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Αυτό_το_βιβλίο_εργασίας" defaultThemeVersion="124226"/>
  <mc:AlternateContent xmlns:mc="http://schemas.openxmlformats.org/markup-compatibility/2006">
    <mc:Choice Requires="x15">
      <x15ac:absPath xmlns:x15ac="http://schemas.microsoft.com/office/spreadsheetml/2010/11/ac" url="X:\ΤΜΗΜΑ Α\ΕΠΙΧΕΙΡΗΣΙΑΚΟ ΣΧΕΔΙΟ 2025\ΠΑΡΑΚΟΛΟΥΘΗΣΗ ΣΤΟΧΟΘΕΣΙΑΣ 2025\TAX ADMINISTRATION MONITOR\ΑΝΑΡΤΗΣΗ\"/>
    </mc:Choice>
  </mc:AlternateContent>
  <xr:revisionPtr revIDLastSave="0" documentId="13_ncr:1_{D3CD37E1-5624-4EF2-8F1A-9A21E396B4A6}" xr6:coauthVersionLast="36" xr6:coauthVersionMax="47" xr10:uidLastSave="{00000000-0000-0000-0000-000000000000}"/>
  <bookViews>
    <workbookView xWindow="0" yWindow="0" windowWidth="28800" windowHeight="12105" tabRatio="885" activeTab="8" xr2:uid="{00000000-000D-0000-FFFF-FFFF00000000}"/>
  </bookViews>
  <sheets>
    <sheet name="KPI_ΕΠΙΣΚΟΠΗΣΗ" sheetId="367" r:id="rId1"/>
    <sheet name="KPI_OVERVIEW" sheetId="368" r:id="rId2"/>
    <sheet name="ΕΙΣΠΡΑΞΗ ΛΗΞΙΠΡΟΘΕΣΜΩΝ" sheetId="7" r:id="rId3"/>
    <sheet name="DEBT COLLECTION" sheetId="44" r:id="rId4"/>
    <sheet name="ΕΙΣΠΡΑΞΗ ΛΗΞΙΠΡΟΘΕΣΜΩΝ ΕΜΕΙΣ" sheetId="23" r:id="rId5"/>
    <sheet name="DEBT COLLECTION LDU" sheetId="45" r:id="rId6"/>
    <sheet name="ΕΛΕΓΧΟΙ ΦΡΕΣΚΩΝ ΥΠΟΘ " sheetId="461" r:id="rId7"/>
    <sheet name="AUDIT FRESH CASES" sheetId="462" r:id="rId8"/>
    <sheet name="ΚΕΜΕΦ" sheetId="463" r:id="rId9"/>
    <sheet name="ACLT" sheetId="464" r:id="rId10"/>
    <sheet name="ΕΛΚΕ" sheetId="465" r:id="rId11"/>
    <sheet name="ELKE" sheetId="466" r:id="rId12"/>
    <sheet name="ΥΕΔΔΕ" sheetId="467" r:id="rId13"/>
    <sheet name="YEDDE" sheetId="468" r:id="rId14"/>
    <sheet name="ΕΠΙΣΤΡΟΦΕΣ ΦΟΡΩΝ" sheetId="15" r:id="rId15"/>
    <sheet name="TAX REFUNDS" sheetId="50" r:id="rId16"/>
    <sheet name="ΣΥΜΜΟΡΦΩΣΗ" sheetId="38" r:id="rId17"/>
    <sheet name="COMPLIANCE" sheetId="51" r:id="rId18"/>
    <sheet name="ΑΝΑΓΚ. ΜΕΤΡΑ ΕΙΣΠΡΑΞΗΣ" sheetId="33" r:id="rId19"/>
    <sheet name="ENFORCEMENT" sheetId="52" r:id="rId20"/>
    <sheet name="ΔΕΔ" sheetId="473" r:id="rId21"/>
    <sheet name="PRE LITIGATION" sheetId="474" r:id="rId22"/>
    <sheet name="ΑΝΘΡΩΠΙΝΟ ΔΥΝΑΜΙΚΟ" sheetId="425" r:id="rId23"/>
    <sheet name="HUMAN RESOURCES" sheetId="426" r:id="rId24"/>
    <sheet name="ΜΗΝΥΤΗΡΙΕΣ" sheetId="469" r:id="rId25"/>
    <sheet name="CRIMINAL COMPLAINTS" sheetId="470" r:id="rId26"/>
    <sheet name="ΕΛΕΓΧΟΙ ΑΠΟ ΚΟΕ" sheetId="75" r:id="rId27"/>
    <sheet name="AUDITS BY MOBILE UNITS" sheetId="76" r:id="rId28"/>
    <sheet name="ΥΠΟΘΕΣΕΙΣ ΑΡΧΗΣ Ν.4557_2018 " sheetId="471" r:id="rId29"/>
    <sheet name="CASES OF FIU" sheetId="472" r:id="rId30"/>
  </sheets>
  <definedNames>
    <definedName name="_1Όνομα_πίνακα">"Dummy"</definedName>
    <definedName name="audit" localSheetId="11">#REF!</definedName>
    <definedName name="audit" localSheetId="21">#REF!</definedName>
    <definedName name="audit" localSheetId="13">#REF!</definedName>
    <definedName name="audit" localSheetId="10">#REF!</definedName>
    <definedName name="audit" localSheetId="8">#REF!</definedName>
    <definedName name="audit">#REF!</definedName>
    <definedName name="_xlnm.Auto_Open" localSheetId="7">#REF!</definedName>
    <definedName name="_xlnm.Auto_Open" localSheetId="29">#REF!</definedName>
    <definedName name="_xlnm.Auto_Open" localSheetId="11">#REF!</definedName>
    <definedName name="_xlnm.Auto_Open" localSheetId="21">#REF!</definedName>
    <definedName name="_xlnm.Auto_Open" localSheetId="13">#REF!</definedName>
    <definedName name="_xlnm.Auto_Open" localSheetId="6">#REF!</definedName>
    <definedName name="_xlnm.Auto_Open" localSheetId="10">#REF!</definedName>
    <definedName name="_xlnm.Auto_Open" localSheetId="8">#REF!</definedName>
    <definedName name="_xlnm.Auto_Open" localSheetId="28">#REF!</definedName>
    <definedName name="_xlnm.Auto_Open">#REF!</definedName>
    <definedName name="dim" localSheetId="21">#REF!</definedName>
    <definedName name="dim" localSheetId="8">#REF!</definedName>
    <definedName name="dim">#REF!</definedName>
    <definedName name="FGERSDLOKI" localSheetId="21">#REF!</definedName>
    <definedName name="FGERSDLOKI" localSheetId="8">#REF!</definedName>
    <definedName name="FGERSDLOKI">#REF!</definedName>
    <definedName name="fyllo" localSheetId="21">#REF!</definedName>
    <definedName name="fyllo" localSheetId="8">#REF!</definedName>
    <definedName name="fyllo">#REF!</definedName>
    <definedName name="KSJSKSJS" localSheetId="21">#REF!</definedName>
    <definedName name="KSJSKSJS" localSheetId="8">#REF!</definedName>
    <definedName name="KSJSKSJS">#REF!</definedName>
    <definedName name="ll" localSheetId="21">#REF!</definedName>
    <definedName name="ll" localSheetId="8">#REF!</definedName>
    <definedName name="ll">#REF!</definedName>
    <definedName name="LOIUHYTF" localSheetId="21">#REF!</definedName>
    <definedName name="LOIUHYTF" localSheetId="8">#REF!</definedName>
    <definedName name="LOIUHYTF">#REF!</definedName>
    <definedName name="mj" localSheetId="21">#REF!</definedName>
    <definedName name="mj" localSheetId="8">#REF!</definedName>
    <definedName name="mj">#REF!</definedName>
    <definedName name="oiuyt" localSheetId="21">#REF!</definedName>
    <definedName name="oiuyt" localSheetId="8">#REF!</definedName>
    <definedName name="oiuyt">#REF!</definedName>
    <definedName name="POIJKH" localSheetId="21">#REF!</definedName>
    <definedName name="POIJKH" localSheetId="8">#REF!</definedName>
    <definedName name="POIJKH">#REF!</definedName>
    <definedName name="pp" localSheetId="21">#REF!</definedName>
    <definedName name="pp" localSheetId="8">#REF!</definedName>
    <definedName name="pp">#REF!</definedName>
    <definedName name="_xlnm.Print_Area" localSheetId="9">ACLT!$A$1:$N$29</definedName>
    <definedName name="_xlnm.Print_Area" localSheetId="7">'AUDIT FRESH CASES'!$A$1:$O$24</definedName>
    <definedName name="_xlnm.Print_Area" localSheetId="27">'AUDITS BY MOBILE UNITS'!$A$1:$S$12</definedName>
    <definedName name="_xlnm.Print_Area" localSheetId="29">'CASES OF FIU'!$A$1:$G$46</definedName>
    <definedName name="_xlnm.Print_Area" localSheetId="17">COMPLIANCE!$A$1:$Q$26</definedName>
    <definedName name="_xlnm.Print_Area" localSheetId="25">'CRIMINAL COMPLAINTS'!$A$1:$Q$15</definedName>
    <definedName name="_xlnm.Print_Area" localSheetId="3">'DEBT COLLECTION'!$A$1:$R$41</definedName>
    <definedName name="_xlnm.Print_Area" localSheetId="5">'DEBT COLLECTION LDU'!$A$1:$P$30</definedName>
    <definedName name="_xlnm.Print_Area" localSheetId="11">ELKE!$A$1:$N$26</definedName>
    <definedName name="_xlnm.Print_Area" localSheetId="19">ENFORCEMENT!$A$1:$R$16</definedName>
    <definedName name="_xlnm.Print_Area" localSheetId="23">'HUMAN RESOURCES'!$A$1:$R$58</definedName>
    <definedName name="_xlnm.Print_Area" localSheetId="1">KPI_OVERVIEW!$A$1:$J$25</definedName>
    <definedName name="_xlnm.Print_Area" localSheetId="0">KPI_ΕΠΙΣΚΟΠΗΣΗ!$A$1:$J$25</definedName>
    <definedName name="_xlnm.Print_Area" localSheetId="21">'PRE LITIGATION'!$A$1:$ER$49</definedName>
    <definedName name="_xlnm.Print_Area" localSheetId="15">'TAX REFUNDS'!$A$1:$U$19</definedName>
    <definedName name="_xlnm.Print_Area" localSheetId="13">YEDDE!$A$1:$Q$42</definedName>
    <definedName name="_xlnm.Print_Area" localSheetId="18">'ΑΝΑΓΚ. ΜΕΤΡΑ ΕΙΣΠΡΑΞΗΣ'!$A$1:$R$16</definedName>
    <definedName name="_xlnm.Print_Area" localSheetId="22">'ΑΝΘΡΩΠΙΝΟ ΔΥΝΑΜΙΚΟ'!$A$1:$Q$59</definedName>
    <definedName name="_xlnm.Print_Area" localSheetId="2">'ΕΙΣΠΡΑΞΗ ΛΗΞΙΠΡΟΘΕΣΜΩΝ'!$A$1:$Q$46</definedName>
    <definedName name="_xlnm.Print_Area" localSheetId="4">'ΕΙΣΠΡΑΞΗ ΛΗΞΙΠΡΟΘΕΣΜΩΝ ΕΜΕΙΣ'!$A$1:$P$31</definedName>
    <definedName name="_xlnm.Print_Area" localSheetId="6">'ΕΛΕΓΧΟΙ ΦΡΕΣΚΩΝ ΥΠΟΘ '!$A$1:$O$24</definedName>
    <definedName name="_xlnm.Print_Area" localSheetId="10">ΕΛΚΕ!$A$1:$N$26</definedName>
    <definedName name="_xlnm.Print_Area" localSheetId="14">'ΕΠΙΣΤΡΟΦΕΣ ΦΟΡΩΝ'!$A$1:$U$19</definedName>
    <definedName name="_xlnm.Print_Area" localSheetId="8">ΚΕΜΕΦ!$A$1:$Q$28</definedName>
    <definedName name="_xlnm.Print_Area" localSheetId="24">ΜΗΝΥΤΗΡΙΕΣ!$A$1:$Q$15</definedName>
    <definedName name="_xlnm.Print_Area" localSheetId="16">ΣΥΜΜΟΡΦΩΣΗ!$A$1:$Q$26</definedName>
    <definedName name="_xlnm.Print_Area" localSheetId="12">ΥΕΔΔΕ!$A$1:$Q$43</definedName>
    <definedName name="_xlnm.Print_Area" localSheetId="28">'ΥΠΟΘΕΣΕΙΣ ΑΡΧΗΣ Ν.4557_2018 '!$A$1:$G$53</definedName>
    <definedName name="_xlnm.Print_Titles" localSheetId="25">'CRIMINAL COMPLAINTS'!$1:$6</definedName>
    <definedName name="_xlnm.Print_Titles" localSheetId="23">'HUMAN RESOURCES'!$1:$5</definedName>
    <definedName name="_xlnm.Print_Titles" localSheetId="22">'ΑΝΘΡΩΠΙΝΟ ΔΥΝΑΜΙΚΟ'!$1:$5</definedName>
    <definedName name="_xlnm.Print_Titles" localSheetId="20">ΔΕΔ!$1:$1</definedName>
    <definedName name="_xlnm.Print_Titles" localSheetId="24">ΜΗΝΥΤΗΡΙΕΣ!$1:$6</definedName>
    <definedName name="Recover" localSheetId="7">#REF!</definedName>
    <definedName name="Recover" localSheetId="29">#REF!</definedName>
    <definedName name="Recover" localSheetId="11">#REF!</definedName>
    <definedName name="Recover" localSheetId="21">#REF!</definedName>
    <definedName name="Recover" localSheetId="13">#REF!</definedName>
    <definedName name="Recover" localSheetId="6">#REF!</definedName>
    <definedName name="Recover" localSheetId="10">#REF!</definedName>
    <definedName name="Recover" localSheetId="8">#REF!</definedName>
    <definedName name="Recover" localSheetId="28">#REF!</definedName>
    <definedName name="Recover">#REF!</definedName>
    <definedName name="rrrr" localSheetId="7">#REF!</definedName>
    <definedName name="rrrr" localSheetId="29">#REF!</definedName>
    <definedName name="rrrr" localSheetId="11">#REF!</definedName>
    <definedName name="rrrr" localSheetId="21">#REF!</definedName>
    <definedName name="rrrr" localSheetId="13">#REF!</definedName>
    <definedName name="rrrr" localSheetId="6">#REF!</definedName>
    <definedName name="rrrr" localSheetId="10">#REF!</definedName>
    <definedName name="rrrr" localSheetId="8">#REF!</definedName>
    <definedName name="rrrr">#REF!</definedName>
    <definedName name="rtdfert" localSheetId="21">#REF!</definedName>
    <definedName name="rtdfert" localSheetId="8">#REF!</definedName>
    <definedName name="rtdfert">#REF!</definedName>
    <definedName name="sew" localSheetId="21">#REF!</definedName>
    <definedName name="sew" localSheetId="8">#REF!</definedName>
    <definedName name="sew">#REF!</definedName>
    <definedName name="ssskkll" localSheetId="21">#REF!</definedName>
    <definedName name="ssskkll" localSheetId="8">#REF!</definedName>
    <definedName name="ssskkll">#REF!</definedName>
    <definedName name="ssssssssssssssssssssssssssss" localSheetId="21">#REF!</definedName>
    <definedName name="ssssssssssssssssssssssssssss" localSheetId="8">#REF!</definedName>
    <definedName name="ssssssssssssssssssssssssssss">#REF!</definedName>
    <definedName name="wwww" localSheetId="7">#REF!</definedName>
    <definedName name="wwww" localSheetId="29">#REF!</definedName>
    <definedName name="wwww" localSheetId="11">#REF!</definedName>
    <definedName name="wwww" localSheetId="21">#REF!</definedName>
    <definedName name="wwww" localSheetId="13">#REF!</definedName>
    <definedName name="wwww" localSheetId="6">#REF!</definedName>
    <definedName name="wwww" localSheetId="10">#REF!</definedName>
    <definedName name="wwww" localSheetId="8">#REF!</definedName>
    <definedName name="wwww">#REF!</definedName>
    <definedName name="Α1" localSheetId="21">#REF!</definedName>
    <definedName name="Α1" localSheetId="8">#REF!</definedName>
    <definedName name="Α1">#REF!</definedName>
    <definedName name="ΔΦΕ" localSheetId="21">#REF!</definedName>
    <definedName name="ΔΦΕ" localSheetId="8">#REF!</definedName>
    <definedName name="ΔΦΕ">#REF!</definedName>
    <definedName name="ΗΞΗΞΗΞΗ" localSheetId="7">#REF!</definedName>
    <definedName name="ΗΞΗΞΗΞΗ" localSheetId="29">#REF!</definedName>
    <definedName name="ΗΞΗΞΗΞΗ" localSheetId="11">#REF!</definedName>
    <definedName name="ΗΞΗΞΗΞΗ" localSheetId="21">#REF!</definedName>
    <definedName name="ΗΞΗΞΗΞΗ" localSheetId="13">#REF!</definedName>
    <definedName name="ΗΞΗΞΗΞΗ" localSheetId="6">#REF!</definedName>
    <definedName name="ΗΞΗΞΗΞΗ" localSheetId="8">#REF!</definedName>
    <definedName name="ΗΞΗΞΗΞΗ">#REF!</definedName>
    <definedName name="ιοθυτρ" localSheetId="21">#REF!</definedName>
    <definedName name="ιοθυτρ" localSheetId="8">#REF!</definedName>
    <definedName name="ιοθυτρ">#REF!</definedName>
    <definedName name="ΙΟΙΘΞΚΗΥΤ" localSheetId="21">#REF!</definedName>
    <definedName name="ΙΟΙΘΞΚΗΥΤ" localSheetId="8">#REF!</definedName>
    <definedName name="ΙΟΙΘΞΚΗΥΤ">#REF!</definedName>
    <definedName name="Κ" localSheetId="7">#REF!</definedName>
    <definedName name="Κ" localSheetId="29">#REF!</definedName>
    <definedName name="Κ" localSheetId="11">#REF!</definedName>
    <definedName name="Κ" localSheetId="21">#REF!</definedName>
    <definedName name="Κ" localSheetId="13">#REF!</definedName>
    <definedName name="Κ" localSheetId="6">#REF!</definedName>
    <definedName name="Κ" localSheetId="8">#REF!</definedName>
    <definedName name="Κ">#REF!</definedName>
    <definedName name="ΚΚΚ" localSheetId="21">#REF!</definedName>
    <definedName name="ΚΚΚ" localSheetId="8">#REF!</definedName>
    <definedName name="ΚΚΚ">#REF!</definedName>
    <definedName name="ΚΚΚΚ" localSheetId="21">#REF!</definedName>
    <definedName name="ΚΚΚΚ" localSheetId="8">#REF!</definedName>
    <definedName name="ΚΚΚΚ">#REF!</definedName>
    <definedName name="ΚΚΚΚΚ" localSheetId="21">#REF!</definedName>
    <definedName name="ΚΚΚΚΚ" localSheetId="8">#REF!</definedName>
    <definedName name="ΚΚΚΚΚ">#REF!</definedName>
    <definedName name="ΚΛΙ" localSheetId="21">#REF!</definedName>
    <definedName name="ΚΛΙ" localSheetId="8">#REF!</definedName>
    <definedName name="ΚΛΙ">#REF!</definedName>
    <definedName name="ΚΛΚ" localSheetId="21">#REF!</definedName>
    <definedName name="ΚΛΚ" localSheetId="8">#REF!</definedName>
    <definedName name="ΚΛΚ">#REF!</definedName>
    <definedName name="ΛΛΛ" localSheetId="21">#REF!</definedName>
    <definedName name="ΛΛΛ" localSheetId="8">#REF!</definedName>
    <definedName name="ΛΛΛ">#REF!</definedName>
    <definedName name="λοι" localSheetId="21">#REF!</definedName>
    <definedName name="λοι" localSheetId="8">#REF!</definedName>
    <definedName name="λοι">#REF!</definedName>
    <definedName name="Μακροεντολη" localSheetId="7">#REF!</definedName>
    <definedName name="Μακροεντολη" localSheetId="29">#REF!</definedName>
    <definedName name="Μακροεντολη" localSheetId="11">#REF!</definedName>
    <definedName name="Μακροεντολη" localSheetId="21">#REF!</definedName>
    <definedName name="Μακροεντολη" localSheetId="13">#REF!</definedName>
    <definedName name="Μακροεντολη" localSheetId="6">#REF!</definedName>
    <definedName name="Μακροεντολη" localSheetId="8">#REF!</definedName>
    <definedName name="Μακροεντολη">#REF!</definedName>
    <definedName name="Μακροεντολή1" localSheetId="7">#REF!</definedName>
    <definedName name="Μακροεντολή1" localSheetId="29">#REF!</definedName>
    <definedName name="Μακροεντολή1" localSheetId="11">#REF!</definedName>
    <definedName name="Μακροεντολή1" localSheetId="21">#REF!</definedName>
    <definedName name="Μακροεντολή1" localSheetId="13">#REF!</definedName>
    <definedName name="Μακροεντολή1" localSheetId="6">#REF!</definedName>
    <definedName name="Μακροεντολή1" localSheetId="8">#REF!</definedName>
    <definedName name="Μακροεντολή1" localSheetId="28">#REF!</definedName>
    <definedName name="Μακροεντολή1">#REF!</definedName>
    <definedName name="Μακροεντολή10" localSheetId="7">#REF!</definedName>
    <definedName name="Μακροεντολή10" localSheetId="29">#REF!</definedName>
    <definedName name="Μακροεντολή10" localSheetId="11">#REF!</definedName>
    <definedName name="Μακροεντολή10" localSheetId="21">#REF!</definedName>
    <definedName name="Μακροεντολή10" localSheetId="13">#REF!</definedName>
    <definedName name="Μακροεντολή10" localSheetId="6">#REF!</definedName>
    <definedName name="Μακροεντολή10" localSheetId="8">#REF!</definedName>
    <definedName name="Μακροεντολή10" localSheetId="28">#REF!</definedName>
    <definedName name="Μακροεντολή10">#REF!</definedName>
    <definedName name="Μακροεντολή11" localSheetId="7">#REF!</definedName>
    <definedName name="Μακροεντολή11" localSheetId="29">#REF!</definedName>
    <definedName name="Μακροεντολή11" localSheetId="11">#REF!</definedName>
    <definedName name="Μακροεντολή11" localSheetId="21">#REF!</definedName>
    <definedName name="Μακροεντολή11" localSheetId="13">#REF!</definedName>
    <definedName name="Μακροεντολή11" localSheetId="6">#REF!</definedName>
    <definedName name="Μακροεντολή11" localSheetId="8">#REF!</definedName>
    <definedName name="Μακροεντολή11" localSheetId="28">#REF!</definedName>
    <definedName name="Μακροεντολή11">#REF!</definedName>
    <definedName name="Μακροεντολή12" localSheetId="7">#REF!</definedName>
    <definedName name="Μακροεντολή12" localSheetId="29">#REF!</definedName>
    <definedName name="Μακροεντολή12" localSheetId="11">#REF!</definedName>
    <definedName name="Μακροεντολή12" localSheetId="21">#REF!</definedName>
    <definedName name="Μακροεντολή12" localSheetId="13">#REF!</definedName>
    <definedName name="Μακροεντολή12" localSheetId="6">#REF!</definedName>
    <definedName name="Μακροεντολή12" localSheetId="8">#REF!</definedName>
    <definedName name="Μακροεντολή12" localSheetId="28">#REF!</definedName>
    <definedName name="Μακροεντολή12">#REF!</definedName>
    <definedName name="Μακροεντολή13" localSheetId="7">#REF!</definedName>
    <definedName name="Μακροεντολή13" localSheetId="29">#REF!</definedName>
    <definedName name="Μακροεντολή13" localSheetId="11">#REF!</definedName>
    <definedName name="Μακροεντολή13" localSheetId="21">#REF!</definedName>
    <definedName name="Μακροεντολή13" localSheetId="13">#REF!</definedName>
    <definedName name="Μακροεντολή13" localSheetId="6">#REF!</definedName>
    <definedName name="Μακροεντολή13" localSheetId="8">#REF!</definedName>
    <definedName name="Μακροεντολή13" localSheetId="28">#REF!</definedName>
    <definedName name="Μακροεντολή13">#REF!</definedName>
    <definedName name="Μακροεντολή14" localSheetId="7">#REF!</definedName>
    <definedName name="Μακροεντολή14" localSheetId="29">#REF!</definedName>
    <definedName name="Μακροεντολή14" localSheetId="11">#REF!</definedName>
    <definedName name="Μακροεντολή14" localSheetId="21">#REF!</definedName>
    <definedName name="Μακροεντολή14" localSheetId="13">#REF!</definedName>
    <definedName name="Μακροεντολή14" localSheetId="6">#REF!</definedName>
    <definedName name="Μακροεντολή14" localSheetId="8">#REF!</definedName>
    <definedName name="Μακροεντολή14" localSheetId="28">#REF!</definedName>
    <definedName name="Μακροεντολή14">#REF!</definedName>
    <definedName name="Μακροεντολή15" localSheetId="7">#REF!</definedName>
    <definedName name="Μακροεντολή15" localSheetId="29">#REF!</definedName>
    <definedName name="Μακροεντολή15" localSheetId="11">#REF!</definedName>
    <definedName name="Μακροεντολή15" localSheetId="21">#REF!</definedName>
    <definedName name="Μακροεντολή15" localSheetId="13">#REF!</definedName>
    <definedName name="Μακροεντολή15" localSheetId="6">#REF!</definedName>
    <definedName name="Μακροεντολή15" localSheetId="8">#REF!</definedName>
    <definedName name="Μακροεντολή15" localSheetId="28">#REF!</definedName>
    <definedName name="Μακροεντολή15">#REF!</definedName>
    <definedName name="Μακροεντολή16" localSheetId="7">#REF!</definedName>
    <definedName name="Μακροεντολή16" localSheetId="29">#REF!</definedName>
    <definedName name="Μακροεντολή16" localSheetId="11">#REF!</definedName>
    <definedName name="Μακροεντολή16" localSheetId="21">#REF!</definedName>
    <definedName name="Μακροεντολή16" localSheetId="13">#REF!</definedName>
    <definedName name="Μακροεντολή16" localSheetId="6">#REF!</definedName>
    <definedName name="Μακροεντολή16" localSheetId="8">#REF!</definedName>
    <definedName name="Μακροεντολή16" localSheetId="28">#REF!</definedName>
    <definedName name="Μακροεντολή16">#REF!</definedName>
    <definedName name="Μακροεντολή17" localSheetId="7">#REF!</definedName>
    <definedName name="Μακροεντολή17" localSheetId="29">#REF!</definedName>
    <definedName name="Μακροεντολή17" localSheetId="11">#REF!</definedName>
    <definedName name="Μακροεντολή17" localSheetId="21">#REF!</definedName>
    <definedName name="Μακροεντολή17" localSheetId="13">#REF!</definedName>
    <definedName name="Μακροεντολή17" localSheetId="6">#REF!</definedName>
    <definedName name="Μακροεντολή17" localSheetId="8">#REF!</definedName>
    <definedName name="Μακροεντολή17" localSheetId="28">#REF!</definedName>
    <definedName name="Μακροεντολή17">#REF!</definedName>
    <definedName name="Μακροεντολή18" localSheetId="7">#REF!</definedName>
    <definedName name="Μακροεντολή18" localSheetId="29">#REF!</definedName>
    <definedName name="Μακροεντολή18" localSheetId="11">#REF!</definedName>
    <definedName name="Μακροεντολή18" localSheetId="21">#REF!</definedName>
    <definedName name="Μακροεντολή18" localSheetId="13">#REF!</definedName>
    <definedName name="Μακροεντολή18" localSheetId="6">#REF!</definedName>
    <definedName name="Μακροεντολή18" localSheetId="8">#REF!</definedName>
    <definedName name="Μακροεντολή18" localSheetId="28">#REF!</definedName>
    <definedName name="Μακροεντολή18">#REF!</definedName>
    <definedName name="Μακροεντολή19" localSheetId="7">#REF!</definedName>
    <definedName name="Μακροεντολή19" localSheetId="29">#REF!</definedName>
    <definedName name="Μακροεντολή19" localSheetId="11">#REF!</definedName>
    <definedName name="Μακροεντολή19" localSheetId="21">#REF!</definedName>
    <definedName name="Μακροεντολή19" localSheetId="13">#REF!</definedName>
    <definedName name="Μακροεντολή19" localSheetId="6">#REF!</definedName>
    <definedName name="Μακροεντολή19" localSheetId="8">#REF!</definedName>
    <definedName name="Μακροεντολή19" localSheetId="28">#REF!</definedName>
    <definedName name="Μακροεντολή19">#REF!</definedName>
    <definedName name="Μακροεντολή2" localSheetId="7">#REF!</definedName>
    <definedName name="Μακροεντολή2" localSheetId="29">#REF!</definedName>
    <definedName name="Μακροεντολή2" localSheetId="11">#REF!</definedName>
    <definedName name="Μακροεντολή2" localSheetId="21">#REF!</definedName>
    <definedName name="Μακροεντολή2" localSheetId="13">#REF!</definedName>
    <definedName name="Μακροεντολή2" localSheetId="6">#REF!</definedName>
    <definedName name="Μακροεντολή2" localSheetId="8">#REF!</definedName>
    <definedName name="Μακροεντολή2" localSheetId="28">#REF!</definedName>
    <definedName name="Μακροεντολή2">#REF!</definedName>
    <definedName name="Μακροεντολή20" localSheetId="7">#REF!</definedName>
    <definedName name="Μακροεντολή20" localSheetId="29">#REF!</definedName>
    <definedName name="Μακροεντολή20" localSheetId="11">#REF!</definedName>
    <definedName name="Μακροεντολή20" localSheetId="21">#REF!</definedName>
    <definedName name="Μακροεντολή20" localSheetId="13">#REF!</definedName>
    <definedName name="Μακροεντολή20" localSheetId="6">#REF!</definedName>
    <definedName name="Μακροεντολή20" localSheetId="8">#REF!</definedName>
    <definedName name="Μακροεντολή20" localSheetId="28">#REF!</definedName>
    <definedName name="Μακροεντολή20">#REF!</definedName>
    <definedName name="Μακροεντολή21" localSheetId="7">#REF!</definedName>
    <definedName name="Μακροεντολή21" localSheetId="29">#REF!</definedName>
    <definedName name="Μακροεντολή21" localSheetId="11">#REF!</definedName>
    <definedName name="Μακροεντολή21" localSheetId="21">#REF!</definedName>
    <definedName name="Μακροεντολή21" localSheetId="13">#REF!</definedName>
    <definedName name="Μακροεντολή21" localSheetId="6">#REF!</definedName>
    <definedName name="Μακροεντολή21" localSheetId="8">#REF!</definedName>
    <definedName name="Μακροεντολή21" localSheetId="28">#REF!</definedName>
    <definedName name="Μακροεντολή21">#REF!</definedName>
    <definedName name="Μακροεντολή22" localSheetId="7">#REF!</definedName>
    <definedName name="Μακροεντολή22" localSheetId="29">#REF!</definedName>
    <definedName name="Μακροεντολή22" localSheetId="11">#REF!</definedName>
    <definedName name="Μακροεντολή22" localSheetId="21">#REF!</definedName>
    <definedName name="Μακροεντολή22" localSheetId="13">#REF!</definedName>
    <definedName name="Μακροεντολή22" localSheetId="6">#REF!</definedName>
    <definedName name="Μακροεντολή22" localSheetId="8">#REF!</definedName>
    <definedName name="Μακροεντολή22" localSheetId="28">#REF!</definedName>
    <definedName name="Μακροεντολή22">#REF!</definedName>
    <definedName name="Μακροεντολή23" localSheetId="7">#REF!</definedName>
    <definedName name="Μακροεντολή23" localSheetId="29">#REF!</definedName>
    <definedName name="Μακροεντολή23" localSheetId="11">#REF!</definedName>
    <definedName name="Μακροεντολή23" localSheetId="21">#REF!</definedName>
    <definedName name="Μακροεντολή23" localSheetId="13">#REF!</definedName>
    <definedName name="Μακροεντολή23" localSheetId="6">#REF!</definedName>
    <definedName name="Μακροεντολή23" localSheetId="8">#REF!</definedName>
    <definedName name="Μακροεντολή23" localSheetId="28">#REF!</definedName>
    <definedName name="Μακροεντολή23">#REF!</definedName>
    <definedName name="Μακροεντολή3" localSheetId="7">#REF!</definedName>
    <definedName name="Μακροεντολή3" localSheetId="29">#REF!</definedName>
    <definedName name="Μακροεντολή3" localSheetId="11">#REF!</definedName>
    <definedName name="Μακροεντολή3" localSheetId="21">#REF!</definedName>
    <definedName name="Μακροεντολή3" localSheetId="13">#REF!</definedName>
    <definedName name="Μακροεντολή3" localSheetId="6">#REF!</definedName>
    <definedName name="Μακροεντολή3" localSheetId="8">#REF!</definedName>
    <definedName name="Μακροεντολή3" localSheetId="28">#REF!</definedName>
    <definedName name="Μακροεντολή3">#REF!</definedName>
    <definedName name="Μακροεντολή4" localSheetId="7">#REF!</definedName>
    <definedName name="Μακροεντολή4" localSheetId="29">#REF!</definedName>
    <definedName name="Μακροεντολή4" localSheetId="11">#REF!</definedName>
    <definedName name="Μακροεντολή4" localSheetId="21">#REF!</definedName>
    <definedName name="Μακροεντολή4" localSheetId="13">#REF!</definedName>
    <definedName name="Μακροεντολή4" localSheetId="6">#REF!</definedName>
    <definedName name="Μακροεντολή4" localSheetId="8">#REF!</definedName>
    <definedName name="Μακροεντολή4" localSheetId="28">#REF!</definedName>
    <definedName name="Μακροεντολή4">#REF!</definedName>
    <definedName name="Μακροεντολή5" localSheetId="7">#REF!</definedName>
    <definedName name="Μακροεντολή5" localSheetId="29">#REF!</definedName>
    <definedName name="Μακροεντολή5" localSheetId="11">#REF!</definedName>
    <definedName name="Μακροεντολή5" localSheetId="21">#REF!</definedName>
    <definedName name="Μακροεντολή5" localSheetId="13">#REF!</definedName>
    <definedName name="Μακροεντολή5" localSheetId="6">#REF!</definedName>
    <definedName name="Μακροεντολή5" localSheetId="8">#REF!</definedName>
    <definedName name="Μακροεντολή5" localSheetId="28">#REF!</definedName>
    <definedName name="Μακροεντολή5">#REF!</definedName>
    <definedName name="Μακροεντολή6" localSheetId="7">#REF!</definedName>
    <definedName name="Μακροεντολή6" localSheetId="29">#REF!</definedName>
    <definedName name="Μακροεντολή6" localSheetId="11">#REF!</definedName>
    <definedName name="Μακροεντολή6" localSheetId="21">#REF!</definedName>
    <definedName name="Μακροεντολή6" localSheetId="13">#REF!</definedName>
    <definedName name="Μακροεντολή6" localSheetId="6">#REF!</definedName>
    <definedName name="Μακροεντολή6" localSheetId="8">#REF!</definedName>
    <definedName name="Μακροεντολή6" localSheetId="28">#REF!</definedName>
    <definedName name="Μακροεντολή6">#REF!</definedName>
    <definedName name="Μακροεντολή7" localSheetId="7">#REF!</definedName>
    <definedName name="Μακροεντολή7" localSheetId="29">#REF!</definedName>
    <definedName name="Μακροεντολή7" localSheetId="11">#REF!</definedName>
    <definedName name="Μακροεντολή7" localSheetId="21">#REF!</definedName>
    <definedName name="Μακροεντολή7" localSheetId="13">#REF!</definedName>
    <definedName name="Μακροεντολή7" localSheetId="6">#REF!</definedName>
    <definedName name="Μακροεντολή7" localSheetId="8">#REF!</definedName>
    <definedName name="Μακροεντολή7" localSheetId="28">#REF!</definedName>
    <definedName name="Μακροεντολή7">#REF!</definedName>
    <definedName name="Μακροεντολή8" localSheetId="7">#REF!</definedName>
    <definedName name="Μακροεντολή8" localSheetId="29">#REF!</definedName>
    <definedName name="Μακροεντολή8" localSheetId="11">#REF!</definedName>
    <definedName name="Μακροεντολή8" localSheetId="21">#REF!</definedName>
    <definedName name="Μακροεντολή8" localSheetId="13">#REF!</definedName>
    <definedName name="Μακροεντολή8" localSheetId="6">#REF!</definedName>
    <definedName name="Μακροεντολή8" localSheetId="8">#REF!</definedName>
    <definedName name="Μακροεντολή8" localSheetId="28">#REF!</definedName>
    <definedName name="Μακροεντολή8">#REF!</definedName>
    <definedName name="Μακροεντολή9" localSheetId="7">#REF!</definedName>
    <definedName name="Μακροεντολή9" localSheetId="29">#REF!</definedName>
    <definedName name="Μακροεντολή9" localSheetId="11">#REF!</definedName>
    <definedName name="Μακροεντολή9" localSheetId="21">#REF!</definedName>
    <definedName name="Μακροεντολή9" localSheetId="13">#REF!</definedName>
    <definedName name="Μακροεντολή9" localSheetId="6">#REF!</definedName>
    <definedName name="Μακροεντολή9" localSheetId="8">#REF!</definedName>
    <definedName name="Μακροεντολή9" localSheetId="28">#REF!</definedName>
    <definedName name="Μακροεντολή9">#REF!</definedName>
    <definedName name="νομοσ" localSheetId="21">#REF!</definedName>
    <definedName name="νομοσ" localSheetId="8">#REF!</definedName>
    <definedName name="νομοσ">#REF!</definedName>
    <definedName name="ΠΟΙΘΥ" localSheetId="21">#REF!</definedName>
    <definedName name="ΠΟΙΘΥ" localSheetId="8">#REF!</definedName>
    <definedName name="ΠΟΙΘΥ">#REF!</definedName>
    <definedName name="ΠΟΠΟΠΟΠΟ" localSheetId="21">#REF!</definedName>
    <definedName name="ΠΟΠΟΠΟΠΟ" localSheetId="8">#REF!</definedName>
    <definedName name="ΠΟΠΟΠΟΠΟ">#REF!</definedName>
    <definedName name="ρε" localSheetId="7">#REF!</definedName>
    <definedName name="ρε" localSheetId="29">#REF!</definedName>
    <definedName name="ρε" localSheetId="11">#REF!</definedName>
    <definedName name="ρε" localSheetId="21">#REF!</definedName>
    <definedName name="ρε" localSheetId="13">#REF!</definedName>
    <definedName name="ρε" localSheetId="6">#REF!</definedName>
    <definedName name="ρε" localSheetId="8">#REF!</definedName>
    <definedName name="ρε" localSheetId="28">#REF!</definedName>
    <definedName name="ρε">#REF!</definedName>
    <definedName name="φγρτεσδ" localSheetId="21">#REF!</definedName>
    <definedName name="φγρτεσδ" localSheetId="8">#REF!</definedName>
    <definedName name="φγρτεσδ">#REF!</definedName>
  </definedNames>
  <calcPr calcId="191029"/>
</workbook>
</file>

<file path=xl/calcChain.xml><?xml version="1.0" encoding="utf-8"?>
<calcChain xmlns="http://schemas.openxmlformats.org/spreadsheetml/2006/main">
  <c r="F18" i="368" l="1"/>
  <c r="G18" i="368"/>
  <c r="H18" i="368"/>
  <c r="I18" i="368"/>
  <c r="J18" i="368"/>
  <c r="F19" i="368"/>
  <c r="G19" i="368"/>
  <c r="H19" i="368"/>
  <c r="I19" i="368"/>
  <c r="J19" i="368"/>
  <c r="E18" i="368"/>
  <c r="D18" i="368"/>
  <c r="C18" i="368"/>
  <c r="H10" i="7" l="1"/>
  <c r="H12" i="7" s="1"/>
  <c r="I10" i="7"/>
  <c r="I12" i="7" s="1"/>
  <c r="J10" i="7"/>
  <c r="J12" i="7" s="1"/>
  <c r="K10" i="7"/>
  <c r="K12" i="7" s="1"/>
  <c r="L10" i="7"/>
  <c r="L12" i="7" s="1"/>
  <c r="M10" i="7"/>
  <c r="M12" i="7" s="1"/>
  <c r="N10" i="7"/>
  <c r="N12" i="7" s="1"/>
  <c r="O10" i="7"/>
  <c r="O12" i="7" s="1"/>
  <c r="P10" i="7"/>
  <c r="P12" i="7" s="1"/>
  <c r="Q10" i="7"/>
  <c r="Q12" i="7" s="1"/>
  <c r="R10" i="7"/>
  <c r="R12" i="7" s="1"/>
  <c r="G10" i="7"/>
  <c r="G12" i="7" s="1"/>
  <c r="H10" i="44"/>
  <c r="H12" i="44" s="1"/>
  <c r="I10" i="44"/>
  <c r="I12" i="44" s="1"/>
  <c r="J10" i="44"/>
  <c r="J12" i="44" s="1"/>
  <c r="K10" i="44"/>
  <c r="K12" i="44" s="1"/>
  <c r="L10" i="44"/>
  <c r="L12" i="44" s="1"/>
  <c r="M10" i="44"/>
  <c r="M12" i="44" s="1"/>
  <c r="N10" i="44"/>
  <c r="N12" i="44" s="1"/>
  <c r="O10" i="44"/>
  <c r="O12" i="44" s="1"/>
  <c r="P10" i="44"/>
  <c r="P12" i="44" s="1"/>
  <c r="Q10" i="44"/>
  <c r="Q12" i="44" s="1"/>
  <c r="R10" i="44"/>
  <c r="R12" i="44" s="1"/>
  <c r="G10" i="44"/>
  <c r="G12" i="44" s="1"/>
  <c r="H14" i="7"/>
  <c r="H17" i="7" s="1"/>
  <c r="G17" i="7"/>
  <c r="I17" i="7"/>
  <c r="J17" i="7"/>
  <c r="K17" i="7"/>
  <c r="N21" i="461" l="1"/>
  <c r="M21" i="461"/>
  <c r="L21" i="461"/>
  <c r="K21" i="461"/>
  <c r="J21" i="461"/>
  <c r="I21" i="461"/>
  <c r="H21" i="461"/>
  <c r="G21" i="461"/>
  <c r="F21" i="461"/>
  <c r="E21" i="461"/>
  <c r="D21" i="461"/>
  <c r="C21" i="461"/>
  <c r="U15" i="50" l="1"/>
  <c r="U15" i="15"/>
  <c r="P43" i="426" l="1"/>
  <c r="R13" i="52" l="1"/>
  <c r="R13" i="33"/>
  <c r="R32" i="44" l="1"/>
  <c r="R27" i="44"/>
  <c r="R22" i="44"/>
  <c r="R14" i="44"/>
  <c r="R17" i="44" s="1"/>
  <c r="R32" i="7"/>
  <c r="R27" i="7"/>
  <c r="R22" i="7"/>
  <c r="R14" i="7"/>
  <c r="R17" i="7" s="1"/>
  <c r="O43" i="426" l="1"/>
  <c r="A30" i="472" l="1"/>
  <c r="A29" i="472"/>
  <c r="A28" i="472"/>
  <c r="A27" i="472"/>
  <c r="A26" i="472"/>
  <c r="A25" i="472"/>
  <c r="A24" i="472"/>
  <c r="A23" i="472"/>
  <c r="A22" i="472"/>
  <c r="A21" i="472"/>
  <c r="A20" i="472"/>
  <c r="A19" i="472"/>
  <c r="A18" i="472"/>
  <c r="A17" i="472"/>
  <c r="A16" i="472"/>
  <c r="A15" i="472"/>
  <c r="A14" i="472"/>
  <c r="A13" i="472"/>
  <c r="A12" i="472"/>
  <c r="A11" i="472"/>
  <c r="F31" i="472"/>
  <c r="A10" i="472"/>
  <c r="A6" i="472"/>
  <c r="G31" i="471"/>
  <c r="F31" i="471"/>
  <c r="E31" i="471"/>
  <c r="D31" i="471"/>
  <c r="C31" i="471"/>
  <c r="B31" i="471"/>
  <c r="Q13" i="470"/>
  <c r="Q12" i="470"/>
  <c r="Q11" i="470"/>
  <c r="Q10" i="470"/>
  <c r="Q9" i="470"/>
  <c r="Q13" i="469"/>
  <c r="Q12" i="469"/>
  <c r="Q11" i="469"/>
  <c r="Q10" i="469"/>
  <c r="Q9" i="469"/>
  <c r="Q8" i="469"/>
  <c r="Q8" i="470" s="1"/>
  <c r="Q38" i="468"/>
  <c r="Q37" i="468"/>
  <c r="Q35" i="468"/>
  <c r="Q34" i="468"/>
  <c r="Q31" i="468"/>
  <c r="Q30" i="468"/>
  <c r="Q29" i="468"/>
  <c r="Q28" i="468"/>
  <c r="Q23" i="468"/>
  <c r="Q20" i="468"/>
  <c r="Q19" i="468"/>
  <c r="Q18" i="468"/>
  <c r="Q16" i="468"/>
  <c r="Q15" i="468"/>
  <c r="Q13" i="468"/>
  <c r="Q12" i="468"/>
  <c r="Q11" i="468"/>
  <c r="Q37" i="467"/>
  <c r="Q35" i="467"/>
  <c r="Q31" i="467"/>
  <c r="Q30" i="467"/>
  <c r="Q29" i="467"/>
  <c r="Q28" i="467"/>
  <c r="Q26" i="467"/>
  <c r="Q25" i="467"/>
  <c r="Q24" i="467"/>
  <c r="Q23" i="467"/>
  <c r="Q22" i="467"/>
  <c r="Q20" i="467"/>
  <c r="Q19" i="467"/>
  <c r="Q18" i="467"/>
  <c r="Q16" i="467"/>
  <c r="Q15" i="467"/>
  <c r="Q14" i="467"/>
  <c r="Q13" i="467"/>
  <c r="Q12" i="467"/>
  <c r="Q11" i="467"/>
  <c r="N24" i="465"/>
  <c r="N24" i="466" s="1"/>
  <c r="N21" i="465"/>
  <c r="N20" i="465"/>
  <c r="N18" i="465"/>
  <c r="N17" i="465"/>
  <c r="N16" i="465"/>
  <c r="N15" i="465"/>
  <c r="N14" i="465"/>
  <c r="N13" i="465"/>
  <c r="N11" i="465"/>
  <c r="N10" i="465"/>
  <c r="N9" i="465"/>
  <c r="M27" i="464"/>
  <c r="L27" i="464"/>
  <c r="K27" i="464"/>
  <c r="J27" i="464"/>
  <c r="I27" i="464"/>
  <c r="H27" i="464"/>
  <c r="G27" i="464"/>
  <c r="F27" i="464"/>
  <c r="E27" i="464"/>
  <c r="D27" i="464"/>
  <c r="C27" i="464"/>
  <c r="B27" i="464"/>
  <c r="Q27" i="463"/>
  <c r="N27" i="464" s="1"/>
  <c r="Q20" i="463"/>
  <c r="Q19" i="463"/>
  <c r="Q18" i="463"/>
  <c r="Q17" i="463"/>
  <c r="Q16" i="463"/>
  <c r="Q15" i="463"/>
  <c r="Q14" i="463"/>
  <c r="Q13" i="463"/>
  <c r="Q11" i="463"/>
  <c r="Q10" i="463"/>
  <c r="O19" i="461"/>
  <c r="O18" i="461"/>
  <c r="O17" i="461"/>
  <c r="O16" i="461"/>
  <c r="O15" i="461"/>
  <c r="O12" i="461"/>
  <c r="O11" i="461"/>
  <c r="O10" i="461"/>
  <c r="O9" i="461"/>
  <c r="O8" i="461"/>
  <c r="N19" i="465" l="1"/>
  <c r="O20" i="461"/>
  <c r="G31" i="472"/>
  <c r="B31" i="472"/>
  <c r="C31" i="472"/>
  <c r="D31" i="472"/>
  <c r="E31" i="472"/>
  <c r="O13" i="461"/>
  <c r="O21" i="461" s="1"/>
  <c r="Q22" i="468"/>
  <c r="Q26" i="468"/>
  <c r="Q25" i="468"/>
  <c r="Q24" i="468"/>
  <c r="Q21" i="468"/>
  <c r="Q14" i="468"/>
  <c r="Q21" i="467"/>
  <c r="Q13" i="52" l="1"/>
  <c r="Q13" i="33"/>
  <c r="N43" i="425" l="1"/>
  <c r="N43" i="426" s="1"/>
  <c r="P13" i="52" l="1"/>
  <c r="P13" i="33"/>
  <c r="P32" i="44"/>
  <c r="P27" i="44"/>
  <c r="P22" i="44"/>
  <c r="P14" i="44"/>
  <c r="P17" i="44" s="1"/>
  <c r="P32" i="7"/>
  <c r="P27" i="7"/>
  <c r="P22" i="7"/>
  <c r="P14" i="7"/>
  <c r="P17" i="7" s="1"/>
  <c r="M56" i="426" l="1"/>
  <c r="M55" i="426"/>
  <c r="M54" i="426"/>
  <c r="F10" i="368" l="1"/>
  <c r="T15" i="50" l="1"/>
  <c r="T15" i="15"/>
  <c r="L43" i="425" l="1"/>
  <c r="M43" i="425"/>
  <c r="M43" i="426" s="1"/>
  <c r="K43" i="425"/>
  <c r="O13" i="52" l="1"/>
  <c r="O13" i="33"/>
  <c r="O32" i="44"/>
  <c r="O27" i="44"/>
  <c r="O22" i="44"/>
  <c r="O14" i="44"/>
  <c r="O17" i="44" s="1"/>
  <c r="O32" i="7"/>
  <c r="O27" i="7"/>
  <c r="O22" i="7"/>
  <c r="O14" i="7"/>
  <c r="O17" i="7" s="1"/>
  <c r="F21" i="368" l="1"/>
  <c r="L43" i="426" l="1"/>
  <c r="N13" i="52" l="1"/>
  <c r="N13" i="33"/>
  <c r="I56" i="426" l="1"/>
  <c r="D56" i="426"/>
  <c r="C56" i="426"/>
  <c r="B56" i="426"/>
  <c r="I55" i="426"/>
  <c r="H55" i="426"/>
  <c r="G55" i="426"/>
  <c r="F55" i="426"/>
  <c r="E55" i="426"/>
  <c r="D55" i="426"/>
  <c r="C55" i="426"/>
  <c r="B55" i="426"/>
  <c r="I54" i="426"/>
  <c r="H54" i="426"/>
  <c r="G54" i="426"/>
  <c r="F54" i="426"/>
  <c r="E54" i="426"/>
  <c r="D54" i="426"/>
  <c r="C54" i="426"/>
  <c r="B54" i="426"/>
  <c r="I51" i="426"/>
  <c r="G51" i="426"/>
  <c r="D51" i="426"/>
  <c r="C51" i="426"/>
  <c r="B51" i="426"/>
  <c r="I50" i="426"/>
  <c r="H50" i="426"/>
  <c r="G50" i="426"/>
  <c r="F50" i="426"/>
  <c r="E50" i="426"/>
  <c r="D50" i="426"/>
  <c r="C50" i="426"/>
  <c r="B50" i="426"/>
  <c r="I49" i="426"/>
  <c r="H49" i="426"/>
  <c r="G49" i="426"/>
  <c r="F49" i="426"/>
  <c r="E49" i="426"/>
  <c r="D49" i="426"/>
  <c r="C49" i="426"/>
  <c r="B49" i="426"/>
  <c r="I48" i="426"/>
  <c r="H48" i="426"/>
  <c r="G48" i="426"/>
  <c r="F48" i="426"/>
  <c r="E48" i="426"/>
  <c r="D48" i="426"/>
  <c r="C48" i="426"/>
  <c r="B48" i="426"/>
  <c r="I47" i="426"/>
  <c r="H47" i="426"/>
  <c r="G47" i="426"/>
  <c r="F47" i="426"/>
  <c r="E47" i="426"/>
  <c r="D47" i="426"/>
  <c r="C47" i="426"/>
  <c r="B47" i="426"/>
  <c r="I46" i="426"/>
  <c r="H46" i="426"/>
  <c r="G46" i="426"/>
  <c r="F46" i="426"/>
  <c r="E46" i="426"/>
  <c r="D46" i="426"/>
  <c r="C46" i="426"/>
  <c r="B46" i="426"/>
  <c r="D43" i="426"/>
  <c r="C43" i="426"/>
  <c r="B43" i="426"/>
  <c r="K42" i="426"/>
  <c r="J42" i="426"/>
  <c r="I42" i="426"/>
  <c r="H42" i="426"/>
  <c r="G42" i="426"/>
  <c r="F42" i="426"/>
  <c r="E42" i="426"/>
  <c r="D42" i="426"/>
  <c r="C42" i="426"/>
  <c r="B42" i="426"/>
  <c r="K41" i="426"/>
  <c r="J41" i="426"/>
  <c r="I41" i="426"/>
  <c r="H41" i="426"/>
  <c r="G41" i="426"/>
  <c r="F41" i="426"/>
  <c r="E41" i="426"/>
  <c r="D41" i="426"/>
  <c r="C41" i="426"/>
  <c r="B41" i="426"/>
  <c r="K40" i="426"/>
  <c r="J40" i="426"/>
  <c r="I40" i="426"/>
  <c r="H40" i="426"/>
  <c r="G40" i="426"/>
  <c r="F40" i="426"/>
  <c r="E40" i="426"/>
  <c r="D40" i="426"/>
  <c r="C40" i="426"/>
  <c r="B40" i="426"/>
  <c r="I37" i="426"/>
  <c r="H37" i="426"/>
  <c r="G37" i="426"/>
  <c r="F37" i="426"/>
  <c r="E37" i="426"/>
  <c r="D37" i="426"/>
  <c r="C37" i="426"/>
  <c r="B37" i="426"/>
  <c r="I36" i="426"/>
  <c r="H36" i="426"/>
  <c r="F36" i="426"/>
  <c r="E36" i="426"/>
  <c r="D36" i="426"/>
  <c r="C36" i="426"/>
  <c r="B36" i="426"/>
  <c r="I35" i="426"/>
  <c r="H35" i="426"/>
  <c r="G35" i="426"/>
  <c r="F35" i="426"/>
  <c r="E35" i="426"/>
  <c r="D35" i="426"/>
  <c r="C35" i="426"/>
  <c r="B35" i="426"/>
  <c r="I32" i="426"/>
  <c r="H32" i="426"/>
  <c r="G32" i="426"/>
  <c r="F32" i="426"/>
  <c r="E32" i="426"/>
  <c r="C32" i="426"/>
  <c r="B32" i="426"/>
  <c r="I31" i="426"/>
  <c r="H31" i="426"/>
  <c r="G31" i="426"/>
  <c r="F31" i="426"/>
  <c r="E31" i="426"/>
  <c r="D31" i="426"/>
  <c r="C31" i="426"/>
  <c r="B31" i="426"/>
  <c r="I30" i="426"/>
  <c r="H30" i="426"/>
  <c r="G30" i="426"/>
  <c r="F30" i="426"/>
  <c r="E30" i="426"/>
  <c r="C30" i="426"/>
  <c r="B30" i="426"/>
  <c r="I29" i="426"/>
  <c r="H29" i="426"/>
  <c r="G29" i="426"/>
  <c r="F29" i="426"/>
  <c r="E29" i="426"/>
  <c r="D29" i="426"/>
  <c r="C29" i="426"/>
  <c r="B29" i="426"/>
  <c r="I28" i="426"/>
  <c r="H28" i="426"/>
  <c r="G28" i="426"/>
  <c r="F28" i="426"/>
  <c r="E28" i="426"/>
  <c r="D28" i="426"/>
  <c r="C28" i="426"/>
  <c r="B28" i="426"/>
  <c r="I27" i="426"/>
  <c r="H27" i="426"/>
  <c r="G27" i="426"/>
  <c r="F27" i="426"/>
  <c r="E27" i="426"/>
  <c r="D27" i="426"/>
  <c r="C27" i="426"/>
  <c r="B27" i="426"/>
  <c r="I24" i="426"/>
  <c r="H24" i="426"/>
  <c r="G24" i="426"/>
  <c r="F24" i="426"/>
  <c r="E24" i="426"/>
  <c r="D24" i="426"/>
  <c r="C24" i="426"/>
  <c r="I23" i="426"/>
  <c r="H23" i="426"/>
  <c r="D23" i="426"/>
  <c r="C23" i="426"/>
  <c r="I22" i="426"/>
  <c r="H22" i="426"/>
  <c r="G22" i="426"/>
  <c r="F22" i="426"/>
  <c r="E22" i="426"/>
  <c r="D22" i="426"/>
  <c r="C22" i="426"/>
  <c r="I21" i="426"/>
  <c r="H21" i="426"/>
  <c r="D21" i="426"/>
  <c r="C21" i="426"/>
  <c r="I20" i="426"/>
  <c r="H20" i="426"/>
  <c r="G20" i="426"/>
  <c r="F20" i="426"/>
  <c r="E20" i="426"/>
  <c r="D20" i="426"/>
  <c r="C20" i="426"/>
  <c r="I19" i="426"/>
  <c r="H19" i="426"/>
  <c r="G19" i="426"/>
  <c r="F19" i="426"/>
  <c r="E19" i="426"/>
  <c r="D19" i="426"/>
  <c r="C19" i="426"/>
  <c r="I18" i="426"/>
  <c r="H18" i="426"/>
  <c r="G18" i="426"/>
  <c r="F18" i="426"/>
  <c r="E18" i="426"/>
  <c r="D18" i="426"/>
  <c r="C18" i="426"/>
  <c r="D15" i="426"/>
  <c r="C15" i="426"/>
  <c r="B15" i="426"/>
  <c r="I14" i="426"/>
  <c r="H14" i="426"/>
  <c r="E14" i="426"/>
  <c r="D14" i="426"/>
  <c r="C14" i="426"/>
  <c r="B14" i="426"/>
  <c r="I13" i="426"/>
  <c r="H13" i="426"/>
  <c r="G13" i="426"/>
  <c r="F13" i="426"/>
  <c r="E13" i="426"/>
  <c r="D13" i="426"/>
  <c r="C13" i="426"/>
  <c r="B13" i="426"/>
  <c r="K12" i="426"/>
  <c r="K14" i="426" s="1"/>
  <c r="I12" i="426"/>
  <c r="H12" i="426"/>
  <c r="G12" i="426"/>
  <c r="F12" i="426"/>
  <c r="E12" i="426"/>
  <c r="D12" i="426"/>
  <c r="C12" i="426"/>
  <c r="B12" i="426"/>
  <c r="I11" i="426"/>
  <c r="H11" i="426"/>
  <c r="G11" i="426"/>
  <c r="F11" i="426"/>
  <c r="E11" i="426"/>
  <c r="D11" i="426"/>
  <c r="C11" i="426"/>
  <c r="B11" i="426"/>
  <c r="I10" i="426"/>
  <c r="H10" i="426"/>
  <c r="G10" i="426"/>
  <c r="F10" i="426"/>
  <c r="E10" i="426"/>
  <c r="D10" i="426"/>
  <c r="C10" i="426"/>
  <c r="B10" i="426"/>
  <c r="I9" i="426"/>
  <c r="H9" i="426"/>
  <c r="G9" i="426"/>
  <c r="F9" i="426"/>
  <c r="E9" i="426"/>
  <c r="D9" i="426"/>
  <c r="C9" i="426"/>
  <c r="B9" i="426"/>
  <c r="H56" i="425"/>
  <c r="H56" i="426" s="1"/>
  <c r="G56" i="425"/>
  <c r="G56" i="426" s="1"/>
  <c r="F56" i="425"/>
  <c r="F56" i="426" s="1"/>
  <c r="E56" i="425"/>
  <c r="H51" i="425"/>
  <c r="H51" i="426" s="1"/>
  <c r="F51" i="425"/>
  <c r="F51" i="426" s="1"/>
  <c r="E51" i="425"/>
  <c r="E51" i="426" s="1"/>
  <c r="K43" i="426"/>
  <c r="J43" i="425"/>
  <c r="J43" i="426" s="1"/>
  <c r="I43" i="425"/>
  <c r="I43" i="426" s="1"/>
  <c r="H43" i="425"/>
  <c r="H43" i="426" s="1"/>
  <c r="G43" i="425"/>
  <c r="G43" i="426" s="1"/>
  <c r="F43" i="425"/>
  <c r="F43" i="426" s="1"/>
  <c r="E43" i="425"/>
  <c r="E43" i="426" s="1"/>
  <c r="G36" i="425"/>
  <c r="G36" i="426" s="1"/>
  <c r="D30" i="425"/>
  <c r="D30" i="426" s="1"/>
  <c r="G21" i="425"/>
  <c r="G23" i="425" s="1"/>
  <c r="G23" i="426" s="1"/>
  <c r="F21" i="425"/>
  <c r="F23" i="425" s="1"/>
  <c r="F23" i="426" s="1"/>
  <c r="E21" i="425"/>
  <c r="E23" i="425" s="1"/>
  <c r="E23" i="426" s="1"/>
  <c r="K12" i="425"/>
  <c r="K14" i="425" s="1"/>
  <c r="G12" i="425"/>
  <c r="G14" i="425" s="1"/>
  <c r="G14" i="426" s="1"/>
  <c r="F12" i="425"/>
  <c r="F14" i="425" s="1"/>
  <c r="F14" i="426" s="1"/>
  <c r="E21" i="426" l="1"/>
  <c r="F21" i="426"/>
  <c r="G21" i="426"/>
  <c r="E56" i="426"/>
  <c r="D32" i="425"/>
  <c r="D32" i="426" s="1"/>
  <c r="K21" i="45" l="1"/>
  <c r="J21" i="45"/>
  <c r="I21" i="45"/>
  <c r="K8" i="23"/>
  <c r="K8" i="45" s="1"/>
  <c r="J8" i="23"/>
  <c r="J8" i="45" s="1"/>
  <c r="I8" i="23"/>
  <c r="M13" i="52" l="1"/>
  <c r="M13" i="33"/>
  <c r="S15" i="15" l="1"/>
  <c r="S15" i="50"/>
  <c r="S11" i="50" l="1"/>
  <c r="L13" i="52" l="1"/>
  <c r="L13" i="33" l="1"/>
  <c r="K10" i="52" l="1"/>
  <c r="K11" i="52"/>
  <c r="K12" i="52"/>
  <c r="K13" i="52"/>
  <c r="K15" i="44"/>
  <c r="K16" i="44"/>
  <c r="K18" i="44"/>
  <c r="K19" i="44"/>
  <c r="K20" i="44"/>
  <c r="K21" i="44"/>
  <c r="K23" i="44"/>
  <c r="K24" i="44"/>
  <c r="K25" i="44"/>
  <c r="K26" i="44"/>
  <c r="K28" i="44"/>
  <c r="K29" i="44"/>
  <c r="K30" i="44"/>
  <c r="K31" i="44"/>
  <c r="K14" i="44"/>
  <c r="I9" i="45"/>
  <c r="I10" i="45"/>
  <c r="I11" i="45"/>
  <c r="I12" i="45"/>
  <c r="I13" i="45"/>
  <c r="I14" i="45"/>
  <c r="I15" i="45"/>
  <c r="I16" i="45"/>
  <c r="I17" i="45"/>
  <c r="I18" i="45"/>
  <c r="I19" i="45"/>
  <c r="I20" i="45"/>
  <c r="I22" i="45"/>
  <c r="I8" i="45"/>
  <c r="K32" i="7" l="1"/>
  <c r="K32" i="44" s="1"/>
  <c r="K27" i="7"/>
  <c r="K27" i="44" s="1"/>
  <c r="K22" i="7"/>
  <c r="K22" i="44" s="1"/>
  <c r="K17" i="44"/>
  <c r="J13" i="33" l="1"/>
  <c r="J32" i="7"/>
  <c r="J27" i="7"/>
  <c r="J22" i="7"/>
  <c r="R15" i="15" l="1"/>
  <c r="I13" i="33" l="1"/>
  <c r="E8" i="23"/>
  <c r="F8" i="23"/>
  <c r="D8" i="367"/>
  <c r="I23" i="368" l="1"/>
  <c r="G23" i="368"/>
  <c r="E23" i="368"/>
  <c r="D23" i="368"/>
  <c r="C23" i="368"/>
  <c r="I21" i="368"/>
  <c r="G21" i="368"/>
  <c r="E21" i="368"/>
  <c r="D21" i="368"/>
  <c r="C21" i="368"/>
  <c r="E19" i="368"/>
  <c r="D19" i="368"/>
  <c r="C19" i="368"/>
  <c r="I16" i="368"/>
  <c r="G16" i="368"/>
  <c r="E16" i="368"/>
  <c r="D16" i="368"/>
  <c r="C16" i="368"/>
  <c r="I14" i="368"/>
  <c r="G14" i="368"/>
  <c r="E14" i="368"/>
  <c r="D14" i="368"/>
  <c r="C14" i="368"/>
  <c r="I12" i="368"/>
  <c r="G12" i="368"/>
  <c r="E12" i="368"/>
  <c r="D12" i="368"/>
  <c r="C12" i="368"/>
  <c r="I10" i="368"/>
  <c r="G10" i="368"/>
  <c r="E10" i="368"/>
  <c r="D10" i="368"/>
  <c r="C10" i="368"/>
  <c r="A10" i="368"/>
  <c r="I9" i="368"/>
  <c r="G9" i="368"/>
  <c r="E9" i="368"/>
  <c r="D9" i="368"/>
  <c r="C9" i="368"/>
  <c r="I8" i="368"/>
  <c r="G8" i="368"/>
  <c r="E8" i="368"/>
  <c r="D8" i="368"/>
  <c r="C8" i="368"/>
  <c r="G13" i="33" l="1"/>
  <c r="F13" i="33"/>
  <c r="H13" i="33"/>
  <c r="H32" i="7"/>
  <c r="H27" i="7"/>
  <c r="H22" i="7"/>
  <c r="G32" i="7" l="1"/>
  <c r="F32" i="7"/>
  <c r="G27" i="7"/>
  <c r="F27" i="7"/>
  <c r="G22" i="7"/>
  <c r="F22" i="7"/>
  <c r="F17" i="7"/>
  <c r="F10" i="7"/>
  <c r="F12" i="7" s="1"/>
  <c r="F10" i="52" l="1"/>
  <c r="F11" i="52"/>
  <c r="F12" i="52"/>
  <c r="F13" i="52"/>
  <c r="D9" i="51"/>
  <c r="D10" i="51"/>
  <c r="D11" i="51"/>
  <c r="D12" i="51"/>
  <c r="D13" i="51"/>
  <c r="D14" i="51"/>
  <c r="D15" i="51"/>
  <c r="D16" i="51"/>
  <c r="D17" i="51"/>
  <c r="D18" i="51"/>
  <c r="D19" i="51"/>
  <c r="D20" i="51"/>
  <c r="D21" i="51"/>
  <c r="R7" i="50"/>
  <c r="R8" i="50"/>
  <c r="R9" i="50"/>
  <c r="R10" i="50"/>
  <c r="R11" i="50"/>
  <c r="R15" i="50"/>
  <c r="R14" i="50"/>
  <c r="R13" i="50"/>
  <c r="S11" i="15"/>
  <c r="D8" i="45"/>
  <c r="D9" i="45"/>
  <c r="D10" i="45"/>
  <c r="D11" i="45"/>
  <c r="D12" i="45"/>
  <c r="D13" i="45"/>
  <c r="D14" i="45"/>
  <c r="D15" i="45"/>
  <c r="D16" i="45"/>
  <c r="D17" i="45"/>
  <c r="D18" i="45"/>
  <c r="D19" i="45"/>
  <c r="D20" i="45"/>
  <c r="D21" i="45"/>
  <c r="D22" i="45"/>
  <c r="F8" i="44"/>
  <c r="F9" i="44"/>
  <c r="F10" i="44"/>
  <c r="F11" i="44"/>
  <c r="F12" i="44"/>
  <c r="F14" i="44"/>
  <c r="F15" i="44"/>
  <c r="F16" i="44"/>
  <c r="F17" i="44"/>
  <c r="F18" i="44"/>
  <c r="F19" i="44"/>
  <c r="F20" i="44"/>
  <c r="F21" i="44"/>
  <c r="F22" i="44"/>
  <c r="F23" i="44"/>
  <c r="F24" i="44"/>
  <c r="F25" i="44"/>
  <c r="F26" i="44"/>
  <c r="F27" i="44"/>
  <c r="F28" i="44"/>
  <c r="F29" i="44"/>
  <c r="F30" i="44"/>
  <c r="F31" i="44"/>
  <c r="F32" i="44"/>
  <c r="P15" i="15" l="1"/>
  <c r="O15" i="15" l="1"/>
  <c r="O11" i="15" l="1"/>
  <c r="I22" i="7" l="1"/>
  <c r="I32" i="7" l="1"/>
  <c r="H8" i="23" l="1"/>
  <c r="N15" i="15" l="1"/>
  <c r="S10" i="75" l="1"/>
  <c r="S9" i="75"/>
  <c r="N11" i="15" l="1"/>
  <c r="G8" i="23" l="1"/>
  <c r="I27" i="7"/>
  <c r="E10" i="52" l="1"/>
  <c r="E11" i="52"/>
  <c r="E12" i="52"/>
  <c r="E13" i="33"/>
  <c r="E13" i="52" s="1"/>
  <c r="C9" i="51"/>
  <c r="C10" i="51"/>
  <c r="C11" i="51"/>
  <c r="C12" i="51"/>
  <c r="C13" i="51"/>
  <c r="C14" i="51"/>
  <c r="C15" i="51"/>
  <c r="C16" i="51"/>
  <c r="C17" i="51"/>
  <c r="C18" i="51"/>
  <c r="C19" i="51"/>
  <c r="C20" i="51"/>
  <c r="C21" i="51"/>
  <c r="N13" i="50"/>
  <c r="O13" i="50"/>
  <c r="P13" i="50"/>
  <c r="Q13" i="50"/>
  <c r="N14" i="50"/>
  <c r="O14" i="50"/>
  <c r="P14" i="50"/>
  <c r="Q14" i="50"/>
  <c r="N15" i="50"/>
  <c r="O15" i="50"/>
  <c r="P15" i="50"/>
  <c r="Q15" i="50"/>
  <c r="N11" i="50"/>
  <c r="O11" i="50"/>
  <c r="P11" i="50"/>
  <c r="Q11" i="50"/>
  <c r="N9" i="50"/>
  <c r="O9" i="50"/>
  <c r="P9" i="50"/>
  <c r="Q9" i="50"/>
  <c r="N10" i="50"/>
  <c r="O10" i="50"/>
  <c r="P10" i="50"/>
  <c r="Q10" i="50"/>
  <c r="N8" i="50"/>
  <c r="O8" i="50"/>
  <c r="P8" i="50"/>
  <c r="Q8" i="50"/>
  <c r="N7" i="50"/>
  <c r="O7" i="50"/>
  <c r="P7" i="50"/>
  <c r="Q7" i="50"/>
  <c r="C8" i="45"/>
  <c r="C9" i="45"/>
  <c r="C10" i="45"/>
  <c r="C11" i="45"/>
  <c r="C12" i="45"/>
  <c r="C13" i="45"/>
  <c r="C14" i="45"/>
  <c r="C15" i="45"/>
  <c r="C16" i="45"/>
  <c r="C17" i="45"/>
  <c r="C18" i="45"/>
  <c r="C19" i="45"/>
  <c r="C20" i="45"/>
  <c r="C21" i="45"/>
  <c r="C22" i="45"/>
  <c r="E8" i="44"/>
  <c r="E9" i="44"/>
  <c r="E10" i="44"/>
  <c r="E11" i="44"/>
  <c r="E12" i="44"/>
  <c r="E14" i="44"/>
  <c r="E15" i="44"/>
  <c r="E16" i="44"/>
  <c r="E17" i="44"/>
  <c r="E18" i="44"/>
  <c r="E19" i="44"/>
  <c r="E20" i="44"/>
  <c r="E21" i="44"/>
  <c r="E22" i="44"/>
  <c r="E23" i="44"/>
  <c r="E24" i="44"/>
  <c r="E25" i="44"/>
  <c r="E26" i="44"/>
  <c r="E27" i="44"/>
  <c r="E28" i="44"/>
  <c r="E29" i="44"/>
  <c r="E30" i="44"/>
  <c r="E31" i="44"/>
  <c r="E32" i="44"/>
  <c r="M11" i="15" l="1"/>
  <c r="M15" i="15" l="1"/>
  <c r="L15" i="15" l="1"/>
  <c r="L11" i="15" l="1"/>
  <c r="K15" i="15" l="1"/>
  <c r="K11" i="15" l="1"/>
  <c r="J15" i="15" l="1"/>
  <c r="J11" i="15" l="1"/>
  <c r="D23" i="44" l="1"/>
  <c r="G23" i="44"/>
  <c r="H23" i="44"/>
  <c r="I23" i="44"/>
  <c r="J23" i="44"/>
  <c r="D24" i="44"/>
  <c r="G24" i="44"/>
  <c r="H24" i="44"/>
  <c r="I24" i="44"/>
  <c r="J24" i="44"/>
  <c r="D25" i="44"/>
  <c r="G25" i="44"/>
  <c r="H25" i="44"/>
  <c r="I25" i="44"/>
  <c r="J25" i="44"/>
  <c r="D26" i="44"/>
  <c r="G26" i="44"/>
  <c r="H26" i="44"/>
  <c r="I26" i="44"/>
  <c r="J26" i="44"/>
  <c r="D27" i="44"/>
  <c r="H27" i="44"/>
  <c r="I27" i="44"/>
  <c r="J27" i="44"/>
  <c r="B22" i="44"/>
  <c r="C22" i="44"/>
  <c r="D22" i="44"/>
  <c r="H22" i="44"/>
  <c r="I22" i="44"/>
  <c r="J22" i="44"/>
  <c r="G27" i="44"/>
  <c r="D10" i="52" l="1"/>
  <c r="D11" i="52"/>
  <c r="D12" i="52"/>
  <c r="D13" i="33"/>
  <c r="D13" i="52" s="1"/>
  <c r="B9" i="51"/>
  <c r="B10" i="51"/>
  <c r="B12" i="51"/>
  <c r="B13" i="51"/>
  <c r="B15" i="51"/>
  <c r="B16" i="51"/>
  <c r="B18" i="51"/>
  <c r="B19" i="51"/>
  <c r="B21" i="38"/>
  <c r="B21" i="51" s="1"/>
  <c r="B20" i="38"/>
  <c r="B20" i="51" s="1"/>
  <c r="B17" i="38"/>
  <c r="B17" i="51" s="1"/>
  <c r="B14" i="38"/>
  <c r="B14" i="51" s="1"/>
  <c r="B11" i="38"/>
  <c r="B11" i="51" s="1"/>
  <c r="I15" i="15"/>
  <c r="H15" i="15"/>
  <c r="G15" i="15"/>
  <c r="F15" i="15"/>
  <c r="E15" i="15"/>
  <c r="D15" i="15"/>
  <c r="C15" i="15"/>
  <c r="B15" i="15"/>
  <c r="I11" i="15"/>
  <c r="H11" i="15"/>
  <c r="G11" i="15"/>
  <c r="F11" i="15"/>
  <c r="E11" i="15"/>
  <c r="D11" i="15"/>
  <c r="C11" i="15"/>
  <c r="B11" i="15"/>
  <c r="B8" i="45" l="1"/>
  <c r="B9" i="45"/>
  <c r="B10" i="45"/>
  <c r="B11" i="45"/>
  <c r="B12" i="45"/>
  <c r="B13" i="45"/>
  <c r="B14" i="45"/>
  <c r="B15" i="45"/>
  <c r="B16" i="45"/>
  <c r="B17" i="45"/>
  <c r="B18" i="45"/>
  <c r="B19" i="45"/>
  <c r="B20" i="45"/>
  <c r="B21" i="45"/>
  <c r="B22" i="45"/>
  <c r="D14" i="44"/>
  <c r="D15" i="44"/>
  <c r="D16" i="44"/>
  <c r="D17" i="44"/>
  <c r="D18" i="44"/>
  <c r="D19" i="44"/>
  <c r="D20" i="44"/>
  <c r="D21" i="44"/>
  <c r="D28" i="44"/>
  <c r="D29" i="44"/>
  <c r="D30" i="44"/>
  <c r="D31" i="44"/>
  <c r="D32" i="44"/>
  <c r="D8" i="44"/>
  <c r="D9" i="44"/>
  <c r="D10" i="44"/>
  <c r="D11" i="44"/>
  <c r="D12" i="44"/>
  <c r="S9" i="76" l="1"/>
  <c r="S10" i="76" l="1"/>
  <c r="C13" i="33" l="1"/>
  <c r="B13" i="33"/>
  <c r="J10" i="50" l="1"/>
  <c r="J8" i="50"/>
  <c r="H13" i="52" l="1"/>
  <c r="I13" i="52"/>
  <c r="J13" i="52"/>
  <c r="B10" i="52"/>
  <c r="C10" i="52"/>
  <c r="G10" i="52"/>
  <c r="H10" i="52"/>
  <c r="I10" i="52"/>
  <c r="J10" i="52"/>
  <c r="B11" i="52"/>
  <c r="C11" i="52"/>
  <c r="G11" i="52"/>
  <c r="H11" i="52"/>
  <c r="I11" i="52"/>
  <c r="J11" i="52"/>
  <c r="B12" i="52"/>
  <c r="C12" i="52"/>
  <c r="G12" i="52"/>
  <c r="H12" i="52"/>
  <c r="I12" i="52"/>
  <c r="J12" i="52"/>
  <c r="C13" i="52"/>
  <c r="J15" i="50"/>
  <c r="K15" i="50"/>
  <c r="L15" i="50"/>
  <c r="M15" i="50"/>
  <c r="G14" i="50"/>
  <c r="H14" i="50"/>
  <c r="I14" i="50"/>
  <c r="J14" i="50"/>
  <c r="K14" i="50"/>
  <c r="L14" i="50"/>
  <c r="M14" i="50"/>
  <c r="G13" i="50"/>
  <c r="H13" i="50"/>
  <c r="I13" i="50"/>
  <c r="J13" i="50"/>
  <c r="K13" i="50"/>
  <c r="L13" i="50"/>
  <c r="M13" i="50"/>
  <c r="J11" i="50"/>
  <c r="K11" i="50"/>
  <c r="L11" i="50"/>
  <c r="M11" i="50"/>
  <c r="G10" i="50"/>
  <c r="H10" i="50"/>
  <c r="I10" i="50"/>
  <c r="K10" i="50"/>
  <c r="L10" i="50"/>
  <c r="M10" i="50"/>
  <c r="G9" i="50"/>
  <c r="H9" i="50"/>
  <c r="I9" i="50"/>
  <c r="J9" i="50"/>
  <c r="K9" i="50"/>
  <c r="L9" i="50"/>
  <c r="M9" i="50"/>
  <c r="G8" i="50"/>
  <c r="H8" i="50"/>
  <c r="I8" i="50"/>
  <c r="K8" i="50"/>
  <c r="L8" i="50"/>
  <c r="M8" i="50"/>
  <c r="G7" i="50"/>
  <c r="H7" i="50"/>
  <c r="I7" i="50"/>
  <c r="J7" i="50"/>
  <c r="K7" i="50"/>
  <c r="L7" i="50"/>
  <c r="M7" i="50"/>
  <c r="E22" i="45" l="1"/>
  <c r="F22" i="45"/>
  <c r="G22" i="45"/>
  <c r="H22" i="45"/>
  <c r="E18" i="45"/>
  <c r="F18" i="45"/>
  <c r="G18" i="45"/>
  <c r="H18" i="45"/>
  <c r="E19" i="45"/>
  <c r="F19" i="45"/>
  <c r="G19" i="45"/>
  <c r="H19" i="45"/>
  <c r="E20" i="45"/>
  <c r="F20" i="45"/>
  <c r="G20" i="45"/>
  <c r="H20" i="45"/>
  <c r="E21" i="45"/>
  <c r="F21" i="45"/>
  <c r="G21" i="45"/>
  <c r="H21" i="45"/>
  <c r="E9" i="45"/>
  <c r="F9" i="45"/>
  <c r="G9" i="45"/>
  <c r="H9" i="45"/>
  <c r="E10" i="45"/>
  <c r="F10" i="45"/>
  <c r="G10" i="45"/>
  <c r="H10" i="45"/>
  <c r="E11" i="45"/>
  <c r="F11" i="45"/>
  <c r="G11" i="45"/>
  <c r="H11" i="45"/>
  <c r="E12" i="45"/>
  <c r="F12" i="45"/>
  <c r="G12" i="45"/>
  <c r="H12" i="45"/>
  <c r="E13" i="45"/>
  <c r="F13" i="45"/>
  <c r="G13" i="45"/>
  <c r="H13" i="45"/>
  <c r="E14" i="45"/>
  <c r="F14" i="45"/>
  <c r="G14" i="45"/>
  <c r="H14" i="45"/>
  <c r="E15" i="45"/>
  <c r="F15" i="45"/>
  <c r="G15" i="45"/>
  <c r="H15" i="45"/>
  <c r="E16" i="45"/>
  <c r="F16" i="45"/>
  <c r="G16" i="45"/>
  <c r="H16" i="45"/>
  <c r="E17" i="45"/>
  <c r="F17" i="45"/>
  <c r="G17" i="45"/>
  <c r="H17" i="45"/>
  <c r="F8" i="45"/>
  <c r="G8" i="45"/>
  <c r="H8" i="45"/>
  <c r="B32" i="44"/>
  <c r="C32" i="44"/>
  <c r="H32" i="44"/>
  <c r="I32" i="44"/>
  <c r="J32" i="44"/>
  <c r="B28" i="44"/>
  <c r="C28" i="44"/>
  <c r="G28" i="44"/>
  <c r="H28" i="44"/>
  <c r="I28" i="44"/>
  <c r="J28" i="44"/>
  <c r="B29" i="44"/>
  <c r="C29" i="44"/>
  <c r="G29" i="44"/>
  <c r="H29" i="44"/>
  <c r="I29" i="44"/>
  <c r="J29" i="44"/>
  <c r="B30" i="44"/>
  <c r="C30" i="44"/>
  <c r="G30" i="44"/>
  <c r="H30" i="44"/>
  <c r="I30" i="44"/>
  <c r="J30" i="44"/>
  <c r="B31" i="44"/>
  <c r="C31" i="44"/>
  <c r="G31" i="44"/>
  <c r="H31" i="44"/>
  <c r="I31" i="44"/>
  <c r="J31" i="44"/>
  <c r="B21" i="44"/>
  <c r="C21" i="44"/>
  <c r="G21" i="44"/>
  <c r="H21" i="44"/>
  <c r="I21" i="44"/>
  <c r="J21" i="44"/>
  <c r="B20" i="44"/>
  <c r="C20" i="44"/>
  <c r="G20" i="44"/>
  <c r="H20" i="44"/>
  <c r="I20" i="44"/>
  <c r="J20" i="44"/>
  <c r="B19" i="44"/>
  <c r="C19" i="44"/>
  <c r="G19" i="44"/>
  <c r="H19" i="44"/>
  <c r="I19" i="44"/>
  <c r="J19" i="44"/>
  <c r="B18" i="44"/>
  <c r="C18" i="44"/>
  <c r="G18" i="44"/>
  <c r="H18" i="44"/>
  <c r="I18" i="44"/>
  <c r="J18" i="44"/>
  <c r="B17" i="44"/>
  <c r="C17" i="44"/>
  <c r="H17" i="44"/>
  <c r="I17" i="44"/>
  <c r="J17" i="44"/>
  <c r="B16" i="44"/>
  <c r="C16" i="44"/>
  <c r="G16" i="44"/>
  <c r="H16" i="44"/>
  <c r="I16" i="44"/>
  <c r="J16" i="44"/>
  <c r="B15" i="44"/>
  <c r="C15" i="44"/>
  <c r="G15" i="44"/>
  <c r="H15" i="44"/>
  <c r="I15" i="44"/>
  <c r="J15" i="44"/>
  <c r="B14" i="44"/>
  <c r="C14" i="44"/>
  <c r="B12" i="44"/>
  <c r="C12" i="44"/>
  <c r="B11" i="44"/>
  <c r="C11" i="44"/>
  <c r="B10" i="44"/>
  <c r="C10" i="44"/>
  <c r="B9" i="44"/>
  <c r="C9" i="44"/>
  <c r="B8" i="44"/>
  <c r="C8" i="44"/>
  <c r="I11" i="50" l="1"/>
  <c r="I15" i="50" l="1"/>
  <c r="H15" i="50" l="1"/>
  <c r="G11" i="50" l="1"/>
  <c r="H11" i="50"/>
  <c r="G15" i="50" l="1"/>
  <c r="F8" i="50" l="1"/>
  <c r="G32" i="44" l="1"/>
  <c r="G22" i="44"/>
  <c r="G17" i="44"/>
  <c r="B13" i="52" l="1"/>
  <c r="G14" i="44" l="1"/>
  <c r="H14" i="44"/>
  <c r="I14" i="44"/>
  <c r="J14" i="44"/>
  <c r="C15" i="50" l="1"/>
  <c r="D15" i="50"/>
  <c r="E15" i="50"/>
  <c r="C14" i="50"/>
  <c r="D14" i="50"/>
  <c r="E14" i="50"/>
  <c r="F14" i="50"/>
  <c r="C13" i="50"/>
  <c r="D13" i="50"/>
  <c r="E13" i="50"/>
  <c r="F13" i="50"/>
  <c r="D10" i="50"/>
  <c r="E10" i="50"/>
  <c r="F10" i="50"/>
  <c r="D9" i="50"/>
  <c r="E9" i="50"/>
  <c r="F9" i="50"/>
  <c r="C8" i="50"/>
  <c r="D8" i="50"/>
  <c r="E8" i="50"/>
  <c r="C7" i="50"/>
  <c r="D7" i="50"/>
  <c r="E7" i="50"/>
  <c r="F7" i="50"/>
  <c r="F15" i="50"/>
  <c r="D11" i="50"/>
  <c r="E11" i="50"/>
  <c r="F11" i="50"/>
  <c r="G13" i="52" l="1"/>
  <c r="B14" i="50" l="1"/>
  <c r="B15" i="50"/>
  <c r="B13" i="50"/>
  <c r="B8" i="50"/>
  <c r="B9" i="50"/>
  <c r="C9" i="50"/>
  <c r="B10" i="50"/>
  <c r="C10" i="50"/>
  <c r="B11" i="50"/>
  <c r="C11" i="50"/>
  <c r="B7" i="50"/>
  <c r="E8" i="45"/>
</calcChain>
</file>

<file path=xl/sharedStrings.xml><?xml version="1.0" encoding="utf-8"?>
<sst xmlns="http://schemas.openxmlformats.org/spreadsheetml/2006/main" count="1573" uniqueCount="838">
  <si>
    <t>√</t>
  </si>
  <si>
    <t>Q1</t>
  </si>
  <si>
    <t>Q2</t>
  </si>
  <si>
    <t>Q3</t>
  </si>
  <si>
    <t>Q4</t>
  </si>
  <si>
    <t>KPI 1</t>
  </si>
  <si>
    <t>KPI 2</t>
  </si>
  <si>
    <t>KPI 3</t>
  </si>
  <si>
    <t>KPI 4</t>
  </si>
  <si>
    <t>KPI 5</t>
  </si>
  <si>
    <t>KPI 6</t>
  </si>
  <si>
    <t>KPI 7</t>
  </si>
  <si>
    <t>KPI 8</t>
  </si>
  <si>
    <t>KPI 9</t>
  </si>
  <si>
    <t>KPI 10</t>
  </si>
  <si>
    <t>Û</t>
  </si>
  <si>
    <t>Πλήθος νέων εντολών ελέγχου (2)</t>
  </si>
  <si>
    <t>Πλήθος υποθέσεων (έλεγχος ανά φορολογούμενο)</t>
  </si>
  <si>
    <t>ΙΑΝ</t>
  </si>
  <si>
    <t>ΦΕΒ</t>
  </si>
  <si>
    <t>ΜΑΡ</t>
  </si>
  <si>
    <t>ΑΠΡ</t>
  </si>
  <si>
    <t>ΜΑΪ</t>
  </si>
  <si>
    <t>ΙΟΥΝ</t>
  </si>
  <si>
    <t>ΙΟΥΛ</t>
  </si>
  <si>
    <t>ΑΥΓ</t>
  </si>
  <si>
    <t>ΣΕΠ</t>
  </si>
  <si>
    <t>ΟΚΤ</t>
  </si>
  <si>
    <t>ΝΟΕ</t>
  </si>
  <si>
    <t>ΔΕΚ</t>
  </si>
  <si>
    <t>ΣΥΝΟΛΟ</t>
  </si>
  <si>
    <t>Δ.Ο.Υ.</t>
  </si>
  <si>
    <t>Πλήθος ερευνών για απάτη Φ.Π.Α. σε εξέλιξη στην αρχή του μήνα αναφοράς (1)</t>
  </si>
  <si>
    <t>Πλήθος νέων ερευνών για απάτη Φ.Π.Α. που ξεκίνησαν τον μήνα αναφοράς (2)</t>
  </si>
  <si>
    <t>Πλήθος ολοκληρωμένων ερευνών για απάτη στο Φ.Π.Α. (3)</t>
  </si>
  <si>
    <t>Πλήθος ερευνών για απάτη Φ.Π.Α. σε εξέλιξη στο τέλος του μήνα αναφοράς (4)=(1)+(2)-(3)</t>
  </si>
  <si>
    <t>Επιστροφές Φ.Π.Α.</t>
  </si>
  <si>
    <t>Πλήθος εκκρεμών αιτημάτων άνω των 90 ημερών στο τέλος του τριμήνου αναφοράς</t>
  </si>
  <si>
    <t>ΣΗΜΕΙΩΣΕΙΣ</t>
  </si>
  <si>
    <r>
      <t xml:space="preserve">Εισπράξεις έναντι ληξιπρόθεσμου χρέους από την Επιχειρησιακή Μονάδα Είσπραξης (ΕΜΕΙΣ) (σε εκ. </t>
    </r>
    <r>
      <rPr>
        <sz val="9"/>
        <rFont val="Calibri"/>
        <family val="2"/>
        <charset val="161"/>
      </rPr>
      <t>€</t>
    </r>
    <r>
      <rPr>
        <sz val="9"/>
        <rFont val="Arial"/>
        <family val="2"/>
        <charset val="161"/>
      </rPr>
      <t>)</t>
    </r>
  </si>
  <si>
    <t>Είσπραξη οφειλών</t>
  </si>
  <si>
    <t>Επιστροφές φόρων</t>
  </si>
  <si>
    <t>Συμμόρφωση και αναγκαστικά μέτρα</t>
  </si>
  <si>
    <t>Ποσοστό οφειλετών υπό αναγκαστικά μέτρα είσπραξης</t>
  </si>
  <si>
    <t>Επίλυση φορολογικών διαφορών</t>
  </si>
  <si>
    <t xml:space="preserve"> Ποσοστό των υποθέσεων που εξετάζονται πριν από την κατά νόμο προβλεπόμενη καταληκτική ημερομηνία.</t>
  </si>
  <si>
    <t>ΠΑΡΑΤΗΡΗΣΗ:</t>
  </si>
  <si>
    <t>Σύνολο</t>
  </si>
  <si>
    <t xml:space="preserve">Ι. Ως "Παλαιό Ληξιπρόθεσμο Χρέος" ορίζεται το ληξιπρόθεσμο υπόλοιπο την 30/11 του προηγούμενου έτους από το έτος αναφοράς.   </t>
  </si>
  <si>
    <t>ΠΑΡΑΤΗΡΗΣΕΙΣ:</t>
  </si>
  <si>
    <t>Ε.Μ.ΕΙΣ. - Είσπραξη ληξιπρόθεσμων οφειλών (Σωρευτικά ποσά σε δις ευρώ)</t>
  </si>
  <si>
    <t xml:space="preserve"> "Παλιό" ληξιπρόθεσμο κεφάλαιο Φυσικών Προσώπων (€ δις) (2) </t>
  </si>
  <si>
    <t xml:space="preserve"> "Παλιό" ληξιπρόθεσμο κεφάλαιο Νομικών Προσώπων (€ δις) (3)</t>
  </si>
  <si>
    <t xml:space="preserve">Παλιό ληξιπρόθεσμο κεφάλαιο Δημόσιων Επιχειρήσεων Κοινής Ωφελείας, Δημοτικών επιχειρήσεων κ.α (€ δις) (4) </t>
  </si>
  <si>
    <t xml:space="preserve">"Παλιό" ληξιπρόθεσμο κεφάλαιο πτωχευμένων (€ δις)  (5) </t>
  </si>
  <si>
    <t>"Παλιό" ληξιπρόθεσμο κεφάλαιο Ειδικής Εκκαθάρισης (€ δις) (6)</t>
  </si>
  <si>
    <t>Εισπράξεις έναντι "παλαιού" ληξιπρόθεσμου χρέους (€ δις) (9)</t>
  </si>
  <si>
    <t>Εισπράξεις έναντι "νέου" ληξιπρόθεσμου χρέους (€ δις)  (12)</t>
  </si>
  <si>
    <t>Διαγραφές έναντι "νέου" ληξιπρόθεσμου χρέους (€ δις) (13)</t>
  </si>
  <si>
    <t>Ολοκληρωμένοι έλεγχοι</t>
  </si>
  <si>
    <t>Κ.Ε.ΜΕ.ΕΠ.</t>
  </si>
  <si>
    <t>Κ.Ε.ΦΟ.ΜΕ.Π.</t>
  </si>
  <si>
    <t>Ολοκληρωμένοι έλεγχοι φρέσκων υποθέσεων</t>
  </si>
  <si>
    <t>Πλήθος ολοκληρωμένων ελέγχων (3)</t>
  </si>
  <si>
    <t xml:space="preserve">Πλήθος ολοκληρωμένων ελέγχων (φρέσκες υποθέσεις) </t>
  </si>
  <si>
    <t>Βεβαιωθέντες φόροι από ελέγχους στο μήνα αναφοράς (€ εκ.) (5)</t>
  </si>
  <si>
    <t>Πλήθος ελέγχων σε εξέλιξη στην αρχή του μήνα αναφοράς (σωρευτικά στοιχεία) (1)</t>
  </si>
  <si>
    <t>Πλήθος ελέγχων σε εξέλιξη στο τέλος του μήνα αναφοράς (σωρευτικά στοιχεία) (4)=(1)+(2)-(3)</t>
  </si>
  <si>
    <t>ΕΤΟΣ 2013</t>
  </si>
  <si>
    <t>ΕΤΟΣ 2014</t>
  </si>
  <si>
    <t>ΕΤΟΣ 2015</t>
  </si>
  <si>
    <t>IAN</t>
  </si>
  <si>
    <t>1ο Τρίμηνο 2016</t>
  </si>
  <si>
    <t>2ο Τρίμηνο 2016</t>
  </si>
  <si>
    <t>ΕΤΟΣ 2016</t>
  </si>
  <si>
    <t>συνολικά</t>
  </si>
  <si>
    <t xml:space="preserve">Αριθ. Ενδικοφανών Προσφυγών </t>
  </si>
  <si>
    <t xml:space="preserve">Αριθ. Αιτήσεων Αναστολής καταβολής πληρωμής 50% </t>
  </si>
  <si>
    <t>ΥΠΟΘΕΣΕΙΣ ΠΟΥ ΠΑΡΑΠΕΜΠΟΝΤΑΙ ΣΤΗ Δ.Ε.Δ. (στην περίοδο)</t>
  </si>
  <si>
    <t xml:space="preserve">Αριθμός Αιτήσεων Αναστολής καταβολής πληρωμής 50% </t>
  </si>
  <si>
    <t>Αριθ. Αποφάσεων που κάνουν δεκτή την προσφυγή (εν μέρει ή εν όλω)</t>
  </si>
  <si>
    <t>Αριθ. Αποφάσεων που απορρίπτουν την προσφυγή</t>
  </si>
  <si>
    <t>Αριθ. Υποθέσεων για τις οποίες δηλώθηκε παραίτηση (και μπήκαν αρχείο)</t>
  </si>
  <si>
    <t>Αριθμός Προσφυγών για τις οποίες εξέπνευσε η προβλεπόμενη από το νόμο προθεσμία εξέτασης και σιωπηρώς απορρίφθηκαν</t>
  </si>
  <si>
    <t xml:space="preserve">Ενδικ.προσφυγές ΕΠΙΔΟΜΑΤΩΝ που έκλεισαν με ρητή απόφαση (*) </t>
  </si>
  <si>
    <t xml:space="preserve">έγινε δεκτή η προσφυγή </t>
  </si>
  <si>
    <t>απορρίφθηκε η προσφυγή</t>
  </si>
  <si>
    <t>ΑΙΤΗΜΑΤΑ ΑΝΑΣΤΟΛΗΣ ΚΑΤΑΒΟΛΗΣ 50% ΠΟΥ ΕΚΛΕΙΣΑΝ  (στην περίοδο)</t>
  </si>
  <si>
    <t>Αριθ. Αιτημάτων που έγιναν δεκτά</t>
  </si>
  <si>
    <t>Αριθ. Αιτημάτων που απορρίφθηκαν</t>
  </si>
  <si>
    <t>Αριθ. Αιτημάτων που έληξαν</t>
  </si>
  <si>
    <t>ΕΚΚΡΕΜΕΙΣ ΥΠΟΘΕΣΕΙΣ (στο τέλος της περιόδου)</t>
  </si>
  <si>
    <t xml:space="preserve">% Αποφάσεις που κάνουν δεκτή την προσφυγή (εν μέρει ή εν όλω) επί του συνόλου των ρητών αποφάσεων </t>
  </si>
  <si>
    <t>% Αποφάσεις που κάνουν δεκτή την προσφυγή (εν μέρει ή εν όλω) επί του συνόλου των κλεισμένων υποθέσεων (ρητές αποφάσεις + σιωπηρές απορρίψεις)</t>
  </si>
  <si>
    <t xml:space="preserve">ΠΡΟΣΦΥΓΕΣ ΠΟΥ ΥΠΟΒΛΗΘΗΚΑΝ ΣΤΑ ΔΙΚΑΣΤΗΡΙΑ ΚΑΤΟΠΙΝ ΡΗΤΗΣ ΑΠΟΦΑΣΗΣ ή ΣΙΩΠΗΡΗΣ ΑΠΟΡΡΙΨΗΣ ΤΗΣ Δ.Ε.Δ. ΑΘΗΝΑΣ </t>
  </si>
  <si>
    <t>Αριθ. Αποφάσεων Δ.Ε.Δ. (ρητών ή σιωπηρών) που προσβάλλονται στα Διοικητικά Δικαστήρια (**)</t>
  </si>
  <si>
    <t>Αριθ. Δικαστικών Προσφυγών (δικόγραφα)</t>
  </si>
  <si>
    <r>
      <t xml:space="preserve">(**) Με βάση τις σχετικές επιδόσεις των φορολογουμένων </t>
    </r>
    <r>
      <rPr>
        <i/>
        <sz val="9"/>
        <color indexed="60"/>
        <rFont val="Franklin Gothic Book"/>
        <family val="2"/>
        <charset val="161"/>
      </rPr>
      <t/>
    </r>
  </si>
  <si>
    <t>(***) Υπολογίζεται πάντα σωρρευτικά, από την έναρξη λειτουργίας της Δ.Ε.Δ. έως το τέλος της περιόδου που αναφέρεται στη στήλη</t>
  </si>
  <si>
    <t>Συμμόρφωση</t>
  </si>
  <si>
    <t xml:space="preserve">Ποσοστό εμπρόθεσμων πληρωμών Φ.Π.Α. </t>
  </si>
  <si>
    <t xml:space="preserve">Ποσοστό εμπρόθεσμων πληρωμών Φ.Ε.Φ.Π. </t>
  </si>
  <si>
    <t>Ποσοστό εμπρόθεσμων πληρωμών Φ.Ε.Ν.Π.</t>
  </si>
  <si>
    <t>Αναγκαστικά μέτρα είσπραξης</t>
  </si>
  <si>
    <t>Συνολικός αριθμός οφειλετών</t>
  </si>
  <si>
    <t>Οφειλέτες στους οποίους δύναται να ληφθούν αναγκαστικά μέτρα είσπραξης</t>
  </si>
  <si>
    <t xml:space="preserve">Οφειλέτες υπό αναγκαστικά μέτρα είσπραξης </t>
  </si>
  <si>
    <t>Ποσοστό οφειλετών υπό αναγκαστικά μέτρα είσπραξης (KPI 9)</t>
  </si>
  <si>
    <t>Πλήθος Υποδιευθυντών (1)</t>
  </si>
  <si>
    <t>Πλήθος Εποπτών (2)</t>
  </si>
  <si>
    <t>Πλήθος Ελεγκτών (3)</t>
  </si>
  <si>
    <t>Σύνολο Ελεγκτικού Δυναμικού (1)+(2)+(3)</t>
  </si>
  <si>
    <t>Πλήθος Διοικητικού Προσωπικού</t>
  </si>
  <si>
    <t>Διευθυντής - Τμηματάρχες (1)</t>
  </si>
  <si>
    <t>Σύνολο (1)+(2)</t>
  </si>
  <si>
    <t xml:space="preserve">Εισπραξιμότητα έναντι νέου ληξιπρόθεσμου χρέους </t>
  </si>
  <si>
    <t xml:space="preserve">Ποσοστό ελέγχων φρέσκων υποθέσεων στο σύνολο των ολοκληρωμένων ελέγχων </t>
  </si>
  <si>
    <t xml:space="preserve">Σύνολο </t>
  </si>
  <si>
    <t>Υ.Ε.Δ.Δ.Ε.</t>
  </si>
  <si>
    <t>Παρακολούθηση Φορολογικής Διοίκησης: Έλεγχοι "Φρέσκων" υποθέσεων</t>
  </si>
  <si>
    <t>Παρακολούθηση Φορολογικής Διοίκησης: Υ.Ε.Δ.Δ.Ε.</t>
  </si>
  <si>
    <t>Παρακολούθηση Φορολογικής Διοίκησης: Επιστροφές φόρων</t>
  </si>
  <si>
    <t xml:space="preserve">Παρακολούθηση Φορολογικής Διοίκησης: Συμμόρφωση </t>
  </si>
  <si>
    <t>Παρακολούθηση Φορολογικής Διοίκησης: Αναγκαστικά Μέτρα Είσπραξης</t>
  </si>
  <si>
    <t>I. Τα δεδομένα για το KPI 9 είναι σωρευτικά.</t>
  </si>
  <si>
    <t>ΑΠΟΤΕΛΕΣΜΑ</t>
  </si>
  <si>
    <r>
      <t xml:space="preserve">Εισπράξεις έναντι παλαιού ληξιπρόθεσμου χρέους (σε εκ. </t>
    </r>
    <r>
      <rPr>
        <sz val="9"/>
        <rFont val="Calibri"/>
        <family val="2"/>
        <charset val="161"/>
      </rPr>
      <t>€</t>
    </r>
    <r>
      <rPr>
        <sz val="9"/>
        <rFont val="Arial"/>
        <family val="2"/>
        <charset val="161"/>
      </rPr>
      <t>)</t>
    </r>
  </si>
  <si>
    <t>"Παλιό" ληξιπρόθεσμο κεφάλαιο (€ δις) (1)=(2)+(3)+(4)+(5)+(6)+(7)+(8) [I]</t>
  </si>
  <si>
    <t xml:space="preserve">IΙΙ. Ως "Νέο Ληξιπρόθεσμο Χρέος" ορίζεται το ληξιπρόθεσμο υπολοιπο που διαμορφώνεται κατά το τρέχον έτος.                                      </t>
  </si>
  <si>
    <t>3o Τρίμηνο 2016</t>
  </si>
  <si>
    <t xml:space="preserve">Δείκτες απόδοσης </t>
  </si>
  <si>
    <t>III. Τα στοιχεία του "Νέου Ληξιπροθέσμου Χρέους" υπολογίζονται με χρονική υστέρηση ενός μήνα, σε σχέση με την περίοδο είσπραξης και διαγραφής έναντι αυτού. Σημειώνεται ότι το "Νέο Ληξιπρόθεσμο Χρέος" αφορά το</t>
  </si>
  <si>
    <t xml:space="preserve"> ληξιπρόθεσμο υπόλοιπο έως τον προηγούμενο μήνα από το μήνα αναφοράς ενώ τα στοιχεία του "Παλαιού Ληξιπρόθεσμου Χρέους" αφορούν το "Παλαιό Ληξιπρόθεσμο Κεφάλαιο" όπως διαμορφώνεται το μήνα αναφοράς. </t>
  </si>
  <si>
    <t>Δείκτες απόδοσης</t>
  </si>
  <si>
    <t>II. Tο "Παλιό Ληξιπρόθεσμο Κεφάλαιο Λοιπών Οφειλετών" αφορά στο "παλιό" ληξιπρόθεσμο κεφάλαιο ανενεργών με διακοπή &amp; παύση εργασιών φορολογουμένων.</t>
  </si>
  <si>
    <t>"Παλιό" ληξιπρόθεσμο κεφάλαιο Οριστικά Ανεπίδεκτων Οφειλών (€ δις) (8)</t>
  </si>
  <si>
    <t>Διαγραφές έναντι "παλιού" ληξιπρόθεσμου χρέους (€ δις) (10)</t>
  </si>
  <si>
    <t>"Νέο" ληξιπρόθεσμο χρέος που προστέθηκε στα βιβλία έως τον προηγούμενο μήνα από το μήνα αναφοράς (€ δις) (11) [III, IV]</t>
  </si>
  <si>
    <t>Ποσά που αντιστοιχούν στα εκκρεμή αιτήματα άνω των 90 ημερών στο τέλος του τριμήνου αναφοράς (σε εκ. €)</t>
  </si>
  <si>
    <t>Υπόλοιπο εκκρεμών αιτημάτων επιστροφών (ΦΠΑ, ΦΕΝΠ και ΦΕΦΠ) (με ΑΦΕΚ) (σε ποσά-εκ. €)</t>
  </si>
  <si>
    <t>Υπόλοιπο εκκρεμών αιτημάτων επιστροφών ΦΠΑ, ΦΕΝΠ και ΦΕΦΠ (με και χωρίς ΑΦΕΚ) (σε ποσά-εκ. €)</t>
  </si>
  <si>
    <t>Εμπρόθεσμες πληρωμές Φ.Π.Α. (σε εκ. €)</t>
  </si>
  <si>
    <t>Συνολικός οφειλόμενος Φ.Π.Α. (σε εκ. €)</t>
  </si>
  <si>
    <t>Εμπρόθεσμες πληρωμές Φ.Ε.Φ.Π. (σε εκ. €)</t>
  </si>
  <si>
    <t>Συνολικός οφειλόμενος Φ.Ε.Φ.Π. (σε εκ. €)</t>
  </si>
  <si>
    <t>Εμπρόθεσμες πληρωμές Φ.Ε.Ν.Π. (σε εκ. €)</t>
  </si>
  <si>
    <t>Συνολικός οφειλόμενος Φ.Ε.Ν.Π. (σε εκ. €)</t>
  </si>
  <si>
    <t>Δείκτες Είσπραξης</t>
  </si>
  <si>
    <t>Πλήθος ολοκληρωμένων ελέγχων Δ/ντών - Υποδ/ντών - Εποπτών – Τμηματαρχών (1)</t>
  </si>
  <si>
    <t>Πλήθος ολοκληρωμένων ελέγχων Ελεγκτών - Υπαλλήλων (2)</t>
  </si>
  <si>
    <t>IV. Τα στοιχεία του "Νέου Ληξιπροθέσμου Χρέους" υπολογίζονται με χρονική υστέρηση ενός μήνα, σε σχέση με την περίοδο είσπραξης και διαγραφής έναντι αυτού. Σημειώνεται ότι το "Νέο Ληξιπρόθεσμο Χρέος" αφορά το</t>
  </si>
  <si>
    <t xml:space="preserve">ληξιπρόθεσμο υπόλοιπο έως τον προηγούμενο μήνα από το μήνα αναφοράς ενώ τα στοιχεία του "Παλαιού Ληξιπρόθεσμου Χρέους" αφορούν το "Παλαιό Ληξιπρόθεσμο Κεφάλαιο" όπως διαμορφώνεται το μήνα αναφοράς. </t>
  </si>
  <si>
    <t>Υπόλοιπο εκκρεμών αιτημάτων επιστροφών (ΦΠΑ, ΦΕΝΠ και ΦΕΦΠ) (χωρίς ΑΦΕΚ συνολικά, εντός 90 ημερών και άνω των 90 ημερών) (σε ποσά-εκ. €)</t>
  </si>
  <si>
    <t>KPI - Overview</t>
  </si>
  <si>
    <t>RESULT</t>
  </si>
  <si>
    <t>Debt collection</t>
  </si>
  <si>
    <r>
      <t xml:space="preserve">Collection of tax debts as of the end of the previous year (in millions of </t>
    </r>
    <r>
      <rPr>
        <sz val="9"/>
        <rFont val="Calibri"/>
        <family val="2"/>
        <charset val="161"/>
      </rPr>
      <t>€)</t>
    </r>
  </si>
  <si>
    <t>Collection of new debts in the current year (percent of new debt in the year)</t>
  </si>
  <si>
    <r>
      <t xml:space="preserve">Collection of debts by Large Debtor Unit (in millions of </t>
    </r>
    <r>
      <rPr>
        <sz val="9"/>
        <rFont val="Calibri"/>
        <family val="2"/>
        <charset val="161"/>
      </rPr>
      <t>€</t>
    </r>
    <r>
      <rPr>
        <sz val="10.8"/>
        <rFont val="Arial"/>
        <family val="2"/>
        <charset val="161"/>
      </rPr>
      <t>)</t>
    </r>
  </si>
  <si>
    <t>Percent of fresh tax audit cases in total completed audits</t>
  </si>
  <si>
    <t>Tax audits and collection of large tax payers</t>
  </si>
  <si>
    <t>Collection after audits in the year (percent of assessed tax and penalties)</t>
  </si>
  <si>
    <t>Tax refunds</t>
  </si>
  <si>
    <t>Compliance and enforcement</t>
  </si>
  <si>
    <t>Percentage of total tax paid on time for VAT, Income and Property taxes</t>
  </si>
  <si>
    <t>Percentage of debtors under enforcement measures</t>
  </si>
  <si>
    <t>Pre litigation phase</t>
  </si>
  <si>
    <t>Percentage of cases closed by explicit decision of the DRU</t>
  </si>
  <si>
    <t xml:space="preserve">REMARK:       </t>
  </si>
  <si>
    <t>Performance indicators</t>
  </si>
  <si>
    <t>JAN</t>
  </si>
  <si>
    <t>FEB</t>
  </si>
  <si>
    <t>MAR</t>
  </si>
  <si>
    <t>APR</t>
  </si>
  <si>
    <t>MAY</t>
  </si>
  <si>
    <t>JUN</t>
  </si>
  <si>
    <t>JUL</t>
  </si>
  <si>
    <t>AUG</t>
  </si>
  <si>
    <t>SEP</t>
  </si>
  <si>
    <t>OCT</t>
  </si>
  <si>
    <t>NOV</t>
  </si>
  <si>
    <t>DEC</t>
  </si>
  <si>
    <t xml:space="preserve">Stock of outstanding ("old") debt of Individuals (€ billion) (2) </t>
  </si>
  <si>
    <t>REMARKS:</t>
  </si>
  <si>
    <t xml:space="preserve">I. As "Old Debt" is defined the debt accrued before 30th November of previous year. </t>
  </si>
  <si>
    <t>III. The data of "New Debt" refers to the stock of New Debt at the end of the previous month of the month report while the data of "Old Debt" refers to the stock of Old Debt standing the current month.</t>
  </si>
  <si>
    <t>Performance Indicators</t>
  </si>
  <si>
    <t>LDU - Debt Collection (YTD amounts in billion euros)</t>
  </si>
  <si>
    <t>Stock of outstanding ("old") debt (€ billion) (1)=(2)+(3)+(4)+(5)+(6)+(7)+(8) [I]</t>
  </si>
  <si>
    <t>Stock of outstanding ("old") debt of Legal Entities (€ billion) (3)</t>
  </si>
  <si>
    <t xml:space="preserve">Stock of outstanding ("old") debt of Social Public Enterprises, Municipal Enterprises etc. (€ billion) (4) </t>
  </si>
  <si>
    <t xml:space="preserve">Stock of outstanding ("old") debt of bankrupts (€ billion) (5) </t>
  </si>
  <si>
    <t>Stock of outstanding ("old") debt of special liquidation (€ billion) (6)</t>
  </si>
  <si>
    <t>Stock of outstanding ("old") debt of other tax payers (€ billion) (7) [II]</t>
  </si>
  <si>
    <t>Stock of outstanding ("old") debt characterised as "no collectible" (€ billion) (8)</t>
  </si>
  <si>
    <t>Collections against "old" debt (€ billion) (9)</t>
  </si>
  <si>
    <t>Write-offs against "old" debt (€ billion) (10)</t>
  </si>
  <si>
    <t>"New" debt that was added to the books of the LDU from each month up to month prior to the reference month (€ billion) (11) [III,IV]</t>
  </si>
  <si>
    <t>Collections against "new" debt (€ billion) (12)</t>
  </si>
  <si>
    <t>Write-offs against "new" debt (€ billion) (13)</t>
  </si>
  <si>
    <t>II. "Other taxpayers" are inactive taxpayers who have interrupted their professional activity.</t>
  </si>
  <si>
    <t xml:space="preserve">IΙΙ.  As "New Debt" is defined the overdue balance standing this current year.  </t>
  </si>
  <si>
    <t>IV. The data of "New Debt" refers to the stock of New Debt at the end of the previous month of the month report while the data of "Old Debt" refers to the stock of Old Debt standing the current month.</t>
  </si>
  <si>
    <t>Total</t>
  </si>
  <si>
    <t>Cases audited</t>
  </si>
  <si>
    <t>DOY</t>
  </si>
  <si>
    <t>The whole GSPR</t>
  </si>
  <si>
    <t>Fresh cases audited</t>
  </si>
  <si>
    <t>TOTAL</t>
  </si>
  <si>
    <t>Number of audits in progress (YTD Particulars) at the beginning of the month (1)</t>
  </si>
  <si>
    <t>No. of audits opened (2)</t>
  </si>
  <si>
    <t>No. of completed audits (3)</t>
  </si>
  <si>
    <t xml:space="preserve">No. of audits completed (fresh cases) </t>
  </si>
  <si>
    <t>No. of audits in progress (YTD particulars) at the end of the month (4)=(1)+(2)-(3)</t>
  </si>
  <si>
    <t>Taxes assessed (from audits) during the month (€ million) (5)</t>
  </si>
  <si>
    <t>Penalties assessed (from audits) during the month (€ million) (6)</t>
  </si>
  <si>
    <t xml:space="preserve">Number of cases (audit per taxpayer) </t>
  </si>
  <si>
    <t>REMARKS</t>
  </si>
  <si>
    <t>VAT refund claims</t>
  </si>
  <si>
    <t>Number of pending claims exceeding 90 days at the end of the quarter</t>
  </si>
  <si>
    <t>Amount of pending claims exceeding 90 days at the end of the quarter (€ million)</t>
  </si>
  <si>
    <t>Ceiling</t>
  </si>
  <si>
    <t>Ceiling on stock of VAT, CIT and PIT refund claims (with AFEK) (€ million)</t>
  </si>
  <si>
    <t>Ceiling on stock of VAT, CIT and PIT refund claims (total) (€ million)</t>
  </si>
  <si>
    <t>Ceiling on stock of VAT, CIT and PIT refund claims (without AFEK total, within 90 days and exceeding 90 days) (€ million)</t>
  </si>
  <si>
    <t>Compliance</t>
  </si>
  <si>
    <t>Total tax paid on time for VAT (€ million)</t>
  </si>
  <si>
    <t>Total tax due for VAT (€ million)</t>
  </si>
  <si>
    <t>Percentage of total tax paid on time for VAT</t>
  </si>
  <si>
    <t>Total tax paid on time for personal Income tax (€ million)</t>
  </si>
  <si>
    <t>Total tax due for personal Income tax (€ million)</t>
  </si>
  <si>
    <t>Percentage of total tax paid on time for personal  Income tax</t>
  </si>
  <si>
    <t>Total tax paid on time for corporate Income tax (€ million)</t>
  </si>
  <si>
    <t>Total tax due for corporate Income tax (€ million)</t>
  </si>
  <si>
    <t>Percentage of total tax paid on time for corporate Income tax</t>
  </si>
  <si>
    <t>Total tax paid on time for Property taxes (€ million) (I)</t>
  </si>
  <si>
    <t>Total tax due for Property taxes (€ million)</t>
  </si>
  <si>
    <t>Percentage of total tax paid on time for Property taxes</t>
  </si>
  <si>
    <t>Enforcement</t>
  </si>
  <si>
    <t>Total number of debtors</t>
  </si>
  <si>
    <t>Debtors who can legally be pursued</t>
  </si>
  <si>
    <t xml:space="preserve">Debtors under enforcement </t>
  </si>
  <si>
    <t>Percentage of enforceable debtors (KPI 9)</t>
  </si>
  <si>
    <t>I. The data for KPI 9 is cumulative to the period end.</t>
  </si>
  <si>
    <t>YEAR 2013</t>
  </si>
  <si>
    <t>YEAR 2014</t>
  </si>
  <si>
    <t>YEAR 2015</t>
  </si>
  <si>
    <t>Q1 / 2016</t>
  </si>
  <si>
    <t>Q2 / 2016</t>
  </si>
  <si>
    <t>Q3 / 2016</t>
  </si>
  <si>
    <t>YEAR 2016</t>
  </si>
  <si>
    <t>ALL YEARS</t>
  </si>
  <si>
    <t xml:space="preserve">Num. of pending  petitions for suspension of payment of 50% </t>
  </si>
  <si>
    <t xml:space="preserve">Num. of petitions for suspension of payment of 50% </t>
  </si>
  <si>
    <t>Num. of Resolutions granting the appeal (in part or in whole)</t>
  </si>
  <si>
    <t xml:space="preserve">Num. of Resolutions rejecting the appeal </t>
  </si>
  <si>
    <t>Num. of Appeals for which examination time frame expired</t>
  </si>
  <si>
    <t>***Subsidies quasi-judicial actions completed by explicit decision</t>
  </si>
  <si>
    <t>***Decisions admitting the subsidies appeals</t>
  </si>
  <si>
    <t>***decisions rejecting the subsidies appeals</t>
  </si>
  <si>
    <t>PETITIONS FOR SUSPENSION OF PAYMENT CLOSED (during the period mentioned)</t>
  </si>
  <si>
    <t>Num. of petitions granted</t>
  </si>
  <si>
    <t>Num. of petitions rejected</t>
  </si>
  <si>
    <t>Num. of petitions lapsed</t>
  </si>
  <si>
    <t>PENDING CASES (at the end of the period mentioned)</t>
  </si>
  <si>
    <t xml:space="preserve">Num. of pending petitions for suspension of payment of 50% </t>
  </si>
  <si>
    <t xml:space="preserve">APPEALS FILED WITH THE JUSTICE COURTS AFTER QUASI JUDICIAL APPEALS </t>
  </si>
  <si>
    <t>Num. of Judicial Appeals declared to Public revenue administration</t>
  </si>
  <si>
    <t>(**) according to legal files delivered by taxpayers</t>
  </si>
  <si>
    <t xml:space="preserve">(***) Always cummulative - all years </t>
  </si>
  <si>
    <t>No. of audit sub-directors (1)</t>
  </si>
  <si>
    <t>No. of audit supervisors (2)</t>
  </si>
  <si>
    <t>No. of auditors (3)</t>
  </si>
  <si>
    <t>Total no. of audit personnel (1)+(2)+(3)</t>
  </si>
  <si>
    <t>No. of administrative personnel</t>
  </si>
  <si>
    <t>Directors - Heads of Depts (1)</t>
  </si>
  <si>
    <t>Total (1)+(2)</t>
  </si>
  <si>
    <t>No. of audits completed on Directors - Sub-directors - Supervisors - Heads of Depts</t>
  </si>
  <si>
    <t>No. of audits completed by Auditors - Tax officials</t>
  </si>
  <si>
    <t>% Aποφάσεις που κάνουν δεκτό το αίτημα αναστολής καταβολής 50%, επί του συνόλου των ρητών αποφάσεων</t>
  </si>
  <si>
    <t>Num. of pending quasi-judicial actions requesting change of Tax Administration decisions</t>
  </si>
  <si>
    <t>CASES SUBMITTED TO DRU  (during the period mentioned)</t>
  </si>
  <si>
    <t>Νum. of cases dropped after D.R.U.</t>
  </si>
  <si>
    <t>Num. of pending quasi-judicial actions requesting change of Tax Administration decision</t>
  </si>
  <si>
    <t>% DRU resolutions out of the overall quasi judicial cases closed during the period mentioned (KPI)</t>
  </si>
  <si>
    <t xml:space="preserve">% DRU resolutions granting (in part or in whole) the quasi judicial appeal, out of the overall DRU resolutions </t>
  </si>
  <si>
    <t>% DRU resolutions granting the quasi judicial action (in part or in whole) out of the total cases closed</t>
  </si>
  <si>
    <t>% DRU resolutions granting suspension of payment of 50%</t>
  </si>
  <si>
    <t>Num. of DRU resolutions (expired, rejected and partly rejected cases) that were subjected to judicial appeals submitted to Public Revenue Administration (**)</t>
  </si>
  <si>
    <t>% DRU resolutions subjected to judicial appeal, out of the closed DRU Cases (resolutions + expired cases )(***)</t>
  </si>
  <si>
    <t>4ο Τρίμηνο 2016</t>
  </si>
  <si>
    <t>Αριθμός αιτήσεων αναστολής που αφορούν σε ΕΝΦΙΑ (*)</t>
  </si>
  <si>
    <t>Αριθ. Αιτημάτων που έληξαν και αφορούν σε ΕΝΦΙΑ (*)</t>
  </si>
  <si>
    <t>Q4 / 2016</t>
  </si>
  <si>
    <t>Num. of petitions for suspension of payment of 50% of ENFIA property tax (*)</t>
  </si>
  <si>
    <t>Num. of petitions for ENFIA property tax that lapsed (*)</t>
  </si>
  <si>
    <t>Εισπραχθέντες φόροι και πρόστιμα από τα βεβαιωθέντα ποσά του μήνα αναφοράς (€ εκ.) (10)</t>
  </si>
  <si>
    <t xml:space="preserve">Εισπραχθέντες φόροι και πρόστιμα από τα βεβαιωθέντα ποσά ελέγχων προηγούμενων μηνών του τρέχοντος έτους και ελέγχων προηγούμενων ετών (€ εκ.) (11) </t>
  </si>
  <si>
    <t>Collected Taxes and Penalties from the assessed amounts of each month (€ million) (10)</t>
  </si>
  <si>
    <t xml:space="preserve">Collected Taxes and Penalties from the assessed amounts of the audits of previous months of the current year and audits of previous years
(€ million) (11) </t>
  </si>
  <si>
    <t>ΕΛΛΗΝΙΚΗ ΔΗΜΟΚΡΑΤΙΑ</t>
  </si>
  <si>
    <t>ΑΝΕΞΑΡΤΗΤΗ ΑΡΧΗ ΔΗΜΟΣΙΩΝ ΕΣΟΔΩΝ (Α.Α.Δ.Ε.)</t>
  </si>
  <si>
    <t>INDEPENDENT AUTHORITY FOR PUBLIC REVENUE (IAPR)</t>
  </si>
  <si>
    <t>Εμπρόθεσμες πληρωμές φόρου για ακίνητη περιουσία  (σε εκ. €) (I)</t>
  </si>
  <si>
    <t>Συνολικός οφειλόμενος φόρος για ακίνητη περιουσία (σε εκ. €)</t>
  </si>
  <si>
    <t>Ποσοστό εμπρόθεσμων πληρωμών φόρου για ακίνητη περιουσία</t>
  </si>
  <si>
    <t>ΥΠΟΘΕΣΕΙΣ ΠΟΥ ΠΑΡΑΠΕΜΠΟΝΤΑΙ ΣΤΗ ΔΙΕΥΘΥΝΣΗ ΕΠΙΛΥΣΗΣ ΔΙΑΦΟΡΩΝ (ΣΥΝΟΛΙΚΑ)</t>
  </si>
  <si>
    <t>1ο Τρίμηνο 2017</t>
  </si>
  <si>
    <t>ΕΤΟΣ 2017</t>
  </si>
  <si>
    <t xml:space="preserve">CASES REGISTERED BY  THE DISPUTE RESOLUTION UNIT (D.R.U. IN TOTAL) </t>
  </si>
  <si>
    <t>JAN 2017</t>
  </si>
  <si>
    <t>FEB 2017</t>
  </si>
  <si>
    <t>MAR 2017</t>
  </si>
  <si>
    <t>Q1 / 2017</t>
  </si>
  <si>
    <t>YEAR 2017</t>
  </si>
  <si>
    <t>Δείκτες Απόδοσης</t>
  </si>
  <si>
    <t>Tax Administration Monitoring: Audit of fresh cases</t>
  </si>
  <si>
    <t>Ι. Each new report shows the results of all the months updates (if there have been changes), and that is why there may be differences compared with previous reports posted.</t>
  </si>
  <si>
    <t>Tax Administration Monitoring: Tax Refunds</t>
  </si>
  <si>
    <t>Tax Administration Monitoring: Compliance</t>
  </si>
  <si>
    <t>Tax Administration Monitoring: Enforcement</t>
  </si>
  <si>
    <t xml:space="preserve">ΙΙ. Ως "Νέο Ληξιπρόθεσμο Χρέος" ορίζεται το ληξιπρόθεσμο υπολοιπο που διαμορφώνεται κατά το τρέχον έτος (αναγράφεται προ αφαίρεσης των διενεργούμενων εισπράξεων και διαγραφών).                   </t>
  </si>
  <si>
    <t>I. As "Old Debt" is defined the debt accrued before 30th November of previous year (deducting collections and write-offs).</t>
  </si>
  <si>
    <t xml:space="preserve">ΙΙ. As "New Debt" is defined the overdue balance standing this current year (without deductions of collections and write-offs).                </t>
  </si>
  <si>
    <t>Ποσοστό αιτημάτων επιστροφής Φ.Π.Α. που διεκπεραιώθηκαν εντός 90 ημερών</t>
  </si>
  <si>
    <t>Percent of VAT tax refund claims processed within 90 days</t>
  </si>
  <si>
    <t>Υπόλοιπο εκκρεμών αιτημάτων επιστροφών (σε ποσά-εκ. €) (Φ.Π.Α., Φ.Ε.Ν.Π., Φ.Ε.Φ.Π.) (II)</t>
  </si>
  <si>
    <t>ΜΑΪΟΣ</t>
  </si>
  <si>
    <t>I. Κάθε νέα αναφορά εμφανίζει τα αποτελέσματα όλων των μηνών επικαιροποιημένα (εφόσον έχουν υπάρξει μεταβολές), για το λόγο αυτό ενδέχεται να υπάρχουν διαφοροποιήσεις σε σχέση με προηγούμενες αναρτημένες αναφορές.</t>
  </si>
  <si>
    <t>ΙΟΥΝΙΟΣ</t>
  </si>
  <si>
    <t>JUNE</t>
  </si>
  <si>
    <t>2ο Τρίμηνο 2017</t>
  </si>
  <si>
    <t>ΙΟΥΛΙΟΣ</t>
  </si>
  <si>
    <t>Q2 / 2017</t>
  </si>
  <si>
    <t>JULY</t>
  </si>
  <si>
    <t>Πλήθος διεκπεραιωμένων αιτημάτων εντός 90 ημερών, στο τρίμηνο αναφοράς</t>
  </si>
  <si>
    <t>Ποσά που αντιστοιχούν στα διεκπεραιωθέντα αιτήματα εντός 90 ημερών, στο τρίμηνο αναφοράς (σε εκ. €)</t>
  </si>
  <si>
    <t>Number of claims processed within 90 days during the quarter</t>
  </si>
  <si>
    <t>Amount of claims processed within 90 days during the quarter (€ million)</t>
  </si>
  <si>
    <t>ΑΥΓΟΥΣΤΟΣ</t>
  </si>
  <si>
    <t>AUGUST</t>
  </si>
  <si>
    <t>Έλεγχος φρέσκων υπόθεσεων στο σύνολο της ΑΑΔΕ</t>
  </si>
  <si>
    <t>Audits of fresh tax cases by the whole IAPR</t>
  </si>
  <si>
    <t>ΣΕΠΤΕΜΒΡΙΟΣ</t>
  </si>
  <si>
    <t>3ο Τρίμηνο 2017</t>
  </si>
  <si>
    <t>ΟΚΤΩΒΡΙΟΣ</t>
  </si>
  <si>
    <t>Αριθμός Ενδικοφανών Προσφυγών (****)</t>
  </si>
  <si>
    <t>SEPT</t>
  </si>
  <si>
    <t>Num. of quasi-judicial  actions requesting change of Tax Administration decision (****)</t>
  </si>
  <si>
    <t>ΝΟΕΜΒΡΙΟΣ</t>
  </si>
  <si>
    <t>ΔΕΚΕΜΒΡΙΟΣ</t>
  </si>
  <si>
    <t>4ο Τρίμηνο 2017</t>
  </si>
  <si>
    <t>ΕΤΟΣ 2018</t>
  </si>
  <si>
    <t>Ποσοστό εμπρόθεσμων πληρωμών (συνολικά για Φ.Π.Α., Φ.Ε.Φ.Π., Φ.Ε.Ν.Π., ΕΝ.Φ.Ι.Α.) ανά τρίμηνο</t>
  </si>
  <si>
    <t>Overal ratio on a quarterly basis</t>
  </si>
  <si>
    <t>YEAR 2018</t>
  </si>
  <si>
    <t>ΠΛΗΘΟΣ ΕΓΓΡΑΦΩΝ ΠΑΡΟΧΗΣ ΠΛΗΡΟΦΟΡΙΩΝ ΑΡΧΗΣ</t>
  </si>
  <si>
    <t xml:space="preserve"> ΠΛΗΘΟΣ ΥΠΟΘΕΣΕΩΝ ΓΙΑ ΤΙΣ ΟΠΟΙΕΣ ΕΚΔΟΘΗΚΕ ΕΝΤΟΛΗ ΕΛΕΓΧΟΥ</t>
  </si>
  <si>
    <t>ΠΛΗΘΟΣ ΥΠΟΘΕΣΕΩΝ ΠΟΥ ΟΡΙΣΤΙΚΟΠΟΙΗΘΗΚΑΝ</t>
  </si>
  <si>
    <t>ΒΕΒΑΙΩΘΕΝΤΑ ΠΟΣΑ</t>
  </si>
  <si>
    <t>ΕΙΣΠΡΑΧΘΕΝΤΑ ΠΟΣΑ</t>
  </si>
  <si>
    <t>(1)</t>
  </si>
  <si>
    <t>(2)</t>
  </si>
  <si>
    <t>(3)</t>
  </si>
  <si>
    <t>(4)</t>
  </si>
  <si>
    <t>(5)</t>
  </si>
  <si>
    <t>(6)</t>
  </si>
  <si>
    <t>ΣΗΜΕΙΩΣΗ:</t>
  </si>
  <si>
    <t>NUMBER OF THE FIU DOCUMENTS PROVIDING INFORMATION</t>
  </si>
  <si>
    <t>NUMBER OF PERSONS INVOLVED IN THE FIU DOCUMENTS PROVIDING INFORMATION</t>
  </si>
  <si>
    <t xml:space="preserve"> NUMBER OF CASES FOR WHICH AN AUDIT ORDER WAS ISSUED</t>
  </si>
  <si>
    <t>NUMBER OF CASES FINALISED</t>
  </si>
  <si>
    <t>AMOUNTS ASSESSED</t>
  </si>
  <si>
    <t>AMOUNTS COLLECTED</t>
  </si>
  <si>
    <t>ΝΟΤΕ:</t>
  </si>
  <si>
    <t xml:space="preserve">(1) Number of FIU documents providing information in the period of reference. 
</t>
  </si>
  <si>
    <t>ΠΛΗΘΟΣ ΕΜΠΛΕΚΟΜΕΝΩΝ ΠΡΟΣΩΠΩΝ ΤΩΝ ΕΓΓΡΑΦΩΝ ΠΑΡΟΧΗΣ ΠΛΗΡΟΦΟΡΙΩΝ ΤΗΣ ΑΡΧΗΣ</t>
  </si>
  <si>
    <t>1ο Τρίμηνο 2018</t>
  </si>
  <si>
    <t>Q1/2018</t>
  </si>
  <si>
    <t xml:space="preserve">      με τα στοιχεία των στηλών (1) και (2).</t>
  </si>
  <si>
    <t>(2) Total number of persons involved in the FIU documents providing information of column (1).</t>
  </si>
  <si>
    <t>01/01/2016 - 31/12/2016</t>
  </si>
  <si>
    <t>01/01/2017 - 31/12/2017</t>
  </si>
  <si>
    <t>ΠΕΡΙΟΔΟΣ ΑΝΑΦΟΡΑΣ</t>
  </si>
  <si>
    <t xml:space="preserve">(7) Τα στοιχεία των στηλών (3), (4), (5) και (6) σχετίζονται αποκλειστικά με την αναφερόμενη σε εκάστη γραμμή περίοδο, χωρίς απαραίτητα να συσχετίζονται μεταξύ τους ή </t>
  </si>
  <si>
    <t xml:space="preserve">(4) Number of cases related to the FIU documents providing information, for which the audit was finalised in the period of reference.                                             </t>
  </si>
  <si>
    <t>(5) Total amount assessed in Euro of the cases related to the FIU documents providing information in the period of reference.</t>
  </si>
  <si>
    <t>(6) Total amount collected in Euro of the cases related to the FIU documents providing information in the period of reference.</t>
  </si>
  <si>
    <t>(7) The data in columns (3), (4), (5) and (6) relate exclusively to the period of reference reported in each row without necessarily being related to each other or to the data in columns (1) and (2).</t>
  </si>
  <si>
    <t>PERIOD OF REFERENCE</t>
  </si>
  <si>
    <t>Audits by Mobile Units</t>
  </si>
  <si>
    <t>Έλεγχοι δίωξης από τις ΚΟΕ</t>
  </si>
  <si>
    <t>Έλεγχοι δίωξης από τις Κινητές Ομάδες Ελέγχου (ΚΟΕ)</t>
  </si>
  <si>
    <t>Prosecution audits by Mobile Units</t>
  </si>
  <si>
    <t>Prosecution audits by Mobile Units  (Customs Administration)</t>
  </si>
  <si>
    <t>Έλεγχοι δίωξης από ΚΟΕ</t>
  </si>
  <si>
    <t>2ο Τρίμηνο 2018</t>
  </si>
  <si>
    <t>Q2/2018</t>
  </si>
  <si>
    <t>Total write-off against "old and new" debt (€ billion) (15)=(10)+(13)</t>
  </si>
  <si>
    <t>Παρακολούθηση Φορολογικής Διοίκησης : Μηνυτήριες Αναφορές ως προς τα αδικήματα του άρθρου 66 του Ν.4174/2013 και Αναφορές του Ν.4557/2018 (πρώην Ν.3691/2008)</t>
  </si>
  <si>
    <t>Ποσά που σχετίζονται με το πλήθος των αναφορών  για χρέη προς το Δημόσιο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 (€ εκ.)</t>
  </si>
  <si>
    <t>Σύνολο αναφορών για βεβαιωμένη φοροδιαφυγή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</si>
  <si>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Πλήθος αναφορών για βεβαιωμένη φοροδιαφυγή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</si>
  <si>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 xml:space="preserve">Ποσά που αναλογούν στο πλήθος των αναφορών για διαπραχθέντα αδικήματα φοροδιαφυγής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 (€ εκ.) </t>
  </si>
  <si>
    <t>Πλήθος αναφορών για χρέη προς το Δημόσιο άνω των 50.000 € προς Αρχή Καταπολέμησης της Νομιμοποίησης Εσόδων από Εγκληματικές Δραστηριότητες και Χρηματοδότησης της Τρομοκρατίας βάσει του Ν.4557/2018 (πρώην Ν.3691/2008)</t>
  </si>
  <si>
    <t>Παρακολούθηση Φορολογικής Διοίκησης : Υποθέσεις Αρχής άρθρου 47 του Ν.4557/2018 (πρώην άρθρου 7 του ν.3691/2008)</t>
  </si>
  <si>
    <t xml:space="preserve">       στην αναφερόμενη περίοδο.                                             </t>
  </si>
  <si>
    <t>(5) Συνολικό ποσό βεβαίωσης σε Ευρώ υποθέσεων σχετικών με Έγγραφα Παροχής Πληροφοριών της Αρχής  του άρθρου 47 του ν.4557/2018 (πρώην άρθρου 7 του ν.3691/2008)</t>
  </si>
  <si>
    <t xml:space="preserve">      στην αναφερόμενη περίοδο.</t>
  </si>
  <si>
    <t>(6)  Συνολικό ποσό εισπράξεων σε Ευρώ υποθέσεων σχετικών με Έγγραφα Παροχής Πληροφοριών της Αρχής  του άρθρου 47 του ν.4557/2018 (πρώην άρθρου 7 του ν.3691/2008)</t>
  </si>
  <si>
    <t>Tax Administration Monitoring: Criminal Complaints in connection with the offenses of Article 66 of L.4174/2013 and Complaints in connection with L.4557/2018 (ex L.3691/2008)</t>
  </si>
  <si>
    <t>Μηνυτήριες Αναφορές ως προς τα αδικήματα του άρθρου 66 του Ν.4174/2013 και Αναφορές του Ν.4557/2018 (πρώην Ν.3691/2008).</t>
  </si>
  <si>
    <t>Criminal Complaints in connection with the offenses of Article 66 of L.4174/2013 and Complaints in connection with L. 4557/2018 (ex L.3691/2008).</t>
  </si>
  <si>
    <t>No. of reports for confirmed tax evasion to the F.I.U based on law 4557/2018 (ex L.3691/2008)</t>
  </si>
  <si>
    <t xml:space="preserve">Amounts corresponding to the number of reports for committed offenses of tax evasion over € 50,000 to the F.I.U based on law 4557/2018 (ex L.3691/2008) (€ million) </t>
  </si>
  <si>
    <t>No. of reports for debts to the State over € 50,000 to the F.I.U based on law 4557/2018 (ex L.3691/2008)</t>
  </si>
  <si>
    <t>Amounts related to the number of reports for debts to the State over € 50,000 to the F.I.U based on law 4557/2018 (ex L.3691/2008) (€ million)</t>
  </si>
  <si>
    <t>TAX ADMINISTRATION MONITORING : CASES OF THE FINANCIAL INTELLIGENCE UNIT - FIU (art. 47 of L.4557/2018, ex art. 7 of Law 3691/2008)</t>
  </si>
  <si>
    <t>ΣΕΠΤ</t>
  </si>
  <si>
    <t>3ο Τρίμηνο 2018</t>
  </si>
  <si>
    <t>Q3/2018</t>
  </si>
  <si>
    <t>4ο Τρίμηνο 2018</t>
  </si>
  <si>
    <t>ΕΤΟΣ 2019</t>
  </si>
  <si>
    <t>Q4/2018</t>
  </si>
  <si>
    <t>YEAR 2019</t>
  </si>
  <si>
    <t>V. Στις συνολικές εισπράξεις συμπεριλαμβάνονται και οι εισπράξεις από στοχευμένες δράσεις.</t>
  </si>
  <si>
    <t>Παρακολούθηση Φορολογικής Διοίκησης: Είσπραξη ληξιπρόθεσμων οφειλών από Ε.Μ.ΕΙΣ. [VI]</t>
  </si>
  <si>
    <t>Tax Administration Monitoring: Debt collection by LDU [VI]</t>
  </si>
  <si>
    <t xml:space="preserve"> "Παλιό" ληξιπρόθεσμο κεφάλαιο Λοιπών Οφειλετών (€ δις) (7) [II]</t>
  </si>
  <si>
    <t>V. Total collection include collection from targeted actions.</t>
  </si>
  <si>
    <t>01/01/2018 - 31/12/2018</t>
  </si>
  <si>
    <t>Συνολικές εισπράξεις (€ δις) (14) [V] KPI (3)</t>
  </si>
  <si>
    <t>Total collection (€ billion) (14) [V] KPI (3)</t>
  </si>
  <si>
    <t>Q3/2017</t>
  </si>
  <si>
    <t>Q4/2017</t>
  </si>
  <si>
    <t>Ι. Έρευνες απάτης Φ.Π.Α.</t>
  </si>
  <si>
    <t>Αριθμός ΑΦΜ (φυσικών προσώπων, εταιρειών) που έχουν απενεργοποιηθεί ως εξαφανισμένοι έμποροι (6)</t>
  </si>
  <si>
    <t>ΙΙ. Λοιπές Έρευνες</t>
  </si>
  <si>
    <t>Πλήθος λοιπών ερευνών σε εξέλιξη στην αρχή του μήνα αναφοράς (7)</t>
  </si>
  <si>
    <t>Πλήθος νέων λοιπών ερευνών που ξεκίνησαν τον μήνα αναφοράς (8)</t>
  </si>
  <si>
    <t>Πλήθος ολοκληρωμένων λοιπών ερευνών (9)</t>
  </si>
  <si>
    <t>Πλήθος λοιπών ερευνών σε εξέλιξη στο τέλος του μήνα αναφοράς (10)=(7)+(8)-(9)</t>
  </si>
  <si>
    <t>Συνολικό πλήθος ολοκληρωμένων ερευνών (13)=(3)+(9)</t>
  </si>
  <si>
    <t>Πλήθος επιχειρήσεων στις οποίες εντοπίστηκαν παραβάσεις από ολοκληρωμένες έρευνες (14)</t>
  </si>
  <si>
    <t>ΙV. Έλεγχοι κατόπιν εισαγγελικής παραγγελίας</t>
  </si>
  <si>
    <t>Πλήθος υποθέσεων σε εξέλιξη (σωρευτικα στοιχεία) στην αρχή του μήνα αναφοράς  (εντολές ελέγχου που εκδόθηκαν κατόπιν εισαγγελικής παραγγελίας) (20)</t>
  </si>
  <si>
    <t>Πλήθος ολοκληρωμένων ελέγχων  (κατόπιν εισαγγελικής παραγγελίας) (22)</t>
  </si>
  <si>
    <t>Προσδιορισθέντα πρόστιμα Ε.Λ.Π. από εισαγγελικές παραγγελίες (25)</t>
  </si>
  <si>
    <t>Αριθμός ολοκληρωμένων ελέγχων φρέσκων υποθέσεων (7)</t>
  </si>
  <si>
    <t>Αριθμός ολοκληρωμένων ελέγχων φρέσκων υποθέσεων (8)</t>
  </si>
  <si>
    <t>No. of completed audits (1)</t>
  </si>
  <si>
    <t>No. of completed audits (2)</t>
  </si>
  <si>
    <t>No. of completed audits (4)</t>
  </si>
  <si>
    <t>No. of completed audits of fresh cases (7)</t>
  </si>
  <si>
    <t>No. of completed audits of fresh cases (8)</t>
  </si>
  <si>
    <t>ΣΤΟΧΟΣ</t>
  </si>
  <si>
    <t>TARGET</t>
  </si>
  <si>
    <t>Tax Administration Monitoring: YEDDE</t>
  </si>
  <si>
    <t>YEDDE</t>
  </si>
  <si>
    <t>Investigations for VAT fraud</t>
  </si>
  <si>
    <t>Number of investigations for VAT fraud  in progress at the beginning of the month (1)</t>
  </si>
  <si>
    <t>No. of investigations for VAT fraud opened (2)</t>
  </si>
  <si>
    <t>No. of completed investigations  for VAT fraud (3)</t>
  </si>
  <si>
    <t>Number of investigations for VAT fraud  in progress at the end of the month (4)=(1)+(2)-(3)</t>
  </si>
  <si>
    <t>Other Investigations</t>
  </si>
  <si>
    <t>Preventive Audits</t>
  </si>
  <si>
    <t>Number of TINs (companies) deregistered as missing traders (6)</t>
  </si>
  <si>
    <t>Number of other investigations in progress at the beginning of the month (7)</t>
  </si>
  <si>
    <t>No. of other investigations opened (8)</t>
  </si>
  <si>
    <t>No. of other investigations completed (9)</t>
  </si>
  <si>
    <t>Number of other investigations in progress at the end of the month (10)=(7)+(8)-(9)</t>
  </si>
  <si>
    <t>Total No. of completed investigations (13)=(3)+(9)</t>
  </si>
  <si>
    <t>Number of entities with tax and custom offences from investigations (14)</t>
  </si>
  <si>
    <t>Number of preventive audits in the month (16)</t>
  </si>
  <si>
    <t>Number of entities with tax and custom offences from preventive audits (17)</t>
  </si>
  <si>
    <t>Number of investigations in progress (YTD Particulars) at the beginning of the month (investigations submitted by order of the prosecutor) (20)</t>
  </si>
  <si>
    <t>No. of investigations opened (investigations submitted by order of the prosecutor) (21)</t>
  </si>
  <si>
    <t>No. of completed investigations (investigations submitted by order of the prosecutor) (22)</t>
  </si>
  <si>
    <t>No. of investigations in progress (YTD particulars) at the end of the month (investigations submitted by order of the prosecutor) (23) = (20)+(21)-(22)</t>
  </si>
  <si>
    <t>Greek Accounting Standards fines from order of the Prosecutor (25)</t>
  </si>
  <si>
    <t>Πλήθος ελέγχων σε εξέλιξη (σωρευτικα στοιχεία) στο τέλος του μήνα (κατόπιν εισαγγελικής παραγγελίας) 
(23) = (20)+(21)-(22)</t>
  </si>
  <si>
    <t>AUDITS</t>
  </si>
  <si>
    <t>(3) Number of cases for which audit orders were issued, related to the FIU documents providing information in the period of reference.</t>
  </si>
  <si>
    <t xml:space="preserve">The Greek Financial Intelligence Unit - FIU (which is the first Unit of the Anti-Money Laundering, Counter-Terrorist Financing and Source of Funds Investigation Authority - art.47 of Law 4557/2018, ex art.7 of Law 3691/2008) may, in accordance with art.34 of Law 4557/2018 , transmit and exchange information of a confidential nature with the competent prosecutors authorities or other authorities with investigative or supervisory  competencies, as well as with the competent authorities of Article 6 of Law 4557/2018, if such information is deemed useful for their work and for the fulfillment of the legal duties .
In this context, the FIU of art.47 of Law 4557/2018 (ex art. 7 of Law 3691/2008) provides information for persons suspected of committing tax offenses to the Tax Offices and Audit Centers of the Independent Authority for Public Revenue  (I.A.P.R) pertaining to their competencies in order  to examine, verify and prove the commitment of the offenses. Each Information Document / FIU Case may include information for more than one person involved,  if they relate to the same Case. </t>
  </si>
  <si>
    <t>1ο Τρίμηνο 2019</t>
  </si>
  <si>
    <t>2ο Τρίμηνο 2019</t>
  </si>
  <si>
    <t>Q1/2019</t>
  </si>
  <si>
    <t>Q2/2019</t>
  </si>
  <si>
    <t>3ο Τρίμηνο 2019</t>
  </si>
  <si>
    <t>Q3/2019</t>
  </si>
  <si>
    <t>ΣΥΝΟΛΟ ΕΛΕΓΧΩΝ</t>
  </si>
  <si>
    <t>Βεβαιωθέντα πρόστιμα από ελέγχους στο μήνα αναφοράς (€ εκ.) (6)</t>
  </si>
  <si>
    <t>Εισπράξεις έναντι "παλαιού" ληξιπρόθεσμου χρέους (€ δις) (7) (KPI 1)</t>
  </si>
  <si>
    <r>
      <t xml:space="preserve">Συνολικό "Νέο" ληξιπρόθεσμο χρέος που προστέθηκε στα βιβλία  έως τον προηγούμενο μήνα από το μήνα αναφοράς χαρακτηρισμένο ως ανεπίδεκτο είσπραξης (€ δις) </t>
    </r>
    <r>
      <rPr>
        <sz val="9"/>
        <color theme="1"/>
        <rFont val="Arial"/>
        <family val="2"/>
        <charset val="161"/>
      </rPr>
      <t>(11)</t>
    </r>
  </si>
  <si>
    <t>Εισπράξεις έναντι συνολικού "νέου" ληξιπρόθεσμου χρέους (€ δις) (12)</t>
  </si>
  <si>
    <t>Διαγραφές έναντι συνολικού "νέου" ληξιπρόθεσμου χρέους (€ δις) (13)</t>
  </si>
  <si>
    <t>Ποσοστό (%) είσπραξης έναντι συνολικού "νέου" ληξιπρόθεσμου χρέους (μετά την αφαίρεση των ανεπίδεκτων), (14)=(12)/[(10)-(13)-(11)]</t>
  </si>
  <si>
    <t>του υπολοίπου προ εισπράξεων και διαγραφών ερμηνεύεται από την συσσώρευση οφειλών οι οποίες λήγουν έως την προαναφερόμενη ημερομηνία και προέρχονται από βεβαίωση μεταγενέστερης περιόδου.</t>
  </si>
  <si>
    <t>Ληξιπρόθεσμο υπόλοιπο Νομικών Προσώπων (€ δις) (2)</t>
  </si>
  <si>
    <t>Ληξιπρόθεσμο υπόλοιπο Φυσικών Προσώπων (€ δις) (1)</t>
  </si>
  <si>
    <t>Ληξιπρόθεσμο υπόλοιπο χαρακτηρισμένο ως ανεπίδεκτο είσπραξης (€ δις) (4)</t>
  </si>
  <si>
    <t>Είσπραξη ληξιπρόθεσμων οφειλών (Σωρευτικά ποσά σε € δισ.)</t>
  </si>
  <si>
    <t>Διαγραφές έναντι "παλιού" ληξιπρόθεσμου χρέους (€ δις) (8)</t>
  </si>
  <si>
    <t>Συνολικό "Νέο" ληξιπρόθεσμο χρέος που προστέθηκε στα βιβλία  έως τον προηγούμενο μήνα από το μήνα αναφοράς (€ δις) (10) [II, III]</t>
  </si>
  <si>
    <t>Ι. Ως "Παλαιό Ληξιπρόθεσμο Χρέος" ορίζεται το ληξιπρόθεσμο υπόλοιπο την 30/11 του προηγούμενου έτους από το έτος αναφοράς κατόπιν αφαίρεσης των εισπράξεων και διαγραφών του μηνός Δεκεμβρίου. Η διαχρονική μεταβολή</t>
  </si>
  <si>
    <t>"Παλαιό" ληξιπρόθεσμο χρέος (προ εισπράξεων και διαγραφών) (€ δις)(6) [I]</t>
  </si>
  <si>
    <t>"Παλαιό" ληξιπρόθεσμο χρέος (μετά εισπράξεων και διαγραφών) (€ δις)(9)</t>
  </si>
  <si>
    <t>"Πραγματικό" ληξιπρόθεσμο υπόλοιπο (€ δις) (5)=(3)-(4) [VI]</t>
  </si>
  <si>
    <t>Overdue Tax Debt (YTD amounts in billion euros)</t>
  </si>
  <si>
    <r>
      <t>Overdue Tax Debt of Individuals (</t>
    </r>
    <r>
      <rPr>
        <sz val="9"/>
        <rFont val="Calibri"/>
        <family val="2"/>
        <charset val="161"/>
      </rPr>
      <t>€</t>
    </r>
    <r>
      <rPr>
        <sz val="9"/>
        <rFont val="Arial"/>
        <family val="2"/>
      </rPr>
      <t xml:space="preserve"> billion) (1)</t>
    </r>
  </si>
  <si>
    <r>
      <t>Overdue Tax Debt of Legal Entities (</t>
    </r>
    <r>
      <rPr>
        <sz val="9"/>
        <rFont val="Calibri"/>
        <family val="2"/>
        <charset val="161"/>
      </rPr>
      <t>€</t>
    </r>
    <r>
      <rPr>
        <sz val="9"/>
        <rFont val="Arial"/>
        <family val="2"/>
      </rPr>
      <t xml:space="preserve"> billion) (2)</t>
    </r>
  </si>
  <si>
    <t>Outstanding debt characterized as "uncollectible"  (€ billion) (4)</t>
  </si>
  <si>
    <t>"Actual" outstanding debt (€ billion) (5)=(3)-(4) [VI]</t>
  </si>
  <si>
    <t>Debt Collection (YTD amounts in billion euros)</t>
  </si>
  <si>
    <t>Stock of outstanding "old" debt (without deductions of collections and write-offs) (€ billion) (6) [I]</t>
  </si>
  <si>
    <t>Collections against "old" debt (€ billion) (7) (KPI 1)</t>
  </si>
  <si>
    <t>Write-offs against "old" debt (€ billion) (8)</t>
  </si>
  <si>
    <t>Stock of outstanding "old" debt (deducting collections and write-offs) (€ billion) (9)</t>
  </si>
  <si>
    <t>"New" debt that was added to the books from each month up to month prior to the reference month (€ billion) (10) [ΙΙ, III]</t>
  </si>
  <si>
    <t>"New" debt that was added to the books from each month up to month prior to the reference month characterized as "uncollectible" (€ billion) (11)</t>
  </si>
  <si>
    <t>Collection rate (%) against "new" debt after the deduction of uncollectible debt (14)=(12)/[(10)-(13)-(11)]</t>
  </si>
  <si>
    <t>ΕΤΟΣ 2020</t>
  </si>
  <si>
    <t>YEAR 2020</t>
  </si>
  <si>
    <t>01/01/2019 - 31/12/2019</t>
  </si>
  <si>
    <t>4ο Τρίμηνο 2019</t>
  </si>
  <si>
    <t>Q4/2019</t>
  </si>
  <si>
    <t>Ιnvestigations by order of the Prosecutor</t>
  </si>
  <si>
    <t>1ο Τρίμηνο 2020</t>
  </si>
  <si>
    <t>Q1/2020</t>
  </si>
  <si>
    <r>
      <t xml:space="preserve">Κατανομή συνολικού ληξιπροθέσμου υπολοίπου (Σωρευτικά ποσά σε </t>
    </r>
    <r>
      <rPr>
        <b/>
        <sz val="10.5"/>
        <color theme="0"/>
        <rFont val="Calibri"/>
        <family val="2"/>
        <charset val="161"/>
      </rPr>
      <t>€</t>
    </r>
    <r>
      <rPr>
        <b/>
        <sz val="10.5"/>
        <color theme="0"/>
        <rFont val="Arial"/>
        <family val="2"/>
      </rPr>
      <t xml:space="preserve"> δισ.)</t>
    </r>
  </si>
  <si>
    <t>2ο Τρίμηνο 2020</t>
  </si>
  <si>
    <t>Q2/2020</t>
  </si>
  <si>
    <t>3ο Τρίμηνο 2020</t>
  </si>
  <si>
    <t>Q3/2020</t>
  </si>
  <si>
    <t>4ο Τρίμηνο 2020</t>
  </si>
  <si>
    <t>ΕΤΟΣ 2021</t>
  </si>
  <si>
    <t>Q4/2020</t>
  </si>
  <si>
    <t>YEAR 2021</t>
  </si>
  <si>
    <t>2020 τέλος έτους</t>
  </si>
  <si>
    <t>2020 year end</t>
  </si>
  <si>
    <t>Total amount of Assessed Taxes and Penalties (from audits) (€ million) (7)= (5)+(6)</t>
  </si>
  <si>
    <t>Write-offs against total amount of Assessed Taxes and Penalties (€ million) (8)</t>
  </si>
  <si>
    <t>Total amount of Assessed Taxes and Penalties (after write-offs)(€ million)(9)=(7)-(8)</t>
  </si>
  <si>
    <t>Total amount of Collected Taxes and Penalties from Audits (€ million) (12)= (10)+(11)</t>
  </si>
  <si>
    <t>Total amount of Assessed Taxes and Penalties from property taxation audits (€ million) (15)</t>
  </si>
  <si>
    <t>01/01/2020 - 31/12/2020</t>
  </si>
  <si>
    <t>ELENXIS in operation</t>
  </si>
  <si>
    <t xml:space="preserve">(1) Τα παραπάνω δεδομένα είναι μηνιαία, εκτός από αυτά που αφορούν στο πλήθος ερευνών σε εξέλιξη.
</t>
  </si>
  <si>
    <t>(1) The above data are monthly, except for those about the number of audits in progress.</t>
  </si>
  <si>
    <t>(2) The section "Preventive Audits" includes the total number of the targeted partial scope audits (per TIN, audits in districts, sectors and sectoral categorized). The "show up" audits are not included.</t>
  </si>
  <si>
    <t>1ο Τρίμηνο 2021</t>
  </si>
  <si>
    <t>Q1/2021</t>
  </si>
  <si>
    <t>2ο Τρίμηνο 2021</t>
  </si>
  <si>
    <t>Q2/2021</t>
  </si>
  <si>
    <t>3ο Τρίμηνο 2021</t>
  </si>
  <si>
    <t>Q3/2021</t>
  </si>
  <si>
    <t>(****) Ο αριθμός θα επικαιροποιηθεί στο τέλος του έτους λαμβάνοντας υπόψη διαγραφές και μεταφορές που έχουν γίνει εντός του έτους</t>
  </si>
  <si>
    <t>(****)The number will be updated at the end of the year taking into consideration cases that have been deleted during the year or changed review auditor</t>
  </si>
  <si>
    <t>4ο Τρίμηνο 2021</t>
  </si>
  <si>
    <t>ΕΤΟΣ 2022</t>
  </si>
  <si>
    <t>Q4/2021</t>
  </si>
  <si>
    <t>YEAR 2022</t>
  </si>
  <si>
    <t>2021 τέλος έτους</t>
  </si>
  <si>
    <t>2021 year end</t>
  </si>
  <si>
    <t>01/01/2021 - 31/12/2021</t>
  </si>
  <si>
    <t>Παρακολούθηση Φορολογικής και Τελωνειακής Διοίκησης: 1) Ανθρώπινο Δυναμικό 
                                                              2) Εσωτερικοί Έλεγχοι</t>
  </si>
  <si>
    <t>Tax and Custom Administration Monitoring: 1) Human Resources 
                                              2) Internal Audits</t>
  </si>
  <si>
    <t>Παρακολούθηση Τελωνειακής Διοίκησης: 1) Έλεγχοι δίωξης από τις Κινητές Ομάδες Ελέγχου (ΚΟΕ)
2) Διαπίστωση παραβάσεων από τις Κινητές Ομάδες Ελέγχου (ΚΟΕ)</t>
  </si>
  <si>
    <t xml:space="preserve">Πλήθος παραβάσεων στους ελέγχους δίωξης από τις Κινητές Ομάδες Ελέγχου (ΚΟΕ) </t>
  </si>
  <si>
    <t>Number of offences from prosecution audits by Mobile Units (Customs Administration)</t>
  </si>
  <si>
    <t xml:space="preserve">Επισκόπηση των Κρίσιμων Δεικτών Παρακολούθησης της Απόδοσης της Φορολογικής και Τελωνειακής Διοίκησης (ΚPIs) </t>
  </si>
  <si>
    <t>Επιχειρησιακή Μονάδα Είσπραξης</t>
  </si>
  <si>
    <t xml:space="preserve">Κινητές Ομάδες Ελέγχου </t>
  </si>
  <si>
    <t xml:space="preserve">ΥΕΔΔΕ </t>
  </si>
  <si>
    <t>Εσωτερικοί έλεγχοι Περιουσιακής Κατάστασης (Μηνιαία Νούμερα)</t>
  </si>
  <si>
    <t>Συγχωνεύσεις ΔΟΥ</t>
  </si>
  <si>
    <t>Tax offices mergers</t>
  </si>
  <si>
    <t xml:space="preserve">Collection Operations Unit </t>
  </si>
  <si>
    <t xml:space="preserve">Mobile Enforcement Units </t>
  </si>
  <si>
    <t>Internal audits of assets (Monthly numbers)</t>
  </si>
  <si>
    <t>Πλήθος Τμηματαρχών (2)</t>
  </si>
  <si>
    <t>Σύνολο (1)+(2)+(3)</t>
  </si>
  <si>
    <t>Διεύθυνση Επιλυσης Διαφορών</t>
  </si>
  <si>
    <t>Dispute Resolution Unit</t>
  </si>
  <si>
    <t>Deputy Directors (1)</t>
  </si>
  <si>
    <t>Heads of Depts (2)</t>
  </si>
  <si>
    <t>Total (1)+(2)+(3)</t>
  </si>
  <si>
    <t>ΕΚΚΡΕΜΕΙΣ ΥΠΟΘΕΣΕΙΣ (στην αρχή της περιόδου)</t>
  </si>
  <si>
    <t>ΕΝΔΙΚΟΦΑΝΕΙΣ ΠΡΟΣΦΥΓΕΣ ΠΟΥ ΕΚΛΕΙΣΑΝ (στην περίοδο)(*****)</t>
  </si>
  <si>
    <t>(*****) Συνολικά περιλαμβάνονται 2685 υποθέσεις που έχουν ολοκληρωθεί με διοικητική ενέργεια και οι οποίες δεν συνυπολογίζονται στο δείκτη απόδοσης</t>
  </si>
  <si>
    <t>PENDING CASES (in the beginning of the period mentioned)</t>
  </si>
  <si>
    <t xml:space="preserve">QUASI-JUDICIAL APPEALS CLOSED (during the period mentioned)(*****) </t>
  </si>
  <si>
    <t>(*****) Included in total 2685 cases that have been closed by administrative action and are not included in the kpi</t>
  </si>
  <si>
    <t>Πλήθος Εποπτών Επανεξέτασης (2)</t>
  </si>
  <si>
    <t>Πλήθος Εποπτών Νομικής Υποστήριξης (3)</t>
  </si>
  <si>
    <t xml:space="preserve">Πλήθος Ελεγκτών Επανεξέτασης (4) </t>
  </si>
  <si>
    <t>Πλήθος Ελεγκτών Νομικής Υποστήριξης (5)</t>
  </si>
  <si>
    <t>Σύνολο (1)+(2)+(3)+(4)+(5)</t>
  </si>
  <si>
    <t>No. of auditors (4)</t>
  </si>
  <si>
    <t>Total (1)+(2)+(3)+(4)+(5)</t>
  </si>
  <si>
    <t>No. of audit legal assistance supervisors (3)</t>
  </si>
  <si>
    <t>No. of legal assistance auditors (5)</t>
  </si>
  <si>
    <t>1ο Τρίμηνο 2022</t>
  </si>
  <si>
    <t>Q1/2022</t>
  </si>
  <si>
    <t>2ο Τρίμηνο 2022</t>
  </si>
  <si>
    <t>Q2/2022</t>
  </si>
  <si>
    <t>AYG</t>
  </si>
  <si>
    <t>ΕΛ.ΚΕ</t>
  </si>
  <si>
    <t>Audit Centers (ELKE)</t>
  </si>
  <si>
    <t>3ο Τρίμηνο 2022</t>
  </si>
  <si>
    <t>Q3/2022</t>
  </si>
  <si>
    <t>4ο Τρίμηνο 2022</t>
  </si>
  <si>
    <t>ΕΤΟΣ 2023</t>
  </si>
  <si>
    <t>Q4/2022</t>
  </si>
  <si>
    <t>YEAR 2023</t>
  </si>
  <si>
    <t>2022 τέλος έτους</t>
  </si>
  <si>
    <t>2022 year end</t>
  </si>
  <si>
    <t>Αριθμός ολοκληρωμένων ελέγχων φρέσκων υποθέσεων (6)</t>
  </si>
  <si>
    <t>Αριθμός ολοκληρωμένων ελέγχων φρέσκων υποθέσεων  (9)</t>
  </si>
  <si>
    <t>No. of completed audits of fresh cases  (9)</t>
  </si>
  <si>
    <t>Σύνολο 2022</t>
  </si>
  <si>
    <t>Customs Administration Monitoring: 1) Prosecution Audits by Mobile Units
2) Number of offences from prosecution audits by Mobile Units</t>
  </si>
  <si>
    <t>01/01/2022 - 31/12/2022</t>
  </si>
  <si>
    <t xml:space="preserve">Εισπράξεις έναντι "νέου" ληξιπρόθεσμου χρέους (€ δις) με εξαίρεση 11 μη φορολογικών κατηγοριών (17) </t>
  </si>
  <si>
    <t xml:space="preserve">Διαγραφές έναντι "νέου" ληξιπρόθεσμου χρέους με εξαίρεση 11 μη φορολογικών κατηγοριών (€ δις) (18) </t>
  </si>
  <si>
    <t xml:space="preserve">"Νέο" ληξιπρόθεσμο χρέος που προστέθηκε στα βιβλία  έως τον προηγούμενο μήνα από το μήνα αναφοράς (€ δις) με εξαίρεση 11 μη φορολογικών κατηγοριών, χαρακτηρισμένο ως ανεπίδεκτο είσπραξης (16) </t>
  </si>
  <si>
    <t xml:space="preserve">"Νέο" ληξιπρόθεσμο χρέος που προστέθηκε στα βιβλία  έως τον προηγούμενο μήνα από το μήνα αναφοράς (€ δις) με εξαίρεση 10 μη φορολογικών κατηγοριών, χαρακτηρισμένο ως ανεπίδεκτο είσπραξης (21) </t>
  </si>
  <si>
    <t xml:space="preserve">Εισπράξεις έναντι "νέου" ληξιπρόθεσμου χρέους (€ δις) με εξαίρεση 10 μη φορολογικών κατηγοριών (22) </t>
  </si>
  <si>
    <t xml:space="preserve">Διαγραφές έναντι "νέου" ληξιπρόθεσμου χρέους με εξαίρεση 10 μη φορολογικών κατηγοριών (€ δις) (23) </t>
  </si>
  <si>
    <t>Ποσοστό (%) είσπραξης έναντι "νέου" ληξιπρόθεσμου χρέους (19)=(17)/[(15)-(18)-(16)] με εξαίρεση 11 μη φορολογικών κατηγοριών (μετά την αφαίρεση των ανεπίδεκτων)</t>
  </si>
  <si>
    <t>Ποσοστό (%) είσπραξης έναντι "νέου" ληξιπρόθεσμου χρέους (24)=(22)/[(20)-(23)-(21)] με εξαίρεση 10 μη φορολογικών κατηγοριών (μετά την αφαίρεση των ανεπίδεκτων)</t>
  </si>
  <si>
    <t>"Νέο" ληξιπρόθεσμο χρέος που προστέθηκε στα βιβλία  έως τον προηγούμενο μήνα από το μήνα αναφοράς (€ δις) με εξαίρεση 11 μη φορολογικών κατηγοριών  (15) [ΙV]</t>
  </si>
  <si>
    <t xml:space="preserve">IV. Οι 11 μη φορολογικές κατηγορίες είναι οι εξής: 25 (Λοιπές Εισφορές), 27 (Έμμεσοι Υπέρ Τρίτων), 31 (Μισθώματα), 32 (Υπηρεσίες), 36 (Δάνεια), 37 (Υπέρ Διαφόρων Τρίτων), 38 (Λοιπά Πρόστιμα μη Φορολογικά), 39 (Παράβολα), 41 (Καταλογισμοί), 49 (Λοιπά μη </t>
  </si>
  <si>
    <t xml:space="preserve">Φορολογικά) και 33 (Δικαστικά Έξοδα).              </t>
  </si>
  <si>
    <t xml:space="preserve">V.Οι 10 μη φορολογικοί κατηγορίες είναι οι εξής: 25 (Λοιπές Εισφορές), 27 (Έμμεσοι Υπέρ Τρίτων), 31 (Μισθώματα), 32 (Υπηρεσίες), 36 (Δάνεια), 37 (Υπέρ Διαφόρων Τρίτων), 38 (Λοιπά Πρόστιμα μη Φορολογικά), 39 (Παράβολα), 41 (Καταλογισμοί) και 49 (Λοιπά μη Φορολογικά).                                </t>
  </si>
  <si>
    <t>"Νέο" ληξιπρόθεσμο χρέος που προστέθηκε στα βιβλία  έως τον προηγούμενο μήνα από το μήνα αναφοράς (€ δις) με εξαίρεση 10 μη φορολογικών κατηγοριών (20) [V]</t>
  </si>
  <si>
    <t>Παρακολούθηση Φορολογικής Διοίκησης: Είσπραξη ληξιπρόθεσμων οφειλών [VI]</t>
  </si>
  <si>
    <t xml:space="preserve">VII. Το "Συνολικό Ληξιπρόθεσμο Υπόλοιπο" περιλαμβάνει τη βασικές συσσωρευμένες οφειλές (κεφάλαιο) στο τέλος κάθε μήνα αναφοράς. Το "Πραγματικό Ληξιπρόθεσμο Υπόλοιπο" υπολογίζεται αφαιρώντας από το "Συνολικό Ληξιπρόθεσμο Υπόλοιπο" τις οφειλές οι οποίες έχουν χαρακτηριστεί ως Ανεπίδεκτες Είσπραξης, μέχρι τον μήνα αναφοράς. </t>
  </si>
  <si>
    <t>Συνολικό ληξιπρόθεσμο υπόλοιπο (€ δις) (3)= (1)+(2) [VII]</t>
  </si>
  <si>
    <t>"New" debt that was added to the books from each month up to month prior to the reference month excluding 11 non-tax categories (€ billion) (15) [ΙV]</t>
  </si>
  <si>
    <t>"New" debt that was added to the books from each month up to month prior to the reference month excluding 11 non-tax categories characterized as "uncollectible" (€ billion) (16)</t>
  </si>
  <si>
    <t xml:space="preserve">Collections against "new" debt excluding 11 non-tax categories(€ billion) (17) </t>
  </si>
  <si>
    <t xml:space="preserve">Write-offs against "new" debt excluding 11 non-tax categories(€ billion) (18) </t>
  </si>
  <si>
    <t>Collection rate (%) against "new" debt (19)=(17)/[(15)-(18)-(16)]  excluding 11 non-tax categories (after the deduction of uncollectible debt)</t>
  </si>
  <si>
    <t>"New" debt that was added to the books from each month up to month prior to the reference month excluding 10 non-tax categories characterized as "uncollectible" (€ billion) (21)</t>
  </si>
  <si>
    <t xml:space="preserve">Collections against "new" debt excluding 10 non-tax categories(€ billion) (22) </t>
  </si>
  <si>
    <t xml:space="preserve">Write-offs against "new" debt excluding 10 non-tax categories(€ billion) (23) </t>
  </si>
  <si>
    <t>Collection rate (%) against "new" debt (24)=(22)/[(20)-(23)-(21)]  excluding 10 non-tax categories (after the deduction of uncollectible debt)</t>
  </si>
  <si>
    <t>"New" debt that was added to the books from each month up to month prior to the reference month excluding 10 non-tax categories (€ billion) (20) [V]</t>
  </si>
  <si>
    <t>ΙV. The particular indicators are calculated with the exclusion of the following 11 tax categories: 25 (Other contributions), 27 (Parafiscal taxes), 31 (Rentals), 32 (Services), 36 (Loans), 37 (Other parafiscal charges), 38 (Other Penalties non-tax), 39 (Revenue stamps), 41 (Debits), 49 (Other Fines non-tax) and 33 (Judicial costs).</t>
  </si>
  <si>
    <t>V. The particular indicators are calculated with the exclusion of the following 10 tax categories: 25 (Other contributions), 27 (Parafiscal taxes), 31 (Rentals), 32 (Services), 36 (Loans), 37 (Other parafiscal charges), 38 (Other Penalties non-tax), 39 (Revenue stamps), 41 (Debits) and 49 (Other Fines non-tax).</t>
  </si>
  <si>
    <t>Tax Administration Monitoring: Debt collection [VI]</t>
  </si>
  <si>
    <t>VII. The "Total Outstanding Debt" includes the cumulative debts at the end of the month report. The "Actual Outstanding Debt" is calculated  by deducting the "Outstanding Debt characterized as uncollectible" from the "Total Outstanding Debt".</t>
  </si>
  <si>
    <t>Total outstanding debt (€ billion) (3)=(1)+(2) [VII]</t>
  </si>
  <si>
    <t>Συνολικές διαγραφές έναντι "παλαιού" και "νέου" ληξιπρόθεσμου χρέους (€ δις) (15)=(10)+(13)</t>
  </si>
  <si>
    <t>% Προσφυγές που εξετάστηκαν πριν από την προβλεπόμενη από το νόμο καταληκτική ημερομηνία (Βασικός Δείκτης - KPI)</t>
  </si>
  <si>
    <t>% Αποφάσεις Δ.Ε.Δ. που προσβλήθηκαν με δικαστική προσφυγή προς το σύνολο των ενδικοφανών προσφυγών που ολοκληρώθηκαν (ρητές αποφάσεις + σιωπηρές απορρίψεις) (***)</t>
  </si>
  <si>
    <t>(*) Ν.4987/2022: ''Η αναστολή, σύμφωνα με το πρώτο εδάφιο, δεν ισχύει επί του άμεσου προσδιορισμού του φόρου, καθώς και επί πράξης διοικητικού προσδιορισμού του φόρου, που εκδίδεται με βάση στοιχεία που έχουν παρασχεδεί από τον φορολογούμενο σε φορολογική του δήλωση.''</t>
  </si>
  <si>
    <t>(*) according to Greek law 4987/2022</t>
  </si>
  <si>
    <t>1ο Τρίμηνο 2023</t>
  </si>
  <si>
    <t>Q1/2023</t>
  </si>
  <si>
    <t>Παρακολούθηση Φορολογικής Διοίκησης: ΕΛ.ΚΕ.</t>
  </si>
  <si>
    <t>ΕΛΕΓΚΤΙΚΑ ΚΕΝΤΡΑ (ΕΛ.ΚΕ.)</t>
  </si>
  <si>
    <t>Πλήθος υποθέσεων των ΕΛΚΕ για τις οποίες γίνεται μηνυτήρια αναφορά για φοροδιαφυγή, Μηνιαία νούμερα.</t>
  </si>
  <si>
    <t>ΕΛΚΕ</t>
  </si>
  <si>
    <t>Tax Administration Monitoring: Audit Centers (ELKE)</t>
  </si>
  <si>
    <t>AUDIT CENTERS (ELKE)</t>
  </si>
  <si>
    <t>Number of cases of ELKE submitted to the state prosecutor for tax evasion, Monthly numbers.</t>
  </si>
  <si>
    <t>Total amount of Collected Taxes and Penalties from property taxation audits (€ million) (16)</t>
  </si>
  <si>
    <t>Σύνολο βεβαιωθέντων φόρων και προστίμων (κατόπιν μειώσεων/διαγραφών) (€ εκ.)  (7)= (5)+(6)</t>
  </si>
  <si>
    <t>Εισπραχθέντες φόροι και πρόστιμα από τα βεβαιωθέντα ποσά του μήνα αναφοράς (€ εκ.) (8)</t>
  </si>
  <si>
    <t xml:space="preserve">Εισπραχθέντες φόροι και πρόστιμα από τα βεβαιωθέντα ποσά ελέγχων προηγούμενων μηνών του τρέχοντος έτους και ελέγχων προηγούμενων ετών (€ εκ.) (9) </t>
  </si>
  <si>
    <t>Σύνολο εισπραχθέντων φόρων και προστίμων από ελέγχους (€ εκ.) (10)= (8)+(9)</t>
  </si>
  <si>
    <t>Ποσοστό (%) είσπραξης προς συνολική βεβαίωση (11)=(10)/(7)*</t>
  </si>
  <si>
    <t>Σύνολο ολοκληρωμένων ελέγχων φορολογίας Κεφαλαίου** (12)</t>
  </si>
  <si>
    <t>Σύνολο βεβαιωθέντων φόρων και προστίμων από ελέγχους Κεφαλαίου (€ εκ.) (13)</t>
  </si>
  <si>
    <t>Total amount of Assessed Taxes and Penalties (after write-offs)(€ million) (7)= (5)+(6)</t>
  </si>
  <si>
    <t>Collected Taxes and Penalties from the assessed amounts of each month (€ million) (8)</t>
  </si>
  <si>
    <t xml:space="preserve">Collected Taxes and Penalties from the assessed amounts of the audits of previous months of the current year and audits of previous years
(€ million) (9) </t>
  </si>
  <si>
    <t>Total amount of Collected Taxes and Penalties from Audits (€ million) (10)= (8)+(9)</t>
  </si>
  <si>
    <t>Collection rate (%) for total assessment (11)=(10)/(7) (KPI 5)*</t>
  </si>
  <si>
    <t>No. of completed property taxation audits** (12)</t>
  </si>
  <si>
    <t>Total amount of Assessed Taxes and Penalties from property taxation audits (€ million) (13)</t>
  </si>
  <si>
    <t>ELENXIS σε λειτουργία</t>
  </si>
  <si>
    <t>Q2/2023</t>
  </si>
  <si>
    <t>2ο Τρίμηνο 2023</t>
  </si>
  <si>
    <t>3ο Τρίμηνο 2023</t>
  </si>
  <si>
    <t>Q3/2023</t>
  </si>
  <si>
    <t>4ο Τρίμηνο 2023</t>
  </si>
  <si>
    <t>Q4/2023</t>
  </si>
  <si>
    <t>Ποσοστό εμπρόθεσμων πληρωμών  για  Φ.Π.Α., Φ.Ε.Φ.Π., Φ.Ε.Ν.Π.  και  Φόρου Ιδιοκτησίας</t>
  </si>
  <si>
    <t>VI. The reported particulars for the year 2024 are YTD.</t>
  </si>
  <si>
    <t>2023 τέλος έτους</t>
  </si>
  <si>
    <t>2023 year end</t>
  </si>
  <si>
    <t>Σύνολο 2023</t>
  </si>
  <si>
    <t>01/01/2023 - 31/12/2023</t>
  </si>
  <si>
    <t>01/12/2024 - 31/12/2024</t>
  </si>
  <si>
    <t>ΕΤΟΣ 2024</t>
  </si>
  <si>
    <t>YEAR 2024</t>
  </si>
  <si>
    <t xml:space="preserve">REMARKS:
•  Assessed and collected taxes and penalties of L.4512/2018 are not included in the above data.
•  The above data are monthly, except for those about the number of audits in progress.
*Numerator: Collected Taxes and Penalties from the assessed amounts of each month + Collected Taxes and Penalties from the assessed amounts of the audits of previous months of the current year and audits of previous years, Denominator: Total no. of Assessed Taxes and Penalties during the month. Therefore extreme values (i.e. percentage&gt;100%) may occur. 
**Property taxation audits are not included to the completed audits of line 3.
***The determination of the number of audits in progress at the end of the month occurred after verifying Elenxis system.
</t>
  </si>
  <si>
    <r>
      <t>Σημείωση</t>
    </r>
    <r>
      <rPr>
        <i/>
        <sz val="10"/>
        <color indexed="8"/>
        <rFont val="Arial"/>
        <family val="2"/>
        <charset val="161"/>
      </rPr>
      <t xml:space="preserve"> : Σύμφωνα με την παρ. 8 του άρθρου 63 του Ν. 4987/2022, η προσφυγή στα Διοικητικά Δικαστήρια χωρίς να προηγηθεί η διαδικασία της ενδικοφανούς προσφυγής, είναι απαράδεκτη.</t>
    </r>
  </si>
  <si>
    <r>
      <rPr>
        <i/>
        <u/>
        <sz val="10"/>
        <color indexed="8"/>
        <rFont val="Arial"/>
        <family val="2"/>
        <charset val="161"/>
      </rPr>
      <t>Note:</t>
    </r>
    <r>
      <rPr>
        <i/>
        <sz val="10"/>
        <color indexed="8"/>
        <rFont val="Arial"/>
        <family val="2"/>
        <charset val="161"/>
      </rPr>
      <t xml:space="preserve"> the "quasi judicial action" defines a taxpayer's request to the Tax administration asking to review and change a decision. This procedure is mandatory before the taxpayer can file a court claim asking for a change in the tax administration decision. </t>
    </r>
  </si>
  <si>
    <t>Num. of Appeals for which examination time frame expired and refer to ENFIA******</t>
  </si>
  <si>
    <t>(******) Με την ΣτΕ 928/2023 (Β΄ Τμήμα) απόφαση ακυρώθηκε η υπ’ αριθμ. 57732 ΕΞ 2021/18.5.2021 κοινή απόφαση του Υπουργού Οικονομικών και του Υφυπουργού Οικονομικών (Β΄ 2375/7.6.2021), κατά το μέρος με το οποίο ορίστηκε η τιμή εκκίνησης του συστήματος αντικειμενικού προσδιορισμού της αξίας των ακινήτων της Ζ ζώνης της Δημοτικής Ενότητας Ραφήνας του Δήμου Ραφήνας – Πικερμίου. Επειδή ωστόσο έως σήμερα δεν έχει καθοριστεί με κανονιστική απόφαση της Διοίκησης η νέα τιμή εκκίνησης του συστήματος αντικειμενικού προσδιορισμού της αξίας των ακινήτων της Ζ ζώνης της Δημοτικής Ενότητας Ραφήνας του Δήμου Ραφήνας – Πικερμίου, οι υποθέσεις αυτές δεν έχουν εξεταστεί και δεν προσμετρώνται στον υπολογισμό του βασικού δείκτη kpi.</t>
  </si>
  <si>
    <t>(******)With Decision No. 928/2023 of the Council of State (2nd Chamber), the Joint Ministerial Decision No. 57732 EX 2021/18.5.2021 (B΄ 2375/7.6.2021) issued by the Minister of Finance and the Deputy Minister of Finance was annulled, specifically in regard to the establishment of the starting price for the objective valuation system of properties in Zone Z of the Rafina Municipal Unit of the Municipality of Rafina - Pikermi. However, since, as of today, a new starting price for the objective valuation system of properties in Z zone of the Rafina Municipal Unit of the Municipality of Rafina - Pikermi has not been established through a regulatory decision of the Administration. Consequently, these cases have not been examined and are not included in the calculation of the key KPI index.</t>
  </si>
  <si>
    <t>Αριθμός Προσφυγών που αφορούν σε ΕΝΦΙΑ για τις οποίες εξέπνευσε η προβλεπόμενη από το νόμο προθεσμία εξέτασης και σιωπηρώς απορρίφθηκαν  ******</t>
  </si>
  <si>
    <t xml:space="preserve"> Ο αριθμός των αποφάσεων που κάνουν δεκτή την προσφυγή (εν μέρει ή εν όλω) και των  αποφάσεων που απορρίπτουν την προσφυγή για τον Σεπτέμβριο 2024 έχει επικαιροποιηθεί στην παρούσα αναφορά σε σχέση με την αναφορά Σεπτεμβρίου 2024.</t>
  </si>
  <si>
    <t>VI.  Τα αναφερόμενα στοιχεία για το έτος 2025 είναι σωρευτικά.</t>
  </si>
  <si>
    <t>2024 τέλος έτους</t>
  </si>
  <si>
    <t>2024 year end</t>
  </si>
  <si>
    <t>VI. Τα αναφερόμενα στοιχεία για το έτος 2025 είναι σωρευτικά.</t>
  </si>
  <si>
    <t>VI. The reported particulars for the year 2025 are YTD.</t>
  </si>
  <si>
    <t>ΕΤΟΣ 2025</t>
  </si>
  <si>
    <t>YEAR 2025</t>
  </si>
  <si>
    <t>Σύνολο 2024</t>
  </si>
  <si>
    <t>I. The data for all KPIs is cumulative from the beginning of the year, except for KPIs 4, 6 and 9 for which the data is calculated on a quarterly basis.</t>
  </si>
  <si>
    <t xml:space="preserve">Εισπραξιμότητα ελέγχων Κ.Ε.ΜΕ.Φ.  </t>
  </si>
  <si>
    <t>Έλεγχοι και εισπράξεις Κ.Ε.ΜΕ.Φ.</t>
  </si>
  <si>
    <t>Κ.Ε.ΜΕ.Φ.</t>
  </si>
  <si>
    <t>Αριθμός ολοκληρωμένων ελέγχων (1a)</t>
  </si>
  <si>
    <t>Αριθμός ολοκληρωμένων ελέγχων (2a)</t>
  </si>
  <si>
    <t>Αριθμός ολοκληρωμένων ελέγχων (4a)</t>
  </si>
  <si>
    <t>Αριθμός ολοκληρωμένων ελέγχων  (5a)</t>
  </si>
  <si>
    <t>Συνολικός αριθμός ολοκληρωμένων ελέγχων (6a)=(1a)+(2a)+(3a)+(4a)+(5a)</t>
  </si>
  <si>
    <t>Αριθμός ολοκληρωμένων ελέγχων φρέσκων υποθέσεων (7a)</t>
  </si>
  <si>
    <t>Συνολικός αριθμός ολοκληρωμένων ελέγχων φρέσκων υποθέσεων (12a)=(6a)+(7a)+(8a)+(9a)+(10a)+(11a)</t>
  </si>
  <si>
    <t>Ποσοστό ελέγχων φρέσκων υποθέσεων στο σύνολο των ολοκληρωμένων ελέγχων (11)=(12a)/(6a)  (KPI 4)</t>
  </si>
  <si>
    <t>No. of completed audits (5)</t>
  </si>
  <si>
    <t>Total No. of completed audits  (6)=(1)+(2)+(3)+(4)+(5)</t>
  </si>
  <si>
    <t>No. of completed audits of fresh cases (10)</t>
  </si>
  <si>
    <t>No. of completed audits of fresh cases  (11)</t>
  </si>
  <si>
    <t>Total No. of completed audits of fresh cases (12)=(7)+(8)+(9)+(10)+(11)</t>
  </si>
  <si>
    <t>Percentage of audits of fresh cases in total completed audits by the whole GSPR (11)=(12)/(6)  (KPI 4)</t>
  </si>
  <si>
    <t>Παρακολούθηση Φορολογικής Διοίκησης: Κ.Ε.ΜΕ.Φ.</t>
  </si>
  <si>
    <t>ΚΕΝΤΡΟ ΕΛΕΓΧΟΥ ΜΕΓΑΛΩΝ ΦΟΡΟΛΟΓΟΥΜΕΝΩΝ (Κ.Ε.ΜΕ.Φ.)</t>
  </si>
  <si>
    <t>A) ΠΛΗΡΕΙΣ ΚΑΙ ΜΕΡΙΚΟΙ ΕΛΕΓΧΟΙ</t>
  </si>
  <si>
    <t>Σύνολο βεβαιωθέντων φόρων και προστίμων (από ελέγχους) (7)= (5)+(6)</t>
  </si>
  <si>
    <t>Μειώσεις/Διαγραφές από Φόρους και Πρόστιμα του μήνα αναφοράς (8)</t>
  </si>
  <si>
    <t>Σύνολο βεβαιωθέντων φόρων και προστίμων (κατόπιν μειώσεων/διαγραφών) (9)= (7)-(8)</t>
  </si>
  <si>
    <t>Σύνολο εισπραχθέντων φόρων και προστίμων από ελέγχους (12)= (10)+(11)</t>
  </si>
  <si>
    <t>Σύνολο ολοκληρωμένων ελέγχων φορολογίας Κεφαλαίου</t>
  </si>
  <si>
    <t>Σύνολο βεβαιωθέντων φόρων και προστίμων από ελέγχους Κεφαλαίου</t>
  </si>
  <si>
    <t>Σύνολο εισπραχθέντων φόρων και προστίμων από ελέγχους Κεφαλαίου</t>
  </si>
  <si>
    <t>No. of completed property taxation audits (14)</t>
  </si>
  <si>
    <t>ΠΑΡΑΤΗΡΗΣΕΙΣ:
• Τα ανωτέρω δεδομένα είναι μηνιαία, εκτός του πλήθους ελέγχων σε εξέλιξη.
*Για τον υπολογισμό του δείκτη στον αριθμητή περιλαμβάνονται τα ποσά που εισπράχθηκαν από βεβαίωση της περίοδου αναφοράς ή από βεβαίωση ελέγχων προηγούμενων μηνών ή ετών, ενώ ο παρανομαστής περιλαμβάνει τη βεβαίωση της περιόδου αναφοράς. Για το λόγο αυτό ο δείκτης ενδέχεται να ξεπερνά το 100%. Στις ως άνω εισπράξεις δεν προσμετρώνται τα έσοδα του Ν.4512/2018.
**Οι έλεγχοι φορολογίας κεφαλαίου δεν συμπεριλαμβάνονται στο συνολικό πλήθος ολοκληρωμένων ελέγχων των ΕΛΚΕ.
***Ο προσδιορισμός του πλήθους των ελέγχων σε εξέλιξη στο τέλος του μήνα αναφοράς προέκυψε ύστερα από επαλήθευση των στοιχείων του συστήματος Elenxis.</t>
  </si>
  <si>
    <t>ΚΕΜΕΦ</t>
  </si>
  <si>
    <t>01/01/2025 - 31/01/2025</t>
  </si>
  <si>
    <t>01/02/2025 - 28/02/2025</t>
  </si>
  <si>
    <t>01/03/2025 - 31/03/2025</t>
  </si>
  <si>
    <t>01/04/2025 - 30/04/2025</t>
  </si>
  <si>
    <t>01/05/2025 - 31/05/2025</t>
  </si>
  <si>
    <t>01/06/2025 - 30/06/2025</t>
  </si>
  <si>
    <t>01/07/2025 - 31/07/2025</t>
  </si>
  <si>
    <t>01/08/2025 - 31/08/2025</t>
  </si>
  <si>
    <t>01/09/2025 - 30/09/2025</t>
  </si>
  <si>
    <t>01/10/2025 - 31/10/2025</t>
  </si>
  <si>
    <t>01/11/2025 - 30/11/2025</t>
  </si>
  <si>
    <t>01/12/2025 - 31/12/2025</t>
  </si>
  <si>
    <t>(1) Πλήθος Εγγράφων Παροχής Πληροφοριών από την Αρχή του άρθρου 47 του ν.4557/2018 (πρώην άρθρου 7 του ν.3691/2008) που παρελήφθησαν από την Α.Α.Δ.Ε. στην αναφερόμενη περίοδο.</t>
  </si>
  <si>
    <t>(3) Πλήθος υποθέσεων για τις οποίες εκδόθηκαν εντολές ελέγχου, σχετικές με Έγγραφα Παροχής Πληροφοριών της Αρχής του άρθρου 47 του ν.4557/2018 (πρώην άρθρου 7 του ν.3691/2008)</t>
  </si>
  <si>
    <t xml:space="preserve">      Το πλήθος των εντολών ελέγχου ανά χρονική περίοδο επικαιροποιείται αυξανόμενο με νέες εντολές ελέγχου και μειούμενο με τις εντολές ελέγχου για τις οποίες η Φορολογική Διοίκηση</t>
  </si>
  <si>
    <t xml:space="preserve">      δε δύναται να εκδόσει καταλογιστική πράξη.</t>
  </si>
  <si>
    <t>(4)  Πλήθος υποθέσεων σχετικών με  Έγγραφα Παροχής Πληροφοριών της Αρχής  του άρθρου 47 του ν.4557/2018 (πρώην άρθρου 7 του ν.3691/2008), για τις οποίες ολοκληρώθηκε ο έλεγχος</t>
  </si>
  <si>
    <t xml:space="preserve">Η Αρχή Καταπολέμησης της Νομιμοποίησης Εσόδων από Εγκληματικές Δραστηριότητες και της Χρηματοδότησης της Τρομοκρατίας και Ελέγχου των Δηλώσεων Περιουσιακής Κατάστασης (Αρχή αρ.7 ν.3691/2008) δύναται με βάση το συστατικό της νόμο, να διαβιβάζει και να ανταλλάσσει πληροφορίες εμπιστευτικής φύσης με τις αρμόδιες εισαγγελικές ή άλλες αρχές με ερευνητικές ή ελεγκτικές αρμοδιότητες, καθώς και με τις αρμόδιες αρχές του άρθρου 6 του ν.3691/2008, εφόσον οι πληροφορίες αυτές κρίνονται χρήσιμες για το έργο τους και για την εκπλήρωση των νόμιμων καθηκόντων τους. 
Στο πλαίσιο αυτό, η Αρχή αρ.7 ν.3691/2008 διαβιβάζει πληροφορίες στις Υπηρεσίες της Ανεξάρτητης Αρχής Δημοσίων Εσόδων (Α.Α.Δ.Ε), για πρόσωπα για τα οποία υπάρχουν υπόνοιες διάπραξης αδικημάτων που άπτονται των αρμοδιοτήτων τους, προκειμένου να εξεταστεί, να ελεγχθεί και να αποδειχθεί ή όχι η διάπραξή τους. Κάθε Έγγραφο Παροχής Πληροφοριών/Υπόθεση της Αρχής, ενδέχεται να περιλαμβάνει πληροφορίες για περισσότερα του ενός εμπλεκόμενα πρόσωπα, εφόσον αυτά σχετίζονται με την ίδια Υπόθεση. </t>
  </si>
  <si>
    <t>Ποσοστό (%) είσπραξης προς συνολική βεβαίωση (13)=(12)/(9) (KPI 5)</t>
  </si>
  <si>
    <t>1ο Τρίμηνο 2025</t>
  </si>
  <si>
    <t>2ο Τρίμηνο 2025</t>
  </si>
  <si>
    <t>3ο Τρίμηνο 2025</t>
  </si>
  <si>
    <t>4ο Τρίμηνο 2025</t>
  </si>
  <si>
    <t>Q1/2025</t>
  </si>
  <si>
    <t>Q2/2025</t>
  </si>
  <si>
    <t>Q3/2025</t>
  </si>
  <si>
    <t>Q4/2025</t>
  </si>
  <si>
    <t>Αριθμός ολοκληρωμένων ελέγχων (3a)</t>
  </si>
  <si>
    <t>ACLT (KEMEF)</t>
  </si>
  <si>
    <t>LTAC (KEMEEP)</t>
  </si>
  <si>
    <t>HWIACC (KEFOMEP)</t>
  </si>
  <si>
    <t>Collection rate (%) for total assessment (13)=(12)/(9) (KPI 5)</t>
  </si>
  <si>
    <t>Number of cases of ACLT submitted to the state prosecutor for tax evasion, Monthly numbers.</t>
  </si>
  <si>
    <t>Tax Administration Monitoring: ACLT</t>
  </si>
  <si>
    <t>AUDIT CENTER FOR LARGE TAXPAYERS (ACLT)</t>
  </si>
  <si>
    <t>*Τα δεδομένα που αφορούν στο πλήθος μηνυτήριων αναφορών από Δ.Ο.Υ., Ελεγκτικά Κέντρα (Κ.Ε.ΜΕ.Φ.) και Υ.Ε.Δ.Δ.Ε. επικαιροποιούνται σε τριμηνιαία βάση (Μάρτιο-Ιούνιο-Σεπτέμβριο-Δεκέμβριο).</t>
  </si>
  <si>
    <t>Πλήθος μηνυτήριων αναφορών από Δ.Ο.Υ., Ελεγκτικά Κέντρα (Κ.Ε.ΜΕ.Φ.) και Υ.Ε.Δ.Δ.Ε.*.</t>
  </si>
  <si>
    <t>No. of Criminal Complaints from D.O.Y., Audit Center for Large Taxpayers (ACLT) and YEDDE*</t>
  </si>
  <si>
    <t>*The data in regard to the number of criminal complaints from D.O.Y., Audit Center for Large Taxpayers (ACLT) and YEDDE are updated every three months (March-June-September-December).</t>
  </si>
  <si>
    <t>No. of reports for confirmed tax evasion over € 50.000 to the F.I.U. based on law 4557/2018 (ex L.3691/2008)</t>
  </si>
  <si>
    <t>ΙΙΙ. Προληπτικοί έλεγχοι</t>
  </si>
  <si>
    <t>Αριθμός ολοκληρωμένων προληπτικών ελέγχων κατά το μήνα αναφοράς (16)</t>
  </si>
  <si>
    <t>Πλήθος επιχειρήσεων στις οποίες εντοπίστηκαν παραβάσεις από  προληπτικούς ελέγχους) (17)</t>
  </si>
  <si>
    <t>Πλήθος νέων εντολών ελέγχου (κατόπιν εισαγγελικής παραγγελίας) (21)</t>
  </si>
  <si>
    <t>(2) Στην ενότητα «ΙΙΙ. Προληπτικοί έλεγχοι» παρακολουθείται το σύνολο των στοχευμένων μερικών επιτόπιων ελέγχων (στοχευμένοι μερικοί επιτόπιοι ανά Α.Φ.Μ., γεωγραφική περιοχή,  κλάδο δραστηριότητας, και ειδικοί έλεγχοι) εκτός από τους εμφανείς ελέχους.</t>
  </si>
  <si>
    <t>Συνολικά διαφυγόντα έσοδα που εντοπίστηκαν από έρευνες (€ εκ.) (15)=(5)+(11)</t>
  </si>
  <si>
    <t>Πλήθος Ελεγκτών (2)*</t>
  </si>
  <si>
    <t>Σύνολο (1)+(2)**</t>
  </si>
  <si>
    <r>
      <t>*Περιλαμβάνονται οι υπάλληλοι στατιστικής παρακολούθησης &amp; παρακολούθησης προ</t>
    </r>
    <r>
      <rPr>
        <sz val="9"/>
        <color theme="1"/>
        <rFont val="Calibri"/>
        <family val="2"/>
        <charset val="161"/>
      </rPr>
      <t>ϋ</t>
    </r>
    <r>
      <rPr>
        <sz val="9"/>
        <color theme="1"/>
        <rFont val="Arial"/>
        <family val="2"/>
        <charset val="161"/>
      </rPr>
      <t>πολογισμού και οικονομικής υποστήριξης.</t>
    </r>
  </si>
  <si>
    <t>**Στο σύνολο των υπηρετούντων υπαλλήλων δεν περιλαμβάνεται το προσωπικό καθαριότητας, οι επιμελητές, οι αποσπασμένοι και οι υπάλληλοι σε άδεια άνευ αποδοχών.</t>
  </si>
  <si>
    <t>No. of auditors (2)*</t>
  </si>
  <si>
    <t>Total (1)+(2)**</t>
  </si>
  <si>
    <t>*Employees at Statistical, budget and financial support monitoring Unit are included.
**The total number of active employees does not include cleaning staff, custodians, seconded employees and employees on unpaid leave status.</t>
  </si>
  <si>
    <t>Ποσοστό εμπρόθεσμων πληρωμών (συνολικά για Φ.Π.Α., Φ.Ε.Φ.Π., Φ.Ε.Ν.Π., ΕΝ.Φ.Ι.Α.) (KPI 7)</t>
  </si>
  <si>
    <t>Overal ratio (KPI 7)</t>
  </si>
  <si>
    <t>Ποσοστό (%) αιτημάτων επιστροφής Φ.Π.Α. που διεκπεραιώθηκαν εντός 90 ημερών (KPI 6)</t>
  </si>
  <si>
    <t>% of VAT refund claims processed within 90 days (KPI 6)</t>
  </si>
  <si>
    <t>Έλεγχοι δίωξης από τις Κινητές Ομάδες Ελέγχου (ΚΟΕ) (KPI 10)</t>
  </si>
  <si>
    <t>2024 τέλος έτους*</t>
  </si>
  <si>
    <t>*Περιλαμβάνονται τα αποτελέσματα 9 ΚΟΕ, μη συμπεριλαμβανομένων των αντίστοιχων της ΚΟΕ Σερρών, τα οποία προσμετρώνται στο τελωνείο Σερρών (σύμφωνα με την αριθμ. Δ.Σ.Σ.Α 1157714 ΕΞ 2023/21-12-2023 Απόφαση).</t>
  </si>
  <si>
    <t>2024 year end*</t>
  </si>
  <si>
    <t>* The results of year 2024 include the results of 9 Mobile Units, except for those of the Mobile Unit of Serres, which are counted at the Customs Office of Serres (according to the No. D.S.S.A. 1157714 EX 2023/21-12-2023 Decision).</t>
  </si>
  <si>
    <t>Διαφυγόντα έσοδα που εντοπίστηκαν από έρευνες για απάτη στο Φ.Π.Α. (5)</t>
  </si>
  <si>
    <t>Διαφυγόντα έσοδα που εντοπίστηκαν από λοιπές έρευνες (11)</t>
  </si>
  <si>
    <t>Προσδιορισθέντα πρόστιμα Ε.Λ.Π. από λοιπές έρευνες (12)</t>
  </si>
  <si>
    <t>Διαφυγόντα έσοδα που εντοπίστηκαν από προληπτικούς ελέγχους (18)</t>
  </si>
  <si>
    <t>Προσδιορισθέντα πρόστιμα Ε.Λ.Π. από προληπτικούς ελέγχους  (19)</t>
  </si>
  <si>
    <t>Συνολικά διαφυγόντα έσοδα που εντοπίστηκαν από ελέγχους κατόπιν εισαγγελικής παραγγελίας (24)</t>
  </si>
  <si>
    <t>Revenue foregone from investigations for VAT fraud (5)</t>
  </si>
  <si>
    <t>Revenue foregone from other investigations (11)</t>
  </si>
  <si>
    <t>Greek Accounting Standards fines from other investigations (12)</t>
  </si>
  <si>
    <t>Total Revenue foregone from investigations (15)=(5)+(11)</t>
  </si>
  <si>
    <t>Revenue foregone from Preventive Audits (18)</t>
  </si>
  <si>
    <t>Greek Accounting Standards fines from preventive audits  (19)</t>
  </si>
  <si>
    <t>Total Revenue foregone from investigations submitted by order of the prosecutor (24)</t>
  </si>
  <si>
    <t> 2</t>
  </si>
  <si>
    <t> 9</t>
  </si>
  <si>
    <t> 58</t>
  </si>
  <si>
    <t>I. Τα δεδομένα για τα KPIs είναι σωρευτικά από τις αρχές του 2025, με εξαίρεση τα KPIs  6 και 9 που υπολογίζονται σε τριμηνιαία βάση.</t>
  </si>
  <si>
    <t>(2)  Συνολικό πλήθος εμπλεκόμενων προσώπων των Εγγράφων Παροχής Πληροφοριών της Αρχής του άρθρου 47 του ν.4557/2018 (πρώην άρθρου 7 του ν.3691/2008) της στήλης (1).</t>
  </si>
  <si>
    <t> 60</t>
  </si>
  <si>
    <t xml:space="preserve">(3) Στη γραμμή (20) "πλήθος ολοκληρωμένων λοιπών ερευνών", περιλαμβάνονται διακόσιες δύο (202) έρευνες με παραγεγραμμένες χρήσεις, οι οποίες δεν προσμετρώνται στη στοχοθεσία του έτους 2025. To συνολικό πλήθος των ολοκληρωμένων λοιπών ερευνών που προσμετρώνται στη στοχοθεσία είναι 1.002 υποθέσεις. </t>
  </si>
  <si>
    <t>(3) In line (20), “number of completed other audits,” for January 2025, two hundred two (202) audit conducted by YEDDE Attica is included, which concerns statute-barred tax years and is therefore not counted toward the targets for the year 2025. The total number of completed ancillary investigations included in the performance targets amounts to 1,002 cases.</t>
  </si>
  <si>
    <t>I. Each new report shows the results of all the months updates (if there have been changes), and that is why there may be differences compared with previous reports posted.</t>
  </si>
  <si>
    <t>ΙΙ. Πηγή: Στατιστική αναφορά Δ.ΥΠΗ.ΔΕΔ. (αρχείο  kpi5.2026.01.16).</t>
  </si>
  <si>
    <t>II. Source: Data from D.YPI.DED. (report kpi5.2026.01.16).</t>
  </si>
  <si>
    <t>ΙΙ. Πηγή: Στατιστική αναφορά Δ.ΥΠΗ.ΔΕΔ. (αρχείο  REFS60_2025 12.31).</t>
  </si>
  <si>
    <t>II. Source: Data from D.YPI.DED. (report  REFS60_2025 12.31).</t>
  </si>
  <si>
    <t>1/1/2016 - 31/12/2025</t>
  </si>
  <si>
    <t xml:space="preserve">Πλήθος υποθέσεων του ΚΕΜΕΦ για τις οποίες γίνεται μηνυτήρια αναφορά για φοροδιαφυγή, Μηνιαία νούμερα. </t>
  </si>
  <si>
    <t>NOTES:
•	The above data are monthly, with the exception of the number of audits in progress.
•	For the calculation of the index, the numerator includes amounts collected from assessments of the reference period or from audit assessments of previous months or years, while the denominator includes the assessment of the reference period. The index may exceed 100%.
•	The number of audits refers to the total number of audit mandates (audit per taxpayer) issued following a prosecutorial order, as a single prosecutorial order may be associated with more than one audit mandate.
•	In the Adjustment of number of audit cases, cases transferred to the "non-auditable cases" list or cases returned to the competent prosecutorial/judicial authorities pursuant to Article 389 of Law 4512/18 are included, as well as canceled mandates.</t>
  </si>
  <si>
    <t>ΠΑΡΑΤΗΡΗΣΕΙΣ:
• Τα ανωτέρω δεδομένα είναι μηνιαία, εκτός του πλήθους ελέγχων σε εξέλιξη.
*Για τον υπολογισμό του δείκτη στον αριθμητή περιλαμβάνονται τα ποσά που εισπράχθηκαν από βεβαίωση της περίοδου αναφοράς ή από βεβαίωση ελέγχων προηγούμενων μηνών ή ετών, ενώ ο παρανομαστής περιλαμβάνει τη βεβαίωση της περίοδου αναφοράς. Για το λόγο αυτό ο δείκτης ενδέχεται να ξεπερνά το 100%.
**Το πλήθος των ελέγχων αφορά το συνολικό αριθμό των εντολών ελέγχου (έλεγχος ανά φορολογούμενο) που εκδόθηκαν κατόπιν εισαγγελικής παραγγελίας, καθώς μία εισαγγελική παραγγελία μπορεί να σχετίζεται με περισσότερες της μίας εντολές ελέγχου.
• Στην Προσαρμογή πλήθους υποθέσεων ελέγχου συμπεριλαμβάνονται και όσες υποθέσεις μεταφέρθηκαν στη λίστα "μη ελεγχόμενες υποθέσεις" ή υποθέσεις που επιστράφηκαν στις αρμόδιες εισαγγελικές/δικαστικές αρχές βάσει του άρθρου 389 του ν. 4512/18,  πλέον οι ακυρωμένες εντολές.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</si>
</sst>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 #,##0.00\ &quot;€&quot;_-;\-* #,##0.00\ &quot;€&quot;_-;_-* &quot;-&quot;??\ &quot;€&quot;_-;_-@_-"/>
    <numFmt numFmtId="43" formatCode="_-* #,##0.00\ _€_-;\-* #,##0.00\ _€_-;_-* &quot;-&quot;??\ _€_-;_-@_-"/>
    <numFmt numFmtId="164" formatCode="_(* #,##0.00_);_(* \(#,##0.00\);_(* &quot;-&quot;??_);_(@_)"/>
    <numFmt numFmtId="165" formatCode="0.000"/>
    <numFmt numFmtId="166" formatCode="0.0"/>
    <numFmt numFmtId="167" formatCode="0.0%"/>
    <numFmt numFmtId="168" formatCode="_-* #,##0.00\ _€_-;\-* #,##0.00\ _€_-;_-* \-??\ _€_-;_-@_-"/>
    <numFmt numFmtId="169" formatCode="_-* #,##0.00&quot; €&quot;_-;\-* #,##0.00&quot; €&quot;_-;_-* \-??&quot; €&quot;_-;_-@_-"/>
    <numFmt numFmtId="170" formatCode="#,##0.00&quot; €&quot;"/>
    <numFmt numFmtId="171" formatCode="_-* #,##0.00_-;\-* #,##0.00_-;_-* \-??_-;_-@_-"/>
    <numFmt numFmtId="172" formatCode="_-* #,##0_-;\-* #,##0_-;_-* \-??_-;_-@_-"/>
    <numFmt numFmtId="173" formatCode="_(* #,##0_);_(* \(#,##0\);_(* &quot;-&quot;??_);_(@_)"/>
    <numFmt numFmtId="174" formatCode="0.00,,"/>
    <numFmt numFmtId="175" formatCode="#,#00.00,,"/>
    <numFmt numFmtId="176" formatCode="#,##0.000"/>
    <numFmt numFmtId="177" formatCode="#,##0&quot;***&quot;"/>
    <numFmt numFmtId="178" formatCode="0_ ;[Red]\-0\ "/>
    <numFmt numFmtId="179" formatCode="#,##0.000000000"/>
    <numFmt numFmtId="180" formatCode="#,##0.00,,"/>
    <numFmt numFmtId="181" formatCode="0.0000000"/>
    <numFmt numFmtId="182" formatCode="0.00000000"/>
    <numFmt numFmtId="183" formatCode="0.000000000"/>
    <numFmt numFmtId="184" formatCode="_-* #,##0\ _€_-;\-* #,##0\ _€_-;_-* &quot;-&quot;??\ _€_-;_-@_-"/>
    <numFmt numFmtId="185" formatCode="_-* #,##0\ _€_-;\-* #,##0\ _€_-;_-* \-??\ _€_-;_-@_-"/>
    <numFmt numFmtId="186" formatCode="&quot; &quot;#,##0.00&quot;   &quot;;&quot;-&quot;#,##0.00&quot;   &quot;;&quot; -&quot;00&quot;   &quot;;&quot; &quot;@&quot; &quot;"/>
  </numFmts>
  <fonts count="155">
    <font>
      <sz val="11"/>
      <color theme="1"/>
      <name val="Calibri"/>
      <family val="2"/>
      <charset val="161"/>
      <scheme val="minor"/>
    </font>
    <font>
      <sz val="11"/>
      <color theme="1"/>
      <name val="Calibri"/>
      <family val="2"/>
      <charset val="161"/>
      <scheme val="minor"/>
    </font>
    <font>
      <sz val="11"/>
      <color indexed="8"/>
      <name val="Calibri"/>
      <family val="2"/>
      <charset val="161"/>
    </font>
    <font>
      <b/>
      <sz val="10"/>
      <name val="Arial"/>
      <family val="2"/>
      <charset val="161"/>
    </font>
    <font>
      <sz val="10"/>
      <name val="Arial"/>
      <family val="2"/>
      <charset val="161"/>
    </font>
    <font>
      <b/>
      <sz val="8"/>
      <name val="Arial"/>
      <family val="2"/>
      <charset val="161"/>
    </font>
    <font>
      <b/>
      <i/>
      <sz val="8"/>
      <name val="Arial"/>
      <family val="2"/>
      <charset val="161"/>
    </font>
    <font>
      <sz val="10"/>
      <name val="Arial Greek"/>
      <charset val="161"/>
    </font>
    <font>
      <b/>
      <sz val="9"/>
      <name val="Arial"/>
      <family val="2"/>
      <charset val="161"/>
    </font>
    <font>
      <sz val="9"/>
      <name val="Helvetica Neue"/>
    </font>
    <font>
      <b/>
      <sz val="9"/>
      <color theme="0"/>
      <name val="Arial"/>
      <family val="2"/>
      <charset val="161"/>
    </font>
    <font>
      <sz val="9"/>
      <name val="Arial"/>
      <family val="2"/>
      <charset val="161"/>
    </font>
    <font>
      <b/>
      <i/>
      <sz val="9"/>
      <name val="Arial"/>
      <family val="2"/>
      <charset val="161"/>
    </font>
    <font>
      <sz val="9"/>
      <name val="Calibri"/>
      <family val="2"/>
      <charset val="161"/>
    </font>
    <font>
      <b/>
      <sz val="9"/>
      <name val="Tahoma"/>
      <family val="2"/>
      <charset val="161"/>
    </font>
    <font>
      <sz val="9"/>
      <name val="Tahoma"/>
      <family val="2"/>
      <charset val="161"/>
    </font>
    <font>
      <b/>
      <sz val="9"/>
      <color theme="0"/>
      <name val="Tahoma"/>
      <family val="2"/>
      <charset val="161"/>
    </font>
    <font>
      <b/>
      <i/>
      <sz val="9"/>
      <name val="Tahoma"/>
      <family val="2"/>
      <charset val="161"/>
    </font>
    <font>
      <sz val="11"/>
      <name val="Arial"/>
      <family val="2"/>
      <charset val="161"/>
    </font>
    <font>
      <sz val="9"/>
      <color indexed="9"/>
      <name val="Helvetica Neue"/>
    </font>
    <font>
      <b/>
      <sz val="9"/>
      <color theme="1"/>
      <name val="Arial"/>
      <family val="2"/>
      <charset val="161"/>
    </font>
    <font>
      <sz val="9"/>
      <color theme="1"/>
      <name val="Calibri"/>
      <family val="2"/>
      <charset val="161"/>
      <scheme val="minor"/>
    </font>
    <font>
      <sz val="9"/>
      <color indexed="8"/>
      <name val="Arial"/>
      <family val="2"/>
      <charset val="161"/>
    </font>
    <font>
      <sz val="9"/>
      <color theme="1"/>
      <name val="Arial"/>
      <family val="2"/>
      <charset val="161"/>
    </font>
    <font>
      <sz val="11"/>
      <color indexed="9"/>
      <name val="Arial"/>
      <family val="2"/>
      <charset val="161"/>
    </font>
    <font>
      <i/>
      <sz val="9"/>
      <name val="Tahoma"/>
      <family val="2"/>
      <charset val="161"/>
    </font>
    <font>
      <i/>
      <sz val="9"/>
      <color indexed="9"/>
      <name val="Helvetica Neue"/>
    </font>
    <font>
      <i/>
      <sz val="9"/>
      <color theme="1"/>
      <name val="Calibri"/>
      <family val="2"/>
      <charset val="161"/>
      <scheme val="minor"/>
    </font>
    <font>
      <b/>
      <sz val="9"/>
      <name val="Arial"/>
      <family val="2"/>
    </font>
    <font>
      <i/>
      <sz val="9"/>
      <color indexed="9"/>
      <name val="Arial"/>
      <family val="2"/>
    </font>
    <font>
      <sz val="9"/>
      <name val="Arial"/>
      <family val="2"/>
    </font>
    <font>
      <sz val="9"/>
      <color indexed="9"/>
      <name val="Arial"/>
      <family val="2"/>
    </font>
    <font>
      <sz val="9"/>
      <color theme="1"/>
      <name val="Arial"/>
      <family val="2"/>
    </font>
    <font>
      <b/>
      <sz val="9"/>
      <color theme="1"/>
      <name val="Arial"/>
      <family val="2"/>
    </font>
    <font>
      <b/>
      <sz val="9"/>
      <color indexed="8"/>
      <name val="Arial"/>
      <family val="2"/>
    </font>
    <font>
      <sz val="9"/>
      <color indexed="8"/>
      <name val="Arial"/>
      <family val="2"/>
    </font>
    <font>
      <b/>
      <sz val="11"/>
      <color theme="1"/>
      <name val="Calibri"/>
      <family val="2"/>
      <charset val="161"/>
      <scheme val="minor"/>
    </font>
    <font>
      <b/>
      <sz val="9"/>
      <color theme="0"/>
      <name val="Arial"/>
      <family val="2"/>
    </font>
    <font>
      <b/>
      <i/>
      <sz val="9"/>
      <name val="Arial"/>
      <family val="2"/>
    </font>
    <font>
      <b/>
      <i/>
      <sz val="9"/>
      <color theme="0"/>
      <name val="Arial"/>
      <family val="2"/>
    </font>
    <font>
      <i/>
      <sz val="9"/>
      <name val="Arial"/>
      <family val="2"/>
    </font>
    <font>
      <b/>
      <sz val="9"/>
      <color indexed="9"/>
      <name val="Arial"/>
      <family val="2"/>
    </font>
    <font>
      <b/>
      <i/>
      <sz val="9"/>
      <color theme="1"/>
      <name val="Arial"/>
      <family val="2"/>
    </font>
    <font>
      <b/>
      <sz val="9"/>
      <name val="Helvetica Neue"/>
    </font>
    <font>
      <sz val="11"/>
      <color indexed="9"/>
      <name val="Calibri"/>
      <family val="2"/>
      <charset val="161"/>
    </font>
    <font>
      <sz val="10"/>
      <name val="Arial"/>
      <family val="2"/>
    </font>
    <font>
      <b/>
      <sz val="11"/>
      <color theme="1"/>
      <name val="Calibri"/>
      <family val="2"/>
      <scheme val="minor"/>
    </font>
    <font>
      <i/>
      <sz val="8"/>
      <name val="Arial"/>
      <family val="2"/>
      <charset val="161"/>
    </font>
    <font>
      <i/>
      <sz val="9"/>
      <color theme="1"/>
      <name val="Arial"/>
      <family val="2"/>
      <charset val="161"/>
    </font>
    <font>
      <i/>
      <sz val="9"/>
      <color indexed="60"/>
      <name val="Franklin Gothic Book"/>
      <family val="2"/>
      <charset val="161"/>
    </font>
    <font>
      <sz val="9"/>
      <color theme="0"/>
      <name val="Arial"/>
      <family val="2"/>
      <charset val="161"/>
    </font>
    <font>
      <b/>
      <sz val="9"/>
      <color indexed="8"/>
      <name val="Arial"/>
      <family val="2"/>
      <charset val="161"/>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006100"/>
      <name val="Calibri"/>
      <family val="2"/>
      <charset val="161"/>
      <scheme val="minor"/>
    </font>
    <font>
      <sz val="11"/>
      <color rgb="FF9C0006"/>
      <name val="Calibri"/>
      <family val="2"/>
      <charset val="161"/>
      <scheme val="minor"/>
    </font>
    <font>
      <sz val="11"/>
      <color rgb="FF9C6500"/>
      <name val="Calibri"/>
      <family val="2"/>
      <charset val="161"/>
      <scheme val="minor"/>
    </font>
    <font>
      <sz val="11"/>
      <color rgb="FF3F3F76"/>
      <name val="Calibri"/>
      <family val="2"/>
      <charset val="161"/>
      <scheme val="minor"/>
    </font>
    <font>
      <b/>
      <sz val="11"/>
      <color rgb="FF3F3F3F"/>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sz val="11"/>
      <color theme="0"/>
      <name val="Calibri"/>
      <family val="2"/>
      <charset val="161"/>
      <scheme val="minor"/>
    </font>
    <font>
      <sz val="9"/>
      <color rgb="FFFF0000"/>
      <name val="Helvetica Neue"/>
    </font>
    <font>
      <b/>
      <sz val="18"/>
      <color theme="3"/>
      <name val="Cambria"/>
      <family val="2"/>
      <charset val="161"/>
      <scheme val="major"/>
    </font>
    <font>
      <sz val="10.8"/>
      <name val="Arial"/>
      <family val="2"/>
      <charset val="161"/>
    </font>
    <font>
      <b/>
      <sz val="10"/>
      <name val="Arial Unicode MS"/>
      <family val="2"/>
      <charset val="161"/>
    </font>
    <font>
      <sz val="10"/>
      <color theme="1"/>
      <name val="Arial Unicode MS"/>
      <family val="2"/>
      <charset val="161"/>
    </font>
    <font>
      <i/>
      <sz val="9"/>
      <name val="Arial"/>
      <family val="2"/>
      <charset val="161"/>
    </font>
    <font>
      <sz val="10"/>
      <color rgb="FF000000"/>
      <name val="Arial"/>
      <family val="2"/>
      <charset val="161"/>
    </font>
    <font>
      <i/>
      <sz val="7"/>
      <name val="Arial"/>
      <family val="2"/>
      <charset val="161"/>
    </font>
    <font>
      <sz val="7"/>
      <color theme="1"/>
      <name val="Arial"/>
      <family val="2"/>
      <charset val="161"/>
    </font>
    <font>
      <sz val="10"/>
      <color rgb="FF000000"/>
      <name val="Calibri"/>
      <family val="2"/>
      <charset val="161"/>
      <scheme val="minor"/>
    </font>
    <font>
      <sz val="11"/>
      <color theme="1"/>
      <name val="Liberation Sans"/>
      <charset val="161"/>
    </font>
    <font>
      <sz val="10"/>
      <name val="Calibri"/>
      <family val="2"/>
      <charset val="161"/>
      <scheme val="minor"/>
    </font>
    <font>
      <sz val="9"/>
      <color theme="0"/>
      <name val="Arial"/>
      <family val="2"/>
    </font>
    <font>
      <b/>
      <sz val="9"/>
      <color indexed="9"/>
      <name val="Helvetica Neue"/>
    </font>
    <font>
      <b/>
      <sz val="10.5"/>
      <color theme="1"/>
      <name val="Arial"/>
      <family val="2"/>
    </font>
    <font>
      <b/>
      <sz val="10.5"/>
      <color theme="0"/>
      <name val="Arial"/>
      <family val="2"/>
    </font>
    <font>
      <b/>
      <sz val="10.5"/>
      <color theme="0"/>
      <name val="Calibri"/>
      <family val="2"/>
      <charset val="161"/>
    </font>
    <font>
      <sz val="10.5"/>
      <color indexed="9"/>
      <name val="Arial"/>
      <family val="2"/>
    </font>
    <font>
      <b/>
      <i/>
      <sz val="9"/>
      <color theme="0"/>
      <name val="Arial"/>
      <family val="2"/>
      <charset val="161"/>
    </font>
    <font>
      <b/>
      <sz val="9"/>
      <color theme="3" tint="0.79998168889431442"/>
      <name val="Arial"/>
      <family val="2"/>
      <charset val="161"/>
    </font>
    <font>
      <i/>
      <sz val="8"/>
      <color theme="1"/>
      <name val="Arial"/>
      <family val="2"/>
      <charset val="161"/>
    </font>
    <font>
      <sz val="8"/>
      <color theme="1"/>
      <name val="Arial"/>
      <family val="2"/>
      <charset val="161"/>
    </font>
    <font>
      <sz val="8"/>
      <name val="Arial"/>
      <family val="2"/>
      <charset val="161"/>
    </font>
    <font>
      <sz val="11"/>
      <color theme="1"/>
      <name val="Arial"/>
      <family val="2"/>
      <charset val="161"/>
    </font>
    <font>
      <sz val="9"/>
      <color indexed="8"/>
      <name val="Helvetica Neue"/>
      <charset val="161"/>
    </font>
    <font>
      <sz val="11"/>
      <color theme="1"/>
      <name val="Calibri"/>
      <family val="2"/>
      <scheme val="minor"/>
    </font>
    <font>
      <sz val="9"/>
      <color theme="1"/>
      <name val="Calibri"/>
      <family val="2"/>
      <charset val="161"/>
    </font>
    <font>
      <b/>
      <sz val="9"/>
      <color indexed="8"/>
      <name val="Helvetica Neue"/>
      <charset val="161"/>
    </font>
    <font>
      <b/>
      <u/>
      <sz val="10"/>
      <name val="Arial"/>
      <family val="2"/>
      <charset val="161"/>
    </font>
    <font>
      <u/>
      <sz val="10"/>
      <color indexed="8"/>
      <name val="Arial"/>
      <family val="2"/>
      <charset val="161"/>
    </font>
    <font>
      <sz val="10"/>
      <color indexed="8"/>
      <name val="Arial"/>
      <family val="2"/>
      <charset val="161"/>
    </font>
    <font>
      <sz val="10"/>
      <color rgb="FFFF0000"/>
      <name val="Arial"/>
      <family val="2"/>
      <charset val="161"/>
    </font>
    <font>
      <i/>
      <sz val="10"/>
      <name val="Arial"/>
      <family val="2"/>
      <charset val="161"/>
    </font>
    <font>
      <sz val="10"/>
      <color theme="0"/>
      <name val="Arial"/>
      <family val="2"/>
      <charset val="161"/>
    </font>
    <font>
      <b/>
      <sz val="10"/>
      <color indexed="8"/>
      <name val="Arial"/>
      <family val="2"/>
      <charset val="161"/>
    </font>
    <font>
      <b/>
      <sz val="10"/>
      <color rgb="FF0070C0"/>
      <name val="Arial"/>
      <family val="2"/>
      <charset val="161"/>
    </font>
    <font>
      <sz val="10"/>
      <color indexed="9"/>
      <name val="Arial"/>
      <family val="2"/>
      <charset val="161"/>
    </font>
    <font>
      <b/>
      <sz val="10"/>
      <color theme="1" tint="0.34998626667073579"/>
      <name val="Arial"/>
      <family val="2"/>
      <charset val="161"/>
    </font>
    <font>
      <i/>
      <sz val="10"/>
      <color indexed="8"/>
      <name val="Arial"/>
      <family val="2"/>
      <charset val="161"/>
    </font>
    <font>
      <i/>
      <sz val="10"/>
      <color indexed="9"/>
      <name val="Arial"/>
      <family val="2"/>
      <charset val="161"/>
    </font>
    <font>
      <b/>
      <sz val="10"/>
      <color indexed="9"/>
      <name val="Arial"/>
      <family val="2"/>
      <charset val="161"/>
    </font>
    <font>
      <b/>
      <u/>
      <sz val="10"/>
      <color indexed="8"/>
      <name val="Arial"/>
      <family val="2"/>
      <charset val="161"/>
    </font>
    <font>
      <b/>
      <u/>
      <sz val="10"/>
      <color indexed="9"/>
      <name val="Arial"/>
      <family val="2"/>
      <charset val="161"/>
    </font>
    <font>
      <b/>
      <i/>
      <sz val="10"/>
      <name val="Arial"/>
      <family val="2"/>
      <charset val="161"/>
    </font>
    <font>
      <i/>
      <u/>
      <sz val="10"/>
      <color indexed="8"/>
      <name val="Arial"/>
      <family val="2"/>
      <charset val="161"/>
    </font>
    <font>
      <i/>
      <sz val="9"/>
      <color indexed="9"/>
      <name val="Arial"/>
      <family val="2"/>
      <charset val="161"/>
    </font>
    <font>
      <sz val="9"/>
      <color indexed="9"/>
      <name val="Arial"/>
      <family val="2"/>
      <charset val="161"/>
    </font>
    <font>
      <sz val="11"/>
      <color rgb="FF000000"/>
      <name val="Calibri"/>
      <family val="2"/>
      <charset val="161"/>
      <scheme val="minor"/>
    </font>
    <font>
      <sz val="10"/>
      <name val="Calibri"/>
      <family val="2"/>
      <charset val="161"/>
    </font>
    <font>
      <b/>
      <sz val="10"/>
      <name val="Calibri"/>
      <family val="2"/>
      <charset val="161"/>
    </font>
    <font>
      <b/>
      <i/>
      <sz val="9"/>
      <name val="Calibri"/>
      <family val="2"/>
      <charset val="161"/>
    </font>
    <font>
      <i/>
      <sz val="9"/>
      <name val="Calibri"/>
      <family val="2"/>
      <charset val="161"/>
    </font>
    <font>
      <i/>
      <sz val="10"/>
      <name val="Calibri"/>
      <family val="2"/>
      <charset val="161"/>
    </font>
    <font>
      <sz val="10"/>
      <color rgb="FFFFFFFF"/>
      <name val="Calibri"/>
      <family val="2"/>
      <charset val="161"/>
    </font>
    <font>
      <sz val="10"/>
      <color theme="0"/>
      <name val="Calibri"/>
      <family val="2"/>
      <charset val="161"/>
    </font>
    <font>
      <b/>
      <sz val="10"/>
      <color theme="0"/>
      <name val="Calibri"/>
      <family val="2"/>
      <charset val="161"/>
    </font>
    <font>
      <sz val="10"/>
      <color indexed="9"/>
      <name val="Calibri"/>
      <family val="2"/>
      <charset val="161"/>
    </font>
    <font>
      <sz val="11"/>
      <color theme="1"/>
      <name val="Calibri"/>
      <family val="2"/>
    </font>
    <font>
      <sz val="10"/>
      <color indexed="8"/>
      <name val="Arial"/>
      <family val="2"/>
    </font>
    <font>
      <b/>
      <sz val="11"/>
      <color theme="1"/>
      <name val="Arial"/>
      <family val="2"/>
      <charset val="161"/>
    </font>
    <font>
      <sz val="9"/>
      <color rgb="FF0070C0"/>
      <name val="Arial"/>
      <family val="2"/>
    </font>
    <font>
      <u/>
      <sz val="11"/>
      <color theme="10"/>
      <name val="Calibri"/>
      <family val="2"/>
      <charset val="161"/>
    </font>
    <font>
      <sz val="10"/>
      <color theme="1"/>
      <name val="Calibri"/>
      <family val="2"/>
      <charset val="161"/>
      <scheme val="minor"/>
    </font>
    <font>
      <b/>
      <sz val="11"/>
      <color indexed="8"/>
      <name val="Calibri"/>
      <family val="2"/>
      <charset val="161"/>
    </font>
    <font>
      <sz val="12"/>
      <color theme="1"/>
      <name val="Calibri"/>
      <family val="2"/>
      <charset val="161"/>
    </font>
    <font>
      <b/>
      <sz val="10"/>
      <color rgb="FF3F3F3F"/>
      <name val="Calibri"/>
      <family val="2"/>
      <charset val="161"/>
      <scheme val="minor"/>
    </font>
    <font>
      <b/>
      <sz val="10"/>
      <color rgb="FFFA7D00"/>
      <name val="Calibri"/>
      <family val="2"/>
      <charset val="161"/>
      <scheme val="minor"/>
    </font>
    <font>
      <sz val="11"/>
      <color rgb="FF3F3F76"/>
      <name val="Calibri"/>
      <family val="2"/>
      <charset val="161"/>
    </font>
    <font>
      <b/>
      <sz val="11"/>
      <color indexed="9"/>
      <name val="Calibri"/>
      <family val="2"/>
      <charset val="161"/>
    </font>
    <font>
      <b/>
      <sz val="11"/>
      <color rgb="FF3F3F3F"/>
      <name val="Calibri"/>
      <family val="2"/>
      <charset val="161"/>
    </font>
    <font>
      <b/>
      <sz val="11"/>
      <color indexed="63"/>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2"/>
      <color rgb="FF9C0006"/>
      <name val="Calibri"/>
      <family val="2"/>
      <charset val="161"/>
    </font>
    <font>
      <sz val="12"/>
      <color rgb="FF006100"/>
      <name val="Calibri"/>
      <family val="2"/>
      <charset val="161"/>
    </font>
    <font>
      <sz val="12"/>
      <color indexed="8"/>
      <name val="Calibri"/>
      <family val="2"/>
      <charset val="161"/>
    </font>
    <font>
      <sz val="11"/>
      <color rgb="FF000000"/>
      <name val="Calibri"/>
      <family val="2"/>
      <charset val="161"/>
    </font>
    <font>
      <sz val="10"/>
      <name val="MS Sans Serif"/>
      <family val="2"/>
      <charset val="161"/>
    </font>
    <font>
      <sz val="10"/>
      <color rgb="FF000000"/>
      <name val="Arial Greek"/>
      <charset val="161"/>
    </font>
    <font>
      <sz val="10"/>
      <name val="Arial Greek"/>
      <family val="2"/>
      <charset val="161"/>
    </font>
    <font>
      <sz val="12"/>
      <color rgb="FF000000"/>
      <name val="Calibri"/>
      <family val="2"/>
      <charset val="161"/>
    </font>
    <font>
      <sz val="11"/>
      <color indexed="60"/>
      <name val="Calibri"/>
      <family val="2"/>
      <charset val="161"/>
    </font>
    <font>
      <sz val="10"/>
      <name val="Tahoma"/>
      <family val="2"/>
      <charset val="161"/>
    </font>
    <font>
      <sz val="11"/>
      <color rgb="FFFF0000"/>
      <name val="Calibri"/>
      <family val="2"/>
      <charset val="161"/>
    </font>
    <font>
      <sz val="11"/>
      <color indexed="52"/>
      <name val="Calibri"/>
      <family val="2"/>
      <charset val="161"/>
    </font>
    <font>
      <b/>
      <sz val="18"/>
      <color indexed="56"/>
      <name val="Cambria"/>
      <family val="2"/>
      <charset val="161"/>
    </font>
    <font>
      <sz val="11"/>
      <color theme="1"/>
      <name val="Calibri"/>
      <family val="2"/>
      <charset val="161"/>
    </font>
    <font>
      <sz val="11"/>
      <name val="Calibri"/>
      <family val="2"/>
      <charset val="161"/>
    </font>
  </fonts>
  <fills count="9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8" tint="0.59999389629810485"/>
        <bgColor indexed="64"/>
      </patternFill>
    </fill>
    <fill>
      <patternFill patternType="solid">
        <fgColor indexed="54"/>
        <bgColor indexed="23"/>
      </patternFill>
    </fill>
    <fill>
      <patternFill patternType="solid">
        <fgColor indexed="9"/>
        <bgColor indexed="26"/>
      </patternFill>
    </fill>
    <fill>
      <patternFill patternType="solid">
        <fgColor indexed="47"/>
        <bgColor indexed="42"/>
      </patternFill>
    </fill>
    <fill>
      <patternFill patternType="solid">
        <fgColor theme="0"/>
        <bgColor indexed="26"/>
      </patternFill>
    </fill>
    <fill>
      <patternFill patternType="solid">
        <fgColor theme="0"/>
        <bgColor indexed="31"/>
      </patternFill>
    </fill>
    <fill>
      <patternFill patternType="solid">
        <fgColor rgb="FFFFFFCC"/>
        <bgColor indexed="42"/>
      </patternFill>
    </fill>
    <fill>
      <patternFill patternType="solid">
        <fgColor theme="0" tint="-0.14999847407452621"/>
        <bgColor indexed="31"/>
      </patternFill>
    </fill>
    <fill>
      <patternFill patternType="solid">
        <fgColor theme="0" tint="-0.14999847407452621"/>
        <bgColor indexed="55"/>
      </patternFill>
    </fill>
    <fill>
      <patternFill patternType="solid">
        <fgColor rgb="FFFFFFCC"/>
        <bgColor indexed="26"/>
      </patternFill>
    </fill>
    <fill>
      <patternFill patternType="solid">
        <fgColor rgb="FFFFFFCC"/>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gray125">
        <bgColor theme="0"/>
      </patternFill>
    </fill>
    <fill>
      <patternFill patternType="solid">
        <fgColor theme="0" tint="-0.34998626667073579"/>
        <bgColor indexed="64"/>
      </patternFill>
    </fill>
    <fill>
      <patternFill patternType="solid">
        <fgColor theme="7" tint="-0.499984740745262"/>
        <bgColor indexed="54"/>
      </patternFill>
    </fill>
    <fill>
      <patternFill patternType="solid">
        <fgColor theme="0"/>
        <bgColor indexed="42"/>
      </patternFill>
    </fill>
    <fill>
      <patternFill patternType="solid">
        <fgColor theme="0" tint="-0.14999847407452621"/>
        <bgColor indexed="26"/>
      </patternFill>
    </fill>
    <fill>
      <patternFill patternType="solid">
        <fgColor rgb="FFFFFFCC"/>
        <bgColor indexed="64"/>
      </patternFill>
    </fill>
    <fill>
      <patternFill patternType="solid">
        <fgColor theme="0"/>
        <bgColor indexed="55"/>
      </patternFill>
    </fill>
    <fill>
      <patternFill patternType="lightGray">
        <bgColor theme="0"/>
      </patternFill>
    </fill>
    <fill>
      <patternFill patternType="solid">
        <fgColor theme="0" tint="-4.9989318521683403E-2"/>
        <bgColor indexed="64"/>
      </patternFill>
    </fill>
    <fill>
      <patternFill patternType="solid">
        <fgColor theme="1"/>
        <bgColor indexed="26"/>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FFF"/>
        <bgColor rgb="FFCCCCFF"/>
      </patternFill>
    </fill>
    <fill>
      <patternFill patternType="solid">
        <fgColor rgb="FFFFFFCC"/>
        <bgColor rgb="FFD9D9D9"/>
      </patternFill>
    </fill>
    <fill>
      <patternFill patternType="solid">
        <fgColor rgb="FFFFFFFF"/>
        <bgColor rgb="FFFFFFCC"/>
      </patternFill>
    </fill>
    <fill>
      <patternFill patternType="solid">
        <fgColor rgb="FFFFFFFF"/>
        <bgColor rgb="FFD9D9D9"/>
      </patternFill>
    </fill>
    <fill>
      <patternFill patternType="solid">
        <fgColor rgb="FFFFFFCC"/>
        <bgColor rgb="FFFFFFCC"/>
      </patternFill>
    </fill>
    <fill>
      <patternFill patternType="solid">
        <fgColor theme="1"/>
        <bgColor indexed="64"/>
      </patternFill>
    </fill>
    <fill>
      <patternFill patternType="solid">
        <fgColor indexed="51"/>
        <bgColor indexed="13"/>
      </patternFill>
    </fill>
    <fill>
      <patternFill patternType="solid">
        <fgColor indexed="44"/>
        <bgColor indexed="31"/>
      </patternFill>
    </fill>
    <fill>
      <patternFill patternType="solid">
        <fgColor indexed="30"/>
        <bgColor indexed="2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29"/>
        <bgColor indexed="45"/>
      </patternFill>
    </fill>
    <fill>
      <patternFill patternType="solid">
        <fgColor indexed="11"/>
        <bgColor indexed="49"/>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rgb="FFFFCC99"/>
        <bgColor rgb="FFFFCC99"/>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rgb="FFF2F2F2"/>
        <bgColor rgb="FFF2F2F2"/>
      </patternFill>
    </fill>
    <fill>
      <patternFill patternType="solid">
        <fgColor rgb="FFF2F2F2"/>
        <bgColor rgb="FFFFFFCC"/>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s>
  <borders count="2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bottom style="medium">
        <color indexed="8"/>
      </bottom>
      <diagonal/>
    </border>
    <border>
      <left style="medium">
        <color indexed="8"/>
      </left>
      <right/>
      <top style="medium">
        <color indexed="8"/>
      </top>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right/>
      <top style="medium">
        <color indexed="8"/>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thin">
        <color indexed="8"/>
      </left>
      <right style="thin">
        <color indexed="8"/>
      </right>
      <top style="medium">
        <color indexed="8"/>
      </top>
      <bottom style="medium">
        <color indexed="63"/>
      </bottom>
      <diagonal/>
    </border>
    <border>
      <left/>
      <right style="thin">
        <color indexed="8"/>
      </right>
      <top/>
      <bottom/>
      <diagonal/>
    </border>
    <border>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right/>
      <top style="medium">
        <color indexed="63"/>
      </top>
      <bottom style="medium">
        <color indexed="63"/>
      </bottom>
      <diagonal/>
    </border>
    <border>
      <left style="thin">
        <color indexed="8"/>
      </left>
      <right style="thin">
        <color indexed="8"/>
      </right>
      <top style="medium">
        <color indexed="8"/>
      </top>
      <bottom style="thin">
        <color indexed="8"/>
      </bottom>
      <diagonal/>
    </border>
    <border>
      <left style="medium">
        <color indexed="8"/>
      </left>
      <right/>
      <top/>
      <bottom style="medium">
        <color indexed="8"/>
      </bottom>
      <diagonal/>
    </border>
    <border>
      <left/>
      <right/>
      <top style="medium">
        <color indexed="8"/>
      </top>
      <bottom/>
      <diagonal/>
    </border>
    <border>
      <left style="medium">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right/>
      <top/>
      <bottom style="hair">
        <color indexed="64"/>
      </bottom>
      <diagonal/>
    </border>
    <border>
      <left/>
      <right/>
      <top/>
      <bottom style="double">
        <color indexed="8"/>
      </bottom>
      <diagonal/>
    </border>
    <border>
      <left style="double">
        <color indexed="8"/>
      </left>
      <right/>
      <top/>
      <bottom style="double">
        <color indexed="8"/>
      </bottom>
      <diagonal/>
    </border>
    <border>
      <left style="double">
        <color indexed="8"/>
      </left>
      <right/>
      <top/>
      <bottom/>
      <diagonal/>
    </border>
    <border>
      <left/>
      <right style="double">
        <color indexed="8"/>
      </right>
      <top style="double">
        <color indexed="8"/>
      </top>
      <bottom style="thin">
        <color indexed="8"/>
      </bottom>
      <diagonal/>
    </border>
    <border>
      <left/>
      <right/>
      <top style="double">
        <color indexed="8"/>
      </top>
      <bottom style="thin">
        <color indexed="8"/>
      </bottom>
      <diagonal/>
    </border>
    <border>
      <left style="double">
        <color indexed="8"/>
      </left>
      <right/>
      <top style="double">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style="medium">
        <color indexed="63"/>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style="dotted">
        <color indexed="8"/>
      </top>
      <bottom style="medium">
        <color indexed="63"/>
      </bottom>
      <diagonal/>
    </border>
    <border>
      <left/>
      <right/>
      <top style="dotted">
        <color indexed="8"/>
      </top>
      <bottom style="medium">
        <color indexed="63"/>
      </bottom>
      <diagonal/>
    </border>
    <border>
      <left style="thin">
        <color indexed="8"/>
      </left>
      <right/>
      <top style="dotted">
        <color indexed="8"/>
      </top>
      <bottom style="medium">
        <color indexed="63"/>
      </bottom>
      <diagonal/>
    </border>
    <border>
      <left style="thin">
        <color indexed="8"/>
      </left>
      <right/>
      <top style="dotted">
        <color indexed="8"/>
      </top>
      <bottom style="dotted">
        <color indexed="8"/>
      </bottom>
      <diagonal/>
    </border>
    <border>
      <left style="thin">
        <color indexed="8"/>
      </left>
      <right style="thin">
        <color indexed="8"/>
      </right>
      <top style="double">
        <color indexed="8"/>
      </top>
      <bottom/>
      <diagonal/>
    </border>
    <border>
      <left/>
      <right/>
      <top style="double">
        <color indexed="8"/>
      </top>
      <bottom/>
      <diagonal/>
    </border>
    <border>
      <left style="thin">
        <color indexed="8"/>
      </left>
      <right/>
      <top style="double">
        <color indexed="8"/>
      </top>
      <bottom/>
      <diagonal/>
    </border>
    <border>
      <left style="medium">
        <color indexed="8"/>
      </left>
      <right/>
      <top style="double">
        <color indexed="8"/>
      </top>
      <bottom/>
      <diagonal/>
    </border>
    <border>
      <left/>
      <right style="medium">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hair">
        <color indexed="64"/>
      </left>
      <right style="hair">
        <color indexed="64"/>
      </right>
      <top style="thin">
        <color indexed="64"/>
      </top>
      <bottom style="double">
        <color indexed="8"/>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hair">
        <color indexed="64"/>
      </top>
      <bottom/>
      <diagonal/>
    </border>
    <border>
      <left/>
      <right/>
      <top style="hair">
        <color indexed="64"/>
      </top>
      <bottom style="hair">
        <color indexed="64"/>
      </bottom>
      <diagonal/>
    </border>
    <border>
      <left style="thin">
        <color indexed="8"/>
      </left>
      <right style="thin">
        <color indexed="64"/>
      </right>
      <top style="medium">
        <color indexed="8"/>
      </top>
      <bottom style="medium">
        <color indexed="8"/>
      </bottom>
      <diagonal/>
    </border>
    <border>
      <left/>
      <right/>
      <top style="medium">
        <color indexed="8"/>
      </top>
      <bottom style="thin">
        <color indexed="8"/>
      </bottom>
      <diagonal/>
    </border>
    <border>
      <left/>
      <right/>
      <top/>
      <bottom style="thin">
        <color indexed="8"/>
      </bottom>
      <diagonal/>
    </border>
    <border>
      <left style="thin">
        <color indexed="8"/>
      </left>
      <right style="thin">
        <color indexed="8"/>
      </right>
      <top style="double">
        <color indexed="8"/>
      </top>
      <bottom style="dotted">
        <color indexed="8"/>
      </bottom>
      <diagonal/>
    </border>
    <border>
      <left style="thin">
        <color indexed="8"/>
      </left>
      <right style="thin">
        <color indexed="8"/>
      </right>
      <top style="dotted">
        <color indexed="8"/>
      </top>
      <bottom style="thin">
        <color indexed="8"/>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8"/>
      </left>
      <right/>
      <top/>
      <bottom/>
      <diagonal/>
    </border>
    <border>
      <left style="thin">
        <color indexed="8"/>
      </left>
      <right style="thin">
        <color indexed="8"/>
      </right>
      <top style="medium">
        <color indexed="64"/>
      </top>
      <bottom style="thin">
        <color indexed="8"/>
      </bottom>
      <diagonal/>
    </border>
    <border>
      <left style="thin">
        <color indexed="8"/>
      </left>
      <right style="thin">
        <color indexed="8"/>
      </right>
      <top/>
      <bottom style="medium">
        <color indexed="64"/>
      </bottom>
      <diagonal/>
    </border>
    <border>
      <left style="thin">
        <color indexed="64"/>
      </left>
      <right style="thin">
        <color indexed="64"/>
      </right>
      <top style="medium">
        <color indexed="8"/>
      </top>
      <bottom style="medium">
        <color indexed="64"/>
      </bottom>
      <diagonal/>
    </border>
    <border>
      <left style="thin">
        <color indexed="64"/>
      </left>
      <right/>
      <top style="medium">
        <color indexed="8"/>
      </top>
      <bottom style="medium">
        <color indexed="64"/>
      </bottom>
      <diagonal/>
    </border>
    <border>
      <left/>
      <right/>
      <top style="medium">
        <color indexed="8"/>
      </top>
      <bottom style="medium">
        <color indexed="64"/>
      </bottom>
      <diagonal/>
    </border>
    <border>
      <left/>
      <right/>
      <top style="medium">
        <color indexed="8"/>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8"/>
      </left>
      <right/>
      <top/>
      <bottom style="thin">
        <color indexed="8"/>
      </bottom>
      <diagonal/>
    </border>
    <border>
      <left style="thin">
        <color indexed="64"/>
      </left>
      <right/>
      <top/>
      <bottom style="thin">
        <color indexed="8"/>
      </bottom>
      <diagonal/>
    </border>
    <border>
      <left/>
      <right style="thin">
        <color indexed="64"/>
      </right>
      <top style="double">
        <color indexed="64"/>
      </top>
      <bottom style="thin">
        <color indexed="8"/>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style="double">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top/>
      <bottom style="medium">
        <color indexed="63"/>
      </bottom>
      <diagonal/>
    </border>
    <border>
      <left style="thin">
        <color indexed="8"/>
      </left>
      <right style="thin">
        <color indexed="8"/>
      </right>
      <top style="medium">
        <color indexed="8"/>
      </top>
      <bottom/>
      <diagonal/>
    </border>
    <border>
      <left style="thin">
        <color indexed="8"/>
      </left>
      <right style="thin">
        <color indexed="8"/>
      </right>
      <top/>
      <bottom style="dotted">
        <color indexed="8"/>
      </bottom>
      <diagonal/>
    </border>
    <border>
      <left style="thin">
        <color indexed="8"/>
      </left>
      <right style="thin">
        <color indexed="8"/>
      </right>
      <top style="dashed">
        <color indexed="8"/>
      </top>
      <bottom style="thin">
        <color indexed="8"/>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8"/>
      </left>
      <right/>
      <top style="double">
        <color indexed="8"/>
      </top>
      <bottom style="dotted">
        <color indexed="8"/>
      </bottom>
      <diagonal/>
    </border>
    <border>
      <left style="thin">
        <color indexed="8"/>
      </left>
      <right/>
      <top style="medium">
        <color indexed="64"/>
      </top>
      <bottom style="thin">
        <color indexed="8"/>
      </bottom>
      <diagonal/>
    </border>
    <border>
      <left style="thin">
        <color indexed="8"/>
      </left>
      <right/>
      <top style="medium">
        <color indexed="8"/>
      </top>
      <bottom/>
      <diagonal/>
    </border>
    <border>
      <left style="thin">
        <color indexed="8"/>
      </left>
      <right style="thin">
        <color indexed="8"/>
      </right>
      <top style="medium">
        <color indexed="64"/>
      </top>
      <bottom/>
      <diagonal/>
    </border>
    <border>
      <left style="thin">
        <color indexed="8"/>
      </left>
      <right style="thin">
        <color indexed="8"/>
      </right>
      <top style="medium">
        <color indexed="63"/>
      </top>
      <bottom/>
      <diagonal/>
    </border>
    <border>
      <left style="medium">
        <color indexed="64"/>
      </left>
      <right/>
      <top style="thin">
        <color indexed="64"/>
      </top>
      <bottom style="thin">
        <color indexed="64"/>
      </bottom>
      <diagonal/>
    </border>
    <border>
      <left style="thin">
        <color indexed="8"/>
      </left>
      <right style="medium">
        <color indexed="8"/>
      </right>
      <top style="medium">
        <color indexed="8"/>
      </top>
      <bottom/>
      <diagonal/>
    </border>
    <border>
      <left/>
      <right style="medium">
        <color indexed="8"/>
      </right>
      <top style="medium">
        <color indexed="8"/>
      </top>
      <bottom/>
      <diagonal/>
    </border>
    <border>
      <left style="thin">
        <color indexed="8"/>
      </left>
      <right style="medium">
        <color indexed="8"/>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ck">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8"/>
      </left>
      <right/>
      <top style="medium">
        <color indexed="8"/>
      </top>
      <bottom style="thin">
        <color indexed="8"/>
      </bottom>
      <diagonal/>
    </border>
    <border>
      <left style="thin">
        <color indexed="8"/>
      </left>
      <right style="thin">
        <color indexed="8"/>
      </right>
      <top style="dotted">
        <color indexed="8"/>
      </top>
      <bottom style="medium">
        <color indexed="8"/>
      </bottom>
      <diagonal/>
    </border>
    <border>
      <left/>
      <right/>
      <top style="medium">
        <color indexed="8"/>
      </top>
      <bottom style="double">
        <color indexed="8"/>
      </bottom>
      <diagonal/>
    </border>
    <border>
      <left style="thin">
        <color indexed="8"/>
      </left>
      <right/>
      <top style="dotted">
        <color indexed="8"/>
      </top>
      <bottom style="medium">
        <color indexed="8"/>
      </bottom>
      <diagonal/>
    </border>
    <border>
      <left/>
      <right style="double">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medium">
        <color indexed="64"/>
      </bottom>
      <diagonal/>
    </border>
    <border>
      <left/>
      <right style="medium">
        <color indexed="8"/>
      </right>
      <top/>
      <bottom/>
      <diagonal/>
    </border>
    <border>
      <left style="thin">
        <color indexed="8"/>
      </left>
      <right style="thin">
        <color indexed="8"/>
      </right>
      <top/>
      <bottom style="double">
        <color indexed="8"/>
      </bottom>
      <diagonal/>
    </border>
    <border>
      <left style="double">
        <color indexed="64"/>
      </left>
      <right style="double">
        <color indexed="64"/>
      </right>
      <top style="medium">
        <color indexed="64"/>
      </top>
      <bottom style="medium">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
      <left style="thin">
        <color indexed="8"/>
      </left>
      <right style="medium">
        <color indexed="8"/>
      </right>
      <top style="medium">
        <color indexed="64"/>
      </top>
      <bottom/>
      <diagonal/>
    </border>
    <border>
      <left style="thin">
        <color indexed="8"/>
      </left>
      <right style="medium">
        <color indexed="8"/>
      </right>
      <top/>
      <bottom style="thin">
        <color indexed="8"/>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style="double">
        <color rgb="FF000000"/>
      </top>
      <bottom style="dotted">
        <color rgb="FF000000"/>
      </bottom>
      <diagonal/>
    </border>
    <border>
      <left style="thin">
        <color rgb="FF000000"/>
      </left>
      <right style="thin">
        <color rgb="FF000000"/>
      </right>
      <top/>
      <bottom style="dotted">
        <color rgb="FF000000"/>
      </bottom>
      <diagonal/>
    </border>
    <border>
      <left/>
      <right/>
      <top style="medium">
        <color rgb="FF3C3C3C"/>
      </top>
      <bottom style="medium">
        <color rgb="FF3C3C3C"/>
      </bottom>
      <diagonal/>
    </border>
    <border>
      <left style="thin">
        <color rgb="FF000000"/>
      </left>
      <right style="thin">
        <color rgb="FF000000"/>
      </right>
      <top style="medium">
        <color rgb="FF3C3C3C"/>
      </top>
      <bottom/>
      <diagonal/>
    </border>
    <border>
      <left style="thin">
        <color rgb="FF000000"/>
      </left>
      <right style="thin">
        <color rgb="FF000000"/>
      </right>
      <top style="medium">
        <color rgb="FF3C3C3C"/>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style="medium">
        <color rgb="FF000000"/>
      </top>
      <bottom/>
      <diagonal/>
    </border>
    <border>
      <left/>
      <right/>
      <top style="double">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auto="1"/>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right style="thin">
        <color indexed="8"/>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medium">
        <color indexed="8"/>
      </bottom>
      <diagonal/>
    </border>
    <border>
      <left style="thin">
        <color indexed="64"/>
      </left>
      <right style="thin">
        <color indexed="64"/>
      </right>
      <top style="thin">
        <color auto="1"/>
      </top>
      <bottom style="thin">
        <color auto="1"/>
      </bottom>
      <diagonal/>
    </border>
    <border>
      <left/>
      <right/>
      <top style="thin">
        <color indexed="8"/>
      </top>
      <bottom style="medium">
        <color indexed="8"/>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8"/>
      </right>
      <top style="thin">
        <color indexed="8"/>
      </top>
      <bottom style="double">
        <color indexed="8"/>
      </bottom>
      <diagonal/>
    </border>
    <border>
      <left/>
      <right/>
      <top style="thin">
        <color indexed="8"/>
      </top>
      <bottom style="double">
        <color indexed="8"/>
      </bottom>
      <diagonal/>
    </border>
    <border>
      <left style="thin">
        <color indexed="8"/>
      </left>
      <right style="thin">
        <color indexed="8"/>
      </right>
      <top style="thin">
        <color indexed="8"/>
      </top>
      <bottom style="double">
        <color indexed="8"/>
      </bottom>
      <diagonal/>
    </border>
    <border>
      <left/>
      <right style="thin">
        <color indexed="8"/>
      </right>
      <top style="thin">
        <color indexed="8"/>
      </top>
      <bottom style="double">
        <color indexed="8"/>
      </bottom>
      <diagonal/>
    </border>
    <border>
      <left/>
      <right style="hair">
        <color indexed="8"/>
      </right>
      <top style="thin">
        <color indexed="8"/>
      </top>
      <bottom style="double">
        <color indexed="8"/>
      </bottom>
      <diagonal/>
    </border>
    <border>
      <left style="hair">
        <color indexed="8"/>
      </left>
      <right style="hair">
        <color indexed="8"/>
      </right>
      <top style="thin">
        <color indexed="8"/>
      </top>
      <bottom style="double">
        <color indexed="8"/>
      </bottom>
      <diagonal/>
    </border>
    <border>
      <left style="thin">
        <color indexed="8"/>
      </left>
      <right/>
      <top style="thin">
        <color indexed="8"/>
      </top>
      <bottom style="double">
        <color indexed="8"/>
      </bottom>
      <diagonal/>
    </border>
    <border>
      <left style="hair">
        <color indexed="64"/>
      </left>
      <right style="hair">
        <color indexed="64"/>
      </right>
      <top style="thin">
        <color indexed="8"/>
      </top>
      <bottom style="double">
        <color indexed="8"/>
      </bottom>
      <diagonal/>
    </border>
    <border>
      <left style="thin">
        <color indexed="8"/>
      </left>
      <right style="double">
        <color indexed="8"/>
      </right>
      <top style="thin">
        <color indexed="8"/>
      </top>
      <bottom style="thin">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style="thin">
        <color indexed="8"/>
      </top>
      <bottom/>
      <diagonal/>
    </border>
    <border>
      <left style="medium">
        <color indexed="8"/>
      </left>
      <right/>
      <top style="thin">
        <color indexed="8"/>
      </top>
      <bottom style="medium">
        <color indexed="63"/>
      </bottom>
      <diagonal/>
    </border>
    <border>
      <left style="medium">
        <color indexed="8"/>
      </left>
      <right/>
      <top style="thin">
        <color indexed="8"/>
      </top>
      <bottom/>
      <diagonal/>
    </border>
    <border>
      <left style="thin">
        <color indexed="8"/>
      </left>
      <right style="thin">
        <color indexed="8"/>
      </right>
      <top style="thin">
        <color indexed="64"/>
      </top>
      <bottom/>
      <diagonal/>
    </border>
    <border>
      <left style="hair">
        <color indexed="8"/>
      </left>
      <right style="hair">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medium">
        <color indexed="8"/>
      </right>
      <top style="thin">
        <color indexed="8"/>
      </top>
      <bottom/>
      <diagonal/>
    </border>
    <border>
      <left/>
      <right/>
      <top style="thin">
        <color indexed="8"/>
      </top>
      <bottom style="double">
        <color indexed="64"/>
      </bottom>
      <diagonal/>
    </border>
    <border>
      <left style="thin">
        <color indexed="64"/>
      </left>
      <right/>
      <top style="thin">
        <color indexed="8"/>
      </top>
      <bottom style="double">
        <color indexed="64"/>
      </bottom>
      <diagonal/>
    </border>
    <border>
      <left style="thin">
        <color indexed="8"/>
      </left>
      <right style="thin">
        <color indexed="8"/>
      </right>
      <top style="thin">
        <color indexed="64"/>
      </top>
      <bottom style="thin">
        <color indexed="8"/>
      </bottom>
      <diagonal/>
    </border>
    <border>
      <left/>
      <right/>
      <top style="thin">
        <color indexed="8"/>
      </top>
      <bottom style="thin">
        <color indexed="6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right/>
      <top style="thin">
        <color indexed="64"/>
      </top>
      <bottom style="thin">
        <color indexed="64"/>
      </bottom>
      <diagonal/>
    </border>
  </borders>
  <cellStyleXfs count="457">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xf numFmtId="164" fontId="1" fillId="0" borderId="0" applyFont="0" applyFill="0" applyBorder="0" applyAlignment="0" applyProtection="0"/>
    <xf numFmtId="0" fontId="2" fillId="0" borderId="0"/>
    <xf numFmtId="0" fontId="44" fillId="9" borderId="0" applyNumberFormat="0" applyBorder="0" applyProtection="0"/>
    <xf numFmtId="171" fontId="2" fillId="0" borderId="0" applyFill="0" applyBorder="0" applyProtection="0"/>
    <xf numFmtId="168" fontId="2" fillId="0" borderId="0" applyFill="0" applyBorder="0" applyProtection="0"/>
    <xf numFmtId="169" fontId="2" fillId="0" borderId="0" applyFill="0" applyBorder="0" applyProtection="0"/>
    <xf numFmtId="9" fontId="2" fillId="0" borderId="0" applyFill="0" applyBorder="0" applyProtection="0"/>
    <xf numFmtId="9" fontId="2" fillId="0" borderId="0" applyFill="0" applyBorder="0" applyProtection="0"/>
    <xf numFmtId="171" fontId="2" fillId="0" borderId="0" applyFill="0" applyBorder="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52" fillId="0" borderId="70" applyNumberFormat="0" applyFill="0" applyAlignment="0" applyProtection="0"/>
    <xf numFmtId="0" fontId="53" fillId="0" borderId="71" applyNumberFormat="0" applyFill="0" applyAlignment="0" applyProtection="0"/>
    <xf numFmtId="0" fontId="54" fillId="0" borderId="72" applyNumberFormat="0" applyFill="0" applyAlignment="0" applyProtection="0"/>
    <xf numFmtId="0" fontId="54" fillId="0" borderId="0" applyNumberFormat="0" applyFill="0" applyBorder="0" applyAlignment="0" applyProtection="0"/>
    <xf numFmtId="0" fontId="55" fillId="19" borderId="0" applyNumberFormat="0" applyBorder="0" applyAlignment="0" applyProtection="0"/>
    <xf numFmtId="0" fontId="56" fillId="20" borderId="0" applyNumberFormat="0" applyBorder="0" applyAlignment="0" applyProtection="0"/>
    <xf numFmtId="0" fontId="57" fillId="21" borderId="0" applyNumberFormat="0" applyBorder="0" applyAlignment="0" applyProtection="0"/>
    <xf numFmtId="0" fontId="58" fillId="22" borderId="73" applyNumberFormat="0" applyAlignment="0" applyProtection="0"/>
    <xf numFmtId="0" fontId="59" fillId="23" borderId="74" applyNumberFormat="0" applyAlignment="0" applyProtection="0"/>
    <xf numFmtId="0" fontId="60" fillId="23" borderId="73" applyNumberFormat="0" applyAlignment="0" applyProtection="0"/>
    <xf numFmtId="0" fontId="61" fillId="0" borderId="75" applyNumberFormat="0" applyFill="0" applyAlignment="0" applyProtection="0"/>
    <xf numFmtId="0" fontId="62" fillId="24" borderId="76"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36" fillId="0" borderId="78" applyNumberFormat="0" applyFill="0" applyAlignment="0" applyProtection="0"/>
    <xf numFmtId="0" fontId="6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5" fillId="49" borderId="0" applyNumberFormat="0" applyBorder="0" applyAlignment="0" applyProtection="0"/>
    <xf numFmtId="0" fontId="67"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7" fillId="0" borderId="0"/>
    <xf numFmtId="0" fontId="2" fillId="25" borderId="77" applyNumberFormat="0" applyFont="0" applyAlignment="0" applyProtection="0"/>
    <xf numFmtId="0" fontId="1" fillId="0" borderId="0"/>
    <xf numFmtId="0" fontId="1" fillId="25" borderId="77" applyNumberFormat="0" applyFont="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ill="0" applyBorder="0" applyProtection="0"/>
    <xf numFmtId="168" fontId="2" fillId="0" borderId="0" applyFill="0" applyBorder="0" applyProtection="0"/>
    <xf numFmtId="43" fontId="1" fillId="0" borderId="0" applyFont="0" applyFill="0" applyBorder="0" applyAlignment="0" applyProtection="0"/>
    <xf numFmtId="0" fontId="7" fillId="0" borderId="0"/>
    <xf numFmtId="0" fontId="72" fillId="0" borderId="0"/>
    <xf numFmtId="0" fontId="76" fillId="0" borderId="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xf numFmtId="0" fontId="123" fillId="0" borderId="0"/>
    <xf numFmtId="0" fontId="124" fillId="0" borderId="0"/>
    <xf numFmtId="0" fontId="1" fillId="0" borderId="0"/>
    <xf numFmtId="0" fontId="9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7" fillId="0" borderId="0"/>
    <xf numFmtId="0" fontId="127" fillId="0" borderId="0" applyNumberFormat="0" applyFill="0" applyBorder="0" applyAlignment="0" applyProtection="0">
      <alignment vertical="top"/>
      <protection locked="0"/>
    </xf>
    <xf numFmtId="0" fontId="4" fillId="0" borderId="0"/>
    <xf numFmtId="0" fontId="130" fillId="0" borderId="0"/>
    <xf numFmtId="9" fontId="130" fillId="0" borderId="0" applyFont="0" applyFill="0" applyBorder="0" applyAlignment="0" applyProtection="0"/>
    <xf numFmtId="0" fontId="127" fillId="0" borderId="0" applyNumberFormat="0" applyFill="0" applyBorder="0" applyAlignment="0" applyProtection="0">
      <alignment vertical="top"/>
      <protection locked="0"/>
    </xf>
    <xf numFmtId="0" fontId="128" fillId="0" borderId="0"/>
    <xf numFmtId="9" fontId="128" fillId="0" borderId="0" applyFont="0" applyFill="0" applyBorder="0" applyAlignment="0" applyProtection="0"/>
    <xf numFmtId="0" fontId="2" fillId="71" borderId="0" applyNumberFormat="0" applyAlignment="0" applyProtection="0"/>
    <xf numFmtId="0" fontId="91" fillId="0" borderId="0"/>
    <xf numFmtId="0" fontId="2" fillId="72" borderId="0" applyNumberFormat="0" applyAlignment="0" applyProtection="0"/>
    <xf numFmtId="0" fontId="44" fillId="73" borderId="0" applyNumberFormat="0" applyAlignment="0" applyProtection="0"/>
    <xf numFmtId="0" fontId="2" fillId="74" borderId="0" applyNumberFormat="0" applyAlignment="0" applyProtection="0"/>
    <xf numFmtId="0" fontId="2" fillId="75" borderId="0" applyNumberFormat="0" applyAlignment="0" applyProtection="0"/>
    <xf numFmtId="0" fontId="2" fillId="76" borderId="0" applyNumberFormat="0" applyAlignment="0" applyProtection="0"/>
    <xf numFmtId="0" fontId="2" fillId="77" borderId="0" applyNumberFormat="0" applyAlignment="0" applyProtection="0"/>
    <xf numFmtId="0" fontId="2" fillId="78" borderId="0" applyNumberFormat="0" applyAlignment="0" applyProtection="0"/>
    <xf numFmtId="0" fontId="2" fillId="79" borderId="0" applyNumberFormat="0" applyAlignment="0" applyProtection="0"/>
    <xf numFmtId="0" fontId="2" fillId="80" borderId="0" applyNumberFormat="0" applyAlignment="0" applyProtection="0"/>
    <xf numFmtId="0" fontId="2" fillId="81" borderId="0" applyNumberFormat="0" applyAlignment="0" applyProtection="0"/>
    <xf numFmtId="0" fontId="2" fillId="77" borderId="0" applyNumberFormat="0" applyAlignment="0" applyProtection="0"/>
    <xf numFmtId="0" fontId="2" fillId="72" borderId="0" applyNumberFormat="0" applyAlignment="0" applyProtection="0"/>
    <xf numFmtId="0" fontId="44" fillId="80" borderId="0" applyNumberFormat="0" applyAlignment="0" applyProtection="0"/>
    <xf numFmtId="0" fontId="44" fillId="81" borderId="0" applyNumberFormat="0" applyAlignment="0" applyProtection="0"/>
    <xf numFmtId="0" fontId="44" fillId="82" borderId="0" applyNumberFormat="0" applyAlignment="0" applyProtection="0"/>
    <xf numFmtId="0" fontId="44" fillId="83" borderId="0" applyNumberFormat="0" applyAlignment="0" applyProtection="0"/>
    <xf numFmtId="0" fontId="44" fillId="84" borderId="0" applyNumberFormat="0" applyAlignment="0" applyProtection="0"/>
    <xf numFmtId="0" fontId="91" fillId="0" borderId="0"/>
    <xf numFmtId="0" fontId="2" fillId="0" borderId="0"/>
    <xf numFmtId="0" fontId="2" fillId="0" borderId="0"/>
    <xf numFmtId="0" fontId="96" fillId="0" borderId="0"/>
    <xf numFmtId="0" fontId="58" fillId="22" borderId="73" applyNumberFormat="0" applyAlignment="0" applyProtection="0"/>
    <xf numFmtId="0" fontId="58" fillId="22" borderId="73" applyNumberFormat="0" applyAlignment="0" applyProtection="0"/>
    <xf numFmtId="0" fontId="133" fillId="85" borderId="73" applyNumberFormat="0" applyAlignment="0" applyProtection="0"/>
    <xf numFmtId="0" fontId="133" fillId="85" borderId="73" applyNumberFormat="0" applyAlignment="0" applyProtection="0"/>
    <xf numFmtId="0" fontId="58" fillId="22" borderId="73" applyNumberFormat="0" applyAlignment="0" applyProtection="0"/>
    <xf numFmtId="0" fontId="134" fillId="86" borderId="233" applyNumberFormat="0" applyAlignment="0" applyProtection="0"/>
    <xf numFmtId="0" fontId="44" fillId="87" borderId="0" applyNumberFormat="0" applyAlignment="0" applyProtection="0"/>
    <xf numFmtId="0" fontId="44" fillId="88" borderId="0" applyNumberFormat="0" applyAlignment="0" applyProtection="0"/>
    <xf numFmtId="0" fontId="44" fillId="89" borderId="0" applyNumberFormat="0" applyAlignment="0" applyProtection="0"/>
    <xf numFmtId="0" fontId="44" fillId="82" borderId="0" applyNumberFormat="0" applyAlignment="0" applyProtection="0"/>
    <xf numFmtId="0" fontId="44" fillId="83" borderId="0" applyNumberFormat="0" applyAlignment="0" applyProtection="0"/>
    <xf numFmtId="0" fontId="44" fillId="90" borderId="0" applyNumberFormat="0" applyAlignment="0" applyProtection="0"/>
    <xf numFmtId="0" fontId="59" fillId="23" borderId="74" applyNumberFormat="0" applyAlignment="0" applyProtection="0"/>
    <xf numFmtId="0" fontId="59" fillId="23" borderId="74" applyNumberFormat="0" applyAlignment="0" applyProtection="0"/>
    <xf numFmtId="0" fontId="135" fillId="91" borderId="74" applyNumberFormat="0" applyAlignment="0" applyProtection="0"/>
    <xf numFmtId="0" fontId="135" fillId="91" borderId="74" applyNumberFormat="0" applyAlignment="0" applyProtection="0"/>
    <xf numFmtId="0" fontId="59" fillId="23" borderId="74" applyNumberFormat="0" applyAlignment="0" applyProtection="0"/>
    <xf numFmtId="0" fontId="131" fillId="23" borderId="74" applyNumberFormat="0" applyAlignment="0" applyProtection="0"/>
    <xf numFmtId="0" fontId="64" fillId="0" borderId="0" applyNumberFormat="0" applyFill="0" applyBorder="0" applyAlignment="0" applyProtection="0"/>
    <xf numFmtId="0" fontId="135" fillId="92" borderId="74" applyProtection="0"/>
    <xf numFmtId="0" fontId="136" fillId="93" borderId="234" applyProtection="0"/>
    <xf numFmtId="0" fontId="137" fillId="0" borderId="235" applyNumberFormat="0" applyFill="0" applyAlignment="0" applyProtection="0"/>
    <xf numFmtId="0" fontId="138" fillId="0" borderId="236" applyNumberFormat="0" applyFill="0" applyAlignment="0" applyProtection="0"/>
    <xf numFmtId="0" fontId="139" fillId="0" borderId="237" applyNumberFormat="0" applyFill="0" applyAlignment="0" applyProtection="0"/>
    <xf numFmtId="0" fontId="139" fillId="0" borderId="0" applyNumberFormat="0" applyFill="0" applyAlignment="0" applyProtection="0"/>
    <xf numFmtId="0" fontId="56" fillId="20" borderId="0" applyNumberFormat="0" applyBorder="0" applyAlignment="0" applyProtection="0"/>
    <xf numFmtId="0" fontId="140" fillId="20" borderId="0" applyNumberFormat="0" applyBorder="0" applyAlignment="0" applyProtection="0"/>
    <xf numFmtId="0" fontId="55" fillId="19" borderId="0" applyNumberFormat="0" applyBorder="0" applyAlignment="0" applyProtection="0"/>
    <xf numFmtId="0" fontId="141" fillId="19" borderId="0" applyNumberFormat="0" applyBorder="0" applyAlignment="0" applyProtection="0"/>
    <xf numFmtId="0" fontId="1" fillId="0" borderId="0"/>
    <xf numFmtId="0" fontId="1"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 fillId="0" borderId="0"/>
    <xf numFmtId="0" fontId="2" fillId="0" borderId="0"/>
    <xf numFmtId="0" fontId="130" fillId="0" borderId="0"/>
    <xf numFmtId="0" fontId="142" fillId="0" borderId="0"/>
    <xf numFmtId="0" fontId="143" fillId="0" borderId="0" applyNumberFormat="0" applyBorder="0" applyProtection="0"/>
    <xf numFmtId="0" fontId="2" fillId="0" borderId="0"/>
    <xf numFmtId="0" fontId="1" fillId="0" borderId="0"/>
    <xf numFmtId="0" fontId="1" fillId="0" borderId="0"/>
    <xf numFmtId="0" fontId="130" fillId="0" borderId="0"/>
    <xf numFmtId="0" fontId="130" fillId="0" borderId="0"/>
    <xf numFmtId="0" fontId="144" fillId="0" borderId="0"/>
    <xf numFmtId="0" fontId="2" fillId="0" borderId="0"/>
    <xf numFmtId="0" fontId="91" fillId="0" borderId="0"/>
    <xf numFmtId="0" fontId="2" fillId="0" borderId="0"/>
    <xf numFmtId="0" fontId="130" fillId="0" borderId="0"/>
    <xf numFmtId="0" fontId="130" fillId="0" borderId="0"/>
    <xf numFmtId="0" fontId="91" fillId="0" borderId="0"/>
    <xf numFmtId="0" fontId="2" fillId="0" borderId="0"/>
    <xf numFmtId="0" fontId="130" fillId="0" borderId="0"/>
    <xf numFmtId="0" fontId="130" fillId="0" borderId="0"/>
    <xf numFmtId="0" fontId="130" fillId="0" borderId="0"/>
    <xf numFmtId="0" fontId="128" fillId="0" borderId="0"/>
    <xf numFmtId="0" fontId="128" fillId="0" borderId="0"/>
    <xf numFmtId="0" fontId="128" fillId="0" borderId="0"/>
    <xf numFmtId="0" fontId="128" fillId="0" borderId="0"/>
    <xf numFmtId="0" fontId="1" fillId="0" borderId="0"/>
    <xf numFmtId="0" fontId="130" fillId="0" borderId="0"/>
    <xf numFmtId="0" fontId="145" fillId="0" borderId="0" applyNumberFormat="0" applyBorder="0" applyProtection="0"/>
    <xf numFmtId="0" fontId="145" fillId="0" borderId="0" applyNumberFormat="0" applyBorder="0" applyProtection="0"/>
    <xf numFmtId="0" fontId="7" fillId="0" borderId="0"/>
    <xf numFmtId="0" fontId="146" fillId="0" borderId="0"/>
    <xf numFmtId="0" fontId="130" fillId="0" borderId="0"/>
    <xf numFmtId="0" fontId="1" fillId="0" borderId="0"/>
    <xf numFmtId="0" fontId="2" fillId="0" borderId="0"/>
    <xf numFmtId="0" fontId="4" fillId="0" borderId="0"/>
    <xf numFmtId="0" fontId="124" fillId="0" borderId="0"/>
    <xf numFmtId="0" fontId="96" fillId="0" borderId="0"/>
    <xf numFmtId="0" fontId="147" fillId="0" borderId="0"/>
    <xf numFmtId="0" fontId="91" fillId="0" borderId="0"/>
    <xf numFmtId="0" fontId="2" fillId="0" borderId="0"/>
    <xf numFmtId="43" fontId="91" fillId="0" borderId="0" applyFont="0" applyFill="0" applyBorder="0" applyAlignment="0" applyProtection="0"/>
    <xf numFmtId="184" fontId="7" fillId="0" borderId="0" applyFont="0" applyFill="0" applyBorder="0" applyAlignment="0" applyProtection="0"/>
    <xf numFmtId="185" fontId="2" fillId="0" borderId="0" applyFill="0" applyAlignment="0" applyProtection="0"/>
    <xf numFmtId="43" fontId="1" fillId="0" borderId="0" applyFont="0" applyFill="0" applyBorder="0" applyAlignment="0" applyProtection="0"/>
    <xf numFmtId="186" fontId="147" fillId="0" borderId="0" applyFont="0" applyFill="0" applyBorder="0" applyAlignment="0" applyProtection="0"/>
    <xf numFmtId="168" fontId="2" fillId="0" borderId="0" applyFill="0" applyAlignment="0" applyProtection="0"/>
    <xf numFmtId="186" fontId="1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 fillId="0" borderId="0" applyFill="0" applyAlignment="0" applyProtection="0"/>
    <xf numFmtId="43" fontId="1" fillId="0" borderId="0" applyFont="0" applyFill="0" applyBorder="0" applyAlignment="0" applyProtection="0"/>
    <xf numFmtId="168" fontId="2" fillId="0" borderId="0" applyFill="0" applyAlignment="0" applyProtection="0"/>
    <xf numFmtId="43" fontId="4" fillId="0" borderId="0" applyFont="0" applyFill="0" applyBorder="0" applyAlignment="0" applyProtection="0"/>
    <xf numFmtId="168" fontId="2" fillId="0" borderId="0" applyFill="0" applyAlignment="0" applyProtection="0"/>
    <xf numFmtId="43" fontId="1" fillId="0" borderId="0" applyFont="0" applyFill="0" applyBorder="0" applyAlignment="0" applyProtection="0"/>
    <xf numFmtId="168" fontId="2" fillId="0" borderId="0" applyFill="0" applyAlignment="0" applyProtection="0"/>
    <xf numFmtId="44" fontId="130" fillId="0" borderId="0" applyFont="0" applyFill="0" applyBorder="0" applyAlignment="0" applyProtection="0"/>
    <xf numFmtId="44" fontId="130" fillId="0" borderId="0" applyFont="0" applyFill="0" applyBorder="0" applyAlignment="0" applyProtection="0"/>
    <xf numFmtId="44" fontId="4" fillId="0" borderId="0" applyFont="0" applyFill="0" applyBorder="0" applyAlignment="0" applyProtection="0"/>
    <xf numFmtId="0" fontId="148" fillId="94" borderId="0" applyNumberFormat="0" applyAlignment="0" applyProtection="0"/>
    <xf numFmtId="9" fontId="1" fillId="0" borderId="0" applyFont="0" applyFill="0" applyBorder="0" applyAlignment="0" applyProtection="0"/>
    <xf numFmtId="9" fontId="2" fillId="0" borderId="0" applyFill="0" applyAlignment="0" applyProtection="0"/>
    <xf numFmtId="9" fontId="128"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7" fillId="0" borderId="0" applyFont="0" applyFill="0" applyBorder="0" applyAlignment="0" applyProtection="0"/>
    <xf numFmtId="9" fontId="1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0" fillId="0" borderId="0" applyFont="0" applyFill="0" applyBorder="0" applyAlignment="0" applyProtection="0"/>
    <xf numFmtId="9" fontId="2" fillId="0" borderId="0" applyFill="0" applyAlignment="0" applyProtection="0"/>
    <xf numFmtId="9" fontId="4" fillId="0" borderId="0" applyFont="0" applyFill="0" applyBorder="0" applyAlignment="0" applyProtection="0"/>
    <xf numFmtId="9" fontId="2" fillId="0" borderId="0" applyFill="0" applyAlignment="0" applyProtection="0"/>
    <xf numFmtId="9" fontId="72" fillId="0" borderId="0" applyFont="0" applyFill="0" applyBorder="0" applyAlignment="0" applyProtection="0"/>
    <xf numFmtId="9" fontId="91" fillId="0" borderId="0" applyFont="0" applyFill="0" applyBorder="0" applyAlignment="0" applyProtection="0"/>
    <xf numFmtId="9" fontId="2" fillId="0" borderId="0" applyFill="0" applyAlignment="0" applyProtection="0"/>
    <xf numFmtId="9" fontId="1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0" fillId="0" borderId="0" applyNumberFormat="0" applyFill="0" applyBorder="0" applyAlignment="0" applyProtection="0"/>
    <xf numFmtId="0" fontId="63" fillId="0" borderId="0" applyNumberFormat="0" applyFill="0" applyBorder="0" applyAlignment="0" applyProtection="0"/>
    <xf numFmtId="0" fontId="2" fillId="95" borderId="238" applyNumberFormat="0" applyAlignment="0" applyProtection="0"/>
    <xf numFmtId="0" fontId="2" fillId="95" borderId="238" applyNumberFormat="0" applyAlignment="0" applyProtection="0"/>
    <xf numFmtId="0" fontId="2" fillId="95" borderId="238" applyNumberFormat="0" applyAlignment="0" applyProtection="0"/>
    <xf numFmtId="0" fontId="151" fillId="0" borderId="239" applyNumberFormat="0" applyFill="0" applyAlignment="0" applyProtection="0"/>
    <xf numFmtId="0" fontId="129" fillId="0" borderId="240" applyNumberFormat="0" applyFill="0" applyAlignment="0" applyProtection="0"/>
    <xf numFmtId="0" fontId="152" fillId="0" borderId="0" applyNumberFormat="0" applyFill="0" applyAlignment="0" applyProtection="0"/>
    <xf numFmtId="0" fontId="60" fillId="23" borderId="73" applyNumberFormat="0" applyAlignment="0" applyProtection="0"/>
    <xf numFmtId="0" fontId="132" fillId="23" borderId="73" applyNumberFormat="0" applyAlignment="0" applyProtection="0"/>
    <xf numFmtId="0" fontId="128" fillId="0" borderId="0"/>
    <xf numFmtId="9" fontId="128" fillId="0" borderId="0" applyFont="0" applyFill="0" applyBorder="0" applyAlignment="0" applyProtection="0"/>
    <xf numFmtId="0" fontId="153" fillId="0" borderId="0"/>
    <xf numFmtId="0" fontId="153" fillId="0" borderId="0"/>
    <xf numFmtId="0" fontId="128" fillId="0" borderId="0"/>
    <xf numFmtId="9" fontId="128"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9" fontId="128" fillId="0" borderId="0" applyFont="0" applyFill="0" applyBorder="0" applyAlignment="0" applyProtection="0"/>
    <xf numFmtId="9" fontId="9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91" fillId="0" borderId="0"/>
  </cellStyleXfs>
  <cellXfs count="1476">
    <xf numFmtId="0" fontId="0" fillId="0" borderId="0" xfId="0"/>
    <xf numFmtId="0" fontId="8" fillId="0" borderId="1" xfId="2" applyFont="1" applyBorder="1" applyAlignment="1" applyProtection="1">
      <alignment horizontal="center" vertical="center" wrapText="1"/>
      <protection locked="0"/>
    </xf>
    <xf numFmtId="0" fontId="14" fillId="0" borderId="0" xfId="2" applyFont="1" applyAlignment="1" applyProtection="1">
      <alignment vertical="center"/>
      <protection locked="0"/>
    </xf>
    <xf numFmtId="0" fontId="15" fillId="0" borderId="0" xfId="2" applyFont="1" applyAlignment="1" applyProtection="1">
      <alignment vertical="center"/>
      <protection locked="0"/>
    </xf>
    <xf numFmtId="0" fontId="15" fillId="2" borderId="0" xfId="2" applyFont="1" applyFill="1" applyAlignment="1" applyProtection="1">
      <alignment vertical="center"/>
      <protection locked="0"/>
    </xf>
    <xf numFmtId="0" fontId="8" fillId="0" borderId="0" xfId="2" applyFont="1" applyAlignment="1" applyProtection="1">
      <alignment horizontal="left" wrapText="1"/>
      <protection locked="0"/>
    </xf>
    <xf numFmtId="0" fontId="19" fillId="0" borderId="0" xfId="2" applyFont="1" applyAlignment="1" applyProtection="1">
      <alignment horizontal="center" vertical="center" wrapText="1"/>
      <protection locked="0"/>
    </xf>
    <xf numFmtId="0" fontId="9" fillId="0" borderId="0" xfId="2" applyFont="1" applyAlignment="1" applyProtection="1">
      <alignment horizontal="center" vertical="center" wrapText="1"/>
      <protection locked="0"/>
    </xf>
    <xf numFmtId="0" fontId="19" fillId="0" borderId="0" xfId="2" applyFont="1" applyAlignment="1" applyProtection="1">
      <alignment horizontal="center" vertical="top" wrapText="1"/>
      <protection locked="0"/>
    </xf>
    <xf numFmtId="0" fontId="11" fillId="0" borderId="0" xfId="2" applyFont="1" applyAlignment="1" applyProtection="1">
      <alignment horizontal="center" vertical="center" wrapText="1"/>
      <protection locked="0"/>
    </xf>
    <xf numFmtId="0" fontId="19" fillId="0" borderId="0" xfId="2" applyFont="1" applyAlignment="1">
      <alignment horizontal="left" wrapText="1"/>
    </xf>
    <xf numFmtId="0" fontId="19" fillId="0" borderId="0" xfId="2" applyFont="1" applyAlignment="1">
      <alignment horizontal="center" vertical="center" wrapText="1"/>
    </xf>
    <xf numFmtId="0" fontId="9" fillId="0" borderId="0" xfId="2" applyFont="1" applyAlignment="1">
      <alignment horizontal="center" vertical="center" wrapText="1"/>
    </xf>
    <xf numFmtId="0" fontId="19" fillId="0" borderId="0" xfId="2" applyFont="1" applyAlignment="1">
      <alignment horizontal="center" vertical="top" wrapText="1"/>
    </xf>
    <xf numFmtId="0" fontId="13" fillId="0" borderId="0" xfId="2" applyFont="1" applyAlignment="1" applyProtection="1">
      <alignment vertical="top" wrapText="1"/>
      <protection locked="0"/>
    </xf>
    <xf numFmtId="0" fontId="21" fillId="0" borderId="0" xfId="0" applyFont="1" applyAlignment="1">
      <alignment horizontal="center" vertical="center" wrapText="1"/>
    </xf>
    <xf numFmtId="166" fontId="21" fillId="0" borderId="0" xfId="0" applyNumberFormat="1" applyFont="1" applyAlignment="1">
      <alignment horizontal="center" vertical="center"/>
    </xf>
    <xf numFmtId="165" fontId="11" fillId="0" borderId="0" xfId="2" applyNumberFormat="1" applyFont="1" applyAlignment="1" applyProtection="1">
      <alignment horizontal="center" vertical="center" wrapText="1"/>
      <protection locked="0"/>
    </xf>
    <xf numFmtId="4" fontId="11" fillId="0" borderId="0" xfId="2" applyNumberFormat="1" applyFont="1" applyAlignment="1" applyProtection="1">
      <alignment horizontal="center" vertical="center" wrapText="1"/>
      <protection locked="0"/>
    </xf>
    <xf numFmtId="0" fontId="24" fillId="0" borderId="0" xfId="2" applyFont="1" applyAlignment="1" applyProtection="1">
      <alignment vertical="top"/>
      <protection locked="0"/>
    </xf>
    <xf numFmtId="0" fontId="18" fillId="0" borderId="0" xfId="2" applyFont="1" applyAlignment="1" applyProtection="1">
      <alignment vertical="top"/>
      <protection locked="0"/>
    </xf>
    <xf numFmtId="0" fontId="24" fillId="0" borderId="0" xfId="2" applyFont="1" applyAlignment="1">
      <alignment vertical="top"/>
    </xf>
    <xf numFmtId="0" fontId="18" fillId="0" borderId="0" xfId="2" applyFont="1" applyAlignment="1">
      <alignment vertical="top"/>
    </xf>
    <xf numFmtId="0" fontId="25" fillId="0" borderId="0" xfId="2" applyFont="1" applyAlignment="1" applyProtection="1">
      <alignment vertical="center"/>
      <protection locked="0"/>
    </xf>
    <xf numFmtId="0" fontId="17" fillId="0" borderId="0" xfId="2" applyFont="1" applyAlignment="1" applyProtection="1">
      <alignment vertical="center"/>
      <protection locked="0"/>
    </xf>
    <xf numFmtId="0" fontId="26" fillId="0" borderId="0" xfId="2" applyFont="1" applyAlignment="1" applyProtection="1">
      <alignment horizontal="center" vertical="center" wrapText="1"/>
      <protection locked="0"/>
    </xf>
    <xf numFmtId="0" fontId="26" fillId="0" borderId="0" xfId="2" applyFont="1" applyAlignment="1">
      <alignment horizontal="center" vertical="center" wrapText="1"/>
    </xf>
    <xf numFmtId="0" fontId="27" fillId="0" borderId="0" xfId="0" applyFont="1" applyAlignment="1">
      <alignment horizontal="center" vertical="center" wrapText="1"/>
    </xf>
    <xf numFmtId="0" fontId="15" fillId="7" borderId="0" xfId="2" applyFont="1" applyFill="1" applyAlignment="1" applyProtection="1">
      <alignment vertical="center"/>
      <protection locked="0"/>
    </xf>
    <xf numFmtId="0" fontId="9" fillId="2" borderId="0" xfId="2" applyFont="1" applyFill="1" applyAlignment="1" applyProtection="1">
      <alignment vertical="top" wrapText="1"/>
      <protection locked="0"/>
    </xf>
    <xf numFmtId="0" fontId="28" fillId="0" borderId="0" xfId="2" applyFont="1" applyAlignment="1" applyProtection="1">
      <alignment horizontal="left" wrapText="1"/>
      <protection locked="0"/>
    </xf>
    <xf numFmtId="0" fontId="29" fillId="0" borderId="0" xfId="2" applyFont="1" applyAlignment="1" applyProtection="1">
      <alignment horizontal="center" vertical="center" wrapText="1"/>
      <protection locked="0"/>
    </xf>
    <xf numFmtId="0" fontId="30" fillId="0" borderId="0" xfId="2" applyFont="1" applyAlignment="1" applyProtection="1">
      <alignment horizontal="center" vertical="center" wrapText="1"/>
      <protection locked="0"/>
    </xf>
    <xf numFmtId="0" fontId="31" fillId="0" borderId="0" xfId="2" applyFont="1" applyAlignment="1" applyProtection="1">
      <alignment horizontal="center" vertical="center" wrapText="1"/>
      <protection locked="0"/>
    </xf>
    <xf numFmtId="0" fontId="31" fillId="0" borderId="0" xfId="2" applyFont="1" applyAlignment="1" applyProtection="1">
      <alignment horizontal="center" vertical="top" wrapText="1"/>
      <protection locked="0"/>
    </xf>
    <xf numFmtId="0" fontId="11" fillId="0" borderId="0" xfId="2" applyFont="1" applyAlignment="1">
      <alignment vertical="top"/>
    </xf>
    <xf numFmtId="49" fontId="10" fillId="6" borderId="18" xfId="2" applyNumberFormat="1" applyFont="1" applyFill="1" applyBorder="1" applyAlignment="1" applyProtection="1">
      <alignment horizontal="left" vertical="center" wrapText="1"/>
      <protection locked="0"/>
    </xf>
    <xf numFmtId="49" fontId="10" fillId="6" borderId="8" xfId="2" applyNumberFormat="1" applyFont="1" applyFill="1" applyBorder="1" applyAlignment="1" applyProtection="1">
      <alignment horizontal="left" vertical="center" wrapText="1"/>
      <protection locked="0"/>
    </xf>
    <xf numFmtId="0" fontId="37" fillId="5" borderId="3" xfId="2" applyFont="1" applyFill="1" applyBorder="1" applyAlignment="1" applyProtection="1">
      <alignment vertical="top" wrapText="1"/>
      <protection locked="0"/>
    </xf>
    <xf numFmtId="0" fontId="28" fillId="0" borderId="0" xfId="2" applyFont="1" applyAlignment="1" applyProtection="1">
      <alignment vertical="top" wrapText="1"/>
      <protection locked="0"/>
    </xf>
    <xf numFmtId="0" fontId="29" fillId="0" borderId="0" xfId="2" applyFont="1" applyAlignment="1" applyProtection="1">
      <alignment vertical="top"/>
      <protection locked="0"/>
    </xf>
    <xf numFmtId="0" fontId="30" fillId="0" borderId="0" xfId="2" applyFont="1" applyAlignment="1" applyProtection="1">
      <alignment vertical="top"/>
      <protection locked="0"/>
    </xf>
    <xf numFmtId="0" fontId="31" fillId="0" borderId="0" xfId="2" applyFont="1" applyAlignment="1" applyProtection="1">
      <alignment vertical="top"/>
      <protection locked="0"/>
    </xf>
    <xf numFmtId="0" fontId="37" fillId="5" borderId="4" xfId="2" applyFont="1" applyFill="1" applyBorder="1" applyAlignment="1" applyProtection="1">
      <alignment vertical="top" wrapText="1"/>
      <protection locked="0"/>
    </xf>
    <xf numFmtId="0" fontId="30" fillId="2" borderId="0" xfId="2" applyFont="1" applyFill="1" applyAlignment="1" applyProtection="1">
      <alignment vertical="top" wrapText="1"/>
      <protection locked="0"/>
    </xf>
    <xf numFmtId="0" fontId="31" fillId="2" borderId="0" xfId="2" applyFont="1" applyFill="1" applyAlignment="1" applyProtection="1">
      <alignment vertical="top" wrapText="1"/>
      <protection locked="0"/>
    </xf>
    <xf numFmtId="165" fontId="31" fillId="2" borderId="0" xfId="2" applyNumberFormat="1" applyFont="1" applyFill="1" applyAlignment="1" applyProtection="1">
      <alignment vertical="top" wrapText="1"/>
      <protection locked="0"/>
    </xf>
    <xf numFmtId="0" fontId="30" fillId="0" borderId="0" xfId="2" applyFont="1" applyAlignment="1" applyProtection="1">
      <alignment vertical="center" wrapText="1"/>
      <protection locked="0"/>
    </xf>
    <xf numFmtId="10" fontId="28" fillId="0" borderId="0" xfId="2" applyNumberFormat="1" applyFont="1" applyAlignment="1" applyProtection="1">
      <alignment horizontal="center" vertical="top" wrapText="1"/>
      <protection locked="0"/>
    </xf>
    <xf numFmtId="0" fontId="30" fillId="0" borderId="0" xfId="2" applyFont="1" applyAlignment="1" applyProtection="1">
      <alignment vertical="top" wrapText="1"/>
      <protection locked="0"/>
    </xf>
    <xf numFmtId="0" fontId="28" fillId="0" borderId="0" xfId="2" applyFont="1" applyAlignment="1">
      <alignment horizontal="left" vertical="center" wrapText="1"/>
    </xf>
    <xf numFmtId="0" fontId="29" fillId="0" borderId="0" xfId="2" applyFont="1" applyAlignment="1">
      <alignment vertical="top" wrapText="1"/>
    </xf>
    <xf numFmtId="0" fontId="31" fillId="0" borderId="0" xfId="2" applyFont="1" applyAlignment="1">
      <alignment vertical="top" wrapText="1"/>
    </xf>
    <xf numFmtId="0" fontId="40" fillId="0" borderId="0" xfId="0" applyFont="1" applyAlignment="1">
      <alignment vertical="center"/>
    </xf>
    <xf numFmtId="0" fontId="30" fillId="0" borderId="0" xfId="2" applyFont="1" applyAlignment="1">
      <alignment vertical="center" wrapText="1"/>
    </xf>
    <xf numFmtId="0" fontId="31" fillId="0" borderId="0" xfId="2" applyFont="1" applyAlignment="1">
      <alignment vertical="center" wrapText="1"/>
    </xf>
    <xf numFmtId="0" fontId="30" fillId="0" borderId="0" xfId="0" applyFont="1" applyAlignment="1">
      <alignment vertical="center"/>
    </xf>
    <xf numFmtId="0" fontId="30" fillId="0" borderId="0" xfId="0" applyFont="1" applyAlignment="1">
      <alignment horizontal="right" vertical="center"/>
    </xf>
    <xf numFmtId="0" fontId="30" fillId="0" borderId="0" xfId="2" applyFont="1" applyAlignment="1">
      <alignment horizontal="left" vertical="center" wrapText="1"/>
    </xf>
    <xf numFmtId="0" fontId="40" fillId="0" borderId="0" xfId="0" applyFont="1" applyAlignment="1">
      <alignment horizontal="left" vertical="center" wrapText="1"/>
    </xf>
    <xf numFmtId="0" fontId="30" fillId="0" borderId="0" xfId="0" applyFont="1" applyAlignment="1">
      <alignment horizontal="left" vertical="center" wrapText="1"/>
    </xf>
    <xf numFmtId="0" fontId="31" fillId="0" borderId="0" xfId="2" applyFont="1" applyAlignment="1">
      <alignment vertical="top"/>
    </xf>
    <xf numFmtId="0" fontId="28" fillId="0" borderId="0" xfId="0" applyFont="1" applyAlignment="1">
      <alignment horizontal="right" vertical="center"/>
    </xf>
    <xf numFmtId="0" fontId="29" fillId="0" borderId="0" xfId="2" applyFont="1" applyAlignment="1">
      <alignment vertical="top"/>
    </xf>
    <xf numFmtId="0" fontId="30" fillId="0" borderId="0" xfId="2" applyFont="1" applyAlignment="1">
      <alignment vertical="top"/>
    </xf>
    <xf numFmtId="0" fontId="31" fillId="0" borderId="0" xfId="2" applyFont="1" applyAlignment="1" applyProtection="1">
      <alignment vertical="top" wrapText="1"/>
      <protection locked="0"/>
    </xf>
    <xf numFmtId="0" fontId="31" fillId="0" borderId="0" xfId="2" applyFont="1" applyAlignment="1">
      <alignment horizontal="left" wrapText="1"/>
    </xf>
    <xf numFmtId="0" fontId="29" fillId="0" borderId="0" xfId="2" applyFont="1" applyAlignment="1">
      <alignment horizontal="center" vertical="center" wrapText="1"/>
    </xf>
    <xf numFmtId="0" fontId="30" fillId="0" borderId="0" xfId="2" applyFont="1" applyAlignment="1">
      <alignment horizontal="center" vertical="center" wrapText="1"/>
    </xf>
    <xf numFmtId="0" fontId="31" fillId="0" borderId="0" xfId="2" applyFont="1" applyAlignment="1">
      <alignment horizontal="center" vertical="center" wrapText="1"/>
    </xf>
    <xf numFmtId="0" fontId="31" fillId="0" borderId="0" xfId="2" applyFont="1" applyAlignment="1">
      <alignment horizontal="center" vertical="top" wrapText="1"/>
    </xf>
    <xf numFmtId="0" fontId="32" fillId="0" borderId="0" xfId="0" applyFont="1" applyAlignment="1">
      <alignment vertical="center"/>
    </xf>
    <xf numFmtId="49" fontId="10" fillId="6" borderId="3" xfId="2" applyNumberFormat="1" applyFont="1" applyFill="1" applyBorder="1" applyAlignment="1" applyProtection="1">
      <alignment horizontal="left" vertical="center" wrapText="1"/>
      <protection locked="0"/>
    </xf>
    <xf numFmtId="0" fontId="28" fillId="0" borderId="0" xfId="0" applyFont="1" applyAlignment="1">
      <alignment horizontal="left" vertical="center"/>
    </xf>
    <xf numFmtId="0" fontId="19" fillId="0" borderId="0" xfId="2" applyFont="1" applyAlignment="1" applyProtection="1">
      <alignment vertical="center" wrapText="1"/>
      <protection locked="0"/>
    </xf>
    <xf numFmtId="0" fontId="9" fillId="2" borderId="0" xfId="2" applyFont="1" applyFill="1" applyAlignment="1" applyProtection="1">
      <alignment vertical="center" wrapText="1"/>
      <protection locked="0"/>
    </xf>
    <xf numFmtId="0" fontId="28" fillId="2" borderId="1" xfId="2" applyFont="1" applyFill="1" applyBorder="1" applyAlignment="1" applyProtection="1">
      <alignment horizontal="center" vertical="center" wrapText="1"/>
      <protection locked="0"/>
    </xf>
    <xf numFmtId="0" fontId="31" fillId="2" borderId="0" xfId="2" applyFont="1" applyFill="1" applyAlignment="1" applyProtection="1">
      <alignment vertical="top"/>
      <protection locked="0"/>
    </xf>
    <xf numFmtId="49" fontId="32" fillId="2" borderId="1" xfId="2" applyNumberFormat="1" applyFont="1" applyFill="1" applyBorder="1" applyAlignment="1" applyProtection="1">
      <alignment horizontal="left" vertical="top" wrapText="1"/>
      <protection locked="0"/>
    </xf>
    <xf numFmtId="0" fontId="33" fillId="2" borderId="1" xfId="2" applyFont="1" applyFill="1" applyBorder="1" applyAlignment="1" applyProtection="1">
      <alignment vertical="center" wrapText="1"/>
      <protection locked="0"/>
    </xf>
    <xf numFmtId="0" fontId="32" fillId="2" borderId="1" xfId="2" applyFont="1" applyFill="1" applyBorder="1" applyAlignment="1" applyProtection="1">
      <alignment vertical="center" wrapText="1"/>
      <protection locked="0"/>
    </xf>
    <xf numFmtId="165" fontId="32" fillId="2" borderId="1" xfId="2" applyNumberFormat="1" applyFont="1" applyFill="1" applyBorder="1" applyAlignment="1" applyProtection="1">
      <alignment horizontal="center" vertical="center" wrapText="1"/>
      <protection locked="0"/>
    </xf>
    <xf numFmtId="0" fontId="33" fillId="8" borderId="1" xfId="2" applyFont="1" applyFill="1" applyBorder="1" applyAlignment="1" applyProtection="1">
      <alignment vertical="center" wrapText="1"/>
      <protection locked="0"/>
    </xf>
    <xf numFmtId="0" fontId="28" fillId="2" borderId="1" xfId="2" applyFont="1" applyFill="1" applyBorder="1" applyAlignment="1" applyProtection="1">
      <alignment vertical="center" wrapText="1"/>
      <protection locked="0"/>
    </xf>
    <xf numFmtId="0" fontId="28" fillId="2" borderId="0" xfId="2" applyFont="1" applyFill="1" applyAlignment="1" applyProtection="1">
      <alignment vertical="top" wrapText="1"/>
      <protection locked="0"/>
    </xf>
    <xf numFmtId="165" fontId="41" fillId="2" borderId="0" xfId="2" applyNumberFormat="1" applyFont="1" applyFill="1" applyAlignment="1" applyProtection="1">
      <alignment vertical="top" wrapText="1"/>
      <protection locked="0"/>
    </xf>
    <xf numFmtId="0" fontId="41" fillId="2" borderId="0" xfId="2" applyFont="1" applyFill="1" applyAlignment="1" applyProtection="1">
      <alignment vertical="top" wrapText="1"/>
      <protection locked="0"/>
    </xf>
    <xf numFmtId="0" fontId="43" fillId="0" borderId="0" xfId="2" applyFont="1" applyAlignment="1" applyProtection="1">
      <alignment vertical="center" wrapText="1"/>
      <protection locked="0"/>
    </xf>
    <xf numFmtId="0" fontId="30" fillId="2" borderId="0" xfId="2" applyFont="1" applyFill="1" applyAlignment="1" applyProtection="1">
      <alignment horizontal="left" wrapText="1"/>
      <protection locked="0"/>
    </xf>
    <xf numFmtId="0" fontId="30" fillId="2" borderId="0" xfId="2" applyFont="1" applyFill="1" applyAlignment="1" applyProtection="1">
      <alignment horizontal="center" vertical="center" wrapText="1"/>
      <protection locked="0"/>
    </xf>
    <xf numFmtId="0" fontId="30" fillId="2" borderId="0" xfId="2" applyFont="1" applyFill="1" applyAlignment="1" applyProtection="1">
      <alignment horizontal="center" vertical="top" wrapText="1"/>
      <protection locked="0"/>
    </xf>
    <xf numFmtId="0" fontId="28" fillId="2" borderId="0" xfId="2" applyFont="1" applyFill="1" applyAlignment="1" applyProtection="1">
      <alignment horizontal="center" vertical="top" wrapText="1"/>
      <protection locked="0"/>
    </xf>
    <xf numFmtId="0" fontId="33" fillId="0" borderId="0" xfId="0" applyFont="1" applyAlignment="1">
      <alignment vertical="center"/>
    </xf>
    <xf numFmtId="0" fontId="35" fillId="2" borderId="11" xfId="0" applyFont="1" applyFill="1" applyBorder="1" applyAlignment="1">
      <alignment horizontal="left" vertical="center" wrapText="1"/>
    </xf>
    <xf numFmtId="3" fontId="35" fillId="2" borderId="13" xfId="0" applyNumberFormat="1" applyFont="1" applyFill="1" applyBorder="1" applyAlignment="1">
      <alignment horizontal="left" vertical="center" wrapText="1"/>
    </xf>
    <xf numFmtId="3" fontId="35" fillId="2" borderId="1" xfId="0" applyNumberFormat="1" applyFont="1" applyFill="1" applyBorder="1" applyAlignment="1">
      <alignment horizontal="left" vertical="center" wrapText="1"/>
    </xf>
    <xf numFmtId="3" fontId="32" fillId="2" borderId="1" xfId="0" applyNumberFormat="1" applyFont="1" applyFill="1" applyBorder="1" applyAlignment="1">
      <alignment horizontal="right"/>
    </xf>
    <xf numFmtId="0" fontId="35" fillId="2" borderId="2"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30" fillId="0" borderId="9" xfId="2" applyFont="1" applyBorder="1" applyAlignment="1" applyProtection="1">
      <alignment horizontal="left" vertical="center" wrapText="1"/>
      <protection locked="0"/>
    </xf>
    <xf numFmtId="10" fontId="38" fillId="0" borderId="6" xfId="2" applyNumberFormat="1" applyFont="1" applyBorder="1" applyAlignment="1" applyProtection="1">
      <alignment horizontal="center" vertical="center" wrapText="1"/>
      <protection locked="0"/>
    </xf>
    <xf numFmtId="10" fontId="30" fillId="0" borderId="6" xfId="2" applyNumberFormat="1" applyFont="1" applyBorder="1" applyAlignment="1" applyProtection="1">
      <alignment horizontal="center" vertical="center" wrapText="1"/>
      <protection locked="0"/>
    </xf>
    <xf numFmtId="10" fontId="30" fillId="0" borderId="7" xfId="2" applyNumberFormat="1" applyFont="1" applyBorder="1" applyAlignment="1" applyProtection="1">
      <alignment horizontal="center" vertical="center" wrapText="1"/>
      <protection locked="0"/>
    </xf>
    <xf numFmtId="0" fontId="28" fillId="8" borderId="16" xfId="2" applyFont="1" applyFill="1" applyBorder="1" applyAlignment="1" applyProtection="1">
      <alignment horizontal="left" vertical="center" wrapText="1"/>
      <protection locked="0"/>
    </xf>
    <xf numFmtId="10" fontId="28" fillId="8" borderId="17" xfId="2" applyNumberFormat="1" applyFont="1" applyFill="1" applyBorder="1" applyAlignment="1" applyProtection="1">
      <alignment horizontal="center" vertical="center" wrapText="1"/>
      <protection locked="0"/>
    </xf>
    <xf numFmtId="3" fontId="34" fillId="8" borderId="16" xfId="0" applyNumberFormat="1" applyFont="1" applyFill="1" applyBorder="1" applyAlignment="1">
      <alignment horizontal="left" vertical="center" wrapText="1"/>
    </xf>
    <xf numFmtId="0" fontId="33" fillId="2" borderId="0" xfId="0" applyFont="1" applyFill="1" applyAlignment="1">
      <alignment vertical="center"/>
    </xf>
    <xf numFmtId="0" fontId="30" fillId="0" borderId="0" xfId="2" applyFont="1" applyAlignment="1">
      <alignment vertical="top" wrapText="1"/>
    </xf>
    <xf numFmtId="0" fontId="21" fillId="0" borderId="5" xfId="0" applyFont="1" applyBorder="1" applyAlignment="1">
      <alignment horizontal="center" vertical="center" wrapText="1"/>
    </xf>
    <xf numFmtId="3" fontId="22" fillId="0" borderId="5" xfId="2" applyNumberFormat="1" applyFont="1" applyBorder="1" applyAlignment="1" applyProtection="1">
      <alignment horizontal="center" vertical="center" wrapText="1"/>
      <protection locked="0"/>
    </xf>
    <xf numFmtId="3" fontId="8" fillId="0" borderId="5" xfId="2" applyNumberFormat="1" applyFont="1" applyBorder="1" applyAlignment="1" applyProtection="1">
      <alignment horizontal="center" vertical="center" wrapText="1"/>
      <protection locked="0"/>
    </xf>
    <xf numFmtId="0" fontId="28" fillId="0" borderId="0" xfId="2" applyFont="1" applyAlignment="1">
      <alignment vertical="top" wrapText="1"/>
    </xf>
    <xf numFmtId="0" fontId="46" fillId="0" borderId="0" xfId="0" applyFont="1"/>
    <xf numFmtId="165" fontId="23" fillId="2" borderId="5" xfId="2" applyNumberFormat="1" applyFont="1" applyFill="1" applyBorder="1" applyAlignment="1" applyProtection="1">
      <alignment horizontal="center" vertical="center" wrapText="1"/>
      <protection locked="0"/>
    </xf>
    <xf numFmtId="10" fontId="33" fillId="8" borderId="17" xfId="1" applyNumberFormat="1" applyFont="1" applyFill="1" applyBorder="1" applyAlignment="1">
      <alignment horizontal="right"/>
    </xf>
    <xf numFmtId="173" fontId="32" fillId="2" borderId="1" xfId="86" applyNumberFormat="1" applyFont="1" applyFill="1" applyBorder="1" applyAlignment="1">
      <alignment horizontal="right"/>
    </xf>
    <xf numFmtId="173" fontId="32" fillId="2" borderId="2" xfId="86" applyNumberFormat="1" applyFont="1" applyFill="1" applyBorder="1" applyAlignment="1">
      <alignment horizontal="right"/>
    </xf>
    <xf numFmtId="0" fontId="36" fillId="0" borderId="0" xfId="0" applyFont="1"/>
    <xf numFmtId="10" fontId="33" fillId="8" borderId="17" xfId="1" applyNumberFormat="1" applyFont="1" applyFill="1" applyBorder="1" applyAlignment="1">
      <alignment vertical="center"/>
    </xf>
    <xf numFmtId="173" fontId="30" fillId="2" borderId="1" xfId="86" applyNumberFormat="1" applyFont="1" applyFill="1" applyBorder="1" applyAlignment="1" applyProtection="1">
      <alignment horizontal="center" vertical="center" wrapText="1"/>
      <protection locked="0"/>
    </xf>
    <xf numFmtId="0" fontId="0" fillId="2" borderId="0" xfId="0" applyFill="1"/>
    <xf numFmtId="0" fontId="32" fillId="2" borderId="1" xfId="0" applyFont="1" applyFill="1" applyBorder="1" applyAlignment="1">
      <alignment vertical="center" wrapText="1"/>
    </xf>
    <xf numFmtId="0" fontId="40" fillId="0" borderId="0" xfId="2" applyFont="1" applyAlignment="1" applyProtection="1">
      <alignment vertical="top" wrapText="1"/>
      <protection locked="0"/>
    </xf>
    <xf numFmtId="0" fontId="33" fillId="8" borderId="16" xfId="0" applyFont="1" applyFill="1" applyBorder="1" applyAlignment="1">
      <alignment vertical="center" wrapText="1"/>
    </xf>
    <xf numFmtId="0" fontId="8" fillId="0" borderId="0" xfId="0" applyFont="1" applyAlignment="1">
      <alignment horizontal="left" vertical="center"/>
    </xf>
    <xf numFmtId="49" fontId="48" fillId="0" borderId="2" xfId="2" applyNumberFormat="1" applyFont="1" applyBorder="1" applyAlignment="1" applyProtection="1">
      <alignment horizontal="left" vertical="center" wrapText="1"/>
      <protection locked="0"/>
    </xf>
    <xf numFmtId="0" fontId="14" fillId="2" borderId="0" xfId="2" applyFont="1" applyFill="1" applyAlignment="1" applyProtection="1">
      <alignment vertical="center"/>
      <protection locked="0"/>
    </xf>
    <xf numFmtId="0" fontId="14" fillId="7" borderId="0" xfId="2" applyFont="1" applyFill="1" applyAlignment="1" applyProtection="1">
      <alignment vertical="center"/>
      <protection locked="0"/>
    </xf>
    <xf numFmtId="0" fontId="51" fillId="2" borderId="14" xfId="0" applyFont="1" applyFill="1" applyBorder="1" applyAlignment="1">
      <alignment horizontal="left" vertical="center" wrapText="1"/>
    </xf>
    <xf numFmtId="10" fontId="51" fillId="2" borderId="15" xfId="1" applyNumberFormat="1" applyFont="1" applyFill="1" applyBorder="1" applyAlignment="1">
      <alignment horizontal="right" vertical="center" wrapText="1"/>
    </xf>
    <xf numFmtId="0" fontId="35" fillId="2" borderId="12" xfId="0" applyFont="1" applyFill="1" applyBorder="1" applyAlignment="1">
      <alignment horizontal="left" vertical="center" wrapText="1"/>
    </xf>
    <xf numFmtId="0" fontId="19" fillId="0" borderId="0" xfId="2" applyFont="1" applyAlignment="1" applyProtection="1">
      <alignment vertical="top" wrapText="1"/>
      <protection locked="0"/>
    </xf>
    <xf numFmtId="0" fontId="19" fillId="0" borderId="0" xfId="2" applyFont="1" applyAlignment="1">
      <alignment vertical="top" wrapText="1"/>
    </xf>
    <xf numFmtId="0" fontId="9" fillId="0" borderId="0" xfId="2" applyFont="1" applyAlignment="1" applyProtection="1">
      <alignment vertical="top" wrapText="1"/>
      <protection locked="0"/>
    </xf>
    <xf numFmtId="0" fontId="32" fillId="0" borderId="0" xfId="0" applyFont="1" applyAlignment="1">
      <alignment horizontal="left" vertical="center"/>
    </xf>
    <xf numFmtId="0" fontId="8" fillId="0" borderId="79" xfId="2" applyFont="1" applyBorder="1" applyAlignment="1" applyProtection="1">
      <alignment horizontal="center" vertical="center" wrapText="1"/>
      <protection locked="0"/>
    </xf>
    <xf numFmtId="49" fontId="10" fillId="6" borderId="82" xfId="2" applyNumberFormat="1" applyFont="1" applyFill="1" applyBorder="1" applyAlignment="1" applyProtection="1">
      <alignment horizontal="left" vertical="center" wrapText="1"/>
      <protection locked="0"/>
    </xf>
    <xf numFmtId="49" fontId="10" fillId="6" borderId="83" xfId="2" applyNumberFormat="1" applyFont="1" applyFill="1" applyBorder="1" applyAlignment="1" applyProtection="1">
      <alignment horizontal="left" vertical="center" wrapText="1"/>
      <protection locked="0"/>
    </xf>
    <xf numFmtId="49" fontId="10" fillId="6" borderId="4" xfId="2" applyNumberFormat="1" applyFont="1" applyFill="1" applyBorder="1" applyAlignment="1" applyProtection="1">
      <alignment horizontal="left" vertical="center" wrapText="1"/>
      <protection locked="0"/>
    </xf>
    <xf numFmtId="0" fontId="0" fillId="0" borderId="83" xfId="0" applyBorder="1"/>
    <xf numFmtId="0" fontId="28" fillId="0" borderId="79" xfId="2" applyFont="1" applyBorder="1" applyAlignment="1" applyProtection="1">
      <alignment horizontal="center" vertical="center" wrapText="1"/>
      <protection locked="0"/>
    </xf>
    <xf numFmtId="0" fontId="19" fillId="2" borderId="0" xfId="2" applyFont="1" applyFill="1" applyAlignment="1" applyProtection="1">
      <alignment vertical="top" wrapText="1"/>
      <protection locked="0"/>
    </xf>
    <xf numFmtId="0" fontId="51" fillId="8" borderId="14" xfId="0" applyFont="1" applyFill="1" applyBorder="1" applyAlignment="1">
      <alignment horizontal="left" vertical="center" wrapText="1"/>
    </xf>
    <xf numFmtId="167" fontId="28" fillId="2" borderId="79" xfId="2" applyNumberFormat="1" applyFont="1" applyFill="1" applyBorder="1" applyAlignment="1">
      <alignment horizontal="center" vertical="center"/>
    </xf>
    <xf numFmtId="4" fontId="28" fillId="2" borderId="79" xfId="0" applyNumberFormat="1" applyFont="1" applyFill="1" applyBorder="1" applyAlignment="1">
      <alignment horizontal="center" vertical="center" wrapText="1"/>
    </xf>
    <xf numFmtId="0" fontId="8" fillId="0" borderId="13" xfId="2" applyFont="1" applyBorder="1" applyAlignment="1">
      <alignment vertical="center"/>
    </xf>
    <xf numFmtId="0" fontId="11" fillId="2" borderId="79" xfId="0" applyFont="1" applyFill="1" applyBorder="1" applyAlignment="1">
      <alignment vertical="center"/>
    </xf>
    <xf numFmtId="0" fontId="8" fillId="0" borderId="13" xfId="2" applyFont="1" applyBorder="1" applyAlignment="1">
      <alignment horizontal="left" vertical="center" wrapText="1"/>
    </xf>
    <xf numFmtId="0" fontId="11" fillId="2" borderId="82" xfId="2" applyFont="1" applyFill="1" applyBorder="1" applyAlignment="1">
      <alignment horizontal="left" vertical="center" wrapText="1"/>
    </xf>
    <xf numFmtId="0" fontId="8" fillId="0" borderId="13" xfId="2" applyFont="1" applyBorder="1" applyAlignment="1">
      <alignment horizontal="left" vertical="center"/>
    </xf>
    <xf numFmtId="0" fontId="11" fillId="0" borderId="82" xfId="2" applyFont="1" applyBorder="1" applyAlignment="1">
      <alignment vertical="center" wrapText="1"/>
    </xf>
    <xf numFmtId="0" fontId="11" fillId="2" borderId="82" xfId="2" applyFont="1" applyFill="1" applyBorder="1" applyAlignment="1">
      <alignment vertical="center"/>
    </xf>
    <xf numFmtId="0" fontId="8" fillId="0" borderId="14" xfId="2" applyFont="1" applyBorder="1" applyAlignment="1">
      <alignment vertical="center"/>
    </xf>
    <xf numFmtId="0" fontId="11" fillId="0" borderId="88" xfId="2" applyFont="1" applyBorder="1" applyAlignment="1">
      <alignment wrapText="1"/>
    </xf>
    <xf numFmtId="175" fontId="35" fillId="2" borderId="12" xfId="0" applyNumberFormat="1" applyFont="1" applyFill="1" applyBorder="1" applyAlignment="1">
      <alignment horizontal="right" vertical="center" wrapText="1"/>
    </xf>
    <xf numFmtId="175" fontId="32" fillId="2" borderId="12" xfId="0" applyNumberFormat="1" applyFont="1" applyFill="1" applyBorder="1" applyAlignment="1">
      <alignment horizontal="right" vertical="center"/>
    </xf>
    <xf numFmtId="175" fontId="35" fillId="2" borderId="12" xfId="0" applyNumberFormat="1" applyFont="1" applyFill="1" applyBorder="1" applyAlignment="1" applyProtection="1">
      <alignment horizontal="right" vertical="center"/>
      <protection hidden="1"/>
    </xf>
    <xf numFmtId="175" fontId="32" fillId="2" borderId="5" xfId="0" applyNumberFormat="1" applyFont="1" applyFill="1" applyBorder="1" applyAlignment="1">
      <alignment horizontal="right" vertical="center"/>
    </xf>
    <xf numFmtId="175" fontId="35" fillId="2" borderId="5" xfId="0" applyNumberFormat="1" applyFont="1" applyFill="1" applyBorder="1" applyAlignment="1">
      <alignment horizontal="right" vertical="center" wrapText="1"/>
    </xf>
    <xf numFmtId="175" fontId="32" fillId="2" borderId="68" xfId="0" applyNumberFormat="1" applyFont="1" applyFill="1" applyBorder="1" applyAlignment="1">
      <alignment horizontal="right" vertical="center"/>
    </xf>
    <xf numFmtId="0" fontId="13" fillId="51" borderId="0" xfId="2" applyFont="1" applyFill="1" applyAlignment="1" applyProtection="1">
      <alignment vertical="top" wrapText="1"/>
      <protection locked="0"/>
    </xf>
    <xf numFmtId="49" fontId="33" fillId="2" borderId="1" xfId="2" applyNumberFormat="1" applyFont="1" applyFill="1" applyBorder="1" applyAlignment="1" applyProtection="1">
      <alignment horizontal="left" vertical="top" wrapText="1"/>
      <protection locked="0"/>
    </xf>
    <xf numFmtId="175" fontId="32" fillId="2" borderId="1" xfId="86" applyNumberFormat="1" applyFont="1" applyFill="1" applyBorder="1" applyAlignment="1">
      <alignment vertical="center"/>
    </xf>
    <xf numFmtId="165" fontId="23" fillId="2" borderId="79" xfId="2" applyNumberFormat="1" applyFont="1" applyFill="1" applyBorder="1" applyAlignment="1" applyProtection="1">
      <alignment horizontal="center" vertical="center" wrapText="1"/>
      <protection locked="0"/>
    </xf>
    <xf numFmtId="49" fontId="32" fillId="2" borderId="79" xfId="2" applyNumberFormat="1" applyFont="1" applyFill="1" applyBorder="1" applyAlignment="1" applyProtection="1">
      <alignment horizontal="left" vertical="center" wrapText="1"/>
      <protection locked="0"/>
    </xf>
    <xf numFmtId="165" fontId="23" fillId="2" borderId="79" xfId="2" applyNumberFormat="1" applyFont="1" applyFill="1" applyBorder="1" applyAlignment="1" applyProtection="1">
      <alignment horizontal="center" vertical="center"/>
      <protection locked="0"/>
    </xf>
    <xf numFmtId="0" fontId="9" fillId="0" borderId="0" xfId="2" applyFont="1" applyAlignment="1" applyProtection="1">
      <alignment horizontal="center" vertical="top" wrapText="1"/>
      <protection locked="0"/>
    </xf>
    <xf numFmtId="175" fontId="32" fillId="0" borderId="1" xfId="86" applyNumberFormat="1" applyFont="1" applyFill="1" applyBorder="1" applyAlignment="1">
      <alignment vertical="center"/>
    </xf>
    <xf numFmtId="0" fontId="28" fillId="2" borderId="79" xfId="2" applyFont="1" applyFill="1" applyBorder="1" applyAlignment="1" applyProtection="1">
      <alignment horizontal="center" vertical="center" wrapText="1"/>
      <protection locked="0"/>
    </xf>
    <xf numFmtId="0" fontId="37" fillId="5" borderId="82" xfId="2" applyFont="1" applyFill="1" applyBorder="1" applyAlignment="1" applyProtection="1">
      <alignment vertical="top" wrapText="1"/>
      <protection locked="0"/>
    </xf>
    <xf numFmtId="0" fontId="39" fillId="5" borderId="83" xfId="2" applyFont="1" applyFill="1" applyBorder="1" applyAlignment="1" applyProtection="1">
      <alignment vertical="top" wrapText="1"/>
      <protection locked="0"/>
    </xf>
    <xf numFmtId="0" fontId="37" fillId="5" borderId="83" xfId="2" applyFont="1" applyFill="1" applyBorder="1" applyAlignment="1" applyProtection="1">
      <alignment vertical="top" wrapText="1"/>
      <protection locked="0"/>
    </xf>
    <xf numFmtId="0" fontId="33" fillId="2" borderId="79" xfId="2" applyFont="1" applyFill="1" applyBorder="1" applyAlignment="1" applyProtection="1">
      <alignment vertical="center" wrapText="1"/>
      <protection locked="0"/>
    </xf>
    <xf numFmtId="0" fontId="32" fillId="2" borderId="79" xfId="2" applyFont="1" applyFill="1" applyBorder="1" applyAlignment="1" applyProtection="1">
      <alignment vertical="center" wrapText="1"/>
      <protection locked="0"/>
    </xf>
    <xf numFmtId="167" fontId="23" fillId="2" borderId="79" xfId="2" applyNumberFormat="1" applyFont="1" applyFill="1" applyBorder="1" applyAlignment="1" applyProtection="1">
      <alignment horizontal="center" vertical="center" wrapText="1"/>
      <protection locked="0"/>
    </xf>
    <xf numFmtId="0" fontId="28" fillId="2" borderId="0" xfId="0" applyFont="1" applyFill="1" applyAlignment="1">
      <alignment horizontal="left" vertical="center"/>
    </xf>
    <xf numFmtId="49" fontId="33" fillId="2" borderId="79" xfId="2" applyNumberFormat="1" applyFont="1" applyFill="1" applyBorder="1" applyAlignment="1" applyProtection="1">
      <alignment horizontal="left" vertical="top" wrapText="1"/>
      <protection locked="0"/>
    </xf>
    <xf numFmtId="165" fontId="20" fillId="2" borderId="79" xfId="0" applyNumberFormat="1" applyFont="1" applyFill="1" applyBorder="1" applyAlignment="1">
      <alignment horizontal="center" vertical="center"/>
    </xf>
    <xf numFmtId="49" fontId="32" fillId="2" borderId="79" xfId="2" applyNumberFormat="1" applyFont="1" applyFill="1" applyBorder="1" applyAlignment="1" applyProtection="1">
      <alignment horizontal="left" vertical="top" wrapText="1"/>
      <protection locked="0"/>
    </xf>
    <xf numFmtId="49" fontId="48" fillId="0" borderId="69" xfId="2" applyNumberFormat="1" applyFont="1" applyBorder="1" applyAlignment="1" applyProtection="1">
      <alignment horizontal="left" vertical="center" wrapText="1"/>
      <protection locked="0"/>
    </xf>
    <xf numFmtId="165" fontId="20" fillId="2" borderId="79" xfId="2" applyNumberFormat="1" applyFont="1" applyFill="1" applyBorder="1" applyAlignment="1" applyProtection="1">
      <alignment horizontal="center" vertical="center"/>
      <protection locked="0"/>
    </xf>
    <xf numFmtId="0" fontId="28" fillId="2" borderId="79" xfId="2" applyFont="1" applyFill="1" applyBorder="1" applyAlignment="1" applyProtection="1">
      <alignment vertical="center" wrapText="1"/>
      <protection locked="0"/>
    </xf>
    <xf numFmtId="0" fontId="33" fillId="8" borderId="79" xfId="2" applyFont="1" applyFill="1" applyBorder="1" applyAlignment="1" applyProtection="1">
      <alignment vertical="center" wrapText="1"/>
      <protection locked="0"/>
    </xf>
    <xf numFmtId="165" fontId="33" fillId="8" borderId="79" xfId="2" applyNumberFormat="1" applyFont="1" applyFill="1" applyBorder="1" applyAlignment="1" applyProtection="1">
      <alignment horizontal="center" vertical="center" wrapText="1"/>
      <protection locked="0"/>
    </xf>
    <xf numFmtId="165" fontId="33" fillId="2" borderId="79" xfId="2" applyNumberFormat="1" applyFont="1" applyFill="1" applyBorder="1" applyAlignment="1" applyProtection="1">
      <alignment horizontal="center" vertical="center" wrapText="1"/>
      <protection locked="0"/>
    </xf>
    <xf numFmtId="0" fontId="8" fillId="2" borderId="79" xfId="2" applyFont="1" applyFill="1" applyBorder="1" applyAlignment="1" applyProtection="1">
      <alignment horizontal="center" vertical="center" wrapText="1"/>
      <protection locked="0"/>
    </xf>
    <xf numFmtId="0" fontId="32" fillId="2" borderId="79" xfId="0" applyFont="1" applyFill="1" applyBorder="1" applyAlignment="1">
      <alignment vertical="center" wrapText="1"/>
    </xf>
    <xf numFmtId="173" fontId="30" fillId="2" borderId="79" xfId="86" applyNumberFormat="1" applyFont="1" applyFill="1" applyBorder="1" applyAlignment="1" applyProtection="1">
      <alignment horizontal="center" vertical="center" wrapText="1"/>
      <protection locked="0"/>
    </xf>
    <xf numFmtId="174" fontId="32" fillId="2" borderId="79" xfId="86" applyNumberFormat="1" applyFont="1" applyFill="1" applyBorder="1" applyAlignment="1">
      <alignment vertical="center"/>
    </xf>
    <xf numFmtId="0" fontId="32" fillId="2" borderId="69" xfId="0" applyFont="1" applyFill="1" applyBorder="1" applyAlignment="1">
      <alignment vertical="center" wrapText="1"/>
    </xf>
    <xf numFmtId="175" fontId="35" fillId="2" borderId="79" xfId="0" applyNumberFormat="1" applyFont="1" applyFill="1" applyBorder="1" applyAlignment="1">
      <alignment horizontal="right" vertical="center" wrapText="1"/>
    </xf>
    <xf numFmtId="175" fontId="32" fillId="2" borderId="79" xfId="0" applyNumberFormat="1" applyFont="1" applyFill="1" applyBorder="1" applyAlignment="1">
      <alignment horizontal="right" vertical="center"/>
    </xf>
    <xf numFmtId="49" fontId="10" fillId="6" borderId="81" xfId="2" applyNumberFormat="1" applyFont="1" applyFill="1" applyBorder="1" applyAlignment="1" applyProtection="1">
      <alignment horizontal="left" vertical="center" wrapText="1"/>
      <protection locked="0"/>
    </xf>
    <xf numFmtId="0" fontId="35" fillId="2" borderId="79" xfId="0" applyFont="1" applyFill="1" applyBorder="1" applyAlignment="1">
      <alignment horizontal="left" vertical="center" wrapText="1"/>
    </xf>
    <xf numFmtId="3" fontId="32" fillId="2" borderId="79" xfId="0" applyNumberFormat="1" applyFont="1" applyFill="1" applyBorder="1" applyAlignment="1">
      <alignment horizontal="right"/>
    </xf>
    <xf numFmtId="3" fontId="35" fillId="2" borderId="79" xfId="0" applyNumberFormat="1" applyFont="1" applyFill="1" applyBorder="1" applyAlignment="1">
      <alignment horizontal="left" vertical="center" wrapText="1"/>
    </xf>
    <xf numFmtId="0" fontId="35" fillId="2" borderId="69" xfId="0" applyFont="1" applyFill="1" applyBorder="1" applyAlignment="1">
      <alignment horizontal="left" vertical="center" wrapText="1"/>
    </xf>
    <xf numFmtId="10" fontId="34" fillId="2" borderId="15" xfId="1" applyNumberFormat="1" applyFont="1" applyFill="1" applyBorder="1" applyAlignment="1">
      <alignment horizontal="right" vertical="center" wrapText="1"/>
    </xf>
    <xf numFmtId="173" fontId="32" fillId="2" borderId="79" xfId="161" applyNumberFormat="1" applyFont="1" applyFill="1" applyBorder="1" applyAlignment="1">
      <alignment horizontal="right"/>
    </xf>
    <xf numFmtId="3" fontId="32" fillId="2" borderId="69" xfId="0" applyNumberFormat="1" applyFont="1" applyFill="1" applyBorder="1" applyAlignment="1">
      <alignment horizontal="right"/>
    </xf>
    <xf numFmtId="165" fontId="30" fillId="2" borderId="0" xfId="2" applyNumberFormat="1" applyFont="1" applyFill="1" applyAlignment="1" applyProtection="1">
      <alignment vertical="top" wrapText="1"/>
      <protection locked="0"/>
    </xf>
    <xf numFmtId="0" fontId="5" fillId="0" borderId="0" xfId="2" applyFont="1" applyAlignment="1" applyProtection="1">
      <alignment vertical="top" wrapText="1"/>
      <protection locked="0"/>
    </xf>
    <xf numFmtId="165" fontId="23" fillId="2" borderId="79" xfId="0" applyNumberFormat="1" applyFont="1" applyFill="1" applyBorder="1" applyAlignment="1">
      <alignment horizontal="center" vertical="center"/>
    </xf>
    <xf numFmtId="165" fontId="20" fillId="2" borderId="79" xfId="2" applyNumberFormat="1" applyFont="1" applyFill="1" applyBorder="1" applyAlignment="1" applyProtection="1">
      <alignment horizontal="center" vertical="center" wrapText="1"/>
      <protection locked="0"/>
    </xf>
    <xf numFmtId="3" fontId="35" fillId="2" borderId="79" xfId="0" applyNumberFormat="1" applyFont="1" applyFill="1" applyBorder="1" applyAlignment="1">
      <alignment horizontal="right" vertical="center" wrapText="1"/>
    </xf>
    <xf numFmtId="0" fontId="11" fillId="0" borderId="88" xfId="2" applyFont="1" applyBorder="1" applyAlignment="1">
      <alignment horizontal="left" vertical="center" wrapText="1"/>
    </xf>
    <xf numFmtId="0" fontId="11" fillId="2" borderId="79" xfId="2" applyFont="1" applyFill="1" applyBorder="1" applyAlignment="1">
      <alignment vertical="center"/>
    </xf>
    <xf numFmtId="0" fontId="11" fillId="2" borderId="79" xfId="2" applyFont="1" applyFill="1" applyBorder="1" applyAlignment="1">
      <alignment horizontal="left" vertical="center"/>
    </xf>
    <xf numFmtId="0" fontId="11" fillId="0" borderId="79" xfId="2" applyFont="1" applyBorder="1" applyAlignment="1">
      <alignment horizontal="left" vertical="center"/>
    </xf>
    <xf numFmtId="0" fontId="11" fillId="0" borderId="79" xfId="2" applyFont="1" applyBorder="1"/>
    <xf numFmtId="0" fontId="11" fillId="2" borderId="79" xfId="2" applyFont="1" applyFill="1" applyBorder="1"/>
    <xf numFmtId="167" fontId="8" fillId="0" borderId="79" xfId="2" applyNumberFormat="1" applyFont="1" applyBorder="1" applyAlignment="1">
      <alignment horizontal="center" vertical="center"/>
    </xf>
    <xf numFmtId="0" fontId="69" fillId="0" borderId="0" xfId="0" applyFont="1" applyAlignment="1">
      <alignment horizontal="left" vertical="center"/>
    </xf>
    <xf numFmtId="0" fontId="32" fillId="2" borderId="0" xfId="0" applyFont="1" applyFill="1" applyAlignment="1">
      <alignment vertical="center" wrapText="1"/>
    </xf>
    <xf numFmtId="3" fontId="33" fillId="8" borderId="17" xfId="1" applyNumberFormat="1" applyFont="1" applyFill="1" applyBorder="1" applyAlignment="1">
      <alignment horizontal="right"/>
    </xf>
    <xf numFmtId="0" fontId="70" fillId="0" borderId="0" xfId="0" applyFont="1" applyAlignment="1">
      <alignment horizontal="left"/>
    </xf>
    <xf numFmtId="0" fontId="46" fillId="2" borderId="0" xfId="0" applyFont="1" applyFill="1"/>
    <xf numFmtId="4" fontId="0" fillId="0" borderId="0" xfId="0" applyNumberFormat="1"/>
    <xf numFmtId="0" fontId="71" fillId="0" borderId="0" xfId="0" applyFont="1" applyAlignment="1">
      <alignment vertical="center"/>
    </xf>
    <xf numFmtId="0" fontId="11" fillId="0" borderId="0" xfId="2" applyFont="1" applyAlignment="1">
      <alignment vertical="center" wrapText="1"/>
    </xf>
    <xf numFmtId="3" fontId="8" fillId="0" borderId="15" xfId="2" applyNumberFormat="1" applyFont="1" applyBorder="1" applyAlignment="1">
      <alignment horizontal="center" vertical="center"/>
    </xf>
    <xf numFmtId="0" fontId="11" fillId="0" borderId="82" xfId="2" applyFont="1" applyBorder="1" applyAlignment="1">
      <alignment horizontal="left" vertical="center" wrapText="1"/>
    </xf>
    <xf numFmtId="167" fontId="8" fillId="2" borderId="79" xfId="2" applyNumberFormat="1" applyFont="1" applyFill="1" applyBorder="1" applyAlignment="1">
      <alignment horizontal="center" vertical="center"/>
    </xf>
    <xf numFmtId="0" fontId="20" fillId="2" borderId="0" xfId="0" applyFont="1" applyFill="1"/>
    <xf numFmtId="0" fontId="20" fillId="0" borderId="0" xfId="0" applyFont="1"/>
    <xf numFmtId="165" fontId="20" fillId="2" borderId="79" xfId="86" applyNumberFormat="1" applyFont="1" applyFill="1" applyBorder="1" applyAlignment="1">
      <alignment horizontal="center" vertical="center" wrapText="1"/>
    </xf>
    <xf numFmtId="165" fontId="8" fillId="2" borderId="79" xfId="2" applyNumberFormat="1" applyFont="1" applyFill="1" applyBorder="1" applyAlignment="1" applyProtection="1">
      <alignment horizontal="center" vertical="center"/>
      <protection locked="0"/>
    </xf>
    <xf numFmtId="165" fontId="20" fillId="8" borderId="79" xfId="2" applyNumberFormat="1" applyFont="1" applyFill="1" applyBorder="1" applyAlignment="1" applyProtection="1">
      <alignment horizontal="center" vertical="center" wrapText="1"/>
      <protection locked="0"/>
    </xf>
    <xf numFmtId="165" fontId="23" fillId="0" borderId="79" xfId="86" applyNumberFormat="1" applyFont="1" applyBorder="1" applyAlignment="1">
      <alignment horizontal="center" vertical="center" wrapText="1"/>
    </xf>
    <xf numFmtId="165" fontId="8" fillId="2" borderId="79" xfId="2" applyNumberFormat="1" applyFont="1" applyFill="1" applyBorder="1" applyAlignment="1" applyProtection="1">
      <alignment horizontal="center" vertical="center" wrapText="1"/>
      <protection locked="0"/>
    </xf>
    <xf numFmtId="0" fontId="8" fillId="0" borderId="0" xfId="2" applyFont="1" applyAlignment="1" applyProtection="1">
      <alignment vertical="top" wrapText="1"/>
      <protection locked="0"/>
    </xf>
    <xf numFmtId="0" fontId="8" fillId="0" borderId="0" xfId="2" applyFont="1" applyAlignment="1" applyProtection="1">
      <alignment horizontal="left" vertical="center" wrapText="1"/>
      <protection locked="0"/>
    </xf>
    <xf numFmtId="10" fontId="36" fillId="8" borderId="119" xfId="0" applyNumberFormat="1" applyFont="1" applyFill="1" applyBorder="1" applyAlignment="1">
      <alignment horizontal="right" vertical="center"/>
    </xf>
    <xf numFmtId="10" fontId="34" fillId="8" borderId="119" xfId="1" applyNumberFormat="1" applyFont="1" applyFill="1" applyBorder="1" applyAlignment="1">
      <alignment horizontal="right" vertical="center" wrapText="1"/>
    </xf>
    <xf numFmtId="0" fontId="51" fillId="8" borderId="120" xfId="0" applyFont="1" applyFill="1" applyBorder="1" applyAlignment="1">
      <alignment horizontal="left" vertical="center" wrapText="1"/>
    </xf>
    <xf numFmtId="0" fontId="51" fillId="2" borderId="79" xfId="0" applyFont="1" applyFill="1" applyBorder="1" applyAlignment="1">
      <alignment horizontal="left" vertical="center" wrapText="1"/>
    </xf>
    <xf numFmtId="10" fontId="34" fillId="2" borderId="17" xfId="1" applyNumberFormat="1" applyFont="1" applyFill="1" applyBorder="1" applyAlignment="1">
      <alignment horizontal="right" vertical="center" wrapText="1"/>
    </xf>
    <xf numFmtId="165" fontId="31" fillId="2" borderId="0" xfId="2" applyNumberFormat="1" applyFont="1" applyFill="1" applyAlignment="1" applyProtection="1">
      <alignment vertical="top"/>
      <protection locked="0"/>
    </xf>
    <xf numFmtId="0" fontId="20" fillId="0" borderId="0" xfId="0" applyFont="1" applyAlignment="1" applyProtection="1">
      <alignment horizontal="left"/>
      <protection hidden="1"/>
    </xf>
    <xf numFmtId="49" fontId="22" fillId="0" borderId="0" xfId="0" applyNumberFormat="1" applyFont="1" applyAlignment="1" applyProtection="1">
      <alignment horizontal="center" vertical="center"/>
      <protection hidden="1"/>
    </xf>
    <xf numFmtId="0" fontId="23" fillId="0" borderId="0" xfId="0" applyFont="1" applyProtection="1">
      <protection hidden="1"/>
    </xf>
    <xf numFmtId="3" fontId="23" fillId="0" borderId="0" xfId="0" applyNumberFormat="1" applyFont="1" applyProtection="1">
      <protection hidden="1"/>
    </xf>
    <xf numFmtId="0" fontId="23" fillId="0" borderId="0" xfId="0" applyFont="1"/>
    <xf numFmtId="0" fontId="8" fillId="0" borderId="0" xfId="0" applyFont="1" applyAlignment="1" applyProtection="1">
      <alignment horizontal="left" vertical="top"/>
      <protection hidden="1"/>
    </xf>
    <xf numFmtId="49" fontId="73" fillId="58" borderId="112" xfId="0" applyNumberFormat="1" applyFont="1" applyFill="1" applyBorder="1" applyAlignment="1">
      <alignment horizontal="center" vertical="center" wrapText="1"/>
    </xf>
    <xf numFmtId="49" fontId="74" fillId="0" borderId="0" xfId="0" applyNumberFormat="1" applyFont="1"/>
    <xf numFmtId="0" fontId="23" fillId="0" borderId="0" xfId="0" applyFont="1" applyAlignment="1">
      <alignment horizontal="center"/>
    </xf>
    <xf numFmtId="0" fontId="8" fillId="0" borderId="0" xfId="0" applyFont="1" applyAlignment="1">
      <alignment horizontal="center"/>
    </xf>
    <xf numFmtId="3" fontId="8" fillId="0" borderId="0" xfId="0" applyNumberFormat="1" applyFont="1" applyAlignment="1">
      <alignment horizontal="right"/>
    </xf>
    <xf numFmtId="4" fontId="8" fillId="0" borderId="0" xfId="0" applyNumberFormat="1" applyFont="1" applyAlignment="1">
      <alignment horizontal="right"/>
    </xf>
    <xf numFmtId="4" fontId="23" fillId="0" borderId="0" xfId="0" applyNumberFormat="1" applyFont="1"/>
    <xf numFmtId="0" fontId="75" fillId="0" borderId="0" xfId="0" applyFont="1"/>
    <xf numFmtId="0" fontId="8" fillId="0" borderId="0" xfId="0" applyFont="1" applyAlignment="1">
      <alignment horizontal="left"/>
    </xf>
    <xf numFmtId="165" fontId="28" fillId="2" borderId="0" xfId="2" applyNumberFormat="1" applyFont="1" applyFill="1" applyAlignment="1" applyProtection="1">
      <alignment vertical="top" wrapText="1"/>
      <protection locked="0"/>
    </xf>
    <xf numFmtId="4" fontId="8" fillId="2" borderId="79" xfId="2" applyNumberFormat="1" applyFont="1" applyFill="1" applyBorder="1" applyAlignment="1">
      <alignment horizontal="center" vertical="center"/>
    </xf>
    <xf numFmtId="165" fontId="20" fillId="0" borderId="0" xfId="2" applyNumberFormat="1" applyFont="1" applyAlignment="1" applyProtection="1">
      <alignment horizontal="center" vertical="center" wrapText="1"/>
      <protection locked="0"/>
    </xf>
    <xf numFmtId="0" fontId="23" fillId="2" borderId="79" xfId="2" applyFont="1" applyFill="1" applyBorder="1" applyAlignment="1" applyProtection="1">
      <alignment vertical="center" wrapText="1"/>
      <protection locked="0"/>
    </xf>
    <xf numFmtId="49" fontId="23" fillId="2" borderId="1" xfId="2" applyNumberFormat="1" applyFont="1" applyFill="1" applyBorder="1" applyAlignment="1" applyProtection="1">
      <alignment horizontal="left" vertical="center" wrapText="1"/>
      <protection locked="0"/>
    </xf>
    <xf numFmtId="10" fontId="36" fillId="57" borderId="82" xfId="0" applyNumberFormat="1" applyFont="1" applyFill="1" applyBorder="1" applyAlignment="1">
      <alignment horizontal="right" vertical="center"/>
    </xf>
    <xf numFmtId="0" fontId="32" fillId="0" borderId="0" xfId="2" applyFont="1" applyAlignment="1" applyProtection="1">
      <alignment horizontal="center" vertical="center" wrapText="1"/>
      <protection locked="0"/>
    </xf>
    <xf numFmtId="0" fontId="71" fillId="0" borderId="0" xfId="2" applyFont="1" applyAlignment="1" applyProtection="1">
      <alignment horizontal="left" vertical="top" wrapText="1"/>
      <protection locked="0"/>
    </xf>
    <xf numFmtId="0" fontId="66" fillId="2" borderId="0" xfId="2" applyFont="1" applyFill="1" applyAlignment="1" applyProtection="1">
      <alignment vertical="top" wrapText="1"/>
      <protection locked="0"/>
    </xf>
    <xf numFmtId="0" fontId="11" fillId="0" borderId="0" xfId="2" applyFont="1" applyAlignment="1" applyProtection="1">
      <alignment vertical="top" wrapText="1"/>
      <protection locked="0"/>
    </xf>
    <xf numFmtId="0" fontId="14" fillId="0" borderId="79" xfId="2" applyFont="1" applyBorder="1" applyAlignment="1" applyProtection="1">
      <alignment horizontal="center" vertical="center" wrapText="1"/>
      <protection locked="0"/>
    </xf>
    <xf numFmtId="0" fontId="10" fillId="5" borderId="79" xfId="2" applyFont="1" applyFill="1" applyBorder="1" applyAlignment="1" applyProtection="1">
      <alignment vertical="center" wrapText="1"/>
      <protection locked="0"/>
    </xf>
    <xf numFmtId="0" fontId="14" fillId="0" borderId="69" xfId="2" applyFont="1" applyBorder="1" applyAlignment="1" applyProtection="1">
      <alignment horizontal="center" vertical="center" wrapText="1"/>
      <protection locked="0"/>
    </xf>
    <xf numFmtId="0" fontId="8" fillId="0" borderId="112" xfId="0" applyFont="1" applyBorder="1" applyAlignment="1">
      <alignment horizontal="center"/>
    </xf>
    <xf numFmtId="0" fontId="8" fillId="0" borderId="112" xfId="0" applyFont="1" applyBorder="1" applyAlignment="1">
      <alignment horizontal="center" vertical="center" wrapText="1"/>
    </xf>
    <xf numFmtId="4" fontId="8" fillId="0" borderId="112" xfId="0" applyNumberFormat="1" applyFont="1" applyBorder="1" applyAlignment="1">
      <alignment horizontal="center" vertical="center" wrapText="1"/>
    </xf>
    <xf numFmtId="0" fontId="20" fillId="0" borderId="112" xfId="0" applyFont="1" applyBorder="1" applyAlignment="1">
      <alignment horizontal="center" vertical="center" wrapText="1"/>
    </xf>
    <xf numFmtId="4" fontId="20" fillId="0" borderId="112" xfId="0" applyNumberFormat="1" applyFont="1" applyBorder="1" applyAlignment="1">
      <alignment horizontal="center" vertical="center" wrapText="1"/>
    </xf>
    <xf numFmtId="1" fontId="23" fillId="0" borderId="112" xfId="0" applyNumberFormat="1" applyFont="1" applyBorder="1" applyAlignment="1">
      <alignment horizontal="center"/>
    </xf>
    <xf numFmtId="3" fontId="23" fillId="0" borderId="112" xfId="0" applyNumberFormat="1" applyFont="1" applyBorder="1" applyAlignment="1">
      <alignment horizontal="right"/>
    </xf>
    <xf numFmtId="0" fontId="23" fillId="0" borderId="112" xfId="0" applyFont="1" applyBorder="1" applyAlignment="1">
      <alignment horizontal="right"/>
    </xf>
    <xf numFmtId="4" fontId="23" fillId="0" borderId="112" xfId="0" applyNumberFormat="1" applyFont="1" applyBorder="1" applyAlignment="1">
      <alignment horizontal="right"/>
    </xf>
    <xf numFmtId="3" fontId="31" fillId="2" borderId="0" xfId="2" applyNumberFormat="1" applyFont="1" applyFill="1" applyAlignment="1" applyProtection="1">
      <alignment vertical="top" wrapText="1"/>
      <protection locked="0"/>
    </xf>
    <xf numFmtId="0" fontId="23" fillId="2" borderId="82" xfId="2" applyFont="1" applyFill="1" applyBorder="1" applyAlignment="1" applyProtection="1">
      <alignment horizontal="left" vertical="center" wrapText="1"/>
      <protection locked="0"/>
    </xf>
    <xf numFmtId="49" fontId="32" fillId="2" borderId="82" xfId="2" applyNumberFormat="1" applyFont="1" applyFill="1" applyBorder="1" applyAlignment="1" applyProtection="1">
      <alignment horizontal="left" vertical="center" wrapText="1"/>
      <protection locked="0"/>
    </xf>
    <xf numFmtId="0" fontId="23" fillId="2" borderId="82" xfId="2" applyFont="1" applyFill="1" applyBorder="1" applyAlignment="1" applyProtection="1">
      <alignment vertical="center" wrapText="1"/>
      <protection locked="0"/>
    </xf>
    <xf numFmtId="0" fontId="32" fillId="2" borderId="82" xfId="2" applyFont="1" applyFill="1" applyBorder="1" applyAlignment="1" applyProtection="1">
      <alignment vertical="center" wrapText="1"/>
      <protection locked="0"/>
    </xf>
    <xf numFmtId="0" fontId="8" fillId="2" borderId="82" xfId="2" applyFont="1" applyFill="1" applyBorder="1" applyAlignment="1" applyProtection="1">
      <alignment vertical="center" wrapText="1"/>
      <protection locked="0"/>
    </xf>
    <xf numFmtId="0" fontId="11" fillId="2" borderId="82" xfId="2" applyFont="1" applyFill="1" applyBorder="1" applyAlignment="1" applyProtection="1">
      <alignment vertical="center" wrapText="1"/>
      <protection locked="0"/>
    </xf>
    <xf numFmtId="165" fontId="32" fillId="2" borderId="80" xfId="2" applyNumberFormat="1" applyFont="1" applyFill="1" applyBorder="1" applyAlignment="1" applyProtection="1">
      <alignment horizontal="center" vertical="center" wrapText="1"/>
      <protection locked="0"/>
    </xf>
    <xf numFmtId="165" fontId="32" fillId="2" borderId="79" xfId="2" applyNumberFormat="1" applyFont="1" applyFill="1" applyBorder="1" applyAlignment="1" applyProtection="1">
      <alignment horizontal="center" vertical="center" wrapText="1"/>
      <protection locked="0"/>
    </xf>
    <xf numFmtId="0" fontId="32" fillId="2" borderId="134" xfId="2" applyFont="1" applyFill="1" applyBorder="1" applyAlignment="1" applyProtection="1">
      <alignment horizontal="left" vertical="center" wrapText="1"/>
      <protection locked="0"/>
    </xf>
    <xf numFmtId="0" fontId="32" fillId="2" borderId="81" xfId="2" applyFont="1" applyFill="1" applyBorder="1" applyAlignment="1" applyProtection="1">
      <alignment vertical="center" wrapText="1"/>
      <protection locked="0"/>
    </xf>
    <xf numFmtId="173" fontId="30" fillId="2" borderId="80" xfId="86" applyNumberFormat="1" applyFont="1" applyFill="1" applyBorder="1" applyAlignment="1" applyProtection="1">
      <alignment horizontal="center" vertical="center" wrapText="1"/>
      <protection locked="0"/>
    </xf>
    <xf numFmtId="10" fontId="33" fillId="8" borderId="122" xfId="1" applyNumberFormat="1" applyFont="1" applyFill="1" applyBorder="1" applyAlignment="1">
      <alignment vertical="center"/>
    </xf>
    <xf numFmtId="175" fontId="32" fillId="0" borderId="80" xfId="86" applyNumberFormat="1" applyFont="1" applyFill="1" applyBorder="1" applyAlignment="1">
      <alignment vertical="center"/>
    </xf>
    <xf numFmtId="0" fontId="8" fillId="0" borderId="136" xfId="2" applyFont="1" applyBorder="1" applyAlignment="1" applyProtection="1">
      <alignment horizontal="center" vertical="center" wrapText="1"/>
      <protection locked="0"/>
    </xf>
    <xf numFmtId="49" fontId="10" fillId="6" borderId="135" xfId="2" applyNumberFormat="1" applyFont="1" applyFill="1" applyBorder="1" applyAlignment="1" applyProtection="1">
      <alignment horizontal="left" vertical="center" wrapText="1"/>
      <protection locked="0"/>
    </xf>
    <xf numFmtId="173" fontId="30" fillId="2" borderId="136" xfId="86" applyNumberFormat="1" applyFont="1" applyFill="1" applyBorder="1" applyAlignment="1" applyProtection="1">
      <alignment horizontal="center" vertical="center" wrapText="1"/>
      <protection locked="0"/>
    </xf>
    <xf numFmtId="10" fontId="33" fillId="8" borderId="137" xfId="1" applyNumberFormat="1" applyFont="1" applyFill="1" applyBorder="1" applyAlignment="1">
      <alignment vertical="center"/>
    </xf>
    <xf numFmtId="175" fontId="32" fillId="0" borderId="79" xfId="86" applyNumberFormat="1" applyFont="1" applyFill="1" applyBorder="1" applyAlignment="1">
      <alignment vertical="center"/>
    </xf>
    <xf numFmtId="175" fontId="32" fillId="2" borderId="79" xfId="86" applyNumberFormat="1" applyFont="1" applyFill="1" applyBorder="1" applyAlignment="1">
      <alignment vertical="center"/>
    </xf>
    <xf numFmtId="175" fontId="32" fillId="2" borderId="136" xfId="86" applyNumberFormat="1" applyFont="1" applyFill="1" applyBorder="1" applyAlignment="1">
      <alignment vertical="center"/>
    </xf>
    <xf numFmtId="175" fontId="32" fillId="0" borderId="136" xfId="86" applyNumberFormat="1" applyFont="1" applyFill="1" applyBorder="1" applyAlignment="1">
      <alignment vertical="center"/>
    </xf>
    <xf numFmtId="0" fontId="8" fillId="0" borderId="138" xfId="2" applyFont="1" applyBorder="1" applyAlignment="1" applyProtection="1">
      <alignment horizontal="center" vertical="center" wrapText="1"/>
      <protection locked="0"/>
    </xf>
    <xf numFmtId="49" fontId="10" fillId="6" borderId="139" xfId="2" applyNumberFormat="1" applyFont="1" applyFill="1" applyBorder="1" applyAlignment="1" applyProtection="1">
      <alignment horizontal="left" vertical="center" wrapText="1"/>
      <protection locked="0"/>
    </xf>
    <xf numFmtId="173" fontId="30" fillId="2" borderId="138" xfId="86" applyNumberFormat="1" applyFont="1" applyFill="1" applyBorder="1" applyAlignment="1" applyProtection="1">
      <alignment horizontal="center" vertical="center" wrapText="1"/>
      <protection locked="0"/>
    </xf>
    <xf numFmtId="10" fontId="33" fillId="8" borderId="140" xfId="1" applyNumberFormat="1" applyFont="1" applyFill="1" applyBorder="1" applyAlignment="1">
      <alignment vertical="center"/>
    </xf>
    <xf numFmtId="175" fontId="32" fillId="0" borderId="138" xfId="86" applyNumberFormat="1" applyFont="1" applyFill="1" applyBorder="1" applyAlignment="1">
      <alignment vertical="center"/>
    </xf>
    <xf numFmtId="174" fontId="32" fillId="2" borderId="138" xfId="86" applyNumberFormat="1" applyFont="1" applyFill="1" applyBorder="1" applyAlignment="1">
      <alignment vertical="center"/>
    </xf>
    <xf numFmtId="174" fontId="32" fillId="2" borderId="136" xfId="86" applyNumberFormat="1" applyFont="1" applyFill="1" applyBorder="1" applyAlignment="1">
      <alignment vertical="center"/>
    </xf>
    <xf numFmtId="10" fontId="36" fillId="57" borderId="121" xfId="0" applyNumberFormat="1" applyFont="1" applyFill="1" applyBorder="1" applyAlignment="1">
      <alignment horizontal="right" vertical="center"/>
    </xf>
    <xf numFmtId="175" fontId="32" fillId="2" borderId="80" xfId="86" applyNumberFormat="1" applyFont="1" applyFill="1" applyBorder="1" applyAlignment="1">
      <alignment vertical="center"/>
    </xf>
    <xf numFmtId="175" fontId="32" fillId="2" borderId="138" xfId="86" applyNumberFormat="1" applyFont="1" applyFill="1" applyBorder="1" applyAlignment="1">
      <alignment vertical="center"/>
    </xf>
    <xf numFmtId="0" fontId="9" fillId="0" borderId="0" xfId="2" applyFont="1" applyAlignment="1">
      <alignment vertical="top" wrapText="1"/>
    </xf>
    <xf numFmtId="0" fontId="79" fillId="0" borderId="0" xfId="2" applyFont="1" applyAlignment="1" applyProtection="1">
      <alignment vertical="top" wrapText="1"/>
      <protection locked="0"/>
    </xf>
    <xf numFmtId="0" fontId="43" fillId="2" borderId="0" xfId="2" applyFont="1" applyFill="1" applyAlignment="1" applyProtection="1">
      <alignment vertical="top" wrapText="1"/>
      <protection locked="0"/>
    </xf>
    <xf numFmtId="0" fontId="80" fillId="2" borderId="82" xfId="2" applyFont="1" applyFill="1" applyBorder="1" applyAlignment="1" applyProtection="1">
      <alignment horizontal="left" vertical="center" wrapText="1"/>
      <protection locked="0"/>
    </xf>
    <xf numFmtId="49" fontId="80" fillId="2" borderId="82" xfId="2" applyNumberFormat="1" applyFont="1" applyFill="1" applyBorder="1" applyAlignment="1" applyProtection="1">
      <alignment horizontal="left" vertical="center" wrapText="1"/>
      <protection locked="0"/>
    </xf>
    <xf numFmtId="0" fontId="81" fillId="5" borderId="3" xfId="2" applyFont="1" applyFill="1" applyBorder="1" applyAlignment="1" applyProtection="1">
      <alignment vertical="top" wrapText="1"/>
      <protection locked="0"/>
    </xf>
    <xf numFmtId="0" fontId="81" fillId="5" borderId="82" xfId="2" applyFont="1" applyFill="1" applyBorder="1" applyAlignment="1" applyProtection="1">
      <alignment vertical="top" wrapText="1"/>
      <protection locked="0"/>
    </xf>
    <xf numFmtId="0" fontId="80" fillId="8" borderId="16" xfId="2" applyFont="1" applyFill="1" applyBorder="1" applyAlignment="1" applyProtection="1">
      <alignment vertical="center" wrapText="1"/>
      <protection locked="0"/>
    </xf>
    <xf numFmtId="0" fontId="80" fillId="8" borderId="121" xfId="2" applyFont="1" applyFill="1" applyBorder="1" applyAlignment="1" applyProtection="1">
      <alignment vertical="center" wrapText="1"/>
      <protection locked="0"/>
    </xf>
    <xf numFmtId="165" fontId="23" fillId="2" borderId="69" xfId="2" applyNumberFormat="1" applyFont="1" applyFill="1" applyBorder="1" applyAlignment="1" applyProtection="1">
      <alignment horizontal="center" vertical="center"/>
      <protection locked="0"/>
    </xf>
    <xf numFmtId="176" fontId="23" fillId="2" borderId="5" xfId="2" applyNumberFormat="1" applyFont="1" applyFill="1" applyBorder="1" applyAlignment="1" applyProtection="1">
      <alignment horizontal="center" vertical="center"/>
      <protection locked="0"/>
    </xf>
    <xf numFmtId="0" fontId="83" fillId="2" borderId="0" xfId="2" applyFont="1" applyFill="1" applyAlignment="1" applyProtection="1">
      <alignment vertical="top" wrapText="1"/>
      <protection locked="0"/>
    </xf>
    <xf numFmtId="0" fontId="12" fillId="0" borderId="9" xfId="2" applyFont="1" applyBorder="1" applyAlignment="1" applyProtection="1">
      <alignment vertical="center" wrapText="1"/>
      <protection locked="0"/>
    </xf>
    <xf numFmtId="0" fontId="84" fillId="5" borderId="6" xfId="2" applyFont="1" applyFill="1" applyBorder="1" applyAlignment="1" applyProtection="1">
      <alignment vertical="center" wrapText="1"/>
      <protection locked="0"/>
    </xf>
    <xf numFmtId="0" fontId="11" fillId="2" borderId="9" xfId="2" applyFont="1" applyFill="1" applyBorder="1" applyAlignment="1" applyProtection="1">
      <alignment horizontal="center" vertical="center" wrapText="1"/>
      <protection locked="0"/>
    </xf>
    <xf numFmtId="0" fontId="10" fillId="5" borderId="9" xfId="2" applyFont="1" applyFill="1" applyBorder="1" applyAlignment="1" applyProtection="1">
      <alignment vertical="center" wrapText="1"/>
      <protection locked="0"/>
    </xf>
    <xf numFmtId="0" fontId="71" fillId="0" borderId="0" xfId="2" applyFont="1" applyAlignment="1" applyProtection="1">
      <alignment vertical="center"/>
      <protection locked="0"/>
    </xf>
    <xf numFmtId="0" fontId="11" fillId="0" borderId="0" xfId="2" applyFont="1" applyAlignment="1" applyProtection="1">
      <alignment vertical="center"/>
      <protection locked="0"/>
    </xf>
    <xf numFmtId="0" fontId="11" fillId="0" borderId="10" xfId="2" applyFont="1" applyBorder="1" applyAlignment="1" applyProtection="1">
      <alignment vertical="center"/>
      <protection locked="0"/>
    </xf>
    <xf numFmtId="0" fontId="11" fillId="2" borderId="0" xfId="2" applyFont="1" applyFill="1" applyAlignment="1" applyProtection="1">
      <alignment vertical="center"/>
      <protection locked="0"/>
    </xf>
    <xf numFmtId="0" fontId="11" fillId="7" borderId="0" xfId="2" applyFont="1" applyFill="1" applyAlignment="1" applyProtection="1">
      <alignment vertical="center"/>
      <protection locked="0"/>
    </xf>
    <xf numFmtId="0" fontId="8" fillId="7" borderId="0" xfId="2" applyFont="1" applyFill="1" applyAlignment="1" applyProtection="1">
      <alignment vertical="center"/>
      <protection locked="0"/>
    </xf>
    <xf numFmtId="49" fontId="85" fillId="5" borderId="6" xfId="2" applyNumberFormat="1" applyFont="1" applyFill="1" applyBorder="1" applyAlignment="1" applyProtection="1">
      <alignment horizontal="center" vertical="center"/>
      <protection locked="0"/>
    </xf>
    <xf numFmtId="0" fontId="8" fillId="2" borderId="0" xfId="2" applyFont="1" applyFill="1" applyAlignment="1" applyProtection="1">
      <alignment vertical="center"/>
      <protection locked="0"/>
    </xf>
    <xf numFmtId="0" fontId="8" fillId="2" borderId="0" xfId="2" applyFont="1" applyFill="1" applyAlignment="1" applyProtection="1">
      <alignment horizontal="center" vertical="center" wrapText="1"/>
      <protection locked="0"/>
    </xf>
    <xf numFmtId="0" fontId="6" fillId="2" borderId="0" xfId="2" applyFont="1" applyFill="1" applyAlignment="1" applyProtection="1">
      <alignment vertical="center" wrapText="1"/>
      <protection locked="0"/>
    </xf>
    <xf numFmtId="3" fontId="0" fillId="0" borderId="0" xfId="0" applyNumberFormat="1"/>
    <xf numFmtId="174" fontId="32" fillId="2" borderId="80" xfId="86" applyNumberFormat="1" applyFont="1" applyFill="1" applyBorder="1" applyAlignment="1">
      <alignment vertical="center"/>
    </xf>
    <xf numFmtId="0" fontId="11" fillId="0" borderId="5" xfId="0" applyFont="1" applyBorder="1" applyAlignment="1">
      <alignment horizontal="center" vertical="center" wrapText="1"/>
    </xf>
    <xf numFmtId="10" fontId="89" fillId="0" borderId="0" xfId="0" applyNumberFormat="1" applyFont="1"/>
    <xf numFmtId="3" fontId="43" fillId="0" borderId="0" xfId="2" applyNumberFormat="1" applyFont="1" applyAlignment="1" applyProtection="1">
      <alignment vertical="center" wrapText="1"/>
      <protection locked="0"/>
    </xf>
    <xf numFmtId="4" fontId="43" fillId="0" borderId="0" xfId="2" applyNumberFormat="1" applyFont="1" applyAlignment="1" applyProtection="1">
      <alignment vertical="center" wrapText="1"/>
      <protection locked="0"/>
    </xf>
    <xf numFmtId="0" fontId="8" fillId="0" borderId="80" xfId="2" applyFont="1" applyBorder="1" applyAlignment="1" applyProtection="1">
      <alignment horizontal="center" vertical="center" wrapText="1"/>
      <protection locked="0"/>
    </xf>
    <xf numFmtId="174" fontId="32" fillId="2" borderId="135" xfId="86" applyNumberFormat="1" applyFont="1" applyFill="1" applyBorder="1" applyAlignment="1">
      <alignment vertical="center"/>
    </xf>
    <xf numFmtId="10" fontId="33" fillId="8" borderId="145" xfId="1" applyNumberFormat="1" applyFont="1" applyFill="1" applyBorder="1" applyAlignment="1">
      <alignment vertical="center"/>
    </xf>
    <xf numFmtId="1" fontId="11" fillId="3" borderId="7" xfId="167" applyNumberFormat="1" applyFont="1" applyFill="1" applyBorder="1" applyAlignment="1">
      <alignment horizontal="center" vertical="center" wrapText="1"/>
    </xf>
    <xf numFmtId="3" fontId="33" fillId="8" borderId="122" xfId="1" applyNumberFormat="1" applyFont="1" applyFill="1" applyBorder="1" applyAlignment="1">
      <alignment horizontal="right"/>
    </xf>
    <xf numFmtId="0" fontId="11" fillId="0" borderId="0" xfId="2" applyFont="1" applyAlignment="1">
      <alignment vertical="top" wrapText="1"/>
    </xf>
    <xf numFmtId="174" fontId="32" fillId="2" borderId="146" xfId="86" applyNumberFormat="1" applyFont="1" applyFill="1" applyBorder="1" applyAlignment="1">
      <alignment vertical="center"/>
    </xf>
    <xf numFmtId="49" fontId="10" fillId="6" borderId="6" xfId="2" applyNumberFormat="1" applyFont="1" applyFill="1" applyBorder="1" applyAlignment="1" applyProtection="1">
      <alignment horizontal="left" vertical="center" wrapText="1"/>
      <protection locked="0"/>
    </xf>
    <xf numFmtId="174" fontId="32" fillId="2" borderId="19" xfId="86" applyNumberFormat="1" applyFont="1" applyFill="1" applyBorder="1" applyAlignment="1">
      <alignment vertical="center"/>
    </xf>
    <xf numFmtId="174" fontId="32" fillId="2" borderId="69" xfId="86" applyNumberFormat="1" applyFont="1" applyFill="1" applyBorder="1" applyAlignment="1">
      <alignment vertical="center"/>
    </xf>
    <xf numFmtId="0" fontId="32" fillId="2" borderId="136" xfId="0" applyFont="1" applyFill="1" applyBorder="1" applyAlignment="1">
      <alignment vertical="center" wrapText="1"/>
    </xf>
    <xf numFmtId="0" fontId="32" fillId="2" borderId="147" xfId="0" applyFont="1" applyFill="1" applyBorder="1" applyAlignment="1">
      <alignment vertical="center" wrapText="1"/>
    </xf>
    <xf numFmtId="0" fontId="33" fillId="8" borderId="148" xfId="0" applyFont="1" applyFill="1" applyBorder="1" applyAlignment="1">
      <alignment vertical="center" wrapText="1"/>
    </xf>
    <xf numFmtId="174" fontId="32" fillId="2" borderId="149" xfId="86" applyNumberFormat="1" applyFont="1" applyFill="1" applyBorder="1" applyAlignment="1">
      <alignment vertical="center"/>
    </xf>
    <xf numFmtId="174" fontId="32" fillId="2" borderId="15" xfId="86" applyNumberFormat="1" applyFont="1" applyFill="1" applyBorder="1" applyAlignment="1">
      <alignment vertical="center"/>
    </xf>
    <xf numFmtId="175" fontId="32" fillId="2" borderId="15" xfId="86" applyNumberFormat="1" applyFont="1" applyFill="1" applyBorder="1" applyAlignment="1">
      <alignment vertical="center"/>
    </xf>
    <xf numFmtId="0" fontId="11" fillId="2" borderId="9" xfId="2" applyFont="1" applyFill="1" applyBorder="1" applyAlignment="1" applyProtection="1">
      <alignment vertical="center" wrapText="1"/>
      <protection locked="0"/>
    </xf>
    <xf numFmtId="0" fontId="8" fillId="2" borderId="6" xfId="2" applyFont="1" applyFill="1" applyBorder="1" applyAlignment="1" applyProtection="1">
      <alignment horizontal="center" vertical="center" wrapText="1"/>
      <protection locked="0"/>
    </xf>
    <xf numFmtId="174" fontId="32" fillId="2" borderId="147" xfId="86" applyNumberFormat="1" applyFont="1" applyFill="1" applyBorder="1" applyAlignment="1">
      <alignment vertical="center"/>
    </xf>
    <xf numFmtId="10" fontId="33" fillId="8" borderId="152" xfId="1" applyNumberFormat="1" applyFont="1" applyFill="1" applyBorder="1" applyAlignment="1">
      <alignment vertical="center"/>
    </xf>
    <xf numFmtId="49" fontId="10" fillId="6" borderId="153" xfId="2" applyNumberFormat="1" applyFont="1" applyFill="1" applyBorder="1" applyAlignment="1" applyProtection="1">
      <alignment horizontal="left" vertical="center" wrapText="1"/>
      <protection locked="0"/>
    </xf>
    <xf numFmtId="175" fontId="32" fillId="2" borderId="135" xfId="86" applyNumberFormat="1" applyFont="1" applyFill="1" applyBorder="1" applyAlignment="1">
      <alignment vertical="center"/>
    </xf>
    <xf numFmtId="175" fontId="32" fillId="2" borderId="146" xfId="86" applyNumberFormat="1" applyFont="1" applyFill="1" applyBorder="1" applyAlignment="1">
      <alignment vertical="center"/>
    </xf>
    <xf numFmtId="175" fontId="32" fillId="2" borderId="7" xfId="0" applyNumberFormat="1" applyFont="1" applyFill="1" applyBorder="1" applyAlignment="1">
      <alignment horizontal="right" vertical="center"/>
    </xf>
    <xf numFmtId="0" fontId="0" fillId="0" borderId="6" xfId="0" applyBorder="1" applyAlignment="1">
      <alignment horizontal="center" vertical="center" wrapText="1"/>
    </xf>
    <xf numFmtId="165" fontId="23" fillId="2" borderId="79" xfId="86" applyNumberFormat="1" applyFont="1" applyFill="1" applyBorder="1" applyAlignment="1">
      <alignment horizontal="center" vertical="center" wrapText="1"/>
    </xf>
    <xf numFmtId="10" fontId="11" fillId="2" borderId="0" xfId="1" applyNumberFormat="1" applyFont="1" applyFill="1" applyBorder="1" applyAlignment="1" applyProtection="1">
      <alignment horizontal="center" vertical="center" wrapText="1"/>
      <protection locked="0"/>
    </xf>
    <xf numFmtId="174" fontId="11" fillId="2" borderId="0" xfId="2" applyNumberFormat="1" applyFont="1" applyFill="1" applyAlignment="1" applyProtection="1">
      <alignment horizontal="center" vertical="center" wrapText="1"/>
      <protection locked="0"/>
    </xf>
    <xf numFmtId="4" fontId="31" fillId="2" borderId="0" xfId="2" applyNumberFormat="1" applyFont="1" applyFill="1" applyAlignment="1" applyProtection="1">
      <alignment vertical="top" wrapText="1"/>
      <protection locked="0"/>
    </xf>
    <xf numFmtId="0" fontId="3" fillId="0" borderId="0" xfId="2" applyFont="1" applyAlignment="1" applyProtection="1">
      <alignment horizontal="center" vertical="center" wrapText="1"/>
      <protection locked="0"/>
    </xf>
    <xf numFmtId="0" fontId="32" fillId="2" borderId="9" xfId="2" applyFont="1" applyFill="1" applyBorder="1" applyAlignment="1" applyProtection="1">
      <alignment vertical="center" wrapText="1"/>
      <protection locked="0"/>
    </xf>
    <xf numFmtId="49" fontId="10" fillId="6" borderId="154" xfId="2" applyNumberFormat="1" applyFont="1" applyFill="1" applyBorder="1" applyAlignment="1" applyProtection="1">
      <alignment horizontal="left" vertical="center" wrapText="1"/>
      <protection locked="0"/>
    </xf>
    <xf numFmtId="175" fontId="32" fillId="0" borderId="135" xfId="86" applyNumberFormat="1" applyFont="1" applyFill="1" applyBorder="1" applyAlignment="1">
      <alignment vertical="center"/>
    </xf>
    <xf numFmtId="173" fontId="30" fillId="2" borderId="135" xfId="86" applyNumberFormat="1" applyFont="1" applyFill="1" applyBorder="1" applyAlignment="1" applyProtection="1">
      <alignment horizontal="center" vertical="center" wrapText="1"/>
      <protection locked="0"/>
    </xf>
    <xf numFmtId="0" fontId="94" fillId="14" borderId="20" xfId="2" applyFont="1" applyFill="1" applyBorder="1" applyAlignment="1">
      <alignment horizontal="center" vertical="center" wrapText="1"/>
    </xf>
    <xf numFmtId="0" fontId="94" fillId="14" borderId="22" xfId="2" applyFont="1" applyFill="1" applyBorder="1" applyAlignment="1">
      <alignment horizontal="center" vertical="center" wrapText="1"/>
    </xf>
    <xf numFmtId="0" fontId="94" fillId="53" borderId="20" xfId="2" applyFont="1" applyFill="1" applyBorder="1" applyAlignment="1">
      <alignment horizontal="center" vertical="center" wrapText="1"/>
    </xf>
    <xf numFmtId="0" fontId="94" fillId="53" borderId="22" xfId="2" applyFont="1" applyFill="1" applyBorder="1" applyAlignment="1">
      <alignment horizontal="center" vertical="center" wrapText="1"/>
    </xf>
    <xf numFmtId="0" fontId="95" fillId="0" borderId="0" xfId="2" applyFont="1" applyAlignment="1">
      <alignment vertical="center" wrapText="1"/>
    </xf>
    <xf numFmtId="3" fontId="3" fillId="15" borderId="20" xfId="94" applyNumberFormat="1" applyFont="1" applyFill="1" applyBorder="1" applyAlignment="1" applyProtection="1">
      <alignment vertical="center"/>
    </xf>
    <xf numFmtId="3" fontId="3" fillId="15" borderId="91" xfId="94" applyNumberFormat="1" applyFont="1" applyFill="1" applyBorder="1" applyAlignment="1" applyProtection="1">
      <alignment vertical="center"/>
    </xf>
    <xf numFmtId="3" fontId="3" fillId="14" borderId="21" xfId="91" applyNumberFormat="1" applyFont="1" applyFill="1" applyBorder="1" applyAlignment="1" applyProtection="1">
      <alignment horizontal="right" vertical="center" wrapText="1"/>
    </xf>
    <xf numFmtId="3" fontId="3" fillId="14" borderId="91" xfId="91" applyNumberFormat="1" applyFont="1" applyFill="1" applyBorder="1" applyAlignment="1" applyProtection="1">
      <alignment horizontal="right" vertical="center" wrapText="1"/>
    </xf>
    <xf numFmtId="3" fontId="3" fillId="14" borderId="32" xfId="91" applyNumberFormat="1" applyFont="1" applyFill="1" applyBorder="1" applyAlignment="1" applyProtection="1">
      <alignment horizontal="right" vertical="center" wrapText="1"/>
    </xf>
    <xf numFmtId="3" fontId="3" fillId="15" borderId="22" xfId="94" applyNumberFormat="1" applyFont="1" applyFill="1" applyBorder="1" applyAlignment="1" applyProtection="1">
      <alignment vertical="center"/>
    </xf>
    <xf numFmtId="3" fontId="3" fillId="0" borderId="20" xfId="94" applyNumberFormat="1" applyFont="1" applyFill="1" applyBorder="1" applyAlignment="1" applyProtection="1">
      <alignment vertical="center"/>
    </xf>
    <xf numFmtId="3" fontId="3" fillId="14" borderId="33" xfId="91" applyNumberFormat="1" applyFont="1" applyFill="1" applyBorder="1" applyAlignment="1" applyProtection="1">
      <alignment horizontal="right" vertical="center" wrapText="1"/>
    </xf>
    <xf numFmtId="3" fontId="3" fillId="53" borderId="33" xfId="91" applyNumberFormat="1" applyFont="1" applyFill="1" applyBorder="1" applyAlignment="1" applyProtection="1">
      <alignment horizontal="right" vertical="center" wrapText="1"/>
    </xf>
    <xf numFmtId="3" fontId="3" fillId="53" borderId="34" xfId="91" applyNumberFormat="1" applyFont="1" applyFill="1" applyBorder="1" applyAlignment="1" applyProtection="1">
      <alignment horizontal="right" vertical="center" wrapText="1"/>
    </xf>
    <xf numFmtId="3" fontId="4" fillId="14" borderId="20" xfId="2" applyNumberFormat="1" applyFont="1" applyFill="1" applyBorder="1" applyAlignment="1">
      <alignment horizontal="center" vertical="center" wrapText="1"/>
    </xf>
    <xf numFmtId="3" fontId="4" fillId="15" borderId="20" xfId="94" applyNumberFormat="1" applyFont="1" applyFill="1" applyBorder="1" applyAlignment="1" applyProtection="1">
      <alignment vertical="center"/>
    </xf>
    <xf numFmtId="3" fontId="4" fillId="13" borderId="33" xfId="94" applyNumberFormat="1" applyFont="1" applyFill="1" applyBorder="1" applyAlignment="1" applyProtection="1">
      <alignment vertical="center"/>
    </xf>
    <xf numFmtId="3" fontId="4" fillId="14" borderId="20" xfId="2" applyNumberFormat="1" applyFont="1" applyFill="1" applyBorder="1" applyAlignment="1">
      <alignment horizontal="right" vertical="center" wrapText="1"/>
    </xf>
    <xf numFmtId="3" fontId="3" fillId="14" borderId="20" xfId="2" applyNumberFormat="1" applyFont="1" applyFill="1" applyBorder="1" applyAlignment="1">
      <alignment horizontal="right" vertical="center" wrapText="1"/>
    </xf>
    <xf numFmtId="0" fontId="3" fillId="0" borderId="25" xfId="2" applyFont="1" applyBorder="1" applyAlignment="1">
      <alignment vertical="center" textRotation="90" wrapText="1"/>
    </xf>
    <xf numFmtId="0" fontId="96" fillId="0" borderId="26" xfId="2" applyFont="1" applyBorder="1" applyAlignment="1">
      <alignment vertical="center" wrapText="1"/>
    </xf>
    <xf numFmtId="3" fontId="4" fillId="15" borderId="28" xfId="94" applyNumberFormat="1" applyFont="1" applyFill="1" applyBorder="1" applyAlignment="1" applyProtection="1">
      <alignment vertical="center"/>
    </xf>
    <xf numFmtId="3" fontId="4" fillId="0" borderId="28" xfId="94" applyNumberFormat="1" applyFont="1" applyFill="1" applyBorder="1" applyAlignment="1" applyProtection="1">
      <alignment vertical="center"/>
    </xf>
    <xf numFmtId="3" fontId="3" fillId="14" borderId="42" xfId="91" applyNumberFormat="1" applyFont="1" applyFill="1" applyBorder="1" applyAlignment="1" applyProtection="1">
      <alignment horizontal="right" vertical="center" wrapText="1"/>
    </xf>
    <xf numFmtId="3" fontId="3" fillId="53" borderId="42" xfId="91" applyNumberFormat="1" applyFont="1" applyFill="1" applyBorder="1" applyAlignment="1" applyProtection="1">
      <alignment horizontal="right" vertical="center" wrapText="1"/>
    </xf>
    <xf numFmtId="3" fontId="3" fillId="53" borderId="29" xfId="91" applyNumberFormat="1" applyFont="1" applyFill="1" applyBorder="1" applyAlignment="1" applyProtection="1">
      <alignment horizontal="right" vertical="center" wrapText="1"/>
    </xf>
    <xf numFmtId="3" fontId="4" fillId="14" borderId="42" xfId="2" applyNumberFormat="1" applyFont="1" applyFill="1" applyBorder="1" applyAlignment="1">
      <alignment horizontal="center" vertical="center" wrapText="1"/>
    </xf>
    <xf numFmtId="3" fontId="4" fillId="15" borderId="29" xfId="94" applyNumberFormat="1" applyFont="1" applyFill="1" applyBorder="1" applyAlignment="1" applyProtection="1">
      <alignment vertical="center"/>
    </xf>
    <xf numFmtId="3" fontId="4" fillId="13" borderId="29" xfId="94" applyNumberFormat="1" applyFont="1" applyFill="1" applyBorder="1" applyAlignment="1" applyProtection="1">
      <alignment vertical="center"/>
    </xf>
    <xf numFmtId="3" fontId="4" fillId="14" borderId="42" xfId="2" applyNumberFormat="1" applyFont="1" applyFill="1" applyBorder="1" applyAlignment="1">
      <alignment horizontal="right" vertical="center" wrapText="1"/>
    </xf>
    <xf numFmtId="3" fontId="4" fillId="14" borderId="28" xfId="2" applyNumberFormat="1" applyFont="1" applyFill="1" applyBorder="1" applyAlignment="1">
      <alignment horizontal="right" vertical="center" wrapText="1"/>
    </xf>
    <xf numFmtId="3" fontId="4" fillId="15" borderId="42" xfId="94" applyNumberFormat="1" applyFont="1" applyFill="1" applyBorder="1" applyAlignment="1" applyProtection="1">
      <alignment vertical="center"/>
    </xf>
    <xf numFmtId="3" fontId="4" fillId="13" borderId="42" xfId="94" applyNumberFormat="1" applyFont="1" applyFill="1" applyBorder="1" applyAlignment="1" applyProtection="1">
      <alignment vertical="center"/>
    </xf>
    <xf numFmtId="3" fontId="4" fillId="13" borderId="141" xfId="94" applyNumberFormat="1" applyFont="1" applyFill="1" applyBorder="1" applyAlignment="1" applyProtection="1">
      <alignment vertical="center"/>
    </xf>
    <xf numFmtId="3" fontId="4" fillId="15" borderId="141" xfId="94" applyNumberFormat="1" applyFont="1" applyFill="1" applyBorder="1" applyAlignment="1" applyProtection="1">
      <alignment vertical="center"/>
    </xf>
    <xf numFmtId="0" fontId="3" fillId="0" borderId="31" xfId="2" applyFont="1" applyBorder="1" applyAlignment="1">
      <alignment vertical="center" textRotation="90" wrapText="1"/>
    </xf>
    <xf numFmtId="3" fontId="3" fillId="53" borderId="99" xfId="91" applyNumberFormat="1" applyFont="1" applyFill="1" applyBorder="1" applyAlignment="1" applyProtection="1">
      <alignment horizontal="right" vertical="center" wrapText="1"/>
    </xf>
    <xf numFmtId="3" fontId="3" fillId="53" borderId="28" xfId="91" applyNumberFormat="1" applyFont="1" applyFill="1" applyBorder="1" applyAlignment="1" applyProtection="1">
      <alignment horizontal="right" vertical="center" wrapText="1"/>
    </xf>
    <xf numFmtId="3" fontId="4" fillId="14" borderId="34" xfId="2" applyNumberFormat="1" applyFont="1" applyFill="1" applyBorder="1" applyAlignment="1">
      <alignment horizontal="center" vertical="center" wrapText="1"/>
    </xf>
    <xf numFmtId="3" fontId="4" fillId="13" borderId="99" xfId="94" applyNumberFormat="1" applyFont="1" applyFill="1" applyBorder="1" applyAlignment="1" applyProtection="1">
      <alignment vertical="center"/>
    </xf>
    <xf numFmtId="3" fontId="4" fillId="14" borderId="34" xfId="2" applyNumberFormat="1" applyFont="1" applyFill="1" applyBorder="1" applyAlignment="1">
      <alignment horizontal="right" vertical="center" wrapText="1"/>
    </xf>
    <xf numFmtId="3" fontId="4" fillId="15" borderId="34" xfId="94" applyNumberFormat="1" applyFont="1" applyFill="1" applyBorder="1" applyAlignment="1" applyProtection="1">
      <alignment vertical="center"/>
    </xf>
    <xf numFmtId="3" fontId="4" fillId="13" borderId="28" xfId="94" applyNumberFormat="1" applyFont="1" applyFill="1" applyBorder="1" applyAlignment="1" applyProtection="1">
      <alignment vertical="center"/>
    </xf>
    <xf numFmtId="3" fontId="4" fillId="14" borderId="36" xfId="2" applyNumberFormat="1" applyFont="1" applyFill="1" applyBorder="1" applyAlignment="1">
      <alignment horizontal="right" vertical="center" wrapText="1"/>
    </xf>
    <xf numFmtId="3" fontId="4" fillId="15" borderId="99" xfId="94" applyNumberFormat="1" applyFont="1" applyFill="1" applyBorder="1" applyAlignment="1" applyProtection="1">
      <alignment vertical="center"/>
    </xf>
    <xf numFmtId="0" fontId="3" fillId="10" borderId="44" xfId="2" applyFont="1" applyFill="1" applyBorder="1" applyAlignment="1">
      <alignment vertical="center" textRotation="90" wrapText="1"/>
    </xf>
    <xf numFmtId="2" fontId="4" fillId="10" borderId="44" xfId="91" applyNumberFormat="1" applyFont="1" applyFill="1" applyBorder="1" applyAlignment="1" applyProtection="1">
      <alignment vertical="center"/>
    </xf>
    <xf numFmtId="3" fontId="4" fillId="10" borderId="32" xfId="94" applyNumberFormat="1" applyFont="1" applyFill="1" applyBorder="1" applyAlignment="1" applyProtection="1">
      <alignment vertical="center"/>
    </xf>
    <xf numFmtId="3" fontId="4" fillId="54" borderId="32" xfId="94" applyNumberFormat="1" applyFont="1" applyFill="1" applyBorder="1" applyAlignment="1" applyProtection="1">
      <alignment vertical="center"/>
    </xf>
    <xf numFmtId="3" fontId="4" fillId="12" borderId="32" xfId="94" applyNumberFormat="1" applyFont="1" applyFill="1" applyBorder="1" applyAlignment="1" applyProtection="1">
      <alignment vertical="center"/>
    </xf>
    <xf numFmtId="3" fontId="4" fillId="13" borderId="44" xfId="94" applyNumberFormat="1" applyFont="1" applyFill="1" applyBorder="1" applyAlignment="1" applyProtection="1">
      <alignment vertical="center"/>
    </xf>
    <xf numFmtId="3" fontId="3" fillId="15" borderId="34" xfId="94" applyNumberFormat="1" applyFont="1" applyFill="1" applyBorder="1" applyAlignment="1" applyProtection="1">
      <alignment vertical="center"/>
    </xf>
    <xf numFmtId="3" fontId="3" fillId="0" borderId="34" xfId="94" applyNumberFormat="1" applyFont="1" applyFill="1" applyBorder="1" applyAlignment="1" applyProtection="1">
      <alignment vertical="center"/>
    </xf>
    <xf numFmtId="3" fontId="3" fillId="15" borderId="42" xfId="94" applyNumberFormat="1" applyFont="1" applyFill="1" applyBorder="1" applyAlignment="1" applyProtection="1">
      <alignment vertical="center"/>
    </xf>
    <xf numFmtId="3" fontId="3" fillId="0" borderId="20" xfId="2" applyNumberFormat="1" applyFont="1" applyBorder="1" applyAlignment="1">
      <alignment horizontal="right" vertical="center" wrapText="1"/>
    </xf>
    <xf numFmtId="3" fontId="3" fillId="0" borderId="116" xfId="2" applyNumberFormat="1" applyFont="1" applyBorder="1" applyAlignment="1">
      <alignment horizontal="right" vertical="center" wrapText="1"/>
    </xf>
    <xf numFmtId="0" fontId="96" fillId="0" borderId="27" xfId="2" applyFont="1" applyBorder="1" applyAlignment="1">
      <alignment vertical="center" wrapText="1"/>
    </xf>
    <xf numFmtId="3" fontId="3" fillId="14" borderId="99" xfId="91" applyNumberFormat="1" applyFont="1" applyFill="1" applyBorder="1" applyAlignment="1" applyProtection="1">
      <alignment horizontal="right" vertical="center" wrapText="1"/>
    </xf>
    <xf numFmtId="3" fontId="4" fillId="13" borderId="125" xfId="94" applyNumberFormat="1" applyFont="1" applyFill="1" applyBorder="1" applyAlignment="1" applyProtection="1">
      <alignment vertical="center"/>
    </xf>
    <xf numFmtId="3" fontId="3" fillId="14" borderId="116" xfId="2" applyNumberFormat="1" applyFont="1" applyFill="1" applyBorder="1" applyAlignment="1">
      <alignment horizontal="right" vertical="center" wrapText="1"/>
    </xf>
    <xf numFmtId="3" fontId="4" fillId="14" borderId="116" xfId="2" applyNumberFormat="1" applyFont="1" applyFill="1" applyBorder="1" applyAlignment="1">
      <alignment horizontal="right" vertical="center" wrapText="1"/>
    </xf>
    <xf numFmtId="3" fontId="4" fillId="15" borderId="116" xfId="94" applyNumberFormat="1" applyFont="1" applyFill="1" applyBorder="1" applyAlignment="1" applyProtection="1">
      <alignment vertical="center"/>
    </xf>
    <xf numFmtId="0" fontId="3" fillId="0" borderId="0" xfId="2" applyFont="1" applyAlignment="1">
      <alignment vertical="top" textRotation="90" wrapText="1"/>
    </xf>
    <xf numFmtId="2" fontId="4" fillId="0" borderId="0" xfId="91" applyNumberFormat="1" applyFont="1" applyFill="1" applyBorder="1" applyAlignment="1" applyProtection="1">
      <alignment vertical="top" wrapText="1"/>
    </xf>
    <xf numFmtId="3" fontId="4" fillId="15" borderId="34" xfId="94" applyNumberFormat="1" applyFont="1" applyFill="1" applyBorder="1" applyAlignment="1" applyProtection="1">
      <alignment vertical="top"/>
    </xf>
    <xf numFmtId="3" fontId="3" fillId="53" borderId="28" xfId="91" applyNumberFormat="1" applyFont="1" applyFill="1" applyBorder="1" applyAlignment="1" applyProtection="1">
      <alignment horizontal="right" vertical="top" wrapText="1"/>
    </xf>
    <xf numFmtId="3" fontId="3" fillId="14" borderId="34" xfId="2" applyNumberFormat="1" applyFont="1" applyFill="1" applyBorder="1" applyAlignment="1">
      <alignment horizontal="right" vertical="center" wrapText="1"/>
    </xf>
    <xf numFmtId="3" fontId="3" fillId="14" borderId="36" xfId="2" applyNumberFormat="1" applyFont="1" applyFill="1" applyBorder="1" applyAlignment="1">
      <alignment horizontal="right" vertical="center" wrapText="1"/>
    </xf>
    <xf numFmtId="3" fontId="4" fillId="15" borderId="36" xfId="94" applyNumberFormat="1" applyFont="1" applyFill="1" applyBorder="1" applyAlignment="1" applyProtection="1">
      <alignment vertical="center"/>
    </xf>
    <xf numFmtId="0" fontId="3" fillId="10" borderId="32" xfId="2" applyFont="1" applyFill="1" applyBorder="1" applyAlignment="1">
      <alignment vertical="center" textRotation="90" wrapText="1"/>
    </xf>
    <xf numFmtId="2" fontId="4" fillId="10" borderId="32" xfId="91" applyNumberFormat="1" applyFont="1" applyFill="1" applyBorder="1" applyAlignment="1" applyProtection="1">
      <alignment vertical="center"/>
    </xf>
    <xf numFmtId="3" fontId="3" fillId="15" borderId="37" xfId="94" applyNumberFormat="1" applyFont="1" applyFill="1" applyBorder="1" applyAlignment="1" applyProtection="1">
      <alignment vertical="center"/>
    </xf>
    <xf numFmtId="3" fontId="3" fillId="14" borderId="66" xfId="91" applyNumberFormat="1" applyFont="1" applyFill="1" applyBorder="1" applyAlignment="1" applyProtection="1">
      <alignment horizontal="right" vertical="center" wrapText="1"/>
    </xf>
    <xf numFmtId="3" fontId="3" fillId="15" borderId="66" xfId="94" applyNumberFormat="1" applyFont="1" applyFill="1" applyBorder="1" applyAlignment="1" applyProtection="1">
      <alignment vertical="center"/>
    </xf>
    <xf numFmtId="3" fontId="3" fillId="0" borderId="37" xfId="94" applyNumberFormat="1" applyFont="1" applyFill="1" applyBorder="1" applyAlignment="1" applyProtection="1">
      <alignment vertical="center"/>
    </xf>
    <xf numFmtId="3" fontId="3" fillId="0" borderId="66" xfId="94" applyNumberFormat="1" applyFont="1" applyFill="1" applyBorder="1" applyAlignment="1" applyProtection="1">
      <alignment vertical="center"/>
    </xf>
    <xf numFmtId="3" fontId="3" fillId="53" borderId="66" xfId="91" applyNumberFormat="1" applyFont="1" applyFill="1" applyBorder="1" applyAlignment="1" applyProtection="1">
      <alignment horizontal="right" vertical="center" wrapText="1"/>
    </xf>
    <xf numFmtId="3" fontId="3" fillId="15" borderId="100" xfId="94" applyNumberFormat="1" applyFont="1" applyFill="1" applyBorder="1" applyAlignment="1" applyProtection="1">
      <alignment vertical="center"/>
    </xf>
    <xf numFmtId="3" fontId="3" fillId="0" borderId="36" xfId="2" applyNumberFormat="1" applyFont="1" applyBorder="1" applyAlignment="1">
      <alignment horizontal="right" vertical="center" wrapText="1"/>
    </xf>
    <xf numFmtId="0" fontId="96" fillId="0" borderId="31" xfId="2" applyFont="1" applyBorder="1" applyAlignment="1">
      <alignment vertical="center"/>
    </xf>
    <xf numFmtId="172" fontId="4" fillId="0" borderId="27" xfId="90" applyNumberFormat="1" applyFont="1" applyFill="1" applyBorder="1" applyAlignment="1" applyProtection="1">
      <alignment vertical="center" wrapText="1"/>
    </xf>
    <xf numFmtId="3" fontId="3" fillId="14" borderId="100" xfId="91" applyNumberFormat="1" applyFont="1" applyFill="1" applyBorder="1" applyAlignment="1" applyProtection="1">
      <alignment horizontal="right" vertical="center" wrapText="1"/>
    </xf>
    <xf numFmtId="3" fontId="3" fillId="53" borderId="100" xfId="91" applyNumberFormat="1" applyFont="1" applyFill="1" applyBorder="1" applyAlignment="1" applyProtection="1">
      <alignment horizontal="right" vertical="center" wrapText="1"/>
    </xf>
    <xf numFmtId="3" fontId="4" fillId="53" borderId="100" xfId="91" applyNumberFormat="1" applyFont="1" applyFill="1" applyBorder="1" applyAlignment="1" applyProtection="1">
      <alignment horizontal="right" vertical="center" wrapText="1"/>
    </xf>
    <xf numFmtId="3" fontId="3" fillId="13" borderId="100" xfId="94" applyNumberFormat="1" applyFont="1" applyFill="1" applyBorder="1" applyAlignment="1" applyProtection="1">
      <alignment vertical="center"/>
    </xf>
    <xf numFmtId="3" fontId="3" fillId="13" borderId="126" xfId="94" applyNumberFormat="1" applyFont="1" applyFill="1" applyBorder="1" applyAlignment="1" applyProtection="1">
      <alignment vertical="center"/>
    </xf>
    <xf numFmtId="3" fontId="4" fillId="13" borderId="126" xfId="94" applyNumberFormat="1" applyFont="1" applyFill="1" applyBorder="1" applyAlignment="1" applyProtection="1">
      <alignment vertical="center"/>
    </xf>
    <xf numFmtId="3" fontId="4" fillId="15" borderId="100" xfId="94" applyNumberFormat="1" applyFont="1" applyFill="1" applyBorder="1" applyAlignment="1" applyProtection="1">
      <alignment vertical="center"/>
    </xf>
    <xf numFmtId="3" fontId="4" fillId="15" borderId="126" xfId="94" applyNumberFormat="1" applyFont="1" applyFill="1" applyBorder="1" applyAlignment="1" applyProtection="1">
      <alignment vertical="center"/>
    </xf>
    <xf numFmtId="3" fontId="3" fillId="13" borderId="36" xfId="94" applyNumberFormat="1" applyFont="1" applyFill="1" applyBorder="1" applyAlignment="1" applyProtection="1">
      <alignment vertical="center"/>
    </xf>
    <xf numFmtId="0" fontId="4" fillId="0" borderId="38" xfId="2" applyFont="1" applyBorder="1" applyAlignment="1">
      <alignment horizontal="left" vertical="center" wrapText="1"/>
    </xf>
    <xf numFmtId="3" fontId="3" fillId="14" borderId="101" xfId="91" applyNumberFormat="1" applyFont="1" applyFill="1" applyBorder="1" applyAlignment="1" applyProtection="1">
      <alignment horizontal="right" vertical="center" wrapText="1"/>
    </xf>
    <xf numFmtId="3" fontId="3" fillId="53" borderId="36" xfId="91" applyNumberFormat="1" applyFont="1" applyFill="1" applyBorder="1" applyAlignment="1" applyProtection="1">
      <alignment horizontal="right" vertical="center" wrapText="1"/>
    </xf>
    <xf numFmtId="3" fontId="4" fillId="53" borderId="28" xfId="91" applyNumberFormat="1" applyFont="1" applyFill="1" applyBorder="1" applyAlignment="1" applyProtection="1">
      <alignment horizontal="right" vertical="center" wrapText="1"/>
    </xf>
    <xf numFmtId="3" fontId="3" fillId="13" borderId="28" xfId="94" applyNumberFormat="1" applyFont="1" applyFill="1" applyBorder="1" applyAlignment="1" applyProtection="1">
      <alignment vertical="center"/>
    </xf>
    <xf numFmtId="3" fontId="4" fillId="13" borderId="36" xfId="94" applyNumberFormat="1" applyFont="1" applyFill="1" applyBorder="1" applyAlignment="1" applyProtection="1">
      <alignment vertical="center"/>
    </xf>
    <xf numFmtId="3" fontId="3" fillId="13" borderId="151" xfId="94" applyNumberFormat="1" applyFont="1" applyFill="1" applyBorder="1" applyAlignment="1" applyProtection="1">
      <alignment vertical="center"/>
    </xf>
    <xf numFmtId="3" fontId="98" fillId="10" borderId="59" xfId="94" applyNumberFormat="1" applyFont="1" applyFill="1" applyBorder="1" applyAlignment="1" applyProtection="1">
      <alignment vertical="center"/>
    </xf>
    <xf numFmtId="3" fontId="98" fillId="10" borderId="58" xfId="94" applyNumberFormat="1" applyFont="1" applyFill="1" applyBorder="1" applyAlignment="1" applyProtection="1">
      <alignment vertical="center"/>
    </xf>
    <xf numFmtId="3" fontId="98" fillId="11" borderId="57" xfId="94" applyNumberFormat="1" applyFont="1" applyFill="1" applyBorder="1" applyAlignment="1" applyProtection="1">
      <alignment vertical="center"/>
    </xf>
    <xf numFmtId="3" fontId="98" fillId="11" borderId="57" xfId="90" applyNumberFormat="1" applyFont="1" applyFill="1" applyBorder="1" applyAlignment="1" applyProtection="1">
      <alignment horizontal="right" vertical="center" wrapText="1"/>
    </xf>
    <xf numFmtId="3" fontId="98" fillId="10" borderId="57" xfId="94" applyNumberFormat="1" applyFont="1" applyFill="1" applyBorder="1" applyAlignment="1" applyProtection="1">
      <alignment vertical="center"/>
    </xf>
    <xf numFmtId="3" fontId="98" fillId="53" borderId="57" xfId="90" applyNumberFormat="1" applyFont="1" applyFill="1" applyBorder="1" applyAlignment="1" applyProtection="1">
      <alignment horizontal="right" vertical="center" wrapText="1"/>
    </xf>
    <xf numFmtId="3" fontId="98" fillId="53" borderId="115" xfId="94" applyNumberFormat="1" applyFont="1" applyFill="1" applyBorder="1" applyAlignment="1" applyProtection="1">
      <alignment vertical="center"/>
    </xf>
    <xf numFmtId="3" fontId="98" fillId="53" borderId="99" xfId="94" applyNumberFormat="1" applyFont="1" applyFill="1" applyBorder="1" applyAlignment="1" applyProtection="1">
      <alignment vertical="center"/>
    </xf>
    <xf numFmtId="2" fontId="3" fillId="10" borderId="41" xfId="91" applyNumberFormat="1" applyFont="1" applyFill="1" applyBorder="1" applyAlignment="1" applyProtection="1">
      <alignment horizontal="center" vertical="center" wrapText="1"/>
    </xf>
    <xf numFmtId="3" fontId="98" fillId="10" borderId="41" xfId="94" applyNumberFormat="1" applyFont="1" applyFill="1" applyBorder="1" applyAlignment="1" applyProtection="1">
      <alignment vertical="center"/>
    </xf>
    <xf numFmtId="3" fontId="98" fillId="10" borderId="41" xfId="90" applyNumberFormat="1" applyFont="1" applyFill="1" applyBorder="1" applyAlignment="1" applyProtection="1">
      <alignment horizontal="right" vertical="center" wrapText="1"/>
    </xf>
    <xf numFmtId="3" fontId="98" fillId="12" borderId="41" xfId="90" applyNumberFormat="1" applyFont="1" applyFill="1" applyBorder="1" applyAlignment="1" applyProtection="1">
      <alignment horizontal="right" vertical="center" wrapText="1"/>
    </xf>
    <xf numFmtId="3" fontId="98" fillId="12" borderId="41" xfId="94" applyNumberFormat="1" applyFont="1" applyFill="1" applyBorder="1" applyAlignment="1" applyProtection="1">
      <alignment vertical="center"/>
    </xf>
    <xf numFmtId="3" fontId="98" fillId="59" borderId="41" xfId="91" applyNumberFormat="1" applyFont="1" applyFill="1" applyBorder="1" applyAlignment="1" applyProtection="1">
      <alignment horizontal="right" vertical="center" wrapText="1"/>
    </xf>
    <xf numFmtId="3" fontId="3" fillId="14" borderId="55" xfId="91" applyNumberFormat="1" applyFont="1" applyFill="1" applyBorder="1" applyAlignment="1" applyProtection="1">
      <alignment horizontal="right" vertical="center" wrapText="1"/>
    </xf>
    <xf numFmtId="3" fontId="3" fillId="14" borderId="34" xfId="91" applyNumberFormat="1" applyFont="1" applyFill="1" applyBorder="1" applyAlignment="1" applyProtection="1">
      <alignment horizontal="right" vertical="center" wrapText="1"/>
    </xf>
    <xf numFmtId="3" fontId="3" fillId="0" borderId="55" xfId="94" applyNumberFormat="1" applyFont="1" applyFill="1" applyBorder="1" applyAlignment="1" applyProtection="1">
      <alignment vertical="center"/>
    </xf>
    <xf numFmtId="3" fontId="3" fillId="0" borderId="55" xfId="91" applyNumberFormat="1" applyFont="1" applyFill="1" applyBorder="1" applyAlignment="1" applyProtection="1">
      <alignment horizontal="right" vertical="center" wrapText="1"/>
    </xf>
    <xf numFmtId="3" fontId="3" fillId="0" borderId="36" xfId="91" applyNumberFormat="1" applyFont="1" applyFill="1" applyBorder="1" applyAlignment="1" applyProtection="1">
      <alignment horizontal="right" vertical="center" wrapText="1"/>
    </xf>
    <xf numFmtId="3" fontId="3" fillId="0" borderId="116" xfId="91" applyNumberFormat="1" applyFont="1" applyFill="1" applyBorder="1" applyAlignment="1" applyProtection="1">
      <alignment horizontal="right" vertical="center" wrapText="1"/>
    </xf>
    <xf numFmtId="3" fontId="3" fillId="0" borderId="127" xfId="91" applyNumberFormat="1" applyFont="1" applyFill="1" applyBorder="1" applyAlignment="1" applyProtection="1">
      <alignment horizontal="right" vertical="center" wrapText="1"/>
    </xf>
    <xf numFmtId="3" fontId="4" fillId="53" borderId="42" xfId="91" applyNumberFormat="1" applyFont="1" applyFill="1" applyBorder="1" applyAlignment="1" applyProtection="1">
      <alignment horizontal="right" vertical="center" wrapText="1"/>
    </xf>
    <xf numFmtId="3" fontId="3" fillId="14" borderId="28" xfId="91" applyNumberFormat="1" applyFont="1" applyFill="1" applyBorder="1" applyAlignment="1" applyProtection="1">
      <alignment horizontal="right" vertical="center" wrapText="1"/>
    </xf>
    <xf numFmtId="3" fontId="3" fillId="13" borderId="42" xfId="94" applyNumberFormat="1" applyFont="1" applyFill="1" applyBorder="1" applyAlignment="1" applyProtection="1">
      <alignment vertical="center"/>
    </xf>
    <xf numFmtId="3" fontId="3" fillId="13" borderId="116" xfId="94" applyNumberFormat="1" applyFont="1" applyFill="1" applyBorder="1" applyAlignment="1" applyProtection="1">
      <alignment vertical="center"/>
    </xf>
    <xf numFmtId="3" fontId="4" fillId="13" borderId="116" xfId="94" applyNumberFormat="1" applyFont="1" applyFill="1" applyBorder="1" applyAlignment="1" applyProtection="1">
      <alignment vertical="center"/>
    </xf>
    <xf numFmtId="3" fontId="3" fillId="14" borderId="127" xfId="91" applyNumberFormat="1" applyFont="1" applyFill="1" applyBorder="1" applyAlignment="1" applyProtection="1">
      <alignment horizontal="right" vertical="center" wrapText="1"/>
    </xf>
    <xf numFmtId="3" fontId="3" fillId="15" borderId="116" xfId="94" applyNumberFormat="1" applyFont="1" applyFill="1" applyBorder="1" applyAlignment="1" applyProtection="1">
      <alignment vertical="center"/>
    </xf>
    <xf numFmtId="3" fontId="3" fillId="15" borderId="36" xfId="94" applyNumberFormat="1" applyFont="1" applyFill="1" applyBorder="1" applyAlignment="1" applyProtection="1">
      <alignment vertical="center"/>
    </xf>
    <xf numFmtId="3" fontId="3" fillId="14" borderId="34" xfId="91" applyNumberFormat="1" applyFont="1" applyFill="1" applyBorder="1" applyAlignment="1" applyProtection="1">
      <alignment horizontal="right" vertical="top" wrapText="1"/>
    </xf>
    <xf numFmtId="3" fontId="3" fillId="15" borderId="28" xfId="94" applyNumberFormat="1" applyFont="1" applyFill="1" applyBorder="1" applyAlignment="1" applyProtection="1">
      <alignment vertical="center"/>
    </xf>
    <xf numFmtId="3" fontId="3" fillId="13" borderId="34" xfId="94" applyNumberFormat="1" applyFont="1" applyFill="1" applyBorder="1" applyAlignment="1" applyProtection="1">
      <alignment vertical="center"/>
    </xf>
    <xf numFmtId="0" fontId="96" fillId="10" borderId="32" xfId="2" applyFont="1" applyFill="1" applyBorder="1" applyAlignment="1">
      <alignment vertical="center"/>
    </xf>
    <xf numFmtId="0" fontId="4" fillId="10" borderId="32" xfId="2" applyFont="1" applyFill="1" applyBorder="1" applyAlignment="1">
      <alignment horizontal="left" vertical="center" wrapText="1"/>
    </xf>
    <xf numFmtId="3" fontId="99" fillId="10" borderId="32" xfId="94" applyNumberFormat="1" applyFont="1" applyFill="1" applyBorder="1" applyAlignment="1" applyProtection="1">
      <alignment horizontal="left" vertical="top"/>
    </xf>
    <xf numFmtId="3" fontId="4" fillId="10" borderId="32" xfId="90" applyNumberFormat="1" applyFont="1" applyFill="1" applyBorder="1" applyAlignment="1" applyProtection="1">
      <alignment horizontal="right" vertical="center" wrapText="1"/>
    </xf>
    <xf numFmtId="3" fontId="3" fillId="14" borderId="20" xfId="91" applyNumberFormat="1" applyFont="1" applyFill="1" applyBorder="1" applyAlignment="1" applyProtection="1">
      <alignment horizontal="right" vertical="center" wrapText="1"/>
    </xf>
    <xf numFmtId="3" fontId="4" fillId="0" borderId="28" xfId="91" applyNumberFormat="1" applyFont="1" applyFill="1" applyBorder="1" applyAlignment="1" applyProtection="1">
      <alignment horizontal="right" vertical="center" wrapText="1"/>
    </xf>
    <xf numFmtId="3" fontId="4" fillId="53" borderId="34" xfId="91" applyNumberFormat="1" applyFont="1" applyFill="1" applyBorder="1" applyAlignment="1" applyProtection="1">
      <alignment horizontal="right" vertical="center" wrapText="1"/>
    </xf>
    <xf numFmtId="3" fontId="4" fillId="10" borderId="32" xfId="91" applyNumberFormat="1" applyFont="1" applyFill="1" applyBorder="1" applyAlignment="1" applyProtection="1">
      <alignment horizontal="right" vertical="center"/>
    </xf>
    <xf numFmtId="3" fontId="4" fillId="12" borderId="32" xfId="91" applyNumberFormat="1" applyFont="1" applyFill="1" applyBorder="1" applyAlignment="1" applyProtection="1">
      <alignment horizontal="right" vertical="center"/>
    </xf>
    <xf numFmtId="0" fontId="100" fillId="0" borderId="26" xfId="2" applyFont="1" applyBorder="1" applyAlignment="1">
      <alignment vertical="center" wrapText="1"/>
    </xf>
    <xf numFmtId="167" fontId="3" fillId="15" borderId="42" xfId="2" applyNumberFormat="1" applyFont="1" applyFill="1" applyBorder="1" applyAlignment="1">
      <alignment horizontal="right" vertical="center"/>
    </xf>
    <xf numFmtId="167" fontId="3" fillId="14" borderId="42" xfId="2" applyNumberFormat="1" applyFont="1" applyFill="1" applyBorder="1" applyAlignment="1">
      <alignment horizontal="right" vertical="center"/>
    </xf>
    <xf numFmtId="167" fontId="3" fillId="10" borderId="42" xfId="2" applyNumberFormat="1" applyFont="1" applyFill="1" applyBorder="1" applyAlignment="1">
      <alignment horizontal="right" vertical="center"/>
    </xf>
    <xf numFmtId="167" fontId="3" fillId="17" borderId="42" xfId="2" applyNumberFormat="1" applyFont="1" applyFill="1" applyBorder="1" applyAlignment="1">
      <alignment horizontal="right" vertical="center"/>
    </xf>
    <xf numFmtId="167" fontId="3" fillId="12" borderId="42" xfId="2" applyNumberFormat="1" applyFont="1" applyFill="1" applyBorder="1" applyAlignment="1">
      <alignment horizontal="right" vertical="center"/>
    </xf>
    <xf numFmtId="167" fontId="4" fillId="14" borderId="116" xfId="2" applyNumberFormat="1" applyFont="1" applyFill="1" applyBorder="1" applyAlignment="1">
      <alignment horizontal="center" vertical="center" wrapText="1"/>
    </xf>
    <xf numFmtId="167" fontId="3" fillId="17" borderId="116" xfId="2" applyNumberFormat="1" applyFont="1" applyFill="1" applyBorder="1" applyAlignment="1">
      <alignment horizontal="right" vertical="center"/>
    </xf>
    <xf numFmtId="167" fontId="3" fillId="0" borderId="116" xfId="2" applyNumberFormat="1" applyFont="1" applyBorder="1" applyAlignment="1">
      <alignment horizontal="right" vertical="center"/>
    </xf>
    <xf numFmtId="167" fontId="3" fillId="0" borderId="42" xfId="2" applyNumberFormat="1" applyFont="1" applyBorder="1" applyAlignment="1">
      <alignment horizontal="right" vertical="center"/>
    </xf>
    <xf numFmtId="0" fontId="100" fillId="0" borderId="0" xfId="2" applyFont="1" applyAlignment="1">
      <alignment vertical="center"/>
    </xf>
    <xf numFmtId="167" fontId="4" fillId="15" borderId="28" xfId="2" applyNumberFormat="1" applyFont="1" applyFill="1" applyBorder="1" applyAlignment="1">
      <alignment horizontal="right" vertical="center"/>
    </xf>
    <xf numFmtId="167" fontId="4" fillId="0" borderId="28" xfId="2" applyNumberFormat="1" applyFont="1" applyBorder="1" applyAlignment="1">
      <alignment horizontal="right" vertical="center"/>
    </xf>
    <xf numFmtId="0" fontId="4" fillId="0" borderId="43" xfId="2" applyFont="1" applyBorder="1" applyAlignment="1">
      <alignment vertical="center"/>
    </xf>
    <xf numFmtId="167" fontId="4" fillId="14" borderId="34" xfId="2" applyNumberFormat="1" applyFont="1" applyFill="1" applyBorder="1" applyAlignment="1">
      <alignment horizontal="center" vertical="center" wrapText="1"/>
    </xf>
    <xf numFmtId="167" fontId="3" fillId="17" borderId="28" xfId="2" applyNumberFormat="1" applyFont="1" applyFill="1" applyBorder="1" applyAlignment="1">
      <alignment horizontal="right" vertical="center"/>
    </xf>
    <xf numFmtId="167" fontId="3" fillId="17" borderId="36" xfId="2" applyNumberFormat="1" applyFont="1" applyFill="1" applyBorder="1" applyAlignment="1">
      <alignment horizontal="right" vertical="center"/>
    </xf>
    <xf numFmtId="167" fontId="4" fillId="2" borderId="28" xfId="93" applyNumberFormat="1" applyFont="1" applyFill="1" applyBorder="1" applyAlignment="1" applyProtection="1">
      <alignment vertical="center"/>
    </xf>
    <xf numFmtId="167" fontId="4" fillId="0" borderId="34" xfId="2" applyNumberFormat="1" applyFont="1" applyBorder="1" applyAlignment="1">
      <alignment horizontal="right" vertical="center"/>
    </xf>
    <xf numFmtId="167" fontId="4" fillId="0" borderId="36" xfId="2" applyNumberFormat="1" applyFont="1" applyBorder="1" applyAlignment="1">
      <alignment horizontal="right" vertical="center"/>
    </xf>
    <xf numFmtId="3" fontId="4" fillId="10" borderId="44" xfId="2" applyNumberFormat="1" applyFont="1" applyFill="1" applyBorder="1"/>
    <xf numFmtId="3" fontId="96" fillId="10" borderId="44" xfId="2" applyNumberFormat="1" applyFont="1" applyFill="1" applyBorder="1"/>
    <xf numFmtId="3" fontId="102" fillId="10" borderId="44" xfId="2" applyNumberFormat="1" applyFont="1" applyFill="1" applyBorder="1"/>
    <xf numFmtId="3" fontId="102" fillId="10" borderId="44" xfId="93" applyNumberFormat="1" applyFont="1" applyFill="1" applyBorder="1" applyProtection="1"/>
    <xf numFmtId="3" fontId="102" fillId="12" borderId="44" xfId="2" applyNumberFormat="1" applyFont="1" applyFill="1" applyBorder="1"/>
    <xf numFmtId="3" fontId="102" fillId="12" borderId="143" xfId="2" applyNumberFormat="1" applyFont="1" applyFill="1" applyBorder="1"/>
    <xf numFmtId="3" fontId="96" fillId="0" borderId="0" xfId="2" applyNumberFormat="1" applyFont="1"/>
    <xf numFmtId="3" fontId="102" fillId="12" borderId="52" xfId="91" applyNumberFormat="1" applyFont="1" applyFill="1" applyBorder="1" applyAlignment="1" applyProtection="1">
      <alignment vertical="top"/>
    </xf>
    <xf numFmtId="3" fontId="102" fillId="12" borderId="62" xfId="2" applyNumberFormat="1" applyFont="1" applyFill="1" applyBorder="1" applyAlignment="1">
      <alignment vertical="top"/>
    </xf>
    <xf numFmtId="3" fontId="102" fillId="12" borderId="52" xfId="2" applyNumberFormat="1" applyFont="1" applyFill="1" applyBorder="1" applyAlignment="1">
      <alignment vertical="top"/>
    </xf>
    <xf numFmtId="0" fontId="3" fillId="2" borderId="50" xfId="2" applyFont="1" applyFill="1" applyBorder="1" applyAlignment="1">
      <alignment vertical="center" textRotation="90" wrapText="1"/>
    </xf>
    <xf numFmtId="0" fontId="96" fillId="2" borderId="27" xfId="2" applyFont="1" applyFill="1" applyBorder="1" applyAlignment="1">
      <alignment vertical="center" wrapText="1"/>
    </xf>
    <xf numFmtId="1" fontId="3" fillId="15" borderId="28" xfId="90" applyNumberFormat="1" applyFont="1" applyFill="1" applyBorder="1" applyAlignment="1" applyProtection="1">
      <alignment horizontal="right" vertical="center" wrapText="1"/>
    </xf>
    <xf numFmtId="3" fontId="3" fillId="15" borderId="28" xfId="90" applyNumberFormat="1" applyFont="1" applyFill="1" applyBorder="1" applyAlignment="1" applyProtection="1">
      <alignment horizontal="right" vertical="center" wrapText="1"/>
    </xf>
    <xf numFmtId="3" fontId="3" fillId="14" borderId="27" xfId="91" applyNumberFormat="1" applyFont="1" applyFill="1" applyBorder="1" applyAlignment="1" applyProtection="1">
      <alignment horizontal="right" vertical="center"/>
    </xf>
    <xf numFmtId="3" fontId="3" fillId="53" borderId="27" xfId="91" applyNumberFormat="1" applyFont="1" applyFill="1" applyBorder="1" applyAlignment="1" applyProtection="1">
      <alignment horizontal="right" vertical="center"/>
    </xf>
    <xf numFmtId="3" fontId="3" fillId="13" borderId="29" xfId="90" applyNumberFormat="1" applyFont="1" applyFill="1" applyBorder="1" applyAlignment="1" applyProtection="1">
      <alignment horizontal="right" vertical="center" wrapText="1"/>
    </xf>
    <xf numFmtId="3" fontId="3" fillId="13" borderId="28" xfId="90" applyNumberFormat="1" applyFont="1" applyFill="1" applyBorder="1" applyAlignment="1" applyProtection="1">
      <alignment horizontal="right" vertical="center" wrapText="1"/>
    </xf>
    <xf numFmtId="3" fontId="3" fillId="15" borderId="29" xfId="90" applyNumberFormat="1" applyFont="1" applyFill="1" applyBorder="1" applyAlignment="1" applyProtection="1">
      <alignment horizontal="right" vertical="center" wrapText="1"/>
    </xf>
    <xf numFmtId="0" fontId="3" fillId="0" borderId="49" xfId="2" applyFont="1" applyBorder="1" applyAlignment="1">
      <alignment vertical="center" textRotation="90" wrapText="1"/>
    </xf>
    <xf numFmtId="10" fontId="3" fillId="18" borderId="67" xfId="93" applyNumberFormat="1" applyFont="1" applyFill="1" applyBorder="1" applyAlignment="1" applyProtection="1">
      <alignment horizontal="right" vertical="center"/>
    </xf>
    <xf numFmtId="10" fontId="96" fillId="12" borderId="48" xfId="93" applyNumberFormat="1" applyFont="1" applyFill="1" applyBorder="1" applyAlignment="1" applyProtection="1">
      <alignment vertical="center"/>
    </xf>
    <xf numFmtId="10" fontId="96" fillId="17" borderId="48" xfId="93" applyNumberFormat="1" applyFont="1" applyFill="1" applyBorder="1" applyAlignment="1" applyProtection="1">
      <alignment vertical="center"/>
    </xf>
    <xf numFmtId="0" fontId="3" fillId="2" borderId="0" xfId="2" applyFont="1" applyFill="1" applyAlignment="1">
      <alignment vertical="center" textRotation="90" wrapText="1"/>
    </xf>
    <xf numFmtId="0" fontId="4" fillId="2" borderId="0" xfId="2" applyFont="1" applyFill="1" applyAlignment="1">
      <alignment vertical="center" wrapText="1"/>
    </xf>
    <xf numFmtId="0" fontId="104" fillId="0" borderId="0" xfId="2" applyFont="1"/>
    <xf numFmtId="3" fontId="104" fillId="0" borderId="0" xfId="2" applyNumberFormat="1" applyFont="1"/>
    <xf numFmtId="1" fontId="104" fillId="0" borderId="0" xfId="2" applyNumberFormat="1" applyFont="1"/>
    <xf numFmtId="0" fontId="96" fillId="0" borderId="0" xfId="2" applyFont="1"/>
    <xf numFmtId="0" fontId="107" fillId="15" borderId="20" xfId="2" applyFont="1" applyFill="1" applyBorder="1" applyAlignment="1">
      <alignment horizontal="center" vertical="center" wrapText="1"/>
    </xf>
    <xf numFmtId="0" fontId="107" fillId="15" borderId="22" xfId="2" applyFont="1" applyFill="1" applyBorder="1" applyAlignment="1">
      <alignment horizontal="center" vertical="center" wrapText="1"/>
    </xf>
    <xf numFmtId="0" fontId="107" fillId="13" borderId="20" xfId="2" applyFont="1" applyFill="1" applyBorder="1" applyAlignment="1">
      <alignment horizontal="center" vertical="center" wrapText="1"/>
    </xf>
    <xf numFmtId="0" fontId="107" fillId="13" borderId="22" xfId="2" applyFont="1" applyFill="1" applyBorder="1" applyAlignment="1">
      <alignment horizontal="center" vertical="center" wrapText="1"/>
    </xf>
    <xf numFmtId="0" fontId="108" fillId="52" borderId="23" xfId="2" applyFont="1" applyFill="1" applyBorder="1" applyAlignment="1">
      <alignment horizontal="center" vertical="center" wrapText="1"/>
    </xf>
    <xf numFmtId="0" fontId="106" fillId="52" borderId="24" xfId="2" applyFont="1" applyFill="1" applyBorder="1" applyAlignment="1">
      <alignment vertical="center" wrapText="1"/>
    </xf>
    <xf numFmtId="0" fontId="102" fillId="52" borderId="30" xfId="2" applyFont="1" applyFill="1" applyBorder="1" applyAlignment="1">
      <alignment vertical="center" wrapText="1"/>
    </xf>
    <xf numFmtId="0" fontId="102" fillId="10" borderId="32" xfId="2" applyFont="1" applyFill="1" applyBorder="1" applyAlignment="1">
      <alignment vertical="center" wrapText="1"/>
    </xf>
    <xf numFmtId="0" fontId="96" fillId="10" borderId="0" xfId="2" applyFont="1" applyFill="1"/>
    <xf numFmtId="3" fontId="106" fillId="52" borderId="35" xfId="91" applyNumberFormat="1" applyFont="1" applyFill="1" applyBorder="1" applyAlignment="1" applyProtection="1">
      <alignment horizontal="right" vertical="center" wrapText="1"/>
    </xf>
    <xf numFmtId="3" fontId="106" fillId="52" borderId="129" xfId="91" applyNumberFormat="1" applyFont="1" applyFill="1" applyBorder="1" applyAlignment="1" applyProtection="1">
      <alignment horizontal="right" vertical="center" wrapText="1"/>
    </xf>
    <xf numFmtId="3" fontId="106" fillId="52" borderId="131" xfId="91" applyNumberFormat="1" applyFont="1" applyFill="1" applyBorder="1" applyAlignment="1" applyProtection="1">
      <alignment horizontal="right" vertical="center" wrapText="1"/>
    </xf>
    <xf numFmtId="0" fontId="96" fillId="0" borderId="0" xfId="2" applyFont="1" applyAlignment="1">
      <alignment vertical="top"/>
    </xf>
    <xf numFmtId="0" fontId="107" fillId="13" borderId="32" xfId="2" applyFont="1" applyFill="1" applyBorder="1" applyAlignment="1">
      <alignment horizontal="center" vertical="center" wrapText="1"/>
    </xf>
    <xf numFmtId="3" fontId="106" fillId="52" borderId="65" xfId="91" applyNumberFormat="1" applyFont="1" applyFill="1" applyBorder="1" applyAlignment="1" applyProtection="1">
      <alignment horizontal="right" vertical="center" wrapText="1"/>
    </xf>
    <xf numFmtId="3" fontId="106" fillId="52" borderId="155" xfId="91" applyNumberFormat="1" applyFont="1" applyFill="1" applyBorder="1" applyAlignment="1" applyProtection="1">
      <alignment horizontal="right" vertical="center" wrapText="1"/>
    </xf>
    <xf numFmtId="3" fontId="106" fillId="52" borderId="156" xfId="91" applyNumberFormat="1" applyFont="1" applyFill="1" applyBorder="1" applyAlignment="1" applyProtection="1">
      <alignment horizontal="right" vertical="center" wrapText="1"/>
    </xf>
    <xf numFmtId="2" fontId="3" fillId="10" borderId="62" xfId="91" applyNumberFormat="1" applyFont="1" applyFill="1" applyBorder="1" applyAlignment="1" applyProtection="1">
      <alignment horizontal="left" wrapText="1"/>
    </xf>
    <xf numFmtId="3" fontId="3" fillId="10" borderId="63" xfId="94" applyNumberFormat="1" applyFont="1" applyFill="1" applyBorder="1" applyProtection="1"/>
    <xf numFmtId="3" fontId="3" fillId="10" borderId="62" xfId="94" applyNumberFormat="1" applyFont="1" applyFill="1" applyBorder="1" applyProtection="1"/>
    <xf numFmtId="3" fontId="109" fillId="11" borderId="61" xfId="94" applyNumberFormat="1" applyFont="1" applyFill="1" applyBorder="1" applyProtection="1"/>
    <xf numFmtId="3" fontId="109" fillId="11" borderId="61" xfId="91" applyNumberFormat="1" applyFont="1" applyFill="1" applyBorder="1" applyAlignment="1" applyProtection="1">
      <alignment horizontal="right" wrapText="1"/>
    </xf>
    <xf numFmtId="3" fontId="109" fillId="10" borderId="61" xfId="94" applyNumberFormat="1" applyFont="1" applyFill="1" applyBorder="1" applyProtection="1"/>
    <xf numFmtId="3" fontId="109" fillId="53" borderId="61" xfId="91" applyNumberFormat="1" applyFont="1" applyFill="1" applyBorder="1" applyAlignment="1" applyProtection="1">
      <alignment horizontal="right" wrapText="1"/>
    </xf>
    <xf numFmtId="3" fontId="109" fillId="53" borderId="113" xfId="91" applyNumberFormat="1" applyFont="1" applyFill="1" applyBorder="1" applyAlignment="1" applyProtection="1">
      <alignment horizontal="right" wrapText="1"/>
    </xf>
    <xf numFmtId="3" fontId="109" fillId="53" borderId="123" xfId="94" applyNumberFormat="1" applyFont="1" applyFill="1" applyBorder="1" applyProtection="1"/>
    <xf numFmtId="3" fontId="109" fillId="53" borderId="94" xfId="94" applyNumberFormat="1" applyFont="1" applyFill="1" applyBorder="1" applyProtection="1"/>
    <xf numFmtId="3" fontId="109" fillId="11" borderId="94" xfId="94" applyNumberFormat="1" applyFont="1" applyFill="1" applyBorder="1" applyProtection="1"/>
    <xf numFmtId="172" fontId="98" fillId="10" borderId="39" xfId="90" applyNumberFormat="1" applyFont="1" applyFill="1" applyBorder="1" applyAlignment="1" applyProtection="1">
      <alignment horizontal="right" vertical="center" wrapText="1"/>
    </xf>
    <xf numFmtId="3" fontId="98" fillId="10" borderId="60" xfId="94" applyNumberFormat="1" applyFont="1" applyFill="1" applyBorder="1" applyAlignment="1" applyProtection="1">
      <alignment vertical="center"/>
    </xf>
    <xf numFmtId="3" fontId="98" fillId="10" borderId="39" xfId="94" applyNumberFormat="1" applyFont="1" applyFill="1" applyBorder="1" applyAlignment="1" applyProtection="1">
      <alignment vertical="center"/>
    </xf>
    <xf numFmtId="3" fontId="98" fillId="11" borderId="40" xfId="94" applyNumberFormat="1" applyFont="1" applyFill="1" applyBorder="1" applyAlignment="1" applyProtection="1">
      <alignment vertical="center"/>
    </xf>
    <xf numFmtId="3" fontId="98" fillId="11" borderId="40" xfId="90" applyNumberFormat="1" applyFont="1" applyFill="1" applyBorder="1" applyAlignment="1" applyProtection="1">
      <alignment horizontal="right" vertical="center" wrapText="1"/>
    </xf>
    <xf numFmtId="3" fontId="98" fillId="10" borderId="40" xfId="94" applyNumberFormat="1" applyFont="1" applyFill="1" applyBorder="1" applyAlignment="1" applyProtection="1">
      <alignment vertical="center"/>
    </xf>
    <xf numFmtId="3" fontId="98" fillId="53" borderId="40" xfId="90" applyNumberFormat="1" applyFont="1" applyFill="1" applyBorder="1" applyAlignment="1" applyProtection="1">
      <alignment horizontal="right" vertical="center" wrapText="1"/>
    </xf>
    <xf numFmtId="3" fontId="109" fillId="53" borderId="114" xfId="91" applyNumberFormat="1" applyFont="1" applyFill="1" applyBorder="1" applyAlignment="1" applyProtection="1">
      <alignment horizontal="right" wrapText="1"/>
    </xf>
    <xf numFmtId="3" fontId="98" fillId="53" borderId="60" xfId="94" applyNumberFormat="1" applyFont="1" applyFill="1" applyBorder="1" applyAlignment="1" applyProtection="1">
      <alignment vertical="center"/>
    </xf>
    <xf numFmtId="3" fontId="98" fillId="53" borderId="40" xfId="94" applyNumberFormat="1" applyFont="1" applyFill="1" applyBorder="1" applyAlignment="1" applyProtection="1">
      <alignment vertical="center"/>
    </xf>
    <xf numFmtId="3" fontId="98" fillId="53" borderId="117" xfId="94" applyNumberFormat="1" applyFont="1" applyFill="1" applyBorder="1" applyAlignment="1" applyProtection="1">
      <alignment vertical="center"/>
    </xf>
    <xf numFmtId="3" fontId="109" fillId="11" borderId="117" xfId="94" applyNumberFormat="1" applyFont="1" applyFill="1" applyBorder="1" applyProtection="1"/>
    <xf numFmtId="172" fontId="98" fillId="10" borderId="58" xfId="90" applyNumberFormat="1" applyFont="1" applyFill="1" applyBorder="1" applyAlignment="1" applyProtection="1">
      <alignment horizontal="right" vertical="center" wrapText="1"/>
    </xf>
    <xf numFmtId="3" fontId="109" fillId="53" borderId="36" xfId="91" applyNumberFormat="1" applyFont="1" applyFill="1" applyBorder="1" applyAlignment="1" applyProtection="1">
      <alignment horizontal="right" wrapText="1"/>
    </xf>
    <xf numFmtId="3" fontId="98" fillId="53" borderId="142" xfId="94" applyNumberFormat="1" applyFont="1" applyFill="1" applyBorder="1" applyAlignment="1" applyProtection="1">
      <alignment vertical="center"/>
    </xf>
    <xf numFmtId="3" fontId="98" fillId="53" borderId="144" xfId="94" applyNumberFormat="1" applyFont="1" applyFill="1" applyBorder="1" applyAlignment="1" applyProtection="1">
      <alignment vertical="center"/>
    </xf>
    <xf numFmtId="3" fontId="109" fillId="11" borderId="36" xfId="94" applyNumberFormat="1" applyFont="1" applyFill="1" applyBorder="1" applyProtection="1"/>
    <xf numFmtId="172" fontId="98" fillId="10" borderId="41" xfId="90" applyNumberFormat="1" applyFont="1" applyFill="1" applyBorder="1" applyAlignment="1" applyProtection="1">
      <alignment horizontal="right" vertical="center" wrapText="1"/>
    </xf>
    <xf numFmtId="0" fontId="107" fillId="13" borderId="0" xfId="2" applyFont="1" applyFill="1" applyAlignment="1">
      <alignment horizontal="center" vertical="center" wrapText="1"/>
    </xf>
    <xf numFmtId="3" fontId="102" fillId="52" borderId="130" xfId="91" applyNumberFormat="1" applyFont="1" applyFill="1" applyBorder="1" applyAlignment="1" applyProtection="1">
      <alignment horizontal="right" vertical="center"/>
    </xf>
    <xf numFmtId="3" fontId="102" fillId="52" borderId="150" xfId="91" applyNumberFormat="1" applyFont="1" applyFill="1" applyBorder="1" applyAlignment="1" applyProtection="1">
      <alignment horizontal="right" vertical="center"/>
    </xf>
    <xf numFmtId="167" fontId="96" fillId="10" borderId="32" xfId="93" applyNumberFormat="1" applyFont="1" applyFill="1" applyBorder="1" applyProtection="1"/>
    <xf numFmtId="167" fontId="96" fillId="12" borderId="32" xfId="93" applyNumberFormat="1" applyFont="1" applyFill="1" applyBorder="1" applyProtection="1"/>
    <xf numFmtId="3" fontId="102" fillId="10" borderId="32" xfId="91" applyNumberFormat="1" applyFont="1" applyFill="1" applyBorder="1" applyAlignment="1" applyProtection="1">
      <alignment horizontal="right" vertical="center"/>
    </xf>
    <xf numFmtId="3" fontId="106" fillId="52" borderId="23" xfId="91" applyNumberFormat="1" applyFont="1" applyFill="1" applyBorder="1" applyAlignment="1" applyProtection="1">
      <alignment horizontal="right" vertical="center" wrapText="1"/>
    </xf>
    <xf numFmtId="3" fontId="106" fillId="52" borderId="30" xfId="91" applyNumberFormat="1" applyFont="1" applyFill="1" applyBorder="1" applyAlignment="1" applyProtection="1">
      <alignment horizontal="right" vertical="center" wrapText="1"/>
    </xf>
    <xf numFmtId="3" fontId="102" fillId="52" borderId="131" xfId="91" applyNumberFormat="1" applyFont="1" applyFill="1" applyBorder="1" applyAlignment="1" applyProtection="1">
      <alignment horizontal="right" vertical="center"/>
    </xf>
    <xf numFmtId="10" fontId="106" fillId="52" borderId="54" xfId="2" applyNumberFormat="1" applyFont="1" applyFill="1" applyBorder="1" applyAlignment="1">
      <alignment horizontal="right" vertical="center"/>
    </xf>
    <xf numFmtId="0" fontId="107" fillId="13" borderId="44" xfId="2" applyFont="1" applyFill="1" applyBorder="1" applyAlignment="1">
      <alignment horizontal="center" vertical="center" wrapText="1"/>
    </xf>
    <xf numFmtId="3" fontId="102" fillId="12" borderId="51" xfId="91" applyNumberFormat="1" applyFont="1" applyFill="1" applyBorder="1" applyAlignment="1" applyProtection="1">
      <alignment vertical="top"/>
    </xf>
    <xf numFmtId="0" fontId="96" fillId="0" borderId="0" xfId="2" applyFont="1" applyAlignment="1">
      <alignment horizontal="center" vertical="top"/>
    </xf>
    <xf numFmtId="0" fontId="109" fillId="2" borderId="50" xfId="2" applyFont="1" applyFill="1" applyBorder="1" applyAlignment="1">
      <alignment vertical="center" textRotation="90" wrapText="1"/>
    </xf>
    <xf numFmtId="0" fontId="104" fillId="2" borderId="27" xfId="2" applyFont="1" applyFill="1" applyBorder="1" applyAlignment="1">
      <alignment vertical="center" wrapText="1"/>
    </xf>
    <xf numFmtId="1" fontId="98" fillId="15" borderId="36" xfId="90" applyNumberFormat="1" applyFont="1" applyFill="1" applyBorder="1" applyAlignment="1" applyProtection="1">
      <alignment horizontal="right" vertical="center" wrapText="1"/>
    </xf>
    <xf numFmtId="3" fontId="98" fillId="15" borderId="38" xfId="91" applyNumberFormat="1" applyFont="1" applyFill="1" applyBorder="1" applyAlignment="1" applyProtection="1">
      <alignment horizontal="right" vertical="center"/>
    </xf>
    <xf numFmtId="0" fontId="96" fillId="2" borderId="0" xfId="2" applyFont="1" applyFill="1"/>
    <xf numFmtId="0" fontId="100" fillId="0" borderId="92" xfId="2" applyFont="1" applyBorder="1" applyAlignment="1">
      <alignment vertical="center" wrapText="1"/>
    </xf>
    <xf numFmtId="3" fontId="3" fillId="14" borderId="28" xfId="94" applyNumberFormat="1" applyFont="1" applyFill="1" applyBorder="1" applyAlignment="1" applyProtection="1">
      <alignment vertical="center"/>
    </xf>
    <xf numFmtId="3" fontId="3" fillId="53" borderId="28" xfId="94" applyNumberFormat="1" applyFont="1" applyFill="1" applyBorder="1" applyAlignment="1" applyProtection="1">
      <alignment vertical="center"/>
    </xf>
    <xf numFmtId="3" fontId="3" fillId="13" borderId="99" xfId="94" applyNumberFormat="1" applyFont="1" applyFill="1" applyBorder="1" applyAlignment="1" applyProtection="1">
      <alignment vertical="center"/>
    </xf>
    <xf numFmtId="3" fontId="3" fillId="15" borderId="99" xfId="94" applyNumberFormat="1" applyFont="1" applyFill="1" applyBorder="1" applyAlignment="1" applyProtection="1">
      <alignment vertical="center"/>
    </xf>
    <xf numFmtId="0" fontId="96" fillId="0" borderId="92" xfId="2" applyFont="1" applyBorder="1" applyAlignment="1">
      <alignment vertical="center" wrapText="1"/>
    </xf>
    <xf numFmtId="3" fontId="4" fillId="14" borderId="28" xfId="94" applyNumberFormat="1" applyFont="1" applyFill="1" applyBorder="1" applyAlignment="1" applyProtection="1">
      <alignment vertical="center"/>
    </xf>
    <xf numFmtId="3" fontId="4" fillId="53" borderId="28" xfId="94" applyNumberFormat="1" applyFont="1" applyFill="1" applyBorder="1" applyAlignment="1" applyProtection="1">
      <alignment vertical="center"/>
    </xf>
    <xf numFmtId="3" fontId="4" fillId="53" borderId="29" xfId="94" applyNumberFormat="1" applyFont="1" applyFill="1" applyBorder="1" applyAlignment="1" applyProtection="1">
      <alignment vertical="center"/>
    </xf>
    <xf numFmtId="3" fontId="4" fillId="53" borderId="93" xfId="94" applyNumberFormat="1" applyFont="1" applyFill="1" applyBorder="1" applyAlignment="1" applyProtection="1">
      <alignment vertical="center"/>
    </xf>
    <xf numFmtId="0" fontId="3" fillId="12" borderId="32" xfId="2" applyFont="1" applyFill="1" applyBorder="1" applyAlignment="1">
      <alignment vertical="center" textRotation="90" wrapText="1"/>
    </xf>
    <xf numFmtId="2" fontId="4" fillId="12" borderId="32" xfId="91" applyNumberFormat="1" applyFont="1" applyFill="1" applyBorder="1" applyAlignment="1" applyProtection="1">
      <alignment vertical="center"/>
    </xf>
    <xf numFmtId="3" fontId="3" fillId="53" borderId="29" xfId="94" applyNumberFormat="1" applyFont="1" applyFill="1" applyBorder="1" applyAlignment="1" applyProtection="1">
      <alignment vertical="center"/>
    </xf>
    <xf numFmtId="3" fontId="3" fillId="53" borderId="93" xfId="94" applyNumberFormat="1" applyFont="1" applyFill="1" applyBorder="1" applyAlignment="1" applyProtection="1">
      <alignment vertical="center"/>
    </xf>
    <xf numFmtId="172" fontId="4" fillId="0" borderId="93" xfId="90" applyNumberFormat="1" applyFont="1" applyFill="1" applyBorder="1" applyAlignment="1" applyProtection="1">
      <alignment vertical="center" wrapText="1"/>
    </xf>
    <xf numFmtId="0" fontId="4" fillId="0" borderId="0" xfId="2" applyFont="1" applyAlignment="1">
      <alignment horizontal="left" vertical="center" wrapText="1"/>
    </xf>
    <xf numFmtId="3" fontId="109" fillId="11" borderId="94" xfId="91" applyNumberFormat="1" applyFont="1" applyFill="1" applyBorder="1" applyAlignment="1" applyProtection="1">
      <alignment horizontal="right" wrapText="1"/>
    </xf>
    <xf numFmtId="3" fontId="109" fillId="53" borderId="94" xfId="91" applyNumberFormat="1" applyFont="1" applyFill="1" applyBorder="1" applyAlignment="1" applyProtection="1">
      <alignment horizontal="right" wrapText="1"/>
    </xf>
    <xf numFmtId="3" fontId="109" fillId="11" borderId="113" xfId="91" applyNumberFormat="1" applyFont="1" applyFill="1" applyBorder="1" applyAlignment="1" applyProtection="1">
      <alignment horizontal="right" wrapText="1"/>
    </xf>
    <xf numFmtId="3" fontId="109" fillId="11" borderId="40" xfId="91" applyNumberFormat="1" applyFont="1" applyFill="1" applyBorder="1" applyAlignment="1" applyProtection="1">
      <alignment horizontal="right" wrapText="1"/>
    </xf>
    <xf numFmtId="3" fontId="109" fillId="53" borderId="40" xfId="91" applyNumberFormat="1" applyFont="1" applyFill="1" applyBorder="1" applyAlignment="1" applyProtection="1">
      <alignment horizontal="right" wrapText="1"/>
    </xf>
    <xf numFmtId="3" fontId="109" fillId="11" borderId="114" xfId="91" applyNumberFormat="1" applyFont="1" applyFill="1" applyBorder="1" applyAlignment="1" applyProtection="1">
      <alignment horizontal="right" wrapText="1"/>
    </xf>
    <xf numFmtId="3" fontId="109" fillId="53" borderId="117" xfId="91" applyNumberFormat="1" applyFont="1" applyFill="1" applyBorder="1" applyAlignment="1" applyProtection="1">
      <alignment horizontal="right" wrapText="1"/>
    </xf>
    <xf numFmtId="3" fontId="109" fillId="11" borderId="36" xfId="91" applyNumberFormat="1" applyFont="1" applyFill="1" applyBorder="1" applyAlignment="1" applyProtection="1">
      <alignment horizontal="right" wrapText="1"/>
    </xf>
    <xf numFmtId="3" fontId="109" fillId="11" borderId="118" xfId="91" applyNumberFormat="1" applyFont="1" applyFill="1" applyBorder="1" applyAlignment="1" applyProtection="1">
      <alignment horizontal="right" wrapText="1"/>
    </xf>
    <xf numFmtId="2" fontId="3" fillId="12" borderId="41" xfId="91" applyNumberFormat="1" applyFont="1" applyFill="1" applyBorder="1" applyAlignment="1" applyProtection="1">
      <alignment horizontal="center" vertical="center" wrapText="1"/>
    </xf>
    <xf numFmtId="0" fontId="96" fillId="12" borderId="32" xfId="2" applyFont="1" applyFill="1" applyBorder="1" applyAlignment="1">
      <alignment vertical="center"/>
    </xf>
    <xf numFmtId="0" fontId="4" fillId="12" borderId="32" xfId="2" applyFont="1" applyFill="1" applyBorder="1" applyAlignment="1">
      <alignment horizontal="left" vertical="center" wrapText="1"/>
    </xf>
    <xf numFmtId="3" fontId="96" fillId="0" borderId="102" xfId="2" applyNumberFormat="1" applyFont="1" applyBorder="1"/>
    <xf numFmtId="3" fontId="96" fillId="0" borderId="103" xfId="2" applyNumberFormat="1" applyFont="1" applyBorder="1"/>
    <xf numFmtId="3" fontId="3" fillId="53" borderId="104" xfId="94" applyNumberFormat="1" applyFont="1" applyFill="1" applyBorder="1" applyAlignment="1" applyProtection="1">
      <alignment vertical="center"/>
    </xf>
    <xf numFmtId="3" fontId="3" fillId="13" borderId="124" xfId="94" applyNumberFormat="1" applyFont="1" applyFill="1" applyBorder="1" applyAlignment="1" applyProtection="1">
      <alignment vertical="center"/>
    </xf>
    <xf numFmtId="3" fontId="100" fillId="2" borderId="93" xfId="2" applyNumberFormat="1" applyFont="1" applyFill="1" applyBorder="1"/>
    <xf numFmtId="167" fontId="3" fillId="15" borderId="28" xfId="94" applyNumberFormat="1" applyFont="1" applyFill="1" applyBorder="1" applyAlignment="1" applyProtection="1">
      <alignment vertical="center"/>
    </xf>
    <xf numFmtId="167" fontId="3" fillId="14" borderId="28" xfId="94" applyNumberFormat="1" applyFont="1" applyFill="1" applyBorder="1" applyAlignment="1" applyProtection="1">
      <alignment vertical="center"/>
    </xf>
    <xf numFmtId="167" fontId="3" fillId="53" borderId="28" xfId="94" applyNumberFormat="1" applyFont="1" applyFill="1" applyBorder="1" applyAlignment="1" applyProtection="1">
      <alignment vertical="center"/>
    </xf>
    <xf numFmtId="167" fontId="3" fillId="13" borderId="28" xfId="94" applyNumberFormat="1" applyFont="1" applyFill="1" applyBorder="1" applyAlignment="1" applyProtection="1">
      <alignment vertical="center"/>
    </xf>
    <xf numFmtId="167" fontId="3" fillId="13" borderId="99" xfId="94" applyNumberFormat="1" applyFont="1" applyFill="1" applyBorder="1" applyAlignment="1" applyProtection="1">
      <alignment vertical="center"/>
    </xf>
    <xf numFmtId="167" fontId="3" fillId="15" borderId="99" xfId="94" applyNumberFormat="1" applyFont="1" applyFill="1" applyBorder="1" applyAlignment="1" applyProtection="1">
      <alignment vertical="center"/>
    </xf>
    <xf numFmtId="167" fontId="4" fillId="15" borderId="28" xfId="94" applyNumberFormat="1" applyFont="1" applyFill="1" applyBorder="1" applyAlignment="1" applyProtection="1">
      <alignment vertical="center"/>
    </xf>
    <xf numFmtId="167" fontId="4" fillId="14" borderId="28" xfId="94" applyNumberFormat="1" applyFont="1" applyFill="1" applyBorder="1" applyAlignment="1" applyProtection="1">
      <alignment vertical="center"/>
    </xf>
    <xf numFmtId="3" fontId="4" fillId="12" borderId="105" xfId="2" applyNumberFormat="1" applyFont="1" applyFill="1" applyBorder="1"/>
    <xf numFmtId="3" fontId="96" fillId="12" borderId="105" xfId="2" applyNumberFormat="1" applyFont="1" applyFill="1" applyBorder="1"/>
    <xf numFmtId="3" fontId="4" fillId="53" borderId="106" xfId="94" applyNumberFormat="1" applyFont="1" applyFill="1" applyBorder="1" applyAlignment="1" applyProtection="1">
      <alignment vertical="center"/>
    </xf>
    <xf numFmtId="3" fontId="100" fillId="0" borderId="107" xfId="2" applyNumberFormat="1" applyFont="1" applyBorder="1"/>
    <xf numFmtId="3" fontId="96" fillId="0" borderId="107" xfId="2" applyNumberFormat="1" applyFont="1" applyBorder="1"/>
    <xf numFmtId="167" fontId="3" fillId="53" borderId="108" xfId="94" applyNumberFormat="1" applyFont="1" applyFill="1" applyBorder="1" applyAlignment="1" applyProtection="1">
      <alignment vertical="center"/>
    </xf>
    <xf numFmtId="3" fontId="100" fillId="0" borderId="5" xfId="2" applyNumberFormat="1" applyFont="1" applyBorder="1"/>
    <xf numFmtId="3" fontId="96" fillId="0" borderId="5" xfId="2" applyNumberFormat="1" applyFont="1" applyBorder="1"/>
    <xf numFmtId="167" fontId="3" fillId="53" borderId="110" xfId="94" applyNumberFormat="1" applyFont="1" applyFill="1" applyBorder="1" applyAlignment="1" applyProtection="1">
      <alignment vertical="center"/>
    </xf>
    <xf numFmtId="167" fontId="3" fillId="53" borderId="93" xfId="94" applyNumberFormat="1" applyFont="1" applyFill="1" applyBorder="1" applyAlignment="1" applyProtection="1">
      <alignment vertical="center"/>
    </xf>
    <xf numFmtId="167" fontId="3" fillId="53" borderId="111" xfId="94" applyNumberFormat="1" applyFont="1" applyFill="1" applyBorder="1" applyAlignment="1" applyProtection="1">
      <alignment vertical="center"/>
    </xf>
    <xf numFmtId="0" fontId="96" fillId="2" borderId="93" xfId="2" applyFont="1" applyFill="1" applyBorder="1" applyAlignment="1">
      <alignment vertical="center" wrapText="1"/>
    </xf>
    <xf numFmtId="0" fontId="3" fillId="14" borderId="28" xfId="94" applyNumberFormat="1" applyFont="1" applyFill="1" applyBorder="1" applyAlignment="1" applyProtection="1">
      <alignment vertical="center"/>
    </xf>
    <xf numFmtId="0" fontId="3" fillId="53" borderId="28" xfId="94" applyNumberFormat="1" applyFont="1" applyFill="1" applyBorder="1" applyAlignment="1" applyProtection="1">
      <alignment vertical="center"/>
    </xf>
    <xf numFmtId="0" fontId="3" fillId="2" borderId="49" xfId="2" applyFont="1" applyFill="1" applyBorder="1" applyAlignment="1">
      <alignment vertical="center" textRotation="90" wrapText="1"/>
    </xf>
    <xf numFmtId="10" fontId="3" fillId="15" borderId="28" xfId="94" applyNumberFormat="1" applyFont="1" applyFill="1" applyBorder="1" applyAlignment="1" applyProtection="1">
      <alignment vertical="center"/>
    </xf>
    <xf numFmtId="10" fontId="4" fillId="14" borderId="28" xfId="94" applyNumberFormat="1" applyFont="1" applyFill="1" applyBorder="1" applyAlignment="1" applyProtection="1">
      <alignment vertical="center"/>
    </xf>
    <xf numFmtId="10" fontId="4" fillId="53" borderId="28" xfId="94" applyNumberFormat="1" applyFont="1" applyFill="1" applyBorder="1" applyAlignment="1" applyProtection="1">
      <alignment vertical="center"/>
    </xf>
    <xf numFmtId="10" fontId="3" fillId="53" borderId="28" xfId="94" applyNumberFormat="1" applyFont="1" applyFill="1" applyBorder="1" applyAlignment="1" applyProtection="1">
      <alignment vertical="center"/>
    </xf>
    <xf numFmtId="10" fontId="3" fillId="14" borderId="28" xfId="94" applyNumberFormat="1" applyFont="1" applyFill="1" applyBorder="1" applyAlignment="1" applyProtection="1">
      <alignment vertical="center"/>
    </xf>
    <xf numFmtId="10" fontId="3" fillId="13" borderId="28" xfId="94" applyNumberFormat="1" applyFont="1" applyFill="1" applyBorder="1" applyAlignment="1" applyProtection="1">
      <alignment vertical="center"/>
    </xf>
    <xf numFmtId="0" fontId="96" fillId="0" borderId="0" xfId="2" applyFont="1" applyAlignment="1">
      <alignment wrapText="1"/>
    </xf>
    <xf numFmtId="3" fontId="106" fillId="52" borderId="131" xfId="2" applyNumberFormat="1" applyFont="1" applyFill="1" applyBorder="1" applyAlignment="1">
      <alignment vertical="center" wrapText="1"/>
    </xf>
    <xf numFmtId="3" fontId="106" fillId="52" borderId="24" xfId="2" applyNumberFormat="1" applyFont="1" applyFill="1" applyBorder="1" applyAlignment="1">
      <alignment vertical="center" wrapText="1"/>
    </xf>
    <xf numFmtId="2" fontId="3" fillId="10" borderId="62" xfId="91" applyNumberFormat="1" applyFont="1" applyFill="1" applyBorder="1" applyAlignment="1" applyProtection="1">
      <alignment horizontal="center" wrapText="1"/>
    </xf>
    <xf numFmtId="3" fontId="109" fillId="11" borderId="95" xfId="91" applyNumberFormat="1" applyFont="1" applyFill="1" applyBorder="1" applyAlignment="1" applyProtection="1">
      <alignment horizontal="right" wrapText="1"/>
    </xf>
    <xf numFmtId="172" fontId="98" fillId="12" borderId="41" xfId="90" applyNumberFormat="1" applyFont="1" applyFill="1" applyBorder="1" applyAlignment="1" applyProtection="1">
      <alignment horizontal="right" vertical="center" wrapText="1"/>
    </xf>
    <xf numFmtId="10" fontId="106" fillId="52" borderId="131" xfId="2" applyNumberFormat="1" applyFont="1" applyFill="1" applyBorder="1" applyAlignment="1">
      <alignment vertical="center" wrapText="1"/>
    </xf>
    <xf numFmtId="10" fontId="106" fillId="52" borderId="24" xfId="2" applyNumberFormat="1" applyFont="1" applyFill="1" applyBorder="1" applyAlignment="1">
      <alignment vertical="center" wrapText="1"/>
    </xf>
    <xf numFmtId="0" fontId="104" fillId="2" borderId="93" xfId="2" applyFont="1" applyFill="1" applyBorder="1" applyAlignment="1">
      <alignment vertical="center" wrapText="1"/>
    </xf>
    <xf numFmtId="0" fontId="100" fillId="0" borderId="0" xfId="2" applyFont="1"/>
    <xf numFmtId="0" fontId="100" fillId="2" borderId="0" xfId="2" applyFont="1" applyFill="1"/>
    <xf numFmtId="0" fontId="10" fillId="5" borderId="83" xfId="2" applyFont="1" applyFill="1" applyBorder="1" applyAlignment="1" applyProtection="1">
      <alignment vertical="top" wrapText="1"/>
      <protection locked="0"/>
    </xf>
    <xf numFmtId="3" fontId="4" fillId="15" borderId="0" xfId="94" applyNumberFormat="1" applyFont="1" applyFill="1" applyBorder="1" applyAlignment="1" applyProtection="1">
      <alignment vertical="center"/>
    </xf>
    <xf numFmtId="3" fontId="3" fillId="14" borderId="36" xfId="91" applyNumberFormat="1" applyFont="1" applyFill="1" applyBorder="1" applyAlignment="1" applyProtection="1">
      <alignment horizontal="right" vertical="center" wrapText="1"/>
    </xf>
    <xf numFmtId="3" fontId="3" fillId="0" borderId="36" xfId="94" applyNumberFormat="1" applyFont="1" applyFill="1" applyBorder="1" applyAlignment="1" applyProtection="1">
      <alignment vertical="center"/>
    </xf>
    <xf numFmtId="3" fontId="4" fillId="14" borderId="36" xfId="2" applyNumberFormat="1" applyFont="1" applyFill="1" applyBorder="1" applyAlignment="1">
      <alignment horizontal="center" vertical="center" wrapText="1"/>
    </xf>
    <xf numFmtId="3" fontId="4" fillId="53" borderId="99" xfId="91" applyNumberFormat="1" applyFont="1" applyFill="1" applyBorder="1" applyAlignment="1" applyProtection="1">
      <alignment horizontal="right" vertical="center" wrapText="1"/>
    </xf>
    <xf numFmtId="3" fontId="3" fillId="14" borderId="99" xfId="2" applyNumberFormat="1" applyFont="1" applyFill="1" applyBorder="1" applyAlignment="1">
      <alignment horizontal="right" vertical="center" wrapText="1"/>
    </xf>
    <xf numFmtId="3" fontId="4" fillId="14" borderId="36" xfId="94" applyNumberFormat="1" applyFont="1" applyFill="1" applyBorder="1" applyAlignment="1" applyProtection="1">
      <alignment vertical="center"/>
    </xf>
    <xf numFmtId="3" fontId="3" fillId="53" borderId="36" xfId="94" applyNumberFormat="1" applyFont="1" applyFill="1" applyBorder="1" applyAlignment="1" applyProtection="1">
      <alignment vertical="center"/>
    </xf>
    <xf numFmtId="3" fontId="3" fillId="14" borderId="36" xfId="94" applyNumberFormat="1" applyFont="1" applyFill="1" applyBorder="1" applyAlignment="1" applyProtection="1">
      <alignment vertical="center"/>
    </xf>
    <xf numFmtId="10" fontId="28" fillId="8" borderId="119" xfId="2" applyNumberFormat="1" applyFont="1" applyFill="1" applyBorder="1" applyAlignment="1" applyProtection="1">
      <alignment horizontal="center" vertical="center" wrapText="1"/>
      <protection locked="0"/>
    </xf>
    <xf numFmtId="3" fontId="11" fillId="0" borderId="9" xfId="7" applyNumberFormat="1" applyFont="1" applyBorder="1" applyAlignment="1">
      <alignment horizontal="center" vertical="center"/>
    </xf>
    <xf numFmtId="10" fontId="0" fillId="0" borderId="0" xfId="0" applyNumberFormat="1"/>
    <xf numFmtId="0" fontId="28" fillId="0" borderId="1" xfId="2" applyFont="1" applyBorder="1" applyAlignment="1" applyProtection="1">
      <alignment horizontal="center" vertical="center" wrapText="1"/>
      <protection locked="0"/>
    </xf>
    <xf numFmtId="165" fontId="31" fillId="0" borderId="0" xfId="2" applyNumberFormat="1" applyFont="1" applyAlignment="1" applyProtection="1">
      <alignment vertical="top"/>
      <protection locked="0"/>
    </xf>
    <xf numFmtId="2" fontId="30" fillId="0" borderId="0" xfId="2" applyNumberFormat="1" applyFont="1" applyAlignment="1" applyProtection="1">
      <alignment vertical="top" wrapText="1"/>
      <protection locked="0"/>
    </xf>
    <xf numFmtId="165" fontId="31" fillId="0" borderId="0" xfId="2" applyNumberFormat="1" applyFont="1" applyAlignment="1" applyProtection="1">
      <alignment vertical="top" wrapText="1"/>
      <protection locked="0"/>
    </xf>
    <xf numFmtId="0" fontId="45" fillId="0" borderId="0" xfId="2" applyFont="1" applyAlignment="1" applyProtection="1">
      <alignment vertical="top" wrapText="1"/>
      <protection locked="0"/>
    </xf>
    <xf numFmtId="165" fontId="32" fillId="2" borderId="79" xfId="2" applyNumberFormat="1" applyFont="1" applyFill="1" applyBorder="1" applyAlignment="1" applyProtection="1">
      <alignment horizontal="center" vertical="center"/>
      <protection locked="0"/>
    </xf>
    <xf numFmtId="165" fontId="32" fillId="2" borderId="1" xfId="2" applyNumberFormat="1" applyFont="1" applyFill="1" applyBorder="1" applyAlignment="1" applyProtection="1">
      <alignment horizontal="center" vertical="center"/>
      <protection locked="0"/>
    </xf>
    <xf numFmtId="165" fontId="32" fillId="0" borderId="79" xfId="0" applyNumberFormat="1" applyFont="1" applyBorder="1" applyAlignment="1">
      <alignment horizontal="center" vertical="center"/>
    </xf>
    <xf numFmtId="165" fontId="32" fillId="2" borderId="69" xfId="2" applyNumberFormat="1" applyFont="1" applyFill="1" applyBorder="1" applyAlignment="1" applyProtection="1">
      <alignment horizontal="center" vertical="center" wrapText="1"/>
      <protection locked="0"/>
    </xf>
    <xf numFmtId="165" fontId="32" fillId="2" borderId="19" xfId="2" applyNumberFormat="1" applyFont="1" applyFill="1" applyBorder="1" applyAlignment="1" applyProtection="1">
      <alignment horizontal="center" vertical="center" wrapText="1"/>
      <protection locked="0"/>
    </xf>
    <xf numFmtId="165" fontId="32" fillId="2" borderId="19" xfId="2" applyNumberFormat="1" applyFont="1" applyFill="1" applyBorder="1" applyAlignment="1" applyProtection="1">
      <alignment horizontal="center" vertical="center"/>
      <protection locked="0"/>
    </xf>
    <xf numFmtId="165" fontId="32" fillId="2" borderId="5" xfId="2" applyNumberFormat="1" applyFont="1" applyFill="1" applyBorder="1" applyAlignment="1" applyProtection="1">
      <alignment horizontal="center" vertical="center" wrapText="1"/>
      <protection locked="0"/>
    </xf>
    <xf numFmtId="165" fontId="33" fillId="8" borderId="17" xfId="2" applyNumberFormat="1" applyFont="1" applyFill="1" applyBorder="1" applyAlignment="1" applyProtection="1">
      <alignment horizontal="center" vertical="center" wrapText="1"/>
      <protection locked="0"/>
    </xf>
    <xf numFmtId="165" fontId="32" fillId="2" borderId="12" xfId="2" applyNumberFormat="1" applyFont="1" applyFill="1" applyBorder="1" applyAlignment="1" applyProtection="1">
      <alignment horizontal="center" vertical="center" wrapText="1"/>
      <protection locked="0"/>
    </xf>
    <xf numFmtId="165" fontId="32" fillId="2" borderId="97" xfId="2" applyNumberFormat="1" applyFont="1" applyFill="1" applyBorder="1" applyAlignment="1" applyProtection="1">
      <alignment horizontal="center" vertical="center" wrapText="1"/>
      <protection locked="0"/>
    </xf>
    <xf numFmtId="165" fontId="32" fillId="2" borderId="7" xfId="2" applyNumberFormat="1" applyFont="1" applyFill="1" applyBorder="1" applyAlignment="1" applyProtection="1">
      <alignment horizontal="center" vertical="center" wrapText="1"/>
      <protection locked="0"/>
    </xf>
    <xf numFmtId="167" fontId="32" fillId="2" borderId="79" xfId="2" applyNumberFormat="1" applyFont="1" applyFill="1" applyBorder="1" applyAlignment="1" applyProtection="1">
      <alignment horizontal="center" vertical="center" wrapText="1"/>
      <protection locked="0"/>
    </xf>
    <xf numFmtId="167" fontId="32" fillId="2" borderId="80" xfId="2" applyNumberFormat="1" applyFont="1" applyFill="1" applyBorder="1" applyAlignment="1" applyProtection="1">
      <alignment horizontal="center" vertical="center" wrapText="1"/>
      <protection locked="0"/>
    </xf>
    <xf numFmtId="167" fontId="33" fillId="8" borderId="17" xfId="2" applyNumberFormat="1" applyFont="1" applyFill="1" applyBorder="1" applyAlignment="1" applyProtection="1">
      <alignment horizontal="center" vertical="center" wrapText="1"/>
      <protection locked="0"/>
    </xf>
    <xf numFmtId="0" fontId="111" fillId="0" borderId="0" xfId="2" applyFont="1" applyAlignment="1" applyProtection="1">
      <alignment vertical="top"/>
      <protection locked="0"/>
    </xf>
    <xf numFmtId="0" fontId="11" fillId="0" borderId="0" xfId="2" applyFont="1" applyAlignment="1" applyProtection="1">
      <alignment vertical="top"/>
      <protection locked="0"/>
    </xf>
    <xf numFmtId="0" fontId="112" fillId="0" borderId="0" xfId="2" applyFont="1" applyAlignment="1" applyProtection="1">
      <alignment vertical="top"/>
      <protection locked="0"/>
    </xf>
    <xf numFmtId="0" fontId="10" fillId="5" borderId="3" xfId="2" applyFont="1" applyFill="1" applyBorder="1" applyAlignment="1" applyProtection="1">
      <alignment vertical="top" wrapText="1"/>
      <protection locked="0"/>
    </xf>
    <xf numFmtId="0" fontId="84" fillId="5" borderId="83" xfId="2" applyFont="1" applyFill="1" applyBorder="1" applyAlignment="1" applyProtection="1">
      <alignment vertical="top" wrapText="1"/>
      <protection locked="0"/>
    </xf>
    <xf numFmtId="0" fontId="20" fillId="2" borderId="82" xfId="2" applyFont="1" applyFill="1" applyBorder="1" applyAlignment="1" applyProtection="1">
      <alignment horizontal="left" vertical="center" wrapText="1"/>
      <protection locked="0"/>
    </xf>
    <xf numFmtId="49" fontId="23" fillId="2" borderId="82" xfId="2" applyNumberFormat="1" applyFont="1" applyFill="1" applyBorder="1" applyAlignment="1" applyProtection="1">
      <alignment horizontal="left" vertical="center" wrapText="1"/>
      <protection locked="0"/>
    </xf>
    <xf numFmtId="49" fontId="20" fillId="2" borderId="82" xfId="2" applyNumberFormat="1" applyFont="1" applyFill="1" applyBorder="1" applyAlignment="1" applyProtection="1">
      <alignment horizontal="left" vertical="center" wrapText="1"/>
      <protection locked="0"/>
    </xf>
    <xf numFmtId="0" fontId="10" fillId="5" borderId="82" xfId="2" applyFont="1" applyFill="1" applyBorder="1" applyAlignment="1" applyProtection="1">
      <alignment vertical="top" wrapText="1"/>
      <protection locked="0"/>
    </xf>
    <xf numFmtId="0" fontId="20" fillId="8" borderId="85" xfId="2" applyFont="1" applyFill="1" applyBorder="1" applyAlignment="1" applyProtection="1">
      <alignment vertical="center" wrapText="1"/>
      <protection locked="0"/>
    </xf>
    <xf numFmtId="176" fontId="20" fillId="8" borderId="16" xfId="2" applyNumberFormat="1" applyFont="1" applyFill="1" applyBorder="1" applyAlignment="1" applyProtection="1">
      <alignment horizontal="center" vertical="center"/>
      <protection locked="0"/>
    </xf>
    <xf numFmtId="49" fontId="11" fillId="2" borderId="79" xfId="2" applyNumberFormat="1" applyFont="1" applyFill="1" applyBorder="1" applyAlignment="1" applyProtection="1">
      <alignment horizontal="left" vertical="center" wrapText="1"/>
      <protection locked="0"/>
    </xf>
    <xf numFmtId="0" fontId="20" fillId="8" borderId="16" xfId="2" applyFont="1" applyFill="1" applyBorder="1" applyAlignment="1" applyProtection="1">
      <alignment vertical="center" wrapText="1"/>
      <protection locked="0"/>
    </xf>
    <xf numFmtId="167" fontId="20" fillId="8" borderId="17" xfId="2" applyNumberFormat="1" applyFont="1" applyFill="1" applyBorder="1" applyAlignment="1" applyProtection="1">
      <alignment horizontal="center" vertical="center" wrapText="1"/>
      <protection locked="0"/>
    </xf>
    <xf numFmtId="165" fontId="33" fillId="2" borderId="79" xfId="0" applyNumberFormat="1" applyFont="1" applyFill="1" applyBorder="1" applyAlignment="1">
      <alignment horizontal="center" vertical="center"/>
    </xf>
    <xf numFmtId="165" fontId="33" fillId="2" borderId="79" xfId="2" applyNumberFormat="1" applyFont="1" applyFill="1" applyBorder="1" applyAlignment="1" applyProtection="1">
      <alignment horizontal="center" vertical="center"/>
      <protection locked="0"/>
    </xf>
    <xf numFmtId="165" fontId="33" fillId="2" borderId="79" xfId="86" applyNumberFormat="1" applyFont="1" applyFill="1" applyBorder="1" applyAlignment="1">
      <alignment horizontal="center" vertical="center" wrapText="1"/>
    </xf>
    <xf numFmtId="165" fontId="28" fillId="2" borderId="79" xfId="2" applyNumberFormat="1" applyFont="1" applyFill="1" applyBorder="1" applyAlignment="1" applyProtection="1">
      <alignment horizontal="center" vertical="center"/>
      <protection locked="0"/>
    </xf>
    <xf numFmtId="0" fontId="11" fillId="0" borderId="82" xfId="2" applyFont="1" applyBorder="1" applyAlignment="1">
      <alignment horizontal="left" vertical="center"/>
    </xf>
    <xf numFmtId="0" fontId="23" fillId="0" borderId="0" xfId="0" applyFont="1" applyAlignment="1">
      <alignment horizontal="left"/>
    </xf>
    <xf numFmtId="173" fontId="32" fillId="2" borderId="69" xfId="86" applyNumberFormat="1" applyFont="1" applyFill="1" applyBorder="1" applyAlignment="1">
      <alignment horizontal="right"/>
    </xf>
    <xf numFmtId="10" fontId="20" fillId="8" borderId="17" xfId="1" applyNumberFormat="1" applyFont="1" applyFill="1" applyBorder="1" applyAlignment="1">
      <alignment horizontal="right"/>
    </xf>
    <xf numFmtId="3" fontId="113" fillId="0" borderId="0" xfId="0" applyNumberFormat="1" applyFont="1"/>
    <xf numFmtId="173" fontId="23" fillId="2" borderId="79" xfId="161" applyNumberFormat="1" applyFont="1" applyFill="1" applyBorder="1" applyAlignment="1">
      <alignment horizontal="right"/>
    </xf>
    <xf numFmtId="4" fontId="31" fillId="0" borderId="0" xfId="2" applyNumberFormat="1" applyFont="1" applyAlignment="1" applyProtection="1">
      <alignment horizontal="center" vertical="top" wrapText="1"/>
      <protection locked="0"/>
    </xf>
    <xf numFmtId="1" fontId="3" fillId="61" borderId="7" xfId="167" applyNumberFormat="1" applyFont="1" applyFill="1" applyBorder="1" applyAlignment="1">
      <alignment horizontal="center" vertical="center" wrapText="1"/>
    </xf>
    <xf numFmtId="179" fontId="31" fillId="2" borderId="0" xfId="2" applyNumberFormat="1" applyFont="1" applyFill="1" applyAlignment="1" applyProtection="1">
      <alignment vertical="top" wrapText="1"/>
      <protection locked="0"/>
    </xf>
    <xf numFmtId="0" fontId="28" fillId="8" borderId="157" xfId="2" applyFont="1" applyFill="1" applyBorder="1" applyAlignment="1" applyProtection="1">
      <alignment horizontal="left" vertical="center" wrapText="1"/>
      <protection locked="0"/>
    </xf>
    <xf numFmtId="10" fontId="28" fillId="60" borderId="119" xfId="2" applyNumberFormat="1" applyFont="1" applyFill="1" applyBorder="1" applyAlignment="1" applyProtection="1">
      <alignment horizontal="center" vertical="center" wrapText="1"/>
      <protection locked="0"/>
    </xf>
    <xf numFmtId="10" fontId="28" fillId="61" borderId="119" xfId="2" applyNumberFormat="1" applyFont="1" applyFill="1" applyBorder="1" applyAlignment="1" applyProtection="1">
      <alignment horizontal="center" vertical="center" wrapText="1"/>
      <protection locked="0"/>
    </xf>
    <xf numFmtId="4" fontId="41" fillId="2" borderId="0" xfId="2" applyNumberFormat="1" applyFont="1" applyFill="1" applyAlignment="1" applyProtection="1">
      <alignment vertical="top" wrapText="1"/>
      <protection locked="0"/>
    </xf>
    <xf numFmtId="4" fontId="28" fillId="60" borderId="6" xfId="2" applyNumberFormat="1" applyFont="1" applyFill="1" applyBorder="1" applyAlignment="1" applyProtection="1">
      <alignment horizontal="center" vertical="center" wrapText="1"/>
      <protection locked="0"/>
    </xf>
    <xf numFmtId="2" fontId="31" fillId="0" borderId="0" xfId="2" applyNumberFormat="1" applyFont="1" applyAlignment="1" applyProtection="1">
      <alignment vertical="top" wrapText="1"/>
      <protection locked="0"/>
    </xf>
    <xf numFmtId="0" fontId="40" fillId="60" borderId="7" xfId="2" applyFont="1" applyFill="1" applyBorder="1" applyAlignment="1" applyProtection="1">
      <alignment horizontal="center" vertical="center" wrapText="1"/>
      <protection locked="0"/>
    </xf>
    <xf numFmtId="10" fontId="28" fillId="8" borderId="17" xfId="2" applyNumberFormat="1" applyFont="1" applyFill="1" applyBorder="1" applyAlignment="1" applyProtection="1">
      <alignment horizontal="right" vertical="center" wrapText="1"/>
      <protection locked="0"/>
    </xf>
    <xf numFmtId="1" fontId="11" fillId="3" borderId="7" xfId="167" applyNumberFormat="1" applyFont="1" applyFill="1" applyBorder="1" applyAlignment="1">
      <alignment horizontal="right" vertical="center" wrapText="1"/>
    </xf>
    <xf numFmtId="1" fontId="23" fillId="0" borderId="85" xfId="0" applyNumberFormat="1" applyFont="1" applyBorder="1" applyAlignment="1">
      <alignment horizontal="center"/>
    </xf>
    <xf numFmtId="3" fontId="11" fillId="0" borderId="112" xfId="0" applyNumberFormat="1" applyFont="1" applyBorder="1" applyAlignment="1">
      <alignment horizontal="right"/>
    </xf>
    <xf numFmtId="3" fontId="8" fillId="0" borderId="158" xfId="0" applyNumberFormat="1" applyFont="1" applyBorder="1" applyAlignment="1">
      <alignment horizontal="right"/>
    </xf>
    <xf numFmtId="4" fontId="8" fillId="0" borderId="158" xfId="0" applyNumberFormat="1" applyFont="1" applyBorder="1" applyAlignment="1">
      <alignment horizontal="right"/>
    </xf>
    <xf numFmtId="4" fontId="23" fillId="0" borderId="0" xfId="0" applyNumberFormat="1" applyFont="1" applyAlignment="1">
      <alignment horizontal="center"/>
    </xf>
    <xf numFmtId="3" fontId="23" fillId="0" borderId="112" xfId="0" applyNumberFormat="1" applyFont="1" applyBorder="1" applyAlignment="1">
      <alignment horizontal="center"/>
    </xf>
    <xf numFmtId="4" fontId="23" fillId="0" borderId="112" xfId="0" applyNumberFormat="1" applyFont="1" applyBorder="1" applyAlignment="1">
      <alignment horizontal="center"/>
    </xf>
    <xf numFmtId="3" fontId="8" fillId="0" borderId="112" xfId="0" applyNumberFormat="1" applyFont="1" applyBorder="1" applyAlignment="1">
      <alignment horizontal="center"/>
    </xf>
    <xf numFmtId="4" fontId="8" fillId="0" borderId="112" xfId="0" applyNumberFormat="1" applyFont="1" applyBorder="1" applyAlignment="1">
      <alignment horizontal="center"/>
    </xf>
    <xf numFmtId="3" fontId="98" fillId="53" borderId="94" xfId="91" applyNumberFormat="1" applyFont="1" applyFill="1" applyBorder="1" applyAlignment="1" applyProtection="1">
      <alignment horizontal="right" wrapText="1"/>
    </xf>
    <xf numFmtId="3" fontId="98" fillId="53" borderId="117" xfId="91" applyNumberFormat="1" applyFont="1" applyFill="1" applyBorder="1" applyAlignment="1" applyProtection="1">
      <alignment horizontal="right" wrapText="1"/>
    </xf>
    <xf numFmtId="3" fontId="98" fillId="53" borderId="36" xfId="91" applyNumberFormat="1" applyFont="1" applyFill="1" applyBorder="1" applyAlignment="1" applyProtection="1">
      <alignment horizontal="right" wrapText="1"/>
    </xf>
    <xf numFmtId="3" fontId="4" fillId="53" borderId="104" xfId="94" applyNumberFormat="1" applyFont="1" applyFill="1" applyBorder="1" applyAlignment="1" applyProtection="1">
      <alignment vertical="center"/>
    </xf>
    <xf numFmtId="167" fontId="4" fillId="53" borderId="93" xfId="94" applyNumberFormat="1" applyFont="1" applyFill="1" applyBorder="1" applyAlignment="1" applyProtection="1">
      <alignment vertical="center"/>
    </xf>
    <xf numFmtId="0" fontId="4" fillId="2" borderId="0" xfId="2" applyFont="1" applyFill="1" applyAlignment="1">
      <alignment vertical="center" textRotation="90" wrapText="1"/>
    </xf>
    <xf numFmtId="167" fontId="4" fillId="13" borderId="99" xfId="94" applyNumberFormat="1" applyFont="1" applyFill="1" applyBorder="1" applyAlignment="1" applyProtection="1">
      <alignment vertical="center"/>
    </xf>
    <xf numFmtId="0" fontId="47" fillId="0" borderId="0" xfId="0" applyFont="1" applyAlignment="1">
      <alignment horizontal="left" vertical="center"/>
    </xf>
    <xf numFmtId="0" fontId="10" fillId="5" borderId="96" xfId="2" applyFont="1" applyFill="1" applyBorder="1" applyAlignment="1" applyProtection="1">
      <alignment horizontal="left" vertical="center" wrapText="1"/>
      <protection locked="0"/>
    </xf>
    <xf numFmtId="0" fontId="0" fillId="0" borderId="0" xfId="0" applyAlignment="1">
      <alignment vertical="center"/>
    </xf>
    <xf numFmtId="0" fontId="0" fillId="0" borderId="84" xfId="0" applyBorder="1" applyAlignment="1">
      <alignment vertical="center"/>
    </xf>
    <xf numFmtId="0" fontId="19" fillId="0" borderId="0" xfId="2" applyFont="1" applyAlignment="1" applyProtection="1">
      <alignment horizontal="left" wrapText="1"/>
      <protection locked="0"/>
    </xf>
    <xf numFmtId="0" fontId="66" fillId="2" borderId="0" xfId="2" applyFont="1" applyFill="1" applyAlignment="1" applyProtection="1">
      <alignment horizontal="left" wrapText="1"/>
      <protection locked="0"/>
    </xf>
    <xf numFmtId="167" fontId="11" fillId="2" borderId="0" xfId="1" applyNumberFormat="1" applyFont="1" applyFill="1" applyBorder="1" applyAlignment="1" applyProtection="1">
      <alignment horizontal="left" wrapText="1"/>
      <protection locked="0"/>
    </xf>
    <xf numFmtId="0" fontId="9" fillId="2" borderId="0" xfId="2" applyFont="1" applyFill="1" applyAlignment="1" applyProtection="1">
      <alignment horizontal="left" wrapText="1"/>
      <protection locked="0"/>
    </xf>
    <xf numFmtId="0" fontId="10" fillId="5" borderId="79" xfId="2" applyFont="1" applyFill="1" applyBorder="1" applyAlignment="1" applyProtection="1">
      <alignment horizontal="center" vertical="center" wrapText="1"/>
      <protection locked="0"/>
    </xf>
    <xf numFmtId="167" fontId="10" fillId="5" borderId="79" xfId="2" applyNumberFormat="1" applyFont="1" applyFill="1" applyBorder="1" applyAlignment="1" applyProtection="1">
      <alignment horizontal="center" vertical="center" wrapText="1"/>
      <protection locked="0"/>
    </xf>
    <xf numFmtId="0" fontId="11" fillId="2" borderId="79" xfId="2" applyFont="1" applyFill="1" applyBorder="1" applyAlignment="1">
      <alignment vertical="center" wrapText="1"/>
    </xf>
    <xf numFmtId="167" fontId="28" fillId="2" borderId="80" xfId="2" applyNumberFormat="1" applyFont="1" applyFill="1" applyBorder="1" applyAlignment="1">
      <alignment horizontal="center" vertical="center"/>
    </xf>
    <xf numFmtId="0" fontId="10" fillId="5" borderId="5" xfId="2" applyFont="1" applyFill="1" applyBorder="1" applyAlignment="1" applyProtection="1">
      <alignment vertical="center" wrapText="1"/>
      <protection locked="0"/>
    </xf>
    <xf numFmtId="4" fontId="20" fillId="0" borderId="79" xfId="0" applyNumberFormat="1" applyFont="1" applyBorder="1" applyAlignment="1">
      <alignment horizontal="center" vertical="center" wrapText="1"/>
    </xf>
    <xf numFmtId="4" fontId="8" fillId="2" borderId="15" xfId="2" applyNumberFormat="1" applyFont="1" applyFill="1" applyBorder="1" applyAlignment="1">
      <alignment horizontal="center" vertical="center"/>
    </xf>
    <xf numFmtId="167" fontId="20" fillId="0" borderId="79" xfId="0" applyNumberFormat="1" applyFont="1" applyBorder="1" applyAlignment="1">
      <alignment horizontal="center" vertical="center"/>
    </xf>
    <xf numFmtId="167" fontId="20" fillId="64" borderId="79" xfId="1" applyNumberFormat="1" applyFont="1" applyFill="1" applyBorder="1" applyAlignment="1">
      <alignment horizontal="center" vertical="center"/>
    </xf>
    <xf numFmtId="0" fontId="11" fillId="0" borderId="15" xfId="2" applyFont="1" applyBorder="1" applyAlignment="1">
      <alignment vertical="center"/>
    </xf>
    <xf numFmtId="0" fontId="11" fillId="0" borderId="9" xfId="2" applyFont="1" applyBorder="1" applyAlignment="1" applyProtection="1">
      <alignment horizontal="center" vertical="center" wrapText="1"/>
      <protection locked="0"/>
    </xf>
    <xf numFmtId="3" fontId="114" fillId="65" borderId="159" xfId="86" applyNumberFormat="1" applyFont="1" applyFill="1" applyBorder="1" applyAlignment="1" applyProtection="1">
      <alignment vertical="center"/>
    </xf>
    <xf numFmtId="3" fontId="115" fillId="66" borderId="160" xfId="0" applyNumberFormat="1" applyFont="1" applyFill="1" applyBorder="1" applyAlignment="1">
      <alignment horizontal="right" vertical="center" wrapText="1"/>
    </xf>
    <xf numFmtId="3" fontId="114" fillId="65" borderId="161" xfId="86" applyNumberFormat="1" applyFont="1" applyFill="1" applyBorder="1" applyAlignment="1" applyProtection="1">
      <alignment vertical="center"/>
    </xf>
    <xf numFmtId="3" fontId="114" fillId="66" borderId="162" xfId="0" applyNumberFormat="1" applyFont="1" applyFill="1" applyBorder="1" applyAlignment="1">
      <alignment horizontal="right" vertical="center" wrapText="1"/>
    </xf>
    <xf numFmtId="3" fontId="114" fillId="65" borderId="163" xfId="86" applyNumberFormat="1" applyFont="1" applyFill="1" applyBorder="1" applyAlignment="1" applyProtection="1">
      <alignment vertical="center"/>
    </xf>
    <xf numFmtId="3" fontId="114" fillId="66" borderId="164" xfId="0" applyNumberFormat="1" applyFont="1" applyFill="1" applyBorder="1" applyAlignment="1">
      <alignment horizontal="right" vertical="center" wrapText="1"/>
    </xf>
    <xf numFmtId="3" fontId="114" fillId="67" borderId="165" xfId="86" applyNumberFormat="1" applyFont="1" applyFill="1" applyBorder="1" applyAlignment="1" applyProtection="1">
      <alignment vertical="center"/>
    </xf>
    <xf numFmtId="3" fontId="115" fillId="0" borderId="160" xfId="0" applyNumberFormat="1" applyFont="1" applyBorder="1" applyAlignment="1">
      <alignment horizontal="right" vertical="center" wrapText="1"/>
    </xf>
    <xf numFmtId="3" fontId="114" fillId="65" borderId="166" xfId="86" applyNumberFormat="1" applyFont="1" applyFill="1" applyBorder="1" applyAlignment="1" applyProtection="1">
      <alignment vertical="center"/>
    </xf>
    <xf numFmtId="3" fontId="114" fillId="66" borderId="167" xfId="0" applyNumberFormat="1" applyFont="1" applyFill="1" applyBorder="1" applyAlignment="1">
      <alignment horizontal="right" vertical="center" wrapText="1"/>
    </xf>
    <xf numFmtId="3" fontId="114" fillId="65" borderId="168" xfId="86" applyNumberFormat="1" applyFont="1" applyFill="1" applyBorder="1" applyAlignment="1" applyProtection="1">
      <alignment vertical="center"/>
    </xf>
    <xf numFmtId="3" fontId="114" fillId="66" borderId="169" xfId="0" applyNumberFormat="1" applyFont="1" applyFill="1" applyBorder="1" applyAlignment="1">
      <alignment horizontal="right" vertical="center" wrapText="1"/>
    </xf>
    <xf numFmtId="3" fontId="115" fillId="0" borderId="167" xfId="0" applyNumberFormat="1" applyFont="1" applyBorder="1" applyAlignment="1">
      <alignment horizontal="right" vertical="center" wrapText="1"/>
    </xf>
    <xf numFmtId="3" fontId="115" fillId="65" borderId="170" xfId="86" applyNumberFormat="1" applyFont="1" applyFill="1" applyBorder="1" applyAlignment="1" applyProtection="1">
      <alignment vertical="center"/>
    </xf>
    <xf numFmtId="3" fontId="115" fillId="65" borderId="169" xfId="86" applyNumberFormat="1" applyFont="1" applyFill="1" applyBorder="1" applyAlignment="1" applyProtection="1">
      <alignment vertical="center"/>
    </xf>
    <xf numFmtId="3" fontId="115" fillId="65" borderId="171" xfId="86" applyNumberFormat="1" applyFont="1" applyFill="1" applyBorder="1" applyAlignment="1" applyProtection="1">
      <alignment vertical="center"/>
    </xf>
    <xf numFmtId="3" fontId="114" fillId="66" borderId="171" xfId="0" applyNumberFormat="1" applyFont="1" applyFill="1" applyBorder="1" applyAlignment="1">
      <alignment horizontal="right" vertical="center" wrapText="1"/>
    </xf>
    <xf numFmtId="3" fontId="115" fillId="65" borderId="172" xfId="86" applyNumberFormat="1" applyFont="1" applyFill="1" applyBorder="1" applyAlignment="1" applyProtection="1">
      <alignment vertical="center"/>
    </xf>
    <xf numFmtId="3" fontId="116" fillId="68" borderId="173" xfId="86" applyNumberFormat="1" applyFont="1" applyFill="1" applyBorder="1" applyAlignment="1" applyProtection="1"/>
    <xf numFmtId="3" fontId="117" fillId="68" borderId="174" xfId="86" applyNumberFormat="1" applyFont="1" applyFill="1" applyBorder="1" applyAlignment="1" applyProtection="1">
      <alignment vertical="center"/>
    </xf>
    <xf numFmtId="3" fontId="118" fillId="68" borderId="163" xfId="86" applyNumberFormat="1" applyFont="1" applyFill="1" applyBorder="1" applyAlignment="1" applyProtection="1">
      <alignment vertical="center"/>
    </xf>
    <xf numFmtId="3" fontId="118" fillId="67" borderId="175" xfId="86" applyNumberFormat="1" applyFont="1" applyFill="1" applyBorder="1" applyAlignment="1" applyProtection="1">
      <alignment vertical="center"/>
    </xf>
    <xf numFmtId="3" fontId="115" fillId="0" borderId="176" xfId="91" applyNumberFormat="1" applyFont="1" applyFill="1" applyBorder="1" applyAlignment="1" applyProtection="1">
      <alignment horizontal="right" vertical="center" wrapText="1"/>
    </xf>
    <xf numFmtId="3" fontId="115" fillId="66" borderId="177" xfId="91" applyNumberFormat="1" applyFont="1" applyFill="1" applyBorder="1" applyAlignment="1" applyProtection="1">
      <alignment horizontal="right" vertical="center" wrapText="1"/>
    </xf>
    <xf numFmtId="3" fontId="115" fillId="65" borderId="167" xfId="86" applyNumberFormat="1" applyFont="1" applyFill="1" applyBorder="1" applyAlignment="1" applyProtection="1">
      <alignment vertical="center"/>
    </xf>
    <xf numFmtId="3" fontId="115" fillId="65" borderId="178" xfId="86" applyNumberFormat="1" applyFont="1" applyFill="1" applyBorder="1" applyAlignment="1" applyProtection="1">
      <alignment vertical="center"/>
    </xf>
    <xf numFmtId="3" fontId="115" fillId="0" borderId="159" xfId="91" applyNumberFormat="1" applyFont="1" applyFill="1" applyBorder="1" applyAlignment="1" applyProtection="1">
      <alignment horizontal="right" vertical="center" wrapText="1"/>
    </xf>
    <xf numFmtId="3" fontId="114" fillId="0" borderId="179" xfId="91" applyNumberFormat="1" applyFont="1" applyFill="1" applyBorder="1" applyAlignment="1" applyProtection="1">
      <alignment horizontal="right" vertical="center" wrapText="1"/>
    </xf>
    <xf numFmtId="3" fontId="115" fillId="66" borderId="162" xfId="91" applyNumberFormat="1" applyFont="1" applyFill="1" applyBorder="1" applyAlignment="1" applyProtection="1">
      <alignment horizontal="right" vertical="center" wrapText="1"/>
    </xf>
    <xf numFmtId="3" fontId="114" fillId="0" borderId="163" xfId="91" applyNumberFormat="1" applyFont="1" applyFill="1" applyBorder="1" applyAlignment="1" applyProtection="1">
      <alignment horizontal="right" vertical="center" wrapText="1"/>
    </xf>
    <xf numFmtId="3" fontId="115" fillId="66" borderId="178" xfId="91" applyNumberFormat="1" applyFont="1" applyFill="1" applyBorder="1" applyAlignment="1" applyProtection="1">
      <alignment horizontal="right" vertical="center" wrapText="1"/>
    </xf>
    <xf numFmtId="167" fontId="115" fillId="0" borderId="162" xfId="0" applyNumberFormat="1" applyFont="1" applyBorder="1" applyAlignment="1">
      <alignment horizontal="right" vertical="center"/>
    </xf>
    <xf numFmtId="167" fontId="115" fillId="69" borderId="167" xfId="0" applyNumberFormat="1" applyFont="1" applyFill="1" applyBorder="1" applyAlignment="1">
      <alignment horizontal="right" vertical="center"/>
    </xf>
    <xf numFmtId="167" fontId="114" fillId="0" borderId="164" xfId="0" applyNumberFormat="1" applyFont="1" applyBorder="1" applyAlignment="1">
      <alignment horizontal="right" vertical="center"/>
    </xf>
    <xf numFmtId="167" fontId="115" fillId="69" borderId="169" xfId="0" applyNumberFormat="1" applyFont="1" applyFill="1" applyBorder="1" applyAlignment="1">
      <alignment horizontal="right" vertical="center"/>
    </xf>
    <xf numFmtId="167" fontId="114" fillId="0" borderId="169" xfId="0" applyNumberFormat="1" applyFont="1" applyBorder="1" applyAlignment="1">
      <alignment horizontal="right" vertical="center"/>
    </xf>
    <xf numFmtId="167" fontId="114" fillId="0" borderId="171" xfId="0" applyNumberFormat="1" applyFont="1" applyBorder="1" applyAlignment="1">
      <alignment horizontal="right" vertical="center"/>
    </xf>
    <xf numFmtId="167" fontId="115" fillId="69" borderId="171" xfId="0" applyNumberFormat="1" applyFont="1" applyFill="1" applyBorder="1" applyAlignment="1">
      <alignment horizontal="right" vertical="center"/>
    </xf>
    <xf numFmtId="3" fontId="119" fillId="67" borderId="180" xfId="0" applyNumberFormat="1" applyFont="1" applyFill="1" applyBorder="1"/>
    <xf numFmtId="3" fontId="119" fillId="67" borderId="181" xfId="91" applyNumberFormat="1" applyFont="1" applyFill="1" applyBorder="1" applyAlignment="1" applyProtection="1">
      <alignment vertical="top"/>
    </xf>
    <xf numFmtId="3" fontId="115" fillId="65" borderId="169" xfId="90" applyNumberFormat="1" applyFont="1" applyFill="1" applyBorder="1" applyAlignment="1" applyProtection="1">
      <alignment horizontal="right" vertical="center" wrapText="1"/>
    </xf>
    <xf numFmtId="3" fontId="115" fillId="66" borderId="182" xfId="91" applyNumberFormat="1" applyFont="1" applyFill="1" applyBorder="1" applyAlignment="1" applyProtection="1">
      <alignment horizontal="right" vertical="center"/>
    </xf>
    <xf numFmtId="3" fontId="115" fillId="65" borderId="164" xfId="90" applyNumberFormat="1" applyFont="1" applyFill="1" applyBorder="1" applyAlignment="1" applyProtection="1">
      <alignment horizontal="right" vertical="center" wrapText="1"/>
    </xf>
    <xf numFmtId="10" fontId="115" fillId="65" borderId="183" xfId="90" applyNumberFormat="1" applyFont="1" applyFill="1" applyBorder="1" applyAlignment="1" applyProtection="1">
      <alignment horizontal="right" vertical="center" wrapText="1"/>
    </xf>
    <xf numFmtId="10" fontId="115" fillId="69" borderId="183" xfId="0" applyNumberFormat="1" applyFont="1" applyFill="1" applyBorder="1" applyAlignment="1">
      <alignment horizontal="right" vertical="center"/>
    </xf>
    <xf numFmtId="167" fontId="28" fillId="0" borderId="79" xfId="2" applyNumberFormat="1" applyFont="1" applyBorder="1" applyAlignment="1">
      <alignment horizontal="center" vertical="center"/>
    </xf>
    <xf numFmtId="173" fontId="32" fillId="2" borderId="79" xfId="86" applyNumberFormat="1" applyFont="1" applyFill="1" applyBorder="1" applyAlignment="1">
      <alignment horizontal="right"/>
    </xf>
    <xf numFmtId="165" fontId="32" fillId="2" borderId="184" xfId="2" applyNumberFormat="1" applyFont="1" applyFill="1" applyBorder="1" applyAlignment="1" applyProtection="1">
      <alignment horizontal="center" vertical="center"/>
      <protection locked="0"/>
    </xf>
    <xf numFmtId="0" fontId="39" fillId="5" borderId="185" xfId="2" applyFont="1" applyFill="1" applyBorder="1" applyAlignment="1" applyProtection="1">
      <alignment vertical="top" wrapText="1"/>
      <protection locked="0"/>
    </xf>
    <xf numFmtId="165" fontId="32" fillId="2" borderId="184" xfId="2" applyNumberFormat="1" applyFont="1" applyFill="1" applyBorder="1" applyAlignment="1" applyProtection="1">
      <alignment horizontal="center" vertical="center" wrapText="1"/>
      <protection locked="0"/>
    </xf>
    <xf numFmtId="167" fontId="32" fillId="2" borderId="184" xfId="2" applyNumberFormat="1" applyFont="1" applyFill="1" applyBorder="1" applyAlignment="1" applyProtection="1">
      <alignment horizontal="center" vertical="center" wrapText="1"/>
      <protection locked="0"/>
    </xf>
    <xf numFmtId="165" fontId="32" fillId="2" borderId="186" xfId="2" applyNumberFormat="1" applyFont="1" applyFill="1" applyBorder="1" applyAlignment="1" applyProtection="1">
      <alignment horizontal="center" vertical="center" wrapText="1"/>
      <protection locked="0"/>
    </xf>
    <xf numFmtId="165" fontId="32" fillId="2" borderId="187" xfId="2" applyNumberFormat="1" applyFont="1" applyFill="1" applyBorder="1" applyAlignment="1" applyProtection="1">
      <alignment horizontal="center" vertical="center" wrapText="1"/>
      <protection locked="0"/>
    </xf>
    <xf numFmtId="165" fontId="32" fillId="2" borderId="188" xfId="2" applyNumberFormat="1" applyFont="1" applyFill="1" applyBorder="1" applyAlignment="1" applyProtection="1">
      <alignment horizontal="center" vertical="center" wrapText="1"/>
      <protection locked="0"/>
    </xf>
    <xf numFmtId="165" fontId="23" fillId="0" borderId="184" xfId="86" applyNumberFormat="1" applyFont="1" applyBorder="1" applyAlignment="1">
      <alignment horizontal="center" vertical="center" wrapText="1"/>
    </xf>
    <xf numFmtId="165" fontId="20" fillId="2" borderId="184" xfId="2" applyNumberFormat="1" applyFont="1" applyFill="1" applyBorder="1" applyAlignment="1" applyProtection="1">
      <alignment horizontal="center" vertical="center" wrapText="1"/>
      <protection locked="0"/>
    </xf>
    <xf numFmtId="165" fontId="23" fillId="2" borderId="184" xfId="2" applyNumberFormat="1" applyFont="1" applyFill="1" applyBorder="1" applyAlignment="1" applyProtection="1">
      <alignment horizontal="center" vertical="center" wrapText="1"/>
      <protection locked="0"/>
    </xf>
    <xf numFmtId="165" fontId="20" fillId="2" borderId="184" xfId="86" applyNumberFormat="1" applyFont="1" applyFill="1" applyBorder="1" applyAlignment="1">
      <alignment horizontal="center" vertical="center" wrapText="1"/>
    </xf>
    <xf numFmtId="165" fontId="8" fillId="2" borderId="184" xfId="2" applyNumberFormat="1" applyFont="1" applyFill="1" applyBorder="1" applyAlignment="1" applyProtection="1">
      <alignment horizontal="center" vertical="center"/>
      <protection locked="0"/>
    </xf>
    <xf numFmtId="165" fontId="20" fillId="8" borderId="184" xfId="2" applyNumberFormat="1" applyFont="1" applyFill="1" applyBorder="1" applyAlignment="1" applyProtection="1">
      <alignment horizontal="center" vertical="center" wrapText="1"/>
      <protection locked="0"/>
    </xf>
    <xf numFmtId="3" fontId="32" fillId="2" borderId="184" xfId="0" applyNumberFormat="1" applyFont="1" applyFill="1" applyBorder="1" applyAlignment="1">
      <alignment horizontal="right"/>
    </xf>
    <xf numFmtId="173" fontId="32" fillId="2" borderId="184" xfId="86" applyNumberFormat="1" applyFont="1" applyFill="1" applyBorder="1" applyAlignment="1">
      <alignment horizontal="right"/>
    </xf>
    <xf numFmtId="173" fontId="32" fillId="2" borderId="188" xfId="86" applyNumberFormat="1" applyFont="1" applyFill="1" applyBorder="1" applyAlignment="1">
      <alignment horizontal="right"/>
    </xf>
    <xf numFmtId="0" fontId="11" fillId="2" borderId="184" xfId="2" applyFont="1" applyFill="1" applyBorder="1" applyAlignment="1" applyProtection="1">
      <alignment horizontal="center" vertical="center" wrapText="1"/>
      <protection locked="0"/>
    </xf>
    <xf numFmtId="0" fontId="8" fillId="2" borderId="184" xfId="2" applyFont="1" applyFill="1" applyBorder="1" applyAlignment="1" applyProtection="1">
      <alignment horizontal="center" vertical="center" wrapText="1"/>
      <protection locked="0"/>
    </xf>
    <xf numFmtId="0" fontId="37" fillId="5" borderId="185" xfId="2" applyFont="1" applyFill="1" applyBorder="1" applyAlignment="1" applyProtection="1">
      <alignment vertical="top" wrapText="1"/>
      <protection locked="0"/>
    </xf>
    <xf numFmtId="0" fontId="30" fillId="2" borderId="188" xfId="2" applyFont="1" applyFill="1" applyBorder="1" applyAlignment="1" applyProtection="1">
      <alignment vertical="center"/>
      <protection locked="0"/>
    </xf>
    <xf numFmtId="0" fontId="8" fillId="2" borderId="188" xfId="2" applyFont="1" applyFill="1" applyBorder="1" applyAlignment="1" applyProtection="1">
      <alignment vertical="center" wrapText="1"/>
      <protection locked="0"/>
    </xf>
    <xf numFmtId="0" fontId="50" fillId="5" borderId="185" xfId="2" applyFont="1" applyFill="1" applyBorder="1" applyAlignment="1" applyProtection="1">
      <alignment vertical="top" wrapText="1"/>
      <protection locked="0"/>
    </xf>
    <xf numFmtId="0" fontId="10" fillId="5" borderId="185" xfId="2" applyFont="1" applyFill="1" applyBorder="1" applyAlignment="1" applyProtection="1">
      <alignment vertical="top" wrapText="1"/>
      <protection locked="0"/>
    </xf>
    <xf numFmtId="0" fontId="30" fillId="2" borderId="188" xfId="2" applyFont="1" applyFill="1" applyBorder="1" applyAlignment="1" applyProtection="1">
      <alignment horizontal="left" vertical="center"/>
      <protection locked="0"/>
    </xf>
    <xf numFmtId="0" fontId="30" fillId="2" borderId="188" xfId="2" applyFont="1" applyFill="1" applyBorder="1" applyAlignment="1" applyProtection="1">
      <alignment horizontal="left" vertical="center" wrapText="1"/>
      <protection locked="0"/>
    </xf>
    <xf numFmtId="0" fontId="28" fillId="2" borderId="188" xfId="0" applyFont="1" applyFill="1" applyBorder="1" applyAlignment="1" applyProtection="1">
      <alignment horizontal="left" vertical="center" wrapText="1"/>
      <protection locked="0"/>
    </xf>
    <xf numFmtId="2" fontId="33" fillId="60" borderId="188" xfId="2" applyNumberFormat="1" applyFont="1" applyFill="1" applyBorder="1" applyAlignment="1" applyProtection="1">
      <alignment horizontal="center" vertical="center" wrapText="1"/>
      <protection locked="0"/>
    </xf>
    <xf numFmtId="2" fontId="28" fillId="61" borderId="188" xfId="2" applyNumberFormat="1" applyFont="1" applyFill="1" applyBorder="1" applyAlignment="1" applyProtection="1">
      <alignment horizontal="center" vertical="center" wrapText="1"/>
      <protection locked="0"/>
    </xf>
    <xf numFmtId="2" fontId="28" fillId="2" borderId="188" xfId="2" applyNumberFormat="1" applyFont="1" applyFill="1" applyBorder="1" applyAlignment="1" applyProtection="1">
      <alignment horizontal="center" vertical="center" wrapText="1"/>
      <protection locked="0"/>
    </xf>
    <xf numFmtId="2" fontId="28" fillId="2" borderId="188" xfId="2" applyNumberFormat="1" applyFont="1" applyFill="1" applyBorder="1" applyAlignment="1" applyProtection="1">
      <alignment horizontal="right" vertical="center" wrapText="1"/>
      <protection locked="0"/>
    </xf>
    <xf numFmtId="0" fontId="8" fillId="0" borderId="184" xfId="2" applyFont="1" applyBorder="1" applyAlignment="1" applyProtection="1">
      <alignment horizontal="center" vertical="center" wrapText="1"/>
      <protection locked="0"/>
    </xf>
    <xf numFmtId="49" fontId="10" fillId="6" borderId="185" xfId="2" applyNumberFormat="1" applyFont="1" applyFill="1" applyBorder="1" applyAlignment="1" applyProtection="1">
      <alignment horizontal="left" vertical="center" wrapText="1"/>
      <protection locked="0"/>
    </xf>
    <xf numFmtId="49" fontId="10" fillId="4" borderId="185" xfId="2" applyNumberFormat="1" applyFont="1" applyFill="1" applyBorder="1" applyAlignment="1" applyProtection="1">
      <alignment horizontal="left" vertical="center" wrapText="1"/>
      <protection locked="0"/>
    </xf>
    <xf numFmtId="49" fontId="10" fillId="4" borderId="186" xfId="2" applyNumberFormat="1" applyFont="1" applyFill="1" applyBorder="1" applyAlignment="1" applyProtection="1">
      <alignment horizontal="left" vertical="center" wrapText="1"/>
      <protection locked="0"/>
    </xf>
    <xf numFmtId="0" fontId="11" fillId="2" borderId="184" xfId="2" applyFont="1" applyFill="1" applyBorder="1" applyAlignment="1" applyProtection="1">
      <alignment horizontal="left" vertical="center" wrapText="1"/>
      <protection locked="0"/>
    </xf>
    <xf numFmtId="1" fontId="8" fillId="2" borderId="186" xfId="4" applyNumberFormat="1" applyFont="1" applyFill="1" applyBorder="1" applyAlignment="1" applyProtection="1">
      <alignment horizontal="center" vertical="center" wrapText="1"/>
      <protection locked="0"/>
    </xf>
    <xf numFmtId="1" fontId="11" fillId="2" borderId="186" xfId="4" applyNumberFormat="1" applyFont="1" applyFill="1" applyBorder="1" applyAlignment="1" applyProtection="1">
      <alignment horizontal="center" vertical="center" wrapText="1"/>
      <protection locked="0"/>
    </xf>
    <xf numFmtId="3" fontId="11" fillId="2" borderId="186" xfId="2" applyNumberFormat="1" applyFont="1" applyFill="1" applyBorder="1" applyAlignment="1" applyProtection="1">
      <alignment horizontal="center" vertical="center" wrapText="1"/>
      <protection locked="0"/>
    </xf>
    <xf numFmtId="4" fontId="8" fillId="2" borderId="186" xfId="4" applyNumberFormat="1" applyFont="1" applyFill="1" applyBorder="1" applyAlignment="1" applyProtection="1">
      <alignment horizontal="center" vertical="center" wrapText="1"/>
      <protection locked="0"/>
    </xf>
    <xf numFmtId="3" fontId="11" fillId="0" borderId="186" xfId="2" applyNumberFormat="1" applyFont="1" applyBorder="1" applyAlignment="1" applyProtection="1">
      <alignment horizontal="center" vertical="center" wrapText="1"/>
      <protection locked="0"/>
    </xf>
    <xf numFmtId="4" fontId="11" fillId="2" borderId="186" xfId="2" applyNumberFormat="1" applyFont="1" applyFill="1" applyBorder="1" applyAlignment="1" applyProtection="1">
      <alignment horizontal="center" vertical="center" wrapText="1"/>
      <protection locked="0"/>
    </xf>
    <xf numFmtId="4" fontId="11" fillId="2" borderId="186" xfId="4" applyNumberFormat="1" applyFont="1" applyFill="1" applyBorder="1" applyAlignment="1" applyProtection="1">
      <alignment horizontal="center" vertical="center" wrapText="1"/>
      <protection locked="0"/>
    </xf>
    <xf numFmtId="3" fontId="8" fillId="2" borderId="186" xfId="2" applyNumberFormat="1" applyFont="1" applyFill="1" applyBorder="1" applyAlignment="1" applyProtection="1">
      <alignment horizontal="center" vertical="center" wrapText="1"/>
      <protection locked="0"/>
    </xf>
    <xf numFmtId="3" fontId="11" fillId="2" borderId="186" xfId="86" applyNumberFormat="1" applyFont="1" applyFill="1" applyBorder="1" applyAlignment="1" applyProtection="1">
      <alignment horizontal="center" vertical="center" wrapText="1"/>
      <protection locked="0"/>
    </xf>
    <xf numFmtId="1" fontId="11" fillId="2" borderId="184" xfId="2" applyNumberFormat="1" applyFont="1" applyFill="1" applyBorder="1" applyAlignment="1" applyProtection="1">
      <alignment horizontal="center" vertical="center" wrapText="1"/>
      <protection locked="0"/>
    </xf>
    <xf numFmtId="174" fontId="8" fillId="2" borderId="186" xfId="4" applyNumberFormat="1" applyFont="1" applyFill="1" applyBorder="1" applyAlignment="1" applyProtection="1">
      <alignment horizontal="center" vertical="center" wrapText="1"/>
      <protection locked="0"/>
    </xf>
    <xf numFmtId="174" fontId="11" fillId="2" borderId="186" xfId="4" applyNumberFormat="1" applyFont="1" applyFill="1" applyBorder="1" applyAlignment="1" applyProtection="1">
      <alignment horizontal="center" vertical="center" wrapText="1"/>
      <protection locked="0"/>
    </xf>
    <xf numFmtId="49" fontId="10" fillId="6" borderId="186" xfId="2" applyNumberFormat="1" applyFont="1" applyFill="1" applyBorder="1" applyAlignment="1" applyProtection="1">
      <alignment horizontal="left" vertical="center" wrapText="1"/>
      <protection locked="0"/>
    </xf>
    <xf numFmtId="176" fontId="28" fillId="0" borderId="184" xfId="0" applyNumberFormat="1" applyFont="1" applyBorder="1" applyAlignment="1">
      <alignment horizontal="center" vertical="center" wrapText="1"/>
    </xf>
    <xf numFmtId="167" fontId="28" fillId="0" borderId="184" xfId="2" applyNumberFormat="1" applyFont="1" applyBorder="1" applyAlignment="1">
      <alignment horizontal="center" vertical="center"/>
    </xf>
    <xf numFmtId="173" fontId="23" fillId="2" borderId="184" xfId="161" applyNumberFormat="1" applyFont="1" applyFill="1" applyBorder="1" applyAlignment="1">
      <alignment horizontal="right"/>
    </xf>
    <xf numFmtId="173" fontId="23" fillId="2" borderId="188" xfId="161" applyNumberFormat="1" applyFont="1" applyFill="1" applyBorder="1" applyAlignment="1">
      <alignment horizontal="right"/>
    </xf>
    <xf numFmtId="0" fontId="11" fillId="0" borderId="184" xfId="2" applyFont="1" applyBorder="1" applyAlignment="1" applyProtection="1">
      <alignment horizontal="center" vertical="center" wrapText="1"/>
      <protection locked="0"/>
    </xf>
    <xf numFmtId="167" fontId="28" fillId="0" borderId="186" xfId="2" applyNumberFormat="1" applyFont="1" applyBorder="1" applyAlignment="1">
      <alignment horizontal="center" vertical="center"/>
    </xf>
    <xf numFmtId="173" fontId="30" fillId="0" borderId="184" xfId="86" applyNumberFormat="1" applyFont="1" applyFill="1" applyBorder="1" applyAlignment="1" applyProtection="1">
      <alignment horizontal="center" vertical="center" wrapText="1"/>
      <protection locked="0"/>
    </xf>
    <xf numFmtId="174" fontId="32" fillId="0" borderId="186" xfId="86" applyNumberFormat="1" applyFont="1" applyFill="1" applyBorder="1" applyAlignment="1">
      <alignment vertical="center"/>
    </xf>
    <xf numFmtId="173" fontId="30" fillId="0" borderId="186" xfId="86" applyNumberFormat="1" applyFont="1" applyFill="1" applyBorder="1" applyAlignment="1" applyProtection="1">
      <alignment horizontal="center" vertical="center" wrapText="1"/>
      <protection locked="0"/>
    </xf>
    <xf numFmtId="174" fontId="32" fillId="0" borderId="188" xfId="86" applyNumberFormat="1" applyFont="1" applyFill="1" applyBorder="1" applyAlignment="1">
      <alignment vertical="center"/>
    </xf>
    <xf numFmtId="175" fontId="32" fillId="0" borderId="184" xfId="86" applyNumberFormat="1" applyFont="1" applyFill="1" applyBorder="1" applyAlignment="1">
      <alignment vertical="center"/>
    </xf>
    <xf numFmtId="175" fontId="32" fillId="0" borderId="186" xfId="86" applyNumberFormat="1" applyFont="1" applyFill="1" applyBorder="1" applyAlignment="1">
      <alignment vertical="center"/>
    </xf>
    <xf numFmtId="175" fontId="32" fillId="2" borderId="190" xfId="0" applyNumberFormat="1" applyFont="1" applyFill="1" applyBorder="1" applyAlignment="1">
      <alignment horizontal="right" vertical="center"/>
    </xf>
    <xf numFmtId="175" fontId="35" fillId="2" borderId="189" xfId="0" applyNumberFormat="1" applyFont="1" applyFill="1" applyBorder="1" applyAlignment="1">
      <alignment horizontal="right" vertical="center" wrapText="1"/>
    </xf>
    <xf numFmtId="175" fontId="32" fillId="2" borderId="189" xfId="0" applyNumberFormat="1" applyFont="1" applyFill="1" applyBorder="1" applyAlignment="1">
      <alignment horizontal="right" vertical="center"/>
    </xf>
    <xf numFmtId="175" fontId="35" fillId="2" borderId="9" xfId="0" applyNumberFormat="1" applyFont="1" applyFill="1" applyBorder="1" applyAlignment="1">
      <alignment horizontal="right" vertical="center" wrapText="1"/>
    </xf>
    <xf numFmtId="175" fontId="32" fillId="2" borderId="6" xfId="0" applyNumberFormat="1" applyFont="1" applyFill="1" applyBorder="1" applyAlignment="1">
      <alignment horizontal="right" vertical="center"/>
    </xf>
    <xf numFmtId="10" fontId="51" fillId="2" borderId="191" xfId="1" applyNumberFormat="1" applyFont="1" applyFill="1" applyBorder="1" applyAlignment="1">
      <alignment horizontal="right" vertical="center" wrapText="1"/>
    </xf>
    <xf numFmtId="10" fontId="34" fillId="2" borderId="191" xfId="1" applyNumberFormat="1" applyFont="1" applyFill="1" applyBorder="1" applyAlignment="1">
      <alignment horizontal="right" vertical="center" wrapText="1"/>
    </xf>
    <xf numFmtId="1" fontId="23" fillId="0" borderId="193" xfId="0" applyNumberFormat="1" applyFont="1" applyBorder="1" applyAlignment="1">
      <alignment horizontal="center"/>
    </xf>
    <xf numFmtId="49" fontId="85" fillId="5" borderId="184" xfId="2" applyNumberFormat="1" applyFont="1" applyFill="1" applyBorder="1" applyAlignment="1" applyProtection="1">
      <alignment horizontal="center" vertical="center"/>
      <protection locked="0"/>
    </xf>
    <xf numFmtId="0" fontId="11" fillId="0" borderId="184" xfId="0" applyFont="1" applyBorder="1" applyAlignment="1">
      <alignment horizontal="center" vertical="center" wrapText="1"/>
    </xf>
    <xf numFmtId="0" fontId="8" fillId="2" borderId="184" xfId="2" applyFont="1" applyFill="1" applyBorder="1" applyAlignment="1" applyProtection="1">
      <alignment horizontal="center" vertical="center"/>
      <protection locked="0"/>
    </xf>
    <xf numFmtId="0" fontId="8" fillId="0" borderId="189" xfId="2" applyFont="1" applyBorder="1" applyAlignment="1" applyProtection="1">
      <alignment horizontal="center" vertical="center"/>
      <protection locked="0"/>
    </xf>
    <xf numFmtId="0" fontId="8" fillId="2" borderId="189" xfId="2" applyFont="1" applyFill="1" applyBorder="1" applyAlignment="1" applyProtection="1">
      <alignment horizontal="center" vertical="center" wrapText="1"/>
      <protection locked="0"/>
    </xf>
    <xf numFmtId="0" fontId="10" fillId="5" borderId="184" xfId="2" applyFont="1" applyFill="1" applyBorder="1" applyAlignment="1" applyProtection="1">
      <alignment horizontal="left" vertical="center" wrapText="1"/>
      <protection locked="0"/>
    </xf>
    <xf numFmtId="0" fontId="11" fillId="2" borderId="184" xfId="0" applyFont="1" applyFill="1" applyBorder="1" applyAlignment="1">
      <alignment horizontal="center" vertical="center" wrapText="1"/>
    </xf>
    <xf numFmtId="3" fontId="3" fillId="13" borderId="33" xfId="94" applyNumberFormat="1" applyFont="1" applyFill="1" applyBorder="1" applyAlignment="1" applyProtection="1">
      <alignment vertical="center"/>
    </xf>
    <xf numFmtId="0" fontId="12" fillId="0" borderId="184" xfId="2" applyFont="1" applyBorder="1" applyAlignment="1" applyProtection="1">
      <alignment horizontal="center" vertical="center" wrapText="1"/>
      <protection locked="0"/>
    </xf>
    <xf numFmtId="0" fontId="16" fillId="5" borderId="189" xfId="2" applyFont="1" applyFill="1" applyBorder="1" applyAlignment="1" applyProtection="1">
      <alignment horizontal="left" vertical="center" wrapText="1"/>
      <protection locked="0"/>
    </xf>
    <xf numFmtId="0" fontId="84" fillId="5" borderId="189" xfId="2" applyFont="1" applyFill="1" applyBorder="1" applyAlignment="1" applyProtection="1">
      <alignment horizontal="left" vertical="center" wrapText="1"/>
      <protection locked="0"/>
    </xf>
    <xf numFmtId="0" fontId="88" fillId="2" borderId="184" xfId="2" applyFont="1" applyFill="1" applyBorder="1" applyAlignment="1" applyProtection="1">
      <alignment horizontal="justify" vertical="center" wrapText="1"/>
      <protection locked="0"/>
    </xf>
    <xf numFmtId="0" fontId="12" fillId="2" borderId="189" xfId="2" applyFont="1" applyFill="1" applyBorder="1" applyAlignment="1" applyProtection="1">
      <alignment horizontal="center" vertical="center" wrapText="1"/>
      <protection locked="0"/>
    </xf>
    <xf numFmtId="0" fontId="10" fillId="5" borderId="189" xfId="2" applyFont="1" applyFill="1" applyBorder="1" applyAlignment="1" applyProtection="1">
      <alignment horizontal="left" vertical="center" wrapText="1"/>
      <protection locked="0"/>
    </xf>
    <xf numFmtId="0" fontId="11" fillId="60" borderId="184" xfId="2" applyFont="1" applyFill="1" applyBorder="1" applyAlignment="1" applyProtection="1">
      <alignment horizontal="center" vertical="center" wrapText="1"/>
      <protection locked="0"/>
    </xf>
    <xf numFmtId="0" fontId="15" fillId="0" borderId="184" xfId="0" applyFont="1" applyBorder="1" applyAlignment="1">
      <alignment horizontal="center" vertical="center" wrapText="1"/>
    </xf>
    <xf numFmtId="0" fontId="11" fillId="2" borderId="184" xfId="2" applyFont="1" applyFill="1" applyBorder="1" applyAlignment="1" applyProtection="1">
      <alignment vertical="center" wrapText="1"/>
      <protection locked="0"/>
    </xf>
    <xf numFmtId="0" fontId="8" fillId="60" borderId="184" xfId="2" applyFont="1" applyFill="1" applyBorder="1" applyAlignment="1" applyProtection="1">
      <alignment horizontal="center" vertical="center" wrapText="1"/>
      <protection locked="0"/>
    </xf>
    <xf numFmtId="0" fontId="8" fillId="2" borderId="184" xfId="2" applyFont="1" applyFill="1" applyBorder="1" applyAlignment="1" applyProtection="1">
      <alignment vertical="center" wrapText="1"/>
      <protection locked="0"/>
    </xf>
    <xf numFmtId="0" fontId="12" fillId="2" borderId="184" xfId="2" applyFont="1" applyFill="1" applyBorder="1" applyAlignment="1" applyProtection="1">
      <alignment vertical="center" wrapText="1"/>
      <protection locked="0"/>
    </xf>
    <xf numFmtId="0" fontId="12" fillId="2" borderId="189" xfId="2" applyFont="1" applyFill="1" applyBorder="1" applyAlignment="1" applyProtection="1">
      <alignment vertical="center" wrapText="1"/>
      <protection locked="0"/>
    </xf>
    <xf numFmtId="0" fontId="12" fillId="2" borderId="185" xfId="2" applyFont="1" applyFill="1" applyBorder="1" applyAlignment="1" applyProtection="1">
      <alignment horizontal="center" vertical="center" wrapText="1"/>
      <protection locked="0"/>
    </xf>
    <xf numFmtId="0" fontId="10" fillId="5" borderId="189" xfId="2" applyFont="1" applyFill="1" applyBorder="1" applyAlignment="1" applyProtection="1">
      <alignment vertical="center" wrapText="1"/>
      <protection locked="0"/>
    </xf>
    <xf numFmtId="0" fontId="84" fillId="5" borderId="185" xfId="2" applyFont="1" applyFill="1" applyBorder="1" applyAlignment="1" applyProtection="1">
      <alignment vertical="center" wrapText="1"/>
      <protection locked="0"/>
    </xf>
    <xf numFmtId="0" fontId="8" fillId="60" borderId="184" xfId="2" applyFont="1" applyFill="1" applyBorder="1" applyAlignment="1" applyProtection="1">
      <alignment horizontal="center" vertical="center"/>
      <protection locked="0"/>
    </xf>
    <xf numFmtId="0" fontId="11" fillId="2" borderId="184" xfId="2" applyFont="1" applyFill="1" applyBorder="1" applyAlignment="1" applyProtection="1">
      <alignment horizontal="center" vertical="center"/>
      <protection locked="0"/>
    </xf>
    <xf numFmtId="0" fontId="8" fillId="60" borderId="189" xfId="2" applyFont="1" applyFill="1" applyBorder="1" applyAlignment="1" applyProtection="1">
      <alignment horizontal="center" vertical="center"/>
      <protection locked="0"/>
    </xf>
    <xf numFmtId="0" fontId="8" fillId="60" borderId="189" xfId="2" applyFont="1" applyFill="1" applyBorder="1" applyAlignment="1" applyProtection="1">
      <alignment horizontal="center" vertical="center" wrapText="1"/>
      <protection locked="0"/>
    </xf>
    <xf numFmtId="0" fontId="12" fillId="3" borderId="189" xfId="2" applyFont="1" applyFill="1" applyBorder="1" applyAlignment="1" applyProtection="1">
      <alignment vertical="center" wrapText="1"/>
      <protection locked="0"/>
    </xf>
    <xf numFmtId="0" fontId="71" fillId="2" borderId="189" xfId="2" applyFont="1" applyFill="1" applyBorder="1" applyAlignment="1" applyProtection="1">
      <alignment horizontal="center" vertical="center" wrapText="1"/>
      <protection locked="0"/>
    </xf>
    <xf numFmtId="0" fontId="12" fillId="0" borderId="189" xfId="2" applyFont="1" applyBorder="1" applyAlignment="1" applyProtection="1">
      <alignment vertical="center" wrapText="1"/>
      <protection locked="0"/>
    </xf>
    <xf numFmtId="0" fontId="12" fillId="0" borderId="185" xfId="2" applyFont="1" applyBorder="1" applyAlignment="1" applyProtection="1">
      <alignment vertical="center" wrapText="1"/>
      <protection locked="0"/>
    </xf>
    <xf numFmtId="0" fontId="12" fillId="0" borderId="184" xfId="2" applyFont="1" applyBorder="1" applyAlignment="1" applyProtection="1">
      <alignment vertical="center" wrapText="1"/>
      <protection locked="0"/>
    </xf>
    <xf numFmtId="0" fontId="11" fillId="2" borderId="184" xfId="2" applyFont="1" applyFill="1" applyBorder="1" applyAlignment="1" applyProtection="1">
      <alignment horizontal="justify" vertical="center" wrapText="1"/>
      <protection locked="0"/>
    </xf>
    <xf numFmtId="0" fontId="22" fillId="3" borderId="189" xfId="2" applyFont="1" applyFill="1" applyBorder="1" applyAlignment="1" applyProtection="1">
      <alignment horizontal="center" vertical="center" wrapText="1"/>
      <protection locked="0"/>
    </xf>
    <xf numFmtId="0" fontId="4" fillId="0" borderId="184" xfId="0" applyFont="1" applyBorder="1" applyAlignment="1">
      <alignment horizontal="center" vertical="center" wrapText="1"/>
    </xf>
    <xf numFmtId="0" fontId="51" fillId="3" borderId="189" xfId="2" applyFont="1" applyFill="1" applyBorder="1" applyAlignment="1" applyProtection="1">
      <alignment horizontal="center" vertical="center" wrapText="1"/>
      <protection locked="0"/>
    </xf>
    <xf numFmtId="0" fontId="3" fillId="0" borderId="184" xfId="0" applyFont="1" applyBorder="1" applyAlignment="1">
      <alignment horizontal="center" vertical="center" wrapText="1"/>
    </xf>
    <xf numFmtId="0" fontId="11" fillId="2" borderId="189" xfId="2" applyFont="1" applyFill="1" applyBorder="1" applyAlignment="1" applyProtection="1">
      <alignment horizontal="center" vertical="center" wrapText="1"/>
      <protection locked="0"/>
    </xf>
    <xf numFmtId="0" fontId="11" fillId="2" borderId="189" xfId="2" applyFont="1" applyFill="1" applyBorder="1" applyAlignment="1" applyProtection="1">
      <alignment vertical="center" wrapText="1"/>
      <protection locked="0"/>
    </xf>
    <xf numFmtId="0" fontId="51" fillId="3" borderId="185" xfId="2" applyFont="1" applyFill="1" applyBorder="1" applyAlignment="1" applyProtection="1">
      <alignment horizontal="center" vertical="center" wrapText="1"/>
      <protection locked="0"/>
    </xf>
    <xf numFmtId="0" fontId="51" fillId="3" borderId="184" xfId="2" applyFont="1" applyFill="1" applyBorder="1" applyAlignment="1" applyProtection="1">
      <alignment horizontal="center" vertical="center" wrapText="1"/>
      <protection locked="0"/>
    </xf>
    <xf numFmtId="167" fontId="20" fillId="8" borderId="17" xfId="1" applyNumberFormat="1" applyFont="1" applyFill="1" applyBorder="1" applyAlignment="1">
      <alignment horizontal="right"/>
    </xf>
    <xf numFmtId="10" fontId="3" fillId="15" borderId="99" xfId="94" applyNumberFormat="1" applyFont="1" applyFill="1" applyBorder="1" applyAlignment="1" applyProtection="1">
      <alignment vertical="center"/>
    </xf>
    <xf numFmtId="167" fontId="28" fillId="2" borderId="184" xfId="2" applyNumberFormat="1" applyFont="1" applyFill="1" applyBorder="1" applyAlignment="1">
      <alignment horizontal="center" vertical="center"/>
    </xf>
    <xf numFmtId="3" fontId="23" fillId="2" borderId="184" xfId="0" applyNumberFormat="1" applyFont="1" applyFill="1" applyBorder="1" applyAlignment="1">
      <alignment horizontal="right"/>
    </xf>
    <xf numFmtId="3" fontId="23" fillId="2" borderId="188" xfId="0" applyNumberFormat="1" applyFont="1" applyFill="1" applyBorder="1" applyAlignment="1">
      <alignment horizontal="right"/>
    </xf>
    <xf numFmtId="167" fontId="8" fillId="0" borderId="184" xfId="2" applyNumberFormat="1" applyFont="1" applyBorder="1" applyAlignment="1">
      <alignment horizontal="center" vertical="center"/>
    </xf>
    <xf numFmtId="3" fontId="114" fillId="13" borderId="33" xfId="94" applyNumberFormat="1" applyFont="1" applyFill="1" applyBorder="1" applyAlignment="1" applyProtection="1">
      <alignment vertical="center"/>
    </xf>
    <xf numFmtId="3" fontId="115" fillId="14" borderId="20" xfId="0" applyNumberFormat="1" applyFont="1" applyFill="1" applyBorder="1" applyAlignment="1">
      <alignment horizontal="right" vertical="center" wrapText="1"/>
    </xf>
    <xf numFmtId="3" fontId="114" fillId="13" borderId="141" xfId="94" applyNumberFormat="1" applyFont="1" applyFill="1" applyBorder="1" applyAlignment="1" applyProtection="1">
      <alignment vertical="center"/>
    </xf>
    <xf numFmtId="3" fontId="114" fillId="14" borderId="42" xfId="0" applyNumberFormat="1" applyFont="1" applyFill="1" applyBorder="1" applyAlignment="1">
      <alignment horizontal="right" vertical="center" wrapText="1"/>
    </xf>
    <xf numFmtId="3" fontId="114" fillId="13" borderId="99" xfId="94" applyNumberFormat="1" applyFont="1" applyFill="1" applyBorder="1" applyAlignment="1" applyProtection="1">
      <alignment vertical="center"/>
    </xf>
    <xf numFmtId="3" fontId="114" fillId="14" borderId="28" xfId="0" applyNumberFormat="1" applyFont="1" applyFill="1" applyBorder="1" applyAlignment="1">
      <alignment horizontal="right" vertical="center" wrapText="1"/>
    </xf>
    <xf numFmtId="3" fontId="114" fillId="12" borderId="32" xfId="94" applyNumberFormat="1" applyFont="1" applyFill="1" applyBorder="1" applyAlignment="1" applyProtection="1">
      <alignment vertical="center"/>
    </xf>
    <xf numFmtId="3" fontId="115" fillId="0" borderId="20" xfId="0" applyNumberFormat="1" applyFont="1" applyBorder="1" applyAlignment="1">
      <alignment horizontal="right" vertical="center" wrapText="1"/>
    </xf>
    <xf numFmtId="3" fontId="115" fillId="0" borderId="0" xfId="0" applyNumberFormat="1" applyFont="1" applyAlignment="1">
      <alignment horizontal="right" vertical="center" wrapText="1"/>
    </xf>
    <xf numFmtId="3" fontId="114" fillId="13" borderId="125" xfId="94" applyNumberFormat="1" applyFont="1" applyFill="1" applyBorder="1" applyAlignment="1" applyProtection="1">
      <alignment vertical="center"/>
    </xf>
    <xf numFmtId="3" fontId="114" fillId="14" borderId="116" xfId="0" applyNumberFormat="1" applyFont="1" applyFill="1" applyBorder="1" applyAlignment="1">
      <alignment horizontal="right" vertical="center" wrapText="1"/>
    </xf>
    <xf numFmtId="3" fontId="115" fillId="0" borderId="116" xfId="0" applyNumberFormat="1" applyFont="1" applyBorder="1" applyAlignment="1">
      <alignment horizontal="right" vertical="center" wrapText="1"/>
    </xf>
    <xf numFmtId="3" fontId="115" fillId="13" borderId="126" xfId="94" applyNumberFormat="1" applyFont="1" applyFill="1" applyBorder="1" applyAlignment="1" applyProtection="1">
      <alignment vertical="center"/>
    </xf>
    <xf numFmtId="3" fontId="115" fillId="13" borderId="194" xfId="94" applyNumberFormat="1" applyFont="1" applyFill="1" applyBorder="1" applyAlignment="1" applyProtection="1">
      <alignment vertical="center"/>
    </xf>
    <xf numFmtId="3" fontId="115" fillId="13" borderId="36" xfId="94" applyNumberFormat="1" applyFont="1" applyFill="1" applyBorder="1" applyAlignment="1" applyProtection="1">
      <alignment vertical="center"/>
    </xf>
    <xf numFmtId="3" fontId="114" fillId="14" borderId="36" xfId="0" applyNumberFormat="1" applyFont="1" applyFill="1" applyBorder="1" applyAlignment="1">
      <alignment horizontal="right" vertical="center" wrapText="1"/>
    </xf>
    <xf numFmtId="3" fontId="115" fillId="13" borderId="0" xfId="94" applyNumberFormat="1" applyFont="1" applyFill="1" applyBorder="1" applyAlignment="1" applyProtection="1">
      <alignment vertical="center"/>
    </xf>
    <xf numFmtId="3" fontId="116" fillId="53" borderId="94" xfId="94" applyNumberFormat="1" applyFont="1" applyFill="1" applyBorder="1" applyProtection="1"/>
    <xf numFmtId="3" fontId="117" fillId="53" borderId="117" xfId="94" applyNumberFormat="1" applyFont="1" applyFill="1" applyBorder="1" applyAlignment="1" applyProtection="1">
      <alignment vertical="center"/>
    </xf>
    <xf numFmtId="3" fontId="118" fillId="53" borderId="99" xfId="94" applyNumberFormat="1" applyFont="1" applyFill="1" applyBorder="1" applyAlignment="1" applyProtection="1">
      <alignment vertical="center"/>
    </xf>
    <xf numFmtId="3" fontId="118" fillId="12" borderId="41" xfId="94" applyNumberFormat="1" applyFont="1" applyFill="1" applyBorder="1" applyAlignment="1" applyProtection="1">
      <alignment vertical="center"/>
    </xf>
    <xf numFmtId="3" fontId="115" fillId="0" borderId="127" xfId="91" applyNumberFormat="1" applyFont="1" applyFill="1" applyBorder="1" applyAlignment="1" applyProtection="1">
      <alignment horizontal="right" vertical="center" wrapText="1"/>
    </xf>
    <xf numFmtId="3" fontId="115" fillId="14" borderId="55" xfId="91" applyNumberFormat="1" applyFont="1" applyFill="1" applyBorder="1" applyAlignment="1" applyProtection="1">
      <alignment horizontal="right" vertical="center" wrapText="1"/>
    </xf>
    <xf numFmtId="3" fontId="115" fillId="0" borderId="0" xfId="91" applyNumberFormat="1" applyFont="1" applyFill="1" applyBorder="1" applyAlignment="1" applyProtection="1">
      <alignment horizontal="right" vertical="center" wrapText="1"/>
    </xf>
    <xf numFmtId="3" fontId="115" fillId="13" borderId="116" xfId="94" applyNumberFormat="1" applyFont="1" applyFill="1" applyBorder="1" applyAlignment="1" applyProtection="1">
      <alignment vertical="center"/>
    </xf>
    <xf numFmtId="3" fontId="115" fillId="13" borderId="44" xfId="94" applyNumberFormat="1" applyFont="1" applyFill="1" applyBorder="1" applyAlignment="1" applyProtection="1">
      <alignment vertical="center"/>
    </xf>
    <xf numFmtId="3" fontId="115" fillId="13" borderId="34" xfId="94" applyNumberFormat="1" applyFont="1" applyFill="1" applyBorder="1" applyAlignment="1" applyProtection="1">
      <alignment vertical="center"/>
    </xf>
    <xf numFmtId="3" fontId="115" fillId="0" borderId="33" xfId="91" applyNumberFormat="1" applyFont="1" applyFill="1" applyBorder="1" applyAlignment="1" applyProtection="1">
      <alignment horizontal="right" vertical="center" wrapText="1"/>
    </xf>
    <xf numFmtId="3" fontId="114" fillId="0" borderId="29" xfId="91" applyNumberFormat="1" applyFont="1" applyFill="1" applyBorder="1" applyAlignment="1" applyProtection="1">
      <alignment horizontal="right" vertical="center" wrapText="1"/>
    </xf>
    <xf numFmtId="3" fontId="115" fillId="14" borderId="42" xfId="91" applyNumberFormat="1" applyFont="1" applyFill="1" applyBorder="1" applyAlignment="1" applyProtection="1">
      <alignment horizontal="right" vertical="center" wrapText="1"/>
    </xf>
    <xf numFmtId="3" fontId="114" fillId="0" borderId="99" xfId="91" applyNumberFormat="1" applyFont="1" applyFill="1" applyBorder="1" applyAlignment="1" applyProtection="1">
      <alignment horizontal="right" vertical="center" wrapText="1"/>
    </xf>
    <xf numFmtId="3" fontId="115" fillId="14" borderId="34" xfId="91" applyNumberFormat="1" applyFont="1" applyFill="1" applyBorder="1" applyAlignment="1" applyProtection="1">
      <alignment horizontal="right" vertical="center" wrapText="1"/>
    </xf>
    <xf numFmtId="167" fontId="115" fillId="0" borderId="42" xfId="0" applyNumberFormat="1" applyFont="1" applyBorder="1" applyAlignment="1">
      <alignment horizontal="right" vertical="center"/>
    </xf>
    <xf numFmtId="167" fontId="115" fillId="17" borderId="116" xfId="0" applyNumberFormat="1" applyFont="1" applyFill="1" applyBorder="1" applyAlignment="1">
      <alignment horizontal="right" vertical="center"/>
    </xf>
    <xf numFmtId="167" fontId="114" fillId="0" borderId="28" xfId="0" applyNumberFormat="1" applyFont="1" applyBorder="1" applyAlignment="1">
      <alignment horizontal="right" vertical="center"/>
    </xf>
    <xf numFmtId="167" fontId="120" fillId="0" borderId="36" xfId="0" applyNumberFormat="1" applyFont="1" applyBorder="1" applyAlignment="1">
      <alignment horizontal="right" vertical="center"/>
    </xf>
    <xf numFmtId="167" fontId="121" fillId="17" borderId="36" xfId="0" applyNumberFormat="1" applyFont="1" applyFill="1" applyBorder="1" applyAlignment="1">
      <alignment horizontal="right" vertical="center"/>
    </xf>
    <xf numFmtId="167" fontId="114" fillId="0" borderId="36" xfId="0" applyNumberFormat="1" applyFont="1" applyBorder="1" applyAlignment="1">
      <alignment horizontal="right" vertical="center"/>
    </xf>
    <xf numFmtId="3" fontId="122" fillId="12" borderId="44" xfId="0" applyNumberFormat="1" applyFont="1" applyFill="1" applyBorder="1"/>
    <xf numFmtId="3" fontId="122" fillId="12" borderId="52" xfId="91" applyNumberFormat="1" applyFont="1" applyFill="1" applyBorder="1" applyAlignment="1" applyProtection="1">
      <alignment vertical="top"/>
    </xf>
    <xf numFmtId="3" fontId="115" fillId="14" borderId="27" xfId="91" applyNumberFormat="1" applyFont="1" applyFill="1" applyBorder="1" applyAlignment="1" applyProtection="1">
      <alignment horizontal="right" vertical="center"/>
    </xf>
    <xf numFmtId="3" fontId="115" fillId="13" borderId="29" xfId="90" applyNumberFormat="1" applyFont="1" applyFill="1" applyBorder="1" applyAlignment="1" applyProtection="1">
      <alignment horizontal="right" vertical="center" wrapText="1"/>
    </xf>
    <xf numFmtId="3" fontId="115" fillId="13" borderId="28" xfId="90" applyNumberFormat="1" applyFont="1" applyFill="1" applyBorder="1" applyAlignment="1" applyProtection="1">
      <alignment horizontal="right" vertical="center" wrapText="1"/>
    </xf>
    <xf numFmtId="3" fontId="100" fillId="0" borderId="195" xfId="2" applyNumberFormat="1" applyFont="1" applyBorder="1"/>
    <xf numFmtId="3" fontId="100" fillId="2" borderId="195" xfId="2" applyNumberFormat="1" applyFont="1" applyFill="1" applyBorder="1"/>
    <xf numFmtId="3" fontId="96" fillId="0" borderId="195" xfId="2" applyNumberFormat="1" applyFont="1" applyBorder="1"/>
    <xf numFmtId="3" fontId="96" fillId="0" borderId="196" xfId="2" applyNumberFormat="1" applyFont="1" applyBorder="1"/>
    <xf numFmtId="3" fontId="96" fillId="0" borderId="195" xfId="2" applyNumberFormat="1" applyFont="1" applyBorder="1" applyAlignment="1">
      <alignment horizontal="center" vertical="center"/>
    </xf>
    <xf numFmtId="0" fontId="28" fillId="2" borderId="195" xfId="2" applyFont="1" applyFill="1" applyBorder="1" applyAlignment="1" applyProtection="1">
      <alignment horizontal="center" vertical="center" wrapText="1"/>
      <protection locked="0"/>
    </xf>
    <xf numFmtId="0" fontId="30" fillId="2" borderId="195" xfId="2" applyFont="1" applyFill="1" applyBorder="1" applyAlignment="1" applyProtection="1">
      <alignment horizontal="left" vertical="center" wrapText="1"/>
      <protection locked="0"/>
    </xf>
    <xf numFmtId="1" fontId="23" fillId="0" borderId="195" xfId="0" applyNumberFormat="1" applyFont="1" applyBorder="1" applyAlignment="1">
      <alignment horizontal="center" vertical="center"/>
    </xf>
    <xf numFmtId="3" fontId="20" fillId="2" borderId="195" xfId="0" applyNumberFormat="1" applyFont="1" applyFill="1" applyBorder="1" applyAlignment="1">
      <alignment horizontal="center" vertical="center"/>
    </xf>
    <xf numFmtId="0" fontId="20" fillId="2" borderId="195" xfId="2" applyFont="1" applyFill="1" applyBorder="1" applyAlignment="1" applyProtection="1">
      <alignment vertical="center" wrapText="1"/>
      <protection locked="0"/>
    </xf>
    <xf numFmtId="3" fontId="20" fillId="2" borderId="195" xfId="2" applyNumberFormat="1" applyFont="1" applyFill="1" applyBorder="1" applyAlignment="1" applyProtection="1">
      <alignment horizontal="center" vertical="center" wrapText="1"/>
      <protection locked="0"/>
    </xf>
    <xf numFmtId="3" fontId="20" fillId="0" borderId="195" xfId="0" applyNumberFormat="1" applyFont="1" applyBorder="1" applyAlignment="1">
      <alignment horizontal="center" vertical="center"/>
    </xf>
    <xf numFmtId="0" fontId="33" fillId="2" borderId="195" xfId="2" applyFont="1" applyFill="1" applyBorder="1" applyAlignment="1" applyProtection="1">
      <alignment vertical="center" wrapText="1"/>
      <protection locked="0"/>
    </xf>
    <xf numFmtId="3" fontId="8" fillId="2" borderId="195" xfId="2" applyNumberFormat="1" applyFont="1" applyFill="1" applyBorder="1" applyAlignment="1" applyProtection="1">
      <alignment horizontal="center" vertical="center" wrapText="1"/>
      <protection locked="0"/>
    </xf>
    <xf numFmtId="0" fontId="28" fillId="8" borderId="195" xfId="2" applyFont="1" applyFill="1" applyBorder="1" applyAlignment="1">
      <alignment horizontal="left" vertical="center" wrapText="1"/>
    </xf>
    <xf numFmtId="10" fontId="8" fillId="8" borderId="195" xfId="2" applyNumberFormat="1" applyFont="1" applyFill="1" applyBorder="1" applyAlignment="1">
      <alignment horizontal="center" vertical="center" wrapText="1"/>
    </xf>
    <xf numFmtId="3" fontId="23" fillId="2" borderId="195" xfId="0" applyNumberFormat="1" applyFont="1" applyFill="1" applyBorder="1" applyAlignment="1">
      <alignment horizontal="center" vertical="center"/>
    </xf>
    <xf numFmtId="0" fontId="28" fillId="0" borderId="195" xfId="2" applyFont="1" applyBorder="1" applyAlignment="1" applyProtection="1">
      <alignment horizontal="center" vertical="center" wrapText="1"/>
      <protection locked="0"/>
    </xf>
    <xf numFmtId="0" fontId="38" fillId="60" borderId="195" xfId="2" applyFont="1" applyFill="1" applyBorder="1" applyAlignment="1" applyProtection="1">
      <alignment horizontal="center" vertical="center" wrapText="1"/>
      <protection locked="0"/>
    </xf>
    <xf numFmtId="3" fontId="30" fillId="61" borderId="195" xfId="2" applyNumberFormat="1" applyFont="1" applyFill="1" applyBorder="1" applyAlignment="1" applyProtection="1">
      <alignment horizontal="center" vertical="center" wrapText="1"/>
      <protection locked="0"/>
    </xf>
    <xf numFmtId="3" fontId="30" fillId="2" borderId="195" xfId="2" applyNumberFormat="1" applyFont="1" applyFill="1" applyBorder="1" applyAlignment="1" applyProtection="1">
      <alignment horizontal="center" vertical="center" wrapText="1"/>
      <protection locked="0"/>
    </xf>
    <xf numFmtId="3" fontId="32" fillId="2" borderId="195" xfId="2" applyNumberFormat="1" applyFont="1" applyFill="1" applyBorder="1" applyAlignment="1" applyProtection="1">
      <alignment horizontal="center" vertical="center" wrapText="1"/>
      <protection locked="0"/>
    </xf>
    <xf numFmtId="3" fontId="30" fillId="50" borderId="195" xfId="2" applyNumberFormat="1" applyFont="1" applyFill="1" applyBorder="1" applyAlignment="1" applyProtection="1">
      <alignment horizontal="center" vertical="center" wrapText="1"/>
      <protection locked="0"/>
    </xf>
    <xf numFmtId="3" fontId="30" fillId="0" borderId="195" xfId="2" applyNumberFormat="1" applyFont="1" applyBorder="1" applyAlignment="1" applyProtection="1">
      <alignment horizontal="center" vertical="center" wrapText="1"/>
      <protection locked="0"/>
    </xf>
    <xf numFmtId="3" fontId="28" fillId="2" borderId="195" xfId="2" applyNumberFormat="1" applyFont="1" applyFill="1" applyBorder="1" applyAlignment="1" applyProtection="1">
      <alignment horizontal="center" vertical="center" wrapText="1"/>
      <protection locked="0"/>
    </xf>
    <xf numFmtId="0" fontId="28" fillId="2" borderId="195" xfId="2" applyFont="1" applyFill="1" applyBorder="1" applyAlignment="1" applyProtection="1">
      <alignment horizontal="left" vertical="center" wrapText="1"/>
      <protection locked="0"/>
    </xf>
    <xf numFmtId="3" fontId="33" fillId="60" borderId="195" xfId="2" applyNumberFormat="1" applyFont="1" applyFill="1" applyBorder="1" applyAlignment="1" applyProtection="1">
      <alignment horizontal="center" vertical="center" wrapText="1"/>
      <protection locked="0"/>
    </xf>
    <xf numFmtId="3" fontId="8" fillId="0" borderId="195" xfId="2" applyNumberFormat="1" applyFont="1" applyBorder="1" applyAlignment="1" applyProtection="1">
      <alignment horizontal="center" vertical="center" wrapText="1"/>
      <protection locked="0"/>
    </xf>
    <xf numFmtId="0" fontId="42" fillId="60" borderId="195" xfId="2" applyFont="1" applyFill="1" applyBorder="1" applyAlignment="1" applyProtection="1">
      <alignment horizontal="center" vertical="center" wrapText="1"/>
      <protection locked="0"/>
    </xf>
    <xf numFmtId="1" fontId="23" fillId="61" borderId="195" xfId="0" applyNumberFormat="1" applyFont="1" applyFill="1" applyBorder="1" applyAlignment="1">
      <alignment horizontal="center" vertical="center"/>
    </xf>
    <xf numFmtId="0" fontId="48" fillId="60" borderId="195" xfId="2" applyFont="1" applyFill="1" applyBorder="1" applyAlignment="1" applyProtection="1">
      <alignment horizontal="center" vertical="center" wrapText="1"/>
      <protection locked="0"/>
    </xf>
    <xf numFmtId="3" fontId="32" fillId="61" borderId="195" xfId="2" applyNumberFormat="1" applyFont="1" applyFill="1" applyBorder="1" applyAlignment="1" applyProtection="1">
      <alignment horizontal="center" vertical="center" wrapText="1"/>
      <protection locked="0"/>
    </xf>
    <xf numFmtId="3" fontId="32" fillId="0" borderId="195" xfId="2" applyNumberFormat="1" applyFont="1" applyBorder="1" applyAlignment="1" applyProtection="1">
      <alignment horizontal="center" vertical="center" wrapText="1"/>
      <protection locked="0"/>
    </xf>
    <xf numFmtId="2" fontId="32" fillId="60" borderId="195" xfId="2" applyNumberFormat="1" applyFont="1" applyFill="1" applyBorder="1" applyAlignment="1" applyProtection="1">
      <alignment horizontal="center" vertical="center" wrapText="1"/>
      <protection locked="0"/>
    </xf>
    <xf numFmtId="2" fontId="32" fillId="61" borderId="195" xfId="2" applyNumberFormat="1" applyFont="1" applyFill="1" applyBorder="1" applyAlignment="1" applyProtection="1">
      <alignment horizontal="center" vertical="center" wrapText="1"/>
      <protection locked="0"/>
    </xf>
    <xf numFmtId="2" fontId="32" fillId="0" borderId="195" xfId="2" applyNumberFormat="1" applyFont="1" applyBorder="1" applyAlignment="1" applyProtection="1">
      <alignment horizontal="center" vertical="center" wrapText="1"/>
      <protection locked="0"/>
    </xf>
    <xf numFmtId="4" fontId="28" fillId="2" borderId="195" xfId="2" applyNumberFormat="1" applyFont="1" applyFill="1" applyBorder="1" applyAlignment="1" applyProtection="1">
      <alignment horizontal="center" vertical="center" wrapText="1"/>
      <protection locked="0"/>
    </xf>
    <xf numFmtId="2" fontId="33" fillId="60" borderId="195" xfId="2" applyNumberFormat="1" applyFont="1" applyFill="1" applyBorder="1" applyAlignment="1" applyProtection="1">
      <alignment horizontal="center" vertical="center" wrapText="1"/>
      <protection locked="0"/>
    </xf>
    <xf numFmtId="2" fontId="33" fillId="61" borderId="195" xfId="2" applyNumberFormat="1" applyFont="1" applyFill="1" applyBorder="1" applyAlignment="1" applyProtection="1">
      <alignment horizontal="center" vertical="center" wrapText="1"/>
      <protection locked="0"/>
    </xf>
    <xf numFmtId="0" fontId="11" fillId="62" borderId="195" xfId="2" applyFont="1" applyFill="1" applyBorder="1" applyAlignment="1" applyProtection="1">
      <alignment horizontal="left" vertical="center" wrapText="1"/>
      <protection locked="0"/>
    </xf>
    <xf numFmtId="0" fontId="8" fillId="2" borderId="195" xfId="2" applyFont="1" applyFill="1" applyBorder="1" applyAlignment="1" applyProtection="1">
      <alignment horizontal="left" vertical="center" wrapText="1"/>
      <protection locked="0"/>
    </xf>
    <xf numFmtId="2" fontId="11" fillId="60" borderId="195" xfId="2" applyNumberFormat="1" applyFont="1" applyFill="1" applyBorder="1" applyAlignment="1" applyProtection="1">
      <alignment horizontal="center" vertical="center" wrapText="1"/>
      <protection locked="0"/>
    </xf>
    <xf numFmtId="4" fontId="32" fillId="2" borderId="195" xfId="2" applyNumberFormat="1" applyFont="1" applyFill="1" applyBorder="1" applyAlignment="1" applyProtection="1">
      <alignment horizontal="center" vertical="center" wrapText="1"/>
      <protection locked="0"/>
    </xf>
    <xf numFmtId="3" fontId="8" fillId="63" borderId="195" xfId="2" applyNumberFormat="1" applyFont="1" applyFill="1" applyBorder="1" applyAlignment="1" applyProtection="1">
      <alignment horizontal="left" wrapText="1"/>
      <protection locked="0"/>
    </xf>
    <xf numFmtId="3" fontId="28" fillId="60" borderId="195" xfId="2" applyNumberFormat="1" applyFont="1" applyFill="1" applyBorder="1" applyAlignment="1" applyProtection="1">
      <alignment horizontal="center" vertical="center" wrapText="1"/>
      <protection locked="0"/>
    </xf>
    <xf numFmtId="0" fontId="28" fillId="61" borderId="195" xfId="2" applyFont="1" applyFill="1" applyBorder="1" applyAlignment="1" applyProtection="1">
      <alignment horizontal="center" vertical="center" wrapText="1"/>
      <protection locked="0"/>
    </xf>
    <xf numFmtId="0" fontId="28" fillId="63" borderId="195" xfId="2" applyFont="1" applyFill="1" applyBorder="1" applyAlignment="1" applyProtection="1">
      <alignment horizontal="center" vertical="center" wrapText="1"/>
      <protection locked="0"/>
    </xf>
    <xf numFmtId="4" fontId="28" fillId="63" borderId="195" xfId="2" applyNumberFormat="1" applyFont="1" applyFill="1" applyBorder="1" applyAlignment="1" applyProtection="1">
      <alignment horizontal="center" vertical="center" wrapText="1"/>
      <protection locked="0"/>
    </xf>
    <xf numFmtId="4" fontId="8" fillId="63" borderId="195" xfId="2" applyNumberFormat="1" applyFont="1" applyFill="1" applyBorder="1" applyAlignment="1" applyProtection="1">
      <alignment horizontal="left" wrapText="1"/>
      <protection locked="0"/>
    </xf>
    <xf numFmtId="4" fontId="28" fillId="60" borderId="195" xfId="2" applyNumberFormat="1" applyFont="1" applyFill="1" applyBorder="1" applyAlignment="1" applyProtection="1">
      <alignment horizontal="center" vertical="center" wrapText="1"/>
      <protection locked="0"/>
    </xf>
    <xf numFmtId="4" fontId="28" fillId="61" borderId="195" xfId="2" applyNumberFormat="1" applyFont="1" applyFill="1" applyBorder="1" applyAlignment="1" applyProtection="1">
      <alignment horizontal="center" vertical="center" wrapText="1"/>
      <protection locked="0"/>
    </xf>
    <xf numFmtId="0" fontId="93" fillId="63" borderId="195" xfId="5" applyFont="1" applyFill="1" applyBorder="1" applyAlignment="1">
      <alignment horizontal="left" wrapText="1"/>
    </xf>
    <xf numFmtId="10" fontId="38" fillId="60" borderId="195" xfId="2" applyNumberFormat="1" applyFont="1" applyFill="1" applyBorder="1" applyAlignment="1" applyProtection="1">
      <alignment horizontal="center" vertical="center" wrapText="1"/>
      <protection locked="0"/>
    </xf>
    <xf numFmtId="0" fontId="30" fillId="2" borderId="196" xfId="2" applyFont="1" applyFill="1" applyBorder="1" applyAlignment="1" applyProtection="1">
      <alignment horizontal="left" vertical="center" wrapText="1"/>
      <protection locked="0"/>
    </xf>
    <xf numFmtId="0" fontId="30" fillId="2" borderId="195" xfId="2" applyFont="1" applyFill="1" applyBorder="1" applyAlignment="1" applyProtection="1">
      <alignment horizontal="center" vertical="center" wrapText="1"/>
      <protection locked="0"/>
    </xf>
    <xf numFmtId="1" fontId="32" fillId="2" borderId="195" xfId="2" applyNumberFormat="1" applyFont="1" applyFill="1" applyBorder="1" applyAlignment="1" applyProtection="1">
      <alignment horizontal="center" vertical="center" wrapText="1"/>
      <protection locked="0"/>
    </xf>
    <xf numFmtId="4" fontId="8" fillId="2" borderId="195" xfId="2" applyNumberFormat="1" applyFont="1" applyFill="1" applyBorder="1" applyAlignment="1" applyProtection="1">
      <alignment horizontal="center" vertical="center" wrapText="1"/>
      <protection locked="0"/>
    </xf>
    <xf numFmtId="2" fontId="23" fillId="2" borderId="195" xfId="2" applyNumberFormat="1" applyFont="1" applyFill="1" applyBorder="1" applyAlignment="1" applyProtection="1">
      <alignment horizontal="center" vertical="center" wrapText="1"/>
      <protection locked="0"/>
    </xf>
    <xf numFmtId="2" fontId="20" fillId="2" borderId="195" xfId="2" applyNumberFormat="1" applyFont="1" applyFill="1" applyBorder="1" applyAlignment="1" applyProtection="1">
      <alignment horizontal="center" vertical="center" wrapText="1"/>
      <protection locked="0"/>
    </xf>
    <xf numFmtId="0" fontId="8" fillId="63" borderId="195" xfId="2" applyFont="1" applyFill="1" applyBorder="1" applyAlignment="1" applyProtection="1">
      <alignment horizontal="left" vertical="center" wrapText="1"/>
      <protection locked="0"/>
    </xf>
    <xf numFmtId="3" fontId="90" fillId="63" borderId="195" xfId="0" applyNumberFormat="1" applyFont="1" applyFill="1" applyBorder="1" applyAlignment="1">
      <alignment horizontal="center" vertical="center" wrapText="1"/>
    </xf>
    <xf numFmtId="4" fontId="90" fillId="63" borderId="195" xfId="0" applyNumberFormat="1" applyFont="1" applyFill="1" applyBorder="1" applyAlignment="1">
      <alignment horizontal="center" vertical="center" wrapText="1"/>
    </xf>
    <xf numFmtId="1" fontId="30" fillId="2" borderId="196" xfId="2" applyNumberFormat="1" applyFont="1" applyFill="1" applyBorder="1" applyAlignment="1" applyProtection="1">
      <alignment horizontal="center" wrapText="1"/>
      <protection locked="0"/>
    </xf>
    <xf numFmtId="3" fontId="30" fillId="2" borderId="195" xfId="2" applyNumberFormat="1" applyFont="1" applyFill="1" applyBorder="1" applyAlignment="1" applyProtection="1">
      <alignment horizontal="right" vertical="center" wrapText="1"/>
      <protection locked="0"/>
    </xf>
    <xf numFmtId="3" fontId="30" fillId="50" borderId="195" xfId="2" applyNumberFormat="1" applyFont="1" applyFill="1" applyBorder="1" applyAlignment="1" applyProtection="1">
      <alignment horizontal="right" vertical="center" wrapText="1"/>
      <protection locked="0"/>
    </xf>
    <xf numFmtId="3" fontId="28" fillId="2" borderId="195" xfId="2" applyNumberFormat="1" applyFont="1" applyFill="1" applyBorder="1" applyAlignment="1" applyProtection="1">
      <alignment horizontal="right" vertical="center" wrapText="1"/>
      <protection locked="0"/>
    </xf>
    <xf numFmtId="3" fontId="8" fillId="2" borderId="195" xfId="2" applyNumberFormat="1" applyFont="1" applyFill="1" applyBorder="1" applyAlignment="1" applyProtection="1">
      <alignment horizontal="right" vertical="center" wrapText="1"/>
      <protection locked="0"/>
    </xf>
    <xf numFmtId="3" fontId="8" fillId="0" borderId="195" xfId="2" applyNumberFormat="1" applyFont="1" applyBorder="1" applyAlignment="1" applyProtection="1">
      <alignment horizontal="right" vertical="center" wrapText="1"/>
      <protection locked="0"/>
    </xf>
    <xf numFmtId="3" fontId="30" fillId="0" borderId="195" xfId="2" applyNumberFormat="1" applyFont="1" applyBorder="1" applyAlignment="1" applyProtection="1">
      <alignment horizontal="right" vertical="center" wrapText="1"/>
      <protection locked="0"/>
    </xf>
    <xf numFmtId="0" fontId="32" fillId="2" borderId="195" xfId="2" applyFont="1" applyFill="1" applyBorder="1" applyAlignment="1" applyProtection="1">
      <alignment horizontal="right" vertical="center" wrapText="1"/>
      <protection locked="0"/>
    </xf>
    <xf numFmtId="3" fontId="32" fillId="0" borderId="195" xfId="2" applyNumberFormat="1" applyFont="1" applyBorder="1" applyAlignment="1" applyProtection="1">
      <alignment horizontal="right" vertical="center" wrapText="1"/>
      <protection locked="0"/>
    </xf>
    <xf numFmtId="3" fontId="32" fillId="2" borderId="195" xfId="2" applyNumberFormat="1" applyFont="1" applyFill="1" applyBorder="1" applyAlignment="1" applyProtection="1">
      <alignment horizontal="right" vertical="center" wrapText="1"/>
      <protection locked="0"/>
    </xf>
    <xf numFmtId="177" fontId="32" fillId="2" borderId="195" xfId="2" applyNumberFormat="1" applyFont="1" applyFill="1" applyBorder="1" applyAlignment="1" applyProtection="1">
      <alignment horizontal="right" vertical="center" wrapText="1"/>
      <protection locked="0"/>
    </xf>
    <xf numFmtId="4" fontId="32" fillId="2" borderId="195" xfId="2" applyNumberFormat="1" applyFont="1" applyFill="1" applyBorder="1" applyAlignment="1" applyProtection="1">
      <alignment horizontal="right" vertical="center" wrapText="1"/>
      <protection locked="0"/>
    </xf>
    <xf numFmtId="2" fontId="32" fillId="2" borderId="195" xfId="2" applyNumberFormat="1" applyFont="1" applyFill="1" applyBorder="1" applyAlignment="1" applyProtection="1">
      <alignment horizontal="right" vertical="center" wrapText="1"/>
      <protection locked="0"/>
    </xf>
    <xf numFmtId="4" fontId="28" fillId="2" borderId="195" xfId="2" applyNumberFormat="1" applyFont="1" applyFill="1" applyBorder="1" applyAlignment="1" applyProtection="1">
      <alignment horizontal="right" vertical="center" wrapText="1"/>
      <protection locked="0"/>
    </xf>
    <xf numFmtId="2" fontId="8" fillId="0" borderId="195" xfId="4" applyNumberFormat="1" applyFont="1" applyFill="1" applyBorder="1" applyAlignment="1" applyProtection="1">
      <alignment horizontal="right" vertical="center" wrapText="1"/>
      <protection locked="0"/>
    </xf>
    <xf numFmtId="2" fontId="30" fillId="2" borderId="195" xfId="2" applyNumberFormat="1" applyFont="1" applyFill="1" applyBorder="1" applyAlignment="1" applyProtection="1">
      <alignment horizontal="right" vertical="center" wrapText="1"/>
      <protection locked="0"/>
    </xf>
    <xf numFmtId="4" fontId="30" fillId="2" borderId="195" xfId="2" applyNumberFormat="1" applyFont="1" applyFill="1" applyBorder="1" applyAlignment="1" applyProtection="1">
      <alignment horizontal="right" vertical="center" wrapText="1"/>
      <protection locked="0"/>
    </xf>
    <xf numFmtId="3" fontId="8" fillId="2" borderId="195" xfId="2" applyNumberFormat="1" applyFont="1" applyFill="1" applyBorder="1" applyAlignment="1" applyProtection="1">
      <alignment horizontal="left" wrapText="1"/>
      <protection locked="0"/>
    </xf>
    <xf numFmtId="3" fontId="11" fillId="2" borderId="195" xfId="4" applyNumberFormat="1" applyFont="1" applyFill="1" applyBorder="1" applyAlignment="1" applyProtection="1">
      <alignment horizontal="right" vertical="center" wrapText="1"/>
      <protection locked="0"/>
    </xf>
    <xf numFmtId="3" fontId="11" fillId="2" borderId="195" xfId="4" applyNumberFormat="1" applyFont="1" applyFill="1" applyBorder="1" applyAlignment="1" applyProtection="1">
      <alignment horizontal="right" wrapText="1"/>
      <protection locked="0"/>
    </xf>
    <xf numFmtId="3" fontId="8" fillId="2" borderId="195" xfId="4" applyNumberFormat="1" applyFont="1" applyFill="1" applyBorder="1" applyAlignment="1" applyProtection="1">
      <alignment horizontal="right" wrapText="1"/>
      <protection locked="0"/>
    </xf>
    <xf numFmtId="4" fontId="8" fillId="2" borderId="195" xfId="2" applyNumberFormat="1" applyFont="1" applyFill="1" applyBorder="1" applyAlignment="1" applyProtection="1">
      <alignment horizontal="left" wrapText="1"/>
      <protection locked="0"/>
    </xf>
    <xf numFmtId="4" fontId="11" fillId="2" borderId="195" xfId="4" applyNumberFormat="1" applyFont="1" applyFill="1" applyBorder="1" applyAlignment="1" applyProtection="1">
      <alignment horizontal="right" vertical="center" wrapText="1"/>
      <protection locked="0"/>
    </xf>
    <xf numFmtId="4" fontId="8" fillId="2" borderId="195" xfId="4" applyNumberFormat="1" applyFont="1" applyFill="1" applyBorder="1" applyAlignment="1" applyProtection="1">
      <alignment horizontal="right" vertical="center" wrapText="1"/>
      <protection locked="0"/>
    </xf>
    <xf numFmtId="0" fontId="11" fillId="2" borderId="195" xfId="2" applyFont="1" applyFill="1" applyBorder="1" applyAlignment="1" applyProtection="1">
      <alignment horizontal="right" vertical="center" wrapText="1"/>
      <protection locked="0"/>
    </xf>
    <xf numFmtId="0" fontId="30" fillId="2" borderId="195" xfId="2" applyFont="1" applyFill="1" applyBorder="1" applyAlignment="1" applyProtection="1">
      <alignment horizontal="right" vertical="center" wrapText="1"/>
      <protection locked="0"/>
    </xf>
    <xf numFmtId="0" fontId="28" fillId="2" borderId="196" xfId="2" applyFont="1" applyFill="1" applyBorder="1" applyAlignment="1" applyProtection="1">
      <alignment horizontal="right" vertical="center" wrapText="1"/>
      <protection locked="0"/>
    </xf>
    <xf numFmtId="4" fontId="30" fillId="2" borderId="195" xfId="2" applyNumberFormat="1" applyFont="1" applyFill="1" applyBorder="1" applyAlignment="1" applyProtection="1">
      <alignment horizontal="center" vertical="center" wrapText="1"/>
      <protection locked="0"/>
    </xf>
    <xf numFmtId="3" fontId="11" fillId="2" borderId="195" xfId="4" applyNumberFormat="1" applyFont="1" applyFill="1" applyBorder="1" applyAlignment="1" applyProtection="1">
      <alignment horizontal="center" wrapText="1"/>
      <protection locked="0"/>
    </xf>
    <xf numFmtId="3" fontId="8" fillId="2" borderId="195" xfId="4" applyNumberFormat="1" applyFont="1" applyFill="1" applyBorder="1" applyAlignment="1" applyProtection="1">
      <alignment horizontal="center" wrapText="1"/>
      <protection locked="0"/>
    </xf>
    <xf numFmtId="4" fontId="11" fillId="2" borderId="195" xfId="4" applyNumberFormat="1" applyFont="1" applyFill="1" applyBorder="1" applyAlignment="1" applyProtection="1">
      <alignment horizontal="center" wrapText="1"/>
      <protection locked="0"/>
    </xf>
    <xf numFmtId="4" fontId="8" fillId="2" borderId="195" xfId="4" applyNumberFormat="1" applyFont="1" applyFill="1" applyBorder="1" applyAlignment="1" applyProtection="1">
      <alignment horizontal="center" wrapText="1"/>
      <protection locked="0"/>
    </xf>
    <xf numFmtId="0" fontId="8" fillId="0" borderId="195" xfId="2" applyFont="1" applyBorder="1" applyAlignment="1" applyProtection="1">
      <alignment horizontal="center" vertical="center" wrapText="1"/>
      <protection locked="0"/>
    </xf>
    <xf numFmtId="49" fontId="10" fillId="6" borderId="196" xfId="2" applyNumberFormat="1" applyFont="1" applyFill="1" applyBorder="1" applyAlignment="1" applyProtection="1">
      <alignment horizontal="left" vertical="center" wrapText="1"/>
      <protection locked="0"/>
    </xf>
    <xf numFmtId="49" fontId="8" fillId="4" borderId="196" xfId="2" applyNumberFormat="1" applyFont="1" applyFill="1" applyBorder="1" applyAlignment="1" applyProtection="1">
      <alignment horizontal="left" vertical="center" wrapText="1"/>
      <protection locked="0"/>
    </xf>
    <xf numFmtId="0" fontId="11" fillId="2" borderId="195" xfId="2" applyFont="1" applyFill="1" applyBorder="1" applyAlignment="1" applyProtection="1">
      <alignment horizontal="left" vertical="center" wrapText="1"/>
      <protection locked="0"/>
    </xf>
    <xf numFmtId="0" fontId="11" fillId="2" borderId="195" xfId="2" applyFont="1" applyFill="1" applyBorder="1" applyAlignment="1" applyProtection="1">
      <alignment horizontal="center" vertical="center" wrapText="1"/>
      <protection locked="0"/>
    </xf>
    <xf numFmtId="0" fontId="8" fillId="2" borderId="195" xfId="2" applyFont="1" applyFill="1" applyBorder="1" applyAlignment="1" applyProtection="1">
      <alignment horizontal="center" vertical="center" wrapText="1"/>
      <protection locked="0"/>
    </xf>
    <xf numFmtId="1" fontId="8" fillId="2" borderId="195" xfId="2" applyNumberFormat="1" applyFont="1" applyFill="1" applyBorder="1" applyAlignment="1" applyProtection="1">
      <alignment horizontal="center" vertical="center" wrapText="1"/>
      <protection locked="0"/>
    </xf>
    <xf numFmtId="1" fontId="11" fillId="2" borderId="195" xfId="4" applyNumberFormat="1" applyFont="1" applyFill="1" applyBorder="1" applyAlignment="1" applyProtection="1">
      <alignment horizontal="center" vertical="center" wrapText="1"/>
      <protection locked="0"/>
    </xf>
    <xf numFmtId="1" fontId="8" fillId="2" borderId="195" xfId="4" applyNumberFormat="1" applyFont="1" applyFill="1" applyBorder="1" applyAlignment="1" applyProtection="1">
      <alignment horizontal="center" vertical="center" wrapText="1"/>
      <protection locked="0"/>
    </xf>
    <xf numFmtId="3" fontId="11" fillId="2" borderId="195" xfId="2" applyNumberFormat="1" applyFont="1" applyFill="1" applyBorder="1" applyAlignment="1" applyProtection="1">
      <alignment horizontal="center" vertical="center" wrapText="1"/>
      <protection locked="0"/>
    </xf>
    <xf numFmtId="0" fontId="11" fillId="2" borderId="195" xfId="2" applyFont="1" applyFill="1" applyBorder="1" applyAlignment="1" applyProtection="1">
      <alignment horizontal="left" wrapText="1"/>
      <protection locked="0"/>
    </xf>
    <xf numFmtId="3" fontId="11" fillId="2" borderId="195" xfId="86" applyNumberFormat="1" applyFont="1" applyFill="1" applyBorder="1" applyAlignment="1" applyProtection="1">
      <alignment horizontal="center" vertical="center" wrapText="1"/>
      <protection locked="0"/>
    </xf>
    <xf numFmtId="0" fontId="23" fillId="2" borderId="195" xfId="0" applyFont="1" applyFill="1" applyBorder="1" applyAlignment="1">
      <alignment horizontal="center" vertical="center" wrapText="1"/>
    </xf>
    <xf numFmtId="0" fontId="50" fillId="50" borderId="195" xfId="2" applyFont="1" applyFill="1" applyBorder="1" applyAlignment="1" applyProtection="1">
      <alignment horizontal="center" vertical="center" wrapText="1"/>
      <protection locked="0"/>
    </xf>
    <xf numFmtId="1" fontId="11" fillId="2" borderId="195" xfId="2" applyNumberFormat="1" applyFont="1" applyFill="1" applyBorder="1" applyAlignment="1" applyProtection="1">
      <alignment horizontal="center" vertical="center" wrapText="1"/>
      <protection locked="0"/>
    </xf>
    <xf numFmtId="0" fontId="10" fillId="50" borderId="195" xfId="2" applyFont="1" applyFill="1" applyBorder="1" applyAlignment="1" applyProtection="1">
      <alignment horizontal="center" vertical="center" wrapText="1"/>
      <protection locked="0"/>
    </xf>
    <xf numFmtId="174" fontId="8" fillId="2" borderId="195" xfId="2" applyNumberFormat="1" applyFont="1" applyFill="1" applyBorder="1" applyAlignment="1" applyProtection="1">
      <alignment horizontal="center" vertical="center" wrapText="1"/>
      <protection locked="0"/>
    </xf>
    <xf numFmtId="4" fontId="11" fillId="2" borderId="195" xfId="2" applyNumberFormat="1" applyFont="1" applyFill="1" applyBorder="1" applyAlignment="1" applyProtection="1">
      <alignment horizontal="center" vertical="center" wrapText="1"/>
      <protection locked="0"/>
    </xf>
    <xf numFmtId="49" fontId="8" fillId="4" borderId="195" xfId="2" applyNumberFormat="1" applyFont="1" applyFill="1" applyBorder="1" applyAlignment="1" applyProtection="1">
      <alignment vertical="center" wrapText="1"/>
      <protection locked="0"/>
    </xf>
    <xf numFmtId="0" fontId="8" fillId="2" borderId="195" xfId="2" applyFont="1" applyFill="1" applyBorder="1" applyAlignment="1" applyProtection="1">
      <alignment horizontal="left" wrapText="1"/>
      <protection locked="0"/>
    </xf>
    <xf numFmtId="0" fontId="8" fillId="2" borderId="195" xfId="2" applyFont="1" applyFill="1" applyBorder="1" applyAlignment="1" applyProtection="1">
      <alignment horizontal="left" vertical="center"/>
      <protection locked="0"/>
    </xf>
    <xf numFmtId="0" fontId="11" fillId="0" borderId="195" xfId="2" applyFont="1" applyBorder="1" applyAlignment="1" applyProtection="1">
      <alignment horizontal="left" vertical="center" wrapText="1"/>
      <protection locked="0"/>
    </xf>
    <xf numFmtId="174" fontId="11" fillId="2" borderId="195" xfId="2" applyNumberFormat="1" applyFont="1" applyFill="1" applyBorder="1" applyAlignment="1" applyProtection="1">
      <alignment horizontal="center" vertical="center" wrapText="1"/>
      <protection locked="0"/>
    </xf>
    <xf numFmtId="49" fontId="10" fillId="6" borderId="196" xfId="2" applyNumberFormat="1" applyFont="1" applyFill="1" applyBorder="1" applyAlignment="1" applyProtection="1">
      <alignment horizontal="left" vertical="center"/>
      <protection locked="0"/>
    </xf>
    <xf numFmtId="0" fontId="11" fillId="0" borderId="195" xfId="2" applyFont="1" applyBorder="1" applyAlignment="1" applyProtection="1">
      <alignment horizontal="left" wrapText="1"/>
      <protection locked="0"/>
    </xf>
    <xf numFmtId="3" fontId="11" fillId="0" borderId="195" xfId="2" applyNumberFormat="1" applyFont="1" applyBorder="1" applyAlignment="1" applyProtection="1">
      <alignment horizontal="center" vertical="center" wrapText="1"/>
      <protection locked="0"/>
    </xf>
    <xf numFmtId="3" fontId="11" fillId="51" borderId="195" xfId="2" applyNumberFormat="1" applyFont="1" applyFill="1" applyBorder="1" applyAlignment="1" applyProtection="1">
      <alignment horizontal="center" vertical="center" wrapText="1"/>
      <protection locked="0"/>
    </xf>
    <xf numFmtId="0" fontId="30" fillId="0" borderId="195" xfId="2" applyFont="1" applyBorder="1" applyAlignment="1" applyProtection="1">
      <alignment horizontal="center" vertical="center" wrapText="1"/>
      <protection locked="0"/>
    </xf>
    <xf numFmtId="0" fontId="77" fillId="0" borderId="195" xfId="0" applyFont="1" applyBorder="1" applyAlignment="1">
      <alignment horizontal="center" vertical="center"/>
    </xf>
    <xf numFmtId="0" fontId="11" fillId="0" borderId="195" xfId="2" applyFont="1" applyBorder="1" applyAlignment="1" applyProtection="1">
      <alignment horizontal="center" vertical="center" wrapText="1"/>
      <protection locked="0"/>
    </xf>
    <xf numFmtId="4" fontId="11" fillId="0" borderId="195" xfId="2" applyNumberFormat="1" applyFont="1" applyBorder="1" applyAlignment="1" applyProtection="1">
      <alignment horizontal="center" vertical="center" wrapText="1"/>
      <protection locked="0"/>
    </xf>
    <xf numFmtId="4" fontId="30" fillId="0" borderId="195" xfId="2" applyNumberFormat="1" applyFont="1" applyBorder="1" applyAlignment="1" applyProtection="1">
      <alignment horizontal="center" vertical="center" wrapText="1"/>
      <protection locked="0"/>
    </xf>
    <xf numFmtId="4" fontId="8" fillId="0" borderId="195" xfId="2" applyNumberFormat="1" applyFont="1" applyBorder="1" applyAlignment="1" applyProtection="1">
      <alignment horizontal="center" vertical="center" wrapText="1"/>
      <protection locked="0"/>
    </xf>
    <xf numFmtId="0" fontId="30" fillId="0" borderId="195" xfId="0" applyFont="1" applyBorder="1" applyAlignment="1">
      <alignment horizontal="center" vertical="center"/>
    </xf>
    <xf numFmtId="0" fontId="23" fillId="0" borderId="195" xfId="0" applyFont="1" applyBorder="1" applyAlignment="1">
      <alignment horizontal="center" vertical="center"/>
    </xf>
    <xf numFmtId="4" fontId="32" fillId="0" borderId="195" xfId="0" applyNumberFormat="1" applyFont="1" applyBorder="1" applyAlignment="1">
      <alignment horizontal="center" vertical="center"/>
    </xf>
    <xf numFmtId="2" fontId="11" fillId="0" borderId="195" xfId="2" applyNumberFormat="1" applyFont="1" applyBorder="1" applyAlignment="1" applyProtection="1">
      <alignment horizontal="center" vertical="center" wrapText="1"/>
      <protection locked="0"/>
    </xf>
    <xf numFmtId="167" fontId="28" fillId="2" borderId="195" xfId="2" applyNumberFormat="1" applyFont="1" applyFill="1" applyBorder="1" applyAlignment="1">
      <alignment horizontal="center" vertical="center"/>
    </xf>
    <xf numFmtId="175" fontId="32" fillId="2" borderId="195" xfId="0" applyNumberFormat="1" applyFont="1" applyFill="1" applyBorder="1" applyAlignment="1">
      <alignment horizontal="right" vertical="center"/>
    </xf>
    <xf numFmtId="180" fontId="32" fillId="2" borderId="195" xfId="0" applyNumberFormat="1" applyFont="1" applyFill="1" applyBorder="1" applyAlignment="1">
      <alignment horizontal="right" vertical="center"/>
    </xf>
    <xf numFmtId="180" fontId="35" fillId="2" borderId="196" xfId="0" applyNumberFormat="1" applyFont="1" applyFill="1" applyBorder="1" applyAlignment="1">
      <alignment horizontal="right" vertical="center" wrapText="1"/>
    </xf>
    <xf numFmtId="175" fontId="35" fillId="2" borderId="195" xfId="0" applyNumberFormat="1" applyFont="1" applyFill="1" applyBorder="1" applyAlignment="1">
      <alignment horizontal="right" vertical="center" wrapText="1"/>
    </xf>
    <xf numFmtId="175" fontId="35" fillId="2" borderId="196" xfId="0" applyNumberFormat="1" applyFont="1" applyFill="1" applyBorder="1" applyAlignment="1">
      <alignment horizontal="right" vertical="center" wrapText="1"/>
    </xf>
    <xf numFmtId="173" fontId="30" fillId="2" borderId="195" xfId="86" applyNumberFormat="1" applyFont="1" applyFill="1" applyBorder="1" applyAlignment="1" applyProtection="1">
      <alignment horizontal="center" vertical="center" wrapText="1"/>
      <protection locked="0"/>
    </xf>
    <xf numFmtId="174" fontId="32" fillId="2" borderId="186" xfId="86" applyNumberFormat="1" applyFont="1" applyFill="1" applyBorder="1" applyAlignment="1">
      <alignment vertical="center"/>
    </xf>
    <xf numFmtId="174" fontId="32" fillId="2" borderId="188" xfId="86" applyNumberFormat="1" applyFont="1" applyFill="1" applyBorder="1" applyAlignment="1">
      <alignment vertical="center"/>
    </xf>
    <xf numFmtId="175" fontId="32" fillId="2" borderId="195" xfId="86" applyNumberFormat="1" applyFont="1" applyFill="1" applyBorder="1" applyAlignment="1">
      <alignment vertical="center"/>
    </xf>
    <xf numFmtId="178" fontId="11" fillId="3" borderId="9" xfId="167" applyNumberFormat="1" applyFont="1" applyFill="1" applyBorder="1" applyAlignment="1">
      <alignment horizontal="center" vertical="center" wrapText="1"/>
    </xf>
    <xf numFmtId="2" fontId="32" fillId="2" borderId="195" xfId="2" applyNumberFormat="1" applyFont="1" applyFill="1" applyBorder="1" applyAlignment="1" applyProtection="1">
      <alignment horizontal="center" vertical="center" wrapText="1"/>
      <protection locked="0"/>
    </xf>
    <xf numFmtId="2" fontId="33" fillId="2" borderId="195" xfId="2" applyNumberFormat="1" applyFont="1" applyFill="1" applyBorder="1" applyAlignment="1" applyProtection="1">
      <alignment horizontal="center" vertical="center" wrapText="1"/>
      <protection locked="0"/>
    </xf>
    <xf numFmtId="0" fontId="3" fillId="0" borderId="0" xfId="2" applyFont="1" applyAlignment="1">
      <alignment vertical="center" textRotation="90" wrapText="1"/>
    </xf>
    <xf numFmtId="0" fontId="4" fillId="0" borderId="0" xfId="2" applyFont="1" applyAlignment="1">
      <alignment vertical="center" wrapText="1"/>
    </xf>
    <xf numFmtId="0" fontId="96" fillId="0" borderId="0" xfId="2" applyFont="1" applyAlignment="1">
      <alignment horizontal="right"/>
    </xf>
    <xf numFmtId="0" fontId="105" fillId="0" borderId="0" xfId="2" applyFont="1"/>
    <xf numFmtId="9" fontId="96" fillId="0" borderId="0" xfId="93" applyFont="1" applyFill="1"/>
    <xf numFmtId="3" fontId="3" fillId="13" borderId="197" xfId="94" applyNumberFormat="1" applyFont="1" applyFill="1" applyBorder="1" applyAlignment="1" applyProtection="1">
      <alignment vertical="center"/>
    </xf>
    <xf numFmtId="0" fontId="4" fillId="0" borderId="198" xfId="2" applyFont="1" applyBorder="1" applyAlignment="1">
      <alignment horizontal="left" vertical="center" wrapText="1"/>
    </xf>
    <xf numFmtId="3" fontId="3" fillId="15" borderId="197" xfId="94" applyNumberFormat="1" applyFont="1" applyFill="1" applyBorder="1" applyAlignment="1" applyProtection="1">
      <alignment vertical="center"/>
    </xf>
    <xf numFmtId="3" fontId="3" fillId="13" borderId="199" xfId="94" applyNumberFormat="1" applyFont="1" applyFill="1" applyBorder="1" applyAlignment="1" applyProtection="1">
      <alignment vertical="center"/>
    </xf>
    <xf numFmtId="3" fontId="4" fillId="13" borderId="197" xfId="94" applyNumberFormat="1" applyFont="1" applyFill="1" applyBorder="1" applyAlignment="1" applyProtection="1">
      <alignment vertical="center"/>
    </xf>
    <xf numFmtId="3" fontId="106" fillId="52" borderId="200" xfId="2" applyNumberFormat="1" applyFont="1" applyFill="1" applyBorder="1" applyAlignment="1">
      <alignment vertical="center" wrapText="1"/>
    </xf>
    <xf numFmtId="3" fontId="4" fillId="14" borderId="197" xfId="2" applyNumberFormat="1" applyFont="1" applyFill="1" applyBorder="1" applyAlignment="1">
      <alignment horizontal="right" vertical="center" wrapText="1"/>
    </xf>
    <xf numFmtId="2" fontId="4" fillId="0" borderId="201" xfId="91" applyNumberFormat="1" applyFont="1" applyFill="1" applyBorder="1" applyAlignment="1" applyProtection="1">
      <alignment vertical="center"/>
    </xf>
    <xf numFmtId="3" fontId="3" fillId="13" borderId="202" xfId="94" applyNumberFormat="1" applyFont="1" applyFill="1" applyBorder="1" applyAlignment="1" applyProtection="1">
      <alignment vertical="center"/>
    </xf>
    <xf numFmtId="3" fontId="100" fillId="0" borderId="203" xfId="2" applyNumberFormat="1" applyFont="1" applyBorder="1"/>
    <xf numFmtId="2" fontId="4" fillId="0" borderId="201" xfId="91" applyNumberFormat="1" applyFont="1" applyFill="1" applyBorder="1" applyAlignment="1" applyProtection="1">
      <alignment vertical="center" wrapText="1"/>
    </xf>
    <xf numFmtId="3" fontId="4" fillId="13" borderId="199" xfId="94" applyNumberFormat="1" applyFont="1" applyFill="1" applyBorder="1" applyAlignment="1" applyProtection="1">
      <alignment vertical="center"/>
    </xf>
    <xf numFmtId="3" fontId="100" fillId="2" borderId="198" xfId="2" applyNumberFormat="1" applyFont="1" applyFill="1" applyBorder="1"/>
    <xf numFmtId="167" fontId="3" fillId="13" borderId="197" xfId="94" applyNumberFormat="1" applyFont="1" applyFill="1" applyBorder="1" applyAlignment="1" applyProtection="1">
      <alignment vertical="center"/>
    </xf>
    <xf numFmtId="172" fontId="4" fillId="0" borderId="198" xfId="90" applyNumberFormat="1" applyFont="1" applyFill="1" applyBorder="1" applyAlignment="1" applyProtection="1">
      <alignment vertical="center" wrapText="1"/>
    </xf>
    <xf numFmtId="167" fontId="3" fillId="15" borderId="197" xfId="94" applyNumberFormat="1" applyFont="1" applyFill="1" applyBorder="1" applyAlignment="1" applyProtection="1">
      <alignment vertical="center"/>
    </xf>
    <xf numFmtId="167" fontId="3" fillId="13" borderId="199" xfId="94" applyNumberFormat="1" applyFont="1" applyFill="1" applyBorder="1" applyAlignment="1" applyProtection="1">
      <alignment vertical="center"/>
    </xf>
    <xf numFmtId="167" fontId="4" fillId="13" borderId="197" xfId="94" applyNumberFormat="1" applyFont="1" applyFill="1" applyBorder="1" applyAlignment="1" applyProtection="1">
      <alignment vertical="center"/>
    </xf>
    <xf numFmtId="167" fontId="4" fillId="0" borderId="197" xfId="2" applyNumberFormat="1" applyFont="1" applyBorder="1" applyAlignment="1">
      <alignment horizontal="right" vertical="center"/>
    </xf>
    <xf numFmtId="167" fontId="3" fillId="17" borderId="197" xfId="2" applyNumberFormat="1" applyFont="1" applyFill="1" applyBorder="1" applyAlignment="1">
      <alignment horizontal="right" vertical="center"/>
    </xf>
    <xf numFmtId="10" fontId="106" fillId="52" borderId="200" xfId="2" applyNumberFormat="1" applyFont="1" applyFill="1" applyBorder="1" applyAlignment="1">
      <alignment vertical="center" wrapText="1"/>
    </xf>
    <xf numFmtId="172" fontId="101" fillId="0" borderId="198" xfId="90" applyNumberFormat="1" applyFont="1" applyFill="1" applyBorder="1" applyAlignment="1" applyProtection="1">
      <alignment vertical="center" wrapText="1"/>
    </xf>
    <xf numFmtId="0" fontId="96" fillId="0" borderId="204" xfId="2" applyFont="1" applyBorder="1" applyAlignment="1">
      <alignment vertical="center" wrapText="1"/>
    </xf>
    <xf numFmtId="10" fontId="3" fillId="13" borderId="197" xfId="94" applyNumberFormat="1" applyFont="1" applyFill="1" applyBorder="1" applyAlignment="1" applyProtection="1">
      <alignment vertical="center"/>
    </xf>
    <xf numFmtId="10" fontId="4" fillId="13" borderId="197" xfId="94" applyNumberFormat="1" applyFont="1" applyFill="1" applyBorder="1" applyAlignment="1" applyProtection="1">
      <alignment vertical="center"/>
    </xf>
    <xf numFmtId="10" fontId="3" fillId="15" borderId="197" xfId="94" applyNumberFormat="1" applyFont="1" applyFill="1" applyBorder="1" applyAlignment="1" applyProtection="1">
      <alignment vertical="center"/>
    </xf>
    <xf numFmtId="10" fontId="4" fillId="13" borderId="199" xfId="94" applyNumberFormat="1" applyFont="1" applyFill="1" applyBorder="1" applyAlignment="1" applyProtection="1">
      <alignment vertical="center"/>
    </xf>
    <xf numFmtId="0" fontId="125" fillId="0" borderId="0" xfId="0" applyFont="1"/>
    <xf numFmtId="173" fontId="23" fillId="2" borderId="195" xfId="161" applyNumberFormat="1" applyFont="1" applyFill="1" applyBorder="1" applyAlignment="1">
      <alignment horizontal="right"/>
    </xf>
    <xf numFmtId="167" fontId="20" fillId="0" borderId="195" xfId="0" applyNumberFormat="1" applyFont="1" applyBorder="1" applyAlignment="1">
      <alignment horizontal="center" vertical="center"/>
    </xf>
    <xf numFmtId="167" fontId="20" fillId="64" borderId="195" xfId="1" applyNumberFormat="1" applyFont="1" applyFill="1" applyBorder="1" applyAlignment="1">
      <alignment horizontal="center" vertical="center"/>
    </xf>
    <xf numFmtId="0" fontId="28" fillId="2" borderId="188" xfId="2" applyFont="1" applyFill="1" applyBorder="1" applyAlignment="1" applyProtection="1">
      <alignment horizontal="left" vertical="center" wrapText="1"/>
      <protection locked="0"/>
    </xf>
    <xf numFmtId="0" fontId="47" fillId="0" borderId="0" xfId="2" applyFont="1" applyAlignment="1" applyProtection="1">
      <alignment horizontal="left" vertical="top" wrapText="1"/>
      <protection locked="0"/>
    </xf>
    <xf numFmtId="0" fontId="88" fillId="0" borderId="0" xfId="2" applyFont="1" applyAlignment="1" applyProtection="1">
      <alignment horizontal="left" vertical="center" wrapText="1"/>
      <protection locked="0"/>
    </xf>
    <xf numFmtId="0" fontId="75" fillId="0" borderId="0" xfId="0" applyFont="1" applyAlignment="1">
      <alignment horizontal="left"/>
    </xf>
    <xf numFmtId="1" fontId="8" fillId="2" borderId="196" xfId="2" applyNumberFormat="1" applyFont="1" applyFill="1" applyBorder="1" applyAlignment="1" applyProtection="1">
      <alignment horizontal="center" wrapText="1"/>
      <protection locked="0"/>
    </xf>
    <xf numFmtId="0" fontId="8" fillId="2" borderId="195" xfId="2" applyFont="1" applyFill="1" applyBorder="1" applyAlignment="1" applyProtection="1">
      <alignment horizontal="center" vertical="center"/>
      <protection locked="0"/>
    </xf>
    <xf numFmtId="0" fontId="8" fillId="0" borderId="196" xfId="2" applyFont="1" applyBorder="1" applyAlignment="1" applyProtection="1">
      <alignment horizontal="center" vertical="center"/>
      <protection locked="0"/>
    </xf>
    <xf numFmtId="0" fontId="8" fillId="2" borderId="196" xfId="2" applyFont="1" applyFill="1" applyBorder="1" applyAlignment="1" applyProtection="1">
      <alignment horizontal="center" vertical="center" wrapText="1"/>
      <protection locked="0"/>
    </xf>
    <xf numFmtId="10" fontId="106" fillId="52" borderId="207" xfId="93" applyNumberFormat="1" applyFont="1" applyFill="1" applyBorder="1" applyAlignment="1" applyProtection="1">
      <alignment horizontal="right" vertical="center" wrapText="1"/>
    </xf>
    <xf numFmtId="10" fontId="3" fillId="15" borderId="208" xfId="90" applyNumberFormat="1" applyFont="1" applyFill="1" applyBorder="1" applyAlignment="1" applyProtection="1">
      <alignment horizontal="right" vertical="center" wrapText="1"/>
    </xf>
    <xf numFmtId="10" fontId="3" fillId="17" borderId="209" xfId="2" applyNumberFormat="1" applyFont="1" applyFill="1" applyBorder="1" applyAlignment="1">
      <alignment horizontal="right" vertical="center"/>
    </xf>
    <xf numFmtId="10" fontId="3" fillId="13" borderId="209" xfId="90" applyNumberFormat="1" applyFont="1" applyFill="1" applyBorder="1" applyAlignment="1" applyProtection="1">
      <alignment horizontal="right" vertical="center" wrapText="1"/>
    </xf>
    <xf numFmtId="10" fontId="115" fillId="13" borderId="209" xfId="90" applyNumberFormat="1" applyFont="1" applyFill="1" applyBorder="1" applyAlignment="1" applyProtection="1">
      <alignment horizontal="right" vertical="center" wrapText="1"/>
    </xf>
    <xf numFmtId="10" fontId="115" fillId="17" borderId="210" xfId="0" applyNumberFormat="1" applyFont="1" applyFill="1" applyBorder="1" applyAlignment="1">
      <alignment horizontal="right" vertical="center"/>
    </xf>
    <xf numFmtId="10" fontId="3" fillId="13" borderId="208" xfId="90" applyNumberFormat="1" applyFont="1" applyFill="1" applyBorder="1" applyAlignment="1" applyProtection="1">
      <alignment horizontal="right" vertical="center" wrapText="1"/>
    </xf>
    <xf numFmtId="10" fontId="3" fillId="14" borderId="209" xfId="91" applyNumberFormat="1" applyFont="1" applyFill="1" applyBorder="1" applyAlignment="1" applyProtection="1">
      <alignment horizontal="right" vertical="center"/>
    </xf>
    <xf numFmtId="10" fontId="3" fillId="15" borderId="209" xfId="90" applyNumberFormat="1" applyFont="1" applyFill="1" applyBorder="1" applyAlignment="1" applyProtection="1">
      <alignment horizontal="right" vertical="center" wrapText="1"/>
    </xf>
    <xf numFmtId="10" fontId="100" fillId="17" borderId="211" xfId="93" applyNumberFormat="1" applyFont="1" applyFill="1" applyBorder="1" applyAlignment="1" applyProtection="1">
      <alignment vertical="center"/>
    </xf>
    <xf numFmtId="10" fontId="100" fillId="17" borderId="212" xfId="93" applyNumberFormat="1" applyFont="1" applyFill="1" applyBorder="1" applyAlignment="1" applyProtection="1">
      <alignment vertical="center"/>
    </xf>
    <xf numFmtId="10" fontId="3" fillId="13" borderId="213" xfId="90" applyNumberFormat="1" applyFont="1" applyFill="1" applyBorder="1" applyAlignment="1" applyProtection="1">
      <alignment horizontal="right" vertical="center" wrapText="1"/>
    </xf>
    <xf numFmtId="10" fontId="3" fillId="56" borderId="209" xfId="93" applyNumberFormat="1" applyFont="1" applyFill="1" applyBorder="1" applyAlignment="1" applyProtection="1">
      <alignment horizontal="right" vertical="center"/>
    </xf>
    <xf numFmtId="10" fontId="3" fillId="16" borderId="209" xfId="93" applyNumberFormat="1" applyFont="1" applyFill="1" applyBorder="1" applyAlignment="1" applyProtection="1">
      <alignment horizontal="right" vertical="center"/>
    </xf>
    <xf numFmtId="10" fontId="4" fillId="14" borderId="209" xfId="2" applyNumberFormat="1" applyFont="1" applyFill="1" applyBorder="1" applyAlignment="1">
      <alignment horizontal="center" vertical="center" wrapText="1"/>
    </xf>
    <xf numFmtId="10" fontId="96" fillId="12" borderId="212" xfId="93" applyNumberFormat="1" applyFont="1" applyFill="1" applyBorder="1" applyAlignment="1" applyProtection="1">
      <alignment vertical="center"/>
    </xf>
    <xf numFmtId="10" fontId="96" fillId="17" borderId="212" xfId="93" applyNumberFormat="1" applyFont="1" applyFill="1" applyBorder="1" applyAlignment="1" applyProtection="1">
      <alignment vertical="center"/>
    </xf>
    <xf numFmtId="10" fontId="96" fillId="10" borderId="208" xfId="93" applyNumberFormat="1" applyFont="1" applyFill="1" applyBorder="1" applyAlignment="1" applyProtection="1">
      <alignment vertical="center"/>
    </xf>
    <xf numFmtId="10" fontId="96" fillId="10" borderId="211" xfId="93" applyNumberFormat="1" applyFont="1" applyFill="1" applyBorder="1" applyAlignment="1" applyProtection="1">
      <alignment vertical="center"/>
    </xf>
    <xf numFmtId="10" fontId="3" fillId="16" borderId="214" xfId="93" applyNumberFormat="1" applyFont="1" applyFill="1" applyBorder="1" applyAlignment="1" applyProtection="1">
      <alignment horizontal="right" vertical="center"/>
    </xf>
    <xf numFmtId="10" fontId="3" fillId="16" borderId="212" xfId="93" applyNumberFormat="1" applyFont="1" applyFill="1" applyBorder="1" applyAlignment="1" applyProtection="1">
      <alignment horizontal="right" vertical="center"/>
    </xf>
    <xf numFmtId="0" fontId="4" fillId="2" borderId="208" xfId="2" applyFont="1" applyFill="1" applyBorder="1" applyAlignment="1">
      <alignment vertical="center" wrapText="1"/>
    </xf>
    <xf numFmtId="3" fontId="106" fillId="52" borderId="215" xfId="91" applyNumberFormat="1" applyFont="1" applyFill="1" applyBorder="1" applyAlignment="1" applyProtection="1">
      <alignment horizontal="right" vertical="center" wrapText="1"/>
    </xf>
    <xf numFmtId="3" fontId="3" fillId="13" borderId="197" xfId="90" applyNumberFormat="1" applyFont="1" applyFill="1" applyBorder="1" applyAlignment="1" applyProtection="1">
      <alignment horizontal="right" vertical="center" wrapText="1"/>
    </xf>
    <xf numFmtId="3" fontId="4" fillId="14" borderId="197" xfId="2" applyNumberFormat="1" applyFont="1" applyFill="1" applyBorder="1" applyAlignment="1">
      <alignment horizontal="center" vertical="center" wrapText="1"/>
    </xf>
    <xf numFmtId="3" fontId="3" fillId="14" borderId="197" xfId="91" applyNumberFormat="1" applyFont="1" applyFill="1" applyBorder="1" applyAlignment="1" applyProtection="1">
      <alignment horizontal="right" vertical="center" wrapText="1"/>
    </xf>
    <xf numFmtId="3" fontId="3" fillId="0" borderId="197" xfId="94" applyNumberFormat="1" applyFont="1" applyFill="1" applyBorder="1" applyAlignment="1" applyProtection="1">
      <alignment vertical="center"/>
    </xf>
    <xf numFmtId="3" fontId="98" fillId="15" borderId="197" xfId="91" applyNumberFormat="1" applyFont="1" applyFill="1" applyBorder="1" applyAlignment="1" applyProtection="1">
      <alignment horizontal="right" vertical="center"/>
    </xf>
    <xf numFmtId="3" fontId="115" fillId="13" borderId="197" xfId="90" applyNumberFormat="1" applyFont="1" applyFill="1" applyBorder="1" applyAlignment="1" applyProtection="1">
      <alignment horizontal="right" vertical="center" wrapText="1"/>
    </xf>
    <xf numFmtId="10" fontId="102" fillId="52" borderId="216" xfId="2" applyNumberFormat="1" applyFont="1" applyFill="1" applyBorder="1" applyAlignment="1">
      <alignment horizontal="right" vertical="center"/>
    </xf>
    <xf numFmtId="167" fontId="4" fillId="2" borderId="197" xfId="93" applyNumberFormat="1" applyFont="1" applyFill="1" applyBorder="1" applyAlignment="1" applyProtection="1">
      <alignment vertical="center"/>
    </xf>
    <xf numFmtId="167" fontId="4" fillId="15" borderId="202" xfId="2" applyNumberFormat="1" applyFont="1" applyFill="1" applyBorder="1" applyAlignment="1">
      <alignment horizontal="right" vertical="center"/>
    </xf>
    <xf numFmtId="167" fontId="4" fillId="55" borderId="197" xfId="93" applyNumberFormat="1" applyFont="1" applyFill="1" applyBorder="1" applyAlignment="1" applyProtection="1">
      <alignment vertical="center"/>
    </xf>
    <xf numFmtId="167" fontId="4" fillId="0" borderId="197" xfId="93" applyNumberFormat="1" applyFont="1" applyFill="1" applyBorder="1" applyAlignment="1" applyProtection="1">
      <alignment vertical="center"/>
    </xf>
    <xf numFmtId="167" fontId="4" fillId="14" borderId="202" xfId="2" applyNumberFormat="1" applyFont="1" applyFill="1" applyBorder="1" applyAlignment="1">
      <alignment horizontal="right" vertical="center"/>
    </xf>
    <xf numFmtId="0" fontId="96" fillId="0" borderId="217" xfId="2" applyFont="1" applyBorder="1" applyAlignment="1">
      <alignment vertical="center" wrapText="1"/>
    </xf>
    <xf numFmtId="10" fontId="102" fillId="52" borderId="218" xfId="90" applyNumberFormat="1" applyFont="1" applyFill="1" applyBorder="1" applyAlignment="1" applyProtection="1">
      <alignment horizontal="right" vertical="center" wrapText="1"/>
    </xf>
    <xf numFmtId="167" fontId="4" fillId="15" borderId="197" xfId="2" applyNumberFormat="1" applyFont="1" applyFill="1" applyBorder="1" applyAlignment="1">
      <alignment horizontal="right" vertical="center"/>
    </xf>
    <xf numFmtId="167" fontId="114" fillId="0" borderId="197" xfId="0" applyNumberFormat="1" applyFont="1" applyBorder="1" applyAlignment="1">
      <alignment horizontal="right" vertical="center"/>
    </xf>
    <xf numFmtId="167" fontId="115" fillId="17" borderId="197" xfId="0" applyNumberFormat="1" applyFont="1" applyFill="1" applyBorder="1" applyAlignment="1">
      <alignment horizontal="right" vertical="center"/>
    </xf>
    <xf numFmtId="167" fontId="4" fillId="15" borderId="219" xfId="90" applyNumberFormat="1" applyFont="1" applyFill="1" applyBorder="1" applyAlignment="1" applyProtection="1">
      <alignment horizontal="right" vertical="center" wrapText="1"/>
    </xf>
    <xf numFmtId="167" fontId="4" fillId="14" borderId="197" xfId="2" applyNumberFormat="1" applyFont="1" applyFill="1" applyBorder="1" applyAlignment="1">
      <alignment horizontal="center" vertical="center" wrapText="1"/>
    </xf>
    <xf numFmtId="167" fontId="4" fillId="14" borderId="219" xfId="90" applyNumberFormat="1" applyFont="1" applyFill="1" applyBorder="1" applyAlignment="1" applyProtection="1">
      <alignment horizontal="right" vertical="center" wrapText="1"/>
    </xf>
    <xf numFmtId="172" fontId="101" fillId="0" borderId="220" xfId="90" applyNumberFormat="1" applyFont="1" applyFill="1" applyBorder="1" applyAlignment="1" applyProtection="1">
      <alignment vertical="center" wrapText="1"/>
    </xf>
    <xf numFmtId="10" fontId="102" fillId="52" borderId="221" xfId="90" applyNumberFormat="1" applyFont="1" applyFill="1" applyBorder="1" applyAlignment="1" applyProtection="1">
      <alignment horizontal="right" vertical="center" wrapText="1"/>
    </xf>
    <xf numFmtId="167" fontId="4" fillId="15" borderId="197" xfId="90" applyNumberFormat="1" applyFont="1" applyFill="1" applyBorder="1" applyAlignment="1" applyProtection="1">
      <alignment horizontal="right" vertical="center" wrapText="1"/>
    </xf>
    <xf numFmtId="167" fontId="4" fillId="14" borderId="197" xfId="90" applyNumberFormat="1" applyFont="1" applyFill="1" applyBorder="1" applyAlignment="1" applyProtection="1">
      <alignment horizontal="right" vertical="center" wrapText="1"/>
    </xf>
    <xf numFmtId="172" fontId="4" fillId="0" borderId="220" xfId="90" applyNumberFormat="1" applyFont="1" applyFill="1" applyBorder="1" applyAlignment="1" applyProtection="1">
      <alignment vertical="center" wrapText="1"/>
    </xf>
    <xf numFmtId="3" fontId="4" fillId="15" borderId="219" xfId="94" applyNumberFormat="1" applyFont="1" applyFill="1" applyBorder="1" applyAlignment="1" applyProtection="1">
      <alignment vertical="center"/>
    </xf>
    <xf numFmtId="2" fontId="4" fillId="0" borderId="222" xfId="91" applyNumberFormat="1" applyFont="1" applyFill="1" applyBorder="1" applyAlignment="1" applyProtection="1">
      <alignment vertical="center"/>
    </xf>
    <xf numFmtId="3" fontId="3" fillId="15" borderId="202" xfId="94" applyNumberFormat="1" applyFont="1" applyFill="1" applyBorder="1" applyAlignment="1" applyProtection="1">
      <alignment vertical="center"/>
    </xf>
    <xf numFmtId="3" fontId="3" fillId="14" borderId="202" xfId="91" applyNumberFormat="1" applyFont="1" applyFill="1" applyBorder="1" applyAlignment="1" applyProtection="1">
      <alignment horizontal="right" vertical="center" wrapText="1"/>
    </xf>
    <xf numFmtId="3" fontId="102" fillId="52" borderId="200" xfId="91" applyNumberFormat="1" applyFont="1" applyFill="1" applyBorder="1" applyAlignment="1" applyProtection="1">
      <alignment horizontal="right" vertical="center"/>
    </xf>
    <xf numFmtId="3" fontId="115" fillId="13" borderId="198" xfId="94" applyNumberFormat="1" applyFont="1" applyFill="1" applyBorder="1" applyAlignment="1" applyProtection="1">
      <alignment vertical="center"/>
    </xf>
    <xf numFmtId="3" fontId="114" fillId="14" borderId="197" xfId="0" applyNumberFormat="1" applyFont="1" applyFill="1" applyBorder="1" applyAlignment="1">
      <alignment horizontal="right" vertical="center" wrapText="1"/>
    </xf>
    <xf numFmtId="3" fontId="115" fillId="13" borderId="197" xfId="94" applyNumberFormat="1" applyFont="1" applyFill="1" applyBorder="1" applyAlignment="1" applyProtection="1">
      <alignment vertical="center"/>
    </xf>
    <xf numFmtId="3" fontId="4" fillId="53" borderId="197" xfId="91" applyNumberFormat="1" applyFont="1" applyFill="1" applyBorder="1" applyAlignment="1" applyProtection="1">
      <alignment horizontal="right" vertical="center" wrapText="1"/>
    </xf>
    <xf numFmtId="3" fontId="3" fillId="53" borderId="197" xfId="91" applyNumberFormat="1" applyFont="1" applyFill="1" applyBorder="1" applyAlignment="1" applyProtection="1">
      <alignment horizontal="right" vertical="center" wrapText="1"/>
    </xf>
    <xf numFmtId="0" fontId="4" fillId="0" borderId="220" xfId="2" applyFont="1" applyBorder="1" applyAlignment="1">
      <alignment horizontal="left" vertical="center" wrapText="1"/>
    </xf>
    <xf numFmtId="3" fontId="3" fillId="13" borderId="219" xfId="94" applyNumberFormat="1" applyFont="1" applyFill="1" applyBorder="1" applyAlignment="1" applyProtection="1">
      <alignment vertical="center"/>
    </xf>
    <xf numFmtId="3" fontId="3" fillId="13" borderId="209" xfId="94" applyNumberFormat="1" applyFont="1" applyFill="1" applyBorder="1" applyAlignment="1" applyProtection="1">
      <alignment vertical="center"/>
    </xf>
    <xf numFmtId="3" fontId="3" fillId="14" borderId="225" xfId="91" applyNumberFormat="1" applyFont="1" applyFill="1" applyBorder="1" applyAlignment="1" applyProtection="1">
      <alignment horizontal="right" vertical="center" wrapText="1"/>
    </xf>
    <xf numFmtId="3" fontId="106" fillId="52" borderId="200" xfId="91" applyNumberFormat="1" applyFont="1" applyFill="1" applyBorder="1" applyAlignment="1" applyProtection="1">
      <alignment horizontal="right" vertical="center" wrapText="1"/>
    </xf>
    <xf numFmtId="3" fontId="4" fillId="15" borderId="197" xfId="94" applyNumberFormat="1" applyFont="1" applyFill="1" applyBorder="1" applyAlignment="1" applyProtection="1">
      <alignment vertical="center"/>
    </xf>
    <xf numFmtId="3" fontId="3" fillId="14" borderId="197" xfId="2" applyNumberFormat="1" applyFont="1" applyFill="1" applyBorder="1" applyAlignment="1">
      <alignment horizontal="right" vertical="center" wrapText="1"/>
    </xf>
    <xf numFmtId="3" fontId="97" fillId="15" borderId="226" xfId="94" applyNumberFormat="1" applyFont="1" applyFill="1" applyBorder="1" applyAlignment="1" applyProtection="1">
      <alignment vertical="center"/>
    </xf>
    <xf numFmtId="172" fontId="4" fillId="0" borderId="227" xfId="90" applyNumberFormat="1" applyFont="1" applyFill="1" applyBorder="1" applyAlignment="1" applyProtection="1">
      <alignment vertical="center" wrapText="1"/>
    </xf>
    <xf numFmtId="3" fontId="115" fillId="13" borderId="220" xfId="94" applyNumberFormat="1" applyFont="1" applyFill="1" applyBorder="1" applyAlignment="1" applyProtection="1">
      <alignment vertical="center"/>
    </xf>
    <xf numFmtId="3" fontId="4" fillId="13" borderId="202" xfId="94" applyNumberFormat="1" applyFont="1" applyFill="1" applyBorder="1" applyAlignment="1" applyProtection="1">
      <alignment vertical="center"/>
    </xf>
    <xf numFmtId="3" fontId="114" fillId="13" borderId="199" xfId="94" applyNumberFormat="1" applyFont="1" applyFill="1" applyBorder="1" applyAlignment="1" applyProtection="1">
      <alignment vertical="center"/>
    </xf>
    <xf numFmtId="0" fontId="102" fillId="52" borderId="228" xfId="2" applyFont="1" applyFill="1" applyBorder="1" applyAlignment="1">
      <alignment vertical="center" wrapText="1"/>
    </xf>
    <xf numFmtId="3" fontId="4" fillId="0" borderId="219" xfId="94" applyNumberFormat="1" applyFont="1" applyFill="1" applyBorder="1" applyAlignment="1" applyProtection="1">
      <alignment vertical="center"/>
    </xf>
    <xf numFmtId="10" fontId="4" fillId="13" borderId="209" xfId="90" applyNumberFormat="1" applyFont="1" applyFill="1" applyBorder="1" applyAlignment="1" applyProtection="1">
      <alignment horizontal="right" vertical="center" wrapText="1"/>
    </xf>
    <xf numFmtId="167" fontId="3" fillId="53" borderId="229" xfId="94" applyNumberFormat="1" applyFont="1" applyFill="1" applyBorder="1" applyAlignment="1" applyProtection="1">
      <alignment vertical="center"/>
    </xf>
    <xf numFmtId="167" fontId="4" fillId="53" borderId="229" xfId="94" applyNumberFormat="1" applyFont="1" applyFill="1" applyBorder="1" applyAlignment="1" applyProtection="1">
      <alignment vertical="center"/>
    </xf>
    <xf numFmtId="167" fontId="3" fillId="53" borderId="230" xfId="94" applyNumberFormat="1" applyFont="1" applyFill="1" applyBorder="1" applyAlignment="1" applyProtection="1">
      <alignment vertical="center"/>
    </xf>
    <xf numFmtId="3" fontId="3" fillId="13" borderId="231" xfId="94" applyNumberFormat="1" applyFont="1" applyFill="1" applyBorder="1" applyAlignment="1" applyProtection="1">
      <alignment vertical="center"/>
    </xf>
    <xf numFmtId="3" fontId="100" fillId="70" borderId="185" xfId="2" applyNumberFormat="1" applyFont="1" applyFill="1" applyBorder="1"/>
    <xf numFmtId="3" fontId="100" fillId="2" borderId="185" xfId="2" applyNumberFormat="1" applyFont="1" applyFill="1" applyBorder="1"/>
    <xf numFmtId="3" fontId="96" fillId="2" borderId="185" xfId="2" applyNumberFormat="1" applyFont="1" applyFill="1" applyBorder="1"/>
    <xf numFmtId="3" fontId="100" fillId="0" borderId="185" xfId="2" applyNumberFormat="1" applyFont="1" applyBorder="1"/>
    <xf numFmtId="3" fontId="100" fillId="0" borderId="196" xfId="2" applyNumberFormat="1" applyFont="1" applyBorder="1"/>
    <xf numFmtId="172" fontId="4" fillId="0" borderId="232" xfId="90" applyNumberFormat="1" applyFont="1" applyFill="1" applyBorder="1" applyAlignment="1" applyProtection="1">
      <alignment vertical="center" wrapText="1"/>
    </xf>
    <xf numFmtId="179" fontId="30" fillId="0" borderId="0" xfId="2" applyNumberFormat="1" applyFont="1" applyAlignment="1" applyProtection="1">
      <alignment vertical="top" wrapText="1"/>
      <protection locked="0"/>
    </xf>
    <xf numFmtId="181" fontId="126" fillId="0" borderId="0" xfId="2" applyNumberFormat="1" applyFont="1" applyAlignment="1" applyProtection="1">
      <alignment vertical="top" wrapText="1"/>
      <protection locked="0"/>
    </xf>
    <xf numFmtId="182" fontId="126" fillId="0" borderId="0" xfId="2" applyNumberFormat="1" applyFont="1" applyAlignment="1" applyProtection="1">
      <alignment vertical="top" wrapText="1"/>
      <protection locked="0"/>
    </xf>
    <xf numFmtId="183" fontId="126" fillId="0" borderId="0" xfId="2" applyNumberFormat="1" applyFont="1" applyAlignment="1" applyProtection="1">
      <alignment vertical="top" wrapText="1"/>
      <protection locked="0"/>
    </xf>
    <xf numFmtId="0" fontId="126" fillId="0" borderId="0" xfId="2" applyFont="1" applyAlignment="1" applyProtection="1">
      <alignment vertical="top" wrapText="1"/>
      <protection locked="0"/>
    </xf>
    <xf numFmtId="173" fontId="23" fillId="0" borderId="195" xfId="161" applyNumberFormat="1" applyFont="1" applyFill="1" applyBorder="1" applyAlignment="1">
      <alignment horizontal="right"/>
    </xf>
    <xf numFmtId="1" fontId="23" fillId="0" borderId="203" xfId="0" applyNumberFormat="1" applyFont="1" applyBorder="1" applyAlignment="1">
      <alignment horizontal="center" vertical="center"/>
    </xf>
    <xf numFmtId="3" fontId="23" fillId="0" borderId="203" xfId="0" applyNumberFormat="1" applyFont="1" applyBorder="1" applyAlignment="1">
      <alignment horizontal="center" vertical="center"/>
    </xf>
    <xf numFmtId="3" fontId="20" fillId="2" borderId="203" xfId="2" applyNumberFormat="1" applyFont="1" applyFill="1" applyBorder="1" applyAlignment="1" applyProtection="1">
      <alignment horizontal="center" vertical="center" wrapText="1"/>
      <protection locked="0"/>
    </xf>
    <xf numFmtId="3" fontId="20" fillId="0" borderId="203" xfId="2" applyNumberFormat="1" applyFont="1" applyBorder="1" applyAlignment="1" applyProtection="1">
      <alignment horizontal="center" vertical="center" wrapText="1"/>
      <protection locked="0"/>
    </xf>
    <xf numFmtId="0" fontId="50" fillId="5" borderId="241" xfId="2" applyFont="1" applyFill="1" applyBorder="1" applyAlignment="1" applyProtection="1">
      <alignment vertical="center" wrapText="1"/>
      <protection locked="0"/>
    </xf>
    <xf numFmtId="0" fontId="50" fillId="5" borderId="241" xfId="2" applyFont="1" applyFill="1" applyBorder="1" applyAlignment="1" applyProtection="1">
      <alignment vertical="top" wrapText="1"/>
      <protection locked="0"/>
    </xf>
    <xf numFmtId="3" fontId="23" fillId="0" borderId="203" xfId="2" applyNumberFormat="1" applyFont="1" applyBorder="1" applyAlignment="1" applyProtection="1">
      <alignment horizontal="center" vertical="center" wrapText="1"/>
      <protection locked="0"/>
    </xf>
    <xf numFmtId="3" fontId="8" fillId="0" borderId="203" xfId="2" applyNumberFormat="1" applyFont="1" applyBorder="1" applyAlignment="1" applyProtection="1">
      <alignment horizontal="center" vertical="center" wrapText="1"/>
      <protection locked="0"/>
    </xf>
    <xf numFmtId="3" fontId="8" fillId="2" borderId="203" xfId="2" applyNumberFormat="1" applyFont="1" applyFill="1" applyBorder="1" applyAlignment="1" applyProtection="1">
      <alignment horizontal="center" vertical="center" wrapText="1"/>
      <protection locked="0"/>
    </xf>
    <xf numFmtId="10" fontId="8" fillId="8" borderId="203" xfId="2" applyNumberFormat="1" applyFont="1" applyFill="1" applyBorder="1" applyAlignment="1">
      <alignment vertical="center" wrapText="1"/>
    </xf>
    <xf numFmtId="0" fontId="5" fillId="0" borderId="0" xfId="2" applyFont="1" applyAlignment="1" applyProtection="1">
      <alignment vertical="top" wrapText="1"/>
      <protection locked="0"/>
    </xf>
    <xf numFmtId="0" fontId="14" fillId="0" borderId="85" xfId="2" applyFont="1" applyBorder="1" applyAlignment="1" applyProtection="1">
      <alignment horizontal="center" vertical="center" wrapText="1"/>
      <protection locked="0"/>
    </xf>
    <xf numFmtId="0" fontId="14" fillId="0" borderId="86" xfId="2" applyFont="1" applyBorder="1" applyAlignment="1" applyProtection="1">
      <alignment horizontal="center" vertical="center" wrapText="1"/>
      <protection locked="0"/>
    </xf>
    <xf numFmtId="0" fontId="14" fillId="0" borderId="87" xfId="2" applyFont="1" applyBorder="1" applyAlignment="1" applyProtection="1">
      <alignment horizontal="center" vertical="center" wrapText="1"/>
      <protection locked="0"/>
    </xf>
    <xf numFmtId="0" fontId="15" fillId="0" borderId="84" xfId="2" applyFont="1" applyBorder="1" applyAlignment="1" applyProtection="1">
      <alignment vertical="center"/>
      <protection locked="0"/>
    </xf>
    <xf numFmtId="0" fontId="0" fillId="0" borderId="0" xfId="0" applyAlignment="1">
      <alignment vertical="center"/>
    </xf>
    <xf numFmtId="0" fontId="0" fillId="0" borderId="84" xfId="0" applyBorder="1" applyAlignment="1">
      <alignment vertical="center"/>
    </xf>
    <xf numFmtId="0" fontId="14" fillId="0" borderId="5" xfId="2" applyFont="1" applyBorder="1" applyAlignment="1" applyProtection="1">
      <alignment horizontal="center" vertical="center" wrapText="1"/>
      <protection locked="0"/>
    </xf>
    <xf numFmtId="0" fontId="14" fillId="0" borderId="82" xfId="2" applyFont="1" applyBorder="1" applyAlignment="1" applyProtection="1">
      <alignment horizontal="center" vertical="center" wrapText="1"/>
      <protection locked="0"/>
    </xf>
    <xf numFmtId="0" fontId="14" fillId="0" borderId="80" xfId="2" applyFont="1" applyBorder="1" applyAlignment="1" applyProtection="1">
      <alignment horizontal="center" vertical="center" wrapText="1"/>
      <protection locked="0"/>
    </xf>
    <xf numFmtId="0" fontId="10" fillId="5" borderId="13" xfId="2" applyFont="1" applyFill="1" applyBorder="1" applyAlignment="1" applyProtection="1">
      <alignment vertical="center" wrapText="1"/>
      <protection locked="0"/>
    </xf>
    <xf numFmtId="0" fontId="0" fillId="0" borderId="79" xfId="0" applyBorder="1" applyAlignment="1">
      <alignment vertical="center"/>
    </xf>
    <xf numFmtId="0" fontId="10" fillId="5" borderId="13" xfId="2" applyFont="1" applyFill="1" applyBorder="1" applyAlignment="1" applyProtection="1">
      <alignment horizontal="left" vertical="center" wrapText="1"/>
      <protection locked="0"/>
    </xf>
    <xf numFmtId="0" fontId="0" fillId="0" borderId="79" xfId="0" applyBorder="1" applyAlignment="1">
      <alignment horizontal="left" vertical="center"/>
    </xf>
    <xf numFmtId="0" fontId="10" fillId="5" borderId="98" xfId="2" applyFont="1" applyFill="1" applyBorder="1" applyAlignment="1" applyProtection="1">
      <alignment horizontal="left" vertical="center" wrapText="1"/>
      <protection locked="0"/>
    </xf>
    <xf numFmtId="0" fontId="10" fillId="5" borderId="97" xfId="2" applyFont="1" applyFill="1" applyBorder="1" applyAlignment="1" applyProtection="1">
      <alignment horizontal="left" vertical="center" wrapText="1"/>
      <protection locked="0"/>
    </xf>
    <xf numFmtId="0" fontId="28" fillId="0" borderId="0" xfId="2" applyFont="1" applyAlignment="1">
      <alignment horizontal="left" vertical="center" wrapText="1"/>
    </xf>
    <xf numFmtId="0" fontId="47" fillId="0" borderId="0" xfId="0" applyFont="1" applyAlignment="1">
      <alignment horizontal="left" vertical="center"/>
    </xf>
    <xf numFmtId="0" fontId="86" fillId="0" borderId="0" xfId="0" applyFont="1" applyAlignment="1">
      <alignment horizontal="left" vertical="center"/>
    </xf>
    <xf numFmtId="0" fontId="28" fillId="0" borderId="0" xfId="0" applyFont="1" applyAlignment="1">
      <alignment horizontal="left" vertical="center" wrapText="1"/>
    </xf>
    <xf numFmtId="0" fontId="32" fillId="0" borderId="0" xfId="0" applyFont="1" applyAlignment="1">
      <alignment horizontal="left" vertical="center" wrapText="1"/>
    </xf>
    <xf numFmtId="0" fontId="8" fillId="0" borderId="0" xfId="2" applyFont="1" applyAlignment="1" applyProtection="1">
      <alignment vertical="top" wrapText="1"/>
      <protection locked="0"/>
    </xf>
    <xf numFmtId="0" fontId="21" fillId="0" borderId="0" xfId="0" applyFont="1" applyAlignment="1">
      <alignment vertical="top"/>
    </xf>
    <xf numFmtId="0" fontId="0" fillId="0" borderId="0" xfId="0" applyAlignment="1">
      <alignment vertical="top"/>
    </xf>
    <xf numFmtId="0" fontId="10" fillId="5" borderId="96" xfId="2" applyFont="1" applyFill="1" applyBorder="1" applyAlignment="1" applyProtection="1">
      <alignment horizontal="left" vertical="center" wrapText="1"/>
      <protection locked="0"/>
    </xf>
    <xf numFmtId="0" fontId="10" fillId="5" borderId="132" xfId="2" applyFont="1" applyFill="1" applyBorder="1" applyAlignment="1" applyProtection="1">
      <alignment horizontal="left" vertical="center" wrapText="1"/>
      <protection locked="0"/>
    </xf>
    <xf numFmtId="0" fontId="10" fillId="5" borderId="128" xfId="2" applyFont="1" applyFill="1" applyBorder="1" applyAlignment="1" applyProtection="1">
      <alignment horizontal="left" vertical="center" wrapText="1"/>
      <protection locked="0"/>
    </xf>
    <xf numFmtId="0" fontId="10" fillId="5" borderId="83" xfId="2" applyFont="1" applyFill="1" applyBorder="1" applyAlignment="1" applyProtection="1">
      <alignment horizontal="left" vertical="center" wrapText="1"/>
      <protection locked="0"/>
    </xf>
    <xf numFmtId="0" fontId="10" fillId="5" borderId="133" xfId="2" applyFont="1" applyFill="1" applyBorder="1" applyAlignment="1" applyProtection="1">
      <alignment horizontal="left" vertical="center" wrapText="1"/>
      <protection locked="0"/>
    </xf>
    <xf numFmtId="0" fontId="5" fillId="0" borderId="0" xfId="0" applyFont="1" applyAlignment="1">
      <alignment horizontal="left" vertical="center"/>
    </xf>
    <xf numFmtId="0" fontId="87" fillId="0" borderId="0" xfId="0" applyFont="1" applyAlignment="1">
      <alignment horizontal="left" vertical="center"/>
    </xf>
    <xf numFmtId="0" fontId="28" fillId="0" borderId="0" xfId="0" applyFont="1" applyAlignment="1">
      <alignment horizontal="left" vertical="center"/>
    </xf>
    <xf numFmtId="0" fontId="28" fillId="0" borderId="6" xfId="2" applyFont="1" applyBorder="1" applyAlignment="1" applyProtection="1">
      <alignment horizontal="center"/>
      <protection locked="0"/>
    </xf>
    <xf numFmtId="0" fontId="28" fillId="0" borderId="2" xfId="2" applyFont="1" applyBorder="1" applyAlignment="1" applyProtection="1">
      <alignment horizontal="left" vertical="center" wrapText="1"/>
      <protection locked="0"/>
    </xf>
    <xf numFmtId="0" fontId="28" fillId="0" borderId="5" xfId="2" applyFont="1" applyBorder="1" applyAlignment="1" applyProtection="1">
      <alignment horizontal="left" vertical="center" wrapText="1"/>
      <protection locked="0"/>
    </xf>
    <xf numFmtId="0" fontId="32" fillId="0" borderId="9" xfId="2" applyFont="1" applyBorder="1" applyAlignment="1" applyProtection="1">
      <alignment horizontal="center" vertical="center" wrapText="1"/>
      <protection locked="0"/>
    </xf>
    <xf numFmtId="0" fontId="32" fillId="0" borderId="6" xfId="2" applyFont="1" applyBorder="1" applyAlignment="1" applyProtection="1">
      <alignment horizontal="center" vertical="center" wrapText="1"/>
      <protection locked="0"/>
    </xf>
    <xf numFmtId="0" fontId="8" fillId="0" borderId="0" xfId="0" applyFont="1" applyAlignment="1">
      <alignment horizontal="left" vertical="center"/>
    </xf>
    <xf numFmtId="0" fontId="38" fillId="0" borderId="69" xfId="2" applyFont="1" applyBorder="1" applyAlignment="1" applyProtection="1">
      <alignment horizontal="center" vertical="center" wrapText="1"/>
      <protection locked="0"/>
    </xf>
    <xf numFmtId="0" fontId="38" fillId="0" borderId="5" xfId="2" applyFont="1" applyBorder="1" applyAlignment="1" applyProtection="1">
      <alignment horizontal="center" vertical="center" wrapText="1"/>
      <protection locked="0"/>
    </xf>
    <xf numFmtId="0" fontId="28" fillId="0" borderId="82" xfId="2" applyFont="1" applyBorder="1" applyAlignment="1" applyProtection="1">
      <alignment horizontal="center" vertical="top" wrapText="1"/>
      <protection locked="0"/>
    </xf>
    <xf numFmtId="0" fontId="28" fillId="0" borderId="83" xfId="2" applyFont="1" applyBorder="1" applyAlignment="1" applyProtection="1">
      <alignment horizontal="center" vertical="top" wrapText="1"/>
      <protection locked="0"/>
    </xf>
    <xf numFmtId="0" fontId="28" fillId="0" borderId="80" xfId="2" applyFont="1" applyBorder="1" applyAlignment="1" applyProtection="1">
      <alignment horizontal="center" vertical="top" wrapText="1"/>
      <protection locked="0"/>
    </xf>
    <xf numFmtId="0" fontId="8" fillId="0" borderId="6" xfId="2" applyFont="1" applyBorder="1" applyAlignment="1" applyProtection="1">
      <alignment horizontal="center"/>
      <protection locked="0"/>
    </xf>
    <xf numFmtId="0" fontId="8" fillId="2" borderId="69" xfId="2" applyFont="1" applyFill="1" applyBorder="1" applyAlignment="1" applyProtection="1">
      <alignment horizontal="left" vertical="center" wrapText="1"/>
      <protection locked="0"/>
    </xf>
    <xf numFmtId="0" fontId="8" fillId="2" borderId="5" xfId="2" applyFont="1" applyFill="1" applyBorder="1" applyAlignment="1" applyProtection="1">
      <alignment horizontal="left" vertical="center" wrapText="1"/>
      <protection locked="0"/>
    </xf>
    <xf numFmtId="0" fontId="8" fillId="2" borderId="79" xfId="2" applyFont="1" applyFill="1" applyBorder="1" applyAlignment="1" applyProtection="1">
      <alignment horizontal="center" vertical="top" wrapText="1"/>
      <protection locked="0"/>
    </xf>
    <xf numFmtId="0" fontId="28" fillId="2" borderId="0" xfId="0" applyFont="1" applyFill="1" applyAlignment="1">
      <alignment horizontal="left" vertical="center" wrapText="1"/>
    </xf>
    <xf numFmtId="0" fontId="12" fillId="2" borderId="69" xfId="2" applyFont="1" applyFill="1" applyBorder="1" applyAlignment="1" applyProtection="1">
      <alignment horizontal="center" vertical="center" wrapText="1"/>
      <protection locked="0"/>
    </xf>
    <xf numFmtId="0" fontId="12" fillId="2" borderId="5" xfId="2" applyFont="1" applyFill="1" applyBorder="1" applyAlignment="1" applyProtection="1">
      <alignment horizontal="center" vertical="center" wrapText="1"/>
      <protection locked="0"/>
    </xf>
    <xf numFmtId="0" fontId="32" fillId="0" borderId="0" xfId="0" applyFont="1" applyAlignment="1">
      <alignment horizontal="left" vertical="center"/>
    </xf>
    <xf numFmtId="0" fontId="28" fillId="2" borderId="2" xfId="2" applyFont="1" applyFill="1" applyBorder="1" applyAlignment="1" applyProtection="1">
      <alignment horizontal="left" vertical="center" wrapText="1"/>
      <protection locked="0"/>
    </xf>
    <xf numFmtId="0" fontId="28" fillId="2" borderId="5" xfId="2" applyFont="1" applyFill="1" applyBorder="1" applyAlignment="1" applyProtection="1">
      <alignment horizontal="left" vertical="center" wrapText="1"/>
      <protection locked="0"/>
    </xf>
    <xf numFmtId="0" fontId="28" fillId="2" borderId="1" xfId="2" applyFont="1" applyFill="1" applyBorder="1" applyAlignment="1" applyProtection="1">
      <alignment horizontal="center" vertical="top" wrapText="1"/>
      <protection locked="0"/>
    </xf>
    <xf numFmtId="0" fontId="12" fillId="0" borderId="2" xfId="2" applyFont="1" applyBorder="1" applyAlignment="1" applyProtection="1">
      <alignment horizontal="center" vertical="center" wrapText="1"/>
      <protection locked="0"/>
    </xf>
    <xf numFmtId="0" fontId="12" fillId="0" borderId="5" xfId="2" applyFont="1" applyBorder="1" applyAlignment="1" applyProtection="1">
      <alignment horizontal="center" vertical="center" wrapText="1"/>
      <protection locked="0"/>
    </xf>
    <xf numFmtId="0" fontId="28" fillId="2" borderId="69" xfId="2" applyFont="1" applyFill="1" applyBorder="1" applyAlignment="1" applyProtection="1">
      <alignment horizontal="left" vertical="center" wrapText="1"/>
      <protection locked="0"/>
    </xf>
    <xf numFmtId="0" fontId="28" fillId="2" borderId="79" xfId="2" applyFont="1" applyFill="1" applyBorder="1" applyAlignment="1" applyProtection="1">
      <alignment horizontal="center" vertical="top" wrapText="1"/>
      <protection locked="0"/>
    </xf>
    <xf numFmtId="0" fontId="12" fillId="0" borderId="69" xfId="2" applyFont="1" applyBorder="1" applyAlignment="1" applyProtection="1">
      <alignment horizontal="center" vertical="center" wrapText="1"/>
      <protection locked="0"/>
    </xf>
    <xf numFmtId="0" fontId="37" fillId="5" borderId="196" xfId="2" applyFont="1" applyFill="1" applyBorder="1" applyAlignment="1" applyProtection="1">
      <alignment horizontal="left" vertical="center" wrapText="1"/>
      <protection locked="0"/>
    </xf>
    <xf numFmtId="0" fontId="37" fillId="5" borderId="186" xfId="2" applyFont="1" applyFill="1" applyBorder="1" applyAlignment="1" applyProtection="1">
      <alignment horizontal="left" vertical="center" wrapText="1"/>
      <protection locked="0"/>
    </xf>
    <xf numFmtId="0" fontId="28" fillId="2" borderId="188" xfId="2" applyFont="1" applyFill="1" applyBorder="1" applyAlignment="1" applyProtection="1">
      <alignment horizontal="left" vertical="center" wrapText="1"/>
      <protection locked="0"/>
    </xf>
    <xf numFmtId="0" fontId="28" fillId="0" borderId="0" xfId="2" applyFont="1" applyAlignment="1" applyProtection="1">
      <alignment horizontal="center"/>
      <protection locked="0"/>
    </xf>
    <xf numFmtId="0" fontId="28" fillId="2" borderId="205" xfId="2" applyFont="1" applyFill="1" applyBorder="1" applyAlignment="1" applyProtection="1">
      <alignment horizontal="left" vertical="center" wrapText="1"/>
      <protection locked="0"/>
    </xf>
    <xf numFmtId="0" fontId="28" fillId="2" borderId="206" xfId="2" applyFont="1" applyFill="1" applyBorder="1" applyAlignment="1" applyProtection="1">
      <alignment horizontal="left" vertical="center" wrapText="1"/>
      <protection locked="0"/>
    </xf>
    <xf numFmtId="0" fontId="28" fillId="2" borderId="9" xfId="2" applyFont="1" applyFill="1" applyBorder="1" applyAlignment="1" applyProtection="1">
      <alignment horizontal="left" vertical="center" wrapText="1"/>
      <protection locked="0"/>
    </xf>
    <xf numFmtId="0" fontId="28" fillId="2" borderId="7" xfId="2" applyFont="1" applyFill="1" applyBorder="1" applyAlignment="1" applyProtection="1">
      <alignment horizontal="left" vertical="center" wrapText="1"/>
      <protection locked="0"/>
    </xf>
    <xf numFmtId="0" fontId="28" fillId="2" borderId="195" xfId="2" applyFont="1" applyFill="1" applyBorder="1" applyAlignment="1" applyProtection="1">
      <alignment horizontal="center" vertical="top" wrapText="1"/>
      <protection locked="0"/>
    </xf>
    <xf numFmtId="0" fontId="28" fillId="0" borderId="6" xfId="2" applyFont="1" applyBorder="1" applyAlignment="1" applyProtection="1">
      <alignment horizontal="center" vertical="center" wrapText="1"/>
      <protection locked="0"/>
    </xf>
    <xf numFmtId="0" fontId="12" fillId="60" borderId="188" xfId="2" applyFont="1" applyFill="1" applyBorder="1" applyAlignment="1" applyProtection="1">
      <alignment horizontal="center" vertical="center" wrapText="1"/>
      <protection locked="0"/>
    </xf>
    <xf numFmtId="0" fontId="12" fillId="60" borderId="5" xfId="2" applyFont="1" applyFill="1" applyBorder="1" applyAlignment="1" applyProtection="1">
      <alignment horizontal="center" vertical="center" wrapText="1"/>
      <protection locked="0"/>
    </xf>
    <xf numFmtId="0" fontId="33" fillId="4" borderId="196" xfId="2" applyFont="1" applyFill="1" applyBorder="1" applyAlignment="1" applyProtection="1">
      <alignment horizontal="center" vertical="top" wrapText="1"/>
      <protection locked="0"/>
    </xf>
    <xf numFmtId="0" fontId="32" fillId="4" borderId="185" xfId="0" applyFont="1" applyFill="1" applyBorder="1" applyAlignment="1">
      <alignment vertical="top" wrapText="1"/>
    </xf>
    <xf numFmtId="0" fontId="32" fillId="4" borderId="186" xfId="0" applyFont="1" applyFill="1" applyBorder="1" applyAlignment="1">
      <alignment vertical="top" wrapText="1"/>
    </xf>
    <xf numFmtId="49" fontId="28" fillId="2" borderId="195" xfId="2" applyNumberFormat="1" applyFont="1" applyFill="1" applyBorder="1" applyAlignment="1" applyProtection="1">
      <alignment horizontal="left" vertical="top" wrapText="1"/>
      <protection locked="0"/>
    </xf>
    <xf numFmtId="0" fontId="32" fillId="2" borderId="195" xfId="0" applyFont="1" applyFill="1" applyBorder="1" applyAlignment="1">
      <alignment vertical="top" wrapText="1"/>
    </xf>
    <xf numFmtId="0" fontId="32" fillId="2" borderId="196" xfId="0" applyFont="1" applyFill="1" applyBorder="1" applyAlignment="1">
      <alignment vertical="top" wrapText="1"/>
    </xf>
    <xf numFmtId="49" fontId="37" fillId="6" borderId="196" xfId="2" applyNumberFormat="1" applyFont="1" applyFill="1" applyBorder="1" applyAlignment="1" applyProtection="1">
      <alignment horizontal="left" vertical="center" wrapText="1"/>
      <protection locked="0"/>
    </xf>
    <xf numFmtId="0" fontId="37" fillId="6" borderId="185" xfId="0" applyFont="1" applyFill="1" applyBorder="1" applyAlignment="1">
      <alignment horizontal="left" vertical="center" wrapText="1"/>
    </xf>
    <xf numFmtId="0" fontId="37" fillId="6" borderId="186" xfId="0" applyFont="1" applyFill="1" applyBorder="1" applyAlignment="1">
      <alignment horizontal="left" vertical="center" wrapText="1"/>
    </xf>
    <xf numFmtId="0" fontId="37" fillId="5" borderId="196" xfId="2" applyFont="1" applyFill="1" applyBorder="1" applyAlignment="1" applyProtection="1">
      <alignment horizontal="center" vertical="center" wrapText="1"/>
      <protection locked="0"/>
    </xf>
    <xf numFmtId="0" fontId="32" fillId="0" borderId="185" xfId="0" applyFont="1" applyBorder="1"/>
    <xf numFmtId="0" fontId="32" fillId="0" borderId="186" xfId="0" applyFont="1" applyBorder="1"/>
    <xf numFmtId="0" fontId="38" fillId="0" borderId="196" xfId="2" applyFont="1" applyBorder="1" applyAlignment="1" applyProtection="1">
      <alignment horizontal="left" vertical="top" wrapText="1"/>
      <protection locked="0"/>
    </xf>
    <xf numFmtId="0" fontId="30" fillId="0" borderId="185" xfId="0" applyFont="1" applyBorder="1" applyAlignment="1">
      <alignment vertical="top" wrapText="1"/>
    </xf>
    <xf numFmtId="0" fontId="30" fillId="0" borderId="186" xfId="0" applyFont="1" applyBorder="1" applyAlignment="1">
      <alignment vertical="top" wrapText="1"/>
    </xf>
    <xf numFmtId="0" fontId="78" fillId="0" borderId="185" xfId="0" applyFont="1" applyBorder="1"/>
    <xf numFmtId="0" fontId="78" fillId="0" borderId="186" xfId="0" applyFont="1" applyBorder="1"/>
    <xf numFmtId="0" fontId="47" fillId="0" borderId="0" xfId="2" applyFont="1" applyAlignment="1" applyProtection="1">
      <alignment horizontal="left" vertical="top" wrapText="1"/>
      <protection locked="0"/>
    </xf>
    <xf numFmtId="0" fontId="3" fillId="0" borderId="6" xfId="2" applyFont="1" applyBorder="1" applyAlignment="1" applyProtection="1">
      <alignment horizontal="center" vertical="center" wrapText="1"/>
      <protection locked="0"/>
    </xf>
    <xf numFmtId="0" fontId="20" fillId="2" borderId="188" xfId="2" applyFont="1" applyFill="1" applyBorder="1" applyAlignment="1" applyProtection="1">
      <alignment horizontal="center" vertical="top" wrapText="1"/>
      <protection locked="0"/>
    </xf>
    <xf numFmtId="0" fontId="20" fillId="2" borderId="5" xfId="2" applyFont="1" applyFill="1" applyBorder="1" applyAlignment="1" applyProtection="1">
      <alignment horizontal="center" vertical="top" wrapText="1"/>
      <protection locked="0"/>
    </xf>
    <xf numFmtId="0" fontId="20" fillId="4" borderId="196" xfId="2" applyFont="1" applyFill="1" applyBorder="1" applyAlignment="1" applyProtection="1">
      <alignment horizontal="center" vertical="top" wrapText="1"/>
      <protection locked="0"/>
    </xf>
    <xf numFmtId="0" fontId="20" fillId="4" borderId="185" xfId="2" applyFont="1" applyFill="1" applyBorder="1" applyAlignment="1" applyProtection="1">
      <alignment horizontal="center" vertical="top" wrapText="1"/>
      <protection locked="0"/>
    </xf>
    <xf numFmtId="0" fontId="20" fillId="4" borderId="186" xfId="2" applyFont="1" applyFill="1" applyBorder="1" applyAlignment="1" applyProtection="1">
      <alignment horizontal="center" vertical="top" wrapText="1"/>
      <protection locked="0"/>
    </xf>
    <xf numFmtId="0" fontId="8" fillId="4" borderId="196" xfId="2" applyFont="1" applyFill="1" applyBorder="1" applyAlignment="1" applyProtection="1">
      <alignment horizontal="left" vertical="center" wrapText="1"/>
      <protection locked="0"/>
    </xf>
    <xf numFmtId="0" fontId="8" fillId="4" borderId="185" xfId="2" applyFont="1" applyFill="1" applyBorder="1" applyAlignment="1" applyProtection="1">
      <alignment horizontal="left" vertical="center" wrapText="1"/>
      <protection locked="0"/>
    </xf>
    <xf numFmtId="0" fontId="8" fillId="4" borderId="186" xfId="2" applyFont="1" applyFill="1" applyBorder="1" applyAlignment="1" applyProtection="1">
      <alignment horizontal="left" vertical="center" wrapText="1"/>
      <protection locked="0"/>
    </xf>
    <xf numFmtId="0" fontId="8" fillId="4" borderId="195" xfId="2" applyFont="1" applyFill="1" applyBorder="1" applyAlignment="1" applyProtection="1">
      <alignment horizontal="left" vertical="center" wrapText="1"/>
      <protection locked="0"/>
    </xf>
    <xf numFmtId="0" fontId="88" fillId="0" borderId="0" xfId="2" applyFont="1" applyAlignment="1" applyProtection="1">
      <alignment horizontal="left" vertical="center" wrapText="1"/>
      <protection locked="0"/>
    </xf>
    <xf numFmtId="0" fontId="12" fillId="0" borderId="188" xfId="2" applyFont="1" applyBorder="1" applyAlignment="1" applyProtection="1">
      <alignment horizontal="center" vertical="center" wrapText="1"/>
      <protection locked="0"/>
    </xf>
    <xf numFmtId="0" fontId="20" fillId="4" borderId="80" xfId="2"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20" fillId="4" borderId="138" xfId="2" applyFont="1" applyFill="1" applyBorder="1" applyAlignment="1" applyProtection="1">
      <alignment horizontal="center" vertical="center" wrapText="1"/>
      <protection locked="0"/>
    </xf>
    <xf numFmtId="0" fontId="0" fillId="0" borderId="79" xfId="0" applyBorder="1" applyAlignment="1">
      <alignment horizontal="center" vertical="center" wrapText="1"/>
    </xf>
    <xf numFmtId="0" fontId="0" fillId="0" borderId="136" xfId="0" applyBorder="1" applyAlignment="1">
      <alignment horizontal="center" vertical="center" wrapText="1"/>
    </xf>
    <xf numFmtId="0" fontId="28" fillId="2" borderId="18" xfId="2" applyFont="1" applyFill="1" applyBorder="1" applyAlignment="1" applyProtection="1">
      <alignment horizontal="left" vertical="center" wrapText="1"/>
      <protection locked="0"/>
    </xf>
    <xf numFmtId="0" fontId="28" fillId="2" borderId="81" xfId="2" applyFont="1" applyFill="1" applyBorder="1" applyAlignment="1" applyProtection="1">
      <alignment horizontal="left" vertical="center" wrapText="1"/>
      <protection locked="0"/>
    </xf>
    <xf numFmtId="0" fontId="20" fillId="4" borderId="3" xfId="2" applyFont="1" applyFill="1" applyBorder="1" applyAlignment="1" applyProtection="1">
      <alignment horizontal="center" vertical="top" wrapText="1"/>
      <protection locked="0"/>
    </xf>
    <xf numFmtId="0" fontId="20" fillId="4" borderId="4" xfId="2" applyFont="1" applyFill="1" applyBorder="1" applyAlignment="1" applyProtection="1">
      <alignment horizontal="center" vertical="top" wrapText="1"/>
      <protection locked="0"/>
    </xf>
    <xf numFmtId="10" fontId="36" fillId="2" borderId="121" xfId="0" applyNumberFormat="1" applyFont="1" applyFill="1" applyBorder="1" applyAlignment="1">
      <alignment horizontal="center" vertical="center"/>
    </xf>
    <xf numFmtId="10" fontId="36" fillId="2" borderId="86" xfId="0" applyNumberFormat="1" applyFont="1" applyFill="1" applyBorder="1" applyAlignment="1">
      <alignment horizontal="center" vertical="center"/>
    </xf>
    <xf numFmtId="10" fontId="36" fillId="2" borderId="122" xfId="0" applyNumberFormat="1" applyFont="1" applyFill="1" applyBorder="1" applyAlignment="1">
      <alignment horizontal="center" vertical="center"/>
    </xf>
    <xf numFmtId="0" fontId="28" fillId="0" borderId="0" xfId="2" applyFont="1" applyAlignment="1" applyProtection="1">
      <alignment horizontal="center" vertical="center" wrapText="1"/>
      <protection locked="0"/>
    </xf>
    <xf numFmtId="0" fontId="20" fillId="4" borderId="82" xfId="2" applyFont="1" applyFill="1" applyBorder="1" applyAlignment="1" applyProtection="1">
      <alignment horizontal="center" vertical="top" wrapText="1"/>
      <protection locked="0"/>
    </xf>
    <xf numFmtId="0" fontId="20" fillId="4" borderId="83" xfId="2" applyFont="1" applyFill="1" applyBorder="1" applyAlignment="1" applyProtection="1">
      <alignment horizontal="center" vertical="top" wrapText="1"/>
      <protection locked="0"/>
    </xf>
    <xf numFmtId="0" fontId="3" fillId="0" borderId="0" xfId="2" applyFont="1" applyAlignment="1" applyProtection="1">
      <alignment horizontal="center" vertical="center" wrapText="1"/>
      <protection locked="0"/>
    </xf>
    <xf numFmtId="0" fontId="8" fillId="0" borderId="2" xfId="2" applyFont="1" applyBorder="1" applyAlignment="1" applyProtection="1">
      <alignment horizontal="left" vertical="center" wrapText="1"/>
      <protection locked="0"/>
    </xf>
    <xf numFmtId="0" fontId="8" fillId="0" borderId="5" xfId="2" applyFont="1" applyBorder="1" applyAlignment="1" applyProtection="1">
      <alignment horizontal="left" vertical="center" wrapText="1"/>
      <protection locked="0"/>
    </xf>
    <xf numFmtId="0" fontId="8" fillId="0" borderId="69" xfId="2" applyFont="1" applyBorder="1" applyAlignment="1" applyProtection="1">
      <alignment horizontal="left" vertical="center" wrapText="1"/>
      <protection locked="0"/>
    </xf>
    <xf numFmtId="0" fontId="104" fillId="0" borderId="89" xfId="2" applyFont="1" applyBorder="1" applyAlignment="1">
      <alignment horizontal="left" vertical="center" wrapText="1"/>
    </xf>
    <xf numFmtId="0" fontId="110" fillId="0" borderId="0" xfId="2" applyFont="1" applyAlignment="1">
      <alignment horizontal="left" vertical="center" wrapText="1"/>
    </xf>
    <xf numFmtId="0" fontId="104" fillId="0" borderId="0" xfId="2" applyFont="1" applyAlignment="1">
      <alignment horizontal="center" wrapText="1"/>
    </xf>
    <xf numFmtId="0" fontId="104" fillId="0" borderId="0" xfId="2" applyFont="1" applyAlignment="1">
      <alignment horizontal="left" wrapText="1"/>
    </xf>
    <xf numFmtId="2" fontId="3" fillId="0" borderId="45" xfId="91" applyNumberFormat="1" applyFont="1" applyFill="1" applyBorder="1" applyAlignment="1" applyProtection="1">
      <alignment horizontal="left" vertical="center" wrapText="1"/>
    </xf>
    <xf numFmtId="2" fontId="103" fillId="2" borderId="53" xfId="91" applyNumberFormat="1" applyFont="1" applyFill="1" applyBorder="1" applyAlignment="1" applyProtection="1">
      <alignment horizontal="left" vertical="center" wrapText="1"/>
    </xf>
    <xf numFmtId="2" fontId="103" fillId="2" borderId="52" xfId="91" applyNumberFormat="1" applyFont="1" applyFill="1" applyBorder="1" applyAlignment="1" applyProtection="1">
      <alignment horizontal="left" vertical="center" wrapText="1"/>
    </xf>
    <xf numFmtId="0" fontId="104" fillId="0" borderId="47" xfId="2" applyFont="1" applyBorder="1" applyAlignment="1">
      <alignment horizontal="left" vertical="center" wrapText="1"/>
    </xf>
    <xf numFmtId="0" fontId="104" fillId="0" borderId="90" xfId="2" applyFont="1" applyBorder="1" applyAlignment="1">
      <alignment horizontal="left" vertical="center" wrapText="1"/>
    </xf>
    <xf numFmtId="0" fontId="104" fillId="0" borderId="90" xfId="2" applyFont="1" applyBorder="1" applyAlignment="1">
      <alignment wrapText="1"/>
    </xf>
    <xf numFmtId="0" fontId="96" fillId="0" borderId="90" xfId="2" applyFont="1" applyBorder="1" applyAlignment="1">
      <alignment wrapText="1"/>
    </xf>
    <xf numFmtId="2" fontId="3" fillId="0" borderId="56" xfId="91" applyNumberFormat="1" applyFont="1" applyFill="1" applyBorder="1" applyAlignment="1" applyProtection="1">
      <alignment horizontal="left" vertical="center" wrapText="1"/>
    </xf>
    <xf numFmtId="170" fontId="106" fillId="52" borderId="46" xfId="88" applyNumberFormat="1" applyFont="1" applyFill="1" applyBorder="1" applyAlignment="1" applyProtection="1">
      <alignment horizontal="left" vertical="center" wrapText="1"/>
    </xf>
    <xf numFmtId="170" fontId="106" fillId="52" borderId="21" xfId="88" applyNumberFormat="1" applyFont="1" applyFill="1" applyBorder="1" applyAlignment="1" applyProtection="1">
      <alignment horizontal="left" vertical="center" wrapText="1"/>
    </xf>
    <xf numFmtId="2" fontId="3" fillId="0" borderId="64" xfId="91" applyNumberFormat="1" applyFont="1" applyFill="1" applyBorder="1" applyAlignment="1" applyProtection="1">
      <alignment horizontal="center" vertical="center" wrapText="1"/>
    </xf>
    <xf numFmtId="2" fontId="3" fillId="0" borderId="224" xfId="91" applyNumberFormat="1" applyFont="1" applyFill="1" applyBorder="1" applyAlignment="1" applyProtection="1">
      <alignment horizontal="center" vertical="center" wrapText="1"/>
    </xf>
    <xf numFmtId="2" fontId="3" fillId="0" borderId="223" xfId="91" applyNumberFormat="1" applyFont="1" applyFill="1" applyBorder="1" applyAlignment="1" applyProtection="1">
      <alignment horizontal="center" vertical="center" wrapText="1"/>
    </xf>
    <xf numFmtId="0" fontId="104" fillId="2" borderId="90" xfId="2" applyFont="1" applyFill="1" applyBorder="1" applyAlignment="1">
      <alignment horizontal="left" vertical="center" wrapText="1" indent="1"/>
    </xf>
    <xf numFmtId="0" fontId="104" fillId="2" borderId="89" xfId="2" applyFont="1" applyFill="1" applyBorder="1" applyAlignment="1">
      <alignment horizontal="left" vertical="center" wrapText="1"/>
    </xf>
    <xf numFmtId="0" fontId="96" fillId="2" borderId="0" xfId="2" applyFont="1" applyFill="1" applyAlignment="1">
      <alignment horizontal="center" wrapText="1"/>
    </xf>
    <xf numFmtId="2" fontId="3" fillId="0" borderId="46" xfId="91" applyNumberFormat="1" applyFont="1" applyFill="1" applyBorder="1" applyAlignment="1" applyProtection="1">
      <alignment horizontal="left" vertical="center" wrapText="1"/>
    </xf>
    <xf numFmtId="2" fontId="103" fillId="2" borderId="109" xfId="91" applyNumberFormat="1" applyFont="1" applyFill="1" applyBorder="1" applyAlignment="1" applyProtection="1">
      <alignment horizontal="left" vertical="center" wrapText="1"/>
    </xf>
    <xf numFmtId="2" fontId="103" fillId="2" borderId="93" xfId="91" applyNumberFormat="1" applyFont="1" applyFill="1" applyBorder="1" applyAlignment="1" applyProtection="1">
      <alignment horizontal="left" vertical="center" wrapText="1"/>
    </xf>
    <xf numFmtId="0" fontId="104" fillId="2" borderId="47" xfId="2" applyFont="1" applyFill="1" applyBorder="1" applyAlignment="1">
      <alignment horizontal="left" vertical="center" wrapText="1"/>
    </xf>
    <xf numFmtId="0" fontId="104" fillId="2" borderId="90" xfId="2" applyFont="1" applyFill="1" applyBorder="1" applyAlignment="1">
      <alignment horizontal="left" vertical="center" wrapText="1"/>
    </xf>
    <xf numFmtId="2" fontId="3" fillId="0" borderId="43" xfId="91" applyNumberFormat="1" applyFont="1" applyFill="1" applyBorder="1" applyAlignment="1" applyProtection="1">
      <alignment horizontal="left" vertical="center" wrapText="1"/>
    </xf>
    <xf numFmtId="170" fontId="106" fillId="52" borderId="32" xfId="88" applyNumberFormat="1" applyFont="1" applyFill="1" applyBorder="1" applyAlignment="1" applyProtection="1">
      <alignment horizontal="left" vertical="center" wrapText="1"/>
    </xf>
    <xf numFmtId="0" fontId="8" fillId="0" borderId="184" xfId="2" applyFont="1" applyBorder="1" applyAlignment="1" applyProtection="1">
      <alignment horizontal="center" vertical="center" wrapText="1"/>
      <protection locked="0"/>
    </xf>
    <xf numFmtId="0" fontId="14" fillId="0" borderId="188" xfId="2" applyFont="1" applyBorder="1" applyAlignment="1" applyProtection="1">
      <alignment horizontal="center" vertical="center" wrapText="1"/>
      <protection locked="0"/>
    </xf>
    <xf numFmtId="0" fontId="8" fillId="0" borderId="189" xfId="2" applyFont="1" applyBorder="1" applyAlignment="1" applyProtection="1">
      <alignment horizontal="center" vertical="center" wrapText="1"/>
      <protection locked="0"/>
    </xf>
    <xf numFmtId="0" fontId="8" fillId="0" borderId="185" xfId="2" applyFont="1" applyBorder="1" applyAlignment="1" applyProtection="1">
      <alignment horizontal="center" vertical="center" wrapText="1"/>
      <protection locked="0"/>
    </xf>
    <xf numFmtId="0" fontId="8" fillId="0" borderId="186" xfId="2" applyFont="1" applyBorder="1" applyAlignment="1" applyProtection="1">
      <alignment horizontal="center" vertical="center" wrapText="1"/>
      <protection locked="0"/>
    </xf>
    <xf numFmtId="0" fontId="6" fillId="0" borderId="192" xfId="2" applyFont="1" applyBorder="1" applyAlignment="1" applyProtection="1">
      <alignment horizontal="left" vertical="center"/>
      <protection locked="0"/>
    </xf>
    <xf numFmtId="0" fontId="8" fillId="0" borderId="188" xfId="2" applyFont="1" applyBorder="1" applyAlignment="1" applyProtection="1">
      <alignment horizontal="center" vertical="center" wrapText="1"/>
      <protection locked="0"/>
    </xf>
    <xf numFmtId="0" fontId="8" fillId="0" borderId="5" xfId="2" applyFont="1" applyBorder="1" applyAlignment="1" applyProtection="1">
      <alignment horizontal="center" vertical="center" wrapText="1"/>
      <protection locked="0"/>
    </xf>
    <xf numFmtId="0" fontId="6" fillId="0" borderId="0" xfId="2" applyFont="1" applyAlignment="1" applyProtection="1">
      <alignment horizontal="left" vertical="center" wrapText="1"/>
      <protection locked="0"/>
    </xf>
    <xf numFmtId="0" fontId="6" fillId="0" borderId="0" xfId="2" applyFont="1" applyAlignment="1" applyProtection="1">
      <alignment horizontal="left" vertical="center"/>
      <protection locked="0"/>
    </xf>
    <xf numFmtId="0" fontId="6" fillId="0" borderId="0" xfId="2" applyFont="1" applyAlignment="1" applyProtection="1">
      <alignment horizontal="left" vertical="top" wrapText="1"/>
      <protection locked="0"/>
    </xf>
    <xf numFmtId="0" fontId="8" fillId="0" borderId="6" xfId="2" applyFont="1" applyBorder="1" applyAlignment="1" applyProtection="1">
      <alignment horizontal="center" vertical="center" wrapText="1"/>
      <protection locked="0"/>
    </xf>
    <xf numFmtId="0" fontId="20" fillId="4" borderId="196" xfId="2" applyFont="1" applyFill="1" applyBorder="1" applyAlignment="1" applyProtection="1">
      <alignment horizontal="center" vertical="center" wrapText="1"/>
      <protection locked="0"/>
    </xf>
    <xf numFmtId="0" fontId="20" fillId="4" borderId="185" xfId="2" applyFont="1" applyFill="1" applyBorder="1" applyAlignment="1" applyProtection="1">
      <alignment horizontal="center" vertical="center" wrapText="1"/>
      <protection locked="0"/>
    </xf>
    <xf numFmtId="0" fontId="20" fillId="4" borderId="186" xfId="2" applyFont="1" applyFill="1" applyBorder="1" applyAlignment="1" applyProtection="1">
      <alignment horizontal="center" vertical="center" wrapText="1"/>
      <protection locked="0"/>
    </xf>
    <xf numFmtId="0" fontId="12" fillId="2" borderId="188" xfId="2" applyFont="1" applyFill="1" applyBorder="1" applyAlignment="1" applyProtection="1">
      <alignment horizontal="center" vertical="center" wrapText="1"/>
      <protection locked="0"/>
    </xf>
    <xf numFmtId="0" fontId="20" fillId="4" borderId="82" xfId="2" applyFont="1" applyFill="1" applyBorder="1" applyAlignment="1" applyProtection="1">
      <alignment horizontal="center" vertical="center" wrapText="1"/>
      <protection locked="0"/>
    </xf>
    <xf numFmtId="0" fontId="20" fillId="4" borderId="83" xfId="2" applyFont="1" applyFill="1" applyBorder="1" applyAlignment="1" applyProtection="1">
      <alignment horizontal="center" vertical="center" wrapText="1"/>
      <protection locked="0"/>
    </xf>
    <xf numFmtId="0" fontId="72" fillId="0" borderId="0" xfId="0" applyFont="1" applyAlignment="1">
      <alignment horizontal="left"/>
    </xf>
    <xf numFmtId="0" fontId="4" fillId="0" borderId="0" xfId="0" applyFont="1" applyAlignment="1">
      <alignment horizontal="justify" vertical="center" wrapText="1"/>
    </xf>
    <xf numFmtId="0" fontId="8" fillId="0" borderId="196" xfId="169" applyFont="1" applyBorder="1" applyAlignment="1" applyProtection="1">
      <alignment horizontal="center" vertical="center" wrapText="1"/>
      <protection locked="0"/>
    </xf>
    <xf numFmtId="0" fontId="8" fillId="0" borderId="185" xfId="169" applyFont="1" applyBorder="1" applyAlignment="1" applyProtection="1">
      <alignment horizontal="center" vertical="center" wrapText="1"/>
      <protection locked="0"/>
    </xf>
    <xf numFmtId="0" fontId="8" fillId="0" borderId="186" xfId="169" applyFont="1" applyBorder="1" applyAlignment="1" applyProtection="1">
      <alignment horizontal="center" vertical="center" wrapText="1"/>
      <protection locked="0"/>
    </xf>
    <xf numFmtId="0" fontId="8" fillId="4" borderId="196" xfId="169" applyFont="1" applyFill="1" applyBorder="1" applyAlignment="1" applyProtection="1">
      <alignment horizontal="center" vertical="center" wrapText="1"/>
      <protection locked="0"/>
    </xf>
    <xf numFmtId="0" fontId="8" fillId="4" borderId="185" xfId="169" applyFont="1" applyFill="1" applyBorder="1" applyAlignment="1" applyProtection="1">
      <alignment horizontal="center" vertical="center" wrapText="1"/>
      <protection locked="0"/>
    </xf>
    <xf numFmtId="0" fontId="8" fillId="4" borderId="186" xfId="169" applyFont="1" applyFill="1" applyBorder="1" applyAlignment="1" applyProtection="1">
      <alignment horizontal="center" vertical="center" wrapText="1"/>
      <protection locked="0"/>
    </xf>
    <xf numFmtId="0" fontId="72" fillId="0" borderId="0" xfId="0" applyFont="1" applyAlignment="1">
      <alignment horizontal="justify" vertical="top"/>
    </xf>
    <xf numFmtId="0" fontId="8" fillId="0" borderId="0" xfId="2" applyFont="1" applyAlignment="1" applyProtection="1">
      <alignment horizontal="left" vertical="center" wrapText="1"/>
      <protection locked="0"/>
    </xf>
    <xf numFmtId="0" fontId="21" fillId="0" borderId="0" xfId="0" applyFont="1" applyAlignment="1">
      <alignment horizontal="left" vertical="center"/>
    </xf>
    <xf numFmtId="0" fontId="20" fillId="4" borderId="196" xfId="169" applyFont="1" applyFill="1" applyBorder="1" applyAlignment="1" applyProtection="1">
      <alignment horizontal="center" vertical="top" wrapText="1"/>
      <protection locked="0"/>
    </xf>
    <xf numFmtId="0" fontId="20" fillId="4" borderId="185" xfId="169" applyFont="1" applyFill="1" applyBorder="1" applyAlignment="1" applyProtection="1">
      <alignment horizontal="center" vertical="top" wrapText="1"/>
      <protection locked="0"/>
    </xf>
    <xf numFmtId="0" fontId="20" fillId="4" borderId="186" xfId="169" applyFont="1" applyFill="1" applyBorder="1" applyAlignment="1" applyProtection="1">
      <alignment horizontal="center" vertical="top" wrapText="1"/>
      <protection locked="0"/>
    </xf>
    <xf numFmtId="0" fontId="75" fillId="0" borderId="0" xfId="0" applyFont="1" applyAlignment="1">
      <alignment horizontal="left" wrapText="1"/>
    </xf>
    <xf numFmtId="0" fontId="75" fillId="0" borderId="0" xfId="0" applyFont="1" applyAlignment="1">
      <alignment horizontal="left"/>
    </xf>
    <xf numFmtId="0" fontId="11" fillId="0" borderId="0" xfId="0" applyFont="1" applyAlignment="1">
      <alignment horizontal="justify" vertical="center" wrapText="1"/>
    </xf>
  </cellXfs>
  <cellStyles count="457">
    <cellStyle name="20% - Accent1 2" xfId="118" xr:uid="{00000000-0005-0000-0000-000000000000}"/>
    <cellStyle name="20% - Accent2 2" xfId="122" xr:uid="{00000000-0005-0000-0000-000001000000}"/>
    <cellStyle name="20% - Accent3 2" xfId="126" xr:uid="{00000000-0005-0000-0000-000002000000}"/>
    <cellStyle name="20% - Accent4 2" xfId="130" xr:uid="{00000000-0005-0000-0000-000003000000}"/>
    <cellStyle name="20% - Accent5 2" xfId="134" xr:uid="{00000000-0005-0000-0000-000004000000}"/>
    <cellStyle name="20% - Accent6 2" xfId="138" xr:uid="{00000000-0005-0000-0000-000005000000}"/>
    <cellStyle name="20% - Έμφαση1 2" xfId="148" xr:uid="{00000000-0005-0000-0000-000006000000}"/>
    <cellStyle name="20% - Έμφαση1 2 2" xfId="265" xr:uid="{00000000-0005-0000-0000-000000000000}"/>
    <cellStyle name="20% - Έμφαση2 2" xfId="150" xr:uid="{00000000-0005-0000-0000-000007000000}"/>
    <cellStyle name="20% - Έμφαση2 2 2" xfId="266" xr:uid="{00000000-0005-0000-0000-000001000000}"/>
    <cellStyle name="20% - Έμφαση3 2" xfId="152" xr:uid="{00000000-0005-0000-0000-000008000000}"/>
    <cellStyle name="20% - Έμφαση3 2 2" xfId="267" xr:uid="{00000000-0005-0000-0000-000002000000}"/>
    <cellStyle name="20% - Έμφαση4 2" xfId="154" xr:uid="{00000000-0005-0000-0000-000009000000}"/>
    <cellStyle name="20% - Έμφαση4 2 2" xfId="268" xr:uid="{00000000-0005-0000-0000-000003000000}"/>
    <cellStyle name="20% - Έμφαση5 2" xfId="156" xr:uid="{00000000-0005-0000-0000-00000A000000}"/>
    <cellStyle name="20% - Έμφαση5 2 2" xfId="269" xr:uid="{00000000-0005-0000-0000-000004000000}"/>
    <cellStyle name="20% - Έμφαση6 2" xfId="158" xr:uid="{00000000-0005-0000-0000-00000B000000}"/>
    <cellStyle name="20% - Έμφαση6 2 2" xfId="270" xr:uid="{00000000-0005-0000-0000-000005000000}"/>
    <cellStyle name="40% - Accent1 2" xfId="119" xr:uid="{00000000-0005-0000-0000-00000C000000}"/>
    <cellStyle name="40% - Accent2 2" xfId="123" xr:uid="{00000000-0005-0000-0000-00000D000000}"/>
    <cellStyle name="40% - Accent3 2" xfId="127" xr:uid="{00000000-0005-0000-0000-00000E000000}"/>
    <cellStyle name="40% - Accent4 2" xfId="131" xr:uid="{00000000-0005-0000-0000-00000F000000}"/>
    <cellStyle name="40% - Accent5 2" xfId="135" xr:uid="{00000000-0005-0000-0000-000010000000}"/>
    <cellStyle name="40% - Accent6 2" xfId="139" xr:uid="{00000000-0005-0000-0000-000011000000}"/>
    <cellStyle name="40% - Έμφαση1 2" xfId="149" xr:uid="{00000000-0005-0000-0000-000012000000}"/>
    <cellStyle name="40% - Έμφαση1 2 2" xfId="263" xr:uid="{00000000-0005-0000-0000-000006000000}"/>
    <cellStyle name="40% - Έμφαση2 2" xfId="151" xr:uid="{00000000-0005-0000-0000-000013000000}"/>
    <cellStyle name="40% - Έμφαση2 2 2" xfId="271" xr:uid="{00000000-0005-0000-0000-000007000000}"/>
    <cellStyle name="40% - Έμφαση3 2" xfId="153" xr:uid="{00000000-0005-0000-0000-000014000000}"/>
    <cellStyle name="40% - Έμφαση3 2 2" xfId="272" xr:uid="{00000000-0005-0000-0000-000008000000}"/>
    <cellStyle name="40% - Έμφαση4 2" xfId="155" xr:uid="{00000000-0005-0000-0000-000015000000}"/>
    <cellStyle name="40% - Έμφαση4 2 2" xfId="273" xr:uid="{00000000-0005-0000-0000-000009000000}"/>
    <cellStyle name="40% - Έμφαση5 2" xfId="157" xr:uid="{00000000-0005-0000-0000-000016000000}"/>
    <cellStyle name="40% - Έμφαση5 2 2" xfId="274" xr:uid="{00000000-0005-0000-0000-00000A000000}"/>
    <cellStyle name="40% - Έμφαση6 2" xfId="159" xr:uid="{00000000-0005-0000-0000-000017000000}"/>
    <cellStyle name="40% - Έμφαση6 2 2" xfId="261" xr:uid="{00000000-0005-0000-0000-00000B000000}"/>
    <cellStyle name="60% - Accent1 2" xfId="120" xr:uid="{00000000-0005-0000-0000-000018000000}"/>
    <cellStyle name="60% - Accent2 2" xfId="124" xr:uid="{00000000-0005-0000-0000-000019000000}"/>
    <cellStyle name="60% - Accent3 2" xfId="128" xr:uid="{00000000-0005-0000-0000-00001A000000}"/>
    <cellStyle name="60% - Accent4 2" xfId="132" xr:uid="{00000000-0005-0000-0000-00001B000000}"/>
    <cellStyle name="60% - Accent5 2" xfId="136" xr:uid="{00000000-0005-0000-0000-00001C000000}"/>
    <cellStyle name="60% - Accent6 2" xfId="140" xr:uid="{00000000-0005-0000-0000-00001D000000}"/>
    <cellStyle name="60% - Έμφαση1 2" xfId="264" xr:uid="{00000000-0005-0000-0000-00000C000000}"/>
    <cellStyle name="60% - Έμφαση2 2" xfId="275" xr:uid="{00000000-0005-0000-0000-00000D000000}"/>
    <cellStyle name="60% - Έμφαση3 2" xfId="276" xr:uid="{00000000-0005-0000-0000-00000E000000}"/>
    <cellStyle name="60% - Έμφαση4 2" xfId="277" xr:uid="{00000000-0005-0000-0000-00000F000000}"/>
    <cellStyle name="60% - Έμφαση5 2" xfId="278" xr:uid="{00000000-0005-0000-0000-000010000000}"/>
    <cellStyle name="60% - Έμφαση6 2" xfId="279" xr:uid="{00000000-0005-0000-0000-000011000000}"/>
    <cellStyle name="Accent1 2" xfId="117" xr:uid="{00000000-0005-0000-0000-00001E000000}"/>
    <cellStyle name="Accent2 2" xfId="121" xr:uid="{00000000-0005-0000-0000-00001F000000}"/>
    <cellStyle name="Accent3 2" xfId="125" xr:uid="{00000000-0005-0000-0000-000020000000}"/>
    <cellStyle name="Accent4 2" xfId="129" xr:uid="{00000000-0005-0000-0000-000021000000}"/>
    <cellStyle name="Accent5 2" xfId="133" xr:uid="{00000000-0005-0000-0000-000022000000}"/>
    <cellStyle name="Accent6 2" xfId="137" xr:uid="{00000000-0005-0000-0000-000023000000}"/>
    <cellStyle name="Bad 2" xfId="107" xr:uid="{00000000-0005-0000-0000-000024000000}"/>
    <cellStyle name="Calculation 2" xfId="111" xr:uid="{00000000-0005-0000-0000-000025000000}"/>
    <cellStyle name="Check Cell 2" xfId="113" xr:uid="{00000000-0005-0000-0000-000026000000}"/>
    <cellStyle name="Comma 2" xfId="85" xr:uid="{00000000-0005-0000-0000-000027000000}"/>
    <cellStyle name="Comma 2 2" xfId="96" xr:uid="{00000000-0005-0000-0000-000028000000}"/>
    <cellStyle name="Comma 2 2 2" xfId="174" xr:uid="{00000000-0005-0000-0000-000029000000}"/>
    <cellStyle name="Comma 2 2 2 2" xfId="207" xr:uid="{00000000-0005-0000-0000-00002A000000}"/>
    <cellStyle name="Comma 2 2 3" xfId="191" xr:uid="{00000000-0005-0000-0000-00002B000000}"/>
    <cellStyle name="Comma 2 2 4" xfId="223" xr:uid="{00000000-0005-0000-0000-000001000000}"/>
    <cellStyle name="Comma 2 2 5" xfId="231" xr:uid="{00000000-0005-0000-0000-000001000000}"/>
    <cellStyle name="Comma 2 2 6" xfId="237" xr:uid="{00000000-0005-0000-0000-000001000000}"/>
    <cellStyle name="Comma 2 3" xfId="99" xr:uid="{00000000-0005-0000-0000-00002C000000}"/>
    <cellStyle name="Comma 2 3 2" xfId="177" xr:uid="{00000000-0005-0000-0000-00002D000000}"/>
    <cellStyle name="Comma 2 3 2 2" xfId="210" xr:uid="{00000000-0005-0000-0000-00002E000000}"/>
    <cellStyle name="Comma 2 3 3" xfId="194" xr:uid="{00000000-0005-0000-0000-00002F000000}"/>
    <cellStyle name="Comma 2 4" xfId="172" xr:uid="{00000000-0005-0000-0000-000030000000}"/>
    <cellStyle name="Comma 2 4 2" xfId="205" xr:uid="{00000000-0005-0000-0000-000031000000}"/>
    <cellStyle name="Comma 2 5" xfId="189" xr:uid="{00000000-0005-0000-0000-000032000000}"/>
    <cellStyle name="Comma 2 6" xfId="222" xr:uid="{00000000-0005-0000-0000-000000000000}"/>
    <cellStyle name="Comma 2 7" xfId="230" xr:uid="{00000000-0005-0000-0000-000000000000}"/>
    <cellStyle name="Comma 2 8" xfId="236" xr:uid="{00000000-0005-0000-0000-000000000000}"/>
    <cellStyle name="Comma 3" xfId="89" xr:uid="{00000000-0005-0000-0000-000033000000}"/>
    <cellStyle name="Comma 4" xfId="166" xr:uid="{00000000-0005-0000-0000-000034000000}"/>
    <cellStyle name="Comma 4 2" xfId="186" xr:uid="{00000000-0005-0000-0000-000035000000}"/>
    <cellStyle name="Comma 4 2 2" xfId="219" xr:uid="{00000000-0005-0000-0000-000036000000}"/>
    <cellStyle name="Comma 4 3" xfId="203" xr:uid="{00000000-0005-0000-0000-000037000000}"/>
    <cellStyle name="Excel Built-in Accent4" xfId="88" xr:uid="{00000000-0005-0000-0000-000038000000}"/>
    <cellStyle name="Excel Built-in Normal" xfId="224" xr:uid="{00000000-0005-0000-0000-000004000000}"/>
    <cellStyle name="Explanatory Text 2" xfId="115" xr:uid="{00000000-0005-0000-0000-000039000000}"/>
    <cellStyle name="Good 2" xfId="106" xr:uid="{00000000-0005-0000-0000-00003A000000}"/>
    <cellStyle name="Heading 1 2" xfId="102" xr:uid="{00000000-0005-0000-0000-00003B000000}"/>
    <cellStyle name="Heading 2 2" xfId="103" xr:uid="{00000000-0005-0000-0000-00003C000000}"/>
    <cellStyle name="Heading 3 2" xfId="104" xr:uid="{00000000-0005-0000-0000-00003D000000}"/>
    <cellStyle name="Heading 4 2" xfId="105" xr:uid="{00000000-0005-0000-0000-00003E000000}"/>
    <cellStyle name="Input 2" xfId="109" xr:uid="{00000000-0005-0000-0000-00003F000000}"/>
    <cellStyle name="Linked Cell 2" xfId="112" xr:uid="{00000000-0005-0000-0000-000040000000}"/>
    <cellStyle name="Neutral 2" xfId="108" xr:uid="{00000000-0005-0000-0000-000041000000}"/>
    <cellStyle name="Normal" xfId="242" xr:uid="{00000000-0005-0000-0000-000004000000}"/>
    <cellStyle name="Normal 2" xfId="87" xr:uid="{00000000-0005-0000-0000-000042000000}"/>
    <cellStyle name="Normal 2 2 11" xfId="262" xr:uid="{00000000-0005-0000-0000-000012000000}"/>
    <cellStyle name="Normal 2 2 11 2" xfId="280" xr:uid="{00000000-0005-0000-0000-000013000000}"/>
    <cellStyle name="Normal 2 2 11 2 2" xfId="281" xr:uid="{00000000-0005-0000-0000-000014000000}"/>
    <cellStyle name="Normal 2 2 11 3" xfId="282" xr:uid="{00000000-0005-0000-0000-000015000000}"/>
    <cellStyle name="Output 2" xfId="110" xr:uid="{00000000-0005-0000-0000-000043000000}"/>
    <cellStyle name="Percent 2" xfId="92" xr:uid="{00000000-0005-0000-0000-000044000000}"/>
    <cellStyle name="Total 2" xfId="116" xr:uid="{00000000-0005-0000-0000-000045000000}"/>
    <cellStyle name="Warning Text 2" xfId="114" xr:uid="{00000000-0005-0000-0000-000046000000}"/>
    <cellStyle name="Βασικό_geography" xfId="283" xr:uid="{00000000-0005-0000-0000-000016000000}"/>
    <cellStyle name="Εισαγωγή 2" xfId="284" xr:uid="{00000000-0005-0000-0000-000017000000}"/>
    <cellStyle name="Εισαγωγή 2 2" xfId="285" xr:uid="{00000000-0005-0000-0000-000018000000}"/>
    <cellStyle name="Εισαγωγή 3" xfId="286" xr:uid="{00000000-0005-0000-0000-000019000000}"/>
    <cellStyle name="Εισαγωγή 4" xfId="287" xr:uid="{00000000-0005-0000-0000-00001A000000}"/>
    <cellStyle name="Εισαγωγή 5" xfId="288" xr:uid="{00000000-0005-0000-0000-00001B000000}"/>
    <cellStyle name="Έλεγχος κελιού 2" xfId="289" xr:uid="{00000000-0005-0000-0000-00001C000000}"/>
    <cellStyle name="Έμφαση1 2" xfId="290" xr:uid="{00000000-0005-0000-0000-00001D000000}"/>
    <cellStyle name="Έμφαση2 2" xfId="291" xr:uid="{00000000-0005-0000-0000-00001E000000}"/>
    <cellStyle name="Έμφαση3 2" xfId="292" xr:uid="{00000000-0005-0000-0000-00001F000000}"/>
    <cellStyle name="Έμφαση4 2" xfId="293" xr:uid="{00000000-0005-0000-0000-000020000000}"/>
    <cellStyle name="Έμφαση5 2" xfId="294" xr:uid="{00000000-0005-0000-0000-000021000000}"/>
    <cellStyle name="Έμφαση6 2" xfId="295" xr:uid="{00000000-0005-0000-0000-000022000000}"/>
    <cellStyle name="Έξοδος 2" xfId="296" xr:uid="{00000000-0005-0000-0000-000023000000}"/>
    <cellStyle name="Έξοδος 2 2" xfId="297" xr:uid="{00000000-0005-0000-0000-000024000000}"/>
    <cellStyle name="Έξοδος 3" xfId="298" xr:uid="{00000000-0005-0000-0000-000025000000}"/>
    <cellStyle name="Έξοδος 4" xfId="299" xr:uid="{00000000-0005-0000-0000-000026000000}"/>
    <cellStyle name="Έξοδος 5" xfId="300" xr:uid="{00000000-0005-0000-0000-000027000000}"/>
    <cellStyle name="Έξοδος 6" xfId="301" xr:uid="{00000000-0005-0000-0000-000028000000}"/>
    <cellStyle name="Επεξηγηματικό κείμενο 2" xfId="302" xr:uid="{00000000-0005-0000-0000-000029000000}"/>
    <cellStyle name="Επεξηγηματικό κείμενο 3" xfId="303" xr:uid="{00000000-0005-0000-0000-00002A000000}"/>
    <cellStyle name="Επεξηγηματικό κείμενο 3 2" xfId="304" xr:uid="{00000000-0005-0000-0000-00002B000000}"/>
    <cellStyle name="Επικεφαλίδα 1 2" xfId="305" xr:uid="{00000000-0005-0000-0000-00002C000000}"/>
    <cellStyle name="Επικεφαλίδα 2 2" xfId="306" xr:uid="{00000000-0005-0000-0000-00002D000000}"/>
    <cellStyle name="Επικεφαλίδα 3 2" xfId="307" xr:uid="{00000000-0005-0000-0000-00002E000000}"/>
    <cellStyle name="Επικεφαλίδα 4 2" xfId="308" xr:uid="{00000000-0005-0000-0000-00002F000000}"/>
    <cellStyle name="Κακό 2" xfId="309" xr:uid="{00000000-0005-0000-0000-000030000000}"/>
    <cellStyle name="Κακό 3" xfId="310" xr:uid="{00000000-0005-0000-0000-000031000000}"/>
    <cellStyle name="Καλό 2" xfId="311" xr:uid="{00000000-0005-0000-0000-000032000000}"/>
    <cellStyle name="Καλό 3" xfId="312" xr:uid="{00000000-0005-0000-0000-000033000000}"/>
    <cellStyle name="Κανονικό" xfId="0" builtinId="0"/>
    <cellStyle name="Κανονικό 10" xfId="313" xr:uid="{00000000-0005-0000-0000-000035000000}"/>
    <cellStyle name="Κανονικό 11" xfId="314" xr:uid="{00000000-0005-0000-0000-000036000000}"/>
    <cellStyle name="Κανονικό 12" xfId="244" xr:uid="{00000000-0005-0000-0000-000001000000}"/>
    <cellStyle name="Κανονικό 13" xfId="249" xr:uid="{00000000-0005-0000-0000-000002000000}"/>
    <cellStyle name="Κανονικό 13 2" xfId="427" xr:uid="{00000000-0005-0000-0000-000039000000}"/>
    <cellStyle name="Κανονικό 13 3" xfId="315" xr:uid="{00000000-0005-0000-0000-000038000000}"/>
    <cellStyle name="Κανονικό 13 5" xfId="450" xr:uid="{B9C635B7-AAC5-47B2-8C78-309EB19B3EA0}"/>
    <cellStyle name="Κανονικό 14" xfId="316" xr:uid="{00000000-0005-0000-0000-00003A000000}"/>
    <cellStyle name="Κανονικό 14 2" xfId="428" xr:uid="{00000000-0005-0000-0000-00003B000000}"/>
    <cellStyle name="Κανονικό 15" xfId="317" xr:uid="{00000000-0005-0000-0000-00003C000000}"/>
    <cellStyle name="Κανονικό 15 2" xfId="429" xr:uid="{00000000-0005-0000-0000-00003D000000}"/>
    <cellStyle name="Κανονικό 16" xfId="318" xr:uid="{00000000-0005-0000-0000-00003E000000}"/>
    <cellStyle name="Κανονικό 16 2" xfId="430" xr:uid="{00000000-0005-0000-0000-00003F000000}"/>
    <cellStyle name="Κανονικό 17" xfId="6" xr:uid="{00000000-0005-0000-0000-000049000000}"/>
    <cellStyle name="Κανονικό 17 2" xfId="431" xr:uid="{00000000-0005-0000-0000-000041000000}"/>
    <cellStyle name="Κανονικό 17 3" xfId="319" xr:uid="{00000000-0005-0000-0000-000040000000}"/>
    <cellStyle name="Κανονικό 18" xfId="320" xr:uid="{00000000-0005-0000-0000-000042000000}"/>
    <cellStyle name="Κανονικό 18 2" xfId="432" xr:uid="{00000000-0005-0000-0000-000043000000}"/>
    <cellStyle name="Κανονικό 19" xfId="321" xr:uid="{00000000-0005-0000-0000-000044000000}"/>
    <cellStyle name="Κανονικό 19 2" xfId="433" xr:uid="{00000000-0005-0000-0000-000045000000}"/>
    <cellStyle name="Κανονικό 2" xfId="2" xr:uid="{00000000-0005-0000-0000-00004A000000}"/>
    <cellStyle name="Κανονικό 2 10" xfId="7" xr:uid="{00000000-0005-0000-0000-00004B000000}"/>
    <cellStyle name="Κανονικό 2 11" xfId="8" xr:uid="{00000000-0005-0000-0000-00004C000000}"/>
    <cellStyle name="Κανονικό 2 12" xfId="9" xr:uid="{00000000-0005-0000-0000-00004D000000}"/>
    <cellStyle name="Κανονικό 2 13" xfId="10" xr:uid="{00000000-0005-0000-0000-00004E000000}"/>
    <cellStyle name="Κανονικό 2 14" xfId="11" xr:uid="{00000000-0005-0000-0000-00004F000000}"/>
    <cellStyle name="Κανονικό 2 15" xfId="12" xr:uid="{00000000-0005-0000-0000-000050000000}"/>
    <cellStyle name="Κανονικό 2 16" xfId="13" xr:uid="{00000000-0005-0000-0000-000051000000}"/>
    <cellStyle name="Κανονικό 2 17" xfId="14" xr:uid="{00000000-0005-0000-0000-000052000000}"/>
    <cellStyle name="Κανονικό 2 18" xfId="15" xr:uid="{00000000-0005-0000-0000-000053000000}"/>
    <cellStyle name="Κανονικό 2 18 2" xfId="322" xr:uid="{00000000-0005-0000-0000-000047000000}"/>
    <cellStyle name="Κανονικό 2 18 2 2" xfId="323" xr:uid="{00000000-0005-0000-0000-000048000000}"/>
    <cellStyle name="Κανονικό 2 19" xfId="16" xr:uid="{00000000-0005-0000-0000-000054000000}"/>
    <cellStyle name="Κανονικό 2 2" xfId="17" xr:uid="{00000000-0005-0000-0000-000055000000}"/>
    <cellStyle name="Κανονικό 2 2 10" xfId="18" xr:uid="{00000000-0005-0000-0000-000056000000}"/>
    <cellStyle name="Κανονικό 2 2 10 4" xfId="453" xr:uid="{FEBA6414-3178-47CC-A59D-4B931590B454}"/>
    <cellStyle name="Κανονικό 2 2 11" xfId="19" xr:uid="{00000000-0005-0000-0000-000057000000}"/>
    <cellStyle name="Κανονικό 2 2 12" xfId="20" xr:uid="{00000000-0005-0000-0000-000058000000}"/>
    <cellStyle name="Κανονικό 2 2 13" xfId="21" xr:uid="{00000000-0005-0000-0000-000059000000}"/>
    <cellStyle name="Κανονικό 2 2 14" xfId="22" xr:uid="{00000000-0005-0000-0000-00005A000000}"/>
    <cellStyle name="Κανονικό 2 2 15" xfId="23" xr:uid="{00000000-0005-0000-0000-00005B000000}"/>
    <cellStyle name="Κανονικό 2 2 16" xfId="24" xr:uid="{00000000-0005-0000-0000-00005C000000}"/>
    <cellStyle name="Κανονικό 2 2 17" xfId="25" xr:uid="{00000000-0005-0000-0000-00005D000000}"/>
    <cellStyle name="Κανονικό 2 2 17 2" xfId="448" xr:uid="{E94907BC-6EBB-411C-BF9E-41863BB24A98}"/>
    <cellStyle name="Κανονικό 2 2 17 5" xfId="451" xr:uid="{CCC524C2-2B7A-45D8-A9D1-C73C688A6F5B}"/>
    <cellStyle name="Κανονικό 2 2 18" xfId="26" xr:uid="{00000000-0005-0000-0000-00005E000000}"/>
    <cellStyle name="Κανονικό 2 2 19" xfId="27" xr:uid="{00000000-0005-0000-0000-00005F000000}"/>
    <cellStyle name="Κανονικό 2 2 19 2" xfId="452" xr:uid="{2EB415F7-209B-4752-86CD-828039170748}"/>
    <cellStyle name="Κανονικό 2 2 2" xfId="28" xr:uid="{00000000-0005-0000-0000-000060000000}"/>
    <cellStyle name="Κανονικό 2 2 2 2" xfId="325" xr:uid="{00000000-0005-0000-0000-00004B000000}"/>
    <cellStyle name="Κανονικό 2 2 2 3" xfId="324" xr:uid="{00000000-0005-0000-0000-00004A000000}"/>
    <cellStyle name="Κανονικό 2 2 20" xfId="29" xr:uid="{00000000-0005-0000-0000-000061000000}"/>
    <cellStyle name="Κανονικό 2 2 21" xfId="30" xr:uid="{00000000-0005-0000-0000-000062000000}"/>
    <cellStyle name="Κανονικό 2 2 22" xfId="31" xr:uid="{00000000-0005-0000-0000-000063000000}"/>
    <cellStyle name="Κανονικό 2 2 23" xfId="32" xr:uid="{00000000-0005-0000-0000-000064000000}"/>
    <cellStyle name="Κανονικό 2 2 24" xfId="33" xr:uid="{00000000-0005-0000-0000-000065000000}"/>
    <cellStyle name="Κανονικό 2 2 25" xfId="34" xr:uid="{00000000-0005-0000-0000-000066000000}"/>
    <cellStyle name="Κανονικό 2 2 26" xfId="35" xr:uid="{00000000-0005-0000-0000-000067000000}"/>
    <cellStyle name="Κανονικό 2 2 27" xfId="36" xr:uid="{00000000-0005-0000-0000-000068000000}"/>
    <cellStyle name="Κανονικό 2 2 28" xfId="37" xr:uid="{00000000-0005-0000-0000-000069000000}"/>
    <cellStyle name="Κανονικό 2 2 29" xfId="38" xr:uid="{00000000-0005-0000-0000-00006A000000}"/>
    <cellStyle name="Κανονικό 2 2 3" xfId="39" xr:uid="{00000000-0005-0000-0000-00006B000000}"/>
    <cellStyle name="Κανονικό 2 2 3 2" xfId="326" xr:uid="{00000000-0005-0000-0000-00004C000000}"/>
    <cellStyle name="Κανονικό 2 2 30" xfId="40" xr:uid="{00000000-0005-0000-0000-00006C000000}"/>
    <cellStyle name="Κανονικό 2 2 31" xfId="41" xr:uid="{00000000-0005-0000-0000-00006D000000}"/>
    <cellStyle name="Κανονικό 2 2 32" xfId="42" xr:uid="{00000000-0005-0000-0000-00006E000000}"/>
    <cellStyle name="Κανονικό 2 2 33" xfId="43" xr:uid="{00000000-0005-0000-0000-00006F000000}"/>
    <cellStyle name="Κανονικό 2 2 34" xfId="44" xr:uid="{00000000-0005-0000-0000-000070000000}"/>
    <cellStyle name="Κανονικό 2 2 35" xfId="45" xr:uid="{00000000-0005-0000-0000-000071000000}"/>
    <cellStyle name="Κανονικό 2 2 36" xfId="46" xr:uid="{00000000-0005-0000-0000-000072000000}"/>
    <cellStyle name="Κανονικό 2 2 37" xfId="47" xr:uid="{00000000-0005-0000-0000-000073000000}"/>
    <cellStyle name="Κανονικό 2 2 38" xfId="48" xr:uid="{00000000-0005-0000-0000-000074000000}"/>
    <cellStyle name="Κανονικό 2 2 39" xfId="49" xr:uid="{00000000-0005-0000-0000-000075000000}"/>
    <cellStyle name="Κανονικό 2 2 4" xfId="50" xr:uid="{00000000-0005-0000-0000-000076000000}"/>
    <cellStyle name="Κανονικό 2 2 4 2" xfId="250" xr:uid="{00000000-0005-0000-0000-000004000000}"/>
    <cellStyle name="Κανονικό 2 2 40" xfId="51" xr:uid="{00000000-0005-0000-0000-000077000000}"/>
    <cellStyle name="Κανονικό 2 2 41" xfId="146" xr:uid="{00000000-0005-0000-0000-000078000000}"/>
    <cellStyle name="Κανονικό 2 2 41 2" xfId="327" xr:uid="{00000000-0005-0000-0000-00004F000000}"/>
    <cellStyle name="Κανονικό 2 2 48" xfId="251" xr:uid="{AE870695-39CA-4F2F-ABA6-784F8CD584B6}"/>
    <cellStyle name="Κανονικό 2 2 5" xfId="52" xr:uid="{00000000-0005-0000-0000-000079000000}"/>
    <cellStyle name="Κανονικό 2 2 5 2" xfId="328" xr:uid="{00000000-0005-0000-0000-000050000000}"/>
    <cellStyle name="Κανονικό 2 2 6" xfId="53" xr:uid="{00000000-0005-0000-0000-00007A000000}"/>
    <cellStyle name="Κανονικό 2 2 6 2" xfId="329" xr:uid="{00000000-0005-0000-0000-000051000000}"/>
    <cellStyle name="Κανονικό 2 2 7" xfId="54" xr:uid="{00000000-0005-0000-0000-00007B000000}"/>
    <cellStyle name="Κανονικό 2 2 7 2" xfId="330" xr:uid="{00000000-0005-0000-0000-000053000000}"/>
    <cellStyle name="Κανονικό 2 2 7 3" xfId="331" xr:uid="{00000000-0005-0000-0000-000054000000}"/>
    <cellStyle name="Κανονικό 2 2 7 4" xfId="256" xr:uid="{00000000-0005-0000-0000-000052000000}"/>
    <cellStyle name="Κανονικό 2 2 8" xfId="55" xr:uid="{00000000-0005-0000-0000-00007C000000}"/>
    <cellStyle name="Κανονικό 2 2 9" xfId="56" xr:uid="{00000000-0005-0000-0000-00007D000000}"/>
    <cellStyle name="Κανονικό 2 20" xfId="57" xr:uid="{00000000-0005-0000-0000-00007E000000}"/>
    <cellStyle name="Κανονικό 2 21" xfId="58" xr:uid="{00000000-0005-0000-0000-00007F000000}"/>
    <cellStyle name="Κανονικό 2 22" xfId="59" xr:uid="{00000000-0005-0000-0000-000080000000}"/>
    <cellStyle name="Κανονικό 2 23" xfId="60" xr:uid="{00000000-0005-0000-0000-000081000000}"/>
    <cellStyle name="Κανονικό 2 24" xfId="61" xr:uid="{00000000-0005-0000-0000-000082000000}"/>
    <cellStyle name="Κανονικό 2 25" xfId="62" xr:uid="{00000000-0005-0000-0000-000083000000}"/>
    <cellStyle name="Κανονικό 2 26" xfId="63" xr:uid="{00000000-0005-0000-0000-000084000000}"/>
    <cellStyle name="Κανονικό 2 27" xfId="64" xr:uid="{00000000-0005-0000-0000-000085000000}"/>
    <cellStyle name="Κανονικό 2 28" xfId="65" xr:uid="{00000000-0005-0000-0000-000086000000}"/>
    <cellStyle name="Κανονικό 2 29" xfId="66" xr:uid="{00000000-0005-0000-0000-000087000000}"/>
    <cellStyle name="Κανονικό 2 3" xfId="67" xr:uid="{00000000-0005-0000-0000-000088000000}"/>
    <cellStyle name="Κανονικό 2 3 2" xfId="246" xr:uid="{00000000-0005-0000-0000-000005000000}"/>
    <cellStyle name="Κανονικό 2 3 2 9" xfId="449" xr:uid="{2BF23746-3D2D-49F5-9B33-1362352BE7FE}"/>
    <cellStyle name="Κανονικό 2 3 3" xfId="332" xr:uid="{00000000-0005-0000-0000-000055000000}"/>
    <cellStyle name="Κανονικό 2 30" xfId="68" xr:uid="{00000000-0005-0000-0000-000089000000}"/>
    <cellStyle name="Κανονικό 2 31" xfId="69" xr:uid="{00000000-0005-0000-0000-00008A000000}"/>
    <cellStyle name="Κανονικό 2 32" xfId="70" xr:uid="{00000000-0005-0000-0000-00008B000000}"/>
    <cellStyle name="Κανονικό 2 33" xfId="71" xr:uid="{00000000-0005-0000-0000-00008C000000}"/>
    <cellStyle name="Κανονικό 2 34" xfId="72" xr:uid="{00000000-0005-0000-0000-00008D000000}"/>
    <cellStyle name="Κανονικό 2 35" xfId="73" xr:uid="{00000000-0005-0000-0000-00008E000000}"/>
    <cellStyle name="Κανονικό 2 36" xfId="74" xr:uid="{00000000-0005-0000-0000-00008F000000}"/>
    <cellStyle name="Κανονικό 2 37" xfId="75" xr:uid="{00000000-0005-0000-0000-000090000000}"/>
    <cellStyle name="Κανονικό 2 38" xfId="76" xr:uid="{00000000-0005-0000-0000-000091000000}"/>
    <cellStyle name="Κανονικό 2 39" xfId="77" xr:uid="{00000000-0005-0000-0000-000092000000}"/>
    <cellStyle name="Κανονικό 2 4" xfId="78" xr:uid="{00000000-0005-0000-0000-000093000000}"/>
    <cellStyle name="Κανονικό 2 4 2" xfId="333" xr:uid="{00000000-0005-0000-0000-000056000000}"/>
    <cellStyle name="Κανονικό 2 40" xfId="79" xr:uid="{00000000-0005-0000-0000-000094000000}"/>
    <cellStyle name="Κανονικό 2 41" xfId="144" xr:uid="{00000000-0005-0000-0000-000095000000}"/>
    <cellStyle name="Κανονικό 2 42" xfId="169" xr:uid="{00000000-0005-0000-0000-000096000000}"/>
    <cellStyle name="Κανονικό 2 43" xfId="245" xr:uid="{00000000-0005-0000-0000-000003000000}"/>
    <cellStyle name="Κανονικό 2 44" xfId="334" xr:uid="{00000000-0005-0000-0000-000057000000}"/>
    <cellStyle name="Κανονικό 2 44 2" xfId="335" xr:uid="{00000000-0005-0000-0000-000058000000}"/>
    <cellStyle name="Κανονικό 2 5" xfId="80" xr:uid="{00000000-0005-0000-0000-000097000000}"/>
    <cellStyle name="Κανονικό 2 5 2" xfId="337" xr:uid="{00000000-0005-0000-0000-00005A000000}"/>
    <cellStyle name="Κανονικό 2 5 3" xfId="336" xr:uid="{00000000-0005-0000-0000-000059000000}"/>
    <cellStyle name="Κανονικό 2 6" xfId="81" xr:uid="{00000000-0005-0000-0000-000098000000}"/>
    <cellStyle name="Κανονικό 2 6 2" xfId="339" xr:uid="{00000000-0005-0000-0000-00005C000000}"/>
    <cellStyle name="Κανονικό 2 6 3" xfId="338" xr:uid="{00000000-0005-0000-0000-00005B000000}"/>
    <cellStyle name="Κανονικό 2 7" xfId="82" xr:uid="{00000000-0005-0000-0000-000099000000}"/>
    <cellStyle name="Κανονικό 2 7 2" xfId="340" xr:uid="{00000000-0005-0000-0000-00005D000000}"/>
    <cellStyle name="Κανονικό 2 8" xfId="83" xr:uid="{00000000-0005-0000-0000-00009A000000}"/>
    <cellStyle name="Κανονικό 2 8 2" xfId="342" xr:uid="{00000000-0005-0000-0000-00005F000000}"/>
    <cellStyle name="Κανονικό 2 8 3" xfId="341" xr:uid="{00000000-0005-0000-0000-00005E000000}"/>
    <cellStyle name="Κανονικό 2 9" xfId="84" xr:uid="{00000000-0005-0000-0000-00009B000000}"/>
    <cellStyle name="Κανονικό 20" xfId="343" xr:uid="{00000000-0005-0000-0000-000060000000}"/>
    <cellStyle name="Κανονικό 20 2" xfId="434" xr:uid="{00000000-0005-0000-0000-000061000000}"/>
    <cellStyle name="Κανονικό 21" xfId="344" xr:uid="{00000000-0005-0000-0000-000062000000}"/>
    <cellStyle name="Κανονικό 21 2" xfId="435" xr:uid="{00000000-0005-0000-0000-000063000000}"/>
    <cellStyle name="Κανονικό 22" xfId="345" xr:uid="{00000000-0005-0000-0000-000064000000}"/>
    <cellStyle name="Κανονικό 22 2" xfId="436" xr:uid="{00000000-0005-0000-0000-000065000000}"/>
    <cellStyle name="Κανονικό 23" xfId="346" xr:uid="{00000000-0005-0000-0000-000066000000}"/>
    <cellStyle name="Κανονικό 23 2" xfId="437" xr:uid="{00000000-0005-0000-0000-000067000000}"/>
    <cellStyle name="Κανονικό 24" xfId="347" xr:uid="{00000000-0005-0000-0000-000068000000}"/>
    <cellStyle name="Κανονικό 25" xfId="421" xr:uid="{00000000-0005-0000-0000-000069000000}"/>
    <cellStyle name="Κανονικό 25 2" xfId="425" xr:uid="{00000000-0005-0000-0000-00006A000000}"/>
    <cellStyle name="Κανονικό 26" xfId="423" xr:uid="{00000000-0005-0000-0000-00006B000000}"/>
    <cellStyle name="Κανονικό 27" xfId="424" xr:uid="{00000000-0005-0000-0000-00006C000000}"/>
    <cellStyle name="Κανονικό 29" xfId="252" xr:uid="{FCD2A009-BA11-4DB2-AC9F-A178A7F43FA5}"/>
    <cellStyle name="Κανονικό 3" xfId="5" xr:uid="{00000000-0005-0000-0000-00009C000000}"/>
    <cellStyle name="Κανονικό 3 2" xfId="348" xr:uid="{00000000-0005-0000-0000-00006E000000}"/>
    <cellStyle name="Κανονικό 3 2 2" xfId="253" xr:uid="{BDF22F20-0334-465E-A82F-1C84DCB28F14}"/>
    <cellStyle name="Κανονικό 3 2 2 2" xfId="349" xr:uid="{00000000-0005-0000-0000-000070000000}"/>
    <cellStyle name="Κανονικό 3 2 2 3" xfId="350" xr:uid="{00000000-0005-0000-0000-000071000000}"/>
    <cellStyle name="Κανονικό 3 2 2 4" xfId="351" xr:uid="{00000000-0005-0000-0000-000072000000}"/>
    <cellStyle name="Κανονικό 3 2 3" xfId="352" xr:uid="{00000000-0005-0000-0000-000073000000}"/>
    <cellStyle name="Κανονικό 3 2 8" xfId="447" xr:uid="{A59404E8-BF9F-42BA-B712-EADE5A55697D}"/>
    <cellStyle name="Κανονικό 3 3" xfId="353" xr:uid="{00000000-0005-0000-0000-000074000000}"/>
    <cellStyle name="Κανονικό 3 4" xfId="354" xr:uid="{00000000-0005-0000-0000-000075000000}"/>
    <cellStyle name="Κανονικό 3 5" xfId="438" xr:uid="{00000000-0005-0000-0000-000076000000}"/>
    <cellStyle name="Κανονικό 3 6" xfId="456" xr:uid="{C6B7341D-C334-47CA-879B-D4097167A601}"/>
    <cellStyle name="Κανονικό 3 7" xfId="255" xr:uid="{00000000-0005-0000-0000-00006D000000}"/>
    <cellStyle name="Κανονικό 31" xfId="455" xr:uid="{829E7456-4C1A-40F1-B690-6E6927545111}"/>
    <cellStyle name="Κανονικό 4" xfId="221" xr:uid="{00000000-0005-0000-0000-00009D000000}"/>
    <cellStyle name="Κανονικό 4 2" xfId="225" xr:uid="{00000000-0005-0000-0000-00005A000000}"/>
    <cellStyle name="Κανονικό 4 2 2" xfId="355" xr:uid="{00000000-0005-0000-0000-000078000000}"/>
    <cellStyle name="Κανονικό 4 3" xfId="243" xr:uid="{00000000-0005-0000-0000-00005A000000}"/>
    <cellStyle name="Κανονικό 4 3 2" xfId="439" xr:uid="{00000000-0005-0000-0000-000079000000}"/>
    <cellStyle name="Κανονικό 4 4" xfId="259" xr:uid="{00000000-0005-0000-0000-000077000000}"/>
    <cellStyle name="Κανονικό 5" xfId="356" xr:uid="{00000000-0005-0000-0000-00007A000000}"/>
    <cellStyle name="Κανονικό 6" xfId="167" xr:uid="{00000000-0005-0000-0000-00009E000000}"/>
    <cellStyle name="Κανονικό 6 2" xfId="358" xr:uid="{00000000-0005-0000-0000-00007C000000}"/>
    <cellStyle name="Κανονικό 6 3" xfId="357" xr:uid="{00000000-0005-0000-0000-00007B000000}"/>
    <cellStyle name="Κανονικό 7" xfId="248" xr:uid="{00000000-0005-0000-0000-000006000000}"/>
    <cellStyle name="Κανονικό 7 2" xfId="359" xr:uid="{00000000-0005-0000-0000-00007D000000}"/>
    <cellStyle name="Κανονικό 8" xfId="360" xr:uid="{00000000-0005-0000-0000-00007E000000}"/>
    <cellStyle name="Κανονικό 8 2" xfId="361" xr:uid="{00000000-0005-0000-0000-00007F000000}"/>
    <cellStyle name="Κανονικό 9" xfId="168" xr:uid="{00000000-0005-0000-0000-00009F000000}"/>
    <cellStyle name="Κανονικό 9 2" xfId="247" xr:uid="{00000000-0005-0000-0000-000008000000}"/>
    <cellStyle name="Κόμμα" xfId="86" builtinId="3"/>
    <cellStyle name="Κόμμα 2" xfId="3" xr:uid="{00000000-0005-0000-0000-0000A1000000}"/>
    <cellStyle name="Κόμμα 2 10" xfId="188" xr:uid="{00000000-0005-0000-0000-0000A2000000}"/>
    <cellStyle name="Κόμμα 2 11" xfId="226" xr:uid="{00000000-0005-0000-0000-00005D000000}"/>
    <cellStyle name="Κόμμα 2 12" xfId="232" xr:uid="{00000000-0005-0000-0000-00005D000000}"/>
    <cellStyle name="Κόμμα 2 13" xfId="238" xr:uid="{00000000-0005-0000-0000-00005C000000}"/>
    <cellStyle name="Κόμμα 2 14" xfId="362" xr:uid="{00000000-0005-0000-0000-000082000000}"/>
    <cellStyle name="Κόμμα 2 2" xfId="90" xr:uid="{00000000-0005-0000-0000-0000A3000000}"/>
    <cellStyle name="Κόμμα 2 2 2" xfId="165" xr:uid="{00000000-0005-0000-0000-0000A4000000}"/>
    <cellStyle name="Κόμμα 2 2 2 2" xfId="364" xr:uid="{00000000-0005-0000-0000-000084000000}"/>
    <cellStyle name="Κόμμα 2 2 3" xfId="101" xr:uid="{00000000-0005-0000-0000-0000A5000000}"/>
    <cellStyle name="Κόμμα 2 2 3 2" xfId="179" xr:uid="{00000000-0005-0000-0000-0000A6000000}"/>
    <cellStyle name="Κόμμα 2 2 3 2 2" xfId="212" xr:uid="{00000000-0005-0000-0000-0000A7000000}"/>
    <cellStyle name="Κόμμα 2 2 3 3" xfId="196" xr:uid="{00000000-0005-0000-0000-0000A8000000}"/>
    <cellStyle name="Κόμμα 2 2 4" xfId="363" xr:uid="{00000000-0005-0000-0000-000083000000}"/>
    <cellStyle name="Κόμμα 2 3" xfId="97" xr:uid="{00000000-0005-0000-0000-0000A9000000}"/>
    <cellStyle name="Κόμμα 2 3 10" xfId="365" xr:uid="{00000000-0005-0000-0000-000085000000}"/>
    <cellStyle name="Κόμμα 2 3 2" xfId="142" xr:uid="{00000000-0005-0000-0000-0000AA000000}"/>
    <cellStyle name="Κόμμα 2 3 2 2" xfId="180" xr:uid="{00000000-0005-0000-0000-0000AB000000}"/>
    <cellStyle name="Κόμμα 2 3 2 2 2" xfId="213" xr:uid="{00000000-0005-0000-0000-0000AC000000}"/>
    <cellStyle name="Κόμμα 2 3 2 2 3" xfId="367" xr:uid="{00000000-0005-0000-0000-000087000000}"/>
    <cellStyle name="Κόμμα 2 3 2 3" xfId="197" xr:uid="{00000000-0005-0000-0000-0000AD000000}"/>
    <cellStyle name="Κόμμα 2 3 2 4" xfId="442" xr:uid="{00000000-0005-0000-0000-000088000000}"/>
    <cellStyle name="Κόμμα 2 3 2 5" xfId="443" xr:uid="{00000000-0005-0000-0000-000089000000}"/>
    <cellStyle name="Κόμμα 2 3 2 6" xfId="444" xr:uid="{00000000-0005-0000-0000-00008A000000}"/>
    <cellStyle name="Κόμμα 2 3 2 7" xfId="366" xr:uid="{00000000-0005-0000-0000-000086000000}"/>
    <cellStyle name="Κόμμα 2 3 3" xfId="175" xr:uid="{00000000-0005-0000-0000-0000AE000000}"/>
    <cellStyle name="Κόμμα 2 3 3 2" xfId="208" xr:uid="{00000000-0005-0000-0000-0000AF000000}"/>
    <cellStyle name="Κόμμα 2 3 3 3" xfId="368" xr:uid="{00000000-0005-0000-0000-00008B000000}"/>
    <cellStyle name="Κόμμα 2 3 4" xfId="192" xr:uid="{00000000-0005-0000-0000-0000B0000000}"/>
    <cellStyle name="Κόμμα 2 3 4 2" xfId="369" xr:uid="{00000000-0005-0000-0000-00008C000000}"/>
    <cellStyle name="Κόμμα 2 3 5" xfId="227" xr:uid="{00000000-0005-0000-0000-00005F000000}"/>
    <cellStyle name="Κόμμα 2 3 5 2" xfId="370" xr:uid="{00000000-0005-0000-0000-00008D000000}"/>
    <cellStyle name="Κόμμα 2 3 6" xfId="233" xr:uid="{00000000-0005-0000-0000-00005F000000}"/>
    <cellStyle name="Κόμμα 2 3 6 2" xfId="371" xr:uid="{00000000-0005-0000-0000-00008E000000}"/>
    <cellStyle name="Κόμμα 2 3 7" xfId="239" xr:uid="{00000000-0005-0000-0000-00005E000000}"/>
    <cellStyle name="Κόμμα 2 3 8" xfId="445" xr:uid="{00000000-0005-0000-0000-00008F000000}"/>
    <cellStyle name="Κόμμα 2 3 9" xfId="446" xr:uid="{00000000-0005-0000-0000-000090000000}"/>
    <cellStyle name="Κόμμα 2 4" xfId="160" xr:uid="{00000000-0005-0000-0000-0000B1000000}"/>
    <cellStyle name="Κόμμα 2 4 2" xfId="182" xr:uid="{00000000-0005-0000-0000-0000B2000000}"/>
    <cellStyle name="Κόμμα 2 4 2 2" xfId="215" xr:uid="{00000000-0005-0000-0000-0000B3000000}"/>
    <cellStyle name="Κόμμα 2 4 3" xfId="199" xr:uid="{00000000-0005-0000-0000-0000B4000000}"/>
    <cellStyle name="Κόμμα 2 4 4" xfId="372" xr:uid="{00000000-0005-0000-0000-000091000000}"/>
    <cellStyle name="Κόμμα 2 5" xfId="162" xr:uid="{00000000-0005-0000-0000-0000B5000000}"/>
    <cellStyle name="Κόμμα 2 5 2" xfId="184" xr:uid="{00000000-0005-0000-0000-0000B6000000}"/>
    <cellStyle name="Κόμμα 2 5 2 2" xfId="217" xr:uid="{00000000-0005-0000-0000-0000B7000000}"/>
    <cellStyle name="Κόμμα 2 5 3" xfId="201" xr:uid="{00000000-0005-0000-0000-0000B8000000}"/>
    <cellStyle name="Κόμμα 2 6" xfId="163" xr:uid="{00000000-0005-0000-0000-0000B9000000}"/>
    <cellStyle name="Κόμμα 2 6 2" xfId="185" xr:uid="{00000000-0005-0000-0000-0000BA000000}"/>
    <cellStyle name="Κόμμα 2 6 2 2" xfId="218" xr:uid="{00000000-0005-0000-0000-0000BB000000}"/>
    <cellStyle name="Κόμμα 2 6 3" xfId="202" xr:uid="{00000000-0005-0000-0000-0000BC000000}"/>
    <cellStyle name="Κόμμα 2 7" xfId="98" xr:uid="{00000000-0005-0000-0000-0000BD000000}"/>
    <cellStyle name="Κόμμα 2 7 2" xfId="176" xr:uid="{00000000-0005-0000-0000-0000BE000000}"/>
    <cellStyle name="Κόμμα 2 7 2 2" xfId="209" xr:uid="{00000000-0005-0000-0000-0000BF000000}"/>
    <cellStyle name="Κόμμα 2 7 3" xfId="193" xr:uid="{00000000-0005-0000-0000-0000C0000000}"/>
    <cellStyle name="Κόμμα 2 8" xfId="170" xr:uid="{00000000-0005-0000-0000-0000C1000000}"/>
    <cellStyle name="Κόμμα 2 8 2" xfId="187" xr:uid="{00000000-0005-0000-0000-0000C2000000}"/>
    <cellStyle name="Κόμμα 2 8 2 2" xfId="220" xr:uid="{00000000-0005-0000-0000-0000C3000000}"/>
    <cellStyle name="Κόμμα 2 9" xfId="171" xr:uid="{00000000-0005-0000-0000-0000C4000000}"/>
    <cellStyle name="Κόμμα 2 9 2" xfId="204" xr:uid="{00000000-0005-0000-0000-0000C5000000}"/>
    <cellStyle name="Κόμμα 3" xfId="94" xr:uid="{00000000-0005-0000-0000-0000C6000000}"/>
    <cellStyle name="Κόμμα 3 2" xfId="100" xr:uid="{00000000-0005-0000-0000-0000C7000000}"/>
    <cellStyle name="Κόμμα 3 2 2" xfId="178" xr:uid="{00000000-0005-0000-0000-0000C8000000}"/>
    <cellStyle name="Κόμμα 3 2 2 2" xfId="211" xr:uid="{00000000-0005-0000-0000-0000C9000000}"/>
    <cellStyle name="Κόμμα 3 2 3" xfId="195" xr:uid="{00000000-0005-0000-0000-0000CA000000}"/>
    <cellStyle name="Κόμμα 3 2 4" xfId="374" xr:uid="{00000000-0005-0000-0000-000093000000}"/>
    <cellStyle name="Κόμμα 3 3" xfId="373" xr:uid="{00000000-0005-0000-0000-000092000000}"/>
    <cellStyle name="Κόμμα 4" xfId="95" xr:uid="{00000000-0005-0000-0000-0000CB000000}"/>
    <cellStyle name="Κόμμα 4 2" xfId="143" xr:uid="{00000000-0005-0000-0000-0000CC000000}"/>
    <cellStyle name="Κόμμα 4 2 2" xfId="181" xr:uid="{00000000-0005-0000-0000-0000CD000000}"/>
    <cellStyle name="Κόμμα 4 2 2 2" xfId="214" xr:uid="{00000000-0005-0000-0000-0000CE000000}"/>
    <cellStyle name="Κόμμα 4 2 3" xfId="198" xr:uid="{00000000-0005-0000-0000-0000CF000000}"/>
    <cellStyle name="Κόμμα 4 2 4" xfId="376" xr:uid="{00000000-0005-0000-0000-000095000000}"/>
    <cellStyle name="Κόμμα 4 3" xfId="173" xr:uid="{00000000-0005-0000-0000-0000D0000000}"/>
    <cellStyle name="Κόμμα 4 3 2" xfId="206" xr:uid="{00000000-0005-0000-0000-0000D1000000}"/>
    <cellStyle name="Κόμμα 4 4" xfId="190" xr:uid="{00000000-0005-0000-0000-0000D2000000}"/>
    <cellStyle name="Κόμμα 4 5" xfId="228" xr:uid="{00000000-0005-0000-0000-000061000000}"/>
    <cellStyle name="Κόμμα 4 6" xfId="234" xr:uid="{00000000-0005-0000-0000-000061000000}"/>
    <cellStyle name="Κόμμα 4 7" xfId="240" xr:uid="{00000000-0005-0000-0000-000060000000}"/>
    <cellStyle name="Κόμμα 4 8" xfId="375" xr:uid="{00000000-0005-0000-0000-000094000000}"/>
    <cellStyle name="Κόμμα 5" xfId="161" xr:uid="{00000000-0005-0000-0000-0000D3000000}"/>
    <cellStyle name="Κόμμα 5 2" xfId="183" xr:uid="{00000000-0005-0000-0000-0000D4000000}"/>
    <cellStyle name="Κόμμα 5 2 2" xfId="216" xr:uid="{00000000-0005-0000-0000-0000D5000000}"/>
    <cellStyle name="Κόμμα 5 2 3" xfId="378" xr:uid="{00000000-0005-0000-0000-000097000000}"/>
    <cellStyle name="Κόμμα 5 3" xfId="200" xr:uid="{00000000-0005-0000-0000-0000D6000000}"/>
    <cellStyle name="Κόμμα 5 4" xfId="377" xr:uid="{00000000-0005-0000-0000-000096000000}"/>
    <cellStyle name="Κόμμα 6" xfId="164" xr:uid="{00000000-0005-0000-0000-0000D7000000}"/>
    <cellStyle name="Κόμμα 7" xfId="235" xr:uid="{00000000-0005-0000-0000-00001C010000}"/>
    <cellStyle name="Νόμισμα 2" xfId="379" xr:uid="{00000000-0005-0000-0000-000098000000}"/>
    <cellStyle name="Νόμισμα 2 2" xfId="91" xr:uid="{00000000-0005-0000-0000-0000D8000000}"/>
    <cellStyle name="Νόμισμα 2 2 2" xfId="380" xr:uid="{00000000-0005-0000-0000-000099000000}"/>
    <cellStyle name="Νομισματική μονάδα 2" xfId="381" xr:uid="{00000000-0005-0000-0000-00009A000000}"/>
    <cellStyle name="Ουδέτερο 2" xfId="382" xr:uid="{00000000-0005-0000-0000-00009B000000}"/>
    <cellStyle name="Ποσοστό" xfId="1" builtinId="5"/>
    <cellStyle name="Ποσοστό 10" xfId="383" xr:uid="{00000000-0005-0000-0000-00009D000000}"/>
    <cellStyle name="Ποσοστό 10 2" xfId="384" xr:uid="{00000000-0005-0000-0000-00009E000000}"/>
    <cellStyle name="Ποσοστό 11" xfId="385" xr:uid="{00000000-0005-0000-0000-00009F000000}"/>
    <cellStyle name="Ποσοστό 11 2" xfId="440" xr:uid="{00000000-0005-0000-0000-0000A0000000}"/>
    <cellStyle name="Ποσοστό 12" xfId="386" xr:uid="{00000000-0005-0000-0000-0000A1000000}"/>
    <cellStyle name="Ποσοστό 13" xfId="387" xr:uid="{00000000-0005-0000-0000-0000A2000000}"/>
    <cellStyle name="Ποσοστό 14" xfId="388" xr:uid="{00000000-0005-0000-0000-0000A3000000}"/>
    <cellStyle name="Ποσοστό 15" xfId="389" xr:uid="{00000000-0005-0000-0000-0000A4000000}"/>
    <cellStyle name="Ποσοστό 16" xfId="422" xr:uid="{00000000-0005-0000-0000-0000A5000000}"/>
    <cellStyle name="Ποσοστό 16 2" xfId="426" xr:uid="{00000000-0005-0000-0000-0000A6000000}"/>
    <cellStyle name="Ποσοστό 2" xfId="4" xr:uid="{00000000-0005-0000-0000-0000DA000000}"/>
    <cellStyle name="Ποσοστό 2 11" xfId="454" xr:uid="{275AB421-BD8B-4926-BA30-CD7B1CD90154}"/>
    <cellStyle name="Ποσοστό 2 2" xfId="241" xr:uid="{00000000-0005-0000-0000-000065000000}"/>
    <cellStyle name="Ποσοστό 2 2 2" xfId="391" xr:uid="{00000000-0005-0000-0000-0000A9000000}"/>
    <cellStyle name="Ποσοστό 2 2 2 2" xfId="392" xr:uid="{00000000-0005-0000-0000-0000AA000000}"/>
    <cellStyle name="Ποσοστό 2 2 2 3" xfId="393" xr:uid="{00000000-0005-0000-0000-0000AB000000}"/>
    <cellStyle name="Ποσοστό 2 2 2 4" xfId="394" xr:uid="{00000000-0005-0000-0000-0000AC000000}"/>
    <cellStyle name="Ποσοστό 2 2 3" xfId="395" xr:uid="{00000000-0005-0000-0000-0000AD000000}"/>
    <cellStyle name="Ποσοστό 2 2 4" xfId="396" xr:uid="{00000000-0005-0000-0000-0000AE000000}"/>
    <cellStyle name="Ποσοστό 2 2 5" xfId="397" xr:uid="{00000000-0005-0000-0000-0000AF000000}"/>
    <cellStyle name="Ποσοστό 2 2 6" xfId="398" xr:uid="{00000000-0005-0000-0000-0000B0000000}"/>
    <cellStyle name="Ποσοστό 2 2 7" xfId="390" xr:uid="{00000000-0005-0000-0000-0000A8000000}"/>
    <cellStyle name="Ποσοστό 2 3" xfId="399" xr:uid="{00000000-0005-0000-0000-0000B1000000}"/>
    <cellStyle name="Ποσοστό 2 4" xfId="257" xr:uid="{00000000-0005-0000-0000-0000A7000000}"/>
    <cellStyle name="Ποσοστό 3" xfId="93" xr:uid="{00000000-0005-0000-0000-0000DB000000}"/>
    <cellStyle name="Ποσοστό 3 2" xfId="400" xr:uid="{00000000-0005-0000-0000-0000B3000000}"/>
    <cellStyle name="Ποσοστό 3 3" xfId="441" xr:uid="{00000000-0005-0000-0000-0000B4000000}"/>
    <cellStyle name="Ποσοστό 3 4" xfId="260" xr:uid="{00000000-0005-0000-0000-0000B2000000}"/>
    <cellStyle name="Ποσοστό 4" xfId="401" xr:uid="{00000000-0005-0000-0000-0000B5000000}"/>
    <cellStyle name="Ποσοστό 4 2" xfId="402" xr:uid="{00000000-0005-0000-0000-0000B6000000}"/>
    <cellStyle name="Ποσοστό 5" xfId="229" xr:uid="{00000000-0005-0000-0000-000065000000}"/>
    <cellStyle name="Ποσοστό 5 2" xfId="403" xr:uid="{00000000-0005-0000-0000-0000B8000000}"/>
    <cellStyle name="Ποσοστό 6" xfId="404" xr:uid="{00000000-0005-0000-0000-0000B9000000}"/>
    <cellStyle name="Ποσοστό 6 2" xfId="405" xr:uid="{00000000-0005-0000-0000-0000BA000000}"/>
    <cellStyle name="Ποσοστό 7" xfId="406" xr:uid="{00000000-0005-0000-0000-0000BB000000}"/>
    <cellStyle name="Ποσοστό 8" xfId="407" xr:uid="{00000000-0005-0000-0000-0000BC000000}"/>
    <cellStyle name="Ποσοστό 9" xfId="408" xr:uid="{00000000-0005-0000-0000-0000BD000000}"/>
    <cellStyle name="Προειδοποιητικό κείμενο 2" xfId="409" xr:uid="{00000000-0005-0000-0000-0000BE000000}"/>
    <cellStyle name="Προειδοποιητικό κείμενο 2 2" xfId="410" xr:uid="{00000000-0005-0000-0000-0000BF000000}"/>
    <cellStyle name="Προειδοποιητικό κείμενο 3" xfId="411" xr:uid="{00000000-0005-0000-0000-0000C0000000}"/>
    <cellStyle name="Προειδοποιητικό κείμενο 4" xfId="412" xr:uid="{00000000-0005-0000-0000-0000C1000000}"/>
    <cellStyle name="Σημείωση 2" xfId="145" xr:uid="{00000000-0005-0000-0000-0000DC000000}"/>
    <cellStyle name="Σημείωση 2 2" xfId="413" xr:uid="{00000000-0005-0000-0000-0000C3000000}"/>
    <cellStyle name="Σημείωση 3" xfId="147" xr:uid="{00000000-0005-0000-0000-0000DD000000}"/>
    <cellStyle name="Σημείωση 3 2" xfId="414" xr:uid="{00000000-0005-0000-0000-0000C5000000}"/>
    <cellStyle name="Σημείωση 4" xfId="415" xr:uid="{00000000-0005-0000-0000-0000C6000000}"/>
    <cellStyle name="Συνδεδεμένο κελί 2" xfId="416" xr:uid="{00000000-0005-0000-0000-0000C7000000}"/>
    <cellStyle name="Σύνολο 2" xfId="417" xr:uid="{00000000-0005-0000-0000-0000C8000000}"/>
    <cellStyle name="Τίτλος 2" xfId="141" xr:uid="{00000000-0005-0000-0000-0000DE000000}"/>
    <cellStyle name="Τίτλος 2 2" xfId="418" xr:uid="{00000000-0005-0000-0000-0000C9000000}"/>
    <cellStyle name="Υπερ-σύνδεση 2" xfId="258" xr:uid="{00000000-0005-0000-0000-0000CB000000}"/>
    <cellStyle name="Υπερ-σύνδεση 3" xfId="254" xr:uid="{00000000-0005-0000-0000-0000CA000000}"/>
    <cellStyle name="Υπολογισμός 2" xfId="419" xr:uid="{00000000-0005-0000-0000-0000CC000000}"/>
    <cellStyle name="Υπολογισμός 3" xfId="420" xr:uid="{00000000-0005-0000-0000-0000CD000000}"/>
  </cellStyles>
  <dxfs count="1">
    <dxf>
      <font>
        <color theme="0"/>
      </font>
    </dxf>
  </dxfs>
  <tableStyles count="1" defaultTableStyle="TableStyleMedium9" defaultPivotStyle="PivotStyleLight16">
    <tableStyle name="Invisible" pivot="0" table="0" count="0" xr9:uid="{B4E95569-57CF-4805-8A3A-95914AC102FC}"/>
  </tableStyles>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BF01-8F97-422D-ADA4-1DE76DE5C0D9}">
  <sheetPr>
    <pageSetUpPr fitToPage="1"/>
  </sheetPr>
  <dimension ref="A1:AG28"/>
  <sheetViews>
    <sheetView showGridLines="0" zoomScaleNormal="100" zoomScaleSheetLayoutView="100" workbookViewId="0">
      <selection activeCell="J14" sqref="J14"/>
    </sheetView>
  </sheetViews>
  <sheetFormatPr defaultRowHeight="14.25"/>
  <cols>
    <col min="1" max="1" width="6.140625" style="35" bestFit="1" customWidth="1"/>
    <col min="2" max="2" width="67.28515625" style="21" bestFit="1" customWidth="1"/>
    <col min="3" max="3" width="16.7109375" style="21" customWidth="1"/>
    <col min="4" max="5" width="13.5703125" style="22" customWidth="1"/>
    <col min="6" max="7" width="14.42578125" style="21" customWidth="1"/>
    <col min="8" max="9" width="13.7109375" style="21" customWidth="1"/>
    <col min="10" max="10" width="13.85546875" style="21" customWidth="1"/>
    <col min="11" max="11" width="31.5703125" style="21" customWidth="1"/>
    <col min="12" max="13" width="9.140625" style="21"/>
    <col min="14" max="14" width="15.42578125" style="21" bestFit="1" customWidth="1"/>
    <col min="15" max="207" width="9.140625" style="21"/>
    <col min="208" max="208" width="82" style="21" customWidth="1"/>
    <col min="209" max="209" width="10.7109375" style="21" customWidth="1"/>
    <col min="210" max="210" width="8.5703125" style="21" customWidth="1"/>
    <col min="211" max="211" width="10.85546875" style="21" customWidth="1"/>
    <col min="212" max="212" width="8.85546875" style="21" customWidth="1"/>
    <col min="213" max="213" width="13.85546875" style="21" customWidth="1"/>
    <col min="214" max="214" width="11" style="21" customWidth="1"/>
    <col min="215" max="216" width="12.28515625" style="21" customWidth="1"/>
    <col min="217" max="217" width="6.42578125" style="21" customWidth="1"/>
    <col min="218" max="218" width="9.140625" style="21" customWidth="1"/>
    <col min="219" max="219" width="6.85546875" style="21" customWidth="1"/>
    <col min="220" max="220" width="10.42578125" style="21" customWidth="1"/>
    <col min="221" max="221" width="10" style="21" customWidth="1"/>
    <col min="222" max="222" width="6.7109375" style="21" bestFit="1" customWidth="1"/>
    <col min="223" max="223" width="9.140625" style="21" customWidth="1"/>
    <col min="224" max="463" width="9.140625" style="21"/>
    <col min="464" max="464" width="82" style="21" customWidth="1"/>
    <col min="465" max="465" width="10.7109375" style="21" customWidth="1"/>
    <col min="466" max="466" width="8.5703125" style="21" customWidth="1"/>
    <col min="467" max="467" width="10.85546875" style="21" customWidth="1"/>
    <col min="468" max="468" width="8.85546875" style="21" customWidth="1"/>
    <col min="469" max="469" width="13.85546875" style="21" customWidth="1"/>
    <col min="470" max="470" width="11" style="21" customWidth="1"/>
    <col min="471" max="472" width="12.28515625" style="21" customWidth="1"/>
    <col min="473" max="473" width="6.42578125" style="21" customWidth="1"/>
    <col min="474" max="474" width="9.140625" style="21" customWidth="1"/>
    <col min="475" max="475" width="6.85546875" style="21" customWidth="1"/>
    <col min="476" max="476" width="10.42578125" style="21" customWidth="1"/>
    <col min="477" max="477" width="10" style="21" customWidth="1"/>
    <col min="478" max="478" width="6.7109375" style="21" bestFit="1" customWidth="1"/>
    <col min="479" max="479" width="9.140625" style="21" customWidth="1"/>
    <col min="480" max="719" width="9.140625" style="21"/>
    <col min="720" max="720" width="82" style="21" customWidth="1"/>
    <col min="721" max="721" width="10.7109375" style="21" customWidth="1"/>
    <col min="722" max="722" width="8.5703125" style="21" customWidth="1"/>
    <col min="723" max="723" width="10.85546875" style="21" customWidth="1"/>
    <col min="724" max="724" width="8.85546875" style="21" customWidth="1"/>
    <col min="725" max="725" width="13.85546875" style="21" customWidth="1"/>
    <col min="726" max="726" width="11" style="21" customWidth="1"/>
    <col min="727" max="728" width="12.28515625" style="21" customWidth="1"/>
    <col min="729" max="729" width="6.42578125" style="21" customWidth="1"/>
    <col min="730" max="730" width="9.140625" style="21" customWidth="1"/>
    <col min="731" max="731" width="6.85546875" style="21" customWidth="1"/>
    <col min="732" max="732" width="10.42578125" style="21" customWidth="1"/>
    <col min="733" max="733" width="10" style="21" customWidth="1"/>
    <col min="734" max="734" width="6.7109375" style="21" bestFit="1" customWidth="1"/>
    <col min="735" max="735" width="9.140625" style="21" customWidth="1"/>
    <col min="736" max="975" width="9.140625" style="21"/>
    <col min="976" max="976" width="82" style="21" customWidth="1"/>
    <col min="977" max="977" width="10.7109375" style="21" customWidth="1"/>
    <col min="978" max="978" width="8.5703125" style="21" customWidth="1"/>
    <col min="979" max="979" width="10.85546875" style="21" customWidth="1"/>
    <col min="980" max="980" width="8.85546875" style="21" customWidth="1"/>
    <col min="981" max="981" width="13.85546875" style="21" customWidth="1"/>
    <col min="982" max="982" width="11" style="21" customWidth="1"/>
    <col min="983" max="984" width="12.28515625" style="21" customWidth="1"/>
    <col min="985" max="985" width="6.42578125" style="21" customWidth="1"/>
    <col min="986" max="986" width="9.140625" style="21" customWidth="1"/>
    <col min="987" max="987" width="6.85546875" style="21" customWidth="1"/>
    <col min="988" max="988" width="10.42578125" style="21" customWidth="1"/>
    <col min="989" max="989" width="10" style="21" customWidth="1"/>
    <col min="990" max="990" width="6.7109375" style="21" bestFit="1" customWidth="1"/>
    <col min="991" max="991" width="9.140625" style="21" customWidth="1"/>
    <col min="992" max="1231" width="9.140625" style="21"/>
    <col min="1232" max="1232" width="82" style="21" customWidth="1"/>
    <col min="1233" max="1233" width="10.7109375" style="21" customWidth="1"/>
    <col min="1234" max="1234" width="8.5703125" style="21" customWidth="1"/>
    <col min="1235" max="1235" width="10.85546875" style="21" customWidth="1"/>
    <col min="1236" max="1236" width="8.85546875" style="21" customWidth="1"/>
    <col min="1237" max="1237" width="13.85546875" style="21" customWidth="1"/>
    <col min="1238" max="1238" width="11" style="21" customWidth="1"/>
    <col min="1239" max="1240" width="12.28515625" style="21" customWidth="1"/>
    <col min="1241" max="1241" width="6.42578125" style="21" customWidth="1"/>
    <col min="1242" max="1242" width="9.140625" style="21" customWidth="1"/>
    <col min="1243" max="1243" width="6.85546875" style="21" customWidth="1"/>
    <col min="1244" max="1244" width="10.42578125" style="21" customWidth="1"/>
    <col min="1245" max="1245" width="10" style="21" customWidth="1"/>
    <col min="1246" max="1246" width="6.7109375" style="21" bestFit="1" customWidth="1"/>
    <col min="1247" max="1247" width="9.140625" style="21" customWidth="1"/>
    <col min="1248" max="1487" width="9.140625" style="21"/>
    <col min="1488" max="1488" width="82" style="21" customWidth="1"/>
    <col min="1489" max="1489" width="10.7109375" style="21" customWidth="1"/>
    <col min="1490" max="1490" width="8.5703125" style="21" customWidth="1"/>
    <col min="1491" max="1491" width="10.85546875" style="21" customWidth="1"/>
    <col min="1492" max="1492" width="8.85546875" style="21" customWidth="1"/>
    <col min="1493" max="1493" width="13.85546875" style="21" customWidth="1"/>
    <col min="1494" max="1494" width="11" style="21" customWidth="1"/>
    <col min="1495" max="1496" width="12.28515625" style="21" customWidth="1"/>
    <col min="1497" max="1497" width="6.42578125" style="21" customWidth="1"/>
    <col min="1498" max="1498" width="9.140625" style="21" customWidth="1"/>
    <col min="1499" max="1499" width="6.85546875" style="21" customWidth="1"/>
    <col min="1500" max="1500" width="10.42578125" style="21" customWidth="1"/>
    <col min="1501" max="1501" width="10" style="21" customWidth="1"/>
    <col min="1502" max="1502" width="6.7109375" style="21" bestFit="1" customWidth="1"/>
    <col min="1503" max="1503" width="9.140625" style="21" customWidth="1"/>
    <col min="1504" max="1743" width="9.140625" style="21"/>
    <col min="1744" max="1744" width="82" style="21" customWidth="1"/>
    <col min="1745" max="1745" width="10.7109375" style="21" customWidth="1"/>
    <col min="1746" max="1746" width="8.5703125" style="21" customWidth="1"/>
    <col min="1747" max="1747" width="10.85546875" style="21" customWidth="1"/>
    <col min="1748" max="1748" width="8.85546875" style="21" customWidth="1"/>
    <col min="1749" max="1749" width="13.85546875" style="21" customWidth="1"/>
    <col min="1750" max="1750" width="11" style="21" customWidth="1"/>
    <col min="1751" max="1752" width="12.28515625" style="21" customWidth="1"/>
    <col min="1753" max="1753" width="6.42578125" style="21" customWidth="1"/>
    <col min="1754" max="1754" width="9.140625" style="21" customWidth="1"/>
    <col min="1755" max="1755" width="6.85546875" style="21" customWidth="1"/>
    <col min="1756" max="1756" width="10.42578125" style="21" customWidth="1"/>
    <col min="1757" max="1757" width="10" style="21" customWidth="1"/>
    <col min="1758" max="1758" width="6.7109375" style="21" bestFit="1" customWidth="1"/>
    <col min="1759" max="1759" width="9.140625" style="21" customWidth="1"/>
    <col min="1760" max="1999" width="9.140625" style="21"/>
    <col min="2000" max="2000" width="82" style="21" customWidth="1"/>
    <col min="2001" max="2001" width="10.7109375" style="21" customWidth="1"/>
    <col min="2002" max="2002" width="8.5703125" style="21" customWidth="1"/>
    <col min="2003" max="2003" width="10.85546875" style="21" customWidth="1"/>
    <col min="2004" max="2004" width="8.85546875" style="21" customWidth="1"/>
    <col min="2005" max="2005" width="13.85546875" style="21" customWidth="1"/>
    <col min="2006" max="2006" width="11" style="21" customWidth="1"/>
    <col min="2007" max="2008" width="12.28515625" style="21" customWidth="1"/>
    <col min="2009" max="2009" width="6.42578125" style="21" customWidth="1"/>
    <col min="2010" max="2010" width="9.140625" style="21" customWidth="1"/>
    <col min="2011" max="2011" width="6.85546875" style="21" customWidth="1"/>
    <col min="2012" max="2012" width="10.42578125" style="21" customWidth="1"/>
    <col min="2013" max="2013" width="10" style="21" customWidth="1"/>
    <col min="2014" max="2014" width="6.7109375" style="21" bestFit="1" customWidth="1"/>
    <col min="2015" max="2015" width="9.140625" style="21" customWidth="1"/>
    <col min="2016" max="2255" width="9.140625" style="21"/>
    <col min="2256" max="2256" width="82" style="21" customWidth="1"/>
    <col min="2257" max="2257" width="10.7109375" style="21" customWidth="1"/>
    <col min="2258" max="2258" width="8.5703125" style="21" customWidth="1"/>
    <col min="2259" max="2259" width="10.85546875" style="21" customWidth="1"/>
    <col min="2260" max="2260" width="8.85546875" style="21" customWidth="1"/>
    <col min="2261" max="2261" width="13.85546875" style="21" customWidth="1"/>
    <col min="2262" max="2262" width="11" style="21" customWidth="1"/>
    <col min="2263" max="2264" width="12.28515625" style="21" customWidth="1"/>
    <col min="2265" max="2265" width="6.42578125" style="21" customWidth="1"/>
    <col min="2266" max="2266" width="9.140625" style="21" customWidth="1"/>
    <col min="2267" max="2267" width="6.85546875" style="21" customWidth="1"/>
    <col min="2268" max="2268" width="10.42578125" style="21" customWidth="1"/>
    <col min="2269" max="2269" width="10" style="21" customWidth="1"/>
    <col min="2270" max="2270" width="6.7109375" style="21" bestFit="1" customWidth="1"/>
    <col min="2271" max="2271" width="9.140625" style="21" customWidth="1"/>
    <col min="2272" max="2511" width="9.140625" style="21"/>
    <col min="2512" max="2512" width="82" style="21" customWidth="1"/>
    <col min="2513" max="2513" width="10.7109375" style="21" customWidth="1"/>
    <col min="2514" max="2514" width="8.5703125" style="21" customWidth="1"/>
    <col min="2515" max="2515" width="10.85546875" style="21" customWidth="1"/>
    <col min="2516" max="2516" width="8.85546875" style="21" customWidth="1"/>
    <col min="2517" max="2517" width="13.85546875" style="21" customWidth="1"/>
    <col min="2518" max="2518" width="11" style="21" customWidth="1"/>
    <col min="2519" max="2520" width="12.28515625" style="21" customWidth="1"/>
    <col min="2521" max="2521" width="6.42578125" style="21" customWidth="1"/>
    <col min="2522" max="2522" width="9.140625" style="21" customWidth="1"/>
    <col min="2523" max="2523" width="6.85546875" style="21" customWidth="1"/>
    <col min="2524" max="2524" width="10.42578125" style="21" customWidth="1"/>
    <col min="2525" max="2525" width="10" style="21" customWidth="1"/>
    <col min="2526" max="2526" width="6.7109375" style="21" bestFit="1" customWidth="1"/>
    <col min="2527" max="2527" width="9.140625" style="21" customWidth="1"/>
    <col min="2528" max="2767" width="9.140625" style="21"/>
    <col min="2768" max="2768" width="82" style="21" customWidth="1"/>
    <col min="2769" max="2769" width="10.7109375" style="21" customWidth="1"/>
    <col min="2770" max="2770" width="8.5703125" style="21" customWidth="1"/>
    <col min="2771" max="2771" width="10.85546875" style="21" customWidth="1"/>
    <col min="2772" max="2772" width="8.85546875" style="21" customWidth="1"/>
    <col min="2773" max="2773" width="13.85546875" style="21" customWidth="1"/>
    <col min="2774" max="2774" width="11" style="21" customWidth="1"/>
    <col min="2775" max="2776" width="12.28515625" style="21" customWidth="1"/>
    <col min="2777" max="2777" width="6.42578125" style="21" customWidth="1"/>
    <col min="2778" max="2778" width="9.140625" style="21" customWidth="1"/>
    <col min="2779" max="2779" width="6.85546875" style="21" customWidth="1"/>
    <col min="2780" max="2780" width="10.42578125" style="21" customWidth="1"/>
    <col min="2781" max="2781" width="10" style="21" customWidth="1"/>
    <col min="2782" max="2782" width="6.7109375" style="21" bestFit="1" customWidth="1"/>
    <col min="2783" max="2783" width="9.140625" style="21" customWidth="1"/>
    <col min="2784" max="3023" width="9.140625" style="21"/>
    <col min="3024" max="3024" width="82" style="21" customWidth="1"/>
    <col min="3025" max="3025" width="10.7109375" style="21" customWidth="1"/>
    <col min="3026" max="3026" width="8.5703125" style="21" customWidth="1"/>
    <col min="3027" max="3027" width="10.85546875" style="21" customWidth="1"/>
    <col min="3028" max="3028" width="8.85546875" style="21" customWidth="1"/>
    <col min="3029" max="3029" width="13.85546875" style="21" customWidth="1"/>
    <col min="3030" max="3030" width="11" style="21" customWidth="1"/>
    <col min="3031" max="3032" width="12.28515625" style="21" customWidth="1"/>
    <col min="3033" max="3033" width="6.42578125" style="21" customWidth="1"/>
    <col min="3034" max="3034" width="9.140625" style="21" customWidth="1"/>
    <col min="3035" max="3035" width="6.85546875" style="21" customWidth="1"/>
    <col min="3036" max="3036" width="10.42578125" style="21" customWidth="1"/>
    <col min="3037" max="3037" width="10" style="21" customWidth="1"/>
    <col min="3038" max="3038" width="6.7109375" style="21" bestFit="1" customWidth="1"/>
    <col min="3039" max="3039" width="9.140625" style="21" customWidth="1"/>
    <col min="3040" max="3279" width="9.140625" style="21"/>
    <col min="3280" max="3280" width="82" style="21" customWidth="1"/>
    <col min="3281" max="3281" width="10.7109375" style="21" customWidth="1"/>
    <col min="3282" max="3282" width="8.5703125" style="21" customWidth="1"/>
    <col min="3283" max="3283" width="10.85546875" style="21" customWidth="1"/>
    <col min="3284" max="3284" width="8.85546875" style="21" customWidth="1"/>
    <col min="3285" max="3285" width="13.85546875" style="21" customWidth="1"/>
    <col min="3286" max="3286" width="11" style="21" customWidth="1"/>
    <col min="3287" max="3288" width="12.28515625" style="21" customWidth="1"/>
    <col min="3289" max="3289" width="6.42578125" style="21" customWidth="1"/>
    <col min="3290" max="3290" width="9.140625" style="21" customWidth="1"/>
    <col min="3291" max="3291" width="6.85546875" style="21" customWidth="1"/>
    <col min="3292" max="3292" width="10.42578125" style="21" customWidth="1"/>
    <col min="3293" max="3293" width="10" style="21" customWidth="1"/>
    <col min="3294" max="3294" width="6.7109375" style="21" bestFit="1" customWidth="1"/>
    <col min="3295" max="3295" width="9.140625" style="21" customWidth="1"/>
    <col min="3296" max="3535" width="9.140625" style="21"/>
    <col min="3536" max="3536" width="82" style="21" customWidth="1"/>
    <col min="3537" max="3537" width="10.7109375" style="21" customWidth="1"/>
    <col min="3538" max="3538" width="8.5703125" style="21" customWidth="1"/>
    <col min="3539" max="3539" width="10.85546875" style="21" customWidth="1"/>
    <col min="3540" max="3540" width="8.85546875" style="21" customWidth="1"/>
    <col min="3541" max="3541" width="13.85546875" style="21" customWidth="1"/>
    <col min="3542" max="3542" width="11" style="21" customWidth="1"/>
    <col min="3543" max="3544" width="12.28515625" style="21" customWidth="1"/>
    <col min="3545" max="3545" width="6.42578125" style="21" customWidth="1"/>
    <col min="3546" max="3546" width="9.140625" style="21" customWidth="1"/>
    <col min="3547" max="3547" width="6.85546875" style="21" customWidth="1"/>
    <col min="3548" max="3548" width="10.42578125" style="21" customWidth="1"/>
    <col min="3549" max="3549" width="10" style="21" customWidth="1"/>
    <col min="3550" max="3550" width="6.7109375" style="21" bestFit="1" customWidth="1"/>
    <col min="3551" max="3551" width="9.140625" style="21" customWidth="1"/>
    <col min="3552" max="3791" width="9.140625" style="21"/>
    <col min="3792" max="3792" width="82" style="21" customWidth="1"/>
    <col min="3793" max="3793" width="10.7109375" style="21" customWidth="1"/>
    <col min="3794" max="3794" width="8.5703125" style="21" customWidth="1"/>
    <col min="3795" max="3795" width="10.85546875" style="21" customWidth="1"/>
    <col min="3796" max="3796" width="8.85546875" style="21" customWidth="1"/>
    <col min="3797" max="3797" width="13.85546875" style="21" customWidth="1"/>
    <col min="3798" max="3798" width="11" style="21" customWidth="1"/>
    <col min="3799" max="3800" width="12.28515625" style="21" customWidth="1"/>
    <col min="3801" max="3801" width="6.42578125" style="21" customWidth="1"/>
    <col min="3802" max="3802" width="9.140625" style="21" customWidth="1"/>
    <col min="3803" max="3803" width="6.85546875" style="21" customWidth="1"/>
    <col min="3804" max="3804" width="10.42578125" style="21" customWidth="1"/>
    <col min="3805" max="3805" width="10" style="21" customWidth="1"/>
    <col min="3806" max="3806" width="6.7109375" style="21" bestFit="1" customWidth="1"/>
    <col min="3807" max="3807" width="9.140625" style="21" customWidth="1"/>
    <col min="3808" max="4047" width="9.140625" style="21"/>
    <col min="4048" max="4048" width="82" style="21" customWidth="1"/>
    <col min="4049" max="4049" width="10.7109375" style="21" customWidth="1"/>
    <col min="4050" max="4050" width="8.5703125" style="21" customWidth="1"/>
    <col min="4051" max="4051" width="10.85546875" style="21" customWidth="1"/>
    <col min="4052" max="4052" width="8.85546875" style="21" customWidth="1"/>
    <col min="4053" max="4053" width="13.85546875" style="21" customWidth="1"/>
    <col min="4054" max="4054" width="11" style="21" customWidth="1"/>
    <col min="4055" max="4056" width="12.28515625" style="21" customWidth="1"/>
    <col min="4057" max="4057" width="6.42578125" style="21" customWidth="1"/>
    <col min="4058" max="4058" width="9.140625" style="21" customWidth="1"/>
    <col min="4059" max="4059" width="6.85546875" style="21" customWidth="1"/>
    <col min="4060" max="4060" width="10.42578125" style="21" customWidth="1"/>
    <col min="4061" max="4061" width="10" style="21" customWidth="1"/>
    <col min="4062" max="4062" width="6.7109375" style="21" bestFit="1" customWidth="1"/>
    <col min="4063" max="4063" width="9.140625" style="21" customWidth="1"/>
    <col min="4064" max="4303" width="9.140625" style="21"/>
    <col min="4304" max="4304" width="82" style="21" customWidth="1"/>
    <col min="4305" max="4305" width="10.7109375" style="21" customWidth="1"/>
    <col min="4306" max="4306" width="8.5703125" style="21" customWidth="1"/>
    <col min="4307" max="4307" width="10.85546875" style="21" customWidth="1"/>
    <col min="4308" max="4308" width="8.85546875" style="21" customWidth="1"/>
    <col min="4309" max="4309" width="13.85546875" style="21" customWidth="1"/>
    <col min="4310" max="4310" width="11" style="21" customWidth="1"/>
    <col min="4311" max="4312" width="12.28515625" style="21" customWidth="1"/>
    <col min="4313" max="4313" width="6.42578125" style="21" customWidth="1"/>
    <col min="4314" max="4314" width="9.140625" style="21" customWidth="1"/>
    <col min="4315" max="4315" width="6.85546875" style="21" customWidth="1"/>
    <col min="4316" max="4316" width="10.42578125" style="21" customWidth="1"/>
    <col min="4317" max="4317" width="10" style="21" customWidth="1"/>
    <col min="4318" max="4318" width="6.7109375" style="21" bestFit="1" customWidth="1"/>
    <col min="4319" max="4319" width="9.140625" style="21" customWidth="1"/>
    <col min="4320" max="4559" width="9.140625" style="21"/>
    <col min="4560" max="4560" width="82" style="21" customWidth="1"/>
    <col min="4561" max="4561" width="10.7109375" style="21" customWidth="1"/>
    <col min="4562" max="4562" width="8.5703125" style="21" customWidth="1"/>
    <col min="4563" max="4563" width="10.85546875" style="21" customWidth="1"/>
    <col min="4564" max="4564" width="8.85546875" style="21" customWidth="1"/>
    <col min="4565" max="4565" width="13.85546875" style="21" customWidth="1"/>
    <col min="4566" max="4566" width="11" style="21" customWidth="1"/>
    <col min="4567" max="4568" width="12.28515625" style="21" customWidth="1"/>
    <col min="4569" max="4569" width="6.42578125" style="21" customWidth="1"/>
    <col min="4570" max="4570" width="9.140625" style="21" customWidth="1"/>
    <col min="4571" max="4571" width="6.85546875" style="21" customWidth="1"/>
    <col min="4572" max="4572" width="10.42578125" style="21" customWidth="1"/>
    <col min="4573" max="4573" width="10" style="21" customWidth="1"/>
    <col min="4574" max="4574" width="6.7109375" style="21" bestFit="1" customWidth="1"/>
    <col min="4575" max="4575" width="9.140625" style="21" customWidth="1"/>
    <col min="4576" max="4815" width="9.140625" style="21"/>
    <col min="4816" max="4816" width="82" style="21" customWidth="1"/>
    <col min="4817" max="4817" width="10.7109375" style="21" customWidth="1"/>
    <col min="4818" max="4818" width="8.5703125" style="21" customWidth="1"/>
    <col min="4819" max="4819" width="10.85546875" style="21" customWidth="1"/>
    <col min="4820" max="4820" width="8.85546875" style="21" customWidth="1"/>
    <col min="4821" max="4821" width="13.85546875" style="21" customWidth="1"/>
    <col min="4822" max="4822" width="11" style="21" customWidth="1"/>
    <col min="4823" max="4824" width="12.28515625" style="21" customWidth="1"/>
    <col min="4825" max="4825" width="6.42578125" style="21" customWidth="1"/>
    <col min="4826" max="4826" width="9.140625" style="21" customWidth="1"/>
    <col min="4827" max="4827" width="6.85546875" style="21" customWidth="1"/>
    <col min="4828" max="4828" width="10.42578125" style="21" customWidth="1"/>
    <col min="4829" max="4829" width="10" style="21" customWidth="1"/>
    <col min="4830" max="4830" width="6.7109375" style="21" bestFit="1" customWidth="1"/>
    <col min="4831" max="4831" width="9.140625" style="21" customWidth="1"/>
    <col min="4832" max="5071" width="9.140625" style="21"/>
    <col min="5072" max="5072" width="82" style="21" customWidth="1"/>
    <col min="5073" max="5073" width="10.7109375" style="21" customWidth="1"/>
    <col min="5074" max="5074" width="8.5703125" style="21" customWidth="1"/>
    <col min="5075" max="5075" width="10.85546875" style="21" customWidth="1"/>
    <col min="5076" max="5076" width="8.85546875" style="21" customWidth="1"/>
    <col min="5077" max="5077" width="13.85546875" style="21" customWidth="1"/>
    <col min="5078" max="5078" width="11" style="21" customWidth="1"/>
    <col min="5079" max="5080" width="12.28515625" style="21" customWidth="1"/>
    <col min="5081" max="5081" width="6.42578125" style="21" customWidth="1"/>
    <col min="5082" max="5082" width="9.140625" style="21" customWidth="1"/>
    <col min="5083" max="5083" width="6.85546875" style="21" customWidth="1"/>
    <col min="5084" max="5084" width="10.42578125" style="21" customWidth="1"/>
    <col min="5085" max="5085" width="10" style="21" customWidth="1"/>
    <col min="5086" max="5086" width="6.7109375" style="21" bestFit="1" customWidth="1"/>
    <col min="5087" max="5087" width="9.140625" style="21" customWidth="1"/>
    <col min="5088" max="5327" width="9.140625" style="21"/>
    <col min="5328" max="5328" width="82" style="21" customWidth="1"/>
    <col min="5329" max="5329" width="10.7109375" style="21" customWidth="1"/>
    <col min="5330" max="5330" width="8.5703125" style="21" customWidth="1"/>
    <col min="5331" max="5331" width="10.85546875" style="21" customWidth="1"/>
    <col min="5332" max="5332" width="8.85546875" style="21" customWidth="1"/>
    <col min="5333" max="5333" width="13.85546875" style="21" customWidth="1"/>
    <col min="5334" max="5334" width="11" style="21" customWidth="1"/>
    <col min="5335" max="5336" width="12.28515625" style="21" customWidth="1"/>
    <col min="5337" max="5337" width="6.42578125" style="21" customWidth="1"/>
    <col min="5338" max="5338" width="9.140625" style="21" customWidth="1"/>
    <col min="5339" max="5339" width="6.85546875" style="21" customWidth="1"/>
    <col min="5340" max="5340" width="10.42578125" style="21" customWidth="1"/>
    <col min="5341" max="5341" width="10" style="21" customWidth="1"/>
    <col min="5342" max="5342" width="6.7109375" style="21" bestFit="1" customWidth="1"/>
    <col min="5343" max="5343" width="9.140625" style="21" customWidth="1"/>
    <col min="5344" max="5583" width="9.140625" style="21"/>
    <col min="5584" max="5584" width="82" style="21" customWidth="1"/>
    <col min="5585" max="5585" width="10.7109375" style="21" customWidth="1"/>
    <col min="5586" max="5586" width="8.5703125" style="21" customWidth="1"/>
    <col min="5587" max="5587" width="10.85546875" style="21" customWidth="1"/>
    <col min="5588" max="5588" width="8.85546875" style="21" customWidth="1"/>
    <col min="5589" max="5589" width="13.85546875" style="21" customWidth="1"/>
    <col min="5590" max="5590" width="11" style="21" customWidth="1"/>
    <col min="5591" max="5592" width="12.28515625" style="21" customWidth="1"/>
    <col min="5593" max="5593" width="6.42578125" style="21" customWidth="1"/>
    <col min="5594" max="5594" width="9.140625" style="21" customWidth="1"/>
    <col min="5595" max="5595" width="6.85546875" style="21" customWidth="1"/>
    <col min="5596" max="5596" width="10.42578125" style="21" customWidth="1"/>
    <col min="5597" max="5597" width="10" style="21" customWidth="1"/>
    <col min="5598" max="5598" width="6.7109375" style="21" bestFit="1" customWidth="1"/>
    <col min="5599" max="5599" width="9.140625" style="21" customWidth="1"/>
    <col min="5600" max="5839" width="9.140625" style="21"/>
    <col min="5840" max="5840" width="82" style="21" customWidth="1"/>
    <col min="5841" max="5841" width="10.7109375" style="21" customWidth="1"/>
    <col min="5842" max="5842" width="8.5703125" style="21" customWidth="1"/>
    <col min="5843" max="5843" width="10.85546875" style="21" customWidth="1"/>
    <col min="5844" max="5844" width="8.85546875" style="21" customWidth="1"/>
    <col min="5845" max="5845" width="13.85546875" style="21" customWidth="1"/>
    <col min="5846" max="5846" width="11" style="21" customWidth="1"/>
    <col min="5847" max="5848" width="12.28515625" style="21" customWidth="1"/>
    <col min="5849" max="5849" width="6.42578125" style="21" customWidth="1"/>
    <col min="5850" max="5850" width="9.140625" style="21" customWidth="1"/>
    <col min="5851" max="5851" width="6.85546875" style="21" customWidth="1"/>
    <col min="5852" max="5852" width="10.42578125" style="21" customWidth="1"/>
    <col min="5853" max="5853" width="10" style="21" customWidth="1"/>
    <col min="5854" max="5854" width="6.7109375" style="21" bestFit="1" customWidth="1"/>
    <col min="5855" max="5855" width="9.140625" style="21" customWidth="1"/>
    <col min="5856" max="6095" width="9.140625" style="21"/>
    <col min="6096" max="6096" width="82" style="21" customWidth="1"/>
    <col min="6097" max="6097" width="10.7109375" style="21" customWidth="1"/>
    <col min="6098" max="6098" width="8.5703125" style="21" customWidth="1"/>
    <col min="6099" max="6099" width="10.85546875" style="21" customWidth="1"/>
    <col min="6100" max="6100" width="8.85546875" style="21" customWidth="1"/>
    <col min="6101" max="6101" width="13.85546875" style="21" customWidth="1"/>
    <col min="6102" max="6102" width="11" style="21" customWidth="1"/>
    <col min="6103" max="6104" width="12.28515625" style="21" customWidth="1"/>
    <col min="6105" max="6105" width="6.42578125" style="21" customWidth="1"/>
    <col min="6106" max="6106" width="9.140625" style="21" customWidth="1"/>
    <col min="6107" max="6107" width="6.85546875" style="21" customWidth="1"/>
    <col min="6108" max="6108" width="10.42578125" style="21" customWidth="1"/>
    <col min="6109" max="6109" width="10" style="21" customWidth="1"/>
    <col min="6110" max="6110" width="6.7109375" style="21" bestFit="1" customWidth="1"/>
    <col min="6111" max="6111" width="9.140625" style="21" customWidth="1"/>
    <col min="6112" max="6351" width="9.140625" style="21"/>
    <col min="6352" max="6352" width="82" style="21" customWidth="1"/>
    <col min="6353" max="6353" width="10.7109375" style="21" customWidth="1"/>
    <col min="6354" max="6354" width="8.5703125" style="21" customWidth="1"/>
    <col min="6355" max="6355" width="10.85546875" style="21" customWidth="1"/>
    <col min="6356" max="6356" width="8.85546875" style="21" customWidth="1"/>
    <col min="6357" max="6357" width="13.85546875" style="21" customWidth="1"/>
    <col min="6358" max="6358" width="11" style="21" customWidth="1"/>
    <col min="6359" max="6360" width="12.28515625" style="21" customWidth="1"/>
    <col min="6361" max="6361" width="6.42578125" style="21" customWidth="1"/>
    <col min="6362" max="6362" width="9.140625" style="21" customWidth="1"/>
    <col min="6363" max="6363" width="6.85546875" style="21" customWidth="1"/>
    <col min="6364" max="6364" width="10.42578125" style="21" customWidth="1"/>
    <col min="6365" max="6365" width="10" style="21" customWidth="1"/>
    <col min="6366" max="6366" width="6.7109375" style="21" bestFit="1" customWidth="1"/>
    <col min="6367" max="6367" width="9.140625" style="21" customWidth="1"/>
    <col min="6368" max="6607" width="9.140625" style="21"/>
    <col min="6608" max="6608" width="82" style="21" customWidth="1"/>
    <col min="6609" max="6609" width="10.7109375" style="21" customWidth="1"/>
    <col min="6610" max="6610" width="8.5703125" style="21" customWidth="1"/>
    <col min="6611" max="6611" width="10.85546875" style="21" customWidth="1"/>
    <col min="6612" max="6612" width="8.85546875" style="21" customWidth="1"/>
    <col min="6613" max="6613" width="13.85546875" style="21" customWidth="1"/>
    <col min="6614" max="6614" width="11" style="21" customWidth="1"/>
    <col min="6615" max="6616" width="12.28515625" style="21" customWidth="1"/>
    <col min="6617" max="6617" width="6.42578125" style="21" customWidth="1"/>
    <col min="6618" max="6618" width="9.140625" style="21" customWidth="1"/>
    <col min="6619" max="6619" width="6.85546875" style="21" customWidth="1"/>
    <col min="6620" max="6620" width="10.42578125" style="21" customWidth="1"/>
    <col min="6621" max="6621" width="10" style="21" customWidth="1"/>
    <col min="6622" max="6622" width="6.7109375" style="21" bestFit="1" customWidth="1"/>
    <col min="6623" max="6623" width="9.140625" style="21" customWidth="1"/>
    <col min="6624" max="6863" width="9.140625" style="21"/>
    <col min="6864" max="6864" width="82" style="21" customWidth="1"/>
    <col min="6865" max="6865" width="10.7109375" style="21" customWidth="1"/>
    <col min="6866" max="6866" width="8.5703125" style="21" customWidth="1"/>
    <col min="6867" max="6867" width="10.85546875" style="21" customWidth="1"/>
    <col min="6868" max="6868" width="8.85546875" style="21" customWidth="1"/>
    <col min="6869" max="6869" width="13.85546875" style="21" customWidth="1"/>
    <col min="6870" max="6870" width="11" style="21" customWidth="1"/>
    <col min="6871" max="6872" width="12.28515625" style="21" customWidth="1"/>
    <col min="6873" max="6873" width="6.42578125" style="21" customWidth="1"/>
    <col min="6874" max="6874" width="9.140625" style="21" customWidth="1"/>
    <col min="6875" max="6875" width="6.85546875" style="21" customWidth="1"/>
    <col min="6876" max="6876" width="10.42578125" style="21" customWidth="1"/>
    <col min="6877" max="6877" width="10" style="21" customWidth="1"/>
    <col min="6878" max="6878" width="6.7109375" style="21" bestFit="1" customWidth="1"/>
    <col min="6879" max="6879" width="9.140625" style="21" customWidth="1"/>
    <col min="6880" max="7119" width="9.140625" style="21"/>
    <col min="7120" max="7120" width="82" style="21" customWidth="1"/>
    <col min="7121" max="7121" width="10.7109375" style="21" customWidth="1"/>
    <col min="7122" max="7122" width="8.5703125" style="21" customWidth="1"/>
    <col min="7123" max="7123" width="10.85546875" style="21" customWidth="1"/>
    <col min="7124" max="7124" width="8.85546875" style="21" customWidth="1"/>
    <col min="7125" max="7125" width="13.85546875" style="21" customWidth="1"/>
    <col min="7126" max="7126" width="11" style="21" customWidth="1"/>
    <col min="7127" max="7128" width="12.28515625" style="21" customWidth="1"/>
    <col min="7129" max="7129" width="6.42578125" style="21" customWidth="1"/>
    <col min="7130" max="7130" width="9.140625" style="21" customWidth="1"/>
    <col min="7131" max="7131" width="6.85546875" style="21" customWidth="1"/>
    <col min="7132" max="7132" width="10.42578125" style="21" customWidth="1"/>
    <col min="7133" max="7133" width="10" style="21" customWidth="1"/>
    <col min="7134" max="7134" width="6.7109375" style="21" bestFit="1" customWidth="1"/>
    <col min="7135" max="7135" width="9.140625" style="21" customWidth="1"/>
    <col min="7136" max="7375" width="9.140625" style="21"/>
    <col min="7376" max="7376" width="82" style="21" customWidth="1"/>
    <col min="7377" max="7377" width="10.7109375" style="21" customWidth="1"/>
    <col min="7378" max="7378" width="8.5703125" style="21" customWidth="1"/>
    <col min="7379" max="7379" width="10.85546875" style="21" customWidth="1"/>
    <col min="7380" max="7380" width="8.85546875" style="21" customWidth="1"/>
    <col min="7381" max="7381" width="13.85546875" style="21" customWidth="1"/>
    <col min="7382" max="7382" width="11" style="21" customWidth="1"/>
    <col min="7383" max="7384" width="12.28515625" style="21" customWidth="1"/>
    <col min="7385" max="7385" width="6.42578125" style="21" customWidth="1"/>
    <col min="7386" max="7386" width="9.140625" style="21" customWidth="1"/>
    <col min="7387" max="7387" width="6.85546875" style="21" customWidth="1"/>
    <col min="7388" max="7388" width="10.42578125" style="21" customWidth="1"/>
    <col min="7389" max="7389" width="10" style="21" customWidth="1"/>
    <col min="7390" max="7390" width="6.7109375" style="21" bestFit="1" customWidth="1"/>
    <col min="7391" max="7391" width="9.140625" style="21" customWidth="1"/>
    <col min="7392" max="7631" width="9.140625" style="21"/>
    <col min="7632" max="7632" width="82" style="21" customWidth="1"/>
    <col min="7633" max="7633" width="10.7109375" style="21" customWidth="1"/>
    <col min="7634" max="7634" width="8.5703125" style="21" customWidth="1"/>
    <col min="7635" max="7635" width="10.85546875" style="21" customWidth="1"/>
    <col min="7636" max="7636" width="8.85546875" style="21" customWidth="1"/>
    <col min="7637" max="7637" width="13.85546875" style="21" customWidth="1"/>
    <col min="7638" max="7638" width="11" style="21" customWidth="1"/>
    <col min="7639" max="7640" width="12.28515625" style="21" customWidth="1"/>
    <col min="7641" max="7641" width="6.42578125" style="21" customWidth="1"/>
    <col min="7642" max="7642" width="9.140625" style="21" customWidth="1"/>
    <col min="7643" max="7643" width="6.85546875" style="21" customWidth="1"/>
    <col min="7644" max="7644" width="10.42578125" style="21" customWidth="1"/>
    <col min="7645" max="7645" width="10" style="21" customWidth="1"/>
    <col min="7646" max="7646" width="6.7109375" style="21" bestFit="1" customWidth="1"/>
    <col min="7647" max="7647" width="9.140625" style="21" customWidth="1"/>
    <col min="7648" max="7887" width="9.140625" style="21"/>
    <col min="7888" max="7888" width="82" style="21" customWidth="1"/>
    <col min="7889" max="7889" width="10.7109375" style="21" customWidth="1"/>
    <col min="7890" max="7890" width="8.5703125" style="21" customWidth="1"/>
    <col min="7891" max="7891" width="10.85546875" style="21" customWidth="1"/>
    <col min="7892" max="7892" width="8.85546875" style="21" customWidth="1"/>
    <col min="7893" max="7893" width="13.85546875" style="21" customWidth="1"/>
    <col min="7894" max="7894" width="11" style="21" customWidth="1"/>
    <col min="7895" max="7896" width="12.28515625" style="21" customWidth="1"/>
    <col min="7897" max="7897" width="6.42578125" style="21" customWidth="1"/>
    <col min="7898" max="7898" width="9.140625" style="21" customWidth="1"/>
    <col min="7899" max="7899" width="6.85546875" style="21" customWidth="1"/>
    <col min="7900" max="7900" width="10.42578125" style="21" customWidth="1"/>
    <col min="7901" max="7901" width="10" style="21" customWidth="1"/>
    <col min="7902" max="7902" width="6.7109375" style="21" bestFit="1" customWidth="1"/>
    <col min="7903" max="7903" width="9.140625" style="21" customWidth="1"/>
    <col min="7904" max="8143" width="9.140625" style="21"/>
    <col min="8144" max="8144" width="82" style="21" customWidth="1"/>
    <col min="8145" max="8145" width="10.7109375" style="21" customWidth="1"/>
    <col min="8146" max="8146" width="8.5703125" style="21" customWidth="1"/>
    <col min="8147" max="8147" width="10.85546875" style="21" customWidth="1"/>
    <col min="8148" max="8148" width="8.85546875" style="21" customWidth="1"/>
    <col min="8149" max="8149" width="13.85546875" style="21" customWidth="1"/>
    <col min="8150" max="8150" width="11" style="21" customWidth="1"/>
    <col min="8151" max="8152" width="12.28515625" style="21" customWidth="1"/>
    <col min="8153" max="8153" width="6.42578125" style="21" customWidth="1"/>
    <col min="8154" max="8154" width="9.140625" style="21" customWidth="1"/>
    <col min="8155" max="8155" width="6.85546875" style="21" customWidth="1"/>
    <col min="8156" max="8156" width="10.42578125" style="21" customWidth="1"/>
    <col min="8157" max="8157" width="10" style="21" customWidth="1"/>
    <col min="8158" max="8158" width="6.7109375" style="21" bestFit="1" customWidth="1"/>
    <col min="8159" max="8159" width="9.140625" style="21" customWidth="1"/>
    <col min="8160" max="8399" width="9.140625" style="21"/>
    <col min="8400" max="8400" width="82" style="21" customWidth="1"/>
    <col min="8401" max="8401" width="10.7109375" style="21" customWidth="1"/>
    <col min="8402" max="8402" width="8.5703125" style="21" customWidth="1"/>
    <col min="8403" max="8403" width="10.85546875" style="21" customWidth="1"/>
    <col min="8404" max="8404" width="8.85546875" style="21" customWidth="1"/>
    <col min="8405" max="8405" width="13.85546875" style="21" customWidth="1"/>
    <col min="8406" max="8406" width="11" style="21" customWidth="1"/>
    <col min="8407" max="8408" width="12.28515625" style="21" customWidth="1"/>
    <col min="8409" max="8409" width="6.42578125" style="21" customWidth="1"/>
    <col min="8410" max="8410" width="9.140625" style="21" customWidth="1"/>
    <col min="8411" max="8411" width="6.85546875" style="21" customWidth="1"/>
    <col min="8412" max="8412" width="10.42578125" style="21" customWidth="1"/>
    <col min="8413" max="8413" width="10" style="21" customWidth="1"/>
    <col min="8414" max="8414" width="6.7109375" style="21" bestFit="1" customWidth="1"/>
    <col min="8415" max="8415" width="9.140625" style="21" customWidth="1"/>
    <col min="8416" max="8655" width="9.140625" style="21"/>
    <col min="8656" max="8656" width="82" style="21" customWidth="1"/>
    <col min="8657" max="8657" width="10.7109375" style="21" customWidth="1"/>
    <col min="8658" max="8658" width="8.5703125" style="21" customWidth="1"/>
    <col min="8659" max="8659" width="10.85546875" style="21" customWidth="1"/>
    <col min="8660" max="8660" width="8.85546875" style="21" customWidth="1"/>
    <col min="8661" max="8661" width="13.85546875" style="21" customWidth="1"/>
    <col min="8662" max="8662" width="11" style="21" customWidth="1"/>
    <col min="8663" max="8664" width="12.28515625" style="21" customWidth="1"/>
    <col min="8665" max="8665" width="6.42578125" style="21" customWidth="1"/>
    <col min="8666" max="8666" width="9.140625" style="21" customWidth="1"/>
    <col min="8667" max="8667" width="6.85546875" style="21" customWidth="1"/>
    <col min="8668" max="8668" width="10.42578125" style="21" customWidth="1"/>
    <col min="8669" max="8669" width="10" style="21" customWidth="1"/>
    <col min="8670" max="8670" width="6.7109375" style="21" bestFit="1" customWidth="1"/>
    <col min="8671" max="8671" width="9.140625" style="21" customWidth="1"/>
    <col min="8672" max="8911" width="9.140625" style="21"/>
    <col min="8912" max="8912" width="82" style="21" customWidth="1"/>
    <col min="8913" max="8913" width="10.7109375" style="21" customWidth="1"/>
    <col min="8914" max="8914" width="8.5703125" style="21" customWidth="1"/>
    <col min="8915" max="8915" width="10.85546875" style="21" customWidth="1"/>
    <col min="8916" max="8916" width="8.85546875" style="21" customWidth="1"/>
    <col min="8917" max="8917" width="13.85546875" style="21" customWidth="1"/>
    <col min="8918" max="8918" width="11" style="21" customWidth="1"/>
    <col min="8919" max="8920" width="12.28515625" style="21" customWidth="1"/>
    <col min="8921" max="8921" width="6.42578125" style="21" customWidth="1"/>
    <col min="8922" max="8922" width="9.140625" style="21" customWidth="1"/>
    <col min="8923" max="8923" width="6.85546875" style="21" customWidth="1"/>
    <col min="8924" max="8924" width="10.42578125" style="21" customWidth="1"/>
    <col min="8925" max="8925" width="10" style="21" customWidth="1"/>
    <col min="8926" max="8926" width="6.7109375" style="21" bestFit="1" customWidth="1"/>
    <col min="8927" max="8927" width="9.140625" style="21" customWidth="1"/>
    <col min="8928" max="9167" width="9.140625" style="21"/>
    <col min="9168" max="9168" width="82" style="21" customWidth="1"/>
    <col min="9169" max="9169" width="10.7109375" style="21" customWidth="1"/>
    <col min="9170" max="9170" width="8.5703125" style="21" customWidth="1"/>
    <col min="9171" max="9171" width="10.85546875" style="21" customWidth="1"/>
    <col min="9172" max="9172" width="8.85546875" style="21" customWidth="1"/>
    <col min="9173" max="9173" width="13.85546875" style="21" customWidth="1"/>
    <col min="9174" max="9174" width="11" style="21" customWidth="1"/>
    <col min="9175" max="9176" width="12.28515625" style="21" customWidth="1"/>
    <col min="9177" max="9177" width="6.42578125" style="21" customWidth="1"/>
    <col min="9178" max="9178" width="9.140625" style="21" customWidth="1"/>
    <col min="9179" max="9179" width="6.85546875" style="21" customWidth="1"/>
    <col min="9180" max="9180" width="10.42578125" style="21" customWidth="1"/>
    <col min="9181" max="9181" width="10" style="21" customWidth="1"/>
    <col min="9182" max="9182" width="6.7109375" style="21" bestFit="1" customWidth="1"/>
    <col min="9183" max="9183" width="9.140625" style="21" customWidth="1"/>
    <col min="9184" max="9423" width="9.140625" style="21"/>
    <col min="9424" max="9424" width="82" style="21" customWidth="1"/>
    <col min="9425" max="9425" width="10.7109375" style="21" customWidth="1"/>
    <col min="9426" max="9426" width="8.5703125" style="21" customWidth="1"/>
    <col min="9427" max="9427" width="10.85546875" style="21" customWidth="1"/>
    <col min="9428" max="9428" width="8.85546875" style="21" customWidth="1"/>
    <col min="9429" max="9429" width="13.85546875" style="21" customWidth="1"/>
    <col min="9430" max="9430" width="11" style="21" customWidth="1"/>
    <col min="9431" max="9432" width="12.28515625" style="21" customWidth="1"/>
    <col min="9433" max="9433" width="6.42578125" style="21" customWidth="1"/>
    <col min="9434" max="9434" width="9.140625" style="21" customWidth="1"/>
    <col min="9435" max="9435" width="6.85546875" style="21" customWidth="1"/>
    <col min="9436" max="9436" width="10.42578125" style="21" customWidth="1"/>
    <col min="9437" max="9437" width="10" style="21" customWidth="1"/>
    <col min="9438" max="9438" width="6.7109375" style="21" bestFit="1" customWidth="1"/>
    <col min="9439" max="9439" width="9.140625" style="21" customWidth="1"/>
    <col min="9440" max="9679" width="9.140625" style="21"/>
    <col min="9680" max="9680" width="82" style="21" customWidth="1"/>
    <col min="9681" max="9681" width="10.7109375" style="21" customWidth="1"/>
    <col min="9682" max="9682" width="8.5703125" style="21" customWidth="1"/>
    <col min="9683" max="9683" width="10.85546875" style="21" customWidth="1"/>
    <col min="9684" max="9684" width="8.85546875" style="21" customWidth="1"/>
    <col min="9685" max="9685" width="13.85546875" style="21" customWidth="1"/>
    <col min="9686" max="9686" width="11" style="21" customWidth="1"/>
    <col min="9687" max="9688" width="12.28515625" style="21" customWidth="1"/>
    <col min="9689" max="9689" width="6.42578125" style="21" customWidth="1"/>
    <col min="9690" max="9690" width="9.140625" style="21" customWidth="1"/>
    <col min="9691" max="9691" width="6.85546875" style="21" customWidth="1"/>
    <col min="9692" max="9692" width="10.42578125" style="21" customWidth="1"/>
    <col min="9693" max="9693" width="10" style="21" customWidth="1"/>
    <col min="9694" max="9694" width="6.7109375" style="21" bestFit="1" customWidth="1"/>
    <col min="9695" max="9695" width="9.140625" style="21" customWidth="1"/>
    <col min="9696" max="9935" width="9.140625" style="21"/>
    <col min="9936" max="9936" width="82" style="21" customWidth="1"/>
    <col min="9937" max="9937" width="10.7109375" style="21" customWidth="1"/>
    <col min="9938" max="9938" width="8.5703125" style="21" customWidth="1"/>
    <col min="9939" max="9939" width="10.85546875" style="21" customWidth="1"/>
    <col min="9940" max="9940" width="8.85546875" style="21" customWidth="1"/>
    <col min="9941" max="9941" width="13.85546875" style="21" customWidth="1"/>
    <col min="9942" max="9942" width="11" style="21" customWidth="1"/>
    <col min="9943" max="9944" width="12.28515625" style="21" customWidth="1"/>
    <col min="9945" max="9945" width="6.42578125" style="21" customWidth="1"/>
    <col min="9946" max="9946" width="9.140625" style="21" customWidth="1"/>
    <col min="9947" max="9947" width="6.85546875" style="21" customWidth="1"/>
    <col min="9948" max="9948" width="10.42578125" style="21" customWidth="1"/>
    <col min="9949" max="9949" width="10" style="21" customWidth="1"/>
    <col min="9950" max="9950" width="6.7109375" style="21" bestFit="1" customWidth="1"/>
    <col min="9951" max="9951" width="9.140625" style="21" customWidth="1"/>
    <col min="9952" max="10191" width="9.140625" style="21"/>
    <col min="10192" max="10192" width="82" style="21" customWidth="1"/>
    <col min="10193" max="10193" width="10.7109375" style="21" customWidth="1"/>
    <col min="10194" max="10194" width="8.5703125" style="21" customWidth="1"/>
    <col min="10195" max="10195" width="10.85546875" style="21" customWidth="1"/>
    <col min="10196" max="10196" width="8.85546875" style="21" customWidth="1"/>
    <col min="10197" max="10197" width="13.85546875" style="21" customWidth="1"/>
    <col min="10198" max="10198" width="11" style="21" customWidth="1"/>
    <col min="10199" max="10200" width="12.28515625" style="21" customWidth="1"/>
    <col min="10201" max="10201" width="6.42578125" style="21" customWidth="1"/>
    <col min="10202" max="10202" width="9.140625" style="21" customWidth="1"/>
    <col min="10203" max="10203" width="6.85546875" style="21" customWidth="1"/>
    <col min="10204" max="10204" width="10.42578125" style="21" customWidth="1"/>
    <col min="10205" max="10205" width="10" style="21" customWidth="1"/>
    <col min="10206" max="10206" width="6.7109375" style="21" bestFit="1" customWidth="1"/>
    <col min="10207" max="10207" width="9.140625" style="21" customWidth="1"/>
    <col min="10208" max="10447" width="9.140625" style="21"/>
    <col min="10448" max="10448" width="82" style="21" customWidth="1"/>
    <col min="10449" max="10449" width="10.7109375" style="21" customWidth="1"/>
    <col min="10450" max="10450" width="8.5703125" style="21" customWidth="1"/>
    <col min="10451" max="10451" width="10.85546875" style="21" customWidth="1"/>
    <col min="10452" max="10452" width="8.85546875" style="21" customWidth="1"/>
    <col min="10453" max="10453" width="13.85546875" style="21" customWidth="1"/>
    <col min="10454" max="10454" width="11" style="21" customWidth="1"/>
    <col min="10455" max="10456" width="12.28515625" style="21" customWidth="1"/>
    <col min="10457" max="10457" width="6.42578125" style="21" customWidth="1"/>
    <col min="10458" max="10458" width="9.140625" style="21" customWidth="1"/>
    <col min="10459" max="10459" width="6.85546875" style="21" customWidth="1"/>
    <col min="10460" max="10460" width="10.42578125" style="21" customWidth="1"/>
    <col min="10461" max="10461" width="10" style="21" customWidth="1"/>
    <col min="10462" max="10462" width="6.7109375" style="21" bestFit="1" customWidth="1"/>
    <col min="10463" max="10463" width="9.140625" style="21" customWidth="1"/>
    <col min="10464" max="10703" width="9.140625" style="21"/>
    <col min="10704" max="10704" width="82" style="21" customWidth="1"/>
    <col min="10705" max="10705" width="10.7109375" style="21" customWidth="1"/>
    <col min="10706" max="10706" width="8.5703125" style="21" customWidth="1"/>
    <col min="10707" max="10707" width="10.85546875" style="21" customWidth="1"/>
    <col min="10708" max="10708" width="8.85546875" style="21" customWidth="1"/>
    <col min="10709" max="10709" width="13.85546875" style="21" customWidth="1"/>
    <col min="10710" max="10710" width="11" style="21" customWidth="1"/>
    <col min="10711" max="10712" width="12.28515625" style="21" customWidth="1"/>
    <col min="10713" max="10713" width="6.42578125" style="21" customWidth="1"/>
    <col min="10714" max="10714" width="9.140625" style="21" customWidth="1"/>
    <col min="10715" max="10715" width="6.85546875" style="21" customWidth="1"/>
    <col min="10716" max="10716" width="10.42578125" style="21" customWidth="1"/>
    <col min="10717" max="10717" width="10" style="21" customWidth="1"/>
    <col min="10718" max="10718" width="6.7109375" style="21" bestFit="1" customWidth="1"/>
    <col min="10719" max="10719" width="9.140625" style="21" customWidth="1"/>
    <col min="10720" max="10959" width="9.140625" style="21"/>
    <col min="10960" max="10960" width="82" style="21" customWidth="1"/>
    <col min="10961" max="10961" width="10.7109375" style="21" customWidth="1"/>
    <col min="10962" max="10962" width="8.5703125" style="21" customWidth="1"/>
    <col min="10963" max="10963" width="10.85546875" style="21" customWidth="1"/>
    <col min="10964" max="10964" width="8.85546875" style="21" customWidth="1"/>
    <col min="10965" max="10965" width="13.85546875" style="21" customWidth="1"/>
    <col min="10966" max="10966" width="11" style="21" customWidth="1"/>
    <col min="10967" max="10968" width="12.28515625" style="21" customWidth="1"/>
    <col min="10969" max="10969" width="6.42578125" style="21" customWidth="1"/>
    <col min="10970" max="10970" width="9.140625" style="21" customWidth="1"/>
    <col min="10971" max="10971" width="6.85546875" style="21" customWidth="1"/>
    <col min="10972" max="10972" width="10.42578125" style="21" customWidth="1"/>
    <col min="10973" max="10973" width="10" style="21" customWidth="1"/>
    <col min="10974" max="10974" width="6.7109375" style="21" bestFit="1" customWidth="1"/>
    <col min="10975" max="10975" width="9.140625" style="21" customWidth="1"/>
    <col min="10976" max="11215" width="9.140625" style="21"/>
    <col min="11216" max="11216" width="82" style="21" customWidth="1"/>
    <col min="11217" max="11217" width="10.7109375" style="21" customWidth="1"/>
    <col min="11218" max="11218" width="8.5703125" style="21" customWidth="1"/>
    <col min="11219" max="11219" width="10.85546875" style="21" customWidth="1"/>
    <col min="11220" max="11220" width="8.85546875" style="21" customWidth="1"/>
    <col min="11221" max="11221" width="13.85546875" style="21" customWidth="1"/>
    <col min="11222" max="11222" width="11" style="21" customWidth="1"/>
    <col min="11223" max="11224" width="12.28515625" style="21" customWidth="1"/>
    <col min="11225" max="11225" width="6.42578125" style="21" customWidth="1"/>
    <col min="11226" max="11226" width="9.140625" style="21" customWidth="1"/>
    <col min="11227" max="11227" width="6.85546875" style="21" customWidth="1"/>
    <col min="11228" max="11228" width="10.42578125" style="21" customWidth="1"/>
    <col min="11229" max="11229" width="10" style="21" customWidth="1"/>
    <col min="11230" max="11230" width="6.7109375" style="21" bestFit="1" customWidth="1"/>
    <col min="11231" max="11231" width="9.140625" style="21" customWidth="1"/>
    <col min="11232" max="11471" width="9.140625" style="21"/>
    <col min="11472" max="11472" width="82" style="21" customWidth="1"/>
    <col min="11473" max="11473" width="10.7109375" style="21" customWidth="1"/>
    <col min="11474" max="11474" width="8.5703125" style="21" customWidth="1"/>
    <col min="11475" max="11475" width="10.85546875" style="21" customWidth="1"/>
    <col min="11476" max="11476" width="8.85546875" style="21" customWidth="1"/>
    <col min="11477" max="11477" width="13.85546875" style="21" customWidth="1"/>
    <col min="11478" max="11478" width="11" style="21" customWidth="1"/>
    <col min="11479" max="11480" width="12.28515625" style="21" customWidth="1"/>
    <col min="11481" max="11481" width="6.42578125" style="21" customWidth="1"/>
    <col min="11482" max="11482" width="9.140625" style="21" customWidth="1"/>
    <col min="11483" max="11483" width="6.85546875" style="21" customWidth="1"/>
    <col min="11484" max="11484" width="10.42578125" style="21" customWidth="1"/>
    <col min="11485" max="11485" width="10" style="21" customWidth="1"/>
    <col min="11486" max="11486" width="6.7109375" style="21" bestFit="1" customWidth="1"/>
    <col min="11487" max="11487" width="9.140625" style="21" customWidth="1"/>
    <col min="11488" max="11727" width="9.140625" style="21"/>
    <col min="11728" max="11728" width="82" style="21" customWidth="1"/>
    <col min="11729" max="11729" width="10.7109375" style="21" customWidth="1"/>
    <col min="11730" max="11730" width="8.5703125" style="21" customWidth="1"/>
    <col min="11731" max="11731" width="10.85546875" style="21" customWidth="1"/>
    <col min="11732" max="11732" width="8.85546875" style="21" customWidth="1"/>
    <col min="11733" max="11733" width="13.85546875" style="21" customWidth="1"/>
    <col min="11734" max="11734" width="11" style="21" customWidth="1"/>
    <col min="11735" max="11736" width="12.28515625" style="21" customWidth="1"/>
    <col min="11737" max="11737" width="6.42578125" style="21" customWidth="1"/>
    <col min="11738" max="11738" width="9.140625" style="21" customWidth="1"/>
    <col min="11739" max="11739" width="6.85546875" style="21" customWidth="1"/>
    <col min="11740" max="11740" width="10.42578125" style="21" customWidth="1"/>
    <col min="11741" max="11741" width="10" style="21" customWidth="1"/>
    <col min="11742" max="11742" width="6.7109375" style="21" bestFit="1" customWidth="1"/>
    <col min="11743" max="11743" width="9.140625" style="21" customWidth="1"/>
    <col min="11744" max="11983" width="9.140625" style="21"/>
    <col min="11984" max="11984" width="82" style="21" customWidth="1"/>
    <col min="11985" max="11985" width="10.7109375" style="21" customWidth="1"/>
    <col min="11986" max="11986" width="8.5703125" style="21" customWidth="1"/>
    <col min="11987" max="11987" width="10.85546875" style="21" customWidth="1"/>
    <col min="11988" max="11988" width="8.85546875" style="21" customWidth="1"/>
    <col min="11989" max="11989" width="13.85546875" style="21" customWidth="1"/>
    <col min="11990" max="11990" width="11" style="21" customWidth="1"/>
    <col min="11991" max="11992" width="12.28515625" style="21" customWidth="1"/>
    <col min="11993" max="11993" width="6.42578125" style="21" customWidth="1"/>
    <col min="11994" max="11994" width="9.140625" style="21" customWidth="1"/>
    <col min="11995" max="11995" width="6.85546875" style="21" customWidth="1"/>
    <col min="11996" max="11996" width="10.42578125" style="21" customWidth="1"/>
    <col min="11997" max="11997" width="10" style="21" customWidth="1"/>
    <col min="11998" max="11998" width="6.7109375" style="21" bestFit="1" customWidth="1"/>
    <col min="11999" max="11999" width="9.140625" style="21" customWidth="1"/>
    <col min="12000" max="12239" width="9.140625" style="21"/>
    <col min="12240" max="12240" width="82" style="21" customWidth="1"/>
    <col min="12241" max="12241" width="10.7109375" style="21" customWidth="1"/>
    <col min="12242" max="12242" width="8.5703125" style="21" customWidth="1"/>
    <col min="12243" max="12243" width="10.85546875" style="21" customWidth="1"/>
    <col min="12244" max="12244" width="8.85546875" style="21" customWidth="1"/>
    <col min="12245" max="12245" width="13.85546875" style="21" customWidth="1"/>
    <col min="12246" max="12246" width="11" style="21" customWidth="1"/>
    <col min="12247" max="12248" width="12.28515625" style="21" customWidth="1"/>
    <col min="12249" max="12249" width="6.42578125" style="21" customWidth="1"/>
    <col min="12250" max="12250" width="9.140625" style="21" customWidth="1"/>
    <col min="12251" max="12251" width="6.85546875" style="21" customWidth="1"/>
    <col min="12252" max="12252" width="10.42578125" style="21" customWidth="1"/>
    <col min="12253" max="12253" width="10" style="21" customWidth="1"/>
    <col min="12254" max="12254" width="6.7109375" style="21" bestFit="1" customWidth="1"/>
    <col min="12255" max="12255" width="9.140625" style="21" customWidth="1"/>
    <col min="12256" max="12495" width="9.140625" style="21"/>
    <col min="12496" max="12496" width="82" style="21" customWidth="1"/>
    <col min="12497" max="12497" width="10.7109375" style="21" customWidth="1"/>
    <col min="12498" max="12498" width="8.5703125" style="21" customWidth="1"/>
    <col min="12499" max="12499" width="10.85546875" style="21" customWidth="1"/>
    <col min="12500" max="12500" width="8.85546875" style="21" customWidth="1"/>
    <col min="12501" max="12501" width="13.85546875" style="21" customWidth="1"/>
    <col min="12502" max="12502" width="11" style="21" customWidth="1"/>
    <col min="12503" max="12504" width="12.28515625" style="21" customWidth="1"/>
    <col min="12505" max="12505" width="6.42578125" style="21" customWidth="1"/>
    <col min="12506" max="12506" width="9.140625" style="21" customWidth="1"/>
    <col min="12507" max="12507" width="6.85546875" style="21" customWidth="1"/>
    <col min="12508" max="12508" width="10.42578125" style="21" customWidth="1"/>
    <col min="12509" max="12509" width="10" style="21" customWidth="1"/>
    <col min="12510" max="12510" width="6.7109375" style="21" bestFit="1" customWidth="1"/>
    <col min="12511" max="12511" width="9.140625" style="21" customWidth="1"/>
    <col min="12512" max="12751" width="9.140625" style="21"/>
    <col min="12752" max="12752" width="82" style="21" customWidth="1"/>
    <col min="12753" max="12753" width="10.7109375" style="21" customWidth="1"/>
    <col min="12754" max="12754" width="8.5703125" style="21" customWidth="1"/>
    <col min="12755" max="12755" width="10.85546875" style="21" customWidth="1"/>
    <col min="12756" max="12756" width="8.85546875" style="21" customWidth="1"/>
    <col min="12757" max="12757" width="13.85546875" style="21" customWidth="1"/>
    <col min="12758" max="12758" width="11" style="21" customWidth="1"/>
    <col min="12759" max="12760" width="12.28515625" style="21" customWidth="1"/>
    <col min="12761" max="12761" width="6.42578125" style="21" customWidth="1"/>
    <col min="12762" max="12762" width="9.140625" style="21" customWidth="1"/>
    <col min="12763" max="12763" width="6.85546875" style="21" customWidth="1"/>
    <col min="12764" max="12764" width="10.42578125" style="21" customWidth="1"/>
    <col min="12765" max="12765" width="10" style="21" customWidth="1"/>
    <col min="12766" max="12766" width="6.7109375" style="21" bestFit="1" customWidth="1"/>
    <col min="12767" max="12767" width="9.140625" style="21" customWidth="1"/>
    <col min="12768" max="13007" width="9.140625" style="21"/>
    <col min="13008" max="13008" width="82" style="21" customWidth="1"/>
    <col min="13009" max="13009" width="10.7109375" style="21" customWidth="1"/>
    <col min="13010" max="13010" width="8.5703125" style="21" customWidth="1"/>
    <col min="13011" max="13011" width="10.85546875" style="21" customWidth="1"/>
    <col min="13012" max="13012" width="8.85546875" style="21" customWidth="1"/>
    <col min="13013" max="13013" width="13.85546875" style="21" customWidth="1"/>
    <col min="13014" max="13014" width="11" style="21" customWidth="1"/>
    <col min="13015" max="13016" width="12.28515625" style="21" customWidth="1"/>
    <col min="13017" max="13017" width="6.42578125" style="21" customWidth="1"/>
    <col min="13018" max="13018" width="9.140625" style="21" customWidth="1"/>
    <col min="13019" max="13019" width="6.85546875" style="21" customWidth="1"/>
    <col min="13020" max="13020" width="10.42578125" style="21" customWidth="1"/>
    <col min="13021" max="13021" width="10" style="21" customWidth="1"/>
    <col min="13022" max="13022" width="6.7109375" style="21" bestFit="1" customWidth="1"/>
    <col min="13023" max="13023" width="9.140625" style="21" customWidth="1"/>
    <col min="13024" max="13263" width="9.140625" style="21"/>
    <col min="13264" max="13264" width="82" style="21" customWidth="1"/>
    <col min="13265" max="13265" width="10.7109375" style="21" customWidth="1"/>
    <col min="13266" max="13266" width="8.5703125" style="21" customWidth="1"/>
    <col min="13267" max="13267" width="10.85546875" style="21" customWidth="1"/>
    <col min="13268" max="13268" width="8.85546875" style="21" customWidth="1"/>
    <col min="13269" max="13269" width="13.85546875" style="21" customWidth="1"/>
    <col min="13270" max="13270" width="11" style="21" customWidth="1"/>
    <col min="13271" max="13272" width="12.28515625" style="21" customWidth="1"/>
    <col min="13273" max="13273" width="6.42578125" style="21" customWidth="1"/>
    <col min="13274" max="13274" width="9.140625" style="21" customWidth="1"/>
    <col min="13275" max="13275" width="6.85546875" style="21" customWidth="1"/>
    <col min="13276" max="13276" width="10.42578125" style="21" customWidth="1"/>
    <col min="13277" max="13277" width="10" style="21" customWidth="1"/>
    <col min="13278" max="13278" width="6.7109375" style="21" bestFit="1" customWidth="1"/>
    <col min="13279" max="13279" width="9.140625" style="21" customWidth="1"/>
    <col min="13280" max="13519" width="9.140625" style="21"/>
    <col min="13520" max="13520" width="82" style="21" customWidth="1"/>
    <col min="13521" max="13521" width="10.7109375" style="21" customWidth="1"/>
    <col min="13522" max="13522" width="8.5703125" style="21" customWidth="1"/>
    <col min="13523" max="13523" width="10.85546875" style="21" customWidth="1"/>
    <col min="13524" max="13524" width="8.85546875" style="21" customWidth="1"/>
    <col min="13525" max="13525" width="13.85546875" style="21" customWidth="1"/>
    <col min="13526" max="13526" width="11" style="21" customWidth="1"/>
    <col min="13527" max="13528" width="12.28515625" style="21" customWidth="1"/>
    <col min="13529" max="13529" width="6.42578125" style="21" customWidth="1"/>
    <col min="13530" max="13530" width="9.140625" style="21" customWidth="1"/>
    <col min="13531" max="13531" width="6.85546875" style="21" customWidth="1"/>
    <col min="13532" max="13532" width="10.42578125" style="21" customWidth="1"/>
    <col min="13533" max="13533" width="10" style="21" customWidth="1"/>
    <col min="13534" max="13534" width="6.7109375" style="21" bestFit="1" customWidth="1"/>
    <col min="13535" max="13535" width="9.140625" style="21" customWidth="1"/>
    <col min="13536" max="13775" width="9.140625" style="21"/>
    <col min="13776" max="13776" width="82" style="21" customWidth="1"/>
    <col min="13777" max="13777" width="10.7109375" style="21" customWidth="1"/>
    <col min="13778" max="13778" width="8.5703125" style="21" customWidth="1"/>
    <col min="13779" max="13779" width="10.85546875" style="21" customWidth="1"/>
    <col min="13780" max="13780" width="8.85546875" style="21" customWidth="1"/>
    <col min="13781" max="13781" width="13.85546875" style="21" customWidth="1"/>
    <col min="13782" max="13782" width="11" style="21" customWidth="1"/>
    <col min="13783" max="13784" width="12.28515625" style="21" customWidth="1"/>
    <col min="13785" max="13785" width="6.42578125" style="21" customWidth="1"/>
    <col min="13786" max="13786" width="9.140625" style="21" customWidth="1"/>
    <col min="13787" max="13787" width="6.85546875" style="21" customWidth="1"/>
    <col min="13788" max="13788" width="10.42578125" style="21" customWidth="1"/>
    <col min="13789" max="13789" width="10" style="21" customWidth="1"/>
    <col min="13790" max="13790" width="6.7109375" style="21" bestFit="1" customWidth="1"/>
    <col min="13791" max="13791" width="9.140625" style="21" customWidth="1"/>
    <col min="13792" max="14031" width="9.140625" style="21"/>
    <col min="14032" max="14032" width="82" style="21" customWidth="1"/>
    <col min="14033" max="14033" width="10.7109375" style="21" customWidth="1"/>
    <col min="14034" max="14034" width="8.5703125" style="21" customWidth="1"/>
    <col min="14035" max="14035" width="10.85546875" style="21" customWidth="1"/>
    <col min="14036" max="14036" width="8.85546875" style="21" customWidth="1"/>
    <col min="14037" max="14037" width="13.85546875" style="21" customWidth="1"/>
    <col min="14038" max="14038" width="11" style="21" customWidth="1"/>
    <col min="14039" max="14040" width="12.28515625" style="21" customWidth="1"/>
    <col min="14041" max="14041" width="6.42578125" style="21" customWidth="1"/>
    <col min="14042" max="14042" width="9.140625" style="21" customWidth="1"/>
    <col min="14043" max="14043" width="6.85546875" style="21" customWidth="1"/>
    <col min="14044" max="14044" width="10.42578125" style="21" customWidth="1"/>
    <col min="14045" max="14045" width="10" style="21" customWidth="1"/>
    <col min="14046" max="14046" width="6.7109375" style="21" bestFit="1" customWidth="1"/>
    <col min="14047" max="14047" width="9.140625" style="21" customWidth="1"/>
    <col min="14048" max="14287" width="9.140625" style="21"/>
    <col min="14288" max="14288" width="82" style="21" customWidth="1"/>
    <col min="14289" max="14289" width="10.7109375" style="21" customWidth="1"/>
    <col min="14290" max="14290" width="8.5703125" style="21" customWidth="1"/>
    <col min="14291" max="14291" width="10.85546875" style="21" customWidth="1"/>
    <col min="14292" max="14292" width="8.85546875" style="21" customWidth="1"/>
    <col min="14293" max="14293" width="13.85546875" style="21" customWidth="1"/>
    <col min="14294" max="14294" width="11" style="21" customWidth="1"/>
    <col min="14295" max="14296" width="12.28515625" style="21" customWidth="1"/>
    <col min="14297" max="14297" width="6.42578125" style="21" customWidth="1"/>
    <col min="14298" max="14298" width="9.140625" style="21" customWidth="1"/>
    <col min="14299" max="14299" width="6.85546875" style="21" customWidth="1"/>
    <col min="14300" max="14300" width="10.42578125" style="21" customWidth="1"/>
    <col min="14301" max="14301" width="10" style="21" customWidth="1"/>
    <col min="14302" max="14302" width="6.7109375" style="21" bestFit="1" customWidth="1"/>
    <col min="14303" max="14303" width="9.140625" style="21" customWidth="1"/>
    <col min="14304" max="14543" width="9.140625" style="21"/>
    <col min="14544" max="14544" width="82" style="21" customWidth="1"/>
    <col min="14545" max="14545" width="10.7109375" style="21" customWidth="1"/>
    <col min="14546" max="14546" width="8.5703125" style="21" customWidth="1"/>
    <col min="14547" max="14547" width="10.85546875" style="21" customWidth="1"/>
    <col min="14548" max="14548" width="8.85546875" style="21" customWidth="1"/>
    <col min="14549" max="14549" width="13.85546875" style="21" customWidth="1"/>
    <col min="14550" max="14550" width="11" style="21" customWidth="1"/>
    <col min="14551" max="14552" width="12.28515625" style="21" customWidth="1"/>
    <col min="14553" max="14553" width="6.42578125" style="21" customWidth="1"/>
    <col min="14554" max="14554" width="9.140625" style="21" customWidth="1"/>
    <col min="14555" max="14555" width="6.85546875" style="21" customWidth="1"/>
    <col min="14556" max="14556" width="10.42578125" style="21" customWidth="1"/>
    <col min="14557" max="14557" width="10" style="21" customWidth="1"/>
    <col min="14558" max="14558" width="6.7109375" style="21" bestFit="1" customWidth="1"/>
    <col min="14559" max="14559" width="9.140625" style="21" customWidth="1"/>
    <col min="14560" max="14799" width="9.140625" style="21"/>
    <col min="14800" max="14800" width="82" style="21" customWidth="1"/>
    <col min="14801" max="14801" width="10.7109375" style="21" customWidth="1"/>
    <col min="14802" max="14802" width="8.5703125" style="21" customWidth="1"/>
    <col min="14803" max="14803" width="10.85546875" style="21" customWidth="1"/>
    <col min="14804" max="14804" width="8.85546875" style="21" customWidth="1"/>
    <col min="14805" max="14805" width="13.85546875" style="21" customWidth="1"/>
    <col min="14806" max="14806" width="11" style="21" customWidth="1"/>
    <col min="14807" max="14808" width="12.28515625" style="21" customWidth="1"/>
    <col min="14809" max="14809" width="6.42578125" style="21" customWidth="1"/>
    <col min="14810" max="14810" width="9.140625" style="21" customWidth="1"/>
    <col min="14811" max="14811" width="6.85546875" style="21" customWidth="1"/>
    <col min="14812" max="14812" width="10.42578125" style="21" customWidth="1"/>
    <col min="14813" max="14813" width="10" style="21" customWidth="1"/>
    <col min="14814" max="14814" width="6.7109375" style="21" bestFit="1" customWidth="1"/>
    <col min="14815" max="14815" width="9.140625" style="21" customWidth="1"/>
    <col min="14816" max="15055" width="9.140625" style="21"/>
    <col min="15056" max="15056" width="82" style="21" customWidth="1"/>
    <col min="15057" max="15057" width="10.7109375" style="21" customWidth="1"/>
    <col min="15058" max="15058" width="8.5703125" style="21" customWidth="1"/>
    <col min="15059" max="15059" width="10.85546875" style="21" customWidth="1"/>
    <col min="15060" max="15060" width="8.85546875" style="21" customWidth="1"/>
    <col min="15061" max="15061" width="13.85546875" style="21" customWidth="1"/>
    <col min="15062" max="15062" width="11" style="21" customWidth="1"/>
    <col min="15063" max="15064" width="12.28515625" style="21" customWidth="1"/>
    <col min="15065" max="15065" width="6.42578125" style="21" customWidth="1"/>
    <col min="15066" max="15066" width="9.140625" style="21" customWidth="1"/>
    <col min="15067" max="15067" width="6.85546875" style="21" customWidth="1"/>
    <col min="15068" max="15068" width="10.42578125" style="21" customWidth="1"/>
    <col min="15069" max="15069" width="10" style="21" customWidth="1"/>
    <col min="15070" max="15070" width="6.7109375" style="21" bestFit="1" customWidth="1"/>
    <col min="15071" max="15071" width="9.140625" style="21" customWidth="1"/>
    <col min="15072" max="15311" width="9.140625" style="21"/>
    <col min="15312" max="15312" width="82" style="21" customWidth="1"/>
    <col min="15313" max="15313" width="10.7109375" style="21" customWidth="1"/>
    <col min="15314" max="15314" width="8.5703125" style="21" customWidth="1"/>
    <col min="15315" max="15315" width="10.85546875" style="21" customWidth="1"/>
    <col min="15316" max="15316" width="8.85546875" style="21" customWidth="1"/>
    <col min="15317" max="15317" width="13.85546875" style="21" customWidth="1"/>
    <col min="15318" max="15318" width="11" style="21" customWidth="1"/>
    <col min="15319" max="15320" width="12.28515625" style="21" customWidth="1"/>
    <col min="15321" max="15321" width="6.42578125" style="21" customWidth="1"/>
    <col min="15322" max="15322" width="9.140625" style="21" customWidth="1"/>
    <col min="15323" max="15323" width="6.85546875" style="21" customWidth="1"/>
    <col min="15324" max="15324" width="10.42578125" style="21" customWidth="1"/>
    <col min="15325" max="15325" width="10" style="21" customWidth="1"/>
    <col min="15326" max="15326" width="6.7109375" style="21" bestFit="1" customWidth="1"/>
    <col min="15327" max="15327" width="9.140625" style="21" customWidth="1"/>
    <col min="15328" max="15567" width="9.140625" style="21"/>
    <col min="15568" max="15568" width="82" style="21" customWidth="1"/>
    <col min="15569" max="15569" width="10.7109375" style="21" customWidth="1"/>
    <col min="15570" max="15570" width="8.5703125" style="21" customWidth="1"/>
    <col min="15571" max="15571" width="10.85546875" style="21" customWidth="1"/>
    <col min="15572" max="15572" width="8.85546875" style="21" customWidth="1"/>
    <col min="15573" max="15573" width="13.85546875" style="21" customWidth="1"/>
    <col min="15574" max="15574" width="11" style="21" customWidth="1"/>
    <col min="15575" max="15576" width="12.28515625" style="21" customWidth="1"/>
    <col min="15577" max="15577" width="6.42578125" style="21" customWidth="1"/>
    <col min="15578" max="15578" width="9.140625" style="21" customWidth="1"/>
    <col min="15579" max="15579" width="6.85546875" style="21" customWidth="1"/>
    <col min="15580" max="15580" width="10.42578125" style="21" customWidth="1"/>
    <col min="15581" max="15581" width="10" style="21" customWidth="1"/>
    <col min="15582" max="15582" width="6.7109375" style="21" bestFit="1" customWidth="1"/>
    <col min="15583" max="15583" width="9.140625" style="21" customWidth="1"/>
    <col min="15584" max="15823" width="9.140625" style="21"/>
    <col min="15824" max="15824" width="82" style="21" customWidth="1"/>
    <col min="15825" max="15825" width="10.7109375" style="21" customWidth="1"/>
    <col min="15826" max="15826" width="8.5703125" style="21" customWidth="1"/>
    <col min="15827" max="15827" width="10.85546875" style="21" customWidth="1"/>
    <col min="15828" max="15828" width="8.85546875" style="21" customWidth="1"/>
    <col min="15829" max="15829" width="13.85546875" style="21" customWidth="1"/>
    <col min="15830" max="15830" width="11" style="21" customWidth="1"/>
    <col min="15831" max="15832" width="12.28515625" style="21" customWidth="1"/>
    <col min="15833" max="15833" width="6.42578125" style="21" customWidth="1"/>
    <col min="15834" max="15834" width="9.140625" style="21" customWidth="1"/>
    <col min="15835" max="15835" width="6.85546875" style="21" customWidth="1"/>
    <col min="15836" max="15836" width="10.42578125" style="21" customWidth="1"/>
    <col min="15837" max="15837" width="10" style="21" customWidth="1"/>
    <col min="15838" max="15838" width="6.7109375" style="21" bestFit="1" customWidth="1"/>
    <col min="15839" max="15839" width="9.140625" style="21" customWidth="1"/>
    <col min="15840" max="16079" width="9.140625" style="21"/>
    <col min="16080" max="16080" width="82" style="21" customWidth="1"/>
    <col min="16081" max="16081" width="10.7109375" style="21" customWidth="1"/>
    <col min="16082" max="16082" width="8.5703125" style="21" customWidth="1"/>
    <col min="16083" max="16083" width="10.85546875" style="21" customWidth="1"/>
    <col min="16084" max="16084" width="8.85546875" style="21" customWidth="1"/>
    <col min="16085" max="16085" width="13.85546875" style="21" customWidth="1"/>
    <col min="16086" max="16086" width="11" style="21" customWidth="1"/>
    <col min="16087" max="16088" width="12.28515625" style="21" customWidth="1"/>
    <col min="16089" max="16089" width="6.42578125" style="21" customWidth="1"/>
    <col min="16090" max="16090" width="9.140625" style="21" customWidth="1"/>
    <col min="16091" max="16091" width="6.85546875" style="21" customWidth="1"/>
    <col min="16092" max="16092" width="10.42578125" style="21" customWidth="1"/>
    <col min="16093" max="16093" width="10" style="21" customWidth="1"/>
    <col min="16094" max="16094" width="6.7109375" style="21" bestFit="1" customWidth="1"/>
    <col min="16095" max="16095" width="9.140625" style="21" customWidth="1"/>
    <col min="16096" max="16384" width="9.140625" style="21"/>
  </cols>
  <sheetData>
    <row r="1" spans="1:33" s="19" customFormat="1" ht="15" customHeight="1">
      <c r="A1" s="1294" t="s">
        <v>300</v>
      </c>
      <c r="B1" s="1294"/>
      <c r="C1" s="201"/>
      <c r="D1" s="20"/>
      <c r="E1" s="20"/>
    </row>
    <row r="2" spans="1:33" s="19" customFormat="1" ht="15" customHeight="1" thickBot="1">
      <c r="A2" s="1294" t="s">
        <v>301</v>
      </c>
      <c r="B2" s="1294"/>
      <c r="C2" s="201"/>
      <c r="D2" s="20"/>
      <c r="E2" s="20"/>
    </row>
    <row r="3" spans="1:33" s="3" customFormat="1" ht="24" customHeight="1" thickBot="1">
      <c r="A3" s="1295" t="s">
        <v>570</v>
      </c>
      <c r="B3" s="1296"/>
      <c r="C3" s="1296"/>
      <c r="D3" s="1296"/>
      <c r="E3" s="1296"/>
      <c r="F3" s="1296"/>
      <c r="G3" s="1296"/>
      <c r="H3" s="1296"/>
      <c r="I3" s="1296"/>
      <c r="J3" s="1297"/>
      <c r="K3" s="4"/>
      <c r="L3" s="4"/>
      <c r="M3" s="4"/>
      <c r="N3" s="4"/>
      <c r="O3" s="4"/>
      <c r="P3" s="4"/>
      <c r="Q3" s="4"/>
      <c r="R3" s="4"/>
      <c r="S3" s="4"/>
      <c r="T3" s="4"/>
      <c r="U3" s="4"/>
      <c r="V3" s="4"/>
      <c r="W3" s="4"/>
      <c r="X3" s="4"/>
      <c r="Y3" s="4"/>
      <c r="Z3" s="4"/>
      <c r="AA3" s="4"/>
      <c r="AB3" s="4"/>
      <c r="AC3" s="4"/>
      <c r="AD3" s="4"/>
      <c r="AE3" s="4"/>
      <c r="AF3" s="4"/>
      <c r="AG3" s="4"/>
    </row>
    <row r="4" spans="1:33" s="3" customFormat="1" ht="15.6" customHeight="1">
      <c r="A4" s="1298"/>
      <c r="B4" s="1299"/>
      <c r="C4" s="1301">
        <v>2025</v>
      </c>
      <c r="D4" s="1301"/>
      <c r="E4" s="1301"/>
      <c r="F4" s="1301"/>
      <c r="G4" s="1301"/>
      <c r="H4" s="1301"/>
      <c r="I4" s="1301"/>
      <c r="J4" s="1301"/>
      <c r="K4" s="4"/>
      <c r="L4" s="4"/>
      <c r="M4" s="4"/>
      <c r="N4" s="4"/>
      <c r="O4" s="4"/>
      <c r="P4" s="4"/>
      <c r="Q4" s="4"/>
      <c r="R4" s="4"/>
      <c r="S4" s="4"/>
      <c r="T4" s="4"/>
      <c r="U4" s="4"/>
      <c r="V4" s="4"/>
      <c r="W4" s="4"/>
      <c r="X4" s="4"/>
      <c r="Y4" s="4"/>
      <c r="Z4" s="4"/>
      <c r="AA4" s="4"/>
      <c r="AB4" s="4"/>
      <c r="AC4" s="4"/>
      <c r="AD4" s="4"/>
      <c r="AE4" s="4"/>
      <c r="AF4" s="4"/>
      <c r="AG4" s="4"/>
    </row>
    <row r="5" spans="1:33" s="3" customFormat="1" ht="16.899999999999999" customHeight="1">
      <c r="A5" s="1300"/>
      <c r="B5" s="1299"/>
      <c r="C5" s="1302" t="s">
        <v>1</v>
      </c>
      <c r="D5" s="1303"/>
      <c r="E5" s="1302" t="s">
        <v>2</v>
      </c>
      <c r="F5" s="1303"/>
      <c r="G5" s="1302" t="s">
        <v>3</v>
      </c>
      <c r="H5" s="1303"/>
      <c r="I5" s="1302" t="s">
        <v>4</v>
      </c>
      <c r="J5" s="1303"/>
      <c r="K5" s="4"/>
      <c r="L5" s="4"/>
      <c r="M5" s="4"/>
      <c r="N5" s="4"/>
      <c r="O5" s="4"/>
      <c r="P5" s="4"/>
      <c r="Q5" s="4"/>
      <c r="R5" s="4"/>
      <c r="S5" s="4"/>
      <c r="T5" s="4"/>
      <c r="U5" s="4"/>
      <c r="V5" s="4"/>
      <c r="W5" s="4"/>
      <c r="X5" s="4"/>
      <c r="Y5" s="4"/>
      <c r="Z5" s="4"/>
      <c r="AA5" s="4"/>
      <c r="AB5" s="4"/>
      <c r="AC5" s="4"/>
      <c r="AD5" s="4"/>
      <c r="AE5" s="4"/>
      <c r="AF5" s="4"/>
      <c r="AG5" s="4"/>
    </row>
    <row r="6" spans="1:33" s="3" customFormat="1" ht="24" customHeight="1">
      <c r="A6" s="785"/>
      <c r="B6" s="784"/>
      <c r="C6" s="263" t="s">
        <v>455</v>
      </c>
      <c r="D6" s="263" t="s">
        <v>125</v>
      </c>
      <c r="E6" s="263" t="s">
        <v>455</v>
      </c>
      <c r="F6" s="263" t="s">
        <v>125</v>
      </c>
      <c r="G6" s="263" t="s">
        <v>455</v>
      </c>
      <c r="H6" s="263" t="s">
        <v>125</v>
      </c>
      <c r="I6" s="263" t="s">
        <v>455</v>
      </c>
      <c r="J6" s="263" t="s">
        <v>125</v>
      </c>
      <c r="K6" s="4"/>
      <c r="L6" s="4"/>
      <c r="M6" s="4"/>
      <c r="N6" s="4"/>
      <c r="O6" s="4"/>
      <c r="P6" s="4"/>
      <c r="Q6" s="4"/>
      <c r="R6" s="4"/>
      <c r="S6" s="4"/>
      <c r="T6" s="4"/>
      <c r="U6" s="4"/>
      <c r="V6" s="4"/>
      <c r="W6" s="4"/>
      <c r="X6" s="4"/>
      <c r="Y6" s="4"/>
      <c r="Z6" s="4"/>
      <c r="AA6" s="4"/>
      <c r="AB6" s="4"/>
      <c r="AC6" s="4"/>
      <c r="AD6" s="4"/>
      <c r="AE6" s="4"/>
      <c r="AF6" s="4"/>
      <c r="AG6" s="4"/>
    </row>
    <row r="7" spans="1:33" s="3" customFormat="1" ht="20.25" customHeight="1">
      <c r="A7" s="1304" t="s">
        <v>40</v>
      </c>
      <c r="B7" s="1305"/>
      <c r="C7" s="264"/>
      <c r="D7" s="264"/>
      <c r="E7" s="264"/>
      <c r="F7" s="264"/>
      <c r="G7" s="264"/>
      <c r="H7" s="264"/>
      <c r="I7" s="264"/>
      <c r="J7" s="264"/>
      <c r="K7" s="4"/>
      <c r="L7" s="4"/>
      <c r="M7" s="4"/>
      <c r="N7" s="4"/>
      <c r="O7" s="4"/>
      <c r="P7" s="4"/>
      <c r="Q7" s="4"/>
      <c r="R7" s="4"/>
      <c r="S7" s="4"/>
      <c r="T7" s="4"/>
      <c r="U7" s="4"/>
      <c r="V7" s="4"/>
      <c r="W7" s="4"/>
      <c r="X7" s="4"/>
      <c r="Y7" s="4"/>
      <c r="Z7" s="4"/>
      <c r="AA7" s="4"/>
      <c r="AB7" s="4"/>
      <c r="AC7" s="4"/>
      <c r="AD7" s="4"/>
      <c r="AE7" s="4"/>
      <c r="AF7" s="4"/>
      <c r="AG7" s="4"/>
    </row>
    <row r="8" spans="1:33" ht="18" customHeight="1">
      <c r="A8" s="145" t="s">
        <v>5</v>
      </c>
      <c r="B8" s="146" t="s">
        <v>126</v>
      </c>
      <c r="C8" s="795">
        <v>900</v>
      </c>
      <c r="D8" s="795">
        <f>0.98830679514*1000</f>
        <v>988.30679513999996</v>
      </c>
      <c r="E8" s="795">
        <v>1740</v>
      </c>
      <c r="F8" s="795">
        <v>1847.84105976</v>
      </c>
      <c r="G8" s="795">
        <v>2460</v>
      </c>
      <c r="H8" s="795">
        <v>2581.56144546</v>
      </c>
      <c r="I8" s="795">
        <v>3000</v>
      </c>
      <c r="J8" s="795">
        <v>3259.4322741000001</v>
      </c>
    </row>
    <row r="9" spans="1:33" ht="18.75" customHeight="1">
      <c r="A9" s="145" t="s">
        <v>6</v>
      </c>
      <c r="B9" s="146" t="s">
        <v>115</v>
      </c>
      <c r="C9" s="797">
        <v>0.18</v>
      </c>
      <c r="D9" s="143">
        <v>0.22900000000000001</v>
      </c>
      <c r="E9" s="798">
        <v>0.27</v>
      </c>
      <c r="F9" s="897">
        <v>0.33430323763403791</v>
      </c>
      <c r="G9" s="143">
        <v>0.3</v>
      </c>
      <c r="H9" s="960">
        <v>0.37841512876449557</v>
      </c>
      <c r="I9" s="143">
        <v>0.33</v>
      </c>
      <c r="J9" s="143">
        <v>0.41600284517701763</v>
      </c>
    </row>
    <row r="10" spans="1:33" ht="28.5" customHeight="1">
      <c r="A10" s="145" t="s">
        <v>7</v>
      </c>
      <c r="B10" s="792" t="s">
        <v>39</v>
      </c>
      <c r="C10" s="795">
        <v>175</v>
      </c>
      <c r="D10" s="795">
        <v>262.33999999999997</v>
      </c>
      <c r="E10" s="795">
        <v>350</v>
      </c>
      <c r="F10" s="795">
        <v>483.97</v>
      </c>
      <c r="G10" s="795">
        <v>525</v>
      </c>
      <c r="H10" s="795">
        <v>760.12</v>
      </c>
      <c r="I10" s="795">
        <v>700</v>
      </c>
      <c r="J10" s="795">
        <v>1041.77</v>
      </c>
    </row>
    <row r="11" spans="1:33" ht="17.25" customHeight="1">
      <c r="A11" s="1306" t="s">
        <v>341</v>
      </c>
      <c r="B11" s="1307"/>
      <c r="C11" s="794"/>
      <c r="D11" s="794"/>
      <c r="E11" s="794"/>
      <c r="F11" s="264"/>
      <c r="G11" s="264"/>
      <c r="H11" s="264"/>
      <c r="I11" s="264"/>
      <c r="J11" s="264"/>
    </row>
    <row r="12" spans="1:33" ht="21.6" customHeight="1">
      <c r="A12" s="147" t="s">
        <v>8</v>
      </c>
      <c r="B12" s="148" t="s">
        <v>116</v>
      </c>
      <c r="C12" s="797">
        <v>0.8</v>
      </c>
      <c r="D12" s="846">
        <v>0.86769616026711183</v>
      </c>
      <c r="E12" s="798">
        <v>0.8</v>
      </c>
      <c r="F12" s="793">
        <v>0.79932395143487855</v>
      </c>
      <c r="G12" s="143">
        <v>0.8</v>
      </c>
      <c r="H12" s="143">
        <v>0.75680000000000003</v>
      </c>
      <c r="I12" s="143">
        <v>0.8</v>
      </c>
      <c r="J12" s="143">
        <v>0.69145760558907587</v>
      </c>
    </row>
    <row r="13" spans="1:33" ht="20.25" customHeight="1">
      <c r="A13" s="1306" t="s">
        <v>717</v>
      </c>
      <c r="B13" s="1307"/>
      <c r="C13" s="264"/>
      <c r="D13" s="264"/>
      <c r="E13" s="264"/>
      <c r="F13" s="264"/>
      <c r="G13" s="264"/>
      <c r="H13" s="264"/>
      <c r="I13" s="264"/>
      <c r="J13" s="264"/>
    </row>
    <row r="14" spans="1:33" ht="18.600000000000001" customHeight="1">
      <c r="A14" s="149" t="s">
        <v>9</v>
      </c>
      <c r="B14" s="748" t="s">
        <v>716</v>
      </c>
      <c r="C14" s="797">
        <v>0.33</v>
      </c>
      <c r="D14" s="143">
        <v>0.24399999999999999</v>
      </c>
      <c r="E14" s="798">
        <v>0.33</v>
      </c>
      <c r="F14" s="793">
        <v>0.31645681048406471</v>
      </c>
      <c r="G14" s="143">
        <v>0.33</v>
      </c>
      <c r="H14" s="143">
        <v>0.25852738444673512</v>
      </c>
      <c r="I14" s="143">
        <v>0.33</v>
      </c>
      <c r="J14" s="143">
        <v>0.13800000000000001</v>
      </c>
    </row>
    <row r="15" spans="1:33" ht="21" customHeight="1">
      <c r="A15" s="1306" t="s">
        <v>41</v>
      </c>
      <c r="B15" s="1307"/>
      <c r="C15" s="264"/>
      <c r="D15" s="264"/>
      <c r="E15" s="264"/>
      <c r="F15" s="264"/>
      <c r="G15" s="264"/>
      <c r="H15" s="264"/>
      <c r="I15" s="264"/>
      <c r="J15" s="791"/>
    </row>
    <row r="16" spans="1:33" ht="22.5" customHeight="1">
      <c r="A16" s="145" t="s">
        <v>10</v>
      </c>
      <c r="B16" s="221" t="s">
        <v>324</v>
      </c>
      <c r="C16" s="797">
        <v>0.95</v>
      </c>
      <c r="D16" s="143">
        <v>0.96079999999999999</v>
      </c>
      <c r="E16" s="798">
        <v>0.95</v>
      </c>
      <c r="F16" s="901">
        <v>0.90339999999999998</v>
      </c>
      <c r="G16" s="143">
        <v>0.95</v>
      </c>
      <c r="H16" s="1138">
        <v>0.89829999999999999</v>
      </c>
      <c r="I16" s="143">
        <v>0.95</v>
      </c>
      <c r="J16" s="1138">
        <v>0.87809999999999999</v>
      </c>
      <c r="K16" s="344"/>
    </row>
    <row r="17" spans="1:24" ht="18.75" customHeight="1">
      <c r="A17" s="1306" t="s">
        <v>42</v>
      </c>
      <c r="B17" s="1307"/>
      <c r="C17" s="264"/>
      <c r="D17" s="264"/>
      <c r="E17" s="264"/>
      <c r="F17" s="264"/>
      <c r="G17" s="264"/>
      <c r="H17" s="264"/>
      <c r="I17" s="264"/>
      <c r="J17" s="791"/>
    </row>
    <row r="18" spans="1:24" ht="23.25" customHeight="1">
      <c r="A18" s="145" t="s">
        <v>11</v>
      </c>
      <c r="B18" s="150" t="s">
        <v>690</v>
      </c>
      <c r="C18" s="1185">
        <v>0.85</v>
      </c>
      <c r="D18" s="1138">
        <v>0.82010000000000005</v>
      </c>
      <c r="E18" s="1186">
        <v>0.85</v>
      </c>
      <c r="F18" s="901">
        <v>0.81420000000000003</v>
      </c>
      <c r="G18" s="1138">
        <v>0.85</v>
      </c>
      <c r="H18" s="1138">
        <v>0.82479999999999998</v>
      </c>
      <c r="I18" s="1138">
        <v>0.85</v>
      </c>
      <c r="J18" s="1138">
        <v>0.81340000000000001</v>
      </c>
    </row>
    <row r="19" spans="1:24" ht="16.899999999999999" customHeight="1">
      <c r="A19" s="145" t="s">
        <v>12</v>
      </c>
      <c r="B19" s="151" t="s">
        <v>43</v>
      </c>
      <c r="C19" s="797">
        <v>0.71</v>
      </c>
      <c r="D19" s="143">
        <v>0.71764687812967409</v>
      </c>
      <c r="E19" s="798">
        <v>0.7</v>
      </c>
      <c r="F19" s="798">
        <v>0.73409440311797813</v>
      </c>
      <c r="G19" s="143">
        <v>0.7</v>
      </c>
      <c r="H19" s="143">
        <v>0.71560000000000001</v>
      </c>
      <c r="I19" s="143">
        <v>0.71</v>
      </c>
      <c r="J19" s="143">
        <v>0.72032148449428568</v>
      </c>
    </row>
    <row r="20" spans="1:24" ht="17.25" customHeight="1">
      <c r="A20" s="1306" t="s">
        <v>44</v>
      </c>
      <c r="B20" s="1307"/>
      <c r="C20" s="264"/>
      <c r="D20" s="264"/>
      <c r="E20" s="264"/>
      <c r="F20" s="264"/>
      <c r="G20" s="264"/>
      <c r="H20" s="264"/>
      <c r="I20" s="264"/>
      <c r="J20" s="264"/>
    </row>
    <row r="21" spans="1:24" ht="25.5" customHeight="1" thickBot="1">
      <c r="A21" s="152" t="s">
        <v>13</v>
      </c>
      <c r="B21" s="153" t="s">
        <v>45</v>
      </c>
      <c r="C21" s="797">
        <v>0.9</v>
      </c>
      <c r="D21" s="143">
        <v>0.99299999999999999</v>
      </c>
      <c r="E21" s="798">
        <v>0.8</v>
      </c>
      <c r="F21" s="798">
        <v>0.98407182160440199</v>
      </c>
      <c r="G21" s="143">
        <v>0.89</v>
      </c>
      <c r="H21" s="963">
        <v>0.98908450704225348</v>
      </c>
      <c r="I21" s="143">
        <v>0.9</v>
      </c>
      <c r="J21" s="143">
        <v>0.99199999999999999</v>
      </c>
    </row>
    <row r="22" spans="1:24" ht="17.25" customHeight="1">
      <c r="A22" s="1308" t="s">
        <v>391</v>
      </c>
      <c r="B22" s="1309"/>
      <c r="C22" s="783"/>
      <c r="D22" s="264"/>
      <c r="E22" s="264"/>
      <c r="F22" s="264"/>
      <c r="G22" s="264"/>
      <c r="H22" s="264"/>
      <c r="I22" s="790"/>
      <c r="J22" s="790"/>
    </row>
    <row r="23" spans="1:24" ht="18.75" customHeight="1" thickBot="1">
      <c r="A23" s="152" t="s">
        <v>14</v>
      </c>
      <c r="B23" s="205" t="s">
        <v>392</v>
      </c>
      <c r="C23" s="796">
        <v>3400</v>
      </c>
      <c r="D23" s="796">
        <v>3663</v>
      </c>
      <c r="E23" s="796">
        <v>6800</v>
      </c>
      <c r="F23" s="796">
        <v>8006</v>
      </c>
      <c r="G23" s="796">
        <v>10200</v>
      </c>
      <c r="H23" s="796">
        <v>10859</v>
      </c>
      <c r="I23" s="796">
        <v>13600</v>
      </c>
      <c r="J23" s="796">
        <v>15232</v>
      </c>
    </row>
    <row r="24" spans="1:24" s="52" customFormat="1" ht="14.45" customHeight="1">
      <c r="A24" s="1310" t="s">
        <v>46</v>
      </c>
      <c r="B24" s="1310"/>
      <c r="C24" s="50"/>
      <c r="D24" s="50"/>
      <c r="E24" s="50"/>
      <c r="F24" s="50"/>
      <c r="G24" s="50"/>
      <c r="H24" s="51"/>
      <c r="I24" s="51"/>
      <c r="J24" s="51"/>
      <c r="X24" s="45"/>
    </row>
    <row r="25" spans="1:24" s="52" customFormat="1" ht="12">
      <c r="A25" s="782" t="s">
        <v>824</v>
      </c>
      <c r="B25" s="73"/>
      <c r="C25" s="73"/>
      <c r="D25" s="73"/>
      <c r="E25" s="73"/>
      <c r="F25" s="73"/>
      <c r="G25" s="73"/>
      <c r="H25" s="53"/>
      <c r="I25" s="53"/>
      <c r="J25" s="53"/>
      <c r="K25" s="54"/>
      <c r="L25" s="55"/>
      <c r="M25" s="55"/>
      <c r="N25" s="55"/>
      <c r="O25" s="55"/>
      <c r="P25" s="55"/>
      <c r="Q25" s="55"/>
      <c r="R25" s="55"/>
      <c r="S25" s="55"/>
      <c r="T25" s="55"/>
      <c r="U25" s="55"/>
      <c r="V25" s="55"/>
      <c r="W25" s="55"/>
    </row>
    <row r="26" spans="1:24" s="52" customFormat="1" ht="12">
      <c r="A26" s="1311"/>
      <c r="B26" s="1311"/>
      <c r="C26" s="1311"/>
      <c r="D26" s="1311"/>
      <c r="E26" s="1311"/>
      <c r="F26" s="1311"/>
      <c r="G26" s="1311"/>
      <c r="H26" s="1312"/>
      <c r="I26" s="1312"/>
      <c r="J26" s="1312"/>
      <c r="K26" s="1312"/>
      <c r="L26" s="1312"/>
      <c r="M26" s="1312"/>
      <c r="N26" s="1312"/>
      <c r="O26" s="1312"/>
      <c r="P26" s="1312"/>
      <c r="Q26" s="1312"/>
      <c r="R26" s="1312"/>
      <c r="S26" s="1312"/>
      <c r="T26" s="1312"/>
      <c r="U26" s="1312"/>
      <c r="V26" s="1312"/>
      <c r="W26" s="1312"/>
    </row>
    <row r="27" spans="1:24" s="52" customFormat="1" ht="18" customHeight="1">
      <c r="A27" s="1313"/>
      <c r="B27" s="1313"/>
      <c r="C27" s="1313"/>
      <c r="D27" s="1313"/>
      <c r="E27" s="1313"/>
      <c r="F27" s="1313"/>
      <c r="G27" s="1313"/>
      <c r="H27" s="1314"/>
      <c r="I27" s="1314"/>
      <c r="J27" s="1314"/>
      <c r="K27" s="1314"/>
      <c r="L27" s="1314"/>
      <c r="M27" s="1314"/>
      <c r="N27" s="1314"/>
      <c r="O27" s="1314"/>
      <c r="P27" s="1314"/>
      <c r="Q27" s="1314"/>
      <c r="R27" s="1314"/>
      <c r="S27" s="1314"/>
      <c r="T27" s="1314"/>
      <c r="U27" s="1314"/>
      <c r="V27" s="1314"/>
      <c r="W27" s="1314"/>
    </row>
    <row r="28" spans="1:24" s="52" customFormat="1">
      <c r="B28" s="73"/>
      <c r="C28" s="73"/>
      <c r="D28" s="73"/>
      <c r="E28" s="336"/>
      <c r="F28" s="73"/>
      <c r="G28" s="73"/>
      <c r="H28" s="53"/>
      <c r="I28" s="53"/>
      <c r="J28" s="53"/>
      <c r="K28" s="54"/>
      <c r="L28" s="55"/>
      <c r="M28" s="55"/>
      <c r="N28" s="55"/>
      <c r="O28" s="55"/>
      <c r="P28" s="55"/>
      <c r="Q28" s="55"/>
      <c r="R28" s="56"/>
      <c r="S28" s="54"/>
      <c r="T28" s="55"/>
      <c r="U28" s="55"/>
      <c r="V28" s="55"/>
      <c r="W28" s="55"/>
    </row>
  </sheetData>
  <mergeCells count="19">
    <mergeCell ref="A20:B20"/>
    <mergeCell ref="A22:B22"/>
    <mergeCell ref="A24:B24"/>
    <mergeCell ref="A26:W26"/>
    <mergeCell ref="A27:W27"/>
    <mergeCell ref="A7:B7"/>
    <mergeCell ref="A11:B11"/>
    <mergeCell ref="A13:B13"/>
    <mergeCell ref="A15:B15"/>
    <mergeCell ref="A17:B17"/>
    <mergeCell ref="A1:B1"/>
    <mergeCell ref="A2:B2"/>
    <mergeCell ref="A3:J3"/>
    <mergeCell ref="A4:B5"/>
    <mergeCell ref="C4:J4"/>
    <mergeCell ref="C5:D5"/>
    <mergeCell ref="E5:F5"/>
    <mergeCell ref="G5:H5"/>
    <mergeCell ref="I5:J5"/>
  </mergeCells>
  <pageMargins left="0.70866141732283472" right="0.70866141732283472" top="0.74803149606299213" bottom="0.74803149606299213" header="0.31496062992125984" footer="0.31496062992125984"/>
  <pageSetup paperSize="9" scale="69" orientation="landscape" r:id="rId1"/>
  <headerFooter>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EC68-49CC-40F3-BBB9-28C79D00C262}">
  <sheetPr>
    <pageSetUpPr fitToPage="1"/>
  </sheetPr>
  <dimension ref="A1:N46"/>
  <sheetViews>
    <sheetView showGridLines="0" showWhiteSpace="0" zoomScaleNormal="100" zoomScaleSheetLayoutView="100" zoomScalePageLayoutView="30" workbookViewId="0">
      <selection activeCell="L19" sqref="L19"/>
    </sheetView>
  </sheetViews>
  <sheetFormatPr defaultColWidth="9.140625" defaultRowHeight="36" customHeight="1"/>
  <cols>
    <col min="1" max="1" width="69.42578125" style="66" customWidth="1"/>
    <col min="2" max="2" width="10.28515625" style="68" customWidth="1"/>
    <col min="3" max="3" width="8.7109375" style="69" bestFit="1" customWidth="1"/>
    <col min="4" max="4" width="9.7109375" style="70" customWidth="1"/>
    <col min="5" max="5" width="9" style="70" customWidth="1"/>
    <col min="6" max="6" width="8.85546875" style="70" customWidth="1"/>
    <col min="7" max="7" width="9.85546875" style="70" customWidth="1"/>
    <col min="8" max="8" width="9.140625" style="70" customWidth="1"/>
    <col min="9" max="9" width="8.85546875" style="70" customWidth="1"/>
    <col min="10" max="10" width="9.5703125" style="70" customWidth="1"/>
    <col min="11" max="11" width="9.140625" style="70" customWidth="1"/>
    <col min="12" max="12" width="10.140625" style="70" customWidth="1"/>
    <col min="13" max="13" width="8.42578125" style="70" bestFit="1" customWidth="1"/>
    <col min="14" max="14" width="10" style="70" customWidth="1"/>
    <col min="15" max="16" width="9.140625" style="52"/>
    <col min="17" max="17" width="11.42578125" style="52" bestFit="1" customWidth="1"/>
    <col min="18" max="16384" width="9.140625" style="52"/>
  </cols>
  <sheetData>
    <row r="1" spans="1:14" s="65" customFormat="1" ht="12">
      <c r="A1" s="230" t="s">
        <v>302</v>
      </c>
      <c r="B1" s="32"/>
      <c r="C1" s="33"/>
      <c r="D1" s="34"/>
      <c r="E1" s="34"/>
      <c r="F1" s="34"/>
      <c r="G1" s="34"/>
      <c r="H1" s="34"/>
      <c r="I1" s="34"/>
      <c r="J1" s="34"/>
      <c r="K1" s="34"/>
      <c r="L1" s="34"/>
      <c r="M1" s="34"/>
      <c r="N1" s="34"/>
    </row>
    <row r="2" spans="1:14" s="65" customFormat="1" ht="12">
      <c r="A2" s="30"/>
      <c r="B2" s="32"/>
      <c r="C2" s="33"/>
      <c r="D2" s="34"/>
      <c r="E2" s="34"/>
      <c r="F2" s="34"/>
      <c r="G2" s="34"/>
      <c r="H2" s="34"/>
      <c r="I2" s="34"/>
      <c r="J2" s="34"/>
      <c r="K2" s="34"/>
      <c r="L2" s="34"/>
      <c r="M2" s="34"/>
      <c r="N2" s="34"/>
    </row>
    <row r="3" spans="1:14" s="65" customFormat="1" ht="12">
      <c r="A3" s="1362" t="s">
        <v>779</v>
      </c>
      <c r="B3" s="1362"/>
      <c r="C3" s="1362"/>
      <c r="D3" s="1362"/>
      <c r="E3" s="1362"/>
      <c r="F3" s="1362"/>
      <c r="G3" s="1362"/>
      <c r="H3" s="1362"/>
      <c r="I3" s="1362"/>
      <c r="J3" s="1362"/>
      <c r="K3" s="1362"/>
      <c r="L3" s="1362"/>
      <c r="M3" s="1362"/>
      <c r="N3" s="1362"/>
    </row>
    <row r="4" spans="1:14" s="65" customFormat="1" ht="12.75" customHeight="1">
      <c r="A4" s="1357" t="s">
        <v>186</v>
      </c>
      <c r="B4" s="1365">
        <v>2025</v>
      </c>
      <c r="C4" s="1366"/>
      <c r="D4" s="1366"/>
      <c r="E4" s="1366"/>
      <c r="F4" s="1366"/>
      <c r="G4" s="1366"/>
      <c r="H4" s="1366"/>
      <c r="I4" s="1366"/>
      <c r="J4" s="1366"/>
      <c r="K4" s="1366"/>
      <c r="L4" s="1366"/>
      <c r="M4" s="1366"/>
      <c r="N4" s="1367"/>
    </row>
    <row r="5" spans="1:14" s="65" customFormat="1" ht="25.5" customHeight="1">
      <c r="A5" s="1359"/>
      <c r="B5" s="1012" t="s">
        <v>170</v>
      </c>
      <c r="C5" s="1012" t="s">
        <v>171</v>
      </c>
      <c r="D5" s="1012" t="s">
        <v>172</v>
      </c>
      <c r="E5" s="1012" t="s">
        <v>173</v>
      </c>
      <c r="F5" s="1012" t="s">
        <v>174</v>
      </c>
      <c r="G5" s="1012" t="s">
        <v>175</v>
      </c>
      <c r="H5" s="1012" t="s">
        <v>176</v>
      </c>
      <c r="I5" s="1012" t="s">
        <v>177</v>
      </c>
      <c r="J5" s="1012" t="s">
        <v>178</v>
      </c>
      <c r="K5" s="1012" t="s">
        <v>179</v>
      </c>
      <c r="L5" s="1012" t="s">
        <v>180</v>
      </c>
      <c r="M5" s="1012" t="s">
        <v>181</v>
      </c>
      <c r="N5" s="1012" t="s">
        <v>203</v>
      </c>
    </row>
    <row r="6" spans="1:14" s="65" customFormat="1" ht="12">
      <c r="A6" s="1371" t="s">
        <v>780</v>
      </c>
      <c r="B6" s="1372"/>
      <c r="C6" s="1372"/>
      <c r="D6" s="1372"/>
      <c r="E6" s="1372"/>
      <c r="F6" s="1372"/>
      <c r="G6" s="1372"/>
      <c r="H6" s="1372"/>
      <c r="I6" s="1372"/>
      <c r="J6" s="1372"/>
      <c r="K6" s="1372"/>
      <c r="L6" s="1372"/>
      <c r="M6" s="1372"/>
      <c r="N6" s="1373"/>
    </row>
    <row r="7" spans="1:14" s="65" customFormat="1" ht="19.149999999999999" customHeight="1">
      <c r="A7" s="1374" t="s">
        <v>481</v>
      </c>
      <c r="B7" s="1375"/>
      <c r="C7" s="1375"/>
      <c r="D7" s="1375"/>
      <c r="E7" s="1375"/>
      <c r="F7" s="1375"/>
      <c r="G7" s="1375"/>
      <c r="H7" s="1375"/>
      <c r="I7" s="1375"/>
      <c r="J7" s="1375"/>
      <c r="K7" s="1375"/>
      <c r="L7" s="1375"/>
      <c r="M7" s="1375"/>
      <c r="N7" s="1376"/>
    </row>
    <row r="8" spans="1:14" s="45" customFormat="1" ht="21" customHeight="1">
      <c r="A8" s="1013" t="s">
        <v>209</v>
      </c>
      <c r="B8" s="1027">
        <v>1227</v>
      </c>
      <c r="C8" s="1027">
        <v>1184</v>
      </c>
      <c r="D8" s="1027">
        <v>1152</v>
      </c>
      <c r="E8" s="1027">
        <v>1190</v>
      </c>
      <c r="F8" s="1027">
        <v>1295</v>
      </c>
      <c r="G8" s="1027">
        <v>1420</v>
      </c>
      <c r="H8" s="1027">
        <v>1390</v>
      </c>
      <c r="I8" s="1027">
        <v>1416</v>
      </c>
      <c r="J8" s="1027">
        <v>1401</v>
      </c>
      <c r="K8" s="1027">
        <v>1419</v>
      </c>
      <c r="L8" s="1027">
        <v>1656</v>
      </c>
      <c r="M8" s="1027">
        <v>1518</v>
      </c>
      <c r="N8" s="1029"/>
    </row>
    <row r="9" spans="1:14" s="45" customFormat="1" ht="21" customHeight="1">
      <c r="A9" s="1013" t="s">
        <v>210</v>
      </c>
      <c r="B9" s="1027">
        <v>79</v>
      </c>
      <c r="C9" s="1027">
        <v>25</v>
      </c>
      <c r="D9" s="1027">
        <v>91</v>
      </c>
      <c r="E9" s="1027">
        <v>208</v>
      </c>
      <c r="F9" s="1027">
        <v>228</v>
      </c>
      <c r="G9" s="1027">
        <v>153</v>
      </c>
      <c r="H9" s="1027">
        <v>138</v>
      </c>
      <c r="I9" s="1027">
        <v>28</v>
      </c>
      <c r="J9" s="1027">
        <v>138</v>
      </c>
      <c r="K9" s="1027">
        <v>395</v>
      </c>
      <c r="L9" s="1027">
        <v>84</v>
      </c>
      <c r="M9" s="1027">
        <v>74</v>
      </c>
      <c r="N9" s="1031">
        <v>1641</v>
      </c>
    </row>
    <row r="10" spans="1:14" s="45" customFormat="1" ht="21" customHeight="1">
      <c r="A10" s="1032" t="s">
        <v>211</v>
      </c>
      <c r="B10" s="1027">
        <v>58</v>
      </c>
      <c r="C10" s="1027">
        <v>57</v>
      </c>
      <c r="D10" s="1027">
        <v>69</v>
      </c>
      <c r="E10" s="1027">
        <v>100</v>
      </c>
      <c r="F10" s="1027">
        <v>100</v>
      </c>
      <c r="G10" s="1027">
        <v>181</v>
      </c>
      <c r="H10" s="1027">
        <v>109</v>
      </c>
      <c r="I10" s="1027">
        <v>31</v>
      </c>
      <c r="J10" s="1027">
        <v>116</v>
      </c>
      <c r="K10" s="1027">
        <v>138</v>
      </c>
      <c r="L10" s="1027">
        <v>218</v>
      </c>
      <c r="M10" s="1027">
        <v>376</v>
      </c>
      <c r="N10" s="1031">
        <v>1553</v>
      </c>
    </row>
    <row r="11" spans="1:14" s="45" customFormat="1" ht="21" customHeight="1">
      <c r="A11" s="1013" t="s">
        <v>212</v>
      </c>
      <c r="B11" s="1062">
        <v>27</v>
      </c>
      <c r="C11" s="1062">
        <v>39</v>
      </c>
      <c r="D11" s="1062">
        <v>41</v>
      </c>
      <c r="E11" s="1062">
        <v>71</v>
      </c>
      <c r="F11" s="1062">
        <v>37</v>
      </c>
      <c r="G11" s="1062">
        <v>101</v>
      </c>
      <c r="H11" s="1062">
        <v>57</v>
      </c>
      <c r="I11" s="1062">
        <v>18</v>
      </c>
      <c r="J11" s="1062">
        <v>54</v>
      </c>
      <c r="K11" s="1062">
        <v>65</v>
      </c>
      <c r="L11" s="1062">
        <v>103</v>
      </c>
      <c r="M11" s="1062">
        <v>152</v>
      </c>
      <c r="N11" s="1031">
        <v>765</v>
      </c>
    </row>
    <row r="12" spans="1:14" s="45" customFormat="1" ht="21" customHeight="1">
      <c r="A12" s="1013" t="s">
        <v>213</v>
      </c>
      <c r="B12" s="1028">
        <v>1184</v>
      </c>
      <c r="C12" s="1028">
        <v>1152</v>
      </c>
      <c r="D12" s="1028">
        <v>1190</v>
      </c>
      <c r="E12" s="1028">
        <v>1295</v>
      </c>
      <c r="F12" s="1028">
        <v>1420</v>
      </c>
      <c r="G12" s="1028">
        <v>1390</v>
      </c>
      <c r="H12" s="1028">
        <v>1416</v>
      </c>
      <c r="I12" s="1028">
        <v>1401</v>
      </c>
      <c r="J12" s="1028">
        <v>1419</v>
      </c>
      <c r="K12" s="1028">
        <v>1656</v>
      </c>
      <c r="L12" s="1028">
        <v>1518</v>
      </c>
      <c r="M12" s="1028">
        <v>1215</v>
      </c>
      <c r="N12" s="1029"/>
    </row>
    <row r="13" spans="1:14" s="45" customFormat="1" ht="21" customHeight="1">
      <c r="A13" s="1013" t="s">
        <v>214</v>
      </c>
      <c r="B13" s="1049">
        <v>18.043417730000002</v>
      </c>
      <c r="C13" s="1049">
        <v>3.2799331599999997</v>
      </c>
      <c r="D13" s="1049">
        <v>7.4982080699999996</v>
      </c>
      <c r="E13" s="1049">
        <v>3.2895169100000001</v>
      </c>
      <c r="F13" s="1049">
        <v>4.42157307</v>
      </c>
      <c r="G13" s="1049">
        <v>42.735975830000001</v>
      </c>
      <c r="H13" s="1049">
        <v>6.4358124800000001</v>
      </c>
      <c r="I13" s="1049">
        <v>9.1793522200000002</v>
      </c>
      <c r="J13" s="1049">
        <v>63.604280039999999</v>
      </c>
      <c r="K13" s="1049">
        <v>18.34777089</v>
      </c>
      <c r="L13" s="1049">
        <v>91.990182410000003</v>
      </c>
      <c r="M13" s="1049">
        <v>222.60538742</v>
      </c>
      <c r="N13" s="1043">
        <v>491.43141022999998</v>
      </c>
    </row>
    <row r="14" spans="1:14" s="45" customFormat="1" ht="21" customHeight="1">
      <c r="A14" s="1013" t="s">
        <v>215</v>
      </c>
      <c r="B14" s="1049">
        <v>5.7001475499999996</v>
      </c>
      <c r="C14" s="1049">
        <v>1.1076445700000002</v>
      </c>
      <c r="D14" s="1049">
        <v>1.4036269699999999</v>
      </c>
      <c r="E14" s="1049">
        <v>1.2943976699999999</v>
      </c>
      <c r="F14" s="1049">
        <v>2.3522276899999999</v>
      </c>
      <c r="G14" s="1049">
        <v>21.020955440000002</v>
      </c>
      <c r="H14" s="1049">
        <v>2.74414494</v>
      </c>
      <c r="I14" s="1049">
        <v>4.4580530700000001</v>
      </c>
      <c r="J14" s="1049">
        <v>22.468649030000002</v>
      </c>
      <c r="K14" s="1049">
        <v>9.7443751200000008</v>
      </c>
      <c r="L14" s="1049">
        <v>44.4651408</v>
      </c>
      <c r="M14" s="1049">
        <v>132.87341394000001</v>
      </c>
      <c r="N14" s="1043">
        <v>249.63277679000001</v>
      </c>
    </row>
    <row r="15" spans="1:14" s="45" customFormat="1" ht="21" customHeight="1">
      <c r="A15" s="1032" t="s">
        <v>540</v>
      </c>
      <c r="B15" s="1063">
        <v>23.743565280000002</v>
      </c>
      <c r="C15" s="1063">
        <v>4.3875777300000003</v>
      </c>
      <c r="D15" s="1063">
        <v>8.9018350399999999</v>
      </c>
      <c r="E15" s="1063">
        <v>4.5839145800000001</v>
      </c>
      <c r="F15" s="1063">
        <v>6.7738007600000003</v>
      </c>
      <c r="G15" s="1063">
        <v>63.756931270000003</v>
      </c>
      <c r="H15" s="1063">
        <v>9.1799574200000009</v>
      </c>
      <c r="I15" s="1063">
        <v>13.63740529</v>
      </c>
      <c r="J15" s="1063">
        <v>86.072929070000001</v>
      </c>
      <c r="K15" s="1063">
        <v>28.09214601</v>
      </c>
      <c r="L15" s="1063">
        <v>136.45532321000002</v>
      </c>
      <c r="M15" s="1063">
        <v>355.47880136000003</v>
      </c>
      <c r="N15" s="1043">
        <v>741.06418702000008</v>
      </c>
    </row>
    <row r="16" spans="1:14" s="45" customFormat="1" ht="21" customHeight="1">
      <c r="A16" s="1046" t="s">
        <v>541</v>
      </c>
      <c r="B16" s="1064"/>
      <c r="C16" s="1064">
        <v>0</v>
      </c>
      <c r="D16" s="1064"/>
      <c r="E16" s="1064"/>
      <c r="F16" s="1064"/>
      <c r="G16" s="1064"/>
      <c r="H16" s="1064"/>
      <c r="I16" s="1064"/>
      <c r="J16" s="1064"/>
      <c r="K16" s="1064"/>
      <c r="L16" s="1064"/>
      <c r="M16" s="1064"/>
      <c r="N16" s="1064">
        <v>0</v>
      </c>
    </row>
    <row r="17" spans="1:14" s="45" customFormat="1" ht="21" customHeight="1">
      <c r="A17" s="1032" t="s">
        <v>542</v>
      </c>
      <c r="B17" s="1065">
        <v>23.743565280000002</v>
      </c>
      <c r="C17" s="1065">
        <v>4.3875777300000003</v>
      </c>
      <c r="D17" s="1065">
        <v>8.9018350399999999</v>
      </c>
      <c r="E17" s="1065">
        <v>4.5839145800000001</v>
      </c>
      <c r="F17" s="1065">
        <v>6.7738007600000003</v>
      </c>
      <c r="G17" s="1065">
        <v>63.756931270000003</v>
      </c>
      <c r="H17" s="1065">
        <v>9.1799574200000009</v>
      </c>
      <c r="I17" s="1065">
        <v>13.63740529</v>
      </c>
      <c r="J17" s="1065">
        <v>86.072929070000001</v>
      </c>
      <c r="K17" s="1065">
        <v>28.09214601</v>
      </c>
      <c r="L17" s="1065">
        <v>136.45532321000002</v>
      </c>
      <c r="M17" s="1065">
        <v>355.47880136000003</v>
      </c>
      <c r="N17" s="1065">
        <v>741.06418702000008</v>
      </c>
    </row>
    <row r="18" spans="1:14" s="45" customFormat="1" ht="24.75" customHeight="1">
      <c r="A18" s="1013" t="s">
        <v>298</v>
      </c>
      <c r="B18" s="1064">
        <v>2.7244975500000002</v>
      </c>
      <c r="C18" s="1064">
        <v>1.3067749900000001</v>
      </c>
      <c r="D18" s="1064">
        <v>4.6214856499999994</v>
      </c>
      <c r="E18" s="1064">
        <v>2.0351705700000005</v>
      </c>
      <c r="F18" s="1064">
        <v>0.68141890999999988</v>
      </c>
      <c r="G18" s="1064">
        <v>3.2256053800000002</v>
      </c>
      <c r="H18" s="1064">
        <v>1.8601175400000003</v>
      </c>
      <c r="I18" s="1064">
        <v>1.01786914</v>
      </c>
      <c r="J18" s="1064">
        <v>1.77863825</v>
      </c>
      <c r="K18" s="1064">
        <v>4.0562931899999999</v>
      </c>
      <c r="L18" s="1064">
        <v>11.678369200000001</v>
      </c>
      <c r="M18" s="1064">
        <v>14.42987761</v>
      </c>
      <c r="N18" s="1064">
        <v>49.416117979999996</v>
      </c>
    </row>
    <row r="19" spans="1:14" s="45" customFormat="1" ht="36.75" customHeight="1">
      <c r="A19" s="1013" t="s">
        <v>299</v>
      </c>
      <c r="B19" s="1064">
        <v>5.9624366000000002</v>
      </c>
      <c r="C19" s="1064">
        <v>0</v>
      </c>
      <c r="D19" s="1064">
        <v>2.8636398700000001</v>
      </c>
      <c r="E19" s="1064">
        <v>8.6220313099999988</v>
      </c>
      <c r="F19" s="1064">
        <v>9.9640504699999966</v>
      </c>
      <c r="G19" s="1064">
        <v>2.30102992</v>
      </c>
      <c r="H19" s="1064">
        <v>7.1381955799999979</v>
      </c>
      <c r="I19" s="1064">
        <v>1.9423638300000006</v>
      </c>
      <c r="J19" s="1064">
        <v>2.971386499999999</v>
      </c>
      <c r="K19" s="1064">
        <v>3.7178101900000002</v>
      </c>
      <c r="L19" s="1064">
        <v>4.7349791899999998</v>
      </c>
      <c r="M19" s="1064">
        <v>2.9658197400000001</v>
      </c>
      <c r="N19" s="1064">
        <v>53.183743199999995</v>
      </c>
    </row>
    <row r="20" spans="1:14" s="45" customFormat="1" ht="21" customHeight="1" thickBot="1">
      <c r="A20" s="873" t="s">
        <v>543</v>
      </c>
      <c r="B20" s="1064">
        <v>8.6869341500000008</v>
      </c>
      <c r="C20" s="1064">
        <v>1.3067749900000001</v>
      </c>
      <c r="D20" s="1064">
        <v>7.4851255199999995</v>
      </c>
      <c r="E20" s="1064">
        <v>10.657201879999999</v>
      </c>
      <c r="F20" s="1064">
        <v>10.645469379999996</v>
      </c>
      <c r="G20" s="1064">
        <v>5.5266353000000006</v>
      </c>
      <c r="H20" s="1064">
        <v>8.9983131199999988</v>
      </c>
      <c r="I20" s="1064">
        <v>2.9602329700000007</v>
      </c>
      <c r="J20" s="1064">
        <v>4.7500247499999988</v>
      </c>
      <c r="K20" s="1064">
        <v>7.7741033799999997</v>
      </c>
      <c r="L20" s="1064">
        <v>16.413348389999999</v>
      </c>
      <c r="M20" s="1064">
        <v>17.395697349999999</v>
      </c>
      <c r="N20" s="1064">
        <v>102.59986117999998</v>
      </c>
    </row>
    <row r="21" spans="1:14" s="86" customFormat="1" ht="21" customHeight="1" thickBot="1">
      <c r="A21" s="103" t="s">
        <v>777</v>
      </c>
      <c r="B21" s="104">
        <v>0.36586477420546842</v>
      </c>
      <c r="C21" s="104">
        <v>0.29783517704198031</v>
      </c>
      <c r="D21" s="104">
        <v>0.84085196887674518</v>
      </c>
      <c r="E21" s="104">
        <v>2.3249128433802531</v>
      </c>
      <c r="F21" s="104">
        <v>1.5715651754717386</v>
      </c>
      <c r="G21" s="104">
        <v>8.6682893764061811E-2</v>
      </c>
      <c r="H21" s="104">
        <v>0.98021294743652498</v>
      </c>
      <c r="I21" s="104">
        <v>0.21706716982083626</v>
      </c>
      <c r="J21" s="104">
        <v>5.518604747535634E-2</v>
      </c>
      <c r="K21" s="104">
        <v>0.27673583133280888</v>
      </c>
      <c r="L21" s="104">
        <v>0.12028367969742319</v>
      </c>
      <c r="M21" s="104">
        <v>4.8935962660634297E-2</v>
      </c>
      <c r="N21" s="104">
        <v>0.13844935833774272</v>
      </c>
    </row>
    <row r="22" spans="1:14" s="87" customFormat="1" ht="23.25" customHeight="1">
      <c r="A22" s="1066" t="s">
        <v>743</v>
      </c>
      <c r="B22" s="1067">
        <v>4</v>
      </c>
      <c r="C22" s="1067">
        <v>0</v>
      </c>
      <c r="D22" s="1067">
        <v>0</v>
      </c>
      <c r="E22" s="1067">
        <v>4</v>
      </c>
      <c r="F22" s="1067">
        <v>13</v>
      </c>
      <c r="G22" s="1067">
        <v>29</v>
      </c>
      <c r="H22" s="1067">
        <v>4</v>
      </c>
      <c r="I22" s="1067">
        <v>2</v>
      </c>
      <c r="J22" s="1067">
        <v>7</v>
      </c>
      <c r="K22" s="1067">
        <v>5</v>
      </c>
      <c r="L22" s="1067">
        <v>15</v>
      </c>
      <c r="M22" s="1067">
        <v>127</v>
      </c>
      <c r="N22" s="1067">
        <v>210</v>
      </c>
    </row>
    <row r="23" spans="1:14" s="87" customFormat="1" ht="23.25" customHeight="1">
      <c r="A23" s="1066" t="s">
        <v>544</v>
      </c>
      <c r="B23" s="1068">
        <v>0</v>
      </c>
      <c r="C23" s="1068">
        <v>0</v>
      </c>
      <c r="D23" s="1068">
        <v>1.1224700000000001E-2</v>
      </c>
      <c r="E23" s="1068">
        <v>3.2062499999999999E-3</v>
      </c>
      <c r="F23" s="1068">
        <v>4.2783599999999998E-2</v>
      </c>
      <c r="G23" s="1068">
        <v>0.46195164999999988</v>
      </c>
      <c r="H23" s="1068">
        <v>0.18937844000000001</v>
      </c>
      <c r="I23" s="1068">
        <v>7.0858100000000005E-3</v>
      </c>
      <c r="J23" s="1068">
        <v>0.70983085999999995</v>
      </c>
      <c r="K23" s="1068">
        <v>6.3427435400000007</v>
      </c>
      <c r="L23" s="1068">
        <v>1.9226707599999999</v>
      </c>
      <c r="M23" s="1068">
        <v>7.7661580299999997</v>
      </c>
      <c r="N23" s="1068">
        <v>17.42204856</v>
      </c>
    </row>
    <row r="24" spans="1:14" s="87" customFormat="1" ht="23.25" customHeight="1">
      <c r="A24" s="1066" t="s">
        <v>668</v>
      </c>
      <c r="B24" s="1068">
        <v>0</v>
      </c>
      <c r="C24" s="1068">
        <v>0</v>
      </c>
      <c r="D24" s="1068">
        <v>2.9101450000000004E-2</v>
      </c>
      <c r="E24" s="1068">
        <v>0.16843272000000001</v>
      </c>
      <c r="F24" s="1068">
        <v>0.16384225000000002</v>
      </c>
      <c r="G24" s="1068">
        <v>0.34138856999999995</v>
      </c>
      <c r="H24" s="1068">
        <v>0.18514741999999998</v>
      </c>
      <c r="I24" s="1068">
        <v>4.5484529999999988E-2</v>
      </c>
      <c r="J24" s="1068">
        <v>0.18112165999999999</v>
      </c>
      <c r="K24" s="1068">
        <v>0.6269583700000001</v>
      </c>
      <c r="L24" s="1068">
        <v>6.3203030999999985</v>
      </c>
      <c r="M24" s="1068">
        <v>1.1373273700000002</v>
      </c>
      <c r="N24" s="1068">
        <v>9.199107439999997</v>
      </c>
    </row>
    <row r="25" spans="1:14" s="65" customFormat="1" ht="13.15" customHeight="1">
      <c r="A25" s="99"/>
      <c r="B25" s="101"/>
      <c r="C25" s="101"/>
      <c r="D25" s="101"/>
      <c r="E25" s="101"/>
      <c r="F25" s="101"/>
      <c r="G25" s="101"/>
      <c r="H25" s="101"/>
      <c r="I25" s="101"/>
      <c r="J25" s="101"/>
      <c r="K25" s="101"/>
      <c r="L25" s="101"/>
      <c r="M25" s="101"/>
      <c r="N25" s="102"/>
    </row>
    <row r="26" spans="1:14" s="65" customFormat="1" ht="25.5" customHeight="1">
      <c r="A26" s="1368" t="s">
        <v>778</v>
      </c>
      <c r="B26" s="1369"/>
      <c r="C26" s="1369"/>
      <c r="D26" s="1369"/>
      <c r="E26" s="1369"/>
      <c r="F26" s="1369"/>
      <c r="G26" s="1369"/>
      <c r="H26" s="1369"/>
      <c r="I26" s="1369"/>
      <c r="J26" s="1369"/>
      <c r="K26" s="1369"/>
      <c r="L26" s="1369"/>
      <c r="M26" s="1369"/>
      <c r="N26" s="1370"/>
    </row>
    <row r="27" spans="1:14" s="65" customFormat="1" ht="12">
      <c r="A27" s="1060" t="s">
        <v>216</v>
      </c>
      <c r="B27" s="1069">
        <f>ΚΕΜΕΦ!E27</f>
        <v>0</v>
      </c>
      <c r="C27" s="1069">
        <f>ΚΕΜΕΦ!F27</f>
        <v>1</v>
      </c>
      <c r="D27" s="1069">
        <f>ΚΕΜΕΦ!G27</f>
        <v>3</v>
      </c>
      <c r="E27" s="1069">
        <f>ΚΕΜΕΦ!H27</f>
        <v>5</v>
      </c>
      <c r="F27" s="1069">
        <f>ΚΕΜΕΦ!I27</f>
        <v>12</v>
      </c>
      <c r="G27" s="1069">
        <f>ΚΕΜΕΦ!J27</f>
        <v>9</v>
      </c>
      <c r="H27" s="1069">
        <f>ΚΕΜΕΦ!K27</f>
        <v>3</v>
      </c>
      <c r="I27" s="1069">
        <f>ΚΕΜΕΦ!L27</f>
        <v>2</v>
      </c>
      <c r="J27" s="1069">
        <f>ΚΕΜΕΦ!M27</f>
        <v>17</v>
      </c>
      <c r="K27" s="1069">
        <f>ΚΕΜΕΦ!N27</f>
        <v>9</v>
      </c>
      <c r="L27" s="1069">
        <f>ΚΕΜΕΦ!O27</f>
        <v>15</v>
      </c>
      <c r="M27" s="1069">
        <f>ΚΕΜΕΦ!P27</f>
        <v>61</v>
      </c>
      <c r="N27" s="1191">
        <f>ΚΕΜΕΦ!Q27</f>
        <v>137</v>
      </c>
    </row>
    <row r="28" spans="1:14" s="65" customFormat="1" ht="8.4499999999999993" customHeight="1">
      <c r="A28" s="88"/>
      <c r="B28" s="89"/>
      <c r="C28" s="89"/>
      <c r="D28" s="90"/>
      <c r="E28" s="90"/>
      <c r="F28" s="90"/>
      <c r="G28" s="90"/>
      <c r="H28" s="90"/>
      <c r="I28" s="90"/>
      <c r="J28" s="90"/>
      <c r="K28" s="90"/>
      <c r="L28" s="90"/>
      <c r="M28" s="90"/>
      <c r="N28" s="91"/>
    </row>
    <row r="29" spans="1:14" s="44" customFormat="1" ht="88.5" customHeight="1">
      <c r="A29" s="1377" t="s">
        <v>836</v>
      </c>
      <c r="B29" s="1378"/>
      <c r="C29" s="1378"/>
      <c r="D29" s="1378"/>
      <c r="E29" s="1378"/>
      <c r="F29" s="1378"/>
      <c r="G29" s="1378"/>
      <c r="H29" s="1378"/>
      <c r="I29" s="1378"/>
      <c r="J29" s="1378"/>
      <c r="K29" s="1378"/>
      <c r="L29" s="1378"/>
      <c r="M29" s="1378"/>
      <c r="N29" s="1379"/>
    </row>
    <row r="30" spans="1:14" s="44" customFormat="1" ht="27.75" customHeight="1">
      <c r="A30" s="49"/>
      <c r="B30" s="49"/>
      <c r="C30" s="49"/>
      <c r="D30" s="49"/>
      <c r="E30" s="49"/>
      <c r="F30" s="49"/>
      <c r="G30" s="49"/>
      <c r="H30" s="49"/>
      <c r="I30" s="49"/>
      <c r="J30" s="49"/>
      <c r="K30" s="49"/>
      <c r="L30" s="49"/>
      <c r="M30" s="49"/>
      <c r="N30" s="49"/>
    </row>
    <row r="31" spans="1:14" s="44" customFormat="1" ht="12">
      <c r="A31" s="49"/>
      <c r="B31" s="49"/>
      <c r="C31" s="49"/>
      <c r="D31" s="49"/>
      <c r="E31" s="49"/>
      <c r="F31" s="49"/>
      <c r="G31" s="49"/>
      <c r="H31" s="49"/>
      <c r="I31" s="49"/>
      <c r="J31" s="49"/>
      <c r="K31" s="49"/>
      <c r="L31" s="49"/>
      <c r="M31" s="49"/>
      <c r="N31" s="49"/>
    </row>
    <row r="32" spans="1:14" s="44" customFormat="1" ht="12">
      <c r="A32" s="49"/>
      <c r="B32" s="49"/>
      <c r="C32" s="49"/>
      <c r="D32" s="49"/>
      <c r="E32" s="49"/>
      <c r="F32" s="49"/>
      <c r="G32" s="49"/>
      <c r="H32" s="49"/>
      <c r="I32" s="49"/>
      <c r="J32" s="49"/>
      <c r="K32" s="49"/>
      <c r="L32" s="49"/>
      <c r="M32" s="49"/>
      <c r="N32" s="49"/>
    </row>
    <row r="33" spans="1:14" s="44" customFormat="1" ht="12"/>
    <row r="34" spans="1:14" s="49" customFormat="1" ht="12">
      <c r="A34" s="44"/>
      <c r="B34" s="44"/>
      <c r="C34" s="44"/>
      <c r="D34" s="44"/>
      <c r="E34" s="44"/>
      <c r="F34" s="44"/>
      <c r="G34" s="44"/>
      <c r="H34" s="44"/>
      <c r="I34" s="44"/>
      <c r="J34" s="44"/>
      <c r="K34" s="44"/>
      <c r="L34" s="44"/>
      <c r="M34" s="44"/>
      <c r="N34" s="44"/>
    </row>
    <row r="35" spans="1:14" s="49" customFormat="1" ht="12">
      <c r="A35" s="44"/>
      <c r="B35" s="44"/>
      <c r="C35" s="44"/>
      <c r="D35" s="44"/>
      <c r="E35" s="44"/>
      <c r="F35" s="44"/>
      <c r="G35" s="44"/>
      <c r="H35" s="44"/>
      <c r="I35" s="44"/>
      <c r="J35" s="44"/>
      <c r="K35" s="44"/>
      <c r="L35" s="44"/>
      <c r="M35" s="44"/>
      <c r="N35" s="44"/>
    </row>
    <row r="36" spans="1:14" s="49" customFormat="1" ht="12">
      <c r="A36" s="44"/>
      <c r="B36" s="44"/>
      <c r="C36" s="44"/>
      <c r="D36" s="44"/>
      <c r="E36" s="44"/>
      <c r="F36" s="44"/>
      <c r="G36" s="44"/>
      <c r="H36" s="44"/>
      <c r="I36" s="44"/>
      <c r="J36" s="44"/>
      <c r="K36" s="44"/>
      <c r="L36" s="44"/>
      <c r="M36" s="44"/>
      <c r="N36" s="44"/>
    </row>
    <row r="37" spans="1:14" s="49" customFormat="1" ht="23.25" customHeight="1">
      <c r="A37" s="44"/>
      <c r="B37" s="44"/>
      <c r="C37" s="44"/>
      <c r="D37" s="44"/>
      <c r="E37" s="44"/>
      <c r="F37" s="44"/>
      <c r="G37" s="44"/>
      <c r="H37" s="44"/>
      <c r="I37" s="44"/>
      <c r="J37" s="44"/>
      <c r="K37" s="44"/>
      <c r="L37" s="44"/>
      <c r="M37" s="44"/>
      <c r="N37" s="44"/>
    </row>
    <row r="38" spans="1:14" s="49" customFormat="1" ht="19.5" customHeight="1"/>
    <row r="39" spans="1:14" s="49" customFormat="1" ht="19.5" customHeight="1"/>
    <row r="40" spans="1:14" s="49" customFormat="1" ht="26.25" customHeight="1"/>
    <row r="41" spans="1:14" s="49" customFormat="1" ht="19.5" customHeight="1"/>
    <row r="42" spans="1:14" s="49" customFormat="1" ht="19.5" customHeight="1"/>
    <row r="43" spans="1:14" ht="36" customHeight="1">
      <c r="A43" s="49"/>
      <c r="B43" s="49"/>
      <c r="C43" s="49"/>
      <c r="D43" s="49"/>
      <c r="E43" s="49"/>
      <c r="F43" s="49"/>
      <c r="G43" s="49"/>
      <c r="H43" s="49"/>
      <c r="I43" s="49"/>
      <c r="J43" s="49"/>
      <c r="K43" s="49"/>
      <c r="L43" s="49"/>
      <c r="M43" s="49"/>
      <c r="N43" s="49"/>
    </row>
    <row r="44" spans="1:14" ht="36" customHeight="1">
      <c r="A44" s="49"/>
      <c r="B44" s="49"/>
      <c r="C44" s="49"/>
      <c r="D44" s="49"/>
      <c r="E44" s="49"/>
      <c r="F44" s="49"/>
      <c r="G44" s="49"/>
      <c r="H44" s="49"/>
      <c r="I44" s="49"/>
      <c r="J44" s="49"/>
      <c r="K44" s="49"/>
      <c r="L44" s="49"/>
      <c r="M44" s="49"/>
      <c r="N44" s="49"/>
    </row>
    <row r="45" spans="1:14" ht="36" customHeight="1">
      <c r="A45" s="49"/>
      <c r="B45" s="49"/>
      <c r="C45" s="49"/>
      <c r="D45" s="49"/>
      <c r="E45" s="49"/>
      <c r="F45" s="49"/>
      <c r="G45" s="49"/>
      <c r="H45" s="49"/>
      <c r="I45" s="49"/>
      <c r="J45" s="49"/>
      <c r="K45" s="49"/>
      <c r="L45" s="49"/>
      <c r="M45" s="49"/>
      <c r="N45" s="49"/>
    </row>
    <row r="46" spans="1:14" ht="36" customHeight="1">
      <c r="A46" s="49"/>
      <c r="B46" s="49"/>
      <c r="C46" s="49"/>
      <c r="D46" s="49"/>
      <c r="E46" s="49"/>
      <c r="F46" s="49"/>
      <c r="G46" s="49"/>
      <c r="H46" s="49"/>
      <c r="I46" s="49"/>
      <c r="J46" s="49"/>
      <c r="K46" s="49"/>
      <c r="L46" s="49"/>
      <c r="M46" s="49"/>
      <c r="N46" s="49"/>
    </row>
  </sheetData>
  <mergeCells count="7">
    <mergeCell ref="A29:N29"/>
    <mergeCell ref="A3:N3"/>
    <mergeCell ref="A4:A5"/>
    <mergeCell ref="B4:N4"/>
    <mergeCell ref="A6:N6"/>
    <mergeCell ref="A7:N7"/>
    <mergeCell ref="A26:N26"/>
  </mergeCells>
  <pageMargins left="0.70866141732283472" right="0.70866141732283472" top="0.74803149606299213" bottom="0.74803149606299213" header="0.31496062992125984" footer="0.31496062992125984"/>
  <pageSetup paperSize="9" scale="68" fitToHeight="0" orientation="landscape"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90D2-F104-4F32-AE5F-167070D59A96}">
  <sheetPr>
    <pageSetUpPr fitToPage="1"/>
  </sheetPr>
  <dimension ref="A1:P43"/>
  <sheetViews>
    <sheetView showGridLines="0" showWhiteSpace="0" zoomScale="110" zoomScaleNormal="110" zoomScaleSheetLayoutView="80" zoomScalePageLayoutView="30" workbookViewId="0">
      <pane xSplit="1" topLeftCell="B1" activePane="topRight" state="frozen"/>
      <selection activeCell="A26" sqref="A26:N26"/>
      <selection pane="topRight" activeCell="A26" sqref="A26:N26"/>
    </sheetView>
  </sheetViews>
  <sheetFormatPr defaultColWidth="9.140625" defaultRowHeight="36" customHeight="1"/>
  <cols>
    <col min="1" max="1" width="77.7109375" style="66" bestFit="1" customWidth="1"/>
    <col min="2" max="2" width="7.140625" style="68" bestFit="1" customWidth="1"/>
    <col min="3" max="3" width="9.85546875" style="69" bestFit="1" customWidth="1"/>
    <col min="4" max="4" width="9.7109375" style="70" customWidth="1"/>
    <col min="5" max="5" width="9.85546875" style="70" customWidth="1"/>
    <col min="6" max="6" width="9.7109375" style="70" bestFit="1" customWidth="1"/>
    <col min="7" max="7" width="10.7109375" style="70" customWidth="1"/>
    <col min="8" max="8" width="9.85546875" style="70" customWidth="1"/>
    <col min="9" max="9" width="9.7109375" style="70" customWidth="1"/>
    <col min="10" max="10" width="10" style="70" customWidth="1"/>
    <col min="11" max="11" width="9.5703125" style="70" customWidth="1"/>
    <col min="12" max="12" width="9.7109375" style="70" customWidth="1"/>
    <col min="13" max="13" width="9.5703125" style="70" customWidth="1"/>
    <col min="14" max="14" width="10" style="70" customWidth="1"/>
    <col min="15" max="15" width="9.140625" style="52"/>
    <col min="16" max="16" width="11.42578125" style="52" bestFit="1" customWidth="1"/>
    <col min="17" max="16384" width="9.140625" style="52"/>
  </cols>
  <sheetData>
    <row r="1" spans="1:16" s="65" customFormat="1" ht="12">
      <c r="A1" s="201" t="s">
        <v>300</v>
      </c>
      <c r="B1" s="32"/>
      <c r="C1" s="33"/>
      <c r="D1" s="34"/>
      <c r="E1" s="34"/>
      <c r="F1" s="34"/>
      <c r="G1" s="34"/>
      <c r="H1" s="34"/>
      <c r="I1" s="34"/>
      <c r="J1" s="34"/>
      <c r="K1" s="34"/>
      <c r="L1" s="34"/>
      <c r="M1" s="34"/>
      <c r="N1" s="34"/>
    </row>
    <row r="2" spans="1:16" s="65" customFormat="1" ht="12">
      <c r="A2" s="201" t="s">
        <v>301</v>
      </c>
      <c r="B2" s="32"/>
      <c r="C2" s="33"/>
      <c r="D2" s="34"/>
      <c r="E2" s="34"/>
      <c r="F2" s="34"/>
      <c r="G2" s="34"/>
      <c r="H2" s="34"/>
      <c r="I2" s="34"/>
      <c r="J2" s="34"/>
      <c r="K2" s="34"/>
      <c r="L2" s="34"/>
      <c r="M2" s="34"/>
      <c r="N2" s="34"/>
    </row>
    <row r="3" spans="1:16" s="65" customFormat="1" ht="12">
      <c r="A3" s="1362" t="s">
        <v>661</v>
      </c>
      <c r="B3" s="1362"/>
      <c r="C3" s="1362"/>
      <c r="D3" s="1362"/>
      <c r="E3" s="1362"/>
      <c r="F3" s="1362"/>
      <c r="G3" s="1362"/>
      <c r="H3" s="1362"/>
      <c r="I3" s="1362"/>
      <c r="J3" s="1362"/>
      <c r="K3" s="1362"/>
      <c r="L3" s="1362"/>
      <c r="M3" s="1362"/>
      <c r="N3" s="1362"/>
    </row>
    <row r="4" spans="1:16" s="65" customFormat="1" ht="12.75" customHeight="1">
      <c r="A4" s="1357" t="s">
        <v>130</v>
      </c>
      <c r="B4" s="1365">
        <v>2025</v>
      </c>
      <c r="C4" s="1366"/>
      <c r="D4" s="1366"/>
      <c r="E4" s="1366"/>
      <c r="F4" s="1366"/>
      <c r="G4" s="1366"/>
      <c r="H4" s="1366"/>
      <c r="I4" s="1366"/>
      <c r="J4" s="1366"/>
      <c r="K4" s="1366"/>
      <c r="L4" s="1366"/>
      <c r="M4" s="1366"/>
      <c r="N4" s="1367"/>
    </row>
    <row r="5" spans="1:16" s="65" customFormat="1" ht="25.5" customHeight="1">
      <c r="A5" s="1359"/>
      <c r="B5" s="1024" t="s">
        <v>18</v>
      </c>
      <c r="C5" s="1024" t="s">
        <v>19</v>
      </c>
      <c r="D5" s="1024" t="s">
        <v>20</v>
      </c>
      <c r="E5" s="1024" t="s">
        <v>21</v>
      </c>
      <c r="F5" s="1024" t="s">
        <v>22</v>
      </c>
      <c r="G5" s="1024" t="s">
        <v>23</v>
      </c>
      <c r="H5" s="1024" t="s">
        <v>24</v>
      </c>
      <c r="I5" s="1024" t="s">
        <v>25</v>
      </c>
      <c r="J5" s="1024" t="s">
        <v>26</v>
      </c>
      <c r="K5" s="1024" t="s">
        <v>27</v>
      </c>
      <c r="L5" s="1024" t="s">
        <v>28</v>
      </c>
      <c r="M5" s="1024" t="s">
        <v>29</v>
      </c>
      <c r="N5" s="1024" t="s">
        <v>30</v>
      </c>
    </row>
    <row r="6" spans="1:16" s="65" customFormat="1" ht="12">
      <c r="A6" s="1371" t="s">
        <v>662</v>
      </c>
      <c r="B6" s="1372"/>
      <c r="C6" s="1372"/>
      <c r="D6" s="1372"/>
      <c r="E6" s="1372"/>
      <c r="F6" s="1372"/>
      <c r="G6" s="1372"/>
      <c r="H6" s="1372"/>
      <c r="I6" s="1372"/>
      <c r="J6" s="1372"/>
      <c r="K6" s="1372"/>
      <c r="L6" s="1372"/>
      <c r="M6" s="1372"/>
      <c r="N6" s="1373"/>
    </row>
    <row r="7" spans="1:16" s="65" customFormat="1" ht="19.149999999999999" customHeight="1">
      <c r="A7" s="1374" t="s">
        <v>490</v>
      </c>
      <c r="B7" s="1380"/>
      <c r="C7" s="1380"/>
      <c r="D7" s="1380"/>
      <c r="E7" s="1380"/>
      <c r="F7" s="1380"/>
      <c r="G7" s="1380"/>
      <c r="H7" s="1380"/>
      <c r="I7" s="1380"/>
      <c r="J7" s="1380"/>
      <c r="K7" s="1380"/>
      <c r="L7" s="1380"/>
      <c r="M7" s="1380"/>
      <c r="N7" s="1381"/>
    </row>
    <row r="8" spans="1:16" s="45" customFormat="1" ht="21" customHeight="1">
      <c r="A8" s="1013" t="s">
        <v>66</v>
      </c>
      <c r="B8" s="1070">
        <v>19938</v>
      </c>
      <c r="C8" s="1070">
        <v>17775</v>
      </c>
      <c r="D8" s="1070">
        <v>17725</v>
      </c>
      <c r="E8" s="1070">
        <v>17271</v>
      </c>
      <c r="F8" s="1070">
        <v>17807</v>
      </c>
      <c r="G8" s="1070">
        <v>17838</v>
      </c>
      <c r="H8" s="1070">
        <v>17805</v>
      </c>
      <c r="I8" s="1070">
        <v>17490</v>
      </c>
      <c r="J8" s="1070">
        <v>17912</v>
      </c>
      <c r="K8" s="1070">
        <v>17749</v>
      </c>
      <c r="L8" s="1070">
        <v>18011</v>
      </c>
      <c r="M8" s="1070">
        <v>17370</v>
      </c>
      <c r="N8" s="1071"/>
    </row>
    <row r="9" spans="1:16" s="45" customFormat="1" ht="21" customHeight="1">
      <c r="A9" s="1013" t="s">
        <v>16</v>
      </c>
      <c r="B9" s="1070">
        <v>1262</v>
      </c>
      <c r="C9" s="1070">
        <v>1309</v>
      </c>
      <c r="D9" s="1070">
        <v>769</v>
      </c>
      <c r="E9" s="1070">
        <v>1570</v>
      </c>
      <c r="F9" s="1070">
        <v>1240</v>
      </c>
      <c r="G9" s="1070">
        <v>1076</v>
      </c>
      <c r="H9" s="1070">
        <v>735</v>
      </c>
      <c r="I9" s="1070">
        <v>888</v>
      </c>
      <c r="J9" s="1070">
        <v>999</v>
      </c>
      <c r="K9" s="1070">
        <v>1347</v>
      </c>
      <c r="L9" s="1070">
        <v>507</v>
      </c>
      <c r="M9" s="1070">
        <v>463</v>
      </c>
      <c r="N9" s="1072">
        <f>SUM(B9:M9)</f>
        <v>12165</v>
      </c>
    </row>
    <row r="10" spans="1:16" s="45" customFormat="1" ht="21" customHeight="1">
      <c r="A10" s="1032" t="s">
        <v>63</v>
      </c>
      <c r="B10" s="1073">
        <v>920</v>
      </c>
      <c r="C10" s="1073">
        <v>1166</v>
      </c>
      <c r="D10" s="1073">
        <v>1174</v>
      </c>
      <c r="E10" s="1073">
        <v>1007</v>
      </c>
      <c r="F10" s="1073">
        <v>1177</v>
      </c>
      <c r="G10" s="1073">
        <v>1062</v>
      </c>
      <c r="H10" s="1073">
        <v>996</v>
      </c>
      <c r="I10" s="1073">
        <v>458</v>
      </c>
      <c r="J10" s="1073">
        <v>1142</v>
      </c>
      <c r="K10" s="1073">
        <v>1076</v>
      </c>
      <c r="L10" s="1074">
        <v>1128</v>
      </c>
      <c r="M10" s="1073">
        <v>1955</v>
      </c>
      <c r="N10" s="1072">
        <f>SUM(B10:M10)</f>
        <v>13261</v>
      </c>
    </row>
    <row r="11" spans="1:16" s="45" customFormat="1" ht="21" customHeight="1">
      <c r="A11" s="1013" t="s">
        <v>64</v>
      </c>
      <c r="B11" s="1070">
        <v>827</v>
      </c>
      <c r="C11" s="1075">
        <v>1070</v>
      </c>
      <c r="D11" s="1070">
        <v>1000</v>
      </c>
      <c r="E11" s="1070">
        <v>813</v>
      </c>
      <c r="F11" s="1070">
        <v>833</v>
      </c>
      <c r="G11" s="1070">
        <v>718</v>
      </c>
      <c r="H11" s="1070">
        <v>690</v>
      </c>
      <c r="I11" s="1076">
        <v>319</v>
      </c>
      <c r="J11" s="1070">
        <v>780</v>
      </c>
      <c r="K11" s="1070">
        <v>697</v>
      </c>
      <c r="L11" s="1075">
        <v>629</v>
      </c>
      <c r="M11" s="1070">
        <v>868</v>
      </c>
      <c r="N11" s="1072">
        <f>SUM(B11:M11)</f>
        <v>9244</v>
      </c>
      <c r="P11" s="275"/>
    </row>
    <row r="12" spans="1:16" s="45" customFormat="1" ht="24.75" customHeight="1">
      <c r="A12" s="1013" t="s">
        <v>67</v>
      </c>
      <c r="B12" s="1077">
        <v>17775</v>
      </c>
      <c r="C12" s="1078">
        <v>17725</v>
      </c>
      <c r="D12" s="1078">
        <v>17271</v>
      </c>
      <c r="E12" s="1078">
        <v>17807</v>
      </c>
      <c r="F12" s="1078">
        <v>17838</v>
      </c>
      <c r="G12" s="1078">
        <v>17805</v>
      </c>
      <c r="H12" s="1078">
        <v>17490</v>
      </c>
      <c r="I12" s="1078">
        <v>17912</v>
      </c>
      <c r="J12" s="1078">
        <v>17749</v>
      </c>
      <c r="K12" s="1079">
        <v>18011</v>
      </c>
      <c r="L12" s="1079">
        <v>17370</v>
      </c>
      <c r="M12" s="1079">
        <v>15956</v>
      </c>
      <c r="N12" s="1071"/>
    </row>
    <row r="13" spans="1:16" s="45" customFormat="1" ht="21" customHeight="1">
      <c r="A13" s="1013" t="s">
        <v>65</v>
      </c>
      <c r="B13" s="1080">
        <v>107.40286583</v>
      </c>
      <c r="C13" s="1081">
        <v>16.945382220000003</v>
      </c>
      <c r="D13" s="1081">
        <v>95.653486279999953</v>
      </c>
      <c r="E13" s="1081">
        <v>58.835119319999997</v>
      </c>
      <c r="F13" s="1081">
        <v>80.24085283999996</v>
      </c>
      <c r="G13" s="1081">
        <v>35.607112130000004</v>
      </c>
      <c r="H13" s="1081">
        <v>50.851387699999997</v>
      </c>
      <c r="I13" s="1081">
        <v>22.839753649999999</v>
      </c>
      <c r="J13" s="1081">
        <v>69.3618144</v>
      </c>
      <c r="K13" s="1081">
        <v>124.09668891000003</v>
      </c>
      <c r="L13" s="1081">
        <v>125.25858134999993</v>
      </c>
      <c r="M13" s="1080">
        <v>232.98456822</v>
      </c>
      <c r="N13" s="1082">
        <f t="shared" ref="N13:N14" si="0">SUM(B13:M13)</f>
        <v>1020.0776128499999</v>
      </c>
    </row>
    <row r="14" spans="1:16" s="45" customFormat="1" ht="21" customHeight="1">
      <c r="A14" s="1013" t="s">
        <v>491</v>
      </c>
      <c r="B14" s="1080">
        <v>57.544453259999997</v>
      </c>
      <c r="C14" s="1081">
        <v>8.1983632199999992</v>
      </c>
      <c r="D14" s="1081">
        <v>49.407764559999997</v>
      </c>
      <c r="E14" s="1081">
        <v>29.495357550000005</v>
      </c>
      <c r="F14" s="1081">
        <v>40.78379667999998</v>
      </c>
      <c r="G14" s="1081">
        <v>20.484184000000003</v>
      </c>
      <c r="H14" s="1081">
        <v>26.556818900000003</v>
      </c>
      <c r="I14" s="1081">
        <v>11.15480082</v>
      </c>
      <c r="J14" s="1081">
        <v>37.147002790000002</v>
      </c>
      <c r="K14" s="1081">
        <v>61.482537749999992</v>
      </c>
      <c r="L14" s="1081">
        <v>63.55009720000001</v>
      </c>
      <c r="M14" s="1080">
        <v>118.22248854</v>
      </c>
      <c r="N14" s="1082">
        <f t="shared" si="0"/>
        <v>524.02766526999994</v>
      </c>
      <c r="P14" s="367"/>
    </row>
    <row r="15" spans="1:16" s="45" customFormat="1" ht="30" customHeight="1">
      <c r="A15" s="1032" t="s">
        <v>669</v>
      </c>
      <c r="B15" s="1083">
        <v>164.94731909000001</v>
      </c>
      <c r="C15" s="1083">
        <v>25.143745440000004</v>
      </c>
      <c r="D15" s="1083">
        <v>145.06125083999996</v>
      </c>
      <c r="E15" s="1083">
        <v>88.330476869999998</v>
      </c>
      <c r="F15" s="1083">
        <v>121.02464951999994</v>
      </c>
      <c r="G15" s="1083">
        <v>56.091296130000011</v>
      </c>
      <c r="H15" s="1083">
        <v>77.4082066</v>
      </c>
      <c r="I15" s="1083">
        <v>33.994554469999997</v>
      </c>
      <c r="J15" s="1083">
        <v>106.50881719</v>
      </c>
      <c r="K15" s="1083">
        <v>185.57922666000002</v>
      </c>
      <c r="L15" s="1083">
        <v>188.80867854999994</v>
      </c>
      <c r="M15" s="1083">
        <v>351.20705676</v>
      </c>
      <c r="N15" s="1082">
        <f>SUM(B15:M15)</f>
        <v>1544.1052781199996</v>
      </c>
    </row>
    <row r="16" spans="1:16" s="45" customFormat="1" ht="23.25" customHeight="1">
      <c r="A16" s="1013" t="s">
        <v>670</v>
      </c>
      <c r="B16" s="1084">
        <v>0.86473364999999991</v>
      </c>
      <c r="C16" s="1085">
        <v>3.5739930000000003E-2</v>
      </c>
      <c r="D16" s="1084">
        <v>0.22720325999999999</v>
      </c>
      <c r="E16" s="1084">
        <v>0.48672921000000002</v>
      </c>
      <c r="F16" s="1084">
        <v>0.13091171000000001</v>
      </c>
      <c r="G16" s="1084">
        <v>0.44988850000000002</v>
      </c>
      <c r="H16" s="1084">
        <v>1.42738359</v>
      </c>
      <c r="I16" s="1084">
        <v>1.9687130000000001E-2</v>
      </c>
      <c r="J16" s="1084">
        <v>2.38778216</v>
      </c>
      <c r="K16" s="1084">
        <v>0.66155482999999993</v>
      </c>
      <c r="L16" s="1081">
        <v>0.65966828999999993</v>
      </c>
      <c r="M16" s="1084">
        <v>1.0234100399999999</v>
      </c>
      <c r="N16" s="1082">
        <f>SUM(B16:M16)</f>
        <v>8.3746922999999995</v>
      </c>
    </row>
    <row r="17" spans="1:14" s="45" customFormat="1" ht="40.5" customHeight="1">
      <c r="A17" s="1013" t="s">
        <v>671</v>
      </c>
      <c r="B17" s="1084">
        <v>7.5221524700000018</v>
      </c>
      <c r="C17" s="1085">
        <v>4.1494344100000005</v>
      </c>
      <c r="D17" s="1084">
        <v>2.8096041099999995</v>
      </c>
      <c r="E17" s="1084">
        <v>5.1702326800000007</v>
      </c>
      <c r="F17" s="1084">
        <v>4.4998136900000016</v>
      </c>
      <c r="G17" s="1084">
        <v>5.5681154100000008</v>
      </c>
      <c r="H17" s="1084">
        <v>3.8528897299999998</v>
      </c>
      <c r="I17" s="1084">
        <v>3.5499590099999998</v>
      </c>
      <c r="J17" s="1084">
        <v>3.5724995399999999</v>
      </c>
      <c r="K17" s="1084">
        <v>6.1788115600000006</v>
      </c>
      <c r="L17" s="1081">
        <v>3.5898959699999993</v>
      </c>
      <c r="M17" s="1084">
        <v>4.5114889099999997</v>
      </c>
      <c r="N17" s="1082">
        <f>SUM(B17:M17)</f>
        <v>54.974897490000004</v>
      </c>
    </row>
    <row r="18" spans="1:14" s="45" customFormat="1" ht="39.75" customHeight="1" thickBot="1">
      <c r="A18" s="873" t="s">
        <v>672</v>
      </c>
      <c r="B18" s="877">
        <v>8.3868861200000016</v>
      </c>
      <c r="C18" s="877">
        <v>4.1851743400000005</v>
      </c>
      <c r="D18" s="877">
        <v>3.0368073699999996</v>
      </c>
      <c r="E18" s="877">
        <v>5.6569618900000007</v>
      </c>
      <c r="F18" s="877">
        <v>4.630725400000002</v>
      </c>
      <c r="G18" s="877">
        <v>6.0180039100000009</v>
      </c>
      <c r="H18" s="877">
        <v>5.28027332</v>
      </c>
      <c r="I18" s="877">
        <v>3.5696461399999997</v>
      </c>
      <c r="J18" s="877">
        <v>5.9602816999999995</v>
      </c>
      <c r="K18" s="877">
        <v>6.8403663900000007</v>
      </c>
      <c r="L18" s="877">
        <v>4.2495642599999996</v>
      </c>
      <c r="M18" s="877">
        <v>5.5348989499999997</v>
      </c>
      <c r="N18" s="1082">
        <f>SUM(B18:M18)</f>
        <v>63.349589789999996</v>
      </c>
    </row>
    <row r="19" spans="1:14" s="86" customFormat="1" ht="21" customHeight="1" thickBot="1">
      <c r="A19" s="103" t="s">
        <v>673</v>
      </c>
      <c r="B19" s="764">
        <v>5.0845846821092465E-2</v>
      </c>
      <c r="C19" s="764">
        <v>0.16644991693807093</v>
      </c>
      <c r="D19" s="764">
        <v>2.0934655894767826E-2</v>
      </c>
      <c r="E19" s="764">
        <v>6.4043148983850842E-2</v>
      </c>
      <c r="F19" s="764">
        <v>3.8262663171230678E-2</v>
      </c>
      <c r="G19" s="764">
        <v>0.10728944284069265</v>
      </c>
      <c r="H19" s="764">
        <v>6.8213352975419528E-2</v>
      </c>
      <c r="I19" s="764">
        <v>0.1050064104575982</v>
      </c>
      <c r="J19" s="764">
        <v>5.5960453390140587E-2</v>
      </c>
      <c r="K19" s="764">
        <v>3.6859547876725698E-2</v>
      </c>
      <c r="L19" s="764">
        <v>2.2507250686967965E-2</v>
      </c>
      <c r="M19" s="764">
        <v>1.5759646178699408E-2</v>
      </c>
      <c r="N19" s="764">
        <f>N18/N15</f>
        <v>4.1026729645746864E-2</v>
      </c>
    </row>
    <row r="20" spans="1:14" s="337" customFormat="1" ht="17.25" customHeight="1">
      <c r="A20" s="1086" t="s">
        <v>674</v>
      </c>
      <c r="B20" s="1087">
        <v>30</v>
      </c>
      <c r="C20" s="1087">
        <v>15</v>
      </c>
      <c r="D20" s="1087">
        <v>30</v>
      </c>
      <c r="E20" s="1088">
        <v>29</v>
      </c>
      <c r="F20" s="1088">
        <v>33</v>
      </c>
      <c r="G20" s="1088">
        <v>64</v>
      </c>
      <c r="H20" s="1088">
        <v>63</v>
      </c>
      <c r="I20" s="1088">
        <v>79</v>
      </c>
      <c r="J20" s="1088">
        <v>121</v>
      </c>
      <c r="K20" s="1088">
        <v>127</v>
      </c>
      <c r="L20" s="1088">
        <v>123</v>
      </c>
      <c r="M20" s="1088">
        <v>270</v>
      </c>
      <c r="N20" s="1089">
        <f>SUM(B20:M20)</f>
        <v>984</v>
      </c>
    </row>
    <row r="21" spans="1:14" s="338" customFormat="1" ht="27.75" customHeight="1">
      <c r="A21" s="1090" t="s">
        <v>675</v>
      </c>
      <c r="B21" s="1091">
        <v>1.6205520000000001E-2</v>
      </c>
      <c r="C21" s="1091">
        <v>2.527192E-2</v>
      </c>
      <c r="D21" s="1091">
        <v>0.29034826000000002</v>
      </c>
      <c r="E21" s="1091">
        <v>4.3915540000000003E-2</v>
      </c>
      <c r="F21" s="1091">
        <v>0.84737378000000008</v>
      </c>
      <c r="G21" s="1091">
        <v>3.647309E-2</v>
      </c>
      <c r="H21" s="1091">
        <v>8.7618340000000003E-2</v>
      </c>
      <c r="I21" s="1091">
        <v>0.22705710999999998</v>
      </c>
      <c r="J21" s="1091">
        <v>0.47685390999999999</v>
      </c>
      <c r="K21" s="1091">
        <v>0.19051061</v>
      </c>
      <c r="L21" s="1091">
        <v>5.8610710000000003E-2</v>
      </c>
      <c r="M21" s="1091">
        <v>1.2898243199999999</v>
      </c>
      <c r="N21" s="1092">
        <f>SUM(B21:M21)</f>
        <v>3.59006311</v>
      </c>
    </row>
    <row r="22" spans="1:14" s="65" customFormat="1" ht="18.75" customHeight="1">
      <c r="A22" s="99"/>
      <c r="B22" s="101"/>
      <c r="C22" s="101"/>
      <c r="D22" s="101"/>
      <c r="E22" s="101"/>
      <c r="F22" s="101"/>
      <c r="G22" s="101"/>
      <c r="H22" s="101"/>
      <c r="I22" s="101"/>
      <c r="J22" s="101"/>
      <c r="K22" s="101"/>
      <c r="L22" s="101"/>
      <c r="M22" s="101"/>
      <c r="N22" s="102"/>
    </row>
    <row r="23" spans="1:14" s="65" customFormat="1" ht="18.75" customHeight="1">
      <c r="A23" s="1368" t="s">
        <v>663</v>
      </c>
      <c r="B23" s="1369"/>
      <c r="C23" s="1369"/>
      <c r="D23" s="1369"/>
      <c r="E23" s="1369"/>
      <c r="F23" s="1369"/>
      <c r="G23" s="1369"/>
      <c r="H23" s="1369"/>
      <c r="I23" s="1369"/>
      <c r="J23" s="1369"/>
      <c r="K23" s="1369"/>
      <c r="L23" s="1369"/>
      <c r="M23" s="1369"/>
      <c r="N23" s="1370"/>
    </row>
    <row r="24" spans="1:14" s="65" customFormat="1" ht="12">
      <c r="A24" s="1060" t="s">
        <v>17</v>
      </c>
      <c r="B24" s="765">
        <v>45</v>
      </c>
      <c r="C24" s="1093">
        <v>28</v>
      </c>
      <c r="D24" s="1094">
        <v>40</v>
      </c>
      <c r="E24" s="1094">
        <v>39</v>
      </c>
      <c r="F24" s="1094">
        <v>52</v>
      </c>
      <c r="G24" s="1094">
        <v>47</v>
      </c>
      <c r="H24" s="1094">
        <v>55</v>
      </c>
      <c r="I24" s="1094">
        <v>27</v>
      </c>
      <c r="J24" s="1094">
        <v>74</v>
      </c>
      <c r="K24" s="1094">
        <v>63</v>
      </c>
      <c r="L24" s="1094">
        <v>122</v>
      </c>
      <c r="M24" s="1094">
        <v>279</v>
      </c>
      <c r="N24" s="1095">
        <f>SUM(B24:M24)</f>
        <v>871</v>
      </c>
    </row>
    <row r="25" spans="1:14" s="65" customFormat="1" ht="8.4499999999999993" customHeight="1">
      <c r="A25" s="88"/>
      <c r="B25" s="89"/>
      <c r="C25" s="89"/>
      <c r="D25" s="90"/>
      <c r="E25" s="90"/>
      <c r="F25" s="90"/>
      <c r="G25" s="90"/>
      <c r="H25" s="90"/>
      <c r="I25" s="90"/>
      <c r="J25" s="90"/>
      <c r="K25" s="90"/>
      <c r="L25" s="90"/>
      <c r="M25" s="90"/>
      <c r="N25" s="91"/>
    </row>
    <row r="26" spans="1:14" s="44" customFormat="1" ht="90" customHeight="1">
      <c r="A26" s="1377" t="s">
        <v>744</v>
      </c>
      <c r="B26" s="1378"/>
      <c r="C26" s="1378"/>
      <c r="D26" s="1378"/>
      <c r="E26" s="1378"/>
      <c r="F26" s="1378"/>
      <c r="G26" s="1378"/>
      <c r="H26" s="1378"/>
      <c r="I26" s="1378"/>
      <c r="J26" s="1378"/>
      <c r="K26" s="1378"/>
      <c r="L26" s="1378"/>
      <c r="M26" s="1378"/>
      <c r="N26" s="1379"/>
    </row>
    <row r="27" spans="1:14" s="44" customFormat="1" ht="27.75" customHeight="1">
      <c r="A27" s="49"/>
      <c r="B27" s="49"/>
      <c r="C27" s="49"/>
      <c r="D27" s="49"/>
      <c r="E27" s="49"/>
      <c r="F27" s="49"/>
      <c r="G27" s="49"/>
      <c r="H27" s="49"/>
      <c r="I27" s="49"/>
      <c r="J27" s="49"/>
      <c r="K27" s="49"/>
      <c r="L27" s="49"/>
      <c r="M27" s="49"/>
      <c r="N27" s="49"/>
    </row>
    <row r="28" spans="1:14" s="44" customFormat="1" ht="12">
      <c r="A28" s="49"/>
      <c r="B28" s="49"/>
      <c r="C28" s="49"/>
      <c r="D28" s="49"/>
      <c r="E28" s="49"/>
      <c r="F28" s="49"/>
      <c r="G28" s="49"/>
      <c r="H28" s="49"/>
      <c r="I28" s="49"/>
      <c r="J28" s="49"/>
      <c r="K28" s="49"/>
      <c r="L28" s="49"/>
      <c r="M28" s="49"/>
      <c r="N28" s="49"/>
    </row>
    <row r="29" spans="1:14" s="44" customFormat="1" ht="12">
      <c r="A29" s="49"/>
      <c r="B29" s="49"/>
      <c r="C29" s="49"/>
      <c r="D29" s="49"/>
      <c r="E29" s="49"/>
      <c r="F29" s="49"/>
      <c r="G29" s="49"/>
      <c r="H29" s="49"/>
      <c r="I29" s="49"/>
      <c r="J29" s="49"/>
      <c r="K29" s="49"/>
      <c r="L29" s="49"/>
      <c r="M29" s="49"/>
      <c r="N29" s="49"/>
    </row>
    <row r="30" spans="1:14" s="44" customFormat="1" ht="12"/>
    <row r="31" spans="1:14" s="49" customFormat="1" ht="12">
      <c r="A31" s="44"/>
      <c r="B31" s="44"/>
      <c r="C31" s="44"/>
      <c r="D31" s="44"/>
      <c r="E31" s="44"/>
      <c r="F31" s="44"/>
      <c r="G31" s="44"/>
      <c r="H31" s="44"/>
      <c r="I31" s="44"/>
      <c r="J31" s="44"/>
      <c r="K31" s="44"/>
      <c r="L31" s="44"/>
      <c r="M31" s="44"/>
      <c r="N31" s="44"/>
    </row>
    <row r="32" spans="1:14" s="49" customFormat="1" ht="12">
      <c r="A32" s="44"/>
      <c r="B32" s="44"/>
      <c r="C32" s="44"/>
      <c r="D32" s="44"/>
      <c r="E32" s="44"/>
      <c r="F32" s="44"/>
      <c r="G32" s="44"/>
      <c r="H32" s="44"/>
      <c r="I32" s="44"/>
      <c r="J32" s="44"/>
      <c r="K32" s="44"/>
      <c r="L32" s="44"/>
      <c r="M32" s="44"/>
      <c r="N32" s="44"/>
    </row>
    <row r="33" spans="1:14" s="49" customFormat="1" ht="12">
      <c r="A33" s="44"/>
      <c r="B33" s="44"/>
      <c r="C33" s="44"/>
      <c r="D33" s="44"/>
      <c r="E33" s="44"/>
      <c r="F33" s="44"/>
      <c r="G33" s="44"/>
      <c r="H33" s="44"/>
      <c r="I33" s="44"/>
      <c r="J33" s="44"/>
      <c r="K33" s="44"/>
      <c r="L33" s="44"/>
      <c r="M33" s="44"/>
      <c r="N33" s="44"/>
    </row>
    <row r="34" spans="1:14" s="49" customFormat="1" ht="23.25" customHeight="1">
      <c r="A34" s="44"/>
      <c r="B34" s="44"/>
      <c r="C34" s="44"/>
      <c r="D34" s="44"/>
      <c r="E34" s="44"/>
      <c r="F34" s="44"/>
      <c r="G34" s="44"/>
      <c r="H34" s="44"/>
      <c r="I34" s="44"/>
      <c r="J34" s="44"/>
      <c r="K34" s="44"/>
      <c r="L34" s="44"/>
      <c r="M34" s="44"/>
      <c r="N34" s="44"/>
    </row>
    <row r="35" spans="1:14" s="49" customFormat="1" ht="19.5" customHeight="1"/>
    <row r="36" spans="1:14" s="49" customFormat="1" ht="19.5" customHeight="1"/>
    <row r="37" spans="1:14" s="49" customFormat="1" ht="26.25" customHeight="1"/>
    <row r="38" spans="1:14" s="49" customFormat="1" ht="19.5" customHeight="1"/>
    <row r="39" spans="1:14" s="49" customFormat="1" ht="19.5" customHeight="1"/>
    <row r="40" spans="1:14" ht="36" customHeight="1">
      <c r="A40" s="49"/>
      <c r="B40" s="49"/>
      <c r="C40" s="49"/>
      <c r="D40" s="49"/>
      <c r="E40" s="49"/>
      <c r="F40" s="49"/>
      <c r="G40" s="49"/>
      <c r="H40" s="49"/>
      <c r="I40" s="49"/>
      <c r="J40" s="49"/>
      <c r="K40" s="49"/>
      <c r="L40" s="49"/>
      <c r="M40" s="49"/>
      <c r="N40" s="49"/>
    </row>
    <row r="41" spans="1:14" ht="36" customHeight="1">
      <c r="A41" s="49"/>
      <c r="B41" s="49"/>
      <c r="C41" s="49"/>
      <c r="D41" s="49"/>
      <c r="E41" s="49"/>
      <c r="F41" s="49"/>
      <c r="G41" s="49"/>
      <c r="H41" s="49"/>
      <c r="I41" s="49"/>
      <c r="J41" s="49"/>
      <c r="K41" s="49"/>
      <c r="L41" s="49"/>
      <c r="M41" s="49"/>
      <c r="N41" s="49"/>
    </row>
    <row r="42" spans="1:14" ht="36" customHeight="1">
      <c r="A42" s="49"/>
      <c r="B42" s="49"/>
      <c r="C42" s="49"/>
      <c r="D42" s="49"/>
      <c r="E42" s="49"/>
      <c r="F42" s="49"/>
      <c r="G42" s="49"/>
      <c r="H42" s="49"/>
      <c r="I42" s="49"/>
      <c r="J42" s="49"/>
      <c r="K42" s="49"/>
      <c r="L42" s="49"/>
      <c r="M42" s="49"/>
      <c r="N42" s="49"/>
    </row>
    <row r="43" spans="1:14" ht="36" customHeight="1">
      <c r="A43" s="49"/>
      <c r="B43" s="49"/>
      <c r="C43" s="49"/>
      <c r="D43" s="49"/>
      <c r="E43" s="49"/>
      <c r="F43" s="49"/>
      <c r="G43" s="49"/>
      <c r="H43" s="49"/>
      <c r="I43" s="49"/>
      <c r="J43" s="49"/>
      <c r="K43" s="49"/>
      <c r="L43" s="49"/>
      <c r="M43" s="49"/>
      <c r="N43" s="49"/>
    </row>
  </sheetData>
  <mergeCells count="7">
    <mergeCell ref="A26:N26"/>
    <mergeCell ref="A3:N3"/>
    <mergeCell ref="A4:A5"/>
    <mergeCell ref="B4:N4"/>
    <mergeCell ref="A6:N6"/>
    <mergeCell ref="A7:N7"/>
    <mergeCell ref="A23:N23"/>
  </mergeCells>
  <pageMargins left="0.70866141732283472" right="0.70866141732283472" top="0.74803149606299213" bottom="0.74803149606299213" header="0.31496062992125984" footer="0.31496062992125984"/>
  <pageSetup paperSize="9" scale="64" fitToHeight="0" orientation="landscape"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DA39-7CC9-49BB-9689-BDCCDF1F7F37}">
  <sheetPr>
    <pageSetUpPr fitToPage="1"/>
  </sheetPr>
  <dimension ref="A1:P43"/>
  <sheetViews>
    <sheetView showGridLines="0" showWhiteSpace="0" zoomScaleNormal="100" zoomScaleSheetLayoutView="100" zoomScalePageLayoutView="30" workbookViewId="0">
      <pane xSplit="1" topLeftCell="B1" activePane="topRight" state="frozen"/>
      <selection activeCell="A26" sqref="A26:N26"/>
      <selection pane="topRight" activeCell="G19" sqref="G19"/>
    </sheetView>
  </sheetViews>
  <sheetFormatPr defaultColWidth="9.140625" defaultRowHeight="36" customHeight="1"/>
  <cols>
    <col min="1" max="1" width="68.5703125" style="66" customWidth="1"/>
    <col min="2" max="2" width="10.28515625" style="68" customWidth="1"/>
    <col min="3" max="3" width="8.7109375" style="69" bestFit="1" customWidth="1"/>
    <col min="4" max="4" width="9.7109375" style="70" customWidth="1"/>
    <col min="5" max="5" width="9" style="70" customWidth="1"/>
    <col min="6" max="6" width="9.7109375" style="70" bestFit="1" customWidth="1"/>
    <col min="7" max="7" width="10.7109375" style="70" customWidth="1"/>
    <col min="8" max="8" width="9.85546875" style="70" customWidth="1"/>
    <col min="9" max="9" width="8.85546875" style="70" customWidth="1"/>
    <col min="10" max="10" width="10" style="70" customWidth="1"/>
    <col min="11" max="11" width="9.5703125" style="70" customWidth="1"/>
    <col min="12" max="12" width="9.7109375" style="70" customWidth="1"/>
    <col min="13" max="13" width="9" style="70" bestFit="1" customWidth="1"/>
    <col min="14" max="14" width="10" style="70" customWidth="1"/>
    <col min="15" max="15" width="9.140625" style="52"/>
    <col min="16" max="16" width="11.42578125" style="52" bestFit="1" customWidth="1"/>
    <col min="17" max="16384" width="9.140625" style="52"/>
  </cols>
  <sheetData>
    <row r="1" spans="1:16" s="65" customFormat="1" ht="12">
      <c r="A1" s="230" t="s">
        <v>302</v>
      </c>
      <c r="B1" s="32"/>
      <c r="C1" s="33"/>
      <c r="D1" s="34"/>
      <c r="E1" s="34"/>
      <c r="F1" s="34"/>
      <c r="G1" s="34"/>
      <c r="H1" s="34"/>
      <c r="I1" s="34"/>
      <c r="J1" s="34"/>
      <c r="K1" s="34"/>
      <c r="L1" s="34"/>
      <c r="M1" s="34"/>
      <c r="N1" s="34"/>
    </row>
    <row r="2" spans="1:16" s="65" customFormat="1" ht="12">
      <c r="A2" s="201"/>
      <c r="B2" s="32"/>
      <c r="C2" s="33"/>
      <c r="D2" s="34"/>
      <c r="E2" s="34"/>
      <c r="F2" s="34"/>
      <c r="G2" s="34"/>
      <c r="H2" s="34"/>
      <c r="I2" s="34"/>
      <c r="J2" s="34"/>
      <c r="K2" s="34"/>
      <c r="L2" s="34"/>
      <c r="M2" s="34"/>
      <c r="N2" s="34"/>
    </row>
    <row r="3" spans="1:16" s="65" customFormat="1" ht="12">
      <c r="A3" s="1362" t="s">
        <v>665</v>
      </c>
      <c r="B3" s="1362"/>
      <c r="C3" s="1362"/>
      <c r="D3" s="1362"/>
      <c r="E3" s="1362"/>
      <c r="F3" s="1362"/>
      <c r="G3" s="1362"/>
      <c r="H3" s="1362"/>
      <c r="I3" s="1362"/>
      <c r="J3" s="1362"/>
      <c r="K3" s="1362"/>
      <c r="L3" s="1362"/>
      <c r="M3" s="1362"/>
      <c r="N3" s="1362"/>
    </row>
    <row r="4" spans="1:16" s="65" customFormat="1" ht="12.75" customHeight="1">
      <c r="A4" s="1357" t="s">
        <v>186</v>
      </c>
      <c r="B4" s="1365">
        <v>2025</v>
      </c>
      <c r="C4" s="1366"/>
      <c r="D4" s="1366"/>
      <c r="E4" s="1366"/>
      <c r="F4" s="1366"/>
      <c r="G4" s="1366"/>
      <c r="H4" s="1366"/>
      <c r="I4" s="1366"/>
      <c r="J4" s="1366"/>
      <c r="K4" s="1366"/>
      <c r="L4" s="1366"/>
      <c r="M4" s="1366"/>
      <c r="N4" s="1367"/>
    </row>
    <row r="5" spans="1:16" s="65" customFormat="1" ht="25.5" customHeight="1">
      <c r="A5" s="1359"/>
      <c r="B5" s="1024" t="s">
        <v>170</v>
      </c>
      <c r="C5" s="1024" t="s">
        <v>171</v>
      </c>
      <c r="D5" s="1024" t="s">
        <v>172</v>
      </c>
      <c r="E5" s="1024" t="s">
        <v>173</v>
      </c>
      <c r="F5" s="1024" t="s">
        <v>174</v>
      </c>
      <c r="G5" s="1024" t="s">
        <v>175</v>
      </c>
      <c r="H5" s="1024" t="s">
        <v>176</v>
      </c>
      <c r="I5" s="1024" t="s">
        <v>177</v>
      </c>
      <c r="J5" s="1024" t="s">
        <v>178</v>
      </c>
      <c r="K5" s="1024" t="s">
        <v>179</v>
      </c>
      <c r="L5" s="1024" t="s">
        <v>180</v>
      </c>
      <c r="M5" s="1024" t="s">
        <v>181</v>
      </c>
      <c r="N5" s="1024" t="s">
        <v>208</v>
      </c>
    </row>
    <row r="6" spans="1:16" s="65" customFormat="1" ht="12">
      <c r="A6" s="1371" t="s">
        <v>666</v>
      </c>
      <c r="B6" s="1372"/>
      <c r="C6" s="1372"/>
      <c r="D6" s="1372"/>
      <c r="E6" s="1372"/>
      <c r="F6" s="1372"/>
      <c r="G6" s="1372"/>
      <c r="H6" s="1372"/>
      <c r="I6" s="1372"/>
      <c r="J6" s="1372"/>
      <c r="K6" s="1372"/>
      <c r="L6" s="1372"/>
      <c r="M6" s="1372"/>
      <c r="N6" s="1373"/>
    </row>
    <row r="7" spans="1:16" s="65" customFormat="1" ht="19.149999999999999" customHeight="1">
      <c r="A7" s="1374" t="s">
        <v>481</v>
      </c>
      <c r="B7" s="1380"/>
      <c r="C7" s="1380"/>
      <c r="D7" s="1380"/>
      <c r="E7" s="1380"/>
      <c r="F7" s="1380"/>
      <c r="G7" s="1380"/>
      <c r="H7" s="1380"/>
      <c r="I7" s="1380"/>
      <c r="J7" s="1380"/>
      <c r="K7" s="1380"/>
      <c r="L7" s="1380"/>
      <c r="M7" s="1380"/>
      <c r="N7" s="1381"/>
    </row>
    <row r="8" spans="1:16" s="45" customFormat="1" ht="21" customHeight="1">
      <c r="A8" s="1013" t="s">
        <v>209</v>
      </c>
      <c r="B8" s="1027">
        <v>19938</v>
      </c>
      <c r="C8" s="1027">
        <v>17775</v>
      </c>
      <c r="D8" s="1027">
        <v>17725</v>
      </c>
      <c r="E8" s="1027">
        <v>17271</v>
      </c>
      <c r="F8" s="1027">
        <v>17807</v>
      </c>
      <c r="G8" s="1027">
        <v>17838</v>
      </c>
      <c r="H8" s="1027">
        <v>17805</v>
      </c>
      <c r="I8" s="1027">
        <v>17490</v>
      </c>
      <c r="J8" s="1027">
        <v>17912</v>
      </c>
      <c r="K8" s="1027">
        <v>17749</v>
      </c>
      <c r="L8" s="1027">
        <v>18011</v>
      </c>
      <c r="M8" s="1027">
        <v>17370</v>
      </c>
      <c r="N8" s="1029"/>
    </row>
    <row r="9" spans="1:16" s="45" customFormat="1" ht="21" customHeight="1">
      <c r="A9" s="1013" t="s">
        <v>210</v>
      </c>
      <c r="B9" s="1027">
        <v>1262</v>
      </c>
      <c r="C9" s="1027">
        <v>1309</v>
      </c>
      <c r="D9" s="1027">
        <v>769</v>
      </c>
      <c r="E9" s="1027">
        <v>1570</v>
      </c>
      <c r="F9" s="1027">
        <v>1240</v>
      </c>
      <c r="G9" s="1027">
        <v>1076</v>
      </c>
      <c r="H9" s="1027">
        <v>735</v>
      </c>
      <c r="I9" s="1027">
        <v>888</v>
      </c>
      <c r="J9" s="1027">
        <v>999</v>
      </c>
      <c r="K9" s="1027">
        <v>1347</v>
      </c>
      <c r="L9" s="1027">
        <v>507</v>
      </c>
      <c r="M9" s="1027">
        <v>463</v>
      </c>
      <c r="N9" s="1031">
        <v>12165</v>
      </c>
    </row>
    <row r="10" spans="1:16" s="45" customFormat="1" ht="21" customHeight="1">
      <c r="A10" s="1032" t="s">
        <v>211</v>
      </c>
      <c r="B10" s="1020">
        <v>920</v>
      </c>
      <c r="C10" s="1020">
        <v>1166</v>
      </c>
      <c r="D10" s="1020">
        <v>1174</v>
      </c>
      <c r="E10" s="1020">
        <v>1007</v>
      </c>
      <c r="F10" s="1020">
        <v>1177</v>
      </c>
      <c r="G10" s="1020">
        <v>1062</v>
      </c>
      <c r="H10" s="1020">
        <v>996</v>
      </c>
      <c r="I10" s="1020">
        <v>458</v>
      </c>
      <c r="J10" s="1020">
        <v>1142</v>
      </c>
      <c r="K10" s="1020">
        <v>1076</v>
      </c>
      <c r="L10" s="1020">
        <v>1128</v>
      </c>
      <c r="M10" s="1020">
        <v>1955</v>
      </c>
      <c r="N10" s="1020">
        <v>13261</v>
      </c>
    </row>
    <row r="11" spans="1:16" s="45" customFormat="1" ht="21" customHeight="1">
      <c r="A11" s="1013" t="s">
        <v>212</v>
      </c>
      <c r="B11" s="1027">
        <v>827</v>
      </c>
      <c r="C11" s="1027">
        <v>1070</v>
      </c>
      <c r="D11" s="1027">
        <v>1000</v>
      </c>
      <c r="E11" s="1027">
        <v>813</v>
      </c>
      <c r="F11" s="1027">
        <v>833</v>
      </c>
      <c r="G11" s="1027">
        <v>718</v>
      </c>
      <c r="H11" s="1027">
        <v>690</v>
      </c>
      <c r="I11" s="1027">
        <v>319</v>
      </c>
      <c r="J11" s="1027">
        <v>780</v>
      </c>
      <c r="K11" s="1027">
        <v>697</v>
      </c>
      <c r="L11" s="1027">
        <v>629</v>
      </c>
      <c r="M11" s="1027">
        <v>868</v>
      </c>
      <c r="N11" s="1031">
        <v>9244</v>
      </c>
      <c r="P11" s="275"/>
    </row>
    <row r="12" spans="1:16" s="45" customFormat="1" ht="21" customHeight="1">
      <c r="A12" s="1013" t="s">
        <v>213</v>
      </c>
      <c r="B12" s="1027">
        <v>17775</v>
      </c>
      <c r="C12" s="1027">
        <v>17725</v>
      </c>
      <c r="D12" s="1027">
        <v>17271</v>
      </c>
      <c r="E12" s="1027">
        <v>17807</v>
      </c>
      <c r="F12" s="1027">
        <v>17838</v>
      </c>
      <c r="G12" s="1027">
        <v>17805</v>
      </c>
      <c r="H12" s="1027">
        <v>17490</v>
      </c>
      <c r="I12" s="1027">
        <v>17912</v>
      </c>
      <c r="J12" s="1027">
        <v>17749</v>
      </c>
      <c r="K12" s="1027">
        <v>18011</v>
      </c>
      <c r="L12" s="1027">
        <v>17370</v>
      </c>
      <c r="M12" s="1027">
        <v>15956</v>
      </c>
      <c r="N12" s="1029"/>
    </row>
    <row r="13" spans="1:16" s="45" customFormat="1" ht="21" customHeight="1">
      <c r="A13" s="1013" t="s">
        <v>214</v>
      </c>
      <c r="B13" s="1096">
        <v>107.40286583</v>
      </c>
      <c r="C13" s="1096">
        <v>16.945382220000003</v>
      </c>
      <c r="D13" s="1096">
        <v>95.653486279999953</v>
      </c>
      <c r="E13" s="1096">
        <v>58.835119319999997</v>
      </c>
      <c r="F13" s="1096">
        <v>80.24085283999996</v>
      </c>
      <c r="G13" s="1096">
        <v>35.607112130000004</v>
      </c>
      <c r="H13" s="1096">
        <v>50.851387699999997</v>
      </c>
      <c r="I13" s="1096">
        <v>22.839753649999999</v>
      </c>
      <c r="J13" s="1096">
        <v>69.3618144</v>
      </c>
      <c r="K13" s="1096">
        <v>124.09668891000003</v>
      </c>
      <c r="L13" s="1096">
        <v>125.25858134999993</v>
      </c>
      <c r="M13" s="1096">
        <v>232.98456822</v>
      </c>
      <c r="N13" s="1043">
        <v>1020.0776128499999</v>
      </c>
    </row>
    <row r="14" spans="1:16" s="45" customFormat="1" ht="21" customHeight="1">
      <c r="A14" s="1013" t="s">
        <v>215</v>
      </c>
      <c r="B14" s="1096">
        <v>57.544453259999997</v>
      </c>
      <c r="C14" s="1096">
        <v>8.1983632199999992</v>
      </c>
      <c r="D14" s="1096">
        <v>49.407764559999997</v>
      </c>
      <c r="E14" s="1096">
        <v>29.495357550000005</v>
      </c>
      <c r="F14" s="1096">
        <v>40.78379667999998</v>
      </c>
      <c r="G14" s="1096">
        <v>20.484184000000003</v>
      </c>
      <c r="H14" s="1096">
        <v>26.556818900000003</v>
      </c>
      <c r="I14" s="1096">
        <v>11.15480082</v>
      </c>
      <c r="J14" s="1096">
        <v>37.147002790000002</v>
      </c>
      <c r="K14" s="1096">
        <v>61.482537749999992</v>
      </c>
      <c r="L14" s="1096">
        <v>63.55009720000001</v>
      </c>
      <c r="M14" s="1096">
        <v>118.22248854</v>
      </c>
      <c r="N14" s="1043">
        <v>524.02766526999994</v>
      </c>
    </row>
    <row r="15" spans="1:16" s="45" customFormat="1" ht="21" customHeight="1">
      <c r="A15" s="1032" t="s">
        <v>676</v>
      </c>
      <c r="B15" s="1063">
        <v>164.94731909000001</v>
      </c>
      <c r="C15" s="1063">
        <v>25.143745440000004</v>
      </c>
      <c r="D15" s="1063">
        <v>145.06125083999996</v>
      </c>
      <c r="E15" s="1063">
        <v>88.330476869999998</v>
      </c>
      <c r="F15" s="1063">
        <v>121.02464951999994</v>
      </c>
      <c r="G15" s="1063">
        <v>56.091296130000011</v>
      </c>
      <c r="H15" s="1063">
        <v>77.4082066</v>
      </c>
      <c r="I15" s="1063">
        <v>33.994554469999997</v>
      </c>
      <c r="J15" s="1063">
        <v>106.50881719</v>
      </c>
      <c r="K15" s="1063">
        <v>185.57922666000002</v>
      </c>
      <c r="L15" s="1063">
        <v>188.80867854999994</v>
      </c>
      <c r="M15" s="1063">
        <v>351.20705676</v>
      </c>
      <c r="N15" s="1063">
        <v>1544.1052781199996</v>
      </c>
    </row>
    <row r="16" spans="1:16" s="45" customFormat="1" ht="23.25" customHeight="1">
      <c r="A16" s="1013" t="s">
        <v>677</v>
      </c>
      <c r="B16" s="1096">
        <v>0.86473364999999991</v>
      </c>
      <c r="C16" s="1096">
        <v>3.5739930000000003E-2</v>
      </c>
      <c r="D16" s="1096">
        <v>0.22720325999999999</v>
      </c>
      <c r="E16" s="1096">
        <v>0.48672921000000002</v>
      </c>
      <c r="F16" s="1096">
        <v>0.13091171000000001</v>
      </c>
      <c r="G16" s="1096">
        <v>0.44988850000000002</v>
      </c>
      <c r="H16" s="1096">
        <v>1.42738359</v>
      </c>
      <c r="I16" s="1096">
        <v>1.9687130000000001E-2</v>
      </c>
      <c r="J16" s="1096">
        <v>2.38778216</v>
      </c>
      <c r="K16" s="1096">
        <v>0.66155482999999993</v>
      </c>
      <c r="L16" s="1096">
        <v>0.65966828999999993</v>
      </c>
      <c r="M16" s="1096">
        <v>1.0234100399999999</v>
      </c>
      <c r="N16" s="1043">
        <v>8.3746922999999995</v>
      </c>
    </row>
    <row r="17" spans="1:14" s="45" customFormat="1" ht="24" customHeight="1">
      <c r="A17" s="1013" t="s">
        <v>678</v>
      </c>
      <c r="B17" s="1096">
        <v>7.5221524700000018</v>
      </c>
      <c r="C17" s="1096">
        <v>4.1494344100000005</v>
      </c>
      <c r="D17" s="1096">
        <v>2.8096041099999995</v>
      </c>
      <c r="E17" s="1096">
        <v>5.1702326800000007</v>
      </c>
      <c r="F17" s="1096">
        <v>4.4998136900000016</v>
      </c>
      <c r="G17" s="1096">
        <v>5.5681154100000008</v>
      </c>
      <c r="H17" s="1096">
        <v>3.8528897299999998</v>
      </c>
      <c r="I17" s="1096">
        <v>3.5499590099999998</v>
      </c>
      <c r="J17" s="1096">
        <v>3.5724995399999999</v>
      </c>
      <c r="K17" s="1096">
        <v>6.1788115600000006</v>
      </c>
      <c r="L17" s="1096">
        <v>3.5898959699999993</v>
      </c>
      <c r="M17" s="1096">
        <v>4.5114889099999997</v>
      </c>
      <c r="N17" s="1043">
        <v>54.974897490000004</v>
      </c>
    </row>
    <row r="18" spans="1:14" s="45" customFormat="1" ht="21" customHeight="1" thickBot="1">
      <c r="A18" s="873" t="s">
        <v>679</v>
      </c>
      <c r="B18" s="1063">
        <v>8.3868861200000016</v>
      </c>
      <c r="C18" s="1063">
        <v>4.1851743400000005</v>
      </c>
      <c r="D18" s="1063">
        <v>3.0368073699999996</v>
      </c>
      <c r="E18" s="1063">
        <v>5.6569618900000007</v>
      </c>
      <c r="F18" s="1063">
        <v>4.630725400000002</v>
      </c>
      <c r="G18" s="1063">
        <v>6.0180039100000009</v>
      </c>
      <c r="H18" s="1063">
        <v>5.28027332</v>
      </c>
      <c r="I18" s="1063">
        <v>3.5696461399999997</v>
      </c>
      <c r="J18" s="1063">
        <v>5.9602816999999995</v>
      </c>
      <c r="K18" s="1063">
        <v>6.8403663900000007</v>
      </c>
      <c r="L18" s="1063">
        <v>4.2495642599999996</v>
      </c>
      <c r="M18" s="1063">
        <v>5.5348989499999997</v>
      </c>
      <c r="N18" s="1063">
        <v>63.349589789999996</v>
      </c>
    </row>
    <row r="19" spans="1:14" s="86" customFormat="1" ht="21" customHeight="1" thickBot="1">
      <c r="A19" s="103" t="s">
        <v>680</v>
      </c>
      <c r="B19" s="104">
        <v>5.0845846821092465E-2</v>
      </c>
      <c r="C19" s="104">
        <v>0.16644991693807093</v>
      </c>
      <c r="D19" s="104">
        <v>2.0934655894767826E-2</v>
      </c>
      <c r="E19" s="104">
        <v>6.4043148983850842E-2</v>
      </c>
      <c r="F19" s="104">
        <v>3.8262663171230678E-2</v>
      </c>
      <c r="G19" s="104">
        <v>0.10728944284069265</v>
      </c>
      <c r="H19" s="104">
        <v>6.8213352975419528E-2</v>
      </c>
      <c r="I19" s="104">
        <v>0.1050064104575982</v>
      </c>
      <c r="J19" s="104">
        <v>5.5960453390140587E-2</v>
      </c>
      <c r="K19" s="104">
        <v>3.6859547876725698E-2</v>
      </c>
      <c r="L19" s="104">
        <v>2.2507250686967965E-2</v>
      </c>
      <c r="M19" s="104">
        <v>1.5759646178699408E-2</v>
      </c>
      <c r="N19" s="104">
        <v>4.1026729645746864E-2</v>
      </c>
    </row>
    <row r="20" spans="1:14" s="337" customFormat="1" ht="17.25" customHeight="1">
      <c r="A20" s="1086" t="s">
        <v>681</v>
      </c>
      <c r="B20" s="1097">
        <v>30</v>
      </c>
      <c r="C20" s="1097">
        <v>15</v>
      </c>
      <c r="D20" s="1097">
        <v>30</v>
      </c>
      <c r="E20" s="1097">
        <v>29</v>
      </c>
      <c r="F20" s="1097">
        <v>33</v>
      </c>
      <c r="G20" s="1097">
        <v>64</v>
      </c>
      <c r="H20" s="1097">
        <v>63</v>
      </c>
      <c r="I20" s="1097">
        <v>79</v>
      </c>
      <c r="J20" s="1097">
        <v>121</v>
      </c>
      <c r="K20" s="1097">
        <v>127</v>
      </c>
      <c r="L20" s="1097">
        <v>123</v>
      </c>
      <c r="M20" s="1097">
        <v>270</v>
      </c>
      <c r="N20" s="1098">
        <v>984</v>
      </c>
    </row>
    <row r="21" spans="1:14" s="338" customFormat="1" ht="32.25" customHeight="1">
      <c r="A21" s="1090" t="s">
        <v>682</v>
      </c>
      <c r="B21" s="1099">
        <v>1.6205520000000001E-2</v>
      </c>
      <c r="C21" s="1099">
        <v>2.527192E-2</v>
      </c>
      <c r="D21" s="1099">
        <v>0.29034826000000002</v>
      </c>
      <c r="E21" s="1099">
        <v>4.3915540000000003E-2</v>
      </c>
      <c r="F21" s="1099">
        <v>0.84737378000000008</v>
      </c>
      <c r="G21" s="1099">
        <v>3.647309E-2</v>
      </c>
      <c r="H21" s="1099">
        <v>8.7618340000000003E-2</v>
      </c>
      <c r="I21" s="1099">
        <v>0.22705710999999998</v>
      </c>
      <c r="J21" s="1099">
        <v>0.47685390999999999</v>
      </c>
      <c r="K21" s="1099">
        <v>0.19051061</v>
      </c>
      <c r="L21" s="1099">
        <v>5.8610710000000003E-2</v>
      </c>
      <c r="M21" s="1099">
        <v>1.2898243199999999</v>
      </c>
      <c r="N21" s="1100">
        <v>3.59006311</v>
      </c>
    </row>
    <row r="22" spans="1:14" s="65" customFormat="1" ht="18.75" customHeight="1">
      <c r="A22" s="99"/>
      <c r="B22" s="101"/>
      <c r="C22" s="101"/>
      <c r="D22" s="101"/>
      <c r="E22" s="101"/>
      <c r="F22" s="101"/>
      <c r="G22" s="101"/>
      <c r="H22" s="101"/>
      <c r="I22" s="101"/>
      <c r="J22" s="101"/>
      <c r="K22" s="101"/>
      <c r="L22" s="101"/>
      <c r="M22" s="101"/>
      <c r="N22" s="102"/>
    </row>
    <row r="23" spans="1:14" s="65" customFormat="1" ht="18.75" customHeight="1">
      <c r="A23" s="1368" t="s">
        <v>667</v>
      </c>
      <c r="B23" s="1369"/>
      <c r="C23" s="1369"/>
      <c r="D23" s="1369"/>
      <c r="E23" s="1369"/>
      <c r="F23" s="1369"/>
      <c r="G23" s="1369"/>
      <c r="H23" s="1369"/>
      <c r="I23" s="1369"/>
      <c r="J23" s="1369"/>
      <c r="K23" s="1369"/>
      <c r="L23" s="1369"/>
      <c r="M23" s="1369"/>
      <c r="N23" s="1370"/>
    </row>
    <row r="24" spans="1:14" s="65" customFormat="1" ht="12">
      <c r="A24" s="1060" t="s">
        <v>216</v>
      </c>
      <c r="B24" s="342">
        <v>45</v>
      </c>
      <c r="C24" s="342">
        <v>28</v>
      </c>
      <c r="D24" s="342">
        <v>40</v>
      </c>
      <c r="E24" s="342">
        <v>39</v>
      </c>
      <c r="F24" s="342">
        <v>52</v>
      </c>
      <c r="G24" s="342">
        <v>47</v>
      </c>
      <c r="H24" s="342">
        <v>55</v>
      </c>
      <c r="I24" s="342">
        <v>27</v>
      </c>
      <c r="J24" s="342">
        <v>74</v>
      </c>
      <c r="K24" s="342">
        <v>63</v>
      </c>
      <c r="L24" s="342">
        <v>122</v>
      </c>
      <c r="M24" s="342">
        <v>279</v>
      </c>
      <c r="N24" s="342">
        <f>ΕΛΚΕ!N24</f>
        <v>871</v>
      </c>
    </row>
    <row r="25" spans="1:14" s="65" customFormat="1" ht="8.4499999999999993" customHeight="1">
      <c r="A25" s="88"/>
      <c r="B25" s="89"/>
      <c r="C25" s="89"/>
      <c r="D25" s="90"/>
      <c r="E25" s="90"/>
      <c r="F25" s="90"/>
      <c r="G25" s="90"/>
      <c r="H25" s="90"/>
      <c r="I25" s="90"/>
      <c r="J25" s="90"/>
      <c r="K25" s="90"/>
      <c r="L25" s="90"/>
      <c r="M25" s="90"/>
      <c r="N25" s="91"/>
    </row>
    <row r="26" spans="1:14" s="44" customFormat="1" ht="90" customHeight="1">
      <c r="A26" s="1377" t="s">
        <v>699</v>
      </c>
      <c r="B26" s="1378"/>
      <c r="C26" s="1378"/>
      <c r="D26" s="1378"/>
      <c r="E26" s="1378"/>
      <c r="F26" s="1378"/>
      <c r="G26" s="1378"/>
      <c r="H26" s="1378"/>
      <c r="I26" s="1378"/>
      <c r="J26" s="1378"/>
      <c r="K26" s="1378"/>
      <c r="L26" s="1378"/>
      <c r="M26" s="1378"/>
      <c r="N26" s="1379"/>
    </row>
    <row r="27" spans="1:14" s="44" customFormat="1" ht="27.75" customHeight="1">
      <c r="A27" s="49"/>
      <c r="B27" s="49"/>
      <c r="C27" s="49"/>
      <c r="D27" s="49"/>
      <c r="E27" s="49"/>
      <c r="F27" s="49"/>
      <c r="G27" s="49"/>
      <c r="H27" s="49"/>
      <c r="I27" s="49"/>
      <c r="J27" s="49"/>
      <c r="K27" s="49"/>
      <c r="L27" s="49"/>
      <c r="M27" s="49"/>
      <c r="N27" s="49"/>
    </row>
    <row r="28" spans="1:14" s="44" customFormat="1" ht="12">
      <c r="A28" s="49"/>
      <c r="B28" s="49"/>
      <c r="C28" s="49"/>
      <c r="D28" s="49"/>
      <c r="E28" s="49"/>
      <c r="F28" s="49"/>
      <c r="G28" s="49"/>
      <c r="H28" s="49"/>
      <c r="I28" s="49"/>
      <c r="J28" s="49"/>
      <c r="K28" s="49"/>
      <c r="L28" s="49"/>
      <c r="M28" s="49"/>
      <c r="N28" s="49"/>
    </row>
    <row r="29" spans="1:14" s="44" customFormat="1" ht="12">
      <c r="A29" s="49"/>
      <c r="B29" s="49"/>
      <c r="C29" s="49"/>
      <c r="D29" s="49"/>
      <c r="E29" s="49"/>
      <c r="F29" s="49"/>
      <c r="G29" s="49"/>
      <c r="H29" s="49"/>
      <c r="I29" s="49"/>
      <c r="J29" s="49"/>
      <c r="K29" s="49"/>
      <c r="L29" s="49"/>
      <c r="M29" s="49"/>
      <c r="N29" s="49"/>
    </row>
    <row r="30" spans="1:14" s="44" customFormat="1" ht="12"/>
    <row r="31" spans="1:14" s="49" customFormat="1" ht="12">
      <c r="A31" s="44"/>
      <c r="B31" s="44"/>
      <c r="C31" s="44"/>
      <c r="D31" s="44"/>
      <c r="E31" s="44"/>
      <c r="F31" s="44"/>
      <c r="G31" s="44"/>
      <c r="H31" s="44"/>
      <c r="I31" s="44"/>
      <c r="J31" s="44"/>
      <c r="K31" s="44"/>
      <c r="L31" s="44"/>
      <c r="M31" s="44"/>
      <c r="N31" s="44"/>
    </row>
    <row r="32" spans="1:14" s="49" customFormat="1" ht="12">
      <c r="A32" s="44"/>
      <c r="B32" s="44"/>
      <c r="C32" s="44"/>
      <c r="D32" s="44"/>
      <c r="E32" s="44"/>
      <c r="F32" s="44"/>
      <c r="G32" s="44"/>
      <c r="H32" s="44"/>
      <c r="I32" s="44"/>
      <c r="J32" s="44"/>
      <c r="K32" s="44"/>
      <c r="L32" s="44"/>
      <c r="M32" s="44"/>
      <c r="N32" s="44"/>
    </row>
    <row r="33" spans="1:14" s="49" customFormat="1" ht="12">
      <c r="A33" s="44"/>
      <c r="B33" s="44"/>
      <c r="C33" s="44"/>
      <c r="D33" s="44"/>
      <c r="E33" s="44"/>
      <c r="F33" s="44"/>
      <c r="G33" s="44"/>
      <c r="H33" s="44"/>
      <c r="I33" s="44"/>
      <c r="J33" s="44"/>
      <c r="K33" s="44"/>
      <c r="L33" s="44"/>
      <c r="M33" s="44"/>
      <c r="N33" s="44"/>
    </row>
    <row r="34" spans="1:14" s="49" customFormat="1" ht="23.25" customHeight="1">
      <c r="A34" s="44"/>
      <c r="B34" s="44"/>
      <c r="C34" s="44"/>
      <c r="D34" s="44"/>
      <c r="E34" s="44"/>
      <c r="F34" s="44"/>
      <c r="G34" s="44"/>
      <c r="H34" s="44"/>
      <c r="I34" s="44"/>
      <c r="J34" s="44"/>
      <c r="K34" s="44"/>
      <c r="L34" s="44"/>
      <c r="M34" s="44"/>
      <c r="N34" s="44"/>
    </row>
    <row r="35" spans="1:14" s="49" customFormat="1" ht="19.5" customHeight="1"/>
    <row r="36" spans="1:14" s="49" customFormat="1" ht="19.5" customHeight="1"/>
    <row r="37" spans="1:14" s="49" customFormat="1" ht="26.25" customHeight="1"/>
    <row r="38" spans="1:14" s="49" customFormat="1" ht="19.5" customHeight="1"/>
    <row r="39" spans="1:14" s="49" customFormat="1" ht="19.5" customHeight="1"/>
    <row r="40" spans="1:14" ht="36" customHeight="1">
      <c r="A40" s="49"/>
      <c r="B40" s="49"/>
      <c r="C40" s="49"/>
      <c r="D40" s="49"/>
      <c r="E40" s="49"/>
      <c r="F40" s="49"/>
      <c r="G40" s="49"/>
      <c r="H40" s="49"/>
      <c r="I40" s="49"/>
      <c r="J40" s="49"/>
      <c r="K40" s="49"/>
      <c r="L40" s="49"/>
      <c r="M40" s="49"/>
      <c r="N40" s="49"/>
    </row>
    <row r="41" spans="1:14" ht="36" customHeight="1">
      <c r="A41" s="49"/>
      <c r="B41" s="49"/>
      <c r="C41" s="49"/>
      <c r="D41" s="49"/>
      <c r="E41" s="49"/>
      <c r="F41" s="49"/>
      <c r="G41" s="49"/>
      <c r="H41" s="49"/>
      <c r="I41" s="49"/>
      <c r="J41" s="49"/>
      <c r="K41" s="49"/>
      <c r="L41" s="49"/>
      <c r="M41" s="49"/>
      <c r="N41" s="49"/>
    </row>
    <row r="42" spans="1:14" ht="36" customHeight="1">
      <c r="A42" s="49"/>
      <c r="B42" s="49"/>
      <c r="C42" s="49"/>
      <c r="D42" s="49"/>
      <c r="E42" s="49"/>
      <c r="F42" s="49"/>
      <c r="G42" s="49"/>
      <c r="H42" s="49"/>
      <c r="I42" s="49"/>
      <c r="J42" s="49"/>
      <c r="K42" s="49"/>
      <c r="L42" s="49"/>
      <c r="M42" s="49"/>
      <c r="N42" s="49"/>
    </row>
    <row r="43" spans="1:14" ht="36" customHeight="1">
      <c r="A43" s="49"/>
      <c r="B43" s="49"/>
      <c r="C43" s="49"/>
      <c r="D43" s="49"/>
      <c r="E43" s="49"/>
      <c r="F43" s="49"/>
      <c r="G43" s="49"/>
      <c r="H43" s="49"/>
      <c r="I43" s="49"/>
      <c r="J43" s="49"/>
      <c r="K43" s="49"/>
      <c r="L43" s="49"/>
      <c r="M43" s="49"/>
      <c r="N43" s="49"/>
    </row>
  </sheetData>
  <mergeCells count="7">
    <mergeCell ref="A26:N26"/>
    <mergeCell ref="A3:N3"/>
    <mergeCell ref="A4:A5"/>
    <mergeCell ref="B4:N4"/>
    <mergeCell ref="A6:N6"/>
    <mergeCell ref="A7:N7"/>
    <mergeCell ref="A23:N23"/>
  </mergeCells>
  <pageMargins left="0.70866141732283472" right="0.70866141732283472" top="0.74803149606299213" bottom="0.74803149606299213" header="0.31496062992125984" footer="0.31496062992125984"/>
  <pageSetup paperSize="9" scale="67" fitToHeight="0" orientation="landscape"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7F3F2-A5FF-4A93-A7D5-51DEC7A8B719}">
  <dimension ref="A1:UP42"/>
  <sheetViews>
    <sheetView showGridLines="0" zoomScale="90" zoomScaleNormal="90" zoomScaleSheetLayoutView="90" workbookViewId="0">
      <pane xSplit="1" topLeftCell="B1" activePane="topRight" state="frozen"/>
      <selection activeCell="A17" sqref="A17:Q17"/>
      <selection pane="topRight" activeCell="P35" sqref="P35:P37"/>
    </sheetView>
  </sheetViews>
  <sheetFormatPr defaultColWidth="9.140625" defaultRowHeight="12"/>
  <cols>
    <col min="1" max="1" width="71.140625" style="10" customWidth="1"/>
    <col min="2" max="2" width="14.42578125" style="12" customWidth="1"/>
    <col min="3" max="3" width="16.7109375" style="12" customWidth="1"/>
    <col min="4" max="4" width="15.42578125" style="12" customWidth="1"/>
    <col min="5" max="5" width="12.85546875" style="12" customWidth="1"/>
    <col min="6" max="6" width="16.42578125" style="11" customWidth="1"/>
    <col min="7" max="7" width="12.140625" style="13" customWidth="1"/>
    <col min="8" max="9" width="12.28515625" style="13" bestFit="1" customWidth="1"/>
    <col min="10" max="10" width="14.42578125" style="13" customWidth="1"/>
    <col min="11" max="11" width="13.5703125" style="13" customWidth="1"/>
    <col min="12" max="12" width="13.42578125" style="13" customWidth="1"/>
    <col min="13" max="13" width="13.5703125" style="13" customWidth="1"/>
    <col min="14" max="14" width="12.5703125" style="13" customWidth="1"/>
    <col min="15" max="15" width="13.42578125" style="13" bestFit="1" customWidth="1"/>
    <col min="16" max="16" width="12.28515625" style="13" bestFit="1" customWidth="1"/>
    <col min="17" max="17" width="14.42578125" style="13" customWidth="1"/>
    <col min="18" max="19" width="11.42578125" style="132" bestFit="1" customWidth="1"/>
    <col min="20" max="16384" width="9.140625" style="132"/>
  </cols>
  <sheetData>
    <row r="1" spans="1:562" s="131" customFormat="1" ht="15.75" customHeight="1">
      <c r="A1" s="201" t="s">
        <v>300</v>
      </c>
      <c r="B1" s="25"/>
      <c r="C1" s="25"/>
      <c r="D1" s="25"/>
      <c r="E1" s="8"/>
      <c r="F1" s="8"/>
      <c r="G1" s="8"/>
      <c r="H1" s="8"/>
      <c r="I1" s="8"/>
      <c r="J1" s="8"/>
      <c r="K1" s="8"/>
      <c r="L1" s="8"/>
      <c r="M1" s="8"/>
      <c r="N1" s="166"/>
      <c r="O1" s="8"/>
      <c r="P1" s="8"/>
      <c r="Q1" s="8"/>
    </row>
    <row r="2" spans="1:562" s="131" customFormat="1" ht="18" customHeight="1">
      <c r="A2" s="201" t="s">
        <v>301</v>
      </c>
      <c r="B2" s="25"/>
      <c r="C2" s="25"/>
      <c r="D2" s="25"/>
      <c r="E2" s="25"/>
      <c r="F2" s="25"/>
      <c r="G2" s="7"/>
      <c r="H2" s="6"/>
      <c r="I2" s="8"/>
      <c r="J2" s="8"/>
      <c r="K2" s="8"/>
      <c r="L2" s="8"/>
      <c r="M2" s="8"/>
      <c r="N2" s="166"/>
      <c r="O2" s="8"/>
      <c r="P2" s="8"/>
      <c r="Q2" s="8"/>
    </row>
    <row r="3" spans="1:562" s="131" customFormat="1" ht="12.75" hidden="1" customHeight="1">
      <c r="A3" s="5"/>
      <c r="B3" s="7"/>
      <c r="C3" s="7"/>
      <c r="D3" s="7"/>
      <c r="E3" s="7"/>
      <c r="F3" s="6"/>
      <c r="G3" s="8"/>
      <c r="H3" s="8"/>
      <c r="I3" s="8"/>
      <c r="J3" s="8"/>
      <c r="K3" s="8"/>
      <c r="L3" s="8"/>
      <c r="M3" s="8"/>
      <c r="N3" s="8"/>
      <c r="O3" s="8"/>
      <c r="P3" s="8"/>
      <c r="Q3" s="8"/>
    </row>
    <row r="4" spans="1:562" s="131" customFormat="1" ht="12.75" hidden="1" customHeight="1">
      <c r="A4" s="5"/>
      <c r="B4" s="7"/>
      <c r="C4" s="7"/>
      <c r="D4" s="7"/>
      <c r="E4" s="7"/>
      <c r="F4" s="6"/>
      <c r="G4" s="8"/>
      <c r="H4" s="8"/>
      <c r="I4" s="8"/>
      <c r="J4" s="8"/>
      <c r="K4" s="8"/>
      <c r="L4" s="8"/>
      <c r="M4" s="8"/>
      <c r="N4" s="8"/>
      <c r="O4" s="8"/>
      <c r="P4" s="8"/>
      <c r="Q4" s="8"/>
    </row>
    <row r="5" spans="1:562" s="131" customFormat="1" ht="12.75" hidden="1" customHeight="1">
      <c r="A5" s="5"/>
      <c r="B5" s="7"/>
      <c r="C5" s="7"/>
      <c r="D5" s="7"/>
      <c r="E5" s="7"/>
      <c r="F5" s="6"/>
      <c r="G5" s="8"/>
      <c r="H5" s="8"/>
      <c r="I5" s="8"/>
      <c r="J5" s="8"/>
      <c r="K5" s="8"/>
      <c r="L5" s="8"/>
      <c r="M5" s="8"/>
      <c r="N5" s="8"/>
      <c r="O5" s="8"/>
      <c r="P5" s="8"/>
      <c r="Q5" s="8"/>
    </row>
    <row r="6" spans="1:562" s="131" customFormat="1" ht="28.5" customHeight="1">
      <c r="A6" s="1383" t="s">
        <v>120</v>
      </c>
      <c r="B6" s="1383"/>
      <c r="C6" s="1383"/>
      <c r="D6" s="1383"/>
      <c r="E6" s="1383"/>
      <c r="F6" s="1383"/>
      <c r="G6" s="1383"/>
      <c r="H6" s="1383"/>
      <c r="I6" s="1383"/>
      <c r="J6" s="1383"/>
      <c r="K6" s="1383"/>
      <c r="L6" s="1383"/>
      <c r="M6" s="1383"/>
      <c r="N6" s="1383"/>
      <c r="O6" s="1383"/>
      <c r="P6" s="1383"/>
      <c r="Q6" s="1383"/>
    </row>
    <row r="7" spans="1:562" s="131" customFormat="1" ht="12.75" customHeight="1">
      <c r="A7" s="1355" t="s">
        <v>130</v>
      </c>
      <c r="B7" s="1384" t="s">
        <v>615</v>
      </c>
      <c r="C7" s="1384" t="s">
        <v>692</v>
      </c>
      <c r="D7" s="1384" t="s">
        <v>708</v>
      </c>
      <c r="E7" s="1386">
        <v>2025</v>
      </c>
      <c r="F7" s="1387"/>
      <c r="G7" s="1387"/>
      <c r="H7" s="1387"/>
      <c r="I7" s="1387"/>
      <c r="J7" s="1387"/>
      <c r="K7" s="1387"/>
      <c r="L7" s="1387"/>
      <c r="M7" s="1387"/>
      <c r="N7" s="1387"/>
      <c r="O7" s="1387"/>
      <c r="P7" s="1387"/>
      <c r="Q7" s="1388"/>
    </row>
    <row r="8" spans="1:562" s="131" customFormat="1" ht="22.5" customHeight="1">
      <c r="A8" s="1346"/>
      <c r="B8" s="1385"/>
      <c r="C8" s="1385"/>
      <c r="D8" s="1385"/>
      <c r="E8" s="1101" t="s">
        <v>18</v>
      </c>
      <c r="F8" s="1101" t="s">
        <v>19</v>
      </c>
      <c r="G8" s="1101" t="s">
        <v>20</v>
      </c>
      <c r="H8" s="1101" t="s">
        <v>21</v>
      </c>
      <c r="I8" s="1101" t="s">
        <v>22</v>
      </c>
      <c r="J8" s="1101" t="s">
        <v>23</v>
      </c>
      <c r="K8" s="1101" t="s">
        <v>24</v>
      </c>
      <c r="L8" s="1101" t="s">
        <v>25</v>
      </c>
      <c r="M8" s="1101" t="s">
        <v>26</v>
      </c>
      <c r="N8" s="1101" t="s">
        <v>27</v>
      </c>
      <c r="O8" s="1101" t="s">
        <v>28</v>
      </c>
      <c r="P8" s="1101" t="s">
        <v>29</v>
      </c>
      <c r="Q8" s="1101" t="s">
        <v>30</v>
      </c>
    </row>
    <row r="9" spans="1:562" s="131" customFormat="1" ht="21" customHeight="1">
      <c r="A9" s="1102" t="s">
        <v>118</v>
      </c>
      <c r="B9" s="879"/>
      <c r="C9" s="879"/>
      <c r="D9" s="879"/>
      <c r="E9" s="879"/>
      <c r="F9" s="879"/>
      <c r="G9" s="879"/>
      <c r="H9" s="879"/>
      <c r="I9" s="879"/>
      <c r="J9" s="879"/>
      <c r="K9" s="879"/>
      <c r="L9" s="879"/>
      <c r="M9" s="879"/>
      <c r="N9" s="879"/>
      <c r="O9" s="879"/>
      <c r="P9" s="879"/>
      <c r="Q9" s="879"/>
    </row>
    <row r="10" spans="1:562" s="141" customFormat="1" ht="23.25" customHeight="1">
      <c r="A10" s="1103" t="s">
        <v>435</v>
      </c>
      <c r="B10" s="880"/>
      <c r="C10" s="880"/>
      <c r="D10" s="880"/>
      <c r="E10" s="880"/>
      <c r="F10" s="880"/>
      <c r="G10" s="880"/>
      <c r="H10" s="880"/>
      <c r="I10" s="880"/>
      <c r="J10" s="880"/>
      <c r="K10" s="880"/>
      <c r="L10" s="880"/>
      <c r="M10" s="880"/>
      <c r="N10" s="880"/>
      <c r="O10" s="880"/>
      <c r="P10" s="880"/>
      <c r="Q10" s="88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1"/>
      <c r="EG10" s="131"/>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1"/>
      <c r="NI10" s="131"/>
      <c r="NJ10" s="131"/>
      <c r="NK10" s="131"/>
      <c r="NL10" s="131"/>
      <c r="NM10" s="131"/>
      <c r="NN10" s="131"/>
      <c r="NO10" s="131"/>
      <c r="NP10" s="131"/>
      <c r="NQ10" s="131"/>
      <c r="NR10" s="131"/>
      <c r="NS10" s="131"/>
      <c r="NT10" s="131"/>
      <c r="NU10" s="131"/>
      <c r="NV10" s="131"/>
      <c r="NW10" s="131"/>
      <c r="NX10" s="131"/>
      <c r="NY10" s="131"/>
      <c r="NZ10" s="131"/>
      <c r="OA10" s="131"/>
      <c r="OB10" s="131"/>
      <c r="OC10" s="131"/>
      <c r="OD10" s="131"/>
      <c r="OE10" s="131"/>
      <c r="OF10" s="131"/>
      <c r="OG10" s="131"/>
      <c r="OH10" s="131"/>
      <c r="OI10" s="131"/>
      <c r="OJ10" s="131"/>
      <c r="OK10" s="131"/>
      <c r="OL10" s="131"/>
      <c r="OM10" s="131"/>
      <c r="ON10" s="131"/>
      <c r="OO10" s="131"/>
      <c r="OP10" s="131"/>
      <c r="OQ10" s="131"/>
      <c r="OR10" s="131"/>
      <c r="OS10" s="131"/>
      <c r="OT10" s="131"/>
      <c r="OU10" s="131"/>
      <c r="OV10" s="131"/>
      <c r="OW10" s="131"/>
      <c r="OX10" s="131"/>
      <c r="OY10" s="131"/>
      <c r="OZ10" s="131"/>
      <c r="PA10" s="131"/>
      <c r="PB10" s="131"/>
      <c r="PC10" s="131"/>
      <c r="PD10" s="131"/>
      <c r="PE10" s="131"/>
      <c r="PF10" s="131"/>
      <c r="PG10" s="131"/>
      <c r="PH10" s="131"/>
      <c r="PI10" s="131"/>
      <c r="PJ10" s="131"/>
      <c r="PK10" s="131"/>
      <c r="PL10" s="131"/>
      <c r="PM10" s="131"/>
      <c r="PN10" s="131"/>
      <c r="PO10" s="131"/>
      <c r="PP10" s="131"/>
      <c r="PQ10" s="131"/>
      <c r="PR10" s="131"/>
      <c r="PS10" s="131"/>
      <c r="PT10" s="131"/>
      <c r="PU10" s="131"/>
      <c r="PV10" s="131"/>
      <c r="PW10" s="131"/>
      <c r="PX10" s="131"/>
      <c r="PY10" s="131"/>
      <c r="PZ10" s="131"/>
      <c r="QA10" s="131"/>
      <c r="QB10" s="131"/>
      <c r="QC10" s="131"/>
      <c r="QD10" s="131"/>
      <c r="QE10" s="131"/>
      <c r="QF10" s="131"/>
      <c r="QG10" s="131"/>
      <c r="QH10" s="131"/>
      <c r="QI10" s="131"/>
      <c r="QJ10" s="131"/>
      <c r="QK10" s="131"/>
      <c r="QL10" s="131"/>
      <c r="QM10" s="131"/>
      <c r="QN10" s="131"/>
      <c r="QO10" s="131"/>
      <c r="QP10" s="131"/>
      <c r="QQ10" s="131"/>
      <c r="QR10" s="131"/>
      <c r="QS10" s="131"/>
      <c r="QT10" s="131"/>
      <c r="QU10" s="131"/>
      <c r="QV10" s="131"/>
      <c r="QW10" s="131"/>
      <c r="QX10" s="131"/>
      <c r="QY10" s="131"/>
      <c r="QZ10" s="131"/>
      <c r="RA10" s="131"/>
      <c r="RB10" s="131"/>
      <c r="RC10" s="131"/>
      <c r="RD10" s="131"/>
      <c r="RE10" s="131"/>
      <c r="RF10" s="131"/>
      <c r="RG10" s="131"/>
      <c r="RH10" s="131"/>
      <c r="RI10" s="131"/>
      <c r="RJ10" s="131"/>
      <c r="RK10" s="131"/>
      <c r="RL10" s="131"/>
      <c r="RM10" s="131"/>
      <c r="RN10" s="131"/>
      <c r="RO10" s="131"/>
      <c r="RP10" s="131"/>
      <c r="RQ10" s="131"/>
      <c r="RR10" s="131"/>
      <c r="RS10" s="131"/>
      <c r="RT10" s="131"/>
      <c r="RU10" s="131"/>
      <c r="RV10" s="131"/>
      <c r="RW10" s="131"/>
      <c r="RX10" s="131"/>
      <c r="RY10" s="131"/>
      <c r="RZ10" s="131"/>
      <c r="SA10" s="131"/>
      <c r="SB10" s="131"/>
      <c r="SC10" s="131"/>
      <c r="SD10" s="131"/>
      <c r="SE10" s="131"/>
      <c r="SF10" s="131"/>
      <c r="SG10" s="131"/>
      <c r="SH10" s="131"/>
      <c r="SI10" s="131"/>
      <c r="SJ10" s="131"/>
      <c r="SK10" s="131"/>
      <c r="SL10" s="131"/>
      <c r="SM10" s="131"/>
      <c r="SN10" s="131"/>
      <c r="SO10" s="131"/>
      <c r="SP10" s="131"/>
      <c r="SQ10" s="131"/>
      <c r="SR10" s="131"/>
      <c r="SS10" s="131"/>
      <c r="ST10" s="131"/>
      <c r="SU10" s="131"/>
      <c r="SV10" s="131"/>
      <c r="SW10" s="131"/>
      <c r="SX10" s="131"/>
      <c r="SY10" s="131"/>
      <c r="SZ10" s="131"/>
      <c r="TA10" s="131"/>
      <c r="TB10" s="131"/>
      <c r="TC10" s="131"/>
      <c r="TD10" s="131"/>
      <c r="TE10" s="131"/>
      <c r="TF10" s="131"/>
      <c r="TG10" s="131"/>
      <c r="TH10" s="131"/>
      <c r="TI10" s="131"/>
      <c r="TJ10" s="131"/>
      <c r="TK10" s="131"/>
      <c r="TL10" s="131"/>
      <c r="TM10" s="131"/>
      <c r="TN10" s="131"/>
      <c r="TO10" s="131"/>
      <c r="TP10" s="131"/>
      <c r="TQ10" s="131"/>
      <c r="TR10" s="131"/>
      <c r="TS10" s="131"/>
      <c r="TT10" s="131"/>
      <c r="TU10" s="131"/>
      <c r="TV10" s="131"/>
      <c r="TW10" s="131"/>
      <c r="TX10" s="131"/>
      <c r="TY10" s="131"/>
      <c r="TZ10" s="131"/>
      <c r="UA10" s="131"/>
      <c r="UB10" s="131"/>
      <c r="UC10" s="131"/>
      <c r="UD10" s="131"/>
      <c r="UE10" s="131"/>
      <c r="UF10" s="131"/>
      <c r="UG10" s="131"/>
      <c r="UH10" s="131"/>
      <c r="UI10" s="131"/>
      <c r="UJ10" s="131"/>
      <c r="UK10" s="131"/>
      <c r="UL10" s="131"/>
      <c r="UM10" s="131"/>
      <c r="UN10" s="131"/>
      <c r="UO10" s="131"/>
      <c r="UP10" s="131"/>
    </row>
    <row r="11" spans="1:562" s="141" customFormat="1" ht="20.100000000000001" customHeight="1">
      <c r="A11" s="1104" t="s">
        <v>32</v>
      </c>
      <c r="B11" s="1105"/>
      <c r="C11" s="1105"/>
      <c r="D11" s="1105"/>
      <c r="E11" s="1105">
        <v>67</v>
      </c>
      <c r="F11" s="1105">
        <v>61</v>
      </c>
      <c r="G11" s="1105">
        <v>59</v>
      </c>
      <c r="H11" s="1105">
        <v>59</v>
      </c>
      <c r="I11" s="1105">
        <v>67</v>
      </c>
      <c r="J11" s="1105">
        <v>73</v>
      </c>
      <c r="K11" s="1105">
        <v>71</v>
      </c>
      <c r="L11" s="1105">
        <v>73</v>
      </c>
      <c r="M11" s="1105">
        <v>64</v>
      </c>
      <c r="N11" s="1105">
        <v>94</v>
      </c>
      <c r="O11" s="1105">
        <v>100</v>
      </c>
      <c r="P11" s="1105">
        <v>85</v>
      </c>
      <c r="Q11" s="1106">
        <f>SUM(E11:P11)</f>
        <v>873</v>
      </c>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1"/>
      <c r="JW11" s="131"/>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1"/>
      <c r="LP11" s="131"/>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1"/>
      <c r="NI11" s="131"/>
      <c r="NJ11" s="131"/>
      <c r="NK11" s="131"/>
      <c r="NL11" s="131"/>
      <c r="NM11" s="131"/>
      <c r="NN11" s="131"/>
      <c r="NO11" s="131"/>
      <c r="NP11" s="131"/>
      <c r="NQ11" s="131"/>
      <c r="NR11" s="131"/>
      <c r="NS11" s="131"/>
      <c r="NT11" s="131"/>
      <c r="NU11" s="131"/>
      <c r="NV11" s="131"/>
      <c r="NW11" s="131"/>
      <c r="NX11" s="131"/>
      <c r="NY11" s="131"/>
      <c r="NZ11" s="131"/>
      <c r="OA11" s="131"/>
      <c r="OB11" s="131"/>
      <c r="OC11" s="131"/>
      <c r="OD11" s="131"/>
      <c r="OE11" s="131"/>
      <c r="OF11" s="131"/>
      <c r="OG11" s="131"/>
      <c r="OH11" s="131"/>
      <c r="OI11" s="131"/>
      <c r="OJ11" s="131"/>
      <c r="OK11" s="131"/>
      <c r="OL11" s="131"/>
      <c r="OM11" s="131"/>
      <c r="ON11" s="131"/>
      <c r="OO11" s="131"/>
      <c r="OP11" s="131"/>
      <c r="OQ11" s="131"/>
      <c r="OR11" s="131"/>
      <c r="OS11" s="131"/>
      <c r="OT11" s="131"/>
      <c r="OU11" s="131"/>
      <c r="OV11" s="131"/>
      <c r="OW11" s="131"/>
      <c r="OX11" s="131"/>
      <c r="OY11" s="131"/>
      <c r="OZ11" s="131"/>
      <c r="PA11" s="131"/>
      <c r="PB11" s="131"/>
      <c r="PC11" s="131"/>
      <c r="PD11" s="131"/>
      <c r="PE11" s="131"/>
      <c r="PF11" s="131"/>
      <c r="PG11" s="131"/>
      <c r="PH11" s="131"/>
      <c r="PI11" s="131"/>
      <c r="PJ11" s="131"/>
      <c r="PK11" s="131"/>
      <c r="PL11" s="131"/>
      <c r="PM11" s="131"/>
      <c r="PN11" s="131"/>
      <c r="PO11" s="131"/>
      <c r="PP11" s="131"/>
      <c r="PQ11" s="131"/>
      <c r="PR11" s="131"/>
      <c r="PS11" s="131"/>
      <c r="PT11" s="131"/>
      <c r="PU11" s="131"/>
      <c r="PV11" s="131"/>
      <c r="PW11" s="131"/>
      <c r="PX11" s="131"/>
      <c r="PY11" s="131"/>
      <c r="PZ11" s="131"/>
      <c r="QA11" s="131"/>
      <c r="QB11" s="131"/>
      <c r="QC11" s="131"/>
      <c r="QD11" s="131"/>
      <c r="QE11" s="131"/>
      <c r="QF11" s="131"/>
      <c r="QG11" s="131"/>
      <c r="QH11" s="131"/>
      <c r="QI11" s="131"/>
      <c r="QJ11" s="131"/>
      <c r="QK11" s="131"/>
      <c r="QL11" s="131"/>
      <c r="QM11" s="131"/>
      <c r="QN11" s="131"/>
      <c r="QO11" s="131"/>
      <c r="QP11" s="131"/>
      <c r="QQ11" s="131"/>
      <c r="QR11" s="131"/>
      <c r="QS11" s="131"/>
      <c r="QT11" s="131"/>
      <c r="QU11" s="131"/>
      <c r="QV11" s="131"/>
      <c r="QW11" s="131"/>
      <c r="QX11" s="131"/>
      <c r="QY11" s="131"/>
      <c r="QZ11" s="131"/>
      <c r="RA11" s="131"/>
      <c r="RB11" s="131"/>
      <c r="RC11" s="131"/>
      <c r="RD11" s="131"/>
      <c r="RE11" s="131"/>
      <c r="RF11" s="131"/>
      <c r="RG11" s="131"/>
      <c r="RH11" s="131"/>
      <c r="RI11" s="131"/>
      <c r="RJ11" s="131"/>
      <c r="RK11" s="131"/>
      <c r="RL11" s="131"/>
      <c r="RM11" s="131"/>
      <c r="RN11" s="131"/>
      <c r="RO11" s="131"/>
      <c r="RP11" s="131"/>
      <c r="RQ11" s="131"/>
      <c r="RR11" s="131"/>
      <c r="RS11" s="131"/>
      <c r="RT11" s="131"/>
      <c r="RU11" s="131"/>
      <c r="RV11" s="131"/>
      <c r="RW11" s="131"/>
      <c r="RX11" s="131"/>
      <c r="RY11" s="131"/>
      <c r="RZ11" s="131"/>
      <c r="SA11" s="131"/>
      <c r="SB11" s="131"/>
      <c r="SC11" s="131"/>
      <c r="SD11" s="131"/>
      <c r="SE11" s="131"/>
      <c r="SF11" s="131"/>
      <c r="SG11" s="131"/>
      <c r="SH11" s="131"/>
      <c r="SI11" s="131"/>
      <c r="SJ11" s="131"/>
      <c r="SK11" s="131"/>
      <c r="SL11" s="131"/>
      <c r="SM11" s="131"/>
      <c r="SN11" s="131"/>
      <c r="SO11" s="131"/>
      <c r="SP11" s="131"/>
      <c r="SQ11" s="131"/>
      <c r="SR11" s="131"/>
      <c r="SS11" s="131"/>
      <c r="ST11" s="131"/>
      <c r="SU11" s="131"/>
      <c r="SV11" s="131"/>
      <c r="SW11" s="131"/>
      <c r="SX11" s="131"/>
      <c r="SY11" s="131"/>
      <c r="SZ11" s="131"/>
      <c r="TA11" s="131"/>
      <c r="TB11" s="131"/>
      <c r="TC11" s="131"/>
      <c r="TD11" s="131"/>
      <c r="TE11" s="131"/>
      <c r="TF11" s="131"/>
      <c r="TG11" s="131"/>
      <c r="TH11" s="131"/>
      <c r="TI11" s="131"/>
      <c r="TJ11" s="131"/>
      <c r="TK11" s="131"/>
      <c r="TL11" s="131"/>
      <c r="TM11" s="131"/>
      <c r="TN11" s="131"/>
      <c r="TO11" s="131"/>
      <c r="TP11" s="131"/>
      <c r="TQ11" s="131"/>
      <c r="TR11" s="131"/>
      <c r="TS11" s="131"/>
      <c r="TT11" s="131"/>
      <c r="TU11" s="131"/>
      <c r="TV11" s="131"/>
      <c r="TW11" s="131"/>
      <c r="TX11" s="131"/>
      <c r="TY11" s="131"/>
      <c r="TZ11" s="131"/>
      <c r="UA11" s="131"/>
      <c r="UB11" s="131"/>
      <c r="UC11" s="131"/>
      <c r="UD11" s="131"/>
      <c r="UE11" s="131"/>
      <c r="UF11" s="131"/>
      <c r="UG11" s="131"/>
      <c r="UH11" s="131"/>
      <c r="UI11" s="131"/>
      <c r="UJ11" s="131"/>
      <c r="UK11" s="131"/>
      <c r="UL11" s="131"/>
      <c r="UM11" s="131"/>
      <c r="UN11" s="131"/>
      <c r="UO11" s="131"/>
      <c r="UP11" s="131"/>
    </row>
    <row r="12" spans="1:562" s="29" customFormat="1" ht="20.100000000000001" customHeight="1">
      <c r="A12" s="1104" t="s">
        <v>33</v>
      </c>
      <c r="B12" s="1105"/>
      <c r="C12" s="1105"/>
      <c r="D12" s="1105">
        <v>170</v>
      </c>
      <c r="E12" s="1105">
        <v>3</v>
      </c>
      <c r="F12" s="1105">
        <v>6</v>
      </c>
      <c r="G12" s="1105">
        <v>15</v>
      </c>
      <c r="H12" s="1105">
        <v>15</v>
      </c>
      <c r="I12" s="1105">
        <v>10</v>
      </c>
      <c r="J12" s="1105">
        <v>4</v>
      </c>
      <c r="K12" s="1105">
        <v>7</v>
      </c>
      <c r="L12" s="1105">
        <v>0</v>
      </c>
      <c r="M12" s="1105">
        <v>44</v>
      </c>
      <c r="N12" s="1105">
        <v>33</v>
      </c>
      <c r="O12" s="1105">
        <v>8</v>
      </c>
      <c r="P12" s="1105">
        <v>16</v>
      </c>
      <c r="Q12" s="1106">
        <f>SUM(E12:P12)</f>
        <v>161</v>
      </c>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1"/>
      <c r="FZ12" s="131"/>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1"/>
      <c r="HS12" s="131"/>
      <c r="HT12" s="131"/>
      <c r="HU12" s="131"/>
      <c r="HV12" s="131"/>
      <c r="HW12" s="131"/>
      <c r="HX12" s="131"/>
      <c r="HY12" s="131"/>
      <c r="HZ12" s="131"/>
      <c r="IA12" s="131"/>
      <c r="IB12" s="131"/>
      <c r="IC12" s="131"/>
      <c r="ID12" s="131"/>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1"/>
      <c r="JW12" s="131"/>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1"/>
      <c r="LP12" s="131"/>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1"/>
      <c r="NI12" s="131"/>
      <c r="NJ12" s="131"/>
      <c r="NK12" s="131"/>
      <c r="NL12" s="131"/>
      <c r="NM12" s="131"/>
      <c r="NN12" s="131"/>
      <c r="NO12" s="131"/>
      <c r="NP12" s="131"/>
      <c r="NQ12" s="131"/>
      <c r="NR12" s="131"/>
      <c r="NS12" s="131"/>
      <c r="NT12" s="131"/>
      <c r="NU12" s="131"/>
      <c r="NV12" s="131"/>
      <c r="NW12" s="131"/>
      <c r="NX12" s="131"/>
      <c r="NY12" s="131"/>
      <c r="NZ12" s="131"/>
      <c r="OA12" s="131"/>
      <c r="OB12" s="131"/>
      <c r="OC12" s="131"/>
      <c r="OD12" s="131"/>
      <c r="OE12" s="131"/>
      <c r="OF12" s="131"/>
      <c r="OG12" s="131"/>
      <c r="OH12" s="131"/>
      <c r="OI12" s="131"/>
      <c r="OJ12" s="131"/>
      <c r="OK12" s="131"/>
      <c r="OL12" s="131"/>
      <c r="OM12" s="131"/>
      <c r="ON12" s="131"/>
      <c r="OO12" s="131"/>
      <c r="OP12" s="131"/>
      <c r="OQ12" s="131"/>
      <c r="OR12" s="131"/>
      <c r="OS12" s="131"/>
      <c r="OT12" s="131"/>
      <c r="OU12" s="131"/>
      <c r="OV12" s="131"/>
      <c r="OW12" s="131"/>
      <c r="OX12" s="131"/>
      <c r="OY12" s="131"/>
      <c r="OZ12" s="131"/>
      <c r="PA12" s="131"/>
      <c r="PB12" s="131"/>
      <c r="PC12" s="131"/>
      <c r="PD12" s="131"/>
      <c r="PE12" s="131"/>
      <c r="PF12" s="131"/>
      <c r="PG12" s="131"/>
      <c r="PH12" s="131"/>
      <c r="PI12" s="131"/>
      <c r="PJ12" s="131"/>
      <c r="PK12" s="131"/>
      <c r="PL12" s="131"/>
      <c r="PM12" s="131"/>
      <c r="PN12" s="131"/>
      <c r="PO12" s="131"/>
      <c r="PP12" s="131"/>
      <c r="PQ12" s="131"/>
      <c r="PR12" s="131"/>
      <c r="PS12" s="131"/>
      <c r="PT12" s="131"/>
      <c r="PU12" s="131"/>
      <c r="PV12" s="131"/>
      <c r="PW12" s="131"/>
      <c r="PX12" s="131"/>
      <c r="PY12" s="131"/>
      <c r="PZ12" s="131"/>
      <c r="QA12" s="131"/>
      <c r="QB12" s="131"/>
      <c r="QC12" s="131"/>
      <c r="QD12" s="131"/>
      <c r="QE12" s="131"/>
      <c r="QF12" s="131"/>
      <c r="QG12" s="131"/>
      <c r="QH12" s="131"/>
      <c r="QI12" s="131"/>
      <c r="QJ12" s="131"/>
      <c r="QK12" s="131"/>
      <c r="QL12" s="131"/>
      <c r="QM12" s="131"/>
      <c r="QN12" s="131"/>
      <c r="QO12" s="131"/>
      <c r="QP12" s="131"/>
      <c r="QQ12" s="131"/>
      <c r="QR12" s="131"/>
      <c r="QS12" s="131"/>
      <c r="QT12" s="131"/>
      <c r="QU12" s="131"/>
      <c r="QV12" s="131"/>
      <c r="QW12" s="131"/>
      <c r="QX12" s="131"/>
      <c r="QY12" s="131"/>
      <c r="QZ12" s="131"/>
      <c r="RA12" s="131"/>
      <c r="RB12" s="131"/>
      <c r="RC12" s="131"/>
      <c r="RD12" s="131"/>
      <c r="RE12" s="131"/>
      <c r="RF12" s="131"/>
      <c r="RG12" s="131"/>
      <c r="RH12" s="131"/>
      <c r="RI12" s="131"/>
      <c r="RJ12" s="131"/>
      <c r="RK12" s="131"/>
      <c r="RL12" s="131"/>
      <c r="RM12" s="131"/>
      <c r="RN12" s="131"/>
      <c r="RO12" s="131"/>
      <c r="RP12" s="131"/>
      <c r="RQ12" s="131"/>
      <c r="RR12" s="131"/>
      <c r="RS12" s="131"/>
      <c r="RT12" s="131"/>
      <c r="RU12" s="131"/>
      <c r="RV12" s="131"/>
      <c r="RW12" s="131"/>
      <c r="RX12" s="131"/>
      <c r="RY12" s="131"/>
      <c r="RZ12" s="131"/>
      <c r="SA12" s="131"/>
      <c r="SB12" s="131"/>
      <c r="SC12" s="131"/>
      <c r="SD12" s="131"/>
      <c r="SE12" s="131"/>
      <c r="SF12" s="131"/>
      <c r="SG12" s="131"/>
      <c r="SH12" s="131"/>
      <c r="SI12" s="131"/>
      <c r="SJ12" s="131"/>
      <c r="SK12" s="131"/>
      <c r="SL12" s="131"/>
      <c r="SM12" s="131"/>
      <c r="SN12" s="131"/>
      <c r="SO12" s="131"/>
      <c r="SP12" s="131"/>
      <c r="SQ12" s="131"/>
      <c r="SR12" s="131"/>
      <c r="SS12" s="131"/>
      <c r="ST12" s="131"/>
      <c r="SU12" s="131"/>
      <c r="SV12" s="131"/>
      <c r="SW12" s="131"/>
      <c r="SX12" s="131"/>
      <c r="SY12" s="131"/>
      <c r="SZ12" s="131"/>
      <c r="TA12" s="131"/>
      <c r="TB12" s="131"/>
      <c r="TC12" s="131"/>
      <c r="TD12" s="131"/>
      <c r="TE12" s="131"/>
      <c r="TF12" s="131"/>
      <c r="TG12" s="131"/>
      <c r="TH12" s="131"/>
      <c r="TI12" s="131"/>
      <c r="TJ12" s="131"/>
      <c r="TK12" s="131"/>
      <c r="TL12" s="131"/>
      <c r="TM12" s="131"/>
      <c r="TN12" s="131"/>
      <c r="TO12" s="131"/>
      <c r="TP12" s="131"/>
      <c r="TQ12" s="131"/>
      <c r="TR12" s="131"/>
      <c r="TS12" s="131"/>
      <c r="TT12" s="131"/>
      <c r="TU12" s="131"/>
      <c r="TV12" s="131"/>
      <c r="TW12" s="131"/>
      <c r="TX12" s="131"/>
      <c r="TY12" s="131"/>
      <c r="TZ12" s="131"/>
      <c r="UA12" s="131"/>
      <c r="UB12" s="131"/>
      <c r="UC12" s="131"/>
      <c r="UD12" s="131"/>
      <c r="UE12" s="131"/>
      <c r="UF12" s="131"/>
      <c r="UG12" s="131"/>
      <c r="UH12" s="131"/>
      <c r="UI12" s="131"/>
      <c r="UJ12" s="131"/>
      <c r="UK12" s="131"/>
      <c r="UL12" s="131"/>
      <c r="UM12" s="131"/>
      <c r="UN12" s="131"/>
      <c r="UO12" s="131"/>
      <c r="UP12" s="131"/>
    </row>
    <row r="13" spans="1:562" s="29" customFormat="1" ht="20.100000000000001" customHeight="1">
      <c r="A13" s="1047" t="s">
        <v>34</v>
      </c>
      <c r="B13" s="883">
        <v>176</v>
      </c>
      <c r="C13" s="883">
        <v>157</v>
      </c>
      <c r="D13" s="883">
        <v>156</v>
      </c>
      <c r="E13" s="1106">
        <v>9</v>
      </c>
      <c r="F13" s="883">
        <v>8</v>
      </c>
      <c r="G13" s="883">
        <v>15</v>
      </c>
      <c r="H13" s="883">
        <v>7</v>
      </c>
      <c r="I13" s="883">
        <v>4</v>
      </c>
      <c r="J13" s="883">
        <v>6</v>
      </c>
      <c r="K13" s="883">
        <v>5</v>
      </c>
      <c r="L13" s="883">
        <v>9</v>
      </c>
      <c r="M13" s="883">
        <v>14</v>
      </c>
      <c r="N13" s="883">
        <v>27</v>
      </c>
      <c r="O13" s="883">
        <v>23</v>
      </c>
      <c r="P13" s="883">
        <v>32</v>
      </c>
      <c r="Q13" s="1107">
        <f>SUM(E13:P13)</f>
        <v>159</v>
      </c>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31"/>
      <c r="NJ13" s="131"/>
      <c r="NK13" s="131"/>
      <c r="NL13" s="131"/>
      <c r="NM13" s="131"/>
      <c r="NN13" s="131"/>
      <c r="NO13" s="131"/>
      <c r="NP13" s="131"/>
      <c r="NQ13" s="131"/>
      <c r="NR13" s="131"/>
      <c r="NS13" s="131"/>
      <c r="NT13" s="131"/>
      <c r="NU13" s="131"/>
      <c r="NV13" s="131"/>
      <c r="NW13" s="131"/>
      <c r="NX13" s="131"/>
      <c r="NY13" s="131"/>
      <c r="NZ13" s="131"/>
      <c r="OA13" s="131"/>
      <c r="OB13" s="131"/>
      <c r="OC13" s="131"/>
      <c r="OD13" s="131"/>
      <c r="OE13" s="131"/>
      <c r="OF13" s="131"/>
      <c r="OG13" s="131"/>
      <c r="OH13" s="131"/>
      <c r="OI13" s="131"/>
      <c r="OJ13" s="131"/>
      <c r="OK13" s="131"/>
      <c r="OL13" s="131"/>
      <c r="OM13" s="131"/>
      <c r="ON13" s="131"/>
      <c r="OO13" s="131"/>
      <c r="OP13" s="131"/>
      <c r="OQ13" s="131"/>
      <c r="OR13" s="131"/>
      <c r="OS13" s="131"/>
      <c r="OT13" s="131"/>
      <c r="OU13" s="131"/>
      <c r="OV13" s="131"/>
      <c r="OW13" s="131"/>
      <c r="OX13" s="131"/>
      <c r="OY13" s="131"/>
      <c r="OZ13" s="131"/>
      <c r="PA13" s="131"/>
      <c r="PB13" s="131"/>
      <c r="PC13" s="131"/>
      <c r="PD13" s="131"/>
      <c r="PE13" s="131"/>
      <c r="PF13" s="131"/>
      <c r="PG13" s="131"/>
      <c r="PH13" s="131"/>
      <c r="PI13" s="131"/>
      <c r="PJ13" s="131"/>
      <c r="PK13" s="131"/>
      <c r="PL13" s="131"/>
      <c r="PM13" s="131"/>
      <c r="PN13" s="131"/>
      <c r="PO13" s="131"/>
      <c r="PP13" s="131"/>
      <c r="PQ13" s="131"/>
      <c r="PR13" s="131"/>
      <c r="PS13" s="131"/>
      <c r="PT13" s="131"/>
      <c r="PU13" s="131"/>
      <c r="PV13" s="131"/>
      <c r="PW13" s="131"/>
      <c r="PX13" s="131"/>
      <c r="PY13" s="131"/>
      <c r="PZ13" s="131"/>
      <c r="QA13" s="131"/>
      <c r="QB13" s="131"/>
      <c r="QC13" s="131"/>
      <c r="QD13" s="131"/>
      <c r="QE13" s="131"/>
      <c r="QF13" s="131"/>
      <c r="QG13" s="131"/>
      <c r="QH13" s="131"/>
      <c r="QI13" s="131"/>
      <c r="QJ13" s="131"/>
      <c r="QK13" s="131"/>
      <c r="QL13" s="131"/>
      <c r="QM13" s="131"/>
      <c r="QN13" s="131"/>
      <c r="QO13" s="131"/>
      <c r="QP13" s="131"/>
      <c r="QQ13" s="131"/>
      <c r="QR13" s="131"/>
      <c r="QS13" s="131"/>
      <c r="QT13" s="131"/>
      <c r="QU13" s="131"/>
      <c r="QV13" s="131"/>
      <c r="QW13" s="131"/>
      <c r="QX13" s="131"/>
      <c r="QY13" s="131"/>
      <c r="QZ13" s="131"/>
      <c r="RA13" s="131"/>
      <c r="RB13" s="131"/>
      <c r="RC13" s="131"/>
      <c r="RD13" s="131"/>
      <c r="RE13" s="131"/>
      <c r="RF13" s="131"/>
      <c r="RG13" s="131"/>
      <c r="RH13" s="131"/>
      <c r="RI13" s="131"/>
      <c r="RJ13" s="131"/>
      <c r="RK13" s="131"/>
      <c r="RL13" s="131"/>
      <c r="RM13" s="131"/>
      <c r="RN13" s="131"/>
      <c r="RO13" s="131"/>
      <c r="RP13" s="131"/>
      <c r="RQ13" s="131"/>
      <c r="RR13" s="131"/>
      <c r="RS13" s="131"/>
      <c r="RT13" s="131"/>
      <c r="RU13" s="131"/>
      <c r="RV13" s="131"/>
      <c r="RW13" s="131"/>
      <c r="RX13" s="131"/>
      <c r="RY13" s="131"/>
      <c r="RZ13" s="131"/>
      <c r="SA13" s="131"/>
      <c r="SB13" s="131"/>
      <c r="SC13" s="131"/>
      <c r="SD13" s="131"/>
      <c r="SE13" s="131"/>
      <c r="SF13" s="131"/>
      <c r="SG13" s="131"/>
      <c r="SH13" s="131"/>
      <c r="SI13" s="131"/>
      <c r="SJ13" s="131"/>
      <c r="SK13" s="131"/>
      <c r="SL13" s="131"/>
      <c r="SM13" s="131"/>
      <c r="SN13" s="131"/>
      <c r="SO13" s="131"/>
      <c r="SP13" s="131"/>
      <c r="SQ13" s="131"/>
      <c r="SR13" s="131"/>
      <c r="SS13" s="131"/>
      <c r="ST13" s="131"/>
      <c r="SU13" s="131"/>
      <c r="SV13" s="131"/>
      <c r="SW13" s="131"/>
      <c r="SX13" s="131"/>
      <c r="SY13" s="131"/>
      <c r="SZ13" s="131"/>
      <c r="TA13" s="131"/>
      <c r="TB13" s="131"/>
      <c r="TC13" s="131"/>
      <c r="TD13" s="131"/>
      <c r="TE13" s="131"/>
      <c r="TF13" s="131"/>
      <c r="TG13" s="131"/>
      <c r="TH13" s="131"/>
      <c r="TI13" s="131"/>
      <c r="TJ13" s="131"/>
      <c r="TK13" s="131"/>
      <c r="TL13" s="131"/>
      <c r="TM13" s="131"/>
      <c r="TN13" s="131"/>
      <c r="TO13" s="131"/>
      <c r="TP13" s="131"/>
      <c r="TQ13" s="131"/>
      <c r="TR13" s="131"/>
      <c r="TS13" s="131"/>
      <c r="TT13" s="131"/>
      <c r="TU13" s="131"/>
      <c r="TV13" s="131"/>
      <c r="TW13" s="131"/>
      <c r="TX13" s="131"/>
      <c r="TY13" s="131"/>
      <c r="TZ13" s="131"/>
      <c r="UA13" s="131"/>
      <c r="UB13" s="131"/>
      <c r="UC13" s="131"/>
      <c r="UD13" s="131"/>
      <c r="UE13" s="131"/>
      <c r="UF13" s="131"/>
      <c r="UG13" s="131"/>
      <c r="UH13" s="131"/>
      <c r="UI13" s="131"/>
      <c r="UJ13" s="131"/>
      <c r="UK13" s="131"/>
      <c r="UL13" s="131"/>
      <c r="UM13" s="131"/>
      <c r="UN13" s="131"/>
      <c r="UO13" s="131"/>
      <c r="UP13" s="131"/>
    </row>
    <row r="14" spans="1:562" s="29" customFormat="1" ht="20.100000000000001" customHeight="1">
      <c r="A14" s="1104" t="s">
        <v>35</v>
      </c>
      <c r="B14" s="884">
        <v>58</v>
      </c>
      <c r="C14" s="884">
        <v>53</v>
      </c>
      <c r="D14" s="884">
        <v>67</v>
      </c>
      <c r="E14" s="885">
        <v>61</v>
      </c>
      <c r="F14" s="885">
        <v>59</v>
      </c>
      <c r="G14" s="885">
        <v>59</v>
      </c>
      <c r="H14" s="885">
        <v>67</v>
      </c>
      <c r="I14" s="885">
        <v>73</v>
      </c>
      <c r="J14" s="885">
        <v>71</v>
      </c>
      <c r="K14" s="885">
        <v>73</v>
      </c>
      <c r="L14" s="885">
        <v>64</v>
      </c>
      <c r="M14" s="885">
        <v>94</v>
      </c>
      <c r="N14" s="885">
        <v>100</v>
      </c>
      <c r="O14" s="885">
        <v>85</v>
      </c>
      <c r="P14" s="885">
        <v>69</v>
      </c>
      <c r="Q14" s="1107">
        <f>SUM(E14:P14)</f>
        <v>875</v>
      </c>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c r="SF14" s="131"/>
      <c r="SG14" s="131"/>
      <c r="SH14" s="131"/>
      <c r="SI14" s="131"/>
      <c r="SJ14" s="131"/>
      <c r="SK14" s="131"/>
      <c r="SL14" s="131"/>
      <c r="SM14" s="131"/>
      <c r="SN14" s="131"/>
      <c r="SO14" s="131"/>
      <c r="SP14" s="131"/>
      <c r="SQ14" s="131"/>
      <c r="SR14" s="131"/>
      <c r="SS14" s="131"/>
      <c r="ST14" s="131"/>
      <c r="SU14" s="131"/>
      <c r="SV14" s="131"/>
      <c r="SW14" s="131"/>
      <c r="SX14" s="131"/>
      <c r="SY14" s="131"/>
      <c r="SZ14" s="131"/>
      <c r="TA14" s="131"/>
      <c r="TB14" s="131"/>
      <c r="TC14" s="131"/>
      <c r="TD14" s="131"/>
      <c r="TE14" s="131"/>
      <c r="TF14" s="131"/>
      <c r="TG14" s="131"/>
      <c r="TH14" s="131"/>
      <c r="TI14" s="131"/>
      <c r="TJ14" s="131"/>
      <c r="TK14" s="131"/>
      <c r="TL14" s="131"/>
      <c r="TM14" s="131"/>
      <c r="TN14" s="131"/>
      <c r="TO14" s="131"/>
      <c r="TP14" s="131"/>
      <c r="TQ14" s="131"/>
      <c r="TR14" s="131"/>
      <c r="TS14" s="131"/>
      <c r="TT14" s="131"/>
      <c r="TU14" s="131"/>
      <c r="TV14" s="131"/>
      <c r="TW14" s="131"/>
      <c r="TX14" s="131"/>
      <c r="TY14" s="131"/>
      <c r="TZ14" s="131"/>
      <c r="UA14" s="131"/>
      <c r="UB14" s="131"/>
      <c r="UC14" s="131"/>
      <c r="UD14" s="131"/>
      <c r="UE14" s="131"/>
      <c r="UF14" s="131"/>
      <c r="UG14" s="131"/>
      <c r="UH14" s="131"/>
      <c r="UI14" s="131"/>
      <c r="UJ14" s="131"/>
      <c r="UK14" s="131"/>
      <c r="UL14" s="131"/>
      <c r="UM14" s="131"/>
      <c r="UN14" s="131"/>
      <c r="UO14" s="131"/>
      <c r="UP14" s="131"/>
    </row>
    <row r="15" spans="1:562" s="29" customFormat="1" ht="20.100000000000001" customHeight="1">
      <c r="A15" s="1047" t="s">
        <v>808</v>
      </c>
      <c r="B15" s="886">
        <v>28321710.120000001</v>
      </c>
      <c r="C15" s="886">
        <v>21993055.409999996</v>
      </c>
      <c r="D15" s="886">
        <v>18890700.419999994</v>
      </c>
      <c r="E15" s="886">
        <v>253903.1</v>
      </c>
      <c r="F15" s="886">
        <v>1469508.33</v>
      </c>
      <c r="G15" s="886">
        <v>189824.43</v>
      </c>
      <c r="H15" s="886">
        <v>528933.93999999994</v>
      </c>
      <c r="I15" s="886">
        <v>534139.42000000004</v>
      </c>
      <c r="J15" s="886">
        <v>626880.43000000005</v>
      </c>
      <c r="K15" s="886">
        <v>680881.16</v>
      </c>
      <c r="L15" s="886">
        <v>598232.04</v>
      </c>
      <c r="M15" s="886">
        <v>732785.39</v>
      </c>
      <c r="N15" s="886">
        <v>985834.33</v>
      </c>
      <c r="O15" s="886">
        <v>890897.92999999993</v>
      </c>
      <c r="P15" s="886">
        <v>2431574.16</v>
      </c>
      <c r="Q15" s="886">
        <f t="shared" ref="Q15:Q16" si="0">SUM(E15:P15)</f>
        <v>9923394.6600000001</v>
      </c>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c r="SF15" s="131"/>
      <c r="SG15" s="131"/>
      <c r="SH15" s="131"/>
      <c r="SI15" s="131"/>
      <c r="SJ15" s="131"/>
      <c r="SK15" s="131"/>
      <c r="SL15" s="131"/>
      <c r="SM15" s="131"/>
      <c r="SN15" s="131"/>
      <c r="SO15" s="131"/>
      <c r="SP15" s="131"/>
      <c r="SQ15" s="131"/>
      <c r="SR15" s="131"/>
      <c r="SS15" s="131"/>
      <c r="ST15" s="131"/>
      <c r="SU15" s="131"/>
      <c r="SV15" s="131"/>
      <c r="SW15" s="131"/>
      <c r="SX15" s="131"/>
      <c r="SY15" s="131"/>
      <c r="SZ15" s="131"/>
      <c r="TA15" s="131"/>
      <c r="TB15" s="131"/>
      <c r="TC15" s="131"/>
      <c r="TD15" s="131"/>
      <c r="TE15" s="131"/>
      <c r="TF15" s="131"/>
      <c r="TG15" s="131"/>
      <c r="TH15" s="131"/>
      <c r="TI15" s="131"/>
      <c r="TJ15" s="131"/>
      <c r="TK15" s="131"/>
      <c r="TL15" s="131"/>
      <c r="TM15" s="131"/>
      <c r="TN15" s="131"/>
      <c r="TO15" s="131"/>
      <c r="TP15" s="131"/>
      <c r="TQ15" s="131"/>
      <c r="TR15" s="131"/>
      <c r="TS15" s="131"/>
      <c r="TT15" s="131"/>
      <c r="TU15" s="131"/>
      <c r="TV15" s="131"/>
      <c r="TW15" s="131"/>
      <c r="TX15" s="131"/>
      <c r="TY15" s="131"/>
      <c r="TZ15" s="131"/>
      <c r="UA15" s="131"/>
      <c r="UB15" s="131"/>
      <c r="UC15" s="131"/>
      <c r="UD15" s="131"/>
      <c r="UE15" s="131"/>
      <c r="UF15" s="131"/>
      <c r="UG15" s="131"/>
      <c r="UH15" s="131"/>
      <c r="UI15" s="131"/>
      <c r="UJ15" s="131"/>
      <c r="UK15" s="131"/>
      <c r="UL15" s="131"/>
      <c r="UM15" s="131"/>
      <c r="UN15" s="131"/>
      <c r="UO15" s="131"/>
      <c r="UP15" s="131"/>
    </row>
    <row r="16" spans="1:562" s="29" customFormat="1" ht="29.25" customHeight="1">
      <c r="A16" s="1047" t="s">
        <v>436</v>
      </c>
      <c r="B16" s="1106">
        <v>147</v>
      </c>
      <c r="C16" s="1106">
        <v>124</v>
      </c>
      <c r="D16" s="1106">
        <v>126</v>
      </c>
      <c r="E16" s="1108">
        <v>4</v>
      </c>
      <c r="F16" s="1108">
        <v>6</v>
      </c>
      <c r="G16" s="1108">
        <v>11</v>
      </c>
      <c r="H16" s="1108">
        <v>7</v>
      </c>
      <c r="I16" s="1108">
        <v>6</v>
      </c>
      <c r="J16" s="1109">
        <v>3</v>
      </c>
      <c r="K16" s="1109">
        <v>5</v>
      </c>
      <c r="L16" s="1109">
        <v>8</v>
      </c>
      <c r="M16" s="1109">
        <v>9</v>
      </c>
      <c r="N16" s="1109">
        <v>24</v>
      </c>
      <c r="O16" s="1109">
        <v>21</v>
      </c>
      <c r="P16" s="1109">
        <v>25</v>
      </c>
      <c r="Q16" s="1107">
        <f t="shared" si="0"/>
        <v>129</v>
      </c>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c r="SF16" s="131"/>
      <c r="SG16" s="131"/>
      <c r="SH16" s="131"/>
      <c r="SI16" s="131"/>
      <c r="SJ16" s="131"/>
      <c r="SK16" s="131"/>
      <c r="SL16" s="131"/>
      <c r="SM16" s="131"/>
      <c r="SN16" s="131"/>
      <c r="SO16" s="131"/>
      <c r="SP16" s="131"/>
      <c r="SQ16" s="131"/>
      <c r="SR16" s="131"/>
      <c r="SS16" s="131"/>
      <c r="ST16" s="131"/>
      <c r="SU16" s="131"/>
      <c r="SV16" s="131"/>
      <c r="SW16" s="131"/>
      <c r="SX16" s="131"/>
      <c r="SY16" s="131"/>
      <c r="SZ16" s="131"/>
      <c r="TA16" s="131"/>
      <c r="TB16" s="131"/>
      <c r="TC16" s="131"/>
      <c r="TD16" s="131"/>
      <c r="TE16" s="131"/>
      <c r="TF16" s="131"/>
      <c r="TG16" s="131"/>
      <c r="TH16" s="131"/>
      <c r="TI16" s="131"/>
      <c r="TJ16" s="131"/>
      <c r="TK16" s="131"/>
      <c r="TL16" s="131"/>
      <c r="TM16" s="131"/>
      <c r="TN16" s="131"/>
      <c r="TO16" s="131"/>
      <c r="TP16" s="131"/>
      <c r="TQ16" s="131"/>
      <c r="TR16" s="131"/>
      <c r="TS16" s="131"/>
      <c r="TT16" s="131"/>
      <c r="TU16" s="131"/>
      <c r="TV16" s="131"/>
      <c r="TW16" s="131"/>
      <c r="TX16" s="131"/>
      <c r="TY16" s="131"/>
      <c r="TZ16" s="131"/>
      <c r="UA16" s="131"/>
      <c r="UB16" s="131"/>
      <c r="UC16" s="131"/>
      <c r="UD16" s="131"/>
      <c r="UE16" s="131"/>
      <c r="UF16" s="131"/>
      <c r="UG16" s="131"/>
      <c r="UH16" s="131"/>
      <c r="UI16" s="131"/>
      <c r="UJ16" s="131"/>
      <c r="UK16" s="131"/>
      <c r="UL16" s="131"/>
      <c r="UM16" s="131"/>
      <c r="UN16" s="131"/>
      <c r="UO16" s="131"/>
      <c r="UP16" s="131"/>
    </row>
    <row r="17" spans="1:562" s="75" customFormat="1" ht="21.75" customHeight="1">
      <c r="A17" s="1389" t="s">
        <v>437</v>
      </c>
      <c r="B17" s="1390"/>
      <c r="C17" s="1390"/>
      <c r="D17" s="1390"/>
      <c r="E17" s="1390"/>
      <c r="F17" s="1390"/>
      <c r="G17" s="1390"/>
      <c r="H17" s="1390"/>
      <c r="I17" s="1390"/>
      <c r="J17" s="1390"/>
      <c r="K17" s="1390"/>
      <c r="L17" s="1390"/>
      <c r="M17" s="1390"/>
      <c r="N17" s="1390"/>
      <c r="O17" s="1390"/>
      <c r="P17" s="1390"/>
      <c r="Q17" s="139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c r="GL17" s="131"/>
      <c r="GM17" s="131"/>
      <c r="GN17" s="131"/>
      <c r="GO17" s="131"/>
      <c r="GP17" s="131"/>
      <c r="GQ17" s="131"/>
      <c r="GR17" s="131"/>
      <c r="GS17" s="131"/>
      <c r="GT17" s="131"/>
      <c r="GU17" s="131"/>
      <c r="GV17" s="131"/>
      <c r="GW17" s="131"/>
      <c r="GX17" s="131"/>
      <c r="GY17" s="131"/>
      <c r="GZ17" s="131"/>
      <c r="HA17" s="131"/>
      <c r="HB17" s="131"/>
      <c r="HC17" s="131"/>
      <c r="HD17" s="131"/>
      <c r="HE17" s="131"/>
      <c r="HF17" s="131"/>
      <c r="HG17" s="131"/>
      <c r="HH17" s="131"/>
      <c r="HI17" s="131"/>
      <c r="HJ17" s="131"/>
      <c r="HK17" s="131"/>
      <c r="HL17" s="131"/>
      <c r="HM17" s="131"/>
      <c r="HN17" s="131"/>
      <c r="HO17" s="131"/>
      <c r="HP17" s="131"/>
      <c r="HQ17" s="131"/>
      <c r="HR17" s="131"/>
      <c r="HS17" s="131"/>
      <c r="HT17" s="131"/>
      <c r="HU17" s="131"/>
      <c r="HV17" s="131"/>
      <c r="HW17" s="131"/>
      <c r="HX17" s="131"/>
      <c r="HY17" s="131"/>
      <c r="HZ17" s="131"/>
      <c r="IA17" s="131"/>
      <c r="IB17" s="131"/>
      <c r="IC17" s="131"/>
      <c r="ID17" s="131"/>
      <c r="IE17" s="131"/>
      <c r="IF17" s="131"/>
      <c r="IG17" s="131"/>
      <c r="IH17" s="131"/>
      <c r="II17" s="131"/>
      <c r="IJ17" s="131"/>
      <c r="IK17" s="131"/>
      <c r="IL17" s="131"/>
      <c r="IM17" s="131"/>
      <c r="IN17" s="131"/>
      <c r="IO17" s="131"/>
      <c r="IP17" s="131"/>
      <c r="IQ17" s="131"/>
      <c r="IR17" s="131"/>
      <c r="IS17" s="131"/>
      <c r="IT17" s="131"/>
      <c r="IU17" s="131"/>
      <c r="IV17" s="131"/>
      <c r="IW17" s="131"/>
      <c r="IX17" s="131"/>
      <c r="IY17" s="131"/>
      <c r="IZ17" s="131"/>
      <c r="JA17" s="131"/>
      <c r="JB17" s="131"/>
      <c r="JC17" s="131"/>
      <c r="JD17" s="131"/>
      <c r="JE17" s="131"/>
      <c r="JF17" s="131"/>
      <c r="JG17" s="131"/>
      <c r="JH17" s="131"/>
      <c r="JI17" s="131"/>
      <c r="JJ17" s="131"/>
      <c r="JK17" s="131"/>
      <c r="JL17" s="131"/>
      <c r="JM17" s="131"/>
      <c r="JN17" s="131"/>
      <c r="JO17" s="131"/>
      <c r="JP17" s="131"/>
      <c r="JQ17" s="131"/>
      <c r="JR17" s="131"/>
      <c r="JS17" s="131"/>
      <c r="JT17" s="131"/>
      <c r="JU17" s="131"/>
      <c r="JV17" s="131"/>
      <c r="JW17" s="131"/>
      <c r="JX17" s="131"/>
      <c r="JY17" s="131"/>
      <c r="JZ17" s="131"/>
      <c r="KA17" s="131"/>
      <c r="KB17" s="131"/>
      <c r="KC17" s="131"/>
      <c r="KD17" s="131"/>
      <c r="KE17" s="131"/>
      <c r="KF17" s="131"/>
      <c r="KG17" s="131"/>
      <c r="KH17" s="131"/>
      <c r="KI17" s="131"/>
      <c r="KJ17" s="131"/>
      <c r="KK17" s="131"/>
      <c r="KL17" s="131"/>
      <c r="KM17" s="131"/>
      <c r="KN17" s="131"/>
      <c r="KO17" s="131"/>
      <c r="KP17" s="131"/>
      <c r="KQ17" s="131"/>
      <c r="KR17" s="131"/>
      <c r="KS17" s="131"/>
      <c r="KT17" s="131"/>
      <c r="KU17" s="131"/>
      <c r="KV17" s="131"/>
      <c r="KW17" s="131"/>
      <c r="KX17" s="131"/>
      <c r="KY17" s="131"/>
      <c r="KZ17" s="131"/>
      <c r="LA17" s="131"/>
      <c r="LB17" s="131"/>
      <c r="LC17" s="131"/>
      <c r="LD17" s="131"/>
      <c r="LE17" s="131"/>
      <c r="LF17" s="131"/>
      <c r="LG17" s="131"/>
      <c r="LH17" s="131"/>
      <c r="LI17" s="131"/>
      <c r="LJ17" s="131"/>
      <c r="LK17" s="131"/>
      <c r="LL17" s="131"/>
      <c r="LM17" s="131"/>
      <c r="LN17" s="131"/>
      <c r="LO17" s="131"/>
      <c r="LP17" s="131"/>
      <c r="LQ17" s="131"/>
      <c r="LR17" s="131"/>
      <c r="LS17" s="131"/>
      <c r="LT17" s="131"/>
      <c r="LU17" s="131"/>
      <c r="LV17" s="131"/>
      <c r="LW17" s="131"/>
      <c r="LX17" s="131"/>
      <c r="LY17" s="131"/>
      <c r="LZ17" s="131"/>
      <c r="MA17" s="131"/>
      <c r="MB17" s="131"/>
      <c r="MC17" s="131"/>
      <c r="MD17" s="131"/>
      <c r="ME17" s="131"/>
      <c r="MF17" s="131"/>
      <c r="MG17" s="131"/>
      <c r="MH17" s="131"/>
      <c r="MI17" s="131"/>
      <c r="MJ17" s="131"/>
      <c r="MK17" s="131"/>
      <c r="ML17" s="131"/>
      <c r="MM17" s="131"/>
      <c r="MN17" s="131"/>
      <c r="MO17" s="131"/>
      <c r="MP17" s="131"/>
      <c r="MQ17" s="131"/>
      <c r="MR17" s="131"/>
      <c r="MS17" s="131"/>
      <c r="MT17" s="131"/>
      <c r="MU17" s="131"/>
      <c r="MV17" s="131"/>
      <c r="MW17" s="131"/>
      <c r="MX17" s="131"/>
      <c r="MY17" s="131"/>
      <c r="MZ17" s="131"/>
      <c r="NA17" s="131"/>
      <c r="NB17" s="131"/>
      <c r="NC17" s="131"/>
      <c r="ND17" s="131"/>
      <c r="NE17" s="131"/>
      <c r="NF17" s="131"/>
      <c r="NG17" s="131"/>
      <c r="NH17" s="131"/>
      <c r="NI17" s="131"/>
      <c r="NJ17" s="131"/>
      <c r="NK17" s="131"/>
      <c r="NL17" s="131"/>
      <c r="NM17" s="131"/>
      <c r="NN17" s="131"/>
      <c r="NO17" s="131"/>
      <c r="NP17" s="131"/>
      <c r="NQ17" s="131"/>
      <c r="NR17" s="131"/>
      <c r="NS17" s="131"/>
      <c r="NT17" s="131"/>
      <c r="NU17" s="131"/>
      <c r="NV17" s="131"/>
      <c r="NW17" s="131"/>
      <c r="NX17" s="131"/>
      <c r="NY17" s="131"/>
      <c r="NZ17" s="131"/>
      <c r="OA17" s="131"/>
      <c r="OB17" s="131"/>
      <c r="OC17" s="131"/>
      <c r="OD17" s="131"/>
      <c r="OE17" s="131"/>
      <c r="OF17" s="131"/>
      <c r="OG17" s="131"/>
      <c r="OH17" s="131"/>
      <c r="OI17" s="131"/>
      <c r="OJ17" s="131"/>
      <c r="OK17" s="131"/>
      <c r="OL17" s="131"/>
      <c r="OM17" s="131"/>
      <c r="ON17" s="131"/>
      <c r="OO17" s="131"/>
      <c r="OP17" s="131"/>
      <c r="OQ17" s="131"/>
      <c r="OR17" s="131"/>
      <c r="OS17" s="131"/>
      <c r="OT17" s="131"/>
      <c r="OU17" s="131"/>
      <c r="OV17" s="131"/>
      <c r="OW17" s="131"/>
      <c r="OX17" s="131"/>
      <c r="OY17" s="131"/>
      <c r="OZ17" s="131"/>
      <c r="PA17" s="131"/>
      <c r="PB17" s="131"/>
      <c r="PC17" s="131"/>
      <c r="PD17" s="131"/>
      <c r="PE17" s="131"/>
      <c r="PF17" s="131"/>
      <c r="PG17" s="131"/>
      <c r="PH17" s="131"/>
      <c r="PI17" s="131"/>
      <c r="PJ17" s="131"/>
      <c r="PK17" s="131"/>
      <c r="PL17" s="131"/>
      <c r="PM17" s="131"/>
      <c r="PN17" s="131"/>
      <c r="PO17" s="131"/>
      <c r="PP17" s="131"/>
      <c r="PQ17" s="131"/>
      <c r="PR17" s="131"/>
      <c r="PS17" s="131"/>
      <c r="PT17" s="131"/>
      <c r="PU17" s="131"/>
      <c r="PV17" s="131"/>
      <c r="PW17" s="131"/>
      <c r="PX17" s="131"/>
      <c r="PY17" s="131"/>
      <c r="PZ17" s="131"/>
      <c r="QA17" s="131"/>
      <c r="QB17" s="131"/>
      <c r="QC17" s="131"/>
      <c r="QD17" s="131"/>
      <c r="QE17" s="131"/>
      <c r="QF17" s="131"/>
      <c r="QG17" s="131"/>
      <c r="QH17" s="131"/>
      <c r="QI17" s="131"/>
      <c r="QJ17" s="131"/>
      <c r="QK17" s="131"/>
      <c r="QL17" s="131"/>
      <c r="QM17" s="131"/>
      <c r="QN17" s="131"/>
      <c r="QO17" s="131"/>
      <c r="QP17" s="131"/>
      <c r="QQ17" s="131"/>
      <c r="QR17" s="131"/>
      <c r="QS17" s="131"/>
      <c r="QT17" s="131"/>
      <c r="QU17" s="131"/>
      <c r="QV17" s="131"/>
      <c r="QW17" s="131"/>
      <c r="QX17" s="131"/>
      <c r="QY17" s="131"/>
      <c r="QZ17" s="131"/>
      <c r="RA17" s="131"/>
      <c r="RB17" s="131"/>
      <c r="RC17" s="131"/>
      <c r="RD17" s="131"/>
      <c r="RE17" s="131"/>
      <c r="RF17" s="131"/>
      <c r="RG17" s="131"/>
      <c r="RH17" s="131"/>
      <c r="RI17" s="131"/>
      <c r="RJ17" s="131"/>
      <c r="RK17" s="131"/>
      <c r="RL17" s="131"/>
      <c r="RM17" s="131"/>
      <c r="RN17" s="131"/>
      <c r="RO17" s="131"/>
      <c r="RP17" s="131"/>
      <c r="RQ17" s="131"/>
      <c r="RR17" s="131"/>
      <c r="RS17" s="131"/>
      <c r="RT17" s="131"/>
      <c r="RU17" s="131"/>
      <c r="RV17" s="131"/>
      <c r="RW17" s="131"/>
      <c r="RX17" s="131"/>
      <c r="RY17" s="131"/>
      <c r="RZ17" s="131"/>
      <c r="SA17" s="131"/>
      <c r="SB17" s="131"/>
      <c r="SC17" s="131"/>
      <c r="SD17" s="131"/>
      <c r="SE17" s="131"/>
      <c r="SF17" s="131"/>
      <c r="SG17" s="131"/>
      <c r="SH17" s="131"/>
      <c r="SI17" s="131"/>
      <c r="SJ17" s="131"/>
      <c r="SK17" s="131"/>
      <c r="SL17" s="131"/>
      <c r="SM17" s="131"/>
      <c r="SN17" s="131"/>
      <c r="SO17" s="131"/>
      <c r="SP17" s="131"/>
      <c r="SQ17" s="131"/>
      <c r="SR17" s="131"/>
      <c r="SS17" s="131"/>
      <c r="ST17" s="131"/>
      <c r="SU17" s="131"/>
      <c r="SV17" s="131"/>
      <c r="SW17" s="131"/>
      <c r="SX17" s="131"/>
      <c r="SY17" s="131"/>
      <c r="SZ17" s="131"/>
      <c r="TA17" s="131"/>
      <c r="TB17" s="131"/>
      <c r="TC17" s="131"/>
      <c r="TD17" s="131"/>
      <c r="TE17" s="131"/>
      <c r="TF17" s="131"/>
      <c r="TG17" s="131"/>
      <c r="TH17" s="131"/>
      <c r="TI17" s="131"/>
      <c r="TJ17" s="131"/>
      <c r="TK17" s="131"/>
      <c r="TL17" s="131"/>
      <c r="TM17" s="131"/>
      <c r="TN17" s="131"/>
      <c r="TO17" s="131"/>
      <c r="TP17" s="131"/>
      <c r="TQ17" s="131"/>
      <c r="TR17" s="131"/>
      <c r="TS17" s="131"/>
      <c r="TT17" s="131"/>
      <c r="TU17" s="131"/>
      <c r="TV17" s="131"/>
      <c r="TW17" s="131"/>
      <c r="TX17" s="131"/>
      <c r="TY17" s="131"/>
      <c r="TZ17" s="131"/>
      <c r="UA17" s="131"/>
      <c r="UB17" s="131"/>
      <c r="UC17" s="131"/>
      <c r="UD17" s="131"/>
      <c r="UE17" s="131"/>
      <c r="UF17" s="131"/>
      <c r="UG17" s="131"/>
      <c r="UH17" s="131"/>
      <c r="UI17" s="131"/>
      <c r="UJ17" s="131"/>
      <c r="UK17" s="131"/>
      <c r="UL17" s="131"/>
      <c r="UM17" s="131"/>
      <c r="UN17" s="131"/>
      <c r="UO17" s="131"/>
      <c r="UP17" s="131"/>
    </row>
    <row r="18" spans="1:562" s="29" customFormat="1" ht="20.100000000000001" customHeight="1">
      <c r="A18" s="1104" t="s">
        <v>438</v>
      </c>
      <c r="B18" s="1105"/>
      <c r="C18" s="1105"/>
      <c r="D18" s="1105"/>
      <c r="E18" s="1110">
        <v>3265</v>
      </c>
      <c r="F18" s="1110">
        <v>3291</v>
      </c>
      <c r="G18" s="1110">
        <v>3284</v>
      </c>
      <c r="H18" s="1110">
        <v>3288</v>
      </c>
      <c r="I18" s="1110">
        <v>3308</v>
      </c>
      <c r="J18" s="1110">
        <v>3368</v>
      </c>
      <c r="K18" s="1110">
        <v>3334</v>
      </c>
      <c r="L18" s="1110">
        <v>3289</v>
      </c>
      <c r="M18" s="1110">
        <v>3098</v>
      </c>
      <c r="N18" s="1110">
        <v>2944</v>
      </c>
      <c r="O18" s="1110">
        <v>2941</v>
      </c>
      <c r="P18" s="1110">
        <v>2937</v>
      </c>
      <c r="Q18" s="1020">
        <f t="shared" ref="Q18:Q31" si="1">SUM(E18:P18)</f>
        <v>38347</v>
      </c>
      <c r="R18" s="131"/>
      <c r="S18" s="131"/>
      <c r="T18" s="885"/>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c r="PJ18" s="131"/>
      <c r="PK18" s="131"/>
      <c r="PL18" s="131"/>
      <c r="PM18" s="131"/>
      <c r="PN18" s="131"/>
      <c r="PO18" s="131"/>
      <c r="PP18" s="131"/>
      <c r="PQ18" s="131"/>
      <c r="PR18" s="131"/>
      <c r="PS18" s="131"/>
      <c r="PT18" s="131"/>
      <c r="PU18" s="131"/>
      <c r="PV18" s="131"/>
      <c r="PW18" s="131"/>
      <c r="PX18" s="131"/>
      <c r="PY18" s="131"/>
      <c r="PZ18" s="131"/>
      <c r="QA18" s="131"/>
      <c r="QB18" s="131"/>
      <c r="QC18" s="131"/>
      <c r="QD18" s="131"/>
      <c r="QE18" s="131"/>
      <c r="QF18" s="131"/>
      <c r="QG18" s="131"/>
      <c r="QH18" s="131"/>
      <c r="QI18" s="131"/>
      <c r="QJ18" s="131"/>
      <c r="QK18" s="131"/>
      <c r="QL18" s="131"/>
      <c r="QM18" s="131"/>
      <c r="QN18" s="131"/>
      <c r="QO18" s="131"/>
      <c r="QP18" s="131"/>
      <c r="QQ18" s="131"/>
      <c r="QR18" s="131"/>
      <c r="QS18" s="131"/>
      <c r="QT18" s="131"/>
      <c r="QU18" s="131"/>
      <c r="QV18" s="131"/>
      <c r="QW18" s="131"/>
      <c r="QX18" s="131"/>
      <c r="QY18" s="131"/>
      <c r="QZ18" s="131"/>
      <c r="RA18" s="131"/>
      <c r="RB18" s="131"/>
      <c r="RC18" s="131"/>
      <c r="RD18" s="131"/>
      <c r="RE18" s="131"/>
      <c r="RF18" s="131"/>
      <c r="RG18" s="131"/>
      <c r="RH18" s="131"/>
      <c r="RI18" s="131"/>
      <c r="RJ18" s="131"/>
      <c r="RK18" s="131"/>
      <c r="RL18" s="131"/>
      <c r="RM18" s="131"/>
      <c r="RN18" s="131"/>
      <c r="RO18" s="131"/>
      <c r="RP18" s="131"/>
      <c r="RQ18" s="131"/>
      <c r="RR18" s="131"/>
      <c r="RS18" s="131"/>
      <c r="RT18" s="131"/>
      <c r="RU18" s="131"/>
      <c r="RV18" s="131"/>
      <c r="RW18" s="131"/>
      <c r="RX18" s="131"/>
      <c r="RY18" s="131"/>
      <c r="RZ18" s="131"/>
      <c r="SA18" s="131"/>
      <c r="SB18" s="131"/>
      <c r="SC18" s="131"/>
      <c r="SD18" s="131"/>
      <c r="SE18" s="131"/>
      <c r="SF18" s="131"/>
      <c r="SG18" s="131"/>
      <c r="SH18" s="131"/>
      <c r="SI18" s="131"/>
      <c r="SJ18" s="131"/>
      <c r="SK18" s="131"/>
      <c r="SL18" s="131"/>
      <c r="SM18" s="131"/>
      <c r="SN18" s="131"/>
      <c r="SO18" s="131"/>
      <c r="SP18" s="131"/>
      <c r="SQ18" s="131"/>
      <c r="SR18" s="131"/>
      <c r="SS18" s="131"/>
      <c r="ST18" s="131"/>
      <c r="SU18" s="131"/>
      <c r="SV18" s="131"/>
      <c r="SW18" s="131"/>
      <c r="SX18" s="131"/>
      <c r="SY18" s="131"/>
      <c r="SZ18" s="131"/>
      <c r="TA18" s="131"/>
      <c r="TB18" s="131"/>
      <c r="TC18" s="131"/>
      <c r="TD18" s="131"/>
      <c r="TE18" s="131"/>
      <c r="TF18" s="131"/>
      <c r="TG18" s="131"/>
      <c r="TH18" s="131"/>
      <c r="TI18" s="131"/>
      <c r="TJ18" s="131"/>
      <c r="TK18" s="131"/>
      <c r="TL18" s="131"/>
      <c r="TM18" s="131"/>
      <c r="TN18" s="131"/>
      <c r="TO18" s="131"/>
      <c r="TP18" s="131"/>
      <c r="TQ18" s="131"/>
      <c r="TR18" s="131"/>
      <c r="TS18" s="131"/>
      <c r="TT18" s="131"/>
      <c r="TU18" s="131"/>
      <c r="TV18" s="131"/>
      <c r="TW18" s="131"/>
      <c r="TX18" s="131"/>
      <c r="TY18" s="131"/>
      <c r="TZ18" s="131"/>
      <c r="UA18" s="131"/>
      <c r="UB18" s="131"/>
      <c r="UC18" s="131"/>
      <c r="UD18" s="131"/>
      <c r="UE18" s="131"/>
      <c r="UF18" s="131"/>
      <c r="UG18" s="131"/>
      <c r="UH18" s="131"/>
      <c r="UI18" s="131"/>
      <c r="UJ18" s="131"/>
      <c r="UK18" s="131"/>
      <c r="UL18" s="131"/>
      <c r="UM18" s="131"/>
      <c r="UN18" s="131"/>
      <c r="UO18" s="131"/>
      <c r="UP18" s="131"/>
    </row>
    <row r="19" spans="1:562" s="29" customFormat="1" ht="20.100000000000001" customHeight="1">
      <c r="A19" s="1104" t="s">
        <v>439</v>
      </c>
      <c r="B19" s="1105"/>
      <c r="C19" s="1105"/>
      <c r="D19" s="1105">
        <v>1019</v>
      </c>
      <c r="E19" s="1105">
        <v>85</v>
      </c>
      <c r="F19" s="1105">
        <v>74</v>
      </c>
      <c r="G19" s="1110">
        <v>77</v>
      </c>
      <c r="H19" s="1110">
        <v>75</v>
      </c>
      <c r="I19" s="1110">
        <v>112</v>
      </c>
      <c r="J19" s="1110">
        <v>47</v>
      </c>
      <c r="K19" s="1110">
        <v>37</v>
      </c>
      <c r="L19" s="1110">
        <v>35</v>
      </c>
      <c r="M19" s="1110">
        <v>42</v>
      </c>
      <c r="N19" s="1110">
        <v>51</v>
      </c>
      <c r="O19" s="1110">
        <v>63</v>
      </c>
      <c r="P19" s="1110">
        <v>66</v>
      </c>
      <c r="Q19" s="1020">
        <f t="shared" si="1"/>
        <v>764</v>
      </c>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c r="IR19" s="131"/>
      <c r="IS19" s="131"/>
      <c r="IT19" s="131"/>
      <c r="IU19" s="131"/>
      <c r="IV19" s="131"/>
      <c r="IW19" s="131"/>
      <c r="IX19" s="131"/>
      <c r="IY19" s="131"/>
      <c r="IZ19" s="131"/>
      <c r="JA19" s="131"/>
      <c r="JB19" s="131"/>
      <c r="JC19" s="131"/>
      <c r="JD19" s="131"/>
      <c r="JE19" s="131"/>
      <c r="JF19" s="131"/>
      <c r="JG19" s="131"/>
      <c r="JH19" s="131"/>
      <c r="JI19" s="131"/>
      <c r="JJ19" s="131"/>
      <c r="JK19" s="131"/>
      <c r="JL19" s="131"/>
      <c r="JM19" s="131"/>
      <c r="JN19" s="131"/>
      <c r="JO19" s="131"/>
      <c r="JP19" s="131"/>
      <c r="JQ19" s="131"/>
      <c r="JR19" s="131"/>
      <c r="JS19" s="131"/>
      <c r="JT19" s="131"/>
      <c r="JU19" s="131"/>
      <c r="JV19" s="131"/>
      <c r="JW19" s="131"/>
      <c r="JX19" s="131"/>
      <c r="JY19" s="131"/>
      <c r="JZ19" s="131"/>
      <c r="KA19" s="131"/>
      <c r="KB19" s="131"/>
      <c r="KC19" s="131"/>
      <c r="KD19" s="131"/>
      <c r="KE19" s="131"/>
      <c r="KF19" s="131"/>
      <c r="KG19" s="131"/>
      <c r="KH19" s="131"/>
      <c r="KI19" s="131"/>
      <c r="KJ19" s="131"/>
      <c r="KK19" s="131"/>
      <c r="KL19" s="131"/>
      <c r="KM19" s="131"/>
      <c r="KN19" s="131"/>
      <c r="KO19" s="131"/>
      <c r="KP19" s="131"/>
      <c r="KQ19" s="131"/>
      <c r="KR19" s="131"/>
      <c r="KS19" s="131"/>
      <c r="KT19" s="131"/>
      <c r="KU19" s="131"/>
      <c r="KV19" s="131"/>
      <c r="KW19" s="131"/>
      <c r="KX19" s="131"/>
      <c r="KY19" s="131"/>
      <c r="KZ19" s="131"/>
      <c r="LA19" s="131"/>
      <c r="LB19" s="131"/>
      <c r="LC19" s="131"/>
      <c r="LD19" s="131"/>
      <c r="LE19" s="131"/>
      <c r="LF19" s="131"/>
      <c r="LG19" s="131"/>
      <c r="LH19" s="131"/>
      <c r="LI19" s="131"/>
      <c r="LJ19" s="131"/>
      <c r="LK19" s="131"/>
      <c r="LL19" s="131"/>
      <c r="LM19" s="131"/>
      <c r="LN19" s="131"/>
      <c r="LO19" s="131"/>
      <c r="LP19" s="131"/>
      <c r="LQ19" s="131"/>
      <c r="LR19" s="131"/>
      <c r="LS19" s="131"/>
      <c r="LT19" s="131"/>
      <c r="LU19" s="131"/>
      <c r="LV19" s="131"/>
      <c r="LW19" s="131"/>
      <c r="LX19" s="131"/>
      <c r="LY19" s="131"/>
      <c r="LZ19" s="131"/>
      <c r="MA19" s="131"/>
      <c r="MB19" s="131"/>
      <c r="MC19" s="131"/>
      <c r="MD19" s="131"/>
      <c r="ME19" s="131"/>
      <c r="MF19" s="131"/>
      <c r="MG19" s="131"/>
      <c r="MH19" s="131"/>
      <c r="MI19" s="131"/>
      <c r="MJ19" s="131"/>
      <c r="MK19" s="131"/>
      <c r="ML19" s="131"/>
      <c r="MM19" s="131"/>
      <c r="MN19" s="131"/>
      <c r="MO19" s="131"/>
      <c r="MP19" s="131"/>
      <c r="MQ19" s="131"/>
      <c r="MR19" s="131"/>
      <c r="MS19" s="131"/>
      <c r="MT19" s="131"/>
      <c r="MU19" s="131"/>
      <c r="MV19" s="131"/>
      <c r="MW19" s="131"/>
      <c r="MX19" s="131"/>
      <c r="MY19" s="131"/>
      <c r="MZ19" s="131"/>
      <c r="NA19" s="131"/>
      <c r="NB19" s="131"/>
      <c r="NC19" s="131"/>
      <c r="ND19" s="131"/>
      <c r="NE19" s="131"/>
      <c r="NF19" s="131"/>
      <c r="NG19" s="131"/>
      <c r="NH19" s="131"/>
      <c r="NI19" s="131"/>
      <c r="NJ19" s="131"/>
      <c r="NK19" s="131"/>
      <c r="NL19" s="131"/>
      <c r="NM19" s="131"/>
      <c r="NN19" s="131"/>
      <c r="NO19" s="131"/>
      <c r="NP19" s="131"/>
      <c r="NQ19" s="131"/>
      <c r="NR19" s="131"/>
      <c r="NS19" s="131"/>
      <c r="NT19" s="131"/>
      <c r="NU19" s="131"/>
      <c r="NV19" s="131"/>
      <c r="NW19" s="131"/>
      <c r="NX19" s="131"/>
      <c r="NY19" s="131"/>
      <c r="NZ19" s="131"/>
      <c r="OA19" s="131"/>
      <c r="OB19" s="131"/>
      <c r="OC19" s="131"/>
      <c r="OD19" s="131"/>
      <c r="OE19" s="131"/>
      <c r="OF19" s="131"/>
      <c r="OG19" s="131"/>
      <c r="OH19" s="131"/>
      <c r="OI19" s="131"/>
      <c r="OJ19" s="131"/>
      <c r="OK19" s="131"/>
      <c r="OL19" s="131"/>
      <c r="OM19" s="131"/>
      <c r="ON19" s="131"/>
      <c r="OO19" s="131"/>
      <c r="OP19" s="131"/>
      <c r="OQ19" s="131"/>
      <c r="OR19" s="131"/>
      <c r="OS19" s="131"/>
      <c r="OT19" s="131"/>
      <c r="OU19" s="131"/>
      <c r="OV19" s="131"/>
      <c r="OW19" s="131"/>
      <c r="OX19" s="131"/>
      <c r="OY19" s="131"/>
      <c r="OZ19" s="131"/>
      <c r="PA19" s="131"/>
      <c r="PB19" s="131"/>
      <c r="PC19" s="131"/>
      <c r="PD19" s="131"/>
      <c r="PE19" s="131"/>
      <c r="PF19" s="131"/>
      <c r="PG19" s="131"/>
      <c r="PH19" s="131"/>
      <c r="PI19" s="131"/>
      <c r="PJ19" s="131"/>
      <c r="PK19" s="131"/>
      <c r="PL19" s="131"/>
      <c r="PM19" s="131"/>
      <c r="PN19" s="131"/>
      <c r="PO19" s="131"/>
      <c r="PP19" s="131"/>
      <c r="PQ19" s="131"/>
      <c r="PR19" s="131"/>
      <c r="PS19" s="131"/>
      <c r="PT19" s="131"/>
      <c r="PU19" s="131"/>
      <c r="PV19" s="131"/>
      <c r="PW19" s="131"/>
      <c r="PX19" s="131"/>
      <c r="PY19" s="131"/>
      <c r="PZ19" s="131"/>
      <c r="QA19" s="131"/>
      <c r="QB19" s="131"/>
      <c r="QC19" s="131"/>
      <c r="QD19" s="131"/>
      <c r="QE19" s="131"/>
      <c r="QF19" s="131"/>
      <c r="QG19" s="131"/>
      <c r="QH19" s="131"/>
      <c r="QI19" s="131"/>
      <c r="QJ19" s="131"/>
      <c r="QK19" s="131"/>
      <c r="QL19" s="131"/>
      <c r="QM19" s="131"/>
      <c r="QN19" s="131"/>
      <c r="QO19" s="131"/>
      <c r="QP19" s="131"/>
      <c r="QQ19" s="131"/>
      <c r="QR19" s="131"/>
      <c r="QS19" s="131"/>
      <c r="QT19" s="131"/>
      <c r="QU19" s="131"/>
      <c r="QV19" s="131"/>
      <c r="QW19" s="131"/>
      <c r="QX19" s="131"/>
      <c r="QY19" s="131"/>
      <c r="QZ19" s="131"/>
      <c r="RA19" s="131"/>
      <c r="RB19" s="131"/>
      <c r="RC19" s="131"/>
      <c r="RD19" s="131"/>
      <c r="RE19" s="131"/>
      <c r="RF19" s="131"/>
      <c r="RG19" s="131"/>
      <c r="RH19" s="131"/>
      <c r="RI19" s="131"/>
      <c r="RJ19" s="131"/>
      <c r="RK19" s="131"/>
      <c r="RL19" s="131"/>
      <c r="RM19" s="131"/>
      <c r="RN19" s="131"/>
      <c r="RO19" s="131"/>
      <c r="RP19" s="131"/>
      <c r="RQ19" s="131"/>
      <c r="RR19" s="131"/>
      <c r="RS19" s="131"/>
      <c r="RT19" s="131"/>
      <c r="RU19" s="131"/>
      <c r="RV19" s="131"/>
      <c r="RW19" s="131"/>
      <c r="RX19" s="131"/>
      <c r="RY19" s="131"/>
      <c r="RZ19" s="131"/>
      <c r="SA19" s="131"/>
      <c r="SB19" s="131"/>
      <c r="SC19" s="131"/>
      <c r="SD19" s="131"/>
      <c r="SE19" s="131"/>
      <c r="SF19" s="131"/>
      <c r="SG19" s="131"/>
      <c r="SH19" s="131"/>
      <c r="SI19" s="131"/>
      <c r="SJ19" s="131"/>
      <c r="SK19" s="131"/>
      <c r="SL19" s="131"/>
      <c r="SM19" s="131"/>
      <c r="SN19" s="131"/>
      <c r="SO19" s="131"/>
      <c r="SP19" s="131"/>
      <c r="SQ19" s="131"/>
      <c r="SR19" s="131"/>
      <c r="SS19" s="131"/>
      <c r="ST19" s="131"/>
      <c r="SU19" s="131"/>
      <c r="SV19" s="131"/>
      <c r="SW19" s="131"/>
      <c r="SX19" s="131"/>
      <c r="SY19" s="131"/>
      <c r="SZ19" s="131"/>
      <c r="TA19" s="131"/>
      <c r="TB19" s="131"/>
      <c r="TC19" s="131"/>
      <c r="TD19" s="131"/>
      <c r="TE19" s="131"/>
      <c r="TF19" s="131"/>
      <c r="TG19" s="131"/>
      <c r="TH19" s="131"/>
      <c r="TI19" s="131"/>
      <c r="TJ19" s="131"/>
      <c r="TK19" s="131"/>
      <c r="TL19" s="131"/>
      <c r="TM19" s="131"/>
      <c r="TN19" s="131"/>
      <c r="TO19" s="131"/>
      <c r="TP19" s="131"/>
      <c r="TQ19" s="131"/>
      <c r="TR19" s="131"/>
      <c r="TS19" s="131"/>
      <c r="TT19" s="131"/>
      <c r="TU19" s="131"/>
      <c r="TV19" s="131"/>
      <c r="TW19" s="131"/>
      <c r="TX19" s="131"/>
      <c r="TY19" s="131"/>
      <c r="TZ19" s="131"/>
      <c r="UA19" s="131"/>
      <c r="UB19" s="131"/>
      <c r="UC19" s="131"/>
      <c r="UD19" s="131"/>
      <c r="UE19" s="131"/>
      <c r="UF19" s="131"/>
      <c r="UG19" s="131"/>
      <c r="UH19" s="131"/>
      <c r="UI19" s="131"/>
      <c r="UJ19" s="131"/>
      <c r="UK19" s="131"/>
      <c r="UL19" s="131"/>
      <c r="UM19" s="131"/>
      <c r="UN19" s="131"/>
      <c r="UO19" s="131"/>
      <c r="UP19" s="131"/>
    </row>
    <row r="20" spans="1:562" s="29" customFormat="1" ht="20.100000000000001" customHeight="1">
      <c r="A20" s="1047" t="s">
        <v>440</v>
      </c>
      <c r="B20" s="1020">
        <v>938</v>
      </c>
      <c r="C20" s="1020">
        <v>1051</v>
      </c>
      <c r="D20" s="1020">
        <v>1024</v>
      </c>
      <c r="E20" s="1106">
        <v>59</v>
      </c>
      <c r="F20" s="1106">
        <v>81</v>
      </c>
      <c r="G20" s="1020">
        <v>73</v>
      </c>
      <c r="H20" s="1020">
        <v>55</v>
      </c>
      <c r="I20" s="1020">
        <v>52</v>
      </c>
      <c r="J20" s="1020">
        <v>81</v>
      </c>
      <c r="K20" s="1020">
        <v>82</v>
      </c>
      <c r="L20" s="1020">
        <v>226</v>
      </c>
      <c r="M20" s="1020">
        <v>196</v>
      </c>
      <c r="N20" s="1020">
        <v>54</v>
      </c>
      <c r="O20" s="1020">
        <v>67</v>
      </c>
      <c r="P20" s="1020">
        <v>182</v>
      </c>
      <c r="Q20" s="1020">
        <f t="shared" si="1"/>
        <v>1208</v>
      </c>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c r="IW20" s="131"/>
      <c r="IX20" s="131"/>
      <c r="IY20" s="131"/>
      <c r="IZ20" s="131"/>
      <c r="JA20" s="131"/>
      <c r="JB20" s="131"/>
      <c r="JC20" s="131"/>
      <c r="JD20" s="131"/>
      <c r="JE20" s="131"/>
      <c r="JF20" s="131"/>
      <c r="JG20" s="131"/>
      <c r="JH20" s="131"/>
      <c r="JI20" s="131"/>
      <c r="JJ20" s="131"/>
      <c r="JK20" s="131"/>
      <c r="JL20" s="131"/>
      <c r="JM20" s="131"/>
      <c r="JN20" s="131"/>
      <c r="JO20" s="131"/>
      <c r="JP20" s="131"/>
      <c r="JQ20" s="131"/>
      <c r="JR20" s="131"/>
      <c r="JS20" s="131"/>
      <c r="JT20" s="131"/>
      <c r="JU20" s="131"/>
      <c r="JV20" s="131"/>
      <c r="JW20" s="131"/>
      <c r="JX20" s="131"/>
      <c r="JY20" s="131"/>
      <c r="JZ20" s="131"/>
      <c r="KA20" s="131"/>
      <c r="KB20" s="131"/>
      <c r="KC20" s="131"/>
      <c r="KD20" s="131"/>
      <c r="KE20" s="131"/>
      <c r="KF20" s="131"/>
      <c r="KG20" s="131"/>
      <c r="KH20" s="131"/>
      <c r="KI20" s="131"/>
      <c r="KJ20" s="131"/>
      <c r="KK20" s="131"/>
      <c r="KL20" s="131"/>
      <c r="KM20" s="131"/>
      <c r="KN20" s="131"/>
      <c r="KO20" s="131"/>
      <c r="KP20" s="131"/>
      <c r="KQ20" s="131"/>
      <c r="KR20" s="131"/>
      <c r="KS20" s="131"/>
      <c r="KT20" s="131"/>
      <c r="KU20" s="131"/>
      <c r="KV20" s="131"/>
      <c r="KW20" s="131"/>
      <c r="KX20" s="131"/>
      <c r="KY20" s="131"/>
      <c r="KZ20" s="131"/>
      <c r="LA20" s="131"/>
      <c r="LB20" s="131"/>
      <c r="LC20" s="131"/>
      <c r="LD20" s="131"/>
      <c r="LE20" s="131"/>
      <c r="LF20" s="131"/>
      <c r="LG20" s="131"/>
      <c r="LH20" s="131"/>
      <c r="LI20" s="131"/>
      <c r="LJ20" s="131"/>
      <c r="LK20" s="131"/>
      <c r="LL20" s="131"/>
      <c r="LM20" s="131"/>
      <c r="LN20" s="131"/>
      <c r="LO20" s="131"/>
      <c r="LP20" s="131"/>
      <c r="LQ20" s="131"/>
      <c r="LR20" s="131"/>
      <c r="LS20" s="131"/>
      <c r="LT20" s="131"/>
      <c r="LU20" s="131"/>
      <c r="LV20" s="131"/>
      <c r="LW20" s="131"/>
      <c r="LX20" s="131"/>
      <c r="LY20" s="131"/>
      <c r="LZ20" s="131"/>
      <c r="MA20" s="131"/>
      <c r="MB20" s="131"/>
      <c r="MC20" s="131"/>
      <c r="MD20" s="131"/>
      <c r="ME20" s="131"/>
      <c r="MF20" s="131"/>
      <c r="MG20" s="131"/>
      <c r="MH20" s="131"/>
      <c r="MI20" s="131"/>
      <c r="MJ20" s="131"/>
      <c r="MK20" s="131"/>
      <c r="ML20" s="131"/>
      <c r="MM20" s="131"/>
      <c r="MN20" s="131"/>
      <c r="MO20" s="131"/>
      <c r="MP20" s="131"/>
      <c r="MQ20" s="131"/>
      <c r="MR20" s="131"/>
      <c r="MS20" s="131"/>
      <c r="MT20" s="131"/>
      <c r="MU20" s="131"/>
      <c r="MV20" s="131"/>
      <c r="MW20" s="131"/>
      <c r="MX20" s="131"/>
      <c r="MY20" s="131"/>
      <c r="MZ20" s="131"/>
      <c r="NA20" s="131"/>
      <c r="NB20" s="131"/>
      <c r="NC20" s="131"/>
      <c r="ND20" s="131"/>
      <c r="NE20" s="131"/>
      <c r="NF20" s="131"/>
      <c r="NG20" s="131"/>
      <c r="NH20" s="131"/>
      <c r="NI20" s="131"/>
      <c r="NJ20" s="131"/>
      <c r="NK20" s="131"/>
      <c r="NL20" s="131"/>
      <c r="NM20" s="131"/>
      <c r="NN20" s="131"/>
      <c r="NO20" s="131"/>
      <c r="NP20" s="131"/>
      <c r="NQ20" s="131"/>
      <c r="NR20" s="131"/>
      <c r="NS20" s="131"/>
      <c r="NT20" s="131"/>
      <c r="NU20" s="131"/>
      <c r="NV20" s="131"/>
      <c r="NW20" s="131"/>
      <c r="NX20" s="131"/>
      <c r="NY20" s="131"/>
      <c r="NZ20" s="131"/>
      <c r="OA20" s="131"/>
      <c r="OB20" s="131"/>
      <c r="OC20" s="131"/>
      <c r="OD20" s="131"/>
      <c r="OE20" s="131"/>
      <c r="OF20" s="131"/>
      <c r="OG20" s="131"/>
      <c r="OH20" s="131"/>
      <c r="OI20" s="131"/>
      <c r="OJ20" s="131"/>
      <c r="OK20" s="131"/>
      <c r="OL20" s="131"/>
      <c r="OM20" s="131"/>
      <c r="ON20" s="131"/>
      <c r="OO20" s="131"/>
      <c r="OP20" s="131"/>
      <c r="OQ20" s="131"/>
      <c r="OR20" s="131"/>
      <c r="OS20" s="131"/>
      <c r="OT20" s="131"/>
      <c r="OU20" s="131"/>
      <c r="OV20" s="131"/>
      <c r="OW20" s="131"/>
      <c r="OX20" s="131"/>
      <c r="OY20" s="131"/>
      <c r="OZ20" s="131"/>
      <c r="PA20" s="131"/>
      <c r="PB20" s="131"/>
      <c r="PC20" s="131"/>
      <c r="PD20" s="131"/>
      <c r="PE20" s="131"/>
      <c r="PF20" s="131"/>
      <c r="PG20" s="131"/>
      <c r="PH20" s="131"/>
      <c r="PI20" s="131"/>
      <c r="PJ20" s="131"/>
      <c r="PK20" s="131"/>
      <c r="PL20" s="131"/>
      <c r="PM20" s="131"/>
      <c r="PN20" s="131"/>
      <c r="PO20" s="131"/>
      <c r="PP20" s="131"/>
      <c r="PQ20" s="131"/>
      <c r="PR20" s="131"/>
      <c r="PS20" s="131"/>
      <c r="PT20" s="131"/>
      <c r="PU20" s="131"/>
      <c r="PV20" s="131"/>
      <c r="PW20" s="131"/>
      <c r="PX20" s="131"/>
      <c r="PY20" s="131"/>
      <c r="PZ20" s="131"/>
      <c r="QA20" s="131"/>
      <c r="QB20" s="131"/>
      <c r="QC20" s="131"/>
      <c r="QD20" s="131"/>
      <c r="QE20" s="131"/>
      <c r="QF20" s="131"/>
      <c r="QG20" s="131"/>
      <c r="QH20" s="131"/>
      <c r="QI20" s="131"/>
      <c r="QJ20" s="131"/>
      <c r="QK20" s="131"/>
      <c r="QL20" s="131"/>
      <c r="QM20" s="131"/>
      <c r="QN20" s="131"/>
      <c r="QO20" s="131"/>
      <c r="QP20" s="131"/>
      <c r="QQ20" s="131"/>
      <c r="QR20" s="131"/>
      <c r="QS20" s="131"/>
      <c r="QT20" s="131"/>
      <c r="QU20" s="131"/>
      <c r="QV20" s="131"/>
      <c r="QW20" s="131"/>
      <c r="QX20" s="131"/>
      <c r="QY20" s="131"/>
      <c r="QZ20" s="131"/>
      <c r="RA20" s="131"/>
      <c r="RB20" s="131"/>
      <c r="RC20" s="131"/>
      <c r="RD20" s="131"/>
      <c r="RE20" s="131"/>
      <c r="RF20" s="131"/>
      <c r="RG20" s="131"/>
      <c r="RH20" s="131"/>
      <c r="RI20" s="131"/>
      <c r="RJ20" s="131"/>
      <c r="RK20" s="131"/>
      <c r="RL20" s="131"/>
      <c r="RM20" s="131"/>
      <c r="RN20" s="131"/>
      <c r="RO20" s="131"/>
      <c r="RP20" s="131"/>
      <c r="RQ20" s="131"/>
      <c r="RR20" s="131"/>
      <c r="RS20" s="131"/>
      <c r="RT20" s="131"/>
      <c r="RU20" s="131"/>
      <c r="RV20" s="131"/>
      <c r="RW20" s="131"/>
      <c r="RX20" s="131"/>
      <c r="RY20" s="131"/>
      <c r="RZ20" s="131"/>
      <c r="SA20" s="131"/>
      <c r="SB20" s="131"/>
      <c r="SC20" s="131"/>
      <c r="SD20" s="131"/>
      <c r="SE20" s="131"/>
      <c r="SF20" s="131"/>
      <c r="SG20" s="131"/>
      <c r="SH20" s="131"/>
      <c r="SI20" s="131"/>
      <c r="SJ20" s="131"/>
      <c r="SK20" s="131"/>
      <c r="SL20" s="131"/>
      <c r="SM20" s="131"/>
      <c r="SN20" s="131"/>
      <c r="SO20" s="131"/>
      <c r="SP20" s="131"/>
      <c r="SQ20" s="131"/>
      <c r="SR20" s="131"/>
      <c r="SS20" s="131"/>
      <c r="ST20" s="131"/>
      <c r="SU20" s="131"/>
      <c r="SV20" s="131"/>
      <c r="SW20" s="131"/>
      <c r="SX20" s="131"/>
      <c r="SY20" s="131"/>
      <c r="SZ20" s="131"/>
      <c r="TA20" s="131"/>
      <c r="TB20" s="131"/>
      <c r="TC20" s="131"/>
      <c r="TD20" s="131"/>
      <c r="TE20" s="131"/>
      <c r="TF20" s="131"/>
      <c r="TG20" s="131"/>
      <c r="TH20" s="131"/>
      <c r="TI20" s="131"/>
      <c r="TJ20" s="131"/>
      <c r="TK20" s="131"/>
      <c r="TL20" s="131"/>
      <c r="TM20" s="131"/>
      <c r="TN20" s="131"/>
      <c r="TO20" s="131"/>
      <c r="TP20" s="131"/>
      <c r="TQ20" s="131"/>
      <c r="TR20" s="131"/>
      <c r="TS20" s="131"/>
      <c r="TT20" s="131"/>
      <c r="TU20" s="131"/>
      <c r="TV20" s="131"/>
      <c r="TW20" s="131"/>
      <c r="TX20" s="131"/>
      <c r="TY20" s="131"/>
      <c r="TZ20" s="131"/>
      <c r="UA20" s="131"/>
      <c r="UB20" s="131"/>
      <c r="UC20" s="131"/>
      <c r="UD20" s="131"/>
      <c r="UE20" s="131"/>
      <c r="UF20" s="131"/>
      <c r="UG20" s="131"/>
      <c r="UH20" s="131"/>
      <c r="UI20" s="131"/>
      <c r="UJ20" s="131"/>
      <c r="UK20" s="131"/>
      <c r="UL20" s="131"/>
      <c r="UM20" s="131"/>
      <c r="UN20" s="131"/>
      <c r="UO20" s="131"/>
      <c r="UP20" s="131"/>
    </row>
    <row r="21" spans="1:562" s="29" customFormat="1" ht="20.100000000000001" customHeight="1">
      <c r="A21" s="1104" t="s">
        <v>441</v>
      </c>
      <c r="B21" s="887">
        <v>2538</v>
      </c>
      <c r="C21" s="887">
        <v>3270</v>
      </c>
      <c r="D21" s="887">
        <v>3265</v>
      </c>
      <c r="E21" s="885">
        <v>3291</v>
      </c>
      <c r="F21" s="885">
        <v>3284</v>
      </c>
      <c r="G21" s="885">
        <v>3288</v>
      </c>
      <c r="H21" s="885">
        <v>3308</v>
      </c>
      <c r="I21" s="885">
        <v>3368</v>
      </c>
      <c r="J21" s="885">
        <v>3334</v>
      </c>
      <c r="K21" s="885">
        <v>3289</v>
      </c>
      <c r="L21" s="885">
        <v>3098</v>
      </c>
      <c r="M21" s="885">
        <v>2944</v>
      </c>
      <c r="N21" s="885">
        <v>2941</v>
      </c>
      <c r="O21" s="885">
        <v>2937</v>
      </c>
      <c r="P21" s="885">
        <v>2821</v>
      </c>
      <c r="Q21" s="1020">
        <f t="shared" si="1"/>
        <v>37903</v>
      </c>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31"/>
      <c r="DK21" s="131"/>
      <c r="DL21" s="131"/>
      <c r="DM21" s="131"/>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31"/>
      <c r="EO21" s="131"/>
      <c r="EP21" s="131"/>
      <c r="EQ21" s="131"/>
      <c r="ER21" s="131"/>
      <c r="ES21" s="131"/>
      <c r="ET21" s="131"/>
      <c r="EU21" s="131"/>
      <c r="EV21" s="131"/>
      <c r="EW21" s="131"/>
      <c r="EX21" s="131"/>
      <c r="EY21" s="131"/>
      <c r="EZ21" s="131"/>
      <c r="FA21" s="131"/>
      <c r="FB21" s="131"/>
      <c r="FC21" s="131"/>
      <c r="FD21" s="131"/>
      <c r="FE21" s="131"/>
      <c r="FF21" s="131"/>
      <c r="FG21" s="131"/>
      <c r="FH21" s="131"/>
      <c r="FI21" s="131"/>
      <c r="FJ21" s="131"/>
      <c r="FK21" s="131"/>
      <c r="FL21" s="131"/>
      <c r="FM21" s="131"/>
      <c r="FN21" s="131"/>
      <c r="FO21" s="131"/>
      <c r="FP21" s="131"/>
      <c r="FQ21" s="131"/>
      <c r="FR21" s="131"/>
      <c r="FS21" s="131"/>
      <c r="FT21" s="131"/>
      <c r="FU21" s="131"/>
      <c r="FV21" s="131"/>
      <c r="FW21" s="131"/>
      <c r="FX21" s="131"/>
      <c r="FY21" s="131"/>
      <c r="FZ21" s="131"/>
      <c r="GA21" s="131"/>
      <c r="GB21" s="131"/>
      <c r="GC21" s="131"/>
      <c r="GD21" s="131"/>
      <c r="GE21" s="131"/>
      <c r="GF21" s="131"/>
      <c r="GG21" s="131"/>
      <c r="GH21" s="131"/>
      <c r="GI21" s="131"/>
      <c r="GJ21" s="131"/>
      <c r="GK21" s="131"/>
      <c r="GL21" s="131"/>
      <c r="GM21" s="131"/>
      <c r="GN21" s="131"/>
      <c r="GO21" s="131"/>
      <c r="GP21" s="131"/>
      <c r="GQ21" s="131"/>
      <c r="GR21" s="131"/>
      <c r="GS21" s="131"/>
      <c r="GT21" s="131"/>
      <c r="GU21" s="131"/>
      <c r="GV21" s="131"/>
      <c r="GW21" s="131"/>
      <c r="GX21" s="131"/>
      <c r="GY21" s="131"/>
      <c r="GZ21" s="131"/>
      <c r="HA21" s="131"/>
      <c r="HB21" s="131"/>
      <c r="HC21" s="131"/>
      <c r="HD21" s="131"/>
      <c r="HE21" s="131"/>
      <c r="HF21" s="131"/>
      <c r="HG21" s="131"/>
      <c r="HH21" s="131"/>
      <c r="HI21" s="131"/>
      <c r="HJ21" s="131"/>
      <c r="HK21" s="131"/>
      <c r="HL21" s="131"/>
      <c r="HM21" s="131"/>
      <c r="HN21" s="131"/>
      <c r="HO21" s="131"/>
      <c r="HP21" s="131"/>
      <c r="HQ21" s="131"/>
      <c r="HR21" s="131"/>
      <c r="HS21" s="131"/>
      <c r="HT21" s="131"/>
      <c r="HU21" s="131"/>
      <c r="HV21" s="131"/>
      <c r="HW21" s="131"/>
      <c r="HX21" s="131"/>
      <c r="HY21" s="131"/>
      <c r="HZ21" s="131"/>
      <c r="IA21" s="131"/>
      <c r="IB21" s="131"/>
      <c r="IC21" s="131"/>
      <c r="ID21" s="131"/>
      <c r="IE21" s="131"/>
      <c r="IF21" s="131"/>
      <c r="IG21" s="131"/>
      <c r="IH21" s="131"/>
      <c r="II21" s="131"/>
      <c r="IJ21" s="131"/>
      <c r="IK21" s="131"/>
      <c r="IL21" s="131"/>
      <c r="IM21" s="131"/>
      <c r="IN21" s="131"/>
      <c r="IO21" s="131"/>
      <c r="IP21" s="131"/>
      <c r="IQ21" s="131"/>
      <c r="IR21" s="131"/>
      <c r="IS21" s="131"/>
      <c r="IT21" s="131"/>
      <c r="IU21" s="131"/>
      <c r="IV21" s="131"/>
      <c r="IW21" s="131"/>
      <c r="IX21" s="131"/>
      <c r="IY21" s="131"/>
      <c r="IZ21" s="131"/>
      <c r="JA21" s="131"/>
      <c r="JB21" s="131"/>
      <c r="JC21" s="131"/>
      <c r="JD21" s="131"/>
      <c r="JE21" s="131"/>
      <c r="JF21" s="131"/>
      <c r="JG21" s="131"/>
      <c r="JH21" s="131"/>
      <c r="JI21" s="131"/>
      <c r="JJ21" s="131"/>
      <c r="JK21" s="131"/>
      <c r="JL21" s="131"/>
      <c r="JM21" s="131"/>
      <c r="JN21" s="131"/>
      <c r="JO21" s="131"/>
      <c r="JP21" s="131"/>
      <c r="JQ21" s="131"/>
      <c r="JR21" s="131"/>
      <c r="JS21" s="131"/>
      <c r="JT21" s="131"/>
      <c r="JU21" s="131"/>
      <c r="JV21" s="131"/>
      <c r="JW21" s="131"/>
      <c r="JX21" s="131"/>
      <c r="JY21" s="131"/>
      <c r="JZ21" s="131"/>
      <c r="KA21" s="131"/>
      <c r="KB21" s="131"/>
      <c r="KC21" s="131"/>
      <c r="KD21" s="131"/>
      <c r="KE21" s="131"/>
      <c r="KF21" s="131"/>
      <c r="KG21" s="131"/>
      <c r="KH21" s="131"/>
      <c r="KI21" s="131"/>
      <c r="KJ21" s="131"/>
      <c r="KK21" s="131"/>
      <c r="KL21" s="131"/>
      <c r="KM21" s="131"/>
      <c r="KN21" s="131"/>
      <c r="KO21" s="131"/>
      <c r="KP21" s="131"/>
      <c r="KQ21" s="131"/>
      <c r="KR21" s="131"/>
      <c r="KS21" s="131"/>
      <c r="KT21" s="131"/>
      <c r="KU21" s="131"/>
      <c r="KV21" s="131"/>
      <c r="KW21" s="131"/>
      <c r="KX21" s="131"/>
      <c r="KY21" s="131"/>
      <c r="KZ21" s="131"/>
      <c r="LA21" s="131"/>
      <c r="LB21" s="131"/>
      <c r="LC21" s="131"/>
      <c r="LD21" s="131"/>
      <c r="LE21" s="131"/>
      <c r="LF21" s="131"/>
      <c r="LG21" s="131"/>
      <c r="LH21" s="131"/>
      <c r="LI21" s="131"/>
      <c r="LJ21" s="131"/>
      <c r="LK21" s="131"/>
      <c r="LL21" s="131"/>
      <c r="LM21" s="131"/>
      <c r="LN21" s="131"/>
      <c r="LO21" s="131"/>
      <c r="LP21" s="131"/>
      <c r="LQ21" s="131"/>
      <c r="LR21" s="131"/>
      <c r="LS21" s="131"/>
      <c r="LT21" s="131"/>
      <c r="LU21" s="131"/>
      <c r="LV21" s="131"/>
      <c r="LW21" s="131"/>
      <c r="LX21" s="131"/>
      <c r="LY21" s="131"/>
      <c r="LZ21" s="131"/>
      <c r="MA21" s="131"/>
      <c r="MB21" s="131"/>
      <c r="MC21" s="131"/>
      <c r="MD21" s="131"/>
      <c r="ME21" s="131"/>
      <c r="MF21" s="131"/>
      <c r="MG21" s="131"/>
      <c r="MH21" s="131"/>
      <c r="MI21" s="131"/>
      <c r="MJ21" s="131"/>
      <c r="MK21" s="131"/>
      <c r="ML21" s="131"/>
      <c r="MM21" s="131"/>
      <c r="MN21" s="131"/>
      <c r="MO21" s="131"/>
      <c r="MP21" s="131"/>
      <c r="MQ21" s="131"/>
      <c r="MR21" s="131"/>
      <c r="MS21" s="131"/>
      <c r="MT21" s="131"/>
      <c r="MU21" s="131"/>
      <c r="MV21" s="131"/>
      <c r="MW21" s="131"/>
      <c r="MX21" s="131"/>
      <c r="MY21" s="131"/>
      <c r="MZ21" s="131"/>
      <c r="NA21" s="131"/>
      <c r="NB21" s="131"/>
      <c r="NC21" s="131"/>
      <c r="ND21" s="131"/>
      <c r="NE21" s="131"/>
      <c r="NF21" s="131"/>
      <c r="NG21" s="131"/>
      <c r="NH21" s="131"/>
      <c r="NI21" s="131"/>
      <c r="NJ21" s="131"/>
      <c r="NK21" s="131"/>
      <c r="NL21" s="131"/>
      <c r="NM21" s="131"/>
      <c r="NN21" s="131"/>
      <c r="NO21" s="131"/>
      <c r="NP21" s="131"/>
      <c r="NQ21" s="131"/>
      <c r="NR21" s="131"/>
      <c r="NS21" s="131"/>
      <c r="NT21" s="131"/>
      <c r="NU21" s="131"/>
      <c r="NV21" s="131"/>
      <c r="NW21" s="131"/>
      <c r="NX21" s="131"/>
      <c r="NY21" s="131"/>
      <c r="NZ21" s="131"/>
      <c r="OA21" s="131"/>
      <c r="OB21" s="131"/>
      <c r="OC21" s="131"/>
      <c r="OD21" s="131"/>
      <c r="OE21" s="131"/>
      <c r="OF21" s="131"/>
      <c r="OG21" s="131"/>
      <c r="OH21" s="131"/>
      <c r="OI21" s="131"/>
      <c r="OJ21" s="131"/>
      <c r="OK21" s="131"/>
      <c r="OL21" s="131"/>
      <c r="OM21" s="131"/>
      <c r="ON21" s="131"/>
      <c r="OO21" s="131"/>
      <c r="OP21" s="131"/>
      <c r="OQ21" s="131"/>
      <c r="OR21" s="131"/>
      <c r="OS21" s="131"/>
      <c r="OT21" s="131"/>
      <c r="OU21" s="131"/>
      <c r="OV21" s="131"/>
      <c r="OW21" s="131"/>
      <c r="OX21" s="131"/>
      <c r="OY21" s="131"/>
      <c r="OZ21" s="131"/>
      <c r="PA21" s="131"/>
      <c r="PB21" s="131"/>
      <c r="PC21" s="131"/>
      <c r="PD21" s="131"/>
      <c r="PE21" s="131"/>
      <c r="PF21" s="131"/>
      <c r="PG21" s="131"/>
      <c r="PH21" s="131"/>
      <c r="PI21" s="131"/>
      <c r="PJ21" s="131"/>
      <c r="PK21" s="131"/>
      <c r="PL21" s="131"/>
      <c r="PM21" s="131"/>
      <c r="PN21" s="131"/>
      <c r="PO21" s="131"/>
      <c r="PP21" s="131"/>
      <c r="PQ21" s="131"/>
      <c r="PR21" s="131"/>
      <c r="PS21" s="131"/>
      <c r="PT21" s="131"/>
      <c r="PU21" s="131"/>
      <c r="PV21" s="131"/>
      <c r="PW21" s="131"/>
      <c r="PX21" s="131"/>
      <c r="PY21" s="131"/>
      <c r="PZ21" s="131"/>
      <c r="QA21" s="131"/>
      <c r="QB21" s="131"/>
      <c r="QC21" s="131"/>
      <c r="QD21" s="131"/>
      <c r="QE21" s="131"/>
      <c r="QF21" s="131"/>
      <c r="QG21" s="131"/>
      <c r="QH21" s="131"/>
      <c r="QI21" s="131"/>
      <c r="QJ21" s="131"/>
      <c r="QK21" s="131"/>
      <c r="QL21" s="131"/>
      <c r="QM21" s="131"/>
      <c r="QN21" s="131"/>
      <c r="QO21" s="131"/>
      <c r="QP21" s="131"/>
      <c r="QQ21" s="131"/>
      <c r="QR21" s="131"/>
      <c r="QS21" s="131"/>
      <c r="QT21" s="131"/>
      <c r="QU21" s="131"/>
      <c r="QV21" s="131"/>
      <c r="QW21" s="131"/>
      <c r="QX21" s="131"/>
      <c r="QY21" s="131"/>
      <c r="QZ21" s="131"/>
      <c r="RA21" s="131"/>
      <c r="RB21" s="131"/>
      <c r="RC21" s="131"/>
      <c r="RD21" s="131"/>
      <c r="RE21" s="131"/>
      <c r="RF21" s="131"/>
      <c r="RG21" s="131"/>
      <c r="RH21" s="131"/>
      <c r="RI21" s="131"/>
      <c r="RJ21" s="131"/>
      <c r="RK21" s="131"/>
      <c r="RL21" s="131"/>
      <c r="RM21" s="131"/>
      <c r="RN21" s="131"/>
      <c r="RO21" s="131"/>
      <c r="RP21" s="131"/>
      <c r="RQ21" s="131"/>
      <c r="RR21" s="131"/>
      <c r="RS21" s="131"/>
      <c r="RT21" s="131"/>
      <c r="RU21" s="131"/>
      <c r="RV21" s="131"/>
      <c r="RW21" s="131"/>
      <c r="RX21" s="131"/>
      <c r="RY21" s="131"/>
      <c r="RZ21" s="131"/>
      <c r="SA21" s="131"/>
      <c r="SB21" s="131"/>
      <c r="SC21" s="131"/>
      <c r="SD21" s="131"/>
      <c r="SE21" s="131"/>
      <c r="SF21" s="131"/>
      <c r="SG21" s="131"/>
      <c r="SH21" s="131"/>
      <c r="SI21" s="131"/>
      <c r="SJ21" s="131"/>
      <c r="SK21" s="131"/>
      <c r="SL21" s="131"/>
      <c r="SM21" s="131"/>
      <c r="SN21" s="131"/>
      <c r="SO21" s="131"/>
      <c r="SP21" s="131"/>
      <c r="SQ21" s="131"/>
      <c r="SR21" s="131"/>
      <c r="SS21" s="131"/>
      <c r="ST21" s="131"/>
      <c r="SU21" s="131"/>
      <c r="SV21" s="131"/>
      <c r="SW21" s="131"/>
      <c r="SX21" s="131"/>
      <c r="SY21" s="131"/>
      <c r="SZ21" s="131"/>
      <c r="TA21" s="131"/>
      <c r="TB21" s="131"/>
      <c r="TC21" s="131"/>
      <c r="TD21" s="131"/>
      <c r="TE21" s="131"/>
      <c r="TF21" s="131"/>
      <c r="TG21" s="131"/>
      <c r="TH21" s="131"/>
      <c r="TI21" s="131"/>
      <c r="TJ21" s="131"/>
      <c r="TK21" s="131"/>
      <c r="TL21" s="131"/>
      <c r="TM21" s="131"/>
      <c r="TN21" s="131"/>
      <c r="TO21" s="131"/>
      <c r="TP21" s="131"/>
      <c r="TQ21" s="131"/>
      <c r="TR21" s="131"/>
      <c r="TS21" s="131"/>
      <c r="TT21" s="131"/>
      <c r="TU21" s="131"/>
      <c r="TV21" s="131"/>
      <c r="TW21" s="131"/>
      <c r="TX21" s="131"/>
      <c r="TY21" s="131"/>
      <c r="TZ21" s="131"/>
      <c r="UA21" s="131"/>
      <c r="UB21" s="131"/>
      <c r="UC21" s="131"/>
      <c r="UD21" s="131"/>
      <c r="UE21" s="131"/>
      <c r="UF21" s="131"/>
      <c r="UG21" s="131"/>
      <c r="UH21" s="131"/>
      <c r="UI21" s="131"/>
      <c r="UJ21" s="131"/>
      <c r="UK21" s="131"/>
      <c r="UL21" s="131"/>
      <c r="UM21" s="131"/>
      <c r="UN21" s="131"/>
      <c r="UO21" s="131"/>
      <c r="UP21" s="131"/>
    </row>
    <row r="22" spans="1:562" s="29" customFormat="1" ht="20.100000000000001" customHeight="1">
      <c r="A22" s="1047" t="s">
        <v>809</v>
      </c>
      <c r="B22" s="886">
        <v>467402912.24000001</v>
      </c>
      <c r="C22" s="886">
        <v>394098129.01999998</v>
      </c>
      <c r="D22" s="886">
        <v>492648200.29000008</v>
      </c>
      <c r="E22" s="886">
        <v>13609601.310000001</v>
      </c>
      <c r="F22" s="886">
        <v>36769232.920000002</v>
      </c>
      <c r="G22" s="886">
        <v>13082447.650000002</v>
      </c>
      <c r="H22" s="886">
        <v>18848870.319999997</v>
      </c>
      <c r="I22" s="886">
        <v>19586004.800000001</v>
      </c>
      <c r="J22" s="886">
        <v>19736193.740000002</v>
      </c>
      <c r="K22" s="886">
        <v>49396829.229999997</v>
      </c>
      <c r="L22" s="886">
        <v>46061329.920000002</v>
      </c>
      <c r="M22" s="886">
        <v>84372522.660000011</v>
      </c>
      <c r="N22" s="886">
        <v>15638546.770000001</v>
      </c>
      <c r="O22" s="888">
        <v>24580464.240000002</v>
      </c>
      <c r="P22" s="886">
        <v>53467679.909999996</v>
      </c>
      <c r="Q22" s="1063">
        <f t="shared" si="1"/>
        <v>395149723.47000003</v>
      </c>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131"/>
      <c r="CS22" s="131"/>
      <c r="CT22" s="131"/>
      <c r="CU22" s="131"/>
      <c r="CV22" s="131"/>
      <c r="CW22" s="131"/>
      <c r="CX22" s="131"/>
      <c r="CY22" s="131"/>
      <c r="CZ22" s="131"/>
      <c r="DA22" s="131"/>
      <c r="DB22" s="131"/>
      <c r="DC22" s="131"/>
      <c r="DD22" s="131"/>
      <c r="DE22" s="131"/>
      <c r="DF22" s="131"/>
      <c r="DG22" s="131"/>
      <c r="DH22" s="131"/>
      <c r="DI22" s="131"/>
      <c r="DJ22" s="131"/>
      <c r="DK22" s="131"/>
      <c r="DL22" s="131"/>
      <c r="DM22" s="131"/>
      <c r="DN22" s="131"/>
      <c r="DO22" s="131"/>
      <c r="DP22" s="131"/>
      <c r="DQ22" s="131"/>
      <c r="DR22" s="131"/>
      <c r="DS22" s="131"/>
      <c r="DT22" s="131"/>
      <c r="DU22" s="131"/>
      <c r="DV22" s="131"/>
      <c r="DW22" s="131"/>
      <c r="DX22" s="131"/>
      <c r="DY22" s="131"/>
      <c r="DZ22" s="131"/>
      <c r="EA22" s="131"/>
      <c r="EB22" s="131"/>
      <c r="EC22" s="131"/>
      <c r="ED22" s="131"/>
      <c r="EE22" s="131"/>
      <c r="EF22" s="131"/>
      <c r="EG22" s="131"/>
      <c r="EH22" s="131"/>
      <c r="EI22" s="131"/>
      <c r="EJ22" s="131"/>
      <c r="EK22" s="131"/>
      <c r="EL22" s="131"/>
      <c r="EM22" s="131"/>
      <c r="EN22" s="131"/>
      <c r="EO22" s="131"/>
      <c r="EP22" s="131"/>
      <c r="EQ22" s="131"/>
      <c r="ER22" s="131"/>
      <c r="ES22" s="131"/>
      <c r="ET22" s="131"/>
      <c r="EU22" s="131"/>
      <c r="EV22" s="131"/>
      <c r="EW22" s="131"/>
      <c r="EX22" s="131"/>
      <c r="EY22" s="131"/>
      <c r="EZ22" s="131"/>
      <c r="FA22" s="131"/>
      <c r="FB22" s="131"/>
      <c r="FC22" s="131"/>
      <c r="FD22" s="131"/>
      <c r="FE22" s="131"/>
      <c r="FF22" s="131"/>
      <c r="FG22" s="131"/>
      <c r="FH22" s="131"/>
      <c r="FI22" s="131"/>
      <c r="FJ22" s="131"/>
      <c r="FK22" s="131"/>
      <c r="FL22" s="131"/>
      <c r="FM22" s="131"/>
      <c r="FN22" s="131"/>
      <c r="FO22" s="131"/>
      <c r="FP22" s="131"/>
      <c r="FQ22" s="131"/>
      <c r="FR22" s="131"/>
      <c r="FS22" s="131"/>
      <c r="FT22" s="131"/>
      <c r="FU22" s="131"/>
      <c r="FV22" s="131"/>
      <c r="FW22" s="131"/>
      <c r="FX22" s="131"/>
      <c r="FY22" s="131"/>
      <c r="FZ22" s="131"/>
      <c r="GA22" s="131"/>
      <c r="GB22" s="131"/>
      <c r="GC22" s="131"/>
      <c r="GD22" s="131"/>
      <c r="GE22" s="131"/>
      <c r="GF22" s="131"/>
      <c r="GG22" s="131"/>
      <c r="GH22" s="131"/>
      <c r="GI22" s="131"/>
      <c r="GJ22" s="131"/>
      <c r="GK22" s="131"/>
      <c r="GL22" s="131"/>
      <c r="GM22" s="131"/>
      <c r="GN22" s="131"/>
      <c r="GO22" s="131"/>
      <c r="GP22" s="131"/>
      <c r="GQ22" s="131"/>
      <c r="GR22" s="131"/>
      <c r="GS22" s="131"/>
      <c r="GT22" s="131"/>
      <c r="GU22" s="131"/>
      <c r="GV22" s="131"/>
      <c r="GW22" s="131"/>
      <c r="GX22" s="131"/>
      <c r="GY22" s="131"/>
      <c r="GZ22" s="131"/>
      <c r="HA22" s="131"/>
      <c r="HB22" s="131"/>
      <c r="HC22" s="131"/>
      <c r="HD22" s="131"/>
      <c r="HE22" s="131"/>
      <c r="HF22" s="131"/>
      <c r="HG22" s="131"/>
      <c r="HH22" s="131"/>
      <c r="HI22" s="131"/>
      <c r="HJ22" s="131"/>
      <c r="HK22" s="131"/>
      <c r="HL22" s="131"/>
      <c r="HM22" s="131"/>
      <c r="HN22" s="131"/>
      <c r="HO22" s="131"/>
      <c r="HP22" s="131"/>
      <c r="HQ22" s="131"/>
      <c r="HR22" s="131"/>
      <c r="HS22" s="131"/>
      <c r="HT22" s="131"/>
      <c r="HU22" s="131"/>
      <c r="HV22" s="131"/>
      <c r="HW22" s="131"/>
      <c r="HX22" s="131"/>
      <c r="HY22" s="131"/>
      <c r="HZ22" s="131"/>
      <c r="IA22" s="131"/>
      <c r="IB22" s="131"/>
      <c r="IC22" s="131"/>
      <c r="ID22" s="131"/>
      <c r="IE22" s="131"/>
      <c r="IF22" s="131"/>
      <c r="IG22" s="131"/>
      <c r="IH22" s="131"/>
      <c r="II22" s="131"/>
      <c r="IJ22" s="131"/>
      <c r="IK22" s="131"/>
      <c r="IL22" s="131"/>
      <c r="IM22" s="131"/>
      <c r="IN22" s="131"/>
      <c r="IO22" s="131"/>
      <c r="IP22" s="131"/>
      <c r="IQ22" s="131"/>
      <c r="IR22" s="131"/>
      <c r="IS22" s="131"/>
      <c r="IT22" s="131"/>
      <c r="IU22" s="131"/>
      <c r="IV22" s="131"/>
      <c r="IW22" s="131"/>
      <c r="IX22" s="131"/>
      <c r="IY22" s="131"/>
      <c r="IZ22" s="131"/>
      <c r="JA22" s="131"/>
      <c r="JB22" s="131"/>
      <c r="JC22" s="131"/>
      <c r="JD22" s="131"/>
      <c r="JE22" s="131"/>
      <c r="JF22" s="131"/>
      <c r="JG22" s="131"/>
      <c r="JH22" s="131"/>
      <c r="JI22" s="131"/>
      <c r="JJ22" s="131"/>
      <c r="JK22" s="131"/>
      <c r="JL22" s="131"/>
      <c r="JM22" s="131"/>
      <c r="JN22" s="131"/>
      <c r="JO22" s="131"/>
      <c r="JP22" s="131"/>
      <c r="JQ22" s="131"/>
      <c r="JR22" s="131"/>
      <c r="JS22" s="131"/>
      <c r="JT22" s="131"/>
      <c r="JU22" s="131"/>
      <c r="JV22" s="131"/>
      <c r="JW22" s="131"/>
      <c r="JX22" s="131"/>
      <c r="JY22" s="131"/>
      <c r="JZ22" s="131"/>
      <c r="KA22" s="131"/>
      <c r="KB22" s="131"/>
      <c r="KC22" s="131"/>
      <c r="KD22" s="131"/>
      <c r="KE22" s="131"/>
      <c r="KF22" s="131"/>
      <c r="KG22" s="131"/>
      <c r="KH22" s="131"/>
      <c r="KI22" s="131"/>
      <c r="KJ22" s="131"/>
      <c r="KK22" s="131"/>
      <c r="KL22" s="131"/>
      <c r="KM22" s="131"/>
      <c r="KN22" s="131"/>
      <c r="KO22" s="131"/>
      <c r="KP22" s="131"/>
      <c r="KQ22" s="131"/>
      <c r="KR22" s="131"/>
      <c r="KS22" s="131"/>
      <c r="KT22" s="131"/>
      <c r="KU22" s="131"/>
      <c r="KV22" s="131"/>
      <c r="KW22" s="131"/>
      <c r="KX22" s="131"/>
      <c r="KY22" s="131"/>
      <c r="KZ22" s="131"/>
      <c r="LA22" s="131"/>
      <c r="LB22" s="131"/>
      <c r="LC22" s="131"/>
      <c r="LD22" s="131"/>
      <c r="LE22" s="131"/>
      <c r="LF22" s="131"/>
      <c r="LG22" s="131"/>
      <c r="LH22" s="131"/>
      <c r="LI22" s="131"/>
      <c r="LJ22" s="131"/>
      <c r="LK22" s="131"/>
      <c r="LL22" s="131"/>
      <c r="LM22" s="131"/>
      <c r="LN22" s="131"/>
      <c r="LO22" s="131"/>
      <c r="LP22" s="131"/>
      <c r="LQ22" s="131"/>
      <c r="LR22" s="131"/>
      <c r="LS22" s="131"/>
      <c r="LT22" s="131"/>
      <c r="LU22" s="131"/>
      <c r="LV22" s="131"/>
      <c r="LW22" s="131"/>
      <c r="LX22" s="131"/>
      <c r="LY22" s="131"/>
      <c r="LZ22" s="131"/>
      <c r="MA22" s="131"/>
      <c r="MB22" s="131"/>
      <c r="MC22" s="131"/>
      <c r="MD22" s="131"/>
      <c r="ME22" s="131"/>
      <c r="MF22" s="131"/>
      <c r="MG22" s="131"/>
      <c r="MH22" s="131"/>
      <c r="MI22" s="131"/>
      <c r="MJ22" s="131"/>
      <c r="MK22" s="131"/>
      <c r="ML22" s="131"/>
      <c r="MM22" s="131"/>
      <c r="MN22" s="131"/>
      <c r="MO22" s="131"/>
      <c r="MP22" s="131"/>
      <c r="MQ22" s="131"/>
      <c r="MR22" s="131"/>
      <c r="MS22" s="131"/>
      <c r="MT22" s="131"/>
      <c r="MU22" s="131"/>
      <c r="MV22" s="131"/>
      <c r="MW22" s="131"/>
      <c r="MX22" s="131"/>
      <c r="MY22" s="131"/>
      <c r="MZ22" s="131"/>
      <c r="NA22" s="131"/>
      <c r="NB22" s="131"/>
      <c r="NC22" s="131"/>
      <c r="ND22" s="131"/>
      <c r="NE22" s="131"/>
      <c r="NF22" s="131"/>
      <c r="NG22" s="131"/>
      <c r="NH22" s="131"/>
      <c r="NI22" s="131"/>
      <c r="NJ22" s="131"/>
      <c r="NK22" s="131"/>
      <c r="NL22" s="131"/>
      <c r="NM22" s="131"/>
      <c r="NN22" s="131"/>
      <c r="NO22" s="131"/>
      <c r="NP22" s="131"/>
      <c r="NQ22" s="131"/>
      <c r="NR22" s="131"/>
      <c r="NS22" s="131"/>
      <c r="NT22" s="131"/>
      <c r="NU22" s="131"/>
      <c r="NV22" s="131"/>
      <c r="NW22" s="131"/>
      <c r="NX22" s="131"/>
      <c r="NY22" s="131"/>
      <c r="NZ22" s="131"/>
      <c r="OA22" s="131"/>
      <c r="OB22" s="131"/>
      <c r="OC22" s="131"/>
      <c r="OD22" s="131"/>
      <c r="OE22" s="131"/>
      <c r="OF22" s="131"/>
      <c r="OG22" s="131"/>
      <c r="OH22" s="131"/>
      <c r="OI22" s="131"/>
      <c r="OJ22" s="131"/>
      <c r="OK22" s="131"/>
      <c r="OL22" s="131"/>
      <c r="OM22" s="131"/>
      <c r="ON22" s="131"/>
      <c r="OO22" s="131"/>
      <c r="OP22" s="131"/>
      <c r="OQ22" s="131"/>
      <c r="OR22" s="131"/>
      <c r="OS22" s="131"/>
      <c r="OT22" s="131"/>
      <c r="OU22" s="131"/>
      <c r="OV22" s="131"/>
      <c r="OW22" s="131"/>
      <c r="OX22" s="131"/>
      <c r="OY22" s="131"/>
      <c r="OZ22" s="131"/>
      <c r="PA22" s="131"/>
      <c r="PB22" s="131"/>
      <c r="PC22" s="131"/>
      <c r="PD22" s="131"/>
      <c r="PE22" s="131"/>
      <c r="PF22" s="131"/>
      <c r="PG22" s="131"/>
      <c r="PH22" s="131"/>
      <c r="PI22" s="131"/>
      <c r="PJ22" s="131"/>
      <c r="PK22" s="131"/>
      <c r="PL22" s="131"/>
      <c r="PM22" s="131"/>
      <c r="PN22" s="131"/>
      <c r="PO22" s="131"/>
      <c r="PP22" s="131"/>
      <c r="PQ22" s="131"/>
      <c r="PR22" s="131"/>
      <c r="PS22" s="131"/>
      <c r="PT22" s="131"/>
      <c r="PU22" s="131"/>
      <c r="PV22" s="131"/>
      <c r="PW22" s="131"/>
      <c r="PX22" s="131"/>
      <c r="PY22" s="131"/>
      <c r="PZ22" s="131"/>
      <c r="QA22" s="131"/>
      <c r="QB22" s="131"/>
      <c r="QC22" s="131"/>
      <c r="QD22" s="131"/>
      <c r="QE22" s="131"/>
      <c r="QF22" s="131"/>
      <c r="QG22" s="131"/>
      <c r="QH22" s="131"/>
      <c r="QI22" s="131"/>
      <c r="QJ22" s="131"/>
      <c r="QK22" s="131"/>
      <c r="QL22" s="131"/>
      <c r="QM22" s="131"/>
      <c r="QN22" s="131"/>
      <c r="QO22" s="131"/>
      <c r="QP22" s="131"/>
      <c r="QQ22" s="131"/>
      <c r="QR22" s="131"/>
      <c r="QS22" s="131"/>
      <c r="QT22" s="131"/>
      <c r="QU22" s="131"/>
      <c r="QV22" s="131"/>
      <c r="QW22" s="131"/>
      <c r="QX22" s="131"/>
      <c r="QY22" s="131"/>
      <c r="QZ22" s="131"/>
      <c r="RA22" s="131"/>
      <c r="RB22" s="131"/>
      <c r="RC22" s="131"/>
      <c r="RD22" s="131"/>
      <c r="RE22" s="131"/>
      <c r="RF22" s="131"/>
      <c r="RG22" s="131"/>
      <c r="RH22" s="131"/>
      <c r="RI22" s="131"/>
      <c r="RJ22" s="131"/>
      <c r="RK22" s="131"/>
      <c r="RL22" s="131"/>
      <c r="RM22" s="131"/>
      <c r="RN22" s="131"/>
      <c r="RO22" s="131"/>
      <c r="RP22" s="131"/>
      <c r="RQ22" s="131"/>
      <c r="RR22" s="131"/>
      <c r="RS22" s="131"/>
      <c r="RT22" s="131"/>
      <c r="RU22" s="131"/>
      <c r="RV22" s="131"/>
      <c r="RW22" s="131"/>
      <c r="RX22" s="131"/>
      <c r="RY22" s="131"/>
      <c r="RZ22" s="131"/>
      <c r="SA22" s="131"/>
      <c r="SB22" s="131"/>
      <c r="SC22" s="131"/>
      <c r="SD22" s="131"/>
      <c r="SE22" s="131"/>
      <c r="SF22" s="131"/>
      <c r="SG22" s="131"/>
      <c r="SH22" s="131"/>
      <c r="SI22" s="131"/>
      <c r="SJ22" s="131"/>
      <c r="SK22" s="131"/>
      <c r="SL22" s="131"/>
      <c r="SM22" s="131"/>
      <c r="SN22" s="131"/>
      <c r="SO22" s="131"/>
      <c r="SP22" s="131"/>
      <c r="SQ22" s="131"/>
      <c r="SR22" s="131"/>
      <c r="SS22" s="131"/>
      <c r="ST22" s="131"/>
      <c r="SU22" s="131"/>
      <c r="SV22" s="131"/>
      <c r="SW22" s="131"/>
      <c r="SX22" s="131"/>
      <c r="SY22" s="131"/>
      <c r="SZ22" s="131"/>
      <c r="TA22" s="131"/>
      <c r="TB22" s="131"/>
      <c r="TC22" s="131"/>
      <c r="TD22" s="131"/>
      <c r="TE22" s="131"/>
      <c r="TF22" s="131"/>
      <c r="TG22" s="131"/>
      <c r="TH22" s="131"/>
      <c r="TI22" s="131"/>
      <c r="TJ22" s="131"/>
      <c r="TK22" s="131"/>
      <c r="TL22" s="131"/>
      <c r="TM22" s="131"/>
      <c r="TN22" s="131"/>
      <c r="TO22" s="131"/>
      <c r="TP22" s="131"/>
      <c r="TQ22" s="131"/>
      <c r="TR22" s="131"/>
      <c r="TS22" s="131"/>
      <c r="TT22" s="131"/>
      <c r="TU22" s="131"/>
      <c r="TV22" s="131"/>
      <c r="TW22" s="131"/>
      <c r="TX22" s="131"/>
      <c r="TY22" s="131"/>
      <c r="TZ22" s="131"/>
      <c r="UA22" s="131"/>
      <c r="UB22" s="131"/>
      <c r="UC22" s="131"/>
      <c r="UD22" s="131"/>
      <c r="UE22" s="131"/>
      <c r="UF22" s="131"/>
      <c r="UG22" s="131"/>
      <c r="UH22" s="131"/>
      <c r="UI22" s="131"/>
      <c r="UJ22" s="131"/>
      <c r="UK22" s="131"/>
      <c r="UL22" s="131"/>
      <c r="UM22" s="131"/>
      <c r="UN22" s="131"/>
      <c r="UO22" s="131"/>
      <c r="UP22" s="131"/>
    </row>
    <row r="23" spans="1:562" s="29" customFormat="1" ht="20.100000000000001" customHeight="1">
      <c r="A23" s="1104" t="s">
        <v>810</v>
      </c>
      <c r="B23" s="888">
        <v>31530026.940000001</v>
      </c>
      <c r="C23" s="888">
        <v>42947485.890000001</v>
      </c>
      <c r="D23" s="888">
        <v>47950966.689999998</v>
      </c>
      <c r="E23" s="888">
        <v>1835843.41</v>
      </c>
      <c r="F23" s="888">
        <v>1710837.25</v>
      </c>
      <c r="G23" s="888">
        <v>2553930.46</v>
      </c>
      <c r="H23" s="888">
        <v>925064.63</v>
      </c>
      <c r="I23" s="888">
        <v>3302455.3600000003</v>
      </c>
      <c r="J23" s="889">
        <v>1434749.58</v>
      </c>
      <c r="K23" s="889">
        <v>2490334.4500000002</v>
      </c>
      <c r="L23" s="889">
        <v>1231849.52</v>
      </c>
      <c r="M23" s="889">
        <v>3954245.1000000006</v>
      </c>
      <c r="N23" s="889">
        <v>2333176.3199999998</v>
      </c>
      <c r="O23" s="888">
        <v>4120022.66</v>
      </c>
      <c r="P23" s="889">
        <v>12787171.23</v>
      </c>
      <c r="Q23" s="1063">
        <f t="shared" si="1"/>
        <v>38679679.969999999</v>
      </c>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1"/>
      <c r="DL23" s="131"/>
      <c r="DM23" s="131"/>
      <c r="DN23" s="131"/>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31"/>
      <c r="EM23" s="131"/>
      <c r="EN23" s="131"/>
      <c r="EO23" s="131"/>
      <c r="EP23" s="131"/>
      <c r="EQ23" s="131"/>
      <c r="ER23" s="131"/>
      <c r="ES23" s="131"/>
      <c r="ET23" s="131"/>
      <c r="EU23" s="131"/>
      <c r="EV23" s="131"/>
      <c r="EW23" s="131"/>
      <c r="EX23" s="131"/>
      <c r="EY23" s="131"/>
      <c r="EZ23" s="131"/>
      <c r="FA23" s="131"/>
      <c r="FB23" s="131"/>
      <c r="FC23" s="131"/>
      <c r="FD23" s="131"/>
      <c r="FE23" s="131"/>
      <c r="FF23" s="131"/>
      <c r="FG23" s="131"/>
      <c r="FH23" s="131"/>
      <c r="FI23" s="131"/>
      <c r="FJ23" s="131"/>
      <c r="FK23" s="131"/>
      <c r="FL23" s="131"/>
      <c r="FM23" s="131"/>
      <c r="FN23" s="131"/>
      <c r="FO23" s="131"/>
      <c r="FP23" s="131"/>
      <c r="FQ23" s="131"/>
      <c r="FR23" s="131"/>
      <c r="FS23" s="131"/>
      <c r="FT23" s="131"/>
      <c r="FU23" s="131"/>
      <c r="FV23" s="131"/>
      <c r="FW23" s="131"/>
      <c r="FX23" s="131"/>
      <c r="FY23" s="131"/>
      <c r="FZ23" s="131"/>
      <c r="GA23" s="131"/>
      <c r="GB23" s="131"/>
      <c r="GC23" s="131"/>
      <c r="GD23" s="131"/>
      <c r="GE23" s="131"/>
      <c r="GF23" s="131"/>
      <c r="GG23" s="131"/>
      <c r="GH23" s="131"/>
      <c r="GI23" s="131"/>
      <c r="GJ23" s="131"/>
      <c r="GK23" s="131"/>
      <c r="GL23" s="131"/>
      <c r="GM23" s="131"/>
      <c r="GN23" s="131"/>
      <c r="GO23" s="131"/>
      <c r="GP23" s="131"/>
      <c r="GQ23" s="131"/>
      <c r="GR23" s="131"/>
      <c r="GS23" s="131"/>
      <c r="GT23" s="131"/>
      <c r="GU23" s="131"/>
      <c r="GV23" s="131"/>
      <c r="GW23" s="131"/>
      <c r="GX23" s="131"/>
      <c r="GY23" s="131"/>
      <c r="GZ23" s="131"/>
      <c r="HA23" s="131"/>
      <c r="HB23" s="131"/>
      <c r="HC23" s="131"/>
      <c r="HD23" s="131"/>
      <c r="HE23" s="131"/>
      <c r="HF23" s="131"/>
      <c r="HG23" s="131"/>
      <c r="HH23" s="131"/>
      <c r="HI23" s="131"/>
      <c r="HJ23" s="131"/>
      <c r="HK23" s="131"/>
      <c r="HL23" s="131"/>
      <c r="HM23" s="131"/>
      <c r="HN23" s="131"/>
      <c r="HO23" s="131"/>
      <c r="HP23" s="131"/>
      <c r="HQ23" s="131"/>
      <c r="HR23" s="131"/>
      <c r="HS23" s="131"/>
      <c r="HT23" s="131"/>
      <c r="HU23" s="131"/>
      <c r="HV23" s="131"/>
      <c r="HW23" s="131"/>
      <c r="HX23" s="131"/>
      <c r="HY23" s="131"/>
      <c r="HZ23" s="131"/>
      <c r="IA23" s="131"/>
      <c r="IB23" s="131"/>
      <c r="IC23" s="131"/>
      <c r="ID23" s="131"/>
      <c r="IE23" s="131"/>
      <c r="IF23" s="131"/>
      <c r="IG23" s="131"/>
      <c r="IH23" s="131"/>
      <c r="II23" s="131"/>
      <c r="IJ23" s="131"/>
      <c r="IK23" s="131"/>
      <c r="IL23" s="131"/>
      <c r="IM23" s="131"/>
      <c r="IN23" s="131"/>
      <c r="IO23" s="131"/>
      <c r="IP23" s="131"/>
      <c r="IQ23" s="131"/>
      <c r="IR23" s="131"/>
      <c r="IS23" s="131"/>
      <c r="IT23" s="131"/>
      <c r="IU23" s="131"/>
      <c r="IV23" s="131"/>
      <c r="IW23" s="131"/>
      <c r="IX23" s="131"/>
      <c r="IY23" s="131"/>
      <c r="IZ23" s="131"/>
      <c r="JA23" s="131"/>
      <c r="JB23" s="131"/>
      <c r="JC23" s="131"/>
      <c r="JD23" s="131"/>
      <c r="JE23" s="131"/>
      <c r="JF23" s="131"/>
      <c r="JG23" s="131"/>
      <c r="JH23" s="131"/>
      <c r="JI23" s="131"/>
      <c r="JJ23" s="131"/>
      <c r="JK23" s="131"/>
      <c r="JL23" s="131"/>
      <c r="JM23" s="131"/>
      <c r="JN23" s="131"/>
      <c r="JO23" s="131"/>
      <c r="JP23" s="131"/>
      <c r="JQ23" s="131"/>
      <c r="JR23" s="131"/>
      <c r="JS23" s="131"/>
      <c r="JT23" s="131"/>
      <c r="JU23" s="131"/>
      <c r="JV23" s="131"/>
      <c r="JW23" s="131"/>
      <c r="JX23" s="131"/>
      <c r="JY23" s="131"/>
      <c r="JZ23" s="131"/>
      <c r="KA23" s="131"/>
      <c r="KB23" s="131"/>
      <c r="KC23" s="131"/>
      <c r="KD23" s="131"/>
      <c r="KE23" s="131"/>
      <c r="KF23" s="131"/>
      <c r="KG23" s="131"/>
      <c r="KH23" s="131"/>
      <c r="KI23" s="131"/>
      <c r="KJ23" s="131"/>
      <c r="KK23" s="131"/>
      <c r="KL23" s="131"/>
      <c r="KM23" s="131"/>
      <c r="KN23" s="131"/>
      <c r="KO23" s="131"/>
      <c r="KP23" s="131"/>
      <c r="KQ23" s="131"/>
      <c r="KR23" s="131"/>
      <c r="KS23" s="131"/>
      <c r="KT23" s="131"/>
      <c r="KU23" s="131"/>
      <c r="KV23" s="131"/>
      <c r="KW23" s="131"/>
      <c r="KX23" s="131"/>
      <c r="KY23" s="131"/>
      <c r="KZ23" s="131"/>
      <c r="LA23" s="131"/>
      <c r="LB23" s="131"/>
      <c r="LC23" s="131"/>
      <c r="LD23" s="131"/>
      <c r="LE23" s="131"/>
      <c r="LF23" s="131"/>
      <c r="LG23" s="131"/>
      <c r="LH23" s="131"/>
      <c r="LI23" s="131"/>
      <c r="LJ23" s="131"/>
      <c r="LK23" s="131"/>
      <c r="LL23" s="131"/>
      <c r="LM23" s="131"/>
      <c r="LN23" s="131"/>
      <c r="LO23" s="131"/>
      <c r="LP23" s="131"/>
      <c r="LQ23" s="131"/>
      <c r="LR23" s="131"/>
      <c r="LS23" s="131"/>
      <c r="LT23" s="131"/>
      <c r="LU23" s="131"/>
      <c r="LV23" s="131"/>
      <c r="LW23" s="131"/>
      <c r="LX23" s="131"/>
      <c r="LY23" s="131"/>
      <c r="LZ23" s="131"/>
      <c r="MA23" s="131"/>
      <c r="MB23" s="131"/>
      <c r="MC23" s="131"/>
      <c r="MD23" s="131"/>
      <c r="ME23" s="131"/>
      <c r="MF23" s="131"/>
      <c r="MG23" s="131"/>
      <c r="MH23" s="131"/>
      <c r="MI23" s="131"/>
      <c r="MJ23" s="131"/>
      <c r="MK23" s="131"/>
      <c r="ML23" s="131"/>
      <c r="MM23" s="131"/>
      <c r="MN23" s="131"/>
      <c r="MO23" s="131"/>
      <c r="MP23" s="131"/>
      <c r="MQ23" s="131"/>
      <c r="MR23" s="131"/>
      <c r="MS23" s="131"/>
      <c r="MT23" s="131"/>
      <c r="MU23" s="131"/>
      <c r="MV23" s="131"/>
      <c r="MW23" s="131"/>
      <c r="MX23" s="131"/>
      <c r="MY23" s="131"/>
      <c r="MZ23" s="131"/>
      <c r="NA23" s="131"/>
      <c r="NB23" s="131"/>
      <c r="NC23" s="131"/>
      <c r="ND23" s="131"/>
      <c r="NE23" s="131"/>
      <c r="NF23" s="131"/>
      <c r="NG23" s="131"/>
      <c r="NH23" s="131"/>
      <c r="NI23" s="131"/>
      <c r="NJ23" s="131"/>
      <c r="NK23" s="131"/>
      <c r="NL23" s="131"/>
      <c r="NM23" s="131"/>
      <c r="NN23" s="131"/>
      <c r="NO23" s="131"/>
      <c r="NP23" s="131"/>
      <c r="NQ23" s="131"/>
      <c r="NR23" s="131"/>
      <c r="NS23" s="131"/>
      <c r="NT23" s="131"/>
      <c r="NU23" s="131"/>
      <c r="NV23" s="131"/>
      <c r="NW23" s="131"/>
      <c r="NX23" s="131"/>
      <c r="NY23" s="131"/>
      <c r="NZ23" s="131"/>
      <c r="OA23" s="131"/>
      <c r="OB23" s="131"/>
      <c r="OC23" s="131"/>
      <c r="OD23" s="131"/>
      <c r="OE23" s="131"/>
      <c r="OF23" s="131"/>
      <c r="OG23" s="131"/>
      <c r="OH23" s="131"/>
      <c r="OI23" s="131"/>
      <c r="OJ23" s="131"/>
      <c r="OK23" s="131"/>
      <c r="OL23" s="131"/>
      <c r="OM23" s="131"/>
      <c r="ON23" s="131"/>
      <c r="OO23" s="131"/>
      <c r="OP23" s="131"/>
      <c r="OQ23" s="131"/>
      <c r="OR23" s="131"/>
      <c r="OS23" s="131"/>
      <c r="OT23" s="131"/>
      <c r="OU23" s="131"/>
      <c r="OV23" s="131"/>
      <c r="OW23" s="131"/>
      <c r="OX23" s="131"/>
      <c r="OY23" s="131"/>
      <c r="OZ23" s="131"/>
      <c r="PA23" s="131"/>
      <c r="PB23" s="131"/>
      <c r="PC23" s="131"/>
      <c r="PD23" s="131"/>
      <c r="PE23" s="131"/>
      <c r="PF23" s="131"/>
      <c r="PG23" s="131"/>
      <c r="PH23" s="131"/>
      <c r="PI23" s="131"/>
      <c r="PJ23" s="131"/>
      <c r="PK23" s="131"/>
      <c r="PL23" s="131"/>
      <c r="PM23" s="131"/>
      <c r="PN23" s="131"/>
      <c r="PO23" s="131"/>
      <c r="PP23" s="131"/>
      <c r="PQ23" s="131"/>
      <c r="PR23" s="131"/>
      <c r="PS23" s="131"/>
      <c r="PT23" s="131"/>
      <c r="PU23" s="131"/>
      <c r="PV23" s="131"/>
      <c r="PW23" s="131"/>
      <c r="PX23" s="131"/>
      <c r="PY23" s="131"/>
      <c r="PZ23" s="131"/>
      <c r="QA23" s="131"/>
      <c r="QB23" s="131"/>
      <c r="QC23" s="131"/>
      <c r="QD23" s="131"/>
      <c r="QE23" s="131"/>
      <c r="QF23" s="131"/>
      <c r="QG23" s="131"/>
      <c r="QH23" s="131"/>
      <c r="QI23" s="131"/>
      <c r="QJ23" s="131"/>
      <c r="QK23" s="131"/>
      <c r="QL23" s="131"/>
      <c r="QM23" s="131"/>
      <c r="QN23" s="131"/>
      <c r="QO23" s="131"/>
      <c r="QP23" s="131"/>
      <c r="QQ23" s="131"/>
      <c r="QR23" s="131"/>
      <c r="QS23" s="131"/>
      <c r="QT23" s="131"/>
      <c r="QU23" s="131"/>
      <c r="QV23" s="131"/>
      <c r="QW23" s="131"/>
      <c r="QX23" s="131"/>
      <c r="QY23" s="131"/>
      <c r="QZ23" s="131"/>
      <c r="RA23" s="131"/>
      <c r="RB23" s="131"/>
      <c r="RC23" s="131"/>
      <c r="RD23" s="131"/>
      <c r="RE23" s="131"/>
      <c r="RF23" s="131"/>
      <c r="RG23" s="131"/>
      <c r="RH23" s="131"/>
      <c r="RI23" s="131"/>
      <c r="RJ23" s="131"/>
      <c r="RK23" s="131"/>
      <c r="RL23" s="131"/>
      <c r="RM23" s="131"/>
      <c r="RN23" s="131"/>
      <c r="RO23" s="131"/>
      <c r="RP23" s="131"/>
      <c r="RQ23" s="131"/>
      <c r="RR23" s="131"/>
      <c r="RS23" s="131"/>
      <c r="RT23" s="131"/>
      <c r="RU23" s="131"/>
      <c r="RV23" s="131"/>
      <c r="RW23" s="131"/>
      <c r="RX23" s="131"/>
      <c r="RY23" s="131"/>
      <c r="RZ23" s="131"/>
      <c r="SA23" s="131"/>
      <c r="SB23" s="131"/>
      <c r="SC23" s="131"/>
      <c r="SD23" s="131"/>
      <c r="SE23" s="131"/>
      <c r="SF23" s="131"/>
      <c r="SG23" s="131"/>
      <c r="SH23" s="131"/>
      <c r="SI23" s="131"/>
      <c r="SJ23" s="131"/>
      <c r="SK23" s="131"/>
      <c r="SL23" s="131"/>
      <c r="SM23" s="131"/>
      <c r="SN23" s="131"/>
      <c r="SO23" s="131"/>
      <c r="SP23" s="131"/>
      <c r="SQ23" s="131"/>
      <c r="SR23" s="131"/>
      <c r="SS23" s="131"/>
      <c r="ST23" s="131"/>
      <c r="SU23" s="131"/>
      <c r="SV23" s="131"/>
      <c r="SW23" s="131"/>
      <c r="SX23" s="131"/>
      <c r="SY23" s="131"/>
      <c r="SZ23" s="131"/>
      <c r="TA23" s="131"/>
      <c r="TB23" s="131"/>
      <c r="TC23" s="131"/>
      <c r="TD23" s="131"/>
      <c r="TE23" s="131"/>
      <c r="TF23" s="131"/>
      <c r="TG23" s="131"/>
      <c r="TH23" s="131"/>
      <c r="TI23" s="131"/>
      <c r="TJ23" s="131"/>
      <c r="TK23" s="131"/>
      <c r="TL23" s="131"/>
      <c r="TM23" s="131"/>
      <c r="TN23" s="131"/>
      <c r="TO23" s="131"/>
      <c r="TP23" s="131"/>
      <c r="TQ23" s="131"/>
      <c r="TR23" s="131"/>
      <c r="TS23" s="131"/>
      <c r="TT23" s="131"/>
      <c r="TU23" s="131"/>
      <c r="TV23" s="131"/>
      <c r="TW23" s="131"/>
      <c r="TX23" s="131"/>
      <c r="TY23" s="131"/>
      <c r="TZ23" s="131"/>
      <c r="UA23" s="131"/>
      <c r="UB23" s="131"/>
      <c r="UC23" s="131"/>
      <c r="UD23" s="131"/>
      <c r="UE23" s="131"/>
      <c r="UF23" s="131"/>
      <c r="UG23" s="131"/>
      <c r="UH23" s="131"/>
      <c r="UI23" s="131"/>
      <c r="UJ23" s="131"/>
      <c r="UK23" s="131"/>
      <c r="UL23" s="131"/>
      <c r="UM23" s="131"/>
      <c r="UN23" s="131"/>
      <c r="UO23" s="131"/>
      <c r="UP23" s="131"/>
    </row>
    <row r="24" spans="1:562" s="29" customFormat="1" ht="20.100000000000001" customHeight="1">
      <c r="A24" s="1047" t="s">
        <v>442</v>
      </c>
      <c r="B24" s="1020">
        <v>1114</v>
      </c>
      <c r="C24" s="1020">
        <v>1208</v>
      </c>
      <c r="D24" s="1020">
        <v>1180</v>
      </c>
      <c r="E24" s="1020">
        <v>68</v>
      </c>
      <c r="F24" s="1020">
        <v>89</v>
      </c>
      <c r="G24" s="1020">
        <v>88</v>
      </c>
      <c r="H24" s="1020">
        <v>62</v>
      </c>
      <c r="I24" s="1020">
        <v>56</v>
      </c>
      <c r="J24" s="1020">
        <v>87</v>
      </c>
      <c r="K24" s="1020">
        <v>87</v>
      </c>
      <c r="L24" s="1020">
        <v>235</v>
      </c>
      <c r="M24" s="1020">
        <v>210</v>
      </c>
      <c r="N24" s="1020">
        <v>81</v>
      </c>
      <c r="O24" s="1020">
        <v>90</v>
      </c>
      <c r="P24" s="1020">
        <v>214</v>
      </c>
      <c r="Q24" s="1020">
        <f t="shared" si="1"/>
        <v>1367</v>
      </c>
      <c r="R24" s="365"/>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c r="GP24" s="131"/>
      <c r="GQ24" s="131"/>
      <c r="GR24" s="131"/>
      <c r="GS24" s="131"/>
      <c r="GT24" s="131"/>
      <c r="GU24" s="131"/>
      <c r="GV24" s="131"/>
      <c r="GW24" s="131"/>
      <c r="GX24" s="131"/>
      <c r="GY24" s="131"/>
      <c r="GZ24" s="131"/>
      <c r="HA24" s="131"/>
      <c r="HB24" s="131"/>
      <c r="HC24" s="131"/>
      <c r="HD24" s="131"/>
      <c r="HE24" s="131"/>
      <c r="HF24" s="131"/>
      <c r="HG24" s="131"/>
      <c r="HH24" s="131"/>
      <c r="HI24" s="131"/>
      <c r="HJ24" s="131"/>
      <c r="HK24" s="131"/>
      <c r="HL24" s="131"/>
      <c r="HM24" s="131"/>
      <c r="HN24" s="131"/>
      <c r="HO24" s="131"/>
      <c r="HP24" s="131"/>
      <c r="HQ24" s="131"/>
      <c r="HR24" s="131"/>
      <c r="HS24" s="131"/>
      <c r="HT24" s="131"/>
      <c r="HU24" s="131"/>
      <c r="HV24" s="131"/>
      <c r="HW24" s="131"/>
      <c r="HX24" s="131"/>
      <c r="HY24" s="131"/>
      <c r="HZ24" s="131"/>
      <c r="IA24" s="131"/>
      <c r="IB24" s="131"/>
      <c r="IC24" s="131"/>
      <c r="ID24" s="131"/>
      <c r="IE24" s="131"/>
      <c r="IF24" s="131"/>
      <c r="IG24" s="131"/>
      <c r="IH24" s="131"/>
      <c r="II24" s="131"/>
      <c r="IJ24" s="131"/>
      <c r="IK24" s="131"/>
      <c r="IL24" s="131"/>
      <c r="IM24" s="131"/>
      <c r="IN24" s="131"/>
      <c r="IO24" s="131"/>
      <c r="IP24" s="131"/>
      <c r="IQ24" s="131"/>
      <c r="IR24" s="131"/>
      <c r="IS24" s="131"/>
      <c r="IT24" s="131"/>
      <c r="IU24" s="131"/>
      <c r="IV24" s="131"/>
      <c r="IW24" s="131"/>
      <c r="IX24" s="131"/>
      <c r="IY24" s="131"/>
      <c r="IZ24" s="131"/>
      <c r="JA24" s="131"/>
      <c r="JB24" s="131"/>
      <c r="JC24" s="131"/>
      <c r="JD24" s="131"/>
      <c r="JE24" s="131"/>
      <c r="JF24" s="131"/>
      <c r="JG24" s="131"/>
      <c r="JH24" s="131"/>
      <c r="JI24" s="131"/>
      <c r="JJ24" s="131"/>
      <c r="JK24" s="131"/>
      <c r="JL24" s="131"/>
      <c r="JM24" s="131"/>
      <c r="JN24" s="131"/>
      <c r="JO24" s="131"/>
      <c r="JP24" s="131"/>
      <c r="JQ24" s="131"/>
      <c r="JR24" s="131"/>
      <c r="JS24" s="131"/>
      <c r="JT24" s="131"/>
      <c r="JU24" s="131"/>
      <c r="JV24" s="131"/>
      <c r="JW24" s="131"/>
      <c r="JX24" s="131"/>
      <c r="JY24" s="131"/>
      <c r="JZ24" s="131"/>
      <c r="KA24" s="131"/>
      <c r="KB24" s="131"/>
      <c r="KC24" s="131"/>
      <c r="KD24" s="131"/>
      <c r="KE24" s="131"/>
      <c r="KF24" s="131"/>
      <c r="KG24" s="131"/>
      <c r="KH24" s="131"/>
      <c r="KI24" s="131"/>
      <c r="KJ24" s="131"/>
      <c r="KK24" s="131"/>
      <c r="KL24" s="131"/>
      <c r="KM24" s="131"/>
      <c r="KN24" s="131"/>
      <c r="KO24" s="131"/>
      <c r="KP24" s="131"/>
      <c r="KQ24" s="131"/>
      <c r="KR24" s="131"/>
      <c r="KS24" s="131"/>
      <c r="KT24" s="131"/>
      <c r="KU24" s="131"/>
      <c r="KV24" s="131"/>
      <c r="KW24" s="131"/>
      <c r="KX24" s="131"/>
      <c r="KY24" s="131"/>
      <c r="KZ24" s="131"/>
      <c r="LA24" s="131"/>
      <c r="LB24" s="131"/>
      <c r="LC24" s="131"/>
      <c r="LD24" s="131"/>
      <c r="LE24" s="131"/>
      <c r="LF24" s="131"/>
      <c r="LG24" s="131"/>
      <c r="LH24" s="131"/>
      <c r="LI24" s="131"/>
      <c r="LJ24" s="131"/>
      <c r="LK24" s="131"/>
      <c r="LL24" s="131"/>
      <c r="LM24" s="131"/>
      <c r="LN24" s="131"/>
      <c r="LO24" s="131"/>
      <c r="LP24" s="131"/>
      <c r="LQ24" s="131"/>
      <c r="LR24" s="131"/>
      <c r="LS24" s="131"/>
      <c r="LT24" s="131"/>
      <c r="LU24" s="131"/>
      <c r="LV24" s="131"/>
      <c r="LW24" s="131"/>
      <c r="LX24" s="131"/>
      <c r="LY24" s="131"/>
      <c r="LZ24" s="131"/>
      <c r="MA24" s="131"/>
      <c r="MB24" s="131"/>
      <c r="MC24" s="131"/>
      <c r="MD24" s="131"/>
      <c r="ME24" s="131"/>
      <c r="MF24" s="131"/>
      <c r="MG24" s="131"/>
      <c r="MH24" s="131"/>
      <c r="MI24" s="131"/>
      <c r="MJ24" s="131"/>
      <c r="MK24" s="131"/>
      <c r="ML24" s="131"/>
      <c r="MM24" s="131"/>
      <c r="MN24" s="131"/>
      <c r="MO24" s="131"/>
      <c r="MP24" s="131"/>
      <c r="MQ24" s="131"/>
      <c r="MR24" s="131"/>
      <c r="MS24" s="131"/>
      <c r="MT24" s="131"/>
      <c r="MU24" s="131"/>
      <c r="MV24" s="131"/>
      <c r="MW24" s="131"/>
      <c r="MX24" s="131"/>
      <c r="MY24" s="131"/>
      <c r="MZ24" s="131"/>
      <c r="NA24" s="131"/>
      <c r="NB24" s="131"/>
      <c r="NC24" s="131"/>
      <c r="ND24" s="131"/>
      <c r="NE24" s="131"/>
      <c r="NF24" s="131"/>
      <c r="NG24" s="131"/>
      <c r="NH24" s="131"/>
      <c r="NI24" s="131"/>
      <c r="NJ24" s="131"/>
      <c r="NK24" s="131"/>
      <c r="NL24" s="131"/>
      <c r="NM24" s="131"/>
      <c r="NN24" s="131"/>
      <c r="NO24" s="131"/>
      <c r="NP24" s="131"/>
      <c r="NQ24" s="131"/>
      <c r="NR24" s="131"/>
      <c r="NS24" s="131"/>
      <c r="NT24" s="131"/>
      <c r="NU24" s="131"/>
      <c r="NV24" s="131"/>
      <c r="NW24" s="131"/>
      <c r="NX24" s="131"/>
      <c r="NY24" s="131"/>
      <c r="NZ24" s="131"/>
      <c r="OA24" s="131"/>
      <c r="OB24" s="131"/>
      <c r="OC24" s="131"/>
      <c r="OD24" s="131"/>
      <c r="OE24" s="131"/>
      <c r="OF24" s="131"/>
      <c r="OG24" s="131"/>
      <c r="OH24" s="131"/>
      <c r="OI24" s="131"/>
      <c r="OJ24" s="131"/>
      <c r="OK24" s="131"/>
      <c r="OL24" s="131"/>
      <c r="OM24" s="131"/>
      <c r="ON24" s="131"/>
      <c r="OO24" s="131"/>
      <c r="OP24" s="131"/>
      <c r="OQ24" s="131"/>
      <c r="OR24" s="131"/>
      <c r="OS24" s="131"/>
      <c r="OT24" s="131"/>
      <c r="OU24" s="131"/>
      <c r="OV24" s="131"/>
      <c r="OW24" s="131"/>
      <c r="OX24" s="131"/>
      <c r="OY24" s="131"/>
      <c r="OZ24" s="131"/>
      <c r="PA24" s="131"/>
      <c r="PB24" s="131"/>
      <c r="PC24" s="131"/>
      <c r="PD24" s="131"/>
      <c r="PE24" s="131"/>
      <c r="PF24" s="131"/>
      <c r="PG24" s="131"/>
      <c r="PH24" s="131"/>
      <c r="PI24" s="131"/>
      <c r="PJ24" s="131"/>
      <c r="PK24" s="131"/>
      <c r="PL24" s="131"/>
      <c r="PM24" s="131"/>
      <c r="PN24" s="131"/>
      <c r="PO24" s="131"/>
      <c r="PP24" s="131"/>
      <c r="PQ24" s="131"/>
      <c r="PR24" s="131"/>
      <c r="PS24" s="131"/>
      <c r="PT24" s="131"/>
      <c r="PU24" s="131"/>
      <c r="PV24" s="131"/>
      <c r="PW24" s="131"/>
      <c r="PX24" s="131"/>
      <c r="PY24" s="131"/>
      <c r="PZ24" s="131"/>
      <c r="QA24" s="131"/>
      <c r="QB24" s="131"/>
      <c r="QC24" s="131"/>
      <c r="QD24" s="131"/>
      <c r="QE24" s="131"/>
      <c r="QF24" s="131"/>
      <c r="QG24" s="131"/>
      <c r="QH24" s="131"/>
      <c r="QI24" s="131"/>
      <c r="QJ24" s="131"/>
      <c r="QK24" s="131"/>
      <c r="QL24" s="131"/>
      <c r="QM24" s="131"/>
      <c r="QN24" s="131"/>
      <c r="QO24" s="131"/>
      <c r="QP24" s="131"/>
      <c r="QQ24" s="131"/>
      <c r="QR24" s="131"/>
      <c r="QS24" s="131"/>
      <c r="QT24" s="131"/>
      <c r="QU24" s="131"/>
      <c r="QV24" s="131"/>
      <c r="QW24" s="131"/>
      <c r="QX24" s="131"/>
      <c r="QY24" s="131"/>
      <c r="QZ24" s="131"/>
      <c r="RA24" s="131"/>
      <c r="RB24" s="131"/>
      <c r="RC24" s="131"/>
      <c r="RD24" s="131"/>
      <c r="RE24" s="131"/>
      <c r="RF24" s="131"/>
      <c r="RG24" s="131"/>
      <c r="RH24" s="131"/>
      <c r="RI24" s="131"/>
      <c r="RJ24" s="131"/>
      <c r="RK24" s="131"/>
      <c r="RL24" s="131"/>
      <c r="RM24" s="131"/>
      <c r="RN24" s="131"/>
      <c r="RO24" s="131"/>
      <c r="RP24" s="131"/>
      <c r="RQ24" s="131"/>
      <c r="RR24" s="131"/>
      <c r="RS24" s="131"/>
      <c r="RT24" s="131"/>
      <c r="RU24" s="131"/>
      <c r="RV24" s="131"/>
      <c r="RW24" s="131"/>
      <c r="RX24" s="131"/>
      <c r="RY24" s="131"/>
      <c r="RZ24" s="131"/>
      <c r="SA24" s="131"/>
      <c r="SB24" s="131"/>
      <c r="SC24" s="131"/>
      <c r="SD24" s="131"/>
      <c r="SE24" s="131"/>
      <c r="SF24" s="131"/>
      <c r="SG24" s="131"/>
      <c r="SH24" s="131"/>
      <c r="SI24" s="131"/>
      <c r="SJ24" s="131"/>
      <c r="SK24" s="131"/>
      <c r="SL24" s="131"/>
      <c r="SM24" s="131"/>
      <c r="SN24" s="131"/>
      <c r="SO24" s="131"/>
      <c r="SP24" s="131"/>
      <c r="SQ24" s="131"/>
      <c r="SR24" s="131"/>
      <c r="SS24" s="131"/>
      <c r="ST24" s="131"/>
      <c r="SU24" s="131"/>
      <c r="SV24" s="131"/>
      <c r="SW24" s="131"/>
      <c r="SX24" s="131"/>
      <c r="SY24" s="131"/>
      <c r="SZ24" s="131"/>
      <c r="TA24" s="131"/>
      <c r="TB24" s="131"/>
      <c r="TC24" s="131"/>
      <c r="TD24" s="131"/>
      <c r="TE24" s="131"/>
      <c r="TF24" s="131"/>
      <c r="TG24" s="131"/>
      <c r="TH24" s="131"/>
      <c r="TI24" s="131"/>
      <c r="TJ24" s="131"/>
      <c r="TK24" s="131"/>
      <c r="TL24" s="131"/>
      <c r="TM24" s="131"/>
      <c r="TN24" s="131"/>
      <c r="TO24" s="131"/>
      <c r="TP24" s="131"/>
      <c r="TQ24" s="131"/>
      <c r="TR24" s="131"/>
      <c r="TS24" s="131"/>
      <c r="TT24" s="131"/>
      <c r="TU24" s="131"/>
      <c r="TV24" s="131"/>
      <c r="TW24" s="131"/>
      <c r="TX24" s="131"/>
      <c r="TY24" s="131"/>
      <c r="TZ24" s="131"/>
      <c r="UA24" s="131"/>
      <c r="UB24" s="131"/>
      <c r="UC24" s="131"/>
      <c r="UD24" s="131"/>
      <c r="UE24" s="131"/>
      <c r="UF24" s="131"/>
      <c r="UG24" s="131"/>
      <c r="UH24" s="131"/>
      <c r="UI24" s="131"/>
      <c r="UJ24" s="131"/>
      <c r="UK24" s="131"/>
      <c r="UL24" s="131"/>
      <c r="UM24" s="131"/>
      <c r="UN24" s="131"/>
      <c r="UO24" s="131"/>
      <c r="UP24" s="131"/>
    </row>
    <row r="25" spans="1:562" s="29" customFormat="1" ht="24" customHeight="1">
      <c r="A25" s="1047" t="s">
        <v>443</v>
      </c>
      <c r="B25" s="890">
        <v>956</v>
      </c>
      <c r="C25" s="890">
        <v>1013</v>
      </c>
      <c r="D25" s="890">
        <v>970</v>
      </c>
      <c r="E25" s="1106">
        <v>56</v>
      </c>
      <c r="F25" s="890">
        <v>69</v>
      </c>
      <c r="G25" s="890">
        <v>70</v>
      </c>
      <c r="H25" s="890">
        <v>55</v>
      </c>
      <c r="I25" s="890">
        <v>54</v>
      </c>
      <c r="J25" s="890">
        <v>74</v>
      </c>
      <c r="K25" s="890">
        <v>77</v>
      </c>
      <c r="L25" s="890">
        <v>64</v>
      </c>
      <c r="M25" s="890">
        <v>173</v>
      </c>
      <c r="N25" s="890">
        <v>70</v>
      </c>
      <c r="O25" s="890">
        <v>75</v>
      </c>
      <c r="P25" s="890">
        <v>172</v>
      </c>
      <c r="Q25" s="1020">
        <f t="shared" si="1"/>
        <v>1009</v>
      </c>
      <c r="R25" s="366"/>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c r="GP25" s="131"/>
      <c r="GQ25" s="131"/>
      <c r="GR25" s="131"/>
      <c r="GS25" s="131"/>
      <c r="GT25" s="131"/>
      <c r="GU25" s="131"/>
      <c r="GV25" s="131"/>
      <c r="GW25" s="131"/>
      <c r="GX25" s="131"/>
      <c r="GY25" s="131"/>
      <c r="GZ25" s="131"/>
      <c r="HA25" s="131"/>
      <c r="HB25" s="131"/>
      <c r="HC25" s="131"/>
      <c r="HD25" s="131"/>
      <c r="HE25" s="131"/>
      <c r="HF25" s="131"/>
      <c r="HG25" s="131"/>
      <c r="HH25" s="131"/>
      <c r="HI25" s="131"/>
      <c r="HJ25" s="131"/>
      <c r="HK25" s="131"/>
      <c r="HL25" s="131"/>
      <c r="HM25" s="131"/>
      <c r="HN25" s="131"/>
      <c r="HO25" s="131"/>
      <c r="HP25" s="131"/>
      <c r="HQ25" s="131"/>
      <c r="HR25" s="131"/>
      <c r="HS25" s="131"/>
      <c r="HT25" s="131"/>
      <c r="HU25" s="131"/>
      <c r="HV25" s="131"/>
      <c r="HW25" s="131"/>
      <c r="HX25" s="131"/>
      <c r="HY25" s="131"/>
      <c r="HZ25" s="131"/>
      <c r="IA25" s="131"/>
      <c r="IB25" s="131"/>
      <c r="IC25" s="131"/>
      <c r="ID25" s="131"/>
      <c r="IE25" s="131"/>
      <c r="IF25" s="131"/>
      <c r="IG25" s="131"/>
      <c r="IH25" s="131"/>
      <c r="II25" s="131"/>
      <c r="IJ25" s="131"/>
      <c r="IK25" s="131"/>
      <c r="IL25" s="131"/>
      <c r="IM25" s="131"/>
      <c r="IN25" s="131"/>
      <c r="IO25" s="131"/>
      <c r="IP25" s="131"/>
      <c r="IQ25" s="131"/>
      <c r="IR25" s="131"/>
      <c r="IS25" s="131"/>
      <c r="IT25" s="131"/>
      <c r="IU25" s="131"/>
      <c r="IV25" s="131"/>
      <c r="IW25" s="131"/>
      <c r="IX25" s="131"/>
      <c r="IY25" s="131"/>
      <c r="IZ25" s="131"/>
      <c r="JA25" s="131"/>
      <c r="JB25" s="131"/>
      <c r="JC25" s="131"/>
      <c r="JD25" s="131"/>
      <c r="JE25" s="131"/>
      <c r="JF25" s="131"/>
      <c r="JG25" s="131"/>
      <c r="JH25" s="131"/>
      <c r="JI25" s="131"/>
      <c r="JJ25" s="131"/>
      <c r="JK25" s="131"/>
      <c r="JL25" s="131"/>
      <c r="JM25" s="131"/>
      <c r="JN25" s="131"/>
      <c r="JO25" s="131"/>
      <c r="JP25" s="131"/>
      <c r="JQ25" s="131"/>
      <c r="JR25" s="131"/>
      <c r="JS25" s="131"/>
      <c r="JT25" s="131"/>
      <c r="JU25" s="131"/>
      <c r="JV25" s="131"/>
      <c r="JW25" s="131"/>
      <c r="JX25" s="131"/>
      <c r="JY25" s="131"/>
      <c r="JZ25" s="131"/>
      <c r="KA25" s="131"/>
      <c r="KB25" s="131"/>
      <c r="KC25" s="131"/>
      <c r="KD25" s="131"/>
      <c r="KE25" s="131"/>
      <c r="KF25" s="131"/>
      <c r="KG25" s="131"/>
      <c r="KH25" s="131"/>
      <c r="KI25" s="131"/>
      <c r="KJ25" s="131"/>
      <c r="KK25" s="131"/>
      <c r="KL25" s="131"/>
      <c r="KM25" s="131"/>
      <c r="KN25" s="131"/>
      <c r="KO25" s="131"/>
      <c r="KP25" s="131"/>
      <c r="KQ25" s="131"/>
      <c r="KR25" s="131"/>
      <c r="KS25" s="131"/>
      <c r="KT25" s="131"/>
      <c r="KU25" s="131"/>
      <c r="KV25" s="131"/>
      <c r="KW25" s="131"/>
      <c r="KX25" s="131"/>
      <c r="KY25" s="131"/>
      <c r="KZ25" s="131"/>
      <c r="LA25" s="131"/>
      <c r="LB25" s="131"/>
      <c r="LC25" s="131"/>
      <c r="LD25" s="131"/>
      <c r="LE25" s="131"/>
      <c r="LF25" s="131"/>
      <c r="LG25" s="131"/>
      <c r="LH25" s="131"/>
      <c r="LI25" s="131"/>
      <c r="LJ25" s="131"/>
      <c r="LK25" s="131"/>
      <c r="LL25" s="131"/>
      <c r="LM25" s="131"/>
      <c r="LN25" s="131"/>
      <c r="LO25" s="131"/>
      <c r="LP25" s="131"/>
      <c r="LQ25" s="131"/>
      <c r="LR25" s="131"/>
      <c r="LS25" s="131"/>
      <c r="LT25" s="131"/>
      <c r="LU25" s="131"/>
      <c r="LV25" s="131"/>
      <c r="LW25" s="131"/>
      <c r="LX25" s="131"/>
      <c r="LY25" s="131"/>
      <c r="LZ25" s="131"/>
      <c r="MA25" s="131"/>
      <c r="MB25" s="131"/>
      <c r="MC25" s="131"/>
      <c r="MD25" s="131"/>
      <c r="ME25" s="131"/>
      <c r="MF25" s="131"/>
      <c r="MG25" s="131"/>
      <c r="MH25" s="131"/>
      <c r="MI25" s="131"/>
      <c r="MJ25" s="131"/>
      <c r="MK25" s="131"/>
      <c r="ML25" s="131"/>
      <c r="MM25" s="131"/>
      <c r="MN25" s="131"/>
      <c r="MO25" s="131"/>
      <c r="MP25" s="131"/>
      <c r="MQ25" s="131"/>
      <c r="MR25" s="131"/>
      <c r="MS25" s="131"/>
      <c r="MT25" s="131"/>
      <c r="MU25" s="131"/>
      <c r="MV25" s="131"/>
      <c r="MW25" s="131"/>
      <c r="MX25" s="131"/>
      <c r="MY25" s="131"/>
      <c r="MZ25" s="131"/>
      <c r="NA25" s="131"/>
      <c r="NB25" s="131"/>
      <c r="NC25" s="131"/>
      <c r="ND25" s="131"/>
      <c r="NE25" s="131"/>
      <c r="NF25" s="131"/>
      <c r="NG25" s="131"/>
      <c r="NH25" s="131"/>
      <c r="NI25" s="131"/>
      <c r="NJ25" s="131"/>
      <c r="NK25" s="131"/>
      <c r="NL25" s="131"/>
      <c r="NM25" s="131"/>
      <c r="NN25" s="131"/>
      <c r="NO25" s="131"/>
      <c r="NP25" s="131"/>
      <c r="NQ25" s="131"/>
      <c r="NR25" s="131"/>
      <c r="NS25" s="131"/>
      <c r="NT25" s="131"/>
      <c r="NU25" s="131"/>
      <c r="NV25" s="131"/>
      <c r="NW25" s="131"/>
      <c r="NX25" s="131"/>
      <c r="NY25" s="131"/>
      <c r="NZ25" s="131"/>
      <c r="OA25" s="131"/>
      <c r="OB25" s="131"/>
      <c r="OC25" s="131"/>
      <c r="OD25" s="131"/>
      <c r="OE25" s="131"/>
      <c r="OF25" s="131"/>
      <c r="OG25" s="131"/>
      <c r="OH25" s="131"/>
      <c r="OI25" s="131"/>
      <c r="OJ25" s="131"/>
      <c r="OK25" s="131"/>
      <c r="OL25" s="131"/>
      <c r="OM25" s="131"/>
      <c r="ON25" s="131"/>
      <c r="OO25" s="131"/>
      <c r="OP25" s="131"/>
      <c r="OQ25" s="131"/>
      <c r="OR25" s="131"/>
      <c r="OS25" s="131"/>
      <c r="OT25" s="131"/>
      <c r="OU25" s="131"/>
      <c r="OV25" s="131"/>
      <c r="OW25" s="131"/>
      <c r="OX25" s="131"/>
      <c r="OY25" s="131"/>
      <c r="OZ25" s="131"/>
      <c r="PA25" s="131"/>
      <c r="PB25" s="131"/>
      <c r="PC25" s="131"/>
      <c r="PD25" s="131"/>
      <c r="PE25" s="131"/>
      <c r="PF25" s="131"/>
      <c r="PG25" s="131"/>
      <c r="PH25" s="131"/>
      <c r="PI25" s="131"/>
      <c r="PJ25" s="131"/>
      <c r="PK25" s="131"/>
      <c r="PL25" s="131"/>
      <c r="PM25" s="131"/>
      <c r="PN25" s="131"/>
      <c r="PO25" s="131"/>
      <c r="PP25" s="131"/>
      <c r="PQ25" s="131"/>
      <c r="PR25" s="131"/>
      <c r="PS25" s="131"/>
      <c r="PT25" s="131"/>
      <c r="PU25" s="131"/>
      <c r="PV25" s="131"/>
      <c r="PW25" s="131"/>
      <c r="PX25" s="131"/>
      <c r="PY25" s="131"/>
      <c r="PZ25" s="131"/>
      <c r="QA25" s="131"/>
      <c r="QB25" s="131"/>
      <c r="QC25" s="131"/>
      <c r="QD25" s="131"/>
      <c r="QE25" s="131"/>
      <c r="QF25" s="131"/>
      <c r="QG25" s="131"/>
      <c r="QH25" s="131"/>
      <c r="QI25" s="131"/>
      <c r="QJ25" s="131"/>
      <c r="QK25" s="131"/>
      <c r="QL25" s="131"/>
      <c r="QM25" s="131"/>
      <c r="QN25" s="131"/>
      <c r="QO25" s="131"/>
      <c r="QP25" s="131"/>
      <c r="QQ25" s="131"/>
      <c r="QR25" s="131"/>
      <c r="QS25" s="131"/>
      <c r="QT25" s="131"/>
      <c r="QU25" s="131"/>
      <c r="QV25" s="131"/>
      <c r="QW25" s="131"/>
      <c r="QX25" s="131"/>
      <c r="QY25" s="131"/>
      <c r="QZ25" s="131"/>
      <c r="RA25" s="131"/>
      <c r="RB25" s="131"/>
      <c r="RC25" s="131"/>
      <c r="RD25" s="131"/>
      <c r="RE25" s="131"/>
      <c r="RF25" s="131"/>
      <c r="RG25" s="131"/>
      <c r="RH25" s="131"/>
      <c r="RI25" s="131"/>
      <c r="RJ25" s="131"/>
      <c r="RK25" s="131"/>
      <c r="RL25" s="131"/>
      <c r="RM25" s="131"/>
      <c r="RN25" s="131"/>
      <c r="RO25" s="131"/>
      <c r="RP25" s="131"/>
      <c r="RQ25" s="131"/>
      <c r="RR25" s="131"/>
      <c r="RS25" s="131"/>
      <c r="RT25" s="131"/>
      <c r="RU25" s="131"/>
      <c r="RV25" s="131"/>
      <c r="RW25" s="131"/>
      <c r="RX25" s="131"/>
      <c r="RY25" s="131"/>
      <c r="RZ25" s="131"/>
      <c r="SA25" s="131"/>
      <c r="SB25" s="131"/>
      <c r="SC25" s="131"/>
      <c r="SD25" s="131"/>
      <c r="SE25" s="131"/>
      <c r="SF25" s="131"/>
      <c r="SG25" s="131"/>
      <c r="SH25" s="131"/>
      <c r="SI25" s="131"/>
      <c r="SJ25" s="131"/>
      <c r="SK25" s="131"/>
      <c r="SL25" s="131"/>
      <c r="SM25" s="131"/>
      <c r="SN25" s="131"/>
      <c r="SO25" s="131"/>
      <c r="SP25" s="131"/>
      <c r="SQ25" s="131"/>
      <c r="SR25" s="131"/>
      <c r="SS25" s="131"/>
      <c r="ST25" s="131"/>
      <c r="SU25" s="131"/>
      <c r="SV25" s="131"/>
      <c r="SW25" s="131"/>
      <c r="SX25" s="131"/>
      <c r="SY25" s="131"/>
      <c r="SZ25" s="131"/>
      <c r="TA25" s="131"/>
      <c r="TB25" s="131"/>
      <c r="TC25" s="131"/>
      <c r="TD25" s="131"/>
      <c r="TE25" s="131"/>
      <c r="TF25" s="131"/>
      <c r="TG25" s="131"/>
      <c r="TH25" s="131"/>
      <c r="TI25" s="131"/>
      <c r="TJ25" s="131"/>
      <c r="TK25" s="131"/>
      <c r="TL25" s="131"/>
      <c r="TM25" s="131"/>
      <c r="TN25" s="131"/>
      <c r="TO25" s="131"/>
      <c r="TP25" s="131"/>
      <c r="TQ25" s="131"/>
      <c r="TR25" s="131"/>
      <c r="TS25" s="131"/>
      <c r="TT25" s="131"/>
      <c r="TU25" s="131"/>
      <c r="TV25" s="131"/>
      <c r="TW25" s="131"/>
      <c r="TX25" s="131"/>
      <c r="TY25" s="131"/>
      <c r="TZ25" s="131"/>
      <c r="UA25" s="131"/>
      <c r="UB25" s="131"/>
      <c r="UC25" s="131"/>
      <c r="UD25" s="131"/>
      <c r="UE25" s="131"/>
      <c r="UF25" s="131"/>
      <c r="UG25" s="131"/>
      <c r="UH25" s="131"/>
      <c r="UI25" s="131"/>
      <c r="UJ25" s="131"/>
      <c r="UK25" s="131"/>
      <c r="UL25" s="131"/>
      <c r="UM25" s="131"/>
      <c r="UN25" s="131"/>
      <c r="UO25" s="131"/>
      <c r="UP25" s="131"/>
    </row>
    <row r="26" spans="1:562" s="29" customFormat="1" ht="20.100000000000001" customHeight="1">
      <c r="A26" s="1047" t="s">
        <v>791</v>
      </c>
      <c r="B26" s="886">
        <v>495724622.36000001</v>
      </c>
      <c r="C26" s="886">
        <v>416091184.43000001</v>
      </c>
      <c r="D26" s="886">
        <v>511538900.70999998</v>
      </c>
      <c r="E26" s="886">
        <v>13863504.41</v>
      </c>
      <c r="F26" s="886">
        <v>38238741.25</v>
      </c>
      <c r="G26" s="886">
        <v>13272272.080000002</v>
      </c>
      <c r="H26" s="886">
        <v>19377804.259999998</v>
      </c>
      <c r="I26" s="886">
        <v>20120144.220000003</v>
      </c>
      <c r="J26" s="886">
        <v>20363074.170000002</v>
      </c>
      <c r="K26" s="886">
        <v>50077710.389999993</v>
      </c>
      <c r="L26" s="886">
        <v>46659561.960000001</v>
      </c>
      <c r="M26" s="886">
        <v>85105308.050000012</v>
      </c>
      <c r="N26" s="886">
        <v>16624381.100000001</v>
      </c>
      <c r="O26" s="886">
        <v>25471362.170000002</v>
      </c>
      <c r="P26" s="886">
        <v>55899254.069999993</v>
      </c>
      <c r="Q26" s="1063">
        <f t="shared" si="1"/>
        <v>405073118.13000005</v>
      </c>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c r="GP26" s="131"/>
      <c r="GQ26" s="131"/>
      <c r="GR26" s="131"/>
      <c r="GS26" s="131"/>
      <c r="GT26" s="131"/>
      <c r="GU26" s="131"/>
      <c r="GV26" s="131"/>
      <c r="GW26" s="131"/>
      <c r="GX26" s="131"/>
      <c r="GY26" s="131"/>
      <c r="GZ26" s="131"/>
      <c r="HA26" s="131"/>
      <c r="HB26" s="131"/>
      <c r="HC26" s="131"/>
      <c r="HD26" s="131"/>
      <c r="HE26" s="131"/>
      <c r="HF26" s="131"/>
      <c r="HG26" s="131"/>
      <c r="HH26" s="131"/>
      <c r="HI26" s="131"/>
      <c r="HJ26" s="131"/>
      <c r="HK26" s="131"/>
      <c r="HL26" s="131"/>
      <c r="HM26" s="131"/>
      <c r="HN26" s="131"/>
      <c r="HO26" s="131"/>
      <c r="HP26" s="131"/>
      <c r="HQ26" s="131"/>
      <c r="HR26" s="131"/>
      <c r="HS26" s="131"/>
      <c r="HT26" s="131"/>
      <c r="HU26" s="131"/>
      <c r="HV26" s="131"/>
      <c r="HW26" s="131"/>
      <c r="HX26" s="131"/>
      <c r="HY26" s="131"/>
      <c r="HZ26" s="131"/>
      <c r="IA26" s="131"/>
      <c r="IB26" s="131"/>
      <c r="IC26" s="131"/>
      <c r="ID26" s="131"/>
      <c r="IE26" s="131"/>
      <c r="IF26" s="131"/>
      <c r="IG26" s="131"/>
      <c r="IH26" s="131"/>
      <c r="II26" s="131"/>
      <c r="IJ26" s="131"/>
      <c r="IK26" s="131"/>
      <c r="IL26" s="131"/>
      <c r="IM26" s="131"/>
      <c r="IN26" s="131"/>
      <c r="IO26" s="131"/>
      <c r="IP26" s="131"/>
      <c r="IQ26" s="131"/>
      <c r="IR26" s="131"/>
      <c r="IS26" s="131"/>
      <c r="IT26" s="131"/>
      <c r="IU26" s="131"/>
      <c r="IV26" s="131"/>
      <c r="IW26" s="131"/>
      <c r="IX26" s="131"/>
      <c r="IY26" s="131"/>
      <c r="IZ26" s="131"/>
      <c r="JA26" s="131"/>
      <c r="JB26" s="131"/>
      <c r="JC26" s="131"/>
      <c r="JD26" s="131"/>
      <c r="JE26" s="131"/>
      <c r="JF26" s="131"/>
      <c r="JG26" s="131"/>
      <c r="JH26" s="131"/>
      <c r="JI26" s="131"/>
      <c r="JJ26" s="131"/>
      <c r="JK26" s="131"/>
      <c r="JL26" s="131"/>
      <c r="JM26" s="131"/>
      <c r="JN26" s="131"/>
      <c r="JO26" s="131"/>
      <c r="JP26" s="131"/>
      <c r="JQ26" s="131"/>
      <c r="JR26" s="131"/>
      <c r="JS26" s="131"/>
      <c r="JT26" s="131"/>
      <c r="JU26" s="131"/>
      <c r="JV26" s="131"/>
      <c r="JW26" s="131"/>
      <c r="JX26" s="131"/>
      <c r="JY26" s="131"/>
      <c r="JZ26" s="131"/>
      <c r="KA26" s="131"/>
      <c r="KB26" s="131"/>
      <c r="KC26" s="131"/>
      <c r="KD26" s="131"/>
      <c r="KE26" s="131"/>
      <c r="KF26" s="131"/>
      <c r="KG26" s="131"/>
      <c r="KH26" s="131"/>
      <c r="KI26" s="131"/>
      <c r="KJ26" s="131"/>
      <c r="KK26" s="131"/>
      <c r="KL26" s="131"/>
      <c r="KM26" s="131"/>
      <c r="KN26" s="131"/>
      <c r="KO26" s="131"/>
      <c r="KP26" s="131"/>
      <c r="KQ26" s="131"/>
      <c r="KR26" s="131"/>
      <c r="KS26" s="131"/>
      <c r="KT26" s="131"/>
      <c r="KU26" s="131"/>
      <c r="KV26" s="131"/>
      <c r="KW26" s="131"/>
      <c r="KX26" s="131"/>
      <c r="KY26" s="131"/>
      <c r="KZ26" s="131"/>
      <c r="LA26" s="131"/>
      <c r="LB26" s="131"/>
      <c r="LC26" s="131"/>
      <c r="LD26" s="131"/>
      <c r="LE26" s="131"/>
      <c r="LF26" s="131"/>
      <c r="LG26" s="131"/>
      <c r="LH26" s="131"/>
      <c r="LI26" s="131"/>
      <c r="LJ26" s="131"/>
      <c r="LK26" s="131"/>
      <c r="LL26" s="131"/>
      <c r="LM26" s="131"/>
      <c r="LN26" s="131"/>
      <c r="LO26" s="131"/>
      <c r="LP26" s="131"/>
      <c r="LQ26" s="131"/>
      <c r="LR26" s="131"/>
      <c r="LS26" s="131"/>
      <c r="LT26" s="131"/>
      <c r="LU26" s="131"/>
      <c r="LV26" s="131"/>
      <c r="LW26" s="131"/>
      <c r="LX26" s="131"/>
      <c r="LY26" s="131"/>
      <c r="LZ26" s="131"/>
      <c r="MA26" s="131"/>
      <c r="MB26" s="131"/>
      <c r="MC26" s="131"/>
      <c r="MD26" s="131"/>
      <c r="ME26" s="131"/>
      <c r="MF26" s="131"/>
      <c r="MG26" s="131"/>
      <c r="MH26" s="131"/>
      <c r="MI26" s="131"/>
      <c r="MJ26" s="131"/>
      <c r="MK26" s="131"/>
      <c r="ML26" s="131"/>
      <c r="MM26" s="131"/>
      <c r="MN26" s="131"/>
      <c r="MO26" s="131"/>
      <c r="MP26" s="131"/>
      <c r="MQ26" s="131"/>
      <c r="MR26" s="131"/>
      <c r="MS26" s="131"/>
      <c r="MT26" s="131"/>
      <c r="MU26" s="131"/>
      <c r="MV26" s="131"/>
      <c r="MW26" s="131"/>
      <c r="MX26" s="131"/>
      <c r="MY26" s="131"/>
      <c r="MZ26" s="131"/>
      <c r="NA26" s="131"/>
      <c r="NB26" s="131"/>
      <c r="NC26" s="131"/>
      <c r="ND26" s="131"/>
      <c r="NE26" s="131"/>
      <c r="NF26" s="131"/>
      <c r="NG26" s="131"/>
      <c r="NH26" s="131"/>
      <c r="NI26" s="131"/>
      <c r="NJ26" s="131"/>
      <c r="NK26" s="131"/>
      <c r="NL26" s="131"/>
      <c r="NM26" s="131"/>
      <c r="NN26" s="131"/>
      <c r="NO26" s="131"/>
      <c r="NP26" s="131"/>
      <c r="NQ26" s="131"/>
      <c r="NR26" s="131"/>
      <c r="NS26" s="131"/>
      <c r="NT26" s="131"/>
      <c r="NU26" s="131"/>
      <c r="NV26" s="131"/>
      <c r="NW26" s="131"/>
      <c r="NX26" s="131"/>
      <c r="NY26" s="131"/>
      <c r="NZ26" s="131"/>
      <c r="OA26" s="131"/>
      <c r="OB26" s="131"/>
      <c r="OC26" s="131"/>
      <c r="OD26" s="131"/>
      <c r="OE26" s="131"/>
      <c r="OF26" s="131"/>
      <c r="OG26" s="131"/>
      <c r="OH26" s="131"/>
      <c r="OI26" s="131"/>
      <c r="OJ26" s="131"/>
      <c r="OK26" s="131"/>
      <c r="OL26" s="131"/>
      <c r="OM26" s="131"/>
      <c r="ON26" s="131"/>
      <c r="OO26" s="131"/>
      <c r="OP26" s="131"/>
      <c r="OQ26" s="131"/>
      <c r="OR26" s="131"/>
      <c r="OS26" s="131"/>
      <c r="OT26" s="131"/>
      <c r="OU26" s="131"/>
      <c r="OV26" s="131"/>
      <c r="OW26" s="131"/>
      <c r="OX26" s="131"/>
      <c r="OY26" s="131"/>
      <c r="OZ26" s="131"/>
      <c r="PA26" s="131"/>
      <c r="PB26" s="131"/>
      <c r="PC26" s="131"/>
      <c r="PD26" s="131"/>
      <c r="PE26" s="131"/>
      <c r="PF26" s="131"/>
      <c r="PG26" s="131"/>
      <c r="PH26" s="131"/>
      <c r="PI26" s="131"/>
      <c r="PJ26" s="131"/>
      <c r="PK26" s="131"/>
      <c r="PL26" s="131"/>
      <c r="PM26" s="131"/>
      <c r="PN26" s="131"/>
      <c r="PO26" s="131"/>
      <c r="PP26" s="131"/>
      <c r="PQ26" s="131"/>
      <c r="PR26" s="131"/>
      <c r="PS26" s="131"/>
      <c r="PT26" s="131"/>
      <c r="PU26" s="131"/>
      <c r="PV26" s="131"/>
      <c r="PW26" s="131"/>
      <c r="PX26" s="131"/>
      <c r="PY26" s="131"/>
      <c r="PZ26" s="131"/>
      <c r="QA26" s="131"/>
      <c r="QB26" s="131"/>
      <c r="QC26" s="131"/>
      <c r="QD26" s="131"/>
      <c r="QE26" s="131"/>
      <c r="QF26" s="131"/>
      <c r="QG26" s="131"/>
      <c r="QH26" s="131"/>
      <c r="QI26" s="131"/>
      <c r="QJ26" s="131"/>
      <c r="QK26" s="131"/>
      <c r="QL26" s="131"/>
      <c r="QM26" s="131"/>
      <c r="QN26" s="131"/>
      <c r="QO26" s="131"/>
      <c r="QP26" s="131"/>
      <c r="QQ26" s="131"/>
      <c r="QR26" s="131"/>
      <c r="QS26" s="131"/>
      <c r="QT26" s="131"/>
      <c r="QU26" s="131"/>
      <c r="QV26" s="131"/>
      <c r="QW26" s="131"/>
      <c r="QX26" s="131"/>
      <c r="QY26" s="131"/>
      <c r="QZ26" s="131"/>
      <c r="RA26" s="131"/>
      <c r="RB26" s="131"/>
      <c r="RC26" s="131"/>
      <c r="RD26" s="131"/>
      <c r="RE26" s="131"/>
      <c r="RF26" s="131"/>
      <c r="RG26" s="131"/>
      <c r="RH26" s="131"/>
      <c r="RI26" s="131"/>
      <c r="RJ26" s="131"/>
      <c r="RK26" s="131"/>
      <c r="RL26" s="131"/>
      <c r="RM26" s="131"/>
      <c r="RN26" s="131"/>
      <c r="RO26" s="131"/>
      <c r="RP26" s="131"/>
      <c r="RQ26" s="131"/>
      <c r="RR26" s="131"/>
      <c r="RS26" s="131"/>
      <c r="RT26" s="131"/>
      <c r="RU26" s="131"/>
      <c r="RV26" s="131"/>
      <c r="RW26" s="131"/>
      <c r="RX26" s="131"/>
      <c r="RY26" s="131"/>
      <c r="RZ26" s="131"/>
      <c r="SA26" s="131"/>
      <c r="SB26" s="131"/>
      <c r="SC26" s="131"/>
      <c r="SD26" s="131"/>
      <c r="SE26" s="131"/>
      <c r="SF26" s="131"/>
      <c r="SG26" s="131"/>
      <c r="SH26" s="131"/>
      <c r="SI26" s="131"/>
      <c r="SJ26" s="131"/>
      <c r="SK26" s="131"/>
      <c r="SL26" s="131"/>
      <c r="SM26" s="131"/>
      <c r="SN26" s="131"/>
      <c r="SO26" s="131"/>
      <c r="SP26" s="131"/>
      <c r="SQ26" s="131"/>
      <c r="SR26" s="131"/>
      <c r="SS26" s="131"/>
      <c r="ST26" s="131"/>
      <c r="SU26" s="131"/>
      <c r="SV26" s="131"/>
      <c r="SW26" s="131"/>
      <c r="SX26" s="131"/>
      <c r="SY26" s="131"/>
      <c r="SZ26" s="131"/>
      <c r="TA26" s="131"/>
      <c r="TB26" s="131"/>
      <c r="TC26" s="131"/>
      <c r="TD26" s="131"/>
      <c r="TE26" s="131"/>
      <c r="TF26" s="131"/>
      <c r="TG26" s="131"/>
      <c r="TH26" s="131"/>
      <c r="TI26" s="131"/>
      <c r="TJ26" s="131"/>
      <c r="TK26" s="131"/>
      <c r="TL26" s="131"/>
      <c r="TM26" s="131"/>
      <c r="TN26" s="131"/>
      <c r="TO26" s="131"/>
      <c r="TP26" s="131"/>
      <c r="TQ26" s="131"/>
      <c r="TR26" s="131"/>
      <c r="TS26" s="131"/>
      <c r="TT26" s="131"/>
      <c r="TU26" s="131"/>
      <c r="TV26" s="131"/>
      <c r="TW26" s="131"/>
      <c r="TX26" s="131"/>
      <c r="TY26" s="131"/>
      <c r="TZ26" s="131"/>
      <c r="UA26" s="131"/>
      <c r="UB26" s="131"/>
      <c r="UC26" s="131"/>
      <c r="UD26" s="131"/>
      <c r="UE26" s="131"/>
      <c r="UF26" s="131"/>
      <c r="UG26" s="131"/>
      <c r="UH26" s="131"/>
      <c r="UI26" s="131"/>
      <c r="UJ26" s="131"/>
      <c r="UK26" s="131"/>
      <c r="UL26" s="131"/>
      <c r="UM26" s="131"/>
      <c r="UN26" s="131"/>
      <c r="UO26" s="131"/>
      <c r="UP26" s="131"/>
    </row>
    <row r="27" spans="1:562" s="261" customFormat="1" ht="21" customHeight="1">
      <c r="A27" s="1392" t="s">
        <v>786</v>
      </c>
      <c r="B27" s="1392"/>
      <c r="C27" s="1392"/>
      <c r="D27" s="1392"/>
      <c r="E27" s="1392"/>
      <c r="F27" s="1392"/>
      <c r="G27" s="1392"/>
      <c r="H27" s="1392"/>
      <c r="I27" s="1392"/>
      <c r="J27" s="1392"/>
      <c r="K27" s="1392"/>
      <c r="L27" s="1392"/>
      <c r="M27" s="1392"/>
      <c r="N27" s="1392"/>
      <c r="O27" s="1392"/>
      <c r="P27" s="1392"/>
      <c r="Q27" s="1392"/>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c r="GP27" s="131"/>
      <c r="GQ27" s="131"/>
      <c r="GR27" s="131"/>
      <c r="GS27" s="131"/>
      <c r="GT27" s="131"/>
      <c r="GU27" s="131"/>
      <c r="GV27" s="131"/>
      <c r="GW27" s="131"/>
      <c r="GX27" s="131"/>
      <c r="GY27" s="131"/>
      <c r="GZ27" s="131"/>
      <c r="HA27" s="131"/>
      <c r="HB27" s="131"/>
      <c r="HC27" s="131"/>
      <c r="HD27" s="131"/>
      <c r="HE27" s="131"/>
      <c r="HF27" s="131"/>
      <c r="HG27" s="131"/>
      <c r="HH27" s="131"/>
      <c r="HI27" s="131"/>
      <c r="HJ27" s="131"/>
      <c r="HK27" s="131"/>
      <c r="HL27" s="131"/>
      <c r="HM27" s="131"/>
      <c r="HN27" s="131"/>
      <c r="HO27" s="131"/>
      <c r="HP27" s="131"/>
      <c r="HQ27" s="131"/>
      <c r="HR27" s="131"/>
      <c r="HS27" s="131"/>
      <c r="HT27" s="131"/>
      <c r="HU27" s="131"/>
      <c r="HV27" s="131"/>
      <c r="HW27" s="131"/>
      <c r="HX27" s="131"/>
      <c r="HY27" s="131"/>
      <c r="HZ27" s="131"/>
      <c r="IA27" s="131"/>
      <c r="IB27" s="131"/>
      <c r="IC27" s="131"/>
      <c r="ID27" s="131"/>
      <c r="IE27" s="131"/>
      <c r="IF27" s="131"/>
      <c r="IG27" s="131"/>
      <c r="IH27" s="131"/>
      <c r="II27" s="131"/>
      <c r="IJ27" s="131"/>
      <c r="IK27" s="131"/>
      <c r="IL27" s="131"/>
      <c r="IM27" s="131"/>
      <c r="IN27" s="131"/>
      <c r="IO27" s="131"/>
      <c r="IP27" s="131"/>
      <c r="IQ27" s="131"/>
      <c r="IR27" s="131"/>
      <c r="IS27" s="131"/>
      <c r="IT27" s="131"/>
      <c r="IU27" s="131"/>
      <c r="IV27" s="131"/>
      <c r="IW27" s="131"/>
      <c r="IX27" s="131"/>
      <c r="IY27" s="131"/>
      <c r="IZ27" s="131"/>
      <c r="JA27" s="131"/>
      <c r="JB27" s="131"/>
      <c r="JC27" s="131"/>
      <c r="JD27" s="131"/>
      <c r="JE27" s="131"/>
      <c r="JF27" s="131"/>
      <c r="JG27" s="131"/>
      <c r="JH27" s="131"/>
      <c r="JI27" s="131"/>
      <c r="JJ27" s="131"/>
      <c r="JK27" s="131"/>
      <c r="JL27" s="131"/>
      <c r="JM27" s="131"/>
      <c r="JN27" s="131"/>
      <c r="JO27" s="131"/>
      <c r="JP27" s="131"/>
      <c r="JQ27" s="131"/>
      <c r="JR27" s="131"/>
      <c r="JS27" s="131"/>
      <c r="JT27" s="131"/>
      <c r="JU27" s="131"/>
      <c r="JV27" s="131"/>
      <c r="JW27" s="131"/>
      <c r="JX27" s="131"/>
      <c r="JY27" s="131"/>
      <c r="JZ27" s="131"/>
      <c r="KA27" s="131"/>
      <c r="KB27" s="131"/>
      <c r="KC27" s="131"/>
      <c r="KD27" s="131"/>
      <c r="KE27" s="131"/>
      <c r="KF27" s="131"/>
      <c r="KG27" s="131"/>
      <c r="KH27" s="131"/>
      <c r="KI27" s="131"/>
      <c r="KJ27" s="131"/>
      <c r="KK27" s="131"/>
      <c r="KL27" s="131"/>
      <c r="KM27" s="131"/>
      <c r="KN27" s="131"/>
      <c r="KO27" s="131"/>
      <c r="KP27" s="131"/>
      <c r="KQ27" s="131"/>
      <c r="KR27" s="131"/>
      <c r="KS27" s="131"/>
      <c r="KT27" s="131"/>
      <c r="KU27" s="131"/>
      <c r="KV27" s="131"/>
      <c r="KW27" s="131"/>
      <c r="KX27" s="131"/>
      <c r="KY27" s="131"/>
      <c r="KZ27" s="131"/>
      <c r="LA27" s="131"/>
      <c r="LB27" s="131"/>
      <c r="LC27" s="131"/>
      <c r="LD27" s="131"/>
      <c r="LE27" s="131"/>
      <c r="LF27" s="131"/>
      <c r="LG27" s="131"/>
      <c r="LH27" s="131"/>
      <c r="LI27" s="131"/>
      <c r="LJ27" s="131"/>
      <c r="LK27" s="131"/>
      <c r="LL27" s="131"/>
      <c r="LM27" s="131"/>
      <c r="LN27" s="131"/>
      <c r="LO27" s="131"/>
      <c r="LP27" s="131"/>
      <c r="LQ27" s="131"/>
      <c r="LR27" s="131"/>
      <c r="LS27" s="131"/>
      <c r="LT27" s="131"/>
      <c r="LU27" s="131"/>
      <c r="LV27" s="131"/>
      <c r="LW27" s="131"/>
      <c r="LX27" s="131"/>
      <c r="LY27" s="131"/>
      <c r="LZ27" s="131"/>
      <c r="MA27" s="131"/>
      <c r="MB27" s="131"/>
      <c r="MC27" s="131"/>
      <c r="MD27" s="131"/>
      <c r="ME27" s="131"/>
      <c r="MF27" s="131"/>
      <c r="MG27" s="131"/>
      <c r="MH27" s="131"/>
      <c r="MI27" s="131"/>
      <c r="MJ27" s="131"/>
      <c r="MK27" s="131"/>
      <c r="ML27" s="131"/>
      <c r="MM27" s="131"/>
      <c r="MN27" s="131"/>
      <c r="MO27" s="131"/>
      <c r="MP27" s="131"/>
      <c r="MQ27" s="131"/>
      <c r="MR27" s="131"/>
      <c r="MS27" s="131"/>
      <c r="MT27" s="131"/>
      <c r="MU27" s="131"/>
      <c r="MV27" s="131"/>
      <c r="MW27" s="131"/>
      <c r="MX27" s="131"/>
      <c r="MY27" s="131"/>
      <c r="MZ27" s="131"/>
      <c r="NA27" s="131"/>
      <c r="NB27" s="131"/>
      <c r="NC27" s="131"/>
      <c r="ND27" s="131"/>
      <c r="NE27" s="131"/>
      <c r="NF27" s="131"/>
      <c r="NG27" s="131"/>
      <c r="NH27" s="131"/>
      <c r="NI27" s="131"/>
      <c r="NJ27" s="131"/>
      <c r="NK27" s="131"/>
      <c r="NL27" s="131"/>
      <c r="NM27" s="131"/>
      <c r="NN27" s="131"/>
      <c r="NO27" s="131"/>
      <c r="NP27" s="131"/>
      <c r="NQ27" s="131"/>
      <c r="NR27" s="131"/>
      <c r="NS27" s="131"/>
      <c r="NT27" s="131"/>
      <c r="NU27" s="131"/>
      <c r="NV27" s="131"/>
      <c r="NW27" s="131"/>
      <c r="NX27" s="131"/>
      <c r="NY27" s="131"/>
      <c r="NZ27" s="131"/>
      <c r="OA27" s="131"/>
      <c r="OB27" s="131"/>
      <c r="OC27" s="131"/>
      <c r="OD27" s="131"/>
      <c r="OE27" s="131"/>
      <c r="OF27" s="131"/>
      <c r="OG27" s="131"/>
      <c r="OH27" s="131"/>
      <c r="OI27" s="131"/>
      <c r="OJ27" s="131"/>
      <c r="OK27" s="131"/>
      <c r="OL27" s="131"/>
      <c r="OM27" s="131"/>
      <c r="ON27" s="131"/>
      <c r="OO27" s="131"/>
      <c r="OP27" s="131"/>
      <c r="OQ27" s="131"/>
      <c r="OR27" s="131"/>
      <c r="OS27" s="131"/>
      <c r="OT27" s="131"/>
      <c r="OU27" s="131"/>
      <c r="OV27" s="131"/>
      <c r="OW27" s="131"/>
      <c r="OX27" s="131"/>
      <c r="OY27" s="131"/>
      <c r="OZ27" s="131"/>
      <c r="PA27" s="131"/>
      <c r="PB27" s="131"/>
      <c r="PC27" s="131"/>
      <c r="PD27" s="131"/>
      <c r="PE27" s="131"/>
      <c r="PF27" s="131"/>
      <c r="PG27" s="131"/>
      <c r="PH27" s="131"/>
      <c r="PI27" s="131"/>
      <c r="PJ27" s="131"/>
      <c r="PK27" s="131"/>
      <c r="PL27" s="131"/>
      <c r="PM27" s="131"/>
      <c r="PN27" s="131"/>
      <c r="PO27" s="131"/>
      <c r="PP27" s="131"/>
      <c r="PQ27" s="131"/>
      <c r="PR27" s="131"/>
      <c r="PS27" s="131"/>
      <c r="PT27" s="131"/>
      <c r="PU27" s="131"/>
      <c r="PV27" s="131"/>
      <c r="PW27" s="131"/>
      <c r="PX27" s="131"/>
      <c r="PY27" s="131"/>
      <c r="PZ27" s="131"/>
      <c r="QA27" s="131"/>
      <c r="QB27" s="131"/>
      <c r="QC27" s="131"/>
      <c r="QD27" s="131"/>
      <c r="QE27" s="131"/>
      <c r="QF27" s="131"/>
      <c r="QG27" s="131"/>
      <c r="QH27" s="131"/>
      <c r="QI27" s="131"/>
      <c r="QJ27" s="131"/>
      <c r="QK27" s="131"/>
      <c r="QL27" s="131"/>
      <c r="QM27" s="131"/>
      <c r="QN27" s="131"/>
      <c r="QO27" s="131"/>
      <c r="QP27" s="131"/>
      <c r="QQ27" s="131"/>
      <c r="QR27" s="131"/>
      <c r="QS27" s="131"/>
      <c r="QT27" s="131"/>
      <c r="QU27" s="131"/>
      <c r="QV27" s="131"/>
      <c r="QW27" s="131"/>
      <c r="QX27" s="131"/>
      <c r="QY27" s="131"/>
      <c r="QZ27" s="131"/>
      <c r="RA27" s="131"/>
      <c r="RB27" s="131"/>
      <c r="RC27" s="131"/>
      <c r="RD27" s="131"/>
      <c r="RE27" s="131"/>
      <c r="RF27" s="131"/>
      <c r="RG27" s="131"/>
      <c r="RH27" s="131"/>
      <c r="RI27" s="131"/>
      <c r="RJ27" s="131"/>
      <c r="RK27" s="131"/>
      <c r="RL27" s="131"/>
      <c r="RM27" s="131"/>
      <c r="RN27" s="131"/>
      <c r="RO27" s="131"/>
      <c r="RP27" s="131"/>
      <c r="RQ27" s="131"/>
      <c r="RR27" s="131"/>
      <c r="RS27" s="131"/>
      <c r="RT27" s="131"/>
      <c r="RU27" s="131"/>
      <c r="RV27" s="131"/>
      <c r="RW27" s="131"/>
      <c r="RX27" s="131"/>
      <c r="RY27" s="131"/>
      <c r="RZ27" s="131"/>
      <c r="SA27" s="131"/>
      <c r="SB27" s="131"/>
      <c r="SC27" s="131"/>
      <c r="SD27" s="131"/>
      <c r="SE27" s="131"/>
      <c r="SF27" s="131"/>
      <c r="SG27" s="131"/>
      <c r="SH27" s="131"/>
      <c r="SI27" s="131"/>
      <c r="SJ27" s="131"/>
      <c r="SK27" s="131"/>
      <c r="SL27" s="131"/>
      <c r="SM27" s="131"/>
      <c r="SN27" s="131"/>
      <c r="SO27" s="131"/>
      <c r="SP27" s="131"/>
      <c r="SQ27" s="131"/>
      <c r="SR27" s="131"/>
      <c r="SS27" s="131"/>
      <c r="ST27" s="131"/>
      <c r="SU27" s="131"/>
      <c r="SV27" s="131"/>
      <c r="SW27" s="131"/>
      <c r="SX27" s="131"/>
      <c r="SY27" s="131"/>
      <c r="SZ27" s="131"/>
      <c r="TA27" s="131"/>
      <c r="TB27" s="131"/>
      <c r="TC27" s="131"/>
      <c r="TD27" s="131"/>
      <c r="TE27" s="131"/>
      <c r="TF27" s="131"/>
      <c r="TG27" s="131"/>
      <c r="TH27" s="131"/>
      <c r="TI27" s="131"/>
      <c r="TJ27" s="131"/>
      <c r="TK27" s="131"/>
      <c r="TL27" s="131"/>
      <c r="TM27" s="131"/>
      <c r="TN27" s="131"/>
      <c r="TO27" s="131"/>
      <c r="TP27" s="131"/>
      <c r="TQ27" s="131"/>
      <c r="TR27" s="131"/>
      <c r="TS27" s="131"/>
      <c r="TT27" s="131"/>
      <c r="TU27" s="131"/>
      <c r="TV27" s="131"/>
      <c r="TW27" s="131"/>
      <c r="TX27" s="131"/>
      <c r="TY27" s="131"/>
      <c r="TZ27" s="131"/>
      <c r="UA27" s="131"/>
      <c r="UB27" s="131"/>
      <c r="UC27" s="131"/>
      <c r="UD27" s="131"/>
      <c r="UE27" s="131"/>
      <c r="UF27" s="131"/>
      <c r="UG27" s="131"/>
      <c r="UH27" s="131"/>
      <c r="UI27" s="131"/>
      <c r="UJ27" s="131"/>
      <c r="UK27" s="131"/>
      <c r="UL27" s="131"/>
      <c r="UM27" s="131"/>
      <c r="UN27" s="131"/>
      <c r="UO27" s="131"/>
      <c r="UP27" s="131"/>
    </row>
    <row r="28" spans="1:562" s="787" customFormat="1" ht="14.25" customHeight="1">
      <c r="A28" s="1111" t="s">
        <v>787</v>
      </c>
      <c r="B28" s="891">
        <v>21087</v>
      </c>
      <c r="C28" s="891">
        <v>20985</v>
      </c>
      <c r="D28" s="891">
        <v>20405</v>
      </c>
      <c r="E28" s="1110">
        <v>480</v>
      </c>
      <c r="F28" s="1110">
        <v>1128</v>
      </c>
      <c r="G28" s="891">
        <v>1783</v>
      </c>
      <c r="H28" s="891">
        <v>2026</v>
      </c>
      <c r="I28" s="891">
        <v>2025</v>
      </c>
      <c r="J28" s="891">
        <v>2437</v>
      </c>
      <c r="K28" s="891">
        <v>2425</v>
      </c>
      <c r="L28" s="891">
        <v>2345</v>
      </c>
      <c r="M28" s="891">
        <v>2080</v>
      </c>
      <c r="N28" s="891">
        <v>1064</v>
      </c>
      <c r="O28" s="891">
        <v>1115</v>
      </c>
      <c r="P28" s="1112">
        <v>1212</v>
      </c>
      <c r="Q28" s="1020">
        <f t="shared" si="1"/>
        <v>20120</v>
      </c>
      <c r="R28" s="786"/>
      <c r="S28" s="786"/>
      <c r="T28" s="786"/>
      <c r="U28" s="786"/>
      <c r="V28" s="786"/>
      <c r="W28" s="786"/>
      <c r="X28" s="786"/>
      <c r="Y28" s="786"/>
      <c r="Z28" s="786"/>
      <c r="AA28" s="786"/>
      <c r="AB28" s="786"/>
      <c r="AC28" s="786"/>
      <c r="AD28" s="786"/>
      <c r="AE28" s="786"/>
      <c r="AF28" s="786"/>
      <c r="AG28" s="786"/>
      <c r="AH28" s="786"/>
      <c r="AI28" s="786"/>
      <c r="AJ28" s="786"/>
      <c r="AK28" s="786"/>
      <c r="AL28" s="786"/>
      <c r="AM28" s="786"/>
      <c r="AN28" s="786"/>
      <c r="AO28" s="786"/>
      <c r="AP28" s="786"/>
      <c r="AQ28" s="786"/>
      <c r="AR28" s="786"/>
      <c r="AS28" s="786"/>
      <c r="AT28" s="786"/>
      <c r="AU28" s="786"/>
      <c r="AV28" s="786"/>
      <c r="AW28" s="786"/>
      <c r="AX28" s="786"/>
      <c r="AY28" s="786"/>
      <c r="AZ28" s="786"/>
      <c r="BA28" s="786"/>
      <c r="BB28" s="786"/>
      <c r="BC28" s="786"/>
      <c r="BD28" s="786"/>
      <c r="BE28" s="786"/>
      <c r="BF28" s="786"/>
      <c r="BG28" s="786"/>
      <c r="BH28" s="786"/>
      <c r="BI28" s="786"/>
      <c r="BJ28" s="786"/>
      <c r="BK28" s="786"/>
      <c r="BL28" s="786"/>
      <c r="BM28" s="786"/>
      <c r="BN28" s="786"/>
      <c r="BO28" s="786"/>
      <c r="BP28" s="786"/>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c r="DU28" s="786"/>
      <c r="DV28" s="786"/>
      <c r="DW28" s="786"/>
      <c r="DX28" s="786"/>
      <c r="DY28" s="786"/>
      <c r="DZ28" s="786"/>
      <c r="EA28" s="786"/>
      <c r="EB28" s="786"/>
      <c r="EC28" s="786"/>
      <c r="ED28" s="786"/>
      <c r="EE28" s="786"/>
      <c r="EF28" s="786"/>
      <c r="EG28" s="786"/>
      <c r="EH28" s="786"/>
      <c r="EI28" s="786"/>
      <c r="EJ28" s="786"/>
      <c r="EK28" s="786"/>
      <c r="EL28" s="786"/>
      <c r="EM28" s="786"/>
      <c r="EN28" s="786"/>
      <c r="EO28" s="786"/>
      <c r="EP28" s="786"/>
      <c r="EQ28" s="786"/>
      <c r="ER28" s="786"/>
      <c r="ES28" s="786"/>
      <c r="ET28" s="786"/>
      <c r="EU28" s="786"/>
      <c r="EV28" s="786"/>
      <c r="EW28" s="786"/>
      <c r="EX28" s="786"/>
      <c r="EY28" s="786"/>
      <c r="EZ28" s="786"/>
      <c r="FA28" s="786"/>
      <c r="FB28" s="786"/>
      <c r="FC28" s="786"/>
      <c r="FD28" s="786"/>
      <c r="FE28" s="786"/>
      <c r="FF28" s="786"/>
      <c r="FG28" s="786"/>
      <c r="FH28" s="786"/>
      <c r="FI28" s="786"/>
      <c r="FJ28" s="786"/>
      <c r="FK28" s="786"/>
      <c r="FL28" s="786"/>
      <c r="FM28" s="786"/>
      <c r="FN28" s="786"/>
      <c r="FO28" s="786"/>
      <c r="FP28" s="786"/>
      <c r="FQ28" s="786"/>
      <c r="FR28" s="786"/>
      <c r="FS28" s="786"/>
      <c r="FT28" s="786"/>
      <c r="FU28" s="786"/>
      <c r="FV28" s="786"/>
      <c r="FW28" s="786"/>
      <c r="FX28" s="786"/>
      <c r="FY28" s="786"/>
      <c r="FZ28" s="786"/>
      <c r="GA28" s="786"/>
      <c r="GB28" s="786"/>
      <c r="GC28" s="786"/>
      <c r="GD28" s="786"/>
      <c r="GE28" s="786"/>
      <c r="GF28" s="786"/>
      <c r="GG28" s="786"/>
      <c r="GH28" s="786"/>
      <c r="GI28" s="786"/>
      <c r="GJ28" s="786"/>
      <c r="GK28" s="786"/>
      <c r="GL28" s="786"/>
      <c r="GM28" s="786"/>
      <c r="GN28" s="786"/>
      <c r="GO28" s="786"/>
      <c r="GP28" s="786"/>
      <c r="GQ28" s="786"/>
      <c r="GR28" s="786"/>
      <c r="GS28" s="786"/>
      <c r="GT28" s="786"/>
      <c r="GU28" s="786"/>
      <c r="GV28" s="786"/>
      <c r="GW28" s="786"/>
      <c r="GX28" s="786"/>
      <c r="GY28" s="786"/>
      <c r="GZ28" s="786"/>
      <c r="HA28" s="786"/>
      <c r="HB28" s="786"/>
      <c r="HC28" s="786"/>
      <c r="HD28" s="786"/>
      <c r="HE28" s="786"/>
      <c r="HF28" s="786"/>
      <c r="HG28" s="786"/>
      <c r="HH28" s="786"/>
      <c r="HI28" s="786"/>
      <c r="HJ28" s="786"/>
      <c r="HK28" s="786"/>
      <c r="HL28" s="786"/>
      <c r="HM28" s="786"/>
      <c r="HN28" s="786"/>
      <c r="HO28" s="786"/>
      <c r="HP28" s="786"/>
      <c r="HQ28" s="786"/>
      <c r="HR28" s="786"/>
      <c r="HS28" s="786"/>
      <c r="HT28" s="786"/>
      <c r="HU28" s="786"/>
      <c r="HV28" s="786"/>
      <c r="HW28" s="786"/>
      <c r="HX28" s="786"/>
      <c r="HY28" s="786"/>
      <c r="HZ28" s="786"/>
      <c r="IA28" s="786"/>
      <c r="IB28" s="786"/>
      <c r="IC28" s="786"/>
      <c r="ID28" s="786"/>
      <c r="IE28" s="786"/>
      <c r="IF28" s="786"/>
      <c r="IG28" s="786"/>
      <c r="IH28" s="786"/>
      <c r="II28" s="786"/>
      <c r="IJ28" s="786"/>
      <c r="IK28" s="786"/>
      <c r="IL28" s="786"/>
      <c r="IM28" s="786"/>
      <c r="IN28" s="786"/>
      <c r="IO28" s="786"/>
      <c r="IP28" s="786"/>
      <c r="IQ28" s="786"/>
      <c r="IR28" s="786"/>
      <c r="IS28" s="786"/>
      <c r="IT28" s="786"/>
      <c r="IU28" s="786"/>
      <c r="IV28" s="786"/>
      <c r="IW28" s="786"/>
      <c r="IX28" s="786"/>
      <c r="IY28" s="786"/>
      <c r="IZ28" s="786"/>
      <c r="JA28" s="786"/>
      <c r="JB28" s="786"/>
      <c r="JC28" s="786"/>
      <c r="JD28" s="786"/>
      <c r="JE28" s="786"/>
      <c r="JF28" s="786"/>
      <c r="JG28" s="786"/>
      <c r="JH28" s="786"/>
      <c r="JI28" s="786"/>
      <c r="JJ28" s="786"/>
      <c r="JK28" s="786"/>
      <c r="JL28" s="786"/>
      <c r="JM28" s="786"/>
      <c r="JN28" s="786"/>
      <c r="JO28" s="786"/>
      <c r="JP28" s="786"/>
      <c r="JQ28" s="786"/>
      <c r="JR28" s="786"/>
      <c r="JS28" s="786"/>
      <c r="JT28" s="786"/>
      <c r="JU28" s="786"/>
      <c r="JV28" s="786"/>
      <c r="JW28" s="786"/>
      <c r="JX28" s="786"/>
      <c r="JY28" s="786"/>
      <c r="JZ28" s="786"/>
      <c r="KA28" s="786"/>
      <c r="KB28" s="786"/>
      <c r="KC28" s="786"/>
      <c r="KD28" s="786"/>
      <c r="KE28" s="786"/>
      <c r="KF28" s="786"/>
      <c r="KG28" s="786"/>
      <c r="KH28" s="786"/>
      <c r="KI28" s="786"/>
      <c r="KJ28" s="786"/>
      <c r="KK28" s="786"/>
      <c r="KL28" s="786"/>
      <c r="KM28" s="786"/>
      <c r="KN28" s="786"/>
      <c r="KO28" s="786"/>
      <c r="KP28" s="786"/>
      <c r="KQ28" s="786"/>
      <c r="KR28" s="786"/>
      <c r="KS28" s="786"/>
      <c r="KT28" s="786"/>
      <c r="KU28" s="786"/>
      <c r="KV28" s="786"/>
      <c r="KW28" s="786"/>
      <c r="KX28" s="786"/>
      <c r="KY28" s="786"/>
      <c r="KZ28" s="786"/>
      <c r="LA28" s="786"/>
      <c r="LB28" s="786"/>
      <c r="LC28" s="786"/>
      <c r="LD28" s="786"/>
      <c r="LE28" s="786"/>
      <c r="LF28" s="786"/>
      <c r="LG28" s="786"/>
      <c r="LH28" s="786"/>
      <c r="LI28" s="786"/>
      <c r="LJ28" s="786"/>
      <c r="LK28" s="786"/>
      <c r="LL28" s="786"/>
      <c r="LM28" s="786"/>
      <c r="LN28" s="786"/>
      <c r="LO28" s="786"/>
      <c r="LP28" s="786"/>
      <c r="LQ28" s="786"/>
      <c r="LR28" s="786"/>
      <c r="LS28" s="786"/>
      <c r="LT28" s="786"/>
      <c r="LU28" s="786"/>
      <c r="LV28" s="786"/>
      <c r="LW28" s="786"/>
      <c r="LX28" s="786"/>
      <c r="LY28" s="786"/>
      <c r="LZ28" s="786"/>
      <c r="MA28" s="786"/>
      <c r="MB28" s="786"/>
      <c r="MC28" s="786"/>
      <c r="MD28" s="786"/>
      <c r="ME28" s="786"/>
      <c r="MF28" s="786"/>
      <c r="MG28" s="786"/>
      <c r="MH28" s="786"/>
      <c r="MI28" s="786"/>
      <c r="MJ28" s="786"/>
      <c r="MK28" s="786"/>
      <c r="ML28" s="786"/>
      <c r="MM28" s="786"/>
      <c r="MN28" s="786"/>
      <c r="MO28" s="786"/>
      <c r="MP28" s="786"/>
      <c r="MQ28" s="786"/>
      <c r="MR28" s="786"/>
      <c r="MS28" s="786"/>
      <c r="MT28" s="786"/>
      <c r="MU28" s="786"/>
      <c r="MV28" s="786"/>
      <c r="MW28" s="786"/>
      <c r="MX28" s="786"/>
      <c r="MY28" s="786"/>
      <c r="MZ28" s="786"/>
      <c r="NA28" s="786"/>
      <c r="NB28" s="786"/>
      <c r="NC28" s="786"/>
      <c r="ND28" s="786"/>
      <c r="NE28" s="786"/>
      <c r="NF28" s="786"/>
      <c r="NG28" s="786"/>
      <c r="NH28" s="786"/>
      <c r="NI28" s="786"/>
      <c r="NJ28" s="786"/>
      <c r="NK28" s="786"/>
      <c r="NL28" s="786"/>
      <c r="NM28" s="786"/>
      <c r="NN28" s="786"/>
      <c r="NO28" s="786"/>
      <c r="NP28" s="786"/>
      <c r="NQ28" s="786"/>
      <c r="NR28" s="786"/>
      <c r="NS28" s="786"/>
      <c r="NT28" s="786"/>
      <c r="NU28" s="786"/>
      <c r="NV28" s="786"/>
      <c r="NW28" s="786"/>
      <c r="NX28" s="786"/>
      <c r="NY28" s="786"/>
      <c r="NZ28" s="786"/>
      <c r="OA28" s="786"/>
      <c r="OB28" s="786"/>
      <c r="OC28" s="786"/>
      <c r="OD28" s="786"/>
      <c r="OE28" s="786"/>
      <c r="OF28" s="786"/>
      <c r="OG28" s="786"/>
      <c r="OH28" s="786"/>
      <c r="OI28" s="786"/>
      <c r="OJ28" s="786"/>
      <c r="OK28" s="786"/>
      <c r="OL28" s="786"/>
      <c r="OM28" s="786"/>
      <c r="ON28" s="786"/>
      <c r="OO28" s="786"/>
      <c r="OP28" s="786"/>
      <c r="OQ28" s="786"/>
      <c r="OR28" s="786"/>
      <c r="OS28" s="786"/>
      <c r="OT28" s="786"/>
      <c r="OU28" s="786"/>
      <c r="OV28" s="786"/>
      <c r="OW28" s="786"/>
      <c r="OX28" s="786"/>
      <c r="OY28" s="786"/>
      <c r="OZ28" s="786"/>
      <c r="PA28" s="786"/>
      <c r="PB28" s="786"/>
      <c r="PC28" s="786"/>
      <c r="PD28" s="786"/>
      <c r="PE28" s="786"/>
      <c r="PF28" s="786"/>
      <c r="PG28" s="786"/>
      <c r="PH28" s="786"/>
      <c r="PI28" s="786"/>
      <c r="PJ28" s="786"/>
      <c r="PK28" s="786"/>
      <c r="PL28" s="786"/>
      <c r="PM28" s="786"/>
      <c r="PN28" s="786"/>
      <c r="PO28" s="786"/>
      <c r="PP28" s="786"/>
      <c r="PQ28" s="786"/>
      <c r="PR28" s="786"/>
      <c r="PS28" s="786"/>
      <c r="PT28" s="786"/>
      <c r="PU28" s="786"/>
      <c r="PV28" s="786"/>
      <c r="PW28" s="786"/>
      <c r="PX28" s="786"/>
      <c r="PY28" s="786"/>
      <c r="PZ28" s="786"/>
      <c r="QA28" s="786"/>
      <c r="QB28" s="786"/>
      <c r="QC28" s="786"/>
      <c r="QD28" s="786"/>
      <c r="QE28" s="786"/>
      <c r="QF28" s="786"/>
      <c r="QG28" s="786"/>
      <c r="QH28" s="786"/>
      <c r="QI28" s="786"/>
      <c r="QJ28" s="786"/>
      <c r="QK28" s="786"/>
      <c r="QL28" s="786"/>
      <c r="QM28" s="786"/>
      <c r="QN28" s="786"/>
      <c r="QO28" s="786"/>
      <c r="QP28" s="786"/>
      <c r="QQ28" s="786"/>
      <c r="QR28" s="786"/>
      <c r="QS28" s="786"/>
      <c r="QT28" s="786"/>
      <c r="QU28" s="786"/>
      <c r="QV28" s="786"/>
      <c r="QW28" s="786"/>
      <c r="QX28" s="786"/>
      <c r="QY28" s="786"/>
      <c r="QZ28" s="786"/>
      <c r="RA28" s="786"/>
      <c r="RB28" s="786"/>
      <c r="RC28" s="786"/>
      <c r="RD28" s="786"/>
      <c r="RE28" s="786"/>
      <c r="RF28" s="786"/>
      <c r="RG28" s="786"/>
      <c r="RH28" s="786"/>
      <c r="RI28" s="786"/>
      <c r="RJ28" s="786"/>
      <c r="RK28" s="786"/>
      <c r="RL28" s="786"/>
      <c r="RM28" s="786"/>
      <c r="RN28" s="786"/>
      <c r="RO28" s="786"/>
      <c r="RP28" s="786"/>
      <c r="RQ28" s="786"/>
      <c r="RR28" s="786"/>
      <c r="RS28" s="786"/>
      <c r="RT28" s="786"/>
      <c r="RU28" s="786"/>
      <c r="RV28" s="786"/>
      <c r="RW28" s="786"/>
      <c r="RX28" s="786"/>
      <c r="RY28" s="786"/>
      <c r="RZ28" s="786"/>
      <c r="SA28" s="786"/>
      <c r="SB28" s="786"/>
      <c r="SC28" s="786"/>
      <c r="SD28" s="786"/>
      <c r="SE28" s="786"/>
      <c r="SF28" s="786"/>
      <c r="SG28" s="786"/>
      <c r="SH28" s="786"/>
      <c r="SI28" s="786"/>
      <c r="SJ28" s="786"/>
      <c r="SK28" s="786"/>
      <c r="SL28" s="786"/>
      <c r="SM28" s="786"/>
      <c r="SN28" s="786"/>
      <c r="SO28" s="786"/>
      <c r="SP28" s="786"/>
      <c r="SQ28" s="786"/>
      <c r="SR28" s="786"/>
      <c r="SS28" s="786"/>
      <c r="ST28" s="786"/>
      <c r="SU28" s="786"/>
      <c r="SV28" s="786"/>
      <c r="SW28" s="786"/>
      <c r="SX28" s="786"/>
      <c r="SY28" s="786"/>
      <c r="SZ28" s="786"/>
      <c r="TA28" s="786"/>
      <c r="TB28" s="786"/>
      <c r="TC28" s="786"/>
      <c r="TD28" s="786"/>
      <c r="TE28" s="786"/>
      <c r="TF28" s="786"/>
      <c r="TG28" s="786"/>
      <c r="TH28" s="786"/>
      <c r="TI28" s="786"/>
      <c r="TJ28" s="786"/>
      <c r="TK28" s="786"/>
      <c r="TL28" s="786"/>
      <c r="TM28" s="786"/>
      <c r="TN28" s="786"/>
      <c r="TO28" s="786"/>
      <c r="TP28" s="786"/>
      <c r="TQ28" s="786"/>
      <c r="TR28" s="786"/>
      <c r="TS28" s="786"/>
      <c r="TT28" s="786"/>
      <c r="TU28" s="786"/>
      <c r="TV28" s="786"/>
      <c r="TW28" s="786"/>
      <c r="TX28" s="786"/>
      <c r="TY28" s="786"/>
      <c r="TZ28" s="786"/>
      <c r="UA28" s="786"/>
      <c r="UB28" s="786"/>
      <c r="UC28" s="786"/>
      <c r="UD28" s="786"/>
      <c r="UE28" s="786"/>
      <c r="UF28" s="786"/>
      <c r="UG28" s="786"/>
      <c r="UH28" s="786"/>
      <c r="UI28" s="786"/>
      <c r="UJ28" s="786"/>
      <c r="UK28" s="786"/>
      <c r="UL28" s="786"/>
      <c r="UM28" s="786"/>
      <c r="UN28" s="786"/>
      <c r="UO28" s="786"/>
      <c r="UP28" s="786"/>
    </row>
    <row r="29" spans="1:562" s="789" customFormat="1" ht="20.100000000000001" customHeight="1">
      <c r="A29" s="1111" t="s">
        <v>788</v>
      </c>
      <c r="B29" s="891">
        <v>9630</v>
      </c>
      <c r="C29" s="891">
        <v>9624</v>
      </c>
      <c r="D29" s="891">
        <v>10101</v>
      </c>
      <c r="E29" s="1105">
        <v>198</v>
      </c>
      <c r="F29" s="891">
        <v>485</v>
      </c>
      <c r="G29" s="891">
        <v>878</v>
      </c>
      <c r="H29" s="891">
        <v>837</v>
      </c>
      <c r="I29" s="891">
        <v>910</v>
      </c>
      <c r="J29" s="891">
        <v>1046</v>
      </c>
      <c r="K29" s="891">
        <v>1057</v>
      </c>
      <c r="L29" s="891">
        <v>1021</v>
      </c>
      <c r="M29" s="891">
        <v>890</v>
      </c>
      <c r="N29" s="891">
        <v>558</v>
      </c>
      <c r="O29" s="891">
        <v>599</v>
      </c>
      <c r="P29" s="1112">
        <v>520</v>
      </c>
      <c r="Q29" s="1020">
        <f t="shared" si="1"/>
        <v>8999</v>
      </c>
      <c r="R29" s="788"/>
      <c r="S29" s="786"/>
      <c r="T29" s="786"/>
      <c r="U29" s="786"/>
      <c r="V29" s="786"/>
      <c r="W29" s="786"/>
      <c r="X29" s="786"/>
      <c r="Y29" s="786"/>
      <c r="Z29" s="786"/>
      <c r="AA29" s="786"/>
      <c r="AB29" s="786"/>
      <c r="AC29" s="786"/>
      <c r="AD29" s="786"/>
      <c r="AE29" s="786"/>
      <c r="AF29" s="786"/>
      <c r="AG29" s="786"/>
      <c r="AH29" s="786"/>
      <c r="AI29" s="786"/>
      <c r="AJ29" s="786"/>
      <c r="AK29" s="786"/>
      <c r="AL29" s="786"/>
      <c r="AM29" s="786"/>
      <c r="AN29" s="786"/>
      <c r="AO29" s="786"/>
      <c r="AP29" s="786"/>
      <c r="AQ29" s="786"/>
      <c r="AR29" s="786"/>
      <c r="AS29" s="786"/>
      <c r="AT29" s="786"/>
      <c r="AU29" s="786"/>
      <c r="AV29" s="786"/>
      <c r="AW29" s="786"/>
      <c r="AX29" s="786"/>
      <c r="AY29" s="786"/>
      <c r="AZ29" s="786"/>
      <c r="BA29" s="786"/>
      <c r="BB29" s="786"/>
      <c r="BC29" s="786"/>
      <c r="BD29" s="786"/>
      <c r="BE29" s="786"/>
      <c r="BF29" s="786"/>
      <c r="BG29" s="786"/>
      <c r="BH29" s="786"/>
      <c r="BI29" s="786"/>
      <c r="BJ29" s="786"/>
      <c r="BK29" s="786"/>
      <c r="BL29" s="786"/>
      <c r="BM29" s="786"/>
      <c r="BN29" s="786"/>
      <c r="BO29" s="786"/>
      <c r="BP29" s="786"/>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c r="EX29" s="786"/>
      <c r="EY29" s="786"/>
      <c r="EZ29" s="786"/>
      <c r="FA29" s="786"/>
      <c r="FB29" s="786"/>
      <c r="FC29" s="786"/>
      <c r="FD29" s="786"/>
      <c r="FE29" s="786"/>
      <c r="FF29" s="786"/>
      <c r="FG29" s="786"/>
      <c r="FH29" s="786"/>
      <c r="FI29" s="786"/>
      <c r="FJ29" s="786"/>
      <c r="FK29" s="786"/>
      <c r="FL29" s="786"/>
      <c r="FM29" s="786"/>
      <c r="FN29" s="786"/>
      <c r="FO29" s="786"/>
      <c r="FP29" s="786"/>
      <c r="FQ29" s="786"/>
      <c r="FR29" s="786"/>
      <c r="FS29" s="786"/>
      <c r="FT29" s="786"/>
      <c r="FU29" s="786"/>
      <c r="FV29" s="786"/>
      <c r="FW29" s="786"/>
      <c r="FX29" s="786"/>
      <c r="FY29" s="786"/>
      <c r="FZ29" s="786"/>
      <c r="GA29" s="786"/>
      <c r="GB29" s="786"/>
      <c r="GC29" s="786"/>
      <c r="GD29" s="786"/>
      <c r="GE29" s="786"/>
      <c r="GF29" s="786"/>
      <c r="GG29" s="786"/>
      <c r="GH29" s="786"/>
      <c r="GI29" s="786"/>
      <c r="GJ29" s="786"/>
      <c r="GK29" s="786"/>
      <c r="GL29" s="786"/>
      <c r="GM29" s="786"/>
      <c r="GN29" s="786"/>
      <c r="GO29" s="786"/>
      <c r="GP29" s="786"/>
      <c r="GQ29" s="786"/>
      <c r="GR29" s="786"/>
      <c r="GS29" s="786"/>
      <c r="GT29" s="786"/>
      <c r="GU29" s="786"/>
      <c r="GV29" s="786"/>
      <c r="GW29" s="786"/>
      <c r="GX29" s="786"/>
      <c r="GY29" s="786"/>
      <c r="GZ29" s="786"/>
      <c r="HA29" s="786"/>
      <c r="HB29" s="786"/>
      <c r="HC29" s="786"/>
      <c r="HD29" s="786"/>
      <c r="HE29" s="786"/>
      <c r="HF29" s="786"/>
      <c r="HG29" s="786"/>
      <c r="HH29" s="786"/>
      <c r="HI29" s="786"/>
      <c r="HJ29" s="786"/>
      <c r="HK29" s="786"/>
      <c r="HL29" s="786"/>
      <c r="HM29" s="786"/>
      <c r="HN29" s="786"/>
      <c r="HO29" s="786"/>
      <c r="HP29" s="786"/>
      <c r="HQ29" s="786"/>
      <c r="HR29" s="786"/>
      <c r="HS29" s="786"/>
      <c r="HT29" s="786"/>
      <c r="HU29" s="786"/>
      <c r="HV29" s="786"/>
      <c r="HW29" s="786"/>
      <c r="HX29" s="786"/>
      <c r="HY29" s="786"/>
      <c r="HZ29" s="786"/>
      <c r="IA29" s="786"/>
      <c r="IB29" s="786"/>
      <c r="IC29" s="786"/>
      <c r="ID29" s="786"/>
      <c r="IE29" s="786"/>
      <c r="IF29" s="786"/>
      <c r="IG29" s="786"/>
      <c r="IH29" s="786"/>
      <c r="II29" s="786"/>
      <c r="IJ29" s="786"/>
      <c r="IK29" s="786"/>
      <c r="IL29" s="786"/>
      <c r="IM29" s="786"/>
      <c r="IN29" s="786"/>
      <c r="IO29" s="786"/>
      <c r="IP29" s="786"/>
      <c r="IQ29" s="786"/>
      <c r="IR29" s="786"/>
      <c r="IS29" s="786"/>
      <c r="IT29" s="786"/>
      <c r="IU29" s="786"/>
      <c r="IV29" s="786"/>
      <c r="IW29" s="786"/>
      <c r="IX29" s="786"/>
      <c r="IY29" s="786"/>
      <c r="IZ29" s="786"/>
      <c r="JA29" s="786"/>
      <c r="JB29" s="786"/>
      <c r="JC29" s="786"/>
      <c r="JD29" s="786"/>
      <c r="JE29" s="786"/>
      <c r="JF29" s="786"/>
      <c r="JG29" s="786"/>
      <c r="JH29" s="786"/>
      <c r="JI29" s="786"/>
      <c r="JJ29" s="786"/>
      <c r="JK29" s="786"/>
      <c r="JL29" s="786"/>
      <c r="JM29" s="786"/>
      <c r="JN29" s="786"/>
      <c r="JO29" s="786"/>
      <c r="JP29" s="786"/>
      <c r="JQ29" s="786"/>
      <c r="JR29" s="786"/>
      <c r="JS29" s="786"/>
      <c r="JT29" s="786"/>
      <c r="JU29" s="786"/>
      <c r="JV29" s="786"/>
      <c r="JW29" s="786"/>
      <c r="JX29" s="786"/>
      <c r="JY29" s="786"/>
      <c r="JZ29" s="786"/>
      <c r="KA29" s="786"/>
      <c r="KB29" s="786"/>
      <c r="KC29" s="786"/>
      <c r="KD29" s="786"/>
      <c r="KE29" s="786"/>
      <c r="KF29" s="786"/>
      <c r="KG29" s="786"/>
      <c r="KH29" s="786"/>
      <c r="KI29" s="786"/>
      <c r="KJ29" s="786"/>
      <c r="KK29" s="786"/>
      <c r="KL29" s="786"/>
      <c r="KM29" s="786"/>
      <c r="KN29" s="786"/>
      <c r="KO29" s="786"/>
      <c r="KP29" s="786"/>
      <c r="KQ29" s="786"/>
      <c r="KR29" s="786"/>
      <c r="KS29" s="786"/>
      <c r="KT29" s="786"/>
      <c r="KU29" s="786"/>
      <c r="KV29" s="786"/>
      <c r="KW29" s="786"/>
      <c r="KX29" s="786"/>
      <c r="KY29" s="786"/>
      <c r="KZ29" s="786"/>
      <c r="LA29" s="786"/>
      <c r="LB29" s="786"/>
      <c r="LC29" s="786"/>
      <c r="LD29" s="786"/>
      <c r="LE29" s="786"/>
      <c r="LF29" s="786"/>
      <c r="LG29" s="786"/>
      <c r="LH29" s="786"/>
      <c r="LI29" s="786"/>
      <c r="LJ29" s="786"/>
      <c r="LK29" s="786"/>
      <c r="LL29" s="786"/>
      <c r="LM29" s="786"/>
      <c r="LN29" s="786"/>
      <c r="LO29" s="786"/>
      <c r="LP29" s="786"/>
      <c r="LQ29" s="786"/>
      <c r="LR29" s="786"/>
      <c r="LS29" s="786"/>
      <c r="LT29" s="786"/>
      <c r="LU29" s="786"/>
      <c r="LV29" s="786"/>
      <c r="LW29" s="786"/>
      <c r="LX29" s="786"/>
      <c r="LY29" s="786"/>
      <c r="LZ29" s="786"/>
      <c r="MA29" s="786"/>
      <c r="MB29" s="786"/>
      <c r="MC29" s="786"/>
      <c r="MD29" s="786"/>
      <c r="ME29" s="786"/>
      <c r="MF29" s="786"/>
      <c r="MG29" s="786"/>
      <c r="MH29" s="786"/>
      <c r="MI29" s="786"/>
      <c r="MJ29" s="786"/>
      <c r="MK29" s="786"/>
      <c r="ML29" s="786"/>
      <c r="MM29" s="786"/>
      <c r="MN29" s="786"/>
      <c r="MO29" s="786"/>
      <c r="MP29" s="786"/>
      <c r="MQ29" s="786"/>
      <c r="MR29" s="786"/>
      <c r="MS29" s="786"/>
      <c r="MT29" s="786"/>
      <c r="MU29" s="786"/>
      <c r="MV29" s="786"/>
      <c r="MW29" s="786"/>
      <c r="MX29" s="786"/>
      <c r="MY29" s="786"/>
      <c r="MZ29" s="786"/>
      <c r="NA29" s="786"/>
      <c r="NB29" s="786"/>
      <c r="NC29" s="786"/>
      <c r="ND29" s="786"/>
      <c r="NE29" s="786"/>
      <c r="NF29" s="786"/>
      <c r="NG29" s="786"/>
      <c r="NH29" s="786"/>
      <c r="NI29" s="786"/>
      <c r="NJ29" s="786"/>
      <c r="NK29" s="786"/>
      <c r="NL29" s="786"/>
      <c r="NM29" s="786"/>
      <c r="NN29" s="786"/>
      <c r="NO29" s="786"/>
      <c r="NP29" s="786"/>
      <c r="NQ29" s="786"/>
      <c r="NR29" s="786"/>
      <c r="NS29" s="786"/>
      <c r="NT29" s="786"/>
      <c r="NU29" s="786"/>
      <c r="NV29" s="786"/>
      <c r="NW29" s="786"/>
      <c r="NX29" s="786"/>
      <c r="NY29" s="786"/>
      <c r="NZ29" s="786"/>
      <c r="OA29" s="786"/>
      <c r="OB29" s="786"/>
      <c r="OC29" s="786"/>
      <c r="OD29" s="786"/>
      <c r="OE29" s="786"/>
      <c r="OF29" s="786"/>
      <c r="OG29" s="786"/>
      <c r="OH29" s="786"/>
      <c r="OI29" s="786"/>
      <c r="OJ29" s="786"/>
      <c r="OK29" s="786"/>
      <c r="OL29" s="786"/>
      <c r="OM29" s="786"/>
      <c r="ON29" s="786"/>
      <c r="OO29" s="786"/>
      <c r="OP29" s="786"/>
      <c r="OQ29" s="786"/>
      <c r="OR29" s="786"/>
      <c r="OS29" s="786"/>
      <c r="OT29" s="786"/>
      <c r="OU29" s="786"/>
      <c r="OV29" s="786"/>
      <c r="OW29" s="786"/>
      <c r="OX29" s="786"/>
      <c r="OY29" s="786"/>
      <c r="OZ29" s="786"/>
      <c r="PA29" s="786"/>
      <c r="PB29" s="786"/>
      <c r="PC29" s="786"/>
      <c r="PD29" s="786"/>
      <c r="PE29" s="786"/>
      <c r="PF29" s="786"/>
      <c r="PG29" s="786"/>
      <c r="PH29" s="786"/>
      <c r="PI29" s="786"/>
      <c r="PJ29" s="786"/>
      <c r="PK29" s="786"/>
      <c r="PL29" s="786"/>
      <c r="PM29" s="786"/>
      <c r="PN29" s="786"/>
      <c r="PO29" s="786"/>
      <c r="PP29" s="786"/>
      <c r="PQ29" s="786"/>
      <c r="PR29" s="786"/>
      <c r="PS29" s="786"/>
      <c r="PT29" s="786"/>
      <c r="PU29" s="786"/>
      <c r="PV29" s="786"/>
      <c r="PW29" s="786"/>
      <c r="PX29" s="786"/>
      <c r="PY29" s="786"/>
      <c r="PZ29" s="786"/>
      <c r="QA29" s="786"/>
      <c r="QB29" s="786"/>
      <c r="QC29" s="786"/>
      <c r="QD29" s="786"/>
      <c r="QE29" s="786"/>
      <c r="QF29" s="786"/>
      <c r="QG29" s="786"/>
      <c r="QH29" s="786"/>
      <c r="QI29" s="786"/>
      <c r="QJ29" s="786"/>
      <c r="QK29" s="786"/>
      <c r="QL29" s="786"/>
      <c r="QM29" s="786"/>
      <c r="QN29" s="786"/>
      <c r="QO29" s="786"/>
      <c r="QP29" s="786"/>
      <c r="QQ29" s="786"/>
      <c r="QR29" s="786"/>
      <c r="QS29" s="786"/>
      <c r="QT29" s="786"/>
      <c r="QU29" s="786"/>
      <c r="QV29" s="786"/>
      <c r="QW29" s="786"/>
      <c r="QX29" s="786"/>
      <c r="QY29" s="786"/>
      <c r="QZ29" s="786"/>
      <c r="RA29" s="786"/>
      <c r="RB29" s="786"/>
      <c r="RC29" s="786"/>
      <c r="RD29" s="786"/>
      <c r="RE29" s="786"/>
      <c r="RF29" s="786"/>
      <c r="RG29" s="786"/>
      <c r="RH29" s="786"/>
      <c r="RI29" s="786"/>
      <c r="RJ29" s="786"/>
      <c r="RK29" s="786"/>
      <c r="RL29" s="786"/>
      <c r="RM29" s="786"/>
      <c r="RN29" s="786"/>
      <c r="RO29" s="786"/>
      <c r="RP29" s="786"/>
      <c r="RQ29" s="786"/>
      <c r="RR29" s="786"/>
      <c r="RS29" s="786"/>
      <c r="RT29" s="786"/>
      <c r="RU29" s="786"/>
      <c r="RV29" s="786"/>
      <c r="RW29" s="786"/>
      <c r="RX29" s="786"/>
      <c r="RY29" s="786"/>
      <c r="RZ29" s="786"/>
      <c r="SA29" s="786"/>
      <c r="SB29" s="786"/>
      <c r="SC29" s="786"/>
      <c r="SD29" s="786"/>
      <c r="SE29" s="786"/>
      <c r="SF29" s="786"/>
      <c r="SG29" s="786"/>
      <c r="SH29" s="786"/>
      <c r="SI29" s="786"/>
      <c r="SJ29" s="786"/>
      <c r="SK29" s="786"/>
      <c r="SL29" s="786"/>
      <c r="SM29" s="786"/>
      <c r="SN29" s="786"/>
      <c r="SO29" s="786"/>
      <c r="SP29" s="786"/>
      <c r="SQ29" s="786"/>
      <c r="SR29" s="786"/>
      <c r="SS29" s="786"/>
      <c r="ST29" s="786"/>
      <c r="SU29" s="786"/>
      <c r="SV29" s="786"/>
      <c r="SW29" s="786"/>
      <c r="SX29" s="786"/>
      <c r="SY29" s="786"/>
      <c r="SZ29" s="786"/>
      <c r="TA29" s="786"/>
      <c r="TB29" s="786"/>
      <c r="TC29" s="786"/>
      <c r="TD29" s="786"/>
      <c r="TE29" s="786"/>
      <c r="TF29" s="786"/>
      <c r="TG29" s="786"/>
      <c r="TH29" s="786"/>
      <c r="TI29" s="786"/>
      <c r="TJ29" s="786"/>
      <c r="TK29" s="786"/>
      <c r="TL29" s="786"/>
      <c r="TM29" s="786"/>
      <c r="TN29" s="786"/>
      <c r="TO29" s="786"/>
      <c r="TP29" s="786"/>
      <c r="TQ29" s="786"/>
      <c r="TR29" s="786"/>
      <c r="TS29" s="786"/>
      <c r="TT29" s="786"/>
      <c r="TU29" s="786"/>
      <c r="TV29" s="786"/>
      <c r="TW29" s="786"/>
      <c r="TX29" s="786"/>
      <c r="TY29" s="786"/>
      <c r="TZ29" s="786"/>
      <c r="UA29" s="786"/>
      <c r="UB29" s="786"/>
      <c r="UC29" s="786"/>
      <c r="UD29" s="786"/>
      <c r="UE29" s="786"/>
      <c r="UF29" s="786"/>
      <c r="UG29" s="786"/>
      <c r="UH29" s="786"/>
      <c r="UI29" s="786"/>
      <c r="UJ29" s="786"/>
      <c r="UK29" s="786"/>
      <c r="UL29" s="786"/>
      <c r="UM29" s="786"/>
      <c r="UN29" s="786"/>
      <c r="UO29" s="786"/>
      <c r="UP29" s="786"/>
    </row>
    <row r="30" spans="1:562" s="789" customFormat="1" ht="20.100000000000001" customHeight="1">
      <c r="A30" s="1111" t="s">
        <v>811</v>
      </c>
      <c r="B30" s="889">
        <v>7323521.4899999993</v>
      </c>
      <c r="C30" s="889">
        <v>11516412.02</v>
      </c>
      <c r="D30" s="889">
        <v>30642182.030000005</v>
      </c>
      <c r="E30" s="889">
        <v>93671.45</v>
      </c>
      <c r="F30" s="889">
        <v>182745.16</v>
      </c>
      <c r="G30" s="889">
        <v>671273.88</v>
      </c>
      <c r="H30" s="889">
        <v>880924.55</v>
      </c>
      <c r="I30" s="889">
        <v>598281.07999999996</v>
      </c>
      <c r="J30" s="889">
        <v>1560164.08</v>
      </c>
      <c r="K30" s="889">
        <v>575053.12</v>
      </c>
      <c r="L30" s="889">
        <v>148452.82999999999</v>
      </c>
      <c r="M30" s="889">
        <v>1438680.1199999999</v>
      </c>
      <c r="N30" s="889">
        <v>5450410.5800000001</v>
      </c>
      <c r="O30" s="889">
        <v>3311236.9499999997</v>
      </c>
      <c r="P30" s="889">
        <v>3183754.75</v>
      </c>
      <c r="Q30" s="1063">
        <f t="shared" si="1"/>
        <v>18094648.550000001</v>
      </c>
      <c r="R30" s="786"/>
      <c r="S30" s="786"/>
      <c r="T30" s="786"/>
      <c r="U30" s="786"/>
      <c r="V30" s="786"/>
      <c r="W30" s="786"/>
      <c r="X30" s="786"/>
      <c r="Y30" s="786"/>
      <c r="Z30" s="786"/>
      <c r="AA30" s="786"/>
      <c r="AB30" s="786"/>
      <c r="AC30" s="786"/>
      <c r="AD30" s="786"/>
      <c r="AE30" s="786"/>
      <c r="AF30" s="786"/>
      <c r="AG30" s="786"/>
      <c r="AH30" s="786"/>
      <c r="AI30" s="786"/>
      <c r="AJ30" s="786"/>
      <c r="AK30" s="786"/>
      <c r="AL30" s="786"/>
      <c r="AM30" s="786"/>
      <c r="AN30" s="786"/>
      <c r="AO30" s="786"/>
      <c r="AP30" s="786"/>
      <c r="AQ30" s="786"/>
      <c r="AR30" s="786"/>
      <c r="AS30" s="786"/>
      <c r="AT30" s="786"/>
      <c r="AU30" s="786"/>
      <c r="AV30" s="786"/>
      <c r="AW30" s="786"/>
      <c r="AX30" s="786"/>
      <c r="AY30" s="786"/>
      <c r="AZ30" s="786"/>
      <c r="BA30" s="786"/>
      <c r="BB30" s="786"/>
      <c r="BC30" s="786"/>
      <c r="BD30" s="786"/>
      <c r="BE30" s="786"/>
      <c r="BF30" s="786"/>
      <c r="BG30" s="786"/>
      <c r="BH30" s="786"/>
      <c r="BI30" s="786"/>
      <c r="BJ30" s="786"/>
      <c r="BK30" s="786"/>
      <c r="BL30" s="786"/>
      <c r="BM30" s="786"/>
      <c r="BN30" s="786"/>
      <c r="BO30" s="786"/>
      <c r="BP30" s="786"/>
      <c r="BQ30" s="786"/>
      <c r="BR30" s="786"/>
      <c r="BS30" s="786"/>
      <c r="BT30" s="786"/>
      <c r="BU30" s="786"/>
      <c r="BV30" s="786"/>
      <c r="BW30" s="786"/>
      <c r="BX30" s="786"/>
      <c r="BY30" s="786"/>
      <c r="BZ30" s="786"/>
      <c r="CA30" s="786"/>
      <c r="CB30" s="786"/>
      <c r="CC30" s="786"/>
      <c r="CD30" s="786"/>
      <c r="CE30" s="786"/>
      <c r="CF30" s="786"/>
      <c r="CG30" s="786"/>
      <c r="CH30" s="786"/>
      <c r="CI30" s="786"/>
      <c r="CJ30" s="786"/>
      <c r="CK30" s="786"/>
      <c r="CL30" s="786"/>
      <c r="CM30" s="786"/>
      <c r="CN30" s="786"/>
      <c r="CO30" s="786"/>
      <c r="CP30" s="786"/>
      <c r="CQ30" s="786"/>
      <c r="CR30" s="786"/>
      <c r="CS30" s="786"/>
      <c r="CT30" s="786"/>
      <c r="CU30" s="786"/>
      <c r="CV30" s="786"/>
      <c r="CW30" s="786"/>
      <c r="CX30" s="786"/>
      <c r="CY30" s="786"/>
      <c r="CZ30" s="786"/>
      <c r="DA30" s="786"/>
      <c r="DB30" s="786"/>
      <c r="DC30" s="786"/>
      <c r="DD30" s="786"/>
      <c r="DE30" s="786"/>
      <c r="DF30" s="786"/>
      <c r="DG30" s="786"/>
      <c r="DH30" s="786"/>
      <c r="DI30" s="786"/>
      <c r="DJ30" s="786"/>
      <c r="DK30" s="786"/>
      <c r="DL30" s="786"/>
      <c r="DM30" s="786"/>
      <c r="DN30" s="786"/>
      <c r="DO30" s="786"/>
      <c r="DP30" s="786"/>
      <c r="DQ30" s="786"/>
      <c r="DR30" s="786"/>
      <c r="DS30" s="786"/>
      <c r="DT30" s="786"/>
      <c r="DU30" s="786"/>
      <c r="DV30" s="786"/>
      <c r="DW30" s="786"/>
      <c r="DX30" s="786"/>
      <c r="DY30" s="786"/>
      <c r="DZ30" s="786"/>
      <c r="EA30" s="786"/>
      <c r="EB30" s="786"/>
      <c r="EC30" s="786"/>
      <c r="ED30" s="786"/>
      <c r="EE30" s="786"/>
      <c r="EF30" s="786"/>
      <c r="EG30" s="786"/>
      <c r="EH30" s="786"/>
      <c r="EI30" s="786"/>
      <c r="EJ30" s="786"/>
      <c r="EK30" s="786"/>
      <c r="EL30" s="786"/>
      <c r="EM30" s="786"/>
      <c r="EN30" s="786"/>
      <c r="EO30" s="786"/>
      <c r="EP30" s="786"/>
      <c r="EQ30" s="786"/>
      <c r="ER30" s="786"/>
      <c r="ES30" s="786"/>
      <c r="ET30" s="786"/>
      <c r="EU30" s="786"/>
      <c r="EV30" s="786"/>
      <c r="EW30" s="786"/>
      <c r="EX30" s="786"/>
      <c r="EY30" s="786"/>
      <c r="EZ30" s="786"/>
      <c r="FA30" s="786"/>
      <c r="FB30" s="786"/>
      <c r="FC30" s="786"/>
      <c r="FD30" s="786"/>
      <c r="FE30" s="786"/>
      <c r="FF30" s="786"/>
      <c r="FG30" s="786"/>
      <c r="FH30" s="786"/>
      <c r="FI30" s="786"/>
      <c r="FJ30" s="786"/>
      <c r="FK30" s="786"/>
      <c r="FL30" s="786"/>
      <c r="FM30" s="786"/>
      <c r="FN30" s="786"/>
      <c r="FO30" s="786"/>
      <c r="FP30" s="786"/>
      <c r="FQ30" s="786"/>
      <c r="FR30" s="786"/>
      <c r="FS30" s="786"/>
      <c r="FT30" s="786"/>
      <c r="FU30" s="786"/>
      <c r="FV30" s="786"/>
      <c r="FW30" s="786"/>
      <c r="FX30" s="786"/>
      <c r="FY30" s="786"/>
      <c r="FZ30" s="786"/>
      <c r="GA30" s="786"/>
      <c r="GB30" s="786"/>
      <c r="GC30" s="786"/>
      <c r="GD30" s="786"/>
      <c r="GE30" s="786"/>
      <c r="GF30" s="786"/>
      <c r="GG30" s="786"/>
      <c r="GH30" s="786"/>
      <c r="GI30" s="786"/>
      <c r="GJ30" s="786"/>
      <c r="GK30" s="786"/>
      <c r="GL30" s="786"/>
      <c r="GM30" s="786"/>
      <c r="GN30" s="786"/>
      <c r="GO30" s="786"/>
      <c r="GP30" s="786"/>
      <c r="GQ30" s="786"/>
      <c r="GR30" s="786"/>
      <c r="GS30" s="786"/>
      <c r="GT30" s="786"/>
      <c r="GU30" s="786"/>
      <c r="GV30" s="786"/>
      <c r="GW30" s="786"/>
      <c r="GX30" s="786"/>
      <c r="GY30" s="786"/>
      <c r="GZ30" s="786"/>
      <c r="HA30" s="786"/>
      <c r="HB30" s="786"/>
      <c r="HC30" s="786"/>
      <c r="HD30" s="786"/>
      <c r="HE30" s="786"/>
      <c r="HF30" s="786"/>
      <c r="HG30" s="786"/>
      <c r="HH30" s="786"/>
      <c r="HI30" s="786"/>
      <c r="HJ30" s="786"/>
      <c r="HK30" s="786"/>
      <c r="HL30" s="786"/>
      <c r="HM30" s="786"/>
      <c r="HN30" s="786"/>
      <c r="HO30" s="786"/>
      <c r="HP30" s="786"/>
      <c r="HQ30" s="786"/>
      <c r="HR30" s="786"/>
      <c r="HS30" s="786"/>
      <c r="HT30" s="786"/>
      <c r="HU30" s="786"/>
      <c r="HV30" s="786"/>
      <c r="HW30" s="786"/>
      <c r="HX30" s="786"/>
      <c r="HY30" s="786"/>
      <c r="HZ30" s="786"/>
      <c r="IA30" s="786"/>
      <c r="IB30" s="786"/>
      <c r="IC30" s="786"/>
      <c r="ID30" s="786"/>
      <c r="IE30" s="786"/>
      <c r="IF30" s="786"/>
      <c r="IG30" s="786"/>
      <c r="IH30" s="786"/>
      <c r="II30" s="786"/>
      <c r="IJ30" s="786"/>
      <c r="IK30" s="786"/>
      <c r="IL30" s="786"/>
      <c r="IM30" s="786"/>
      <c r="IN30" s="786"/>
      <c r="IO30" s="786"/>
      <c r="IP30" s="786"/>
      <c r="IQ30" s="786"/>
      <c r="IR30" s="786"/>
      <c r="IS30" s="786"/>
      <c r="IT30" s="786"/>
      <c r="IU30" s="786"/>
      <c r="IV30" s="786"/>
      <c r="IW30" s="786"/>
      <c r="IX30" s="786"/>
      <c r="IY30" s="786"/>
      <c r="IZ30" s="786"/>
      <c r="JA30" s="786"/>
      <c r="JB30" s="786"/>
      <c r="JC30" s="786"/>
      <c r="JD30" s="786"/>
      <c r="JE30" s="786"/>
      <c r="JF30" s="786"/>
      <c r="JG30" s="786"/>
      <c r="JH30" s="786"/>
      <c r="JI30" s="786"/>
      <c r="JJ30" s="786"/>
      <c r="JK30" s="786"/>
      <c r="JL30" s="786"/>
      <c r="JM30" s="786"/>
      <c r="JN30" s="786"/>
      <c r="JO30" s="786"/>
      <c r="JP30" s="786"/>
      <c r="JQ30" s="786"/>
      <c r="JR30" s="786"/>
      <c r="JS30" s="786"/>
      <c r="JT30" s="786"/>
      <c r="JU30" s="786"/>
      <c r="JV30" s="786"/>
      <c r="JW30" s="786"/>
      <c r="JX30" s="786"/>
      <c r="JY30" s="786"/>
      <c r="JZ30" s="786"/>
      <c r="KA30" s="786"/>
      <c r="KB30" s="786"/>
      <c r="KC30" s="786"/>
      <c r="KD30" s="786"/>
      <c r="KE30" s="786"/>
      <c r="KF30" s="786"/>
      <c r="KG30" s="786"/>
      <c r="KH30" s="786"/>
      <c r="KI30" s="786"/>
      <c r="KJ30" s="786"/>
      <c r="KK30" s="786"/>
      <c r="KL30" s="786"/>
      <c r="KM30" s="786"/>
      <c r="KN30" s="786"/>
      <c r="KO30" s="786"/>
      <c r="KP30" s="786"/>
      <c r="KQ30" s="786"/>
      <c r="KR30" s="786"/>
      <c r="KS30" s="786"/>
      <c r="KT30" s="786"/>
      <c r="KU30" s="786"/>
      <c r="KV30" s="786"/>
      <c r="KW30" s="786"/>
      <c r="KX30" s="786"/>
      <c r="KY30" s="786"/>
      <c r="KZ30" s="786"/>
      <c r="LA30" s="786"/>
      <c r="LB30" s="786"/>
      <c r="LC30" s="786"/>
      <c r="LD30" s="786"/>
      <c r="LE30" s="786"/>
      <c r="LF30" s="786"/>
      <c r="LG30" s="786"/>
      <c r="LH30" s="786"/>
      <c r="LI30" s="786"/>
      <c r="LJ30" s="786"/>
      <c r="LK30" s="786"/>
      <c r="LL30" s="786"/>
      <c r="LM30" s="786"/>
      <c r="LN30" s="786"/>
      <c r="LO30" s="786"/>
      <c r="LP30" s="786"/>
      <c r="LQ30" s="786"/>
      <c r="LR30" s="786"/>
      <c r="LS30" s="786"/>
      <c r="LT30" s="786"/>
      <c r="LU30" s="786"/>
      <c r="LV30" s="786"/>
      <c r="LW30" s="786"/>
      <c r="LX30" s="786"/>
      <c r="LY30" s="786"/>
      <c r="LZ30" s="786"/>
      <c r="MA30" s="786"/>
      <c r="MB30" s="786"/>
      <c r="MC30" s="786"/>
      <c r="MD30" s="786"/>
      <c r="ME30" s="786"/>
      <c r="MF30" s="786"/>
      <c r="MG30" s="786"/>
      <c r="MH30" s="786"/>
      <c r="MI30" s="786"/>
      <c r="MJ30" s="786"/>
      <c r="MK30" s="786"/>
      <c r="ML30" s="786"/>
      <c r="MM30" s="786"/>
      <c r="MN30" s="786"/>
      <c r="MO30" s="786"/>
      <c r="MP30" s="786"/>
      <c r="MQ30" s="786"/>
      <c r="MR30" s="786"/>
      <c r="MS30" s="786"/>
      <c r="MT30" s="786"/>
      <c r="MU30" s="786"/>
      <c r="MV30" s="786"/>
      <c r="MW30" s="786"/>
      <c r="MX30" s="786"/>
      <c r="MY30" s="786"/>
      <c r="MZ30" s="786"/>
      <c r="NA30" s="786"/>
      <c r="NB30" s="786"/>
      <c r="NC30" s="786"/>
      <c r="ND30" s="786"/>
      <c r="NE30" s="786"/>
      <c r="NF30" s="786"/>
      <c r="NG30" s="786"/>
      <c r="NH30" s="786"/>
      <c r="NI30" s="786"/>
      <c r="NJ30" s="786"/>
      <c r="NK30" s="786"/>
      <c r="NL30" s="786"/>
      <c r="NM30" s="786"/>
      <c r="NN30" s="786"/>
      <c r="NO30" s="786"/>
      <c r="NP30" s="786"/>
      <c r="NQ30" s="786"/>
      <c r="NR30" s="786"/>
      <c r="NS30" s="786"/>
      <c r="NT30" s="786"/>
      <c r="NU30" s="786"/>
      <c r="NV30" s="786"/>
      <c r="NW30" s="786"/>
      <c r="NX30" s="786"/>
      <c r="NY30" s="786"/>
      <c r="NZ30" s="786"/>
      <c r="OA30" s="786"/>
      <c r="OB30" s="786"/>
      <c r="OC30" s="786"/>
      <c r="OD30" s="786"/>
      <c r="OE30" s="786"/>
      <c r="OF30" s="786"/>
      <c r="OG30" s="786"/>
      <c r="OH30" s="786"/>
      <c r="OI30" s="786"/>
      <c r="OJ30" s="786"/>
      <c r="OK30" s="786"/>
      <c r="OL30" s="786"/>
      <c r="OM30" s="786"/>
      <c r="ON30" s="786"/>
      <c r="OO30" s="786"/>
      <c r="OP30" s="786"/>
      <c r="OQ30" s="786"/>
      <c r="OR30" s="786"/>
      <c r="OS30" s="786"/>
      <c r="OT30" s="786"/>
      <c r="OU30" s="786"/>
      <c r="OV30" s="786"/>
      <c r="OW30" s="786"/>
      <c r="OX30" s="786"/>
      <c r="OY30" s="786"/>
      <c r="OZ30" s="786"/>
      <c r="PA30" s="786"/>
      <c r="PB30" s="786"/>
      <c r="PC30" s="786"/>
      <c r="PD30" s="786"/>
      <c r="PE30" s="786"/>
      <c r="PF30" s="786"/>
      <c r="PG30" s="786"/>
      <c r="PH30" s="786"/>
      <c r="PI30" s="786"/>
      <c r="PJ30" s="786"/>
      <c r="PK30" s="786"/>
      <c r="PL30" s="786"/>
      <c r="PM30" s="786"/>
      <c r="PN30" s="786"/>
      <c r="PO30" s="786"/>
      <c r="PP30" s="786"/>
      <c r="PQ30" s="786"/>
      <c r="PR30" s="786"/>
      <c r="PS30" s="786"/>
      <c r="PT30" s="786"/>
      <c r="PU30" s="786"/>
      <c r="PV30" s="786"/>
      <c r="PW30" s="786"/>
      <c r="PX30" s="786"/>
      <c r="PY30" s="786"/>
      <c r="PZ30" s="786"/>
      <c r="QA30" s="786"/>
      <c r="QB30" s="786"/>
      <c r="QC30" s="786"/>
      <c r="QD30" s="786"/>
      <c r="QE30" s="786"/>
      <c r="QF30" s="786"/>
      <c r="QG30" s="786"/>
      <c r="QH30" s="786"/>
      <c r="QI30" s="786"/>
      <c r="QJ30" s="786"/>
      <c r="QK30" s="786"/>
      <c r="QL30" s="786"/>
      <c r="QM30" s="786"/>
      <c r="QN30" s="786"/>
      <c r="QO30" s="786"/>
      <c r="QP30" s="786"/>
      <c r="QQ30" s="786"/>
      <c r="QR30" s="786"/>
      <c r="QS30" s="786"/>
      <c r="QT30" s="786"/>
      <c r="QU30" s="786"/>
      <c r="QV30" s="786"/>
      <c r="QW30" s="786"/>
      <c r="QX30" s="786"/>
      <c r="QY30" s="786"/>
      <c r="QZ30" s="786"/>
      <c r="RA30" s="786"/>
      <c r="RB30" s="786"/>
      <c r="RC30" s="786"/>
      <c r="RD30" s="786"/>
      <c r="RE30" s="786"/>
      <c r="RF30" s="786"/>
      <c r="RG30" s="786"/>
      <c r="RH30" s="786"/>
      <c r="RI30" s="786"/>
      <c r="RJ30" s="786"/>
      <c r="RK30" s="786"/>
      <c r="RL30" s="786"/>
      <c r="RM30" s="786"/>
      <c r="RN30" s="786"/>
      <c r="RO30" s="786"/>
      <c r="RP30" s="786"/>
      <c r="RQ30" s="786"/>
      <c r="RR30" s="786"/>
      <c r="RS30" s="786"/>
      <c r="RT30" s="786"/>
      <c r="RU30" s="786"/>
      <c r="RV30" s="786"/>
      <c r="RW30" s="786"/>
      <c r="RX30" s="786"/>
      <c r="RY30" s="786"/>
      <c r="RZ30" s="786"/>
      <c r="SA30" s="786"/>
      <c r="SB30" s="786"/>
      <c r="SC30" s="786"/>
      <c r="SD30" s="786"/>
      <c r="SE30" s="786"/>
      <c r="SF30" s="786"/>
      <c r="SG30" s="786"/>
      <c r="SH30" s="786"/>
      <c r="SI30" s="786"/>
      <c r="SJ30" s="786"/>
      <c r="SK30" s="786"/>
      <c r="SL30" s="786"/>
      <c r="SM30" s="786"/>
      <c r="SN30" s="786"/>
      <c r="SO30" s="786"/>
      <c r="SP30" s="786"/>
      <c r="SQ30" s="786"/>
      <c r="SR30" s="786"/>
      <c r="SS30" s="786"/>
      <c r="ST30" s="786"/>
      <c r="SU30" s="786"/>
      <c r="SV30" s="786"/>
      <c r="SW30" s="786"/>
      <c r="SX30" s="786"/>
      <c r="SY30" s="786"/>
      <c r="SZ30" s="786"/>
      <c r="TA30" s="786"/>
      <c r="TB30" s="786"/>
      <c r="TC30" s="786"/>
      <c r="TD30" s="786"/>
      <c r="TE30" s="786"/>
      <c r="TF30" s="786"/>
      <c r="TG30" s="786"/>
      <c r="TH30" s="786"/>
      <c r="TI30" s="786"/>
      <c r="TJ30" s="786"/>
      <c r="TK30" s="786"/>
      <c r="TL30" s="786"/>
      <c r="TM30" s="786"/>
      <c r="TN30" s="786"/>
      <c r="TO30" s="786"/>
      <c r="TP30" s="786"/>
      <c r="TQ30" s="786"/>
      <c r="TR30" s="786"/>
      <c r="TS30" s="786"/>
      <c r="TT30" s="786"/>
      <c r="TU30" s="786"/>
      <c r="TV30" s="786"/>
      <c r="TW30" s="786"/>
      <c r="TX30" s="786"/>
      <c r="TY30" s="786"/>
      <c r="TZ30" s="786"/>
      <c r="UA30" s="786"/>
      <c r="UB30" s="786"/>
      <c r="UC30" s="786"/>
      <c r="UD30" s="786"/>
      <c r="UE30" s="786"/>
      <c r="UF30" s="786"/>
      <c r="UG30" s="786"/>
      <c r="UH30" s="786"/>
      <c r="UI30" s="786"/>
      <c r="UJ30" s="786"/>
      <c r="UK30" s="786"/>
      <c r="UL30" s="786"/>
      <c r="UM30" s="786"/>
      <c r="UN30" s="786"/>
      <c r="UO30" s="786"/>
      <c r="UP30" s="786"/>
    </row>
    <row r="31" spans="1:562" s="789" customFormat="1" ht="20.100000000000001" customHeight="1">
      <c r="A31" s="1111" t="s">
        <v>812</v>
      </c>
      <c r="B31" s="889">
        <v>18584156.330000002</v>
      </c>
      <c r="C31" s="889">
        <v>29263695.350000001</v>
      </c>
      <c r="D31" s="889">
        <v>71732341.069999993</v>
      </c>
      <c r="E31" s="889">
        <v>2111213.8400000003</v>
      </c>
      <c r="F31" s="889">
        <v>700344.42</v>
      </c>
      <c r="G31" s="889">
        <v>2098500.63</v>
      </c>
      <c r="H31" s="889">
        <v>4316403.3299999991</v>
      </c>
      <c r="I31" s="889">
        <v>8720163.370000001</v>
      </c>
      <c r="J31" s="889">
        <v>3235181.0999999996</v>
      </c>
      <c r="K31" s="889">
        <v>5673442.7999999998</v>
      </c>
      <c r="L31" s="889">
        <v>2826213.11</v>
      </c>
      <c r="M31" s="889">
        <v>4509771.5599999996</v>
      </c>
      <c r="N31" s="889">
        <v>6298193.1699999999</v>
      </c>
      <c r="O31" s="889">
        <v>6039241.3999999994</v>
      </c>
      <c r="P31" s="889">
        <v>3099199.6700000004</v>
      </c>
      <c r="Q31" s="1063">
        <f t="shared" si="1"/>
        <v>49627868.399999999</v>
      </c>
      <c r="R31" s="786"/>
      <c r="S31" s="786"/>
      <c r="T31" s="786"/>
      <c r="U31" s="786"/>
      <c r="V31" s="786"/>
      <c r="W31" s="786"/>
      <c r="X31" s="786"/>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86"/>
      <c r="BD31" s="786"/>
      <c r="BE31" s="786"/>
      <c r="BF31" s="786"/>
      <c r="BG31" s="786"/>
      <c r="BH31" s="786"/>
      <c r="BI31" s="786"/>
      <c r="BJ31" s="786"/>
      <c r="BK31" s="786"/>
      <c r="BL31" s="786"/>
      <c r="BM31" s="786"/>
      <c r="BN31" s="786"/>
      <c r="BO31" s="786"/>
      <c r="BP31" s="786"/>
      <c r="BQ31" s="786"/>
      <c r="BR31" s="786"/>
      <c r="BS31" s="786"/>
      <c r="BT31" s="786"/>
      <c r="BU31" s="786"/>
      <c r="BV31" s="786"/>
      <c r="BW31" s="786"/>
      <c r="BX31" s="786"/>
      <c r="BY31" s="786"/>
      <c r="BZ31" s="786"/>
      <c r="CA31" s="786"/>
      <c r="CB31" s="786"/>
      <c r="CC31" s="786"/>
      <c r="CD31" s="786"/>
      <c r="CE31" s="786"/>
      <c r="CF31" s="786"/>
      <c r="CG31" s="786"/>
      <c r="CH31" s="786"/>
      <c r="CI31" s="786"/>
      <c r="CJ31" s="786"/>
      <c r="CK31" s="786"/>
      <c r="CL31" s="786"/>
      <c r="CM31" s="786"/>
      <c r="CN31" s="786"/>
      <c r="CO31" s="786"/>
      <c r="CP31" s="786"/>
      <c r="CQ31" s="786"/>
      <c r="CR31" s="786"/>
      <c r="CS31" s="786"/>
      <c r="CT31" s="786"/>
      <c r="CU31" s="786"/>
      <c r="CV31" s="786"/>
      <c r="CW31" s="786"/>
      <c r="CX31" s="786"/>
      <c r="CY31" s="786"/>
      <c r="CZ31" s="786"/>
      <c r="DA31" s="786"/>
      <c r="DB31" s="786"/>
      <c r="DC31" s="786"/>
      <c r="DD31" s="786"/>
      <c r="DE31" s="786"/>
      <c r="DF31" s="786"/>
      <c r="DG31" s="786"/>
      <c r="DH31" s="786"/>
      <c r="DI31" s="786"/>
      <c r="DJ31" s="786"/>
      <c r="DK31" s="786"/>
      <c r="DL31" s="786"/>
      <c r="DM31" s="786"/>
      <c r="DN31" s="786"/>
      <c r="DO31" s="786"/>
      <c r="DP31" s="786"/>
      <c r="DQ31" s="786"/>
      <c r="DR31" s="786"/>
      <c r="DS31" s="786"/>
      <c r="DT31" s="786"/>
      <c r="DU31" s="786"/>
      <c r="DV31" s="786"/>
      <c r="DW31" s="786"/>
      <c r="DX31" s="786"/>
      <c r="DY31" s="786"/>
      <c r="DZ31" s="786"/>
      <c r="EA31" s="786"/>
      <c r="EB31" s="786"/>
      <c r="EC31" s="786"/>
      <c r="ED31" s="786"/>
      <c r="EE31" s="786"/>
      <c r="EF31" s="786"/>
      <c r="EG31" s="786"/>
      <c r="EH31" s="786"/>
      <c r="EI31" s="786"/>
      <c r="EJ31" s="786"/>
      <c r="EK31" s="786"/>
      <c r="EL31" s="786"/>
      <c r="EM31" s="786"/>
      <c r="EN31" s="786"/>
      <c r="EO31" s="786"/>
      <c r="EP31" s="786"/>
      <c r="EQ31" s="786"/>
      <c r="ER31" s="786"/>
      <c r="ES31" s="786"/>
      <c r="ET31" s="786"/>
      <c r="EU31" s="786"/>
      <c r="EV31" s="786"/>
      <c r="EW31" s="786"/>
      <c r="EX31" s="786"/>
      <c r="EY31" s="786"/>
      <c r="EZ31" s="786"/>
      <c r="FA31" s="786"/>
      <c r="FB31" s="786"/>
      <c r="FC31" s="786"/>
      <c r="FD31" s="786"/>
      <c r="FE31" s="786"/>
      <c r="FF31" s="786"/>
      <c r="FG31" s="786"/>
      <c r="FH31" s="786"/>
      <c r="FI31" s="786"/>
      <c r="FJ31" s="786"/>
      <c r="FK31" s="786"/>
      <c r="FL31" s="786"/>
      <c r="FM31" s="786"/>
      <c r="FN31" s="786"/>
      <c r="FO31" s="786"/>
      <c r="FP31" s="786"/>
      <c r="FQ31" s="786"/>
      <c r="FR31" s="786"/>
      <c r="FS31" s="786"/>
      <c r="FT31" s="786"/>
      <c r="FU31" s="786"/>
      <c r="FV31" s="786"/>
      <c r="FW31" s="786"/>
      <c r="FX31" s="786"/>
      <c r="FY31" s="786"/>
      <c r="FZ31" s="786"/>
      <c r="GA31" s="786"/>
      <c r="GB31" s="786"/>
      <c r="GC31" s="786"/>
      <c r="GD31" s="786"/>
      <c r="GE31" s="786"/>
      <c r="GF31" s="786"/>
      <c r="GG31" s="786"/>
      <c r="GH31" s="786"/>
      <c r="GI31" s="786"/>
      <c r="GJ31" s="786"/>
      <c r="GK31" s="786"/>
      <c r="GL31" s="786"/>
      <c r="GM31" s="786"/>
      <c r="GN31" s="786"/>
      <c r="GO31" s="786"/>
      <c r="GP31" s="786"/>
      <c r="GQ31" s="786"/>
      <c r="GR31" s="786"/>
      <c r="GS31" s="786"/>
      <c r="GT31" s="786"/>
      <c r="GU31" s="786"/>
      <c r="GV31" s="786"/>
      <c r="GW31" s="786"/>
      <c r="GX31" s="786"/>
      <c r="GY31" s="786"/>
      <c r="GZ31" s="786"/>
      <c r="HA31" s="786"/>
      <c r="HB31" s="786"/>
      <c r="HC31" s="786"/>
      <c r="HD31" s="786"/>
      <c r="HE31" s="786"/>
      <c r="HF31" s="786"/>
      <c r="HG31" s="786"/>
      <c r="HH31" s="786"/>
      <c r="HI31" s="786"/>
      <c r="HJ31" s="786"/>
      <c r="HK31" s="786"/>
      <c r="HL31" s="786"/>
      <c r="HM31" s="786"/>
      <c r="HN31" s="786"/>
      <c r="HO31" s="786"/>
      <c r="HP31" s="786"/>
      <c r="HQ31" s="786"/>
      <c r="HR31" s="786"/>
      <c r="HS31" s="786"/>
      <c r="HT31" s="786"/>
      <c r="HU31" s="786"/>
      <c r="HV31" s="786"/>
      <c r="HW31" s="786"/>
      <c r="HX31" s="786"/>
      <c r="HY31" s="786"/>
      <c r="HZ31" s="786"/>
      <c r="IA31" s="786"/>
      <c r="IB31" s="786"/>
      <c r="IC31" s="786"/>
      <c r="ID31" s="786"/>
      <c r="IE31" s="786"/>
      <c r="IF31" s="786"/>
      <c r="IG31" s="786"/>
      <c r="IH31" s="786"/>
      <c r="II31" s="786"/>
      <c r="IJ31" s="786"/>
      <c r="IK31" s="786"/>
      <c r="IL31" s="786"/>
      <c r="IM31" s="786"/>
      <c r="IN31" s="786"/>
      <c r="IO31" s="786"/>
      <c r="IP31" s="786"/>
      <c r="IQ31" s="786"/>
      <c r="IR31" s="786"/>
      <c r="IS31" s="786"/>
      <c r="IT31" s="786"/>
      <c r="IU31" s="786"/>
      <c r="IV31" s="786"/>
      <c r="IW31" s="786"/>
      <c r="IX31" s="786"/>
      <c r="IY31" s="786"/>
      <c r="IZ31" s="786"/>
      <c r="JA31" s="786"/>
      <c r="JB31" s="786"/>
      <c r="JC31" s="786"/>
      <c r="JD31" s="786"/>
      <c r="JE31" s="786"/>
      <c r="JF31" s="786"/>
      <c r="JG31" s="786"/>
      <c r="JH31" s="786"/>
      <c r="JI31" s="786"/>
      <c r="JJ31" s="786"/>
      <c r="JK31" s="786"/>
      <c r="JL31" s="786"/>
      <c r="JM31" s="786"/>
      <c r="JN31" s="786"/>
      <c r="JO31" s="786"/>
      <c r="JP31" s="786"/>
      <c r="JQ31" s="786"/>
      <c r="JR31" s="786"/>
      <c r="JS31" s="786"/>
      <c r="JT31" s="786"/>
      <c r="JU31" s="786"/>
      <c r="JV31" s="786"/>
      <c r="JW31" s="786"/>
      <c r="JX31" s="786"/>
      <c r="JY31" s="786"/>
      <c r="JZ31" s="786"/>
      <c r="KA31" s="786"/>
      <c r="KB31" s="786"/>
      <c r="KC31" s="786"/>
      <c r="KD31" s="786"/>
      <c r="KE31" s="786"/>
      <c r="KF31" s="786"/>
      <c r="KG31" s="786"/>
      <c r="KH31" s="786"/>
      <c r="KI31" s="786"/>
      <c r="KJ31" s="786"/>
      <c r="KK31" s="786"/>
      <c r="KL31" s="786"/>
      <c r="KM31" s="786"/>
      <c r="KN31" s="786"/>
      <c r="KO31" s="786"/>
      <c r="KP31" s="786"/>
      <c r="KQ31" s="786"/>
      <c r="KR31" s="786"/>
      <c r="KS31" s="786"/>
      <c r="KT31" s="786"/>
      <c r="KU31" s="786"/>
      <c r="KV31" s="786"/>
      <c r="KW31" s="786"/>
      <c r="KX31" s="786"/>
      <c r="KY31" s="786"/>
      <c r="KZ31" s="786"/>
      <c r="LA31" s="786"/>
      <c r="LB31" s="786"/>
      <c r="LC31" s="786"/>
      <c r="LD31" s="786"/>
      <c r="LE31" s="786"/>
      <c r="LF31" s="786"/>
      <c r="LG31" s="786"/>
      <c r="LH31" s="786"/>
      <c r="LI31" s="786"/>
      <c r="LJ31" s="786"/>
      <c r="LK31" s="786"/>
      <c r="LL31" s="786"/>
      <c r="LM31" s="786"/>
      <c r="LN31" s="786"/>
      <c r="LO31" s="786"/>
      <c r="LP31" s="786"/>
      <c r="LQ31" s="786"/>
      <c r="LR31" s="786"/>
      <c r="LS31" s="786"/>
      <c r="LT31" s="786"/>
      <c r="LU31" s="786"/>
      <c r="LV31" s="786"/>
      <c r="LW31" s="786"/>
      <c r="LX31" s="786"/>
      <c r="LY31" s="786"/>
      <c r="LZ31" s="786"/>
      <c r="MA31" s="786"/>
      <c r="MB31" s="786"/>
      <c r="MC31" s="786"/>
      <c r="MD31" s="786"/>
      <c r="ME31" s="786"/>
      <c r="MF31" s="786"/>
      <c r="MG31" s="786"/>
      <c r="MH31" s="786"/>
      <c r="MI31" s="786"/>
      <c r="MJ31" s="786"/>
      <c r="MK31" s="786"/>
      <c r="ML31" s="786"/>
      <c r="MM31" s="786"/>
      <c r="MN31" s="786"/>
      <c r="MO31" s="786"/>
      <c r="MP31" s="786"/>
      <c r="MQ31" s="786"/>
      <c r="MR31" s="786"/>
      <c r="MS31" s="786"/>
      <c r="MT31" s="786"/>
      <c r="MU31" s="786"/>
      <c r="MV31" s="786"/>
      <c r="MW31" s="786"/>
      <c r="MX31" s="786"/>
      <c r="MY31" s="786"/>
      <c r="MZ31" s="786"/>
      <c r="NA31" s="786"/>
      <c r="NB31" s="786"/>
      <c r="NC31" s="786"/>
      <c r="ND31" s="786"/>
      <c r="NE31" s="786"/>
      <c r="NF31" s="786"/>
      <c r="NG31" s="786"/>
      <c r="NH31" s="786"/>
      <c r="NI31" s="786"/>
      <c r="NJ31" s="786"/>
      <c r="NK31" s="786"/>
      <c r="NL31" s="786"/>
      <c r="NM31" s="786"/>
      <c r="NN31" s="786"/>
      <c r="NO31" s="786"/>
      <c r="NP31" s="786"/>
      <c r="NQ31" s="786"/>
      <c r="NR31" s="786"/>
      <c r="NS31" s="786"/>
      <c r="NT31" s="786"/>
      <c r="NU31" s="786"/>
      <c r="NV31" s="786"/>
      <c r="NW31" s="786"/>
      <c r="NX31" s="786"/>
      <c r="NY31" s="786"/>
      <c r="NZ31" s="786"/>
      <c r="OA31" s="786"/>
      <c r="OB31" s="786"/>
      <c r="OC31" s="786"/>
      <c r="OD31" s="786"/>
      <c r="OE31" s="786"/>
      <c r="OF31" s="786"/>
      <c r="OG31" s="786"/>
      <c r="OH31" s="786"/>
      <c r="OI31" s="786"/>
      <c r="OJ31" s="786"/>
      <c r="OK31" s="786"/>
      <c r="OL31" s="786"/>
      <c r="OM31" s="786"/>
      <c r="ON31" s="786"/>
      <c r="OO31" s="786"/>
      <c r="OP31" s="786"/>
      <c r="OQ31" s="786"/>
      <c r="OR31" s="786"/>
      <c r="OS31" s="786"/>
      <c r="OT31" s="786"/>
      <c r="OU31" s="786"/>
      <c r="OV31" s="786"/>
      <c r="OW31" s="786"/>
      <c r="OX31" s="786"/>
      <c r="OY31" s="786"/>
      <c r="OZ31" s="786"/>
      <c r="PA31" s="786"/>
      <c r="PB31" s="786"/>
      <c r="PC31" s="786"/>
      <c r="PD31" s="786"/>
      <c r="PE31" s="786"/>
      <c r="PF31" s="786"/>
      <c r="PG31" s="786"/>
      <c r="PH31" s="786"/>
      <c r="PI31" s="786"/>
      <c r="PJ31" s="786"/>
      <c r="PK31" s="786"/>
      <c r="PL31" s="786"/>
      <c r="PM31" s="786"/>
      <c r="PN31" s="786"/>
      <c r="PO31" s="786"/>
      <c r="PP31" s="786"/>
      <c r="PQ31" s="786"/>
      <c r="PR31" s="786"/>
      <c r="PS31" s="786"/>
      <c r="PT31" s="786"/>
      <c r="PU31" s="786"/>
      <c r="PV31" s="786"/>
      <c r="PW31" s="786"/>
      <c r="PX31" s="786"/>
      <c r="PY31" s="786"/>
      <c r="PZ31" s="786"/>
      <c r="QA31" s="786"/>
      <c r="QB31" s="786"/>
      <c r="QC31" s="786"/>
      <c r="QD31" s="786"/>
      <c r="QE31" s="786"/>
      <c r="QF31" s="786"/>
      <c r="QG31" s="786"/>
      <c r="QH31" s="786"/>
      <c r="QI31" s="786"/>
      <c r="QJ31" s="786"/>
      <c r="QK31" s="786"/>
      <c r="QL31" s="786"/>
      <c r="QM31" s="786"/>
      <c r="QN31" s="786"/>
      <c r="QO31" s="786"/>
      <c r="QP31" s="786"/>
      <c r="QQ31" s="786"/>
      <c r="QR31" s="786"/>
      <c r="QS31" s="786"/>
      <c r="QT31" s="786"/>
      <c r="QU31" s="786"/>
      <c r="QV31" s="786"/>
      <c r="QW31" s="786"/>
      <c r="QX31" s="786"/>
      <c r="QY31" s="786"/>
      <c r="QZ31" s="786"/>
      <c r="RA31" s="786"/>
      <c r="RB31" s="786"/>
      <c r="RC31" s="786"/>
      <c r="RD31" s="786"/>
      <c r="RE31" s="786"/>
      <c r="RF31" s="786"/>
      <c r="RG31" s="786"/>
      <c r="RH31" s="786"/>
      <c r="RI31" s="786"/>
      <c r="RJ31" s="786"/>
      <c r="RK31" s="786"/>
      <c r="RL31" s="786"/>
      <c r="RM31" s="786"/>
      <c r="RN31" s="786"/>
      <c r="RO31" s="786"/>
      <c r="RP31" s="786"/>
      <c r="RQ31" s="786"/>
      <c r="RR31" s="786"/>
      <c r="RS31" s="786"/>
      <c r="RT31" s="786"/>
      <c r="RU31" s="786"/>
      <c r="RV31" s="786"/>
      <c r="RW31" s="786"/>
      <c r="RX31" s="786"/>
      <c r="RY31" s="786"/>
      <c r="RZ31" s="786"/>
      <c r="SA31" s="786"/>
      <c r="SB31" s="786"/>
      <c r="SC31" s="786"/>
      <c r="SD31" s="786"/>
      <c r="SE31" s="786"/>
      <c r="SF31" s="786"/>
      <c r="SG31" s="786"/>
      <c r="SH31" s="786"/>
      <c r="SI31" s="786"/>
      <c r="SJ31" s="786"/>
      <c r="SK31" s="786"/>
      <c r="SL31" s="786"/>
      <c r="SM31" s="786"/>
      <c r="SN31" s="786"/>
      <c r="SO31" s="786"/>
      <c r="SP31" s="786"/>
      <c r="SQ31" s="786"/>
      <c r="SR31" s="786"/>
      <c r="SS31" s="786"/>
      <c r="ST31" s="786"/>
      <c r="SU31" s="786"/>
      <c r="SV31" s="786"/>
      <c r="SW31" s="786"/>
      <c r="SX31" s="786"/>
      <c r="SY31" s="786"/>
      <c r="SZ31" s="786"/>
      <c r="TA31" s="786"/>
      <c r="TB31" s="786"/>
      <c r="TC31" s="786"/>
      <c r="TD31" s="786"/>
      <c r="TE31" s="786"/>
      <c r="TF31" s="786"/>
      <c r="TG31" s="786"/>
      <c r="TH31" s="786"/>
      <c r="TI31" s="786"/>
      <c r="TJ31" s="786"/>
      <c r="TK31" s="786"/>
      <c r="TL31" s="786"/>
      <c r="TM31" s="786"/>
      <c r="TN31" s="786"/>
      <c r="TO31" s="786"/>
      <c r="TP31" s="786"/>
      <c r="TQ31" s="786"/>
      <c r="TR31" s="786"/>
      <c r="TS31" s="786"/>
      <c r="TT31" s="786"/>
      <c r="TU31" s="786"/>
      <c r="TV31" s="786"/>
      <c r="TW31" s="786"/>
      <c r="TX31" s="786"/>
      <c r="TY31" s="786"/>
      <c r="TZ31" s="786"/>
      <c r="UA31" s="786"/>
      <c r="UB31" s="786"/>
      <c r="UC31" s="786"/>
      <c r="UD31" s="786"/>
      <c r="UE31" s="786"/>
      <c r="UF31" s="786"/>
      <c r="UG31" s="786"/>
      <c r="UH31" s="786"/>
      <c r="UI31" s="786"/>
      <c r="UJ31" s="786"/>
      <c r="UK31" s="786"/>
      <c r="UL31" s="786"/>
      <c r="UM31" s="786"/>
      <c r="UN31" s="786"/>
      <c r="UO31" s="786"/>
      <c r="UP31" s="786"/>
    </row>
    <row r="32" spans="1:562" s="133" customFormat="1" ht="23.25" customHeight="1">
      <c r="A32" s="1389" t="s">
        <v>444</v>
      </c>
      <c r="B32" s="1390"/>
      <c r="C32" s="1390"/>
      <c r="D32" s="1390"/>
      <c r="E32" s="1390"/>
      <c r="F32" s="1390"/>
      <c r="G32" s="1390"/>
      <c r="H32" s="1390"/>
      <c r="I32" s="1390"/>
      <c r="J32" s="1390"/>
      <c r="K32" s="1390"/>
      <c r="L32" s="1390"/>
      <c r="M32" s="1390"/>
      <c r="N32" s="1390"/>
      <c r="O32" s="1390"/>
      <c r="P32" s="1390"/>
      <c r="Q32" s="1391"/>
      <c r="R32" s="131"/>
      <c r="S32" s="131"/>
      <c r="T32" s="131"/>
      <c r="U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c r="IV32" s="131"/>
      <c r="IW32" s="131"/>
      <c r="IX32" s="131"/>
      <c r="IY32" s="131"/>
      <c r="IZ32" s="131"/>
      <c r="JA32" s="131"/>
      <c r="JB32" s="131"/>
      <c r="JC32" s="131"/>
      <c r="JD32" s="131"/>
      <c r="JE32" s="131"/>
      <c r="JF32" s="131"/>
      <c r="JG32" s="131"/>
      <c r="JH32" s="131"/>
      <c r="JI32" s="131"/>
      <c r="JJ32" s="131"/>
      <c r="JK32" s="131"/>
      <c r="JL32" s="131"/>
      <c r="JM32" s="131"/>
      <c r="JN32" s="131"/>
      <c r="JO32" s="131"/>
      <c r="JP32" s="131"/>
      <c r="JQ32" s="131"/>
      <c r="JR32" s="131"/>
      <c r="JS32" s="131"/>
      <c r="JT32" s="131"/>
      <c r="JU32" s="131"/>
      <c r="JV32" s="131"/>
      <c r="JW32" s="131"/>
      <c r="JX32" s="131"/>
      <c r="JY32" s="131"/>
      <c r="JZ32" s="131"/>
      <c r="KA32" s="131"/>
      <c r="KB32" s="131"/>
      <c r="KC32" s="131"/>
      <c r="KD32" s="131"/>
      <c r="KE32" s="131"/>
      <c r="KF32" s="131"/>
      <c r="KG32" s="131"/>
      <c r="KH32" s="131"/>
      <c r="KI32" s="131"/>
      <c r="KJ32" s="131"/>
      <c r="KK32" s="131"/>
      <c r="KL32" s="131"/>
      <c r="KM32" s="131"/>
      <c r="KN32" s="131"/>
      <c r="KO32" s="131"/>
      <c r="KP32" s="131"/>
      <c r="KQ32" s="131"/>
      <c r="KR32" s="131"/>
      <c r="KS32" s="131"/>
      <c r="KT32" s="131"/>
      <c r="KU32" s="131"/>
      <c r="KV32" s="131"/>
      <c r="KW32" s="131"/>
      <c r="KX32" s="131"/>
      <c r="KY32" s="131"/>
      <c r="KZ32" s="131"/>
      <c r="LA32" s="131"/>
      <c r="LB32" s="131"/>
      <c r="LC32" s="131"/>
      <c r="LD32" s="131"/>
      <c r="LE32" s="131"/>
      <c r="LF32" s="131"/>
      <c r="LG32" s="131"/>
      <c r="LH32" s="131"/>
      <c r="LI32" s="131"/>
      <c r="LJ32" s="131"/>
      <c r="LK32" s="131"/>
      <c r="LL32" s="131"/>
      <c r="LM32" s="131"/>
      <c r="LN32" s="131"/>
      <c r="LO32" s="131"/>
      <c r="LP32" s="131"/>
      <c r="LQ32" s="131"/>
      <c r="LR32" s="131"/>
      <c r="LS32" s="131"/>
      <c r="LT32" s="131"/>
      <c r="LU32" s="131"/>
      <c r="LV32" s="131"/>
      <c r="LW32" s="131"/>
      <c r="LX32" s="131"/>
      <c r="LY32" s="131"/>
      <c r="LZ32" s="131"/>
      <c r="MA32" s="131"/>
      <c r="MB32" s="131"/>
      <c r="MC32" s="131"/>
      <c r="MD32" s="131"/>
      <c r="ME32" s="131"/>
      <c r="MF32" s="131"/>
      <c r="MG32" s="131"/>
      <c r="MH32" s="131"/>
      <c r="MI32" s="131"/>
      <c r="MJ32" s="131"/>
      <c r="MK32" s="131"/>
      <c r="ML32" s="131"/>
      <c r="MM32" s="131"/>
      <c r="MN32" s="131"/>
      <c r="MO32" s="131"/>
      <c r="MP32" s="131"/>
      <c r="MQ32" s="131"/>
      <c r="MR32" s="131"/>
      <c r="MS32" s="131"/>
      <c r="MT32" s="131"/>
      <c r="MU32" s="131"/>
      <c r="MV32" s="131"/>
      <c r="MW32" s="131"/>
      <c r="MX32" s="131"/>
      <c r="MY32" s="131"/>
      <c r="MZ32" s="131"/>
      <c r="NA32" s="131"/>
      <c r="NB32" s="131"/>
      <c r="NC32" s="131"/>
      <c r="ND32" s="131"/>
      <c r="NE32" s="131"/>
      <c r="NF32" s="131"/>
      <c r="NG32" s="131"/>
      <c r="NH32" s="131"/>
      <c r="NI32" s="131"/>
      <c r="NJ32" s="131"/>
      <c r="NK32" s="131"/>
      <c r="NL32" s="131"/>
      <c r="NM32" s="131"/>
      <c r="NN32" s="131"/>
      <c r="NO32" s="131"/>
      <c r="NP32" s="131"/>
      <c r="NQ32" s="131"/>
      <c r="NR32" s="131"/>
      <c r="NS32" s="131"/>
      <c r="NT32" s="131"/>
      <c r="NU32" s="131"/>
      <c r="NV32" s="131"/>
      <c r="NW32" s="131"/>
      <c r="NX32" s="131"/>
      <c r="NY32" s="131"/>
      <c r="NZ32" s="131"/>
      <c r="OA32" s="131"/>
      <c r="OB32" s="131"/>
      <c r="OC32" s="131"/>
      <c r="OD32" s="131"/>
      <c r="OE32" s="131"/>
      <c r="OF32" s="131"/>
      <c r="OG32" s="131"/>
      <c r="OH32" s="131"/>
      <c r="OI32" s="131"/>
      <c r="OJ32" s="131"/>
      <c r="OK32" s="131"/>
      <c r="OL32" s="131"/>
      <c r="OM32" s="131"/>
      <c r="ON32" s="131"/>
      <c r="OO32" s="131"/>
      <c r="OP32" s="131"/>
      <c r="OQ32" s="131"/>
      <c r="OR32" s="131"/>
      <c r="OS32" s="131"/>
      <c r="OT32" s="131"/>
      <c r="OU32" s="131"/>
      <c r="OV32" s="131"/>
      <c r="OW32" s="131"/>
      <c r="OX32" s="131"/>
      <c r="OY32" s="131"/>
      <c r="OZ32" s="131"/>
      <c r="PA32" s="131"/>
      <c r="PB32" s="131"/>
      <c r="PC32" s="131"/>
      <c r="PD32" s="131"/>
      <c r="PE32" s="131"/>
      <c r="PF32" s="131"/>
      <c r="PG32" s="131"/>
      <c r="PH32" s="131"/>
      <c r="PI32" s="131"/>
      <c r="PJ32" s="131"/>
      <c r="PK32" s="131"/>
      <c r="PL32" s="131"/>
      <c r="PM32" s="131"/>
      <c r="PN32" s="131"/>
      <c r="PO32" s="131"/>
      <c r="PP32" s="131"/>
      <c r="PQ32" s="131"/>
      <c r="PR32" s="131"/>
      <c r="PS32" s="131"/>
      <c r="PT32" s="131"/>
      <c r="PU32" s="131"/>
      <c r="PV32" s="131"/>
      <c r="PW32" s="131"/>
      <c r="PX32" s="131"/>
      <c r="PY32" s="131"/>
      <c r="PZ32" s="131"/>
      <c r="QA32" s="131"/>
      <c r="QB32" s="131"/>
      <c r="QC32" s="131"/>
      <c r="QD32" s="131"/>
      <c r="QE32" s="131"/>
      <c r="QF32" s="131"/>
      <c r="QG32" s="131"/>
      <c r="QH32" s="131"/>
      <c r="QI32" s="131"/>
      <c r="QJ32" s="131"/>
      <c r="QK32" s="131"/>
      <c r="QL32" s="131"/>
      <c r="QM32" s="131"/>
      <c r="QN32" s="131"/>
      <c r="QO32" s="131"/>
      <c r="QP32" s="131"/>
      <c r="QQ32" s="131"/>
      <c r="QR32" s="131"/>
      <c r="QS32" s="131"/>
      <c r="QT32" s="131"/>
      <c r="QU32" s="131"/>
      <c r="QV32" s="131"/>
      <c r="QW32" s="131"/>
      <c r="QX32" s="131"/>
      <c r="QY32" s="131"/>
      <c r="QZ32" s="131"/>
      <c r="RA32" s="131"/>
      <c r="RB32" s="131"/>
      <c r="RC32" s="131"/>
      <c r="RD32" s="131"/>
      <c r="RE32" s="131"/>
      <c r="RF32" s="131"/>
      <c r="RG32" s="131"/>
      <c r="RH32" s="131"/>
      <c r="RI32" s="131"/>
      <c r="RJ32" s="131"/>
      <c r="RK32" s="131"/>
      <c r="RL32" s="131"/>
      <c r="RM32" s="131"/>
      <c r="RN32" s="131"/>
      <c r="RO32" s="131"/>
      <c r="RP32" s="131"/>
      <c r="RQ32" s="131"/>
      <c r="RR32" s="131"/>
      <c r="RS32" s="131"/>
      <c r="RT32" s="131"/>
      <c r="RU32" s="131"/>
      <c r="RV32" s="131"/>
      <c r="RW32" s="131"/>
      <c r="RX32" s="131"/>
      <c r="RY32" s="131"/>
      <c r="RZ32" s="131"/>
      <c r="SA32" s="131"/>
      <c r="SB32" s="131"/>
      <c r="SC32" s="131"/>
      <c r="SD32" s="131"/>
      <c r="SE32" s="131"/>
      <c r="SF32" s="131"/>
      <c r="SG32" s="131"/>
      <c r="SH32" s="131"/>
      <c r="SI32" s="131"/>
      <c r="SJ32" s="131"/>
      <c r="SK32" s="131"/>
      <c r="SL32" s="131"/>
      <c r="SM32" s="131"/>
      <c r="SN32" s="131"/>
      <c r="SO32" s="131"/>
      <c r="SP32" s="131"/>
      <c r="SQ32" s="131"/>
      <c r="SR32" s="131"/>
      <c r="SS32" s="131"/>
      <c r="ST32" s="131"/>
      <c r="SU32" s="131"/>
      <c r="SV32" s="131"/>
      <c r="SW32" s="131"/>
      <c r="SX32" s="131"/>
      <c r="SY32" s="131"/>
      <c r="SZ32" s="131"/>
      <c r="TA32" s="131"/>
      <c r="TB32" s="131"/>
      <c r="TC32" s="131"/>
      <c r="TD32" s="131"/>
      <c r="TE32" s="131"/>
      <c r="TF32" s="131"/>
      <c r="TG32" s="131"/>
      <c r="TH32" s="131"/>
      <c r="TI32" s="131"/>
      <c r="TJ32" s="131"/>
      <c r="TK32" s="131"/>
      <c r="TL32" s="131"/>
      <c r="TM32" s="131"/>
      <c r="TN32" s="131"/>
      <c r="TO32" s="131"/>
      <c r="TP32" s="131"/>
      <c r="TQ32" s="131"/>
      <c r="TR32" s="131"/>
      <c r="TS32" s="131"/>
      <c r="TT32" s="131"/>
      <c r="TU32" s="131"/>
      <c r="TV32" s="131"/>
      <c r="TW32" s="131"/>
      <c r="TX32" s="131"/>
      <c r="TY32" s="131"/>
      <c r="TZ32" s="131"/>
      <c r="UA32" s="131"/>
      <c r="UB32" s="131"/>
      <c r="UC32" s="131"/>
      <c r="UD32" s="131"/>
      <c r="UE32" s="131"/>
      <c r="UF32" s="131"/>
      <c r="UG32" s="131"/>
      <c r="UH32" s="131"/>
      <c r="UI32" s="131"/>
      <c r="UJ32" s="131"/>
      <c r="UK32" s="131"/>
      <c r="UL32" s="131"/>
      <c r="UM32" s="131"/>
      <c r="UN32" s="131"/>
      <c r="UO32" s="131"/>
      <c r="UP32" s="131"/>
    </row>
    <row r="33" spans="1:378" s="262" customFormat="1" ht="27.75" customHeight="1">
      <c r="A33" s="1104" t="s">
        <v>445</v>
      </c>
      <c r="B33" s="1113"/>
      <c r="C33" s="1113"/>
      <c r="D33" s="1113"/>
      <c r="E33" s="1105"/>
      <c r="F33" s="1113"/>
      <c r="G33" s="1105"/>
      <c r="H33" s="1113"/>
      <c r="I33" s="1113"/>
      <c r="J33" s="1113"/>
      <c r="K33" s="1113"/>
      <c r="L33" s="1113"/>
      <c r="M33" s="1113"/>
      <c r="N33" s="1113"/>
      <c r="O33" s="1113"/>
      <c r="P33" s="1113"/>
      <c r="Q33" s="1114"/>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c r="HB33" s="133"/>
      <c r="HC33" s="133"/>
      <c r="HD33" s="133"/>
      <c r="HE33" s="133"/>
      <c r="HF33" s="133"/>
      <c r="HG33" s="133"/>
      <c r="HH33" s="133"/>
      <c r="HI33" s="133"/>
      <c r="HJ33" s="133"/>
      <c r="HK33" s="133"/>
      <c r="HL33" s="133"/>
      <c r="HM33" s="133"/>
      <c r="HN33" s="133"/>
      <c r="HO33" s="133"/>
      <c r="HP33" s="133"/>
      <c r="HQ33" s="133"/>
      <c r="HR33" s="133"/>
      <c r="HS33" s="133"/>
      <c r="HT33" s="133"/>
      <c r="HU33" s="133"/>
      <c r="HV33" s="133"/>
      <c r="HW33" s="133"/>
      <c r="HX33" s="133"/>
      <c r="HY33" s="133"/>
      <c r="HZ33" s="133"/>
      <c r="IA33" s="133"/>
      <c r="IB33" s="133"/>
      <c r="IC33" s="133"/>
      <c r="ID33" s="133"/>
      <c r="IE33" s="133"/>
      <c r="IF33" s="133"/>
      <c r="IG33" s="133"/>
      <c r="IH33" s="133"/>
      <c r="II33" s="133"/>
      <c r="IJ33" s="133"/>
      <c r="IK33" s="133"/>
      <c r="IL33" s="133"/>
      <c r="IM33" s="133"/>
      <c r="IN33" s="133"/>
      <c r="IO33" s="133"/>
      <c r="IP33" s="133"/>
      <c r="IQ33" s="133"/>
      <c r="IR33" s="133"/>
      <c r="IS33" s="133"/>
      <c r="IT33" s="133"/>
      <c r="IU33" s="133"/>
      <c r="IV33" s="133"/>
      <c r="IW33" s="133"/>
      <c r="IX33" s="133"/>
      <c r="IY33" s="133"/>
      <c r="IZ33" s="133"/>
      <c r="JA33" s="133"/>
      <c r="JB33" s="133"/>
      <c r="JC33" s="133"/>
      <c r="JD33" s="133"/>
      <c r="JE33" s="133"/>
      <c r="JF33" s="133"/>
      <c r="JG33" s="133"/>
      <c r="JH33" s="133"/>
      <c r="JI33" s="133"/>
      <c r="JJ33" s="133"/>
      <c r="JK33" s="133"/>
      <c r="JL33" s="133"/>
      <c r="JM33" s="133"/>
      <c r="JN33" s="133"/>
      <c r="JO33" s="133"/>
      <c r="JP33" s="133"/>
      <c r="JQ33" s="133"/>
      <c r="JR33" s="133"/>
      <c r="JS33" s="133"/>
      <c r="JT33" s="133"/>
      <c r="JU33" s="133"/>
      <c r="JV33" s="133"/>
      <c r="JW33" s="133"/>
      <c r="JX33" s="133"/>
      <c r="JY33" s="133"/>
      <c r="JZ33" s="133"/>
      <c r="KA33" s="133"/>
      <c r="KB33" s="133"/>
      <c r="KC33" s="133"/>
      <c r="KD33" s="133"/>
      <c r="KE33" s="133"/>
      <c r="KF33" s="133"/>
      <c r="KG33" s="133"/>
      <c r="KH33" s="133"/>
      <c r="KI33" s="133"/>
      <c r="KJ33" s="133"/>
      <c r="KK33" s="133"/>
      <c r="KL33" s="133"/>
      <c r="KM33" s="133"/>
      <c r="KN33" s="133"/>
      <c r="KO33" s="133"/>
      <c r="KP33" s="133"/>
      <c r="KQ33" s="133"/>
      <c r="KR33" s="133"/>
      <c r="KS33" s="133"/>
      <c r="KT33" s="133"/>
      <c r="KU33" s="133"/>
      <c r="KV33" s="133"/>
      <c r="KW33" s="133"/>
      <c r="KX33" s="133"/>
      <c r="KY33" s="133"/>
      <c r="KZ33" s="133"/>
      <c r="LA33" s="133"/>
      <c r="LB33" s="133"/>
      <c r="LC33" s="133"/>
      <c r="LD33" s="133"/>
      <c r="LE33" s="133"/>
      <c r="LF33" s="133"/>
      <c r="LG33" s="133"/>
      <c r="LH33" s="133"/>
      <c r="LI33" s="133"/>
      <c r="LJ33" s="133"/>
      <c r="LK33" s="133"/>
      <c r="LL33" s="133"/>
      <c r="LM33" s="133"/>
      <c r="LN33" s="133"/>
      <c r="LO33" s="133"/>
      <c r="LP33" s="133"/>
      <c r="LQ33" s="133"/>
      <c r="LR33" s="133"/>
      <c r="LS33" s="133"/>
      <c r="LT33" s="133"/>
      <c r="LU33" s="133"/>
      <c r="LV33" s="133"/>
      <c r="LW33" s="133"/>
      <c r="LX33" s="133"/>
      <c r="LY33" s="133"/>
      <c r="LZ33" s="133"/>
      <c r="MA33" s="133"/>
      <c r="MB33" s="133"/>
      <c r="MC33" s="133"/>
      <c r="MD33" s="133"/>
      <c r="ME33" s="133"/>
      <c r="MF33" s="133"/>
      <c r="MG33" s="133"/>
      <c r="MH33" s="133"/>
      <c r="MI33" s="133"/>
      <c r="MJ33" s="133"/>
      <c r="MK33" s="133"/>
      <c r="ML33" s="133"/>
      <c r="MM33" s="133"/>
      <c r="MN33" s="133"/>
      <c r="MO33" s="133"/>
      <c r="MP33" s="133"/>
      <c r="MQ33" s="133"/>
      <c r="MR33" s="133"/>
      <c r="MS33" s="133"/>
      <c r="MT33" s="133"/>
      <c r="MU33" s="133"/>
      <c r="MV33" s="133"/>
      <c r="MW33" s="133"/>
      <c r="MX33" s="133"/>
      <c r="MY33" s="133"/>
      <c r="MZ33" s="133"/>
      <c r="NA33" s="133"/>
      <c r="NB33" s="133"/>
      <c r="NC33" s="133"/>
      <c r="ND33" s="133"/>
      <c r="NE33" s="133"/>
      <c r="NF33" s="133"/>
      <c r="NG33" s="133"/>
      <c r="NH33" s="133"/>
      <c r="NI33" s="133"/>
      <c r="NJ33" s="133"/>
      <c r="NK33" s="133"/>
      <c r="NL33" s="133"/>
      <c r="NM33" s="133"/>
      <c r="NN33" s="133"/>
    </row>
    <row r="34" spans="1:378" s="262" customFormat="1" ht="20.100000000000001" customHeight="1">
      <c r="A34" s="1104" t="s">
        <v>789</v>
      </c>
      <c r="B34" s="1105"/>
      <c r="C34" s="1105"/>
      <c r="D34" s="1105"/>
      <c r="E34" s="1105"/>
      <c r="F34" s="1105"/>
      <c r="G34" s="1105"/>
      <c r="H34" s="1105"/>
      <c r="I34" s="1105"/>
      <c r="J34" s="1105"/>
      <c r="K34" s="1105"/>
      <c r="L34" s="1105"/>
      <c r="M34" s="1105"/>
      <c r="N34" s="1105"/>
      <c r="O34" s="1105"/>
      <c r="P34" s="1105"/>
      <c r="Q34" s="1115"/>
    </row>
    <row r="35" spans="1:378" s="262" customFormat="1" ht="20.100000000000001" customHeight="1">
      <c r="A35" s="1047" t="s">
        <v>446</v>
      </c>
      <c r="B35" s="1106">
        <v>0</v>
      </c>
      <c r="C35" s="1106">
        <v>0</v>
      </c>
      <c r="D35" s="1106">
        <v>0</v>
      </c>
      <c r="E35" s="1106">
        <v>0</v>
      </c>
      <c r="F35" s="1106">
        <v>0</v>
      </c>
      <c r="G35" s="1106">
        <v>0</v>
      </c>
      <c r="H35" s="1106">
        <v>0</v>
      </c>
      <c r="I35" s="1106">
        <v>0</v>
      </c>
      <c r="J35" s="1106">
        <v>0</v>
      </c>
      <c r="K35" s="1106">
        <v>0</v>
      </c>
      <c r="L35" s="1106">
        <v>0</v>
      </c>
      <c r="M35" s="1106">
        <v>0</v>
      </c>
      <c r="N35" s="1106">
        <v>0</v>
      </c>
      <c r="O35" s="1106">
        <v>0</v>
      </c>
      <c r="P35" s="1106">
        <v>0</v>
      </c>
      <c r="Q35" s="1107">
        <f>SUM(E35:P35)</f>
        <v>0</v>
      </c>
    </row>
    <row r="36" spans="1:378" s="262" customFormat="1" ht="33.75" customHeight="1">
      <c r="A36" s="1104" t="s">
        <v>480</v>
      </c>
      <c r="B36" s="887">
        <v>0</v>
      </c>
      <c r="C36" s="887">
        <v>0</v>
      </c>
      <c r="D36" s="887">
        <v>0</v>
      </c>
      <c r="E36" s="887">
        <v>0</v>
      </c>
      <c r="F36" s="887">
        <v>0</v>
      </c>
      <c r="G36" s="887">
        <v>0</v>
      </c>
      <c r="H36" s="887">
        <v>0</v>
      </c>
      <c r="I36" s="887">
        <v>0</v>
      </c>
      <c r="J36" s="887">
        <v>0</v>
      </c>
      <c r="K36" s="887">
        <v>0</v>
      </c>
      <c r="L36" s="887">
        <v>0</v>
      </c>
      <c r="M36" s="887">
        <v>0</v>
      </c>
      <c r="N36" s="887">
        <v>0</v>
      </c>
      <c r="O36" s="1105">
        <v>0</v>
      </c>
      <c r="P36" s="1105">
        <v>0</v>
      </c>
      <c r="Q36" s="1116"/>
    </row>
    <row r="37" spans="1:378" s="230" customFormat="1" ht="25.5" customHeight="1">
      <c r="A37" s="1047" t="s">
        <v>813</v>
      </c>
      <c r="B37" s="893">
        <v>0</v>
      </c>
      <c r="C37" s="893">
        <v>0</v>
      </c>
      <c r="D37" s="893">
        <v>0</v>
      </c>
      <c r="E37" s="893">
        <v>0</v>
      </c>
      <c r="F37" s="893">
        <v>0</v>
      </c>
      <c r="G37" s="893">
        <v>0</v>
      </c>
      <c r="H37" s="893">
        <v>0</v>
      </c>
      <c r="I37" s="893">
        <v>0</v>
      </c>
      <c r="J37" s="893">
        <v>0</v>
      </c>
      <c r="K37" s="893">
        <v>0</v>
      </c>
      <c r="L37" s="893">
        <v>0</v>
      </c>
      <c r="M37" s="893">
        <v>0</v>
      </c>
      <c r="N37" s="893">
        <v>0</v>
      </c>
      <c r="O37" s="1063">
        <v>0</v>
      </c>
      <c r="P37" s="1063">
        <v>0</v>
      </c>
      <c r="Q37" s="1117">
        <f>SUM(E37:P37)</f>
        <v>0</v>
      </c>
      <c r="FS37" s="262"/>
      <c r="FT37" s="262"/>
      <c r="FU37" s="262"/>
      <c r="FV37" s="262"/>
      <c r="FW37" s="262"/>
      <c r="FX37" s="262"/>
      <c r="FY37" s="262"/>
      <c r="FZ37" s="262"/>
      <c r="GA37" s="262"/>
      <c r="GB37" s="262"/>
      <c r="GC37" s="262"/>
      <c r="GD37" s="262"/>
      <c r="GE37" s="262"/>
      <c r="GF37" s="262"/>
      <c r="GG37" s="262"/>
      <c r="GH37" s="262"/>
      <c r="GI37" s="262"/>
      <c r="GJ37" s="262"/>
      <c r="GK37" s="262"/>
      <c r="GL37" s="262"/>
      <c r="GM37" s="262"/>
      <c r="GN37" s="262"/>
      <c r="GO37" s="262"/>
      <c r="GP37" s="262"/>
      <c r="GQ37" s="262"/>
      <c r="GR37" s="262"/>
      <c r="GS37" s="262"/>
      <c r="GT37" s="262"/>
      <c r="GU37" s="262"/>
      <c r="GV37" s="262"/>
      <c r="GW37" s="262"/>
      <c r="GX37" s="262"/>
      <c r="GY37" s="262"/>
      <c r="GZ37" s="262"/>
      <c r="HA37" s="262"/>
      <c r="HB37" s="262"/>
      <c r="HC37" s="262"/>
      <c r="HD37" s="262"/>
      <c r="HE37" s="262"/>
      <c r="HF37" s="262"/>
      <c r="HG37" s="262"/>
      <c r="HH37" s="262"/>
      <c r="HI37" s="262"/>
      <c r="HJ37" s="262"/>
      <c r="HK37" s="262"/>
      <c r="HL37" s="262"/>
      <c r="HM37" s="262"/>
      <c r="HN37" s="262"/>
      <c r="HO37" s="262"/>
      <c r="HP37" s="262"/>
      <c r="HQ37" s="262"/>
      <c r="HR37" s="262"/>
      <c r="HS37" s="262"/>
      <c r="HT37" s="262"/>
      <c r="HU37" s="262"/>
      <c r="HV37" s="262"/>
      <c r="HW37" s="262"/>
      <c r="HX37" s="262"/>
      <c r="HY37" s="262"/>
      <c r="HZ37" s="262"/>
      <c r="IA37" s="262"/>
      <c r="IB37" s="262"/>
      <c r="IC37" s="262"/>
      <c r="ID37" s="262"/>
      <c r="IE37" s="262"/>
      <c r="IF37" s="262"/>
      <c r="IG37" s="262"/>
      <c r="IH37" s="262"/>
      <c r="II37" s="262"/>
      <c r="IJ37" s="262"/>
      <c r="IK37" s="262"/>
      <c r="IL37" s="262"/>
      <c r="IM37" s="262"/>
      <c r="IN37" s="262"/>
      <c r="IO37" s="262"/>
      <c r="IP37" s="262"/>
      <c r="IQ37" s="262"/>
      <c r="IR37" s="262"/>
      <c r="IS37" s="262"/>
      <c r="IT37" s="262"/>
      <c r="IU37" s="262"/>
      <c r="IV37" s="262"/>
      <c r="IW37" s="262"/>
      <c r="IX37" s="262"/>
      <c r="IY37" s="262"/>
      <c r="IZ37" s="262"/>
      <c r="JA37" s="262"/>
      <c r="JB37" s="262"/>
      <c r="JC37" s="262"/>
      <c r="JD37" s="262"/>
      <c r="JE37" s="262"/>
      <c r="JF37" s="262"/>
      <c r="JG37" s="262"/>
      <c r="JH37" s="262"/>
      <c r="JI37" s="262"/>
      <c r="JJ37" s="262"/>
      <c r="JK37" s="262"/>
      <c r="JL37" s="262"/>
      <c r="JM37" s="262"/>
      <c r="JN37" s="262"/>
      <c r="JO37" s="262"/>
      <c r="JP37" s="262"/>
      <c r="JQ37" s="262"/>
      <c r="JR37" s="262"/>
      <c r="JS37" s="262"/>
      <c r="JT37" s="262"/>
      <c r="JU37" s="262"/>
      <c r="JV37" s="262"/>
      <c r="JW37" s="262"/>
      <c r="JX37" s="262"/>
      <c r="JY37" s="262"/>
      <c r="JZ37" s="262"/>
      <c r="KA37" s="262"/>
      <c r="KB37" s="262"/>
      <c r="KC37" s="262"/>
      <c r="KD37" s="262"/>
      <c r="KE37" s="262"/>
      <c r="KF37" s="262"/>
      <c r="KG37" s="262"/>
      <c r="KH37" s="262"/>
      <c r="KI37" s="262"/>
      <c r="KJ37" s="262"/>
      <c r="KK37" s="262"/>
      <c r="KL37" s="262"/>
      <c r="KM37" s="262"/>
      <c r="KN37" s="262"/>
      <c r="KO37" s="262"/>
      <c r="KP37" s="262"/>
      <c r="KQ37" s="262"/>
      <c r="KR37" s="262"/>
      <c r="KS37" s="262"/>
      <c r="KT37" s="262"/>
      <c r="KU37" s="262"/>
      <c r="KV37" s="262"/>
      <c r="KW37" s="262"/>
      <c r="KX37" s="262"/>
      <c r="KY37" s="262"/>
      <c r="KZ37" s="262"/>
      <c r="LA37" s="262"/>
      <c r="LB37" s="262"/>
      <c r="LC37" s="262"/>
      <c r="LD37" s="262"/>
      <c r="LE37" s="262"/>
      <c r="LF37" s="262"/>
      <c r="LG37" s="262"/>
      <c r="LH37" s="262"/>
      <c r="LI37" s="262"/>
      <c r="LJ37" s="262"/>
      <c r="LK37" s="262"/>
      <c r="LL37" s="262"/>
      <c r="LM37" s="262"/>
      <c r="LN37" s="262"/>
      <c r="LO37" s="262"/>
      <c r="LP37" s="262"/>
      <c r="LQ37" s="262"/>
      <c r="LR37" s="262"/>
      <c r="LS37" s="262"/>
      <c r="LT37" s="262"/>
      <c r="LU37" s="262"/>
      <c r="LV37" s="262"/>
      <c r="LW37" s="262"/>
      <c r="LX37" s="262"/>
      <c r="LY37" s="262"/>
      <c r="LZ37" s="262"/>
      <c r="MA37" s="262"/>
      <c r="MB37" s="262"/>
      <c r="MC37" s="262"/>
      <c r="MD37" s="262"/>
      <c r="ME37" s="262"/>
      <c r="MF37" s="262"/>
      <c r="MG37" s="262"/>
      <c r="MH37" s="262"/>
      <c r="MI37" s="262"/>
      <c r="MJ37" s="262"/>
      <c r="MK37" s="262"/>
      <c r="ML37" s="262"/>
      <c r="MM37" s="262"/>
      <c r="MN37" s="262"/>
      <c r="MO37" s="262"/>
      <c r="MP37" s="262"/>
      <c r="MQ37" s="262"/>
      <c r="MR37" s="262"/>
      <c r="MS37" s="262"/>
      <c r="MT37" s="262"/>
      <c r="MU37" s="262"/>
      <c r="MV37" s="262"/>
      <c r="MW37" s="262"/>
      <c r="MX37" s="262"/>
      <c r="MY37" s="262"/>
      <c r="MZ37" s="262"/>
      <c r="NA37" s="262"/>
      <c r="NB37" s="262"/>
      <c r="NC37" s="262"/>
      <c r="ND37" s="262"/>
      <c r="NE37" s="262"/>
      <c r="NF37" s="262"/>
      <c r="NG37" s="262"/>
      <c r="NH37" s="262"/>
      <c r="NI37" s="262"/>
      <c r="NJ37" s="262"/>
      <c r="NK37" s="262"/>
      <c r="NL37" s="262"/>
      <c r="NM37" s="262"/>
      <c r="NN37" s="262"/>
    </row>
    <row r="38" spans="1:378" s="230" customFormat="1" ht="20.100000000000001" customHeight="1">
      <c r="A38" s="1104" t="s">
        <v>447</v>
      </c>
      <c r="B38" s="1118"/>
      <c r="C38" s="1118"/>
      <c r="D38" s="1118"/>
      <c r="E38" s="1118"/>
      <c r="F38" s="1118"/>
      <c r="G38" s="1118"/>
      <c r="H38" s="1118"/>
      <c r="I38" s="1118"/>
      <c r="J38" s="1118"/>
      <c r="K38" s="1118"/>
      <c r="L38" s="1118"/>
      <c r="M38" s="894"/>
      <c r="N38" s="1118"/>
      <c r="O38" s="1118"/>
      <c r="P38" s="1118"/>
      <c r="Q38" s="1118"/>
    </row>
    <row r="39" spans="1:378" ht="16.5" customHeight="1">
      <c r="A39" s="231" t="s">
        <v>49</v>
      </c>
      <c r="B39" s="260"/>
      <c r="C39" s="260"/>
      <c r="D39" s="260"/>
      <c r="E39" s="260"/>
      <c r="F39" s="260"/>
      <c r="G39" s="260"/>
      <c r="H39" s="260"/>
      <c r="I39" s="260"/>
      <c r="J39" s="260"/>
      <c r="K39" s="260"/>
      <c r="L39" s="260"/>
      <c r="M39" s="260"/>
      <c r="N39" s="260"/>
      <c r="O39" s="260"/>
      <c r="P39" s="260"/>
      <c r="Q39" s="260"/>
      <c r="FS39" s="230"/>
      <c r="FT39" s="230"/>
      <c r="FU39" s="230"/>
      <c r="FV39" s="230"/>
      <c r="FW39" s="230"/>
      <c r="FX39" s="230"/>
      <c r="FY39" s="230"/>
      <c r="FZ39" s="230"/>
      <c r="GA39" s="230"/>
      <c r="GB39" s="230"/>
      <c r="GC39" s="230"/>
      <c r="GD39" s="230"/>
      <c r="GE39" s="230"/>
      <c r="GF39" s="230"/>
      <c r="GG39" s="230"/>
      <c r="GH39" s="230"/>
      <c r="GI39" s="230"/>
      <c r="GJ39" s="230"/>
      <c r="GK39" s="230"/>
      <c r="GL39" s="230"/>
      <c r="GM39" s="230"/>
      <c r="GN39" s="230"/>
      <c r="GO39" s="230"/>
      <c r="GP39" s="230"/>
      <c r="GQ39" s="230"/>
      <c r="GR39" s="230"/>
      <c r="GS39" s="230"/>
      <c r="GT39" s="230"/>
      <c r="GU39" s="230"/>
      <c r="GV39" s="230"/>
      <c r="GW39" s="230"/>
      <c r="GX39" s="230"/>
      <c r="GY39" s="230"/>
      <c r="GZ39" s="230"/>
      <c r="HA39" s="230"/>
      <c r="HB39" s="230"/>
      <c r="HC39" s="230"/>
      <c r="HD39" s="230"/>
      <c r="HE39" s="230"/>
      <c r="HF39" s="230"/>
      <c r="HG39" s="230"/>
      <c r="HH39" s="230"/>
      <c r="HI39" s="230"/>
      <c r="HJ39" s="230"/>
      <c r="HK39" s="230"/>
      <c r="HL39" s="230"/>
      <c r="HM39" s="230"/>
      <c r="HN39" s="230"/>
      <c r="HO39" s="230"/>
      <c r="HP39" s="230"/>
      <c r="HQ39" s="230"/>
      <c r="HR39" s="230"/>
      <c r="HS39" s="230"/>
      <c r="HT39" s="230"/>
      <c r="HU39" s="230"/>
      <c r="HV39" s="230"/>
      <c r="HW39" s="230"/>
      <c r="HX39" s="230"/>
      <c r="HY39" s="230"/>
      <c r="HZ39" s="230"/>
      <c r="IA39" s="230"/>
      <c r="IB39" s="230"/>
      <c r="IC39" s="230"/>
      <c r="ID39" s="230"/>
      <c r="IE39" s="230"/>
      <c r="IF39" s="230"/>
      <c r="IG39" s="230"/>
      <c r="IH39" s="230"/>
      <c r="II39" s="230"/>
      <c r="IJ39" s="230"/>
      <c r="IK39" s="230"/>
      <c r="IL39" s="230"/>
      <c r="IM39" s="230"/>
      <c r="IN39" s="230"/>
      <c r="IO39" s="230"/>
      <c r="IP39" s="230"/>
      <c r="IQ39" s="230"/>
      <c r="IR39" s="230"/>
      <c r="IS39" s="230"/>
      <c r="IT39" s="230"/>
      <c r="IU39" s="230"/>
      <c r="IV39" s="230"/>
      <c r="IW39" s="230"/>
      <c r="IX39" s="230"/>
      <c r="IY39" s="230"/>
      <c r="IZ39" s="230"/>
      <c r="JA39" s="230"/>
      <c r="JB39" s="230"/>
      <c r="JC39" s="230"/>
      <c r="JD39" s="230"/>
      <c r="JE39" s="230"/>
      <c r="JF39" s="230"/>
      <c r="JG39" s="230"/>
      <c r="JH39" s="230"/>
      <c r="JI39" s="230"/>
      <c r="JJ39" s="230"/>
      <c r="JK39" s="230"/>
      <c r="JL39" s="230"/>
      <c r="JM39" s="230"/>
      <c r="JN39" s="230"/>
      <c r="JO39" s="230"/>
      <c r="JP39" s="230"/>
      <c r="JQ39" s="230"/>
      <c r="JR39" s="230"/>
      <c r="JS39" s="230"/>
      <c r="JT39" s="230"/>
      <c r="JU39" s="230"/>
      <c r="JV39" s="230"/>
      <c r="JW39" s="230"/>
      <c r="JX39" s="230"/>
      <c r="JY39" s="230"/>
      <c r="JZ39" s="230"/>
      <c r="KA39" s="230"/>
      <c r="KB39" s="230"/>
      <c r="KC39" s="230"/>
      <c r="KD39" s="230"/>
      <c r="KE39" s="230"/>
      <c r="KF39" s="230"/>
      <c r="KG39" s="230"/>
      <c r="KH39" s="230"/>
      <c r="KI39" s="230"/>
      <c r="KJ39" s="230"/>
      <c r="KK39" s="230"/>
      <c r="KL39" s="230"/>
      <c r="KM39" s="230"/>
      <c r="KN39" s="230"/>
      <c r="KO39" s="230"/>
      <c r="KP39" s="230"/>
      <c r="KQ39" s="230"/>
      <c r="KR39" s="230"/>
      <c r="KS39" s="230"/>
      <c r="KT39" s="230"/>
      <c r="KU39" s="230"/>
      <c r="KV39" s="230"/>
      <c r="KW39" s="230"/>
      <c r="KX39" s="230"/>
      <c r="KY39" s="230"/>
      <c r="KZ39" s="230"/>
      <c r="LA39" s="230"/>
      <c r="LB39" s="230"/>
      <c r="LC39" s="230"/>
      <c r="LD39" s="230"/>
      <c r="LE39" s="230"/>
      <c r="LF39" s="230"/>
      <c r="LG39" s="230"/>
      <c r="LH39" s="230"/>
      <c r="LI39" s="230"/>
      <c r="LJ39" s="230"/>
      <c r="LK39" s="230"/>
      <c r="LL39" s="230"/>
      <c r="LM39" s="230"/>
      <c r="LN39" s="230"/>
      <c r="LO39" s="230"/>
      <c r="LP39" s="230"/>
      <c r="LQ39" s="230"/>
      <c r="LR39" s="230"/>
      <c r="LS39" s="230"/>
      <c r="LT39" s="230"/>
      <c r="LU39" s="230"/>
      <c r="LV39" s="230"/>
      <c r="LW39" s="230"/>
      <c r="LX39" s="230"/>
      <c r="LY39" s="230"/>
      <c r="LZ39" s="230"/>
      <c r="MA39" s="230"/>
      <c r="MB39" s="230"/>
      <c r="MC39" s="230"/>
      <c r="MD39" s="230"/>
      <c r="ME39" s="230"/>
      <c r="MF39" s="230"/>
      <c r="MG39" s="230"/>
      <c r="MH39" s="230"/>
      <c r="MI39" s="230"/>
      <c r="MJ39" s="230"/>
      <c r="MK39" s="230"/>
      <c r="ML39" s="230"/>
      <c r="MM39" s="230"/>
      <c r="MN39" s="230"/>
      <c r="MO39" s="230"/>
      <c r="MP39" s="230"/>
      <c r="MQ39" s="230"/>
      <c r="MR39" s="230"/>
      <c r="MS39" s="230"/>
      <c r="MT39" s="230"/>
      <c r="MU39" s="230"/>
      <c r="MV39" s="230"/>
      <c r="MW39" s="230"/>
      <c r="MX39" s="230"/>
      <c r="MY39" s="230"/>
      <c r="MZ39" s="230"/>
      <c r="NA39" s="230"/>
      <c r="NB39" s="230"/>
      <c r="NC39" s="230"/>
      <c r="ND39" s="230"/>
      <c r="NE39" s="230"/>
      <c r="NF39" s="230"/>
      <c r="NG39" s="230"/>
      <c r="NH39" s="230"/>
      <c r="NI39" s="230"/>
      <c r="NJ39" s="230"/>
      <c r="NK39" s="230"/>
      <c r="NL39" s="230"/>
      <c r="NM39" s="230"/>
      <c r="NN39" s="230"/>
    </row>
    <row r="40" spans="1:378" ht="15" customHeight="1">
      <c r="A40" s="1382" t="s">
        <v>547</v>
      </c>
      <c r="B40" s="1382"/>
      <c r="C40" s="1382"/>
      <c r="D40" s="1382"/>
      <c r="E40" s="1382"/>
      <c r="F40" s="1382"/>
      <c r="G40" s="1382"/>
      <c r="H40" s="1382"/>
      <c r="I40" s="1382"/>
      <c r="J40" s="1382"/>
      <c r="K40" s="1382"/>
      <c r="L40" s="1382"/>
      <c r="M40" s="1382"/>
      <c r="N40" s="1382"/>
      <c r="O40" s="1382"/>
      <c r="P40" s="1382"/>
      <c r="Q40" s="1382"/>
    </row>
    <row r="41" spans="1:378" s="307" customFormat="1" ht="15.75" customHeight="1">
      <c r="A41" s="1382" t="s">
        <v>790</v>
      </c>
      <c r="B41" s="1382"/>
      <c r="C41" s="1382"/>
      <c r="D41" s="1382"/>
      <c r="E41" s="1382"/>
      <c r="F41" s="1382"/>
      <c r="G41" s="1382"/>
      <c r="H41" s="1382"/>
      <c r="I41" s="1382"/>
      <c r="J41" s="1382"/>
      <c r="K41" s="1382"/>
      <c r="L41" s="1382"/>
      <c r="M41" s="1382"/>
      <c r="N41" s="1382"/>
      <c r="O41" s="1382"/>
      <c r="P41" s="1382"/>
      <c r="Q41" s="1382"/>
    </row>
    <row r="42" spans="1:378" s="307" customFormat="1" ht="16.5" customHeight="1">
      <c r="A42" s="1382" t="s">
        <v>827</v>
      </c>
      <c r="B42" s="1382"/>
      <c r="C42" s="1382"/>
      <c r="D42" s="1382"/>
      <c r="E42" s="1382"/>
      <c r="F42" s="1382"/>
      <c r="G42" s="1382"/>
      <c r="H42" s="1382"/>
      <c r="I42" s="1382"/>
      <c r="J42" s="1382"/>
      <c r="K42" s="1382"/>
      <c r="L42" s="1382"/>
      <c r="M42" s="1382"/>
      <c r="N42" s="1382"/>
      <c r="O42" s="1382"/>
      <c r="P42" s="1382"/>
      <c r="Q42" s="1382"/>
    </row>
  </sheetData>
  <mergeCells count="12">
    <mergeCell ref="A42:Q42"/>
    <mergeCell ref="A6:Q6"/>
    <mergeCell ref="A7:A8"/>
    <mergeCell ref="B7:B8"/>
    <mergeCell ref="C7:C8"/>
    <mergeCell ref="D7:D8"/>
    <mergeCell ref="E7:Q7"/>
    <mergeCell ref="A17:Q17"/>
    <mergeCell ref="A27:Q27"/>
    <mergeCell ref="A32:Q32"/>
    <mergeCell ref="A40:Q40"/>
    <mergeCell ref="A41:Q41"/>
  </mergeCells>
  <pageMargins left="0.23622047244094491" right="0.23622047244094491" top="0.74803149606299213" bottom="0.74803149606299213" header="0.31496062992125984" footer="0.31496062992125984"/>
  <pageSetup paperSize="9" scale="57" orientation="landscape"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6D443-5A7D-49EF-82A4-0E90ADB42421}">
  <dimension ref="A1:AAK42"/>
  <sheetViews>
    <sheetView showGridLines="0" zoomScale="80" zoomScaleNormal="80" zoomScaleSheetLayoutView="80" workbookViewId="0">
      <selection activeCell="P33" sqref="P33:P38"/>
    </sheetView>
  </sheetViews>
  <sheetFormatPr defaultColWidth="9.140625" defaultRowHeight="12"/>
  <cols>
    <col min="1" max="1" width="79.5703125" style="10" customWidth="1"/>
    <col min="2" max="4" width="15.7109375" style="12" customWidth="1"/>
    <col min="5" max="5" width="14.140625" style="12" customWidth="1"/>
    <col min="6" max="6" width="14.42578125" style="11" customWidth="1"/>
    <col min="7" max="9" width="13.5703125" style="13" bestFit="1" customWidth="1"/>
    <col min="10" max="10" width="15.28515625" style="13" customWidth="1"/>
    <col min="11" max="11" width="14" style="13" customWidth="1"/>
    <col min="12" max="12" width="15.85546875" style="13" customWidth="1"/>
    <col min="13" max="13" width="17.7109375" style="13" customWidth="1"/>
    <col min="14" max="16" width="13.5703125" style="13" bestFit="1" customWidth="1"/>
    <col min="17" max="17" width="16" style="13" customWidth="1"/>
    <col min="18" max="16384" width="9.140625" style="132"/>
  </cols>
  <sheetData>
    <row r="1" spans="1:713" s="131" customFormat="1" ht="15.75" customHeight="1">
      <c r="A1" s="231" t="s">
        <v>302</v>
      </c>
      <c r="B1" s="25"/>
      <c r="C1" s="25"/>
      <c r="D1" s="25"/>
      <c r="E1" s="8"/>
      <c r="F1" s="8"/>
      <c r="G1" s="8"/>
      <c r="H1" s="8"/>
      <c r="I1" s="8"/>
      <c r="J1" s="8"/>
      <c r="K1" s="8"/>
      <c r="L1" s="8"/>
      <c r="M1" s="8"/>
      <c r="N1" s="166"/>
      <c r="O1" s="8"/>
      <c r="P1" s="8"/>
      <c r="Q1" s="8"/>
    </row>
    <row r="2" spans="1:713" s="131" customFormat="1" ht="18" customHeight="1">
      <c r="B2" s="25"/>
      <c r="C2" s="25"/>
      <c r="D2" s="25"/>
      <c r="E2" s="25"/>
      <c r="F2" s="25"/>
      <c r="G2" s="7"/>
      <c r="H2" s="6"/>
      <c r="I2" s="8"/>
      <c r="J2" s="8"/>
      <c r="K2" s="8"/>
      <c r="L2" s="8"/>
      <c r="M2" s="8"/>
      <c r="N2" s="166"/>
      <c r="O2" s="8"/>
      <c r="P2" s="8"/>
      <c r="Q2" s="8"/>
    </row>
    <row r="3" spans="1:713" s="131" customFormat="1" ht="12.75" hidden="1" customHeight="1">
      <c r="A3" s="5"/>
      <c r="B3" s="7"/>
      <c r="C3" s="7"/>
      <c r="D3" s="7"/>
      <c r="E3" s="7"/>
      <c r="F3" s="6"/>
      <c r="G3" s="8"/>
      <c r="H3" s="8"/>
      <c r="I3" s="8"/>
      <c r="J3" s="8"/>
      <c r="K3" s="8"/>
      <c r="L3" s="8"/>
      <c r="M3" s="8"/>
      <c r="N3" s="8"/>
      <c r="O3" s="8"/>
      <c r="P3" s="8"/>
      <c r="Q3" s="8"/>
    </row>
    <row r="4" spans="1:713" s="131" customFormat="1" ht="12.75" hidden="1" customHeight="1">
      <c r="A4" s="5"/>
      <c r="B4" s="7"/>
      <c r="C4" s="7"/>
      <c r="D4" s="7"/>
      <c r="E4" s="7"/>
      <c r="F4" s="6"/>
      <c r="G4" s="8"/>
      <c r="H4" s="8"/>
      <c r="I4" s="8"/>
      <c r="J4" s="8"/>
      <c r="K4" s="8"/>
      <c r="L4" s="8"/>
      <c r="M4" s="8"/>
      <c r="N4" s="8"/>
      <c r="O4" s="8"/>
      <c r="P4" s="8"/>
      <c r="Q4" s="8"/>
    </row>
    <row r="5" spans="1:713" s="131" customFormat="1" ht="12.75" hidden="1" customHeight="1">
      <c r="A5" s="5"/>
      <c r="B5" s="7"/>
      <c r="C5" s="7"/>
      <c r="D5" s="7"/>
      <c r="E5" s="7"/>
      <c r="F5" s="6"/>
      <c r="G5" s="8"/>
      <c r="H5" s="8"/>
      <c r="I5" s="8"/>
      <c r="J5" s="8"/>
      <c r="K5" s="8"/>
      <c r="L5" s="8"/>
      <c r="M5" s="8"/>
      <c r="N5" s="8"/>
      <c r="O5" s="8"/>
      <c r="P5" s="8"/>
      <c r="Q5" s="8"/>
    </row>
    <row r="6" spans="1:713" s="131" customFormat="1" ht="28.5" customHeight="1">
      <c r="A6" s="1383" t="s">
        <v>457</v>
      </c>
      <c r="B6" s="1383"/>
      <c r="C6" s="1383"/>
      <c r="D6" s="1383"/>
      <c r="E6" s="1383"/>
      <c r="F6" s="1383"/>
      <c r="G6" s="1383"/>
      <c r="H6" s="1383"/>
      <c r="I6" s="1383"/>
      <c r="J6" s="1383"/>
      <c r="K6" s="1383"/>
      <c r="L6" s="1383"/>
      <c r="M6" s="1383"/>
      <c r="N6" s="1383"/>
      <c r="O6" s="1383"/>
      <c r="P6" s="1383"/>
      <c r="Q6" s="1383"/>
    </row>
    <row r="7" spans="1:713" s="131" customFormat="1" ht="12.75" customHeight="1">
      <c r="A7" s="1355" t="s">
        <v>186</v>
      </c>
      <c r="B7" s="1394" t="s">
        <v>616</v>
      </c>
      <c r="C7" s="1394" t="s">
        <v>693</v>
      </c>
      <c r="D7" s="1394" t="s">
        <v>709</v>
      </c>
      <c r="E7" s="1386">
        <v>2025</v>
      </c>
      <c r="F7" s="1387"/>
      <c r="G7" s="1387"/>
      <c r="H7" s="1387"/>
      <c r="I7" s="1387"/>
      <c r="J7" s="1387"/>
      <c r="K7" s="1387"/>
      <c r="L7" s="1387"/>
      <c r="M7" s="1387"/>
      <c r="N7" s="1387"/>
      <c r="O7" s="1387"/>
      <c r="P7" s="1387"/>
      <c r="Q7" s="1388"/>
    </row>
    <row r="8" spans="1:713" s="131" customFormat="1" ht="22.5" customHeight="1">
      <c r="A8" s="1346"/>
      <c r="B8" s="1349"/>
      <c r="C8" s="1349"/>
      <c r="D8" s="1349"/>
      <c r="E8" s="1101" t="s">
        <v>170</v>
      </c>
      <c r="F8" s="1101" t="s">
        <v>171</v>
      </c>
      <c r="G8" s="1101" t="s">
        <v>172</v>
      </c>
      <c r="H8" s="1101" t="s">
        <v>173</v>
      </c>
      <c r="I8" s="1101" t="s">
        <v>174</v>
      </c>
      <c r="J8" s="1101" t="s">
        <v>175</v>
      </c>
      <c r="K8" s="1101" t="s">
        <v>176</v>
      </c>
      <c r="L8" s="1101" t="s">
        <v>177</v>
      </c>
      <c r="M8" s="1101" t="s">
        <v>178</v>
      </c>
      <c r="N8" s="1101" t="s">
        <v>179</v>
      </c>
      <c r="O8" s="1101" t="s">
        <v>180</v>
      </c>
      <c r="P8" s="1101" t="s">
        <v>181</v>
      </c>
      <c r="Q8" s="1101" t="s">
        <v>208</v>
      </c>
    </row>
    <row r="9" spans="1:713" s="131" customFormat="1" ht="21" customHeight="1">
      <c r="A9" s="1102" t="s">
        <v>458</v>
      </c>
      <c r="B9" s="879"/>
      <c r="C9" s="879"/>
      <c r="D9" s="879"/>
      <c r="E9" s="879"/>
      <c r="F9" s="879"/>
      <c r="G9" s="879"/>
      <c r="H9" s="879"/>
      <c r="I9" s="879"/>
      <c r="J9" s="879"/>
      <c r="K9" s="879"/>
      <c r="L9" s="879"/>
      <c r="M9" s="879"/>
      <c r="N9" s="879"/>
      <c r="O9" s="879"/>
      <c r="P9" s="879"/>
      <c r="Q9" s="895"/>
    </row>
    <row r="10" spans="1:713" s="141" customFormat="1" ht="23.25" customHeight="1">
      <c r="A10" s="1119" t="s">
        <v>459</v>
      </c>
      <c r="B10" s="880"/>
      <c r="C10" s="880"/>
      <c r="D10" s="880"/>
      <c r="E10" s="880"/>
      <c r="F10" s="880"/>
      <c r="G10" s="880"/>
      <c r="H10" s="880"/>
      <c r="I10" s="880"/>
      <c r="J10" s="880"/>
      <c r="K10" s="880"/>
      <c r="L10" s="880"/>
      <c r="M10" s="880"/>
      <c r="N10" s="880"/>
      <c r="O10" s="880"/>
      <c r="P10" s="880"/>
      <c r="Q10" s="88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1"/>
      <c r="EG10" s="131"/>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1"/>
      <c r="NI10" s="131"/>
      <c r="NJ10" s="131"/>
      <c r="NK10" s="131"/>
      <c r="NL10" s="131"/>
      <c r="NM10" s="131"/>
      <c r="NN10" s="131"/>
      <c r="NO10" s="131"/>
      <c r="NP10" s="131"/>
      <c r="NQ10" s="131"/>
      <c r="NR10" s="131"/>
      <c r="NS10" s="131"/>
      <c r="NT10" s="131"/>
      <c r="NU10" s="131"/>
      <c r="NV10" s="131"/>
      <c r="NW10" s="131"/>
      <c r="NX10" s="131"/>
      <c r="NY10" s="131"/>
      <c r="NZ10" s="131"/>
      <c r="OA10" s="131"/>
      <c r="OB10" s="131"/>
      <c r="OC10" s="131"/>
      <c r="OD10" s="131"/>
      <c r="OE10" s="131"/>
      <c r="OF10" s="131"/>
      <c r="OG10" s="131"/>
      <c r="OH10" s="131"/>
      <c r="OI10" s="131"/>
      <c r="OJ10" s="131"/>
      <c r="OK10" s="131"/>
      <c r="OL10" s="131"/>
      <c r="OM10" s="131"/>
      <c r="ON10" s="131"/>
      <c r="OO10" s="131"/>
      <c r="OP10" s="131"/>
      <c r="OQ10" s="131"/>
      <c r="OR10" s="131"/>
      <c r="OS10" s="131"/>
      <c r="OT10" s="131"/>
      <c r="OU10" s="131"/>
      <c r="OV10" s="131"/>
      <c r="OW10" s="131"/>
      <c r="OX10" s="131"/>
      <c r="OY10" s="131"/>
      <c r="OZ10" s="131"/>
      <c r="PA10" s="131"/>
      <c r="PB10" s="131"/>
      <c r="PC10" s="131"/>
      <c r="PD10" s="131"/>
      <c r="PE10" s="131"/>
      <c r="PF10" s="131"/>
      <c r="PG10" s="131"/>
      <c r="PH10" s="131"/>
      <c r="PI10" s="131"/>
      <c r="PJ10" s="131"/>
      <c r="PK10" s="131"/>
      <c r="PL10" s="131"/>
      <c r="PM10" s="131"/>
      <c r="PN10" s="131"/>
      <c r="PO10" s="131"/>
      <c r="PP10" s="131"/>
      <c r="PQ10" s="131"/>
      <c r="PR10" s="131"/>
      <c r="PS10" s="131"/>
      <c r="PT10" s="131"/>
      <c r="PU10" s="131"/>
      <c r="PV10" s="131"/>
      <c r="PW10" s="131"/>
      <c r="PX10" s="131"/>
      <c r="PY10" s="131"/>
      <c r="PZ10" s="131"/>
      <c r="QA10" s="131"/>
      <c r="QB10" s="131"/>
      <c r="QC10" s="131"/>
      <c r="QD10" s="131"/>
      <c r="QE10" s="131"/>
      <c r="QF10" s="131"/>
      <c r="QG10" s="131"/>
      <c r="QH10" s="131"/>
      <c r="QI10" s="131"/>
      <c r="QJ10" s="131"/>
      <c r="QK10" s="131"/>
      <c r="QL10" s="131"/>
      <c r="QM10" s="131"/>
      <c r="QN10" s="131"/>
      <c r="QO10" s="131"/>
      <c r="QP10" s="131"/>
      <c r="QQ10" s="131"/>
      <c r="QR10" s="131"/>
      <c r="QS10" s="131"/>
      <c r="QT10" s="131"/>
      <c r="QU10" s="131"/>
      <c r="QV10" s="131"/>
      <c r="QW10" s="131"/>
      <c r="QX10" s="131"/>
      <c r="QY10" s="131"/>
      <c r="QZ10" s="131"/>
      <c r="RA10" s="131"/>
      <c r="RB10" s="131"/>
      <c r="RC10" s="131"/>
      <c r="RD10" s="131"/>
      <c r="RE10" s="131"/>
      <c r="RF10" s="131"/>
      <c r="RG10" s="131"/>
      <c r="RH10" s="131"/>
      <c r="RI10" s="131"/>
      <c r="RJ10" s="131"/>
      <c r="RK10" s="131"/>
      <c r="RL10" s="131"/>
      <c r="RM10" s="131"/>
      <c r="RN10" s="131"/>
      <c r="RO10" s="131"/>
      <c r="RP10" s="131"/>
      <c r="RQ10" s="131"/>
      <c r="RR10" s="131"/>
      <c r="RS10" s="131"/>
      <c r="RT10" s="131"/>
      <c r="RU10" s="131"/>
      <c r="RV10" s="131"/>
      <c r="RW10" s="131"/>
      <c r="RX10" s="131"/>
      <c r="RY10" s="131"/>
      <c r="RZ10" s="131"/>
      <c r="SA10" s="131"/>
      <c r="SB10" s="131"/>
      <c r="SC10" s="131"/>
      <c r="SD10" s="131"/>
      <c r="SE10" s="131"/>
      <c r="SF10" s="131"/>
      <c r="SG10" s="131"/>
      <c r="SH10" s="131"/>
      <c r="SI10" s="131"/>
      <c r="SJ10" s="131"/>
      <c r="SK10" s="131"/>
      <c r="SL10" s="131"/>
      <c r="SM10" s="131"/>
      <c r="SN10" s="131"/>
      <c r="SO10" s="131"/>
      <c r="SP10" s="131"/>
      <c r="SQ10" s="131"/>
      <c r="SR10" s="131"/>
      <c r="SS10" s="131"/>
      <c r="ST10" s="131"/>
      <c r="SU10" s="131"/>
      <c r="SV10" s="131"/>
      <c r="SW10" s="131"/>
      <c r="SX10" s="131"/>
      <c r="SY10" s="131"/>
      <c r="SZ10" s="131"/>
      <c r="TA10" s="131"/>
      <c r="TB10" s="131"/>
      <c r="TC10" s="131"/>
      <c r="TD10" s="131"/>
      <c r="TE10" s="131"/>
      <c r="TF10" s="131"/>
      <c r="TG10" s="131"/>
      <c r="TH10" s="131"/>
      <c r="TI10" s="131"/>
      <c r="TJ10" s="131"/>
      <c r="TK10" s="131"/>
      <c r="TL10" s="131"/>
      <c r="TM10" s="131"/>
      <c r="TN10" s="131"/>
      <c r="TO10" s="131"/>
      <c r="TP10" s="131"/>
      <c r="TQ10" s="131"/>
      <c r="TR10" s="131"/>
      <c r="TS10" s="131"/>
      <c r="TT10" s="131"/>
      <c r="TU10" s="131"/>
      <c r="TV10" s="131"/>
      <c r="TW10" s="131"/>
      <c r="TX10" s="131"/>
      <c r="TY10" s="131"/>
      <c r="TZ10" s="131"/>
      <c r="UA10" s="131"/>
      <c r="UB10" s="131"/>
      <c r="UC10" s="131"/>
      <c r="UD10" s="131"/>
      <c r="UE10" s="131"/>
      <c r="UF10" s="131"/>
      <c r="UG10" s="131"/>
      <c r="UH10" s="131"/>
      <c r="UI10" s="131"/>
      <c r="UJ10" s="131"/>
      <c r="UK10" s="131"/>
      <c r="UL10" s="131"/>
      <c r="UM10" s="131"/>
      <c r="UN10" s="131"/>
      <c r="UO10" s="131"/>
      <c r="UP10" s="131"/>
      <c r="UQ10" s="131"/>
      <c r="UR10" s="131"/>
      <c r="US10" s="131"/>
      <c r="UT10" s="131"/>
      <c r="UU10" s="131"/>
      <c r="UV10" s="131"/>
      <c r="UW10" s="131"/>
      <c r="UX10" s="131"/>
      <c r="UY10" s="131"/>
      <c r="UZ10" s="131"/>
      <c r="VA10" s="131"/>
      <c r="VB10" s="131"/>
      <c r="VC10" s="131"/>
      <c r="VD10" s="131"/>
      <c r="VE10" s="131"/>
      <c r="VF10" s="131"/>
      <c r="VG10" s="131"/>
      <c r="VH10" s="131"/>
      <c r="VI10" s="131"/>
      <c r="VJ10" s="131"/>
      <c r="VK10" s="131"/>
      <c r="VL10" s="131"/>
      <c r="VM10" s="131"/>
      <c r="VN10" s="131"/>
      <c r="VO10" s="131"/>
      <c r="VP10" s="131"/>
      <c r="VQ10" s="131"/>
      <c r="VR10" s="131"/>
      <c r="VS10" s="131"/>
      <c r="VT10" s="131"/>
      <c r="VU10" s="131"/>
      <c r="VV10" s="131"/>
      <c r="VW10" s="131"/>
      <c r="VX10" s="131"/>
      <c r="VY10" s="131"/>
      <c r="VZ10" s="131"/>
      <c r="WA10" s="131"/>
      <c r="WB10" s="131"/>
      <c r="WC10" s="131"/>
      <c r="WD10" s="131"/>
      <c r="WE10" s="131"/>
      <c r="WF10" s="131"/>
      <c r="WG10" s="131"/>
      <c r="WH10" s="131"/>
      <c r="WI10" s="131"/>
      <c r="WJ10" s="131"/>
      <c r="WK10" s="131"/>
      <c r="WL10" s="131"/>
      <c r="WM10" s="131"/>
      <c r="WN10" s="131"/>
      <c r="WO10" s="131"/>
      <c r="WP10" s="131"/>
      <c r="WQ10" s="131"/>
      <c r="WR10" s="131"/>
      <c r="WS10" s="131"/>
      <c r="WT10" s="131"/>
      <c r="WU10" s="131"/>
      <c r="WV10" s="131"/>
      <c r="WW10" s="131"/>
      <c r="WX10" s="131"/>
      <c r="WY10" s="131"/>
      <c r="WZ10" s="131"/>
      <c r="XA10" s="131"/>
      <c r="XB10" s="131"/>
      <c r="XC10" s="131"/>
      <c r="XD10" s="131"/>
      <c r="XE10" s="131"/>
      <c r="XF10" s="131"/>
      <c r="XG10" s="131"/>
      <c r="XH10" s="131"/>
      <c r="XI10" s="131"/>
      <c r="XJ10" s="131"/>
      <c r="XK10" s="131"/>
      <c r="XL10" s="131"/>
      <c r="XM10" s="131"/>
      <c r="XN10" s="131"/>
      <c r="XO10" s="131"/>
      <c r="XP10" s="131"/>
      <c r="XQ10" s="131"/>
      <c r="XR10" s="131"/>
      <c r="XS10" s="131"/>
      <c r="XT10" s="131"/>
      <c r="XU10" s="131"/>
      <c r="XV10" s="131"/>
      <c r="XW10" s="131"/>
      <c r="XX10" s="131"/>
      <c r="XY10" s="131"/>
      <c r="XZ10" s="131"/>
      <c r="YA10" s="131"/>
      <c r="YB10" s="131"/>
      <c r="YC10" s="131"/>
      <c r="YD10" s="131"/>
      <c r="YE10" s="131"/>
      <c r="YF10" s="131"/>
      <c r="YG10" s="131"/>
      <c r="YH10" s="131"/>
      <c r="YI10" s="131"/>
      <c r="YJ10" s="131"/>
      <c r="YK10" s="131"/>
      <c r="YL10" s="131"/>
      <c r="YM10" s="131"/>
      <c r="YN10" s="131"/>
      <c r="YO10" s="131"/>
      <c r="YP10" s="131"/>
      <c r="YQ10" s="131"/>
      <c r="YR10" s="131"/>
      <c r="YS10" s="131"/>
      <c r="YT10" s="131"/>
      <c r="YU10" s="131"/>
      <c r="YV10" s="131"/>
      <c r="YW10" s="131"/>
      <c r="YX10" s="131"/>
      <c r="YY10" s="131"/>
      <c r="YZ10" s="131"/>
      <c r="ZA10" s="131"/>
      <c r="ZB10" s="131"/>
      <c r="ZC10" s="131"/>
      <c r="ZD10" s="131"/>
      <c r="ZE10" s="131"/>
      <c r="ZF10" s="131"/>
      <c r="ZG10" s="131"/>
      <c r="ZH10" s="131"/>
      <c r="ZI10" s="131"/>
      <c r="ZJ10" s="131"/>
      <c r="ZK10" s="131"/>
      <c r="ZL10" s="131"/>
      <c r="ZM10" s="131"/>
      <c r="ZN10" s="131"/>
      <c r="ZO10" s="131"/>
      <c r="ZP10" s="131"/>
      <c r="ZQ10" s="131"/>
      <c r="ZR10" s="131"/>
      <c r="ZS10" s="131"/>
      <c r="ZT10" s="131"/>
      <c r="ZU10" s="131"/>
      <c r="ZV10" s="131"/>
      <c r="ZW10" s="131"/>
      <c r="ZX10" s="131"/>
      <c r="ZY10" s="131"/>
      <c r="ZZ10" s="131"/>
      <c r="AAA10" s="131"/>
      <c r="AAB10" s="131"/>
      <c r="AAC10" s="131"/>
      <c r="AAD10" s="131"/>
      <c r="AAE10" s="131"/>
      <c r="AAF10" s="131"/>
      <c r="AAG10" s="131"/>
      <c r="AAH10" s="131"/>
      <c r="AAI10" s="131"/>
      <c r="AAJ10" s="131"/>
      <c r="AAK10" s="131"/>
    </row>
    <row r="11" spans="1:713" s="141" customFormat="1" ht="20.100000000000001" customHeight="1">
      <c r="A11" s="1104" t="s">
        <v>460</v>
      </c>
      <c r="B11" s="1105"/>
      <c r="C11" s="1105"/>
      <c r="D11" s="1105"/>
      <c r="E11" s="1105">
        <v>67</v>
      </c>
      <c r="F11" s="1105">
        <v>61</v>
      </c>
      <c r="G11" s="1110">
        <v>59</v>
      </c>
      <c r="H11" s="1110">
        <v>59</v>
      </c>
      <c r="I11" s="1110">
        <v>67</v>
      </c>
      <c r="J11" s="1110">
        <v>73</v>
      </c>
      <c r="K11" s="1110">
        <v>71</v>
      </c>
      <c r="L11" s="1110">
        <v>73</v>
      </c>
      <c r="M11" s="1110">
        <v>64</v>
      </c>
      <c r="N11" s="1110">
        <v>94</v>
      </c>
      <c r="O11" s="1110">
        <v>100</v>
      </c>
      <c r="P11" s="1110">
        <v>85</v>
      </c>
      <c r="Q11" s="1105">
        <f>SUM(E11:P11)</f>
        <v>873</v>
      </c>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1"/>
      <c r="JW11" s="131"/>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1"/>
      <c r="LP11" s="131"/>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1"/>
      <c r="NI11" s="131"/>
      <c r="NJ11" s="131"/>
      <c r="NK11" s="131"/>
      <c r="NL11" s="131"/>
      <c r="NM11" s="131"/>
      <c r="NN11" s="131"/>
      <c r="NO11" s="131"/>
      <c r="NP11" s="131"/>
      <c r="NQ11" s="131"/>
      <c r="NR11" s="131"/>
      <c r="NS11" s="131"/>
      <c r="NT11" s="131"/>
      <c r="NU11" s="131"/>
      <c r="NV11" s="131"/>
      <c r="NW11" s="131"/>
      <c r="NX11" s="131"/>
      <c r="NY11" s="131"/>
      <c r="NZ11" s="131"/>
      <c r="OA11" s="131"/>
      <c r="OB11" s="131"/>
      <c r="OC11" s="131"/>
      <c r="OD11" s="131"/>
      <c r="OE11" s="131"/>
      <c r="OF11" s="131"/>
      <c r="OG11" s="131"/>
      <c r="OH11" s="131"/>
      <c r="OI11" s="131"/>
      <c r="OJ11" s="131"/>
      <c r="OK11" s="131"/>
      <c r="OL11" s="131"/>
      <c r="OM11" s="131"/>
      <c r="ON11" s="131"/>
      <c r="OO11" s="131"/>
      <c r="OP11" s="131"/>
      <c r="OQ11" s="131"/>
      <c r="OR11" s="131"/>
      <c r="OS11" s="131"/>
      <c r="OT11" s="131"/>
      <c r="OU11" s="131"/>
      <c r="OV11" s="131"/>
      <c r="OW11" s="131"/>
      <c r="OX11" s="131"/>
      <c r="OY11" s="131"/>
      <c r="OZ11" s="131"/>
      <c r="PA11" s="131"/>
      <c r="PB11" s="131"/>
      <c r="PC11" s="131"/>
      <c r="PD11" s="131"/>
      <c r="PE11" s="131"/>
      <c r="PF11" s="131"/>
      <c r="PG11" s="131"/>
      <c r="PH11" s="131"/>
      <c r="PI11" s="131"/>
      <c r="PJ11" s="131"/>
      <c r="PK11" s="131"/>
      <c r="PL11" s="131"/>
      <c r="PM11" s="131"/>
      <c r="PN11" s="131"/>
      <c r="PO11" s="131"/>
      <c r="PP11" s="131"/>
      <c r="PQ11" s="131"/>
      <c r="PR11" s="131"/>
      <c r="PS11" s="131"/>
      <c r="PT11" s="131"/>
      <c r="PU11" s="131"/>
      <c r="PV11" s="131"/>
      <c r="PW11" s="131"/>
      <c r="PX11" s="131"/>
      <c r="PY11" s="131"/>
      <c r="PZ11" s="131"/>
      <c r="QA11" s="131"/>
      <c r="QB11" s="131"/>
      <c r="QC11" s="131"/>
      <c r="QD11" s="131"/>
      <c r="QE11" s="131"/>
      <c r="QF11" s="131"/>
      <c r="QG11" s="131"/>
      <c r="QH11" s="131"/>
      <c r="QI11" s="131"/>
      <c r="QJ11" s="131"/>
      <c r="QK11" s="131"/>
      <c r="QL11" s="131"/>
      <c r="QM11" s="131"/>
      <c r="QN11" s="131"/>
      <c r="QO11" s="131"/>
      <c r="QP11" s="131"/>
      <c r="QQ11" s="131"/>
      <c r="QR11" s="131"/>
      <c r="QS11" s="131"/>
      <c r="QT11" s="131"/>
      <c r="QU11" s="131"/>
      <c r="QV11" s="131"/>
      <c r="QW11" s="131"/>
      <c r="QX11" s="131"/>
      <c r="QY11" s="131"/>
      <c r="QZ11" s="131"/>
      <c r="RA11" s="131"/>
      <c r="RB11" s="131"/>
      <c r="RC11" s="131"/>
      <c r="RD11" s="131"/>
      <c r="RE11" s="131"/>
      <c r="RF11" s="131"/>
      <c r="RG11" s="131"/>
      <c r="RH11" s="131"/>
      <c r="RI11" s="131"/>
      <c r="RJ11" s="131"/>
      <c r="RK11" s="131"/>
      <c r="RL11" s="131"/>
      <c r="RM11" s="131"/>
      <c r="RN11" s="131"/>
      <c r="RO11" s="131"/>
      <c r="RP11" s="131"/>
      <c r="RQ11" s="131"/>
      <c r="RR11" s="131"/>
      <c r="RS11" s="131"/>
      <c r="RT11" s="131"/>
      <c r="RU11" s="131"/>
      <c r="RV11" s="131"/>
      <c r="RW11" s="131"/>
      <c r="RX11" s="131"/>
      <c r="RY11" s="131"/>
      <c r="RZ11" s="131"/>
      <c r="SA11" s="131"/>
      <c r="SB11" s="131"/>
      <c r="SC11" s="131"/>
      <c r="SD11" s="131"/>
      <c r="SE11" s="131"/>
      <c r="SF11" s="131"/>
      <c r="SG11" s="131"/>
      <c r="SH11" s="131"/>
      <c r="SI11" s="131"/>
      <c r="SJ11" s="131"/>
      <c r="SK11" s="131"/>
      <c r="SL11" s="131"/>
      <c r="SM11" s="131"/>
      <c r="SN11" s="131"/>
      <c r="SO11" s="131"/>
      <c r="SP11" s="131"/>
      <c r="SQ11" s="131"/>
      <c r="SR11" s="131"/>
      <c r="SS11" s="131"/>
      <c r="ST11" s="131"/>
      <c r="SU11" s="131"/>
      <c r="SV11" s="131"/>
      <c r="SW11" s="131"/>
      <c r="SX11" s="131"/>
      <c r="SY11" s="131"/>
      <c r="SZ11" s="131"/>
      <c r="TA11" s="131"/>
      <c r="TB11" s="131"/>
      <c r="TC11" s="131"/>
      <c r="TD11" s="131"/>
      <c r="TE11" s="131"/>
      <c r="TF11" s="131"/>
      <c r="TG11" s="131"/>
      <c r="TH11" s="131"/>
      <c r="TI11" s="131"/>
      <c r="TJ11" s="131"/>
      <c r="TK11" s="131"/>
      <c r="TL11" s="131"/>
      <c r="TM11" s="131"/>
      <c r="TN11" s="131"/>
      <c r="TO11" s="131"/>
      <c r="TP11" s="131"/>
      <c r="TQ11" s="131"/>
      <c r="TR11" s="131"/>
      <c r="TS11" s="131"/>
      <c r="TT11" s="131"/>
      <c r="TU11" s="131"/>
      <c r="TV11" s="131"/>
      <c r="TW11" s="131"/>
      <c r="TX11" s="131"/>
      <c r="TY11" s="131"/>
      <c r="TZ11" s="131"/>
      <c r="UA11" s="131"/>
      <c r="UB11" s="131"/>
      <c r="UC11" s="131"/>
      <c r="UD11" s="131"/>
      <c r="UE11" s="131"/>
      <c r="UF11" s="131"/>
      <c r="UG11" s="131"/>
      <c r="UH11" s="131"/>
      <c r="UI11" s="131"/>
      <c r="UJ11" s="131"/>
      <c r="UK11" s="131"/>
      <c r="UL11" s="131"/>
      <c r="UM11" s="131"/>
      <c r="UN11" s="131"/>
      <c r="UO11" s="131"/>
      <c r="UP11" s="131"/>
      <c r="UQ11" s="131"/>
      <c r="UR11" s="131"/>
      <c r="US11" s="131"/>
      <c r="UT11" s="131"/>
      <c r="UU11" s="131"/>
      <c r="UV11" s="131"/>
      <c r="UW11" s="131"/>
      <c r="UX11" s="131"/>
      <c r="UY11" s="131"/>
      <c r="UZ11" s="131"/>
      <c r="VA11" s="131"/>
      <c r="VB11" s="131"/>
      <c r="VC11" s="131"/>
      <c r="VD11" s="131"/>
      <c r="VE11" s="131"/>
      <c r="VF11" s="131"/>
      <c r="VG11" s="131"/>
      <c r="VH11" s="131"/>
      <c r="VI11" s="131"/>
      <c r="VJ11" s="131"/>
      <c r="VK11" s="131"/>
      <c r="VL11" s="131"/>
      <c r="VM11" s="131"/>
      <c r="VN11" s="131"/>
      <c r="VO11" s="131"/>
      <c r="VP11" s="131"/>
      <c r="VQ11" s="131"/>
      <c r="VR11" s="131"/>
      <c r="VS11" s="131"/>
      <c r="VT11" s="131"/>
      <c r="VU11" s="131"/>
      <c r="VV11" s="131"/>
      <c r="VW11" s="131"/>
      <c r="VX11" s="131"/>
      <c r="VY11" s="131"/>
      <c r="VZ11" s="131"/>
      <c r="WA11" s="131"/>
      <c r="WB11" s="131"/>
      <c r="WC11" s="131"/>
      <c r="WD11" s="131"/>
      <c r="WE11" s="131"/>
      <c r="WF11" s="131"/>
      <c r="WG11" s="131"/>
      <c r="WH11" s="131"/>
      <c r="WI11" s="131"/>
      <c r="WJ11" s="131"/>
      <c r="WK11" s="131"/>
      <c r="WL11" s="131"/>
      <c r="WM11" s="131"/>
      <c r="WN11" s="131"/>
      <c r="WO11" s="131"/>
      <c r="WP11" s="131"/>
      <c r="WQ11" s="131"/>
      <c r="WR11" s="131"/>
      <c r="WS11" s="131"/>
      <c r="WT11" s="131"/>
      <c r="WU11" s="131"/>
      <c r="WV11" s="131"/>
      <c r="WW11" s="131"/>
      <c r="WX11" s="131"/>
      <c r="WY11" s="131"/>
      <c r="WZ11" s="131"/>
      <c r="XA11" s="131"/>
      <c r="XB11" s="131"/>
      <c r="XC11" s="131"/>
      <c r="XD11" s="131"/>
      <c r="XE11" s="131"/>
      <c r="XF11" s="131"/>
      <c r="XG11" s="131"/>
      <c r="XH11" s="131"/>
      <c r="XI11" s="131"/>
      <c r="XJ11" s="131"/>
      <c r="XK11" s="131"/>
      <c r="XL11" s="131"/>
      <c r="XM11" s="131"/>
      <c r="XN11" s="131"/>
      <c r="XO11" s="131"/>
      <c r="XP11" s="131"/>
      <c r="XQ11" s="131"/>
      <c r="XR11" s="131"/>
      <c r="XS11" s="131"/>
      <c r="XT11" s="131"/>
      <c r="XU11" s="131"/>
      <c r="XV11" s="131"/>
      <c r="XW11" s="131"/>
      <c r="XX11" s="131"/>
      <c r="XY11" s="131"/>
      <c r="XZ11" s="131"/>
      <c r="YA11" s="131"/>
      <c r="YB11" s="131"/>
      <c r="YC11" s="131"/>
      <c r="YD11" s="131"/>
      <c r="YE11" s="131"/>
      <c r="YF11" s="131"/>
      <c r="YG11" s="131"/>
      <c r="YH11" s="131"/>
      <c r="YI11" s="131"/>
      <c r="YJ11" s="131"/>
      <c r="YK11" s="131"/>
      <c r="YL11" s="131"/>
      <c r="YM11" s="131"/>
      <c r="YN11" s="131"/>
      <c r="YO11" s="131"/>
      <c r="YP11" s="131"/>
      <c r="YQ11" s="131"/>
      <c r="YR11" s="131"/>
      <c r="YS11" s="131"/>
      <c r="YT11" s="131"/>
      <c r="YU11" s="131"/>
      <c r="YV11" s="131"/>
      <c r="YW11" s="131"/>
      <c r="YX11" s="131"/>
      <c r="YY11" s="131"/>
      <c r="YZ11" s="131"/>
      <c r="ZA11" s="131"/>
      <c r="ZB11" s="131"/>
      <c r="ZC11" s="131"/>
      <c r="ZD11" s="131"/>
      <c r="ZE11" s="131"/>
      <c r="ZF11" s="131"/>
      <c r="ZG11" s="131"/>
      <c r="ZH11" s="131"/>
      <c r="ZI11" s="131"/>
      <c r="ZJ11" s="131"/>
      <c r="ZK11" s="131"/>
      <c r="ZL11" s="131"/>
      <c r="ZM11" s="131"/>
      <c r="ZN11" s="131"/>
      <c r="ZO11" s="131"/>
      <c r="ZP11" s="131"/>
      <c r="ZQ11" s="131"/>
      <c r="ZR11" s="131"/>
      <c r="ZS11" s="131"/>
      <c r="ZT11" s="131"/>
      <c r="ZU11" s="131"/>
      <c r="ZV11" s="131"/>
      <c r="ZW11" s="131"/>
      <c r="ZX11" s="131"/>
      <c r="ZY11" s="131"/>
      <c r="ZZ11" s="131"/>
      <c r="AAA11" s="131"/>
      <c r="AAB11" s="131"/>
      <c r="AAC11" s="131"/>
      <c r="AAD11" s="131"/>
      <c r="AAE11" s="131"/>
      <c r="AAF11" s="131"/>
      <c r="AAG11" s="131"/>
      <c r="AAH11" s="131"/>
      <c r="AAI11" s="131"/>
      <c r="AAJ11" s="131"/>
      <c r="AAK11" s="131"/>
    </row>
    <row r="12" spans="1:713" s="29" customFormat="1" ht="20.100000000000001" customHeight="1">
      <c r="A12" s="1104" t="s">
        <v>461</v>
      </c>
      <c r="B12" s="1105"/>
      <c r="C12" s="1105"/>
      <c r="D12" s="1105"/>
      <c r="E12" s="1105">
        <v>3</v>
      </c>
      <c r="F12" s="1105">
        <v>6</v>
      </c>
      <c r="G12" s="1110">
        <v>15</v>
      </c>
      <c r="H12" s="1110">
        <v>15</v>
      </c>
      <c r="I12" s="1110">
        <v>10</v>
      </c>
      <c r="J12" s="1110">
        <v>4</v>
      </c>
      <c r="K12" s="1110">
        <v>7</v>
      </c>
      <c r="L12" s="1110">
        <v>0</v>
      </c>
      <c r="M12" s="1110">
        <v>44</v>
      </c>
      <c r="N12" s="1110">
        <v>33</v>
      </c>
      <c r="O12" s="1110">
        <v>8</v>
      </c>
      <c r="P12" s="1110">
        <v>16</v>
      </c>
      <c r="Q12" s="1105">
        <f>SUM(E12:P12)</f>
        <v>161</v>
      </c>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1"/>
      <c r="FZ12" s="131"/>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1"/>
      <c r="HS12" s="131"/>
      <c r="HT12" s="131"/>
      <c r="HU12" s="131"/>
      <c r="HV12" s="131"/>
      <c r="HW12" s="131"/>
      <c r="HX12" s="131"/>
      <c r="HY12" s="131"/>
      <c r="HZ12" s="131"/>
      <c r="IA12" s="131"/>
      <c r="IB12" s="131"/>
      <c r="IC12" s="131"/>
      <c r="ID12" s="131"/>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1"/>
      <c r="JW12" s="131"/>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1"/>
      <c r="LP12" s="131"/>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1"/>
      <c r="NI12" s="131"/>
      <c r="NJ12" s="131"/>
      <c r="NK12" s="131"/>
      <c r="NL12" s="131"/>
      <c r="NM12" s="131"/>
      <c r="NN12" s="131"/>
      <c r="NO12" s="131"/>
      <c r="NP12" s="131"/>
      <c r="NQ12" s="131"/>
      <c r="NR12" s="131"/>
      <c r="NS12" s="131"/>
      <c r="NT12" s="131"/>
      <c r="NU12" s="131"/>
      <c r="NV12" s="131"/>
      <c r="NW12" s="131"/>
      <c r="NX12" s="131"/>
      <c r="NY12" s="131"/>
      <c r="NZ12" s="131"/>
      <c r="OA12" s="131"/>
      <c r="OB12" s="131"/>
      <c r="OC12" s="131"/>
      <c r="OD12" s="131"/>
      <c r="OE12" s="131"/>
      <c r="OF12" s="131"/>
      <c r="OG12" s="131"/>
      <c r="OH12" s="131"/>
      <c r="OI12" s="131"/>
      <c r="OJ12" s="131"/>
      <c r="OK12" s="131"/>
      <c r="OL12" s="131"/>
      <c r="OM12" s="131"/>
      <c r="ON12" s="131"/>
      <c r="OO12" s="131"/>
      <c r="OP12" s="131"/>
      <c r="OQ12" s="131"/>
      <c r="OR12" s="131"/>
      <c r="OS12" s="131"/>
      <c r="OT12" s="131"/>
      <c r="OU12" s="131"/>
      <c r="OV12" s="131"/>
      <c r="OW12" s="131"/>
      <c r="OX12" s="131"/>
      <c r="OY12" s="131"/>
      <c r="OZ12" s="131"/>
      <c r="PA12" s="131"/>
      <c r="PB12" s="131"/>
      <c r="PC12" s="131"/>
      <c r="PD12" s="131"/>
      <c r="PE12" s="131"/>
      <c r="PF12" s="131"/>
      <c r="PG12" s="131"/>
      <c r="PH12" s="131"/>
      <c r="PI12" s="131"/>
      <c r="PJ12" s="131"/>
      <c r="PK12" s="131"/>
      <c r="PL12" s="131"/>
      <c r="PM12" s="131"/>
      <c r="PN12" s="131"/>
      <c r="PO12" s="131"/>
      <c r="PP12" s="131"/>
      <c r="PQ12" s="131"/>
      <c r="PR12" s="131"/>
      <c r="PS12" s="131"/>
      <c r="PT12" s="131"/>
      <c r="PU12" s="131"/>
      <c r="PV12" s="131"/>
      <c r="PW12" s="131"/>
      <c r="PX12" s="131"/>
      <c r="PY12" s="131"/>
      <c r="PZ12" s="131"/>
      <c r="QA12" s="131"/>
      <c r="QB12" s="131"/>
      <c r="QC12" s="131"/>
      <c r="QD12" s="131"/>
      <c r="QE12" s="131"/>
      <c r="QF12" s="131"/>
      <c r="QG12" s="131"/>
      <c r="QH12" s="131"/>
      <c r="QI12" s="131"/>
      <c r="QJ12" s="131"/>
      <c r="QK12" s="131"/>
      <c r="QL12" s="131"/>
      <c r="QM12" s="131"/>
      <c r="QN12" s="131"/>
      <c r="QO12" s="131"/>
      <c r="QP12" s="131"/>
      <c r="QQ12" s="131"/>
      <c r="QR12" s="131"/>
      <c r="QS12" s="131"/>
      <c r="QT12" s="131"/>
      <c r="QU12" s="131"/>
      <c r="QV12" s="131"/>
      <c r="QW12" s="131"/>
      <c r="QX12" s="131"/>
      <c r="QY12" s="131"/>
      <c r="QZ12" s="131"/>
      <c r="RA12" s="131"/>
      <c r="RB12" s="131"/>
      <c r="RC12" s="131"/>
      <c r="RD12" s="131"/>
      <c r="RE12" s="131"/>
      <c r="RF12" s="131"/>
      <c r="RG12" s="131"/>
      <c r="RH12" s="131"/>
      <c r="RI12" s="131"/>
      <c r="RJ12" s="131"/>
      <c r="RK12" s="131"/>
      <c r="RL12" s="131"/>
      <c r="RM12" s="131"/>
      <c r="RN12" s="131"/>
      <c r="RO12" s="131"/>
      <c r="RP12" s="131"/>
      <c r="RQ12" s="131"/>
      <c r="RR12" s="131"/>
      <c r="RS12" s="131"/>
      <c r="RT12" s="131"/>
      <c r="RU12" s="131"/>
      <c r="RV12" s="131"/>
      <c r="RW12" s="131"/>
      <c r="RX12" s="131"/>
      <c r="RY12" s="131"/>
      <c r="RZ12" s="131"/>
      <c r="SA12" s="131"/>
      <c r="SB12" s="131"/>
      <c r="SC12" s="131"/>
      <c r="SD12" s="131"/>
      <c r="SE12" s="131"/>
      <c r="SF12" s="131"/>
      <c r="SG12" s="131"/>
      <c r="SH12" s="131"/>
      <c r="SI12" s="131"/>
      <c r="SJ12" s="131"/>
      <c r="SK12" s="131"/>
      <c r="SL12" s="131"/>
      <c r="SM12" s="131"/>
      <c r="SN12" s="131"/>
      <c r="SO12" s="131"/>
      <c r="SP12" s="131"/>
      <c r="SQ12" s="131"/>
      <c r="SR12" s="131"/>
      <c r="SS12" s="131"/>
      <c r="ST12" s="131"/>
      <c r="SU12" s="131"/>
      <c r="SV12" s="131"/>
      <c r="SW12" s="131"/>
      <c r="SX12" s="131"/>
      <c r="SY12" s="131"/>
      <c r="SZ12" s="131"/>
      <c r="TA12" s="131"/>
      <c r="TB12" s="131"/>
      <c r="TC12" s="131"/>
      <c r="TD12" s="131"/>
      <c r="TE12" s="131"/>
      <c r="TF12" s="131"/>
      <c r="TG12" s="131"/>
      <c r="TH12" s="131"/>
      <c r="TI12" s="131"/>
      <c r="TJ12" s="131"/>
      <c r="TK12" s="131"/>
      <c r="TL12" s="131"/>
      <c r="TM12" s="131"/>
      <c r="TN12" s="131"/>
      <c r="TO12" s="131"/>
      <c r="TP12" s="131"/>
      <c r="TQ12" s="131"/>
      <c r="TR12" s="131"/>
      <c r="TS12" s="131"/>
      <c r="TT12" s="131"/>
      <c r="TU12" s="131"/>
      <c r="TV12" s="131"/>
      <c r="TW12" s="131"/>
      <c r="TX12" s="131"/>
      <c r="TY12" s="131"/>
      <c r="TZ12" s="131"/>
      <c r="UA12" s="131"/>
      <c r="UB12" s="131"/>
      <c r="UC12" s="131"/>
      <c r="UD12" s="131"/>
      <c r="UE12" s="131"/>
      <c r="UF12" s="131"/>
      <c r="UG12" s="131"/>
      <c r="UH12" s="131"/>
      <c r="UI12" s="131"/>
      <c r="UJ12" s="131"/>
      <c r="UK12" s="131"/>
      <c r="UL12" s="131"/>
      <c r="UM12" s="131"/>
      <c r="UN12" s="131"/>
      <c r="UO12" s="131"/>
      <c r="UP12" s="131"/>
      <c r="UQ12" s="131"/>
      <c r="UR12" s="131"/>
      <c r="US12" s="131"/>
      <c r="UT12" s="131"/>
      <c r="UU12" s="131"/>
      <c r="UV12" s="131"/>
      <c r="UW12" s="131"/>
      <c r="UX12" s="131"/>
      <c r="UY12" s="131"/>
      <c r="UZ12" s="131"/>
      <c r="VA12" s="131"/>
      <c r="VB12" s="131"/>
      <c r="VC12" s="131"/>
      <c r="VD12" s="131"/>
      <c r="VE12" s="131"/>
      <c r="VF12" s="131"/>
      <c r="VG12" s="131"/>
      <c r="VH12" s="131"/>
      <c r="VI12" s="131"/>
      <c r="VJ12" s="131"/>
      <c r="VK12" s="131"/>
      <c r="VL12" s="131"/>
      <c r="VM12" s="131"/>
      <c r="VN12" s="131"/>
      <c r="VO12" s="131"/>
      <c r="VP12" s="131"/>
      <c r="VQ12" s="131"/>
      <c r="VR12" s="131"/>
      <c r="VS12" s="131"/>
      <c r="VT12" s="131"/>
      <c r="VU12" s="131"/>
      <c r="VV12" s="131"/>
      <c r="VW12" s="131"/>
      <c r="VX12" s="131"/>
      <c r="VY12" s="131"/>
      <c r="VZ12" s="131"/>
      <c r="WA12" s="131"/>
      <c r="WB12" s="131"/>
      <c r="WC12" s="131"/>
      <c r="WD12" s="131"/>
      <c r="WE12" s="131"/>
      <c r="WF12" s="131"/>
      <c r="WG12" s="131"/>
      <c r="WH12" s="131"/>
      <c r="WI12" s="131"/>
      <c r="WJ12" s="131"/>
      <c r="WK12" s="131"/>
      <c r="WL12" s="131"/>
      <c r="WM12" s="131"/>
      <c r="WN12" s="131"/>
      <c r="WO12" s="131"/>
      <c r="WP12" s="131"/>
      <c r="WQ12" s="131"/>
      <c r="WR12" s="131"/>
      <c r="WS12" s="131"/>
      <c r="WT12" s="131"/>
      <c r="WU12" s="131"/>
      <c r="WV12" s="131"/>
      <c r="WW12" s="131"/>
      <c r="WX12" s="131"/>
      <c r="WY12" s="131"/>
      <c r="WZ12" s="131"/>
      <c r="XA12" s="131"/>
      <c r="XB12" s="131"/>
      <c r="XC12" s="131"/>
      <c r="XD12" s="131"/>
      <c r="XE12" s="131"/>
      <c r="XF12" s="131"/>
      <c r="XG12" s="131"/>
      <c r="XH12" s="131"/>
      <c r="XI12" s="131"/>
      <c r="XJ12" s="131"/>
      <c r="XK12" s="131"/>
      <c r="XL12" s="131"/>
      <c r="XM12" s="131"/>
      <c r="XN12" s="131"/>
      <c r="XO12" s="131"/>
      <c r="XP12" s="131"/>
      <c r="XQ12" s="131"/>
      <c r="XR12" s="131"/>
      <c r="XS12" s="131"/>
      <c r="XT12" s="131"/>
      <c r="XU12" s="131"/>
      <c r="XV12" s="131"/>
      <c r="XW12" s="131"/>
      <c r="XX12" s="131"/>
      <c r="XY12" s="131"/>
      <c r="XZ12" s="131"/>
      <c r="YA12" s="131"/>
      <c r="YB12" s="131"/>
      <c r="YC12" s="131"/>
      <c r="YD12" s="131"/>
      <c r="YE12" s="131"/>
      <c r="YF12" s="131"/>
      <c r="YG12" s="131"/>
      <c r="YH12" s="131"/>
      <c r="YI12" s="131"/>
      <c r="YJ12" s="131"/>
      <c r="YK12" s="131"/>
      <c r="YL12" s="131"/>
      <c r="YM12" s="131"/>
      <c r="YN12" s="131"/>
      <c r="YO12" s="131"/>
      <c r="YP12" s="131"/>
      <c r="YQ12" s="131"/>
      <c r="YR12" s="131"/>
      <c r="YS12" s="131"/>
      <c r="YT12" s="131"/>
      <c r="YU12" s="131"/>
      <c r="YV12" s="131"/>
      <c r="YW12" s="131"/>
      <c r="YX12" s="131"/>
      <c r="YY12" s="131"/>
      <c r="YZ12" s="131"/>
      <c r="ZA12" s="131"/>
      <c r="ZB12" s="131"/>
      <c r="ZC12" s="131"/>
      <c r="ZD12" s="131"/>
      <c r="ZE12" s="131"/>
      <c r="ZF12" s="131"/>
      <c r="ZG12" s="131"/>
      <c r="ZH12" s="131"/>
      <c r="ZI12" s="131"/>
      <c r="ZJ12" s="131"/>
      <c r="ZK12" s="131"/>
      <c r="ZL12" s="131"/>
      <c r="ZM12" s="131"/>
      <c r="ZN12" s="131"/>
      <c r="ZO12" s="131"/>
      <c r="ZP12" s="131"/>
      <c r="ZQ12" s="131"/>
      <c r="ZR12" s="131"/>
      <c r="ZS12" s="131"/>
      <c r="ZT12" s="131"/>
      <c r="ZU12" s="131"/>
      <c r="ZV12" s="131"/>
      <c r="ZW12" s="131"/>
      <c r="ZX12" s="131"/>
      <c r="ZY12" s="131"/>
      <c r="ZZ12" s="131"/>
      <c r="AAA12" s="131"/>
      <c r="AAB12" s="131"/>
      <c r="AAC12" s="131"/>
      <c r="AAD12" s="131"/>
      <c r="AAE12" s="131"/>
      <c r="AAF12" s="131"/>
      <c r="AAG12" s="131"/>
      <c r="AAH12" s="131"/>
      <c r="AAI12" s="131"/>
      <c r="AAJ12" s="131"/>
      <c r="AAK12" s="131"/>
    </row>
    <row r="13" spans="1:713" s="29" customFormat="1" ht="20.100000000000001" customHeight="1">
      <c r="A13" s="1047" t="s">
        <v>462</v>
      </c>
      <c r="B13" s="1105">
        <v>176</v>
      </c>
      <c r="C13" s="1105">
        <v>157</v>
      </c>
      <c r="D13" s="1105">
        <v>156</v>
      </c>
      <c r="E13" s="1105">
        <v>9</v>
      </c>
      <c r="F13" s="1105">
        <v>8</v>
      </c>
      <c r="G13" s="1110">
        <v>15</v>
      </c>
      <c r="H13" s="1110">
        <v>7</v>
      </c>
      <c r="I13" s="1110">
        <v>4</v>
      </c>
      <c r="J13" s="1110">
        <v>6</v>
      </c>
      <c r="K13" s="1110">
        <v>5</v>
      </c>
      <c r="L13" s="1110">
        <v>9</v>
      </c>
      <c r="M13" s="1110">
        <v>14</v>
      </c>
      <c r="N13" s="1110">
        <v>27</v>
      </c>
      <c r="O13" s="1110">
        <v>23</v>
      </c>
      <c r="P13" s="1110">
        <v>32</v>
      </c>
      <c r="Q13" s="1115">
        <f>SUM(E13:P13)</f>
        <v>159</v>
      </c>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31"/>
      <c r="NJ13" s="131"/>
      <c r="NK13" s="131"/>
      <c r="NL13" s="131"/>
      <c r="NM13" s="131"/>
      <c r="NN13" s="131"/>
      <c r="NO13" s="131"/>
      <c r="NP13" s="131"/>
      <c r="NQ13" s="131"/>
      <c r="NR13" s="131"/>
      <c r="NS13" s="131"/>
      <c r="NT13" s="131"/>
      <c r="NU13" s="131"/>
      <c r="NV13" s="131"/>
      <c r="NW13" s="131"/>
      <c r="NX13" s="131"/>
      <c r="NY13" s="131"/>
      <c r="NZ13" s="131"/>
      <c r="OA13" s="131"/>
      <c r="OB13" s="131"/>
      <c r="OC13" s="131"/>
      <c r="OD13" s="131"/>
      <c r="OE13" s="131"/>
      <c r="OF13" s="131"/>
      <c r="OG13" s="131"/>
      <c r="OH13" s="131"/>
      <c r="OI13" s="131"/>
      <c r="OJ13" s="131"/>
      <c r="OK13" s="131"/>
      <c r="OL13" s="131"/>
      <c r="OM13" s="131"/>
      <c r="ON13" s="131"/>
      <c r="OO13" s="131"/>
      <c r="OP13" s="131"/>
      <c r="OQ13" s="131"/>
      <c r="OR13" s="131"/>
      <c r="OS13" s="131"/>
      <c r="OT13" s="131"/>
      <c r="OU13" s="131"/>
      <c r="OV13" s="131"/>
      <c r="OW13" s="131"/>
      <c r="OX13" s="131"/>
      <c r="OY13" s="131"/>
      <c r="OZ13" s="131"/>
      <c r="PA13" s="131"/>
      <c r="PB13" s="131"/>
      <c r="PC13" s="131"/>
      <c r="PD13" s="131"/>
      <c r="PE13" s="131"/>
      <c r="PF13" s="131"/>
      <c r="PG13" s="131"/>
      <c r="PH13" s="131"/>
      <c r="PI13" s="131"/>
      <c r="PJ13" s="131"/>
      <c r="PK13" s="131"/>
      <c r="PL13" s="131"/>
      <c r="PM13" s="131"/>
      <c r="PN13" s="131"/>
      <c r="PO13" s="131"/>
      <c r="PP13" s="131"/>
      <c r="PQ13" s="131"/>
      <c r="PR13" s="131"/>
      <c r="PS13" s="131"/>
      <c r="PT13" s="131"/>
      <c r="PU13" s="131"/>
      <c r="PV13" s="131"/>
      <c r="PW13" s="131"/>
      <c r="PX13" s="131"/>
      <c r="PY13" s="131"/>
      <c r="PZ13" s="131"/>
      <c r="QA13" s="131"/>
      <c r="QB13" s="131"/>
      <c r="QC13" s="131"/>
      <c r="QD13" s="131"/>
      <c r="QE13" s="131"/>
      <c r="QF13" s="131"/>
      <c r="QG13" s="131"/>
      <c r="QH13" s="131"/>
      <c r="QI13" s="131"/>
      <c r="QJ13" s="131"/>
      <c r="QK13" s="131"/>
      <c r="QL13" s="131"/>
      <c r="QM13" s="131"/>
      <c r="QN13" s="131"/>
      <c r="QO13" s="131"/>
      <c r="QP13" s="131"/>
      <c r="QQ13" s="131"/>
      <c r="QR13" s="131"/>
      <c r="QS13" s="131"/>
      <c r="QT13" s="131"/>
      <c r="QU13" s="131"/>
      <c r="QV13" s="131"/>
      <c r="QW13" s="131"/>
      <c r="QX13" s="131"/>
      <c r="QY13" s="131"/>
      <c r="QZ13" s="131"/>
      <c r="RA13" s="131"/>
      <c r="RB13" s="131"/>
      <c r="RC13" s="131"/>
      <c r="RD13" s="131"/>
      <c r="RE13" s="131"/>
      <c r="RF13" s="131"/>
      <c r="RG13" s="131"/>
      <c r="RH13" s="131"/>
      <c r="RI13" s="131"/>
      <c r="RJ13" s="131"/>
      <c r="RK13" s="131"/>
      <c r="RL13" s="131"/>
      <c r="RM13" s="131"/>
      <c r="RN13" s="131"/>
      <c r="RO13" s="131"/>
      <c r="RP13" s="131"/>
      <c r="RQ13" s="131"/>
      <c r="RR13" s="131"/>
      <c r="RS13" s="131"/>
      <c r="RT13" s="131"/>
      <c r="RU13" s="131"/>
      <c r="RV13" s="131"/>
      <c r="RW13" s="131"/>
      <c r="RX13" s="131"/>
      <c r="RY13" s="131"/>
      <c r="RZ13" s="131"/>
      <c r="SA13" s="131"/>
      <c r="SB13" s="131"/>
      <c r="SC13" s="131"/>
      <c r="SD13" s="131"/>
      <c r="SE13" s="131"/>
      <c r="SF13" s="131"/>
      <c r="SG13" s="131"/>
      <c r="SH13" s="131"/>
      <c r="SI13" s="131"/>
      <c r="SJ13" s="131"/>
      <c r="SK13" s="131"/>
      <c r="SL13" s="131"/>
      <c r="SM13" s="131"/>
      <c r="SN13" s="131"/>
      <c r="SO13" s="131"/>
      <c r="SP13" s="131"/>
      <c r="SQ13" s="131"/>
      <c r="SR13" s="131"/>
      <c r="SS13" s="131"/>
      <c r="ST13" s="131"/>
      <c r="SU13" s="131"/>
      <c r="SV13" s="131"/>
      <c r="SW13" s="131"/>
      <c r="SX13" s="131"/>
      <c r="SY13" s="131"/>
      <c r="SZ13" s="131"/>
      <c r="TA13" s="131"/>
      <c r="TB13" s="131"/>
      <c r="TC13" s="131"/>
      <c r="TD13" s="131"/>
      <c r="TE13" s="131"/>
      <c r="TF13" s="131"/>
      <c r="TG13" s="131"/>
      <c r="TH13" s="131"/>
      <c r="TI13" s="131"/>
      <c r="TJ13" s="131"/>
      <c r="TK13" s="131"/>
      <c r="TL13" s="131"/>
      <c r="TM13" s="131"/>
      <c r="TN13" s="131"/>
      <c r="TO13" s="131"/>
      <c r="TP13" s="131"/>
      <c r="TQ13" s="131"/>
      <c r="TR13" s="131"/>
      <c r="TS13" s="131"/>
      <c r="TT13" s="131"/>
      <c r="TU13" s="131"/>
      <c r="TV13" s="131"/>
      <c r="TW13" s="131"/>
      <c r="TX13" s="131"/>
      <c r="TY13" s="131"/>
      <c r="TZ13" s="131"/>
      <c r="UA13" s="131"/>
      <c r="UB13" s="131"/>
      <c r="UC13" s="131"/>
      <c r="UD13" s="131"/>
      <c r="UE13" s="131"/>
      <c r="UF13" s="131"/>
      <c r="UG13" s="131"/>
      <c r="UH13" s="131"/>
      <c r="UI13" s="131"/>
      <c r="UJ13" s="131"/>
      <c r="UK13" s="131"/>
      <c r="UL13" s="131"/>
      <c r="UM13" s="131"/>
      <c r="UN13" s="131"/>
      <c r="UO13" s="131"/>
      <c r="UP13" s="131"/>
      <c r="UQ13" s="131"/>
      <c r="UR13" s="131"/>
      <c r="US13" s="131"/>
      <c r="UT13" s="131"/>
      <c r="UU13" s="131"/>
      <c r="UV13" s="131"/>
      <c r="UW13" s="131"/>
      <c r="UX13" s="131"/>
      <c r="UY13" s="131"/>
      <c r="UZ13" s="131"/>
      <c r="VA13" s="131"/>
      <c r="VB13" s="131"/>
      <c r="VC13" s="131"/>
      <c r="VD13" s="131"/>
      <c r="VE13" s="131"/>
      <c r="VF13" s="131"/>
      <c r="VG13" s="131"/>
      <c r="VH13" s="131"/>
      <c r="VI13" s="131"/>
      <c r="VJ13" s="131"/>
      <c r="VK13" s="131"/>
      <c r="VL13" s="131"/>
      <c r="VM13" s="131"/>
      <c r="VN13" s="131"/>
      <c r="VO13" s="131"/>
      <c r="VP13" s="131"/>
      <c r="VQ13" s="131"/>
      <c r="VR13" s="131"/>
      <c r="VS13" s="131"/>
      <c r="VT13" s="131"/>
      <c r="VU13" s="131"/>
      <c r="VV13" s="131"/>
      <c r="VW13" s="131"/>
      <c r="VX13" s="131"/>
      <c r="VY13" s="131"/>
      <c r="VZ13" s="131"/>
      <c r="WA13" s="131"/>
      <c r="WB13" s="131"/>
      <c r="WC13" s="131"/>
      <c r="WD13" s="131"/>
      <c r="WE13" s="131"/>
      <c r="WF13" s="131"/>
      <c r="WG13" s="131"/>
      <c r="WH13" s="131"/>
      <c r="WI13" s="131"/>
      <c r="WJ13" s="131"/>
      <c r="WK13" s="131"/>
      <c r="WL13" s="131"/>
      <c r="WM13" s="131"/>
      <c r="WN13" s="131"/>
      <c r="WO13" s="131"/>
      <c r="WP13" s="131"/>
      <c r="WQ13" s="131"/>
      <c r="WR13" s="131"/>
      <c r="WS13" s="131"/>
      <c r="WT13" s="131"/>
      <c r="WU13" s="131"/>
      <c r="WV13" s="131"/>
      <c r="WW13" s="131"/>
      <c r="WX13" s="131"/>
      <c r="WY13" s="131"/>
      <c r="WZ13" s="131"/>
      <c r="XA13" s="131"/>
      <c r="XB13" s="131"/>
      <c r="XC13" s="131"/>
      <c r="XD13" s="131"/>
      <c r="XE13" s="131"/>
      <c r="XF13" s="131"/>
      <c r="XG13" s="131"/>
      <c r="XH13" s="131"/>
      <c r="XI13" s="131"/>
      <c r="XJ13" s="131"/>
      <c r="XK13" s="131"/>
      <c r="XL13" s="131"/>
      <c r="XM13" s="131"/>
      <c r="XN13" s="131"/>
      <c r="XO13" s="131"/>
      <c r="XP13" s="131"/>
      <c r="XQ13" s="131"/>
      <c r="XR13" s="131"/>
      <c r="XS13" s="131"/>
      <c r="XT13" s="131"/>
      <c r="XU13" s="131"/>
      <c r="XV13" s="131"/>
      <c r="XW13" s="131"/>
      <c r="XX13" s="131"/>
      <c r="XY13" s="131"/>
      <c r="XZ13" s="131"/>
      <c r="YA13" s="131"/>
      <c r="YB13" s="131"/>
      <c r="YC13" s="131"/>
      <c r="YD13" s="131"/>
      <c r="YE13" s="131"/>
      <c r="YF13" s="131"/>
      <c r="YG13" s="131"/>
      <c r="YH13" s="131"/>
      <c r="YI13" s="131"/>
      <c r="YJ13" s="131"/>
      <c r="YK13" s="131"/>
      <c r="YL13" s="131"/>
      <c r="YM13" s="131"/>
      <c r="YN13" s="131"/>
      <c r="YO13" s="131"/>
      <c r="YP13" s="131"/>
      <c r="YQ13" s="131"/>
      <c r="YR13" s="131"/>
      <c r="YS13" s="131"/>
      <c r="YT13" s="131"/>
      <c r="YU13" s="131"/>
      <c r="YV13" s="131"/>
      <c r="YW13" s="131"/>
      <c r="YX13" s="131"/>
      <c r="YY13" s="131"/>
      <c r="YZ13" s="131"/>
      <c r="ZA13" s="131"/>
      <c r="ZB13" s="131"/>
      <c r="ZC13" s="131"/>
      <c r="ZD13" s="131"/>
      <c r="ZE13" s="131"/>
      <c r="ZF13" s="131"/>
      <c r="ZG13" s="131"/>
      <c r="ZH13" s="131"/>
      <c r="ZI13" s="131"/>
      <c r="ZJ13" s="131"/>
      <c r="ZK13" s="131"/>
      <c r="ZL13" s="131"/>
      <c r="ZM13" s="131"/>
      <c r="ZN13" s="131"/>
      <c r="ZO13" s="131"/>
      <c r="ZP13" s="131"/>
      <c r="ZQ13" s="131"/>
      <c r="ZR13" s="131"/>
      <c r="ZS13" s="131"/>
      <c r="ZT13" s="131"/>
      <c r="ZU13" s="131"/>
      <c r="ZV13" s="131"/>
      <c r="ZW13" s="131"/>
      <c r="ZX13" s="131"/>
      <c r="ZY13" s="131"/>
      <c r="ZZ13" s="131"/>
      <c r="AAA13" s="131"/>
      <c r="AAB13" s="131"/>
      <c r="AAC13" s="131"/>
      <c r="AAD13" s="131"/>
      <c r="AAE13" s="131"/>
      <c r="AAF13" s="131"/>
      <c r="AAG13" s="131"/>
      <c r="AAH13" s="131"/>
      <c r="AAI13" s="131"/>
      <c r="AAJ13" s="131"/>
      <c r="AAK13" s="131"/>
    </row>
    <row r="14" spans="1:713" s="29" customFormat="1" ht="20.100000000000001" customHeight="1">
      <c r="A14" s="1104" t="s">
        <v>463</v>
      </c>
      <c r="B14" s="1105">
        <v>58</v>
      </c>
      <c r="C14" s="1105">
        <v>53</v>
      </c>
      <c r="D14" s="1105">
        <v>67</v>
      </c>
      <c r="E14" s="1105">
        <v>61</v>
      </c>
      <c r="F14" s="1105">
        <v>59</v>
      </c>
      <c r="G14" s="1110">
        <v>59</v>
      </c>
      <c r="H14" s="1110">
        <v>67</v>
      </c>
      <c r="I14" s="1110">
        <v>73</v>
      </c>
      <c r="J14" s="1110">
        <v>71</v>
      </c>
      <c r="K14" s="1110">
        <v>73</v>
      </c>
      <c r="L14" s="1110">
        <v>64</v>
      </c>
      <c r="M14" s="1110">
        <v>94</v>
      </c>
      <c r="N14" s="1110">
        <v>100</v>
      </c>
      <c r="O14" s="1110">
        <v>85</v>
      </c>
      <c r="P14" s="1110">
        <v>69</v>
      </c>
      <c r="Q14" s="1115">
        <f>SUM(E14:P14)</f>
        <v>875</v>
      </c>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c r="SF14" s="131"/>
      <c r="SG14" s="131"/>
      <c r="SH14" s="131"/>
      <c r="SI14" s="131"/>
      <c r="SJ14" s="131"/>
      <c r="SK14" s="131"/>
      <c r="SL14" s="131"/>
      <c r="SM14" s="131"/>
      <c r="SN14" s="131"/>
      <c r="SO14" s="131"/>
      <c r="SP14" s="131"/>
      <c r="SQ14" s="131"/>
      <c r="SR14" s="131"/>
      <c r="SS14" s="131"/>
      <c r="ST14" s="131"/>
      <c r="SU14" s="131"/>
      <c r="SV14" s="131"/>
      <c r="SW14" s="131"/>
      <c r="SX14" s="131"/>
      <c r="SY14" s="131"/>
      <c r="SZ14" s="131"/>
      <c r="TA14" s="131"/>
      <c r="TB14" s="131"/>
      <c r="TC14" s="131"/>
      <c r="TD14" s="131"/>
      <c r="TE14" s="131"/>
      <c r="TF14" s="131"/>
      <c r="TG14" s="131"/>
      <c r="TH14" s="131"/>
      <c r="TI14" s="131"/>
      <c r="TJ14" s="131"/>
      <c r="TK14" s="131"/>
      <c r="TL14" s="131"/>
      <c r="TM14" s="131"/>
      <c r="TN14" s="131"/>
      <c r="TO14" s="131"/>
      <c r="TP14" s="131"/>
      <c r="TQ14" s="131"/>
      <c r="TR14" s="131"/>
      <c r="TS14" s="131"/>
      <c r="TT14" s="131"/>
      <c r="TU14" s="131"/>
      <c r="TV14" s="131"/>
      <c r="TW14" s="131"/>
      <c r="TX14" s="131"/>
      <c r="TY14" s="131"/>
      <c r="TZ14" s="131"/>
      <c r="UA14" s="131"/>
      <c r="UB14" s="131"/>
      <c r="UC14" s="131"/>
      <c r="UD14" s="131"/>
      <c r="UE14" s="131"/>
      <c r="UF14" s="131"/>
      <c r="UG14" s="131"/>
      <c r="UH14" s="131"/>
      <c r="UI14" s="131"/>
      <c r="UJ14" s="131"/>
      <c r="UK14" s="131"/>
      <c r="UL14" s="131"/>
      <c r="UM14" s="131"/>
      <c r="UN14" s="131"/>
      <c r="UO14" s="131"/>
      <c r="UP14" s="131"/>
      <c r="UQ14" s="131"/>
      <c r="UR14" s="131"/>
      <c r="US14" s="131"/>
      <c r="UT14" s="131"/>
      <c r="UU14" s="131"/>
      <c r="UV14" s="131"/>
      <c r="UW14" s="131"/>
      <c r="UX14" s="131"/>
      <c r="UY14" s="131"/>
      <c r="UZ14" s="131"/>
      <c r="VA14" s="131"/>
      <c r="VB14" s="131"/>
      <c r="VC14" s="131"/>
      <c r="VD14" s="131"/>
      <c r="VE14" s="131"/>
      <c r="VF14" s="131"/>
      <c r="VG14" s="131"/>
      <c r="VH14" s="131"/>
      <c r="VI14" s="131"/>
      <c r="VJ14" s="131"/>
      <c r="VK14" s="131"/>
      <c r="VL14" s="131"/>
      <c r="VM14" s="131"/>
      <c r="VN14" s="131"/>
      <c r="VO14" s="131"/>
      <c r="VP14" s="131"/>
      <c r="VQ14" s="131"/>
      <c r="VR14" s="131"/>
      <c r="VS14" s="131"/>
      <c r="VT14" s="131"/>
      <c r="VU14" s="131"/>
      <c r="VV14" s="131"/>
      <c r="VW14" s="131"/>
      <c r="VX14" s="131"/>
      <c r="VY14" s="131"/>
      <c r="VZ14" s="131"/>
      <c r="WA14" s="131"/>
      <c r="WB14" s="131"/>
      <c r="WC14" s="131"/>
      <c r="WD14" s="131"/>
      <c r="WE14" s="131"/>
      <c r="WF14" s="131"/>
      <c r="WG14" s="131"/>
      <c r="WH14" s="131"/>
      <c r="WI14" s="131"/>
      <c r="WJ14" s="131"/>
      <c r="WK14" s="131"/>
      <c r="WL14" s="131"/>
      <c r="WM14" s="131"/>
      <c r="WN14" s="131"/>
      <c r="WO14" s="131"/>
      <c r="WP14" s="131"/>
      <c r="WQ14" s="131"/>
      <c r="WR14" s="131"/>
      <c r="WS14" s="131"/>
      <c r="WT14" s="131"/>
      <c r="WU14" s="131"/>
      <c r="WV14" s="131"/>
      <c r="WW14" s="131"/>
      <c r="WX14" s="131"/>
      <c r="WY14" s="131"/>
      <c r="WZ14" s="131"/>
      <c r="XA14" s="131"/>
      <c r="XB14" s="131"/>
      <c r="XC14" s="131"/>
      <c r="XD14" s="131"/>
      <c r="XE14" s="131"/>
      <c r="XF14" s="131"/>
      <c r="XG14" s="131"/>
      <c r="XH14" s="131"/>
      <c r="XI14" s="131"/>
      <c r="XJ14" s="131"/>
      <c r="XK14" s="131"/>
      <c r="XL14" s="131"/>
      <c r="XM14" s="131"/>
      <c r="XN14" s="131"/>
      <c r="XO14" s="131"/>
      <c r="XP14" s="131"/>
      <c r="XQ14" s="131"/>
      <c r="XR14" s="131"/>
      <c r="XS14" s="131"/>
      <c r="XT14" s="131"/>
      <c r="XU14" s="131"/>
      <c r="XV14" s="131"/>
      <c r="XW14" s="131"/>
      <c r="XX14" s="131"/>
      <c r="XY14" s="131"/>
      <c r="XZ14" s="131"/>
      <c r="YA14" s="131"/>
      <c r="YB14" s="131"/>
      <c r="YC14" s="131"/>
      <c r="YD14" s="131"/>
      <c r="YE14" s="131"/>
      <c r="YF14" s="131"/>
      <c r="YG14" s="131"/>
      <c r="YH14" s="131"/>
      <c r="YI14" s="131"/>
      <c r="YJ14" s="131"/>
      <c r="YK14" s="131"/>
      <c r="YL14" s="131"/>
      <c r="YM14" s="131"/>
      <c r="YN14" s="131"/>
      <c r="YO14" s="131"/>
      <c r="YP14" s="131"/>
      <c r="YQ14" s="131"/>
      <c r="YR14" s="131"/>
      <c r="YS14" s="131"/>
      <c r="YT14" s="131"/>
      <c r="YU14" s="131"/>
      <c r="YV14" s="131"/>
      <c r="YW14" s="131"/>
      <c r="YX14" s="131"/>
      <c r="YY14" s="131"/>
      <c r="YZ14" s="131"/>
      <c r="ZA14" s="131"/>
      <c r="ZB14" s="131"/>
      <c r="ZC14" s="131"/>
      <c r="ZD14" s="131"/>
      <c r="ZE14" s="131"/>
      <c r="ZF14" s="131"/>
      <c r="ZG14" s="131"/>
      <c r="ZH14" s="131"/>
      <c r="ZI14" s="131"/>
      <c r="ZJ14" s="131"/>
      <c r="ZK14" s="131"/>
      <c r="ZL14" s="131"/>
      <c r="ZM14" s="131"/>
      <c r="ZN14" s="131"/>
      <c r="ZO14" s="131"/>
      <c r="ZP14" s="131"/>
      <c r="ZQ14" s="131"/>
      <c r="ZR14" s="131"/>
      <c r="ZS14" s="131"/>
      <c r="ZT14" s="131"/>
      <c r="ZU14" s="131"/>
      <c r="ZV14" s="131"/>
      <c r="ZW14" s="131"/>
      <c r="ZX14" s="131"/>
      <c r="ZY14" s="131"/>
      <c r="ZZ14" s="131"/>
      <c r="AAA14" s="131"/>
      <c r="AAB14" s="131"/>
      <c r="AAC14" s="131"/>
      <c r="AAD14" s="131"/>
      <c r="AAE14" s="131"/>
      <c r="AAF14" s="131"/>
      <c r="AAG14" s="131"/>
      <c r="AAH14" s="131"/>
      <c r="AAI14" s="131"/>
      <c r="AAJ14" s="131"/>
      <c r="AAK14" s="131"/>
    </row>
    <row r="15" spans="1:713" s="29" customFormat="1" ht="20.100000000000001" customHeight="1">
      <c r="A15" s="1120" t="s">
        <v>814</v>
      </c>
      <c r="B15" s="886">
        <v>28321710.120000001</v>
      </c>
      <c r="C15" s="886">
        <v>21993055.409999996</v>
      </c>
      <c r="D15" s="886">
        <v>18890700.419999994</v>
      </c>
      <c r="E15" s="886">
        <v>253903.1</v>
      </c>
      <c r="F15" s="886">
        <v>1469508.33</v>
      </c>
      <c r="G15" s="886">
        <v>189824.43</v>
      </c>
      <c r="H15" s="886">
        <v>528933.93999999994</v>
      </c>
      <c r="I15" s="886">
        <v>534139.42000000004</v>
      </c>
      <c r="J15" s="886">
        <v>626880.43000000005</v>
      </c>
      <c r="K15" s="886">
        <v>680881.16</v>
      </c>
      <c r="L15" s="886">
        <v>598232.04</v>
      </c>
      <c r="M15" s="886">
        <v>732785.39</v>
      </c>
      <c r="N15" s="886">
        <v>985834.33</v>
      </c>
      <c r="O15" s="886">
        <v>890897.92999999993</v>
      </c>
      <c r="P15" s="886">
        <v>2431574.16</v>
      </c>
      <c r="Q15" s="1063">
        <f>SUM(E15:P15)</f>
        <v>9923394.6600000001</v>
      </c>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c r="SF15" s="131"/>
      <c r="SG15" s="131"/>
      <c r="SH15" s="131"/>
      <c r="SI15" s="131"/>
      <c r="SJ15" s="131"/>
      <c r="SK15" s="131"/>
      <c r="SL15" s="131"/>
      <c r="SM15" s="131"/>
      <c r="SN15" s="131"/>
      <c r="SO15" s="131"/>
      <c r="SP15" s="131"/>
      <c r="SQ15" s="131"/>
      <c r="SR15" s="131"/>
      <c r="SS15" s="131"/>
      <c r="ST15" s="131"/>
      <c r="SU15" s="131"/>
      <c r="SV15" s="131"/>
      <c r="SW15" s="131"/>
      <c r="SX15" s="131"/>
      <c r="SY15" s="131"/>
      <c r="SZ15" s="131"/>
      <c r="TA15" s="131"/>
      <c r="TB15" s="131"/>
      <c r="TC15" s="131"/>
      <c r="TD15" s="131"/>
      <c r="TE15" s="131"/>
      <c r="TF15" s="131"/>
      <c r="TG15" s="131"/>
      <c r="TH15" s="131"/>
      <c r="TI15" s="131"/>
      <c r="TJ15" s="131"/>
      <c r="TK15" s="131"/>
      <c r="TL15" s="131"/>
      <c r="TM15" s="131"/>
      <c r="TN15" s="131"/>
      <c r="TO15" s="131"/>
      <c r="TP15" s="131"/>
      <c r="TQ15" s="131"/>
      <c r="TR15" s="131"/>
      <c r="TS15" s="131"/>
      <c r="TT15" s="131"/>
      <c r="TU15" s="131"/>
      <c r="TV15" s="131"/>
      <c r="TW15" s="131"/>
      <c r="TX15" s="131"/>
      <c r="TY15" s="131"/>
      <c r="TZ15" s="131"/>
      <c r="UA15" s="131"/>
      <c r="UB15" s="131"/>
      <c r="UC15" s="131"/>
      <c r="UD15" s="131"/>
      <c r="UE15" s="131"/>
      <c r="UF15" s="131"/>
      <c r="UG15" s="131"/>
      <c r="UH15" s="131"/>
      <c r="UI15" s="131"/>
      <c r="UJ15" s="131"/>
      <c r="UK15" s="131"/>
      <c r="UL15" s="131"/>
      <c r="UM15" s="131"/>
      <c r="UN15" s="131"/>
      <c r="UO15" s="131"/>
      <c r="UP15" s="131"/>
      <c r="UQ15" s="131"/>
      <c r="UR15" s="131"/>
      <c r="US15" s="131"/>
      <c r="UT15" s="131"/>
      <c r="UU15" s="131"/>
      <c r="UV15" s="131"/>
      <c r="UW15" s="131"/>
      <c r="UX15" s="131"/>
      <c r="UY15" s="131"/>
      <c r="UZ15" s="131"/>
      <c r="VA15" s="131"/>
      <c r="VB15" s="131"/>
      <c r="VC15" s="131"/>
      <c r="VD15" s="131"/>
      <c r="VE15" s="131"/>
      <c r="VF15" s="131"/>
      <c r="VG15" s="131"/>
      <c r="VH15" s="131"/>
      <c r="VI15" s="131"/>
      <c r="VJ15" s="131"/>
      <c r="VK15" s="131"/>
      <c r="VL15" s="131"/>
      <c r="VM15" s="131"/>
      <c r="VN15" s="131"/>
      <c r="VO15" s="131"/>
      <c r="VP15" s="131"/>
      <c r="VQ15" s="131"/>
      <c r="VR15" s="131"/>
      <c r="VS15" s="131"/>
      <c r="VT15" s="131"/>
      <c r="VU15" s="131"/>
      <c r="VV15" s="131"/>
      <c r="VW15" s="131"/>
      <c r="VX15" s="131"/>
      <c r="VY15" s="131"/>
      <c r="VZ15" s="131"/>
      <c r="WA15" s="131"/>
      <c r="WB15" s="131"/>
      <c r="WC15" s="131"/>
      <c r="WD15" s="131"/>
      <c r="WE15" s="131"/>
      <c r="WF15" s="131"/>
      <c r="WG15" s="131"/>
      <c r="WH15" s="131"/>
      <c r="WI15" s="131"/>
      <c r="WJ15" s="131"/>
      <c r="WK15" s="131"/>
      <c r="WL15" s="131"/>
      <c r="WM15" s="131"/>
      <c r="WN15" s="131"/>
      <c r="WO15" s="131"/>
      <c r="WP15" s="131"/>
      <c r="WQ15" s="131"/>
      <c r="WR15" s="131"/>
      <c r="WS15" s="131"/>
      <c r="WT15" s="131"/>
      <c r="WU15" s="131"/>
      <c r="WV15" s="131"/>
      <c r="WW15" s="131"/>
      <c r="WX15" s="131"/>
      <c r="WY15" s="131"/>
      <c r="WZ15" s="131"/>
      <c r="XA15" s="131"/>
      <c r="XB15" s="131"/>
      <c r="XC15" s="131"/>
      <c r="XD15" s="131"/>
      <c r="XE15" s="131"/>
      <c r="XF15" s="131"/>
      <c r="XG15" s="131"/>
      <c r="XH15" s="131"/>
      <c r="XI15" s="131"/>
      <c r="XJ15" s="131"/>
      <c r="XK15" s="131"/>
      <c r="XL15" s="131"/>
      <c r="XM15" s="131"/>
      <c r="XN15" s="131"/>
      <c r="XO15" s="131"/>
      <c r="XP15" s="131"/>
      <c r="XQ15" s="131"/>
      <c r="XR15" s="131"/>
      <c r="XS15" s="131"/>
      <c r="XT15" s="131"/>
      <c r="XU15" s="131"/>
      <c r="XV15" s="131"/>
      <c r="XW15" s="131"/>
      <c r="XX15" s="131"/>
      <c r="XY15" s="131"/>
      <c r="XZ15" s="131"/>
      <c r="YA15" s="131"/>
      <c r="YB15" s="131"/>
      <c r="YC15" s="131"/>
      <c r="YD15" s="131"/>
      <c r="YE15" s="131"/>
      <c r="YF15" s="131"/>
      <c r="YG15" s="131"/>
      <c r="YH15" s="131"/>
      <c r="YI15" s="131"/>
      <c r="YJ15" s="131"/>
      <c r="YK15" s="131"/>
      <c r="YL15" s="131"/>
      <c r="YM15" s="131"/>
      <c r="YN15" s="131"/>
      <c r="YO15" s="131"/>
      <c r="YP15" s="131"/>
      <c r="YQ15" s="131"/>
      <c r="YR15" s="131"/>
      <c r="YS15" s="131"/>
      <c r="YT15" s="131"/>
      <c r="YU15" s="131"/>
      <c r="YV15" s="131"/>
      <c r="YW15" s="131"/>
      <c r="YX15" s="131"/>
      <c r="YY15" s="131"/>
      <c r="YZ15" s="131"/>
      <c r="ZA15" s="131"/>
      <c r="ZB15" s="131"/>
      <c r="ZC15" s="131"/>
      <c r="ZD15" s="131"/>
      <c r="ZE15" s="131"/>
      <c r="ZF15" s="131"/>
      <c r="ZG15" s="131"/>
      <c r="ZH15" s="131"/>
      <c r="ZI15" s="131"/>
      <c r="ZJ15" s="131"/>
      <c r="ZK15" s="131"/>
      <c r="ZL15" s="131"/>
      <c r="ZM15" s="131"/>
      <c r="ZN15" s="131"/>
      <c r="ZO15" s="131"/>
      <c r="ZP15" s="131"/>
      <c r="ZQ15" s="131"/>
      <c r="ZR15" s="131"/>
      <c r="ZS15" s="131"/>
      <c r="ZT15" s="131"/>
      <c r="ZU15" s="131"/>
      <c r="ZV15" s="131"/>
      <c r="ZW15" s="131"/>
      <c r="ZX15" s="131"/>
      <c r="ZY15" s="131"/>
      <c r="ZZ15" s="131"/>
      <c r="AAA15" s="131"/>
      <c r="AAB15" s="131"/>
      <c r="AAC15" s="131"/>
      <c r="AAD15" s="131"/>
      <c r="AAE15" s="131"/>
      <c r="AAF15" s="131"/>
      <c r="AAG15" s="131"/>
      <c r="AAH15" s="131"/>
      <c r="AAI15" s="131"/>
      <c r="AAJ15" s="131"/>
      <c r="AAK15" s="131"/>
    </row>
    <row r="16" spans="1:713" s="29" customFormat="1" ht="29.25" customHeight="1">
      <c r="A16" s="1121" t="s">
        <v>466</v>
      </c>
      <c r="B16" s="1105">
        <v>147</v>
      </c>
      <c r="C16" s="1105">
        <v>124</v>
      </c>
      <c r="D16" s="1105">
        <v>126</v>
      </c>
      <c r="E16" s="1105">
        <v>4</v>
      </c>
      <c r="F16" s="1105">
        <v>6</v>
      </c>
      <c r="G16" s="1110">
        <v>11</v>
      </c>
      <c r="H16" s="1110">
        <v>7</v>
      </c>
      <c r="I16" s="1110">
        <v>6</v>
      </c>
      <c r="J16" s="1110">
        <v>3</v>
      </c>
      <c r="K16" s="1110">
        <v>5</v>
      </c>
      <c r="L16" s="1110">
        <v>8</v>
      </c>
      <c r="M16" s="1110">
        <v>9</v>
      </c>
      <c r="N16" s="1110">
        <v>24</v>
      </c>
      <c r="O16" s="1110">
        <v>21</v>
      </c>
      <c r="P16" s="1110">
        <v>25</v>
      </c>
      <c r="Q16" s="1115">
        <f t="shared" ref="Q16" si="0">SUM(E16:P16)</f>
        <v>129</v>
      </c>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c r="SF16" s="131"/>
      <c r="SG16" s="131"/>
      <c r="SH16" s="131"/>
      <c r="SI16" s="131"/>
      <c r="SJ16" s="131"/>
      <c r="SK16" s="131"/>
      <c r="SL16" s="131"/>
      <c r="SM16" s="131"/>
      <c r="SN16" s="131"/>
      <c r="SO16" s="131"/>
      <c r="SP16" s="131"/>
      <c r="SQ16" s="131"/>
      <c r="SR16" s="131"/>
      <c r="SS16" s="131"/>
      <c r="ST16" s="131"/>
      <c r="SU16" s="131"/>
      <c r="SV16" s="131"/>
      <c r="SW16" s="131"/>
      <c r="SX16" s="131"/>
      <c r="SY16" s="131"/>
      <c r="SZ16" s="131"/>
      <c r="TA16" s="131"/>
      <c r="TB16" s="131"/>
      <c r="TC16" s="131"/>
      <c r="TD16" s="131"/>
      <c r="TE16" s="131"/>
      <c r="TF16" s="131"/>
      <c r="TG16" s="131"/>
      <c r="TH16" s="131"/>
      <c r="TI16" s="131"/>
      <c r="TJ16" s="131"/>
      <c r="TK16" s="131"/>
      <c r="TL16" s="131"/>
      <c r="TM16" s="131"/>
      <c r="TN16" s="131"/>
      <c r="TO16" s="131"/>
      <c r="TP16" s="131"/>
      <c r="TQ16" s="131"/>
      <c r="TR16" s="131"/>
      <c r="TS16" s="131"/>
      <c r="TT16" s="131"/>
      <c r="TU16" s="131"/>
      <c r="TV16" s="131"/>
      <c r="TW16" s="131"/>
      <c r="TX16" s="131"/>
      <c r="TY16" s="131"/>
      <c r="TZ16" s="131"/>
      <c r="UA16" s="131"/>
      <c r="UB16" s="131"/>
      <c r="UC16" s="131"/>
      <c r="UD16" s="131"/>
      <c r="UE16" s="131"/>
      <c r="UF16" s="131"/>
      <c r="UG16" s="131"/>
      <c r="UH16" s="131"/>
      <c r="UI16" s="131"/>
      <c r="UJ16" s="131"/>
      <c r="UK16" s="131"/>
      <c r="UL16" s="131"/>
      <c r="UM16" s="131"/>
      <c r="UN16" s="131"/>
      <c r="UO16" s="131"/>
      <c r="UP16" s="131"/>
      <c r="UQ16" s="131"/>
      <c r="UR16" s="131"/>
      <c r="US16" s="131"/>
      <c r="UT16" s="131"/>
      <c r="UU16" s="131"/>
      <c r="UV16" s="131"/>
      <c r="UW16" s="131"/>
      <c r="UX16" s="131"/>
      <c r="UY16" s="131"/>
      <c r="UZ16" s="131"/>
      <c r="VA16" s="131"/>
      <c r="VB16" s="131"/>
      <c r="VC16" s="131"/>
      <c r="VD16" s="131"/>
      <c r="VE16" s="131"/>
      <c r="VF16" s="131"/>
      <c r="VG16" s="131"/>
      <c r="VH16" s="131"/>
      <c r="VI16" s="131"/>
      <c r="VJ16" s="131"/>
      <c r="VK16" s="131"/>
      <c r="VL16" s="131"/>
      <c r="VM16" s="131"/>
      <c r="VN16" s="131"/>
      <c r="VO16" s="131"/>
      <c r="VP16" s="131"/>
      <c r="VQ16" s="131"/>
      <c r="VR16" s="131"/>
      <c r="VS16" s="131"/>
      <c r="VT16" s="131"/>
      <c r="VU16" s="131"/>
      <c r="VV16" s="131"/>
      <c r="VW16" s="131"/>
      <c r="VX16" s="131"/>
      <c r="VY16" s="131"/>
      <c r="VZ16" s="131"/>
      <c r="WA16" s="131"/>
      <c r="WB16" s="131"/>
      <c r="WC16" s="131"/>
      <c r="WD16" s="131"/>
      <c r="WE16" s="131"/>
      <c r="WF16" s="131"/>
      <c r="WG16" s="131"/>
      <c r="WH16" s="131"/>
      <c r="WI16" s="131"/>
      <c r="WJ16" s="131"/>
      <c r="WK16" s="131"/>
      <c r="WL16" s="131"/>
      <c r="WM16" s="131"/>
      <c r="WN16" s="131"/>
      <c r="WO16" s="131"/>
      <c r="WP16" s="131"/>
      <c r="WQ16" s="131"/>
      <c r="WR16" s="131"/>
      <c r="WS16" s="131"/>
      <c r="WT16" s="131"/>
      <c r="WU16" s="131"/>
      <c r="WV16" s="131"/>
      <c r="WW16" s="131"/>
      <c r="WX16" s="131"/>
      <c r="WY16" s="131"/>
      <c r="WZ16" s="131"/>
      <c r="XA16" s="131"/>
      <c r="XB16" s="131"/>
      <c r="XC16" s="131"/>
      <c r="XD16" s="131"/>
      <c r="XE16" s="131"/>
      <c r="XF16" s="131"/>
      <c r="XG16" s="131"/>
      <c r="XH16" s="131"/>
      <c r="XI16" s="131"/>
      <c r="XJ16" s="131"/>
      <c r="XK16" s="131"/>
      <c r="XL16" s="131"/>
      <c r="XM16" s="131"/>
      <c r="XN16" s="131"/>
      <c r="XO16" s="131"/>
      <c r="XP16" s="131"/>
      <c r="XQ16" s="131"/>
      <c r="XR16" s="131"/>
      <c r="XS16" s="131"/>
      <c r="XT16" s="131"/>
      <c r="XU16" s="131"/>
      <c r="XV16" s="131"/>
      <c r="XW16" s="131"/>
      <c r="XX16" s="131"/>
      <c r="XY16" s="131"/>
      <c r="XZ16" s="131"/>
      <c r="YA16" s="131"/>
      <c r="YB16" s="131"/>
      <c r="YC16" s="131"/>
      <c r="YD16" s="131"/>
      <c r="YE16" s="131"/>
      <c r="YF16" s="131"/>
      <c r="YG16" s="131"/>
      <c r="YH16" s="131"/>
      <c r="YI16" s="131"/>
      <c r="YJ16" s="131"/>
      <c r="YK16" s="131"/>
      <c r="YL16" s="131"/>
      <c r="YM16" s="131"/>
      <c r="YN16" s="131"/>
      <c r="YO16" s="131"/>
      <c r="YP16" s="131"/>
      <c r="YQ16" s="131"/>
      <c r="YR16" s="131"/>
      <c r="YS16" s="131"/>
      <c r="YT16" s="131"/>
      <c r="YU16" s="131"/>
      <c r="YV16" s="131"/>
      <c r="YW16" s="131"/>
      <c r="YX16" s="131"/>
      <c r="YY16" s="131"/>
      <c r="YZ16" s="131"/>
      <c r="ZA16" s="131"/>
      <c r="ZB16" s="131"/>
      <c r="ZC16" s="131"/>
      <c r="ZD16" s="131"/>
      <c r="ZE16" s="131"/>
      <c r="ZF16" s="131"/>
      <c r="ZG16" s="131"/>
      <c r="ZH16" s="131"/>
      <c r="ZI16" s="131"/>
      <c r="ZJ16" s="131"/>
      <c r="ZK16" s="131"/>
      <c r="ZL16" s="131"/>
      <c r="ZM16" s="131"/>
      <c r="ZN16" s="131"/>
      <c r="ZO16" s="131"/>
      <c r="ZP16" s="131"/>
      <c r="ZQ16" s="131"/>
      <c r="ZR16" s="131"/>
      <c r="ZS16" s="131"/>
      <c r="ZT16" s="131"/>
      <c r="ZU16" s="131"/>
      <c r="ZV16" s="131"/>
      <c r="ZW16" s="131"/>
      <c r="ZX16" s="131"/>
      <c r="ZY16" s="131"/>
      <c r="ZZ16" s="131"/>
      <c r="AAA16" s="131"/>
      <c r="AAB16" s="131"/>
      <c r="AAC16" s="131"/>
      <c r="AAD16" s="131"/>
      <c r="AAE16" s="131"/>
      <c r="AAF16" s="131"/>
      <c r="AAG16" s="131"/>
      <c r="AAH16" s="131"/>
      <c r="AAI16" s="131"/>
      <c r="AAJ16" s="131"/>
      <c r="AAK16" s="131"/>
    </row>
    <row r="17" spans="1:713" s="75" customFormat="1" ht="21.75" customHeight="1">
      <c r="A17" s="1389" t="s">
        <v>464</v>
      </c>
      <c r="B17" s="1390"/>
      <c r="C17" s="1390"/>
      <c r="D17" s="1390"/>
      <c r="E17" s="1390"/>
      <c r="F17" s="1390"/>
      <c r="G17" s="1390"/>
      <c r="H17" s="1390"/>
      <c r="I17" s="1390"/>
      <c r="J17" s="1390"/>
      <c r="K17" s="1390"/>
      <c r="L17" s="1390"/>
      <c r="M17" s="1390"/>
      <c r="N17" s="1390"/>
      <c r="O17" s="1390"/>
      <c r="P17" s="1390"/>
      <c r="Q17" s="139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c r="GL17" s="131"/>
      <c r="GM17" s="131"/>
      <c r="GN17" s="131"/>
      <c r="GO17" s="131"/>
      <c r="GP17" s="131"/>
      <c r="GQ17" s="131"/>
      <c r="GR17" s="131"/>
      <c r="GS17" s="131"/>
      <c r="GT17" s="131"/>
      <c r="GU17" s="131"/>
      <c r="GV17" s="131"/>
      <c r="GW17" s="131"/>
      <c r="GX17" s="131"/>
      <c r="GY17" s="131"/>
      <c r="GZ17" s="131"/>
      <c r="HA17" s="131"/>
      <c r="HB17" s="131"/>
      <c r="HC17" s="131"/>
      <c r="HD17" s="131"/>
      <c r="HE17" s="131"/>
      <c r="HF17" s="131"/>
      <c r="HG17" s="131"/>
      <c r="HH17" s="131"/>
      <c r="HI17" s="131"/>
      <c r="HJ17" s="131"/>
      <c r="HK17" s="131"/>
      <c r="HL17" s="131"/>
      <c r="HM17" s="131"/>
      <c r="HN17" s="131"/>
      <c r="HO17" s="131"/>
      <c r="HP17" s="131"/>
      <c r="HQ17" s="131"/>
      <c r="HR17" s="131"/>
      <c r="HS17" s="131"/>
      <c r="HT17" s="131"/>
      <c r="HU17" s="131"/>
      <c r="HV17" s="131"/>
      <c r="HW17" s="131"/>
      <c r="HX17" s="131"/>
      <c r="HY17" s="131"/>
      <c r="HZ17" s="131"/>
      <c r="IA17" s="131"/>
      <c r="IB17" s="131"/>
      <c r="IC17" s="131"/>
      <c r="ID17" s="131"/>
      <c r="IE17" s="131"/>
      <c r="IF17" s="131"/>
      <c r="IG17" s="131"/>
      <c r="IH17" s="131"/>
      <c r="II17" s="131"/>
      <c r="IJ17" s="131"/>
      <c r="IK17" s="131"/>
      <c r="IL17" s="131"/>
      <c r="IM17" s="131"/>
      <c r="IN17" s="131"/>
      <c r="IO17" s="131"/>
      <c r="IP17" s="131"/>
      <c r="IQ17" s="131"/>
      <c r="IR17" s="131"/>
      <c r="IS17" s="131"/>
      <c r="IT17" s="131"/>
      <c r="IU17" s="131"/>
      <c r="IV17" s="131"/>
      <c r="IW17" s="131"/>
      <c r="IX17" s="131"/>
      <c r="IY17" s="131"/>
      <c r="IZ17" s="131"/>
      <c r="JA17" s="131"/>
      <c r="JB17" s="131"/>
      <c r="JC17" s="131"/>
      <c r="JD17" s="131"/>
      <c r="JE17" s="131"/>
      <c r="JF17" s="131"/>
      <c r="JG17" s="131"/>
      <c r="JH17" s="131"/>
      <c r="JI17" s="131"/>
      <c r="JJ17" s="131"/>
      <c r="JK17" s="131"/>
      <c r="JL17" s="131"/>
      <c r="JM17" s="131"/>
      <c r="JN17" s="131"/>
      <c r="JO17" s="131"/>
      <c r="JP17" s="131"/>
      <c r="JQ17" s="131"/>
      <c r="JR17" s="131"/>
      <c r="JS17" s="131"/>
      <c r="JT17" s="131"/>
      <c r="JU17" s="131"/>
      <c r="JV17" s="131"/>
      <c r="JW17" s="131"/>
      <c r="JX17" s="131"/>
      <c r="JY17" s="131"/>
      <c r="JZ17" s="131"/>
      <c r="KA17" s="131"/>
      <c r="KB17" s="131"/>
      <c r="KC17" s="131"/>
      <c r="KD17" s="131"/>
      <c r="KE17" s="131"/>
      <c r="KF17" s="131"/>
      <c r="KG17" s="131"/>
      <c r="KH17" s="131"/>
      <c r="KI17" s="131"/>
      <c r="KJ17" s="131"/>
      <c r="KK17" s="131"/>
      <c r="KL17" s="131"/>
      <c r="KM17" s="131"/>
      <c r="KN17" s="131"/>
      <c r="KO17" s="131"/>
      <c r="KP17" s="131"/>
      <c r="KQ17" s="131"/>
      <c r="KR17" s="131"/>
      <c r="KS17" s="131"/>
      <c r="KT17" s="131"/>
      <c r="KU17" s="131"/>
      <c r="KV17" s="131"/>
      <c r="KW17" s="131"/>
      <c r="KX17" s="131"/>
      <c r="KY17" s="131"/>
      <c r="KZ17" s="131"/>
      <c r="LA17" s="131"/>
      <c r="LB17" s="131"/>
      <c r="LC17" s="131"/>
      <c r="LD17" s="131"/>
      <c r="LE17" s="131"/>
      <c r="LF17" s="131"/>
      <c r="LG17" s="131"/>
      <c r="LH17" s="131"/>
      <c r="LI17" s="131"/>
      <c r="LJ17" s="131"/>
      <c r="LK17" s="131"/>
      <c r="LL17" s="131"/>
      <c r="LM17" s="131"/>
      <c r="LN17" s="131"/>
      <c r="LO17" s="131"/>
      <c r="LP17" s="131"/>
      <c r="LQ17" s="131"/>
      <c r="LR17" s="131"/>
      <c r="LS17" s="131"/>
      <c r="LT17" s="131"/>
      <c r="LU17" s="131"/>
      <c r="LV17" s="131"/>
      <c r="LW17" s="131"/>
      <c r="LX17" s="131"/>
      <c r="LY17" s="131"/>
      <c r="LZ17" s="131"/>
      <c r="MA17" s="131"/>
      <c r="MB17" s="131"/>
      <c r="MC17" s="131"/>
      <c r="MD17" s="131"/>
      <c r="ME17" s="131"/>
      <c r="MF17" s="131"/>
      <c r="MG17" s="131"/>
      <c r="MH17" s="131"/>
      <c r="MI17" s="131"/>
      <c r="MJ17" s="131"/>
      <c r="MK17" s="131"/>
      <c r="ML17" s="131"/>
      <c r="MM17" s="131"/>
      <c r="MN17" s="131"/>
      <c r="MO17" s="131"/>
      <c r="MP17" s="131"/>
      <c r="MQ17" s="131"/>
      <c r="MR17" s="131"/>
      <c r="MS17" s="131"/>
      <c r="MT17" s="131"/>
      <c r="MU17" s="131"/>
      <c r="MV17" s="131"/>
      <c r="MW17" s="131"/>
      <c r="MX17" s="131"/>
      <c r="MY17" s="131"/>
      <c r="MZ17" s="131"/>
      <c r="NA17" s="131"/>
      <c r="NB17" s="131"/>
      <c r="NC17" s="131"/>
      <c r="ND17" s="131"/>
      <c r="NE17" s="131"/>
      <c r="NF17" s="131"/>
      <c r="NG17" s="131"/>
      <c r="NH17" s="131"/>
      <c r="NI17" s="131"/>
      <c r="NJ17" s="131"/>
      <c r="NK17" s="131"/>
      <c r="NL17" s="131"/>
      <c r="NM17" s="131"/>
      <c r="NN17" s="131"/>
      <c r="NO17" s="131"/>
      <c r="NP17" s="131"/>
      <c r="NQ17" s="131"/>
      <c r="NR17" s="131"/>
      <c r="NS17" s="131"/>
      <c r="NT17" s="131"/>
      <c r="NU17" s="131"/>
      <c r="NV17" s="131"/>
      <c r="NW17" s="131"/>
      <c r="NX17" s="131"/>
      <c r="NY17" s="131"/>
      <c r="NZ17" s="131"/>
      <c r="OA17" s="131"/>
      <c r="OB17" s="131"/>
      <c r="OC17" s="131"/>
      <c r="OD17" s="131"/>
      <c r="OE17" s="131"/>
      <c r="OF17" s="131"/>
      <c r="OG17" s="131"/>
      <c r="OH17" s="131"/>
      <c r="OI17" s="131"/>
      <c r="OJ17" s="131"/>
      <c r="OK17" s="131"/>
      <c r="OL17" s="131"/>
      <c r="OM17" s="131"/>
      <c r="ON17" s="131"/>
      <c r="OO17" s="131"/>
      <c r="OP17" s="131"/>
      <c r="OQ17" s="131"/>
      <c r="OR17" s="131"/>
      <c r="OS17" s="131"/>
      <c r="OT17" s="131"/>
      <c r="OU17" s="131"/>
      <c r="OV17" s="131"/>
      <c r="OW17" s="131"/>
      <c r="OX17" s="131"/>
      <c r="OY17" s="131"/>
      <c r="OZ17" s="131"/>
      <c r="PA17" s="131"/>
      <c r="PB17" s="131"/>
      <c r="PC17" s="131"/>
      <c r="PD17" s="131"/>
      <c r="PE17" s="131"/>
      <c r="PF17" s="131"/>
      <c r="PG17" s="131"/>
      <c r="PH17" s="131"/>
      <c r="PI17" s="131"/>
      <c r="PJ17" s="131"/>
      <c r="PK17" s="131"/>
      <c r="PL17" s="131"/>
      <c r="PM17" s="131"/>
      <c r="PN17" s="131"/>
      <c r="PO17" s="131"/>
      <c r="PP17" s="131"/>
      <c r="PQ17" s="131"/>
      <c r="PR17" s="131"/>
      <c r="PS17" s="131"/>
      <c r="PT17" s="131"/>
      <c r="PU17" s="131"/>
      <c r="PV17" s="131"/>
      <c r="PW17" s="131"/>
      <c r="PX17" s="131"/>
      <c r="PY17" s="131"/>
      <c r="PZ17" s="131"/>
      <c r="QA17" s="131"/>
      <c r="QB17" s="131"/>
      <c r="QC17" s="131"/>
      <c r="QD17" s="131"/>
      <c r="QE17" s="131"/>
      <c r="QF17" s="131"/>
      <c r="QG17" s="131"/>
      <c r="QH17" s="131"/>
      <c r="QI17" s="131"/>
      <c r="QJ17" s="131"/>
      <c r="QK17" s="131"/>
      <c r="QL17" s="131"/>
      <c r="QM17" s="131"/>
      <c r="QN17" s="131"/>
      <c r="QO17" s="131"/>
      <c r="QP17" s="131"/>
      <c r="QQ17" s="131"/>
      <c r="QR17" s="131"/>
      <c r="QS17" s="131"/>
      <c r="QT17" s="131"/>
      <c r="QU17" s="131"/>
      <c r="QV17" s="131"/>
      <c r="QW17" s="131"/>
      <c r="QX17" s="131"/>
      <c r="QY17" s="131"/>
      <c r="QZ17" s="131"/>
      <c r="RA17" s="131"/>
      <c r="RB17" s="131"/>
      <c r="RC17" s="131"/>
      <c r="RD17" s="131"/>
      <c r="RE17" s="131"/>
      <c r="RF17" s="131"/>
      <c r="RG17" s="131"/>
      <c r="RH17" s="131"/>
      <c r="RI17" s="131"/>
      <c r="RJ17" s="131"/>
      <c r="RK17" s="131"/>
      <c r="RL17" s="131"/>
      <c r="RM17" s="131"/>
      <c r="RN17" s="131"/>
      <c r="RO17" s="131"/>
      <c r="RP17" s="131"/>
      <c r="RQ17" s="131"/>
      <c r="RR17" s="131"/>
      <c r="RS17" s="131"/>
      <c r="RT17" s="131"/>
      <c r="RU17" s="131"/>
      <c r="RV17" s="131"/>
      <c r="RW17" s="131"/>
      <c r="RX17" s="131"/>
      <c r="RY17" s="131"/>
      <c r="RZ17" s="131"/>
      <c r="SA17" s="131"/>
      <c r="SB17" s="131"/>
      <c r="SC17" s="131"/>
      <c r="SD17" s="131"/>
      <c r="SE17" s="131"/>
      <c r="SF17" s="131"/>
      <c r="SG17" s="131"/>
      <c r="SH17" s="131"/>
      <c r="SI17" s="131"/>
      <c r="SJ17" s="131"/>
      <c r="SK17" s="131"/>
      <c r="SL17" s="131"/>
      <c r="SM17" s="131"/>
      <c r="SN17" s="131"/>
      <c r="SO17" s="131"/>
      <c r="SP17" s="131"/>
      <c r="SQ17" s="131"/>
      <c r="SR17" s="131"/>
      <c r="SS17" s="131"/>
      <c r="ST17" s="131"/>
      <c r="SU17" s="131"/>
      <c r="SV17" s="131"/>
      <c r="SW17" s="131"/>
      <c r="SX17" s="131"/>
      <c r="SY17" s="131"/>
      <c r="SZ17" s="131"/>
      <c r="TA17" s="131"/>
      <c r="TB17" s="131"/>
      <c r="TC17" s="131"/>
      <c r="TD17" s="131"/>
      <c r="TE17" s="131"/>
      <c r="TF17" s="131"/>
      <c r="TG17" s="131"/>
      <c r="TH17" s="131"/>
      <c r="TI17" s="131"/>
      <c r="TJ17" s="131"/>
      <c r="TK17" s="131"/>
      <c r="TL17" s="131"/>
      <c r="TM17" s="131"/>
      <c r="TN17" s="131"/>
      <c r="TO17" s="131"/>
      <c r="TP17" s="131"/>
      <c r="TQ17" s="131"/>
      <c r="TR17" s="131"/>
      <c r="TS17" s="131"/>
      <c r="TT17" s="131"/>
      <c r="TU17" s="131"/>
      <c r="TV17" s="131"/>
      <c r="TW17" s="131"/>
      <c r="TX17" s="131"/>
      <c r="TY17" s="131"/>
      <c r="TZ17" s="131"/>
      <c r="UA17" s="131"/>
      <c r="UB17" s="131"/>
      <c r="UC17" s="131"/>
      <c r="UD17" s="131"/>
      <c r="UE17" s="131"/>
      <c r="UF17" s="131"/>
      <c r="UG17" s="131"/>
      <c r="UH17" s="131"/>
      <c r="UI17" s="131"/>
      <c r="UJ17" s="131"/>
      <c r="UK17" s="131"/>
      <c r="UL17" s="131"/>
      <c r="UM17" s="131"/>
      <c r="UN17" s="131"/>
      <c r="UO17" s="131"/>
      <c r="UP17" s="131"/>
      <c r="UQ17" s="131"/>
      <c r="UR17" s="131"/>
      <c r="US17" s="131"/>
      <c r="UT17" s="131"/>
      <c r="UU17" s="131"/>
      <c r="UV17" s="131"/>
      <c r="UW17" s="131"/>
      <c r="UX17" s="131"/>
      <c r="UY17" s="131"/>
      <c r="UZ17" s="131"/>
      <c r="VA17" s="131"/>
      <c r="VB17" s="131"/>
      <c r="VC17" s="131"/>
      <c r="VD17" s="131"/>
      <c r="VE17" s="131"/>
      <c r="VF17" s="131"/>
      <c r="VG17" s="131"/>
      <c r="VH17" s="131"/>
      <c r="VI17" s="131"/>
      <c r="VJ17" s="131"/>
      <c r="VK17" s="131"/>
      <c r="VL17" s="131"/>
      <c r="VM17" s="131"/>
      <c r="VN17" s="131"/>
      <c r="VO17" s="131"/>
      <c r="VP17" s="131"/>
      <c r="VQ17" s="131"/>
      <c r="VR17" s="131"/>
      <c r="VS17" s="131"/>
      <c r="VT17" s="131"/>
      <c r="VU17" s="131"/>
      <c r="VV17" s="131"/>
      <c r="VW17" s="131"/>
      <c r="VX17" s="131"/>
      <c r="VY17" s="131"/>
      <c r="VZ17" s="131"/>
      <c r="WA17" s="131"/>
      <c r="WB17" s="131"/>
      <c r="WC17" s="131"/>
      <c r="WD17" s="131"/>
      <c r="WE17" s="131"/>
      <c r="WF17" s="131"/>
      <c r="WG17" s="131"/>
      <c r="WH17" s="131"/>
      <c r="WI17" s="131"/>
      <c r="WJ17" s="131"/>
      <c r="WK17" s="131"/>
      <c r="WL17" s="131"/>
      <c r="WM17" s="131"/>
      <c r="WN17" s="131"/>
      <c r="WO17" s="131"/>
      <c r="WP17" s="131"/>
      <c r="WQ17" s="131"/>
      <c r="WR17" s="131"/>
      <c r="WS17" s="131"/>
      <c r="WT17" s="131"/>
      <c r="WU17" s="131"/>
      <c r="WV17" s="131"/>
      <c r="WW17" s="131"/>
      <c r="WX17" s="131"/>
      <c r="WY17" s="131"/>
      <c r="WZ17" s="131"/>
      <c r="XA17" s="131"/>
      <c r="XB17" s="131"/>
      <c r="XC17" s="131"/>
      <c r="XD17" s="131"/>
      <c r="XE17" s="131"/>
      <c r="XF17" s="131"/>
      <c r="XG17" s="131"/>
      <c r="XH17" s="131"/>
      <c r="XI17" s="131"/>
      <c r="XJ17" s="131"/>
      <c r="XK17" s="131"/>
      <c r="XL17" s="131"/>
      <c r="XM17" s="131"/>
      <c r="XN17" s="131"/>
      <c r="XO17" s="131"/>
      <c r="XP17" s="131"/>
      <c r="XQ17" s="131"/>
      <c r="XR17" s="131"/>
      <c r="XS17" s="131"/>
      <c r="XT17" s="131"/>
      <c r="XU17" s="131"/>
      <c r="XV17" s="131"/>
      <c r="XW17" s="131"/>
      <c r="XX17" s="131"/>
      <c r="XY17" s="131"/>
      <c r="XZ17" s="131"/>
      <c r="YA17" s="131"/>
      <c r="YB17" s="131"/>
      <c r="YC17" s="131"/>
      <c r="YD17" s="131"/>
      <c r="YE17" s="131"/>
      <c r="YF17" s="131"/>
      <c r="YG17" s="131"/>
      <c r="YH17" s="131"/>
      <c r="YI17" s="131"/>
      <c r="YJ17" s="131"/>
      <c r="YK17" s="131"/>
      <c r="YL17" s="131"/>
      <c r="YM17" s="131"/>
      <c r="YN17" s="131"/>
      <c r="YO17" s="131"/>
      <c r="YP17" s="131"/>
      <c r="YQ17" s="131"/>
      <c r="YR17" s="131"/>
      <c r="YS17" s="131"/>
      <c r="YT17" s="131"/>
      <c r="YU17" s="131"/>
      <c r="YV17" s="131"/>
      <c r="YW17" s="131"/>
      <c r="YX17" s="131"/>
      <c r="YY17" s="131"/>
      <c r="YZ17" s="131"/>
      <c r="ZA17" s="131"/>
      <c r="ZB17" s="131"/>
      <c r="ZC17" s="131"/>
      <c r="ZD17" s="131"/>
      <c r="ZE17" s="131"/>
      <c r="ZF17" s="131"/>
      <c r="ZG17" s="131"/>
      <c r="ZH17" s="131"/>
      <c r="ZI17" s="131"/>
      <c r="ZJ17" s="131"/>
      <c r="ZK17" s="131"/>
      <c r="ZL17" s="131"/>
      <c r="ZM17" s="131"/>
      <c r="ZN17" s="131"/>
      <c r="ZO17" s="131"/>
      <c r="ZP17" s="131"/>
      <c r="ZQ17" s="131"/>
      <c r="ZR17" s="131"/>
      <c r="ZS17" s="131"/>
      <c r="ZT17" s="131"/>
      <c r="ZU17" s="131"/>
      <c r="ZV17" s="131"/>
      <c r="ZW17" s="131"/>
      <c r="ZX17" s="131"/>
      <c r="ZY17" s="131"/>
      <c r="ZZ17" s="131"/>
      <c r="AAA17" s="131"/>
      <c r="AAB17" s="131"/>
      <c r="AAC17" s="131"/>
      <c r="AAD17" s="131"/>
      <c r="AAE17" s="131"/>
      <c r="AAF17" s="131"/>
      <c r="AAG17" s="131"/>
      <c r="AAH17" s="131"/>
      <c r="AAI17" s="131"/>
      <c r="AAJ17" s="131"/>
      <c r="AAK17" s="131"/>
    </row>
    <row r="18" spans="1:713" s="29" customFormat="1" ht="20.100000000000001" customHeight="1">
      <c r="A18" s="1104" t="s">
        <v>467</v>
      </c>
      <c r="B18" s="1105"/>
      <c r="C18" s="1105"/>
      <c r="D18" s="1105"/>
      <c r="E18" s="1110">
        <v>3265</v>
      </c>
      <c r="F18" s="1110">
        <v>3291</v>
      </c>
      <c r="G18" s="1110">
        <v>3284</v>
      </c>
      <c r="H18" s="1110">
        <v>3288</v>
      </c>
      <c r="I18" s="1110">
        <v>3308</v>
      </c>
      <c r="J18" s="1110">
        <v>3368</v>
      </c>
      <c r="K18" s="1110">
        <v>3334</v>
      </c>
      <c r="L18" s="1110">
        <v>3289</v>
      </c>
      <c r="M18" s="1110">
        <v>3098</v>
      </c>
      <c r="N18" s="1110">
        <v>2944</v>
      </c>
      <c r="O18" s="1110">
        <v>2941</v>
      </c>
      <c r="P18" s="1110">
        <v>2937</v>
      </c>
      <c r="Q18" s="1110">
        <f t="shared" ref="Q18:Q31" si="1">SUM(E18:P18)</f>
        <v>38347</v>
      </c>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c r="PJ18" s="131"/>
      <c r="PK18" s="131"/>
      <c r="PL18" s="131"/>
      <c r="PM18" s="131"/>
      <c r="PN18" s="131"/>
      <c r="PO18" s="131"/>
      <c r="PP18" s="131"/>
      <c r="PQ18" s="131"/>
      <c r="PR18" s="131"/>
      <c r="PS18" s="131"/>
      <c r="PT18" s="131"/>
      <c r="PU18" s="131"/>
      <c r="PV18" s="131"/>
      <c r="PW18" s="131"/>
      <c r="PX18" s="131"/>
      <c r="PY18" s="131"/>
      <c r="PZ18" s="131"/>
      <c r="QA18" s="131"/>
      <c r="QB18" s="131"/>
      <c r="QC18" s="131"/>
      <c r="QD18" s="131"/>
      <c r="QE18" s="131"/>
      <c r="QF18" s="131"/>
      <c r="QG18" s="131"/>
      <c r="QH18" s="131"/>
      <c r="QI18" s="131"/>
      <c r="QJ18" s="131"/>
      <c r="QK18" s="131"/>
      <c r="QL18" s="131"/>
      <c r="QM18" s="131"/>
      <c r="QN18" s="131"/>
      <c r="QO18" s="131"/>
      <c r="QP18" s="131"/>
      <c r="QQ18" s="131"/>
      <c r="QR18" s="131"/>
      <c r="QS18" s="131"/>
      <c r="QT18" s="131"/>
      <c r="QU18" s="131"/>
      <c r="QV18" s="131"/>
      <c r="QW18" s="131"/>
      <c r="QX18" s="131"/>
      <c r="QY18" s="131"/>
      <c r="QZ18" s="131"/>
      <c r="RA18" s="131"/>
      <c r="RB18" s="131"/>
      <c r="RC18" s="131"/>
      <c r="RD18" s="131"/>
      <c r="RE18" s="131"/>
      <c r="RF18" s="131"/>
      <c r="RG18" s="131"/>
      <c r="RH18" s="131"/>
      <c r="RI18" s="131"/>
      <c r="RJ18" s="131"/>
      <c r="RK18" s="131"/>
      <c r="RL18" s="131"/>
      <c r="RM18" s="131"/>
      <c r="RN18" s="131"/>
      <c r="RO18" s="131"/>
      <c r="RP18" s="131"/>
      <c r="RQ18" s="131"/>
      <c r="RR18" s="131"/>
      <c r="RS18" s="131"/>
      <c r="RT18" s="131"/>
      <c r="RU18" s="131"/>
      <c r="RV18" s="131"/>
      <c r="RW18" s="131"/>
      <c r="RX18" s="131"/>
      <c r="RY18" s="131"/>
      <c r="RZ18" s="131"/>
      <c r="SA18" s="131"/>
      <c r="SB18" s="131"/>
      <c r="SC18" s="131"/>
      <c r="SD18" s="131"/>
      <c r="SE18" s="131"/>
      <c r="SF18" s="131"/>
      <c r="SG18" s="131"/>
      <c r="SH18" s="131"/>
      <c r="SI18" s="131"/>
      <c r="SJ18" s="131"/>
      <c r="SK18" s="131"/>
      <c r="SL18" s="131"/>
      <c r="SM18" s="131"/>
      <c r="SN18" s="131"/>
      <c r="SO18" s="131"/>
      <c r="SP18" s="131"/>
      <c r="SQ18" s="131"/>
      <c r="SR18" s="131"/>
      <c r="SS18" s="131"/>
      <c r="ST18" s="131"/>
      <c r="SU18" s="131"/>
      <c r="SV18" s="131"/>
      <c r="SW18" s="131"/>
      <c r="SX18" s="131"/>
      <c r="SY18" s="131"/>
      <c r="SZ18" s="131"/>
      <c r="TA18" s="131"/>
      <c r="TB18" s="131"/>
      <c r="TC18" s="131"/>
      <c r="TD18" s="131"/>
      <c r="TE18" s="131"/>
      <c r="TF18" s="131"/>
      <c r="TG18" s="131"/>
      <c r="TH18" s="131"/>
      <c r="TI18" s="131"/>
      <c r="TJ18" s="131"/>
      <c r="TK18" s="131"/>
      <c r="TL18" s="131"/>
      <c r="TM18" s="131"/>
      <c r="TN18" s="131"/>
      <c r="TO18" s="131"/>
      <c r="TP18" s="131"/>
      <c r="TQ18" s="131"/>
      <c r="TR18" s="131"/>
      <c r="TS18" s="131"/>
      <c r="TT18" s="131"/>
      <c r="TU18" s="131"/>
      <c r="TV18" s="131"/>
      <c r="TW18" s="131"/>
      <c r="TX18" s="131"/>
      <c r="TY18" s="131"/>
      <c r="TZ18" s="131"/>
      <c r="UA18" s="131"/>
      <c r="UB18" s="131"/>
      <c r="UC18" s="131"/>
      <c r="UD18" s="131"/>
      <c r="UE18" s="131"/>
      <c r="UF18" s="131"/>
      <c r="UG18" s="131"/>
      <c r="UH18" s="131"/>
      <c r="UI18" s="131"/>
      <c r="UJ18" s="131"/>
      <c r="UK18" s="131"/>
      <c r="UL18" s="131"/>
      <c r="UM18" s="131"/>
      <c r="UN18" s="131"/>
      <c r="UO18" s="131"/>
      <c r="UP18" s="131"/>
      <c r="UQ18" s="131"/>
      <c r="UR18" s="131"/>
      <c r="US18" s="131"/>
      <c r="UT18" s="131"/>
      <c r="UU18" s="131"/>
      <c r="UV18" s="131"/>
      <c r="UW18" s="131"/>
      <c r="UX18" s="131"/>
      <c r="UY18" s="131"/>
      <c r="UZ18" s="131"/>
      <c r="VA18" s="131"/>
      <c r="VB18" s="131"/>
      <c r="VC18" s="131"/>
      <c r="VD18" s="131"/>
      <c r="VE18" s="131"/>
      <c r="VF18" s="131"/>
      <c r="VG18" s="131"/>
      <c r="VH18" s="131"/>
      <c r="VI18" s="131"/>
      <c r="VJ18" s="131"/>
      <c r="VK18" s="131"/>
      <c r="VL18" s="131"/>
      <c r="VM18" s="131"/>
      <c r="VN18" s="131"/>
      <c r="VO18" s="131"/>
      <c r="VP18" s="131"/>
      <c r="VQ18" s="131"/>
      <c r="VR18" s="131"/>
      <c r="VS18" s="131"/>
      <c r="VT18" s="131"/>
      <c r="VU18" s="131"/>
      <c r="VV18" s="131"/>
      <c r="VW18" s="131"/>
      <c r="VX18" s="131"/>
      <c r="VY18" s="131"/>
      <c r="VZ18" s="131"/>
      <c r="WA18" s="131"/>
      <c r="WB18" s="131"/>
      <c r="WC18" s="131"/>
      <c r="WD18" s="131"/>
      <c r="WE18" s="131"/>
      <c r="WF18" s="131"/>
      <c r="WG18" s="131"/>
      <c r="WH18" s="131"/>
      <c r="WI18" s="131"/>
      <c r="WJ18" s="131"/>
      <c r="WK18" s="131"/>
      <c r="WL18" s="131"/>
      <c r="WM18" s="131"/>
      <c r="WN18" s="131"/>
      <c r="WO18" s="131"/>
      <c r="WP18" s="131"/>
      <c r="WQ18" s="131"/>
      <c r="WR18" s="131"/>
      <c r="WS18" s="131"/>
      <c r="WT18" s="131"/>
      <c r="WU18" s="131"/>
      <c r="WV18" s="131"/>
      <c r="WW18" s="131"/>
      <c r="WX18" s="131"/>
      <c r="WY18" s="131"/>
      <c r="WZ18" s="131"/>
      <c r="XA18" s="131"/>
      <c r="XB18" s="131"/>
      <c r="XC18" s="131"/>
      <c r="XD18" s="131"/>
      <c r="XE18" s="131"/>
      <c r="XF18" s="131"/>
      <c r="XG18" s="131"/>
      <c r="XH18" s="131"/>
      <c r="XI18" s="131"/>
      <c r="XJ18" s="131"/>
      <c r="XK18" s="131"/>
      <c r="XL18" s="131"/>
      <c r="XM18" s="131"/>
      <c r="XN18" s="131"/>
      <c r="XO18" s="131"/>
      <c r="XP18" s="131"/>
      <c r="XQ18" s="131"/>
      <c r="XR18" s="131"/>
      <c r="XS18" s="131"/>
      <c r="XT18" s="131"/>
      <c r="XU18" s="131"/>
      <c r="XV18" s="131"/>
      <c r="XW18" s="131"/>
      <c r="XX18" s="131"/>
      <c r="XY18" s="131"/>
      <c r="XZ18" s="131"/>
      <c r="YA18" s="131"/>
      <c r="YB18" s="131"/>
      <c r="YC18" s="131"/>
      <c r="YD18" s="131"/>
      <c r="YE18" s="131"/>
      <c r="YF18" s="131"/>
      <c r="YG18" s="131"/>
      <c r="YH18" s="131"/>
      <c r="YI18" s="131"/>
      <c r="YJ18" s="131"/>
      <c r="YK18" s="131"/>
      <c r="YL18" s="131"/>
      <c r="YM18" s="131"/>
      <c r="YN18" s="131"/>
      <c r="YO18" s="131"/>
      <c r="YP18" s="131"/>
      <c r="YQ18" s="131"/>
      <c r="YR18" s="131"/>
      <c r="YS18" s="131"/>
      <c r="YT18" s="131"/>
      <c r="YU18" s="131"/>
      <c r="YV18" s="131"/>
      <c r="YW18" s="131"/>
      <c r="YX18" s="131"/>
      <c r="YY18" s="131"/>
      <c r="YZ18" s="131"/>
      <c r="ZA18" s="131"/>
      <c r="ZB18" s="131"/>
      <c r="ZC18" s="131"/>
      <c r="ZD18" s="131"/>
      <c r="ZE18" s="131"/>
      <c r="ZF18" s="131"/>
      <c r="ZG18" s="131"/>
      <c r="ZH18" s="131"/>
      <c r="ZI18" s="131"/>
      <c r="ZJ18" s="131"/>
      <c r="ZK18" s="131"/>
      <c r="ZL18" s="131"/>
      <c r="ZM18" s="131"/>
      <c r="ZN18" s="131"/>
      <c r="ZO18" s="131"/>
      <c r="ZP18" s="131"/>
      <c r="ZQ18" s="131"/>
      <c r="ZR18" s="131"/>
      <c r="ZS18" s="131"/>
      <c r="ZT18" s="131"/>
      <c r="ZU18" s="131"/>
      <c r="ZV18" s="131"/>
      <c r="ZW18" s="131"/>
      <c r="ZX18" s="131"/>
      <c r="ZY18" s="131"/>
      <c r="ZZ18" s="131"/>
      <c r="AAA18" s="131"/>
      <c r="AAB18" s="131"/>
      <c r="AAC18" s="131"/>
      <c r="AAD18" s="131"/>
      <c r="AAE18" s="131"/>
      <c r="AAF18" s="131"/>
      <c r="AAG18" s="131"/>
      <c r="AAH18" s="131"/>
      <c r="AAI18" s="131"/>
      <c r="AAJ18" s="131"/>
      <c r="AAK18" s="131"/>
    </row>
    <row r="19" spans="1:713" s="29" customFormat="1" ht="20.100000000000001" customHeight="1">
      <c r="A19" s="1104" t="s">
        <v>468</v>
      </c>
      <c r="B19" s="1105"/>
      <c r="C19" s="1105"/>
      <c r="D19" s="1105"/>
      <c r="E19" s="1110">
        <v>85</v>
      </c>
      <c r="F19" s="1110">
        <v>74</v>
      </c>
      <c r="G19" s="1110">
        <v>77</v>
      </c>
      <c r="H19" s="1110">
        <v>75</v>
      </c>
      <c r="I19" s="1110">
        <v>112</v>
      </c>
      <c r="J19" s="1110">
        <v>47</v>
      </c>
      <c r="K19" s="1110">
        <v>37</v>
      </c>
      <c r="L19" s="1110">
        <v>35</v>
      </c>
      <c r="M19" s="1110">
        <v>42</v>
      </c>
      <c r="N19" s="1110">
        <v>51</v>
      </c>
      <c r="O19" s="1110">
        <v>63</v>
      </c>
      <c r="P19" s="1110">
        <v>66</v>
      </c>
      <c r="Q19" s="1110">
        <f t="shared" si="1"/>
        <v>764</v>
      </c>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c r="IR19" s="131"/>
      <c r="IS19" s="131"/>
      <c r="IT19" s="131"/>
      <c r="IU19" s="131"/>
      <c r="IV19" s="131"/>
      <c r="IW19" s="131"/>
      <c r="IX19" s="131"/>
      <c r="IY19" s="131"/>
      <c r="IZ19" s="131"/>
      <c r="JA19" s="131"/>
      <c r="JB19" s="131"/>
      <c r="JC19" s="131"/>
      <c r="JD19" s="131"/>
      <c r="JE19" s="131"/>
      <c r="JF19" s="131"/>
      <c r="JG19" s="131"/>
      <c r="JH19" s="131"/>
      <c r="JI19" s="131"/>
      <c r="JJ19" s="131"/>
      <c r="JK19" s="131"/>
      <c r="JL19" s="131"/>
      <c r="JM19" s="131"/>
      <c r="JN19" s="131"/>
      <c r="JO19" s="131"/>
      <c r="JP19" s="131"/>
      <c r="JQ19" s="131"/>
      <c r="JR19" s="131"/>
      <c r="JS19" s="131"/>
      <c r="JT19" s="131"/>
      <c r="JU19" s="131"/>
      <c r="JV19" s="131"/>
      <c r="JW19" s="131"/>
      <c r="JX19" s="131"/>
      <c r="JY19" s="131"/>
      <c r="JZ19" s="131"/>
      <c r="KA19" s="131"/>
      <c r="KB19" s="131"/>
      <c r="KC19" s="131"/>
      <c r="KD19" s="131"/>
      <c r="KE19" s="131"/>
      <c r="KF19" s="131"/>
      <c r="KG19" s="131"/>
      <c r="KH19" s="131"/>
      <c r="KI19" s="131"/>
      <c r="KJ19" s="131"/>
      <c r="KK19" s="131"/>
      <c r="KL19" s="131"/>
      <c r="KM19" s="131"/>
      <c r="KN19" s="131"/>
      <c r="KO19" s="131"/>
      <c r="KP19" s="131"/>
      <c r="KQ19" s="131"/>
      <c r="KR19" s="131"/>
      <c r="KS19" s="131"/>
      <c r="KT19" s="131"/>
      <c r="KU19" s="131"/>
      <c r="KV19" s="131"/>
      <c r="KW19" s="131"/>
      <c r="KX19" s="131"/>
      <c r="KY19" s="131"/>
      <c r="KZ19" s="131"/>
      <c r="LA19" s="131"/>
      <c r="LB19" s="131"/>
      <c r="LC19" s="131"/>
      <c r="LD19" s="131"/>
      <c r="LE19" s="131"/>
      <c r="LF19" s="131"/>
      <c r="LG19" s="131"/>
      <c r="LH19" s="131"/>
      <c r="LI19" s="131"/>
      <c r="LJ19" s="131"/>
      <c r="LK19" s="131"/>
      <c r="LL19" s="131"/>
      <c r="LM19" s="131"/>
      <c r="LN19" s="131"/>
      <c r="LO19" s="131"/>
      <c r="LP19" s="131"/>
      <c r="LQ19" s="131"/>
      <c r="LR19" s="131"/>
      <c r="LS19" s="131"/>
      <c r="LT19" s="131"/>
      <c r="LU19" s="131"/>
      <c r="LV19" s="131"/>
      <c r="LW19" s="131"/>
      <c r="LX19" s="131"/>
      <c r="LY19" s="131"/>
      <c r="LZ19" s="131"/>
      <c r="MA19" s="131"/>
      <c r="MB19" s="131"/>
      <c r="MC19" s="131"/>
      <c r="MD19" s="131"/>
      <c r="ME19" s="131"/>
      <c r="MF19" s="131"/>
      <c r="MG19" s="131"/>
      <c r="MH19" s="131"/>
      <c r="MI19" s="131"/>
      <c r="MJ19" s="131"/>
      <c r="MK19" s="131"/>
      <c r="ML19" s="131"/>
      <c r="MM19" s="131"/>
      <c r="MN19" s="131"/>
      <c r="MO19" s="131"/>
      <c r="MP19" s="131"/>
      <c r="MQ19" s="131"/>
      <c r="MR19" s="131"/>
      <c r="MS19" s="131"/>
      <c r="MT19" s="131"/>
      <c r="MU19" s="131"/>
      <c r="MV19" s="131"/>
      <c r="MW19" s="131"/>
      <c r="MX19" s="131"/>
      <c r="MY19" s="131"/>
      <c r="MZ19" s="131"/>
      <c r="NA19" s="131"/>
      <c r="NB19" s="131"/>
      <c r="NC19" s="131"/>
      <c r="ND19" s="131"/>
      <c r="NE19" s="131"/>
      <c r="NF19" s="131"/>
      <c r="NG19" s="131"/>
      <c r="NH19" s="131"/>
      <c r="NI19" s="131"/>
      <c r="NJ19" s="131"/>
      <c r="NK19" s="131"/>
      <c r="NL19" s="131"/>
      <c r="NM19" s="131"/>
      <c r="NN19" s="131"/>
      <c r="NO19" s="131"/>
      <c r="NP19" s="131"/>
      <c r="NQ19" s="131"/>
      <c r="NR19" s="131"/>
      <c r="NS19" s="131"/>
      <c r="NT19" s="131"/>
      <c r="NU19" s="131"/>
      <c r="NV19" s="131"/>
      <c r="NW19" s="131"/>
      <c r="NX19" s="131"/>
      <c r="NY19" s="131"/>
      <c r="NZ19" s="131"/>
      <c r="OA19" s="131"/>
      <c r="OB19" s="131"/>
      <c r="OC19" s="131"/>
      <c r="OD19" s="131"/>
      <c r="OE19" s="131"/>
      <c r="OF19" s="131"/>
      <c r="OG19" s="131"/>
      <c r="OH19" s="131"/>
      <c r="OI19" s="131"/>
      <c r="OJ19" s="131"/>
      <c r="OK19" s="131"/>
      <c r="OL19" s="131"/>
      <c r="OM19" s="131"/>
      <c r="ON19" s="131"/>
      <c r="OO19" s="131"/>
      <c r="OP19" s="131"/>
      <c r="OQ19" s="131"/>
      <c r="OR19" s="131"/>
      <c r="OS19" s="131"/>
      <c r="OT19" s="131"/>
      <c r="OU19" s="131"/>
      <c r="OV19" s="131"/>
      <c r="OW19" s="131"/>
      <c r="OX19" s="131"/>
      <c r="OY19" s="131"/>
      <c r="OZ19" s="131"/>
      <c r="PA19" s="131"/>
      <c r="PB19" s="131"/>
      <c r="PC19" s="131"/>
      <c r="PD19" s="131"/>
      <c r="PE19" s="131"/>
      <c r="PF19" s="131"/>
      <c r="PG19" s="131"/>
      <c r="PH19" s="131"/>
      <c r="PI19" s="131"/>
      <c r="PJ19" s="131"/>
      <c r="PK19" s="131"/>
      <c r="PL19" s="131"/>
      <c r="PM19" s="131"/>
      <c r="PN19" s="131"/>
      <c r="PO19" s="131"/>
      <c r="PP19" s="131"/>
      <c r="PQ19" s="131"/>
      <c r="PR19" s="131"/>
      <c r="PS19" s="131"/>
      <c r="PT19" s="131"/>
      <c r="PU19" s="131"/>
      <c r="PV19" s="131"/>
      <c r="PW19" s="131"/>
      <c r="PX19" s="131"/>
      <c r="PY19" s="131"/>
      <c r="PZ19" s="131"/>
      <c r="QA19" s="131"/>
      <c r="QB19" s="131"/>
      <c r="QC19" s="131"/>
      <c r="QD19" s="131"/>
      <c r="QE19" s="131"/>
      <c r="QF19" s="131"/>
      <c r="QG19" s="131"/>
      <c r="QH19" s="131"/>
      <c r="QI19" s="131"/>
      <c r="QJ19" s="131"/>
      <c r="QK19" s="131"/>
      <c r="QL19" s="131"/>
      <c r="QM19" s="131"/>
      <c r="QN19" s="131"/>
      <c r="QO19" s="131"/>
      <c r="QP19" s="131"/>
      <c r="QQ19" s="131"/>
      <c r="QR19" s="131"/>
      <c r="QS19" s="131"/>
      <c r="QT19" s="131"/>
      <c r="QU19" s="131"/>
      <c r="QV19" s="131"/>
      <c r="QW19" s="131"/>
      <c r="QX19" s="131"/>
      <c r="QY19" s="131"/>
      <c r="QZ19" s="131"/>
      <c r="RA19" s="131"/>
      <c r="RB19" s="131"/>
      <c r="RC19" s="131"/>
      <c r="RD19" s="131"/>
      <c r="RE19" s="131"/>
      <c r="RF19" s="131"/>
      <c r="RG19" s="131"/>
      <c r="RH19" s="131"/>
      <c r="RI19" s="131"/>
      <c r="RJ19" s="131"/>
      <c r="RK19" s="131"/>
      <c r="RL19" s="131"/>
      <c r="RM19" s="131"/>
      <c r="RN19" s="131"/>
      <c r="RO19" s="131"/>
      <c r="RP19" s="131"/>
      <c r="RQ19" s="131"/>
      <c r="RR19" s="131"/>
      <c r="RS19" s="131"/>
      <c r="RT19" s="131"/>
      <c r="RU19" s="131"/>
      <c r="RV19" s="131"/>
      <c r="RW19" s="131"/>
      <c r="RX19" s="131"/>
      <c r="RY19" s="131"/>
      <c r="RZ19" s="131"/>
      <c r="SA19" s="131"/>
      <c r="SB19" s="131"/>
      <c r="SC19" s="131"/>
      <c r="SD19" s="131"/>
      <c r="SE19" s="131"/>
      <c r="SF19" s="131"/>
      <c r="SG19" s="131"/>
      <c r="SH19" s="131"/>
      <c r="SI19" s="131"/>
      <c r="SJ19" s="131"/>
      <c r="SK19" s="131"/>
      <c r="SL19" s="131"/>
      <c r="SM19" s="131"/>
      <c r="SN19" s="131"/>
      <c r="SO19" s="131"/>
      <c r="SP19" s="131"/>
      <c r="SQ19" s="131"/>
      <c r="SR19" s="131"/>
      <c r="SS19" s="131"/>
      <c r="ST19" s="131"/>
      <c r="SU19" s="131"/>
      <c r="SV19" s="131"/>
      <c r="SW19" s="131"/>
      <c r="SX19" s="131"/>
      <c r="SY19" s="131"/>
      <c r="SZ19" s="131"/>
      <c r="TA19" s="131"/>
      <c r="TB19" s="131"/>
      <c r="TC19" s="131"/>
      <c r="TD19" s="131"/>
      <c r="TE19" s="131"/>
      <c r="TF19" s="131"/>
      <c r="TG19" s="131"/>
      <c r="TH19" s="131"/>
      <c r="TI19" s="131"/>
      <c r="TJ19" s="131"/>
      <c r="TK19" s="131"/>
      <c r="TL19" s="131"/>
      <c r="TM19" s="131"/>
      <c r="TN19" s="131"/>
      <c r="TO19" s="131"/>
      <c r="TP19" s="131"/>
      <c r="TQ19" s="131"/>
      <c r="TR19" s="131"/>
      <c r="TS19" s="131"/>
      <c r="TT19" s="131"/>
      <c r="TU19" s="131"/>
      <c r="TV19" s="131"/>
      <c r="TW19" s="131"/>
      <c r="TX19" s="131"/>
      <c r="TY19" s="131"/>
      <c r="TZ19" s="131"/>
      <c r="UA19" s="131"/>
      <c r="UB19" s="131"/>
      <c r="UC19" s="131"/>
      <c r="UD19" s="131"/>
      <c r="UE19" s="131"/>
      <c r="UF19" s="131"/>
      <c r="UG19" s="131"/>
      <c r="UH19" s="131"/>
      <c r="UI19" s="131"/>
      <c r="UJ19" s="131"/>
      <c r="UK19" s="131"/>
      <c r="UL19" s="131"/>
      <c r="UM19" s="131"/>
      <c r="UN19" s="131"/>
      <c r="UO19" s="131"/>
      <c r="UP19" s="131"/>
      <c r="UQ19" s="131"/>
      <c r="UR19" s="131"/>
      <c r="US19" s="131"/>
      <c r="UT19" s="131"/>
      <c r="UU19" s="131"/>
      <c r="UV19" s="131"/>
      <c r="UW19" s="131"/>
      <c r="UX19" s="131"/>
      <c r="UY19" s="131"/>
      <c r="UZ19" s="131"/>
      <c r="VA19" s="131"/>
      <c r="VB19" s="131"/>
      <c r="VC19" s="131"/>
      <c r="VD19" s="131"/>
      <c r="VE19" s="131"/>
      <c r="VF19" s="131"/>
      <c r="VG19" s="131"/>
      <c r="VH19" s="131"/>
      <c r="VI19" s="131"/>
      <c r="VJ19" s="131"/>
      <c r="VK19" s="131"/>
      <c r="VL19" s="131"/>
      <c r="VM19" s="131"/>
      <c r="VN19" s="131"/>
      <c r="VO19" s="131"/>
      <c r="VP19" s="131"/>
      <c r="VQ19" s="131"/>
      <c r="VR19" s="131"/>
      <c r="VS19" s="131"/>
      <c r="VT19" s="131"/>
      <c r="VU19" s="131"/>
      <c r="VV19" s="131"/>
      <c r="VW19" s="131"/>
      <c r="VX19" s="131"/>
      <c r="VY19" s="131"/>
      <c r="VZ19" s="131"/>
      <c r="WA19" s="131"/>
      <c r="WB19" s="131"/>
      <c r="WC19" s="131"/>
      <c r="WD19" s="131"/>
      <c r="WE19" s="131"/>
      <c r="WF19" s="131"/>
      <c r="WG19" s="131"/>
      <c r="WH19" s="131"/>
      <c r="WI19" s="131"/>
      <c r="WJ19" s="131"/>
      <c r="WK19" s="131"/>
      <c r="WL19" s="131"/>
      <c r="WM19" s="131"/>
      <c r="WN19" s="131"/>
      <c r="WO19" s="131"/>
      <c r="WP19" s="131"/>
      <c r="WQ19" s="131"/>
      <c r="WR19" s="131"/>
      <c r="WS19" s="131"/>
      <c r="WT19" s="131"/>
      <c r="WU19" s="131"/>
      <c r="WV19" s="131"/>
      <c r="WW19" s="131"/>
      <c r="WX19" s="131"/>
      <c r="WY19" s="131"/>
      <c r="WZ19" s="131"/>
      <c r="XA19" s="131"/>
      <c r="XB19" s="131"/>
      <c r="XC19" s="131"/>
      <c r="XD19" s="131"/>
      <c r="XE19" s="131"/>
      <c r="XF19" s="131"/>
      <c r="XG19" s="131"/>
      <c r="XH19" s="131"/>
      <c r="XI19" s="131"/>
      <c r="XJ19" s="131"/>
      <c r="XK19" s="131"/>
      <c r="XL19" s="131"/>
      <c r="XM19" s="131"/>
      <c r="XN19" s="131"/>
      <c r="XO19" s="131"/>
      <c r="XP19" s="131"/>
      <c r="XQ19" s="131"/>
      <c r="XR19" s="131"/>
      <c r="XS19" s="131"/>
      <c r="XT19" s="131"/>
      <c r="XU19" s="131"/>
      <c r="XV19" s="131"/>
      <c r="XW19" s="131"/>
      <c r="XX19" s="131"/>
      <c r="XY19" s="131"/>
      <c r="XZ19" s="131"/>
      <c r="YA19" s="131"/>
      <c r="YB19" s="131"/>
      <c r="YC19" s="131"/>
      <c r="YD19" s="131"/>
      <c r="YE19" s="131"/>
      <c r="YF19" s="131"/>
      <c r="YG19" s="131"/>
      <c r="YH19" s="131"/>
      <c r="YI19" s="131"/>
      <c r="YJ19" s="131"/>
      <c r="YK19" s="131"/>
      <c r="YL19" s="131"/>
      <c r="YM19" s="131"/>
      <c r="YN19" s="131"/>
      <c r="YO19" s="131"/>
      <c r="YP19" s="131"/>
      <c r="YQ19" s="131"/>
      <c r="YR19" s="131"/>
      <c r="YS19" s="131"/>
      <c r="YT19" s="131"/>
      <c r="YU19" s="131"/>
      <c r="YV19" s="131"/>
      <c r="YW19" s="131"/>
      <c r="YX19" s="131"/>
      <c r="YY19" s="131"/>
      <c r="YZ19" s="131"/>
      <c r="ZA19" s="131"/>
      <c r="ZB19" s="131"/>
      <c r="ZC19" s="131"/>
      <c r="ZD19" s="131"/>
      <c r="ZE19" s="131"/>
      <c r="ZF19" s="131"/>
      <c r="ZG19" s="131"/>
      <c r="ZH19" s="131"/>
      <c r="ZI19" s="131"/>
      <c r="ZJ19" s="131"/>
      <c r="ZK19" s="131"/>
      <c r="ZL19" s="131"/>
      <c r="ZM19" s="131"/>
      <c r="ZN19" s="131"/>
      <c r="ZO19" s="131"/>
      <c r="ZP19" s="131"/>
      <c r="ZQ19" s="131"/>
      <c r="ZR19" s="131"/>
      <c r="ZS19" s="131"/>
      <c r="ZT19" s="131"/>
      <c r="ZU19" s="131"/>
      <c r="ZV19" s="131"/>
      <c r="ZW19" s="131"/>
      <c r="ZX19" s="131"/>
      <c r="ZY19" s="131"/>
      <c r="ZZ19" s="131"/>
      <c r="AAA19" s="131"/>
      <c r="AAB19" s="131"/>
      <c r="AAC19" s="131"/>
      <c r="AAD19" s="131"/>
      <c r="AAE19" s="131"/>
      <c r="AAF19" s="131"/>
      <c r="AAG19" s="131"/>
      <c r="AAH19" s="131"/>
      <c r="AAI19" s="131"/>
      <c r="AAJ19" s="131"/>
      <c r="AAK19" s="131"/>
    </row>
    <row r="20" spans="1:713" s="29" customFormat="1" ht="20.100000000000001" customHeight="1">
      <c r="A20" s="1047" t="s">
        <v>469</v>
      </c>
      <c r="B20" s="1110">
        <v>938</v>
      </c>
      <c r="C20" s="1110">
        <v>1051</v>
      </c>
      <c r="D20" s="1110">
        <v>1024</v>
      </c>
      <c r="E20" s="1110">
        <v>59</v>
      </c>
      <c r="F20" s="1110">
        <v>81</v>
      </c>
      <c r="G20" s="1110">
        <v>73</v>
      </c>
      <c r="H20" s="1110">
        <v>55</v>
      </c>
      <c r="I20" s="1110">
        <v>52</v>
      </c>
      <c r="J20" s="1110">
        <v>81</v>
      </c>
      <c r="K20" s="1110">
        <v>82</v>
      </c>
      <c r="L20" s="1110">
        <v>226</v>
      </c>
      <c r="M20" s="1110">
        <v>196</v>
      </c>
      <c r="N20" s="1110">
        <v>54</v>
      </c>
      <c r="O20" s="1110">
        <v>67</v>
      </c>
      <c r="P20" s="1110">
        <v>182</v>
      </c>
      <c r="Q20" s="1110">
        <f t="shared" si="1"/>
        <v>1208</v>
      </c>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c r="IW20" s="131"/>
      <c r="IX20" s="131"/>
      <c r="IY20" s="131"/>
      <c r="IZ20" s="131"/>
      <c r="JA20" s="131"/>
      <c r="JB20" s="131"/>
      <c r="JC20" s="131"/>
      <c r="JD20" s="131"/>
      <c r="JE20" s="131"/>
      <c r="JF20" s="131"/>
      <c r="JG20" s="131"/>
      <c r="JH20" s="131"/>
      <c r="JI20" s="131"/>
      <c r="JJ20" s="131"/>
      <c r="JK20" s="131"/>
      <c r="JL20" s="131"/>
      <c r="JM20" s="131"/>
      <c r="JN20" s="131"/>
      <c r="JO20" s="131"/>
      <c r="JP20" s="131"/>
      <c r="JQ20" s="131"/>
      <c r="JR20" s="131"/>
      <c r="JS20" s="131"/>
      <c r="JT20" s="131"/>
      <c r="JU20" s="131"/>
      <c r="JV20" s="131"/>
      <c r="JW20" s="131"/>
      <c r="JX20" s="131"/>
      <c r="JY20" s="131"/>
      <c r="JZ20" s="131"/>
      <c r="KA20" s="131"/>
      <c r="KB20" s="131"/>
      <c r="KC20" s="131"/>
      <c r="KD20" s="131"/>
      <c r="KE20" s="131"/>
      <c r="KF20" s="131"/>
      <c r="KG20" s="131"/>
      <c r="KH20" s="131"/>
      <c r="KI20" s="131"/>
      <c r="KJ20" s="131"/>
      <c r="KK20" s="131"/>
      <c r="KL20" s="131"/>
      <c r="KM20" s="131"/>
      <c r="KN20" s="131"/>
      <c r="KO20" s="131"/>
      <c r="KP20" s="131"/>
      <c r="KQ20" s="131"/>
      <c r="KR20" s="131"/>
      <c r="KS20" s="131"/>
      <c r="KT20" s="131"/>
      <c r="KU20" s="131"/>
      <c r="KV20" s="131"/>
      <c r="KW20" s="131"/>
      <c r="KX20" s="131"/>
      <c r="KY20" s="131"/>
      <c r="KZ20" s="131"/>
      <c r="LA20" s="131"/>
      <c r="LB20" s="131"/>
      <c r="LC20" s="131"/>
      <c r="LD20" s="131"/>
      <c r="LE20" s="131"/>
      <c r="LF20" s="131"/>
      <c r="LG20" s="131"/>
      <c r="LH20" s="131"/>
      <c r="LI20" s="131"/>
      <c r="LJ20" s="131"/>
      <c r="LK20" s="131"/>
      <c r="LL20" s="131"/>
      <c r="LM20" s="131"/>
      <c r="LN20" s="131"/>
      <c r="LO20" s="131"/>
      <c r="LP20" s="131"/>
      <c r="LQ20" s="131"/>
      <c r="LR20" s="131"/>
      <c r="LS20" s="131"/>
      <c r="LT20" s="131"/>
      <c r="LU20" s="131"/>
      <c r="LV20" s="131"/>
      <c r="LW20" s="131"/>
      <c r="LX20" s="131"/>
      <c r="LY20" s="131"/>
      <c r="LZ20" s="131"/>
      <c r="MA20" s="131"/>
      <c r="MB20" s="131"/>
      <c r="MC20" s="131"/>
      <c r="MD20" s="131"/>
      <c r="ME20" s="131"/>
      <c r="MF20" s="131"/>
      <c r="MG20" s="131"/>
      <c r="MH20" s="131"/>
      <c r="MI20" s="131"/>
      <c r="MJ20" s="131"/>
      <c r="MK20" s="131"/>
      <c r="ML20" s="131"/>
      <c r="MM20" s="131"/>
      <c r="MN20" s="131"/>
      <c r="MO20" s="131"/>
      <c r="MP20" s="131"/>
      <c r="MQ20" s="131"/>
      <c r="MR20" s="131"/>
      <c r="MS20" s="131"/>
      <c r="MT20" s="131"/>
      <c r="MU20" s="131"/>
      <c r="MV20" s="131"/>
      <c r="MW20" s="131"/>
      <c r="MX20" s="131"/>
      <c r="MY20" s="131"/>
      <c r="MZ20" s="131"/>
      <c r="NA20" s="131"/>
      <c r="NB20" s="131"/>
      <c r="NC20" s="131"/>
      <c r="ND20" s="131"/>
      <c r="NE20" s="131"/>
      <c r="NF20" s="131"/>
      <c r="NG20" s="131"/>
      <c r="NH20" s="131"/>
      <c r="NI20" s="131"/>
      <c r="NJ20" s="131"/>
      <c r="NK20" s="131"/>
      <c r="NL20" s="131"/>
      <c r="NM20" s="131"/>
      <c r="NN20" s="131"/>
      <c r="NO20" s="131"/>
      <c r="NP20" s="131"/>
      <c r="NQ20" s="131"/>
      <c r="NR20" s="131"/>
      <c r="NS20" s="131"/>
      <c r="NT20" s="131"/>
      <c r="NU20" s="131"/>
      <c r="NV20" s="131"/>
      <c r="NW20" s="131"/>
      <c r="NX20" s="131"/>
      <c r="NY20" s="131"/>
      <c r="NZ20" s="131"/>
      <c r="OA20" s="131"/>
      <c r="OB20" s="131"/>
      <c r="OC20" s="131"/>
      <c r="OD20" s="131"/>
      <c r="OE20" s="131"/>
      <c r="OF20" s="131"/>
      <c r="OG20" s="131"/>
      <c r="OH20" s="131"/>
      <c r="OI20" s="131"/>
      <c r="OJ20" s="131"/>
      <c r="OK20" s="131"/>
      <c r="OL20" s="131"/>
      <c r="OM20" s="131"/>
      <c r="ON20" s="131"/>
      <c r="OO20" s="131"/>
      <c r="OP20" s="131"/>
      <c r="OQ20" s="131"/>
      <c r="OR20" s="131"/>
      <c r="OS20" s="131"/>
      <c r="OT20" s="131"/>
      <c r="OU20" s="131"/>
      <c r="OV20" s="131"/>
      <c r="OW20" s="131"/>
      <c r="OX20" s="131"/>
      <c r="OY20" s="131"/>
      <c r="OZ20" s="131"/>
      <c r="PA20" s="131"/>
      <c r="PB20" s="131"/>
      <c r="PC20" s="131"/>
      <c r="PD20" s="131"/>
      <c r="PE20" s="131"/>
      <c r="PF20" s="131"/>
      <c r="PG20" s="131"/>
      <c r="PH20" s="131"/>
      <c r="PI20" s="131"/>
      <c r="PJ20" s="131"/>
      <c r="PK20" s="131"/>
      <c r="PL20" s="131"/>
      <c r="PM20" s="131"/>
      <c r="PN20" s="131"/>
      <c r="PO20" s="131"/>
      <c r="PP20" s="131"/>
      <c r="PQ20" s="131"/>
      <c r="PR20" s="131"/>
      <c r="PS20" s="131"/>
      <c r="PT20" s="131"/>
      <c r="PU20" s="131"/>
      <c r="PV20" s="131"/>
      <c r="PW20" s="131"/>
      <c r="PX20" s="131"/>
      <c r="PY20" s="131"/>
      <c r="PZ20" s="131"/>
      <c r="QA20" s="131"/>
      <c r="QB20" s="131"/>
      <c r="QC20" s="131"/>
      <c r="QD20" s="131"/>
      <c r="QE20" s="131"/>
      <c r="QF20" s="131"/>
      <c r="QG20" s="131"/>
      <c r="QH20" s="131"/>
      <c r="QI20" s="131"/>
      <c r="QJ20" s="131"/>
      <c r="QK20" s="131"/>
      <c r="QL20" s="131"/>
      <c r="QM20" s="131"/>
      <c r="QN20" s="131"/>
      <c r="QO20" s="131"/>
      <c r="QP20" s="131"/>
      <c r="QQ20" s="131"/>
      <c r="QR20" s="131"/>
      <c r="QS20" s="131"/>
      <c r="QT20" s="131"/>
      <c r="QU20" s="131"/>
      <c r="QV20" s="131"/>
      <c r="QW20" s="131"/>
      <c r="QX20" s="131"/>
      <c r="QY20" s="131"/>
      <c r="QZ20" s="131"/>
      <c r="RA20" s="131"/>
      <c r="RB20" s="131"/>
      <c r="RC20" s="131"/>
      <c r="RD20" s="131"/>
      <c r="RE20" s="131"/>
      <c r="RF20" s="131"/>
      <c r="RG20" s="131"/>
      <c r="RH20" s="131"/>
      <c r="RI20" s="131"/>
      <c r="RJ20" s="131"/>
      <c r="RK20" s="131"/>
      <c r="RL20" s="131"/>
      <c r="RM20" s="131"/>
      <c r="RN20" s="131"/>
      <c r="RO20" s="131"/>
      <c r="RP20" s="131"/>
      <c r="RQ20" s="131"/>
      <c r="RR20" s="131"/>
      <c r="RS20" s="131"/>
      <c r="RT20" s="131"/>
      <c r="RU20" s="131"/>
      <c r="RV20" s="131"/>
      <c r="RW20" s="131"/>
      <c r="RX20" s="131"/>
      <c r="RY20" s="131"/>
      <c r="RZ20" s="131"/>
      <c r="SA20" s="131"/>
      <c r="SB20" s="131"/>
      <c r="SC20" s="131"/>
      <c r="SD20" s="131"/>
      <c r="SE20" s="131"/>
      <c r="SF20" s="131"/>
      <c r="SG20" s="131"/>
      <c r="SH20" s="131"/>
      <c r="SI20" s="131"/>
      <c r="SJ20" s="131"/>
      <c r="SK20" s="131"/>
      <c r="SL20" s="131"/>
      <c r="SM20" s="131"/>
      <c r="SN20" s="131"/>
      <c r="SO20" s="131"/>
      <c r="SP20" s="131"/>
      <c r="SQ20" s="131"/>
      <c r="SR20" s="131"/>
      <c r="SS20" s="131"/>
      <c r="ST20" s="131"/>
      <c r="SU20" s="131"/>
      <c r="SV20" s="131"/>
      <c r="SW20" s="131"/>
      <c r="SX20" s="131"/>
      <c r="SY20" s="131"/>
      <c r="SZ20" s="131"/>
      <c r="TA20" s="131"/>
      <c r="TB20" s="131"/>
      <c r="TC20" s="131"/>
      <c r="TD20" s="131"/>
      <c r="TE20" s="131"/>
      <c r="TF20" s="131"/>
      <c r="TG20" s="131"/>
      <c r="TH20" s="131"/>
      <c r="TI20" s="131"/>
      <c r="TJ20" s="131"/>
      <c r="TK20" s="131"/>
      <c r="TL20" s="131"/>
      <c r="TM20" s="131"/>
      <c r="TN20" s="131"/>
      <c r="TO20" s="131"/>
      <c r="TP20" s="131"/>
      <c r="TQ20" s="131"/>
      <c r="TR20" s="131"/>
      <c r="TS20" s="131"/>
      <c r="TT20" s="131"/>
      <c r="TU20" s="131"/>
      <c r="TV20" s="131"/>
      <c r="TW20" s="131"/>
      <c r="TX20" s="131"/>
      <c r="TY20" s="131"/>
      <c r="TZ20" s="131"/>
      <c r="UA20" s="131"/>
      <c r="UB20" s="131"/>
      <c r="UC20" s="131"/>
      <c r="UD20" s="131"/>
      <c r="UE20" s="131"/>
      <c r="UF20" s="131"/>
      <c r="UG20" s="131"/>
      <c r="UH20" s="131"/>
      <c r="UI20" s="131"/>
      <c r="UJ20" s="131"/>
      <c r="UK20" s="131"/>
      <c r="UL20" s="131"/>
      <c r="UM20" s="131"/>
      <c r="UN20" s="131"/>
      <c r="UO20" s="131"/>
      <c r="UP20" s="131"/>
      <c r="UQ20" s="131"/>
      <c r="UR20" s="131"/>
      <c r="US20" s="131"/>
      <c r="UT20" s="131"/>
      <c r="UU20" s="131"/>
      <c r="UV20" s="131"/>
      <c r="UW20" s="131"/>
      <c r="UX20" s="131"/>
      <c r="UY20" s="131"/>
      <c r="UZ20" s="131"/>
      <c r="VA20" s="131"/>
      <c r="VB20" s="131"/>
      <c r="VC20" s="131"/>
      <c r="VD20" s="131"/>
      <c r="VE20" s="131"/>
      <c r="VF20" s="131"/>
      <c r="VG20" s="131"/>
      <c r="VH20" s="131"/>
      <c r="VI20" s="131"/>
      <c r="VJ20" s="131"/>
      <c r="VK20" s="131"/>
      <c r="VL20" s="131"/>
      <c r="VM20" s="131"/>
      <c r="VN20" s="131"/>
      <c r="VO20" s="131"/>
      <c r="VP20" s="131"/>
      <c r="VQ20" s="131"/>
      <c r="VR20" s="131"/>
      <c r="VS20" s="131"/>
      <c r="VT20" s="131"/>
      <c r="VU20" s="131"/>
      <c r="VV20" s="131"/>
      <c r="VW20" s="131"/>
      <c r="VX20" s="131"/>
      <c r="VY20" s="131"/>
      <c r="VZ20" s="131"/>
      <c r="WA20" s="131"/>
      <c r="WB20" s="131"/>
      <c r="WC20" s="131"/>
      <c r="WD20" s="131"/>
      <c r="WE20" s="131"/>
      <c r="WF20" s="131"/>
      <c r="WG20" s="131"/>
      <c r="WH20" s="131"/>
      <c r="WI20" s="131"/>
      <c r="WJ20" s="131"/>
      <c r="WK20" s="131"/>
      <c r="WL20" s="131"/>
      <c r="WM20" s="131"/>
      <c r="WN20" s="131"/>
      <c r="WO20" s="131"/>
      <c r="WP20" s="131"/>
      <c r="WQ20" s="131"/>
      <c r="WR20" s="131"/>
      <c r="WS20" s="131"/>
      <c r="WT20" s="131"/>
      <c r="WU20" s="131"/>
      <c r="WV20" s="131"/>
      <c r="WW20" s="131"/>
      <c r="WX20" s="131"/>
      <c r="WY20" s="131"/>
      <c r="WZ20" s="131"/>
      <c r="XA20" s="131"/>
      <c r="XB20" s="131"/>
      <c r="XC20" s="131"/>
      <c r="XD20" s="131"/>
      <c r="XE20" s="131"/>
      <c r="XF20" s="131"/>
      <c r="XG20" s="131"/>
      <c r="XH20" s="131"/>
      <c r="XI20" s="131"/>
      <c r="XJ20" s="131"/>
      <c r="XK20" s="131"/>
      <c r="XL20" s="131"/>
      <c r="XM20" s="131"/>
      <c r="XN20" s="131"/>
      <c r="XO20" s="131"/>
      <c r="XP20" s="131"/>
      <c r="XQ20" s="131"/>
      <c r="XR20" s="131"/>
      <c r="XS20" s="131"/>
      <c r="XT20" s="131"/>
      <c r="XU20" s="131"/>
      <c r="XV20" s="131"/>
      <c r="XW20" s="131"/>
      <c r="XX20" s="131"/>
      <c r="XY20" s="131"/>
      <c r="XZ20" s="131"/>
      <c r="YA20" s="131"/>
      <c r="YB20" s="131"/>
      <c r="YC20" s="131"/>
      <c r="YD20" s="131"/>
      <c r="YE20" s="131"/>
      <c r="YF20" s="131"/>
      <c r="YG20" s="131"/>
      <c r="YH20" s="131"/>
      <c r="YI20" s="131"/>
      <c r="YJ20" s="131"/>
      <c r="YK20" s="131"/>
      <c r="YL20" s="131"/>
      <c r="YM20" s="131"/>
      <c r="YN20" s="131"/>
      <c r="YO20" s="131"/>
      <c r="YP20" s="131"/>
      <c r="YQ20" s="131"/>
      <c r="YR20" s="131"/>
      <c r="YS20" s="131"/>
      <c r="YT20" s="131"/>
      <c r="YU20" s="131"/>
      <c r="YV20" s="131"/>
      <c r="YW20" s="131"/>
      <c r="YX20" s="131"/>
      <c r="YY20" s="131"/>
      <c r="YZ20" s="131"/>
      <c r="ZA20" s="131"/>
      <c r="ZB20" s="131"/>
      <c r="ZC20" s="131"/>
      <c r="ZD20" s="131"/>
      <c r="ZE20" s="131"/>
      <c r="ZF20" s="131"/>
      <c r="ZG20" s="131"/>
      <c r="ZH20" s="131"/>
      <c r="ZI20" s="131"/>
      <c r="ZJ20" s="131"/>
      <c r="ZK20" s="131"/>
      <c r="ZL20" s="131"/>
      <c r="ZM20" s="131"/>
      <c r="ZN20" s="131"/>
      <c r="ZO20" s="131"/>
      <c r="ZP20" s="131"/>
      <c r="ZQ20" s="131"/>
      <c r="ZR20" s="131"/>
      <c r="ZS20" s="131"/>
      <c r="ZT20" s="131"/>
      <c r="ZU20" s="131"/>
      <c r="ZV20" s="131"/>
      <c r="ZW20" s="131"/>
      <c r="ZX20" s="131"/>
      <c r="ZY20" s="131"/>
      <c r="ZZ20" s="131"/>
      <c r="AAA20" s="131"/>
      <c r="AAB20" s="131"/>
      <c r="AAC20" s="131"/>
      <c r="AAD20" s="131"/>
      <c r="AAE20" s="131"/>
      <c r="AAF20" s="131"/>
      <c r="AAG20" s="131"/>
      <c r="AAH20" s="131"/>
      <c r="AAI20" s="131"/>
      <c r="AAJ20" s="131"/>
      <c r="AAK20" s="131"/>
    </row>
    <row r="21" spans="1:713" s="29" customFormat="1" ht="20.100000000000001" customHeight="1">
      <c r="A21" s="1104" t="s">
        <v>470</v>
      </c>
      <c r="B21" s="1110">
        <v>2538</v>
      </c>
      <c r="C21" s="1110">
        <v>3270</v>
      </c>
      <c r="D21" s="1110">
        <v>3265</v>
      </c>
      <c r="E21" s="1110">
        <v>3291</v>
      </c>
      <c r="F21" s="1110">
        <v>3284</v>
      </c>
      <c r="G21" s="1110">
        <v>3288</v>
      </c>
      <c r="H21" s="1110">
        <v>3308</v>
      </c>
      <c r="I21" s="1110">
        <v>3368</v>
      </c>
      <c r="J21" s="1110">
        <v>3334</v>
      </c>
      <c r="K21" s="1110">
        <v>3289</v>
      </c>
      <c r="L21" s="1110">
        <v>3098</v>
      </c>
      <c r="M21" s="1110">
        <v>2944</v>
      </c>
      <c r="N21" s="1110">
        <v>2941</v>
      </c>
      <c r="O21" s="1110">
        <v>2937</v>
      </c>
      <c r="P21" s="1110">
        <v>2821</v>
      </c>
      <c r="Q21" s="1110">
        <f t="shared" si="1"/>
        <v>37903</v>
      </c>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31"/>
      <c r="DK21" s="131"/>
      <c r="DL21" s="131"/>
      <c r="DM21" s="131"/>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31"/>
      <c r="EO21" s="131"/>
      <c r="EP21" s="131"/>
      <c r="EQ21" s="131"/>
      <c r="ER21" s="131"/>
      <c r="ES21" s="131"/>
      <c r="ET21" s="131"/>
      <c r="EU21" s="131"/>
      <c r="EV21" s="131"/>
      <c r="EW21" s="131"/>
      <c r="EX21" s="131"/>
      <c r="EY21" s="131"/>
      <c r="EZ21" s="131"/>
      <c r="FA21" s="131"/>
      <c r="FB21" s="131"/>
      <c r="FC21" s="131"/>
      <c r="FD21" s="131"/>
      <c r="FE21" s="131"/>
      <c r="FF21" s="131"/>
      <c r="FG21" s="131"/>
      <c r="FH21" s="131"/>
      <c r="FI21" s="131"/>
      <c r="FJ21" s="131"/>
      <c r="FK21" s="131"/>
      <c r="FL21" s="131"/>
      <c r="FM21" s="131"/>
      <c r="FN21" s="131"/>
      <c r="FO21" s="131"/>
      <c r="FP21" s="131"/>
      <c r="FQ21" s="131"/>
      <c r="FR21" s="131"/>
      <c r="FS21" s="131"/>
      <c r="FT21" s="131"/>
      <c r="FU21" s="131"/>
      <c r="FV21" s="131"/>
      <c r="FW21" s="131"/>
      <c r="FX21" s="131"/>
      <c r="FY21" s="131"/>
      <c r="FZ21" s="131"/>
      <c r="GA21" s="131"/>
      <c r="GB21" s="131"/>
      <c r="GC21" s="131"/>
      <c r="GD21" s="131"/>
      <c r="GE21" s="131"/>
      <c r="GF21" s="131"/>
      <c r="GG21" s="131"/>
      <c r="GH21" s="131"/>
      <c r="GI21" s="131"/>
      <c r="GJ21" s="131"/>
      <c r="GK21" s="131"/>
      <c r="GL21" s="131"/>
      <c r="GM21" s="131"/>
      <c r="GN21" s="131"/>
      <c r="GO21" s="131"/>
      <c r="GP21" s="131"/>
      <c r="GQ21" s="131"/>
      <c r="GR21" s="131"/>
      <c r="GS21" s="131"/>
      <c r="GT21" s="131"/>
      <c r="GU21" s="131"/>
      <c r="GV21" s="131"/>
      <c r="GW21" s="131"/>
      <c r="GX21" s="131"/>
      <c r="GY21" s="131"/>
      <c r="GZ21" s="131"/>
      <c r="HA21" s="131"/>
      <c r="HB21" s="131"/>
      <c r="HC21" s="131"/>
      <c r="HD21" s="131"/>
      <c r="HE21" s="131"/>
      <c r="HF21" s="131"/>
      <c r="HG21" s="131"/>
      <c r="HH21" s="131"/>
      <c r="HI21" s="131"/>
      <c r="HJ21" s="131"/>
      <c r="HK21" s="131"/>
      <c r="HL21" s="131"/>
      <c r="HM21" s="131"/>
      <c r="HN21" s="131"/>
      <c r="HO21" s="131"/>
      <c r="HP21" s="131"/>
      <c r="HQ21" s="131"/>
      <c r="HR21" s="131"/>
      <c r="HS21" s="131"/>
      <c r="HT21" s="131"/>
      <c r="HU21" s="131"/>
      <c r="HV21" s="131"/>
      <c r="HW21" s="131"/>
      <c r="HX21" s="131"/>
      <c r="HY21" s="131"/>
      <c r="HZ21" s="131"/>
      <c r="IA21" s="131"/>
      <c r="IB21" s="131"/>
      <c r="IC21" s="131"/>
      <c r="ID21" s="131"/>
      <c r="IE21" s="131"/>
      <c r="IF21" s="131"/>
      <c r="IG21" s="131"/>
      <c r="IH21" s="131"/>
      <c r="II21" s="131"/>
      <c r="IJ21" s="131"/>
      <c r="IK21" s="131"/>
      <c r="IL21" s="131"/>
      <c r="IM21" s="131"/>
      <c r="IN21" s="131"/>
      <c r="IO21" s="131"/>
      <c r="IP21" s="131"/>
      <c r="IQ21" s="131"/>
      <c r="IR21" s="131"/>
      <c r="IS21" s="131"/>
      <c r="IT21" s="131"/>
      <c r="IU21" s="131"/>
      <c r="IV21" s="131"/>
      <c r="IW21" s="131"/>
      <c r="IX21" s="131"/>
      <c r="IY21" s="131"/>
      <c r="IZ21" s="131"/>
      <c r="JA21" s="131"/>
      <c r="JB21" s="131"/>
      <c r="JC21" s="131"/>
      <c r="JD21" s="131"/>
      <c r="JE21" s="131"/>
      <c r="JF21" s="131"/>
      <c r="JG21" s="131"/>
      <c r="JH21" s="131"/>
      <c r="JI21" s="131"/>
      <c r="JJ21" s="131"/>
      <c r="JK21" s="131"/>
      <c r="JL21" s="131"/>
      <c r="JM21" s="131"/>
      <c r="JN21" s="131"/>
      <c r="JO21" s="131"/>
      <c r="JP21" s="131"/>
      <c r="JQ21" s="131"/>
      <c r="JR21" s="131"/>
      <c r="JS21" s="131"/>
      <c r="JT21" s="131"/>
      <c r="JU21" s="131"/>
      <c r="JV21" s="131"/>
      <c r="JW21" s="131"/>
      <c r="JX21" s="131"/>
      <c r="JY21" s="131"/>
      <c r="JZ21" s="131"/>
      <c r="KA21" s="131"/>
      <c r="KB21" s="131"/>
      <c r="KC21" s="131"/>
      <c r="KD21" s="131"/>
      <c r="KE21" s="131"/>
      <c r="KF21" s="131"/>
      <c r="KG21" s="131"/>
      <c r="KH21" s="131"/>
      <c r="KI21" s="131"/>
      <c r="KJ21" s="131"/>
      <c r="KK21" s="131"/>
      <c r="KL21" s="131"/>
      <c r="KM21" s="131"/>
      <c r="KN21" s="131"/>
      <c r="KO21" s="131"/>
      <c r="KP21" s="131"/>
      <c r="KQ21" s="131"/>
      <c r="KR21" s="131"/>
      <c r="KS21" s="131"/>
      <c r="KT21" s="131"/>
      <c r="KU21" s="131"/>
      <c r="KV21" s="131"/>
      <c r="KW21" s="131"/>
      <c r="KX21" s="131"/>
      <c r="KY21" s="131"/>
      <c r="KZ21" s="131"/>
      <c r="LA21" s="131"/>
      <c r="LB21" s="131"/>
      <c r="LC21" s="131"/>
      <c r="LD21" s="131"/>
      <c r="LE21" s="131"/>
      <c r="LF21" s="131"/>
      <c r="LG21" s="131"/>
      <c r="LH21" s="131"/>
      <c r="LI21" s="131"/>
      <c r="LJ21" s="131"/>
      <c r="LK21" s="131"/>
      <c r="LL21" s="131"/>
      <c r="LM21" s="131"/>
      <c r="LN21" s="131"/>
      <c r="LO21" s="131"/>
      <c r="LP21" s="131"/>
      <c r="LQ21" s="131"/>
      <c r="LR21" s="131"/>
      <c r="LS21" s="131"/>
      <c r="LT21" s="131"/>
      <c r="LU21" s="131"/>
      <c r="LV21" s="131"/>
      <c r="LW21" s="131"/>
      <c r="LX21" s="131"/>
      <c r="LY21" s="131"/>
      <c r="LZ21" s="131"/>
      <c r="MA21" s="131"/>
      <c r="MB21" s="131"/>
      <c r="MC21" s="131"/>
      <c r="MD21" s="131"/>
      <c r="ME21" s="131"/>
      <c r="MF21" s="131"/>
      <c r="MG21" s="131"/>
      <c r="MH21" s="131"/>
      <c r="MI21" s="131"/>
      <c r="MJ21" s="131"/>
      <c r="MK21" s="131"/>
      <c r="ML21" s="131"/>
      <c r="MM21" s="131"/>
      <c r="MN21" s="131"/>
      <c r="MO21" s="131"/>
      <c r="MP21" s="131"/>
      <c r="MQ21" s="131"/>
      <c r="MR21" s="131"/>
      <c r="MS21" s="131"/>
      <c r="MT21" s="131"/>
      <c r="MU21" s="131"/>
      <c r="MV21" s="131"/>
      <c r="MW21" s="131"/>
      <c r="MX21" s="131"/>
      <c r="MY21" s="131"/>
      <c r="MZ21" s="131"/>
      <c r="NA21" s="131"/>
      <c r="NB21" s="131"/>
      <c r="NC21" s="131"/>
      <c r="ND21" s="131"/>
      <c r="NE21" s="131"/>
      <c r="NF21" s="131"/>
      <c r="NG21" s="131"/>
      <c r="NH21" s="131"/>
      <c r="NI21" s="131"/>
      <c r="NJ21" s="131"/>
      <c r="NK21" s="131"/>
      <c r="NL21" s="131"/>
      <c r="NM21" s="131"/>
      <c r="NN21" s="131"/>
      <c r="NO21" s="131"/>
      <c r="NP21" s="131"/>
      <c r="NQ21" s="131"/>
      <c r="NR21" s="131"/>
      <c r="NS21" s="131"/>
      <c r="NT21" s="131"/>
      <c r="NU21" s="131"/>
      <c r="NV21" s="131"/>
      <c r="NW21" s="131"/>
      <c r="NX21" s="131"/>
      <c r="NY21" s="131"/>
      <c r="NZ21" s="131"/>
      <c r="OA21" s="131"/>
      <c r="OB21" s="131"/>
      <c r="OC21" s="131"/>
      <c r="OD21" s="131"/>
      <c r="OE21" s="131"/>
      <c r="OF21" s="131"/>
      <c r="OG21" s="131"/>
      <c r="OH21" s="131"/>
      <c r="OI21" s="131"/>
      <c r="OJ21" s="131"/>
      <c r="OK21" s="131"/>
      <c r="OL21" s="131"/>
      <c r="OM21" s="131"/>
      <c r="ON21" s="131"/>
      <c r="OO21" s="131"/>
      <c r="OP21" s="131"/>
      <c r="OQ21" s="131"/>
      <c r="OR21" s="131"/>
      <c r="OS21" s="131"/>
      <c r="OT21" s="131"/>
      <c r="OU21" s="131"/>
      <c r="OV21" s="131"/>
      <c r="OW21" s="131"/>
      <c r="OX21" s="131"/>
      <c r="OY21" s="131"/>
      <c r="OZ21" s="131"/>
      <c r="PA21" s="131"/>
      <c r="PB21" s="131"/>
      <c r="PC21" s="131"/>
      <c r="PD21" s="131"/>
      <c r="PE21" s="131"/>
      <c r="PF21" s="131"/>
      <c r="PG21" s="131"/>
      <c r="PH21" s="131"/>
      <c r="PI21" s="131"/>
      <c r="PJ21" s="131"/>
      <c r="PK21" s="131"/>
      <c r="PL21" s="131"/>
      <c r="PM21" s="131"/>
      <c r="PN21" s="131"/>
      <c r="PO21" s="131"/>
      <c r="PP21" s="131"/>
      <c r="PQ21" s="131"/>
      <c r="PR21" s="131"/>
      <c r="PS21" s="131"/>
      <c r="PT21" s="131"/>
      <c r="PU21" s="131"/>
      <c r="PV21" s="131"/>
      <c r="PW21" s="131"/>
      <c r="PX21" s="131"/>
      <c r="PY21" s="131"/>
      <c r="PZ21" s="131"/>
      <c r="QA21" s="131"/>
      <c r="QB21" s="131"/>
      <c r="QC21" s="131"/>
      <c r="QD21" s="131"/>
      <c r="QE21" s="131"/>
      <c r="QF21" s="131"/>
      <c r="QG21" s="131"/>
      <c r="QH21" s="131"/>
      <c r="QI21" s="131"/>
      <c r="QJ21" s="131"/>
      <c r="QK21" s="131"/>
      <c r="QL21" s="131"/>
      <c r="QM21" s="131"/>
      <c r="QN21" s="131"/>
      <c r="QO21" s="131"/>
      <c r="QP21" s="131"/>
      <c r="QQ21" s="131"/>
      <c r="QR21" s="131"/>
      <c r="QS21" s="131"/>
      <c r="QT21" s="131"/>
      <c r="QU21" s="131"/>
      <c r="QV21" s="131"/>
      <c r="QW21" s="131"/>
      <c r="QX21" s="131"/>
      <c r="QY21" s="131"/>
      <c r="QZ21" s="131"/>
      <c r="RA21" s="131"/>
      <c r="RB21" s="131"/>
      <c r="RC21" s="131"/>
      <c r="RD21" s="131"/>
      <c r="RE21" s="131"/>
      <c r="RF21" s="131"/>
      <c r="RG21" s="131"/>
      <c r="RH21" s="131"/>
      <c r="RI21" s="131"/>
      <c r="RJ21" s="131"/>
      <c r="RK21" s="131"/>
      <c r="RL21" s="131"/>
      <c r="RM21" s="131"/>
      <c r="RN21" s="131"/>
      <c r="RO21" s="131"/>
      <c r="RP21" s="131"/>
      <c r="RQ21" s="131"/>
      <c r="RR21" s="131"/>
      <c r="RS21" s="131"/>
      <c r="RT21" s="131"/>
      <c r="RU21" s="131"/>
      <c r="RV21" s="131"/>
      <c r="RW21" s="131"/>
      <c r="RX21" s="131"/>
      <c r="RY21" s="131"/>
      <c r="RZ21" s="131"/>
      <c r="SA21" s="131"/>
      <c r="SB21" s="131"/>
      <c r="SC21" s="131"/>
      <c r="SD21" s="131"/>
      <c r="SE21" s="131"/>
      <c r="SF21" s="131"/>
      <c r="SG21" s="131"/>
      <c r="SH21" s="131"/>
      <c r="SI21" s="131"/>
      <c r="SJ21" s="131"/>
      <c r="SK21" s="131"/>
      <c r="SL21" s="131"/>
      <c r="SM21" s="131"/>
      <c r="SN21" s="131"/>
      <c r="SO21" s="131"/>
      <c r="SP21" s="131"/>
      <c r="SQ21" s="131"/>
      <c r="SR21" s="131"/>
      <c r="SS21" s="131"/>
      <c r="ST21" s="131"/>
      <c r="SU21" s="131"/>
      <c r="SV21" s="131"/>
      <c r="SW21" s="131"/>
      <c r="SX21" s="131"/>
      <c r="SY21" s="131"/>
      <c r="SZ21" s="131"/>
      <c r="TA21" s="131"/>
      <c r="TB21" s="131"/>
      <c r="TC21" s="131"/>
      <c r="TD21" s="131"/>
      <c r="TE21" s="131"/>
      <c r="TF21" s="131"/>
      <c r="TG21" s="131"/>
      <c r="TH21" s="131"/>
      <c r="TI21" s="131"/>
      <c r="TJ21" s="131"/>
      <c r="TK21" s="131"/>
      <c r="TL21" s="131"/>
      <c r="TM21" s="131"/>
      <c r="TN21" s="131"/>
      <c r="TO21" s="131"/>
      <c r="TP21" s="131"/>
      <c r="TQ21" s="131"/>
      <c r="TR21" s="131"/>
      <c r="TS21" s="131"/>
      <c r="TT21" s="131"/>
      <c r="TU21" s="131"/>
      <c r="TV21" s="131"/>
      <c r="TW21" s="131"/>
      <c r="TX21" s="131"/>
      <c r="TY21" s="131"/>
      <c r="TZ21" s="131"/>
      <c r="UA21" s="131"/>
      <c r="UB21" s="131"/>
      <c r="UC21" s="131"/>
      <c r="UD21" s="131"/>
      <c r="UE21" s="131"/>
      <c r="UF21" s="131"/>
      <c r="UG21" s="131"/>
      <c r="UH21" s="131"/>
      <c r="UI21" s="131"/>
      <c r="UJ21" s="131"/>
      <c r="UK21" s="131"/>
      <c r="UL21" s="131"/>
      <c r="UM21" s="131"/>
      <c r="UN21" s="131"/>
      <c r="UO21" s="131"/>
      <c r="UP21" s="131"/>
      <c r="UQ21" s="131"/>
      <c r="UR21" s="131"/>
      <c r="US21" s="131"/>
      <c r="UT21" s="131"/>
      <c r="UU21" s="131"/>
      <c r="UV21" s="131"/>
      <c r="UW21" s="131"/>
      <c r="UX21" s="131"/>
      <c r="UY21" s="131"/>
      <c r="UZ21" s="131"/>
      <c r="VA21" s="131"/>
      <c r="VB21" s="131"/>
      <c r="VC21" s="131"/>
      <c r="VD21" s="131"/>
      <c r="VE21" s="131"/>
      <c r="VF21" s="131"/>
      <c r="VG21" s="131"/>
      <c r="VH21" s="131"/>
      <c r="VI21" s="131"/>
      <c r="VJ21" s="131"/>
      <c r="VK21" s="131"/>
      <c r="VL21" s="131"/>
      <c r="VM21" s="131"/>
      <c r="VN21" s="131"/>
      <c r="VO21" s="131"/>
      <c r="VP21" s="131"/>
      <c r="VQ21" s="131"/>
      <c r="VR21" s="131"/>
      <c r="VS21" s="131"/>
      <c r="VT21" s="131"/>
      <c r="VU21" s="131"/>
      <c r="VV21" s="131"/>
      <c r="VW21" s="131"/>
      <c r="VX21" s="131"/>
      <c r="VY21" s="131"/>
      <c r="VZ21" s="131"/>
      <c r="WA21" s="131"/>
      <c r="WB21" s="131"/>
      <c r="WC21" s="131"/>
      <c r="WD21" s="131"/>
      <c r="WE21" s="131"/>
      <c r="WF21" s="131"/>
      <c r="WG21" s="131"/>
      <c r="WH21" s="131"/>
      <c r="WI21" s="131"/>
      <c r="WJ21" s="131"/>
      <c r="WK21" s="131"/>
      <c r="WL21" s="131"/>
      <c r="WM21" s="131"/>
      <c r="WN21" s="131"/>
      <c r="WO21" s="131"/>
      <c r="WP21" s="131"/>
      <c r="WQ21" s="131"/>
      <c r="WR21" s="131"/>
      <c r="WS21" s="131"/>
      <c r="WT21" s="131"/>
      <c r="WU21" s="131"/>
      <c r="WV21" s="131"/>
      <c r="WW21" s="131"/>
      <c r="WX21" s="131"/>
      <c r="WY21" s="131"/>
      <c r="WZ21" s="131"/>
      <c r="XA21" s="131"/>
      <c r="XB21" s="131"/>
      <c r="XC21" s="131"/>
      <c r="XD21" s="131"/>
      <c r="XE21" s="131"/>
      <c r="XF21" s="131"/>
      <c r="XG21" s="131"/>
      <c r="XH21" s="131"/>
      <c r="XI21" s="131"/>
      <c r="XJ21" s="131"/>
      <c r="XK21" s="131"/>
      <c r="XL21" s="131"/>
      <c r="XM21" s="131"/>
      <c r="XN21" s="131"/>
      <c r="XO21" s="131"/>
      <c r="XP21" s="131"/>
      <c r="XQ21" s="131"/>
      <c r="XR21" s="131"/>
      <c r="XS21" s="131"/>
      <c r="XT21" s="131"/>
      <c r="XU21" s="131"/>
      <c r="XV21" s="131"/>
      <c r="XW21" s="131"/>
      <c r="XX21" s="131"/>
      <c r="XY21" s="131"/>
      <c r="XZ21" s="131"/>
      <c r="YA21" s="131"/>
      <c r="YB21" s="131"/>
      <c r="YC21" s="131"/>
      <c r="YD21" s="131"/>
      <c r="YE21" s="131"/>
      <c r="YF21" s="131"/>
      <c r="YG21" s="131"/>
      <c r="YH21" s="131"/>
      <c r="YI21" s="131"/>
      <c r="YJ21" s="131"/>
      <c r="YK21" s="131"/>
      <c r="YL21" s="131"/>
      <c r="YM21" s="131"/>
      <c r="YN21" s="131"/>
      <c r="YO21" s="131"/>
      <c r="YP21" s="131"/>
      <c r="YQ21" s="131"/>
      <c r="YR21" s="131"/>
      <c r="YS21" s="131"/>
      <c r="YT21" s="131"/>
      <c r="YU21" s="131"/>
      <c r="YV21" s="131"/>
      <c r="YW21" s="131"/>
      <c r="YX21" s="131"/>
      <c r="YY21" s="131"/>
      <c r="YZ21" s="131"/>
      <c r="ZA21" s="131"/>
      <c r="ZB21" s="131"/>
      <c r="ZC21" s="131"/>
      <c r="ZD21" s="131"/>
      <c r="ZE21" s="131"/>
      <c r="ZF21" s="131"/>
      <c r="ZG21" s="131"/>
      <c r="ZH21" s="131"/>
      <c r="ZI21" s="131"/>
      <c r="ZJ21" s="131"/>
      <c r="ZK21" s="131"/>
      <c r="ZL21" s="131"/>
      <c r="ZM21" s="131"/>
      <c r="ZN21" s="131"/>
      <c r="ZO21" s="131"/>
      <c r="ZP21" s="131"/>
      <c r="ZQ21" s="131"/>
      <c r="ZR21" s="131"/>
      <c r="ZS21" s="131"/>
      <c r="ZT21" s="131"/>
      <c r="ZU21" s="131"/>
      <c r="ZV21" s="131"/>
      <c r="ZW21" s="131"/>
      <c r="ZX21" s="131"/>
      <c r="ZY21" s="131"/>
      <c r="ZZ21" s="131"/>
      <c r="AAA21" s="131"/>
      <c r="AAB21" s="131"/>
      <c r="AAC21" s="131"/>
      <c r="AAD21" s="131"/>
      <c r="AAE21" s="131"/>
      <c r="AAF21" s="131"/>
      <c r="AAG21" s="131"/>
      <c r="AAH21" s="131"/>
      <c r="AAI21" s="131"/>
      <c r="AAJ21" s="131"/>
      <c r="AAK21" s="131"/>
    </row>
    <row r="22" spans="1:713" s="29" customFormat="1" ht="20.100000000000001" customHeight="1">
      <c r="A22" s="1047" t="s">
        <v>815</v>
      </c>
      <c r="B22" s="886">
        <v>467402912.24000001</v>
      </c>
      <c r="C22" s="886">
        <v>394098129.01999998</v>
      </c>
      <c r="D22" s="886">
        <v>492648200.29000008</v>
      </c>
      <c r="E22" s="886">
        <v>13609601.310000001</v>
      </c>
      <c r="F22" s="886">
        <v>36769232.920000002</v>
      </c>
      <c r="G22" s="886">
        <v>13082447.650000002</v>
      </c>
      <c r="H22" s="886">
        <v>18848870.319999997</v>
      </c>
      <c r="I22" s="886">
        <v>19586004.800000001</v>
      </c>
      <c r="J22" s="886">
        <v>19736193.740000002</v>
      </c>
      <c r="K22" s="886">
        <v>49396829.229999997</v>
      </c>
      <c r="L22" s="886">
        <v>46061329.920000002</v>
      </c>
      <c r="M22" s="886">
        <v>84372522.660000011</v>
      </c>
      <c r="N22" s="886">
        <v>15638546.770000001</v>
      </c>
      <c r="O22" s="886">
        <v>24580464.240000002</v>
      </c>
      <c r="P22" s="886">
        <v>53467679.909999996</v>
      </c>
      <c r="Q22" s="1063">
        <f t="shared" si="1"/>
        <v>395149723.47000003</v>
      </c>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3"/>
      <c r="CC22" s="131"/>
      <c r="CD22" s="131"/>
      <c r="CE22" s="133"/>
      <c r="CF22" s="131"/>
      <c r="CG22" s="131"/>
      <c r="CH22" s="133"/>
      <c r="CI22" s="131"/>
      <c r="CJ22" s="131"/>
      <c r="CK22" s="133"/>
      <c r="CL22" s="131"/>
      <c r="CM22" s="131"/>
      <c r="CN22" s="133"/>
      <c r="CO22" s="131"/>
      <c r="CP22" s="131"/>
      <c r="CQ22" s="131"/>
      <c r="CR22" s="133"/>
      <c r="CS22" s="131"/>
      <c r="CT22" s="131"/>
      <c r="CU22" s="133"/>
      <c r="CV22" s="131"/>
      <c r="CW22" s="131"/>
      <c r="CX22" s="133"/>
      <c r="CY22" s="131"/>
      <c r="CZ22" s="131"/>
      <c r="DA22" s="133"/>
      <c r="DB22" s="131"/>
      <c r="DC22" s="131"/>
      <c r="DD22" s="133"/>
      <c r="DE22" s="131"/>
      <c r="DF22" s="131"/>
      <c r="DG22" s="131"/>
      <c r="DH22" s="133"/>
      <c r="DI22" s="131"/>
      <c r="DJ22" s="131"/>
      <c r="DK22" s="133"/>
      <c r="DL22" s="131"/>
      <c r="DM22" s="131"/>
      <c r="DN22" s="133"/>
      <c r="DO22" s="131"/>
      <c r="DP22" s="131"/>
      <c r="DQ22" s="133"/>
      <c r="DR22" s="131"/>
      <c r="DS22" s="131"/>
      <c r="DT22" s="133"/>
      <c r="DU22" s="131"/>
      <c r="DV22" s="131"/>
      <c r="DW22" s="131"/>
      <c r="DX22" s="133"/>
      <c r="DY22" s="131"/>
      <c r="DZ22" s="131"/>
      <c r="EA22" s="133"/>
      <c r="EB22" s="131"/>
      <c r="EC22" s="131"/>
      <c r="ED22" s="133"/>
      <c r="EE22" s="131"/>
      <c r="EF22" s="131"/>
      <c r="EG22" s="133"/>
      <c r="EH22" s="131"/>
      <c r="EI22" s="131"/>
      <c r="EJ22" s="133"/>
      <c r="EK22" s="131"/>
      <c r="EL22" s="131"/>
      <c r="EM22" s="131"/>
      <c r="EN22" s="133"/>
      <c r="EO22" s="131"/>
      <c r="EP22" s="131"/>
      <c r="EQ22" s="133"/>
      <c r="ER22" s="131"/>
      <c r="ES22" s="131"/>
      <c r="ET22" s="133"/>
      <c r="EU22" s="131"/>
      <c r="EV22" s="131"/>
      <c r="EW22" s="133"/>
      <c r="EX22" s="131"/>
      <c r="EY22" s="131"/>
      <c r="EZ22" s="133"/>
      <c r="FA22" s="131"/>
      <c r="FB22" s="131"/>
      <c r="FC22" s="131"/>
      <c r="FD22" s="133"/>
      <c r="FE22" s="131"/>
      <c r="FF22" s="131"/>
      <c r="FG22" s="133"/>
      <c r="FH22" s="131"/>
      <c r="FI22" s="131"/>
      <c r="FJ22" s="133"/>
      <c r="FK22" s="131"/>
      <c r="FL22" s="131"/>
      <c r="FM22" s="133"/>
      <c r="FN22" s="131"/>
      <c r="FO22" s="131"/>
      <c r="FP22" s="133"/>
      <c r="FQ22" s="131"/>
      <c r="FR22" s="131"/>
      <c r="FS22" s="131"/>
      <c r="FT22" s="133"/>
      <c r="FU22" s="131"/>
      <c r="FV22" s="131"/>
      <c r="FW22" s="133"/>
      <c r="FX22" s="131"/>
      <c r="FY22" s="131"/>
      <c r="FZ22" s="133"/>
      <c r="GA22" s="131"/>
      <c r="GB22" s="131"/>
      <c r="GC22" s="133"/>
      <c r="GD22" s="131"/>
      <c r="GE22" s="131"/>
      <c r="GF22" s="133"/>
      <c r="GG22" s="131"/>
      <c r="GH22" s="131"/>
      <c r="GI22" s="131"/>
      <c r="GJ22" s="133"/>
      <c r="GK22" s="131"/>
      <c r="GL22" s="131"/>
      <c r="GM22" s="133"/>
      <c r="GN22" s="131"/>
      <c r="GO22" s="131"/>
      <c r="GP22" s="133"/>
      <c r="GQ22" s="131"/>
      <c r="GR22" s="131"/>
      <c r="GS22" s="133"/>
      <c r="GT22" s="131"/>
      <c r="GU22" s="131"/>
      <c r="GV22" s="133"/>
      <c r="GW22" s="131"/>
      <c r="GX22" s="131"/>
      <c r="GY22" s="131"/>
      <c r="GZ22" s="133"/>
      <c r="HA22" s="131"/>
      <c r="HB22" s="131"/>
      <c r="HC22" s="133"/>
      <c r="HD22" s="131"/>
      <c r="HE22" s="131"/>
      <c r="HF22" s="133"/>
      <c r="HG22" s="131"/>
      <c r="HH22" s="131"/>
      <c r="HI22" s="133"/>
      <c r="HJ22" s="131"/>
      <c r="HK22" s="131"/>
      <c r="HL22" s="133"/>
      <c r="HM22" s="131"/>
      <c r="HN22" s="131"/>
      <c r="HO22" s="131"/>
      <c r="HP22" s="133"/>
      <c r="HQ22" s="131"/>
      <c r="HR22" s="131"/>
      <c r="HS22" s="133"/>
      <c r="HT22" s="131"/>
      <c r="HU22" s="131"/>
      <c r="HV22" s="133"/>
      <c r="HW22" s="131"/>
      <c r="HX22" s="131"/>
      <c r="HY22" s="133"/>
      <c r="HZ22" s="131"/>
      <c r="IA22" s="131"/>
      <c r="IB22" s="133"/>
      <c r="IC22" s="131"/>
      <c r="ID22" s="131"/>
      <c r="IE22" s="131"/>
      <c r="IF22" s="131"/>
      <c r="IG22" s="133"/>
      <c r="IH22" s="131"/>
      <c r="II22" s="131"/>
      <c r="IJ22" s="133"/>
      <c r="IK22" s="131"/>
      <c r="IL22" s="131"/>
      <c r="IM22" s="133"/>
      <c r="IN22" s="131"/>
      <c r="IO22" s="131"/>
      <c r="IP22" s="131"/>
      <c r="IQ22" s="133"/>
      <c r="IR22" s="131"/>
      <c r="IS22" s="131"/>
      <c r="IT22" s="133"/>
      <c r="IU22" s="131"/>
      <c r="IV22" s="131"/>
      <c r="IW22" s="133"/>
      <c r="IX22" s="131"/>
      <c r="IY22" s="131"/>
      <c r="IZ22" s="133"/>
      <c r="JA22" s="131"/>
      <c r="JB22" s="131"/>
      <c r="JC22" s="133"/>
      <c r="JD22" s="131"/>
      <c r="JE22" s="131"/>
      <c r="JF22" s="133"/>
      <c r="JG22" s="131"/>
      <c r="JH22" s="131"/>
      <c r="JI22" s="133"/>
      <c r="JJ22" s="131"/>
      <c r="JK22" s="131"/>
      <c r="JL22" s="133"/>
      <c r="JM22" s="131"/>
      <c r="JN22" s="131"/>
      <c r="JO22" s="131"/>
      <c r="JP22" s="133"/>
      <c r="JQ22" s="131"/>
      <c r="JR22" s="131"/>
      <c r="JS22" s="133"/>
      <c r="JT22" s="131"/>
      <c r="JU22" s="131"/>
      <c r="JV22" s="133"/>
      <c r="JW22" s="131"/>
      <c r="JX22" s="131"/>
      <c r="JY22" s="133"/>
      <c r="JZ22" s="131"/>
      <c r="KA22" s="131"/>
      <c r="KB22" s="133"/>
      <c r="KC22" s="131"/>
      <c r="KD22" s="131"/>
      <c r="KE22" s="133"/>
      <c r="KF22" s="131"/>
      <c r="KG22" s="131"/>
      <c r="KH22" s="133"/>
      <c r="KI22" s="131"/>
      <c r="KJ22" s="131"/>
      <c r="KK22" s="133"/>
      <c r="KL22" s="131"/>
      <c r="KM22" s="131"/>
      <c r="KN22" s="131"/>
      <c r="KO22" s="133"/>
      <c r="KP22" s="131"/>
      <c r="KQ22" s="131"/>
      <c r="KR22" s="133"/>
      <c r="KS22" s="131"/>
      <c r="KT22" s="131"/>
      <c r="KU22" s="133"/>
      <c r="KV22" s="131"/>
      <c r="KW22" s="131"/>
      <c r="KX22" s="133"/>
      <c r="KY22" s="131"/>
      <c r="KZ22" s="131"/>
      <c r="LA22" s="133"/>
      <c r="LB22" s="131"/>
      <c r="LC22" s="131"/>
      <c r="LD22" s="133"/>
      <c r="LE22" s="131"/>
      <c r="LF22" s="131"/>
      <c r="LG22" s="133"/>
      <c r="LH22" s="131"/>
      <c r="LI22" s="131"/>
      <c r="LJ22" s="133"/>
      <c r="LK22" s="131"/>
      <c r="LL22" s="131"/>
      <c r="LM22" s="131"/>
      <c r="LN22" s="133"/>
      <c r="LO22" s="131"/>
      <c r="LP22" s="131"/>
      <c r="LQ22" s="133"/>
      <c r="LR22" s="131"/>
      <c r="LS22" s="131"/>
      <c r="LT22" s="133"/>
      <c r="LU22" s="131"/>
      <c r="LV22" s="131"/>
      <c r="LW22" s="133"/>
      <c r="LX22" s="131"/>
      <c r="LY22" s="131"/>
      <c r="LZ22" s="133"/>
      <c r="MA22" s="131"/>
      <c r="MB22" s="131"/>
      <c r="MC22" s="133"/>
      <c r="MD22" s="131"/>
      <c r="ME22" s="131"/>
      <c r="MF22" s="133"/>
      <c r="MG22" s="131"/>
      <c r="MH22" s="131"/>
      <c r="MI22" s="133"/>
      <c r="MJ22" s="131"/>
      <c r="MK22" s="131"/>
      <c r="ML22" s="131"/>
      <c r="MM22" s="133"/>
      <c r="MN22" s="131"/>
      <c r="MO22" s="131"/>
      <c r="MP22" s="133"/>
      <c r="MQ22" s="131"/>
      <c r="MR22" s="131"/>
      <c r="MS22" s="133"/>
      <c r="MT22" s="131"/>
      <c r="MU22" s="131"/>
      <c r="MV22" s="133"/>
      <c r="MW22" s="131"/>
      <c r="MX22" s="131"/>
      <c r="MY22" s="133"/>
      <c r="MZ22" s="131"/>
      <c r="NA22" s="131"/>
      <c r="NB22" s="133"/>
      <c r="NC22" s="131"/>
      <c r="ND22" s="131"/>
      <c r="NE22" s="133"/>
      <c r="NF22" s="131"/>
      <c r="NG22" s="131"/>
      <c r="NH22" s="133"/>
      <c r="NI22" s="131"/>
      <c r="NJ22" s="131"/>
      <c r="NK22" s="131"/>
      <c r="NL22" s="133"/>
      <c r="NM22" s="131"/>
      <c r="NN22" s="131"/>
      <c r="NO22" s="133"/>
      <c r="NP22" s="131"/>
      <c r="NQ22" s="131"/>
      <c r="NR22" s="133"/>
      <c r="NS22" s="131"/>
      <c r="NT22" s="131"/>
      <c r="NU22" s="133"/>
      <c r="NV22" s="131"/>
      <c r="NW22" s="131"/>
      <c r="NX22" s="133"/>
      <c r="NY22" s="131"/>
      <c r="NZ22" s="131"/>
      <c r="OA22" s="133"/>
      <c r="OB22" s="131"/>
      <c r="OC22" s="131"/>
      <c r="OD22" s="133"/>
      <c r="OE22" s="131"/>
      <c r="OF22" s="131"/>
      <c r="OG22" s="133"/>
      <c r="OH22" s="131"/>
      <c r="OI22" s="131"/>
      <c r="OJ22" s="131"/>
      <c r="OK22" s="133"/>
      <c r="OL22" s="131"/>
      <c r="OM22" s="131"/>
      <c r="ON22" s="133"/>
      <c r="OO22" s="131"/>
      <c r="OP22" s="131"/>
      <c r="OQ22" s="133"/>
      <c r="OR22" s="131"/>
      <c r="OS22" s="131"/>
      <c r="OT22" s="133"/>
      <c r="OU22" s="131"/>
      <c r="OV22" s="131"/>
      <c r="OW22" s="133"/>
      <c r="OX22" s="131"/>
      <c r="OY22" s="131"/>
      <c r="OZ22" s="133"/>
      <c r="PA22" s="131"/>
      <c r="PB22" s="131"/>
      <c r="PC22" s="133"/>
      <c r="PD22" s="131"/>
      <c r="PE22" s="131"/>
      <c r="PF22" s="133"/>
      <c r="PG22" s="131"/>
      <c r="PH22" s="131"/>
      <c r="PI22" s="131"/>
      <c r="PJ22" s="133"/>
      <c r="PK22" s="131"/>
      <c r="PL22" s="131"/>
      <c r="PM22" s="133"/>
      <c r="PN22" s="131"/>
      <c r="PO22" s="131"/>
      <c r="PP22" s="133"/>
      <c r="PQ22" s="131"/>
      <c r="PR22" s="131"/>
      <c r="PS22" s="133"/>
      <c r="PT22" s="131"/>
      <c r="PU22" s="131"/>
      <c r="PV22" s="133"/>
      <c r="PW22" s="131"/>
      <c r="PX22" s="131"/>
      <c r="PY22" s="133"/>
      <c r="PZ22" s="131"/>
      <c r="QA22" s="131"/>
      <c r="QB22" s="133"/>
      <c r="QC22" s="131"/>
      <c r="QD22" s="131"/>
      <c r="QE22" s="133"/>
      <c r="QF22" s="131"/>
      <c r="QG22" s="131"/>
      <c r="QH22" s="131"/>
      <c r="QI22" s="133"/>
      <c r="QJ22" s="131"/>
      <c r="QK22" s="131"/>
      <c r="QL22" s="133"/>
      <c r="QM22" s="131"/>
      <c r="QN22" s="131"/>
      <c r="QO22" s="133"/>
      <c r="QP22" s="131"/>
      <c r="QQ22" s="131"/>
      <c r="QR22" s="133"/>
      <c r="QS22" s="131"/>
      <c r="QT22" s="131"/>
      <c r="QU22" s="133"/>
      <c r="QV22" s="131"/>
      <c r="QW22" s="131"/>
      <c r="QX22" s="133"/>
      <c r="QY22" s="131"/>
      <c r="QZ22" s="131"/>
      <c r="RA22" s="133"/>
      <c r="RB22" s="131"/>
      <c r="RC22" s="131"/>
      <c r="RD22" s="133"/>
      <c r="RE22" s="131"/>
      <c r="RF22" s="131"/>
      <c r="RG22" s="131"/>
      <c r="RH22" s="133"/>
      <c r="RI22" s="131"/>
      <c r="RJ22" s="131"/>
      <c r="RK22" s="133"/>
      <c r="RL22" s="131"/>
      <c r="RM22" s="131"/>
      <c r="RN22" s="133"/>
      <c r="RO22" s="131"/>
      <c r="RP22" s="131"/>
      <c r="RQ22" s="133"/>
      <c r="RR22" s="131"/>
      <c r="RS22" s="131"/>
      <c r="RT22" s="133"/>
      <c r="RU22" s="131"/>
      <c r="RV22" s="131"/>
      <c r="RW22" s="133"/>
      <c r="RX22" s="131"/>
      <c r="RY22" s="131"/>
      <c r="RZ22" s="133"/>
      <c r="SA22" s="131"/>
      <c r="SB22" s="131"/>
      <c r="SC22" s="133"/>
      <c r="SD22" s="131"/>
      <c r="SE22" s="131"/>
      <c r="SF22" s="131"/>
      <c r="SG22" s="133"/>
      <c r="SH22" s="131"/>
      <c r="SI22" s="131"/>
      <c r="SJ22" s="133"/>
      <c r="SK22" s="131"/>
      <c r="SL22" s="131"/>
      <c r="SM22" s="133"/>
      <c r="SN22" s="131"/>
      <c r="SO22" s="131"/>
      <c r="SP22" s="133"/>
      <c r="SQ22" s="131"/>
      <c r="SR22" s="131"/>
      <c r="SS22" s="133"/>
      <c r="ST22" s="131"/>
      <c r="SU22" s="131"/>
      <c r="SV22" s="133"/>
      <c r="SW22" s="131"/>
      <c r="SX22" s="131"/>
      <c r="SY22" s="133"/>
      <c r="SZ22" s="131"/>
      <c r="TA22" s="131"/>
      <c r="TB22" s="133"/>
      <c r="TC22" s="131"/>
      <c r="TD22" s="131"/>
      <c r="TE22" s="131"/>
      <c r="TF22" s="133"/>
      <c r="TG22" s="131"/>
      <c r="TH22" s="131"/>
      <c r="TI22" s="133"/>
      <c r="TJ22" s="131"/>
      <c r="TK22" s="131"/>
      <c r="TL22" s="133"/>
      <c r="TM22" s="131"/>
      <c r="TN22" s="131"/>
      <c r="TO22" s="133"/>
      <c r="TP22" s="131"/>
      <c r="TQ22" s="131"/>
      <c r="TR22" s="133"/>
      <c r="TS22" s="131"/>
      <c r="TT22" s="131"/>
      <c r="TU22" s="133"/>
      <c r="TV22" s="131"/>
      <c r="TW22" s="131"/>
      <c r="TX22" s="133"/>
      <c r="TY22" s="131"/>
      <c r="TZ22" s="131"/>
      <c r="UA22" s="133"/>
      <c r="UB22" s="131"/>
      <c r="UC22" s="131"/>
      <c r="UD22" s="131"/>
      <c r="UE22" s="133"/>
      <c r="UF22" s="131"/>
      <c r="UG22" s="131"/>
      <c r="UH22" s="133"/>
      <c r="UI22" s="131"/>
      <c r="UJ22" s="131"/>
      <c r="UK22" s="133"/>
      <c r="UL22" s="131"/>
      <c r="UM22" s="131"/>
      <c r="UN22" s="133"/>
      <c r="UO22" s="131"/>
      <c r="UP22" s="131"/>
      <c r="UQ22" s="133"/>
      <c r="UR22" s="131"/>
      <c r="US22" s="131"/>
      <c r="UT22" s="133"/>
      <c r="UU22" s="131"/>
      <c r="UV22" s="131"/>
      <c r="UW22" s="133"/>
      <c r="UX22" s="131"/>
      <c r="UY22" s="131"/>
      <c r="UZ22" s="133"/>
      <c r="VA22" s="131"/>
      <c r="VB22" s="131"/>
      <c r="VC22" s="131"/>
      <c r="VD22" s="133"/>
      <c r="VE22" s="131"/>
      <c r="VF22" s="131"/>
      <c r="VG22" s="133"/>
      <c r="VH22" s="131"/>
      <c r="VI22" s="131"/>
      <c r="VJ22" s="133"/>
      <c r="VK22" s="131"/>
      <c r="VL22" s="131"/>
      <c r="VM22" s="133"/>
      <c r="VN22" s="131"/>
      <c r="VO22" s="131"/>
      <c r="VP22" s="133"/>
      <c r="VQ22" s="131"/>
      <c r="VR22" s="131"/>
      <c r="VS22" s="133"/>
      <c r="VT22" s="131"/>
      <c r="VU22" s="131"/>
      <c r="VV22" s="133"/>
      <c r="VW22" s="131"/>
      <c r="VX22" s="131"/>
      <c r="VY22" s="133"/>
      <c r="VZ22" s="131"/>
      <c r="WA22" s="131"/>
      <c r="WB22" s="131"/>
      <c r="WC22" s="133"/>
      <c r="WD22" s="131"/>
      <c r="WE22" s="131"/>
      <c r="WF22" s="133"/>
      <c r="WG22" s="131"/>
      <c r="WH22" s="131"/>
      <c r="WI22" s="133"/>
      <c r="WJ22" s="131"/>
      <c r="WK22" s="131"/>
      <c r="WL22" s="133"/>
      <c r="WM22" s="131"/>
      <c r="WN22" s="131"/>
      <c r="WO22" s="133"/>
      <c r="WP22" s="131"/>
      <c r="WQ22" s="131"/>
      <c r="WR22" s="133"/>
      <c r="WS22" s="131"/>
      <c r="WT22" s="131"/>
      <c r="WU22" s="133"/>
      <c r="WV22" s="131"/>
      <c r="WW22" s="131"/>
      <c r="WX22" s="133"/>
      <c r="WY22" s="131"/>
      <c r="WZ22" s="131"/>
      <c r="XA22" s="131"/>
      <c r="XB22" s="133"/>
      <c r="XC22" s="131"/>
      <c r="XD22" s="131"/>
      <c r="XE22" s="133"/>
      <c r="XF22" s="131"/>
      <c r="XG22" s="131"/>
      <c r="XH22" s="133"/>
      <c r="XI22" s="131"/>
      <c r="XJ22" s="131"/>
      <c r="XK22" s="133"/>
      <c r="XL22" s="131"/>
      <c r="XM22" s="131"/>
      <c r="XN22" s="133"/>
      <c r="XO22" s="131"/>
      <c r="XP22" s="131"/>
      <c r="XQ22" s="133"/>
      <c r="XR22" s="131"/>
      <c r="XS22" s="131"/>
      <c r="XT22" s="133"/>
      <c r="XU22" s="131"/>
      <c r="XV22" s="131"/>
      <c r="XW22" s="133"/>
      <c r="XX22" s="131"/>
      <c r="XY22" s="131"/>
      <c r="XZ22" s="131"/>
      <c r="YA22" s="133"/>
      <c r="YB22" s="131"/>
      <c r="YC22" s="131"/>
      <c r="YD22" s="133"/>
      <c r="YE22" s="131"/>
      <c r="YF22" s="131"/>
      <c r="YG22" s="133"/>
      <c r="YH22" s="131"/>
      <c r="YI22" s="131"/>
      <c r="YJ22" s="133"/>
      <c r="YK22" s="131"/>
      <c r="YL22" s="131"/>
      <c r="YM22" s="133"/>
      <c r="YN22" s="131"/>
      <c r="YO22" s="131"/>
      <c r="YP22" s="133"/>
      <c r="YQ22" s="131"/>
      <c r="YR22" s="131"/>
      <c r="YS22" s="133"/>
      <c r="YT22" s="131"/>
      <c r="YU22" s="131"/>
      <c r="YV22" s="133"/>
      <c r="YW22" s="131"/>
      <c r="YX22" s="131"/>
      <c r="YY22" s="131"/>
      <c r="YZ22" s="133"/>
      <c r="ZA22" s="131"/>
      <c r="ZB22" s="131"/>
      <c r="ZC22" s="133"/>
      <c r="ZD22" s="131"/>
      <c r="ZE22" s="131"/>
      <c r="ZF22" s="133"/>
      <c r="ZG22" s="131"/>
      <c r="ZH22" s="131"/>
      <c r="ZI22" s="133"/>
      <c r="ZJ22" s="131"/>
      <c r="ZK22" s="131"/>
      <c r="ZL22" s="133"/>
      <c r="ZM22" s="131"/>
      <c r="ZN22" s="131"/>
      <c r="ZO22" s="133"/>
      <c r="ZP22" s="131"/>
      <c r="ZQ22" s="131"/>
      <c r="ZR22" s="133"/>
      <c r="ZS22" s="131"/>
      <c r="ZT22" s="131"/>
      <c r="ZU22" s="133"/>
      <c r="ZV22" s="131"/>
      <c r="ZW22" s="131"/>
      <c r="ZX22" s="131"/>
      <c r="ZY22" s="133"/>
      <c r="ZZ22" s="131"/>
      <c r="AAA22" s="131"/>
      <c r="AAB22" s="133"/>
      <c r="AAC22" s="131"/>
      <c r="AAD22" s="131"/>
      <c r="AAE22" s="133"/>
      <c r="AAF22" s="131"/>
      <c r="AAG22" s="131"/>
      <c r="AAH22" s="133"/>
      <c r="AAI22" s="131"/>
      <c r="AAJ22" s="131"/>
      <c r="AAK22" s="133"/>
    </row>
    <row r="23" spans="1:713" s="29" customFormat="1" ht="20.100000000000001" customHeight="1">
      <c r="A23" s="1122" t="s">
        <v>816</v>
      </c>
      <c r="B23" s="889">
        <v>31530026.940000001</v>
      </c>
      <c r="C23" s="889">
        <v>42947485.890000001</v>
      </c>
      <c r="D23" s="889">
        <v>47950966.689999998</v>
      </c>
      <c r="E23" s="889">
        <v>1835843.41</v>
      </c>
      <c r="F23" s="889">
        <v>1710837.25</v>
      </c>
      <c r="G23" s="889">
        <v>2553930.46</v>
      </c>
      <c r="H23" s="889">
        <v>925064.63</v>
      </c>
      <c r="I23" s="889">
        <v>3302455.3600000003</v>
      </c>
      <c r="J23" s="889">
        <v>1434749.58</v>
      </c>
      <c r="K23" s="889">
        <v>2490334.4500000002</v>
      </c>
      <c r="L23" s="889">
        <v>1231849.52</v>
      </c>
      <c r="M23" s="889">
        <v>3954245.1000000006</v>
      </c>
      <c r="N23" s="889">
        <v>2333176.3199999998</v>
      </c>
      <c r="O23" s="889">
        <v>4120022.66</v>
      </c>
      <c r="P23" s="889">
        <v>12787171.23</v>
      </c>
      <c r="Q23" s="1118">
        <f t="shared" si="1"/>
        <v>38679679.969999999</v>
      </c>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262"/>
      <c r="CB23" s="262"/>
      <c r="CC23" s="262"/>
      <c r="CD23" s="262"/>
      <c r="CE23" s="262"/>
      <c r="CF23" s="262"/>
      <c r="CG23" s="262"/>
      <c r="CH23" s="262"/>
      <c r="CI23" s="262"/>
      <c r="CJ23" s="262"/>
      <c r="CK23" s="262"/>
      <c r="CL23" s="262"/>
      <c r="CM23" s="262"/>
      <c r="CN23" s="262"/>
      <c r="CO23" s="262"/>
      <c r="CP23" s="262"/>
      <c r="CQ23" s="262"/>
      <c r="CR23" s="262"/>
      <c r="CS23" s="262"/>
      <c r="CT23" s="262"/>
      <c r="CU23" s="262"/>
      <c r="CV23" s="262"/>
      <c r="CW23" s="262"/>
      <c r="CX23" s="262"/>
      <c r="CY23" s="262"/>
      <c r="CZ23" s="262"/>
      <c r="DA23" s="262"/>
      <c r="DB23" s="262"/>
      <c r="DC23" s="262"/>
      <c r="DD23" s="262"/>
      <c r="DE23" s="262"/>
      <c r="DF23" s="262"/>
      <c r="DG23" s="262"/>
      <c r="DH23" s="262"/>
      <c r="DI23" s="262"/>
      <c r="DJ23" s="262"/>
      <c r="DK23" s="262"/>
      <c r="DL23" s="262"/>
      <c r="DM23" s="262"/>
      <c r="DN23" s="262"/>
      <c r="DO23" s="262"/>
      <c r="DP23" s="262"/>
      <c r="DQ23" s="262"/>
      <c r="DR23" s="262"/>
      <c r="DS23" s="262"/>
      <c r="DT23" s="262"/>
      <c r="DU23" s="262"/>
      <c r="DV23" s="262"/>
      <c r="DW23" s="262"/>
      <c r="DX23" s="262"/>
      <c r="DY23" s="262"/>
      <c r="DZ23" s="262"/>
      <c r="EA23" s="262"/>
      <c r="EB23" s="262"/>
      <c r="EC23" s="262"/>
      <c r="ED23" s="262"/>
      <c r="EE23" s="262"/>
      <c r="EF23" s="262"/>
      <c r="EG23" s="262"/>
      <c r="EH23" s="262"/>
      <c r="EI23" s="262"/>
      <c r="EJ23" s="262"/>
      <c r="EK23" s="262"/>
      <c r="EL23" s="262"/>
      <c r="EM23" s="262"/>
      <c r="EN23" s="262"/>
      <c r="EO23" s="262"/>
      <c r="EP23" s="262"/>
      <c r="EQ23" s="262"/>
      <c r="ER23" s="262"/>
      <c r="ES23" s="262"/>
      <c r="ET23" s="262"/>
      <c r="EU23" s="262"/>
      <c r="EV23" s="262"/>
      <c r="EW23" s="262"/>
      <c r="EX23" s="262"/>
      <c r="EY23" s="262"/>
      <c r="EZ23" s="262"/>
      <c r="FA23" s="262"/>
      <c r="FB23" s="262"/>
      <c r="FC23" s="262"/>
      <c r="FD23" s="262"/>
      <c r="FE23" s="262"/>
      <c r="FF23" s="262"/>
      <c r="FG23" s="262"/>
      <c r="FH23" s="262"/>
      <c r="FI23" s="262"/>
      <c r="FJ23" s="262"/>
      <c r="FK23" s="262"/>
      <c r="FL23" s="262"/>
      <c r="FM23" s="262"/>
      <c r="FN23" s="262"/>
      <c r="FO23" s="262"/>
      <c r="FP23" s="262"/>
      <c r="FQ23" s="262"/>
      <c r="FR23" s="262"/>
      <c r="FS23" s="262"/>
      <c r="FT23" s="262"/>
      <c r="FU23" s="262"/>
      <c r="FV23" s="262"/>
      <c r="FW23" s="262"/>
      <c r="FX23" s="262"/>
      <c r="FY23" s="262"/>
      <c r="FZ23" s="262"/>
      <c r="GA23" s="262"/>
      <c r="GB23" s="262"/>
      <c r="GC23" s="262"/>
      <c r="GD23" s="262"/>
      <c r="GE23" s="262"/>
      <c r="GF23" s="262"/>
      <c r="GG23" s="262"/>
      <c r="GH23" s="262"/>
      <c r="GI23" s="262"/>
      <c r="GJ23" s="262"/>
      <c r="GK23" s="262"/>
      <c r="GL23" s="262"/>
      <c r="GM23" s="262"/>
      <c r="GN23" s="262"/>
      <c r="GO23" s="262"/>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2"/>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62"/>
      <c r="IX23" s="262"/>
      <c r="IY23" s="262"/>
      <c r="IZ23" s="262"/>
      <c r="JA23" s="262"/>
      <c r="JB23" s="262"/>
      <c r="JC23" s="262"/>
      <c r="JD23" s="262"/>
      <c r="JE23" s="262"/>
      <c r="JF23" s="262"/>
      <c r="JG23" s="262"/>
      <c r="JH23" s="262"/>
      <c r="JI23" s="262"/>
      <c r="JJ23" s="262"/>
      <c r="JK23" s="262"/>
      <c r="JL23" s="262"/>
      <c r="JM23" s="262"/>
      <c r="JN23" s="262"/>
      <c r="JO23" s="262"/>
      <c r="JP23" s="262"/>
      <c r="JQ23" s="262"/>
      <c r="JR23" s="262"/>
      <c r="JS23" s="262"/>
      <c r="JT23" s="262"/>
      <c r="JU23" s="262"/>
      <c r="JV23" s="262"/>
      <c r="JW23" s="262"/>
      <c r="JX23" s="262"/>
      <c r="JY23" s="262"/>
      <c r="JZ23" s="262"/>
      <c r="KA23" s="262"/>
      <c r="KB23" s="262"/>
      <c r="KC23" s="262"/>
      <c r="KD23" s="262"/>
      <c r="KE23" s="262"/>
      <c r="KF23" s="262"/>
      <c r="KG23" s="262"/>
      <c r="KH23" s="262"/>
      <c r="KI23" s="262"/>
      <c r="KJ23" s="262"/>
      <c r="KK23" s="262"/>
      <c r="KL23" s="262"/>
      <c r="KM23" s="262"/>
      <c r="KN23" s="262"/>
      <c r="KO23" s="262"/>
      <c r="KP23" s="262"/>
      <c r="KQ23" s="262"/>
      <c r="KR23" s="262"/>
      <c r="KS23" s="262"/>
      <c r="KT23" s="262"/>
      <c r="KU23" s="262"/>
      <c r="KV23" s="262"/>
      <c r="KW23" s="262"/>
      <c r="KX23" s="262"/>
      <c r="KY23" s="262"/>
      <c r="KZ23" s="262"/>
      <c r="LA23" s="262"/>
      <c r="LB23" s="262"/>
      <c r="LC23" s="262"/>
      <c r="LD23" s="262"/>
      <c r="LE23" s="262"/>
      <c r="LF23" s="262"/>
      <c r="LG23" s="262"/>
      <c r="LH23" s="262"/>
      <c r="LI23" s="262"/>
      <c r="LJ23" s="262"/>
      <c r="LK23" s="262"/>
      <c r="LL23" s="262"/>
      <c r="LM23" s="262"/>
      <c r="LN23" s="262"/>
      <c r="LO23" s="262"/>
      <c r="LP23" s="262"/>
      <c r="LQ23" s="262"/>
      <c r="LR23" s="262"/>
      <c r="LS23" s="262"/>
      <c r="LT23" s="262"/>
      <c r="LU23" s="262"/>
      <c r="LV23" s="262"/>
      <c r="LW23" s="262"/>
      <c r="LX23" s="262"/>
      <c r="LY23" s="262"/>
      <c r="LZ23" s="262"/>
      <c r="MA23" s="262"/>
      <c r="MB23" s="262"/>
      <c r="MC23" s="262"/>
      <c r="MD23" s="262"/>
      <c r="ME23" s="262"/>
      <c r="MF23" s="262"/>
      <c r="MG23" s="262"/>
      <c r="MH23" s="262"/>
      <c r="MI23" s="262"/>
      <c r="MJ23" s="262"/>
      <c r="MK23" s="262"/>
      <c r="ML23" s="262"/>
      <c r="MM23" s="262"/>
      <c r="MN23" s="262"/>
      <c r="MO23" s="262"/>
      <c r="MP23" s="262"/>
      <c r="MQ23" s="262"/>
      <c r="MR23" s="262"/>
      <c r="MS23" s="262"/>
      <c r="MT23" s="262"/>
      <c r="MU23" s="262"/>
      <c r="MV23" s="262"/>
      <c r="MW23" s="262"/>
      <c r="MX23" s="262"/>
      <c r="MY23" s="262"/>
      <c r="MZ23" s="262"/>
      <c r="NA23" s="262"/>
      <c r="NB23" s="262"/>
      <c r="NC23" s="262"/>
      <c r="ND23" s="262"/>
      <c r="NE23" s="262"/>
      <c r="NF23" s="262"/>
      <c r="NG23" s="262"/>
      <c r="NH23" s="262"/>
      <c r="NI23" s="262"/>
      <c r="NJ23" s="262"/>
      <c r="NK23" s="262"/>
      <c r="NL23" s="262"/>
      <c r="NM23" s="262"/>
      <c r="NN23" s="262"/>
      <c r="NO23" s="262"/>
      <c r="NP23" s="262"/>
      <c r="NQ23" s="262"/>
      <c r="NR23" s="262"/>
      <c r="NS23" s="262"/>
      <c r="NT23" s="262"/>
      <c r="NU23" s="262"/>
      <c r="NV23" s="262"/>
      <c r="NW23" s="262"/>
      <c r="NX23" s="262"/>
      <c r="NY23" s="262"/>
      <c r="NZ23" s="262"/>
      <c r="OA23" s="262"/>
      <c r="OB23" s="262"/>
      <c r="OC23" s="262"/>
      <c r="OD23" s="262"/>
      <c r="OE23" s="262"/>
      <c r="OF23" s="262"/>
      <c r="OG23" s="262"/>
      <c r="OH23" s="262"/>
      <c r="OI23" s="262"/>
      <c r="OJ23" s="262"/>
      <c r="OK23" s="262"/>
      <c r="OL23" s="262"/>
      <c r="OM23" s="262"/>
      <c r="ON23" s="262"/>
      <c r="OO23" s="262"/>
      <c r="OP23" s="262"/>
      <c r="OQ23" s="262"/>
      <c r="OR23" s="262"/>
      <c r="OS23" s="262"/>
      <c r="OT23" s="262"/>
      <c r="OU23" s="262"/>
      <c r="OV23" s="262"/>
      <c r="OW23" s="262"/>
      <c r="OX23" s="262"/>
      <c r="OY23" s="262"/>
      <c r="OZ23" s="262"/>
      <c r="PA23" s="262"/>
      <c r="PB23" s="262"/>
      <c r="PC23" s="262"/>
      <c r="PD23" s="262"/>
      <c r="PE23" s="262"/>
      <c r="PF23" s="262"/>
      <c r="PG23" s="262"/>
      <c r="PH23" s="262"/>
      <c r="PI23" s="262"/>
      <c r="PJ23" s="262"/>
      <c r="PK23" s="262"/>
      <c r="PL23" s="262"/>
      <c r="PM23" s="262"/>
      <c r="PN23" s="262"/>
      <c r="PO23" s="262"/>
      <c r="PP23" s="262"/>
      <c r="PQ23" s="262"/>
      <c r="PR23" s="262"/>
      <c r="PS23" s="262"/>
      <c r="PT23" s="262"/>
      <c r="PU23" s="262"/>
      <c r="PV23" s="262"/>
      <c r="PW23" s="262"/>
      <c r="PX23" s="262"/>
      <c r="PY23" s="262"/>
      <c r="PZ23" s="262"/>
      <c r="QA23" s="262"/>
      <c r="QB23" s="262"/>
      <c r="QC23" s="262"/>
      <c r="QD23" s="262"/>
      <c r="QE23" s="262"/>
      <c r="QF23" s="262"/>
      <c r="QG23" s="262"/>
      <c r="QH23" s="262"/>
      <c r="QI23" s="262"/>
      <c r="QJ23" s="262"/>
      <c r="QK23" s="262"/>
      <c r="QL23" s="262"/>
      <c r="QM23" s="262"/>
      <c r="QN23" s="262"/>
      <c r="QO23" s="262"/>
      <c r="QP23" s="262"/>
      <c r="QQ23" s="262"/>
      <c r="QR23" s="262"/>
      <c r="QS23" s="262"/>
      <c r="QT23" s="262"/>
      <c r="QU23" s="262"/>
      <c r="QV23" s="262"/>
      <c r="QW23" s="262"/>
      <c r="QX23" s="262"/>
      <c r="QY23" s="262"/>
      <c r="QZ23" s="262"/>
      <c r="RA23" s="262"/>
      <c r="RB23" s="262"/>
      <c r="RC23" s="262"/>
      <c r="RD23" s="262"/>
      <c r="RE23" s="262"/>
      <c r="RF23" s="262"/>
      <c r="RG23" s="262"/>
      <c r="RH23" s="262"/>
      <c r="RI23" s="262"/>
      <c r="RJ23" s="262"/>
      <c r="RK23" s="262"/>
      <c r="RL23" s="262"/>
      <c r="RM23" s="262"/>
      <c r="RN23" s="262"/>
      <c r="RO23" s="262"/>
      <c r="RP23" s="262"/>
      <c r="RQ23" s="262"/>
      <c r="RR23" s="262"/>
      <c r="RS23" s="262"/>
      <c r="RT23" s="262"/>
      <c r="RU23" s="262"/>
      <c r="RV23" s="262"/>
      <c r="RW23" s="262"/>
      <c r="RX23" s="262"/>
      <c r="RY23" s="262"/>
      <c r="RZ23" s="262"/>
      <c r="SA23" s="262"/>
      <c r="SB23" s="262"/>
      <c r="SC23" s="262"/>
      <c r="SD23" s="262"/>
      <c r="SE23" s="262"/>
      <c r="SF23" s="262"/>
      <c r="SG23" s="262"/>
      <c r="SH23" s="262"/>
      <c r="SI23" s="262"/>
      <c r="SJ23" s="262"/>
      <c r="SK23" s="262"/>
      <c r="SL23" s="262"/>
      <c r="SM23" s="262"/>
      <c r="SN23" s="262"/>
      <c r="SO23" s="262"/>
      <c r="SP23" s="262"/>
      <c r="SQ23" s="262"/>
      <c r="SR23" s="262"/>
      <c r="SS23" s="262"/>
      <c r="ST23" s="262"/>
      <c r="SU23" s="262"/>
      <c r="SV23" s="262"/>
      <c r="SW23" s="262"/>
      <c r="SX23" s="262"/>
      <c r="SY23" s="262"/>
      <c r="SZ23" s="262"/>
      <c r="TA23" s="262"/>
      <c r="TB23" s="262"/>
      <c r="TC23" s="262"/>
      <c r="TD23" s="262"/>
      <c r="TE23" s="262"/>
      <c r="TF23" s="262"/>
      <c r="TG23" s="262"/>
      <c r="TH23" s="262"/>
      <c r="TI23" s="262"/>
      <c r="TJ23" s="262"/>
      <c r="TK23" s="262"/>
      <c r="TL23" s="262"/>
      <c r="TM23" s="262"/>
      <c r="TN23" s="262"/>
      <c r="TO23" s="262"/>
      <c r="TP23" s="262"/>
      <c r="TQ23" s="262"/>
      <c r="TR23" s="262"/>
      <c r="TS23" s="262"/>
      <c r="TT23" s="262"/>
      <c r="TU23" s="262"/>
      <c r="TV23" s="262"/>
      <c r="TW23" s="262"/>
      <c r="TX23" s="262"/>
      <c r="TY23" s="262"/>
      <c r="TZ23" s="262"/>
      <c r="UA23" s="262"/>
      <c r="UB23" s="262"/>
      <c r="UC23" s="262"/>
      <c r="UD23" s="262"/>
      <c r="UE23" s="262"/>
      <c r="UF23" s="262"/>
      <c r="UG23" s="262"/>
      <c r="UH23" s="262"/>
      <c r="UI23" s="262"/>
      <c r="UJ23" s="262"/>
      <c r="UK23" s="262"/>
      <c r="UL23" s="262"/>
      <c r="UM23" s="262"/>
      <c r="UN23" s="262"/>
      <c r="UO23" s="262"/>
      <c r="UP23" s="262"/>
      <c r="UQ23" s="262"/>
      <c r="UR23" s="262"/>
      <c r="US23" s="262"/>
      <c r="UT23" s="262"/>
      <c r="UU23" s="262"/>
      <c r="UV23" s="262"/>
      <c r="UW23" s="262"/>
      <c r="UX23" s="262"/>
      <c r="UY23" s="262"/>
      <c r="UZ23" s="262"/>
      <c r="VA23" s="262"/>
      <c r="VB23" s="262"/>
      <c r="VC23" s="262"/>
      <c r="VD23" s="262"/>
      <c r="VE23" s="262"/>
      <c r="VF23" s="262"/>
      <c r="VG23" s="262"/>
      <c r="VH23" s="262"/>
      <c r="VI23" s="262"/>
      <c r="VJ23" s="262"/>
      <c r="VK23" s="262"/>
      <c r="VL23" s="262"/>
      <c r="VM23" s="262"/>
      <c r="VN23" s="262"/>
      <c r="VO23" s="262"/>
      <c r="VP23" s="262"/>
      <c r="VQ23" s="262"/>
      <c r="VR23" s="262"/>
      <c r="VS23" s="262"/>
      <c r="VT23" s="262"/>
      <c r="VU23" s="262"/>
      <c r="VV23" s="262"/>
      <c r="VW23" s="262"/>
      <c r="VX23" s="262"/>
      <c r="VY23" s="262"/>
      <c r="VZ23" s="262"/>
      <c r="WA23" s="262"/>
      <c r="WB23" s="262"/>
      <c r="WC23" s="262"/>
      <c r="WD23" s="262"/>
      <c r="WE23" s="262"/>
      <c r="WF23" s="262"/>
      <c r="WG23" s="262"/>
      <c r="WH23" s="262"/>
      <c r="WI23" s="262"/>
      <c r="WJ23" s="262"/>
      <c r="WK23" s="262"/>
      <c r="WL23" s="262"/>
      <c r="WM23" s="262"/>
      <c r="WN23" s="262"/>
      <c r="WO23" s="262"/>
      <c r="WP23" s="262"/>
      <c r="WQ23" s="262"/>
      <c r="WR23" s="262"/>
      <c r="WS23" s="262"/>
      <c r="WT23" s="262"/>
      <c r="WU23" s="262"/>
      <c r="WV23" s="262"/>
      <c r="WW23" s="262"/>
      <c r="WX23" s="262"/>
      <c r="WY23" s="262"/>
      <c r="WZ23" s="262"/>
      <c r="XA23" s="262"/>
      <c r="XB23" s="262"/>
      <c r="XC23" s="262"/>
      <c r="XD23" s="262"/>
      <c r="XE23" s="262"/>
      <c r="XF23" s="262"/>
      <c r="XG23" s="262"/>
      <c r="XH23" s="262"/>
      <c r="XI23" s="262"/>
      <c r="XJ23" s="262"/>
      <c r="XK23" s="262"/>
      <c r="XL23" s="262"/>
      <c r="XM23" s="262"/>
      <c r="XN23" s="262"/>
      <c r="XO23" s="262"/>
      <c r="XP23" s="262"/>
      <c r="XQ23" s="262"/>
      <c r="XR23" s="262"/>
      <c r="XS23" s="262"/>
      <c r="XT23" s="262"/>
      <c r="XU23" s="262"/>
      <c r="XV23" s="262"/>
      <c r="XW23" s="262"/>
      <c r="XX23" s="262"/>
      <c r="XY23" s="262"/>
      <c r="XZ23" s="262"/>
      <c r="YA23" s="262"/>
      <c r="YB23" s="262"/>
      <c r="YC23" s="262"/>
      <c r="YD23" s="262"/>
      <c r="YE23" s="262"/>
      <c r="YF23" s="262"/>
      <c r="YG23" s="262"/>
      <c r="YH23" s="262"/>
      <c r="YI23" s="262"/>
      <c r="YJ23" s="262"/>
      <c r="YK23" s="262"/>
      <c r="YL23" s="262"/>
      <c r="YM23" s="262"/>
      <c r="YN23" s="262"/>
      <c r="YO23" s="262"/>
      <c r="YP23" s="262"/>
      <c r="YQ23" s="262"/>
      <c r="YR23" s="262"/>
      <c r="YS23" s="262"/>
      <c r="YT23" s="262"/>
      <c r="YU23" s="262"/>
      <c r="YV23" s="262"/>
      <c r="YW23" s="262"/>
      <c r="YX23" s="262"/>
      <c r="YY23" s="262"/>
      <c r="YZ23" s="262"/>
      <c r="ZA23" s="262"/>
      <c r="ZB23" s="262"/>
      <c r="ZC23" s="262"/>
      <c r="ZD23" s="262"/>
      <c r="ZE23" s="262"/>
      <c r="ZF23" s="262"/>
      <c r="ZG23" s="262"/>
      <c r="ZH23" s="262"/>
      <c r="ZI23" s="262"/>
      <c r="ZJ23" s="262"/>
      <c r="ZK23" s="262"/>
      <c r="ZL23" s="262"/>
      <c r="ZM23" s="262"/>
      <c r="ZN23" s="262"/>
      <c r="ZO23" s="262"/>
      <c r="ZP23" s="262"/>
      <c r="ZQ23" s="262"/>
      <c r="ZR23" s="262"/>
      <c r="ZS23" s="262"/>
      <c r="ZT23" s="262"/>
      <c r="ZU23" s="262"/>
      <c r="ZV23" s="262"/>
      <c r="ZW23" s="262"/>
      <c r="ZX23" s="262"/>
      <c r="ZY23" s="262"/>
      <c r="ZZ23" s="262"/>
      <c r="AAA23" s="262"/>
      <c r="AAB23" s="262"/>
      <c r="AAC23" s="262"/>
      <c r="AAD23" s="262"/>
      <c r="AAE23" s="262"/>
      <c r="AAF23" s="262"/>
      <c r="AAG23" s="262"/>
      <c r="AAH23" s="262"/>
      <c r="AAI23" s="262"/>
      <c r="AAJ23" s="262"/>
      <c r="AAK23" s="262"/>
    </row>
    <row r="24" spans="1:713" s="309" customFormat="1" ht="20.100000000000001" customHeight="1">
      <c r="A24" s="1047" t="s">
        <v>471</v>
      </c>
      <c r="B24" s="1020">
        <v>1114</v>
      </c>
      <c r="C24" s="1020">
        <v>1208</v>
      </c>
      <c r="D24" s="1020">
        <v>1180</v>
      </c>
      <c r="E24" s="1020">
        <v>68</v>
      </c>
      <c r="F24" s="1020">
        <v>89</v>
      </c>
      <c r="G24" s="1020">
        <v>88</v>
      </c>
      <c r="H24" s="1020">
        <v>62</v>
      </c>
      <c r="I24" s="1020">
        <v>56</v>
      </c>
      <c r="J24" s="1020">
        <v>87</v>
      </c>
      <c r="K24" s="1020">
        <v>87</v>
      </c>
      <c r="L24" s="1020">
        <v>235</v>
      </c>
      <c r="M24" s="1020">
        <v>210</v>
      </c>
      <c r="N24" s="1020">
        <v>81</v>
      </c>
      <c r="O24" s="1020">
        <v>90</v>
      </c>
      <c r="P24" s="1020">
        <v>214</v>
      </c>
      <c r="Q24" s="1107">
        <f t="shared" si="1"/>
        <v>1367</v>
      </c>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8"/>
      <c r="BQ24" s="308"/>
      <c r="BR24" s="308"/>
      <c r="BS24" s="308"/>
      <c r="BT24" s="308"/>
      <c r="BU24" s="308"/>
      <c r="BV24" s="308"/>
      <c r="BW24" s="308"/>
      <c r="BX24" s="308"/>
      <c r="BY24" s="308"/>
      <c r="BZ24" s="308"/>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30"/>
      <c r="EP24" s="230"/>
      <c r="EQ24" s="230"/>
      <c r="ER24" s="230"/>
      <c r="ES24" s="230"/>
      <c r="ET24" s="230"/>
      <c r="EU24" s="230"/>
      <c r="EV24" s="230"/>
      <c r="EW24" s="230"/>
      <c r="EX24" s="230"/>
      <c r="EY24" s="230"/>
      <c r="EZ24" s="230"/>
      <c r="FA24" s="230"/>
      <c r="FB24" s="230"/>
      <c r="FC24" s="230"/>
      <c r="FD24" s="230"/>
      <c r="FE24" s="230"/>
      <c r="FF24" s="230"/>
      <c r="FG24" s="230"/>
      <c r="FH24" s="230"/>
      <c r="FI24" s="230"/>
      <c r="FJ24" s="230"/>
      <c r="FK24" s="230"/>
      <c r="FL24" s="230"/>
      <c r="FM24" s="230"/>
      <c r="FN24" s="230"/>
      <c r="FO24" s="230"/>
      <c r="FP24" s="230"/>
      <c r="FQ24" s="230"/>
      <c r="FR24" s="230"/>
      <c r="FS24" s="230"/>
      <c r="FT24" s="230"/>
      <c r="FU24" s="230"/>
      <c r="FV24" s="230"/>
      <c r="FW24" s="230"/>
      <c r="FX24" s="230"/>
      <c r="FY24" s="230"/>
      <c r="FZ24" s="230"/>
      <c r="GA24" s="230"/>
      <c r="GB24" s="230"/>
      <c r="GC24" s="230"/>
      <c r="GD24" s="230"/>
      <c r="GE24" s="230"/>
      <c r="GF24" s="230"/>
      <c r="GG24" s="230"/>
      <c r="GH24" s="230"/>
      <c r="GI24" s="230"/>
      <c r="GJ24" s="230"/>
      <c r="GK24" s="230"/>
      <c r="GL24" s="230"/>
      <c r="GM24" s="230"/>
      <c r="GN24" s="230"/>
      <c r="GO24" s="230"/>
      <c r="GP24" s="230"/>
      <c r="GQ24" s="230"/>
      <c r="GR24" s="230"/>
      <c r="GS24" s="230"/>
      <c r="GT24" s="230"/>
      <c r="GU24" s="230"/>
      <c r="GV24" s="230"/>
      <c r="GW24" s="230"/>
      <c r="GX24" s="230"/>
      <c r="GY24" s="230"/>
      <c r="GZ24" s="230"/>
      <c r="HA24" s="230"/>
      <c r="HB24" s="230"/>
      <c r="HC24" s="230"/>
      <c r="HD24" s="230"/>
      <c r="HE24" s="230"/>
      <c r="HF24" s="230"/>
      <c r="HG24" s="230"/>
      <c r="HH24" s="230"/>
      <c r="HI24" s="230"/>
      <c r="HJ24" s="230"/>
      <c r="HK24" s="230"/>
      <c r="HL24" s="230"/>
      <c r="HM24" s="230"/>
      <c r="HN24" s="230"/>
      <c r="HO24" s="230"/>
      <c r="HP24" s="230"/>
      <c r="HQ24" s="230"/>
      <c r="HR24" s="230"/>
      <c r="HS24" s="230"/>
      <c r="HT24" s="230"/>
      <c r="HU24" s="230"/>
      <c r="HV24" s="230"/>
      <c r="HW24" s="230"/>
      <c r="HX24" s="230"/>
      <c r="HY24" s="230"/>
      <c r="HZ24" s="230"/>
      <c r="IA24" s="230"/>
      <c r="IB24" s="230"/>
      <c r="IC24" s="230"/>
      <c r="ID24" s="230"/>
      <c r="IE24" s="230"/>
      <c r="IF24" s="230"/>
      <c r="IG24" s="230"/>
      <c r="IH24" s="230"/>
      <c r="II24" s="230"/>
      <c r="IJ24" s="230"/>
      <c r="IK24" s="230"/>
      <c r="IL24" s="230"/>
      <c r="IM24" s="230"/>
      <c r="IN24" s="230"/>
      <c r="IO24" s="230"/>
      <c r="IP24" s="230"/>
      <c r="IQ24" s="230"/>
      <c r="IR24" s="230"/>
      <c r="IS24" s="230"/>
      <c r="IT24" s="230"/>
      <c r="IU24" s="230"/>
      <c r="IV24" s="230"/>
      <c r="IW24" s="230"/>
      <c r="IX24" s="230"/>
      <c r="IY24" s="230"/>
      <c r="IZ24" s="230"/>
      <c r="JA24" s="230"/>
      <c r="JB24" s="230"/>
      <c r="JC24" s="230"/>
      <c r="JD24" s="230"/>
      <c r="JE24" s="230"/>
      <c r="JF24" s="230"/>
      <c r="JG24" s="230"/>
      <c r="JH24" s="230"/>
      <c r="JI24" s="230"/>
      <c r="JJ24" s="230"/>
      <c r="JK24" s="230"/>
      <c r="JL24" s="230"/>
      <c r="JM24" s="230"/>
      <c r="JN24" s="230"/>
      <c r="JO24" s="230"/>
      <c r="JP24" s="230"/>
      <c r="JQ24" s="230"/>
      <c r="JR24" s="230"/>
      <c r="JS24" s="230"/>
      <c r="JT24" s="230"/>
      <c r="JU24" s="230"/>
      <c r="JV24" s="230"/>
      <c r="JW24" s="230"/>
      <c r="JX24" s="230"/>
      <c r="JY24" s="230"/>
      <c r="JZ24" s="230"/>
      <c r="KA24" s="230"/>
      <c r="KB24" s="230"/>
      <c r="KC24" s="230"/>
      <c r="KD24" s="230"/>
      <c r="KE24" s="230"/>
      <c r="KF24" s="230"/>
      <c r="KG24" s="230"/>
      <c r="KH24" s="230"/>
      <c r="KI24" s="230"/>
      <c r="KJ24" s="230"/>
      <c r="KK24" s="230"/>
      <c r="KL24" s="230"/>
      <c r="KM24" s="230"/>
      <c r="KN24" s="230"/>
      <c r="KO24" s="230"/>
      <c r="KP24" s="230"/>
      <c r="KQ24" s="230"/>
      <c r="KR24" s="230"/>
      <c r="KS24" s="230"/>
      <c r="KT24" s="230"/>
      <c r="KU24" s="230"/>
      <c r="KV24" s="230"/>
      <c r="KW24" s="230"/>
      <c r="KX24" s="230"/>
      <c r="KY24" s="230"/>
      <c r="KZ24" s="230"/>
      <c r="LA24" s="230"/>
      <c r="LB24" s="230"/>
      <c r="LC24" s="230"/>
      <c r="LD24" s="230"/>
      <c r="LE24" s="230"/>
      <c r="LF24" s="230"/>
      <c r="LG24" s="230"/>
      <c r="LH24" s="230"/>
      <c r="LI24" s="230"/>
      <c r="LJ24" s="230"/>
      <c r="LK24" s="230"/>
      <c r="LL24" s="230"/>
      <c r="LM24" s="230"/>
      <c r="LN24" s="230"/>
      <c r="LO24" s="230"/>
      <c r="LP24" s="230"/>
      <c r="LQ24" s="230"/>
      <c r="LR24" s="230"/>
      <c r="LS24" s="230"/>
      <c r="LT24" s="230"/>
      <c r="LU24" s="230"/>
      <c r="LV24" s="230"/>
      <c r="LW24" s="230"/>
      <c r="LX24" s="230"/>
      <c r="LY24" s="230"/>
      <c r="LZ24" s="230"/>
      <c r="MA24" s="230"/>
      <c r="MB24" s="230"/>
      <c r="MC24" s="230"/>
      <c r="MD24" s="230"/>
      <c r="ME24" s="230"/>
      <c r="MF24" s="230"/>
      <c r="MG24" s="230"/>
      <c r="MH24" s="230"/>
      <c r="MI24" s="230"/>
      <c r="MJ24" s="230"/>
      <c r="MK24" s="230"/>
      <c r="ML24" s="230"/>
      <c r="MM24" s="230"/>
      <c r="MN24" s="230"/>
      <c r="MO24" s="230"/>
      <c r="MP24" s="230"/>
      <c r="MQ24" s="230"/>
      <c r="MR24" s="230"/>
      <c r="MS24" s="230"/>
      <c r="MT24" s="230"/>
      <c r="MU24" s="230"/>
      <c r="MV24" s="230"/>
      <c r="MW24" s="230"/>
      <c r="MX24" s="230"/>
      <c r="MY24" s="230"/>
      <c r="MZ24" s="230"/>
      <c r="NA24" s="230"/>
      <c r="NB24" s="230"/>
      <c r="NC24" s="230"/>
      <c r="ND24" s="230"/>
      <c r="NE24" s="230"/>
      <c r="NF24" s="230"/>
      <c r="NG24" s="230"/>
      <c r="NH24" s="230"/>
      <c r="NI24" s="230"/>
      <c r="NJ24" s="230"/>
      <c r="NK24" s="230"/>
      <c r="NL24" s="230"/>
      <c r="NM24" s="230"/>
      <c r="NN24" s="230"/>
      <c r="NO24" s="230"/>
      <c r="NP24" s="230"/>
      <c r="NQ24" s="230"/>
      <c r="NR24" s="230"/>
      <c r="NS24" s="230"/>
      <c r="NT24" s="230"/>
      <c r="NU24" s="230"/>
      <c r="NV24" s="230"/>
      <c r="NW24" s="230"/>
      <c r="NX24" s="230"/>
      <c r="NY24" s="230"/>
      <c r="NZ24" s="230"/>
      <c r="OA24" s="230"/>
      <c r="OB24" s="230"/>
      <c r="OC24" s="230"/>
      <c r="OD24" s="230"/>
      <c r="OE24" s="230"/>
      <c r="OF24" s="230"/>
      <c r="OG24" s="230"/>
      <c r="OH24" s="230"/>
      <c r="OI24" s="230"/>
      <c r="OJ24" s="230"/>
      <c r="OK24" s="230"/>
      <c r="OL24" s="230"/>
      <c r="OM24" s="230"/>
      <c r="ON24" s="230"/>
      <c r="OO24" s="230"/>
      <c r="OP24" s="230"/>
      <c r="OQ24" s="230"/>
      <c r="OR24" s="230"/>
      <c r="OS24" s="230"/>
      <c r="OT24" s="230"/>
      <c r="OU24" s="230"/>
      <c r="OV24" s="230"/>
      <c r="OW24" s="230"/>
      <c r="OX24" s="230"/>
      <c r="OY24" s="230"/>
      <c r="OZ24" s="230"/>
      <c r="PA24" s="230"/>
      <c r="PB24" s="230"/>
      <c r="PC24" s="230"/>
      <c r="PD24" s="230"/>
      <c r="PE24" s="230"/>
      <c r="PF24" s="230"/>
      <c r="PG24" s="230"/>
      <c r="PH24" s="230"/>
      <c r="PI24" s="230"/>
      <c r="PJ24" s="230"/>
      <c r="PK24" s="230"/>
      <c r="PL24" s="230"/>
      <c r="PM24" s="230"/>
      <c r="PN24" s="230"/>
      <c r="PO24" s="230"/>
      <c r="PP24" s="230"/>
      <c r="PQ24" s="230"/>
      <c r="PR24" s="230"/>
      <c r="PS24" s="230"/>
      <c r="PT24" s="230"/>
      <c r="PU24" s="230"/>
      <c r="PV24" s="230"/>
      <c r="PW24" s="230"/>
      <c r="PX24" s="230"/>
      <c r="PY24" s="230"/>
      <c r="PZ24" s="230"/>
      <c r="QA24" s="230"/>
      <c r="QB24" s="230"/>
      <c r="QC24" s="230"/>
      <c r="QD24" s="230"/>
      <c r="QE24" s="230"/>
      <c r="QF24" s="230"/>
      <c r="QG24" s="230"/>
      <c r="QH24" s="230"/>
      <c r="QI24" s="230"/>
      <c r="QJ24" s="230"/>
      <c r="QK24" s="230"/>
      <c r="QL24" s="230"/>
      <c r="QM24" s="230"/>
      <c r="QN24" s="230"/>
      <c r="QO24" s="230"/>
      <c r="QP24" s="230"/>
      <c r="QQ24" s="230"/>
      <c r="QR24" s="230"/>
      <c r="QS24" s="230"/>
      <c r="QT24" s="230"/>
      <c r="QU24" s="230"/>
      <c r="QV24" s="230"/>
      <c r="QW24" s="230"/>
      <c r="QX24" s="230"/>
      <c r="QY24" s="230"/>
      <c r="QZ24" s="230"/>
      <c r="RA24" s="230"/>
      <c r="RB24" s="230"/>
      <c r="RC24" s="230"/>
      <c r="RD24" s="230"/>
      <c r="RE24" s="230"/>
      <c r="RF24" s="230"/>
      <c r="RG24" s="230"/>
      <c r="RH24" s="230"/>
      <c r="RI24" s="230"/>
      <c r="RJ24" s="230"/>
      <c r="RK24" s="230"/>
      <c r="RL24" s="230"/>
      <c r="RM24" s="230"/>
      <c r="RN24" s="230"/>
      <c r="RO24" s="230"/>
      <c r="RP24" s="230"/>
      <c r="RQ24" s="230"/>
      <c r="RR24" s="230"/>
      <c r="RS24" s="230"/>
      <c r="RT24" s="230"/>
      <c r="RU24" s="230"/>
      <c r="RV24" s="230"/>
      <c r="RW24" s="230"/>
      <c r="RX24" s="230"/>
      <c r="RY24" s="230"/>
      <c r="RZ24" s="230"/>
      <c r="SA24" s="230"/>
      <c r="SB24" s="230"/>
      <c r="SC24" s="230"/>
      <c r="SD24" s="230"/>
      <c r="SE24" s="230"/>
      <c r="SF24" s="230"/>
      <c r="SG24" s="230"/>
      <c r="SH24" s="230"/>
      <c r="SI24" s="230"/>
      <c r="SJ24" s="230"/>
      <c r="SK24" s="230"/>
      <c r="SL24" s="230"/>
      <c r="SM24" s="230"/>
      <c r="SN24" s="230"/>
      <c r="SO24" s="230"/>
      <c r="SP24" s="230"/>
      <c r="SQ24" s="230"/>
      <c r="SR24" s="230"/>
      <c r="SS24" s="230"/>
      <c r="ST24" s="230"/>
      <c r="SU24" s="230"/>
      <c r="SV24" s="230"/>
      <c r="SW24" s="230"/>
      <c r="SX24" s="230"/>
      <c r="SY24" s="230"/>
      <c r="SZ24" s="230"/>
      <c r="TA24" s="230"/>
      <c r="TB24" s="230"/>
      <c r="TC24" s="230"/>
      <c r="TD24" s="230"/>
      <c r="TE24" s="230"/>
      <c r="TF24" s="230"/>
      <c r="TG24" s="230"/>
      <c r="TH24" s="230"/>
      <c r="TI24" s="230"/>
      <c r="TJ24" s="230"/>
      <c r="TK24" s="230"/>
      <c r="TL24" s="230"/>
      <c r="TM24" s="230"/>
      <c r="TN24" s="230"/>
      <c r="TO24" s="230"/>
      <c r="TP24" s="230"/>
      <c r="TQ24" s="230"/>
      <c r="TR24" s="230"/>
      <c r="TS24" s="230"/>
      <c r="TT24" s="230"/>
      <c r="TU24" s="230"/>
      <c r="TV24" s="230"/>
      <c r="TW24" s="230"/>
      <c r="TX24" s="230"/>
      <c r="TY24" s="230"/>
      <c r="TZ24" s="230"/>
      <c r="UA24" s="230"/>
      <c r="UB24" s="230"/>
      <c r="UC24" s="230"/>
      <c r="UD24" s="230"/>
      <c r="UE24" s="230"/>
      <c r="UF24" s="230"/>
      <c r="UG24" s="230"/>
      <c r="UH24" s="230"/>
      <c r="UI24" s="230"/>
      <c r="UJ24" s="230"/>
      <c r="UK24" s="230"/>
      <c r="UL24" s="230"/>
      <c r="UM24" s="230"/>
      <c r="UN24" s="230"/>
      <c r="UO24" s="230"/>
      <c r="UP24" s="230"/>
      <c r="UQ24" s="230"/>
      <c r="UR24" s="230"/>
      <c r="US24" s="230"/>
      <c r="UT24" s="230"/>
      <c r="UU24" s="230"/>
      <c r="UV24" s="230"/>
      <c r="UW24" s="230"/>
      <c r="UX24" s="230"/>
      <c r="UY24" s="230"/>
      <c r="UZ24" s="230"/>
      <c r="VA24" s="230"/>
      <c r="VB24" s="230"/>
      <c r="VC24" s="230"/>
      <c r="VD24" s="230"/>
      <c r="VE24" s="230"/>
      <c r="VF24" s="230"/>
      <c r="VG24" s="230"/>
      <c r="VH24" s="230"/>
      <c r="VI24" s="230"/>
      <c r="VJ24" s="230"/>
      <c r="VK24" s="230"/>
      <c r="VL24" s="230"/>
      <c r="VM24" s="230"/>
      <c r="VN24" s="230"/>
      <c r="VO24" s="230"/>
      <c r="VP24" s="230"/>
      <c r="VQ24" s="230"/>
      <c r="VR24" s="230"/>
      <c r="VS24" s="230"/>
      <c r="VT24" s="230"/>
      <c r="VU24" s="230"/>
      <c r="VV24" s="230"/>
      <c r="VW24" s="230"/>
      <c r="VX24" s="230"/>
      <c r="VY24" s="230"/>
      <c r="VZ24" s="230"/>
      <c r="WA24" s="230"/>
      <c r="WB24" s="230"/>
      <c r="WC24" s="230"/>
      <c r="WD24" s="230"/>
      <c r="WE24" s="230"/>
      <c r="WF24" s="230"/>
      <c r="WG24" s="230"/>
      <c r="WH24" s="230"/>
      <c r="WI24" s="230"/>
      <c r="WJ24" s="230"/>
      <c r="WK24" s="230"/>
      <c r="WL24" s="230"/>
      <c r="WM24" s="230"/>
      <c r="WN24" s="230"/>
      <c r="WO24" s="230"/>
      <c r="WP24" s="230"/>
      <c r="WQ24" s="230"/>
      <c r="WR24" s="230"/>
      <c r="WS24" s="230"/>
      <c r="WT24" s="230"/>
      <c r="WU24" s="230"/>
      <c r="WV24" s="230"/>
      <c r="WW24" s="230"/>
      <c r="WX24" s="230"/>
      <c r="WY24" s="230"/>
      <c r="WZ24" s="230"/>
      <c r="XA24" s="230"/>
      <c r="XB24" s="230"/>
      <c r="XC24" s="230"/>
      <c r="XD24" s="230"/>
      <c r="XE24" s="230"/>
      <c r="XF24" s="230"/>
      <c r="XG24" s="230"/>
      <c r="XH24" s="230"/>
      <c r="XI24" s="230"/>
      <c r="XJ24" s="230"/>
      <c r="XK24" s="230"/>
      <c r="XL24" s="230"/>
      <c r="XM24" s="230"/>
      <c r="XN24" s="230"/>
      <c r="XO24" s="230"/>
      <c r="XP24" s="230"/>
      <c r="XQ24" s="230"/>
      <c r="XR24" s="230"/>
      <c r="XS24" s="230"/>
      <c r="XT24" s="230"/>
      <c r="XU24" s="230"/>
      <c r="XV24" s="230"/>
      <c r="XW24" s="230"/>
      <c r="XX24" s="230"/>
      <c r="XY24" s="230"/>
      <c r="XZ24" s="230"/>
      <c r="YA24" s="230"/>
      <c r="YB24" s="230"/>
      <c r="YC24" s="230"/>
      <c r="YD24" s="230"/>
      <c r="YE24" s="230"/>
      <c r="YF24" s="230"/>
      <c r="YG24" s="230"/>
      <c r="YH24" s="230"/>
      <c r="YI24" s="230"/>
      <c r="YJ24" s="230"/>
      <c r="YK24" s="230"/>
      <c r="YL24" s="230"/>
      <c r="YM24" s="230"/>
      <c r="YN24" s="230"/>
      <c r="YO24" s="230"/>
      <c r="YP24" s="230"/>
      <c r="YQ24" s="230"/>
      <c r="YR24" s="230"/>
      <c r="YS24" s="230"/>
      <c r="YT24" s="230"/>
      <c r="YU24" s="230"/>
      <c r="YV24" s="230"/>
      <c r="YW24" s="230"/>
      <c r="YX24" s="230"/>
      <c r="YY24" s="230"/>
      <c r="YZ24" s="230"/>
      <c r="ZA24" s="230"/>
      <c r="ZB24" s="230"/>
      <c r="ZC24" s="230"/>
      <c r="ZD24" s="230"/>
      <c r="ZE24" s="230"/>
      <c r="ZF24" s="230"/>
      <c r="ZG24" s="230"/>
      <c r="ZH24" s="230"/>
      <c r="ZI24" s="230"/>
      <c r="ZJ24" s="230"/>
      <c r="ZK24" s="230"/>
      <c r="ZL24" s="230"/>
      <c r="ZM24" s="230"/>
      <c r="ZN24" s="230"/>
      <c r="ZO24" s="230"/>
      <c r="ZP24" s="230"/>
      <c r="ZQ24" s="230"/>
      <c r="ZR24" s="230"/>
      <c r="ZS24" s="230"/>
      <c r="ZT24" s="230"/>
      <c r="ZU24" s="230"/>
      <c r="ZV24" s="230"/>
      <c r="ZW24" s="230"/>
      <c r="ZX24" s="230"/>
      <c r="ZY24" s="230"/>
      <c r="ZZ24" s="230"/>
      <c r="AAA24" s="230"/>
      <c r="AAB24" s="230"/>
      <c r="AAC24" s="230"/>
      <c r="AAD24" s="230"/>
      <c r="AAE24" s="230"/>
      <c r="AAF24" s="230"/>
      <c r="AAG24" s="230"/>
      <c r="AAH24" s="230"/>
      <c r="AAI24" s="230"/>
      <c r="AAJ24" s="230"/>
      <c r="AAK24" s="230"/>
    </row>
    <row r="25" spans="1:713" s="309" customFormat="1" ht="20.100000000000001" customHeight="1">
      <c r="A25" s="1047" t="s">
        <v>472</v>
      </c>
      <c r="B25" s="1020">
        <v>956</v>
      </c>
      <c r="C25" s="1020">
        <v>1013</v>
      </c>
      <c r="D25" s="1020">
        <v>970</v>
      </c>
      <c r="E25" s="1106">
        <v>56</v>
      </c>
      <c r="F25" s="1106">
        <v>69</v>
      </c>
      <c r="G25" s="1020">
        <v>70</v>
      </c>
      <c r="H25" s="1020">
        <v>55</v>
      </c>
      <c r="I25" s="1020">
        <v>54</v>
      </c>
      <c r="J25" s="1020">
        <v>74</v>
      </c>
      <c r="K25" s="1020">
        <v>77</v>
      </c>
      <c r="L25" s="1020">
        <v>64</v>
      </c>
      <c r="M25" s="1020">
        <v>173</v>
      </c>
      <c r="N25" s="1020">
        <v>70</v>
      </c>
      <c r="O25" s="1020">
        <v>75</v>
      </c>
      <c r="P25" s="1020">
        <v>172</v>
      </c>
      <c r="Q25" s="1107">
        <f t="shared" si="1"/>
        <v>1009</v>
      </c>
      <c r="R25" s="308"/>
      <c r="S25" s="308"/>
      <c r="T25" s="308"/>
      <c r="U25" s="308"/>
      <c r="V25" s="308"/>
      <c r="W25" s="308"/>
      <c r="X25" s="308"/>
      <c r="Y25" s="308"/>
      <c r="Z25" s="308"/>
      <c r="AA25" s="308"/>
      <c r="AB25" s="308"/>
      <c r="AC25" s="308"/>
      <c r="AD25" s="308"/>
      <c r="AE25" s="308"/>
      <c r="AF25" s="308"/>
      <c r="AG25" s="308"/>
      <c r="AH25" s="308"/>
      <c r="AI25" s="308"/>
      <c r="AJ25" s="308"/>
      <c r="AK25" s="308"/>
      <c r="AL25" s="308"/>
      <c r="AM25" s="308"/>
      <c r="AN25" s="308"/>
      <c r="AO25" s="308"/>
      <c r="AP25" s="308"/>
      <c r="AQ25" s="308"/>
      <c r="AR25" s="308"/>
      <c r="AS25" s="308"/>
      <c r="AT25" s="308"/>
      <c r="AU25" s="308"/>
      <c r="AV25" s="308"/>
      <c r="AW25" s="308"/>
      <c r="AX25" s="308"/>
      <c r="AY25" s="308"/>
      <c r="AZ25" s="308"/>
      <c r="BA25" s="308"/>
      <c r="BB25" s="308"/>
      <c r="BC25" s="308"/>
      <c r="BD25" s="308"/>
      <c r="BE25" s="308"/>
      <c r="BF25" s="308"/>
      <c r="BG25" s="308"/>
      <c r="BH25" s="308"/>
      <c r="BI25" s="308"/>
      <c r="BJ25" s="308"/>
      <c r="BK25" s="308"/>
      <c r="BL25" s="308"/>
      <c r="BM25" s="308"/>
      <c r="BN25" s="308"/>
      <c r="BO25" s="308"/>
      <c r="BP25" s="308"/>
      <c r="BQ25" s="308"/>
      <c r="BR25" s="308"/>
      <c r="BS25" s="308"/>
      <c r="BT25" s="308"/>
      <c r="BU25" s="308"/>
      <c r="BV25" s="308"/>
      <c r="BW25" s="308"/>
      <c r="BX25" s="308"/>
      <c r="BY25" s="308"/>
      <c r="BZ25" s="308"/>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c r="DC25" s="230"/>
      <c r="DD25" s="230"/>
      <c r="DE25" s="230"/>
      <c r="DF25" s="230"/>
      <c r="DG25" s="230"/>
      <c r="DH25" s="230"/>
      <c r="DI25" s="230"/>
      <c r="DJ25" s="230"/>
      <c r="DK25" s="230"/>
      <c r="DL25" s="230"/>
      <c r="DM25" s="230"/>
      <c r="DN25" s="230"/>
      <c r="DO25" s="230"/>
      <c r="DP25" s="230"/>
      <c r="DQ25" s="230"/>
      <c r="DR25" s="230"/>
      <c r="DS25" s="230"/>
      <c r="DT25" s="230"/>
      <c r="DU25" s="230"/>
      <c r="DV25" s="230"/>
      <c r="DW25" s="230"/>
      <c r="DX25" s="230"/>
      <c r="DY25" s="230"/>
      <c r="DZ25" s="230"/>
      <c r="EA25" s="230"/>
      <c r="EB25" s="230"/>
      <c r="EC25" s="230"/>
      <c r="ED25" s="230"/>
      <c r="EE25" s="230"/>
      <c r="EF25" s="230"/>
      <c r="EG25" s="230"/>
      <c r="EH25" s="230"/>
      <c r="EI25" s="230"/>
      <c r="EJ25" s="230"/>
      <c r="EK25" s="230"/>
      <c r="EL25" s="230"/>
      <c r="EM25" s="230"/>
      <c r="EN25" s="230"/>
      <c r="EO25" s="230"/>
      <c r="EP25" s="230"/>
      <c r="EQ25" s="230"/>
      <c r="ER25" s="230"/>
      <c r="ES25" s="230"/>
      <c r="ET25" s="230"/>
      <c r="EU25" s="230"/>
      <c r="EV25" s="230"/>
      <c r="EW25" s="230"/>
      <c r="EX25" s="230"/>
      <c r="EY25" s="230"/>
      <c r="EZ25" s="230"/>
      <c r="FA25" s="230"/>
      <c r="FB25" s="230"/>
      <c r="FC25" s="230"/>
      <c r="FD25" s="230"/>
      <c r="FE25" s="230"/>
      <c r="FF25" s="230"/>
      <c r="FG25" s="230"/>
      <c r="FH25" s="230"/>
      <c r="FI25" s="230"/>
      <c r="FJ25" s="230"/>
      <c r="FK25" s="230"/>
      <c r="FL25" s="230"/>
      <c r="FM25" s="230"/>
      <c r="FN25" s="230"/>
      <c r="FO25" s="230"/>
      <c r="FP25" s="230"/>
      <c r="FQ25" s="230"/>
      <c r="FR25" s="230"/>
      <c r="FS25" s="230"/>
      <c r="FT25" s="230"/>
      <c r="FU25" s="230"/>
      <c r="FV25" s="230"/>
      <c r="FW25" s="230"/>
      <c r="FX25" s="230"/>
      <c r="FY25" s="230"/>
      <c r="FZ25" s="230"/>
      <c r="GA25" s="230"/>
      <c r="GB25" s="230"/>
      <c r="GC25" s="230"/>
      <c r="GD25" s="230"/>
      <c r="GE25" s="230"/>
      <c r="GF25" s="230"/>
      <c r="GG25" s="230"/>
      <c r="GH25" s="230"/>
      <c r="GI25" s="230"/>
      <c r="GJ25" s="230"/>
      <c r="GK25" s="230"/>
      <c r="GL25" s="230"/>
      <c r="GM25" s="230"/>
      <c r="GN25" s="230"/>
      <c r="GO25" s="230"/>
      <c r="GP25" s="230"/>
      <c r="GQ25" s="230"/>
      <c r="GR25" s="230"/>
      <c r="GS25" s="230"/>
      <c r="GT25" s="230"/>
      <c r="GU25" s="230"/>
      <c r="GV25" s="230"/>
      <c r="GW25" s="230"/>
      <c r="GX25" s="230"/>
      <c r="GY25" s="230"/>
      <c r="GZ25" s="230"/>
      <c r="HA25" s="230"/>
      <c r="HB25" s="230"/>
      <c r="HC25" s="230"/>
      <c r="HD25" s="230"/>
      <c r="HE25" s="230"/>
      <c r="HF25" s="230"/>
      <c r="HG25" s="230"/>
      <c r="HH25" s="230"/>
      <c r="HI25" s="230"/>
      <c r="HJ25" s="230"/>
      <c r="HK25" s="230"/>
      <c r="HL25" s="230"/>
      <c r="HM25" s="230"/>
      <c r="HN25" s="230"/>
      <c r="HO25" s="230"/>
      <c r="HP25" s="230"/>
      <c r="HQ25" s="230"/>
      <c r="HR25" s="230"/>
      <c r="HS25" s="230"/>
      <c r="HT25" s="230"/>
      <c r="HU25" s="230"/>
      <c r="HV25" s="230"/>
      <c r="HW25" s="230"/>
      <c r="HX25" s="230"/>
      <c r="HY25" s="230"/>
      <c r="HZ25" s="230"/>
      <c r="IA25" s="230"/>
      <c r="IB25" s="230"/>
      <c r="IC25" s="230"/>
      <c r="ID25" s="230"/>
      <c r="IE25" s="230"/>
      <c r="IF25" s="230"/>
      <c r="IG25" s="230"/>
      <c r="IH25" s="230"/>
      <c r="II25" s="230"/>
      <c r="IJ25" s="230"/>
      <c r="IK25" s="230"/>
      <c r="IL25" s="230"/>
      <c r="IM25" s="230"/>
      <c r="IN25" s="230"/>
      <c r="IO25" s="230"/>
      <c r="IP25" s="230"/>
      <c r="IQ25" s="230"/>
      <c r="IR25" s="230"/>
      <c r="IS25" s="230"/>
      <c r="IT25" s="230"/>
      <c r="IU25" s="230"/>
      <c r="IV25" s="230"/>
      <c r="IW25" s="230"/>
      <c r="IX25" s="230"/>
      <c r="IY25" s="230"/>
      <c r="IZ25" s="230"/>
      <c r="JA25" s="230"/>
      <c r="JB25" s="230"/>
      <c r="JC25" s="230"/>
      <c r="JD25" s="230"/>
      <c r="JE25" s="230"/>
      <c r="JF25" s="230"/>
      <c r="JG25" s="230"/>
      <c r="JH25" s="230"/>
      <c r="JI25" s="230"/>
      <c r="JJ25" s="230"/>
      <c r="JK25" s="230"/>
      <c r="JL25" s="230"/>
      <c r="JM25" s="230"/>
      <c r="JN25" s="230"/>
      <c r="JO25" s="230"/>
      <c r="JP25" s="230"/>
      <c r="JQ25" s="230"/>
      <c r="JR25" s="230"/>
      <c r="JS25" s="230"/>
      <c r="JT25" s="230"/>
      <c r="JU25" s="230"/>
      <c r="JV25" s="230"/>
      <c r="JW25" s="230"/>
      <c r="JX25" s="230"/>
      <c r="JY25" s="230"/>
      <c r="JZ25" s="230"/>
      <c r="KA25" s="230"/>
      <c r="KB25" s="230"/>
      <c r="KC25" s="230"/>
      <c r="KD25" s="230"/>
      <c r="KE25" s="230"/>
      <c r="KF25" s="230"/>
      <c r="KG25" s="230"/>
      <c r="KH25" s="230"/>
      <c r="KI25" s="230"/>
      <c r="KJ25" s="230"/>
      <c r="KK25" s="230"/>
      <c r="KL25" s="230"/>
      <c r="KM25" s="230"/>
      <c r="KN25" s="230"/>
      <c r="KO25" s="230"/>
      <c r="KP25" s="230"/>
      <c r="KQ25" s="230"/>
      <c r="KR25" s="230"/>
      <c r="KS25" s="230"/>
      <c r="KT25" s="230"/>
      <c r="KU25" s="230"/>
      <c r="KV25" s="230"/>
      <c r="KW25" s="230"/>
      <c r="KX25" s="230"/>
      <c r="KY25" s="230"/>
      <c r="KZ25" s="230"/>
      <c r="LA25" s="230"/>
      <c r="LB25" s="230"/>
      <c r="LC25" s="230"/>
      <c r="LD25" s="230"/>
      <c r="LE25" s="230"/>
      <c r="LF25" s="230"/>
      <c r="LG25" s="230"/>
      <c r="LH25" s="230"/>
      <c r="LI25" s="230"/>
      <c r="LJ25" s="230"/>
      <c r="LK25" s="230"/>
      <c r="LL25" s="230"/>
      <c r="LM25" s="230"/>
      <c r="LN25" s="230"/>
      <c r="LO25" s="230"/>
      <c r="LP25" s="230"/>
      <c r="LQ25" s="230"/>
      <c r="LR25" s="230"/>
      <c r="LS25" s="230"/>
      <c r="LT25" s="230"/>
      <c r="LU25" s="230"/>
      <c r="LV25" s="230"/>
      <c r="LW25" s="230"/>
      <c r="LX25" s="230"/>
      <c r="LY25" s="230"/>
      <c r="LZ25" s="230"/>
      <c r="MA25" s="230"/>
      <c r="MB25" s="230"/>
      <c r="MC25" s="230"/>
      <c r="MD25" s="230"/>
      <c r="ME25" s="230"/>
      <c r="MF25" s="230"/>
      <c r="MG25" s="230"/>
      <c r="MH25" s="230"/>
      <c r="MI25" s="230"/>
      <c r="MJ25" s="230"/>
      <c r="MK25" s="230"/>
      <c r="ML25" s="230"/>
      <c r="MM25" s="230"/>
      <c r="MN25" s="230"/>
      <c r="MO25" s="230"/>
      <c r="MP25" s="230"/>
      <c r="MQ25" s="230"/>
      <c r="MR25" s="230"/>
      <c r="MS25" s="230"/>
      <c r="MT25" s="230"/>
      <c r="MU25" s="230"/>
      <c r="MV25" s="230"/>
      <c r="MW25" s="230"/>
      <c r="MX25" s="230"/>
      <c r="MY25" s="230"/>
      <c r="MZ25" s="230"/>
      <c r="NA25" s="230"/>
      <c r="NB25" s="230"/>
      <c r="NC25" s="230"/>
      <c r="ND25" s="230"/>
      <c r="NE25" s="230"/>
      <c r="NF25" s="230"/>
      <c r="NG25" s="230"/>
      <c r="NH25" s="230"/>
      <c r="NI25" s="230"/>
      <c r="NJ25" s="230"/>
      <c r="NK25" s="230"/>
      <c r="NL25" s="230"/>
      <c r="NM25" s="230"/>
      <c r="NN25" s="230"/>
      <c r="NO25" s="230"/>
      <c r="NP25" s="230"/>
      <c r="NQ25" s="230"/>
      <c r="NR25" s="230"/>
      <c r="NS25" s="230"/>
      <c r="NT25" s="230"/>
      <c r="NU25" s="230"/>
      <c r="NV25" s="230"/>
      <c r="NW25" s="230"/>
      <c r="NX25" s="230"/>
      <c r="NY25" s="230"/>
      <c r="NZ25" s="230"/>
      <c r="OA25" s="230"/>
      <c r="OB25" s="230"/>
      <c r="OC25" s="230"/>
      <c r="OD25" s="230"/>
      <c r="OE25" s="230"/>
      <c r="OF25" s="230"/>
      <c r="OG25" s="230"/>
      <c r="OH25" s="230"/>
      <c r="OI25" s="230"/>
      <c r="OJ25" s="230"/>
      <c r="OK25" s="230"/>
      <c r="OL25" s="230"/>
      <c r="OM25" s="230"/>
      <c r="ON25" s="230"/>
      <c r="OO25" s="230"/>
      <c r="OP25" s="230"/>
      <c r="OQ25" s="230"/>
      <c r="OR25" s="230"/>
      <c r="OS25" s="230"/>
      <c r="OT25" s="230"/>
      <c r="OU25" s="230"/>
      <c r="OV25" s="230"/>
      <c r="OW25" s="230"/>
      <c r="OX25" s="230"/>
      <c r="OY25" s="230"/>
      <c r="OZ25" s="230"/>
      <c r="PA25" s="230"/>
      <c r="PB25" s="230"/>
      <c r="PC25" s="230"/>
      <c r="PD25" s="230"/>
      <c r="PE25" s="230"/>
      <c r="PF25" s="230"/>
      <c r="PG25" s="230"/>
      <c r="PH25" s="230"/>
      <c r="PI25" s="230"/>
      <c r="PJ25" s="230"/>
      <c r="PK25" s="230"/>
      <c r="PL25" s="230"/>
      <c r="PM25" s="230"/>
      <c r="PN25" s="230"/>
      <c r="PO25" s="230"/>
      <c r="PP25" s="230"/>
      <c r="PQ25" s="230"/>
      <c r="PR25" s="230"/>
      <c r="PS25" s="230"/>
      <c r="PT25" s="230"/>
      <c r="PU25" s="230"/>
      <c r="PV25" s="230"/>
      <c r="PW25" s="230"/>
      <c r="PX25" s="230"/>
      <c r="PY25" s="230"/>
      <c r="PZ25" s="230"/>
      <c r="QA25" s="230"/>
      <c r="QB25" s="230"/>
      <c r="QC25" s="230"/>
      <c r="QD25" s="230"/>
      <c r="QE25" s="230"/>
      <c r="QF25" s="230"/>
      <c r="QG25" s="230"/>
      <c r="QH25" s="230"/>
      <c r="QI25" s="230"/>
      <c r="QJ25" s="230"/>
      <c r="QK25" s="230"/>
      <c r="QL25" s="230"/>
      <c r="QM25" s="230"/>
      <c r="QN25" s="230"/>
      <c r="QO25" s="230"/>
      <c r="QP25" s="230"/>
      <c r="QQ25" s="230"/>
      <c r="QR25" s="230"/>
      <c r="QS25" s="230"/>
      <c r="QT25" s="230"/>
      <c r="QU25" s="230"/>
      <c r="QV25" s="230"/>
      <c r="QW25" s="230"/>
      <c r="QX25" s="230"/>
      <c r="QY25" s="230"/>
      <c r="QZ25" s="230"/>
      <c r="RA25" s="230"/>
      <c r="RB25" s="230"/>
      <c r="RC25" s="230"/>
      <c r="RD25" s="230"/>
      <c r="RE25" s="230"/>
      <c r="RF25" s="230"/>
      <c r="RG25" s="230"/>
      <c r="RH25" s="230"/>
      <c r="RI25" s="230"/>
      <c r="RJ25" s="230"/>
      <c r="RK25" s="230"/>
      <c r="RL25" s="230"/>
      <c r="RM25" s="230"/>
      <c r="RN25" s="230"/>
      <c r="RO25" s="230"/>
      <c r="RP25" s="230"/>
      <c r="RQ25" s="230"/>
      <c r="RR25" s="230"/>
      <c r="RS25" s="230"/>
      <c r="RT25" s="230"/>
      <c r="RU25" s="230"/>
      <c r="RV25" s="230"/>
      <c r="RW25" s="230"/>
      <c r="RX25" s="230"/>
      <c r="RY25" s="230"/>
      <c r="RZ25" s="230"/>
      <c r="SA25" s="230"/>
      <c r="SB25" s="230"/>
      <c r="SC25" s="230"/>
      <c r="SD25" s="230"/>
      <c r="SE25" s="230"/>
      <c r="SF25" s="230"/>
      <c r="SG25" s="230"/>
      <c r="SH25" s="230"/>
      <c r="SI25" s="230"/>
      <c r="SJ25" s="230"/>
      <c r="SK25" s="230"/>
      <c r="SL25" s="230"/>
      <c r="SM25" s="230"/>
      <c r="SN25" s="230"/>
      <c r="SO25" s="230"/>
      <c r="SP25" s="230"/>
      <c r="SQ25" s="230"/>
      <c r="SR25" s="230"/>
      <c r="SS25" s="230"/>
      <c r="ST25" s="230"/>
      <c r="SU25" s="230"/>
      <c r="SV25" s="230"/>
      <c r="SW25" s="230"/>
      <c r="SX25" s="230"/>
      <c r="SY25" s="230"/>
      <c r="SZ25" s="230"/>
      <c r="TA25" s="230"/>
      <c r="TB25" s="230"/>
      <c r="TC25" s="230"/>
      <c r="TD25" s="230"/>
      <c r="TE25" s="230"/>
      <c r="TF25" s="230"/>
      <c r="TG25" s="230"/>
      <c r="TH25" s="230"/>
      <c r="TI25" s="230"/>
      <c r="TJ25" s="230"/>
      <c r="TK25" s="230"/>
      <c r="TL25" s="230"/>
      <c r="TM25" s="230"/>
      <c r="TN25" s="230"/>
      <c r="TO25" s="230"/>
      <c r="TP25" s="230"/>
      <c r="TQ25" s="230"/>
      <c r="TR25" s="230"/>
      <c r="TS25" s="230"/>
      <c r="TT25" s="230"/>
      <c r="TU25" s="230"/>
      <c r="TV25" s="230"/>
      <c r="TW25" s="230"/>
      <c r="TX25" s="230"/>
      <c r="TY25" s="230"/>
      <c r="TZ25" s="230"/>
      <c r="UA25" s="230"/>
      <c r="UB25" s="230"/>
      <c r="UC25" s="230"/>
      <c r="UD25" s="230"/>
      <c r="UE25" s="230"/>
      <c r="UF25" s="230"/>
      <c r="UG25" s="230"/>
      <c r="UH25" s="230"/>
      <c r="UI25" s="230"/>
      <c r="UJ25" s="230"/>
      <c r="UK25" s="230"/>
      <c r="UL25" s="230"/>
      <c r="UM25" s="230"/>
      <c r="UN25" s="230"/>
      <c r="UO25" s="230"/>
      <c r="UP25" s="230"/>
      <c r="UQ25" s="230"/>
      <c r="UR25" s="230"/>
      <c r="US25" s="230"/>
      <c r="UT25" s="230"/>
      <c r="UU25" s="230"/>
      <c r="UV25" s="230"/>
      <c r="UW25" s="230"/>
      <c r="UX25" s="230"/>
      <c r="UY25" s="230"/>
      <c r="UZ25" s="230"/>
      <c r="VA25" s="230"/>
      <c r="VB25" s="230"/>
      <c r="VC25" s="230"/>
      <c r="VD25" s="230"/>
      <c r="VE25" s="230"/>
      <c r="VF25" s="230"/>
      <c r="VG25" s="230"/>
      <c r="VH25" s="230"/>
      <c r="VI25" s="230"/>
      <c r="VJ25" s="230"/>
      <c r="VK25" s="230"/>
      <c r="VL25" s="230"/>
      <c r="VM25" s="230"/>
      <c r="VN25" s="230"/>
      <c r="VO25" s="230"/>
      <c r="VP25" s="230"/>
      <c r="VQ25" s="230"/>
      <c r="VR25" s="230"/>
      <c r="VS25" s="230"/>
      <c r="VT25" s="230"/>
      <c r="VU25" s="230"/>
      <c r="VV25" s="230"/>
      <c r="VW25" s="230"/>
      <c r="VX25" s="230"/>
      <c r="VY25" s="230"/>
      <c r="VZ25" s="230"/>
      <c r="WA25" s="230"/>
      <c r="WB25" s="230"/>
      <c r="WC25" s="230"/>
      <c r="WD25" s="230"/>
      <c r="WE25" s="230"/>
      <c r="WF25" s="230"/>
      <c r="WG25" s="230"/>
      <c r="WH25" s="230"/>
      <c r="WI25" s="230"/>
      <c r="WJ25" s="230"/>
      <c r="WK25" s="230"/>
      <c r="WL25" s="230"/>
      <c r="WM25" s="230"/>
      <c r="WN25" s="230"/>
      <c r="WO25" s="230"/>
      <c r="WP25" s="230"/>
      <c r="WQ25" s="230"/>
      <c r="WR25" s="230"/>
      <c r="WS25" s="230"/>
      <c r="WT25" s="230"/>
      <c r="WU25" s="230"/>
      <c r="WV25" s="230"/>
      <c r="WW25" s="230"/>
      <c r="WX25" s="230"/>
      <c r="WY25" s="230"/>
      <c r="WZ25" s="230"/>
      <c r="XA25" s="230"/>
      <c r="XB25" s="230"/>
      <c r="XC25" s="230"/>
      <c r="XD25" s="230"/>
      <c r="XE25" s="230"/>
      <c r="XF25" s="230"/>
      <c r="XG25" s="230"/>
      <c r="XH25" s="230"/>
      <c r="XI25" s="230"/>
      <c r="XJ25" s="230"/>
      <c r="XK25" s="230"/>
      <c r="XL25" s="230"/>
      <c r="XM25" s="230"/>
      <c r="XN25" s="230"/>
      <c r="XO25" s="230"/>
      <c r="XP25" s="230"/>
      <c r="XQ25" s="230"/>
      <c r="XR25" s="230"/>
      <c r="XS25" s="230"/>
      <c r="XT25" s="230"/>
      <c r="XU25" s="230"/>
      <c r="XV25" s="230"/>
      <c r="XW25" s="230"/>
      <c r="XX25" s="230"/>
      <c r="XY25" s="230"/>
      <c r="XZ25" s="230"/>
      <c r="YA25" s="230"/>
      <c r="YB25" s="230"/>
      <c r="YC25" s="230"/>
      <c r="YD25" s="230"/>
      <c r="YE25" s="230"/>
      <c r="YF25" s="230"/>
      <c r="YG25" s="230"/>
      <c r="YH25" s="230"/>
      <c r="YI25" s="230"/>
      <c r="YJ25" s="230"/>
      <c r="YK25" s="230"/>
      <c r="YL25" s="230"/>
      <c r="YM25" s="230"/>
      <c r="YN25" s="230"/>
      <c r="YO25" s="230"/>
      <c r="YP25" s="230"/>
      <c r="YQ25" s="230"/>
      <c r="YR25" s="230"/>
      <c r="YS25" s="230"/>
      <c r="YT25" s="230"/>
      <c r="YU25" s="230"/>
      <c r="YV25" s="230"/>
      <c r="YW25" s="230"/>
      <c r="YX25" s="230"/>
      <c r="YY25" s="230"/>
      <c r="YZ25" s="230"/>
      <c r="ZA25" s="230"/>
      <c r="ZB25" s="230"/>
      <c r="ZC25" s="230"/>
      <c r="ZD25" s="230"/>
      <c r="ZE25" s="230"/>
      <c r="ZF25" s="230"/>
      <c r="ZG25" s="230"/>
      <c r="ZH25" s="230"/>
      <c r="ZI25" s="230"/>
      <c r="ZJ25" s="230"/>
      <c r="ZK25" s="230"/>
      <c r="ZL25" s="230"/>
      <c r="ZM25" s="230"/>
      <c r="ZN25" s="230"/>
      <c r="ZO25" s="230"/>
      <c r="ZP25" s="230"/>
      <c r="ZQ25" s="230"/>
      <c r="ZR25" s="230"/>
      <c r="ZS25" s="230"/>
      <c r="ZT25" s="230"/>
      <c r="ZU25" s="230"/>
      <c r="ZV25" s="230"/>
      <c r="ZW25" s="230"/>
      <c r="ZX25" s="230"/>
      <c r="ZY25" s="230"/>
      <c r="ZZ25" s="230"/>
      <c r="AAA25" s="230"/>
      <c r="AAB25" s="230"/>
      <c r="AAC25" s="230"/>
      <c r="AAD25" s="230"/>
      <c r="AAE25" s="230"/>
      <c r="AAF25" s="230"/>
      <c r="AAG25" s="230"/>
      <c r="AAH25" s="230"/>
      <c r="AAI25" s="230"/>
      <c r="AAJ25" s="230"/>
      <c r="AAK25" s="230"/>
    </row>
    <row r="26" spans="1:713" s="309" customFormat="1" ht="20.100000000000001" customHeight="1">
      <c r="A26" s="1047" t="s">
        <v>817</v>
      </c>
      <c r="B26" s="886">
        <v>495724622.36000001</v>
      </c>
      <c r="C26" s="886">
        <v>416091184.43000001</v>
      </c>
      <c r="D26" s="886">
        <v>511538900.70999998</v>
      </c>
      <c r="E26" s="886">
        <v>13863504.41</v>
      </c>
      <c r="F26" s="886">
        <v>38238741.25</v>
      </c>
      <c r="G26" s="886">
        <v>13272272.080000002</v>
      </c>
      <c r="H26" s="886">
        <v>19377804.259999998</v>
      </c>
      <c r="I26" s="886">
        <v>20120144.220000003</v>
      </c>
      <c r="J26" s="886">
        <v>20363074.170000002</v>
      </c>
      <c r="K26" s="886">
        <v>50077710.389999993</v>
      </c>
      <c r="L26" s="886">
        <v>46659561.960000001</v>
      </c>
      <c r="M26" s="886">
        <v>85105308.050000012</v>
      </c>
      <c r="N26" s="886">
        <v>16624381.100000001</v>
      </c>
      <c r="O26" s="886">
        <v>25471362.170000002</v>
      </c>
      <c r="P26" s="886">
        <v>55899254.069999993</v>
      </c>
      <c r="Q26" s="1063">
        <f t="shared" si="1"/>
        <v>405073118.13000005</v>
      </c>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c r="BK26" s="308"/>
      <c r="BL26" s="308"/>
      <c r="BM26" s="308"/>
      <c r="BN26" s="308"/>
      <c r="BO26" s="308"/>
      <c r="BP26" s="308"/>
      <c r="BQ26" s="308"/>
      <c r="BR26" s="308"/>
      <c r="BS26" s="308"/>
      <c r="BT26" s="308"/>
      <c r="BU26" s="308"/>
      <c r="BV26" s="308"/>
      <c r="BW26" s="308"/>
      <c r="BX26" s="308"/>
      <c r="BY26" s="308"/>
      <c r="BZ26" s="308"/>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C26" s="230"/>
      <c r="DD26" s="230"/>
      <c r="DE26" s="230"/>
      <c r="DF26" s="230"/>
      <c r="DG26" s="230"/>
      <c r="DH26" s="230"/>
      <c r="DI26" s="230"/>
      <c r="DJ26" s="230"/>
      <c r="DK26" s="230"/>
      <c r="DL26" s="230"/>
      <c r="DM26" s="230"/>
      <c r="DN26" s="230"/>
      <c r="DO26" s="230"/>
      <c r="DP26" s="230"/>
      <c r="DQ26" s="230"/>
      <c r="DR26" s="230"/>
      <c r="DS26" s="230"/>
      <c r="DT26" s="230"/>
      <c r="DU26" s="230"/>
      <c r="DV26" s="230"/>
      <c r="DW26" s="230"/>
      <c r="DX26" s="230"/>
      <c r="DY26" s="230"/>
      <c r="DZ26" s="230"/>
      <c r="EA26" s="230"/>
      <c r="EB26" s="230"/>
      <c r="EC26" s="230"/>
      <c r="ED26" s="230"/>
      <c r="EE26" s="230"/>
      <c r="EF26" s="230"/>
      <c r="EG26" s="230"/>
      <c r="EH26" s="230"/>
      <c r="EI26" s="230"/>
      <c r="EJ26" s="230"/>
      <c r="EK26" s="230"/>
      <c r="EL26" s="230"/>
      <c r="EM26" s="230"/>
      <c r="EN26" s="230"/>
      <c r="EO26" s="230"/>
      <c r="EP26" s="230"/>
      <c r="EQ26" s="230"/>
      <c r="ER26" s="230"/>
      <c r="ES26" s="230"/>
      <c r="ET26" s="230"/>
      <c r="EU26" s="230"/>
      <c r="EV26" s="230"/>
      <c r="EW26" s="230"/>
      <c r="EX26" s="230"/>
      <c r="EY26" s="230"/>
      <c r="EZ26" s="230"/>
      <c r="FA26" s="230"/>
      <c r="FB26" s="230"/>
      <c r="FC26" s="230"/>
      <c r="FD26" s="230"/>
      <c r="FE26" s="230"/>
      <c r="FF26" s="230"/>
      <c r="FG26" s="230"/>
      <c r="FH26" s="230"/>
      <c r="FI26" s="230"/>
      <c r="FJ26" s="230"/>
      <c r="FK26" s="230"/>
      <c r="FL26" s="230"/>
      <c r="FM26" s="230"/>
      <c r="FN26" s="230"/>
      <c r="FO26" s="230"/>
      <c r="FP26" s="230"/>
      <c r="FQ26" s="230"/>
      <c r="FR26" s="230"/>
      <c r="FS26" s="230"/>
      <c r="FT26" s="230"/>
      <c r="FU26" s="230"/>
      <c r="FV26" s="230"/>
      <c r="FW26" s="230"/>
      <c r="FX26" s="230"/>
      <c r="FY26" s="230"/>
      <c r="FZ26" s="230"/>
      <c r="GA26" s="230"/>
      <c r="GB26" s="230"/>
      <c r="GC26" s="230"/>
      <c r="GD26" s="230"/>
      <c r="GE26" s="230"/>
      <c r="GF26" s="230"/>
      <c r="GG26" s="230"/>
      <c r="GH26" s="230"/>
      <c r="GI26" s="230"/>
      <c r="GJ26" s="230"/>
      <c r="GK26" s="230"/>
      <c r="GL26" s="230"/>
      <c r="GM26" s="230"/>
      <c r="GN26" s="230"/>
      <c r="GO26" s="230"/>
      <c r="GP26" s="230"/>
      <c r="GQ26" s="230"/>
      <c r="GR26" s="230"/>
      <c r="GS26" s="230"/>
      <c r="GT26" s="230"/>
      <c r="GU26" s="230"/>
      <c r="GV26" s="230"/>
      <c r="GW26" s="230"/>
      <c r="GX26" s="230"/>
      <c r="GY26" s="230"/>
      <c r="GZ26" s="230"/>
      <c r="HA26" s="230"/>
      <c r="HB26" s="230"/>
      <c r="HC26" s="230"/>
      <c r="HD26" s="230"/>
      <c r="HE26" s="230"/>
      <c r="HF26" s="230"/>
      <c r="HG26" s="230"/>
      <c r="HH26" s="230"/>
      <c r="HI26" s="230"/>
      <c r="HJ26" s="230"/>
      <c r="HK26" s="230"/>
      <c r="HL26" s="230"/>
      <c r="HM26" s="230"/>
      <c r="HN26" s="230"/>
      <c r="HO26" s="230"/>
      <c r="HP26" s="230"/>
      <c r="HQ26" s="230"/>
      <c r="HR26" s="230"/>
      <c r="HS26" s="230"/>
      <c r="HT26" s="230"/>
      <c r="HU26" s="230"/>
      <c r="HV26" s="230"/>
      <c r="HW26" s="230"/>
      <c r="HX26" s="230"/>
      <c r="HY26" s="230"/>
      <c r="HZ26" s="230"/>
      <c r="IA26" s="230"/>
      <c r="IB26" s="230"/>
      <c r="IC26" s="230"/>
      <c r="ID26" s="230"/>
      <c r="IE26" s="230"/>
      <c r="IF26" s="230"/>
      <c r="IG26" s="230"/>
      <c r="IH26" s="230"/>
      <c r="II26" s="230"/>
      <c r="IJ26" s="230"/>
      <c r="IK26" s="230"/>
      <c r="IL26" s="230"/>
      <c r="IM26" s="230"/>
      <c r="IN26" s="230"/>
      <c r="IO26" s="230"/>
      <c r="IP26" s="230"/>
      <c r="IQ26" s="230"/>
      <c r="IR26" s="230"/>
      <c r="IS26" s="230"/>
      <c r="IT26" s="230"/>
      <c r="IU26" s="230"/>
      <c r="IV26" s="230"/>
      <c r="IW26" s="230"/>
      <c r="IX26" s="230"/>
      <c r="IY26" s="230"/>
      <c r="IZ26" s="230"/>
      <c r="JA26" s="230"/>
      <c r="JB26" s="230"/>
      <c r="JC26" s="230"/>
      <c r="JD26" s="230"/>
      <c r="JE26" s="230"/>
      <c r="JF26" s="230"/>
      <c r="JG26" s="230"/>
      <c r="JH26" s="230"/>
      <c r="JI26" s="230"/>
      <c r="JJ26" s="230"/>
      <c r="JK26" s="230"/>
      <c r="JL26" s="230"/>
      <c r="JM26" s="230"/>
      <c r="JN26" s="230"/>
      <c r="JO26" s="230"/>
      <c r="JP26" s="230"/>
      <c r="JQ26" s="230"/>
      <c r="JR26" s="230"/>
      <c r="JS26" s="230"/>
      <c r="JT26" s="230"/>
      <c r="JU26" s="230"/>
      <c r="JV26" s="230"/>
      <c r="JW26" s="230"/>
      <c r="JX26" s="230"/>
      <c r="JY26" s="230"/>
      <c r="JZ26" s="230"/>
      <c r="KA26" s="230"/>
      <c r="KB26" s="230"/>
      <c r="KC26" s="230"/>
      <c r="KD26" s="230"/>
      <c r="KE26" s="230"/>
      <c r="KF26" s="230"/>
      <c r="KG26" s="230"/>
      <c r="KH26" s="230"/>
      <c r="KI26" s="230"/>
      <c r="KJ26" s="230"/>
      <c r="KK26" s="230"/>
      <c r="KL26" s="230"/>
      <c r="KM26" s="230"/>
      <c r="KN26" s="230"/>
      <c r="KO26" s="230"/>
      <c r="KP26" s="230"/>
      <c r="KQ26" s="230"/>
      <c r="KR26" s="230"/>
      <c r="KS26" s="230"/>
      <c r="KT26" s="230"/>
      <c r="KU26" s="230"/>
      <c r="KV26" s="230"/>
      <c r="KW26" s="230"/>
      <c r="KX26" s="230"/>
      <c r="KY26" s="230"/>
      <c r="KZ26" s="230"/>
      <c r="LA26" s="230"/>
      <c r="LB26" s="230"/>
      <c r="LC26" s="230"/>
      <c r="LD26" s="230"/>
      <c r="LE26" s="230"/>
      <c r="LF26" s="230"/>
      <c r="LG26" s="230"/>
      <c r="LH26" s="230"/>
      <c r="LI26" s="230"/>
      <c r="LJ26" s="230"/>
      <c r="LK26" s="230"/>
      <c r="LL26" s="230"/>
      <c r="LM26" s="230"/>
      <c r="LN26" s="230"/>
      <c r="LO26" s="230"/>
      <c r="LP26" s="230"/>
      <c r="LQ26" s="230"/>
      <c r="LR26" s="230"/>
      <c r="LS26" s="230"/>
      <c r="LT26" s="230"/>
      <c r="LU26" s="230"/>
      <c r="LV26" s="230"/>
      <c r="LW26" s="230"/>
      <c r="LX26" s="230"/>
      <c r="LY26" s="230"/>
      <c r="LZ26" s="230"/>
      <c r="MA26" s="230"/>
      <c r="MB26" s="230"/>
      <c r="MC26" s="230"/>
      <c r="MD26" s="230"/>
      <c r="ME26" s="230"/>
      <c r="MF26" s="230"/>
      <c r="MG26" s="230"/>
      <c r="MH26" s="230"/>
      <c r="MI26" s="230"/>
      <c r="MJ26" s="230"/>
      <c r="MK26" s="230"/>
      <c r="ML26" s="230"/>
      <c r="MM26" s="230"/>
      <c r="MN26" s="230"/>
      <c r="MO26" s="230"/>
      <c r="MP26" s="230"/>
      <c r="MQ26" s="230"/>
      <c r="MR26" s="230"/>
      <c r="MS26" s="230"/>
      <c r="MT26" s="230"/>
      <c r="MU26" s="230"/>
      <c r="MV26" s="230"/>
      <c r="MW26" s="230"/>
      <c r="MX26" s="230"/>
      <c r="MY26" s="230"/>
      <c r="MZ26" s="230"/>
      <c r="NA26" s="230"/>
      <c r="NB26" s="230"/>
      <c r="NC26" s="230"/>
      <c r="ND26" s="230"/>
      <c r="NE26" s="230"/>
      <c r="NF26" s="230"/>
      <c r="NG26" s="230"/>
      <c r="NH26" s="230"/>
      <c r="NI26" s="230"/>
      <c r="NJ26" s="230"/>
      <c r="NK26" s="230"/>
      <c r="NL26" s="230"/>
      <c r="NM26" s="230"/>
      <c r="NN26" s="230"/>
      <c r="NO26" s="230"/>
      <c r="NP26" s="230"/>
      <c r="NQ26" s="230"/>
      <c r="NR26" s="230"/>
      <c r="NS26" s="230"/>
      <c r="NT26" s="230"/>
      <c r="NU26" s="230"/>
      <c r="NV26" s="230"/>
      <c r="NW26" s="230"/>
      <c r="NX26" s="230"/>
      <c r="NY26" s="230"/>
      <c r="NZ26" s="230"/>
      <c r="OA26" s="230"/>
      <c r="OB26" s="230"/>
      <c r="OC26" s="230"/>
      <c r="OD26" s="230"/>
      <c r="OE26" s="230"/>
      <c r="OF26" s="230"/>
      <c r="OG26" s="230"/>
      <c r="OH26" s="230"/>
      <c r="OI26" s="230"/>
      <c r="OJ26" s="230"/>
      <c r="OK26" s="230"/>
      <c r="OL26" s="230"/>
      <c r="OM26" s="230"/>
      <c r="ON26" s="230"/>
      <c r="OO26" s="230"/>
      <c r="OP26" s="230"/>
      <c r="OQ26" s="230"/>
      <c r="OR26" s="230"/>
      <c r="OS26" s="230"/>
      <c r="OT26" s="230"/>
      <c r="OU26" s="230"/>
      <c r="OV26" s="230"/>
      <c r="OW26" s="230"/>
      <c r="OX26" s="230"/>
      <c r="OY26" s="230"/>
      <c r="OZ26" s="230"/>
      <c r="PA26" s="230"/>
      <c r="PB26" s="230"/>
      <c r="PC26" s="230"/>
      <c r="PD26" s="230"/>
      <c r="PE26" s="230"/>
      <c r="PF26" s="230"/>
      <c r="PG26" s="230"/>
      <c r="PH26" s="230"/>
      <c r="PI26" s="230"/>
      <c r="PJ26" s="230"/>
      <c r="PK26" s="230"/>
      <c r="PL26" s="230"/>
      <c r="PM26" s="230"/>
      <c r="PN26" s="230"/>
      <c r="PO26" s="230"/>
      <c r="PP26" s="230"/>
      <c r="PQ26" s="230"/>
      <c r="PR26" s="230"/>
      <c r="PS26" s="230"/>
      <c r="PT26" s="230"/>
      <c r="PU26" s="230"/>
      <c r="PV26" s="230"/>
      <c r="PW26" s="230"/>
      <c r="PX26" s="230"/>
      <c r="PY26" s="230"/>
      <c r="PZ26" s="230"/>
      <c r="QA26" s="230"/>
      <c r="QB26" s="230"/>
      <c r="QC26" s="230"/>
      <c r="QD26" s="230"/>
      <c r="QE26" s="230"/>
      <c r="QF26" s="230"/>
      <c r="QG26" s="230"/>
      <c r="QH26" s="230"/>
      <c r="QI26" s="230"/>
      <c r="QJ26" s="230"/>
      <c r="QK26" s="230"/>
      <c r="QL26" s="230"/>
      <c r="QM26" s="230"/>
      <c r="QN26" s="230"/>
      <c r="QO26" s="230"/>
      <c r="QP26" s="230"/>
      <c r="QQ26" s="230"/>
      <c r="QR26" s="230"/>
      <c r="QS26" s="230"/>
      <c r="QT26" s="230"/>
      <c r="QU26" s="230"/>
      <c r="QV26" s="230"/>
      <c r="QW26" s="230"/>
      <c r="QX26" s="230"/>
      <c r="QY26" s="230"/>
      <c r="QZ26" s="230"/>
      <c r="RA26" s="230"/>
      <c r="RB26" s="230"/>
      <c r="RC26" s="230"/>
      <c r="RD26" s="230"/>
      <c r="RE26" s="230"/>
      <c r="RF26" s="230"/>
      <c r="RG26" s="230"/>
      <c r="RH26" s="230"/>
      <c r="RI26" s="230"/>
      <c r="RJ26" s="230"/>
      <c r="RK26" s="230"/>
      <c r="RL26" s="230"/>
      <c r="RM26" s="230"/>
      <c r="RN26" s="230"/>
      <c r="RO26" s="230"/>
      <c r="RP26" s="230"/>
      <c r="RQ26" s="230"/>
      <c r="RR26" s="230"/>
      <c r="RS26" s="230"/>
      <c r="RT26" s="230"/>
      <c r="RU26" s="230"/>
      <c r="RV26" s="230"/>
      <c r="RW26" s="230"/>
      <c r="RX26" s="230"/>
      <c r="RY26" s="230"/>
      <c r="RZ26" s="230"/>
      <c r="SA26" s="230"/>
      <c r="SB26" s="230"/>
      <c r="SC26" s="230"/>
      <c r="SD26" s="230"/>
      <c r="SE26" s="230"/>
      <c r="SF26" s="230"/>
      <c r="SG26" s="230"/>
      <c r="SH26" s="230"/>
      <c r="SI26" s="230"/>
      <c r="SJ26" s="230"/>
      <c r="SK26" s="230"/>
      <c r="SL26" s="230"/>
      <c r="SM26" s="230"/>
      <c r="SN26" s="230"/>
      <c r="SO26" s="230"/>
      <c r="SP26" s="230"/>
      <c r="SQ26" s="230"/>
      <c r="SR26" s="230"/>
      <c r="SS26" s="230"/>
      <c r="ST26" s="230"/>
      <c r="SU26" s="230"/>
      <c r="SV26" s="230"/>
      <c r="SW26" s="230"/>
      <c r="SX26" s="230"/>
      <c r="SY26" s="230"/>
      <c r="SZ26" s="230"/>
      <c r="TA26" s="230"/>
      <c r="TB26" s="230"/>
      <c r="TC26" s="230"/>
      <c r="TD26" s="230"/>
      <c r="TE26" s="230"/>
      <c r="TF26" s="230"/>
      <c r="TG26" s="230"/>
      <c r="TH26" s="230"/>
      <c r="TI26" s="230"/>
      <c r="TJ26" s="230"/>
      <c r="TK26" s="230"/>
      <c r="TL26" s="230"/>
      <c r="TM26" s="230"/>
      <c r="TN26" s="230"/>
      <c r="TO26" s="230"/>
      <c r="TP26" s="230"/>
      <c r="TQ26" s="230"/>
      <c r="TR26" s="230"/>
      <c r="TS26" s="230"/>
      <c r="TT26" s="230"/>
      <c r="TU26" s="230"/>
      <c r="TV26" s="230"/>
      <c r="TW26" s="230"/>
      <c r="TX26" s="230"/>
      <c r="TY26" s="230"/>
      <c r="TZ26" s="230"/>
      <c r="UA26" s="230"/>
      <c r="UB26" s="230"/>
      <c r="UC26" s="230"/>
      <c r="UD26" s="230"/>
      <c r="UE26" s="230"/>
      <c r="UF26" s="230"/>
      <c r="UG26" s="230"/>
      <c r="UH26" s="230"/>
      <c r="UI26" s="230"/>
      <c r="UJ26" s="230"/>
      <c r="UK26" s="230"/>
      <c r="UL26" s="230"/>
      <c r="UM26" s="230"/>
      <c r="UN26" s="230"/>
      <c r="UO26" s="230"/>
      <c r="UP26" s="230"/>
      <c r="UQ26" s="230"/>
      <c r="UR26" s="230"/>
      <c r="US26" s="230"/>
      <c r="UT26" s="230"/>
      <c r="UU26" s="230"/>
      <c r="UV26" s="230"/>
      <c r="UW26" s="230"/>
      <c r="UX26" s="230"/>
      <c r="UY26" s="230"/>
      <c r="UZ26" s="230"/>
      <c r="VA26" s="230"/>
      <c r="VB26" s="230"/>
      <c r="VC26" s="230"/>
      <c r="VD26" s="230"/>
      <c r="VE26" s="230"/>
      <c r="VF26" s="230"/>
      <c r="VG26" s="230"/>
      <c r="VH26" s="230"/>
      <c r="VI26" s="230"/>
      <c r="VJ26" s="230"/>
      <c r="VK26" s="230"/>
      <c r="VL26" s="230"/>
      <c r="VM26" s="230"/>
      <c r="VN26" s="230"/>
      <c r="VO26" s="230"/>
      <c r="VP26" s="230"/>
      <c r="VQ26" s="230"/>
      <c r="VR26" s="230"/>
      <c r="VS26" s="230"/>
      <c r="VT26" s="230"/>
      <c r="VU26" s="230"/>
      <c r="VV26" s="230"/>
      <c r="VW26" s="230"/>
      <c r="VX26" s="230"/>
      <c r="VY26" s="230"/>
      <c r="VZ26" s="230"/>
      <c r="WA26" s="230"/>
      <c r="WB26" s="230"/>
      <c r="WC26" s="230"/>
      <c r="WD26" s="230"/>
      <c r="WE26" s="230"/>
      <c r="WF26" s="230"/>
      <c r="WG26" s="230"/>
      <c r="WH26" s="230"/>
      <c r="WI26" s="230"/>
      <c r="WJ26" s="230"/>
      <c r="WK26" s="230"/>
      <c r="WL26" s="230"/>
      <c r="WM26" s="230"/>
      <c r="WN26" s="230"/>
      <c r="WO26" s="230"/>
      <c r="WP26" s="230"/>
      <c r="WQ26" s="230"/>
      <c r="WR26" s="230"/>
      <c r="WS26" s="230"/>
      <c r="WT26" s="230"/>
      <c r="WU26" s="230"/>
      <c r="WV26" s="230"/>
      <c r="WW26" s="230"/>
      <c r="WX26" s="230"/>
      <c r="WY26" s="230"/>
      <c r="WZ26" s="230"/>
      <c r="XA26" s="230"/>
      <c r="XB26" s="230"/>
      <c r="XC26" s="230"/>
      <c r="XD26" s="230"/>
      <c r="XE26" s="230"/>
      <c r="XF26" s="230"/>
      <c r="XG26" s="230"/>
      <c r="XH26" s="230"/>
      <c r="XI26" s="230"/>
      <c r="XJ26" s="230"/>
      <c r="XK26" s="230"/>
      <c r="XL26" s="230"/>
      <c r="XM26" s="230"/>
      <c r="XN26" s="230"/>
      <c r="XO26" s="230"/>
      <c r="XP26" s="230"/>
      <c r="XQ26" s="230"/>
      <c r="XR26" s="230"/>
      <c r="XS26" s="230"/>
      <c r="XT26" s="230"/>
      <c r="XU26" s="230"/>
      <c r="XV26" s="230"/>
      <c r="XW26" s="230"/>
      <c r="XX26" s="230"/>
      <c r="XY26" s="230"/>
      <c r="XZ26" s="230"/>
      <c r="YA26" s="230"/>
      <c r="YB26" s="230"/>
      <c r="YC26" s="230"/>
      <c r="YD26" s="230"/>
      <c r="YE26" s="230"/>
      <c r="YF26" s="230"/>
      <c r="YG26" s="230"/>
      <c r="YH26" s="230"/>
      <c r="YI26" s="230"/>
      <c r="YJ26" s="230"/>
      <c r="YK26" s="230"/>
      <c r="YL26" s="230"/>
      <c r="YM26" s="230"/>
      <c r="YN26" s="230"/>
      <c r="YO26" s="230"/>
      <c r="YP26" s="230"/>
      <c r="YQ26" s="230"/>
      <c r="YR26" s="230"/>
      <c r="YS26" s="230"/>
      <c r="YT26" s="230"/>
      <c r="YU26" s="230"/>
      <c r="YV26" s="230"/>
      <c r="YW26" s="230"/>
      <c r="YX26" s="230"/>
      <c r="YY26" s="230"/>
      <c r="YZ26" s="230"/>
      <c r="ZA26" s="230"/>
      <c r="ZB26" s="230"/>
      <c r="ZC26" s="230"/>
      <c r="ZD26" s="230"/>
      <c r="ZE26" s="230"/>
      <c r="ZF26" s="230"/>
      <c r="ZG26" s="230"/>
      <c r="ZH26" s="230"/>
      <c r="ZI26" s="230"/>
      <c r="ZJ26" s="230"/>
      <c r="ZK26" s="230"/>
      <c r="ZL26" s="230"/>
      <c r="ZM26" s="230"/>
      <c r="ZN26" s="230"/>
      <c r="ZO26" s="230"/>
      <c r="ZP26" s="230"/>
      <c r="ZQ26" s="230"/>
      <c r="ZR26" s="230"/>
      <c r="ZS26" s="230"/>
      <c r="ZT26" s="230"/>
      <c r="ZU26" s="230"/>
      <c r="ZV26" s="230"/>
      <c r="ZW26" s="230"/>
      <c r="ZX26" s="230"/>
      <c r="ZY26" s="230"/>
      <c r="ZZ26" s="230"/>
      <c r="AAA26" s="230"/>
      <c r="AAB26" s="230"/>
      <c r="AAC26" s="230"/>
      <c r="AAD26" s="230"/>
      <c r="AAE26" s="230"/>
      <c r="AAF26" s="230"/>
      <c r="AAG26" s="230"/>
      <c r="AAH26" s="230"/>
      <c r="AAI26" s="230"/>
      <c r="AAJ26" s="230"/>
      <c r="AAK26" s="230"/>
    </row>
    <row r="27" spans="1:713" s="261" customFormat="1" ht="21" customHeight="1">
      <c r="A27" s="1389" t="s">
        <v>465</v>
      </c>
      <c r="B27" s="1390"/>
      <c r="C27" s="1390"/>
      <c r="D27" s="1390"/>
      <c r="E27" s="1390"/>
      <c r="F27" s="1390"/>
      <c r="G27" s="1390"/>
      <c r="H27" s="1390"/>
      <c r="I27" s="1390"/>
      <c r="J27" s="1390"/>
      <c r="K27" s="1390"/>
      <c r="L27" s="1390"/>
      <c r="M27" s="1390"/>
      <c r="N27" s="1390"/>
      <c r="O27" s="1390"/>
      <c r="P27" s="1390"/>
      <c r="Q27" s="139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c r="CZ27" s="230"/>
      <c r="DA27" s="230"/>
      <c r="DB27" s="230"/>
      <c r="DC27" s="230"/>
      <c r="DD27" s="230"/>
      <c r="DE27" s="230"/>
      <c r="DF27" s="230"/>
      <c r="DG27" s="230"/>
      <c r="DH27" s="230"/>
      <c r="DI27" s="230"/>
      <c r="DJ27" s="230"/>
      <c r="DK27" s="230"/>
      <c r="DL27" s="230"/>
      <c r="DM27" s="230"/>
      <c r="DN27" s="230"/>
      <c r="DO27" s="230"/>
      <c r="DP27" s="230"/>
      <c r="DQ27" s="230"/>
      <c r="DR27" s="230"/>
      <c r="DS27" s="230"/>
      <c r="DT27" s="230"/>
      <c r="DU27" s="230"/>
      <c r="DV27" s="230"/>
      <c r="DW27" s="230"/>
      <c r="DX27" s="230"/>
      <c r="DY27" s="230"/>
      <c r="DZ27" s="230"/>
      <c r="EA27" s="230"/>
      <c r="EB27" s="230"/>
      <c r="EC27" s="230"/>
      <c r="ED27" s="230"/>
      <c r="EE27" s="230"/>
      <c r="EF27" s="230"/>
      <c r="EG27" s="230"/>
      <c r="EH27" s="230"/>
      <c r="EI27" s="230"/>
      <c r="EJ27" s="230"/>
      <c r="EK27" s="230"/>
      <c r="EL27" s="230"/>
      <c r="EM27" s="230"/>
      <c r="EN27" s="230"/>
      <c r="EO27" s="230"/>
      <c r="EP27" s="230"/>
      <c r="EQ27" s="230"/>
      <c r="ER27" s="230"/>
      <c r="ES27" s="230"/>
      <c r="ET27" s="230"/>
      <c r="EU27" s="230"/>
      <c r="EV27" s="230"/>
      <c r="EW27" s="230"/>
      <c r="EX27" s="230"/>
      <c r="EY27" s="230"/>
      <c r="EZ27" s="230"/>
      <c r="FA27" s="230"/>
      <c r="FB27" s="230"/>
      <c r="FC27" s="230"/>
      <c r="FD27" s="230"/>
      <c r="FE27" s="230"/>
      <c r="FF27" s="230"/>
      <c r="FG27" s="230"/>
      <c r="FH27" s="230"/>
      <c r="FI27" s="230"/>
      <c r="FJ27" s="230"/>
      <c r="FK27" s="230"/>
      <c r="FL27" s="230"/>
      <c r="FM27" s="230"/>
      <c r="FN27" s="230"/>
      <c r="FO27" s="230"/>
      <c r="FP27" s="230"/>
      <c r="FQ27" s="230"/>
      <c r="FR27" s="230"/>
      <c r="FS27" s="230"/>
      <c r="FT27" s="230"/>
      <c r="FU27" s="230"/>
      <c r="FV27" s="230"/>
      <c r="FW27" s="230"/>
      <c r="FX27" s="230"/>
      <c r="FY27" s="230"/>
      <c r="FZ27" s="230"/>
      <c r="GA27" s="230"/>
      <c r="GB27" s="230"/>
      <c r="GC27" s="230"/>
      <c r="GD27" s="230"/>
      <c r="GE27" s="230"/>
      <c r="GF27" s="230"/>
      <c r="GG27" s="230"/>
      <c r="GH27" s="230"/>
      <c r="GI27" s="230"/>
      <c r="GJ27" s="230"/>
      <c r="GK27" s="230"/>
      <c r="GL27" s="230"/>
      <c r="GM27" s="230"/>
      <c r="GN27" s="230"/>
      <c r="GO27" s="230"/>
      <c r="GP27" s="230"/>
      <c r="GQ27" s="230"/>
      <c r="GR27" s="230"/>
      <c r="GS27" s="230"/>
      <c r="GT27" s="230"/>
      <c r="GU27" s="230"/>
      <c r="GV27" s="230"/>
      <c r="GW27" s="230"/>
      <c r="GX27" s="230"/>
      <c r="GY27" s="230"/>
      <c r="GZ27" s="230"/>
      <c r="HA27" s="230"/>
      <c r="HB27" s="230"/>
      <c r="HC27" s="230"/>
      <c r="HD27" s="230"/>
      <c r="HE27" s="230"/>
      <c r="HF27" s="230"/>
      <c r="HG27" s="230"/>
      <c r="HH27" s="230"/>
      <c r="HI27" s="230"/>
      <c r="HJ27" s="230"/>
      <c r="HK27" s="230"/>
      <c r="HL27" s="230"/>
      <c r="HM27" s="230"/>
      <c r="HN27" s="230"/>
      <c r="HO27" s="230"/>
      <c r="HP27" s="230"/>
      <c r="HQ27" s="230"/>
      <c r="HR27" s="230"/>
      <c r="HS27" s="230"/>
      <c r="HT27" s="230"/>
      <c r="HU27" s="230"/>
      <c r="HV27" s="230"/>
      <c r="HW27" s="230"/>
      <c r="HX27" s="230"/>
      <c r="HY27" s="230"/>
      <c r="HZ27" s="230"/>
      <c r="IA27" s="230"/>
      <c r="IB27" s="230"/>
      <c r="IC27" s="230"/>
      <c r="ID27" s="230"/>
      <c r="IE27" s="230"/>
      <c r="IF27" s="230"/>
      <c r="IG27" s="230"/>
      <c r="IH27" s="230"/>
      <c r="II27" s="230"/>
      <c r="IJ27" s="230"/>
      <c r="IK27" s="230"/>
      <c r="IL27" s="230"/>
      <c r="IM27" s="230"/>
      <c r="IN27" s="230"/>
      <c r="IO27" s="230"/>
      <c r="IP27" s="230"/>
      <c r="IQ27" s="230"/>
      <c r="IR27" s="230"/>
      <c r="IS27" s="230"/>
      <c r="IT27" s="230"/>
      <c r="IU27" s="230"/>
      <c r="IV27" s="230"/>
      <c r="IW27" s="230"/>
      <c r="IX27" s="230"/>
      <c r="IY27" s="230"/>
      <c r="IZ27" s="230"/>
      <c r="JA27" s="230"/>
      <c r="JB27" s="230"/>
      <c r="JC27" s="230"/>
      <c r="JD27" s="230"/>
      <c r="JE27" s="230"/>
      <c r="JF27" s="230"/>
      <c r="JG27" s="230"/>
      <c r="JH27" s="230"/>
      <c r="JI27" s="230"/>
      <c r="JJ27" s="230"/>
      <c r="JK27" s="230"/>
      <c r="JL27" s="230"/>
      <c r="JM27" s="230"/>
      <c r="JN27" s="230"/>
      <c r="JO27" s="230"/>
      <c r="JP27" s="230"/>
      <c r="JQ27" s="230"/>
      <c r="JR27" s="230"/>
      <c r="JS27" s="230"/>
      <c r="JT27" s="230"/>
      <c r="JU27" s="230"/>
      <c r="JV27" s="230"/>
      <c r="JW27" s="230"/>
      <c r="JX27" s="230"/>
      <c r="JY27" s="230"/>
      <c r="JZ27" s="230"/>
      <c r="KA27" s="230"/>
      <c r="KB27" s="230"/>
      <c r="KC27" s="230"/>
      <c r="KD27" s="230"/>
      <c r="KE27" s="230"/>
      <c r="KF27" s="230"/>
      <c r="KG27" s="230"/>
      <c r="KH27" s="230"/>
      <c r="KI27" s="230"/>
      <c r="KJ27" s="230"/>
      <c r="KK27" s="230"/>
      <c r="KL27" s="230"/>
      <c r="KM27" s="230"/>
      <c r="KN27" s="230"/>
      <c r="KO27" s="230"/>
      <c r="KP27" s="230"/>
      <c r="KQ27" s="230"/>
      <c r="KR27" s="230"/>
      <c r="KS27" s="230"/>
      <c r="KT27" s="230"/>
      <c r="KU27" s="230"/>
      <c r="KV27" s="230"/>
      <c r="KW27" s="230"/>
      <c r="KX27" s="230"/>
      <c r="KY27" s="230"/>
      <c r="KZ27" s="230"/>
      <c r="LA27" s="230"/>
      <c r="LB27" s="230"/>
      <c r="LC27" s="230"/>
      <c r="LD27" s="230"/>
      <c r="LE27" s="230"/>
      <c r="LF27" s="230"/>
      <c r="LG27" s="230"/>
      <c r="LH27" s="230"/>
      <c r="LI27" s="230"/>
      <c r="LJ27" s="230"/>
      <c r="LK27" s="230"/>
      <c r="LL27" s="230"/>
      <c r="LM27" s="230"/>
      <c r="LN27" s="230"/>
      <c r="LO27" s="230"/>
      <c r="LP27" s="230"/>
      <c r="LQ27" s="230"/>
      <c r="LR27" s="230"/>
      <c r="LS27" s="230"/>
      <c r="LT27" s="230"/>
      <c r="LU27" s="230"/>
      <c r="LV27" s="230"/>
      <c r="LW27" s="230"/>
      <c r="LX27" s="230"/>
      <c r="LY27" s="230"/>
      <c r="LZ27" s="230"/>
      <c r="MA27" s="230"/>
      <c r="MB27" s="230"/>
      <c r="MC27" s="230"/>
      <c r="MD27" s="230"/>
      <c r="ME27" s="230"/>
      <c r="MF27" s="230"/>
      <c r="MG27" s="230"/>
      <c r="MH27" s="230"/>
      <c r="MI27" s="230"/>
      <c r="MJ27" s="230"/>
      <c r="MK27" s="230"/>
      <c r="ML27" s="230"/>
      <c r="MM27" s="230"/>
      <c r="MN27" s="230"/>
      <c r="MO27" s="230"/>
      <c r="MP27" s="230"/>
      <c r="MQ27" s="230"/>
      <c r="MR27" s="230"/>
      <c r="MS27" s="230"/>
      <c r="MT27" s="230"/>
      <c r="MU27" s="230"/>
      <c r="MV27" s="230"/>
      <c r="MW27" s="230"/>
      <c r="MX27" s="230"/>
      <c r="MY27" s="230"/>
      <c r="MZ27" s="230"/>
      <c r="NA27" s="230"/>
      <c r="NB27" s="230"/>
      <c r="NC27" s="230"/>
      <c r="ND27" s="230"/>
      <c r="NE27" s="230"/>
      <c r="NF27" s="230"/>
      <c r="NG27" s="230"/>
      <c r="NH27" s="230"/>
      <c r="NI27" s="230"/>
      <c r="NJ27" s="230"/>
      <c r="NK27" s="230"/>
      <c r="NL27" s="230"/>
      <c r="NM27" s="230"/>
      <c r="NN27" s="230"/>
      <c r="NO27" s="230"/>
      <c r="NP27" s="230"/>
      <c r="NQ27" s="230"/>
      <c r="NR27" s="230"/>
      <c r="NS27" s="230"/>
      <c r="NT27" s="230"/>
      <c r="NU27" s="230"/>
      <c r="NV27" s="230"/>
      <c r="NW27" s="230"/>
      <c r="NX27" s="230"/>
      <c r="NY27" s="230"/>
      <c r="NZ27" s="230"/>
      <c r="OA27" s="230"/>
      <c r="OB27" s="230"/>
      <c r="OC27" s="230"/>
      <c r="OD27" s="230"/>
      <c r="OE27" s="230"/>
      <c r="OF27" s="230"/>
      <c r="OG27" s="230"/>
      <c r="OH27" s="230"/>
      <c r="OI27" s="230"/>
      <c r="OJ27" s="230"/>
      <c r="OK27" s="230"/>
      <c r="OL27" s="230"/>
      <c r="OM27" s="230"/>
      <c r="ON27" s="230"/>
      <c r="OO27" s="230"/>
      <c r="OP27" s="230"/>
      <c r="OQ27" s="230"/>
      <c r="OR27" s="230"/>
      <c r="OS27" s="230"/>
      <c r="OT27" s="230"/>
      <c r="OU27" s="230"/>
      <c r="OV27" s="230"/>
      <c r="OW27" s="230"/>
      <c r="OX27" s="230"/>
      <c r="OY27" s="230"/>
      <c r="OZ27" s="230"/>
      <c r="PA27" s="230"/>
      <c r="PB27" s="230"/>
      <c r="PC27" s="230"/>
      <c r="PD27" s="230"/>
      <c r="PE27" s="230"/>
      <c r="PF27" s="230"/>
      <c r="PG27" s="230"/>
      <c r="PH27" s="230"/>
      <c r="PI27" s="230"/>
      <c r="PJ27" s="230"/>
      <c r="PK27" s="230"/>
      <c r="PL27" s="230"/>
      <c r="PM27" s="230"/>
      <c r="PN27" s="230"/>
      <c r="PO27" s="230"/>
      <c r="PP27" s="230"/>
      <c r="PQ27" s="230"/>
      <c r="PR27" s="230"/>
      <c r="PS27" s="230"/>
      <c r="PT27" s="230"/>
      <c r="PU27" s="230"/>
      <c r="PV27" s="230"/>
      <c r="PW27" s="230"/>
      <c r="PX27" s="230"/>
      <c r="PY27" s="230"/>
      <c r="PZ27" s="230"/>
      <c r="QA27" s="230"/>
      <c r="QB27" s="230"/>
      <c r="QC27" s="230"/>
      <c r="QD27" s="230"/>
      <c r="QE27" s="230"/>
      <c r="QF27" s="230"/>
      <c r="QG27" s="230"/>
      <c r="QH27" s="230"/>
      <c r="QI27" s="230"/>
      <c r="QJ27" s="230"/>
      <c r="QK27" s="230"/>
      <c r="QL27" s="230"/>
      <c r="QM27" s="230"/>
      <c r="QN27" s="230"/>
      <c r="QO27" s="230"/>
      <c r="QP27" s="230"/>
      <c r="QQ27" s="230"/>
      <c r="QR27" s="230"/>
      <c r="QS27" s="230"/>
      <c r="QT27" s="230"/>
      <c r="QU27" s="230"/>
      <c r="QV27" s="230"/>
      <c r="QW27" s="230"/>
      <c r="QX27" s="230"/>
      <c r="QY27" s="230"/>
      <c r="QZ27" s="230"/>
      <c r="RA27" s="230"/>
      <c r="RB27" s="230"/>
      <c r="RC27" s="230"/>
      <c r="RD27" s="230"/>
      <c r="RE27" s="230"/>
      <c r="RF27" s="230"/>
      <c r="RG27" s="230"/>
      <c r="RH27" s="230"/>
      <c r="RI27" s="230"/>
      <c r="RJ27" s="230"/>
      <c r="RK27" s="230"/>
      <c r="RL27" s="230"/>
      <c r="RM27" s="230"/>
      <c r="RN27" s="230"/>
      <c r="RO27" s="230"/>
      <c r="RP27" s="230"/>
      <c r="RQ27" s="230"/>
      <c r="RR27" s="230"/>
      <c r="RS27" s="230"/>
      <c r="RT27" s="230"/>
      <c r="RU27" s="230"/>
      <c r="RV27" s="230"/>
      <c r="RW27" s="230"/>
      <c r="RX27" s="230"/>
      <c r="RY27" s="230"/>
      <c r="RZ27" s="230"/>
      <c r="SA27" s="230"/>
      <c r="SB27" s="230"/>
      <c r="SC27" s="230"/>
      <c r="SD27" s="230"/>
      <c r="SE27" s="230"/>
      <c r="SF27" s="230"/>
      <c r="SG27" s="230"/>
      <c r="SH27" s="230"/>
      <c r="SI27" s="230"/>
      <c r="SJ27" s="230"/>
      <c r="SK27" s="230"/>
      <c r="SL27" s="230"/>
      <c r="SM27" s="230"/>
      <c r="SN27" s="230"/>
      <c r="SO27" s="230"/>
      <c r="SP27" s="230"/>
      <c r="SQ27" s="230"/>
      <c r="SR27" s="230"/>
      <c r="SS27" s="230"/>
      <c r="ST27" s="230"/>
      <c r="SU27" s="230"/>
      <c r="SV27" s="230"/>
      <c r="SW27" s="230"/>
      <c r="SX27" s="230"/>
      <c r="SY27" s="230"/>
      <c r="SZ27" s="230"/>
      <c r="TA27" s="230"/>
      <c r="TB27" s="230"/>
      <c r="TC27" s="230"/>
      <c r="TD27" s="230"/>
      <c r="TE27" s="230"/>
      <c r="TF27" s="230"/>
      <c r="TG27" s="230"/>
      <c r="TH27" s="230"/>
      <c r="TI27" s="230"/>
      <c r="TJ27" s="230"/>
      <c r="TK27" s="230"/>
      <c r="TL27" s="230"/>
      <c r="TM27" s="230"/>
      <c r="TN27" s="230"/>
      <c r="TO27" s="230"/>
      <c r="TP27" s="230"/>
      <c r="TQ27" s="230"/>
      <c r="TR27" s="230"/>
      <c r="TS27" s="230"/>
      <c r="TT27" s="230"/>
      <c r="TU27" s="230"/>
      <c r="TV27" s="230"/>
      <c r="TW27" s="230"/>
      <c r="TX27" s="230"/>
      <c r="TY27" s="230"/>
      <c r="TZ27" s="230"/>
      <c r="UA27" s="230"/>
      <c r="UB27" s="230"/>
      <c r="UC27" s="230"/>
      <c r="UD27" s="230"/>
      <c r="UE27" s="230"/>
      <c r="UF27" s="230"/>
      <c r="UG27" s="230"/>
      <c r="UH27" s="230"/>
      <c r="UI27" s="230"/>
      <c r="UJ27" s="230"/>
      <c r="UK27" s="230"/>
      <c r="UL27" s="230"/>
      <c r="UM27" s="230"/>
      <c r="UN27" s="230"/>
      <c r="UO27" s="230"/>
      <c r="UP27" s="230"/>
      <c r="UQ27" s="230"/>
      <c r="UR27" s="230"/>
      <c r="US27" s="230"/>
      <c r="UT27" s="230"/>
      <c r="UU27" s="230"/>
      <c r="UV27" s="230"/>
      <c r="UW27" s="230"/>
      <c r="UX27" s="230"/>
      <c r="UY27" s="230"/>
      <c r="UZ27" s="230"/>
      <c r="VA27" s="230"/>
      <c r="VB27" s="230"/>
      <c r="VC27" s="230"/>
      <c r="VD27" s="230"/>
      <c r="VE27" s="230"/>
      <c r="VF27" s="230"/>
      <c r="VG27" s="230"/>
      <c r="VH27" s="230"/>
      <c r="VI27" s="230"/>
      <c r="VJ27" s="230"/>
      <c r="VK27" s="230"/>
      <c r="VL27" s="230"/>
      <c r="VM27" s="230"/>
      <c r="VN27" s="230"/>
      <c r="VO27" s="230"/>
      <c r="VP27" s="230"/>
      <c r="VQ27" s="230"/>
      <c r="VR27" s="230"/>
      <c r="VS27" s="230"/>
      <c r="VT27" s="230"/>
      <c r="VU27" s="230"/>
      <c r="VV27" s="230"/>
      <c r="VW27" s="230"/>
      <c r="VX27" s="230"/>
      <c r="VY27" s="230"/>
      <c r="VZ27" s="230"/>
      <c r="WA27" s="230"/>
      <c r="WB27" s="230"/>
      <c r="WC27" s="230"/>
      <c r="WD27" s="230"/>
      <c r="WE27" s="230"/>
      <c r="WF27" s="230"/>
      <c r="WG27" s="230"/>
      <c r="WH27" s="230"/>
      <c r="WI27" s="230"/>
      <c r="WJ27" s="230"/>
      <c r="WK27" s="230"/>
      <c r="WL27" s="230"/>
      <c r="WM27" s="230"/>
      <c r="WN27" s="230"/>
      <c r="WO27" s="230"/>
      <c r="WP27" s="230"/>
      <c r="WQ27" s="230"/>
      <c r="WR27" s="230"/>
      <c r="WS27" s="230"/>
      <c r="WT27" s="230"/>
      <c r="WU27" s="230"/>
      <c r="WV27" s="230"/>
      <c r="WW27" s="230"/>
      <c r="WX27" s="230"/>
      <c r="WY27" s="230"/>
      <c r="WZ27" s="230"/>
      <c r="XA27" s="230"/>
      <c r="XB27" s="230"/>
      <c r="XC27" s="230"/>
      <c r="XD27" s="230"/>
      <c r="XE27" s="230"/>
      <c r="XF27" s="230"/>
      <c r="XG27" s="230"/>
      <c r="XH27" s="230"/>
      <c r="XI27" s="230"/>
      <c r="XJ27" s="230"/>
      <c r="XK27" s="230"/>
      <c r="XL27" s="230"/>
      <c r="XM27" s="230"/>
      <c r="XN27" s="230"/>
      <c r="XO27" s="230"/>
      <c r="XP27" s="230"/>
      <c r="XQ27" s="230"/>
      <c r="XR27" s="230"/>
      <c r="XS27" s="230"/>
      <c r="XT27" s="230"/>
      <c r="XU27" s="230"/>
      <c r="XV27" s="230"/>
      <c r="XW27" s="230"/>
      <c r="XX27" s="230"/>
      <c r="XY27" s="230"/>
      <c r="XZ27" s="230"/>
      <c r="YA27" s="230"/>
      <c r="YB27" s="230"/>
      <c r="YC27" s="230"/>
      <c r="YD27" s="230"/>
      <c r="YE27" s="230"/>
      <c r="YF27" s="230"/>
      <c r="YG27" s="230"/>
      <c r="YH27" s="230"/>
      <c r="YI27" s="230"/>
      <c r="YJ27" s="230"/>
      <c r="YK27" s="230"/>
      <c r="YL27" s="230"/>
      <c r="YM27" s="230"/>
      <c r="YN27" s="230"/>
      <c r="YO27" s="230"/>
      <c r="YP27" s="230"/>
      <c r="YQ27" s="230"/>
      <c r="YR27" s="230"/>
      <c r="YS27" s="230"/>
      <c r="YT27" s="230"/>
      <c r="YU27" s="230"/>
      <c r="YV27" s="230"/>
      <c r="YW27" s="230"/>
      <c r="YX27" s="230"/>
      <c r="YY27" s="230"/>
      <c r="YZ27" s="230"/>
      <c r="ZA27" s="230"/>
      <c r="ZB27" s="230"/>
      <c r="ZC27" s="230"/>
      <c r="ZD27" s="230"/>
      <c r="ZE27" s="230"/>
      <c r="ZF27" s="230"/>
      <c r="ZG27" s="230"/>
      <c r="ZH27" s="230"/>
      <c r="ZI27" s="230"/>
      <c r="ZJ27" s="230"/>
      <c r="ZK27" s="230"/>
      <c r="ZL27" s="230"/>
      <c r="ZM27" s="230"/>
      <c r="ZN27" s="230"/>
      <c r="ZO27" s="230"/>
      <c r="ZP27" s="230"/>
      <c r="ZQ27" s="230"/>
      <c r="ZR27" s="230"/>
      <c r="ZS27" s="230"/>
      <c r="ZT27" s="230"/>
      <c r="ZU27" s="230"/>
      <c r="ZV27" s="230"/>
      <c r="ZW27" s="230"/>
      <c r="ZX27" s="230"/>
      <c r="ZY27" s="230"/>
      <c r="ZZ27" s="230"/>
      <c r="AAA27" s="230"/>
      <c r="AAB27" s="230"/>
      <c r="AAC27" s="230"/>
      <c r="AAD27" s="230"/>
      <c r="AAE27" s="230"/>
      <c r="AAF27" s="230"/>
      <c r="AAG27" s="230"/>
      <c r="AAH27" s="230"/>
      <c r="AAI27" s="230"/>
      <c r="AAJ27" s="230"/>
      <c r="AAK27" s="230"/>
    </row>
    <row r="28" spans="1:713" s="261" customFormat="1" ht="20.100000000000001" customHeight="1">
      <c r="A28" s="1122" t="s">
        <v>473</v>
      </c>
      <c r="B28" s="1110">
        <v>21087</v>
      </c>
      <c r="C28" s="1110">
        <v>20985</v>
      </c>
      <c r="D28" s="1110">
        <v>20405</v>
      </c>
      <c r="E28" s="1110">
        <v>480</v>
      </c>
      <c r="F28" s="1110">
        <v>1128</v>
      </c>
      <c r="G28" s="1110">
        <v>1783</v>
      </c>
      <c r="H28" s="1110">
        <v>2026</v>
      </c>
      <c r="I28" s="1110">
        <v>2025</v>
      </c>
      <c r="J28" s="1110">
        <v>2437</v>
      </c>
      <c r="K28" s="1110">
        <v>2425</v>
      </c>
      <c r="L28" s="1110">
        <v>2345</v>
      </c>
      <c r="M28" s="1110">
        <v>2080</v>
      </c>
      <c r="N28" s="1110">
        <v>1064</v>
      </c>
      <c r="O28" s="1110">
        <v>1115</v>
      </c>
      <c r="P28" s="1110">
        <v>1212</v>
      </c>
      <c r="Q28" s="1110">
        <f t="shared" si="1"/>
        <v>20120</v>
      </c>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c r="IX28" s="132"/>
      <c r="IY28" s="132"/>
      <c r="IZ28" s="132"/>
      <c r="JA28" s="132"/>
      <c r="JB28" s="132"/>
      <c r="JC28" s="132"/>
      <c r="JD28" s="132"/>
      <c r="JE28" s="132"/>
      <c r="JF28" s="132"/>
      <c r="JG28" s="132"/>
      <c r="JH28" s="132"/>
      <c r="JI28" s="132"/>
      <c r="JJ28" s="132"/>
      <c r="JK28" s="132"/>
      <c r="JL28" s="132"/>
      <c r="JM28" s="132"/>
      <c r="JN28" s="132"/>
      <c r="JO28" s="132"/>
      <c r="JP28" s="132"/>
      <c r="JQ28" s="132"/>
      <c r="JR28" s="132"/>
      <c r="JS28" s="132"/>
      <c r="JT28" s="132"/>
      <c r="JU28" s="132"/>
      <c r="JV28" s="132"/>
      <c r="JW28" s="132"/>
      <c r="JX28" s="132"/>
      <c r="JY28" s="132"/>
      <c r="JZ28" s="132"/>
      <c r="KA28" s="132"/>
      <c r="KB28" s="132"/>
      <c r="KC28" s="132"/>
      <c r="KD28" s="132"/>
      <c r="KE28" s="132"/>
      <c r="KF28" s="132"/>
      <c r="KG28" s="132"/>
      <c r="KH28" s="132"/>
      <c r="KI28" s="132"/>
      <c r="KJ28" s="132"/>
      <c r="KK28" s="132"/>
      <c r="KL28" s="132"/>
      <c r="KM28" s="132"/>
      <c r="KN28" s="132"/>
      <c r="KO28" s="132"/>
      <c r="KP28" s="132"/>
      <c r="KQ28" s="132"/>
      <c r="KR28" s="132"/>
      <c r="KS28" s="132"/>
      <c r="KT28" s="132"/>
      <c r="KU28" s="132"/>
      <c r="KV28" s="132"/>
      <c r="KW28" s="132"/>
      <c r="KX28" s="132"/>
      <c r="KY28" s="132"/>
      <c r="KZ28" s="132"/>
      <c r="LA28" s="132"/>
      <c r="LB28" s="132"/>
      <c r="LC28" s="132"/>
      <c r="LD28" s="132"/>
      <c r="LE28" s="132"/>
      <c r="LF28" s="132"/>
      <c r="LG28" s="132"/>
      <c r="LH28" s="132"/>
      <c r="LI28" s="132"/>
      <c r="LJ28" s="132"/>
      <c r="LK28" s="132"/>
      <c r="LL28" s="132"/>
      <c r="LM28" s="132"/>
      <c r="LN28" s="132"/>
      <c r="LO28" s="132"/>
      <c r="LP28" s="132"/>
      <c r="LQ28" s="132"/>
      <c r="LR28" s="132"/>
      <c r="LS28" s="132"/>
      <c r="LT28" s="132"/>
      <c r="LU28" s="132"/>
      <c r="LV28" s="132"/>
      <c r="LW28" s="132"/>
      <c r="LX28" s="132"/>
      <c r="LY28" s="132"/>
      <c r="LZ28" s="132"/>
      <c r="MA28" s="132"/>
      <c r="MB28" s="132"/>
      <c r="MC28" s="132"/>
      <c r="MD28" s="132"/>
      <c r="ME28" s="132"/>
      <c r="MF28" s="132"/>
      <c r="MG28" s="132"/>
      <c r="MH28" s="132"/>
      <c r="MI28" s="132"/>
      <c r="MJ28" s="132"/>
      <c r="MK28" s="132"/>
      <c r="ML28" s="132"/>
      <c r="MM28" s="132"/>
      <c r="MN28" s="132"/>
      <c r="MO28" s="132"/>
      <c r="MP28" s="132"/>
      <c r="MQ28" s="132"/>
      <c r="MR28" s="132"/>
      <c r="MS28" s="132"/>
      <c r="MT28" s="132"/>
      <c r="MU28" s="132"/>
      <c r="MV28" s="132"/>
      <c r="MW28" s="132"/>
      <c r="MX28" s="132"/>
      <c r="MY28" s="132"/>
      <c r="MZ28" s="132"/>
      <c r="NA28" s="132"/>
      <c r="NB28" s="132"/>
      <c r="NC28" s="132"/>
      <c r="ND28" s="132"/>
      <c r="NE28" s="132"/>
      <c r="NF28" s="132"/>
      <c r="NG28" s="132"/>
      <c r="NH28" s="132"/>
      <c r="NI28" s="132"/>
      <c r="NJ28" s="132"/>
      <c r="NK28" s="132"/>
      <c r="NL28" s="132"/>
      <c r="NM28" s="132"/>
      <c r="NN28" s="132"/>
      <c r="NO28" s="132"/>
      <c r="NP28" s="132"/>
      <c r="NQ28" s="132"/>
      <c r="NR28" s="132"/>
      <c r="NS28" s="132"/>
      <c r="NT28" s="132"/>
      <c r="NU28" s="132"/>
      <c r="NV28" s="132"/>
      <c r="NW28" s="132"/>
      <c r="NX28" s="132"/>
      <c r="NY28" s="132"/>
      <c r="NZ28" s="132"/>
      <c r="OA28" s="132"/>
      <c r="OB28" s="132"/>
      <c r="OC28" s="132"/>
      <c r="OD28" s="132"/>
      <c r="OE28" s="132"/>
      <c r="OF28" s="132"/>
      <c r="OG28" s="132"/>
      <c r="OH28" s="132"/>
      <c r="OI28" s="132"/>
      <c r="OJ28" s="132"/>
      <c r="OK28" s="132"/>
      <c r="OL28" s="132"/>
      <c r="OM28" s="132"/>
      <c r="ON28" s="132"/>
      <c r="OO28" s="132"/>
      <c r="OP28" s="132"/>
      <c r="OQ28" s="132"/>
      <c r="OR28" s="132"/>
      <c r="OS28" s="132"/>
      <c r="OT28" s="132"/>
      <c r="OU28" s="132"/>
      <c r="OV28" s="132"/>
      <c r="OW28" s="132"/>
      <c r="OX28" s="132"/>
      <c r="OY28" s="132"/>
      <c r="OZ28" s="132"/>
      <c r="PA28" s="132"/>
      <c r="PB28" s="132"/>
      <c r="PC28" s="132"/>
      <c r="PD28" s="132"/>
      <c r="PE28" s="132"/>
      <c r="PF28" s="132"/>
      <c r="PG28" s="132"/>
      <c r="PH28" s="132"/>
      <c r="PI28" s="132"/>
      <c r="PJ28" s="132"/>
      <c r="PK28" s="132"/>
      <c r="PL28" s="132"/>
      <c r="PM28" s="132"/>
      <c r="PN28" s="132"/>
      <c r="PO28" s="132"/>
      <c r="PP28" s="132"/>
      <c r="PQ28" s="132"/>
      <c r="PR28" s="132"/>
      <c r="PS28" s="132"/>
      <c r="PT28" s="132"/>
      <c r="PU28" s="132"/>
      <c r="PV28" s="132"/>
      <c r="PW28" s="132"/>
      <c r="PX28" s="132"/>
      <c r="PY28" s="132"/>
      <c r="PZ28" s="132"/>
      <c r="QA28" s="132"/>
      <c r="QB28" s="132"/>
      <c r="QC28" s="132"/>
      <c r="QD28" s="132"/>
      <c r="QE28" s="132"/>
      <c r="QF28" s="132"/>
      <c r="QG28" s="132"/>
      <c r="QH28" s="132"/>
      <c r="QI28" s="132"/>
      <c r="QJ28" s="132"/>
      <c r="QK28" s="132"/>
      <c r="QL28" s="132"/>
      <c r="QM28" s="132"/>
      <c r="QN28" s="132"/>
      <c r="QO28" s="132"/>
      <c r="QP28" s="132"/>
      <c r="QQ28" s="132"/>
      <c r="QR28" s="132"/>
      <c r="QS28" s="132"/>
      <c r="QT28" s="132"/>
      <c r="QU28" s="132"/>
      <c r="QV28" s="132"/>
      <c r="QW28" s="132"/>
      <c r="QX28" s="132"/>
      <c r="QY28" s="132"/>
      <c r="QZ28" s="132"/>
      <c r="RA28" s="132"/>
      <c r="RB28" s="132"/>
      <c r="RC28" s="132"/>
      <c r="RD28" s="132"/>
      <c r="RE28" s="132"/>
      <c r="RF28" s="132"/>
      <c r="RG28" s="132"/>
      <c r="RH28" s="132"/>
      <c r="RI28" s="132"/>
      <c r="RJ28" s="132"/>
      <c r="RK28" s="132"/>
      <c r="RL28" s="132"/>
      <c r="RM28" s="132"/>
      <c r="RN28" s="132"/>
      <c r="RO28" s="132"/>
      <c r="RP28" s="132"/>
      <c r="RQ28" s="132"/>
      <c r="RR28" s="132"/>
      <c r="RS28" s="132"/>
      <c r="RT28" s="132"/>
      <c r="RU28" s="132"/>
      <c r="RV28" s="132"/>
      <c r="RW28" s="132"/>
      <c r="RX28" s="132"/>
      <c r="RY28" s="132"/>
      <c r="RZ28" s="132"/>
      <c r="SA28" s="132"/>
      <c r="SB28" s="132"/>
      <c r="SC28" s="132"/>
      <c r="SD28" s="132"/>
      <c r="SE28" s="132"/>
      <c r="SF28" s="132"/>
      <c r="SG28" s="132"/>
      <c r="SH28" s="132"/>
      <c r="SI28" s="132"/>
      <c r="SJ28" s="132"/>
      <c r="SK28" s="132"/>
      <c r="SL28" s="132"/>
      <c r="SM28" s="132"/>
      <c r="SN28" s="132"/>
      <c r="SO28" s="132"/>
      <c r="SP28" s="132"/>
      <c r="SQ28" s="132"/>
      <c r="SR28" s="132"/>
      <c r="SS28" s="132"/>
      <c r="ST28" s="132"/>
      <c r="SU28" s="132"/>
      <c r="SV28" s="132"/>
      <c r="SW28" s="132"/>
      <c r="SX28" s="132"/>
      <c r="SY28" s="132"/>
      <c r="SZ28" s="132"/>
      <c r="TA28" s="132"/>
      <c r="TB28" s="132"/>
      <c r="TC28" s="132"/>
      <c r="TD28" s="132"/>
      <c r="TE28" s="132"/>
      <c r="TF28" s="132"/>
      <c r="TG28" s="132"/>
      <c r="TH28" s="132"/>
      <c r="TI28" s="132"/>
      <c r="TJ28" s="132"/>
      <c r="TK28" s="132"/>
      <c r="TL28" s="132"/>
      <c r="TM28" s="132"/>
      <c r="TN28" s="132"/>
      <c r="TO28" s="132"/>
      <c r="TP28" s="132"/>
      <c r="TQ28" s="132"/>
      <c r="TR28" s="132"/>
      <c r="TS28" s="132"/>
      <c r="TT28" s="132"/>
      <c r="TU28" s="132"/>
      <c r="TV28" s="132"/>
      <c r="TW28" s="132"/>
      <c r="TX28" s="132"/>
      <c r="TY28" s="132"/>
      <c r="TZ28" s="132"/>
      <c r="UA28" s="132"/>
      <c r="UB28" s="132"/>
      <c r="UC28" s="132"/>
      <c r="UD28" s="132"/>
      <c r="UE28" s="132"/>
      <c r="UF28" s="132"/>
      <c r="UG28" s="132"/>
      <c r="UH28" s="132"/>
      <c r="UI28" s="132"/>
      <c r="UJ28" s="132"/>
      <c r="UK28" s="132"/>
      <c r="UL28" s="132"/>
      <c r="UM28" s="132"/>
      <c r="UN28" s="132"/>
      <c r="UO28" s="132"/>
      <c r="UP28" s="132"/>
      <c r="UQ28" s="132"/>
      <c r="UR28" s="132"/>
      <c r="US28" s="132"/>
      <c r="UT28" s="132"/>
      <c r="UU28" s="132"/>
      <c r="UV28" s="132"/>
      <c r="UW28" s="132"/>
      <c r="UX28" s="132"/>
      <c r="UY28" s="132"/>
      <c r="UZ28" s="132"/>
      <c r="VA28" s="132"/>
      <c r="VB28" s="132"/>
      <c r="VC28" s="132"/>
      <c r="VD28" s="132"/>
      <c r="VE28" s="132"/>
      <c r="VF28" s="132"/>
      <c r="VG28" s="132"/>
      <c r="VH28" s="132"/>
      <c r="VI28" s="132"/>
      <c r="VJ28" s="132"/>
      <c r="VK28" s="132"/>
      <c r="VL28" s="132"/>
      <c r="VM28" s="132"/>
      <c r="VN28" s="132"/>
      <c r="VO28" s="132"/>
      <c r="VP28" s="132"/>
      <c r="VQ28" s="132"/>
      <c r="VR28" s="132"/>
      <c r="VS28" s="132"/>
      <c r="VT28" s="132"/>
      <c r="VU28" s="132"/>
      <c r="VV28" s="132"/>
      <c r="VW28" s="132"/>
      <c r="VX28" s="132"/>
      <c r="VY28" s="132"/>
      <c r="VZ28" s="132"/>
      <c r="WA28" s="132"/>
      <c r="WB28" s="132"/>
      <c r="WC28" s="132"/>
      <c r="WD28" s="132"/>
      <c r="WE28" s="132"/>
      <c r="WF28" s="132"/>
      <c r="WG28" s="132"/>
      <c r="WH28" s="132"/>
      <c r="WI28" s="132"/>
      <c r="WJ28" s="132"/>
      <c r="WK28" s="132"/>
      <c r="WL28" s="132"/>
      <c r="WM28" s="132"/>
      <c r="WN28" s="132"/>
      <c r="WO28" s="132"/>
      <c r="WP28" s="132"/>
      <c r="WQ28" s="132"/>
      <c r="WR28" s="132"/>
      <c r="WS28" s="132"/>
      <c r="WT28" s="132"/>
      <c r="WU28" s="132"/>
      <c r="WV28" s="132"/>
      <c r="WW28" s="132"/>
      <c r="WX28" s="132"/>
      <c r="WY28" s="132"/>
      <c r="WZ28" s="132"/>
      <c r="XA28" s="132"/>
      <c r="XB28" s="132"/>
      <c r="XC28" s="132"/>
      <c r="XD28" s="132"/>
      <c r="XE28" s="132"/>
      <c r="XF28" s="132"/>
      <c r="XG28" s="132"/>
      <c r="XH28" s="132"/>
      <c r="XI28" s="132"/>
      <c r="XJ28" s="132"/>
      <c r="XK28" s="132"/>
      <c r="XL28" s="132"/>
      <c r="XM28" s="132"/>
      <c r="XN28" s="132"/>
      <c r="XO28" s="132"/>
      <c r="XP28" s="132"/>
      <c r="XQ28" s="132"/>
      <c r="XR28" s="132"/>
      <c r="XS28" s="132"/>
      <c r="XT28" s="132"/>
      <c r="XU28" s="132"/>
      <c r="XV28" s="132"/>
      <c r="XW28" s="132"/>
      <c r="XX28" s="132"/>
      <c r="XY28" s="132"/>
      <c r="XZ28" s="132"/>
      <c r="YA28" s="132"/>
      <c r="YB28" s="132"/>
      <c r="YC28" s="132"/>
      <c r="YD28" s="132"/>
      <c r="YE28" s="132"/>
      <c r="YF28" s="132"/>
      <c r="YG28" s="132"/>
      <c r="YH28" s="132"/>
      <c r="YI28" s="132"/>
      <c r="YJ28" s="132"/>
      <c r="YK28" s="132"/>
      <c r="YL28" s="132"/>
      <c r="YM28" s="132"/>
      <c r="YN28" s="132"/>
      <c r="YO28" s="132"/>
      <c r="YP28" s="132"/>
      <c r="YQ28" s="132"/>
      <c r="YR28" s="132"/>
      <c r="YS28" s="132"/>
      <c r="YT28" s="132"/>
      <c r="YU28" s="132"/>
      <c r="YV28" s="132"/>
      <c r="YW28" s="132"/>
      <c r="YX28" s="132"/>
      <c r="YY28" s="132"/>
      <c r="YZ28" s="132"/>
      <c r="ZA28" s="132"/>
      <c r="ZB28" s="132"/>
      <c r="ZC28" s="132"/>
      <c r="ZD28" s="132"/>
      <c r="ZE28" s="132"/>
      <c r="ZF28" s="132"/>
      <c r="ZG28" s="132"/>
      <c r="ZH28" s="132"/>
      <c r="ZI28" s="132"/>
      <c r="ZJ28" s="132"/>
      <c r="ZK28" s="132"/>
      <c r="ZL28" s="132"/>
      <c r="ZM28" s="132"/>
      <c r="ZN28" s="132"/>
      <c r="ZO28" s="132"/>
      <c r="ZP28" s="132"/>
      <c r="ZQ28" s="132"/>
      <c r="ZR28" s="132"/>
      <c r="ZS28" s="132"/>
      <c r="ZT28" s="132"/>
      <c r="ZU28" s="132"/>
      <c r="ZV28" s="132"/>
      <c r="ZW28" s="132"/>
      <c r="ZX28" s="132"/>
      <c r="ZY28" s="132"/>
      <c r="ZZ28" s="132"/>
      <c r="AAA28" s="132"/>
      <c r="AAB28" s="132"/>
      <c r="AAC28" s="132"/>
      <c r="AAD28" s="132"/>
      <c r="AAE28" s="132"/>
      <c r="AAF28" s="132"/>
      <c r="AAG28" s="132"/>
      <c r="AAH28" s="132"/>
      <c r="AAI28" s="132"/>
      <c r="AAJ28" s="132"/>
      <c r="AAK28" s="132"/>
    </row>
    <row r="29" spans="1:713" s="29" customFormat="1" ht="20.100000000000001" customHeight="1">
      <c r="A29" s="1122" t="s">
        <v>474</v>
      </c>
      <c r="B29" s="1110">
        <v>9630</v>
      </c>
      <c r="C29" s="1110">
        <v>9624</v>
      </c>
      <c r="D29" s="1110">
        <v>10101</v>
      </c>
      <c r="E29" s="1110">
        <v>198</v>
      </c>
      <c r="F29" s="1110">
        <v>485</v>
      </c>
      <c r="G29" s="1110">
        <v>878</v>
      </c>
      <c r="H29" s="1110">
        <v>837</v>
      </c>
      <c r="I29" s="1110">
        <v>910</v>
      </c>
      <c r="J29" s="1110">
        <v>1046</v>
      </c>
      <c r="K29" s="1110">
        <v>1057</v>
      </c>
      <c r="L29" s="1110">
        <v>1021</v>
      </c>
      <c r="M29" s="1110">
        <v>890</v>
      </c>
      <c r="N29" s="1110">
        <v>558</v>
      </c>
      <c r="O29" s="1110">
        <v>599</v>
      </c>
      <c r="P29" s="1110">
        <v>520</v>
      </c>
      <c r="Q29" s="1110">
        <f t="shared" si="1"/>
        <v>8999</v>
      </c>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c r="IR29" s="132"/>
      <c r="IS29" s="132"/>
      <c r="IT29" s="132"/>
      <c r="IU29" s="132"/>
      <c r="IV29" s="132"/>
      <c r="IW29" s="132"/>
      <c r="IX29" s="132"/>
      <c r="IY29" s="132"/>
      <c r="IZ29" s="132"/>
      <c r="JA29" s="132"/>
      <c r="JB29" s="132"/>
      <c r="JC29" s="132"/>
      <c r="JD29" s="132"/>
      <c r="JE29" s="132"/>
      <c r="JF29" s="132"/>
      <c r="JG29" s="132"/>
      <c r="JH29" s="132"/>
      <c r="JI29" s="132"/>
      <c r="JJ29" s="132"/>
      <c r="JK29" s="132"/>
      <c r="JL29" s="132"/>
      <c r="JM29" s="132"/>
      <c r="JN29" s="132"/>
      <c r="JO29" s="132"/>
      <c r="JP29" s="132"/>
      <c r="JQ29" s="132"/>
      <c r="JR29" s="132"/>
      <c r="JS29" s="132"/>
      <c r="JT29" s="132"/>
      <c r="JU29" s="132"/>
      <c r="JV29" s="132"/>
      <c r="JW29" s="132"/>
      <c r="JX29" s="132"/>
      <c r="JY29" s="132"/>
      <c r="JZ29" s="132"/>
      <c r="KA29" s="132"/>
      <c r="KB29" s="132"/>
      <c r="KC29" s="132"/>
      <c r="KD29" s="132"/>
      <c r="KE29" s="132"/>
      <c r="KF29" s="132"/>
      <c r="KG29" s="132"/>
      <c r="KH29" s="132"/>
      <c r="KI29" s="132"/>
      <c r="KJ29" s="132"/>
      <c r="KK29" s="132"/>
      <c r="KL29" s="132"/>
      <c r="KM29" s="132"/>
      <c r="KN29" s="132"/>
      <c r="KO29" s="132"/>
      <c r="KP29" s="132"/>
      <c r="KQ29" s="132"/>
      <c r="KR29" s="132"/>
      <c r="KS29" s="132"/>
      <c r="KT29" s="132"/>
      <c r="KU29" s="132"/>
      <c r="KV29" s="132"/>
      <c r="KW29" s="132"/>
      <c r="KX29" s="132"/>
      <c r="KY29" s="132"/>
      <c r="KZ29" s="132"/>
      <c r="LA29" s="132"/>
      <c r="LB29" s="132"/>
      <c r="LC29" s="132"/>
      <c r="LD29" s="132"/>
      <c r="LE29" s="132"/>
      <c r="LF29" s="132"/>
      <c r="LG29" s="132"/>
      <c r="LH29" s="132"/>
      <c r="LI29" s="132"/>
      <c r="LJ29" s="132"/>
      <c r="LK29" s="132"/>
      <c r="LL29" s="132"/>
      <c r="LM29" s="132"/>
      <c r="LN29" s="132"/>
      <c r="LO29" s="132"/>
      <c r="LP29" s="132"/>
      <c r="LQ29" s="132"/>
      <c r="LR29" s="132"/>
      <c r="LS29" s="132"/>
      <c r="LT29" s="132"/>
      <c r="LU29" s="132"/>
      <c r="LV29" s="132"/>
      <c r="LW29" s="132"/>
      <c r="LX29" s="132"/>
      <c r="LY29" s="132"/>
      <c r="LZ29" s="132"/>
      <c r="MA29" s="132"/>
      <c r="MB29" s="132"/>
      <c r="MC29" s="132"/>
      <c r="MD29" s="132"/>
      <c r="ME29" s="132"/>
      <c r="MF29" s="132"/>
      <c r="MG29" s="132"/>
      <c r="MH29" s="132"/>
      <c r="MI29" s="132"/>
      <c r="MJ29" s="132"/>
      <c r="MK29" s="132"/>
      <c r="ML29" s="132"/>
      <c r="MM29" s="132"/>
      <c r="MN29" s="132"/>
      <c r="MO29" s="132"/>
      <c r="MP29" s="132"/>
      <c r="MQ29" s="132"/>
      <c r="MR29" s="132"/>
      <c r="MS29" s="132"/>
      <c r="MT29" s="132"/>
      <c r="MU29" s="132"/>
      <c r="MV29" s="132"/>
      <c r="MW29" s="132"/>
      <c r="MX29" s="132"/>
      <c r="MY29" s="132"/>
      <c r="MZ29" s="132"/>
      <c r="NA29" s="132"/>
      <c r="NB29" s="132"/>
      <c r="NC29" s="132"/>
      <c r="ND29" s="132"/>
      <c r="NE29" s="132"/>
      <c r="NF29" s="132"/>
      <c r="NG29" s="132"/>
      <c r="NH29" s="132"/>
      <c r="NI29" s="132"/>
      <c r="NJ29" s="132"/>
      <c r="NK29" s="132"/>
      <c r="NL29" s="132"/>
      <c r="NM29" s="132"/>
      <c r="NN29" s="132"/>
      <c r="NO29" s="132"/>
      <c r="NP29" s="132"/>
      <c r="NQ29" s="132"/>
      <c r="NR29" s="132"/>
      <c r="NS29" s="132"/>
      <c r="NT29" s="132"/>
      <c r="NU29" s="132"/>
      <c r="NV29" s="132"/>
      <c r="NW29" s="132"/>
      <c r="NX29" s="132"/>
      <c r="NY29" s="132"/>
      <c r="NZ29" s="132"/>
      <c r="OA29" s="132"/>
      <c r="OB29" s="132"/>
      <c r="OC29" s="132"/>
      <c r="OD29" s="132"/>
      <c r="OE29" s="132"/>
      <c r="OF29" s="132"/>
      <c r="OG29" s="132"/>
      <c r="OH29" s="132"/>
      <c r="OI29" s="132"/>
      <c r="OJ29" s="132"/>
      <c r="OK29" s="132"/>
      <c r="OL29" s="132"/>
      <c r="OM29" s="132"/>
      <c r="ON29" s="132"/>
      <c r="OO29" s="132"/>
      <c r="OP29" s="132"/>
      <c r="OQ29" s="132"/>
      <c r="OR29" s="132"/>
      <c r="OS29" s="132"/>
      <c r="OT29" s="132"/>
      <c r="OU29" s="132"/>
      <c r="OV29" s="132"/>
      <c r="OW29" s="132"/>
      <c r="OX29" s="132"/>
      <c r="OY29" s="132"/>
      <c r="OZ29" s="132"/>
      <c r="PA29" s="132"/>
      <c r="PB29" s="132"/>
      <c r="PC29" s="132"/>
      <c r="PD29" s="132"/>
      <c r="PE29" s="132"/>
      <c r="PF29" s="132"/>
      <c r="PG29" s="132"/>
      <c r="PH29" s="132"/>
      <c r="PI29" s="132"/>
      <c r="PJ29" s="132"/>
      <c r="PK29" s="132"/>
      <c r="PL29" s="132"/>
      <c r="PM29" s="132"/>
      <c r="PN29" s="132"/>
      <c r="PO29" s="132"/>
      <c r="PP29" s="132"/>
      <c r="PQ29" s="132"/>
      <c r="PR29" s="132"/>
      <c r="PS29" s="132"/>
      <c r="PT29" s="132"/>
      <c r="PU29" s="132"/>
      <c r="PV29" s="132"/>
      <c r="PW29" s="132"/>
      <c r="PX29" s="132"/>
      <c r="PY29" s="132"/>
      <c r="PZ29" s="132"/>
      <c r="QA29" s="132"/>
      <c r="QB29" s="132"/>
      <c r="QC29" s="132"/>
      <c r="QD29" s="132"/>
      <c r="QE29" s="132"/>
      <c r="QF29" s="132"/>
      <c r="QG29" s="132"/>
      <c r="QH29" s="132"/>
      <c r="QI29" s="132"/>
      <c r="QJ29" s="132"/>
      <c r="QK29" s="132"/>
      <c r="QL29" s="132"/>
      <c r="QM29" s="132"/>
      <c r="QN29" s="132"/>
      <c r="QO29" s="132"/>
      <c r="QP29" s="132"/>
      <c r="QQ29" s="132"/>
      <c r="QR29" s="132"/>
      <c r="QS29" s="132"/>
      <c r="QT29" s="132"/>
      <c r="QU29" s="132"/>
      <c r="QV29" s="132"/>
      <c r="QW29" s="132"/>
      <c r="QX29" s="132"/>
      <c r="QY29" s="132"/>
      <c r="QZ29" s="132"/>
      <c r="RA29" s="132"/>
      <c r="RB29" s="132"/>
      <c r="RC29" s="132"/>
      <c r="RD29" s="132"/>
      <c r="RE29" s="132"/>
      <c r="RF29" s="132"/>
      <c r="RG29" s="132"/>
      <c r="RH29" s="132"/>
      <c r="RI29" s="132"/>
      <c r="RJ29" s="132"/>
      <c r="RK29" s="132"/>
      <c r="RL29" s="132"/>
      <c r="RM29" s="132"/>
      <c r="RN29" s="132"/>
      <c r="RO29" s="132"/>
      <c r="RP29" s="132"/>
      <c r="RQ29" s="132"/>
      <c r="RR29" s="132"/>
      <c r="RS29" s="132"/>
      <c r="RT29" s="132"/>
      <c r="RU29" s="132"/>
      <c r="RV29" s="132"/>
      <c r="RW29" s="132"/>
      <c r="RX29" s="132"/>
      <c r="RY29" s="132"/>
      <c r="RZ29" s="132"/>
      <c r="SA29" s="132"/>
      <c r="SB29" s="132"/>
      <c r="SC29" s="132"/>
      <c r="SD29" s="132"/>
      <c r="SE29" s="132"/>
      <c r="SF29" s="132"/>
      <c r="SG29" s="132"/>
      <c r="SH29" s="132"/>
      <c r="SI29" s="132"/>
      <c r="SJ29" s="132"/>
      <c r="SK29" s="132"/>
      <c r="SL29" s="132"/>
      <c r="SM29" s="132"/>
      <c r="SN29" s="132"/>
      <c r="SO29" s="132"/>
      <c r="SP29" s="132"/>
      <c r="SQ29" s="132"/>
      <c r="SR29" s="132"/>
      <c r="SS29" s="132"/>
      <c r="ST29" s="132"/>
      <c r="SU29" s="132"/>
      <c r="SV29" s="132"/>
      <c r="SW29" s="132"/>
      <c r="SX29" s="132"/>
      <c r="SY29" s="132"/>
      <c r="SZ29" s="132"/>
      <c r="TA29" s="132"/>
      <c r="TB29" s="132"/>
      <c r="TC29" s="132"/>
      <c r="TD29" s="132"/>
      <c r="TE29" s="132"/>
      <c r="TF29" s="132"/>
      <c r="TG29" s="132"/>
      <c r="TH29" s="132"/>
      <c r="TI29" s="132"/>
      <c r="TJ29" s="132"/>
      <c r="TK29" s="132"/>
      <c r="TL29" s="132"/>
      <c r="TM29" s="132"/>
      <c r="TN29" s="132"/>
      <c r="TO29" s="132"/>
      <c r="TP29" s="132"/>
      <c r="TQ29" s="132"/>
      <c r="TR29" s="132"/>
      <c r="TS29" s="132"/>
      <c r="TT29" s="132"/>
      <c r="TU29" s="132"/>
      <c r="TV29" s="132"/>
      <c r="TW29" s="132"/>
      <c r="TX29" s="132"/>
      <c r="TY29" s="132"/>
      <c r="TZ29" s="132"/>
      <c r="UA29" s="132"/>
      <c r="UB29" s="132"/>
      <c r="UC29" s="132"/>
      <c r="UD29" s="132"/>
      <c r="UE29" s="132"/>
      <c r="UF29" s="132"/>
      <c r="UG29" s="132"/>
      <c r="UH29" s="132"/>
      <c r="UI29" s="132"/>
      <c r="UJ29" s="132"/>
      <c r="UK29" s="132"/>
      <c r="UL29" s="132"/>
      <c r="UM29" s="132"/>
      <c r="UN29" s="132"/>
      <c r="UO29" s="132"/>
      <c r="UP29" s="132"/>
      <c r="UQ29" s="132"/>
      <c r="UR29" s="132"/>
      <c r="US29" s="132"/>
      <c r="UT29" s="132"/>
      <c r="UU29" s="132"/>
      <c r="UV29" s="132"/>
      <c r="UW29" s="132"/>
      <c r="UX29" s="132"/>
      <c r="UY29" s="132"/>
      <c r="UZ29" s="132"/>
      <c r="VA29" s="132"/>
      <c r="VB29" s="132"/>
      <c r="VC29" s="132"/>
      <c r="VD29" s="132"/>
      <c r="VE29" s="132"/>
      <c r="VF29" s="132"/>
      <c r="VG29" s="132"/>
      <c r="VH29" s="132"/>
      <c r="VI29" s="132"/>
      <c r="VJ29" s="132"/>
      <c r="VK29" s="132"/>
      <c r="VL29" s="132"/>
      <c r="VM29" s="132"/>
      <c r="VN29" s="132"/>
      <c r="VO29" s="132"/>
      <c r="VP29" s="132"/>
      <c r="VQ29" s="132"/>
      <c r="VR29" s="132"/>
      <c r="VS29" s="132"/>
      <c r="VT29" s="132"/>
      <c r="VU29" s="132"/>
      <c r="VV29" s="132"/>
      <c r="VW29" s="132"/>
      <c r="VX29" s="132"/>
      <c r="VY29" s="132"/>
      <c r="VZ29" s="132"/>
      <c r="WA29" s="132"/>
      <c r="WB29" s="132"/>
      <c r="WC29" s="132"/>
      <c r="WD29" s="132"/>
      <c r="WE29" s="132"/>
      <c r="WF29" s="132"/>
      <c r="WG29" s="132"/>
      <c r="WH29" s="132"/>
      <c r="WI29" s="132"/>
      <c r="WJ29" s="132"/>
      <c r="WK29" s="132"/>
      <c r="WL29" s="132"/>
      <c r="WM29" s="132"/>
      <c r="WN29" s="132"/>
      <c r="WO29" s="132"/>
      <c r="WP29" s="132"/>
      <c r="WQ29" s="132"/>
      <c r="WR29" s="132"/>
      <c r="WS29" s="132"/>
      <c r="WT29" s="132"/>
      <c r="WU29" s="132"/>
      <c r="WV29" s="132"/>
      <c r="WW29" s="132"/>
      <c r="WX29" s="132"/>
      <c r="WY29" s="132"/>
      <c r="WZ29" s="132"/>
      <c r="XA29" s="132"/>
      <c r="XB29" s="132"/>
      <c r="XC29" s="132"/>
      <c r="XD29" s="132"/>
      <c r="XE29" s="132"/>
      <c r="XF29" s="132"/>
      <c r="XG29" s="132"/>
      <c r="XH29" s="132"/>
      <c r="XI29" s="132"/>
      <c r="XJ29" s="132"/>
      <c r="XK29" s="132"/>
      <c r="XL29" s="132"/>
      <c r="XM29" s="132"/>
      <c r="XN29" s="132"/>
      <c r="XO29" s="132"/>
      <c r="XP29" s="132"/>
      <c r="XQ29" s="132"/>
      <c r="XR29" s="132"/>
      <c r="XS29" s="132"/>
      <c r="XT29" s="132"/>
      <c r="XU29" s="132"/>
      <c r="XV29" s="132"/>
      <c r="XW29" s="132"/>
      <c r="XX29" s="132"/>
      <c r="XY29" s="132"/>
      <c r="XZ29" s="132"/>
      <c r="YA29" s="132"/>
      <c r="YB29" s="132"/>
      <c r="YC29" s="132"/>
      <c r="YD29" s="132"/>
      <c r="YE29" s="132"/>
      <c r="YF29" s="132"/>
      <c r="YG29" s="132"/>
      <c r="YH29" s="132"/>
      <c r="YI29" s="132"/>
      <c r="YJ29" s="132"/>
      <c r="YK29" s="132"/>
      <c r="YL29" s="132"/>
      <c r="YM29" s="132"/>
      <c r="YN29" s="132"/>
      <c r="YO29" s="132"/>
      <c r="YP29" s="132"/>
      <c r="YQ29" s="132"/>
      <c r="YR29" s="132"/>
      <c r="YS29" s="132"/>
      <c r="YT29" s="132"/>
      <c r="YU29" s="132"/>
      <c r="YV29" s="132"/>
      <c r="YW29" s="132"/>
      <c r="YX29" s="132"/>
      <c r="YY29" s="132"/>
      <c r="YZ29" s="132"/>
      <c r="ZA29" s="132"/>
      <c r="ZB29" s="132"/>
      <c r="ZC29" s="132"/>
      <c r="ZD29" s="132"/>
      <c r="ZE29" s="132"/>
      <c r="ZF29" s="132"/>
      <c r="ZG29" s="132"/>
      <c r="ZH29" s="132"/>
      <c r="ZI29" s="132"/>
      <c r="ZJ29" s="132"/>
      <c r="ZK29" s="132"/>
      <c r="ZL29" s="132"/>
      <c r="ZM29" s="132"/>
      <c r="ZN29" s="132"/>
      <c r="ZO29" s="132"/>
      <c r="ZP29" s="132"/>
      <c r="ZQ29" s="132"/>
      <c r="ZR29" s="132"/>
      <c r="ZS29" s="132"/>
      <c r="ZT29" s="132"/>
      <c r="ZU29" s="132"/>
      <c r="ZV29" s="132"/>
      <c r="ZW29" s="132"/>
      <c r="ZX29" s="132"/>
      <c r="ZY29" s="132"/>
      <c r="ZZ29" s="132"/>
      <c r="AAA29" s="132"/>
      <c r="AAB29" s="132"/>
      <c r="AAC29" s="132"/>
      <c r="AAD29" s="132"/>
      <c r="AAE29" s="132"/>
      <c r="AAF29" s="132"/>
      <c r="AAG29" s="132"/>
      <c r="AAH29" s="132"/>
      <c r="AAI29" s="132"/>
      <c r="AAJ29" s="132"/>
      <c r="AAK29" s="132"/>
    </row>
    <row r="30" spans="1:713" s="29" customFormat="1" ht="20.100000000000001" customHeight="1">
      <c r="A30" s="1122" t="s">
        <v>818</v>
      </c>
      <c r="B30" s="889">
        <v>7323521.4899999993</v>
      </c>
      <c r="C30" s="889">
        <v>11516412.02</v>
      </c>
      <c r="D30" s="889">
        <v>30642182.030000005</v>
      </c>
      <c r="E30" s="889">
        <v>93671.45</v>
      </c>
      <c r="F30" s="889">
        <v>182745.16</v>
      </c>
      <c r="G30" s="889">
        <v>671273.88</v>
      </c>
      <c r="H30" s="889">
        <v>880924.55</v>
      </c>
      <c r="I30" s="889">
        <v>598281.07999999996</v>
      </c>
      <c r="J30" s="889">
        <v>1560164.08</v>
      </c>
      <c r="K30" s="889">
        <v>575053.12</v>
      </c>
      <c r="L30" s="889">
        <v>148452.82999999999</v>
      </c>
      <c r="M30" s="889">
        <v>1438680.1199999999</v>
      </c>
      <c r="N30" s="889">
        <v>5450410.5800000001</v>
      </c>
      <c r="O30" s="889">
        <v>3311236.9499999997</v>
      </c>
      <c r="P30" s="889">
        <v>3183754.75</v>
      </c>
      <c r="Q30" s="1118">
        <f t="shared" si="1"/>
        <v>18094648.550000001</v>
      </c>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c r="IX30" s="132"/>
      <c r="IY30" s="132"/>
      <c r="IZ30" s="132"/>
      <c r="JA30" s="132"/>
      <c r="JB30" s="132"/>
      <c r="JC30" s="132"/>
      <c r="JD30" s="132"/>
      <c r="JE30" s="132"/>
      <c r="JF30" s="132"/>
      <c r="JG30" s="132"/>
      <c r="JH30" s="132"/>
      <c r="JI30" s="132"/>
      <c r="JJ30" s="132"/>
      <c r="JK30" s="132"/>
      <c r="JL30" s="132"/>
      <c r="JM30" s="132"/>
      <c r="JN30" s="132"/>
      <c r="JO30" s="132"/>
      <c r="JP30" s="132"/>
      <c r="JQ30" s="132"/>
      <c r="JR30" s="132"/>
      <c r="JS30" s="132"/>
      <c r="JT30" s="132"/>
      <c r="JU30" s="132"/>
      <c r="JV30" s="132"/>
      <c r="JW30" s="132"/>
      <c r="JX30" s="132"/>
      <c r="JY30" s="132"/>
      <c r="JZ30" s="132"/>
      <c r="KA30" s="132"/>
      <c r="KB30" s="132"/>
      <c r="KC30" s="132"/>
      <c r="KD30" s="132"/>
      <c r="KE30" s="132"/>
      <c r="KF30" s="132"/>
      <c r="KG30" s="132"/>
      <c r="KH30" s="132"/>
      <c r="KI30" s="132"/>
      <c r="KJ30" s="132"/>
      <c r="KK30" s="132"/>
      <c r="KL30" s="132"/>
      <c r="KM30" s="132"/>
      <c r="KN30" s="132"/>
      <c r="KO30" s="132"/>
      <c r="KP30" s="132"/>
      <c r="KQ30" s="132"/>
      <c r="KR30" s="132"/>
      <c r="KS30" s="132"/>
      <c r="KT30" s="132"/>
      <c r="KU30" s="132"/>
      <c r="KV30" s="132"/>
      <c r="KW30" s="132"/>
      <c r="KX30" s="132"/>
      <c r="KY30" s="132"/>
      <c r="KZ30" s="132"/>
      <c r="LA30" s="132"/>
      <c r="LB30" s="132"/>
      <c r="LC30" s="132"/>
      <c r="LD30" s="132"/>
      <c r="LE30" s="132"/>
      <c r="LF30" s="132"/>
      <c r="LG30" s="132"/>
      <c r="LH30" s="132"/>
      <c r="LI30" s="132"/>
      <c r="LJ30" s="132"/>
      <c r="LK30" s="132"/>
      <c r="LL30" s="132"/>
      <c r="LM30" s="132"/>
      <c r="LN30" s="132"/>
      <c r="LO30" s="132"/>
      <c r="LP30" s="132"/>
      <c r="LQ30" s="132"/>
      <c r="LR30" s="132"/>
      <c r="LS30" s="132"/>
      <c r="LT30" s="132"/>
      <c r="LU30" s="132"/>
      <c r="LV30" s="132"/>
      <c r="LW30" s="132"/>
      <c r="LX30" s="132"/>
      <c r="LY30" s="132"/>
      <c r="LZ30" s="132"/>
      <c r="MA30" s="132"/>
      <c r="MB30" s="132"/>
      <c r="MC30" s="132"/>
      <c r="MD30" s="132"/>
      <c r="ME30" s="132"/>
      <c r="MF30" s="132"/>
      <c r="MG30" s="132"/>
      <c r="MH30" s="132"/>
      <c r="MI30" s="132"/>
      <c r="MJ30" s="132"/>
      <c r="MK30" s="132"/>
      <c r="ML30" s="132"/>
      <c r="MM30" s="132"/>
      <c r="MN30" s="132"/>
      <c r="MO30" s="132"/>
      <c r="MP30" s="132"/>
      <c r="MQ30" s="132"/>
      <c r="MR30" s="132"/>
      <c r="MS30" s="132"/>
      <c r="MT30" s="132"/>
      <c r="MU30" s="132"/>
      <c r="MV30" s="132"/>
      <c r="MW30" s="132"/>
      <c r="MX30" s="132"/>
      <c r="MY30" s="132"/>
      <c r="MZ30" s="132"/>
      <c r="NA30" s="132"/>
      <c r="NB30" s="132"/>
      <c r="NC30" s="132"/>
      <c r="ND30" s="132"/>
      <c r="NE30" s="132"/>
      <c r="NF30" s="132"/>
      <c r="NG30" s="132"/>
      <c r="NH30" s="132"/>
      <c r="NI30" s="132"/>
      <c r="NJ30" s="132"/>
      <c r="NK30" s="132"/>
      <c r="NL30" s="132"/>
      <c r="NM30" s="132"/>
      <c r="NN30" s="132"/>
      <c r="NO30" s="132"/>
      <c r="NP30" s="132"/>
      <c r="NQ30" s="132"/>
      <c r="NR30" s="132"/>
      <c r="NS30" s="132"/>
      <c r="NT30" s="132"/>
      <c r="NU30" s="132"/>
      <c r="NV30" s="132"/>
      <c r="NW30" s="132"/>
      <c r="NX30" s="132"/>
      <c r="NY30" s="132"/>
      <c r="NZ30" s="132"/>
      <c r="OA30" s="132"/>
      <c r="OB30" s="132"/>
      <c r="OC30" s="132"/>
      <c r="OD30" s="132"/>
      <c r="OE30" s="132"/>
      <c r="OF30" s="132"/>
      <c r="OG30" s="132"/>
      <c r="OH30" s="132"/>
      <c r="OI30" s="132"/>
      <c r="OJ30" s="132"/>
      <c r="OK30" s="132"/>
      <c r="OL30" s="132"/>
      <c r="OM30" s="132"/>
      <c r="ON30" s="132"/>
      <c r="OO30" s="132"/>
      <c r="OP30" s="132"/>
      <c r="OQ30" s="132"/>
      <c r="OR30" s="132"/>
      <c r="OS30" s="132"/>
      <c r="OT30" s="132"/>
      <c r="OU30" s="132"/>
      <c r="OV30" s="132"/>
      <c r="OW30" s="132"/>
      <c r="OX30" s="132"/>
      <c r="OY30" s="132"/>
      <c r="OZ30" s="132"/>
      <c r="PA30" s="132"/>
      <c r="PB30" s="132"/>
      <c r="PC30" s="132"/>
      <c r="PD30" s="132"/>
      <c r="PE30" s="132"/>
      <c r="PF30" s="132"/>
      <c r="PG30" s="132"/>
      <c r="PH30" s="132"/>
      <c r="PI30" s="132"/>
      <c r="PJ30" s="132"/>
      <c r="PK30" s="132"/>
      <c r="PL30" s="132"/>
      <c r="PM30" s="132"/>
      <c r="PN30" s="132"/>
      <c r="PO30" s="132"/>
      <c r="PP30" s="132"/>
      <c r="PQ30" s="132"/>
      <c r="PR30" s="132"/>
      <c r="PS30" s="132"/>
      <c r="PT30" s="132"/>
      <c r="PU30" s="132"/>
      <c r="PV30" s="132"/>
      <c r="PW30" s="132"/>
      <c r="PX30" s="132"/>
      <c r="PY30" s="132"/>
      <c r="PZ30" s="132"/>
      <c r="QA30" s="132"/>
      <c r="QB30" s="132"/>
      <c r="QC30" s="132"/>
      <c r="QD30" s="132"/>
      <c r="QE30" s="132"/>
      <c r="QF30" s="132"/>
      <c r="QG30" s="132"/>
      <c r="QH30" s="132"/>
      <c r="QI30" s="132"/>
      <c r="QJ30" s="132"/>
      <c r="QK30" s="132"/>
      <c r="QL30" s="132"/>
      <c r="QM30" s="132"/>
      <c r="QN30" s="132"/>
      <c r="QO30" s="132"/>
      <c r="QP30" s="132"/>
      <c r="QQ30" s="132"/>
      <c r="QR30" s="132"/>
      <c r="QS30" s="132"/>
      <c r="QT30" s="132"/>
      <c r="QU30" s="132"/>
      <c r="QV30" s="132"/>
      <c r="QW30" s="132"/>
      <c r="QX30" s="132"/>
      <c r="QY30" s="132"/>
      <c r="QZ30" s="132"/>
      <c r="RA30" s="132"/>
      <c r="RB30" s="132"/>
      <c r="RC30" s="132"/>
      <c r="RD30" s="132"/>
      <c r="RE30" s="132"/>
      <c r="RF30" s="132"/>
      <c r="RG30" s="132"/>
      <c r="RH30" s="132"/>
      <c r="RI30" s="132"/>
      <c r="RJ30" s="132"/>
      <c r="RK30" s="132"/>
      <c r="RL30" s="132"/>
      <c r="RM30" s="132"/>
      <c r="RN30" s="132"/>
      <c r="RO30" s="132"/>
      <c r="RP30" s="132"/>
      <c r="RQ30" s="132"/>
      <c r="RR30" s="132"/>
      <c r="RS30" s="132"/>
      <c r="RT30" s="132"/>
      <c r="RU30" s="132"/>
      <c r="RV30" s="132"/>
      <c r="RW30" s="132"/>
      <c r="RX30" s="132"/>
      <c r="RY30" s="132"/>
      <c r="RZ30" s="132"/>
      <c r="SA30" s="132"/>
      <c r="SB30" s="132"/>
      <c r="SC30" s="132"/>
      <c r="SD30" s="132"/>
      <c r="SE30" s="132"/>
      <c r="SF30" s="132"/>
      <c r="SG30" s="132"/>
      <c r="SH30" s="132"/>
      <c r="SI30" s="132"/>
      <c r="SJ30" s="132"/>
      <c r="SK30" s="132"/>
      <c r="SL30" s="132"/>
      <c r="SM30" s="132"/>
      <c r="SN30" s="132"/>
      <c r="SO30" s="132"/>
      <c r="SP30" s="132"/>
      <c r="SQ30" s="132"/>
      <c r="SR30" s="132"/>
      <c r="SS30" s="132"/>
      <c r="ST30" s="132"/>
      <c r="SU30" s="132"/>
      <c r="SV30" s="132"/>
      <c r="SW30" s="132"/>
      <c r="SX30" s="132"/>
      <c r="SY30" s="132"/>
      <c r="SZ30" s="132"/>
      <c r="TA30" s="132"/>
      <c r="TB30" s="132"/>
      <c r="TC30" s="132"/>
      <c r="TD30" s="132"/>
      <c r="TE30" s="132"/>
      <c r="TF30" s="132"/>
      <c r="TG30" s="132"/>
      <c r="TH30" s="132"/>
      <c r="TI30" s="132"/>
      <c r="TJ30" s="132"/>
      <c r="TK30" s="132"/>
      <c r="TL30" s="132"/>
      <c r="TM30" s="132"/>
      <c r="TN30" s="132"/>
      <c r="TO30" s="132"/>
      <c r="TP30" s="132"/>
      <c r="TQ30" s="132"/>
      <c r="TR30" s="132"/>
      <c r="TS30" s="132"/>
      <c r="TT30" s="132"/>
      <c r="TU30" s="132"/>
      <c r="TV30" s="132"/>
      <c r="TW30" s="132"/>
      <c r="TX30" s="132"/>
      <c r="TY30" s="132"/>
      <c r="TZ30" s="132"/>
      <c r="UA30" s="132"/>
      <c r="UB30" s="132"/>
      <c r="UC30" s="132"/>
      <c r="UD30" s="132"/>
      <c r="UE30" s="132"/>
      <c r="UF30" s="132"/>
      <c r="UG30" s="132"/>
      <c r="UH30" s="132"/>
      <c r="UI30" s="132"/>
      <c r="UJ30" s="132"/>
      <c r="UK30" s="132"/>
      <c r="UL30" s="132"/>
      <c r="UM30" s="132"/>
      <c r="UN30" s="132"/>
      <c r="UO30" s="132"/>
      <c r="UP30" s="132"/>
      <c r="UQ30" s="132"/>
      <c r="UR30" s="132"/>
      <c r="US30" s="132"/>
      <c r="UT30" s="132"/>
      <c r="UU30" s="132"/>
      <c r="UV30" s="132"/>
      <c r="UW30" s="132"/>
      <c r="UX30" s="132"/>
      <c r="UY30" s="132"/>
      <c r="UZ30" s="132"/>
      <c r="VA30" s="132"/>
      <c r="VB30" s="132"/>
      <c r="VC30" s="132"/>
      <c r="VD30" s="132"/>
      <c r="VE30" s="132"/>
      <c r="VF30" s="132"/>
      <c r="VG30" s="132"/>
      <c r="VH30" s="132"/>
      <c r="VI30" s="132"/>
      <c r="VJ30" s="132"/>
      <c r="VK30" s="132"/>
      <c r="VL30" s="132"/>
      <c r="VM30" s="132"/>
      <c r="VN30" s="132"/>
      <c r="VO30" s="132"/>
      <c r="VP30" s="132"/>
      <c r="VQ30" s="132"/>
      <c r="VR30" s="132"/>
      <c r="VS30" s="132"/>
      <c r="VT30" s="132"/>
      <c r="VU30" s="132"/>
      <c r="VV30" s="132"/>
      <c r="VW30" s="132"/>
      <c r="VX30" s="132"/>
      <c r="VY30" s="132"/>
      <c r="VZ30" s="132"/>
      <c r="WA30" s="132"/>
      <c r="WB30" s="132"/>
      <c r="WC30" s="132"/>
      <c r="WD30" s="132"/>
      <c r="WE30" s="132"/>
      <c r="WF30" s="132"/>
      <c r="WG30" s="132"/>
      <c r="WH30" s="132"/>
      <c r="WI30" s="132"/>
      <c r="WJ30" s="132"/>
      <c r="WK30" s="132"/>
      <c r="WL30" s="132"/>
      <c r="WM30" s="132"/>
      <c r="WN30" s="132"/>
      <c r="WO30" s="132"/>
      <c r="WP30" s="132"/>
      <c r="WQ30" s="132"/>
      <c r="WR30" s="132"/>
      <c r="WS30" s="132"/>
      <c r="WT30" s="132"/>
      <c r="WU30" s="132"/>
      <c r="WV30" s="132"/>
      <c r="WW30" s="132"/>
      <c r="WX30" s="132"/>
      <c r="WY30" s="132"/>
      <c r="WZ30" s="132"/>
      <c r="XA30" s="132"/>
      <c r="XB30" s="132"/>
      <c r="XC30" s="132"/>
      <c r="XD30" s="132"/>
      <c r="XE30" s="132"/>
      <c r="XF30" s="132"/>
      <c r="XG30" s="132"/>
      <c r="XH30" s="132"/>
      <c r="XI30" s="132"/>
      <c r="XJ30" s="132"/>
      <c r="XK30" s="132"/>
      <c r="XL30" s="132"/>
      <c r="XM30" s="132"/>
      <c r="XN30" s="132"/>
      <c r="XO30" s="132"/>
      <c r="XP30" s="132"/>
      <c r="XQ30" s="132"/>
      <c r="XR30" s="132"/>
      <c r="XS30" s="132"/>
      <c r="XT30" s="132"/>
      <c r="XU30" s="132"/>
      <c r="XV30" s="132"/>
      <c r="XW30" s="132"/>
      <c r="XX30" s="132"/>
      <c r="XY30" s="132"/>
      <c r="XZ30" s="132"/>
      <c r="YA30" s="132"/>
      <c r="YB30" s="132"/>
      <c r="YC30" s="132"/>
      <c r="YD30" s="132"/>
      <c r="YE30" s="132"/>
      <c r="YF30" s="132"/>
      <c r="YG30" s="132"/>
      <c r="YH30" s="132"/>
      <c r="YI30" s="132"/>
      <c r="YJ30" s="132"/>
      <c r="YK30" s="132"/>
      <c r="YL30" s="132"/>
      <c r="YM30" s="132"/>
      <c r="YN30" s="132"/>
      <c r="YO30" s="132"/>
      <c r="YP30" s="132"/>
      <c r="YQ30" s="132"/>
      <c r="YR30" s="132"/>
      <c r="YS30" s="132"/>
      <c r="YT30" s="132"/>
      <c r="YU30" s="132"/>
      <c r="YV30" s="132"/>
      <c r="YW30" s="132"/>
      <c r="YX30" s="132"/>
      <c r="YY30" s="132"/>
      <c r="YZ30" s="132"/>
      <c r="ZA30" s="132"/>
      <c r="ZB30" s="132"/>
      <c r="ZC30" s="132"/>
      <c r="ZD30" s="132"/>
      <c r="ZE30" s="132"/>
      <c r="ZF30" s="132"/>
      <c r="ZG30" s="132"/>
      <c r="ZH30" s="132"/>
      <c r="ZI30" s="132"/>
      <c r="ZJ30" s="132"/>
      <c r="ZK30" s="132"/>
      <c r="ZL30" s="132"/>
      <c r="ZM30" s="132"/>
      <c r="ZN30" s="132"/>
      <c r="ZO30" s="132"/>
      <c r="ZP30" s="132"/>
      <c r="ZQ30" s="132"/>
      <c r="ZR30" s="132"/>
      <c r="ZS30" s="132"/>
      <c r="ZT30" s="132"/>
      <c r="ZU30" s="132"/>
      <c r="ZV30" s="132"/>
      <c r="ZW30" s="132"/>
      <c r="ZX30" s="132"/>
      <c r="ZY30" s="132"/>
      <c r="ZZ30" s="132"/>
      <c r="AAA30" s="132"/>
      <c r="AAB30" s="132"/>
      <c r="AAC30" s="132"/>
      <c r="AAD30" s="132"/>
      <c r="AAE30" s="132"/>
      <c r="AAF30" s="132"/>
      <c r="AAG30" s="132"/>
      <c r="AAH30" s="132"/>
      <c r="AAI30" s="132"/>
      <c r="AAJ30" s="132"/>
      <c r="AAK30" s="132"/>
    </row>
    <row r="31" spans="1:713" s="29" customFormat="1" ht="20.100000000000001" customHeight="1">
      <c r="A31" s="1122" t="s">
        <v>819</v>
      </c>
      <c r="B31" s="889">
        <v>18584156.330000002</v>
      </c>
      <c r="C31" s="889">
        <v>29263695.350000001</v>
      </c>
      <c r="D31" s="889">
        <v>71732341.069999993</v>
      </c>
      <c r="E31" s="889">
        <v>2111213.8400000003</v>
      </c>
      <c r="F31" s="889">
        <v>700344.42</v>
      </c>
      <c r="G31" s="889">
        <v>2098500.63</v>
      </c>
      <c r="H31" s="889">
        <v>4316403.3299999991</v>
      </c>
      <c r="I31" s="889">
        <v>8720163.370000001</v>
      </c>
      <c r="J31" s="889">
        <v>3235181.0999999996</v>
      </c>
      <c r="K31" s="889">
        <v>5673442.7999999998</v>
      </c>
      <c r="L31" s="889">
        <v>2826213.11</v>
      </c>
      <c r="M31" s="889">
        <v>4509771.5599999996</v>
      </c>
      <c r="N31" s="889">
        <v>6298193.1699999999</v>
      </c>
      <c r="O31" s="889">
        <v>6039241.3999999994</v>
      </c>
      <c r="P31" s="889">
        <v>3099199.6700000004</v>
      </c>
      <c r="Q31" s="1118">
        <f t="shared" si="1"/>
        <v>49627868.399999999</v>
      </c>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c r="IX31" s="132"/>
      <c r="IY31" s="132"/>
      <c r="IZ31" s="132"/>
      <c r="JA31" s="132"/>
      <c r="JB31" s="132"/>
      <c r="JC31" s="132"/>
      <c r="JD31" s="132"/>
      <c r="JE31" s="132"/>
      <c r="JF31" s="132"/>
      <c r="JG31" s="132"/>
      <c r="JH31" s="132"/>
      <c r="JI31" s="132"/>
      <c r="JJ31" s="132"/>
      <c r="JK31" s="132"/>
      <c r="JL31" s="132"/>
      <c r="JM31" s="132"/>
      <c r="JN31" s="132"/>
      <c r="JO31" s="132"/>
      <c r="JP31" s="132"/>
      <c r="JQ31" s="132"/>
      <c r="JR31" s="132"/>
      <c r="JS31" s="132"/>
      <c r="JT31" s="132"/>
      <c r="JU31" s="132"/>
      <c r="JV31" s="132"/>
      <c r="JW31" s="132"/>
      <c r="JX31" s="132"/>
      <c r="JY31" s="132"/>
      <c r="JZ31" s="132"/>
      <c r="KA31" s="132"/>
      <c r="KB31" s="132"/>
      <c r="KC31" s="132"/>
      <c r="KD31" s="132"/>
      <c r="KE31" s="132"/>
      <c r="KF31" s="132"/>
      <c r="KG31" s="132"/>
      <c r="KH31" s="132"/>
      <c r="KI31" s="132"/>
      <c r="KJ31" s="132"/>
      <c r="KK31" s="132"/>
      <c r="KL31" s="132"/>
      <c r="KM31" s="132"/>
      <c r="KN31" s="132"/>
      <c r="KO31" s="132"/>
      <c r="KP31" s="132"/>
      <c r="KQ31" s="132"/>
      <c r="KR31" s="132"/>
      <c r="KS31" s="132"/>
      <c r="KT31" s="132"/>
      <c r="KU31" s="132"/>
      <c r="KV31" s="132"/>
      <c r="KW31" s="132"/>
      <c r="KX31" s="132"/>
      <c r="KY31" s="132"/>
      <c r="KZ31" s="132"/>
      <c r="LA31" s="132"/>
      <c r="LB31" s="132"/>
      <c r="LC31" s="132"/>
      <c r="LD31" s="132"/>
      <c r="LE31" s="132"/>
      <c r="LF31" s="132"/>
      <c r="LG31" s="132"/>
      <c r="LH31" s="132"/>
      <c r="LI31" s="132"/>
      <c r="LJ31" s="132"/>
      <c r="LK31" s="132"/>
      <c r="LL31" s="132"/>
      <c r="LM31" s="132"/>
      <c r="LN31" s="132"/>
      <c r="LO31" s="132"/>
      <c r="LP31" s="132"/>
      <c r="LQ31" s="132"/>
      <c r="LR31" s="132"/>
      <c r="LS31" s="132"/>
      <c r="LT31" s="132"/>
      <c r="LU31" s="132"/>
      <c r="LV31" s="132"/>
      <c r="LW31" s="132"/>
      <c r="LX31" s="132"/>
      <c r="LY31" s="132"/>
      <c r="LZ31" s="132"/>
      <c r="MA31" s="132"/>
      <c r="MB31" s="132"/>
      <c r="MC31" s="132"/>
      <c r="MD31" s="132"/>
      <c r="ME31" s="132"/>
      <c r="MF31" s="132"/>
      <c r="MG31" s="132"/>
      <c r="MH31" s="132"/>
      <c r="MI31" s="132"/>
      <c r="MJ31" s="132"/>
      <c r="MK31" s="132"/>
      <c r="ML31" s="132"/>
      <c r="MM31" s="132"/>
      <c r="MN31" s="132"/>
      <c r="MO31" s="132"/>
      <c r="MP31" s="132"/>
      <c r="MQ31" s="132"/>
      <c r="MR31" s="132"/>
      <c r="MS31" s="132"/>
      <c r="MT31" s="132"/>
      <c r="MU31" s="132"/>
      <c r="MV31" s="132"/>
      <c r="MW31" s="132"/>
      <c r="MX31" s="132"/>
      <c r="MY31" s="132"/>
      <c r="MZ31" s="132"/>
      <c r="NA31" s="132"/>
      <c r="NB31" s="132"/>
      <c r="NC31" s="132"/>
      <c r="ND31" s="132"/>
      <c r="NE31" s="132"/>
      <c r="NF31" s="132"/>
      <c r="NG31" s="132"/>
      <c r="NH31" s="132"/>
      <c r="NI31" s="132"/>
      <c r="NJ31" s="132"/>
      <c r="NK31" s="132"/>
      <c r="NL31" s="132"/>
      <c r="NM31" s="132"/>
      <c r="NN31" s="132"/>
      <c r="NO31" s="132"/>
      <c r="NP31" s="132"/>
      <c r="NQ31" s="132"/>
      <c r="NR31" s="132"/>
      <c r="NS31" s="132"/>
      <c r="NT31" s="132"/>
      <c r="NU31" s="132"/>
      <c r="NV31" s="132"/>
      <c r="NW31" s="132"/>
      <c r="NX31" s="132"/>
      <c r="NY31" s="132"/>
      <c r="NZ31" s="132"/>
      <c r="OA31" s="132"/>
      <c r="OB31" s="132"/>
      <c r="OC31" s="132"/>
      <c r="OD31" s="132"/>
      <c r="OE31" s="132"/>
      <c r="OF31" s="132"/>
      <c r="OG31" s="132"/>
      <c r="OH31" s="132"/>
      <c r="OI31" s="132"/>
      <c r="OJ31" s="132"/>
      <c r="OK31" s="132"/>
      <c r="OL31" s="132"/>
      <c r="OM31" s="132"/>
      <c r="ON31" s="132"/>
      <c r="OO31" s="132"/>
      <c r="OP31" s="132"/>
      <c r="OQ31" s="132"/>
      <c r="OR31" s="132"/>
      <c r="OS31" s="132"/>
      <c r="OT31" s="132"/>
      <c r="OU31" s="132"/>
      <c r="OV31" s="132"/>
      <c r="OW31" s="132"/>
      <c r="OX31" s="132"/>
      <c r="OY31" s="132"/>
      <c r="OZ31" s="132"/>
      <c r="PA31" s="132"/>
      <c r="PB31" s="132"/>
      <c r="PC31" s="132"/>
      <c r="PD31" s="132"/>
      <c r="PE31" s="132"/>
      <c r="PF31" s="132"/>
      <c r="PG31" s="132"/>
      <c r="PH31" s="132"/>
      <c r="PI31" s="132"/>
      <c r="PJ31" s="132"/>
      <c r="PK31" s="132"/>
      <c r="PL31" s="132"/>
      <c r="PM31" s="132"/>
      <c r="PN31" s="132"/>
      <c r="PO31" s="132"/>
      <c r="PP31" s="132"/>
      <c r="PQ31" s="132"/>
      <c r="PR31" s="132"/>
      <c r="PS31" s="132"/>
      <c r="PT31" s="132"/>
      <c r="PU31" s="132"/>
      <c r="PV31" s="132"/>
      <c r="PW31" s="132"/>
      <c r="PX31" s="132"/>
      <c r="PY31" s="132"/>
      <c r="PZ31" s="132"/>
      <c r="QA31" s="132"/>
      <c r="QB31" s="132"/>
      <c r="QC31" s="132"/>
      <c r="QD31" s="132"/>
      <c r="QE31" s="132"/>
      <c r="QF31" s="132"/>
      <c r="QG31" s="132"/>
      <c r="QH31" s="132"/>
      <c r="QI31" s="132"/>
      <c r="QJ31" s="132"/>
      <c r="QK31" s="132"/>
      <c r="QL31" s="132"/>
      <c r="QM31" s="132"/>
      <c r="QN31" s="132"/>
      <c r="QO31" s="132"/>
      <c r="QP31" s="132"/>
      <c r="QQ31" s="132"/>
      <c r="QR31" s="132"/>
      <c r="QS31" s="132"/>
      <c r="QT31" s="132"/>
      <c r="QU31" s="132"/>
      <c r="QV31" s="132"/>
      <c r="QW31" s="132"/>
      <c r="QX31" s="132"/>
      <c r="QY31" s="132"/>
      <c r="QZ31" s="132"/>
      <c r="RA31" s="132"/>
      <c r="RB31" s="132"/>
      <c r="RC31" s="132"/>
      <c r="RD31" s="132"/>
      <c r="RE31" s="132"/>
      <c r="RF31" s="132"/>
      <c r="RG31" s="132"/>
      <c r="RH31" s="132"/>
      <c r="RI31" s="132"/>
      <c r="RJ31" s="132"/>
      <c r="RK31" s="132"/>
      <c r="RL31" s="132"/>
      <c r="RM31" s="132"/>
      <c r="RN31" s="132"/>
      <c r="RO31" s="132"/>
      <c r="RP31" s="132"/>
      <c r="RQ31" s="132"/>
      <c r="RR31" s="132"/>
      <c r="RS31" s="132"/>
      <c r="RT31" s="132"/>
      <c r="RU31" s="132"/>
      <c r="RV31" s="132"/>
      <c r="RW31" s="132"/>
      <c r="RX31" s="132"/>
      <c r="RY31" s="132"/>
      <c r="RZ31" s="132"/>
      <c r="SA31" s="132"/>
      <c r="SB31" s="132"/>
      <c r="SC31" s="132"/>
      <c r="SD31" s="132"/>
      <c r="SE31" s="132"/>
      <c r="SF31" s="132"/>
      <c r="SG31" s="132"/>
      <c r="SH31" s="132"/>
      <c r="SI31" s="132"/>
      <c r="SJ31" s="132"/>
      <c r="SK31" s="132"/>
      <c r="SL31" s="132"/>
      <c r="SM31" s="132"/>
      <c r="SN31" s="132"/>
      <c r="SO31" s="132"/>
      <c r="SP31" s="132"/>
      <c r="SQ31" s="132"/>
      <c r="SR31" s="132"/>
      <c r="SS31" s="132"/>
      <c r="ST31" s="132"/>
      <c r="SU31" s="132"/>
      <c r="SV31" s="132"/>
      <c r="SW31" s="132"/>
      <c r="SX31" s="132"/>
      <c r="SY31" s="132"/>
      <c r="SZ31" s="132"/>
      <c r="TA31" s="132"/>
      <c r="TB31" s="132"/>
      <c r="TC31" s="132"/>
      <c r="TD31" s="132"/>
      <c r="TE31" s="132"/>
      <c r="TF31" s="132"/>
      <c r="TG31" s="132"/>
      <c r="TH31" s="132"/>
      <c r="TI31" s="132"/>
      <c r="TJ31" s="132"/>
      <c r="TK31" s="132"/>
      <c r="TL31" s="132"/>
      <c r="TM31" s="132"/>
      <c r="TN31" s="132"/>
      <c r="TO31" s="132"/>
      <c r="TP31" s="132"/>
      <c r="TQ31" s="132"/>
      <c r="TR31" s="132"/>
      <c r="TS31" s="132"/>
      <c r="TT31" s="132"/>
      <c r="TU31" s="132"/>
      <c r="TV31" s="132"/>
      <c r="TW31" s="132"/>
      <c r="TX31" s="132"/>
      <c r="TY31" s="132"/>
      <c r="TZ31" s="132"/>
      <c r="UA31" s="132"/>
      <c r="UB31" s="132"/>
      <c r="UC31" s="132"/>
      <c r="UD31" s="132"/>
      <c r="UE31" s="132"/>
      <c r="UF31" s="132"/>
      <c r="UG31" s="132"/>
      <c r="UH31" s="132"/>
      <c r="UI31" s="132"/>
      <c r="UJ31" s="132"/>
      <c r="UK31" s="132"/>
      <c r="UL31" s="132"/>
      <c r="UM31" s="132"/>
      <c r="UN31" s="132"/>
      <c r="UO31" s="132"/>
      <c r="UP31" s="132"/>
      <c r="UQ31" s="132"/>
      <c r="UR31" s="132"/>
      <c r="US31" s="132"/>
      <c r="UT31" s="132"/>
      <c r="UU31" s="132"/>
      <c r="UV31" s="132"/>
      <c r="UW31" s="132"/>
      <c r="UX31" s="132"/>
      <c r="UY31" s="132"/>
      <c r="UZ31" s="132"/>
      <c r="VA31" s="132"/>
      <c r="VB31" s="132"/>
      <c r="VC31" s="132"/>
      <c r="VD31" s="132"/>
      <c r="VE31" s="132"/>
      <c r="VF31" s="132"/>
      <c r="VG31" s="132"/>
      <c r="VH31" s="132"/>
      <c r="VI31" s="132"/>
      <c r="VJ31" s="132"/>
      <c r="VK31" s="132"/>
      <c r="VL31" s="132"/>
      <c r="VM31" s="132"/>
      <c r="VN31" s="132"/>
      <c r="VO31" s="132"/>
      <c r="VP31" s="132"/>
      <c r="VQ31" s="132"/>
      <c r="VR31" s="132"/>
      <c r="VS31" s="132"/>
      <c r="VT31" s="132"/>
      <c r="VU31" s="132"/>
      <c r="VV31" s="132"/>
      <c r="VW31" s="132"/>
      <c r="VX31" s="132"/>
      <c r="VY31" s="132"/>
      <c r="VZ31" s="132"/>
      <c r="WA31" s="132"/>
      <c r="WB31" s="132"/>
      <c r="WC31" s="132"/>
      <c r="WD31" s="132"/>
      <c r="WE31" s="132"/>
      <c r="WF31" s="132"/>
      <c r="WG31" s="132"/>
      <c r="WH31" s="132"/>
      <c r="WI31" s="132"/>
      <c r="WJ31" s="132"/>
      <c r="WK31" s="132"/>
      <c r="WL31" s="132"/>
      <c r="WM31" s="132"/>
      <c r="WN31" s="132"/>
      <c r="WO31" s="132"/>
      <c r="WP31" s="132"/>
      <c r="WQ31" s="132"/>
      <c r="WR31" s="132"/>
      <c r="WS31" s="132"/>
      <c r="WT31" s="132"/>
      <c r="WU31" s="132"/>
      <c r="WV31" s="132"/>
      <c r="WW31" s="132"/>
      <c r="WX31" s="132"/>
      <c r="WY31" s="132"/>
      <c r="WZ31" s="132"/>
      <c r="XA31" s="132"/>
      <c r="XB31" s="132"/>
      <c r="XC31" s="132"/>
      <c r="XD31" s="132"/>
      <c r="XE31" s="132"/>
      <c r="XF31" s="132"/>
      <c r="XG31" s="132"/>
      <c r="XH31" s="132"/>
      <c r="XI31" s="132"/>
      <c r="XJ31" s="132"/>
      <c r="XK31" s="132"/>
      <c r="XL31" s="132"/>
      <c r="XM31" s="132"/>
      <c r="XN31" s="132"/>
      <c r="XO31" s="132"/>
      <c r="XP31" s="132"/>
      <c r="XQ31" s="132"/>
      <c r="XR31" s="132"/>
      <c r="XS31" s="132"/>
      <c r="XT31" s="132"/>
      <c r="XU31" s="132"/>
      <c r="XV31" s="132"/>
      <c r="XW31" s="132"/>
      <c r="XX31" s="132"/>
      <c r="XY31" s="132"/>
      <c r="XZ31" s="132"/>
      <c r="YA31" s="132"/>
      <c r="YB31" s="132"/>
      <c r="YC31" s="132"/>
      <c r="YD31" s="132"/>
      <c r="YE31" s="132"/>
      <c r="YF31" s="132"/>
      <c r="YG31" s="132"/>
      <c r="YH31" s="132"/>
      <c r="YI31" s="132"/>
      <c r="YJ31" s="132"/>
      <c r="YK31" s="132"/>
      <c r="YL31" s="132"/>
      <c r="YM31" s="132"/>
      <c r="YN31" s="132"/>
      <c r="YO31" s="132"/>
      <c r="YP31" s="132"/>
      <c r="YQ31" s="132"/>
      <c r="YR31" s="132"/>
      <c r="YS31" s="132"/>
      <c r="YT31" s="132"/>
      <c r="YU31" s="132"/>
      <c r="YV31" s="132"/>
      <c r="YW31" s="132"/>
      <c r="YX31" s="132"/>
      <c r="YY31" s="132"/>
      <c r="YZ31" s="132"/>
      <c r="ZA31" s="132"/>
      <c r="ZB31" s="132"/>
      <c r="ZC31" s="132"/>
      <c r="ZD31" s="132"/>
      <c r="ZE31" s="132"/>
      <c r="ZF31" s="132"/>
      <c r="ZG31" s="132"/>
      <c r="ZH31" s="132"/>
      <c r="ZI31" s="132"/>
      <c r="ZJ31" s="132"/>
      <c r="ZK31" s="132"/>
      <c r="ZL31" s="132"/>
      <c r="ZM31" s="132"/>
      <c r="ZN31" s="132"/>
      <c r="ZO31" s="132"/>
      <c r="ZP31" s="132"/>
      <c r="ZQ31" s="132"/>
      <c r="ZR31" s="132"/>
      <c r="ZS31" s="132"/>
      <c r="ZT31" s="132"/>
      <c r="ZU31" s="132"/>
      <c r="ZV31" s="132"/>
      <c r="ZW31" s="132"/>
      <c r="ZX31" s="132"/>
      <c r="ZY31" s="132"/>
      <c r="ZZ31" s="132"/>
      <c r="AAA31" s="132"/>
      <c r="AAB31" s="132"/>
      <c r="AAC31" s="132"/>
      <c r="AAD31" s="132"/>
      <c r="AAE31" s="132"/>
      <c r="AAF31" s="132"/>
      <c r="AAG31" s="132"/>
      <c r="AAH31" s="132"/>
      <c r="AAI31" s="132"/>
      <c r="AAJ31" s="132"/>
      <c r="AAK31" s="132"/>
    </row>
    <row r="32" spans="1:713" s="133" customFormat="1" ht="23.25" customHeight="1">
      <c r="A32" s="1389" t="s">
        <v>526</v>
      </c>
      <c r="B32" s="1390"/>
      <c r="C32" s="1390"/>
      <c r="D32" s="1390"/>
      <c r="E32" s="1390"/>
      <c r="F32" s="1390"/>
      <c r="G32" s="1390"/>
      <c r="H32" s="1390"/>
      <c r="I32" s="1390"/>
      <c r="J32" s="1390"/>
      <c r="K32" s="1390"/>
      <c r="L32" s="1390"/>
      <c r="M32" s="1390"/>
      <c r="N32" s="1390"/>
      <c r="O32" s="1390"/>
      <c r="P32" s="1390"/>
      <c r="Q32" s="1391"/>
      <c r="R32" s="131"/>
      <c r="S32" s="131"/>
      <c r="T32" s="131"/>
      <c r="V32" s="131"/>
      <c r="W32" s="131"/>
      <c r="Y32" s="131"/>
      <c r="Z32" s="131"/>
      <c r="AB32" s="131"/>
      <c r="AC32" s="131"/>
      <c r="AE32" s="131"/>
      <c r="AF32" s="131"/>
      <c r="AH32" s="131"/>
      <c r="AI32" s="131"/>
      <c r="AK32" s="131"/>
      <c r="AL32" s="131"/>
      <c r="AN32" s="131"/>
      <c r="AO32" s="131"/>
      <c r="AQ32" s="131"/>
      <c r="AR32" s="131"/>
      <c r="AT32" s="131"/>
      <c r="AU32" s="131"/>
      <c r="AW32" s="131"/>
      <c r="AX32" s="131"/>
      <c r="AZ32" s="131"/>
      <c r="BA32" s="131"/>
      <c r="BC32" s="131"/>
      <c r="BD32" s="131"/>
      <c r="BF32" s="131"/>
      <c r="BG32" s="131"/>
      <c r="BI32" s="131"/>
      <c r="BJ32" s="131"/>
      <c r="BL32" s="131"/>
      <c r="BM32" s="131"/>
      <c r="BO32" s="131"/>
      <c r="BP32" s="131"/>
      <c r="BR32" s="131"/>
      <c r="BS32" s="131"/>
      <c r="BU32" s="131"/>
      <c r="BV32" s="131"/>
      <c r="BX32" s="131"/>
      <c r="BY32" s="131"/>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c r="IX32" s="132"/>
      <c r="IY32" s="132"/>
      <c r="IZ32" s="132"/>
      <c r="JA32" s="132"/>
      <c r="JB32" s="132"/>
      <c r="JC32" s="132"/>
      <c r="JD32" s="132"/>
      <c r="JE32" s="132"/>
      <c r="JF32" s="132"/>
      <c r="JG32" s="132"/>
      <c r="JH32" s="132"/>
      <c r="JI32" s="132"/>
      <c r="JJ32" s="132"/>
      <c r="JK32" s="132"/>
      <c r="JL32" s="132"/>
      <c r="JM32" s="132"/>
      <c r="JN32" s="132"/>
      <c r="JO32" s="132"/>
      <c r="JP32" s="132"/>
      <c r="JQ32" s="132"/>
      <c r="JR32" s="132"/>
      <c r="JS32" s="132"/>
      <c r="JT32" s="132"/>
      <c r="JU32" s="132"/>
      <c r="JV32" s="132"/>
      <c r="JW32" s="132"/>
      <c r="JX32" s="132"/>
      <c r="JY32" s="132"/>
      <c r="JZ32" s="132"/>
      <c r="KA32" s="132"/>
      <c r="KB32" s="132"/>
      <c r="KC32" s="132"/>
      <c r="KD32" s="132"/>
      <c r="KE32" s="132"/>
      <c r="KF32" s="132"/>
      <c r="KG32" s="132"/>
      <c r="KH32" s="132"/>
      <c r="KI32" s="132"/>
      <c r="KJ32" s="132"/>
      <c r="KK32" s="132"/>
      <c r="KL32" s="132"/>
      <c r="KM32" s="132"/>
      <c r="KN32" s="132"/>
      <c r="KO32" s="132"/>
      <c r="KP32" s="132"/>
      <c r="KQ32" s="132"/>
      <c r="KR32" s="132"/>
      <c r="KS32" s="132"/>
      <c r="KT32" s="132"/>
      <c r="KU32" s="132"/>
      <c r="KV32" s="132"/>
      <c r="KW32" s="132"/>
      <c r="KX32" s="132"/>
      <c r="KY32" s="132"/>
      <c r="KZ32" s="132"/>
      <c r="LA32" s="132"/>
      <c r="LB32" s="132"/>
      <c r="LC32" s="132"/>
      <c r="LD32" s="132"/>
      <c r="LE32" s="132"/>
      <c r="LF32" s="132"/>
      <c r="LG32" s="132"/>
      <c r="LH32" s="132"/>
      <c r="LI32" s="132"/>
      <c r="LJ32" s="132"/>
      <c r="LK32" s="132"/>
      <c r="LL32" s="132"/>
      <c r="LM32" s="132"/>
      <c r="LN32" s="132"/>
      <c r="LO32" s="132"/>
      <c r="LP32" s="132"/>
      <c r="LQ32" s="132"/>
      <c r="LR32" s="132"/>
      <c r="LS32" s="132"/>
      <c r="LT32" s="132"/>
      <c r="LU32" s="132"/>
      <c r="LV32" s="132"/>
      <c r="LW32" s="132"/>
      <c r="LX32" s="132"/>
      <c r="LY32" s="132"/>
      <c r="LZ32" s="132"/>
      <c r="MA32" s="132"/>
      <c r="MB32" s="132"/>
      <c r="MC32" s="132"/>
      <c r="MD32" s="132"/>
      <c r="ME32" s="132"/>
      <c r="MF32" s="132"/>
      <c r="MG32" s="132"/>
      <c r="MH32" s="132"/>
      <c r="MI32" s="132"/>
      <c r="MJ32" s="132"/>
      <c r="MK32" s="132"/>
      <c r="ML32" s="132"/>
      <c r="MM32" s="132"/>
      <c r="MN32" s="132"/>
      <c r="MO32" s="132"/>
      <c r="MP32" s="132"/>
      <c r="MQ32" s="132"/>
      <c r="MR32" s="132"/>
      <c r="MS32" s="132"/>
      <c r="MT32" s="132"/>
      <c r="MU32" s="132"/>
      <c r="MV32" s="132"/>
      <c r="MW32" s="132"/>
      <c r="MX32" s="132"/>
      <c r="MY32" s="132"/>
      <c r="MZ32" s="132"/>
      <c r="NA32" s="132"/>
      <c r="NB32" s="132"/>
      <c r="NC32" s="132"/>
      <c r="ND32" s="132"/>
      <c r="NE32" s="132"/>
      <c r="NF32" s="132"/>
      <c r="NG32" s="132"/>
      <c r="NH32" s="132"/>
      <c r="NI32" s="132"/>
      <c r="NJ32" s="132"/>
      <c r="NK32" s="132"/>
      <c r="NL32" s="132"/>
      <c r="NM32" s="132"/>
      <c r="NN32" s="132"/>
      <c r="NO32" s="132"/>
      <c r="NP32" s="132"/>
      <c r="NQ32" s="132"/>
      <c r="NR32" s="132"/>
      <c r="NS32" s="132"/>
      <c r="NT32" s="132"/>
      <c r="NU32" s="132"/>
      <c r="NV32" s="132"/>
      <c r="NW32" s="132"/>
      <c r="NX32" s="132"/>
      <c r="NY32" s="132"/>
      <c r="NZ32" s="132"/>
      <c r="OA32" s="132"/>
      <c r="OB32" s="132"/>
      <c r="OC32" s="132"/>
      <c r="OD32" s="132"/>
      <c r="OE32" s="132"/>
      <c r="OF32" s="132"/>
      <c r="OG32" s="132"/>
      <c r="OH32" s="132"/>
      <c r="OI32" s="132"/>
      <c r="OJ32" s="132"/>
      <c r="OK32" s="132"/>
      <c r="OL32" s="132"/>
      <c r="OM32" s="132"/>
      <c r="ON32" s="132"/>
      <c r="OO32" s="132"/>
      <c r="OP32" s="132"/>
      <c r="OQ32" s="132"/>
      <c r="OR32" s="132"/>
      <c r="OS32" s="132"/>
      <c r="OT32" s="132"/>
      <c r="OU32" s="132"/>
      <c r="OV32" s="132"/>
      <c r="OW32" s="132"/>
      <c r="OX32" s="132"/>
      <c r="OY32" s="132"/>
      <c r="OZ32" s="132"/>
      <c r="PA32" s="132"/>
      <c r="PB32" s="132"/>
      <c r="PC32" s="132"/>
      <c r="PD32" s="132"/>
      <c r="PE32" s="132"/>
      <c r="PF32" s="132"/>
      <c r="PG32" s="132"/>
      <c r="PH32" s="132"/>
      <c r="PI32" s="132"/>
      <c r="PJ32" s="132"/>
      <c r="PK32" s="132"/>
      <c r="PL32" s="132"/>
      <c r="PM32" s="132"/>
      <c r="PN32" s="132"/>
      <c r="PO32" s="132"/>
      <c r="PP32" s="132"/>
      <c r="PQ32" s="132"/>
      <c r="PR32" s="132"/>
      <c r="PS32" s="132"/>
      <c r="PT32" s="132"/>
      <c r="PU32" s="132"/>
      <c r="PV32" s="132"/>
      <c r="PW32" s="132"/>
      <c r="PX32" s="132"/>
      <c r="PY32" s="132"/>
      <c r="PZ32" s="132"/>
      <c r="QA32" s="132"/>
      <c r="QB32" s="132"/>
      <c r="QC32" s="132"/>
      <c r="QD32" s="132"/>
      <c r="QE32" s="132"/>
      <c r="QF32" s="132"/>
      <c r="QG32" s="132"/>
      <c r="QH32" s="132"/>
      <c r="QI32" s="132"/>
      <c r="QJ32" s="132"/>
      <c r="QK32" s="132"/>
      <c r="QL32" s="132"/>
      <c r="QM32" s="132"/>
      <c r="QN32" s="132"/>
      <c r="QO32" s="132"/>
      <c r="QP32" s="132"/>
      <c r="QQ32" s="132"/>
      <c r="QR32" s="132"/>
      <c r="QS32" s="132"/>
      <c r="QT32" s="132"/>
      <c r="QU32" s="132"/>
      <c r="QV32" s="132"/>
      <c r="QW32" s="132"/>
      <c r="QX32" s="132"/>
      <c r="QY32" s="132"/>
      <c r="QZ32" s="132"/>
      <c r="RA32" s="132"/>
      <c r="RB32" s="132"/>
      <c r="RC32" s="132"/>
      <c r="RD32" s="132"/>
      <c r="RE32" s="132"/>
      <c r="RF32" s="132"/>
      <c r="RG32" s="132"/>
      <c r="RH32" s="132"/>
      <c r="RI32" s="132"/>
      <c r="RJ32" s="132"/>
      <c r="RK32" s="132"/>
      <c r="RL32" s="132"/>
      <c r="RM32" s="132"/>
      <c r="RN32" s="132"/>
      <c r="RO32" s="132"/>
      <c r="RP32" s="132"/>
      <c r="RQ32" s="132"/>
      <c r="RR32" s="132"/>
      <c r="RS32" s="132"/>
      <c r="RT32" s="132"/>
      <c r="RU32" s="132"/>
      <c r="RV32" s="132"/>
      <c r="RW32" s="132"/>
      <c r="RX32" s="132"/>
      <c r="RY32" s="132"/>
      <c r="RZ32" s="132"/>
      <c r="SA32" s="132"/>
      <c r="SB32" s="132"/>
      <c r="SC32" s="132"/>
      <c r="SD32" s="132"/>
      <c r="SE32" s="132"/>
      <c r="SF32" s="132"/>
      <c r="SG32" s="132"/>
      <c r="SH32" s="132"/>
      <c r="SI32" s="132"/>
      <c r="SJ32" s="132"/>
      <c r="SK32" s="132"/>
      <c r="SL32" s="132"/>
      <c r="SM32" s="132"/>
      <c r="SN32" s="132"/>
      <c r="SO32" s="132"/>
      <c r="SP32" s="132"/>
      <c r="SQ32" s="132"/>
      <c r="SR32" s="132"/>
      <c r="SS32" s="132"/>
      <c r="ST32" s="132"/>
      <c r="SU32" s="132"/>
      <c r="SV32" s="132"/>
      <c r="SW32" s="132"/>
      <c r="SX32" s="132"/>
      <c r="SY32" s="132"/>
      <c r="SZ32" s="132"/>
      <c r="TA32" s="132"/>
      <c r="TB32" s="132"/>
      <c r="TC32" s="132"/>
      <c r="TD32" s="132"/>
      <c r="TE32" s="132"/>
      <c r="TF32" s="132"/>
      <c r="TG32" s="132"/>
      <c r="TH32" s="132"/>
      <c r="TI32" s="132"/>
      <c r="TJ32" s="132"/>
      <c r="TK32" s="132"/>
      <c r="TL32" s="132"/>
      <c r="TM32" s="132"/>
      <c r="TN32" s="132"/>
      <c r="TO32" s="132"/>
      <c r="TP32" s="132"/>
      <c r="TQ32" s="132"/>
      <c r="TR32" s="132"/>
      <c r="TS32" s="132"/>
      <c r="TT32" s="132"/>
      <c r="TU32" s="132"/>
      <c r="TV32" s="132"/>
      <c r="TW32" s="132"/>
      <c r="TX32" s="132"/>
      <c r="TY32" s="132"/>
      <c r="TZ32" s="132"/>
      <c r="UA32" s="132"/>
      <c r="UB32" s="132"/>
      <c r="UC32" s="132"/>
      <c r="UD32" s="132"/>
      <c r="UE32" s="132"/>
      <c r="UF32" s="132"/>
      <c r="UG32" s="132"/>
      <c r="UH32" s="132"/>
      <c r="UI32" s="132"/>
      <c r="UJ32" s="132"/>
      <c r="UK32" s="132"/>
      <c r="UL32" s="132"/>
      <c r="UM32" s="132"/>
      <c r="UN32" s="132"/>
      <c r="UO32" s="132"/>
      <c r="UP32" s="132"/>
      <c r="UQ32" s="132"/>
      <c r="UR32" s="132"/>
      <c r="US32" s="132"/>
      <c r="UT32" s="132"/>
      <c r="UU32" s="132"/>
      <c r="UV32" s="132"/>
      <c r="UW32" s="132"/>
      <c r="UX32" s="132"/>
      <c r="UY32" s="132"/>
      <c r="UZ32" s="132"/>
      <c r="VA32" s="132"/>
      <c r="VB32" s="132"/>
      <c r="VC32" s="132"/>
      <c r="VD32" s="132"/>
      <c r="VE32" s="132"/>
      <c r="VF32" s="132"/>
      <c r="VG32" s="132"/>
      <c r="VH32" s="132"/>
      <c r="VI32" s="132"/>
      <c r="VJ32" s="132"/>
      <c r="VK32" s="132"/>
      <c r="VL32" s="132"/>
      <c r="VM32" s="132"/>
      <c r="VN32" s="132"/>
      <c r="VO32" s="132"/>
      <c r="VP32" s="132"/>
      <c r="VQ32" s="132"/>
      <c r="VR32" s="132"/>
      <c r="VS32" s="132"/>
      <c r="VT32" s="132"/>
      <c r="VU32" s="132"/>
      <c r="VV32" s="132"/>
      <c r="VW32" s="132"/>
      <c r="VX32" s="132"/>
      <c r="VY32" s="132"/>
      <c r="VZ32" s="132"/>
      <c r="WA32" s="132"/>
      <c r="WB32" s="132"/>
      <c r="WC32" s="132"/>
      <c r="WD32" s="132"/>
      <c r="WE32" s="132"/>
      <c r="WF32" s="132"/>
      <c r="WG32" s="132"/>
      <c r="WH32" s="132"/>
      <c r="WI32" s="132"/>
      <c r="WJ32" s="132"/>
      <c r="WK32" s="132"/>
      <c r="WL32" s="132"/>
      <c r="WM32" s="132"/>
      <c r="WN32" s="132"/>
      <c r="WO32" s="132"/>
      <c r="WP32" s="132"/>
      <c r="WQ32" s="132"/>
      <c r="WR32" s="132"/>
      <c r="WS32" s="132"/>
      <c r="WT32" s="132"/>
      <c r="WU32" s="132"/>
      <c r="WV32" s="132"/>
      <c r="WW32" s="132"/>
      <c r="WX32" s="132"/>
      <c r="WY32" s="132"/>
      <c r="WZ32" s="132"/>
      <c r="XA32" s="132"/>
      <c r="XB32" s="132"/>
      <c r="XC32" s="132"/>
      <c r="XD32" s="132"/>
      <c r="XE32" s="132"/>
      <c r="XF32" s="132"/>
      <c r="XG32" s="132"/>
      <c r="XH32" s="132"/>
      <c r="XI32" s="132"/>
      <c r="XJ32" s="132"/>
      <c r="XK32" s="132"/>
      <c r="XL32" s="132"/>
      <c r="XM32" s="132"/>
      <c r="XN32" s="132"/>
      <c r="XO32" s="132"/>
      <c r="XP32" s="132"/>
      <c r="XQ32" s="132"/>
      <c r="XR32" s="132"/>
      <c r="XS32" s="132"/>
      <c r="XT32" s="132"/>
      <c r="XU32" s="132"/>
      <c r="XV32" s="132"/>
      <c r="XW32" s="132"/>
      <c r="XX32" s="132"/>
      <c r="XY32" s="132"/>
      <c r="XZ32" s="132"/>
      <c r="YA32" s="132"/>
      <c r="YB32" s="132"/>
      <c r="YC32" s="132"/>
      <c r="YD32" s="132"/>
      <c r="YE32" s="132"/>
      <c r="YF32" s="132"/>
      <c r="YG32" s="132"/>
      <c r="YH32" s="132"/>
      <c r="YI32" s="132"/>
      <c r="YJ32" s="132"/>
      <c r="YK32" s="132"/>
      <c r="YL32" s="132"/>
      <c r="YM32" s="132"/>
      <c r="YN32" s="132"/>
      <c r="YO32" s="132"/>
      <c r="YP32" s="132"/>
      <c r="YQ32" s="132"/>
      <c r="YR32" s="132"/>
      <c r="YS32" s="132"/>
      <c r="YT32" s="132"/>
      <c r="YU32" s="132"/>
      <c r="YV32" s="132"/>
      <c r="YW32" s="132"/>
      <c r="YX32" s="132"/>
      <c r="YY32" s="132"/>
      <c r="YZ32" s="132"/>
      <c r="ZA32" s="132"/>
      <c r="ZB32" s="132"/>
      <c r="ZC32" s="132"/>
      <c r="ZD32" s="132"/>
      <c r="ZE32" s="132"/>
      <c r="ZF32" s="132"/>
      <c r="ZG32" s="132"/>
      <c r="ZH32" s="132"/>
      <c r="ZI32" s="132"/>
      <c r="ZJ32" s="132"/>
      <c r="ZK32" s="132"/>
      <c r="ZL32" s="132"/>
      <c r="ZM32" s="132"/>
      <c r="ZN32" s="132"/>
      <c r="ZO32" s="132"/>
      <c r="ZP32" s="132"/>
      <c r="ZQ32" s="132"/>
      <c r="ZR32" s="132"/>
      <c r="ZS32" s="132"/>
      <c r="ZT32" s="132"/>
      <c r="ZU32" s="132"/>
      <c r="ZV32" s="132"/>
      <c r="ZW32" s="132"/>
      <c r="ZX32" s="132"/>
      <c r="ZY32" s="132"/>
      <c r="ZZ32" s="132"/>
      <c r="AAA32" s="132"/>
      <c r="AAB32" s="132"/>
      <c r="AAC32" s="132"/>
      <c r="AAD32" s="132"/>
      <c r="AAE32" s="132"/>
      <c r="AAF32" s="132"/>
      <c r="AAG32" s="132"/>
      <c r="AAH32" s="132"/>
      <c r="AAI32" s="132"/>
      <c r="AAJ32" s="132"/>
      <c r="AAK32" s="132"/>
    </row>
    <row r="33" spans="1:19" s="262" customFormat="1" ht="27.75" customHeight="1">
      <c r="A33" s="1104" t="s">
        <v>475</v>
      </c>
      <c r="B33" s="1113"/>
      <c r="C33" s="1113"/>
      <c r="D33" s="1113"/>
      <c r="E33" s="1110">
        <v>0</v>
      </c>
      <c r="F33" s="1110">
        <v>0</v>
      </c>
      <c r="G33" s="1110">
        <v>0</v>
      </c>
      <c r="H33" s="1110">
        <v>0</v>
      </c>
      <c r="I33" s="1110">
        <v>0</v>
      </c>
      <c r="J33" s="1110">
        <v>0</v>
      </c>
      <c r="K33" s="1110">
        <v>0</v>
      </c>
      <c r="L33" s="1110">
        <v>0</v>
      </c>
      <c r="M33" s="1110">
        <v>0</v>
      </c>
      <c r="N33" s="1110">
        <v>0</v>
      </c>
      <c r="O33" s="1110">
        <v>0</v>
      </c>
      <c r="P33" s="1110">
        <v>0</v>
      </c>
      <c r="Q33" s="1114"/>
      <c r="R33" s="131"/>
      <c r="S33" s="131"/>
    </row>
    <row r="34" spans="1:19" s="262" customFormat="1" ht="20.100000000000001" customHeight="1">
      <c r="A34" s="1104" t="s">
        <v>476</v>
      </c>
      <c r="B34" s="1105"/>
      <c r="C34" s="1105"/>
      <c r="D34" s="1105"/>
      <c r="E34" s="1110">
        <v>0</v>
      </c>
      <c r="F34" s="1110">
        <v>0</v>
      </c>
      <c r="G34" s="1110">
        <v>0</v>
      </c>
      <c r="H34" s="1110">
        <v>0</v>
      </c>
      <c r="I34" s="1110">
        <v>0</v>
      </c>
      <c r="J34" s="1110">
        <v>0</v>
      </c>
      <c r="K34" s="1110">
        <v>0</v>
      </c>
      <c r="L34" s="1110">
        <v>0</v>
      </c>
      <c r="M34" s="1110">
        <v>0</v>
      </c>
      <c r="N34" s="1110">
        <v>0</v>
      </c>
      <c r="O34" s="1110">
        <v>0</v>
      </c>
      <c r="P34" s="1110">
        <v>0</v>
      </c>
      <c r="Q34" s="1115">
        <f t="shared" ref="Q34:Q35" si="2">SUM(E34:P34)</f>
        <v>0</v>
      </c>
    </row>
    <row r="35" spans="1:19" s="262" customFormat="1" ht="20.100000000000001" customHeight="1">
      <c r="A35" s="1047" t="s">
        <v>477</v>
      </c>
      <c r="B35" s="1020">
        <v>0</v>
      </c>
      <c r="C35" s="1020">
        <v>0</v>
      </c>
      <c r="D35" s="1020">
        <v>0</v>
      </c>
      <c r="E35" s="1020">
        <v>0</v>
      </c>
      <c r="F35" s="1020">
        <v>0</v>
      </c>
      <c r="G35" s="1110">
        <v>0</v>
      </c>
      <c r="H35" s="1110">
        <v>0</v>
      </c>
      <c r="I35" s="1110">
        <v>0</v>
      </c>
      <c r="J35" s="1110">
        <v>0</v>
      </c>
      <c r="K35" s="1110">
        <v>0</v>
      </c>
      <c r="L35" s="1110">
        <v>0</v>
      </c>
      <c r="M35" s="1110">
        <v>0</v>
      </c>
      <c r="N35" s="1110">
        <v>0</v>
      </c>
      <c r="O35" s="1110">
        <v>0</v>
      </c>
      <c r="P35" s="1110">
        <v>0</v>
      </c>
      <c r="Q35" s="1115">
        <f t="shared" si="2"/>
        <v>0</v>
      </c>
    </row>
    <row r="36" spans="1:19" s="262" customFormat="1" ht="26.25" customHeight="1">
      <c r="A36" s="1104" t="s">
        <v>478</v>
      </c>
      <c r="B36" s="1110">
        <v>0</v>
      </c>
      <c r="C36" s="1110">
        <v>0</v>
      </c>
      <c r="D36" s="1110">
        <v>0</v>
      </c>
      <c r="E36" s="1110">
        <v>0</v>
      </c>
      <c r="F36" s="1110">
        <v>0</v>
      </c>
      <c r="G36" s="1110">
        <v>0</v>
      </c>
      <c r="H36" s="1110">
        <v>0</v>
      </c>
      <c r="I36" s="1110">
        <v>0</v>
      </c>
      <c r="J36" s="1110">
        <v>0</v>
      </c>
      <c r="K36" s="1110">
        <v>0</v>
      </c>
      <c r="L36" s="1110">
        <v>0</v>
      </c>
      <c r="M36" s="1110">
        <v>0</v>
      </c>
      <c r="N36" s="1110">
        <v>0</v>
      </c>
      <c r="O36" s="1110">
        <v>0</v>
      </c>
      <c r="P36" s="1110">
        <v>0</v>
      </c>
      <c r="Q36" s="1114"/>
    </row>
    <row r="37" spans="1:19" s="230" customFormat="1" ht="25.5" customHeight="1">
      <c r="A37" s="1047" t="s">
        <v>820</v>
      </c>
      <c r="B37" s="893">
        <v>0</v>
      </c>
      <c r="C37" s="893">
        <v>0</v>
      </c>
      <c r="D37" s="893">
        <v>0</v>
      </c>
      <c r="E37" s="894">
        <v>0</v>
      </c>
      <c r="F37" s="894">
        <v>0</v>
      </c>
      <c r="G37" s="894">
        <v>0</v>
      </c>
      <c r="H37" s="894">
        <v>0</v>
      </c>
      <c r="I37" s="894">
        <v>0</v>
      </c>
      <c r="J37" s="894">
        <v>0</v>
      </c>
      <c r="K37" s="894">
        <v>0</v>
      </c>
      <c r="L37" s="894">
        <v>0</v>
      </c>
      <c r="M37" s="894">
        <v>0</v>
      </c>
      <c r="N37" s="894">
        <v>0</v>
      </c>
      <c r="O37" s="894">
        <v>0</v>
      </c>
      <c r="P37" s="894">
        <v>0</v>
      </c>
      <c r="Q37" s="1123">
        <f>SUM(E37:P37)</f>
        <v>0</v>
      </c>
      <c r="R37" s="262"/>
      <c r="S37" s="262"/>
    </row>
    <row r="38" spans="1:19" s="230" customFormat="1" ht="20.100000000000001" customHeight="1">
      <c r="A38" s="1122" t="s">
        <v>479</v>
      </c>
      <c r="B38" s="1118"/>
      <c r="C38" s="1118"/>
      <c r="D38" s="1118"/>
      <c r="E38" s="1118">
        <v>0</v>
      </c>
      <c r="F38" s="1118">
        <v>0</v>
      </c>
      <c r="G38" s="1118">
        <v>0</v>
      </c>
      <c r="H38" s="1118">
        <v>0</v>
      </c>
      <c r="I38" s="1118">
        <v>0</v>
      </c>
      <c r="J38" s="1118">
        <v>0</v>
      </c>
      <c r="K38" s="1118">
        <v>0</v>
      </c>
      <c r="L38" s="1118">
        <v>0</v>
      </c>
      <c r="M38" s="1118">
        <v>0</v>
      </c>
      <c r="N38" s="1118">
        <v>0</v>
      </c>
      <c r="O38" s="1118">
        <v>0</v>
      </c>
      <c r="P38" s="1118">
        <v>0</v>
      </c>
      <c r="Q38" s="1118">
        <f>SUM(E38:P38)</f>
        <v>0</v>
      </c>
    </row>
    <row r="39" spans="1:19" ht="16.5" customHeight="1">
      <c r="A39" s="231" t="s">
        <v>183</v>
      </c>
      <c r="B39" s="260"/>
      <c r="C39" s="260"/>
      <c r="D39" s="260"/>
      <c r="E39" s="260"/>
      <c r="F39" s="260"/>
      <c r="G39" s="260"/>
      <c r="H39" s="260"/>
      <c r="I39" s="260"/>
      <c r="J39" s="260"/>
      <c r="K39" s="260"/>
      <c r="L39" s="260"/>
      <c r="M39" s="260"/>
      <c r="N39" s="260"/>
      <c r="O39" s="260"/>
      <c r="P39" s="260"/>
      <c r="Q39" s="260"/>
      <c r="R39" s="230"/>
      <c r="S39" s="230"/>
    </row>
    <row r="40" spans="1:19" ht="16.5" customHeight="1">
      <c r="A40" s="1189" t="s">
        <v>548</v>
      </c>
      <c r="B40" s="1188"/>
      <c r="C40" s="1188"/>
      <c r="D40" s="1188"/>
      <c r="E40" s="1188"/>
      <c r="F40" s="1188"/>
      <c r="G40" s="1188"/>
      <c r="H40" s="1188"/>
      <c r="I40" s="1188"/>
      <c r="J40" s="1188"/>
      <c r="K40" s="1188"/>
      <c r="L40" s="1188"/>
      <c r="M40" s="1188"/>
      <c r="N40" s="1188"/>
      <c r="O40" s="1188"/>
      <c r="P40" s="1188"/>
      <c r="Q40" s="1188"/>
      <c r="R40" s="230"/>
      <c r="S40" s="230"/>
    </row>
    <row r="41" spans="1:19" ht="16.5" customHeight="1">
      <c r="A41" s="1393" t="s">
        <v>549</v>
      </c>
      <c r="B41" s="1393"/>
      <c r="C41" s="1393"/>
      <c r="D41" s="1393"/>
      <c r="E41" s="1393"/>
      <c r="F41" s="1393"/>
      <c r="G41" s="1393"/>
      <c r="H41" s="1393"/>
      <c r="I41" s="1393"/>
      <c r="J41" s="1393"/>
      <c r="K41" s="1393"/>
      <c r="L41" s="1393"/>
      <c r="M41" s="1393"/>
      <c r="N41" s="1393"/>
      <c r="O41" s="1393"/>
      <c r="P41" s="1393"/>
      <c r="Q41" s="1393"/>
      <c r="R41" s="230"/>
      <c r="S41" s="230"/>
    </row>
    <row r="42" spans="1:19" ht="14.25" customHeight="1">
      <c r="A42" s="1393" t="s">
        <v>828</v>
      </c>
      <c r="B42" s="1393"/>
      <c r="C42" s="1393"/>
      <c r="D42" s="1393"/>
      <c r="E42" s="1393"/>
      <c r="F42" s="1393"/>
      <c r="G42" s="1393"/>
      <c r="H42" s="1393"/>
      <c r="I42" s="1393"/>
      <c r="J42" s="1393"/>
      <c r="K42" s="1393"/>
      <c r="L42" s="1393"/>
      <c r="M42" s="1393"/>
      <c r="N42" s="1393"/>
      <c r="O42" s="1393"/>
      <c r="P42" s="1393"/>
      <c r="Q42" s="1393"/>
      <c r="R42" s="230"/>
      <c r="S42" s="230"/>
    </row>
  </sheetData>
  <mergeCells count="11">
    <mergeCell ref="A6:Q6"/>
    <mergeCell ref="A7:A8"/>
    <mergeCell ref="B7:B8"/>
    <mergeCell ref="C7:C8"/>
    <mergeCell ref="D7:D8"/>
    <mergeCell ref="E7:Q7"/>
    <mergeCell ref="A17:Q17"/>
    <mergeCell ref="A27:Q27"/>
    <mergeCell ref="A32:Q32"/>
    <mergeCell ref="A41:Q41"/>
    <mergeCell ref="A42:Q42"/>
  </mergeCells>
  <pageMargins left="0.23622047244094491" right="0.23622047244094491" top="0.74803149606299213" bottom="0.74803149606299213" header="0.31496062992125984" footer="0.31496062992125984"/>
  <pageSetup paperSize="9" scale="60" orientation="landscape"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Y19"/>
  <sheetViews>
    <sheetView showGridLines="0" zoomScaleNormal="100" zoomScaleSheetLayoutView="100" workbookViewId="0">
      <selection activeCell="U11" sqref="U11"/>
    </sheetView>
  </sheetViews>
  <sheetFormatPr defaultColWidth="9.140625" defaultRowHeight="12"/>
  <cols>
    <col min="1" max="1" width="59.7109375" style="71" customWidth="1"/>
    <col min="2" max="3" width="7.28515625" style="71" bestFit="1" customWidth="1"/>
    <col min="4" max="4" width="7.85546875" style="71" bestFit="1" customWidth="1"/>
    <col min="5" max="5" width="6.7109375" style="71" bestFit="1" customWidth="1"/>
    <col min="6" max="7" width="7.28515625" style="71" bestFit="1" customWidth="1"/>
    <col min="8" max="8" width="7.85546875" style="71" bestFit="1" customWidth="1"/>
    <col min="9" max="9" width="6.7109375" style="71" bestFit="1" customWidth="1"/>
    <col min="10" max="11" width="7.28515625" style="71" bestFit="1" customWidth="1"/>
    <col min="12" max="12" width="7.85546875" style="71" bestFit="1" customWidth="1"/>
    <col min="13" max="13" width="6.7109375" style="71" bestFit="1" customWidth="1"/>
    <col min="14" max="14" width="9.5703125" style="71" customWidth="1"/>
    <col min="15" max="15" width="8.7109375" style="71" customWidth="1"/>
    <col min="16" max="16" width="9.5703125" style="71" customWidth="1"/>
    <col min="17" max="17" width="11.28515625" style="71" customWidth="1"/>
    <col min="18" max="18" width="9.5703125" style="71" customWidth="1"/>
    <col min="19" max="19" width="8.7109375" style="71" customWidth="1"/>
    <col min="20" max="20" width="9.5703125" style="71" customWidth="1"/>
    <col min="21" max="21" width="11.28515625" style="71" customWidth="1"/>
    <col min="22" max="16384" width="9.140625" style="71"/>
  </cols>
  <sheetData>
    <row r="1" spans="1:25">
      <c r="A1" s="201" t="s">
        <v>300</v>
      </c>
    </row>
    <row r="2" spans="1:25">
      <c r="A2" s="201" t="s">
        <v>301</v>
      </c>
    </row>
    <row r="3" spans="1:25" s="74" customFormat="1" ht="19.5" customHeight="1">
      <c r="A3" s="1383" t="s">
        <v>121</v>
      </c>
      <c r="B3" s="1383"/>
      <c r="C3" s="1383"/>
      <c r="D3" s="1383"/>
      <c r="E3" s="1383"/>
      <c r="F3" s="1383"/>
      <c r="G3" s="1383"/>
      <c r="H3" s="1383"/>
      <c r="I3" s="1383"/>
      <c r="J3" s="1383"/>
      <c r="K3" s="1383"/>
      <c r="L3" s="1383"/>
      <c r="M3" s="1383"/>
      <c r="N3" s="368"/>
      <c r="O3" s="368"/>
      <c r="P3" s="368"/>
      <c r="Q3" s="368"/>
      <c r="R3" s="368"/>
      <c r="S3" s="368"/>
      <c r="T3" s="368"/>
      <c r="U3" s="368"/>
    </row>
    <row r="4" spans="1:25" s="74" customFormat="1" ht="12.75" customHeight="1">
      <c r="A4" s="1400" t="s">
        <v>130</v>
      </c>
      <c r="B4" s="1397">
        <v>2021</v>
      </c>
      <c r="C4" s="1398"/>
      <c r="D4" s="1398"/>
      <c r="E4" s="1398"/>
      <c r="F4" s="1395">
        <v>2022</v>
      </c>
      <c r="G4" s="1398"/>
      <c r="H4" s="1398"/>
      <c r="I4" s="1399"/>
      <c r="J4" s="1397">
        <v>2023</v>
      </c>
      <c r="K4" s="1398"/>
      <c r="L4" s="1398"/>
      <c r="M4" s="1399"/>
      <c r="N4" s="1395">
        <v>2024</v>
      </c>
      <c r="O4" s="1396"/>
      <c r="P4" s="1396"/>
      <c r="Q4" s="1396"/>
      <c r="R4" s="1395">
        <v>2025</v>
      </c>
      <c r="S4" s="1396"/>
      <c r="T4" s="1396"/>
      <c r="U4" s="1396"/>
    </row>
    <row r="5" spans="1:25" s="74" customFormat="1" ht="19.149999999999999" customHeight="1">
      <c r="A5" s="1359"/>
      <c r="B5" s="297" t="s">
        <v>1</v>
      </c>
      <c r="C5" s="135" t="s">
        <v>2</v>
      </c>
      <c r="D5" s="135" t="s">
        <v>3</v>
      </c>
      <c r="E5" s="289" t="s">
        <v>4</v>
      </c>
      <c r="F5" s="339" t="s">
        <v>1</v>
      </c>
      <c r="G5" s="135" t="s">
        <v>2</v>
      </c>
      <c r="H5" s="135" t="s">
        <v>3</v>
      </c>
      <c r="I5" s="289" t="s">
        <v>4</v>
      </c>
      <c r="J5" s="339" t="s">
        <v>1</v>
      </c>
      <c r="K5" s="1" t="s">
        <v>2</v>
      </c>
      <c r="L5" s="1" t="s">
        <v>3</v>
      </c>
      <c r="M5" s="289" t="s">
        <v>4</v>
      </c>
      <c r="N5" s="339" t="s">
        <v>1</v>
      </c>
      <c r="O5" s="1" t="s">
        <v>2</v>
      </c>
      <c r="P5" s="1" t="s">
        <v>3</v>
      </c>
      <c r="Q5" s="1" t="s">
        <v>4</v>
      </c>
      <c r="R5" s="339" t="s">
        <v>1</v>
      </c>
      <c r="S5" s="1" t="s">
        <v>2</v>
      </c>
      <c r="T5" s="1" t="s">
        <v>3</v>
      </c>
      <c r="U5" s="1" t="s">
        <v>4</v>
      </c>
    </row>
    <row r="6" spans="1:25" s="74" customFormat="1" ht="30" customHeight="1">
      <c r="A6" s="72" t="s">
        <v>36</v>
      </c>
      <c r="B6" s="298"/>
      <c r="C6" s="137"/>
      <c r="D6" s="137"/>
      <c r="E6" s="290"/>
      <c r="F6" s="137"/>
      <c r="G6" s="137"/>
      <c r="H6" s="137"/>
      <c r="I6" s="290"/>
      <c r="J6" s="137"/>
      <c r="K6" s="138"/>
      <c r="L6" s="138"/>
      <c r="M6" s="138"/>
      <c r="N6" s="137"/>
      <c r="O6" s="138"/>
      <c r="P6" s="138"/>
      <c r="Q6" s="138"/>
      <c r="R6" s="137"/>
      <c r="S6" s="138"/>
      <c r="T6" s="138"/>
      <c r="U6" s="138"/>
    </row>
    <row r="7" spans="1:25" ht="27.75" customHeight="1">
      <c r="A7" s="349" t="s">
        <v>335</v>
      </c>
      <c r="B7" s="299">
        <v>18509</v>
      </c>
      <c r="C7" s="187">
        <v>11944</v>
      </c>
      <c r="D7" s="187">
        <v>7217</v>
      </c>
      <c r="E7" s="291">
        <v>7518</v>
      </c>
      <c r="F7" s="286">
        <v>20983</v>
      </c>
      <c r="G7" s="187">
        <v>10399</v>
      </c>
      <c r="H7" s="187">
        <v>7523</v>
      </c>
      <c r="I7" s="291">
        <v>7645</v>
      </c>
      <c r="J7" s="286">
        <v>21051</v>
      </c>
      <c r="K7" s="119">
        <v>11120</v>
      </c>
      <c r="L7" s="119">
        <v>7940</v>
      </c>
      <c r="M7" s="291">
        <v>8183</v>
      </c>
      <c r="N7" s="286">
        <v>23907</v>
      </c>
      <c r="O7" s="119">
        <v>9239</v>
      </c>
      <c r="P7" s="119">
        <v>7650</v>
      </c>
      <c r="Q7" s="119">
        <v>7753</v>
      </c>
      <c r="R7" s="286">
        <v>23589</v>
      </c>
      <c r="S7" s="902">
        <v>9153</v>
      </c>
      <c r="T7" s="1144">
        <v>8597</v>
      </c>
      <c r="U7" s="1144">
        <v>7845</v>
      </c>
    </row>
    <row r="8" spans="1:25" ht="28.5" customHeight="1">
      <c r="A8" s="349" t="s">
        <v>336</v>
      </c>
      <c r="B8" s="334">
        <v>488240626.27999997</v>
      </c>
      <c r="C8" s="334">
        <v>499337532.20999998</v>
      </c>
      <c r="D8" s="334">
        <v>425900363.17000002</v>
      </c>
      <c r="E8" s="340">
        <v>543921359.58000004</v>
      </c>
      <c r="F8" s="302">
        <v>673726179.73000002</v>
      </c>
      <c r="G8" s="334">
        <v>693794750.13</v>
      </c>
      <c r="H8" s="334">
        <v>641425345.69000006</v>
      </c>
      <c r="I8" s="340">
        <v>706967261.60000002</v>
      </c>
      <c r="J8" s="347">
        <v>983894762.77999997</v>
      </c>
      <c r="K8" s="334">
        <v>636971379.41999996</v>
      </c>
      <c r="L8" s="334">
        <v>692163182.72000003</v>
      </c>
      <c r="M8" s="303">
        <v>741403529.61000001</v>
      </c>
      <c r="N8" s="347">
        <v>938766546.20000005</v>
      </c>
      <c r="O8" s="334">
        <v>707608268.50999999</v>
      </c>
      <c r="P8" s="334">
        <v>753342637.66999996</v>
      </c>
      <c r="Q8" s="334">
        <v>924020001.76999998</v>
      </c>
      <c r="R8" s="347">
        <v>1732740005.2</v>
      </c>
      <c r="S8" s="903">
        <v>823890603.70000005</v>
      </c>
      <c r="T8" s="1145">
        <v>790953349.09000003</v>
      </c>
      <c r="U8" s="1145">
        <v>903681590.58000004</v>
      </c>
    </row>
    <row r="9" spans="1:25" ht="27" customHeight="1">
      <c r="A9" s="349" t="s">
        <v>37</v>
      </c>
      <c r="B9" s="299">
        <v>975</v>
      </c>
      <c r="C9" s="187">
        <v>1206</v>
      </c>
      <c r="D9" s="187">
        <v>1344</v>
      </c>
      <c r="E9" s="291">
        <v>1393</v>
      </c>
      <c r="F9" s="299">
        <v>1354</v>
      </c>
      <c r="G9" s="286">
        <v>1544</v>
      </c>
      <c r="H9" s="187">
        <v>1611</v>
      </c>
      <c r="I9" s="291">
        <v>1478</v>
      </c>
      <c r="J9" s="286">
        <v>1049</v>
      </c>
      <c r="K9" s="286">
        <v>1036</v>
      </c>
      <c r="L9" s="119">
        <v>1109</v>
      </c>
      <c r="M9" s="291">
        <v>1111</v>
      </c>
      <c r="N9" s="286">
        <v>1016</v>
      </c>
      <c r="O9" s="286">
        <v>1048</v>
      </c>
      <c r="P9" s="119">
        <v>987</v>
      </c>
      <c r="Q9" s="119">
        <v>1048</v>
      </c>
      <c r="R9" s="286">
        <v>962</v>
      </c>
      <c r="S9" s="904">
        <v>979</v>
      </c>
      <c r="T9" s="1144">
        <v>973</v>
      </c>
      <c r="U9" s="1144">
        <v>1089</v>
      </c>
    </row>
    <row r="10" spans="1:25" ht="29.25" customHeight="1" thickBot="1">
      <c r="A10" s="350" t="s">
        <v>138</v>
      </c>
      <c r="B10" s="334">
        <v>333466199.75999999</v>
      </c>
      <c r="C10" s="334">
        <v>356870080.06</v>
      </c>
      <c r="D10" s="188">
        <v>338085820.94</v>
      </c>
      <c r="E10" s="345">
        <v>239981858.84</v>
      </c>
      <c r="F10" s="347">
        <v>86552910.569999993</v>
      </c>
      <c r="G10" s="348">
        <v>137799420.69</v>
      </c>
      <c r="H10" s="348">
        <v>156705513.11000001</v>
      </c>
      <c r="I10" s="357">
        <v>147247780.38999999</v>
      </c>
      <c r="J10" s="347">
        <v>103967356.76000001</v>
      </c>
      <c r="K10" s="348">
        <v>106275429.90000001</v>
      </c>
      <c r="L10" s="348">
        <v>112799554.43000001</v>
      </c>
      <c r="M10" s="357">
        <v>103103961.45</v>
      </c>
      <c r="N10" s="347">
        <v>107800588.34999999</v>
      </c>
      <c r="O10" s="348">
        <v>105709992.05</v>
      </c>
      <c r="P10" s="348">
        <v>109778908.28</v>
      </c>
      <c r="Q10" s="348">
        <v>99597815.569999993</v>
      </c>
      <c r="R10" s="347">
        <v>81907870.680000007</v>
      </c>
      <c r="S10" s="905">
        <v>129023914.45</v>
      </c>
      <c r="T10" s="1146">
        <v>106360895.23</v>
      </c>
      <c r="U10" s="1146">
        <v>122393405.98</v>
      </c>
    </row>
    <row r="11" spans="1:25" s="92" customFormat="1" ht="33.75" customHeight="1" thickBot="1">
      <c r="A11" s="351" t="s">
        <v>801</v>
      </c>
      <c r="B11" s="300">
        <f>B7/(B7+B9)</f>
        <v>0.94995894066926712</v>
      </c>
      <c r="C11" s="287">
        <f>C7/(C7+C9)</f>
        <v>0.90828897338403047</v>
      </c>
      <c r="D11" s="287">
        <f t="shared" ref="D11" si="0">D7/(D7+D9)</f>
        <v>0.84300899427636955</v>
      </c>
      <c r="E11" s="341">
        <f t="shared" ref="E11:O11" si="1">E7/(E7+E9)</f>
        <v>0.84367635506677141</v>
      </c>
      <c r="F11" s="341">
        <f t="shared" si="1"/>
        <v>0.93938308635895595</v>
      </c>
      <c r="G11" s="341">
        <f t="shared" si="1"/>
        <v>0.87071924976973958</v>
      </c>
      <c r="H11" s="341">
        <f t="shared" si="1"/>
        <v>0.82362601269980296</v>
      </c>
      <c r="I11" s="358">
        <f t="shared" si="1"/>
        <v>0.83799188863312501</v>
      </c>
      <c r="J11" s="358">
        <f t="shared" si="1"/>
        <v>0.9525339366515837</v>
      </c>
      <c r="K11" s="358">
        <f t="shared" si="1"/>
        <v>0.91477459690687724</v>
      </c>
      <c r="L11" s="118">
        <f t="shared" si="1"/>
        <v>0.87744502154934245</v>
      </c>
      <c r="M11" s="292">
        <f t="shared" si="1"/>
        <v>0.88046051215838173</v>
      </c>
      <c r="N11" s="300">
        <f t="shared" si="1"/>
        <v>0.95923444208161135</v>
      </c>
      <c r="O11" s="118">
        <f t="shared" si="1"/>
        <v>0.89812384563040726</v>
      </c>
      <c r="P11" s="287">
        <v>0.88570000000000004</v>
      </c>
      <c r="Q11" s="118">
        <v>0.88090000000000002</v>
      </c>
      <c r="R11" s="300">
        <v>0.96079999999999999</v>
      </c>
      <c r="S11" s="118">
        <f t="shared" ref="S11" si="2">S7/(S7+S9)</f>
        <v>0.90337544413738646</v>
      </c>
      <c r="T11" s="118">
        <v>0.89829999999999999</v>
      </c>
      <c r="U11" s="118">
        <v>0.87809999999999999</v>
      </c>
    </row>
    <row r="12" spans="1:25" ht="27.75" customHeight="1">
      <c r="A12" s="72" t="s">
        <v>326</v>
      </c>
      <c r="B12" s="298"/>
      <c r="C12" s="137"/>
      <c r="D12" s="137"/>
      <c r="E12" s="290"/>
      <c r="F12" s="346"/>
      <c r="G12" s="346"/>
      <c r="H12" s="346"/>
      <c r="I12" s="359"/>
      <c r="J12" s="346"/>
      <c r="K12" s="346"/>
      <c r="L12" s="346"/>
      <c r="M12" s="370"/>
      <c r="N12" s="346"/>
      <c r="O12" s="346"/>
      <c r="P12" s="346"/>
      <c r="Q12" s="346"/>
      <c r="R12" s="346"/>
      <c r="S12" s="346"/>
      <c r="T12" s="346"/>
      <c r="U12" s="346"/>
    </row>
    <row r="13" spans="1:25" ht="24">
      <c r="A13" s="121" t="s">
        <v>139</v>
      </c>
      <c r="B13" s="301">
        <v>393130915.14999998</v>
      </c>
      <c r="C13" s="293">
        <v>288920453.76999998</v>
      </c>
      <c r="D13" s="294">
        <v>683760174.3599999</v>
      </c>
      <c r="E13" s="295">
        <v>333129193.97000009</v>
      </c>
      <c r="F13" s="288">
        <v>413456474.06</v>
      </c>
      <c r="G13" s="293">
        <v>399029952.88999999</v>
      </c>
      <c r="H13" s="294">
        <v>603340386.01999998</v>
      </c>
      <c r="I13" s="295">
        <v>412397945.53999996</v>
      </c>
      <c r="J13" s="288">
        <v>312028333.14999998</v>
      </c>
      <c r="K13" s="167">
        <v>305348963.71000004</v>
      </c>
      <c r="L13" s="162">
        <v>408344248.28999996</v>
      </c>
      <c r="M13" s="295">
        <v>270433013.26999998</v>
      </c>
      <c r="N13" s="288">
        <v>462034547.00999993</v>
      </c>
      <c r="O13" s="167">
        <v>406079981.61000001</v>
      </c>
      <c r="P13" s="162">
        <v>676572387.88</v>
      </c>
      <c r="Q13" s="162">
        <v>573441667.21000004</v>
      </c>
      <c r="R13" s="288">
        <v>600892665.84000003</v>
      </c>
      <c r="S13" s="906">
        <v>597157321.71000004</v>
      </c>
      <c r="T13" s="1147">
        <v>702651514.86999989</v>
      </c>
      <c r="U13" s="1147">
        <v>575951131.12</v>
      </c>
    </row>
    <row r="14" spans="1:25" ht="32.25" customHeight="1">
      <c r="A14" s="121" t="s">
        <v>152</v>
      </c>
      <c r="B14" s="301">
        <v>277742258.33999997</v>
      </c>
      <c r="C14" s="293">
        <v>291030258.60000002</v>
      </c>
      <c r="D14" s="294">
        <v>322687302.22000003</v>
      </c>
      <c r="E14" s="295">
        <v>336320163</v>
      </c>
      <c r="F14" s="288">
        <v>382941268</v>
      </c>
      <c r="G14" s="293">
        <v>439767421</v>
      </c>
      <c r="H14" s="294">
        <v>520155900</v>
      </c>
      <c r="I14" s="295">
        <v>484444103</v>
      </c>
      <c r="J14" s="288">
        <v>407734091</v>
      </c>
      <c r="K14" s="167">
        <v>475346750</v>
      </c>
      <c r="L14" s="162">
        <v>918058258</v>
      </c>
      <c r="M14" s="295">
        <v>612164701</v>
      </c>
      <c r="N14" s="288">
        <v>268543967.12</v>
      </c>
      <c r="O14" s="167">
        <v>315173703.17000002</v>
      </c>
      <c r="P14" s="162">
        <v>335980931.87</v>
      </c>
      <c r="Q14" s="162">
        <v>312190256.28999996</v>
      </c>
      <c r="R14" s="288">
        <v>335093446.98000002</v>
      </c>
      <c r="S14" s="906">
        <v>346144400.95999998</v>
      </c>
      <c r="T14" s="1147">
        <v>326299709.61999995</v>
      </c>
      <c r="U14" s="1147">
        <v>313939340.18000001</v>
      </c>
    </row>
    <row r="15" spans="1:25" s="106" customFormat="1" ht="34.5" customHeight="1">
      <c r="A15" s="121" t="s">
        <v>140</v>
      </c>
      <c r="B15" s="301">
        <f>B13+B14</f>
        <v>670873173.49000001</v>
      </c>
      <c r="C15" s="288">
        <f t="shared" ref="C15:E15" si="3">C13+C14</f>
        <v>579950712.37</v>
      </c>
      <c r="D15" s="288">
        <f t="shared" si="3"/>
        <v>1006447476.5799999</v>
      </c>
      <c r="E15" s="296">
        <f t="shared" si="3"/>
        <v>669449356.97000003</v>
      </c>
      <c r="F15" s="288">
        <f t="shared" ref="F15:M15" si="4">F13+F14</f>
        <v>796397742.05999994</v>
      </c>
      <c r="G15" s="293">
        <f t="shared" si="4"/>
        <v>838797373.88999999</v>
      </c>
      <c r="H15" s="293">
        <f t="shared" si="4"/>
        <v>1123496286.02</v>
      </c>
      <c r="I15" s="296">
        <f t="shared" si="4"/>
        <v>896842048.53999996</v>
      </c>
      <c r="J15" s="288">
        <f t="shared" si="4"/>
        <v>719762424.14999998</v>
      </c>
      <c r="K15" s="288">
        <f t="shared" si="4"/>
        <v>780695713.71000004</v>
      </c>
      <c r="L15" s="288">
        <f t="shared" si="4"/>
        <v>1326402506.29</v>
      </c>
      <c r="M15" s="371">
        <f t="shared" si="4"/>
        <v>882597714.26999998</v>
      </c>
      <c r="N15" s="288">
        <f>N13+N14</f>
        <v>730578514.12999988</v>
      </c>
      <c r="O15" s="288">
        <f>O13+O14</f>
        <v>721253684.77999997</v>
      </c>
      <c r="P15" s="288">
        <f>P13+P14</f>
        <v>1012553319.75</v>
      </c>
      <c r="Q15" s="288">
        <v>885631923.5</v>
      </c>
      <c r="R15" s="288">
        <f>R13+R14</f>
        <v>935986112.82000005</v>
      </c>
      <c r="S15" s="907">
        <f>S13+S14</f>
        <v>943301722.67000008</v>
      </c>
      <c r="T15" s="907">
        <f>T13+T14</f>
        <v>1028951224.4899998</v>
      </c>
      <c r="U15" s="907">
        <f>U13+U14</f>
        <v>889890471.29999995</v>
      </c>
    </row>
    <row r="16" spans="1:25" s="106" customFormat="1">
      <c r="A16" s="71"/>
      <c r="B16" s="71"/>
      <c r="C16" s="71"/>
      <c r="D16" s="71"/>
      <c r="E16" s="71"/>
      <c r="F16" s="71"/>
      <c r="G16" s="71"/>
      <c r="H16" s="71"/>
      <c r="I16" s="71"/>
      <c r="J16" s="71"/>
      <c r="K16" s="71"/>
      <c r="L16" s="71"/>
      <c r="M16" s="71"/>
      <c r="N16" s="71"/>
      <c r="O16" s="71"/>
      <c r="P16" s="71"/>
      <c r="Q16" s="71"/>
      <c r="R16" s="71"/>
      <c r="S16" s="71"/>
      <c r="T16" s="71"/>
      <c r="U16" s="71"/>
      <c r="V16" s="71"/>
      <c r="W16" s="71"/>
      <c r="X16" s="71"/>
      <c r="Y16" s="71"/>
    </row>
    <row r="17" spans="1:25" s="106" customFormat="1">
      <c r="A17" s="223" t="s">
        <v>49</v>
      </c>
      <c r="B17" s="71"/>
      <c r="C17" s="71"/>
      <c r="D17" s="71"/>
      <c r="E17" s="71"/>
      <c r="F17" s="71"/>
      <c r="G17" s="71"/>
      <c r="H17" s="71"/>
      <c r="I17" s="71"/>
      <c r="J17" s="71"/>
      <c r="K17" s="71"/>
      <c r="L17" s="71"/>
      <c r="M17" s="71"/>
      <c r="N17" s="71"/>
      <c r="O17" s="71"/>
      <c r="P17" s="71"/>
      <c r="Q17" s="71"/>
      <c r="R17" s="71"/>
      <c r="S17" s="71"/>
      <c r="T17" s="71"/>
      <c r="U17" s="71"/>
      <c r="V17" s="71"/>
      <c r="W17" s="71"/>
      <c r="X17" s="71"/>
      <c r="Y17" s="71"/>
    </row>
    <row r="18" spans="1:25" s="120" customFormat="1" ht="15">
      <c r="A18" s="223" t="s">
        <v>328</v>
      </c>
      <c r="B18" s="71"/>
      <c r="C18" s="71"/>
      <c r="D18" s="71"/>
      <c r="E18" s="71"/>
      <c r="F18" s="71"/>
      <c r="G18" s="71"/>
      <c r="H18" s="71"/>
      <c r="I18" s="71"/>
      <c r="J18" s="71"/>
      <c r="K18" s="71"/>
      <c r="L18" s="71"/>
      <c r="M18" s="71"/>
      <c r="N18" s="71"/>
      <c r="O18" s="71"/>
      <c r="P18" s="71"/>
      <c r="Q18" s="71"/>
      <c r="R18" s="71"/>
      <c r="S18" s="71"/>
      <c r="T18" s="71"/>
      <c r="U18" s="71"/>
      <c r="V18" s="71"/>
      <c r="W18" s="71"/>
      <c r="X18" s="71"/>
      <c r="Y18" s="71"/>
    </row>
    <row r="19" spans="1:25">
      <c r="A19" s="223" t="s">
        <v>832</v>
      </c>
    </row>
  </sheetData>
  <mergeCells count="7">
    <mergeCell ref="R4:U4"/>
    <mergeCell ref="N4:Q4"/>
    <mergeCell ref="A3:M3"/>
    <mergeCell ref="J4:M4"/>
    <mergeCell ref="F4:I4"/>
    <mergeCell ref="B4:E4"/>
    <mergeCell ref="A4:A5"/>
  </mergeCells>
  <pageMargins left="0.70866141732283472" right="0.70866141732283472" top="0.74803149606299213" bottom="0.74803149606299213" header="0.31496062992125984" footer="0.31496062992125984"/>
  <pageSetup paperSize="9" scale="57" fitToHeight="0" orientation="landscape"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Φύλλο12"/>
  <dimension ref="A1:U19"/>
  <sheetViews>
    <sheetView showGridLines="0" zoomScaleNormal="100" zoomScaleSheetLayoutView="100" workbookViewId="0">
      <selection activeCell="E20" sqref="E20"/>
    </sheetView>
  </sheetViews>
  <sheetFormatPr defaultColWidth="9.140625" defaultRowHeight="12"/>
  <cols>
    <col min="1" max="1" width="65.28515625" style="71" bestFit="1" customWidth="1"/>
    <col min="2" max="2" width="7.28515625" style="71" bestFit="1" customWidth="1"/>
    <col min="3" max="3" width="6.7109375" style="71" bestFit="1" customWidth="1"/>
    <col min="4" max="4" width="7.42578125" style="71" bestFit="1" customWidth="1"/>
    <col min="5" max="5" width="6.7109375" style="71" bestFit="1" customWidth="1"/>
    <col min="6" max="7" width="7.28515625" style="71" bestFit="1" customWidth="1"/>
    <col min="8" max="8" width="7.85546875" style="71" bestFit="1" customWidth="1"/>
    <col min="9" max="9" width="6.7109375" style="71" bestFit="1" customWidth="1"/>
    <col min="10" max="11" width="7.28515625" style="71" bestFit="1" customWidth="1"/>
    <col min="12" max="12" width="7.85546875" style="71" bestFit="1" customWidth="1"/>
    <col min="13" max="13" width="6.7109375" style="71" bestFit="1" customWidth="1"/>
    <col min="14" max="14" width="8.5703125" style="71" customWidth="1"/>
    <col min="15" max="15" width="7.28515625" style="71" bestFit="1" customWidth="1"/>
    <col min="16" max="16" width="7.85546875" style="71" bestFit="1" customWidth="1"/>
    <col min="17" max="17" width="6.7109375" style="71" bestFit="1" customWidth="1"/>
    <col min="18" max="18" width="8.5703125" style="71" customWidth="1"/>
    <col min="19" max="19" width="7.28515625" style="71" bestFit="1" customWidth="1"/>
    <col min="20" max="20" width="7.85546875" style="71" bestFit="1" customWidth="1"/>
    <col min="21" max="21" width="6.7109375" style="71" bestFit="1" customWidth="1"/>
    <col min="22" max="16384" width="9.140625" style="71"/>
  </cols>
  <sheetData>
    <row r="1" spans="1:21" ht="18" customHeight="1">
      <c r="A1" s="231" t="s">
        <v>302</v>
      </c>
    </row>
    <row r="2" spans="1:21">
      <c r="A2" s="5"/>
    </row>
    <row r="3" spans="1:21" s="74" customFormat="1" ht="19.5" customHeight="1">
      <c r="A3" s="1383" t="s">
        <v>318</v>
      </c>
      <c r="B3" s="1383"/>
      <c r="C3" s="1383"/>
      <c r="D3" s="1383"/>
      <c r="E3" s="1383"/>
      <c r="F3" s="1383"/>
      <c r="G3" s="1383"/>
      <c r="H3" s="1383"/>
      <c r="I3" s="1383"/>
      <c r="J3" s="1383"/>
      <c r="K3" s="1383"/>
      <c r="L3" s="1383"/>
      <c r="M3" s="1383"/>
    </row>
    <row r="4" spans="1:21" s="74" customFormat="1" ht="12.75" customHeight="1">
      <c r="A4" s="1401" t="s">
        <v>186</v>
      </c>
      <c r="B4" s="1397">
        <v>2021</v>
      </c>
      <c r="C4" s="1398"/>
      <c r="D4" s="1398"/>
      <c r="E4" s="1399"/>
      <c r="F4" s="1397">
        <v>2022</v>
      </c>
      <c r="G4" s="1398"/>
      <c r="H4" s="1398"/>
      <c r="I4" s="1399"/>
      <c r="J4" s="1397">
        <v>2023</v>
      </c>
      <c r="K4" s="1398"/>
      <c r="L4" s="1398"/>
      <c r="M4" s="1399"/>
      <c r="N4" s="1395">
        <v>2024</v>
      </c>
      <c r="O4" s="1398"/>
      <c r="P4" s="1398"/>
      <c r="Q4" s="1398"/>
      <c r="R4" s="1395">
        <v>2025</v>
      </c>
      <c r="S4" s="1398"/>
      <c r="T4" s="1398"/>
      <c r="U4" s="1398"/>
    </row>
    <row r="5" spans="1:21" s="74" customFormat="1" ht="19.149999999999999" customHeight="1">
      <c r="A5" s="1359"/>
      <c r="B5" s="297" t="s">
        <v>1</v>
      </c>
      <c r="C5" s="135" t="s">
        <v>2</v>
      </c>
      <c r="D5" s="135" t="s">
        <v>3</v>
      </c>
      <c r="E5" s="289" t="s">
        <v>4</v>
      </c>
      <c r="F5" s="297" t="s">
        <v>1</v>
      </c>
      <c r="G5" s="135" t="s">
        <v>2</v>
      </c>
      <c r="H5" s="135" t="s">
        <v>3</v>
      </c>
      <c r="I5" s="289" t="s">
        <v>4</v>
      </c>
      <c r="J5" s="297" t="s">
        <v>1</v>
      </c>
      <c r="K5" s="135" t="s">
        <v>2</v>
      </c>
      <c r="L5" s="135" t="s">
        <v>3</v>
      </c>
      <c r="M5" s="289" t="s">
        <v>4</v>
      </c>
      <c r="N5" s="339" t="s">
        <v>1</v>
      </c>
      <c r="O5" s="135" t="s">
        <v>2</v>
      </c>
      <c r="P5" s="135" t="s">
        <v>3</v>
      </c>
      <c r="Q5" s="135" t="s">
        <v>4</v>
      </c>
      <c r="R5" s="339" t="s">
        <v>1</v>
      </c>
      <c r="S5" s="135" t="s">
        <v>2</v>
      </c>
      <c r="T5" s="135" t="s">
        <v>3</v>
      </c>
      <c r="U5" s="135" t="s">
        <v>4</v>
      </c>
    </row>
    <row r="6" spans="1:21" s="74" customFormat="1" ht="30" customHeight="1">
      <c r="A6" s="136" t="s">
        <v>218</v>
      </c>
      <c r="B6" s="298"/>
      <c r="C6" s="137"/>
      <c r="D6" s="137"/>
      <c r="E6" s="290"/>
      <c r="F6" s="298"/>
      <c r="G6" s="137"/>
      <c r="H6" s="137"/>
      <c r="I6" s="290"/>
      <c r="J6" s="298"/>
      <c r="K6" s="137"/>
      <c r="L6" s="137"/>
      <c r="M6" s="290"/>
      <c r="N6" s="137"/>
      <c r="O6" s="137"/>
      <c r="P6" s="137"/>
      <c r="Q6" s="137"/>
      <c r="R6" s="137"/>
      <c r="S6" s="137"/>
      <c r="T6" s="137"/>
      <c r="U6" s="137"/>
    </row>
    <row r="7" spans="1:21" ht="24" customHeight="1">
      <c r="A7" s="186" t="s">
        <v>337</v>
      </c>
      <c r="B7" s="299">
        <f>'ΕΠΙΣΤΡΟΦΕΣ ΦΟΡΩΝ'!B7</f>
        <v>18509</v>
      </c>
      <c r="C7" s="188">
        <f>'ΕΠΙΣΤΡΟΦΕΣ ΦΟΡΩΝ'!C7</f>
        <v>11944</v>
      </c>
      <c r="D7" s="187">
        <f>'ΕΠΙΣΤΡΟΦΕΣ ΦΟΡΩΝ'!D7</f>
        <v>7217</v>
      </c>
      <c r="E7" s="291">
        <f>'ΕΠΙΣΤΡΟΦΕΣ ΦΟΡΩΝ'!E7</f>
        <v>7518</v>
      </c>
      <c r="F7" s="299">
        <f>'ΕΠΙΣΤΡΟΦΕΣ ΦΟΡΩΝ'!F7</f>
        <v>20983</v>
      </c>
      <c r="G7" s="187">
        <f>'ΕΠΙΣΤΡΟΦΕΣ ΦΟΡΩΝ'!G7</f>
        <v>10399</v>
      </c>
      <c r="H7" s="187">
        <f>'ΕΠΙΣΤΡΟΦΕΣ ΦΟΡΩΝ'!H7</f>
        <v>7523</v>
      </c>
      <c r="I7" s="291">
        <f>'ΕΠΙΣΤΡΟΦΕΣ ΦΟΡΩΝ'!I7</f>
        <v>7645</v>
      </c>
      <c r="J7" s="299">
        <f>'ΕΠΙΣΤΡΟΦΕΣ ΦΟΡΩΝ'!J7</f>
        <v>21051</v>
      </c>
      <c r="K7" s="286">
        <f>'ΕΠΙΣΤΡΟΦΕΣ ΦΟΡΩΝ'!K7</f>
        <v>11120</v>
      </c>
      <c r="L7" s="286">
        <f>'ΕΠΙΣΤΡΟΦΕΣ ΦΟΡΩΝ'!L7</f>
        <v>7940</v>
      </c>
      <c r="M7" s="372">
        <f>'ΕΠΙΣΤΡΟΦΕΣ ΦΟΡΩΝ'!M7</f>
        <v>8183</v>
      </c>
      <c r="N7" s="286">
        <f>'ΕΠΙΣΤΡΟΦΕΣ ΦΟΡΩΝ'!N7</f>
        <v>23907</v>
      </c>
      <c r="O7" s="286">
        <f>'ΕΠΙΣΤΡΟΦΕΣ ΦΟΡΩΝ'!O7</f>
        <v>9239</v>
      </c>
      <c r="P7" s="286">
        <f>'ΕΠΙΣΤΡΟΦΕΣ ΦΟΡΩΝ'!P7</f>
        <v>7650</v>
      </c>
      <c r="Q7" s="286">
        <f>'ΕΠΙΣΤΡΟΦΕΣ ΦΟΡΩΝ'!Q7</f>
        <v>7753</v>
      </c>
      <c r="R7" s="286">
        <f>'ΕΠΙΣΤΡΟΦΕΣ ΦΟΡΩΝ'!R7</f>
        <v>23589</v>
      </c>
      <c r="S7" s="902">
        <v>9153</v>
      </c>
      <c r="T7" s="1144">
        <v>8597</v>
      </c>
      <c r="U7" s="1144">
        <v>7845</v>
      </c>
    </row>
    <row r="8" spans="1:21" ht="29.25" customHeight="1">
      <c r="A8" s="186" t="s">
        <v>338</v>
      </c>
      <c r="B8" s="302">
        <f>'ΕΠΙΣΤΡΟΦΕΣ ΦΟΡΩΝ'!B8</f>
        <v>488240626.27999997</v>
      </c>
      <c r="C8" s="188">
        <f>'ΕΠΙΣΤΡΟΦΕΣ ΦΟΡΩΝ'!C8</f>
        <v>499337532.20999998</v>
      </c>
      <c r="D8" s="188">
        <f>'ΕΠΙΣΤΡΟΦΕΣ ΦΟΡΩΝ'!D8</f>
        <v>425900363.17000002</v>
      </c>
      <c r="E8" s="303">
        <f>'ΕΠΙΣΤΡΟΦΕΣ ΦΟΡΩΝ'!E8</f>
        <v>543921359.58000004</v>
      </c>
      <c r="F8" s="302">
        <f>'ΕΠΙΣΤΡΟΦΕΣ ΦΟΡΩΝ'!F8</f>
        <v>673726179.73000002</v>
      </c>
      <c r="G8" s="188">
        <f>'ΕΠΙΣΤΡΟΦΕΣ ΦΟΡΩΝ'!G8</f>
        <v>693794750.13</v>
      </c>
      <c r="H8" s="294">
        <f>'ΕΠΙΣΤΡΟΦΕΣ ΦΟΡΩΝ'!H8</f>
        <v>641425345.69000006</v>
      </c>
      <c r="I8" s="295">
        <f>'ΕΠΙΣΤΡΟΦΕΣ ΦΟΡΩΝ'!I8</f>
        <v>706967261.60000002</v>
      </c>
      <c r="J8" s="306">
        <f>'ΕΠΙΣΤΡΟΦΕΣ ΦΟΡΩΝ'!J8</f>
        <v>983894762.77999997</v>
      </c>
      <c r="K8" s="305">
        <f>'ΕΠΙΣΤΡΟΦΕΣ ΦΟΡΩΝ'!K8</f>
        <v>636971379.41999996</v>
      </c>
      <c r="L8" s="305">
        <f>'ΕΠΙΣΤΡΟΦΕΣ ΦΟΡΩΝ'!L8</f>
        <v>692163182.72000003</v>
      </c>
      <c r="M8" s="360">
        <f>'ΕΠΙΣΤΡΟΦΕΣ ΦΟΡΩΝ'!M8</f>
        <v>741403529.61000001</v>
      </c>
      <c r="N8" s="305">
        <f>'ΕΠΙΣΤΡΟΦΕΣ ΦΟΡΩΝ'!N8</f>
        <v>938766546.20000005</v>
      </c>
      <c r="O8" s="305">
        <f>'ΕΠΙΣΤΡΟΦΕΣ ΦΟΡΩΝ'!O8</f>
        <v>707608268.50999999</v>
      </c>
      <c r="P8" s="305">
        <f>'ΕΠΙΣΤΡΟΦΕΣ ΦΟΡΩΝ'!P8</f>
        <v>753342637.66999996</v>
      </c>
      <c r="Q8" s="305">
        <f>'ΕΠΙΣΤΡΟΦΕΣ ΦΟΡΩΝ'!Q8</f>
        <v>924020001.76999998</v>
      </c>
      <c r="R8" s="305">
        <f>'ΕΠΙΣΤΡΟΦΕΣ ΦΟΡΩΝ'!R8</f>
        <v>1732740005.2</v>
      </c>
      <c r="S8" s="903">
        <v>823890603.70000005</v>
      </c>
      <c r="T8" s="1145">
        <v>790953349.09000003</v>
      </c>
      <c r="U8" s="1145">
        <v>903681590.58000004</v>
      </c>
    </row>
    <row r="9" spans="1:21" ht="20.100000000000001" customHeight="1">
      <c r="A9" s="186" t="s">
        <v>219</v>
      </c>
      <c r="B9" s="299">
        <f>'ΕΠΙΣΤΡΟΦΕΣ ΦΟΡΩΝ'!B9</f>
        <v>975</v>
      </c>
      <c r="C9" s="187">
        <f>'ΕΠΙΣΤΡΟΦΕΣ ΦΟΡΩΝ'!C9</f>
        <v>1206</v>
      </c>
      <c r="D9" s="187">
        <f>'ΕΠΙΣΤΡΟΦΕΣ ΦΟΡΩΝ'!D9</f>
        <v>1344</v>
      </c>
      <c r="E9" s="291">
        <f>'ΕΠΙΣΤΡΟΦΕΣ ΦΟΡΩΝ'!E9</f>
        <v>1393</v>
      </c>
      <c r="F9" s="299">
        <f>'ΕΠΙΣΤΡΟΦΕΣ ΦΟΡΩΝ'!F9</f>
        <v>1354</v>
      </c>
      <c r="G9" s="187">
        <f>'ΕΠΙΣΤΡΟΦΕΣ ΦΟΡΩΝ'!G9</f>
        <v>1544</v>
      </c>
      <c r="H9" s="187">
        <f>'ΕΠΙΣΤΡΟΦΕΣ ΦΟΡΩΝ'!H9</f>
        <v>1611</v>
      </c>
      <c r="I9" s="291">
        <f>'ΕΠΙΣΤΡΟΦΕΣ ΦΟΡΩΝ'!I9</f>
        <v>1478</v>
      </c>
      <c r="J9" s="299">
        <f>'ΕΠΙΣΤΡΟΦΕΣ ΦΟΡΩΝ'!J9</f>
        <v>1049</v>
      </c>
      <c r="K9" s="286">
        <f>'ΕΠΙΣΤΡΟΦΕΣ ΦΟΡΩΝ'!K9</f>
        <v>1036</v>
      </c>
      <c r="L9" s="286">
        <f>'ΕΠΙΣΤΡΟΦΕΣ ΦΟΡΩΝ'!L9</f>
        <v>1109</v>
      </c>
      <c r="M9" s="372">
        <f>'ΕΠΙΣΤΡΟΦΕΣ ΦΟΡΩΝ'!M9</f>
        <v>1111</v>
      </c>
      <c r="N9" s="286">
        <f>'ΕΠΙΣΤΡΟΦΕΣ ΦΟΡΩΝ'!N9</f>
        <v>1016</v>
      </c>
      <c r="O9" s="286">
        <f>'ΕΠΙΣΤΡΟΦΕΣ ΦΟΡΩΝ'!O9</f>
        <v>1048</v>
      </c>
      <c r="P9" s="286">
        <f>'ΕΠΙΣΤΡΟΦΕΣ ΦΟΡΩΝ'!P9</f>
        <v>987</v>
      </c>
      <c r="Q9" s="286">
        <f>'ΕΠΙΣΤΡΟΦΕΣ ΦΟΡΩΝ'!Q9</f>
        <v>1048</v>
      </c>
      <c r="R9" s="286">
        <f>'ΕΠΙΣΤΡΟΦΕΣ ΦΟΡΩΝ'!R9</f>
        <v>962</v>
      </c>
      <c r="S9" s="904">
        <v>979</v>
      </c>
      <c r="T9" s="1144">
        <v>973</v>
      </c>
      <c r="U9" s="1144">
        <v>1089</v>
      </c>
    </row>
    <row r="10" spans="1:21" ht="29.25" customHeight="1" thickBot="1">
      <c r="A10" s="189" t="s">
        <v>220</v>
      </c>
      <c r="B10" s="352">
        <f>'ΕΠΙΣΤΡΟΦΕΣ ΦΟΡΩΝ'!B10</f>
        <v>333466199.75999999</v>
      </c>
      <c r="C10" s="353">
        <f>'ΕΠΙΣΤΡΟΦΕΣ ΦΟΡΩΝ'!C10</f>
        <v>356870080.06</v>
      </c>
      <c r="D10" s="353">
        <f>'ΕΠΙΣΤΡΟΦΕΣ ΦΟΡΩΝ'!D10</f>
        <v>338085820.94</v>
      </c>
      <c r="E10" s="345">
        <f>'ΕΠΙΣΤΡΟΦΕΣ ΦΟΡΩΝ'!E10</f>
        <v>239981858.84</v>
      </c>
      <c r="F10" s="352">
        <f>'ΕΠΙΣΤΡΟΦΕΣ ΦΟΡΩΝ'!F10</f>
        <v>86552910.569999993</v>
      </c>
      <c r="G10" s="353">
        <f>'ΕΠΙΣΤΡΟΦΕΣ ΦΟΡΩΝ'!G10</f>
        <v>137799420.69</v>
      </c>
      <c r="H10" s="354">
        <f>'ΕΠΙΣΤΡΟΦΕΣ ΦΟΡΩΝ'!H10</f>
        <v>156705513.11000001</v>
      </c>
      <c r="I10" s="361">
        <f>'ΕΠΙΣΤΡΟΦΕΣ ΦΟΡΩΝ'!I10</f>
        <v>147247780.38999999</v>
      </c>
      <c r="J10" s="306">
        <f>'ΕΠΙΣΤΡΟΦΕΣ ΦΟΡΩΝ'!J10</f>
        <v>103967356.76000001</v>
      </c>
      <c r="K10" s="305">
        <f>'ΕΠΙΣΤΡΟΦΕΣ ΦΟΡΩΝ'!K10</f>
        <v>106275429.90000001</v>
      </c>
      <c r="L10" s="305">
        <f>'ΕΠΙΣΤΡΟΦΕΣ ΦΟΡΩΝ'!L10</f>
        <v>112799554.43000001</v>
      </c>
      <c r="M10" s="360">
        <f>'ΕΠΙΣΤΡΟΦΕΣ ΦΟΡΩΝ'!M10</f>
        <v>103103961.45</v>
      </c>
      <c r="N10" s="305">
        <f>'ΕΠΙΣΤΡΟΦΕΣ ΦΟΡΩΝ'!N10</f>
        <v>107800588.34999999</v>
      </c>
      <c r="O10" s="305">
        <f>'ΕΠΙΣΤΡΟΦΕΣ ΦΟΡΩΝ'!O10</f>
        <v>105709992.05</v>
      </c>
      <c r="P10" s="305">
        <f>'ΕΠΙΣΤΡΟΦΕΣ ΦΟΡΩΝ'!P10</f>
        <v>109778908.28</v>
      </c>
      <c r="Q10" s="305">
        <f>'ΕΠΙΣΤΡΟΦΕΣ ΦΟΡΩΝ'!Q10</f>
        <v>99597815.569999993</v>
      </c>
      <c r="R10" s="305">
        <f>'ΕΠΙΣΤΡΟΦΕΣ ΦΟΡΩΝ'!R10</f>
        <v>81907870.680000007</v>
      </c>
      <c r="S10" s="905">
        <v>129023914.45</v>
      </c>
      <c r="T10" s="1146">
        <v>106360895.23</v>
      </c>
      <c r="U10" s="1146">
        <v>122393405.98</v>
      </c>
    </row>
    <row r="11" spans="1:21" s="92" customFormat="1" ht="26.25" customHeight="1" thickBot="1">
      <c r="A11" s="123" t="s">
        <v>802</v>
      </c>
      <c r="B11" s="300">
        <f>'ΕΠΙΣΤΡΟΦΕΣ ΦΟΡΩΝ'!B11</f>
        <v>0.94995894066926712</v>
      </c>
      <c r="C11" s="118">
        <f>'ΕΠΙΣΤΡΟΦΕΣ ΦΟΡΩΝ'!C11</f>
        <v>0.90828897338403047</v>
      </c>
      <c r="D11" s="118">
        <f>'ΕΠΙΣΤΡΟΦΕΣ ΦΟΡΩΝ'!D11</f>
        <v>0.84300899427636955</v>
      </c>
      <c r="E11" s="292">
        <f>'ΕΠΙΣΤΡΟΦΕΣ ΦΟΡΩΝ'!E11</f>
        <v>0.84367635506677141</v>
      </c>
      <c r="F11" s="300">
        <f>'ΕΠΙΣΤΡΟΦΕΣ ΦΟΡΩΝ'!F11</f>
        <v>0.93938308635895595</v>
      </c>
      <c r="G11" s="287">
        <f>'ΕΠΙΣΤΡΟΦΕΣ ΦΟΡΩΝ'!G11</f>
        <v>0.87071924976973958</v>
      </c>
      <c r="H11" s="287">
        <f>'ΕΠΙΣΤΡΟΦΕΣ ΦΟΡΩΝ'!H11</f>
        <v>0.82362601269980296</v>
      </c>
      <c r="I11" s="341">
        <f>'ΕΠΙΣΤΡΟΦΕΣ ΦΟΡΩΝ'!I11</f>
        <v>0.83799188863312501</v>
      </c>
      <c r="J11" s="300">
        <f>'ΕΠΙΣΤΡΟΦΕΣ ΦΟΡΩΝ'!J11</f>
        <v>0.9525339366515837</v>
      </c>
      <c r="K11" s="287">
        <f>'ΕΠΙΣΤΡΟΦΕΣ ΦΟΡΩΝ'!K11</f>
        <v>0.91477459690687724</v>
      </c>
      <c r="L11" s="287">
        <f>'ΕΠΙΣΤΡΟΦΕΣ ΦΟΡΩΝ'!L11</f>
        <v>0.87744502154934245</v>
      </c>
      <c r="M11" s="341">
        <f>'ΕΠΙΣΤΡΟΦΕΣ ΦΟΡΩΝ'!M11</f>
        <v>0.88046051215838173</v>
      </c>
      <c r="N11" s="287">
        <f>'ΕΠΙΣΤΡΟΦΕΣ ΦΟΡΩΝ'!N11</f>
        <v>0.95923444208161135</v>
      </c>
      <c r="O11" s="287">
        <f>'ΕΠΙΣΤΡΟΦΕΣ ΦΟΡΩΝ'!O11</f>
        <v>0.89812384563040726</v>
      </c>
      <c r="P11" s="287">
        <f>'ΕΠΙΣΤΡΟΦΕΣ ΦΟΡΩΝ'!P11</f>
        <v>0.88570000000000004</v>
      </c>
      <c r="Q11" s="287">
        <f>'ΕΠΙΣΤΡΟΦΕΣ ΦΟΡΩΝ'!Q11</f>
        <v>0.88090000000000002</v>
      </c>
      <c r="R11" s="287">
        <f>'ΕΠΙΣΤΡΟΦΕΣ ΦΟΡΩΝ'!R11</f>
        <v>0.96079999999999999</v>
      </c>
      <c r="S11" s="118">
        <f t="shared" ref="S11" si="0">S7/(S7+S9)</f>
        <v>0.90337544413738646</v>
      </c>
      <c r="T11" s="118">
        <v>0.89829999999999999</v>
      </c>
      <c r="U11" s="118">
        <v>0.87809999999999999</v>
      </c>
    </row>
    <row r="12" spans="1:21" ht="27.75" customHeight="1">
      <c r="A12" s="136" t="s">
        <v>221</v>
      </c>
      <c r="B12" s="298"/>
      <c r="C12" s="137"/>
      <c r="D12" s="137"/>
      <c r="E12" s="290"/>
      <c r="F12" s="298"/>
      <c r="G12" s="137"/>
      <c r="H12" s="137"/>
      <c r="I12" s="290"/>
      <c r="J12" s="298"/>
      <c r="K12" s="137"/>
      <c r="L12" s="137"/>
      <c r="M12" s="290"/>
      <c r="N12" s="137"/>
      <c r="O12" s="137"/>
      <c r="P12" s="137"/>
      <c r="Q12" s="137"/>
      <c r="R12" s="137"/>
      <c r="S12" s="346"/>
      <c r="T12" s="346"/>
      <c r="U12" s="346"/>
    </row>
    <row r="13" spans="1:21" ht="24.95" customHeight="1">
      <c r="A13" s="186" t="s">
        <v>222</v>
      </c>
      <c r="B13" s="306">
        <f>'ΕΠΙΣΤΡΟΦΕΣ ΦΟΡΩΝ'!B13</f>
        <v>393130915.14999998</v>
      </c>
      <c r="C13" s="294">
        <f>'ΕΠΙΣΤΡΟΦΕΣ ΦΟΡΩΝ'!C13</f>
        <v>288920453.76999998</v>
      </c>
      <c r="D13" s="294">
        <f>'ΕΠΙΣΤΡΟΦΕΣ ΦΟΡΩΝ'!D13</f>
        <v>683760174.3599999</v>
      </c>
      <c r="E13" s="295">
        <f>'ΕΠΙΣΤΡΟΦΕΣ ΦΟΡΩΝ'!E13</f>
        <v>333129193.97000009</v>
      </c>
      <c r="F13" s="306">
        <f>'ΕΠΙΣΤΡΟΦΕΣ ΦΟΡΩΝ'!F13</f>
        <v>413456474.06</v>
      </c>
      <c r="G13" s="305">
        <f>'ΕΠΙΣΤΡΟΦΕΣ ΦΟΡΩΝ'!G13</f>
        <v>399029952.88999999</v>
      </c>
      <c r="H13" s="305">
        <f>'ΕΠΙΣΤΡΟΦΕΣ ΦΟΡΩΝ'!H13</f>
        <v>603340386.01999998</v>
      </c>
      <c r="I13" s="360">
        <f>'ΕΠΙΣΤΡΟΦΕΣ ΦΟΡΩΝ'!I13</f>
        <v>412397945.53999996</v>
      </c>
      <c r="J13" s="306">
        <f>'ΕΠΙΣΤΡΟΦΕΣ ΦΟΡΩΝ'!J13</f>
        <v>312028333.14999998</v>
      </c>
      <c r="K13" s="305">
        <f>'ΕΠΙΣΤΡΟΦΕΣ ΦΟΡΩΝ'!K13</f>
        <v>305348963.71000004</v>
      </c>
      <c r="L13" s="305">
        <f>'ΕΠΙΣΤΡΟΦΕΣ ΦΟΡΩΝ'!L13</f>
        <v>408344248.28999996</v>
      </c>
      <c r="M13" s="360">
        <f>'ΕΠΙΣΤΡΟΦΕΣ ΦΟΡΩΝ'!M13</f>
        <v>270433013.26999998</v>
      </c>
      <c r="N13" s="305">
        <f>'ΕΠΙΣΤΡΟΦΕΣ ΦΟΡΩΝ'!N13</f>
        <v>462034547.00999993</v>
      </c>
      <c r="O13" s="305">
        <f>'ΕΠΙΣΤΡΟΦΕΣ ΦΟΡΩΝ'!O13</f>
        <v>406079981.61000001</v>
      </c>
      <c r="P13" s="305">
        <f>'ΕΠΙΣΤΡΟΦΕΣ ΦΟΡΩΝ'!P13</f>
        <v>676572387.88</v>
      </c>
      <c r="Q13" s="305">
        <f>'ΕΠΙΣΤΡΟΦΕΣ ΦΟΡΩΝ'!Q13</f>
        <v>573441667.21000004</v>
      </c>
      <c r="R13" s="305">
        <f>'ΕΠΙΣΤΡΟΦΕΣ ΦΟΡΩΝ'!R13</f>
        <v>600892665.84000003</v>
      </c>
      <c r="S13" s="906">
        <v>597157321.71000004</v>
      </c>
      <c r="T13" s="1147">
        <v>702651514.86999989</v>
      </c>
      <c r="U13" s="1147">
        <v>575951131.12</v>
      </c>
    </row>
    <row r="14" spans="1:21" ht="24.95" customHeight="1">
      <c r="A14" s="186" t="s">
        <v>224</v>
      </c>
      <c r="B14" s="306">
        <f>'ΕΠΙΣΤΡΟΦΕΣ ΦΟΡΩΝ'!B14</f>
        <v>277742258.33999997</v>
      </c>
      <c r="C14" s="294">
        <f>'ΕΠΙΣΤΡΟΦΕΣ ΦΟΡΩΝ'!C14</f>
        <v>291030258.60000002</v>
      </c>
      <c r="D14" s="294">
        <f>'ΕΠΙΣΤΡΟΦΕΣ ΦΟΡΩΝ'!D14</f>
        <v>322687302.22000003</v>
      </c>
      <c r="E14" s="295">
        <f>'ΕΠΙΣΤΡΟΦΕΣ ΦΟΡΩΝ'!E14</f>
        <v>336320163</v>
      </c>
      <c r="F14" s="306">
        <f>'ΕΠΙΣΤΡΟΦΕΣ ΦΟΡΩΝ'!F14</f>
        <v>382941268</v>
      </c>
      <c r="G14" s="305">
        <f>'ΕΠΙΣΤΡΟΦΕΣ ΦΟΡΩΝ'!G14</f>
        <v>439767421</v>
      </c>
      <c r="H14" s="305">
        <f>'ΕΠΙΣΤΡΟΦΕΣ ΦΟΡΩΝ'!H14</f>
        <v>520155900</v>
      </c>
      <c r="I14" s="360">
        <f>'ΕΠΙΣΤΡΟΦΕΣ ΦΟΡΩΝ'!I14</f>
        <v>484444103</v>
      </c>
      <c r="J14" s="306">
        <f>'ΕΠΙΣΤΡΟΦΕΣ ΦΟΡΩΝ'!J14</f>
        <v>407734091</v>
      </c>
      <c r="K14" s="305">
        <f>'ΕΠΙΣΤΡΟΦΕΣ ΦΟΡΩΝ'!K14</f>
        <v>475346750</v>
      </c>
      <c r="L14" s="305">
        <f>'ΕΠΙΣΤΡΟΦΕΣ ΦΟΡΩΝ'!L14</f>
        <v>918058258</v>
      </c>
      <c r="M14" s="360">
        <f>'ΕΠΙΣΤΡΟΦΕΣ ΦΟΡΩΝ'!M14</f>
        <v>612164701</v>
      </c>
      <c r="N14" s="305">
        <f>'ΕΠΙΣΤΡΟΦΕΣ ΦΟΡΩΝ'!N14</f>
        <v>268543967.12</v>
      </c>
      <c r="O14" s="305">
        <f>'ΕΠΙΣΤΡΟΦΕΣ ΦΟΡΩΝ'!O14</f>
        <v>315173703.17000002</v>
      </c>
      <c r="P14" s="305">
        <f>'ΕΠΙΣΤΡΟΦΕΣ ΦΟΡΩΝ'!P14</f>
        <v>335980931.87</v>
      </c>
      <c r="Q14" s="305">
        <f>'ΕΠΙΣΤΡΟΦΕΣ ΦΟΡΩΝ'!Q14</f>
        <v>312190256.28999996</v>
      </c>
      <c r="R14" s="305">
        <f>'ΕΠΙΣΤΡΟΦΕΣ ΦΟΡΩΝ'!R14</f>
        <v>335093446.98000002</v>
      </c>
      <c r="S14" s="906">
        <v>346144400.95999998</v>
      </c>
      <c r="T14" s="1147">
        <v>326299709.61999995</v>
      </c>
      <c r="U14" s="1147">
        <v>313939340.18000001</v>
      </c>
    </row>
    <row r="15" spans="1:21" s="106" customFormat="1" ht="24.95" customHeight="1">
      <c r="A15" s="186" t="s">
        <v>223</v>
      </c>
      <c r="B15" s="306">
        <f>'ΕΠΙΣΤΡΟΦΕΣ ΦΟΡΩΝ'!B15</f>
        <v>670873173.49000001</v>
      </c>
      <c r="C15" s="294">
        <f>'ΕΠΙΣΤΡΟΦΕΣ ΦΟΡΩΝ'!C15</f>
        <v>579950712.37</v>
      </c>
      <c r="D15" s="302">
        <f>'ΕΠΙΣΤΡΟΦΕΣ ΦΟΡΩΝ'!D15</f>
        <v>1006447476.5799999</v>
      </c>
      <c r="E15" s="295">
        <f>'ΕΠΙΣΤΡΟΦΕΣ ΦΟΡΩΝ'!E15</f>
        <v>669449356.97000003</v>
      </c>
      <c r="F15" s="306">
        <f>'ΕΠΙΣΤΡΟΦΕΣ ΦΟΡΩΝ'!F15</f>
        <v>796397742.05999994</v>
      </c>
      <c r="G15" s="305">
        <f>'ΕΠΙΣΤΡΟΦΕΣ ΦΟΡΩΝ'!G15</f>
        <v>838797373.88999999</v>
      </c>
      <c r="H15" s="305">
        <f>'ΕΠΙΣΤΡΟΦΕΣ ΦΟΡΩΝ'!H15</f>
        <v>1123496286.02</v>
      </c>
      <c r="I15" s="360">
        <f>'ΕΠΙΣΤΡΟΦΕΣ ΦΟΡΩΝ'!I15</f>
        <v>896842048.53999996</v>
      </c>
      <c r="J15" s="306">
        <f>'ΕΠΙΣΤΡΟΦΕΣ ΦΟΡΩΝ'!J15</f>
        <v>719762424.14999998</v>
      </c>
      <c r="K15" s="305">
        <f>'ΕΠΙΣΤΡΟΦΕΣ ΦΟΡΩΝ'!K15</f>
        <v>780695713.71000004</v>
      </c>
      <c r="L15" s="305">
        <f>'ΕΠΙΣΤΡΟΦΕΣ ΦΟΡΩΝ'!L15</f>
        <v>1326402506.29</v>
      </c>
      <c r="M15" s="360">
        <f>'ΕΠΙΣΤΡΟΦΕΣ ΦΟΡΩΝ'!M15</f>
        <v>882597714.26999998</v>
      </c>
      <c r="N15" s="305">
        <f>'ΕΠΙΣΤΡΟΦΕΣ ΦΟΡΩΝ'!N15</f>
        <v>730578514.12999988</v>
      </c>
      <c r="O15" s="305">
        <f>'ΕΠΙΣΤΡΟΦΕΣ ΦΟΡΩΝ'!O15</f>
        <v>721253684.77999997</v>
      </c>
      <c r="P15" s="305">
        <f>'ΕΠΙΣΤΡΟΦΕΣ ΦΟΡΩΝ'!P15</f>
        <v>1012553319.75</v>
      </c>
      <c r="Q15" s="305">
        <f>'ΕΠΙΣΤΡΟΦΕΣ ΦΟΡΩΝ'!Q15</f>
        <v>885631923.5</v>
      </c>
      <c r="R15" s="305">
        <f>'ΕΠΙΣΤΡΟΦΕΣ ΦΟΡΩΝ'!R15</f>
        <v>935986112.82000005</v>
      </c>
      <c r="S15" s="907">
        <f>S13+S14</f>
        <v>943301722.67000008</v>
      </c>
      <c r="T15" s="907">
        <f>T13+T14</f>
        <v>1028951224.4899998</v>
      </c>
      <c r="U15" s="907">
        <f>U13+U14</f>
        <v>889890471.29999995</v>
      </c>
    </row>
    <row r="16" spans="1:21" s="106" customFormat="1" ht="24.95" customHeight="1">
      <c r="A16" s="213"/>
    </row>
    <row r="17" spans="1:1" s="106" customFormat="1">
      <c r="A17" s="224" t="s">
        <v>183</v>
      </c>
    </row>
    <row r="18" spans="1:1" s="106" customFormat="1">
      <c r="A18" s="124" t="s">
        <v>317</v>
      </c>
    </row>
    <row r="19" spans="1:1" s="120" customFormat="1" ht="15">
      <c r="A19" s="223" t="s">
        <v>833</v>
      </c>
    </row>
  </sheetData>
  <mergeCells count="7">
    <mergeCell ref="R4:U4"/>
    <mergeCell ref="N4:Q4"/>
    <mergeCell ref="A3:M3"/>
    <mergeCell ref="J4:M4"/>
    <mergeCell ref="F4:I4"/>
    <mergeCell ref="B4:E4"/>
    <mergeCell ref="A4:A5"/>
  </mergeCells>
  <pageMargins left="0.70866141732283472" right="0.70866141732283472" top="0.74803149606299213" bottom="0.74803149606299213" header="0.31496062992125984" footer="0.31496062992125984"/>
  <pageSetup paperSize="9" scale="61" fitToHeight="0" orientation="landscape"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Φύλλο13">
    <pageSetUpPr fitToPage="1"/>
  </sheetPr>
  <dimension ref="A1:Q29"/>
  <sheetViews>
    <sheetView showGridLines="0" zoomScale="90" zoomScaleNormal="90" zoomScaleSheetLayoutView="100" workbookViewId="0">
      <selection activeCell="G17" sqref="G17"/>
    </sheetView>
  </sheetViews>
  <sheetFormatPr defaultColWidth="9.140625" defaultRowHeight="15"/>
  <cols>
    <col min="1" max="1" width="39.42578125" bestFit="1" customWidth="1"/>
    <col min="2" max="4" width="10.42578125" customWidth="1"/>
    <col min="5" max="5" width="10.7109375" customWidth="1"/>
    <col min="6" max="6" width="12.28515625" customWidth="1"/>
    <col min="7" max="7" width="12.140625" customWidth="1"/>
    <col min="8" max="9" width="10.7109375" customWidth="1"/>
    <col min="10" max="10" width="10.140625" customWidth="1"/>
    <col min="11" max="11" width="10.28515625" customWidth="1"/>
    <col min="12" max="12" width="10.85546875" customWidth="1"/>
    <col min="13" max="13" width="9.7109375" customWidth="1"/>
    <col min="14" max="14" width="9.85546875" customWidth="1"/>
    <col min="15" max="15" width="9.5703125" customWidth="1"/>
    <col min="16" max="16" width="10.7109375" customWidth="1"/>
    <col min="17" max="17" width="12.42578125" bestFit="1" customWidth="1"/>
  </cols>
  <sheetData>
    <row r="1" spans="1:17" ht="18.75" customHeight="1">
      <c r="A1" s="201" t="s">
        <v>300</v>
      </c>
      <c r="B1" s="31"/>
      <c r="C1" s="31"/>
      <c r="D1" s="31"/>
      <c r="E1" s="32"/>
      <c r="F1" s="33"/>
      <c r="G1" s="34"/>
      <c r="H1" s="34"/>
      <c r="I1" s="34"/>
      <c r="J1" s="34"/>
      <c r="K1" s="34"/>
      <c r="L1" s="34"/>
      <c r="M1" s="34"/>
      <c r="N1" s="34"/>
      <c r="O1" s="34"/>
      <c r="P1" s="34"/>
      <c r="Q1" s="34"/>
    </row>
    <row r="2" spans="1:17" ht="25.5" customHeight="1">
      <c r="A2" s="201" t="s">
        <v>301</v>
      </c>
      <c r="B2" s="31"/>
      <c r="C2" s="31"/>
      <c r="D2" s="31"/>
      <c r="E2" s="32"/>
      <c r="F2" s="33"/>
      <c r="G2" s="34"/>
      <c r="H2" s="34"/>
      <c r="I2" s="34"/>
      <c r="J2" s="34"/>
      <c r="K2" s="34"/>
      <c r="L2" s="34"/>
      <c r="M2" s="34"/>
      <c r="N2" s="34"/>
      <c r="O2" s="34"/>
      <c r="P2" s="34"/>
      <c r="Q2" s="34"/>
    </row>
    <row r="3" spans="1:17">
      <c r="A3" s="30"/>
      <c r="B3" s="31"/>
      <c r="C3" s="31"/>
      <c r="D3" s="31"/>
      <c r="E3" s="32"/>
      <c r="F3" s="33"/>
      <c r="G3" s="34"/>
      <c r="H3" s="34"/>
      <c r="I3" s="34"/>
      <c r="J3" s="34"/>
      <c r="K3" s="34"/>
      <c r="L3" s="34"/>
      <c r="M3" s="34"/>
      <c r="N3" s="34"/>
      <c r="O3" s="34"/>
      <c r="P3" s="34"/>
      <c r="Q3" s="34"/>
    </row>
    <row r="4" spans="1:17">
      <c r="A4" s="1383" t="s">
        <v>122</v>
      </c>
      <c r="B4" s="1383"/>
      <c r="C4" s="1383"/>
      <c r="D4" s="1383"/>
      <c r="E4" s="1383"/>
      <c r="F4" s="1383"/>
      <c r="G4" s="1383"/>
      <c r="H4" s="1383"/>
      <c r="I4" s="1383"/>
      <c r="J4" s="1383"/>
      <c r="K4" s="1383"/>
      <c r="L4" s="1383"/>
      <c r="M4" s="1383"/>
      <c r="N4" s="1383"/>
      <c r="O4" s="1383"/>
      <c r="P4" s="1383"/>
      <c r="Q4" s="1383"/>
    </row>
    <row r="5" spans="1:17" ht="15" customHeight="1">
      <c r="A5" s="1400" t="s">
        <v>130</v>
      </c>
      <c r="B5" s="1348" t="s">
        <v>615</v>
      </c>
      <c r="C5" s="1348" t="s">
        <v>692</v>
      </c>
      <c r="D5" s="1348" t="s">
        <v>708</v>
      </c>
      <c r="E5" s="1402">
        <v>2025</v>
      </c>
      <c r="F5" s="1403"/>
      <c r="G5" s="1403"/>
      <c r="H5" s="1403"/>
      <c r="I5" s="1403"/>
      <c r="J5" s="1403"/>
      <c r="K5" s="1403"/>
      <c r="L5" s="1403"/>
      <c r="M5" s="1403"/>
      <c r="N5" s="1403"/>
      <c r="O5" s="1403"/>
      <c r="P5" s="1403"/>
      <c r="Q5" s="1403"/>
    </row>
    <row r="6" spans="1:17" ht="24" customHeight="1">
      <c r="A6" s="1359"/>
      <c r="B6" s="1349"/>
      <c r="C6" s="1349"/>
      <c r="D6" s="1349"/>
      <c r="E6" s="1" t="s">
        <v>18</v>
      </c>
      <c r="F6" s="1" t="s">
        <v>19</v>
      </c>
      <c r="G6" s="1" t="s">
        <v>20</v>
      </c>
      <c r="H6" s="1" t="s">
        <v>21</v>
      </c>
      <c r="I6" s="1" t="s">
        <v>22</v>
      </c>
      <c r="J6" s="1" t="s">
        <v>23</v>
      </c>
      <c r="K6" s="1" t="s">
        <v>24</v>
      </c>
      <c r="L6" s="1" t="s">
        <v>25</v>
      </c>
      <c r="M6" s="1" t="s">
        <v>26</v>
      </c>
      <c r="N6" s="1" t="s">
        <v>27</v>
      </c>
      <c r="O6" s="1" t="s">
        <v>28</v>
      </c>
      <c r="P6" s="1" t="s">
        <v>29</v>
      </c>
      <c r="Q6" s="1" t="s">
        <v>30</v>
      </c>
    </row>
    <row r="7" spans="1:17">
      <c r="A7" s="72" t="s">
        <v>99</v>
      </c>
      <c r="B7" s="137"/>
      <c r="C7" s="137"/>
      <c r="D7" s="137"/>
      <c r="E7" s="138"/>
      <c r="F7" s="138"/>
      <c r="G7" s="138"/>
      <c r="H7" s="138"/>
      <c r="I7" s="138"/>
      <c r="J7" s="138"/>
      <c r="K7" s="138"/>
      <c r="L7" s="138"/>
      <c r="M7" s="138"/>
      <c r="N7" s="138"/>
      <c r="O7" s="138"/>
      <c r="P7" s="138"/>
      <c r="Q7" s="138"/>
    </row>
    <row r="8" spans="1:17" ht="15.75" thickBot="1">
      <c r="A8" s="1407"/>
      <c r="B8" s="1407"/>
      <c r="C8" s="1407"/>
      <c r="D8" s="1407"/>
      <c r="E8" s="1407"/>
      <c r="F8" s="1407"/>
      <c r="G8" s="1407"/>
      <c r="H8" s="1407"/>
      <c r="I8" s="1407"/>
      <c r="J8" s="1407"/>
      <c r="K8" s="1407"/>
      <c r="L8" s="1407"/>
      <c r="M8" s="1407"/>
      <c r="N8" s="1407"/>
      <c r="O8" s="1407"/>
      <c r="P8" s="1407"/>
      <c r="Q8" s="1407"/>
    </row>
    <row r="9" spans="1:17" ht="22.5" customHeight="1">
      <c r="A9" s="130" t="s">
        <v>141</v>
      </c>
      <c r="B9" s="155">
        <v>11994007527.209999</v>
      </c>
      <c r="C9" s="155">
        <v>13677599146.359999</v>
      </c>
      <c r="D9" s="908">
        <v>15400604368.380001</v>
      </c>
      <c r="E9" s="1139">
        <v>2030775471.52</v>
      </c>
      <c r="F9" s="1139">
        <v>1356259569.05</v>
      </c>
      <c r="G9" s="1139">
        <v>1007809215.55</v>
      </c>
      <c r="H9" s="1139">
        <v>1257082265.75</v>
      </c>
      <c r="I9" s="1139">
        <v>1197952000.7</v>
      </c>
      <c r="J9" s="1140">
        <v>927493286.49000001</v>
      </c>
      <c r="K9" s="155">
        <v>1963869192.27</v>
      </c>
      <c r="L9" s="155">
        <v>1639435010.72</v>
      </c>
      <c r="M9" s="155">
        <v>1199112231.75</v>
      </c>
      <c r="N9" s="155">
        <v>1814800672.27</v>
      </c>
      <c r="O9" s="155">
        <v>1632137752.2</v>
      </c>
      <c r="P9" s="156">
        <v>1131082477.24</v>
      </c>
      <c r="Q9" s="155">
        <v>17157809145.51</v>
      </c>
    </row>
    <row r="10" spans="1:17" ht="25.5" customHeight="1">
      <c r="A10" s="94" t="s">
        <v>142</v>
      </c>
      <c r="B10" s="190">
        <v>14050647629.799999</v>
      </c>
      <c r="C10" s="190">
        <v>16115005478.750002</v>
      </c>
      <c r="D10" s="909">
        <v>18719607095.16</v>
      </c>
      <c r="E10" s="1139">
        <v>2506315475.96</v>
      </c>
      <c r="F10" s="1139">
        <v>1733483368.8500001</v>
      </c>
      <c r="G10" s="1139">
        <v>1129895562.45</v>
      </c>
      <c r="H10" s="1139">
        <v>1598047685.5500002</v>
      </c>
      <c r="I10" s="1139">
        <v>1459794035.28</v>
      </c>
      <c r="J10" s="1139">
        <v>1077806487.9100001</v>
      </c>
      <c r="K10" s="157">
        <v>2417399067.5100002</v>
      </c>
      <c r="L10" s="1139">
        <v>2009973086.1600003</v>
      </c>
      <c r="M10" s="1139">
        <v>1412136707.7199998</v>
      </c>
      <c r="N10" s="1139">
        <v>2313864337.21</v>
      </c>
      <c r="O10" s="1139">
        <v>2059915897.49</v>
      </c>
      <c r="P10" s="1139">
        <v>1314906774.26</v>
      </c>
      <c r="Q10" s="1142">
        <v>21033538486.349998</v>
      </c>
    </row>
    <row r="11" spans="1:17" ht="22.5" customHeight="1" thickBot="1">
      <c r="A11" s="128" t="s">
        <v>100</v>
      </c>
      <c r="B11" s="129">
        <f t="shared" ref="B11" si="0">B9/B10</f>
        <v>0.85362666855098723</v>
      </c>
      <c r="C11" s="129">
        <v>0.84874927063449768</v>
      </c>
      <c r="D11" s="129">
        <v>0.82269912451110494</v>
      </c>
      <c r="E11" s="913">
        <v>0.81026330922772094</v>
      </c>
      <c r="F11" s="913">
        <v>0.78238972084846015</v>
      </c>
      <c r="G11" s="913">
        <v>0.89194899868862643</v>
      </c>
      <c r="H11" s="913">
        <v>0.78663626693802313</v>
      </c>
      <c r="I11" s="913">
        <v>0.82063083678117876</v>
      </c>
      <c r="J11" s="913">
        <v>0.86053785804214633</v>
      </c>
      <c r="K11" s="913">
        <v>0.81238932316328272</v>
      </c>
      <c r="L11" s="913">
        <v>0.81565023034815687</v>
      </c>
      <c r="M11" s="913">
        <v>0.84914741270769478</v>
      </c>
      <c r="N11" s="913">
        <v>0.78431593550477618</v>
      </c>
      <c r="O11" s="913">
        <v>0.79233222782966717</v>
      </c>
      <c r="P11" s="913">
        <v>0.86019974904802499</v>
      </c>
      <c r="Q11" s="913">
        <v>0.81573574302035745</v>
      </c>
    </row>
    <row r="12" spans="1:17" ht="20.25" customHeight="1">
      <c r="A12" s="93" t="s">
        <v>143</v>
      </c>
      <c r="B12" s="191">
        <v>2573953585.7399998</v>
      </c>
      <c r="C12" s="191">
        <v>2815448220.4500003</v>
      </c>
      <c r="D12" s="910">
        <v>3379140802.6499996</v>
      </c>
      <c r="E12" s="157">
        <v>514212637.69999999</v>
      </c>
      <c r="F12" s="158">
        <v>454628804.81999999</v>
      </c>
      <c r="G12" s="158">
        <v>17910415.789999999</v>
      </c>
      <c r="H12" s="157">
        <v>11331699.559999999</v>
      </c>
      <c r="I12" s="157">
        <v>8542711.7300000004</v>
      </c>
      <c r="J12" s="1141">
        <v>5760219.21</v>
      </c>
      <c r="K12" s="1142">
        <v>481226668.36000001</v>
      </c>
      <c r="L12" s="1142">
        <v>459926048.36000001</v>
      </c>
      <c r="M12" s="1139">
        <v>470140115.08999997</v>
      </c>
      <c r="N12" s="1142">
        <v>470918908.49000001</v>
      </c>
      <c r="O12" s="1142">
        <v>451404971.86000001</v>
      </c>
      <c r="P12" s="1139">
        <v>473886578.72000003</v>
      </c>
      <c r="Q12" s="1139">
        <v>3819889779.6900005</v>
      </c>
    </row>
    <row r="13" spans="1:17" ht="27" customHeight="1">
      <c r="A13" s="94" t="s">
        <v>144</v>
      </c>
      <c r="B13" s="190">
        <v>3446165286.1300001</v>
      </c>
      <c r="C13" s="190">
        <v>3709131416.2499995</v>
      </c>
      <c r="D13" s="909">
        <v>4581518744.1700001</v>
      </c>
      <c r="E13" s="1142">
        <v>705189215.20000005</v>
      </c>
      <c r="F13" s="1142">
        <v>631428318.79000008</v>
      </c>
      <c r="G13" s="1142">
        <v>24699032.450000003</v>
      </c>
      <c r="H13" s="1142">
        <v>16847416.540000003</v>
      </c>
      <c r="I13" s="1142">
        <v>13202034.800000001</v>
      </c>
      <c r="J13" s="1141">
        <v>8905213.2799999993</v>
      </c>
      <c r="K13" s="1142">
        <v>640974304.45999992</v>
      </c>
      <c r="L13" s="1142">
        <v>623929609.25</v>
      </c>
      <c r="M13" s="1142">
        <v>624089836.61000001</v>
      </c>
      <c r="N13" s="1142">
        <v>624570662.45999992</v>
      </c>
      <c r="O13" s="1142">
        <v>626300389.59000003</v>
      </c>
      <c r="P13" s="1142">
        <v>627634592.87</v>
      </c>
      <c r="Q13" s="1142">
        <v>5167770626.3000002</v>
      </c>
    </row>
    <row r="14" spans="1:17" ht="17.25" customHeight="1" thickBot="1">
      <c r="A14" s="128" t="s">
        <v>101</v>
      </c>
      <c r="B14" s="129">
        <f t="shared" ref="B14" si="1">B12/B13</f>
        <v>0.74690369498513431</v>
      </c>
      <c r="C14" s="129">
        <v>0.75905863246454353</v>
      </c>
      <c r="D14" s="129">
        <v>0.73755909150212884</v>
      </c>
      <c r="E14" s="913">
        <v>0.72918392201185778</v>
      </c>
      <c r="F14" s="913">
        <v>0.72000065770125854</v>
      </c>
      <c r="G14" s="913">
        <v>0.72514645366199337</v>
      </c>
      <c r="H14" s="913">
        <v>0.67260754983386883</v>
      </c>
      <c r="I14" s="913">
        <v>0.64707538340983617</v>
      </c>
      <c r="J14" s="913">
        <v>0.64683674931590185</v>
      </c>
      <c r="K14" s="913">
        <v>0.75077372838747081</v>
      </c>
      <c r="L14" s="913">
        <v>0.73714412898733583</v>
      </c>
      <c r="M14" s="913">
        <v>0.75332121677186559</v>
      </c>
      <c r="N14" s="913">
        <v>0.75398819828518537</v>
      </c>
      <c r="O14" s="913">
        <v>0.7207483491356389</v>
      </c>
      <c r="P14" s="913">
        <v>0.75503578691073625</v>
      </c>
      <c r="Q14" s="913">
        <v>0.73917556639408166</v>
      </c>
    </row>
    <row r="15" spans="1:17" ht="21.75" customHeight="1">
      <c r="A15" s="93" t="s">
        <v>145</v>
      </c>
      <c r="B15" s="190">
        <v>3915480465.7399998</v>
      </c>
      <c r="C15" s="190">
        <v>6091272886.4099998</v>
      </c>
      <c r="D15" s="909">
        <v>6666652311.6999998</v>
      </c>
      <c r="E15" s="154">
        <v>769493749.16999996</v>
      </c>
      <c r="F15" s="154">
        <v>1244953975.9000001</v>
      </c>
      <c r="G15" s="154">
        <v>112429184.16</v>
      </c>
      <c r="H15" s="154">
        <v>27979831.559999999</v>
      </c>
      <c r="I15" s="154">
        <v>30531345.600000001</v>
      </c>
      <c r="J15" s="1143">
        <v>27463526.559999999</v>
      </c>
      <c r="K15" s="1142">
        <v>851626443.34000003</v>
      </c>
      <c r="L15" s="1142">
        <v>838993256.67999995</v>
      </c>
      <c r="M15" s="1142">
        <v>834783907.77999997</v>
      </c>
      <c r="N15" s="1142">
        <v>836633450.65999997</v>
      </c>
      <c r="O15" s="1142">
        <v>799750961.83000004</v>
      </c>
      <c r="P15" s="1142">
        <v>829177918</v>
      </c>
      <c r="Q15" s="1142">
        <v>7203817551.2399998</v>
      </c>
    </row>
    <row r="16" spans="1:17" ht="21.75" customHeight="1">
      <c r="A16" s="94" t="s">
        <v>146</v>
      </c>
      <c r="B16" s="158">
        <v>4496653814.0499992</v>
      </c>
      <c r="C16" s="158">
        <v>6765746532.0699997</v>
      </c>
      <c r="D16" s="911">
        <v>7455807078.1300011</v>
      </c>
      <c r="E16" s="1142">
        <v>889401303.4799999</v>
      </c>
      <c r="F16" s="1142">
        <v>1365862852.4399998</v>
      </c>
      <c r="G16" s="1142">
        <v>115094566.22</v>
      </c>
      <c r="H16" s="1142">
        <v>30455834.52</v>
      </c>
      <c r="I16" s="1142">
        <v>33573510.189999998</v>
      </c>
      <c r="J16" s="1143">
        <v>31593782.829999998</v>
      </c>
      <c r="K16" s="158">
        <v>963523190.29999995</v>
      </c>
      <c r="L16" s="158">
        <v>952527896.94000006</v>
      </c>
      <c r="M16" s="158">
        <v>940901163.83999991</v>
      </c>
      <c r="N16" s="158">
        <v>941918331.53999996</v>
      </c>
      <c r="O16" s="158">
        <v>938780872.47000003</v>
      </c>
      <c r="P16" s="158">
        <v>935936376.66999996</v>
      </c>
      <c r="Q16" s="158">
        <v>8139569681.4400005</v>
      </c>
    </row>
    <row r="17" spans="1:17" ht="26.25" customHeight="1" thickBot="1">
      <c r="A17" s="128" t="s">
        <v>102</v>
      </c>
      <c r="B17" s="129">
        <f t="shared" ref="B17" si="2">B15/B16</f>
        <v>0.87075426031372549</v>
      </c>
      <c r="C17" s="129">
        <v>0.90031053595298627</v>
      </c>
      <c r="D17" s="129">
        <v>0.89415568855787375</v>
      </c>
      <c r="E17" s="913">
        <v>0.86518171961202173</v>
      </c>
      <c r="F17" s="913">
        <v>0.91147802553967538</v>
      </c>
      <c r="G17" s="913">
        <v>0.97684180802328058</v>
      </c>
      <c r="H17" s="913">
        <v>0.91870185141786087</v>
      </c>
      <c r="I17" s="913">
        <v>0.90938794982163895</v>
      </c>
      <c r="J17" s="913">
        <v>0.86926996706206072</v>
      </c>
      <c r="K17" s="913">
        <v>0.883867095170631</v>
      </c>
      <c r="L17" s="913">
        <v>0.88080701822515584</v>
      </c>
      <c r="M17" s="913">
        <v>0.88721742501952605</v>
      </c>
      <c r="N17" s="913">
        <v>0.88822291980679124</v>
      </c>
      <c r="O17" s="913">
        <v>0.85190376719734151</v>
      </c>
      <c r="P17" s="913">
        <v>0.88593406418303822</v>
      </c>
      <c r="Q17" s="913">
        <v>0.88503665834648237</v>
      </c>
    </row>
    <row r="18" spans="1:17" ht="24">
      <c r="A18" s="93" t="s">
        <v>303</v>
      </c>
      <c r="B18" s="362">
        <v>2059319569.0700002</v>
      </c>
      <c r="C18" s="362">
        <v>1806612518.25</v>
      </c>
      <c r="D18" s="912">
        <v>1848519932.0500002</v>
      </c>
      <c r="E18" s="158">
        <v>163090235.66999999</v>
      </c>
      <c r="F18" s="158">
        <v>161530360.68000001</v>
      </c>
      <c r="G18" s="158">
        <v>151403409.86000001</v>
      </c>
      <c r="H18" s="158">
        <v>153821225.68000001</v>
      </c>
      <c r="I18" s="158">
        <v>153741776.59</v>
      </c>
      <c r="J18" s="1143">
        <v>155205760.34999999</v>
      </c>
      <c r="K18" s="1142">
        <v>163052161.25999999</v>
      </c>
      <c r="L18" s="1142">
        <v>153674152.09999999</v>
      </c>
      <c r="M18" s="1142">
        <v>154293615.72</v>
      </c>
      <c r="N18" s="1142">
        <v>154531692.02000001</v>
      </c>
      <c r="O18" s="1142">
        <v>148676254.53</v>
      </c>
      <c r="P18" s="1142">
        <v>152831860.16999999</v>
      </c>
      <c r="Q18" s="1139">
        <v>1865852504.6300001</v>
      </c>
    </row>
    <row r="19" spans="1:17" ht="24">
      <c r="A19" s="94" t="s">
        <v>304</v>
      </c>
      <c r="B19" s="362">
        <v>2666658666.3600001</v>
      </c>
      <c r="C19" s="362">
        <v>2272868422.4900002</v>
      </c>
      <c r="D19" s="912">
        <v>2349624208.1999998</v>
      </c>
      <c r="E19" s="1142">
        <v>195887041.23000002</v>
      </c>
      <c r="F19" s="1142">
        <v>194078774.63999999</v>
      </c>
      <c r="G19" s="1142">
        <v>244738028.30000001</v>
      </c>
      <c r="H19" s="1142">
        <v>199026740.69</v>
      </c>
      <c r="I19" s="1142">
        <v>196531800.99000001</v>
      </c>
      <c r="J19" s="1143">
        <v>194024530.30000001</v>
      </c>
      <c r="K19" s="1142">
        <v>201700133.16999999</v>
      </c>
      <c r="L19" s="1142">
        <v>190521196.92000002</v>
      </c>
      <c r="M19" s="1142">
        <v>188440991.07000002</v>
      </c>
      <c r="N19" s="1142">
        <v>186410255.21000001</v>
      </c>
      <c r="O19" s="1142">
        <v>184455415.25</v>
      </c>
      <c r="P19" s="1142">
        <v>182565765.37</v>
      </c>
      <c r="Q19" s="159">
        <v>2358380673.1400003</v>
      </c>
    </row>
    <row r="20" spans="1:17" ht="30" customHeight="1" thickBot="1">
      <c r="A20" s="128" t="s">
        <v>305</v>
      </c>
      <c r="B20" s="197">
        <f t="shared" ref="B20" si="3">B18/B19</f>
        <v>0.7722471552315241</v>
      </c>
      <c r="C20" s="197">
        <v>0.79486014252897141</v>
      </c>
      <c r="D20" s="197">
        <v>0.78673003350868365</v>
      </c>
      <c r="E20" s="914">
        <v>0.83257286774018002</v>
      </c>
      <c r="F20" s="914">
        <v>0.83229276864317292</v>
      </c>
      <c r="G20" s="914">
        <v>0.61863459026649359</v>
      </c>
      <c r="H20" s="914">
        <v>0.77286712904367372</v>
      </c>
      <c r="I20" s="914">
        <v>0.78227429767370182</v>
      </c>
      <c r="J20" s="914">
        <v>0.79992854568451432</v>
      </c>
      <c r="K20" s="914">
        <v>0.80838896185841325</v>
      </c>
      <c r="L20" s="914">
        <v>0.80659871229198643</v>
      </c>
      <c r="M20" s="914">
        <v>0.8187900883130288</v>
      </c>
      <c r="N20" s="914">
        <v>0.8289870739456513</v>
      </c>
      <c r="O20" s="914">
        <v>0.80602813600507728</v>
      </c>
      <c r="P20" s="914">
        <v>0.83713318244666901</v>
      </c>
      <c r="Q20" s="914">
        <v>0.79115832565985311</v>
      </c>
    </row>
    <row r="21" spans="1:17" ht="36.75" customHeight="1" thickBot="1">
      <c r="A21" s="142" t="s">
        <v>799</v>
      </c>
      <c r="B21" s="232">
        <f t="shared" ref="B21" si="4">(B9+B12+B15+B18)/(B10+B13+B16+B19)</f>
        <v>0.83303555101990312</v>
      </c>
      <c r="C21" s="232">
        <v>0.84506608720477316</v>
      </c>
      <c r="D21" s="232">
        <v>0.82445653624382587</v>
      </c>
      <c r="E21" s="232">
        <v>0.80934130758194012</v>
      </c>
      <c r="F21" s="232">
        <v>0.81974342796032063</v>
      </c>
      <c r="G21" s="232">
        <v>0.85151153807128677</v>
      </c>
      <c r="H21" s="232">
        <v>0.78628961974479206</v>
      </c>
      <c r="I21" s="232">
        <v>0.81660895230504282</v>
      </c>
      <c r="J21" s="232">
        <v>0.85033701922014571</v>
      </c>
      <c r="K21" s="232">
        <v>0.81915360644290225</v>
      </c>
      <c r="L21" s="232">
        <v>0.81865711832599775</v>
      </c>
      <c r="M21" s="232">
        <v>0.83976375902952916</v>
      </c>
      <c r="N21" s="232">
        <v>0.80577212168968593</v>
      </c>
      <c r="O21" s="232">
        <v>0.79590699211662486</v>
      </c>
      <c r="P21" s="232">
        <v>0.84512971683681093</v>
      </c>
      <c r="Q21" s="233">
        <v>0.81874592068813568</v>
      </c>
    </row>
    <row r="22" spans="1:17" ht="39" customHeight="1" thickBot="1">
      <c r="A22" s="128" t="s">
        <v>353</v>
      </c>
      <c r="B22" s="304"/>
      <c r="C22" s="304"/>
      <c r="D22" s="304"/>
      <c r="E22" s="1404">
        <v>0.82009415777911243</v>
      </c>
      <c r="F22" s="1405"/>
      <c r="G22" s="1406"/>
      <c r="H22" s="1404">
        <v>0.8142101038210281</v>
      </c>
      <c r="I22" s="1405"/>
      <c r="J22" s="1406"/>
      <c r="K22" s="1404">
        <v>0.82482859992446611</v>
      </c>
      <c r="L22" s="1405"/>
      <c r="M22" s="1406"/>
      <c r="N22" s="1404">
        <v>0.81335122014825434</v>
      </c>
      <c r="O22" s="1405"/>
      <c r="P22" s="1406"/>
      <c r="Q22" s="236"/>
    </row>
    <row r="23" spans="1:17" ht="16.5" customHeight="1"/>
    <row r="24" spans="1:17" ht="16.5" customHeight="1">
      <c r="A24" s="112" t="s">
        <v>49</v>
      </c>
      <c r="L24" s="710"/>
      <c r="Q24" s="710"/>
    </row>
    <row r="25" spans="1:17">
      <c r="A25" s="112" t="s">
        <v>328</v>
      </c>
    </row>
    <row r="26" spans="1:17">
      <c r="A26" s="216" t="s">
        <v>830</v>
      </c>
    </row>
    <row r="28" spans="1:17">
      <c r="F28" s="217"/>
    </row>
    <row r="29" spans="1:17">
      <c r="F29" s="217"/>
    </row>
  </sheetData>
  <mergeCells count="11">
    <mergeCell ref="A4:Q4"/>
    <mergeCell ref="A5:A6"/>
    <mergeCell ref="E5:Q5"/>
    <mergeCell ref="E22:G22"/>
    <mergeCell ref="H22:J22"/>
    <mergeCell ref="K22:M22"/>
    <mergeCell ref="N22:P22"/>
    <mergeCell ref="A8:Q8"/>
    <mergeCell ref="B5:B6"/>
    <mergeCell ref="C5:C6"/>
    <mergeCell ref="D5:D6"/>
  </mergeCells>
  <pageMargins left="0.70866141732283472" right="0.70866141732283472" top="0.74803149606299213" bottom="0.74803149606299213" header="0.31496062992125984" footer="0.31496062992125984"/>
  <pageSetup paperSize="9" scale="59" fitToHeight="0" orientation="landscape"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Φύλλο14">
    <pageSetUpPr fitToPage="1"/>
  </sheetPr>
  <dimension ref="A1:Q26"/>
  <sheetViews>
    <sheetView showGridLines="0" topLeftCell="A4" zoomScaleNormal="100" zoomScaleSheetLayoutView="100" workbookViewId="0">
      <selection activeCell="F15" sqref="F15"/>
    </sheetView>
  </sheetViews>
  <sheetFormatPr defaultColWidth="9.140625" defaultRowHeight="15"/>
  <cols>
    <col min="1" max="1" width="39.42578125" bestFit="1" customWidth="1"/>
    <col min="2" max="4" width="9.42578125" customWidth="1"/>
    <col min="5" max="5" width="11.28515625" customWidth="1"/>
    <col min="6" max="6" width="11.5703125" customWidth="1"/>
    <col min="7" max="7" width="12" customWidth="1"/>
    <col min="8" max="8" width="11.140625" customWidth="1"/>
    <col min="9" max="9" width="10" customWidth="1"/>
    <col min="10" max="10" width="10.140625" customWidth="1"/>
    <col min="11" max="11" width="10.28515625" customWidth="1"/>
    <col min="12" max="12" width="10" customWidth="1"/>
    <col min="13" max="13" width="10.85546875" customWidth="1"/>
    <col min="14" max="14" width="10.7109375" customWidth="1"/>
    <col min="15" max="15" width="11.42578125" customWidth="1"/>
    <col min="16" max="16" width="10.42578125" customWidth="1"/>
    <col min="17" max="17" width="12.42578125" bestFit="1" customWidth="1"/>
  </cols>
  <sheetData>
    <row r="1" spans="1:17" ht="25.5" customHeight="1">
      <c r="A1" s="231" t="s">
        <v>302</v>
      </c>
      <c r="B1" s="31"/>
      <c r="C1" s="31"/>
      <c r="D1" s="31"/>
      <c r="E1" s="32"/>
      <c r="F1" s="33"/>
      <c r="G1" s="34"/>
      <c r="H1" s="34"/>
      <c r="I1" s="34"/>
      <c r="J1" s="34"/>
      <c r="K1" s="34"/>
      <c r="L1" s="34"/>
      <c r="M1" s="34"/>
      <c r="N1" s="34"/>
      <c r="O1" s="34"/>
      <c r="P1" s="34"/>
      <c r="Q1" s="34"/>
    </row>
    <row r="2" spans="1:17" ht="18" customHeight="1">
      <c r="A2" s="5"/>
      <c r="B2" s="31"/>
      <c r="C2" s="31"/>
      <c r="D2" s="31"/>
      <c r="E2" s="32"/>
      <c r="F2" s="33"/>
      <c r="G2" s="34"/>
      <c r="H2" s="34"/>
      <c r="I2" s="34"/>
      <c r="J2" s="34"/>
      <c r="K2" s="34"/>
      <c r="L2" s="34"/>
      <c r="M2" s="34"/>
      <c r="N2" s="34"/>
      <c r="O2" s="34"/>
      <c r="P2" s="34"/>
      <c r="Q2" s="34"/>
    </row>
    <row r="3" spans="1:17">
      <c r="A3" s="30"/>
      <c r="B3" s="31"/>
      <c r="C3" s="31"/>
      <c r="D3" s="31"/>
      <c r="E3" s="32"/>
      <c r="F3" s="33"/>
      <c r="G3" s="34"/>
      <c r="H3" s="34"/>
      <c r="I3" s="34"/>
      <c r="J3" s="34"/>
      <c r="K3" s="34"/>
      <c r="L3" s="34"/>
      <c r="M3" s="34"/>
      <c r="N3" s="34"/>
      <c r="O3" s="34"/>
      <c r="P3" s="34"/>
      <c r="Q3" s="34"/>
    </row>
    <row r="4" spans="1:17">
      <c r="A4" s="1383" t="s">
        <v>319</v>
      </c>
      <c r="B4" s="1383"/>
      <c r="C4" s="1383"/>
      <c r="D4" s="1383"/>
      <c r="E4" s="1383"/>
      <c r="F4" s="1383"/>
      <c r="G4" s="1383"/>
      <c r="H4" s="1383"/>
      <c r="I4" s="1383"/>
      <c r="J4" s="1383"/>
      <c r="K4" s="1383"/>
      <c r="L4" s="1383"/>
      <c r="M4" s="1383"/>
      <c r="N4" s="1383"/>
      <c r="O4" s="1383"/>
      <c r="P4" s="1383"/>
      <c r="Q4" s="1383"/>
    </row>
    <row r="5" spans="1:17" ht="15" customHeight="1">
      <c r="A5" s="1401" t="s">
        <v>186</v>
      </c>
      <c r="B5" s="1352" t="s">
        <v>616</v>
      </c>
      <c r="C5" s="1352" t="s">
        <v>693</v>
      </c>
      <c r="D5" s="1352" t="s">
        <v>709</v>
      </c>
      <c r="E5" s="1408">
        <v>2024</v>
      </c>
      <c r="F5" s="1409"/>
      <c r="G5" s="1409"/>
      <c r="H5" s="1409"/>
      <c r="I5" s="1409"/>
      <c r="J5" s="1409"/>
      <c r="K5" s="1409"/>
      <c r="L5" s="1409"/>
      <c r="M5" s="1409"/>
      <c r="N5" s="1409"/>
      <c r="O5" s="1409"/>
      <c r="P5" s="1409"/>
      <c r="Q5" s="1409"/>
    </row>
    <row r="6" spans="1:17" ht="24" customHeight="1">
      <c r="A6" s="1359"/>
      <c r="B6" s="1349"/>
      <c r="C6" s="1349"/>
      <c r="D6" s="1349"/>
      <c r="E6" s="135" t="s">
        <v>170</v>
      </c>
      <c r="F6" s="135" t="s">
        <v>171</v>
      </c>
      <c r="G6" s="135" t="s">
        <v>172</v>
      </c>
      <c r="H6" s="135" t="s">
        <v>173</v>
      </c>
      <c r="I6" s="135" t="s">
        <v>174</v>
      </c>
      <c r="J6" s="135" t="s">
        <v>175</v>
      </c>
      <c r="K6" s="135" t="s">
        <v>176</v>
      </c>
      <c r="L6" s="135" t="s">
        <v>177</v>
      </c>
      <c r="M6" s="135" t="s">
        <v>178</v>
      </c>
      <c r="N6" s="135" t="s">
        <v>179</v>
      </c>
      <c r="O6" s="135" t="s">
        <v>180</v>
      </c>
      <c r="P6" s="135" t="s">
        <v>181</v>
      </c>
      <c r="Q6" s="135" t="s">
        <v>208</v>
      </c>
    </row>
    <row r="7" spans="1:17">
      <c r="A7" s="136" t="s">
        <v>225</v>
      </c>
      <c r="B7" s="137"/>
      <c r="C7" s="137"/>
      <c r="D7" s="137"/>
      <c r="E7" s="137"/>
      <c r="F7" s="137"/>
      <c r="G7" s="137"/>
      <c r="H7" s="137"/>
      <c r="I7" s="137"/>
      <c r="J7" s="137"/>
      <c r="K7" s="137"/>
      <c r="L7" s="137"/>
      <c r="M7" s="137"/>
      <c r="N7" s="137"/>
      <c r="O7" s="137"/>
      <c r="P7" s="137"/>
      <c r="Q7" s="137"/>
    </row>
    <row r="8" spans="1:17" ht="15.75" thickBot="1">
      <c r="A8" s="1407"/>
      <c r="B8" s="1407"/>
      <c r="C8" s="1407"/>
      <c r="D8" s="1407"/>
      <c r="E8" s="1407"/>
      <c r="F8" s="1407"/>
      <c r="G8" s="1407"/>
      <c r="H8" s="1407"/>
      <c r="I8" s="1407"/>
      <c r="J8" s="1407"/>
      <c r="K8" s="1407"/>
      <c r="L8" s="1407"/>
      <c r="M8" s="1407"/>
      <c r="N8" s="1407"/>
      <c r="O8" s="1407"/>
      <c r="P8" s="1407"/>
      <c r="Q8" s="1407"/>
    </row>
    <row r="9" spans="1:17" ht="24.95" customHeight="1" thickBot="1">
      <c r="A9" s="130" t="s">
        <v>226</v>
      </c>
      <c r="B9" s="154">
        <f>ΣΥΜΜΟΡΦΩΣΗ!B9</f>
        <v>11994007527.209999</v>
      </c>
      <c r="C9" s="154">
        <f>ΣΥΜΜΟΡΦΩΣΗ!C9</f>
        <v>13677599146.359999</v>
      </c>
      <c r="D9" s="154">
        <f>ΣΥΜΜΟΡΦΩΣΗ!D9</f>
        <v>15400604368.380001</v>
      </c>
      <c r="E9" s="1139">
        <v>2030775471.52</v>
      </c>
      <c r="F9" s="1139">
        <v>1356259569.05</v>
      </c>
      <c r="G9" s="1139">
        <v>1007809215.55</v>
      </c>
      <c r="H9" s="1139">
        <v>1257082265.75</v>
      </c>
      <c r="I9" s="1139">
        <v>1197952000.7</v>
      </c>
      <c r="J9" s="1140">
        <v>927493286.49000001</v>
      </c>
      <c r="K9" s="155">
        <v>1963869192.27</v>
      </c>
      <c r="L9" s="155">
        <v>1639435010.72</v>
      </c>
      <c r="M9" s="155">
        <v>1199112231.75</v>
      </c>
      <c r="N9" s="155">
        <v>1814800672.27</v>
      </c>
      <c r="O9" s="155">
        <v>1632137752.2</v>
      </c>
      <c r="P9" s="156">
        <v>1131082477.24</v>
      </c>
      <c r="Q9" s="155">
        <v>17157809145.51</v>
      </c>
    </row>
    <row r="10" spans="1:17" ht="24.95" customHeight="1">
      <c r="A10" s="94" t="s">
        <v>227</v>
      </c>
      <c r="B10" s="154">
        <f>ΣΥΜΜΟΡΦΩΣΗ!B10</f>
        <v>14050647629.799999</v>
      </c>
      <c r="C10" s="154">
        <f>ΣΥΜΜΟΡΦΩΣΗ!C10</f>
        <v>16115005478.750002</v>
      </c>
      <c r="D10" s="154">
        <f>ΣΥΜΜΟΡΦΩΣΗ!D10</f>
        <v>18719607095.16</v>
      </c>
      <c r="E10" s="1139">
        <v>2506315475.96</v>
      </c>
      <c r="F10" s="1139">
        <v>1733483368.8500001</v>
      </c>
      <c r="G10" s="1139">
        <v>1129895562.45</v>
      </c>
      <c r="H10" s="1139">
        <v>1598047685.5500002</v>
      </c>
      <c r="I10" s="1139">
        <v>1459794035.28</v>
      </c>
      <c r="J10" s="1139">
        <v>1077806487.9100001</v>
      </c>
      <c r="K10" s="157">
        <v>2417399067.5100002</v>
      </c>
      <c r="L10" s="1139">
        <v>2009973086.1600003</v>
      </c>
      <c r="M10" s="1139">
        <v>1412136707.7199998</v>
      </c>
      <c r="N10" s="1139">
        <v>2313864337.21</v>
      </c>
      <c r="O10" s="1139">
        <v>2059915897.49</v>
      </c>
      <c r="P10" s="1139">
        <v>1314906774.26</v>
      </c>
      <c r="Q10" s="1142">
        <v>21033538486.349998</v>
      </c>
    </row>
    <row r="11" spans="1:17" ht="24.95" customHeight="1" thickBot="1">
      <c r="A11" s="128" t="s">
        <v>228</v>
      </c>
      <c r="B11" s="129">
        <f>ΣΥΜΜΟΡΦΩΣΗ!B11</f>
        <v>0.85362666855098723</v>
      </c>
      <c r="C11" s="129">
        <f>ΣΥΜΜΟΡΦΩΣΗ!C11</f>
        <v>0.84874927063449768</v>
      </c>
      <c r="D11" s="129">
        <f>ΣΥΜΜΟΡΦΩΣΗ!D11</f>
        <v>0.82269912451110494</v>
      </c>
      <c r="E11" s="913">
        <v>0.81026330922772094</v>
      </c>
      <c r="F11" s="913">
        <v>0.78238972084846015</v>
      </c>
      <c r="G11" s="913">
        <v>0.89194899868862643</v>
      </c>
      <c r="H11" s="913">
        <v>0.78663626693802313</v>
      </c>
      <c r="I11" s="913">
        <v>0.82063083678117876</v>
      </c>
      <c r="J11" s="913">
        <v>0.86053785804214633</v>
      </c>
      <c r="K11" s="913">
        <v>0.81238932316328272</v>
      </c>
      <c r="L11" s="913">
        <v>0.81565023034815687</v>
      </c>
      <c r="M11" s="913">
        <v>0.84914741270769478</v>
      </c>
      <c r="N11" s="913">
        <v>0.78431593550477618</v>
      </c>
      <c r="O11" s="913">
        <v>0.79233222782966717</v>
      </c>
      <c r="P11" s="913">
        <v>0.86019974904802499</v>
      </c>
      <c r="Q11" s="913">
        <v>0.81573574302035745</v>
      </c>
    </row>
    <row r="12" spans="1:17" ht="24.95" customHeight="1" thickBot="1">
      <c r="A12" s="93" t="s">
        <v>229</v>
      </c>
      <c r="B12" s="154">
        <f>ΣΥΜΜΟΡΦΩΣΗ!B12</f>
        <v>2573953585.7399998</v>
      </c>
      <c r="C12" s="154">
        <f>ΣΥΜΜΟΡΦΩΣΗ!C12</f>
        <v>2815448220.4500003</v>
      </c>
      <c r="D12" s="154">
        <f>ΣΥΜΜΟΡΦΩΣΗ!D12</f>
        <v>3379140802.6499996</v>
      </c>
      <c r="E12" s="157">
        <v>514212637.69999999</v>
      </c>
      <c r="F12" s="158">
        <v>454628804.81999999</v>
      </c>
      <c r="G12" s="158">
        <v>17910415.789999999</v>
      </c>
      <c r="H12" s="157">
        <v>11331699.559999999</v>
      </c>
      <c r="I12" s="157">
        <v>8542711.7300000004</v>
      </c>
      <c r="J12" s="1141">
        <v>5760219.21</v>
      </c>
      <c r="K12" s="1142">
        <v>481226668.36000001</v>
      </c>
      <c r="L12" s="1142">
        <v>459926048.36000001</v>
      </c>
      <c r="M12" s="1139">
        <v>470140115.08999997</v>
      </c>
      <c r="N12" s="1142">
        <v>470918908.49000001</v>
      </c>
      <c r="O12" s="1142">
        <v>451404971.86000001</v>
      </c>
      <c r="P12" s="1139">
        <v>473886578.72000003</v>
      </c>
      <c r="Q12" s="1139">
        <v>3819889779.6900005</v>
      </c>
    </row>
    <row r="13" spans="1:17" ht="24.95" customHeight="1">
      <c r="A13" s="94" t="s">
        <v>230</v>
      </c>
      <c r="B13" s="154">
        <f>ΣΥΜΜΟΡΦΩΣΗ!B13</f>
        <v>3446165286.1300001</v>
      </c>
      <c r="C13" s="154">
        <f>ΣΥΜΜΟΡΦΩΣΗ!C13</f>
        <v>3709131416.2499995</v>
      </c>
      <c r="D13" s="154">
        <f>ΣΥΜΜΟΡΦΩΣΗ!D13</f>
        <v>4581518744.1700001</v>
      </c>
      <c r="E13" s="1142">
        <v>705189215.20000005</v>
      </c>
      <c r="F13" s="1142">
        <v>631428318.79000008</v>
      </c>
      <c r="G13" s="1142">
        <v>24699032.450000003</v>
      </c>
      <c r="H13" s="1142">
        <v>16847416.540000003</v>
      </c>
      <c r="I13" s="1142">
        <v>13202034.800000001</v>
      </c>
      <c r="J13" s="1141">
        <v>8905213.2799999993</v>
      </c>
      <c r="K13" s="1142">
        <v>640974304.45999992</v>
      </c>
      <c r="L13" s="1142">
        <v>623929609.25</v>
      </c>
      <c r="M13" s="1142">
        <v>624089836.61000001</v>
      </c>
      <c r="N13" s="1142">
        <v>624570662.45999992</v>
      </c>
      <c r="O13" s="1142">
        <v>626300389.59000003</v>
      </c>
      <c r="P13" s="1142">
        <v>627634592.87</v>
      </c>
      <c r="Q13" s="1142">
        <v>5167770626.3000002</v>
      </c>
    </row>
    <row r="14" spans="1:17" ht="24.95" customHeight="1" thickBot="1">
      <c r="A14" s="128" t="s">
        <v>231</v>
      </c>
      <c r="B14" s="129">
        <f>ΣΥΜΜΟΡΦΩΣΗ!B14</f>
        <v>0.74690369498513431</v>
      </c>
      <c r="C14" s="129">
        <f>ΣΥΜΜΟΡΦΩΣΗ!C14</f>
        <v>0.75905863246454353</v>
      </c>
      <c r="D14" s="129">
        <f>ΣΥΜΜΟΡΦΩΣΗ!D14</f>
        <v>0.73755909150212884</v>
      </c>
      <c r="E14" s="913">
        <v>0.72918392201185778</v>
      </c>
      <c r="F14" s="913">
        <v>0.72000065770125854</v>
      </c>
      <c r="G14" s="913">
        <v>0.72514645366199337</v>
      </c>
      <c r="H14" s="913">
        <v>0.67260754983386883</v>
      </c>
      <c r="I14" s="913">
        <v>0.64707538340983617</v>
      </c>
      <c r="J14" s="913">
        <v>0.64683674931590185</v>
      </c>
      <c r="K14" s="913">
        <v>0.75077372838747081</v>
      </c>
      <c r="L14" s="913">
        <v>0.73714412898733583</v>
      </c>
      <c r="M14" s="913">
        <v>0.75332121677186559</v>
      </c>
      <c r="N14" s="913">
        <v>0.75398819828518537</v>
      </c>
      <c r="O14" s="913">
        <v>0.7207483491356389</v>
      </c>
      <c r="P14" s="913">
        <v>0.75503578691073625</v>
      </c>
      <c r="Q14" s="913">
        <v>0.73917556639408166</v>
      </c>
    </row>
    <row r="15" spans="1:17" ht="32.25" customHeight="1" thickBot="1">
      <c r="A15" s="93" t="s">
        <v>232</v>
      </c>
      <c r="B15" s="154">
        <f>ΣΥΜΜΟΡΦΩΣΗ!B15</f>
        <v>3915480465.7399998</v>
      </c>
      <c r="C15" s="154">
        <f>ΣΥΜΜΟΡΦΩΣΗ!C15</f>
        <v>6091272886.4099998</v>
      </c>
      <c r="D15" s="154">
        <f>ΣΥΜΜΟΡΦΩΣΗ!D15</f>
        <v>6666652311.6999998</v>
      </c>
      <c r="E15" s="154">
        <v>769493749.16999996</v>
      </c>
      <c r="F15" s="154">
        <v>1244953975.9000001</v>
      </c>
      <c r="G15" s="154">
        <v>112429184.16</v>
      </c>
      <c r="H15" s="154">
        <v>27979831.559999999</v>
      </c>
      <c r="I15" s="154">
        <v>30531345.600000001</v>
      </c>
      <c r="J15" s="1143">
        <v>27463526.559999999</v>
      </c>
      <c r="K15" s="1142">
        <v>851626443.34000003</v>
      </c>
      <c r="L15" s="1142">
        <v>838993256.67999995</v>
      </c>
      <c r="M15" s="1142">
        <v>834783907.77999997</v>
      </c>
      <c r="N15" s="1142">
        <v>836633450.65999997</v>
      </c>
      <c r="O15" s="1142">
        <v>799750961.83000004</v>
      </c>
      <c r="P15" s="1142">
        <v>829177918</v>
      </c>
      <c r="Q15" s="1142">
        <v>7203817551.2399998</v>
      </c>
    </row>
    <row r="16" spans="1:17" ht="24.95" customHeight="1">
      <c r="A16" s="94" t="s">
        <v>233</v>
      </c>
      <c r="B16" s="154">
        <f>ΣΥΜΜΟΡΦΩΣΗ!B16</f>
        <v>4496653814.0499992</v>
      </c>
      <c r="C16" s="154">
        <f>ΣΥΜΜΟΡΦΩΣΗ!C16</f>
        <v>6765746532.0699997</v>
      </c>
      <c r="D16" s="154">
        <f>ΣΥΜΜΟΡΦΩΣΗ!D16</f>
        <v>7455807078.1300011</v>
      </c>
      <c r="E16" s="1142">
        <v>889401303.4799999</v>
      </c>
      <c r="F16" s="1142">
        <v>1365862852.4399998</v>
      </c>
      <c r="G16" s="1142">
        <v>115094566.22</v>
      </c>
      <c r="H16" s="1142">
        <v>30455834.52</v>
      </c>
      <c r="I16" s="1142">
        <v>33573510.189999998</v>
      </c>
      <c r="J16" s="1143">
        <v>31593782.829999998</v>
      </c>
      <c r="K16" s="158">
        <v>963523190.29999995</v>
      </c>
      <c r="L16" s="158">
        <v>952527896.94000006</v>
      </c>
      <c r="M16" s="158">
        <v>940901163.83999991</v>
      </c>
      <c r="N16" s="158">
        <v>941918331.53999996</v>
      </c>
      <c r="O16" s="158">
        <v>938780872.47000003</v>
      </c>
      <c r="P16" s="158">
        <v>935936376.66999996</v>
      </c>
      <c r="Q16" s="158">
        <v>8139569681.4400005</v>
      </c>
    </row>
    <row r="17" spans="1:17" ht="24.95" customHeight="1" thickBot="1">
      <c r="A17" s="128" t="s">
        <v>234</v>
      </c>
      <c r="B17" s="129">
        <f>ΣΥΜΜΟΡΦΩΣΗ!B17</f>
        <v>0.87075426031372549</v>
      </c>
      <c r="C17" s="129">
        <f>ΣΥΜΜΟΡΦΩΣΗ!C17</f>
        <v>0.90031053595298627</v>
      </c>
      <c r="D17" s="129">
        <f>ΣΥΜΜΟΡΦΩΣΗ!D17</f>
        <v>0.89415568855787375</v>
      </c>
      <c r="E17" s="913">
        <v>0.86518171961202173</v>
      </c>
      <c r="F17" s="913">
        <v>0.91147802553967538</v>
      </c>
      <c r="G17" s="913">
        <v>0.97684180802328058</v>
      </c>
      <c r="H17" s="913">
        <v>0.91870185141786087</v>
      </c>
      <c r="I17" s="913">
        <v>0.90938794982163895</v>
      </c>
      <c r="J17" s="913">
        <v>0.86926996706206072</v>
      </c>
      <c r="K17" s="913">
        <v>0.883867095170631</v>
      </c>
      <c r="L17" s="913">
        <v>0.88080701822515584</v>
      </c>
      <c r="M17" s="913">
        <v>0.88721742501952605</v>
      </c>
      <c r="N17" s="913">
        <v>0.88822291980679124</v>
      </c>
      <c r="O17" s="913">
        <v>0.85190376719734151</v>
      </c>
      <c r="P17" s="913">
        <v>0.88593406418303822</v>
      </c>
      <c r="Q17" s="913">
        <v>0.88503665834648237</v>
      </c>
    </row>
    <row r="18" spans="1:17" ht="24.95" customHeight="1" thickBot="1">
      <c r="A18" s="93" t="s">
        <v>235</v>
      </c>
      <c r="B18" s="154">
        <f>ΣΥΜΜΟΡΦΩΣΗ!B18</f>
        <v>2059319569.0700002</v>
      </c>
      <c r="C18" s="154">
        <f>ΣΥΜΜΟΡΦΩΣΗ!C18</f>
        <v>1806612518.25</v>
      </c>
      <c r="D18" s="154">
        <f>ΣΥΜΜΟΡΦΩΣΗ!D18</f>
        <v>1848519932.0500002</v>
      </c>
      <c r="E18" s="158">
        <v>163090235.66999999</v>
      </c>
      <c r="F18" s="158">
        <v>161530360.68000001</v>
      </c>
      <c r="G18" s="158">
        <v>151403409.86000001</v>
      </c>
      <c r="H18" s="158">
        <v>153821225.68000001</v>
      </c>
      <c r="I18" s="158">
        <v>153741776.59</v>
      </c>
      <c r="J18" s="1143">
        <v>155205760.34999999</v>
      </c>
      <c r="K18" s="1142">
        <v>163052161.25999999</v>
      </c>
      <c r="L18" s="1142">
        <v>153674152.09999999</v>
      </c>
      <c r="M18" s="1142">
        <v>154293615.72</v>
      </c>
      <c r="N18" s="1142">
        <v>154531692.02000001</v>
      </c>
      <c r="O18" s="1142">
        <v>148676254.53</v>
      </c>
      <c r="P18" s="1142">
        <v>152831860.16999999</v>
      </c>
      <c r="Q18" s="1139">
        <v>1865852504.6300001</v>
      </c>
    </row>
    <row r="19" spans="1:17" ht="24.95" customHeight="1">
      <c r="A19" s="94" t="s">
        <v>236</v>
      </c>
      <c r="B19" s="154">
        <f>ΣΥΜΜΟΡΦΩΣΗ!B19</f>
        <v>2666658666.3600001</v>
      </c>
      <c r="C19" s="154">
        <f>ΣΥΜΜΟΡΦΩΣΗ!C19</f>
        <v>2272868422.4900002</v>
      </c>
      <c r="D19" s="154">
        <f>ΣΥΜΜΟΡΦΩΣΗ!D19</f>
        <v>2349624208.1999998</v>
      </c>
      <c r="E19" s="1142">
        <v>195887041.23000002</v>
      </c>
      <c r="F19" s="1142">
        <v>194078774.63999999</v>
      </c>
      <c r="G19" s="1142">
        <v>244738028.30000001</v>
      </c>
      <c r="H19" s="1142">
        <v>199026740.69</v>
      </c>
      <c r="I19" s="1142">
        <v>196531800.99000001</v>
      </c>
      <c r="J19" s="1143">
        <v>194024530.30000001</v>
      </c>
      <c r="K19" s="1142">
        <v>201700133.16999999</v>
      </c>
      <c r="L19" s="1142">
        <v>190521196.92000002</v>
      </c>
      <c r="M19" s="1142">
        <v>188440991.07000002</v>
      </c>
      <c r="N19" s="1142">
        <v>186410255.21000001</v>
      </c>
      <c r="O19" s="1142">
        <v>184455415.25</v>
      </c>
      <c r="P19" s="1142">
        <v>182565765.37</v>
      </c>
      <c r="Q19" s="159">
        <v>2358380673.1400003</v>
      </c>
    </row>
    <row r="20" spans="1:17" ht="24.95" customHeight="1" thickBot="1">
      <c r="A20" s="128" t="s">
        <v>237</v>
      </c>
      <c r="B20" s="129">
        <f>ΣΥΜΜΟΡΦΩΣΗ!B20</f>
        <v>0.7722471552315241</v>
      </c>
      <c r="C20" s="129">
        <f>ΣΥΜΜΟΡΦΩΣΗ!C20</f>
        <v>0.79486014252897141</v>
      </c>
      <c r="D20" s="129">
        <f>ΣΥΜΜΟΡΦΩΣΗ!D20</f>
        <v>0.78673003350868365</v>
      </c>
      <c r="E20" s="914">
        <v>0.83257286774018002</v>
      </c>
      <c r="F20" s="914">
        <v>0.83229276864317292</v>
      </c>
      <c r="G20" s="914">
        <v>0.61863459026649359</v>
      </c>
      <c r="H20" s="914">
        <v>0.77286712904367372</v>
      </c>
      <c r="I20" s="914">
        <v>0.78227429767370182</v>
      </c>
      <c r="J20" s="914">
        <v>0.79992854568451432</v>
      </c>
      <c r="K20" s="914">
        <v>0.80838896185841325</v>
      </c>
      <c r="L20" s="914">
        <v>0.80659871229198643</v>
      </c>
      <c r="M20" s="914">
        <v>0.8187900883130288</v>
      </c>
      <c r="N20" s="914">
        <v>0.8289870739456513</v>
      </c>
      <c r="O20" s="914">
        <v>0.80602813600507728</v>
      </c>
      <c r="P20" s="914">
        <v>0.83713318244666901</v>
      </c>
      <c r="Q20" s="914">
        <v>0.79115832565985311</v>
      </c>
    </row>
    <row r="21" spans="1:17" ht="37.5" customHeight="1" thickBot="1">
      <c r="A21" s="234" t="s">
        <v>800</v>
      </c>
      <c r="B21" s="232">
        <f>ΣΥΜΜΟΡΦΩΣΗ!B21</f>
        <v>0.83303555101990312</v>
      </c>
      <c r="C21" s="232">
        <f>ΣΥΜΜΟΡΦΩΣΗ!C21</f>
        <v>0.84506608720477316</v>
      </c>
      <c r="D21" s="232">
        <f>ΣΥΜΜΟΡΦΩΣΗ!D21</f>
        <v>0.82445653624382587</v>
      </c>
      <c r="E21" s="232">
        <v>0.80934130758194012</v>
      </c>
      <c r="F21" s="232">
        <v>0.81974342796032063</v>
      </c>
      <c r="G21" s="232">
        <v>0.85151153807128677</v>
      </c>
      <c r="H21" s="232">
        <v>0.78628961974479206</v>
      </c>
      <c r="I21" s="232">
        <v>0.81660895230504282</v>
      </c>
      <c r="J21" s="232">
        <v>0.85033701922014571</v>
      </c>
      <c r="K21" s="232">
        <v>0.81915360644290225</v>
      </c>
      <c r="L21" s="232">
        <v>0.81865711832599775</v>
      </c>
      <c r="M21" s="232">
        <v>0.83976375902952916</v>
      </c>
      <c r="N21" s="232">
        <v>0.80577212168968593</v>
      </c>
      <c r="O21" s="232">
        <v>0.79590699211662486</v>
      </c>
      <c r="P21" s="232">
        <v>0.84512971683681093</v>
      </c>
      <c r="Q21" s="233">
        <v>0.81874592068813568</v>
      </c>
    </row>
    <row r="22" spans="1:17" ht="24.95" customHeight="1" thickBot="1">
      <c r="A22" s="235" t="s">
        <v>354</v>
      </c>
      <c r="B22" s="258"/>
      <c r="C22" s="258"/>
      <c r="D22" s="258"/>
      <c r="E22" s="1404">
        <v>0.82009415777911243</v>
      </c>
      <c r="F22" s="1405"/>
      <c r="G22" s="1406"/>
      <c r="H22" s="1404">
        <v>0.8142101038210281</v>
      </c>
      <c r="I22" s="1405"/>
      <c r="J22" s="1406"/>
      <c r="K22" s="1404">
        <v>0.82482859992446611</v>
      </c>
      <c r="L22" s="1405"/>
      <c r="M22" s="1406"/>
      <c r="N22" s="1404">
        <v>0.81335122014825434</v>
      </c>
      <c r="O22" s="1405"/>
      <c r="P22" s="1406"/>
      <c r="Q22" s="236"/>
    </row>
    <row r="23" spans="1:17" ht="16.5" customHeight="1"/>
    <row r="24" spans="1:17" ht="16.5" customHeight="1">
      <c r="A24" s="112" t="s">
        <v>183</v>
      </c>
    </row>
    <row r="25" spans="1:17">
      <c r="A25" s="212" t="s">
        <v>829</v>
      </c>
    </row>
    <row r="26" spans="1:17">
      <c r="A26" s="212" t="s">
        <v>831</v>
      </c>
    </row>
  </sheetData>
  <mergeCells count="11">
    <mergeCell ref="A4:Q4"/>
    <mergeCell ref="A5:A6"/>
    <mergeCell ref="E5:Q5"/>
    <mergeCell ref="B5:B6"/>
    <mergeCell ref="C5:C6"/>
    <mergeCell ref="D5:D6"/>
    <mergeCell ref="E22:G22"/>
    <mergeCell ref="H22:J22"/>
    <mergeCell ref="K22:M22"/>
    <mergeCell ref="N22:P22"/>
    <mergeCell ref="A8:Q8"/>
  </mergeCells>
  <pageMargins left="0.70866141732283472" right="0.70866141732283472" top="0.74803149606299213" bottom="0.74803149606299213" header="0.31496062992125984" footer="0.31496062992125984"/>
  <pageSetup paperSize="9" scale="62" fitToHeight="0" orientation="landscape" r:id="rId1"/>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Φύλλο15">
    <pageSetUpPr fitToPage="1"/>
  </sheetPr>
  <dimension ref="A1:R16"/>
  <sheetViews>
    <sheetView showGridLines="0" zoomScaleNormal="100" zoomScaleSheetLayoutView="100" workbookViewId="0">
      <selection activeCell="R7" sqref="R7"/>
    </sheetView>
  </sheetViews>
  <sheetFormatPr defaultRowHeight="15"/>
  <cols>
    <col min="1" max="1" width="39.42578125" bestFit="1" customWidth="1"/>
    <col min="2" max="2" width="10.7109375" customWidth="1"/>
    <col min="3" max="4" width="11.42578125" customWidth="1"/>
    <col min="5" max="6" width="11.85546875" customWidth="1"/>
    <col min="7" max="7" width="12.5703125" bestFit="1" customWidth="1"/>
    <col min="8" max="8" width="12.7109375" customWidth="1"/>
    <col min="9" max="10" width="12.5703125" bestFit="1" customWidth="1"/>
    <col min="11" max="11" width="10.85546875" customWidth="1"/>
    <col min="12" max="12" width="11" customWidth="1"/>
    <col min="13" max="13" width="11.5703125" customWidth="1"/>
    <col min="14" max="14" width="10.28515625" customWidth="1"/>
    <col min="15" max="15" width="10.85546875" customWidth="1"/>
    <col min="16" max="17" width="11.7109375" customWidth="1"/>
    <col min="18" max="18" width="12" customWidth="1"/>
  </cols>
  <sheetData>
    <row r="1" spans="1:18" ht="18.75" customHeight="1">
      <c r="A1" s="201" t="s">
        <v>300</v>
      </c>
      <c r="B1" s="31"/>
      <c r="C1" s="31"/>
      <c r="D1" s="31"/>
      <c r="E1" s="31"/>
      <c r="F1" s="31"/>
      <c r="G1" s="32"/>
      <c r="H1" s="33"/>
      <c r="I1" s="34"/>
      <c r="J1" s="34"/>
      <c r="K1" s="34"/>
      <c r="L1" s="34"/>
      <c r="M1" s="34"/>
      <c r="N1" s="34"/>
      <c r="O1" s="34"/>
      <c r="P1" s="34"/>
      <c r="Q1" s="34"/>
      <c r="R1" s="34"/>
    </row>
    <row r="2" spans="1:18" ht="18" customHeight="1">
      <c r="A2" s="201" t="s">
        <v>301</v>
      </c>
      <c r="B2" s="31"/>
      <c r="C2" s="31"/>
      <c r="D2" s="31"/>
      <c r="E2" s="31"/>
      <c r="F2" s="31"/>
      <c r="G2" s="32"/>
      <c r="H2" s="33"/>
      <c r="I2" s="34"/>
      <c r="J2" s="34"/>
      <c r="K2" s="34"/>
      <c r="L2" s="34"/>
      <c r="M2" s="34"/>
      <c r="N2" s="34"/>
      <c r="O2" s="34"/>
      <c r="P2" s="34"/>
      <c r="Q2" s="34"/>
      <c r="R2" s="34"/>
    </row>
    <row r="3" spans="1:18">
      <c r="A3" s="30"/>
      <c r="B3" s="31"/>
      <c r="C3" s="31"/>
      <c r="D3" s="31"/>
      <c r="E3" s="31"/>
      <c r="F3" s="31"/>
      <c r="G3" s="32"/>
      <c r="H3" s="33"/>
      <c r="I3" s="34"/>
      <c r="J3" s="34"/>
      <c r="K3" s="34"/>
      <c r="L3" s="34"/>
      <c r="M3" s="34"/>
      <c r="N3" s="34"/>
      <c r="O3" s="34"/>
      <c r="P3" s="34"/>
      <c r="Q3" s="34"/>
      <c r="R3" s="34"/>
    </row>
    <row r="4" spans="1:18">
      <c r="A4" s="1383" t="s">
        <v>123</v>
      </c>
      <c r="B4" s="1410"/>
      <c r="C4" s="1410"/>
      <c r="D4" s="1410"/>
      <c r="E4" s="1410"/>
      <c r="F4" s="1410"/>
      <c r="G4" s="1410"/>
      <c r="H4" s="1410"/>
      <c r="I4" s="1410"/>
      <c r="J4" s="1410"/>
      <c r="K4" s="1410"/>
      <c r="L4" s="1410"/>
      <c r="M4" s="1410"/>
      <c r="N4" s="1410"/>
      <c r="O4" s="1410"/>
      <c r="P4" s="1410"/>
      <c r="Q4" s="1410"/>
      <c r="R4" s="1410"/>
    </row>
    <row r="5" spans="1:18">
      <c r="B5" s="139"/>
      <c r="C5" s="139"/>
      <c r="D5" s="139"/>
      <c r="E5" s="139"/>
      <c r="F5" s="139"/>
      <c r="G5" s="139"/>
      <c r="H5" s="139"/>
      <c r="I5" s="139"/>
      <c r="J5" s="139"/>
      <c r="K5" s="139"/>
      <c r="L5" s="139"/>
      <c r="M5" s="139"/>
      <c r="N5" s="139"/>
      <c r="O5" s="139"/>
      <c r="P5" s="139"/>
      <c r="Q5" s="139"/>
      <c r="R5" s="139"/>
    </row>
    <row r="6" spans="1:18" ht="15" customHeight="1">
      <c r="A6" s="1411" t="s">
        <v>147</v>
      </c>
      <c r="B6" s="1352" t="s">
        <v>538</v>
      </c>
      <c r="C6" s="1352" t="s">
        <v>562</v>
      </c>
      <c r="D6" s="1352" t="s">
        <v>615</v>
      </c>
      <c r="E6" s="1352" t="s">
        <v>692</v>
      </c>
      <c r="F6" s="1352" t="s">
        <v>708</v>
      </c>
      <c r="G6" s="1402">
        <v>2025</v>
      </c>
      <c r="H6" s="1403"/>
      <c r="I6" s="1403"/>
      <c r="J6" s="1403"/>
      <c r="K6" s="1403"/>
      <c r="L6" s="1403"/>
      <c r="M6" s="1403"/>
      <c r="N6" s="1403"/>
      <c r="O6" s="1403"/>
      <c r="P6" s="1403"/>
      <c r="Q6" s="1403"/>
      <c r="R6" s="1403"/>
    </row>
    <row r="7" spans="1:18">
      <c r="A7" s="1412"/>
      <c r="B7" s="1349"/>
      <c r="C7" s="1349"/>
      <c r="D7" s="1349"/>
      <c r="E7" s="1349"/>
      <c r="F7" s="1349"/>
      <c r="G7" s="1" t="s">
        <v>18</v>
      </c>
      <c r="H7" s="1" t="s">
        <v>19</v>
      </c>
      <c r="I7" s="1" t="s">
        <v>20</v>
      </c>
      <c r="J7" s="1" t="s">
        <v>21</v>
      </c>
      <c r="K7" s="1" t="s">
        <v>22</v>
      </c>
      <c r="L7" s="1" t="s">
        <v>23</v>
      </c>
      <c r="M7" s="1" t="s">
        <v>24</v>
      </c>
      <c r="N7" s="1" t="s">
        <v>25</v>
      </c>
      <c r="O7" s="1" t="s">
        <v>26</v>
      </c>
      <c r="P7" s="1" t="s">
        <v>27</v>
      </c>
      <c r="Q7" s="1" t="s">
        <v>28</v>
      </c>
      <c r="R7" s="1" t="s">
        <v>29</v>
      </c>
    </row>
    <row r="8" spans="1:18">
      <c r="A8" s="36" t="s">
        <v>103</v>
      </c>
      <c r="B8" s="37"/>
      <c r="C8" s="37"/>
      <c r="D8" s="37"/>
      <c r="E8" s="37"/>
      <c r="F8" s="37"/>
      <c r="G8" s="37"/>
      <c r="H8" s="37"/>
      <c r="I8" s="37"/>
      <c r="J8" s="37"/>
      <c r="K8" s="37"/>
      <c r="L8" s="37"/>
      <c r="M8" s="37"/>
      <c r="N8" s="37"/>
      <c r="O8" s="37"/>
      <c r="P8" s="37"/>
      <c r="Q8" s="37"/>
      <c r="R8" s="37"/>
    </row>
    <row r="9" spans="1:18">
      <c r="A9" s="1362"/>
      <c r="B9" s="1407"/>
      <c r="C9" s="1407"/>
      <c r="D9" s="1407"/>
      <c r="E9" s="1407"/>
      <c r="F9" s="1407"/>
      <c r="G9" s="1407"/>
      <c r="H9" s="1407"/>
      <c r="I9" s="1407"/>
      <c r="J9" s="1407"/>
      <c r="K9" s="1407"/>
      <c r="L9" s="1407"/>
      <c r="M9" s="1407"/>
      <c r="N9" s="1407"/>
      <c r="O9" s="1407"/>
      <c r="P9" s="1407"/>
      <c r="Q9" s="1407"/>
      <c r="R9" s="1407"/>
    </row>
    <row r="10" spans="1:18" ht="16.5" customHeight="1">
      <c r="A10" s="98" t="s">
        <v>104</v>
      </c>
      <c r="B10" s="198">
        <v>4045217</v>
      </c>
      <c r="C10" s="198">
        <v>3996871</v>
      </c>
      <c r="D10" s="198">
        <v>3990717</v>
      </c>
      <c r="E10" s="198">
        <v>3873487</v>
      </c>
      <c r="F10" s="198">
        <v>3771707</v>
      </c>
      <c r="G10" s="194">
        <v>3841369</v>
      </c>
      <c r="H10" s="753">
        <v>3841369</v>
      </c>
      <c r="I10" s="96">
        <v>4613523</v>
      </c>
      <c r="J10" s="194">
        <v>4242507</v>
      </c>
      <c r="K10" s="861">
        <v>4039334</v>
      </c>
      <c r="L10" s="898">
        <v>3916603</v>
      </c>
      <c r="M10" s="898">
        <v>4001794</v>
      </c>
      <c r="N10" s="898">
        <v>3973220</v>
      </c>
      <c r="O10" s="898">
        <v>3928883</v>
      </c>
      <c r="P10" s="898">
        <v>3896032</v>
      </c>
      <c r="Q10" s="898">
        <v>3882293</v>
      </c>
      <c r="R10" s="1283">
        <v>3713275</v>
      </c>
    </row>
    <row r="11" spans="1:18" ht="24">
      <c r="A11" s="95" t="s">
        <v>105</v>
      </c>
      <c r="B11" s="194">
        <v>1849948</v>
      </c>
      <c r="C11" s="194">
        <v>1951507</v>
      </c>
      <c r="D11" s="194">
        <v>2036867</v>
      </c>
      <c r="E11" s="194">
        <v>2090103</v>
      </c>
      <c r="F11" s="194">
        <v>2205544</v>
      </c>
      <c r="G11" s="198">
        <v>2281736</v>
      </c>
      <c r="H11" s="753">
        <v>2300537</v>
      </c>
      <c r="I11" s="115">
        <v>2213689</v>
      </c>
      <c r="J11" s="847">
        <v>2223160</v>
      </c>
      <c r="K11" s="862">
        <v>2210202</v>
      </c>
      <c r="L11" s="898">
        <v>2192703</v>
      </c>
      <c r="M11" s="898">
        <v>2241298</v>
      </c>
      <c r="N11" s="898">
        <v>2262821</v>
      </c>
      <c r="O11" s="961">
        <v>2272919</v>
      </c>
      <c r="P11" s="961">
        <v>2317581</v>
      </c>
      <c r="Q11" s="961">
        <v>2300328</v>
      </c>
      <c r="R11" s="1184">
        <v>2308665</v>
      </c>
    </row>
    <row r="12" spans="1:18" ht="17.25" customHeight="1" thickBot="1">
      <c r="A12" s="97" t="s">
        <v>106</v>
      </c>
      <c r="B12" s="199">
        <v>1293040</v>
      </c>
      <c r="C12" s="199">
        <v>1332050</v>
      </c>
      <c r="D12" s="199">
        <v>1412322</v>
      </c>
      <c r="E12" s="199">
        <v>1490675</v>
      </c>
      <c r="F12" s="199">
        <v>1565751</v>
      </c>
      <c r="G12" s="750">
        <v>1573448</v>
      </c>
      <c r="H12" s="752">
        <v>1580990</v>
      </c>
      <c r="I12" s="116">
        <v>1588647</v>
      </c>
      <c r="J12" s="750">
        <v>1594218</v>
      </c>
      <c r="K12" s="863">
        <v>1601659</v>
      </c>
      <c r="L12" s="899">
        <v>1609651</v>
      </c>
      <c r="M12" s="899">
        <v>1617008</v>
      </c>
      <c r="N12" s="899">
        <v>1617052</v>
      </c>
      <c r="O12" s="962">
        <v>1626448</v>
      </c>
      <c r="P12" s="962">
        <v>1636279</v>
      </c>
      <c r="Q12" s="962">
        <v>1645731</v>
      </c>
      <c r="R12" s="962">
        <v>1662981</v>
      </c>
    </row>
    <row r="13" spans="1:18" ht="24.75" thickBot="1">
      <c r="A13" s="105" t="s">
        <v>107</v>
      </c>
      <c r="B13" s="114">
        <f t="shared" ref="B13:J13" si="0">B12/B11</f>
        <v>0.69896018698903972</v>
      </c>
      <c r="C13" s="114">
        <f t="shared" si="0"/>
        <v>0.68257505609767222</v>
      </c>
      <c r="D13" s="114">
        <f t="shared" si="0"/>
        <v>0.69337958737610261</v>
      </c>
      <c r="E13" s="114">
        <f t="shared" si="0"/>
        <v>0.71320647834101958</v>
      </c>
      <c r="F13" s="114">
        <f t="shared" si="0"/>
        <v>0.70991601165064033</v>
      </c>
      <c r="G13" s="114">
        <f t="shared" si="0"/>
        <v>0.68958372046547012</v>
      </c>
      <c r="H13" s="751">
        <f t="shared" si="0"/>
        <v>0.68722650407274477</v>
      </c>
      <c r="I13" s="751">
        <f t="shared" si="0"/>
        <v>0.71764687812967409</v>
      </c>
      <c r="J13" s="114">
        <f t="shared" si="0"/>
        <v>0.71709548570503245</v>
      </c>
      <c r="K13" s="114">
        <v>0.72470000000000001</v>
      </c>
      <c r="L13" s="751">
        <f t="shared" ref="L13:R13" si="1">L12/L11</f>
        <v>0.73409440311797813</v>
      </c>
      <c r="M13" s="751">
        <f t="shared" si="1"/>
        <v>0.72146051082899287</v>
      </c>
      <c r="N13" s="958">
        <f t="shared" si="1"/>
        <v>0.71461772716445537</v>
      </c>
      <c r="O13" s="751">
        <f t="shared" si="1"/>
        <v>0.71557675394503717</v>
      </c>
      <c r="P13" s="751">
        <f t="shared" si="1"/>
        <v>0.70602882919733978</v>
      </c>
      <c r="Q13" s="751">
        <f t="shared" si="1"/>
        <v>0.71543319039719555</v>
      </c>
      <c r="R13" s="751">
        <f t="shared" si="1"/>
        <v>0.72032148449428568</v>
      </c>
    </row>
    <row r="14" spans="1:18" ht="10.5" customHeight="1"/>
    <row r="15" spans="1:18" ht="16.5" customHeight="1">
      <c r="A15" s="112" t="s">
        <v>38</v>
      </c>
    </row>
    <row r="16" spans="1:18">
      <c r="A16" s="117" t="s">
        <v>124</v>
      </c>
    </row>
  </sheetData>
  <mergeCells count="9">
    <mergeCell ref="A4:R4"/>
    <mergeCell ref="A9:R9"/>
    <mergeCell ref="A6:A7"/>
    <mergeCell ref="G6:R6"/>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55" fitToHeight="0"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B5FF-282E-4C69-A3AA-D52CEF37D27F}">
  <sheetPr>
    <pageSetUpPr fitToPage="1"/>
  </sheetPr>
  <dimension ref="A1:AG28"/>
  <sheetViews>
    <sheetView showGridLines="0" zoomScaleNormal="100" zoomScaleSheetLayoutView="100" workbookViewId="0">
      <selection activeCell="A15" sqref="A15:J15"/>
    </sheetView>
  </sheetViews>
  <sheetFormatPr defaultRowHeight="14.25"/>
  <cols>
    <col min="1" max="1" width="6.140625" style="35" bestFit="1" customWidth="1"/>
    <col min="2" max="2" width="67.28515625" style="21" bestFit="1" customWidth="1"/>
    <col min="3" max="4" width="13.5703125" style="22" customWidth="1"/>
    <col min="5" max="6" width="14.42578125" style="21" customWidth="1"/>
    <col min="7" max="9" width="13.7109375" style="21" customWidth="1"/>
    <col min="10" max="10" width="13.85546875" style="21" customWidth="1"/>
    <col min="11" max="207" width="9.140625" style="21"/>
    <col min="208" max="208" width="82" style="21" customWidth="1"/>
    <col min="209" max="209" width="10.7109375" style="21" customWidth="1"/>
    <col min="210" max="210" width="8.5703125" style="21" customWidth="1"/>
    <col min="211" max="211" width="10.85546875" style="21" customWidth="1"/>
    <col min="212" max="212" width="8.85546875" style="21" customWidth="1"/>
    <col min="213" max="213" width="13.85546875" style="21" customWidth="1"/>
    <col min="214" max="214" width="11" style="21" customWidth="1"/>
    <col min="215" max="216" width="12.28515625" style="21" customWidth="1"/>
    <col min="217" max="217" width="6.42578125" style="21" customWidth="1"/>
    <col min="218" max="218" width="9.140625" style="21" customWidth="1"/>
    <col min="219" max="219" width="6.85546875" style="21" customWidth="1"/>
    <col min="220" max="220" width="10.42578125" style="21" customWidth="1"/>
    <col min="221" max="221" width="10" style="21" customWidth="1"/>
    <col min="222" max="222" width="6.7109375" style="21" bestFit="1" customWidth="1"/>
    <col min="223" max="223" width="9.140625" style="21" customWidth="1"/>
    <col min="224" max="463" width="9.140625" style="21"/>
    <col min="464" max="464" width="82" style="21" customWidth="1"/>
    <col min="465" max="465" width="10.7109375" style="21" customWidth="1"/>
    <col min="466" max="466" width="8.5703125" style="21" customWidth="1"/>
    <col min="467" max="467" width="10.85546875" style="21" customWidth="1"/>
    <col min="468" max="468" width="8.85546875" style="21" customWidth="1"/>
    <col min="469" max="469" width="13.85546875" style="21" customWidth="1"/>
    <col min="470" max="470" width="11" style="21" customWidth="1"/>
    <col min="471" max="472" width="12.28515625" style="21" customWidth="1"/>
    <col min="473" max="473" width="6.42578125" style="21" customWidth="1"/>
    <col min="474" max="474" width="9.140625" style="21" customWidth="1"/>
    <col min="475" max="475" width="6.85546875" style="21" customWidth="1"/>
    <col min="476" max="476" width="10.42578125" style="21" customWidth="1"/>
    <col min="477" max="477" width="10" style="21" customWidth="1"/>
    <col min="478" max="478" width="6.7109375" style="21" bestFit="1" customWidth="1"/>
    <col min="479" max="479" width="9.140625" style="21" customWidth="1"/>
    <col min="480" max="719" width="9.140625" style="21"/>
    <col min="720" max="720" width="82" style="21" customWidth="1"/>
    <col min="721" max="721" width="10.7109375" style="21" customWidth="1"/>
    <col min="722" max="722" width="8.5703125" style="21" customWidth="1"/>
    <col min="723" max="723" width="10.85546875" style="21" customWidth="1"/>
    <col min="724" max="724" width="8.85546875" style="21" customWidth="1"/>
    <col min="725" max="725" width="13.85546875" style="21" customWidth="1"/>
    <col min="726" max="726" width="11" style="21" customWidth="1"/>
    <col min="727" max="728" width="12.28515625" style="21" customWidth="1"/>
    <col min="729" max="729" width="6.42578125" style="21" customWidth="1"/>
    <col min="730" max="730" width="9.140625" style="21" customWidth="1"/>
    <col min="731" max="731" width="6.85546875" style="21" customWidth="1"/>
    <col min="732" max="732" width="10.42578125" style="21" customWidth="1"/>
    <col min="733" max="733" width="10" style="21" customWidth="1"/>
    <col min="734" max="734" width="6.7109375" style="21" bestFit="1" customWidth="1"/>
    <col min="735" max="735" width="9.140625" style="21" customWidth="1"/>
    <col min="736" max="975" width="9.140625" style="21"/>
    <col min="976" max="976" width="82" style="21" customWidth="1"/>
    <col min="977" max="977" width="10.7109375" style="21" customWidth="1"/>
    <col min="978" max="978" width="8.5703125" style="21" customWidth="1"/>
    <col min="979" max="979" width="10.85546875" style="21" customWidth="1"/>
    <col min="980" max="980" width="8.85546875" style="21" customWidth="1"/>
    <col min="981" max="981" width="13.85546875" style="21" customWidth="1"/>
    <col min="982" max="982" width="11" style="21" customWidth="1"/>
    <col min="983" max="984" width="12.28515625" style="21" customWidth="1"/>
    <col min="985" max="985" width="6.42578125" style="21" customWidth="1"/>
    <col min="986" max="986" width="9.140625" style="21" customWidth="1"/>
    <col min="987" max="987" width="6.85546875" style="21" customWidth="1"/>
    <col min="988" max="988" width="10.42578125" style="21" customWidth="1"/>
    <col min="989" max="989" width="10" style="21" customWidth="1"/>
    <col min="990" max="990" width="6.7109375" style="21" bestFit="1" customWidth="1"/>
    <col min="991" max="991" width="9.140625" style="21" customWidth="1"/>
    <col min="992" max="1231" width="9.140625" style="21"/>
    <col min="1232" max="1232" width="82" style="21" customWidth="1"/>
    <col min="1233" max="1233" width="10.7109375" style="21" customWidth="1"/>
    <col min="1234" max="1234" width="8.5703125" style="21" customWidth="1"/>
    <col min="1235" max="1235" width="10.85546875" style="21" customWidth="1"/>
    <col min="1236" max="1236" width="8.85546875" style="21" customWidth="1"/>
    <col min="1237" max="1237" width="13.85546875" style="21" customWidth="1"/>
    <col min="1238" max="1238" width="11" style="21" customWidth="1"/>
    <col min="1239" max="1240" width="12.28515625" style="21" customWidth="1"/>
    <col min="1241" max="1241" width="6.42578125" style="21" customWidth="1"/>
    <col min="1242" max="1242" width="9.140625" style="21" customWidth="1"/>
    <col min="1243" max="1243" width="6.85546875" style="21" customWidth="1"/>
    <col min="1244" max="1244" width="10.42578125" style="21" customWidth="1"/>
    <col min="1245" max="1245" width="10" style="21" customWidth="1"/>
    <col min="1246" max="1246" width="6.7109375" style="21" bestFit="1" customWidth="1"/>
    <col min="1247" max="1247" width="9.140625" style="21" customWidth="1"/>
    <col min="1248" max="1487" width="9.140625" style="21"/>
    <col min="1488" max="1488" width="82" style="21" customWidth="1"/>
    <col min="1489" max="1489" width="10.7109375" style="21" customWidth="1"/>
    <col min="1490" max="1490" width="8.5703125" style="21" customWidth="1"/>
    <col min="1491" max="1491" width="10.85546875" style="21" customWidth="1"/>
    <col min="1492" max="1492" width="8.85546875" style="21" customWidth="1"/>
    <col min="1493" max="1493" width="13.85546875" style="21" customWidth="1"/>
    <col min="1494" max="1494" width="11" style="21" customWidth="1"/>
    <col min="1495" max="1496" width="12.28515625" style="21" customWidth="1"/>
    <col min="1497" max="1497" width="6.42578125" style="21" customWidth="1"/>
    <col min="1498" max="1498" width="9.140625" style="21" customWidth="1"/>
    <col min="1499" max="1499" width="6.85546875" style="21" customWidth="1"/>
    <col min="1500" max="1500" width="10.42578125" style="21" customWidth="1"/>
    <col min="1501" max="1501" width="10" style="21" customWidth="1"/>
    <col min="1502" max="1502" width="6.7109375" style="21" bestFit="1" customWidth="1"/>
    <col min="1503" max="1503" width="9.140625" style="21" customWidth="1"/>
    <col min="1504" max="1743" width="9.140625" style="21"/>
    <col min="1744" max="1744" width="82" style="21" customWidth="1"/>
    <col min="1745" max="1745" width="10.7109375" style="21" customWidth="1"/>
    <col min="1746" max="1746" width="8.5703125" style="21" customWidth="1"/>
    <col min="1747" max="1747" width="10.85546875" style="21" customWidth="1"/>
    <col min="1748" max="1748" width="8.85546875" style="21" customWidth="1"/>
    <col min="1749" max="1749" width="13.85546875" style="21" customWidth="1"/>
    <col min="1750" max="1750" width="11" style="21" customWidth="1"/>
    <col min="1751" max="1752" width="12.28515625" style="21" customWidth="1"/>
    <col min="1753" max="1753" width="6.42578125" style="21" customWidth="1"/>
    <col min="1754" max="1754" width="9.140625" style="21" customWidth="1"/>
    <col min="1755" max="1755" width="6.85546875" style="21" customWidth="1"/>
    <col min="1756" max="1756" width="10.42578125" style="21" customWidth="1"/>
    <col min="1757" max="1757" width="10" style="21" customWidth="1"/>
    <col min="1758" max="1758" width="6.7109375" style="21" bestFit="1" customWidth="1"/>
    <col min="1759" max="1759" width="9.140625" style="21" customWidth="1"/>
    <col min="1760" max="1999" width="9.140625" style="21"/>
    <col min="2000" max="2000" width="82" style="21" customWidth="1"/>
    <col min="2001" max="2001" width="10.7109375" style="21" customWidth="1"/>
    <col min="2002" max="2002" width="8.5703125" style="21" customWidth="1"/>
    <col min="2003" max="2003" width="10.85546875" style="21" customWidth="1"/>
    <col min="2004" max="2004" width="8.85546875" style="21" customWidth="1"/>
    <col min="2005" max="2005" width="13.85546875" style="21" customWidth="1"/>
    <col min="2006" max="2006" width="11" style="21" customWidth="1"/>
    <col min="2007" max="2008" width="12.28515625" style="21" customWidth="1"/>
    <col min="2009" max="2009" width="6.42578125" style="21" customWidth="1"/>
    <col min="2010" max="2010" width="9.140625" style="21" customWidth="1"/>
    <col min="2011" max="2011" width="6.85546875" style="21" customWidth="1"/>
    <col min="2012" max="2012" width="10.42578125" style="21" customWidth="1"/>
    <col min="2013" max="2013" width="10" style="21" customWidth="1"/>
    <col min="2014" max="2014" width="6.7109375" style="21" bestFit="1" customWidth="1"/>
    <col min="2015" max="2015" width="9.140625" style="21" customWidth="1"/>
    <col min="2016" max="2255" width="9.140625" style="21"/>
    <col min="2256" max="2256" width="82" style="21" customWidth="1"/>
    <col min="2257" max="2257" width="10.7109375" style="21" customWidth="1"/>
    <col min="2258" max="2258" width="8.5703125" style="21" customWidth="1"/>
    <col min="2259" max="2259" width="10.85546875" style="21" customWidth="1"/>
    <col min="2260" max="2260" width="8.85546875" style="21" customWidth="1"/>
    <col min="2261" max="2261" width="13.85546875" style="21" customWidth="1"/>
    <col min="2262" max="2262" width="11" style="21" customWidth="1"/>
    <col min="2263" max="2264" width="12.28515625" style="21" customWidth="1"/>
    <col min="2265" max="2265" width="6.42578125" style="21" customWidth="1"/>
    <col min="2266" max="2266" width="9.140625" style="21" customWidth="1"/>
    <col min="2267" max="2267" width="6.85546875" style="21" customWidth="1"/>
    <col min="2268" max="2268" width="10.42578125" style="21" customWidth="1"/>
    <col min="2269" max="2269" width="10" style="21" customWidth="1"/>
    <col min="2270" max="2270" width="6.7109375" style="21" bestFit="1" customWidth="1"/>
    <col min="2271" max="2271" width="9.140625" style="21" customWidth="1"/>
    <col min="2272" max="2511" width="9.140625" style="21"/>
    <col min="2512" max="2512" width="82" style="21" customWidth="1"/>
    <col min="2513" max="2513" width="10.7109375" style="21" customWidth="1"/>
    <col min="2514" max="2514" width="8.5703125" style="21" customWidth="1"/>
    <col min="2515" max="2515" width="10.85546875" style="21" customWidth="1"/>
    <col min="2516" max="2516" width="8.85546875" style="21" customWidth="1"/>
    <col min="2517" max="2517" width="13.85546875" style="21" customWidth="1"/>
    <col min="2518" max="2518" width="11" style="21" customWidth="1"/>
    <col min="2519" max="2520" width="12.28515625" style="21" customWidth="1"/>
    <col min="2521" max="2521" width="6.42578125" style="21" customWidth="1"/>
    <col min="2522" max="2522" width="9.140625" style="21" customWidth="1"/>
    <col min="2523" max="2523" width="6.85546875" style="21" customWidth="1"/>
    <col min="2524" max="2524" width="10.42578125" style="21" customWidth="1"/>
    <col min="2525" max="2525" width="10" style="21" customWidth="1"/>
    <col min="2526" max="2526" width="6.7109375" style="21" bestFit="1" customWidth="1"/>
    <col min="2527" max="2527" width="9.140625" style="21" customWidth="1"/>
    <col min="2528" max="2767" width="9.140625" style="21"/>
    <col min="2768" max="2768" width="82" style="21" customWidth="1"/>
    <col min="2769" max="2769" width="10.7109375" style="21" customWidth="1"/>
    <col min="2770" max="2770" width="8.5703125" style="21" customWidth="1"/>
    <col min="2771" max="2771" width="10.85546875" style="21" customWidth="1"/>
    <col min="2772" max="2772" width="8.85546875" style="21" customWidth="1"/>
    <col min="2773" max="2773" width="13.85546875" style="21" customWidth="1"/>
    <col min="2774" max="2774" width="11" style="21" customWidth="1"/>
    <col min="2775" max="2776" width="12.28515625" style="21" customWidth="1"/>
    <col min="2777" max="2777" width="6.42578125" style="21" customWidth="1"/>
    <col min="2778" max="2778" width="9.140625" style="21" customWidth="1"/>
    <col min="2779" max="2779" width="6.85546875" style="21" customWidth="1"/>
    <col min="2780" max="2780" width="10.42578125" style="21" customWidth="1"/>
    <col min="2781" max="2781" width="10" style="21" customWidth="1"/>
    <col min="2782" max="2782" width="6.7109375" style="21" bestFit="1" customWidth="1"/>
    <col min="2783" max="2783" width="9.140625" style="21" customWidth="1"/>
    <col min="2784" max="3023" width="9.140625" style="21"/>
    <col min="3024" max="3024" width="82" style="21" customWidth="1"/>
    <col min="3025" max="3025" width="10.7109375" style="21" customWidth="1"/>
    <col min="3026" max="3026" width="8.5703125" style="21" customWidth="1"/>
    <col min="3027" max="3027" width="10.85546875" style="21" customWidth="1"/>
    <col min="3028" max="3028" width="8.85546875" style="21" customWidth="1"/>
    <col min="3029" max="3029" width="13.85546875" style="21" customWidth="1"/>
    <col min="3030" max="3030" width="11" style="21" customWidth="1"/>
    <col min="3031" max="3032" width="12.28515625" style="21" customWidth="1"/>
    <col min="3033" max="3033" width="6.42578125" style="21" customWidth="1"/>
    <col min="3034" max="3034" width="9.140625" style="21" customWidth="1"/>
    <col min="3035" max="3035" width="6.85546875" style="21" customWidth="1"/>
    <col min="3036" max="3036" width="10.42578125" style="21" customWidth="1"/>
    <col min="3037" max="3037" width="10" style="21" customWidth="1"/>
    <col min="3038" max="3038" width="6.7109375" style="21" bestFit="1" customWidth="1"/>
    <col min="3039" max="3039" width="9.140625" style="21" customWidth="1"/>
    <col min="3040" max="3279" width="9.140625" style="21"/>
    <col min="3280" max="3280" width="82" style="21" customWidth="1"/>
    <col min="3281" max="3281" width="10.7109375" style="21" customWidth="1"/>
    <col min="3282" max="3282" width="8.5703125" style="21" customWidth="1"/>
    <col min="3283" max="3283" width="10.85546875" style="21" customWidth="1"/>
    <col min="3284" max="3284" width="8.85546875" style="21" customWidth="1"/>
    <col min="3285" max="3285" width="13.85546875" style="21" customWidth="1"/>
    <col min="3286" max="3286" width="11" style="21" customWidth="1"/>
    <col min="3287" max="3288" width="12.28515625" style="21" customWidth="1"/>
    <col min="3289" max="3289" width="6.42578125" style="21" customWidth="1"/>
    <col min="3290" max="3290" width="9.140625" style="21" customWidth="1"/>
    <col min="3291" max="3291" width="6.85546875" style="21" customWidth="1"/>
    <col min="3292" max="3292" width="10.42578125" style="21" customWidth="1"/>
    <col min="3293" max="3293" width="10" style="21" customWidth="1"/>
    <col min="3294" max="3294" width="6.7109375" style="21" bestFit="1" customWidth="1"/>
    <col min="3295" max="3295" width="9.140625" style="21" customWidth="1"/>
    <col min="3296" max="3535" width="9.140625" style="21"/>
    <col min="3536" max="3536" width="82" style="21" customWidth="1"/>
    <col min="3537" max="3537" width="10.7109375" style="21" customWidth="1"/>
    <col min="3538" max="3538" width="8.5703125" style="21" customWidth="1"/>
    <col min="3539" max="3539" width="10.85546875" style="21" customWidth="1"/>
    <col min="3540" max="3540" width="8.85546875" style="21" customWidth="1"/>
    <col min="3541" max="3541" width="13.85546875" style="21" customWidth="1"/>
    <col min="3542" max="3542" width="11" style="21" customWidth="1"/>
    <col min="3543" max="3544" width="12.28515625" style="21" customWidth="1"/>
    <col min="3545" max="3545" width="6.42578125" style="21" customWidth="1"/>
    <col min="3546" max="3546" width="9.140625" style="21" customWidth="1"/>
    <col min="3547" max="3547" width="6.85546875" style="21" customWidth="1"/>
    <col min="3548" max="3548" width="10.42578125" style="21" customWidth="1"/>
    <col min="3549" max="3549" width="10" style="21" customWidth="1"/>
    <col min="3550" max="3550" width="6.7109375" style="21" bestFit="1" customWidth="1"/>
    <col min="3551" max="3551" width="9.140625" style="21" customWidth="1"/>
    <col min="3552" max="3791" width="9.140625" style="21"/>
    <col min="3792" max="3792" width="82" style="21" customWidth="1"/>
    <col min="3793" max="3793" width="10.7109375" style="21" customWidth="1"/>
    <col min="3794" max="3794" width="8.5703125" style="21" customWidth="1"/>
    <col min="3795" max="3795" width="10.85546875" style="21" customWidth="1"/>
    <col min="3796" max="3796" width="8.85546875" style="21" customWidth="1"/>
    <col min="3797" max="3797" width="13.85546875" style="21" customWidth="1"/>
    <col min="3798" max="3798" width="11" style="21" customWidth="1"/>
    <col min="3799" max="3800" width="12.28515625" style="21" customWidth="1"/>
    <col min="3801" max="3801" width="6.42578125" style="21" customWidth="1"/>
    <col min="3802" max="3802" width="9.140625" style="21" customWidth="1"/>
    <col min="3803" max="3803" width="6.85546875" style="21" customWidth="1"/>
    <col min="3804" max="3804" width="10.42578125" style="21" customWidth="1"/>
    <col min="3805" max="3805" width="10" style="21" customWidth="1"/>
    <col min="3806" max="3806" width="6.7109375" style="21" bestFit="1" customWidth="1"/>
    <col min="3807" max="3807" width="9.140625" style="21" customWidth="1"/>
    <col min="3808" max="4047" width="9.140625" style="21"/>
    <col min="4048" max="4048" width="82" style="21" customWidth="1"/>
    <col min="4049" max="4049" width="10.7109375" style="21" customWidth="1"/>
    <col min="4050" max="4050" width="8.5703125" style="21" customWidth="1"/>
    <col min="4051" max="4051" width="10.85546875" style="21" customWidth="1"/>
    <col min="4052" max="4052" width="8.85546875" style="21" customWidth="1"/>
    <col min="4053" max="4053" width="13.85546875" style="21" customWidth="1"/>
    <col min="4054" max="4054" width="11" style="21" customWidth="1"/>
    <col min="4055" max="4056" width="12.28515625" style="21" customWidth="1"/>
    <col min="4057" max="4057" width="6.42578125" style="21" customWidth="1"/>
    <col min="4058" max="4058" width="9.140625" style="21" customWidth="1"/>
    <col min="4059" max="4059" width="6.85546875" style="21" customWidth="1"/>
    <col min="4060" max="4060" width="10.42578125" style="21" customWidth="1"/>
    <col min="4061" max="4061" width="10" style="21" customWidth="1"/>
    <col min="4062" max="4062" width="6.7109375" style="21" bestFit="1" customWidth="1"/>
    <col min="4063" max="4063" width="9.140625" style="21" customWidth="1"/>
    <col min="4064" max="4303" width="9.140625" style="21"/>
    <col min="4304" max="4304" width="82" style="21" customWidth="1"/>
    <col min="4305" max="4305" width="10.7109375" style="21" customWidth="1"/>
    <col min="4306" max="4306" width="8.5703125" style="21" customWidth="1"/>
    <col min="4307" max="4307" width="10.85546875" style="21" customWidth="1"/>
    <col min="4308" max="4308" width="8.85546875" style="21" customWidth="1"/>
    <col min="4309" max="4309" width="13.85546875" style="21" customWidth="1"/>
    <col min="4310" max="4310" width="11" style="21" customWidth="1"/>
    <col min="4311" max="4312" width="12.28515625" style="21" customWidth="1"/>
    <col min="4313" max="4313" width="6.42578125" style="21" customWidth="1"/>
    <col min="4314" max="4314" width="9.140625" style="21" customWidth="1"/>
    <col min="4315" max="4315" width="6.85546875" style="21" customWidth="1"/>
    <col min="4316" max="4316" width="10.42578125" style="21" customWidth="1"/>
    <col min="4317" max="4317" width="10" style="21" customWidth="1"/>
    <col min="4318" max="4318" width="6.7109375" style="21" bestFit="1" customWidth="1"/>
    <col min="4319" max="4319" width="9.140625" style="21" customWidth="1"/>
    <col min="4320" max="4559" width="9.140625" style="21"/>
    <col min="4560" max="4560" width="82" style="21" customWidth="1"/>
    <col min="4561" max="4561" width="10.7109375" style="21" customWidth="1"/>
    <col min="4562" max="4562" width="8.5703125" style="21" customWidth="1"/>
    <col min="4563" max="4563" width="10.85546875" style="21" customWidth="1"/>
    <col min="4564" max="4564" width="8.85546875" style="21" customWidth="1"/>
    <col min="4565" max="4565" width="13.85546875" style="21" customWidth="1"/>
    <col min="4566" max="4566" width="11" style="21" customWidth="1"/>
    <col min="4567" max="4568" width="12.28515625" style="21" customWidth="1"/>
    <col min="4569" max="4569" width="6.42578125" style="21" customWidth="1"/>
    <col min="4570" max="4570" width="9.140625" style="21" customWidth="1"/>
    <col min="4571" max="4571" width="6.85546875" style="21" customWidth="1"/>
    <col min="4572" max="4572" width="10.42578125" style="21" customWidth="1"/>
    <col min="4573" max="4573" width="10" style="21" customWidth="1"/>
    <col min="4574" max="4574" width="6.7109375" style="21" bestFit="1" customWidth="1"/>
    <col min="4575" max="4575" width="9.140625" style="21" customWidth="1"/>
    <col min="4576" max="4815" width="9.140625" style="21"/>
    <col min="4816" max="4816" width="82" style="21" customWidth="1"/>
    <col min="4817" max="4817" width="10.7109375" style="21" customWidth="1"/>
    <col min="4818" max="4818" width="8.5703125" style="21" customWidth="1"/>
    <col min="4819" max="4819" width="10.85546875" style="21" customWidth="1"/>
    <col min="4820" max="4820" width="8.85546875" style="21" customWidth="1"/>
    <col min="4821" max="4821" width="13.85546875" style="21" customWidth="1"/>
    <col min="4822" max="4822" width="11" style="21" customWidth="1"/>
    <col min="4823" max="4824" width="12.28515625" style="21" customWidth="1"/>
    <col min="4825" max="4825" width="6.42578125" style="21" customWidth="1"/>
    <col min="4826" max="4826" width="9.140625" style="21" customWidth="1"/>
    <col min="4827" max="4827" width="6.85546875" style="21" customWidth="1"/>
    <col min="4828" max="4828" width="10.42578125" style="21" customWidth="1"/>
    <col min="4829" max="4829" width="10" style="21" customWidth="1"/>
    <col min="4830" max="4830" width="6.7109375" style="21" bestFit="1" customWidth="1"/>
    <col min="4831" max="4831" width="9.140625" style="21" customWidth="1"/>
    <col min="4832" max="5071" width="9.140625" style="21"/>
    <col min="5072" max="5072" width="82" style="21" customWidth="1"/>
    <col min="5073" max="5073" width="10.7109375" style="21" customWidth="1"/>
    <col min="5074" max="5074" width="8.5703125" style="21" customWidth="1"/>
    <col min="5075" max="5075" width="10.85546875" style="21" customWidth="1"/>
    <col min="5076" max="5076" width="8.85546875" style="21" customWidth="1"/>
    <col min="5077" max="5077" width="13.85546875" style="21" customWidth="1"/>
    <col min="5078" max="5078" width="11" style="21" customWidth="1"/>
    <col min="5079" max="5080" width="12.28515625" style="21" customWidth="1"/>
    <col min="5081" max="5081" width="6.42578125" style="21" customWidth="1"/>
    <col min="5082" max="5082" width="9.140625" style="21" customWidth="1"/>
    <col min="5083" max="5083" width="6.85546875" style="21" customWidth="1"/>
    <col min="5084" max="5084" width="10.42578125" style="21" customWidth="1"/>
    <col min="5085" max="5085" width="10" style="21" customWidth="1"/>
    <col min="5086" max="5086" width="6.7109375" style="21" bestFit="1" customWidth="1"/>
    <col min="5087" max="5087" width="9.140625" style="21" customWidth="1"/>
    <col min="5088" max="5327" width="9.140625" style="21"/>
    <col min="5328" max="5328" width="82" style="21" customWidth="1"/>
    <col min="5329" max="5329" width="10.7109375" style="21" customWidth="1"/>
    <col min="5330" max="5330" width="8.5703125" style="21" customWidth="1"/>
    <col min="5331" max="5331" width="10.85546875" style="21" customWidth="1"/>
    <col min="5332" max="5332" width="8.85546875" style="21" customWidth="1"/>
    <col min="5333" max="5333" width="13.85546875" style="21" customWidth="1"/>
    <col min="5334" max="5334" width="11" style="21" customWidth="1"/>
    <col min="5335" max="5336" width="12.28515625" style="21" customWidth="1"/>
    <col min="5337" max="5337" width="6.42578125" style="21" customWidth="1"/>
    <col min="5338" max="5338" width="9.140625" style="21" customWidth="1"/>
    <col min="5339" max="5339" width="6.85546875" style="21" customWidth="1"/>
    <col min="5340" max="5340" width="10.42578125" style="21" customWidth="1"/>
    <col min="5341" max="5341" width="10" style="21" customWidth="1"/>
    <col min="5342" max="5342" width="6.7109375" style="21" bestFit="1" customWidth="1"/>
    <col min="5343" max="5343" width="9.140625" style="21" customWidth="1"/>
    <col min="5344" max="5583" width="9.140625" style="21"/>
    <col min="5584" max="5584" width="82" style="21" customWidth="1"/>
    <col min="5585" max="5585" width="10.7109375" style="21" customWidth="1"/>
    <col min="5586" max="5586" width="8.5703125" style="21" customWidth="1"/>
    <col min="5587" max="5587" width="10.85546875" style="21" customWidth="1"/>
    <col min="5588" max="5588" width="8.85546875" style="21" customWidth="1"/>
    <col min="5589" max="5589" width="13.85546875" style="21" customWidth="1"/>
    <col min="5590" max="5590" width="11" style="21" customWidth="1"/>
    <col min="5591" max="5592" width="12.28515625" style="21" customWidth="1"/>
    <col min="5593" max="5593" width="6.42578125" style="21" customWidth="1"/>
    <col min="5594" max="5594" width="9.140625" style="21" customWidth="1"/>
    <col min="5595" max="5595" width="6.85546875" style="21" customWidth="1"/>
    <col min="5596" max="5596" width="10.42578125" style="21" customWidth="1"/>
    <col min="5597" max="5597" width="10" style="21" customWidth="1"/>
    <col min="5598" max="5598" width="6.7109375" style="21" bestFit="1" customWidth="1"/>
    <col min="5599" max="5599" width="9.140625" style="21" customWidth="1"/>
    <col min="5600" max="5839" width="9.140625" style="21"/>
    <col min="5840" max="5840" width="82" style="21" customWidth="1"/>
    <col min="5841" max="5841" width="10.7109375" style="21" customWidth="1"/>
    <col min="5842" max="5842" width="8.5703125" style="21" customWidth="1"/>
    <col min="5843" max="5843" width="10.85546875" style="21" customWidth="1"/>
    <col min="5844" max="5844" width="8.85546875" style="21" customWidth="1"/>
    <col min="5845" max="5845" width="13.85546875" style="21" customWidth="1"/>
    <col min="5846" max="5846" width="11" style="21" customWidth="1"/>
    <col min="5847" max="5848" width="12.28515625" style="21" customWidth="1"/>
    <col min="5849" max="5849" width="6.42578125" style="21" customWidth="1"/>
    <col min="5850" max="5850" width="9.140625" style="21" customWidth="1"/>
    <col min="5851" max="5851" width="6.85546875" style="21" customWidth="1"/>
    <col min="5852" max="5852" width="10.42578125" style="21" customWidth="1"/>
    <col min="5853" max="5853" width="10" style="21" customWidth="1"/>
    <col min="5854" max="5854" width="6.7109375" style="21" bestFit="1" customWidth="1"/>
    <col min="5855" max="5855" width="9.140625" style="21" customWidth="1"/>
    <col min="5856" max="6095" width="9.140625" style="21"/>
    <col min="6096" max="6096" width="82" style="21" customWidth="1"/>
    <col min="6097" max="6097" width="10.7109375" style="21" customWidth="1"/>
    <col min="6098" max="6098" width="8.5703125" style="21" customWidth="1"/>
    <col min="6099" max="6099" width="10.85546875" style="21" customWidth="1"/>
    <col min="6100" max="6100" width="8.85546875" style="21" customWidth="1"/>
    <col min="6101" max="6101" width="13.85546875" style="21" customWidth="1"/>
    <col min="6102" max="6102" width="11" style="21" customWidth="1"/>
    <col min="6103" max="6104" width="12.28515625" style="21" customWidth="1"/>
    <col min="6105" max="6105" width="6.42578125" style="21" customWidth="1"/>
    <col min="6106" max="6106" width="9.140625" style="21" customWidth="1"/>
    <col min="6107" max="6107" width="6.85546875" style="21" customWidth="1"/>
    <col min="6108" max="6108" width="10.42578125" style="21" customWidth="1"/>
    <col min="6109" max="6109" width="10" style="21" customWidth="1"/>
    <col min="6110" max="6110" width="6.7109375" style="21" bestFit="1" customWidth="1"/>
    <col min="6111" max="6111" width="9.140625" style="21" customWidth="1"/>
    <col min="6112" max="6351" width="9.140625" style="21"/>
    <col min="6352" max="6352" width="82" style="21" customWidth="1"/>
    <col min="6353" max="6353" width="10.7109375" style="21" customWidth="1"/>
    <col min="6354" max="6354" width="8.5703125" style="21" customWidth="1"/>
    <col min="6355" max="6355" width="10.85546875" style="21" customWidth="1"/>
    <col min="6356" max="6356" width="8.85546875" style="21" customWidth="1"/>
    <col min="6357" max="6357" width="13.85546875" style="21" customWidth="1"/>
    <col min="6358" max="6358" width="11" style="21" customWidth="1"/>
    <col min="6359" max="6360" width="12.28515625" style="21" customWidth="1"/>
    <col min="6361" max="6361" width="6.42578125" style="21" customWidth="1"/>
    <col min="6362" max="6362" width="9.140625" style="21" customWidth="1"/>
    <col min="6363" max="6363" width="6.85546875" style="21" customWidth="1"/>
    <col min="6364" max="6364" width="10.42578125" style="21" customWidth="1"/>
    <col min="6365" max="6365" width="10" style="21" customWidth="1"/>
    <col min="6366" max="6366" width="6.7109375" style="21" bestFit="1" customWidth="1"/>
    <col min="6367" max="6367" width="9.140625" style="21" customWidth="1"/>
    <col min="6368" max="6607" width="9.140625" style="21"/>
    <col min="6608" max="6608" width="82" style="21" customWidth="1"/>
    <col min="6609" max="6609" width="10.7109375" style="21" customWidth="1"/>
    <col min="6610" max="6610" width="8.5703125" style="21" customWidth="1"/>
    <col min="6611" max="6611" width="10.85546875" style="21" customWidth="1"/>
    <col min="6612" max="6612" width="8.85546875" style="21" customWidth="1"/>
    <col min="6613" max="6613" width="13.85546875" style="21" customWidth="1"/>
    <col min="6614" max="6614" width="11" style="21" customWidth="1"/>
    <col min="6615" max="6616" width="12.28515625" style="21" customWidth="1"/>
    <col min="6617" max="6617" width="6.42578125" style="21" customWidth="1"/>
    <col min="6618" max="6618" width="9.140625" style="21" customWidth="1"/>
    <col min="6619" max="6619" width="6.85546875" style="21" customWidth="1"/>
    <col min="6620" max="6620" width="10.42578125" style="21" customWidth="1"/>
    <col min="6621" max="6621" width="10" style="21" customWidth="1"/>
    <col min="6622" max="6622" width="6.7109375" style="21" bestFit="1" customWidth="1"/>
    <col min="6623" max="6623" width="9.140625" style="21" customWidth="1"/>
    <col min="6624" max="6863" width="9.140625" style="21"/>
    <col min="6864" max="6864" width="82" style="21" customWidth="1"/>
    <col min="6865" max="6865" width="10.7109375" style="21" customWidth="1"/>
    <col min="6866" max="6866" width="8.5703125" style="21" customWidth="1"/>
    <col min="6867" max="6867" width="10.85546875" style="21" customWidth="1"/>
    <col min="6868" max="6868" width="8.85546875" style="21" customWidth="1"/>
    <col min="6869" max="6869" width="13.85546875" style="21" customWidth="1"/>
    <col min="6870" max="6870" width="11" style="21" customWidth="1"/>
    <col min="6871" max="6872" width="12.28515625" style="21" customWidth="1"/>
    <col min="6873" max="6873" width="6.42578125" style="21" customWidth="1"/>
    <col min="6874" max="6874" width="9.140625" style="21" customWidth="1"/>
    <col min="6875" max="6875" width="6.85546875" style="21" customWidth="1"/>
    <col min="6876" max="6876" width="10.42578125" style="21" customWidth="1"/>
    <col min="6877" max="6877" width="10" style="21" customWidth="1"/>
    <col min="6878" max="6878" width="6.7109375" style="21" bestFit="1" customWidth="1"/>
    <col min="6879" max="6879" width="9.140625" style="21" customWidth="1"/>
    <col min="6880" max="7119" width="9.140625" style="21"/>
    <col min="7120" max="7120" width="82" style="21" customWidth="1"/>
    <col min="7121" max="7121" width="10.7109375" style="21" customWidth="1"/>
    <col min="7122" max="7122" width="8.5703125" style="21" customWidth="1"/>
    <col min="7123" max="7123" width="10.85546875" style="21" customWidth="1"/>
    <col min="7124" max="7124" width="8.85546875" style="21" customWidth="1"/>
    <col min="7125" max="7125" width="13.85546875" style="21" customWidth="1"/>
    <col min="7126" max="7126" width="11" style="21" customWidth="1"/>
    <col min="7127" max="7128" width="12.28515625" style="21" customWidth="1"/>
    <col min="7129" max="7129" width="6.42578125" style="21" customWidth="1"/>
    <col min="7130" max="7130" width="9.140625" style="21" customWidth="1"/>
    <col min="7131" max="7131" width="6.85546875" style="21" customWidth="1"/>
    <col min="7132" max="7132" width="10.42578125" style="21" customWidth="1"/>
    <col min="7133" max="7133" width="10" style="21" customWidth="1"/>
    <col min="7134" max="7134" width="6.7109375" style="21" bestFit="1" customWidth="1"/>
    <col min="7135" max="7135" width="9.140625" style="21" customWidth="1"/>
    <col min="7136" max="7375" width="9.140625" style="21"/>
    <col min="7376" max="7376" width="82" style="21" customWidth="1"/>
    <col min="7377" max="7377" width="10.7109375" style="21" customWidth="1"/>
    <col min="7378" max="7378" width="8.5703125" style="21" customWidth="1"/>
    <col min="7379" max="7379" width="10.85546875" style="21" customWidth="1"/>
    <col min="7380" max="7380" width="8.85546875" style="21" customWidth="1"/>
    <col min="7381" max="7381" width="13.85546875" style="21" customWidth="1"/>
    <col min="7382" max="7382" width="11" style="21" customWidth="1"/>
    <col min="7383" max="7384" width="12.28515625" style="21" customWidth="1"/>
    <col min="7385" max="7385" width="6.42578125" style="21" customWidth="1"/>
    <col min="7386" max="7386" width="9.140625" style="21" customWidth="1"/>
    <col min="7387" max="7387" width="6.85546875" style="21" customWidth="1"/>
    <col min="7388" max="7388" width="10.42578125" style="21" customWidth="1"/>
    <col min="7389" max="7389" width="10" style="21" customWidth="1"/>
    <col min="7390" max="7390" width="6.7109375" style="21" bestFit="1" customWidth="1"/>
    <col min="7391" max="7391" width="9.140625" style="21" customWidth="1"/>
    <col min="7392" max="7631" width="9.140625" style="21"/>
    <col min="7632" max="7632" width="82" style="21" customWidth="1"/>
    <col min="7633" max="7633" width="10.7109375" style="21" customWidth="1"/>
    <col min="7634" max="7634" width="8.5703125" style="21" customWidth="1"/>
    <col min="7635" max="7635" width="10.85546875" style="21" customWidth="1"/>
    <col min="7636" max="7636" width="8.85546875" style="21" customWidth="1"/>
    <col min="7637" max="7637" width="13.85546875" style="21" customWidth="1"/>
    <col min="7638" max="7638" width="11" style="21" customWidth="1"/>
    <col min="7639" max="7640" width="12.28515625" style="21" customWidth="1"/>
    <col min="7641" max="7641" width="6.42578125" style="21" customWidth="1"/>
    <col min="7642" max="7642" width="9.140625" style="21" customWidth="1"/>
    <col min="7643" max="7643" width="6.85546875" style="21" customWidth="1"/>
    <col min="7644" max="7644" width="10.42578125" style="21" customWidth="1"/>
    <col min="7645" max="7645" width="10" style="21" customWidth="1"/>
    <col min="7646" max="7646" width="6.7109375" style="21" bestFit="1" customWidth="1"/>
    <col min="7647" max="7647" width="9.140625" style="21" customWidth="1"/>
    <col min="7648" max="7887" width="9.140625" style="21"/>
    <col min="7888" max="7888" width="82" style="21" customWidth="1"/>
    <col min="7889" max="7889" width="10.7109375" style="21" customWidth="1"/>
    <col min="7890" max="7890" width="8.5703125" style="21" customWidth="1"/>
    <col min="7891" max="7891" width="10.85546875" style="21" customWidth="1"/>
    <col min="7892" max="7892" width="8.85546875" style="21" customWidth="1"/>
    <col min="7893" max="7893" width="13.85546875" style="21" customWidth="1"/>
    <col min="7894" max="7894" width="11" style="21" customWidth="1"/>
    <col min="7895" max="7896" width="12.28515625" style="21" customWidth="1"/>
    <col min="7897" max="7897" width="6.42578125" style="21" customWidth="1"/>
    <col min="7898" max="7898" width="9.140625" style="21" customWidth="1"/>
    <col min="7899" max="7899" width="6.85546875" style="21" customWidth="1"/>
    <col min="7900" max="7900" width="10.42578125" style="21" customWidth="1"/>
    <col min="7901" max="7901" width="10" style="21" customWidth="1"/>
    <col min="7902" max="7902" width="6.7109375" style="21" bestFit="1" customWidth="1"/>
    <col min="7903" max="7903" width="9.140625" style="21" customWidth="1"/>
    <col min="7904" max="8143" width="9.140625" style="21"/>
    <col min="8144" max="8144" width="82" style="21" customWidth="1"/>
    <col min="8145" max="8145" width="10.7109375" style="21" customWidth="1"/>
    <col min="8146" max="8146" width="8.5703125" style="21" customWidth="1"/>
    <col min="8147" max="8147" width="10.85546875" style="21" customWidth="1"/>
    <col min="8148" max="8148" width="8.85546875" style="21" customWidth="1"/>
    <col min="8149" max="8149" width="13.85546875" style="21" customWidth="1"/>
    <col min="8150" max="8150" width="11" style="21" customWidth="1"/>
    <col min="8151" max="8152" width="12.28515625" style="21" customWidth="1"/>
    <col min="8153" max="8153" width="6.42578125" style="21" customWidth="1"/>
    <col min="8154" max="8154" width="9.140625" style="21" customWidth="1"/>
    <col min="8155" max="8155" width="6.85546875" style="21" customWidth="1"/>
    <col min="8156" max="8156" width="10.42578125" style="21" customWidth="1"/>
    <col min="8157" max="8157" width="10" style="21" customWidth="1"/>
    <col min="8158" max="8158" width="6.7109375" style="21" bestFit="1" customWidth="1"/>
    <col min="8159" max="8159" width="9.140625" style="21" customWidth="1"/>
    <col min="8160" max="8399" width="9.140625" style="21"/>
    <col min="8400" max="8400" width="82" style="21" customWidth="1"/>
    <col min="8401" max="8401" width="10.7109375" style="21" customWidth="1"/>
    <col min="8402" max="8402" width="8.5703125" style="21" customWidth="1"/>
    <col min="8403" max="8403" width="10.85546875" style="21" customWidth="1"/>
    <col min="8404" max="8404" width="8.85546875" style="21" customWidth="1"/>
    <col min="8405" max="8405" width="13.85546875" style="21" customWidth="1"/>
    <col min="8406" max="8406" width="11" style="21" customWidth="1"/>
    <col min="8407" max="8408" width="12.28515625" style="21" customWidth="1"/>
    <col min="8409" max="8409" width="6.42578125" style="21" customWidth="1"/>
    <col min="8410" max="8410" width="9.140625" style="21" customWidth="1"/>
    <col min="8411" max="8411" width="6.85546875" style="21" customWidth="1"/>
    <col min="8412" max="8412" width="10.42578125" style="21" customWidth="1"/>
    <col min="8413" max="8413" width="10" style="21" customWidth="1"/>
    <col min="8414" max="8414" width="6.7109375" style="21" bestFit="1" customWidth="1"/>
    <col min="8415" max="8415" width="9.140625" style="21" customWidth="1"/>
    <col min="8416" max="8655" width="9.140625" style="21"/>
    <col min="8656" max="8656" width="82" style="21" customWidth="1"/>
    <col min="8657" max="8657" width="10.7109375" style="21" customWidth="1"/>
    <col min="8658" max="8658" width="8.5703125" style="21" customWidth="1"/>
    <col min="8659" max="8659" width="10.85546875" style="21" customWidth="1"/>
    <col min="8660" max="8660" width="8.85546875" style="21" customWidth="1"/>
    <col min="8661" max="8661" width="13.85546875" style="21" customWidth="1"/>
    <col min="8662" max="8662" width="11" style="21" customWidth="1"/>
    <col min="8663" max="8664" width="12.28515625" style="21" customWidth="1"/>
    <col min="8665" max="8665" width="6.42578125" style="21" customWidth="1"/>
    <col min="8666" max="8666" width="9.140625" style="21" customWidth="1"/>
    <col min="8667" max="8667" width="6.85546875" style="21" customWidth="1"/>
    <col min="8668" max="8668" width="10.42578125" style="21" customWidth="1"/>
    <col min="8669" max="8669" width="10" style="21" customWidth="1"/>
    <col min="8670" max="8670" width="6.7109375" style="21" bestFit="1" customWidth="1"/>
    <col min="8671" max="8671" width="9.140625" style="21" customWidth="1"/>
    <col min="8672" max="8911" width="9.140625" style="21"/>
    <col min="8912" max="8912" width="82" style="21" customWidth="1"/>
    <col min="8913" max="8913" width="10.7109375" style="21" customWidth="1"/>
    <col min="8914" max="8914" width="8.5703125" style="21" customWidth="1"/>
    <col min="8915" max="8915" width="10.85546875" style="21" customWidth="1"/>
    <col min="8916" max="8916" width="8.85546875" style="21" customWidth="1"/>
    <col min="8917" max="8917" width="13.85546875" style="21" customWidth="1"/>
    <col min="8918" max="8918" width="11" style="21" customWidth="1"/>
    <col min="8919" max="8920" width="12.28515625" style="21" customWidth="1"/>
    <col min="8921" max="8921" width="6.42578125" style="21" customWidth="1"/>
    <col min="8922" max="8922" width="9.140625" style="21" customWidth="1"/>
    <col min="8923" max="8923" width="6.85546875" style="21" customWidth="1"/>
    <col min="8924" max="8924" width="10.42578125" style="21" customWidth="1"/>
    <col min="8925" max="8925" width="10" style="21" customWidth="1"/>
    <col min="8926" max="8926" width="6.7109375" style="21" bestFit="1" customWidth="1"/>
    <col min="8927" max="8927" width="9.140625" style="21" customWidth="1"/>
    <col min="8928" max="9167" width="9.140625" style="21"/>
    <col min="9168" max="9168" width="82" style="21" customWidth="1"/>
    <col min="9169" max="9169" width="10.7109375" style="21" customWidth="1"/>
    <col min="9170" max="9170" width="8.5703125" style="21" customWidth="1"/>
    <col min="9171" max="9171" width="10.85546875" style="21" customWidth="1"/>
    <col min="9172" max="9172" width="8.85546875" style="21" customWidth="1"/>
    <col min="9173" max="9173" width="13.85546875" style="21" customWidth="1"/>
    <col min="9174" max="9174" width="11" style="21" customWidth="1"/>
    <col min="9175" max="9176" width="12.28515625" style="21" customWidth="1"/>
    <col min="9177" max="9177" width="6.42578125" style="21" customWidth="1"/>
    <col min="9178" max="9178" width="9.140625" style="21" customWidth="1"/>
    <col min="9179" max="9179" width="6.85546875" style="21" customWidth="1"/>
    <col min="9180" max="9180" width="10.42578125" style="21" customWidth="1"/>
    <col min="9181" max="9181" width="10" style="21" customWidth="1"/>
    <col min="9182" max="9182" width="6.7109375" style="21" bestFit="1" customWidth="1"/>
    <col min="9183" max="9183" width="9.140625" style="21" customWidth="1"/>
    <col min="9184" max="9423" width="9.140625" style="21"/>
    <col min="9424" max="9424" width="82" style="21" customWidth="1"/>
    <col min="9425" max="9425" width="10.7109375" style="21" customWidth="1"/>
    <col min="9426" max="9426" width="8.5703125" style="21" customWidth="1"/>
    <col min="9427" max="9427" width="10.85546875" style="21" customWidth="1"/>
    <col min="9428" max="9428" width="8.85546875" style="21" customWidth="1"/>
    <col min="9429" max="9429" width="13.85546875" style="21" customWidth="1"/>
    <col min="9430" max="9430" width="11" style="21" customWidth="1"/>
    <col min="9431" max="9432" width="12.28515625" style="21" customWidth="1"/>
    <col min="9433" max="9433" width="6.42578125" style="21" customWidth="1"/>
    <col min="9434" max="9434" width="9.140625" style="21" customWidth="1"/>
    <col min="9435" max="9435" width="6.85546875" style="21" customWidth="1"/>
    <col min="9436" max="9436" width="10.42578125" style="21" customWidth="1"/>
    <col min="9437" max="9437" width="10" style="21" customWidth="1"/>
    <col min="9438" max="9438" width="6.7109375" style="21" bestFit="1" customWidth="1"/>
    <col min="9439" max="9439" width="9.140625" style="21" customWidth="1"/>
    <col min="9440" max="9679" width="9.140625" style="21"/>
    <col min="9680" max="9680" width="82" style="21" customWidth="1"/>
    <col min="9681" max="9681" width="10.7109375" style="21" customWidth="1"/>
    <col min="9682" max="9682" width="8.5703125" style="21" customWidth="1"/>
    <col min="9683" max="9683" width="10.85546875" style="21" customWidth="1"/>
    <col min="9684" max="9684" width="8.85546875" style="21" customWidth="1"/>
    <col min="9685" max="9685" width="13.85546875" style="21" customWidth="1"/>
    <col min="9686" max="9686" width="11" style="21" customWidth="1"/>
    <col min="9687" max="9688" width="12.28515625" style="21" customWidth="1"/>
    <col min="9689" max="9689" width="6.42578125" style="21" customWidth="1"/>
    <col min="9690" max="9690" width="9.140625" style="21" customWidth="1"/>
    <col min="9691" max="9691" width="6.85546875" style="21" customWidth="1"/>
    <col min="9692" max="9692" width="10.42578125" style="21" customWidth="1"/>
    <col min="9693" max="9693" width="10" style="21" customWidth="1"/>
    <col min="9694" max="9694" width="6.7109375" style="21" bestFit="1" customWidth="1"/>
    <col min="9695" max="9695" width="9.140625" style="21" customWidth="1"/>
    <col min="9696" max="9935" width="9.140625" style="21"/>
    <col min="9936" max="9936" width="82" style="21" customWidth="1"/>
    <col min="9937" max="9937" width="10.7109375" style="21" customWidth="1"/>
    <col min="9938" max="9938" width="8.5703125" style="21" customWidth="1"/>
    <col min="9939" max="9939" width="10.85546875" style="21" customWidth="1"/>
    <col min="9940" max="9940" width="8.85546875" style="21" customWidth="1"/>
    <col min="9941" max="9941" width="13.85546875" style="21" customWidth="1"/>
    <col min="9942" max="9942" width="11" style="21" customWidth="1"/>
    <col min="9943" max="9944" width="12.28515625" style="21" customWidth="1"/>
    <col min="9945" max="9945" width="6.42578125" style="21" customWidth="1"/>
    <col min="9946" max="9946" width="9.140625" style="21" customWidth="1"/>
    <col min="9947" max="9947" width="6.85546875" style="21" customWidth="1"/>
    <col min="9948" max="9948" width="10.42578125" style="21" customWidth="1"/>
    <col min="9949" max="9949" width="10" style="21" customWidth="1"/>
    <col min="9950" max="9950" width="6.7109375" style="21" bestFit="1" customWidth="1"/>
    <col min="9951" max="9951" width="9.140625" style="21" customWidth="1"/>
    <col min="9952" max="10191" width="9.140625" style="21"/>
    <col min="10192" max="10192" width="82" style="21" customWidth="1"/>
    <col min="10193" max="10193" width="10.7109375" style="21" customWidth="1"/>
    <col min="10194" max="10194" width="8.5703125" style="21" customWidth="1"/>
    <col min="10195" max="10195" width="10.85546875" style="21" customWidth="1"/>
    <col min="10196" max="10196" width="8.85546875" style="21" customWidth="1"/>
    <col min="10197" max="10197" width="13.85546875" style="21" customWidth="1"/>
    <col min="10198" max="10198" width="11" style="21" customWidth="1"/>
    <col min="10199" max="10200" width="12.28515625" style="21" customWidth="1"/>
    <col min="10201" max="10201" width="6.42578125" style="21" customWidth="1"/>
    <col min="10202" max="10202" width="9.140625" style="21" customWidth="1"/>
    <col min="10203" max="10203" width="6.85546875" style="21" customWidth="1"/>
    <col min="10204" max="10204" width="10.42578125" style="21" customWidth="1"/>
    <col min="10205" max="10205" width="10" style="21" customWidth="1"/>
    <col min="10206" max="10206" width="6.7109375" style="21" bestFit="1" customWidth="1"/>
    <col min="10207" max="10207" width="9.140625" style="21" customWidth="1"/>
    <col min="10208" max="10447" width="9.140625" style="21"/>
    <col min="10448" max="10448" width="82" style="21" customWidth="1"/>
    <col min="10449" max="10449" width="10.7109375" style="21" customWidth="1"/>
    <col min="10450" max="10450" width="8.5703125" style="21" customWidth="1"/>
    <col min="10451" max="10451" width="10.85546875" style="21" customWidth="1"/>
    <col min="10452" max="10452" width="8.85546875" style="21" customWidth="1"/>
    <col min="10453" max="10453" width="13.85546875" style="21" customWidth="1"/>
    <col min="10454" max="10454" width="11" style="21" customWidth="1"/>
    <col min="10455" max="10456" width="12.28515625" style="21" customWidth="1"/>
    <col min="10457" max="10457" width="6.42578125" style="21" customWidth="1"/>
    <col min="10458" max="10458" width="9.140625" style="21" customWidth="1"/>
    <col min="10459" max="10459" width="6.85546875" style="21" customWidth="1"/>
    <col min="10460" max="10460" width="10.42578125" style="21" customWidth="1"/>
    <col min="10461" max="10461" width="10" style="21" customWidth="1"/>
    <col min="10462" max="10462" width="6.7109375" style="21" bestFit="1" customWidth="1"/>
    <col min="10463" max="10463" width="9.140625" style="21" customWidth="1"/>
    <col min="10464" max="10703" width="9.140625" style="21"/>
    <col min="10704" max="10704" width="82" style="21" customWidth="1"/>
    <col min="10705" max="10705" width="10.7109375" style="21" customWidth="1"/>
    <col min="10706" max="10706" width="8.5703125" style="21" customWidth="1"/>
    <col min="10707" max="10707" width="10.85546875" style="21" customWidth="1"/>
    <col min="10708" max="10708" width="8.85546875" style="21" customWidth="1"/>
    <col min="10709" max="10709" width="13.85546875" style="21" customWidth="1"/>
    <col min="10710" max="10710" width="11" style="21" customWidth="1"/>
    <col min="10711" max="10712" width="12.28515625" style="21" customWidth="1"/>
    <col min="10713" max="10713" width="6.42578125" style="21" customWidth="1"/>
    <col min="10714" max="10714" width="9.140625" style="21" customWidth="1"/>
    <col min="10715" max="10715" width="6.85546875" style="21" customWidth="1"/>
    <col min="10716" max="10716" width="10.42578125" style="21" customWidth="1"/>
    <col min="10717" max="10717" width="10" style="21" customWidth="1"/>
    <col min="10718" max="10718" width="6.7109375" style="21" bestFit="1" customWidth="1"/>
    <col min="10719" max="10719" width="9.140625" style="21" customWidth="1"/>
    <col min="10720" max="10959" width="9.140625" style="21"/>
    <col min="10960" max="10960" width="82" style="21" customWidth="1"/>
    <col min="10961" max="10961" width="10.7109375" style="21" customWidth="1"/>
    <col min="10962" max="10962" width="8.5703125" style="21" customWidth="1"/>
    <col min="10963" max="10963" width="10.85546875" style="21" customWidth="1"/>
    <col min="10964" max="10964" width="8.85546875" style="21" customWidth="1"/>
    <col min="10965" max="10965" width="13.85546875" style="21" customWidth="1"/>
    <col min="10966" max="10966" width="11" style="21" customWidth="1"/>
    <col min="10967" max="10968" width="12.28515625" style="21" customWidth="1"/>
    <col min="10969" max="10969" width="6.42578125" style="21" customWidth="1"/>
    <col min="10970" max="10970" width="9.140625" style="21" customWidth="1"/>
    <col min="10971" max="10971" width="6.85546875" style="21" customWidth="1"/>
    <col min="10972" max="10972" width="10.42578125" style="21" customWidth="1"/>
    <col min="10973" max="10973" width="10" style="21" customWidth="1"/>
    <col min="10974" max="10974" width="6.7109375" style="21" bestFit="1" customWidth="1"/>
    <col min="10975" max="10975" width="9.140625" style="21" customWidth="1"/>
    <col min="10976" max="11215" width="9.140625" style="21"/>
    <col min="11216" max="11216" width="82" style="21" customWidth="1"/>
    <col min="11217" max="11217" width="10.7109375" style="21" customWidth="1"/>
    <col min="11218" max="11218" width="8.5703125" style="21" customWidth="1"/>
    <col min="11219" max="11219" width="10.85546875" style="21" customWidth="1"/>
    <col min="11220" max="11220" width="8.85546875" style="21" customWidth="1"/>
    <col min="11221" max="11221" width="13.85546875" style="21" customWidth="1"/>
    <col min="11222" max="11222" width="11" style="21" customWidth="1"/>
    <col min="11223" max="11224" width="12.28515625" style="21" customWidth="1"/>
    <col min="11225" max="11225" width="6.42578125" style="21" customWidth="1"/>
    <col min="11226" max="11226" width="9.140625" style="21" customWidth="1"/>
    <col min="11227" max="11227" width="6.85546875" style="21" customWidth="1"/>
    <col min="11228" max="11228" width="10.42578125" style="21" customWidth="1"/>
    <col min="11229" max="11229" width="10" style="21" customWidth="1"/>
    <col min="11230" max="11230" width="6.7109375" style="21" bestFit="1" customWidth="1"/>
    <col min="11231" max="11231" width="9.140625" style="21" customWidth="1"/>
    <col min="11232" max="11471" width="9.140625" style="21"/>
    <col min="11472" max="11472" width="82" style="21" customWidth="1"/>
    <col min="11473" max="11473" width="10.7109375" style="21" customWidth="1"/>
    <col min="11474" max="11474" width="8.5703125" style="21" customWidth="1"/>
    <col min="11475" max="11475" width="10.85546875" style="21" customWidth="1"/>
    <col min="11476" max="11476" width="8.85546875" style="21" customWidth="1"/>
    <col min="11477" max="11477" width="13.85546875" style="21" customWidth="1"/>
    <col min="11478" max="11478" width="11" style="21" customWidth="1"/>
    <col min="11479" max="11480" width="12.28515625" style="21" customWidth="1"/>
    <col min="11481" max="11481" width="6.42578125" style="21" customWidth="1"/>
    <col min="11482" max="11482" width="9.140625" style="21" customWidth="1"/>
    <col min="11483" max="11483" width="6.85546875" style="21" customWidth="1"/>
    <col min="11484" max="11484" width="10.42578125" style="21" customWidth="1"/>
    <col min="11485" max="11485" width="10" style="21" customWidth="1"/>
    <col min="11486" max="11486" width="6.7109375" style="21" bestFit="1" customWidth="1"/>
    <col min="11487" max="11487" width="9.140625" style="21" customWidth="1"/>
    <col min="11488" max="11727" width="9.140625" style="21"/>
    <col min="11728" max="11728" width="82" style="21" customWidth="1"/>
    <col min="11729" max="11729" width="10.7109375" style="21" customWidth="1"/>
    <col min="11730" max="11730" width="8.5703125" style="21" customWidth="1"/>
    <col min="11731" max="11731" width="10.85546875" style="21" customWidth="1"/>
    <col min="11732" max="11732" width="8.85546875" style="21" customWidth="1"/>
    <col min="11733" max="11733" width="13.85546875" style="21" customWidth="1"/>
    <col min="11734" max="11734" width="11" style="21" customWidth="1"/>
    <col min="11735" max="11736" width="12.28515625" style="21" customWidth="1"/>
    <col min="11737" max="11737" width="6.42578125" style="21" customWidth="1"/>
    <col min="11738" max="11738" width="9.140625" style="21" customWidth="1"/>
    <col min="11739" max="11739" width="6.85546875" style="21" customWidth="1"/>
    <col min="11740" max="11740" width="10.42578125" style="21" customWidth="1"/>
    <col min="11741" max="11741" width="10" style="21" customWidth="1"/>
    <col min="11742" max="11742" width="6.7109375" style="21" bestFit="1" customWidth="1"/>
    <col min="11743" max="11743" width="9.140625" style="21" customWidth="1"/>
    <col min="11744" max="11983" width="9.140625" style="21"/>
    <col min="11984" max="11984" width="82" style="21" customWidth="1"/>
    <col min="11985" max="11985" width="10.7109375" style="21" customWidth="1"/>
    <col min="11986" max="11986" width="8.5703125" style="21" customWidth="1"/>
    <col min="11987" max="11987" width="10.85546875" style="21" customWidth="1"/>
    <col min="11988" max="11988" width="8.85546875" style="21" customWidth="1"/>
    <col min="11989" max="11989" width="13.85546875" style="21" customWidth="1"/>
    <col min="11990" max="11990" width="11" style="21" customWidth="1"/>
    <col min="11991" max="11992" width="12.28515625" style="21" customWidth="1"/>
    <col min="11993" max="11993" width="6.42578125" style="21" customWidth="1"/>
    <col min="11994" max="11994" width="9.140625" style="21" customWidth="1"/>
    <col min="11995" max="11995" width="6.85546875" style="21" customWidth="1"/>
    <col min="11996" max="11996" width="10.42578125" style="21" customWidth="1"/>
    <col min="11997" max="11997" width="10" style="21" customWidth="1"/>
    <col min="11998" max="11998" width="6.7109375" style="21" bestFit="1" customWidth="1"/>
    <col min="11999" max="11999" width="9.140625" style="21" customWidth="1"/>
    <col min="12000" max="12239" width="9.140625" style="21"/>
    <col min="12240" max="12240" width="82" style="21" customWidth="1"/>
    <col min="12241" max="12241" width="10.7109375" style="21" customWidth="1"/>
    <col min="12242" max="12242" width="8.5703125" style="21" customWidth="1"/>
    <col min="12243" max="12243" width="10.85546875" style="21" customWidth="1"/>
    <col min="12244" max="12244" width="8.85546875" style="21" customWidth="1"/>
    <col min="12245" max="12245" width="13.85546875" style="21" customWidth="1"/>
    <col min="12246" max="12246" width="11" style="21" customWidth="1"/>
    <col min="12247" max="12248" width="12.28515625" style="21" customWidth="1"/>
    <col min="12249" max="12249" width="6.42578125" style="21" customWidth="1"/>
    <col min="12250" max="12250" width="9.140625" style="21" customWidth="1"/>
    <col min="12251" max="12251" width="6.85546875" style="21" customWidth="1"/>
    <col min="12252" max="12252" width="10.42578125" style="21" customWidth="1"/>
    <col min="12253" max="12253" width="10" style="21" customWidth="1"/>
    <col min="12254" max="12254" width="6.7109375" style="21" bestFit="1" customWidth="1"/>
    <col min="12255" max="12255" width="9.140625" style="21" customWidth="1"/>
    <col min="12256" max="12495" width="9.140625" style="21"/>
    <col min="12496" max="12496" width="82" style="21" customWidth="1"/>
    <col min="12497" max="12497" width="10.7109375" style="21" customWidth="1"/>
    <col min="12498" max="12498" width="8.5703125" style="21" customWidth="1"/>
    <col min="12499" max="12499" width="10.85546875" style="21" customWidth="1"/>
    <col min="12500" max="12500" width="8.85546875" style="21" customWidth="1"/>
    <col min="12501" max="12501" width="13.85546875" style="21" customWidth="1"/>
    <col min="12502" max="12502" width="11" style="21" customWidth="1"/>
    <col min="12503" max="12504" width="12.28515625" style="21" customWidth="1"/>
    <col min="12505" max="12505" width="6.42578125" style="21" customWidth="1"/>
    <col min="12506" max="12506" width="9.140625" style="21" customWidth="1"/>
    <col min="12507" max="12507" width="6.85546875" style="21" customWidth="1"/>
    <col min="12508" max="12508" width="10.42578125" style="21" customWidth="1"/>
    <col min="12509" max="12509" width="10" style="21" customWidth="1"/>
    <col min="12510" max="12510" width="6.7109375" style="21" bestFit="1" customWidth="1"/>
    <col min="12511" max="12511" width="9.140625" style="21" customWidth="1"/>
    <col min="12512" max="12751" width="9.140625" style="21"/>
    <col min="12752" max="12752" width="82" style="21" customWidth="1"/>
    <col min="12753" max="12753" width="10.7109375" style="21" customWidth="1"/>
    <col min="12754" max="12754" width="8.5703125" style="21" customWidth="1"/>
    <col min="12755" max="12755" width="10.85546875" style="21" customWidth="1"/>
    <col min="12756" max="12756" width="8.85546875" style="21" customWidth="1"/>
    <col min="12757" max="12757" width="13.85546875" style="21" customWidth="1"/>
    <col min="12758" max="12758" width="11" style="21" customWidth="1"/>
    <col min="12759" max="12760" width="12.28515625" style="21" customWidth="1"/>
    <col min="12761" max="12761" width="6.42578125" style="21" customWidth="1"/>
    <col min="12762" max="12762" width="9.140625" style="21" customWidth="1"/>
    <col min="12763" max="12763" width="6.85546875" style="21" customWidth="1"/>
    <col min="12764" max="12764" width="10.42578125" style="21" customWidth="1"/>
    <col min="12765" max="12765" width="10" style="21" customWidth="1"/>
    <col min="12766" max="12766" width="6.7109375" style="21" bestFit="1" customWidth="1"/>
    <col min="12767" max="12767" width="9.140625" style="21" customWidth="1"/>
    <col min="12768" max="13007" width="9.140625" style="21"/>
    <col min="13008" max="13008" width="82" style="21" customWidth="1"/>
    <col min="13009" max="13009" width="10.7109375" style="21" customWidth="1"/>
    <col min="13010" max="13010" width="8.5703125" style="21" customWidth="1"/>
    <col min="13011" max="13011" width="10.85546875" style="21" customWidth="1"/>
    <col min="13012" max="13012" width="8.85546875" style="21" customWidth="1"/>
    <col min="13013" max="13013" width="13.85546875" style="21" customWidth="1"/>
    <col min="13014" max="13014" width="11" style="21" customWidth="1"/>
    <col min="13015" max="13016" width="12.28515625" style="21" customWidth="1"/>
    <col min="13017" max="13017" width="6.42578125" style="21" customWidth="1"/>
    <col min="13018" max="13018" width="9.140625" style="21" customWidth="1"/>
    <col min="13019" max="13019" width="6.85546875" style="21" customWidth="1"/>
    <col min="13020" max="13020" width="10.42578125" style="21" customWidth="1"/>
    <col min="13021" max="13021" width="10" style="21" customWidth="1"/>
    <col min="13022" max="13022" width="6.7109375" style="21" bestFit="1" customWidth="1"/>
    <col min="13023" max="13023" width="9.140625" style="21" customWidth="1"/>
    <col min="13024" max="13263" width="9.140625" style="21"/>
    <col min="13264" max="13264" width="82" style="21" customWidth="1"/>
    <col min="13265" max="13265" width="10.7109375" style="21" customWidth="1"/>
    <col min="13266" max="13266" width="8.5703125" style="21" customWidth="1"/>
    <col min="13267" max="13267" width="10.85546875" style="21" customWidth="1"/>
    <col min="13268" max="13268" width="8.85546875" style="21" customWidth="1"/>
    <col min="13269" max="13269" width="13.85546875" style="21" customWidth="1"/>
    <col min="13270" max="13270" width="11" style="21" customWidth="1"/>
    <col min="13271" max="13272" width="12.28515625" style="21" customWidth="1"/>
    <col min="13273" max="13273" width="6.42578125" style="21" customWidth="1"/>
    <col min="13274" max="13274" width="9.140625" style="21" customWidth="1"/>
    <col min="13275" max="13275" width="6.85546875" style="21" customWidth="1"/>
    <col min="13276" max="13276" width="10.42578125" style="21" customWidth="1"/>
    <col min="13277" max="13277" width="10" style="21" customWidth="1"/>
    <col min="13278" max="13278" width="6.7109375" style="21" bestFit="1" customWidth="1"/>
    <col min="13279" max="13279" width="9.140625" style="21" customWidth="1"/>
    <col min="13280" max="13519" width="9.140625" style="21"/>
    <col min="13520" max="13520" width="82" style="21" customWidth="1"/>
    <col min="13521" max="13521" width="10.7109375" style="21" customWidth="1"/>
    <col min="13522" max="13522" width="8.5703125" style="21" customWidth="1"/>
    <col min="13523" max="13523" width="10.85546875" style="21" customWidth="1"/>
    <col min="13524" max="13524" width="8.85546875" style="21" customWidth="1"/>
    <col min="13525" max="13525" width="13.85546875" style="21" customWidth="1"/>
    <col min="13526" max="13526" width="11" style="21" customWidth="1"/>
    <col min="13527" max="13528" width="12.28515625" style="21" customWidth="1"/>
    <col min="13529" max="13529" width="6.42578125" style="21" customWidth="1"/>
    <col min="13530" max="13530" width="9.140625" style="21" customWidth="1"/>
    <col min="13531" max="13531" width="6.85546875" style="21" customWidth="1"/>
    <col min="13532" max="13532" width="10.42578125" style="21" customWidth="1"/>
    <col min="13533" max="13533" width="10" style="21" customWidth="1"/>
    <col min="13534" max="13534" width="6.7109375" style="21" bestFit="1" customWidth="1"/>
    <col min="13535" max="13535" width="9.140625" style="21" customWidth="1"/>
    <col min="13536" max="13775" width="9.140625" style="21"/>
    <col min="13776" max="13776" width="82" style="21" customWidth="1"/>
    <col min="13777" max="13777" width="10.7109375" style="21" customWidth="1"/>
    <col min="13778" max="13778" width="8.5703125" style="21" customWidth="1"/>
    <col min="13779" max="13779" width="10.85546875" style="21" customWidth="1"/>
    <col min="13780" max="13780" width="8.85546875" style="21" customWidth="1"/>
    <col min="13781" max="13781" width="13.85546875" style="21" customWidth="1"/>
    <col min="13782" max="13782" width="11" style="21" customWidth="1"/>
    <col min="13783" max="13784" width="12.28515625" style="21" customWidth="1"/>
    <col min="13785" max="13785" width="6.42578125" style="21" customWidth="1"/>
    <col min="13786" max="13786" width="9.140625" style="21" customWidth="1"/>
    <col min="13787" max="13787" width="6.85546875" style="21" customWidth="1"/>
    <col min="13788" max="13788" width="10.42578125" style="21" customWidth="1"/>
    <col min="13789" max="13789" width="10" style="21" customWidth="1"/>
    <col min="13790" max="13790" width="6.7109375" style="21" bestFit="1" customWidth="1"/>
    <col min="13791" max="13791" width="9.140625" style="21" customWidth="1"/>
    <col min="13792" max="14031" width="9.140625" style="21"/>
    <col min="14032" max="14032" width="82" style="21" customWidth="1"/>
    <col min="14033" max="14033" width="10.7109375" style="21" customWidth="1"/>
    <col min="14034" max="14034" width="8.5703125" style="21" customWidth="1"/>
    <col min="14035" max="14035" width="10.85546875" style="21" customWidth="1"/>
    <col min="14036" max="14036" width="8.85546875" style="21" customWidth="1"/>
    <col min="14037" max="14037" width="13.85546875" style="21" customWidth="1"/>
    <col min="14038" max="14038" width="11" style="21" customWidth="1"/>
    <col min="14039" max="14040" width="12.28515625" style="21" customWidth="1"/>
    <col min="14041" max="14041" width="6.42578125" style="21" customWidth="1"/>
    <col min="14042" max="14042" width="9.140625" style="21" customWidth="1"/>
    <col min="14043" max="14043" width="6.85546875" style="21" customWidth="1"/>
    <col min="14044" max="14044" width="10.42578125" style="21" customWidth="1"/>
    <col min="14045" max="14045" width="10" style="21" customWidth="1"/>
    <col min="14046" max="14046" width="6.7109375" style="21" bestFit="1" customWidth="1"/>
    <col min="14047" max="14047" width="9.140625" style="21" customWidth="1"/>
    <col min="14048" max="14287" width="9.140625" style="21"/>
    <col min="14288" max="14288" width="82" style="21" customWidth="1"/>
    <col min="14289" max="14289" width="10.7109375" style="21" customWidth="1"/>
    <col min="14290" max="14290" width="8.5703125" style="21" customWidth="1"/>
    <col min="14291" max="14291" width="10.85546875" style="21" customWidth="1"/>
    <col min="14292" max="14292" width="8.85546875" style="21" customWidth="1"/>
    <col min="14293" max="14293" width="13.85546875" style="21" customWidth="1"/>
    <col min="14294" max="14294" width="11" style="21" customWidth="1"/>
    <col min="14295" max="14296" width="12.28515625" style="21" customWidth="1"/>
    <col min="14297" max="14297" width="6.42578125" style="21" customWidth="1"/>
    <col min="14298" max="14298" width="9.140625" style="21" customWidth="1"/>
    <col min="14299" max="14299" width="6.85546875" style="21" customWidth="1"/>
    <col min="14300" max="14300" width="10.42578125" style="21" customWidth="1"/>
    <col min="14301" max="14301" width="10" style="21" customWidth="1"/>
    <col min="14302" max="14302" width="6.7109375" style="21" bestFit="1" customWidth="1"/>
    <col min="14303" max="14303" width="9.140625" style="21" customWidth="1"/>
    <col min="14304" max="14543" width="9.140625" style="21"/>
    <col min="14544" max="14544" width="82" style="21" customWidth="1"/>
    <col min="14545" max="14545" width="10.7109375" style="21" customWidth="1"/>
    <col min="14546" max="14546" width="8.5703125" style="21" customWidth="1"/>
    <col min="14547" max="14547" width="10.85546875" style="21" customWidth="1"/>
    <col min="14548" max="14548" width="8.85546875" style="21" customWidth="1"/>
    <col min="14549" max="14549" width="13.85546875" style="21" customWidth="1"/>
    <col min="14550" max="14550" width="11" style="21" customWidth="1"/>
    <col min="14551" max="14552" width="12.28515625" style="21" customWidth="1"/>
    <col min="14553" max="14553" width="6.42578125" style="21" customWidth="1"/>
    <col min="14554" max="14554" width="9.140625" style="21" customWidth="1"/>
    <col min="14555" max="14555" width="6.85546875" style="21" customWidth="1"/>
    <col min="14556" max="14556" width="10.42578125" style="21" customWidth="1"/>
    <col min="14557" max="14557" width="10" style="21" customWidth="1"/>
    <col min="14558" max="14558" width="6.7109375" style="21" bestFit="1" customWidth="1"/>
    <col min="14559" max="14559" width="9.140625" style="21" customWidth="1"/>
    <col min="14560" max="14799" width="9.140625" style="21"/>
    <col min="14800" max="14800" width="82" style="21" customWidth="1"/>
    <col min="14801" max="14801" width="10.7109375" style="21" customWidth="1"/>
    <col min="14802" max="14802" width="8.5703125" style="21" customWidth="1"/>
    <col min="14803" max="14803" width="10.85546875" style="21" customWidth="1"/>
    <col min="14804" max="14804" width="8.85546875" style="21" customWidth="1"/>
    <col min="14805" max="14805" width="13.85546875" style="21" customWidth="1"/>
    <col min="14806" max="14806" width="11" style="21" customWidth="1"/>
    <col min="14807" max="14808" width="12.28515625" style="21" customWidth="1"/>
    <col min="14809" max="14809" width="6.42578125" style="21" customWidth="1"/>
    <col min="14810" max="14810" width="9.140625" style="21" customWidth="1"/>
    <col min="14811" max="14811" width="6.85546875" style="21" customWidth="1"/>
    <col min="14812" max="14812" width="10.42578125" style="21" customWidth="1"/>
    <col min="14813" max="14813" width="10" style="21" customWidth="1"/>
    <col min="14814" max="14814" width="6.7109375" style="21" bestFit="1" customWidth="1"/>
    <col min="14815" max="14815" width="9.140625" style="21" customWidth="1"/>
    <col min="14816" max="15055" width="9.140625" style="21"/>
    <col min="15056" max="15056" width="82" style="21" customWidth="1"/>
    <col min="15057" max="15057" width="10.7109375" style="21" customWidth="1"/>
    <col min="15058" max="15058" width="8.5703125" style="21" customWidth="1"/>
    <col min="15059" max="15059" width="10.85546875" style="21" customWidth="1"/>
    <col min="15060" max="15060" width="8.85546875" style="21" customWidth="1"/>
    <col min="15061" max="15061" width="13.85546875" style="21" customWidth="1"/>
    <col min="15062" max="15062" width="11" style="21" customWidth="1"/>
    <col min="15063" max="15064" width="12.28515625" style="21" customWidth="1"/>
    <col min="15065" max="15065" width="6.42578125" style="21" customWidth="1"/>
    <col min="15066" max="15066" width="9.140625" style="21" customWidth="1"/>
    <col min="15067" max="15067" width="6.85546875" style="21" customWidth="1"/>
    <col min="15068" max="15068" width="10.42578125" style="21" customWidth="1"/>
    <col min="15069" max="15069" width="10" style="21" customWidth="1"/>
    <col min="15070" max="15070" width="6.7109375" style="21" bestFit="1" customWidth="1"/>
    <col min="15071" max="15071" width="9.140625" style="21" customWidth="1"/>
    <col min="15072" max="15311" width="9.140625" style="21"/>
    <col min="15312" max="15312" width="82" style="21" customWidth="1"/>
    <col min="15313" max="15313" width="10.7109375" style="21" customWidth="1"/>
    <col min="15314" max="15314" width="8.5703125" style="21" customWidth="1"/>
    <col min="15315" max="15315" width="10.85546875" style="21" customWidth="1"/>
    <col min="15316" max="15316" width="8.85546875" style="21" customWidth="1"/>
    <col min="15317" max="15317" width="13.85546875" style="21" customWidth="1"/>
    <col min="15318" max="15318" width="11" style="21" customWidth="1"/>
    <col min="15319" max="15320" width="12.28515625" style="21" customWidth="1"/>
    <col min="15321" max="15321" width="6.42578125" style="21" customWidth="1"/>
    <col min="15322" max="15322" width="9.140625" style="21" customWidth="1"/>
    <col min="15323" max="15323" width="6.85546875" style="21" customWidth="1"/>
    <col min="15324" max="15324" width="10.42578125" style="21" customWidth="1"/>
    <col min="15325" max="15325" width="10" style="21" customWidth="1"/>
    <col min="15326" max="15326" width="6.7109375" style="21" bestFit="1" customWidth="1"/>
    <col min="15327" max="15327" width="9.140625" style="21" customWidth="1"/>
    <col min="15328" max="15567" width="9.140625" style="21"/>
    <col min="15568" max="15568" width="82" style="21" customWidth="1"/>
    <col min="15569" max="15569" width="10.7109375" style="21" customWidth="1"/>
    <col min="15570" max="15570" width="8.5703125" style="21" customWidth="1"/>
    <col min="15571" max="15571" width="10.85546875" style="21" customWidth="1"/>
    <col min="15572" max="15572" width="8.85546875" style="21" customWidth="1"/>
    <col min="15573" max="15573" width="13.85546875" style="21" customWidth="1"/>
    <col min="15574" max="15574" width="11" style="21" customWidth="1"/>
    <col min="15575" max="15576" width="12.28515625" style="21" customWidth="1"/>
    <col min="15577" max="15577" width="6.42578125" style="21" customWidth="1"/>
    <col min="15578" max="15578" width="9.140625" style="21" customWidth="1"/>
    <col min="15579" max="15579" width="6.85546875" style="21" customWidth="1"/>
    <col min="15580" max="15580" width="10.42578125" style="21" customWidth="1"/>
    <col min="15581" max="15581" width="10" style="21" customWidth="1"/>
    <col min="15582" max="15582" width="6.7109375" style="21" bestFit="1" customWidth="1"/>
    <col min="15583" max="15583" width="9.140625" style="21" customWidth="1"/>
    <col min="15584" max="15823" width="9.140625" style="21"/>
    <col min="15824" max="15824" width="82" style="21" customWidth="1"/>
    <col min="15825" max="15825" width="10.7109375" style="21" customWidth="1"/>
    <col min="15826" max="15826" width="8.5703125" style="21" customWidth="1"/>
    <col min="15827" max="15827" width="10.85546875" style="21" customWidth="1"/>
    <col min="15828" max="15828" width="8.85546875" style="21" customWidth="1"/>
    <col min="15829" max="15829" width="13.85546875" style="21" customWidth="1"/>
    <col min="15830" max="15830" width="11" style="21" customWidth="1"/>
    <col min="15831" max="15832" width="12.28515625" style="21" customWidth="1"/>
    <col min="15833" max="15833" width="6.42578125" style="21" customWidth="1"/>
    <col min="15834" max="15834" width="9.140625" style="21" customWidth="1"/>
    <col min="15835" max="15835" width="6.85546875" style="21" customWidth="1"/>
    <col min="15836" max="15836" width="10.42578125" style="21" customWidth="1"/>
    <col min="15837" max="15837" width="10" style="21" customWidth="1"/>
    <col min="15838" max="15838" width="6.7109375" style="21" bestFit="1" customWidth="1"/>
    <col min="15839" max="15839" width="9.140625" style="21" customWidth="1"/>
    <col min="15840" max="16079" width="9.140625" style="21"/>
    <col min="16080" max="16080" width="82" style="21" customWidth="1"/>
    <col min="16081" max="16081" width="10.7109375" style="21" customWidth="1"/>
    <col min="16082" max="16082" width="8.5703125" style="21" customWidth="1"/>
    <col min="16083" max="16083" width="10.85546875" style="21" customWidth="1"/>
    <col min="16084" max="16084" width="8.85546875" style="21" customWidth="1"/>
    <col min="16085" max="16085" width="13.85546875" style="21" customWidth="1"/>
    <col min="16086" max="16086" width="11" style="21" customWidth="1"/>
    <col min="16087" max="16088" width="12.28515625" style="21" customWidth="1"/>
    <col min="16089" max="16089" width="6.42578125" style="21" customWidth="1"/>
    <col min="16090" max="16090" width="9.140625" style="21" customWidth="1"/>
    <col min="16091" max="16091" width="6.85546875" style="21" customWidth="1"/>
    <col min="16092" max="16092" width="10.42578125" style="21" customWidth="1"/>
    <col min="16093" max="16093" width="10" style="21" customWidth="1"/>
    <col min="16094" max="16094" width="6.7109375" style="21" bestFit="1" customWidth="1"/>
    <col min="16095" max="16095" width="9.140625" style="21" customWidth="1"/>
    <col min="16096" max="16384" width="9.140625" style="21"/>
  </cols>
  <sheetData>
    <row r="1" spans="1:33" s="19" customFormat="1" ht="15" customHeight="1">
      <c r="A1" s="1315" t="s">
        <v>302</v>
      </c>
      <c r="B1" s="1316"/>
      <c r="C1" s="20"/>
      <c r="D1" s="20"/>
    </row>
    <row r="2" spans="1:33" s="19" customFormat="1" ht="15" customHeight="1" thickBot="1">
      <c r="A2" s="1294"/>
      <c r="B2" s="1317"/>
      <c r="C2" s="20"/>
      <c r="D2" s="20"/>
    </row>
    <row r="3" spans="1:33" s="3" customFormat="1" ht="24" customHeight="1" thickBot="1">
      <c r="A3" s="1295" t="s">
        <v>153</v>
      </c>
      <c r="B3" s="1296"/>
      <c r="C3" s="1296"/>
      <c r="D3" s="1296"/>
      <c r="E3" s="1296"/>
      <c r="F3" s="1296"/>
      <c r="G3" s="1296"/>
      <c r="H3" s="1296"/>
      <c r="I3" s="1296"/>
      <c r="J3" s="1297"/>
      <c r="K3" s="4"/>
      <c r="L3" s="4"/>
      <c r="M3" s="4"/>
      <c r="N3" s="4"/>
      <c r="O3" s="4"/>
      <c r="P3" s="4"/>
      <c r="Q3" s="4"/>
      <c r="R3" s="4"/>
      <c r="S3" s="4"/>
      <c r="T3" s="4"/>
      <c r="U3" s="4"/>
      <c r="V3" s="4"/>
      <c r="W3" s="4"/>
      <c r="X3" s="4"/>
      <c r="Y3" s="4"/>
      <c r="Z3" s="4"/>
      <c r="AA3" s="4"/>
      <c r="AB3" s="4"/>
      <c r="AC3" s="4"/>
      <c r="AD3" s="4"/>
      <c r="AE3" s="4"/>
      <c r="AF3" s="4"/>
      <c r="AG3" s="4"/>
    </row>
    <row r="4" spans="1:33" s="3" customFormat="1" ht="15.6" customHeight="1">
      <c r="A4" s="1298"/>
      <c r="B4" s="1299"/>
      <c r="C4" s="1301">
        <v>2025</v>
      </c>
      <c r="D4" s="1301"/>
      <c r="E4" s="1301"/>
      <c r="F4" s="1301"/>
      <c r="G4" s="1301"/>
      <c r="H4" s="1301"/>
      <c r="I4" s="1301"/>
      <c r="J4" s="1301"/>
      <c r="K4" s="4"/>
      <c r="L4" s="4"/>
      <c r="M4" s="4"/>
      <c r="N4" s="4"/>
      <c r="O4" s="4"/>
      <c r="P4" s="4"/>
      <c r="Q4" s="4"/>
      <c r="R4" s="4"/>
      <c r="S4" s="4"/>
      <c r="T4" s="4"/>
      <c r="U4" s="4"/>
      <c r="V4" s="4"/>
      <c r="W4" s="4"/>
      <c r="X4" s="4"/>
      <c r="Y4" s="4"/>
      <c r="Z4" s="4"/>
      <c r="AA4" s="4"/>
      <c r="AB4" s="4"/>
      <c r="AC4" s="4"/>
      <c r="AD4" s="4"/>
      <c r="AE4" s="4"/>
      <c r="AF4" s="4"/>
      <c r="AG4" s="4"/>
    </row>
    <row r="5" spans="1:33" s="3" customFormat="1" ht="16.899999999999999" customHeight="1">
      <c r="A5" s="1300"/>
      <c r="B5" s="1299"/>
      <c r="C5" s="1302" t="s">
        <v>1</v>
      </c>
      <c r="D5" s="1303"/>
      <c r="E5" s="1302" t="s">
        <v>2</v>
      </c>
      <c r="F5" s="1303"/>
      <c r="G5" s="1302" t="s">
        <v>3</v>
      </c>
      <c r="H5" s="1303"/>
      <c r="I5" s="1302" t="s">
        <v>4</v>
      </c>
      <c r="J5" s="1303"/>
      <c r="K5" s="4"/>
      <c r="L5" s="4"/>
      <c r="M5" s="4"/>
      <c r="N5" s="4"/>
      <c r="O5" s="4"/>
      <c r="P5" s="4"/>
      <c r="Q5" s="4"/>
      <c r="R5" s="4"/>
      <c r="S5" s="4"/>
      <c r="T5" s="4"/>
      <c r="U5" s="4"/>
      <c r="V5" s="4"/>
      <c r="W5" s="4"/>
      <c r="X5" s="4"/>
      <c r="Y5" s="4"/>
      <c r="Z5" s="4"/>
      <c r="AA5" s="4"/>
      <c r="AB5" s="4"/>
      <c r="AC5" s="4"/>
      <c r="AD5" s="4"/>
      <c r="AE5" s="4"/>
      <c r="AF5" s="4"/>
      <c r="AG5" s="4"/>
    </row>
    <row r="6" spans="1:33" s="3" customFormat="1" ht="16.899999999999999" customHeight="1" thickBot="1">
      <c r="A6" s="785"/>
      <c r="B6" s="784"/>
      <c r="C6" s="265" t="s">
        <v>456</v>
      </c>
      <c r="D6" s="265" t="s">
        <v>154</v>
      </c>
      <c r="E6" s="265" t="s">
        <v>456</v>
      </c>
      <c r="F6" s="265" t="s">
        <v>154</v>
      </c>
      <c r="G6" s="265" t="s">
        <v>456</v>
      </c>
      <c r="H6" s="265" t="s">
        <v>154</v>
      </c>
      <c r="I6" s="265" t="s">
        <v>456</v>
      </c>
      <c r="J6" s="265" t="s">
        <v>154</v>
      </c>
      <c r="K6" s="4"/>
      <c r="L6" s="4"/>
      <c r="M6" s="4"/>
      <c r="N6" s="4"/>
      <c r="O6" s="4"/>
      <c r="P6" s="4"/>
      <c r="Q6" s="4"/>
      <c r="R6" s="4"/>
      <c r="S6" s="4"/>
      <c r="T6" s="4"/>
      <c r="U6" s="4"/>
      <c r="V6" s="4"/>
      <c r="W6" s="4"/>
      <c r="X6" s="4"/>
      <c r="Y6" s="4"/>
      <c r="Z6" s="4"/>
      <c r="AA6" s="4"/>
      <c r="AB6" s="4"/>
      <c r="AC6" s="4"/>
      <c r="AD6" s="4"/>
      <c r="AE6" s="4"/>
      <c r="AF6" s="4"/>
      <c r="AG6" s="4"/>
    </row>
    <row r="7" spans="1:33" s="3" customFormat="1" ht="20.25" customHeight="1">
      <c r="A7" s="1308" t="s">
        <v>155</v>
      </c>
      <c r="B7" s="1318"/>
      <c r="C7" s="1318"/>
      <c r="D7" s="1318"/>
      <c r="E7" s="1318"/>
      <c r="F7" s="1318"/>
      <c r="G7" s="1318"/>
      <c r="H7" s="1318"/>
      <c r="I7" s="1318"/>
      <c r="J7" s="1319"/>
      <c r="K7" s="4"/>
      <c r="L7" s="4"/>
      <c r="M7" s="4"/>
      <c r="N7" s="4"/>
      <c r="O7" s="4"/>
      <c r="P7" s="4"/>
      <c r="Q7" s="4"/>
      <c r="R7" s="4"/>
      <c r="S7" s="4"/>
      <c r="T7" s="4"/>
      <c r="U7" s="4"/>
      <c r="V7" s="4"/>
      <c r="W7" s="4"/>
      <c r="X7" s="4"/>
      <c r="Y7" s="4"/>
      <c r="Z7" s="4"/>
      <c r="AA7" s="4"/>
      <c r="AB7" s="4"/>
      <c r="AC7" s="4"/>
      <c r="AD7" s="4"/>
      <c r="AE7" s="4"/>
      <c r="AF7" s="4"/>
      <c r="AG7" s="4"/>
    </row>
    <row r="8" spans="1:33" ht="18" customHeight="1">
      <c r="A8" s="145" t="s">
        <v>5</v>
      </c>
      <c r="B8" s="146" t="s">
        <v>156</v>
      </c>
      <c r="C8" s="144">
        <f>KPI_ΕΠΙΣΚΟΠΗΣΗ!C8</f>
        <v>900</v>
      </c>
      <c r="D8" s="144">
        <f>KPI_ΕΠΙΣΚΟΠΗΣΗ!D8</f>
        <v>988.30679513999996</v>
      </c>
      <c r="E8" s="144">
        <f>KPI_ΕΠΙΣΚΟΠΗΣΗ!E8</f>
        <v>1740</v>
      </c>
      <c r="F8" s="896">
        <v>1.8478410597600006</v>
      </c>
      <c r="G8" s="144">
        <f>KPI_ΕΠΙΣΚΟΠΗΣΗ!G8</f>
        <v>2460</v>
      </c>
      <c r="H8" s="795">
        <v>2581.56144546</v>
      </c>
      <c r="I8" s="144">
        <f>KPI_ΕΠΙΣΚΟΠΗΣΗ!I8</f>
        <v>3000</v>
      </c>
      <c r="J8" s="795">
        <v>3259.4322741000001</v>
      </c>
    </row>
    <row r="9" spans="1:33" ht="13.5" customHeight="1">
      <c r="A9" s="145" t="s">
        <v>6</v>
      </c>
      <c r="B9" s="146" t="s">
        <v>157</v>
      </c>
      <c r="C9" s="143">
        <f>KPI_ΕΠΙΣΚΟΠΗΣΗ!C9</f>
        <v>0.18</v>
      </c>
      <c r="D9" s="143">
        <f>KPI_ΕΠΙΣΚΟΠΗΣΗ!D9</f>
        <v>0.22900000000000001</v>
      </c>
      <c r="E9" s="143">
        <f>KPI_ΕΠΙΣΚΟΠΗΣΗ!E9</f>
        <v>0.27</v>
      </c>
      <c r="F9" s="897">
        <v>0.33430323763403791</v>
      </c>
      <c r="G9" s="143">
        <f>KPI_ΕΠΙΣΚΟΠΗΣΗ!G9</f>
        <v>0.3</v>
      </c>
      <c r="H9" s="960">
        <v>0.37841512876449557</v>
      </c>
      <c r="I9" s="143">
        <f>KPI_ΕΠΙΣΚΟΠΗΣΗ!I9</f>
        <v>0.33</v>
      </c>
      <c r="J9" s="143">
        <v>0.41600284517701763</v>
      </c>
    </row>
    <row r="10" spans="1:33" ht="16.5" customHeight="1">
      <c r="A10" s="145" t="str">
        <f>KPI_ΕΠΙΣΚΟΠΗΣΗ!A10</f>
        <v>KPI 3</v>
      </c>
      <c r="B10" s="206" t="s">
        <v>158</v>
      </c>
      <c r="C10" s="254">
        <f>KPI_ΕΠΙΣΚΟΠΗΣΗ!C10</f>
        <v>175</v>
      </c>
      <c r="D10" s="254">
        <f>KPI_ΕΠΙΣΚΟΠΗΣΗ!D10</f>
        <v>262.33999999999997</v>
      </c>
      <c r="E10" s="254">
        <f>KPI_ΕΠΙΣΚΟΠΗΣΗ!E10</f>
        <v>350</v>
      </c>
      <c r="F10" s="254">
        <f>KPI_ΕΠΙΣΚΟΠΗΣΗ!F10</f>
        <v>483.97</v>
      </c>
      <c r="G10" s="254">
        <f>KPI_ΕΠΙΣΚΟΠΗΣΗ!G10</f>
        <v>525</v>
      </c>
      <c r="H10" s="254">
        <v>760.12</v>
      </c>
      <c r="I10" s="254">
        <f>KPI_ΕΠΙΣΚΟΠΗΣΗ!I10</f>
        <v>700</v>
      </c>
      <c r="J10" s="795">
        <v>1041.77</v>
      </c>
    </row>
    <row r="11" spans="1:33" ht="17.25" customHeight="1">
      <c r="A11" s="1320" t="s">
        <v>342</v>
      </c>
      <c r="B11" s="1321"/>
      <c r="C11" s="1321"/>
      <c r="D11" s="1321"/>
      <c r="E11" s="1321"/>
      <c r="F11" s="1321"/>
      <c r="G11" s="1321"/>
      <c r="H11" s="1321"/>
      <c r="I11" s="1321"/>
      <c r="J11" s="1322"/>
    </row>
    <row r="12" spans="1:33" ht="22.5" customHeight="1">
      <c r="A12" s="147" t="s">
        <v>8</v>
      </c>
      <c r="B12" s="207" t="s">
        <v>159</v>
      </c>
      <c r="C12" s="222">
        <f>KPI_ΕΠΙΣΚΟΠΗΣΗ!C12</f>
        <v>0.8</v>
      </c>
      <c r="D12" s="222">
        <f>KPI_ΕΠΙΣΚΟΠΗΣΗ!D12</f>
        <v>0.86769616026711183</v>
      </c>
      <c r="E12" s="222">
        <f>KPI_ΕΠΙΣΚΟΠΗΣΗ!E12</f>
        <v>0.8</v>
      </c>
      <c r="F12" s="793">
        <v>0.79932395143487855</v>
      </c>
      <c r="G12" s="222">
        <f>KPI_ΕΠΙΣΚΟΠΗΣΗ!G12</f>
        <v>0.8</v>
      </c>
      <c r="H12" s="222">
        <v>0.75680000000000003</v>
      </c>
      <c r="I12" s="222">
        <f>KPI_ΕΠΙΣΚΟΠΗΣΗ!I12</f>
        <v>0.8</v>
      </c>
      <c r="J12" s="222">
        <v>0.69145760558907587</v>
      </c>
    </row>
    <row r="13" spans="1:33" ht="20.25" customHeight="1">
      <c r="A13" s="1320" t="s">
        <v>160</v>
      </c>
      <c r="B13" s="1321"/>
      <c r="C13" s="1321"/>
      <c r="D13" s="1321"/>
      <c r="E13" s="1321"/>
      <c r="F13" s="1321"/>
      <c r="G13" s="1321"/>
      <c r="H13" s="1321"/>
      <c r="I13" s="1321"/>
      <c r="J13" s="1322"/>
    </row>
    <row r="14" spans="1:33" ht="22.5" customHeight="1">
      <c r="A14" s="149" t="s">
        <v>9</v>
      </c>
      <c r="B14" s="208" t="s">
        <v>161</v>
      </c>
      <c r="C14" s="211">
        <f>KPI_ΕΠΙΣΚΟΠΗΣΗ!C14</f>
        <v>0.33</v>
      </c>
      <c r="D14" s="211">
        <f>KPI_ΕΠΙΣΚΟΠΗΣΗ!D14</f>
        <v>0.24399999999999999</v>
      </c>
      <c r="E14" s="211">
        <f>KPI_ΕΠΙΣΚΟΠΗΣΗ!E14</f>
        <v>0.33</v>
      </c>
      <c r="F14" s="793">
        <v>0.31645681048406471</v>
      </c>
      <c r="G14" s="211">
        <f>KPI_ΕΠΙΣΚΟΠΗΣΗ!G14</f>
        <v>0.33</v>
      </c>
      <c r="H14" s="1138">
        <v>0.25852738444673512</v>
      </c>
      <c r="I14" s="211">
        <f>KPI_ΕΠΙΣΚΟΠΗΣΗ!I14</f>
        <v>0.33</v>
      </c>
      <c r="J14" s="211">
        <v>0.13800000000000001</v>
      </c>
    </row>
    <row r="15" spans="1:33" ht="21" customHeight="1">
      <c r="A15" s="1320" t="s">
        <v>162</v>
      </c>
      <c r="B15" s="1321"/>
      <c r="C15" s="1321"/>
      <c r="D15" s="1321"/>
      <c r="E15" s="1321"/>
      <c r="F15" s="1321"/>
      <c r="G15" s="1321"/>
      <c r="H15" s="1321"/>
      <c r="I15" s="1321"/>
      <c r="J15" s="1322"/>
    </row>
    <row r="16" spans="1:33" ht="19.5" customHeight="1">
      <c r="A16" s="145" t="s">
        <v>10</v>
      </c>
      <c r="B16" s="209" t="s">
        <v>325</v>
      </c>
      <c r="C16" s="211">
        <f>KPI_ΕΠΙΣΚΟΠΗΣΗ!C16</f>
        <v>0.95</v>
      </c>
      <c r="D16" s="211">
        <f>KPI_ΕΠΙΣΚΟΠΗΣΗ!D16</f>
        <v>0.96079999999999999</v>
      </c>
      <c r="E16" s="211">
        <f>KPI_ΕΠΙΣΚΟΠΗΣΗ!E16</f>
        <v>0.95</v>
      </c>
      <c r="F16" s="901">
        <v>0.90339999999999998</v>
      </c>
      <c r="G16" s="211">
        <f>KPI_ΕΠΙΣΚΟΠΗΣΗ!G16</f>
        <v>0.95</v>
      </c>
      <c r="H16" s="1138">
        <v>0.89829999999999999</v>
      </c>
      <c r="I16" s="211">
        <f>KPI_ΕΠΙΣΚΟΠΗΣΗ!I16</f>
        <v>0.95</v>
      </c>
      <c r="J16" s="1138">
        <v>0.87809999999999999</v>
      </c>
    </row>
    <row r="17" spans="1:24" ht="18.75" customHeight="1">
      <c r="A17" s="1320" t="s">
        <v>163</v>
      </c>
      <c r="B17" s="1321"/>
      <c r="C17" s="1321"/>
      <c r="D17" s="1321"/>
      <c r="E17" s="1321"/>
      <c r="F17" s="1321"/>
      <c r="G17" s="1321"/>
      <c r="H17" s="1321"/>
      <c r="I17" s="1321"/>
      <c r="J17" s="1322"/>
    </row>
    <row r="18" spans="1:24" ht="19.5" customHeight="1">
      <c r="A18" s="145" t="s">
        <v>11</v>
      </c>
      <c r="B18" s="209" t="s">
        <v>164</v>
      </c>
      <c r="C18" s="797">
        <f>KPI_ΕΠΙΣΚΟΠΗΣΗ!C18</f>
        <v>0.85</v>
      </c>
      <c r="D18" s="143">
        <f>KPI_ΕΠΙΣΚΟΠΗΣΗ!D18</f>
        <v>0.82010000000000005</v>
      </c>
      <c r="E18" s="798">
        <f>KPI_ΕΠΙΣΚΟΠΗΣΗ!E18</f>
        <v>0.85</v>
      </c>
      <c r="F18" s="798">
        <f>KPI_ΕΠΙΣΚΟΠΗΣΗ!F18</f>
        <v>0.81420000000000003</v>
      </c>
      <c r="G18" s="798">
        <f>KPI_ΕΠΙΣΚΟΠΗΣΗ!G18</f>
        <v>0.85</v>
      </c>
      <c r="H18" s="798">
        <f>KPI_ΕΠΙΣΚΟΠΗΣΗ!H18</f>
        <v>0.82479999999999998</v>
      </c>
      <c r="I18" s="798">
        <f>KPI_ΕΠΙΣΚΟΠΗΣΗ!I18</f>
        <v>0.85</v>
      </c>
      <c r="J18" s="798">
        <f>KPI_ΕΠΙΣΚΟΠΗΣΗ!J18</f>
        <v>0.81340000000000001</v>
      </c>
    </row>
    <row r="19" spans="1:24" ht="18.75" customHeight="1">
      <c r="A19" s="145" t="s">
        <v>12</v>
      </c>
      <c r="B19" s="210" t="s">
        <v>165</v>
      </c>
      <c r="C19" s="211">
        <f>KPI_ΕΠΙΣΚΟΠΗΣΗ!C19</f>
        <v>0.71</v>
      </c>
      <c r="D19" s="211">
        <f>KPI_ΕΠΙΣΚΟΠΗΣΗ!D19</f>
        <v>0.71764687812967409</v>
      </c>
      <c r="E19" s="211">
        <f>KPI_ΕΠΙΣΚΟΠΗΣΗ!E19</f>
        <v>0.7</v>
      </c>
      <c r="F19" s="211">
        <f>KPI_ΕΠΙΣΚΟΠΗΣΗ!F19</f>
        <v>0.73409440311797813</v>
      </c>
      <c r="G19" s="211">
        <f>KPI_ΕΠΙΣΚΟΠΗΣΗ!G19</f>
        <v>0.7</v>
      </c>
      <c r="H19" s="211">
        <f>KPI_ΕΠΙΣΚΟΠΗΣΗ!H19</f>
        <v>0.71560000000000001</v>
      </c>
      <c r="I19" s="211">
        <f>KPI_ΕΠΙΣΚΟΠΗΣΗ!I19</f>
        <v>0.71</v>
      </c>
      <c r="J19" s="211">
        <f>KPI_ΕΠΙΣΚΟΠΗΣΗ!J19</f>
        <v>0.72032148449428568</v>
      </c>
    </row>
    <row r="20" spans="1:24" ht="17.25" customHeight="1">
      <c r="A20" s="1320" t="s">
        <v>166</v>
      </c>
      <c r="B20" s="1321"/>
      <c r="C20" s="1321"/>
      <c r="D20" s="1321"/>
      <c r="E20" s="1321"/>
      <c r="F20" s="1321"/>
      <c r="G20" s="1321"/>
      <c r="H20" s="1321"/>
      <c r="I20" s="1321"/>
      <c r="J20" s="1322"/>
    </row>
    <row r="21" spans="1:24" ht="18" customHeight="1">
      <c r="A21" s="145" t="s">
        <v>13</v>
      </c>
      <c r="B21" s="210" t="s">
        <v>167</v>
      </c>
      <c r="C21" s="211">
        <f>KPI_ΕΠΙΣΚΟΠΗΣΗ!C21</f>
        <v>0.9</v>
      </c>
      <c r="D21" s="211">
        <f>KPI_ΕΠΙΣΚΟΠΗΣΗ!D21</f>
        <v>0.99299999999999999</v>
      </c>
      <c r="E21" s="211">
        <f>KPI_ΕΠΙΣΚΟΠΗΣΗ!E21</f>
        <v>0.8</v>
      </c>
      <c r="F21" s="211">
        <f>KPI_ΕΠΙΣΚΟΠΗΣΗ!F21</f>
        <v>0.98407182160440199</v>
      </c>
      <c r="G21" s="211">
        <f>KPI_ΕΠΙΣΚΟΠΗΣΗ!G21</f>
        <v>0.89</v>
      </c>
      <c r="H21" s="963">
        <v>0.98908450704225348</v>
      </c>
      <c r="I21" s="211">
        <f>KPI_ΕΠΙΣΚΟΠΗΣΗ!I21</f>
        <v>0.9</v>
      </c>
      <c r="J21" s="143">
        <v>0.99199999999999999</v>
      </c>
    </row>
    <row r="22" spans="1:24" ht="17.25" customHeight="1">
      <c r="A22" s="1320" t="s">
        <v>393</v>
      </c>
      <c r="B22" s="1321"/>
      <c r="C22" s="1321"/>
      <c r="D22" s="1321"/>
      <c r="E22" s="1321"/>
      <c r="F22" s="1321"/>
      <c r="G22" s="1321"/>
      <c r="H22" s="1321"/>
      <c r="I22" s="1321"/>
      <c r="J22" s="1322"/>
    </row>
    <row r="23" spans="1:24" ht="20.25" customHeight="1" thickBot="1">
      <c r="A23" s="152" t="s">
        <v>14</v>
      </c>
      <c r="B23" s="799" t="s">
        <v>394</v>
      </c>
      <c r="C23" s="220">
        <f>KPI_ΕΠΙΣΚΟΠΗΣΗ!C23</f>
        <v>3400</v>
      </c>
      <c r="D23" s="220">
        <f>KPI_ΕΠΙΣΚΟΠΗΣΗ!D23</f>
        <v>3663</v>
      </c>
      <c r="E23" s="220">
        <f>KPI_ΕΠΙΣΚΟΠΗΣΗ!E23</f>
        <v>6800</v>
      </c>
      <c r="F23" s="220">
        <v>8006</v>
      </c>
      <c r="G23" s="220">
        <f>KPI_ΕΠΙΣΚΟΠΗΣΗ!G23</f>
        <v>10200</v>
      </c>
      <c r="H23" s="220">
        <v>10859</v>
      </c>
      <c r="I23" s="220">
        <f>KPI_ΕΠΙΣΚΟΠΗΣΗ!I23</f>
        <v>13600</v>
      </c>
      <c r="J23" s="220">
        <v>15232</v>
      </c>
    </row>
    <row r="24" spans="1:24" s="52" customFormat="1" ht="14.45" customHeight="1">
      <c r="A24" s="1310" t="s">
        <v>168</v>
      </c>
      <c r="B24" s="1310"/>
      <c r="C24" s="50"/>
      <c r="D24" s="50"/>
      <c r="E24" s="50"/>
      <c r="F24" s="50"/>
      <c r="G24" s="51"/>
      <c r="H24" s="51"/>
      <c r="I24" s="51"/>
      <c r="J24" s="51"/>
      <c r="X24" s="45"/>
    </row>
    <row r="25" spans="1:24" s="52" customFormat="1" ht="12">
      <c r="A25" s="782" t="s">
        <v>715</v>
      </c>
      <c r="B25" s="73"/>
      <c r="C25" s="73"/>
      <c r="D25" s="73"/>
      <c r="E25" s="73"/>
      <c r="F25" s="73"/>
      <c r="G25" s="53"/>
      <c r="H25" s="53"/>
      <c r="I25" s="53"/>
      <c r="J25" s="53"/>
      <c r="K25" s="54"/>
      <c r="L25" s="55"/>
      <c r="M25" s="55"/>
      <c r="N25" s="55"/>
      <c r="O25" s="55"/>
      <c r="P25" s="55"/>
      <c r="Q25" s="55"/>
      <c r="R25" s="55"/>
      <c r="S25" s="55"/>
      <c r="T25" s="55"/>
      <c r="U25" s="55"/>
      <c r="V25" s="55"/>
      <c r="W25" s="55"/>
    </row>
    <row r="26" spans="1:24" s="52" customFormat="1" ht="12">
      <c r="A26" s="1311"/>
      <c r="B26" s="1323"/>
      <c r="C26" s="1323"/>
      <c r="D26" s="1323"/>
      <c r="E26" s="1323"/>
      <c r="F26" s="1323"/>
      <c r="G26" s="1324"/>
      <c r="H26" s="1324"/>
      <c r="I26" s="1324"/>
      <c r="J26" s="1324"/>
      <c r="K26" s="1324"/>
      <c r="L26" s="1324"/>
      <c r="M26" s="1324"/>
      <c r="N26" s="1324"/>
      <c r="O26" s="1324"/>
      <c r="P26" s="1324"/>
      <c r="Q26" s="1324"/>
      <c r="R26" s="1324"/>
      <c r="S26" s="1324"/>
      <c r="T26" s="1324"/>
      <c r="U26" s="1324"/>
      <c r="V26" s="1324"/>
      <c r="W26" s="1324"/>
    </row>
    <row r="27" spans="1:24" s="52" customFormat="1" ht="29.25" customHeight="1">
      <c r="A27" s="1313"/>
      <c r="B27" s="1313"/>
      <c r="C27" s="1313"/>
      <c r="D27" s="1313"/>
      <c r="E27" s="1313"/>
      <c r="F27" s="1313"/>
      <c r="G27" s="1314"/>
      <c r="H27" s="1314"/>
      <c r="I27" s="1314"/>
      <c r="J27" s="1314"/>
      <c r="K27" s="1314"/>
      <c r="L27" s="1314"/>
      <c r="M27" s="1314"/>
      <c r="N27" s="1314"/>
      <c r="O27" s="1314"/>
      <c r="P27" s="1314"/>
      <c r="Q27" s="1314"/>
      <c r="R27" s="1314"/>
      <c r="S27" s="1314"/>
      <c r="T27" s="1314"/>
      <c r="U27" s="1314"/>
      <c r="V27" s="1314"/>
      <c r="W27" s="1314"/>
    </row>
    <row r="28" spans="1:24" s="52" customFormat="1" ht="12">
      <c r="B28" s="73"/>
      <c r="C28" s="73"/>
      <c r="D28" s="73"/>
      <c r="E28" s="73"/>
      <c r="F28" s="73"/>
      <c r="G28" s="53"/>
      <c r="H28" s="53"/>
      <c r="I28" s="53"/>
      <c r="J28" s="53"/>
      <c r="K28" s="54"/>
      <c r="L28" s="55"/>
      <c r="M28" s="55"/>
      <c r="N28" s="55"/>
      <c r="O28" s="55"/>
      <c r="P28" s="55"/>
      <c r="Q28" s="55"/>
      <c r="R28" s="56"/>
      <c r="S28" s="54"/>
      <c r="T28" s="55"/>
      <c r="U28" s="55"/>
      <c r="V28" s="55"/>
      <c r="W28" s="55"/>
    </row>
  </sheetData>
  <mergeCells count="19">
    <mergeCell ref="A20:J20"/>
    <mergeCell ref="A22:J22"/>
    <mergeCell ref="A24:B24"/>
    <mergeCell ref="A26:W26"/>
    <mergeCell ref="A27:W27"/>
    <mergeCell ref="A7:J7"/>
    <mergeCell ref="A11:J11"/>
    <mergeCell ref="A13:J13"/>
    <mergeCell ref="A15:J15"/>
    <mergeCell ref="A17:J17"/>
    <mergeCell ref="A1:B1"/>
    <mergeCell ref="A2:B2"/>
    <mergeCell ref="A3:J3"/>
    <mergeCell ref="A4:B5"/>
    <mergeCell ref="C4:J4"/>
    <mergeCell ref="C5:D5"/>
    <mergeCell ref="E5:F5"/>
    <mergeCell ref="G5:H5"/>
    <mergeCell ref="I5:J5"/>
  </mergeCells>
  <pageMargins left="0.70866141732283472" right="0.70866141732283472" top="0.74803149606299213" bottom="0.74803149606299213" header="0.31496062992125984" footer="0.31496062992125984"/>
  <pageSetup paperSize="9" scale="71" fitToHeight="0" orientation="landscape" r:id="rId1"/>
  <headerFoot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Φύλλο16">
    <pageSetUpPr fitToPage="1"/>
  </sheetPr>
  <dimension ref="A1:R16"/>
  <sheetViews>
    <sheetView showGridLines="0" zoomScaleNormal="100" zoomScaleSheetLayoutView="100" workbookViewId="0">
      <selection activeCell="L21" sqref="L21"/>
    </sheetView>
  </sheetViews>
  <sheetFormatPr defaultColWidth="9.140625" defaultRowHeight="15"/>
  <cols>
    <col min="1" max="1" width="39.42578125" bestFit="1" customWidth="1"/>
    <col min="2" max="6" width="9.7109375" customWidth="1"/>
    <col min="7" max="7" width="11.7109375" customWidth="1"/>
    <col min="8" max="10" width="12.5703125" bestFit="1" customWidth="1"/>
    <col min="11" max="11" width="10.85546875" customWidth="1"/>
    <col min="12" max="12" width="11" customWidth="1"/>
    <col min="13" max="13" width="11.5703125" customWidth="1"/>
    <col min="14" max="14" width="11" customWidth="1"/>
    <col min="15" max="15" width="10" customWidth="1"/>
    <col min="16" max="16" width="10.7109375" customWidth="1"/>
    <col min="17" max="17" width="10.42578125" customWidth="1"/>
    <col min="18" max="18" width="11.140625" customWidth="1"/>
  </cols>
  <sheetData>
    <row r="1" spans="1:18" ht="33" customHeight="1">
      <c r="A1" s="231" t="s">
        <v>302</v>
      </c>
      <c r="B1" s="31"/>
      <c r="C1" s="31"/>
      <c r="D1" s="31"/>
      <c r="E1" s="31"/>
      <c r="F1" s="31"/>
      <c r="G1" s="32"/>
      <c r="H1" s="33"/>
      <c r="I1" s="34"/>
      <c r="J1" s="34"/>
      <c r="K1" s="34"/>
      <c r="L1" s="34"/>
      <c r="M1" s="34"/>
      <c r="N1" s="34"/>
      <c r="O1" s="34"/>
      <c r="P1" s="34"/>
      <c r="Q1" s="34"/>
      <c r="R1" s="34"/>
    </row>
    <row r="2" spans="1:18" ht="18" customHeight="1">
      <c r="A2" s="5"/>
      <c r="B2" s="31"/>
      <c r="C2" s="31"/>
      <c r="D2" s="31"/>
      <c r="E2" s="31"/>
      <c r="F2" s="31"/>
      <c r="G2" s="32"/>
      <c r="H2" s="33"/>
      <c r="I2" s="34"/>
      <c r="J2" s="34"/>
      <c r="K2" s="34"/>
      <c r="L2" s="34"/>
      <c r="M2" s="34"/>
      <c r="N2" s="34"/>
      <c r="O2" s="34"/>
      <c r="P2" s="34"/>
      <c r="Q2" s="34"/>
      <c r="R2" s="34"/>
    </row>
    <row r="3" spans="1:18">
      <c r="A3" s="30"/>
      <c r="B3" s="31"/>
      <c r="C3" s="31"/>
      <c r="D3" s="31"/>
      <c r="E3" s="31"/>
      <c r="F3" s="31"/>
      <c r="G3" s="32"/>
      <c r="H3" s="33"/>
      <c r="I3" s="34"/>
      <c r="J3" s="34"/>
      <c r="K3" s="34"/>
      <c r="L3" s="34"/>
      <c r="M3" s="34"/>
      <c r="N3" s="34"/>
      <c r="O3" s="34"/>
      <c r="P3" s="34"/>
      <c r="Q3" s="34"/>
      <c r="R3" s="34"/>
    </row>
    <row r="4" spans="1:18">
      <c r="A4" s="1410" t="s">
        <v>320</v>
      </c>
      <c r="B4" s="1410"/>
      <c r="C4" s="1410"/>
      <c r="D4" s="1410"/>
      <c r="E4" s="1410"/>
      <c r="F4" s="1410"/>
      <c r="G4" s="1410"/>
      <c r="H4" s="1410"/>
      <c r="I4" s="1410"/>
      <c r="J4" s="1410"/>
      <c r="K4" s="1410"/>
      <c r="L4" s="1410"/>
      <c r="M4" s="1410"/>
      <c r="N4" s="1410"/>
      <c r="O4" s="1410"/>
      <c r="P4" s="1410"/>
      <c r="Q4" s="1410"/>
      <c r="R4" s="1410"/>
    </row>
    <row r="5" spans="1:18">
      <c r="A5" s="139"/>
      <c r="B5" s="139"/>
      <c r="C5" s="139"/>
      <c r="D5" s="139"/>
      <c r="E5" s="139"/>
      <c r="F5" s="139"/>
      <c r="G5" s="139"/>
      <c r="H5" s="139"/>
      <c r="I5" s="139"/>
      <c r="J5" s="139"/>
      <c r="K5" s="139"/>
      <c r="L5" s="139"/>
      <c r="M5" s="139"/>
      <c r="N5" s="139"/>
      <c r="O5" s="139"/>
      <c r="P5" s="139"/>
      <c r="Q5" s="139"/>
      <c r="R5" s="139"/>
    </row>
    <row r="6" spans="1:18" ht="15" customHeight="1">
      <c r="A6" s="1413" t="s">
        <v>186</v>
      </c>
      <c r="B6" s="1352" t="s">
        <v>539</v>
      </c>
      <c r="C6" s="1352" t="s">
        <v>563</v>
      </c>
      <c r="D6" s="1352" t="s">
        <v>616</v>
      </c>
      <c r="E6" s="1352" t="s">
        <v>693</v>
      </c>
      <c r="F6" s="1352" t="s">
        <v>709</v>
      </c>
      <c r="G6" s="1408">
        <v>2025</v>
      </c>
      <c r="H6" s="1409"/>
      <c r="I6" s="1409"/>
      <c r="J6" s="1409"/>
      <c r="K6" s="1409"/>
      <c r="L6" s="1409"/>
      <c r="M6" s="1409"/>
      <c r="N6" s="1409"/>
      <c r="O6" s="1409"/>
      <c r="P6" s="1409"/>
      <c r="Q6" s="1409"/>
      <c r="R6" s="1409"/>
    </row>
    <row r="7" spans="1:18">
      <c r="A7" s="1412"/>
      <c r="B7" s="1349"/>
      <c r="C7" s="1349"/>
      <c r="D7" s="1349"/>
      <c r="E7" s="1349"/>
      <c r="F7" s="1349"/>
      <c r="G7" s="135" t="s">
        <v>170</v>
      </c>
      <c r="H7" s="135" t="s">
        <v>171</v>
      </c>
      <c r="I7" s="135" t="s">
        <v>172</v>
      </c>
      <c r="J7" s="135" t="s">
        <v>173</v>
      </c>
      <c r="K7" s="135" t="s">
        <v>174</v>
      </c>
      <c r="L7" s="135" t="s">
        <v>175</v>
      </c>
      <c r="M7" s="135" t="s">
        <v>176</v>
      </c>
      <c r="N7" s="135" t="s">
        <v>177</v>
      </c>
      <c r="O7" s="135" t="s">
        <v>178</v>
      </c>
      <c r="P7" s="135" t="s">
        <v>179</v>
      </c>
      <c r="Q7" s="135" t="s">
        <v>180</v>
      </c>
      <c r="R7" s="135" t="s">
        <v>181</v>
      </c>
    </row>
    <row r="8" spans="1:18">
      <c r="A8" s="192" t="s">
        <v>238</v>
      </c>
      <c r="B8" s="37"/>
      <c r="C8" s="37"/>
      <c r="D8" s="37"/>
      <c r="E8" s="37"/>
      <c r="F8" s="37"/>
      <c r="G8" s="37"/>
      <c r="H8" s="37"/>
      <c r="I8" s="37"/>
      <c r="J8" s="37"/>
      <c r="K8" s="37"/>
      <c r="L8" s="37"/>
      <c r="M8" s="37"/>
      <c r="N8" s="37"/>
      <c r="O8" s="37"/>
      <c r="P8" s="37"/>
      <c r="Q8" s="37"/>
      <c r="R8" s="37"/>
    </row>
    <row r="9" spans="1:18">
      <c r="A9" s="1362"/>
      <c r="B9" s="1407"/>
      <c r="C9" s="1407"/>
      <c r="D9" s="1407"/>
      <c r="E9" s="1407"/>
      <c r="F9" s="1407"/>
      <c r="G9" s="1407"/>
      <c r="H9" s="1407"/>
      <c r="I9" s="1407"/>
      <c r="J9" s="1407"/>
      <c r="K9" s="1407"/>
      <c r="L9" s="1407"/>
      <c r="M9" s="1407"/>
      <c r="N9" s="1407"/>
      <c r="O9" s="1407"/>
      <c r="P9" s="1407"/>
      <c r="Q9" s="1407"/>
      <c r="R9" s="1407"/>
    </row>
    <row r="10" spans="1:18" ht="24.95" customHeight="1">
      <c r="A10" s="193" t="s">
        <v>239</v>
      </c>
      <c r="B10" s="204">
        <f>'ΑΝΑΓΚ. ΜΕΤΡΑ ΕΙΣΠΡΑΞΗΣ'!B10</f>
        <v>4045217</v>
      </c>
      <c r="C10" s="204">
        <f>'ΑΝΑΓΚ. ΜΕΤΡΑ ΕΙΣΠΡΑΞΗΣ'!C10</f>
        <v>3996871</v>
      </c>
      <c r="D10" s="204">
        <f>'ΑΝΑΓΚ. ΜΕΤΡΑ ΕΙΣΠΡΑΞΗΣ'!D10</f>
        <v>3990717</v>
      </c>
      <c r="E10" s="204">
        <f>'ΑΝΑΓΚ. ΜΕΤΡΑ ΕΙΣΠΡΑΞΗΣ'!E10</f>
        <v>3873487</v>
      </c>
      <c r="F10" s="204">
        <f>'ΑΝΑΓΚ. ΜΕΤΡΑ ΕΙΣΠΡΑΞΗΣ'!F10</f>
        <v>3771707</v>
      </c>
      <c r="G10" s="204">
        <f>'ΑΝΑΓΚ. ΜΕΤΡΑ ΕΙΣΠΡΑΞΗΣ'!G10</f>
        <v>3841369</v>
      </c>
      <c r="H10" s="204">
        <f>'ΑΝΑΓΚ. ΜΕΤΡΑ ΕΙΣΠΡΑΞΗΣ'!H10</f>
        <v>3841369</v>
      </c>
      <c r="I10" s="204">
        <f>'ΑΝΑΓΚ. ΜΕΤΡΑ ΕΙΣΠΡΑΞΗΣ'!I10</f>
        <v>4613523</v>
      </c>
      <c r="J10" s="204">
        <f>'ΑΝΑΓΚ. ΜΕΤΡΑ ΕΙΣΠΡΑΞΗΣ'!J10</f>
        <v>4242507</v>
      </c>
      <c r="K10" s="204">
        <f>'ΑΝΑΓΚ. ΜΕΤΡΑ ΕΙΣΠΡΑΞΗΣ'!K10</f>
        <v>4039334</v>
      </c>
      <c r="L10" s="898">
        <v>3916603</v>
      </c>
      <c r="M10" s="898">
        <v>4001794</v>
      </c>
      <c r="N10" s="898">
        <v>3973220</v>
      </c>
      <c r="O10" s="898">
        <v>3928883</v>
      </c>
      <c r="P10" s="898">
        <v>3896032</v>
      </c>
      <c r="Q10" s="1184">
        <v>3882293</v>
      </c>
      <c r="R10" s="1283">
        <v>3713275</v>
      </c>
    </row>
    <row r="11" spans="1:18" ht="24.95" customHeight="1">
      <c r="A11" s="195" t="s">
        <v>240</v>
      </c>
      <c r="B11" s="204">
        <f>'ΑΝΑΓΚ. ΜΕΤΡΑ ΕΙΣΠΡΑΞΗΣ'!B11</f>
        <v>1849948</v>
      </c>
      <c r="C11" s="204">
        <f>'ΑΝΑΓΚ. ΜΕΤΡΑ ΕΙΣΠΡΑΞΗΣ'!C11</f>
        <v>1951507</v>
      </c>
      <c r="D11" s="204">
        <f>'ΑΝΑΓΚ. ΜΕΤΡΑ ΕΙΣΠΡΑΞΗΣ'!D11</f>
        <v>2036867</v>
      </c>
      <c r="E11" s="204">
        <f>'ΑΝΑΓΚ. ΜΕΤΡΑ ΕΙΣΠΡΑΞΗΣ'!E11</f>
        <v>2090103</v>
      </c>
      <c r="F11" s="204">
        <f>'ΑΝΑΓΚ. ΜΕΤΡΑ ΕΙΣΠΡΑΞΗΣ'!F11</f>
        <v>2205544</v>
      </c>
      <c r="G11" s="204">
        <f>'ΑΝΑΓΚ. ΜΕΤΡΑ ΕΙΣΠΡΑΞΗΣ'!G11</f>
        <v>2281736</v>
      </c>
      <c r="H11" s="204">
        <f>'ΑΝΑΓΚ. ΜΕΤΡΑ ΕΙΣΠΡΑΞΗΣ'!H11</f>
        <v>2300537</v>
      </c>
      <c r="I11" s="204">
        <f>'ΑΝΑΓΚ. ΜΕΤΡΑ ΕΙΣΠΡΑΞΗΣ'!I11</f>
        <v>2213689</v>
      </c>
      <c r="J11" s="204">
        <f>'ΑΝΑΓΚ. ΜΕΤΡΑ ΕΙΣΠΡΑΞΗΣ'!J11</f>
        <v>2223160</v>
      </c>
      <c r="K11" s="204">
        <f>'ΑΝΑΓΚ. ΜΕΤΡΑ ΕΙΣΠΡΑΞΗΣ'!K11</f>
        <v>2210202</v>
      </c>
      <c r="L11" s="898">
        <v>2192703</v>
      </c>
      <c r="M11" s="898">
        <v>2241298</v>
      </c>
      <c r="N11" s="898">
        <v>2262821</v>
      </c>
      <c r="O11" s="961">
        <v>2272919</v>
      </c>
      <c r="P11" s="961">
        <v>2317581</v>
      </c>
      <c r="Q11" s="752">
        <v>2300328</v>
      </c>
      <c r="R11" s="1184">
        <v>2308665</v>
      </c>
    </row>
    <row r="12" spans="1:18" ht="24.95" customHeight="1" thickBot="1">
      <c r="A12" s="196" t="s">
        <v>241</v>
      </c>
      <c r="B12" s="204">
        <f>'ΑΝΑΓΚ. ΜΕΤΡΑ ΕΙΣΠΡΑΞΗΣ'!B12</f>
        <v>1293040</v>
      </c>
      <c r="C12" s="204">
        <f>'ΑΝΑΓΚ. ΜΕΤΡΑ ΕΙΣΠΡΑΞΗΣ'!C12</f>
        <v>1332050</v>
      </c>
      <c r="D12" s="204">
        <f>'ΑΝΑΓΚ. ΜΕΤΡΑ ΕΙΣΠΡΑΞΗΣ'!D12</f>
        <v>1412322</v>
      </c>
      <c r="E12" s="204">
        <f>'ΑΝΑΓΚ. ΜΕΤΡΑ ΕΙΣΠΡΑΞΗΣ'!E12</f>
        <v>1490675</v>
      </c>
      <c r="F12" s="204">
        <f>'ΑΝΑΓΚ. ΜΕΤΡΑ ΕΙΣΠΡΑΞΗΣ'!F12</f>
        <v>1565751</v>
      </c>
      <c r="G12" s="204">
        <f>'ΑΝΑΓΚ. ΜΕΤΡΑ ΕΙΣΠΡΑΞΗΣ'!G12</f>
        <v>1573448</v>
      </c>
      <c r="H12" s="204">
        <f>'ΑΝΑΓΚ. ΜΕΤΡΑ ΕΙΣΠΡΑΞΗΣ'!H12</f>
        <v>1580990</v>
      </c>
      <c r="I12" s="204">
        <f>'ΑΝΑΓΚ. ΜΕΤΡΑ ΕΙΣΠΡΑΞΗΣ'!I12</f>
        <v>1588647</v>
      </c>
      <c r="J12" s="204">
        <f>'ΑΝΑΓΚ. ΜΕΤΡΑ ΕΙΣΠΡΑΞΗΣ'!J12</f>
        <v>1594218</v>
      </c>
      <c r="K12" s="204">
        <f>'ΑΝΑΓΚ. ΜΕΤΡΑ ΕΙΣΠΡΑΞΗΣ'!K12</f>
        <v>1601659</v>
      </c>
      <c r="L12" s="899">
        <v>1609651</v>
      </c>
      <c r="M12" s="899">
        <v>1617008</v>
      </c>
      <c r="N12" s="899">
        <v>1617052</v>
      </c>
      <c r="O12" s="962">
        <v>1626448</v>
      </c>
      <c r="P12" s="962">
        <v>1636279</v>
      </c>
      <c r="Q12" s="752">
        <v>1645731</v>
      </c>
      <c r="R12" s="962">
        <v>1662981</v>
      </c>
    </row>
    <row r="13" spans="1:18" ht="24.95" customHeight="1" thickBot="1">
      <c r="A13" s="105" t="s">
        <v>242</v>
      </c>
      <c r="B13" s="114">
        <f>'ΑΝΑΓΚ. ΜΕΤΡΑ ΕΙΣΠΡΑΞΗΣ'!B13</f>
        <v>0.69896018698903972</v>
      </c>
      <c r="C13" s="114">
        <f>'ΑΝΑΓΚ. ΜΕΤΡΑ ΕΙΣΠΡΑΞΗΣ'!C13</f>
        <v>0.68257505609767222</v>
      </c>
      <c r="D13" s="114">
        <f>'ΑΝΑΓΚ. ΜΕΤΡΑ ΕΙΣΠΡΑΞΗΣ'!D13</f>
        <v>0.69337958737610261</v>
      </c>
      <c r="E13" s="114">
        <f>'ΑΝΑΓΚ. ΜΕΤΡΑ ΕΙΣΠΡΑΞΗΣ'!E13</f>
        <v>0.71320647834101958</v>
      </c>
      <c r="F13" s="114">
        <f>'ΑΝΑΓΚ. ΜΕΤΡΑ ΕΙΣΠΡΑΞΗΣ'!F13</f>
        <v>0.70991601165064033</v>
      </c>
      <c r="G13" s="114">
        <f>'ΑΝΑΓΚ. ΜΕΤΡΑ ΕΙΣΠΡΑΞΗΣ'!G13</f>
        <v>0.68958372046547012</v>
      </c>
      <c r="H13" s="114">
        <f>'ΑΝΑΓΚ. ΜΕΤΡΑ ΕΙΣΠΡΑΞΗΣ'!H13</f>
        <v>0.68722650407274477</v>
      </c>
      <c r="I13" s="114">
        <f>'ΑΝΑΓΚ. ΜΕΤΡΑ ΕΙΣΠΡΑΞΗΣ'!I13</f>
        <v>0.71764687812967409</v>
      </c>
      <c r="J13" s="114">
        <f>'ΑΝΑΓΚ. ΜΕΤΡΑ ΕΙΣΠΡΑΞΗΣ'!J13</f>
        <v>0.71709548570503245</v>
      </c>
      <c r="K13" s="114">
        <f>'ΑΝΑΓΚ. ΜΕΤΡΑ ΕΙΣΠΡΑΞΗΣ'!K13</f>
        <v>0.72470000000000001</v>
      </c>
      <c r="L13" s="751">
        <f t="shared" ref="L13:R13" si="0">L12/L11</f>
        <v>0.73409440311797813</v>
      </c>
      <c r="M13" s="751">
        <f t="shared" si="0"/>
        <v>0.72146051082899287</v>
      </c>
      <c r="N13" s="958">
        <f t="shared" si="0"/>
        <v>0.71461772716445537</v>
      </c>
      <c r="O13" s="751">
        <f t="shared" si="0"/>
        <v>0.71557675394503717</v>
      </c>
      <c r="P13" s="751">
        <f t="shared" si="0"/>
        <v>0.70602882919733978</v>
      </c>
      <c r="Q13" s="751">
        <f t="shared" si="0"/>
        <v>0.71543319039719555</v>
      </c>
      <c r="R13" s="751">
        <f t="shared" si="0"/>
        <v>0.72032148449428568</v>
      </c>
    </row>
    <row r="14" spans="1:18" ht="10.5" customHeight="1"/>
    <row r="15" spans="1:18" ht="16.5" customHeight="1">
      <c r="A15" s="112" t="s">
        <v>183</v>
      </c>
    </row>
    <row r="16" spans="1:18">
      <c r="A16" s="117" t="s">
        <v>243</v>
      </c>
    </row>
  </sheetData>
  <mergeCells count="9">
    <mergeCell ref="A9:R9"/>
    <mergeCell ref="A4:R4"/>
    <mergeCell ref="A6:A7"/>
    <mergeCell ref="G6:R6"/>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58" fitToHeight="0" orientation="landscape" r:id="rId1"/>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7F8A-B120-463B-8E6E-D7B80154529C}">
  <dimension ref="A1:EV66"/>
  <sheetViews>
    <sheetView showGridLines="0" zoomScale="80" zoomScaleNormal="80" workbookViewId="0">
      <pane xSplit="2" ySplit="1" topLeftCell="DZ2" activePane="bottomRight" state="frozen"/>
      <selection activeCell="ER39" sqref="ER39"/>
      <selection pane="topRight" activeCell="ER39" sqref="ER39"/>
      <selection pane="bottomLeft" activeCell="ER39" sqref="ER39"/>
      <selection pane="bottomRight" activeCell="EP32" sqref="EP32"/>
    </sheetView>
  </sheetViews>
  <sheetFormatPr defaultRowHeight="12.75" outlineLevelRow="1"/>
  <cols>
    <col min="1" max="1" width="5" style="560" customWidth="1"/>
    <col min="2" max="2" width="51.28515625" style="560" customWidth="1"/>
    <col min="3" max="3" width="7" style="560" customWidth="1"/>
    <col min="4" max="4" width="6.42578125" style="560" customWidth="1"/>
    <col min="5" max="5" width="7" style="560" customWidth="1"/>
    <col min="6" max="6" width="8.5703125" style="560" hidden="1" customWidth="1"/>
    <col min="7" max="9" width="7.28515625" style="560" hidden="1" customWidth="1"/>
    <col min="10" max="10" width="9" style="560" customWidth="1"/>
    <col min="11" max="11" width="8" style="560" hidden="1" customWidth="1"/>
    <col min="12" max="12" width="7.28515625" style="560" hidden="1" customWidth="1"/>
    <col min="13" max="14" width="8.7109375" style="560" hidden="1" customWidth="1"/>
    <col min="15" max="15" width="7.28515625" style="560" hidden="1" customWidth="1"/>
    <col min="16" max="16" width="6.5703125" style="560" hidden="1" customWidth="1"/>
    <col min="17" max="17" width="7.28515625" style="560" hidden="1" customWidth="1"/>
    <col min="18" max="18" width="8.7109375" style="560" hidden="1" customWidth="1"/>
    <col min="19" max="19" width="8.140625" style="560" hidden="1" customWidth="1"/>
    <col min="20" max="20" width="8.85546875" style="560" hidden="1" customWidth="1"/>
    <col min="21" max="21" width="9.42578125" style="560" hidden="1" customWidth="1"/>
    <col min="22" max="22" width="13.140625" style="560" hidden="1" customWidth="1"/>
    <col min="23" max="23" width="8.28515625" style="560" hidden="1" customWidth="1"/>
    <col min="24" max="24" width="8.42578125" style="560" hidden="1" customWidth="1"/>
    <col min="25" max="25" width="7.5703125" style="560" hidden="1" customWidth="1"/>
    <col min="26" max="26" width="11.28515625" style="560" hidden="1" customWidth="1"/>
    <col min="27" max="27" width="7.7109375" style="560" customWidth="1"/>
    <col min="28" max="28" width="11.7109375" style="560" hidden="1" customWidth="1"/>
    <col min="29" max="43" width="9.5703125" style="560" hidden="1" customWidth="1"/>
    <col min="44" max="44" width="9.140625" style="560" customWidth="1"/>
    <col min="45" max="60" width="10.7109375" style="560" hidden="1" customWidth="1"/>
    <col min="61" max="61" width="10.28515625" style="560" customWidth="1"/>
    <col min="62" max="77" width="11.7109375" style="560" hidden="1" customWidth="1"/>
    <col min="78" max="78" width="12" style="560" customWidth="1"/>
    <col min="79" max="94" width="12" style="560" hidden="1" customWidth="1"/>
    <col min="95" max="95" width="12" style="560" customWidth="1"/>
    <col min="96" max="111" width="12" style="560" hidden="1" customWidth="1"/>
    <col min="112" max="112" width="12" style="560" customWidth="1"/>
    <col min="113" max="128" width="12" style="560" hidden="1" customWidth="1"/>
    <col min="129" max="147" width="12" style="560" customWidth="1"/>
    <col min="148" max="148" width="16.5703125" style="560" customWidth="1"/>
    <col min="149" max="253" width="9.140625" style="560"/>
    <col min="254" max="254" width="5" style="560" customWidth="1"/>
    <col min="255" max="255" width="51.28515625" style="560" customWidth="1"/>
    <col min="256" max="256" width="7" style="560" customWidth="1"/>
    <col min="257" max="257" width="6.42578125" style="560" customWidth="1"/>
    <col min="258" max="258" width="7" style="560" customWidth="1"/>
    <col min="259" max="262" width="0" style="560" hidden="1" customWidth="1"/>
    <col min="263" max="263" width="9" style="560" customWidth="1"/>
    <col min="264" max="279" width="0" style="560" hidden="1" customWidth="1"/>
    <col min="280" max="280" width="7.7109375" style="560" customWidth="1"/>
    <col min="281" max="296" width="0" style="560" hidden="1" customWidth="1"/>
    <col min="297" max="297" width="9.140625" style="560"/>
    <col min="298" max="313" width="0" style="560" hidden="1" customWidth="1"/>
    <col min="314" max="314" width="10.28515625" style="560" customWidth="1"/>
    <col min="315" max="330" width="0" style="560" hidden="1" customWidth="1"/>
    <col min="331" max="331" width="12" style="560" customWidth="1"/>
    <col min="332" max="347" width="0" style="560" hidden="1" customWidth="1"/>
    <col min="348" max="400" width="12" style="560" customWidth="1"/>
    <col min="401" max="401" width="16.5703125" style="560" customWidth="1"/>
    <col min="402" max="509" width="9.140625" style="560"/>
    <col min="510" max="510" width="5" style="560" customWidth="1"/>
    <col min="511" max="511" width="51.28515625" style="560" customWidth="1"/>
    <col min="512" max="512" width="7" style="560" customWidth="1"/>
    <col min="513" max="513" width="6.42578125" style="560" customWidth="1"/>
    <col min="514" max="514" width="7" style="560" customWidth="1"/>
    <col min="515" max="518" width="0" style="560" hidden="1" customWidth="1"/>
    <col min="519" max="519" width="9" style="560" customWidth="1"/>
    <col min="520" max="535" width="0" style="560" hidden="1" customWidth="1"/>
    <col min="536" max="536" width="7.7109375" style="560" customWidth="1"/>
    <col min="537" max="552" width="0" style="560" hidden="1" customWidth="1"/>
    <col min="553" max="553" width="9.140625" style="560"/>
    <col min="554" max="569" width="0" style="560" hidden="1" customWidth="1"/>
    <col min="570" max="570" width="10.28515625" style="560" customWidth="1"/>
    <col min="571" max="586" width="0" style="560" hidden="1" customWidth="1"/>
    <col min="587" max="587" width="12" style="560" customWidth="1"/>
    <col min="588" max="603" width="0" style="560" hidden="1" customWidth="1"/>
    <col min="604" max="656" width="12" style="560" customWidth="1"/>
    <col min="657" max="657" width="16.5703125" style="560" customWidth="1"/>
    <col min="658" max="765" width="9.140625" style="560"/>
    <col min="766" max="766" width="5" style="560" customWidth="1"/>
    <col min="767" max="767" width="51.28515625" style="560" customWidth="1"/>
    <col min="768" max="768" width="7" style="560" customWidth="1"/>
    <col min="769" max="769" width="6.42578125" style="560" customWidth="1"/>
    <col min="770" max="770" width="7" style="560" customWidth="1"/>
    <col min="771" max="774" width="0" style="560" hidden="1" customWidth="1"/>
    <col min="775" max="775" width="9" style="560" customWidth="1"/>
    <col min="776" max="791" width="0" style="560" hidden="1" customWidth="1"/>
    <col min="792" max="792" width="7.7109375" style="560" customWidth="1"/>
    <col min="793" max="808" width="0" style="560" hidden="1" customWidth="1"/>
    <col min="809" max="809" width="9.140625" style="560"/>
    <col min="810" max="825" width="0" style="560" hidden="1" customWidth="1"/>
    <col min="826" max="826" width="10.28515625" style="560" customWidth="1"/>
    <col min="827" max="842" width="0" style="560" hidden="1" customWidth="1"/>
    <col min="843" max="843" width="12" style="560" customWidth="1"/>
    <col min="844" max="859" width="0" style="560" hidden="1" customWidth="1"/>
    <col min="860" max="912" width="12" style="560" customWidth="1"/>
    <col min="913" max="913" width="16.5703125" style="560" customWidth="1"/>
    <col min="914" max="1021" width="9.140625" style="560"/>
    <col min="1022" max="1022" width="5" style="560" customWidth="1"/>
    <col min="1023" max="1023" width="51.28515625" style="560" customWidth="1"/>
    <col min="1024" max="1024" width="7" style="560" customWidth="1"/>
    <col min="1025" max="1025" width="6.42578125" style="560" customWidth="1"/>
    <col min="1026" max="1026" width="7" style="560" customWidth="1"/>
    <col min="1027" max="1030" width="0" style="560" hidden="1" customWidth="1"/>
    <col min="1031" max="1031" width="9" style="560" customWidth="1"/>
    <col min="1032" max="1047" width="0" style="560" hidden="1" customWidth="1"/>
    <col min="1048" max="1048" width="7.7109375" style="560" customWidth="1"/>
    <col min="1049" max="1064" width="0" style="560" hidden="1" customWidth="1"/>
    <col min="1065" max="1065" width="9.140625" style="560"/>
    <col min="1066" max="1081" width="0" style="560" hidden="1" customWidth="1"/>
    <col min="1082" max="1082" width="10.28515625" style="560" customWidth="1"/>
    <col min="1083" max="1098" width="0" style="560" hidden="1" customWidth="1"/>
    <col min="1099" max="1099" width="12" style="560" customWidth="1"/>
    <col min="1100" max="1115" width="0" style="560" hidden="1" customWidth="1"/>
    <col min="1116" max="1168" width="12" style="560" customWidth="1"/>
    <col min="1169" max="1169" width="16.5703125" style="560" customWidth="1"/>
    <col min="1170" max="1277" width="9.140625" style="560"/>
    <col min="1278" max="1278" width="5" style="560" customWidth="1"/>
    <col min="1279" max="1279" width="51.28515625" style="560" customWidth="1"/>
    <col min="1280" max="1280" width="7" style="560" customWidth="1"/>
    <col min="1281" max="1281" width="6.42578125" style="560" customWidth="1"/>
    <col min="1282" max="1282" width="7" style="560" customWidth="1"/>
    <col min="1283" max="1286" width="0" style="560" hidden="1" customWidth="1"/>
    <col min="1287" max="1287" width="9" style="560" customWidth="1"/>
    <col min="1288" max="1303" width="0" style="560" hidden="1" customWidth="1"/>
    <col min="1304" max="1304" width="7.7109375" style="560" customWidth="1"/>
    <col min="1305" max="1320" width="0" style="560" hidden="1" customWidth="1"/>
    <col min="1321" max="1321" width="9.140625" style="560"/>
    <col min="1322" max="1337" width="0" style="560" hidden="1" customWidth="1"/>
    <col min="1338" max="1338" width="10.28515625" style="560" customWidth="1"/>
    <col min="1339" max="1354" width="0" style="560" hidden="1" customWidth="1"/>
    <col min="1355" max="1355" width="12" style="560" customWidth="1"/>
    <col min="1356" max="1371" width="0" style="560" hidden="1" customWidth="1"/>
    <col min="1372" max="1424" width="12" style="560" customWidth="1"/>
    <col min="1425" max="1425" width="16.5703125" style="560" customWidth="1"/>
    <col min="1426" max="1533" width="9.140625" style="560"/>
    <col min="1534" max="1534" width="5" style="560" customWidth="1"/>
    <col min="1535" max="1535" width="51.28515625" style="560" customWidth="1"/>
    <col min="1536" max="1536" width="7" style="560" customWidth="1"/>
    <col min="1537" max="1537" width="6.42578125" style="560" customWidth="1"/>
    <col min="1538" max="1538" width="7" style="560" customWidth="1"/>
    <col min="1539" max="1542" width="0" style="560" hidden="1" customWidth="1"/>
    <col min="1543" max="1543" width="9" style="560" customWidth="1"/>
    <col min="1544" max="1559" width="0" style="560" hidden="1" customWidth="1"/>
    <col min="1560" max="1560" width="7.7109375" style="560" customWidth="1"/>
    <col min="1561" max="1576" width="0" style="560" hidden="1" customWidth="1"/>
    <col min="1577" max="1577" width="9.140625" style="560"/>
    <col min="1578" max="1593" width="0" style="560" hidden="1" customWidth="1"/>
    <col min="1594" max="1594" width="10.28515625" style="560" customWidth="1"/>
    <col min="1595" max="1610" width="0" style="560" hidden="1" customWidth="1"/>
    <col min="1611" max="1611" width="12" style="560" customWidth="1"/>
    <col min="1612" max="1627" width="0" style="560" hidden="1" customWidth="1"/>
    <col min="1628" max="1680" width="12" style="560" customWidth="1"/>
    <col min="1681" max="1681" width="16.5703125" style="560" customWidth="1"/>
    <col min="1682" max="1789" width="9.140625" style="560"/>
    <col min="1790" max="1790" width="5" style="560" customWidth="1"/>
    <col min="1791" max="1791" width="51.28515625" style="560" customWidth="1"/>
    <col min="1792" max="1792" width="7" style="560" customWidth="1"/>
    <col min="1793" max="1793" width="6.42578125" style="560" customWidth="1"/>
    <col min="1794" max="1794" width="7" style="560" customWidth="1"/>
    <col min="1795" max="1798" width="0" style="560" hidden="1" customWidth="1"/>
    <col min="1799" max="1799" width="9" style="560" customWidth="1"/>
    <col min="1800" max="1815" width="0" style="560" hidden="1" customWidth="1"/>
    <col min="1816" max="1816" width="7.7109375" style="560" customWidth="1"/>
    <col min="1817" max="1832" width="0" style="560" hidden="1" customWidth="1"/>
    <col min="1833" max="1833" width="9.140625" style="560"/>
    <col min="1834" max="1849" width="0" style="560" hidden="1" customWidth="1"/>
    <col min="1850" max="1850" width="10.28515625" style="560" customWidth="1"/>
    <col min="1851" max="1866" width="0" style="560" hidden="1" customWidth="1"/>
    <col min="1867" max="1867" width="12" style="560" customWidth="1"/>
    <col min="1868" max="1883" width="0" style="560" hidden="1" customWidth="1"/>
    <col min="1884" max="1936" width="12" style="560" customWidth="1"/>
    <col min="1937" max="1937" width="16.5703125" style="560" customWidth="1"/>
    <col min="1938" max="2045" width="9.140625" style="560"/>
    <col min="2046" max="2046" width="5" style="560" customWidth="1"/>
    <col min="2047" max="2047" width="51.28515625" style="560" customWidth="1"/>
    <col min="2048" max="2048" width="7" style="560" customWidth="1"/>
    <col min="2049" max="2049" width="6.42578125" style="560" customWidth="1"/>
    <col min="2050" max="2050" width="7" style="560" customWidth="1"/>
    <col min="2051" max="2054" width="0" style="560" hidden="1" customWidth="1"/>
    <col min="2055" max="2055" width="9" style="560" customWidth="1"/>
    <col min="2056" max="2071" width="0" style="560" hidden="1" customWidth="1"/>
    <col min="2072" max="2072" width="7.7109375" style="560" customWidth="1"/>
    <col min="2073" max="2088" width="0" style="560" hidden="1" customWidth="1"/>
    <col min="2089" max="2089" width="9.140625" style="560"/>
    <col min="2090" max="2105" width="0" style="560" hidden="1" customWidth="1"/>
    <col min="2106" max="2106" width="10.28515625" style="560" customWidth="1"/>
    <col min="2107" max="2122" width="0" style="560" hidden="1" customWidth="1"/>
    <col min="2123" max="2123" width="12" style="560" customWidth="1"/>
    <col min="2124" max="2139" width="0" style="560" hidden="1" customWidth="1"/>
    <col min="2140" max="2192" width="12" style="560" customWidth="1"/>
    <col min="2193" max="2193" width="16.5703125" style="560" customWidth="1"/>
    <col min="2194" max="2301" width="9.140625" style="560"/>
    <col min="2302" max="2302" width="5" style="560" customWidth="1"/>
    <col min="2303" max="2303" width="51.28515625" style="560" customWidth="1"/>
    <col min="2304" max="2304" width="7" style="560" customWidth="1"/>
    <col min="2305" max="2305" width="6.42578125" style="560" customWidth="1"/>
    <col min="2306" max="2306" width="7" style="560" customWidth="1"/>
    <col min="2307" max="2310" width="0" style="560" hidden="1" customWidth="1"/>
    <col min="2311" max="2311" width="9" style="560" customWidth="1"/>
    <col min="2312" max="2327" width="0" style="560" hidden="1" customWidth="1"/>
    <col min="2328" max="2328" width="7.7109375" style="560" customWidth="1"/>
    <col min="2329" max="2344" width="0" style="560" hidden="1" customWidth="1"/>
    <col min="2345" max="2345" width="9.140625" style="560"/>
    <col min="2346" max="2361" width="0" style="560" hidden="1" customWidth="1"/>
    <col min="2362" max="2362" width="10.28515625" style="560" customWidth="1"/>
    <col min="2363" max="2378" width="0" style="560" hidden="1" customWidth="1"/>
    <col min="2379" max="2379" width="12" style="560" customWidth="1"/>
    <col min="2380" max="2395" width="0" style="560" hidden="1" customWidth="1"/>
    <col min="2396" max="2448" width="12" style="560" customWidth="1"/>
    <col min="2449" max="2449" width="16.5703125" style="560" customWidth="1"/>
    <col min="2450" max="2557" width="9.140625" style="560"/>
    <col min="2558" max="2558" width="5" style="560" customWidth="1"/>
    <col min="2559" max="2559" width="51.28515625" style="560" customWidth="1"/>
    <col min="2560" max="2560" width="7" style="560" customWidth="1"/>
    <col min="2561" max="2561" width="6.42578125" style="560" customWidth="1"/>
    <col min="2562" max="2562" width="7" style="560" customWidth="1"/>
    <col min="2563" max="2566" width="0" style="560" hidden="1" customWidth="1"/>
    <col min="2567" max="2567" width="9" style="560" customWidth="1"/>
    <col min="2568" max="2583" width="0" style="560" hidden="1" customWidth="1"/>
    <col min="2584" max="2584" width="7.7109375" style="560" customWidth="1"/>
    <col min="2585" max="2600" width="0" style="560" hidden="1" customWidth="1"/>
    <col min="2601" max="2601" width="9.140625" style="560"/>
    <col min="2602" max="2617" width="0" style="560" hidden="1" customWidth="1"/>
    <col min="2618" max="2618" width="10.28515625" style="560" customWidth="1"/>
    <col min="2619" max="2634" width="0" style="560" hidden="1" customWidth="1"/>
    <col min="2635" max="2635" width="12" style="560" customWidth="1"/>
    <col min="2636" max="2651" width="0" style="560" hidden="1" customWidth="1"/>
    <col min="2652" max="2704" width="12" style="560" customWidth="1"/>
    <col min="2705" max="2705" width="16.5703125" style="560" customWidth="1"/>
    <col min="2706" max="2813" width="9.140625" style="560"/>
    <col min="2814" max="2814" width="5" style="560" customWidth="1"/>
    <col min="2815" max="2815" width="51.28515625" style="560" customWidth="1"/>
    <col min="2816" max="2816" width="7" style="560" customWidth="1"/>
    <col min="2817" max="2817" width="6.42578125" style="560" customWidth="1"/>
    <col min="2818" max="2818" width="7" style="560" customWidth="1"/>
    <col min="2819" max="2822" width="0" style="560" hidden="1" customWidth="1"/>
    <col min="2823" max="2823" width="9" style="560" customWidth="1"/>
    <col min="2824" max="2839" width="0" style="560" hidden="1" customWidth="1"/>
    <col min="2840" max="2840" width="7.7109375" style="560" customWidth="1"/>
    <col min="2841" max="2856" width="0" style="560" hidden="1" customWidth="1"/>
    <col min="2857" max="2857" width="9.140625" style="560"/>
    <col min="2858" max="2873" width="0" style="560" hidden="1" customWidth="1"/>
    <col min="2874" max="2874" width="10.28515625" style="560" customWidth="1"/>
    <col min="2875" max="2890" width="0" style="560" hidden="1" customWidth="1"/>
    <col min="2891" max="2891" width="12" style="560" customWidth="1"/>
    <col min="2892" max="2907" width="0" style="560" hidden="1" customWidth="1"/>
    <col min="2908" max="2960" width="12" style="560" customWidth="1"/>
    <col min="2961" max="2961" width="16.5703125" style="560" customWidth="1"/>
    <col min="2962" max="3069" width="9.140625" style="560"/>
    <col min="3070" max="3070" width="5" style="560" customWidth="1"/>
    <col min="3071" max="3071" width="51.28515625" style="560" customWidth="1"/>
    <col min="3072" max="3072" width="7" style="560" customWidth="1"/>
    <col min="3073" max="3073" width="6.42578125" style="560" customWidth="1"/>
    <col min="3074" max="3074" width="7" style="560" customWidth="1"/>
    <col min="3075" max="3078" width="0" style="560" hidden="1" customWidth="1"/>
    <col min="3079" max="3079" width="9" style="560" customWidth="1"/>
    <col min="3080" max="3095" width="0" style="560" hidden="1" customWidth="1"/>
    <col min="3096" max="3096" width="7.7109375" style="560" customWidth="1"/>
    <col min="3097" max="3112" width="0" style="560" hidden="1" customWidth="1"/>
    <col min="3113" max="3113" width="9.140625" style="560"/>
    <col min="3114" max="3129" width="0" style="560" hidden="1" customWidth="1"/>
    <col min="3130" max="3130" width="10.28515625" style="560" customWidth="1"/>
    <col min="3131" max="3146" width="0" style="560" hidden="1" customWidth="1"/>
    <col min="3147" max="3147" width="12" style="560" customWidth="1"/>
    <col min="3148" max="3163" width="0" style="560" hidden="1" customWidth="1"/>
    <col min="3164" max="3216" width="12" style="560" customWidth="1"/>
    <col min="3217" max="3217" width="16.5703125" style="560" customWidth="1"/>
    <col min="3218" max="3325" width="9.140625" style="560"/>
    <col min="3326" max="3326" width="5" style="560" customWidth="1"/>
    <col min="3327" max="3327" width="51.28515625" style="560" customWidth="1"/>
    <col min="3328" max="3328" width="7" style="560" customWidth="1"/>
    <col min="3329" max="3329" width="6.42578125" style="560" customWidth="1"/>
    <col min="3330" max="3330" width="7" style="560" customWidth="1"/>
    <col min="3331" max="3334" width="0" style="560" hidden="1" customWidth="1"/>
    <col min="3335" max="3335" width="9" style="560" customWidth="1"/>
    <col min="3336" max="3351" width="0" style="560" hidden="1" customWidth="1"/>
    <col min="3352" max="3352" width="7.7109375" style="560" customWidth="1"/>
    <col min="3353" max="3368" width="0" style="560" hidden="1" customWidth="1"/>
    <col min="3369" max="3369" width="9.140625" style="560"/>
    <col min="3370" max="3385" width="0" style="560" hidden="1" customWidth="1"/>
    <col min="3386" max="3386" width="10.28515625" style="560" customWidth="1"/>
    <col min="3387" max="3402" width="0" style="560" hidden="1" customWidth="1"/>
    <col min="3403" max="3403" width="12" style="560" customWidth="1"/>
    <col min="3404" max="3419" width="0" style="560" hidden="1" customWidth="1"/>
    <col min="3420" max="3472" width="12" style="560" customWidth="1"/>
    <col min="3473" max="3473" width="16.5703125" style="560" customWidth="1"/>
    <col min="3474" max="3581" width="9.140625" style="560"/>
    <col min="3582" max="3582" width="5" style="560" customWidth="1"/>
    <col min="3583" max="3583" width="51.28515625" style="560" customWidth="1"/>
    <col min="3584" max="3584" width="7" style="560" customWidth="1"/>
    <col min="3585" max="3585" width="6.42578125" style="560" customWidth="1"/>
    <col min="3586" max="3586" width="7" style="560" customWidth="1"/>
    <col min="3587" max="3590" width="0" style="560" hidden="1" customWidth="1"/>
    <col min="3591" max="3591" width="9" style="560" customWidth="1"/>
    <col min="3592" max="3607" width="0" style="560" hidden="1" customWidth="1"/>
    <col min="3608" max="3608" width="7.7109375" style="560" customWidth="1"/>
    <col min="3609" max="3624" width="0" style="560" hidden="1" customWidth="1"/>
    <col min="3625" max="3625" width="9.140625" style="560"/>
    <col min="3626" max="3641" width="0" style="560" hidden="1" customWidth="1"/>
    <col min="3642" max="3642" width="10.28515625" style="560" customWidth="1"/>
    <col min="3643" max="3658" width="0" style="560" hidden="1" customWidth="1"/>
    <col min="3659" max="3659" width="12" style="560" customWidth="1"/>
    <col min="3660" max="3675" width="0" style="560" hidden="1" customWidth="1"/>
    <col min="3676" max="3728" width="12" style="560" customWidth="1"/>
    <col min="3729" max="3729" width="16.5703125" style="560" customWidth="1"/>
    <col min="3730" max="3837" width="9.140625" style="560"/>
    <col min="3838" max="3838" width="5" style="560" customWidth="1"/>
    <col min="3839" max="3839" width="51.28515625" style="560" customWidth="1"/>
    <col min="3840" max="3840" width="7" style="560" customWidth="1"/>
    <col min="3841" max="3841" width="6.42578125" style="560" customWidth="1"/>
    <col min="3842" max="3842" width="7" style="560" customWidth="1"/>
    <col min="3843" max="3846" width="0" style="560" hidden="1" customWidth="1"/>
    <col min="3847" max="3847" width="9" style="560" customWidth="1"/>
    <col min="3848" max="3863" width="0" style="560" hidden="1" customWidth="1"/>
    <col min="3864" max="3864" width="7.7109375" style="560" customWidth="1"/>
    <col min="3865" max="3880" width="0" style="560" hidden="1" customWidth="1"/>
    <col min="3881" max="3881" width="9.140625" style="560"/>
    <col min="3882" max="3897" width="0" style="560" hidden="1" customWidth="1"/>
    <col min="3898" max="3898" width="10.28515625" style="560" customWidth="1"/>
    <col min="3899" max="3914" width="0" style="560" hidden="1" customWidth="1"/>
    <col min="3915" max="3915" width="12" style="560" customWidth="1"/>
    <col min="3916" max="3931" width="0" style="560" hidden="1" customWidth="1"/>
    <col min="3932" max="3984" width="12" style="560" customWidth="1"/>
    <col min="3985" max="3985" width="16.5703125" style="560" customWidth="1"/>
    <col min="3986" max="4093" width="9.140625" style="560"/>
    <col min="4094" max="4094" width="5" style="560" customWidth="1"/>
    <col min="4095" max="4095" width="51.28515625" style="560" customWidth="1"/>
    <col min="4096" max="4096" width="7" style="560" customWidth="1"/>
    <col min="4097" max="4097" width="6.42578125" style="560" customWidth="1"/>
    <col min="4098" max="4098" width="7" style="560" customWidth="1"/>
    <col min="4099" max="4102" width="0" style="560" hidden="1" customWidth="1"/>
    <col min="4103" max="4103" width="9" style="560" customWidth="1"/>
    <col min="4104" max="4119" width="0" style="560" hidden="1" customWidth="1"/>
    <col min="4120" max="4120" width="7.7109375" style="560" customWidth="1"/>
    <col min="4121" max="4136" width="0" style="560" hidden="1" customWidth="1"/>
    <col min="4137" max="4137" width="9.140625" style="560"/>
    <col min="4138" max="4153" width="0" style="560" hidden="1" customWidth="1"/>
    <col min="4154" max="4154" width="10.28515625" style="560" customWidth="1"/>
    <col min="4155" max="4170" width="0" style="560" hidden="1" customWidth="1"/>
    <col min="4171" max="4171" width="12" style="560" customWidth="1"/>
    <col min="4172" max="4187" width="0" style="560" hidden="1" customWidth="1"/>
    <col min="4188" max="4240" width="12" style="560" customWidth="1"/>
    <col min="4241" max="4241" width="16.5703125" style="560" customWidth="1"/>
    <col min="4242" max="4349" width="9.140625" style="560"/>
    <col min="4350" max="4350" width="5" style="560" customWidth="1"/>
    <col min="4351" max="4351" width="51.28515625" style="560" customWidth="1"/>
    <col min="4352" max="4352" width="7" style="560" customWidth="1"/>
    <col min="4353" max="4353" width="6.42578125" style="560" customWidth="1"/>
    <col min="4354" max="4354" width="7" style="560" customWidth="1"/>
    <col min="4355" max="4358" width="0" style="560" hidden="1" customWidth="1"/>
    <col min="4359" max="4359" width="9" style="560" customWidth="1"/>
    <col min="4360" max="4375" width="0" style="560" hidden="1" customWidth="1"/>
    <col min="4376" max="4376" width="7.7109375" style="560" customWidth="1"/>
    <col min="4377" max="4392" width="0" style="560" hidden="1" customWidth="1"/>
    <col min="4393" max="4393" width="9.140625" style="560"/>
    <col min="4394" max="4409" width="0" style="560" hidden="1" customWidth="1"/>
    <col min="4410" max="4410" width="10.28515625" style="560" customWidth="1"/>
    <col min="4411" max="4426" width="0" style="560" hidden="1" customWidth="1"/>
    <col min="4427" max="4427" width="12" style="560" customWidth="1"/>
    <col min="4428" max="4443" width="0" style="560" hidden="1" customWidth="1"/>
    <col min="4444" max="4496" width="12" style="560" customWidth="1"/>
    <col min="4497" max="4497" width="16.5703125" style="560" customWidth="1"/>
    <col min="4498" max="4605" width="9.140625" style="560"/>
    <col min="4606" max="4606" width="5" style="560" customWidth="1"/>
    <col min="4607" max="4607" width="51.28515625" style="560" customWidth="1"/>
    <col min="4608" max="4608" width="7" style="560" customWidth="1"/>
    <col min="4609" max="4609" width="6.42578125" style="560" customWidth="1"/>
    <col min="4610" max="4610" width="7" style="560" customWidth="1"/>
    <col min="4611" max="4614" width="0" style="560" hidden="1" customWidth="1"/>
    <col min="4615" max="4615" width="9" style="560" customWidth="1"/>
    <col min="4616" max="4631" width="0" style="560" hidden="1" customWidth="1"/>
    <col min="4632" max="4632" width="7.7109375" style="560" customWidth="1"/>
    <col min="4633" max="4648" width="0" style="560" hidden="1" customWidth="1"/>
    <col min="4649" max="4649" width="9.140625" style="560"/>
    <col min="4650" max="4665" width="0" style="560" hidden="1" customWidth="1"/>
    <col min="4666" max="4666" width="10.28515625" style="560" customWidth="1"/>
    <col min="4667" max="4682" width="0" style="560" hidden="1" customWidth="1"/>
    <col min="4683" max="4683" width="12" style="560" customWidth="1"/>
    <col min="4684" max="4699" width="0" style="560" hidden="1" customWidth="1"/>
    <col min="4700" max="4752" width="12" style="560" customWidth="1"/>
    <col min="4753" max="4753" width="16.5703125" style="560" customWidth="1"/>
    <col min="4754" max="4861" width="9.140625" style="560"/>
    <col min="4862" max="4862" width="5" style="560" customWidth="1"/>
    <col min="4863" max="4863" width="51.28515625" style="560" customWidth="1"/>
    <col min="4864" max="4864" width="7" style="560" customWidth="1"/>
    <col min="4865" max="4865" width="6.42578125" style="560" customWidth="1"/>
    <col min="4866" max="4866" width="7" style="560" customWidth="1"/>
    <col min="4867" max="4870" width="0" style="560" hidden="1" customWidth="1"/>
    <col min="4871" max="4871" width="9" style="560" customWidth="1"/>
    <col min="4872" max="4887" width="0" style="560" hidden="1" customWidth="1"/>
    <col min="4888" max="4888" width="7.7109375" style="560" customWidth="1"/>
    <col min="4889" max="4904" width="0" style="560" hidden="1" customWidth="1"/>
    <col min="4905" max="4905" width="9.140625" style="560"/>
    <col min="4906" max="4921" width="0" style="560" hidden="1" customWidth="1"/>
    <col min="4922" max="4922" width="10.28515625" style="560" customWidth="1"/>
    <col min="4923" max="4938" width="0" style="560" hidden="1" customWidth="1"/>
    <col min="4939" max="4939" width="12" style="560" customWidth="1"/>
    <col min="4940" max="4955" width="0" style="560" hidden="1" customWidth="1"/>
    <col min="4956" max="5008" width="12" style="560" customWidth="1"/>
    <col min="5009" max="5009" width="16.5703125" style="560" customWidth="1"/>
    <col min="5010" max="5117" width="9.140625" style="560"/>
    <col min="5118" max="5118" width="5" style="560" customWidth="1"/>
    <col min="5119" max="5119" width="51.28515625" style="560" customWidth="1"/>
    <col min="5120" max="5120" width="7" style="560" customWidth="1"/>
    <col min="5121" max="5121" width="6.42578125" style="560" customWidth="1"/>
    <col min="5122" max="5122" width="7" style="560" customWidth="1"/>
    <col min="5123" max="5126" width="0" style="560" hidden="1" customWidth="1"/>
    <col min="5127" max="5127" width="9" style="560" customWidth="1"/>
    <col min="5128" max="5143" width="0" style="560" hidden="1" customWidth="1"/>
    <col min="5144" max="5144" width="7.7109375" style="560" customWidth="1"/>
    <col min="5145" max="5160" width="0" style="560" hidden="1" customWidth="1"/>
    <col min="5161" max="5161" width="9.140625" style="560"/>
    <col min="5162" max="5177" width="0" style="560" hidden="1" customWidth="1"/>
    <col min="5178" max="5178" width="10.28515625" style="560" customWidth="1"/>
    <col min="5179" max="5194" width="0" style="560" hidden="1" customWidth="1"/>
    <col min="5195" max="5195" width="12" style="560" customWidth="1"/>
    <col min="5196" max="5211" width="0" style="560" hidden="1" customWidth="1"/>
    <col min="5212" max="5264" width="12" style="560" customWidth="1"/>
    <col min="5265" max="5265" width="16.5703125" style="560" customWidth="1"/>
    <col min="5266" max="5373" width="9.140625" style="560"/>
    <col min="5374" max="5374" width="5" style="560" customWidth="1"/>
    <col min="5375" max="5375" width="51.28515625" style="560" customWidth="1"/>
    <col min="5376" max="5376" width="7" style="560" customWidth="1"/>
    <col min="5377" max="5377" width="6.42578125" style="560" customWidth="1"/>
    <col min="5378" max="5378" width="7" style="560" customWidth="1"/>
    <col min="5379" max="5382" width="0" style="560" hidden="1" customWidth="1"/>
    <col min="5383" max="5383" width="9" style="560" customWidth="1"/>
    <col min="5384" max="5399" width="0" style="560" hidden="1" customWidth="1"/>
    <col min="5400" max="5400" width="7.7109375" style="560" customWidth="1"/>
    <col min="5401" max="5416" width="0" style="560" hidden="1" customWidth="1"/>
    <col min="5417" max="5417" width="9.140625" style="560"/>
    <col min="5418" max="5433" width="0" style="560" hidden="1" customWidth="1"/>
    <col min="5434" max="5434" width="10.28515625" style="560" customWidth="1"/>
    <col min="5435" max="5450" width="0" style="560" hidden="1" customWidth="1"/>
    <col min="5451" max="5451" width="12" style="560" customWidth="1"/>
    <col min="5452" max="5467" width="0" style="560" hidden="1" customWidth="1"/>
    <col min="5468" max="5520" width="12" style="560" customWidth="1"/>
    <col min="5521" max="5521" width="16.5703125" style="560" customWidth="1"/>
    <col min="5522" max="5629" width="9.140625" style="560"/>
    <col min="5630" max="5630" width="5" style="560" customWidth="1"/>
    <col min="5631" max="5631" width="51.28515625" style="560" customWidth="1"/>
    <col min="5632" max="5632" width="7" style="560" customWidth="1"/>
    <col min="5633" max="5633" width="6.42578125" style="560" customWidth="1"/>
    <col min="5634" max="5634" width="7" style="560" customWidth="1"/>
    <col min="5635" max="5638" width="0" style="560" hidden="1" customWidth="1"/>
    <col min="5639" max="5639" width="9" style="560" customWidth="1"/>
    <col min="5640" max="5655" width="0" style="560" hidden="1" customWidth="1"/>
    <col min="5656" max="5656" width="7.7109375" style="560" customWidth="1"/>
    <col min="5657" max="5672" width="0" style="560" hidden="1" customWidth="1"/>
    <col min="5673" max="5673" width="9.140625" style="560"/>
    <col min="5674" max="5689" width="0" style="560" hidden="1" customWidth="1"/>
    <col min="5690" max="5690" width="10.28515625" style="560" customWidth="1"/>
    <col min="5691" max="5706" width="0" style="560" hidden="1" customWidth="1"/>
    <col min="5707" max="5707" width="12" style="560" customWidth="1"/>
    <col min="5708" max="5723" width="0" style="560" hidden="1" customWidth="1"/>
    <col min="5724" max="5776" width="12" style="560" customWidth="1"/>
    <col min="5777" max="5777" width="16.5703125" style="560" customWidth="1"/>
    <col min="5778" max="5885" width="9.140625" style="560"/>
    <col min="5886" max="5886" width="5" style="560" customWidth="1"/>
    <col min="5887" max="5887" width="51.28515625" style="560" customWidth="1"/>
    <col min="5888" max="5888" width="7" style="560" customWidth="1"/>
    <col min="5889" max="5889" width="6.42578125" style="560" customWidth="1"/>
    <col min="5890" max="5890" width="7" style="560" customWidth="1"/>
    <col min="5891" max="5894" width="0" style="560" hidden="1" customWidth="1"/>
    <col min="5895" max="5895" width="9" style="560" customWidth="1"/>
    <col min="5896" max="5911" width="0" style="560" hidden="1" customWidth="1"/>
    <col min="5912" max="5912" width="7.7109375" style="560" customWidth="1"/>
    <col min="5913" max="5928" width="0" style="560" hidden="1" customWidth="1"/>
    <col min="5929" max="5929" width="9.140625" style="560"/>
    <col min="5930" max="5945" width="0" style="560" hidden="1" customWidth="1"/>
    <col min="5946" max="5946" width="10.28515625" style="560" customWidth="1"/>
    <col min="5947" max="5962" width="0" style="560" hidden="1" customWidth="1"/>
    <col min="5963" max="5963" width="12" style="560" customWidth="1"/>
    <col min="5964" max="5979" width="0" style="560" hidden="1" customWidth="1"/>
    <col min="5980" max="6032" width="12" style="560" customWidth="1"/>
    <col min="6033" max="6033" width="16.5703125" style="560" customWidth="1"/>
    <col min="6034" max="6141" width="9.140625" style="560"/>
    <col min="6142" max="6142" width="5" style="560" customWidth="1"/>
    <col min="6143" max="6143" width="51.28515625" style="560" customWidth="1"/>
    <col min="6144" max="6144" width="7" style="560" customWidth="1"/>
    <col min="6145" max="6145" width="6.42578125" style="560" customWidth="1"/>
    <col min="6146" max="6146" width="7" style="560" customWidth="1"/>
    <col min="6147" max="6150" width="0" style="560" hidden="1" customWidth="1"/>
    <col min="6151" max="6151" width="9" style="560" customWidth="1"/>
    <col min="6152" max="6167" width="0" style="560" hidden="1" customWidth="1"/>
    <col min="6168" max="6168" width="7.7109375" style="560" customWidth="1"/>
    <col min="6169" max="6184" width="0" style="560" hidden="1" customWidth="1"/>
    <col min="6185" max="6185" width="9.140625" style="560"/>
    <col min="6186" max="6201" width="0" style="560" hidden="1" customWidth="1"/>
    <col min="6202" max="6202" width="10.28515625" style="560" customWidth="1"/>
    <col min="6203" max="6218" width="0" style="560" hidden="1" customWidth="1"/>
    <col min="6219" max="6219" width="12" style="560" customWidth="1"/>
    <col min="6220" max="6235" width="0" style="560" hidden="1" customWidth="1"/>
    <col min="6236" max="6288" width="12" style="560" customWidth="1"/>
    <col min="6289" max="6289" width="16.5703125" style="560" customWidth="1"/>
    <col min="6290" max="6397" width="9.140625" style="560"/>
    <col min="6398" max="6398" width="5" style="560" customWidth="1"/>
    <col min="6399" max="6399" width="51.28515625" style="560" customWidth="1"/>
    <col min="6400" max="6400" width="7" style="560" customWidth="1"/>
    <col min="6401" max="6401" width="6.42578125" style="560" customWidth="1"/>
    <col min="6402" max="6402" width="7" style="560" customWidth="1"/>
    <col min="6403" max="6406" width="0" style="560" hidden="1" customWidth="1"/>
    <col min="6407" max="6407" width="9" style="560" customWidth="1"/>
    <col min="6408" max="6423" width="0" style="560" hidden="1" customWidth="1"/>
    <col min="6424" max="6424" width="7.7109375" style="560" customWidth="1"/>
    <col min="6425" max="6440" width="0" style="560" hidden="1" customWidth="1"/>
    <col min="6441" max="6441" width="9.140625" style="560"/>
    <col min="6442" max="6457" width="0" style="560" hidden="1" customWidth="1"/>
    <col min="6458" max="6458" width="10.28515625" style="560" customWidth="1"/>
    <col min="6459" max="6474" width="0" style="560" hidden="1" customWidth="1"/>
    <col min="6475" max="6475" width="12" style="560" customWidth="1"/>
    <col min="6476" max="6491" width="0" style="560" hidden="1" customWidth="1"/>
    <col min="6492" max="6544" width="12" style="560" customWidth="1"/>
    <col min="6545" max="6545" width="16.5703125" style="560" customWidth="1"/>
    <col min="6546" max="6653" width="9.140625" style="560"/>
    <col min="6654" max="6654" width="5" style="560" customWidth="1"/>
    <col min="6655" max="6655" width="51.28515625" style="560" customWidth="1"/>
    <col min="6656" max="6656" width="7" style="560" customWidth="1"/>
    <col min="6657" max="6657" width="6.42578125" style="560" customWidth="1"/>
    <col min="6658" max="6658" width="7" style="560" customWidth="1"/>
    <col min="6659" max="6662" width="0" style="560" hidden="1" customWidth="1"/>
    <col min="6663" max="6663" width="9" style="560" customWidth="1"/>
    <col min="6664" max="6679" width="0" style="560" hidden="1" customWidth="1"/>
    <col min="6680" max="6680" width="7.7109375" style="560" customWidth="1"/>
    <col min="6681" max="6696" width="0" style="560" hidden="1" customWidth="1"/>
    <col min="6697" max="6697" width="9.140625" style="560"/>
    <col min="6698" max="6713" width="0" style="560" hidden="1" customWidth="1"/>
    <col min="6714" max="6714" width="10.28515625" style="560" customWidth="1"/>
    <col min="6715" max="6730" width="0" style="560" hidden="1" customWidth="1"/>
    <col min="6731" max="6731" width="12" style="560" customWidth="1"/>
    <col min="6732" max="6747" width="0" style="560" hidden="1" customWidth="1"/>
    <col min="6748" max="6800" width="12" style="560" customWidth="1"/>
    <col min="6801" max="6801" width="16.5703125" style="560" customWidth="1"/>
    <col min="6802" max="6909" width="9.140625" style="560"/>
    <col min="6910" max="6910" width="5" style="560" customWidth="1"/>
    <col min="6911" max="6911" width="51.28515625" style="560" customWidth="1"/>
    <col min="6912" max="6912" width="7" style="560" customWidth="1"/>
    <col min="6913" max="6913" width="6.42578125" style="560" customWidth="1"/>
    <col min="6914" max="6914" width="7" style="560" customWidth="1"/>
    <col min="6915" max="6918" width="0" style="560" hidden="1" customWidth="1"/>
    <col min="6919" max="6919" width="9" style="560" customWidth="1"/>
    <col min="6920" max="6935" width="0" style="560" hidden="1" customWidth="1"/>
    <col min="6936" max="6936" width="7.7109375" style="560" customWidth="1"/>
    <col min="6937" max="6952" width="0" style="560" hidden="1" customWidth="1"/>
    <col min="6953" max="6953" width="9.140625" style="560"/>
    <col min="6954" max="6969" width="0" style="560" hidden="1" customWidth="1"/>
    <col min="6970" max="6970" width="10.28515625" style="560" customWidth="1"/>
    <col min="6971" max="6986" width="0" style="560" hidden="1" customWidth="1"/>
    <col min="6987" max="6987" width="12" style="560" customWidth="1"/>
    <col min="6988" max="7003" width="0" style="560" hidden="1" customWidth="1"/>
    <col min="7004" max="7056" width="12" style="560" customWidth="1"/>
    <col min="7057" max="7057" width="16.5703125" style="560" customWidth="1"/>
    <col min="7058" max="7165" width="9.140625" style="560"/>
    <col min="7166" max="7166" width="5" style="560" customWidth="1"/>
    <col min="7167" max="7167" width="51.28515625" style="560" customWidth="1"/>
    <col min="7168" max="7168" width="7" style="560" customWidth="1"/>
    <col min="7169" max="7169" width="6.42578125" style="560" customWidth="1"/>
    <col min="7170" max="7170" width="7" style="560" customWidth="1"/>
    <col min="7171" max="7174" width="0" style="560" hidden="1" customWidth="1"/>
    <col min="7175" max="7175" width="9" style="560" customWidth="1"/>
    <col min="7176" max="7191" width="0" style="560" hidden="1" customWidth="1"/>
    <col min="7192" max="7192" width="7.7109375" style="560" customWidth="1"/>
    <col min="7193" max="7208" width="0" style="560" hidden="1" customWidth="1"/>
    <col min="7209" max="7209" width="9.140625" style="560"/>
    <col min="7210" max="7225" width="0" style="560" hidden="1" customWidth="1"/>
    <col min="7226" max="7226" width="10.28515625" style="560" customWidth="1"/>
    <col min="7227" max="7242" width="0" style="560" hidden="1" customWidth="1"/>
    <col min="7243" max="7243" width="12" style="560" customWidth="1"/>
    <col min="7244" max="7259" width="0" style="560" hidden="1" customWidth="1"/>
    <col min="7260" max="7312" width="12" style="560" customWidth="1"/>
    <col min="7313" max="7313" width="16.5703125" style="560" customWidth="1"/>
    <col min="7314" max="7421" width="9.140625" style="560"/>
    <col min="7422" max="7422" width="5" style="560" customWidth="1"/>
    <col min="7423" max="7423" width="51.28515625" style="560" customWidth="1"/>
    <col min="7424" max="7424" width="7" style="560" customWidth="1"/>
    <col min="7425" max="7425" width="6.42578125" style="560" customWidth="1"/>
    <col min="7426" max="7426" width="7" style="560" customWidth="1"/>
    <col min="7427" max="7430" width="0" style="560" hidden="1" customWidth="1"/>
    <col min="7431" max="7431" width="9" style="560" customWidth="1"/>
    <col min="7432" max="7447" width="0" style="560" hidden="1" customWidth="1"/>
    <col min="7448" max="7448" width="7.7109375" style="560" customWidth="1"/>
    <col min="7449" max="7464" width="0" style="560" hidden="1" customWidth="1"/>
    <col min="7465" max="7465" width="9.140625" style="560"/>
    <col min="7466" max="7481" width="0" style="560" hidden="1" customWidth="1"/>
    <col min="7482" max="7482" width="10.28515625" style="560" customWidth="1"/>
    <col min="7483" max="7498" width="0" style="560" hidden="1" customWidth="1"/>
    <col min="7499" max="7499" width="12" style="560" customWidth="1"/>
    <col min="7500" max="7515" width="0" style="560" hidden="1" customWidth="1"/>
    <col min="7516" max="7568" width="12" style="560" customWidth="1"/>
    <col min="7569" max="7569" width="16.5703125" style="560" customWidth="1"/>
    <col min="7570" max="7677" width="9.140625" style="560"/>
    <col min="7678" max="7678" width="5" style="560" customWidth="1"/>
    <col min="7679" max="7679" width="51.28515625" style="560" customWidth="1"/>
    <col min="7680" max="7680" width="7" style="560" customWidth="1"/>
    <col min="7681" max="7681" width="6.42578125" style="560" customWidth="1"/>
    <col min="7682" max="7682" width="7" style="560" customWidth="1"/>
    <col min="7683" max="7686" width="0" style="560" hidden="1" customWidth="1"/>
    <col min="7687" max="7687" width="9" style="560" customWidth="1"/>
    <col min="7688" max="7703" width="0" style="560" hidden="1" customWidth="1"/>
    <col min="7704" max="7704" width="7.7109375" style="560" customWidth="1"/>
    <col min="7705" max="7720" width="0" style="560" hidden="1" customWidth="1"/>
    <col min="7721" max="7721" width="9.140625" style="560"/>
    <col min="7722" max="7737" width="0" style="560" hidden="1" customWidth="1"/>
    <col min="7738" max="7738" width="10.28515625" style="560" customWidth="1"/>
    <col min="7739" max="7754" width="0" style="560" hidden="1" customWidth="1"/>
    <col min="7755" max="7755" width="12" style="560" customWidth="1"/>
    <col min="7756" max="7771" width="0" style="560" hidden="1" customWidth="1"/>
    <col min="7772" max="7824" width="12" style="560" customWidth="1"/>
    <col min="7825" max="7825" width="16.5703125" style="560" customWidth="1"/>
    <col min="7826" max="7933" width="9.140625" style="560"/>
    <col min="7934" max="7934" width="5" style="560" customWidth="1"/>
    <col min="7935" max="7935" width="51.28515625" style="560" customWidth="1"/>
    <col min="7936" max="7936" width="7" style="560" customWidth="1"/>
    <col min="7937" max="7937" width="6.42578125" style="560" customWidth="1"/>
    <col min="7938" max="7938" width="7" style="560" customWidth="1"/>
    <col min="7939" max="7942" width="0" style="560" hidden="1" customWidth="1"/>
    <col min="7943" max="7943" width="9" style="560" customWidth="1"/>
    <col min="7944" max="7959" width="0" style="560" hidden="1" customWidth="1"/>
    <col min="7960" max="7960" width="7.7109375" style="560" customWidth="1"/>
    <col min="7961" max="7976" width="0" style="560" hidden="1" customWidth="1"/>
    <col min="7977" max="7977" width="9.140625" style="560"/>
    <col min="7978" max="7993" width="0" style="560" hidden="1" customWidth="1"/>
    <col min="7994" max="7994" width="10.28515625" style="560" customWidth="1"/>
    <col min="7995" max="8010" width="0" style="560" hidden="1" customWidth="1"/>
    <col min="8011" max="8011" width="12" style="560" customWidth="1"/>
    <col min="8012" max="8027" width="0" style="560" hidden="1" customWidth="1"/>
    <col min="8028" max="8080" width="12" style="560" customWidth="1"/>
    <col min="8081" max="8081" width="16.5703125" style="560" customWidth="1"/>
    <col min="8082" max="8189" width="9.140625" style="560"/>
    <col min="8190" max="8190" width="5" style="560" customWidth="1"/>
    <col min="8191" max="8191" width="51.28515625" style="560" customWidth="1"/>
    <col min="8192" max="8192" width="7" style="560" customWidth="1"/>
    <col min="8193" max="8193" width="6.42578125" style="560" customWidth="1"/>
    <col min="8194" max="8194" width="7" style="560" customWidth="1"/>
    <col min="8195" max="8198" width="0" style="560" hidden="1" customWidth="1"/>
    <col min="8199" max="8199" width="9" style="560" customWidth="1"/>
    <col min="8200" max="8215" width="0" style="560" hidden="1" customWidth="1"/>
    <col min="8216" max="8216" width="7.7109375" style="560" customWidth="1"/>
    <col min="8217" max="8232" width="0" style="560" hidden="1" customWidth="1"/>
    <col min="8233" max="8233" width="9.140625" style="560"/>
    <col min="8234" max="8249" width="0" style="560" hidden="1" customWidth="1"/>
    <col min="8250" max="8250" width="10.28515625" style="560" customWidth="1"/>
    <col min="8251" max="8266" width="0" style="560" hidden="1" customWidth="1"/>
    <col min="8267" max="8267" width="12" style="560" customWidth="1"/>
    <col min="8268" max="8283" width="0" style="560" hidden="1" customWidth="1"/>
    <col min="8284" max="8336" width="12" style="560" customWidth="1"/>
    <col min="8337" max="8337" width="16.5703125" style="560" customWidth="1"/>
    <col min="8338" max="8445" width="9.140625" style="560"/>
    <col min="8446" max="8446" width="5" style="560" customWidth="1"/>
    <col min="8447" max="8447" width="51.28515625" style="560" customWidth="1"/>
    <col min="8448" max="8448" width="7" style="560" customWidth="1"/>
    <col min="8449" max="8449" width="6.42578125" style="560" customWidth="1"/>
    <col min="8450" max="8450" width="7" style="560" customWidth="1"/>
    <col min="8451" max="8454" width="0" style="560" hidden="1" customWidth="1"/>
    <col min="8455" max="8455" width="9" style="560" customWidth="1"/>
    <col min="8456" max="8471" width="0" style="560" hidden="1" customWidth="1"/>
    <col min="8472" max="8472" width="7.7109375" style="560" customWidth="1"/>
    <col min="8473" max="8488" width="0" style="560" hidden="1" customWidth="1"/>
    <col min="8489" max="8489" width="9.140625" style="560"/>
    <col min="8490" max="8505" width="0" style="560" hidden="1" customWidth="1"/>
    <col min="8506" max="8506" width="10.28515625" style="560" customWidth="1"/>
    <col min="8507" max="8522" width="0" style="560" hidden="1" customWidth="1"/>
    <col min="8523" max="8523" width="12" style="560" customWidth="1"/>
    <col min="8524" max="8539" width="0" style="560" hidden="1" customWidth="1"/>
    <col min="8540" max="8592" width="12" style="560" customWidth="1"/>
    <col min="8593" max="8593" width="16.5703125" style="560" customWidth="1"/>
    <col min="8594" max="8701" width="9.140625" style="560"/>
    <col min="8702" max="8702" width="5" style="560" customWidth="1"/>
    <col min="8703" max="8703" width="51.28515625" style="560" customWidth="1"/>
    <col min="8704" max="8704" width="7" style="560" customWidth="1"/>
    <col min="8705" max="8705" width="6.42578125" style="560" customWidth="1"/>
    <col min="8706" max="8706" width="7" style="560" customWidth="1"/>
    <col min="8707" max="8710" width="0" style="560" hidden="1" customWidth="1"/>
    <col min="8711" max="8711" width="9" style="560" customWidth="1"/>
    <col min="8712" max="8727" width="0" style="560" hidden="1" customWidth="1"/>
    <col min="8728" max="8728" width="7.7109375" style="560" customWidth="1"/>
    <col min="8729" max="8744" width="0" style="560" hidden="1" customWidth="1"/>
    <col min="8745" max="8745" width="9.140625" style="560"/>
    <col min="8746" max="8761" width="0" style="560" hidden="1" customWidth="1"/>
    <col min="8762" max="8762" width="10.28515625" style="560" customWidth="1"/>
    <col min="8763" max="8778" width="0" style="560" hidden="1" customWidth="1"/>
    <col min="8779" max="8779" width="12" style="560" customWidth="1"/>
    <col min="8780" max="8795" width="0" style="560" hidden="1" customWidth="1"/>
    <col min="8796" max="8848" width="12" style="560" customWidth="1"/>
    <col min="8849" max="8849" width="16.5703125" style="560" customWidth="1"/>
    <col min="8850" max="8957" width="9.140625" style="560"/>
    <col min="8958" max="8958" width="5" style="560" customWidth="1"/>
    <col min="8959" max="8959" width="51.28515625" style="560" customWidth="1"/>
    <col min="8960" max="8960" width="7" style="560" customWidth="1"/>
    <col min="8961" max="8961" width="6.42578125" style="560" customWidth="1"/>
    <col min="8962" max="8962" width="7" style="560" customWidth="1"/>
    <col min="8963" max="8966" width="0" style="560" hidden="1" customWidth="1"/>
    <col min="8967" max="8967" width="9" style="560" customWidth="1"/>
    <col min="8968" max="8983" width="0" style="560" hidden="1" customWidth="1"/>
    <col min="8984" max="8984" width="7.7109375" style="560" customWidth="1"/>
    <col min="8985" max="9000" width="0" style="560" hidden="1" customWidth="1"/>
    <col min="9001" max="9001" width="9.140625" style="560"/>
    <col min="9002" max="9017" width="0" style="560" hidden="1" customWidth="1"/>
    <col min="9018" max="9018" width="10.28515625" style="560" customWidth="1"/>
    <col min="9019" max="9034" width="0" style="560" hidden="1" customWidth="1"/>
    <col min="9035" max="9035" width="12" style="560" customWidth="1"/>
    <col min="9036" max="9051" width="0" style="560" hidden="1" customWidth="1"/>
    <col min="9052" max="9104" width="12" style="560" customWidth="1"/>
    <col min="9105" max="9105" width="16.5703125" style="560" customWidth="1"/>
    <col min="9106" max="9213" width="9.140625" style="560"/>
    <col min="9214" max="9214" width="5" style="560" customWidth="1"/>
    <col min="9215" max="9215" width="51.28515625" style="560" customWidth="1"/>
    <col min="9216" max="9216" width="7" style="560" customWidth="1"/>
    <col min="9217" max="9217" width="6.42578125" style="560" customWidth="1"/>
    <col min="9218" max="9218" width="7" style="560" customWidth="1"/>
    <col min="9219" max="9222" width="0" style="560" hidden="1" customWidth="1"/>
    <col min="9223" max="9223" width="9" style="560" customWidth="1"/>
    <col min="9224" max="9239" width="0" style="560" hidden="1" customWidth="1"/>
    <col min="9240" max="9240" width="7.7109375" style="560" customWidth="1"/>
    <col min="9241" max="9256" width="0" style="560" hidden="1" customWidth="1"/>
    <col min="9257" max="9257" width="9.140625" style="560"/>
    <col min="9258" max="9273" width="0" style="560" hidden="1" customWidth="1"/>
    <col min="9274" max="9274" width="10.28515625" style="560" customWidth="1"/>
    <col min="9275" max="9290" width="0" style="560" hidden="1" customWidth="1"/>
    <col min="9291" max="9291" width="12" style="560" customWidth="1"/>
    <col min="9292" max="9307" width="0" style="560" hidden="1" customWidth="1"/>
    <col min="9308" max="9360" width="12" style="560" customWidth="1"/>
    <col min="9361" max="9361" width="16.5703125" style="560" customWidth="1"/>
    <col min="9362" max="9469" width="9.140625" style="560"/>
    <col min="9470" max="9470" width="5" style="560" customWidth="1"/>
    <col min="9471" max="9471" width="51.28515625" style="560" customWidth="1"/>
    <col min="9472" max="9472" width="7" style="560" customWidth="1"/>
    <col min="9473" max="9473" width="6.42578125" style="560" customWidth="1"/>
    <col min="9474" max="9474" width="7" style="560" customWidth="1"/>
    <col min="9475" max="9478" width="0" style="560" hidden="1" customWidth="1"/>
    <col min="9479" max="9479" width="9" style="560" customWidth="1"/>
    <col min="9480" max="9495" width="0" style="560" hidden="1" customWidth="1"/>
    <col min="9496" max="9496" width="7.7109375" style="560" customWidth="1"/>
    <col min="9497" max="9512" width="0" style="560" hidden="1" customWidth="1"/>
    <col min="9513" max="9513" width="9.140625" style="560"/>
    <col min="9514" max="9529" width="0" style="560" hidden="1" customWidth="1"/>
    <col min="9530" max="9530" width="10.28515625" style="560" customWidth="1"/>
    <col min="9531" max="9546" width="0" style="560" hidden="1" customWidth="1"/>
    <col min="9547" max="9547" width="12" style="560" customWidth="1"/>
    <col min="9548" max="9563" width="0" style="560" hidden="1" customWidth="1"/>
    <col min="9564" max="9616" width="12" style="560" customWidth="1"/>
    <col min="9617" max="9617" width="16.5703125" style="560" customWidth="1"/>
    <col min="9618" max="9725" width="9.140625" style="560"/>
    <col min="9726" max="9726" width="5" style="560" customWidth="1"/>
    <col min="9727" max="9727" width="51.28515625" style="560" customWidth="1"/>
    <col min="9728" max="9728" width="7" style="560" customWidth="1"/>
    <col min="9729" max="9729" width="6.42578125" style="560" customWidth="1"/>
    <col min="9730" max="9730" width="7" style="560" customWidth="1"/>
    <col min="9731" max="9734" width="0" style="560" hidden="1" customWidth="1"/>
    <col min="9735" max="9735" width="9" style="560" customWidth="1"/>
    <col min="9736" max="9751" width="0" style="560" hidden="1" customWidth="1"/>
    <col min="9752" max="9752" width="7.7109375" style="560" customWidth="1"/>
    <col min="9753" max="9768" width="0" style="560" hidden="1" customWidth="1"/>
    <col min="9769" max="9769" width="9.140625" style="560"/>
    <col min="9770" max="9785" width="0" style="560" hidden="1" customWidth="1"/>
    <col min="9786" max="9786" width="10.28515625" style="560" customWidth="1"/>
    <col min="9787" max="9802" width="0" style="560" hidden="1" customWidth="1"/>
    <col min="9803" max="9803" width="12" style="560" customWidth="1"/>
    <col min="9804" max="9819" width="0" style="560" hidden="1" customWidth="1"/>
    <col min="9820" max="9872" width="12" style="560" customWidth="1"/>
    <col min="9873" max="9873" width="16.5703125" style="560" customWidth="1"/>
    <col min="9874" max="9981" width="9.140625" style="560"/>
    <col min="9982" max="9982" width="5" style="560" customWidth="1"/>
    <col min="9983" max="9983" width="51.28515625" style="560" customWidth="1"/>
    <col min="9984" max="9984" width="7" style="560" customWidth="1"/>
    <col min="9985" max="9985" width="6.42578125" style="560" customWidth="1"/>
    <col min="9986" max="9986" width="7" style="560" customWidth="1"/>
    <col min="9987" max="9990" width="0" style="560" hidden="1" customWidth="1"/>
    <col min="9991" max="9991" width="9" style="560" customWidth="1"/>
    <col min="9992" max="10007" width="0" style="560" hidden="1" customWidth="1"/>
    <col min="10008" max="10008" width="7.7109375" style="560" customWidth="1"/>
    <col min="10009" max="10024" width="0" style="560" hidden="1" customWidth="1"/>
    <col min="10025" max="10025" width="9.140625" style="560"/>
    <col min="10026" max="10041" width="0" style="560" hidden="1" customWidth="1"/>
    <col min="10042" max="10042" width="10.28515625" style="560" customWidth="1"/>
    <col min="10043" max="10058" width="0" style="560" hidden="1" customWidth="1"/>
    <col min="10059" max="10059" width="12" style="560" customWidth="1"/>
    <col min="10060" max="10075" width="0" style="560" hidden="1" customWidth="1"/>
    <col min="10076" max="10128" width="12" style="560" customWidth="1"/>
    <col min="10129" max="10129" width="16.5703125" style="560" customWidth="1"/>
    <col min="10130" max="10237" width="9.140625" style="560"/>
    <col min="10238" max="10238" width="5" style="560" customWidth="1"/>
    <col min="10239" max="10239" width="51.28515625" style="560" customWidth="1"/>
    <col min="10240" max="10240" width="7" style="560" customWidth="1"/>
    <col min="10241" max="10241" width="6.42578125" style="560" customWidth="1"/>
    <col min="10242" max="10242" width="7" style="560" customWidth="1"/>
    <col min="10243" max="10246" width="0" style="560" hidden="1" customWidth="1"/>
    <col min="10247" max="10247" width="9" style="560" customWidth="1"/>
    <col min="10248" max="10263" width="0" style="560" hidden="1" customWidth="1"/>
    <col min="10264" max="10264" width="7.7109375" style="560" customWidth="1"/>
    <col min="10265" max="10280" width="0" style="560" hidden="1" customWidth="1"/>
    <col min="10281" max="10281" width="9.140625" style="560"/>
    <col min="10282" max="10297" width="0" style="560" hidden="1" customWidth="1"/>
    <col min="10298" max="10298" width="10.28515625" style="560" customWidth="1"/>
    <col min="10299" max="10314" width="0" style="560" hidden="1" customWidth="1"/>
    <col min="10315" max="10315" width="12" style="560" customWidth="1"/>
    <col min="10316" max="10331" width="0" style="560" hidden="1" customWidth="1"/>
    <col min="10332" max="10384" width="12" style="560" customWidth="1"/>
    <col min="10385" max="10385" width="16.5703125" style="560" customWidth="1"/>
    <col min="10386" max="10493" width="9.140625" style="560"/>
    <col min="10494" max="10494" width="5" style="560" customWidth="1"/>
    <col min="10495" max="10495" width="51.28515625" style="560" customWidth="1"/>
    <col min="10496" max="10496" width="7" style="560" customWidth="1"/>
    <col min="10497" max="10497" width="6.42578125" style="560" customWidth="1"/>
    <col min="10498" max="10498" width="7" style="560" customWidth="1"/>
    <col min="10499" max="10502" width="0" style="560" hidden="1" customWidth="1"/>
    <col min="10503" max="10503" width="9" style="560" customWidth="1"/>
    <col min="10504" max="10519" width="0" style="560" hidden="1" customWidth="1"/>
    <col min="10520" max="10520" width="7.7109375" style="560" customWidth="1"/>
    <col min="10521" max="10536" width="0" style="560" hidden="1" customWidth="1"/>
    <col min="10537" max="10537" width="9.140625" style="560"/>
    <col min="10538" max="10553" width="0" style="560" hidden="1" customWidth="1"/>
    <col min="10554" max="10554" width="10.28515625" style="560" customWidth="1"/>
    <col min="10555" max="10570" width="0" style="560" hidden="1" customWidth="1"/>
    <col min="10571" max="10571" width="12" style="560" customWidth="1"/>
    <col min="10572" max="10587" width="0" style="560" hidden="1" customWidth="1"/>
    <col min="10588" max="10640" width="12" style="560" customWidth="1"/>
    <col min="10641" max="10641" width="16.5703125" style="560" customWidth="1"/>
    <col min="10642" max="10749" width="9.140625" style="560"/>
    <col min="10750" max="10750" width="5" style="560" customWidth="1"/>
    <col min="10751" max="10751" width="51.28515625" style="560" customWidth="1"/>
    <col min="10752" max="10752" width="7" style="560" customWidth="1"/>
    <col min="10753" max="10753" width="6.42578125" style="560" customWidth="1"/>
    <col min="10754" max="10754" width="7" style="560" customWidth="1"/>
    <col min="10755" max="10758" width="0" style="560" hidden="1" customWidth="1"/>
    <col min="10759" max="10759" width="9" style="560" customWidth="1"/>
    <col min="10760" max="10775" width="0" style="560" hidden="1" customWidth="1"/>
    <col min="10776" max="10776" width="7.7109375" style="560" customWidth="1"/>
    <col min="10777" max="10792" width="0" style="560" hidden="1" customWidth="1"/>
    <col min="10793" max="10793" width="9.140625" style="560"/>
    <col min="10794" max="10809" width="0" style="560" hidden="1" customWidth="1"/>
    <col min="10810" max="10810" width="10.28515625" style="560" customWidth="1"/>
    <col min="10811" max="10826" width="0" style="560" hidden="1" customWidth="1"/>
    <col min="10827" max="10827" width="12" style="560" customWidth="1"/>
    <col min="10828" max="10843" width="0" style="560" hidden="1" customWidth="1"/>
    <col min="10844" max="10896" width="12" style="560" customWidth="1"/>
    <col min="10897" max="10897" width="16.5703125" style="560" customWidth="1"/>
    <col min="10898" max="11005" width="9.140625" style="560"/>
    <col min="11006" max="11006" width="5" style="560" customWidth="1"/>
    <col min="11007" max="11007" width="51.28515625" style="560" customWidth="1"/>
    <col min="11008" max="11008" width="7" style="560" customWidth="1"/>
    <col min="11009" max="11009" width="6.42578125" style="560" customWidth="1"/>
    <col min="11010" max="11010" width="7" style="560" customWidth="1"/>
    <col min="11011" max="11014" width="0" style="560" hidden="1" customWidth="1"/>
    <col min="11015" max="11015" width="9" style="560" customWidth="1"/>
    <col min="11016" max="11031" width="0" style="560" hidden="1" customWidth="1"/>
    <col min="11032" max="11032" width="7.7109375" style="560" customWidth="1"/>
    <col min="11033" max="11048" width="0" style="560" hidden="1" customWidth="1"/>
    <col min="11049" max="11049" width="9.140625" style="560"/>
    <col min="11050" max="11065" width="0" style="560" hidden="1" customWidth="1"/>
    <col min="11066" max="11066" width="10.28515625" style="560" customWidth="1"/>
    <col min="11067" max="11082" width="0" style="560" hidden="1" customWidth="1"/>
    <col min="11083" max="11083" width="12" style="560" customWidth="1"/>
    <col min="11084" max="11099" width="0" style="560" hidden="1" customWidth="1"/>
    <col min="11100" max="11152" width="12" style="560" customWidth="1"/>
    <col min="11153" max="11153" width="16.5703125" style="560" customWidth="1"/>
    <col min="11154" max="11261" width="9.140625" style="560"/>
    <col min="11262" max="11262" width="5" style="560" customWidth="1"/>
    <col min="11263" max="11263" width="51.28515625" style="560" customWidth="1"/>
    <col min="11264" max="11264" width="7" style="560" customWidth="1"/>
    <col min="11265" max="11265" width="6.42578125" style="560" customWidth="1"/>
    <col min="11266" max="11266" width="7" style="560" customWidth="1"/>
    <col min="11267" max="11270" width="0" style="560" hidden="1" customWidth="1"/>
    <col min="11271" max="11271" width="9" style="560" customWidth="1"/>
    <col min="11272" max="11287" width="0" style="560" hidden="1" customWidth="1"/>
    <col min="11288" max="11288" width="7.7109375" style="560" customWidth="1"/>
    <col min="11289" max="11304" width="0" style="560" hidden="1" customWidth="1"/>
    <col min="11305" max="11305" width="9.140625" style="560"/>
    <col min="11306" max="11321" width="0" style="560" hidden="1" customWidth="1"/>
    <col min="11322" max="11322" width="10.28515625" style="560" customWidth="1"/>
    <col min="11323" max="11338" width="0" style="560" hidden="1" customWidth="1"/>
    <col min="11339" max="11339" width="12" style="560" customWidth="1"/>
    <col min="11340" max="11355" width="0" style="560" hidden="1" customWidth="1"/>
    <col min="11356" max="11408" width="12" style="560" customWidth="1"/>
    <col min="11409" max="11409" width="16.5703125" style="560" customWidth="1"/>
    <col min="11410" max="11517" width="9.140625" style="560"/>
    <col min="11518" max="11518" width="5" style="560" customWidth="1"/>
    <col min="11519" max="11519" width="51.28515625" style="560" customWidth="1"/>
    <col min="11520" max="11520" width="7" style="560" customWidth="1"/>
    <col min="11521" max="11521" width="6.42578125" style="560" customWidth="1"/>
    <col min="11522" max="11522" width="7" style="560" customWidth="1"/>
    <col min="11523" max="11526" width="0" style="560" hidden="1" customWidth="1"/>
    <col min="11527" max="11527" width="9" style="560" customWidth="1"/>
    <col min="11528" max="11543" width="0" style="560" hidden="1" customWidth="1"/>
    <col min="11544" max="11544" width="7.7109375" style="560" customWidth="1"/>
    <col min="11545" max="11560" width="0" style="560" hidden="1" customWidth="1"/>
    <col min="11561" max="11561" width="9.140625" style="560"/>
    <col min="11562" max="11577" width="0" style="560" hidden="1" customWidth="1"/>
    <col min="11578" max="11578" width="10.28515625" style="560" customWidth="1"/>
    <col min="11579" max="11594" width="0" style="560" hidden="1" customWidth="1"/>
    <col min="11595" max="11595" width="12" style="560" customWidth="1"/>
    <col min="11596" max="11611" width="0" style="560" hidden="1" customWidth="1"/>
    <col min="11612" max="11664" width="12" style="560" customWidth="1"/>
    <col min="11665" max="11665" width="16.5703125" style="560" customWidth="1"/>
    <col min="11666" max="11773" width="9.140625" style="560"/>
    <col min="11774" max="11774" width="5" style="560" customWidth="1"/>
    <col min="11775" max="11775" width="51.28515625" style="560" customWidth="1"/>
    <col min="11776" max="11776" width="7" style="560" customWidth="1"/>
    <col min="11777" max="11777" width="6.42578125" style="560" customWidth="1"/>
    <col min="11778" max="11778" width="7" style="560" customWidth="1"/>
    <col min="11779" max="11782" width="0" style="560" hidden="1" customWidth="1"/>
    <col min="11783" max="11783" width="9" style="560" customWidth="1"/>
    <col min="11784" max="11799" width="0" style="560" hidden="1" customWidth="1"/>
    <col min="11800" max="11800" width="7.7109375" style="560" customWidth="1"/>
    <col min="11801" max="11816" width="0" style="560" hidden="1" customWidth="1"/>
    <col min="11817" max="11817" width="9.140625" style="560"/>
    <col min="11818" max="11833" width="0" style="560" hidden="1" customWidth="1"/>
    <col min="11834" max="11834" width="10.28515625" style="560" customWidth="1"/>
    <col min="11835" max="11850" width="0" style="560" hidden="1" customWidth="1"/>
    <col min="11851" max="11851" width="12" style="560" customWidth="1"/>
    <col min="11852" max="11867" width="0" style="560" hidden="1" customWidth="1"/>
    <col min="11868" max="11920" width="12" style="560" customWidth="1"/>
    <col min="11921" max="11921" width="16.5703125" style="560" customWidth="1"/>
    <col min="11922" max="12029" width="9.140625" style="560"/>
    <col min="12030" max="12030" width="5" style="560" customWidth="1"/>
    <col min="12031" max="12031" width="51.28515625" style="560" customWidth="1"/>
    <col min="12032" max="12032" width="7" style="560" customWidth="1"/>
    <col min="12033" max="12033" width="6.42578125" style="560" customWidth="1"/>
    <col min="12034" max="12034" width="7" style="560" customWidth="1"/>
    <col min="12035" max="12038" width="0" style="560" hidden="1" customWidth="1"/>
    <col min="12039" max="12039" width="9" style="560" customWidth="1"/>
    <col min="12040" max="12055" width="0" style="560" hidden="1" customWidth="1"/>
    <col min="12056" max="12056" width="7.7109375" style="560" customWidth="1"/>
    <col min="12057" max="12072" width="0" style="560" hidden="1" customWidth="1"/>
    <col min="12073" max="12073" width="9.140625" style="560"/>
    <col min="12074" max="12089" width="0" style="560" hidden="1" customWidth="1"/>
    <col min="12090" max="12090" width="10.28515625" style="560" customWidth="1"/>
    <col min="12091" max="12106" width="0" style="560" hidden="1" customWidth="1"/>
    <col min="12107" max="12107" width="12" style="560" customWidth="1"/>
    <col min="12108" max="12123" width="0" style="560" hidden="1" customWidth="1"/>
    <col min="12124" max="12176" width="12" style="560" customWidth="1"/>
    <col min="12177" max="12177" width="16.5703125" style="560" customWidth="1"/>
    <col min="12178" max="12285" width="9.140625" style="560"/>
    <col min="12286" max="12286" width="5" style="560" customWidth="1"/>
    <col min="12287" max="12287" width="51.28515625" style="560" customWidth="1"/>
    <col min="12288" max="12288" width="7" style="560" customWidth="1"/>
    <col min="12289" max="12289" width="6.42578125" style="560" customWidth="1"/>
    <col min="12290" max="12290" width="7" style="560" customWidth="1"/>
    <col min="12291" max="12294" width="0" style="560" hidden="1" customWidth="1"/>
    <col min="12295" max="12295" width="9" style="560" customWidth="1"/>
    <col min="12296" max="12311" width="0" style="560" hidden="1" customWidth="1"/>
    <col min="12312" max="12312" width="7.7109375" style="560" customWidth="1"/>
    <col min="12313" max="12328" width="0" style="560" hidden="1" customWidth="1"/>
    <col min="12329" max="12329" width="9.140625" style="560"/>
    <col min="12330" max="12345" width="0" style="560" hidden="1" customWidth="1"/>
    <col min="12346" max="12346" width="10.28515625" style="560" customWidth="1"/>
    <col min="12347" max="12362" width="0" style="560" hidden="1" customWidth="1"/>
    <col min="12363" max="12363" width="12" style="560" customWidth="1"/>
    <col min="12364" max="12379" width="0" style="560" hidden="1" customWidth="1"/>
    <col min="12380" max="12432" width="12" style="560" customWidth="1"/>
    <col min="12433" max="12433" width="16.5703125" style="560" customWidth="1"/>
    <col min="12434" max="12541" width="9.140625" style="560"/>
    <col min="12542" max="12542" width="5" style="560" customWidth="1"/>
    <col min="12543" max="12543" width="51.28515625" style="560" customWidth="1"/>
    <col min="12544" max="12544" width="7" style="560" customWidth="1"/>
    <col min="12545" max="12545" width="6.42578125" style="560" customWidth="1"/>
    <col min="12546" max="12546" width="7" style="560" customWidth="1"/>
    <col min="12547" max="12550" width="0" style="560" hidden="1" customWidth="1"/>
    <col min="12551" max="12551" width="9" style="560" customWidth="1"/>
    <col min="12552" max="12567" width="0" style="560" hidden="1" customWidth="1"/>
    <col min="12568" max="12568" width="7.7109375" style="560" customWidth="1"/>
    <col min="12569" max="12584" width="0" style="560" hidden="1" customWidth="1"/>
    <col min="12585" max="12585" width="9.140625" style="560"/>
    <col min="12586" max="12601" width="0" style="560" hidden="1" customWidth="1"/>
    <col min="12602" max="12602" width="10.28515625" style="560" customWidth="1"/>
    <col min="12603" max="12618" width="0" style="560" hidden="1" customWidth="1"/>
    <col min="12619" max="12619" width="12" style="560" customWidth="1"/>
    <col min="12620" max="12635" width="0" style="560" hidden="1" customWidth="1"/>
    <col min="12636" max="12688" width="12" style="560" customWidth="1"/>
    <col min="12689" max="12689" width="16.5703125" style="560" customWidth="1"/>
    <col min="12690" max="12797" width="9.140625" style="560"/>
    <col min="12798" max="12798" width="5" style="560" customWidth="1"/>
    <col min="12799" max="12799" width="51.28515625" style="560" customWidth="1"/>
    <col min="12800" max="12800" width="7" style="560" customWidth="1"/>
    <col min="12801" max="12801" width="6.42578125" style="560" customWidth="1"/>
    <col min="12802" max="12802" width="7" style="560" customWidth="1"/>
    <col min="12803" max="12806" width="0" style="560" hidden="1" customWidth="1"/>
    <col min="12807" max="12807" width="9" style="560" customWidth="1"/>
    <col min="12808" max="12823" width="0" style="560" hidden="1" customWidth="1"/>
    <col min="12824" max="12824" width="7.7109375" style="560" customWidth="1"/>
    <col min="12825" max="12840" width="0" style="560" hidden="1" customWidth="1"/>
    <col min="12841" max="12841" width="9.140625" style="560"/>
    <col min="12842" max="12857" width="0" style="560" hidden="1" customWidth="1"/>
    <col min="12858" max="12858" width="10.28515625" style="560" customWidth="1"/>
    <col min="12859" max="12874" width="0" style="560" hidden="1" customWidth="1"/>
    <col min="12875" max="12875" width="12" style="560" customWidth="1"/>
    <col min="12876" max="12891" width="0" style="560" hidden="1" customWidth="1"/>
    <col min="12892" max="12944" width="12" style="560" customWidth="1"/>
    <col min="12945" max="12945" width="16.5703125" style="560" customWidth="1"/>
    <col min="12946" max="13053" width="9.140625" style="560"/>
    <col min="13054" max="13054" width="5" style="560" customWidth="1"/>
    <col min="13055" max="13055" width="51.28515625" style="560" customWidth="1"/>
    <col min="13056" max="13056" width="7" style="560" customWidth="1"/>
    <col min="13057" max="13057" width="6.42578125" style="560" customWidth="1"/>
    <col min="13058" max="13058" width="7" style="560" customWidth="1"/>
    <col min="13059" max="13062" width="0" style="560" hidden="1" customWidth="1"/>
    <col min="13063" max="13063" width="9" style="560" customWidth="1"/>
    <col min="13064" max="13079" width="0" style="560" hidden="1" customWidth="1"/>
    <col min="13080" max="13080" width="7.7109375" style="560" customWidth="1"/>
    <col min="13081" max="13096" width="0" style="560" hidden="1" customWidth="1"/>
    <col min="13097" max="13097" width="9.140625" style="560"/>
    <col min="13098" max="13113" width="0" style="560" hidden="1" customWidth="1"/>
    <col min="13114" max="13114" width="10.28515625" style="560" customWidth="1"/>
    <col min="13115" max="13130" width="0" style="560" hidden="1" customWidth="1"/>
    <col min="13131" max="13131" width="12" style="560" customWidth="1"/>
    <col min="13132" max="13147" width="0" style="560" hidden="1" customWidth="1"/>
    <col min="13148" max="13200" width="12" style="560" customWidth="1"/>
    <col min="13201" max="13201" width="16.5703125" style="560" customWidth="1"/>
    <col min="13202" max="13309" width="9.140625" style="560"/>
    <col min="13310" max="13310" width="5" style="560" customWidth="1"/>
    <col min="13311" max="13311" width="51.28515625" style="560" customWidth="1"/>
    <col min="13312" max="13312" width="7" style="560" customWidth="1"/>
    <col min="13313" max="13313" width="6.42578125" style="560" customWidth="1"/>
    <col min="13314" max="13314" width="7" style="560" customWidth="1"/>
    <col min="13315" max="13318" width="0" style="560" hidden="1" customWidth="1"/>
    <col min="13319" max="13319" width="9" style="560" customWidth="1"/>
    <col min="13320" max="13335" width="0" style="560" hidden="1" customWidth="1"/>
    <col min="13336" max="13336" width="7.7109375" style="560" customWidth="1"/>
    <col min="13337" max="13352" width="0" style="560" hidden="1" customWidth="1"/>
    <col min="13353" max="13353" width="9.140625" style="560"/>
    <col min="13354" max="13369" width="0" style="560" hidden="1" customWidth="1"/>
    <col min="13370" max="13370" width="10.28515625" style="560" customWidth="1"/>
    <col min="13371" max="13386" width="0" style="560" hidden="1" customWidth="1"/>
    <col min="13387" max="13387" width="12" style="560" customWidth="1"/>
    <col min="13388" max="13403" width="0" style="560" hidden="1" customWidth="1"/>
    <col min="13404" max="13456" width="12" style="560" customWidth="1"/>
    <col min="13457" max="13457" width="16.5703125" style="560" customWidth="1"/>
    <col min="13458" max="13565" width="9.140625" style="560"/>
    <col min="13566" max="13566" width="5" style="560" customWidth="1"/>
    <col min="13567" max="13567" width="51.28515625" style="560" customWidth="1"/>
    <col min="13568" max="13568" width="7" style="560" customWidth="1"/>
    <col min="13569" max="13569" width="6.42578125" style="560" customWidth="1"/>
    <col min="13570" max="13570" width="7" style="560" customWidth="1"/>
    <col min="13571" max="13574" width="0" style="560" hidden="1" customWidth="1"/>
    <col min="13575" max="13575" width="9" style="560" customWidth="1"/>
    <col min="13576" max="13591" width="0" style="560" hidden="1" customWidth="1"/>
    <col min="13592" max="13592" width="7.7109375" style="560" customWidth="1"/>
    <col min="13593" max="13608" width="0" style="560" hidden="1" customWidth="1"/>
    <col min="13609" max="13609" width="9.140625" style="560"/>
    <col min="13610" max="13625" width="0" style="560" hidden="1" customWidth="1"/>
    <col min="13626" max="13626" width="10.28515625" style="560" customWidth="1"/>
    <col min="13627" max="13642" width="0" style="560" hidden="1" customWidth="1"/>
    <col min="13643" max="13643" width="12" style="560" customWidth="1"/>
    <col min="13644" max="13659" width="0" style="560" hidden="1" customWidth="1"/>
    <col min="13660" max="13712" width="12" style="560" customWidth="1"/>
    <col min="13713" max="13713" width="16.5703125" style="560" customWidth="1"/>
    <col min="13714" max="13821" width="9.140625" style="560"/>
    <col min="13822" max="13822" width="5" style="560" customWidth="1"/>
    <col min="13823" max="13823" width="51.28515625" style="560" customWidth="1"/>
    <col min="13824" max="13824" width="7" style="560" customWidth="1"/>
    <col min="13825" max="13825" width="6.42578125" style="560" customWidth="1"/>
    <col min="13826" max="13826" width="7" style="560" customWidth="1"/>
    <col min="13827" max="13830" width="0" style="560" hidden="1" customWidth="1"/>
    <col min="13831" max="13831" width="9" style="560" customWidth="1"/>
    <col min="13832" max="13847" width="0" style="560" hidden="1" customWidth="1"/>
    <col min="13848" max="13848" width="7.7109375" style="560" customWidth="1"/>
    <col min="13849" max="13864" width="0" style="560" hidden="1" customWidth="1"/>
    <col min="13865" max="13865" width="9.140625" style="560"/>
    <col min="13866" max="13881" width="0" style="560" hidden="1" customWidth="1"/>
    <col min="13882" max="13882" width="10.28515625" style="560" customWidth="1"/>
    <col min="13883" max="13898" width="0" style="560" hidden="1" customWidth="1"/>
    <col min="13899" max="13899" width="12" style="560" customWidth="1"/>
    <col min="13900" max="13915" width="0" style="560" hidden="1" customWidth="1"/>
    <col min="13916" max="13968" width="12" style="560" customWidth="1"/>
    <col min="13969" max="13969" width="16.5703125" style="560" customWidth="1"/>
    <col min="13970" max="14077" width="9.140625" style="560"/>
    <col min="14078" max="14078" width="5" style="560" customWidth="1"/>
    <col min="14079" max="14079" width="51.28515625" style="560" customWidth="1"/>
    <col min="14080" max="14080" width="7" style="560" customWidth="1"/>
    <col min="14081" max="14081" width="6.42578125" style="560" customWidth="1"/>
    <col min="14082" max="14082" width="7" style="560" customWidth="1"/>
    <col min="14083" max="14086" width="0" style="560" hidden="1" customWidth="1"/>
    <col min="14087" max="14087" width="9" style="560" customWidth="1"/>
    <col min="14088" max="14103" width="0" style="560" hidden="1" customWidth="1"/>
    <col min="14104" max="14104" width="7.7109375" style="560" customWidth="1"/>
    <col min="14105" max="14120" width="0" style="560" hidden="1" customWidth="1"/>
    <col min="14121" max="14121" width="9.140625" style="560"/>
    <col min="14122" max="14137" width="0" style="560" hidden="1" customWidth="1"/>
    <col min="14138" max="14138" width="10.28515625" style="560" customWidth="1"/>
    <col min="14139" max="14154" width="0" style="560" hidden="1" customWidth="1"/>
    <col min="14155" max="14155" width="12" style="560" customWidth="1"/>
    <col min="14156" max="14171" width="0" style="560" hidden="1" customWidth="1"/>
    <col min="14172" max="14224" width="12" style="560" customWidth="1"/>
    <col min="14225" max="14225" width="16.5703125" style="560" customWidth="1"/>
    <col min="14226" max="14333" width="9.140625" style="560"/>
    <col min="14334" max="14334" width="5" style="560" customWidth="1"/>
    <col min="14335" max="14335" width="51.28515625" style="560" customWidth="1"/>
    <col min="14336" max="14336" width="7" style="560" customWidth="1"/>
    <col min="14337" max="14337" width="6.42578125" style="560" customWidth="1"/>
    <col min="14338" max="14338" width="7" style="560" customWidth="1"/>
    <col min="14339" max="14342" width="0" style="560" hidden="1" customWidth="1"/>
    <col min="14343" max="14343" width="9" style="560" customWidth="1"/>
    <col min="14344" max="14359" width="0" style="560" hidden="1" customWidth="1"/>
    <col min="14360" max="14360" width="7.7109375" style="560" customWidth="1"/>
    <col min="14361" max="14376" width="0" style="560" hidden="1" customWidth="1"/>
    <col min="14377" max="14377" width="9.140625" style="560"/>
    <col min="14378" max="14393" width="0" style="560" hidden="1" customWidth="1"/>
    <col min="14394" max="14394" width="10.28515625" style="560" customWidth="1"/>
    <col min="14395" max="14410" width="0" style="560" hidden="1" customWidth="1"/>
    <col min="14411" max="14411" width="12" style="560" customWidth="1"/>
    <col min="14412" max="14427" width="0" style="560" hidden="1" customWidth="1"/>
    <col min="14428" max="14480" width="12" style="560" customWidth="1"/>
    <col min="14481" max="14481" width="16.5703125" style="560" customWidth="1"/>
    <col min="14482" max="14589" width="9.140625" style="560"/>
    <col min="14590" max="14590" width="5" style="560" customWidth="1"/>
    <col min="14591" max="14591" width="51.28515625" style="560" customWidth="1"/>
    <col min="14592" max="14592" width="7" style="560" customWidth="1"/>
    <col min="14593" max="14593" width="6.42578125" style="560" customWidth="1"/>
    <col min="14594" max="14594" width="7" style="560" customWidth="1"/>
    <col min="14595" max="14598" width="0" style="560" hidden="1" customWidth="1"/>
    <col min="14599" max="14599" width="9" style="560" customWidth="1"/>
    <col min="14600" max="14615" width="0" style="560" hidden="1" customWidth="1"/>
    <col min="14616" max="14616" width="7.7109375" style="560" customWidth="1"/>
    <col min="14617" max="14632" width="0" style="560" hidden="1" customWidth="1"/>
    <col min="14633" max="14633" width="9.140625" style="560"/>
    <col min="14634" max="14649" width="0" style="560" hidden="1" customWidth="1"/>
    <col min="14650" max="14650" width="10.28515625" style="560" customWidth="1"/>
    <col min="14651" max="14666" width="0" style="560" hidden="1" customWidth="1"/>
    <col min="14667" max="14667" width="12" style="560" customWidth="1"/>
    <col min="14668" max="14683" width="0" style="560" hidden="1" customWidth="1"/>
    <col min="14684" max="14736" width="12" style="560" customWidth="1"/>
    <col min="14737" max="14737" width="16.5703125" style="560" customWidth="1"/>
    <col min="14738" max="14845" width="9.140625" style="560"/>
    <col min="14846" max="14846" width="5" style="560" customWidth="1"/>
    <col min="14847" max="14847" width="51.28515625" style="560" customWidth="1"/>
    <col min="14848" max="14848" width="7" style="560" customWidth="1"/>
    <col min="14849" max="14849" width="6.42578125" style="560" customWidth="1"/>
    <col min="14850" max="14850" width="7" style="560" customWidth="1"/>
    <col min="14851" max="14854" width="0" style="560" hidden="1" customWidth="1"/>
    <col min="14855" max="14855" width="9" style="560" customWidth="1"/>
    <col min="14856" max="14871" width="0" style="560" hidden="1" customWidth="1"/>
    <col min="14872" max="14872" width="7.7109375" style="560" customWidth="1"/>
    <col min="14873" max="14888" width="0" style="560" hidden="1" customWidth="1"/>
    <col min="14889" max="14889" width="9.140625" style="560"/>
    <col min="14890" max="14905" width="0" style="560" hidden="1" customWidth="1"/>
    <col min="14906" max="14906" width="10.28515625" style="560" customWidth="1"/>
    <col min="14907" max="14922" width="0" style="560" hidden="1" customWidth="1"/>
    <col min="14923" max="14923" width="12" style="560" customWidth="1"/>
    <col min="14924" max="14939" width="0" style="560" hidden="1" customWidth="1"/>
    <col min="14940" max="14992" width="12" style="560" customWidth="1"/>
    <col min="14993" max="14993" width="16.5703125" style="560" customWidth="1"/>
    <col min="14994" max="15101" width="9.140625" style="560"/>
    <col min="15102" max="15102" width="5" style="560" customWidth="1"/>
    <col min="15103" max="15103" width="51.28515625" style="560" customWidth="1"/>
    <col min="15104" max="15104" width="7" style="560" customWidth="1"/>
    <col min="15105" max="15105" width="6.42578125" style="560" customWidth="1"/>
    <col min="15106" max="15106" width="7" style="560" customWidth="1"/>
    <col min="15107" max="15110" width="0" style="560" hidden="1" customWidth="1"/>
    <col min="15111" max="15111" width="9" style="560" customWidth="1"/>
    <col min="15112" max="15127" width="0" style="560" hidden="1" customWidth="1"/>
    <col min="15128" max="15128" width="7.7109375" style="560" customWidth="1"/>
    <col min="15129" max="15144" width="0" style="560" hidden="1" customWidth="1"/>
    <col min="15145" max="15145" width="9.140625" style="560"/>
    <col min="15146" max="15161" width="0" style="560" hidden="1" customWidth="1"/>
    <col min="15162" max="15162" width="10.28515625" style="560" customWidth="1"/>
    <col min="15163" max="15178" width="0" style="560" hidden="1" customWidth="1"/>
    <col min="15179" max="15179" width="12" style="560" customWidth="1"/>
    <col min="15180" max="15195" width="0" style="560" hidden="1" customWidth="1"/>
    <col min="15196" max="15248" width="12" style="560" customWidth="1"/>
    <col min="15249" max="15249" width="16.5703125" style="560" customWidth="1"/>
    <col min="15250" max="15357" width="9.140625" style="560"/>
    <col min="15358" max="15358" width="5" style="560" customWidth="1"/>
    <col min="15359" max="15359" width="51.28515625" style="560" customWidth="1"/>
    <col min="15360" max="15360" width="7" style="560" customWidth="1"/>
    <col min="15361" max="15361" width="6.42578125" style="560" customWidth="1"/>
    <col min="15362" max="15362" width="7" style="560" customWidth="1"/>
    <col min="15363" max="15366" width="0" style="560" hidden="1" customWidth="1"/>
    <col min="15367" max="15367" width="9" style="560" customWidth="1"/>
    <col min="15368" max="15383" width="0" style="560" hidden="1" customWidth="1"/>
    <col min="15384" max="15384" width="7.7109375" style="560" customWidth="1"/>
    <col min="15385" max="15400" width="0" style="560" hidden="1" customWidth="1"/>
    <col min="15401" max="15401" width="9.140625" style="560"/>
    <col min="15402" max="15417" width="0" style="560" hidden="1" customWidth="1"/>
    <col min="15418" max="15418" width="10.28515625" style="560" customWidth="1"/>
    <col min="15419" max="15434" width="0" style="560" hidden="1" customWidth="1"/>
    <col min="15435" max="15435" width="12" style="560" customWidth="1"/>
    <col min="15436" max="15451" width="0" style="560" hidden="1" customWidth="1"/>
    <col min="15452" max="15504" width="12" style="560" customWidth="1"/>
    <col min="15505" max="15505" width="16.5703125" style="560" customWidth="1"/>
    <col min="15506" max="15613" width="9.140625" style="560"/>
    <col min="15614" max="15614" width="5" style="560" customWidth="1"/>
    <col min="15615" max="15615" width="51.28515625" style="560" customWidth="1"/>
    <col min="15616" max="15616" width="7" style="560" customWidth="1"/>
    <col min="15617" max="15617" width="6.42578125" style="560" customWidth="1"/>
    <col min="15618" max="15618" width="7" style="560" customWidth="1"/>
    <col min="15619" max="15622" width="0" style="560" hidden="1" customWidth="1"/>
    <col min="15623" max="15623" width="9" style="560" customWidth="1"/>
    <col min="15624" max="15639" width="0" style="560" hidden="1" customWidth="1"/>
    <col min="15640" max="15640" width="7.7109375" style="560" customWidth="1"/>
    <col min="15641" max="15656" width="0" style="560" hidden="1" customWidth="1"/>
    <col min="15657" max="15657" width="9.140625" style="560"/>
    <col min="15658" max="15673" width="0" style="560" hidden="1" customWidth="1"/>
    <col min="15674" max="15674" width="10.28515625" style="560" customWidth="1"/>
    <col min="15675" max="15690" width="0" style="560" hidden="1" customWidth="1"/>
    <col min="15691" max="15691" width="12" style="560" customWidth="1"/>
    <col min="15692" max="15707" width="0" style="560" hidden="1" customWidth="1"/>
    <col min="15708" max="15760" width="12" style="560" customWidth="1"/>
    <col min="15761" max="15761" width="16.5703125" style="560" customWidth="1"/>
    <col min="15762" max="15869" width="9.140625" style="560"/>
    <col min="15870" max="15870" width="5" style="560" customWidth="1"/>
    <col min="15871" max="15871" width="51.28515625" style="560" customWidth="1"/>
    <col min="15872" max="15872" width="7" style="560" customWidth="1"/>
    <col min="15873" max="15873" width="6.42578125" style="560" customWidth="1"/>
    <col min="15874" max="15874" width="7" style="560" customWidth="1"/>
    <col min="15875" max="15878" width="0" style="560" hidden="1" customWidth="1"/>
    <col min="15879" max="15879" width="9" style="560" customWidth="1"/>
    <col min="15880" max="15895" width="0" style="560" hidden="1" customWidth="1"/>
    <col min="15896" max="15896" width="7.7109375" style="560" customWidth="1"/>
    <col min="15897" max="15912" width="0" style="560" hidden="1" customWidth="1"/>
    <col min="15913" max="15913" width="9.140625" style="560"/>
    <col min="15914" max="15929" width="0" style="560" hidden="1" customWidth="1"/>
    <col min="15930" max="15930" width="10.28515625" style="560" customWidth="1"/>
    <col min="15931" max="15946" width="0" style="560" hidden="1" customWidth="1"/>
    <col min="15947" max="15947" width="12" style="560" customWidth="1"/>
    <col min="15948" max="15963" width="0" style="560" hidden="1" customWidth="1"/>
    <col min="15964" max="16016" width="12" style="560" customWidth="1"/>
    <col min="16017" max="16017" width="16.5703125" style="560" customWidth="1"/>
    <col min="16018" max="16125" width="9.140625" style="560"/>
    <col min="16126" max="16126" width="5" style="560" customWidth="1"/>
    <col min="16127" max="16127" width="51.28515625" style="560" customWidth="1"/>
    <col min="16128" max="16128" width="7" style="560" customWidth="1"/>
    <col min="16129" max="16129" width="6.42578125" style="560" customWidth="1"/>
    <col min="16130" max="16130" width="7" style="560" customWidth="1"/>
    <col min="16131" max="16134" width="0" style="560" hidden="1" customWidth="1"/>
    <col min="16135" max="16135" width="9" style="560" customWidth="1"/>
    <col min="16136" max="16151" width="0" style="560" hidden="1" customWidth="1"/>
    <col min="16152" max="16152" width="7.7109375" style="560" customWidth="1"/>
    <col min="16153" max="16168" width="0" style="560" hidden="1" customWidth="1"/>
    <col min="16169" max="16169" width="9.140625" style="560"/>
    <col min="16170" max="16185" width="0" style="560" hidden="1" customWidth="1"/>
    <col min="16186" max="16186" width="10.28515625" style="560" customWidth="1"/>
    <col min="16187" max="16202" width="0" style="560" hidden="1" customWidth="1"/>
    <col min="16203" max="16203" width="12" style="560" customWidth="1"/>
    <col min="16204" max="16219" width="0" style="560" hidden="1" customWidth="1"/>
    <col min="16220" max="16272" width="12" style="560" customWidth="1"/>
    <col min="16273" max="16273" width="16.5703125" style="560" customWidth="1"/>
    <col min="16274" max="16384" width="9.140625" style="560"/>
  </cols>
  <sheetData>
    <row r="1" spans="1:152" s="377" customFormat="1" ht="39" thickBot="1">
      <c r="A1" s="1426" t="s">
        <v>306</v>
      </c>
      <c r="B1" s="1427"/>
      <c r="C1" s="561" t="s">
        <v>68</v>
      </c>
      <c r="D1" s="561" t="s">
        <v>69</v>
      </c>
      <c r="E1" s="562" t="s">
        <v>70</v>
      </c>
      <c r="F1" s="373" t="s">
        <v>72</v>
      </c>
      <c r="G1" s="373" t="s">
        <v>73</v>
      </c>
      <c r="H1" s="374" t="s">
        <v>129</v>
      </c>
      <c r="I1" s="374" t="s">
        <v>290</v>
      </c>
      <c r="J1" s="562" t="s">
        <v>74</v>
      </c>
      <c r="K1" s="375" t="s">
        <v>71</v>
      </c>
      <c r="L1" s="563" t="s">
        <v>19</v>
      </c>
      <c r="M1" s="563" t="s">
        <v>20</v>
      </c>
      <c r="N1" s="373" t="s">
        <v>307</v>
      </c>
      <c r="O1" s="376" t="s">
        <v>21</v>
      </c>
      <c r="P1" s="376" t="s">
        <v>327</v>
      </c>
      <c r="Q1" s="376" t="s">
        <v>329</v>
      </c>
      <c r="R1" s="373" t="s">
        <v>331</v>
      </c>
      <c r="S1" s="376" t="s">
        <v>332</v>
      </c>
      <c r="T1" s="376" t="s">
        <v>339</v>
      </c>
      <c r="U1" s="376" t="s">
        <v>343</v>
      </c>
      <c r="V1" s="373" t="s">
        <v>344</v>
      </c>
      <c r="W1" s="376" t="s">
        <v>345</v>
      </c>
      <c r="X1" s="376" t="s">
        <v>349</v>
      </c>
      <c r="Y1" s="376" t="s">
        <v>350</v>
      </c>
      <c r="Z1" s="373" t="s">
        <v>351</v>
      </c>
      <c r="AA1" s="562" t="s">
        <v>308</v>
      </c>
      <c r="AB1" s="564" t="s">
        <v>18</v>
      </c>
      <c r="AC1" s="564" t="s">
        <v>19</v>
      </c>
      <c r="AD1" s="564" t="s">
        <v>20</v>
      </c>
      <c r="AE1" s="373" t="s">
        <v>377</v>
      </c>
      <c r="AF1" s="564" t="s">
        <v>21</v>
      </c>
      <c r="AG1" s="564" t="s">
        <v>327</v>
      </c>
      <c r="AH1" s="564" t="s">
        <v>23</v>
      </c>
      <c r="AI1" s="373" t="s">
        <v>396</v>
      </c>
      <c r="AJ1" s="564" t="s">
        <v>24</v>
      </c>
      <c r="AK1" s="564" t="s">
        <v>25</v>
      </c>
      <c r="AL1" s="564" t="s">
        <v>418</v>
      </c>
      <c r="AM1" s="373" t="s">
        <v>419</v>
      </c>
      <c r="AN1" s="564" t="s">
        <v>27</v>
      </c>
      <c r="AO1" s="564" t="s">
        <v>28</v>
      </c>
      <c r="AP1" s="564" t="s">
        <v>29</v>
      </c>
      <c r="AQ1" s="373" t="s">
        <v>421</v>
      </c>
      <c r="AR1" s="562" t="s">
        <v>352</v>
      </c>
      <c r="AS1" s="564" t="s">
        <v>18</v>
      </c>
      <c r="AT1" s="564" t="s">
        <v>19</v>
      </c>
      <c r="AU1" s="564" t="s">
        <v>20</v>
      </c>
      <c r="AV1" s="373" t="s">
        <v>484</v>
      </c>
      <c r="AW1" s="564" t="s">
        <v>21</v>
      </c>
      <c r="AX1" s="564" t="s">
        <v>327</v>
      </c>
      <c r="AY1" s="564" t="s">
        <v>23</v>
      </c>
      <c r="AZ1" s="373" t="s">
        <v>485</v>
      </c>
      <c r="BA1" s="564" t="s">
        <v>24</v>
      </c>
      <c r="BB1" s="564" t="s">
        <v>25</v>
      </c>
      <c r="BC1" s="564" t="s">
        <v>26</v>
      </c>
      <c r="BD1" s="373" t="s">
        <v>488</v>
      </c>
      <c r="BE1" s="564" t="s">
        <v>27</v>
      </c>
      <c r="BF1" s="564" t="s">
        <v>28</v>
      </c>
      <c r="BG1" s="564" t="s">
        <v>29</v>
      </c>
      <c r="BH1" s="373" t="s">
        <v>524</v>
      </c>
      <c r="BI1" s="562" t="s">
        <v>422</v>
      </c>
      <c r="BJ1" s="564" t="s">
        <v>18</v>
      </c>
      <c r="BK1" s="564" t="s">
        <v>19</v>
      </c>
      <c r="BL1" s="564" t="s">
        <v>20</v>
      </c>
      <c r="BM1" s="373" t="s">
        <v>527</v>
      </c>
      <c r="BN1" s="564" t="s">
        <v>21</v>
      </c>
      <c r="BO1" s="564" t="s">
        <v>327</v>
      </c>
      <c r="BP1" s="564" t="s">
        <v>23</v>
      </c>
      <c r="BQ1" s="373" t="s">
        <v>530</v>
      </c>
      <c r="BR1" s="564" t="s">
        <v>24</v>
      </c>
      <c r="BS1" s="564" t="s">
        <v>25</v>
      </c>
      <c r="BT1" s="564" t="s">
        <v>418</v>
      </c>
      <c r="BU1" s="373" t="s">
        <v>532</v>
      </c>
      <c r="BV1" s="564" t="s">
        <v>27</v>
      </c>
      <c r="BW1" s="564" t="s">
        <v>28</v>
      </c>
      <c r="BX1" s="564" t="s">
        <v>29</v>
      </c>
      <c r="BY1" s="373" t="s">
        <v>534</v>
      </c>
      <c r="BZ1" s="562" t="s">
        <v>521</v>
      </c>
      <c r="CA1" s="564" t="s">
        <v>18</v>
      </c>
      <c r="CB1" s="564" t="s">
        <v>19</v>
      </c>
      <c r="CC1" s="564" t="s">
        <v>20</v>
      </c>
      <c r="CD1" s="373" t="s">
        <v>550</v>
      </c>
      <c r="CE1" s="564" t="s">
        <v>21</v>
      </c>
      <c r="CF1" s="564" t="s">
        <v>327</v>
      </c>
      <c r="CG1" s="564" t="s">
        <v>23</v>
      </c>
      <c r="CH1" s="373" t="s">
        <v>552</v>
      </c>
      <c r="CI1" s="564" t="s">
        <v>24</v>
      </c>
      <c r="CJ1" s="564" t="s">
        <v>25</v>
      </c>
      <c r="CK1" s="564" t="s">
        <v>418</v>
      </c>
      <c r="CL1" s="373" t="s">
        <v>554</v>
      </c>
      <c r="CM1" s="564" t="s">
        <v>27</v>
      </c>
      <c r="CN1" s="564" t="s">
        <v>28</v>
      </c>
      <c r="CO1" s="564" t="s">
        <v>29</v>
      </c>
      <c r="CP1" s="373" t="s">
        <v>558</v>
      </c>
      <c r="CQ1" s="562" t="s">
        <v>535</v>
      </c>
      <c r="CR1" s="564" t="s">
        <v>18</v>
      </c>
      <c r="CS1" s="564" t="s">
        <v>19</v>
      </c>
      <c r="CT1" s="564" t="s">
        <v>20</v>
      </c>
      <c r="CU1" s="373" t="s">
        <v>602</v>
      </c>
      <c r="CV1" s="564" t="s">
        <v>21</v>
      </c>
      <c r="CW1" s="564" t="s">
        <v>327</v>
      </c>
      <c r="CX1" s="564" t="s">
        <v>23</v>
      </c>
      <c r="CY1" s="373" t="s">
        <v>604</v>
      </c>
      <c r="CZ1" s="564" t="s">
        <v>24</v>
      </c>
      <c r="DA1" s="564" t="s">
        <v>25</v>
      </c>
      <c r="DB1" s="564" t="s">
        <v>418</v>
      </c>
      <c r="DC1" s="373" t="s">
        <v>609</v>
      </c>
      <c r="DD1" s="564" t="s">
        <v>27</v>
      </c>
      <c r="DE1" s="564" t="s">
        <v>28</v>
      </c>
      <c r="DF1" s="564" t="s">
        <v>29</v>
      </c>
      <c r="DG1" s="373" t="s">
        <v>611</v>
      </c>
      <c r="DH1" s="562" t="s">
        <v>559</v>
      </c>
      <c r="DI1" s="564" t="s">
        <v>18</v>
      </c>
      <c r="DJ1" s="564" t="s">
        <v>19</v>
      </c>
      <c r="DK1" s="564" t="s">
        <v>20</v>
      </c>
      <c r="DL1" s="373" t="s">
        <v>659</v>
      </c>
      <c r="DM1" s="564" t="s">
        <v>21</v>
      </c>
      <c r="DN1" s="564" t="s">
        <v>327</v>
      </c>
      <c r="DO1" s="564" t="s">
        <v>23</v>
      </c>
      <c r="DP1" s="373" t="s">
        <v>685</v>
      </c>
      <c r="DQ1" s="564" t="s">
        <v>24</v>
      </c>
      <c r="DR1" s="564" t="s">
        <v>25</v>
      </c>
      <c r="DS1" s="564" t="s">
        <v>418</v>
      </c>
      <c r="DT1" s="373" t="s">
        <v>686</v>
      </c>
      <c r="DU1" s="564" t="s">
        <v>27</v>
      </c>
      <c r="DV1" s="564" t="s">
        <v>28</v>
      </c>
      <c r="DW1" s="564" t="s">
        <v>29</v>
      </c>
      <c r="DX1" s="373" t="s">
        <v>688</v>
      </c>
      <c r="DY1" s="562" t="s">
        <v>612</v>
      </c>
      <c r="DZ1" s="562" t="s">
        <v>697</v>
      </c>
      <c r="EA1" s="564" t="s">
        <v>18</v>
      </c>
      <c r="EB1" s="564" t="s">
        <v>19</v>
      </c>
      <c r="EC1" s="564" t="s">
        <v>20</v>
      </c>
      <c r="ED1" s="373" t="s">
        <v>765</v>
      </c>
      <c r="EE1" s="564" t="s">
        <v>21</v>
      </c>
      <c r="EF1" s="564" t="s">
        <v>327</v>
      </c>
      <c r="EG1" s="564" t="s">
        <v>23</v>
      </c>
      <c r="EH1" s="373" t="s">
        <v>766</v>
      </c>
      <c r="EI1" s="564" t="s">
        <v>24</v>
      </c>
      <c r="EJ1" s="564" t="s">
        <v>25</v>
      </c>
      <c r="EK1" s="564" t="s">
        <v>418</v>
      </c>
      <c r="EL1" s="373" t="s">
        <v>767</v>
      </c>
      <c r="EM1" s="564" t="s">
        <v>27</v>
      </c>
      <c r="EN1" s="564" t="s">
        <v>28</v>
      </c>
      <c r="EO1" s="564" t="s">
        <v>29</v>
      </c>
      <c r="EP1" s="373" t="s">
        <v>768</v>
      </c>
      <c r="EQ1" s="562" t="s">
        <v>712</v>
      </c>
      <c r="ER1" s="565" t="s">
        <v>75</v>
      </c>
    </row>
    <row r="2" spans="1:152" ht="13.5" thickBot="1">
      <c r="A2" s="1425" t="s">
        <v>587</v>
      </c>
      <c r="B2" s="1425"/>
      <c r="C2" s="378">
        <v>0</v>
      </c>
      <c r="D2" s="378">
        <v>721</v>
      </c>
      <c r="E2" s="379">
        <v>1947</v>
      </c>
      <c r="F2" s="380">
        <v>2795</v>
      </c>
      <c r="G2" s="380">
        <v>2032</v>
      </c>
      <c r="H2" s="381">
        <v>2139</v>
      </c>
      <c r="I2" s="382">
        <v>2952</v>
      </c>
      <c r="J2" s="383">
        <v>2795</v>
      </c>
      <c r="K2" s="384">
        <v>4107</v>
      </c>
      <c r="L2" s="384">
        <v>3389</v>
      </c>
      <c r="M2" s="384">
        <v>2789</v>
      </c>
      <c r="N2" s="385">
        <v>4107</v>
      </c>
      <c r="O2" s="386">
        <v>2598</v>
      </c>
      <c r="P2" s="386">
        <v>2808</v>
      </c>
      <c r="Q2" s="387">
        <v>3534</v>
      </c>
      <c r="R2" s="385">
        <v>2598</v>
      </c>
      <c r="S2" s="387">
        <v>3647</v>
      </c>
      <c r="T2" s="387">
        <v>3308</v>
      </c>
      <c r="U2" s="387">
        <v>3308</v>
      </c>
      <c r="V2" s="388">
        <v>3647</v>
      </c>
      <c r="W2" s="387">
        <v>2714</v>
      </c>
      <c r="X2" s="387">
        <v>3597</v>
      </c>
      <c r="Y2" s="387">
        <v>3815</v>
      </c>
      <c r="Z2" s="388">
        <v>2714</v>
      </c>
      <c r="AA2" s="389">
        <v>4107</v>
      </c>
      <c r="AB2" s="390">
        <v>3451</v>
      </c>
      <c r="AC2" s="390">
        <v>2516</v>
      </c>
      <c r="AD2" s="390">
        <v>2938</v>
      </c>
      <c r="AE2" s="391">
        <v>3451</v>
      </c>
      <c r="AF2" s="390">
        <v>3170</v>
      </c>
      <c r="AG2" s="390">
        <v>3429</v>
      </c>
      <c r="AH2" s="390">
        <v>2850</v>
      </c>
      <c r="AI2" s="391">
        <v>3170</v>
      </c>
      <c r="AJ2" s="390">
        <v>2660</v>
      </c>
      <c r="AK2" s="390">
        <v>2588</v>
      </c>
      <c r="AL2" s="390">
        <v>2588</v>
      </c>
      <c r="AM2" s="392">
        <v>2660</v>
      </c>
      <c r="AN2" s="390">
        <v>2479</v>
      </c>
      <c r="AO2" s="390">
        <v>2763</v>
      </c>
      <c r="AP2" s="390">
        <v>2902</v>
      </c>
      <c r="AQ2" s="392">
        <v>2479</v>
      </c>
      <c r="AR2" s="389">
        <v>3451</v>
      </c>
      <c r="AS2" s="390">
        <v>2874</v>
      </c>
      <c r="AT2" s="390">
        <v>2781</v>
      </c>
      <c r="AU2" s="390">
        <v>3578</v>
      </c>
      <c r="AV2" s="392">
        <v>2874</v>
      </c>
      <c r="AW2" s="390">
        <v>3640</v>
      </c>
      <c r="AX2" s="390">
        <v>3593</v>
      </c>
      <c r="AY2" s="390">
        <v>2771</v>
      </c>
      <c r="AZ2" s="392">
        <v>3640</v>
      </c>
      <c r="BA2" s="390">
        <v>2425</v>
      </c>
      <c r="BB2" s="390">
        <v>1834</v>
      </c>
      <c r="BC2" s="390">
        <v>1834</v>
      </c>
      <c r="BD2" s="392">
        <v>2425</v>
      </c>
      <c r="BE2" s="390">
        <v>2097</v>
      </c>
      <c r="BF2" s="390">
        <v>2411</v>
      </c>
      <c r="BG2" s="390">
        <v>2276</v>
      </c>
      <c r="BH2" s="392">
        <v>2097</v>
      </c>
      <c r="BI2" s="389">
        <v>2874</v>
      </c>
      <c r="BJ2" s="390">
        <v>2079</v>
      </c>
      <c r="BK2" s="390">
        <v>2359</v>
      </c>
      <c r="BL2" s="390">
        <v>4614</v>
      </c>
      <c r="BM2" s="392">
        <v>2079</v>
      </c>
      <c r="BN2" s="390">
        <v>5653</v>
      </c>
      <c r="BO2" s="390">
        <v>5824</v>
      </c>
      <c r="BP2" s="390">
        <v>5868</v>
      </c>
      <c r="BQ2" s="392">
        <v>5653</v>
      </c>
      <c r="BR2" s="390">
        <v>5522</v>
      </c>
      <c r="BS2" s="390">
        <v>5705</v>
      </c>
      <c r="BT2" s="390">
        <v>5705</v>
      </c>
      <c r="BU2" s="392">
        <v>5705</v>
      </c>
      <c r="BV2" s="390">
        <v>5384</v>
      </c>
      <c r="BW2" s="390">
        <v>5757</v>
      </c>
      <c r="BX2" s="390">
        <v>6278</v>
      </c>
      <c r="BY2" s="392">
        <v>5384</v>
      </c>
      <c r="BZ2" s="389">
        <v>2079</v>
      </c>
      <c r="CA2" s="390">
        <v>7209</v>
      </c>
      <c r="CB2" s="390">
        <v>7872</v>
      </c>
      <c r="CC2" s="390">
        <v>8093</v>
      </c>
      <c r="CD2" s="392">
        <v>7209</v>
      </c>
      <c r="CE2" s="390">
        <v>8578</v>
      </c>
      <c r="CF2" s="390">
        <v>8959</v>
      </c>
      <c r="CG2" s="390">
        <v>9459</v>
      </c>
      <c r="CH2" s="392">
        <v>8578</v>
      </c>
      <c r="CI2" s="390">
        <v>9648</v>
      </c>
      <c r="CJ2" s="390">
        <v>9646</v>
      </c>
      <c r="CK2" s="390">
        <v>9646</v>
      </c>
      <c r="CL2" s="392">
        <v>9648</v>
      </c>
      <c r="CM2" s="390">
        <v>9080</v>
      </c>
      <c r="CN2" s="390">
        <v>5751</v>
      </c>
      <c r="CO2" s="390">
        <v>5848</v>
      </c>
      <c r="CP2" s="392">
        <v>9080</v>
      </c>
      <c r="CQ2" s="389">
        <v>7209</v>
      </c>
      <c r="CR2" s="390">
        <v>3367</v>
      </c>
      <c r="CS2" s="390">
        <v>3313</v>
      </c>
      <c r="CT2" s="390">
        <v>3949</v>
      </c>
      <c r="CU2" s="392">
        <v>3367</v>
      </c>
      <c r="CV2" s="390">
        <v>4640</v>
      </c>
      <c r="CW2" s="390">
        <v>4159</v>
      </c>
      <c r="CX2" s="390">
        <v>3390</v>
      </c>
      <c r="CY2" s="392">
        <v>4640</v>
      </c>
      <c r="CZ2" s="390">
        <v>3572</v>
      </c>
      <c r="DA2" s="390">
        <v>3668</v>
      </c>
      <c r="DB2" s="390">
        <v>3668</v>
      </c>
      <c r="DC2" s="392">
        <v>3572</v>
      </c>
      <c r="DD2" s="390">
        <v>3983</v>
      </c>
      <c r="DE2" s="390">
        <v>3924</v>
      </c>
      <c r="DF2" s="390">
        <v>3945</v>
      </c>
      <c r="DG2" s="392">
        <v>3983</v>
      </c>
      <c r="DH2" s="389">
        <v>3367</v>
      </c>
      <c r="DI2" s="390">
        <v>3830</v>
      </c>
      <c r="DJ2" s="390">
        <v>4392</v>
      </c>
      <c r="DK2" s="390">
        <v>4824</v>
      </c>
      <c r="DL2" s="392">
        <v>3830</v>
      </c>
      <c r="DM2" s="390">
        <v>5011</v>
      </c>
      <c r="DN2" s="390">
        <v>4707</v>
      </c>
      <c r="DO2" s="390">
        <v>3920</v>
      </c>
      <c r="DP2" s="392">
        <v>5011</v>
      </c>
      <c r="DQ2" s="390">
        <v>3972</v>
      </c>
      <c r="DR2" s="390">
        <v>4180</v>
      </c>
      <c r="DS2" s="390">
        <v>4180</v>
      </c>
      <c r="DT2" s="392">
        <v>3972</v>
      </c>
      <c r="DU2" s="390">
        <v>4173</v>
      </c>
      <c r="DV2" s="390">
        <v>4216</v>
      </c>
      <c r="DW2" s="390">
        <v>4330</v>
      </c>
      <c r="DX2" s="392">
        <v>4173</v>
      </c>
      <c r="DY2" s="389">
        <v>3830</v>
      </c>
      <c r="DZ2" s="389">
        <v>4262</v>
      </c>
      <c r="EA2" s="390">
        <v>3601</v>
      </c>
      <c r="EB2" s="390">
        <v>4045</v>
      </c>
      <c r="EC2" s="801">
        <v>4489</v>
      </c>
      <c r="ED2" s="802">
        <v>3601</v>
      </c>
      <c r="EE2" s="390">
        <v>4608</v>
      </c>
      <c r="EF2" s="390">
        <v>4552</v>
      </c>
      <c r="EG2" s="390">
        <v>4078</v>
      </c>
      <c r="EH2" s="392">
        <v>4608</v>
      </c>
      <c r="EI2" s="923">
        <v>4366</v>
      </c>
      <c r="EJ2" s="390">
        <v>4977</v>
      </c>
      <c r="EK2" s="964">
        <v>5271</v>
      </c>
      <c r="EL2" s="965">
        <v>4366</v>
      </c>
      <c r="EM2" s="964">
        <v>5581</v>
      </c>
      <c r="EN2" s="964">
        <v>5728</v>
      </c>
      <c r="EO2" s="390">
        <v>5041</v>
      </c>
      <c r="EP2" s="392">
        <v>5581</v>
      </c>
      <c r="EQ2" s="389">
        <v>3601</v>
      </c>
      <c r="ER2" s="566">
        <v>0</v>
      </c>
      <c r="ES2" s="538"/>
      <c r="ET2" s="538"/>
      <c r="EU2" s="538"/>
      <c r="EV2" s="538"/>
    </row>
    <row r="3" spans="1:152" ht="13.5" thickBot="1">
      <c r="A3" s="393"/>
      <c r="B3" s="394" t="s">
        <v>76</v>
      </c>
      <c r="C3" s="395">
        <v>0</v>
      </c>
      <c r="D3" s="395">
        <v>717</v>
      </c>
      <c r="E3" s="379">
        <v>1789</v>
      </c>
      <c r="F3" s="380">
        <v>2514</v>
      </c>
      <c r="G3" s="380">
        <v>1749</v>
      </c>
      <c r="H3" s="381">
        <v>1818</v>
      </c>
      <c r="I3" s="382">
        <v>2557</v>
      </c>
      <c r="J3" s="383">
        <v>2514</v>
      </c>
      <c r="K3" s="384">
        <v>3754</v>
      </c>
      <c r="L3" s="396">
        <v>3003</v>
      </c>
      <c r="M3" s="396">
        <v>2423</v>
      </c>
      <c r="N3" s="397">
        <v>3754</v>
      </c>
      <c r="O3" s="398">
        <v>2206</v>
      </c>
      <c r="P3" s="399">
        <v>2402</v>
      </c>
      <c r="Q3" s="398">
        <v>3140</v>
      </c>
      <c r="R3" s="397">
        <v>2206</v>
      </c>
      <c r="S3" s="399">
        <v>3269</v>
      </c>
      <c r="T3" s="399">
        <v>2929</v>
      </c>
      <c r="U3" s="399">
        <v>2929</v>
      </c>
      <c r="V3" s="388">
        <v>3269</v>
      </c>
      <c r="W3" s="399">
        <v>2315</v>
      </c>
      <c r="X3" s="399">
        <v>3194</v>
      </c>
      <c r="Y3" s="399">
        <v>3417</v>
      </c>
      <c r="Z3" s="400">
        <v>2315</v>
      </c>
      <c r="AA3" s="401">
        <v>3754</v>
      </c>
      <c r="AB3" s="402">
        <v>3017</v>
      </c>
      <c r="AC3" s="402">
        <v>2043</v>
      </c>
      <c r="AD3" s="402">
        <v>2488</v>
      </c>
      <c r="AE3" s="403">
        <v>3017</v>
      </c>
      <c r="AF3" s="402">
        <v>2749</v>
      </c>
      <c r="AG3" s="402">
        <v>3005</v>
      </c>
      <c r="AH3" s="402">
        <v>2412</v>
      </c>
      <c r="AI3" s="404">
        <v>2749</v>
      </c>
      <c r="AJ3" s="402">
        <v>2230</v>
      </c>
      <c r="AK3" s="402">
        <v>2123</v>
      </c>
      <c r="AL3" s="402">
        <v>2123</v>
      </c>
      <c r="AM3" s="403">
        <v>2230</v>
      </c>
      <c r="AN3" s="402">
        <v>2008</v>
      </c>
      <c r="AO3" s="402">
        <v>2304</v>
      </c>
      <c r="AP3" s="402">
        <v>2432</v>
      </c>
      <c r="AQ3" s="403">
        <v>2008</v>
      </c>
      <c r="AR3" s="405">
        <v>3017</v>
      </c>
      <c r="AS3" s="406">
        <v>2399</v>
      </c>
      <c r="AT3" s="406">
        <v>2255</v>
      </c>
      <c r="AU3" s="406">
        <v>3046</v>
      </c>
      <c r="AV3" s="403">
        <v>2399</v>
      </c>
      <c r="AW3" s="406">
        <v>3167</v>
      </c>
      <c r="AX3" s="406">
        <v>3101</v>
      </c>
      <c r="AY3" s="406">
        <v>2291</v>
      </c>
      <c r="AZ3" s="403">
        <v>3167</v>
      </c>
      <c r="BA3" s="406">
        <v>1942</v>
      </c>
      <c r="BB3" s="406">
        <v>1823</v>
      </c>
      <c r="BC3" s="406">
        <v>1823</v>
      </c>
      <c r="BD3" s="403">
        <v>1942</v>
      </c>
      <c r="BE3" s="406">
        <v>2082</v>
      </c>
      <c r="BF3" s="406">
        <v>2397</v>
      </c>
      <c r="BG3" s="406">
        <v>2266</v>
      </c>
      <c r="BH3" s="403">
        <v>2082</v>
      </c>
      <c r="BI3" s="405">
        <v>2399</v>
      </c>
      <c r="BJ3" s="406">
        <v>2050</v>
      </c>
      <c r="BK3" s="407">
        <v>2259</v>
      </c>
      <c r="BL3" s="407">
        <v>4361</v>
      </c>
      <c r="BM3" s="403">
        <v>2050</v>
      </c>
      <c r="BN3" s="407">
        <v>5407</v>
      </c>
      <c r="BO3" s="407">
        <v>5562</v>
      </c>
      <c r="BP3" s="407">
        <v>5845</v>
      </c>
      <c r="BQ3" s="403">
        <v>5407</v>
      </c>
      <c r="BR3" s="407">
        <v>5479</v>
      </c>
      <c r="BS3" s="407">
        <v>5661</v>
      </c>
      <c r="BT3" s="407">
        <v>5661</v>
      </c>
      <c r="BU3" s="403">
        <v>5661</v>
      </c>
      <c r="BV3" s="407">
        <v>5342</v>
      </c>
      <c r="BW3" s="406">
        <v>5713</v>
      </c>
      <c r="BX3" s="407">
        <v>6220</v>
      </c>
      <c r="BY3" s="403">
        <v>5342</v>
      </c>
      <c r="BZ3" s="408">
        <v>2050</v>
      </c>
      <c r="CA3" s="406">
        <v>7127</v>
      </c>
      <c r="CB3" s="407">
        <v>7758</v>
      </c>
      <c r="CC3" s="407">
        <v>7981</v>
      </c>
      <c r="CD3" s="403">
        <v>7127</v>
      </c>
      <c r="CE3" s="407">
        <v>8475</v>
      </c>
      <c r="CF3" s="407">
        <v>8862</v>
      </c>
      <c r="CG3" s="407">
        <v>9361</v>
      </c>
      <c r="CH3" s="403">
        <v>8475</v>
      </c>
      <c r="CI3" s="407">
        <v>9547</v>
      </c>
      <c r="CJ3" s="407">
        <v>9625</v>
      </c>
      <c r="CK3" s="407">
        <v>9625</v>
      </c>
      <c r="CL3" s="403">
        <v>9547</v>
      </c>
      <c r="CM3" s="407">
        <v>9059</v>
      </c>
      <c r="CN3" s="407">
        <v>5710</v>
      </c>
      <c r="CO3" s="407">
        <v>5820</v>
      </c>
      <c r="CP3" s="403">
        <v>9059</v>
      </c>
      <c r="CQ3" s="408">
        <v>7127</v>
      </c>
      <c r="CR3" s="407">
        <v>3291</v>
      </c>
      <c r="CS3" s="407">
        <v>3257</v>
      </c>
      <c r="CT3" s="407">
        <v>3879</v>
      </c>
      <c r="CU3" s="403">
        <v>3291</v>
      </c>
      <c r="CV3" s="407">
        <v>4609</v>
      </c>
      <c r="CW3" s="407">
        <v>4121</v>
      </c>
      <c r="CX3" s="407">
        <v>3355</v>
      </c>
      <c r="CY3" s="403">
        <v>4609</v>
      </c>
      <c r="CZ3" s="407">
        <v>3501</v>
      </c>
      <c r="DA3" s="407">
        <v>3629</v>
      </c>
      <c r="DB3" s="407">
        <v>3629</v>
      </c>
      <c r="DC3" s="403">
        <v>3501</v>
      </c>
      <c r="DD3" s="407">
        <v>3943</v>
      </c>
      <c r="DE3" s="407">
        <v>3883</v>
      </c>
      <c r="DF3" s="407">
        <v>3903</v>
      </c>
      <c r="DG3" s="403">
        <v>3943</v>
      </c>
      <c r="DH3" s="408">
        <v>3291</v>
      </c>
      <c r="DI3" s="407">
        <v>3790</v>
      </c>
      <c r="DJ3" s="407">
        <v>4319</v>
      </c>
      <c r="DK3" s="407">
        <v>4797</v>
      </c>
      <c r="DL3" s="403">
        <v>3790</v>
      </c>
      <c r="DM3" s="407">
        <v>4977</v>
      </c>
      <c r="DN3" s="407">
        <v>4682</v>
      </c>
      <c r="DO3" s="407">
        <v>3889</v>
      </c>
      <c r="DP3" s="403">
        <v>4977</v>
      </c>
      <c r="DQ3" s="407">
        <v>3952</v>
      </c>
      <c r="DR3" s="407">
        <v>4159</v>
      </c>
      <c r="DS3" s="407">
        <v>4159</v>
      </c>
      <c r="DT3" s="403">
        <v>3952</v>
      </c>
      <c r="DU3" s="407">
        <v>4154</v>
      </c>
      <c r="DV3" s="407">
        <v>4189</v>
      </c>
      <c r="DW3" s="407">
        <v>4308</v>
      </c>
      <c r="DX3" s="403">
        <v>4154</v>
      </c>
      <c r="DY3" s="408">
        <v>3790</v>
      </c>
      <c r="DZ3" s="408">
        <v>4219</v>
      </c>
      <c r="EA3" s="407">
        <v>3587</v>
      </c>
      <c r="EB3" s="407">
        <v>3975</v>
      </c>
      <c r="EC3" s="803">
        <v>4486</v>
      </c>
      <c r="ED3" s="804">
        <v>3587</v>
      </c>
      <c r="EE3" s="407">
        <v>4595</v>
      </c>
      <c r="EF3" s="407">
        <v>4531</v>
      </c>
      <c r="EG3" s="407">
        <v>4060</v>
      </c>
      <c r="EH3" s="403">
        <v>4595</v>
      </c>
      <c r="EI3" s="407">
        <v>4341</v>
      </c>
      <c r="EJ3" s="407">
        <v>4944</v>
      </c>
      <c r="EK3" s="966">
        <v>5239</v>
      </c>
      <c r="EL3" s="967">
        <v>4341</v>
      </c>
      <c r="EM3" s="966">
        <v>5542</v>
      </c>
      <c r="EN3" s="966">
        <v>5700</v>
      </c>
      <c r="EO3" s="407">
        <v>4979</v>
      </c>
      <c r="EP3" s="403">
        <v>5542</v>
      </c>
      <c r="EQ3" s="408">
        <v>3587</v>
      </c>
      <c r="ER3" s="567">
        <v>0</v>
      </c>
      <c r="ES3" s="538"/>
      <c r="ET3" s="538"/>
      <c r="EU3" s="538"/>
      <c r="EV3" s="538"/>
    </row>
    <row r="4" spans="1:152" ht="13.5" thickBot="1">
      <c r="A4" s="409"/>
      <c r="B4" s="1244" t="s">
        <v>77</v>
      </c>
      <c r="C4" s="1243">
        <v>0</v>
      </c>
      <c r="D4" s="1243">
        <v>4</v>
      </c>
      <c r="E4" s="379">
        <v>158</v>
      </c>
      <c r="F4" s="380">
        <v>281</v>
      </c>
      <c r="G4" s="380">
        <v>283</v>
      </c>
      <c r="H4" s="381">
        <v>321</v>
      </c>
      <c r="I4" s="382">
        <v>395</v>
      </c>
      <c r="J4" s="383">
        <v>281</v>
      </c>
      <c r="K4" s="384">
        <v>353</v>
      </c>
      <c r="L4" s="396">
        <v>386</v>
      </c>
      <c r="M4" s="1266">
        <v>366</v>
      </c>
      <c r="N4" s="385">
        <v>353</v>
      </c>
      <c r="O4" s="410">
        <v>392</v>
      </c>
      <c r="P4" s="410">
        <v>406</v>
      </c>
      <c r="Q4" s="411">
        <v>394</v>
      </c>
      <c r="R4" s="385">
        <v>392</v>
      </c>
      <c r="S4" s="399">
        <v>378</v>
      </c>
      <c r="T4" s="399">
        <v>379</v>
      </c>
      <c r="U4" s="399">
        <v>379</v>
      </c>
      <c r="V4" s="388">
        <v>378</v>
      </c>
      <c r="W4" s="399">
        <v>399</v>
      </c>
      <c r="X4" s="399">
        <v>403</v>
      </c>
      <c r="Y4" s="399">
        <v>398</v>
      </c>
      <c r="Z4" s="412">
        <v>399</v>
      </c>
      <c r="AA4" s="401">
        <v>353</v>
      </c>
      <c r="AB4" s="413">
        <v>434</v>
      </c>
      <c r="AC4" s="402">
        <v>473</v>
      </c>
      <c r="AD4" s="402">
        <v>450</v>
      </c>
      <c r="AE4" s="414">
        <v>434</v>
      </c>
      <c r="AF4" s="402">
        <v>421</v>
      </c>
      <c r="AG4" s="402">
        <v>424</v>
      </c>
      <c r="AH4" s="402">
        <v>438</v>
      </c>
      <c r="AI4" s="404">
        <v>421</v>
      </c>
      <c r="AJ4" s="413">
        <v>430</v>
      </c>
      <c r="AK4" s="413">
        <v>465</v>
      </c>
      <c r="AL4" s="413">
        <v>465</v>
      </c>
      <c r="AM4" s="414">
        <v>430</v>
      </c>
      <c r="AN4" s="413">
        <v>471</v>
      </c>
      <c r="AO4" s="413">
        <v>459</v>
      </c>
      <c r="AP4" s="413">
        <v>470</v>
      </c>
      <c r="AQ4" s="414">
        <v>471</v>
      </c>
      <c r="AR4" s="415">
        <v>434</v>
      </c>
      <c r="AS4" s="390">
        <v>475</v>
      </c>
      <c r="AT4" s="413">
        <v>526</v>
      </c>
      <c r="AU4" s="413">
        <v>532</v>
      </c>
      <c r="AV4" s="404">
        <v>475</v>
      </c>
      <c r="AW4" s="416">
        <v>473</v>
      </c>
      <c r="AX4" s="416">
        <v>492</v>
      </c>
      <c r="AY4" s="416">
        <v>480</v>
      </c>
      <c r="AZ4" s="404">
        <v>473</v>
      </c>
      <c r="BA4" s="416">
        <v>483</v>
      </c>
      <c r="BB4" s="416">
        <v>11</v>
      </c>
      <c r="BC4" s="416">
        <v>11</v>
      </c>
      <c r="BD4" s="404">
        <v>483</v>
      </c>
      <c r="BE4" s="416">
        <v>15</v>
      </c>
      <c r="BF4" s="416">
        <v>14</v>
      </c>
      <c r="BG4" s="416">
        <v>10</v>
      </c>
      <c r="BH4" s="404">
        <v>15</v>
      </c>
      <c r="BI4" s="395">
        <v>475</v>
      </c>
      <c r="BJ4" s="416">
        <v>29</v>
      </c>
      <c r="BK4" s="413">
        <v>100</v>
      </c>
      <c r="BL4" s="413">
        <v>253</v>
      </c>
      <c r="BM4" s="404">
        <v>29</v>
      </c>
      <c r="BN4" s="413">
        <v>246</v>
      </c>
      <c r="BO4" s="413">
        <v>262</v>
      </c>
      <c r="BP4" s="413">
        <v>23</v>
      </c>
      <c r="BQ4" s="417">
        <v>246</v>
      </c>
      <c r="BR4" s="413">
        <v>43</v>
      </c>
      <c r="BS4" s="413">
        <v>44</v>
      </c>
      <c r="BT4" s="413">
        <v>44</v>
      </c>
      <c r="BU4" s="417">
        <v>44</v>
      </c>
      <c r="BV4" s="413">
        <v>42</v>
      </c>
      <c r="BW4" s="402">
        <v>44</v>
      </c>
      <c r="BX4" s="413">
        <v>58</v>
      </c>
      <c r="BY4" s="404">
        <v>42</v>
      </c>
      <c r="BZ4" s="418">
        <v>29</v>
      </c>
      <c r="CA4" s="390">
        <v>82</v>
      </c>
      <c r="CB4" s="413">
        <v>114</v>
      </c>
      <c r="CC4" s="413">
        <v>112</v>
      </c>
      <c r="CD4" s="404">
        <v>82</v>
      </c>
      <c r="CE4" s="413">
        <v>103</v>
      </c>
      <c r="CF4" s="413">
        <v>97</v>
      </c>
      <c r="CG4" s="413">
        <v>98</v>
      </c>
      <c r="CH4" s="404">
        <v>103</v>
      </c>
      <c r="CI4" s="413">
        <v>101</v>
      </c>
      <c r="CJ4" s="413">
        <v>21</v>
      </c>
      <c r="CK4" s="413">
        <v>21</v>
      </c>
      <c r="CL4" s="404">
        <v>101</v>
      </c>
      <c r="CM4" s="413">
        <v>21</v>
      </c>
      <c r="CN4" s="413">
        <v>41</v>
      </c>
      <c r="CO4" s="413">
        <v>28</v>
      </c>
      <c r="CP4" s="404">
        <v>21</v>
      </c>
      <c r="CQ4" s="418">
        <v>82</v>
      </c>
      <c r="CR4" s="413">
        <v>76</v>
      </c>
      <c r="CS4" s="413">
        <v>56</v>
      </c>
      <c r="CT4" s="413">
        <v>70</v>
      </c>
      <c r="CU4" s="404">
        <v>76</v>
      </c>
      <c r="CV4" s="413">
        <v>31</v>
      </c>
      <c r="CW4" s="413">
        <v>38</v>
      </c>
      <c r="CX4" s="413">
        <v>35</v>
      </c>
      <c r="CY4" s="404">
        <v>31</v>
      </c>
      <c r="CZ4" s="413">
        <v>71</v>
      </c>
      <c r="DA4" s="413">
        <v>39</v>
      </c>
      <c r="DB4" s="413">
        <v>39</v>
      </c>
      <c r="DC4" s="404">
        <v>71</v>
      </c>
      <c r="DD4" s="413">
        <v>40</v>
      </c>
      <c r="DE4" s="413">
        <v>41</v>
      </c>
      <c r="DF4" s="413">
        <v>42</v>
      </c>
      <c r="DG4" s="404">
        <v>40</v>
      </c>
      <c r="DH4" s="418">
        <v>76</v>
      </c>
      <c r="DI4" s="413">
        <v>40</v>
      </c>
      <c r="DJ4" s="413">
        <v>73</v>
      </c>
      <c r="DK4" s="413">
        <v>27</v>
      </c>
      <c r="DL4" s="404">
        <v>40</v>
      </c>
      <c r="DM4" s="413">
        <v>34</v>
      </c>
      <c r="DN4" s="413">
        <v>25</v>
      </c>
      <c r="DO4" s="413">
        <v>31</v>
      </c>
      <c r="DP4" s="404">
        <v>34</v>
      </c>
      <c r="DQ4" s="413">
        <v>20</v>
      </c>
      <c r="DR4" s="413">
        <v>21</v>
      </c>
      <c r="DS4" s="413">
        <v>21</v>
      </c>
      <c r="DT4" s="404">
        <v>20</v>
      </c>
      <c r="DU4" s="413">
        <v>19</v>
      </c>
      <c r="DV4" s="413">
        <v>27</v>
      </c>
      <c r="DW4" s="413">
        <v>22</v>
      </c>
      <c r="DX4" s="404">
        <v>19</v>
      </c>
      <c r="DY4" s="418">
        <v>40</v>
      </c>
      <c r="DZ4" s="418">
        <v>43</v>
      </c>
      <c r="EA4" s="413">
        <v>14</v>
      </c>
      <c r="EB4" s="413">
        <v>70</v>
      </c>
      <c r="EC4" s="805">
        <v>3</v>
      </c>
      <c r="ED4" s="806">
        <v>14</v>
      </c>
      <c r="EE4" s="413">
        <v>13</v>
      </c>
      <c r="EF4" s="413">
        <v>21</v>
      </c>
      <c r="EG4" s="413">
        <v>18</v>
      </c>
      <c r="EH4" s="404">
        <v>13</v>
      </c>
      <c r="EI4" s="413">
        <v>25</v>
      </c>
      <c r="EJ4" s="413">
        <v>33</v>
      </c>
      <c r="EK4" s="968">
        <v>32</v>
      </c>
      <c r="EL4" s="969">
        <v>25</v>
      </c>
      <c r="EM4" s="968">
        <v>39</v>
      </c>
      <c r="EN4" s="968">
        <v>28</v>
      </c>
      <c r="EO4" s="413">
        <v>62</v>
      </c>
      <c r="EP4" s="404">
        <v>39</v>
      </c>
      <c r="EQ4" s="418">
        <v>14</v>
      </c>
      <c r="ER4" s="1265">
        <v>0</v>
      </c>
      <c r="ES4" s="538"/>
      <c r="ET4" s="538"/>
      <c r="EU4" s="538"/>
      <c r="EV4" s="538"/>
    </row>
    <row r="5" spans="1:152" s="569" customFormat="1" ht="13.5" thickBot="1">
      <c r="A5" s="419"/>
      <c r="B5" s="420"/>
      <c r="C5" s="421"/>
      <c r="D5" s="421"/>
      <c r="E5" s="421"/>
      <c r="F5" s="421"/>
      <c r="G5" s="421"/>
      <c r="H5" s="421"/>
      <c r="I5" s="421"/>
      <c r="J5" s="422"/>
      <c r="K5" s="421"/>
      <c r="L5" s="421"/>
      <c r="M5" s="421"/>
      <c r="N5" s="421"/>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06"/>
      <c r="BK5" s="424"/>
      <c r="BL5" s="424"/>
      <c r="BM5" s="424"/>
      <c r="BN5" s="424"/>
      <c r="BO5" s="424"/>
      <c r="BP5" s="424"/>
      <c r="BQ5" s="424"/>
      <c r="BR5" s="424"/>
      <c r="BS5" s="424"/>
      <c r="BT5" s="424"/>
      <c r="BU5" s="424"/>
      <c r="BV5" s="424"/>
      <c r="BW5" s="424"/>
      <c r="BX5" s="424"/>
      <c r="BY5" s="424"/>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807"/>
      <c r="ED5" s="807"/>
      <c r="EE5" s="423"/>
      <c r="EF5" s="423"/>
      <c r="EG5" s="423"/>
      <c r="EH5" s="423"/>
      <c r="EI5" s="423"/>
      <c r="EJ5" s="423"/>
      <c r="EK5" s="970"/>
      <c r="EL5" s="970"/>
      <c r="EM5" s="970"/>
      <c r="EN5" s="423"/>
      <c r="EO5" s="423"/>
      <c r="EP5" s="423"/>
      <c r="EQ5" s="423"/>
      <c r="ER5" s="568"/>
      <c r="ES5" s="538"/>
      <c r="ET5" s="538"/>
      <c r="EU5" s="538"/>
      <c r="EV5" s="538"/>
    </row>
    <row r="6" spans="1:152" ht="13.5" thickBot="1">
      <c r="A6" s="1418" t="s">
        <v>78</v>
      </c>
      <c r="B6" s="1418"/>
      <c r="C6" s="425">
        <v>1503</v>
      </c>
      <c r="D6" s="425">
        <v>10817</v>
      </c>
      <c r="E6" s="425">
        <v>13119</v>
      </c>
      <c r="F6" s="385">
        <v>2672</v>
      </c>
      <c r="G6" s="385">
        <v>2695</v>
      </c>
      <c r="H6" s="385">
        <v>2535</v>
      </c>
      <c r="I6" s="385">
        <v>4351</v>
      </c>
      <c r="J6" s="425">
        <v>12253</v>
      </c>
      <c r="K6" s="384">
        <v>1024</v>
      </c>
      <c r="L6" s="426">
        <v>529</v>
      </c>
      <c r="M6" s="426">
        <v>804</v>
      </c>
      <c r="N6" s="385">
        <v>2357</v>
      </c>
      <c r="O6" s="426">
        <v>1022</v>
      </c>
      <c r="P6" s="426">
        <v>1529</v>
      </c>
      <c r="Q6" s="426">
        <v>790</v>
      </c>
      <c r="R6" s="385">
        <v>3341</v>
      </c>
      <c r="S6" s="426">
        <v>635</v>
      </c>
      <c r="T6" s="426">
        <v>0</v>
      </c>
      <c r="U6" s="426">
        <v>1243</v>
      </c>
      <c r="V6" s="388">
        <v>1878</v>
      </c>
      <c r="W6" s="426">
        <v>1604</v>
      </c>
      <c r="X6" s="426">
        <v>948</v>
      </c>
      <c r="Y6" s="426">
        <v>557</v>
      </c>
      <c r="Z6" s="388">
        <v>3109</v>
      </c>
      <c r="AA6" s="427">
        <v>10685</v>
      </c>
      <c r="AB6" s="426">
        <v>749</v>
      </c>
      <c r="AC6" s="426">
        <v>1418</v>
      </c>
      <c r="AD6" s="426">
        <v>893</v>
      </c>
      <c r="AE6" s="392">
        <v>3060</v>
      </c>
      <c r="AF6" s="426">
        <v>782</v>
      </c>
      <c r="AG6" s="426">
        <v>682</v>
      </c>
      <c r="AH6" s="426">
        <v>525</v>
      </c>
      <c r="AI6" s="392">
        <v>1989</v>
      </c>
      <c r="AJ6" s="428">
        <v>607</v>
      </c>
      <c r="AK6" s="428"/>
      <c r="AL6" s="428">
        <v>702</v>
      </c>
      <c r="AM6" s="392">
        <v>1309</v>
      </c>
      <c r="AN6" s="428">
        <v>869</v>
      </c>
      <c r="AO6" s="428">
        <v>683</v>
      </c>
      <c r="AP6" s="428">
        <v>564</v>
      </c>
      <c r="AQ6" s="392">
        <v>2116</v>
      </c>
      <c r="AR6" s="427">
        <v>8474</v>
      </c>
      <c r="AS6" s="428">
        <v>816</v>
      </c>
      <c r="AT6" s="428">
        <v>1544</v>
      </c>
      <c r="AU6" s="428">
        <v>716</v>
      </c>
      <c r="AV6" s="392">
        <v>3076</v>
      </c>
      <c r="AW6" s="428">
        <v>537</v>
      </c>
      <c r="AX6" s="428">
        <v>657</v>
      </c>
      <c r="AY6" s="428">
        <v>249</v>
      </c>
      <c r="AZ6" s="392">
        <v>1443</v>
      </c>
      <c r="BA6" s="428">
        <v>430</v>
      </c>
      <c r="BB6" s="429"/>
      <c r="BC6" s="428">
        <v>859</v>
      </c>
      <c r="BD6" s="392">
        <v>1289</v>
      </c>
      <c r="BE6" s="428">
        <v>723</v>
      </c>
      <c r="BF6" s="428">
        <v>469</v>
      </c>
      <c r="BG6" s="428">
        <v>488</v>
      </c>
      <c r="BH6" s="392">
        <v>1680</v>
      </c>
      <c r="BI6" s="427">
        <v>7488</v>
      </c>
      <c r="BJ6" s="428">
        <v>855</v>
      </c>
      <c r="BK6" s="428">
        <v>2911</v>
      </c>
      <c r="BL6" s="428">
        <v>1626</v>
      </c>
      <c r="BM6" s="392">
        <v>5392</v>
      </c>
      <c r="BN6" s="428">
        <v>515</v>
      </c>
      <c r="BO6" s="428">
        <v>656</v>
      </c>
      <c r="BP6" s="428">
        <v>259</v>
      </c>
      <c r="BQ6" s="392">
        <v>1430</v>
      </c>
      <c r="BR6" s="428">
        <v>626</v>
      </c>
      <c r="BS6" s="429"/>
      <c r="BT6" s="428">
        <v>672</v>
      </c>
      <c r="BU6" s="392">
        <v>1298</v>
      </c>
      <c r="BV6" s="428">
        <v>637</v>
      </c>
      <c r="BW6" s="428">
        <v>937</v>
      </c>
      <c r="BX6" s="428">
        <v>1326</v>
      </c>
      <c r="BY6" s="392">
        <v>2900</v>
      </c>
      <c r="BZ6" s="427">
        <v>11020</v>
      </c>
      <c r="CA6" s="428">
        <v>1186</v>
      </c>
      <c r="CB6" s="428">
        <v>1385</v>
      </c>
      <c r="CC6" s="428">
        <v>1185</v>
      </c>
      <c r="CD6" s="392">
        <v>3756</v>
      </c>
      <c r="CE6" s="428">
        <v>1169</v>
      </c>
      <c r="CF6" s="428">
        <v>1045</v>
      </c>
      <c r="CG6" s="428">
        <v>807</v>
      </c>
      <c r="CH6" s="392">
        <v>3021</v>
      </c>
      <c r="CI6" s="428">
        <v>646</v>
      </c>
      <c r="CJ6" s="429"/>
      <c r="CK6" s="428">
        <v>690</v>
      </c>
      <c r="CL6" s="392">
        <v>1336</v>
      </c>
      <c r="CM6" s="428">
        <v>496</v>
      </c>
      <c r="CN6" s="428">
        <v>596</v>
      </c>
      <c r="CO6" s="428">
        <v>782</v>
      </c>
      <c r="CP6" s="392">
        <v>1874</v>
      </c>
      <c r="CQ6" s="427">
        <v>9987</v>
      </c>
      <c r="CR6" s="428">
        <v>526</v>
      </c>
      <c r="CS6" s="428">
        <v>1407</v>
      </c>
      <c r="CT6" s="428">
        <v>1421</v>
      </c>
      <c r="CU6" s="392">
        <v>3354</v>
      </c>
      <c r="CV6" s="428">
        <v>538</v>
      </c>
      <c r="CW6" s="428">
        <v>575</v>
      </c>
      <c r="CX6" s="428">
        <v>823</v>
      </c>
      <c r="CY6" s="392">
        <v>1936</v>
      </c>
      <c r="CZ6" s="428">
        <v>588</v>
      </c>
      <c r="DA6" s="428"/>
      <c r="DB6" s="428">
        <v>875</v>
      </c>
      <c r="DC6" s="392">
        <v>1463</v>
      </c>
      <c r="DD6" s="428">
        <v>612</v>
      </c>
      <c r="DE6" s="428">
        <v>621</v>
      </c>
      <c r="DF6" s="428">
        <v>500</v>
      </c>
      <c r="DG6" s="392">
        <v>1733</v>
      </c>
      <c r="DH6" s="427">
        <v>8486</v>
      </c>
      <c r="DI6" s="428">
        <v>1229</v>
      </c>
      <c r="DJ6" s="428">
        <v>1062</v>
      </c>
      <c r="DK6" s="428">
        <v>918</v>
      </c>
      <c r="DL6" s="392">
        <v>3209</v>
      </c>
      <c r="DM6" s="428">
        <v>344</v>
      </c>
      <c r="DN6" s="428">
        <v>491</v>
      </c>
      <c r="DO6" s="428">
        <v>560</v>
      </c>
      <c r="DP6" s="392">
        <v>1395</v>
      </c>
      <c r="DQ6" s="428">
        <v>682</v>
      </c>
      <c r="DR6" s="428"/>
      <c r="DS6" s="428">
        <v>657</v>
      </c>
      <c r="DT6" s="392">
        <v>1339</v>
      </c>
      <c r="DU6" s="428">
        <v>578</v>
      </c>
      <c r="DV6" s="428">
        <v>593</v>
      </c>
      <c r="DW6" s="428">
        <v>545</v>
      </c>
      <c r="DX6" s="392">
        <v>1716</v>
      </c>
      <c r="DY6" s="427">
        <v>7659</v>
      </c>
      <c r="DZ6" s="427">
        <v>6425</v>
      </c>
      <c r="EA6" s="428">
        <v>854</v>
      </c>
      <c r="EB6" s="428">
        <v>1042</v>
      </c>
      <c r="EC6" s="808">
        <v>743</v>
      </c>
      <c r="ED6" s="802">
        <v>2639</v>
      </c>
      <c r="EE6" s="428">
        <v>546</v>
      </c>
      <c r="EF6" s="428">
        <v>503</v>
      </c>
      <c r="EG6" s="428">
        <v>854</v>
      </c>
      <c r="EH6" s="392">
        <v>1903</v>
      </c>
      <c r="EI6" s="428">
        <v>1353</v>
      </c>
      <c r="EJ6" s="428">
        <v>495</v>
      </c>
      <c r="EK6" s="971">
        <v>1696</v>
      </c>
      <c r="EL6" s="965">
        <v>3544</v>
      </c>
      <c r="EM6" s="972">
        <v>1754</v>
      </c>
      <c r="EN6" s="428">
        <v>696</v>
      </c>
      <c r="EO6" s="428">
        <v>623</v>
      </c>
      <c r="EP6" s="392">
        <v>3073</v>
      </c>
      <c r="EQ6" s="427">
        <v>11159</v>
      </c>
      <c r="ER6" s="570">
        <v>119075</v>
      </c>
      <c r="ES6" s="538"/>
      <c r="ET6" s="538"/>
      <c r="EU6" s="538"/>
      <c r="EV6" s="538"/>
    </row>
    <row r="7" spans="1:152" ht="13.5" thickBot="1">
      <c r="A7" s="409"/>
      <c r="B7" s="430" t="s">
        <v>346</v>
      </c>
      <c r="C7" s="395">
        <v>978</v>
      </c>
      <c r="D7" s="395">
        <v>8904</v>
      </c>
      <c r="E7" s="425">
        <v>10947</v>
      </c>
      <c r="F7" s="385">
        <v>2102</v>
      </c>
      <c r="G7" s="385">
        <v>2232</v>
      </c>
      <c r="H7" s="385">
        <v>2101</v>
      </c>
      <c r="I7" s="385">
        <v>3516</v>
      </c>
      <c r="J7" s="425">
        <v>9951</v>
      </c>
      <c r="K7" s="384">
        <v>834</v>
      </c>
      <c r="L7" s="426">
        <v>469</v>
      </c>
      <c r="M7" s="426">
        <v>719</v>
      </c>
      <c r="N7" s="385">
        <v>2022</v>
      </c>
      <c r="O7" s="411">
        <v>902</v>
      </c>
      <c r="P7" s="411">
        <v>1420</v>
      </c>
      <c r="Q7" s="399">
        <v>727</v>
      </c>
      <c r="R7" s="1220">
        <v>3049</v>
      </c>
      <c r="S7" s="399">
        <v>573</v>
      </c>
      <c r="T7" s="399"/>
      <c r="U7" s="399">
        <v>1126</v>
      </c>
      <c r="V7" s="388">
        <v>1699</v>
      </c>
      <c r="W7" s="399">
        <v>1433</v>
      </c>
      <c r="X7" s="399">
        <v>886</v>
      </c>
      <c r="Y7" s="399">
        <v>465</v>
      </c>
      <c r="Z7" s="400">
        <v>2784</v>
      </c>
      <c r="AA7" s="405">
        <v>9554</v>
      </c>
      <c r="AB7" s="406">
        <v>606</v>
      </c>
      <c r="AC7" s="406">
        <v>1161</v>
      </c>
      <c r="AD7" s="406">
        <v>817</v>
      </c>
      <c r="AE7" s="431">
        <v>2584</v>
      </c>
      <c r="AF7" s="406">
        <v>749</v>
      </c>
      <c r="AG7" s="432">
        <v>646</v>
      </c>
      <c r="AH7" s="432">
        <v>490</v>
      </c>
      <c r="AI7" s="431">
        <v>1885</v>
      </c>
      <c r="AJ7" s="432">
        <v>531</v>
      </c>
      <c r="AK7" s="432"/>
      <c r="AL7" s="432">
        <v>645</v>
      </c>
      <c r="AM7" s="433">
        <v>1176</v>
      </c>
      <c r="AN7" s="432">
        <v>770</v>
      </c>
      <c r="AO7" s="432">
        <v>622</v>
      </c>
      <c r="AP7" s="432">
        <v>515</v>
      </c>
      <c r="AQ7" s="433">
        <v>1907</v>
      </c>
      <c r="AR7" s="405">
        <v>7552</v>
      </c>
      <c r="AS7" s="432">
        <v>675</v>
      </c>
      <c r="AT7" s="432">
        <v>1309</v>
      </c>
      <c r="AU7" s="432">
        <v>696</v>
      </c>
      <c r="AV7" s="434">
        <v>2680</v>
      </c>
      <c r="AW7" s="432">
        <v>495</v>
      </c>
      <c r="AX7" s="432">
        <v>637</v>
      </c>
      <c r="AY7" s="432">
        <v>234</v>
      </c>
      <c r="AZ7" s="434">
        <v>1366</v>
      </c>
      <c r="BA7" s="432">
        <v>380</v>
      </c>
      <c r="BB7" s="432"/>
      <c r="BC7" s="432">
        <v>810</v>
      </c>
      <c r="BD7" s="434">
        <v>1190</v>
      </c>
      <c r="BE7" s="432">
        <v>671</v>
      </c>
      <c r="BF7" s="432">
        <v>446</v>
      </c>
      <c r="BG7" s="432">
        <v>436</v>
      </c>
      <c r="BH7" s="434">
        <v>1553</v>
      </c>
      <c r="BI7" s="435">
        <v>6789</v>
      </c>
      <c r="BJ7" s="432">
        <v>721</v>
      </c>
      <c r="BK7" s="432">
        <v>2516</v>
      </c>
      <c r="BL7" s="432">
        <v>1511</v>
      </c>
      <c r="BM7" s="434">
        <v>4748</v>
      </c>
      <c r="BN7" s="432">
        <v>497</v>
      </c>
      <c r="BO7" s="432">
        <v>647</v>
      </c>
      <c r="BP7" s="432">
        <v>225</v>
      </c>
      <c r="BQ7" s="434">
        <v>1369</v>
      </c>
      <c r="BR7" s="432">
        <v>586</v>
      </c>
      <c r="BS7" s="432"/>
      <c r="BT7" s="432">
        <v>605</v>
      </c>
      <c r="BU7" s="434">
        <v>1191</v>
      </c>
      <c r="BV7" s="432">
        <v>569</v>
      </c>
      <c r="BW7" s="432">
        <v>886</v>
      </c>
      <c r="BX7" s="407">
        <v>1265</v>
      </c>
      <c r="BY7" s="403">
        <v>2720</v>
      </c>
      <c r="BZ7" s="435">
        <v>10028</v>
      </c>
      <c r="CA7" s="407">
        <v>1094</v>
      </c>
      <c r="CB7" s="407">
        <v>1221</v>
      </c>
      <c r="CC7" s="407">
        <v>1091</v>
      </c>
      <c r="CD7" s="403">
        <v>3406</v>
      </c>
      <c r="CE7" s="432">
        <v>1072</v>
      </c>
      <c r="CF7" s="432">
        <v>958</v>
      </c>
      <c r="CG7" s="432">
        <v>756</v>
      </c>
      <c r="CH7" s="403">
        <v>2786</v>
      </c>
      <c r="CI7" s="432">
        <v>602</v>
      </c>
      <c r="CJ7" s="432"/>
      <c r="CK7" s="432">
        <v>635</v>
      </c>
      <c r="CL7" s="403">
        <v>1237</v>
      </c>
      <c r="CM7" s="432">
        <v>444</v>
      </c>
      <c r="CN7" s="432">
        <v>557</v>
      </c>
      <c r="CO7" s="432">
        <v>687</v>
      </c>
      <c r="CP7" s="403">
        <v>1688</v>
      </c>
      <c r="CQ7" s="435">
        <v>9117</v>
      </c>
      <c r="CR7" s="432">
        <v>431</v>
      </c>
      <c r="CS7" s="432">
        <v>1219</v>
      </c>
      <c r="CT7" s="432">
        <v>1399</v>
      </c>
      <c r="CU7" s="403">
        <v>3049</v>
      </c>
      <c r="CV7" s="432">
        <v>507</v>
      </c>
      <c r="CW7" s="432">
        <v>551</v>
      </c>
      <c r="CX7" s="432">
        <v>767</v>
      </c>
      <c r="CY7" s="403">
        <v>1825</v>
      </c>
      <c r="CZ7" s="432">
        <v>557</v>
      </c>
      <c r="DA7" s="432"/>
      <c r="DB7" s="432">
        <v>829</v>
      </c>
      <c r="DC7" s="403">
        <v>1386</v>
      </c>
      <c r="DD7" s="432">
        <v>570</v>
      </c>
      <c r="DE7" s="432">
        <v>598</v>
      </c>
      <c r="DF7" s="432">
        <v>434</v>
      </c>
      <c r="DG7" s="403">
        <v>1602</v>
      </c>
      <c r="DH7" s="435">
        <v>7862</v>
      </c>
      <c r="DI7" s="432">
        <v>1125</v>
      </c>
      <c r="DJ7" s="432">
        <v>912</v>
      </c>
      <c r="DK7" s="432">
        <v>874</v>
      </c>
      <c r="DL7" s="403">
        <v>2911</v>
      </c>
      <c r="DM7" s="432">
        <v>306</v>
      </c>
      <c r="DN7" s="432">
        <v>437</v>
      </c>
      <c r="DO7" s="432">
        <v>519</v>
      </c>
      <c r="DP7" s="434">
        <v>1262</v>
      </c>
      <c r="DQ7" s="432">
        <v>640</v>
      </c>
      <c r="DR7" s="432"/>
      <c r="DS7" s="432">
        <v>584</v>
      </c>
      <c r="DT7" s="434">
        <v>1224</v>
      </c>
      <c r="DU7" s="432">
        <v>531</v>
      </c>
      <c r="DV7" s="432">
        <v>553</v>
      </c>
      <c r="DW7" s="432">
        <v>475</v>
      </c>
      <c r="DX7" s="434">
        <v>1559</v>
      </c>
      <c r="DY7" s="435">
        <v>6956</v>
      </c>
      <c r="DZ7" s="435">
        <v>5822</v>
      </c>
      <c r="EA7" s="432">
        <v>715</v>
      </c>
      <c r="EB7" s="432">
        <v>987</v>
      </c>
      <c r="EC7" s="809">
        <v>697</v>
      </c>
      <c r="ED7" s="810">
        <v>2399</v>
      </c>
      <c r="EE7" s="432">
        <v>514</v>
      </c>
      <c r="EF7" s="432">
        <v>473</v>
      </c>
      <c r="EG7" s="432">
        <v>821</v>
      </c>
      <c r="EH7" s="434">
        <v>1808</v>
      </c>
      <c r="EI7" s="432">
        <v>1301</v>
      </c>
      <c r="EJ7" s="432">
        <v>476</v>
      </c>
      <c r="EK7" s="973">
        <v>1651</v>
      </c>
      <c r="EL7" s="974">
        <v>3428</v>
      </c>
      <c r="EM7" s="973">
        <v>1712</v>
      </c>
      <c r="EN7" s="432">
        <v>611</v>
      </c>
      <c r="EO7" s="432">
        <v>534</v>
      </c>
      <c r="EP7" s="434">
        <v>2857</v>
      </c>
      <c r="EQ7" s="435">
        <v>10492</v>
      </c>
      <c r="ER7" s="571">
        <v>104952</v>
      </c>
      <c r="ES7" s="538"/>
      <c r="ET7" s="538"/>
      <c r="EU7" s="538"/>
      <c r="EV7" s="538"/>
    </row>
    <row r="8" spans="1:152" ht="13.5" thickBot="1">
      <c r="A8" s="409"/>
      <c r="B8" s="1244" t="s">
        <v>79</v>
      </c>
      <c r="C8" s="1243">
        <v>525</v>
      </c>
      <c r="D8" s="1243">
        <v>1913</v>
      </c>
      <c r="E8" s="425">
        <v>2172</v>
      </c>
      <c r="F8" s="385">
        <v>570</v>
      </c>
      <c r="G8" s="385">
        <v>463</v>
      </c>
      <c r="H8" s="385">
        <v>434</v>
      </c>
      <c r="I8" s="385">
        <v>510</v>
      </c>
      <c r="J8" s="425">
        <v>1977</v>
      </c>
      <c r="K8" s="384">
        <v>190</v>
      </c>
      <c r="L8" s="426">
        <v>60</v>
      </c>
      <c r="M8" s="426">
        <v>85</v>
      </c>
      <c r="N8" s="385">
        <v>335</v>
      </c>
      <c r="O8" s="411">
        <v>119</v>
      </c>
      <c r="P8" s="411">
        <v>109</v>
      </c>
      <c r="Q8" s="399">
        <v>63</v>
      </c>
      <c r="R8" s="1220">
        <v>291</v>
      </c>
      <c r="S8" s="399">
        <v>62</v>
      </c>
      <c r="T8" s="399"/>
      <c r="U8" s="399">
        <v>117</v>
      </c>
      <c r="V8" s="388">
        <v>179</v>
      </c>
      <c r="W8" s="399">
        <v>119</v>
      </c>
      <c r="X8" s="399">
        <v>54</v>
      </c>
      <c r="Y8" s="399">
        <v>87</v>
      </c>
      <c r="Z8" s="1219">
        <v>260</v>
      </c>
      <c r="AA8" s="1258">
        <v>1065</v>
      </c>
      <c r="AB8" s="1160">
        <v>138</v>
      </c>
      <c r="AC8" s="1160">
        <v>257</v>
      </c>
      <c r="AD8" s="1160">
        <v>76</v>
      </c>
      <c r="AE8" s="1220">
        <v>471</v>
      </c>
      <c r="AF8" s="1160">
        <v>33</v>
      </c>
      <c r="AG8" s="1160">
        <v>36</v>
      </c>
      <c r="AH8" s="1160">
        <v>35</v>
      </c>
      <c r="AI8" s="1220">
        <v>104</v>
      </c>
      <c r="AJ8" s="1160">
        <v>76</v>
      </c>
      <c r="AK8" s="1160"/>
      <c r="AL8" s="1160">
        <v>48</v>
      </c>
      <c r="AM8" s="1259">
        <v>124</v>
      </c>
      <c r="AN8" s="1160">
        <v>68</v>
      </c>
      <c r="AO8" s="1160">
        <v>55</v>
      </c>
      <c r="AP8" s="1160">
        <v>49</v>
      </c>
      <c r="AQ8" s="1259">
        <v>172</v>
      </c>
      <c r="AR8" s="1258">
        <v>871</v>
      </c>
      <c r="AS8" s="1167">
        <v>141</v>
      </c>
      <c r="AT8" s="1160">
        <v>235</v>
      </c>
      <c r="AU8" s="1160">
        <v>19</v>
      </c>
      <c r="AV8" s="1162">
        <v>395</v>
      </c>
      <c r="AW8" s="1160">
        <v>41</v>
      </c>
      <c r="AX8" s="1160">
        <v>19</v>
      </c>
      <c r="AY8" s="1160">
        <v>15</v>
      </c>
      <c r="AZ8" s="1162">
        <v>75</v>
      </c>
      <c r="BA8" s="1160">
        <v>50</v>
      </c>
      <c r="BB8" s="1160"/>
      <c r="BC8" s="1160">
        <v>47</v>
      </c>
      <c r="BD8" s="1162">
        <v>97</v>
      </c>
      <c r="BE8" s="1160">
        <v>37</v>
      </c>
      <c r="BF8" s="1160">
        <v>21</v>
      </c>
      <c r="BG8" s="1160">
        <v>52</v>
      </c>
      <c r="BH8" s="1162">
        <v>110</v>
      </c>
      <c r="BI8" s="1258">
        <v>677</v>
      </c>
      <c r="BJ8" s="1167">
        <v>129</v>
      </c>
      <c r="BK8" s="1160">
        <v>394</v>
      </c>
      <c r="BL8" s="1160">
        <v>114</v>
      </c>
      <c r="BM8" s="1162">
        <v>637</v>
      </c>
      <c r="BN8" s="1160">
        <v>18</v>
      </c>
      <c r="BO8" s="1160">
        <v>9</v>
      </c>
      <c r="BP8" s="1160">
        <v>34</v>
      </c>
      <c r="BQ8" s="1162">
        <v>61</v>
      </c>
      <c r="BR8" s="1160">
        <v>40</v>
      </c>
      <c r="BS8" s="1167"/>
      <c r="BT8" s="1160">
        <v>66</v>
      </c>
      <c r="BU8" s="1162">
        <v>106</v>
      </c>
      <c r="BV8" s="1160">
        <v>68</v>
      </c>
      <c r="BW8" s="1160">
        <v>42</v>
      </c>
      <c r="BX8" s="1167">
        <v>60</v>
      </c>
      <c r="BY8" s="1162">
        <v>170</v>
      </c>
      <c r="BZ8" s="1258">
        <v>974</v>
      </c>
      <c r="CA8" s="1167">
        <v>91</v>
      </c>
      <c r="CB8" s="1167">
        <v>162</v>
      </c>
      <c r="CC8" s="1167">
        <v>94</v>
      </c>
      <c r="CD8" s="1162">
        <v>347</v>
      </c>
      <c r="CE8" s="1160">
        <v>97</v>
      </c>
      <c r="CF8" s="1160">
        <v>87</v>
      </c>
      <c r="CG8" s="1160">
        <v>51</v>
      </c>
      <c r="CH8" s="1162">
        <v>235</v>
      </c>
      <c r="CI8" s="1160">
        <v>44</v>
      </c>
      <c r="CJ8" s="1167"/>
      <c r="CK8" s="1160">
        <v>55</v>
      </c>
      <c r="CL8" s="1162">
        <v>99</v>
      </c>
      <c r="CM8" s="1160">
        <v>51</v>
      </c>
      <c r="CN8" s="1160">
        <v>39</v>
      </c>
      <c r="CO8" s="1160">
        <v>95</v>
      </c>
      <c r="CP8" s="1162">
        <v>185</v>
      </c>
      <c r="CQ8" s="1258">
        <v>866</v>
      </c>
      <c r="CR8" s="1160">
        <v>95</v>
      </c>
      <c r="CS8" s="1160">
        <v>188</v>
      </c>
      <c r="CT8" s="1160">
        <v>22</v>
      </c>
      <c r="CU8" s="1162">
        <v>305</v>
      </c>
      <c r="CV8" s="1160">
        <v>31</v>
      </c>
      <c r="CW8" s="1160">
        <v>24</v>
      </c>
      <c r="CX8" s="1160">
        <v>56</v>
      </c>
      <c r="CY8" s="1162">
        <v>111</v>
      </c>
      <c r="CZ8" s="1160">
        <v>31</v>
      </c>
      <c r="DA8" s="1167"/>
      <c r="DB8" s="1160">
        <v>46</v>
      </c>
      <c r="DC8" s="1162">
        <v>77</v>
      </c>
      <c r="DD8" s="1160">
        <v>42</v>
      </c>
      <c r="DE8" s="1160">
        <v>23</v>
      </c>
      <c r="DF8" s="1160">
        <v>66</v>
      </c>
      <c r="DG8" s="1162">
        <v>131</v>
      </c>
      <c r="DH8" s="1258">
        <v>624</v>
      </c>
      <c r="DI8" s="1160">
        <v>104</v>
      </c>
      <c r="DJ8" s="1160">
        <v>150</v>
      </c>
      <c r="DK8" s="1160">
        <v>44</v>
      </c>
      <c r="DL8" s="1162">
        <v>298</v>
      </c>
      <c r="DM8" s="1160">
        <v>38</v>
      </c>
      <c r="DN8" s="1160">
        <v>54</v>
      </c>
      <c r="DO8" s="1167">
        <v>41</v>
      </c>
      <c r="DP8" s="1162">
        <v>133</v>
      </c>
      <c r="DQ8" s="1167">
        <v>42</v>
      </c>
      <c r="DR8" s="1167"/>
      <c r="DS8" s="1167">
        <v>73</v>
      </c>
      <c r="DT8" s="1162">
        <v>115</v>
      </c>
      <c r="DU8" s="1167">
        <v>47</v>
      </c>
      <c r="DV8" s="1167">
        <v>40</v>
      </c>
      <c r="DW8" s="1167">
        <v>70</v>
      </c>
      <c r="DX8" s="1162">
        <v>157</v>
      </c>
      <c r="DY8" s="1258">
        <v>703</v>
      </c>
      <c r="DZ8" s="1258">
        <v>603</v>
      </c>
      <c r="EA8" s="1167">
        <v>139</v>
      </c>
      <c r="EB8" s="1167">
        <v>55</v>
      </c>
      <c r="EC8" s="811">
        <v>46</v>
      </c>
      <c r="ED8" s="812">
        <v>240</v>
      </c>
      <c r="EE8" s="1167">
        <v>32</v>
      </c>
      <c r="EF8" s="1167">
        <v>30</v>
      </c>
      <c r="EG8" s="1167">
        <v>33</v>
      </c>
      <c r="EH8" s="1162">
        <v>95</v>
      </c>
      <c r="EI8" s="1167">
        <v>52</v>
      </c>
      <c r="EJ8" s="1167">
        <v>19</v>
      </c>
      <c r="EK8" s="1264">
        <v>45</v>
      </c>
      <c r="EL8" s="1249">
        <v>116</v>
      </c>
      <c r="EM8" s="1264">
        <v>42</v>
      </c>
      <c r="EN8" s="1160">
        <v>85</v>
      </c>
      <c r="EO8" s="1160">
        <v>89</v>
      </c>
      <c r="EP8" s="1162">
        <v>216</v>
      </c>
      <c r="EQ8" s="1258">
        <v>667</v>
      </c>
      <c r="ER8" s="1257">
        <v>13637</v>
      </c>
      <c r="ES8" s="538"/>
      <c r="ET8" s="538"/>
      <c r="EU8" s="538"/>
      <c r="EV8" s="538"/>
    </row>
    <row r="9" spans="1:152" s="573" customFormat="1" ht="13.5" outlineLevel="1" thickBot="1">
      <c r="A9" s="436"/>
      <c r="B9" s="437" t="s">
        <v>291</v>
      </c>
      <c r="C9" s="438"/>
      <c r="D9" s="438"/>
      <c r="E9" s="438"/>
      <c r="F9" s="385">
        <v>0</v>
      </c>
      <c r="G9" s="385">
        <v>0</v>
      </c>
      <c r="H9" s="385">
        <v>0</v>
      </c>
      <c r="I9" s="385">
        <v>325</v>
      </c>
      <c r="J9" s="438">
        <v>325</v>
      </c>
      <c r="K9" s="384">
        <v>0</v>
      </c>
      <c r="L9" s="426">
        <v>0</v>
      </c>
      <c r="M9" s="426">
        <v>0</v>
      </c>
      <c r="N9" s="385">
        <v>0</v>
      </c>
      <c r="O9" s="439">
        <v>1</v>
      </c>
      <c r="P9" s="439">
        <v>0</v>
      </c>
      <c r="Q9" s="399">
        <v>0</v>
      </c>
      <c r="R9" s="1220">
        <v>1</v>
      </c>
      <c r="S9" s="399">
        <v>0</v>
      </c>
      <c r="T9" s="410"/>
      <c r="U9" s="399">
        <v>0</v>
      </c>
      <c r="V9" s="388">
        <v>0</v>
      </c>
      <c r="W9" s="399">
        <v>52</v>
      </c>
      <c r="X9" s="399">
        <v>8</v>
      </c>
      <c r="Y9" s="399">
        <v>5</v>
      </c>
      <c r="Z9" s="412">
        <v>65</v>
      </c>
      <c r="AA9" s="395">
        <v>66</v>
      </c>
      <c r="AB9" s="1263">
        <v>5</v>
      </c>
      <c r="AC9" s="402">
        <v>0</v>
      </c>
      <c r="AD9" s="402">
        <v>0</v>
      </c>
      <c r="AE9" s="385">
        <v>5</v>
      </c>
      <c r="AF9" s="402">
        <v>0</v>
      </c>
      <c r="AG9" s="402">
        <v>0</v>
      </c>
      <c r="AH9" s="402">
        <v>0</v>
      </c>
      <c r="AI9" s="431">
        <v>0</v>
      </c>
      <c r="AJ9" s="413">
        <v>0</v>
      </c>
      <c r="AK9" s="413"/>
      <c r="AL9" s="413">
        <v>9</v>
      </c>
      <c r="AM9" s="440">
        <v>9</v>
      </c>
      <c r="AN9" s="1160">
        <v>31</v>
      </c>
      <c r="AO9" s="1160">
        <v>6</v>
      </c>
      <c r="AP9" s="413">
        <v>0</v>
      </c>
      <c r="AQ9" s="441">
        <v>37</v>
      </c>
      <c r="AR9" s="395">
        <v>51</v>
      </c>
      <c r="AS9" s="413">
        <v>0</v>
      </c>
      <c r="AT9" s="413">
        <v>0</v>
      </c>
      <c r="AU9" s="413">
        <v>1</v>
      </c>
      <c r="AV9" s="417">
        <v>1</v>
      </c>
      <c r="AW9" s="413">
        <v>1</v>
      </c>
      <c r="AX9" s="413">
        <v>1</v>
      </c>
      <c r="AY9" s="413">
        <v>0</v>
      </c>
      <c r="AZ9" s="404">
        <v>2</v>
      </c>
      <c r="BA9" s="413">
        <v>0</v>
      </c>
      <c r="BB9" s="413"/>
      <c r="BC9" s="413">
        <v>2</v>
      </c>
      <c r="BD9" s="417">
        <v>2</v>
      </c>
      <c r="BE9" s="413">
        <v>15</v>
      </c>
      <c r="BF9" s="413">
        <v>2</v>
      </c>
      <c r="BG9" s="413">
        <v>0</v>
      </c>
      <c r="BH9" s="417">
        <v>17</v>
      </c>
      <c r="BI9" s="442">
        <v>22</v>
      </c>
      <c r="BJ9" s="413">
        <v>5</v>
      </c>
      <c r="BK9" s="413">
        <v>1</v>
      </c>
      <c r="BL9" s="413">
        <v>1</v>
      </c>
      <c r="BM9" s="417">
        <v>7</v>
      </c>
      <c r="BN9" s="413">
        <v>0</v>
      </c>
      <c r="BO9" s="413">
        <v>0</v>
      </c>
      <c r="BP9" s="413">
        <v>0</v>
      </c>
      <c r="BQ9" s="417">
        <v>0</v>
      </c>
      <c r="BR9" s="413">
        <v>0</v>
      </c>
      <c r="BS9" s="413"/>
      <c r="BT9" s="413">
        <v>1</v>
      </c>
      <c r="BU9" s="417">
        <v>1</v>
      </c>
      <c r="BV9" s="413">
        <v>0</v>
      </c>
      <c r="BW9" s="413">
        <v>9</v>
      </c>
      <c r="BX9" s="413">
        <v>1</v>
      </c>
      <c r="BY9" s="417">
        <v>10</v>
      </c>
      <c r="BZ9" s="442">
        <v>18</v>
      </c>
      <c r="CA9" s="413">
        <v>1</v>
      </c>
      <c r="CB9" s="413">
        <v>2</v>
      </c>
      <c r="CC9" s="413">
        <v>0</v>
      </c>
      <c r="CD9" s="417">
        <v>3</v>
      </c>
      <c r="CE9" s="402">
        <v>0</v>
      </c>
      <c r="CF9" s="413">
        <v>0</v>
      </c>
      <c r="CG9" s="413">
        <v>0</v>
      </c>
      <c r="CH9" s="417">
        <v>0</v>
      </c>
      <c r="CI9" s="413">
        <v>0</v>
      </c>
      <c r="CJ9" s="413"/>
      <c r="CK9" s="413">
        <v>0</v>
      </c>
      <c r="CL9" s="417">
        <v>0</v>
      </c>
      <c r="CM9" s="413">
        <v>1</v>
      </c>
      <c r="CN9" s="413">
        <v>0</v>
      </c>
      <c r="CO9" s="413">
        <v>0</v>
      </c>
      <c r="CP9" s="417">
        <v>1</v>
      </c>
      <c r="CQ9" s="442">
        <v>4</v>
      </c>
      <c r="CR9" s="413">
        <v>0</v>
      </c>
      <c r="CS9" s="413">
        <v>0</v>
      </c>
      <c r="CT9" s="413">
        <v>0</v>
      </c>
      <c r="CU9" s="417">
        <v>0</v>
      </c>
      <c r="CV9" s="413">
        <v>0</v>
      </c>
      <c r="CW9" s="413">
        <v>0</v>
      </c>
      <c r="CX9" s="413">
        <v>0</v>
      </c>
      <c r="CY9" s="417">
        <v>0</v>
      </c>
      <c r="CZ9" s="413">
        <v>0</v>
      </c>
      <c r="DA9" s="413"/>
      <c r="DB9" s="413">
        <v>0</v>
      </c>
      <c r="DC9" s="417">
        <v>0</v>
      </c>
      <c r="DD9" s="413">
        <v>0</v>
      </c>
      <c r="DE9" s="413">
        <v>0</v>
      </c>
      <c r="DF9" s="413">
        <v>0</v>
      </c>
      <c r="DG9" s="417">
        <v>0</v>
      </c>
      <c r="DH9" s="442">
        <v>0</v>
      </c>
      <c r="DI9" s="413">
        <v>0</v>
      </c>
      <c r="DJ9" s="413">
        <v>0</v>
      </c>
      <c r="DK9" s="413">
        <v>0</v>
      </c>
      <c r="DL9" s="417">
        <v>0</v>
      </c>
      <c r="DM9" s="413">
        <v>0</v>
      </c>
      <c r="DN9" s="413">
        <v>0</v>
      </c>
      <c r="DO9" s="413">
        <v>0</v>
      </c>
      <c r="DP9" s="404">
        <v>0</v>
      </c>
      <c r="DQ9" s="1167">
        <v>0</v>
      </c>
      <c r="DR9" s="413"/>
      <c r="DS9" s="1167">
        <v>0</v>
      </c>
      <c r="DT9" s="404">
        <v>0</v>
      </c>
      <c r="DU9" s="1167">
        <v>0</v>
      </c>
      <c r="DV9" s="1167">
        <v>0</v>
      </c>
      <c r="DW9" s="1167">
        <v>0</v>
      </c>
      <c r="DX9" s="404">
        <v>0</v>
      </c>
      <c r="DY9" s="442">
        <v>0</v>
      </c>
      <c r="DZ9" s="442">
        <v>0</v>
      </c>
      <c r="EA9" s="1167">
        <v>0</v>
      </c>
      <c r="EB9" s="1167">
        <v>0</v>
      </c>
      <c r="EC9" s="805">
        <v>0</v>
      </c>
      <c r="ED9" s="806">
        <v>0</v>
      </c>
      <c r="EE9" s="1167">
        <v>0</v>
      </c>
      <c r="EF9" s="1167">
        <v>0</v>
      </c>
      <c r="EG9" s="1167">
        <v>0</v>
      </c>
      <c r="EH9" s="404">
        <v>0</v>
      </c>
      <c r="EI9" s="1167">
        <v>0</v>
      </c>
      <c r="EJ9" s="1167">
        <v>0</v>
      </c>
      <c r="EK9" s="968">
        <v>0</v>
      </c>
      <c r="EL9" s="969">
        <v>0</v>
      </c>
      <c r="EM9" s="968">
        <v>0</v>
      </c>
      <c r="EN9" s="413">
        <v>0</v>
      </c>
      <c r="EO9" s="413">
        <v>0</v>
      </c>
      <c r="EP9" s="404">
        <v>0</v>
      </c>
      <c r="EQ9" s="442">
        <v>0</v>
      </c>
      <c r="ER9" s="572">
        <v>486</v>
      </c>
      <c r="ES9" s="538"/>
      <c r="ET9" s="538"/>
      <c r="EU9" s="538"/>
      <c r="EV9" s="538"/>
    </row>
    <row r="10" spans="1:152" ht="13.5" thickBot="1">
      <c r="A10" s="443"/>
      <c r="B10" s="444"/>
      <c r="C10" s="421"/>
      <c r="D10" s="421"/>
      <c r="E10" s="421"/>
      <c r="F10" s="421"/>
      <c r="G10" s="421"/>
      <c r="H10" s="421"/>
      <c r="I10" s="421"/>
      <c r="J10" s="421"/>
      <c r="K10" s="421"/>
      <c r="L10" s="421"/>
      <c r="M10" s="421"/>
      <c r="N10" s="421"/>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564"/>
      <c r="BK10" s="574"/>
      <c r="BL10" s="574"/>
      <c r="BM10" s="574"/>
      <c r="BN10" s="574"/>
      <c r="BO10" s="574"/>
      <c r="BP10" s="574"/>
      <c r="BQ10" s="574"/>
      <c r="BR10" s="574"/>
      <c r="BS10" s="574"/>
      <c r="BT10" s="574"/>
      <c r="BU10" s="574"/>
      <c r="BV10" s="574"/>
      <c r="BW10" s="574"/>
      <c r="BX10" s="574"/>
      <c r="BY10" s="574"/>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807"/>
      <c r="ED10" s="807"/>
      <c r="EE10" s="423"/>
      <c r="EF10" s="423"/>
      <c r="EG10" s="423"/>
      <c r="EH10" s="423"/>
      <c r="EI10" s="423"/>
      <c r="EJ10" s="423"/>
      <c r="EK10" s="970"/>
      <c r="EL10" s="970"/>
      <c r="EM10" s="970"/>
      <c r="EN10" s="423"/>
      <c r="EO10" s="423"/>
      <c r="EP10" s="423"/>
      <c r="EQ10" s="423"/>
      <c r="ER10" s="421"/>
      <c r="ES10" s="538"/>
      <c r="ET10" s="538"/>
      <c r="EU10" s="538"/>
      <c r="EV10" s="538"/>
    </row>
    <row r="11" spans="1:152" ht="13.5" thickBot="1">
      <c r="A11" s="1418" t="s">
        <v>588</v>
      </c>
      <c r="B11" s="1418"/>
      <c r="C11" s="378">
        <v>261</v>
      </c>
      <c r="D11" s="378">
        <v>7832</v>
      </c>
      <c r="E11" s="445">
        <v>10222</v>
      </c>
      <c r="F11" s="446">
        <v>2867</v>
      </c>
      <c r="G11" s="446">
        <v>2163</v>
      </c>
      <c r="H11" s="446">
        <v>1362</v>
      </c>
      <c r="I11" s="446">
        <v>2319</v>
      </c>
      <c r="J11" s="447">
        <v>8711</v>
      </c>
      <c r="K11" s="384">
        <v>1585</v>
      </c>
      <c r="L11" s="448">
        <v>1049</v>
      </c>
      <c r="M11" s="449">
        <v>936</v>
      </c>
      <c r="N11" s="446">
        <v>3570</v>
      </c>
      <c r="O11" s="450">
        <v>706</v>
      </c>
      <c r="P11" s="450">
        <v>682</v>
      </c>
      <c r="Q11" s="450">
        <v>598</v>
      </c>
      <c r="R11" s="446">
        <v>1986</v>
      </c>
      <c r="S11" s="450">
        <v>913</v>
      </c>
      <c r="T11" s="450">
        <v>0</v>
      </c>
      <c r="U11" s="450">
        <v>1740</v>
      </c>
      <c r="V11" s="388">
        <v>2653</v>
      </c>
      <c r="W11" s="450">
        <v>554</v>
      </c>
      <c r="X11" s="450">
        <v>663</v>
      </c>
      <c r="Y11" s="450">
        <v>865</v>
      </c>
      <c r="Z11" s="388">
        <v>2082</v>
      </c>
      <c r="AA11" s="451">
        <v>10291</v>
      </c>
      <c r="AB11" s="450">
        <v>1580</v>
      </c>
      <c r="AC11" s="450">
        <v>716</v>
      </c>
      <c r="AD11" s="450">
        <v>556</v>
      </c>
      <c r="AE11" s="392">
        <v>2852</v>
      </c>
      <c r="AF11" s="450">
        <v>493</v>
      </c>
      <c r="AG11" s="450">
        <v>1239</v>
      </c>
      <c r="AH11" s="450">
        <v>672</v>
      </c>
      <c r="AI11" s="392">
        <v>2404</v>
      </c>
      <c r="AJ11" s="428">
        <v>638</v>
      </c>
      <c r="AK11" s="428"/>
      <c r="AL11" s="428">
        <v>760</v>
      </c>
      <c r="AM11" s="392">
        <v>1398</v>
      </c>
      <c r="AN11" s="428">
        <v>474</v>
      </c>
      <c r="AO11" s="428">
        <v>494</v>
      </c>
      <c r="AP11" s="428">
        <v>548</v>
      </c>
      <c r="AQ11" s="392">
        <v>1516</v>
      </c>
      <c r="AR11" s="451">
        <v>8170</v>
      </c>
      <c r="AS11" s="428">
        <v>819</v>
      </c>
      <c r="AT11" s="428">
        <v>518</v>
      </c>
      <c r="AU11" s="428">
        <v>575</v>
      </c>
      <c r="AV11" s="392">
        <v>1912</v>
      </c>
      <c r="AW11" s="428">
        <v>561</v>
      </c>
      <c r="AX11" s="428">
        <v>1447</v>
      </c>
      <c r="AY11" s="428">
        <v>583</v>
      </c>
      <c r="AZ11" s="392">
        <v>2591</v>
      </c>
      <c r="BA11" s="428">
        <v>499</v>
      </c>
      <c r="BB11" s="452"/>
      <c r="BC11" s="428">
        <v>551</v>
      </c>
      <c r="BD11" s="392">
        <v>1050</v>
      </c>
      <c r="BE11" s="428">
        <v>356</v>
      </c>
      <c r="BF11" s="428">
        <v>577</v>
      </c>
      <c r="BG11" s="428">
        <v>652</v>
      </c>
      <c r="BH11" s="392">
        <v>1585</v>
      </c>
      <c r="BI11" s="451">
        <v>7138</v>
      </c>
      <c r="BJ11" s="428">
        <v>512</v>
      </c>
      <c r="BK11" s="428">
        <v>414</v>
      </c>
      <c r="BL11" s="428">
        <v>465</v>
      </c>
      <c r="BM11" s="392">
        <v>1391</v>
      </c>
      <c r="BN11" s="428">
        <v>342</v>
      </c>
      <c r="BO11" s="428">
        <v>364</v>
      </c>
      <c r="BP11" s="428">
        <v>591</v>
      </c>
      <c r="BQ11" s="392">
        <v>1297</v>
      </c>
      <c r="BR11" s="428">
        <v>404</v>
      </c>
      <c r="BS11" s="452"/>
      <c r="BT11" s="428">
        <v>924</v>
      </c>
      <c r="BU11" s="392">
        <v>1328</v>
      </c>
      <c r="BV11" s="428">
        <v>198</v>
      </c>
      <c r="BW11" s="428">
        <v>379</v>
      </c>
      <c r="BX11" s="428">
        <v>358</v>
      </c>
      <c r="BY11" s="392">
        <v>935</v>
      </c>
      <c r="BZ11" s="451">
        <v>4951</v>
      </c>
      <c r="CA11" s="428">
        <v>463</v>
      </c>
      <c r="CB11" s="428">
        <v>998</v>
      </c>
      <c r="CC11" s="428">
        <v>597</v>
      </c>
      <c r="CD11" s="392">
        <v>2058</v>
      </c>
      <c r="CE11" s="428">
        <v>685</v>
      </c>
      <c r="CF11" s="428">
        <v>459</v>
      </c>
      <c r="CG11" s="428">
        <v>570</v>
      </c>
      <c r="CH11" s="392">
        <v>1714</v>
      </c>
      <c r="CI11" s="428">
        <v>524</v>
      </c>
      <c r="CJ11" s="452"/>
      <c r="CK11" s="428">
        <v>1201</v>
      </c>
      <c r="CL11" s="392">
        <v>1725</v>
      </c>
      <c r="CM11" s="428">
        <v>3793</v>
      </c>
      <c r="CN11" s="428">
        <v>447</v>
      </c>
      <c r="CO11" s="428">
        <v>531</v>
      </c>
      <c r="CP11" s="392">
        <v>4771</v>
      </c>
      <c r="CQ11" s="451">
        <v>10268</v>
      </c>
      <c r="CR11" s="428">
        <v>465</v>
      </c>
      <c r="CS11" s="428">
        <v>597</v>
      </c>
      <c r="CT11" s="428">
        <v>669</v>
      </c>
      <c r="CU11" s="392">
        <v>1731</v>
      </c>
      <c r="CV11" s="428">
        <v>995</v>
      </c>
      <c r="CW11" s="428">
        <v>1317</v>
      </c>
      <c r="CX11" s="428">
        <v>621</v>
      </c>
      <c r="CY11" s="392">
        <v>2933</v>
      </c>
      <c r="CZ11" s="428">
        <v>429</v>
      </c>
      <c r="DA11" s="429"/>
      <c r="DB11" s="428">
        <v>515</v>
      </c>
      <c r="DC11" s="392">
        <v>944</v>
      </c>
      <c r="DD11" s="428">
        <v>630</v>
      </c>
      <c r="DE11" s="428">
        <v>578</v>
      </c>
      <c r="DF11" s="428">
        <v>547</v>
      </c>
      <c r="DG11" s="392">
        <v>1755</v>
      </c>
      <c r="DH11" s="451">
        <v>7363</v>
      </c>
      <c r="DI11" s="428">
        <v>596</v>
      </c>
      <c r="DJ11" s="428">
        <v>434</v>
      </c>
      <c r="DK11" s="428">
        <v>694</v>
      </c>
      <c r="DL11" s="392">
        <v>1724</v>
      </c>
      <c r="DM11" s="428">
        <v>601</v>
      </c>
      <c r="DN11" s="428">
        <v>1230</v>
      </c>
      <c r="DO11" s="428">
        <v>456</v>
      </c>
      <c r="DP11" s="392">
        <v>2287</v>
      </c>
      <c r="DQ11" s="428">
        <v>433</v>
      </c>
      <c r="DR11" s="452"/>
      <c r="DS11" s="428">
        <v>589</v>
      </c>
      <c r="DT11" s="392">
        <v>1022</v>
      </c>
      <c r="DU11" s="428">
        <v>496</v>
      </c>
      <c r="DV11" s="428">
        <v>434</v>
      </c>
      <c r="DW11" s="428">
        <v>564</v>
      </c>
      <c r="DX11" s="392">
        <v>1494</v>
      </c>
      <c r="DY11" s="451">
        <v>6527</v>
      </c>
      <c r="DZ11" s="451">
        <v>6454</v>
      </c>
      <c r="EA11" s="428">
        <v>327</v>
      </c>
      <c r="EB11" s="428">
        <v>476</v>
      </c>
      <c r="EC11" s="813">
        <v>588</v>
      </c>
      <c r="ED11" s="802">
        <v>1391</v>
      </c>
      <c r="EE11" s="428">
        <v>578</v>
      </c>
      <c r="EF11" s="428">
        <v>944</v>
      </c>
      <c r="EG11" s="428">
        <v>540</v>
      </c>
      <c r="EH11" s="392">
        <v>2062</v>
      </c>
      <c r="EI11" s="428">
        <v>698</v>
      </c>
      <c r="EJ11" s="428">
        <v>181</v>
      </c>
      <c r="EK11" s="975">
        <v>1348</v>
      </c>
      <c r="EL11" s="965">
        <v>2227</v>
      </c>
      <c r="EM11" s="972">
        <v>1554</v>
      </c>
      <c r="EN11" s="428">
        <v>1332</v>
      </c>
      <c r="EO11" s="428">
        <v>1119</v>
      </c>
      <c r="EP11" s="392">
        <v>4005</v>
      </c>
      <c r="EQ11" s="451">
        <v>9685</v>
      </c>
      <c r="ER11" s="575">
        <v>100558</v>
      </c>
      <c r="ES11" s="538"/>
      <c r="ET11" s="538"/>
      <c r="EU11" s="538"/>
      <c r="EV11" s="538"/>
    </row>
    <row r="12" spans="1:152" ht="26.25" thickBot="1">
      <c r="A12" s="453"/>
      <c r="B12" s="454" t="s">
        <v>80</v>
      </c>
      <c r="C12" s="395">
        <v>27</v>
      </c>
      <c r="D12" s="395">
        <v>1346</v>
      </c>
      <c r="E12" s="445">
        <v>490</v>
      </c>
      <c r="F12" s="446">
        <v>118</v>
      </c>
      <c r="G12" s="446">
        <v>329</v>
      </c>
      <c r="H12" s="446">
        <v>334</v>
      </c>
      <c r="I12" s="446">
        <v>600</v>
      </c>
      <c r="J12" s="447">
        <v>1381</v>
      </c>
      <c r="K12" s="384">
        <v>365</v>
      </c>
      <c r="L12" s="448">
        <v>292</v>
      </c>
      <c r="M12" s="449">
        <v>313</v>
      </c>
      <c r="N12" s="455">
        <v>970</v>
      </c>
      <c r="O12" s="456">
        <v>147</v>
      </c>
      <c r="P12" s="456">
        <v>114</v>
      </c>
      <c r="Q12" s="456">
        <v>119</v>
      </c>
      <c r="R12" s="1220">
        <v>380</v>
      </c>
      <c r="S12" s="456">
        <v>119</v>
      </c>
      <c r="T12" s="456"/>
      <c r="U12" s="456">
        <v>159</v>
      </c>
      <c r="V12" s="388">
        <v>278</v>
      </c>
      <c r="W12" s="456">
        <v>101</v>
      </c>
      <c r="X12" s="456">
        <v>219</v>
      </c>
      <c r="Y12" s="456">
        <v>257</v>
      </c>
      <c r="Z12" s="388">
        <v>577</v>
      </c>
      <c r="AA12" s="451">
        <v>2205</v>
      </c>
      <c r="AB12" s="457">
        <v>453</v>
      </c>
      <c r="AC12" s="458">
        <v>232</v>
      </c>
      <c r="AD12" s="458">
        <v>192</v>
      </c>
      <c r="AE12" s="1256">
        <v>877</v>
      </c>
      <c r="AF12" s="458">
        <v>192</v>
      </c>
      <c r="AG12" s="459">
        <v>513</v>
      </c>
      <c r="AH12" s="459">
        <v>261</v>
      </c>
      <c r="AI12" s="1256">
        <v>966</v>
      </c>
      <c r="AJ12" s="460">
        <v>339</v>
      </c>
      <c r="AK12" s="460"/>
      <c r="AL12" s="460">
        <v>501</v>
      </c>
      <c r="AM12" s="433">
        <v>840</v>
      </c>
      <c r="AN12" s="460">
        <v>180</v>
      </c>
      <c r="AO12" s="460">
        <v>155</v>
      </c>
      <c r="AP12" s="459">
        <v>161</v>
      </c>
      <c r="AQ12" s="433">
        <v>496</v>
      </c>
      <c r="AR12" s="461">
        <v>3179</v>
      </c>
      <c r="AS12" s="459">
        <v>160</v>
      </c>
      <c r="AT12" s="459">
        <v>186</v>
      </c>
      <c r="AU12" s="459">
        <v>242</v>
      </c>
      <c r="AV12" s="434">
        <v>588</v>
      </c>
      <c r="AW12" s="459">
        <v>248</v>
      </c>
      <c r="AX12" s="459">
        <v>428</v>
      </c>
      <c r="AY12" s="459">
        <v>262</v>
      </c>
      <c r="AZ12" s="434">
        <v>938</v>
      </c>
      <c r="BA12" s="459">
        <v>205</v>
      </c>
      <c r="BB12" s="459"/>
      <c r="BC12" s="459">
        <v>205</v>
      </c>
      <c r="BD12" s="434">
        <v>410</v>
      </c>
      <c r="BE12" s="459">
        <v>165</v>
      </c>
      <c r="BF12" s="459">
        <v>175</v>
      </c>
      <c r="BG12" s="459">
        <v>189</v>
      </c>
      <c r="BH12" s="434">
        <v>529</v>
      </c>
      <c r="BI12" s="462">
        <v>2465</v>
      </c>
      <c r="BJ12" s="459">
        <v>141</v>
      </c>
      <c r="BK12" s="459">
        <v>159</v>
      </c>
      <c r="BL12" s="459">
        <v>193</v>
      </c>
      <c r="BM12" s="434">
        <v>493</v>
      </c>
      <c r="BN12" s="459">
        <v>136</v>
      </c>
      <c r="BO12" s="459">
        <v>128</v>
      </c>
      <c r="BP12" s="459">
        <v>241</v>
      </c>
      <c r="BQ12" s="434">
        <v>505</v>
      </c>
      <c r="BR12" s="459">
        <v>173</v>
      </c>
      <c r="BS12" s="459"/>
      <c r="BT12" s="459">
        <v>417</v>
      </c>
      <c r="BU12" s="434">
        <v>590</v>
      </c>
      <c r="BV12" s="459">
        <v>79</v>
      </c>
      <c r="BW12" s="459">
        <v>95</v>
      </c>
      <c r="BX12" s="459">
        <v>124</v>
      </c>
      <c r="BY12" s="434">
        <v>298</v>
      </c>
      <c r="BZ12" s="462">
        <v>1886</v>
      </c>
      <c r="CA12" s="459">
        <v>207</v>
      </c>
      <c r="CB12" s="459">
        <v>490</v>
      </c>
      <c r="CC12" s="459">
        <v>206</v>
      </c>
      <c r="CD12" s="434">
        <v>903</v>
      </c>
      <c r="CE12" s="459">
        <v>227</v>
      </c>
      <c r="CF12" s="459">
        <v>159</v>
      </c>
      <c r="CG12" s="459">
        <v>181</v>
      </c>
      <c r="CH12" s="434">
        <v>567</v>
      </c>
      <c r="CI12" s="459">
        <v>219</v>
      </c>
      <c r="CJ12" s="459"/>
      <c r="CK12" s="459">
        <v>752</v>
      </c>
      <c r="CL12" s="434">
        <v>971</v>
      </c>
      <c r="CM12" s="459">
        <v>886</v>
      </c>
      <c r="CN12" s="459">
        <v>151</v>
      </c>
      <c r="CO12" s="459">
        <v>180</v>
      </c>
      <c r="CP12" s="434">
        <v>1217</v>
      </c>
      <c r="CQ12" s="462">
        <v>3658</v>
      </c>
      <c r="CR12" s="459">
        <v>133</v>
      </c>
      <c r="CS12" s="459">
        <v>139</v>
      </c>
      <c r="CT12" s="459">
        <v>200</v>
      </c>
      <c r="CU12" s="434">
        <v>472</v>
      </c>
      <c r="CV12" s="459">
        <v>300</v>
      </c>
      <c r="CW12" s="459">
        <v>343</v>
      </c>
      <c r="CX12" s="459">
        <v>241</v>
      </c>
      <c r="CY12" s="434">
        <v>884</v>
      </c>
      <c r="CZ12" s="459">
        <v>117</v>
      </c>
      <c r="DA12" s="459"/>
      <c r="DB12" s="459">
        <v>177</v>
      </c>
      <c r="DC12" s="434">
        <v>294</v>
      </c>
      <c r="DD12" s="459">
        <v>101</v>
      </c>
      <c r="DE12" s="459">
        <v>104</v>
      </c>
      <c r="DF12" s="459">
        <v>115</v>
      </c>
      <c r="DG12" s="434">
        <v>320</v>
      </c>
      <c r="DH12" s="462">
        <v>1970</v>
      </c>
      <c r="DI12" s="459">
        <v>163</v>
      </c>
      <c r="DJ12" s="459">
        <v>123</v>
      </c>
      <c r="DK12" s="459">
        <v>228</v>
      </c>
      <c r="DL12" s="434">
        <v>514</v>
      </c>
      <c r="DM12" s="459">
        <v>189</v>
      </c>
      <c r="DN12" s="459">
        <v>320</v>
      </c>
      <c r="DO12" s="459">
        <v>187</v>
      </c>
      <c r="DP12" s="434">
        <v>696</v>
      </c>
      <c r="DQ12" s="459">
        <v>180</v>
      </c>
      <c r="DR12" s="459"/>
      <c r="DS12" s="459">
        <v>162</v>
      </c>
      <c r="DT12" s="434">
        <v>342</v>
      </c>
      <c r="DU12" s="459">
        <v>135</v>
      </c>
      <c r="DV12" s="459">
        <v>114</v>
      </c>
      <c r="DW12" s="459">
        <v>145</v>
      </c>
      <c r="DX12" s="434">
        <v>394</v>
      </c>
      <c r="DY12" s="462">
        <v>1946</v>
      </c>
      <c r="DZ12" s="462">
        <v>1992</v>
      </c>
      <c r="EA12" s="459">
        <v>98</v>
      </c>
      <c r="EB12" s="459">
        <v>142</v>
      </c>
      <c r="EC12" s="814">
        <v>200</v>
      </c>
      <c r="ED12" s="810">
        <v>440</v>
      </c>
      <c r="EE12" s="459">
        <v>137</v>
      </c>
      <c r="EF12" s="459">
        <v>293</v>
      </c>
      <c r="EG12" s="459">
        <v>154</v>
      </c>
      <c r="EH12" s="434">
        <v>584</v>
      </c>
      <c r="EI12" s="459">
        <v>136</v>
      </c>
      <c r="EJ12" s="459">
        <v>18</v>
      </c>
      <c r="EK12" s="976">
        <v>111</v>
      </c>
      <c r="EL12" s="974">
        <v>265</v>
      </c>
      <c r="EM12" s="977">
        <v>162</v>
      </c>
      <c r="EN12" s="459">
        <v>125</v>
      </c>
      <c r="EO12" s="459">
        <v>160</v>
      </c>
      <c r="EP12" s="434">
        <v>447</v>
      </c>
      <c r="EQ12" s="462">
        <v>1736</v>
      </c>
      <c r="ER12" s="576">
        <v>24281</v>
      </c>
      <c r="ES12" s="538"/>
      <c r="ET12" s="538"/>
      <c r="EU12" s="538"/>
      <c r="EV12" s="538"/>
    </row>
    <row r="13" spans="1:152" ht="13.5" thickBot="1">
      <c r="A13" s="453"/>
      <c r="B13" s="454" t="s">
        <v>81</v>
      </c>
      <c r="C13" s="395">
        <v>234</v>
      </c>
      <c r="D13" s="395">
        <v>2973</v>
      </c>
      <c r="E13" s="445">
        <v>4917</v>
      </c>
      <c r="F13" s="446">
        <v>1521</v>
      </c>
      <c r="G13" s="446">
        <v>1318</v>
      </c>
      <c r="H13" s="446">
        <v>916</v>
      </c>
      <c r="I13" s="446">
        <v>1442</v>
      </c>
      <c r="J13" s="447">
        <v>5197</v>
      </c>
      <c r="K13" s="384">
        <v>1037</v>
      </c>
      <c r="L13" s="448">
        <v>629</v>
      </c>
      <c r="M13" s="449">
        <v>540</v>
      </c>
      <c r="N13" s="1220">
        <v>2206</v>
      </c>
      <c r="O13" s="1252">
        <v>492</v>
      </c>
      <c r="P13" s="1252">
        <v>512</v>
      </c>
      <c r="Q13" s="1252">
        <v>471</v>
      </c>
      <c r="R13" s="1220">
        <v>1475</v>
      </c>
      <c r="S13" s="1252">
        <v>701</v>
      </c>
      <c r="T13" s="1252"/>
      <c r="U13" s="456">
        <v>1412</v>
      </c>
      <c r="V13" s="388">
        <v>2113</v>
      </c>
      <c r="W13" s="456">
        <v>365</v>
      </c>
      <c r="X13" s="456">
        <v>408</v>
      </c>
      <c r="Y13" s="456">
        <v>576</v>
      </c>
      <c r="Z13" s="388">
        <v>1349</v>
      </c>
      <c r="AA13" s="451">
        <v>7143</v>
      </c>
      <c r="AB13" s="1251">
        <v>1050</v>
      </c>
      <c r="AC13" s="1156">
        <v>412</v>
      </c>
      <c r="AD13" s="1156">
        <v>336</v>
      </c>
      <c r="AE13" s="1220">
        <v>1798</v>
      </c>
      <c r="AF13" s="1156">
        <v>270</v>
      </c>
      <c r="AG13" s="1156">
        <v>431</v>
      </c>
      <c r="AH13" s="1156">
        <v>345</v>
      </c>
      <c r="AI13" s="1256">
        <v>1046</v>
      </c>
      <c r="AJ13" s="1160">
        <v>269</v>
      </c>
      <c r="AK13" s="1160"/>
      <c r="AL13" s="1160">
        <v>228</v>
      </c>
      <c r="AM13" s="1259">
        <v>497</v>
      </c>
      <c r="AN13" s="1160">
        <v>234</v>
      </c>
      <c r="AO13" s="1160">
        <v>291</v>
      </c>
      <c r="AP13" s="1156">
        <v>351</v>
      </c>
      <c r="AQ13" s="1259">
        <v>876</v>
      </c>
      <c r="AR13" s="1258">
        <v>4217</v>
      </c>
      <c r="AS13" s="1156">
        <v>633</v>
      </c>
      <c r="AT13" s="1156">
        <v>302</v>
      </c>
      <c r="AU13" s="1156">
        <v>295</v>
      </c>
      <c r="AV13" s="1162">
        <v>1230</v>
      </c>
      <c r="AW13" s="1156">
        <v>261</v>
      </c>
      <c r="AX13" s="1156">
        <v>595</v>
      </c>
      <c r="AY13" s="1156">
        <v>249</v>
      </c>
      <c r="AZ13" s="1162">
        <v>1105</v>
      </c>
      <c r="BA13" s="1156">
        <v>250</v>
      </c>
      <c r="BB13" s="1156"/>
      <c r="BC13" s="1156">
        <v>324</v>
      </c>
      <c r="BD13" s="1162">
        <v>574</v>
      </c>
      <c r="BE13" s="1156">
        <v>169</v>
      </c>
      <c r="BF13" s="1156">
        <v>379</v>
      </c>
      <c r="BG13" s="1156">
        <v>436</v>
      </c>
      <c r="BH13" s="1162">
        <v>984</v>
      </c>
      <c r="BI13" s="1258">
        <v>3893</v>
      </c>
      <c r="BJ13" s="1156">
        <v>349</v>
      </c>
      <c r="BK13" s="1156">
        <v>236</v>
      </c>
      <c r="BL13" s="1156">
        <v>253</v>
      </c>
      <c r="BM13" s="1162">
        <v>838</v>
      </c>
      <c r="BN13" s="1156">
        <v>206</v>
      </c>
      <c r="BO13" s="1156">
        <v>231</v>
      </c>
      <c r="BP13" s="1156">
        <v>349</v>
      </c>
      <c r="BQ13" s="1162">
        <v>786</v>
      </c>
      <c r="BR13" s="1156">
        <v>225</v>
      </c>
      <c r="BS13" s="1156"/>
      <c r="BT13" s="1156">
        <v>390</v>
      </c>
      <c r="BU13" s="1162">
        <v>615</v>
      </c>
      <c r="BV13" s="1156">
        <v>102</v>
      </c>
      <c r="BW13" s="1156">
        <v>261</v>
      </c>
      <c r="BX13" s="1156">
        <v>224</v>
      </c>
      <c r="BY13" s="1162">
        <v>587</v>
      </c>
      <c r="BZ13" s="1258">
        <v>2826</v>
      </c>
      <c r="CA13" s="1156">
        <v>253</v>
      </c>
      <c r="CB13" s="1156">
        <v>458</v>
      </c>
      <c r="CC13" s="1156">
        <v>385</v>
      </c>
      <c r="CD13" s="1162">
        <v>1096</v>
      </c>
      <c r="CE13" s="1156">
        <v>454</v>
      </c>
      <c r="CF13" s="1156">
        <v>295</v>
      </c>
      <c r="CG13" s="1156">
        <v>381</v>
      </c>
      <c r="CH13" s="1162">
        <v>1130</v>
      </c>
      <c r="CI13" s="1156">
        <v>304</v>
      </c>
      <c r="CJ13" s="1156"/>
      <c r="CK13" s="1156">
        <v>427</v>
      </c>
      <c r="CL13" s="1162">
        <v>731</v>
      </c>
      <c r="CM13" s="1156">
        <v>1212</v>
      </c>
      <c r="CN13" s="1156">
        <v>251</v>
      </c>
      <c r="CO13" s="1156">
        <v>301</v>
      </c>
      <c r="CP13" s="1162">
        <v>1764</v>
      </c>
      <c r="CQ13" s="1258">
        <v>4721</v>
      </c>
      <c r="CR13" s="1156">
        <v>301</v>
      </c>
      <c r="CS13" s="1156">
        <v>428</v>
      </c>
      <c r="CT13" s="1156">
        <v>431</v>
      </c>
      <c r="CU13" s="1162">
        <v>1160</v>
      </c>
      <c r="CV13" s="1156">
        <v>603</v>
      </c>
      <c r="CW13" s="1156">
        <v>708</v>
      </c>
      <c r="CX13" s="1156">
        <v>295</v>
      </c>
      <c r="CY13" s="1162">
        <v>1606</v>
      </c>
      <c r="CZ13" s="1156">
        <v>294</v>
      </c>
      <c r="DA13" s="1156"/>
      <c r="DB13" s="1156">
        <v>324</v>
      </c>
      <c r="DC13" s="1162">
        <v>618</v>
      </c>
      <c r="DD13" s="1156">
        <v>523</v>
      </c>
      <c r="DE13" s="1156">
        <v>459</v>
      </c>
      <c r="DF13" s="1156">
        <v>412</v>
      </c>
      <c r="DG13" s="1162">
        <v>1394</v>
      </c>
      <c r="DH13" s="1258">
        <v>4778</v>
      </c>
      <c r="DI13" s="1156">
        <v>416</v>
      </c>
      <c r="DJ13" s="1156">
        <v>308</v>
      </c>
      <c r="DK13" s="1156">
        <v>447</v>
      </c>
      <c r="DL13" s="1162">
        <v>1171</v>
      </c>
      <c r="DM13" s="1156">
        <v>386</v>
      </c>
      <c r="DN13" s="1156">
        <v>719</v>
      </c>
      <c r="DO13" s="1156">
        <v>257</v>
      </c>
      <c r="DP13" s="1162">
        <v>1362</v>
      </c>
      <c r="DQ13" s="1156">
        <v>249</v>
      </c>
      <c r="DR13" s="1156"/>
      <c r="DS13" s="1156">
        <v>415</v>
      </c>
      <c r="DT13" s="1162">
        <v>664</v>
      </c>
      <c r="DU13" s="1156">
        <v>346</v>
      </c>
      <c r="DV13" s="1156">
        <v>313</v>
      </c>
      <c r="DW13" s="1156">
        <v>412</v>
      </c>
      <c r="DX13" s="1162">
        <v>1071</v>
      </c>
      <c r="DY13" s="1258">
        <v>4268</v>
      </c>
      <c r="DZ13" s="1258">
        <v>4289</v>
      </c>
      <c r="EA13" s="1156">
        <v>220</v>
      </c>
      <c r="EB13" s="1156">
        <v>327</v>
      </c>
      <c r="EC13" s="815">
        <v>386</v>
      </c>
      <c r="ED13" s="812">
        <v>933</v>
      </c>
      <c r="EE13" s="1156">
        <v>435</v>
      </c>
      <c r="EF13" s="1156">
        <v>620</v>
      </c>
      <c r="EG13" s="1156">
        <v>371</v>
      </c>
      <c r="EH13" s="1162">
        <v>1426</v>
      </c>
      <c r="EI13" s="1156">
        <v>556</v>
      </c>
      <c r="EJ13" s="1156">
        <v>161</v>
      </c>
      <c r="EK13" s="1250">
        <v>1228</v>
      </c>
      <c r="EL13" s="1249">
        <v>1945</v>
      </c>
      <c r="EM13" s="1262">
        <v>1389</v>
      </c>
      <c r="EN13" s="1156">
        <v>1191</v>
      </c>
      <c r="EO13" s="1156">
        <v>951</v>
      </c>
      <c r="EP13" s="1162">
        <v>3531</v>
      </c>
      <c r="EQ13" s="1258">
        <v>7835</v>
      </c>
      <c r="ER13" s="1257">
        <v>57291</v>
      </c>
      <c r="ES13" s="538"/>
      <c r="ET13" s="538"/>
      <c r="EU13" s="538"/>
      <c r="EV13" s="538"/>
    </row>
    <row r="14" spans="1:152" ht="26.25" thickBot="1">
      <c r="A14" s="453"/>
      <c r="B14" s="1261" t="s">
        <v>82</v>
      </c>
      <c r="C14" s="1260"/>
      <c r="D14" s="1260"/>
      <c r="E14" s="445">
        <v>2</v>
      </c>
      <c r="F14" s="446">
        <v>5</v>
      </c>
      <c r="G14" s="446">
        <v>1</v>
      </c>
      <c r="H14" s="446">
        <v>3</v>
      </c>
      <c r="I14" s="446">
        <v>133</v>
      </c>
      <c r="J14" s="447">
        <v>142</v>
      </c>
      <c r="K14" s="384">
        <v>50</v>
      </c>
      <c r="L14" s="448">
        <v>37</v>
      </c>
      <c r="M14" s="449">
        <v>6</v>
      </c>
      <c r="N14" s="1220">
        <v>93</v>
      </c>
      <c r="O14" s="1252">
        <v>2</v>
      </c>
      <c r="P14" s="1252">
        <v>0</v>
      </c>
      <c r="Q14" s="1252">
        <v>1</v>
      </c>
      <c r="R14" s="1220">
        <v>3</v>
      </c>
      <c r="S14" s="1252">
        <v>0</v>
      </c>
      <c r="T14" s="1252"/>
      <c r="U14" s="456">
        <v>3</v>
      </c>
      <c r="V14" s="388">
        <v>3</v>
      </c>
      <c r="W14" s="456">
        <v>5</v>
      </c>
      <c r="X14" s="456">
        <v>3</v>
      </c>
      <c r="Y14" s="456">
        <v>0</v>
      </c>
      <c r="Z14" s="388">
        <v>8</v>
      </c>
      <c r="AA14" s="451">
        <v>107</v>
      </c>
      <c r="AB14" s="1251">
        <v>28</v>
      </c>
      <c r="AC14" s="1156">
        <v>47</v>
      </c>
      <c r="AD14" s="1156">
        <v>4</v>
      </c>
      <c r="AE14" s="1220">
        <v>79</v>
      </c>
      <c r="AF14" s="1156">
        <v>4</v>
      </c>
      <c r="AG14" s="1156">
        <v>7</v>
      </c>
      <c r="AH14" s="1156">
        <v>4</v>
      </c>
      <c r="AI14" s="1256">
        <v>15</v>
      </c>
      <c r="AJ14" s="1160">
        <v>9</v>
      </c>
      <c r="AK14" s="1160"/>
      <c r="AL14" s="1160">
        <v>11</v>
      </c>
      <c r="AM14" s="1259">
        <v>20</v>
      </c>
      <c r="AN14" s="1160">
        <v>41</v>
      </c>
      <c r="AO14" s="1160">
        <v>31</v>
      </c>
      <c r="AP14" s="1156">
        <v>15</v>
      </c>
      <c r="AQ14" s="1259">
        <v>87</v>
      </c>
      <c r="AR14" s="1258">
        <v>201</v>
      </c>
      <c r="AS14" s="1156">
        <v>5</v>
      </c>
      <c r="AT14" s="1156">
        <v>4</v>
      </c>
      <c r="AU14" s="1156">
        <v>1</v>
      </c>
      <c r="AV14" s="1162">
        <v>10</v>
      </c>
      <c r="AW14" s="1156">
        <v>0</v>
      </c>
      <c r="AX14" s="1156">
        <v>1</v>
      </c>
      <c r="AY14" s="1156">
        <v>1</v>
      </c>
      <c r="AZ14" s="1162">
        <v>2</v>
      </c>
      <c r="BA14" s="1156">
        <v>4</v>
      </c>
      <c r="BB14" s="1156"/>
      <c r="BC14" s="1156">
        <v>10</v>
      </c>
      <c r="BD14" s="1162">
        <v>14</v>
      </c>
      <c r="BE14" s="1156">
        <v>0</v>
      </c>
      <c r="BF14" s="1156">
        <v>1</v>
      </c>
      <c r="BG14" s="1156">
        <v>3</v>
      </c>
      <c r="BH14" s="1162">
        <v>4</v>
      </c>
      <c r="BI14" s="1258">
        <v>30</v>
      </c>
      <c r="BJ14" s="1156">
        <v>1</v>
      </c>
      <c r="BK14" s="1156">
        <v>0</v>
      </c>
      <c r="BL14" s="1156">
        <v>1</v>
      </c>
      <c r="BM14" s="1162">
        <v>2</v>
      </c>
      <c r="BN14" s="1156">
        <v>0</v>
      </c>
      <c r="BO14" s="1156">
        <v>0</v>
      </c>
      <c r="BP14" s="1156">
        <v>1</v>
      </c>
      <c r="BQ14" s="1162">
        <v>1</v>
      </c>
      <c r="BR14" s="1156">
        <v>6</v>
      </c>
      <c r="BS14" s="1156"/>
      <c r="BT14" s="1156">
        <v>11</v>
      </c>
      <c r="BU14" s="1162">
        <v>17</v>
      </c>
      <c r="BV14" s="1156">
        <v>1</v>
      </c>
      <c r="BW14" s="1156">
        <v>5</v>
      </c>
      <c r="BX14" s="1156">
        <v>4</v>
      </c>
      <c r="BY14" s="1162">
        <v>10</v>
      </c>
      <c r="BZ14" s="1258">
        <v>30</v>
      </c>
      <c r="CA14" s="1156">
        <v>3</v>
      </c>
      <c r="CB14" s="1156">
        <v>4</v>
      </c>
      <c r="CC14" s="1156">
        <v>3</v>
      </c>
      <c r="CD14" s="1162">
        <v>10</v>
      </c>
      <c r="CE14" s="1156">
        <v>4</v>
      </c>
      <c r="CF14" s="1156">
        <v>5</v>
      </c>
      <c r="CG14" s="1156">
        <v>8</v>
      </c>
      <c r="CH14" s="1162">
        <v>17</v>
      </c>
      <c r="CI14" s="1156">
        <v>1</v>
      </c>
      <c r="CJ14" s="1156"/>
      <c r="CK14" s="1156">
        <v>22</v>
      </c>
      <c r="CL14" s="1162">
        <v>23</v>
      </c>
      <c r="CM14" s="1156">
        <v>25</v>
      </c>
      <c r="CN14" s="1156">
        <v>1</v>
      </c>
      <c r="CO14" s="1156">
        <v>1</v>
      </c>
      <c r="CP14" s="1162">
        <v>27</v>
      </c>
      <c r="CQ14" s="1258">
        <v>77</v>
      </c>
      <c r="CR14" s="1156">
        <v>0</v>
      </c>
      <c r="CS14" s="1156">
        <v>0</v>
      </c>
      <c r="CT14" s="1156">
        <v>2</v>
      </c>
      <c r="CU14" s="1162">
        <v>2</v>
      </c>
      <c r="CV14" s="1156">
        <v>1</v>
      </c>
      <c r="CW14" s="1156">
        <v>3</v>
      </c>
      <c r="CX14" s="1156">
        <v>5</v>
      </c>
      <c r="CY14" s="1162">
        <v>9</v>
      </c>
      <c r="CZ14" s="1156">
        <v>2</v>
      </c>
      <c r="DA14" s="1156"/>
      <c r="DB14" s="1156">
        <v>1</v>
      </c>
      <c r="DC14" s="1162">
        <v>3</v>
      </c>
      <c r="DD14" s="1156">
        <v>1</v>
      </c>
      <c r="DE14" s="1156">
        <v>3</v>
      </c>
      <c r="DF14" s="463">
        <v>3</v>
      </c>
      <c r="DG14" s="1162">
        <v>7</v>
      </c>
      <c r="DH14" s="1258">
        <v>21</v>
      </c>
      <c r="DI14" s="1156">
        <v>0</v>
      </c>
      <c r="DJ14" s="1156">
        <v>1</v>
      </c>
      <c r="DK14" s="1156">
        <v>5</v>
      </c>
      <c r="DL14" s="1162">
        <v>6</v>
      </c>
      <c r="DM14" s="1156">
        <v>8</v>
      </c>
      <c r="DN14" s="1156">
        <v>6</v>
      </c>
      <c r="DO14" s="1156">
        <v>1</v>
      </c>
      <c r="DP14" s="1162">
        <v>15</v>
      </c>
      <c r="DQ14" s="1156">
        <v>0</v>
      </c>
      <c r="DR14" s="1156"/>
      <c r="DS14" s="1156">
        <v>5</v>
      </c>
      <c r="DT14" s="1162">
        <v>5</v>
      </c>
      <c r="DU14" s="1156">
        <v>5</v>
      </c>
      <c r="DV14" s="1156">
        <v>2</v>
      </c>
      <c r="DW14" s="1156">
        <v>2</v>
      </c>
      <c r="DX14" s="1162">
        <v>9</v>
      </c>
      <c r="DY14" s="1258">
        <v>35</v>
      </c>
      <c r="DZ14" s="1258">
        <v>13</v>
      </c>
      <c r="EA14" s="1156">
        <v>2</v>
      </c>
      <c r="EB14" s="1156">
        <v>4</v>
      </c>
      <c r="EC14" s="815">
        <v>2</v>
      </c>
      <c r="ED14" s="812">
        <v>8</v>
      </c>
      <c r="EE14" s="1156">
        <v>1</v>
      </c>
      <c r="EF14" s="1156">
        <v>0</v>
      </c>
      <c r="EG14" s="1156">
        <v>6</v>
      </c>
      <c r="EH14" s="1162">
        <v>7</v>
      </c>
      <c r="EI14" s="1156">
        <v>3</v>
      </c>
      <c r="EJ14" s="1156">
        <v>2</v>
      </c>
      <c r="EK14" s="1250">
        <v>5</v>
      </c>
      <c r="EL14" s="1249">
        <v>10</v>
      </c>
      <c r="EM14" s="1248">
        <v>1</v>
      </c>
      <c r="EN14" s="463">
        <v>8</v>
      </c>
      <c r="EO14" s="463">
        <v>4</v>
      </c>
      <c r="EP14" s="1162">
        <v>13</v>
      </c>
      <c r="EQ14" s="1258">
        <v>38</v>
      </c>
      <c r="ER14" s="1257">
        <v>696</v>
      </c>
      <c r="ES14" s="538"/>
      <c r="ET14" s="538"/>
      <c r="EU14" s="538"/>
      <c r="EV14" s="538"/>
    </row>
    <row r="15" spans="1:152" ht="39" thickBot="1">
      <c r="A15" s="453"/>
      <c r="B15" s="464" t="s">
        <v>83</v>
      </c>
      <c r="C15" s="442">
        <v>0</v>
      </c>
      <c r="D15" s="442">
        <v>3513</v>
      </c>
      <c r="E15" s="445">
        <v>4392</v>
      </c>
      <c r="F15" s="446">
        <v>1223</v>
      </c>
      <c r="G15" s="446">
        <v>515</v>
      </c>
      <c r="H15" s="446">
        <v>109</v>
      </c>
      <c r="I15" s="446">
        <v>144</v>
      </c>
      <c r="J15" s="447">
        <v>1991</v>
      </c>
      <c r="K15" s="384">
        <v>133</v>
      </c>
      <c r="L15" s="448">
        <v>91</v>
      </c>
      <c r="M15" s="449">
        <v>77</v>
      </c>
      <c r="N15" s="465">
        <v>301</v>
      </c>
      <c r="O15" s="411">
        <v>65</v>
      </c>
      <c r="P15" s="411">
        <v>56</v>
      </c>
      <c r="Q15" s="411">
        <v>7</v>
      </c>
      <c r="R15" s="1220">
        <v>128</v>
      </c>
      <c r="S15" s="411">
        <v>93</v>
      </c>
      <c r="T15" s="466"/>
      <c r="U15" s="456">
        <v>166</v>
      </c>
      <c r="V15" s="388">
        <v>259</v>
      </c>
      <c r="W15" s="456">
        <v>83</v>
      </c>
      <c r="X15" s="456">
        <v>33</v>
      </c>
      <c r="Y15" s="456">
        <v>32</v>
      </c>
      <c r="Z15" s="388">
        <v>148</v>
      </c>
      <c r="AA15" s="451">
        <v>836</v>
      </c>
      <c r="AB15" s="467">
        <v>49</v>
      </c>
      <c r="AC15" s="468">
        <v>25</v>
      </c>
      <c r="AD15" s="468">
        <v>24</v>
      </c>
      <c r="AE15" s="465">
        <v>98</v>
      </c>
      <c r="AF15" s="468">
        <v>27</v>
      </c>
      <c r="AG15" s="468">
        <v>288</v>
      </c>
      <c r="AH15" s="468">
        <v>62</v>
      </c>
      <c r="AI15" s="1256">
        <v>377</v>
      </c>
      <c r="AJ15" s="469">
        <v>21</v>
      </c>
      <c r="AK15" s="469"/>
      <c r="AL15" s="469">
        <v>20</v>
      </c>
      <c r="AM15" s="440">
        <v>41</v>
      </c>
      <c r="AN15" s="469">
        <v>19</v>
      </c>
      <c r="AO15" s="469">
        <v>17</v>
      </c>
      <c r="AP15" s="463">
        <v>21</v>
      </c>
      <c r="AQ15" s="441">
        <v>57</v>
      </c>
      <c r="AR15" s="395">
        <v>573</v>
      </c>
      <c r="AS15" s="463">
        <v>21</v>
      </c>
      <c r="AT15" s="463">
        <v>26</v>
      </c>
      <c r="AU15" s="463">
        <v>37</v>
      </c>
      <c r="AV15" s="417">
        <v>84</v>
      </c>
      <c r="AW15" s="463">
        <v>52</v>
      </c>
      <c r="AX15" s="463">
        <v>423</v>
      </c>
      <c r="AY15" s="463">
        <v>71</v>
      </c>
      <c r="AZ15" s="404">
        <v>546</v>
      </c>
      <c r="BA15" s="463">
        <v>40</v>
      </c>
      <c r="BB15" s="463"/>
      <c r="BC15" s="463">
        <v>12</v>
      </c>
      <c r="BD15" s="417">
        <v>52</v>
      </c>
      <c r="BE15" s="463">
        <v>22</v>
      </c>
      <c r="BF15" s="463">
        <v>22</v>
      </c>
      <c r="BG15" s="463">
        <v>24</v>
      </c>
      <c r="BH15" s="417">
        <v>68</v>
      </c>
      <c r="BI15" s="442">
        <v>750</v>
      </c>
      <c r="BJ15" s="463">
        <v>21</v>
      </c>
      <c r="BK15" s="463">
        <v>19</v>
      </c>
      <c r="BL15" s="463">
        <v>18</v>
      </c>
      <c r="BM15" s="417">
        <v>58</v>
      </c>
      <c r="BN15" s="463">
        <v>0</v>
      </c>
      <c r="BO15" s="463">
        <v>5</v>
      </c>
      <c r="BP15" s="463">
        <v>0</v>
      </c>
      <c r="BQ15" s="417">
        <v>5</v>
      </c>
      <c r="BR15" s="463">
        <v>0</v>
      </c>
      <c r="BS15" s="463"/>
      <c r="BT15" s="463">
        <v>106</v>
      </c>
      <c r="BU15" s="417">
        <v>106</v>
      </c>
      <c r="BV15" s="463">
        <v>16</v>
      </c>
      <c r="BW15" s="463">
        <v>18</v>
      </c>
      <c r="BX15" s="463">
        <v>6</v>
      </c>
      <c r="BY15" s="417">
        <v>40</v>
      </c>
      <c r="BZ15" s="442">
        <v>209</v>
      </c>
      <c r="CA15" s="463">
        <v>0</v>
      </c>
      <c r="CB15" s="463">
        <v>46</v>
      </c>
      <c r="CC15" s="463">
        <v>3</v>
      </c>
      <c r="CD15" s="417">
        <v>49</v>
      </c>
      <c r="CE15" s="463">
        <v>0</v>
      </c>
      <c r="CF15" s="463">
        <v>0</v>
      </c>
      <c r="CG15" s="463">
        <v>0</v>
      </c>
      <c r="CH15" s="417">
        <v>0</v>
      </c>
      <c r="CI15" s="463">
        <v>0</v>
      </c>
      <c r="CJ15" s="463"/>
      <c r="CK15" s="463">
        <v>0</v>
      </c>
      <c r="CL15" s="417">
        <v>0</v>
      </c>
      <c r="CM15" s="463">
        <v>1670</v>
      </c>
      <c r="CN15" s="463">
        <v>44</v>
      </c>
      <c r="CO15" s="463">
        <v>49</v>
      </c>
      <c r="CP15" s="417">
        <v>1763</v>
      </c>
      <c r="CQ15" s="442">
        <v>1812</v>
      </c>
      <c r="CR15" s="463">
        <v>31</v>
      </c>
      <c r="CS15" s="463">
        <v>30</v>
      </c>
      <c r="CT15" s="463">
        <v>36</v>
      </c>
      <c r="CU15" s="417">
        <v>97</v>
      </c>
      <c r="CV15" s="463">
        <v>91</v>
      </c>
      <c r="CW15" s="463">
        <v>263</v>
      </c>
      <c r="CX15" s="463">
        <v>80</v>
      </c>
      <c r="CY15" s="417">
        <v>434</v>
      </c>
      <c r="CZ15" s="463">
        <v>16</v>
      </c>
      <c r="DA15" s="470"/>
      <c r="DB15" s="463">
        <v>13</v>
      </c>
      <c r="DC15" s="417">
        <v>29</v>
      </c>
      <c r="DD15" s="463">
        <v>5</v>
      </c>
      <c r="DE15" s="463">
        <v>12</v>
      </c>
      <c r="DF15" s="1255">
        <v>17</v>
      </c>
      <c r="DG15" s="417">
        <v>34</v>
      </c>
      <c r="DH15" s="442">
        <v>594</v>
      </c>
      <c r="DI15" s="463">
        <v>17</v>
      </c>
      <c r="DJ15" s="463">
        <v>2</v>
      </c>
      <c r="DK15" s="463">
        <v>14</v>
      </c>
      <c r="DL15" s="417">
        <v>33</v>
      </c>
      <c r="DM15" s="463">
        <v>18</v>
      </c>
      <c r="DN15" s="463">
        <v>185</v>
      </c>
      <c r="DO15" s="463">
        <v>11</v>
      </c>
      <c r="DP15" s="417">
        <v>214</v>
      </c>
      <c r="DQ15" s="463">
        <v>4</v>
      </c>
      <c r="DR15" s="470"/>
      <c r="DS15" s="463">
        <v>7</v>
      </c>
      <c r="DT15" s="417">
        <v>11</v>
      </c>
      <c r="DU15" s="463">
        <v>10</v>
      </c>
      <c r="DV15" s="463">
        <v>5</v>
      </c>
      <c r="DW15" s="463">
        <v>5</v>
      </c>
      <c r="DX15" s="417">
        <v>20</v>
      </c>
      <c r="DY15" s="442">
        <v>278</v>
      </c>
      <c r="DZ15" s="442">
        <v>124</v>
      </c>
      <c r="EA15" s="463">
        <v>7</v>
      </c>
      <c r="EB15" s="463">
        <v>3</v>
      </c>
      <c r="EC15" s="816">
        <v>0</v>
      </c>
      <c r="ED15" s="817">
        <v>10</v>
      </c>
      <c r="EE15" s="463">
        <v>5</v>
      </c>
      <c r="EF15" s="463">
        <v>31</v>
      </c>
      <c r="EG15" s="463">
        <v>9</v>
      </c>
      <c r="EH15" s="417">
        <v>45</v>
      </c>
      <c r="EI15" s="463">
        <v>3</v>
      </c>
      <c r="EJ15" s="463">
        <v>0</v>
      </c>
      <c r="EK15" s="978">
        <v>4</v>
      </c>
      <c r="EL15" s="979">
        <v>7</v>
      </c>
      <c r="EM15" s="980">
        <v>2</v>
      </c>
      <c r="EN15" s="1254">
        <v>8</v>
      </c>
      <c r="EO15" s="1254">
        <v>4</v>
      </c>
      <c r="EP15" s="417">
        <v>14</v>
      </c>
      <c r="EQ15" s="442">
        <v>76</v>
      </c>
      <c r="ER15" s="577">
        <v>15148</v>
      </c>
      <c r="ES15" s="538"/>
      <c r="ET15" s="538"/>
      <c r="EU15" s="538"/>
      <c r="EV15" s="538"/>
    </row>
    <row r="16" spans="1:152" ht="39" thickBot="1">
      <c r="A16" s="453"/>
      <c r="B16" s="640" t="s">
        <v>705</v>
      </c>
      <c r="C16" s="418"/>
      <c r="D16" s="699"/>
      <c r="E16" s="499"/>
      <c r="F16" s="700"/>
      <c r="G16" s="700"/>
      <c r="H16" s="700"/>
      <c r="I16" s="700"/>
      <c r="J16" s="499"/>
      <c r="K16" s="701"/>
      <c r="L16" s="701"/>
      <c r="M16" s="701"/>
      <c r="N16" s="700"/>
      <c r="O16" s="466"/>
      <c r="P16" s="466"/>
      <c r="Q16" s="466"/>
      <c r="R16" s="700"/>
      <c r="S16" s="466"/>
      <c r="T16" s="466"/>
      <c r="U16" s="466"/>
      <c r="V16" s="702"/>
      <c r="W16" s="466"/>
      <c r="X16" s="466"/>
      <c r="Y16" s="466"/>
      <c r="Z16" s="702"/>
      <c r="AA16" s="499"/>
      <c r="AB16" s="703"/>
      <c r="AC16" s="628"/>
      <c r="AD16" s="628"/>
      <c r="AE16" s="431"/>
      <c r="AF16" s="628"/>
      <c r="AG16" s="628"/>
      <c r="AH16" s="628"/>
      <c r="AI16" s="431"/>
      <c r="AJ16" s="413"/>
      <c r="AK16" s="413"/>
      <c r="AL16" s="413"/>
      <c r="AM16" s="704"/>
      <c r="AN16" s="413"/>
      <c r="AO16" s="413"/>
      <c r="AP16" s="628"/>
      <c r="AQ16" s="704"/>
      <c r="AR16" s="442"/>
      <c r="AS16" s="463"/>
      <c r="AT16" s="463"/>
      <c r="AU16" s="463"/>
      <c r="AV16" s="417"/>
      <c r="AW16" s="463"/>
      <c r="AX16" s="463"/>
      <c r="AY16" s="463"/>
      <c r="AZ16" s="417"/>
      <c r="BA16" s="463"/>
      <c r="BB16" s="463"/>
      <c r="BC16" s="463"/>
      <c r="BD16" s="417"/>
      <c r="BE16" s="463"/>
      <c r="BF16" s="463"/>
      <c r="BG16" s="463"/>
      <c r="BH16" s="417"/>
      <c r="BI16" s="442"/>
      <c r="BJ16" s="463"/>
      <c r="BK16" s="463"/>
      <c r="BL16" s="463"/>
      <c r="BM16" s="417"/>
      <c r="BN16" s="463"/>
      <c r="BO16" s="463"/>
      <c r="BP16" s="463"/>
      <c r="BQ16" s="417"/>
      <c r="BR16" s="463"/>
      <c r="BS16" s="463"/>
      <c r="BT16" s="463"/>
      <c r="BU16" s="417"/>
      <c r="BV16" s="463"/>
      <c r="BW16" s="463"/>
      <c r="BX16" s="463"/>
      <c r="BY16" s="417"/>
      <c r="BZ16" s="442"/>
      <c r="CA16" s="463"/>
      <c r="CB16" s="463"/>
      <c r="CC16" s="463"/>
      <c r="CD16" s="417"/>
      <c r="CE16" s="463"/>
      <c r="CF16" s="463"/>
      <c r="CG16" s="463"/>
      <c r="CH16" s="417"/>
      <c r="CI16" s="463"/>
      <c r="CJ16" s="463"/>
      <c r="CK16" s="463"/>
      <c r="CL16" s="417"/>
      <c r="CM16" s="463"/>
      <c r="CN16" s="463"/>
      <c r="CO16" s="463"/>
      <c r="CP16" s="417"/>
      <c r="CQ16" s="442"/>
      <c r="CR16" s="463"/>
      <c r="CS16" s="463"/>
      <c r="CT16" s="463"/>
      <c r="CU16" s="417"/>
      <c r="CV16" s="463"/>
      <c r="CW16" s="463"/>
      <c r="CX16" s="463"/>
      <c r="CY16" s="417"/>
      <c r="CZ16" s="463"/>
      <c r="DA16" s="463"/>
      <c r="DB16" s="463"/>
      <c r="DC16" s="417"/>
      <c r="DD16" s="463"/>
      <c r="DE16" s="463"/>
      <c r="DF16" s="463"/>
      <c r="DG16" s="417"/>
      <c r="DH16" s="442"/>
      <c r="DI16" s="463"/>
      <c r="DJ16" s="463"/>
      <c r="DK16" s="463"/>
      <c r="DL16" s="417"/>
      <c r="DM16" s="463"/>
      <c r="DN16" s="463"/>
      <c r="DO16" s="463"/>
      <c r="DP16" s="417"/>
      <c r="DQ16" s="463"/>
      <c r="DR16" s="463"/>
      <c r="DS16" s="463"/>
      <c r="DT16" s="417"/>
      <c r="DU16" s="463"/>
      <c r="DV16" s="463"/>
      <c r="DW16" s="463"/>
      <c r="DX16" s="417"/>
      <c r="DY16" s="442"/>
      <c r="DZ16" s="442">
        <v>36</v>
      </c>
      <c r="EA16" s="463">
        <v>0</v>
      </c>
      <c r="EB16" s="463">
        <v>0</v>
      </c>
      <c r="EC16" s="818">
        <v>0</v>
      </c>
      <c r="ED16" s="817">
        <v>0</v>
      </c>
      <c r="EE16" s="463">
        <v>0</v>
      </c>
      <c r="EF16" s="463">
        <v>0</v>
      </c>
      <c r="EG16" s="463">
        <v>0</v>
      </c>
      <c r="EH16" s="417">
        <v>0</v>
      </c>
      <c r="EI16" s="463">
        <v>0</v>
      </c>
      <c r="EJ16" s="463">
        <v>0</v>
      </c>
      <c r="EK16" s="978">
        <v>0</v>
      </c>
      <c r="EL16" s="979">
        <v>0</v>
      </c>
      <c r="EM16" s="980">
        <v>0</v>
      </c>
      <c r="EN16" s="463">
        <v>0</v>
      </c>
      <c r="EO16" s="463">
        <v>0</v>
      </c>
      <c r="EP16" s="417">
        <v>0</v>
      </c>
      <c r="EQ16" s="442">
        <v>0</v>
      </c>
      <c r="ER16" s="577">
        <v>36</v>
      </c>
      <c r="ES16" s="538"/>
      <c r="ET16" s="538"/>
      <c r="EU16" s="538"/>
      <c r="EV16" s="538"/>
    </row>
    <row r="17" spans="1:152" s="557" customFormat="1" ht="26.25" outlineLevel="1" thickTop="1">
      <c r="A17" s="1428"/>
      <c r="B17" s="578" t="s">
        <v>84</v>
      </c>
      <c r="C17" s="579"/>
      <c r="D17" s="580"/>
      <c r="E17" s="581">
        <v>421</v>
      </c>
      <c r="F17" s="582"/>
      <c r="G17" s="582"/>
      <c r="H17" s="582"/>
      <c r="I17" s="582"/>
      <c r="J17" s="581">
        <v>0</v>
      </c>
      <c r="K17" s="583"/>
      <c r="L17" s="583"/>
      <c r="M17" s="583"/>
      <c r="N17" s="582">
        <v>0</v>
      </c>
      <c r="O17" s="584"/>
      <c r="P17" s="584"/>
      <c r="Q17" s="584"/>
      <c r="R17" s="584"/>
      <c r="S17" s="584"/>
      <c r="T17" s="584"/>
      <c r="U17" s="584"/>
      <c r="V17" s="584"/>
      <c r="W17" s="584"/>
      <c r="X17" s="584"/>
      <c r="Y17" s="584"/>
      <c r="Z17" s="585"/>
      <c r="AA17" s="581">
        <v>0</v>
      </c>
      <c r="AB17" s="586"/>
      <c r="AC17" s="586"/>
      <c r="AD17" s="586"/>
      <c r="AE17" s="586"/>
      <c r="AF17" s="586"/>
      <c r="AG17" s="586"/>
      <c r="AH17" s="586"/>
      <c r="AI17" s="586"/>
      <c r="AJ17" s="586"/>
      <c r="AK17" s="586"/>
      <c r="AL17" s="586"/>
      <c r="AM17" s="586"/>
      <c r="AN17" s="586"/>
      <c r="AO17" s="586"/>
      <c r="AP17" s="586"/>
      <c r="AQ17" s="586"/>
      <c r="AR17" s="587"/>
      <c r="AS17" s="587"/>
      <c r="AT17" s="587"/>
      <c r="AU17" s="587"/>
      <c r="AV17" s="587"/>
      <c r="AW17" s="587"/>
      <c r="AX17" s="587"/>
      <c r="AY17" s="587"/>
      <c r="AZ17" s="587"/>
      <c r="BA17" s="587"/>
      <c r="BB17" s="587"/>
      <c r="BC17" s="587"/>
      <c r="BD17" s="587"/>
      <c r="BE17" s="587"/>
      <c r="BF17" s="587"/>
      <c r="BG17" s="587"/>
      <c r="BH17" s="587"/>
      <c r="BI17" s="587"/>
      <c r="BJ17" s="587"/>
      <c r="BK17" s="587"/>
      <c r="BL17" s="587"/>
      <c r="BM17" s="587"/>
      <c r="BN17" s="587"/>
      <c r="BO17" s="587"/>
      <c r="BP17" s="587"/>
      <c r="BQ17" s="587"/>
      <c r="BR17" s="587"/>
      <c r="BS17" s="587"/>
      <c r="BT17" s="587"/>
      <c r="BU17" s="587"/>
      <c r="BV17" s="587"/>
      <c r="BW17" s="587"/>
      <c r="BX17" s="587"/>
      <c r="BY17" s="587"/>
      <c r="BZ17" s="587"/>
      <c r="CA17" s="587"/>
      <c r="CB17" s="587"/>
      <c r="CC17" s="587"/>
      <c r="CD17" s="587"/>
      <c r="CE17" s="587"/>
      <c r="CF17" s="587"/>
      <c r="CG17" s="587"/>
      <c r="CH17" s="587"/>
      <c r="CI17" s="587"/>
      <c r="CJ17" s="587"/>
      <c r="CK17" s="587"/>
      <c r="CL17" s="587"/>
      <c r="CM17" s="587"/>
      <c r="CN17" s="587"/>
      <c r="CO17" s="587"/>
      <c r="CP17" s="587"/>
      <c r="CQ17" s="587"/>
      <c r="CR17" s="587"/>
      <c r="CS17" s="587"/>
      <c r="CT17" s="587"/>
      <c r="CU17" s="587"/>
      <c r="CV17" s="587"/>
      <c r="CW17" s="587"/>
      <c r="CX17" s="587"/>
      <c r="CY17" s="587"/>
      <c r="CZ17" s="587"/>
      <c r="DA17" s="587"/>
      <c r="DB17" s="587"/>
      <c r="DC17" s="587"/>
      <c r="DD17" s="587"/>
      <c r="DE17" s="587"/>
      <c r="DF17" s="587"/>
      <c r="DG17" s="587"/>
      <c r="DH17" s="587"/>
      <c r="DI17" s="587"/>
      <c r="DJ17" s="587"/>
      <c r="DK17" s="587"/>
      <c r="DL17" s="587"/>
      <c r="DM17" s="587"/>
      <c r="DN17" s="587"/>
      <c r="DO17" s="587"/>
      <c r="DP17" s="587"/>
      <c r="DQ17" s="587"/>
      <c r="DR17" s="587"/>
      <c r="DS17" s="587"/>
      <c r="DT17" s="587"/>
      <c r="DU17" s="587"/>
      <c r="DV17" s="587"/>
      <c r="DW17" s="587"/>
      <c r="DX17" s="587"/>
      <c r="DY17" s="587"/>
      <c r="DZ17" s="587"/>
      <c r="EA17" s="587"/>
      <c r="EB17" s="587"/>
      <c r="EC17" s="819"/>
      <c r="ED17" s="819"/>
      <c r="EE17" s="587"/>
      <c r="EF17" s="587"/>
      <c r="EG17" s="587"/>
      <c r="EH17" s="587"/>
      <c r="EI17" s="587"/>
      <c r="EJ17" s="587"/>
      <c r="EK17" s="981"/>
      <c r="EL17" s="981"/>
      <c r="EM17" s="981"/>
      <c r="EN17" s="587"/>
      <c r="EO17" s="587"/>
      <c r="EP17" s="587"/>
      <c r="EQ17" s="587"/>
      <c r="ER17" s="588">
        <v>421</v>
      </c>
      <c r="ES17" s="538"/>
      <c r="ET17" s="538"/>
      <c r="EU17" s="538"/>
      <c r="EV17" s="538"/>
    </row>
    <row r="18" spans="1:152" s="557" customFormat="1" outlineLevel="1">
      <c r="A18" s="1429"/>
      <c r="B18" s="589" t="s">
        <v>85</v>
      </c>
      <c r="C18" s="590"/>
      <c r="D18" s="591"/>
      <c r="E18" s="592">
        <v>0</v>
      </c>
      <c r="F18" s="593"/>
      <c r="G18" s="593"/>
      <c r="H18" s="593"/>
      <c r="I18" s="593"/>
      <c r="J18" s="592">
        <v>0</v>
      </c>
      <c r="K18" s="594"/>
      <c r="L18" s="594"/>
      <c r="M18" s="594"/>
      <c r="N18" s="593">
        <v>0</v>
      </c>
      <c r="O18" s="595"/>
      <c r="P18" s="595"/>
      <c r="Q18" s="595"/>
      <c r="R18" s="595"/>
      <c r="S18" s="595"/>
      <c r="T18" s="595"/>
      <c r="U18" s="595"/>
      <c r="V18" s="595"/>
      <c r="W18" s="595"/>
      <c r="X18" s="595"/>
      <c r="Y18" s="595"/>
      <c r="Z18" s="596"/>
      <c r="AA18" s="592">
        <v>0</v>
      </c>
      <c r="AB18" s="597"/>
      <c r="AC18" s="597"/>
      <c r="AD18" s="597"/>
      <c r="AE18" s="597"/>
      <c r="AF18" s="597"/>
      <c r="AG18" s="597"/>
      <c r="AH18" s="597"/>
      <c r="AI18" s="597"/>
      <c r="AJ18" s="597"/>
      <c r="AK18" s="597"/>
      <c r="AL18" s="597"/>
      <c r="AM18" s="597"/>
      <c r="AN18" s="597"/>
      <c r="AO18" s="597"/>
      <c r="AP18" s="597"/>
      <c r="AQ18" s="597"/>
      <c r="AR18" s="598"/>
      <c r="AS18" s="599"/>
      <c r="AT18" s="599"/>
      <c r="AU18" s="599"/>
      <c r="AV18" s="599"/>
      <c r="AW18" s="599"/>
      <c r="AX18" s="599"/>
      <c r="AY18" s="599"/>
      <c r="AZ18" s="599"/>
      <c r="BA18" s="599"/>
      <c r="BB18" s="599"/>
      <c r="BC18" s="599"/>
      <c r="BD18" s="599"/>
      <c r="BE18" s="599"/>
      <c r="BF18" s="599"/>
      <c r="BG18" s="599"/>
      <c r="BH18" s="599"/>
      <c r="BI18" s="599"/>
      <c r="BJ18" s="599"/>
      <c r="BK18" s="599"/>
      <c r="BL18" s="599"/>
      <c r="BM18" s="599"/>
      <c r="BN18" s="599"/>
      <c r="BO18" s="599"/>
      <c r="BP18" s="599"/>
      <c r="BQ18" s="599"/>
      <c r="BR18" s="599"/>
      <c r="BS18" s="599"/>
      <c r="BT18" s="599"/>
      <c r="BU18" s="599"/>
      <c r="BV18" s="599"/>
      <c r="BW18" s="599"/>
      <c r="BX18" s="599"/>
      <c r="BY18" s="599"/>
      <c r="BZ18" s="599"/>
      <c r="CA18" s="599"/>
      <c r="CB18" s="599"/>
      <c r="CC18" s="599"/>
      <c r="CD18" s="599"/>
      <c r="CE18" s="599"/>
      <c r="CF18" s="599"/>
      <c r="CG18" s="599"/>
      <c r="CH18" s="599"/>
      <c r="CI18" s="599"/>
      <c r="CJ18" s="599"/>
      <c r="CK18" s="599"/>
      <c r="CL18" s="599"/>
      <c r="CM18" s="599"/>
      <c r="CN18" s="599"/>
      <c r="CO18" s="599"/>
      <c r="CP18" s="599"/>
      <c r="CQ18" s="599"/>
      <c r="CR18" s="599"/>
      <c r="CS18" s="599"/>
      <c r="CT18" s="599"/>
      <c r="CU18" s="599"/>
      <c r="CV18" s="599"/>
      <c r="CW18" s="599"/>
      <c r="CX18" s="599"/>
      <c r="CY18" s="599"/>
      <c r="CZ18" s="599"/>
      <c r="DA18" s="599"/>
      <c r="DB18" s="599"/>
      <c r="DC18" s="599"/>
      <c r="DD18" s="599"/>
      <c r="DE18" s="599"/>
      <c r="DF18" s="599"/>
      <c r="DG18" s="599"/>
      <c r="DH18" s="599"/>
      <c r="DI18" s="599"/>
      <c r="DJ18" s="599"/>
      <c r="DK18" s="599"/>
      <c r="DL18" s="599"/>
      <c r="DM18" s="599"/>
      <c r="DN18" s="599"/>
      <c r="DO18" s="599"/>
      <c r="DP18" s="599"/>
      <c r="DQ18" s="599"/>
      <c r="DR18" s="599"/>
      <c r="DS18" s="599"/>
      <c r="DT18" s="599"/>
      <c r="DU18" s="599"/>
      <c r="DV18" s="599"/>
      <c r="DW18" s="599"/>
      <c r="DX18" s="599"/>
      <c r="DY18" s="599"/>
      <c r="DZ18" s="599"/>
      <c r="EA18" s="599"/>
      <c r="EB18" s="599"/>
      <c r="EC18" s="820"/>
      <c r="ED18" s="820"/>
      <c r="EE18" s="599"/>
      <c r="EF18" s="599"/>
      <c r="EG18" s="599"/>
      <c r="EH18" s="599"/>
      <c r="EI18" s="599"/>
      <c r="EJ18" s="599"/>
      <c r="EK18" s="982"/>
      <c r="EL18" s="982"/>
      <c r="EM18" s="982"/>
      <c r="EN18" s="599"/>
      <c r="EO18" s="599"/>
      <c r="EP18" s="599"/>
      <c r="EQ18" s="599"/>
      <c r="ER18" s="600">
        <v>0</v>
      </c>
      <c r="ES18" s="538"/>
      <c r="ET18" s="538"/>
      <c r="EU18" s="538"/>
      <c r="EV18" s="538"/>
    </row>
    <row r="19" spans="1:152" s="557" customFormat="1" ht="13.5" outlineLevel="1" thickBot="1">
      <c r="A19" s="1430"/>
      <c r="B19" s="601" t="s">
        <v>86</v>
      </c>
      <c r="C19" s="471"/>
      <c r="D19" s="472"/>
      <c r="E19" s="473">
        <v>421</v>
      </c>
      <c r="F19" s="474"/>
      <c r="G19" s="474"/>
      <c r="H19" s="474"/>
      <c r="I19" s="474"/>
      <c r="J19" s="473">
        <v>0</v>
      </c>
      <c r="K19" s="475"/>
      <c r="L19" s="475"/>
      <c r="M19" s="475"/>
      <c r="N19" s="474">
        <v>0</v>
      </c>
      <c r="O19" s="476"/>
      <c r="P19" s="476"/>
      <c r="Q19" s="476"/>
      <c r="R19" s="476"/>
      <c r="S19" s="476"/>
      <c r="T19" s="476"/>
      <c r="U19" s="476"/>
      <c r="V19" s="476"/>
      <c r="W19" s="476"/>
      <c r="X19" s="476"/>
      <c r="Y19" s="476"/>
      <c r="Z19" s="602"/>
      <c r="AA19" s="473">
        <v>0</v>
      </c>
      <c r="AB19" s="477"/>
      <c r="AC19" s="477"/>
      <c r="AD19" s="477"/>
      <c r="AE19" s="477"/>
      <c r="AF19" s="477"/>
      <c r="AG19" s="477"/>
      <c r="AH19" s="477"/>
      <c r="AI19" s="477"/>
      <c r="AJ19" s="477"/>
      <c r="AK19" s="477"/>
      <c r="AL19" s="477"/>
      <c r="AM19" s="477"/>
      <c r="AN19" s="477"/>
      <c r="AO19" s="477"/>
      <c r="AP19" s="477"/>
      <c r="AQ19" s="477"/>
      <c r="AR19" s="477"/>
      <c r="AS19" s="478"/>
      <c r="AT19" s="478"/>
      <c r="AU19" s="478"/>
      <c r="AV19" s="478"/>
      <c r="AW19" s="478"/>
      <c r="AX19" s="478"/>
      <c r="AY19" s="478"/>
      <c r="AZ19" s="478"/>
      <c r="BA19" s="478"/>
      <c r="BB19" s="478"/>
      <c r="BC19" s="478"/>
      <c r="BD19" s="478"/>
      <c r="BE19" s="478"/>
      <c r="BF19" s="478"/>
      <c r="BG19" s="478"/>
      <c r="BH19" s="478"/>
      <c r="BI19" s="478"/>
      <c r="BJ19" s="599"/>
      <c r="BK19" s="603"/>
      <c r="BL19" s="603"/>
      <c r="BM19" s="603"/>
      <c r="BN19" s="603"/>
      <c r="BO19" s="603"/>
      <c r="BP19" s="603"/>
      <c r="BQ19" s="604"/>
      <c r="BR19" s="603"/>
      <c r="BS19" s="603"/>
      <c r="BT19" s="603"/>
      <c r="BU19" s="604"/>
      <c r="BV19" s="603"/>
      <c r="BW19" s="603"/>
      <c r="BX19" s="603"/>
      <c r="BY19" s="603"/>
      <c r="BZ19" s="478"/>
      <c r="CA19" s="478"/>
      <c r="CB19" s="478"/>
      <c r="CC19" s="478"/>
      <c r="CD19" s="478"/>
      <c r="CE19" s="478"/>
      <c r="CF19" s="478"/>
      <c r="CG19" s="478"/>
      <c r="CH19" s="478"/>
      <c r="CI19" s="478"/>
      <c r="CJ19" s="478"/>
      <c r="CK19" s="478"/>
      <c r="CL19" s="478"/>
      <c r="CM19" s="478"/>
      <c r="CN19" s="478"/>
      <c r="CO19" s="478"/>
      <c r="CP19" s="478"/>
      <c r="CQ19" s="478"/>
      <c r="CR19" s="478"/>
      <c r="CS19" s="478"/>
      <c r="CT19" s="478"/>
      <c r="CU19" s="478"/>
      <c r="CV19" s="478"/>
      <c r="CW19" s="478"/>
      <c r="CX19" s="478"/>
      <c r="CY19" s="478"/>
      <c r="CZ19" s="478"/>
      <c r="DA19" s="478"/>
      <c r="DB19" s="478"/>
      <c r="DC19" s="478"/>
      <c r="DD19" s="478"/>
      <c r="DE19" s="478"/>
      <c r="DF19" s="478"/>
      <c r="DG19" s="478"/>
      <c r="DH19" s="478"/>
      <c r="DI19" s="478"/>
      <c r="DJ19" s="478"/>
      <c r="DK19" s="478"/>
      <c r="DL19" s="478"/>
      <c r="DM19" s="478"/>
      <c r="DN19" s="478"/>
      <c r="DO19" s="478"/>
      <c r="DP19" s="478"/>
      <c r="DQ19" s="478"/>
      <c r="DR19" s="478"/>
      <c r="DS19" s="478"/>
      <c r="DT19" s="478"/>
      <c r="DU19" s="478"/>
      <c r="DV19" s="478"/>
      <c r="DW19" s="478"/>
      <c r="DX19" s="478"/>
      <c r="DY19" s="478"/>
      <c r="DZ19" s="478"/>
      <c r="EA19" s="478"/>
      <c r="EB19" s="478"/>
      <c r="EC19" s="821"/>
      <c r="ED19" s="821"/>
      <c r="EE19" s="478"/>
      <c r="EF19" s="478"/>
      <c r="EG19" s="478"/>
      <c r="EH19" s="478"/>
      <c r="EI19" s="478"/>
      <c r="EJ19" s="478"/>
      <c r="EK19" s="983"/>
      <c r="EL19" s="983"/>
      <c r="EM19" s="983"/>
      <c r="EN19" s="478"/>
      <c r="EO19" s="478"/>
      <c r="EP19" s="478"/>
      <c r="EQ19" s="478"/>
      <c r="ER19" s="605">
        <v>421</v>
      </c>
      <c r="ES19" s="538"/>
      <c r="ET19" s="538"/>
      <c r="EU19" s="538"/>
      <c r="EV19" s="538"/>
    </row>
    <row r="20" spans="1:152" s="557" customFormat="1" ht="13.5" thickBot="1">
      <c r="A20" s="479"/>
      <c r="B20" s="606"/>
      <c r="C20" s="480"/>
      <c r="D20" s="480"/>
      <c r="E20" s="480"/>
      <c r="F20" s="481"/>
      <c r="G20" s="481"/>
      <c r="H20" s="481"/>
      <c r="I20" s="481"/>
      <c r="J20" s="480"/>
      <c r="K20" s="480"/>
      <c r="L20" s="480"/>
      <c r="M20" s="480"/>
      <c r="N20" s="481"/>
      <c r="O20" s="482"/>
      <c r="P20" s="482"/>
      <c r="Q20" s="482"/>
      <c r="R20" s="482"/>
      <c r="S20" s="482"/>
      <c r="T20" s="482"/>
      <c r="U20" s="482"/>
      <c r="V20" s="482"/>
      <c r="W20" s="482"/>
      <c r="X20" s="482"/>
      <c r="Y20" s="482"/>
      <c r="Z20" s="482"/>
      <c r="AA20" s="480"/>
      <c r="AB20" s="483"/>
      <c r="AC20" s="483"/>
      <c r="AD20" s="483"/>
      <c r="AE20" s="483"/>
      <c r="AF20" s="483"/>
      <c r="AG20" s="483"/>
      <c r="AH20" s="483"/>
      <c r="AI20" s="483"/>
      <c r="AJ20" s="483"/>
      <c r="AK20" s="483"/>
      <c r="AL20" s="483"/>
      <c r="AM20" s="483"/>
      <c r="AN20" s="483"/>
      <c r="AO20" s="483"/>
      <c r="AP20" s="483"/>
      <c r="AQ20" s="483"/>
      <c r="AR20" s="483"/>
      <c r="AS20" s="483"/>
      <c r="AT20" s="483"/>
      <c r="AU20" s="483"/>
      <c r="AV20" s="483"/>
      <c r="AW20" s="483"/>
      <c r="AX20" s="483"/>
      <c r="AY20" s="483"/>
      <c r="AZ20" s="483"/>
      <c r="BA20" s="483"/>
      <c r="BB20" s="483"/>
      <c r="BC20" s="483"/>
      <c r="BD20" s="483"/>
      <c r="BE20" s="483"/>
      <c r="BF20" s="483"/>
      <c r="BG20" s="483"/>
      <c r="BH20" s="483"/>
      <c r="BI20" s="483"/>
      <c r="BJ20" s="564"/>
      <c r="BK20" s="607"/>
      <c r="BL20" s="607"/>
      <c r="BM20" s="607"/>
      <c r="BN20" s="607"/>
      <c r="BO20" s="607"/>
      <c r="BP20" s="607"/>
      <c r="BQ20" s="607"/>
      <c r="BR20" s="607"/>
      <c r="BS20" s="607"/>
      <c r="BT20" s="607"/>
      <c r="BU20" s="607"/>
      <c r="BV20" s="607"/>
      <c r="BW20" s="607"/>
      <c r="BX20" s="607"/>
      <c r="BY20" s="607"/>
      <c r="BZ20" s="483"/>
      <c r="CA20" s="483"/>
      <c r="CB20" s="483"/>
      <c r="CC20" s="483"/>
      <c r="CD20" s="483"/>
      <c r="CE20" s="483"/>
      <c r="CF20" s="483"/>
      <c r="CG20" s="483"/>
      <c r="CH20" s="483"/>
      <c r="CI20" s="483"/>
      <c r="CJ20" s="483"/>
      <c r="CK20" s="483"/>
      <c r="CL20" s="483"/>
      <c r="CM20" s="483"/>
      <c r="CN20" s="483"/>
      <c r="CO20" s="483"/>
      <c r="CP20" s="483"/>
      <c r="CQ20" s="483"/>
      <c r="CR20" s="483"/>
      <c r="CS20" s="483"/>
      <c r="CT20" s="483"/>
      <c r="CU20" s="483"/>
      <c r="CV20" s="483"/>
      <c r="CW20" s="483"/>
      <c r="CX20" s="483"/>
      <c r="CY20" s="483"/>
      <c r="CZ20" s="483"/>
      <c r="DA20" s="483"/>
      <c r="DB20" s="483"/>
      <c r="DC20" s="483"/>
      <c r="DD20" s="483"/>
      <c r="DE20" s="483"/>
      <c r="DF20" s="483"/>
      <c r="DG20" s="483"/>
      <c r="DH20" s="483"/>
      <c r="DI20" s="483"/>
      <c r="DJ20" s="483"/>
      <c r="DK20" s="483"/>
      <c r="DL20" s="483"/>
      <c r="DM20" s="483"/>
      <c r="DN20" s="483"/>
      <c r="DO20" s="483"/>
      <c r="DP20" s="483"/>
      <c r="DQ20" s="483"/>
      <c r="DR20" s="483"/>
      <c r="DS20" s="483"/>
      <c r="DT20" s="483"/>
      <c r="DU20" s="483"/>
      <c r="DV20" s="483"/>
      <c r="DW20" s="483"/>
      <c r="DX20" s="483"/>
      <c r="DY20" s="483"/>
      <c r="DZ20" s="483"/>
      <c r="EA20" s="483"/>
      <c r="EB20" s="483"/>
      <c r="EC20" s="822"/>
      <c r="ED20" s="822"/>
      <c r="EE20" s="483"/>
      <c r="EF20" s="483"/>
      <c r="EG20" s="483"/>
      <c r="EH20" s="483"/>
      <c r="EI20" s="483"/>
      <c r="EJ20" s="483"/>
      <c r="EK20" s="984"/>
      <c r="EL20" s="984"/>
      <c r="EM20" s="984"/>
      <c r="EN20" s="483"/>
      <c r="EO20" s="483"/>
      <c r="EP20" s="483"/>
      <c r="EQ20" s="483"/>
      <c r="ER20" s="484">
        <v>2685</v>
      </c>
      <c r="ES20" s="538"/>
      <c r="ET20" s="538"/>
      <c r="EU20" s="538"/>
      <c r="EV20" s="538"/>
    </row>
    <row r="21" spans="1:152" ht="13.5" thickBot="1">
      <c r="A21" s="1425" t="s">
        <v>87</v>
      </c>
      <c r="B21" s="1425"/>
      <c r="C21" s="425">
        <v>521</v>
      </c>
      <c r="D21" s="425">
        <v>1759</v>
      </c>
      <c r="E21" s="425">
        <v>2049</v>
      </c>
      <c r="F21" s="485">
        <v>568</v>
      </c>
      <c r="G21" s="485">
        <v>425</v>
      </c>
      <c r="H21" s="486">
        <v>360</v>
      </c>
      <c r="I21" s="486">
        <v>877</v>
      </c>
      <c r="J21" s="425">
        <v>2230</v>
      </c>
      <c r="K21" s="384">
        <v>157</v>
      </c>
      <c r="L21" s="426">
        <v>80</v>
      </c>
      <c r="M21" s="487">
        <v>59</v>
      </c>
      <c r="N21" s="485">
        <v>296</v>
      </c>
      <c r="O21" s="387">
        <v>106</v>
      </c>
      <c r="P21" s="387">
        <v>121</v>
      </c>
      <c r="Q21" s="387">
        <v>79</v>
      </c>
      <c r="R21" s="485">
        <v>306</v>
      </c>
      <c r="S21" s="387">
        <v>61</v>
      </c>
      <c r="T21" s="387">
        <v>0</v>
      </c>
      <c r="U21" s="387">
        <v>97</v>
      </c>
      <c r="V21" s="486">
        <v>158</v>
      </c>
      <c r="W21" s="387">
        <v>167</v>
      </c>
      <c r="X21" s="387">
        <v>67</v>
      </c>
      <c r="Y21" s="387">
        <v>56</v>
      </c>
      <c r="Z21" s="388">
        <v>290</v>
      </c>
      <c r="AA21" s="427">
        <v>1050</v>
      </c>
      <c r="AB21" s="387">
        <v>104</v>
      </c>
      <c r="AC21" s="387">
        <v>280</v>
      </c>
      <c r="AD21" s="387">
        <v>105</v>
      </c>
      <c r="AE21" s="485">
        <v>489</v>
      </c>
      <c r="AF21" s="387">
        <v>30</v>
      </c>
      <c r="AG21" s="387">
        <v>22</v>
      </c>
      <c r="AH21" s="387">
        <v>43</v>
      </c>
      <c r="AI21" s="485">
        <v>95</v>
      </c>
      <c r="AJ21" s="488">
        <v>41</v>
      </c>
      <c r="AK21" s="488"/>
      <c r="AL21" s="488">
        <v>51</v>
      </c>
      <c r="AM21" s="485">
        <v>92</v>
      </c>
      <c r="AN21" s="488">
        <v>111</v>
      </c>
      <c r="AO21" s="488">
        <v>50</v>
      </c>
      <c r="AP21" s="488">
        <v>44</v>
      </c>
      <c r="AQ21" s="485">
        <v>205</v>
      </c>
      <c r="AR21" s="427">
        <v>881</v>
      </c>
      <c r="AS21" s="488">
        <v>90</v>
      </c>
      <c r="AT21" s="488">
        <v>229</v>
      </c>
      <c r="AU21" s="488">
        <v>79</v>
      </c>
      <c r="AV21" s="485">
        <v>398</v>
      </c>
      <c r="AW21" s="488">
        <v>23</v>
      </c>
      <c r="AX21" s="488">
        <v>32</v>
      </c>
      <c r="AY21" s="488">
        <v>12</v>
      </c>
      <c r="AZ21" s="485">
        <v>67</v>
      </c>
      <c r="BA21" s="488">
        <v>522</v>
      </c>
      <c r="BB21" s="489"/>
      <c r="BC21" s="488">
        <v>45</v>
      </c>
      <c r="BD21" s="485">
        <v>567</v>
      </c>
      <c r="BE21" s="488">
        <v>53</v>
      </c>
      <c r="BF21" s="488">
        <v>27</v>
      </c>
      <c r="BG21" s="488">
        <v>33</v>
      </c>
      <c r="BH21" s="485">
        <v>113</v>
      </c>
      <c r="BI21" s="427">
        <v>1145</v>
      </c>
      <c r="BJ21" s="488">
        <v>63</v>
      </c>
      <c r="BK21" s="488">
        <v>242</v>
      </c>
      <c r="BL21" s="488">
        <v>122</v>
      </c>
      <c r="BM21" s="485">
        <v>427</v>
      </c>
      <c r="BN21" s="488">
        <v>2</v>
      </c>
      <c r="BO21" s="488">
        <v>248</v>
      </c>
      <c r="BP21" s="488">
        <v>14</v>
      </c>
      <c r="BQ21" s="485">
        <v>264</v>
      </c>
      <c r="BR21" s="488">
        <v>39</v>
      </c>
      <c r="BS21" s="490"/>
      <c r="BT21" s="488">
        <v>69</v>
      </c>
      <c r="BU21" s="485">
        <v>108</v>
      </c>
      <c r="BV21" s="488">
        <v>66</v>
      </c>
      <c r="BW21" s="488">
        <v>37</v>
      </c>
      <c r="BX21" s="488">
        <v>37</v>
      </c>
      <c r="BY21" s="485">
        <v>140</v>
      </c>
      <c r="BZ21" s="427">
        <v>939</v>
      </c>
      <c r="CA21" s="488">
        <v>60</v>
      </c>
      <c r="CB21" s="488">
        <v>166</v>
      </c>
      <c r="CC21" s="488">
        <v>103</v>
      </c>
      <c r="CD21" s="485">
        <v>329</v>
      </c>
      <c r="CE21" s="488">
        <v>103</v>
      </c>
      <c r="CF21" s="488">
        <v>86</v>
      </c>
      <c r="CG21" s="488">
        <v>48</v>
      </c>
      <c r="CH21" s="485">
        <v>237</v>
      </c>
      <c r="CI21" s="488">
        <v>124</v>
      </c>
      <c r="CJ21" s="489"/>
      <c r="CK21" s="488">
        <v>55</v>
      </c>
      <c r="CL21" s="485">
        <v>179</v>
      </c>
      <c r="CM21" s="488">
        <v>32</v>
      </c>
      <c r="CN21" s="488">
        <v>52</v>
      </c>
      <c r="CO21" s="488">
        <v>47</v>
      </c>
      <c r="CP21" s="485">
        <v>131</v>
      </c>
      <c r="CQ21" s="427">
        <v>876</v>
      </c>
      <c r="CR21" s="488">
        <v>115</v>
      </c>
      <c r="CS21" s="488">
        <v>174</v>
      </c>
      <c r="CT21" s="488">
        <v>61</v>
      </c>
      <c r="CU21" s="485">
        <v>350</v>
      </c>
      <c r="CV21" s="488">
        <v>24</v>
      </c>
      <c r="CW21" s="488">
        <v>27</v>
      </c>
      <c r="CX21" s="488">
        <v>20</v>
      </c>
      <c r="CY21" s="485">
        <v>71</v>
      </c>
      <c r="CZ21" s="488">
        <v>63</v>
      </c>
      <c r="DA21" s="491"/>
      <c r="DB21" s="488">
        <v>45</v>
      </c>
      <c r="DC21" s="485">
        <v>108</v>
      </c>
      <c r="DD21" s="488">
        <v>41</v>
      </c>
      <c r="DE21" s="488">
        <v>22</v>
      </c>
      <c r="DF21" s="488">
        <v>68</v>
      </c>
      <c r="DG21" s="485">
        <v>131</v>
      </c>
      <c r="DH21" s="427">
        <v>660</v>
      </c>
      <c r="DI21" s="488">
        <v>71</v>
      </c>
      <c r="DJ21" s="488">
        <v>196</v>
      </c>
      <c r="DK21" s="488">
        <v>37</v>
      </c>
      <c r="DL21" s="485">
        <v>304</v>
      </c>
      <c r="DM21" s="488">
        <v>47</v>
      </c>
      <c r="DN21" s="488">
        <v>48</v>
      </c>
      <c r="DO21" s="488">
        <v>52</v>
      </c>
      <c r="DP21" s="485">
        <v>147</v>
      </c>
      <c r="DQ21" s="488">
        <v>41</v>
      </c>
      <c r="DR21" s="489"/>
      <c r="DS21" s="488">
        <v>75</v>
      </c>
      <c r="DT21" s="485">
        <v>116</v>
      </c>
      <c r="DU21" s="488">
        <v>39</v>
      </c>
      <c r="DV21" s="488">
        <v>45</v>
      </c>
      <c r="DW21" s="488">
        <v>49</v>
      </c>
      <c r="DX21" s="485">
        <v>133</v>
      </c>
      <c r="DY21" s="427">
        <v>700</v>
      </c>
      <c r="DZ21" s="427">
        <v>632</v>
      </c>
      <c r="EA21" s="488">
        <v>83</v>
      </c>
      <c r="EB21" s="488">
        <v>122</v>
      </c>
      <c r="EC21" s="823">
        <v>36</v>
      </c>
      <c r="ED21" s="824">
        <v>241</v>
      </c>
      <c r="EE21" s="488">
        <v>24</v>
      </c>
      <c r="EF21" s="488">
        <v>33</v>
      </c>
      <c r="EG21" s="488">
        <v>26</v>
      </c>
      <c r="EH21" s="485">
        <v>83</v>
      </c>
      <c r="EI21" s="488">
        <v>44</v>
      </c>
      <c r="EJ21" s="488">
        <v>20</v>
      </c>
      <c r="EK21" s="985">
        <v>38</v>
      </c>
      <c r="EL21" s="986">
        <v>102</v>
      </c>
      <c r="EM21" s="987">
        <v>53</v>
      </c>
      <c r="EN21" s="488">
        <v>51</v>
      </c>
      <c r="EO21" s="488">
        <v>97</v>
      </c>
      <c r="EP21" s="485">
        <v>201</v>
      </c>
      <c r="EQ21" s="427">
        <v>627</v>
      </c>
      <c r="ER21" s="570">
        <v>14069</v>
      </c>
      <c r="ES21" s="538"/>
      <c r="ET21" s="538"/>
      <c r="EU21" s="538"/>
      <c r="EV21" s="538"/>
    </row>
    <row r="22" spans="1:152" ht="13.5" thickBot="1">
      <c r="A22" s="453"/>
      <c r="B22" s="1253" t="s">
        <v>88</v>
      </c>
      <c r="C22" s="395">
        <v>18</v>
      </c>
      <c r="D22" s="395">
        <v>72</v>
      </c>
      <c r="E22" s="425">
        <v>34</v>
      </c>
      <c r="F22" s="485">
        <v>5</v>
      </c>
      <c r="G22" s="485">
        <v>23</v>
      </c>
      <c r="H22" s="486">
        <v>43</v>
      </c>
      <c r="I22" s="486">
        <v>36</v>
      </c>
      <c r="J22" s="425">
        <v>107</v>
      </c>
      <c r="K22" s="384">
        <v>6</v>
      </c>
      <c r="L22" s="426">
        <v>1</v>
      </c>
      <c r="M22" s="487">
        <v>3</v>
      </c>
      <c r="N22" s="397">
        <v>10</v>
      </c>
      <c r="O22" s="398">
        <v>3</v>
      </c>
      <c r="P22" s="398">
        <v>7</v>
      </c>
      <c r="Q22" s="398">
        <v>5</v>
      </c>
      <c r="R22" s="1220">
        <v>15</v>
      </c>
      <c r="S22" s="398">
        <v>2</v>
      </c>
      <c r="T22" s="398"/>
      <c r="U22" s="398">
        <v>1</v>
      </c>
      <c r="V22" s="397">
        <v>3</v>
      </c>
      <c r="W22" s="398">
        <v>5</v>
      </c>
      <c r="X22" s="398">
        <v>1</v>
      </c>
      <c r="Y22" s="398">
        <v>0</v>
      </c>
      <c r="Z22" s="388">
        <v>6</v>
      </c>
      <c r="AA22" s="427">
        <v>34</v>
      </c>
      <c r="AB22" s="492">
        <v>0</v>
      </c>
      <c r="AC22" s="406">
        <v>14</v>
      </c>
      <c r="AD22" s="406">
        <v>12</v>
      </c>
      <c r="AE22" s="493">
        <v>26</v>
      </c>
      <c r="AF22" s="494">
        <v>5</v>
      </c>
      <c r="AG22" s="495">
        <v>2</v>
      </c>
      <c r="AH22" s="495">
        <v>5</v>
      </c>
      <c r="AI22" s="493">
        <v>12</v>
      </c>
      <c r="AJ22" s="496">
        <v>3</v>
      </c>
      <c r="AK22" s="496"/>
      <c r="AL22" s="496">
        <v>20</v>
      </c>
      <c r="AM22" s="497">
        <v>23</v>
      </c>
      <c r="AN22" s="496">
        <v>7</v>
      </c>
      <c r="AO22" s="496">
        <v>3</v>
      </c>
      <c r="AP22" s="495">
        <v>4</v>
      </c>
      <c r="AQ22" s="497">
        <v>14</v>
      </c>
      <c r="AR22" s="427">
        <v>75</v>
      </c>
      <c r="AS22" s="495">
        <v>3</v>
      </c>
      <c r="AT22" s="495">
        <v>19</v>
      </c>
      <c r="AU22" s="495">
        <v>6</v>
      </c>
      <c r="AV22" s="434">
        <v>28</v>
      </c>
      <c r="AW22" s="495">
        <v>4</v>
      </c>
      <c r="AX22" s="495">
        <v>0</v>
      </c>
      <c r="AY22" s="495">
        <v>0</v>
      </c>
      <c r="AZ22" s="434">
        <v>4</v>
      </c>
      <c r="BA22" s="495">
        <v>0</v>
      </c>
      <c r="BB22" s="495"/>
      <c r="BC22" s="495">
        <v>2</v>
      </c>
      <c r="BD22" s="434">
        <v>2</v>
      </c>
      <c r="BE22" s="495">
        <v>0</v>
      </c>
      <c r="BF22" s="495">
        <v>1</v>
      </c>
      <c r="BG22" s="495">
        <v>1</v>
      </c>
      <c r="BH22" s="434">
        <v>2</v>
      </c>
      <c r="BI22" s="498">
        <v>36</v>
      </c>
      <c r="BJ22" s="495">
        <v>0</v>
      </c>
      <c r="BK22" s="495">
        <v>7</v>
      </c>
      <c r="BL22" s="495">
        <v>0</v>
      </c>
      <c r="BM22" s="434">
        <v>7</v>
      </c>
      <c r="BN22" s="495">
        <v>0</v>
      </c>
      <c r="BO22" s="495">
        <v>0</v>
      </c>
      <c r="BP22" s="495">
        <v>0</v>
      </c>
      <c r="BQ22" s="434">
        <v>0</v>
      </c>
      <c r="BR22" s="495">
        <v>0</v>
      </c>
      <c r="BS22" s="495"/>
      <c r="BT22" s="495">
        <v>0</v>
      </c>
      <c r="BU22" s="434">
        <v>0</v>
      </c>
      <c r="BV22" s="495">
        <v>1</v>
      </c>
      <c r="BW22" s="495">
        <v>1</v>
      </c>
      <c r="BX22" s="494">
        <v>3</v>
      </c>
      <c r="BY22" s="403">
        <v>5</v>
      </c>
      <c r="BZ22" s="498">
        <v>12</v>
      </c>
      <c r="CA22" s="494">
        <v>6</v>
      </c>
      <c r="CB22" s="494">
        <v>2</v>
      </c>
      <c r="CC22" s="494">
        <v>1</v>
      </c>
      <c r="CD22" s="403">
        <v>9</v>
      </c>
      <c r="CE22" s="495">
        <v>6</v>
      </c>
      <c r="CF22" s="495">
        <v>5</v>
      </c>
      <c r="CG22" s="495">
        <v>4</v>
      </c>
      <c r="CH22" s="403">
        <v>15</v>
      </c>
      <c r="CI22" s="495">
        <v>1</v>
      </c>
      <c r="CJ22" s="495"/>
      <c r="CK22" s="495">
        <v>3</v>
      </c>
      <c r="CL22" s="403">
        <v>4</v>
      </c>
      <c r="CM22" s="495">
        <v>0</v>
      </c>
      <c r="CN22" s="495">
        <v>1</v>
      </c>
      <c r="CO22" s="495">
        <v>1</v>
      </c>
      <c r="CP22" s="403">
        <v>2</v>
      </c>
      <c r="CQ22" s="498">
        <v>30</v>
      </c>
      <c r="CR22" s="495">
        <v>1</v>
      </c>
      <c r="CS22" s="495">
        <v>2</v>
      </c>
      <c r="CT22" s="495">
        <v>1</v>
      </c>
      <c r="CU22" s="403">
        <v>4</v>
      </c>
      <c r="CV22" s="495">
        <v>0</v>
      </c>
      <c r="CW22" s="494">
        <v>0</v>
      </c>
      <c r="CX22" s="494">
        <v>0</v>
      </c>
      <c r="CY22" s="403">
        <v>0</v>
      </c>
      <c r="CZ22" s="494">
        <v>0</v>
      </c>
      <c r="DA22" s="495"/>
      <c r="DB22" s="494">
        <v>0</v>
      </c>
      <c r="DC22" s="403">
        <v>0</v>
      </c>
      <c r="DD22" s="494">
        <v>0</v>
      </c>
      <c r="DE22" s="494">
        <v>0</v>
      </c>
      <c r="DF22" s="495">
        <v>0</v>
      </c>
      <c r="DG22" s="403">
        <v>0</v>
      </c>
      <c r="DH22" s="498">
        <v>4</v>
      </c>
      <c r="DI22" s="495">
        <v>0</v>
      </c>
      <c r="DJ22" s="495">
        <v>0</v>
      </c>
      <c r="DK22" s="495">
        <v>0</v>
      </c>
      <c r="DL22" s="403">
        <v>0</v>
      </c>
      <c r="DM22" s="495">
        <v>0</v>
      </c>
      <c r="DN22" s="495">
        <v>0</v>
      </c>
      <c r="DO22" s="495">
        <v>0</v>
      </c>
      <c r="DP22" s="434">
        <v>0</v>
      </c>
      <c r="DQ22" s="495">
        <v>0</v>
      </c>
      <c r="DR22" s="495"/>
      <c r="DS22" s="495">
        <v>0</v>
      </c>
      <c r="DT22" s="434">
        <v>0</v>
      </c>
      <c r="DU22" s="495">
        <v>0</v>
      </c>
      <c r="DV22" s="495">
        <v>0</v>
      </c>
      <c r="DW22" s="495">
        <v>0</v>
      </c>
      <c r="DX22" s="434">
        <v>0</v>
      </c>
      <c r="DY22" s="498">
        <v>0</v>
      </c>
      <c r="DZ22" s="498">
        <v>0</v>
      </c>
      <c r="EA22" s="495">
        <v>0</v>
      </c>
      <c r="EB22" s="495">
        <v>0</v>
      </c>
      <c r="EC22" s="825">
        <v>0</v>
      </c>
      <c r="ED22" s="810">
        <v>0</v>
      </c>
      <c r="EE22" s="495">
        <v>0</v>
      </c>
      <c r="EF22" s="495">
        <v>1</v>
      </c>
      <c r="EG22" s="495">
        <v>0</v>
      </c>
      <c r="EH22" s="434">
        <v>1</v>
      </c>
      <c r="EI22" s="495">
        <v>0</v>
      </c>
      <c r="EJ22" s="495">
        <v>0</v>
      </c>
      <c r="EK22" s="988">
        <v>0</v>
      </c>
      <c r="EL22" s="974">
        <v>0</v>
      </c>
      <c r="EM22" s="989">
        <v>0</v>
      </c>
      <c r="EN22" s="495">
        <v>1</v>
      </c>
      <c r="EO22" s="495">
        <v>0</v>
      </c>
      <c r="EP22" s="434">
        <v>1</v>
      </c>
      <c r="EQ22" s="498">
        <v>2</v>
      </c>
      <c r="ER22" s="608">
        <v>424</v>
      </c>
      <c r="ES22" s="538"/>
      <c r="ET22" s="538"/>
      <c r="EU22" s="538"/>
      <c r="EV22" s="538"/>
    </row>
    <row r="23" spans="1:152" ht="13.5" thickBot="1">
      <c r="A23" s="453"/>
      <c r="B23" s="464" t="s">
        <v>89</v>
      </c>
      <c r="C23" s="395">
        <v>252</v>
      </c>
      <c r="D23" s="395">
        <v>448</v>
      </c>
      <c r="E23" s="425">
        <v>323</v>
      </c>
      <c r="F23" s="485">
        <v>99</v>
      </c>
      <c r="G23" s="485">
        <v>242</v>
      </c>
      <c r="H23" s="486">
        <v>266</v>
      </c>
      <c r="I23" s="486">
        <v>401</v>
      </c>
      <c r="J23" s="425">
        <v>1008</v>
      </c>
      <c r="K23" s="384">
        <v>64</v>
      </c>
      <c r="L23" s="426">
        <v>34</v>
      </c>
      <c r="M23" s="487">
        <v>21</v>
      </c>
      <c r="N23" s="1220">
        <v>119</v>
      </c>
      <c r="O23" s="1252">
        <v>30</v>
      </c>
      <c r="P23" s="1252">
        <v>68</v>
      </c>
      <c r="Q23" s="1252">
        <v>46</v>
      </c>
      <c r="R23" s="1220">
        <v>144</v>
      </c>
      <c r="S23" s="1252">
        <v>35</v>
      </c>
      <c r="T23" s="1252"/>
      <c r="U23" s="398">
        <v>45</v>
      </c>
      <c r="V23" s="397">
        <v>80</v>
      </c>
      <c r="W23" s="398">
        <v>87</v>
      </c>
      <c r="X23" s="398">
        <v>37</v>
      </c>
      <c r="Y23" s="398">
        <v>32</v>
      </c>
      <c r="Z23" s="388">
        <v>156</v>
      </c>
      <c r="AA23" s="427">
        <v>499</v>
      </c>
      <c r="AB23" s="1251">
        <v>71</v>
      </c>
      <c r="AC23" s="1160">
        <v>135</v>
      </c>
      <c r="AD23" s="1160">
        <v>58</v>
      </c>
      <c r="AE23" s="1220">
        <v>264</v>
      </c>
      <c r="AF23" s="1156">
        <v>19</v>
      </c>
      <c r="AG23" s="1156">
        <v>12</v>
      </c>
      <c r="AH23" s="1156">
        <v>30</v>
      </c>
      <c r="AI23" s="493">
        <v>61</v>
      </c>
      <c r="AJ23" s="1160">
        <v>26</v>
      </c>
      <c r="AK23" s="1160"/>
      <c r="AL23" s="1160">
        <v>19</v>
      </c>
      <c r="AM23" s="1220">
        <v>45</v>
      </c>
      <c r="AN23" s="1160">
        <v>52</v>
      </c>
      <c r="AO23" s="1160">
        <v>22</v>
      </c>
      <c r="AP23" s="1156">
        <v>17</v>
      </c>
      <c r="AQ23" s="1220">
        <v>91</v>
      </c>
      <c r="AR23" s="1158">
        <v>461</v>
      </c>
      <c r="AS23" s="1156">
        <v>34</v>
      </c>
      <c r="AT23" s="1156">
        <v>141</v>
      </c>
      <c r="AU23" s="1156">
        <v>30</v>
      </c>
      <c r="AV23" s="1162">
        <v>205</v>
      </c>
      <c r="AW23" s="1156">
        <v>12</v>
      </c>
      <c r="AX23" s="1156">
        <v>14</v>
      </c>
      <c r="AY23" s="1156">
        <v>7</v>
      </c>
      <c r="AZ23" s="1162">
        <v>33</v>
      </c>
      <c r="BA23" s="1156">
        <v>44</v>
      </c>
      <c r="BB23" s="1156"/>
      <c r="BC23" s="1156">
        <v>33</v>
      </c>
      <c r="BD23" s="1162">
        <v>77</v>
      </c>
      <c r="BE23" s="1156">
        <v>15</v>
      </c>
      <c r="BF23" s="1156">
        <v>13</v>
      </c>
      <c r="BG23" s="1156">
        <v>14</v>
      </c>
      <c r="BH23" s="1162">
        <v>42</v>
      </c>
      <c r="BI23" s="1158">
        <v>357</v>
      </c>
      <c r="BJ23" s="1156">
        <v>22</v>
      </c>
      <c r="BK23" s="1156">
        <v>53</v>
      </c>
      <c r="BL23" s="1156">
        <v>25</v>
      </c>
      <c r="BM23" s="1162">
        <v>100</v>
      </c>
      <c r="BN23" s="1156">
        <v>0</v>
      </c>
      <c r="BO23" s="1156">
        <v>6</v>
      </c>
      <c r="BP23" s="1156">
        <v>0</v>
      </c>
      <c r="BQ23" s="1162">
        <v>6</v>
      </c>
      <c r="BR23" s="1156">
        <v>3</v>
      </c>
      <c r="BS23" s="1156"/>
      <c r="BT23" s="1156">
        <v>5</v>
      </c>
      <c r="BU23" s="1162">
        <v>8</v>
      </c>
      <c r="BV23" s="1156">
        <v>6</v>
      </c>
      <c r="BW23" s="1156">
        <v>1</v>
      </c>
      <c r="BX23" s="463">
        <v>5</v>
      </c>
      <c r="BY23" s="417">
        <v>12</v>
      </c>
      <c r="BZ23" s="1158">
        <v>126</v>
      </c>
      <c r="CA23" s="463">
        <v>0</v>
      </c>
      <c r="CB23" s="463">
        <v>29</v>
      </c>
      <c r="CC23" s="463">
        <v>12</v>
      </c>
      <c r="CD23" s="417">
        <v>41</v>
      </c>
      <c r="CE23" s="1156">
        <v>19</v>
      </c>
      <c r="CF23" s="1156">
        <v>30</v>
      </c>
      <c r="CG23" s="1156">
        <v>16</v>
      </c>
      <c r="CH23" s="417">
        <v>65</v>
      </c>
      <c r="CI23" s="1156">
        <v>14</v>
      </c>
      <c r="CJ23" s="1156"/>
      <c r="CK23" s="1156">
        <v>10</v>
      </c>
      <c r="CL23" s="417">
        <v>24</v>
      </c>
      <c r="CM23" s="1156">
        <v>3</v>
      </c>
      <c r="CN23" s="1156">
        <v>8</v>
      </c>
      <c r="CO23" s="1156">
        <v>6</v>
      </c>
      <c r="CP23" s="417">
        <v>17</v>
      </c>
      <c r="CQ23" s="1158">
        <v>147</v>
      </c>
      <c r="CR23" s="1156">
        <v>6</v>
      </c>
      <c r="CS23" s="1156">
        <v>31</v>
      </c>
      <c r="CT23" s="1156">
        <v>2</v>
      </c>
      <c r="CU23" s="417">
        <v>39</v>
      </c>
      <c r="CV23" s="1156">
        <v>7</v>
      </c>
      <c r="CW23" s="463">
        <v>8</v>
      </c>
      <c r="CX23" s="463">
        <v>8</v>
      </c>
      <c r="CY23" s="417">
        <v>23</v>
      </c>
      <c r="CZ23" s="463">
        <v>9</v>
      </c>
      <c r="DA23" s="1156"/>
      <c r="DB23" s="463">
        <v>17</v>
      </c>
      <c r="DC23" s="417">
        <v>26</v>
      </c>
      <c r="DD23" s="463">
        <v>4</v>
      </c>
      <c r="DE23" s="463">
        <v>0</v>
      </c>
      <c r="DF23" s="1156">
        <v>1</v>
      </c>
      <c r="DG23" s="417">
        <v>5</v>
      </c>
      <c r="DH23" s="1158">
        <v>93</v>
      </c>
      <c r="DI23" s="1156">
        <v>1</v>
      </c>
      <c r="DJ23" s="1156">
        <v>1</v>
      </c>
      <c r="DK23" s="1156">
        <v>0</v>
      </c>
      <c r="DL23" s="417">
        <v>2</v>
      </c>
      <c r="DM23" s="1156">
        <v>0</v>
      </c>
      <c r="DN23" s="1156">
        <v>0</v>
      </c>
      <c r="DO23" s="1156">
        <v>0</v>
      </c>
      <c r="DP23" s="1162">
        <v>0</v>
      </c>
      <c r="DQ23" s="1156">
        <v>0</v>
      </c>
      <c r="DR23" s="1156"/>
      <c r="DS23" s="1156">
        <v>0</v>
      </c>
      <c r="DT23" s="1162">
        <v>0</v>
      </c>
      <c r="DU23" s="1156">
        <v>0</v>
      </c>
      <c r="DV23" s="1156">
        <v>0</v>
      </c>
      <c r="DW23" s="1156">
        <v>0</v>
      </c>
      <c r="DX23" s="1162">
        <v>0</v>
      </c>
      <c r="DY23" s="1158">
        <v>2</v>
      </c>
      <c r="DZ23" s="1158">
        <v>0</v>
      </c>
      <c r="EA23" s="1156">
        <v>0</v>
      </c>
      <c r="EB23" s="1156">
        <v>0</v>
      </c>
      <c r="EC23" s="815">
        <v>0</v>
      </c>
      <c r="ED23" s="812">
        <v>0</v>
      </c>
      <c r="EE23" s="1156">
        <v>0</v>
      </c>
      <c r="EF23" s="1156">
        <v>0</v>
      </c>
      <c r="EG23" s="1156">
        <v>0</v>
      </c>
      <c r="EH23" s="1162">
        <v>0</v>
      </c>
      <c r="EI23" s="1156">
        <v>0</v>
      </c>
      <c r="EJ23" s="1156">
        <v>0</v>
      </c>
      <c r="EK23" s="1250">
        <v>0</v>
      </c>
      <c r="EL23" s="1249">
        <v>0</v>
      </c>
      <c r="EM23" s="1248">
        <v>0</v>
      </c>
      <c r="EN23" s="1156">
        <v>0</v>
      </c>
      <c r="EO23" s="1156">
        <v>0</v>
      </c>
      <c r="EP23" s="1162">
        <v>0</v>
      </c>
      <c r="EQ23" s="1158">
        <v>0</v>
      </c>
      <c r="ER23" s="1247">
        <v>3716</v>
      </c>
      <c r="ES23" s="538"/>
      <c r="ET23" s="538"/>
      <c r="EU23" s="538"/>
      <c r="EV23" s="538"/>
    </row>
    <row r="24" spans="1:152" ht="13.5" thickBot="1">
      <c r="A24" s="409"/>
      <c r="B24" s="1244" t="s">
        <v>90</v>
      </c>
      <c r="C24" s="1243">
        <v>251</v>
      </c>
      <c r="D24" s="1243">
        <v>1239</v>
      </c>
      <c r="E24" s="425">
        <v>1692</v>
      </c>
      <c r="F24" s="485">
        <v>464</v>
      </c>
      <c r="G24" s="485">
        <v>160</v>
      </c>
      <c r="H24" s="486">
        <v>51</v>
      </c>
      <c r="I24" s="486">
        <v>115</v>
      </c>
      <c r="J24" s="425">
        <v>790</v>
      </c>
      <c r="K24" s="384">
        <v>87</v>
      </c>
      <c r="L24" s="426">
        <v>44</v>
      </c>
      <c r="M24" s="487">
        <v>35</v>
      </c>
      <c r="N24" s="1220">
        <v>166</v>
      </c>
      <c r="O24" s="1252">
        <v>72</v>
      </c>
      <c r="P24" s="1252">
        <v>46</v>
      </c>
      <c r="Q24" s="1252">
        <v>28</v>
      </c>
      <c r="R24" s="1220">
        <v>146</v>
      </c>
      <c r="S24" s="1252">
        <v>24</v>
      </c>
      <c r="T24" s="1252"/>
      <c r="U24" s="398">
        <v>51</v>
      </c>
      <c r="V24" s="397">
        <v>75</v>
      </c>
      <c r="W24" s="398">
        <v>23</v>
      </c>
      <c r="X24" s="398">
        <v>21</v>
      </c>
      <c r="Y24" s="398">
        <v>19</v>
      </c>
      <c r="Z24" s="388">
        <v>63</v>
      </c>
      <c r="AA24" s="427">
        <v>450</v>
      </c>
      <c r="AB24" s="1251">
        <v>28</v>
      </c>
      <c r="AC24" s="1160">
        <v>131</v>
      </c>
      <c r="AD24" s="1160">
        <v>35</v>
      </c>
      <c r="AE24" s="1220">
        <v>194</v>
      </c>
      <c r="AF24" s="1156">
        <v>6</v>
      </c>
      <c r="AG24" s="1156">
        <v>8</v>
      </c>
      <c r="AH24" s="1156">
        <v>8</v>
      </c>
      <c r="AI24" s="493">
        <v>22</v>
      </c>
      <c r="AJ24" s="1160">
        <v>12</v>
      </c>
      <c r="AK24" s="1160"/>
      <c r="AL24" s="1160">
        <v>3</v>
      </c>
      <c r="AM24" s="1220">
        <v>15</v>
      </c>
      <c r="AN24" s="1160">
        <v>21</v>
      </c>
      <c r="AO24" s="1160">
        <v>19</v>
      </c>
      <c r="AP24" s="1156">
        <v>23</v>
      </c>
      <c r="AQ24" s="1220">
        <v>63</v>
      </c>
      <c r="AR24" s="1158">
        <v>294</v>
      </c>
      <c r="AS24" s="463">
        <v>53</v>
      </c>
      <c r="AT24" s="1156">
        <v>69</v>
      </c>
      <c r="AU24" s="1156">
        <v>42</v>
      </c>
      <c r="AV24" s="1162">
        <v>164</v>
      </c>
      <c r="AW24" s="1156">
        <v>6</v>
      </c>
      <c r="AX24" s="1156">
        <v>17</v>
      </c>
      <c r="AY24" s="1156">
        <v>5</v>
      </c>
      <c r="AZ24" s="1162">
        <v>28</v>
      </c>
      <c r="BA24" s="1156">
        <v>478</v>
      </c>
      <c r="BB24" s="1156"/>
      <c r="BC24" s="1156">
        <v>8</v>
      </c>
      <c r="BD24" s="1162">
        <v>486</v>
      </c>
      <c r="BE24" s="1156">
        <v>23</v>
      </c>
      <c r="BF24" s="1156">
        <v>11</v>
      </c>
      <c r="BG24" s="1156">
        <v>18</v>
      </c>
      <c r="BH24" s="1162">
        <v>52</v>
      </c>
      <c r="BI24" s="499">
        <v>730</v>
      </c>
      <c r="BJ24" s="1156">
        <v>36</v>
      </c>
      <c r="BK24" s="1156">
        <v>181</v>
      </c>
      <c r="BL24" s="1156">
        <v>96</v>
      </c>
      <c r="BM24" s="1162">
        <v>313</v>
      </c>
      <c r="BN24" s="1156">
        <v>2</v>
      </c>
      <c r="BO24" s="1156">
        <v>242</v>
      </c>
      <c r="BP24" s="1156">
        <v>14</v>
      </c>
      <c r="BQ24" s="1162">
        <v>258</v>
      </c>
      <c r="BR24" s="1156">
        <v>36</v>
      </c>
      <c r="BS24" s="1156"/>
      <c r="BT24" s="1156">
        <v>63</v>
      </c>
      <c r="BU24" s="1162">
        <v>99</v>
      </c>
      <c r="BV24" s="1156">
        <v>59</v>
      </c>
      <c r="BW24" s="1156">
        <v>26</v>
      </c>
      <c r="BX24" s="1156">
        <v>28</v>
      </c>
      <c r="BY24" s="1162">
        <v>113</v>
      </c>
      <c r="BZ24" s="1158">
        <v>783</v>
      </c>
      <c r="CA24" s="1156">
        <v>53</v>
      </c>
      <c r="CB24" s="1156">
        <v>133</v>
      </c>
      <c r="CC24" s="1156">
        <v>90</v>
      </c>
      <c r="CD24" s="1162">
        <v>276</v>
      </c>
      <c r="CE24" s="1156">
        <v>78</v>
      </c>
      <c r="CF24" s="1156">
        <v>51</v>
      </c>
      <c r="CG24" s="1156">
        <v>28</v>
      </c>
      <c r="CH24" s="1162">
        <v>157</v>
      </c>
      <c r="CI24" s="1156">
        <v>109</v>
      </c>
      <c r="CJ24" s="1156"/>
      <c r="CK24" s="1156">
        <v>42</v>
      </c>
      <c r="CL24" s="1162">
        <v>151</v>
      </c>
      <c r="CM24" s="1156">
        <v>28</v>
      </c>
      <c r="CN24" s="1156">
        <v>43</v>
      </c>
      <c r="CO24" s="1156">
        <v>40</v>
      </c>
      <c r="CP24" s="1162">
        <v>111</v>
      </c>
      <c r="CQ24" s="1158">
        <v>695</v>
      </c>
      <c r="CR24" s="1156">
        <v>108</v>
      </c>
      <c r="CS24" s="1156">
        <v>141</v>
      </c>
      <c r="CT24" s="1156">
        <v>58</v>
      </c>
      <c r="CU24" s="1162">
        <v>307</v>
      </c>
      <c r="CV24" s="1156">
        <v>17</v>
      </c>
      <c r="CW24" s="1156">
        <v>19</v>
      </c>
      <c r="CX24" s="1156">
        <v>12</v>
      </c>
      <c r="CY24" s="1162">
        <v>48</v>
      </c>
      <c r="CZ24" s="1156">
        <v>54</v>
      </c>
      <c r="DA24" s="1156"/>
      <c r="DB24" s="1156">
        <v>28</v>
      </c>
      <c r="DC24" s="1162">
        <v>82</v>
      </c>
      <c r="DD24" s="1156">
        <v>37</v>
      </c>
      <c r="DE24" s="1156">
        <v>22</v>
      </c>
      <c r="DF24" s="1156">
        <v>67</v>
      </c>
      <c r="DG24" s="1162">
        <v>126</v>
      </c>
      <c r="DH24" s="1158">
        <v>563</v>
      </c>
      <c r="DI24" s="1156">
        <v>70</v>
      </c>
      <c r="DJ24" s="1156">
        <v>195</v>
      </c>
      <c r="DK24" s="1156">
        <v>37</v>
      </c>
      <c r="DL24" s="1162">
        <v>302</v>
      </c>
      <c r="DM24" s="1156">
        <v>47</v>
      </c>
      <c r="DN24" s="1156">
        <v>48</v>
      </c>
      <c r="DO24" s="1156">
        <v>52</v>
      </c>
      <c r="DP24" s="1162">
        <v>147</v>
      </c>
      <c r="DQ24" s="1156">
        <v>41</v>
      </c>
      <c r="DR24" s="1156"/>
      <c r="DS24" s="1156">
        <v>75</v>
      </c>
      <c r="DT24" s="1162">
        <v>116</v>
      </c>
      <c r="DU24" s="1156">
        <v>39</v>
      </c>
      <c r="DV24" s="1156">
        <v>45</v>
      </c>
      <c r="DW24" s="1156">
        <v>49</v>
      </c>
      <c r="DX24" s="1162">
        <v>133</v>
      </c>
      <c r="DY24" s="1158">
        <v>698</v>
      </c>
      <c r="DZ24" s="1158">
        <v>632</v>
      </c>
      <c r="EA24" s="1156">
        <v>83</v>
      </c>
      <c r="EB24" s="1156">
        <v>122</v>
      </c>
      <c r="EC24" s="815">
        <v>36</v>
      </c>
      <c r="ED24" s="812">
        <v>241</v>
      </c>
      <c r="EE24" s="1156">
        <v>24</v>
      </c>
      <c r="EF24" s="1156">
        <v>32</v>
      </c>
      <c r="EG24" s="1156">
        <v>26</v>
      </c>
      <c r="EH24" s="1162">
        <v>82</v>
      </c>
      <c r="EI24" s="1156">
        <v>44</v>
      </c>
      <c r="EJ24" s="1156">
        <v>20</v>
      </c>
      <c r="EK24" s="1250">
        <v>38</v>
      </c>
      <c r="EL24" s="1249">
        <v>102</v>
      </c>
      <c r="EM24" s="1248">
        <v>53</v>
      </c>
      <c r="EN24" s="1156">
        <v>50</v>
      </c>
      <c r="EO24" s="1156">
        <v>97</v>
      </c>
      <c r="EP24" s="1162">
        <v>200</v>
      </c>
      <c r="EQ24" s="1158">
        <v>625</v>
      </c>
      <c r="ER24" s="1247">
        <v>9442</v>
      </c>
      <c r="ES24" s="538"/>
      <c r="ET24" s="538"/>
      <c r="EU24" s="538"/>
      <c r="EV24" s="538"/>
    </row>
    <row r="25" spans="1:152" s="573" customFormat="1" ht="13.5" outlineLevel="1" thickBot="1">
      <c r="A25" s="436"/>
      <c r="B25" s="437" t="s">
        <v>292</v>
      </c>
      <c r="C25" s="438"/>
      <c r="D25" s="438"/>
      <c r="E25" s="438"/>
      <c r="F25" s="485">
        <v>0</v>
      </c>
      <c r="G25" s="485">
        <v>0</v>
      </c>
      <c r="H25" s="486">
        <v>0</v>
      </c>
      <c r="I25" s="486">
        <v>325</v>
      </c>
      <c r="J25" s="425">
        <v>325</v>
      </c>
      <c r="K25" s="384">
        <v>0</v>
      </c>
      <c r="L25" s="426">
        <v>1</v>
      </c>
      <c r="M25" s="487">
        <v>0</v>
      </c>
      <c r="N25" s="500">
        <v>1</v>
      </c>
      <c r="O25" s="439">
        <v>1</v>
      </c>
      <c r="P25" s="439">
        <v>0</v>
      </c>
      <c r="Q25" s="411">
        <v>0</v>
      </c>
      <c r="R25" s="1246">
        <v>1</v>
      </c>
      <c r="S25" s="411">
        <v>0</v>
      </c>
      <c r="T25" s="387"/>
      <c r="U25" s="398">
        <v>0</v>
      </c>
      <c r="V25" s="397">
        <v>0</v>
      </c>
      <c r="W25" s="398">
        <v>52</v>
      </c>
      <c r="X25" s="398">
        <v>8</v>
      </c>
      <c r="Y25" s="398">
        <v>5</v>
      </c>
      <c r="Z25" s="388">
        <v>65</v>
      </c>
      <c r="AA25" s="427">
        <v>67</v>
      </c>
      <c r="AB25" s="467">
        <v>5</v>
      </c>
      <c r="AC25" s="416">
        <v>0</v>
      </c>
      <c r="AD25" s="416">
        <v>0</v>
      </c>
      <c r="AE25" s="1220">
        <v>5</v>
      </c>
      <c r="AF25" s="468">
        <v>0</v>
      </c>
      <c r="AG25" s="468">
        <v>0</v>
      </c>
      <c r="AH25" s="468">
        <v>0</v>
      </c>
      <c r="AI25" s="493">
        <v>0</v>
      </c>
      <c r="AJ25" s="469">
        <v>0</v>
      </c>
      <c r="AK25" s="469"/>
      <c r="AL25" s="469">
        <v>9</v>
      </c>
      <c r="AM25" s="486">
        <v>9</v>
      </c>
      <c r="AN25" s="469">
        <v>31</v>
      </c>
      <c r="AO25" s="469">
        <v>6</v>
      </c>
      <c r="AP25" s="463">
        <v>0</v>
      </c>
      <c r="AQ25" s="486">
        <v>37</v>
      </c>
      <c r="AR25" s="501">
        <v>51</v>
      </c>
      <c r="AS25" s="1164">
        <v>0</v>
      </c>
      <c r="AT25" s="463">
        <v>0</v>
      </c>
      <c r="AU25" s="463">
        <v>1</v>
      </c>
      <c r="AV25" s="417">
        <v>1</v>
      </c>
      <c r="AW25" s="463">
        <v>1</v>
      </c>
      <c r="AX25" s="463">
        <v>1</v>
      </c>
      <c r="AY25" s="463">
        <v>0</v>
      </c>
      <c r="AZ25" s="404">
        <v>2</v>
      </c>
      <c r="BA25" s="463">
        <v>0</v>
      </c>
      <c r="BB25" s="463"/>
      <c r="BC25" s="463">
        <v>2</v>
      </c>
      <c r="BD25" s="417">
        <v>2</v>
      </c>
      <c r="BE25" s="463">
        <v>15</v>
      </c>
      <c r="BF25" s="463">
        <v>2</v>
      </c>
      <c r="BG25" s="463">
        <v>0</v>
      </c>
      <c r="BH25" s="417">
        <v>17</v>
      </c>
      <c r="BI25" s="1245">
        <v>22</v>
      </c>
      <c r="BJ25" s="463">
        <v>5</v>
      </c>
      <c r="BK25" s="463">
        <v>1</v>
      </c>
      <c r="BL25" s="463">
        <v>1</v>
      </c>
      <c r="BM25" s="417">
        <v>7</v>
      </c>
      <c r="BN25" s="463">
        <v>0</v>
      </c>
      <c r="BO25" s="463">
        <v>0</v>
      </c>
      <c r="BP25" s="463">
        <v>0</v>
      </c>
      <c r="BQ25" s="417">
        <v>0</v>
      </c>
      <c r="BR25" s="1156">
        <v>0</v>
      </c>
      <c r="BS25" s="463"/>
      <c r="BT25" s="1156">
        <v>1</v>
      </c>
      <c r="BU25" s="417">
        <v>1</v>
      </c>
      <c r="BV25" s="463">
        <v>0</v>
      </c>
      <c r="BW25" s="463">
        <v>9</v>
      </c>
      <c r="BX25" s="463">
        <v>1</v>
      </c>
      <c r="BY25" s="417">
        <v>10</v>
      </c>
      <c r="BZ25" s="499">
        <v>18</v>
      </c>
      <c r="CA25" s="463">
        <v>1</v>
      </c>
      <c r="CB25" s="463">
        <v>2</v>
      </c>
      <c r="CC25" s="463">
        <v>0</v>
      </c>
      <c r="CD25" s="417">
        <v>3</v>
      </c>
      <c r="CE25" s="468">
        <v>0</v>
      </c>
      <c r="CF25" s="463">
        <v>0</v>
      </c>
      <c r="CG25" s="463">
        <v>0</v>
      </c>
      <c r="CH25" s="417">
        <v>0</v>
      </c>
      <c r="CI25" s="463">
        <v>0</v>
      </c>
      <c r="CJ25" s="463"/>
      <c r="CK25" s="463">
        <v>0</v>
      </c>
      <c r="CL25" s="417">
        <v>0</v>
      </c>
      <c r="CM25" s="463">
        <v>1</v>
      </c>
      <c r="CN25" s="463">
        <v>0</v>
      </c>
      <c r="CO25" s="463">
        <v>0</v>
      </c>
      <c r="CP25" s="417">
        <v>1</v>
      </c>
      <c r="CQ25" s="499">
        <v>4</v>
      </c>
      <c r="CR25" s="463">
        <v>0</v>
      </c>
      <c r="CS25" s="463">
        <v>0</v>
      </c>
      <c r="CT25" s="463">
        <v>0</v>
      </c>
      <c r="CU25" s="417">
        <v>0</v>
      </c>
      <c r="CV25" s="463">
        <v>0</v>
      </c>
      <c r="CW25" s="463">
        <v>0</v>
      </c>
      <c r="CX25" s="463">
        <v>0</v>
      </c>
      <c r="CY25" s="417">
        <v>0</v>
      </c>
      <c r="CZ25" s="463">
        <v>0</v>
      </c>
      <c r="DA25" s="502"/>
      <c r="DB25" s="463">
        <v>0</v>
      </c>
      <c r="DC25" s="417">
        <v>0</v>
      </c>
      <c r="DD25" s="463">
        <v>0</v>
      </c>
      <c r="DE25" s="463">
        <v>0</v>
      </c>
      <c r="DF25" s="468">
        <v>0</v>
      </c>
      <c r="DG25" s="417">
        <v>0</v>
      </c>
      <c r="DH25" s="499">
        <v>0</v>
      </c>
      <c r="DI25" s="463">
        <v>0</v>
      </c>
      <c r="DJ25" s="463">
        <v>0</v>
      </c>
      <c r="DK25" s="463">
        <v>0</v>
      </c>
      <c r="DL25" s="417">
        <v>0</v>
      </c>
      <c r="DM25" s="463">
        <v>0</v>
      </c>
      <c r="DN25" s="463">
        <v>0</v>
      </c>
      <c r="DO25" s="463">
        <v>0</v>
      </c>
      <c r="DP25" s="404">
        <v>0</v>
      </c>
      <c r="DQ25" s="463">
        <v>0</v>
      </c>
      <c r="DR25" s="463"/>
      <c r="DS25" s="463">
        <v>0</v>
      </c>
      <c r="DT25" s="404">
        <v>0</v>
      </c>
      <c r="DU25" s="463">
        <v>0</v>
      </c>
      <c r="DV25" s="463">
        <v>0</v>
      </c>
      <c r="DW25" s="463">
        <v>0</v>
      </c>
      <c r="DX25" s="404">
        <v>0</v>
      </c>
      <c r="DY25" s="499">
        <v>0</v>
      </c>
      <c r="DZ25" s="499">
        <v>0</v>
      </c>
      <c r="EA25" s="463">
        <v>0</v>
      </c>
      <c r="EB25" s="463">
        <v>0</v>
      </c>
      <c r="EC25" s="826">
        <v>0</v>
      </c>
      <c r="ED25" s="806">
        <v>0</v>
      </c>
      <c r="EE25" s="463">
        <v>0</v>
      </c>
      <c r="EF25" s="463">
        <v>0</v>
      </c>
      <c r="EG25" s="463">
        <v>0</v>
      </c>
      <c r="EH25" s="404">
        <v>0</v>
      </c>
      <c r="EI25" s="463">
        <v>0</v>
      </c>
      <c r="EJ25" s="463">
        <v>0</v>
      </c>
      <c r="EK25" s="990">
        <v>0</v>
      </c>
      <c r="EL25" s="969">
        <v>0</v>
      </c>
      <c r="EM25" s="980">
        <v>0</v>
      </c>
      <c r="EN25" s="463">
        <v>0</v>
      </c>
      <c r="EO25" s="463">
        <v>0</v>
      </c>
      <c r="EP25" s="404">
        <v>0</v>
      </c>
      <c r="EQ25" s="499">
        <v>0</v>
      </c>
      <c r="ER25" s="609">
        <v>487</v>
      </c>
      <c r="ES25" s="538"/>
      <c r="ET25" s="538"/>
      <c r="EU25" s="538"/>
      <c r="EV25" s="538"/>
    </row>
    <row r="26" spans="1:152" ht="13.5" thickBot="1">
      <c r="A26" s="503"/>
      <c r="B26" s="504"/>
      <c r="C26" s="421"/>
      <c r="D26" s="421"/>
      <c r="E26" s="505" t="s">
        <v>15</v>
      </c>
      <c r="F26" s="506"/>
      <c r="G26" s="506"/>
      <c r="H26" s="506"/>
      <c r="I26" s="506"/>
      <c r="J26" s="421"/>
      <c r="K26" s="421"/>
      <c r="L26" s="421"/>
      <c r="M26" s="421"/>
      <c r="N26" s="610"/>
      <c r="O26" s="611"/>
      <c r="P26" s="611"/>
      <c r="Q26" s="611"/>
      <c r="R26" s="611"/>
      <c r="S26" s="611"/>
      <c r="T26" s="611"/>
      <c r="U26" s="611"/>
      <c r="V26" s="611"/>
      <c r="W26" s="611"/>
      <c r="X26" s="611"/>
      <c r="Y26" s="611"/>
      <c r="Z26" s="611"/>
      <c r="AA26" s="421"/>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564"/>
      <c r="BK26" s="574"/>
      <c r="BL26" s="574"/>
      <c r="BM26" s="574"/>
      <c r="BN26" s="574"/>
      <c r="BO26" s="574"/>
      <c r="BP26" s="574"/>
      <c r="BQ26" s="574"/>
      <c r="BR26" s="574"/>
      <c r="BS26" s="574"/>
      <c r="BT26" s="574"/>
      <c r="BU26" s="574"/>
      <c r="BV26" s="574"/>
      <c r="BW26" s="574"/>
      <c r="BX26" s="574"/>
      <c r="BY26" s="574"/>
      <c r="BZ26" s="423"/>
      <c r="CA26" s="423"/>
      <c r="CB26" s="423"/>
      <c r="CC26" s="423"/>
      <c r="CD26" s="423"/>
      <c r="CE26" s="423"/>
      <c r="CF26" s="423"/>
      <c r="CG26" s="423"/>
      <c r="CH26" s="423"/>
      <c r="CI26" s="423"/>
      <c r="CJ26" s="423"/>
      <c r="CK26" s="423"/>
      <c r="CL26" s="423"/>
      <c r="CM26" s="423"/>
      <c r="CN26" s="423"/>
      <c r="CO26" s="423"/>
      <c r="CP26" s="423"/>
      <c r="CQ26" s="423"/>
      <c r="CR26" s="423"/>
      <c r="CS26" s="423"/>
      <c r="CT26" s="423"/>
      <c r="CU26" s="423"/>
      <c r="CV26" s="423"/>
      <c r="CW26" s="423"/>
      <c r="CX26" s="423"/>
      <c r="CY26" s="423"/>
      <c r="CZ26" s="423"/>
      <c r="DA26" s="423"/>
      <c r="DB26" s="423"/>
      <c r="DC26" s="423"/>
      <c r="DD26" s="423"/>
      <c r="DE26" s="423"/>
      <c r="DF26" s="423"/>
      <c r="DG26" s="423"/>
      <c r="DH26" s="423"/>
      <c r="DI26" s="423"/>
      <c r="DJ26" s="423"/>
      <c r="DK26" s="423"/>
      <c r="DL26" s="423"/>
      <c r="DM26" s="423"/>
      <c r="DN26" s="423"/>
      <c r="DO26" s="423"/>
      <c r="DP26" s="423"/>
      <c r="DQ26" s="423"/>
      <c r="DR26" s="423"/>
      <c r="DS26" s="423"/>
      <c r="DT26" s="423"/>
      <c r="DU26" s="423"/>
      <c r="DV26" s="423"/>
      <c r="DW26" s="423"/>
      <c r="DX26" s="423"/>
      <c r="DY26" s="423"/>
      <c r="DZ26" s="423"/>
      <c r="EA26" s="423"/>
      <c r="EB26" s="423"/>
      <c r="EC26" s="807"/>
      <c r="ED26" s="807"/>
      <c r="EE26" s="423"/>
      <c r="EF26" s="423"/>
      <c r="EG26" s="423"/>
      <c r="EH26" s="423"/>
      <c r="EI26" s="423"/>
      <c r="EJ26" s="423"/>
      <c r="EK26" s="970"/>
      <c r="EL26" s="970"/>
      <c r="EM26" s="970"/>
      <c r="EN26" s="423"/>
      <c r="EO26" s="423"/>
      <c r="EP26" s="423"/>
      <c r="EQ26" s="423"/>
      <c r="ER26" s="612"/>
      <c r="ES26" s="538"/>
      <c r="ET26" s="538"/>
      <c r="EU26" s="538"/>
      <c r="EV26" s="538"/>
    </row>
    <row r="27" spans="1:152" ht="13.5" thickBot="1">
      <c r="A27" s="1418" t="s">
        <v>91</v>
      </c>
      <c r="B27" s="1418"/>
      <c r="C27" s="378">
        <v>721</v>
      </c>
      <c r="D27" s="378">
        <v>1947</v>
      </c>
      <c r="E27" s="378">
        <v>2795</v>
      </c>
      <c r="F27" s="380">
        <v>2032</v>
      </c>
      <c r="G27" s="380">
        <v>2139</v>
      </c>
      <c r="H27" s="380">
        <v>2952</v>
      </c>
      <c r="I27" s="380">
        <v>4107</v>
      </c>
      <c r="J27" s="378">
        <v>4107</v>
      </c>
      <c r="K27" s="384">
        <v>3389</v>
      </c>
      <c r="L27" s="384">
        <v>2789</v>
      </c>
      <c r="M27" s="384">
        <v>2598</v>
      </c>
      <c r="N27" s="485">
        <v>2598</v>
      </c>
      <c r="O27" s="387">
        <v>2808</v>
      </c>
      <c r="P27" s="387">
        <v>3534</v>
      </c>
      <c r="Q27" s="387">
        <v>3647</v>
      </c>
      <c r="R27" s="507">
        <v>3647</v>
      </c>
      <c r="S27" s="387">
        <v>3308</v>
      </c>
      <c r="T27" s="387">
        <v>3308</v>
      </c>
      <c r="U27" s="387">
        <v>2714</v>
      </c>
      <c r="V27" s="486">
        <v>2714</v>
      </c>
      <c r="W27" s="387">
        <v>3597</v>
      </c>
      <c r="X27" s="387">
        <v>3815</v>
      </c>
      <c r="Y27" s="387">
        <v>3451</v>
      </c>
      <c r="Z27" s="388">
        <v>3451</v>
      </c>
      <c r="AA27" s="378">
        <v>3451</v>
      </c>
      <c r="AB27" s="387">
        <v>2516</v>
      </c>
      <c r="AC27" s="387">
        <v>2938</v>
      </c>
      <c r="AD27" s="387">
        <v>3170</v>
      </c>
      <c r="AE27" s="485">
        <v>3170</v>
      </c>
      <c r="AF27" s="387">
        <v>3429</v>
      </c>
      <c r="AG27" s="387">
        <v>2850</v>
      </c>
      <c r="AH27" s="387">
        <v>2660</v>
      </c>
      <c r="AI27" s="485">
        <v>2660</v>
      </c>
      <c r="AJ27" s="488">
        <v>2588</v>
      </c>
      <c r="AK27" s="488">
        <v>2588</v>
      </c>
      <c r="AL27" s="488">
        <v>2479</v>
      </c>
      <c r="AM27" s="485">
        <v>2479</v>
      </c>
      <c r="AN27" s="488">
        <v>2763</v>
      </c>
      <c r="AO27" s="488">
        <v>2902</v>
      </c>
      <c r="AP27" s="488">
        <v>2874</v>
      </c>
      <c r="AQ27" s="485">
        <v>2874</v>
      </c>
      <c r="AR27" s="378">
        <v>2874</v>
      </c>
      <c r="AS27" s="488">
        <v>2781</v>
      </c>
      <c r="AT27" s="488">
        <v>3578</v>
      </c>
      <c r="AU27" s="488">
        <v>3640</v>
      </c>
      <c r="AV27" s="485">
        <v>3640</v>
      </c>
      <c r="AW27" s="488">
        <v>3593</v>
      </c>
      <c r="AX27" s="488">
        <v>2771</v>
      </c>
      <c r="AY27" s="488">
        <v>2425</v>
      </c>
      <c r="AZ27" s="485">
        <v>2425</v>
      </c>
      <c r="BA27" s="488">
        <v>1834</v>
      </c>
      <c r="BB27" s="488">
        <v>1834</v>
      </c>
      <c r="BC27" s="488">
        <v>2097</v>
      </c>
      <c r="BD27" s="485">
        <v>2097</v>
      </c>
      <c r="BE27" s="488">
        <v>2411</v>
      </c>
      <c r="BF27" s="488">
        <v>2276</v>
      </c>
      <c r="BG27" s="488">
        <v>2079</v>
      </c>
      <c r="BH27" s="485">
        <v>2079</v>
      </c>
      <c r="BI27" s="378">
        <v>2079</v>
      </c>
      <c r="BJ27" s="488">
        <v>2359</v>
      </c>
      <c r="BK27" s="488">
        <v>4614</v>
      </c>
      <c r="BL27" s="488">
        <v>5653</v>
      </c>
      <c r="BM27" s="485">
        <v>5653</v>
      </c>
      <c r="BN27" s="488">
        <v>5824</v>
      </c>
      <c r="BO27" s="488">
        <v>5868</v>
      </c>
      <c r="BP27" s="488">
        <v>5522</v>
      </c>
      <c r="BQ27" s="485">
        <v>5522</v>
      </c>
      <c r="BR27" s="488">
        <v>5705</v>
      </c>
      <c r="BS27" s="488">
        <v>5705</v>
      </c>
      <c r="BT27" s="488">
        <v>5384</v>
      </c>
      <c r="BU27" s="485">
        <v>5567</v>
      </c>
      <c r="BV27" s="488">
        <v>5757</v>
      </c>
      <c r="BW27" s="488">
        <v>6278</v>
      </c>
      <c r="BX27" s="488">
        <v>7209</v>
      </c>
      <c r="BY27" s="485">
        <v>7209</v>
      </c>
      <c r="BZ27" s="378">
        <v>7209</v>
      </c>
      <c r="CA27" s="488">
        <v>7872</v>
      </c>
      <c r="CB27" s="488">
        <v>8093</v>
      </c>
      <c r="CC27" s="488">
        <v>8578</v>
      </c>
      <c r="CD27" s="485">
        <v>8578</v>
      </c>
      <c r="CE27" s="488">
        <v>8959</v>
      </c>
      <c r="CF27" s="488">
        <v>9459</v>
      </c>
      <c r="CG27" s="488">
        <v>9648</v>
      </c>
      <c r="CH27" s="485">
        <v>9648</v>
      </c>
      <c r="CI27" s="488">
        <v>9646</v>
      </c>
      <c r="CJ27" s="488">
        <v>9646</v>
      </c>
      <c r="CK27" s="488">
        <v>9080</v>
      </c>
      <c r="CL27" s="485">
        <v>9080</v>
      </c>
      <c r="CM27" s="488">
        <v>5751</v>
      </c>
      <c r="CN27" s="488">
        <v>5848</v>
      </c>
      <c r="CO27" s="488">
        <v>3367</v>
      </c>
      <c r="CP27" s="485">
        <v>3367</v>
      </c>
      <c r="CQ27" s="378">
        <v>3367</v>
      </c>
      <c r="CR27" s="488">
        <v>3313</v>
      </c>
      <c r="CS27" s="488">
        <v>3949</v>
      </c>
      <c r="CT27" s="488">
        <v>4640</v>
      </c>
      <c r="CU27" s="485">
        <v>4640</v>
      </c>
      <c r="CV27" s="488">
        <v>4159</v>
      </c>
      <c r="CW27" s="488">
        <v>3390</v>
      </c>
      <c r="CX27" s="488">
        <v>3572</v>
      </c>
      <c r="CY27" s="485">
        <v>3572</v>
      </c>
      <c r="CZ27" s="488">
        <v>3668</v>
      </c>
      <c r="DA27" s="488">
        <v>3668</v>
      </c>
      <c r="DB27" s="488">
        <v>3983</v>
      </c>
      <c r="DC27" s="485">
        <v>3983</v>
      </c>
      <c r="DD27" s="488">
        <v>3924</v>
      </c>
      <c r="DE27" s="488">
        <v>3945</v>
      </c>
      <c r="DF27" s="488">
        <v>3830</v>
      </c>
      <c r="DG27" s="485">
        <v>3830</v>
      </c>
      <c r="DH27" s="378">
        <v>3830</v>
      </c>
      <c r="DI27" s="488">
        <v>4392</v>
      </c>
      <c r="DJ27" s="488">
        <v>4824</v>
      </c>
      <c r="DK27" s="488">
        <v>5011</v>
      </c>
      <c r="DL27" s="485">
        <v>5011</v>
      </c>
      <c r="DM27" s="488">
        <v>4707</v>
      </c>
      <c r="DN27" s="488">
        <v>3920</v>
      </c>
      <c r="DO27" s="488">
        <v>3972</v>
      </c>
      <c r="DP27" s="485">
        <v>3972</v>
      </c>
      <c r="DQ27" s="488">
        <v>4180</v>
      </c>
      <c r="DR27" s="488">
        <v>4180</v>
      </c>
      <c r="DS27" s="488">
        <v>4173</v>
      </c>
      <c r="DT27" s="485">
        <v>4173</v>
      </c>
      <c r="DU27" s="488">
        <v>4216</v>
      </c>
      <c r="DV27" s="488">
        <v>4330</v>
      </c>
      <c r="DW27" s="488">
        <v>4262</v>
      </c>
      <c r="DX27" s="485">
        <v>4262</v>
      </c>
      <c r="DY27" s="378">
        <v>4262</v>
      </c>
      <c r="DZ27" s="378">
        <v>3601</v>
      </c>
      <c r="EA27" s="488">
        <v>4045</v>
      </c>
      <c r="EB27" s="488">
        <v>4489</v>
      </c>
      <c r="EC27" s="827">
        <v>4608</v>
      </c>
      <c r="ED27" s="824">
        <v>4608</v>
      </c>
      <c r="EE27" s="488">
        <v>4552</v>
      </c>
      <c r="EF27" s="488">
        <v>4078</v>
      </c>
      <c r="EG27" s="488">
        <v>4366</v>
      </c>
      <c r="EH27" s="485">
        <v>4366</v>
      </c>
      <c r="EI27" s="488">
        <v>4977</v>
      </c>
      <c r="EJ27" s="488">
        <v>5271</v>
      </c>
      <c r="EK27" s="991">
        <v>5581</v>
      </c>
      <c r="EL27" s="986">
        <v>5581</v>
      </c>
      <c r="EM27" s="991">
        <v>5728</v>
      </c>
      <c r="EN27" s="488">
        <v>5041</v>
      </c>
      <c r="EO27" s="488">
        <v>4448</v>
      </c>
      <c r="EP27" s="485">
        <v>4448</v>
      </c>
      <c r="EQ27" s="378">
        <v>4448</v>
      </c>
      <c r="ER27" s="613">
        <v>4448</v>
      </c>
      <c r="ES27" s="538"/>
      <c r="ET27" s="538"/>
      <c r="EU27" s="538"/>
      <c r="EV27" s="538"/>
    </row>
    <row r="28" spans="1:152" ht="13.5" thickBot="1">
      <c r="A28" s="393"/>
      <c r="B28" s="394" t="s">
        <v>76</v>
      </c>
      <c r="C28" s="395">
        <v>717</v>
      </c>
      <c r="D28" s="395">
        <v>1789</v>
      </c>
      <c r="E28" s="378">
        <v>2514</v>
      </c>
      <c r="F28" s="380">
        <v>1749</v>
      </c>
      <c r="G28" s="380">
        <v>1818</v>
      </c>
      <c r="H28" s="380">
        <v>2557</v>
      </c>
      <c r="I28" s="380">
        <v>3754</v>
      </c>
      <c r="J28" s="378">
        <v>3754</v>
      </c>
      <c r="K28" s="384">
        <v>3003</v>
      </c>
      <c r="L28" s="384">
        <v>2423</v>
      </c>
      <c r="M28" s="384">
        <v>2206</v>
      </c>
      <c r="N28" s="397">
        <v>2206</v>
      </c>
      <c r="O28" s="398">
        <v>2402</v>
      </c>
      <c r="P28" s="398">
        <v>3140</v>
      </c>
      <c r="Q28" s="398">
        <v>3269</v>
      </c>
      <c r="R28" s="493">
        <v>3269</v>
      </c>
      <c r="S28" s="398">
        <v>2929</v>
      </c>
      <c r="T28" s="398">
        <v>2929</v>
      </c>
      <c r="U28" s="398">
        <v>2315</v>
      </c>
      <c r="V28" s="493">
        <v>2315</v>
      </c>
      <c r="W28" s="387">
        <v>3194</v>
      </c>
      <c r="X28" s="387">
        <v>3417</v>
      </c>
      <c r="Y28" s="387">
        <v>3017</v>
      </c>
      <c r="Z28" s="388">
        <v>3017</v>
      </c>
      <c r="AA28" s="427">
        <v>3017</v>
      </c>
      <c r="AB28" s="492">
        <v>2043</v>
      </c>
      <c r="AC28" s="492">
        <v>2488</v>
      </c>
      <c r="AD28" s="492">
        <v>2749</v>
      </c>
      <c r="AE28" s="493">
        <v>2749</v>
      </c>
      <c r="AF28" s="492">
        <v>3005</v>
      </c>
      <c r="AG28" s="492">
        <v>2412</v>
      </c>
      <c r="AH28" s="492">
        <v>2230</v>
      </c>
      <c r="AI28" s="493">
        <v>2230</v>
      </c>
      <c r="AJ28" s="508">
        <v>2123</v>
      </c>
      <c r="AK28" s="508">
        <v>2123</v>
      </c>
      <c r="AL28" s="508">
        <v>2008</v>
      </c>
      <c r="AM28" s="397">
        <v>2008</v>
      </c>
      <c r="AN28" s="508">
        <v>2304</v>
      </c>
      <c r="AO28" s="508">
        <v>2432</v>
      </c>
      <c r="AP28" s="508">
        <v>2399</v>
      </c>
      <c r="AQ28" s="397">
        <v>2399</v>
      </c>
      <c r="AR28" s="427">
        <v>2399</v>
      </c>
      <c r="AS28" s="508">
        <v>2255</v>
      </c>
      <c r="AT28" s="508">
        <v>3046</v>
      </c>
      <c r="AU28" s="508">
        <v>3167</v>
      </c>
      <c r="AV28" s="397">
        <v>3167</v>
      </c>
      <c r="AW28" s="508">
        <v>3101</v>
      </c>
      <c r="AX28" s="508">
        <v>2291</v>
      </c>
      <c r="AY28" s="508">
        <v>1942</v>
      </c>
      <c r="AZ28" s="397">
        <v>1942</v>
      </c>
      <c r="BA28" s="508">
        <v>1823</v>
      </c>
      <c r="BB28" s="508">
        <v>1823</v>
      </c>
      <c r="BC28" s="508">
        <v>2082</v>
      </c>
      <c r="BD28" s="397">
        <v>2082</v>
      </c>
      <c r="BE28" s="508">
        <v>2397</v>
      </c>
      <c r="BF28" s="508">
        <v>2266</v>
      </c>
      <c r="BG28" s="508">
        <v>2050</v>
      </c>
      <c r="BH28" s="397">
        <v>2050</v>
      </c>
      <c r="BI28" s="427">
        <v>2050</v>
      </c>
      <c r="BJ28" s="508">
        <v>2259</v>
      </c>
      <c r="BK28" s="508">
        <v>4361</v>
      </c>
      <c r="BL28" s="508">
        <v>5407</v>
      </c>
      <c r="BM28" s="397">
        <v>5407</v>
      </c>
      <c r="BN28" s="508">
        <v>5562</v>
      </c>
      <c r="BO28" s="508">
        <v>5845</v>
      </c>
      <c r="BP28" s="508">
        <v>5479</v>
      </c>
      <c r="BQ28" s="397">
        <v>5479</v>
      </c>
      <c r="BR28" s="508">
        <v>5661</v>
      </c>
      <c r="BS28" s="508">
        <v>5661</v>
      </c>
      <c r="BT28" s="508">
        <v>5342</v>
      </c>
      <c r="BU28" s="397">
        <v>5524</v>
      </c>
      <c r="BV28" s="508">
        <v>5713</v>
      </c>
      <c r="BW28" s="508">
        <v>6220</v>
      </c>
      <c r="BX28" s="508">
        <v>7127</v>
      </c>
      <c r="BY28" s="397">
        <v>7127</v>
      </c>
      <c r="BZ28" s="427">
        <v>7127</v>
      </c>
      <c r="CA28" s="508">
        <v>7758</v>
      </c>
      <c r="CB28" s="508">
        <v>7981</v>
      </c>
      <c r="CC28" s="508">
        <v>8475</v>
      </c>
      <c r="CD28" s="397">
        <v>8475</v>
      </c>
      <c r="CE28" s="508">
        <v>8862</v>
      </c>
      <c r="CF28" s="508">
        <v>9361</v>
      </c>
      <c r="CG28" s="508">
        <v>9547</v>
      </c>
      <c r="CH28" s="397">
        <v>9547</v>
      </c>
      <c r="CI28" s="508">
        <v>9625</v>
      </c>
      <c r="CJ28" s="508">
        <v>9625</v>
      </c>
      <c r="CK28" s="508">
        <v>9059</v>
      </c>
      <c r="CL28" s="397">
        <v>9059</v>
      </c>
      <c r="CM28" s="508">
        <v>5710</v>
      </c>
      <c r="CN28" s="508">
        <v>5820</v>
      </c>
      <c r="CO28" s="508">
        <v>3291</v>
      </c>
      <c r="CP28" s="397">
        <v>3291</v>
      </c>
      <c r="CQ28" s="427">
        <v>3291</v>
      </c>
      <c r="CR28" s="508">
        <v>3257</v>
      </c>
      <c r="CS28" s="508">
        <v>3879</v>
      </c>
      <c r="CT28" s="508">
        <v>4609</v>
      </c>
      <c r="CU28" s="397">
        <v>4609</v>
      </c>
      <c r="CV28" s="508">
        <v>4121</v>
      </c>
      <c r="CW28" s="508">
        <v>3355</v>
      </c>
      <c r="CX28" s="508">
        <v>3501</v>
      </c>
      <c r="CY28" s="397">
        <v>3501</v>
      </c>
      <c r="CZ28" s="508">
        <v>3629</v>
      </c>
      <c r="DA28" s="508">
        <v>3629</v>
      </c>
      <c r="DB28" s="508">
        <v>3943</v>
      </c>
      <c r="DC28" s="397">
        <v>3943</v>
      </c>
      <c r="DD28" s="508">
        <v>3883</v>
      </c>
      <c r="DE28" s="508">
        <v>3903</v>
      </c>
      <c r="DF28" s="508">
        <v>3790</v>
      </c>
      <c r="DG28" s="397">
        <v>3790</v>
      </c>
      <c r="DH28" s="427">
        <v>3790</v>
      </c>
      <c r="DI28" s="508">
        <v>4319</v>
      </c>
      <c r="DJ28" s="508">
        <v>4797</v>
      </c>
      <c r="DK28" s="508">
        <v>4977</v>
      </c>
      <c r="DL28" s="397">
        <v>4977</v>
      </c>
      <c r="DM28" s="508">
        <v>4682</v>
      </c>
      <c r="DN28" s="508">
        <v>3889</v>
      </c>
      <c r="DO28" s="508">
        <v>3952</v>
      </c>
      <c r="DP28" s="397">
        <v>3952</v>
      </c>
      <c r="DQ28" s="508">
        <v>4159</v>
      </c>
      <c r="DR28" s="508">
        <v>4159</v>
      </c>
      <c r="DS28" s="508">
        <v>4154</v>
      </c>
      <c r="DT28" s="397">
        <v>4154</v>
      </c>
      <c r="DU28" s="508">
        <v>4189</v>
      </c>
      <c r="DV28" s="508">
        <v>4308</v>
      </c>
      <c r="DW28" s="508">
        <v>4219</v>
      </c>
      <c r="DX28" s="397">
        <v>4219</v>
      </c>
      <c r="DY28" s="427">
        <v>4219</v>
      </c>
      <c r="DZ28" s="427">
        <v>3587</v>
      </c>
      <c r="EA28" s="508">
        <v>3975</v>
      </c>
      <c r="EB28" s="508">
        <v>4486</v>
      </c>
      <c r="EC28" s="828">
        <v>4595</v>
      </c>
      <c r="ED28" s="829">
        <v>4595</v>
      </c>
      <c r="EE28" s="508">
        <v>4531</v>
      </c>
      <c r="EF28" s="508">
        <v>4060</v>
      </c>
      <c r="EG28" s="508">
        <v>4341</v>
      </c>
      <c r="EH28" s="397">
        <v>4341</v>
      </c>
      <c r="EI28" s="508">
        <v>4944</v>
      </c>
      <c r="EJ28" s="508">
        <v>5239</v>
      </c>
      <c r="EK28" s="992">
        <v>5542</v>
      </c>
      <c r="EL28" s="993">
        <v>5542</v>
      </c>
      <c r="EM28" s="992">
        <v>5700</v>
      </c>
      <c r="EN28" s="508">
        <v>4979</v>
      </c>
      <c r="EO28" s="508">
        <v>4394</v>
      </c>
      <c r="EP28" s="397">
        <v>4394</v>
      </c>
      <c r="EQ28" s="427">
        <v>4394</v>
      </c>
      <c r="ER28" s="614">
        <v>4394</v>
      </c>
      <c r="ES28" s="538"/>
      <c r="ET28" s="538"/>
      <c r="EU28" s="538"/>
      <c r="EV28" s="538"/>
    </row>
    <row r="29" spans="1:152" ht="13.5" thickBot="1">
      <c r="A29" s="409"/>
      <c r="B29" s="1244" t="s">
        <v>77</v>
      </c>
      <c r="C29" s="1243">
        <v>4</v>
      </c>
      <c r="D29" s="1243">
        <v>158</v>
      </c>
      <c r="E29" s="378">
        <v>281</v>
      </c>
      <c r="F29" s="380">
        <v>283</v>
      </c>
      <c r="G29" s="380">
        <v>321</v>
      </c>
      <c r="H29" s="380">
        <v>395</v>
      </c>
      <c r="I29" s="380">
        <v>353</v>
      </c>
      <c r="J29" s="378">
        <v>353</v>
      </c>
      <c r="K29" s="384">
        <v>386</v>
      </c>
      <c r="L29" s="384">
        <v>366</v>
      </c>
      <c r="M29" s="384">
        <v>392</v>
      </c>
      <c r="N29" s="486">
        <v>392</v>
      </c>
      <c r="O29" s="411">
        <v>406</v>
      </c>
      <c r="P29" s="398">
        <v>394</v>
      </c>
      <c r="Q29" s="411">
        <v>378</v>
      </c>
      <c r="R29" s="493">
        <v>378</v>
      </c>
      <c r="S29" s="398">
        <v>379</v>
      </c>
      <c r="T29" s="398">
        <v>379</v>
      </c>
      <c r="U29" s="398">
        <v>399</v>
      </c>
      <c r="V29" s="493">
        <v>399</v>
      </c>
      <c r="W29" s="387">
        <v>403</v>
      </c>
      <c r="X29" s="387">
        <v>398</v>
      </c>
      <c r="Y29" s="387">
        <v>434</v>
      </c>
      <c r="Z29" s="388">
        <v>434</v>
      </c>
      <c r="AA29" s="425">
        <v>434</v>
      </c>
      <c r="AB29" s="509">
        <v>473</v>
      </c>
      <c r="AC29" s="509">
        <v>450</v>
      </c>
      <c r="AD29" s="509">
        <v>421</v>
      </c>
      <c r="AE29" s="493">
        <v>421</v>
      </c>
      <c r="AF29" s="467">
        <v>424</v>
      </c>
      <c r="AG29" s="467">
        <v>438</v>
      </c>
      <c r="AH29" s="467">
        <v>430</v>
      </c>
      <c r="AI29" s="493">
        <v>430</v>
      </c>
      <c r="AJ29" s="508">
        <v>465</v>
      </c>
      <c r="AK29" s="508">
        <v>465</v>
      </c>
      <c r="AL29" s="508">
        <v>471</v>
      </c>
      <c r="AM29" s="486">
        <v>471</v>
      </c>
      <c r="AN29" s="508">
        <v>459</v>
      </c>
      <c r="AO29" s="508">
        <v>470</v>
      </c>
      <c r="AP29" s="508">
        <v>475</v>
      </c>
      <c r="AQ29" s="486">
        <v>475</v>
      </c>
      <c r="AR29" s="501">
        <v>475</v>
      </c>
      <c r="AS29" s="508">
        <v>526</v>
      </c>
      <c r="AT29" s="508">
        <v>532</v>
      </c>
      <c r="AU29" s="508">
        <v>473</v>
      </c>
      <c r="AV29" s="493">
        <v>473</v>
      </c>
      <c r="AW29" s="508">
        <v>492</v>
      </c>
      <c r="AX29" s="508">
        <v>480</v>
      </c>
      <c r="AY29" s="508">
        <v>483</v>
      </c>
      <c r="AZ29" s="486">
        <v>483</v>
      </c>
      <c r="BA29" s="508">
        <v>11</v>
      </c>
      <c r="BB29" s="508">
        <v>11</v>
      </c>
      <c r="BC29" s="508">
        <v>15</v>
      </c>
      <c r="BD29" s="486">
        <v>15</v>
      </c>
      <c r="BE29" s="508">
        <v>14</v>
      </c>
      <c r="BF29" s="508">
        <v>10</v>
      </c>
      <c r="BG29" s="508">
        <v>29</v>
      </c>
      <c r="BH29" s="486">
        <v>29</v>
      </c>
      <c r="BI29" s="501">
        <v>29</v>
      </c>
      <c r="BJ29" s="508">
        <v>100</v>
      </c>
      <c r="BK29" s="508">
        <v>253</v>
      </c>
      <c r="BL29" s="508">
        <v>246</v>
      </c>
      <c r="BM29" s="486">
        <v>246</v>
      </c>
      <c r="BN29" s="508">
        <v>262</v>
      </c>
      <c r="BO29" s="508">
        <v>23</v>
      </c>
      <c r="BP29" s="508">
        <v>43</v>
      </c>
      <c r="BQ29" s="486">
        <v>43</v>
      </c>
      <c r="BR29" s="508">
        <v>44</v>
      </c>
      <c r="BS29" s="508">
        <v>44</v>
      </c>
      <c r="BT29" s="508">
        <v>42</v>
      </c>
      <c r="BU29" s="486">
        <v>43</v>
      </c>
      <c r="BV29" s="508">
        <v>44</v>
      </c>
      <c r="BW29" s="508">
        <v>58</v>
      </c>
      <c r="BX29" s="508">
        <v>82</v>
      </c>
      <c r="BY29" s="486">
        <v>82</v>
      </c>
      <c r="BZ29" s="501">
        <v>82</v>
      </c>
      <c r="CA29" s="508">
        <v>114</v>
      </c>
      <c r="CB29" s="508">
        <v>112</v>
      </c>
      <c r="CC29" s="508">
        <v>103</v>
      </c>
      <c r="CD29" s="486">
        <v>103</v>
      </c>
      <c r="CE29" s="508">
        <v>97</v>
      </c>
      <c r="CF29" s="508">
        <v>98</v>
      </c>
      <c r="CG29" s="508">
        <v>101</v>
      </c>
      <c r="CH29" s="486">
        <v>101</v>
      </c>
      <c r="CI29" s="508">
        <v>21</v>
      </c>
      <c r="CJ29" s="508">
        <v>21</v>
      </c>
      <c r="CK29" s="508">
        <v>21</v>
      </c>
      <c r="CL29" s="486">
        <v>21</v>
      </c>
      <c r="CM29" s="508">
        <v>41</v>
      </c>
      <c r="CN29" s="508">
        <v>28</v>
      </c>
      <c r="CO29" s="508">
        <v>76</v>
      </c>
      <c r="CP29" s="486">
        <v>76</v>
      </c>
      <c r="CQ29" s="501">
        <v>76</v>
      </c>
      <c r="CR29" s="508">
        <v>56</v>
      </c>
      <c r="CS29" s="508">
        <v>70</v>
      </c>
      <c r="CT29" s="508">
        <v>31</v>
      </c>
      <c r="CU29" s="486">
        <v>31</v>
      </c>
      <c r="CV29" s="508">
        <v>38</v>
      </c>
      <c r="CW29" s="508">
        <v>35</v>
      </c>
      <c r="CX29" s="508">
        <v>71</v>
      </c>
      <c r="CY29" s="486">
        <v>71</v>
      </c>
      <c r="CZ29" s="508">
        <v>39</v>
      </c>
      <c r="DA29" s="508">
        <v>39</v>
      </c>
      <c r="DB29" s="508">
        <v>40</v>
      </c>
      <c r="DC29" s="486">
        <v>40</v>
      </c>
      <c r="DD29" s="508">
        <v>41</v>
      </c>
      <c r="DE29" s="508">
        <v>42</v>
      </c>
      <c r="DF29" s="508">
        <v>40</v>
      </c>
      <c r="DG29" s="486">
        <v>40</v>
      </c>
      <c r="DH29" s="501">
        <v>40</v>
      </c>
      <c r="DI29" s="508">
        <v>73</v>
      </c>
      <c r="DJ29" s="508">
        <v>27</v>
      </c>
      <c r="DK29" s="508">
        <v>34</v>
      </c>
      <c r="DL29" s="486">
        <v>34</v>
      </c>
      <c r="DM29" s="508">
        <v>25</v>
      </c>
      <c r="DN29" s="508">
        <v>31</v>
      </c>
      <c r="DO29" s="508">
        <v>20</v>
      </c>
      <c r="DP29" s="486">
        <v>20</v>
      </c>
      <c r="DQ29" s="508">
        <v>21</v>
      </c>
      <c r="DR29" s="508">
        <v>21</v>
      </c>
      <c r="DS29" s="508">
        <v>19</v>
      </c>
      <c r="DT29" s="486">
        <v>19</v>
      </c>
      <c r="DU29" s="508">
        <v>27</v>
      </c>
      <c r="DV29" s="508">
        <v>22</v>
      </c>
      <c r="DW29" s="508">
        <v>43</v>
      </c>
      <c r="DX29" s="486">
        <v>43</v>
      </c>
      <c r="DY29" s="501">
        <v>43</v>
      </c>
      <c r="DZ29" s="501">
        <v>14</v>
      </c>
      <c r="EA29" s="508">
        <v>70</v>
      </c>
      <c r="EB29" s="508">
        <v>3</v>
      </c>
      <c r="EC29" s="830">
        <v>13</v>
      </c>
      <c r="ED29" s="831">
        <v>13</v>
      </c>
      <c r="EE29" s="508">
        <v>21</v>
      </c>
      <c r="EF29" s="508">
        <v>18</v>
      </c>
      <c r="EG29" s="508">
        <v>25</v>
      </c>
      <c r="EH29" s="486">
        <v>25</v>
      </c>
      <c r="EI29" s="508">
        <v>33</v>
      </c>
      <c r="EJ29" s="508">
        <v>32</v>
      </c>
      <c r="EK29" s="994">
        <v>39</v>
      </c>
      <c r="EL29" s="995">
        <v>39</v>
      </c>
      <c r="EM29" s="994">
        <v>28</v>
      </c>
      <c r="EN29" s="508">
        <v>62</v>
      </c>
      <c r="EO29" s="508">
        <v>54</v>
      </c>
      <c r="EP29" s="486">
        <v>54</v>
      </c>
      <c r="EQ29" s="501">
        <v>54</v>
      </c>
      <c r="ER29" s="615">
        <v>54</v>
      </c>
      <c r="ES29" s="538"/>
      <c r="ET29" s="538"/>
      <c r="EU29" s="538"/>
      <c r="EV29" s="538"/>
    </row>
    <row r="30" spans="1:152" s="569" customFormat="1" ht="13.5" thickBot="1">
      <c r="A30" s="443"/>
      <c r="B30" s="444"/>
      <c r="C30" s="421"/>
      <c r="D30" s="421"/>
      <c r="E30" s="421"/>
      <c r="F30" s="510"/>
      <c r="G30" s="510"/>
      <c r="H30" s="510"/>
      <c r="I30" s="510"/>
      <c r="J30" s="421"/>
      <c r="K30" s="421"/>
      <c r="L30" s="421"/>
      <c r="M30" s="421"/>
      <c r="N30" s="510"/>
      <c r="O30" s="511"/>
      <c r="P30" s="511"/>
      <c r="Q30" s="511"/>
      <c r="R30" s="511"/>
      <c r="S30" s="511"/>
      <c r="T30" s="511"/>
      <c r="U30" s="511"/>
      <c r="V30" s="511"/>
      <c r="W30" s="511"/>
      <c r="X30" s="511"/>
      <c r="Y30" s="511"/>
      <c r="Z30" s="511"/>
      <c r="AA30" s="421"/>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564"/>
      <c r="BK30" s="574"/>
      <c r="BL30" s="574"/>
      <c r="BM30" s="574"/>
      <c r="BN30" s="574"/>
      <c r="BO30" s="574"/>
      <c r="BP30" s="574"/>
      <c r="BQ30" s="574"/>
      <c r="BR30" s="574"/>
      <c r="BS30" s="574"/>
      <c r="BT30" s="574"/>
      <c r="BU30" s="574"/>
      <c r="BV30" s="574"/>
      <c r="BW30" s="574"/>
      <c r="BX30" s="574"/>
      <c r="BY30" s="574"/>
      <c r="BZ30" s="423"/>
      <c r="CA30" s="423"/>
      <c r="CB30" s="423"/>
      <c r="CC30" s="423"/>
      <c r="CD30" s="423"/>
      <c r="CE30" s="423"/>
      <c r="CF30" s="423"/>
      <c r="CG30" s="423"/>
      <c r="CH30" s="423"/>
      <c r="CI30" s="423"/>
      <c r="CJ30" s="423"/>
      <c r="CK30" s="423"/>
      <c r="CL30" s="423"/>
      <c r="CM30" s="423"/>
      <c r="CN30" s="423"/>
      <c r="CO30" s="423"/>
      <c r="CP30" s="423"/>
      <c r="CQ30" s="423"/>
      <c r="CR30" s="423"/>
      <c r="CS30" s="423"/>
      <c r="CT30" s="423"/>
      <c r="CU30" s="423"/>
      <c r="CV30" s="423"/>
      <c r="CW30" s="423"/>
      <c r="CX30" s="423"/>
      <c r="CY30" s="423"/>
      <c r="CZ30" s="423"/>
      <c r="DA30" s="423"/>
      <c r="DB30" s="423"/>
      <c r="DC30" s="423"/>
      <c r="DD30" s="423"/>
      <c r="DE30" s="423"/>
      <c r="DF30" s="423"/>
      <c r="DG30" s="423"/>
      <c r="DH30" s="423"/>
      <c r="DI30" s="423"/>
      <c r="DJ30" s="423"/>
      <c r="DK30" s="423"/>
      <c r="DL30" s="423"/>
      <c r="DM30" s="423"/>
      <c r="DN30" s="423"/>
      <c r="DO30" s="423"/>
      <c r="DP30" s="423"/>
      <c r="DQ30" s="423"/>
      <c r="DR30" s="423"/>
      <c r="DS30" s="423"/>
      <c r="DT30" s="423"/>
      <c r="DU30" s="423"/>
      <c r="DV30" s="423"/>
      <c r="DW30" s="423"/>
      <c r="DX30" s="423"/>
      <c r="DY30" s="423"/>
      <c r="DZ30" s="423"/>
      <c r="EA30" s="423"/>
      <c r="EB30" s="423"/>
      <c r="EC30" s="807"/>
      <c r="ED30" s="807"/>
      <c r="EE30" s="423"/>
      <c r="EF30" s="423"/>
      <c r="EG30" s="423"/>
      <c r="EH30" s="423"/>
      <c r="EI30" s="423"/>
      <c r="EJ30" s="423"/>
      <c r="EK30" s="970"/>
      <c r="EL30" s="970"/>
      <c r="EM30" s="970"/>
      <c r="EN30" s="423"/>
      <c r="EO30" s="423"/>
      <c r="EP30" s="423"/>
      <c r="EQ30" s="423"/>
      <c r="ER30" s="612"/>
      <c r="ES30" s="538"/>
      <c r="ET30" s="538"/>
      <c r="EU30" s="538"/>
      <c r="EV30" s="538"/>
    </row>
    <row r="31" spans="1:152" s="522" customFormat="1" ht="38.25">
      <c r="A31" s="393"/>
      <c r="B31" s="512" t="s">
        <v>655</v>
      </c>
      <c r="C31" s="513">
        <v>1</v>
      </c>
      <c r="D31" s="513">
        <v>0.55145556690500508</v>
      </c>
      <c r="E31" s="513">
        <v>0.57014282919193893</v>
      </c>
      <c r="F31" s="514">
        <v>0.57342169515172658</v>
      </c>
      <c r="G31" s="514">
        <v>0.76190476190476186</v>
      </c>
      <c r="H31" s="514">
        <v>0.91997063142437596</v>
      </c>
      <c r="I31" s="514">
        <v>0.9379042690815006</v>
      </c>
      <c r="J31" s="513">
        <v>0.77143841120422452</v>
      </c>
      <c r="K31" s="515">
        <v>0.91608832807570983</v>
      </c>
      <c r="L31" s="515">
        <v>0.9132507149666349</v>
      </c>
      <c r="M31" s="515">
        <v>0.91773504273504269</v>
      </c>
      <c r="N31" s="514">
        <v>0.91568627450980389</v>
      </c>
      <c r="O31" s="515">
        <v>0.90793201133144474</v>
      </c>
      <c r="P31" s="515">
        <v>0.91788856304985333</v>
      </c>
      <c r="Q31" s="515">
        <v>0.98829431438127091</v>
      </c>
      <c r="R31" s="514">
        <v>0.93554884189325271</v>
      </c>
      <c r="S31" s="515">
        <v>0.89813800657174148</v>
      </c>
      <c r="T31" s="515" t="e">
        <v>#DIV/0!</v>
      </c>
      <c r="U31" s="515">
        <v>0.90459770114942528</v>
      </c>
      <c r="V31" s="516">
        <v>0.90237467018469653</v>
      </c>
      <c r="W31" s="517">
        <v>0.85018050541516244</v>
      </c>
      <c r="X31" s="517">
        <v>0.95022624434389136</v>
      </c>
      <c r="Y31" s="517">
        <v>0.96300578034682083</v>
      </c>
      <c r="Z31" s="518">
        <v>0.92891450528338138</v>
      </c>
      <c r="AA31" s="513">
        <v>0.91876396851617914</v>
      </c>
      <c r="AB31" s="517">
        <v>0.96898734177215184</v>
      </c>
      <c r="AC31" s="517">
        <v>0.96508379888268159</v>
      </c>
      <c r="AD31" s="517">
        <v>0.95683453237410077</v>
      </c>
      <c r="AE31" s="519">
        <v>0.96563814866760167</v>
      </c>
      <c r="AF31" s="517">
        <v>0.94523326572008115</v>
      </c>
      <c r="AG31" s="517">
        <v>0.76755447941888622</v>
      </c>
      <c r="AH31" s="517">
        <v>0.90773809523809523</v>
      </c>
      <c r="AI31" s="519">
        <v>0.84317803660565727</v>
      </c>
      <c r="AJ31" s="520">
        <v>0.9670846394984326</v>
      </c>
      <c r="AK31" s="520"/>
      <c r="AL31" s="520">
        <v>0.97368421052631582</v>
      </c>
      <c r="AM31" s="519">
        <v>0.97067238912732479</v>
      </c>
      <c r="AN31" s="520">
        <v>0.95991561181434604</v>
      </c>
      <c r="AO31" s="520">
        <v>0.96558704453441291</v>
      </c>
      <c r="AP31" s="520">
        <v>0.96167883211678828</v>
      </c>
      <c r="AQ31" s="519">
        <v>0.96240105540897103</v>
      </c>
      <c r="AR31" s="513">
        <v>0.92986536107711137</v>
      </c>
      <c r="AS31" s="520">
        <v>0.97435897435897434</v>
      </c>
      <c r="AT31" s="520">
        <v>0.9498069498069498</v>
      </c>
      <c r="AU31" s="520">
        <v>0.93565217391304345</v>
      </c>
      <c r="AV31" s="519">
        <v>0.95606694560669458</v>
      </c>
      <c r="AW31" s="520">
        <v>0.90730837789661323</v>
      </c>
      <c r="AX31" s="520">
        <v>0.70767104353835519</v>
      </c>
      <c r="AY31" s="520">
        <v>0.87821612349914235</v>
      </c>
      <c r="AZ31" s="519">
        <v>0.78927055191045925</v>
      </c>
      <c r="BA31" s="520">
        <v>0.91983967935871747</v>
      </c>
      <c r="BB31" s="521"/>
      <c r="BC31" s="520">
        <v>0.97822141560798548</v>
      </c>
      <c r="BD31" s="519">
        <v>0.95047619047619047</v>
      </c>
      <c r="BE31" s="520">
        <v>0.9382022471910112</v>
      </c>
      <c r="BF31" s="520">
        <v>0.96187175043327555</v>
      </c>
      <c r="BG31" s="520">
        <v>0.96319018404907975</v>
      </c>
      <c r="BH31" s="519">
        <v>0.95709779179810728</v>
      </c>
      <c r="BI31" s="513">
        <v>0.89492855141496219</v>
      </c>
      <c r="BJ31" s="520">
        <v>0.958984375</v>
      </c>
      <c r="BK31" s="520">
        <v>0.95410628019323673</v>
      </c>
      <c r="BL31" s="520">
        <v>0.96129032258064517</v>
      </c>
      <c r="BM31" s="519">
        <v>0.95830337886412653</v>
      </c>
      <c r="BN31" s="520">
        <v>1</v>
      </c>
      <c r="BO31" s="520">
        <v>0.98626373626373631</v>
      </c>
      <c r="BP31" s="520">
        <v>1</v>
      </c>
      <c r="BQ31" s="519">
        <v>0.99614494988434854</v>
      </c>
      <c r="BR31" s="520">
        <v>1</v>
      </c>
      <c r="BS31" s="521"/>
      <c r="BT31" s="520">
        <v>0.88528138528138534</v>
      </c>
      <c r="BU31" s="519">
        <v>0.92018072289156627</v>
      </c>
      <c r="BV31" s="520">
        <v>0.91919191919191923</v>
      </c>
      <c r="BW31" s="520">
        <v>0.9525065963060686</v>
      </c>
      <c r="BX31" s="520">
        <v>0.98324022346368711</v>
      </c>
      <c r="BY31" s="519">
        <v>0.95721925133689845</v>
      </c>
      <c r="BZ31" s="513">
        <v>0.95778630579680868</v>
      </c>
      <c r="CA31" s="520">
        <v>1</v>
      </c>
      <c r="CB31" s="520">
        <v>0.95390781563126248</v>
      </c>
      <c r="CC31" s="520">
        <v>0.99497487437185927</v>
      </c>
      <c r="CD31" s="519">
        <v>0.97619047619047616</v>
      </c>
      <c r="CE31" s="520">
        <v>1</v>
      </c>
      <c r="CF31" s="520">
        <v>1</v>
      </c>
      <c r="CG31" s="520">
        <v>1</v>
      </c>
      <c r="CH31" s="519">
        <v>1</v>
      </c>
      <c r="CI31" s="520">
        <v>1</v>
      </c>
      <c r="CJ31" s="521"/>
      <c r="CK31" s="520">
        <v>1</v>
      </c>
      <c r="CL31" s="519">
        <v>1</v>
      </c>
      <c r="CM31" s="520">
        <v>0.55971526496177171</v>
      </c>
      <c r="CN31" s="520">
        <v>0.90156599552572703</v>
      </c>
      <c r="CO31" s="520">
        <v>0.90772128060263657</v>
      </c>
      <c r="CP31" s="519">
        <v>0.63047579123873398</v>
      </c>
      <c r="CQ31" s="513">
        <v>0.82352941176470584</v>
      </c>
      <c r="CR31" s="520">
        <v>0.93333333333333335</v>
      </c>
      <c r="CS31" s="520">
        <v>0.94974874371859297</v>
      </c>
      <c r="CT31" s="520">
        <v>0.94618834080717484</v>
      </c>
      <c r="CU31" s="519">
        <v>0.94396302715193525</v>
      </c>
      <c r="CV31" s="520">
        <v>0.90854271356783922</v>
      </c>
      <c r="CW31" s="520">
        <v>0.80030372057706911</v>
      </c>
      <c r="CX31" s="520">
        <v>0.87117552334943638</v>
      </c>
      <c r="CY31" s="519">
        <v>0.85202863961813846</v>
      </c>
      <c r="CZ31" s="520">
        <v>0.96270396270396275</v>
      </c>
      <c r="DA31" s="521"/>
      <c r="DB31" s="520">
        <v>0.97475728155339803</v>
      </c>
      <c r="DC31" s="519">
        <v>0.96927966101694918</v>
      </c>
      <c r="DD31" s="520">
        <v>0.99206349206349209</v>
      </c>
      <c r="DE31" s="520">
        <v>0.97923875432525953</v>
      </c>
      <c r="DF31" s="520">
        <v>0.96892138939670935</v>
      </c>
      <c r="DG31" s="519">
        <v>0.98062678062678066</v>
      </c>
      <c r="DH31" s="513">
        <v>0.91932636153741676</v>
      </c>
      <c r="DI31" s="520">
        <v>0.97147651006711411</v>
      </c>
      <c r="DJ31" s="520">
        <v>0.99539170506912444</v>
      </c>
      <c r="DK31" s="520">
        <v>0.97982708933717577</v>
      </c>
      <c r="DL31" s="519">
        <v>0.98085846867749416</v>
      </c>
      <c r="DM31" s="520">
        <v>0.97004991680532449</v>
      </c>
      <c r="DN31" s="520">
        <v>0.84959349593495936</v>
      </c>
      <c r="DO31" s="520">
        <v>0.97587719298245612</v>
      </c>
      <c r="DP31" s="519">
        <v>0.90642763445561869</v>
      </c>
      <c r="DQ31" s="520">
        <v>0.99076212471131642</v>
      </c>
      <c r="DR31" s="521"/>
      <c r="DS31" s="520">
        <v>0.98811544991511036</v>
      </c>
      <c r="DT31" s="519">
        <v>0.98923679060665359</v>
      </c>
      <c r="DU31" s="520">
        <v>0.97983870967741937</v>
      </c>
      <c r="DV31" s="520">
        <v>0.98847926267281105</v>
      </c>
      <c r="DW31" s="520">
        <v>0.99113475177304966</v>
      </c>
      <c r="DX31" s="519">
        <v>0.98661311914323957</v>
      </c>
      <c r="DY31" s="513">
        <v>0.9574076911291558</v>
      </c>
      <c r="DZ31" s="513">
        <v>0.98067933935805551</v>
      </c>
      <c r="EA31" s="520">
        <v>0.9785932721712538</v>
      </c>
      <c r="EB31" s="520">
        <v>0.99369747899159666</v>
      </c>
      <c r="EC31" s="832">
        <v>1</v>
      </c>
      <c r="ED31" s="833">
        <v>0.99281092739036669</v>
      </c>
      <c r="EE31" s="520">
        <v>0.99134948096885811</v>
      </c>
      <c r="EF31" s="520">
        <v>0.96716101694915257</v>
      </c>
      <c r="EG31" s="520">
        <v>0.98333333333333328</v>
      </c>
      <c r="EH31" s="519">
        <v>0.97817652764306495</v>
      </c>
      <c r="EI31" s="520">
        <v>0.99570200573065903</v>
      </c>
      <c r="EJ31" s="520">
        <v>1</v>
      </c>
      <c r="EK31" s="996">
        <v>0.9970326409495549</v>
      </c>
      <c r="EL31" s="997">
        <v>0.99685675797036377</v>
      </c>
      <c r="EM31" s="996">
        <v>0.99871299871299868</v>
      </c>
      <c r="EN31" s="520">
        <v>0.99399399399399402</v>
      </c>
      <c r="EO31" s="520">
        <v>0.99642537980339585</v>
      </c>
      <c r="EP31" s="519">
        <v>0.99650436953807742</v>
      </c>
      <c r="EQ31" s="513">
        <v>0.99215281362932373</v>
      </c>
      <c r="ER31" s="616">
        <v>0.8451710498073326</v>
      </c>
      <c r="ES31" s="538"/>
      <c r="ET31" s="538"/>
      <c r="EU31" s="538"/>
      <c r="EV31" s="538"/>
    </row>
    <row r="32" spans="1:152" ht="25.5">
      <c r="A32" s="409"/>
      <c r="B32" s="1242" t="s">
        <v>92</v>
      </c>
      <c r="C32" s="1240">
        <v>0.10344827586206896</v>
      </c>
      <c r="D32" s="1240">
        <v>0.31164621440148182</v>
      </c>
      <c r="E32" s="1240">
        <v>9.062326613648973E-2</v>
      </c>
      <c r="F32" s="1241">
        <v>7.4817518248175188E-2</v>
      </c>
      <c r="G32" s="1241">
        <v>0.20024271844660194</v>
      </c>
      <c r="H32" s="1241">
        <v>0.26895450917797287</v>
      </c>
      <c r="I32" s="1241">
        <v>0.33701149425287358</v>
      </c>
      <c r="J32" s="1240">
        <v>0.22663690476190476</v>
      </c>
      <c r="K32" s="1228">
        <v>0.28581267217630851</v>
      </c>
      <c r="L32" s="1228">
        <v>0.34342379958246344</v>
      </c>
      <c r="M32" s="1228">
        <v>0.37136204889406288</v>
      </c>
      <c r="N32" s="1241">
        <v>0.32517589476904252</v>
      </c>
      <c r="O32" s="1228">
        <v>0.23244929797191888</v>
      </c>
      <c r="P32" s="1228">
        <v>0.18210862619808307</v>
      </c>
      <c r="Q32" s="1228">
        <v>0.20304568527918782</v>
      </c>
      <c r="R32" s="1241">
        <v>0.20613562970936491</v>
      </c>
      <c r="S32" s="1228">
        <v>0.14512195121951219</v>
      </c>
      <c r="T32" s="1228" t="e">
        <v>#DIV/0!</v>
      </c>
      <c r="U32" s="1228">
        <v>0.10292249047013977</v>
      </c>
      <c r="V32" s="1227">
        <v>0.11737677527151211</v>
      </c>
      <c r="W32" s="1225">
        <v>0.22505307855626328</v>
      </c>
      <c r="X32" s="1225">
        <v>0.35238095238095241</v>
      </c>
      <c r="Y32" s="1225">
        <v>0.3085234093637455</v>
      </c>
      <c r="Z32" s="1236">
        <v>0.30248190279214066</v>
      </c>
      <c r="AA32" s="1240">
        <v>0.24452670544685351</v>
      </c>
      <c r="AB32" s="1225">
        <v>0.31417374265186154</v>
      </c>
      <c r="AC32" s="1225">
        <v>0.40376266280752532</v>
      </c>
      <c r="AD32" s="1225">
        <v>0.36842105263157893</v>
      </c>
      <c r="AE32" s="1175">
        <v>0.34713144517066086</v>
      </c>
      <c r="AF32" s="1225">
        <v>0.42060085836909872</v>
      </c>
      <c r="AG32" s="1225">
        <v>0.54679284963196639</v>
      </c>
      <c r="AH32" s="1225">
        <v>0.4344262295081967</v>
      </c>
      <c r="AI32" s="1175">
        <v>0.48396645288603846</v>
      </c>
      <c r="AJ32" s="1174">
        <v>0.56401944894651534</v>
      </c>
      <c r="AK32" s="1174"/>
      <c r="AL32" s="1174">
        <v>0.69189189189189193</v>
      </c>
      <c r="AM32" s="1175">
        <v>0.63375092114959475</v>
      </c>
      <c r="AN32" s="1174">
        <v>0.48571428571428571</v>
      </c>
      <c r="AO32" s="1174">
        <v>0.38993710691823902</v>
      </c>
      <c r="AP32" s="1174">
        <v>0.33396584440227706</v>
      </c>
      <c r="AQ32" s="1175">
        <v>0.3995887594242632</v>
      </c>
      <c r="AR32" s="523">
        <v>0.44491246544688695</v>
      </c>
      <c r="AS32" s="1174">
        <v>0.20676691729323307</v>
      </c>
      <c r="AT32" s="1174">
        <v>0.38617886178861788</v>
      </c>
      <c r="AU32" s="1174">
        <v>0.45167286245353161</v>
      </c>
      <c r="AV32" s="1175">
        <v>0.32713347921225383</v>
      </c>
      <c r="AW32" s="1174">
        <v>0.48722986247544203</v>
      </c>
      <c r="AX32" s="1174">
        <v>0.4189453125</v>
      </c>
      <c r="AY32" s="1174">
        <v>0.513671875</v>
      </c>
      <c r="AZ32" s="1175">
        <v>0.45965770171149145</v>
      </c>
      <c r="BA32" s="1174">
        <v>0.45533769063180829</v>
      </c>
      <c r="BB32" s="524"/>
      <c r="BC32" s="1174">
        <v>0.39888682745825604</v>
      </c>
      <c r="BD32" s="1175">
        <v>0.42484969939879758</v>
      </c>
      <c r="BE32" s="1174">
        <v>0.4940119760479042</v>
      </c>
      <c r="BF32" s="1174">
        <v>0.3171171171171171</v>
      </c>
      <c r="BG32" s="1174">
        <v>0.30573248407643311</v>
      </c>
      <c r="BH32" s="1175">
        <v>0.35135135135135137</v>
      </c>
      <c r="BI32" s="523">
        <v>0.39057608015028178</v>
      </c>
      <c r="BJ32" s="1174">
        <v>0.28920570264765783</v>
      </c>
      <c r="BK32" s="1174">
        <v>0.40253164556962023</v>
      </c>
      <c r="BL32" s="1174">
        <v>0.43400447427293065</v>
      </c>
      <c r="BM32" s="1175">
        <v>0.37134283570892723</v>
      </c>
      <c r="BN32" s="1174">
        <v>0.39766081871345027</v>
      </c>
      <c r="BO32" s="1174">
        <v>0.35654596100278552</v>
      </c>
      <c r="BP32" s="1174">
        <v>0.40947546531302875</v>
      </c>
      <c r="BQ32" s="1175">
        <v>0.39164086687306504</v>
      </c>
      <c r="BR32" s="1174">
        <v>0.44306930693069307</v>
      </c>
      <c r="BS32" s="524"/>
      <c r="BT32" s="1174">
        <v>0.52322738386308065</v>
      </c>
      <c r="BU32" s="1175">
        <v>0.49672667757774142</v>
      </c>
      <c r="BV32" s="1174">
        <v>0.43956043956043955</v>
      </c>
      <c r="BW32" s="1174">
        <v>0.2770083102493075</v>
      </c>
      <c r="BX32" s="1174">
        <v>0.36363636363636365</v>
      </c>
      <c r="BY32" s="1175">
        <v>0.34413407821229053</v>
      </c>
      <c r="BZ32" s="523">
        <v>0.40404892450442853</v>
      </c>
      <c r="CA32" s="1174">
        <v>0.45356371490280778</v>
      </c>
      <c r="CB32" s="1174">
        <v>0.51890756302521013</v>
      </c>
      <c r="CC32" s="1174">
        <v>0.35185185185185186</v>
      </c>
      <c r="CD32" s="1175">
        <v>0.45445495271279246</v>
      </c>
      <c r="CE32" s="1174">
        <v>0.33722627737226279</v>
      </c>
      <c r="CF32" s="1174">
        <v>0.35729847494553379</v>
      </c>
      <c r="CG32" s="1174">
        <v>0.33157894736842103</v>
      </c>
      <c r="CH32" s="1175">
        <v>0.34072345390898484</v>
      </c>
      <c r="CI32" s="1174">
        <v>0.41984732824427479</v>
      </c>
      <c r="CJ32" s="524"/>
      <c r="CK32" s="1174">
        <v>0.64446294754371358</v>
      </c>
      <c r="CL32" s="1175">
        <v>0.57623188405797099</v>
      </c>
      <c r="CM32" s="1174">
        <v>0.42910975035327364</v>
      </c>
      <c r="CN32" s="1174">
        <v>0.37717121588089331</v>
      </c>
      <c r="CO32" s="1174">
        <v>0.37551867219917012</v>
      </c>
      <c r="CP32" s="1175">
        <v>0.41356382978723405</v>
      </c>
      <c r="CQ32" s="523">
        <v>0.44169820245979186</v>
      </c>
      <c r="CR32" s="1174">
        <v>0.30645161290322581</v>
      </c>
      <c r="CS32" s="1174">
        <v>0.24514991181657847</v>
      </c>
      <c r="CT32" s="1174">
        <v>0.31911532385466035</v>
      </c>
      <c r="CU32" s="1175">
        <v>0.29008567931456547</v>
      </c>
      <c r="CV32" s="1174">
        <v>0.33296460176991149</v>
      </c>
      <c r="CW32" s="1174">
        <v>0.32827324478178366</v>
      </c>
      <c r="CX32" s="1174">
        <v>0.45471349353049906</v>
      </c>
      <c r="CY32" s="1175">
        <v>0.35734293717486992</v>
      </c>
      <c r="CZ32" s="1174">
        <v>0.28813559322033899</v>
      </c>
      <c r="DA32" s="524"/>
      <c r="DB32" s="1174">
        <v>0.35458167330677293</v>
      </c>
      <c r="DC32" s="1175">
        <v>0.32459016393442625</v>
      </c>
      <c r="DD32" s="1174">
        <v>0.16320000000000001</v>
      </c>
      <c r="DE32" s="1174">
        <v>0.18904593639575973</v>
      </c>
      <c r="DF32" s="1174">
        <v>0.22264150943396227</v>
      </c>
      <c r="DG32" s="1175">
        <v>0.19000581057524696</v>
      </c>
      <c r="DH32" s="523">
        <v>0.29413502733047719</v>
      </c>
      <c r="DI32" s="1174">
        <v>0.28151986183074268</v>
      </c>
      <c r="DJ32" s="1174">
        <v>0.28703703703703703</v>
      </c>
      <c r="DK32" s="1174">
        <v>0.34264705882352942</v>
      </c>
      <c r="DL32" s="1175">
        <v>0.30751034890597279</v>
      </c>
      <c r="DM32" s="1174">
        <v>0.33790737564322471</v>
      </c>
      <c r="DN32" s="1174">
        <v>0.31196172248803827</v>
      </c>
      <c r="DO32" s="1174">
        <v>0.42247191011235957</v>
      </c>
      <c r="DP32" s="1175">
        <v>0.34298118668596239</v>
      </c>
      <c r="DQ32" s="1174">
        <v>0.41958041958041958</v>
      </c>
      <c r="DR32" s="524"/>
      <c r="DS32" s="1174">
        <v>0.28694158075601373</v>
      </c>
      <c r="DT32" s="1175">
        <v>0.34322453016815035</v>
      </c>
      <c r="DU32" s="1174">
        <v>0.2880658436213992</v>
      </c>
      <c r="DV32" s="1174">
        <v>0.2703962703962704</v>
      </c>
      <c r="DW32" s="1174">
        <v>0.2629695885509839</v>
      </c>
      <c r="DX32" s="1175">
        <v>0.27340569877883308</v>
      </c>
      <c r="DY32" s="523">
        <v>0.31701072171547445</v>
      </c>
      <c r="DZ32" s="523">
        <v>0.31855735621226566</v>
      </c>
      <c r="EA32" s="1174">
        <v>0.3125</v>
      </c>
      <c r="EB32" s="1174">
        <v>0.30866807610993657</v>
      </c>
      <c r="EC32" s="834">
        <v>0.34353741496598639</v>
      </c>
      <c r="ED32" s="835">
        <v>0.32440260680666183</v>
      </c>
      <c r="EE32" s="1174">
        <v>0.24083769633507854</v>
      </c>
      <c r="EF32" s="1174">
        <v>0.3209200438116101</v>
      </c>
      <c r="EG32" s="1174">
        <v>0.30131826741996232</v>
      </c>
      <c r="EH32" s="1175">
        <v>0.29300941993058999</v>
      </c>
      <c r="EI32" s="1174">
        <v>0.2</v>
      </c>
      <c r="EJ32" s="1174">
        <v>0.11049723756906077</v>
      </c>
      <c r="EK32" s="998">
        <v>8.6309523809523808E-2</v>
      </c>
      <c r="EL32" s="1234">
        <v>0.12387387387387387</v>
      </c>
      <c r="EM32" s="998">
        <v>0.10502577319587629</v>
      </c>
      <c r="EN32" s="1174">
        <v>0.10045317220543806</v>
      </c>
      <c r="EO32" s="1174">
        <v>0.14708520179372198</v>
      </c>
      <c r="EP32" s="1175">
        <v>0.11525933350037584</v>
      </c>
      <c r="EQ32" s="523">
        <v>0.18461858674159642</v>
      </c>
      <c r="ER32" s="1239">
        <v>0.30205952424143478</v>
      </c>
      <c r="ES32" s="538"/>
      <c r="ET32" s="538"/>
      <c r="EU32" s="538"/>
      <c r="EV32" s="538"/>
    </row>
    <row r="33" spans="1:152" ht="51">
      <c r="A33" s="409"/>
      <c r="B33" s="1238" t="s">
        <v>93</v>
      </c>
      <c r="C33" s="1235">
        <v>0.10344827586206896</v>
      </c>
      <c r="D33" s="1235">
        <v>0.17185903983656792</v>
      </c>
      <c r="E33" s="1235">
        <v>4.7935824691841128E-2</v>
      </c>
      <c r="F33" s="1237">
        <v>4.2901988140913845E-2</v>
      </c>
      <c r="G33" s="1237">
        <v>0.15256588072122051</v>
      </c>
      <c r="H33" s="1237">
        <v>0.24743024963289281</v>
      </c>
      <c r="I33" s="1237">
        <v>0.31608451918930575</v>
      </c>
      <c r="J33" s="1235">
        <v>0.17483641372976697</v>
      </c>
      <c r="K33" s="1228">
        <v>0.26182965299684541</v>
      </c>
      <c r="L33" s="1228">
        <v>0.31363203050524308</v>
      </c>
      <c r="M33" s="1228">
        <v>0.34081196581196582</v>
      </c>
      <c r="N33" s="1237">
        <v>0.29775910364145658</v>
      </c>
      <c r="O33" s="1228">
        <v>0.21104815864022664</v>
      </c>
      <c r="P33" s="1228">
        <v>0.16715542521994134</v>
      </c>
      <c r="Q33" s="1228">
        <v>0.20066889632107024</v>
      </c>
      <c r="R33" s="1237">
        <v>0.19284994964753274</v>
      </c>
      <c r="S33" s="1228">
        <v>0.13033953997809419</v>
      </c>
      <c r="T33" s="1228" t="e">
        <v>#DIV/0!</v>
      </c>
      <c r="U33" s="1228">
        <v>9.3103448275862075E-2</v>
      </c>
      <c r="V33" s="1227">
        <v>0.10591782887297399</v>
      </c>
      <c r="W33" s="1225">
        <v>0.19133574007220217</v>
      </c>
      <c r="X33" s="1225">
        <v>0.33484162895927599</v>
      </c>
      <c r="Y33" s="1225">
        <v>0.29710982658959539</v>
      </c>
      <c r="Z33" s="1236">
        <v>0.28097982708933716</v>
      </c>
      <c r="AA33" s="1235">
        <v>0.22466232630453795</v>
      </c>
      <c r="AB33" s="1225">
        <v>0.30443037974683546</v>
      </c>
      <c r="AC33" s="1225">
        <v>0.38966480446927376</v>
      </c>
      <c r="AD33" s="1225">
        <v>0.35251798561151076</v>
      </c>
      <c r="AE33" s="1175">
        <v>0.33520336605890605</v>
      </c>
      <c r="AF33" s="1225">
        <v>0.39756592292089249</v>
      </c>
      <c r="AG33" s="1225">
        <v>0.41969330104923325</v>
      </c>
      <c r="AH33" s="1225">
        <v>0.39434523809523808</v>
      </c>
      <c r="AI33" s="1175">
        <v>0.40806988352745427</v>
      </c>
      <c r="AJ33" s="1174">
        <v>0.54545454545454541</v>
      </c>
      <c r="AK33" s="1174"/>
      <c r="AL33" s="1174">
        <v>0.67368421052631577</v>
      </c>
      <c r="AM33" s="1175">
        <v>0.61516452074391992</v>
      </c>
      <c r="AN33" s="1174">
        <v>0.46624472573839665</v>
      </c>
      <c r="AO33" s="1174">
        <v>0.37651821862348178</v>
      </c>
      <c r="AP33" s="1174">
        <v>0.32116788321167883</v>
      </c>
      <c r="AQ33" s="1175">
        <v>0.38456464379947231</v>
      </c>
      <c r="AR33" s="1232">
        <v>0.41370869033047736</v>
      </c>
      <c r="AS33" s="1174">
        <v>0.20146520146520147</v>
      </c>
      <c r="AT33" s="1174">
        <v>0.36679536679536678</v>
      </c>
      <c r="AU33" s="1174">
        <v>0.4226086956521739</v>
      </c>
      <c r="AV33" s="1175">
        <v>0.31276150627615062</v>
      </c>
      <c r="AW33" s="1174">
        <v>0.44206773618538325</v>
      </c>
      <c r="AX33" s="1174">
        <v>0.29647546648237733</v>
      </c>
      <c r="AY33" s="1174">
        <v>0.451114922813036</v>
      </c>
      <c r="AZ33" s="1175">
        <v>0.36279428791972212</v>
      </c>
      <c r="BA33" s="1174">
        <v>0.41883767535070138</v>
      </c>
      <c r="BB33" s="1174"/>
      <c r="BC33" s="1174">
        <v>0.39019963702359345</v>
      </c>
      <c r="BD33" s="1175">
        <v>0.40380952380952378</v>
      </c>
      <c r="BE33" s="1174">
        <v>0.46348314606741575</v>
      </c>
      <c r="BF33" s="1174">
        <v>0.30502599653379547</v>
      </c>
      <c r="BG33" s="1174">
        <v>0.29447852760736198</v>
      </c>
      <c r="BH33" s="1175">
        <v>0.33627760252365929</v>
      </c>
      <c r="BI33" s="1232">
        <v>0.34953768562622584</v>
      </c>
      <c r="BJ33" s="1174">
        <v>0.27734375</v>
      </c>
      <c r="BK33" s="1174">
        <v>0.38405797101449274</v>
      </c>
      <c r="BL33" s="1174">
        <v>0.41720430107526879</v>
      </c>
      <c r="BM33" s="1175">
        <v>0.35585909417685119</v>
      </c>
      <c r="BN33" s="1174">
        <v>0.39766081871345027</v>
      </c>
      <c r="BO33" s="1174">
        <v>0.35164835164835168</v>
      </c>
      <c r="BP33" s="1174">
        <v>0.40947546531302875</v>
      </c>
      <c r="BQ33" s="1175">
        <v>0.39013107170393213</v>
      </c>
      <c r="BR33" s="1174">
        <v>0.44306930693069307</v>
      </c>
      <c r="BS33" s="1174"/>
      <c r="BT33" s="1174">
        <v>0.46320346320346323</v>
      </c>
      <c r="BU33" s="1175">
        <v>0.45707831325301207</v>
      </c>
      <c r="BV33" s="1174">
        <v>0.40404040404040403</v>
      </c>
      <c r="BW33" s="1174">
        <v>0.26385224274406333</v>
      </c>
      <c r="BX33" s="1174">
        <v>0.35754189944134079</v>
      </c>
      <c r="BY33" s="1175">
        <v>0.32941176470588235</v>
      </c>
      <c r="BZ33" s="1232">
        <v>0.38699252676227025</v>
      </c>
      <c r="CA33" s="1174">
        <v>0.45356371490280778</v>
      </c>
      <c r="CB33" s="1174">
        <v>0.49498997995991983</v>
      </c>
      <c r="CC33" s="1174">
        <v>0.35008375209380233</v>
      </c>
      <c r="CD33" s="1175">
        <v>0.44363459669582117</v>
      </c>
      <c r="CE33" s="1174">
        <v>0.33722627737226279</v>
      </c>
      <c r="CF33" s="1174">
        <v>0.35729847494553379</v>
      </c>
      <c r="CG33" s="1174">
        <v>0.33157894736842103</v>
      </c>
      <c r="CH33" s="1175">
        <v>0.34072345390898484</v>
      </c>
      <c r="CI33" s="1174">
        <v>0.41984732824427479</v>
      </c>
      <c r="CJ33" s="1174"/>
      <c r="CK33" s="1174">
        <v>0.64446294754371358</v>
      </c>
      <c r="CL33" s="1175">
        <v>0.57623188405797099</v>
      </c>
      <c r="CM33" s="1174">
        <v>0.24017927761666227</v>
      </c>
      <c r="CN33" s="1174">
        <v>0.34004474272930652</v>
      </c>
      <c r="CO33" s="1174">
        <v>0.3408662900188324</v>
      </c>
      <c r="CP33" s="1175">
        <v>0.26074198281282751</v>
      </c>
      <c r="CQ33" s="1232">
        <v>0.36375146084924037</v>
      </c>
      <c r="CR33" s="1174">
        <v>0.28602150537634408</v>
      </c>
      <c r="CS33" s="1174">
        <v>0.23283082077051925</v>
      </c>
      <c r="CT33" s="1174">
        <v>0.30194319880418535</v>
      </c>
      <c r="CU33" s="1175">
        <v>0.27383015597920279</v>
      </c>
      <c r="CV33" s="1174">
        <v>0.30251256281407035</v>
      </c>
      <c r="CW33" s="1174">
        <v>0.26271829916476841</v>
      </c>
      <c r="CX33" s="1174">
        <v>0.39613526570048307</v>
      </c>
      <c r="CY33" s="1175">
        <v>0.30446641663825436</v>
      </c>
      <c r="CZ33" s="1174">
        <v>0.27738927738927738</v>
      </c>
      <c r="DA33" s="1174"/>
      <c r="DB33" s="1174">
        <v>0.34563106796116505</v>
      </c>
      <c r="DC33" s="1175">
        <v>0.3146186440677966</v>
      </c>
      <c r="DD33" s="1174">
        <v>0.16190476190476191</v>
      </c>
      <c r="DE33" s="1174">
        <v>0.18512110726643599</v>
      </c>
      <c r="DF33" s="1174">
        <v>0.21572212065813529</v>
      </c>
      <c r="DG33" s="1175">
        <v>0.18632478632478633</v>
      </c>
      <c r="DH33" s="1232">
        <v>0.27040608447643621</v>
      </c>
      <c r="DI33" s="1174">
        <v>0.27348993288590606</v>
      </c>
      <c r="DJ33" s="1174">
        <v>0.2857142857142857</v>
      </c>
      <c r="DK33" s="1174">
        <v>0.33573487031700289</v>
      </c>
      <c r="DL33" s="1175">
        <v>0.30162412993039445</v>
      </c>
      <c r="DM33" s="1174">
        <v>0.32778702163061563</v>
      </c>
      <c r="DN33" s="1174">
        <v>0.26504065040650404</v>
      </c>
      <c r="DO33" s="1174">
        <v>0.41228070175438597</v>
      </c>
      <c r="DP33" s="1175">
        <v>0.3108876257105378</v>
      </c>
      <c r="DQ33" s="1174">
        <v>0.41570438799076215</v>
      </c>
      <c r="DR33" s="1174"/>
      <c r="DS33" s="1174">
        <v>0.28353140916808151</v>
      </c>
      <c r="DT33" s="1175">
        <v>0.33953033268101762</v>
      </c>
      <c r="DU33" s="1174">
        <v>0.28225806451612906</v>
      </c>
      <c r="DV33" s="1174">
        <v>0.26728110599078342</v>
      </c>
      <c r="DW33" s="1174">
        <v>0.26063829787234044</v>
      </c>
      <c r="DX33" s="1175">
        <v>0.26974564926372158</v>
      </c>
      <c r="DY33" s="1232">
        <v>0.30350850314079975</v>
      </c>
      <c r="DZ33" s="1232">
        <v>0.3124026176378934</v>
      </c>
      <c r="EA33" s="1174">
        <v>0.3058103975535168</v>
      </c>
      <c r="EB33" s="1174">
        <v>0.30672268907563027</v>
      </c>
      <c r="EC33" s="836">
        <v>0.34353741496598639</v>
      </c>
      <c r="ED33" s="835">
        <v>0.32207045291157443</v>
      </c>
      <c r="EE33" s="1174">
        <v>0.23875432525951557</v>
      </c>
      <c r="EF33" s="1174">
        <v>0.3103813559322034</v>
      </c>
      <c r="EG33" s="1174">
        <v>0.29629629629629628</v>
      </c>
      <c r="EH33" s="1175">
        <v>0.2866149369544132</v>
      </c>
      <c r="EI33" s="1174">
        <v>0.1991404011461318</v>
      </c>
      <c r="EJ33" s="1174">
        <v>0.11049723756906077</v>
      </c>
      <c r="EK33" s="1233">
        <v>8.6053412462908013E-2</v>
      </c>
      <c r="EL33" s="1234">
        <v>0.12348450830713965</v>
      </c>
      <c r="EM33" s="1233">
        <v>0.10489060489060489</v>
      </c>
      <c r="EN33" s="1174">
        <v>9.9849849849849848E-2</v>
      </c>
      <c r="EO33" s="1174">
        <v>0.14655942806076855</v>
      </c>
      <c r="EP33" s="1175">
        <v>0.11485642946317104</v>
      </c>
      <c r="EQ33" s="1232">
        <v>0.18316985028394425</v>
      </c>
      <c r="ER33" s="1231">
        <v>0.25529196520743686</v>
      </c>
      <c r="ES33" s="538"/>
      <c r="ET33" s="538"/>
      <c r="EU33" s="538"/>
      <c r="EV33" s="538"/>
    </row>
    <row r="34" spans="1:152" ht="26.25" thickBot="1">
      <c r="A34" s="525"/>
      <c r="B34" s="1230" t="s">
        <v>279</v>
      </c>
      <c r="C34" s="1226">
        <v>6.6666666666666666E-2</v>
      </c>
      <c r="D34" s="1226">
        <v>0.13846153846153847</v>
      </c>
      <c r="E34" s="1226">
        <v>9.5238095238095233E-2</v>
      </c>
      <c r="F34" s="1229">
        <v>4.807692307692308E-2</v>
      </c>
      <c r="G34" s="1229">
        <v>8.6792452830188674E-2</v>
      </c>
      <c r="H34" s="1229">
        <v>0.13915857605177995</v>
      </c>
      <c r="I34" s="1229">
        <v>8.2379862700228831E-2</v>
      </c>
      <c r="J34" s="1226">
        <v>9.5964125560538113E-2</v>
      </c>
      <c r="K34" s="1228">
        <v>8.5714285714285715E-2</v>
      </c>
      <c r="L34" s="1228">
        <v>2.8571428571428571E-2</v>
      </c>
      <c r="M34" s="1228">
        <v>0.125</v>
      </c>
      <c r="N34" s="1229">
        <v>7.7519379844961239E-2</v>
      </c>
      <c r="O34" s="1228">
        <v>9.0909090909090912E-2</v>
      </c>
      <c r="P34" s="1228">
        <v>9.3333333333333338E-2</v>
      </c>
      <c r="Q34" s="1228">
        <v>9.8039215686274508E-2</v>
      </c>
      <c r="R34" s="1229">
        <v>9.4339622641509441E-2</v>
      </c>
      <c r="S34" s="1228">
        <v>5.4054054054054057E-2</v>
      </c>
      <c r="T34" s="1228" t="e">
        <v>#DIV/0!</v>
      </c>
      <c r="U34" s="1228">
        <v>2.1739130434782608E-2</v>
      </c>
      <c r="V34" s="1227">
        <v>3.614457831325301E-2</v>
      </c>
      <c r="W34" s="1225">
        <v>5.434782608695652E-2</v>
      </c>
      <c r="X34" s="1225">
        <v>2.6315789473684209E-2</v>
      </c>
      <c r="Y34" s="1225">
        <v>0</v>
      </c>
      <c r="Z34" s="526">
        <v>3.7037037037037035E-2</v>
      </c>
      <c r="AA34" s="1226">
        <v>6.3789868667917443E-2</v>
      </c>
      <c r="AB34" s="1225">
        <v>0</v>
      </c>
      <c r="AC34" s="1225">
        <v>9.3959731543624164E-2</v>
      </c>
      <c r="AD34" s="1225">
        <v>0.17142857142857143</v>
      </c>
      <c r="AE34" s="527">
        <v>8.9655172413793102E-2</v>
      </c>
      <c r="AF34" s="1225">
        <v>0.20833333333333334</v>
      </c>
      <c r="AG34" s="1225">
        <v>0.14285714285714285</v>
      </c>
      <c r="AH34" s="1225">
        <v>0.14285714285714285</v>
      </c>
      <c r="AI34" s="1175">
        <v>0.16438356164383561</v>
      </c>
      <c r="AJ34" s="1225">
        <v>0.10344827586206896</v>
      </c>
      <c r="AK34" s="1174"/>
      <c r="AL34" s="1225">
        <v>0.51282051282051277</v>
      </c>
      <c r="AM34" s="1175">
        <v>0.33823529411764708</v>
      </c>
      <c r="AN34" s="1225">
        <v>0.11864406779661017</v>
      </c>
      <c r="AO34" s="1225">
        <v>0.12</v>
      </c>
      <c r="AP34" s="1225">
        <v>0.19047619047619047</v>
      </c>
      <c r="AQ34" s="528">
        <v>0.13333333333333333</v>
      </c>
      <c r="AR34" s="523">
        <v>0.13992537313432835</v>
      </c>
      <c r="AS34" s="1225">
        <v>8.1081081081081086E-2</v>
      </c>
      <c r="AT34" s="1225">
        <v>0.11874999999999999</v>
      </c>
      <c r="AU34" s="1225">
        <v>0.16666666666666666</v>
      </c>
      <c r="AV34" s="528">
        <v>0.12017167381974249</v>
      </c>
      <c r="AW34" s="1225">
        <v>0.25</v>
      </c>
      <c r="AX34" s="1225">
        <v>0</v>
      </c>
      <c r="AY34" s="1225">
        <v>0</v>
      </c>
      <c r="AZ34" s="528">
        <v>0.10810810810810811</v>
      </c>
      <c r="BA34" s="1174">
        <v>0</v>
      </c>
      <c r="BB34" s="529"/>
      <c r="BC34" s="1174">
        <v>5.7142857142857141E-2</v>
      </c>
      <c r="BD34" s="528">
        <v>2.5316455696202531E-2</v>
      </c>
      <c r="BE34" s="1174">
        <v>0</v>
      </c>
      <c r="BF34" s="1174">
        <v>7.1428571428571425E-2</v>
      </c>
      <c r="BG34" s="1174">
        <v>6.6666666666666666E-2</v>
      </c>
      <c r="BH34" s="528">
        <v>4.5454545454545456E-2</v>
      </c>
      <c r="BI34" s="523">
        <v>9.1603053435114504E-2</v>
      </c>
      <c r="BJ34" s="1174">
        <v>0</v>
      </c>
      <c r="BK34" s="1174">
        <v>0.11666666666666667</v>
      </c>
      <c r="BL34" s="1174">
        <v>0</v>
      </c>
      <c r="BM34" s="528">
        <v>6.5420560747663545E-2</v>
      </c>
      <c r="BN34" s="1174" t="e">
        <v>#DIV/0!</v>
      </c>
      <c r="BO34" s="1174">
        <v>0</v>
      </c>
      <c r="BP34" s="1174" t="e">
        <v>#DIV/0!</v>
      </c>
      <c r="BQ34" s="528">
        <v>0</v>
      </c>
      <c r="BR34" s="1174">
        <v>0</v>
      </c>
      <c r="BS34" s="524"/>
      <c r="BT34" s="1174">
        <v>0</v>
      </c>
      <c r="BU34" s="528">
        <v>0</v>
      </c>
      <c r="BV34" s="1174">
        <v>0.14285714285714285</v>
      </c>
      <c r="BW34" s="1174">
        <v>0.5</v>
      </c>
      <c r="BX34" s="1174">
        <v>0.375</v>
      </c>
      <c r="BY34" s="528">
        <v>0.29411764705882354</v>
      </c>
      <c r="BZ34" s="523">
        <v>8.6956521739130432E-2</v>
      </c>
      <c r="CA34" s="1174">
        <v>1</v>
      </c>
      <c r="CB34" s="1174">
        <v>6.4516129032258063E-2</v>
      </c>
      <c r="CC34" s="1174">
        <v>7.6923076923076927E-2</v>
      </c>
      <c r="CD34" s="528">
        <v>0.18</v>
      </c>
      <c r="CE34" s="1174">
        <v>0.24</v>
      </c>
      <c r="CF34" s="1174">
        <v>0.14285714285714285</v>
      </c>
      <c r="CG34" s="1174">
        <v>0.2</v>
      </c>
      <c r="CH34" s="528">
        <v>0.1875</v>
      </c>
      <c r="CI34" s="1174">
        <v>6.6666666666666666E-2</v>
      </c>
      <c r="CJ34" s="524"/>
      <c r="CK34" s="1174">
        <v>0.23076923076923078</v>
      </c>
      <c r="CL34" s="528">
        <v>0.14285714285714285</v>
      </c>
      <c r="CM34" s="1174">
        <v>0</v>
      </c>
      <c r="CN34" s="1174">
        <v>0.1111111111111111</v>
      </c>
      <c r="CO34" s="1174">
        <v>0.14285714285714285</v>
      </c>
      <c r="CP34" s="528">
        <v>0.10526315789473684</v>
      </c>
      <c r="CQ34" s="523">
        <v>0.16949152542372881</v>
      </c>
      <c r="CR34" s="1174">
        <v>0.14285714285714285</v>
      </c>
      <c r="CS34" s="1174">
        <v>6.0606060606060608E-2</v>
      </c>
      <c r="CT34" s="1174">
        <v>0.33333333333333331</v>
      </c>
      <c r="CU34" s="528">
        <v>9.3023255813953487E-2</v>
      </c>
      <c r="CV34" s="1174">
        <v>0</v>
      </c>
      <c r="CW34" s="1174">
        <v>0</v>
      </c>
      <c r="CX34" s="1174">
        <v>0</v>
      </c>
      <c r="CY34" s="528">
        <v>0</v>
      </c>
      <c r="CZ34" s="1174">
        <v>0</v>
      </c>
      <c r="DA34" s="530"/>
      <c r="DB34" s="1174">
        <v>0</v>
      </c>
      <c r="DC34" s="528">
        <v>0</v>
      </c>
      <c r="DD34" s="1174">
        <v>0</v>
      </c>
      <c r="DE34" s="1174" t="e">
        <v>#DIV/0!</v>
      </c>
      <c r="DF34" s="1174">
        <v>0</v>
      </c>
      <c r="DG34" s="528">
        <v>0</v>
      </c>
      <c r="DH34" s="523">
        <v>4.1237113402061855E-2</v>
      </c>
      <c r="DI34" s="1174">
        <v>0</v>
      </c>
      <c r="DJ34" s="1174">
        <v>0</v>
      </c>
      <c r="DK34" s="1174" t="e">
        <v>#DIV/0!</v>
      </c>
      <c r="DL34" s="528">
        <v>0</v>
      </c>
      <c r="DM34" s="1174" t="e">
        <v>#DIV/0!</v>
      </c>
      <c r="DN34" s="1174" t="e">
        <v>#DIV/0!</v>
      </c>
      <c r="DO34" s="1174" t="e">
        <v>#DIV/0!</v>
      </c>
      <c r="DP34" s="528" t="e">
        <v>#DIV/0!</v>
      </c>
      <c r="DQ34" s="1174" t="e">
        <v>#DIV/0!</v>
      </c>
      <c r="DR34" s="531"/>
      <c r="DS34" s="1174" t="e">
        <v>#DIV/0!</v>
      </c>
      <c r="DT34" s="528" t="e">
        <v>#DIV/0!</v>
      </c>
      <c r="DU34" s="1174" t="e">
        <v>#DIV/0!</v>
      </c>
      <c r="DV34" s="1174" t="e">
        <v>#DIV/0!</v>
      </c>
      <c r="DW34" s="1174" t="e">
        <v>#DIV/0!</v>
      </c>
      <c r="DX34" s="528" t="e">
        <v>#DIV/0!</v>
      </c>
      <c r="DY34" s="523">
        <v>0</v>
      </c>
      <c r="DZ34" s="523"/>
      <c r="EA34" s="1174"/>
      <c r="EB34" s="1174"/>
      <c r="EC34" s="837"/>
      <c r="ED34" s="838"/>
      <c r="EE34" s="1174"/>
      <c r="EF34" s="1174">
        <v>1</v>
      </c>
      <c r="EG34" s="1174"/>
      <c r="EH34" s="528">
        <v>1</v>
      </c>
      <c r="EI34" s="1174"/>
      <c r="EJ34" s="1174"/>
      <c r="EK34" s="999"/>
      <c r="EL34" s="1000"/>
      <c r="EM34" s="1001"/>
      <c r="EN34" s="1174">
        <v>1</v>
      </c>
      <c r="EO34" s="1174"/>
      <c r="EP34" s="528">
        <v>1</v>
      </c>
      <c r="EQ34" s="523">
        <v>1</v>
      </c>
      <c r="ER34" s="1224">
        <v>0.10241545893719807</v>
      </c>
      <c r="ES34" s="538"/>
      <c r="ET34" s="538"/>
      <c r="EU34" s="538"/>
      <c r="EV34" s="538"/>
    </row>
    <row r="35" spans="1:152" s="538" customFormat="1" ht="13.5" thickBot="1">
      <c r="A35" s="532"/>
      <c r="B35" s="533"/>
      <c r="C35" s="534"/>
      <c r="D35" s="534"/>
      <c r="E35" s="535"/>
      <c r="F35" s="534"/>
      <c r="G35" s="534"/>
      <c r="H35" s="534"/>
      <c r="I35" s="534"/>
      <c r="J35" s="534"/>
      <c r="K35" s="535"/>
      <c r="L35" s="535"/>
      <c r="M35" s="535"/>
      <c r="N35" s="534"/>
      <c r="O35" s="536"/>
      <c r="P35" s="536"/>
      <c r="Q35" s="536"/>
      <c r="R35" s="536"/>
      <c r="S35" s="536"/>
      <c r="T35" s="536"/>
      <c r="U35" s="536"/>
      <c r="V35" s="536"/>
      <c r="W35" s="536"/>
      <c r="X35" s="536"/>
      <c r="Y35" s="536"/>
      <c r="Z35" s="536"/>
      <c r="AA35" s="534"/>
      <c r="AB35" s="536"/>
      <c r="AC35" s="536"/>
      <c r="AD35" s="536"/>
      <c r="AE35" s="536"/>
      <c r="AF35" s="536"/>
      <c r="AG35" s="536"/>
      <c r="AH35" s="536"/>
      <c r="AI35" s="536"/>
      <c r="AJ35" s="536"/>
      <c r="AK35" s="536"/>
      <c r="AL35" s="536"/>
      <c r="AM35" s="536"/>
      <c r="AN35" s="536"/>
      <c r="AO35" s="536"/>
      <c r="AP35" s="536"/>
      <c r="AQ35" s="536"/>
      <c r="AR35" s="536"/>
      <c r="AS35" s="536"/>
      <c r="AT35" s="536"/>
      <c r="AU35" s="536"/>
      <c r="AV35" s="536"/>
      <c r="AW35" s="536"/>
      <c r="AX35" s="536"/>
      <c r="AY35" s="536"/>
      <c r="AZ35" s="536"/>
      <c r="BA35" s="536"/>
      <c r="BB35" s="536"/>
      <c r="BC35" s="536"/>
      <c r="BD35" s="536"/>
      <c r="BE35" s="536"/>
      <c r="BF35" s="536"/>
      <c r="BG35" s="536"/>
      <c r="BH35" s="536"/>
      <c r="BI35" s="537"/>
      <c r="BJ35" s="574"/>
      <c r="BK35" s="617"/>
      <c r="BL35" s="617"/>
      <c r="BM35" s="617"/>
      <c r="BN35" s="617"/>
      <c r="BO35" s="617"/>
      <c r="BP35" s="617"/>
      <c r="BQ35" s="617"/>
      <c r="BR35" s="617"/>
      <c r="BS35" s="617"/>
      <c r="BT35" s="617"/>
      <c r="BU35" s="617"/>
      <c r="BV35" s="617"/>
      <c r="BW35" s="617"/>
      <c r="BX35" s="617"/>
      <c r="BY35" s="617"/>
      <c r="BZ35" s="536"/>
      <c r="CA35" s="536"/>
      <c r="CB35" s="536"/>
      <c r="CC35" s="536"/>
      <c r="CD35" s="536"/>
      <c r="CE35" s="536"/>
      <c r="CF35" s="536"/>
      <c r="CG35" s="536"/>
      <c r="CH35" s="536"/>
      <c r="CI35" s="536"/>
      <c r="CJ35" s="536"/>
      <c r="CK35" s="536"/>
      <c r="CL35" s="536"/>
      <c r="CM35" s="536"/>
      <c r="CN35" s="536"/>
      <c r="CO35" s="536"/>
      <c r="CP35" s="536"/>
      <c r="CQ35" s="536"/>
      <c r="CR35" s="536"/>
      <c r="CS35" s="536"/>
      <c r="CT35" s="536"/>
      <c r="CU35" s="536"/>
      <c r="CV35" s="536"/>
      <c r="CW35" s="536"/>
      <c r="CX35" s="536"/>
      <c r="CY35" s="536"/>
      <c r="CZ35" s="536"/>
      <c r="DA35" s="536"/>
      <c r="DB35" s="536"/>
      <c r="DC35" s="536"/>
      <c r="DD35" s="536"/>
      <c r="DE35" s="536"/>
      <c r="DF35" s="536"/>
      <c r="DG35" s="536"/>
      <c r="DH35" s="536"/>
      <c r="DI35" s="536"/>
      <c r="DJ35" s="536"/>
      <c r="DK35" s="536"/>
      <c r="DL35" s="536"/>
      <c r="DM35" s="536"/>
      <c r="DN35" s="536"/>
      <c r="DO35" s="536"/>
      <c r="DP35" s="536"/>
      <c r="DQ35" s="536"/>
      <c r="DR35" s="536"/>
      <c r="DS35" s="536"/>
      <c r="DT35" s="536"/>
      <c r="DU35" s="536"/>
      <c r="DV35" s="536"/>
      <c r="DW35" s="536"/>
      <c r="DX35" s="536"/>
      <c r="DY35" s="536"/>
      <c r="DZ35" s="536"/>
      <c r="EA35" s="536"/>
      <c r="EB35" s="536"/>
      <c r="EC35" s="839"/>
      <c r="ED35" s="839"/>
      <c r="EE35" s="536"/>
      <c r="EF35" s="536"/>
      <c r="EG35" s="536"/>
      <c r="EH35" s="536"/>
      <c r="EI35" s="536"/>
      <c r="EJ35" s="536"/>
      <c r="EK35" s="1002"/>
      <c r="EL35" s="1002"/>
      <c r="EM35" s="1002"/>
      <c r="EN35" s="536"/>
      <c r="EO35" s="536"/>
      <c r="EP35" s="536"/>
      <c r="EQ35" s="536"/>
      <c r="ER35" s="534"/>
    </row>
    <row r="36" spans="1:152" s="619" customFormat="1" ht="13.5" thickTop="1">
      <c r="A36" s="1419" t="s">
        <v>94</v>
      </c>
      <c r="B36" s="1420"/>
      <c r="C36" s="539"/>
      <c r="D36" s="539"/>
      <c r="E36" s="539"/>
      <c r="F36" s="539"/>
      <c r="G36" s="539"/>
      <c r="H36" s="539"/>
      <c r="I36" s="539"/>
      <c r="J36" s="539"/>
      <c r="K36" s="540"/>
      <c r="L36" s="541"/>
      <c r="M36" s="541"/>
      <c r="N36" s="539"/>
      <c r="O36" s="539"/>
      <c r="P36" s="539"/>
      <c r="Q36" s="539"/>
      <c r="R36" s="539"/>
      <c r="S36" s="539"/>
      <c r="T36" s="539"/>
      <c r="U36" s="539"/>
      <c r="V36" s="539"/>
      <c r="W36" s="539"/>
      <c r="X36" s="539"/>
      <c r="Y36" s="539"/>
      <c r="Z36" s="539"/>
      <c r="AA36" s="539"/>
      <c r="AB36" s="539"/>
      <c r="AC36" s="539"/>
      <c r="AD36" s="539"/>
      <c r="AE36" s="539"/>
      <c r="AF36" s="539"/>
      <c r="AG36" s="539"/>
      <c r="AH36" s="539"/>
      <c r="AI36" s="539"/>
      <c r="AJ36" s="539"/>
      <c r="AK36" s="539"/>
      <c r="AL36" s="539"/>
      <c r="AM36" s="539"/>
      <c r="AN36" s="539"/>
      <c r="AO36" s="539"/>
      <c r="AP36" s="539"/>
      <c r="AQ36" s="539"/>
      <c r="AR36" s="539"/>
      <c r="AS36" s="539"/>
      <c r="AT36" s="539"/>
      <c r="AU36" s="539"/>
      <c r="AV36" s="539"/>
      <c r="AW36" s="539"/>
      <c r="AX36" s="539"/>
      <c r="AY36" s="539"/>
      <c r="AZ36" s="539"/>
      <c r="BA36" s="539"/>
      <c r="BB36" s="539"/>
      <c r="BC36" s="539"/>
      <c r="BD36" s="539"/>
      <c r="BE36" s="539"/>
      <c r="BF36" s="539"/>
      <c r="BG36" s="539"/>
      <c r="BH36" s="539"/>
      <c r="BI36" s="539"/>
      <c r="BJ36" s="539"/>
      <c r="BK36" s="539"/>
      <c r="BL36" s="539"/>
      <c r="BM36" s="539"/>
      <c r="BN36" s="539"/>
      <c r="BO36" s="539"/>
      <c r="BP36" s="539"/>
      <c r="BQ36" s="539"/>
      <c r="BR36" s="539"/>
      <c r="BS36" s="539"/>
      <c r="BT36" s="539"/>
      <c r="BU36" s="539"/>
      <c r="BV36" s="539"/>
      <c r="BW36" s="539"/>
      <c r="BX36" s="539"/>
      <c r="BY36" s="539"/>
      <c r="BZ36" s="539"/>
      <c r="CA36" s="539"/>
      <c r="CB36" s="539"/>
      <c r="CC36" s="539"/>
      <c r="CD36" s="539"/>
      <c r="CE36" s="539"/>
      <c r="CF36" s="539"/>
      <c r="CG36" s="539"/>
      <c r="CH36" s="539"/>
      <c r="CI36" s="539"/>
      <c r="CJ36" s="539"/>
      <c r="CK36" s="539"/>
      <c r="CL36" s="539"/>
      <c r="CM36" s="539"/>
      <c r="CN36" s="539"/>
      <c r="CO36" s="539"/>
      <c r="CP36" s="539"/>
      <c r="CQ36" s="539"/>
      <c r="CR36" s="539"/>
      <c r="CS36" s="539"/>
      <c r="CT36" s="539"/>
      <c r="CU36" s="539"/>
      <c r="CV36" s="539"/>
      <c r="CW36" s="539"/>
      <c r="CX36" s="539"/>
      <c r="CY36" s="539"/>
      <c r="CZ36" s="539"/>
      <c r="DA36" s="539"/>
      <c r="DB36" s="539"/>
      <c r="DC36" s="539"/>
      <c r="DD36" s="539"/>
      <c r="DE36" s="539"/>
      <c r="DF36" s="539"/>
      <c r="DG36" s="539"/>
      <c r="DH36" s="539"/>
      <c r="DI36" s="539"/>
      <c r="DJ36" s="539"/>
      <c r="DK36" s="539"/>
      <c r="DL36" s="539"/>
      <c r="DM36" s="539"/>
      <c r="DN36" s="539"/>
      <c r="DO36" s="539"/>
      <c r="DP36" s="539"/>
      <c r="DQ36" s="539"/>
      <c r="DR36" s="539"/>
      <c r="DS36" s="539"/>
      <c r="DT36" s="539"/>
      <c r="DU36" s="539"/>
      <c r="DV36" s="539"/>
      <c r="DW36" s="539"/>
      <c r="DX36" s="539"/>
      <c r="DY36" s="539"/>
      <c r="DZ36" s="539"/>
      <c r="EA36" s="539"/>
      <c r="EB36" s="539"/>
      <c r="EC36" s="840"/>
      <c r="ED36" s="840"/>
      <c r="EE36" s="539"/>
      <c r="EF36" s="539"/>
      <c r="EG36" s="539"/>
      <c r="EH36" s="539"/>
      <c r="EI36" s="539"/>
      <c r="EJ36" s="539"/>
      <c r="EK36" s="1003"/>
      <c r="EL36" s="1003"/>
      <c r="EM36" s="1003"/>
      <c r="EN36" s="539"/>
      <c r="EO36" s="539"/>
      <c r="EP36" s="539"/>
      <c r="EQ36" s="539"/>
      <c r="ER36" s="618"/>
      <c r="ES36" s="538"/>
      <c r="ET36" s="538"/>
      <c r="EU36" s="538"/>
      <c r="EV36" s="538"/>
    </row>
    <row r="37" spans="1:152" ht="25.5">
      <c r="A37" s="542"/>
      <c r="B37" s="543" t="s">
        <v>95</v>
      </c>
      <c r="C37" s="544">
        <v>18</v>
      </c>
      <c r="D37" s="545">
        <v>4151</v>
      </c>
      <c r="E37" s="545">
        <v>5562</v>
      </c>
      <c r="F37" s="546">
        <v>1091</v>
      </c>
      <c r="G37" s="546">
        <v>1001</v>
      </c>
      <c r="H37" s="546">
        <v>627</v>
      </c>
      <c r="I37" s="546">
        <v>902</v>
      </c>
      <c r="J37" s="545">
        <v>3621</v>
      </c>
      <c r="K37" s="1221">
        <v>183</v>
      </c>
      <c r="L37" s="1221">
        <v>201</v>
      </c>
      <c r="M37" s="1221">
        <v>181</v>
      </c>
      <c r="N37" s="546">
        <v>565</v>
      </c>
      <c r="O37" s="547">
        <v>178</v>
      </c>
      <c r="P37" s="547">
        <v>174</v>
      </c>
      <c r="Q37" s="547">
        <v>175</v>
      </c>
      <c r="R37" s="1220">
        <v>527</v>
      </c>
      <c r="S37" s="547">
        <v>190</v>
      </c>
      <c r="T37" s="547"/>
      <c r="U37" s="547">
        <v>310</v>
      </c>
      <c r="V37" s="546">
        <v>500</v>
      </c>
      <c r="W37" s="547">
        <v>397</v>
      </c>
      <c r="X37" s="547">
        <v>291</v>
      </c>
      <c r="Y37" s="547">
        <v>100</v>
      </c>
      <c r="Z37" s="1219">
        <v>788</v>
      </c>
      <c r="AA37" s="545">
        <v>2380</v>
      </c>
      <c r="AB37" s="547">
        <v>155</v>
      </c>
      <c r="AC37" s="548">
        <v>190</v>
      </c>
      <c r="AD37" s="1218">
        <v>92</v>
      </c>
      <c r="AE37" s="546">
        <v>437</v>
      </c>
      <c r="AF37" s="548">
        <v>67</v>
      </c>
      <c r="AG37" s="548">
        <v>110</v>
      </c>
      <c r="AH37" s="1218">
        <v>94</v>
      </c>
      <c r="AI37" s="546">
        <v>271</v>
      </c>
      <c r="AJ37" s="1218">
        <v>132</v>
      </c>
      <c r="AK37" s="1218"/>
      <c r="AL37" s="1218">
        <v>354</v>
      </c>
      <c r="AM37" s="546">
        <v>486</v>
      </c>
      <c r="AN37" s="1218">
        <v>188</v>
      </c>
      <c r="AO37" s="1218">
        <v>216</v>
      </c>
      <c r="AP37" s="549">
        <v>114</v>
      </c>
      <c r="AQ37" s="546">
        <v>518</v>
      </c>
      <c r="AR37" s="545">
        <v>1712</v>
      </c>
      <c r="AS37" s="549">
        <v>186</v>
      </c>
      <c r="AT37" s="549">
        <v>233</v>
      </c>
      <c r="AU37" s="549">
        <v>224</v>
      </c>
      <c r="AV37" s="546">
        <v>643</v>
      </c>
      <c r="AW37" s="549">
        <v>257</v>
      </c>
      <c r="AX37" s="549">
        <v>332</v>
      </c>
      <c r="AY37" s="549">
        <v>287</v>
      </c>
      <c r="AZ37" s="546">
        <v>876</v>
      </c>
      <c r="BA37" s="549">
        <v>417</v>
      </c>
      <c r="BB37" s="549"/>
      <c r="BC37" s="549">
        <v>522</v>
      </c>
      <c r="BD37" s="546">
        <v>939</v>
      </c>
      <c r="BE37" s="549">
        <v>249</v>
      </c>
      <c r="BF37" s="549">
        <v>266</v>
      </c>
      <c r="BG37" s="549">
        <v>96</v>
      </c>
      <c r="BH37" s="546">
        <v>611</v>
      </c>
      <c r="BI37" s="545">
        <v>3069</v>
      </c>
      <c r="BJ37" s="549">
        <v>256</v>
      </c>
      <c r="BK37" s="549">
        <v>158</v>
      </c>
      <c r="BL37" s="549">
        <v>154</v>
      </c>
      <c r="BM37" s="546">
        <v>568</v>
      </c>
      <c r="BN37" s="549">
        <v>80</v>
      </c>
      <c r="BO37" s="549">
        <v>180</v>
      </c>
      <c r="BP37" s="549">
        <v>267</v>
      </c>
      <c r="BQ37" s="546">
        <v>527</v>
      </c>
      <c r="BR37" s="549">
        <v>239</v>
      </c>
      <c r="BS37" s="549"/>
      <c r="BT37" s="549">
        <v>439</v>
      </c>
      <c r="BU37" s="546">
        <v>678</v>
      </c>
      <c r="BV37" s="549">
        <v>431</v>
      </c>
      <c r="BW37" s="549">
        <v>489</v>
      </c>
      <c r="BX37" s="549">
        <v>215</v>
      </c>
      <c r="BY37" s="546">
        <v>1135</v>
      </c>
      <c r="BZ37" s="545">
        <v>2908</v>
      </c>
      <c r="CA37" s="549">
        <v>252</v>
      </c>
      <c r="CB37" s="549">
        <v>112</v>
      </c>
      <c r="CC37" s="549">
        <v>91</v>
      </c>
      <c r="CD37" s="546">
        <v>455</v>
      </c>
      <c r="CE37" s="549">
        <v>54</v>
      </c>
      <c r="CF37" s="549">
        <v>128</v>
      </c>
      <c r="CG37" s="549">
        <v>156</v>
      </c>
      <c r="CH37" s="546">
        <v>338</v>
      </c>
      <c r="CI37" s="549">
        <v>295</v>
      </c>
      <c r="CJ37" s="549"/>
      <c r="CK37" s="549">
        <v>599</v>
      </c>
      <c r="CL37" s="546">
        <v>894</v>
      </c>
      <c r="CM37" s="549">
        <v>541</v>
      </c>
      <c r="CN37" s="549">
        <v>539</v>
      </c>
      <c r="CO37" s="549">
        <v>302</v>
      </c>
      <c r="CP37" s="546">
        <v>1382</v>
      </c>
      <c r="CQ37" s="545">
        <v>3069</v>
      </c>
      <c r="CR37" s="549">
        <v>305</v>
      </c>
      <c r="CS37" s="549">
        <v>384</v>
      </c>
      <c r="CT37" s="549">
        <v>227</v>
      </c>
      <c r="CU37" s="546">
        <v>916</v>
      </c>
      <c r="CV37" s="549">
        <v>148</v>
      </c>
      <c r="CW37" s="549">
        <v>448</v>
      </c>
      <c r="CX37" s="549">
        <v>281</v>
      </c>
      <c r="CY37" s="546">
        <v>877</v>
      </c>
      <c r="CZ37" s="549">
        <v>382</v>
      </c>
      <c r="DA37" s="548"/>
      <c r="DB37" s="549">
        <v>937</v>
      </c>
      <c r="DC37" s="546">
        <v>1319</v>
      </c>
      <c r="DD37" s="549">
        <v>449</v>
      </c>
      <c r="DE37" s="549">
        <v>397</v>
      </c>
      <c r="DF37" s="549">
        <v>174</v>
      </c>
      <c r="DG37" s="546">
        <v>1020</v>
      </c>
      <c r="DH37" s="550">
        <v>4132</v>
      </c>
      <c r="DI37" s="549">
        <v>283</v>
      </c>
      <c r="DJ37" s="549">
        <v>325</v>
      </c>
      <c r="DK37" s="549">
        <v>258</v>
      </c>
      <c r="DL37" s="546">
        <v>866</v>
      </c>
      <c r="DM37" s="549">
        <v>372</v>
      </c>
      <c r="DN37" s="549">
        <v>241</v>
      </c>
      <c r="DO37" s="549">
        <v>172</v>
      </c>
      <c r="DP37" s="546">
        <v>785</v>
      </c>
      <c r="DQ37" s="549">
        <v>215</v>
      </c>
      <c r="DR37" s="548"/>
      <c r="DS37" s="549">
        <v>444</v>
      </c>
      <c r="DT37" s="546">
        <v>659</v>
      </c>
      <c r="DU37" s="549">
        <v>275</v>
      </c>
      <c r="DV37" s="549">
        <v>182</v>
      </c>
      <c r="DW37" s="549">
        <v>152</v>
      </c>
      <c r="DX37" s="546">
        <v>609</v>
      </c>
      <c r="DY37" s="550">
        <v>2919</v>
      </c>
      <c r="DZ37" s="550">
        <v>2184</v>
      </c>
      <c r="EA37" s="549">
        <v>299</v>
      </c>
      <c r="EB37" s="549">
        <v>294</v>
      </c>
      <c r="EC37" s="841">
        <v>218</v>
      </c>
      <c r="ED37" s="842">
        <v>811</v>
      </c>
      <c r="EE37" s="549">
        <v>161</v>
      </c>
      <c r="EF37" s="549">
        <v>93</v>
      </c>
      <c r="EG37" s="549">
        <v>274</v>
      </c>
      <c r="EH37" s="546">
        <v>528</v>
      </c>
      <c r="EI37" s="549">
        <v>258</v>
      </c>
      <c r="EJ37" s="549">
        <v>0</v>
      </c>
      <c r="EK37" s="1223">
        <v>268</v>
      </c>
      <c r="EL37" s="1004">
        <v>526</v>
      </c>
      <c r="EM37" s="1005">
        <v>131</v>
      </c>
      <c r="EN37" s="549">
        <v>220</v>
      </c>
      <c r="EO37" s="549">
        <v>73</v>
      </c>
      <c r="EP37" s="546">
        <v>424</v>
      </c>
      <c r="EQ37" s="550">
        <v>2289</v>
      </c>
      <c r="ER37" s="1217">
        <v>38014</v>
      </c>
      <c r="ES37" s="538"/>
      <c r="ET37" s="538"/>
      <c r="EU37" s="538"/>
      <c r="EV37" s="538"/>
    </row>
    <row r="38" spans="1:152" s="557" customFormat="1">
      <c r="A38" s="620"/>
      <c r="B38" s="621" t="s">
        <v>96</v>
      </c>
      <c r="C38" s="622">
        <v>19</v>
      </c>
      <c r="D38" s="623">
        <v>3968</v>
      </c>
      <c r="E38" s="623">
        <v>5312</v>
      </c>
      <c r="F38" s="546">
        <v>1013</v>
      </c>
      <c r="G38" s="546">
        <v>984</v>
      </c>
      <c r="H38" s="546">
        <v>659</v>
      </c>
      <c r="I38" s="546">
        <v>861</v>
      </c>
      <c r="J38" s="1222">
        <v>3517</v>
      </c>
      <c r="K38" s="1221">
        <v>195</v>
      </c>
      <c r="L38" s="1221">
        <v>191</v>
      </c>
      <c r="M38" s="1221">
        <v>175</v>
      </c>
      <c r="N38" s="546">
        <v>561</v>
      </c>
      <c r="O38" s="547">
        <v>153</v>
      </c>
      <c r="P38" s="547">
        <v>166</v>
      </c>
      <c r="Q38" s="547">
        <v>174</v>
      </c>
      <c r="R38" s="1220">
        <v>493</v>
      </c>
      <c r="S38" s="547">
        <v>181</v>
      </c>
      <c r="T38" s="547"/>
      <c r="U38" s="547">
        <v>293</v>
      </c>
      <c r="V38" s="546">
        <v>474</v>
      </c>
      <c r="W38" s="547">
        <v>388</v>
      </c>
      <c r="X38" s="547">
        <v>266</v>
      </c>
      <c r="Y38" s="547">
        <v>104</v>
      </c>
      <c r="Z38" s="1219">
        <v>758</v>
      </c>
      <c r="AA38" s="545">
        <v>2286</v>
      </c>
      <c r="AB38" s="547">
        <v>145</v>
      </c>
      <c r="AC38" s="548">
        <v>213</v>
      </c>
      <c r="AD38" s="549">
        <v>93</v>
      </c>
      <c r="AE38" s="546">
        <v>451</v>
      </c>
      <c r="AF38" s="548">
        <v>62</v>
      </c>
      <c r="AG38" s="548">
        <v>109</v>
      </c>
      <c r="AH38" s="1218">
        <v>87</v>
      </c>
      <c r="AI38" s="546">
        <v>258</v>
      </c>
      <c r="AJ38" s="1218">
        <v>141</v>
      </c>
      <c r="AK38" s="1218"/>
      <c r="AL38" s="1218">
        <v>342</v>
      </c>
      <c r="AM38" s="546">
        <v>483</v>
      </c>
      <c r="AN38" s="1218">
        <v>215</v>
      </c>
      <c r="AO38" s="1218">
        <v>221</v>
      </c>
      <c r="AP38" s="549">
        <v>100</v>
      </c>
      <c r="AQ38" s="546">
        <v>536</v>
      </c>
      <c r="AR38" s="545">
        <v>1728</v>
      </c>
      <c r="AS38" s="549">
        <v>207</v>
      </c>
      <c r="AT38" s="549">
        <v>239</v>
      </c>
      <c r="AU38" s="549">
        <v>236</v>
      </c>
      <c r="AV38" s="546">
        <v>682</v>
      </c>
      <c r="AW38" s="549">
        <v>266</v>
      </c>
      <c r="AX38" s="549">
        <v>328</v>
      </c>
      <c r="AY38" s="549">
        <v>265</v>
      </c>
      <c r="AZ38" s="546">
        <v>859</v>
      </c>
      <c r="BA38" s="549">
        <v>408</v>
      </c>
      <c r="BB38" s="549"/>
      <c r="BC38" s="549">
        <v>540</v>
      </c>
      <c r="BD38" s="546">
        <v>948</v>
      </c>
      <c r="BE38" s="549">
        <v>242</v>
      </c>
      <c r="BF38" s="549">
        <v>279</v>
      </c>
      <c r="BG38" s="549">
        <v>111</v>
      </c>
      <c r="BH38" s="546">
        <v>632</v>
      </c>
      <c r="BI38" s="545">
        <v>3121</v>
      </c>
      <c r="BJ38" s="549">
        <v>260</v>
      </c>
      <c r="BK38" s="549">
        <v>165</v>
      </c>
      <c r="BL38" s="549">
        <v>178</v>
      </c>
      <c r="BM38" s="546">
        <v>603</v>
      </c>
      <c r="BN38" s="549">
        <v>84</v>
      </c>
      <c r="BO38" s="549">
        <v>195</v>
      </c>
      <c r="BP38" s="549">
        <v>309</v>
      </c>
      <c r="BQ38" s="546">
        <v>588</v>
      </c>
      <c r="BR38" s="549">
        <v>274</v>
      </c>
      <c r="BS38" s="549"/>
      <c r="BT38" s="549">
        <v>511</v>
      </c>
      <c r="BU38" s="546">
        <v>785</v>
      </c>
      <c r="BV38" s="549">
        <v>441</v>
      </c>
      <c r="BW38" s="549">
        <v>469</v>
      </c>
      <c r="BX38" s="549">
        <v>206</v>
      </c>
      <c r="BY38" s="546">
        <v>1116</v>
      </c>
      <c r="BZ38" s="545">
        <v>3092</v>
      </c>
      <c r="CA38" s="549">
        <v>266</v>
      </c>
      <c r="CB38" s="549">
        <v>106</v>
      </c>
      <c r="CC38" s="549">
        <v>114</v>
      </c>
      <c r="CD38" s="546">
        <v>486</v>
      </c>
      <c r="CE38" s="549">
        <v>69</v>
      </c>
      <c r="CF38" s="549">
        <v>138</v>
      </c>
      <c r="CG38" s="549">
        <v>168</v>
      </c>
      <c r="CH38" s="546">
        <v>375</v>
      </c>
      <c r="CI38" s="549">
        <v>324</v>
      </c>
      <c r="CJ38" s="549"/>
      <c r="CK38" s="549">
        <v>634</v>
      </c>
      <c r="CL38" s="546">
        <v>958</v>
      </c>
      <c r="CM38" s="549">
        <v>556</v>
      </c>
      <c r="CN38" s="549">
        <v>581</v>
      </c>
      <c r="CO38" s="549">
        <v>322</v>
      </c>
      <c r="CP38" s="546">
        <v>1459</v>
      </c>
      <c r="CQ38" s="545">
        <v>3278</v>
      </c>
      <c r="CR38" s="549">
        <v>322</v>
      </c>
      <c r="CS38" s="549">
        <v>411</v>
      </c>
      <c r="CT38" s="549">
        <v>244</v>
      </c>
      <c r="CU38" s="546">
        <v>977</v>
      </c>
      <c r="CV38" s="549">
        <v>160</v>
      </c>
      <c r="CW38" s="549">
        <v>508</v>
      </c>
      <c r="CX38" s="549">
        <v>280</v>
      </c>
      <c r="CY38" s="546">
        <v>948</v>
      </c>
      <c r="CZ38" s="549">
        <v>356</v>
      </c>
      <c r="DA38" s="548"/>
      <c r="DB38" s="549">
        <v>986</v>
      </c>
      <c r="DC38" s="546">
        <v>1342</v>
      </c>
      <c r="DD38" s="549">
        <v>511</v>
      </c>
      <c r="DE38" s="549">
        <v>456</v>
      </c>
      <c r="DF38" s="549">
        <v>188</v>
      </c>
      <c r="DG38" s="546">
        <v>1155</v>
      </c>
      <c r="DH38" s="550">
        <v>4422</v>
      </c>
      <c r="DI38" s="549">
        <v>325</v>
      </c>
      <c r="DJ38" s="549">
        <v>340</v>
      </c>
      <c r="DK38" s="549">
        <v>296</v>
      </c>
      <c r="DL38" s="546">
        <v>961</v>
      </c>
      <c r="DM38" s="549">
        <v>412</v>
      </c>
      <c r="DN38" s="549">
        <v>267</v>
      </c>
      <c r="DO38" s="549">
        <v>195</v>
      </c>
      <c r="DP38" s="546">
        <v>874</v>
      </c>
      <c r="DQ38" s="549">
        <v>243</v>
      </c>
      <c r="DR38" s="548"/>
      <c r="DS38" s="549">
        <v>510</v>
      </c>
      <c r="DT38" s="546">
        <v>753</v>
      </c>
      <c r="DU38" s="549">
        <v>336</v>
      </c>
      <c r="DV38" s="549">
        <v>208</v>
      </c>
      <c r="DW38" s="549">
        <v>171</v>
      </c>
      <c r="DX38" s="546">
        <v>715</v>
      </c>
      <c r="DY38" s="550">
        <v>3303</v>
      </c>
      <c r="DZ38" s="550">
        <v>2547</v>
      </c>
      <c r="EA38" s="549">
        <v>338</v>
      </c>
      <c r="EB38" s="549">
        <v>331</v>
      </c>
      <c r="EC38" s="843">
        <v>276</v>
      </c>
      <c r="ED38" s="842">
        <v>945</v>
      </c>
      <c r="EE38" s="549">
        <v>194</v>
      </c>
      <c r="EF38" s="549">
        <v>125</v>
      </c>
      <c r="EG38" s="549">
        <v>346</v>
      </c>
      <c r="EH38" s="546">
        <v>665</v>
      </c>
      <c r="EI38" s="549">
        <v>313</v>
      </c>
      <c r="EJ38" s="549">
        <v>0</v>
      </c>
      <c r="EK38" s="1006">
        <v>331</v>
      </c>
      <c r="EL38" s="1004">
        <v>644</v>
      </c>
      <c r="EM38" s="1005">
        <v>169</v>
      </c>
      <c r="EN38" s="549">
        <v>280</v>
      </c>
      <c r="EO38" s="549">
        <v>107</v>
      </c>
      <c r="EP38" s="546">
        <v>556</v>
      </c>
      <c r="EQ38" s="550">
        <v>2810</v>
      </c>
      <c r="ER38" s="1217">
        <v>39403</v>
      </c>
      <c r="ES38" s="538"/>
      <c r="ET38" s="538"/>
      <c r="EU38" s="538"/>
      <c r="EV38" s="538"/>
    </row>
    <row r="39" spans="1:152" s="522" customFormat="1" ht="51.75" thickBot="1">
      <c r="A39" s="551"/>
      <c r="B39" s="1216" t="s">
        <v>656</v>
      </c>
      <c r="C39" s="1215">
        <v>6.8965517241379309E-2</v>
      </c>
      <c r="D39" s="1215">
        <v>0.51513653774867174</v>
      </c>
      <c r="E39" s="1215">
        <v>0.53131313131313129</v>
      </c>
      <c r="F39" s="1211">
        <v>0.51090548578982153</v>
      </c>
      <c r="G39" s="1211">
        <v>0.50644677661169402</v>
      </c>
      <c r="H39" s="552">
        <v>0.50390577569109973</v>
      </c>
      <c r="I39" s="552">
        <v>0.49404277362539778</v>
      </c>
      <c r="J39" s="1214">
        <v>0.49404277362539778</v>
      </c>
      <c r="K39" s="1213">
        <v>0.47310000000000002</v>
      </c>
      <c r="L39" s="1210">
        <v>0.46310000000000001</v>
      </c>
      <c r="M39" s="1212">
        <v>0.45490000000000003</v>
      </c>
      <c r="N39" s="1211">
        <v>0.45486338083409594</v>
      </c>
      <c r="O39" s="1210">
        <v>0.45029999999999998</v>
      </c>
      <c r="P39" s="1210">
        <v>0.4461</v>
      </c>
      <c r="Q39" s="1210">
        <v>0.44330000000000003</v>
      </c>
      <c r="R39" s="1211">
        <v>0.44330000000000003</v>
      </c>
      <c r="S39" s="1210">
        <v>0.43690000000000001</v>
      </c>
      <c r="T39" s="1210"/>
      <c r="U39" s="553">
        <v>0.42409999999999998</v>
      </c>
      <c r="V39" s="554">
        <v>0.42409999999999998</v>
      </c>
      <c r="W39" s="553">
        <v>0.42870000000000003</v>
      </c>
      <c r="X39" s="553">
        <v>0.42880000000000001</v>
      </c>
      <c r="Y39" s="553">
        <v>0.42159999999999997</v>
      </c>
      <c r="Z39" s="1209">
        <v>0.42159999999999997</v>
      </c>
      <c r="AA39" s="1208">
        <v>0.42157729721038667</v>
      </c>
      <c r="AB39" s="1207">
        <v>0.40839999999999999</v>
      </c>
      <c r="AC39" s="1206">
        <v>0.40589999999999998</v>
      </c>
      <c r="AD39" s="1198">
        <v>0.40250000000000002</v>
      </c>
      <c r="AE39" s="1205">
        <v>0.40250000000000002</v>
      </c>
      <c r="AF39" s="1198">
        <v>0.39929999999999999</v>
      </c>
      <c r="AG39" s="1198">
        <v>0.3901</v>
      </c>
      <c r="AH39" s="1198">
        <v>0.38619999999999999</v>
      </c>
      <c r="AI39" s="1204">
        <v>0.38619999999999999</v>
      </c>
      <c r="AJ39" s="1198">
        <v>0.38350000000000001</v>
      </c>
      <c r="AK39" s="1198"/>
      <c r="AL39" s="1198">
        <v>0.38490000000000002</v>
      </c>
      <c r="AM39" s="1202">
        <v>0.38490000000000002</v>
      </c>
      <c r="AN39" s="1198">
        <v>0.3851</v>
      </c>
      <c r="AO39" s="1198">
        <v>0.3856</v>
      </c>
      <c r="AP39" s="1198">
        <v>0.38350000000000001</v>
      </c>
      <c r="AQ39" s="1202">
        <v>0.38350000000000001</v>
      </c>
      <c r="AR39" s="1203">
        <v>0.38350000000000001</v>
      </c>
      <c r="AS39" s="1198">
        <v>0.38069999999999998</v>
      </c>
      <c r="AT39" s="1198">
        <v>0.38150000000000001</v>
      </c>
      <c r="AU39" s="1198">
        <v>0.38159999999999999</v>
      </c>
      <c r="AV39" s="1202">
        <v>0.38159999999999999</v>
      </c>
      <c r="AW39" s="1198">
        <v>0.38250000000000001</v>
      </c>
      <c r="AX39" s="1198">
        <v>0.378</v>
      </c>
      <c r="AY39" s="1198">
        <v>0.37930000000000003</v>
      </c>
      <c r="AZ39" s="1202">
        <v>0.37930000000000003</v>
      </c>
      <c r="BA39" s="1198">
        <v>0.38379999999999997</v>
      </c>
      <c r="BB39" s="1198"/>
      <c r="BC39" s="1198">
        <v>0.38990000000000002</v>
      </c>
      <c r="BD39" s="1202">
        <v>0.38990000000000002</v>
      </c>
      <c r="BE39" s="1198">
        <v>0.3921</v>
      </c>
      <c r="BF39" s="1198">
        <v>0.39279999999999998</v>
      </c>
      <c r="BG39" s="1198">
        <v>0.38979999999999998</v>
      </c>
      <c r="BH39" s="1202">
        <v>0.38979999999999998</v>
      </c>
      <c r="BI39" s="1203">
        <v>0.38979999999999998</v>
      </c>
      <c r="BJ39" s="1198">
        <v>0.39090000000000003</v>
      </c>
      <c r="BK39" s="1198">
        <v>0.39079999999999998</v>
      </c>
      <c r="BL39" s="1198">
        <v>0.39029999999999998</v>
      </c>
      <c r="BM39" s="1202">
        <v>0.39029999999999998</v>
      </c>
      <c r="BN39" s="1198">
        <v>0.38929999999999998</v>
      </c>
      <c r="BO39" s="1198">
        <v>0.39</v>
      </c>
      <c r="BP39" s="1198">
        <v>0.3906</v>
      </c>
      <c r="BQ39" s="1202">
        <v>0.3906</v>
      </c>
      <c r="BR39" s="1198">
        <v>0.3921</v>
      </c>
      <c r="BS39" s="1198"/>
      <c r="BT39" s="1198">
        <v>0.39350000000000002</v>
      </c>
      <c r="BU39" s="1197">
        <v>0.39350000000000002</v>
      </c>
      <c r="BV39" s="1198">
        <v>0.3997</v>
      </c>
      <c r="BW39" s="1198">
        <v>0.40560000000000002</v>
      </c>
      <c r="BX39" s="1198">
        <v>0.40679999999999999</v>
      </c>
      <c r="BY39" s="1197">
        <v>0.40679999999999999</v>
      </c>
      <c r="BZ39" s="1196">
        <v>0.40679999999999999</v>
      </c>
      <c r="CA39" s="1198">
        <v>0.40789999999999998</v>
      </c>
      <c r="CB39" s="1198">
        <v>0.40289999999999998</v>
      </c>
      <c r="CC39" s="1198">
        <v>0.40039999999999998</v>
      </c>
      <c r="CD39" s="1197">
        <v>0.40039999999999998</v>
      </c>
      <c r="CE39" s="1198">
        <v>0.3967</v>
      </c>
      <c r="CF39" s="1198">
        <v>0.39579999999999999</v>
      </c>
      <c r="CG39" s="1198">
        <v>0.3947</v>
      </c>
      <c r="CH39" s="1197">
        <v>0.3947</v>
      </c>
      <c r="CI39" s="1198">
        <v>0.39610000000000001</v>
      </c>
      <c r="CJ39" s="1198"/>
      <c r="CK39" s="1198">
        <v>0.39810000000000001</v>
      </c>
      <c r="CL39" s="1197">
        <v>0.39810000000000001</v>
      </c>
      <c r="CM39" s="1198">
        <v>0.3836</v>
      </c>
      <c r="CN39" s="1198">
        <v>0.38900000000000001</v>
      </c>
      <c r="CO39" s="1198">
        <v>0.39050000000000001</v>
      </c>
      <c r="CP39" s="1197">
        <v>0.39050000000000001</v>
      </c>
      <c r="CQ39" s="1196">
        <v>0.39050000000000001</v>
      </c>
      <c r="CR39" s="1198">
        <v>0.39229999999999998</v>
      </c>
      <c r="CS39" s="1198">
        <v>0.39439999999999997</v>
      </c>
      <c r="CT39" s="1198">
        <v>0.39389999999999997</v>
      </c>
      <c r="CU39" s="1197">
        <v>0.39389999999999997</v>
      </c>
      <c r="CV39" s="1198">
        <v>0.39040000000000002</v>
      </c>
      <c r="CW39" s="1198">
        <v>0.38950000000000001</v>
      </c>
      <c r="CX39" s="1201">
        <v>0.3901</v>
      </c>
      <c r="CY39" s="1197">
        <v>0.3901</v>
      </c>
      <c r="CZ39" s="1198">
        <v>0.39300000000000002</v>
      </c>
      <c r="DA39" s="1198"/>
      <c r="DB39" s="1198">
        <v>0.40300000000000002</v>
      </c>
      <c r="DC39" s="1197">
        <v>0.40300000000000002</v>
      </c>
      <c r="DD39" s="1198">
        <v>0.40560000000000002</v>
      </c>
      <c r="DE39" s="1198">
        <v>0.4078</v>
      </c>
      <c r="DF39" s="1198">
        <v>0.40720000000000001</v>
      </c>
      <c r="DG39" s="1197">
        <v>0.40720000000000001</v>
      </c>
      <c r="DH39" s="1196">
        <v>0.40720000000000001</v>
      </c>
      <c r="DI39" s="1198">
        <v>0.40770000000000001</v>
      </c>
      <c r="DJ39" s="1198">
        <v>0.40960000000000002</v>
      </c>
      <c r="DK39" s="1198">
        <v>0.4093</v>
      </c>
      <c r="DL39" s="1197">
        <v>0.4093</v>
      </c>
      <c r="DM39" s="1198">
        <v>0.41089999999999999</v>
      </c>
      <c r="DN39" s="1198">
        <v>0.40760000000000002</v>
      </c>
      <c r="DO39" s="1198">
        <v>0.40739999999999998</v>
      </c>
      <c r="DP39" s="1197">
        <v>0.40739999999999998</v>
      </c>
      <c r="DQ39" s="1198">
        <v>0.40789999999999998</v>
      </c>
      <c r="DR39" s="1198"/>
      <c r="DS39" s="1198">
        <v>0.41039999999999999</v>
      </c>
      <c r="DT39" s="1197">
        <v>0.41039999999999999</v>
      </c>
      <c r="DU39" s="1198">
        <v>0.4113</v>
      </c>
      <c r="DV39" s="1198">
        <v>0.4113</v>
      </c>
      <c r="DW39" s="1198">
        <v>0.41039999999999999</v>
      </c>
      <c r="DX39" s="1197">
        <v>0.41039999999999999</v>
      </c>
      <c r="DY39" s="1196">
        <v>0.41039999999999999</v>
      </c>
      <c r="DZ39" s="1196">
        <v>0.40510000000000002</v>
      </c>
      <c r="EA39" s="1198">
        <v>0.40699999999999997</v>
      </c>
      <c r="EB39" s="1198">
        <v>0.40810000000000002</v>
      </c>
      <c r="EC39" s="844">
        <v>0.40789999999999998</v>
      </c>
      <c r="ED39" s="845">
        <v>0.40789999999999998</v>
      </c>
      <c r="EE39" s="1198">
        <v>0.40699999999999997</v>
      </c>
      <c r="EF39" s="1198">
        <v>0.40379999999999999</v>
      </c>
      <c r="EG39" s="1198">
        <v>0.40439999999999998</v>
      </c>
      <c r="EH39" s="1197">
        <v>0.40439999999999998</v>
      </c>
      <c r="EI39" s="1198">
        <v>0.4042</v>
      </c>
      <c r="EJ39" s="1198">
        <v>0.40339999999999998</v>
      </c>
      <c r="EK39" s="1199">
        <v>0.40050000000000002</v>
      </c>
      <c r="EL39" s="1200">
        <v>0.40050000000000002</v>
      </c>
      <c r="EM39" s="1199">
        <v>0.39529999999999998</v>
      </c>
      <c r="EN39" s="1198">
        <v>0.3921</v>
      </c>
      <c r="EO39" s="1198">
        <v>0.38840000000000002</v>
      </c>
      <c r="EP39" s="1197">
        <v>0.38840000000000002</v>
      </c>
      <c r="EQ39" s="1196">
        <v>0.38840000000000002</v>
      </c>
      <c r="ER39" s="1195">
        <v>0.38840129555648645</v>
      </c>
      <c r="ES39" s="538"/>
      <c r="ET39" s="538"/>
      <c r="EU39" s="538"/>
      <c r="EV39" s="538"/>
    </row>
    <row r="40" spans="1:152" s="522" customFormat="1" ht="13.5" thickTop="1">
      <c r="A40" s="1151"/>
      <c r="B40" s="1152"/>
      <c r="C40" s="1153"/>
      <c r="EV40" s="538"/>
    </row>
    <row r="41" spans="1:152" s="522" customFormat="1">
      <c r="A41" s="1421" t="s">
        <v>657</v>
      </c>
      <c r="B41" s="1421"/>
      <c r="C41" s="1153"/>
      <c r="EV41" s="538"/>
    </row>
    <row r="42" spans="1:152">
      <c r="A42" s="1422" t="s">
        <v>97</v>
      </c>
      <c r="B42" s="1422"/>
      <c r="C42" s="557"/>
      <c r="D42" s="557"/>
      <c r="E42" s="558"/>
      <c r="F42" s="559"/>
      <c r="G42" s="557"/>
      <c r="H42" s="557"/>
      <c r="I42" s="557"/>
      <c r="J42" s="557"/>
      <c r="K42" s="557"/>
      <c r="L42" s="557"/>
      <c r="M42" s="557"/>
      <c r="N42" s="559"/>
      <c r="O42" s="559"/>
      <c r="P42" s="559"/>
      <c r="Q42" s="559"/>
      <c r="R42" s="559"/>
      <c r="S42" s="559"/>
      <c r="T42" s="559"/>
      <c r="U42" s="559"/>
      <c r="V42" s="559"/>
      <c r="W42" s="559"/>
      <c r="X42" s="559"/>
      <c r="Y42" s="559"/>
      <c r="Z42" s="559"/>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7"/>
      <c r="BZ42" s="557"/>
      <c r="CA42" s="557"/>
      <c r="CB42" s="557"/>
      <c r="CC42" s="557"/>
      <c r="CD42" s="557"/>
      <c r="CE42" s="557"/>
      <c r="CF42" s="557"/>
      <c r="CG42" s="557"/>
      <c r="CH42" s="557"/>
      <c r="CI42" s="557"/>
      <c r="CJ42" s="557"/>
      <c r="CK42" s="557"/>
      <c r="CL42" s="557"/>
      <c r="CM42" s="557"/>
      <c r="CN42" s="557"/>
      <c r="CO42" s="557"/>
      <c r="CP42" s="557"/>
      <c r="CQ42" s="557"/>
      <c r="CR42" s="557"/>
      <c r="CS42" s="557"/>
      <c r="CT42" s="557"/>
      <c r="CU42" s="557"/>
      <c r="CV42" s="557"/>
      <c r="CW42" s="557"/>
      <c r="CX42" s="557"/>
      <c r="CY42" s="557"/>
      <c r="CZ42" s="557"/>
      <c r="DA42" s="557"/>
      <c r="DB42" s="557"/>
      <c r="DC42" s="557"/>
      <c r="DD42" s="557"/>
      <c r="DE42" s="557"/>
      <c r="DF42" s="557"/>
      <c r="DG42" s="557"/>
      <c r="DH42" s="557"/>
      <c r="DI42" s="557"/>
      <c r="DJ42" s="557"/>
      <c r="DK42" s="557"/>
      <c r="DL42" s="557"/>
      <c r="DM42" s="557"/>
      <c r="DN42" s="557"/>
      <c r="DO42" s="557"/>
      <c r="DP42" s="557"/>
      <c r="DQ42" s="557"/>
      <c r="DR42" s="557"/>
      <c r="DS42" s="557"/>
      <c r="DT42" s="557"/>
      <c r="DU42" s="557"/>
      <c r="DV42" s="557"/>
      <c r="DW42" s="557"/>
      <c r="DX42" s="557"/>
      <c r="DY42" s="557"/>
      <c r="DZ42" s="557"/>
      <c r="EA42" s="557"/>
      <c r="EB42" s="557"/>
      <c r="EC42" s="557"/>
      <c r="ED42" s="557"/>
      <c r="EE42" s="557"/>
      <c r="EF42" s="557"/>
      <c r="EG42" s="557"/>
      <c r="EH42" s="557"/>
      <c r="EI42" s="557"/>
      <c r="EJ42" s="557"/>
      <c r="EK42" s="557"/>
      <c r="EL42" s="557"/>
      <c r="EM42" s="557"/>
      <c r="EN42" s="557"/>
      <c r="EO42" s="557"/>
      <c r="EP42" s="557"/>
      <c r="EQ42" s="557"/>
      <c r="ER42" s="1154"/>
      <c r="EV42" s="538"/>
    </row>
    <row r="43" spans="1:152">
      <c r="A43" s="1422" t="s">
        <v>98</v>
      </c>
      <c r="B43" s="1422"/>
      <c r="C43" s="557"/>
      <c r="D43" s="557"/>
      <c r="E43" s="557"/>
      <c r="F43" s="557"/>
      <c r="G43" s="557"/>
      <c r="H43" s="557"/>
      <c r="I43" s="557"/>
      <c r="J43" s="557"/>
      <c r="K43" s="557"/>
      <c r="L43" s="557"/>
      <c r="M43" s="557"/>
      <c r="N43" s="557"/>
      <c r="O43" s="557"/>
      <c r="P43" s="557"/>
      <c r="Q43" s="557"/>
      <c r="R43" s="557"/>
      <c r="S43" s="557"/>
      <c r="T43" s="557"/>
      <c r="U43" s="557"/>
      <c r="V43" s="557"/>
      <c r="W43" s="557"/>
      <c r="X43" s="557"/>
      <c r="Y43" s="557"/>
      <c r="Z43" s="557"/>
      <c r="AA43" s="557"/>
      <c r="AB43" s="557"/>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7"/>
      <c r="BB43" s="557"/>
      <c r="BC43" s="557"/>
      <c r="BD43" s="557"/>
      <c r="BE43" s="557"/>
      <c r="BF43" s="557"/>
      <c r="BG43" s="557"/>
      <c r="BH43" s="557"/>
      <c r="BI43" s="557"/>
      <c r="BJ43" s="557"/>
      <c r="BK43" s="557"/>
      <c r="BL43" s="557"/>
      <c r="BM43" s="557"/>
      <c r="BN43" s="557"/>
      <c r="BO43" s="557"/>
      <c r="BP43" s="557"/>
      <c r="BQ43" s="557"/>
      <c r="BR43" s="557"/>
      <c r="BS43" s="557"/>
      <c r="BT43" s="557"/>
      <c r="BU43" s="557"/>
      <c r="BV43" s="557"/>
      <c r="BW43" s="557"/>
      <c r="BX43" s="557"/>
      <c r="BY43" s="557"/>
      <c r="BZ43" s="557"/>
      <c r="CA43" s="557"/>
      <c r="CB43" s="557"/>
      <c r="CC43" s="557"/>
      <c r="CD43" s="557"/>
      <c r="CE43" s="557"/>
      <c r="CF43" s="557"/>
      <c r="CG43" s="557"/>
      <c r="CH43" s="557"/>
      <c r="CI43" s="557"/>
      <c r="CJ43" s="557"/>
      <c r="CK43" s="557"/>
      <c r="CL43" s="557"/>
      <c r="CM43" s="557"/>
      <c r="CN43" s="557"/>
      <c r="CO43" s="557"/>
      <c r="CP43" s="557"/>
      <c r="CQ43" s="557"/>
      <c r="CR43" s="557"/>
      <c r="CS43" s="557"/>
      <c r="CT43" s="557"/>
      <c r="CU43" s="557"/>
      <c r="CV43" s="557"/>
      <c r="CW43" s="557"/>
      <c r="CX43" s="557"/>
      <c r="CY43" s="557"/>
      <c r="CZ43" s="557"/>
      <c r="DA43" s="557"/>
      <c r="DB43" s="557"/>
      <c r="DC43" s="557"/>
      <c r="DD43" s="557"/>
      <c r="DE43" s="557"/>
      <c r="DF43" s="557"/>
      <c r="DG43" s="557"/>
      <c r="DH43" s="557"/>
      <c r="DI43" s="557"/>
      <c r="DJ43" s="557"/>
      <c r="DK43" s="557"/>
      <c r="DL43" s="557"/>
      <c r="DM43" s="557"/>
      <c r="DN43" s="557"/>
      <c r="DO43" s="557"/>
      <c r="DP43" s="557"/>
      <c r="DQ43" s="557"/>
      <c r="DR43" s="557"/>
      <c r="DS43" s="557"/>
      <c r="DT43" s="557"/>
      <c r="DU43" s="557"/>
      <c r="DV43" s="557"/>
      <c r="DW43" s="557"/>
      <c r="DX43" s="557"/>
      <c r="DY43" s="557"/>
      <c r="DZ43" s="557"/>
      <c r="EA43" s="557"/>
      <c r="EB43" s="557"/>
      <c r="EC43" s="557"/>
      <c r="ED43" s="557"/>
      <c r="EE43" s="557"/>
      <c r="EF43" s="557"/>
      <c r="EG43" s="557"/>
      <c r="EH43" s="557"/>
      <c r="EI43" s="557"/>
      <c r="EJ43" s="557"/>
      <c r="EK43" s="557"/>
      <c r="EL43" s="557"/>
      <c r="EM43" s="557"/>
      <c r="EN43" s="557"/>
      <c r="EO43" s="557"/>
      <c r="EP43" s="557"/>
      <c r="EQ43" s="557"/>
      <c r="ER43" s="557"/>
      <c r="EV43" s="538"/>
    </row>
    <row r="44" spans="1:152">
      <c r="A44" s="1423" t="s">
        <v>556</v>
      </c>
      <c r="B44" s="1424"/>
      <c r="C44" s="557"/>
      <c r="D44" s="557"/>
      <c r="E44" s="557"/>
      <c r="F44" s="557"/>
      <c r="G44" s="557"/>
      <c r="H44" s="557"/>
      <c r="I44" s="557"/>
      <c r="J44" s="557"/>
      <c r="K44" s="557"/>
      <c r="L44" s="557"/>
      <c r="M44" s="557"/>
      <c r="N44" s="557"/>
      <c r="O44" s="557"/>
      <c r="P44" s="557"/>
      <c r="Q44" s="557"/>
      <c r="R44" s="557"/>
      <c r="S44" s="557"/>
      <c r="T44" s="557"/>
      <c r="U44" s="557"/>
      <c r="V44" s="557"/>
      <c r="W44" s="557"/>
      <c r="X44" s="557"/>
      <c r="Y44" s="557"/>
      <c r="Z44" s="557"/>
      <c r="AA44" s="557"/>
      <c r="AB44" s="557"/>
      <c r="AC44" s="557"/>
      <c r="AD44" s="557"/>
      <c r="AE44" s="557"/>
      <c r="AF44" s="557"/>
      <c r="AG44" s="557"/>
      <c r="AH44" s="557"/>
      <c r="AI44" s="557"/>
      <c r="AJ44" s="557"/>
      <c r="AK44" s="557"/>
      <c r="AL44" s="557"/>
      <c r="AM44" s="557"/>
      <c r="AN44" s="557"/>
      <c r="AO44" s="557"/>
      <c r="AP44" s="557"/>
      <c r="AQ44" s="557"/>
      <c r="AR44" s="557"/>
      <c r="AS44" s="557"/>
      <c r="AT44" s="557"/>
      <c r="AU44" s="557"/>
      <c r="AV44" s="557"/>
      <c r="AW44" s="557"/>
      <c r="AX44" s="557"/>
      <c r="AY44" s="557"/>
      <c r="AZ44" s="557"/>
      <c r="BA44" s="557"/>
      <c r="BB44" s="557"/>
      <c r="BC44" s="557"/>
      <c r="BD44" s="557"/>
      <c r="BE44" s="557"/>
      <c r="BF44" s="557"/>
      <c r="BG44" s="557"/>
      <c r="BH44" s="557"/>
      <c r="BI44" s="557"/>
      <c r="BJ44" s="557"/>
      <c r="BK44" s="557"/>
      <c r="BL44" s="557"/>
      <c r="BM44" s="557"/>
      <c r="BN44" s="557"/>
      <c r="BO44" s="557"/>
      <c r="BP44" s="557"/>
      <c r="BQ44" s="557"/>
      <c r="BR44" s="557"/>
      <c r="BS44" s="557"/>
      <c r="BT44" s="557"/>
      <c r="BU44" s="557"/>
      <c r="BV44" s="557"/>
      <c r="BW44" s="557"/>
      <c r="BX44" s="557"/>
      <c r="BY44" s="557"/>
      <c r="BZ44" s="557"/>
      <c r="CA44" s="557"/>
      <c r="CB44" s="557"/>
      <c r="CC44" s="557"/>
      <c r="CD44" s="557"/>
      <c r="CE44" s="557"/>
      <c r="CF44" s="557"/>
      <c r="CG44" s="557"/>
      <c r="CH44" s="557"/>
      <c r="CI44" s="557"/>
      <c r="CJ44" s="557"/>
      <c r="CK44" s="557"/>
      <c r="CL44" s="557"/>
      <c r="CM44" s="557"/>
      <c r="CN44" s="557"/>
      <c r="CO44" s="557"/>
      <c r="CP44" s="557"/>
      <c r="CQ44" s="557"/>
      <c r="CR44" s="557"/>
      <c r="CS44" s="557"/>
      <c r="CT44" s="557"/>
      <c r="CU44" s="557"/>
      <c r="CV44" s="557"/>
      <c r="CW44" s="557"/>
      <c r="CX44" s="557"/>
      <c r="CY44" s="557"/>
      <c r="CZ44" s="557"/>
      <c r="DA44" s="557"/>
      <c r="DB44" s="557"/>
      <c r="DC44" s="557"/>
      <c r="DD44" s="557"/>
      <c r="DE44" s="557"/>
      <c r="DF44" s="557"/>
      <c r="DG44" s="557"/>
      <c r="DH44" s="557"/>
      <c r="DI44" s="557"/>
      <c r="DJ44" s="557"/>
      <c r="DK44" s="557"/>
      <c r="DL44" s="557"/>
      <c r="DM44" s="557"/>
      <c r="DN44" s="557"/>
      <c r="DO44" s="557"/>
      <c r="DP44" s="557"/>
      <c r="DQ44" s="557"/>
      <c r="DR44" s="557"/>
      <c r="DS44" s="557"/>
      <c r="DT44" s="557"/>
      <c r="DU44" s="557"/>
      <c r="DV44" s="557"/>
      <c r="DW44" s="557"/>
      <c r="DX44" s="557"/>
      <c r="DY44" s="557"/>
      <c r="DZ44" s="557"/>
      <c r="EA44" s="557"/>
      <c r="EB44" s="557"/>
      <c r="EC44" s="557"/>
      <c r="ED44" s="557"/>
      <c r="EE44" s="557"/>
      <c r="EF44" s="557"/>
      <c r="EG44" s="557"/>
      <c r="EH44" s="557"/>
      <c r="EI44" s="557"/>
      <c r="EJ44" s="557"/>
      <c r="EK44" s="557"/>
      <c r="EL44" s="557"/>
      <c r="EM44" s="557"/>
      <c r="EN44" s="557"/>
      <c r="EO44" s="557"/>
      <c r="EP44" s="557"/>
      <c r="EQ44" s="557"/>
      <c r="ER44" s="557"/>
      <c r="EV44" s="538"/>
    </row>
    <row r="45" spans="1:152">
      <c r="A45" s="1414" t="s">
        <v>589</v>
      </c>
      <c r="B45" s="1414"/>
      <c r="C45" s="557"/>
      <c r="D45" s="557"/>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557"/>
      <c r="BY45" s="557"/>
      <c r="BZ45" s="557"/>
      <c r="CA45" s="557"/>
      <c r="CB45" s="557"/>
      <c r="CC45" s="557"/>
      <c r="CD45" s="557"/>
      <c r="CE45" s="557"/>
      <c r="CF45" s="557"/>
      <c r="CG45" s="557"/>
      <c r="CH45" s="557"/>
      <c r="CI45" s="557"/>
      <c r="CJ45" s="557"/>
      <c r="CK45" s="557"/>
      <c r="CL45" s="557"/>
      <c r="CM45" s="557"/>
      <c r="CN45" s="557"/>
      <c r="CO45" s="557"/>
      <c r="CP45" s="557"/>
      <c r="CQ45" s="557"/>
      <c r="CR45" s="557"/>
      <c r="CS45" s="557"/>
      <c r="CT45" s="557"/>
      <c r="CU45" s="557"/>
      <c r="CV45" s="557"/>
      <c r="CW45" s="557"/>
      <c r="CX45" s="557"/>
      <c r="CY45" s="557"/>
      <c r="CZ45" s="557"/>
      <c r="DA45" s="557"/>
      <c r="DB45" s="557"/>
      <c r="DC45" s="557"/>
      <c r="DD45" s="557"/>
      <c r="DE45" s="557"/>
      <c r="DF45" s="557"/>
      <c r="DG45" s="557"/>
      <c r="DH45" s="557"/>
      <c r="DI45" s="557"/>
      <c r="DJ45" s="557"/>
      <c r="DK45" s="557"/>
      <c r="DL45" s="557"/>
      <c r="DM45" s="557"/>
      <c r="DN45" s="557"/>
      <c r="DO45" s="557"/>
      <c r="DP45" s="557"/>
      <c r="DQ45" s="557"/>
      <c r="DR45" s="557"/>
      <c r="DS45" s="557"/>
      <c r="DT45" s="557"/>
      <c r="DU45" s="557"/>
      <c r="DV45" s="557"/>
      <c r="DW45" s="557"/>
      <c r="DX45" s="557"/>
      <c r="DY45" s="557"/>
      <c r="DZ45" s="557"/>
      <c r="EA45" s="557"/>
      <c r="EB45" s="557"/>
      <c r="EC45" s="557"/>
      <c r="ED45" s="557"/>
      <c r="EE45" s="557"/>
      <c r="EF45" s="557"/>
      <c r="EG45" s="557"/>
      <c r="EH45" s="557"/>
      <c r="EI45" s="557"/>
      <c r="EJ45" s="557"/>
      <c r="EK45" s="557"/>
      <c r="EL45" s="557"/>
      <c r="EM45" s="557"/>
      <c r="EN45" s="557"/>
      <c r="EO45" s="557"/>
      <c r="EP45" s="557"/>
      <c r="EQ45" s="557"/>
      <c r="ER45" s="557"/>
      <c r="EV45" s="538"/>
    </row>
    <row r="46" spans="1:152">
      <c r="A46" s="1415" t="s">
        <v>700</v>
      </c>
      <c r="B46" s="1415"/>
      <c r="C46" s="557"/>
      <c r="D46" s="557"/>
      <c r="E46" s="557"/>
      <c r="F46" s="557"/>
      <c r="G46" s="557"/>
      <c r="H46" s="557"/>
      <c r="I46" s="557"/>
      <c r="J46" s="557"/>
      <c r="K46" s="557"/>
      <c r="L46" s="557"/>
      <c r="M46" s="557"/>
      <c r="N46" s="557"/>
      <c r="O46" s="557"/>
      <c r="P46" s="557"/>
      <c r="Q46" s="557"/>
      <c r="R46" s="557"/>
      <c r="S46" s="557"/>
      <c r="T46" s="557"/>
      <c r="U46" s="557"/>
      <c r="V46" s="557"/>
      <c r="W46" s="557"/>
      <c r="X46" s="557"/>
      <c r="Y46" s="557"/>
      <c r="Z46" s="557"/>
      <c r="AA46" s="557"/>
      <c r="AB46" s="557"/>
      <c r="AC46" s="557"/>
      <c r="AD46" s="557"/>
      <c r="AE46" s="557"/>
      <c r="AF46" s="557"/>
      <c r="AG46" s="557"/>
      <c r="AH46" s="557"/>
      <c r="AI46" s="557"/>
      <c r="AJ46" s="557"/>
      <c r="AK46" s="557"/>
      <c r="AL46" s="557"/>
      <c r="AM46" s="557"/>
      <c r="AN46" s="557"/>
      <c r="AO46" s="557"/>
      <c r="AP46" s="557"/>
      <c r="AQ46" s="557"/>
      <c r="AR46" s="557"/>
      <c r="AS46" s="557"/>
      <c r="AT46" s="557"/>
      <c r="AU46" s="557"/>
      <c r="AV46" s="557"/>
      <c r="AW46" s="557"/>
      <c r="AX46" s="557"/>
      <c r="AY46" s="557"/>
      <c r="AZ46" s="557"/>
      <c r="BA46" s="557"/>
      <c r="BB46" s="557"/>
      <c r="BC46" s="557"/>
      <c r="BD46" s="557"/>
      <c r="BE46" s="557"/>
      <c r="BF46" s="557"/>
      <c r="BG46" s="557"/>
      <c r="BH46" s="557"/>
      <c r="BI46" s="557"/>
      <c r="BJ46" s="557"/>
      <c r="BK46" s="557"/>
      <c r="BL46" s="557"/>
      <c r="BM46" s="557"/>
      <c r="BN46" s="557"/>
      <c r="BO46" s="557"/>
      <c r="BP46" s="557"/>
      <c r="BQ46" s="557"/>
      <c r="BR46" s="557"/>
      <c r="BS46" s="557"/>
      <c r="BT46" s="557"/>
      <c r="BU46" s="557"/>
      <c r="BV46" s="557"/>
      <c r="BW46" s="557"/>
      <c r="BX46" s="557"/>
      <c r="BY46" s="557"/>
      <c r="BZ46" s="557"/>
      <c r="CA46" s="557"/>
      <c r="CB46" s="557"/>
      <c r="CC46" s="557"/>
      <c r="CD46" s="557"/>
      <c r="CE46" s="557"/>
      <c r="CF46" s="557"/>
      <c r="CG46" s="557"/>
      <c r="CH46" s="557"/>
      <c r="CI46" s="557"/>
      <c r="CJ46" s="557"/>
      <c r="CK46" s="557"/>
      <c r="CL46" s="557"/>
      <c r="CM46" s="557"/>
      <c r="CN46" s="557"/>
      <c r="CO46" s="557"/>
      <c r="CP46" s="557"/>
      <c r="CQ46" s="557"/>
      <c r="CR46" s="557"/>
      <c r="CS46" s="557"/>
      <c r="CT46" s="557"/>
      <c r="CU46" s="557"/>
      <c r="CV46" s="557"/>
      <c r="CW46" s="557"/>
      <c r="CX46" s="557"/>
      <c r="CY46" s="557"/>
      <c r="CZ46" s="557"/>
      <c r="DA46" s="557"/>
      <c r="DB46" s="557"/>
      <c r="DC46" s="557"/>
      <c r="DD46" s="557"/>
      <c r="DE46" s="557"/>
      <c r="DF46" s="557"/>
      <c r="DG46" s="557"/>
      <c r="DH46" s="557"/>
      <c r="DI46" s="557"/>
      <c r="DJ46" s="557"/>
      <c r="DK46" s="557"/>
      <c r="DL46" s="557"/>
      <c r="DM46" s="557"/>
      <c r="DN46" s="557"/>
      <c r="DO46" s="557"/>
      <c r="DP46" s="557"/>
      <c r="DQ46" s="557"/>
      <c r="DR46" s="557"/>
      <c r="DS46" s="557"/>
      <c r="DT46" s="557"/>
      <c r="DU46" s="557"/>
      <c r="DV46" s="557"/>
      <c r="DW46" s="557"/>
      <c r="DX46" s="557"/>
      <c r="DY46" s="557"/>
      <c r="DZ46" s="557"/>
      <c r="EA46" s="557"/>
      <c r="EB46" s="557"/>
      <c r="EC46" s="557"/>
      <c r="ED46" s="557"/>
      <c r="EE46" s="557"/>
      <c r="EF46" s="557"/>
      <c r="EG46" s="557"/>
      <c r="EH46" s="557"/>
      <c r="EI46" s="557"/>
      <c r="EJ46" s="557"/>
      <c r="EK46" s="557"/>
      <c r="EL46" s="557"/>
      <c r="EM46" s="557"/>
      <c r="EN46" s="557"/>
      <c r="EO46" s="557"/>
      <c r="EP46" s="557"/>
      <c r="EQ46" s="557"/>
      <c r="ER46" s="557"/>
      <c r="EV46" s="538"/>
    </row>
    <row r="47" spans="1:152" ht="177" customHeight="1">
      <c r="A47" s="1416" t="s">
        <v>703</v>
      </c>
      <c r="B47" s="1416"/>
      <c r="EV47" s="538"/>
    </row>
    <row r="48" spans="1:152" ht="66" customHeight="1">
      <c r="A48" s="1417" t="s">
        <v>706</v>
      </c>
      <c r="B48" s="1417"/>
      <c r="EV48" s="538"/>
    </row>
    <row r="49" spans="152:152">
      <c r="EV49" s="538"/>
    </row>
    <row r="50" spans="152:152">
      <c r="EV50" s="538"/>
    </row>
    <row r="51" spans="152:152">
      <c r="EV51" s="538"/>
    </row>
    <row r="52" spans="152:152">
      <c r="EV52" s="538"/>
    </row>
    <row r="53" spans="152:152">
      <c r="EV53" s="538"/>
    </row>
    <row r="54" spans="152:152">
      <c r="EV54" s="538"/>
    </row>
    <row r="55" spans="152:152">
      <c r="EV55" s="538"/>
    </row>
    <row r="56" spans="152:152">
      <c r="EV56" s="538"/>
    </row>
    <row r="57" spans="152:152">
      <c r="EV57" s="538"/>
    </row>
    <row r="66" spans="4:5">
      <c r="D66" s="1155"/>
      <c r="E66" s="1155"/>
    </row>
  </sheetData>
  <mergeCells count="16">
    <mergeCell ref="A21:B21"/>
    <mergeCell ref="A1:B1"/>
    <mergeCell ref="A2:B2"/>
    <mergeCell ref="A6:B6"/>
    <mergeCell ref="A11:B11"/>
    <mergeCell ref="A17:A19"/>
    <mergeCell ref="A45:B45"/>
    <mergeCell ref="A46:B46"/>
    <mergeCell ref="A47:B47"/>
    <mergeCell ref="A48:B48"/>
    <mergeCell ref="A27:B27"/>
    <mergeCell ref="A36:B36"/>
    <mergeCell ref="A41:B41"/>
    <mergeCell ref="A42:B42"/>
    <mergeCell ref="A43:B43"/>
    <mergeCell ref="A44:B44"/>
  </mergeCells>
  <pageMargins left="0.31496062992125984" right="0.23622047244094491" top="0.74803149606299213" bottom="0.47244094488188981" header="0.31496062992125984" footer="0.31496062992125984"/>
  <pageSetup paperSize="9" scale="50" fitToHeight="1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C3BD5-664D-4DD2-8340-FCB70A40823A}">
  <dimension ref="A1:ER5435"/>
  <sheetViews>
    <sheetView showGridLines="0" zoomScale="80" zoomScaleNormal="80" workbookViewId="0">
      <pane xSplit="2" ySplit="1" topLeftCell="DZ2" activePane="bottomRight" state="frozen"/>
      <selection activeCell="ER39" sqref="ER39"/>
      <selection pane="topRight" activeCell="ER39" sqref="ER39"/>
      <selection pane="bottomLeft" activeCell="ER39" sqref="ER39"/>
      <selection pane="bottomRight" activeCell="EE43" sqref="EE43"/>
    </sheetView>
  </sheetViews>
  <sheetFormatPr defaultRowHeight="12.75"/>
  <cols>
    <col min="1" max="1" width="4.7109375" style="560" customWidth="1"/>
    <col min="2" max="2" width="46.28515625" style="560" customWidth="1"/>
    <col min="3" max="3" width="8.5703125" style="560" customWidth="1"/>
    <col min="4" max="5" width="8" style="560" bestFit="1" customWidth="1"/>
    <col min="6" max="7" width="8" style="560" hidden="1" customWidth="1"/>
    <col min="8" max="8" width="8" style="696" hidden="1" customWidth="1"/>
    <col min="9" max="9" width="7.42578125" style="696" hidden="1" customWidth="1"/>
    <col min="10" max="10" width="9.140625" style="696"/>
    <col min="11" max="11" width="0" style="696" hidden="1" customWidth="1"/>
    <col min="12" max="13" width="9.140625" style="560" hidden="1" customWidth="1"/>
    <col min="14" max="14" width="10.28515625" style="696" hidden="1" customWidth="1"/>
    <col min="15" max="19" width="10.28515625" style="697" hidden="1" customWidth="1"/>
    <col min="20" max="26" width="8.28515625" style="697" hidden="1" customWidth="1"/>
    <col min="27" max="27" width="9.140625" style="696"/>
    <col min="28" max="43" width="0" style="697" hidden="1" customWidth="1"/>
    <col min="44" max="44" width="9.140625" style="697"/>
    <col min="45" max="58" width="0" style="697" hidden="1" customWidth="1"/>
    <col min="59" max="60" width="10.7109375" style="697" hidden="1" customWidth="1"/>
    <col min="61" max="61" width="14.140625" style="697" customWidth="1"/>
    <col min="62" max="77" width="9.140625" style="697" hidden="1" customWidth="1"/>
    <col min="78" max="78" width="14.140625" style="697" customWidth="1"/>
    <col min="79" max="94" width="14.140625" style="697" hidden="1" customWidth="1"/>
    <col min="95" max="95" width="14.140625" style="697" customWidth="1"/>
    <col min="96" max="111" width="14.140625" style="697" hidden="1" customWidth="1"/>
    <col min="112" max="112" width="14.140625" style="697" customWidth="1"/>
    <col min="113" max="128" width="14.140625" style="697" hidden="1" customWidth="1"/>
    <col min="129" max="130" width="14.140625" style="697" customWidth="1"/>
    <col min="131" max="131" width="14.140625" style="624" customWidth="1"/>
    <col min="132" max="147" width="14.140625" style="697" customWidth="1"/>
    <col min="148" max="148" width="19.7109375" style="696" customWidth="1"/>
    <col min="149" max="256" width="9.140625" style="560"/>
    <col min="257" max="257" width="4.7109375" style="560" customWidth="1"/>
    <col min="258" max="258" width="44.42578125" style="560" customWidth="1"/>
    <col min="259" max="259" width="8.5703125" style="560" customWidth="1"/>
    <col min="260" max="261" width="8" style="560" bestFit="1" customWidth="1"/>
    <col min="262" max="265" width="0" style="560" hidden="1" customWidth="1"/>
    <col min="266" max="266" width="9.140625" style="560"/>
    <col min="267" max="282" width="0" style="560" hidden="1" customWidth="1"/>
    <col min="283" max="283" width="9.140625" style="560"/>
    <col min="284" max="299" width="0" style="560" hidden="1" customWidth="1"/>
    <col min="300" max="300" width="9.140625" style="560"/>
    <col min="301" max="316" width="0" style="560" hidden="1" customWidth="1"/>
    <col min="317" max="317" width="14.140625" style="560" customWidth="1"/>
    <col min="318" max="333" width="0" style="560" hidden="1" customWidth="1"/>
    <col min="334" max="334" width="14.140625" style="560" customWidth="1"/>
    <col min="335" max="350" width="0" style="560" hidden="1" customWidth="1"/>
    <col min="351" max="351" width="14.140625" style="560" customWidth="1"/>
    <col min="352" max="354" width="0" style="560" hidden="1" customWidth="1"/>
    <col min="355" max="355" width="14.140625" style="560" customWidth="1"/>
    <col min="356" max="358" width="0" style="560" hidden="1" customWidth="1"/>
    <col min="359" max="359" width="14.140625" style="560" customWidth="1"/>
    <col min="360" max="362" width="0" style="560" hidden="1" customWidth="1"/>
    <col min="363" max="363" width="14.140625" style="560" customWidth="1"/>
    <col min="364" max="366" width="0" style="560" hidden="1" customWidth="1"/>
    <col min="367" max="403" width="14.140625" style="560" customWidth="1"/>
    <col min="404" max="404" width="19.7109375" style="560" customWidth="1"/>
    <col min="405" max="512" width="9.140625" style="560"/>
    <col min="513" max="513" width="4.7109375" style="560" customWidth="1"/>
    <col min="514" max="514" width="44.42578125" style="560" customWidth="1"/>
    <col min="515" max="515" width="8.5703125" style="560" customWidth="1"/>
    <col min="516" max="517" width="8" style="560" bestFit="1" customWidth="1"/>
    <col min="518" max="521" width="0" style="560" hidden="1" customWidth="1"/>
    <col min="522" max="522" width="9.140625" style="560"/>
    <col min="523" max="538" width="0" style="560" hidden="1" customWidth="1"/>
    <col min="539" max="539" width="9.140625" style="560"/>
    <col min="540" max="555" width="0" style="560" hidden="1" customWidth="1"/>
    <col min="556" max="556" width="9.140625" style="560"/>
    <col min="557" max="572" width="0" style="560" hidden="1" customWidth="1"/>
    <col min="573" max="573" width="14.140625" style="560" customWidth="1"/>
    <col min="574" max="589" width="0" style="560" hidden="1" customWidth="1"/>
    <col min="590" max="590" width="14.140625" style="560" customWidth="1"/>
    <col min="591" max="606" width="0" style="560" hidden="1" customWidth="1"/>
    <col min="607" max="607" width="14.140625" style="560" customWidth="1"/>
    <col min="608" max="610" width="0" style="560" hidden="1" customWidth="1"/>
    <col min="611" max="611" width="14.140625" style="560" customWidth="1"/>
    <col min="612" max="614" width="0" style="560" hidden="1" customWidth="1"/>
    <col min="615" max="615" width="14.140625" style="560" customWidth="1"/>
    <col min="616" max="618" width="0" style="560" hidden="1" customWidth="1"/>
    <col min="619" max="619" width="14.140625" style="560" customWidth="1"/>
    <col min="620" max="622" width="0" style="560" hidden="1" customWidth="1"/>
    <col min="623" max="659" width="14.140625" style="560" customWidth="1"/>
    <col min="660" max="660" width="19.7109375" style="560" customWidth="1"/>
    <col min="661" max="768" width="9.140625" style="560"/>
    <col min="769" max="769" width="4.7109375" style="560" customWidth="1"/>
    <col min="770" max="770" width="44.42578125" style="560" customWidth="1"/>
    <col min="771" max="771" width="8.5703125" style="560" customWidth="1"/>
    <col min="772" max="773" width="8" style="560" bestFit="1" customWidth="1"/>
    <col min="774" max="777" width="0" style="560" hidden="1" customWidth="1"/>
    <col min="778" max="778" width="9.140625" style="560"/>
    <col min="779" max="794" width="0" style="560" hidden="1" customWidth="1"/>
    <col min="795" max="795" width="9.140625" style="560"/>
    <col min="796" max="811" width="0" style="560" hidden="1" customWidth="1"/>
    <col min="812" max="812" width="9.140625" style="560"/>
    <col min="813" max="828" width="0" style="560" hidden="1" customWidth="1"/>
    <col min="829" max="829" width="14.140625" style="560" customWidth="1"/>
    <col min="830" max="845" width="0" style="560" hidden="1" customWidth="1"/>
    <col min="846" max="846" width="14.140625" style="560" customWidth="1"/>
    <col min="847" max="862" width="0" style="560" hidden="1" customWidth="1"/>
    <col min="863" max="863" width="14.140625" style="560" customWidth="1"/>
    <col min="864" max="866" width="0" style="560" hidden="1" customWidth="1"/>
    <col min="867" max="867" width="14.140625" style="560" customWidth="1"/>
    <col min="868" max="870" width="0" style="560" hidden="1" customWidth="1"/>
    <col min="871" max="871" width="14.140625" style="560" customWidth="1"/>
    <col min="872" max="874" width="0" style="560" hidden="1" customWidth="1"/>
    <col min="875" max="875" width="14.140625" style="560" customWidth="1"/>
    <col min="876" max="878" width="0" style="560" hidden="1" customWidth="1"/>
    <col min="879" max="915" width="14.140625" style="560" customWidth="1"/>
    <col min="916" max="916" width="19.7109375" style="560" customWidth="1"/>
    <col min="917" max="1024" width="9.140625" style="560"/>
    <col min="1025" max="1025" width="4.7109375" style="560" customWidth="1"/>
    <col min="1026" max="1026" width="44.42578125" style="560" customWidth="1"/>
    <col min="1027" max="1027" width="8.5703125" style="560" customWidth="1"/>
    <col min="1028" max="1029" width="8" style="560" bestFit="1" customWidth="1"/>
    <col min="1030" max="1033" width="0" style="560" hidden="1" customWidth="1"/>
    <col min="1034" max="1034" width="9.140625" style="560"/>
    <col min="1035" max="1050" width="0" style="560" hidden="1" customWidth="1"/>
    <col min="1051" max="1051" width="9.140625" style="560"/>
    <col min="1052" max="1067" width="0" style="560" hidden="1" customWidth="1"/>
    <col min="1068" max="1068" width="9.140625" style="560"/>
    <col min="1069" max="1084" width="0" style="560" hidden="1" customWidth="1"/>
    <col min="1085" max="1085" width="14.140625" style="560" customWidth="1"/>
    <col min="1086" max="1101" width="0" style="560" hidden="1" customWidth="1"/>
    <col min="1102" max="1102" width="14.140625" style="560" customWidth="1"/>
    <col min="1103" max="1118" width="0" style="560" hidden="1" customWidth="1"/>
    <col min="1119" max="1119" width="14.140625" style="560" customWidth="1"/>
    <col min="1120" max="1122" width="0" style="560" hidden="1" customWidth="1"/>
    <col min="1123" max="1123" width="14.140625" style="560" customWidth="1"/>
    <col min="1124" max="1126" width="0" style="560" hidden="1" customWidth="1"/>
    <col min="1127" max="1127" width="14.140625" style="560" customWidth="1"/>
    <col min="1128" max="1130" width="0" style="560" hidden="1" customWidth="1"/>
    <col min="1131" max="1131" width="14.140625" style="560" customWidth="1"/>
    <col min="1132" max="1134" width="0" style="560" hidden="1" customWidth="1"/>
    <col min="1135" max="1171" width="14.140625" style="560" customWidth="1"/>
    <col min="1172" max="1172" width="19.7109375" style="560" customWidth="1"/>
    <col min="1173" max="1280" width="9.140625" style="560"/>
    <col min="1281" max="1281" width="4.7109375" style="560" customWidth="1"/>
    <col min="1282" max="1282" width="44.42578125" style="560" customWidth="1"/>
    <col min="1283" max="1283" width="8.5703125" style="560" customWidth="1"/>
    <col min="1284" max="1285" width="8" style="560" bestFit="1" customWidth="1"/>
    <col min="1286" max="1289" width="0" style="560" hidden="1" customWidth="1"/>
    <col min="1290" max="1290" width="9.140625" style="560"/>
    <col min="1291" max="1306" width="0" style="560" hidden="1" customWidth="1"/>
    <col min="1307" max="1307" width="9.140625" style="560"/>
    <col min="1308" max="1323" width="0" style="560" hidden="1" customWidth="1"/>
    <col min="1324" max="1324" width="9.140625" style="560"/>
    <col min="1325" max="1340" width="0" style="560" hidden="1" customWidth="1"/>
    <col min="1341" max="1341" width="14.140625" style="560" customWidth="1"/>
    <col min="1342" max="1357" width="0" style="560" hidden="1" customWidth="1"/>
    <col min="1358" max="1358" width="14.140625" style="560" customWidth="1"/>
    <col min="1359" max="1374" width="0" style="560" hidden="1" customWidth="1"/>
    <col min="1375" max="1375" width="14.140625" style="560" customWidth="1"/>
    <col min="1376" max="1378" width="0" style="560" hidden="1" customWidth="1"/>
    <col min="1379" max="1379" width="14.140625" style="560" customWidth="1"/>
    <col min="1380" max="1382" width="0" style="560" hidden="1" customWidth="1"/>
    <col min="1383" max="1383" width="14.140625" style="560" customWidth="1"/>
    <col min="1384" max="1386" width="0" style="560" hidden="1" customWidth="1"/>
    <col min="1387" max="1387" width="14.140625" style="560" customWidth="1"/>
    <col min="1388" max="1390" width="0" style="560" hidden="1" customWidth="1"/>
    <col min="1391" max="1427" width="14.140625" style="560" customWidth="1"/>
    <col min="1428" max="1428" width="19.7109375" style="560" customWidth="1"/>
    <col min="1429" max="1536" width="9.140625" style="560"/>
    <col min="1537" max="1537" width="4.7109375" style="560" customWidth="1"/>
    <col min="1538" max="1538" width="44.42578125" style="560" customWidth="1"/>
    <col min="1539" max="1539" width="8.5703125" style="560" customWidth="1"/>
    <col min="1540" max="1541" width="8" style="560" bestFit="1" customWidth="1"/>
    <col min="1542" max="1545" width="0" style="560" hidden="1" customWidth="1"/>
    <col min="1546" max="1546" width="9.140625" style="560"/>
    <col min="1547" max="1562" width="0" style="560" hidden="1" customWidth="1"/>
    <col min="1563" max="1563" width="9.140625" style="560"/>
    <col min="1564" max="1579" width="0" style="560" hidden="1" customWidth="1"/>
    <col min="1580" max="1580" width="9.140625" style="560"/>
    <col min="1581" max="1596" width="0" style="560" hidden="1" customWidth="1"/>
    <col min="1597" max="1597" width="14.140625" style="560" customWidth="1"/>
    <col min="1598" max="1613" width="0" style="560" hidden="1" customWidth="1"/>
    <col min="1614" max="1614" width="14.140625" style="560" customWidth="1"/>
    <col min="1615" max="1630" width="0" style="560" hidden="1" customWidth="1"/>
    <col min="1631" max="1631" width="14.140625" style="560" customWidth="1"/>
    <col min="1632" max="1634" width="0" style="560" hidden="1" customWidth="1"/>
    <col min="1635" max="1635" width="14.140625" style="560" customWidth="1"/>
    <col min="1636" max="1638" width="0" style="560" hidden="1" customWidth="1"/>
    <col min="1639" max="1639" width="14.140625" style="560" customWidth="1"/>
    <col min="1640" max="1642" width="0" style="560" hidden="1" customWidth="1"/>
    <col min="1643" max="1643" width="14.140625" style="560" customWidth="1"/>
    <col min="1644" max="1646" width="0" style="560" hidden="1" customWidth="1"/>
    <col min="1647" max="1683" width="14.140625" style="560" customWidth="1"/>
    <col min="1684" max="1684" width="19.7109375" style="560" customWidth="1"/>
    <col min="1685" max="1792" width="9.140625" style="560"/>
    <col min="1793" max="1793" width="4.7109375" style="560" customWidth="1"/>
    <col min="1794" max="1794" width="44.42578125" style="560" customWidth="1"/>
    <col min="1795" max="1795" width="8.5703125" style="560" customWidth="1"/>
    <col min="1796" max="1797" width="8" style="560" bestFit="1" customWidth="1"/>
    <col min="1798" max="1801" width="0" style="560" hidden="1" customWidth="1"/>
    <col min="1802" max="1802" width="9.140625" style="560"/>
    <col min="1803" max="1818" width="0" style="560" hidden="1" customWidth="1"/>
    <col min="1819" max="1819" width="9.140625" style="560"/>
    <col min="1820" max="1835" width="0" style="560" hidden="1" customWidth="1"/>
    <col min="1836" max="1836" width="9.140625" style="560"/>
    <col min="1837" max="1852" width="0" style="560" hidden="1" customWidth="1"/>
    <col min="1853" max="1853" width="14.140625" style="560" customWidth="1"/>
    <col min="1854" max="1869" width="0" style="560" hidden="1" customWidth="1"/>
    <col min="1870" max="1870" width="14.140625" style="560" customWidth="1"/>
    <col min="1871" max="1886" width="0" style="560" hidden="1" customWidth="1"/>
    <col min="1887" max="1887" width="14.140625" style="560" customWidth="1"/>
    <col min="1888" max="1890" width="0" style="560" hidden="1" customWidth="1"/>
    <col min="1891" max="1891" width="14.140625" style="560" customWidth="1"/>
    <col min="1892" max="1894" width="0" style="560" hidden="1" customWidth="1"/>
    <col min="1895" max="1895" width="14.140625" style="560" customWidth="1"/>
    <col min="1896" max="1898" width="0" style="560" hidden="1" customWidth="1"/>
    <col min="1899" max="1899" width="14.140625" style="560" customWidth="1"/>
    <col min="1900" max="1902" width="0" style="560" hidden="1" customWidth="1"/>
    <col min="1903" max="1939" width="14.140625" style="560" customWidth="1"/>
    <col min="1940" max="1940" width="19.7109375" style="560" customWidth="1"/>
    <col min="1941" max="2048" width="9.140625" style="560"/>
    <col min="2049" max="2049" width="4.7109375" style="560" customWidth="1"/>
    <col min="2050" max="2050" width="44.42578125" style="560" customWidth="1"/>
    <col min="2051" max="2051" width="8.5703125" style="560" customWidth="1"/>
    <col min="2052" max="2053" width="8" style="560" bestFit="1" customWidth="1"/>
    <col min="2054" max="2057" width="0" style="560" hidden="1" customWidth="1"/>
    <col min="2058" max="2058" width="9.140625" style="560"/>
    <col min="2059" max="2074" width="0" style="560" hidden="1" customWidth="1"/>
    <col min="2075" max="2075" width="9.140625" style="560"/>
    <col min="2076" max="2091" width="0" style="560" hidden="1" customWidth="1"/>
    <col min="2092" max="2092" width="9.140625" style="560"/>
    <col min="2093" max="2108" width="0" style="560" hidden="1" customWidth="1"/>
    <col min="2109" max="2109" width="14.140625" style="560" customWidth="1"/>
    <col min="2110" max="2125" width="0" style="560" hidden="1" customWidth="1"/>
    <col min="2126" max="2126" width="14.140625" style="560" customWidth="1"/>
    <col min="2127" max="2142" width="0" style="560" hidden="1" customWidth="1"/>
    <col min="2143" max="2143" width="14.140625" style="560" customWidth="1"/>
    <col min="2144" max="2146" width="0" style="560" hidden="1" customWidth="1"/>
    <col min="2147" max="2147" width="14.140625" style="560" customWidth="1"/>
    <col min="2148" max="2150" width="0" style="560" hidden="1" customWidth="1"/>
    <col min="2151" max="2151" width="14.140625" style="560" customWidth="1"/>
    <col min="2152" max="2154" width="0" style="560" hidden="1" customWidth="1"/>
    <col min="2155" max="2155" width="14.140625" style="560" customWidth="1"/>
    <col min="2156" max="2158" width="0" style="560" hidden="1" customWidth="1"/>
    <col min="2159" max="2195" width="14.140625" style="560" customWidth="1"/>
    <col min="2196" max="2196" width="19.7109375" style="560" customWidth="1"/>
    <col min="2197" max="2304" width="9.140625" style="560"/>
    <col min="2305" max="2305" width="4.7109375" style="560" customWidth="1"/>
    <col min="2306" max="2306" width="44.42578125" style="560" customWidth="1"/>
    <col min="2307" max="2307" width="8.5703125" style="560" customWidth="1"/>
    <col min="2308" max="2309" width="8" style="560" bestFit="1" customWidth="1"/>
    <col min="2310" max="2313" width="0" style="560" hidden="1" customWidth="1"/>
    <col min="2314" max="2314" width="9.140625" style="560"/>
    <col min="2315" max="2330" width="0" style="560" hidden="1" customWidth="1"/>
    <col min="2331" max="2331" width="9.140625" style="560"/>
    <col min="2332" max="2347" width="0" style="560" hidden="1" customWidth="1"/>
    <col min="2348" max="2348" width="9.140625" style="560"/>
    <col min="2349" max="2364" width="0" style="560" hidden="1" customWidth="1"/>
    <col min="2365" max="2365" width="14.140625" style="560" customWidth="1"/>
    <col min="2366" max="2381" width="0" style="560" hidden="1" customWidth="1"/>
    <col min="2382" max="2382" width="14.140625" style="560" customWidth="1"/>
    <col min="2383" max="2398" width="0" style="560" hidden="1" customWidth="1"/>
    <col min="2399" max="2399" width="14.140625" style="560" customWidth="1"/>
    <col min="2400" max="2402" width="0" style="560" hidden="1" customWidth="1"/>
    <col min="2403" max="2403" width="14.140625" style="560" customWidth="1"/>
    <col min="2404" max="2406" width="0" style="560" hidden="1" customWidth="1"/>
    <col min="2407" max="2407" width="14.140625" style="560" customWidth="1"/>
    <col min="2408" max="2410" width="0" style="560" hidden="1" customWidth="1"/>
    <col min="2411" max="2411" width="14.140625" style="560" customWidth="1"/>
    <col min="2412" max="2414" width="0" style="560" hidden="1" customWidth="1"/>
    <col min="2415" max="2451" width="14.140625" style="560" customWidth="1"/>
    <col min="2452" max="2452" width="19.7109375" style="560" customWidth="1"/>
    <col min="2453" max="2560" width="9.140625" style="560"/>
    <col min="2561" max="2561" width="4.7109375" style="560" customWidth="1"/>
    <col min="2562" max="2562" width="44.42578125" style="560" customWidth="1"/>
    <col min="2563" max="2563" width="8.5703125" style="560" customWidth="1"/>
    <col min="2564" max="2565" width="8" style="560" bestFit="1" customWidth="1"/>
    <col min="2566" max="2569" width="0" style="560" hidden="1" customWidth="1"/>
    <col min="2570" max="2570" width="9.140625" style="560"/>
    <col min="2571" max="2586" width="0" style="560" hidden="1" customWidth="1"/>
    <col min="2587" max="2587" width="9.140625" style="560"/>
    <col min="2588" max="2603" width="0" style="560" hidden="1" customWidth="1"/>
    <col min="2604" max="2604" width="9.140625" style="560"/>
    <col min="2605" max="2620" width="0" style="560" hidden="1" customWidth="1"/>
    <col min="2621" max="2621" width="14.140625" style="560" customWidth="1"/>
    <col min="2622" max="2637" width="0" style="560" hidden="1" customWidth="1"/>
    <col min="2638" max="2638" width="14.140625" style="560" customWidth="1"/>
    <col min="2639" max="2654" width="0" style="560" hidden="1" customWidth="1"/>
    <col min="2655" max="2655" width="14.140625" style="560" customWidth="1"/>
    <col min="2656" max="2658" width="0" style="560" hidden="1" customWidth="1"/>
    <col min="2659" max="2659" width="14.140625" style="560" customWidth="1"/>
    <col min="2660" max="2662" width="0" style="560" hidden="1" customWidth="1"/>
    <col min="2663" max="2663" width="14.140625" style="560" customWidth="1"/>
    <col min="2664" max="2666" width="0" style="560" hidden="1" customWidth="1"/>
    <col min="2667" max="2667" width="14.140625" style="560" customWidth="1"/>
    <col min="2668" max="2670" width="0" style="560" hidden="1" customWidth="1"/>
    <col min="2671" max="2707" width="14.140625" style="560" customWidth="1"/>
    <col min="2708" max="2708" width="19.7109375" style="560" customWidth="1"/>
    <col min="2709" max="2816" width="9.140625" style="560"/>
    <col min="2817" max="2817" width="4.7109375" style="560" customWidth="1"/>
    <col min="2818" max="2818" width="44.42578125" style="560" customWidth="1"/>
    <col min="2819" max="2819" width="8.5703125" style="560" customWidth="1"/>
    <col min="2820" max="2821" width="8" style="560" bestFit="1" customWidth="1"/>
    <col min="2822" max="2825" width="0" style="560" hidden="1" customWidth="1"/>
    <col min="2826" max="2826" width="9.140625" style="560"/>
    <col min="2827" max="2842" width="0" style="560" hidden="1" customWidth="1"/>
    <col min="2843" max="2843" width="9.140625" style="560"/>
    <col min="2844" max="2859" width="0" style="560" hidden="1" customWidth="1"/>
    <col min="2860" max="2860" width="9.140625" style="560"/>
    <col min="2861" max="2876" width="0" style="560" hidden="1" customWidth="1"/>
    <col min="2877" max="2877" width="14.140625" style="560" customWidth="1"/>
    <col min="2878" max="2893" width="0" style="560" hidden="1" customWidth="1"/>
    <col min="2894" max="2894" width="14.140625" style="560" customWidth="1"/>
    <col min="2895" max="2910" width="0" style="560" hidden="1" customWidth="1"/>
    <col min="2911" max="2911" width="14.140625" style="560" customWidth="1"/>
    <col min="2912" max="2914" width="0" style="560" hidden="1" customWidth="1"/>
    <col min="2915" max="2915" width="14.140625" style="560" customWidth="1"/>
    <col min="2916" max="2918" width="0" style="560" hidden="1" customWidth="1"/>
    <col min="2919" max="2919" width="14.140625" style="560" customWidth="1"/>
    <col min="2920" max="2922" width="0" style="560" hidden="1" customWidth="1"/>
    <col min="2923" max="2923" width="14.140625" style="560" customWidth="1"/>
    <col min="2924" max="2926" width="0" style="560" hidden="1" customWidth="1"/>
    <col min="2927" max="2963" width="14.140625" style="560" customWidth="1"/>
    <col min="2964" max="2964" width="19.7109375" style="560" customWidth="1"/>
    <col min="2965" max="3072" width="9.140625" style="560"/>
    <col min="3073" max="3073" width="4.7109375" style="560" customWidth="1"/>
    <col min="3074" max="3074" width="44.42578125" style="560" customWidth="1"/>
    <col min="3075" max="3075" width="8.5703125" style="560" customWidth="1"/>
    <col min="3076" max="3077" width="8" style="560" bestFit="1" customWidth="1"/>
    <col min="3078" max="3081" width="0" style="560" hidden="1" customWidth="1"/>
    <col min="3082" max="3082" width="9.140625" style="560"/>
    <col min="3083" max="3098" width="0" style="560" hidden="1" customWidth="1"/>
    <col min="3099" max="3099" width="9.140625" style="560"/>
    <col min="3100" max="3115" width="0" style="560" hidden="1" customWidth="1"/>
    <col min="3116" max="3116" width="9.140625" style="560"/>
    <col min="3117" max="3132" width="0" style="560" hidden="1" customWidth="1"/>
    <col min="3133" max="3133" width="14.140625" style="560" customWidth="1"/>
    <col min="3134" max="3149" width="0" style="560" hidden="1" customWidth="1"/>
    <col min="3150" max="3150" width="14.140625" style="560" customWidth="1"/>
    <col min="3151" max="3166" width="0" style="560" hidden="1" customWidth="1"/>
    <col min="3167" max="3167" width="14.140625" style="560" customWidth="1"/>
    <col min="3168" max="3170" width="0" style="560" hidden="1" customWidth="1"/>
    <col min="3171" max="3171" width="14.140625" style="560" customWidth="1"/>
    <col min="3172" max="3174" width="0" style="560" hidden="1" customWidth="1"/>
    <col min="3175" max="3175" width="14.140625" style="560" customWidth="1"/>
    <col min="3176" max="3178" width="0" style="560" hidden="1" customWidth="1"/>
    <col min="3179" max="3179" width="14.140625" style="560" customWidth="1"/>
    <col min="3180" max="3182" width="0" style="560" hidden="1" customWidth="1"/>
    <col min="3183" max="3219" width="14.140625" style="560" customWidth="1"/>
    <col min="3220" max="3220" width="19.7109375" style="560" customWidth="1"/>
    <col min="3221" max="3328" width="9.140625" style="560"/>
    <col min="3329" max="3329" width="4.7109375" style="560" customWidth="1"/>
    <col min="3330" max="3330" width="44.42578125" style="560" customWidth="1"/>
    <col min="3331" max="3331" width="8.5703125" style="560" customWidth="1"/>
    <col min="3332" max="3333" width="8" style="560" bestFit="1" customWidth="1"/>
    <col min="3334" max="3337" width="0" style="560" hidden="1" customWidth="1"/>
    <col min="3338" max="3338" width="9.140625" style="560"/>
    <col min="3339" max="3354" width="0" style="560" hidden="1" customWidth="1"/>
    <col min="3355" max="3355" width="9.140625" style="560"/>
    <col min="3356" max="3371" width="0" style="560" hidden="1" customWidth="1"/>
    <col min="3372" max="3372" width="9.140625" style="560"/>
    <col min="3373" max="3388" width="0" style="560" hidden="1" customWidth="1"/>
    <col min="3389" max="3389" width="14.140625" style="560" customWidth="1"/>
    <col min="3390" max="3405" width="0" style="560" hidden="1" customWidth="1"/>
    <col min="3406" max="3406" width="14.140625" style="560" customWidth="1"/>
    <col min="3407" max="3422" width="0" style="560" hidden="1" customWidth="1"/>
    <col min="3423" max="3423" width="14.140625" style="560" customWidth="1"/>
    <col min="3424" max="3426" width="0" style="560" hidden="1" customWidth="1"/>
    <col min="3427" max="3427" width="14.140625" style="560" customWidth="1"/>
    <col min="3428" max="3430" width="0" style="560" hidden="1" customWidth="1"/>
    <col min="3431" max="3431" width="14.140625" style="560" customWidth="1"/>
    <col min="3432" max="3434" width="0" style="560" hidden="1" customWidth="1"/>
    <col min="3435" max="3435" width="14.140625" style="560" customWidth="1"/>
    <col min="3436" max="3438" width="0" style="560" hidden="1" customWidth="1"/>
    <col min="3439" max="3475" width="14.140625" style="560" customWidth="1"/>
    <col min="3476" max="3476" width="19.7109375" style="560" customWidth="1"/>
    <col min="3477" max="3584" width="9.140625" style="560"/>
    <col min="3585" max="3585" width="4.7109375" style="560" customWidth="1"/>
    <col min="3586" max="3586" width="44.42578125" style="560" customWidth="1"/>
    <col min="3587" max="3587" width="8.5703125" style="560" customWidth="1"/>
    <col min="3588" max="3589" width="8" style="560" bestFit="1" customWidth="1"/>
    <col min="3590" max="3593" width="0" style="560" hidden="1" customWidth="1"/>
    <col min="3594" max="3594" width="9.140625" style="560"/>
    <col min="3595" max="3610" width="0" style="560" hidden="1" customWidth="1"/>
    <col min="3611" max="3611" width="9.140625" style="560"/>
    <col min="3612" max="3627" width="0" style="560" hidden="1" customWidth="1"/>
    <col min="3628" max="3628" width="9.140625" style="560"/>
    <col min="3629" max="3644" width="0" style="560" hidden="1" customWidth="1"/>
    <col min="3645" max="3645" width="14.140625" style="560" customWidth="1"/>
    <col min="3646" max="3661" width="0" style="560" hidden="1" customWidth="1"/>
    <col min="3662" max="3662" width="14.140625" style="560" customWidth="1"/>
    <col min="3663" max="3678" width="0" style="560" hidden="1" customWidth="1"/>
    <col min="3679" max="3679" width="14.140625" style="560" customWidth="1"/>
    <col min="3680" max="3682" width="0" style="560" hidden="1" customWidth="1"/>
    <col min="3683" max="3683" width="14.140625" style="560" customWidth="1"/>
    <col min="3684" max="3686" width="0" style="560" hidden="1" customWidth="1"/>
    <col min="3687" max="3687" width="14.140625" style="560" customWidth="1"/>
    <col min="3688" max="3690" width="0" style="560" hidden="1" customWidth="1"/>
    <col min="3691" max="3691" width="14.140625" style="560" customWidth="1"/>
    <col min="3692" max="3694" width="0" style="560" hidden="1" customWidth="1"/>
    <col min="3695" max="3731" width="14.140625" style="560" customWidth="1"/>
    <col min="3732" max="3732" width="19.7109375" style="560" customWidth="1"/>
    <col min="3733" max="3840" width="9.140625" style="560"/>
    <col min="3841" max="3841" width="4.7109375" style="560" customWidth="1"/>
    <col min="3842" max="3842" width="44.42578125" style="560" customWidth="1"/>
    <col min="3843" max="3843" width="8.5703125" style="560" customWidth="1"/>
    <col min="3844" max="3845" width="8" style="560" bestFit="1" customWidth="1"/>
    <col min="3846" max="3849" width="0" style="560" hidden="1" customWidth="1"/>
    <col min="3850" max="3850" width="9.140625" style="560"/>
    <col min="3851" max="3866" width="0" style="560" hidden="1" customWidth="1"/>
    <col min="3867" max="3867" width="9.140625" style="560"/>
    <col min="3868" max="3883" width="0" style="560" hidden="1" customWidth="1"/>
    <col min="3884" max="3884" width="9.140625" style="560"/>
    <col min="3885" max="3900" width="0" style="560" hidden="1" customWidth="1"/>
    <col min="3901" max="3901" width="14.140625" style="560" customWidth="1"/>
    <col min="3902" max="3917" width="0" style="560" hidden="1" customWidth="1"/>
    <col min="3918" max="3918" width="14.140625" style="560" customWidth="1"/>
    <col min="3919" max="3934" width="0" style="560" hidden="1" customWidth="1"/>
    <col min="3935" max="3935" width="14.140625" style="560" customWidth="1"/>
    <col min="3936" max="3938" width="0" style="560" hidden="1" customWidth="1"/>
    <col min="3939" max="3939" width="14.140625" style="560" customWidth="1"/>
    <col min="3940" max="3942" width="0" style="560" hidden="1" customWidth="1"/>
    <col min="3943" max="3943" width="14.140625" style="560" customWidth="1"/>
    <col min="3944" max="3946" width="0" style="560" hidden="1" customWidth="1"/>
    <col min="3947" max="3947" width="14.140625" style="560" customWidth="1"/>
    <col min="3948" max="3950" width="0" style="560" hidden="1" customWidth="1"/>
    <col min="3951" max="3987" width="14.140625" style="560" customWidth="1"/>
    <col min="3988" max="3988" width="19.7109375" style="560" customWidth="1"/>
    <col min="3989" max="4096" width="9.140625" style="560"/>
    <col min="4097" max="4097" width="4.7109375" style="560" customWidth="1"/>
    <col min="4098" max="4098" width="44.42578125" style="560" customWidth="1"/>
    <col min="4099" max="4099" width="8.5703125" style="560" customWidth="1"/>
    <col min="4100" max="4101" width="8" style="560" bestFit="1" customWidth="1"/>
    <col min="4102" max="4105" width="0" style="560" hidden="1" customWidth="1"/>
    <col min="4106" max="4106" width="9.140625" style="560"/>
    <col min="4107" max="4122" width="0" style="560" hidden="1" customWidth="1"/>
    <col min="4123" max="4123" width="9.140625" style="560"/>
    <col min="4124" max="4139" width="0" style="560" hidden="1" customWidth="1"/>
    <col min="4140" max="4140" width="9.140625" style="560"/>
    <col min="4141" max="4156" width="0" style="560" hidden="1" customWidth="1"/>
    <col min="4157" max="4157" width="14.140625" style="560" customWidth="1"/>
    <col min="4158" max="4173" width="0" style="560" hidden="1" customWidth="1"/>
    <col min="4174" max="4174" width="14.140625" style="560" customWidth="1"/>
    <col min="4175" max="4190" width="0" style="560" hidden="1" customWidth="1"/>
    <col min="4191" max="4191" width="14.140625" style="560" customWidth="1"/>
    <col min="4192" max="4194" width="0" style="560" hidden="1" customWidth="1"/>
    <col min="4195" max="4195" width="14.140625" style="560" customWidth="1"/>
    <col min="4196" max="4198" width="0" style="560" hidden="1" customWidth="1"/>
    <col min="4199" max="4199" width="14.140625" style="560" customWidth="1"/>
    <col min="4200" max="4202" width="0" style="560" hidden="1" customWidth="1"/>
    <col min="4203" max="4203" width="14.140625" style="560" customWidth="1"/>
    <col min="4204" max="4206" width="0" style="560" hidden="1" customWidth="1"/>
    <col min="4207" max="4243" width="14.140625" style="560" customWidth="1"/>
    <col min="4244" max="4244" width="19.7109375" style="560" customWidth="1"/>
    <col min="4245" max="4352" width="9.140625" style="560"/>
    <col min="4353" max="4353" width="4.7109375" style="560" customWidth="1"/>
    <col min="4354" max="4354" width="44.42578125" style="560" customWidth="1"/>
    <col min="4355" max="4355" width="8.5703125" style="560" customWidth="1"/>
    <col min="4356" max="4357" width="8" style="560" bestFit="1" customWidth="1"/>
    <col min="4358" max="4361" width="0" style="560" hidden="1" customWidth="1"/>
    <col min="4362" max="4362" width="9.140625" style="560"/>
    <col min="4363" max="4378" width="0" style="560" hidden="1" customWidth="1"/>
    <col min="4379" max="4379" width="9.140625" style="560"/>
    <col min="4380" max="4395" width="0" style="560" hidden="1" customWidth="1"/>
    <col min="4396" max="4396" width="9.140625" style="560"/>
    <col min="4397" max="4412" width="0" style="560" hidden="1" customWidth="1"/>
    <col min="4413" max="4413" width="14.140625" style="560" customWidth="1"/>
    <col min="4414" max="4429" width="0" style="560" hidden="1" customWidth="1"/>
    <col min="4430" max="4430" width="14.140625" style="560" customWidth="1"/>
    <col min="4431" max="4446" width="0" style="560" hidden="1" customWidth="1"/>
    <col min="4447" max="4447" width="14.140625" style="560" customWidth="1"/>
    <col min="4448" max="4450" width="0" style="560" hidden="1" customWidth="1"/>
    <col min="4451" max="4451" width="14.140625" style="560" customWidth="1"/>
    <col min="4452" max="4454" width="0" style="560" hidden="1" customWidth="1"/>
    <col min="4455" max="4455" width="14.140625" style="560" customWidth="1"/>
    <col min="4456" max="4458" width="0" style="560" hidden="1" customWidth="1"/>
    <col min="4459" max="4459" width="14.140625" style="560" customWidth="1"/>
    <col min="4460" max="4462" width="0" style="560" hidden="1" customWidth="1"/>
    <col min="4463" max="4499" width="14.140625" style="560" customWidth="1"/>
    <col min="4500" max="4500" width="19.7109375" style="560" customWidth="1"/>
    <col min="4501" max="4608" width="9.140625" style="560"/>
    <col min="4609" max="4609" width="4.7109375" style="560" customWidth="1"/>
    <col min="4610" max="4610" width="44.42578125" style="560" customWidth="1"/>
    <col min="4611" max="4611" width="8.5703125" style="560" customWidth="1"/>
    <col min="4612" max="4613" width="8" style="560" bestFit="1" customWidth="1"/>
    <col min="4614" max="4617" width="0" style="560" hidden="1" customWidth="1"/>
    <col min="4618" max="4618" width="9.140625" style="560"/>
    <col min="4619" max="4634" width="0" style="560" hidden="1" customWidth="1"/>
    <col min="4635" max="4635" width="9.140625" style="560"/>
    <col min="4636" max="4651" width="0" style="560" hidden="1" customWidth="1"/>
    <col min="4652" max="4652" width="9.140625" style="560"/>
    <col min="4653" max="4668" width="0" style="560" hidden="1" customWidth="1"/>
    <col min="4669" max="4669" width="14.140625" style="560" customWidth="1"/>
    <col min="4670" max="4685" width="0" style="560" hidden="1" customWidth="1"/>
    <col min="4686" max="4686" width="14.140625" style="560" customWidth="1"/>
    <col min="4687" max="4702" width="0" style="560" hidden="1" customWidth="1"/>
    <col min="4703" max="4703" width="14.140625" style="560" customWidth="1"/>
    <col min="4704" max="4706" width="0" style="560" hidden="1" customWidth="1"/>
    <col min="4707" max="4707" width="14.140625" style="560" customWidth="1"/>
    <col min="4708" max="4710" width="0" style="560" hidden="1" customWidth="1"/>
    <col min="4711" max="4711" width="14.140625" style="560" customWidth="1"/>
    <col min="4712" max="4714" width="0" style="560" hidden="1" customWidth="1"/>
    <col min="4715" max="4715" width="14.140625" style="560" customWidth="1"/>
    <col min="4716" max="4718" width="0" style="560" hidden="1" customWidth="1"/>
    <col min="4719" max="4755" width="14.140625" style="560" customWidth="1"/>
    <col min="4756" max="4756" width="19.7109375" style="560" customWidth="1"/>
    <col min="4757" max="4864" width="9.140625" style="560"/>
    <col min="4865" max="4865" width="4.7109375" style="560" customWidth="1"/>
    <col min="4866" max="4866" width="44.42578125" style="560" customWidth="1"/>
    <col min="4867" max="4867" width="8.5703125" style="560" customWidth="1"/>
    <col min="4868" max="4869" width="8" style="560" bestFit="1" customWidth="1"/>
    <col min="4870" max="4873" width="0" style="560" hidden="1" customWidth="1"/>
    <col min="4874" max="4874" width="9.140625" style="560"/>
    <col min="4875" max="4890" width="0" style="560" hidden="1" customWidth="1"/>
    <col min="4891" max="4891" width="9.140625" style="560"/>
    <col min="4892" max="4907" width="0" style="560" hidden="1" customWidth="1"/>
    <col min="4908" max="4908" width="9.140625" style="560"/>
    <col min="4909" max="4924" width="0" style="560" hidden="1" customWidth="1"/>
    <col min="4925" max="4925" width="14.140625" style="560" customWidth="1"/>
    <col min="4926" max="4941" width="0" style="560" hidden="1" customWidth="1"/>
    <col min="4942" max="4942" width="14.140625" style="560" customWidth="1"/>
    <col min="4943" max="4958" width="0" style="560" hidden="1" customWidth="1"/>
    <col min="4959" max="4959" width="14.140625" style="560" customWidth="1"/>
    <col min="4960" max="4962" width="0" style="560" hidden="1" customWidth="1"/>
    <col min="4963" max="4963" width="14.140625" style="560" customWidth="1"/>
    <col min="4964" max="4966" width="0" style="560" hidden="1" customWidth="1"/>
    <col min="4967" max="4967" width="14.140625" style="560" customWidth="1"/>
    <col min="4968" max="4970" width="0" style="560" hidden="1" customWidth="1"/>
    <col min="4971" max="4971" width="14.140625" style="560" customWidth="1"/>
    <col min="4972" max="4974" width="0" style="560" hidden="1" customWidth="1"/>
    <col min="4975" max="5011" width="14.140625" style="560" customWidth="1"/>
    <col min="5012" max="5012" width="19.7109375" style="560" customWidth="1"/>
    <col min="5013" max="5120" width="9.140625" style="560"/>
    <col min="5121" max="5121" width="4.7109375" style="560" customWidth="1"/>
    <col min="5122" max="5122" width="44.42578125" style="560" customWidth="1"/>
    <col min="5123" max="5123" width="8.5703125" style="560" customWidth="1"/>
    <col min="5124" max="5125" width="8" style="560" bestFit="1" customWidth="1"/>
    <col min="5126" max="5129" width="0" style="560" hidden="1" customWidth="1"/>
    <col min="5130" max="5130" width="9.140625" style="560"/>
    <col min="5131" max="5146" width="0" style="560" hidden="1" customWidth="1"/>
    <col min="5147" max="5147" width="9.140625" style="560"/>
    <col min="5148" max="5163" width="0" style="560" hidden="1" customWidth="1"/>
    <col min="5164" max="5164" width="9.140625" style="560"/>
    <col min="5165" max="5180" width="0" style="560" hidden="1" customWidth="1"/>
    <col min="5181" max="5181" width="14.140625" style="560" customWidth="1"/>
    <col min="5182" max="5197" width="0" style="560" hidden="1" customWidth="1"/>
    <col min="5198" max="5198" width="14.140625" style="560" customWidth="1"/>
    <col min="5199" max="5214" width="0" style="560" hidden="1" customWidth="1"/>
    <col min="5215" max="5215" width="14.140625" style="560" customWidth="1"/>
    <col min="5216" max="5218" width="0" style="560" hidden="1" customWidth="1"/>
    <col min="5219" max="5219" width="14.140625" style="560" customWidth="1"/>
    <col min="5220" max="5222" width="0" style="560" hidden="1" customWidth="1"/>
    <col min="5223" max="5223" width="14.140625" style="560" customWidth="1"/>
    <col min="5224" max="5226" width="0" style="560" hidden="1" customWidth="1"/>
    <col min="5227" max="5227" width="14.140625" style="560" customWidth="1"/>
    <col min="5228" max="5230" width="0" style="560" hidden="1" customWidth="1"/>
    <col min="5231" max="5267" width="14.140625" style="560" customWidth="1"/>
    <col min="5268" max="5268" width="19.7109375" style="560" customWidth="1"/>
    <col min="5269" max="5376" width="9.140625" style="560"/>
    <col min="5377" max="5377" width="4.7109375" style="560" customWidth="1"/>
    <col min="5378" max="5378" width="44.42578125" style="560" customWidth="1"/>
    <col min="5379" max="5379" width="8.5703125" style="560" customWidth="1"/>
    <col min="5380" max="5381" width="8" style="560" bestFit="1" customWidth="1"/>
    <col min="5382" max="5385" width="0" style="560" hidden="1" customWidth="1"/>
    <col min="5386" max="5386" width="9.140625" style="560"/>
    <col min="5387" max="5402" width="0" style="560" hidden="1" customWidth="1"/>
    <col min="5403" max="5403" width="9.140625" style="560"/>
    <col min="5404" max="5419" width="0" style="560" hidden="1" customWidth="1"/>
    <col min="5420" max="5420" width="9.140625" style="560"/>
    <col min="5421" max="5436" width="0" style="560" hidden="1" customWidth="1"/>
    <col min="5437" max="5437" width="14.140625" style="560" customWidth="1"/>
    <col min="5438" max="5453" width="0" style="560" hidden="1" customWidth="1"/>
    <col min="5454" max="5454" width="14.140625" style="560" customWidth="1"/>
    <col min="5455" max="5470" width="0" style="560" hidden="1" customWidth="1"/>
    <col min="5471" max="5471" width="14.140625" style="560" customWidth="1"/>
    <col min="5472" max="5474" width="0" style="560" hidden="1" customWidth="1"/>
    <col min="5475" max="5475" width="14.140625" style="560" customWidth="1"/>
    <col min="5476" max="5478" width="0" style="560" hidden="1" customWidth="1"/>
    <col min="5479" max="5479" width="14.140625" style="560" customWidth="1"/>
    <col min="5480" max="5482" width="0" style="560" hidden="1" customWidth="1"/>
    <col min="5483" max="5483" width="14.140625" style="560" customWidth="1"/>
    <col min="5484" max="5486" width="0" style="560" hidden="1" customWidth="1"/>
    <col min="5487" max="5523" width="14.140625" style="560" customWidth="1"/>
    <col min="5524" max="5524" width="19.7109375" style="560" customWidth="1"/>
    <col min="5525" max="5632" width="9.140625" style="560"/>
    <col min="5633" max="5633" width="4.7109375" style="560" customWidth="1"/>
    <col min="5634" max="5634" width="44.42578125" style="560" customWidth="1"/>
    <col min="5635" max="5635" width="8.5703125" style="560" customWidth="1"/>
    <col min="5636" max="5637" width="8" style="560" bestFit="1" customWidth="1"/>
    <col min="5638" max="5641" width="0" style="560" hidden="1" customWidth="1"/>
    <col min="5642" max="5642" width="9.140625" style="560"/>
    <col min="5643" max="5658" width="0" style="560" hidden="1" customWidth="1"/>
    <col min="5659" max="5659" width="9.140625" style="560"/>
    <col min="5660" max="5675" width="0" style="560" hidden="1" customWidth="1"/>
    <col min="5676" max="5676" width="9.140625" style="560"/>
    <col min="5677" max="5692" width="0" style="560" hidden="1" customWidth="1"/>
    <col min="5693" max="5693" width="14.140625" style="560" customWidth="1"/>
    <col min="5694" max="5709" width="0" style="560" hidden="1" customWidth="1"/>
    <col min="5710" max="5710" width="14.140625" style="560" customWidth="1"/>
    <col min="5711" max="5726" width="0" style="560" hidden="1" customWidth="1"/>
    <col min="5727" max="5727" width="14.140625" style="560" customWidth="1"/>
    <col min="5728" max="5730" width="0" style="560" hidden="1" customWidth="1"/>
    <col min="5731" max="5731" width="14.140625" style="560" customWidth="1"/>
    <col min="5732" max="5734" width="0" style="560" hidden="1" customWidth="1"/>
    <col min="5735" max="5735" width="14.140625" style="560" customWidth="1"/>
    <col min="5736" max="5738" width="0" style="560" hidden="1" customWidth="1"/>
    <col min="5739" max="5739" width="14.140625" style="560" customWidth="1"/>
    <col min="5740" max="5742" width="0" style="560" hidden="1" customWidth="1"/>
    <col min="5743" max="5779" width="14.140625" style="560" customWidth="1"/>
    <col min="5780" max="5780" width="19.7109375" style="560" customWidth="1"/>
    <col min="5781" max="5888" width="9.140625" style="560"/>
    <col min="5889" max="5889" width="4.7109375" style="560" customWidth="1"/>
    <col min="5890" max="5890" width="44.42578125" style="560" customWidth="1"/>
    <col min="5891" max="5891" width="8.5703125" style="560" customWidth="1"/>
    <col min="5892" max="5893" width="8" style="560" bestFit="1" customWidth="1"/>
    <col min="5894" max="5897" width="0" style="560" hidden="1" customWidth="1"/>
    <col min="5898" max="5898" width="9.140625" style="560"/>
    <col min="5899" max="5914" width="0" style="560" hidden="1" customWidth="1"/>
    <col min="5915" max="5915" width="9.140625" style="560"/>
    <col min="5916" max="5931" width="0" style="560" hidden="1" customWidth="1"/>
    <col min="5932" max="5932" width="9.140625" style="560"/>
    <col min="5933" max="5948" width="0" style="560" hidden="1" customWidth="1"/>
    <col min="5949" max="5949" width="14.140625" style="560" customWidth="1"/>
    <col min="5950" max="5965" width="0" style="560" hidden="1" customWidth="1"/>
    <col min="5966" max="5966" width="14.140625" style="560" customWidth="1"/>
    <col min="5967" max="5982" width="0" style="560" hidden="1" customWidth="1"/>
    <col min="5983" max="5983" width="14.140625" style="560" customWidth="1"/>
    <col min="5984" max="5986" width="0" style="560" hidden="1" customWidth="1"/>
    <col min="5987" max="5987" width="14.140625" style="560" customWidth="1"/>
    <col min="5988" max="5990" width="0" style="560" hidden="1" customWidth="1"/>
    <col min="5991" max="5991" width="14.140625" style="560" customWidth="1"/>
    <col min="5992" max="5994" width="0" style="560" hidden="1" customWidth="1"/>
    <col min="5995" max="5995" width="14.140625" style="560" customWidth="1"/>
    <col min="5996" max="5998" width="0" style="560" hidden="1" customWidth="1"/>
    <col min="5999" max="6035" width="14.140625" style="560" customWidth="1"/>
    <col min="6036" max="6036" width="19.7109375" style="560" customWidth="1"/>
    <col min="6037" max="6144" width="9.140625" style="560"/>
    <col min="6145" max="6145" width="4.7109375" style="560" customWidth="1"/>
    <col min="6146" max="6146" width="44.42578125" style="560" customWidth="1"/>
    <col min="6147" max="6147" width="8.5703125" style="560" customWidth="1"/>
    <col min="6148" max="6149" width="8" style="560" bestFit="1" customWidth="1"/>
    <col min="6150" max="6153" width="0" style="560" hidden="1" customWidth="1"/>
    <col min="6154" max="6154" width="9.140625" style="560"/>
    <col min="6155" max="6170" width="0" style="560" hidden="1" customWidth="1"/>
    <col min="6171" max="6171" width="9.140625" style="560"/>
    <col min="6172" max="6187" width="0" style="560" hidden="1" customWidth="1"/>
    <col min="6188" max="6188" width="9.140625" style="560"/>
    <col min="6189" max="6204" width="0" style="560" hidden="1" customWidth="1"/>
    <col min="6205" max="6205" width="14.140625" style="560" customWidth="1"/>
    <col min="6206" max="6221" width="0" style="560" hidden="1" customWidth="1"/>
    <col min="6222" max="6222" width="14.140625" style="560" customWidth="1"/>
    <col min="6223" max="6238" width="0" style="560" hidden="1" customWidth="1"/>
    <col min="6239" max="6239" width="14.140625" style="560" customWidth="1"/>
    <col min="6240" max="6242" width="0" style="560" hidden="1" customWidth="1"/>
    <col min="6243" max="6243" width="14.140625" style="560" customWidth="1"/>
    <col min="6244" max="6246" width="0" style="560" hidden="1" customWidth="1"/>
    <col min="6247" max="6247" width="14.140625" style="560" customWidth="1"/>
    <col min="6248" max="6250" width="0" style="560" hidden="1" customWidth="1"/>
    <col min="6251" max="6251" width="14.140625" style="560" customWidth="1"/>
    <col min="6252" max="6254" width="0" style="560" hidden="1" customWidth="1"/>
    <col min="6255" max="6291" width="14.140625" style="560" customWidth="1"/>
    <col min="6292" max="6292" width="19.7109375" style="560" customWidth="1"/>
    <col min="6293" max="6400" width="9.140625" style="560"/>
    <col min="6401" max="6401" width="4.7109375" style="560" customWidth="1"/>
    <col min="6402" max="6402" width="44.42578125" style="560" customWidth="1"/>
    <col min="6403" max="6403" width="8.5703125" style="560" customWidth="1"/>
    <col min="6404" max="6405" width="8" style="560" bestFit="1" customWidth="1"/>
    <col min="6406" max="6409" width="0" style="560" hidden="1" customWidth="1"/>
    <col min="6410" max="6410" width="9.140625" style="560"/>
    <col min="6411" max="6426" width="0" style="560" hidden="1" customWidth="1"/>
    <col min="6427" max="6427" width="9.140625" style="560"/>
    <col min="6428" max="6443" width="0" style="560" hidden="1" customWidth="1"/>
    <col min="6444" max="6444" width="9.140625" style="560"/>
    <col min="6445" max="6460" width="0" style="560" hidden="1" customWidth="1"/>
    <col min="6461" max="6461" width="14.140625" style="560" customWidth="1"/>
    <col min="6462" max="6477" width="0" style="560" hidden="1" customWidth="1"/>
    <col min="6478" max="6478" width="14.140625" style="560" customWidth="1"/>
    <col min="6479" max="6494" width="0" style="560" hidden="1" customWidth="1"/>
    <col min="6495" max="6495" width="14.140625" style="560" customWidth="1"/>
    <col min="6496" max="6498" width="0" style="560" hidden="1" customWidth="1"/>
    <col min="6499" max="6499" width="14.140625" style="560" customWidth="1"/>
    <col min="6500" max="6502" width="0" style="560" hidden="1" customWidth="1"/>
    <col min="6503" max="6503" width="14.140625" style="560" customWidth="1"/>
    <col min="6504" max="6506" width="0" style="560" hidden="1" customWidth="1"/>
    <col min="6507" max="6507" width="14.140625" style="560" customWidth="1"/>
    <col min="6508" max="6510" width="0" style="560" hidden="1" customWidth="1"/>
    <col min="6511" max="6547" width="14.140625" style="560" customWidth="1"/>
    <col min="6548" max="6548" width="19.7109375" style="560" customWidth="1"/>
    <col min="6549" max="6656" width="9.140625" style="560"/>
    <col min="6657" max="6657" width="4.7109375" style="560" customWidth="1"/>
    <col min="6658" max="6658" width="44.42578125" style="560" customWidth="1"/>
    <col min="6659" max="6659" width="8.5703125" style="560" customWidth="1"/>
    <col min="6660" max="6661" width="8" style="560" bestFit="1" customWidth="1"/>
    <col min="6662" max="6665" width="0" style="560" hidden="1" customWidth="1"/>
    <col min="6666" max="6666" width="9.140625" style="560"/>
    <col min="6667" max="6682" width="0" style="560" hidden="1" customWidth="1"/>
    <col min="6683" max="6683" width="9.140625" style="560"/>
    <col min="6684" max="6699" width="0" style="560" hidden="1" customWidth="1"/>
    <col min="6700" max="6700" width="9.140625" style="560"/>
    <col min="6701" max="6716" width="0" style="560" hidden="1" customWidth="1"/>
    <col min="6717" max="6717" width="14.140625" style="560" customWidth="1"/>
    <col min="6718" max="6733" width="0" style="560" hidden="1" customWidth="1"/>
    <col min="6734" max="6734" width="14.140625" style="560" customWidth="1"/>
    <col min="6735" max="6750" width="0" style="560" hidden="1" customWidth="1"/>
    <col min="6751" max="6751" width="14.140625" style="560" customWidth="1"/>
    <col min="6752" max="6754" width="0" style="560" hidden="1" customWidth="1"/>
    <col min="6755" max="6755" width="14.140625" style="560" customWidth="1"/>
    <col min="6756" max="6758" width="0" style="560" hidden="1" customWidth="1"/>
    <col min="6759" max="6759" width="14.140625" style="560" customWidth="1"/>
    <col min="6760" max="6762" width="0" style="560" hidden="1" customWidth="1"/>
    <col min="6763" max="6763" width="14.140625" style="560" customWidth="1"/>
    <col min="6764" max="6766" width="0" style="560" hidden="1" customWidth="1"/>
    <col min="6767" max="6803" width="14.140625" style="560" customWidth="1"/>
    <col min="6804" max="6804" width="19.7109375" style="560" customWidth="1"/>
    <col min="6805" max="6912" width="9.140625" style="560"/>
    <col min="6913" max="6913" width="4.7109375" style="560" customWidth="1"/>
    <col min="6914" max="6914" width="44.42578125" style="560" customWidth="1"/>
    <col min="6915" max="6915" width="8.5703125" style="560" customWidth="1"/>
    <col min="6916" max="6917" width="8" style="560" bestFit="1" customWidth="1"/>
    <col min="6918" max="6921" width="0" style="560" hidden="1" customWidth="1"/>
    <col min="6922" max="6922" width="9.140625" style="560"/>
    <col min="6923" max="6938" width="0" style="560" hidden="1" customWidth="1"/>
    <col min="6939" max="6939" width="9.140625" style="560"/>
    <col min="6940" max="6955" width="0" style="560" hidden="1" customWidth="1"/>
    <col min="6956" max="6956" width="9.140625" style="560"/>
    <col min="6957" max="6972" width="0" style="560" hidden="1" customWidth="1"/>
    <col min="6973" max="6973" width="14.140625" style="560" customWidth="1"/>
    <col min="6974" max="6989" width="0" style="560" hidden="1" customWidth="1"/>
    <col min="6990" max="6990" width="14.140625" style="560" customWidth="1"/>
    <col min="6991" max="7006" width="0" style="560" hidden="1" customWidth="1"/>
    <col min="7007" max="7007" width="14.140625" style="560" customWidth="1"/>
    <col min="7008" max="7010" width="0" style="560" hidden="1" customWidth="1"/>
    <col min="7011" max="7011" width="14.140625" style="560" customWidth="1"/>
    <col min="7012" max="7014" width="0" style="560" hidden="1" customWidth="1"/>
    <col min="7015" max="7015" width="14.140625" style="560" customWidth="1"/>
    <col min="7016" max="7018" width="0" style="560" hidden="1" customWidth="1"/>
    <col min="7019" max="7019" width="14.140625" style="560" customWidth="1"/>
    <col min="7020" max="7022" width="0" style="560" hidden="1" customWidth="1"/>
    <col min="7023" max="7059" width="14.140625" style="560" customWidth="1"/>
    <col min="7060" max="7060" width="19.7109375" style="560" customWidth="1"/>
    <col min="7061" max="7168" width="9.140625" style="560"/>
    <col min="7169" max="7169" width="4.7109375" style="560" customWidth="1"/>
    <col min="7170" max="7170" width="44.42578125" style="560" customWidth="1"/>
    <col min="7171" max="7171" width="8.5703125" style="560" customWidth="1"/>
    <col min="7172" max="7173" width="8" style="560" bestFit="1" customWidth="1"/>
    <col min="7174" max="7177" width="0" style="560" hidden="1" customWidth="1"/>
    <col min="7178" max="7178" width="9.140625" style="560"/>
    <col min="7179" max="7194" width="0" style="560" hidden="1" customWidth="1"/>
    <col min="7195" max="7195" width="9.140625" style="560"/>
    <col min="7196" max="7211" width="0" style="560" hidden="1" customWidth="1"/>
    <col min="7212" max="7212" width="9.140625" style="560"/>
    <col min="7213" max="7228" width="0" style="560" hidden="1" customWidth="1"/>
    <col min="7229" max="7229" width="14.140625" style="560" customWidth="1"/>
    <col min="7230" max="7245" width="0" style="560" hidden="1" customWidth="1"/>
    <col min="7246" max="7246" width="14.140625" style="560" customWidth="1"/>
    <col min="7247" max="7262" width="0" style="560" hidden="1" customWidth="1"/>
    <col min="7263" max="7263" width="14.140625" style="560" customWidth="1"/>
    <col min="7264" max="7266" width="0" style="560" hidden="1" customWidth="1"/>
    <col min="7267" max="7267" width="14.140625" style="560" customWidth="1"/>
    <col min="7268" max="7270" width="0" style="560" hidden="1" customWidth="1"/>
    <col min="7271" max="7271" width="14.140625" style="560" customWidth="1"/>
    <col min="7272" max="7274" width="0" style="560" hidden="1" customWidth="1"/>
    <col min="7275" max="7275" width="14.140625" style="560" customWidth="1"/>
    <col min="7276" max="7278" width="0" style="560" hidden="1" customWidth="1"/>
    <col min="7279" max="7315" width="14.140625" style="560" customWidth="1"/>
    <col min="7316" max="7316" width="19.7109375" style="560" customWidth="1"/>
    <col min="7317" max="7424" width="9.140625" style="560"/>
    <col min="7425" max="7425" width="4.7109375" style="560" customWidth="1"/>
    <col min="7426" max="7426" width="44.42578125" style="560" customWidth="1"/>
    <col min="7427" max="7427" width="8.5703125" style="560" customWidth="1"/>
    <col min="7428" max="7429" width="8" style="560" bestFit="1" customWidth="1"/>
    <col min="7430" max="7433" width="0" style="560" hidden="1" customWidth="1"/>
    <col min="7434" max="7434" width="9.140625" style="560"/>
    <col min="7435" max="7450" width="0" style="560" hidden="1" customWidth="1"/>
    <col min="7451" max="7451" width="9.140625" style="560"/>
    <col min="7452" max="7467" width="0" style="560" hidden="1" customWidth="1"/>
    <col min="7468" max="7468" width="9.140625" style="560"/>
    <col min="7469" max="7484" width="0" style="560" hidden="1" customWidth="1"/>
    <col min="7485" max="7485" width="14.140625" style="560" customWidth="1"/>
    <col min="7486" max="7501" width="0" style="560" hidden="1" customWidth="1"/>
    <col min="7502" max="7502" width="14.140625" style="560" customWidth="1"/>
    <col min="7503" max="7518" width="0" style="560" hidden="1" customWidth="1"/>
    <col min="7519" max="7519" width="14.140625" style="560" customWidth="1"/>
    <col min="7520" max="7522" width="0" style="560" hidden="1" customWidth="1"/>
    <col min="7523" max="7523" width="14.140625" style="560" customWidth="1"/>
    <col min="7524" max="7526" width="0" style="560" hidden="1" customWidth="1"/>
    <col min="7527" max="7527" width="14.140625" style="560" customWidth="1"/>
    <col min="7528" max="7530" width="0" style="560" hidden="1" customWidth="1"/>
    <col min="7531" max="7531" width="14.140625" style="560" customWidth="1"/>
    <col min="7532" max="7534" width="0" style="560" hidden="1" customWidth="1"/>
    <col min="7535" max="7571" width="14.140625" style="560" customWidth="1"/>
    <col min="7572" max="7572" width="19.7109375" style="560" customWidth="1"/>
    <col min="7573" max="7680" width="9.140625" style="560"/>
    <col min="7681" max="7681" width="4.7109375" style="560" customWidth="1"/>
    <col min="7682" max="7682" width="44.42578125" style="560" customWidth="1"/>
    <col min="7683" max="7683" width="8.5703125" style="560" customWidth="1"/>
    <col min="7684" max="7685" width="8" style="560" bestFit="1" customWidth="1"/>
    <col min="7686" max="7689" width="0" style="560" hidden="1" customWidth="1"/>
    <col min="7690" max="7690" width="9.140625" style="560"/>
    <col min="7691" max="7706" width="0" style="560" hidden="1" customWidth="1"/>
    <col min="7707" max="7707" width="9.140625" style="560"/>
    <col min="7708" max="7723" width="0" style="560" hidden="1" customWidth="1"/>
    <col min="7724" max="7724" width="9.140625" style="560"/>
    <col min="7725" max="7740" width="0" style="560" hidden="1" customWidth="1"/>
    <col min="7741" max="7741" width="14.140625" style="560" customWidth="1"/>
    <col min="7742" max="7757" width="0" style="560" hidden="1" customWidth="1"/>
    <col min="7758" max="7758" width="14.140625" style="560" customWidth="1"/>
    <col min="7759" max="7774" width="0" style="560" hidden="1" customWidth="1"/>
    <col min="7775" max="7775" width="14.140625" style="560" customWidth="1"/>
    <col min="7776" max="7778" width="0" style="560" hidden="1" customWidth="1"/>
    <col min="7779" max="7779" width="14.140625" style="560" customWidth="1"/>
    <col min="7780" max="7782" width="0" style="560" hidden="1" customWidth="1"/>
    <col min="7783" max="7783" width="14.140625" style="560" customWidth="1"/>
    <col min="7784" max="7786" width="0" style="560" hidden="1" customWidth="1"/>
    <col min="7787" max="7787" width="14.140625" style="560" customWidth="1"/>
    <col min="7788" max="7790" width="0" style="560" hidden="1" customWidth="1"/>
    <col min="7791" max="7827" width="14.140625" style="560" customWidth="1"/>
    <col min="7828" max="7828" width="19.7109375" style="560" customWidth="1"/>
    <col min="7829" max="7936" width="9.140625" style="560"/>
    <col min="7937" max="7937" width="4.7109375" style="560" customWidth="1"/>
    <col min="7938" max="7938" width="44.42578125" style="560" customWidth="1"/>
    <col min="7939" max="7939" width="8.5703125" style="560" customWidth="1"/>
    <col min="7940" max="7941" width="8" style="560" bestFit="1" customWidth="1"/>
    <col min="7942" max="7945" width="0" style="560" hidden="1" customWidth="1"/>
    <col min="7946" max="7946" width="9.140625" style="560"/>
    <col min="7947" max="7962" width="0" style="560" hidden="1" customWidth="1"/>
    <col min="7963" max="7963" width="9.140625" style="560"/>
    <col min="7964" max="7979" width="0" style="560" hidden="1" customWidth="1"/>
    <col min="7980" max="7980" width="9.140625" style="560"/>
    <col min="7981" max="7996" width="0" style="560" hidden="1" customWidth="1"/>
    <col min="7997" max="7997" width="14.140625" style="560" customWidth="1"/>
    <col min="7998" max="8013" width="0" style="560" hidden="1" customWidth="1"/>
    <col min="8014" max="8014" width="14.140625" style="560" customWidth="1"/>
    <col min="8015" max="8030" width="0" style="560" hidden="1" customWidth="1"/>
    <col min="8031" max="8031" width="14.140625" style="560" customWidth="1"/>
    <col min="8032" max="8034" width="0" style="560" hidden="1" customWidth="1"/>
    <col min="8035" max="8035" width="14.140625" style="560" customWidth="1"/>
    <col min="8036" max="8038" width="0" style="560" hidden="1" customWidth="1"/>
    <col min="8039" max="8039" width="14.140625" style="560" customWidth="1"/>
    <col min="8040" max="8042" width="0" style="560" hidden="1" customWidth="1"/>
    <col min="8043" max="8043" width="14.140625" style="560" customWidth="1"/>
    <col min="8044" max="8046" width="0" style="560" hidden="1" customWidth="1"/>
    <col min="8047" max="8083" width="14.140625" style="560" customWidth="1"/>
    <col min="8084" max="8084" width="19.7109375" style="560" customWidth="1"/>
    <col min="8085" max="8192" width="9.140625" style="560"/>
    <col min="8193" max="8193" width="4.7109375" style="560" customWidth="1"/>
    <col min="8194" max="8194" width="44.42578125" style="560" customWidth="1"/>
    <col min="8195" max="8195" width="8.5703125" style="560" customWidth="1"/>
    <col min="8196" max="8197" width="8" style="560" bestFit="1" customWidth="1"/>
    <col min="8198" max="8201" width="0" style="560" hidden="1" customWidth="1"/>
    <col min="8202" max="8202" width="9.140625" style="560"/>
    <col min="8203" max="8218" width="0" style="560" hidden="1" customWidth="1"/>
    <col min="8219" max="8219" width="9.140625" style="560"/>
    <col min="8220" max="8235" width="0" style="560" hidden="1" customWidth="1"/>
    <col min="8236" max="8236" width="9.140625" style="560"/>
    <col min="8237" max="8252" width="0" style="560" hidden="1" customWidth="1"/>
    <col min="8253" max="8253" width="14.140625" style="560" customWidth="1"/>
    <col min="8254" max="8269" width="0" style="560" hidden="1" customWidth="1"/>
    <col min="8270" max="8270" width="14.140625" style="560" customWidth="1"/>
    <col min="8271" max="8286" width="0" style="560" hidden="1" customWidth="1"/>
    <col min="8287" max="8287" width="14.140625" style="560" customWidth="1"/>
    <col min="8288" max="8290" width="0" style="560" hidden="1" customWidth="1"/>
    <col min="8291" max="8291" width="14.140625" style="560" customWidth="1"/>
    <col min="8292" max="8294" width="0" style="560" hidden="1" customWidth="1"/>
    <col min="8295" max="8295" width="14.140625" style="560" customWidth="1"/>
    <col min="8296" max="8298" width="0" style="560" hidden="1" customWidth="1"/>
    <col min="8299" max="8299" width="14.140625" style="560" customWidth="1"/>
    <col min="8300" max="8302" width="0" style="560" hidden="1" customWidth="1"/>
    <col min="8303" max="8339" width="14.140625" style="560" customWidth="1"/>
    <col min="8340" max="8340" width="19.7109375" style="560" customWidth="1"/>
    <col min="8341" max="8448" width="9.140625" style="560"/>
    <col min="8449" max="8449" width="4.7109375" style="560" customWidth="1"/>
    <col min="8450" max="8450" width="44.42578125" style="560" customWidth="1"/>
    <col min="8451" max="8451" width="8.5703125" style="560" customWidth="1"/>
    <col min="8452" max="8453" width="8" style="560" bestFit="1" customWidth="1"/>
    <col min="8454" max="8457" width="0" style="560" hidden="1" customWidth="1"/>
    <col min="8458" max="8458" width="9.140625" style="560"/>
    <col min="8459" max="8474" width="0" style="560" hidden="1" customWidth="1"/>
    <col min="8475" max="8475" width="9.140625" style="560"/>
    <col min="8476" max="8491" width="0" style="560" hidden="1" customWidth="1"/>
    <col min="8492" max="8492" width="9.140625" style="560"/>
    <col min="8493" max="8508" width="0" style="560" hidden="1" customWidth="1"/>
    <col min="8509" max="8509" width="14.140625" style="560" customWidth="1"/>
    <col min="8510" max="8525" width="0" style="560" hidden="1" customWidth="1"/>
    <col min="8526" max="8526" width="14.140625" style="560" customWidth="1"/>
    <col min="8527" max="8542" width="0" style="560" hidden="1" customWidth="1"/>
    <col min="8543" max="8543" width="14.140625" style="560" customWidth="1"/>
    <col min="8544" max="8546" width="0" style="560" hidden="1" customWidth="1"/>
    <col min="8547" max="8547" width="14.140625" style="560" customWidth="1"/>
    <col min="8548" max="8550" width="0" style="560" hidden="1" customWidth="1"/>
    <col min="8551" max="8551" width="14.140625" style="560" customWidth="1"/>
    <col min="8552" max="8554" width="0" style="560" hidden="1" customWidth="1"/>
    <col min="8555" max="8555" width="14.140625" style="560" customWidth="1"/>
    <col min="8556" max="8558" width="0" style="560" hidden="1" customWidth="1"/>
    <col min="8559" max="8595" width="14.140625" style="560" customWidth="1"/>
    <col min="8596" max="8596" width="19.7109375" style="560" customWidth="1"/>
    <col min="8597" max="8704" width="9.140625" style="560"/>
    <col min="8705" max="8705" width="4.7109375" style="560" customWidth="1"/>
    <col min="8706" max="8706" width="44.42578125" style="560" customWidth="1"/>
    <col min="8707" max="8707" width="8.5703125" style="560" customWidth="1"/>
    <col min="8708" max="8709" width="8" style="560" bestFit="1" customWidth="1"/>
    <col min="8710" max="8713" width="0" style="560" hidden="1" customWidth="1"/>
    <col min="8714" max="8714" width="9.140625" style="560"/>
    <col min="8715" max="8730" width="0" style="560" hidden="1" customWidth="1"/>
    <col min="8731" max="8731" width="9.140625" style="560"/>
    <col min="8732" max="8747" width="0" style="560" hidden="1" customWidth="1"/>
    <col min="8748" max="8748" width="9.140625" style="560"/>
    <col min="8749" max="8764" width="0" style="560" hidden="1" customWidth="1"/>
    <col min="8765" max="8765" width="14.140625" style="560" customWidth="1"/>
    <col min="8766" max="8781" width="0" style="560" hidden="1" customWidth="1"/>
    <col min="8782" max="8782" width="14.140625" style="560" customWidth="1"/>
    <col min="8783" max="8798" width="0" style="560" hidden="1" customWidth="1"/>
    <col min="8799" max="8799" width="14.140625" style="560" customWidth="1"/>
    <col min="8800" max="8802" width="0" style="560" hidden="1" customWidth="1"/>
    <col min="8803" max="8803" width="14.140625" style="560" customWidth="1"/>
    <col min="8804" max="8806" width="0" style="560" hidden="1" customWidth="1"/>
    <col min="8807" max="8807" width="14.140625" style="560" customWidth="1"/>
    <col min="8808" max="8810" width="0" style="560" hidden="1" customWidth="1"/>
    <col min="8811" max="8811" width="14.140625" style="560" customWidth="1"/>
    <col min="8812" max="8814" width="0" style="560" hidden="1" customWidth="1"/>
    <col min="8815" max="8851" width="14.140625" style="560" customWidth="1"/>
    <col min="8852" max="8852" width="19.7109375" style="560" customWidth="1"/>
    <col min="8853" max="8960" width="9.140625" style="560"/>
    <col min="8961" max="8961" width="4.7109375" style="560" customWidth="1"/>
    <col min="8962" max="8962" width="44.42578125" style="560" customWidth="1"/>
    <col min="8963" max="8963" width="8.5703125" style="560" customWidth="1"/>
    <col min="8964" max="8965" width="8" style="560" bestFit="1" customWidth="1"/>
    <col min="8966" max="8969" width="0" style="560" hidden="1" customWidth="1"/>
    <col min="8970" max="8970" width="9.140625" style="560"/>
    <col min="8971" max="8986" width="0" style="560" hidden="1" customWidth="1"/>
    <col min="8987" max="8987" width="9.140625" style="560"/>
    <col min="8988" max="9003" width="0" style="560" hidden="1" customWidth="1"/>
    <col min="9004" max="9004" width="9.140625" style="560"/>
    <col min="9005" max="9020" width="0" style="560" hidden="1" customWidth="1"/>
    <col min="9021" max="9021" width="14.140625" style="560" customWidth="1"/>
    <col min="9022" max="9037" width="0" style="560" hidden="1" customWidth="1"/>
    <col min="9038" max="9038" width="14.140625" style="560" customWidth="1"/>
    <col min="9039" max="9054" width="0" style="560" hidden="1" customWidth="1"/>
    <col min="9055" max="9055" width="14.140625" style="560" customWidth="1"/>
    <col min="9056" max="9058" width="0" style="560" hidden="1" customWidth="1"/>
    <col min="9059" max="9059" width="14.140625" style="560" customWidth="1"/>
    <col min="9060" max="9062" width="0" style="560" hidden="1" customWidth="1"/>
    <col min="9063" max="9063" width="14.140625" style="560" customWidth="1"/>
    <col min="9064" max="9066" width="0" style="560" hidden="1" customWidth="1"/>
    <col min="9067" max="9067" width="14.140625" style="560" customWidth="1"/>
    <col min="9068" max="9070" width="0" style="560" hidden="1" customWidth="1"/>
    <col min="9071" max="9107" width="14.140625" style="560" customWidth="1"/>
    <col min="9108" max="9108" width="19.7109375" style="560" customWidth="1"/>
    <col min="9109" max="9216" width="9.140625" style="560"/>
    <col min="9217" max="9217" width="4.7109375" style="560" customWidth="1"/>
    <col min="9218" max="9218" width="44.42578125" style="560" customWidth="1"/>
    <col min="9219" max="9219" width="8.5703125" style="560" customWidth="1"/>
    <col min="9220" max="9221" width="8" style="560" bestFit="1" customWidth="1"/>
    <col min="9222" max="9225" width="0" style="560" hidden="1" customWidth="1"/>
    <col min="9226" max="9226" width="9.140625" style="560"/>
    <col min="9227" max="9242" width="0" style="560" hidden="1" customWidth="1"/>
    <col min="9243" max="9243" width="9.140625" style="560"/>
    <col min="9244" max="9259" width="0" style="560" hidden="1" customWidth="1"/>
    <col min="9260" max="9260" width="9.140625" style="560"/>
    <col min="9261" max="9276" width="0" style="560" hidden="1" customWidth="1"/>
    <col min="9277" max="9277" width="14.140625" style="560" customWidth="1"/>
    <col min="9278" max="9293" width="0" style="560" hidden="1" customWidth="1"/>
    <col min="9294" max="9294" width="14.140625" style="560" customWidth="1"/>
    <col min="9295" max="9310" width="0" style="560" hidden="1" customWidth="1"/>
    <col min="9311" max="9311" width="14.140625" style="560" customWidth="1"/>
    <col min="9312" max="9314" width="0" style="560" hidden="1" customWidth="1"/>
    <col min="9315" max="9315" width="14.140625" style="560" customWidth="1"/>
    <col min="9316" max="9318" width="0" style="560" hidden="1" customWidth="1"/>
    <col min="9319" max="9319" width="14.140625" style="560" customWidth="1"/>
    <col min="9320" max="9322" width="0" style="560" hidden="1" customWidth="1"/>
    <col min="9323" max="9323" width="14.140625" style="560" customWidth="1"/>
    <col min="9324" max="9326" width="0" style="560" hidden="1" customWidth="1"/>
    <col min="9327" max="9363" width="14.140625" style="560" customWidth="1"/>
    <col min="9364" max="9364" width="19.7109375" style="560" customWidth="1"/>
    <col min="9365" max="9472" width="9.140625" style="560"/>
    <col min="9473" max="9473" width="4.7109375" style="560" customWidth="1"/>
    <col min="9474" max="9474" width="44.42578125" style="560" customWidth="1"/>
    <col min="9475" max="9475" width="8.5703125" style="560" customWidth="1"/>
    <col min="9476" max="9477" width="8" style="560" bestFit="1" customWidth="1"/>
    <col min="9478" max="9481" width="0" style="560" hidden="1" customWidth="1"/>
    <col min="9482" max="9482" width="9.140625" style="560"/>
    <col min="9483" max="9498" width="0" style="560" hidden="1" customWidth="1"/>
    <col min="9499" max="9499" width="9.140625" style="560"/>
    <col min="9500" max="9515" width="0" style="560" hidden="1" customWidth="1"/>
    <col min="9516" max="9516" width="9.140625" style="560"/>
    <col min="9517" max="9532" width="0" style="560" hidden="1" customWidth="1"/>
    <col min="9533" max="9533" width="14.140625" style="560" customWidth="1"/>
    <col min="9534" max="9549" width="0" style="560" hidden="1" customWidth="1"/>
    <col min="9550" max="9550" width="14.140625" style="560" customWidth="1"/>
    <col min="9551" max="9566" width="0" style="560" hidden="1" customWidth="1"/>
    <col min="9567" max="9567" width="14.140625" style="560" customWidth="1"/>
    <col min="9568" max="9570" width="0" style="560" hidden="1" customWidth="1"/>
    <col min="9571" max="9571" width="14.140625" style="560" customWidth="1"/>
    <col min="9572" max="9574" width="0" style="560" hidden="1" customWidth="1"/>
    <col min="9575" max="9575" width="14.140625" style="560" customWidth="1"/>
    <col min="9576" max="9578" width="0" style="560" hidden="1" customWidth="1"/>
    <col min="9579" max="9579" width="14.140625" style="560" customWidth="1"/>
    <col min="9580" max="9582" width="0" style="560" hidden="1" customWidth="1"/>
    <col min="9583" max="9619" width="14.140625" style="560" customWidth="1"/>
    <col min="9620" max="9620" width="19.7109375" style="560" customWidth="1"/>
    <col min="9621" max="9728" width="9.140625" style="560"/>
    <col min="9729" max="9729" width="4.7109375" style="560" customWidth="1"/>
    <col min="9730" max="9730" width="44.42578125" style="560" customWidth="1"/>
    <col min="9731" max="9731" width="8.5703125" style="560" customWidth="1"/>
    <col min="9732" max="9733" width="8" style="560" bestFit="1" customWidth="1"/>
    <col min="9734" max="9737" width="0" style="560" hidden="1" customWidth="1"/>
    <col min="9738" max="9738" width="9.140625" style="560"/>
    <col min="9739" max="9754" width="0" style="560" hidden="1" customWidth="1"/>
    <col min="9755" max="9755" width="9.140625" style="560"/>
    <col min="9756" max="9771" width="0" style="560" hidden="1" customWidth="1"/>
    <col min="9772" max="9772" width="9.140625" style="560"/>
    <col min="9773" max="9788" width="0" style="560" hidden="1" customWidth="1"/>
    <col min="9789" max="9789" width="14.140625" style="560" customWidth="1"/>
    <col min="9790" max="9805" width="0" style="560" hidden="1" customWidth="1"/>
    <col min="9806" max="9806" width="14.140625" style="560" customWidth="1"/>
    <col min="9807" max="9822" width="0" style="560" hidden="1" customWidth="1"/>
    <col min="9823" max="9823" width="14.140625" style="560" customWidth="1"/>
    <col min="9824" max="9826" width="0" style="560" hidden="1" customWidth="1"/>
    <col min="9827" max="9827" width="14.140625" style="560" customWidth="1"/>
    <col min="9828" max="9830" width="0" style="560" hidden="1" customWidth="1"/>
    <col min="9831" max="9831" width="14.140625" style="560" customWidth="1"/>
    <col min="9832" max="9834" width="0" style="560" hidden="1" customWidth="1"/>
    <col min="9835" max="9835" width="14.140625" style="560" customWidth="1"/>
    <col min="9836" max="9838" width="0" style="560" hidden="1" customWidth="1"/>
    <col min="9839" max="9875" width="14.140625" style="560" customWidth="1"/>
    <col min="9876" max="9876" width="19.7109375" style="560" customWidth="1"/>
    <col min="9877" max="9984" width="9.140625" style="560"/>
    <col min="9985" max="9985" width="4.7109375" style="560" customWidth="1"/>
    <col min="9986" max="9986" width="44.42578125" style="560" customWidth="1"/>
    <col min="9987" max="9987" width="8.5703125" style="560" customWidth="1"/>
    <col min="9988" max="9989" width="8" style="560" bestFit="1" customWidth="1"/>
    <col min="9990" max="9993" width="0" style="560" hidden="1" customWidth="1"/>
    <col min="9994" max="9994" width="9.140625" style="560"/>
    <col min="9995" max="10010" width="0" style="560" hidden="1" customWidth="1"/>
    <col min="10011" max="10011" width="9.140625" style="560"/>
    <col min="10012" max="10027" width="0" style="560" hidden="1" customWidth="1"/>
    <col min="10028" max="10028" width="9.140625" style="560"/>
    <col min="10029" max="10044" width="0" style="560" hidden="1" customWidth="1"/>
    <col min="10045" max="10045" width="14.140625" style="560" customWidth="1"/>
    <col min="10046" max="10061" width="0" style="560" hidden="1" customWidth="1"/>
    <col min="10062" max="10062" width="14.140625" style="560" customWidth="1"/>
    <col min="10063" max="10078" width="0" style="560" hidden="1" customWidth="1"/>
    <col min="10079" max="10079" width="14.140625" style="560" customWidth="1"/>
    <col min="10080" max="10082" width="0" style="560" hidden="1" customWidth="1"/>
    <col min="10083" max="10083" width="14.140625" style="560" customWidth="1"/>
    <col min="10084" max="10086" width="0" style="560" hidden="1" customWidth="1"/>
    <col min="10087" max="10087" width="14.140625" style="560" customWidth="1"/>
    <col min="10088" max="10090" width="0" style="560" hidden="1" customWidth="1"/>
    <col min="10091" max="10091" width="14.140625" style="560" customWidth="1"/>
    <col min="10092" max="10094" width="0" style="560" hidden="1" customWidth="1"/>
    <col min="10095" max="10131" width="14.140625" style="560" customWidth="1"/>
    <col min="10132" max="10132" width="19.7109375" style="560" customWidth="1"/>
    <col min="10133" max="10240" width="9.140625" style="560"/>
    <col min="10241" max="10241" width="4.7109375" style="560" customWidth="1"/>
    <col min="10242" max="10242" width="44.42578125" style="560" customWidth="1"/>
    <col min="10243" max="10243" width="8.5703125" style="560" customWidth="1"/>
    <col min="10244" max="10245" width="8" style="560" bestFit="1" customWidth="1"/>
    <col min="10246" max="10249" width="0" style="560" hidden="1" customWidth="1"/>
    <col min="10250" max="10250" width="9.140625" style="560"/>
    <col min="10251" max="10266" width="0" style="560" hidden="1" customWidth="1"/>
    <col min="10267" max="10267" width="9.140625" style="560"/>
    <col min="10268" max="10283" width="0" style="560" hidden="1" customWidth="1"/>
    <col min="10284" max="10284" width="9.140625" style="560"/>
    <col min="10285" max="10300" width="0" style="560" hidden="1" customWidth="1"/>
    <col min="10301" max="10301" width="14.140625" style="560" customWidth="1"/>
    <col min="10302" max="10317" width="0" style="560" hidden="1" customWidth="1"/>
    <col min="10318" max="10318" width="14.140625" style="560" customWidth="1"/>
    <col min="10319" max="10334" width="0" style="560" hidden="1" customWidth="1"/>
    <col min="10335" max="10335" width="14.140625" style="560" customWidth="1"/>
    <col min="10336" max="10338" width="0" style="560" hidden="1" customWidth="1"/>
    <col min="10339" max="10339" width="14.140625" style="560" customWidth="1"/>
    <col min="10340" max="10342" width="0" style="560" hidden="1" customWidth="1"/>
    <col min="10343" max="10343" width="14.140625" style="560" customWidth="1"/>
    <col min="10344" max="10346" width="0" style="560" hidden="1" customWidth="1"/>
    <col min="10347" max="10347" width="14.140625" style="560" customWidth="1"/>
    <col min="10348" max="10350" width="0" style="560" hidden="1" customWidth="1"/>
    <col min="10351" max="10387" width="14.140625" style="560" customWidth="1"/>
    <col min="10388" max="10388" width="19.7109375" style="560" customWidth="1"/>
    <col min="10389" max="10496" width="9.140625" style="560"/>
    <col min="10497" max="10497" width="4.7109375" style="560" customWidth="1"/>
    <col min="10498" max="10498" width="44.42578125" style="560" customWidth="1"/>
    <col min="10499" max="10499" width="8.5703125" style="560" customWidth="1"/>
    <col min="10500" max="10501" width="8" style="560" bestFit="1" customWidth="1"/>
    <col min="10502" max="10505" width="0" style="560" hidden="1" customWidth="1"/>
    <col min="10506" max="10506" width="9.140625" style="560"/>
    <col min="10507" max="10522" width="0" style="560" hidden="1" customWidth="1"/>
    <col min="10523" max="10523" width="9.140625" style="560"/>
    <col min="10524" max="10539" width="0" style="560" hidden="1" customWidth="1"/>
    <col min="10540" max="10540" width="9.140625" style="560"/>
    <col min="10541" max="10556" width="0" style="560" hidden="1" customWidth="1"/>
    <col min="10557" max="10557" width="14.140625" style="560" customWidth="1"/>
    <col min="10558" max="10573" width="0" style="560" hidden="1" customWidth="1"/>
    <col min="10574" max="10574" width="14.140625" style="560" customWidth="1"/>
    <col min="10575" max="10590" width="0" style="560" hidden="1" customWidth="1"/>
    <col min="10591" max="10591" width="14.140625" style="560" customWidth="1"/>
    <col min="10592" max="10594" width="0" style="560" hidden="1" customWidth="1"/>
    <col min="10595" max="10595" width="14.140625" style="560" customWidth="1"/>
    <col min="10596" max="10598" width="0" style="560" hidden="1" customWidth="1"/>
    <col min="10599" max="10599" width="14.140625" style="560" customWidth="1"/>
    <col min="10600" max="10602" width="0" style="560" hidden="1" customWidth="1"/>
    <col min="10603" max="10603" width="14.140625" style="560" customWidth="1"/>
    <col min="10604" max="10606" width="0" style="560" hidden="1" customWidth="1"/>
    <col min="10607" max="10643" width="14.140625" style="560" customWidth="1"/>
    <col min="10644" max="10644" width="19.7109375" style="560" customWidth="1"/>
    <col min="10645" max="10752" width="9.140625" style="560"/>
    <col min="10753" max="10753" width="4.7109375" style="560" customWidth="1"/>
    <col min="10754" max="10754" width="44.42578125" style="560" customWidth="1"/>
    <col min="10755" max="10755" width="8.5703125" style="560" customWidth="1"/>
    <col min="10756" max="10757" width="8" style="560" bestFit="1" customWidth="1"/>
    <col min="10758" max="10761" width="0" style="560" hidden="1" customWidth="1"/>
    <col min="10762" max="10762" width="9.140625" style="560"/>
    <col min="10763" max="10778" width="0" style="560" hidden="1" customWidth="1"/>
    <col min="10779" max="10779" width="9.140625" style="560"/>
    <col min="10780" max="10795" width="0" style="560" hidden="1" customWidth="1"/>
    <col min="10796" max="10796" width="9.140625" style="560"/>
    <col min="10797" max="10812" width="0" style="560" hidden="1" customWidth="1"/>
    <col min="10813" max="10813" width="14.140625" style="560" customWidth="1"/>
    <col min="10814" max="10829" width="0" style="560" hidden="1" customWidth="1"/>
    <col min="10830" max="10830" width="14.140625" style="560" customWidth="1"/>
    <col min="10831" max="10846" width="0" style="560" hidden="1" customWidth="1"/>
    <col min="10847" max="10847" width="14.140625" style="560" customWidth="1"/>
    <col min="10848" max="10850" width="0" style="560" hidden="1" customWidth="1"/>
    <col min="10851" max="10851" width="14.140625" style="560" customWidth="1"/>
    <col min="10852" max="10854" width="0" style="560" hidden="1" customWidth="1"/>
    <col min="10855" max="10855" width="14.140625" style="560" customWidth="1"/>
    <col min="10856" max="10858" width="0" style="560" hidden="1" customWidth="1"/>
    <col min="10859" max="10859" width="14.140625" style="560" customWidth="1"/>
    <col min="10860" max="10862" width="0" style="560" hidden="1" customWidth="1"/>
    <col min="10863" max="10899" width="14.140625" style="560" customWidth="1"/>
    <col min="10900" max="10900" width="19.7109375" style="560" customWidth="1"/>
    <col min="10901" max="11008" width="9.140625" style="560"/>
    <col min="11009" max="11009" width="4.7109375" style="560" customWidth="1"/>
    <col min="11010" max="11010" width="44.42578125" style="560" customWidth="1"/>
    <col min="11011" max="11011" width="8.5703125" style="560" customWidth="1"/>
    <col min="11012" max="11013" width="8" style="560" bestFit="1" customWidth="1"/>
    <col min="11014" max="11017" width="0" style="560" hidden="1" customWidth="1"/>
    <col min="11018" max="11018" width="9.140625" style="560"/>
    <col min="11019" max="11034" width="0" style="560" hidden="1" customWidth="1"/>
    <col min="11035" max="11035" width="9.140625" style="560"/>
    <col min="11036" max="11051" width="0" style="560" hidden="1" customWidth="1"/>
    <col min="11052" max="11052" width="9.140625" style="560"/>
    <col min="11053" max="11068" width="0" style="560" hidden="1" customWidth="1"/>
    <col min="11069" max="11069" width="14.140625" style="560" customWidth="1"/>
    <col min="11070" max="11085" width="0" style="560" hidden="1" customWidth="1"/>
    <col min="11086" max="11086" width="14.140625" style="560" customWidth="1"/>
    <col min="11087" max="11102" width="0" style="560" hidden="1" customWidth="1"/>
    <col min="11103" max="11103" width="14.140625" style="560" customWidth="1"/>
    <col min="11104" max="11106" width="0" style="560" hidden="1" customWidth="1"/>
    <col min="11107" max="11107" width="14.140625" style="560" customWidth="1"/>
    <col min="11108" max="11110" width="0" style="560" hidden="1" customWidth="1"/>
    <col min="11111" max="11111" width="14.140625" style="560" customWidth="1"/>
    <col min="11112" max="11114" width="0" style="560" hidden="1" customWidth="1"/>
    <col min="11115" max="11115" width="14.140625" style="560" customWidth="1"/>
    <col min="11116" max="11118" width="0" style="560" hidden="1" customWidth="1"/>
    <col min="11119" max="11155" width="14.140625" style="560" customWidth="1"/>
    <col min="11156" max="11156" width="19.7109375" style="560" customWidth="1"/>
    <col min="11157" max="11264" width="9.140625" style="560"/>
    <col min="11265" max="11265" width="4.7109375" style="560" customWidth="1"/>
    <col min="11266" max="11266" width="44.42578125" style="560" customWidth="1"/>
    <col min="11267" max="11267" width="8.5703125" style="560" customWidth="1"/>
    <col min="11268" max="11269" width="8" style="560" bestFit="1" customWidth="1"/>
    <col min="11270" max="11273" width="0" style="560" hidden="1" customWidth="1"/>
    <col min="11274" max="11274" width="9.140625" style="560"/>
    <col min="11275" max="11290" width="0" style="560" hidden="1" customWidth="1"/>
    <col min="11291" max="11291" width="9.140625" style="560"/>
    <col min="11292" max="11307" width="0" style="560" hidden="1" customWidth="1"/>
    <col min="11308" max="11308" width="9.140625" style="560"/>
    <col min="11309" max="11324" width="0" style="560" hidden="1" customWidth="1"/>
    <col min="11325" max="11325" width="14.140625" style="560" customWidth="1"/>
    <col min="11326" max="11341" width="0" style="560" hidden="1" customWidth="1"/>
    <col min="11342" max="11342" width="14.140625" style="560" customWidth="1"/>
    <col min="11343" max="11358" width="0" style="560" hidden="1" customWidth="1"/>
    <col min="11359" max="11359" width="14.140625" style="560" customWidth="1"/>
    <col min="11360" max="11362" width="0" style="560" hidden="1" customWidth="1"/>
    <col min="11363" max="11363" width="14.140625" style="560" customWidth="1"/>
    <col min="11364" max="11366" width="0" style="560" hidden="1" customWidth="1"/>
    <col min="11367" max="11367" width="14.140625" style="560" customWidth="1"/>
    <col min="11368" max="11370" width="0" style="560" hidden="1" customWidth="1"/>
    <col min="11371" max="11371" width="14.140625" style="560" customWidth="1"/>
    <col min="11372" max="11374" width="0" style="560" hidden="1" customWidth="1"/>
    <col min="11375" max="11411" width="14.140625" style="560" customWidth="1"/>
    <col min="11412" max="11412" width="19.7109375" style="560" customWidth="1"/>
    <col min="11413" max="11520" width="9.140625" style="560"/>
    <col min="11521" max="11521" width="4.7109375" style="560" customWidth="1"/>
    <col min="11522" max="11522" width="44.42578125" style="560" customWidth="1"/>
    <col min="11523" max="11523" width="8.5703125" style="560" customWidth="1"/>
    <col min="11524" max="11525" width="8" style="560" bestFit="1" customWidth="1"/>
    <col min="11526" max="11529" width="0" style="560" hidden="1" customWidth="1"/>
    <col min="11530" max="11530" width="9.140625" style="560"/>
    <col min="11531" max="11546" width="0" style="560" hidden="1" customWidth="1"/>
    <col min="11547" max="11547" width="9.140625" style="560"/>
    <col min="11548" max="11563" width="0" style="560" hidden="1" customWidth="1"/>
    <col min="11564" max="11564" width="9.140625" style="560"/>
    <col min="11565" max="11580" width="0" style="560" hidden="1" customWidth="1"/>
    <col min="11581" max="11581" width="14.140625" style="560" customWidth="1"/>
    <col min="11582" max="11597" width="0" style="560" hidden="1" customWidth="1"/>
    <col min="11598" max="11598" width="14.140625" style="560" customWidth="1"/>
    <col min="11599" max="11614" width="0" style="560" hidden="1" customWidth="1"/>
    <col min="11615" max="11615" width="14.140625" style="560" customWidth="1"/>
    <col min="11616" max="11618" width="0" style="560" hidden="1" customWidth="1"/>
    <col min="11619" max="11619" width="14.140625" style="560" customWidth="1"/>
    <col min="11620" max="11622" width="0" style="560" hidden="1" customWidth="1"/>
    <col min="11623" max="11623" width="14.140625" style="560" customWidth="1"/>
    <col min="11624" max="11626" width="0" style="560" hidden="1" customWidth="1"/>
    <col min="11627" max="11627" width="14.140625" style="560" customWidth="1"/>
    <col min="11628" max="11630" width="0" style="560" hidden="1" customWidth="1"/>
    <col min="11631" max="11667" width="14.140625" style="560" customWidth="1"/>
    <col min="11668" max="11668" width="19.7109375" style="560" customWidth="1"/>
    <col min="11669" max="11776" width="9.140625" style="560"/>
    <col min="11777" max="11777" width="4.7109375" style="560" customWidth="1"/>
    <col min="11778" max="11778" width="44.42578125" style="560" customWidth="1"/>
    <col min="11779" max="11779" width="8.5703125" style="560" customWidth="1"/>
    <col min="11780" max="11781" width="8" style="560" bestFit="1" customWidth="1"/>
    <col min="11782" max="11785" width="0" style="560" hidden="1" customWidth="1"/>
    <col min="11786" max="11786" width="9.140625" style="560"/>
    <col min="11787" max="11802" width="0" style="560" hidden="1" customWidth="1"/>
    <col min="11803" max="11803" width="9.140625" style="560"/>
    <col min="11804" max="11819" width="0" style="560" hidden="1" customWidth="1"/>
    <col min="11820" max="11820" width="9.140625" style="560"/>
    <col min="11821" max="11836" width="0" style="560" hidden="1" customWidth="1"/>
    <col min="11837" max="11837" width="14.140625" style="560" customWidth="1"/>
    <col min="11838" max="11853" width="0" style="560" hidden="1" customWidth="1"/>
    <col min="11854" max="11854" width="14.140625" style="560" customWidth="1"/>
    <col min="11855" max="11870" width="0" style="560" hidden="1" customWidth="1"/>
    <col min="11871" max="11871" width="14.140625" style="560" customWidth="1"/>
    <col min="11872" max="11874" width="0" style="560" hidden="1" customWidth="1"/>
    <col min="11875" max="11875" width="14.140625" style="560" customWidth="1"/>
    <col min="11876" max="11878" width="0" style="560" hidden="1" customWidth="1"/>
    <col min="11879" max="11879" width="14.140625" style="560" customWidth="1"/>
    <col min="11880" max="11882" width="0" style="560" hidden="1" customWidth="1"/>
    <col min="11883" max="11883" width="14.140625" style="560" customWidth="1"/>
    <col min="11884" max="11886" width="0" style="560" hidden="1" customWidth="1"/>
    <col min="11887" max="11923" width="14.140625" style="560" customWidth="1"/>
    <col min="11924" max="11924" width="19.7109375" style="560" customWidth="1"/>
    <col min="11925" max="12032" width="9.140625" style="560"/>
    <col min="12033" max="12033" width="4.7109375" style="560" customWidth="1"/>
    <col min="12034" max="12034" width="44.42578125" style="560" customWidth="1"/>
    <col min="12035" max="12035" width="8.5703125" style="560" customWidth="1"/>
    <col min="12036" max="12037" width="8" style="560" bestFit="1" customWidth="1"/>
    <col min="12038" max="12041" width="0" style="560" hidden="1" customWidth="1"/>
    <col min="12042" max="12042" width="9.140625" style="560"/>
    <col min="12043" max="12058" width="0" style="560" hidden="1" customWidth="1"/>
    <col min="12059" max="12059" width="9.140625" style="560"/>
    <col min="12060" max="12075" width="0" style="560" hidden="1" customWidth="1"/>
    <col min="12076" max="12076" width="9.140625" style="560"/>
    <col min="12077" max="12092" width="0" style="560" hidden="1" customWidth="1"/>
    <col min="12093" max="12093" width="14.140625" style="560" customWidth="1"/>
    <col min="12094" max="12109" width="0" style="560" hidden="1" customWidth="1"/>
    <col min="12110" max="12110" width="14.140625" style="560" customWidth="1"/>
    <col min="12111" max="12126" width="0" style="560" hidden="1" customWidth="1"/>
    <col min="12127" max="12127" width="14.140625" style="560" customWidth="1"/>
    <col min="12128" max="12130" width="0" style="560" hidden="1" customWidth="1"/>
    <col min="12131" max="12131" width="14.140625" style="560" customWidth="1"/>
    <col min="12132" max="12134" width="0" style="560" hidden="1" customWidth="1"/>
    <col min="12135" max="12135" width="14.140625" style="560" customWidth="1"/>
    <col min="12136" max="12138" width="0" style="560" hidden="1" customWidth="1"/>
    <col min="12139" max="12139" width="14.140625" style="560" customWidth="1"/>
    <col min="12140" max="12142" width="0" style="560" hidden="1" customWidth="1"/>
    <col min="12143" max="12179" width="14.140625" style="560" customWidth="1"/>
    <col min="12180" max="12180" width="19.7109375" style="560" customWidth="1"/>
    <col min="12181" max="12288" width="9.140625" style="560"/>
    <col min="12289" max="12289" width="4.7109375" style="560" customWidth="1"/>
    <col min="12290" max="12290" width="44.42578125" style="560" customWidth="1"/>
    <col min="12291" max="12291" width="8.5703125" style="560" customWidth="1"/>
    <col min="12292" max="12293" width="8" style="560" bestFit="1" customWidth="1"/>
    <col min="12294" max="12297" width="0" style="560" hidden="1" customWidth="1"/>
    <col min="12298" max="12298" width="9.140625" style="560"/>
    <col min="12299" max="12314" width="0" style="560" hidden="1" customWidth="1"/>
    <col min="12315" max="12315" width="9.140625" style="560"/>
    <col min="12316" max="12331" width="0" style="560" hidden="1" customWidth="1"/>
    <col min="12332" max="12332" width="9.140625" style="560"/>
    <col min="12333" max="12348" width="0" style="560" hidden="1" customWidth="1"/>
    <col min="12349" max="12349" width="14.140625" style="560" customWidth="1"/>
    <col min="12350" max="12365" width="0" style="560" hidden="1" customWidth="1"/>
    <col min="12366" max="12366" width="14.140625" style="560" customWidth="1"/>
    <col min="12367" max="12382" width="0" style="560" hidden="1" customWidth="1"/>
    <col min="12383" max="12383" width="14.140625" style="560" customWidth="1"/>
    <col min="12384" max="12386" width="0" style="560" hidden="1" customWidth="1"/>
    <col min="12387" max="12387" width="14.140625" style="560" customWidth="1"/>
    <col min="12388" max="12390" width="0" style="560" hidden="1" customWidth="1"/>
    <col min="12391" max="12391" width="14.140625" style="560" customWidth="1"/>
    <col min="12392" max="12394" width="0" style="560" hidden="1" customWidth="1"/>
    <col min="12395" max="12395" width="14.140625" style="560" customWidth="1"/>
    <col min="12396" max="12398" width="0" style="560" hidden="1" customWidth="1"/>
    <col min="12399" max="12435" width="14.140625" style="560" customWidth="1"/>
    <col min="12436" max="12436" width="19.7109375" style="560" customWidth="1"/>
    <col min="12437" max="12544" width="9.140625" style="560"/>
    <col min="12545" max="12545" width="4.7109375" style="560" customWidth="1"/>
    <col min="12546" max="12546" width="44.42578125" style="560" customWidth="1"/>
    <col min="12547" max="12547" width="8.5703125" style="560" customWidth="1"/>
    <col min="12548" max="12549" width="8" style="560" bestFit="1" customWidth="1"/>
    <col min="12550" max="12553" width="0" style="560" hidden="1" customWidth="1"/>
    <col min="12554" max="12554" width="9.140625" style="560"/>
    <col min="12555" max="12570" width="0" style="560" hidden="1" customWidth="1"/>
    <col min="12571" max="12571" width="9.140625" style="560"/>
    <col min="12572" max="12587" width="0" style="560" hidden="1" customWidth="1"/>
    <col min="12588" max="12588" width="9.140625" style="560"/>
    <col min="12589" max="12604" width="0" style="560" hidden="1" customWidth="1"/>
    <col min="12605" max="12605" width="14.140625" style="560" customWidth="1"/>
    <col min="12606" max="12621" width="0" style="560" hidden="1" customWidth="1"/>
    <col min="12622" max="12622" width="14.140625" style="560" customWidth="1"/>
    <col min="12623" max="12638" width="0" style="560" hidden="1" customWidth="1"/>
    <col min="12639" max="12639" width="14.140625" style="560" customWidth="1"/>
    <col min="12640" max="12642" width="0" style="560" hidden="1" customWidth="1"/>
    <col min="12643" max="12643" width="14.140625" style="560" customWidth="1"/>
    <col min="12644" max="12646" width="0" style="560" hidden="1" customWidth="1"/>
    <col min="12647" max="12647" width="14.140625" style="560" customWidth="1"/>
    <col min="12648" max="12650" width="0" style="560" hidden="1" customWidth="1"/>
    <col min="12651" max="12651" width="14.140625" style="560" customWidth="1"/>
    <col min="12652" max="12654" width="0" style="560" hidden="1" customWidth="1"/>
    <col min="12655" max="12691" width="14.140625" style="560" customWidth="1"/>
    <col min="12692" max="12692" width="19.7109375" style="560" customWidth="1"/>
    <col min="12693" max="12800" width="9.140625" style="560"/>
    <col min="12801" max="12801" width="4.7109375" style="560" customWidth="1"/>
    <col min="12802" max="12802" width="44.42578125" style="560" customWidth="1"/>
    <col min="12803" max="12803" width="8.5703125" style="560" customWidth="1"/>
    <col min="12804" max="12805" width="8" style="560" bestFit="1" customWidth="1"/>
    <col min="12806" max="12809" width="0" style="560" hidden="1" customWidth="1"/>
    <col min="12810" max="12810" width="9.140625" style="560"/>
    <col min="12811" max="12826" width="0" style="560" hidden="1" customWidth="1"/>
    <col min="12827" max="12827" width="9.140625" style="560"/>
    <col min="12828" max="12843" width="0" style="560" hidden="1" customWidth="1"/>
    <col min="12844" max="12844" width="9.140625" style="560"/>
    <col min="12845" max="12860" width="0" style="560" hidden="1" customWidth="1"/>
    <col min="12861" max="12861" width="14.140625" style="560" customWidth="1"/>
    <col min="12862" max="12877" width="0" style="560" hidden="1" customWidth="1"/>
    <col min="12878" max="12878" width="14.140625" style="560" customWidth="1"/>
    <col min="12879" max="12894" width="0" style="560" hidden="1" customWidth="1"/>
    <col min="12895" max="12895" width="14.140625" style="560" customWidth="1"/>
    <col min="12896" max="12898" width="0" style="560" hidden="1" customWidth="1"/>
    <col min="12899" max="12899" width="14.140625" style="560" customWidth="1"/>
    <col min="12900" max="12902" width="0" style="560" hidden="1" customWidth="1"/>
    <col min="12903" max="12903" width="14.140625" style="560" customWidth="1"/>
    <col min="12904" max="12906" width="0" style="560" hidden="1" customWidth="1"/>
    <col min="12907" max="12907" width="14.140625" style="560" customWidth="1"/>
    <col min="12908" max="12910" width="0" style="560" hidden="1" customWidth="1"/>
    <col min="12911" max="12947" width="14.140625" style="560" customWidth="1"/>
    <col min="12948" max="12948" width="19.7109375" style="560" customWidth="1"/>
    <col min="12949" max="13056" width="9.140625" style="560"/>
    <col min="13057" max="13057" width="4.7109375" style="560" customWidth="1"/>
    <col min="13058" max="13058" width="44.42578125" style="560" customWidth="1"/>
    <col min="13059" max="13059" width="8.5703125" style="560" customWidth="1"/>
    <col min="13060" max="13061" width="8" style="560" bestFit="1" customWidth="1"/>
    <col min="13062" max="13065" width="0" style="560" hidden="1" customWidth="1"/>
    <col min="13066" max="13066" width="9.140625" style="560"/>
    <col min="13067" max="13082" width="0" style="560" hidden="1" customWidth="1"/>
    <col min="13083" max="13083" width="9.140625" style="560"/>
    <col min="13084" max="13099" width="0" style="560" hidden="1" customWidth="1"/>
    <col min="13100" max="13100" width="9.140625" style="560"/>
    <col min="13101" max="13116" width="0" style="560" hidden="1" customWidth="1"/>
    <col min="13117" max="13117" width="14.140625" style="560" customWidth="1"/>
    <col min="13118" max="13133" width="0" style="560" hidden="1" customWidth="1"/>
    <col min="13134" max="13134" width="14.140625" style="560" customWidth="1"/>
    <col min="13135" max="13150" width="0" style="560" hidden="1" customWidth="1"/>
    <col min="13151" max="13151" width="14.140625" style="560" customWidth="1"/>
    <col min="13152" max="13154" width="0" style="560" hidden="1" customWidth="1"/>
    <col min="13155" max="13155" width="14.140625" style="560" customWidth="1"/>
    <col min="13156" max="13158" width="0" style="560" hidden="1" customWidth="1"/>
    <col min="13159" max="13159" width="14.140625" style="560" customWidth="1"/>
    <col min="13160" max="13162" width="0" style="560" hidden="1" customWidth="1"/>
    <col min="13163" max="13163" width="14.140625" style="560" customWidth="1"/>
    <col min="13164" max="13166" width="0" style="560" hidden="1" customWidth="1"/>
    <col min="13167" max="13203" width="14.140625" style="560" customWidth="1"/>
    <col min="13204" max="13204" width="19.7109375" style="560" customWidth="1"/>
    <col min="13205" max="13312" width="9.140625" style="560"/>
    <col min="13313" max="13313" width="4.7109375" style="560" customWidth="1"/>
    <col min="13314" max="13314" width="44.42578125" style="560" customWidth="1"/>
    <col min="13315" max="13315" width="8.5703125" style="560" customWidth="1"/>
    <col min="13316" max="13317" width="8" style="560" bestFit="1" customWidth="1"/>
    <col min="13318" max="13321" width="0" style="560" hidden="1" customWidth="1"/>
    <col min="13322" max="13322" width="9.140625" style="560"/>
    <col min="13323" max="13338" width="0" style="560" hidden="1" customWidth="1"/>
    <col min="13339" max="13339" width="9.140625" style="560"/>
    <col min="13340" max="13355" width="0" style="560" hidden="1" customWidth="1"/>
    <col min="13356" max="13356" width="9.140625" style="560"/>
    <col min="13357" max="13372" width="0" style="560" hidden="1" customWidth="1"/>
    <col min="13373" max="13373" width="14.140625" style="560" customWidth="1"/>
    <col min="13374" max="13389" width="0" style="560" hidden="1" customWidth="1"/>
    <col min="13390" max="13390" width="14.140625" style="560" customWidth="1"/>
    <col min="13391" max="13406" width="0" style="560" hidden="1" customWidth="1"/>
    <col min="13407" max="13407" width="14.140625" style="560" customWidth="1"/>
    <col min="13408" max="13410" width="0" style="560" hidden="1" customWidth="1"/>
    <col min="13411" max="13411" width="14.140625" style="560" customWidth="1"/>
    <col min="13412" max="13414" width="0" style="560" hidden="1" customWidth="1"/>
    <col min="13415" max="13415" width="14.140625" style="560" customWidth="1"/>
    <col min="13416" max="13418" width="0" style="560" hidden="1" customWidth="1"/>
    <col min="13419" max="13419" width="14.140625" style="560" customWidth="1"/>
    <col min="13420" max="13422" width="0" style="560" hidden="1" customWidth="1"/>
    <col min="13423" max="13459" width="14.140625" style="560" customWidth="1"/>
    <col min="13460" max="13460" width="19.7109375" style="560" customWidth="1"/>
    <col min="13461" max="13568" width="9.140625" style="560"/>
    <col min="13569" max="13569" width="4.7109375" style="560" customWidth="1"/>
    <col min="13570" max="13570" width="44.42578125" style="560" customWidth="1"/>
    <col min="13571" max="13571" width="8.5703125" style="560" customWidth="1"/>
    <col min="13572" max="13573" width="8" style="560" bestFit="1" customWidth="1"/>
    <col min="13574" max="13577" width="0" style="560" hidden="1" customWidth="1"/>
    <col min="13578" max="13578" width="9.140625" style="560"/>
    <col min="13579" max="13594" width="0" style="560" hidden="1" customWidth="1"/>
    <col min="13595" max="13595" width="9.140625" style="560"/>
    <col min="13596" max="13611" width="0" style="560" hidden="1" customWidth="1"/>
    <col min="13612" max="13612" width="9.140625" style="560"/>
    <col min="13613" max="13628" width="0" style="560" hidden="1" customWidth="1"/>
    <col min="13629" max="13629" width="14.140625" style="560" customWidth="1"/>
    <col min="13630" max="13645" width="0" style="560" hidden="1" customWidth="1"/>
    <col min="13646" max="13646" width="14.140625" style="560" customWidth="1"/>
    <col min="13647" max="13662" width="0" style="560" hidden="1" customWidth="1"/>
    <col min="13663" max="13663" width="14.140625" style="560" customWidth="1"/>
    <col min="13664" max="13666" width="0" style="560" hidden="1" customWidth="1"/>
    <col min="13667" max="13667" width="14.140625" style="560" customWidth="1"/>
    <col min="13668" max="13670" width="0" style="560" hidden="1" customWidth="1"/>
    <col min="13671" max="13671" width="14.140625" style="560" customWidth="1"/>
    <col min="13672" max="13674" width="0" style="560" hidden="1" customWidth="1"/>
    <col min="13675" max="13675" width="14.140625" style="560" customWidth="1"/>
    <col min="13676" max="13678" width="0" style="560" hidden="1" customWidth="1"/>
    <col min="13679" max="13715" width="14.140625" style="560" customWidth="1"/>
    <col min="13716" max="13716" width="19.7109375" style="560" customWidth="1"/>
    <col min="13717" max="13824" width="9.140625" style="560"/>
    <col min="13825" max="13825" width="4.7109375" style="560" customWidth="1"/>
    <col min="13826" max="13826" width="44.42578125" style="560" customWidth="1"/>
    <col min="13827" max="13827" width="8.5703125" style="560" customWidth="1"/>
    <col min="13828" max="13829" width="8" style="560" bestFit="1" customWidth="1"/>
    <col min="13830" max="13833" width="0" style="560" hidden="1" customWidth="1"/>
    <col min="13834" max="13834" width="9.140625" style="560"/>
    <col min="13835" max="13850" width="0" style="560" hidden="1" customWidth="1"/>
    <col min="13851" max="13851" width="9.140625" style="560"/>
    <col min="13852" max="13867" width="0" style="560" hidden="1" customWidth="1"/>
    <col min="13868" max="13868" width="9.140625" style="560"/>
    <col min="13869" max="13884" width="0" style="560" hidden="1" customWidth="1"/>
    <col min="13885" max="13885" width="14.140625" style="560" customWidth="1"/>
    <col min="13886" max="13901" width="0" style="560" hidden="1" customWidth="1"/>
    <col min="13902" max="13902" width="14.140625" style="560" customWidth="1"/>
    <col min="13903" max="13918" width="0" style="560" hidden="1" customWidth="1"/>
    <col min="13919" max="13919" width="14.140625" style="560" customWidth="1"/>
    <col min="13920" max="13922" width="0" style="560" hidden="1" customWidth="1"/>
    <col min="13923" max="13923" width="14.140625" style="560" customWidth="1"/>
    <col min="13924" max="13926" width="0" style="560" hidden="1" customWidth="1"/>
    <col min="13927" max="13927" width="14.140625" style="560" customWidth="1"/>
    <col min="13928" max="13930" width="0" style="560" hidden="1" customWidth="1"/>
    <col min="13931" max="13931" width="14.140625" style="560" customWidth="1"/>
    <col min="13932" max="13934" width="0" style="560" hidden="1" customWidth="1"/>
    <col min="13935" max="13971" width="14.140625" style="560" customWidth="1"/>
    <col min="13972" max="13972" width="19.7109375" style="560" customWidth="1"/>
    <col min="13973" max="14080" width="9.140625" style="560"/>
    <col min="14081" max="14081" width="4.7109375" style="560" customWidth="1"/>
    <col min="14082" max="14082" width="44.42578125" style="560" customWidth="1"/>
    <col min="14083" max="14083" width="8.5703125" style="560" customWidth="1"/>
    <col min="14084" max="14085" width="8" style="560" bestFit="1" customWidth="1"/>
    <col min="14086" max="14089" width="0" style="560" hidden="1" customWidth="1"/>
    <col min="14090" max="14090" width="9.140625" style="560"/>
    <col min="14091" max="14106" width="0" style="560" hidden="1" customWidth="1"/>
    <col min="14107" max="14107" width="9.140625" style="560"/>
    <col min="14108" max="14123" width="0" style="560" hidden="1" customWidth="1"/>
    <col min="14124" max="14124" width="9.140625" style="560"/>
    <col min="14125" max="14140" width="0" style="560" hidden="1" customWidth="1"/>
    <col min="14141" max="14141" width="14.140625" style="560" customWidth="1"/>
    <col min="14142" max="14157" width="0" style="560" hidden="1" customWidth="1"/>
    <col min="14158" max="14158" width="14.140625" style="560" customWidth="1"/>
    <col min="14159" max="14174" width="0" style="560" hidden="1" customWidth="1"/>
    <col min="14175" max="14175" width="14.140625" style="560" customWidth="1"/>
    <col min="14176" max="14178" width="0" style="560" hidden="1" customWidth="1"/>
    <col min="14179" max="14179" width="14.140625" style="560" customWidth="1"/>
    <col min="14180" max="14182" width="0" style="560" hidden="1" customWidth="1"/>
    <col min="14183" max="14183" width="14.140625" style="560" customWidth="1"/>
    <col min="14184" max="14186" width="0" style="560" hidden="1" customWidth="1"/>
    <col min="14187" max="14187" width="14.140625" style="560" customWidth="1"/>
    <col min="14188" max="14190" width="0" style="560" hidden="1" customWidth="1"/>
    <col min="14191" max="14227" width="14.140625" style="560" customWidth="1"/>
    <col min="14228" max="14228" width="19.7109375" style="560" customWidth="1"/>
    <col min="14229" max="14336" width="9.140625" style="560"/>
    <col min="14337" max="14337" width="4.7109375" style="560" customWidth="1"/>
    <col min="14338" max="14338" width="44.42578125" style="560" customWidth="1"/>
    <col min="14339" max="14339" width="8.5703125" style="560" customWidth="1"/>
    <col min="14340" max="14341" width="8" style="560" bestFit="1" customWidth="1"/>
    <col min="14342" max="14345" width="0" style="560" hidden="1" customWidth="1"/>
    <col min="14346" max="14346" width="9.140625" style="560"/>
    <col min="14347" max="14362" width="0" style="560" hidden="1" customWidth="1"/>
    <col min="14363" max="14363" width="9.140625" style="560"/>
    <col min="14364" max="14379" width="0" style="560" hidden="1" customWidth="1"/>
    <col min="14380" max="14380" width="9.140625" style="560"/>
    <col min="14381" max="14396" width="0" style="560" hidden="1" customWidth="1"/>
    <col min="14397" max="14397" width="14.140625" style="560" customWidth="1"/>
    <col min="14398" max="14413" width="0" style="560" hidden="1" customWidth="1"/>
    <col min="14414" max="14414" width="14.140625" style="560" customWidth="1"/>
    <col min="14415" max="14430" width="0" style="560" hidden="1" customWidth="1"/>
    <col min="14431" max="14431" width="14.140625" style="560" customWidth="1"/>
    <col min="14432" max="14434" width="0" style="560" hidden="1" customWidth="1"/>
    <col min="14435" max="14435" width="14.140625" style="560" customWidth="1"/>
    <col min="14436" max="14438" width="0" style="560" hidden="1" customWidth="1"/>
    <col min="14439" max="14439" width="14.140625" style="560" customWidth="1"/>
    <col min="14440" max="14442" width="0" style="560" hidden="1" customWidth="1"/>
    <col min="14443" max="14443" width="14.140625" style="560" customWidth="1"/>
    <col min="14444" max="14446" width="0" style="560" hidden="1" customWidth="1"/>
    <col min="14447" max="14483" width="14.140625" style="560" customWidth="1"/>
    <col min="14484" max="14484" width="19.7109375" style="560" customWidth="1"/>
    <col min="14485" max="14592" width="9.140625" style="560"/>
    <col min="14593" max="14593" width="4.7109375" style="560" customWidth="1"/>
    <col min="14594" max="14594" width="44.42578125" style="560" customWidth="1"/>
    <col min="14595" max="14595" width="8.5703125" style="560" customWidth="1"/>
    <col min="14596" max="14597" width="8" style="560" bestFit="1" customWidth="1"/>
    <col min="14598" max="14601" width="0" style="560" hidden="1" customWidth="1"/>
    <col min="14602" max="14602" width="9.140625" style="560"/>
    <col min="14603" max="14618" width="0" style="560" hidden="1" customWidth="1"/>
    <col min="14619" max="14619" width="9.140625" style="560"/>
    <col min="14620" max="14635" width="0" style="560" hidden="1" customWidth="1"/>
    <col min="14636" max="14636" width="9.140625" style="560"/>
    <col min="14637" max="14652" width="0" style="560" hidden="1" customWidth="1"/>
    <col min="14653" max="14653" width="14.140625" style="560" customWidth="1"/>
    <col min="14654" max="14669" width="0" style="560" hidden="1" customWidth="1"/>
    <col min="14670" max="14670" width="14.140625" style="560" customWidth="1"/>
    <col min="14671" max="14686" width="0" style="560" hidden="1" customWidth="1"/>
    <col min="14687" max="14687" width="14.140625" style="560" customWidth="1"/>
    <col min="14688" max="14690" width="0" style="560" hidden="1" customWidth="1"/>
    <col min="14691" max="14691" width="14.140625" style="560" customWidth="1"/>
    <col min="14692" max="14694" width="0" style="560" hidden="1" customWidth="1"/>
    <col min="14695" max="14695" width="14.140625" style="560" customWidth="1"/>
    <col min="14696" max="14698" width="0" style="560" hidden="1" customWidth="1"/>
    <col min="14699" max="14699" width="14.140625" style="560" customWidth="1"/>
    <col min="14700" max="14702" width="0" style="560" hidden="1" customWidth="1"/>
    <col min="14703" max="14739" width="14.140625" style="560" customWidth="1"/>
    <col min="14740" max="14740" width="19.7109375" style="560" customWidth="1"/>
    <col min="14741" max="14848" width="9.140625" style="560"/>
    <col min="14849" max="14849" width="4.7109375" style="560" customWidth="1"/>
    <col min="14850" max="14850" width="44.42578125" style="560" customWidth="1"/>
    <col min="14851" max="14851" width="8.5703125" style="560" customWidth="1"/>
    <col min="14852" max="14853" width="8" style="560" bestFit="1" customWidth="1"/>
    <col min="14854" max="14857" width="0" style="560" hidden="1" customWidth="1"/>
    <col min="14858" max="14858" width="9.140625" style="560"/>
    <col min="14859" max="14874" width="0" style="560" hidden="1" customWidth="1"/>
    <col min="14875" max="14875" width="9.140625" style="560"/>
    <col min="14876" max="14891" width="0" style="560" hidden="1" customWidth="1"/>
    <col min="14892" max="14892" width="9.140625" style="560"/>
    <col min="14893" max="14908" width="0" style="560" hidden="1" customWidth="1"/>
    <col min="14909" max="14909" width="14.140625" style="560" customWidth="1"/>
    <col min="14910" max="14925" width="0" style="560" hidden="1" customWidth="1"/>
    <col min="14926" max="14926" width="14.140625" style="560" customWidth="1"/>
    <col min="14927" max="14942" width="0" style="560" hidden="1" customWidth="1"/>
    <col min="14943" max="14943" width="14.140625" style="560" customWidth="1"/>
    <col min="14944" max="14946" width="0" style="560" hidden="1" customWidth="1"/>
    <col min="14947" max="14947" width="14.140625" style="560" customWidth="1"/>
    <col min="14948" max="14950" width="0" style="560" hidden="1" customWidth="1"/>
    <col min="14951" max="14951" width="14.140625" style="560" customWidth="1"/>
    <col min="14952" max="14954" width="0" style="560" hidden="1" customWidth="1"/>
    <col min="14955" max="14955" width="14.140625" style="560" customWidth="1"/>
    <col min="14956" max="14958" width="0" style="560" hidden="1" customWidth="1"/>
    <col min="14959" max="14995" width="14.140625" style="560" customWidth="1"/>
    <col min="14996" max="14996" width="19.7109375" style="560" customWidth="1"/>
    <col min="14997" max="15104" width="9.140625" style="560"/>
    <col min="15105" max="15105" width="4.7109375" style="560" customWidth="1"/>
    <col min="15106" max="15106" width="44.42578125" style="560" customWidth="1"/>
    <col min="15107" max="15107" width="8.5703125" style="560" customWidth="1"/>
    <col min="15108" max="15109" width="8" style="560" bestFit="1" customWidth="1"/>
    <col min="15110" max="15113" width="0" style="560" hidden="1" customWidth="1"/>
    <col min="15114" max="15114" width="9.140625" style="560"/>
    <col min="15115" max="15130" width="0" style="560" hidden="1" customWidth="1"/>
    <col min="15131" max="15131" width="9.140625" style="560"/>
    <col min="15132" max="15147" width="0" style="560" hidden="1" customWidth="1"/>
    <col min="15148" max="15148" width="9.140625" style="560"/>
    <col min="15149" max="15164" width="0" style="560" hidden="1" customWidth="1"/>
    <col min="15165" max="15165" width="14.140625" style="560" customWidth="1"/>
    <col min="15166" max="15181" width="0" style="560" hidden="1" customWidth="1"/>
    <col min="15182" max="15182" width="14.140625" style="560" customWidth="1"/>
    <col min="15183" max="15198" width="0" style="560" hidden="1" customWidth="1"/>
    <col min="15199" max="15199" width="14.140625" style="560" customWidth="1"/>
    <col min="15200" max="15202" width="0" style="560" hidden="1" customWidth="1"/>
    <col min="15203" max="15203" width="14.140625" style="560" customWidth="1"/>
    <col min="15204" max="15206" width="0" style="560" hidden="1" customWidth="1"/>
    <col min="15207" max="15207" width="14.140625" style="560" customWidth="1"/>
    <col min="15208" max="15210" width="0" style="560" hidden="1" customWidth="1"/>
    <col min="15211" max="15211" width="14.140625" style="560" customWidth="1"/>
    <col min="15212" max="15214" width="0" style="560" hidden="1" customWidth="1"/>
    <col min="15215" max="15251" width="14.140625" style="560" customWidth="1"/>
    <col min="15252" max="15252" width="19.7109375" style="560" customWidth="1"/>
    <col min="15253" max="15360" width="9.140625" style="560"/>
    <col min="15361" max="15361" width="4.7109375" style="560" customWidth="1"/>
    <col min="15362" max="15362" width="44.42578125" style="560" customWidth="1"/>
    <col min="15363" max="15363" width="8.5703125" style="560" customWidth="1"/>
    <col min="15364" max="15365" width="8" style="560" bestFit="1" customWidth="1"/>
    <col min="15366" max="15369" width="0" style="560" hidden="1" customWidth="1"/>
    <col min="15370" max="15370" width="9.140625" style="560"/>
    <col min="15371" max="15386" width="0" style="560" hidden="1" customWidth="1"/>
    <col min="15387" max="15387" width="9.140625" style="560"/>
    <col min="15388" max="15403" width="0" style="560" hidden="1" customWidth="1"/>
    <col min="15404" max="15404" width="9.140625" style="560"/>
    <col min="15405" max="15420" width="0" style="560" hidden="1" customWidth="1"/>
    <col min="15421" max="15421" width="14.140625" style="560" customWidth="1"/>
    <col min="15422" max="15437" width="0" style="560" hidden="1" customWidth="1"/>
    <col min="15438" max="15438" width="14.140625" style="560" customWidth="1"/>
    <col min="15439" max="15454" width="0" style="560" hidden="1" customWidth="1"/>
    <col min="15455" max="15455" width="14.140625" style="560" customWidth="1"/>
    <col min="15456" max="15458" width="0" style="560" hidden="1" customWidth="1"/>
    <col min="15459" max="15459" width="14.140625" style="560" customWidth="1"/>
    <col min="15460" max="15462" width="0" style="560" hidden="1" customWidth="1"/>
    <col min="15463" max="15463" width="14.140625" style="560" customWidth="1"/>
    <col min="15464" max="15466" width="0" style="560" hidden="1" customWidth="1"/>
    <col min="15467" max="15467" width="14.140625" style="560" customWidth="1"/>
    <col min="15468" max="15470" width="0" style="560" hidden="1" customWidth="1"/>
    <col min="15471" max="15507" width="14.140625" style="560" customWidth="1"/>
    <col min="15508" max="15508" width="19.7109375" style="560" customWidth="1"/>
    <col min="15509" max="15616" width="9.140625" style="560"/>
    <col min="15617" max="15617" width="4.7109375" style="560" customWidth="1"/>
    <col min="15618" max="15618" width="44.42578125" style="560" customWidth="1"/>
    <col min="15619" max="15619" width="8.5703125" style="560" customWidth="1"/>
    <col min="15620" max="15621" width="8" style="560" bestFit="1" customWidth="1"/>
    <col min="15622" max="15625" width="0" style="560" hidden="1" customWidth="1"/>
    <col min="15626" max="15626" width="9.140625" style="560"/>
    <col min="15627" max="15642" width="0" style="560" hidden="1" customWidth="1"/>
    <col min="15643" max="15643" width="9.140625" style="560"/>
    <col min="15644" max="15659" width="0" style="560" hidden="1" customWidth="1"/>
    <col min="15660" max="15660" width="9.140625" style="560"/>
    <col min="15661" max="15676" width="0" style="560" hidden="1" customWidth="1"/>
    <col min="15677" max="15677" width="14.140625" style="560" customWidth="1"/>
    <col min="15678" max="15693" width="0" style="560" hidden="1" customWidth="1"/>
    <col min="15694" max="15694" width="14.140625" style="560" customWidth="1"/>
    <col min="15695" max="15710" width="0" style="560" hidden="1" customWidth="1"/>
    <col min="15711" max="15711" width="14.140625" style="560" customWidth="1"/>
    <col min="15712" max="15714" width="0" style="560" hidden="1" customWidth="1"/>
    <col min="15715" max="15715" width="14.140625" style="560" customWidth="1"/>
    <col min="15716" max="15718" width="0" style="560" hidden="1" customWidth="1"/>
    <col min="15719" max="15719" width="14.140625" style="560" customWidth="1"/>
    <col min="15720" max="15722" width="0" style="560" hidden="1" customWidth="1"/>
    <col min="15723" max="15723" width="14.140625" style="560" customWidth="1"/>
    <col min="15724" max="15726" width="0" style="560" hidden="1" customWidth="1"/>
    <col min="15727" max="15763" width="14.140625" style="560" customWidth="1"/>
    <col min="15764" max="15764" width="19.7109375" style="560" customWidth="1"/>
    <col min="15765" max="15872" width="9.140625" style="560"/>
    <col min="15873" max="15873" width="4.7109375" style="560" customWidth="1"/>
    <col min="15874" max="15874" width="44.42578125" style="560" customWidth="1"/>
    <col min="15875" max="15875" width="8.5703125" style="560" customWidth="1"/>
    <col min="15876" max="15877" width="8" style="560" bestFit="1" customWidth="1"/>
    <col min="15878" max="15881" width="0" style="560" hidden="1" customWidth="1"/>
    <col min="15882" max="15882" width="9.140625" style="560"/>
    <col min="15883" max="15898" width="0" style="560" hidden="1" customWidth="1"/>
    <col min="15899" max="15899" width="9.140625" style="560"/>
    <col min="15900" max="15915" width="0" style="560" hidden="1" customWidth="1"/>
    <col min="15916" max="15916" width="9.140625" style="560"/>
    <col min="15917" max="15932" width="0" style="560" hidden="1" customWidth="1"/>
    <col min="15933" max="15933" width="14.140625" style="560" customWidth="1"/>
    <col min="15934" max="15949" width="0" style="560" hidden="1" customWidth="1"/>
    <col min="15950" max="15950" width="14.140625" style="560" customWidth="1"/>
    <col min="15951" max="15966" width="0" style="560" hidden="1" customWidth="1"/>
    <col min="15967" max="15967" width="14.140625" style="560" customWidth="1"/>
    <col min="15968" max="15970" width="0" style="560" hidden="1" customWidth="1"/>
    <col min="15971" max="15971" width="14.140625" style="560" customWidth="1"/>
    <col min="15972" max="15974" width="0" style="560" hidden="1" customWidth="1"/>
    <col min="15975" max="15975" width="14.140625" style="560" customWidth="1"/>
    <col min="15976" max="15978" width="0" style="560" hidden="1" customWidth="1"/>
    <col min="15979" max="15979" width="14.140625" style="560" customWidth="1"/>
    <col min="15980" max="15982" width="0" style="560" hidden="1" customWidth="1"/>
    <col min="15983" max="16019" width="14.140625" style="560" customWidth="1"/>
    <col min="16020" max="16020" width="19.7109375" style="560" customWidth="1"/>
    <col min="16021" max="16128" width="9.140625" style="560"/>
    <col min="16129" max="16129" width="4.7109375" style="560" customWidth="1"/>
    <col min="16130" max="16130" width="44.42578125" style="560" customWidth="1"/>
    <col min="16131" max="16131" width="8.5703125" style="560" customWidth="1"/>
    <col min="16132" max="16133" width="8" style="560" bestFit="1" customWidth="1"/>
    <col min="16134" max="16137" width="0" style="560" hidden="1" customWidth="1"/>
    <col min="16138" max="16138" width="9.140625" style="560"/>
    <col min="16139" max="16154" width="0" style="560" hidden="1" customWidth="1"/>
    <col min="16155" max="16155" width="9.140625" style="560"/>
    <col min="16156" max="16171" width="0" style="560" hidden="1" customWidth="1"/>
    <col min="16172" max="16172" width="9.140625" style="560"/>
    <col min="16173" max="16188" width="0" style="560" hidden="1" customWidth="1"/>
    <col min="16189" max="16189" width="14.140625" style="560" customWidth="1"/>
    <col min="16190" max="16205" width="0" style="560" hidden="1" customWidth="1"/>
    <col min="16206" max="16206" width="14.140625" style="560" customWidth="1"/>
    <col min="16207" max="16222" width="0" style="560" hidden="1" customWidth="1"/>
    <col min="16223" max="16223" width="14.140625" style="560" customWidth="1"/>
    <col min="16224" max="16226" width="0" style="560" hidden="1" customWidth="1"/>
    <col min="16227" max="16227" width="14.140625" style="560" customWidth="1"/>
    <col min="16228" max="16230" width="0" style="560" hidden="1" customWidth="1"/>
    <col min="16231" max="16231" width="14.140625" style="560" customWidth="1"/>
    <col min="16232" max="16234" width="0" style="560" hidden="1" customWidth="1"/>
    <col min="16235" max="16235" width="14.140625" style="560" customWidth="1"/>
    <col min="16236" max="16238" width="0" style="560" hidden="1" customWidth="1"/>
    <col min="16239" max="16275" width="14.140625" style="560" customWidth="1"/>
    <col min="16276" max="16276" width="19.7109375" style="560" customWidth="1"/>
    <col min="16277" max="16384" width="9.140625" style="560"/>
  </cols>
  <sheetData>
    <row r="1" spans="1:148" s="687" customFormat="1" ht="26.25" thickBot="1">
      <c r="A1" s="1426" t="s">
        <v>309</v>
      </c>
      <c r="B1" s="1440"/>
      <c r="C1" s="561" t="s">
        <v>244</v>
      </c>
      <c r="D1" s="561" t="s">
        <v>245</v>
      </c>
      <c r="E1" s="561" t="s">
        <v>246</v>
      </c>
      <c r="F1" s="373" t="s">
        <v>247</v>
      </c>
      <c r="G1" s="373" t="s">
        <v>248</v>
      </c>
      <c r="H1" s="373" t="s">
        <v>249</v>
      </c>
      <c r="I1" s="373" t="s">
        <v>293</v>
      </c>
      <c r="J1" s="561" t="s">
        <v>250</v>
      </c>
      <c r="K1" s="563" t="s">
        <v>310</v>
      </c>
      <c r="L1" s="563" t="s">
        <v>311</v>
      </c>
      <c r="M1" s="563" t="s">
        <v>312</v>
      </c>
      <c r="N1" s="373" t="s">
        <v>313</v>
      </c>
      <c r="O1" s="375" t="s">
        <v>173</v>
      </c>
      <c r="P1" s="375" t="s">
        <v>174</v>
      </c>
      <c r="Q1" s="375" t="s">
        <v>330</v>
      </c>
      <c r="R1" s="373" t="s">
        <v>333</v>
      </c>
      <c r="S1" s="375" t="s">
        <v>334</v>
      </c>
      <c r="T1" s="375" t="s">
        <v>340</v>
      </c>
      <c r="U1" s="375" t="s">
        <v>347</v>
      </c>
      <c r="V1" s="373" t="s">
        <v>433</v>
      </c>
      <c r="W1" s="375" t="s">
        <v>179</v>
      </c>
      <c r="X1" s="375" t="s">
        <v>180</v>
      </c>
      <c r="Y1" s="375" t="s">
        <v>181</v>
      </c>
      <c r="Z1" s="373" t="s">
        <v>434</v>
      </c>
      <c r="AA1" s="561" t="s">
        <v>314</v>
      </c>
      <c r="AB1" s="564" t="s">
        <v>170</v>
      </c>
      <c r="AC1" s="564" t="s">
        <v>171</v>
      </c>
      <c r="AD1" s="564" t="s">
        <v>172</v>
      </c>
      <c r="AE1" s="373" t="s">
        <v>378</v>
      </c>
      <c r="AF1" s="564" t="s">
        <v>173</v>
      </c>
      <c r="AG1" s="564" t="s">
        <v>174</v>
      </c>
      <c r="AH1" s="564" t="s">
        <v>330</v>
      </c>
      <c r="AI1" s="373" t="s">
        <v>397</v>
      </c>
      <c r="AJ1" s="564" t="s">
        <v>334</v>
      </c>
      <c r="AK1" s="564" t="s">
        <v>177</v>
      </c>
      <c r="AL1" s="564" t="s">
        <v>347</v>
      </c>
      <c r="AM1" s="373" t="s">
        <v>420</v>
      </c>
      <c r="AN1" s="564" t="s">
        <v>179</v>
      </c>
      <c r="AO1" s="564" t="s">
        <v>180</v>
      </c>
      <c r="AP1" s="564" t="s">
        <v>181</v>
      </c>
      <c r="AQ1" s="373" t="s">
        <v>423</v>
      </c>
      <c r="AR1" s="561" t="s">
        <v>355</v>
      </c>
      <c r="AS1" s="564" t="s">
        <v>170</v>
      </c>
      <c r="AT1" s="564" t="s">
        <v>171</v>
      </c>
      <c r="AU1" s="564" t="s">
        <v>172</v>
      </c>
      <c r="AV1" s="373" t="s">
        <v>486</v>
      </c>
      <c r="AW1" s="564" t="s">
        <v>173</v>
      </c>
      <c r="AX1" s="564" t="s">
        <v>174</v>
      </c>
      <c r="AY1" s="564" t="s">
        <v>330</v>
      </c>
      <c r="AZ1" s="373" t="s">
        <v>487</v>
      </c>
      <c r="BA1" s="564" t="s">
        <v>334</v>
      </c>
      <c r="BB1" s="564" t="s">
        <v>177</v>
      </c>
      <c r="BC1" s="564" t="s">
        <v>178</v>
      </c>
      <c r="BD1" s="373" t="s">
        <v>489</v>
      </c>
      <c r="BE1" s="564" t="s">
        <v>179</v>
      </c>
      <c r="BF1" s="564" t="s">
        <v>180</v>
      </c>
      <c r="BG1" s="564" t="s">
        <v>181</v>
      </c>
      <c r="BH1" s="373" t="s">
        <v>525</v>
      </c>
      <c r="BI1" s="562" t="s">
        <v>424</v>
      </c>
      <c r="BJ1" s="564" t="s">
        <v>170</v>
      </c>
      <c r="BK1" s="564" t="s">
        <v>171</v>
      </c>
      <c r="BL1" s="564" t="s">
        <v>172</v>
      </c>
      <c r="BM1" s="373" t="s">
        <v>528</v>
      </c>
      <c r="BN1" s="564" t="s">
        <v>173</v>
      </c>
      <c r="BO1" s="564" t="s">
        <v>174</v>
      </c>
      <c r="BP1" s="564" t="s">
        <v>330</v>
      </c>
      <c r="BQ1" s="373" t="s">
        <v>531</v>
      </c>
      <c r="BR1" s="564" t="s">
        <v>334</v>
      </c>
      <c r="BS1" s="564" t="s">
        <v>177</v>
      </c>
      <c r="BT1" s="564" t="s">
        <v>347</v>
      </c>
      <c r="BU1" s="373" t="s">
        <v>533</v>
      </c>
      <c r="BV1" s="564" t="s">
        <v>179</v>
      </c>
      <c r="BW1" s="564" t="s">
        <v>180</v>
      </c>
      <c r="BX1" s="564" t="s">
        <v>181</v>
      </c>
      <c r="BY1" s="373" t="s">
        <v>536</v>
      </c>
      <c r="BZ1" s="562" t="s">
        <v>522</v>
      </c>
      <c r="CA1" s="564" t="s">
        <v>170</v>
      </c>
      <c r="CB1" s="564" t="s">
        <v>171</v>
      </c>
      <c r="CC1" s="564" t="s">
        <v>172</v>
      </c>
      <c r="CD1" s="373" t="s">
        <v>551</v>
      </c>
      <c r="CE1" s="564" t="s">
        <v>173</v>
      </c>
      <c r="CF1" s="564" t="s">
        <v>174</v>
      </c>
      <c r="CG1" s="564" t="s">
        <v>330</v>
      </c>
      <c r="CH1" s="373" t="s">
        <v>553</v>
      </c>
      <c r="CI1" s="564" t="s">
        <v>334</v>
      </c>
      <c r="CJ1" s="564" t="s">
        <v>177</v>
      </c>
      <c r="CK1" s="564" t="s">
        <v>347</v>
      </c>
      <c r="CL1" s="373" t="s">
        <v>555</v>
      </c>
      <c r="CM1" s="564" t="s">
        <v>179</v>
      </c>
      <c r="CN1" s="564" t="s">
        <v>180</v>
      </c>
      <c r="CO1" s="564" t="s">
        <v>181</v>
      </c>
      <c r="CP1" s="373" t="s">
        <v>560</v>
      </c>
      <c r="CQ1" s="562" t="s">
        <v>537</v>
      </c>
      <c r="CR1" s="564" t="s">
        <v>170</v>
      </c>
      <c r="CS1" s="564" t="s">
        <v>171</v>
      </c>
      <c r="CT1" s="564" t="s">
        <v>172</v>
      </c>
      <c r="CU1" s="373" t="s">
        <v>603</v>
      </c>
      <c r="CV1" s="564" t="s">
        <v>173</v>
      </c>
      <c r="CW1" s="564" t="s">
        <v>174</v>
      </c>
      <c r="CX1" s="564" t="s">
        <v>330</v>
      </c>
      <c r="CY1" s="373" t="s">
        <v>605</v>
      </c>
      <c r="CZ1" s="564" t="s">
        <v>334</v>
      </c>
      <c r="DA1" s="564" t="s">
        <v>606</v>
      </c>
      <c r="DB1" s="564" t="s">
        <v>347</v>
      </c>
      <c r="DC1" s="373" t="s">
        <v>610</v>
      </c>
      <c r="DD1" s="564" t="s">
        <v>179</v>
      </c>
      <c r="DE1" s="564" t="s">
        <v>180</v>
      </c>
      <c r="DF1" s="564" t="s">
        <v>181</v>
      </c>
      <c r="DG1" s="373" t="s">
        <v>613</v>
      </c>
      <c r="DH1" s="562" t="s">
        <v>561</v>
      </c>
      <c r="DI1" s="564" t="s">
        <v>170</v>
      </c>
      <c r="DJ1" s="564" t="s">
        <v>171</v>
      </c>
      <c r="DK1" s="564" t="s">
        <v>172</v>
      </c>
      <c r="DL1" s="373" t="s">
        <v>660</v>
      </c>
      <c r="DM1" s="564" t="s">
        <v>173</v>
      </c>
      <c r="DN1" s="564" t="s">
        <v>174</v>
      </c>
      <c r="DO1" s="564" t="s">
        <v>330</v>
      </c>
      <c r="DP1" s="373" t="s">
        <v>684</v>
      </c>
      <c r="DQ1" s="564" t="s">
        <v>334</v>
      </c>
      <c r="DR1" s="564" t="s">
        <v>177</v>
      </c>
      <c r="DS1" s="564" t="s">
        <v>347</v>
      </c>
      <c r="DT1" s="373" t="s">
        <v>687</v>
      </c>
      <c r="DU1" s="564" t="s">
        <v>179</v>
      </c>
      <c r="DV1" s="564" t="s">
        <v>180</v>
      </c>
      <c r="DW1" s="564" t="s">
        <v>181</v>
      </c>
      <c r="DX1" s="373" t="s">
        <v>689</v>
      </c>
      <c r="DY1" s="562" t="s">
        <v>614</v>
      </c>
      <c r="DZ1" s="562" t="s">
        <v>698</v>
      </c>
      <c r="EA1" s="564" t="s">
        <v>170</v>
      </c>
      <c r="EB1" s="564" t="s">
        <v>171</v>
      </c>
      <c r="EC1" s="564" t="s">
        <v>172</v>
      </c>
      <c r="ED1" s="373" t="s">
        <v>769</v>
      </c>
      <c r="EE1" s="564" t="s">
        <v>173</v>
      </c>
      <c r="EF1" s="564" t="s">
        <v>174</v>
      </c>
      <c r="EG1" s="564" t="s">
        <v>330</v>
      </c>
      <c r="EH1" s="373" t="s">
        <v>770</v>
      </c>
      <c r="EI1" s="564" t="s">
        <v>334</v>
      </c>
      <c r="EJ1" s="564" t="s">
        <v>177</v>
      </c>
      <c r="EK1" s="564" t="s">
        <v>347</v>
      </c>
      <c r="EL1" s="373" t="s">
        <v>771</v>
      </c>
      <c r="EM1" s="564" t="s">
        <v>179</v>
      </c>
      <c r="EN1" s="564" t="s">
        <v>180</v>
      </c>
      <c r="EO1" s="564" t="s">
        <v>181</v>
      </c>
      <c r="EP1" s="373" t="s">
        <v>772</v>
      </c>
      <c r="EQ1" s="562" t="s">
        <v>713</v>
      </c>
      <c r="ER1" s="565" t="s">
        <v>251</v>
      </c>
    </row>
    <row r="2" spans="1:148" ht="13.5" thickBot="1">
      <c r="A2" s="1425" t="s">
        <v>590</v>
      </c>
      <c r="B2" s="1439"/>
      <c r="C2" s="501">
        <v>0</v>
      </c>
      <c r="D2" s="501">
        <v>721</v>
      </c>
      <c r="E2" s="501">
        <v>1947</v>
      </c>
      <c r="F2" s="626">
        <v>2795</v>
      </c>
      <c r="G2" s="626">
        <v>2032</v>
      </c>
      <c r="H2" s="626">
        <v>2139</v>
      </c>
      <c r="I2" s="626">
        <v>2952</v>
      </c>
      <c r="J2" s="501">
        <v>2795</v>
      </c>
      <c r="K2" s="627">
        <v>4107</v>
      </c>
      <c r="L2" s="627">
        <v>3389</v>
      </c>
      <c r="M2" s="627">
        <v>2789</v>
      </c>
      <c r="N2" s="626">
        <v>4107</v>
      </c>
      <c r="O2" s="627">
        <v>2598</v>
      </c>
      <c r="P2" s="627">
        <v>2808</v>
      </c>
      <c r="Q2" s="627">
        <v>3534</v>
      </c>
      <c r="R2" s="626">
        <v>2598</v>
      </c>
      <c r="S2" s="627">
        <v>3647</v>
      </c>
      <c r="T2" s="627">
        <v>3308</v>
      </c>
      <c r="U2" s="627">
        <v>3308</v>
      </c>
      <c r="V2" s="626">
        <v>3647</v>
      </c>
      <c r="W2" s="627">
        <v>2714</v>
      </c>
      <c r="X2" s="627">
        <v>3597</v>
      </c>
      <c r="Y2" s="627">
        <v>3815</v>
      </c>
      <c r="Z2" s="626">
        <v>2714</v>
      </c>
      <c r="AA2" s="501">
        <v>4107</v>
      </c>
      <c r="AB2" s="494">
        <v>3451</v>
      </c>
      <c r="AC2" s="628">
        <v>2516</v>
      </c>
      <c r="AD2" s="494">
        <v>2938</v>
      </c>
      <c r="AE2" s="626">
        <v>3451</v>
      </c>
      <c r="AF2" s="468">
        <v>3170</v>
      </c>
      <c r="AG2" s="468">
        <v>3429</v>
      </c>
      <c r="AH2" s="468">
        <v>2850</v>
      </c>
      <c r="AI2" s="626">
        <v>3170</v>
      </c>
      <c r="AJ2" s="468">
        <v>2660</v>
      </c>
      <c r="AK2" s="468">
        <v>2588</v>
      </c>
      <c r="AL2" s="468">
        <v>2588</v>
      </c>
      <c r="AM2" s="626">
        <v>2660</v>
      </c>
      <c r="AN2" s="468">
        <v>2479</v>
      </c>
      <c r="AO2" s="468">
        <v>2763</v>
      </c>
      <c r="AP2" s="468">
        <v>2902</v>
      </c>
      <c r="AQ2" s="626">
        <v>2479</v>
      </c>
      <c r="AR2" s="501">
        <v>3451</v>
      </c>
      <c r="AS2" s="468">
        <v>2874</v>
      </c>
      <c r="AT2" s="628">
        <v>2781</v>
      </c>
      <c r="AU2" s="628">
        <v>3578</v>
      </c>
      <c r="AV2" s="626">
        <v>2874</v>
      </c>
      <c r="AW2" s="628">
        <v>3640</v>
      </c>
      <c r="AX2" s="628">
        <v>3593</v>
      </c>
      <c r="AY2" s="628">
        <v>2771</v>
      </c>
      <c r="AZ2" s="626">
        <v>3640</v>
      </c>
      <c r="BA2" s="628">
        <v>2425</v>
      </c>
      <c r="BB2" s="628">
        <v>1834</v>
      </c>
      <c r="BC2" s="628">
        <v>1834</v>
      </c>
      <c r="BD2" s="626">
        <v>2425</v>
      </c>
      <c r="BE2" s="628">
        <v>2097</v>
      </c>
      <c r="BF2" s="628">
        <v>2411</v>
      </c>
      <c r="BG2" s="628">
        <v>2276</v>
      </c>
      <c r="BH2" s="626">
        <v>2097</v>
      </c>
      <c r="BI2" s="629">
        <v>2874</v>
      </c>
      <c r="BJ2" s="628">
        <v>2079</v>
      </c>
      <c r="BK2" s="628">
        <v>2359</v>
      </c>
      <c r="BL2" s="628">
        <v>4614</v>
      </c>
      <c r="BM2" s="626">
        <v>2079</v>
      </c>
      <c r="BN2" s="628">
        <v>5653</v>
      </c>
      <c r="BO2" s="628">
        <v>5824</v>
      </c>
      <c r="BP2" s="628">
        <v>5868</v>
      </c>
      <c r="BQ2" s="626">
        <v>5653</v>
      </c>
      <c r="BR2" s="628">
        <v>5522</v>
      </c>
      <c r="BS2" s="628">
        <v>5705</v>
      </c>
      <c r="BT2" s="628">
        <v>5705</v>
      </c>
      <c r="BU2" s="626">
        <v>5705</v>
      </c>
      <c r="BV2" s="628">
        <v>5384</v>
      </c>
      <c r="BW2" s="628">
        <v>5757</v>
      </c>
      <c r="BX2" s="628">
        <v>6278</v>
      </c>
      <c r="BY2" s="626">
        <v>5384</v>
      </c>
      <c r="BZ2" s="629">
        <v>2079</v>
      </c>
      <c r="CA2" s="628">
        <v>7209</v>
      </c>
      <c r="CB2" s="628">
        <v>7872</v>
      </c>
      <c r="CC2" s="628">
        <v>8093</v>
      </c>
      <c r="CD2" s="626">
        <v>7209</v>
      </c>
      <c r="CE2" s="628">
        <v>8578</v>
      </c>
      <c r="CF2" s="628">
        <v>8959</v>
      </c>
      <c r="CG2" s="628">
        <v>9459</v>
      </c>
      <c r="CH2" s="626">
        <v>8578</v>
      </c>
      <c r="CI2" s="628">
        <v>9648</v>
      </c>
      <c r="CJ2" s="628">
        <v>9646</v>
      </c>
      <c r="CK2" s="628">
        <v>9646</v>
      </c>
      <c r="CL2" s="626">
        <v>9648</v>
      </c>
      <c r="CM2" s="628">
        <v>9080</v>
      </c>
      <c r="CN2" s="628">
        <v>5751</v>
      </c>
      <c r="CO2" s="628">
        <v>5848</v>
      </c>
      <c r="CP2" s="626">
        <v>9080</v>
      </c>
      <c r="CQ2" s="629">
        <v>7209</v>
      </c>
      <c r="CR2" s="628">
        <v>3367</v>
      </c>
      <c r="CS2" s="628">
        <v>3313</v>
      </c>
      <c r="CT2" s="628">
        <v>3949</v>
      </c>
      <c r="CU2" s="626">
        <v>3367</v>
      </c>
      <c r="CV2" s="628">
        <v>4640</v>
      </c>
      <c r="CW2" s="628">
        <v>4159</v>
      </c>
      <c r="CX2" s="628">
        <v>3390</v>
      </c>
      <c r="CY2" s="626">
        <v>4640</v>
      </c>
      <c r="CZ2" s="628">
        <v>3572</v>
      </c>
      <c r="DA2" s="628">
        <v>3668</v>
      </c>
      <c r="DB2" s="628">
        <v>3668</v>
      </c>
      <c r="DC2" s="626">
        <v>3572</v>
      </c>
      <c r="DD2" s="628">
        <v>3983</v>
      </c>
      <c r="DE2" s="628">
        <v>3924</v>
      </c>
      <c r="DF2" s="628">
        <v>3945</v>
      </c>
      <c r="DG2" s="626">
        <v>3983</v>
      </c>
      <c r="DH2" s="629">
        <v>3367</v>
      </c>
      <c r="DI2" s="628">
        <v>3830</v>
      </c>
      <c r="DJ2" s="628">
        <v>4392</v>
      </c>
      <c r="DK2" s="628">
        <v>4824</v>
      </c>
      <c r="DL2" s="626">
        <v>3830</v>
      </c>
      <c r="DM2" s="628">
        <v>5011</v>
      </c>
      <c r="DN2" s="628">
        <v>4707</v>
      </c>
      <c r="DO2" s="628">
        <v>3920</v>
      </c>
      <c r="DP2" s="626">
        <v>5011</v>
      </c>
      <c r="DQ2" s="628">
        <v>3972</v>
      </c>
      <c r="DR2" s="628">
        <v>4180</v>
      </c>
      <c r="DS2" s="628">
        <v>4180</v>
      </c>
      <c r="DT2" s="626">
        <v>3972</v>
      </c>
      <c r="DU2" s="628">
        <v>4173</v>
      </c>
      <c r="DV2" s="628">
        <v>4216</v>
      </c>
      <c r="DW2" s="628">
        <v>4330</v>
      </c>
      <c r="DX2" s="626">
        <v>4173</v>
      </c>
      <c r="DY2" s="629">
        <v>3830</v>
      </c>
      <c r="DZ2" s="629">
        <v>4262</v>
      </c>
      <c r="EA2" s="628">
        <v>3601</v>
      </c>
      <c r="EB2" s="628">
        <v>4045</v>
      </c>
      <c r="EC2" s="628">
        <v>4489</v>
      </c>
      <c r="ED2" s="626">
        <v>3601</v>
      </c>
      <c r="EE2" s="628">
        <v>4608</v>
      </c>
      <c r="EF2" s="628">
        <v>4552</v>
      </c>
      <c r="EG2" s="390">
        <v>4078</v>
      </c>
      <c r="EH2" s="392">
        <v>4608</v>
      </c>
      <c r="EI2" s="923">
        <v>4366</v>
      </c>
      <c r="EJ2" s="628">
        <v>4977</v>
      </c>
      <c r="EK2" s="628">
        <v>5271</v>
      </c>
      <c r="EL2" s="626">
        <v>4366</v>
      </c>
      <c r="EM2" s="628">
        <v>5581</v>
      </c>
      <c r="EN2" s="628">
        <v>5728</v>
      </c>
      <c r="EO2" s="628">
        <v>5041</v>
      </c>
      <c r="EP2" s="626">
        <v>5581</v>
      </c>
      <c r="EQ2" s="629">
        <v>3601</v>
      </c>
      <c r="ER2" s="688">
        <v>0</v>
      </c>
    </row>
    <row r="3" spans="1:148" ht="25.5">
      <c r="A3" s="393"/>
      <c r="B3" s="630" t="s">
        <v>280</v>
      </c>
      <c r="C3" s="395">
        <v>0</v>
      </c>
      <c r="D3" s="395">
        <v>717</v>
      </c>
      <c r="E3" s="395">
        <v>1789</v>
      </c>
      <c r="F3" s="631">
        <v>2514</v>
      </c>
      <c r="G3" s="631">
        <v>1749</v>
      </c>
      <c r="H3" s="631">
        <v>1818</v>
      </c>
      <c r="I3" s="631">
        <v>2557</v>
      </c>
      <c r="J3" s="395">
        <v>2514</v>
      </c>
      <c r="K3" s="627">
        <v>3754</v>
      </c>
      <c r="L3" s="627">
        <v>3003</v>
      </c>
      <c r="M3" s="627">
        <v>2423</v>
      </c>
      <c r="N3" s="626">
        <v>3754</v>
      </c>
      <c r="O3" s="627">
        <v>2206</v>
      </c>
      <c r="P3" s="627">
        <v>2402</v>
      </c>
      <c r="Q3" s="627">
        <v>3140</v>
      </c>
      <c r="R3" s="626">
        <v>2206</v>
      </c>
      <c r="S3" s="627">
        <v>3269</v>
      </c>
      <c r="T3" s="627">
        <v>2929</v>
      </c>
      <c r="U3" s="627">
        <v>2929</v>
      </c>
      <c r="V3" s="626">
        <v>3269</v>
      </c>
      <c r="W3" s="627">
        <v>2315</v>
      </c>
      <c r="X3" s="627">
        <v>3194</v>
      </c>
      <c r="Y3" s="627">
        <v>3417</v>
      </c>
      <c r="Z3" s="626">
        <v>2315</v>
      </c>
      <c r="AA3" s="501">
        <v>3754</v>
      </c>
      <c r="AB3" s="1156">
        <v>3017</v>
      </c>
      <c r="AC3" s="1156">
        <v>2043</v>
      </c>
      <c r="AD3" s="1156">
        <v>2488</v>
      </c>
      <c r="AE3" s="626">
        <v>3017</v>
      </c>
      <c r="AF3" s="468">
        <v>2749</v>
      </c>
      <c r="AG3" s="468">
        <v>3005</v>
      </c>
      <c r="AH3" s="468">
        <v>2412</v>
      </c>
      <c r="AI3" s="626">
        <v>2749</v>
      </c>
      <c r="AJ3" s="468">
        <v>2230</v>
      </c>
      <c r="AK3" s="468">
        <v>2123</v>
      </c>
      <c r="AL3" s="468">
        <v>2123</v>
      </c>
      <c r="AM3" s="626">
        <v>2230</v>
      </c>
      <c r="AN3" s="468">
        <v>2008</v>
      </c>
      <c r="AO3" s="468">
        <v>2304</v>
      </c>
      <c r="AP3" s="468">
        <v>2432</v>
      </c>
      <c r="AQ3" s="626">
        <v>2008</v>
      </c>
      <c r="AR3" s="501">
        <v>3017</v>
      </c>
      <c r="AS3" s="468">
        <v>2399</v>
      </c>
      <c r="AT3" s="1156">
        <v>2255</v>
      </c>
      <c r="AU3" s="1156">
        <v>3046</v>
      </c>
      <c r="AV3" s="626">
        <v>2399</v>
      </c>
      <c r="AW3" s="1156">
        <v>3167</v>
      </c>
      <c r="AX3" s="1156">
        <v>3101</v>
      </c>
      <c r="AY3" s="1156">
        <v>2291</v>
      </c>
      <c r="AZ3" s="626">
        <v>3167</v>
      </c>
      <c r="BA3" s="1156">
        <v>1942</v>
      </c>
      <c r="BB3" s="1156">
        <v>1823</v>
      </c>
      <c r="BC3" s="1156">
        <v>1823</v>
      </c>
      <c r="BD3" s="626">
        <v>1942</v>
      </c>
      <c r="BE3" s="1156">
        <v>2082</v>
      </c>
      <c r="BF3" s="1156">
        <v>2397</v>
      </c>
      <c r="BG3" s="1156">
        <v>2266</v>
      </c>
      <c r="BH3" s="626">
        <v>2082</v>
      </c>
      <c r="BI3" s="1158">
        <v>2399</v>
      </c>
      <c r="BJ3" s="1156">
        <v>2050</v>
      </c>
      <c r="BK3" s="1156">
        <v>2259</v>
      </c>
      <c r="BL3" s="1156">
        <v>4361</v>
      </c>
      <c r="BM3" s="626">
        <v>2050</v>
      </c>
      <c r="BN3" s="1156">
        <v>5407</v>
      </c>
      <c r="BO3" s="1156">
        <v>5562</v>
      </c>
      <c r="BP3" s="1156">
        <v>5845</v>
      </c>
      <c r="BQ3" s="626">
        <v>5407</v>
      </c>
      <c r="BR3" s="1156">
        <v>5479</v>
      </c>
      <c r="BS3" s="1156">
        <v>5661</v>
      </c>
      <c r="BT3" s="1156">
        <v>5661</v>
      </c>
      <c r="BU3" s="626">
        <v>5661</v>
      </c>
      <c r="BV3" s="1156">
        <v>5342</v>
      </c>
      <c r="BW3" s="1156">
        <v>5713</v>
      </c>
      <c r="BX3" s="1156">
        <v>6220</v>
      </c>
      <c r="BY3" s="626">
        <v>5342</v>
      </c>
      <c r="BZ3" s="1158">
        <v>2050</v>
      </c>
      <c r="CA3" s="1159">
        <v>7127</v>
      </c>
      <c r="CB3" s="1159">
        <v>7758</v>
      </c>
      <c r="CC3" s="1159">
        <v>7981</v>
      </c>
      <c r="CD3" s="626">
        <v>7127</v>
      </c>
      <c r="CE3" s="1159">
        <v>8475</v>
      </c>
      <c r="CF3" s="1159">
        <v>8862</v>
      </c>
      <c r="CG3" s="1159">
        <v>9361</v>
      </c>
      <c r="CH3" s="626">
        <v>8475</v>
      </c>
      <c r="CI3" s="1156">
        <v>9547</v>
      </c>
      <c r="CJ3" s="1156">
        <v>9625</v>
      </c>
      <c r="CK3" s="1156">
        <v>9625</v>
      </c>
      <c r="CL3" s="626">
        <v>9547</v>
      </c>
      <c r="CM3" s="1156">
        <v>9059</v>
      </c>
      <c r="CN3" s="1156">
        <v>5710</v>
      </c>
      <c r="CO3" s="1156">
        <v>5820</v>
      </c>
      <c r="CP3" s="626">
        <v>9059</v>
      </c>
      <c r="CQ3" s="1158">
        <v>7127</v>
      </c>
      <c r="CR3" s="1156">
        <v>3291</v>
      </c>
      <c r="CS3" s="1156">
        <v>3257</v>
      </c>
      <c r="CT3" s="1156">
        <v>3879</v>
      </c>
      <c r="CU3" s="626">
        <v>3291</v>
      </c>
      <c r="CV3" s="1156">
        <v>4609</v>
      </c>
      <c r="CW3" s="1156">
        <v>4121</v>
      </c>
      <c r="CX3" s="1156">
        <v>3355</v>
      </c>
      <c r="CY3" s="626">
        <v>4609</v>
      </c>
      <c r="CZ3" s="1156">
        <v>3501</v>
      </c>
      <c r="DA3" s="1156">
        <v>3629</v>
      </c>
      <c r="DB3" s="1156">
        <v>3629</v>
      </c>
      <c r="DC3" s="626">
        <v>3501</v>
      </c>
      <c r="DD3" s="1156">
        <v>3943</v>
      </c>
      <c r="DE3" s="1156">
        <v>3883</v>
      </c>
      <c r="DF3" s="1156">
        <v>3903</v>
      </c>
      <c r="DG3" s="626">
        <v>3943</v>
      </c>
      <c r="DH3" s="1158">
        <v>3291</v>
      </c>
      <c r="DI3" s="1156">
        <v>3790</v>
      </c>
      <c r="DJ3" s="1156">
        <v>4319</v>
      </c>
      <c r="DK3" s="1156">
        <v>4797</v>
      </c>
      <c r="DL3" s="626">
        <v>3790</v>
      </c>
      <c r="DM3" s="1156">
        <v>4977</v>
      </c>
      <c r="DN3" s="1156">
        <v>4682</v>
      </c>
      <c r="DO3" s="1156">
        <v>3889</v>
      </c>
      <c r="DP3" s="626">
        <v>4977</v>
      </c>
      <c r="DQ3" s="1156">
        <v>3952</v>
      </c>
      <c r="DR3" s="1156">
        <v>4159</v>
      </c>
      <c r="DS3" s="1156">
        <v>4159</v>
      </c>
      <c r="DT3" s="626">
        <v>3952</v>
      </c>
      <c r="DU3" s="1156">
        <v>4154</v>
      </c>
      <c r="DV3" s="1156">
        <v>4189</v>
      </c>
      <c r="DW3" s="1156">
        <v>4308</v>
      </c>
      <c r="DX3" s="626">
        <v>4154</v>
      </c>
      <c r="DY3" s="1158">
        <v>3790</v>
      </c>
      <c r="DZ3" s="1158">
        <v>4219</v>
      </c>
      <c r="EA3" s="1160">
        <v>3587</v>
      </c>
      <c r="EB3" s="1156">
        <v>3975</v>
      </c>
      <c r="EC3" s="1156">
        <v>4486</v>
      </c>
      <c r="ED3" s="626">
        <v>3587</v>
      </c>
      <c r="EE3" s="1156">
        <v>4595</v>
      </c>
      <c r="EF3" s="1156">
        <v>4531</v>
      </c>
      <c r="EG3" s="407">
        <v>4060</v>
      </c>
      <c r="EH3" s="403">
        <v>4595</v>
      </c>
      <c r="EI3" s="407">
        <v>4341</v>
      </c>
      <c r="EJ3" s="1156">
        <v>4944</v>
      </c>
      <c r="EK3" s="1156">
        <v>5239</v>
      </c>
      <c r="EL3" s="626">
        <v>4341</v>
      </c>
      <c r="EM3" s="1156">
        <v>5542</v>
      </c>
      <c r="EN3" s="1156">
        <v>5700</v>
      </c>
      <c r="EO3" s="1156">
        <v>4979</v>
      </c>
      <c r="EP3" s="626">
        <v>5542</v>
      </c>
      <c r="EQ3" s="1158">
        <v>3587</v>
      </c>
      <c r="ER3" s="1161">
        <v>0</v>
      </c>
    </row>
    <row r="4" spans="1:148" ht="26.25" thickBot="1">
      <c r="A4" s="409"/>
      <c r="B4" s="1166" t="s">
        <v>252</v>
      </c>
      <c r="C4" s="395">
        <v>0</v>
      </c>
      <c r="D4" s="395">
        <v>4</v>
      </c>
      <c r="E4" s="395">
        <v>158</v>
      </c>
      <c r="F4" s="631">
        <v>281</v>
      </c>
      <c r="G4" s="631">
        <v>283</v>
      </c>
      <c r="H4" s="631">
        <v>321</v>
      </c>
      <c r="I4" s="631">
        <v>395</v>
      </c>
      <c r="J4" s="395">
        <v>281</v>
      </c>
      <c r="K4" s="627">
        <v>353</v>
      </c>
      <c r="L4" s="627">
        <v>386</v>
      </c>
      <c r="M4" s="627">
        <v>366</v>
      </c>
      <c r="N4" s="626">
        <v>353</v>
      </c>
      <c r="O4" s="627">
        <v>392</v>
      </c>
      <c r="P4" s="627">
        <v>406</v>
      </c>
      <c r="Q4" s="627">
        <v>394</v>
      </c>
      <c r="R4" s="626">
        <v>392</v>
      </c>
      <c r="S4" s="627">
        <v>378</v>
      </c>
      <c r="T4" s="627">
        <v>379</v>
      </c>
      <c r="U4" s="627">
        <v>379</v>
      </c>
      <c r="V4" s="626">
        <v>378</v>
      </c>
      <c r="W4" s="627">
        <v>399</v>
      </c>
      <c r="X4" s="627">
        <v>403</v>
      </c>
      <c r="Y4" s="627">
        <v>398</v>
      </c>
      <c r="Z4" s="626">
        <v>399</v>
      </c>
      <c r="AA4" s="501">
        <v>353</v>
      </c>
      <c r="AB4" s="1156">
        <v>434</v>
      </c>
      <c r="AC4" s="1156">
        <v>473</v>
      </c>
      <c r="AD4" s="1156">
        <v>450</v>
      </c>
      <c r="AE4" s="626">
        <v>434</v>
      </c>
      <c r="AF4" s="468">
        <v>421</v>
      </c>
      <c r="AG4" s="468">
        <v>424</v>
      </c>
      <c r="AH4" s="468">
        <v>438</v>
      </c>
      <c r="AI4" s="626">
        <v>421</v>
      </c>
      <c r="AJ4" s="468">
        <v>430</v>
      </c>
      <c r="AK4" s="468">
        <v>465</v>
      </c>
      <c r="AL4" s="468">
        <v>465</v>
      </c>
      <c r="AM4" s="626">
        <v>430</v>
      </c>
      <c r="AN4" s="468">
        <v>471</v>
      </c>
      <c r="AO4" s="468">
        <v>459</v>
      </c>
      <c r="AP4" s="468">
        <v>470</v>
      </c>
      <c r="AQ4" s="626">
        <v>471</v>
      </c>
      <c r="AR4" s="501">
        <v>434</v>
      </c>
      <c r="AS4" s="468">
        <v>475</v>
      </c>
      <c r="AT4" s="1156">
        <v>526</v>
      </c>
      <c r="AU4" s="1156">
        <v>532</v>
      </c>
      <c r="AV4" s="626">
        <v>475</v>
      </c>
      <c r="AW4" s="1156">
        <v>473</v>
      </c>
      <c r="AX4" s="1156">
        <v>492</v>
      </c>
      <c r="AY4" s="1156">
        <v>480</v>
      </c>
      <c r="AZ4" s="626">
        <v>473</v>
      </c>
      <c r="BA4" s="1156">
        <v>483</v>
      </c>
      <c r="BB4" s="1156">
        <v>11</v>
      </c>
      <c r="BC4" s="1156">
        <v>11</v>
      </c>
      <c r="BD4" s="626">
        <v>483</v>
      </c>
      <c r="BE4" s="1156">
        <v>15</v>
      </c>
      <c r="BF4" s="1156">
        <v>14</v>
      </c>
      <c r="BG4" s="1156">
        <v>10</v>
      </c>
      <c r="BH4" s="626">
        <v>15</v>
      </c>
      <c r="BI4" s="1158">
        <v>475</v>
      </c>
      <c r="BJ4" s="1156">
        <v>29</v>
      </c>
      <c r="BK4" s="1156">
        <v>100</v>
      </c>
      <c r="BL4" s="1156">
        <v>253</v>
      </c>
      <c r="BM4" s="626">
        <v>29</v>
      </c>
      <c r="BN4" s="1156">
        <v>246</v>
      </c>
      <c r="BO4" s="1156">
        <v>262</v>
      </c>
      <c r="BP4" s="1156">
        <v>23</v>
      </c>
      <c r="BQ4" s="626">
        <v>246</v>
      </c>
      <c r="BR4" s="1156">
        <v>43</v>
      </c>
      <c r="BS4" s="1156">
        <v>44</v>
      </c>
      <c r="BT4" s="1156">
        <v>44</v>
      </c>
      <c r="BU4" s="626">
        <v>44</v>
      </c>
      <c r="BV4" s="1156">
        <v>42</v>
      </c>
      <c r="BW4" s="1156">
        <v>44</v>
      </c>
      <c r="BX4" s="1156">
        <v>58</v>
      </c>
      <c r="BY4" s="626">
        <v>42</v>
      </c>
      <c r="BZ4" s="1158">
        <v>29</v>
      </c>
      <c r="CA4" s="1159">
        <v>82</v>
      </c>
      <c r="CB4" s="1159">
        <v>114</v>
      </c>
      <c r="CC4" s="1159">
        <v>112</v>
      </c>
      <c r="CD4" s="626">
        <v>82</v>
      </c>
      <c r="CE4" s="1159">
        <v>103</v>
      </c>
      <c r="CF4" s="1159">
        <v>97</v>
      </c>
      <c r="CG4" s="1159">
        <v>98</v>
      </c>
      <c r="CH4" s="626">
        <v>103</v>
      </c>
      <c r="CI4" s="1156">
        <v>101</v>
      </c>
      <c r="CJ4" s="1156">
        <v>21</v>
      </c>
      <c r="CK4" s="1156">
        <v>21</v>
      </c>
      <c r="CL4" s="626">
        <v>101</v>
      </c>
      <c r="CM4" s="1156">
        <v>21</v>
      </c>
      <c r="CN4" s="1156">
        <v>41</v>
      </c>
      <c r="CO4" s="1156">
        <v>28</v>
      </c>
      <c r="CP4" s="626">
        <v>21</v>
      </c>
      <c r="CQ4" s="1158">
        <v>82</v>
      </c>
      <c r="CR4" s="1156">
        <v>76</v>
      </c>
      <c r="CS4" s="1156">
        <v>56</v>
      </c>
      <c r="CT4" s="1156">
        <v>70</v>
      </c>
      <c r="CU4" s="626">
        <v>76</v>
      </c>
      <c r="CV4" s="1156">
        <v>31</v>
      </c>
      <c r="CW4" s="1156">
        <v>38</v>
      </c>
      <c r="CX4" s="1156">
        <v>35</v>
      </c>
      <c r="CY4" s="626">
        <v>31</v>
      </c>
      <c r="CZ4" s="1156">
        <v>71</v>
      </c>
      <c r="DA4" s="1156">
        <v>39</v>
      </c>
      <c r="DB4" s="1156">
        <v>39</v>
      </c>
      <c r="DC4" s="626">
        <v>71</v>
      </c>
      <c r="DD4" s="1156">
        <v>40</v>
      </c>
      <c r="DE4" s="1156">
        <v>41</v>
      </c>
      <c r="DF4" s="1156">
        <v>42</v>
      </c>
      <c r="DG4" s="626">
        <v>40</v>
      </c>
      <c r="DH4" s="1158">
        <v>76</v>
      </c>
      <c r="DI4" s="1156">
        <v>40</v>
      </c>
      <c r="DJ4" s="1156">
        <v>73</v>
      </c>
      <c r="DK4" s="1156">
        <v>27</v>
      </c>
      <c r="DL4" s="626">
        <v>40</v>
      </c>
      <c r="DM4" s="1156">
        <v>34</v>
      </c>
      <c r="DN4" s="1156">
        <v>25</v>
      </c>
      <c r="DO4" s="1156">
        <v>31</v>
      </c>
      <c r="DP4" s="626">
        <v>34</v>
      </c>
      <c r="DQ4" s="1156">
        <v>20</v>
      </c>
      <c r="DR4" s="1156">
        <v>21</v>
      </c>
      <c r="DS4" s="1156">
        <v>21</v>
      </c>
      <c r="DT4" s="626">
        <v>20</v>
      </c>
      <c r="DU4" s="1156">
        <v>19</v>
      </c>
      <c r="DV4" s="1156">
        <v>27</v>
      </c>
      <c r="DW4" s="1156">
        <v>22</v>
      </c>
      <c r="DX4" s="626">
        <v>19</v>
      </c>
      <c r="DY4" s="1158">
        <v>40</v>
      </c>
      <c r="DZ4" s="1158">
        <v>43</v>
      </c>
      <c r="EA4" s="1160">
        <v>14</v>
      </c>
      <c r="EB4" s="1156">
        <v>70</v>
      </c>
      <c r="EC4" s="1156">
        <v>3</v>
      </c>
      <c r="ED4" s="626">
        <v>14</v>
      </c>
      <c r="EE4" s="1156">
        <v>13</v>
      </c>
      <c r="EF4" s="1156">
        <v>21</v>
      </c>
      <c r="EG4" s="413">
        <v>18</v>
      </c>
      <c r="EH4" s="404">
        <v>13</v>
      </c>
      <c r="EI4" s="413">
        <v>25</v>
      </c>
      <c r="EJ4" s="1156">
        <v>33</v>
      </c>
      <c r="EK4" s="1156">
        <v>32</v>
      </c>
      <c r="EL4" s="626">
        <v>25</v>
      </c>
      <c r="EM4" s="1156">
        <v>39</v>
      </c>
      <c r="EN4" s="1156">
        <v>28</v>
      </c>
      <c r="EO4" s="1156">
        <v>62</v>
      </c>
      <c r="EP4" s="626">
        <v>39</v>
      </c>
      <c r="EQ4" s="1158">
        <v>14</v>
      </c>
      <c r="ER4" s="689">
        <v>0</v>
      </c>
    </row>
    <row r="5" spans="1:148" ht="13.5" thickBot="1">
      <c r="A5" s="443"/>
      <c r="B5" s="444"/>
      <c r="C5" s="395"/>
      <c r="D5" s="395"/>
      <c r="E5" s="395"/>
      <c r="F5" s="631"/>
      <c r="G5" s="631"/>
      <c r="H5" s="631"/>
      <c r="I5" s="631"/>
      <c r="J5" s="395"/>
      <c r="K5" s="632"/>
      <c r="L5" s="632"/>
      <c r="M5" s="632"/>
      <c r="N5" s="633"/>
      <c r="O5" s="634"/>
      <c r="P5" s="634"/>
      <c r="Q5" s="634"/>
      <c r="R5" s="634"/>
      <c r="S5" s="634"/>
      <c r="T5" s="634"/>
      <c r="U5" s="634"/>
      <c r="V5" s="634"/>
      <c r="W5" s="634"/>
      <c r="X5" s="634"/>
      <c r="Y5" s="634"/>
      <c r="Z5" s="634"/>
      <c r="AA5" s="634"/>
      <c r="AB5" s="634"/>
      <c r="AC5" s="634"/>
      <c r="AD5" s="634"/>
      <c r="AE5" s="634"/>
      <c r="AF5" s="634"/>
      <c r="AG5" s="634"/>
      <c r="AH5" s="634"/>
      <c r="AI5" s="634"/>
      <c r="AJ5" s="634"/>
      <c r="AK5" s="634"/>
      <c r="AL5" s="634"/>
      <c r="AM5" s="634"/>
      <c r="AN5" s="634"/>
      <c r="AO5" s="634"/>
      <c r="AP5" s="634"/>
      <c r="AQ5" s="634"/>
      <c r="AR5" s="634"/>
      <c r="AS5" s="634"/>
      <c r="AT5" s="634"/>
      <c r="AU5" s="634"/>
      <c r="AV5" s="634"/>
      <c r="AW5" s="634"/>
      <c r="AX5" s="634"/>
      <c r="AY5" s="634"/>
      <c r="AZ5" s="634"/>
      <c r="BA5" s="634"/>
      <c r="BB5" s="634"/>
      <c r="BC5" s="634"/>
      <c r="BD5" s="634"/>
      <c r="BE5" s="634"/>
      <c r="BF5" s="634"/>
      <c r="BG5" s="634"/>
      <c r="BH5" s="634"/>
      <c r="BI5" s="634"/>
      <c r="BJ5" s="634"/>
      <c r="BK5" s="634"/>
      <c r="BL5" s="634"/>
      <c r="BM5" s="634"/>
      <c r="BN5" s="634"/>
      <c r="BO5" s="634"/>
      <c r="BP5" s="634"/>
      <c r="BQ5" s="634"/>
      <c r="BR5" s="634"/>
      <c r="BS5" s="634"/>
      <c r="BT5" s="634"/>
      <c r="BU5" s="634"/>
      <c r="BV5" s="634"/>
      <c r="BW5" s="634"/>
      <c r="BX5" s="634"/>
      <c r="BY5" s="634"/>
      <c r="BZ5" s="634"/>
      <c r="CA5" s="634"/>
      <c r="CB5" s="634"/>
      <c r="CC5" s="634"/>
      <c r="CD5" s="634"/>
      <c r="CE5" s="634"/>
      <c r="CF5" s="634"/>
      <c r="CG5" s="634"/>
      <c r="CH5" s="634"/>
      <c r="CI5" s="634"/>
      <c r="CJ5" s="634"/>
      <c r="CK5" s="634"/>
      <c r="CL5" s="634"/>
      <c r="CM5" s="634"/>
      <c r="CN5" s="634"/>
      <c r="CO5" s="634"/>
      <c r="CP5" s="634"/>
      <c r="CQ5" s="634"/>
      <c r="CR5" s="634"/>
      <c r="CS5" s="634"/>
      <c r="CT5" s="634"/>
      <c r="CU5" s="634"/>
      <c r="CV5" s="634"/>
      <c r="CW5" s="634"/>
      <c r="CX5" s="634"/>
      <c r="CY5" s="634"/>
      <c r="CZ5" s="634"/>
      <c r="DA5" s="634"/>
      <c r="DB5" s="634"/>
      <c r="DC5" s="634"/>
      <c r="DD5" s="634"/>
      <c r="DE5" s="634"/>
      <c r="DF5" s="634"/>
      <c r="DG5" s="634"/>
      <c r="DH5" s="634"/>
      <c r="DI5" s="634"/>
      <c r="DJ5" s="634"/>
      <c r="DK5" s="634"/>
      <c r="DL5" s="634"/>
      <c r="DM5" s="634"/>
      <c r="DN5" s="634"/>
      <c r="DO5" s="634"/>
      <c r="DP5" s="634"/>
      <c r="DQ5" s="634"/>
      <c r="DR5" s="634"/>
      <c r="DS5" s="634"/>
      <c r="DT5" s="634"/>
      <c r="DU5" s="634"/>
      <c r="DV5" s="634"/>
      <c r="DW5" s="634"/>
      <c r="DX5" s="634"/>
      <c r="DY5" s="634"/>
      <c r="DZ5" s="634"/>
      <c r="EA5" s="634"/>
      <c r="EB5" s="634"/>
      <c r="EC5" s="634"/>
      <c r="ED5" s="634"/>
      <c r="EE5" s="634"/>
      <c r="EF5" s="634"/>
      <c r="EG5" s="423"/>
      <c r="EH5" s="423"/>
      <c r="EI5" s="423"/>
      <c r="EJ5" s="634"/>
      <c r="EK5" s="634"/>
      <c r="EL5" s="634"/>
      <c r="EM5" s="634"/>
      <c r="EN5" s="634"/>
      <c r="EO5" s="634"/>
      <c r="EP5" s="634"/>
      <c r="EQ5" s="634"/>
      <c r="ER5" s="634"/>
    </row>
    <row r="6" spans="1:148" ht="13.5" thickBot="1">
      <c r="A6" s="1439" t="s">
        <v>281</v>
      </c>
      <c r="B6" s="1439"/>
      <c r="C6" s="501">
        <v>1503</v>
      </c>
      <c r="D6" s="501">
        <v>10817</v>
      </c>
      <c r="E6" s="501">
        <v>13119</v>
      </c>
      <c r="F6" s="626">
        <v>2672</v>
      </c>
      <c r="G6" s="626">
        <v>2695</v>
      </c>
      <c r="H6" s="626">
        <v>2535</v>
      </c>
      <c r="I6" s="626">
        <v>4351</v>
      </c>
      <c r="J6" s="501">
        <v>12253</v>
      </c>
      <c r="K6" s="627">
        <v>1024</v>
      </c>
      <c r="L6" s="627">
        <v>529</v>
      </c>
      <c r="M6" s="627">
        <v>804</v>
      </c>
      <c r="N6" s="626">
        <v>2357</v>
      </c>
      <c r="O6" s="627">
        <v>1022</v>
      </c>
      <c r="P6" s="627">
        <v>1529</v>
      </c>
      <c r="Q6" s="627">
        <v>790</v>
      </c>
      <c r="R6" s="626">
        <v>3341</v>
      </c>
      <c r="S6" s="627">
        <v>635</v>
      </c>
      <c r="T6" s="627">
        <v>0</v>
      </c>
      <c r="U6" s="627">
        <v>1243</v>
      </c>
      <c r="V6" s="626">
        <v>1878</v>
      </c>
      <c r="W6" s="627">
        <v>1604</v>
      </c>
      <c r="X6" s="627">
        <v>948</v>
      </c>
      <c r="Y6" s="627">
        <v>557</v>
      </c>
      <c r="Z6" s="626">
        <v>3109</v>
      </c>
      <c r="AA6" s="501">
        <v>10685</v>
      </c>
      <c r="AB6" s="1156">
        <v>749</v>
      </c>
      <c r="AC6" s="1156">
        <v>1418</v>
      </c>
      <c r="AD6" s="1156">
        <v>893</v>
      </c>
      <c r="AE6" s="626">
        <v>3060</v>
      </c>
      <c r="AF6" s="468">
        <v>782</v>
      </c>
      <c r="AG6" s="468">
        <v>682</v>
      </c>
      <c r="AH6" s="468">
        <v>525</v>
      </c>
      <c r="AI6" s="626">
        <v>1989</v>
      </c>
      <c r="AJ6" s="468">
        <v>607</v>
      </c>
      <c r="AK6" s="468"/>
      <c r="AL6" s="468">
        <v>702</v>
      </c>
      <c r="AM6" s="626">
        <v>1309</v>
      </c>
      <c r="AN6" s="468">
        <v>869</v>
      </c>
      <c r="AO6" s="468">
        <v>683</v>
      </c>
      <c r="AP6" s="468">
        <v>564</v>
      </c>
      <c r="AQ6" s="626">
        <v>2116</v>
      </c>
      <c r="AR6" s="501">
        <v>8474</v>
      </c>
      <c r="AS6" s="468">
        <v>816</v>
      </c>
      <c r="AT6" s="468">
        <v>1544</v>
      </c>
      <c r="AU6" s="628">
        <v>716</v>
      </c>
      <c r="AV6" s="626">
        <v>3076</v>
      </c>
      <c r="AW6" s="628">
        <v>537</v>
      </c>
      <c r="AX6" s="628">
        <v>657</v>
      </c>
      <c r="AY6" s="628">
        <v>249</v>
      </c>
      <c r="AZ6" s="626">
        <v>1443</v>
      </c>
      <c r="BA6" s="628">
        <v>430</v>
      </c>
      <c r="BB6" s="628"/>
      <c r="BC6" s="628">
        <v>859</v>
      </c>
      <c r="BD6" s="626">
        <v>1289</v>
      </c>
      <c r="BE6" s="628">
        <v>723</v>
      </c>
      <c r="BF6" s="628">
        <v>469</v>
      </c>
      <c r="BG6" s="628">
        <v>488</v>
      </c>
      <c r="BH6" s="626">
        <v>1680</v>
      </c>
      <c r="BI6" s="629">
        <v>7488</v>
      </c>
      <c r="BJ6" s="628">
        <v>855</v>
      </c>
      <c r="BK6" s="628">
        <v>2911</v>
      </c>
      <c r="BL6" s="628">
        <v>1626</v>
      </c>
      <c r="BM6" s="626">
        <v>5392</v>
      </c>
      <c r="BN6" s="628">
        <v>515</v>
      </c>
      <c r="BO6" s="628">
        <v>656</v>
      </c>
      <c r="BP6" s="628">
        <v>259</v>
      </c>
      <c r="BQ6" s="626">
        <v>1430</v>
      </c>
      <c r="BR6" s="628">
        <v>626</v>
      </c>
      <c r="BS6" s="628"/>
      <c r="BT6" s="628">
        <v>672</v>
      </c>
      <c r="BU6" s="626">
        <v>1298</v>
      </c>
      <c r="BV6" s="628">
        <v>637</v>
      </c>
      <c r="BW6" s="628">
        <v>937</v>
      </c>
      <c r="BX6" s="628">
        <v>1326</v>
      </c>
      <c r="BY6" s="626">
        <v>2900</v>
      </c>
      <c r="BZ6" s="629">
        <v>11020</v>
      </c>
      <c r="CA6" s="628">
        <v>1186</v>
      </c>
      <c r="CB6" s="628">
        <v>1385</v>
      </c>
      <c r="CC6" s="628">
        <v>1185</v>
      </c>
      <c r="CD6" s="626">
        <v>3756</v>
      </c>
      <c r="CE6" s="628">
        <v>1169</v>
      </c>
      <c r="CF6" s="628">
        <v>1045</v>
      </c>
      <c r="CG6" s="628">
        <v>807</v>
      </c>
      <c r="CH6" s="626">
        <v>3021</v>
      </c>
      <c r="CI6" s="628">
        <v>646</v>
      </c>
      <c r="CJ6" s="628"/>
      <c r="CK6" s="628">
        <v>690</v>
      </c>
      <c r="CL6" s="626">
        <v>1336</v>
      </c>
      <c r="CM6" s="628">
        <v>496</v>
      </c>
      <c r="CN6" s="628">
        <v>596</v>
      </c>
      <c r="CO6" s="628">
        <v>782</v>
      </c>
      <c r="CP6" s="626">
        <v>1874</v>
      </c>
      <c r="CQ6" s="629">
        <v>9987</v>
      </c>
      <c r="CR6" s="628">
        <v>526</v>
      </c>
      <c r="CS6" s="628">
        <v>1407</v>
      </c>
      <c r="CT6" s="628">
        <v>1421</v>
      </c>
      <c r="CU6" s="626">
        <v>3354</v>
      </c>
      <c r="CV6" s="628">
        <v>538</v>
      </c>
      <c r="CW6" s="628">
        <v>575</v>
      </c>
      <c r="CX6" s="628">
        <v>823</v>
      </c>
      <c r="CY6" s="626">
        <v>1936</v>
      </c>
      <c r="CZ6" s="628">
        <v>588</v>
      </c>
      <c r="DA6" s="628"/>
      <c r="DB6" s="628">
        <v>875</v>
      </c>
      <c r="DC6" s="626">
        <v>1463</v>
      </c>
      <c r="DD6" s="628">
        <v>612</v>
      </c>
      <c r="DE6" s="628">
        <v>621</v>
      </c>
      <c r="DF6" s="628">
        <v>500</v>
      </c>
      <c r="DG6" s="626">
        <v>1733</v>
      </c>
      <c r="DH6" s="629">
        <v>8486</v>
      </c>
      <c r="DI6" s="628">
        <v>1229</v>
      </c>
      <c r="DJ6" s="628">
        <v>1062</v>
      </c>
      <c r="DK6" s="628">
        <v>918</v>
      </c>
      <c r="DL6" s="626">
        <v>3209</v>
      </c>
      <c r="DM6" s="628">
        <v>344</v>
      </c>
      <c r="DN6" s="628">
        <v>491</v>
      </c>
      <c r="DO6" s="628">
        <v>560</v>
      </c>
      <c r="DP6" s="626">
        <v>1395</v>
      </c>
      <c r="DQ6" s="628">
        <v>682</v>
      </c>
      <c r="DR6" s="628"/>
      <c r="DS6" s="628">
        <v>657</v>
      </c>
      <c r="DT6" s="626">
        <v>1339</v>
      </c>
      <c r="DU6" s="628">
        <v>578</v>
      </c>
      <c r="DV6" s="628">
        <v>593</v>
      </c>
      <c r="DW6" s="628">
        <v>545</v>
      </c>
      <c r="DX6" s="626">
        <v>1716</v>
      </c>
      <c r="DY6" s="629">
        <v>7659</v>
      </c>
      <c r="DZ6" s="629">
        <v>6425</v>
      </c>
      <c r="EA6" s="628">
        <v>854</v>
      </c>
      <c r="EB6" s="628">
        <v>1042</v>
      </c>
      <c r="EC6" s="628">
        <v>743</v>
      </c>
      <c r="ED6" s="626">
        <v>2639</v>
      </c>
      <c r="EE6" s="628">
        <v>546</v>
      </c>
      <c r="EF6" s="628">
        <v>503</v>
      </c>
      <c r="EG6" s="428">
        <v>854</v>
      </c>
      <c r="EH6" s="392">
        <v>1903</v>
      </c>
      <c r="EI6" s="428">
        <v>1353</v>
      </c>
      <c r="EJ6" s="628">
        <v>495</v>
      </c>
      <c r="EK6" s="628">
        <v>1696</v>
      </c>
      <c r="EL6" s="626">
        <v>3544</v>
      </c>
      <c r="EM6" s="628">
        <v>1754</v>
      </c>
      <c r="EN6" s="628">
        <v>696</v>
      </c>
      <c r="EO6" s="628">
        <v>623</v>
      </c>
      <c r="EP6" s="626">
        <v>3073</v>
      </c>
      <c r="EQ6" s="629">
        <v>11159</v>
      </c>
      <c r="ER6" s="688">
        <v>119075</v>
      </c>
    </row>
    <row r="7" spans="1:148" ht="25.5">
      <c r="A7" s="393"/>
      <c r="B7" s="630" t="s">
        <v>348</v>
      </c>
      <c r="C7" s="395">
        <v>978</v>
      </c>
      <c r="D7" s="395">
        <v>8904</v>
      </c>
      <c r="E7" s="395">
        <v>10947</v>
      </c>
      <c r="F7" s="631">
        <v>2102</v>
      </c>
      <c r="G7" s="631">
        <v>2232</v>
      </c>
      <c r="H7" s="631">
        <v>2101</v>
      </c>
      <c r="I7" s="631">
        <v>3516</v>
      </c>
      <c r="J7" s="395">
        <v>9951</v>
      </c>
      <c r="K7" s="627">
        <v>834</v>
      </c>
      <c r="L7" s="627">
        <v>469</v>
      </c>
      <c r="M7" s="627">
        <v>719</v>
      </c>
      <c r="N7" s="626">
        <v>2022</v>
      </c>
      <c r="O7" s="627">
        <v>902</v>
      </c>
      <c r="P7" s="627">
        <v>1420</v>
      </c>
      <c r="Q7" s="627">
        <v>727</v>
      </c>
      <c r="R7" s="626">
        <v>3049</v>
      </c>
      <c r="S7" s="627">
        <v>573</v>
      </c>
      <c r="T7" s="627">
        <v>0</v>
      </c>
      <c r="U7" s="627">
        <v>1126</v>
      </c>
      <c r="V7" s="626">
        <v>1699</v>
      </c>
      <c r="W7" s="627">
        <v>1433</v>
      </c>
      <c r="X7" s="627">
        <v>886</v>
      </c>
      <c r="Y7" s="627">
        <v>465</v>
      </c>
      <c r="Z7" s="626">
        <v>2784</v>
      </c>
      <c r="AA7" s="501">
        <v>9554</v>
      </c>
      <c r="AB7" s="1156">
        <v>606</v>
      </c>
      <c r="AC7" s="1156">
        <v>1161</v>
      </c>
      <c r="AD7" s="1156">
        <v>817</v>
      </c>
      <c r="AE7" s="626">
        <v>2584</v>
      </c>
      <c r="AF7" s="468">
        <v>749</v>
      </c>
      <c r="AG7" s="468">
        <v>646</v>
      </c>
      <c r="AH7" s="468">
        <v>490</v>
      </c>
      <c r="AI7" s="626">
        <v>1885</v>
      </c>
      <c r="AJ7" s="468">
        <v>531</v>
      </c>
      <c r="AK7" s="468"/>
      <c r="AL7" s="468">
        <v>645</v>
      </c>
      <c r="AM7" s="626">
        <v>1176</v>
      </c>
      <c r="AN7" s="468">
        <v>770</v>
      </c>
      <c r="AO7" s="468">
        <v>622</v>
      </c>
      <c r="AP7" s="468">
        <v>515</v>
      </c>
      <c r="AQ7" s="626">
        <v>1907</v>
      </c>
      <c r="AR7" s="501">
        <v>7552</v>
      </c>
      <c r="AS7" s="468">
        <v>675</v>
      </c>
      <c r="AT7" s="468">
        <v>1309</v>
      </c>
      <c r="AU7" s="1156">
        <v>696</v>
      </c>
      <c r="AV7" s="626">
        <v>2680</v>
      </c>
      <c r="AW7" s="1156">
        <v>495</v>
      </c>
      <c r="AX7" s="1156">
        <v>637</v>
      </c>
      <c r="AY7" s="1156">
        <v>234</v>
      </c>
      <c r="AZ7" s="626">
        <v>1366</v>
      </c>
      <c r="BA7" s="1156">
        <v>380</v>
      </c>
      <c r="BB7" s="1156"/>
      <c r="BC7" s="1156">
        <v>810</v>
      </c>
      <c r="BD7" s="626">
        <v>1190</v>
      </c>
      <c r="BE7" s="1156">
        <v>671</v>
      </c>
      <c r="BF7" s="1156">
        <v>446</v>
      </c>
      <c r="BG7" s="1156">
        <v>436</v>
      </c>
      <c r="BH7" s="626">
        <v>1553</v>
      </c>
      <c r="BI7" s="1158">
        <v>6789</v>
      </c>
      <c r="BJ7" s="1159">
        <v>721</v>
      </c>
      <c r="BK7" s="1156">
        <v>2516</v>
      </c>
      <c r="BL7" s="1156">
        <v>1511</v>
      </c>
      <c r="BM7" s="626">
        <v>4748</v>
      </c>
      <c r="BN7" s="1156">
        <v>497</v>
      </c>
      <c r="BO7" s="1156">
        <v>647</v>
      </c>
      <c r="BP7" s="1156">
        <v>225</v>
      </c>
      <c r="BQ7" s="626">
        <v>1369</v>
      </c>
      <c r="BR7" s="1156">
        <v>586</v>
      </c>
      <c r="BS7" s="1159"/>
      <c r="BT7" s="1156">
        <v>605</v>
      </c>
      <c r="BU7" s="626">
        <v>1191</v>
      </c>
      <c r="BV7" s="1156">
        <v>569</v>
      </c>
      <c r="BW7" s="1156">
        <v>886</v>
      </c>
      <c r="BX7" s="1156">
        <v>1265</v>
      </c>
      <c r="BY7" s="626">
        <v>2720</v>
      </c>
      <c r="BZ7" s="1158">
        <v>10028</v>
      </c>
      <c r="CA7" s="1156">
        <v>1094</v>
      </c>
      <c r="CB7" s="1156">
        <v>1221</v>
      </c>
      <c r="CC7" s="1156">
        <v>1091</v>
      </c>
      <c r="CD7" s="626">
        <v>3406</v>
      </c>
      <c r="CE7" s="1156">
        <v>1072</v>
      </c>
      <c r="CF7" s="1156">
        <v>958</v>
      </c>
      <c r="CG7" s="1156">
        <v>756</v>
      </c>
      <c r="CH7" s="626">
        <v>2786</v>
      </c>
      <c r="CI7" s="1156">
        <v>602</v>
      </c>
      <c r="CJ7" s="1159"/>
      <c r="CK7" s="1156">
        <v>635</v>
      </c>
      <c r="CL7" s="626">
        <v>1237</v>
      </c>
      <c r="CM7" s="1156">
        <v>444</v>
      </c>
      <c r="CN7" s="1159">
        <v>557</v>
      </c>
      <c r="CO7" s="1156">
        <v>687</v>
      </c>
      <c r="CP7" s="626">
        <v>1688</v>
      </c>
      <c r="CQ7" s="1158">
        <v>9117</v>
      </c>
      <c r="CR7" s="1156">
        <v>431</v>
      </c>
      <c r="CS7" s="1156">
        <v>1219</v>
      </c>
      <c r="CT7" s="1156">
        <v>1399</v>
      </c>
      <c r="CU7" s="626">
        <v>3049</v>
      </c>
      <c r="CV7" s="1156">
        <v>507</v>
      </c>
      <c r="CW7" s="1156">
        <v>551</v>
      </c>
      <c r="CX7" s="1156">
        <v>767</v>
      </c>
      <c r="CY7" s="626">
        <v>1825</v>
      </c>
      <c r="CZ7" s="1156">
        <v>557</v>
      </c>
      <c r="DA7" s="1159"/>
      <c r="DB7" s="1156">
        <v>829</v>
      </c>
      <c r="DC7" s="626">
        <v>1386</v>
      </c>
      <c r="DD7" s="1156">
        <v>570</v>
      </c>
      <c r="DE7" s="1156">
        <v>598</v>
      </c>
      <c r="DF7" s="1156">
        <v>434</v>
      </c>
      <c r="DG7" s="626">
        <v>1602</v>
      </c>
      <c r="DH7" s="1158">
        <v>7862</v>
      </c>
      <c r="DI7" s="1156">
        <v>1125</v>
      </c>
      <c r="DJ7" s="1156">
        <v>912</v>
      </c>
      <c r="DK7" s="1156">
        <v>874</v>
      </c>
      <c r="DL7" s="626">
        <v>2911</v>
      </c>
      <c r="DM7" s="1156">
        <v>306</v>
      </c>
      <c r="DN7" s="1156">
        <v>437</v>
      </c>
      <c r="DO7" s="1156">
        <v>519</v>
      </c>
      <c r="DP7" s="626">
        <v>1262</v>
      </c>
      <c r="DQ7" s="1156">
        <v>640</v>
      </c>
      <c r="DR7" s="1159"/>
      <c r="DS7" s="1156">
        <v>584</v>
      </c>
      <c r="DT7" s="626">
        <v>1224</v>
      </c>
      <c r="DU7" s="1156">
        <v>531</v>
      </c>
      <c r="DV7" s="1156">
        <v>553</v>
      </c>
      <c r="DW7" s="1156">
        <v>475</v>
      </c>
      <c r="DX7" s="626">
        <v>1559</v>
      </c>
      <c r="DY7" s="1158">
        <v>6956</v>
      </c>
      <c r="DZ7" s="1158">
        <v>5822</v>
      </c>
      <c r="EA7" s="1160">
        <v>715</v>
      </c>
      <c r="EB7" s="1156">
        <v>987</v>
      </c>
      <c r="EC7" s="1156">
        <v>697</v>
      </c>
      <c r="ED7" s="626">
        <v>2399</v>
      </c>
      <c r="EE7" s="1156">
        <v>514</v>
      </c>
      <c r="EF7" s="1156">
        <v>473</v>
      </c>
      <c r="EG7" s="432">
        <v>821</v>
      </c>
      <c r="EH7" s="434">
        <v>1808</v>
      </c>
      <c r="EI7" s="432">
        <v>1301</v>
      </c>
      <c r="EJ7" s="1156">
        <v>476</v>
      </c>
      <c r="EK7" s="1156">
        <v>1651</v>
      </c>
      <c r="EL7" s="626">
        <v>3428</v>
      </c>
      <c r="EM7" s="1156">
        <v>1712</v>
      </c>
      <c r="EN7" s="1156">
        <v>611</v>
      </c>
      <c r="EO7" s="1156">
        <v>534</v>
      </c>
      <c r="EP7" s="626">
        <v>2857</v>
      </c>
      <c r="EQ7" s="629">
        <v>10492</v>
      </c>
      <c r="ER7" s="1161">
        <v>104952</v>
      </c>
    </row>
    <row r="8" spans="1:148">
      <c r="A8" s="409"/>
      <c r="B8" s="1163" t="s">
        <v>253</v>
      </c>
      <c r="C8" s="395">
        <v>525</v>
      </c>
      <c r="D8" s="395">
        <v>1913</v>
      </c>
      <c r="E8" s="395">
        <v>2172</v>
      </c>
      <c r="F8" s="631">
        <v>570</v>
      </c>
      <c r="G8" s="631">
        <v>463</v>
      </c>
      <c r="H8" s="631">
        <v>434</v>
      </c>
      <c r="I8" s="631">
        <v>510</v>
      </c>
      <c r="J8" s="395">
        <v>1977</v>
      </c>
      <c r="K8" s="627">
        <v>190</v>
      </c>
      <c r="L8" s="627">
        <v>60</v>
      </c>
      <c r="M8" s="627">
        <v>85</v>
      </c>
      <c r="N8" s="626">
        <v>335</v>
      </c>
      <c r="O8" s="627">
        <v>119</v>
      </c>
      <c r="P8" s="627">
        <v>109</v>
      </c>
      <c r="Q8" s="627">
        <v>63</v>
      </c>
      <c r="R8" s="626">
        <v>291</v>
      </c>
      <c r="S8" s="627">
        <v>62</v>
      </c>
      <c r="T8" s="627">
        <v>0</v>
      </c>
      <c r="U8" s="627">
        <v>117</v>
      </c>
      <c r="V8" s="626">
        <v>179</v>
      </c>
      <c r="W8" s="627">
        <v>119</v>
      </c>
      <c r="X8" s="627">
        <v>54</v>
      </c>
      <c r="Y8" s="627">
        <v>87</v>
      </c>
      <c r="Z8" s="626">
        <v>260</v>
      </c>
      <c r="AA8" s="501">
        <v>1065</v>
      </c>
      <c r="AB8" s="1156">
        <v>138</v>
      </c>
      <c r="AC8" s="1156">
        <v>257</v>
      </c>
      <c r="AD8" s="1156">
        <v>76</v>
      </c>
      <c r="AE8" s="626">
        <v>471</v>
      </c>
      <c r="AF8" s="468">
        <v>33</v>
      </c>
      <c r="AG8" s="468">
        <v>36</v>
      </c>
      <c r="AH8" s="468">
        <v>35</v>
      </c>
      <c r="AI8" s="626">
        <v>104</v>
      </c>
      <c r="AJ8" s="468">
        <v>76</v>
      </c>
      <c r="AK8" s="468"/>
      <c r="AL8" s="468">
        <v>48</v>
      </c>
      <c r="AM8" s="626">
        <v>124</v>
      </c>
      <c r="AN8" s="468">
        <v>68</v>
      </c>
      <c r="AO8" s="468">
        <v>55</v>
      </c>
      <c r="AP8" s="468">
        <v>49</v>
      </c>
      <c r="AQ8" s="626">
        <v>172</v>
      </c>
      <c r="AR8" s="501">
        <v>871</v>
      </c>
      <c r="AS8" s="468">
        <v>141</v>
      </c>
      <c r="AT8" s="468">
        <v>235</v>
      </c>
      <c r="AU8" s="628">
        <v>19</v>
      </c>
      <c r="AV8" s="626">
        <v>395</v>
      </c>
      <c r="AW8" s="628">
        <v>41</v>
      </c>
      <c r="AX8" s="628">
        <v>19</v>
      </c>
      <c r="AY8" s="628">
        <v>15</v>
      </c>
      <c r="AZ8" s="626">
        <v>75</v>
      </c>
      <c r="BA8" s="628">
        <v>50</v>
      </c>
      <c r="BB8" s="468"/>
      <c r="BC8" s="628">
        <v>47</v>
      </c>
      <c r="BD8" s="626">
        <v>97</v>
      </c>
      <c r="BE8" s="628">
        <v>37</v>
      </c>
      <c r="BF8" s="628">
        <v>21</v>
      </c>
      <c r="BG8" s="628">
        <v>52</v>
      </c>
      <c r="BH8" s="626">
        <v>110</v>
      </c>
      <c r="BI8" s="1158">
        <v>677</v>
      </c>
      <c r="BJ8" s="628">
        <v>129</v>
      </c>
      <c r="BK8" s="628">
        <v>394</v>
      </c>
      <c r="BL8" s="628">
        <v>114</v>
      </c>
      <c r="BM8" s="626">
        <v>637</v>
      </c>
      <c r="BN8" s="628">
        <v>18</v>
      </c>
      <c r="BO8" s="628">
        <v>9</v>
      </c>
      <c r="BP8" s="628">
        <v>34</v>
      </c>
      <c r="BQ8" s="626">
        <v>61</v>
      </c>
      <c r="BR8" s="628">
        <v>40</v>
      </c>
      <c r="BS8" s="628"/>
      <c r="BT8" s="628">
        <v>66</v>
      </c>
      <c r="BU8" s="626">
        <v>106</v>
      </c>
      <c r="BV8" s="628">
        <v>68</v>
      </c>
      <c r="BW8" s="628">
        <v>42</v>
      </c>
      <c r="BX8" s="628">
        <v>60</v>
      </c>
      <c r="BY8" s="626">
        <v>170</v>
      </c>
      <c r="BZ8" s="629">
        <v>974</v>
      </c>
      <c r="CA8" s="628">
        <v>91</v>
      </c>
      <c r="CB8" s="628">
        <v>162</v>
      </c>
      <c r="CC8" s="628">
        <v>94</v>
      </c>
      <c r="CD8" s="626">
        <v>347</v>
      </c>
      <c r="CE8" s="628">
        <v>97</v>
      </c>
      <c r="CF8" s="628">
        <v>87</v>
      </c>
      <c r="CG8" s="628">
        <v>51</v>
      </c>
      <c r="CH8" s="626">
        <v>235</v>
      </c>
      <c r="CI8" s="628">
        <v>44</v>
      </c>
      <c r="CJ8" s="628"/>
      <c r="CK8" s="628">
        <v>55</v>
      </c>
      <c r="CL8" s="626">
        <v>99</v>
      </c>
      <c r="CM8" s="628">
        <v>51</v>
      </c>
      <c r="CN8" s="628">
        <v>39</v>
      </c>
      <c r="CO8" s="628">
        <v>95</v>
      </c>
      <c r="CP8" s="626">
        <v>185</v>
      </c>
      <c r="CQ8" s="629">
        <v>866</v>
      </c>
      <c r="CR8" s="628">
        <v>95</v>
      </c>
      <c r="CS8" s="628">
        <v>188</v>
      </c>
      <c r="CT8" s="628">
        <v>22</v>
      </c>
      <c r="CU8" s="626">
        <v>305</v>
      </c>
      <c r="CV8" s="628">
        <v>31</v>
      </c>
      <c r="CW8" s="628">
        <v>24</v>
      </c>
      <c r="CX8" s="628">
        <v>56</v>
      </c>
      <c r="CY8" s="626">
        <v>111</v>
      </c>
      <c r="CZ8" s="628">
        <v>31</v>
      </c>
      <c r="DA8" s="628"/>
      <c r="DB8" s="628">
        <v>46</v>
      </c>
      <c r="DC8" s="626">
        <v>77</v>
      </c>
      <c r="DD8" s="628">
        <v>42</v>
      </c>
      <c r="DE8" s="628">
        <v>23</v>
      </c>
      <c r="DF8" s="628">
        <v>66</v>
      </c>
      <c r="DG8" s="626">
        <v>131</v>
      </c>
      <c r="DH8" s="629">
        <v>624</v>
      </c>
      <c r="DI8" s="628">
        <v>104</v>
      </c>
      <c r="DJ8" s="628">
        <v>150</v>
      </c>
      <c r="DK8" s="628">
        <v>44</v>
      </c>
      <c r="DL8" s="626">
        <v>298</v>
      </c>
      <c r="DM8" s="628">
        <v>38</v>
      </c>
      <c r="DN8" s="628">
        <v>54</v>
      </c>
      <c r="DO8" s="628">
        <v>41</v>
      </c>
      <c r="DP8" s="626">
        <v>133</v>
      </c>
      <c r="DQ8" s="628">
        <v>42</v>
      </c>
      <c r="DR8" s="628"/>
      <c r="DS8" s="628">
        <v>73</v>
      </c>
      <c r="DT8" s="626">
        <v>115</v>
      </c>
      <c r="DU8" s="628">
        <v>47</v>
      </c>
      <c r="DV8" s="628">
        <v>40</v>
      </c>
      <c r="DW8" s="628">
        <v>70</v>
      </c>
      <c r="DX8" s="626">
        <v>157</v>
      </c>
      <c r="DY8" s="629">
        <v>703</v>
      </c>
      <c r="DZ8" s="629">
        <v>603</v>
      </c>
      <c r="EA8" s="413">
        <v>139</v>
      </c>
      <c r="EB8" s="628">
        <v>55</v>
      </c>
      <c r="EC8" s="628">
        <v>46</v>
      </c>
      <c r="ED8" s="626">
        <v>240</v>
      </c>
      <c r="EE8" s="628">
        <v>32</v>
      </c>
      <c r="EF8" s="628">
        <v>30</v>
      </c>
      <c r="EG8" s="1167">
        <v>33</v>
      </c>
      <c r="EH8" s="1162">
        <v>95</v>
      </c>
      <c r="EI8" s="1167">
        <v>52</v>
      </c>
      <c r="EJ8" s="628">
        <v>19</v>
      </c>
      <c r="EK8" s="628">
        <v>45</v>
      </c>
      <c r="EL8" s="626">
        <v>116</v>
      </c>
      <c r="EM8" s="1156">
        <v>42</v>
      </c>
      <c r="EN8" s="1156">
        <v>85</v>
      </c>
      <c r="EO8" s="1156">
        <v>89</v>
      </c>
      <c r="EP8" s="626">
        <v>216</v>
      </c>
      <c r="EQ8" s="629">
        <v>667</v>
      </c>
      <c r="ER8" s="1161">
        <v>13637</v>
      </c>
    </row>
    <row r="9" spans="1:148" ht="26.25" thickBot="1">
      <c r="A9" s="436"/>
      <c r="B9" s="437" t="s">
        <v>294</v>
      </c>
      <c r="C9" s="395"/>
      <c r="D9" s="395"/>
      <c r="E9" s="395"/>
      <c r="F9" s="631"/>
      <c r="G9" s="631"/>
      <c r="H9" s="631"/>
      <c r="I9" s="631">
        <v>325</v>
      </c>
      <c r="J9" s="395">
        <v>325</v>
      </c>
      <c r="K9" s="627">
        <v>0</v>
      </c>
      <c r="L9" s="627">
        <v>0</v>
      </c>
      <c r="M9" s="627">
        <v>0</v>
      </c>
      <c r="N9" s="626">
        <v>0</v>
      </c>
      <c r="O9" s="627">
        <v>1</v>
      </c>
      <c r="P9" s="627">
        <v>0</v>
      </c>
      <c r="Q9" s="627">
        <v>0</v>
      </c>
      <c r="R9" s="626">
        <v>1</v>
      </c>
      <c r="S9" s="627">
        <v>0</v>
      </c>
      <c r="T9" s="627">
        <v>0</v>
      </c>
      <c r="U9" s="627">
        <v>0</v>
      </c>
      <c r="V9" s="626">
        <v>0</v>
      </c>
      <c r="W9" s="627">
        <v>52</v>
      </c>
      <c r="X9" s="627">
        <v>8</v>
      </c>
      <c r="Y9" s="627">
        <v>5</v>
      </c>
      <c r="Z9" s="626">
        <v>65</v>
      </c>
      <c r="AA9" s="501">
        <v>66</v>
      </c>
      <c r="AB9" s="1156">
        <v>5</v>
      </c>
      <c r="AC9" s="1156">
        <v>0</v>
      </c>
      <c r="AD9" s="1156">
        <v>0</v>
      </c>
      <c r="AE9" s="626">
        <v>5</v>
      </c>
      <c r="AF9" s="468">
        <v>0</v>
      </c>
      <c r="AG9" s="468">
        <v>0</v>
      </c>
      <c r="AH9" s="468">
        <v>0</v>
      </c>
      <c r="AI9" s="626">
        <v>0</v>
      </c>
      <c r="AJ9" s="468">
        <v>0</v>
      </c>
      <c r="AK9" s="468"/>
      <c r="AL9" s="468">
        <v>9</v>
      </c>
      <c r="AM9" s="626">
        <v>9</v>
      </c>
      <c r="AN9" s="468">
        <v>31</v>
      </c>
      <c r="AO9" s="468">
        <v>6</v>
      </c>
      <c r="AP9" s="468">
        <v>0</v>
      </c>
      <c r="AQ9" s="626">
        <v>37</v>
      </c>
      <c r="AR9" s="501">
        <v>51</v>
      </c>
      <c r="AS9" s="468">
        <v>0</v>
      </c>
      <c r="AT9" s="468">
        <v>0</v>
      </c>
      <c r="AU9" s="1156">
        <v>1</v>
      </c>
      <c r="AV9" s="626">
        <v>1</v>
      </c>
      <c r="AW9" s="1156">
        <v>1</v>
      </c>
      <c r="AX9" s="1156">
        <v>1</v>
      </c>
      <c r="AY9" s="1156">
        <v>0</v>
      </c>
      <c r="AZ9" s="626">
        <v>2</v>
      </c>
      <c r="BA9" s="1156">
        <v>0</v>
      </c>
      <c r="BB9" s="468"/>
      <c r="BC9" s="1156">
        <v>2</v>
      </c>
      <c r="BD9" s="626">
        <v>2</v>
      </c>
      <c r="BE9" s="1156">
        <v>15</v>
      </c>
      <c r="BF9" s="1156">
        <v>2</v>
      </c>
      <c r="BG9" s="1156">
        <v>0</v>
      </c>
      <c r="BH9" s="626">
        <v>17</v>
      </c>
      <c r="BI9" s="1158">
        <v>22</v>
      </c>
      <c r="BJ9" s="1159">
        <v>5</v>
      </c>
      <c r="BK9" s="1156">
        <v>1</v>
      </c>
      <c r="BL9" s="1156">
        <v>1</v>
      </c>
      <c r="BM9" s="626">
        <v>7</v>
      </c>
      <c r="BN9" s="1156">
        <v>0</v>
      </c>
      <c r="BO9" s="1156">
        <v>0</v>
      </c>
      <c r="BP9" s="1156">
        <v>0</v>
      </c>
      <c r="BQ9" s="626">
        <v>0</v>
      </c>
      <c r="BR9" s="1156">
        <v>0</v>
      </c>
      <c r="BS9" s="1159"/>
      <c r="BT9" s="1156">
        <v>1</v>
      </c>
      <c r="BU9" s="626">
        <v>1</v>
      </c>
      <c r="BV9" s="1156">
        <v>0</v>
      </c>
      <c r="BW9" s="1156">
        <v>9</v>
      </c>
      <c r="BX9" s="1156">
        <v>1</v>
      </c>
      <c r="BY9" s="626">
        <v>10</v>
      </c>
      <c r="BZ9" s="1158">
        <v>18</v>
      </c>
      <c r="CA9" s="1156">
        <v>1</v>
      </c>
      <c r="CB9" s="1156">
        <v>2</v>
      </c>
      <c r="CC9" s="1156">
        <v>0</v>
      </c>
      <c r="CD9" s="626">
        <v>3</v>
      </c>
      <c r="CE9" s="1156">
        <v>0</v>
      </c>
      <c r="CF9" s="1156">
        <v>0</v>
      </c>
      <c r="CG9" s="1156">
        <v>0</v>
      </c>
      <c r="CH9" s="626">
        <v>0</v>
      </c>
      <c r="CI9" s="1156">
        <v>0</v>
      </c>
      <c r="CJ9" s="1159"/>
      <c r="CK9" s="1156">
        <v>0</v>
      </c>
      <c r="CL9" s="626">
        <v>0</v>
      </c>
      <c r="CM9" s="1156">
        <v>1</v>
      </c>
      <c r="CN9" s="1159">
        <v>0</v>
      </c>
      <c r="CO9" s="1156">
        <v>0</v>
      </c>
      <c r="CP9" s="626">
        <v>1</v>
      </c>
      <c r="CQ9" s="1158">
        <v>4</v>
      </c>
      <c r="CR9" s="1156">
        <v>0</v>
      </c>
      <c r="CS9" s="1156">
        <v>0</v>
      </c>
      <c r="CT9" s="1156">
        <v>0</v>
      </c>
      <c r="CU9" s="626">
        <v>0</v>
      </c>
      <c r="CV9" s="1156">
        <v>0</v>
      </c>
      <c r="CW9" s="1156">
        <v>0</v>
      </c>
      <c r="CX9" s="1156">
        <v>0</v>
      </c>
      <c r="CY9" s="626">
        <v>0</v>
      </c>
      <c r="CZ9" s="1156">
        <v>0</v>
      </c>
      <c r="DA9" s="1156"/>
      <c r="DB9" s="1156">
        <v>0</v>
      </c>
      <c r="DC9" s="626">
        <v>0</v>
      </c>
      <c r="DD9" s="1156">
        <v>0</v>
      </c>
      <c r="DE9" s="1156">
        <v>0</v>
      </c>
      <c r="DF9" s="1156">
        <v>0</v>
      </c>
      <c r="DG9" s="626">
        <v>0</v>
      </c>
      <c r="DH9" s="1158">
        <v>0</v>
      </c>
      <c r="DI9" s="1156">
        <v>0</v>
      </c>
      <c r="DJ9" s="1156">
        <v>0</v>
      </c>
      <c r="DK9" s="1156">
        <v>0</v>
      </c>
      <c r="DL9" s="626">
        <v>0</v>
      </c>
      <c r="DM9" s="1156">
        <v>0</v>
      </c>
      <c r="DN9" s="1156">
        <v>0</v>
      </c>
      <c r="DO9" s="1156">
        <v>0</v>
      </c>
      <c r="DP9" s="626">
        <v>0</v>
      </c>
      <c r="DQ9" s="1156">
        <v>0</v>
      </c>
      <c r="DR9" s="1156"/>
      <c r="DS9" s="1156">
        <v>0</v>
      </c>
      <c r="DT9" s="626">
        <v>0</v>
      </c>
      <c r="DU9" s="1156">
        <v>0</v>
      </c>
      <c r="DV9" s="1156">
        <v>0</v>
      </c>
      <c r="DW9" s="1156">
        <v>0</v>
      </c>
      <c r="DX9" s="626">
        <v>0</v>
      </c>
      <c r="DY9" s="1158">
        <v>0</v>
      </c>
      <c r="DZ9" s="1158">
        <v>0</v>
      </c>
      <c r="EA9" s="1160">
        <v>0</v>
      </c>
      <c r="EB9" s="1156">
        <v>0</v>
      </c>
      <c r="EC9" s="1156">
        <v>0</v>
      </c>
      <c r="ED9" s="626">
        <v>0</v>
      </c>
      <c r="EE9" s="1156">
        <v>0</v>
      </c>
      <c r="EF9" s="1156">
        <v>0</v>
      </c>
      <c r="EG9" s="1167">
        <v>0</v>
      </c>
      <c r="EH9" s="404">
        <v>0</v>
      </c>
      <c r="EI9" s="1167">
        <v>0</v>
      </c>
      <c r="EJ9" s="1156">
        <v>0</v>
      </c>
      <c r="EK9" s="1156">
        <v>0</v>
      </c>
      <c r="EL9" s="626">
        <v>0</v>
      </c>
      <c r="EM9" s="1156">
        <v>0</v>
      </c>
      <c r="EN9" s="1156">
        <v>0</v>
      </c>
      <c r="EO9" s="1156">
        <v>0</v>
      </c>
      <c r="EP9" s="626">
        <v>0</v>
      </c>
      <c r="EQ9" s="629">
        <v>0</v>
      </c>
      <c r="ER9" s="689">
        <v>486</v>
      </c>
    </row>
    <row r="10" spans="1:148" ht="13.5" thickBot="1">
      <c r="A10" s="635"/>
      <c r="B10" s="636"/>
      <c r="C10" s="395"/>
      <c r="D10" s="395"/>
      <c r="E10" s="395"/>
      <c r="F10" s="631"/>
      <c r="G10" s="631"/>
      <c r="H10" s="631"/>
      <c r="I10" s="631"/>
      <c r="J10" s="395"/>
      <c r="K10" s="627"/>
      <c r="L10" s="632"/>
      <c r="M10" s="627"/>
      <c r="N10" s="637"/>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638"/>
      <c r="BW10" s="638"/>
      <c r="BX10" s="638"/>
      <c r="BY10" s="638"/>
      <c r="BZ10" s="638"/>
      <c r="CA10" s="638"/>
      <c r="CB10" s="638"/>
      <c r="CC10" s="638"/>
      <c r="CD10" s="638"/>
      <c r="CE10" s="638"/>
      <c r="CF10" s="638"/>
      <c r="CG10" s="638"/>
      <c r="CH10" s="638"/>
      <c r="CI10" s="638"/>
      <c r="CJ10" s="638"/>
      <c r="CK10" s="638"/>
      <c r="CL10" s="638"/>
      <c r="CM10" s="638"/>
      <c r="CN10" s="638"/>
      <c r="CO10" s="638"/>
      <c r="CP10" s="638"/>
      <c r="CQ10" s="638"/>
      <c r="CR10" s="638"/>
      <c r="CS10" s="638"/>
      <c r="CT10" s="638"/>
      <c r="CU10" s="638"/>
      <c r="CV10" s="638"/>
      <c r="CW10" s="638"/>
      <c r="CX10" s="638"/>
      <c r="CY10" s="638"/>
      <c r="CZ10" s="638"/>
      <c r="DA10" s="638"/>
      <c r="DB10" s="638"/>
      <c r="DC10" s="638"/>
      <c r="DD10" s="638"/>
      <c r="DE10" s="638"/>
      <c r="DF10" s="638"/>
      <c r="DG10" s="638"/>
      <c r="DH10" s="638"/>
      <c r="DI10" s="638"/>
      <c r="DJ10" s="638"/>
      <c r="DK10" s="638"/>
      <c r="DL10" s="638"/>
      <c r="DM10" s="638"/>
      <c r="DN10" s="638"/>
      <c r="DO10" s="638"/>
      <c r="DP10" s="638"/>
      <c r="DQ10" s="638"/>
      <c r="DR10" s="638"/>
      <c r="DS10" s="638"/>
      <c r="DT10" s="638"/>
      <c r="DU10" s="638"/>
      <c r="DV10" s="638"/>
      <c r="DW10" s="638"/>
      <c r="DX10" s="638"/>
      <c r="DY10" s="638"/>
      <c r="DZ10" s="638"/>
      <c r="EA10" s="634"/>
      <c r="EB10" s="638"/>
      <c r="EC10" s="638"/>
      <c r="ED10" s="638"/>
      <c r="EE10" s="638"/>
      <c r="EF10" s="638"/>
      <c r="EG10" s="423"/>
      <c r="EH10" s="423"/>
      <c r="EI10" s="423"/>
      <c r="EJ10" s="638"/>
      <c r="EK10" s="638"/>
      <c r="EL10" s="638"/>
      <c r="EM10" s="638"/>
      <c r="EN10" s="638"/>
      <c r="EO10" s="638"/>
      <c r="EP10" s="638"/>
      <c r="EQ10" s="638"/>
      <c r="ER10" s="638"/>
    </row>
    <row r="11" spans="1:148" ht="13.5" thickBot="1">
      <c r="A11" s="1418" t="s">
        <v>591</v>
      </c>
      <c r="B11" s="1434"/>
      <c r="C11" s="501">
        <v>261</v>
      </c>
      <c r="D11" s="501">
        <v>7832</v>
      </c>
      <c r="E11" s="501">
        <v>10222</v>
      </c>
      <c r="F11" s="626">
        <v>2867</v>
      </c>
      <c r="G11" s="626">
        <v>2163</v>
      </c>
      <c r="H11" s="626">
        <v>1362</v>
      </c>
      <c r="I11" s="626">
        <v>2319</v>
      </c>
      <c r="J11" s="501">
        <v>8711</v>
      </c>
      <c r="K11" s="627">
        <v>1585</v>
      </c>
      <c r="L11" s="627">
        <v>1049</v>
      </c>
      <c r="M11" s="627">
        <v>936</v>
      </c>
      <c r="N11" s="626">
        <v>3570</v>
      </c>
      <c r="O11" s="627">
        <v>706</v>
      </c>
      <c r="P11" s="627">
        <v>682</v>
      </c>
      <c r="Q11" s="627">
        <v>598</v>
      </c>
      <c r="R11" s="626">
        <v>1986</v>
      </c>
      <c r="S11" s="627">
        <v>913</v>
      </c>
      <c r="T11" s="627">
        <v>0</v>
      </c>
      <c r="U11" s="627">
        <v>1740</v>
      </c>
      <c r="V11" s="626">
        <v>2653</v>
      </c>
      <c r="W11" s="627">
        <v>554</v>
      </c>
      <c r="X11" s="627">
        <v>663</v>
      </c>
      <c r="Y11" s="627">
        <v>865</v>
      </c>
      <c r="Z11" s="626">
        <v>2082</v>
      </c>
      <c r="AA11" s="501">
        <v>10291</v>
      </c>
      <c r="AB11" s="1156">
        <v>1580</v>
      </c>
      <c r="AC11" s="1156">
        <v>716</v>
      </c>
      <c r="AD11" s="1156">
        <v>556</v>
      </c>
      <c r="AE11" s="626">
        <v>2852</v>
      </c>
      <c r="AF11" s="468">
        <v>493</v>
      </c>
      <c r="AG11" s="468">
        <v>1239</v>
      </c>
      <c r="AH11" s="468">
        <v>672</v>
      </c>
      <c r="AI11" s="626">
        <v>2404</v>
      </c>
      <c r="AJ11" s="468">
        <v>638</v>
      </c>
      <c r="AK11" s="468"/>
      <c r="AL11" s="468">
        <v>760</v>
      </c>
      <c r="AM11" s="626">
        <v>1398</v>
      </c>
      <c r="AN11" s="468">
        <v>474</v>
      </c>
      <c r="AO11" s="468">
        <v>494</v>
      </c>
      <c r="AP11" s="468">
        <v>548</v>
      </c>
      <c r="AQ11" s="626">
        <v>1516</v>
      </c>
      <c r="AR11" s="501">
        <v>8170</v>
      </c>
      <c r="AS11" s="468">
        <v>819</v>
      </c>
      <c r="AT11" s="468">
        <v>518</v>
      </c>
      <c r="AU11" s="628">
        <v>575</v>
      </c>
      <c r="AV11" s="626">
        <v>1912</v>
      </c>
      <c r="AW11" s="628">
        <v>561</v>
      </c>
      <c r="AX11" s="628">
        <v>1447</v>
      </c>
      <c r="AY11" s="628">
        <v>583</v>
      </c>
      <c r="AZ11" s="626">
        <v>2591</v>
      </c>
      <c r="BA11" s="628">
        <v>499</v>
      </c>
      <c r="BB11" s="628"/>
      <c r="BC11" s="628">
        <v>551</v>
      </c>
      <c r="BD11" s="626">
        <v>1050</v>
      </c>
      <c r="BE11" s="628">
        <v>356</v>
      </c>
      <c r="BF11" s="628">
        <v>577</v>
      </c>
      <c r="BG11" s="628">
        <v>652</v>
      </c>
      <c r="BH11" s="626">
        <v>1585</v>
      </c>
      <c r="BI11" s="629">
        <v>7138</v>
      </c>
      <c r="BJ11" s="628">
        <v>512</v>
      </c>
      <c r="BK11" s="628">
        <v>414</v>
      </c>
      <c r="BL11" s="628">
        <v>465</v>
      </c>
      <c r="BM11" s="626">
        <v>1391</v>
      </c>
      <c r="BN11" s="628">
        <v>342</v>
      </c>
      <c r="BO11" s="628">
        <v>364</v>
      </c>
      <c r="BP11" s="628">
        <v>591</v>
      </c>
      <c r="BQ11" s="626">
        <v>1297</v>
      </c>
      <c r="BR11" s="628">
        <v>404</v>
      </c>
      <c r="BS11" s="628"/>
      <c r="BT11" s="628">
        <v>924</v>
      </c>
      <c r="BU11" s="626">
        <v>1328</v>
      </c>
      <c r="BV11" s="628">
        <v>198</v>
      </c>
      <c r="BW11" s="628">
        <v>379</v>
      </c>
      <c r="BX11" s="1156">
        <v>358</v>
      </c>
      <c r="BY11" s="626">
        <v>935</v>
      </c>
      <c r="BZ11" s="629">
        <v>4951</v>
      </c>
      <c r="CA11" s="1156">
        <v>463</v>
      </c>
      <c r="CB11" s="1156">
        <v>998</v>
      </c>
      <c r="CC11" s="1156">
        <v>597</v>
      </c>
      <c r="CD11" s="626">
        <v>2058</v>
      </c>
      <c r="CE11" s="1156">
        <v>685</v>
      </c>
      <c r="CF11" s="1156">
        <v>459</v>
      </c>
      <c r="CG11" s="1156">
        <v>570</v>
      </c>
      <c r="CH11" s="626">
        <v>1714</v>
      </c>
      <c r="CI11" s="1156">
        <v>524</v>
      </c>
      <c r="CJ11" s="628"/>
      <c r="CK11" s="1156">
        <v>1201</v>
      </c>
      <c r="CL11" s="626">
        <v>1725</v>
      </c>
      <c r="CM11" s="1156">
        <v>3793</v>
      </c>
      <c r="CN11" s="1156">
        <v>447</v>
      </c>
      <c r="CO11" s="1156">
        <v>531</v>
      </c>
      <c r="CP11" s="626">
        <v>4771</v>
      </c>
      <c r="CQ11" s="629">
        <v>10268</v>
      </c>
      <c r="CR11" s="1156">
        <v>465</v>
      </c>
      <c r="CS11" s="1156">
        <v>597</v>
      </c>
      <c r="CT11" s="1156">
        <v>669</v>
      </c>
      <c r="CU11" s="626">
        <v>1731</v>
      </c>
      <c r="CV11" s="1156">
        <v>995</v>
      </c>
      <c r="CW11" s="1156">
        <v>1317</v>
      </c>
      <c r="CX11" s="1156">
        <v>621</v>
      </c>
      <c r="CY11" s="626">
        <v>2933</v>
      </c>
      <c r="CZ11" s="1156">
        <v>429</v>
      </c>
      <c r="DA11" s="628"/>
      <c r="DB11" s="1156">
        <v>515</v>
      </c>
      <c r="DC11" s="626">
        <v>944</v>
      </c>
      <c r="DD11" s="1156">
        <v>630</v>
      </c>
      <c r="DE11" s="1156">
        <v>578</v>
      </c>
      <c r="DF11" s="1156">
        <v>547</v>
      </c>
      <c r="DG11" s="626">
        <v>1755</v>
      </c>
      <c r="DH11" s="629">
        <v>7363</v>
      </c>
      <c r="DI11" s="1156">
        <v>596</v>
      </c>
      <c r="DJ11" s="1156">
        <v>434</v>
      </c>
      <c r="DK11" s="1156">
        <v>694</v>
      </c>
      <c r="DL11" s="626">
        <v>1724</v>
      </c>
      <c r="DM11" s="1156">
        <v>601</v>
      </c>
      <c r="DN11" s="1156">
        <v>1230</v>
      </c>
      <c r="DO11" s="1156">
        <v>456</v>
      </c>
      <c r="DP11" s="626">
        <v>2287</v>
      </c>
      <c r="DQ11" s="1156">
        <v>433</v>
      </c>
      <c r="DR11" s="628"/>
      <c r="DS11" s="1156">
        <v>589</v>
      </c>
      <c r="DT11" s="626">
        <v>1022</v>
      </c>
      <c r="DU11" s="1156">
        <v>496</v>
      </c>
      <c r="DV11" s="1156">
        <v>434</v>
      </c>
      <c r="DW11" s="1156">
        <v>564</v>
      </c>
      <c r="DX11" s="626">
        <v>1494</v>
      </c>
      <c r="DY11" s="629">
        <v>6527</v>
      </c>
      <c r="DZ11" s="629">
        <v>6454</v>
      </c>
      <c r="EA11" s="628">
        <v>327</v>
      </c>
      <c r="EB11" s="1156">
        <v>476</v>
      </c>
      <c r="EC11" s="1156">
        <v>588</v>
      </c>
      <c r="ED11" s="626">
        <v>1391</v>
      </c>
      <c r="EE11" s="1156">
        <v>578</v>
      </c>
      <c r="EF11" s="1156">
        <v>944</v>
      </c>
      <c r="EG11" s="428">
        <v>540</v>
      </c>
      <c r="EH11" s="392">
        <v>2062</v>
      </c>
      <c r="EI11" s="428">
        <v>698</v>
      </c>
      <c r="EJ11" s="1156">
        <v>181</v>
      </c>
      <c r="EK11" s="1156">
        <v>1348</v>
      </c>
      <c r="EL11" s="626">
        <v>2227</v>
      </c>
      <c r="EM11" s="1156">
        <v>1554</v>
      </c>
      <c r="EN11" s="1156">
        <v>1332</v>
      </c>
      <c r="EO11" s="1156">
        <v>1119</v>
      </c>
      <c r="EP11" s="626">
        <v>4005</v>
      </c>
      <c r="EQ11" s="629">
        <v>9685</v>
      </c>
      <c r="ER11" s="688">
        <v>100558</v>
      </c>
    </row>
    <row r="12" spans="1:148" ht="25.5">
      <c r="A12" s="453"/>
      <c r="B12" s="639" t="s">
        <v>254</v>
      </c>
      <c r="C12" s="395">
        <v>27</v>
      </c>
      <c r="D12" s="395">
        <v>1346</v>
      </c>
      <c r="E12" s="395">
        <v>490</v>
      </c>
      <c r="F12" s="631">
        <v>118</v>
      </c>
      <c r="G12" s="631">
        <v>329</v>
      </c>
      <c r="H12" s="631">
        <v>334</v>
      </c>
      <c r="I12" s="631">
        <v>600</v>
      </c>
      <c r="J12" s="395">
        <v>1381</v>
      </c>
      <c r="K12" s="627">
        <v>365</v>
      </c>
      <c r="L12" s="627">
        <v>292</v>
      </c>
      <c r="M12" s="627">
        <v>313</v>
      </c>
      <c r="N12" s="626">
        <v>970</v>
      </c>
      <c r="O12" s="627">
        <v>147</v>
      </c>
      <c r="P12" s="627">
        <v>114</v>
      </c>
      <c r="Q12" s="627">
        <v>119</v>
      </c>
      <c r="R12" s="626">
        <v>380</v>
      </c>
      <c r="S12" s="627">
        <v>119</v>
      </c>
      <c r="T12" s="627">
        <v>0</v>
      </c>
      <c r="U12" s="627">
        <v>159</v>
      </c>
      <c r="V12" s="626">
        <v>278</v>
      </c>
      <c r="W12" s="627">
        <v>101</v>
      </c>
      <c r="X12" s="627">
        <v>219</v>
      </c>
      <c r="Y12" s="627">
        <v>257</v>
      </c>
      <c r="Z12" s="626">
        <v>577</v>
      </c>
      <c r="AA12" s="501">
        <v>2205</v>
      </c>
      <c r="AB12" s="1156">
        <v>453</v>
      </c>
      <c r="AC12" s="1156">
        <v>232</v>
      </c>
      <c r="AD12" s="1156">
        <v>192</v>
      </c>
      <c r="AE12" s="626">
        <v>877</v>
      </c>
      <c r="AF12" s="468">
        <v>192</v>
      </c>
      <c r="AG12" s="468">
        <v>513</v>
      </c>
      <c r="AH12" s="468">
        <v>261</v>
      </c>
      <c r="AI12" s="626">
        <v>966</v>
      </c>
      <c r="AJ12" s="468">
        <v>339</v>
      </c>
      <c r="AK12" s="468"/>
      <c r="AL12" s="468">
        <v>501</v>
      </c>
      <c r="AM12" s="626">
        <v>840</v>
      </c>
      <c r="AN12" s="468">
        <v>180</v>
      </c>
      <c r="AO12" s="468">
        <v>155</v>
      </c>
      <c r="AP12" s="468">
        <v>161</v>
      </c>
      <c r="AQ12" s="626">
        <v>496</v>
      </c>
      <c r="AR12" s="501">
        <v>3179</v>
      </c>
      <c r="AS12" s="468">
        <v>160</v>
      </c>
      <c r="AT12" s="468">
        <v>186</v>
      </c>
      <c r="AU12" s="1156">
        <v>242</v>
      </c>
      <c r="AV12" s="626">
        <v>588</v>
      </c>
      <c r="AW12" s="1156">
        <v>248</v>
      </c>
      <c r="AX12" s="1156">
        <v>428</v>
      </c>
      <c r="AY12" s="1156">
        <v>262</v>
      </c>
      <c r="AZ12" s="626">
        <v>938</v>
      </c>
      <c r="BA12" s="1156">
        <v>205</v>
      </c>
      <c r="BB12" s="1156"/>
      <c r="BC12" s="1156">
        <v>205</v>
      </c>
      <c r="BD12" s="626">
        <v>410</v>
      </c>
      <c r="BE12" s="1156">
        <v>165</v>
      </c>
      <c r="BF12" s="1156">
        <v>175</v>
      </c>
      <c r="BG12" s="1156">
        <v>189</v>
      </c>
      <c r="BH12" s="626">
        <v>529</v>
      </c>
      <c r="BI12" s="1158">
        <v>2465</v>
      </c>
      <c r="BJ12" s="1159">
        <v>141</v>
      </c>
      <c r="BK12" s="1156">
        <v>159</v>
      </c>
      <c r="BL12" s="1156">
        <v>193</v>
      </c>
      <c r="BM12" s="626">
        <v>493</v>
      </c>
      <c r="BN12" s="1156">
        <v>136</v>
      </c>
      <c r="BO12" s="1156">
        <v>128</v>
      </c>
      <c r="BP12" s="1156">
        <v>241</v>
      </c>
      <c r="BQ12" s="626">
        <v>505</v>
      </c>
      <c r="BR12" s="1156">
        <v>173</v>
      </c>
      <c r="BS12" s="1159"/>
      <c r="BT12" s="1156">
        <v>417</v>
      </c>
      <c r="BU12" s="626">
        <v>590</v>
      </c>
      <c r="BV12" s="1156">
        <v>79</v>
      </c>
      <c r="BW12" s="1156">
        <v>95</v>
      </c>
      <c r="BX12" s="628">
        <v>124</v>
      </c>
      <c r="BY12" s="626">
        <v>298</v>
      </c>
      <c r="BZ12" s="1158">
        <v>1886</v>
      </c>
      <c r="CA12" s="1156">
        <v>207</v>
      </c>
      <c r="CB12" s="1156">
        <v>490</v>
      </c>
      <c r="CC12" s="1156">
        <v>206</v>
      </c>
      <c r="CD12" s="626">
        <v>903</v>
      </c>
      <c r="CE12" s="1156">
        <v>227</v>
      </c>
      <c r="CF12" s="1156">
        <v>159</v>
      </c>
      <c r="CG12" s="1156">
        <v>181</v>
      </c>
      <c r="CH12" s="626">
        <v>567</v>
      </c>
      <c r="CI12" s="1156">
        <v>219</v>
      </c>
      <c r="CJ12" s="1159"/>
      <c r="CK12" s="1156">
        <v>752</v>
      </c>
      <c r="CL12" s="626">
        <v>971</v>
      </c>
      <c r="CM12" s="1156">
        <v>886</v>
      </c>
      <c r="CN12" s="1156">
        <v>151</v>
      </c>
      <c r="CO12" s="1156">
        <v>180</v>
      </c>
      <c r="CP12" s="626">
        <v>1217</v>
      </c>
      <c r="CQ12" s="1158">
        <v>3658</v>
      </c>
      <c r="CR12" s="1156">
        <v>133</v>
      </c>
      <c r="CS12" s="1156">
        <v>139</v>
      </c>
      <c r="CT12" s="1156">
        <v>200</v>
      </c>
      <c r="CU12" s="626">
        <v>472</v>
      </c>
      <c r="CV12" s="1156">
        <v>300</v>
      </c>
      <c r="CW12" s="1156">
        <v>343</v>
      </c>
      <c r="CX12" s="1156">
        <v>241</v>
      </c>
      <c r="CY12" s="626">
        <v>884</v>
      </c>
      <c r="CZ12" s="1156">
        <v>117</v>
      </c>
      <c r="DA12" s="1159"/>
      <c r="DB12" s="1156">
        <v>177</v>
      </c>
      <c r="DC12" s="626">
        <v>294</v>
      </c>
      <c r="DD12" s="1156">
        <v>101</v>
      </c>
      <c r="DE12" s="1156">
        <v>104</v>
      </c>
      <c r="DF12" s="1156">
        <v>115</v>
      </c>
      <c r="DG12" s="626">
        <v>320</v>
      </c>
      <c r="DH12" s="1158">
        <v>1970</v>
      </c>
      <c r="DI12" s="1156">
        <v>163</v>
      </c>
      <c r="DJ12" s="1156">
        <v>123</v>
      </c>
      <c r="DK12" s="1156">
        <v>228</v>
      </c>
      <c r="DL12" s="626">
        <v>514</v>
      </c>
      <c r="DM12" s="1156">
        <v>189</v>
      </c>
      <c r="DN12" s="1156">
        <v>320</v>
      </c>
      <c r="DO12" s="1156">
        <v>187</v>
      </c>
      <c r="DP12" s="626">
        <v>696</v>
      </c>
      <c r="DQ12" s="1156">
        <v>180</v>
      </c>
      <c r="DR12" s="1159"/>
      <c r="DS12" s="1156">
        <v>162</v>
      </c>
      <c r="DT12" s="626">
        <v>342</v>
      </c>
      <c r="DU12" s="1156">
        <v>135</v>
      </c>
      <c r="DV12" s="1156">
        <v>114</v>
      </c>
      <c r="DW12" s="1156">
        <v>145</v>
      </c>
      <c r="DX12" s="626">
        <v>394</v>
      </c>
      <c r="DY12" s="1158">
        <v>1946</v>
      </c>
      <c r="DZ12" s="1158">
        <v>1992</v>
      </c>
      <c r="EA12" s="1160">
        <v>98</v>
      </c>
      <c r="EB12" s="1156">
        <v>142</v>
      </c>
      <c r="EC12" s="1156">
        <v>200</v>
      </c>
      <c r="ED12" s="626">
        <v>440</v>
      </c>
      <c r="EE12" s="1156">
        <v>137</v>
      </c>
      <c r="EF12" s="1156">
        <v>293</v>
      </c>
      <c r="EG12" s="459">
        <v>154</v>
      </c>
      <c r="EH12" s="434">
        <v>584</v>
      </c>
      <c r="EI12" s="459">
        <v>136</v>
      </c>
      <c r="EJ12" s="1156">
        <v>18</v>
      </c>
      <c r="EK12" s="1156">
        <v>111</v>
      </c>
      <c r="EL12" s="626">
        <v>265</v>
      </c>
      <c r="EM12" s="1156">
        <v>162</v>
      </c>
      <c r="EN12" s="1156">
        <v>125</v>
      </c>
      <c r="EO12" s="1156">
        <v>160</v>
      </c>
      <c r="EP12" s="626">
        <v>447</v>
      </c>
      <c r="EQ12" s="629">
        <v>1736</v>
      </c>
      <c r="ER12" s="1161">
        <v>24281</v>
      </c>
    </row>
    <row r="13" spans="1:148">
      <c r="A13" s="453"/>
      <c r="B13" s="639" t="s">
        <v>255</v>
      </c>
      <c r="C13" s="395">
        <v>234</v>
      </c>
      <c r="D13" s="395">
        <v>2973</v>
      </c>
      <c r="E13" s="395">
        <v>4917</v>
      </c>
      <c r="F13" s="631">
        <v>1521</v>
      </c>
      <c r="G13" s="631">
        <v>1318</v>
      </c>
      <c r="H13" s="631">
        <v>916</v>
      </c>
      <c r="I13" s="631">
        <v>1442</v>
      </c>
      <c r="J13" s="395">
        <v>5197</v>
      </c>
      <c r="K13" s="627">
        <v>1037</v>
      </c>
      <c r="L13" s="627">
        <v>629</v>
      </c>
      <c r="M13" s="627">
        <v>540</v>
      </c>
      <c r="N13" s="626">
        <v>2206</v>
      </c>
      <c r="O13" s="627">
        <v>492</v>
      </c>
      <c r="P13" s="627">
        <v>512</v>
      </c>
      <c r="Q13" s="627">
        <v>471</v>
      </c>
      <c r="R13" s="626">
        <v>1475</v>
      </c>
      <c r="S13" s="627">
        <v>701</v>
      </c>
      <c r="T13" s="627">
        <v>0</v>
      </c>
      <c r="U13" s="627">
        <v>1412</v>
      </c>
      <c r="V13" s="626">
        <v>2113</v>
      </c>
      <c r="W13" s="627">
        <v>365</v>
      </c>
      <c r="X13" s="627">
        <v>408</v>
      </c>
      <c r="Y13" s="627">
        <v>576</v>
      </c>
      <c r="Z13" s="626">
        <v>1349</v>
      </c>
      <c r="AA13" s="501">
        <v>7143</v>
      </c>
      <c r="AB13" s="1156">
        <v>1050</v>
      </c>
      <c r="AC13" s="1156">
        <v>412</v>
      </c>
      <c r="AD13" s="1156">
        <v>336</v>
      </c>
      <c r="AE13" s="626">
        <v>1798</v>
      </c>
      <c r="AF13" s="468">
        <v>270</v>
      </c>
      <c r="AG13" s="468">
        <v>431</v>
      </c>
      <c r="AH13" s="468">
        <v>345</v>
      </c>
      <c r="AI13" s="626">
        <v>1046</v>
      </c>
      <c r="AJ13" s="468">
        <v>269</v>
      </c>
      <c r="AK13" s="468"/>
      <c r="AL13" s="468">
        <v>228</v>
      </c>
      <c r="AM13" s="626">
        <v>497</v>
      </c>
      <c r="AN13" s="468">
        <v>234</v>
      </c>
      <c r="AO13" s="468">
        <v>291</v>
      </c>
      <c r="AP13" s="468">
        <v>351</v>
      </c>
      <c r="AQ13" s="626">
        <v>876</v>
      </c>
      <c r="AR13" s="501">
        <v>4217</v>
      </c>
      <c r="AS13" s="468">
        <v>633</v>
      </c>
      <c r="AT13" s="468">
        <v>302</v>
      </c>
      <c r="AU13" s="628">
        <v>295</v>
      </c>
      <c r="AV13" s="626">
        <v>1230</v>
      </c>
      <c r="AW13" s="628">
        <v>261</v>
      </c>
      <c r="AX13" s="628">
        <v>595</v>
      </c>
      <c r="AY13" s="628">
        <v>249</v>
      </c>
      <c r="AZ13" s="626">
        <v>1105</v>
      </c>
      <c r="BA13" s="628">
        <v>250</v>
      </c>
      <c r="BB13" s="628"/>
      <c r="BC13" s="628">
        <v>324</v>
      </c>
      <c r="BD13" s="626">
        <v>574</v>
      </c>
      <c r="BE13" s="628">
        <v>169</v>
      </c>
      <c r="BF13" s="628">
        <v>379</v>
      </c>
      <c r="BG13" s="628">
        <v>436</v>
      </c>
      <c r="BH13" s="626">
        <v>984</v>
      </c>
      <c r="BI13" s="629">
        <v>3893</v>
      </c>
      <c r="BJ13" s="628">
        <v>349</v>
      </c>
      <c r="BK13" s="628">
        <v>236</v>
      </c>
      <c r="BL13" s="628">
        <v>253</v>
      </c>
      <c r="BM13" s="626">
        <v>838</v>
      </c>
      <c r="BN13" s="628">
        <v>206</v>
      </c>
      <c r="BO13" s="628">
        <v>231</v>
      </c>
      <c r="BP13" s="628">
        <v>349</v>
      </c>
      <c r="BQ13" s="626">
        <v>786</v>
      </c>
      <c r="BR13" s="628">
        <v>225</v>
      </c>
      <c r="BS13" s="628"/>
      <c r="BT13" s="628">
        <v>390</v>
      </c>
      <c r="BU13" s="626">
        <v>615</v>
      </c>
      <c r="BV13" s="628">
        <v>102</v>
      </c>
      <c r="BW13" s="628">
        <v>261</v>
      </c>
      <c r="BX13" s="1156">
        <v>224</v>
      </c>
      <c r="BY13" s="626">
        <v>587</v>
      </c>
      <c r="BZ13" s="629">
        <v>2826</v>
      </c>
      <c r="CA13" s="1156">
        <v>253</v>
      </c>
      <c r="CB13" s="1156">
        <v>458</v>
      </c>
      <c r="CC13" s="1156">
        <v>385</v>
      </c>
      <c r="CD13" s="626">
        <v>1096</v>
      </c>
      <c r="CE13" s="1156">
        <v>454</v>
      </c>
      <c r="CF13" s="1156">
        <v>295</v>
      </c>
      <c r="CG13" s="1156">
        <v>381</v>
      </c>
      <c r="CH13" s="626">
        <v>1130</v>
      </c>
      <c r="CI13" s="1156">
        <v>304</v>
      </c>
      <c r="CJ13" s="628"/>
      <c r="CK13" s="1156">
        <v>427</v>
      </c>
      <c r="CL13" s="626">
        <v>731</v>
      </c>
      <c r="CM13" s="1156">
        <v>1212</v>
      </c>
      <c r="CN13" s="1156">
        <v>251</v>
      </c>
      <c r="CO13" s="1156">
        <v>301</v>
      </c>
      <c r="CP13" s="626">
        <v>1764</v>
      </c>
      <c r="CQ13" s="629">
        <v>4721</v>
      </c>
      <c r="CR13" s="1156">
        <v>301</v>
      </c>
      <c r="CS13" s="1156">
        <v>428</v>
      </c>
      <c r="CT13" s="1156">
        <v>431</v>
      </c>
      <c r="CU13" s="626">
        <v>1160</v>
      </c>
      <c r="CV13" s="1156">
        <v>603</v>
      </c>
      <c r="CW13" s="1156">
        <v>708</v>
      </c>
      <c r="CX13" s="1156">
        <v>295</v>
      </c>
      <c r="CY13" s="626">
        <v>1606</v>
      </c>
      <c r="CZ13" s="1156">
        <v>294</v>
      </c>
      <c r="DA13" s="628"/>
      <c r="DB13" s="1156">
        <v>324</v>
      </c>
      <c r="DC13" s="626">
        <v>618</v>
      </c>
      <c r="DD13" s="1156">
        <v>523</v>
      </c>
      <c r="DE13" s="1156">
        <v>459</v>
      </c>
      <c r="DF13" s="1156">
        <v>412</v>
      </c>
      <c r="DG13" s="626">
        <v>1394</v>
      </c>
      <c r="DH13" s="629">
        <v>4778</v>
      </c>
      <c r="DI13" s="1156">
        <v>416</v>
      </c>
      <c r="DJ13" s="1156">
        <v>308</v>
      </c>
      <c r="DK13" s="1156">
        <v>447</v>
      </c>
      <c r="DL13" s="626">
        <v>1171</v>
      </c>
      <c r="DM13" s="1156">
        <v>386</v>
      </c>
      <c r="DN13" s="1156">
        <v>719</v>
      </c>
      <c r="DO13" s="1156">
        <v>257</v>
      </c>
      <c r="DP13" s="626">
        <v>1362</v>
      </c>
      <c r="DQ13" s="1156">
        <v>249</v>
      </c>
      <c r="DR13" s="628"/>
      <c r="DS13" s="1156">
        <v>415</v>
      </c>
      <c r="DT13" s="626">
        <v>664</v>
      </c>
      <c r="DU13" s="1156">
        <v>346</v>
      </c>
      <c r="DV13" s="1156">
        <v>313</v>
      </c>
      <c r="DW13" s="1156">
        <v>412</v>
      </c>
      <c r="DX13" s="626">
        <v>1071</v>
      </c>
      <c r="DY13" s="629">
        <v>4268</v>
      </c>
      <c r="DZ13" s="629">
        <v>4289</v>
      </c>
      <c r="EA13" s="413">
        <v>220</v>
      </c>
      <c r="EB13" s="1156">
        <v>327</v>
      </c>
      <c r="EC13" s="1156">
        <v>386</v>
      </c>
      <c r="ED13" s="626">
        <v>933</v>
      </c>
      <c r="EE13" s="1156">
        <v>435</v>
      </c>
      <c r="EF13" s="1156">
        <v>620</v>
      </c>
      <c r="EG13" s="1156">
        <v>371</v>
      </c>
      <c r="EH13" s="1162">
        <v>1426</v>
      </c>
      <c r="EI13" s="1156">
        <v>556</v>
      </c>
      <c r="EJ13" s="1156">
        <v>161</v>
      </c>
      <c r="EK13" s="1156">
        <v>1228</v>
      </c>
      <c r="EL13" s="626">
        <v>1945</v>
      </c>
      <c r="EM13" s="1156">
        <v>1389</v>
      </c>
      <c r="EN13" s="1156">
        <v>1191</v>
      </c>
      <c r="EO13" s="1156">
        <v>951</v>
      </c>
      <c r="EP13" s="626">
        <v>3531</v>
      </c>
      <c r="EQ13" s="629">
        <v>7835</v>
      </c>
      <c r="ER13" s="688">
        <v>57291</v>
      </c>
    </row>
    <row r="14" spans="1:148">
      <c r="A14" s="453"/>
      <c r="B14" s="1277" t="s">
        <v>282</v>
      </c>
      <c r="C14" s="395"/>
      <c r="D14" s="395"/>
      <c r="E14" s="395">
        <v>2</v>
      </c>
      <c r="F14" s="631">
        <v>5</v>
      </c>
      <c r="G14" s="631">
        <v>1</v>
      </c>
      <c r="H14" s="631">
        <v>3</v>
      </c>
      <c r="I14" s="631">
        <v>133</v>
      </c>
      <c r="J14" s="395">
        <v>142</v>
      </c>
      <c r="K14" s="627">
        <v>50</v>
      </c>
      <c r="L14" s="627">
        <v>37</v>
      </c>
      <c r="M14" s="627">
        <v>6</v>
      </c>
      <c r="N14" s="626">
        <v>93</v>
      </c>
      <c r="O14" s="627">
        <v>2</v>
      </c>
      <c r="P14" s="627">
        <v>0</v>
      </c>
      <c r="Q14" s="627">
        <v>1</v>
      </c>
      <c r="R14" s="626">
        <v>3</v>
      </c>
      <c r="S14" s="627">
        <v>0</v>
      </c>
      <c r="T14" s="627">
        <v>0</v>
      </c>
      <c r="U14" s="627">
        <v>3</v>
      </c>
      <c r="V14" s="626">
        <v>3</v>
      </c>
      <c r="W14" s="627">
        <v>5</v>
      </c>
      <c r="X14" s="627">
        <v>3</v>
      </c>
      <c r="Y14" s="627">
        <v>0</v>
      </c>
      <c r="Z14" s="626">
        <v>8</v>
      </c>
      <c r="AA14" s="501">
        <v>107</v>
      </c>
      <c r="AB14" s="1156">
        <v>28</v>
      </c>
      <c r="AC14" s="1156">
        <v>47</v>
      </c>
      <c r="AD14" s="1156">
        <v>4</v>
      </c>
      <c r="AE14" s="626">
        <v>79</v>
      </c>
      <c r="AF14" s="468">
        <v>4</v>
      </c>
      <c r="AG14" s="468">
        <v>7</v>
      </c>
      <c r="AH14" s="468">
        <v>4</v>
      </c>
      <c r="AI14" s="626">
        <v>15</v>
      </c>
      <c r="AJ14" s="468">
        <v>9</v>
      </c>
      <c r="AK14" s="468"/>
      <c r="AL14" s="468">
        <v>11</v>
      </c>
      <c r="AM14" s="626">
        <v>20</v>
      </c>
      <c r="AN14" s="468">
        <v>41</v>
      </c>
      <c r="AO14" s="468">
        <v>31</v>
      </c>
      <c r="AP14" s="468">
        <v>15</v>
      </c>
      <c r="AQ14" s="626">
        <v>87</v>
      </c>
      <c r="AR14" s="501">
        <v>201</v>
      </c>
      <c r="AS14" s="468">
        <v>5</v>
      </c>
      <c r="AT14" s="468">
        <v>4</v>
      </c>
      <c r="AU14" s="1156">
        <v>1</v>
      </c>
      <c r="AV14" s="626">
        <v>10</v>
      </c>
      <c r="AW14" s="1156">
        <v>0</v>
      </c>
      <c r="AX14" s="1156">
        <v>1</v>
      </c>
      <c r="AY14" s="1156">
        <v>1</v>
      </c>
      <c r="AZ14" s="626">
        <v>2</v>
      </c>
      <c r="BA14" s="1156">
        <v>4</v>
      </c>
      <c r="BB14" s="1156"/>
      <c r="BC14" s="1156">
        <v>10</v>
      </c>
      <c r="BD14" s="626">
        <v>14</v>
      </c>
      <c r="BE14" s="1156">
        <v>0</v>
      </c>
      <c r="BF14" s="1156">
        <v>1</v>
      </c>
      <c r="BG14" s="1156">
        <v>3</v>
      </c>
      <c r="BH14" s="626">
        <v>4</v>
      </c>
      <c r="BI14" s="1158">
        <v>30</v>
      </c>
      <c r="BJ14" s="1159">
        <v>1</v>
      </c>
      <c r="BK14" s="1156">
        <v>0</v>
      </c>
      <c r="BL14" s="1156">
        <v>1</v>
      </c>
      <c r="BM14" s="626">
        <v>2</v>
      </c>
      <c r="BN14" s="1156">
        <v>0</v>
      </c>
      <c r="BO14" s="1156">
        <v>0</v>
      </c>
      <c r="BP14" s="1156">
        <v>1</v>
      </c>
      <c r="BQ14" s="626">
        <v>1</v>
      </c>
      <c r="BR14" s="1156">
        <v>6</v>
      </c>
      <c r="BS14" s="1159"/>
      <c r="BT14" s="1156">
        <v>11</v>
      </c>
      <c r="BU14" s="626">
        <v>17</v>
      </c>
      <c r="BV14" s="1156">
        <v>1</v>
      </c>
      <c r="BW14" s="1156">
        <v>5</v>
      </c>
      <c r="BX14" s="1156">
        <v>4</v>
      </c>
      <c r="BY14" s="626">
        <v>10</v>
      </c>
      <c r="BZ14" s="1158">
        <v>30</v>
      </c>
      <c r="CA14" s="1156">
        <v>3</v>
      </c>
      <c r="CB14" s="1156">
        <v>4</v>
      </c>
      <c r="CC14" s="1156">
        <v>3</v>
      </c>
      <c r="CD14" s="626">
        <v>10</v>
      </c>
      <c r="CE14" s="1156">
        <v>4</v>
      </c>
      <c r="CF14" s="1156">
        <v>5</v>
      </c>
      <c r="CG14" s="1156">
        <v>8</v>
      </c>
      <c r="CH14" s="626">
        <v>17</v>
      </c>
      <c r="CI14" s="1156">
        <v>1</v>
      </c>
      <c r="CJ14" s="1159"/>
      <c r="CK14" s="1156">
        <v>22</v>
      </c>
      <c r="CL14" s="626">
        <v>23</v>
      </c>
      <c r="CM14" s="1156">
        <v>25</v>
      </c>
      <c r="CN14" s="1156">
        <v>1</v>
      </c>
      <c r="CO14" s="1156">
        <v>1</v>
      </c>
      <c r="CP14" s="626">
        <v>27</v>
      </c>
      <c r="CQ14" s="1158">
        <v>77</v>
      </c>
      <c r="CR14" s="1156">
        <v>0</v>
      </c>
      <c r="CS14" s="1156">
        <v>0</v>
      </c>
      <c r="CT14" s="1156">
        <v>2</v>
      </c>
      <c r="CU14" s="626">
        <v>2</v>
      </c>
      <c r="CV14" s="1156">
        <v>1</v>
      </c>
      <c r="CW14" s="1156">
        <v>3</v>
      </c>
      <c r="CX14" s="1156">
        <v>5</v>
      </c>
      <c r="CY14" s="626">
        <v>9</v>
      </c>
      <c r="CZ14" s="1156">
        <v>2</v>
      </c>
      <c r="DA14" s="1159"/>
      <c r="DB14" s="1156">
        <v>1</v>
      </c>
      <c r="DC14" s="626">
        <v>3</v>
      </c>
      <c r="DD14" s="1156">
        <v>1</v>
      </c>
      <c r="DE14" s="1156">
        <v>3</v>
      </c>
      <c r="DF14" s="1156">
        <v>3</v>
      </c>
      <c r="DG14" s="626">
        <v>7</v>
      </c>
      <c r="DH14" s="1158">
        <v>21</v>
      </c>
      <c r="DI14" s="1156">
        <v>0</v>
      </c>
      <c r="DJ14" s="1156">
        <v>1</v>
      </c>
      <c r="DK14" s="1156">
        <v>5</v>
      </c>
      <c r="DL14" s="626">
        <v>6</v>
      </c>
      <c r="DM14" s="1156">
        <v>8</v>
      </c>
      <c r="DN14" s="1156">
        <v>6</v>
      </c>
      <c r="DO14" s="1156">
        <v>1</v>
      </c>
      <c r="DP14" s="626">
        <v>15</v>
      </c>
      <c r="DQ14" s="1156">
        <v>0</v>
      </c>
      <c r="DR14" s="1159"/>
      <c r="DS14" s="1156">
        <v>5</v>
      </c>
      <c r="DT14" s="626">
        <v>5</v>
      </c>
      <c r="DU14" s="1156">
        <v>5</v>
      </c>
      <c r="DV14" s="1156">
        <v>2</v>
      </c>
      <c r="DW14" s="1156">
        <v>2</v>
      </c>
      <c r="DX14" s="626">
        <v>9</v>
      </c>
      <c r="DY14" s="1158">
        <v>35</v>
      </c>
      <c r="DZ14" s="1158">
        <v>13</v>
      </c>
      <c r="EA14" s="1160">
        <v>2</v>
      </c>
      <c r="EB14" s="1156">
        <v>4</v>
      </c>
      <c r="EC14" s="1156">
        <v>2</v>
      </c>
      <c r="ED14" s="626">
        <v>8</v>
      </c>
      <c r="EE14" s="1156">
        <v>1</v>
      </c>
      <c r="EF14" s="1156">
        <v>0</v>
      </c>
      <c r="EG14" s="1156">
        <v>6</v>
      </c>
      <c r="EH14" s="1162">
        <v>7</v>
      </c>
      <c r="EI14" s="1156">
        <v>3</v>
      </c>
      <c r="EJ14" s="1156">
        <v>2</v>
      </c>
      <c r="EK14" s="1156">
        <v>5</v>
      </c>
      <c r="EL14" s="626">
        <v>10</v>
      </c>
      <c r="EM14" s="1156">
        <v>1</v>
      </c>
      <c r="EN14" s="1156">
        <v>8</v>
      </c>
      <c r="EO14" s="1156">
        <v>4</v>
      </c>
      <c r="EP14" s="626">
        <v>13</v>
      </c>
      <c r="EQ14" s="629">
        <v>38</v>
      </c>
      <c r="ER14" s="1161">
        <v>696</v>
      </c>
    </row>
    <row r="15" spans="1:148" ht="26.25" thickBot="1">
      <c r="A15" s="453"/>
      <c r="B15" s="640" t="s">
        <v>256</v>
      </c>
      <c r="C15" s="395">
        <v>0</v>
      </c>
      <c r="D15" s="395">
        <v>3513</v>
      </c>
      <c r="E15" s="395">
        <v>4392</v>
      </c>
      <c r="F15" s="631">
        <v>1223</v>
      </c>
      <c r="G15" s="631">
        <v>515</v>
      </c>
      <c r="H15" s="631">
        <v>109</v>
      </c>
      <c r="I15" s="631">
        <v>144</v>
      </c>
      <c r="J15" s="395">
        <v>1991</v>
      </c>
      <c r="K15" s="627">
        <v>133</v>
      </c>
      <c r="L15" s="627">
        <v>91</v>
      </c>
      <c r="M15" s="627">
        <v>77</v>
      </c>
      <c r="N15" s="626">
        <v>301</v>
      </c>
      <c r="O15" s="627">
        <v>65</v>
      </c>
      <c r="P15" s="627">
        <v>56</v>
      </c>
      <c r="Q15" s="627">
        <v>7</v>
      </c>
      <c r="R15" s="626">
        <v>128</v>
      </c>
      <c r="S15" s="627">
        <v>93</v>
      </c>
      <c r="T15" s="627">
        <v>0</v>
      </c>
      <c r="U15" s="627">
        <v>166</v>
      </c>
      <c r="V15" s="626">
        <v>259</v>
      </c>
      <c r="W15" s="627">
        <v>83</v>
      </c>
      <c r="X15" s="627">
        <v>33</v>
      </c>
      <c r="Y15" s="627">
        <v>32</v>
      </c>
      <c r="Z15" s="626">
        <v>148</v>
      </c>
      <c r="AA15" s="501">
        <v>836</v>
      </c>
      <c r="AB15" s="1156">
        <v>49</v>
      </c>
      <c r="AC15" s="628">
        <v>25</v>
      </c>
      <c r="AD15" s="628">
        <v>24</v>
      </c>
      <c r="AE15" s="626">
        <v>98</v>
      </c>
      <c r="AF15" s="468">
        <v>27</v>
      </c>
      <c r="AG15" s="468">
        <v>288</v>
      </c>
      <c r="AH15" s="468">
        <v>62</v>
      </c>
      <c r="AI15" s="626">
        <v>377</v>
      </c>
      <c r="AJ15" s="468">
        <v>21</v>
      </c>
      <c r="AK15" s="468"/>
      <c r="AL15" s="468">
        <v>20</v>
      </c>
      <c r="AM15" s="626">
        <v>41</v>
      </c>
      <c r="AN15" s="468">
        <v>19</v>
      </c>
      <c r="AO15" s="468">
        <v>17</v>
      </c>
      <c r="AP15" s="468">
        <v>21</v>
      </c>
      <c r="AQ15" s="626">
        <v>57</v>
      </c>
      <c r="AR15" s="501">
        <v>573</v>
      </c>
      <c r="AS15" s="468">
        <v>21</v>
      </c>
      <c r="AT15" s="468">
        <v>26</v>
      </c>
      <c r="AU15" s="628">
        <v>37</v>
      </c>
      <c r="AV15" s="626">
        <v>84</v>
      </c>
      <c r="AW15" s="628">
        <v>52</v>
      </c>
      <c r="AX15" s="628">
        <v>423</v>
      </c>
      <c r="AY15" s="628">
        <v>71</v>
      </c>
      <c r="AZ15" s="626">
        <v>546</v>
      </c>
      <c r="BA15" s="628">
        <v>40</v>
      </c>
      <c r="BB15" s="628"/>
      <c r="BC15" s="628">
        <v>12</v>
      </c>
      <c r="BD15" s="626">
        <v>52</v>
      </c>
      <c r="BE15" s="628">
        <v>22</v>
      </c>
      <c r="BF15" s="628">
        <v>22</v>
      </c>
      <c r="BG15" s="628">
        <v>24</v>
      </c>
      <c r="BH15" s="626">
        <v>68</v>
      </c>
      <c r="BI15" s="629">
        <v>750</v>
      </c>
      <c r="BJ15" s="628">
        <v>21</v>
      </c>
      <c r="BK15" s="628">
        <v>19</v>
      </c>
      <c r="BL15" s="628">
        <v>18</v>
      </c>
      <c r="BM15" s="626">
        <v>58</v>
      </c>
      <c r="BN15" s="628">
        <v>0</v>
      </c>
      <c r="BO15" s="628">
        <v>5</v>
      </c>
      <c r="BP15" s="628">
        <v>0</v>
      </c>
      <c r="BQ15" s="626">
        <v>5</v>
      </c>
      <c r="BR15" s="628">
        <v>0</v>
      </c>
      <c r="BS15" s="628"/>
      <c r="BT15" s="628">
        <v>106</v>
      </c>
      <c r="BU15" s="626">
        <v>106</v>
      </c>
      <c r="BV15" s="628">
        <v>16</v>
      </c>
      <c r="BW15" s="628">
        <v>18</v>
      </c>
      <c r="BX15" s="628">
        <v>6</v>
      </c>
      <c r="BY15" s="626">
        <v>40</v>
      </c>
      <c r="BZ15" s="629">
        <v>209</v>
      </c>
      <c r="CA15" s="1156">
        <v>0</v>
      </c>
      <c r="CB15" s="1156">
        <v>46</v>
      </c>
      <c r="CC15" s="1156">
        <v>3</v>
      </c>
      <c r="CD15" s="626">
        <v>49</v>
      </c>
      <c r="CE15" s="1156">
        <v>0</v>
      </c>
      <c r="CF15" s="1156">
        <v>0</v>
      </c>
      <c r="CG15" s="1156">
        <v>0</v>
      </c>
      <c r="CH15" s="626">
        <v>0</v>
      </c>
      <c r="CI15" s="1156">
        <v>0</v>
      </c>
      <c r="CJ15" s="628"/>
      <c r="CK15" s="1156">
        <v>0</v>
      </c>
      <c r="CL15" s="626">
        <v>0</v>
      </c>
      <c r="CM15" s="1156">
        <v>1670</v>
      </c>
      <c r="CN15" s="1156">
        <v>44</v>
      </c>
      <c r="CO15" s="1156">
        <v>49</v>
      </c>
      <c r="CP15" s="626">
        <v>1763</v>
      </c>
      <c r="CQ15" s="629">
        <v>1812</v>
      </c>
      <c r="CR15" s="1156">
        <v>31</v>
      </c>
      <c r="CS15" s="1156">
        <v>30</v>
      </c>
      <c r="CT15" s="1156">
        <v>36</v>
      </c>
      <c r="CU15" s="626">
        <v>97</v>
      </c>
      <c r="CV15" s="1156">
        <v>91</v>
      </c>
      <c r="CW15" s="1156">
        <v>263</v>
      </c>
      <c r="CX15" s="1156">
        <v>80</v>
      </c>
      <c r="CY15" s="626">
        <v>434</v>
      </c>
      <c r="CZ15" s="1156">
        <v>16</v>
      </c>
      <c r="DA15" s="628"/>
      <c r="DB15" s="1156">
        <v>13</v>
      </c>
      <c r="DC15" s="626">
        <v>29</v>
      </c>
      <c r="DD15" s="1156">
        <v>5</v>
      </c>
      <c r="DE15" s="1156">
        <v>12</v>
      </c>
      <c r="DF15" s="1156">
        <v>17</v>
      </c>
      <c r="DG15" s="626">
        <v>34</v>
      </c>
      <c r="DH15" s="629">
        <v>594</v>
      </c>
      <c r="DI15" s="1156">
        <v>17</v>
      </c>
      <c r="DJ15" s="1156">
        <v>2</v>
      </c>
      <c r="DK15" s="1156">
        <v>14</v>
      </c>
      <c r="DL15" s="626">
        <v>33</v>
      </c>
      <c r="DM15" s="1156">
        <v>18</v>
      </c>
      <c r="DN15" s="1156">
        <v>185</v>
      </c>
      <c r="DO15" s="1156">
        <v>11</v>
      </c>
      <c r="DP15" s="626">
        <v>214</v>
      </c>
      <c r="DQ15" s="1156">
        <v>4</v>
      </c>
      <c r="DR15" s="628"/>
      <c r="DS15" s="1156">
        <v>7</v>
      </c>
      <c r="DT15" s="626">
        <v>11</v>
      </c>
      <c r="DU15" s="1156">
        <v>10</v>
      </c>
      <c r="DV15" s="1156">
        <v>5</v>
      </c>
      <c r="DW15" s="1156">
        <v>5</v>
      </c>
      <c r="DX15" s="626">
        <v>20</v>
      </c>
      <c r="DY15" s="629">
        <v>278</v>
      </c>
      <c r="DZ15" s="629">
        <v>124</v>
      </c>
      <c r="EA15" s="413">
        <v>7</v>
      </c>
      <c r="EB15" s="1156">
        <v>3</v>
      </c>
      <c r="EC15" s="1156">
        <v>0</v>
      </c>
      <c r="ED15" s="626">
        <v>10</v>
      </c>
      <c r="EE15" s="1156">
        <v>5</v>
      </c>
      <c r="EF15" s="1156">
        <v>31</v>
      </c>
      <c r="EG15" s="463">
        <v>9</v>
      </c>
      <c r="EH15" s="417">
        <v>45</v>
      </c>
      <c r="EI15" s="463">
        <v>3</v>
      </c>
      <c r="EJ15" s="1156">
        <v>0</v>
      </c>
      <c r="EK15" s="1156">
        <v>4</v>
      </c>
      <c r="EL15" s="626">
        <v>7</v>
      </c>
      <c r="EM15" s="1156">
        <v>2</v>
      </c>
      <c r="EN15" s="1156">
        <v>8</v>
      </c>
      <c r="EO15" s="1156">
        <v>4</v>
      </c>
      <c r="EP15" s="626">
        <v>14</v>
      </c>
      <c r="EQ15" s="629">
        <v>76</v>
      </c>
      <c r="ER15" s="689">
        <v>15148</v>
      </c>
    </row>
    <row r="16" spans="1:148" ht="26.25" thickBot="1">
      <c r="A16" s="453"/>
      <c r="B16" s="640" t="s">
        <v>702</v>
      </c>
      <c r="C16" s="442"/>
      <c r="D16" s="442"/>
      <c r="E16" s="442"/>
      <c r="F16" s="705"/>
      <c r="G16" s="705"/>
      <c r="H16" s="705"/>
      <c r="I16" s="705"/>
      <c r="J16" s="442"/>
      <c r="K16" s="706"/>
      <c r="L16" s="706"/>
      <c r="M16" s="706"/>
      <c r="N16" s="707"/>
      <c r="O16" s="706"/>
      <c r="P16" s="706"/>
      <c r="Q16" s="706"/>
      <c r="R16" s="707"/>
      <c r="S16" s="706"/>
      <c r="T16" s="706"/>
      <c r="U16" s="706"/>
      <c r="V16" s="707"/>
      <c r="W16" s="706"/>
      <c r="X16" s="706"/>
      <c r="Y16" s="706"/>
      <c r="Z16" s="707"/>
      <c r="AA16" s="499"/>
      <c r="AB16" s="463"/>
      <c r="AC16" s="628"/>
      <c r="AD16" s="628"/>
      <c r="AE16" s="707"/>
      <c r="AF16" s="463"/>
      <c r="AG16" s="463"/>
      <c r="AH16" s="463"/>
      <c r="AI16" s="707"/>
      <c r="AJ16" s="463"/>
      <c r="AK16" s="463"/>
      <c r="AL16" s="463"/>
      <c r="AM16" s="707"/>
      <c r="AN16" s="463"/>
      <c r="AO16" s="463"/>
      <c r="AP16" s="463"/>
      <c r="AQ16" s="707"/>
      <c r="AR16" s="499"/>
      <c r="AS16" s="463"/>
      <c r="AT16" s="463"/>
      <c r="AU16" s="628"/>
      <c r="AV16" s="707"/>
      <c r="AW16" s="628"/>
      <c r="AX16" s="628"/>
      <c r="AY16" s="628"/>
      <c r="AZ16" s="707"/>
      <c r="BA16" s="628"/>
      <c r="BB16" s="628"/>
      <c r="BC16" s="628"/>
      <c r="BD16" s="707"/>
      <c r="BE16" s="628"/>
      <c r="BF16" s="628"/>
      <c r="BG16" s="628"/>
      <c r="BH16" s="707"/>
      <c r="BI16" s="629"/>
      <c r="BJ16" s="628"/>
      <c r="BK16" s="628"/>
      <c r="BL16" s="628"/>
      <c r="BM16" s="707"/>
      <c r="BN16" s="628"/>
      <c r="BO16" s="628"/>
      <c r="BP16" s="628"/>
      <c r="BQ16" s="707"/>
      <c r="BR16" s="628"/>
      <c r="BS16" s="628"/>
      <c r="BT16" s="628"/>
      <c r="BU16" s="707"/>
      <c r="BV16" s="628"/>
      <c r="BW16" s="628"/>
      <c r="BX16" s="628"/>
      <c r="BY16" s="707"/>
      <c r="BZ16" s="629"/>
      <c r="CA16" s="463"/>
      <c r="CB16" s="463"/>
      <c r="CC16" s="463"/>
      <c r="CD16" s="707"/>
      <c r="CE16" s="463"/>
      <c r="CF16" s="463"/>
      <c r="CG16" s="463"/>
      <c r="CH16" s="707"/>
      <c r="CI16" s="463"/>
      <c r="CJ16" s="628"/>
      <c r="CK16" s="463"/>
      <c r="CL16" s="707"/>
      <c r="CM16" s="463"/>
      <c r="CN16" s="463"/>
      <c r="CO16" s="463"/>
      <c r="CP16" s="707"/>
      <c r="CQ16" s="629"/>
      <c r="CR16" s="463"/>
      <c r="CS16" s="463"/>
      <c r="CT16" s="463"/>
      <c r="CU16" s="707"/>
      <c r="CV16" s="463"/>
      <c r="CW16" s="463"/>
      <c r="CX16" s="463"/>
      <c r="CY16" s="707"/>
      <c r="CZ16" s="463"/>
      <c r="DA16" s="628"/>
      <c r="DB16" s="463"/>
      <c r="DC16" s="707"/>
      <c r="DD16" s="463"/>
      <c r="DE16" s="463"/>
      <c r="DF16" s="463"/>
      <c r="DG16" s="707"/>
      <c r="DH16" s="629"/>
      <c r="DI16" s="463"/>
      <c r="DJ16" s="463"/>
      <c r="DK16" s="463"/>
      <c r="DL16" s="707"/>
      <c r="DM16" s="463"/>
      <c r="DN16" s="463"/>
      <c r="DO16" s="463"/>
      <c r="DP16" s="707"/>
      <c r="DQ16" s="463"/>
      <c r="DR16" s="628"/>
      <c r="DS16" s="463"/>
      <c r="DT16" s="707"/>
      <c r="DU16" s="463"/>
      <c r="DV16" s="463"/>
      <c r="DW16" s="463"/>
      <c r="DX16" s="707"/>
      <c r="DY16" s="629"/>
      <c r="DZ16" s="629">
        <v>36</v>
      </c>
      <c r="EA16" s="413">
        <v>0</v>
      </c>
      <c r="EB16" s="463">
        <v>0</v>
      </c>
      <c r="EC16" s="463">
        <v>0</v>
      </c>
      <c r="ED16" s="707">
        <v>0</v>
      </c>
      <c r="EE16" s="463">
        <v>0</v>
      </c>
      <c r="EF16" s="463">
        <v>0</v>
      </c>
      <c r="EG16" s="463">
        <v>0</v>
      </c>
      <c r="EH16" s="417">
        <v>0</v>
      </c>
      <c r="EI16" s="463">
        <v>0</v>
      </c>
      <c r="EJ16" s="463">
        <v>0</v>
      </c>
      <c r="EK16" s="1156">
        <v>0</v>
      </c>
      <c r="EL16" s="626">
        <v>0</v>
      </c>
      <c r="EM16" s="1156">
        <v>0</v>
      </c>
      <c r="EN16" s="1156">
        <v>0</v>
      </c>
      <c r="EO16" s="1156">
        <v>0</v>
      </c>
      <c r="EP16" s="626">
        <v>0</v>
      </c>
      <c r="EQ16" s="629">
        <v>0</v>
      </c>
      <c r="ER16" s="689">
        <v>36</v>
      </c>
    </row>
    <row r="17" spans="1:148" ht="27" thickTop="1" thickBot="1">
      <c r="A17" s="1428"/>
      <c r="B17" s="690" t="s">
        <v>257</v>
      </c>
      <c r="C17" s="641"/>
      <c r="D17" s="641"/>
      <c r="E17" s="641">
        <v>421</v>
      </c>
      <c r="F17" s="641"/>
      <c r="G17" s="641"/>
      <c r="H17" s="641"/>
      <c r="I17" s="641"/>
      <c r="J17" s="641"/>
      <c r="K17" s="641"/>
      <c r="L17" s="641"/>
      <c r="M17" s="641"/>
      <c r="N17" s="641">
        <v>0</v>
      </c>
      <c r="O17" s="642"/>
      <c r="P17" s="642"/>
      <c r="Q17" s="642"/>
      <c r="R17" s="642"/>
      <c r="S17" s="642"/>
      <c r="T17" s="642"/>
      <c r="U17" s="642"/>
      <c r="V17" s="642"/>
      <c r="W17" s="642"/>
      <c r="X17" s="642"/>
      <c r="Y17" s="642"/>
      <c r="Z17" s="643"/>
      <c r="AA17" s="641">
        <v>0</v>
      </c>
      <c r="AB17" s="642"/>
      <c r="AC17" s="642"/>
      <c r="AD17" s="642"/>
      <c r="AE17" s="642"/>
      <c r="AF17" s="642"/>
      <c r="AG17" s="642"/>
      <c r="AH17" s="642"/>
      <c r="AI17" s="642"/>
      <c r="AJ17" s="642"/>
      <c r="AK17" s="642"/>
      <c r="AL17" s="642"/>
      <c r="AM17" s="642"/>
      <c r="AN17" s="642"/>
      <c r="AO17" s="642"/>
      <c r="AP17" s="642"/>
      <c r="AQ17" s="642"/>
      <c r="AR17" s="642"/>
      <c r="AS17" s="642"/>
      <c r="AT17" s="642"/>
      <c r="AU17" s="642"/>
      <c r="AV17" s="642"/>
      <c r="AW17" s="642"/>
      <c r="AX17" s="642"/>
      <c r="AY17" s="642"/>
      <c r="AZ17" s="642"/>
      <c r="BA17" s="642"/>
      <c r="BB17" s="642"/>
      <c r="BC17" s="642"/>
      <c r="BD17" s="642"/>
      <c r="BE17" s="642"/>
      <c r="BF17" s="642"/>
      <c r="BG17" s="642"/>
      <c r="BH17" s="642"/>
      <c r="BI17" s="642"/>
      <c r="BJ17" s="642"/>
      <c r="BK17" s="642"/>
      <c r="BL17" s="642"/>
      <c r="BM17" s="642"/>
      <c r="BN17" s="642"/>
      <c r="BO17" s="642"/>
      <c r="BP17" s="642"/>
      <c r="BQ17" s="642"/>
      <c r="BR17" s="642"/>
      <c r="BS17" s="642"/>
      <c r="BT17" s="642"/>
      <c r="BU17" s="642"/>
      <c r="BV17" s="642"/>
      <c r="BW17" s="642"/>
      <c r="BX17" s="642"/>
      <c r="BY17" s="642"/>
      <c r="BZ17" s="642"/>
      <c r="CA17" s="642"/>
      <c r="CB17" s="642"/>
      <c r="CC17" s="642"/>
      <c r="CD17" s="642"/>
      <c r="CE17" s="642"/>
      <c r="CF17" s="642"/>
      <c r="CG17" s="642"/>
      <c r="CH17" s="642"/>
      <c r="CI17" s="642"/>
      <c r="CJ17" s="642"/>
      <c r="CK17" s="642"/>
      <c r="CL17" s="642"/>
      <c r="CM17" s="642"/>
      <c r="CN17" s="642"/>
      <c r="CO17" s="642"/>
      <c r="CP17" s="642"/>
      <c r="CQ17" s="642"/>
      <c r="CR17" s="642"/>
      <c r="CS17" s="642"/>
      <c r="CT17" s="642"/>
      <c r="CU17" s="642"/>
      <c r="CV17" s="642"/>
      <c r="CW17" s="642"/>
      <c r="CX17" s="642"/>
      <c r="CY17" s="642"/>
      <c r="CZ17" s="642"/>
      <c r="DA17" s="642"/>
      <c r="DB17" s="642"/>
      <c r="DC17" s="642"/>
      <c r="DD17" s="642"/>
      <c r="DE17" s="642"/>
      <c r="DF17" s="642"/>
      <c r="DG17" s="642"/>
      <c r="DH17" s="642"/>
      <c r="DI17" s="642"/>
      <c r="DJ17" s="642"/>
      <c r="DK17" s="642"/>
      <c r="DL17" s="642"/>
      <c r="DM17" s="642"/>
      <c r="DN17" s="642"/>
      <c r="DO17" s="642"/>
      <c r="DP17" s="642"/>
      <c r="DQ17" s="642"/>
      <c r="DR17" s="642"/>
      <c r="DS17" s="642"/>
      <c r="DT17" s="642"/>
      <c r="DU17" s="642"/>
      <c r="DV17" s="642"/>
      <c r="DW17" s="642"/>
      <c r="DX17" s="642"/>
      <c r="DY17" s="642"/>
      <c r="DZ17" s="642"/>
      <c r="EA17" s="775"/>
      <c r="EB17" s="642"/>
      <c r="EC17" s="642"/>
      <c r="ED17" s="642"/>
      <c r="EE17" s="642"/>
      <c r="EF17" s="642"/>
      <c r="EG17" s="587"/>
      <c r="EH17" s="587"/>
      <c r="EI17" s="587"/>
      <c r="EJ17" s="642"/>
      <c r="EK17" s="642"/>
      <c r="EL17" s="642"/>
      <c r="EM17" s="642"/>
      <c r="EN17" s="642"/>
      <c r="EO17" s="642"/>
      <c r="EP17" s="642"/>
      <c r="EQ17" s="642"/>
      <c r="ER17" s="641">
        <v>421</v>
      </c>
    </row>
    <row r="18" spans="1:148" ht="14.25" thickTop="1" thickBot="1">
      <c r="A18" s="1429"/>
      <c r="B18" s="589" t="s">
        <v>258</v>
      </c>
      <c r="C18" s="644"/>
      <c r="D18" s="644"/>
      <c r="E18" s="644">
        <v>0</v>
      </c>
      <c r="F18" s="644"/>
      <c r="G18" s="644"/>
      <c r="H18" s="644"/>
      <c r="I18" s="644"/>
      <c r="J18" s="644"/>
      <c r="K18" s="644"/>
      <c r="L18" s="644"/>
      <c r="M18" s="644"/>
      <c r="N18" s="644">
        <v>0</v>
      </c>
      <c r="O18" s="645"/>
      <c r="P18" s="645"/>
      <c r="Q18" s="645"/>
      <c r="R18" s="645"/>
      <c r="S18" s="645"/>
      <c r="T18" s="645"/>
      <c r="U18" s="645"/>
      <c r="V18" s="645"/>
      <c r="W18" s="645"/>
      <c r="X18" s="645"/>
      <c r="Y18" s="645"/>
      <c r="Z18" s="646"/>
      <c r="AA18" s="644">
        <v>0</v>
      </c>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7"/>
      <c r="BC18" s="647"/>
      <c r="BD18" s="647"/>
      <c r="BE18" s="647"/>
      <c r="BF18" s="647"/>
      <c r="BG18" s="647"/>
      <c r="BH18" s="647"/>
      <c r="BI18" s="647"/>
      <c r="BJ18" s="647"/>
      <c r="BK18" s="647"/>
      <c r="BL18" s="647"/>
      <c r="BM18" s="647"/>
      <c r="BN18" s="647"/>
      <c r="BO18" s="647"/>
      <c r="BP18" s="647"/>
      <c r="BQ18" s="647"/>
      <c r="BR18" s="647"/>
      <c r="BS18" s="647"/>
      <c r="BT18" s="647"/>
      <c r="BU18" s="647"/>
      <c r="BV18" s="647"/>
      <c r="BW18" s="647"/>
      <c r="BX18" s="647"/>
      <c r="BY18" s="647"/>
      <c r="BZ18" s="647"/>
      <c r="CA18" s="647"/>
      <c r="CB18" s="647"/>
      <c r="CC18" s="647"/>
      <c r="CD18" s="647"/>
      <c r="CE18" s="647"/>
      <c r="CF18" s="647"/>
      <c r="CG18" s="647"/>
      <c r="CH18" s="647"/>
      <c r="CI18" s="647"/>
      <c r="CJ18" s="647"/>
      <c r="CK18" s="647"/>
      <c r="CL18" s="647"/>
      <c r="CM18" s="647"/>
      <c r="CN18" s="647"/>
      <c r="CO18" s="647"/>
      <c r="CP18" s="647"/>
      <c r="CQ18" s="647"/>
      <c r="CR18" s="647"/>
      <c r="CS18" s="647"/>
      <c r="CT18" s="647"/>
      <c r="CU18" s="647"/>
      <c r="CV18" s="647"/>
      <c r="CW18" s="647"/>
      <c r="CX18" s="647"/>
      <c r="CY18" s="647"/>
      <c r="CZ18" s="647"/>
      <c r="DA18" s="647"/>
      <c r="DB18" s="647"/>
      <c r="DC18" s="647"/>
      <c r="DD18" s="647"/>
      <c r="DE18" s="647"/>
      <c r="DF18" s="647"/>
      <c r="DG18" s="647"/>
      <c r="DH18" s="647"/>
      <c r="DI18" s="647"/>
      <c r="DJ18" s="647"/>
      <c r="DK18" s="647"/>
      <c r="DL18" s="647"/>
      <c r="DM18" s="647"/>
      <c r="DN18" s="647"/>
      <c r="DO18" s="647"/>
      <c r="DP18" s="647"/>
      <c r="DQ18" s="647"/>
      <c r="DR18" s="647"/>
      <c r="DS18" s="647"/>
      <c r="DT18" s="647"/>
      <c r="DU18" s="647"/>
      <c r="DV18" s="647"/>
      <c r="DW18" s="647"/>
      <c r="DX18" s="647"/>
      <c r="DY18" s="647"/>
      <c r="DZ18" s="647"/>
      <c r="EA18" s="776"/>
      <c r="EB18" s="647"/>
      <c r="EC18" s="647"/>
      <c r="ED18" s="647"/>
      <c r="EE18" s="647"/>
      <c r="EF18" s="647"/>
      <c r="EG18" s="599"/>
      <c r="EH18" s="599"/>
      <c r="EI18" s="599"/>
      <c r="EJ18" s="647"/>
      <c r="EK18" s="647"/>
      <c r="EL18" s="647"/>
      <c r="EM18" s="647"/>
      <c r="EN18" s="647"/>
      <c r="EO18" s="647"/>
      <c r="EP18" s="647"/>
      <c r="EQ18" s="642"/>
      <c r="ER18" s="641">
        <v>0</v>
      </c>
    </row>
    <row r="19" spans="1:148" ht="14.25" thickTop="1" thickBot="1">
      <c r="A19" s="1430"/>
      <c r="B19" s="601" t="s">
        <v>259</v>
      </c>
      <c r="C19" s="691"/>
      <c r="D19" s="691"/>
      <c r="E19" s="648">
        <v>421</v>
      </c>
      <c r="F19" s="648"/>
      <c r="G19" s="648"/>
      <c r="H19" s="648"/>
      <c r="I19" s="648"/>
      <c r="J19" s="648"/>
      <c r="K19" s="648"/>
      <c r="L19" s="648"/>
      <c r="M19" s="648"/>
      <c r="N19" s="648">
        <v>0</v>
      </c>
      <c r="O19" s="602"/>
      <c r="P19" s="602"/>
      <c r="Q19" s="602"/>
      <c r="R19" s="602"/>
      <c r="S19" s="627"/>
      <c r="T19" s="602"/>
      <c r="U19" s="602"/>
      <c r="V19" s="602"/>
      <c r="W19" s="602"/>
      <c r="X19" s="602"/>
      <c r="Y19" s="602"/>
      <c r="Z19" s="649"/>
      <c r="AA19" s="648">
        <v>0</v>
      </c>
      <c r="AB19" s="602"/>
      <c r="AC19" s="602"/>
      <c r="AD19" s="602"/>
      <c r="AE19" s="602"/>
      <c r="AF19" s="602"/>
      <c r="AG19" s="602"/>
      <c r="AH19" s="602"/>
      <c r="AI19" s="602"/>
      <c r="AJ19" s="602"/>
      <c r="AK19" s="602"/>
      <c r="AL19" s="602"/>
      <c r="AM19" s="602"/>
      <c r="AN19" s="602"/>
      <c r="AO19" s="602"/>
      <c r="AP19" s="602"/>
      <c r="AQ19" s="602"/>
      <c r="AR19" s="602"/>
      <c r="AS19" s="602"/>
      <c r="AT19" s="602"/>
      <c r="AU19" s="602"/>
      <c r="AV19" s="602"/>
      <c r="AW19" s="602"/>
      <c r="AX19" s="602"/>
      <c r="AY19" s="602"/>
      <c r="AZ19" s="602"/>
      <c r="BA19" s="602"/>
      <c r="BB19" s="602"/>
      <c r="BC19" s="602"/>
      <c r="BD19" s="602"/>
      <c r="BE19" s="602"/>
      <c r="BF19" s="602"/>
      <c r="BG19" s="602"/>
      <c r="BH19" s="602"/>
      <c r="BI19" s="602"/>
      <c r="BJ19" s="602"/>
      <c r="BK19" s="602"/>
      <c r="BL19" s="602"/>
      <c r="BM19" s="602"/>
      <c r="BN19" s="602"/>
      <c r="BO19" s="602"/>
      <c r="BP19" s="602"/>
      <c r="BQ19" s="602"/>
      <c r="BR19" s="602"/>
      <c r="BS19" s="602"/>
      <c r="BT19" s="602"/>
      <c r="BU19" s="602"/>
      <c r="BV19" s="602"/>
      <c r="BW19" s="602"/>
      <c r="BX19" s="602"/>
      <c r="BY19" s="602"/>
      <c r="BZ19" s="602"/>
      <c r="CA19" s="602"/>
      <c r="CB19" s="602"/>
      <c r="CC19" s="602"/>
      <c r="CD19" s="602"/>
      <c r="CE19" s="602"/>
      <c r="CF19" s="602"/>
      <c r="CG19" s="602"/>
      <c r="CH19" s="602"/>
      <c r="CI19" s="602"/>
      <c r="CJ19" s="602"/>
      <c r="CK19" s="602"/>
      <c r="CL19" s="602"/>
      <c r="CM19" s="602"/>
      <c r="CN19" s="602"/>
      <c r="CO19" s="602"/>
      <c r="CP19" s="602"/>
      <c r="CQ19" s="602"/>
      <c r="CR19" s="602"/>
      <c r="CS19" s="602"/>
      <c r="CT19" s="602"/>
      <c r="CU19" s="602"/>
      <c r="CV19" s="602"/>
      <c r="CW19" s="602"/>
      <c r="CX19" s="602"/>
      <c r="CY19" s="602"/>
      <c r="CZ19" s="602"/>
      <c r="DA19" s="602"/>
      <c r="DB19" s="602"/>
      <c r="DC19" s="602"/>
      <c r="DD19" s="602"/>
      <c r="DE19" s="602"/>
      <c r="DF19" s="602"/>
      <c r="DG19" s="602"/>
      <c r="DH19" s="602"/>
      <c r="DI19" s="602"/>
      <c r="DJ19" s="602"/>
      <c r="DK19" s="602"/>
      <c r="DL19" s="602"/>
      <c r="DM19" s="602"/>
      <c r="DN19" s="602"/>
      <c r="DO19" s="602"/>
      <c r="DP19" s="602"/>
      <c r="DQ19" s="602"/>
      <c r="DR19" s="602"/>
      <c r="DS19" s="602"/>
      <c r="DT19" s="602"/>
      <c r="DU19" s="602"/>
      <c r="DV19" s="602"/>
      <c r="DW19" s="602"/>
      <c r="DX19" s="602"/>
      <c r="DY19" s="602"/>
      <c r="DZ19" s="602"/>
      <c r="EA19" s="777"/>
      <c r="EB19" s="602"/>
      <c r="EC19" s="602"/>
      <c r="ED19" s="602"/>
      <c r="EE19" s="602"/>
      <c r="EF19" s="602"/>
      <c r="EG19" s="478"/>
      <c r="EH19" s="478"/>
      <c r="EI19" s="478"/>
      <c r="EJ19" s="602"/>
      <c r="EK19" s="602"/>
      <c r="EL19" s="602"/>
      <c r="EM19" s="602"/>
      <c r="EN19" s="602"/>
      <c r="EO19" s="602"/>
      <c r="EP19" s="602"/>
      <c r="EQ19" s="642"/>
      <c r="ER19" s="641">
        <v>421</v>
      </c>
    </row>
    <row r="20" spans="1:148" ht="14.25" thickTop="1" thickBot="1">
      <c r="A20" s="650"/>
      <c r="B20" s="692"/>
      <c r="C20" s="632"/>
      <c r="D20" s="632"/>
      <c r="E20" s="1007"/>
      <c r="F20" s="1007"/>
      <c r="G20" s="1007"/>
      <c r="H20" s="1007"/>
      <c r="I20" s="1007"/>
      <c r="J20" s="1007"/>
      <c r="K20" s="1007"/>
      <c r="L20" s="1007"/>
      <c r="M20" s="1007"/>
      <c r="N20" s="1276"/>
      <c r="O20" s="1273"/>
      <c r="P20" s="1273"/>
      <c r="Q20" s="1273"/>
      <c r="R20" s="1273"/>
      <c r="S20" s="1273"/>
      <c r="T20" s="1273"/>
      <c r="U20" s="1273"/>
      <c r="V20" s="1273"/>
      <c r="W20" s="1273"/>
      <c r="X20" s="1273"/>
      <c r="Y20" s="1273"/>
      <c r="Z20" s="1273"/>
      <c r="AA20" s="1275"/>
      <c r="AB20" s="1273"/>
      <c r="AC20" s="1273"/>
      <c r="AD20" s="1273"/>
      <c r="AE20" s="1273"/>
      <c r="AF20" s="1273"/>
      <c r="AG20" s="1273"/>
      <c r="AH20" s="1273"/>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C20" s="1273"/>
      <c r="BD20" s="1273"/>
      <c r="BE20" s="1273"/>
      <c r="BF20" s="1273"/>
      <c r="BG20" s="1273"/>
      <c r="BH20" s="1273"/>
      <c r="BI20" s="1273"/>
      <c r="BJ20" s="1273"/>
      <c r="BK20" s="1273"/>
      <c r="BL20" s="1273"/>
      <c r="BM20" s="1273"/>
      <c r="BN20" s="1273"/>
      <c r="BO20" s="1273"/>
      <c r="BP20" s="1273"/>
      <c r="BQ20" s="1273"/>
      <c r="BR20" s="1273"/>
      <c r="BS20" s="1273"/>
      <c r="BT20" s="1273"/>
      <c r="BU20" s="1273"/>
      <c r="BV20" s="1273"/>
      <c r="BW20" s="1273"/>
      <c r="BX20" s="1273"/>
      <c r="BY20" s="1273"/>
      <c r="BZ20" s="1273"/>
      <c r="CA20" s="1273"/>
      <c r="CB20" s="1273"/>
      <c r="CC20" s="1273"/>
      <c r="CD20" s="1273"/>
      <c r="CE20" s="1273"/>
      <c r="CF20" s="1273"/>
      <c r="CG20" s="1273"/>
      <c r="CH20" s="1273"/>
      <c r="CI20" s="1273"/>
      <c r="CJ20" s="1273"/>
      <c r="CK20" s="1273"/>
      <c r="CL20" s="1273"/>
      <c r="CM20" s="1273"/>
      <c r="CN20" s="1273"/>
      <c r="CO20" s="1273"/>
      <c r="CP20" s="1273"/>
      <c r="CQ20" s="1273"/>
      <c r="CR20" s="1273"/>
      <c r="CS20" s="1273"/>
      <c r="CT20" s="1273"/>
      <c r="CU20" s="1273"/>
      <c r="CV20" s="1273"/>
      <c r="CW20" s="1273"/>
      <c r="CX20" s="1273"/>
      <c r="CY20" s="1273"/>
      <c r="CZ20" s="1273"/>
      <c r="DA20" s="1273"/>
      <c r="DB20" s="1273"/>
      <c r="DC20" s="1273"/>
      <c r="DD20" s="1273"/>
      <c r="DE20" s="1273"/>
      <c r="DF20" s="1273"/>
      <c r="DG20" s="1273"/>
      <c r="DH20" s="1273"/>
      <c r="DI20" s="1273"/>
      <c r="DJ20" s="1273"/>
      <c r="DK20" s="1273"/>
      <c r="DL20" s="1273"/>
      <c r="DM20" s="1273"/>
      <c r="DN20" s="1273"/>
      <c r="DO20" s="1273"/>
      <c r="DP20" s="1273"/>
      <c r="DQ20" s="1273"/>
      <c r="DR20" s="1273"/>
      <c r="DS20" s="1273"/>
      <c r="DT20" s="1273"/>
      <c r="DU20" s="1273"/>
      <c r="DV20" s="1273"/>
      <c r="DW20" s="1273"/>
      <c r="DX20" s="1273"/>
      <c r="DY20" s="1273"/>
      <c r="DZ20" s="1273"/>
      <c r="EA20" s="1274"/>
      <c r="EB20" s="1273"/>
      <c r="EC20" s="1273"/>
      <c r="ED20" s="1273"/>
      <c r="EE20" s="1273"/>
      <c r="EF20" s="1273"/>
      <c r="EG20" s="483"/>
      <c r="EH20" s="483"/>
      <c r="EI20" s="483"/>
      <c r="EJ20" s="1273"/>
      <c r="EK20" s="1273"/>
      <c r="EL20" s="1273"/>
      <c r="EM20" s="1273"/>
      <c r="EN20" s="1273"/>
      <c r="EO20" s="1273"/>
      <c r="EP20" s="1273"/>
      <c r="EQ20" s="642"/>
      <c r="ER20" s="1272">
        <v>2685</v>
      </c>
    </row>
    <row r="21" spans="1:148" ht="13.5" thickBot="1">
      <c r="A21" s="1425" t="s">
        <v>260</v>
      </c>
      <c r="B21" s="1439"/>
      <c r="C21" s="501">
        <v>521</v>
      </c>
      <c r="D21" s="501">
        <v>1759</v>
      </c>
      <c r="E21" s="501">
        <v>2049</v>
      </c>
      <c r="F21" s="626">
        <v>568</v>
      </c>
      <c r="G21" s="626">
        <v>425</v>
      </c>
      <c r="H21" s="626">
        <v>360</v>
      </c>
      <c r="I21" s="626">
        <v>877</v>
      </c>
      <c r="J21" s="501">
        <v>2230</v>
      </c>
      <c r="K21" s="627">
        <v>157</v>
      </c>
      <c r="L21" s="627">
        <v>80</v>
      </c>
      <c r="M21" s="627">
        <v>59</v>
      </c>
      <c r="N21" s="626">
        <v>296</v>
      </c>
      <c r="O21" s="627">
        <v>106</v>
      </c>
      <c r="P21" s="627">
        <v>121</v>
      </c>
      <c r="Q21" s="627">
        <v>79</v>
      </c>
      <c r="R21" s="626">
        <v>306</v>
      </c>
      <c r="S21" s="627">
        <v>61</v>
      </c>
      <c r="T21" s="627">
        <v>0</v>
      </c>
      <c r="U21" s="627">
        <v>97</v>
      </c>
      <c r="V21" s="626">
        <v>158</v>
      </c>
      <c r="W21" s="627">
        <v>167</v>
      </c>
      <c r="X21" s="627">
        <v>67</v>
      </c>
      <c r="Y21" s="627">
        <v>56</v>
      </c>
      <c r="Z21" s="626">
        <v>290</v>
      </c>
      <c r="AA21" s="501">
        <v>1050</v>
      </c>
      <c r="AB21" s="1156">
        <v>104</v>
      </c>
      <c r="AC21" s="1271">
        <v>280</v>
      </c>
      <c r="AD21" s="1271">
        <v>105</v>
      </c>
      <c r="AE21" s="626">
        <v>489</v>
      </c>
      <c r="AF21" s="468">
        <v>30</v>
      </c>
      <c r="AG21" s="468">
        <v>22</v>
      </c>
      <c r="AH21" s="468">
        <v>43</v>
      </c>
      <c r="AI21" s="626">
        <v>95</v>
      </c>
      <c r="AJ21" s="468">
        <v>41</v>
      </c>
      <c r="AK21" s="468"/>
      <c r="AL21" s="468">
        <v>51</v>
      </c>
      <c r="AM21" s="626">
        <v>92</v>
      </c>
      <c r="AN21" s="468">
        <v>111</v>
      </c>
      <c r="AO21" s="468">
        <v>50</v>
      </c>
      <c r="AP21" s="468">
        <v>44</v>
      </c>
      <c r="AQ21" s="626">
        <v>205</v>
      </c>
      <c r="AR21" s="501">
        <v>881</v>
      </c>
      <c r="AS21" s="468">
        <v>90</v>
      </c>
      <c r="AT21" s="468">
        <v>229</v>
      </c>
      <c r="AU21" s="628">
        <v>79</v>
      </c>
      <c r="AV21" s="626">
        <v>398</v>
      </c>
      <c r="AW21" s="628">
        <v>23</v>
      </c>
      <c r="AX21" s="628">
        <v>32</v>
      </c>
      <c r="AY21" s="628">
        <v>12</v>
      </c>
      <c r="AZ21" s="626">
        <v>67</v>
      </c>
      <c r="BA21" s="628">
        <v>522</v>
      </c>
      <c r="BB21" s="628"/>
      <c r="BC21" s="628">
        <v>45</v>
      </c>
      <c r="BD21" s="626">
        <v>567</v>
      </c>
      <c r="BE21" s="628">
        <v>53</v>
      </c>
      <c r="BF21" s="628">
        <v>27</v>
      </c>
      <c r="BG21" s="628">
        <v>33</v>
      </c>
      <c r="BH21" s="626">
        <v>113</v>
      </c>
      <c r="BI21" s="629">
        <v>1145</v>
      </c>
      <c r="BJ21" s="628">
        <v>63</v>
      </c>
      <c r="BK21" s="628">
        <v>242</v>
      </c>
      <c r="BL21" s="628">
        <v>122</v>
      </c>
      <c r="BM21" s="626">
        <v>427</v>
      </c>
      <c r="BN21" s="628">
        <v>2</v>
      </c>
      <c r="BO21" s="628">
        <v>248</v>
      </c>
      <c r="BP21" s="628">
        <v>14</v>
      </c>
      <c r="BQ21" s="626">
        <v>264</v>
      </c>
      <c r="BR21" s="628">
        <v>39</v>
      </c>
      <c r="BS21" s="628"/>
      <c r="BT21" s="628">
        <v>69</v>
      </c>
      <c r="BU21" s="626">
        <v>108</v>
      </c>
      <c r="BV21" s="628">
        <v>66</v>
      </c>
      <c r="BW21" s="628">
        <v>37</v>
      </c>
      <c r="BX21" s="628">
        <v>37</v>
      </c>
      <c r="BY21" s="626">
        <v>140</v>
      </c>
      <c r="BZ21" s="629">
        <v>939</v>
      </c>
      <c r="CA21" s="628">
        <v>60</v>
      </c>
      <c r="CB21" s="628">
        <v>166</v>
      </c>
      <c r="CC21" s="628">
        <v>103</v>
      </c>
      <c r="CD21" s="626">
        <v>329</v>
      </c>
      <c r="CE21" s="628">
        <v>103</v>
      </c>
      <c r="CF21" s="628">
        <v>86</v>
      </c>
      <c r="CG21" s="628">
        <v>48</v>
      </c>
      <c r="CH21" s="626">
        <v>237</v>
      </c>
      <c r="CI21" s="628">
        <v>124</v>
      </c>
      <c r="CJ21" s="628"/>
      <c r="CK21" s="1271">
        <v>55</v>
      </c>
      <c r="CL21" s="626">
        <v>179</v>
      </c>
      <c r="CM21" s="628">
        <v>32</v>
      </c>
      <c r="CN21" s="628">
        <v>52</v>
      </c>
      <c r="CO21" s="628">
        <v>47</v>
      </c>
      <c r="CP21" s="626">
        <v>131</v>
      </c>
      <c r="CQ21" s="629">
        <v>876</v>
      </c>
      <c r="CR21" s="628">
        <v>115</v>
      </c>
      <c r="CS21" s="628">
        <v>174</v>
      </c>
      <c r="CT21" s="628">
        <v>61</v>
      </c>
      <c r="CU21" s="626">
        <v>350</v>
      </c>
      <c r="CV21" s="628">
        <v>24</v>
      </c>
      <c r="CW21" s="628">
        <v>27</v>
      </c>
      <c r="CX21" s="628">
        <v>20</v>
      </c>
      <c r="CY21" s="626">
        <v>71</v>
      </c>
      <c r="CZ21" s="628">
        <v>63</v>
      </c>
      <c r="DA21" s="628"/>
      <c r="DB21" s="628">
        <v>45</v>
      </c>
      <c r="DC21" s="626">
        <v>108</v>
      </c>
      <c r="DD21" s="628">
        <v>41</v>
      </c>
      <c r="DE21" s="628">
        <v>22</v>
      </c>
      <c r="DF21" s="628">
        <v>68</v>
      </c>
      <c r="DG21" s="626">
        <v>131</v>
      </c>
      <c r="DH21" s="629">
        <v>660</v>
      </c>
      <c r="DI21" s="628">
        <v>71</v>
      </c>
      <c r="DJ21" s="628">
        <v>196</v>
      </c>
      <c r="DK21" s="628">
        <v>37</v>
      </c>
      <c r="DL21" s="626">
        <v>304</v>
      </c>
      <c r="DM21" s="628">
        <v>47</v>
      </c>
      <c r="DN21" s="628">
        <v>48</v>
      </c>
      <c r="DO21" s="628">
        <v>52</v>
      </c>
      <c r="DP21" s="626">
        <v>147</v>
      </c>
      <c r="DQ21" s="628">
        <v>41</v>
      </c>
      <c r="DR21" s="628"/>
      <c r="DS21" s="628">
        <v>75</v>
      </c>
      <c r="DT21" s="626">
        <v>116</v>
      </c>
      <c r="DU21" s="628">
        <v>39</v>
      </c>
      <c r="DV21" s="628">
        <v>45</v>
      </c>
      <c r="DW21" s="628">
        <v>49</v>
      </c>
      <c r="DX21" s="626">
        <v>133</v>
      </c>
      <c r="DY21" s="629">
        <v>700</v>
      </c>
      <c r="DZ21" s="629">
        <v>632</v>
      </c>
      <c r="EA21" s="628">
        <v>83</v>
      </c>
      <c r="EB21" s="628">
        <v>122</v>
      </c>
      <c r="EC21" s="628">
        <v>36</v>
      </c>
      <c r="ED21" s="626">
        <v>241</v>
      </c>
      <c r="EE21" s="628">
        <v>24</v>
      </c>
      <c r="EF21" s="628">
        <v>33</v>
      </c>
      <c r="EG21" s="488">
        <v>26</v>
      </c>
      <c r="EH21" s="485">
        <v>83</v>
      </c>
      <c r="EI21" s="488">
        <v>44</v>
      </c>
      <c r="EJ21" s="628">
        <v>20</v>
      </c>
      <c r="EK21" s="628">
        <v>38</v>
      </c>
      <c r="EL21" s="626">
        <v>102</v>
      </c>
      <c r="EM21" s="628">
        <v>53</v>
      </c>
      <c r="EN21" s="628">
        <v>51</v>
      </c>
      <c r="EO21" s="628">
        <v>97</v>
      </c>
      <c r="EP21" s="626">
        <v>201</v>
      </c>
      <c r="EQ21" s="629">
        <v>627</v>
      </c>
      <c r="ER21" s="688">
        <v>14069</v>
      </c>
    </row>
    <row r="22" spans="1:148">
      <c r="A22" s="453"/>
      <c r="B22" s="1157" t="s">
        <v>261</v>
      </c>
      <c r="C22" s="395">
        <v>18</v>
      </c>
      <c r="D22" s="395">
        <v>72</v>
      </c>
      <c r="E22" s="395">
        <v>34</v>
      </c>
      <c r="F22" s="631">
        <v>5</v>
      </c>
      <c r="G22" s="631">
        <v>23</v>
      </c>
      <c r="H22" s="631">
        <v>43</v>
      </c>
      <c r="I22" s="631">
        <v>36</v>
      </c>
      <c r="J22" s="395">
        <v>107</v>
      </c>
      <c r="K22" s="627">
        <v>6</v>
      </c>
      <c r="L22" s="627">
        <v>1</v>
      </c>
      <c r="M22" s="627">
        <v>3</v>
      </c>
      <c r="N22" s="626">
        <v>10</v>
      </c>
      <c r="O22" s="627">
        <v>3</v>
      </c>
      <c r="P22" s="627">
        <v>7</v>
      </c>
      <c r="Q22" s="627">
        <v>5</v>
      </c>
      <c r="R22" s="626">
        <v>15</v>
      </c>
      <c r="S22" s="627">
        <v>2</v>
      </c>
      <c r="T22" s="627">
        <v>0</v>
      </c>
      <c r="U22" s="627">
        <v>1</v>
      </c>
      <c r="V22" s="626">
        <v>3</v>
      </c>
      <c r="W22" s="627">
        <v>5</v>
      </c>
      <c r="X22" s="627">
        <v>1</v>
      </c>
      <c r="Y22" s="627">
        <v>0</v>
      </c>
      <c r="Z22" s="626">
        <v>6</v>
      </c>
      <c r="AA22" s="501">
        <v>34</v>
      </c>
      <c r="AB22" s="1156">
        <v>0</v>
      </c>
      <c r="AC22" s="1156">
        <v>14</v>
      </c>
      <c r="AD22" s="1156">
        <v>12</v>
      </c>
      <c r="AE22" s="626">
        <v>26</v>
      </c>
      <c r="AF22" s="468">
        <v>5</v>
      </c>
      <c r="AG22" s="468">
        <v>2</v>
      </c>
      <c r="AH22" s="468">
        <v>5</v>
      </c>
      <c r="AI22" s="626">
        <v>12</v>
      </c>
      <c r="AJ22" s="468">
        <v>3</v>
      </c>
      <c r="AK22" s="468"/>
      <c r="AL22" s="468">
        <v>20</v>
      </c>
      <c r="AM22" s="626">
        <v>23</v>
      </c>
      <c r="AN22" s="468">
        <v>7</v>
      </c>
      <c r="AO22" s="468">
        <v>3</v>
      </c>
      <c r="AP22" s="468">
        <v>4</v>
      </c>
      <c r="AQ22" s="626">
        <v>14</v>
      </c>
      <c r="AR22" s="501">
        <v>75</v>
      </c>
      <c r="AS22" s="468">
        <v>3</v>
      </c>
      <c r="AT22" s="468">
        <v>19</v>
      </c>
      <c r="AU22" s="1156">
        <v>6</v>
      </c>
      <c r="AV22" s="626">
        <v>28</v>
      </c>
      <c r="AW22" s="1156">
        <v>4</v>
      </c>
      <c r="AX22" s="1156">
        <v>0</v>
      </c>
      <c r="AY22" s="1156">
        <v>0</v>
      </c>
      <c r="AZ22" s="626">
        <v>4</v>
      </c>
      <c r="BA22" s="1156">
        <v>0</v>
      </c>
      <c r="BB22" s="1156"/>
      <c r="BC22" s="1156">
        <v>2</v>
      </c>
      <c r="BD22" s="626">
        <v>2</v>
      </c>
      <c r="BE22" s="1156">
        <v>0</v>
      </c>
      <c r="BF22" s="1156">
        <v>1</v>
      </c>
      <c r="BG22" s="1156">
        <v>1</v>
      </c>
      <c r="BH22" s="626">
        <v>2</v>
      </c>
      <c r="BI22" s="1158">
        <v>36</v>
      </c>
      <c r="BJ22" s="1159">
        <v>0</v>
      </c>
      <c r="BK22" s="1156">
        <v>7</v>
      </c>
      <c r="BL22" s="1156">
        <v>0</v>
      </c>
      <c r="BM22" s="626">
        <v>7</v>
      </c>
      <c r="BN22" s="1156">
        <v>0</v>
      </c>
      <c r="BO22" s="1156">
        <v>0</v>
      </c>
      <c r="BP22" s="1156">
        <v>0</v>
      </c>
      <c r="BQ22" s="626">
        <v>0</v>
      </c>
      <c r="BR22" s="1156">
        <v>0</v>
      </c>
      <c r="BS22" s="1159"/>
      <c r="BT22" s="1156">
        <v>0</v>
      </c>
      <c r="BU22" s="626">
        <v>0</v>
      </c>
      <c r="BV22" s="1156">
        <v>1</v>
      </c>
      <c r="BW22" s="1156">
        <v>1</v>
      </c>
      <c r="BX22" s="1156">
        <v>3</v>
      </c>
      <c r="BY22" s="626">
        <v>5</v>
      </c>
      <c r="BZ22" s="1158">
        <v>12</v>
      </c>
      <c r="CA22" s="1156">
        <v>6</v>
      </c>
      <c r="CB22" s="1156">
        <v>2</v>
      </c>
      <c r="CC22" s="1156">
        <v>1</v>
      </c>
      <c r="CD22" s="626">
        <v>9</v>
      </c>
      <c r="CE22" s="1156">
        <v>6</v>
      </c>
      <c r="CF22" s="1156">
        <v>5</v>
      </c>
      <c r="CG22" s="1156">
        <v>4</v>
      </c>
      <c r="CH22" s="626">
        <v>15</v>
      </c>
      <c r="CI22" s="1156">
        <v>1</v>
      </c>
      <c r="CJ22" s="1159"/>
      <c r="CK22" s="628">
        <v>3</v>
      </c>
      <c r="CL22" s="626">
        <v>4</v>
      </c>
      <c r="CM22" s="1156">
        <v>0</v>
      </c>
      <c r="CN22" s="1156">
        <v>1</v>
      </c>
      <c r="CO22" s="1156">
        <v>1</v>
      </c>
      <c r="CP22" s="626">
        <v>2</v>
      </c>
      <c r="CQ22" s="1158">
        <v>30</v>
      </c>
      <c r="CR22" s="1156">
        <v>1</v>
      </c>
      <c r="CS22" s="1156">
        <v>2</v>
      </c>
      <c r="CT22" s="1156">
        <v>1</v>
      </c>
      <c r="CU22" s="626">
        <v>4</v>
      </c>
      <c r="CV22" s="1156">
        <v>0</v>
      </c>
      <c r="CW22" s="1156">
        <v>0</v>
      </c>
      <c r="CX22" s="1156">
        <v>0</v>
      </c>
      <c r="CY22" s="626">
        <v>0</v>
      </c>
      <c r="CZ22" s="1156">
        <v>0</v>
      </c>
      <c r="DA22" s="1159"/>
      <c r="DB22" s="1156">
        <v>0</v>
      </c>
      <c r="DC22" s="626">
        <v>0</v>
      </c>
      <c r="DD22" s="1156">
        <v>0</v>
      </c>
      <c r="DE22" s="1156">
        <v>0</v>
      </c>
      <c r="DF22" s="1156">
        <v>0</v>
      </c>
      <c r="DG22" s="626">
        <v>0</v>
      </c>
      <c r="DH22" s="1158">
        <v>4</v>
      </c>
      <c r="DI22" s="1156">
        <v>0</v>
      </c>
      <c r="DJ22" s="1156">
        <v>0</v>
      </c>
      <c r="DK22" s="1156">
        <v>0</v>
      </c>
      <c r="DL22" s="626">
        <v>0</v>
      </c>
      <c r="DM22" s="1156">
        <v>0</v>
      </c>
      <c r="DN22" s="1156">
        <v>0</v>
      </c>
      <c r="DO22" s="1156">
        <v>0</v>
      </c>
      <c r="DP22" s="626">
        <v>0</v>
      </c>
      <c r="DQ22" s="1156">
        <v>0</v>
      </c>
      <c r="DR22" s="1159"/>
      <c r="DS22" s="1156">
        <v>0</v>
      </c>
      <c r="DT22" s="626">
        <v>0</v>
      </c>
      <c r="DU22" s="1156">
        <v>0</v>
      </c>
      <c r="DV22" s="1156">
        <v>0</v>
      </c>
      <c r="DW22" s="1156">
        <v>0</v>
      </c>
      <c r="DX22" s="626">
        <v>0</v>
      </c>
      <c r="DY22" s="1158">
        <v>0</v>
      </c>
      <c r="DZ22" s="1158">
        <v>0</v>
      </c>
      <c r="EA22" s="1160">
        <v>0</v>
      </c>
      <c r="EB22" s="1156">
        <v>0</v>
      </c>
      <c r="EC22" s="1156">
        <v>0</v>
      </c>
      <c r="ED22" s="626">
        <v>0</v>
      </c>
      <c r="EE22" s="1156">
        <v>0</v>
      </c>
      <c r="EF22" s="1156">
        <v>1</v>
      </c>
      <c r="EG22" s="495">
        <v>0</v>
      </c>
      <c r="EH22" s="434">
        <v>1</v>
      </c>
      <c r="EI22" s="495">
        <v>0</v>
      </c>
      <c r="EJ22" s="1156">
        <v>0</v>
      </c>
      <c r="EK22" s="1156">
        <v>0</v>
      </c>
      <c r="EL22" s="626">
        <v>0</v>
      </c>
      <c r="EM22" s="1156">
        <v>0</v>
      </c>
      <c r="EN22" s="1156">
        <v>1</v>
      </c>
      <c r="EO22" s="1156">
        <v>0</v>
      </c>
      <c r="EP22" s="626">
        <v>1</v>
      </c>
      <c r="EQ22" s="629">
        <v>2</v>
      </c>
      <c r="ER22" s="1161">
        <v>424</v>
      </c>
    </row>
    <row r="23" spans="1:148">
      <c r="A23" s="453"/>
      <c r="B23" s="640" t="s">
        <v>262</v>
      </c>
      <c r="C23" s="395">
        <v>252</v>
      </c>
      <c r="D23" s="395">
        <v>448</v>
      </c>
      <c r="E23" s="395">
        <v>323</v>
      </c>
      <c r="F23" s="631">
        <v>99</v>
      </c>
      <c r="G23" s="631">
        <v>242</v>
      </c>
      <c r="H23" s="631">
        <v>266</v>
      </c>
      <c r="I23" s="631">
        <v>401</v>
      </c>
      <c r="J23" s="395">
        <v>1008</v>
      </c>
      <c r="K23" s="627">
        <v>64</v>
      </c>
      <c r="L23" s="627">
        <v>34</v>
      </c>
      <c r="M23" s="627">
        <v>21</v>
      </c>
      <c r="N23" s="626">
        <v>119</v>
      </c>
      <c r="O23" s="627">
        <v>30</v>
      </c>
      <c r="P23" s="627">
        <v>68</v>
      </c>
      <c r="Q23" s="627">
        <v>46</v>
      </c>
      <c r="R23" s="626">
        <v>144</v>
      </c>
      <c r="S23" s="627">
        <v>35</v>
      </c>
      <c r="T23" s="627">
        <v>0</v>
      </c>
      <c r="U23" s="627">
        <v>45</v>
      </c>
      <c r="V23" s="626">
        <v>80</v>
      </c>
      <c r="W23" s="627">
        <v>87</v>
      </c>
      <c r="X23" s="627">
        <v>37</v>
      </c>
      <c r="Y23" s="627">
        <v>32</v>
      </c>
      <c r="Z23" s="626">
        <v>156</v>
      </c>
      <c r="AA23" s="501">
        <v>499</v>
      </c>
      <c r="AB23" s="1156">
        <v>71</v>
      </c>
      <c r="AC23" s="1159">
        <v>135</v>
      </c>
      <c r="AD23" s="1159">
        <v>58</v>
      </c>
      <c r="AE23" s="626">
        <v>264</v>
      </c>
      <c r="AF23" s="468">
        <v>19</v>
      </c>
      <c r="AG23" s="468">
        <v>12</v>
      </c>
      <c r="AH23" s="468">
        <v>30</v>
      </c>
      <c r="AI23" s="626">
        <v>61</v>
      </c>
      <c r="AJ23" s="468">
        <v>26</v>
      </c>
      <c r="AK23" s="468"/>
      <c r="AL23" s="468">
        <v>19</v>
      </c>
      <c r="AM23" s="626">
        <v>45</v>
      </c>
      <c r="AN23" s="468">
        <v>52</v>
      </c>
      <c r="AO23" s="468">
        <v>22</v>
      </c>
      <c r="AP23" s="468">
        <v>17</v>
      </c>
      <c r="AQ23" s="626">
        <v>91</v>
      </c>
      <c r="AR23" s="501">
        <v>461</v>
      </c>
      <c r="AS23" s="468">
        <v>34</v>
      </c>
      <c r="AT23" s="468">
        <v>141</v>
      </c>
      <c r="AU23" s="628">
        <v>30</v>
      </c>
      <c r="AV23" s="626">
        <v>205</v>
      </c>
      <c r="AW23" s="628">
        <v>12</v>
      </c>
      <c r="AX23" s="628">
        <v>14</v>
      </c>
      <c r="AY23" s="628">
        <v>7</v>
      </c>
      <c r="AZ23" s="626">
        <v>33</v>
      </c>
      <c r="BA23" s="628">
        <v>44</v>
      </c>
      <c r="BB23" s="628"/>
      <c r="BC23" s="628">
        <v>33</v>
      </c>
      <c r="BD23" s="626">
        <v>77</v>
      </c>
      <c r="BE23" s="628">
        <v>15</v>
      </c>
      <c r="BF23" s="628">
        <v>13</v>
      </c>
      <c r="BG23" s="628">
        <v>14</v>
      </c>
      <c r="BH23" s="626">
        <v>42</v>
      </c>
      <c r="BI23" s="629">
        <v>357</v>
      </c>
      <c r="BJ23" s="628">
        <v>22</v>
      </c>
      <c r="BK23" s="628">
        <v>53</v>
      </c>
      <c r="BL23" s="628">
        <v>25</v>
      </c>
      <c r="BM23" s="626">
        <v>100</v>
      </c>
      <c r="BN23" s="628">
        <v>0</v>
      </c>
      <c r="BO23" s="628">
        <v>6</v>
      </c>
      <c r="BP23" s="628">
        <v>0</v>
      </c>
      <c r="BQ23" s="626">
        <v>6</v>
      </c>
      <c r="BR23" s="628">
        <v>3</v>
      </c>
      <c r="BS23" s="628"/>
      <c r="BT23" s="628">
        <v>5</v>
      </c>
      <c r="BU23" s="626">
        <v>8</v>
      </c>
      <c r="BV23" s="628">
        <v>6</v>
      </c>
      <c r="BW23" s="628">
        <v>1</v>
      </c>
      <c r="BX23" s="628">
        <v>5</v>
      </c>
      <c r="BY23" s="626">
        <v>12</v>
      </c>
      <c r="BZ23" s="629">
        <v>126</v>
      </c>
      <c r="CA23" s="628">
        <v>0</v>
      </c>
      <c r="CB23" s="628">
        <v>29</v>
      </c>
      <c r="CC23" s="628">
        <v>12</v>
      </c>
      <c r="CD23" s="626">
        <v>41</v>
      </c>
      <c r="CE23" s="628">
        <v>19</v>
      </c>
      <c r="CF23" s="628">
        <v>30</v>
      </c>
      <c r="CG23" s="628">
        <v>16</v>
      </c>
      <c r="CH23" s="626">
        <v>65</v>
      </c>
      <c r="CI23" s="628">
        <v>14</v>
      </c>
      <c r="CJ23" s="628"/>
      <c r="CK23" s="1156">
        <v>10</v>
      </c>
      <c r="CL23" s="626">
        <v>24</v>
      </c>
      <c r="CM23" s="628">
        <v>3</v>
      </c>
      <c r="CN23" s="628">
        <v>8</v>
      </c>
      <c r="CO23" s="628">
        <v>6</v>
      </c>
      <c r="CP23" s="626">
        <v>17</v>
      </c>
      <c r="CQ23" s="629">
        <v>147</v>
      </c>
      <c r="CR23" s="628">
        <v>6</v>
      </c>
      <c r="CS23" s="628">
        <v>31</v>
      </c>
      <c r="CT23" s="628">
        <v>2</v>
      </c>
      <c r="CU23" s="626">
        <v>39</v>
      </c>
      <c r="CV23" s="628">
        <v>7</v>
      </c>
      <c r="CW23" s="628">
        <v>8</v>
      </c>
      <c r="CX23" s="628">
        <v>8</v>
      </c>
      <c r="CY23" s="626">
        <v>23</v>
      </c>
      <c r="CZ23" s="628">
        <v>9</v>
      </c>
      <c r="DA23" s="628"/>
      <c r="DB23" s="628">
        <v>17</v>
      </c>
      <c r="DC23" s="626">
        <v>26</v>
      </c>
      <c r="DD23" s="628">
        <v>4</v>
      </c>
      <c r="DE23" s="628">
        <v>0</v>
      </c>
      <c r="DF23" s="628">
        <v>1</v>
      </c>
      <c r="DG23" s="626">
        <v>5</v>
      </c>
      <c r="DH23" s="629">
        <v>93</v>
      </c>
      <c r="DI23" s="628">
        <v>1</v>
      </c>
      <c r="DJ23" s="628">
        <v>1</v>
      </c>
      <c r="DK23" s="628">
        <v>0</v>
      </c>
      <c r="DL23" s="626">
        <v>2</v>
      </c>
      <c r="DM23" s="628">
        <v>0</v>
      </c>
      <c r="DN23" s="628">
        <v>0</v>
      </c>
      <c r="DO23" s="628">
        <v>0</v>
      </c>
      <c r="DP23" s="626">
        <v>0</v>
      </c>
      <c r="DQ23" s="1156">
        <v>0</v>
      </c>
      <c r="DR23" s="628"/>
      <c r="DS23" s="1156">
        <v>0</v>
      </c>
      <c r="DT23" s="626">
        <v>0</v>
      </c>
      <c r="DU23" s="628">
        <v>0</v>
      </c>
      <c r="DV23" s="628">
        <v>0</v>
      </c>
      <c r="DW23" s="628">
        <v>0</v>
      </c>
      <c r="DX23" s="626">
        <v>0</v>
      </c>
      <c r="DY23" s="629">
        <v>2</v>
      </c>
      <c r="DZ23" s="629">
        <v>0</v>
      </c>
      <c r="EA23" s="413">
        <v>0</v>
      </c>
      <c r="EB23" s="628">
        <v>0</v>
      </c>
      <c r="EC23" s="628">
        <v>0</v>
      </c>
      <c r="ED23" s="626">
        <v>0</v>
      </c>
      <c r="EE23" s="628">
        <v>0</v>
      </c>
      <c r="EF23" s="628">
        <v>0</v>
      </c>
      <c r="EG23" s="1156">
        <v>0</v>
      </c>
      <c r="EH23" s="1162">
        <v>0</v>
      </c>
      <c r="EI23" s="1156">
        <v>0</v>
      </c>
      <c r="EJ23" s="628">
        <v>0</v>
      </c>
      <c r="EK23" s="628">
        <v>0</v>
      </c>
      <c r="EL23" s="626">
        <v>0</v>
      </c>
      <c r="EM23" s="1156">
        <v>0</v>
      </c>
      <c r="EN23" s="1156">
        <v>0</v>
      </c>
      <c r="EO23" s="1156">
        <v>0</v>
      </c>
      <c r="EP23" s="626">
        <v>0</v>
      </c>
      <c r="EQ23" s="629">
        <v>0</v>
      </c>
      <c r="ER23" s="688">
        <v>3716</v>
      </c>
    </row>
    <row r="24" spans="1:148">
      <c r="A24" s="409"/>
      <c r="B24" s="1163" t="s">
        <v>263</v>
      </c>
      <c r="C24" s="395">
        <v>251</v>
      </c>
      <c r="D24" s="395">
        <v>1239</v>
      </c>
      <c r="E24" s="395">
        <v>1692</v>
      </c>
      <c r="F24" s="631">
        <v>464</v>
      </c>
      <c r="G24" s="631">
        <v>160</v>
      </c>
      <c r="H24" s="631">
        <v>51</v>
      </c>
      <c r="I24" s="631">
        <v>115</v>
      </c>
      <c r="J24" s="395">
        <v>790</v>
      </c>
      <c r="K24" s="627">
        <v>87</v>
      </c>
      <c r="L24" s="627">
        <v>44</v>
      </c>
      <c r="M24" s="627">
        <v>35</v>
      </c>
      <c r="N24" s="626">
        <v>166</v>
      </c>
      <c r="O24" s="627">
        <v>72</v>
      </c>
      <c r="P24" s="627">
        <v>46</v>
      </c>
      <c r="Q24" s="627">
        <v>28</v>
      </c>
      <c r="R24" s="626">
        <v>146</v>
      </c>
      <c r="S24" s="627">
        <v>24</v>
      </c>
      <c r="T24" s="627">
        <v>0</v>
      </c>
      <c r="U24" s="627">
        <v>51</v>
      </c>
      <c r="V24" s="626">
        <v>75</v>
      </c>
      <c r="W24" s="627">
        <v>23</v>
      </c>
      <c r="X24" s="627">
        <v>21</v>
      </c>
      <c r="Y24" s="627">
        <v>19</v>
      </c>
      <c r="Z24" s="626">
        <v>63</v>
      </c>
      <c r="AA24" s="501">
        <v>450</v>
      </c>
      <c r="AB24" s="1156">
        <v>28</v>
      </c>
      <c r="AC24" s="1156">
        <v>131</v>
      </c>
      <c r="AD24" s="1156">
        <v>35</v>
      </c>
      <c r="AE24" s="626">
        <v>194</v>
      </c>
      <c r="AF24" s="468">
        <v>6</v>
      </c>
      <c r="AG24" s="468">
        <v>8</v>
      </c>
      <c r="AH24" s="468">
        <v>8</v>
      </c>
      <c r="AI24" s="626">
        <v>22</v>
      </c>
      <c r="AJ24" s="468">
        <v>12</v>
      </c>
      <c r="AK24" s="468"/>
      <c r="AL24" s="468">
        <v>3</v>
      </c>
      <c r="AM24" s="626">
        <v>15</v>
      </c>
      <c r="AN24" s="468">
        <v>21</v>
      </c>
      <c r="AO24" s="468">
        <v>19</v>
      </c>
      <c r="AP24" s="468">
        <v>23</v>
      </c>
      <c r="AQ24" s="626">
        <v>63</v>
      </c>
      <c r="AR24" s="501">
        <v>294</v>
      </c>
      <c r="AS24" s="468">
        <v>53</v>
      </c>
      <c r="AT24" s="468">
        <v>69</v>
      </c>
      <c r="AU24" s="1156">
        <v>42</v>
      </c>
      <c r="AV24" s="626">
        <v>164</v>
      </c>
      <c r="AW24" s="1156">
        <v>6</v>
      </c>
      <c r="AX24" s="1156">
        <v>17</v>
      </c>
      <c r="AY24" s="1156">
        <v>5</v>
      </c>
      <c r="AZ24" s="626">
        <v>28</v>
      </c>
      <c r="BA24" s="1156">
        <v>478</v>
      </c>
      <c r="BB24" s="1156"/>
      <c r="BC24" s="1156">
        <v>8</v>
      </c>
      <c r="BD24" s="626">
        <v>486</v>
      </c>
      <c r="BE24" s="1156">
        <v>23</v>
      </c>
      <c r="BF24" s="1156">
        <v>11</v>
      </c>
      <c r="BG24" s="1156">
        <v>18</v>
      </c>
      <c r="BH24" s="626">
        <v>52</v>
      </c>
      <c r="BI24" s="1158">
        <v>730</v>
      </c>
      <c r="BJ24" s="1159">
        <v>36</v>
      </c>
      <c r="BK24" s="1156">
        <v>181</v>
      </c>
      <c r="BL24" s="1156">
        <v>96</v>
      </c>
      <c r="BM24" s="626">
        <v>313</v>
      </c>
      <c r="BN24" s="1156">
        <v>2</v>
      </c>
      <c r="BO24" s="1156">
        <v>242</v>
      </c>
      <c r="BP24" s="1156">
        <v>14</v>
      </c>
      <c r="BQ24" s="626">
        <v>258</v>
      </c>
      <c r="BR24" s="1156">
        <v>36</v>
      </c>
      <c r="BS24" s="1159"/>
      <c r="BT24" s="1156">
        <v>63</v>
      </c>
      <c r="BU24" s="626">
        <v>99</v>
      </c>
      <c r="BV24" s="1156">
        <v>59</v>
      </c>
      <c r="BW24" s="1156">
        <v>26</v>
      </c>
      <c r="BX24" s="1156">
        <v>28</v>
      </c>
      <c r="BY24" s="626">
        <v>113</v>
      </c>
      <c r="BZ24" s="1158">
        <v>783</v>
      </c>
      <c r="CA24" s="1156">
        <v>53</v>
      </c>
      <c r="CB24" s="1156">
        <v>133</v>
      </c>
      <c r="CC24" s="1156">
        <v>90</v>
      </c>
      <c r="CD24" s="626">
        <v>276</v>
      </c>
      <c r="CE24" s="1156">
        <v>78</v>
      </c>
      <c r="CF24" s="1156">
        <v>51</v>
      </c>
      <c r="CG24" s="1156">
        <v>28</v>
      </c>
      <c r="CH24" s="626">
        <v>157</v>
      </c>
      <c r="CI24" s="1156">
        <v>109</v>
      </c>
      <c r="CJ24" s="1159"/>
      <c r="CK24" s="1156">
        <v>42</v>
      </c>
      <c r="CL24" s="626">
        <v>151</v>
      </c>
      <c r="CM24" s="1156">
        <v>28</v>
      </c>
      <c r="CN24" s="1156">
        <v>43</v>
      </c>
      <c r="CO24" s="1156">
        <v>40</v>
      </c>
      <c r="CP24" s="626">
        <v>111</v>
      </c>
      <c r="CQ24" s="1158">
        <v>695</v>
      </c>
      <c r="CR24" s="1156">
        <v>108</v>
      </c>
      <c r="CS24" s="1156">
        <v>141</v>
      </c>
      <c r="CT24" s="1156">
        <v>58</v>
      </c>
      <c r="CU24" s="626">
        <v>307</v>
      </c>
      <c r="CV24" s="1156">
        <v>17</v>
      </c>
      <c r="CW24" s="1156">
        <v>19</v>
      </c>
      <c r="CX24" s="1156">
        <v>12</v>
      </c>
      <c r="CY24" s="626">
        <v>48</v>
      </c>
      <c r="CZ24" s="1156">
        <v>54</v>
      </c>
      <c r="DA24" s="1159"/>
      <c r="DB24" s="1156">
        <v>28</v>
      </c>
      <c r="DC24" s="626">
        <v>82</v>
      </c>
      <c r="DD24" s="1156">
        <v>37</v>
      </c>
      <c r="DE24" s="1156">
        <v>22</v>
      </c>
      <c r="DF24" s="1156">
        <v>67</v>
      </c>
      <c r="DG24" s="626">
        <v>126</v>
      </c>
      <c r="DH24" s="1158">
        <v>563</v>
      </c>
      <c r="DI24" s="1156">
        <v>70</v>
      </c>
      <c r="DJ24" s="1156">
        <v>195</v>
      </c>
      <c r="DK24" s="1156">
        <v>37</v>
      </c>
      <c r="DL24" s="626">
        <v>302</v>
      </c>
      <c r="DM24" s="1156">
        <v>47</v>
      </c>
      <c r="DN24" s="1156">
        <v>48</v>
      </c>
      <c r="DO24" s="1156">
        <v>52</v>
      </c>
      <c r="DP24" s="626">
        <v>147</v>
      </c>
      <c r="DQ24" s="628">
        <v>41</v>
      </c>
      <c r="DR24" s="1159"/>
      <c r="DS24" s="628">
        <v>75</v>
      </c>
      <c r="DT24" s="626">
        <v>116</v>
      </c>
      <c r="DU24" s="1156">
        <v>39</v>
      </c>
      <c r="DV24" s="1156">
        <v>45</v>
      </c>
      <c r="DW24" s="1156">
        <v>49</v>
      </c>
      <c r="DX24" s="626">
        <v>133</v>
      </c>
      <c r="DY24" s="1158">
        <v>698</v>
      </c>
      <c r="DZ24" s="1158">
        <v>632</v>
      </c>
      <c r="EA24" s="1160">
        <v>83</v>
      </c>
      <c r="EB24" s="1156">
        <v>122</v>
      </c>
      <c r="EC24" s="1156">
        <v>36</v>
      </c>
      <c r="ED24" s="626">
        <v>241</v>
      </c>
      <c r="EE24" s="1156">
        <v>24</v>
      </c>
      <c r="EF24" s="1156">
        <v>32</v>
      </c>
      <c r="EG24" s="1156">
        <v>26</v>
      </c>
      <c r="EH24" s="1162">
        <v>82</v>
      </c>
      <c r="EI24" s="1156">
        <v>44</v>
      </c>
      <c r="EJ24" s="1156">
        <v>20</v>
      </c>
      <c r="EK24" s="1156">
        <v>38</v>
      </c>
      <c r="EL24" s="626">
        <v>102</v>
      </c>
      <c r="EM24" s="1156">
        <v>53</v>
      </c>
      <c r="EN24" s="1156">
        <v>50</v>
      </c>
      <c r="EO24" s="1156">
        <v>97</v>
      </c>
      <c r="EP24" s="626">
        <v>200</v>
      </c>
      <c r="EQ24" s="629">
        <v>625</v>
      </c>
      <c r="ER24" s="1161">
        <v>9442</v>
      </c>
    </row>
    <row r="25" spans="1:148" ht="26.25" thickBot="1">
      <c r="A25" s="436"/>
      <c r="B25" s="437" t="s">
        <v>295</v>
      </c>
      <c r="C25" s="395"/>
      <c r="D25" s="395"/>
      <c r="E25" s="395"/>
      <c r="F25" s="631"/>
      <c r="G25" s="631"/>
      <c r="H25" s="631"/>
      <c r="I25" s="631">
        <v>325</v>
      </c>
      <c r="J25" s="395">
        <v>325</v>
      </c>
      <c r="K25" s="627">
        <v>0</v>
      </c>
      <c r="L25" s="627">
        <v>1</v>
      </c>
      <c r="M25" s="627">
        <v>0</v>
      </c>
      <c r="N25" s="626">
        <v>1</v>
      </c>
      <c r="O25" s="627">
        <v>1</v>
      </c>
      <c r="P25" s="627">
        <v>0</v>
      </c>
      <c r="Q25" s="627">
        <v>0</v>
      </c>
      <c r="R25" s="626">
        <v>1</v>
      </c>
      <c r="S25" s="627">
        <v>0</v>
      </c>
      <c r="T25" s="627">
        <v>0</v>
      </c>
      <c r="U25" s="627">
        <v>0</v>
      </c>
      <c r="V25" s="626">
        <v>0</v>
      </c>
      <c r="W25" s="627">
        <v>52</v>
      </c>
      <c r="X25" s="627">
        <v>8</v>
      </c>
      <c r="Y25" s="627">
        <v>5</v>
      </c>
      <c r="Z25" s="626">
        <v>65</v>
      </c>
      <c r="AA25" s="501">
        <v>67</v>
      </c>
      <c r="AB25" s="1156">
        <v>5</v>
      </c>
      <c r="AC25" s="628">
        <v>0</v>
      </c>
      <c r="AD25" s="628">
        <v>0</v>
      </c>
      <c r="AE25" s="626">
        <v>5</v>
      </c>
      <c r="AF25" s="468">
        <v>0</v>
      </c>
      <c r="AG25" s="468">
        <v>0</v>
      </c>
      <c r="AH25" s="468">
        <v>0</v>
      </c>
      <c r="AI25" s="626">
        <v>0</v>
      </c>
      <c r="AJ25" s="468">
        <v>0</v>
      </c>
      <c r="AK25" s="468"/>
      <c r="AL25" s="468">
        <v>9</v>
      </c>
      <c r="AM25" s="626">
        <v>9</v>
      </c>
      <c r="AN25" s="468">
        <v>31</v>
      </c>
      <c r="AO25" s="468">
        <v>6</v>
      </c>
      <c r="AP25" s="468">
        <v>0</v>
      </c>
      <c r="AQ25" s="626">
        <v>37</v>
      </c>
      <c r="AR25" s="501">
        <v>51</v>
      </c>
      <c r="AS25" s="468">
        <v>0</v>
      </c>
      <c r="AT25" s="468">
        <v>0</v>
      </c>
      <c r="AU25" s="628">
        <v>1</v>
      </c>
      <c r="AV25" s="626">
        <v>1</v>
      </c>
      <c r="AW25" s="628">
        <v>1</v>
      </c>
      <c r="AX25" s="628">
        <v>1</v>
      </c>
      <c r="AY25" s="628">
        <v>0</v>
      </c>
      <c r="AZ25" s="626">
        <v>2</v>
      </c>
      <c r="BA25" s="628">
        <v>0</v>
      </c>
      <c r="BB25" s="628"/>
      <c r="BC25" s="628">
        <v>2</v>
      </c>
      <c r="BD25" s="626">
        <v>2</v>
      </c>
      <c r="BE25" s="628">
        <v>15</v>
      </c>
      <c r="BF25" s="628">
        <v>2</v>
      </c>
      <c r="BG25" s="628">
        <v>0</v>
      </c>
      <c r="BH25" s="626">
        <v>17</v>
      </c>
      <c r="BI25" s="629">
        <v>22</v>
      </c>
      <c r="BJ25" s="628">
        <v>5</v>
      </c>
      <c r="BK25" s="628">
        <v>1</v>
      </c>
      <c r="BL25" s="628">
        <v>1</v>
      </c>
      <c r="BM25" s="626">
        <v>7</v>
      </c>
      <c r="BN25" s="628">
        <v>0</v>
      </c>
      <c r="BO25" s="628">
        <v>0</v>
      </c>
      <c r="BP25" s="628">
        <v>0</v>
      </c>
      <c r="BQ25" s="626">
        <v>0</v>
      </c>
      <c r="BR25" s="628">
        <v>0</v>
      </c>
      <c r="BS25" s="628"/>
      <c r="BT25" s="628">
        <v>1</v>
      </c>
      <c r="BU25" s="626">
        <v>1</v>
      </c>
      <c r="BV25" s="628">
        <v>0</v>
      </c>
      <c r="BW25" s="628">
        <v>9</v>
      </c>
      <c r="BX25" s="628">
        <v>1</v>
      </c>
      <c r="BY25" s="626">
        <v>10</v>
      </c>
      <c r="BZ25" s="629">
        <v>18</v>
      </c>
      <c r="CA25" s="628">
        <v>1</v>
      </c>
      <c r="CB25" s="628">
        <v>2</v>
      </c>
      <c r="CC25" s="628">
        <v>0</v>
      </c>
      <c r="CD25" s="626">
        <v>3</v>
      </c>
      <c r="CE25" s="628">
        <v>0</v>
      </c>
      <c r="CF25" s="628">
        <v>0</v>
      </c>
      <c r="CG25" s="628">
        <v>0</v>
      </c>
      <c r="CH25" s="626">
        <v>0</v>
      </c>
      <c r="CI25" s="628">
        <v>0</v>
      </c>
      <c r="CJ25" s="628"/>
      <c r="CK25" s="628">
        <v>0</v>
      </c>
      <c r="CL25" s="626">
        <v>0</v>
      </c>
      <c r="CM25" s="628">
        <v>1</v>
      </c>
      <c r="CN25" s="628">
        <v>0</v>
      </c>
      <c r="CO25" s="628">
        <v>0</v>
      </c>
      <c r="CP25" s="626">
        <v>1</v>
      </c>
      <c r="CQ25" s="629">
        <v>4</v>
      </c>
      <c r="CR25" s="628">
        <v>0</v>
      </c>
      <c r="CS25" s="628">
        <v>0</v>
      </c>
      <c r="CT25" s="628">
        <v>0</v>
      </c>
      <c r="CU25" s="626">
        <v>0</v>
      </c>
      <c r="CV25" s="628">
        <v>0</v>
      </c>
      <c r="CW25" s="628">
        <v>0</v>
      </c>
      <c r="CX25" s="628">
        <v>0</v>
      </c>
      <c r="CY25" s="626">
        <v>0</v>
      </c>
      <c r="CZ25" s="628">
        <v>0</v>
      </c>
      <c r="DA25" s="628"/>
      <c r="DB25" s="628">
        <v>0</v>
      </c>
      <c r="DC25" s="626">
        <v>0</v>
      </c>
      <c r="DD25" s="628">
        <v>0</v>
      </c>
      <c r="DE25" s="628">
        <v>0</v>
      </c>
      <c r="DF25" s="628">
        <v>0</v>
      </c>
      <c r="DG25" s="626">
        <v>0</v>
      </c>
      <c r="DH25" s="629">
        <v>0</v>
      </c>
      <c r="DI25" s="628">
        <v>0</v>
      </c>
      <c r="DJ25" s="628">
        <v>0</v>
      </c>
      <c r="DK25" s="628">
        <v>0</v>
      </c>
      <c r="DL25" s="626">
        <v>0</v>
      </c>
      <c r="DM25" s="628">
        <v>0</v>
      </c>
      <c r="DN25" s="628">
        <v>0</v>
      </c>
      <c r="DO25" s="628">
        <v>0</v>
      </c>
      <c r="DP25" s="626">
        <v>0</v>
      </c>
      <c r="DQ25" s="1164">
        <v>0</v>
      </c>
      <c r="DR25" s="628"/>
      <c r="DS25" s="1164">
        <v>0</v>
      </c>
      <c r="DT25" s="626">
        <v>0</v>
      </c>
      <c r="DU25" s="628">
        <v>0</v>
      </c>
      <c r="DV25" s="628">
        <v>0</v>
      </c>
      <c r="DW25" s="628">
        <v>0</v>
      </c>
      <c r="DX25" s="626">
        <v>0</v>
      </c>
      <c r="DY25" s="629">
        <v>0</v>
      </c>
      <c r="DZ25" s="629">
        <v>0</v>
      </c>
      <c r="EA25" s="413">
        <v>0</v>
      </c>
      <c r="EB25" s="628">
        <v>0</v>
      </c>
      <c r="EC25" s="628">
        <v>0</v>
      </c>
      <c r="ED25" s="626">
        <v>0</v>
      </c>
      <c r="EE25" s="628">
        <v>0</v>
      </c>
      <c r="EF25" s="628">
        <v>0</v>
      </c>
      <c r="EG25" s="463">
        <v>0</v>
      </c>
      <c r="EH25" s="404">
        <v>0</v>
      </c>
      <c r="EI25" s="463">
        <v>0</v>
      </c>
      <c r="EJ25" s="628">
        <v>0</v>
      </c>
      <c r="EK25" s="628">
        <v>0</v>
      </c>
      <c r="EL25" s="626">
        <v>0</v>
      </c>
      <c r="EM25" s="1156">
        <v>0</v>
      </c>
      <c r="EN25" s="1156">
        <v>0</v>
      </c>
      <c r="EO25" s="1156">
        <v>0</v>
      </c>
      <c r="EP25" s="626">
        <v>0</v>
      </c>
      <c r="EQ25" s="629">
        <v>0</v>
      </c>
      <c r="ER25" s="689">
        <v>487</v>
      </c>
    </row>
    <row r="26" spans="1:148" ht="13.5" thickBot="1">
      <c r="A26" s="651"/>
      <c r="B26" s="652"/>
      <c r="C26" s="632"/>
      <c r="D26" s="632"/>
      <c r="E26" s="632"/>
      <c r="F26" s="632"/>
      <c r="G26" s="632"/>
      <c r="H26" s="632"/>
      <c r="I26" s="632"/>
      <c r="J26" s="1165"/>
      <c r="K26" s="627"/>
      <c r="L26" s="653"/>
      <c r="M26" s="653"/>
      <c r="N26" s="654"/>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c r="AO26" s="655"/>
      <c r="AP26" s="655"/>
      <c r="AQ26" s="655"/>
      <c r="AR26" s="655"/>
      <c r="AS26" s="655"/>
      <c r="AT26" s="655"/>
      <c r="AU26" s="655"/>
      <c r="AV26" s="655"/>
      <c r="AW26" s="655"/>
      <c r="AX26" s="655"/>
      <c r="AY26" s="655"/>
      <c r="AZ26" s="655"/>
      <c r="BA26" s="655"/>
      <c r="BB26" s="655"/>
      <c r="BC26" s="655"/>
      <c r="BD26" s="655"/>
      <c r="BE26" s="655"/>
      <c r="BF26" s="655"/>
      <c r="BG26" s="655"/>
      <c r="BH26" s="655"/>
      <c r="BI26" s="655"/>
      <c r="BJ26" s="655"/>
      <c r="BK26" s="655"/>
      <c r="BL26" s="655"/>
      <c r="BM26" s="655"/>
      <c r="BN26" s="655"/>
      <c r="BO26" s="655"/>
      <c r="BP26" s="655"/>
      <c r="BQ26" s="655"/>
      <c r="BR26" s="655"/>
      <c r="BS26" s="655"/>
      <c r="BT26" s="655"/>
      <c r="BU26" s="655"/>
      <c r="BV26" s="655"/>
      <c r="BW26" s="655"/>
      <c r="BX26" s="655"/>
      <c r="BY26" s="655"/>
      <c r="BZ26" s="655"/>
      <c r="CA26" s="655"/>
      <c r="CB26" s="655"/>
      <c r="CC26" s="655"/>
      <c r="CD26" s="655"/>
      <c r="CE26" s="655"/>
      <c r="CF26" s="655"/>
      <c r="CG26" s="655"/>
      <c r="CH26" s="655"/>
      <c r="CI26" s="655"/>
      <c r="CJ26" s="655"/>
      <c r="CK26" s="655"/>
      <c r="CL26" s="655"/>
      <c r="CM26" s="655"/>
      <c r="CN26" s="655"/>
      <c r="CO26" s="655"/>
      <c r="CP26" s="655"/>
      <c r="CQ26" s="655"/>
      <c r="CR26" s="655"/>
      <c r="CS26" s="655"/>
      <c r="CT26" s="655"/>
      <c r="CU26" s="655"/>
      <c r="CV26" s="655"/>
      <c r="CW26" s="655"/>
      <c r="CX26" s="655"/>
      <c r="CY26" s="655"/>
      <c r="CZ26" s="655"/>
      <c r="DA26" s="655"/>
      <c r="DB26" s="655"/>
      <c r="DC26" s="655"/>
      <c r="DD26" s="655"/>
      <c r="DE26" s="655"/>
      <c r="DF26" s="655"/>
      <c r="DG26" s="655"/>
      <c r="DH26" s="655"/>
      <c r="DI26" s="655"/>
      <c r="DJ26" s="655"/>
      <c r="DK26" s="655"/>
      <c r="DL26" s="655"/>
      <c r="DM26" s="655"/>
      <c r="DN26" s="655"/>
      <c r="DO26" s="655"/>
      <c r="DP26" s="655"/>
      <c r="DQ26" s="655"/>
      <c r="DR26" s="655"/>
      <c r="DS26" s="655"/>
      <c r="DT26" s="655"/>
      <c r="DU26" s="655"/>
      <c r="DV26" s="655"/>
      <c r="DW26" s="655"/>
      <c r="DX26" s="655"/>
      <c r="DY26" s="655"/>
      <c r="DZ26" s="655"/>
      <c r="EA26" s="778"/>
      <c r="EB26" s="655"/>
      <c r="EC26" s="655"/>
      <c r="ED26" s="655"/>
      <c r="EE26" s="655"/>
      <c r="EF26" s="655"/>
      <c r="EG26" s="423"/>
      <c r="EH26" s="423"/>
      <c r="EI26" s="423"/>
      <c r="EJ26" s="655"/>
      <c r="EK26" s="655"/>
      <c r="EL26" s="655"/>
      <c r="EM26" s="655"/>
      <c r="EN26" s="655"/>
      <c r="EO26" s="655"/>
      <c r="EP26" s="655"/>
      <c r="EQ26" s="655"/>
      <c r="ER26" s="655"/>
    </row>
    <row r="27" spans="1:148" ht="13.5" thickBot="1">
      <c r="A27" s="1418" t="s">
        <v>264</v>
      </c>
      <c r="B27" s="1434"/>
      <c r="C27" s="501">
        <v>721</v>
      </c>
      <c r="D27" s="501">
        <v>1947</v>
      </c>
      <c r="E27" s="501">
        <v>2795</v>
      </c>
      <c r="F27" s="626">
        <v>2032</v>
      </c>
      <c r="G27" s="626">
        <v>2139</v>
      </c>
      <c r="H27" s="626">
        <v>2952</v>
      </c>
      <c r="I27" s="626">
        <v>4107</v>
      </c>
      <c r="J27" s="501">
        <v>4107</v>
      </c>
      <c r="K27" s="627">
        <v>3389</v>
      </c>
      <c r="L27" s="627">
        <v>2789</v>
      </c>
      <c r="M27" s="627">
        <v>2598</v>
      </c>
      <c r="N27" s="626">
        <v>2598</v>
      </c>
      <c r="O27" s="627">
        <v>2808</v>
      </c>
      <c r="P27" s="627">
        <v>3534</v>
      </c>
      <c r="Q27" s="627">
        <v>3647</v>
      </c>
      <c r="R27" s="626">
        <v>3647</v>
      </c>
      <c r="S27" s="627">
        <v>3308</v>
      </c>
      <c r="T27" s="627">
        <v>3308</v>
      </c>
      <c r="U27" s="627">
        <v>2714</v>
      </c>
      <c r="V27" s="626">
        <v>2714</v>
      </c>
      <c r="W27" s="627">
        <v>3597</v>
      </c>
      <c r="X27" s="627">
        <v>3815</v>
      </c>
      <c r="Y27" s="627">
        <v>3451</v>
      </c>
      <c r="Z27" s="626">
        <v>3451</v>
      </c>
      <c r="AA27" s="501">
        <v>3451</v>
      </c>
      <c r="AB27" s="1156">
        <v>2516</v>
      </c>
      <c r="AC27" s="656">
        <v>2938</v>
      </c>
      <c r="AD27" s="656">
        <v>3170</v>
      </c>
      <c r="AE27" s="626">
        <v>3170</v>
      </c>
      <c r="AF27" s="468">
        <v>3429</v>
      </c>
      <c r="AG27" s="468">
        <v>2850</v>
      </c>
      <c r="AH27" s="468">
        <v>2660</v>
      </c>
      <c r="AI27" s="626">
        <v>2660</v>
      </c>
      <c r="AJ27" s="468">
        <v>2588</v>
      </c>
      <c r="AK27" s="468">
        <v>2588</v>
      </c>
      <c r="AL27" s="468">
        <v>2479</v>
      </c>
      <c r="AM27" s="626">
        <v>2479</v>
      </c>
      <c r="AN27" s="468">
        <v>2763</v>
      </c>
      <c r="AO27" s="468">
        <v>2902</v>
      </c>
      <c r="AP27" s="468">
        <v>2874</v>
      </c>
      <c r="AQ27" s="626">
        <v>2874</v>
      </c>
      <c r="AR27" s="501">
        <v>2874</v>
      </c>
      <c r="AS27" s="468">
        <v>2781</v>
      </c>
      <c r="AT27" s="468">
        <v>3578</v>
      </c>
      <c r="AU27" s="628">
        <v>3640</v>
      </c>
      <c r="AV27" s="626">
        <v>3640</v>
      </c>
      <c r="AW27" s="628">
        <v>3593</v>
      </c>
      <c r="AX27" s="628">
        <v>2771</v>
      </c>
      <c r="AY27" s="628">
        <v>2425</v>
      </c>
      <c r="AZ27" s="626">
        <v>2425</v>
      </c>
      <c r="BA27" s="628">
        <v>1834</v>
      </c>
      <c r="BB27" s="628">
        <v>1834</v>
      </c>
      <c r="BC27" s="628">
        <v>2097</v>
      </c>
      <c r="BD27" s="626">
        <v>2097</v>
      </c>
      <c r="BE27" s="628">
        <v>2411</v>
      </c>
      <c r="BF27" s="628">
        <v>2276</v>
      </c>
      <c r="BG27" s="628">
        <v>2079</v>
      </c>
      <c r="BH27" s="626">
        <v>2079</v>
      </c>
      <c r="BI27" s="629">
        <v>2079</v>
      </c>
      <c r="BJ27" s="628">
        <v>2359</v>
      </c>
      <c r="BK27" s="628">
        <v>4614</v>
      </c>
      <c r="BL27" s="628">
        <v>5653</v>
      </c>
      <c r="BM27" s="626">
        <v>5653</v>
      </c>
      <c r="BN27" s="628">
        <v>5824</v>
      </c>
      <c r="BO27" s="628">
        <v>5868</v>
      </c>
      <c r="BP27" s="628">
        <v>5522</v>
      </c>
      <c r="BQ27" s="626">
        <v>5522</v>
      </c>
      <c r="BR27" s="628">
        <v>5705</v>
      </c>
      <c r="BS27" s="628">
        <v>5705</v>
      </c>
      <c r="BT27" s="628">
        <v>5384</v>
      </c>
      <c r="BU27" s="626">
        <v>5567</v>
      </c>
      <c r="BV27" s="628">
        <v>5757</v>
      </c>
      <c r="BW27" s="628">
        <v>6278</v>
      </c>
      <c r="BX27" s="628">
        <v>7209</v>
      </c>
      <c r="BY27" s="626">
        <v>7209</v>
      </c>
      <c r="BZ27" s="629">
        <v>7209</v>
      </c>
      <c r="CA27" s="628">
        <v>7872</v>
      </c>
      <c r="CB27" s="628">
        <v>8093</v>
      </c>
      <c r="CC27" s="628">
        <v>8578</v>
      </c>
      <c r="CD27" s="626">
        <v>8578</v>
      </c>
      <c r="CE27" s="628">
        <v>8959</v>
      </c>
      <c r="CF27" s="628">
        <v>9459</v>
      </c>
      <c r="CG27" s="628">
        <v>9648</v>
      </c>
      <c r="CH27" s="626">
        <v>9648</v>
      </c>
      <c r="CI27" s="628">
        <v>9646</v>
      </c>
      <c r="CJ27" s="628">
        <v>9646</v>
      </c>
      <c r="CK27" s="628">
        <v>9080</v>
      </c>
      <c r="CL27" s="626">
        <v>9080</v>
      </c>
      <c r="CM27" s="628">
        <v>5751</v>
      </c>
      <c r="CN27" s="628">
        <v>5848</v>
      </c>
      <c r="CO27" s="628">
        <v>3367</v>
      </c>
      <c r="CP27" s="626">
        <v>3367</v>
      </c>
      <c r="CQ27" s="629">
        <v>3367</v>
      </c>
      <c r="CR27" s="628">
        <v>3313</v>
      </c>
      <c r="CS27" s="628">
        <v>3949</v>
      </c>
      <c r="CT27" s="628">
        <v>4640</v>
      </c>
      <c r="CU27" s="626">
        <v>4640</v>
      </c>
      <c r="CV27" s="628">
        <v>4159</v>
      </c>
      <c r="CW27" s="628">
        <v>3390</v>
      </c>
      <c r="CX27" s="628">
        <v>3572</v>
      </c>
      <c r="CY27" s="626">
        <v>3572</v>
      </c>
      <c r="CZ27" s="628">
        <v>3668</v>
      </c>
      <c r="DA27" s="628">
        <v>3668</v>
      </c>
      <c r="DB27" s="628">
        <v>3983</v>
      </c>
      <c r="DC27" s="626">
        <v>3983</v>
      </c>
      <c r="DD27" s="628">
        <v>3924</v>
      </c>
      <c r="DE27" s="628">
        <v>3945</v>
      </c>
      <c r="DF27" s="628">
        <v>3830</v>
      </c>
      <c r="DG27" s="626">
        <v>3830</v>
      </c>
      <c r="DH27" s="629">
        <v>3830</v>
      </c>
      <c r="DI27" s="628">
        <v>4392</v>
      </c>
      <c r="DJ27" s="628">
        <v>4824</v>
      </c>
      <c r="DK27" s="628">
        <v>5011</v>
      </c>
      <c r="DL27" s="626">
        <v>5011</v>
      </c>
      <c r="DM27" s="628">
        <v>4707</v>
      </c>
      <c r="DN27" s="628">
        <v>3920</v>
      </c>
      <c r="DO27" s="628">
        <v>3972</v>
      </c>
      <c r="DP27" s="626">
        <v>3972</v>
      </c>
      <c r="DQ27" s="628">
        <v>4180</v>
      </c>
      <c r="DR27" s="628">
        <v>4180</v>
      </c>
      <c r="DS27" s="628">
        <v>4173</v>
      </c>
      <c r="DT27" s="626">
        <v>4173</v>
      </c>
      <c r="DU27" s="628">
        <v>4216</v>
      </c>
      <c r="DV27" s="628">
        <v>4330</v>
      </c>
      <c r="DW27" s="628">
        <v>4262</v>
      </c>
      <c r="DX27" s="626">
        <v>4262</v>
      </c>
      <c r="DY27" s="629">
        <v>4262</v>
      </c>
      <c r="DZ27" s="629">
        <v>3601</v>
      </c>
      <c r="EA27" s="413">
        <v>4045</v>
      </c>
      <c r="EB27" s="628">
        <v>4489</v>
      </c>
      <c r="EC27" s="628">
        <v>4608</v>
      </c>
      <c r="ED27" s="626">
        <v>4608</v>
      </c>
      <c r="EE27" s="628">
        <v>4552</v>
      </c>
      <c r="EF27" s="628">
        <v>4078</v>
      </c>
      <c r="EG27" s="488">
        <v>4366</v>
      </c>
      <c r="EH27" s="485">
        <v>4366</v>
      </c>
      <c r="EI27" s="488">
        <v>4977</v>
      </c>
      <c r="EJ27" s="628">
        <v>5271</v>
      </c>
      <c r="EK27" s="628">
        <v>5581</v>
      </c>
      <c r="EL27" s="626">
        <v>5581</v>
      </c>
      <c r="EM27" s="628">
        <v>5728</v>
      </c>
      <c r="EN27" s="628">
        <v>5041</v>
      </c>
      <c r="EO27" s="628">
        <v>4448</v>
      </c>
      <c r="EP27" s="626">
        <v>4448</v>
      </c>
      <c r="EQ27" s="629">
        <v>4448</v>
      </c>
      <c r="ER27" s="688">
        <v>4448</v>
      </c>
    </row>
    <row r="28" spans="1:148" ht="25.5">
      <c r="A28" s="393"/>
      <c r="B28" s="630" t="s">
        <v>283</v>
      </c>
      <c r="C28" s="395">
        <v>717</v>
      </c>
      <c r="D28" s="395">
        <v>1789</v>
      </c>
      <c r="E28" s="395">
        <v>2514</v>
      </c>
      <c r="F28" s="631">
        <v>1749</v>
      </c>
      <c r="G28" s="631">
        <v>1818</v>
      </c>
      <c r="H28" s="631">
        <v>2557</v>
      </c>
      <c r="I28" s="631">
        <v>3754</v>
      </c>
      <c r="J28" s="395">
        <v>3754</v>
      </c>
      <c r="K28" s="627">
        <v>3003</v>
      </c>
      <c r="L28" s="627">
        <v>2423</v>
      </c>
      <c r="M28" s="627">
        <v>2206</v>
      </c>
      <c r="N28" s="626">
        <v>2206</v>
      </c>
      <c r="O28" s="627">
        <v>2402</v>
      </c>
      <c r="P28" s="627">
        <v>3140</v>
      </c>
      <c r="Q28" s="627">
        <v>3269</v>
      </c>
      <c r="R28" s="626">
        <v>3269</v>
      </c>
      <c r="S28" s="627">
        <v>2929</v>
      </c>
      <c r="T28" s="627">
        <v>2929</v>
      </c>
      <c r="U28" s="627">
        <v>2315</v>
      </c>
      <c r="V28" s="626">
        <v>2315</v>
      </c>
      <c r="W28" s="627">
        <v>3194</v>
      </c>
      <c r="X28" s="627">
        <v>3417</v>
      </c>
      <c r="Y28" s="627">
        <v>3017</v>
      </c>
      <c r="Z28" s="626">
        <v>3017</v>
      </c>
      <c r="AA28" s="501">
        <v>3017</v>
      </c>
      <c r="AB28" s="1156">
        <v>2043</v>
      </c>
      <c r="AC28" s="1156">
        <v>2488</v>
      </c>
      <c r="AD28" s="1156">
        <v>2749</v>
      </c>
      <c r="AE28" s="626">
        <v>2749</v>
      </c>
      <c r="AF28" s="468">
        <v>3005</v>
      </c>
      <c r="AG28" s="468">
        <v>2412</v>
      </c>
      <c r="AH28" s="468">
        <v>2230</v>
      </c>
      <c r="AI28" s="626">
        <v>2230</v>
      </c>
      <c r="AJ28" s="468">
        <v>2123</v>
      </c>
      <c r="AK28" s="468">
        <v>2123</v>
      </c>
      <c r="AL28" s="468">
        <v>2008</v>
      </c>
      <c r="AM28" s="626">
        <v>2008</v>
      </c>
      <c r="AN28" s="468">
        <v>2304</v>
      </c>
      <c r="AO28" s="468">
        <v>2432</v>
      </c>
      <c r="AP28" s="468">
        <v>2399</v>
      </c>
      <c r="AQ28" s="626">
        <v>2399</v>
      </c>
      <c r="AR28" s="501">
        <v>2399</v>
      </c>
      <c r="AS28" s="468">
        <v>2255</v>
      </c>
      <c r="AT28" s="468">
        <v>3046</v>
      </c>
      <c r="AU28" s="1156">
        <v>3167</v>
      </c>
      <c r="AV28" s="626">
        <v>3167</v>
      </c>
      <c r="AW28" s="1156">
        <v>3101</v>
      </c>
      <c r="AX28" s="1156">
        <v>2291</v>
      </c>
      <c r="AY28" s="1156">
        <v>1942</v>
      </c>
      <c r="AZ28" s="626">
        <v>1942</v>
      </c>
      <c r="BA28" s="1156">
        <v>1823</v>
      </c>
      <c r="BB28" s="1156">
        <v>1823</v>
      </c>
      <c r="BC28" s="1156">
        <v>2082</v>
      </c>
      <c r="BD28" s="626">
        <v>2082</v>
      </c>
      <c r="BE28" s="1156">
        <v>2397</v>
      </c>
      <c r="BF28" s="1156">
        <v>2266</v>
      </c>
      <c r="BG28" s="1156">
        <v>2050</v>
      </c>
      <c r="BH28" s="626">
        <v>2050</v>
      </c>
      <c r="BI28" s="1158">
        <v>2050</v>
      </c>
      <c r="BJ28" s="1159">
        <v>2259</v>
      </c>
      <c r="BK28" s="1156">
        <v>4361</v>
      </c>
      <c r="BL28" s="1156">
        <v>5407</v>
      </c>
      <c r="BM28" s="626">
        <v>5407</v>
      </c>
      <c r="BN28" s="1156">
        <v>5562</v>
      </c>
      <c r="BO28" s="1156">
        <v>5845</v>
      </c>
      <c r="BP28" s="1156">
        <v>5479</v>
      </c>
      <c r="BQ28" s="626">
        <v>5479</v>
      </c>
      <c r="BR28" s="1156">
        <v>5661</v>
      </c>
      <c r="BS28" s="1156">
        <v>5661</v>
      </c>
      <c r="BT28" s="1156">
        <v>5342</v>
      </c>
      <c r="BU28" s="626">
        <v>5524</v>
      </c>
      <c r="BV28" s="1156">
        <v>5713</v>
      </c>
      <c r="BW28" s="1156">
        <v>6220</v>
      </c>
      <c r="BX28" s="1156">
        <v>7127</v>
      </c>
      <c r="BY28" s="626">
        <v>7127</v>
      </c>
      <c r="BZ28" s="1158">
        <v>7127</v>
      </c>
      <c r="CA28" s="1156">
        <v>7758</v>
      </c>
      <c r="CB28" s="1156">
        <v>7981</v>
      </c>
      <c r="CC28" s="1156">
        <v>8475</v>
      </c>
      <c r="CD28" s="626">
        <v>8475</v>
      </c>
      <c r="CE28" s="1156">
        <v>8862</v>
      </c>
      <c r="CF28" s="1156">
        <v>9361</v>
      </c>
      <c r="CG28" s="1156">
        <v>9547</v>
      </c>
      <c r="CH28" s="626">
        <v>9547</v>
      </c>
      <c r="CI28" s="1156">
        <v>9625</v>
      </c>
      <c r="CJ28" s="1156">
        <v>9625</v>
      </c>
      <c r="CK28" s="1156">
        <v>9059</v>
      </c>
      <c r="CL28" s="626">
        <v>9059</v>
      </c>
      <c r="CM28" s="1156">
        <v>5710</v>
      </c>
      <c r="CN28" s="1156">
        <v>5820</v>
      </c>
      <c r="CO28" s="1156">
        <v>3291</v>
      </c>
      <c r="CP28" s="626">
        <v>3291</v>
      </c>
      <c r="CQ28" s="1158">
        <v>3291</v>
      </c>
      <c r="CR28" s="1156">
        <v>3257</v>
      </c>
      <c r="CS28" s="1156">
        <v>3879</v>
      </c>
      <c r="CT28" s="1156">
        <v>4609</v>
      </c>
      <c r="CU28" s="626">
        <v>4609</v>
      </c>
      <c r="CV28" s="1156">
        <v>4121</v>
      </c>
      <c r="CW28" s="1156">
        <v>3355</v>
      </c>
      <c r="CX28" s="1156">
        <v>3501</v>
      </c>
      <c r="CY28" s="626">
        <v>3501</v>
      </c>
      <c r="CZ28" s="1156">
        <v>3629</v>
      </c>
      <c r="DA28" s="1156">
        <v>3629</v>
      </c>
      <c r="DB28" s="1156">
        <v>3943</v>
      </c>
      <c r="DC28" s="626">
        <v>3943</v>
      </c>
      <c r="DD28" s="1156">
        <v>3883</v>
      </c>
      <c r="DE28" s="1156">
        <v>3903</v>
      </c>
      <c r="DF28" s="1156">
        <v>3790</v>
      </c>
      <c r="DG28" s="626">
        <v>3790</v>
      </c>
      <c r="DH28" s="1158">
        <v>3790</v>
      </c>
      <c r="DI28" s="1156">
        <v>4319</v>
      </c>
      <c r="DJ28" s="1156">
        <v>4797</v>
      </c>
      <c r="DK28" s="1156">
        <v>4977</v>
      </c>
      <c r="DL28" s="626">
        <v>4977</v>
      </c>
      <c r="DM28" s="1156">
        <v>4682</v>
      </c>
      <c r="DN28" s="1156">
        <v>3889</v>
      </c>
      <c r="DO28" s="1156">
        <v>3952</v>
      </c>
      <c r="DP28" s="626">
        <v>3952</v>
      </c>
      <c r="DQ28" s="1156">
        <v>4159</v>
      </c>
      <c r="DR28" s="1156">
        <v>4159</v>
      </c>
      <c r="DS28" s="1156">
        <v>4154</v>
      </c>
      <c r="DT28" s="626">
        <v>4154</v>
      </c>
      <c r="DU28" s="1156">
        <v>4189</v>
      </c>
      <c r="DV28" s="1156">
        <v>4308</v>
      </c>
      <c r="DW28" s="1156">
        <v>4219</v>
      </c>
      <c r="DX28" s="626">
        <v>4219</v>
      </c>
      <c r="DY28" s="1158">
        <v>4219</v>
      </c>
      <c r="DZ28" s="1158">
        <v>3587</v>
      </c>
      <c r="EA28" s="1160">
        <v>3975</v>
      </c>
      <c r="EB28" s="1156">
        <v>4486</v>
      </c>
      <c r="EC28" s="1156">
        <v>4595</v>
      </c>
      <c r="ED28" s="626">
        <v>4595</v>
      </c>
      <c r="EE28" s="1156">
        <v>4531</v>
      </c>
      <c r="EF28" s="1156">
        <v>4060</v>
      </c>
      <c r="EG28" s="508">
        <v>4341</v>
      </c>
      <c r="EH28" s="397">
        <v>4341</v>
      </c>
      <c r="EI28" s="508">
        <v>4944</v>
      </c>
      <c r="EJ28" s="1156">
        <v>5239</v>
      </c>
      <c r="EK28" s="1156">
        <v>5542</v>
      </c>
      <c r="EL28" s="626">
        <v>5542</v>
      </c>
      <c r="EM28" s="1156">
        <v>5700</v>
      </c>
      <c r="EN28" s="1156">
        <v>4979</v>
      </c>
      <c r="EO28" s="1156">
        <v>4394</v>
      </c>
      <c r="EP28" s="626">
        <v>4394</v>
      </c>
      <c r="EQ28" s="629">
        <v>4394</v>
      </c>
      <c r="ER28" s="1161">
        <v>4394</v>
      </c>
    </row>
    <row r="29" spans="1:148" ht="26.25" thickBot="1">
      <c r="A29" s="409"/>
      <c r="B29" s="1166" t="s">
        <v>265</v>
      </c>
      <c r="C29" s="395">
        <v>4</v>
      </c>
      <c r="D29" s="395">
        <v>158</v>
      </c>
      <c r="E29" s="395">
        <v>281</v>
      </c>
      <c r="F29" s="631">
        <v>283</v>
      </c>
      <c r="G29" s="631">
        <v>321</v>
      </c>
      <c r="H29" s="631">
        <v>395</v>
      </c>
      <c r="I29" s="631">
        <v>353</v>
      </c>
      <c r="J29" s="395">
        <v>353</v>
      </c>
      <c r="K29" s="627">
        <v>386</v>
      </c>
      <c r="L29" s="627">
        <v>366</v>
      </c>
      <c r="M29" s="627">
        <v>392</v>
      </c>
      <c r="N29" s="626">
        <v>392</v>
      </c>
      <c r="O29" s="627">
        <v>406</v>
      </c>
      <c r="P29" s="627">
        <v>394</v>
      </c>
      <c r="Q29" s="627">
        <v>378</v>
      </c>
      <c r="R29" s="626">
        <v>378</v>
      </c>
      <c r="S29" s="627">
        <v>379</v>
      </c>
      <c r="T29" s="627">
        <v>379</v>
      </c>
      <c r="U29" s="627">
        <v>399</v>
      </c>
      <c r="V29" s="626">
        <v>399</v>
      </c>
      <c r="W29" s="627">
        <v>403</v>
      </c>
      <c r="X29" s="627">
        <v>398</v>
      </c>
      <c r="Y29" s="627">
        <v>434</v>
      </c>
      <c r="Z29" s="626">
        <v>434</v>
      </c>
      <c r="AA29" s="501">
        <v>434</v>
      </c>
      <c r="AB29" s="1156">
        <v>473</v>
      </c>
      <c r="AC29" s="1156">
        <v>450</v>
      </c>
      <c r="AD29" s="1156">
        <v>421</v>
      </c>
      <c r="AE29" s="626">
        <v>421</v>
      </c>
      <c r="AF29" s="468">
        <v>424</v>
      </c>
      <c r="AG29" s="468">
        <v>438</v>
      </c>
      <c r="AH29" s="468">
        <v>430</v>
      </c>
      <c r="AI29" s="626">
        <v>430</v>
      </c>
      <c r="AJ29" s="468">
        <v>465</v>
      </c>
      <c r="AK29" s="468">
        <v>465</v>
      </c>
      <c r="AL29" s="468">
        <v>471</v>
      </c>
      <c r="AM29" s="626">
        <v>471</v>
      </c>
      <c r="AN29" s="468">
        <v>459</v>
      </c>
      <c r="AO29" s="468">
        <v>470</v>
      </c>
      <c r="AP29" s="468">
        <v>475</v>
      </c>
      <c r="AQ29" s="626">
        <v>475</v>
      </c>
      <c r="AR29" s="501">
        <v>475</v>
      </c>
      <c r="AS29" s="468">
        <v>526</v>
      </c>
      <c r="AT29" s="468">
        <v>532</v>
      </c>
      <c r="AU29" s="1156">
        <v>473</v>
      </c>
      <c r="AV29" s="626">
        <v>473</v>
      </c>
      <c r="AW29" s="1156">
        <v>492</v>
      </c>
      <c r="AX29" s="1156">
        <v>480</v>
      </c>
      <c r="AY29" s="1156">
        <v>483</v>
      </c>
      <c r="AZ29" s="626">
        <v>483</v>
      </c>
      <c r="BA29" s="1156">
        <v>11</v>
      </c>
      <c r="BB29" s="1156">
        <v>11</v>
      </c>
      <c r="BC29" s="1156">
        <v>15</v>
      </c>
      <c r="BD29" s="626">
        <v>15</v>
      </c>
      <c r="BE29" s="1156">
        <v>14</v>
      </c>
      <c r="BF29" s="1156">
        <v>10</v>
      </c>
      <c r="BG29" s="1156">
        <v>29</v>
      </c>
      <c r="BH29" s="626">
        <v>29</v>
      </c>
      <c r="BI29" s="1158">
        <v>29</v>
      </c>
      <c r="BJ29" s="1159">
        <v>100</v>
      </c>
      <c r="BK29" s="1156">
        <v>253</v>
      </c>
      <c r="BL29" s="1156">
        <v>246</v>
      </c>
      <c r="BM29" s="626">
        <v>246</v>
      </c>
      <c r="BN29" s="1156">
        <v>262</v>
      </c>
      <c r="BO29" s="1156">
        <v>23</v>
      </c>
      <c r="BP29" s="1156">
        <v>43</v>
      </c>
      <c r="BQ29" s="626">
        <v>43</v>
      </c>
      <c r="BR29" s="1156">
        <v>44</v>
      </c>
      <c r="BS29" s="1156">
        <v>44</v>
      </c>
      <c r="BT29" s="1156">
        <v>42</v>
      </c>
      <c r="BU29" s="626">
        <v>43</v>
      </c>
      <c r="BV29" s="1156">
        <v>44</v>
      </c>
      <c r="BW29" s="1156">
        <v>58</v>
      </c>
      <c r="BX29" s="1156">
        <v>82</v>
      </c>
      <c r="BY29" s="626">
        <v>82</v>
      </c>
      <c r="BZ29" s="1158">
        <v>82</v>
      </c>
      <c r="CA29" s="1156">
        <v>114</v>
      </c>
      <c r="CB29" s="1156">
        <v>112</v>
      </c>
      <c r="CC29" s="1156">
        <v>103</v>
      </c>
      <c r="CD29" s="626">
        <v>103</v>
      </c>
      <c r="CE29" s="1156">
        <v>97</v>
      </c>
      <c r="CF29" s="1156">
        <v>98</v>
      </c>
      <c r="CG29" s="1156">
        <v>101</v>
      </c>
      <c r="CH29" s="626">
        <v>101</v>
      </c>
      <c r="CI29" s="1156">
        <v>21</v>
      </c>
      <c r="CJ29" s="1156">
        <v>21</v>
      </c>
      <c r="CK29" s="1156">
        <v>21</v>
      </c>
      <c r="CL29" s="626">
        <v>21</v>
      </c>
      <c r="CM29" s="1156">
        <v>41</v>
      </c>
      <c r="CN29" s="1156">
        <v>28</v>
      </c>
      <c r="CO29" s="1156">
        <v>76</v>
      </c>
      <c r="CP29" s="626">
        <v>76</v>
      </c>
      <c r="CQ29" s="1158">
        <v>76</v>
      </c>
      <c r="CR29" s="1156">
        <v>56</v>
      </c>
      <c r="CS29" s="1156">
        <v>70</v>
      </c>
      <c r="CT29" s="1156">
        <v>31</v>
      </c>
      <c r="CU29" s="626">
        <v>31</v>
      </c>
      <c r="CV29" s="1156">
        <v>38</v>
      </c>
      <c r="CW29" s="1156">
        <v>35</v>
      </c>
      <c r="CX29" s="1156">
        <v>71</v>
      </c>
      <c r="CY29" s="626">
        <v>71</v>
      </c>
      <c r="CZ29" s="1156">
        <v>39</v>
      </c>
      <c r="DA29" s="1156">
        <v>39</v>
      </c>
      <c r="DB29" s="1156">
        <v>40</v>
      </c>
      <c r="DC29" s="626">
        <v>40</v>
      </c>
      <c r="DD29" s="1156">
        <v>41</v>
      </c>
      <c r="DE29" s="1156">
        <v>42</v>
      </c>
      <c r="DF29" s="1156">
        <v>40</v>
      </c>
      <c r="DG29" s="626">
        <v>40</v>
      </c>
      <c r="DH29" s="1158">
        <v>40</v>
      </c>
      <c r="DI29" s="1156">
        <v>73</v>
      </c>
      <c r="DJ29" s="1156">
        <v>27</v>
      </c>
      <c r="DK29" s="1156">
        <v>34</v>
      </c>
      <c r="DL29" s="626">
        <v>34</v>
      </c>
      <c r="DM29" s="1156">
        <v>25</v>
      </c>
      <c r="DN29" s="1156">
        <v>31</v>
      </c>
      <c r="DO29" s="1156">
        <v>20</v>
      </c>
      <c r="DP29" s="626">
        <v>20</v>
      </c>
      <c r="DQ29" s="1156">
        <v>21</v>
      </c>
      <c r="DR29" s="1156">
        <v>21</v>
      </c>
      <c r="DS29" s="1156">
        <v>19</v>
      </c>
      <c r="DT29" s="626">
        <v>19</v>
      </c>
      <c r="DU29" s="1156">
        <v>27</v>
      </c>
      <c r="DV29" s="1156">
        <v>22</v>
      </c>
      <c r="DW29" s="1156">
        <v>43</v>
      </c>
      <c r="DX29" s="626">
        <v>43</v>
      </c>
      <c r="DY29" s="1158">
        <v>43</v>
      </c>
      <c r="DZ29" s="1158">
        <v>14</v>
      </c>
      <c r="EA29" s="1167">
        <v>70</v>
      </c>
      <c r="EB29" s="1159">
        <v>3</v>
      </c>
      <c r="EC29" s="1159">
        <v>13</v>
      </c>
      <c r="ED29" s="626">
        <v>13</v>
      </c>
      <c r="EE29" s="1159">
        <v>21</v>
      </c>
      <c r="EF29" s="1159">
        <v>18</v>
      </c>
      <c r="EG29" s="508">
        <v>25</v>
      </c>
      <c r="EH29" s="486">
        <v>25</v>
      </c>
      <c r="EI29" s="508">
        <v>33</v>
      </c>
      <c r="EJ29" s="1156">
        <v>32</v>
      </c>
      <c r="EK29" s="1156">
        <v>39</v>
      </c>
      <c r="EL29" s="626">
        <v>39</v>
      </c>
      <c r="EM29" s="1156">
        <v>28</v>
      </c>
      <c r="EN29" s="1156">
        <v>62</v>
      </c>
      <c r="EO29" s="1156">
        <v>54</v>
      </c>
      <c r="EP29" s="626">
        <v>54</v>
      </c>
      <c r="EQ29" s="629">
        <v>54</v>
      </c>
      <c r="ER29" s="689">
        <v>54</v>
      </c>
    </row>
    <row r="30" spans="1:148" ht="13.5" thickBot="1">
      <c r="A30" s="635"/>
      <c r="B30" s="636"/>
      <c r="C30" s="632"/>
      <c r="D30" s="632"/>
      <c r="E30" s="632"/>
      <c r="F30" s="632"/>
      <c r="G30" s="632"/>
      <c r="H30" s="632"/>
      <c r="I30" s="632"/>
      <c r="J30" s="1007"/>
      <c r="K30" s="1008"/>
      <c r="L30" s="1009"/>
      <c r="M30" s="1009"/>
      <c r="N30" s="1010"/>
      <c r="O30" s="638"/>
      <c r="P30" s="1168"/>
      <c r="Q30" s="657"/>
      <c r="R30" s="657"/>
      <c r="S30" s="657"/>
      <c r="T30" s="657"/>
      <c r="U30" s="657"/>
      <c r="V30" s="657"/>
      <c r="W30" s="657"/>
      <c r="X30" s="657"/>
      <c r="Y30" s="657"/>
      <c r="Z30" s="657"/>
      <c r="AA30" s="638"/>
      <c r="AB30" s="638"/>
      <c r="AC30" s="638"/>
      <c r="AD30" s="638"/>
      <c r="AE30" s="638"/>
      <c r="AF30" s="638"/>
      <c r="AG30" s="638"/>
      <c r="AH30" s="638"/>
      <c r="AI30" s="638"/>
      <c r="AJ30" s="638"/>
      <c r="AK30" s="638"/>
      <c r="AL30" s="638"/>
      <c r="AM30" s="638"/>
      <c r="AN30" s="638"/>
      <c r="AO30" s="638"/>
      <c r="AP30" s="638"/>
      <c r="AQ30" s="638"/>
      <c r="AR30" s="638"/>
      <c r="AS30" s="638"/>
      <c r="AT30" s="638"/>
      <c r="AU30" s="638"/>
      <c r="AV30" s="638"/>
      <c r="AW30" s="638"/>
      <c r="AX30" s="638"/>
      <c r="AY30" s="638"/>
      <c r="AZ30" s="638"/>
      <c r="BA30" s="638"/>
      <c r="BB30" s="638"/>
      <c r="BC30" s="638"/>
      <c r="BD30" s="638"/>
      <c r="BE30" s="638"/>
      <c r="BF30" s="638"/>
      <c r="BG30" s="638"/>
      <c r="BH30" s="638"/>
      <c r="BI30" s="638"/>
      <c r="BJ30" s="638"/>
      <c r="BK30" s="638"/>
      <c r="BL30" s="638"/>
      <c r="BM30" s="638"/>
      <c r="BN30" s="638"/>
      <c r="BO30" s="638"/>
      <c r="BP30" s="638"/>
      <c r="BQ30" s="638"/>
      <c r="BR30" s="638"/>
      <c r="BS30" s="638"/>
      <c r="BT30" s="638"/>
      <c r="BU30" s="638"/>
      <c r="BV30" s="638"/>
      <c r="BW30" s="638"/>
      <c r="BX30" s="638"/>
      <c r="BY30" s="638"/>
      <c r="BZ30" s="638"/>
      <c r="CA30" s="638"/>
      <c r="CB30" s="638"/>
      <c r="CC30" s="638"/>
      <c r="CD30" s="638"/>
      <c r="CE30" s="638"/>
      <c r="CF30" s="638"/>
      <c r="CG30" s="638"/>
      <c r="CH30" s="638"/>
      <c r="CI30" s="638"/>
      <c r="CJ30" s="638"/>
      <c r="CK30" s="638"/>
      <c r="CL30" s="638"/>
      <c r="CM30" s="638"/>
      <c r="CN30" s="638"/>
      <c r="CO30" s="638"/>
      <c r="CP30" s="638"/>
      <c r="CQ30" s="638"/>
      <c r="CR30" s="638"/>
      <c r="CS30" s="638"/>
      <c r="CT30" s="638"/>
      <c r="CU30" s="638"/>
      <c r="CV30" s="638"/>
      <c r="CW30" s="638"/>
      <c r="CX30" s="638"/>
      <c r="CY30" s="638"/>
      <c r="CZ30" s="638"/>
      <c r="DA30" s="638"/>
      <c r="DB30" s="638"/>
      <c r="DC30" s="638"/>
      <c r="DD30" s="638"/>
      <c r="DE30" s="638"/>
      <c r="DF30" s="638"/>
      <c r="DG30" s="638"/>
      <c r="DH30" s="638"/>
      <c r="DI30" s="638"/>
      <c r="DJ30" s="638"/>
      <c r="DK30" s="638"/>
      <c r="DL30" s="638"/>
      <c r="DM30" s="638"/>
      <c r="DN30" s="638"/>
      <c r="DO30" s="638"/>
      <c r="DP30" s="638"/>
      <c r="DQ30" s="638"/>
      <c r="DR30" s="638"/>
      <c r="DS30" s="638"/>
      <c r="DT30" s="638"/>
      <c r="DU30" s="638"/>
      <c r="DV30" s="638"/>
      <c r="DW30" s="638"/>
      <c r="DX30" s="638"/>
      <c r="DY30" s="638"/>
      <c r="DZ30" s="638"/>
      <c r="EA30" s="634"/>
      <c r="EB30" s="638"/>
      <c r="EC30" s="638"/>
      <c r="ED30" s="638"/>
      <c r="EE30" s="638"/>
      <c r="EF30" s="638"/>
      <c r="EG30" s="423"/>
      <c r="EH30" s="423"/>
      <c r="EI30" s="423"/>
      <c r="EJ30" s="638"/>
      <c r="EK30" s="638"/>
      <c r="EL30" s="638"/>
      <c r="EM30" s="638"/>
      <c r="EN30" s="638"/>
      <c r="EO30" s="638"/>
      <c r="EP30" s="638"/>
      <c r="EQ30" s="638"/>
      <c r="ER30" s="638"/>
    </row>
    <row r="31" spans="1:148" ht="38.25">
      <c r="A31" s="393"/>
      <c r="B31" s="625" t="s">
        <v>284</v>
      </c>
      <c r="C31" s="658">
        <v>1</v>
      </c>
      <c r="D31" s="658">
        <v>0.55145556690500508</v>
      </c>
      <c r="E31" s="658">
        <v>0.57014282919193893</v>
      </c>
      <c r="F31" s="659">
        <v>0.57342169515172658</v>
      </c>
      <c r="G31" s="659">
        <v>0.76190476190476186</v>
      </c>
      <c r="H31" s="659">
        <v>0.91997063142437596</v>
      </c>
      <c r="I31" s="659">
        <v>0.9379042690815006</v>
      </c>
      <c r="J31" s="658">
        <v>0.77143841120422452</v>
      </c>
      <c r="K31" s="660">
        <v>0.91608832807570983</v>
      </c>
      <c r="L31" s="660">
        <v>0.9132507149666349</v>
      </c>
      <c r="M31" s="660">
        <v>0.91773504273504269</v>
      </c>
      <c r="N31" s="659">
        <v>0.91568627450980389</v>
      </c>
      <c r="O31" s="660">
        <v>0.90793201133144474</v>
      </c>
      <c r="P31" s="660">
        <v>0.91788856304985333</v>
      </c>
      <c r="Q31" s="660">
        <v>0.98829431438127091</v>
      </c>
      <c r="R31" s="659">
        <v>0.93554884189325271</v>
      </c>
      <c r="S31" s="660">
        <v>0.89813800657174148</v>
      </c>
      <c r="T31" s="660" t="e">
        <v>#DIV/0!</v>
      </c>
      <c r="U31" s="660">
        <v>0.90459770114942528</v>
      </c>
      <c r="V31" s="659">
        <v>0.90237467018469653</v>
      </c>
      <c r="W31" s="660">
        <v>0.85018050541516244</v>
      </c>
      <c r="X31" s="660">
        <v>0.95022624434389136</v>
      </c>
      <c r="Y31" s="660">
        <v>0.96300578034682083</v>
      </c>
      <c r="Z31" s="659">
        <v>0.92891450528338138</v>
      </c>
      <c r="AA31" s="658">
        <v>0.91876396851617914</v>
      </c>
      <c r="AB31" s="1169">
        <v>0.96898734177215184</v>
      </c>
      <c r="AC31" s="1169">
        <v>0.96508379888268159</v>
      </c>
      <c r="AD31" s="1169">
        <v>0.95683453237410077</v>
      </c>
      <c r="AE31" s="659">
        <v>0.96563814866760167</v>
      </c>
      <c r="AF31" s="661">
        <v>0.94523326572008115</v>
      </c>
      <c r="AG31" s="661">
        <v>0.76755447941888622</v>
      </c>
      <c r="AH31" s="661">
        <v>0.90773809523809523</v>
      </c>
      <c r="AI31" s="659">
        <v>0.84317803660565727</v>
      </c>
      <c r="AJ31" s="661">
        <v>0.9670846394984326</v>
      </c>
      <c r="AK31" s="661"/>
      <c r="AL31" s="661">
        <v>0.97368421052631582</v>
      </c>
      <c r="AM31" s="659">
        <v>0.97067238912732479</v>
      </c>
      <c r="AN31" s="661">
        <v>0.95991561181434604</v>
      </c>
      <c r="AO31" s="661">
        <v>0.96558704453441291</v>
      </c>
      <c r="AP31" s="661">
        <v>0.96167883211678828</v>
      </c>
      <c r="AQ31" s="659">
        <v>0.96240105540897103</v>
      </c>
      <c r="AR31" s="658">
        <v>0.92986536107711137</v>
      </c>
      <c r="AS31" s="661">
        <v>0.97435897435897434</v>
      </c>
      <c r="AT31" s="661">
        <v>0.9498069498069498</v>
      </c>
      <c r="AU31" s="662">
        <v>0.93565217391304345</v>
      </c>
      <c r="AV31" s="659">
        <v>0.95606694560669458</v>
      </c>
      <c r="AW31" s="662">
        <v>0.90730837789661323</v>
      </c>
      <c r="AX31" s="662">
        <v>0.70767104353835519</v>
      </c>
      <c r="AY31" s="662">
        <v>0.87821612349914235</v>
      </c>
      <c r="AZ31" s="659">
        <v>0.78927055191045925</v>
      </c>
      <c r="BA31" s="662">
        <v>0.91983967935871747</v>
      </c>
      <c r="BB31" s="662"/>
      <c r="BC31" s="662">
        <v>0.97822141560798548</v>
      </c>
      <c r="BD31" s="659">
        <v>0.95047619047619047</v>
      </c>
      <c r="BE31" s="662">
        <v>0.9382022471910112</v>
      </c>
      <c r="BF31" s="662">
        <v>0.96187175043327555</v>
      </c>
      <c r="BG31" s="662">
        <v>0.96319018404907975</v>
      </c>
      <c r="BH31" s="659">
        <v>0.95709779179810728</v>
      </c>
      <c r="BI31" s="663">
        <v>0.89492855141496219</v>
      </c>
      <c r="BJ31" s="662">
        <v>0.958984375</v>
      </c>
      <c r="BK31" s="662">
        <v>0.95410628019323673</v>
      </c>
      <c r="BL31" s="662">
        <v>0.96129032258064517</v>
      </c>
      <c r="BM31" s="659">
        <v>0.95830337886412653</v>
      </c>
      <c r="BN31" s="662">
        <v>1</v>
      </c>
      <c r="BO31" s="662">
        <v>0.98626373626373631</v>
      </c>
      <c r="BP31" s="662">
        <v>1</v>
      </c>
      <c r="BQ31" s="659">
        <v>0.99614494988434854</v>
      </c>
      <c r="BR31" s="662">
        <v>1</v>
      </c>
      <c r="BS31" s="662"/>
      <c r="BT31" s="662">
        <v>0.88528138528138534</v>
      </c>
      <c r="BU31" s="659">
        <v>0.92018072289156627</v>
      </c>
      <c r="BV31" s="662">
        <v>0.91919191919191923</v>
      </c>
      <c r="BW31" s="662">
        <v>0.9525065963060686</v>
      </c>
      <c r="BX31" s="662">
        <v>0.98324022346368711</v>
      </c>
      <c r="BY31" s="659">
        <v>0.95721925133689845</v>
      </c>
      <c r="BZ31" s="663">
        <v>0.95778630579680868</v>
      </c>
      <c r="CA31" s="662">
        <v>1</v>
      </c>
      <c r="CB31" s="662">
        <v>0.95390781563126248</v>
      </c>
      <c r="CC31" s="662">
        <v>0.99497487437185927</v>
      </c>
      <c r="CD31" s="659">
        <v>0.97619047619047616</v>
      </c>
      <c r="CE31" s="662">
        <v>1</v>
      </c>
      <c r="CF31" s="662">
        <v>1</v>
      </c>
      <c r="CG31" s="662">
        <v>1</v>
      </c>
      <c r="CH31" s="659">
        <v>1</v>
      </c>
      <c r="CI31" s="662">
        <v>1</v>
      </c>
      <c r="CJ31" s="662"/>
      <c r="CK31" s="662">
        <v>1</v>
      </c>
      <c r="CL31" s="659">
        <v>1</v>
      </c>
      <c r="CM31" s="662">
        <v>0.55971526496177171</v>
      </c>
      <c r="CN31" s="662">
        <v>0.90156599552572703</v>
      </c>
      <c r="CO31" s="662">
        <v>0.90772128060263657</v>
      </c>
      <c r="CP31" s="659">
        <v>0.63047579123873398</v>
      </c>
      <c r="CQ31" s="663">
        <v>0.82352941176470584</v>
      </c>
      <c r="CR31" s="662">
        <v>0.93333333333333335</v>
      </c>
      <c r="CS31" s="662">
        <v>0.94974874371859297</v>
      </c>
      <c r="CT31" s="662">
        <v>0.94618834080717484</v>
      </c>
      <c r="CU31" s="659">
        <v>0.94396302715193525</v>
      </c>
      <c r="CV31" s="662">
        <v>0.90854271356783922</v>
      </c>
      <c r="CW31" s="662">
        <v>0.80030372057706911</v>
      </c>
      <c r="CX31" s="662">
        <v>0.87117552334943638</v>
      </c>
      <c r="CY31" s="659">
        <v>0.85202863961813846</v>
      </c>
      <c r="CZ31" s="662">
        <v>0.96270396270396275</v>
      </c>
      <c r="DA31" s="662"/>
      <c r="DB31" s="662">
        <v>0.97475728155339803</v>
      </c>
      <c r="DC31" s="659">
        <v>0.96927966101694918</v>
      </c>
      <c r="DD31" s="662">
        <v>0.99206349206349209</v>
      </c>
      <c r="DE31" s="662">
        <v>0.97923875432525953</v>
      </c>
      <c r="DF31" s="662">
        <v>0.96892138939670935</v>
      </c>
      <c r="DG31" s="659">
        <v>0.98062678062678066</v>
      </c>
      <c r="DH31" s="663">
        <v>0.91932636153741676</v>
      </c>
      <c r="DI31" s="662">
        <v>0.97147651006711411</v>
      </c>
      <c r="DJ31" s="662">
        <v>0.99539170506912444</v>
      </c>
      <c r="DK31" s="662">
        <v>0.97982708933717577</v>
      </c>
      <c r="DL31" s="659">
        <v>0.98085846867749416</v>
      </c>
      <c r="DM31" s="662">
        <v>0.97004991680532449</v>
      </c>
      <c r="DN31" s="662">
        <v>0.84959349593495936</v>
      </c>
      <c r="DO31" s="662">
        <v>0.97587719298245612</v>
      </c>
      <c r="DP31" s="659">
        <v>0.90642763445561869</v>
      </c>
      <c r="DQ31" s="662">
        <v>0.99076212471131642</v>
      </c>
      <c r="DR31" s="662"/>
      <c r="DS31" s="662">
        <v>0.98811544991511036</v>
      </c>
      <c r="DT31" s="659">
        <v>0.98923679060665359</v>
      </c>
      <c r="DU31" s="662">
        <v>0.97983870967741937</v>
      </c>
      <c r="DV31" s="662">
        <v>0.98847926267281105</v>
      </c>
      <c r="DW31" s="662">
        <v>0.99113475177304966</v>
      </c>
      <c r="DX31" s="659">
        <v>0.98661311914323957</v>
      </c>
      <c r="DY31" s="663">
        <v>0.9574076911291558</v>
      </c>
      <c r="DZ31" s="663">
        <v>0.98067933935805551</v>
      </c>
      <c r="EA31" s="781">
        <v>0.9785932721712538</v>
      </c>
      <c r="EB31" s="662">
        <v>0.99369747899159666</v>
      </c>
      <c r="EC31" s="662">
        <v>1</v>
      </c>
      <c r="ED31" s="659">
        <v>0.99281092739036669</v>
      </c>
      <c r="EE31" s="662">
        <v>0.99134948096885811</v>
      </c>
      <c r="EF31" s="662">
        <v>0.96716101694915257</v>
      </c>
      <c r="EG31" s="520">
        <v>0.98333333333333328</v>
      </c>
      <c r="EH31" s="519">
        <v>0.97817652764306495</v>
      </c>
      <c r="EI31" s="520">
        <v>0.99570200573065903</v>
      </c>
      <c r="EJ31" s="662">
        <v>1</v>
      </c>
      <c r="EK31" s="662">
        <v>0.9970326409495549</v>
      </c>
      <c r="EL31" s="659">
        <v>0.99685675797036377</v>
      </c>
      <c r="EM31" s="662">
        <v>0.99871299871299868</v>
      </c>
      <c r="EN31" s="662">
        <v>0.99399399399399402</v>
      </c>
      <c r="EO31" s="662">
        <v>0.99642537980339585</v>
      </c>
      <c r="EP31" s="659">
        <v>0.99650436953807742</v>
      </c>
      <c r="EQ31" s="663">
        <v>0.99215281362932373</v>
      </c>
      <c r="ER31" s="693">
        <v>0.8451710498073326</v>
      </c>
    </row>
    <row r="32" spans="1:148" ht="38.25">
      <c r="A32" s="409"/>
      <c r="B32" s="1170" t="s">
        <v>285</v>
      </c>
      <c r="C32" s="664">
        <v>0.10344827586206896</v>
      </c>
      <c r="D32" s="664">
        <v>0.31164621440148182</v>
      </c>
      <c r="E32" s="664">
        <v>9.062326613648973E-2</v>
      </c>
      <c r="F32" s="665">
        <v>7.4817518248175188E-2</v>
      </c>
      <c r="G32" s="665">
        <v>0.20024271844660194</v>
      </c>
      <c r="H32" s="665">
        <v>0.26895450917797287</v>
      </c>
      <c r="I32" s="665">
        <v>0.33701149425287358</v>
      </c>
      <c r="J32" s="664">
        <v>0.22663690476190476</v>
      </c>
      <c r="K32" s="660">
        <v>0.28581267217630851</v>
      </c>
      <c r="L32" s="660">
        <v>0.34342379958246344</v>
      </c>
      <c r="M32" s="660">
        <v>0.37136204889406288</v>
      </c>
      <c r="N32" s="659">
        <v>0.32517589476904252</v>
      </c>
      <c r="O32" s="660">
        <v>0.23244929797191888</v>
      </c>
      <c r="P32" s="660">
        <v>0.18210862619808307</v>
      </c>
      <c r="Q32" s="660">
        <v>0.20304568527918782</v>
      </c>
      <c r="R32" s="659">
        <v>0.20613562970936491</v>
      </c>
      <c r="S32" s="660">
        <v>0.14512195121951219</v>
      </c>
      <c r="T32" s="660"/>
      <c r="U32" s="660">
        <v>0.10292249047013977</v>
      </c>
      <c r="V32" s="659">
        <v>0.11737677527151211</v>
      </c>
      <c r="W32" s="660">
        <v>0.22505307855626328</v>
      </c>
      <c r="X32" s="660">
        <v>0.35238095238095241</v>
      </c>
      <c r="Y32" s="660">
        <v>0.3085234093637455</v>
      </c>
      <c r="Z32" s="659">
        <v>0.30248190279214066</v>
      </c>
      <c r="AA32" s="658">
        <v>0.24452670544685351</v>
      </c>
      <c r="AB32" s="1169">
        <v>0.31417374265186154</v>
      </c>
      <c r="AC32" s="1169">
        <v>0.40376266280752532</v>
      </c>
      <c r="AD32" s="1169">
        <v>0.36842105263157893</v>
      </c>
      <c r="AE32" s="659">
        <v>0.34713144517066086</v>
      </c>
      <c r="AF32" s="661">
        <v>0.42060085836909872</v>
      </c>
      <c r="AG32" s="661">
        <v>0.54679284963196639</v>
      </c>
      <c r="AH32" s="661">
        <v>0.4344262295081967</v>
      </c>
      <c r="AI32" s="659">
        <v>0.48396645288603846</v>
      </c>
      <c r="AJ32" s="661">
        <v>0.56401944894651534</v>
      </c>
      <c r="AK32" s="661"/>
      <c r="AL32" s="661">
        <v>0.69189189189189193</v>
      </c>
      <c r="AM32" s="659">
        <v>0.63375092114959475</v>
      </c>
      <c r="AN32" s="661">
        <v>0.48571428571428571</v>
      </c>
      <c r="AO32" s="661">
        <v>0.38993710691823902</v>
      </c>
      <c r="AP32" s="661">
        <v>0.33396584440227706</v>
      </c>
      <c r="AQ32" s="659">
        <v>0.3995887594242632</v>
      </c>
      <c r="AR32" s="658">
        <v>0.44491246544688695</v>
      </c>
      <c r="AS32" s="661">
        <v>0.20676691729323307</v>
      </c>
      <c r="AT32" s="661">
        <v>0.38617886178861788</v>
      </c>
      <c r="AU32" s="1169">
        <v>0.45167286245353161</v>
      </c>
      <c r="AV32" s="659">
        <v>0.32713347921225383</v>
      </c>
      <c r="AW32" s="1169">
        <v>0.48722986247544203</v>
      </c>
      <c r="AX32" s="1169">
        <v>0.4189453125</v>
      </c>
      <c r="AY32" s="1169">
        <v>0.513671875</v>
      </c>
      <c r="AZ32" s="659">
        <v>0.45965770171149145</v>
      </c>
      <c r="BA32" s="1169">
        <v>0.45533769063180829</v>
      </c>
      <c r="BB32" s="1169"/>
      <c r="BC32" s="1169">
        <v>0.39888682745825604</v>
      </c>
      <c r="BD32" s="659">
        <v>0.42484969939879758</v>
      </c>
      <c r="BE32" s="1169">
        <v>0.4940119760479042</v>
      </c>
      <c r="BF32" s="1169">
        <v>0.3171171171171171</v>
      </c>
      <c r="BG32" s="1169">
        <v>0.30573248407643311</v>
      </c>
      <c r="BH32" s="659">
        <v>0.35135135135135137</v>
      </c>
      <c r="BI32" s="1171">
        <v>0.39057608015028178</v>
      </c>
      <c r="BJ32" s="1172">
        <v>0.28920570264765783</v>
      </c>
      <c r="BK32" s="1172">
        <v>0.40253164556962023</v>
      </c>
      <c r="BL32" s="1172">
        <v>0.43400447427293065</v>
      </c>
      <c r="BM32" s="659">
        <v>0.37134283570892723</v>
      </c>
      <c r="BN32" s="1169">
        <v>0.39766081871345027</v>
      </c>
      <c r="BO32" s="1169">
        <v>0.35654596100278552</v>
      </c>
      <c r="BP32" s="1169">
        <v>0.40947546531302875</v>
      </c>
      <c r="BQ32" s="659">
        <v>0.39164086687306504</v>
      </c>
      <c r="BR32" s="1169">
        <v>0.44306930693069307</v>
      </c>
      <c r="BS32" s="1172"/>
      <c r="BT32" s="1169">
        <v>0.52322738386308065</v>
      </c>
      <c r="BU32" s="659">
        <v>0.49672667757774142</v>
      </c>
      <c r="BV32" s="1169">
        <v>0.43956043956043955</v>
      </c>
      <c r="BW32" s="1169">
        <v>0.2770083102493075</v>
      </c>
      <c r="BX32" s="1169">
        <v>0.36363636363636365</v>
      </c>
      <c r="BY32" s="659">
        <v>0.34413407821229053</v>
      </c>
      <c r="BZ32" s="1171">
        <v>0.40404892450442853</v>
      </c>
      <c r="CA32" s="1169">
        <v>0.45356371490280778</v>
      </c>
      <c r="CB32" s="1169">
        <v>0.51890756302521013</v>
      </c>
      <c r="CC32" s="1169">
        <v>0.35185185185185186</v>
      </c>
      <c r="CD32" s="659">
        <v>0.45445495271279246</v>
      </c>
      <c r="CE32" s="1169">
        <v>0.33722627737226279</v>
      </c>
      <c r="CF32" s="1169">
        <v>0.35729847494553379</v>
      </c>
      <c r="CG32" s="1169">
        <v>0.33157894736842103</v>
      </c>
      <c r="CH32" s="659">
        <v>0.34072345390898484</v>
      </c>
      <c r="CI32" s="1169">
        <v>0.41984732824427479</v>
      </c>
      <c r="CJ32" s="1172"/>
      <c r="CK32" s="1169">
        <v>0.64446294754371358</v>
      </c>
      <c r="CL32" s="659">
        <v>0.57623188405797099</v>
      </c>
      <c r="CM32" s="1169">
        <v>0.42910975035327364</v>
      </c>
      <c r="CN32" s="1169">
        <v>0.37717121588089331</v>
      </c>
      <c r="CO32" s="1169">
        <v>0.37551867219917012</v>
      </c>
      <c r="CP32" s="659">
        <v>0.41356382978723405</v>
      </c>
      <c r="CQ32" s="1171">
        <v>0.44169820245979186</v>
      </c>
      <c r="CR32" s="1169">
        <v>0.30645161290322581</v>
      </c>
      <c r="CS32" s="1169">
        <v>0.24514991181657847</v>
      </c>
      <c r="CT32" s="1169">
        <v>0.31911532385466035</v>
      </c>
      <c r="CU32" s="659">
        <v>0.29008567931456547</v>
      </c>
      <c r="CV32" s="1169">
        <v>0.33296460176991149</v>
      </c>
      <c r="CW32" s="1169">
        <v>0.32827324478178366</v>
      </c>
      <c r="CX32" s="1169">
        <v>0.45471349353049906</v>
      </c>
      <c r="CY32" s="659">
        <v>0.35734293717486992</v>
      </c>
      <c r="CZ32" s="1169">
        <v>0.28813559322033899</v>
      </c>
      <c r="DA32" s="1172"/>
      <c r="DB32" s="1169">
        <v>0.35458167330677293</v>
      </c>
      <c r="DC32" s="659">
        <v>0.32459016393442625</v>
      </c>
      <c r="DD32" s="1169">
        <v>0.16320000000000001</v>
      </c>
      <c r="DE32" s="1169">
        <v>0.18904593639575973</v>
      </c>
      <c r="DF32" s="1169">
        <v>0.22264150943396227</v>
      </c>
      <c r="DG32" s="659">
        <v>0.19000581057524696</v>
      </c>
      <c r="DH32" s="1171">
        <v>0.29413502733047719</v>
      </c>
      <c r="DI32" s="1169">
        <v>0.28151986183074268</v>
      </c>
      <c r="DJ32" s="1169">
        <v>0.28703703703703703</v>
      </c>
      <c r="DK32" s="1169">
        <v>0.34264705882352942</v>
      </c>
      <c r="DL32" s="659">
        <v>0.30751034890597279</v>
      </c>
      <c r="DM32" s="1169">
        <v>0.33790737564322471</v>
      </c>
      <c r="DN32" s="1169">
        <v>0.31196172248803827</v>
      </c>
      <c r="DO32" s="1169">
        <v>0.42247191011235957</v>
      </c>
      <c r="DP32" s="659">
        <v>0.34298118668596239</v>
      </c>
      <c r="DQ32" s="1169">
        <v>0.41958041958041958</v>
      </c>
      <c r="DR32" s="1172"/>
      <c r="DS32" s="1169">
        <v>0.28694158075601373</v>
      </c>
      <c r="DT32" s="659">
        <v>0.34322453016815035</v>
      </c>
      <c r="DU32" s="1169">
        <v>0.2880658436213992</v>
      </c>
      <c r="DV32" s="1169">
        <v>0.2703962703962704</v>
      </c>
      <c r="DW32" s="1169">
        <v>0.2629695885509839</v>
      </c>
      <c r="DX32" s="659">
        <v>0.27340569877883308</v>
      </c>
      <c r="DY32" s="1171">
        <v>0.31701072171547445</v>
      </c>
      <c r="DZ32" s="1171">
        <v>0.31855735621226566</v>
      </c>
      <c r="EA32" s="1173">
        <v>0.3125</v>
      </c>
      <c r="EB32" s="1169">
        <v>0.30866807610993657</v>
      </c>
      <c r="EC32" s="1169">
        <v>0.34353741496598639</v>
      </c>
      <c r="ED32" s="659">
        <v>0.32440260680666183</v>
      </c>
      <c r="EE32" s="1169">
        <v>0.24083769633507854</v>
      </c>
      <c r="EF32" s="1169">
        <v>0.3209200438116101</v>
      </c>
      <c r="EG32" s="1174">
        <v>0.30131826741996232</v>
      </c>
      <c r="EH32" s="1175">
        <v>0.29300941993058999</v>
      </c>
      <c r="EI32" s="1174">
        <v>0.2</v>
      </c>
      <c r="EJ32" s="1169">
        <v>0.11049723756906077</v>
      </c>
      <c r="EK32" s="1169">
        <v>8.6309523809523808E-2</v>
      </c>
      <c r="EL32" s="659">
        <v>0.12387387387387387</v>
      </c>
      <c r="EM32" s="1169">
        <v>0.10502577319587629</v>
      </c>
      <c r="EN32" s="1169">
        <v>0.10045317220543806</v>
      </c>
      <c r="EO32" s="1169">
        <v>0.14708520179372198</v>
      </c>
      <c r="EP32" s="659">
        <v>0.11525933350037584</v>
      </c>
      <c r="EQ32" s="663">
        <v>0.18461858674159642</v>
      </c>
      <c r="ER32" s="1176">
        <v>0.30205952424143478</v>
      </c>
    </row>
    <row r="33" spans="1:148" ht="38.25">
      <c r="A33" s="409"/>
      <c r="B33" s="1177" t="s">
        <v>286</v>
      </c>
      <c r="C33" s="664">
        <v>0.10344827586206896</v>
      </c>
      <c r="D33" s="664">
        <v>0.17185903983656792</v>
      </c>
      <c r="E33" s="664">
        <v>4.7935824691841128E-2</v>
      </c>
      <c r="F33" s="665">
        <v>4.2901988140913845E-2</v>
      </c>
      <c r="G33" s="665">
        <v>0.15256588072122051</v>
      </c>
      <c r="H33" s="665">
        <v>0.24743024963289281</v>
      </c>
      <c r="I33" s="665">
        <v>0.31608451918930575</v>
      </c>
      <c r="J33" s="664">
        <v>0.17483641372976697</v>
      </c>
      <c r="K33" s="660">
        <v>0.26182965299684541</v>
      </c>
      <c r="L33" s="660">
        <v>0.31363203050524308</v>
      </c>
      <c r="M33" s="660">
        <v>0.34081196581196582</v>
      </c>
      <c r="N33" s="659">
        <v>0.29775910364145658</v>
      </c>
      <c r="O33" s="660">
        <v>0.21104815864022664</v>
      </c>
      <c r="P33" s="660">
        <v>0.16715542521994134</v>
      </c>
      <c r="Q33" s="660">
        <v>0.20066889632107024</v>
      </c>
      <c r="R33" s="659">
        <v>0.19284994964753274</v>
      </c>
      <c r="S33" s="660">
        <v>0.13033953997809419</v>
      </c>
      <c r="T33" s="660"/>
      <c r="U33" s="660">
        <v>9.3103448275862075E-2</v>
      </c>
      <c r="V33" s="659">
        <v>0.10591782887297399</v>
      </c>
      <c r="W33" s="660">
        <v>0.19133574007220217</v>
      </c>
      <c r="X33" s="660">
        <v>0.33484162895927599</v>
      </c>
      <c r="Y33" s="660">
        <v>0.29710982658959539</v>
      </c>
      <c r="Z33" s="659">
        <v>0.28097982708933716</v>
      </c>
      <c r="AA33" s="658">
        <v>0.22466232630453795</v>
      </c>
      <c r="AB33" s="1169">
        <v>0.30443037974683546</v>
      </c>
      <c r="AC33" s="1169">
        <v>0.38966480446927376</v>
      </c>
      <c r="AD33" s="1169">
        <v>0.35251798561151076</v>
      </c>
      <c r="AE33" s="659">
        <v>0.33520336605890605</v>
      </c>
      <c r="AF33" s="661">
        <v>0.39756592292089249</v>
      </c>
      <c r="AG33" s="661">
        <v>0.41969330104923325</v>
      </c>
      <c r="AH33" s="661">
        <v>0.39434523809523808</v>
      </c>
      <c r="AI33" s="659">
        <v>0.40806988352745427</v>
      </c>
      <c r="AJ33" s="661">
        <v>0.54545454545454541</v>
      </c>
      <c r="AK33" s="661"/>
      <c r="AL33" s="661">
        <v>0.67368421052631577</v>
      </c>
      <c r="AM33" s="659">
        <v>0.61516452074391992</v>
      </c>
      <c r="AN33" s="661">
        <v>0.46624472573839665</v>
      </c>
      <c r="AO33" s="661">
        <v>0.37651821862348178</v>
      </c>
      <c r="AP33" s="661">
        <v>0.32116788321167883</v>
      </c>
      <c r="AQ33" s="659">
        <v>0.38456464379947231</v>
      </c>
      <c r="AR33" s="658">
        <v>0.41370869033047736</v>
      </c>
      <c r="AS33" s="661">
        <v>0.20146520146520147</v>
      </c>
      <c r="AT33" s="661">
        <v>0.36679536679536678</v>
      </c>
      <c r="AU33" s="1169">
        <v>0.4226086956521739</v>
      </c>
      <c r="AV33" s="659">
        <v>0.31276150627615062</v>
      </c>
      <c r="AW33" s="1169">
        <v>0.44206773618538325</v>
      </c>
      <c r="AX33" s="1169">
        <v>0.29647546648237733</v>
      </c>
      <c r="AY33" s="1169">
        <v>0.451114922813036</v>
      </c>
      <c r="AZ33" s="659">
        <v>0.36279428791972212</v>
      </c>
      <c r="BA33" s="1169">
        <v>0.41883767535070138</v>
      </c>
      <c r="BB33" s="661"/>
      <c r="BC33" s="1169">
        <v>0.39019963702359345</v>
      </c>
      <c r="BD33" s="659">
        <v>0.40380952380952378</v>
      </c>
      <c r="BE33" s="1169">
        <v>0.46348314606741575</v>
      </c>
      <c r="BF33" s="1169">
        <v>0.30502599653379547</v>
      </c>
      <c r="BG33" s="1169">
        <v>0.29447852760736198</v>
      </c>
      <c r="BH33" s="659">
        <v>0.33627760252365929</v>
      </c>
      <c r="BI33" s="1171">
        <v>0.34953768562622584</v>
      </c>
      <c r="BJ33" s="662">
        <v>0.27734375</v>
      </c>
      <c r="BK33" s="662">
        <v>0.38405797101449274</v>
      </c>
      <c r="BL33" s="662">
        <v>0.41720430107526879</v>
      </c>
      <c r="BM33" s="659">
        <v>0.35585909417685119</v>
      </c>
      <c r="BN33" s="1169">
        <v>0.39766081871345027</v>
      </c>
      <c r="BO33" s="1169">
        <v>0.35164835164835168</v>
      </c>
      <c r="BP33" s="1169">
        <v>0.40947546531302875</v>
      </c>
      <c r="BQ33" s="659">
        <v>0.39013107170393213</v>
      </c>
      <c r="BR33" s="1169">
        <v>0.44306930693069307</v>
      </c>
      <c r="BS33" s="662"/>
      <c r="BT33" s="1169">
        <v>0.46320346320346323</v>
      </c>
      <c r="BU33" s="659">
        <v>0.45707831325301207</v>
      </c>
      <c r="BV33" s="1169">
        <v>0.40404040404040403</v>
      </c>
      <c r="BW33" s="1169">
        <v>0.26385224274406333</v>
      </c>
      <c r="BX33" s="1169">
        <v>0.35754189944134079</v>
      </c>
      <c r="BY33" s="659">
        <v>0.32941176470588235</v>
      </c>
      <c r="BZ33" s="663">
        <v>0.38699252676227025</v>
      </c>
      <c r="CA33" s="662">
        <v>0.45356371490280778</v>
      </c>
      <c r="CB33" s="662">
        <v>0.49498997995991983</v>
      </c>
      <c r="CC33" s="662">
        <v>0.35008375209380233</v>
      </c>
      <c r="CD33" s="659">
        <v>0.44363459669582117</v>
      </c>
      <c r="CE33" s="662">
        <v>0.33722627737226279</v>
      </c>
      <c r="CF33" s="662">
        <v>0.35729847494553379</v>
      </c>
      <c r="CG33" s="662">
        <v>0.33157894736842103</v>
      </c>
      <c r="CH33" s="659">
        <v>0.34072345390898484</v>
      </c>
      <c r="CI33" s="1169">
        <v>0.41984732824427479</v>
      </c>
      <c r="CJ33" s="662"/>
      <c r="CK33" s="1169">
        <v>0.64446294754371358</v>
      </c>
      <c r="CL33" s="659">
        <v>0.57623188405797099</v>
      </c>
      <c r="CM33" s="1169">
        <v>0.24017927761666227</v>
      </c>
      <c r="CN33" s="1169">
        <v>0.34004474272930652</v>
      </c>
      <c r="CO33" s="1169">
        <v>0.3408662900188324</v>
      </c>
      <c r="CP33" s="659">
        <v>0.26074198281282751</v>
      </c>
      <c r="CQ33" s="663">
        <v>0.36375146084924037</v>
      </c>
      <c r="CR33" s="1169">
        <v>0.28602150537634408</v>
      </c>
      <c r="CS33" s="1169">
        <v>0.23283082077051925</v>
      </c>
      <c r="CT33" s="1169">
        <v>0.30194319880418535</v>
      </c>
      <c r="CU33" s="659">
        <v>0.27383015597920279</v>
      </c>
      <c r="CV33" s="1169">
        <v>0.30251256281407035</v>
      </c>
      <c r="CW33" s="1169">
        <v>0.26271829916476841</v>
      </c>
      <c r="CX33" s="1169">
        <v>0.39613526570048307</v>
      </c>
      <c r="CY33" s="659">
        <v>0.30446641663825436</v>
      </c>
      <c r="CZ33" s="1169">
        <v>0.27738927738927738</v>
      </c>
      <c r="DA33" s="1169"/>
      <c r="DB33" s="1169">
        <v>0.34563106796116505</v>
      </c>
      <c r="DC33" s="659">
        <v>0.3146186440677966</v>
      </c>
      <c r="DD33" s="1169">
        <v>0.16190476190476191</v>
      </c>
      <c r="DE33" s="1169">
        <v>0.18512110726643599</v>
      </c>
      <c r="DF33" s="1169">
        <v>0.21572212065813529</v>
      </c>
      <c r="DG33" s="659">
        <v>0.18632478632478633</v>
      </c>
      <c r="DH33" s="663">
        <v>0.27040608447643621</v>
      </c>
      <c r="DI33" s="1169">
        <v>0.27348993288590606</v>
      </c>
      <c r="DJ33" s="1169">
        <v>0.2857142857142857</v>
      </c>
      <c r="DK33" s="1169">
        <v>0.33573487031700289</v>
      </c>
      <c r="DL33" s="659">
        <v>0.30162412993039445</v>
      </c>
      <c r="DM33" s="1169">
        <v>0.32778702163061563</v>
      </c>
      <c r="DN33" s="1169">
        <v>0.26504065040650404</v>
      </c>
      <c r="DO33" s="1169">
        <v>0.41228070175438597</v>
      </c>
      <c r="DP33" s="659">
        <v>0.3108876257105378</v>
      </c>
      <c r="DQ33" s="1169">
        <v>0.41570438799076215</v>
      </c>
      <c r="DR33" s="1172"/>
      <c r="DS33" s="1169">
        <v>0.28353140916808151</v>
      </c>
      <c r="DT33" s="659">
        <v>0.33953033268101762</v>
      </c>
      <c r="DU33" s="1169">
        <v>0.28225806451612906</v>
      </c>
      <c r="DV33" s="1169">
        <v>0.26728110599078342</v>
      </c>
      <c r="DW33" s="1169">
        <v>0.26063829787234044</v>
      </c>
      <c r="DX33" s="659">
        <v>0.26974564926372158</v>
      </c>
      <c r="DY33" s="1171">
        <v>0.30350850314079975</v>
      </c>
      <c r="DZ33" s="1171">
        <v>0.3124026176378934</v>
      </c>
      <c r="EA33" s="1173">
        <v>0.3058103975535168</v>
      </c>
      <c r="EB33" s="1169">
        <v>0.30672268907563027</v>
      </c>
      <c r="EC33" s="1169">
        <v>0.34353741496598639</v>
      </c>
      <c r="ED33" s="659">
        <v>0.32207045291157443</v>
      </c>
      <c r="EE33" s="1169">
        <v>0.23875432525951557</v>
      </c>
      <c r="EF33" s="1169">
        <v>0.3103813559322034</v>
      </c>
      <c r="EG33" s="1174">
        <v>0.29629629629629628</v>
      </c>
      <c r="EH33" s="1175">
        <v>0.2866149369544132</v>
      </c>
      <c r="EI33" s="1174">
        <v>0.1991404011461318</v>
      </c>
      <c r="EJ33" s="1169">
        <v>0.11049723756906077</v>
      </c>
      <c r="EK33" s="1169">
        <v>8.6053412462908013E-2</v>
      </c>
      <c r="EL33" s="659">
        <v>0.12348450830713965</v>
      </c>
      <c r="EM33" s="1169">
        <v>0.10489060489060489</v>
      </c>
      <c r="EN33" s="1169">
        <v>9.9849849849849848E-2</v>
      </c>
      <c r="EO33" s="1169">
        <v>0.14655942806076855</v>
      </c>
      <c r="EP33" s="659">
        <v>0.11485642946317104</v>
      </c>
      <c r="EQ33" s="663">
        <v>0.18316985028394425</v>
      </c>
      <c r="ER33" s="1176">
        <v>0.25529196520743686</v>
      </c>
    </row>
    <row r="34" spans="1:148" ht="26.25" thickBot="1">
      <c r="A34" s="525"/>
      <c r="B34" s="1178" t="s">
        <v>287</v>
      </c>
      <c r="C34" s="664">
        <v>6.6666666666666666E-2</v>
      </c>
      <c r="D34" s="664">
        <v>0.13846153846153847</v>
      </c>
      <c r="E34" s="664">
        <v>9.5238095238095233E-2</v>
      </c>
      <c r="F34" s="665">
        <v>4.807692307692308E-2</v>
      </c>
      <c r="G34" s="665">
        <v>8.6792452830188674E-2</v>
      </c>
      <c r="H34" s="665">
        <v>0.13915857605177995</v>
      </c>
      <c r="I34" s="665">
        <v>8.2379862700228831E-2</v>
      </c>
      <c r="J34" s="664">
        <v>9.5964125560538113E-2</v>
      </c>
      <c r="K34" s="660">
        <v>8.5714285714285715E-2</v>
      </c>
      <c r="L34" s="660">
        <v>2.8571428571428571E-2</v>
      </c>
      <c r="M34" s="660">
        <v>0.125</v>
      </c>
      <c r="N34" s="659">
        <v>7.7519379844961239E-2</v>
      </c>
      <c r="O34" s="660">
        <v>9.0909090909090912E-2</v>
      </c>
      <c r="P34" s="660">
        <v>9.3333333333333338E-2</v>
      </c>
      <c r="Q34" s="660">
        <v>9.8039215686274508E-2</v>
      </c>
      <c r="R34" s="659">
        <v>9.4339622641509441E-2</v>
      </c>
      <c r="S34" s="660">
        <v>5.4054054054054057E-2</v>
      </c>
      <c r="T34" s="660"/>
      <c r="U34" s="660">
        <v>2.1739130434782608E-2</v>
      </c>
      <c r="V34" s="659">
        <v>3.614457831325301E-2</v>
      </c>
      <c r="W34" s="660">
        <v>5.434782608695652E-2</v>
      </c>
      <c r="X34" s="660">
        <v>2.6315789473684209E-2</v>
      </c>
      <c r="Y34" s="660">
        <v>0</v>
      </c>
      <c r="Z34" s="659">
        <v>3.7037037037037035E-2</v>
      </c>
      <c r="AA34" s="658">
        <v>6.3789868667917443E-2</v>
      </c>
      <c r="AB34" s="1169">
        <v>0</v>
      </c>
      <c r="AC34" s="662">
        <v>9.3959731543624164E-2</v>
      </c>
      <c r="AD34" s="662">
        <v>0.17142857142857143</v>
      </c>
      <c r="AE34" s="659">
        <v>8.9655172413793102E-2</v>
      </c>
      <c r="AF34" s="661">
        <v>0.20833333333333334</v>
      </c>
      <c r="AG34" s="661">
        <v>0.14285714285714285</v>
      </c>
      <c r="AH34" s="661">
        <v>0.14285714285714285</v>
      </c>
      <c r="AI34" s="659">
        <v>0.16438356164383561</v>
      </c>
      <c r="AJ34" s="661">
        <v>0.10344827586206896</v>
      </c>
      <c r="AK34" s="661"/>
      <c r="AL34" s="661">
        <v>0.51282051282051277</v>
      </c>
      <c r="AM34" s="659">
        <v>0.33823529411764708</v>
      </c>
      <c r="AN34" s="661">
        <v>0.11864406779661017</v>
      </c>
      <c r="AO34" s="661">
        <v>0.12</v>
      </c>
      <c r="AP34" s="661">
        <v>0.19047619047619047</v>
      </c>
      <c r="AQ34" s="659">
        <v>0.13333333333333333</v>
      </c>
      <c r="AR34" s="658">
        <v>0.13992537313432835</v>
      </c>
      <c r="AS34" s="661">
        <v>8.1081081081081086E-2</v>
      </c>
      <c r="AT34" s="661">
        <v>0.11874999999999999</v>
      </c>
      <c r="AU34" s="662">
        <v>0.16666666666666666</v>
      </c>
      <c r="AV34" s="659">
        <v>0.12017167381974249</v>
      </c>
      <c r="AW34" s="662">
        <v>0.25</v>
      </c>
      <c r="AX34" s="662">
        <v>0</v>
      </c>
      <c r="AY34" s="662">
        <v>0</v>
      </c>
      <c r="AZ34" s="659">
        <v>0.10810810810810811</v>
      </c>
      <c r="BA34" s="662">
        <v>0</v>
      </c>
      <c r="BB34" s="662"/>
      <c r="BC34" s="662">
        <v>5.7142857142857141E-2</v>
      </c>
      <c r="BD34" s="659">
        <v>2.5316455696202531E-2</v>
      </c>
      <c r="BE34" s="662">
        <v>0</v>
      </c>
      <c r="BF34" s="662">
        <v>7.1428571428571425E-2</v>
      </c>
      <c r="BG34" s="662">
        <v>6.6666666666666666E-2</v>
      </c>
      <c r="BH34" s="659">
        <v>4.5454545454545456E-2</v>
      </c>
      <c r="BI34" s="663">
        <v>9.1603053435114504E-2</v>
      </c>
      <c r="BJ34" s="1172">
        <v>0</v>
      </c>
      <c r="BK34" s="1172">
        <v>0.11666666666666667</v>
      </c>
      <c r="BL34" s="1172">
        <v>0</v>
      </c>
      <c r="BM34" s="659">
        <v>6.5420560747663545E-2</v>
      </c>
      <c r="BN34" s="662" t="e">
        <v>#DIV/0!</v>
      </c>
      <c r="BO34" s="662">
        <v>0</v>
      </c>
      <c r="BP34" s="662" t="e">
        <v>#DIV/0!</v>
      </c>
      <c r="BQ34" s="659">
        <v>0</v>
      </c>
      <c r="BR34" s="662">
        <v>0</v>
      </c>
      <c r="BS34" s="1172"/>
      <c r="BT34" s="662">
        <v>0</v>
      </c>
      <c r="BU34" s="659">
        <v>0</v>
      </c>
      <c r="BV34" s="662">
        <v>0.14285714285714285</v>
      </c>
      <c r="BW34" s="662">
        <v>0.5</v>
      </c>
      <c r="BX34" s="662">
        <v>0.375</v>
      </c>
      <c r="BY34" s="659">
        <v>0.29411764705882354</v>
      </c>
      <c r="BZ34" s="1171">
        <v>8.6956521739130432E-2</v>
      </c>
      <c r="CA34" s="1169">
        <v>1</v>
      </c>
      <c r="CB34" s="1169">
        <v>6.4516129032258063E-2</v>
      </c>
      <c r="CC34" s="1169">
        <v>7.6923076923076927E-2</v>
      </c>
      <c r="CD34" s="659">
        <v>0.18</v>
      </c>
      <c r="CE34" s="1169">
        <v>0.24</v>
      </c>
      <c r="CF34" s="1169">
        <v>0.14285714285714285</v>
      </c>
      <c r="CG34" s="1169">
        <v>0.2</v>
      </c>
      <c r="CH34" s="659">
        <v>0.1875</v>
      </c>
      <c r="CI34" s="662">
        <v>6.6666666666666666E-2</v>
      </c>
      <c r="CJ34" s="1172"/>
      <c r="CK34" s="662">
        <v>0.23076923076923078</v>
      </c>
      <c r="CL34" s="659">
        <v>0.14285714285714285</v>
      </c>
      <c r="CM34" s="662">
        <v>0</v>
      </c>
      <c r="CN34" s="662">
        <v>0.1111111111111111</v>
      </c>
      <c r="CO34" s="662">
        <v>0.14285714285714285</v>
      </c>
      <c r="CP34" s="659">
        <v>0.10526315789473684</v>
      </c>
      <c r="CQ34" s="1171">
        <v>0.16949152542372881</v>
      </c>
      <c r="CR34" s="662">
        <v>0.14285714285714285</v>
      </c>
      <c r="CS34" s="662">
        <v>6.0606060606060608E-2</v>
      </c>
      <c r="CT34" s="662">
        <v>0.33333333333333331</v>
      </c>
      <c r="CU34" s="659">
        <v>9.3023255813953487E-2</v>
      </c>
      <c r="CV34" s="662">
        <v>0</v>
      </c>
      <c r="CW34" s="662">
        <v>0</v>
      </c>
      <c r="CX34" s="662">
        <v>0</v>
      </c>
      <c r="CY34" s="659">
        <v>0</v>
      </c>
      <c r="CZ34" s="662">
        <v>0</v>
      </c>
      <c r="DA34" s="662"/>
      <c r="DB34" s="662">
        <v>0</v>
      </c>
      <c r="DC34" s="659">
        <v>0</v>
      </c>
      <c r="DD34" s="662">
        <v>0</v>
      </c>
      <c r="DE34" s="662" t="e">
        <v>#DIV/0!</v>
      </c>
      <c r="DF34" s="662">
        <v>0</v>
      </c>
      <c r="DG34" s="659">
        <v>0</v>
      </c>
      <c r="DH34" s="1171">
        <v>4.1237113402061855E-2</v>
      </c>
      <c r="DI34" s="662">
        <v>0</v>
      </c>
      <c r="DJ34" s="662">
        <v>0</v>
      </c>
      <c r="DK34" s="662" t="e">
        <v>#DIV/0!</v>
      </c>
      <c r="DL34" s="659">
        <v>0</v>
      </c>
      <c r="DM34" s="662" t="e">
        <v>#DIV/0!</v>
      </c>
      <c r="DN34" s="662" t="e">
        <v>#DIV/0!</v>
      </c>
      <c r="DO34" s="662" t="e">
        <v>#DIV/0!</v>
      </c>
      <c r="DP34" s="659" t="e">
        <v>#DIV/0!</v>
      </c>
      <c r="DQ34" s="662" t="e">
        <v>#DIV/0!</v>
      </c>
      <c r="DR34" s="662"/>
      <c r="DS34" s="662" t="e">
        <v>#DIV/0!</v>
      </c>
      <c r="DT34" s="659" t="e">
        <v>#DIV/0!</v>
      </c>
      <c r="DU34" s="662" t="e">
        <v>#DIV/0!</v>
      </c>
      <c r="DV34" s="662" t="e">
        <v>#DIV/0!</v>
      </c>
      <c r="DW34" s="662" t="e">
        <v>#DIV/0!</v>
      </c>
      <c r="DX34" s="659" t="e">
        <v>#DIV/0!</v>
      </c>
      <c r="DY34" s="663">
        <v>0</v>
      </c>
      <c r="DZ34" s="663"/>
      <c r="EA34" s="413"/>
      <c r="EB34" s="628"/>
      <c r="EC34" s="662"/>
      <c r="ED34" s="659"/>
      <c r="EE34" s="662"/>
      <c r="EF34" s="662">
        <v>1</v>
      </c>
      <c r="EG34" s="1174"/>
      <c r="EH34" s="528">
        <v>1</v>
      </c>
      <c r="EI34" s="1174"/>
      <c r="EJ34" s="662"/>
      <c r="EK34" s="662"/>
      <c r="EL34" s="659"/>
      <c r="EM34" s="662"/>
      <c r="EN34" s="662">
        <v>1</v>
      </c>
      <c r="EO34" s="662"/>
      <c r="EP34" s="659">
        <v>1</v>
      </c>
      <c r="EQ34" s="663">
        <v>1</v>
      </c>
      <c r="ER34" s="694">
        <v>0.10241545893719807</v>
      </c>
    </row>
    <row r="35" spans="1:148" ht="13.5" thickBot="1">
      <c r="A35" s="666"/>
      <c r="B35" s="667"/>
      <c r="C35" s="668"/>
      <c r="D35" s="668"/>
      <c r="E35" s="668"/>
      <c r="F35" s="668"/>
      <c r="G35" s="668"/>
      <c r="H35" s="668"/>
      <c r="I35" s="668"/>
      <c r="J35" s="669"/>
      <c r="K35" s="669"/>
      <c r="L35" s="670"/>
      <c r="M35" s="670"/>
      <c r="N35" s="1270"/>
      <c r="O35" s="1268"/>
      <c r="P35" s="1268"/>
      <c r="Q35" s="671"/>
      <c r="R35" s="671"/>
      <c r="S35" s="671"/>
      <c r="T35" s="671"/>
      <c r="U35" s="671"/>
      <c r="V35" s="671"/>
      <c r="W35" s="671"/>
      <c r="X35" s="671"/>
      <c r="Y35" s="671"/>
      <c r="Z35" s="626"/>
      <c r="AA35" s="1268"/>
      <c r="AB35" s="1268"/>
      <c r="AC35" s="1268"/>
      <c r="AD35" s="1268"/>
      <c r="AE35" s="1268"/>
      <c r="AF35" s="1268"/>
      <c r="AG35" s="1268"/>
      <c r="AH35" s="1268"/>
      <c r="AI35" s="1268"/>
      <c r="AJ35" s="1268"/>
      <c r="AK35" s="1268"/>
      <c r="AL35" s="1268"/>
      <c r="AM35" s="1268"/>
      <c r="AN35" s="1268"/>
      <c r="AO35" s="1268"/>
      <c r="AP35" s="1268"/>
      <c r="AQ35" s="1268"/>
      <c r="AR35" s="1268"/>
      <c r="AS35" s="1268"/>
      <c r="AT35" s="1268"/>
      <c r="AU35" s="1268"/>
      <c r="AV35" s="1268"/>
      <c r="AW35" s="1268"/>
      <c r="AX35" s="1268"/>
      <c r="AY35" s="1268"/>
      <c r="AZ35" s="1268"/>
      <c r="BA35" s="1268"/>
      <c r="BB35" s="1268"/>
      <c r="BC35" s="1268"/>
      <c r="BD35" s="1268"/>
      <c r="BE35" s="1268"/>
      <c r="BF35" s="1268"/>
      <c r="BG35" s="1268"/>
      <c r="BH35" s="1268"/>
      <c r="BI35" s="1268"/>
      <c r="BJ35" s="1268"/>
      <c r="BK35" s="1268"/>
      <c r="BL35" s="1268"/>
      <c r="BM35" s="1268"/>
      <c r="BN35" s="1268"/>
      <c r="BO35" s="1268"/>
      <c r="BP35" s="1268"/>
      <c r="BQ35" s="1268"/>
      <c r="BR35" s="1268"/>
      <c r="BS35" s="1268"/>
      <c r="BT35" s="1268"/>
      <c r="BU35" s="1268"/>
      <c r="BV35" s="1268"/>
      <c r="BW35" s="1268"/>
      <c r="BX35" s="1268"/>
      <c r="BY35" s="1268"/>
      <c r="BZ35" s="1268"/>
      <c r="CA35" s="1268"/>
      <c r="CB35" s="1268"/>
      <c r="CC35" s="1268"/>
      <c r="CD35" s="1268"/>
      <c r="CE35" s="1268"/>
      <c r="CF35" s="1268"/>
      <c r="CG35" s="1268"/>
      <c r="CH35" s="1268"/>
      <c r="CI35" s="1268"/>
      <c r="CJ35" s="1268"/>
      <c r="CK35" s="1268"/>
      <c r="CL35" s="1268"/>
      <c r="CM35" s="1268"/>
      <c r="CN35" s="1268"/>
      <c r="CO35" s="1268"/>
      <c r="CP35" s="1268"/>
      <c r="CQ35" s="1268"/>
      <c r="CR35" s="1268"/>
      <c r="CS35" s="1268"/>
      <c r="CT35" s="1268"/>
      <c r="CU35" s="1268"/>
      <c r="CV35" s="1268"/>
      <c r="CW35" s="1268"/>
      <c r="CX35" s="1268"/>
      <c r="CY35" s="1268"/>
      <c r="CZ35" s="1268"/>
      <c r="DA35" s="1268"/>
      <c r="DB35" s="1268"/>
      <c r="DC35" s="1268"/>
      <c r="DD35" s="1268"/>
      <c r="DE35" s="1268"/>
      <c r="DF35" s="1268"/>
      <c r="DG35" s="1268"/>
      <c r="DH35" s="1268"/>
      <c r="DI35" s="1268"/>
      <c r="DJ35" s="1268"/>
      <c r="DK35" s="1268"/>
      <c r="DL35" s="1268"/>
      <c r="DM35" s="1268"/>
      <c r="DN35" s="1268"/>
      <c r="DO35" s="1268"/>
      <c r="DP35" s="1268"/>
      <c r="DQ35" s="1268"/>
      <c r="DR35" s="1268"/>
      <c r="DS35" s="1268"/>
      <c r="DT35" s="1268"/>
      <c r="DU35" s="1268"/>
      <c r="DV35" s="1268"/>
      <c r="DW35" s="1268"/>
      <c r="DX35" s="1268"/>
      <c r="DY35" s="1268"/>
      <c r="DZ35" s="1268"/>
      <c r="EA35" s="1269"/>
      <c r="EB35" s="1268"/>
      <c r="EC35" s="1268"/>
      <c r="ED35" s="1268"/>
      <c r="EE35" s="1268"/>
      <c r="EF35" s="1268"/>
      <c r="EG35" s="536"/>
      <c r="EH35" s="536"/>
      <c r="EI35" s="536"/>
      <c r="EJ35" s="1268"/>
      <c r="EK35" s="1268"/>
      <c r="EL35" s="1268"/>
      <c r="EM35" s="1268"/>
      <c r="EN35" s="1268"/>
      <c r="EO35" s="1268"/>
      <c r="EP35" s="1268"/>
      <c r="EQ35" s="1268"/>
      <c r="ER35" s="1268"/>
    </row>
    <row r="36" spans="1:148" ht="13.5" thickTop="1">
      <c r="A36" s="1435" t="s">
        <v>266</v>
      </c>
      <c r="B36" s="1436"/>
      <c r="C36" s="632"/>
      <c r="D36" s="632"/>
      <c r="E36" s="632"/>
      <c r="F36" s="632"/>
      <c r="G36" s="632"/>
      <c r="H36" s="632"/>
      <c r="I36" s="632"/>
      <c r="J36" s="672"/>
      <c r="K36" s="672"/>
      <c r="L36" s="673"/>
      <c r="M36" s="673"/>
      <c r="N36" s="674"/>
      <c r="O36" s="675"/>
      <c r="P36" s="675"/>
      <c r="Q36" s="675"/>
      <c r="R36" s="675"/>
      <c r="S36" s="675"/>
      <c r="T36" s="675"/>
      <c r="U36" s="675"/>
      <c r="V36" s="675"/>
      <c r="W36" s="675"/>
      <c r="X36" s="675"/>
      <c r="Y36" s="675"/>
      <c r="Z36" s="675"/>
      <c r="AA36" s="675"/>
      <c r="AB36" s="675"/>
      <c r="AC36" s="675"/>
      <c r="AD36" s="675"/>
      <c r="AE36" s="675"/>
      <c r="AF36" s="675"/>
      <c r="AG36" s="675"/>
      <c r="AH36" s="675"/>
      <c r="AI36" s="675"/>
      <c r="AJ36" s="675"/>
      <c r="AK36" s="675"/>
      <c r="AL36" s="675"/>
      <c r="AM36" s="675"/>
      <c r="AN36" s="675"/>
      <c r="AO36" s="675"/>
      <c r="AP36" s="675"/>
      <c r="AQ36" s="675"/>
      <c r="AR36" s="675"/>
      <c r="AS36" s="675"/>
      <c r="AT36" s="675"/>
      <c r="AU36" s="675"/>
      <c r="AV36" s="675"/>
      <c r="AW36" s="675"/>
      <c r="AX36" s="675"/>
      <c r="AY36" s="675"/>
      <c r="AZ36" s="675"/>
      <c r="BA36" s="675"/>
      <c r="BB36" s="675"/>
      <c r="BC36" s="675"/>
      <c r="BD36" s="675"/>
      <c r="BE36" s="675"/>
      <c r="BF36" s="675"/>
      <c r="BG36" s="675"/>
      <c r="BH36" s="675"/>
      <c r="BI36" s="675"/>
      <c r="BJ36" s="675"/>
      <c r="BK36" s="675"/>
      <c r="BL36" s="675"/>
      <c r="BM36" s="675"/>
      <c r="BN36" s="675"/>
      <c r="BO36" s="675"/>
      <c r="BP36" s="675"/>
      <c r="BQ36" s="675"/>
      <c r="BR36" s="675"/>
      <c r="BS36" s="675"/>
      <c r="BT36" s="675"/>
      <c r="BU36" s="675"/>
      <c r="BV36" s="675"/>
      <c r="BW36" s="675"/>
      <c r="BX36" s="675"/>
      <c r="BY36" s="675"/>
      <c r="BZ36" s="675"/>
      <c r="CA36" s="675"/>
      <c r="CB36" s="675"/>
      <c r="CC36" s="675"/>
      <c r="CD36" s="675"/>
      <c r="CE36" s="675"/>
      <c r="CF36" s="675"/>
      <c r="CG36" s="675"/>
      <c r="CH36" s="675"/>
      <c r="CI36" s="675"/>
      <c r="CJ36" s="675"/>
      <c r="CK36" s="675"/>
      <c r="CL36" s="675"/>
      <c r="CM36" s="675"/>
      <c r="CN36" s="675"/>
      <c r="CO36" s="675"/>
      <c r="CP36" s="675"/>
      <c r="CQ36" s="675"/>
      <c r="CR36" s="675"/>
      <c r="CS36" s="675"/>
      <c r="CT36" s="675"/>
      <c r="CU36" s="675"/>
      <c r="CV36" s="675"/>
      <c r="CW36" s="675"/>
      <c r="CX36" s="675"/>
      <c r="CY36" s="675"/>
      <c r="CZ36" s="675"/>
      <c r="DA36" s="675"/>
      <c r="DB36" s="675"/>
      <c r="DC36" s="675"/>
      <c r="DD36" s="675"/>
      <c r="DE36" s="675"/>
      <c r="DF36" s="675"/>
      <c r="DG36" s="675"/>
      <c r="DH36" s="675"/>
      <c r="DI36" s="675"/>
      <c r="DJ36" s="675"/>
      <c r="DK36" s="675"/>
      <c r="DL36" s="675"/>
      <c r="DM36" s="675"/>
      <c r="DN36" s="675"/>
      <c r="DO36" s="675"/>
      <c r="DP36" s="675"/>
      <c r="DQ36" s="675"/>
      <c r="DR36" s="675"/>
      <c r="DS36" s="675"/>
      <c r="DT36" s="675"/>
      <c r="DU36" s="675"/>
      <c r="DV36" s="675"/>
      <c r="DW36" s="675"/>
      <c r="DX36" s="675"/>
      <c r="DY36" s="675"/>
      <c r="DZ36" s="675"/>
      <c r="EA36" s="779"/>
      <c r="EB36" s="675"/>
      <c r="EC36" s="675"/>
      <c r="ED36" s="675"/>
      <c r="EE36" s="675"/>
      <c r="EF36" s="675"/>
      <c r="EG36" s="539"/>
      <c r="EH36" s="539"/>
      <c r="EI36" s="539"/>
      <c r="EJ36" s="675"/>
      <c r="EK36" s="675"/>
      <c r="EL36" s="675"/>
      <c r="EM36" s="675"/>
      <c r="EN36" s="675"/>
      <c r="EO36" s="675"/>
      <c r="EP36" s="675"/>
      <c r="EQ36" s="675"/>
      <c r="ER36" s="676"/>
    </row>
    <row r="37" spans="1:148" ht="51">
      <c r="A37" s="542"/>
      <c r="B37" s="677" t="s">
        <v>288</v>
      </c>
      <c r="C37" s="501">
        <v>18</v>
      </c>
      <c r="D37" s="501">
        <v>4151</v>
      </c>
      <c r="E37" s="501">
        <v>5562</v>
      </c>
      <c r="F37" s="631">
        <v>1091</v>
      </c>
      <c r="G37" s="631">
        <v>1001</v>
      </c>
      <c r="H37" s="631">
        <v>627</v>
      </c>
      <c r="I37" s="631">
        <v>902</v>
      </c>
      <c r="J37" s="501">
        <v>3621</v>
      </c>
      <c r="K37" s="632">
        <v>183</v>
      </c>
      <c r="L37" s="632">
        <v>201</v>
      </c>
      <c r="M37" s="1011">
        <v>502</v>
      </c>
      <c r="N37" s="678">
        <v>828</v>
      </c>
      <c r="O37" s="627">
        <v>139</v>
      </c>
      <c r="P37" s="679">
        <v>140</v>
      </c>
      <c r="Q37" s="627">
        <v>527</v>
      </c>
      <c r="R37" s="678">
        <v>527</v>
      </c>
      <c r="S37" s="627">
        <v>190</v>
      </c>
      <c r="T37" s="679"/>
      <c r="U37" s="627">
        <v>310</v>
      </c>
      <c r="V37" s="626">
        <v>500</v>
      </c>
      <c r="W37" s="627">
        <v>397</v>
      </c>
      <c r="X37" s="627">
        <v>291</v>
      </c>
      <c r="Y37" s="627">
        <v>100</v>
      </c>
      <c r="Z37" s="626">
        <v>788</v>
      </c>
      <c r="AA37" s="501">
        <v>2380</v>
      </c>
      <c r="AB37" s="1156">
        <v>155</v>
      </c>
      <c r="AC37" s="1156">
        <v>190</v>
      </c>
      <c r="AD37" s="1156">
        <v>92</v>
      </c>
      <c r="AE37" s="626">
        <v>437</v>
      </c>
      <c r="AF37" s="468">
        <v>67</v>
      </c>
      <c r="AG37" s="468">
        <v>110</v>
      </c>
      <c r="AH37" s="468">
        <v>94</v>
      </c>
      <c r="AI37" s="626">
        <v>271</v>
      </c>
      <c r="AJ37" s="468">
        <v>132</v>
      </c>
      <c r="AK37" s="468"/>
      <c r="AL37" s="468">
        <v>354</v>
      </c>
      <c r="AM37" s="626">
        <v>486</v>
      </c>
      <c r="AN37" s="468">
        <v>188</v>
      </c>
      <c r="AO37" s="468">
        <v>216</v>
      </c>
      <c r="AP37" s="416">
        <v>114</v>
      </c>
      <c r="AQ37" s="626">
        <v>518</v>
      </c>
      <c r="AR37" s="501">
        <v>1712</v>
      </c>
      <c r="AS37" s="416">
        <v>186</v>
      </c>
      <c r="AT37" s="416">
        <v>233</v>
      </c>
      <c r="AU37" s="413">
        <v>224</v>
      </c>
      <c r="AV37" s="626">
        <v>643</v>
      </c>
      <c r="AW37" s="413">
        <v>257</v>
      </c>
      <c r="AX37" s="413">
        <v>332</v>
      </c>
      <c r="AY37" s="413">
        <v>287</v>
      </c>
      <c r="AZ37" s="626">
        <v>876</v>
      </c>
      <c r="BA37" s="413">
        <v>417</v>
      </c>
      <c r="BB37" s="413"/>
      <c r="BC37" s="413">
        <v>522</v>
      </c>
      <c r="BD37" s="626">
        <v>939</v>
      </c>
      <c r="BE37" s="413">
        <v>249</v>
      </c>
      <c r="BF37" s="413">
        <v>266</v>
      </c>
      <c r="BG37" s="413">
        <v>96</v>
      </c>
      <c r="BH37" s="626">
        <v>611</v>
      </c>
      <c r="BI37" s="629">
        <v>3069</v>
      </c>
      <c r="BJ37" s="413">
        <v>256</v>
      </c>
      <c r="BK37" s="413">
        <v>158</v>
      </c>
      <c r="BL37" s="413">
        <v>154</v>
      </c>
      <c r="BM37" s="626">
        <v>568</v>
      </c>
      <c r="BN37" s="413">
        <v>80</v>
      </c>
      <c r="BO37" s="413">
        <v>180</v>
      </c>
      <c r="BP37" s="413">
        <v>267</v>
      </c>
      <c r="BQ37" s="626">
        <v>527</v>
      </c>
      <c r="BR37" s="413">
        <v>239</v>
      </c>
      <c r="BS37" s="413"/>
      <c r="BT37" s="413">
        <v>439</v>
      </c>
      <c r="BU37" s="626">
        <v>678</v>
      </c>
      <c r="BV37" s="413">
        <v>431</v>
      </c>
      <c r="BW37" s="413">
        <v>489</v>
      </c>
      <c r="BX37" s="1160">
        <v>215</v>
      </c>
      <c r="BY37" s="626">
        <v>1135</v>
      </c>
      <c r="BZ37" s="629">
        <v>2908</v>
      </c>
      <c r="CA37" s="1160">
        <v>252</v>
      </c>
      <c r="CB37" s="1160">
        <v>112</v>
      </c>
      <c r="CC37" s="1160">
        <v>91</v>
      </c>
      <c r="CD37" s="626">
        <v>455</v>
      </c>
      <c r="CE37" s="1160">
        <v>54</v>
      </c>
      <c r="CF37" s="1160">
        <v>128</v>
      </c>
      <c r="CG37" s="1160">
        <v>156</v>
      </c>
      <c r="CH37" s="626">
        <v>338</v>
      </c>
      <c r="CI37" s="1160">
        <v>295</v>
      </c>
      <c r="CJ37" s="413"/>
      <c r="CK37" s="1160">
        <v>599</v>
      </c>
      <c r="CL37" s="626">
        <v>894</v>
      </c>
      <c r="CM37" s="1160">
        <v>541</v>
      </c>
      <c r="CN37" s="1160">
        <v>539</v>
      </c>
      <c r="CO37" s="1160">
        <v>302</v>
      </c>
      <c r="CP37" s="626">
        <v>1382</v>
      </c>
      <c r="CQ37" s="629">
        <v>3069</v>
      </c>
      <c r="CR37" s="1160">
        <v>305</v>
      </c>
      <c r="CS37" s="1160">
        <v>384</v>
      </c>
      <c r="CT37" s="1160">
        <v>227</v>
      </c>
      <c r="CU37" s="626">
        <v>916</v>
      </c>
      <c r="CV37" s="1160">
        <v>148</v>
      </c>
      <c r="CW37" s="1160">
        <v>448</v>
      </c>
      <c r="CX37" s="1160">
        <v>281</v>
      </c>
      <c r="CY37" s="626">
        <v>877</v>
      </c>
      <c r="CZ37" s="1160">
        <v>382</v>
      </c>
      <c r="DA37" s="413"/>
      <c r="DB37" s="1160">
        <v>937</v>
      </c>
      <c r="DC37" s="626">
        <v>1319</v>
      </c>
      <c r="DD37" s="1160">
        <v>449</v>
      </c>
      <c r="DE37" s="1160">
        <v>397</v>
      </c>
      <c r="DF37" s="1160">
        <v>174</v>
      </c>
      <c r="DG37" s="626">
        <v>1020</v>
      </c>
      <c r="DH37" s="629">
        <v>4132</v>
      </c>
      <c r="DI37" s="1160">
        <v>283</v>
      </c>
      <c r="DJ37" s="1160">
        <v>325</v>
      </c>
      <c r="DK37" s="1160">
        <v>258</v>
      </c>
      <c r="DL37" s="626">
        <v>866</v>
      </c>
      <c r="DM37" s="1160">
        <v>372</v>
      </c>
      <c r="DN37" s="1160">
        <v>241</v>
      </c>
      <c r="DO37" s="1160">
        <v>172</v>
      </c>
      <c r="DP37" s="626">
        <v>785</v>
      </c>
      <c r="DQ37" s="1160">
        <v>215</v>
      </c>
      <c r="DR37" s="413"/>
      <c r="DS37" s="1160">
        <v>444</v>
      </c>
      <c r="DT37" s="626">
        <v>659</v>
      </c>
      <c r="DU37" s="1160">
        <v>275</v>
      </c>
      <c r="DV37" s="1160">
        <v>182</v>
      </c>
      <c r="DW37" s="1160">
        <v>152</v>
      </c>
      <c r="DX37" s="626">
        <v>609</v>
      </c>
      <c r="DY37" s="629">
        <v>2919</v>
      </c>
      <c r="DZ37" s="629">
        <v>2184</v>
      </c>
      <c r="EA37" s="413">
        <v>299</v>
      </c>
      <c r="EB37" s="1160">
        <v>294</v>
      </c>
      <c r="EC37" s="1160">
        <v>218</v>
      </c>
      <c r="ED37" s="626">
        <v>811</v>
      </c>
      <c r="EE37" s="1160">
        <v>161</v>
      </c>
      <c r="EF37" s="1160">
        <v>93</v>
      </c>
      <c r="EG37" s="549">
        <v>274</v>
      </c>
      <c r="EH37" s="546">
        <v>528</v>
      </c>
      <c r="EI37" s="549">
        <v>258</v>
      </c>
      <c r="EJ37" s="1160">
        <v>0</v>
      </c>
      <c r="EK37" s="1160">
        <v>268</v>
      </c>
      <c r="EL37" s="626">
        <v>526</v>
      </c>
      <c r="EM37" s="1160">
        <v>131</v>
      </c>
      <c r="EN37" s="1160">
        <v>220</v>
      </c>
      <c r="EO37" s="1160">
        <v>73</v>
      </c>
      <c r="EP37" s="626">
        <v>424</v>
      </c>
      <c r="EQ37" s="629">
        <v>2289</v>
      </c>
      <c r="ER37" s="688">
        <v>38014</v>
      </c>
    </row>
    <row r="38" spans="1:148" ht="25.5">
      <c r="A38" s="620"/>
      <c r="B38" s="695" t="s">
        <v>267</v>
      </c>
      <c r="C38" s="395">
        <v>19</v>
      </c>
      <c r="D38" s="395">
        <v>3968</v>
      </c>
      <c r="E38" s="395">
        <v>5312</v>
      </c>
      <c r="F38" s="631">
        <v>1013</v>
      </c>
      <c r="G38" s="631">
        <v>984</v>
      </c>
      <c r="H38" s="631">
        <v>659</v>
      </c>
      <c r="I38" s="631">
        <v>861</v>
      </c>
      <c r="J38" s="395">
        <v>3517</v>
      </c>
      <c r="K38" s="632">
        <v>195</v>
      </c>
      <c r="L38" s="632">
        <v>191</v>
      </c>
      <c r="M38" s="632">
        <v>175</v>
      </c>
      <c r="N38" s="678">
        <v>561</v>
      </c>
      <c r="O38" s="632">
        <v>153</v>
      </c>
      <c r="P38" s="632">
        <v>166</v>
      </c>
      <c r="Q38" s="627">
        <v>493</v>
      </c>
      <c r="R38" s="678">
        <v>493</v>
      </c>
      <c r="S38" s="627">
        <v>181</v>
      </c>
      <c r="T38" s="679"/>
      <c r="U38" s="627">
        <v>293</v>
      </c>
      <c r="V38" s="626">
        <v>474</v>
      </c>
      <c r="W38" s="627">
        <v>388</v>
      </c>
      <c r="X38" s="627">
        <v>266</v>
      </c>
      <c r="Y38" s="627">
        <v>104</v>
      </c>
      <c r="Z38" s="626">
        <v>758</v>
      </c>
      <c r="AA38" s="501">
        <v>2286</v>
      </c>
      <c r="AB38" s="1156">
        <v>145</v>
      </c>
      <c r="AC38" s="1156">
        <v>213</v>
      </c>
      <c r="AD38" s="1156">
        <v>93</v>
      </c>
      <c r="AE38" s="626">
        <v>451</v>
      </c>
      <c r="AF38" s="468">
        <v>62</v>
      </c>
      <c r="AG38" s="468">
        <v>109</v>
      </c>
      <c r="AH38" s="468">
        <v>87</v>
      </c>
      <c r="AI38" s="626">
        <v>258</v>
      </c>
      <c r="AJ38" s="468">
        <v>141</v>
      </c>
      <c r="AK38" s="468"/>
      <c r="AL38" s="468">
        <v>342</v>
      </c>
      <c r="AM38" s="626">
        <v>483</v>
      </c>
      <c r="AN38" s="468">
        <v>215</v>
      </c>
      <c r="AO38" s="468">
        <v>221</v>
      </c>
      <c r="AP38" s="468">
        <v>100</v>
      </c>
      <c r="AQ38" s="626">
        <v>536</v>
      </c>
      <c r="AR38" s="501">
        <v>1728</v>
      </c>
      <c r="AS38" s="416">
        <v>207</v>
      </c>
      <c r="AT38" s="416">
        <v>239</v>
      </c>
      <c r="AU38" s="1160">
        <v>236</v>
      </c>
      <c r="AV38" s="626">
        <v>682</v>
      </c>
      <c r="AW38" s="1160">
        <v>266</v>
      </c>
      <c r="AX38" s="1160">
        <v>328</v>
      </c>
      <c r="AY38" s="1160">
        <v>265</v>
      </c>
      <c r="AZ38" s="626">
        <v>859</v>
      </c>
      <c r="BA38" s="1160">
        <v>408</v>
      </c>
      <c r="BB38" s="1160"/>
      <c r="BC38" s="1160">
        <v>540</v>
      </c>
      <c r="BD38" s="626">
        <v>948</v>
      </c>
      <c r="BE38" s="1160">
        <v>242</v>
      </c>
      <c r="BF38" s="1160">
        <v>279</v>
      </c>
      <c r="BG38" s="1160">
        <v>111</v>
      </c>
      <c r="BH38" s="626">
        <v>632</v>
      </c>
      <c r="BI38" s="1158">
        <v>3121</v>
      </c>
      <c r="BJ38" s="1167">
        <v>260</v>
      </c>
      <c r="BK38" s="1167">
        <v>165</v>
      </c>
      <c r="BL38" s="1167">
        <v>178</v>
      </c>
      <c r="BM38" s="626">
        <v>603</v>
      </c>
      <c r="BN38" s="1160">
        <v>84</v>
      </c>
      <c r="BO38" s="1160">
        <v>195</v>
      </c>
      <c r="BP38" s="1160">
        <v>309</v>
      </c>
      <c r="BQ38" s="626">
        <v>588</v>
      </c>
      <c r="BR38" s="1160">
        <v>274</v>
      </c>
      <c r="BS38" s="1167"/>
      <c r="BT38" s="1160">
        <v>511</v>
      </c>
      <c r="BU38" s="626">
        <v>785</v>
      </c>
      <c r="BV38" s="1160">
        <v>441</v>
      </c>
      <c r="BW38" s="1160">
        <v>469</v>
      </c>
      <c r="BX38" s="413">
        <v>206</v>
      </c>
      <c r="BY38" s="626">
        <v>1116</v>
      </c>
      <c r="BZ38" s="1158">
        <v>3092</v>
      </c>
      <c r="CA38" s="1160">
        <v>266</v>
      </c>
      <c r="CB38" s="1160">
        <v>106</v>
      </c>
      <c r="CC38" s="1160">
        <v>114</v>
      </c>
      <c r="CD38" s="626">
        <v>486</v>
      </c>
      <c r="CE38" s="1160">
        <v>69</v>
      </c>
      <c r="CF38" s="1160">
        <v>138</v>
      </c>
      <c r="CG38" s="1160">
        <v>168</v>
      </c>
      <c r="CH38" s="626">
        <v>375</v>
      </c>
      <c r="CI38" s="1160">
        <v>324</v>
      </c>
      <c r="CJ38" s="1167"/>
      <c r="CK38" s="1160">
        <v>634</v>
      </c>
      <c r="CL38" s="626">
        <v>958</v>
      </c>
      <c r="CM38" s="1160">
        <v>556</v>
      </c>
      <c r="CN38" s="1160">
        <v>581</v>
      </c>
      <c r="CO38" s="1160">
        <v>322</v>
      </c>
      <c r="CP38" s="626">
        <v>1459</v>
      </c>
      <c r="CQ38" s="1158">
        <v>3278</v>
      </c>
      <c r="CR38" s="1160">
        <v>322</v>
      </c>
      <c r="CS38" s="1160">
        <v>411</v>
      </c>
      <c r="CT38" s="1160">
        <v>244</v>
      </c>
      <c r="CU38" s="626">
        <v>977</v>
      </c>
      <c r="CV38" s="1160">
        <v>160</v>
      </c>
      <c r="CW38" s="1160">
        <v>508</v>
      </c>
      <c r="CX38" s="1160">
        <v>280</v>
      </c>
      <c r="CY38" s="626">
        <v>948</v>
      </c>
      <c r="CZ38" s="1160">
        <v>356</v>
      </c>
      <c r="DA38" s="1167"/>
      <c r="DB38" s="1160">
        <v>986</v>
      </c>
      <c r="DC38" s="626">
        <v>1342</v>
      </c>
      <c r="DD38" s="1160">
        <v>511</v>
      </c>
      <c r="DE38" s="1160">
        <v>456</v>
      </c>
      <c r="DF38" s="1160">
        <v>188</v>
      </c>
      <c r="DG38" s="626">
        <v>1155</v>
      </c>
      <c r="DH38" s="1158">
        <v>4422</v>
      </c>
      <c r="DI38" s="1160">
        <v>325</v>
      </c>
      <c r="DJ38" s="1160">
        <v>340</v>
      </c>
      <c r="DK38" s="1160">
        <v>296</v>
      </c>
      <c r="DL38" s="626">
        <v>961</v>
      </c>
      <c r="DM38" s="1160">
        <v>412</v>
      </c>
      <c r="DN38" s="1160">
        <v>267</v>
      </c>
      <c r="DO38" s="1160">
        <v>195</v>
      </c>
      <c r="DP38" s="626">
        <v>874</v>
      </c>
      <c r="DQ38" s="1160">
        <v>243</v>
      </c>
      <c r="DR38" s="1167"/>
      <c r="DS38" s="1160">
        <v>510</v>
      </c>
      <c r="DT38" s="626">
        <v>753</v>
      </c>
      <c r="DU38" s="1160">
        <v>336</v>
      </c>
      <c r="DV38" s="1160">
        <v>208</v>
      </c>
      <c r="DW38" s="1160">
        <v>171</v>
      </c>
      <c r="DX38" s="626">
        <v>715</v>
      </c>
      <c r="DY38" s="1158">
        <v>3303</v>
      </c>
      <c r="DZ38" s="1158">
        <v>2547</v>
      </c>
      <c r="EA38" s="1160">
        <v>338</v>
      </c>
      <c r="EB38" s="1160">
        <v>331</v>
      </c>
      <c r="EC38" s="1160">
        <v>276</v>
      </c>
      <c r="ED38" s="626">
        <v>945</v>
      </c>
      <c r="EE38" s="1160">
        <v>194</v>
      </c>
      <c r="EF38" s="1160">
        <v>125</v>
      </c>
      <c r="EG38" s="549">
        <v>346</v>
      </c>
      <c r="EH38" s="546">
        <v>665</v>
      </c>
      <c r="EI38" s="549">
        <v>313</v>
      </c>
      <c r="EJ38" s="1160">
        <v>0</v>
      </c>
      <c r="EK38" s="1160">
        <v>331</v>
      </c>
      <c r="EL38" s="626">
        <v>644</v>
      </c>
      <c r="EM38" s="1160">
        <v>169</v>
      </c>
      <c r="EN38" s="1160">
        <v>280</v>
      </c>
      <c r="EO38" s="1160">
        <v>107</v>
      </c>
      <c r="EP38" s="626">
        <v>556</v>
      </c>
      <c r="EQ38" s="629">
        <v>2810</v>
      </c>
      <c r="ER38" s="1161">
        <v>39403</v>
      </c>
    </row>
    <row r="39" spans="1:148" ht="39" thickBot="1">
      <c r="A39" s="680"/>
      <c r="B39" s="1216" t="s">
        <v>289</v>
      </c>
      <c r="C39" s="681">
        <v>6.8965517241379296E-2</v>
      </c>
      <c r="D39" s="681">
        <v>0.51513653774867174</v>
      </c>
      <c r="E39" s="681">
        <v>0.53131313131313129</v>
      </c>
      <c r="F39" s="682">
        <v>0.51090548578982153</v>
      </c>
      <c r="G39" s="682">
        <v>0.50644677661169413</v>
      </c>
      <c r="H39" s="682">
        <v>0.50390577569109973</v>
      </c>
      <c r="I39" s="682">
        <v>0.49404277362539778</v>
      </c>
      <c r="J39" s="681">
        <v>0.49404277362539778</v>
      </c>
      <c r="K39" s="683">
        <v>0.47310000000000002</v>
      </c>
      <c r="L39" s="683">
        <v>0.46310000000000001</v>
      </c>
      <c r="M39" s="683">
        <v>0.45490000000000003</v>
      </c>
      <c r="N39" s="683">
        <v>0.45486338083409594</v>
      </c>
      <c r="O39" s="683">
        <v>0.45029999999999998</v>
      </c>
      <c r="P39" s="683">
        <v>0.4461</v>
      </c>
      <c r="Q39" s="684">
        <v>0.44330000000000003</v>
      </c>
      <c r="R39" s="685">
        <v>0.44330000000000003</v>
      </c>
      <c r="S39" s="684">
        <v>0.43690000000000001</v>
      </c>
      <c r="T39" s="684"/>
      <c r="U39" s="684">
        <v>0.42409999999999998</v>
      </c>
      <c r="V39" s="685">
        <v>0.42409999999999998</v>
      </c>
      <c r="W39" s="684">
        <v>0.42870000000000003</v>
      </c>
      <c r="X39" s="684">
        <v>0.42880000000000001</v>
      </c>
      <c r="Y39" s="684">
        <v>0.42159999999999997</v>
      </c>
      <c r="Z39" s="685">
        <v>0.42159999999999997</v>
      </c>
      <c r="AA39" s="681">
        <v>0.42157729721038667</v>
      </c>
      <c r="AB39" s="1179">
        <v>0.40839999999999999</v>
      </c>
      <c r="AC39" s="1179">
        <v>0.40589999999999998</v>
      </c>
      <c r="AD39" s="686">
        <v>0.40250000000000002</v>
      </c>
      <c r="AE39" s="685">
        <v>0.40250000000000002</v>
      </c>
      <c r="AF39" s="686">
        <v>0.39929999999999999</v>
      </c>
      <c r="AG39" s="686">
        <v>0.3901</v>
      </c>
      <c r="AH39" s="686">
        <v>0.38619999999999999</v>
      </c>
      <c r="AI39" s="685">
        <v>0.38619999999999999</v>
      </c>
      <c r="AJ39" s="686">
        <v>0.38350000000000001</v>
      </c>
      <c r="AK39" s="686"/>
      <c r="AL39" s="686">
        <v>0.38490000000000002</v>
      </c>
      <c r="AM39" s="685">
        <v>0.38490000000000002</v>
      </c>
      <c r="AN39" s="686">
        <v>0.3851</v>
      </c>
      <c r="AO39" s="686">
        <v>0.3856</v>
      </c>
      <c r="AP39" s="686">
        <v>0.38350000000000001</v>
      </c>
      <c r="AQ39" s="685">
        <v>0.38350000000000001</v>
      </c>
      <c r="AR39" s="681">
        <v>0.38350000000000001</v>
      </c>
      <c r="AS39" s="1180">
        <v>0.38069999999999998</v>
      </c>
      <c r="AT39" s="1180">
        <v>0.38150000000000001</v>
      </c>
      <c r="AU39" s="1180">
        <v>0.38159999999999999</v>
      </c>
      <c r="AV39" s="685">
        <v>0.38159999999999999</v>
      </c>
      <c r="AW39" s="1180">
        <v>0.38250000000000001</v>
      </c>
      <c r="AX39" s="1180">
        <v>0.378</v>
      </c>
      <c r="AY39" s="1180">
        <v>0.37930000000000003</v>
      </c>
      <c r="AZ39" s="685">
        <v>0.37930000000000003</v>
      </c>
      <c r="BA39" s="1180">
        <v>0.38379999999999997</v>
      </c>
      <c r="BB39" s="686"/>
      <c r="BC39" s="1180">
        <v>0.38990000000000002</v>
      </c>
      <c r="BD39" s="685">
        <v>0.38990000000000002</v>
      </c>
      <c r="BE39" s="1180">
        <v>0.3921</v>
      </c>
      <c r="BF39" s="1180">
        <v>0.39279999999999998</v>
      </c>
      <c r="BG39" s="1180">
        <v>0.38979999999999998</v>
      </c>
      <c r="BH39" s="685">
        <v>0.38979999999999998</v>
      </c>
      <c r="BI39" s="1181">
        <v>0.38979999999999998</v>
      </c>
      <c r="BJ39" s="1182">
        <v>0.39090000000000003</v>
      </c>
      <c r="BK39" s="1182">
        <v>0.39079999999999998</v>
      </c>
      <c r="BL39" s="1182">
        <v>0.39029999999999998</v>
      </c>
      <c r="BM39" s="685">
        <v>0.39029999999999998</v>
      </c>
      <c r="BN39" s="1180">
        <v>0.38929999999999998</v>
      </c>
      <c r="BO39" s="1180">
        <v>0.39</v>
      </c>
      <c r="BP39" s="1180">
        <v>0.3906</v>
      </c>
      <c r="BQ39" s="685">
        <v>0.3906</v>
      </c>
      <c r="BR39" s="1180">
        <v>0.3921</v>
      </c>
      <c r="BS39" s="1182"/>
      <c r="BT39" s="1180">
        <v>0.39350000000000002</v>
      </c>
      <c r="BU39" s="685">
        <v>0.39350000000000002</v>
      </c>
      <c r="BV39" s="1180">
        <v>0.3997</v>
      </c>
      <c r="BW39" s="1180">
        <v>0.40560000000000002</v>
      </c>
      <c r="BX39" s="1180">
        <v>0.40679999999999999</v>
      </c>
      <c r="BY39" s="685">
        <v>0.40679999999999999</v>
      </c>
      <c r="BZ39" s="1181">
        <v>0.40679999999999999</v>
      </c>
      <c r="CA39" s="1180">
        <v>0.40789999999999998</v>
      </c>
      <c r="CB39" s="1180">
        <v>0.40289999999999998</v>
      </c>
      <c r="CC39" s="1180">
        <v>0.40039999999999998</v>
      </c>
      <c r="CD39" s="685">
        <v>0.40039999999999998</v>
      </c>
      <c r="CE39" s="1180">
        <v>0.3967</v>
      </c>
      <c r="CF39" s="1180">
        <v>0.39579999999999999</v>
      </c>
      <c r="CG39" s="1180">
        <v>0.3947</v>
      </c>
      <c r="CH39" s="685">
        <v>0.3947</v>
      </c>
      <c r="CI39" s="1180">
        <v>0.39610000000000001</v>
      </c>
      <c r="CJ39" s="1180"/>
      <c r="CK39" s="1180">
        <v>0.39810000000000001</v>
      </c>
      <c r="CL39" s="685">
        <v>0.39810000000000001</v>
      </c>
      <c r="CM39" s="1180">
        <v>0.3836</v>
      </c>
      <c r="CN39" s="1180">
        <v>0.38900000000000001</v>
      </c>
      <c r="CO39" s="1180">
        <v>0.39050000000000001</v>
      </c>
      <c r="CP39" s="685">
        <v>0.39050000000000001</v>
      </c>
      <c r="CQ39" s="1181">
        <v>0.39050000000000001</v>
      </c>
      <c r="CR39" s="1180">
        <v>0.39229999999999998</v>
      </c>
      <c r="CS39" s="1180">
        <v>0.39439999999999997</v>
      </c>
      <c r="CT39" s="1180">
        <v>0.39389999999999997</v>
      </c>
      <c r="CU39" s="685">
        <v>0.39389999999999997</v>
      </c>
      <c r="CV39" s="1180">
        <v>0.39040000000000002</v>
      </c>
      <c r="CW39" s="1180">
        <v>0.38950000000000001</v>
      </c>
      <c r="CX39" s="1180">
        <v>0.3901</v>
      </c>
      <c r="CY39" s="685">
        <v>0.3901</v>
      </c>
      <c r="CZ39" s="1180">
        <v>0.39300000000000002</v>
      </c>
      <c r="DA39" s="1182"/>
      <c r="DB39" s="1180">
        <v>0.40300000000000002</v>
      </c>
      <c r="DC39" s="685">
        <v>0.40300000000000002</v>
      </c>
      <c r="DD39" s="1180">
        <v>0.40560000000000002</v>
      </c>
      <c r="DE39" s="1180">
        <v>0.4078</v>
      </c>
      <c r="DF39" s="1180">
        <v>0.40720000000000001</v>
      </c>
      <c r="DG39" s="685">
        <v>0.40720000000000001</v>
      </c>
      <c r="DH39" s="1181">
        <v>0.40720000000000001</v>
      </c>
      <c r="DI39" s="1180">
        <v>0.40770000000000001</v>
      </c>
      <c r="DJ39" s="1180">
        <v>0.40960000000000002</v>
      </c>
      <c r="DK39" s="1180">
        <v>0.4093</v>
      </c>
      <c r="DL39" s="685">
        <v>0.4093</v>
      </c>
      <c r="DM39" s="1180">
        <v>0.41089999999999999</v>
      </c>
      <c r="DN39" s="1180">
        <v>0.40760000000000002</v>
      </c>
      <c r="DO39" s="1180">
        <v>0.40739999999999998</v>
      </c>
      <c r="DP39" s="685">
        <v>0.40739999999999998</v>
      </c>
      <c r="DQ39" s="1180">
        <v>0.40789999999999998</v>
      </c>
      <c r="DR39" s="1182"/>
      <c r="DS39" s="1180">
        <v>0.41039999999999999</v>
      </c>
      <c r="DT39" s="685">
        <v>0.41039999999999999</v>
      </c>
      <c r="DU39" s="1180">
        <v>0.4113</v>
      </c>
      <c r="DV39" s="1180">
        <v>0.4113</v>
      </c>
      <c r="DW39" s="1180">
        <v>0.41039999999999999</v>
      </c>
      <c r="DX39" s="685">
        <v>0.41039999999999999</v>
      </c>
      <c r="DY39" s="1181">
        <v>0.41039999999999999</v>
      </c>
      <c r="DZ39" s="1181">
        <v>0.40510000000000002</v>
      </c>
      <c r="EA39" s="1180">
        <v>0.40699999999999997</v>
      </c>
      <c r="EB39" s="1180">
        <v>0.40810000000000002</v>
      </c>
      <c r="EC39" s="1180">
        <v>0.40789999999999998</v>
      </c>
      <c r="ED39" s="685">
        <v>0.40789999999999998</v>
      </c>
      <c r="EE39" s="1180">
        <v>0.40699999999999997</v>
      </c>
      <c r="EF39" s="1180">
        <v>0.40379999999999999</v>
      </c>
      <c r="EG39" s="1267">
        <v>0.40439999999999998</v>
      </c>
      <c r="EH39" s="1197">
        <v>0.40439999999999998</v>
      </c>
      <c r="EI39" s="1267">
        <v>0.4042</v>
      </c>
      <c r="EJ39" s="1180">
        <v>0.40339999999999998</v>
      </c>
      <c r="EK39" s="1180">
        <v>0.40050000000000002</v>
      </c>
      <c r="EL39" s="685">
        <v>0.40050000000000002</v>
      </c>
      <c r="EM39" s="1180">
        <v>0.39529999999999998</v>
      </c>
      <c r="EN39" s="1180">
        <v>0.3921</v>
      </c>
      <c r="EO39" s="1180">
        <v>0.38840000000000002</v>
      </c>
      <c r="EP39" s="685">
        <v>0.38840000000000002</v>
      </c>
      <c r="EQ39" s="959">
        <v>0.38840000000000002</v>
      </c>
      <c r="ER39" s="1176">
        <v>0.38840129555648645</v>
      </c>
    </row>
    <row r="40" spans="1:148" ht="13.5" thickTop="1">
      <c r="A40" s="555"/>
      <c r="B40" s="556"/>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555"/>
      <c r="AJ40" s="555"/>
      <c r="AK40" s="555"/>
      <c r="AL40" s="555"/>
      <c r="AM40" s="555"/>
      <c r="AN40" s="555"/>
      <c r="AO40" s="555"/>
      <c r="AP40" s="555"/>
      <c r="AQ40" s="555"/>
      <c r="AR40" s="555"/>
      <c r="AS40" s="555"/>
      <c r="AT40" s="555"/>
      <c r="AU40" s="555"/>
      <c r="AV40" s="555"/>
      <c r="AW40" s="555"/>
      <c r="AX40" s="555"/>
      <c r="AY40" s="555"/>
      <c r="AZ40" s="555"/>
      <c r="BA40" s="555"/>
      <c r="BB40" s="555"/>
      <c r="BC40" s="555"/>
      <c r="BD40" s="555"/>
      <c r="BE40" s="555"/>
      <c r="BF40" s="555"/>
      <c r="BG40" s="555"/>
      <c r="BH40" s="555"/>
      <c r="BI40" s="555"/>
      <c r="BJ40" s="555"/>
      <c r="BK40" s="555"/>
      <c r="BL40" s="555"/>
      <c r="BM40" s="555"/>
      <c r="BN40" s="555"/>
      <c r="BO40" s="555"/>
      <c r="BP40" s="555"/>
      <c r="BQ40" s="555"/>
      <c r="BR40" s="555"/>
      <c r="BS40" s="555"/>
      <c r="BT40" s="555"/>
      <c r="BU40" s="555"/>
      <c r="BV40" s="555"/>
      <c r="BW40" s="555"/>
      <c r="BX40" s="555"/>
      <c r="BY40" s="555"/>
      <c r="BZ40" s="555"/>
      <c r="CA40" s="555"/>
      <c r="CB40" s="555"/>
      <c r="CC40" s="555"/>
      <c r="CD40" s="555"/>
      <c r="CE40" s="555"/>
      <c r="CF40" s="555"/>
      <c r="CG40" s="555"/>
      <c r="CH40" s="555"/>
      <c r="CI40" s="555"/>
      <c r="CJ40" s="555"/>
      <c r="CK40" s="555"/>
      <c r="CL40" s="555"/>
      <c r="CM40" s="555"/>
      <c r="CN40" s="555"/>
      <c r="CO40" s="555"/>
      <c r="CP40" s="555"/>
      <c r="CQ40" s="555"/>
      <c r="CR40" s="555"/>
      <c r="CS40" s="555"/>
      <c r="CT40" s="555"/>
      <c r="CU40" s="555"/>
      <c r="CV40" s="555"/>
      <c r="CW40" s="555"/>
      <c r="CX40" s="555"/>
      <c r="CY40" s="555"/>
      <c r="CZ40" s="555"/>
      <c r="DA40" s="555"/>
      <c r="DB40" s="555"/>
      <c r="DC40" s="555"/>
      <c r="DD40" s="555"/>
      <c r="DE40" s="555"/>
      <c r="DF40" s="555"/>
      <c r="DG40" s="555"/>
      <c r="DH40" s="555"/>
      <c r="DI40" s="555"/>
      <c r="DJ40" s="555"/>
      <c r="DK40" s="555"/>
      <c r="DL40" s="555"/>
      <c r="DM40" s="555"/>
      <c r="DN40" s="555"/>
      <c r="DO40" s="555"/>
      <c r="DP40" s="555"/>
      <c r="DQ40" s="555"/>
      <c r="DR40" s="555"/>
      <c r="DS40" s="555"/>
      <c r="DT40" s="555"/>
      <c r="DU40" s="555"/>
      <c r="DV40" s="555"/>
      <c r="DW40" s="555"/>
      <c r="DX40" s="555"/>
      <c r="DY40" s="555"/>
      <c r="DZ40" s="555"/>
      <c r="EA40" s="780"/>
      <c r="EB40" s="555"/>
      <c r="EC40" s="555"/>
      <c r="ED40" s="555"/>
      <c r="EE40" s="555"/>
      <c r="EF40" s="555"/>
      <c r="EG40" s="555"/>
      <c r="EH40" s="555"/>
      <c r="EI40" s="555"/>
      <c r="EJ40" s="555"/>
      <c r="EK40" s="555"/>
      <c r="EL40" s="555"/>
      <c r="EM40" s="555"/>
      <c r="EN40" s="555"/>
      <c r="EO40" s="555"/>
      <c r="EP40" s="555"/>
      <c r="EQ40" s="555"/>
      <c r="ER40" s="555"/>
    </row>
    <row r="41" spans="1:148">
      <c r="A41" s="1421" t="s">
        <v>658</v>
      </c>
      <c r="B41" s="1421"/>
      <c r="G41" s="696"/>
    </row>
    <row r="42" spans="1:148">
      <c r="A42" s="1437" t="s">
        <v>268</v>
      </c>
      <c r="B42" s="1437"/>
    </row>
    <row r="43" spans="1:148">
      <c r="A43" s="1437" t="s">
        <v>269</v>
      </c>
      <c r="B43" s="1437"/>
    </row>
    <row r="44" spans="1:148">
      <c r="A44" s="1438" t="s">
        <v>557</v>
      </c>
      <c r="B44" s="1438"/>
    </row>
    <row r="45" spans="1:148">
      <c r="A45" s="1431" t="s">
        <v>592</v>
      </c>
      <c r="B45" s="1431"/>
    </row>
    <row r="46" spans="1:148">
      <c r="A46" s="1432" t="s">
        <v>701</v>
      </c>
      <c r="B46" s="1432"/>
    </row>
    <row r="47" spans="1:148" ht="188.25" customHeight="1">
      <c r="A47" s="1433" t="s">
        <v>704</v>
      </c>
      <c r="B47" s="1433"/>
    </row>
    <row r="48" spans="1:148">
      <c r="A48" s="624"/>
      <c r="B48" s="624"/>
    </row>
    <row r="49" spans="1:148">
      <c r="A49" s="624"/>
      <c r="B49" s="624"/>
    </row>
    <row r="50" spans="1:148">
      <c r="A50" s="624"/>
      <c r="B50" s="624"/>
    </row>
    <row r="51" spans="1:148">
      <c r="A51" s="624"/>
      <c r="B51" s="624"/>
    </row>
    <row r="52" spans="1:148">
      <c r="A52" s="624"/>
      <c r="B52" s="624"/>
      <c r="H52" s="560"/>
      <c r="I52" s="560"/>
      <c r="J52" s="560"/>
      <c r="K52" s="560"/>
      <c r="N52" s="560"/>
      <c r="O52" s="624"/>
      <c r="P52" s="624"/>
      <c r="Q52" s="624"/>
      <c r="R52" s="624"/>
      <c r="S52" s="624"/>
      <c r="T52" s="624"/>
      <c r="U52" s="624"/>
      <c r="V52" s="624"/>
      <c r="W52" s="624"/>
      <c r="X52" s="624"/>
      <c r="Y52" s="624"/>
      <c r="Z52" s="624"/>
      <c r="AA52" s="560"/>
      <c r="AB52" s="624"/>
      <c r="AC52" s="624"/>
      <c r="AD52" s="624"/>
      <c r="AE52" s="624"/>
      <c r="AF52" s="624"/>
      <c r="AG52" s="624"/>
      <c r="AH52" s="624"/>
      <c r="AI52" s="624"/>
      <c r="AJ52" s="624"/>
      <c r="AK52" s="624"/>
      <c r="AL52" s="624"/>
      <c r="AM52" s="624"/>
      <c r="AN52" s="624"/>
      <c r="AO52" s="624"/>
      <c r="AP52" s="624"/>
      <c r="AQ52" s="624"/>
      <c r="AR52" s="624"/>
      <c r="AS52" s="624"/>
      <c r="AT52" s="624"/>
      <c r="AU52" s="624"/>
      <c r="AV52" s="624"/>
      <c r="AW52" s="624"/>
      <c r="AX52" s="624"/>
      <c r="AY52" s="624"/>
      <c r="AZ52" s="624"/>
      <c r="BA52" s="624"/>
      <c r="BB52" s="624"/>
      <c r="BC52" s="624"/>
      <c r="BD52" s="624"/>
      <c r="BE52" s="624"/>
      <c r="BF52" s="624"/>
      <c r="BG52" s="624"/>
      <c r="BH52" s="624"/>
      <c r="BI52" s="624"/>
      <c r="BJ52" s="624"/>
      <c r="BK52" s="624"/>
      <c r="BL52" s="624"/>
      <c r="BM52" s="624"/>
      <c r="BN52" s="624"/>
      <c r="BO52" s="624"/>
      <c r="BP52" s="624"/>
      <c r="BQ52" s="624"/>
      <c r="BR52" s="624"/>
      <c r="BS52" s="624"/>
      <c r="BT52" s="624"/>
      <c r="BU52" s="624"/>
      <c r="BV52" s="624"/>
      <c r="BW52" s="624"/>
      <c r="BX52" s="624"/>
      <c r="BY52" s="624"/>
      <c r="BZ52" s="624"/>
      <c r="CA52" s="624"/>
      <c r="CB52" s="624"/>
      <c r="CC52" s="624"/>
      <c r="CD52" s="624"/>
      <c r="CE52" s="624"/>
      <c r="CF52" s="624"/>
      <c r="CG52" s="624"/>
      <c r="CH52" s="624"/>
      <c r="CI52" s="624"/>
      <c r="CJ52" s="624"/>
      <c r="CK52" s="624"/>
      <c r="CL52" s="624"/>
      <c r="CM52" s="624"/>
      <c r="CN52" s="624"/>
      <c r="CO52" s="624"/>
      <c r="CP52" s="624"/>
      <c r="CQ52" s="624"/>
      <c r="CR52" s="624"/>
      <c r="CS52" s="624"/>
      <c r="CT52" s="624"/>
      <c r="CU52" s="624"/>
      <c r="CV52" s="624"/>
      <c r="CW52" s="624"/>
      <c r="CX52" s="624"/>
      <c r="CY52" s="624"/>
      <c r="CZ52" s="624"/>
      <c r="DA52" s="624"/>
      <c r="DB52" s="624"/>
      <c r="DC52" s="624"/>
      <c r="DD52" s="624"/>
      <c r="DE52" s="624"/>
      <c r="DF52" s="624"/>
      <c r="DG52" s="624"/>
      <c r="DH52" s="624"/>
      <c r="DI52" s="624"/>
      <c r="DJ52" s="624"/>
      <c r="DK52" s="624"/>
      <c r="DL52" s="624"/>
      <c r="DM52" s="624"/>
      <c r="DN52" s="624"/>
      <c r="DO52" s="624"/>
      <c r="DP52" s="624"/>
      <c r="DQ52" s="624"/>
      <c r="DR52" s="624"/>
      <c r="DS52" s="624"/>
      <c r="DT52" s="624"/>
      <c r="DU52" s="624"/>
      <c r="DV52" s="624"/>
      <c r="DW52" s="624"/>
      <c r="DX52" s="624"/>
      <c r="DY52" s="624"/>
      <c r="DZ52" s="624"/>
      <c r="EB52" s="624"/>
      <c r="EC52" s="624"/>
      <c r="ED52" s="624"/>
      <c r="EE52" s="624"/>
      <c r="EF52" s="624"/>
      <c r="EG52" s="624"/>
      <c r="EH52" s="624"/>
      <c r="EI52" s="624"/>
      <c r="EJ52" s="624"/>
      <c r="EK52" s="624"/>
      <c r="EL52" s="624"/>
      <c r="EM52" s="624"/>
      <c r="EN52" s="624"/>
      <c r="EO52" s="624"/>
      <c r="EP52" s="624"/>
      <c r="EQ52" s="624"/>
      <c r="ER52" s="560"/>
    </row>
    <row r="53" spans="1:148">
      <c r="A53" s="624"/>
      <c r="B53" s="624"/>
      <c r="H53" s="560"/>
      <c r="I53" s="560"/>
      <c r="J53" s="560"/>
      <c r="K53" s="560"/>
      <c r="N53" s="560"/>
      <c r="O53" s="624"/>
      <c r="P53" s="624"/>
      <c r="Q53" s="624"/>
      <c r="R53" s="624"/>
      <c r="S53" s="624"/>
      <c r="T53" s="624"/>
      <c r="U53" s="624"/>
      <c r="V53" s="624"/>
      <c r="W53" s="624"/>
      <c r="X53" s="624"/>
      <c r="Y53" s="624"/>
      <c r="Z53" s="624"/>
      <c r="AA53" s="560"/>
      <c r="AB53" s="624"/>
      <c r="AC53" s="624"/>
      <c r="AD53" s="624"/>
      <c r="AE53" s="624"/>
      <c r="AF53" s="624"/>
      <c r="AG53" s="624"/>
      <c r="AH53" s="624"/>
      <c r="AI53" s="624"/>
      <c r="AJ53" s="624"/>
      <c r="AK53" s="624"/>
      <c r="AL53" s="624"/>
      <c r="AM53" s="624"/>
      <c r="AN53" s="624"/>
      <c r="AO53" s="624"/>
      <c r="AP53" s="624"/>
      <c r="AQ53" s="624"/>
      <c r="AR53" s="624"/>
      <c r="AS53" s="624"/>
      <c r="AT53" s="624"/>
      <c r="AU53" s="624"/>
      <c r="AV53" s="624"/>
      <c r="AW53" s="624"/>
      <c r="AX53" s="624"/>
      <c r="AY53" s="624"/>
      <c r="AZ53" s="624"/>
      <c r="BA53" s="624"/>
      <c r="BB53" s="624"/>
      <c r="BC53" s="624"/>
      <c r="BD53" s="624"/>
      <c r="BE53" s="624"/>
      <c r="BF53" s="624"/>
      <c r="BG53" s="624"/>
      <c r="BH53" s="624"/>
      <c r="BI53" s="624"/>
      <c r="BJ53" s="624"/>
      <c r="BK53" s="624"/>
      <c r="BL53" s="624"/>
      <c r="BM53" s="624"/>
      <c r="BN53" s="624"/>
      <c r="BO53" s="624"/>
      <c r="BP53" s="624"/>
      <c r="BQ53" s="624"/>
      <c r="BR53" s="624"/>
      <c r="BS53" s="624"/>
      <c r="BT53" s="624"/>
      <c r="BU53" s="624"/>
      <c r="BV53" s="624"/>
      <c r="BW53" s="624"/>
      <c r="BX53" s="624"/>
      <c r="BY53" s="624"/>
      <c r="BZ53" s="624"/>
      <c r="CA53" s="624"/>
      <c r="CB53" s="624"/>
      <c r="CC53" s="624"/>
      <c r="CD53" s="624"/>
      <c r="CE53" s="624"/>
      <c r="CF53" s="624"/>
      <c r="CG53" s="624"/>
      <c r="CH53" s="624"/>
      <c r="CI53" s="624"/>
      <c r="CJ53" s="624"/>
      <c r="CK53" s="624"/>
      <c r="CL53" s="624"/>
      <c r="CM53" s="624"/>
      <c r="CN53" s="624"/>
      <c r="CO53" s="624"/>
      <c r="CP53" s="624"/>
      <c r="CQ53" s="624"/>
      <c r="CR53" s="624"/>
      <c r="CS53" s="624"/>
      <c r="CT53" s="624"/>
      <c r="CU53" s="624"/>
      <c r="CV53" s="624"/>
      <c r="CW53" s="624"/>
      <c r="CX53" s="624"/>
      <c r="CY53" s="624"/>
      <c r="CZ53" s="624"/>
      <c r="DA53" s="624"/>
      <c r="DB53" s="624"/>
      <c r="DC53" s="624"/>
      <c r="DD53" s="624"/>
      <c r="DE53" s="624"/>
      <c r="DF53" s="624"/>
      <c r="DG53" s="624"/>
      <c r="DH53" s="624"/>
      <c r="DI53" s="624"/>
      <c r="DJ53" s="624"/>
      <c r="DK53" s="624"/>
      <c r="DL53" s="624"/>
      <c r="DM53" s="624"/>
      <c r="DN53" s="624"/>
      <c r="DO53" s="624"/>
      <c r="DP53" s="624"/>
      <c r="DQ53" s="624"/>
      <c r="DR53" s="624"/>
      <c r="DS53" s="624"/>
      <c r="DT53" s="624"/>
      <c r="DU53" s="624"/>
      <c r="DV53" s="624"/>
      <c r="DW53" s="624"/>
      <c r="DX53" s="624"/>
      <c r="DY53" s="624"/>
      <c r="DZ53" s="624"/>
      <c r="EB53" s="624"/>
      <c r="EC53" s="624"/>
      <c r="ED53" s="624"/>
      <c r="EE53" s="624"/>
      <c r="EF53" s="624"/>
      <c r="EG53" s="624"/>
      <c r="EH53" s="624"/>
      <c r="EI53" s="624"/>
      <c r="EJ53" s="624"/>
      <c r="EK53" s="624"/>
      <c r="EL53" s="624"/>
      <c r="EM53" s="624"/>
      <c r="EN53" s="624"/>
      <c r="EO53" s="624"/>
      <c r="EP53" s="624"/>
      <c r="EQ53" s="624"/>
      <c r="ER53" s="560"/>
    </row>
    <row r="54" spans="1:148">
      <c r="A54" s="624"/>
      <c r="B54" s="624"/>
      <c r="H54" s="560"/>
      <c r="I54" s="560"/>
      <c r="J54" s="560"/>
      <c r="K54" s="560"/>
      <c r="N54" s="560"/>
      <c r="O54" s="624"/>
      <c r="P54" s="624"/>
      <c r="Q54" s="624"/>
      <c r="R54" s="624"/>
      <c r="S54" s="624"/>
      <c r="T54" s="624"/>
      <c r="U54" s="624"/>
      <c r="V54" s="624"/>
      <c r="W54" s="624"/>
      <c r="X54" s="624"/>
      <c r="Y54" s="624"/>
      <c r="Z54" s="624"/>
      <c r="AA54" s="560"/>
      <c r="AB54" s="624"/>
      <c r="AC54" s="624"/>
      <c r="AD54" s="624"/>
      <c r="AE54" s="624"/>
      <c r="AF54" s="624"/>
      <c r="AG54" s="624"/>
      <c r="AH54" s="624"/>
      <c r="AI54" s="624"/>
      <c r="AJ54" s="624"/>
      <c r="AK54" s="624"/>
      <c r="AL54" s="624"/>
      <c r="AM54" s="624"/>
      <c r="AN54" s="624"/>
      <c r="AO54" s="624"/>
      <c r="AP54" s="624"/>
      <c r="AQ54" s="624"/>
      <c r="AR54" s="624"/>
      <c r="AS54" s="624"/>
      <c r="AT54" s="624"/>
      <c r="AU54" s="624"/>
      <c r="AV54" s="624"/>
      <c r="AW54" s="624"/>
      <c r="AX54" s="624"/>
      <c r="AY54" s="624"/>
      <c r="AZ54" s="624"/>
      <c r="BA54" s="624"/>
      <c r="BB54" s="624"/>
      <c r="BC54" s="624"/>
      <c r="BD54" s="624"/>
      <c r="BE54" s="624"/>
      <c r="BF54" s="624"/>
      <c r="BG54" s="624"/>
      <c r="BH54" s="624"/>
      <c r="BI54" s="624"/>
      <c r="BJ54" s="624"/>
      <c r="BK54" s="624"/>
      <c r="BL54" s="624"/>
      <c r="BM54" s="624"/>
      <c r="BN54" s="624"/>
      <c r="BO54" s="624"/>
      <c r="BP54" s="624"/>
      <c r="BQ54" s="624"/>
      <c r="BR54" s="624"/>
      <c r="BS54" s="624"/>
      <c r="BT54" s="624"/>
      <c r="BU54" s="624"/>
      <c r="BV54" s="624"/>
      <c r="BW54" s="624"/>
      <c r="BX54" s="624"/>
      <c r="BY54" s="624"/>
      <c r="BZ54" s="624"/>
      <c r="CA54" s="624"/>
      <c r="CB54" s="624"/>
      <c r="CC54" s="624"/>
      <c r="CD54" s="624"/>
      <c r="CE54" s="624"/>
      <c r="CF54" s="624"/>
      <c r="CG54" s="624"/>
      <c r="CH54" s="624"/>
      <c r="CI54" s="624"/>
      <c r="CJ54" s="624"/>
      <c r="CK54" s="624"/>
      <c r="CL54" s="624"/>
      <c r="CM54" s="624"/>
      <c r="CN54" s="624"/>
      <c r="CO54" s="624"/>
      <c r="CP54" s="624"/>
      <c r="CQ54" s="624"/>
      <c r="CR54" s="624"/>
      <c r="CS54" s="624"/>
      <c r="CT54" s="624"/>
      <c r="CU54" s="624"/>
      <c r="CV54" s="624"/>
      <c r="CW54" s="624"/>
      <c r="CX54" s="624"/>
      <c r="CY54" s="624"/>
      <c r="CZ54" s="624"/>
      <c r="DA54" s="624"/>
      <c r="DB54" s="624"/>
      <c r="DC54" s="624"/>
      <c r="DD54" s="624"/>
      <c r="DE54" s="624"/>
      <c r="DF54" s="624"/>
      <c r="DG54" s="624"/>
      <c r="DH54" s="624"/>
      <c r="DI54" s="624"/>
      <c r="DJ54" s="624"/>
      <c r="DK54" s="624"/>
      <c r="DL54" s="624"/>
      <c r="DM54" s="624"/>
      <c r="DN54" s="624"/>
      <c r="DO54" s="624"/>
      <c r="DP54" s="624"/>
      <c r="DQ54" s="624"/>
      <c r="DR54" s="624"/>
      <c r="DS54" s="624"/>
      <c r="DT54" s="624"/>
      <c r="DU54" s="624"/>
      <c r="DV54" s="624"/>
      <c r="DW54" s="624"/>
      <c r="DX54" s="624"/>
      <c r="DY54" s="624"/>
      <c r="DZ54" s="624"/>
      <c r="EB54" s="624"/>
      <c r="EC54" s="624"/>
      <c r="ED54" s="624"/>
      <c r="EE54" s="624"/>
      <c r="EF54" s="624"/>
      <c r="EG54" s="624"/>
      <c r="EH54" s="624"/>
      <c r="EI54" s="624"/>
      <c r="EJ54" s="624"/>
      <c r="EK54" s="624"/>
      <c r="EL54" s="624"/>
      <c r="EM54" s="624"/>
      <c r="EN54" s="624"/>
      <c r="EO54" s="624"/>
      <c r="EP54" s="624"/>
      <c r="EQ54" s="624"/>
      <c r="ER54" s="560"/>
    </row>
    <row r="55" spans="1:148">
      <c r="A55" s="624"/>
      <c r="B55" s="624"/>
      <c r="H55" s="560"/>
      <c r="I55" s="560"/>
      <c r="J55" s="560"/>
      <c r="K55" s="560"/>
      <c r="N55" s="560"/>
      <c r="O55" s="624"/>
      <c r="P55" s="624"/>
      <c r="Q55" s="624"/>
      <c r="R55" s="624"/>
      <c r="S55" s="624"/>
      <c r="T55" s="624"/>
      <c r="U55" s="624"/>
      <c r="V55" s="624"/>
      <c r="W55" s="624"/>
      <c r="X55" s="624"/>
      <c r="Y55" s="624"/>
      <c r="Z55" s="624"/>
      <c r="AA55" s="560"/>
      <c r="AB55" s="624"/>
      <c r="AC55" s="624"/>
      <c r="AD55" s="624"/>
      <c r="AE55" s="624"/>
      <c r="AF55" s="624"/>
      <c r="AG55" s="624"/>
      <c r="AH55" s="624"/>
      <c r="AI55" s="624"/>
      <c r="AJ55" s="624"/>
      <c r="AK55" s="624"/>
      <c r="AL55" s="624"/>
      <c r="AM55" s="624"/>
      <c r="AN55" s="624"/>
      <c r="AO55" s="624"/>
      <c r="AP55" s="624"/>
      <c r="AQ55" s="624"/>
      <c r="AR55" s="624"/>
      <c r="AS55" s="624"/>
      <c r="AT55" s="624"/>
      <c r="AU55" s="624"/>
      <c r="AV55" s="624"/>
      <c r="AW55" s="624"/>
      <c r="AX55" s="624"/>
      <c r="AY55" s="624"/>
      <c r="AZ55" s="624"/>
      <c r="BA55" s="624"/>
      <c r="BB55" s="624"/>
      <c r="BC55" s="624"/>
      <c r="BD55" s="624"/>
      <c r="BE55" s="624"/>
      <c r="BF55" s="624"/>
      <c r="BG55" s="624"/>
      <c r="BH55" s="624"/>
      <c r="BI55" s="624"/>
      <c r="BJ55" s="624"/>
      <c r="BK55" s="624"/>
      <c r="BL55" s="624"/>
      <c r="BM55" s="624"/>
      <c r="BN55" s="624"/>
      <c r="BO55" s="624"/>
      <c r="BP55" s="624"/>
      <c r="BQ55" s="624"/>
      <c r="BR55" s="624"/>
      <c r="BS55" s="624"/>
      <c r="BT55" s="624"/>
      <c r="BU55" s="624"/>
      <c r="BV55" s="624"/>
      <c r="BW55" s="624"/>
      <c r="BX55" s="624"/>
      <c r="BY55" s="624"/>
      <c r="BZ55" s="624"/>
      <c r="CA55" s="624"/>
      <c r="CB55" s="624"/>
      <c r="CC55" s="624"/>
      <c r="CD55" s="624"/>
      <c r="CE55" s="624"/>
      <c r="CF55" s="624"/>
      <c r="CG55" s="624"/>
      <c r="CH55" s="624"/>
      <c r="CI55" s="624"/>
      <c r="CJ55" s="624"/>
      <c r="CK55" s="624"/>
      <c r="CL55" s="624"/>
      <c r="CM55" s="624"/>
      <c r="CN55" s="624"/>
      <c r="CO55" s="624"/>
      <c r="CP55" s="624"/>
      <c r="CQ55" s="624"/>
      <c r="CR55" s="624"/>
      <c r="CS55" s="624"/>
      <c r="CT55" s="624"/>
      <c r="CU55" s="624"/>
      <c r="CV55" s="624"/>
      <c r="CW55" s="624"/>
      <c r="CX55" s="624"/>
      <c r="CY55" s="624"/>
      <c r="CZ55" s="624"/>
      <c r="DA55" s="624"/>
      <c r="DB55" s="624"/>
      <c r="DC55" s="624"/>
      <c r="DD55" s="624"/>
      <c r="DE55" s="624"/>
      <c r="DF55" s="624"/>
      <c r="DG55" s="624"/>
      <c r="DH55" s="624"/>
      <c r="DI55" s="624"/>
      <c r="DJ55" s="624"/>
      <c r="DK55" s="624"/>
      <c r="DL55" s="624"/>
      <c r="DM55" s="624"/>
      <c r="DN55" s="624"/>
      <c r="DO55" s="624"/>
      <c r="DP55" s="624"/>
      <c r="DQ55" s="624"/>
      <c r="DR55" s="624"/>
      <c r="DS55" s="624"/>
      <c r="DT55" s="624"/>
      <c r="DU55" s="624"/>
      <c r="DV55" s="624"/>
      <c r="DW55" s="624"/>
      <c r="DX55" s="624"/>
      <c r="DY55" s="624"/>
      <c r="DZ55" s="624"/>
      <c r="EB55" s="624"/>
      <c r="EC55" s="624"/>
      <c r="ED55" s="624"/>
      <c r="EE55" s="624"/>
      <c r="EF55" s="624"/>
      <c r="EG55" s="624"/>
      <c r="EH55" s="624"/>
      <c r="EI55" s="624"/>
      <c r="EJ55" s="624"/>
      <c r="EK55" s="624"/>
      <c r="EL55" s="624"/>
      <c r="EM55" s="624"/>
      <c r="EN55" s="624"/>
      <c r="EO55" s="624"/>
      <c r="EP55" s="624"/>
      <c r="EQ55" s="624"/>
      <c r="ER55" s="560"/>
    </row>
    <row r="56" spans="1:148">
      <c r="A56" s="624"/>
      <c r="B56" s="624"/>
      <c r="H56" s="560"/>
      <c r="I56" s="560"/>
      <c r="J56" s="560"/>
      <c r="K56" s="560"/>
      <c r="N56" s="560"/>
      <c r="O56" s="624"/>
      <c r="P56" s="624"/>
      <c r="Q56" s="624"/>
      <c r="R56" s="624"/>
      <c r="S56" s="624"/>
      <c r="T56" s="624"/>
      <c r="U56" s="624"/>
      <c r="V56" s="624"/>
      <c r="W56" s="624"/>
      <c r="X56" s="624"/>
      <c r="Y56" s="624"/>
      <c r="Z56" s="624"/>
      <c r="AA56" s="560"/>
      <c r="AB56" s="624"/>
      <c r="AC56" s="624"/>
      <c r="AD56" s="624"/>
      <c r="AE56" s="624"/>
      <c r="AF56" s="624"/>
      <c r="AG56" s="624"/>
      <c r="AH56" s="624"/>
      <c r="AI56" s="624"/>
      <c r="AJ56" s="624"/>
      <c r="AK56" s="624"/>
      <c r="AL56" s="624"/>
      <c r="AM56" s="624"/>
      <c r="AN56" s="624"/>
      <c r="AO56" s="624"/>
      <c r="AP56" s="624"/>
      <c r="AQ56" s="624"/>
      <c r="AR56" s="624"/>
      <c r="AS56" s="624"/>
      <c r="AT56" s="624"/>
      <c r="AU56" s="624"/>
      <c r="AV56" s="624"/>
      <c r="AW56" s="624"/>
      <c r="AX56" s="624"/>
      <c r="AY56" s="624"/>
      <c r="AZ56" s="624"/>
      <c r="BA56" s="624"/>
      <c r="BB56" s="624"/>
      <c r="BC56" s="624"/>
      <c r="BD56" s="624"/>
      <c r="BE56" s="624"/>
      <c r="BF56" s="624"/>
      <c r="BG56" s="624"/>
      <c r="BH56" s="624"/>
      <c r="BI56" s="624"/>
      <c r="BJ56" s="624"/>
      <c r="BK56" s="624"/>
      <c r="BL56" s="624"/>
      <c r="BM56" s="624"/>
      <c r="BN56" s="624"/>
      <c r="BO56" s="624"/>
      <c r="BP56" s="624"/>
      <c r="BQ56" s="624"/>
      <c r="BR56" s="624"/>
      <c r="BS56" s="624"/>
      <c r="BT56" s="624"/>
      <c r="BU56" s="624"/>
      <c r="BV56" s="624"/>
      <c r="BW56" s="624"/>
      <c r="BX56" s="624"/>
      <c r="BY56" s="624"/>
      <c r="BZ56" s="624"/>
      <c r="CA56" s="624"/>
      <c r="CB56" s="624"/>
      <c r="CC56" s="624"/>
      <c r="CD56" s="624"/>
      <c r="CE56" s="624"/>
      <c r="CF56" s="624"/>
      <c r="CG56" s="624"/>
      <c r="CH56" s="624"/>
      <c r="CI56" s="624"/>
      <c r="CJ56" s="624"/>
      <c r="CK56" s="624"/>
      <c r="CL56" s="624"/>
      <c r="CM56" s="624"/>
      <c r="CN56" s="624"/>
      <c r="CO56" s="624"/>
      <c r="CP56" s="624"/>
      <c r="CQ56" s="624"/>
      <c r="CR56" s="624"/>
      <c r="CS56" s="624"/>
      <c r="CT56" s="624"/>
      <c r="CU56" s="624"/>
      <c r="CV56" s="624"/>
      <c r="CW56" s="624"/>
      <c r="CX56" s="624"/>
      <c r="CY56" s="624"/>
      <c r="CZ56" s="624"/>
      <c r="DA56" s="624"/>
      <c r="DB56" s="624"/>
      <c r="DC56" s="624"/>
      <c r="DD56" s="624"/>
      <c r="DE56" s="624"/>
      <c r="DF56" s="624"/>
      <c r="DG56" s="624"/>
      <c r="DH56" s="624"/>
      <c r="DI56" s="624"/>
      <c r="DJ56" s="624"/>
      <c r="DK56" s="624"/>
      <c r="DL56" s="624"/>
      <c r="DM56" s="624"/>
      <c r="DN56" s="624"/>
      <c r="DO56" s="624"/>
      <c r="DP56" s="624"/>
      <c r="DQ56" s="624"/>
      <c r="DR56" s="624"/>
      <c r="DS56" s="624"/>
      <c r="DT56" s="624"/>
      <c r="DU56" s="624"/>
      <c r="DV56" s="624"/>
      <c r="DW56" s="624"/>
      <c r="DX56" s="624"/>
      <c r="DY56" s="624"/>
      <c r="DZ56" s="624"/>
      <c r="EB56" s="624"/>
      <c r="EC56" s="624"/>
      <c r="ED56" s="624"/>
      <c r="EE56" s="624"/>
      <c r="EF56" s="624"/>
      <c r="EG56" s="624"/>
      <c r="EH56" s="624"/>
      <c r="EI56" s="624"/>
      <c r="EJ56" s="624"/>
      <c r="EK56" s="624"/>
      <c r="EL56" s="624"/>
      <c r="EM56" s="624"/>
      <c r="EN56" s="624"/>
      <c r="EO56" s="624"/>
      <c r="EP56" s="624"/>
      <c r="EQ56" s="624"/>
      <c r="ER56" s="560"/>
    </row>
    <row r="57" spans="1:148">
      <c r="A57" s="624"/>
      <c r="B57" s="624"/>
      <c r="H57" s="560"/>
      <c r="I57" s="560"/>
      <c r="J57" s="560"/>
      <c r="K57" s="560"/>
      <c r="N57" s="560"/>
      <c r="O57" s="624"/>
      <c r="P57" s="624"/>
      <c r="Q57" s="624"/>
      <c r="R57" s="624"/>
      <c r="S57" s="624"/>
      <c r="T57" s="624"/>
      <c r="U57" s="624"/>
      <c r="V57" s="624"/>
      <c r="W57" s="624"/>
      <c r="X57" s="624"/>
      <c r="Y57" s="624"/>
      <c r="Z57" s="624"/>
      <c r="AA57" s="560"/>
      <c r="AB57" s="624"/>
      <c r="AC57" s="624"/>
      <c r="AD57" s="624"/>
      <c r="AE57" s="624"/>
      <c r="AF57" s="624"/>
      <c r="AG57" s="624"/>
      <c r="AH57" s="624"/>
      <c r="AI57" s="624"/>
      <c r="AJ57" s="624"/>
      <c r="AK57" s="624"/>
      <c r="AL57" s="624"/>
      <c r="AM57" s="624"/>
      <c r="AN57" s="624"/>
      <c r="AO57" s="624"/>
      <c r="AP57" s="624"/>
      <c r="AQ57" s="624"/>
      <c r="AR57" s="624"/>
      <c r="AS57" s="624"/>
      <c r="AT57" s="624"/>
      <c r="AU57" s="624"/>
      <c r="AV57" s="624"/>
      <c r="AW57" s="624"/>
      <c r="AX57" s="624"/>
      <c r="AY57" s="624"/>
      <c r="AZ57" s="624"/>
      <c r="BA57" s="624"/>
      <c r="BB57" s="624"/>
      <c r="BC57" s="624"/>
      <c r="BD57" s="624"/>
      <c r="BE57" s="624"/>
      <c r="BF57" s="624"/>
      <c r="BG57" s="624"/>
      <c r="BH57" s="624"/>
      <c r="BI57" s="624"/>
      <c r="BJ57" s="624"/>
      <c r="BK57" s="624"/>
      <c r="BL57" s="624"/>
      <c r="BM57" s="624"/>
      <c r="BN57" s="624"/>
      <c r="BO57" s="624"/>
      <c r="BP57" s="624"/>
      <c r="BQ57" s="624"/>
      <c r="BR57" s="624"/>
      <c r="BS57" s="624"/>
      <c r="BT57" s="624"/>
      <c r="BU57" s="624"/>
      <c r="BV57" s="624"/>
      <c r="BW57" s="624"/>
      <c r="BX57" s="624"/>
      <c r="BY57" s="624"/>
      <c r="BZ57" s="624"/>
      <c r="CA57" s="624"/>
      <c r="CB57" s="624"/>
      <c r="CC57" s="624"/>
      <c r="CD57" s="624"/>
      <c r="CE57" s="624"/>
      <c r="CF57" s="624"/>
      <c r="CG57" s="624"/>
      <c r="CH57" s="624"/>
      <c r="CI57" s="624"/>
      <c r="CJ57" s="624"/>
      <c r="CK57" s="624"/>
      <c r="CL57" s="624"/>
      <c r="CM57" s="624"/>
      <c r="CN57" s="624"/>
      <c r="CO57" s="624"/>
      <c r="CP57" s="624"/>
      <c r="CQ57" s="624"/>
      <c r="CR57" s="624"/>
      <c r="CS57" s="624"/>
      <c r="CT57" s="624"/>
      <c r="CU57" s="624"/>
      <c r="CV57" s="624"/>
      <c r="CW57" s="624"/>
      <c r="CX57" s="624"/>
      <c r="CY57" s="624"/>
      <c r="CZ57" s="624"/>
      <c r="DA57" s="624"/>
      <c r="DB57" s="624"/>
      <c r="DC57" s="624"/>
      <c r="DD57" s="624"/>
      <c r="DE57" s="624"/>
      <c r="DF57" s="624"/>
      <c r="DG57" s="624"/>
      <c r="DH57" s="624"/>
      <c r="DI57" s="624"/>
      <c r="DJ57" s="624"/>
      <c r="DK57" s="624"/>
      <c r="DL57" s="624"/>
      <c r="DM57" s="624"/>
      <c r="DN57" s="624"/>
      <c r="DO57" s="624"/>
      <c r="DP57" s="624"/>
      <c r="DQ57" s="624"/>
      <c r="DR57" s="624"/>
      <c r="DS57" s="624"/>
      <c r="DT57" s="624"/>
      <c r="DU57" s="624"/>
      <c r="DV57" s="624"/>
      <c r="DW57" s="624"/>
      <c r="DX57" s="624"/>
      <c r="DY57" s="624"/>
      <c r="DZ57" s="624"/>
      <c r="EB57" s="624"/>
      <c r="EC57" s="624"/>
      <c r="ED57" s="624"/>
      <c r="EE57" s="624"/>
      <c r="EF57" s="624"/>
      <c r="EG57" s="624"/>
      <c r="EH57" s="624"/>
      <c r="EI57" s="624"/>
      <c r="EJ57" s="624"/>
      <c r="EK57" s="624"/>
      <c r="EL57" s="624"/>
      <c r="EM57" s="624"/>
      <c r="EN57" s="624"/>
      <c r="EO57" s="624"/>
      <c r="EP57" s="624"/>
      <c r="EQ57" s="624"/>
      <c r="ER57" s="560"/>
    </row>
    <row r="58" spans="1:148">
      <c r="A58" s="624"/>
      <c r="B58" s="624"/>
      <c r="H58" s="560"/>
      <c r="I58" s="560"/>
      <c r="J58" s="560"/>
      <c r="K58" s="560"/>
      <c r="N58" s="560"/>
      <c r="O58" s="624"/>
      <c r="P58" s="624"/>
      <c r="Q58" s="624"/>
      <c r="R58" s="624"/>
      <c r="S58" s="624"/>
      <c r="T58" s="624"/>
      <c r="U58" s="624"/>
      <c r="V58" s="624"/>
      <c r="W58" s="624"/>
      <c r="X58" s="624"/>
      <c r="Y58" s="624"/>
      <c r="Z58" s="624"/>
      <c r="AA58" s="560"/>
      <c r="AB58" s="624"/>
      <c r="AC58" s="624"/>
      <c r="AD58" s="624"/>
      <c r="AE58" s="624"/>
      <c r="AF58" s="624"/>
      <c r="AG58" s="624"/>
      <c r="AH58" s="624"/>
      <c r="AI58" s="624"/>
      <c r="AJ58" s="624"/>
      <c r="AK58" s="624"/>
      <c r="AL58" s="624"/>
      <c r="AM58" s="624"/>
      <c r="AN58" s="624"/>
      <c r="AO58" s="624"/>
      <c r="AP58" s="624"/>
      <c r="AQ58" s="624"/>
      <c r="AR58" s="624"/>
      <c r="AS58" s="624"/>
      <c r="AT58" s="624"/>
      <c r="AU58" s="624"/>
      <c r="AV58" s="624"/>
      <c r="AW58" s="624"/>
      <c r="AX58" s="624"/>
      <c r="AY58" s="624"/>
      <c r="AZ58" s="624"/>
      <c r="BA58" s="624"/>
      <c r="BB58" s="624"/>
      <c r="BC58" s="624"/>
      <c r="BD58" s="624"/>
      <c r="BE58" s="624"/>
      <c r="BF58" s="624"/>
      <c r="BG58" s="624"/>
      <c r="BH58" s="624"/>
      <c r="BI58" s="624"/>
      <c r="BJ58" s="624"/>
      <c r="BK58" s="624"/>
      <c r="BL58" s="624"/>
      <c r="BM58" s="624"/>
      <c r="BN58" s="624"/>
      <c r="BO58" s="624"/>
      <c r="BP58" s="624"/>
      <c r="BQ58" s="624"/>
      <c r="BR58" s="624"/>
      <c r="BS58" s="624"/>
      <c r="BT58" s="624"/>
      <c r="BU58" s="624"/>
      <c r="BV58" s="624"/>
      <c r="BW58" s="624"/>
      <c r="BX58" s="624"/>
      <c r="BY58" s="624"/>
      <c r="BZ58" s="624"/>
      <c r="CA58" s="624"/>
      <c r="CB58" s="624"/>
      <c r="CC58" s="624"/>
      <c r="CD58" s="624"/>
      <c r="CE58" s="624"/>
      <c r="CF58" s="624"/>
      <c r="CG58" s="624"/>
      <c r="CH58" s="624"/>
      <c r="CI58" s="624"/>
      <c r="CJ58" s="624"/>
      <c r="CK58" s="624"/>
      <c r="CL58" s="624"/>
      <c r="CM58" s="624"/>
      <c r="CN58" s="624"/>
      <c r="CO58" s="624"/>
      <c r="CP58" s="624"/>
      <c r="CQ58" s="624"/>
      <c r="CR58" s="624"/>
      <c r="CS58" s="624"/>
      <c r="CT58" s="624"/>
      <c r="CU58" s="624"/>
      <c r="CV58" s="624"/>
      <c r="CW58" s="624"/>
      <c r="CX58" s="624"/>
      <c r="CY58" s="624"/>
      <c r="CZ58" s="624"/>
      <c r="DA58" s="624"/>
      <c r="DB58" s="624"/>
      <c r="DC58" s="624"/>
      <c r="DD58" s="624"/>
      <c r="DE58" s="624"/>
      <c r="DF58" s="624"/>
      <c r="DG58" s="624"/>
      <c r="DH58" s="624"/>
      <c r="DI58" s="624"/>
      <c r="DJ58" s="624"/>
      <c r="DK58" s="624"/>
      <c r="DL58" s="624"/>
      <c r="DM58" s="624"/>
      <c r="DN58" s="624"/>
      <c r="DO58" s="624"/>
      <c r="DP58" s="624"/>
      <c r="DQ58" s="624"/>
      <c r="DR58" s="624"/>
      <c r="DS58" s="624"/>
      <c r="DT58" s="624"/>
      <c r="DU58" s="624"/>
      <c r="DV58" s="624"/>
      <c r="DW58" s="624"/>
      <c r="DX58" s="624"/>
      <c r="DY58" s="624"/>
      <c r="DZ58" s="624"/>
      <c r="EB58" s="624"/>
      <c r="EC58" s="624"/>
      <c r="ED58" s="624"/>
      <c r="EE58" s="624"/>
      <c r="EF58" s="624"/>
      <c r="EG58" s="624"/>
      <c r="EH58" s="624"/>
      <c r="EI58" s="624"/>
      <c r="EJ58" s="624"/>
      <c r="EK58" s="624"/>
      <c r="EL58" s="624"/>
      <c r="EM58" s="624"/>
      <c r="EN58" s="624"/>
      <c r="EO58" s="624"/>
      <c r="EP58" s="624"/>
      <c r="EQ58" s="624"/>
      <c r="ER58" s="560"/>
    </row>
    <row r="59" spans="1:148">
      <c r="A59" s="624"/>
      <c r="B59" s="624"/>
      <c r="H59" s="560"/>
      <c r="I59" s="560"/>
      <c r="J59" s="560"/>
      <c r="K59" s="560"/>
      <c r="N59" s="560"/>
      <c r="O59" s="624"/>
      <c r="P59" s="624"/>
      <c r="Q59" s="624"/>
      <c r="R59" s="624"/>
      <c r="S59" s="624"/>
      <c r="T59" s="624"/>
      <c r="U59" s="624"/>
      <c r="V59" s="624"/>
      <c r="W59" s="624"/>
      <c r="X59" s="624"/>
      <c r="Y59" s="624"/>
      <c r="Z59" s="624"/>
      <c r="AA59" s="560"/>
      <c r="AB59" s="624"/>
      <c r="AC59" s="624"/>
      <c r="AD59" s="624"/>
      <c r="AE59" s="624"/>
      <c r="AF59" s="624"/>
      <c r="AG59" s="624"/>
      <c r="AH59" s="624"/>
      <c r="AI59" s="624"/>
      <c r="AJ59" s="624"/>
      <c r="AK59" s="624"/>
      <c r="AL59" s="624"/>
      <c r="AM59" s="624"/>
      <c r="AN59" s="624"/>
      <c r="AO59" s="624"/>
      <c r="AP59" s="624"/>
      <c r="AQ59" s="624"/>
      <c r="AR59" s="624"/>
      <c r="AS59" s="624"/>
      <c r="AT59" s="624"/>
      <c r="AU59" s="624"/>
      <c r="AV59" s="624"/>
      <c r="AW59" s="624"/>
      <c r="AX59" s="624"/>
      <c r="AY59" s="624"/>
      <c r="AZ59" s="624"/>
      <c r="BA59" s="624"/>
      <c r="BB59" s="624"/>
      <c r="BC59" s="624"/>
      <c r="BD59" s="624"/>
      <c r="BE59" s="624"/>
      <c r="BF59" s="624"/>
      <c r="BG59" s="624"/>
      <c r="BH59" s="624"/>
      <c r="BI59" s="624"/>
      <c r="BJ59" s="624"/>
      <c r="BK59" s="624"/>
      <c r="BL59" s="624"/>
      <c r="BM59" s="624"/>
      <c r="BN59" s="624"/>
      <c r="BO59" s="624"/>
      <c r="BP59" s="624"/>
      <c r="BQ59" s="624"/>
      <c r="BR59" s="624"/>
      <c r="BS59" s="624"/>
      <c r="BT59" s="624"/>
      <c r="BU59" s="624"/>
      <c r="BV59" s="624"/>
      <c r="BW59" s="624"/>
      <c r="BX59" s="624"/>
      <c r="BY59" s="624"/>
      <c r="BZ59" s="624"/>
      <c r="CA59" s="624"/>
      <c r="CB59" s="624"/>
      <c r="CC59" s="624"/>
      <c r="CD59" s="624"/>
      <c r="CE59" s="624"/>
      <c r="CF59" s="624"/>
      <c r="CG59" s="624"/>
      <c r="CH59" s="624"/>
      <c r="CI59" s="624"/>
      <c r="CJ59" s="624"/>
      <c r="CK59" s="624"/>
      <c r="CL59" s="624"/>
      <c r="CM59" s="624"/>
      <c r="CN59" s="624"/>
      <c r="CO59" s="624"/>
      <c r="CP59" s="624"/>
      <c r="CQ59" s="624"/>
      <c r="CR59" s="624"/>
      <c r="CS59" s="624"/>
      <c r="CT59" s="624"/>
      <c r="CU59" s="624"/>
      <c r="CV59" s="624"/>
      <c r="CW59" s="624"/>
      <c r="CX59" s="624"/>
      <c r="CY59" s="624"/>
      <c r="CZ59" s="624"/>
      <c r="DA59" s="624"/>
      <c r="DB59" s="624"/>
      <c r="DC59" s="624"/>
      <c r="DD59" s="624"/>
      <c r="DE59" s="624"/>
      <c r="DF59" s="624"/>
      <c r="DG59" s="624"/>
      <c r="DH59" s="624"/>
      <c r="DI59" s="624"/>
      <c r="DJ59" s="624"/>
      <c r="DK59" s="624"/>
      <c r="DL59" s="624"/>
      <c r="DM59" s="624"/>
      <c r="DN59" s="624"/>
      <c r="DO59" s="624"/>
      <c r="DP59" s="624"/>
      <c r="DQ59" s="624"/>
      <c r="DR59" s="624"/>
      <c r="DS59" s="624"/>
      <c r="DT59" s="624"/>
      <c r="DU59" s="624"/>
      <c r="DV59" s="624"/>
      <c r="DW59" s="624"/>
      <c r="DX59" s="624"/>
      <c r="DY59" s="624"/>
      <c r="DZ59" s="624"/>
      <c r="EB59" s="624"/>
      <c r="EC59" s="624"/>
      <c r="ED59" s="624"/>
      <c r="EE59" s="624"/>
      <c r="EF59" s="624"/>
      <c r="EG59" s="624"/>
      <c r="EH59" s="624"/>
      <c r="EI59" s="624"/>
      <c r="EJ59" s="624"/>
      <c r="EK59" s="624"/>
      <c r="EL59" s="624"/>
      <c r="EM59" s="624"/>
      <c r="EN59" s="624"/>
      <c r="EO59" s="624"/>
      <c r="EP59" s="624"/>
      <c r="EQ59" s="624"/>
      <c r="ER59" s="560"/>
    </row>
    <row r="60" spans="1:148">
      <c r="A60" s="624"/>
      <c r="B60" s="624"/>
      <c r="H60" s="560"/>
      <c r="I60" s="560"/>
      <c r="J60" s="560"/>
      <c r="K60" s="560"/>
      <c r="N60" s="560"/>
      <c r="O60" s="624"/>
      <c r="P60" s="624"/>
      <c r="Q60" s="624"/>
      <c r="R60" s="624"/>
      <c r="S60" s="624"/>
      <c r="T60" s="624"/>
      <c r="U60" s="624"/>
      <c r="V60" s="624"/>
      <c r="W60" s="624"/>
      <c r="X60" s="624"/>
      <c r="Y60" s="624"/>
      <c r="Z60" s="624"/>
      <c r="AA60" s="560"/>
      <c r="AB60" s="624"/>
      <c r="AC60" s="624"/>
      <c r="AD60" s="624"/>
      <c r="AE60" s="624"/>
      <c r="AF60" s="624"/>
      <c r="AG60" s="624"/>
      <c r="AH60" s="624"/>
      <c r="AI60" s="624"/>
      <c r="AJ60" s="624"/>
      <c r="AK60" s="624"/>
      <c r="AL60" s="624"/>
      <c r="AM60" s="624"/>
      <c r="AN60" s="624"/>
      <c r="AO60" s="624"/>
      <c r="AP60" s="624"/>
      <c r="AQ60" s="624"/>
      <c r="AR60" s="624"/>
      <c r="AS60" s="624"/>
      <c r="AT60" s="624"/>
      <c r="AU60" s="624"/>
      <c r="AV60" s="624"/>
      <c r="AW60" s="624"/>
      <c r="AX60" s="624"/>
      <c r="AY60" s="624"/>
      <c r="AZ60" s="624"/>
      <c r="BA60" s="624"/>
      <c r="BB60" s="624"/>
      <c r="BC60" s="624"/>
      <c r="BD60" s="624"/>
      <c r="BE60" s="624"/>
      <c r="BF60" s="624"/>
      <c r="BG60" s="624"/>
      <c r="BH60" s="624"/>
      <c r="BI60" s="624"/>
      <c r="BJ60" s="624"/>
      <c r="BK60" s="624"/>
      <c r="BL60" s="624"/>
      <c r="BM60" s="624"/>
      <c r="BN60" s="624"/>
      <c r="BO60" s="624"/>
      <c r="BP60" s="624"/>
      <c r="BQ60" s="624"/>
      <c r="BR60" s="624"/>
      <c r="BS60" s="624"/>
      <c r="BT60" s="624"/>
      <c r="BU60" s="624"/>
      <c r="BV60" s="624"/>
      <c r="BW60" s="624"/>
      <c r="BX60" s="624"/>
      <c r="BY60" s="624"/>
      <c r="BZ60" s="624"/>
      <c r="CA60" s="624"/>
      <c r="CB60" s="624"/>
      <c r="CC60" s="624"/>
      <c r="CD60" s="624"/>
      <c r="CE60" s="624"/>
      <c r="CF60" s="624"/>
      <c r="CG60" s="624"/>
      <c r="CH60" s="624"/>
      <c r="CI60" s="624"/>
      <c r="CJ60" s="624"/>
      <c r="CK60" s="624"/>
      <c r="CL60" s="624"/>
      <c r="CM60" s="624"/>
      <c r="CN60" s="624"/>
      <c r="CO60" s="624"/>
      <c r="CP60" s="624"/>
      <c r="CQ60" s="624"/>
      <c r="CR60" s="624"/>
      <c r="CS60" s="624"/>
      <c r="CT60" s="624"/>
      <c r="CU60" s="624"/>
      <c r="CV60" s="624"/>
      <c r="CW60" s="624"/>
      <c r="CX60" s="624"/>
      <c r="CY60" s="624"/>
      <c r="CZ60" s="624"/>
      <c r="DA60" s="624"/>
      <c r="DB60" s="624"/>
      <c r="DC60" s="624"/>
      <c r="DD60" s="624"/>
      <c r="DE60" s="624"/>
      <c r="DF60" s="624"/>
      <c r="DG60" s="624"/>
      <c r="DH60" s="624"/>
      <c r="DI60" s="624"/>
      <c r="DJ60" s="624"/>
      <c r="DK60" s="624"/>
      <c r="DL60" s="624"/>
      <c r="DM60" s="624"/>
      <c r="DN60" s="624"/>
      <c r="DO60" s="624"/>
      <c r="DP60" s="624"/>
      <c r="DQ60" s="624"/>
      <c r="DR60" s="624"/>
      <c r="DS60" s="624"/>
      <c r="DT60" s="624"/>
      <c r="DU60" s="624"/>
      <c r="DV60" s="624"/>
      <c r="DW60" s="624"/>
      <c r="DX60" s="624"/>
      <c r="DY60" s="624"/>
      <c r="DZ60" s="624"/>
      <c r="EB60" s="624"/>
      <c r="EC60" s="624"/>
      <c r="ED60" s="624"/>
      <c r="EE60" s="624"/>
      <c r="EF60" s="624"/>
      <c r="EG60" s="624"/>
      <c r="EH60" s="624"/>
      <c r="EI60" s="624"/>
      <c r="EJ60" s="624"/>
      <c r="EK60" s="624"/>
      <c r="EL60" s="624"/>
      <c r="EM60" s="624"/>
      <c r="EN60" s="624"/>
      <c r="EO60" s="624"/>
      <c r="EP60" s="624"/>
      <c r="EQ60" s="624"/>
      <c r="ER60" s="560"/>
    </row>
    <row r="61" spans="1:148">
      <c r="A61" s="624"/>
      <c r="B61" s="624"/>
      <c r="H61" s="560"/>
      <c r="I61" s="560"/>
      <c r="J61" s="560"/>
      <c r="K61" s="560"/>
      <c r="N61" s="560"/>
      <c r="O61" s="624"/>
      <c r="P61" s="624"/>
      <c r="Q61" s="624"/>
      <c r="R61" s="624"/>
      <c r="S61" s="624"/>
      <c r="T61" s="624"/>
      <c r="U61" s="624"/>
      <c r="V61" s="624"/>
      <c r="W61" s="624"/>
      <c r="X61" s="624"/>
      <c r="Y61" s="624"/>
      <c r="Z61" s="624"/>
      <c r="AA61" s="560"/>
      <c r="AB61" s="624"/>
      <c r="AC61" s="624"/>
      <c r="AD61" s="624"/>
      <c r="AE61" s="624"/>
      <c r="AF61" s="624"/>
      <c r="AG61" s="624"/>
      <c r="AH61" s="624"/>
      <c r="AI61" s="624"/>
      <c r="AJ61" s="624"/>
      <c r="AK61" s="624"/>
      <c r="AL61" s="624"/>
      <c r="AM61" s="624"/>
      <c r="AN61" s="624"/>
      <c r="AO61" s="624"/>
      <c r="AP61" s="624"/>
      <c r="AQ61" s="624"/>
      <c r="AR61" s="624"/>
      <c r="AS61" s="624"/>
      <c r="AT61" s="624"/>
      <c r="AU61" s="624"/>
      <c r="AV61" s="624"/>
      <c r="AW61" s="624"/>
      <c r="AX61" s="624"/>
      <c r="AY61" s="624"/>
      <c r="AZ61" s="624"/>
      <c r="BA61" s="624"/>
      <c r="BB61" s="624"/>
      <c r="BC61" s="624"/>
      <c r="BD61" s="624"/>
      <c r="BE61" s="624"/>
      <c r="BF61" s="624"/>
      <c r="BG61" s="624"/>
      <c r="BH61" s="624"/>
      <c r="BI61" s="624"/>
      <c r="BJ61" s="624"/>
      <c r="BK61" s="624"/>
      <c r="BL61" s="624"/>
      <c r="BM61" s="624"/>
      <c r="BN61" s="624"/>
      <c r="BO61" s="624"/>
      <c r="BP61" s="624"/>
      <c r="BQ61" s="624"/>
      <c r="BR61" s="624"/>
      <c r="BS61" s="624"/>
      <c r="BT61" s="624"/>
      <c r="BU61" s="624"/>
      <c r="BV61" s="624"/>
      <c r="BW61" s="624"/>
      <c r="BX61" s="624"/>
      <c r="BY61" s="624"/>
      <c r="BZ61" s="624"/>
      <c r="CA61" s="624"/>
      <c r="CB61" s="624"/>
      <c r="CC61" s="624"/>
      <c r="CD61" s="624"/>
      <c r="CE61" s="624"/>
      <c r="CF61" s="624"/>
      <c r="CG61" s="624"/>
      <c r="CH61" s="624"/>
      <c r="CI61" s="624"/>
      <c r="CJ61" s="624"/>
      <c r="CK61" s="624"/>
      <c r="CL61" s="624"/>
      <c r="CM61" s="624"/>
      <c r="CN61" s="624"/>
      <c r="CO61" s="624"/>
      <c r="CP61" s="624"/>
      <c r="CQ61" s="624"/>
      <c r="CR61" s="624"/>
      <c r="CS61" s="624"/>
      <c r="CT61" s="624"/>
      <c r="CU61" s="624"/>
      <c r="CV61" s="624"/>
      <c r="CW61" s="624"/>
      <c r="CX61" s="624"/>
      <c r="CY61" s="624"/>
      <c r="CZ61" s="624"/>
      <c r="DA61" s="624"/>
      <c r="DB61" s="624"/>
      <c r="DC61" s="624"/>
      <c r="DD61" s="624"/>
      <c r="DE61" s="624"/>
      <c r="DF61" s="624"/>
      <c r="DG61" s="624"/>
      <c r="DH61" s="624"/>
      <c r="DI61" s="624"/>
      <c r="DJ61" s="624"/>
      <c r="DK61" s="624"/>
      <c r="DL61" s="624"/>
      <c r="DM61" s="624"/>
      <c r="DN61" s="624"/>
      <c r="DO61" s="624"/>
      <c r="DP61" s="624"/>
      <c r="DQ61" s="624"/>
      <c r="DR61" s="624"/>
      <c r="DS61" s="624"/>
      <c r="DT61" s="624"/>
      <c r="DU61" s="624"/>
      <c r="DV61" s="624"/>
      <c r="DW61" s="624"/>
      <c r="DX61" s="624"/>
      <c r="DY61" s="624"/>
      <c r="DZ61" s="624"/>
      <c r="EB61" s="624"/>
      <c r="EC61" s="624"/>
      <c r="ED61" s="624"/>
      <c r="EE61" s="624"/>
      <c r="EF61" s="624"/>
      <c r="EG61" s="624"/>
      <c r="EH61" s="624"/>
      <c r="EI61" s="624"/>
      <c r="EJ61" s="624"/>
      <c r="EK61" s="624"/>
      <c r="EL61" s="624"/>
      <c r="EM61" s="624"/>
      <c r="EN61" s="624"/>
      <c r="EO61" s="624"/>
      <c r="EP61" s="624"/>
      <c r="EQ61" s="624"/>
      <c r="ER61" s="560"/>
    </row>
    <row r="62" spans="1:148">
      <c r="A62" s="624"/>
      <c r="B62" s="624"/>
      <c r="H62" s="560"/>
      <c r="I62" s="560"/>
      <c r="J62" s="560"/>
      <c r="K62" s="560"/>
      <c r="N62" s="560"/>
      <c r="O62" s="624"/>
      <c r="P62" s="624"/>
      <c r="Q62" s="624"/>
      <c r="R62" s="624"/>
      <c r="S62" s="624"/>
      <c r="T62" s="624"/>
      <c r="U62" s="624"/>
      <c r="V62" s="624"/>
      <c r="W62" s="624"/>
      <c r="X62" s="624"/>
      <c r="Y62" s="624"/>
      <c r="Z62" s="624"/>
      <c r="AA62" s="560"/>
      <c r="AB62" s="624"/>
      <c r="AC62" s="624"/>
      <c r="AD62" s="624"/>
      <c r="AE62" s="624"/>
      <c r="AF62" s="624"/>
      <c r="AG62" s="624"/>
      <c r="AH62" s="624"/>
      <c r="AI62" s="624"/>
      <c r="AJ62" s="624"/>
      <c r="AK62" s="624"/>
      <c r="AL62" s="624"/>
      <c r="AM62" s="624"/>
      <c r="AN62" s="624"/>
      <c r="AO62" s="624"/>
      <c r="AP62" s="624"/>
      <c r="AQ62" s="624"/>
      <c r="AR62" s="624"/>
      <c r="AS62" s="624"/>
      <c r="AT62" s="624"/>
      <c r="AU62" s="624"/>
      <c r="AV62" s="624"/>
      <c r="AW62" s="624"/>
      <c r="AX62" s="624"/>
      <c r="AY62" s="624"/>
      <c r="AZ62" s="624"/>
      <c r="BA62" s="624"/>
      <c r="BB62" s="624"/>
      <c r="BC62" s="624"/>
      <c r="BD62" s="624"/>
      <c r="BE62" s="624"/>
      <c r="BF62" s="624"/>
      <c r="BG62" s="624"/>
      <c r="BH62" s="624"/>
      <c r="BI62" s="624"/>
      <c r="BJ62" s="624"/>
      <c r="BK62" s="624"/>
      <c r="BL62" s="624"/>
      <c r="BM62" s="624"/>
      <c r="BN62" s="624"/>
      <c r="BO62" s="624"/>
      <c r="BP62" s="624"/>
      <c r="BQ62" s="624"/>
      <c r="BR62" s="624"/>
      <c r="BS62" s="624"/>
      <c r="BT62" s="624"/>
      <c r="BU62" s="624"/>
      <c r="BV62" s="624"/>
      <c r="BW62" s="624"/>
      <c r="BX62" s="624"/>
      <c r="BY62" s="624"/>
      <c r="BZ62" s="624"/>
      <c r="CA62" s="624"/>
      <c r="CB62" s="624"/>
      <c r="CC62" s="624"/>
      <c r="CD62" s="624"/>
      <c r="CE62" s="624"/>
      <c r="CF62" s="624"/>
      <c r="CG62" s="624"/>
      <c r="CH62" s="624"/>
      <c r="CI62" s="624"/>
      <c r="CJ62" s="624"/>
      <c r="CK62" s="624"/>
      <c r="CL62" s="624"/>
      <c r="CM62" s="624"/>
      <c r="CN62" s="624"/>
      <c r="CO62" s="624"/>
      <c r="CP62" s="624"/>
      <c r="CQ62" s="624"/>
      <c r="CR62" s="624"/>
      <c r="CS62" s="624"/>
      <c r="CT62" s="624"/>
      <c r="CU62" s="624"/>
      <c r="CV62" s="624"/>
      <c r="CW62" s="624"/>
      <c r="CX62" s="624"/>
      <c r="CY62" s="624"/>
      <c r="CZ62" s="624"/>
      <c r="DA62" s="624"/>
      <c r="DB62" s="624"/>
      <c r="DC62" s="624"/>
      <c r="DD62" s="624"/>
      <c r="DE62" s="624"/>
      <c r="DF62" s="624"/>
      <c r="DG62" s="624"/>
      <c r="DH62" s="624"/>
      <c r="DI62" s="624"/>
      <c r="DJ62" s="624"/>
      <c r="DK62" s="624"/>
      <c r="DL62" s="624"/>
      <c r="DM62" s="624"/>
      <c r="DN62" s="624"/>
      <c r="DO62" s="624"/>
      <c r="DP62" s="624"/>
      <c r="DQ62" s="624"/>
      <c r="DR62" s="624"/>
      <c r="DS62" s="624"/>
      <c r="DT62" s="624"/>
      <c r="DU62" s="624"/>
      <c r="DV62" s="624"/>
      <c r="DW62" s="624"/>
      <c r="DX62" s="624"/>
      <c r="DY62" s="624"/>
      <c r="DZ62" s="624"/>
      <c r="EB62" s="624"/>
      <c r="EC62" s="624"/>
      <c r="ED62" s="624"/>
      <c r="EE62" s="624"/>
      <c r="EF62" s="624"/>
      <c r="EG62" s="624"/>
      <c r="EH62" s="624"/>
      <c r="EI62" s="624"/>
      <c r="EJ62" s="624"/>
      <c r="EK62" s="624"/>
      <c r="EL62" s="624"/>
      <c r="EM62" s="624"/>
      <c r="EN62" s="624"/>
      <c r="EO62" s="624"/>
      <c r="EP62" s="624"/>
      <c r="EQ62" s="624"/>
      <c r="ER62" s="560"/>
    </row>
    <row r="63" spans="1:148">
      <c r="A63" s="624"/>
      <c r="B63" s="624"/>
      <c r="H63" s="560"/>
      <c r="I63" s="560"/>
      <c r="J63" s="560"/>
      <c r="K63" s="560"/>
      <c r="N63" s="560"/>
      <c r="O63" s="624"/>
      <c r="P63" s="624"/>
      <c r="Q63" s="624"/>
      <c r="R63" s="624"/>
      <c r="S63" s="624"/>
      <c r="T63" s="624"/>
      <c r="U63" s="624"/>
      <c r="V63" s="624"/>
      <c r="W63" s="624"/>
      <c r="X63" s="624"/>
      <c r="Y63" s="624"/>
      <c r="Z63" s="624"/>
      <c r="AA63" s="560"/>
      <c r="AB63" s="624"/>
      <c r="AC63" s="624"/>
      <c r="AD63" s="624"/>
      <c r="AE63" s="624"/>
      <c r="AF63" s="624"/>
      <c r="AG63" s="624"/>
      <c r="AH63" s="624"/>
      <c r="AI63" s="624"/>
      <c r="AJ63" s="624"/>
      <c r="AK63" s="624"/>
      <c r="AL63" s="624"/>
      <c r="AM63" s="624"/>
      <c r="AN63" s="624"/>
      <c r="AO63" s="624"/>
      <c r="AP63" s="624"/>
      <c r="AQ63" s="624"/>
      <c r="AR63" s="624"/>
      <c r="AS63" s="624"/>
      <c r="AT63" s="624"/>
      <c r="AU63" s="624"/>
      <c r="AV63" s="624"/>
      <c r="AW63" s="624"/>
      <c r="AX63" s="624"/>
      <c r="AY63" s="624"/>
      <c r="AZ63" s="624"/>
      <c r="BA63" s="624"/>
      <c r="BB63" s="624"/>
      <c r="BC63" s="624"/>
      <c r="BD63" s="624"/>
      <c r="BE63" s="624"/>
      <c r="BF63" s="624"/>
      <c r="BG63" s="624"/>
      <c r="BH63" s="624"/>
      <c r="BI63" s="624"/>
      <c r="BJ63" s="624"/>
      <c r="BK63" s="624"/>
      <c r="BL63" s="624"/>
      <c r="BM63" s="624"/>
      <c r="BN63" s="624"/>
      <c r="BO63" s="624"/>
      <c r="BP63" s="624"/>
      <c r="BQ63" s="624"/>
      <c r="BR63" s="624"/>
      <c r="BS63" s="624"/>
      <c r="BT63" s="624"/>
      <c r="BU63" s="624"/>
      <c r="BV63" s="624"/>
      <c r="BW63" s="624"/>
      <c r="BX63" s="624"/>
      <c r="BY63" s="624"/>
      <c r="BZ63" s="624"/>
      <c r="CA63" s="624"/>
      <c r="CB63" s="624"/>
      <c r="CC63" s="624"/>
      <c r="CD63" s="624"/>
      <c r="CE63" s="624"/>
      <c r="CF63" s="624"/>
      <c r="CG63" s="624"/>
      <c r="CH63" s="624"/>
      <c r="CI63" s="624"/>
      <c r="CJ63" s="624"/>
      <c r="CK63" s="624"/>
      <c r="CL63" s="624"/>
      <c r="CM63" s="624"/>
      <c r="CN63" s="624"/>
      <c r="CO63" s="624"/>
      <c r="CP63" s="624"/>
      <c r="CQ63" s="624"/>
      <c r="CR63" s="624"/>
      <c r="CS63" s="624"/>
      <c r="CT63" s="624"/>
      <c r="CU63" s="624"/>
      <c r="CV63" s="624"/>
      <c r="CW63" s="624"/>
      <c r="CX63" s="624"/>
      <c r="CY63" s="624"/>
      <c r="CZ63" s="624"/>
      <c r="DA63" s="624"/>
      <c r="DB63" s="624"/>
      <c r="DC63" s="624"/>
      <c r="DD63" s="624"/>
      <c r="DE63" s="624"/>
      <c r="DF63" s="624"/>
      <c r="DG63" s="624"/>
      <c r="DH63" s="624"/>
      <c r="DI63" s="624"/>
      <c r="DJ63" s="624"/>
      <c r="DK63" s="624"/>
      <c r="DL63" s="624"/>
      <c r="DM63" s="624"/>
      <c r="DN63" s="624"/>
      <c r="DO63" s="624"/>
      <c r="DP63" s="624"/>
      <c r="DQ63" s="624"/>
      <c r="DR63" s="624"/>
      <c r="DS63" s="624"/>
      <c r="DT63" s="624"/>
      <c r="DU63" s="624"/>
      <c r="DV63" s="624"/>
      <c r="DW63" s="624"/>
      <c r="DX63" s="624"/>
      <c r="DY63" s="624"/>
      <c r="DZ63" s="624"/>
      <c r="EB63" s="624"/>
      <c r="EC63" s="624"/>
      <c r="ED63" s="624"/>
      <c r="EE63" s="624"/>
      <c r="EF63" s="624"/>
      <c r="EG63" s="624"/>
      <c r="EH63" s="624"/>
      <c r="EI63" s="624"/>
      <c r="EJ63" s="624"/>
      <c r="EK63" s="624"/>
      <c r="EL63" s="624"/>
      <c r="EM63" s="624"/>
      <c r="EN63" s="624"/>
      <c r="EO63" s="624"/>
      <c r="EP63" s="624"/>
      <c r="EQ63" s="624"/>
      <c r="ER63" s="560"/>
    </row>
    <row r="64" spans="1:148">
      <c r="A64" s="624"/>
      <c r="B64" s="624"/>
      <c r="H64" s="560"/>
      <c r="I64" s="560"/>
      <c r="J64" s="560"/>
      <c r="K64" s="560"/>
      <c r="N64" s="560"/>
      <c r="O64" s="624"/>
      <c r="P64" s="624"/>
      <c r="Q64" s="624"/>
      <c r="R64" s="624"/>
      <c r="S64" s="624"/>
      <c r="T64" s="624"/>
      <c r="U64" s="624"/>
      <c r="V64" s="624"/>
      <c r="W64" s="624"/>
      <c r="X64" s="624"/>
      <c r="Y64" s="624"/>
      <c r="Z64" s="624"/>
      <c r="AA64" s="560"/>
      <c r="AB64" s="624"/>
      <c r="AC64" s="624"/>
      <c r="AD64" s="624"/>
      <c r="AE64" s="624"/>
      <c r="AF64" s="624"/>
      <c r="AG64" s="624"/>
      <c r="AH64" s="624"/>
      <c r="AI64" s="624"/>
      <c r="AJ64" s="624"/>
      <c r="AK64" s="624"/>
      <c r="AL64" s="624"/>
      <c r="AM64" s="624"/>
      <c r="AN64" s="624"/>
      <c r="AO64" s="624"/>
      <c r="AP64" s="624"/>
      <c r="AQ64" s="624"/>
      <c r="AR64" s="624"/>
      <c r="AS64" s="624"/>
      <c r="AT64" s="624"/>
      <c r="AU64" s="624"/>
      <c r="AV64" s="624"/>
      <c r="AW64" s="624"/>
      <c r="AX64" s="624"/>
      <c r="AY64" s="624"/>
      <c r="AZ64" s="624"/>
      <c r="BA64" s="624"/>
      <c r="BB64" s="624"/>
      <c r="BC64" s="624"/>
      <c r="BD64" s="624"/>
      <c r="BE64" s="624"/>
      <c r="BF64" s="624"/>
      <c r="BG64" s="624"/>
      <c r="BH64" s="624"/>
      <c r="BI64" s="624"/>
      <c r="BJ64" s="624"/>
      <c r="BK64" s="624"/>
      <c r="BL64" s="624"/>
      <c r="BM64" s="624"/>
      <c r="BN64" s="624"/>
      <c r="BO64" s="624"/>
      <c r="BP64" s="624"/>
      <c r="BQ64" s="624"/>
      <c r="BR64" s="624"/>
      <c r="BS64" s="624"/>
      <c r="BT64" s="624"/>
      <c r="BU64" s="624"/>
      <c r="BV64" s="624"/>
      <c r="BW64" s="624"/>
      <c r="BX64" s="624"/>
      <c r="BY64" s="624"/>
      <c r="BZ64" s="624"/>
      <c r="CA64" s="624"/>
      <c r="CB64" s="624"/>
      <c r="CC64" s="624"/>
      <c r="CD64" s="624"/>
      <c r="CE64" s="624"/>
      <c r="CF64" s="624"/>
      <c r="CG64" s="624"/>
      <c r="CH64" s="624"/>
      <c r="CI64" s="624"/>
      <c r="CJ64" s="624"/>
      <c r="CK64" s="624"/>
      <c r="CL64" s="624"/>
      <c r="CM64" s="624"/>
      <c r="CN64" s="624"/>
      <c r="CO64" s="624"/>
      <c r="CP64" s="624"/>
      <c r="CQ64" s="624"/>
      <c r="CR64" s="624"/>
      <c r="CS64" s="624"/>
      <c r="CT64" s="624"/>
      <c r="CU64" s="624"/>
      <c r="CV64" s="624"/>
      <c r="CW64" s="624"/>
      <c r="CX64" s="624"/>
      <c r="CY64" s="624"/>
      <c r="CZ64" s="624"/>
      <c r="DA64" s="624"/>
      <c r="DB64" s="624"/>
      <c r="DC64" s="624"/>
      <c r="DD64" s="624"/>
      <c r="DE64" s="624"/>
      <c r="DF64" s="624"/>
      <c r="DG64" s="624"/>
      <c r="DH64" s="624"/>
      <c r="DI64" s="624"/>
      <c r="DJ64" s="624"/>
      <c r="DK64" s="624"/>
      <c r="DL64" s="624"/>
      <c r="DM64" s="624"/>
      <c r="DN64" s="624"/>
      <c r="DO64" s="624"/>
      <c r="DP64" s="624"/>
      <c r="DQ64" s="624"/>
      <c r="DR64" s="624"/>
      <c r="DS64" s="624"/>
      <c r="DT64" s="624"/>
      <c r="DU64" s="624"/>
      <c r="DV64" s="624"/>
      <c r="DW64" s="624"/>
      <c r="DX64" s="624"/>
      <c r="DY64" s="624"/>
      <c r="DZ64" s="624"/>
      <c r="EB64" s="624"/>
      <c r="EC64" s="624"/>
      <c r="ED64" s="624"/>
      <c r="EE64" s="624"/>
      <c r="EF64" s="624"/>
      <c r="EG64" s="624"/>
      <c r="EH64" s="624"/>
      <c r="EI64" s="624"/>
      <c r="EJ64" s="624"/>
      <c r="EK64" s="624"/>
      <c r="EL64" s="624"/>
      <c r="EM64" s="624"/>
      <c r="EN64" s="624"/>
      <c r="EO64" s="624"/>
      <c r="EP64" s="624"/>
      <c r="EQ64" s="624"/>
      <c r="ER64" s="560"/>
    </row>
    <row r="65" spans="1:147" s="560" customFormat="1">
      <c r="A65" s="624"/>
      <c r="B65" s="624"/>
      <c r="O65" s="624"/>
      <c r="P65" s="624"/>
      <c r="Q65" s="624"/>
      <c r="R65" s="624"/>
      <c r="S65" s="624"/>
      <c r="T65" s="624"/>
      <c r="U65" s="624"/>
      <c r="V65" s="624"/>
      <c r="W65" s="624"/>
      <c r="X65" s="624"/>
      <c r="Y65" s="624"/>
      <c r="Z65" s="624"/>
      <c r="AB65" s="624"/>
      <c r="AC65" s="624"/>
      <c r="AD65" s="624"/>
      <c r="AE65" s="624"/>
      <c r="AF65" s="624"/>
      <c r="AG65" s="624"/>
      <c r="AH65" s="624"/>
      <c r="AI65" s="624"/>
      <c r="AJ65" s="624"/>
      <c r="AK65" s="624"/>
      <c r="AL65" s="624"/>
      <c r="AM65" s="624"/>
      <c r="AN65" s="624"/>
      <c r="AO65" s="624"/>
      <c r="AP65" s="624"/>
      <c r="AQ65" s="624"/>
      <c r="AR65" s="624"/>
      <c r="AS65" s="624"/>
      <c r="AT65" s="624"/>
      <c r="AU65" s="624"/>
      <c r="AV65" s="624"/>
      <c r="AW65" s="624"/>
      <c r="AX65" s="624"/>
      <c r="AY65" s="624"/>
      <c r="AZ65" s="624"/>
      <c r="BA65" s="624"/>
      <c r="BB65" s="624"/>
      <c r="BC65" s="624"/>
      <c r="BD65" s="624"/>
      <c r="BE65" s="624"/>
      <c r="BF65" s="624"/>
      <c r="BG65" s="624"/>
      <c r="BH65" s="624"/>
      <c r="BI65" s="624"/>
      <c r="BJ65" s="624"/>
      <c r="BK65" s="624"/>
      <c r="BL65" s="624"/>
      <c r="BM65" s="624"/>
      <c r="BN65" s="624"/>
      <c r="BO65" s="624"/>
      <c r="BP65" s="624"/>
      <c r="BQ65" s="624"/>
      <c r="BR65" s="624"/>
      <c r="BS65" s="624"/>
      <c r="BT65" s="624"/>
      <c r="BU65" s="624"/>
      <c r="BV65" s="624"/>
      <c r="BW65" s="624"/>
      <c r="BX65" s="624"/>
      <c r="BY65" s="624"/>
      <c r="BZ65" s="624"/>
      <c r="CA65" s="624"/>
      <c r="CB65" s="624"/>
      <c r="CC65" s="624"/>
      <c r="CD65" s="624"/>
      <c r="CE65" s="624"/>
      <c r="CF65" s="624"/>
      <c r="CG65" s="624"/>
      <c r="CH65" s="624"/>
      <c r="CI65" s="624"/>
      <c r="CJ65" s="624"/>
      <c r="CK65" s="624"/>
      <c r="CL65" s="624"/>
      <c r="CM65" s="624"/>
      <c r="CN65" s="624"/>
      <c r="CO65" s="624"/>
      <c r="CP65" s="624"/>
      <c r="CQ65" s="624"/>
      <c r="CR65" s="624"/>
      <c r="CS65" s="624"/>
      <c r="CT65" s="624"/>
      <c r="CU65" s="624"/>
      <c r="CV65" s="624"/>
      <c r="CW65" s="624"/>
      <c r="CX65" s="624"/>
      <c r="CY65" s="624"/>
      <c r="CZ65" s="624"/>
      <c r="DA65" s="624"/>
      <c r="DB65" s="624"/>
      <c r="DC65" s="624"/>
      <c r="DD65" s="624"/>
      <c r="DE65" s="624"/>
      <c r="DF65" s="624"/>
      <c r="DG65" s="624"/>
      <c r="DH65" s="624"/>
      <c r="DI65" s="624"/>
      <c r="DJ65" s="624"/>
      <c r="DK65" s="624"/>
      <c r="DL65" s="624"/>
      <c r="DM65" s="624"/>
      <c r="DN65" s="624"/>
      <c r="DO65" s="624"/>
      <c r="DP65" s="624"/>
      <c r="DQ65" s="624"/>
      <c r="DR65" s="624"/>
      <c r="DS65" s="624"/>
      <c r="DT65" s="624"/>
      <c r="DU65" s="624"/>
      <c r="DV65" s="624"/>
      <c r="DW65" s="624"/>
      <c r="DX65" s="624"/>
      <c r="DY65" s="624"/>
      <c r="DZ65" s="624"/>
      <c r="EA65" s="624"/>
      <c r="EB65" s="624"/>
      <c r="EC65" s="624"/>
      <c r="ED65" s="624"/>
      <c r="EE65" s="624"/>
      <c r="EF65" s="624"/>
      <c r="EG65" s="624"/>
      <c r="EH65" s="624"/>
      <c r="EI65" s="624"/>
      <c r="EJ65" s="624"/>
      <c r="EK65" s="624"/>
      <c r="EL65" s="624"/>
      <c r="EM65" s="624"/>
      <c r="EN65" s="624"/>
      <c r="EO65" s="624"/>
      <c r="EP65" s="624"/>
      <c r="EQ65" s="624"/>
    </row>
    <row r="66" spans="1:147" s="560" customFormat="1">
      <c r="A66" s="624"/>
      <c r="B66" s="624"/>
      <c r="O66" s="624"/>
      <c r="P66" s="624"/>
      <c r="Q66" s="624"/>
      <c r="R66" s="624"/>
      <c r="S66" s="624"/>
      <c r="T66" s="624"/>
      <c r="U66" s="624"/>
      <c r="V66" s="624"/>
      <c r="W66" s="624"/>
      <c r="X66" s="624"/>
      <c r="Y66" s="624"/>
      <c r="Z66" s="624"/>
      <c r="AB66" s="624"/>
      <c r="AC66" s="624"/>
      <c r="AD66" s="624"/>
      <c r="AE66" s="624"/>
      <c r="AF66" s="624"/>
      <c r="AG66" s="624"/>
      <c r="AH66" s="624"/>
      <c r="AI66" s="624"/>
      <c r="AJ66" s="624"/>
      <c r="AK66" s="624"/>
      <c r="AL66" s="624"/>
      <c r="AM66" s="624"/>
      <c r="AN66" s="624"/>
      <c r="AO66" s="624"/>
      <c r="AP66" s="624"/>
      <c r="AQ66" s="624"/>
      <c r="AR66" s="624"/>
      <c r="AS66" s="624"/>
      <c r="AT66" s="624"/>
      <c r="AU66" s="624"/>
      <c r="AV66" s="624"/>
      <c r="AW66" s="624"/>
      <c r="AX66" s="624"/>
      <c r="AY66" s="624"/>
      <c r="AZ66" s="624"/>
      <c r="BA66" s="624"/>
      <c r="BB66" s="624"/>
      <c r="BC66" s="624"/>
      <c r="BD66" s="624"/>
      <c r="BE66" s="624"/>
      <c r="BF66" s="624"/>
      <c r="BG66" s="624"/>
      <c r="BH66" s="624"/>
      <c r="BI66" s="624"/>
      <c r="BJ66" s="624"/>
      <c r="BK66" s="624"/>
      <c r="BL66" s="624"/>
      <c r="BM66" s="624"/>
      <c r="BN66" s="624"/>
      <c r="BO66" s="624"/>
      <c r="BP66" s="624"/>
      <c r="BQ66" s="624"/>
      <c r="BR66" s="624"/>
      <c r="BS66" s="624"/>
      <c r="BT66" s="624"/>
      <c r="BU66" s="624"/>
      <c r="BV66" s="624"/>
      <c r="BW66" s="624"/>
      <c r="BX66" s="624"/>
      <c r="BY66" s="624"/>
      <c r="BZ66" s="624"/>
      <c r="CA66" s="624"/>
      <c r="CB66" s="624"/>
      <c r="CC66" s="624"/>
      <c r="CD66" s="624"/>
      <c r="CE66" s="624"/>
      <c r="CF66" s="624"/>
      <c r="CG66" s="624"/>
      <c r="CH66" s="624"/>
      <c r="CI66" s="624"/>
      <c r="CJ66" s="624"/>
      <c r="CK66" s="624"/>
      <c r="CL66" s="624"/>
      <c r="CM66" s="624"/>
      <c r="CN66" s="624"/>
      <c r="CO66" s="624"/>
      <c r="CP66" s="624"/>
      <c r="CQ66" s="624"/>
      <c r="CR66" s="624"/>
      <c r="CS66" s="624"/>
      <c r="CT66" s="624"/>
      <c r="CU66" s="624"/>
      <c r="CV66" s="624"/>
      <c r="CW66" s="624"/>
      <c r="CX66" s="624"/>
      <c r="CY66" s="624"/>
      <c r="CZ66" s="624"/>
      <c r="DA66" s="624"/>
      <c r="DB66" s="624"/>
      <c r="DC66" s="624"/>
      <c r="DD66" s="624"/>
      <c r="DE66" s="624"/>
      <c r="DF66" s="624"/>
      <c r="DG66" s="624"/>
      <c r="DH66" s="624"/>
      <c r="DI66" s="624"/>
      <c r="DJ66" s="624"/>
      <c r="DK66" s="624"/>
      <c r="DL66" s="624"/>
      <c r="DM66" s="624"/>
      <c r="DN66" s="624"/>
      <c r="DO66" s="624"/>
      <c r="DP66" s="624"/>
      <c r="DQ66" s="624"/>
      <c r="DR66" s="624"/>
      <c r="DS66" s="624"/>
      <c r="DT66" s="624"/>
      <c r="DU66" s="624"/>
      <c r="DV66" s="624"/>
      <c r="DW66" s="624"/>
      <c r="DX66" s="624"/>
      <c r="DY66" s="624"/>
      <c r="DZ66" s="624"/>
      <c r="EA66" s="624"/>
      <c r="EB66" s="624"/>
      <c r="EC66" s="624"/>
      <c r="ED66" s="624"/>
      <c r="EE66" s="624"/>
      <c r="EF66" s="624"/>
      <c r="EG66" s="624"/>
      <c r="EH66" s="624"/>
      <c r="EI66" s="624"/>
      <c r="EJ66" s="624"/>
      <c r="EK66" s="624"/>
      <c r="EL66" s="624"/>
      <c r="EM66" s="624"/>
      <c r="EN66" s="624"/>
      <c r="EO66" s="624"/>
      <c r="EP66" s="624"/>
      <c r="EQ66" s="624"/>
    </row>
    <row r="67" spans="1:147" s="560" customFormat="1">
      <c r="A67" s="624"/>
      <c r="B67" s="624"/>
      <c r="O67" s="624"/>
      <c r="P67" s="624"/>
      <c r="Q67" s="624"/>
      <c r="R67" s="624"/>
      <c r="S67" s="624"/>
      <c r="T67" s="624"/>
      <c r="U67" s="624"/>
      <c r="V67" s="624"/>
      <c r="W67" s="624"/>
      <c r="X67" s="624"/>
      <c r="Y67" s="624"/>
      <c r="Z67" s="624"/>
      <c r="AB67" s="624"/>
      <c r="AC67" s="624"/>
      <c r="AD67" s="624"/>
      <c r="AE67" s="624"/>
      <c r="AF67" s="624"/>
      <c r="AG67" s="624"/>
      <c r="AH67" s="624"/>
      <c r="AI67" s="624"/>
      <c r="AJ67" s="624"/>
      <c r="AK67" s="624"/>
      <c r="AL67" s="624"/>
      <c r="AM67" s="624"/>
      <c r="AN67" s="624"/>
      <c r="AO67" s="624"/>
      <c r="AP67" s="624"/>
      <c r="AQ67" s="624"/>
      <c r="AR67" s="624"/>
      <c r="AS67" s="624"/>
      <c r="AT67" s="624"/>
      <c r="AU67" s="624"/>
      <c r="AV67" s="624"/>
      <c r="AW67" s="624"/>
      <c r="AX67" s="624"/>
      <c r="AY67" s="624"/>
      <c r="AZ67" s="624"/>
      <c r="BA67" s="624"/>
      <c r="BB67" s="624"/>
      <c r="BC67" s="624"/>
      <c r="BD67" s="624"/>
      <c r="BE67" s="624"/>
      <c r="BF67" s="624"/>
      <c r="BG67" s="624"/>
      <c r="BH67" s="624"/>
      <c r="BI67" s="624"/>
      <c r="BJ67" s="624"/>
      <c r="BK67" s="624"/>
      <c r="BL67" s="624"/>
      <c r="BM67" s="624"/>
      <c r="BN67" s="624"/>
      <c r="BO67" s="624"/>
      <c r="BP67" s="624"/>
      <c r="BQ67" s="624"/>
      <c r="BR67" s="624"/>
      <c r="BS67" s="624"/>
      <c r="BT67" s="624"/>
      <c r="BU67" s="624"/>
      <c r="BV67" s="624"/>
      <c r="BW67" s="624"/>
      <c r="BX67" s="624"/>
      <c r="BY67" s="624"/>
      <c r="BZ67" s="624"/>
      <c r="CA67" s="624"/>
      <c r="CB67" s="624"/>
      <c r="CC67" s="624"/>
      <c r="CD67" s="624"/>
      <c r="CE67" s="624"/>
      <c r="CF67" s="624"/>
      <c r="CG67" s="624"/>
      <c r="CH67" s="624"/>
      <c r="CI67" s="624"/>
      <c r="CJ67" s="624"/>
      <c r="CK67" s="624"/>
      <c r="CL67" s="624"/>
      <c r="CM67" s="624"/>
      <c r="CN67" s="624"/>
      <c r="CO67" s="624"/>
      <c r="CP67" s="624"/>
      <c r="CQ67" s="624"/>
      <c r="CR67" s="624"/>
      <c r="CS67" s="624"/>
      <c r="CT67" s="624"/>
      <c r="CU67" s="624"/>
      <c r="CV67" s="624"/>
      <c r="CW67" s="624"/>
      <c r="CX67" s="624"/>
      <c r="CY67" s="624"/>
      <c r="CZ67" s="624"/>
      <c r="DA67" s="624"/>
      <c r="DB67" s="624"/>
      <c r="DC67" s="624"/>
      <c r="DD67" s="624"/>
      <c r="DE67" s="624"/>
      <c r="DF67" s="624"/>
      <c r="DG67" s="624"/>
      <c r="DH67" s="624"/>
      <c r="DI67" s="624"/>
      <c r="DJ67" s="624"/>
      <c r="DK67" s="624"/>
      <c r="DL67" s="624"/>
      <c r="DM67" s="624"/>
      <c r="DN67" s="624"/>
      <c r="DO67" s="624"/>
      <c r="DP67" s="624"/>
      <c r="DQ67" s="624"/>
      <c r="DR67" s="624"/>
      <c r="DS67" s="624"/>
      <c r="DT67" s="624"/>
      <c r="DU67" s="624"/>
      <c r="DV67" s="624"/>
      <c r="DW67" s="624"/>
      <c r="DX67" s="624"/>
      <c r="DY67" s="624"/>
      <c r="DZ67" s="624"/>
      <c r="EA67" s="624"/>
      <c r="EB67" s="624"/>
      <c r="EC67" s="624"/>
      <c r="ED67" s="624"/>
      <c r="EE67" s="624"/>
      <c r="EF67" s="624"/>
      <c r="EG67" s="624"/>
      <c r="EH67" s="624"/>
      <c r="EI67" s="624"/>
      <c r="EJ67" s="624"/>
      <c r="EK67" s="624"/>
      <c r="EL67" s="624"/>
      <c r="EM67" s="624"/>
      <c r="EN67" s="624"/>
      <c r="EO67" s="624"/>
      <c r="EP67" s="624"/>
      <c r="EQ67" s="624"/>
    </row>
    <row r="68" spans="1:147" s="560" customFormat="1">
      <c r="A68" s="624"/>
      <c r="B68" s="624"/>
      <c r="O68" s="624"/>
      <c r="P68" s="624"/>
      <c r="Q68" s="624"/>
      <c r="R68" s="624"/>
      <c r="S68" s="624"/>
      <c r="T68" s="624"/>
      <c r="U68" s="624"/>
      <c r="V68" s="624"/>
      <c r="W68" s="624"/>
      <c r="X68" s="624"/>
      <c r="Y68" s="624"/>
      <c r="Z68" s="624"/>
      <c r="AB68" s="624"/>
      <c r="AC68" s="624"/>
      <c r="AD68" s="624"/>
      <c r="AE68" s="624"/>
      <c r="AF68" s="624"/>
      <c r="AG68" s="624"/>
      <c r="AH68" s="624"/>
      <c r="AI68" s="624"/>
      <c r="AJ68" s="624"/>
      <c r="AK68" s="624"/>
      <c r="AL68" s="624"/>
      <c r="AM68" s="624"/>
      <c r="AN68" s="624"/>
      <c r="AO68" s="624"/>
      <c r="AP68" s="624"/>
      <c r="AQ68" s="624"/>
      <c r="AR68" s="624"/>
      <c r="AS68" s="624"/>
      <c r="AT68" s="624"/>
      <c r="AU68" s="624"/>
      <c r="AV68" s="624"/>
      <c r="AW68" s="624"/>
      <c r="AX68" s="624"/>
      <c r="AY68" s="624"/>
      <c r="AZ68" s="624"/>
      <c r="BA68" s="624"/>
      <c r="BB68" s="624"/>
      <c r="BC68" s="624"/>
      <c r="BD68" s="624"/>
      <c r="BE68" s="624"/>
      <c r="BF68" s="624"/>
      <c r="BG68" s="624"/>
      <c r="BH68" s="624"/>
      <c r="BI68" s="624"/>
      <c r="BJ68" s="624"/>
      <c r="BK68" s="624"/>
      <c r="BL68" s="624"/>
      <c r="BM68" s="624"/>
      <c r="BN68" s="624"/>
      <c r="BO68" s="624"/>
      <c r="BP68" s="624"/>
      <c r="BQ68" s="624"/>
      <c r="BR68" s="624"/>
      <c r="BS68" s="624"/>
      <c r="BT68" s="624"/>
      <c r="BU68" s="624"/>
      <c r="BV68" s="624"/>
      <c r="BW68" s="624"/>
      <c r="BX68" s="624"/>
      <c r="BY68" s="624"/>
      <c r="BZ68" s="624"/>
      <c r="CA68" s="624"/>
      <c r="CB68" s="624"/>
      <c r="CC68" s="624"/>
      <c r="CD68" s="624"/>
      <c r="CE68" s="624"/>
      <c r="CF68" s="624"/>
      <c r="CG68" s="624"/>
      <c r="CH68" s="624"/>
      <c r="CI68" s="624"/>
      <c r="CJ68" s="624"/>
      <c r="CK68" s="624"/>
      <c r="CL68" s="624"/>
      <c r="CM68" s="624"/>
      <c r="CN68" s="624"/>
      <c r="CO68" s="624"/>
      <c r="CP68" s="624"/>
      <c r="CQ68" s="624"/>
      <c r="CR68" s="624"/>
      <c r="CS68" s="624"/>
      <c r="CT68" s="624"/>
      <c r="CU68" s="624"/>
      <c r="CV68" s="624"/>
      <c r="CW68" s="624"/>
      <c r="CX68" s="624"/>
      <c r="CY68" s="624"/>
      <c r="CZ68" s="624"/>
      <c r="DA68" s="624"/>
      <c r="DB68" s="624"/>
      <c r="DC68" s="624"/>
      <c r="DD68" s="624"/>
      <c r="DE68" s="624"/>
      <c r="DF68" s="624"/>
      <c r="DG68" s="624"/>
      <c r="DH68" s="624"/>
      <c r="DI68" s="624"/>
      <c r="DJ68" s="624"/>
      <c r="DK68" s="624"/>
      <c r="DL68" s="624"/>
      <c r="DM68" s="624"/>
      <c r="DN68" s="624"/>
      <c r="DO68" s="624"/>
      <c r="DP68" s="624"/>
      <c r="DQ68" s="624"/>
      <c r="DR68" s="624"/>
      <c r="DS68" s="624"/>
      <c r="DT68" s="624"/>
      <c r="DU68" s="624"/>
      <c r="DV68" s="624"/>
      <c r="DW68" s="624"/>
      <c r="DX68" s="624"/>
      <c r="DY68" s="624"/>
      <c r="DZ68" s="624"/>
      <c r="EA68" s="624"/>
      <c r="EB68" s="624"/>
      <c r="EC68" s="624"/>
      <c r="ED68" s="624"/>
      <c r="EE68" s="624"/>
      <c r="EF68" s="624"/>
      <c r="EG68" s="624"/>
      <c r="EH68" s="624"/>
      <c r="EI68" s="624"/>
      <c r="EJ68" s="624"/>
      <c r="EK68" s="624"/>
      <c r="EL68" s="624"/>
      <c r="EM68" s="624"/>
      <c r="EN68" s="624"/>
      <c r="EO68" s="624"/>
      <c r="EP68" s="624"/>
      <c r="EQ68" s="624"/>
    </row>
    <row r="69" spans="1:147" s="560" customFormat="1">
      <c r="A69" s="624"/>
      <c r="B69" s="624"/>
      <c r="O69" s="624"/>
      <c r="P69" s="624"/>
      <c r="Q69" s="624"/>
      <c r="R69" s="624"/>
      <c r="S69" s="624"/>
      <c r="T69" s="624"/>
      <c r="U69" s="624"/>
      <c r="V69" s="624"/>
      <c r="W69" s="624"/>
      <c r="X69" s="624"/>
      <c r="Y69" s="624"/>
      <c r="Z69" s="624"/>
      <c r="AB69" s="624"/>
      <c r="AC69" s="624"/>
      <c r="AD69" s="624"/>
      <c r="AE69" s="624"/>
      <c r="AF69" s="624"/>
      <c r="AG69" s="624"/>
      <c r="AH69" s="624"/>
      <c r="AI69" s="624"/>
      <c r="AJ69" s="624"/>
      <c r="AK69" s="624"/>
      <c r="AL69" s="624"/>
      <c r="AM69" s="624"/>
      <c r="AN69" s="624"/>
      <c r="AO69" s="624"/>
      <c r="AP69" s="624"/>
      <c r="AQ69" s="624"/>
      <c r="AR69" s="624"/>
      <c r="AS69" s="624"/>
      <c r="AT69" s="624"/>
      <c r="AU69" s="624"/>
      <c r="AV69" s="624"/>
      <c r="AW69" s="624"/>
      <c r="AX69" s="624"/>
      <c r="AY69" s="624"/>
      <c r="AZ69" s="624"/>
      <c r="BA69" s="624"/>
      <c r="BB69" s="624"/>
      <c r="BC69" s="624"/>
      <c r="BD69" s="624"/>
      <c r="BE69" s="624"/>
      <c r="BF69" s="624"/>
      <c r="BG69" s="624"/>
      <c r="BH69" s="624"/>
      <c r="BI69" s="624"/>
      <c r="BJ69" s="624"/>
      <c r="BK69" s="624"/>
      <c r="BL69" s="624"/>
      <c r="BM69" s="624"/>
      <c r="BN69" s="624"/>
      <c r="BO69" s="624"/>
      <c r="BP69" s="624"/>
      <c r="BQ69" s="624"/>
      <c r="BR69" s="624"/>
      <c r="BS69" s="624"/>
      <c r="BT69" s="624"/>
      <c r="BU69" s="624"/>
      <c r="BV69" s="624"/>
      <c r="BW69" s="624"/>
      <c r="BX69" s="624"/>
      <c r="BY69" s="624"/>
      <c r="BZ69" s="624"/>
      <c r="CA69" s="624"/>
      <c r="CB69" s="624"/>
      <c r="CC69" s="624"/>
      <c r="CD69" s="624"/>
      <c r="CE69" s="624"/>
      <c r="CF69" s="624"/>
      <c r="CG69" s="624"/>
      <c r="CH69" s="624"/>
      <c r="CI69" s="624"/>
      <c r="CJ69" s="624"/>
      <c r="CK69" s="624"/>
      <c r="CL69" s="624"/>
      <c r="CM69" s="624"/>
      <c r="CN69" s="624"/>
      <c r="CO69" s="624"/>
      <c r="CP69" s="624"/>
      <c r="CQ69" s="624"/>
      <c r="CR69" s="624"/>
      <c r="CS69" s="624"/>
      <c r="CT69" s="624"/>
      <c r="CU69" s="624"/>
      <c r="CV69" s="624"/>
      <c r="CW69" s="624"/>
      <c r="CX69" s="624"/>
      <c r="CY69" s="624"/>
      <c r="CZ69" s="624"/>
      <c r="DA69" s="624"/>
      <c r="DB69" s="624"/>
      <c r="DC69" s="624"/>
      <c r="DD69" s="624"/>
      <c r="DE69" s="624"/>
      <c r="DF69" s="624"/>
      <c r="DG69" s="624"/>
      <c r="DH69" s="624"/>
      <c r="DI69" s="624"/>
      <c r="DJ69" s="624"/>
      <c r="DK69" s="624"/>
      <c r="DL69" s="624"/>
      <c r="DM69" s="624"/>
      <c r="DN69" s="624"/>
      <c r="DO69" s="624"/>
      <c r="DP69" s="624"/>
      <c r="DQ69" s="624"/>
      <c r="DR69" s="624"/>
      <c r="DS69" s="624"/>
      <c r="DT69" s="624"/>
      <c r="DU69" s="624"/>
      <c r="DV69" s="624"/>
      <c r="DW69" s="624"/>
      <c r="DX69" s="624"/>
      <c r="DY69" s="624"/>
      <c r="DZ69" s="624"/>
      <c r="EA69" s="624"/>
      <c r="EB69" s="624"/>
      <c r="EC69" s="624"/>
      <c r="ED69" s="624"/>
      <c r="EE69" s="624"/>
      <c r="EF69" s="624"/>
      <c r="EG69" s="624"/>
      <c r="EH69" s="624"/>
      <c r="EI69" s="624"/>
      <c r="EJ69" s="624"/>
      <c r="EK69" s="624"/>
      <c r="EL69" s="624"/>
      <c r="EM69" s="624"/>
      <c r="EN69" s="624"/>
      <c r="EO69" s="624"/>
      <c r="EP69" s="624"/>
      <c r="EQ69" s="624"/>
    </row>
    <row r="70" spans="1:147" s="560" customFormat="1">
      <c r="A70" s="624"/>
      <c r="B70" s="624"/>
      <c r="O70" s="624"/>
      <c r="P70" s="624"/>
      <c r="Q70" s="624"/>
      <c r="R70" s="624"/>
      <c r="S70" s="624"/>
      <c r="T70" s="624"/>
      <c r="U70" s="624"/>
      <c r="V70" s="624"/>
      <c r="W70" s="624"/>
      <c r="X70" s="624"/>
      <c r="Y70" s="624"/>
      <c r="Z70" s="624"/>
      <c r="AB70" s="624"/>
      <c r="AC70" s="624"/>
      <c r="AD70" s="624"/>
      <c r="AE70" s="624"/>
      <c r="AF70" s="624"/>
      <c r="AG70" s="624"/>
      <c r="AH70" s="624"/>
      <c r="AI70" s="624"/>
      <c r="AJ70" s="624"/>
      <c r="AK70" s="624"/>
      <c r="AL70" s="624"/>
      <c r="AM70" s="624"/>
      <c r="AN70" s="624"/>
      <c r="AO70" s="624"/>
      <c r="AP70" s="624"/>
      <c r="AQ70" s="624"/>
      <c r="AR70" s="624"/>
      <c r="AS70" s="624"/>
      <c r="AT70" s="624"/>
      <c r="AU70" s="624"/>
      <c r="AV70" s="624"/>
      <c r="AW70" s="624"/>
      <c r="AX70" s="624"/>
      <c r="AY70" s="624"/>
      <c r="AZ70" s="624"/>
      <c r="BA70" s="624"/>
      <c r="BB70" s="624"/>
      <c r="BC70" s="624"/>
      <c r="BD70" s="624"/>
      <c r="BE70" s="624"/>
      <c r="BF70" s="624"/>
      <c r="BG70" s="624"/>
      <c r="BH70" s="624"/>
      <c r="BI70" s="624"/>
      <c r="BJ70" s="624"/>
      <c r="BK70" s="624"/>
      <c r="BL70" s="624"/>
      <c r="BM70" s="624"/>
      <c r="BN70" s="624"/>
      <c r="BO70" s="624"/>
      <c r="BP70" s="624"/>
      <c r="BQ70" s="624"/>
      <c r="BR70" s="624"/>
      <c r="BS70" s="624"/>
      <c r="BT70" s="624"/>
      <c r="BU70" s="624"/>
      <c r="BV70" s="624"/>
      <c r="BW70" s="624"/>
      <c r="BX70" s="624"/>
      <c r="BY70" s="624"/>
      <c r="BZ70" s="624"/>
      <c r="CA70" s="624"/>
      <c r="CB70" s="624"/>
      <c r="CC70" s="624"/>
      <c r="CD70" s="624"/>
      <c r="CE70" s="624"/>
      <c r="CF70" s="624"/>
      <c r="CG70" s="624"/>
      <c r="CH70" s="624"/>
      <c r="CI70" s="624"/>
      <c r="CJ70" s="624"/>
      <c r="CK70" s="624"/>
      <c r="CL70" s="624"/>
      <c r="CM70" s="624"/>
      <c r="CN70" s="624"/>
      <c r="CO70" s="624"/>
      <c r="CP70" s="624"/>
      <c r="CQ70" s="624"/>
      <c r="CR70" s="624"/>
      <c r="CS70" s="624"/>
      <c r="CT70" s="624"/>
      <c r="CU70" s="624"/>
      <c r="CV70" s="624"/>
      <c r="CW70" s="624"/>
      <c r="CX70" s="624"/>
      <c r="CY70" s="624"/>
      <c r="CZ70" s="624"/>
      <c r="DA70" s="624"/>
      <c r="DB70" s="624"/>
      <c r="DC70" s="624"/>
      <c r="DD70" s="624"/>
      <c r="DE70" s="624"/>
      <c r="DF70" s="624"/>
      <c r="DG70" s="624"/>
      <c r="DH70" s="624"/>
      <c r="DI70" s="624"/>
      <c r="DJ70" s="624"/>
      <c r="DK70" s="624"/>
      <c r="DL70" s="624"/>
      <c r="DM70" s="624"/>
      <c r="DN70" s="624"/>
      <c r="DO70" s="624"/>
      <c r="DP70" s="624"/>
      <c r="DQ70" s="624"/>
      <c r="DR70" s="624"/>
      <c r="DS70" s="624"/>
      <c r="DT70" s="624"/>
      <c r="DU70" s="624"/>
      <c r="DV70" s="624"/>
      <c r="DW70" s="624"/>
      <c r="DX70" s="624"/>
      <c r="DY70" s="624"/>
      <c r="DZ70" s="624"/>
      <c r="EA70" s="624"/>
      <c r="EB70" s="624"/>
      <c r="EC70" s="624"/>
      <c r="ED70" s="624"/>
      <c r="EE70" s="624"/>
      <c r="EF70" s="624"/>
      <c r="EG70" s="624"/>
      <c r="EH70" s="624"/>
      <c r="EI70" s="624"/>
      <c r="EJ70" s="624"/>
      <c r="EK70" s="624"/>
      <c r="EL70" s="624"/>
      <c r="EM70" s="624"/>
      <c r="EN70" s="624"/>
      <c r="EO70" s="624"/>
      <c r="EP70" s="624"/>
      <c r="EQ70" s="624"/>
    </row>
    <row r="71" spans="1:147" s="560" customFormat="1">
      <c r="A71" s="624"/>
      <c r="B71" s="624"/>
      <c r="O71" s="624"/>
      <c r="P71" s="624"/>
      <c r="Q71" s="624"/>
      <c r="R71" s="624"/>
      <c r="S71" s="624"/>
      <c r="T71" s="624"/>
      <c r="U71" s="624"/>
      <c r="V71" s="624"/>
      <c r="W71" s="624"/>
      <c r="X71" s="624"/>
      <c r="Y71" s="624"/>
      <c r="Z71" s="624"/>
      <c r="AB71" s="624"/>
      <c r="AC71" s="624"/>
      <c r="AD71" s="624"/>
      <c r="AE71" s="624"/>
      <c r="AF71" s="624"/>
      <c r="AG71" s="624"/>
      <c r="AH71" s="624"/>
      <c r="AI71" s="624"/>
      <c r="AJ71" s="624"/>
      <c r="AK71" s="624"/>
      <c r="AL71" s="624"/>
      <c r="AM71" s="624"/>
      <c r="AN71" s="624"/>
      <c r="AO71" s="624"/>
      <c r="AP71" s="624"/>
      <c r="AQ71" s="624"/>
      <c r="AR71" s="624"/>
      <c r="AS71" s="624"/>
      <c r="AT71" s="624"/>
      <c r="AU71" s="624"/>
      <c r="AV71" s="624"/>
      <c r="AW71" s="624"/>
      <c r="AX71" s="624"/>
      <c r="AY71" s="624"/>
      <c r="AZ71" s="624"/>
      <c r="BA71" s="624"/>
      <c r="BB71" s="624"/>
      <c r="BC71" s="624"/>
      <c r="BD71" s="624"/>
      <c r="BE71" s="624"/>
      <c r="BF71" s="624"/>
      <c r="BG71" s="624"/>
      <c r="BH71" s="624"/>
      <c r="BI71" s="624"/>
      <c r="BJ71" s="624"/>
      <c r="BK71" s="624"/>
      <c r="BL71" s="624"/>
      <c r="BM71" s="624"/>
      <c r="BN71" s="624"/>
      <c r="BO71" s="624"/>
      <c r="BP71" s="624"/>
      <c r="BQ71" s="624"/>
      <c r="BR71" s="624"/>
      <c r="BS71" s="624"/>
      <c r="BT71" s="624"/>
      <c r="BU71" s="624"/>
      <c r="BV71" s="624"/>
      <c r="BW71" s="624"/>
      <c r="BX71" s="624"/>
      <c r="BY71" s="624"/>
      <c r="BZ71" s="624"/>
      <c r="CA71" s="624"/>
      <c r="CB71" s="624"/>
      <c r="CC71" s="624"/>
      <c r="CD71" s="624"/>
      <c r="CE71" s="624"/>
      <c r="CF71" s="624"/>
      <c r="CG71" s="624"/>
      <c r="CH71" s="624"/>
      <c r="CI71" s="624"/>
      <c r="CJ71" s="624"/>
      <c r="CK71" s="624"/>
      <c r="CL71" s="624"/>
      <c r="CM71" s="624"/>
      <c r="CN71" s="624"/>
      <c r="CO71" s="624"/>
      <c r="CP71" s="624"/>
      <c r="CQ71" s="624"/>
      <c r="CR71" s="624"/>
      <c r="CS71" s="624"/>
      <c r="CT71" s="624"/>
      <c r="CU71" s="624"/>
      <c r="CV71" s="624"/>
      <c r="CW71" s="624"/>
      <c r="CX71" s="624"/>
      <c r="CY71" s="624"/>
      <c r="CZ71" s="624"/>
      <c r="DA71" s="624"/>
      <c r="DB71" s="624"/>
      <c r="DC71" s="624"/>
      <c r="DD71" s="624"/>
      <c r="DE71" s="624"/>
      <c r="DF71" s="624"/>
      <c r="DG71" s="624"/>
      <c r="DH71" s="624"/>
      <c r="DI71" s="624"/>
      <c r="DJ71" s="624"/>
      <c r="DK71" s="624"/>
      <c r="DL71" s="624"/>
      <c r="DM71" s="624"/>
      <c r="DN71" s="624"/>
      <c r="DO71" s="624"/>
      <c r="DP71" s="624"/>
      <c r="DQ71" s="624"/>
      <c r="DR71" s="624"/>
      <c r="DS71" s="624"/>
      <c r="DT71" s="624"/>
      <c r="DU71" s="624"/>
      <c r="DV71" s="624"/>
      <c r="DW71" s="624"/>
      <c r="DX71" s="624"/>
      <c r="DY71" s="624"/>
      <c r="DZ71" s="624"/>
      <c r="EA71" s="624"/>
      <c r="EB71" s="624"/>
      <c r="EC71" s="624"/>
      <c r="ED71" s="624"/>
      <c r="EE71" s="624"/>
      <c r="EF71" s="624"/>
      <c r="EG71" s="624"/>
      <c r="EH71" s="624"/>
      <c r="EI71" s="624"/>
      <c r="EJ71" s="624"/>
      <c r="EK71" s="624"/>
      <c r="EL71" s="624"/>
      <c r="EM71" s="624"/>
      <c r="EN71" s="624"/>
      <c r="EO71" s="624"/>
      <c r="EP71" s="624"/>
      <c r="EQ71" s="624"/>
    </row>
    <row r="72" spans="1:147" s="560" customFormat="1">
      <c r="A72" s="624"/>
      <c r="B72" s="624"/>
      <c r="O72" s="624"/>
      <c r="P72" s="624"/>
      <c r="Q72" s="624"/>
      <c r="R72" s="624"/>
      <c r="S72" s="624"/>
      <c r="T72" s="624"/>
      <c r="U72" s="624"/>
      <c r="V72" s="624"/>
      <c r="W72" s="624"/>
      <c r="X72" s="624"/>
      <c r="Y72" s="624"/>
      <c r="Z72" s="624"/>
      <c r="AB72" s="624"/>
      <c r="AC72" s="624"/>
      <c r="AD72" s="624"/>
      <c r="AE72" s="624"/>
      <c r="AF72" s="624"/>
      <c r="AG72" s="624"/>
      <c r="AH72" s="624"/>
      <c r="AI72" s="624"/>
      <c r="AJ72" s="624"/>
      <c r="AK72" s="624"/>
      <c r="AL72" s="624"/>
      <c r="AM72" s="624"/>
      <c r="AN72" s="624"/>
      <c r="AO72" s="624"/>
      <c r="AP72" s="624"/>
      <c r="AQ72" s="624"/>
      <c r="AR72" s="624"/>
      <c r="AS72" s="624"/>
      <c r="AT72" s="624"/>
      <c r="AU72" s="624"/>
      <c r="AV72" s="624"/>
      <c r="AW72" s="624"/>
      <c r="AX72" s="624"/>
      <c r="AY72" s="624"/>
      <c r="AZ72" s="624"/>
      <c r="BA72" s="624"/>
      <c r="BB72" s="624"/>
      <c r="BC72" s="624"/>
      <c r="BD72" s="624"/>
      <c r="BE72" s="624"/>
      <c r="BF72" s="624"/>
      <c r="BG72" s="624"/>
      <c r="BH72" s="624"/>
      <c r="BI72" s="624"/>
      <c r="BJ72" s="624"/>
      <c r="BK72" s="624"/>
      <c r="BL72" s="624"/>
      <c r="BM72" s="624"/>
      <c r="BN72" s="624"/>
      <c r="BO72" s="624"/>
      <c r="BP72" s="624"/>
      <c r="BQ72" s="624"/>
      <c r="BR72" s="624"/>
      <c r="BS72" s="624"/>
      <c r="BT72" s="624"/>
      <c r="BU72" s="624"/>
      <c r="BV72" s="624"/>
      <c r="BW72" s="624"/>
      <c r="BX72" s="624"/>
      <c r="BY72" s="624"/>
      <c r="BZ72" s="624"/>
      <c r="CA72" s="624"/>
      <c r="CB72" s="624"/>
      <c r="CC72" s="624"/>
      <c r="CD72" s="624"/>
      <c r="CE72" s="624"/>
      <c r="CF72" s="624"/>
      <c r="CG72" s="624"/>
      <c r="CH72" s="624"/>
      <c r="CI72" s="624"/>
      <c r="CJ72" s="624"/>
      <c r="CK72" s="624"/>
      <c r="CL72" s="624"/>
      <c r="CM72" s="624"/>
      <c r="CN72" s="624"/>
      <c r="CO72" s="624"/>
      <c r="CP72" s="624"/>
      <c r="CQ72" s="624"/>
      <c r="CR72" s="624"/>
      <c r="CS72" s="624"/>
      <c r="CT72" s="624"/>
      <c r="CU72" s="624"/>
      <c r="CV72" s="624"/>
      <c r="CW72" s="624"/>
      <c r="CX72" s="624"/>
      <c r="CY72" s="624"/>
      <c r="CZ72" s="624"/>
      <c r="DA72" s="624"/>
      <c r="DB72" s="624"/>
      <c r="DC72" s="624"/>
      <c r="DD72" s="624"/>
      <c r="DE72" s="624"/>
      <c r="DF72" s="624"/>
      <c r="DG72" s="624"/>
      <c r="DH72" s="624"/>
      <c r="DI72" s="624"/>
      <c r="DJ72" s="624"/>
      <c r="DK72" s="624"/>
      <c r="DL72" s="624"/>
      <c r="DM72" s="624"/>
      <c r="DN72" s="624"/>
      <c r="DO72" s="624"/>
      <c r="DP72" s="624"/>
      <c r="DQ72" s="624"/>
      <c r="DR72" s="624"/>
      <c r="DS72" s="624"/>
      <c r="DT72" s="624"/>
      <c r="DU72" s="624"/>
      <c r="DV72" s="624"/>
      <c r="DW72" s="624"/>
      <c r="DX72" s="624"/>
      <c r="DY72" s="624"/>
      <c r="DZ72" s="624"/>
      <c r="EA72" s="624"/>
      <c r="EB72" s="624"/>
      <c r="EC72" s="624"/>
      <c r="ED72" s="624"/>
      <c r="EE72" s="624"/>
      <c r="EF72" s="624"/>
      <c r="EG72" s="624"/>
      <c r="EH72" s="624"/>
      <c r="EI72" s="624"/>
      <c r="EJ72" s="624"/>
      <c r="EK72" s="624"/>
      <c r="EL72" s="624"/>
      <c r="EM72" s="624"/>
      <c r="EN72" s="624"/>
      <c r="EO72" s="624"/>
      <c r="EP72" s="624"/>
      <c r="EQ72" s="624"/>
    </row>
    <row r="73" spans="1:147" s="560" customFormat="1">
      <c r="A73" s="624"/>
      <c r="B73" s="624"/>
      <c r="O73" s="624"/>
      <c r="P73" s="624"/>
      <c r="Q73" s="624"/>
      <c r="R73" s="624"/>
      <c r="S73" s="624"/>
      <c r="T73" s="624"/>
      <c r="U73" s="624"/>
      <c r="V73" s="624"/>
      <c r="W73" s="624"/>
      <c r="X73" s="624"/>
      <c r="Y73" s="624"/>
      <c r="Z73" s="624"/>
      <c r="AB73" s="624"/>
      <c r="AC73" s="624"/>
      <c r="AD73" s="624"/>
      <c r="AE73" s="624"/>
      <c r="AF73" s="624"/>
      <c r="AG73" s="624"/>
      <c r="AH73" s="624"/>
      <c r="AI73" s="624"/>
      <c r="AJ73" s="624"/>
      <c r="AK73" s="624"/>
      <c r="AL73" s="624"/>
      <c r="AM73" s="624"/>
      <c r="AN73" s="624"/>
      <c r="AO73" s="624"/>
      <c r="AP73" s="624"/>
      <c r="AQ73" s="624"/>
      <c r="AR73" s="624"/>
      <c r="AS73" s="624"/>
      <c r="AT73" s="624"/>
      <c r="AU73" s="624"/>
      <c r="AV73" s="624"/>
      <c r="AW73" s="624"/>
      <c r="AX73" s="624"/>
      <c r="AY73" s="624"/>
      <c r="AZ73" s="624"/>
      <c r="BA73" s="624"/>
      <c r="BB73" s="624"/>
      <c r="BC73" s="624"/>
      <c r="BD73" s="624"/>
      <c r="BE73" s="624"/>
      <c r="BF73" s="624"/>
      <c r="BG73" s="624"/>
      <c r="BH73" s="624"/>
      <c r="BI73" s="624"/>
      <c r="BJ73" s="624"/>
      <c r="BK73" s="624"/>
      <c r="BL73" s="624"/>
      <c r="BM73" s="624"/>
      <c r="BN73" s="624"/>
      <c r="BO73" s="624"/>
      <c r="BP73" s="624"/>
      <c r="BQ73" s="624"/>
      <c r="BR73" s="624"/>
      <c r="BS73" s="624"/>
      <c r="BT73" s="624"/>
      <c r="BU73" s="624"/>
      <c r="BV73" s="624"/>
      <c r="BW73" s="624"/>
      <c r="BX73" s="624"/>
      <c r="BY73" s="624"/>
      <c r="BZ73" s="624"/>
      <c r="CA73" s="624"/>
      <c r="CB73" s="624"/>
      <c r="CC73" s="624"/>
      <c r="CD73" s="624"/>
      <c r="CE73" s="624"/>
      <c r="CF73" s="624"/>
      <c r="CG73" s="624"/>
      <c r="CH73" s="624"/>
      <c r="CI73" s="624"/>
      <c r="CJ73" s="624"/>
      <c r="CK73" s="624"/>
      <c r="CL73" s="624"/>
      <c r="CM73" s="624"/>
      <c r="CN73" s="624"/>
      <c r="CO73" s="624"/>
      <c r="CP73" s="624"/>
      <c r="CQ73" s="624"/>
      <c r="CR73" s="624"/>
      <c r="CS73" s="624"/>
      <c r="CT73" s="624"/>
      <c r="CU73" s="624"/>
      <c r="CV73" s="624"/>
      <c r="CW73" s="624"/>
      <c r="CX73" s="624"/>
      <c r="CY73" s="624"/>
      <c r="CZ73" s="624"/>
      <c r="DA73" s="624"/>
      <c r="DB73" s="624"/>
      <c r="DC73" s="624"/>
      <c r="DD73" s="624"/>
      <c r="DE73" s="624"/>
      <c r="DF73" s="624"/>
      <c r="DG73" s="624"/>
      <c r="DH73" s="624"/>
      <c r="DI73" s="624"/>
      <c r="DJ73" s="624"/>
      <c r="DK73" s="624"/>
      <c r="DL73" s="624"/>
      <c r="DM73" s="624"/>
      <c r="DN73" s="624"/>
      <c r="DO73" s="624"/>
      <c r="DP73" s="624"/>
      <c r="DQ73" s="624"/>
      <c r="DR73" s="624"/>
      <c r="DS73" s="624"/>
      <c r="DT73" s="624"/>
      <c r="DU73" s="624"/>
      <c r="DV73" s="624"/>
      <c r="DW73" s="624"/>
      <c r="DX73" s="624"/>
      <c r="DY73" s="624"/>
      <c r="DZ73" s="624"/>
      <c r="EA73" s="624"/>
      <c r="EB73" s="624"/>
      <c r="EC73" s="624"/>
      <c r="ED73" s="624"/>
      <c r="EE73" s="624"/>
      <c r="EF73" s="624"/>
      <c r="EG73" s="624"/>
      <c r="EH73" s="624"/>
      <c r="EI73" s="624"/>
      <c r="EJ73" s="624"/>
      <c r="EK73" s="624"/>
      <c r="EL73" s="624"/>
      <c r="EM73" s="624"/>
      <c r="EN73" s="624"/>
      <c r="EO73" s="624"/>
      <c r="EP73" s="624"/>
      <c r="EQ73" s="624"/>
    </row>
    <row r="74" spans="1:147" s="560" customFormat="1">
      <c r="A74" s="624"/>
      <c r="B74" s="624"/>
      <c r="O74" s="624"/>
      <c r="P74" s="624"/>
      <c r="Q74" s="624"/>
      <c r="R74" s="624"/>
      <c r="S74" s="624"/>
      <c r="T74" s="624"/>
      <c r="U74" s="624"/>
      <c r="V74" s="624"/>
      <c r="W74" s="624"/>
      <c r="X74" s="624"/>
      <c r="Y74" s="624"/>
      <c r="Z74" s="624"/>
      <c r="AB74" s="624"/>
      <c r="AC74" s="624"/>
      <c r="AD74" s="624"/>
      <c r="AE74" s="624"/>
      <c r="AF74" s="624"/>
      <c r="AG74" s="624"/>
      <c r="AH74" s="624"/>
      <c r="AI74" s="624"/>
      <c r="AJ74" s="624"/>
      <c r="AK74" s="624"/>
      <c r="AL74" s="624"/>
      <c r="AM74" s="624"/>
      <c r="AN74" s="624"/>
      <c r="AO74" s="624"/>
      <c r="AP74" s="624"/>
      <c r="AQ74" s="624"/>
      <c r="AR74" s="624"/>
      <c r="AS74" s="624"/>
      <c r="AT74" s="624"/>
      <c r="AU74" s="624"/>
      <c r="AV74" s="624"/>
      <c r="AW74" s="624"/>
      <c r="AX74" s="624"/>
      <c r="AY74" s="624"/>
      <c r="AZ74" s="624"/>
      <c r="BA74" s="624"/>
      <c r="BB74" s="624"/>
      <c r="BC74" s="624"/>
      <c r="BD74" s="624"/>
      <c r="BE74" s="624"/>
      <c r="BF74" s="624"/>
      <c r="BG74" s="624"/>
      <c r="BH74" s="624"/>
      <c r="BI74" s="624"/>
      <c r="BJ74" s="624"/>
      <c r="BK74" s="624"/>
      <c r="BL74" s="624"/>
      <c r="BM74" s="624"/>
      <c r="BN74" s="624"/>
      <c r="BO74" s="624"/>
      <c r="BP74" s="624"/>
      <c r="BQ74" s="624"/>
      <c r="BR74" s="624"/>
      <c r="BS74" s="624"/>
      <c r="BT74" s="624"/>
      <c r="BU74" s="624"/>
      <c r="BV74" s="624"/>
      <c r="BW74" s="624"/>
      <c r="BX74" s="624"/>
      <c r="BY74" s="624"/>
      <c r="BZ74" s="624"/>
      <c r="CA74" s="624"/>
      <c r="CB74" s="624"/>
      <c r="CC74" s="624"/>
      <c r="CD74" s="624"/>
      <c r="CE74" s="624"/>
      <c r="CF74" s="624"/>
      <c r="CG74" s="624"/>
      <c r="CH74" s="624"/>
      <c r="CI74" s="624"/>
      <c r="CJ74" s="624"/>
      <c r="CK74" s="624"/>
      <c r="CL74" s="624"/>
      <c r="CM74" s="624"/>
      <c r="CN74" s="624"/>
      <c r="CO74" s="624"/>
      <c r="CP74" s="624"/>
      <c r="CQ74" s="624"/>
      <c r="CR74" s="624"/>
      <c r="CS74" s="624"/>
      <c r="CT74" s="624"/>
      <c r="CU74" s="624"/>
      <c r="CV74" s="624"/>
      <c r="CW74" s="624"/>
      <c r="CX74" s="624"/>
      <c r="CY74" s="624"/>
      <c r="CZ74" s="624"/>
      <c r="DA74" s="624"/>
      <c r="DB74" s="624"/>
      <c r="DC74" s="624"/>
      <c r="DD74" s="624"/>
      <c r="DE74" s="624"/>
      <c r="DF74" s="624"/>
      <c r="DG74" s="624"/>
      <c r="DH74" s="624"/>
      <c r="DI74" s="624"/>
      <c r="DJ74" s="624"/>
      <c r="DK74" s="624"/>
      <c r="DL74" s="624"/>
      <c r="DM74" s="624"/>
      <c r="DN74" s="624"/>
      <c r="DO74" s="624"/>
      <c r="DP74" s="624"/>
      <c r="DQ74" s="624"/>
      <c r="DR74" s="624"/>
      <c r="DS74" s="624"/>
      <c r="DT74" s="624"/>
      <c r="DU74" s="624"/>
      <c r="DV74" s="624"/>
      <c r="DW74" s="624"/>
      <c r="DX74" s="624"/>
      <c r="DY74" s="624"/>
      <c r="DZ74" s="624"/>
      <c r="EA74" s="624"/>
      <c r="EB74" s="624"/>
      <c r="EC74" s="624"/>
      <c r="ED74" s="624"/>
      <c r="EE74" s="624"/>
      <c r="EF74" s="624"/>
      <c r="EG74" s="624"/>
      <c r="EH74" s="624"/>
      <c r="EI74" s="624"/>
      <c r="EJ74" s="624"/>
      <c r="EK74" s="624"/>
      <c r="EL74" s="624"/>
      <c r="EM74" s="624"/>
      <c r="EN74" s="624"/>
      <c r="EO74" s="624"/>
      <c r="EP74" s="624"/>
      <c r="EQ74" s="624"/>
    </row>
    <row r="75" spans="1:147" s="560" customFormat="1">
      <c r="A75" s="624"/>
      <c r="B75" s="624"/>
      <c r="O75" s="624"/>
      <c r="P75" s="624"/>
      <c r="Q75" s="624"/>
      <c r="R75" s="624"/>
      <c r="S75" s="624"/>
      <c r="T75" s="624"/>
      <c r="U75" s="624"/>
      <c r="V75" s="624"/>
      <c r="W75" s="624"/>
      <c r="X75" s="624"/>
      <c r="Y75" s="624"/>
      <c r="Z75" s="624"/>
      <c r="AB75" s="624"/>
      <c r="AC75" s="624"/>
      <c r="AD75" s="624"/>
      <c r="AE75" s="624"/>
      <c r="AF75" s="624"/>
      <c r="AG75" s="624"/>
      <c r="AH75" s="624"/>
      <c r="AI75" s="624"/>
      <c r="AJ75" s="624"/>
      <c r="AK75" s="624"/>
      <c r="AL75" s="624"/>
      <c r="AM75" s="624"/>
      <c r="AN75" s="624"/>
      <c r="AO75" s="624"/>
      <c r="AP75" s="624"/>
      <c r="AQ75" s="624"/>
      <c r="AR75" s="624"/>
      <c r="AS75" s="624"/>
      <c r="AT75" s="624"/>
      <c r="AU75" s="624"/>
      <c r="AV75" s="624"/>
      <c r="AW75" s="624"/>
      <c r="AX75" s="624"/>
      <c r="AY75" s="624"/>
      <c r="AZ75" s="624"/>
      <c r="BA75" s="624"/>
      <c r="BB75" s="624"/>
      <c r="BC75" s="624"/>
      <c r="BD75" s="624"/>
      <c r="BE75" s="624"/>
      <c r="BF75" s="624"/>
      <c r="BG75" s="624"/>
      <c r="BH75" s="624"/>
      <c r="BI75" s="624"/>
      <c r="BJ75" s="624"/>
      <c r="BK75" s="624"/>
      <c r="BL75" s="624"/>
      <c r="BM75" s="624"/>
      <c r="BN75" s="624"/>
      <c r="BO75" s="624"/>
      <c r="BP75" s="624"/>
      <c r="BQ75" s="624"/>
      <c r="BR75" s="624"/>
      <c r="BS75" s="624"/>
      <c r="BT75" s="624"/>
      <c r="BU75" s="624"/>
      <c r="BV75" s="624"/>
      <c r="BW75" s="624"/>
      <c r="BX75" s="624"/>
      <c r="BY75" s="624"/>
      <c r="BZ75" s="624"/>
      <c r="CA75" s="624"/>
      <c r="CB75" s="624"/>
      <c r="CC75" s="624"/>
      <c r="CD75" s="624"/>
      <c r="CE75" s="624"/>
      <c r="CF75" s="624"/>
      <c r="CG75" s="624"/>
      <c r="CH75" s="624"/>
      <c r="CI75" s="624"/>
      <c r="CJ75" s="624"/>
      <c r="CK75" s="624"/>
      <c r="CL75" s="624"/>
      <c r="CM75" s="624"/>
      <c r="CN75" s="624"/>
      <c r="CO75" s="624"/>
      <c r="CP75" s="624"/>
      <c r="CQ75" s="624"/>
      <c r="CR75" s="624"/>
      <c r="CS75" s="624"/>
      <c r="CT75" s="624"/>
      <c r="CU75" s="624"/>
      <c r="CV75" s="624"/>
      <c r="CW75" s="624"/>
      <c r="CX75" s="624"/>
      <c r="CY75" s="624"/>
      <c r="CZ75" s="624"/>
      <c r="DA75" s="624"/>
      <c r="DB75" s="624"/>
      <c r="DC75" s="624"/>
      <c r="DD75" s="624"/>
      <c r="DE75" s="624"/>
      <c r="DF75" s="624"/>
      <c r="DG75" s="624"/>
      <c r="DH75" s="624"/>
      <c r="DI75" s="624"/>
      <c r="DJ75" s="624"/>
      <c r="DK75" s="624"/>
      <c r="DL75" s="624"/>
      <c r="DM75" s="624"/>
      <c r="DN75" s="624"/>
      <c r="DO75" s="624"/>
      <c r="DP75" s="624"/>
      <c r="DQ75" s="624"/>
      <c r="DR75" s="624"/>
      <c r="DS75" s="624"/>
      <c r="DT75" s="624"/>
      <c r="DU75" s="624"/>
      <c r="DV75" s="624"/>
      <c r="DW75" s="624"/>
      <c r="DX75" s="624"/>
      <c r="DY75" s="624"/>
      <c r="DZ75" s="624"/>
      <c r="EA75" s="624"/>
      <c r="EB75" s="624"/>
      <c r="EC75" s="624"/>
      <c r="ED75" s="624"/>
      <c r="EE75" s="624"/>
      <c r="EF75" s="624"/>
      <c r="EG75" s="624"/>
      <c r="EH75" s="624"/>
      <c r="EI75" s="624"/>
      <c r="EJ75" s="624"/>
      <c r="EK75" s="624"/>
      <c r="EL75" s="624"/>
      <c r="EM75" s="624"/>
      <c r="EN75" s="624"/>
      <c r="EO75" s="624"/>
      <c r="EP75" s="624"/>
      <c r="EQ75" s="624"/>
    </row>
    <row r="76" spans="1:147" s="560" customFormat="1">
      <c r="A76" s="624"/>
      <c r="B76" s="624"/>
      <c r="O76" s="624"/>
      <c r="P76" s="624"/>
      <c r="Q76" s="624"/>
      <c r="R76" s="624"/>
      <c r="S76" s="624"/>
      <c r="T76" s="624"/>
      <c r="U76" s="624"/>
      <c r="V76" s="624"/>
      <c r="W76" s="624"/>
      <c r="X76" s="624"/>
      <c r="Y76" s="624"/>
      <c r="Z76" s="624"/>
      <c r="AB76" s="624"/>
      <c r="AC76" s="624"/>
      <c r="AD76" s="624"/>
      <c r="AE76" s="624"/>
      <c r="AF76" s="624"/>
      <c r="AG76" s="624"/>
      <c r="AH76" s="624"/>
      <c r="AI76" s="624"/>
      <c r="AJ76" s="624"/>
      <c r="AK76" s="624"/>
      <c r="AL76" s="624"/>
      <c r="AM76" s="624"/>
      <c r="AN76" s="624"/>
      <c r="AO76" s="624"/>
      <c r="AP76" s="624"/>
      <c r="AQ76" s="624"/>
      <c r="AR76" s="624"/>
      <c r="AS76" s="624"/>
      <c r="AT76" s="624"/>
      <c r="AU76" s="624"/>
      <c r="AV76" s="624"/>
      <c r="AW76" s="624"/>
      <c r="AX76" s="624"/>
      <c r="AY76" s="624"/>
      <c r="AZ76" s="624"/>
      <c r="BA76" s="624"/>
      <c r="BB76" s="624"/>
      <c r="BC76" s="624"/>
      <c r="BD76" s="624"/>
      <c r="BE76" s="624"/>
      <c r="BF76" s="624"/>
      <c r="BG76" s="624"/>
      <c r="BH76" s="624"/>
      <c r="BI76" s="624"/>
      <c r="BJ76" s="624"/>
      <c r="BK76" s="624"/>
      <c r="BL76" s="624"/>
      <c r="BM76" s="624"/>
      <c r="BN76" s="624"/>
      <c r="BO76" s="624"/>
      <c r="BP76" s="624"/>
      <c r="BQ76" s="624"/>
      <c r="BR76" s="624"/>
      <c r="BS76" s="624"/>
      <c r="BT76" s="624"/>
      <c r="BU76" s="624"/>
      <c r="BV76" s="624"/>
      <c r="BW76" s="624"/>
      <c r="BX76" s="624"/>
      <c r="BY76" s="624"/>
      <c r="BZ76" s="624"/>
      <c r="CA76" s="624"/>
      <c r="CB76" s="624"/>
      <c r="CC76" s="624"/>
      <c r="CD76" s="624"/>
      <c r="CE76" s="624"/>
      <c r="CF76" s="624"/>
      <c r="CG76" s="624"/>
      <c r="CH76" s="624"/>
      <c r="CI76" s="624"/>
      <c r="CJ76" s="624"/>
      <c r="CK76" s="624"/>
      <c r="CL76" s="624"/>
      <c r="CM76" s="624"/>
      <c r="CN76" s="624"/>
      <c r="CO76" s="624"/>
      <c r="CP76" s="624"/>
      <c r="CQ76" s="624"/>
      <c r="CR76" s="624"/>
      <c r="CS76" s="624"/>
      <c r="CT76" s="624"/>
      <c r="CU76" s="624"/>
      <c r="CV76" s="624"/>
      <c r="CW76" s="624"/>
      <c r="CX76" s="624"/>
      <c r="CY76" s="624"/>
      <c r="CZ76" s="624"/>
      <c r="DA76" s="624"/>
      <c r="DB76" s="624"/>
      <c r="DC76" s="624"/>
      <c r="DD76" s="624"/>
      <c r="DE76" s="624"/>
      <c r="DF76" s="624"/>
      <c r="DG76" s="624"/>
      <c r="DH76" s="624"/>
      <c r="DI76" s="624"/>
      <c r="DJ76" s="624"/>
      <c r="DK76" s="624"/>
      <c r="DL76" s="624"/>
      <c r="DM76" s="624"/>
      <c r="DN76" s="624"/>
      <c r="DO76" s="624"/>
      <c r="DP76" s="624"/>
      <c r="DQ76" s="624"/>
      <c r="DR76" s="624"/>
      <c r="DS76" s="624"/>
      <c r="DT76" s="624"/>
      <c r="DU76" s="624"/>
      <c r="DV76" s="624"/>
      <c r="DW76" s="624"/>
      <c r="DX76" s="624"/>
      <c r="DY76" s="624"/>
      <c r="DZ76" s="624"/>
      <c r="EA76" s="624"/>
      <c r="EB76" s="624"/>
      <c r="EC76" s="624"/>
      <c r="ED76" s="624"/>
      <c r="EE76" s="624"/>
      <c r="EF76" s="624"/>
      <c r="EG76" s="624"/>
      <c r="EH76" s="624"/>
      <c r="EI76" s="624"/>
      <c r="EJ76" s="624"/>
      <c r="EK76" s="624"/>
      <c r="EL76" s="624"/>
      <c r="EM76" s="624"/>
      <c r="EN76" s="624"/>
      <c r="EO76" s="624"/>
      <c r="EP76" s="624"/>
      <c r="EQ76" s="624"/>
    </row>
    <row r="77" spans="1:147" s="560" customFormat="1">
      <c r="A77" s="624"/>
      <c r="B77" s="624"/>
      <c r="O77" s="624"/>
      <c r="P77" s="624"/>
      <c r="Q77" s="624"/>
      <c r="R77" s="624"/>
      <c r="S77" s="624"/>
      <c r="T77" s="624"/>
      <c r="U77" s="624"/>
      <c r="V77" s="624"/>
      <c r="W77" s="624"/>
      <c r="X77" s="624"/>
      <c r="Y77" s="624"/>
      <c r="Z77" s="624"/>
      <c r="AB77" s="624"/>
      <c r="AC77" s="624"/>
      <c r="AD77" s="624"/>
      <c r="AE77" s="624"/>
      <c r="AF77" s="624"/>
      <c r="AG77" s="624"/>
      <c r="AH77" s="624"/>
      <c r="AI77" s="624"/>
      <c r="AJ77" s="624"/>
      <c r="AK77" s="624"/>
      <c r="AL77" s="624"/>
      <c r="AM77" s="624"/>
      <c r="AN77" s="624"/>
      <c r="AO77" s="624"/>
      <c r="AP77" s="624"/>
      <c r="AQ77" s="624"/>
      <c r="AR77" s="624"/>
      <c r="AS77" s="624"/>
      <c r="AT77" s="624"/>
      <c r="AU77" s="624"/>
      <c r="AV77" s="624"/>
      <c r="AW77" s="624"/>
      <c r="AX77" s="624"/>
      <c r="AY77" s="624"/>
      <c r="AZ77" s="624"/>
      <c r="BA77" s="624"/>
      <c r="BB77" s="624"/>
      <c r="BC77" s="624"/>
      <c r="BD77" s="624"/>
      <c r="BE77" s="624"/>
      <c r="BF77" s="624"/>
      <c r="BG77" s="624"/>
      <c r="BH77" s="624"/>
      <c r="BI77" s="624"/>
      <c r="BJ77" s="624"/>
      <c r="BK77" s="624"/>
      <c r="BL77" s="624"/>
      <c r="BM77" s="624"/>
      <c r="BN77" s="624"/>
      <c r="BO77" s="624"/>
      <c r="BP77" s="624"/>
      <c r="BQ77" s="624"/>
      <c r="BR77" s="624"/>
      <c r="BS77" s="624"/>
      <c r="BT77" s="624"/>
      <c r="BU77" s="624"/>
      <c r="BV77" s="624"/>
      <c r="BW77" s="624"/>
      <c r="BX77" s="624"/>
      <c r="BY77" s="624"/>
      <c r="BZ77" s="624"/>
      <c r="CA77" s="624"/>
      <c r="CB77" s="624"/>
      <c r="CC77" s="624"/>
      <c r="CD77" s="624"/>
      <c r="CE77" s="624"/>
      <c r="CF77" s="624"/>
      <c r="CG77" s="624"/>
      <c r="CH77" s="624"/>
      <c r="CI77" s="624"/>
      <c r="CJ77" s="624"/>
      <c r="CK77" s="624"/>
      <c r="CL77" s="624"/>
      <c r="CM77" s="624"/>
      <c r="CN77" s="624"/>
      <c r="CO77" s="624"/>
      <c r="CP77" s="624"/>
      <c r="CQ77" s="624"/>
      <c r="CR77" s="624"/>
      <c r="CS77" s="624"/>
      <c r="CT77" s="624"/>
      <c r="CU77" s="624"/>
      <c r="CV77" s="624"/>
      <c r="CW77" s="624"/>
      <c r="CX77" s="624"/>
      <c r="CY77" s="624"/>
      <c r="CZ77" s="624"/>
      <c r="DA77" s="624"/>
      <c r="DB77" s="624"/>
      <c r="DC77" s="624"/>
      <c r="DD77" s="624"/>
      <c r="DE77" s="624"/>
      <c r="DF77" s="624"/>
      <c r="DG77" s="624"/>
      <c r="DH77" s="624"/>
      <c r="DI77" s="624"/>
      <c r="DJ77" s="624"/>
      <c r="DK77" s="624"/>
      <c r="DL77" s="624"/>
      <c r="DM77" s="624"/>
      <c r="DN77" s="624"/>
      <c r="DO77" s="624"/>
      <c r="DP77" s="624"/>
      <c r="DQ77" s="624"/>
      <c r="DR77" s="624"/>
      <c r="DS77" s="624"/>
      <c r="DT77" s="624"/>
      <c r="DU77" s="624"/>
      <c r="DV77" s="624"/>
      <c r="DW77" s="624"/>
      <c r="DX77" s="624"/>
      <c r="DY77" s="624"/>
      <c r="DZ77" s="624"/>
      <c r="EA77" s="624"/>
      <c r="EB77" s="624"/>
      <c r="EC77" s="624"/>
      <c r="ED77" s="624"/>
      <c r="EE77" s="624"/>
      <c r="EF77" s="624"/>
      <c r="EG77" s="624"/>
      <c r="EH77" s="624"/>
      <c r="EI77" s="624"/>
      <c r="EJ77" s="624"/>
      <c r="EK77" s="624"/>
      <c r="EL77" s="624"/>
      <c r="EM77" s="624"/>
      <c r="EN77" s="624"/>
      <c r="EO77" s="624"/>
      <c r="EP77" s="624"/>
      <c r="EQ77" s="624"/>
    </row>
    <row r="78" spans="1:147" s="560" customFormat="1">
      <c r="A78" s="624"/>
      <c r="B78" s="624"/>
      <c r="O78" s="624"/>
      <c r="P78" s="624"/>
      <c r="Q78" s="624"/>
      <c r="R78" s="624"/>
      <c r="S78" s="624"/>
      <c r="T78" s="624"/>
      <c r="U78" s="624"/>
      <c r="V78" s="624"/>
      <c r="W78" s="624"/>
      <c r="X78" s="624"/>
      <c r="Y78" s="624"/>
      <c r="Z78" s="624"/>
      <c r="AB78" s="624"/>
      <c r="AC78" s="624"/>
      <c r="AD78" s="624"/>
      <c r="AE78" s="624"/>
      <c r="AF78" s="624"/>
      <c r="AG78" s="624"/>
      <c r="AH78" s="624"/>
      <c r="AI78" s="624"/>
      <c r="AJ78" s="624"/>
      <c r="AK78" s="624"/>
      <c r="AL78" s="624"/>
      <c r="AM78" s="624"/>
      <c r="AN78" s="624"/>
      <c r="AO78" s="624"/>
      <c r="AP78" s="624"/>
      <c r="AQ78" s="624"/>
      <c r="AR78" s="624"/>
      <c r="AS78" s="624"/>
      <c r="AT78" s="624"/>
      <c r="AU78" s="624"/>
      <c r="AV78" s="624"/>
      <c r="AW78" s="624"/>
      <c r="AX78" s="624"/>
      <c r="AY78" s="624"/>
      <c r="AZ78" s="624"/>
      <c r="BA78" s="624"/>
      <c r="BB78" s="624"/>
      <c r="BC78" s="624"/>
      <c r="BD78" s="624"/>
      <c r="BE78" s="624"/>
      <c r="BF78" s="624"/>
      <c r="BG78" s="624"/>
      <c r="BH78" s="624"/>
      <c r="BI78" s="624"/>
      <c r="BJ78" s="624"/>
      <c r="BK78" s="624"/>
      <c r="BL78" s="624"/>
      <c r="BM78" s="624"/>
      <c r="BN78" s="624"/>
      <c r="BO78" s="624"/>
      <c r="BP78" s="624"/>
      <c r="BQ78" s="624"/>
      <c r="BR78" s="624"/>
      <c r="BS78" s="624"/>
      <c r="BT78" s="624"/>
      <c r="BU78" s="624"/>
      <c r="BV78" s="624"/>
      <c r="BW78" s="624"/>
      <c r="BX78" s="624"/>
      <c r="BY78" s="624"/>
      <c r="BZ78" s="624"/>
      <c r="CA78" s="624"/>
      <c r="CB78" s="624"/>
      <c r="CC78" s="624"/>
      <c r="CD78" s="624"/>
      <c r="CE78" s="624"/>
      <c r="CF78" s="624"/>
      <c r="CG78" s="624"/>
      <c r="CH78" s="624"/>
      <c r="CI78" s="624"/>
      <c r="CJ78" s="624"/>
      <c r="CK78" s="624"/>
      <c r="CL78" s="624"/>
      <c r="CM78" s="624"/>
      <c r="CN78" s="624"/>
      <c r="CO78" s="624"/>
      <c r="CP78" s="624"/>
      <c r="CQ78" s="624"/>
      <c r="CR78" s="624"/>
      <c r="CS78" s="624"/>
      <c r="CT78" s="624"/>
      <c r="CU78" s="624"/>
      <c r="CV78" s="624"/>
      <c r="CW78" s="624"/>
      <c r="CX78" s="624"/>
      <c r="CY78" s="624"/>
      <c r="CZ78" s="624"/>
      <c r="DA78" s="624"/>
      <c r="DB78" s="624"/>
      <c r="DC78" s="624"/>
      <c r="DD78" s="624"/>
      <c r="DE78" s="624"/>
      <c r="DF78" s="624"/>
      <c r="DG78" s="624"/>
      <c r="DH78" s="624"/>
      <c r="DI78" s="624"/>
      <c r="DJ78" s="624"/>
      <c r="DK78" s="624"/>
      <c r="DL78" s="624"/>
      <c r="DM78" s="624"/>
      <c r="DN78" s="624"/>
      <c r="DO78" s="624"/>
      <c r="DP78" s="624"/>
      <c r="DQ78" s="624"/>
      <c r="DR78" s="624"/>
      <c r="DS78" s="624"/>
      <c r="DT78" s="624"/>
      <c r="DU78" s="624"/>
      <c r="DV78" s="624"/>
      <c r="DW78" s="624"/>
      <c r="DX78" s="624"/>
      <c r="DY78" s="624"/>
      <c r="DZ78" s="624"/>
      <c r="EA78" s="624"/>
      <c r="EB78" s="624"/>
      <c r="EC78" s="624"/>
      <c r="ED78" s="624"/>
      <c r="EE78" s="624"/>
      <c r="EF78" s="624"/>
      <c r="EG78" s="624"/>
      <c r="EH78" s="624"/>
      <c r="EI78" s="624"/>
      <c r="EJ78" s="624"/>
      <c r="EK78" s="624"/>
      <c r="EL78" s="624"/>
      <c r="EM78" s="624"/>
      <c r="EN78" s="624"/>
      <c r="EO78" s="624"/>
      <c r="EP78" s="624"/>
      <c r="EQ78" s="624"/>
    </row>
    <row r="79" spans="1:147" s="560" customFormat="1">
      <c r="A79" s="624"/>
      <c r="B79" s="624"/>
      <c r="O79" s="624"/>
      <c r="P79" s="624"/>
      <c r="Q79" s="624"/>
      <c r="R79" s="624"/>
      <c r="S79" s="624"/>
      <c r="T79" s="624"/>
      <c r="U79" s="624"/>
      <c r="V79" s="624"/>
      <c r="W79" s="624"/>
      <c r="X79" s="624"/>
      <c r="Y79" s="624"/>
      <c r="Z79" s="624"/>
      <c r="AB79" s="624"/>
      <c r="AC79" s="624"/>
      <c r="AD79" s="624"/>
      <c r="AE79" s="624"/>
      <c r="AF79" s="624"/>
      <c r="AG79" s="624"/>
      <c r="AH79" s="624"/>
      <c r="AI79" s="624"/>
      <c r="AJ79" s="624"/>
      <c r="AK79" s="624"/>
      <c r="AL79" s="624"/>
      <c r="AM79" s="624"/>
      <c r="AN79" s="624"/>
      <c r="AO79" s="624"/>
      <c r="AP79" s="624"/>
      <c r="AQ79" s="624"/>
      <c r="AR79" s="624"/>
      <c r="AS79" s="624"/>
      <c r="AT79" s="624"/>
      <c r="AU79" s="624"/>
      <c r="AV79" s="624"/>
      <c r="AW79" s="624"/>
      <c r="AX79" s="624"/>
      <c r="AY79" s="624"/>
      <c r="AZ79" s="624"/>
      <c r="BA79" s="624"/>
      <c r="BB79" s="624"/>
      <c r="BC79" s="624"/>
      <c r="BD79" s="624"/>
      <c r="BE79" s="624"/>
      <c r="BF79" s="624"/>
      <c r="BG79" s="624"/>
      <c r="BH79" s="624"/>
      <c r="BI79" s="624"/>
      <c r="BJ79" s="624"/>
      <c r="BK79" s="624"/>
      <c r="BL79" s="624"/>
      <c r="BM79" s="624"/>
      <c r="BN79" s="624"/>
      <c r="BO79" s="624"/>
      <c r="BP79" s="624"/>
      <c r="BQ79" s="624"/>
      <c r="BR79" s="624"/>
      <c r="BS79" s="624"/>
      <c r="BT79" s="624"/>
      <c r="BU79" s="624"/>
      <c r="BV79" s="624"/>
      <c r="BW79" s="624"/>
      <c r="BX79" s="624"/>
      <c r="BY79" s="624"/>
      <c r="BZ79" s="624"/>
      <c r="CA79" s="624"/>
      <c r="CB79" s="624"/>
      <c r="CC79" s="624"/>
      <c r="CD79" s="624"/>
      <c r="CE79" s="624"/>
      <c r="CF79" s="624"/>
      <c r="CG79" s="624"/>
      <c r="CH79" s="624"/>
      <c r="CI79" s="624"/>
      <c r="CJ79" s="624"/>
      <c r="CK79" s="624"/>
      <c r="CL79" s="624"/>
      <c r="CM79" s="624"/>
      <c r="CN79" s="624"/>
      <c r="CO79" s="624"/>
      <c r="CP79" s="624"/>
      <c r="CQ79" s="624"/>
      <c r="CR79" s="624"/>
      <c r="CS79" s="624"/>
      <c r="CT79" s="624"/>
      <c r="CU79" s="624"/>
      <c r="CV79" s="624"/>
      <c r="CW79" s="624"/>
      <c r="CX79" s="624"/>
      <c r="CY79" s="624"/>
      <c r="CZ79" s="624"/>
      <c r="DA79" s="624"/>
      <c r="DB79" s="624"/>
      <c r="DC79" s="624"/>
      <c r="DD79" s="624"/>
      <c r="DE79" s="624"/>
      <c r="DF79" s="624"/>
      <c r="DG79" s="624"/>
      <c r="DH79" s="624"/>
      <c r="DI79" s="624"/>
      <c r="DJ79" s="624"/>
      <c r="DK79" s="624"/>
      <c r="DL79" s="624"/>
      <c r="DM79" s="624"/>
      <c r="DN79" s="624"/>
      <c r="DO79" s="624"/>
      <c r="DP79" s="624"/>
      <c r="DQ79" s="624"/>
      <c r="DR79" s="624"/>
      <c r="DS79" s="624"/>
      <c r="DT79" s="624"/>
      <c r="DU79" s="624"/>
      <c r="DV79" s="624"/>
      <c r="DW79" s="624"/>
      <c r="DX79" s="624"/>
      <c r="DY79" s="624"/>
      <c r="DZ79" s="624"/>
      <c r="EA79" s="624"/>
      <c r="EB79" s="624"/>
      <c r="EC79" s="624"/>
      <c r="ED79" s="624"/>
      <c r="EE79" s="624"/>
      <c r="EF79" s="624"/>
      <c r="EG79" s="624"/>
      <c r="EH79" s="624"/>
      <c r="EI79" s="624"/>
      <c r="EJ79" s="624"/>
      <c r="EK79" s="624"/>
      <c r="EL79" s="624"/>
      <c r="EM79" s="624"/>
      <c r="EN79" s="624"/>
      <c r="EO79" s="624"/>
      <c r="EP79" s="624"/>
      <c r="EQ79" s="624"/>
    </row>
    <row r="80" spans="1:147" s="560" customFormat="1">
      <c r="A80" s="624"/>
      <c r="B80" s="624"/>
      <c r="O80" s="624"/>
      <c r="P80" s="624"/>
      <c r="Q80" s="624"/>
      <c r="R80" s="624"/>
      <c r="S80" s="624"/>
      <c r="T80" s="624"/>
      <c r="U80" s="624"/>
      <c r="V80" s="624"/>
      <c r="W80" s="624"/>
      <c r="X80" s="624"/>
      <c r="Y80" s="624"/>
      <c r="Z80" s="624"/>
      <c r="AB80" s="624"/>
      <c r="AC80" s="624"/>
      <c r="AD80" s="624"/>
      <c r="AE80" s="624"/>
      <c r="AF80" s="624"/>
      <c r="AG80" s="624"/>
      <c r="AH80" s="624"/>
      <c r="AI80" s="624"/>
      <c r="AJ80" s="624"/>
      <c r="AK80" s="624"/>
      <c r="AL80" s="624"/>
      <c r="AM80" s="624"/>
      <c r="AN80" s="624"/>
      <c r="AO80" s="624"/>
      <c r="AP80" s="624"/>
      <c r="AQ80" s="624"/>
      <c r="AR80" s="624"/>
      <c r="AS80" s="624"/>
      <c r="AT80" s="624"/>
      <c r="AU80" s="624"/>
      <c r="AV80" s="624"/>
      <c r="AW80" s="624"/>
      <c r="AX80" s="624"/>
      <c r="AY80" s="624"/>
      <c r="AZ80" s="624"/>
      <c r="BA80" s="624"/>
      <c r="BB80" s="624"/>
      <c r="BC80" s="624"/>
      <c r="BD80" s="624"/>
      <c r="BE80" s="624"/>
      <c r="BF80" s="624"/>
      <c r="BG80" s="624"/>
      <c r="BH80" s="624"/>
      <c r="BI80" s="624"/>
      <c r="BJ80" s="624"/>
      <c r="BK80" s="624"/>
      <c r="BL80" s="624"/>
      <c r="BM80" s="624"/>
      <c r="BN80" s="624"/>
      <c r="BO80" s="624"/>
      <c r="BP80" s="624"/>
      <c r="BQ80" s="624"/>
      <c r="BR80" s="624"/>
      <c r="BS80" s="624"/>
      <c r="BT80" s="624"/>
      <c r="BU80" s="624"/>
      <c r="BV80" s="624"/>
      <c r="BW80" s="624"/>
      <c r="BX80" s="624"/>
      <c r="BY80" s="624"/>
      <c r="BZ80" s="624"/>
      <c r="CA80" s="624"/>
      <c r="CB80" s="624"/>
      <c r="CC80" s="624"/>
      <c r="CD80" s="624"/>
      <c r="CE80" s="624"/>
      <c r="CF80" s="624"/>
      <c r="CG80" s="624"/>
      <c r="CH80" s="624"/>
      <c r="CI80" s="624"/>
      <c r="CJ80" s="624"/>
      <c r="CK80" s="624"/>
      <c r="CL80" s="624"/>
      <c r="CM80" s="624"/>
      <c r="CN80" s="624"/>
      <c r="CO80" s="624"/>
      <c r="CP80" s="624"/>
      <c r="CQ80" s="624"/>
      <c r="CR80" s="624"/>
      <c r="CS80" s="624"/>
      <c r="CT80" s="624"/>
      <c r="CU80" s="624"/>
      <c r="CV80" s="624"/>
      <c r="CW80" s="624"/>
      <c r="CX80" s="624"/>
      <c r="CY80" s="624"/>
      <c r="CZ80" s="624"/>
      <c r="DA80" s="624"/>
      <c r="DB80" s="624"/>
      <c r="DC80" s="624"/>
      <c r="DD80" s="624"/>
      <c r="DE80" s="624"/>
      <c r="DF80" s="624"/>
      <c r="DG80" s="624"/>
      <c r="DH80" s="624"/>
      <c r="DI80" s="624"/>
      <c r="DJ80" s="624"/>
      <c r="DK80" s="624"/>
      <c r="DL80" s="624"/>
      <c r="DM80" s="624"/>
      <c r="DN80" s="624"/>
      <c r="DO80" s="624"/>
      <c r="DP80" s="624"/>
      <c r="DQ80" s="624"/>
      <c r="DR80" s="624"/>
      <c r="DS80" s="624"/>
      <c r="DT80" s="624"/>
      <c r="DU80" s="624"/>
      <c r="DV80" s="624"/>
      <c r="DW80" s="624"/>
      <c r="DX80" s="624"/>
      <c r="DY80" s="624"/>
      <c r="DZ80" s="624"/>
      <c r="EA80" s="624"/>
      <c r="EB80" s="624"/>
      <c r="EC80" s="624"/>
      <c r="ED80" s="624"/>
      <c r="EE80" s="624"/>
      <c r="EF80" s="624"/>
      <c r="EG80" s="624"/>
      <c r="EH80" s="624"/>
      <c r="EI80" s="624"/>
      <c r="EJ80" s="624"/>
      <c r="EK80" s="624"/>
      <c r="EL80" s="624"/>
      <c r="EM80" s="624"/>
      <c r="EN80" s="624"/>
      <c r="EO80" s="624"/>
      <c r="EP80" s="624"/>
      <c r="EQ80" s="624"/>
    </row>
    <row r="81" spans="1:147" s="560" customFormat="1">
      <c r="A81" s="624"/>
      <c r="B81" s="624"/>
      <c r="O81" s="624"/>
      <c r="P81" s="624"/>
      <c r="Q81" s="624"/>
      <c r="R81" s="624"/>
      <c r="S81" s="624"/>
      <c r="T81" s="624"/>
      <c r="U81" s="624"/>
      <c r="V81" s="624"/>
      <c r="W81" s="624"/>
      <c r="X81" s="624"/>
      <c r="Y81" s="624"/>
      <c r="Z81" s="624"/>
      <c r="AB81" s="624"/>
      <c r="AC81" s="624"/>
      <c r="AD81" s="624"/>
      <c r="AE81" s="624"/>
      <c r="AF81" s="624"/>
      <c r="AG81" s="624"/>
      <c r="AH81" s="624"/>
      <c r="AI81" s="624"/>
      <c r="AJ81" s="624"/>
      <c r="AK81" s="624"/>
      <c r="AL81" s="624"/>
      <c r="AM81" s="624"/>
      <c r="AN81" s="624"/>
      <c r="AO81" s="624"/>
      <c r="AP81" s="624"/>
      <c r="AQ81" s="624"/>
      <c r="AR81" s="624"/>
      <c r="AS81" s="624"/>
      <c r="AT81" s="624"/>
      <c r="AU81" s="624"/>
      <c r="AV81" s="624"/>
      <c r="AW81" s="624"/>
      <c r="AX81" s="624"/>
      <c r="AY81" s="624"/>
      <c r="AZ81" s="624"/>
      <c r="BA81" s="624"/>
      <c r="BB81" s="624"/>
      <c r="BC81" s="624"/>
      <c r="BD81" s="624"/>
      <c r="BE81" s="624"/>
      <c r="BF81" s="624"/>
      <c r="BG81" s="624"/>
      <c r="BH81" s="624"/>
      <c r="BI81" s="624"/>
      <c r="BJ81" s="624"/>
      <c r="BK81" s="624"/>
      <c r="BL81" s="624"/>
      <c r="BM81" s="624"/>
      <c r="BN81" s="624"/>
      <c r="BO81" s="624"/>
      <c r="BP81" s="624"/>
      <c r="BQ81" s="624"/>
      <c r="BR81" s="624"/>
      <c r="BS81" s="624"/>
      <c r="BT81" s="624"/>
      <c r="BU81" s="624"/>
      <c r="BV81" s="624"/>
      <c r="BW81" s="624"/>
      <c r="BX81" s="624"/>
      <c r="BY81" s="624"/>
      <c r="BZ81" s="624"/>
      <c r="CA81" s="624"/>
      <c r="CB81" s="624"/>
      <c r="CC81" s="624"/>
      <c r="CD81" s="624"/>
      <c r="CE81" s="624"/>
      <c r="CF81" s="624"/>
      <c r="CG81" s="624"/>
      <c r="CH81" s="624"/>
      <c r="CI81" s="624"/>
      <c r="CJ81" s="624"/>
      <c r="CK81" s="624"/>
      <c r="CL81" s="624"/>
      <c r="CM81" s="624"/>
      <c r="CN81" s="624"/>
      <c r="CO81" s="624"/>
      <c r="CP81" s="624"/>
      <c r="CQ81" s="624"/>
      <c r="CR81" s="624"/>
      <c r="CS81" s="624"/>
      <c r="CT81" s="624"/>
      <c r="CU81" s="624"/>
      <c r="CV81" s="624"/>
      <c r="CW81" s="624"/>
      <c r="CX81" s="624"/>
      <c r="CY81" s="624"/>
      <c r="CZ81" s="624"/>
      <c r="DA81" s="624"/>
      <c r="DB81" s="624"/>
      <c r="DC81" s="624"/>
      <c r="DD81" s="624"/>
      <c r="DE81" s="624"/>
      <c r="DF81" s="624"/>
      <c r="DG81" s="624"/>
      <c r="DH81" s="624"/>
      <c r="DI81" s="624"/>
      <c r="DJ81" s="624"/>
      <c r="DK81" s="624"/>
      <c r="DL81" s="624"/>
      <c r="DM81" s="624"/>
      <c r="DN81" s="624"/>
      <c r="DO81" s="624"/>
      <c r="DP81" s="624"/>
      <c r="DQ81" s="624"/>
      <c r="DR81" s="624"/>
      <c r="DS81" s="624"/>
      <c r="DT81" s="624"/>
      <c r="DU81" s="624"/>
      <c r="DV81" s="624"/>
      <c r="DW81" s="624"/>
      <c r="DX81" s="624"/>
      <c r="DY81" s="624"/>
      <c r="DZ81" s="624"/>
      <c r="EA81" s="624"/>
      <c r="EB81" s="624"/>
      <c r="EC81" s="624"/>
      <c r="ED81" s="624"/>
      <c r="EE81" s="624"/>
      <c r="EF81" s="624"/>
      <c r="EG81" s="624"/>
      <c r="EH81" s="624"/>
      <c r="EI81" s="624"/>
      <c r="EJ81" s="624"/>
      <c r="EK81" s="624"/>
      <c r="EL81" s="624"/>
      <c r="EM81" s="624"/>
      <c r="EN81" s="624"/>
      <c r="EO81" s="624"/>
      <c r="EP81" s="624"/>
      <c r="EQ81" s="624"/>
    </row>
    <row r="82" spans="1:147" s="560" customFormat="1">
      <c r="A82" s="624"/>
      <c r="B82" s="624"/>
      <c r="O82" s="624"/>
      <c r="P82" s="624"/>
      <c r="Q82" s="624"/>
      <c r="R82" s="624"/>
      <c r="S82" s="624"/>
      <c r="T82" s="624"/>
      <c r="U82" s="624"/>
      <c r="V82" s="624"/>
      <c r="W82" s="624"/>
      <c r="X82" s="624"/>
      <c r="Y82" s="624"/>
      <c r="Z82" s="624"/>
      <c r="AB82" s="624"/>
      <c r="AC82" s="624"/>
      <c r="AD82" s="624"/>
      <c r="AE82" s="624"/>
      <c r="AF82" s="624"/>
      <c r="AG82" s="624"/>
      <c r="AH82" s="624"/>
      <c r="AI82" s="624"/>
      <c r="AJ82" s="624"/>
      <c r="AK82" s="624"/>
      <c r="AL82" s="624"/>
      <c r="AM82" s="624"/>
      <c r="AN82" s="624"/>
      <c r="AO82" s="624"/>
      <c r="AP82" s="624"/>
      <c r="AQ82" s="624"/>
      <c r="AR82" s="624"/>
      <c r="AS82" s="624"/>
      <c r="AT82" s="624"/>
      <c r="AU82" s="624"/>
      <c r="AV82" s="624"/>
      <c r="AW82" s="624"/>
      <c r="AX82" s="624"/>
      <c r="AY82" s="624"/>
      <c r="AZ82" s="624"/>
      <c r="BA82" s="624"/>
      <c r="BB82" s="624"/>
      <c r="BC82" s="624"/>
      <c r="BD82" s="624"/>
      <c r="BE82" s="624"/>
      <c r="BF82" s="624"/>
      <c r="BG82" s="624"/>
      <c r="BH82" s="624"/>
      <c r="BI82" s="624"/>
      <c r="BJ82" s="624"/>
      <c r="BK82" s="624"/>
      <c r="BL82" s="624"/>
      <c r="BM82" s="624"/>
      <c r="BN82" s="624"/>
      <c r="BO82" s="624"/>
      <c r="BP82" s="624"/>
      <c r="BQ82" s="624"/>
      <c r="BR82" s="624"/>
      <c r="BS82" s="624"/>
      <c r="BT82" s="624"/>
      <c r="BU82" s="624"/>
      <c r="BV82" s="624"/>
      <c r="BW82" s="624"/>
      <c r="BX82" s="624"/>
      <c r="BY82" s="624"/>
      <c r="BZ82" s="624"/>
      <c r="CA82" s="624"/>
      <c r="CB82" s="624"/>
      <c r="CC82" s="624"/>
      <c r="CD82" s="624"/>
      <c r="CE82" s="624"/>
      <c r="CF82" s="624"/>
      <c r="CG82" s="624"/>
      <c r="CH82" s="624"/>
      <c r="CI82" s="624"/>
      <c r="CJ82" s="624"/>
      <c r="CK82" s="624"/>
      <c r="CL82" s="624"/>
      <c r="CM82" s="624"/>
      <c r="CN82" s="624"/>
      <c r="CO82" s="624"/>
      <c r="CP82" s="624"/>
      <c r="CQ82" s="624"/>
      <c r="CR82" s="624"/>
      <c r="CS82" s="624"/>
      <c r="CT82" s="624"/>
      <c r="CU82" s="624"/>
      <c r="CV82" s="624"/>
      <c r="CW82" s="624"/>
      <c r="CX82" s="624"/>
      <c r="CY82" s="624"/>
      <c r="CZ82" s="624"/>
      <c r="DA82" s="624"/>
      <c r="DB82" s="624"/>
      <c r="DC82" s="624"/>
      <c r="DD82" s="624"/>
      <c r="DE82" s="624"/>
      <c r="DF82" s="624"/>
      <c r="DG82" s="624"/>
      <c r="DH82" s="624"/>
      <c r="DI82" s="624"/>
      <c r="DJ82" s="624"/>
      <c r="DK82" s="624"/>
      <c r="DL82" s="624"/>
      <c r="DM82" s="624"/>
      <c r="DN82" s="624"/>
      <c r="DO82" s="624"/>
      <c r="DP82" s="624"/>
      <c r="DQ82" s="624"/>
      <c r="DR82" s="624"/>
      <c r="DS82" s="624"/>
      <c r="DT82" s="624"/>
      <c r="DU82" s="624"/>
      <c r="DV82" s="624"/>
      <c r="DW82" s="624"/>
      <c r="DX82" s="624"/>
      <c r="DY82" s="624"/>
      <c r="DZ82" s="624"/>
      <c r="EA82" s="624"/>
      <c r="EB82" s="624"/>
      <c r="EC82" s="624"/>
      <c r="ED82" s="624"/>
      <c r="EE82" s="624"/>
      <c r="EF82" s="624"/>
      <c r="EG82" s="624"/>
      <c r="EH82" s="624"/>
      <c r="EI82" s="624"/>
      <c r="EJ82" s="624"/>
      <c r="EK82" s="624"/>
      <c r="EL82" s="624"/>
      <c r="EM82" s="624"/>
      <c r="EN82" s="624"/>
      <c r="EO82" s="624"/>
      <c r="EP82" s="624"/>
      <c r="EQ82" s="624"/>
    </row>
    <row r="83" spans="1:147" s="560" customFormat="1">
      <c r="A83" s="624"/>
      <c r="B83" s="624"/>
      <c r="O83" s="624"/>
      <c r="P83" s="624"/>
      <c r="Q83" s="624"/>
      <c r="R83" s="624"/>
      <c r="S83" s="624"/>
      <c r="T83" s="624"/>
      <c r="U83" s="624"/>
      <c r="V83" s="624"/>
      <c r="W83" s="624"/>
      <c r="X83" s="624"/>
      <c r="Y83" s="624"/>
      <c r="Z83" s="624"/>
      <c r="AB83" s="624"/>
      <c r="AC83" s="624"/>
      <c r="AD83" s="624"/>
      <c r="AE83" s="624"/>
      <c r="AF83" s="624"/>
      <c r="AG83" s="624"/>
      <c r="AH83" s="624"/>
      <c r="AI83" s="624"/>
      <c r="AJ83" s="624"/>
      <c r="AK83" s="624"/>
      <c r="AL83" s="624"/>
      <c r="AM83" s="624"/>
      <c r="AN83" s="624"/>
      <c r="AO83" s="624"/>
      <c r="AP83" s="624"/>
      <c r="AQ83" s="624"/>
      <c r="AR83" s="624"/>
      <c r="AS83" s="624"/>
      <c r="AT83" s="624"/>
      <c r="AU83" s="624"/>
      <c r="AV83" s="624"/>
      <c r="AW83" s="624"/>
      <c r="AX83" s="624"/>
      <c r="AY83" s="624"/>
      <c r="AZ83" s="624"/>
      <c r="BA83" s="624"/>
      <c r="BB83" s="624"/>
      <c r="BC83" s="624"/>
      <c r="BD83" s="624"/>
      <c r="BE83" s="624"/>
      <c r="BF83" s="624"/>
      <c r="BG83" s="624"/>
      <c r="BH83" s="624"/>
      <c r="BI83" s="624"/>
      <c r="BJ83" s="624"/>
      <c r="BK83" s="624"/>
      <c r="BL83" s="624"/>
      <c r="BM83" s="624"/>
      <c r="BN83" s="624"/>
      <c r="BO83" s="624"/>
      <c r="BP83" s="624"/>
      <c r="BQ83" s="624"/>
      <c r="BR83" s="624"/>
      <c r="BS83" s="624"/>
      <c r="BT83" s="624"/>
      <c r="BU83" s="624"/>
      <c r="BV83" s="624"/>
      <c r="BW83" s="624"/>
      <c r="BX83" s="624"/>
      <c r="BY83" s="624"/>
      <c r="BZ83" s="624"/>
      <c r="CA83" s="624"/>
      <c r="CB83" s="624"/>
      <c r="CC83" s="624"/>
      <c r="CD83" s="624"/>
      <c r="CE83" s="624"/>
      <c r="CF83" s="624"/>
      <c r="CG83" s="624"/>
      <c r="CH83" s="624"/>
      <c r="CI83" s="624"/>
      <c r="CJ83" s="624"/>
      <c r="CK83" s="624"/>
      <c r="CL83" s="624"/>
      <c r="CM83" s="624"/>
      <c r="CN83" s="624"/>
      <c r="CO83" s="624"/>
      <c r="CP83" s="624"/>
      <c r="CQ83" s="624"/>
      <c r="CR83" s="624"/>
      <c r="CS83" s="624"/>
      <c r="CT83" s="624"/>
      <c r="CU83" s="624"/>
      <c r="CV83" s="624"/>
      <c r="CW83" s="624"/>
      <c r="CX83" s="624"/>
      <c r="CY83" s="624"/>
      <c r="CZ83" s="624"/>
      <c r="DA83" s="624"/>
      <c r="DB83" s="624"/>
      <c r="DC83" s="624"/>
      <c r="DD83" s="624"/>
      <c r="DE83" s="624"/>
      <c r="DF83" s="624"/>
      <c r="DG83" s="624"/>
      <c r="DH83" s="624"/>
      <c r="DI83" s="624"/>
      <c r="DJ83" s="624"/>
      <c r="DK83" s="624"/>
      <c r="DL83" s="624"/>
      <c r="DM83" s="624"/>
      <c r="DN83" s="624"/>
      <c r="DO83" s="624"/>
      <c r="DP83" s="624"/>
      <c r="DQ83" s="624"/>
      <c r="DR83" s="624"/>
      <c r="DS83" s="624"/>
      <c r="DT83" s="624"/>
      <c r="DU83" s="624"/>
      <c r="DV83" s="624"/>
      <c r="DW83" s="624"/>
      <c r="DX83" s="624"/>
      <c r="DY83" s="624"/>
      <c r="DZ83" s="624"/>
      <c r="EA83" s="624"/>
      <c r="EB83" s="624"/>
      <c r="EC83" s="624"/>
      <c r="ED83" s="624"/>
      <c r="EE83" s="624"/>
      <c r="EF83" s="624"/>
      <c r="EG83" s="624"/>
      <c r="EH83" s="624"/>
      <c r="EI83" s="624"/>
      <c r="EJ83" s="624"/>
      <c r="EK83" s="624"/>
      <c r="EL83" s="624"/>
      <c r="EM83" s="624"/>
      <c r="EN83" s="624"/>
      <c r="EO83" s="624"/>
      <c r="EP83" s="624"/>
      <c r="EQ83" s="624"/>
    </row>
    <row r="84" spans="1:147" s="560" customFormat="1">
      <c r="A84" s="624"/>
      <c r="B84" s="624"/>
      <c r="O84" s="624"/>
      <c r="P84" s="624"/>
      <c r="Q84" s="624"/>
      <c r="R84" s="624"/>
      <c r="S84" s="624"/>
      <c r="T84" s="624"/>
      <c r="U84" s="624"/>
      <c r="V84" s="624"/>
      <c r="W84" s="624"/>
      <c r="X84" s="624"/>
      <c r="Y84" s="624"/>
      <c r="Z84" s="624"/>
      <c r="AB84" s="624"/>
      <c r="AC84" s="624"/>
      <c r="AD84" s="624"/>
      <c r="AE84" s="624"/>
      <c r="AF84" s="624"/>
      <c r="AG84" s="624"/>
      <c r="AH84" s="624"/>
      <c r="AI84" s="624"/>
      <c r="AJ84" s="624"/>
      <c r="AK84" s="624"/>
      <c r="AL84" s="624"/>
      <c r="AM84" s="624"/>
      <c r="AN84" s="624"/>
      <c r="AO84" s="624"/>
      <c r="AP84" s="624"/>
      <c r="AQ84" s="624"/>
      <c r="AR84" s="624"/>
      <c r="AS84" s="624"/>
      <c r="AT84" s="624"/>
      <c r="AU84" s="624"/>
      <c r="AV84" s="624"/>
      <c r="AW84" s="624"/>
      <c r="AX84" s="624"/>
      <c r="AY84" s="624"/>
      <c r="AZ84" s="624"/>
      <c r="BA84" s="624"/>
      <c r="BB84" s="624"/>
      <c r="BC84" s="624"/>
      <c r="BD84" s="624"/>
      <c r="BE84" s="624"/>
      <c r="BF84" s="624"/>
      <c r="BG84" s="624"/>
      <c r="BH84" s="624"/>
      <c r="BI84" s="624"/>
      <c r="BJ84" s="624"/>
      <c r="BK84" s="624"/>
      <c r="BL84" s="624"/>
      <c r="BM84" s="624"/>
      <c r="BN84" s="624"/>
      <c r="BO84" s="624"/>
      <c r="BP84" s="624"/>
      <c r="BQ84" s="624"/>
      <c r="BR84" s="624"/>
      <c r="BS84" s="624"/>
      <c r="BT84" s="624"/>
      <c r="BU84" s="624"/>
      <c r="BV84" s="624"/>
      <c r="BW84" s="624"/>
      <c r="BX84" s="624"/>
      <c r="BY84" s="624"/>
      <c r="BZ84" s="624"/>
      <c r="CA84" s="624"/>
      <c r="CB84" s="624"/>
      <c r="CC84" s="624"/>
      <c r="CD84" s="624"/>
      <c r="CE84" s="624"/>
      <c r="CF84" s="624"/>
      <c r="CG84" s="624"/>
      <c r="CH84" s="624"/>
      <c r="CI84" s="624"/>
      <c r="CJ84" s="624"/>
      <c r="CK84" s="624"/>
      <c r="CL84" s="624"/>
      <c r="CM84" s="624"/>
      <c r="CN84" s="624"/>
      <c r="CO84" s="624"/>
      <c r="CP84" s="624"/>
      <c r="CQ84" s="624"/>
      <c r="CR84" s="624"/>
      <c r="CS84" s="624"/>
      <c r="CT84" s="624"/>
      <c r="CU84" s="624"/>
      <c r="CV84" s="624"/>
      <c r="CW84" s="624"/>
      <c r="CX84" s="624"/>
      <c r="CY84" s="624"/>
      <c r="CZ84" s="624"/>
      <c r="DA84" s="624"/>
      <c r="DB84" s="624"/>
      <c r="DC84" s="624"/>
      <c r="DD84" s="624"/>
      <c r="DE84" s="624"/>
      <c r="DF84" s="624"/>
      <c r="DG84" s="624"/>
      <c r="DH84" s="624"/>
      <c r="DI84" s="624"/>
      <c r="DJ84" s="624"/>
      <c r="DK84" s="624"/>
      <c r="DL84" s="624"/>
      <c r="DM84" s="624"/>
      <c r="DN84" s="624"/>
      <c r="DO84" s="624"/>
      <c r="DP84" s="624"/>
      <c r="DQ84" s="624"/>
      <c r="DR84" s="624"/>
      <c r="DS84" s="624"/>
      <c r="DT84" s="624"/>
      <c r="DU84" s="624"/>
      <c r="DV84" s="624"/>
      <c r="DW84" s="624"/>
      <c r="DX84" s="624"/>
      <c r="DY84" s="624"/>
      <c r="DZ84" s="624"/>
      <c r="EA84" s="624"/>
      <c r="EB84" s="624"/>
      <c r="EC84" s="624"/>
      <c r="ED84" s="624"/>
      <c r="EE84" s="624"/>
      <c r="EF84" s="624"/>
      <c r="EG84" s="624"/>
      <c r="EH84" s="624"/>
      <c r="EI84" s="624"/>
      <c r="EJ84" s="624"/>
      <c r="EK84" s="624"/>
      <c r="EL84" s="624"/>
      <c r="EM84" s="624"/>
      <c r="EN84" s="624"/>
      <c r="EO84" s="624"/>
      <c r="EP84" s="624"/>
      <c r="EQ84" s="624"/>
    </row>
    <row r="85" spans="1:147" s="560" customFormat="1">
      <c r="A85" s="624"/>
      <c r="B85" s="624"/>
      <c r="O85" s="624"/>
      <c r="P85" s="624"/>
      <c r="Q85" s="624"/>
      <c r="R85" s="624"/>
      <c r="S85" s="624"/>
      <c r="T85" s="624"/>
      <c r="U85" s="624"/>
      <c r="V85" s="624"/>
      <c r="W85" s="624"/>
      <c r="X85" s="624"/>
      <c r="Y85" s="624"/>
      <c r="Z85" s="624"/>
      <c r="AB85" s="624"/>
      <c r="AC85" s="624"/>
      <c r="AD85" s="624"/>
      <c r="AE85" s="624"/>
      <c r="AF85" s="624"/>
      <c r="AG85" s="624"/>
      <c r="AH85" s="624"/>
      <c r="AI85" s="624"/>
      <c r="AJ85" s="624"/>
      <c r="AK85" s="624"/>
      <c r="AL85" s="624"/>
      <c r="AM85" s="624"/>
      <c r="AN85" s="624"/>
      <c r="AO85" s="624"/>
      <c r="AP85" s="624"/>
      <c r="AQ85" s="624"/>
      <c r="AR85" s="624"/>
      <c r="AS85" s="624"/>
      <c r="AT85" s="624"/>
      <c r="AU85" s="624"/>
      <c r="AV85" s="624"/>
      <c r="AW85" s="624"/>
      <c r="AX85" s="624"/>
      <c r="AY85" s="624"/>
      <c r="AZ85" s="624"/>
      <c r="BA85" s="624"/>
      <c r="BB85" s="624"/>
      <c r="BC85" s="624"/>
      <c r="BD85" s="624"/>
      <c r="BE85" s="624"/>
      <c r="BF85" s="624"/>
      <c r="BG85" s="624"/>
      <c r="BH85" s="624"/>
      <c r="BI85" s="624"/>
      <c r="BJ85" s="624"/>
      <c r="BK85" s="624"/>
      <c r="BL85" s="624"/>
      <c r="BM85" s="624"/>
      <c r="BN85" s="624"/>
      <c r="BO85" s="624"/>
      <c r="BP85" s="624"/>
      <c r="BQ85" s="624"/>
      <c r="BR85" s="624"/>
      <c r="BS85" s="624"/>
      <c r="BT85" s="624"/>
      <c r="BU85" s="624"/>
      <c r="BV85" s="624"/>
      <c r="BW85" s="624"/>
      <c r="BX85" s="624"/>
      <c r="BY85" s="624"/>
      <c r="BZ85" s="624"/>
      <c r="CA85" s="624"/>
      <c r="CB85" s="624"/>
      <c r="CC85" s="624"/>
      <c r="CD85" s="624"/>
      <c r="CE85" s="624"/>
      <c r="CF85" s="624"/>
      <c r="CG85" s="624"/>
      <c r="CH85" s="624"/>
      <c r="CI85" s="624"/>
      <c r="CJ85" s="624"/>
      <c r="CK85" s="624"/>
      <c r="CL85" s="624"/>
      <c r="CM85" s="624"/>
      <c r="CN85" s="624"/>
      <c r="CO85" s="624"/>
      <c r="CP85" s="624"/>
      <c r="CQ85" s="624"/>
      <c r="CR85" s="624"/>
      <c r="CS85" s="624"/>
      <c r="CT85" s="624"/>
      <c r="CU85" s="624"/>
      <c r="CV85" s="624"/>
      <c r="CW85" s="624"/>
      <c r="CX85" s="624"/>
      <c r="CY85" s="624"/>
      <c r="CZ85" s="624"/>
      <c r="DA85" s="624"/>
      <c r="DB85" s="624"/>
      <c r="DC85" s="624"/>
      <c r="DD85" s="624"/>
      <c r="DE85" s="624"/>
      <c r="DF85" s="624"/>
      <c r="DG85" s="624"/>
      <c r="DH85" s="624"/>
      <c r="DI85" s="624"/>
      <c r="DJ85" s="624"/>
      <c r="DK85" s="624"/>
      <c r="DL85" s="624"/>
      <c r="DM85" s="624"/>
      <c r="DN85" s="624"/>
      <c r="DO85" s="624"/>
      <c r="DP85" s="624"/>
      <c r="DQ85" s="624"/>
      <c r="DR85" s="624"/>
      <c r="DS85" s="624"/>
      <c r="DT85" s="624"/>
      <c r="DU85" s="624"/>
      <c r="DV85" s="624"/>
      <c r="DW85" s="624"/>
      <c r="DX85" s="624"/>
      <c r="DY85" s="624"/>
      <c r="DZ85" s="624"/>
      <c r="EA85" s="624"/>
      <c r="EB85" s="624"/>
      <c r="EC85" s="624"/>
      <c r="ED85" s="624"/>
      <c r="EE85" s="624"/>
      <c r="EF85" s="624"/>
      <c r="EG85" s="624"/>
      <c r="EH85" s="624"/>
      <c r="EI85" s="624"/>
      <c r="EJ85" s="624"/>
      <c r="EK85" s="624"/>
      <c r="EL85" s="624"/>
      <c r="EM85" s="624"/>
      <c r="EN85" s="624"/>
      <c r="EO85" s="624"/>
      <c r="EP85" s="624"/>
      <c r="EQ85" s="624"/>
    </row>
    <row r="86" spans="1:147" s="560" customFormat="1">
      <c r="A86" s="624"/>
      <c r="B86" s="624"/>
      <c r="O86" s="624"/>
      <c r="P86" s="624"/>
      <c r="Q86" s="624"/>
      <c r="R86" s="624"/>
      <c r="S86" s="624"/>
      <c r="T86" s="624"/>
      <c r="U86" s="624"/>
      <c r="V86" s="624"/>
      <c r="W86" s="624"/>
      <c r="X86" s="624"/>
      <c r="Y86" s="624"/>
      <c r="Z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4"/>
      <c r="AX86" s="624"/>
      <c r="AY86" s="624"/>
      <c r="AZ86" s="624"/>
      <c r="BA86" s="624"/>
      <c r="BB86" s="624"/>
      <c r="BC86" s="624"/>
      <c r="BD86" s="624"/>
      <c r="BE86" s="624"/>
      <c r="BF86" s="624"/>
      <c r="BG86" s="624"/>
      <c r="BH86" s="624"/>
      <c r="BI86" s="624"/>
      <c r="BJ86" s="624"/>
      <c r="BK86" s="624"/>
      <c r="BL86" s="624"/>
      <c r="BM86" s="624"/>
      <c r="BN86" s="624"/>
      <c r="BO86" s="624"/>
      <c r="BP86" s="624"/>
      <c r="BQ86" s="624"/>
      <c r="BR86" s="624"/>
      <c r="BS86" s="624"/>
      <c r="BT86" s="624"/>
      <c r="BU86" s="624"/>
      <c r="BV86" s="624"/>
      <c r="BW86" s="624"/>
      <c r="BX86" s="624"/>
      <c r="BY86" s="624"/>
      <c r="BZ86" s="624"/>
      <c r="CA86" s="624"/>
      <c r="CB86" s="624"/>
      <c r="CC86" s="624"/>
      <c r="CD86" s="624"/>
      <c r="CE86" s="624"/>
      <c r="CF86" s="624"/>
      <c r="CG86" s="624"/>
      <c r="CH86" s="624"/>
      <c r="CI86" s="624"/>
      <c r="CJ86" s="624"/>
      <c r="CK86" s="624"/>
      <c r="CL86" s="624"/>
      <c r="CM86" s="624"/>
      <c r="CN86" s="624"/>
      <c r="CO86" s="624"/>
      <c r="CP86" s="624"/>
      <c r="CQ86" s="624"/>
      <c r="CR86" s="624"/>
      <c r="CS86" s="624"/>
      <c r="CT86" s="624"/>
      <c r="CU86" s="624"/>
      <c r="CV86" s="624"/>
      <c r="CW86" s="624"/>
      <c r="CX86" s="624"/>
      <c r="CY86" s="624"/>
      <c r="CZ86" s="624"/>
      <c r="DA86" s="624"/>
      <c r="DB86" s="624"/>
      <c r="DC86" s="624"/>
      <c r="DD86" s="624"/>
      <c r="DE86" s="624"/>
      <c r="DF86" s="624"/>
      <c r="DG86" s="624"/>
      <c r="DH86" s="624"/>
      <c r="DI86" s="624"/>
      <c r="DJ86" s="624"/>
      <c r="DK86" s="624"/>
      <c r="DL86" s="624"/>
      <c r="DM86" s="624"/>
      <c r="DN86" s="624"/>
      <c r="DO86" s="624"/>
      <c r="DP86" s="624"/>
      <c r="DQ86" s="624"/>
      <c r="DR86" s="624"/>
      <c r="DS86" s="624"/>
      <c r="DT86" s="624"/>
      <c r="DU86" s="624"/>
      <c r="DV86" s="624"/>
      <c r="DW86" s="624"/>
      <c r="DX86" s="624"/>
      <c r="DY86" s="624"/>
      <c r="DZ86" s="624"/>
      <c r="EA86" s="624"/>
      <c r="EB86" s="624"/>
      <c r="EC86" s="624"/>
      <c r="ED86" s="624"/>
      <c r="EE86" s="624"/>
      <c r="EF86" s="624"/>
      <c r="EG86" s="624"/>
      <c r="EH86" s="624"/>
      <c r="EI86" s="624"/>
      <c r="EJ86" s="624"/>
      <c r="EK86" s="624"/>
      <c r="EL86" s="624"/>
      <c r="EM86" s="624"/>
      <c r="EN86" s="624"/>
      <c r="EO86" s="624"/>
      <c r="EP86" s="624"/>
      <c r="EQ86" s="624"/>
    </row>
    <row r="87" spans="1:147" s="560" customFormat="1">
      <c r="A87" s="624"/>
      <c r="B87" s="624"/>
      <c r="O87" s="624"/>
      <c r="P87" s="624"/>
      <c r="Q87" s="624"/>
      <c r="R87" s="624"/>
      <c r="S87" s="624"/>
      <c r="T87" s="624"/>
      <c r="U87" s="624"/>
      <c r="V87" s="624"/>
      <c r="W87" s="624"/>
      <c r="X87" s="624"/>
      <c r="Y87" s="624"/>
      <c r="Z87" s="624"/>
      <c r="AB87" s="624"/>
      <c r="AC87" s="624"/>
      <c r="AD87" s="624"/>
      <c r="AE87" s="624"/>
      <c r="AF87" s="624"/>
      <c r="AG87" s="624"/>
      <c r="AH87" s="624"/>
      <c r="AI87" s="624"/>
      <c r="AJ87" s="624"/>
      <c r="AK87" s="624"/>
      <c r="AL87" s="624"/>
      <c r="AM87" s="624"/>
      <c r="AN87" s="624"/>
      <c r="AO87" s="624"/>
      <c r="AP87" s="624"/>
      <c r="AQ87" s="624"/>
      <c r="AR87" s="624"/>
      <c r="AS87" s="624"/>
      <c r="AT87" s="624"/>
      <c r="AU87" s="624"/>
      <c r="AV87" s="624"/>
      <c r="AW87" s="624"/>
      <c r="AX87" s="624"/>
      <c r="AY87" s="624"/>
      <c r="AZ87" s="624"/>
      <c r="BA87" s="624"/>
      <c r="BB87" s="624"/>
      <c r="BC87" s="624"/>
      <c r="BD87" s="624"/>
      <c r="BE87" s="624"/>
      <c r="BF87" s="624"/>
      <c r="BG87" s="624"/>
      <c r="BH87" s="624"/>
      <c r="BI87" s="624"/>
      <c r="BJ87" s="624"/>
      <c r="BK87" s="624"/>
      <c r="BL87" s="624"/>
      <c r="BM87" s="624"/>
      <c r="BN87" s="624"/>
      <c r="BO87" s="624"/>
      <c r="BP87" s="624"/>
      <c r="BQ87" s="624"/>
      <c r="BR87" s="624"/>
      <c r="BS87" s="624"/>
      <c r="BT87" s="624"/>
      <c r="BU87" s="624"/>
      <c r="BV87" s="624"/>
      <c r="BW87" s="624"/>
      <c r="BX87" s="624"/>
      <c r="BY87" s="624"/>
      <c r="BZ87" s="624"/>
      <c r="CA87" s="624"/>
      <c r="CB87" s="624"/>
      <c r="CC87" s="624"/>
      <c r="CD87" s="624"/>
      <c r="CE87" s="624"/>
      <c r="CF87" s="624"/>
      <c r="CG87" s="624"/>
      <c r="CH87" s="624"/>
      <c r="CI87" s="624"/>
      <c r="CJ87" s="624"/>
      <c r="CK87" s="624"/>
      <c r="CL87" s="624"/>
      <c r="CM87" s="624"/>
      <c r="CN87" s="624"/>
      <c r="CO87" s="624"/>
      <c r="CP87" s="624"/>
      <c r="CQ87" s="624"/>
      <c r="CR87" s="624"/>
      <c r="CS87" s="624"/>
      <c r="CT87" s="624"/>
      <c r="CU87" s="624"/>
      <c r="CV87" s="624"/>
      <c r="CW87" s="624"/>
      <c r="CX87" s="624"/>
      <c r="CY87" s="624"/>
      <c r="CZ87" s="624"/>
      <c r="DA87" s="624"/>
      <c r="DB87" s="624"/>
      <c r="DC87" s="624"/>
      <c r="DD87" s="624"/>
      <c r="DE87" s="624"/>
      <c r="DF87" s="624"/>
      <c r="DG87" s="624"/>
      <c r="DH87" s="624"/>
      <c r="DI87" s="624"/>
      <c r="DJ87" s="624"/>
      <c r="DK87" s="624"/>
      <c r="DL87" s="624"/>
      <c r="DM87" s="624"/>
      <c r="DN87" s="624"/>
      <c r="DO87" s="624"/>
      <c r="DP87" s="624"/>
      <c r="DQ87" s="624"/>
      <c r="DR87" s="624"/>
      <c r="DS87" s="624"/>
      <c r="DT87" s="624"/>
      <c r="DU87" s="624"/>
      <c r="DV87" s="624"/>
      <c r="DW87" s="624"/>
      <c r="DX87" s="624"/>
      <c r="DY87" s="624"/>
      <c r="DZ87" s="624"/>
      <c r="EA87" s="624"/>
      <c r="EB87" s="624"/>
      <c r="EC87" s="624"/>
      <c r="ED87" s="624"/>
      <c r="EE87" s="624"/>
      <c r="EF87" s="624"/>
      <c r="EG87" s="624"/>
      <c r="EH87" s="624"/>
      <c r="EI87" s="624"/>
      <c r="EJ87" s="624"/>
      <c r="EK87" s="624"/>
      <c r="EL87" s="624"/>
      <c r="EM87" s="624"/>
      <c r="EN87" s="624"/>
      <c r="EO87" s="624"/>
      <c r="EP87" s="624"/>
      <c r="EQ87" s="624"/>
    </row>
    <row r="88" spans="1:147" s="560" customFormat="1">
      <c r="A88" s="624"/>
      <c r="B88" s="624"/>
      <c r="O88" s="624"/>
      <c r="P88" s="624"/>
      <c r="Q88" s="624"/>
      <c r="R88" s="624"/>
      <c r="S88" s="624"/>
      <c r="T88" s="624"/>
      <c r="U88" s="624"/>
      <c r="V88" s="624"/>
      <c r="W88" s="624"/>
      <c r="X88" s="624"/>
      <c r="Y88" s="624"/>
      <c r="Z88" s="624"/>
      <c r="AB88" s="624"/>
      <c r="AC88" s="624"/>
      <c r="AD88" s="624"/>
      <c r="AE88" s="624"/>
      <c r="AF88" s="624"/>
      <c r="AG88" s="624"/>
      <c r="AH88" s="624"/>
      <c r="AI88" s="624"/>
      <c r="AJ88" s="624"/>
      <c r="AK88" s="624"/>
      <c r="AL88" s="624"/>
      <c r="AM88" s="624"/>
      <c r="AN88" s="624"/>
      <c r="AO88" s="624"/>
      <c r="AP88" s="624"/>
      <c r="AQ88" s="624"/>
      <c r="AR88" s="624"/>
      <c r="AS88" s="624"/>
      <c r="AT88" s="624"/>
      <c r="AU88" s="624"/>
      <c r="AV88" s="624"/>
      <c r="AW88" s="624"/>
      <c r="AX88" s="624"/>
      <c r="AY88" s="624"/>
      <c r="AZ88" s="624"/>
      <c r="BA88" s="624"/>
      <c r="BB88" s="624"/>
      <c r="BC88" s="624"/>
      <c r="BD88" s="624"/>
      <c r="BE88" s="624"/>
      <c r="BF88" s="624"/>
      <c r="BG88" s="624"/>
      <c r="BH88" s="624"/>
      <c r="BI88" s="624"/>
      <c r="BJ88" s="624"/>
      <c r="BK88" s="624"/>
      <c r="BL88" s="624"/>
      <c r="BM88" s="624"/>
      <c r="BN88" s="624"/>
      <c r="BO88" s="624"/>
      <c r="BP88" s="624"/>
      <c r="BQ88" s="624"/>
      <c r="BR88" s="624"/>
      <c r="BS88" s="624"/>
      <c r="BT88" s="624"/>
      <c r="BU88" s="624"/>
      <c r="BV88" s="624"/>
      <c r="BW88" s="624"/>
      <c r="BX88" s="624"/>
      <c r="BY88" s="624"/>
      <c r="BZ88" s="624"/>
      <c r="CA88" s="624"/>
      <c r="CB88" s="624"/>
      <c r="CC88" s="624"/>
      <c r="CD88" s="624"/>
      <c r="CE88" s="624"/>
      <c r="CF88" s="624"/>
      <c r="CG88" s="624"/>
      <c r="CH88" s="624"/>
      <c r="CI88" s="624"/>
      <c r="CJ88" s="624"/>
      <c r="CK88" s="624"/>
      <c r="CL88" s="624"/>
      <c r="CM88" s="624"/>
      <c r="CN88" s="624"/>
      <c r="CO88" s="624"/>
      <c r="CP88" s="624"/>
      <c r="CQ88" s="624"/>
      <c r="CR88" s="624"/>
      <c r="CS88" s="624"/>
      <c r="CT88" s="624"/>
      <c r="CU88" s="624"/>
      <c r="CV88" s="624"/>
      <c r="CW88" s="624"/>
      <c r="CX88" s="624"/>
      <c r="CY88" s="624"/>
      <c r="CZ88" s="624"/>
      <c r="DA88" s="624"/>
      <c r="DB88" s="624"/>
      <c r="DC88" s="624"/>
      <c r="DD88" s="624"/>
      <c r="DE88" s="624"/>
      <c r="DF88" s="624"/>
      <c r="DG88" s="624"/>
      <c r="DH88" s="624"/>
      <c r="DI88" s="624"/>
      <c r="DJ88" s="624"/>
      <c r="DK88" s="624"/>
      <c r="DL88" s="624"/>
      <c r="DM88" s="624"/>
      <c r="DN88" s="624"/>
      <c r="DO88" s="624"/>
      <c r="DP88" s="624"/>
      <c r="DQ88" s="624"/>
      <c r="DR88" s="624"/>
      <c r="DS88" s="624"/>
      <c r="DT88" s="624"/>
      <c r="DU88" s="624"/>
      <c r="DV88" s="624"/>
      <c r="DW88" s="624"/>
      <c r="DX88" s="624"/>
      <c r="DY88" s="624"/>
      <c r="DZ88" s="624"/>
      <c r="EA88" s="624"/>
      <c r="EB88" s="624"/>
      <c r="EC88" s="624"/>
      <c r="ED88" s="624"/>
      <c r="EE88" s="624"/>
      <c r="EF88" s="624"/>
      <c r="EG88" s="624"/>
      <c r="EH88" s="624"/>
      <c r="EI88" s="624"/>
      <c r="EJ88" s="624"/>
      <c r="EK88" s="624"/>
      <c r="EL88" s="624"/>
      <c r="EM88" s="624"/>
      <c r="EN88" s="624"/>
      <c r="EO88" s="624"/>
      <c r="EP88" s="624"/>
      <c r="EQ88" s="624"/>
    </row>
    <row r="89" spans="1:147" s="560" customFormat="1">
      <c r="A89" s="624"/>
      <c r="B89" s="624"/>
      <c r="O89" s="624"/>
      <c r="P89" s="624"/>
      <c r="Q89" s="624"/>
      <c r="R89" s="624"/>
      <c r="S89" s="624"/>
      <c r="T89" s="624"/>
      <c r="U89" s="624"/>
      <c r="V89" s="624"/>
      <c r="W89" s="624"/>
      <c r="X89" s="624"/>
      <c r="Y89" s="624"/>
      <c r="Z89" s="624"/>
      <c r="AB89" s="624"/>
      <c r="AC89" s="624"/>
      <c r="AD89" s="624"/>
      <c r="AE89" s="624"/>
      <c r="AF89" s="624"/>
      <c r="AG89" s="624"/>
      <c r="AH89" s="624"/>
      <c r="AI89" s="624"/>
      <c r="AJ89" s="624"/>
      <c r="AK89" s="624"/>
      <c r="AL89" s="624"/>
      <c r="AM89" s="624"/>
      <c r="AN89" s="624"/>
      <c r="AO89" s="624"/>
      <c r="AP89" s="624"/>
      <c r="AQ89" s="624"/>
      <c r="AR89" s="624"/>
      <c r="AS89" s="624"/>
      <c r="AT89" s="624"/>
      <c r="AU89" s="624"/>
      <c r="AV89" s="624"/>
      <c r="AW89" s="624"/>
      <c r="AX89" s="624"/>
      <c r="AY89" s="624"/>
      <c r="AZ89" s="624"/>
      <c r="BA89" s="624"/>
      <c r="BB89" s="624"/>
      <c r="BC89" s="624"/>
      <c r="BD89" s="624"/>
      <c r="BE89" s="624"/>
      <c r="BF89" s="624"/>
      <c r="BG89" s="624"/>
      <c r="BH89" s="624"/>
      <c r="BI89" s="624"/>
      <c r="BJ89" s="624"/>
      <c r="BK89" s="624"/>
      <c r="BL89" s="624"/>
      <c r="BM89" s="624"/>
      <c r="BN89" s="624"/>
      <c r="BO89" s="624"/>
      <c r="BP89" s="624"/>
      <c r="BQ89" s="624"/>
      <c r="BR89" s="624"/>
      <c r="BS89" s="624"/>
      <c r="BT89" s="624"/>
      <c r="BU89" s="624"/>
      <c r="BV89" s="624"/>
      <c r="BW89" s="624"/>
      <c r="BX89" s="624"/>
      <c r="BY89" s="624"/>
      <c r="BZ89" s="624"/>
      <c r="CA89" s="624"/>
      <c r="CB89" s="624"/>
      <c r="CC89" s="624"/>
      <c r="CD89" s="624"/>
      <c r="CE89" s="624"/>
      <c r="CF89" s="624"/>
      <c r="CG89" s="624"/>
      <c r="CH89" s="624"/>
      <c r="CI89" s="624"/>
      <c r="CJ89" s="624"/>
      <c r="CK89" s="624"/>
      <c r="CL89" s="624"/>
      <c r="CM89" s="624"/>
      <c r="CN89" s="624"/>
      <c r="CO89" s="624"/>
      <c r="CP89" s="624"/>
      <c r="CQ89" s="624"/>
      <c r="CR89" s="624"/>
      <c r="CS89" s="624"/>
      <c r="CT89" s="624"/>
      <c r="CU89" s="624"/>
      <c r="CV89" s="624"/>
      <c r="CW89" s="624"/>
      <c r="CX89" s="624"/>
      <c r="CY89" s="624"/>
      <c r="CZ89" s="624"/>
      <c r="DA89" s="624"/>
      <c r="DB89" s="624"/>
      <c r="DC89" s="624"/>
      <c r="DD89" s="624"/>
      <c r="DE89" s="624"/>
      <c r="DF89" s="624"/>
      <c r="DG89" s="624"/>
      <c r="DH89" s="624"/>
      <c r="DI89" s="624"/>
      <c r="DJ89" s="624"/>
      <c r="DK89" s="624"/>
      <c r="DL89" s="624"/>
      <c r="DM89" s="624"/>
      <c r="DN89" s="624"/>
      <c r="DO89" s="624"/>
      <c r="DP89" s="624"/>
      <c r="DQ89" s="624"/>
      <c r="DR89" s="624"/>
      <c r="DS89" s="624"/>
      <c r="DT89" s="624"/>
      <c r="DU89" s="624"/>
      <c r="DV89" s="624"/>
      <c r="DW89" s="624"/>
      <c r="DX89" s="624"/>
      <c r="DY89" s="624"/>
      <c r="DZ89" s="624"/>
      <c r="EA89" s="624"/>
      <c r="EB89" s="624"/>
      <c r="EC89" s="624"/>
      <c r="ED89" s="624"/>
      <c r="EE89" s="624"/>
      <c r="EF89" s="624"/>
      <c r="EG89" s="624"/>
      <c r="EH89" s="624"/>
      <c r="EI89" s="624"/>
      <c r="EJ89" s="624"/>
      <c r="EK89" s="624"/>
      <c r="EL89" s="624"/>
      <c r="EM89" s="624"/>
      <c r="EN89" s="624"/>
      <c r="EO89" s="624"/>
      <c r="EP89" s="624"/>
      <c r="EQ89" s="624"/>
    </row>
    <row r="90" spans="1:147" s="560" customFormat="1">
      <c r="A90" s="624"/>
      <c r="B90" s="624"/>
      <c r="O90" s="624"/>
      <c r="P90" s="624"/>
      <c r="Q90" s="624"/>
      <c r="R90" s="624"/>
      <c r="S90" s="624"/>
      <c r="T90" s="624"/>
      <c r="U90" s="624"/>
      <c r="V90" s="624"/>
      <c r="W90" s="624"/>
      <c r="X90" s="624"/>
      <c r="Y90" s="624"/>
      <c r="Z90" s="624"/>
      <c r="AB90" s="624"/>
      <c r="AC90" s="624"/>
      <c r="AD90" s="624"/>
      <c r="AE90" s="624"/>
      <c r="AF90" s="624"/>
      <c r="AG90" s="624"/>
      <c r="AH90" s="624"/>
      <c r="AI90" s="624"/>
      <c r="AJ90" s="624"/>
      <c r="AK90" s="624"/>
      <c r="AL90" s="624"/>
      <c r="AM90" s="624"/>
      <c r="AN90" s="624"/>
      <c r="AO90" s="624"/>
      <c r="AP90" s="624"/>
      <c r="AQ90" s="624"/>
      <c r="AR90" s="624"/>
      <c r="AS90" s="624"/>
      <c r="AT90" s="624"/>
      <c r="AU90" s="624"/>
      <c r="AV90" s="624"/>
      <c r="AW90" s="624"/>
      <c r="AX90" s="624"/>
      <c r="AY90" s="624"/>
      <c r="AZ90" s="624"/>
      <c r="BA90" s="624"/>
      <c r="BB90" s="624"/>
      <c r="BC90" s="624"/>
      <c r="BD90" s="624"/>
      <c r="BE90" s="624"/>
      <c r="BF90" s="624"/>
      <c r="BG90" s="624"/>
      <c r="BH90" s="624"/>
      <c r="BI90" s="624"/>
      <c r="BJ90" s="624"/>
      <c r="BK90" s="624"/>
      <c r="BL90" s="624"/>
      <c r="BM90" s="624"/>
      <c r="BN90" s="624"/>
      <c r="BO90" s="624"/>
      <c r="BP90" s="624"/>
      <c r="BQ90" s="624"/>
      <c r="BR90" s="624"/>
      <c r="BS90" s="624"/>
      <c r="BT90" s="624"/>
      <c r="BU90" s="624"/>
      <c r="BV90" s="624"/>
      <c r="BW90" s="624"/>
      <c r="BX90" s="624"/>
      <c r="BY90" s="624"/>
      <c r="BZ90" s="624"/>
      <c r="CA90" s="624"/>
      <c r="CB90" s="624"/>
      <c r="CC90" s="624"/>
      <c r="CD90" s="624"/>
      <c r="CE90" s="624"/>
      <c r="CF90" s="624"/>
      <c r="CG90" s="624"/>
      <c r="CH90" s="624"/>
      <c r="CI90" s="624"/>
      <c r="CJ90" s="624"/>
      <c r="CK90" s="624"/>
      <c r="CL90" s="624"/>
      <c r="CM90" s="624"/>
      <c r="CN90" s="624"/>
      <c r="CO90" s="624"/>
      <c r="CP90" s="624"/>
      <c r="CQ90" s="624"/>
      <c r="CR90" s="624"/>
      <c r="CS90" s="624"/>
      <c r="CT90" s="624"/>
      <c r="CU90" s="624"/>
      <c r="CV90" s="624"/>
      <c r="CW90" s="624"/>
      <c r="CX90" s="624"/>
      <c r="CY90" s="624"/>
      <c r="CZ90" s="624"/>
      <c r="DA90" s="624"/>
      <c r="DB90" s="624"/>
      <c r="DC90" s="624"/>
      <c r="DD90" s="624"/>
      <c r="DE90" s="624"/>
      <c r="DF90" s="624"/>
      <c r="DG90" s="624"/>
      <c r="DH90" s="624"/>
      <c r="DI90" s="624"/>
      <c r="DJ90" s="624"/>
      <c r="DK90" s="624"/>
      <c r="DL90" s="624"/>
      <c r="DM90" s="624"/>
      <c r="DN90" s="624"/>
      <c r="DO90" s="624"/>
      <c r="DP90" s="624"/>
      <c r="DQ90" s="624"/>
      <c r="DR90" s="624"/>
      <c r="DS90" s="624"/>
      <c r="DT90" s="624"/>
      <c r="DU90" s="624"/>
      <c r="DV90" s="624"/>
      <c r="DW90" s="624"/>
      <c r="DX90" s="624"/>
      <c r="DY90" s="624"/>
      <c r="DZ90" s="624"/>
      <c r="EA90" s="624"/>
      <c r="EB90" s="624"/>
      <c r="EC90" s="624"/>
      <c r="ED90" s="624"/>
      <c r="EE90" s="624"/>
      <c r="EF90" s="624"/>
      <c r="EG90" s="624"/>
      <c r="EH90" s="624"/>
      <c r="EI90" s="624"/>
      <c r="EJ90" s="624"/>
      <c r="EK90" s="624"/>
      <c r="EL90" s="624"/>
      <c r="EM90" s="624"/>
      <c r="EN90" s="624"/>
      <c r="EO90" s="624"/>
      <c r="EP90" s="624"/>
      <c r="EQ90" s="624"/>
    </row>
    <row r="91" spans="1:147" s="560" customFormat="1">
      <c r="A91" s="624"/>
      <c r="B91" s="624"/>
      <c r="O91" s="624"/>
      <c r="P91" s="624"/>
      <c r="Q91" s="624"/>
      <c r="R91" s="624"/>
      <c r="S91" s="624"/>
      <c r="T91" s="624"/>
      <c r="U91" s="624"/>
      <c r="V91" s="624"/>
      <c r="W91" s="624"/>
      <c r="X91" s="624"/>
      <c r="Y91" s="624"/>
      <c r="Z91" s="624"/>
      <c r="AB91" s="624"/>
      <c r="AC91" s="624"/>
      <c r="AD91" s="624"/>
      <c r="AE91" s="624"/>
      <c r="AF91" s="624"/>
      <c r="AG91" s="624"/>
      <c r="AH91" s="624"/>
      <c r="AI91" s="624"/>
      <c r="AJ91" s="624"/>
      <c r="AK91" s="624"/>
      <c r="AL91" s="624"/>
      <c r="AM91" s="624"/>
      <c r="AN91" s="624"/>
      <c r="AO91" s="624"/>
      <c r="AP91" s="624"/>
      <c r="AQ91" s="624"/>
      <c r="AR91" s="624"/>
      <c r="AS91" s="624"/>
      <c r="AT91" s="624"/>
      <c r="AU91" s="624"/>
      <c r="AV91" s="624"/>
      <c r="AW91" s="624"/>
      <c r="AX91" s="624"/>
      <c r="AY91" s="624"/>
      <c r="AZ91" s="624"/>
      <c r="BA91" s="624"/>
      <c r="BB91" s="624"/>
      <c r="BC91" s="624"/>
      <c r="BD91" s="624"/>
      <c r="BE91" s="624"/>
      <c r="BF91" s="624"/>
      <c r="BG91" s="624"/>
      <c r="BH91" s="624"/>
      <c r="BI91" s="624"/>
      <c r="BJ91" s="624"/>
      <c r="BK91" s="624"/>
      <c r="BL91" s="624"/>
      <c r="BM91" s="624"/>
      <c r="BN91" s="624"/>
      <c r="BO91" s="624"/>
      <c r="BP91" s="624"/>
      <c r="BQ91" s="624"/>
      <c r="BR91" s="624"/>
      <c r="BS91" s="624"/>
      <c r="BT91" s="624"/>
      <c r="BU91" s="624"/>
      <c r="BV91" s="624"/>
      <c r="BW91" s="624"/>
      <c r="BX91" s="624"/>
      <c r="BY91" s="624"/>
      <c r="BZ91" s="624"/>
      <c r="CA91" s="624"/>
      <c r="CB91" s="624"/>
      <c r="CC91" s="624"/>
      <c r="CD91" s="624"/>
      <c r="CE91" s="624"/>
      <c r="CF91" s="624"/>
      <c r="CG91" s="624"/>
      <c r="CH91" s="624"/>
      <c r="CI91" s="624"/>
      <c r="CJ91" s="624"/>
      <c r="CK91" s="624"/>
      <c r="CL91" s="624"/>
      <c r="CM91" s="624"/>
      <c r="CN91" s="624"/>
      <c r="CO91" s="624"/>
      <c r="CP91" s="624"/>
      <c r="CQ91" s="624"/>
      <c r="CR91" s="624"/>
      <c r="CS91" s="624"/>
      <c r="CT91" s="624"/>
      <c r="CU91" s="624"/>
      <c r="CV91" s="624"/>
      <c r="CW91" s="624"/>
      <c r="CX91" s="624"/>
      <c r="CY91" s="624"/>
      <c r="CZ91" s="624"/>
      <c r="DA91" s="624"/>
      <c r="DB91" s="624"/>
      <c r="DC91" s="624"/>
      <c r="DD91" s="624"/>
      <c r="DE91" s="624"/>
      <c r="DF91" s="624"/>
      <c r="DG91" s="624"/>
      <c r="DH91" s="624"/>
      <c r="DI91" s="624"/>
      <c r="DJ91" s="624"/>
      <c r="DK91" s="624"/>
      <c r="DL91" s="624"/>
      <c r="DM91" s="624"/>
      <c r="DN91" s="624"/>
      <c r="DO91" s="624"/>
      <c r="DP91" s="624"/>
      <c r="DQ91" s="624"/>
      <c r="DR91" s="624"/>
      <c r="DS91" s="624"/>
      <c r="DT91" s="624"/>
      <c r="DU91" s="624"/>
      <c r="DV91" s="624"/>
      <c r="DW91" s="624"/>
      <c r="DX91" s="624"/>
      <c r="DY91" s="624"/>
      <c r="DZ91" s="624"/>
      <c r="EA91" s="624"/>
      <c r="EB91" s="624"/>
      <c r="EC91" s="624"/>
      <c r="ED91" s="624"/>
      <c r="EE91" s="624"/>
      <c r="EF91" s="624"/>
      <c r="EG91" s="624"/>
      <c r="EH91" s="624"/>
      <c r="EI91" s="624"/>
      <c r="EJ91" s="624"/>
      <c r="EK91" s="624"/>
      <c r="EL91" s="624"/>
      <c r="EM91" s="624"/>
      <c r="EN91" s="624"/>
      <c r="EO91" s="624"/>
      <c r="EP91" s="624"/>
      <c r="EQ91" s="624"/>
    </row>
    <row r="92" spans="1:147" s="560" customFormat="1">
      <c r="A92" s="624"/>
      <c r="B92" s="624"/>
      <c r="O92" s="624"/>
      <c r="P92" s="624"/>
      <c r="Q92" s="624"/>
      <c r="R92" s="624"/>
      <c r="S92" s="624"/>
      <c r="T92" s="624"/>
      <c r="U92" s="624"/>
      <c r="V92" s="624"/>
      <c r="W92" s="624"/>
      <c r="X92" s="624"/>
      <c r="Y92" s="624"/>
      <c r="Z92" s="624"/>
      <c r="AB92" s="624"/>
      <c r="AC92" s="624"/>
      <c r="AD92" s="624"/>
      <c r="AE92" s="624"/>
      <c r="AF92" s="624"/>
      <c r="AG92" s="624"/>
      <c r="AH92" s="624"/>
      <c r="AI92" s="624"/>
      <c r="AJ92" s="624"/>
      <c r="AK92" s="624"/>
      <c r="AL92" s="624"/>
      <c r="AM92" s="624"/>
      <c r="AN92" s="624"/>
      <c r="AO92" s="624"/>
      <c r="AP92" s="624"/>
      <c r="AQ92" s="624"/>
      <c r="AR92" s="624"/>
      <c r="AS92" s="624"/>
      <c r="AT92" s="624"/>
      <c r="AU92" s="624"/>
      <c r="AV92" s="624"/>
      <c r="AW92" s="624"/>
      <c r="AX92" s="624"/>
      <c r="AY92" s="624"/>
      <c r="AZ92" s="624"/>
      <c r="BA92" s="624"/>
      <c r="BB92" s="624"/>
      <c r="BC92" s="624"/>
      <c r="BD92" s="624"/>
      <c r="BE92" s="624"/>
      <c r="BF92" s="624"/>
      <c r="BG92" s="624"/>
      <c r="BH92" s="624"/>
      <c r="BI92" s="624"/>
      <c r="BJ92" s="624"/>
      <c r="BK92" s="624"/>
      <c r="BL92" s="624"/>
      <c r="BM92" s="624"/>
      <c r="BN92" s="624"/>
      <c r="BO92" s="624"/>
      <c r="BP92" s="624"/>
      <c r="BQ92" s="624"/>
      <c r="BR92" s="624"/>
      <c r="BS92" s="624"/>
      <c r="BT92" s="624"/>
      <c r="BU92" s="624"/>
      <c r="BV92" s="624"/>
      <c r="BW92" s="624"/>
      <c r="BX92" s="624"/>
      <c r="BY92" s="624"/>
      <c r="BZ92" s="624"/>
      <c r="CA92" s="624"/>
      <c r="CB92" s="624"/>
      <c r="CC92" s="624"/>
      <c r="CD92" s="624"/>
      <c r="CE92" s="624"/>
      <c r="CF92" s="624"/>
      <c r="CG92" s="624"/>
      <c r="CH92" s="624"/>
      <c r="CI92" s="624"/>
      <c r="CJ92" s="624"/>
      <c r="CK92" s="624"/>
      <c r="CL92" s="624"/>
      <c r="CM92" s="624"/>
      <c r="CN92" s="624"/>
      <c r="CO92" s="624"/>
      <c r="CP92" s="624"/>
      <c r="CQ92" s="624"/>
      <c r="CR92" s="624"/>
      <c r="CS92" s="624"/>
      <c r="CT92" s="624"/>
      <c r="CU92" s="624"/>
      <c r="CV92" s="624"/>
      <c r="CW92" s="624"/>
      <c r="CX92" s="624"/>
      <c r="CY92" s="624"/>
      <c r="CZ92" s="624"/>
      <c r="DA92" s="624"/>
      <c r="DB92" s="624"/>
      <c r="DC92" s="624"/>
      <c r="DD92" s="624"/>
      <c r="DE92" s="624"/>
      <c r="DF92" s="624"/>
      <c r="DG92" s="624"/>
      <c r="DH92" s="624"/>
      <c r="DI92" s="624"/>
      <c r="DJ92" s="624"/>
      <c r="DK92" s="624"/>
      <c r="DL92" s="624"/>
      <c r="DM92" s="624"/>
      <c r="DN92" s="624"/>
      <c r="DO92" s="624"/>
      <c r="DP92" s="624"/>
      <c r="DQ92" s="624"/>
      <c r="DR92" s="624"/>
      <c r="DS92" s="624"/>
      <c r="DT92" s="624"/>
      <c r="DU92" s="624"/>
      <c r="DV92" s="624"/>
      <c r="DW92" s="624"/>
      <c r="DX92" s="624"/>
      <c r="DY92" s="624"/>
      <c r="DZ92" s="624"/>
      <c r="EA92" s="624"/>
      <c r="EB92" s="624"/>
      <c r="EC92" s="624"/>
      <c r="ED92" s="624"/>
      <c r="EE92" s="624"/>
      <c r="EF92" s="624"/>
      <c r="EG92" s="624"/>
      <c r="EH92" s="624"/>
      <c r="EI92" s="624"/>
      <c r="EJ92" s="624"/>
      <c r="EK92" s="624"/>
      <c r="EL92" s="624"/>
      <c r="EM92" s="624"/>
      <c r="EN92" s="624"/>
      <c r="EO92" s="624"/>
      <c r="EP92" s="624"/>
      <c r="EQ92" s="624"/>
    </row>
    <row r="93" spans="1:147" s="560" customFormat="1">
      <c r="A93" s="624"/>
      <c r="B93" s="624"/>
      <c r="O93" s="624"/>
      <c r="P93" s="624"/>
      <c r="Q93" s="624"/>
      <c r="R93" s="624"/>
      <c r="S93" s="624"/>
      <c r="T93" s="624"/>
      <c r="U93" s="624"/>
      <c r="V93" s="624"/>
      <c r="W93" s="624"/>
      <c r="X93" s="624"/>
      <c r="Y93" s="624"/>
      <c r="Z93" s="624"/>
      <c r="AB93" s="624"/>
      <c r="AC93" s="624"/>
      <c r="AD93" s="624"/>
      <c r="AE93" s="624"/>
      <c r="AF93" s="624"/>
      <c r="AG93" s="624"/>
      <c r="AH93" s="624"/>
      <c r="AI93" s="624"/>
      <c r="AJ93" s="624"/>
      <c r="AK93" s="624"/>
      <c r="AL93" s="624"/>
      <c r="AM93" s="624"/>
      <c r="AN93" s="624"/>
      <c r="AO93" s="624"/>
      <c r="AP93" s="624"/>
      <c r="AQ93" s="624"/>
      <c r="AR93" s="624"/>
      <c r="AS93" s="624"/>
      <c r="AT93" s="624"/>
      <c r="AU93" s="624"/>
      <c r="AV93" s="624"/>
      <c r="AW93" s="624"/>
      <c r="AX93" s="624"/>
      <c r="AY93" s="624"/>
      <c r="AZ93" s="624"/>
      <c r="BA93" s="624"/>
      <c r="BB93" s="624"/>
      <c r="BC93" s="624"/>
      <c r="BD93" s="624"/>
      <c r="BE93" s="624"/>
      <c r="BF93" s="624"/>
      <c r="BG93" s="624"/>
      <c r="BH93" s="624"/>
      <c r="BI93" s="624"/>
      <c r="BJ93" s="624"/>
      <c r="BK93" s="624"/>
      <c r="BL93" s="624"/>
      <c r="BM93" s="624"/>
      <c r="BN93" s="624"/>
      <c r="BO93" s="624"/>
      <c r="BP93" s="624"/>
      <c r="BQ93" s="624"/>
      <c r="BR93" s="624"/>
      <c r="BS93" s="624"/>
      <c r="BT93" s="624"/>
      <c r="BU93" s="624"/>
      <c r="BV93" s="624"/>
      <c r="BW93" s="624"/>
      <c r="BX93" s="624"/>
      <c r="BY93" s="624"/>
      <c r="BZ93" s="624"/>
      <c r="CA93" s="624"/>
      <c r="CB93" s="624"/>
      <c r="CC93" s="624"/>
      <c r="CD93" s="624"/>
      <c r="CE93" s="624"/>
      <c r="CF93" s="624"/>
      <c r="CG93" s="624"/>
      <c r="CH93" s="624"/>
      <c r="CI93" s="624"/>
      <c r="CJ93" s="624"/>
      <c r="CK93" s="624"/>
      <c r="CL93" s="624"/>
      <c r="CM93" s="624"/>
      <c r="CN93" s="624"/>
      <c r="CO93" s="624"/>
      <c r="CP93" s="624"/>
      <c r="CQ93" s="624"/>
      <c r="CR93" s="624"/>
      <c r="CS93" s="624"/>
      <c r="CT93" s="624"/>
      <c r="CU93" s="624"/>
      <c r="CV93" s="624"/>
      <c r="CW93" s="624"/>
      <c r="CX93" s="624"/>
      <c r="CY93" s="624"/>
      <c r="CZ93" s="624"/>
      <c r="DA93" s="624"/>
      <c r="DB93" s="624"/>
      <c r="DC93" s="624"/>
      <c r="DD93" s="624"/>
      <c r="DE93" s="624"/>
      <c r="DF93" s="624"/>
      <c r="DG93" s="624"/>
      <c r="DH93" s="624"/>
      <c r="DI93" s="624"/>
      <c r="DJ93" s="624"/>
      <c r="DK93" s="624"/>
      <c r="DL93" s="624"/>
      <c r="DM93" s="624"/>
      <c r="DN93" s="624"/>
      <c r="DO93" s="624"/>
      <c r="DP93" s="624"/>
      <c r="DQ93" s="624"/>
      <c r="DR93" s="624"/>
      <c r="DS93" s="624"/>
      <c r="DT93" s="624"/>
      <c r="DU93" s="624"/>
      <c r="DV93" s="624"/>
      <c r="DW93" s="624"/>
      <c r="DX93" s="624"/>
      <c r="DY93" s="624"/>
      <c r="DZ93" s="624"/>
      <c r="EA93" s="624"/>
      <c r="EB93" s="624"/>
      <c r="EC93" s="624"/>
      <c r="ED93" s="624"/>
      <c r="EE93" s="624"/>
      <c r="EF93" s="624"/>
      <c r="EG93" s="624"/>
      <c r="EH93" s="624"/>
      <c r="EI93" s="624"/>
      <c r="EJ93" s="624"/>
      <c r="EK93" s="624"/>
      <c r="EL93" s="624"/>
      <c r="EM93" s="624"/>
      <c r="EN93" s="624"/>
      <c r="EO93" s="624"/>
      <c r="EP93" s="624"/>
      <c r="EQ93" s="624"/>
    </row>
    <row r="94" spans="1:147" s="560" customFormat="1">
      <c r="A94" s="624"/>
      <c r="B94" s="624"/>
      <c r="O94" s="624"/>
      <c r="P94" s="624"/>
      <c r="Q94" s="624"/>
      <c r="R94" s="624"/>
      <c r="S94" s="624"/>
      <c r="T94" s="624"/>
      <c r="U94" s="624"/>
      <c r="V94" s="624"/>
      <c r="W94" s="624"/>
      <c r="X94" s="624"/>
      <c r="Y94" s="624"/>
      <c r="Z94" s="624"/>
      <c r="AB94" s="624"/>
      <c r="AC94" s="624"/>
      <c r="AD94" s="624"/>
      <c r="AE94" s="624"/>
      <c r="AF94" s="624"/>
      <c r="AG94" s="624"/>
      <c r="AH94" s="624"/>
      <c r="AI94" s="624"/>
      <c r="AJ94" s="624"/>
      <c r="AK94" s="624"/>
      <c r="AL94" s="624"/>
      <c r="AM94" s="624"/>
      <c r="AN94" s="624"/>
      <c r="AO94" s="624"/>
      <c r="AP94" s="624"/>
      <c r="AQ94" s="624"/>
      <c r="AR94" s="624"/>
      <c r="AS94" s="624"/>
      <c r="AT94" s="624"/>
      <c r="AU94" s="624"/>
      <c r="AV94" s="624"/>
      <c r="AW94" s="624"/>
      <c r="AX94" s="624"/>
      <c r="AY94" s="624"/>
      <c r="AZ94" s="624"/>
      <c r="BA94" s="624"/>
      <c r="BB94" s="624"/>
      <c r="BC94" s="624"/>
      <c r="BD94" s="624"/>
      <c r="BE94" s="624"/>
      <c r="BF94" s="624"/>
      <c r="BG94" s="624"/>
      <c r="BH94" s="624"/>
      <c r="BI94" s="624"/>
      <c r="BJ94" s="624"/>
      <c r="BK94" s="624"/>
      <c r="BL94" s="624"/>
      <c r="BM94" s="624"/>
      <c r="BN94" s="624"/>
      <c r="BO94" s="624"/>
      <c r="BP94" s="624"/>
      <c r="BQ94" s="624"/>
      <c r="BR94" s="624"/>
      <c r="BS94" s="624"/>
      <c r="BT94" s="624"/>
      <c r="BU94" s="624"/>
      <c r="BV94" s="624"/>
      <c r="BW94" s="624"/>
      <c r="BX94" s="624"/>
      <c r="BY94" s="624"/>
      <c r="BZ94" s="624"/>
      <c r="CA94" s="624"/>
      <c r="CB94" s="624"/>
      <c r="CC94" s="624"/>
      <c r="CD94" s="624"/>
      <c r="CE94" s="624"/>
      <c r="CF94" s="624"/>
      <c r="CG94" s="624"/>
      <c r="CH94" s="624"/>
      <c r="CI94" s="624"/>
      <c r="CJ94" s="624"/>
      <c r="CK94" s="624"/>
      <c r="CL94" s="624"/>
      <c r="CM94" s="624"/>
      <c r="CN94" s="624"/>
      <c r="CO94" s="624"/>
      <c r="CP94" s="624"/>
      <c r="CQ94" s="624"/>
      <c r="CR94" s="624"/>
      <c r="CS94" s="624"/>
      <c r="CT94" s="624"/>
      <c r="CU94" s="624"/>
      <c r="CV94" s="624"/>
      <c r="CW94" s="624"/>
      <c r="CX94" s="624"/>
      <c r="CY94" s="624"/>
      <c r="CZ94" s="624"/>
      <c r="DA94" s="624"/>
      <c r="DB94" s="624"/>
      <c r="DC94" s="624"/>
      <c r="DD94" s="624"/>
      <c r="DE94" s="624"/>
      <c r="DF94" s="624"/>
      <c r="DG94" s="624"/>
      <c r="DH94" s="624"/>
      <c r="DI94" s="624"/>
      <c r="DJ94" s="624"/>
      <c r="DK94" s="624"/>
      <c r="DL94" s="624"/>
      <c r="DM94" s="624"/>
      <c r="DN94" s="624"/>
      <c r="DO94" s="624"/>
      <c r="DP94" s="624"/>
      <c r="DQ94" s="624"/>
      <c r="DR94" s="624"/>
      <c r="DS94" s="624"/>
      <c r="DT94" s="624"/>
      <c r="DU94" s="624"/>
      <c r="DV94" s="624"/>
      <c r="DW94" s="624"/>
      <c r="DX94" s="624"/>
      <c r="DY94" s="624"/>
      <c r="DZ94" s="624"/>
      <c r="EA94" s="624"/>
      <c r="EB94" s="624"/>
      <c r="EC94" s="624"/>
      <c r="ED94" s="624"/>
      <c r="EE94" s="624"/>
      <c r="EF94" s="624"/>
      <c r="EG94" s="624"/>
      <c r="EH94" s="624"/>
      <c r="EI94" s="624"/>
      <c r="EJ94" s="624"/>
      <c r="EK94" s="624"/>
      <c r="EL94" s="624"/>
      <c r="EM94" s="624"/>
      <c r="EN94" s="624"/>
      <c r="EO94" s="624"/>
      <c r="EP94" s="624"/>
      <c r="EQ94" s="624"/>
    </row>
    <row r="95" spans="1:147" s="560" customFormat="1">
      <c r="A95" s="624"/>
      <c r="B95" s="624"/>
      <c r="O95" s="624"/>
      <c r="P95" s="624"/>
      <c r="Q95" s="624"/>
      <c r="R95" s="624"/>
      <c r="S95" s="624"/>
      <c r="T95" s="624"/>
      <c r="U95" s="624"/>
      <c r="V95" s="624"/>
      <c r="W95" s="624"/>
      <c r="X95" s="624"/>
      <c r="Y95" s="624"/>
      <c r="Z95" s="624"/>
      <c r="AB95" s="624"/>
      <c r="AC95" s="624"/>
      <c r="AD95" s="624"/>
      <c r="AE95" s="624"/>
      <c r="AF95" s="624"/>
      <c r="AG95" s="624"/>
      <c r="AH95" s="624"/>
      <c r="AI95" s="624"/>
      <c r="AJ95" s="624"/>
      <c r="AK95" s="624"/>
      <c r="AL95" s="624"/>
      <c r="AM95" s="624"/>
      <c r="AN95" s="624"/>
      <c r="AO95" s="624"/>
      <c r="AP95" s="624"/>
      <c r="AQ95" s="624"/>
      <c r="AR95" s="624"/>
      <c r="AS95" s="624"/>
      <c r="AT95" s="624"/>
      <c r="AU95" s="624"/>
      <c r="AV95" s="624"/>
      <c r="AW95" s="624"/>
      <c r="AX95" s="624"/>
      <c r="AY95" s="624"/>
      <c r="AZ95" s="624"/>
      <c r="BA95" s="624"/>
      <c r="BB95" s="624"/>
      <c r="BC95" s="624"/>
      <c r="BD95" s="624"/>
      <c r="BE95" s="624"/>
      <c r="BF95" s="624"/>
      <c r="BG95" s="624"/>
      <c r="BH95" s="624"/>
      <c r="BI95" s="624"/>
      <c r="BJ95" s="624"/>
      <c r="BK95" s="624"/>
      <c r="BL95" s="624"/>
      <c r="BM95" s="624"/>
      <c r="BN95" s="624"/>
      <c r="BO95" s="624"/>
      <c r="BP95" s="624"/>
      <c r="BQ95" s="624"/>
      <c r="BR95" s="624"/>
      <c r="BS95" s="624"/>
      <c r="BT95" s="624"/>
      <c r="BU95" s="624"/>
      <c r="BV95" s="624"/>
      <c r="BW95" s="624"/>
      <c r="BX95" s="624"/>
      <c r="BY95" s="624"/>
      <c r="BZ95" s="624"/>
      <c r="CA95" s="624"/>
      <c r="CB95" s="624"/>
      <c r="CC95" s="624"/>
      <c r="CD95" s="624"/>
      <c r="CE95" s="624"/>
      <c r="CF95" s="624"/>
      <c r="CG95" s="624"/>
      <c r="CH95" s="624"/>
      <c r="CI95" s="624"/>
      <c r="CJ95" s="624"/>
      <c r="CK95" s="624"/>
      <c r="CL95" s="624"/>
      <c r="CM95" s="624"/>
      <c r="CN95" s="624"/>
      <c r="CO95" s="624"/>
      <c r="CP95" s="624"/>
      <c r="CQ95" s="624"/>
      <c r="CR95" s="624"/>
      <c r="CS95" s="624"/>
      <c r="CT95" s="624"/>
      <c r="CU95" s="624"/>
      <c r="CV95" s="624"/>
      <c r="CW95" s="624"/>
      <c r="CX95" s="624"/>
      <c r="CY95" s="624"/>
      <c r="CZ95" s="624"/>
      <c r="DA95" s="624"/>
      <c r="DB95" s="624"/>
      <c r="DC95" s="624"/>
      <c r="DD95" s="624"/>
      <c r="DE95" s="624"/>
      <c r="DF95" s="624"/>
      <c r="DG95" s="624"/>
      <c r="DH95" s="624"/>
      <c r="DI95" s="624"/>
      <c r="DJ95" s="624"/>
      <c r="DK95" s="624"/>
      <c r="DL95" s="624"/>
      <c r="DM95" s="624"/>
      <c r="DN95" s="624"/>
      <c r="DO95" s="624"/>
      <c r="DP95" s="624"/>
      <c r="DQ95" s="624"/>
      <c r="DR95" s="624"/>
      <c r="DS95" s="624"/>
      <c r="DT95" s="624"/>
      <c r="DU95" s="624"/>
      <c r="DV95" s="624"/>
      <c r="DW95" s="624"/>
      <c r="DX95" s="624"/>
      <c r="DY95" s="624"/>
      <c r="DZ95" s="624"/>
      <c r="EA95" s="624"/>
      <c r="EB95" s="624"/>
      <c r="EC95" s="624"/>
      <c r="ED95" s="624"/>
      <c r="EE95" s="624"/>
      <c r="EF95" s="624"/>
      <c r="EG95" s="624"/>
      <c r="EH95" s="624"/>
      <c r="EI95" s="624"/>
      <c r="EJ95" s="624"/>
      <c r="EK95" s="624"/>
      <c r="EL95" s="624"/>
      <c r="EM95" s="624"/>
      <c r="EN95" s="624"/>
      <c r="EO95" s="624"/>
      <c r="EP95" s="624"/>
      <c r="EQ95" s="624"/>
    </row>
    <row r="96" spans="1:147" s="560" customFormat="1">
      <c r="A96" s="624"/>
      <c r="B96" s="624"/>
      <c r="O96" s="624"/>
      <c r="P96" s="624"/>
      <c r="Q96" s="624"/>
      <c r="R96" s="624"/>
      <c r="S96" s="624"/>
      <c r="T96" s="624"/>
      <c r="U96" s="624"/>
      <c r="V96" s="624"/>
      <c r="W96" s="624"/>
      <c r="X96" s="624"/>
      <c r="Y96" s="624"/>
      <c r="Z96" s="624"/>
      <c r="AB96" s="624"/>
      <c r="AC96" s="624"/>
      <c r="AD96" s="624"/>
      <c r="AE96" s="624"/>
      <c r="AF96" s="624"/>
      <c r="AG96" s="624"/>
      <c r="AH96" s="624"/>
      <c r="AI96" s="624"/>
      <c r="AJ96" s="624"/>
      <c r="AK96" s="624"/>
      <c r="AL96" s="624"/>
      <c r="AM96" s="624"/>
      <c r="AN96" s="624"/>
      <c r="AO96" s="624"/>
      <c r="AP96" s="624"/>
      <c r="AQ96" s="624"/>
      <c r="AR96" s="624"/>
      <c r="AS96" s="624"/>
      <c r="AT96" s="624"/>
      <c r="AU96" s="624"/>
      <c r="AV96" s="624"/>
      <c r="AW96" s="624"/>
      <c r="AX96" s="624"/>
      <c r="AY96" s="624"/>
      <c r="AZ96" s="624"/>
      <c r="BA96" s="624"/>
      <c r="BB96" s="624"/>
      <c r="BC96" s="624"/>
      <c r="BD96" s="624"/>
      <c r="BE96" s="624"/>
      <c r="BF96" s="624"/>
      <c r="BG96" s="624"/>
      <c r="BH96" s="624"/>
      <c r="BI96" s="624"/>
      <c r="BJ96" s="624"/>
      <c r="BK96" s="624"/>
      <c r="BL96" s="624"/>
      <c r="BM96" s="624"/>
      <c r="BN96" s="624"/>
      <c r="BO96" s="624"/>
      <c r="BP96" s="624"/>
      <c r="BQ96" s="624"/>
      <c r="BR96" s="624"/>
      <c r="BS96" s="624"/>
      <c r="BT96" s="624"/>
      <c r="BU96" s="624"/>
      <c r="BV96" s="624"/>
      <c r="BW96" s="624"/>
      <c r="BX96" s="624"/>
      <c r="BY96" s="624"/>
      <c r="BZ96" s="624"/>
      <c r="CA96" s="624"/>
      <c r="CB96" s="624"/>
      <c r="CC96" s="624"/>
      <c r="CD96" s="624"/>
      <c r="CE96" s="624"/>
      <c r="CF96" s="624"/>
      <c r="CG96" s="624"/>
      <c r="CH96" s="624"/>
      <c r="CI96" s="624"/>
      <c r="CJ96" s="624"/>
      <c r="CK96" s="624"/>
      <c r="CL96" s="624"/>
      <c r="CM96" s="624"/>
      <c r="CN96" s="624"/>
      <c r="CO96" s="624"/>
      <c r="CP96" s="624"/>
      <c r="CQ96" s="624"/>
      <c r="CR96" s="624"/>
      <c r="CS96" s="624"/>
      <c r="CT96" s="624"/>
      <c r="CU96" s="624"/>
      <c r="CV96" s="624"/>
      <c r="CW96" s="624"/>
      <c r="CX96" s="624"/>
      <c r="CY96" s="624"/>
      <c r="CZ96" s="624"/>
      <c r="DA96" s="624"/>
      <c r="DB96" s="624"/>
      <c r="DC96" s="624"/>
      <c r="DD96" s="624"/>
      <c r="DE96" s="624"/>
      <c r="DF96" s="624"/>
      <c r="DG96" s="624"/>
      <c r="DH96" s="624"/>
      <c r="DI96" s="624"/>
      <c r="DJ96" s="624"/>
      <c r="DK96" s="624"/>
      <c r="DL96" s="624"/>
      <c r="DM96" s="624"/>
      <c r="DN96" s="624"/>
      <c r="DO96" s="624"/>
      <c r="DP96" s="624"/>
      <c r="DQ96" s="624"/>
      <c r="DR96" s="624"/>
      <c r="DS96" s="624"/>
      <c r="DT96" s="624"/>
      <c r="DU96" s="624"/>
      <c r="DV96" s="624"/>
      <c r="DW96" s="624"/>
      <c r="DX96" s="624"/>
      <c r="DY96" s="624"/>
      <c r="DZ96" s="624"/>
      <c r="EA96" s="624"/>
      <c r="EB96" s="624"/>
      <c r="EC96" s="624"/>
      <c r="ED96" s="624"/>
      <c r="EE96" s="624"/>
      <c r="EF96" s="624"/>
      <c r="EG96" s="624"/>
      <c r="EH96" s="624"/>
      <c r="EI96" s="624"/>
      <c r="EJ96" s="624"/>
      <c r="EK96" s="624"/>
      <c r="EL96" s="624"/>
      <c r="EM96" s="624"/>
      <c r="EN96" s="624"/>
      <c r="EO96" s="624"/>
      <c r="EP96" s="624"/>
      <c r="EQ96" s="624"/>
    </row>
    <row r="97" spans="1:147" s="560" customFormat="1">
      <c r="A97" s="624"/>
      <c r="B97" s="624"/>
      <c r="O97" s="624"/>
      <c r="P97" s="624"/>
      <c r="Q97" s="624"/>
      <c r="R97" s="624"/>
      <c r="S97" s="624"/>
      <c r="T97" s="624"/>
      <c r="U97" s="624"/>
      <c r="V97" s="624"/>
      <c r="W97" s="624"/>
      <c r="X97" s="624"/>
      <c r="Y97" s="624"/>
      <c r="Z97" s="624"/>
      <c r="AB97" s="624"/>
      <c r="AC97" s="624"/>
      <c r="AD97" s="624"/>
      <c r="AE97" s="624"/>
      <c r="AF97" s="624"/>
      <c r="AG97" s="624"/>
      <c r="AH97" s="624"/>
      <c r="AI97" s="624"/>
      <c r="AJ97" s="624"/>
      <c r="AK97" s="624"/>
      <c r="AL97" s="624"/>
      <c r="AM97" s="624"/>
      <c r="AN97" s="624"/>
      <c r="AO97" s="624"/>
      <c r="AP97" s="624"/>
      <c r="AQ97" s="624"/>
      <c r="AR97" s="624"/>
      <c r="AS97" s="624"/>
      <c r="AT97" s="624"/>
      <c r="AU97" s="624"/>
      <c r="AV97" s="624"/>
      <c r="AW97" s="624"/>
      <c r="AX97" s="624"/>
      <c r="AY97" s="624"/>
      <c r="AZ97" s="624"/>
      <c r="BA97" s="624"/>
      <c r="BB97" s="624"/>
      <c r="BC97" s="624"/>
      <c r="BD97" s="624"/>
      <c r="BE97" s="624"/>
      <c r="BF97" s="624"/>
      <c r="BG97" s="624"/>
      <c r="BH97" s="624"/>
      <c r="BI97" s="624"/>
      <c r="BJ97" s="624"/>
      <c r="BK97" s="624"/>
      <c r="BL97" s="624"/>
      <c r="BM97" s="624"/>
      <c r="BN97" s="624"/>
      <c r="BO97" s="624"/>
      <c r="BP97" s="624"/>
      <c r="BQ97" s="624"/>
      <c r="BR97" s="624"/>
      <c r="BS97" s="624"/>
      <c r="BT97" s="624"/>
      <c r="BU97" s="624"/>
      <c r="BV97" s="624"/>
      <c r="BW97" s="624"/>
      <c r="BX97" s="624"/>
      <c r="BY97" s="624"/>
      <c r="BZ97" s="624"/>
      <c r="CA97" s="624"/>
      <c r="CB97" s="624"/>
      <c r="CC97" s="624"/>
      <c r="CD97" s="624"/>
      <c r="CE97" s="624"/>
      <c r="CF97" s="624"/>
      <c r="CG97" s="624"/>
      <c r="CH97" s="624"/>
      <c r="CI97" s="624"/>
      <c r="CJ97" s="624"/>
      <c r="CK97" s="624"/>
      <c r="CL97" s="624"/>
      <c r="CM97" s="624"/>
      <c r="CN97" s="624"/>
      <c r="CO97" s="624"/>
      <c r="CP97" s="624"/>
      <c r="CQ97" s="624"/>
      <c r="CR97" s="624"/>
      <c r="CS97" s="624"/>
      <c r="CT97" s="624"/>
      <c r="CU97" s="624"/>
      <c r="CV97" s="624"/>
      <c r="CW97" s="624"/>
      <c r="CX97" s="624"/>
      <c r="CY97" s="624"/>
      <c r="CZ97" s="624"/>
      <c r="DA97" s="624"/>
      <c r="DB97" s="624"/>
      <c r="DC97" s="624"/>
      <c r="DD97" s="624"/>
      <c r="DE97" s="624"/>
      <c r="DF97" s="624"/>
      <c r="DG97" s="624"/>
      <c r="DH97" s="624"/>
      <c r="DI97" s="624"/>
      <c r="DJ97" s="624"/>
      <c r="DK97" s="624"/>
      <c r="DL97" s="624"/>
      <c r="DM97" s="624"/>
      <c r="DN97" s="624"/>
      <c r="DO97" s="624"/>
      <c r="DP97" s="624"/>
      <c r="DQ97" s="624"/>
      <c r="DR97" s="624"/>
      <c r="DS97" s="624"/>
      <c r="DT97" s="624"/>
      <c r="DU97" s="624"/>
      <c r="DV97" s="624"/>
      <c r="DW97" s="624"/>
      <c r="DX97" s="624"/>
      <c r="DY97" s="624"/>
      <c r="DZ97" s="624"/>
      <c r="EA97" s="624"/>
      <c r="EB97" s="624"/>
      <c r="EC97" s="624"/>
      <c r="ED97" s="624"/>
      <c r="EE97" s="624"/>
      <c r="EF97" s="624"/>
      <c r="EG97" s="624"/>
      <c r="EH97" s="624"/>
      <c r="EI97" s="624"/>
      <c r="EJ97" s="624"/>
      <c r="EK97" s="624"/>
      <c r="EL97" s="624"/>
      <c r="EM97" s="624"/>
      <c r="EN97" s="624"/>
      <c r="EO97" s="624"/>
      <c r="EP97" s="624"/>
      <c r="EQ97" s="624"/>
    </row>
    <row r="98" spans="1:147" s="560" customFormat="1">
      <c r="A98" s="624"/>
      <c r="B98" s="624"/>
      <c r="O98" s="624"/>
      <c r="P98" s="624"/>
      <c r="Q98" s="624"/>
      <c r="R98" s="624"/>
      <c r="S98" s="624"/>
      <c r="T98" s="624"/>
      <c r="U98" s="624"/>
      <c r="V98" s="624"/>
      <c r="W98" s="624"/>
      <c r="X98" s="624"/>
      <c r="Y98" s="624"/>
      <c r="Z98" s="624"/>
      <c r="AB98" s="624"/>
      <c r="AC98" s="624"/>
      <c r="AD98" s="624"/>
      <c r="AE98" s="624"/>
      <c r="AF98" s="624"/>
      <c r="AG98" s="624"/>
      <c r="AH98" s="624"/>
      <c r="AI98" s="624"/>
      <c r="AJ98" s="624"/>
      <c r="AK98" s="624"/>
      <c r="AL98" s="624"/>
      <c r="AM98" s="624"/>
      <c r="AN98" s="624"/>
      <c r="AO98" s="624"/>
      <c r="AP98" s="624"/>
      <c r="AQ98" s="624"/>
      <c r="AR98" s="624"/>
      <c r="AS98" s="624"/>
      <c r="AT98" s="624"/>
      <c r="AU98" s="624"/>
      <c r="AV98" s="624"/>
      <c r="AW98" s="624"/>
      <c r="AX98" s="624"/>
      <c r="AY98" s="624"/>
      <c r="AZ98" s="624"/>
      <c r="BA98" s="624"/>
      <c r="BB98" s="624"/>
      <c r="BC98" s="624"/>
      <c r="BD98" s="624"/>
      <c r="BE98" s="624"/>
      <c r="BF98" s="624"/>
      <c r="BG98" s="624"/>
      <c r="BH98" s="624"/>
      <c r="BI98" s="624"/>
      <c r="BJ98" s="624"/>
      <c r="BK98" s="624"/>
      <c r="BL98" s="624"/>
      <c r="BM98" s="624"/>
      <c r="BN98" s="624"/>
      <c r="BO98" s="624"/>
      <c r="BP98" s="624"/>
      <c r="BQ98" s="624"/>
      <c r="BR98" s="624"/>
      <c r="BS98" s="624"/>
      <c r="BT98" s="624"/>
      <c r="BU98" s="624"/>
      <c r="BV98" s="624"/>
      <c r="BW98" s="624"/>
      <c r="BX98" s="624"/>
      <c r="BY98" s="624"/>
      <c r="BZ98" s="624"/>
      <c r="CA98" s="624"/>
      <c r="CB98" s="624"/>
      <c r="CC98" s="624"/>
      <c r="CD98" s="624"/>
      <c r="CE98" s="624"/>
      <c r="CF98" s="624"/>
      <c r="CG98" s="624"/>
      <c r="CH98" s="624"/>
      <c r="CI98" s="624"/>
      <c r="CJ98" s="624"/>
      <c r="CK98" s="624"/>
      <c r="CL98" s="624"/>
      <c r="CM98" s="624"/>
      <c r="CN98" s="624"/>
      <c r="CO98" s="624"/>
      <c r="CP98" s="624"/>
      <c r="CQ98" s="624"/>
      <c r="CR98" s="624"/>
      <c r="CS98" s="624"/>
      <c r="CT98" s="624"/>
      <c r="CU98" s="624"/>
      <c r="CV98" s="624"/>
      <c r="CW98" s="624"/>
      <c r="CX98" s="624"/>
      <c r="CY98" s="624"/>
      <c r="CZ98" s="624"/>
      <c r="DA98" s="624"/>
      <c r="DB98" s="624"/>
      <c r="DC98" s="624"/>
      <c r="DD98" s="624"/>
      <c r="DE98" s="624"/>
      <c r="DF98" s="624"/>
      <c r="DG98" s="624"/>
      <c r="DH98" s="624"/>
      <c r="DI98" s="624"/>
      <c r="DJ98" s="624"/>
      <c r="DK98" s="624"/>
      <c r="DL98" s="624"/>
      <c r="DM98" s="624"/>
      <c r="DN98" s="624"/>
      <c r="DO98" s="624"/>
      <c r="DP98" s="624"/>
      <c r="DQ98" s="624"/>
      <c r="DR98" s="624"/>
      <c r="DS98" s="624"/>
      <c r="DT98" s="624"/>
      <c r="DU98" s="624"/>
      <c r="DV98" s="624"/>
      <c r="DW98" s="624"/>
      <c r="DX98" s="624"/>
      <c r="DY98" s="624"/>
      <c r="DZ98" s="624"/>
      <c r="EA98" s="624"/>
      <c r="EB98" s="624"/>
      <c r="EC98" s="624"/>
      <c r="ED98" s="624"/>
      <c r="EE98" s="624"/>
      <c r="EF98" s="624"/>
      <c r="EG98" s="624"/>
      <c r="EH98" s="624"/>
      <c r="EI98" s="624"/>
      <c r="EJ98" s="624"/>
      <c r="EK98" s="624"/>
      <c r="EL98" s="624"/>
      <c r="EM98" s="624"/>
      <c r="EN98" s="624"/>
      <c r="EO98" s="624"/>
      <c r="EP98" s="624"/>
      <c r="EQ98" s="624"/>
    </row>
    <row r="99" spans="1:147" s="560" customFormat="1">
      <c r="A99" s="624"/>
      <c r="B99" s="624"/>
      <c r="O99" s="624"/>
      <c r="P99" s="624"/>
      <c r="Q99" s="624"/>
      <c r="R99" s="624"/>
      <c r="S99" s="624"/>
      <c r="T99" s="624"/>
      <c r="U99" s="624"/>
      <c r="V99" s="624"/>
      <c r="W99" s="624"/>
      <c r="X99" s="624"/>
      <c r="Y99" s="624"/>
      <c r="Z99" s="624"/>
      <c r="AB99" s="624"/>
      <c r="AC99" s="624"/>
      <c r="AD99" s="624"/>
      <c r="AE99" s="624"/>
      <c r="AF99" s="624"/>
      <c r="AG99" s="624"/>
      <c r="AH99" s="624"/>
      <c r="AI99" s="624"/>
      <c r="AJ99" s="624"/>
      <c r="AK99" s="624"/>
      <c r="AL99" s="624"/>
      <c r="AM99" s="624"/>
      <c r="AN99" s="624"/>
      <c r="AO99" s="624"/>
      <c r="AP99" s="624"/>
      <c r="AQ99" s="624"/>
      <c r="AR99" s="624"/>
      <c r="AS99" s="624"/>
      <c r="AT99" s="624"/>
      <c r="AU99" s="624"/>
      <c r="AV99" s="624"/>
      <c r="AW99" s="624"/>
      <c r="AX99" s="624"/>
      <c r="AY99" s="624"/>
      <c r="AZ99" s="624"/>
      <c r="BA99" s="624"/>
      <c r="BB99" s="624"/>
      <c r="BC99" s="624"/>
      <c r="BD99" s="624"/>
      <c r="BE99" s="624"/>
      <c r="BF99" s="624"/>
      <c r="BG99" s="624"/>
      <c r="BH99" s="624"/>
      <c r="BI99" s="624"/>
      <c r="BJ99" s="624"/>
      <c r="BK99" s="624"/>
      <c r="BL99" s="624"/>
      <c r="BM99" s="624"/>
      <c r="BN99" s="624"/>
      <c r="BO99" s="624"/>
      <c r="BP99" s="624"/>
      <c r="BQ99" s="624"/>
      <c r="BR99" s="624"/>
      <c r="BS99" s="624"/>
      <c r="BT99" s="624"/>
      <c r="BU99" s="624"/>
      <c r="BV99" s="624"/>
      <c r="BW99" s="624"/>
      <c r="BX99" s="624"/>
      <c r="BY99" s="624"/>
      <c r="BZ99" s="624"/>
      <c r="CA99" s="624"/>
      <c r="CB99" s="624"/>
      <c r="CC99" s="624"/>
      <c r="CD99" s="624"/>
      <c r="CE99" s="624"/>
      <c r="CF99" s="624"/>
      <c r="CG99" s="624"/>
      <c r="CH99" s="624"/>
      <c r="CI99" s="624"/>
      <c r="CJ99" s="624"/>
      <c r="CK99" s="624"/>
      <c r="CL99" s="624"/>
      <c r="CM99" s="624"/>
      <c r="CN99" s="624"/>
      <c r="CO99" s="624"/>
      <c r="CP99" s="624"/>
      <c r="CQ99" s="624"/>
      <c r="CR99" s="624"/>
      <c r="CS99" s="624"/>
      <c r="CT99" s="624"/>
      <c r="CU99" s="624"/>
      <c r="CV99" s="624"/>
      <c r="CW99" s="624"/>
      <c r="CX99" s="624"/>
      <c r="CY99" s="624"/>
      <c r="CZ99" s="624"/>
      <c r="DA99" s="624"/>
      <c r="DB99" s="624"/>
      <c r="DC99" s="624"/>
      <c r="DD99" s="624"/>
      <c r="DE99" s="624"/>
      <c r="DF99" s="624"/>
      <c r="DG99" s="624"/>
      <c r="DH99" s="624"/>
      <c r="DI99" s="624"/>
      <c r="DJ99" s="624"/>
      <c r="DK99" s="624"/>
      <c r="DL99" s="624"/>
      <c r="DM99" s="624"/>
      <c r="DN99" s="624"/>
      <c r="DO99" s="624"/>
      <c r="DP99" s="624"/>
      <c r="DQ99" s="624"/>
      <c r="DR99" s="624"/>
      <c r="DS99" s="624"/>
      <c r="DT99" s="624"/>
      <c r="DU99" s="624"/>
      <c r="DV99" s="624"/>
      <c r="DW99" s="624"/>
      <c r="DX99" s="624"/>
      <c r="DY99" s="624"/>
      <c r="DZ99" s="624"/>
      <c r="EA99" s="624"/>
      <c r="EB99" s="624"/>
      <c r="EC99" s="624"/>
      <c r="ED99" s="624"/>
      <c r="EE99" s="624"/>
      <c r="EF99" s="624"/>
      <c r="EG99" s="624"/>
      <c r="EH99" s="624"/>
      <c r="EI99" s="624"/>
      <c r="EJ99" s="624"/>
      <c r="EK99" s="624"/>
      <c r="EL99" s="624"/>
      <c r="EM99" s="624"/>
      <c r="EN99" s="624"/>
      <c r="EO99" s="624"/>
      <c r="EP99" s="624"/>
      <c r="EQ99" s="624"/>
    </row>
    <row r="100" spans="1:147" s="560" customFormat="1">
      <c r="A100" s="624"/>
      <c r="B100" s="624"/>
      <c r="O100" s="624"/>
      <c r="P100" s="624"/>
      <c r="Q100" s="624"/>
      <c r="R100" s="624"/>
      <c r="S100" s="624"/>
      <c r="T100" s="624"/>
      <c r="U100" s="624"/>
      <c r="V100" s="624"/>
      <c r="W100" s="624"/>
      <c r="X100" s="624"/>
      <c r="Y100" s="624"/>
      <c r="Z100" s="624"/>
      <c r="AB100" s="624"/>
      <c r="AC100" s="624"/>
      <c r="AD100" s="624"/>
      <c r="AE100" s="624"/>
      <c r="AF100" s="624"/>
      <c r="AG100" s="624"/>
      <c r="AH100" s="624"/>
      <c r="AI100" s="624"/>
      <c r="AJ100" s="624"/>
      <c r="AK100" s="624"/>
      <c r="AL100" s="624"/>
      <c r="AM100" s="624"/>
      <c r="AN100" s="624"/>
      <c r="AO100" s="624"/>
      <c r="AP100" s="624"/>
      <c r="AQ100" s="624"/>
      <c r="AR100" s="624"/>
      <c r="AS100" s="624"/>
      <c r="AT100" s="624"/>
      <c r="AU100" s="624"/>
      <c r="AV100" s="624"/>
      <c r="AW100" s="624"/>
      <c r="AX100" s="624"/>
      <c r="AY100" s="624"/>
      <c r="AZ100" s="624"/>
      <c r="BA100" s="624"/>
      <c r="BB100" s="624"/>
      <c r="BC100" s="624"/>
      <c r="BD100" s="624"/>
      <c r="BE100" s="624"/>
      <c r="BF100" s="624"/>
      <c r="BG100" s="624"/>
      <c r="BH100" s="624"/>
      <c r="BI100" s="624"/>
      <c r="BJ100" s="624"/>
      <c r="BK100" s="624"/>
      <c r="BL100" s="624"/>
      <c r="BM100" s="624"/>
      <c r="BN100" s="624"/>
      <c r="BO100" s="624"/>
      <c r="BP100" s="624"/>
      <c r="BQ100" s="624"/>
      <c r="BR100" s="624"/>
      <c r="BS100" s="624"/>
      <c r="BT100" s="624"/>
      <c r="BU100" s="624"/>
      <c r="BV100" s="624"/>
      <c r="BW100" s="624"/>
      <c r="BX100" s="624"/>
      <c r="BY100" s="624"/>
      <c r="BZ100" s="624"/>
      <c r="CA100" s="624"/>
      <c r="CB100" s="624"/>
      <c r="CC100" s="624"/>
      <c r="CD100" s="624"/>
      <c r="CE100" s="624"/>
      <c r="CF100" s="624"/>
      <c r="CG100" s="624"/>
      <c r="CH100" s="624"/>
      <c r="CI100" s="624"/>
      <c r="CJ100" s="624"/>
      <c r="CK100" s="624"/>
      <c r="CL100" s="624"/>
      <c r="CM100" s="624"/>
      <c r="CN100" s="624"/>
      <c r="CO100" s="624"/>
      <c r="CP100" s="624"/>
      <c r="CQ100" s="624"/>
      <c r="CR100" s="624"/>
      <c r="CS100" s="624"/>
      <c r="CT100" s="624"/>
      <c r="CU100" s="624"/>
      <c r="CV100" s="624"/>
      <c r="CW100" s="624"/>
      <c r="CX100" s="624"/>
      <c r="CY100" s="624"/>
      <c r="CZ100" s="624"/>
      <c r="DA100" s="624"/>
      <c r="DB100" s="624"/>
      <c r="DC100" s="624"/>
      <c r="DD100" s="624"/>
      <c r="DE100" s="624"/>
      <c r="DF100" s="624"/>
      <c r="DG100" s="624"/>
      <c r="DH100" s="624"/>
      <c r="DI100" s="624"/>
      <c r="DJ100" s="624"/>
      <c r="DK100" s="624"/>
      <c r="DL100" s="624"/>
      <c r="DM100" s="624"/>
      <c r="DN100" s="624"/>
      <c r="DO100" s="624"/>
      <c r="DP100" s="624"/>
      <c r="DQ100" s="624"/>
      <c r="DR100" s="624"/>
      <c r="DS100" s="624"/>
      <c r="DT100" s="624"/>
      <c r="DU100" s="624"/>
      <c r="DV100" s="624"/>
      <c r="DW100" s="624"/>
      <c r="DX100" s="624"/>
      <c r="DY100" s="624"/>
      <c r="DZ100" s="624"/>
      <c r="EA100" s="624"/>
      <c r="EB100" s="624"/>
      <c r="EC100" s="624"/>
      <c r="ED100" s="624"/>
      <c r="EE100" s="624"/>
      <c r="EF100" s="624"/>
      <c r="EG100" s="624"/>
      <c r="EH100" s="624"/>
      <c r="EI100" s="624"/>
      <c r="EJ100" s="624"/>
      <c r="EK100" s="624"/>
      <c r="EL100" s="624"/>
      <c r="EM100" s="624"/>
      <c r="EN100" s="624"/>
      <c r="EO100" s="624"/>
      <c r="EP100" s="624"/>
      <c r="EQ100" s="624"/>
    </row>
    <row r="101" spans="1:147" s="560" customFormat="1">
      <c r="A101" s="624"/>
      <c r="B101" s="624"/>
      <c r="O101" s="624"/>
      <c r="P101" s="624"/>
      <c r="Q101" s="624"/>
      <c r="R101" s="624"/>
      <c r="S101" s="624"/>
      <c r="T101" s="624"/>
      <c r="U101" s="624"/>
      <c r="V101" s="624"/>
      <c r="W101" s="624"/>
      <c r="X101" s="624"/>
      <c r="Y101" s="624"/>
      <c r="Z101" s="624"/>
      <c r="AB101" s="624"/>
      <c r="AC101" s="624"/>
      <c r="AD101" s="624"/>
      <c r="AE101" s="624"/>
      <c r="AF101" s="624"/>
      <c r="AG101" s="624"/>
      <c r="AH101" s="624"/>
      <c r="AI101" s="624"/>
      <c r="AJ101" s="624"/>
      <c r="AK101" s="624"/>
      <c r="AL101" s="624"/>
      <c r="AM101" s="624"/>
      <c r="AN101" s="624"/>
      <c r="AO101" s="624"/>
      <c r="AP101" s="624"/>
      <c r="AQ101" s="624"/>
      <c r="AR101" s="624"/>
      <c r="AS101" s="624"/>
      <c r="AT101" s="624"/>
      <c r="AU101" s="624"/>
      <c r="AV101" s="624"/>
      <c r="AW101" s="624"/>
      <c r="AX101" s="624"/>
      <c r="AY101" s="624"/>
      <c r="AZ101" s="624"/>
      <c r="BA101" s="624"/>
      <c r="BB101" s="624"/>
      <c r="BC101" s="624"/>
      <c r="BD101" s="624"/>
      <c r="BE101" s="624"/>
      <c r="BF101" s="624"/>
      <c r="BG101" s="624"/>
      <c r="BH101" s="624"/>
      <c r="BI101" s="624"/>
      <c r="BJ101" s="624"/>
      <c r="BK101" s="624"/>
      <c r="BL101" s="624"/>
      <c r="BM101" s="624"/>
      <c r="BN101" s="624"/>
      <c r="BO101" s="624"/>
      <c r="BP101" s="624"/>
      <c r="BQ101" s="624"/>
      <c r="BR101" s="624"/>
      <c r="BS101" s="624"/>
      <c r="BT101" s="624"/>
      <c r="BU101" s="624"/>
      <c r="BV101" s="624"/>
      <c r="BW101" s="624"/>
      <c r="BX101" s="624"/>
      <c r="BY101" s="624"/>
      <c r="BZ101" s="624"/>
      <c r="CA101" s="624"/>
      <c r="CB101" s="624"/>
      <c r="CC101" s="624"/>
      <c r="CD101" s="624"/>
      <c r="CE101" s="624"/>
      <c r="CF101" s="624"/>
      <c r="CG101" s="624"/>
      <c r="CH101" s="624"/>
      <c r="CI101" s="624"/>
      <c r="CJ101" s="624"/>
      <c r="CK101" s="624"/>
      <c r="CL101" s="624"/>
      <c r="CM101" s="624"/>
      <c r="CN101" s="624"/>
      <c r="CO101" s="624"/>
      <c r="CP101" s="624"/>
      <c r="CQ101" s="624"/>
      <c r="CR101" s="624"/>
      <c r="CS101" s="624"/>
      <c r="CT101" s="624"/>
      <c r="CU101" s="624"/>
      <c r="CV101" s="624"/>
      <c r="CW101" s="624"/>
      <c r="CX101" s="624"/>
      <c r="CY101" s="624"/>
      <c r="CZ101" s="624"/>
      <c r="DA101" s="624"/>
      <c r="DB101" s="624"/>
      <c r="DC101" s="624"/>
      <c r="DD101" s="624"/>
      <c r="DE101" s="624"/>
      <c r="DF101" s="624"/>
      <c r="DG101" s="624"/>
      <c r="DH101" s="624"/>
      <c r="DI101" s="624"/>
      <c r="DJ101" s="624"/>
      <c r="DK101" s="624"/>
      <c r="DL101" s="624"/>
      <c r="DM101" s="624"/>
      <c r="DN101" s="624"/>
      <c r="DO101" s="624"/>
      <c r="DP101" s="624"/>
      <c r="DQ101" s="624"/>
      <c r="DR101" s="624"/>
      <c r="DS101" s="624"/>
      <c r="DT101" s="624"/>
      <c r="DU101" s="624"/>
      <c r="DV101" s="624"/>
      <c r="DW101" s="624"/>
      <c r="DX101" s="624"/>
      <c r="DY101" s="624"/>
      <c r="DZ101" s="624"/>
      <c r="EA101" s="624"/>
      <c r="EB101" s="624"/>
      <c r="EC101" s="624"/>
      <c r="ED101" s="624"/>
      <c r="EE101" s="624"/>
      <c r="EF101" s="624"/>
      <c r="EG101" s="624"/>
      <c r="EH101" s="624"/>
      <c r="EI101" s="624"/>
      <c r="EJ101" s="624"/>
      <c r="EK101" s="624"/>
      <c r="EL101" s="624"/>
      <c r="EM101" s="624"/>
      <c r="EN101" s="624"/>
      <c r="EO101" s="624"/>
      <c r="EP101" s="624"/>
      <c r="EQ101" s="624"/>
    </row>
    <row r="102" spans="1:147" s="560" customFormat="1">
      <c r="A102" s="624"/>
      <c r="B102" s="624"/>
      <c r="O102" s="624"/>
      <c r="P102" s="624"/>
      <c r="Q102" s="624"/>
      <c r="R102" s="624"/>
      <c r="S102" s="624"/>
      <c r="T102" s="624"/>
      <c r="U102" s="624"/>
      <c r="V102" s="624"/>
      <c r="W102" s="624"/>
      <c r="X102" s="624"/>
      <c r="Y102" s="624"/>
      <c r="Z102" s="624"/>
      <c r="AB102" s="624"/>
      <c r="AC102" s="624"/>
      <c r="AD102" s="624"/>
      <c r="AE102" s="624"/>
      <c r="AF102" s="624"/>
      <c r="AG102" s="624"/>
      <c r="AH102" s="624"/>
      <c r="AI102" s="624"/>
      <c r="AJ102" s="624"/>
      <c r="AK102" s="624"/>
      <c r="AL102" s="624"/>
      <c r="AM102" s="624"/>
      <c r="AN102" s="624"/>
      <c r="AO102" s="624"/>
      <c r="AP102" s="624"/>
      <c r="AQ102" s="624"/>
      <c r="AR102" s="624"/>
      <c r="AS102" s="624"/>
      <c r="AT102" s="624"/>
      <c r="AU102" s="624"/>
      <c r="AV102" s="624"/>
      <c r="AW102" s="624"/>
      <c r="AX102" s="624"/>
      <c r="AY102" s="624"/>
      <c r="AZ102" s="624"/>
      <c r="BA102" s="624"/>
      <c r="BB102" s="624"/>
      <c r="BC102" s="624"/>
      <c r="BD102" s="624"/>
      <c r="BE102" s="624"/>
      <c r="BF102" s="624"/>
      <c r="BG102" s="624"/>
      <c r="BH102" s="624"/>
      <c r="BI102" s="624"/>
      <c r="BJ102" s="624"/>
      <c r="BK102" s="624"/>
      <c r="BL102" s="624"/>
      <c r="BM102" s="624"/>
      <c r="BN102" s="624"/>
      <c r="BO102" s="624"/>
      <c r="BP102" s="624"/>
      <c r="BQ102" s="624"/>
      <c r="BR102" s="624"/>
      <c r="BS102" s="624"/>
      <c r="BT102" s="624"/>
      <c r="BU102" s="624"/>
      <c r="BV102" s="624"/>
      <c r="BW102" s="624"/>
      <c r="BX102" s="624"/>
      <c r="BY102" s="624"/>
      <c r="BZ102" s="624"/>
      <c r="CA102" s="624"/>
      <c r="CB102" s="624"/>
      <c r="CC102" s="624"/>
      <c r="CD102" s="624"/>
      <c r="CE102" s="624"/>
      <c r="CF102" s="624"/>
      <c r="CG102" s="624"/>
      <c r="CH102" s="624"/>
      <c r="CI102" s="624"/>
      <c r="CJ102" s="624"/>
      <c r="CK102" s="624"/>
      <c r="CL102" s="624"/>
      <c r="CM102" s="624"/>
      <c r="CN102" s="624"/>
      <c r="CO102" s="624"/>
      <c r="CP102" s="624"/>
      <c r="CQ102" s="624"/>
      <c r="CR102" s="624"/>
      <c r="CS102" s="624"/>
      <c r="CT102" s="624"/>
      <c r="CU102" s="624"/>
      <c r="CV102" s="624"/>
      <c r="CW102" s="624"/>
      <c r="CX102" s="624"/>
      <c r="CY102" s="624"/>
      <c r="CZ102" s="624"/>
      <c r="DA102" s="624"/>
      <c r="DB102" s="624"/>
      <c r="DC102" s="624"/>
      <c r="DD102" s="624"/>
      <c r="DE102" s="624"/>
      <c r="DF102" s="624"/>
      <c r="DG102" s="624"/>
      <c r="DH102" s="624"/>
      <c r="DI102" s="624"/>
      <c r="DJ102" s="624"/>
      <c r="DK102" s="624"/>
      <c r="DL102" s="624"/>
      <c r="DM102" s="624"/>
      <c r="DN102" s="624"/>
      <c r="DO102" s="624"/>
      <c r="DP102" s="624"/>
      <c r="DQ102" s="624"/>
      <c r="DR102" s="624"/>
      <c r="DS102" s="624"/>
      <c r="DT102" s="624"/>
      <c r="DU102" s="624"/>
      <c r="DV102" s="624"/>
      <c r="DW102" s="624"/>
      <c r="DX102" s="624"/>
      <c r="DY102" s="624"/>
      <c r="DZ102" s="624"/>
      <c r="EA102" s="624"/>
      <c r="EB102" s="624"/>
      <c r="EC102" s="624"/>
      <c r="ED102" s="624"/>
      <c r="EE102" s="624"/>
      <c r="EF102" s="624"/>
      <c r="EG102" s="624"/>
      <c r="EH102" s="624"/>
      <c r="EI102" s="624"/>
      <c r="EJ102" s="624"/>
      <c r="EK102" s="624"/>
      <c r="EL102" s="624"/>
      <c r="EM102" s="624"/>
      <c r="EN102" s="624"/>
      <c r="EO102" s="624"/>
      <c r="EP102" s="624"/>
      <c r="EQ102" s="624"/>
    </row>
    <row r="103" spans="1:147" s="560" customFormat="1">
      <c r="A103" s="624"/>
      <c r="B103" s="624"/>
      <c r="O103" s="624"/>
      <c r="P103" s="624"/>
      <c r="Q103" s="624"/>
      <c r="R103" s="624"/>
      <c r="S103" s="624"/>
      <c r="T103" s="624"/>
      <c r="U103" s="624"/>
      <c r="V103" s="624"/>
      <c r="W103" s="624"/>
      <c r="X103" s="624"/>
      <c r="Y103" s="624"/>
      <c r="Z103" s="624"/>
      <c r="AB103" s="624"/>
      <c r="AC103" s="624"/>
      <c r="AD103" s="624"/>
      <c r="AE103" s="624"/>
      <c r="AF103" s="624"/>
      <c r="AG103" s="624"/>
      <c r="AH103" s="624"/>
      <c r="AI103" s="624"/>
      <c r="AJ103" s="624"/>
      <c r="AK103" s="624"/>
      <c r="AL103" s="624"/>
      <c r="AM103" s="624"/>
      <c r="AN103" s="624"/>
      <c r="AO103" s="624"/>
      <c r="AP103" s="624"/>
      <c r="AQ103" s="624"/>
      <c r="AR103" s="624"/>
      <c r="AS103" s="624"/>
      <c r="AT103" s="624"/>
      <c r="AU103" s="624"/>
      <c r="AV103" s="624"/>
      <c r="AW103" s="624"/>
      <c r="AX103" s="624"/>
      <c r="AY103" s="624"/>
      <c r="AZ103" s="624"/>
      <c r="BA103" s="624"/>
      <c r="BB103" s="624"/>
      <c r="BC103" s="624"/>
      <c r="BD103" s="624"/>
      <c r="BE103" s="624"/>
      <c r="BF103" s="624"/>
      <c r="BG103" s="624"/>
      <c r="BH103" s="624"/>
      <c r="BI103" s="624"/>
      <c r="BJ103" s="624"/>
      <c r="BK103" s="624"/>
      <c r="BL103" s="624"/>
      <c r="BM103" s="624"/>
      <c r="BN103" s="624"/>
      <c r="BO103" s="624"/>
      <c r="BP103" s="624"/>
      <c r="BQ103" s="624"/>
      <c r="BR103" s="624"/>
      <c r="BS103" s="624"/>
      <c r="BT103" s="624"/>
      <c r="BU103" s="624"/>
      <c r="BV103" s="624"/>
      <c r="BW103" s="624"/>
      <c r="BX103" s="624"/>
      <c r="BY103" s="624"/>
      <c r="BZ103" s="624"/>
      <c r="CA103" s="624"/>
      <c r="CB103" s="624"/>
      <c r="CC103" s="624"/>
      <c r="CD103" s="624"/>
      <c r="CE103" s="624"/>
      <c r="CF103" s="624"/>
      <c r="CG103" s="624"/>
      <c r="CH103" s="624"/>
      <c r="CI103" s="624"/>
      <c r="CJ103" s="624"/>
      <c r="CK103" s="624"/>
      <c r="CL103" s="624"/>
      <c r="CM103" s="624"/>
      <c r="CN103" s="624"/>
      <c r="CO103" s="624"/>
      <c r="CP103" s="624"/>
      <c r="CQ103" s="624"/>
      <c r="CR103" s="624"/>
      <c r="CS103" s="624"/>
      <c r="CT103" s="624"/>
      <c r="CU103" s="624"/>
      <c r="CV103" s="624"/>
      <c r="CW103" s="624"/>
      <c r="CX103" s="624"/>
      <c r="CY103" s="624"/>
      <c r="CZ103" s="624"/>
      <c r="DA103" s="624"/>
      <c r="DB103" s="624"/>
      <c r="DC103" s="624"/>
      <c r="DD103" s="624"/>
      <c r="DE103" s="624"/>
      <c r="DF103" s="624"/>
      <c r="DG103" s="624"/>
      <c r="DH103" s="624"/>
      <c r="DI103" s="624"/>
      <c r="DJ103" s="624"/>
      <c r="DK103" s="624"/>
      <c r="DL103" s="624"/>
      <c r="DM103" s="624"/>
      <c r="DN103" s="624"/>
      <c r="DO103" s="624"/>
      <c r="DP103" s="624"/>
      <c r="DQ103" s="624"/>
      <c r="DR103" s="624"/>
      <c r="DS103" s="624"/>
      <c r="DT103" s="624"/>
      <c r="DU103" s="624"/>
      <c r="DV103" s="624"/>
      <c r="DW103" s="624"/>
      <c r="DX103" s="624"/>
      <c r="DY103" s="624"/>
      <c r="DZ103" s="624"/>
      <c r="EA103" s="624"/>
      <c r="EB103" s="624"/>
      <c r="EC103" s="624"/>
      <c r="ED103" s="624"/>
      <c r="EE103" s="624"/>
      <c r="EF103" s="624"/>
      <c r="EG103" s="624"/>
      <c r="EH103" s="624"/>
      <c r="EI103" s="624"/>
      <c r="EJ103" s="624"/>
      <c r="EK103" s="624"/>
      <c r="EL103" s="624"/>
      <c r="EM103" s="624"/>
      <c r="EN103" s="624"/>
      <c r="EO103" s="624"/>
      <c r="EP103" s="624"/>
      <c r="EQ103" s="624"/>
    </row>
    <row r="104" spans="1:147" s="560" customFormat="1">
      <c r="A104" s="624"/>
      <c r="B104" s="624"/>
      <c r="O104" s="624"/>
      <c r="P104" s="624"/>
      <c r="Q104" s="624"/>
      <c r="R104" s="624"/>
      <c r="S104" s="624"/>
      <c r="T104" s="624"/>
      <c r="U104" s="624"/>
      <c r="V104" s="624"/>
      <c r="W104" s="624"/>
      <c r="X104" s="624"/>
      <c r="Y104" s="624"/>
      <c r="Z104" s="624"/>
      <c r="AB104" s="624"/>
      <c r="AC104" s="624"/>
      <c r="AD104" s="624"/>
      <c r="AE104" s="624"/>
      <c r="AF104" s="624"/>
      <c r="AG104" s="624"/>
      <c r="AH104" s="624"/>
      <c r="AI104" s="624"/>
      <c r="AJ104" s="624"/>
      <c r="AK104" s="624"/>
      <c r="AL104" s="624"/>
      <c r="AM104" s="624"/>
      <c r="AN104" s="624"/>
      <c r="AO104" s="624"/>
      <c r="AP104" s="624"/>
      <c r="AQ104" s="624"/>
      <c r="AR104" s="624"/>
      <c r="AS104" s="624"/>
      <c r="AT104" s="624"/>
      <c r="AU104" s="624"/>
      <c r="AV104" s="624"/>
      <c r="AW104" s="624"/>
      <c r="AX104" s="624"/>
      <c r="AY104" s="624"/>
      <c r="AZ104" s="624"/>
      <c r="BA104" s="624"/>
      <c r="BB104" s="624"/>
      <c r="BC104" s="624"/>
      <c r="BD104" s="624"/>
      <c r="BE104" s="624"/>
      <c r="BF104" s="624"/>
      <c r="BG104" s="624"/>
      <c r="BH104" s="624"/>
      <c r="BI104" s="624"/>
      <c r="BJ104" s="624"/>
      <c r="BK104" s="624"/>
      <c r="BL104" s="624"/>
      <c r="BM104" s="624"/>
      <c r="BN104" s="624"/>
      <c r="BO104" s="624"/>
      <c r="BP104" s="624"/>
      <c r="BQ104" s="624"/>
      <c r="BR104" s="624"/>
      <c r="BS104" s="624"/>
      <c r="BT104" s="624"/>
      <c r="BU104" s="624"/>
      <c r="BV104" s="624"/>
      <c r="BW104" s="624"/>
      <c r="BX104" s="624"/>
      <c r="BY104" s="624"/>
      <c r="BZ104" s="624"/>
      <c r="CA104" s="624"/>
      <c r="CB104" s="624"/>
      <c r="CC104" s="624"/>
      <c r="CD104" s="624"/>
      <c r="CE104" s="624"/>
      <c r="CF104" s="624"/>
      <c r="CG104" s="624"/>
      <c r="CH104" s="624"/>
      <c r="CI104" s="624"/>
      <c r="CJ104" s="624"/>
      <c r="CK104" s="624"/>
      <c r="CL104" s="624"/>
      <c r="CM104" s="624"/>
      <c r="CN104" s="624"/>
      <c r="CO104" s="624"/>
      <c r="CP104" s="624"/>
      <c r="CQ104" s="624"/>
      <c r="CR104" s="624"/>
      <c r="CS104" s="624"/>
      <c r="CT104" s="624"/>
      <c r="CU104" s="624"/>
      <c r="CV104" s="624"/>
      <c r="CW104" s="624"/>
      <c r="CX104" s="624"/>
      <c r="CY104" s="624"/>
      <c r="CZ104" s="624"/>
      <c r="DA104" s="624"/>
      <c r="DB104" s="624"/>
      <c r="DC104" s="624"/>
      <c r="DD104" s="624"/>
      <c r="DE104" s="624"/>
      <c r="DF104" s="624"/>
      <c r="DG104" s="624"/>
      <c r="DH104" s="624"/>
      <c r="DI104" s="624"/>
      <c r="DJ104" s="624"/>
      <c r="DK104" s="624"/>
      <c r="DL104" s="624"/>
      <c r="DM104" s="624"/>
      <c r="DN104" s="624"/>
      <c r="DO104" s="624"/>
      <c r="DP104" s="624"/>
      <c r="DQ104" s="624"/>
      <c r="DR104" s="624"/>
      <c r="DS104" s="624"/>
      <c r="DT104" s="624"/>
      <c r="DU104" s="624"/>
      <c r="DV104" s="624"/>
      <c r="DW104" s="624"/>
      <c r="DX104" s="624"/>
      <c r="DY104" s="624"/>
      <c r="DZ104" s="624"/>
      <c r="EA104" s="624"/>
      <c r="EB104" s="624"/>
      <c r="EC104" s="624"/>
      <c r="ED104" s="624"/>
      <c r="EE104" s="624"/>
      <c r="EF104" s="624"/>
      <c r="EG104" s="624"/>
      <c r="EH104" s="624"/>
      <c r="EI104" s="624"/>
      <c r="EJ104" s="624"/>
      <c r="EK104" s="624"/>
      <c r="EL104" s="624"/>
      <c r="EM104" s="624"/>
      <c r="EN104" s="624"/>
      <c r="EO104" s="624"/>
      <c r="EP104" s="624"/>
      <c r="EQ104" s="624"/>
    </row>
    <row r="105" spans="1:147" s="560" customFormat="1">
      <c r="A105" s="624"/>
      <c r="B105" s="624"/>
      <c r="O105" s="624"/>
      <c r="P105" s="624"/>
      <c r="Q105" s="624"/>
      <c r="R105" s="624"/>
      <c r="S105" s="624"/>
      <c r="T105" s="624"/>
      <c r="U105" s="624"/>
      <c r="V105" s="624"/>
      <c r="W105" s="624"/>
      <c r="X105" s="624"/>
      <c r="Y105" s="624"/>
      <c r="Z105" s="624"/>
      <c r="AB105" s="624"/>
      <c r="AC105" s="624"/>
      <c r="AD105" s="624"/>
      <c r="AE105" s="624"/>
      <c r="AF105" s="624"/>
      <c r="AG105" s="624"/>
      <c r="AH105" s="624"/>
      <c r="AI105" s="624"/>
      <c r="AJ105" s="624"/>
      <c r="AK105" s="624"/>
      <c r="AL105" s="624"/>
      <c r="AM105" s="624"/>
      <c r="AN105" s="624"/>
      <c r="AO105" s="624"/>
      <c r="AP105" s="624"/>
      <c r="AQ105" s="624"/>
      <c r="AR105" s="624"/>
      <c r="AS105" s="624"/>
      <c r="AT105" s="624"/>
      <c r="AU105" s="624"/>
      <c r="AV105" s="624"/>
      <c r="AW105" s="624"/>
      <c r="AX105" s="624"/>
      <c r="AY105" s="624"/>
      <c r="AZ105" s="624"/>
      <c r="BA105" s="624"/>
      <c r="BB105" s="624"/>
      <c r="BC105" s="624"/>
      <c r="BD105" s="624"/>
      <c r="BE105" s="624"/>
      <c r="BF105" s="624"/>
      <c r="BG105" s="624"/>
      <c r="BH105" s="624"/>
      <c r="BI105" s="624"/>
      <c r="BJ105" s="624"/>
      <c r="BK105" s="624"/>
      <c r="BL105" s="624"/>
      <c r="BM105" s="624"/>
      <c r="BN105" s="624"/>
      <c r="BO105" s="624"/>
      <c r="BP105" s="624"/>
      <c r="BQ105" s="624"/>
      <c r="BR105" s="624"/>
      <c r="BS105" s="624"/>
      <c r="BT105" s="624"/>
      <c r="BU105" s="624"/>
      <c r="BV105" s="624"/>
      <c r="BW105" s="624"/>
      <c r="BX105" s="624"/>
      <c r="BY105" s="624"/>
      <c r="BZ105" s="624"/>
      <c r="CA105" s="624"/>
      <c r="CB105" s="624"/>
      <c r="CC105" s="624"/>
      <c r="CD105" s="624"/>
      <c r="CE105" s="624"/>
      <c r="CF105" s="624"/>
      <c r="CG105" s="624"/>
      <c r="CH105" s="624"/>
      <c r="CI105" s="624"/>
      <c r="CJ105" s="624"/>
      <c r="CK105" s="624"/>
      <c r="CL105" s="624"/>
      <c r="CM105" s="624"/>
      <c r="CN105" s="624"/>
      <c r="CO105" s="624"/>
      <c r="CP105" s="624"/>
      <c r="CQ105" s="624"/>
      <c r="CR105" s="624"/>
      <c r="CS105" s="624"/>
      <c r="CT105" s="624"/>
      <c r="CU105" s="624"/>
      <c r="CV105" s="624"/>
      <c r="CW105" s="624"/>
      <c r="CX105" s="624"/>
      <c r="CY105" s="624"/>
      <c r="CZ105" s="624"/>
      <c r="DA105" s="624"/>
      <c r="DB105" s="624"/>
      <c r="DC105" s="624"/>
      <c r="DD105" s="624"/>
      <c r="DE105" s="624"/>
      <c r="DF105" s="624"/>
      <c r="DG105" s="624"/>
      <c r="DH105" s="624"/>
      <c r="DI105" s="624"/>
      <c r="DJ105" s="624"/>
      <c r="DK105" s="624"/>
      <c r="DL105" s="624"/>
      <c r="DM105" s="624"/>
      <c r="DN105" s="624"/>
      <c r="DO105" s="624"/>
      <c r="DP105" s="624"/>
      <c r="DQ105" s="624"/>
      <c r="DR105" s="624"/>
      <c r="DS105" s="624"/>
      <c r="DT105" s="624"/>
      <c r="DU105" s="624"/>
      <c r="DV105" s="624"/>
      <c r="DW105" s="624"/>
      <c r="DX105" s="624"/>
      <c r="DY105" s="624"/>
      <c r="DZ105" s="624"/>
      <c r="EA105" s="624"/>
      <c r="EB105" s="624"/>
      <c r="EC105" s="624"/>
      <c r="ED105" s="624"/>
      <c r="EE105" s="624"/>
      <c r="EF105" s="624"/>
      <c r="EG105" s="624"/>
      <c r="EH105" s="624"/>
      <c r="EI105" s="624"/>
      <c r="EJ105" s="624"/>
      <c r="EK105" s="624"/>
      <c r="EL105" s="624"/>
      <c r="EM105" s="624"/>
      <c r="EN105" s="624"/>
      <c r="EO105" s="624"/>
      <c r="EP105" s="624"/>
      <c r="EQ105" s="624"/>
    </row>
    <row r="106" spans="1:147" s="560" customFormat="1">
      <c r="A106" s="624"/>
      <c r="B106" s="624"/>
      <c r="O106" s="624"/>
      <c r="P106" s="624"/>
      <c r="Q106" s="624"/>
      <c r="R106" s="624"/>
      <c r="S106" s="624"/>
      <c r="T106" s="624"/>
      <c r="U106" s="624"/>
      <c r="V106" s="624"/>
      <c r="W106" s="624"/>
      <c r="X106" s="624"/>
      <c r="Y106" s="624"/>
      <c r="Z106" s="624"/>
      <c r="AB106" s="624"/>
      <c r="AC106" s="624"/>
      <c r="AD106" s="624"/>
      <c r="AE106" s="624"/>
      <c r="AF106" s="624"/>
      <c r="AG106" s="624"/>
      <c r="AH106" s="624"/>
      <c r="AI106" s="624"/>
      <c r="AJ106" s="624"/>
      <c r="AK106" s="624"/>
      <c r="AL106" s="624"/>
      <c r="AM106" s="624"/>
      <c r="AN106" s="624"/>
      <c r="AO106" s="624"/>
      <c r="AP106" s="624"/>
      <c r="AQ106" s="624"/>
      <c r="AR106" s="624"/>
      <c r="AS106" s="624"/>
      <c r="AT106" s="624"/>
      <c r="AU106" s="624"/>
      <c r="AV106" s="624"/>
      <c r="AW106" s="624"/>
      <c r="AX106" s="624"/>
      <c r="AY106" s="624"/>
      <c r="AZ106" s="624"/>
      <c r="BA106" s="624"/>
      <c r="BB106" s="624"/>
      <c r="BC106" s="624"/>
      <c r="BD106" s="624"/>
      <c r="BE106" s="624"/>
      <c r="BF106" s="624"/>
      <c r="BG106" s="624"/>
      <c r="BH106" s="624"/>
      <c r="BI106" s="624"/>
      <c r="BJ106" s="624"/>
      <c r="BK106" s="624"/>
      <c r="BL106" s="624"/>
      <c r="BM106" s="624"/>
      <c r="BN106" s="624"/>
      <c r="BO106" s="624"/>
      <c r="BP106" s="624"/>
      <c r="BQ106" s="624"/>
      <c r="BR106" s="624"/>
      <c r="BS106" s="624"/>
      <c r="BT106" s="624"/>
      <c r="BU106" s="624"/>
      <c r="BV106" s="624"/>
      <c r="BW106" s="624"/>
      <c r="BX106" s="624"/>
      <c r="BY106" s="624"/>
      <c r="BZ106" s="624"/>
      <c r="CA106" s="624"/>
      <c r="CB106" s="624"/>
      <c r="CC106" s="624"/>
      <c r="CD106" s="624"/>
      <c r="CE106" s="624"/>
      <c r="CF106" s="624"/>
      <c r="CG106" s="624"/>
      <c r="CH106" s="624"/>
      <c r="CI106" s="624"/>
      <c r="CJ106" s="624"/>
      <c r="CK106" s="624"/>
      <c r="CL106" s="624"/>
      <c r="CM106" s="624"/>
      <c r="CN106" s="624"/>
      <c r="CO106" s="624"/>
      <c r="CP106" s="624"/>
      <c r="CQ106" s="624"/>
      <c r="CR106" s="624"/>
      <c r="CS106" s="624"/>
      <c r="CT106" s="624"/>
      <c r="CU106" s="624"/>
      <c r="CV106" s="624"/>
      <c r="CW106" s="624"/>
      <c r="CX106" s="624"/>
      <c r="CY106" s="624"/>
      <c r="CZ106" s="624"/>
      <c r="DA106" s="624"/>
      <c r="DB106" s="624"/>
      <c r="DC106" s="624"/>
      <c r="DD106" s="624"/>
      <c r="DE106" s="624"/>
      <c r="DF106" s="624"/>
      <c r="DG106" s="624"/>
      <c r="DH106" s="624"/>
      <c r="DI106" s="624"/>
      <c r="DJ106" s="624"/>
      <c r="DK106" s="624"/>
      <c r="DL106" s="624"/>
      <c r="DM106" s="624"/>
      <c r="DN106" s="624"/>
      <c r="DO106" s="624"/>
      <c r="DP106" s="624"/>
      <c r="DQ106" s="624"/>
      <c r="DR106" s="624"/>
      <c r="DS106" s="624"/>
      <c r="DT106" s="624"/>
      <c r="DU106" s="624"/>
      <c r="DV106" s="624"/>
      <c r="DW106" s="624"/>
      <c r="DX106" s="624"/>
      <c r="DY106" s="624"/>
      <c r="DZ106" s="624"/>
      <c r="EA106" s="624"/>
      <c r="EB106" s="624"/>
      <c r="EC106" s="624"/>
      <c r="ED106" s="624"/>
      <c r="EE106" s="624"/>
      <c r="EF106" s="624"/>
      <c r="EG106" s="624"/>
      <c r="EH106" s="624"/>
      <c r="EI106" s="624"/>
      <c r="EJ106" s="624"/>
      <c r="EK106" s="624"/>
      <c r="EL106" s="624"/>
      <c r="EM106" s="624"/>
      <c r="EN106" s="624"/>
      <c r="EO106" s="624"/>
      <c r="EP106" s="624"/>
      <c r="EQ106" s="624"/>
    </row>
    <row r="107" spans="1:147" s="560" customFormat="1">
      <c r="A107" s="624"/>
      <c r="B107" s="624"/>
      <c r="O107" s="624"/>
      <c r="P107" s="624"/>
      <c r="Q107" s="624"/>
      <c r="R107" s="624"/>
      <c r="S107" s="624"/>
      <c r="T107" s="624"/>
      <c r="U107" s="624"/>
      <c r="V107" s="624"/>
      <c r="W107" s="624"/>
      <c r="X107" s="624"/>
      <c r="Y107" s="624"/>
      <c r="Z107" s="624"/>
      <c r="AB107" s="624"/>
      <c r="AC107" s="624"/>
      <c r="AD107" s="624"/>
      <c r="AE107" s="624"/>
      <c r="AF107" s="624"/>
      <c r="AG107" s="624"/>
      <c r="AH107" s="624"/>
      <c r="AI107" s="624"/>
      <c r="AJ107" s="624"/>
      <c r="AK107" s="624"/>
      <c r="AL107" s="624"/>
      <c r="AM107" s="624"/>
      <c r="AN107" s="624"/>
      <c r="AO107" s="624"/>
      <c r="AP107" s="624"/>
      <c r="AQ107" s="624"/>
      <c r="AR107" s="624"/>
      <c r="AS107" s="624"/>
      <c r="AT107" s="624"/>
      <c r="AU107" s="624"/>
      <c r="AV107" s="624"/>
      <c r="AW107" s="624"/>
      <c r="AX107" s="624"/>
      <c r="AY107" s="624"/>
      <c r="AZ107" s="624"/>
      <c r="BA107" s="624"/>
      <c r="BB107" s="624"/>
      <c r="BC107" s="624"/>
      <c r="BD107" s="624"/>
      <c r="BE107" s="624"/>
      <c r="BF107" s="624"/>
      <c r="BG107" s="624"/>
      <c r="BH107" s="624"/>
      <c r="BI107" s="624"/>
      <c r="BJ107" s="624"/>
      <c r="BK107" s="624"/>
      <c r="BL107" s="624"/>
      <c r="BM107" s="624"/>
      <c r="BN107" s="624"/>
      <c r="BO107" s="624"/>
      <c r="BP107" s="624"/>
      <c r="BQ107" s="624"/>
      <c r="BR107" s="624"/>
      <c r="BS107" s="624"/>
      <c r="BT107" s="624"/>
      <c r="BU107" s="624"/>
      <c r="BV107" s="624"/>
      <c r="BW107" s="624"/>
      <c r="BX107" s="624"/>
      <c r="BY107" s="624"/>
      <c r="BZ107" s="624"/>
      <c r="CA107" s="624"/>
      <c r="CB107" s="624"/>
      <c r="CC107" s="624"/>
      <c r="CD107" s="624"/>
      <c r="CE107" s="624"/>
      <c r="CF107" s="624"/>
      <c r="CG107" s="624"/>
      <c r="CH107" s="624"/>
      <c r="CI107" s="624"/>
      <c r="CJ107" s="624"/>
      <c r="CK107" s="624"/>
      <c r="CL107" s="624"/>
      <c r="CM107" s="624"/>
      <c r="CN107" s="624"/>
      <c r="CO107" s="624"/>
      <c r="CP107" s="624"/>
      <c r="CQ107" s="624"/>
      <c r="CR107" s="624"/>
      <c r="CS107" s="624"/>
      <c r="CT107" s="624"/>
      <c r="CU107" s="624"/>
      <c r="CV107" s="624"/>
      <c r="CW107" s="624"/>
      <c r="CX107" s="624"/>
      <c r="CY107" s="624"/>
      <c r="CZ107" s="624"/>
      <c r="DA107" s="624"/>
      <c r="DB107" s="624"/>
      <c r="DC107" s="624"/>
      <c r="DD107" s="624"/>
      <c r="DE107" s="624"/>
      <c r="DF107" s="624"/>
      <c r="DG107" s="624"/>
      <c r="DH107" s="624"/>
      <c r="DI107" s="624"/>
      <c r="DJ107" s="624"/>
      <c r="DK107" s="624"/>
      <c r="DL107" s="624"/>
      <c r="DM107" s="624"/>
      <c r="DN107" s="624"/>
      <c r="DO107" s="624"/>
      <c r="DP107" s="624"/>
      <c r="DQ107" s="624"/>
      <c r="DR107" s="624"/>
      <c r="DS107" s="624"/>
      <c r="DT107" s="624"/>
      <c r="DU107" s="624"/>
      <c r="DV107" s="624"/>
      <c r="DW107" s="624"/>
      <c r="DX107" s="624"/>
      <c r="DY107" s="624"/>
      <c r="DZ107" s="624"/>
      <c r="EA107" s="624"/>
      <c r="EB107" s="624"/>
      <c r="EC107" s="624"/>
      <c r="ED107" s="624"/>
      <c r="EE107" s="624"/>
      <c r="EF107" s="624"/>
      <c r="EG107" s="624"/>
      <c r="EH107" s="624"/>
      <c r="EI107" s="624"/>
      <c r="EJ107" s="624"/>
      <c r="EK107" s="624"/>
      <c r="EL107" s="624"/>
      <c r="EM107" s="624"/>
      <c r="EN107" s="624"/>
      <c r="EO107" s="624"/>
      <c r="EP107" s="624"/>
      <c r="EQ107" s="624"/>
    </row>
    <row r="108" spans="1:147" s="560" customFormat="1">
      <c r="A108" s="624"/>
      <c r="B108" s="624"/>
      <c r="O108" s="624"/>
      <c r="P108" s="624"/>
      <c r="Q108" s="624"/>
      <c r="R108" s="624"/>
      <c r="S108" s="624"/>
      <c r="T108" s="624"/>
      <c r="U108" s="624"/>
      <c r="V108" s="624"/>
      <c r="W108" s="624"/>
      <c r="X108" s="624"/>
      <c r="Y108" s="624"/>
      <c r="Z108" s="624"/>
      <c r="AB108" s="624"/>
      <c r="AC108" s="624"/>
      <c r="AD108" s="624"/>
      <c r="AE108" s="624"/>
      <c r="AF108" s="624"/>
      <c r="AG108" s="624"/>
      <c r="AH108" s="624"/>
      <c r="AI108" s="624"/>
      <c r="AJ108" s="624"/>
      <c r="AK108" s="624"/>
      <c r="AL108" s="624"/>
      <c r="AM108" s="624"/>
      <c r="AN108" s="624"/>
      <c r="AO108" s="624"/>
      <c r="AP108" s="624"/>
      <c r="AQ108" s="624"/>
      <c r="AR108" s="624"/>
      <c r="AS108" s="624"/>
      <c r="AT108" s="624"/>
      <c r="AU108" s="624"/>
      <c r="AV108" s="624"/>
      <c r="AW108" s="624"/>
      <c r="AX108" s="624"/>
      <c r="AY108" s="624"/>
      <c r="AZ108" s="624"/>
      <c r="BA108" s="624"/>
      <c r="BB108" s="624"/>
      <c r="BC108" s="624"/>
      <c r="BD108" s="624"/>
      <c r="BE108" s="624"/>
      <c r="BF108" s="624"/>
      <c r="BG108" s="624"/>
      <c r="BH108" s="624"/>
      <c r="BI108" s="624"/>
      <c r="BJ108" s="624"/>
      <c r="BK108" s="624"/>
      <c r="BL108" s="624"/>
      <c r="BM108" s="624"/>
      <c r="BN108" s="624"/>
      <c r="BO108" s="624"/>
      <c r="BP108" s="624"/>
      <c r="BQ108" s="624"/>
      <c r="BR108" s="624"/>
      <c r="BS108" s="624"/>
      <c r="BT108" s="624"/>
      <c r="BU108" s="624"/>
      <c r="BV108" s="624"/>
      <c r="BW108" s="624"/>
      <c r="BX108" s="624"/>
      <c r="BY108" s="624"/>
      <c r="BZ108" s="624"/>
      <c r="CA108" s="624"/>
      <c r="CB108" s="624"/>
      <c r="CC108" s="624"/>
      <c r="CD108" s="624"/>
      <c r="CE108" s="624"/>
      <c r="CF108" s="624"/>
      <c r="CG108" s="624"/>
      <c r="CH108" s="624"/>
      <c r="CI108" s="624"/>
      <c r="CJ108" s="624"/>
      <c r="CK108" s="624"/>
      <c r="CL108" s="624"/>
      <c r="CM108" s="624"/>
      <c r="CN108" s="624"/>
      <c r="CO108" s="624"/>
      <c r="CP108" s="624"/>
      <c r="CQ108" s="624"/>
      <c r="CR108" s="624"/>
      <c r="CS108" s="624"/>
      <c r="CT108" s="624"/>
      <c r="CU108" s="624"/>
      <c r="CV108" s="624"/>
      <c r="CW108" s="624"/>
      <c r="CX108" s="624"/>
      <c r="CY108" s="624"/>
      <c r="CZ108" s="624"/>
      <c r="DA108" s="624"/>
      <c r="DB108" s="624"/>
      <c r="DC108" s="624"/>
      <c r="DD108" s="624"/>
      <c r="DE108" s="624"/>
      <c r="DF108" s="624"/>
      <c r="DG108" s="624"/>
      <c r="DH108" s="624"/>
      <c r="DI108" s="624"/>
      <c r="DJ108" s="624"/>
      <c r="DK108" s="624"/>
      <c r="DL108" s="624"/>
      <c r="DM108" s="624"/>
      <c r="DN108" s="624"/>
      <c r="DO108" s="624"/>
      <c r="DP108" s="624"/>
      <c r="DQ108" s="624"/>
      <c r="DR108" s="624"/>
      <c r="DS108" s="624"/>
      <c r="DT108" s="624"/>
      <c r="DU108" s="624"/>
      <c r="DV108" s="624"/>
      <c r="DW108" s="624"/>
      <c r="DX108" s="624"/>
      <c r="DY108" s="624"/>
      <c r="DZ108" s="624"/>
      <c r="EA108" s="624"/>
      <c r="EB108" s="624"/>
      <c r="EC108" s="624"/>
      <c r="ED108" s="624"/>
      <c r="EE108" s="624"/>
      <c r="EF108" s="624"/>
      <c r="EG108" s="624"/>
      <c r="EH108" s="624"/>
      <c r="EI108" s="624"/>
      <c r="EJ108" s="624"/>
      <c r="EK108" s="624"/>
      <c r="EL108" s="624"/>
      <c r="EM108" s="624"/>
      <c r="EN108" s="624"/>
      <c r="EO108" s="624"/>
      <c r="EP108" s="624"/>
      <c r="EQ108" s="624"/>
    </row>
    <row r="109" spans="1:147" s="560" customFormat="1">
      <c r="A109" s="624"/>
      <c r="B109" s="624"/>
      <c r="O109" s="624"/>
      <c r="P109" s="624"/>
      <c r="Q109" s="624"/>
      <c r="R109" s="624"/>
      <c r="S109" s="624"/>
      <c r="T109" s="624"/>
      <c r="U109" s="624"/>
      <c r="V109" s="624"/>
      <c r="W109" s="624"/>
      <c r="X109" s="624"/>
      <c r="Y109" s="624"/>
      <c r="Z109" s="624"/>
      <c r="AB109" s="624"/>
      <c r="AC109" s="624"/>
      <c r="AD109" s="624"/>
      <c r="AE109" s="624"/>
      <c r="AF109" s="624"/>
      <c r="AG109" s="624"/>
      <c r="AH109" s="624"/>
      <c r="AI109" s="624"/>
      <c r="AJ109" s="624"/>
      <c r="AK109" s="624"/>
      <c r="AL109" s="624"/>
      <c r="AM109" s="624"/>
      <c r="AN109" s="624"/>
      <c r="AO109" s="624"/>
      <c r="AP109" s="624"/>
      <c r="AQ109" s="624"/>
      <c r="AR109" s="624"/>
      <c r="AS109" s="624"/>
      <c r="AT109" s="624"/>
      <c r="AU109" s="624"/>
      <c r="AV109" s="624"/>
      <c r="AW109" s="624"/>
      <c r="AX109" s="624"/>
      <c r="AY109" s="624"/>
      <c r="AZ109" s="624"/>
      <c r="BA109" s="624"/>
      <c r="BB109" s="624"/>
      <c r="BC109" s="624"/>
      <c r="BD109" s="624"/>
      <c r="BE109" s="624"/>
      <c r="BF109" s="624"/>
      <c r="BG109" s="624"/>
      <c r="BH109" s="624"/>
      <c r="BI109" s="624"/>
      <c r="BJ109" s="624"/>
      <c r="BK109" s="624"/>
      <c r="BL109" s="624"/>
      <c r="BM109" s="624"/>
      <c r="BN109" s="624"/>
      <c r="BO109" s="624"/>
      <c r="BP109" s="624"/>
      <c r="BQ109" s="624"/>
      <c r="BR109" s="624"/>
      <c r="BS109" s="624"/>
      <c r="BT109" s="624"/>
      <c r="BU109" s="624"/>
      <c r="BV109" s="624"/>
      <c r="BW109" s="624"/>
      <c r="BX109" s="624"/>
      <c r="BY109" s="624"/>
      <c r="BZ109" s="624"/>
      <c r="CA109" s="624"/>
      <c r="CB109" s="624"/>
      <c r="CC109" s="624"/>
      <c r="CD109" s="624"/>
      <c r="CE109" s="624"/>
      <c r="CF109" s="624"/>
      <c r="CG109" s="624"/>
      <c r="CH109" s="624"/>
      <c r="CI109" s="624"/>
      <c r="CJ109" s="624"/>
      <c r="CK109" s="624"/>
      <c r="CL109" s="624"/>
      <c r="CM109" s="624"/>
      <c r="CN109" s="624"/>
      <c r="CO109" s="624"/>
      <c r="CP109" s="624"/>
      <c r="CQ109" s="624"/>
      <c r="CR109" s="624"/>
      <c r="CS109" s="624"/>
      <c r="CT109" s="624"/>
      <c r="CU109" s="624"/>
      <c r="CV109" s="624"/>
      <c r="CW109" s="624"/>
      <c r="CX109" s="624"/>
      <c r="CY109" s="624"/>
      <c r="CZ109" s="624"/>
      <c r="DA109" s="624"/>
      <c r="DB109" s="624"/>
      <c r="DC109" s="624"/>
      <c r="DD109" s="624"/>
      <c r="DE109" s="624"/>
      <c r="DF109" s="624"/>
      <c r="DG109" s="624"/>
      <c r="DH109" s="624"/>
      <c r="DI109" s="624"/>
      <c r="DJ109" s="624"/>
      <c r="DK109" s="624"/>
      <c r="DL109" s="624"/>
      <c r="DM109" s="624"/>
      <c r="DN109" s="624"/>
      <c r="DO109" s="624"/>
      <c r="DP109" s="624"/>
      <c r="DQ109" s="624"/>
      <c r="DR109" s="624"/>
      <c r="DS109" s="624"/>
      <c r="DT109" s="624"/>
      <c r="DU109" s="624"/>
      <c r="DV109" s="624"/>
      <c r="DW109" s="624"/>
      <c r="DX109" s="624"/>
      <c r="DY109" s="624"/>
      <c r="DZ109" s="624"/>
      <c r="EA109" s="624"/>
      <c r="EB109" s="624"/>
      <c r="EC109" s="624"/>
      <c r="ED109" s="624"/>
      <c r="EE109" s="624"/>
      <c r="EF109" s="624"/>
      <c r="EG109" s="624"/>
      <c r="EH109" s="624"/>
      <c r="EI109" s="624"/>
      <c r="EJ109" s="624"/>
      <c r="EK109" s="624"/>
      <c r="EL109" s="624"/>
      <c r="EM109" s="624"/>
      <c r="EN109" s="624"/>
      <c r="EO109" s="624"/>
      <c r="EP109" s="624"/>
      <c r="EQ109" s="624"/>
    </row>
    <row r="110" spans="1:147" s="560" customFormat="1">
      <c r="A110" s="624"/>
      <c r="B110" s="624"/>
      <c r="O110" s="624"/>
      <c r="P110" s="624"/>
      <c r="Q110" s="624"/>
      <c r="R110" s="624"/>
      <c r="S110" s="624"/>
      <c r="T110" s="624"/>
      <c r="U110" s="624"/>
      <c r="V110" s="624"/>
      <c r="W110" s="624"/>
      <c r="X110" s="624"/>
      <c r="Y110" s="624"/>
      <c r="Z110" s="624"/>
      <c r="AB110" s="624"/>
      <c r="AC110" s="624"/>
      <c r="AD110" s="624"/>
      <c r="AE110" s="624"/>
      <c r="AF110" s="624"/>
      <c r="AG110" s="624"/>
      <c r="AH110" s="624"/>
      <c r="AI110" s="624"/>
      <c r="AJ110" s="624"/>
      <c r="AK110" s="624"/>
      <c r="AL110" s="624"/>
      <c r="AM110" s="624"/>
      <c r="AN110" s="624"/>
      <c r="AO110" s="624"/>
      <c r="AP110" s="624"/>
      <c r="AQ110" s="624"/>
      <c r="AR110" s="624"/>
      <c r="AS110" s="624"/>
      <c r="AT110" s="624"/>
      <c r="AU110" s="624"/>
      <c r="AV110" s="624"/>
      <c r="AW110" s="624"/>
      <c r="AX110" s="624"/>
      <c r="AY110" s="624"/>
      <c r="AZ110" s="624"/>
      <c r="BA110" s="624"/>
      <c r="BB110" s="624"/>
      <c r="BC110" s="624"/>
      <c r="BD110" s="624"/>
      <c r="BE110" s="624"/>
      <c r="BF110" s="624"/>
      <c r="BG110" s="624"/>
      <c r="BH110" s="624"/>
      <c r="BI110" s="624"/>
      <c r="BJ110" s="624"/>
      <c r="BK110" s="624"/>
      <c r="BL110" s="624"/>
      <c r="BM110" s="624"/>
      <c r="BN110" s="624"/>
      <c r="BO110" s="624"/>
      <c r="BP110" s="624"/>
      <c r="BQ110" s="624"/>
      <c r="BR110" s="624"/>
      <c r="BS110" s="624"/>
      <c r="BT110" s="624"/>
      <c r="BU110" s="624"/>
      <c r="BV110" s="624"/>
      <c r="BW110" s="624"/>
      <c r="BX110" s="624"/>
      <c r="BY110" s="624"/>
      <c r="BZ110" s="624"/>
      <c r="CA110" s="624"/>
      <c r="CB110" s="624"/>
      <c r="CC110" s="624"/>
      <c r="CD110" s="624"/>
      <c r="CE110" s="624"/>
      <c r="CF110" s="624"/>
      <c r="CG110" s="624"/>
      <c r="CH110" s="624"/>
      <c r="CI110" s="624"/>
      <c r="CJ110" s="624"/>
      <c r="CK110" s="624"/>
      <c r="CL110" s="624"/>
      <c r="CM110" s="624"/>
      <c r="CN110" s="624"/>
      <c r="CO110" s="624"/>
      <c r="CP110" s="624"/>
      <c r="CQ110" s="624"/>
      <c r="CR110" s="624"/>
      <c r="CS110" s="624"/>
      <c r="CT110" s="624"/>
      <c r="CU110" s="624"/>
      <c r="CV110" s="624"/>
      <c r="CW110" s="624"/>
      <c r="CX110" s="624"/>
      <c r="CY110" s="624"/>
      <c r="CZ110" s="624"/>
      <c r="DA110" s="624"/>
      <c r="DB110" s="624"/>
      <c r="DC110" s="624"/>
      <c r="DD110" s="624"/>
      <c r="DE110" s="624"/>
      <c r="DF110" s="624"/>
      <c r="DG110" s="624"/>
      <c r="DH110" s="624"/>
      <c r="DI110" s="624"/>
      <c r="DJ110" s="624"/>
      <c r="DK110" s="624"/>
      <c r="DL110" s="624"/>
      <c r="DM110" s="624"/>
      <c r="DN110" s="624"/>
      <c r="DO110" s="624"/>
      <c r="DP110" s="624"/>
      <c r="DQ110" s="624"/>
      <c r="DR110" s="624"/>
      <c r="DS110" s="624"/>
      <c r="DT110" s="624"/>
      <c r="DU110" s="624"/>
      <c r="DV110" s="624"/>
      <c r="DW110" s="624"/>
      <c r="DX110" s="624"/>
      <c r="DY110" s="624"/>
      <c r="DZ110" s="624"/>
      <c r="EA110" s="624"/>
      <c r="EB110" s="624"/>
      <c r="EC110" s="624"/>
      <c r="ED110" s="624"/>
      <c r="EE110" s="624"/>
      <c r="EF110" s="624"/>
      <c r="EG110" s="624"/>
      <c r="EH110" s="624"/>
      <c r="EI110" s="624"/>
      <c r="EJ110" s="624"/>
      <c r="EK110" s="624"/>
      <c r="EL110" s="624"/>
      <c r="EM110" s="624"/>
      <c r="EN110" s="624"/>
      <c r="EO110" s="624"/>
      <c r="EP110" s="624"/>
      <c r="EQ110" s="624"/>
    </row>
    <row r="111" spans="1:147" s="560" customFormat="1">
      <c r="A111" s="624"/>
      <c r="B111" s="624"/>
      <c r="O111" s="624"/>
      <c r="P111" s="624"/>
      <c r="Q111" s="624"/>
      <c r="R111" s="624"/>
      <c r="S111" s="624"/>
      <c r="T111" s="624"/>
      <c r="U111" s="624"/>
      <c r="V111" s="624"/>
      <c r="W111" s="624"/>
      <c r="X111" s="624"/>
      <c r="Y111" s="624"/>
      <c r="Z111" s="624"/>
      <c r="AB111" s="624"/>
      <c r="AC111" s="624"/>
      <c r="AD111" s="624"/>
      <c r="AE111" s="624"/>
      <c r="AF111" s="624"/>
      <c r="AG111" s="624"/>
      <c r="AH111" s="624"/>
      <c r="AI111" s="624"/>
      <c r="AJ111" s="624"/>
      <c r="AK111" s="624"/>
      <c r="AL111" s="624"/>
      <c r="AM111" s="624"/>
      <c r="AN111" s="624"/>
      <c r="AO111" s="624"/>
      <c r="AP111" s="624"/>
      <c r="AQ111" s="624"/>
      <c r="AR111" s="624"/>
      <c r="AS111" s="624"/>
      <c r="AT111" s="624"/>
      <c r="AU111" s="624"/>
      <c r="AV111" s="624"/>
      <c r="AW111" s="624"/>
      <c r="AX111" s="624"/>
      <c r="AY111" s="624"/>
      <c r="AZ111" s="624"/>
      <c r="BA111" s="624"/>
      <c r="BB111" s="624"/>
      <c r="BC111" s="624"/>
      <c r="BD111" s="624"/>
      <c r="BE111" s="624"/>
      <c r="BF111" s="624"/>
      <c r="BG111" s="624"/>
      <c r="BH111" s="624"/>
      <c r="BI111" s="624"/>
      <c r="BJ111" s="624"/>
      <c r="BK111" s="624"/>
      <c r="BL111" s="624"/>
      <c r="BM111" s="624"/>
      <c r="BN111" s="624"/>
      <c r="BO111" s="624"/>
      <c r="BP111" s="624"/>
      <c r="BQ111" s="624"/>
      <c r="BR111" s="624"/>
      <c r="BS111" s="624"/>
      <c r="BT111" s="624"/>
      <c r="BU111" s="624"/>
      <c r="BV111" s="624"/>
      <c r="BW111" s="624"/>
      <c r="BX111" s="624"/>
      <c r="BY111" s="624"/>
      <c r="BZ111" s="624"/>
      <c r="CA111" s="624"/>
      <c r="CB111" s="624"/>
      <c r="CC111" s="624"/>
      <c r="CD111" s="624"/>
      <c r="CE111" s="624"/>
      <c r="CF111" s="624"/>
      <c r="CG111" s="624"/>
      <c r="CH111" s="624"/>
      <c r="CI111" s="624"/>
      <c r="CJ111" s="624"/>
      <c r="CK111" s="624"/>
      <c r="CL111" s="624"/>
      <c r="CM111" s="624"/>
      <c r="CN111" s="624"/>
      <c r="CO111" s="624"/>
      <c r="CP111" s="624"/>
      <c r="CQ111" s="624"/>
      <c r="CR111" s="624"/>
      <c r="CS111" s="624"/>
      <c r="CT111" s="624"/>
      <c r="CU111" s="624"/>
      <c r="CV111" s="624"/>
      <c r="CW111" s="624"/>
      <c r="CX111" s="624"/>
      <c r="CY111" s="624"/>
      <c r="CZ111" s="624"/>
      <c r="DA111" s="624"/>
      <c r="DB111" s="624"/>
      <c r="DC111" s="624"/>
      <c r="DD111" s="624"/>
      <c r="DE111" s="624"/>
      <c r="DF111" s="624"/>
      <c r="DG111" s="624"/>
      <c r="DH111" s="624"/>
      <c r="DI111" s="624"/>
      <c r="DJ111" s="624"/>
      <c r="DK111" s="624"/>
      <c r="DL111" s="624"/>
      <c r="DM111" s="624"/>
      <c r="DN111" s="624"/>
      <c r="DO111" s="624"/>
      <c r="DP111" s="624"/>
      <c r="DQ111" s="624"/>
      <c r="DR111" s="624"/>
      <c r="DS111" s="624"/>
      <c r="DT111" s="624"/>
      <c r="DU111" s="624"/>
      <c r="DV111" s="624"/>
      <c r="DW111" s="624"/>
      <c r="DX111" s="624"/>
      <c r="DY111" s="624"/>
      <c r="DZ111" s="624"/>
      <c r="EA111" s="624"/>
      <c r="EB111" s="624"/>
      <c r="EC111" s="624"/>
      <c r="ED111" s="624"/>
      <c r="EE111" s="624"/>
      <c r="EF111" s="624"/>
      <c r="EG111" s="624"/>
      <c r="EH111" s="624"/>
      <c r="EI111" s="624"/>
      <c r="EJ111" s="624"/>
      <c r="EK111" s="624"/>
      <c r="EL111" s="624"/>
      <c r="EM111" s="624"/>
      <c r="EN111" s="624"/>
      <c r="EO111" s="624"/>
      <c r="EP111" s="624"/>
      <c r="EQ111" s="624"/>
    </row>
    <row r="112" spans="1:147" s="560" customFormat="1">
      <c r="A112" s="624"/>
      <c r="B112" s="624"/>
      <c r="O112" s="624"/>
      <c r="P112" s="624"/>
      <c r="Q112" s="624"/>
      <c r="R112" s="624"/>
      <c r="S112" s="624"/>
      <c r="T112" s="624"/>
      <c r="U112" s="624"/>
      <c r="V112" s="624"/>
      <c r="W112" s="624"/>
      <c r="X112" s="624"/>
      <c r="Y112" s="624"/>
      <c r="Z112" s="624"/>
      <c r="AB112" s="624"/>
      <c r="AC112" s="624"/>
      <c r="AD112" s="624"/>
      <c r="AE112" s="624"/>
      <c r="AF112" s="624"/>
      <c r="AG112" s="624"/>
      <c r="AH112" s="624"/>
      <c r="AI112" s="624"/>
      <c r="AJ112" s="624"/>
      <c r="AK112" s="624"/>
      <c r="AL112" s="624"/>
      <c r="AM112" s="624"/>
      <c r="AN112" s="624"/>
      <c r="AO112" s="624"/>
      <c r="AP112" s="624"/>
      <c r="AQ112" s="624"/>
      <c r="AR112" s="624"/>
      <c r="AS112" s="624"/>
      <c r="AT112" s="624"/>
      <c r="AU112" s="624"/>
      <c r="AV112" s="624"/>
      <c r="AW112" s="624"/>
      <c r="AX112" s="624"/>
      <c r="AY112" s="624"/>
      <c r="AZ112" s="624"/>
      <c r="BA112" s="624"/>
      <c r="BB112" s="624"/>
      <c r="BC112" s="624"/>
      <c r="BD112" s="624"/>
      <c r="BE112" s="624"/>
      <c r="BF112" s="624"/>
      <c r="BG112" s="624"/>
      <c r="BH112" s="624"/>
      <c r="BI112" s="624"/>
      <c r="BJ112" s="624"/>
      <c r="BK112" s="624"/>
      <c r="BL112" s="624"/>
      <c r="BM112" s="624"/>
      <c r="BN112" s="624"/>
      <c r="BO112" s="624"/>
      <c r="BP112" s="624"/>
      <c r="BQ112" s="624"/>
      <c r="BR112" s="624"/>
      <c r="BS112" s="624"/>
      <c r="BT112" s="624"/>
      <c r="BU112" s="624"/>
      <c r="BV112" s="624"/>
      <c r="BW112" s="624"/>
      <c r="BX112" s="624"/>
      <c r="BY112" s="624"/>
      <c r="BZ112" s="624"/>
      <c r="CA112" s="624"/>
      <c r="CB112" s="624"/>
      <c r="CC112" s="624"/>
      <c r="CD112" s="624"/>
      <c r="CE112" s="624"/>
      <c r="CF112" s="624"/>
      <c r="CG112" s="624"/>
      <c r="CH112" s="624"/>
      <c r="CI112" s="624"/>
      <c r="CJ112" s="624"/>
      <c r="CK112" s="624"/>
      <c r="CL112" s="624"/>
      <c r="CM112" s="624"/>
      <c r="CN112" s="624"/>
      <c r="CO112" s="624"/>
      <c r="CP112" s="624"/>
      <c r="CQ112" s="624"/>
      <c r="CR112" s="624"/>
      <c r="CS112" s="624"/>
      <c r="CT112" s="624"/>
      <c r="CU112" s="624"/>
      <c r="CV112" s="624"/>
      <c r="CW112" s="624"/>
      <c r="CX112" s="624"/>
      <c r="CY112" s="624"/>
      <c r="CZ112" s="624"/>
      <c r="DA112" s="624"/>
      <c r="DB112" s="624"/>
      <c r="DC112" s="624"/>
      <c r="DD112" s="624"/>
      <c r="DE112" s="624"/>
      <c r="DF112" s="624"/>
      <c r="DG112" s="624"/>
      <c r="DH112" s="624"/>
      <c r="DI112" s="624"/>
      <c r="DJ112" s="624"/>
      <c r="DK112" s="624"/>
      <c r="DL112" s="624"/>
      <c r="DM112" s="624"/>
      <c r="DN112" s="624"/>
      <c r="DO112" s="624"/>
      <c r="DP112" s="624"/>
      <c r="DQ112" s="624"/>
      <c r="DR112" s="624"/>
      <c r="DS112" s="624"/>
      <c r="DT112" s="624"/>
      <c r="DU112" s="624"/>
      <c r="DV112" s="624"/>
      <c r="DW112" s="624"/>
      <c r="DX112" s="624"/>
      <c r="DY112" s="624"/>
      <c r="DZ112" s="624"/>
      <c r="EA112" s="624"/>
      <c r="EB112" s="624"/>
      <c r="EC112" s="624"/>
      <c r="ED112" s="624"/>
      <c r="EE112" s="624"/>
      <c r="EF112" s="624"/>
      <c r="EG112" s="624"/>
      <c r="EH112" s="624"/>
      <c r="EI112" s="624"/>
      <c r="EJ112" s="624"/>
      <c r="EK112" s="624"/>
      <c r="EL112" s="624"/>
      <c r="EM112" s="624"/>
      <c r="EN112" s="624"/>
      <c r="EO112" s="624"/>
      <c r="EP112" s="624"/>
      <c r="EQ112" s="624"/>
    </row>
    <row r="113" spans="1:147" s="560" customFormat="1">
      <c r="A113" s="624"/>
      <c r="B113" s="624"/>
      <c r="O113" s="624"/>
      <c r="P113" s="624"/>
      <c r="Q113" s="624"/>
      <c r="R113" s="624"/>
      <c r="S113" s="624"/>
      <c r="T113" s="624"/>
      <c r="U113" s="624"/>
      <c r="V113" s="624"/>
      <c r="W113" s="624"/>
      <c r="X113" s="624"/>
      <c r="Y113" s="624"/>
      <c r="Z113" s="624"/>
      <c r="AB113" s="624"/>
      <c r="AC113" s="624"/>
      <c r="AD113" s="624"/>
      <c r="AE113" s="624"/>
      <c r="AF113" s="624"/>
      <c r="AG113" s="624"/>
      <c r="AH113" s="624"/>
      <c r="AI113" s="624"/>
      <c r="AJ113" s="624"/>
      <c r="AK113" s="624"/>
      <c r="AL113" s="624"/>
      <c r="AM113" s="624"/>
      <c r="AN113" s="624"/>
      <c r="AO113" s="624"/>
      <c r="AP113" s="624"/>
      <c r="AQ113" s="624"/>
      <c r="AR113" s="624"/>
      <c r="AS113" s="624"/>
      <c r="AT113" s="624"/>
      <c r="AU113" s="624"/>
      <c r="AV113" s="624"/>
      <c r="AW113" s="624"/>
      <c r="AX113" s="624"/>
      <c r="AY113" s="624"/>
      <c r="AZ113" s="624"/>
      <c r="BA113" s="624"/>
      <c r="BB113" s="624"/>
      <c r="BC113" s="624"/>
      <c r="BD113" s="624"/>
      <c r="BE113" s="624"/>
      <c r="BF113" s="624"/>
      <c r="BG113" s="624"/>
      <c r="BH113" s="624"/>
      <c r="BI113" s="624"/>
      <c r="BJ113" s="624"/>
      <c r="BK113" s="624"/>
      <c r="BL113" s="624"/>
      <c r="BM113" s="624"/>
      <c r="BN113" s="624"/>
      <c r="BO113" s="624"/>
      <c r="BP113" s="624"/>
      <c r="BQ113" s="624"/>
      <c r="BR113" s="624"/>
      <c r="BS113" s="624"/>
      <c r="BT113" s="624"/>
      <c r="BU113" s="624"/>
      <c r="BV113" s="624"/>
      <c r="BW113" s="624"/>
      <c r="BX113" s="624"/>
      <c r="BY113" s="624"/>
      <c r="BZ113" s="624"/>
      <c r="CA113" s="624"/>
      <c r="CB113" s="624"/>
      <c r="CC113" s="624"/>
      <c r="CD113" s="624"/>
      <c r="CE113" s="624"/>
      <c r="CF113" s="624"/>
      <c r="CG113" s="624"/>
      <c r="CH113" s="624"/>
      <c r="CI113" s="624"/>
      <c r="CJ113" s="624"/>
      <c r="CK113" s="624"/>
      <c r="CL113" s="624"/>
      <c r="CM113" s="624"/>
      <c r="CN113" s="624"/>
      <c r="CO113" s="624"/>
      <c r="CP113" s="624"/>
      <c r="CQ113" s="624"/>
      <c r="CR113" s="624"/>
      <c r="CS113" s="624"/>
      <c r="CT113" s="624"/>
      <c r="CU113" s="624"/>
      <c r="CV113" s="624"/>
      <c r="CW113" s="624"/>
      <c r="CX113" s="624"/>
      <c r="CY113" s="624"/>
      <c r="CZ113" s="624"/>
      <c r="DA113" s="624"/>
      <c r="DB113" s="624"/>
      <c r="DC113" s="624"/>
      <c r="DD113" s="624"/>
      <c r="DE113" s="624"/>
      <c r="DF113" s="624"/>
      <c r="DG113" s="624"/>
      <c r="DH113" s="624"/>
      <c r="DI113" s="624"/>
      <c r="DJ113" s="624"/>
      <c r="DK113" s="624"/>
      <c r="DL113" s="624"/>
      <c r="DM113" s="624"/>
      <c r="DN113" s="624"/>
      <c r="DO113" s="624"/>
      <c r="DP113" s="624"/>
      <c r="DQ113" s="624"/>
      <c r="DR113" s="624"/>
      <c r="DS113" s="624"/>
      <c r="DT113" s="624"/>
      <c r="DU113" s="624"/>
      <c r="DV113" s="624"/>
      <c r="DW113" s="624"/>
      <c r="DX113" s="624"/>
      <c r="DY113" s="624"/>
      <c r="DZ113" s="624"/>
      <c r="EA113" s="624"/>
      <c r="EB113" s="624"/>
      <c r="EC113" s="624"/>
      <c r="ED113" s="624"/>
      <c r="EE113" s="624"/>
      <c r="EF113" s="624"/>
      <c r="EG113" s="624"/>
      <c r="EH113" s="624"/>
      <c r="EI113" s="624"/>
      <c r="EJ113" s="624"/>
      <c r="EK113" s="624"/>
      <c r="EL113" s="624"/>
      <c r="EM113" s="624"/>
      <c r="EN113" s="624"/>
      <c r="EO113" s="624"/>
      <c r="EP113" s="624"/>
      <c r="EQ113" s="624"/>
    </row>
    <row r="114" spans="1:147" s="560" customFormat="1">
      <c r="A114" s="624"/>
      <c r="B114" s="624"/>
      <c r="O114" s="624"/>
      <c r="P114" s="624"/>
      <c r="Q114" s="624"/>
      <c r="R114" s="624"/>
      <c r="S114" s="624"/>
      <c r="T114" s="624"/>
      <c r="U114" s="624"/>
      <c r="V114" s="624"/>
      <c r="W114" s="624"/>
      <c r="X114" s="624"/>
      <c r="Y114" s="624"/>
      <c r="Z114" s="624"/>
      <c r="AB114" s="624"/>
      <c r="AC114" s="624"/>
      <c r="AD114" s="624"/>
      <c r="AE114" s="624"/>
      <c r="AF114" s="624"/>
      <c r="AG114" s="624"/>
      <c r="AH114" s="624"/>
      <c r="AI114" s="624"/>
      <c r="AJ114" s="624"/>
      <c r="AK114" s="624"/>
      <c r="AL114" s="624"/>
      <c r="AM114" s="624"/>
      <c r="AN114" s="624"/>
      <c r="AO114" s="624"/>
      <c r="AP114" s="624"/>
      <c r="AQ114" s="624"/>
      <c r="AR114" s="624"/>
      <c r="AS114" s="624"/>
      <c r="AT114" s="624"/>
      <c r="AU114" s="624"/>
      <c r="AV114" s="624"/>
      <c r="AW114" s="624"/>
      <c r="AX114" s="624"/>
      <c r="AY114" s="624"/>
      <c r="AZ114" s="624"/>
      <c r="BA114" s="624"/>
      <c r="BB114" s="624"/>
      <c r="BC114" s="624"/>
      <c r="BD114" s="624"/>
      <c r="BE114" s="624"/>
      <c r="BF114" s="624"/>
      <c r="BG114" s="624"/>
      <c r="BH114" s="624"/>
      <c r="BI114" s="624"/>
      <c r="BJ114" s="624"/>
      <c r="BK114" s="624"/>
      <c r="BL114" s="624"/>
      <c r="BM114" s="624"/>
      <c r="BN114" s="624"/>
      <c r="BO114" s="624"/>
      <c r="BP114" s="624"/>
      <c r="BQ114" s="624"/>
      <c r="BR114" s="624"/>
      <c r="BS114" s="624"/>
      <c r="BT114" s="624"/>
      <c r="BU114" s="624"/>
      <c r="BV114" s="624"/>
      <c r="BW114" s="624"/>
      <c r="BX114" s="624"/>
      <c r="BY114" s="624"/>
      <c r="BZ114" s="624"/>
      <c r="CA114" s="624"/>
      <c r="CB114" s="624"/>
      <c r="CC114" s="624"/>
      <c r="CD114" s="624"/>
      <c r="CE114" s="624"/>
      <c r="CF114" s="624"/>
      <c r="CG114" s="624"/>
      <c r="CH114" s="624"/>
      <c r="CI114" s="624"/>
      <c r="CJ114" s="624"/>
      <c r="CK114" s="624"/>
      <c r="CL114" s="624"/>
      <c r="CM114" s="624"/>
      <c r="CN114" s="624"/>
      <c r="CO114" s="624"/>
      <c r="CP114" s="624"/>
      <c r="CQ114" s="624"/>
      <c r="CR114" s="624"/>
      <c r="CS114" s="624"/>
      <c r="CT114" s="624"/>
      <c r="CU114" s="624"/>
      <c r="CV114" s="624"/>
      <c r="CW114" s="624"/>
      <c r="CX114" s="624"/>
      <c r="CY114" s="624"/>
      <c r="CZ114" s="624"/>
      <c r="DA114" s="624"/>
      <c r="DB114" s="624"/>
      <c r="DC114" s="624"/>
      <c r="DD114" s="624"/>
      <c r="DE114" s="624"/>
      <c r="DF114" s="624"/>
      <c r="DG114" s="624"/>
      <c r="DH114" s="624"/>
      <c r="DI114" s="624"/>
      <c r="DJ114" s="624"/>
      <c r="DK114" s="624"/>
      <c r="DL114" s="624"/>
      <c r="DM114" s="624"/>
      <c r="DN114" s="624"/>
      <c r="DO114" s="624"/>
      <c r="DP114" s="624"/>
      <c r="DQ114" s="624"/>
      <c r="DR114" s="624"/>
      <c r="DS114" s="624"/>
      <c r="DT114" s="624"/>
      <c r="DU114" s="624"/>
      <c r="DV114" s="624"/>
      <c r="DW114" s="624"/>
      <c r="DX114" s="624"/>
      <c r="DY114" s="624"/>
      <c r="DZ114" s="624"/>
      <c r="EA114" s="624"/>
      <c r="EB114" s="624"/>
      <c r="EC114" s="624"/>
      <c r="ED114" s="624"/>
      <c r="EE114" s="624"/>
      <c r="EF114" s="624"/>
      <c r="EG114" s="624"/>
      <c r="EH114" s="624"/>
      <c r="EI114" s="624"/>
      <c r="EJ114" s="624"/>
      <c r="EK114" s="624"/>
      <c r="EL114" s="624"/>
      <c r="EM114" s="624"/>
      <c r="EN114" s="624"/>
      <c r="EO114" s="624"/>
      <c r="EP114" s="624"/>
      <c r="EQ114" s="624"/>
    </row>
    <row r="115" spans="1:147" s="560" customFormat="1">
      <c r="A115" s="624"/>
      <c r="B115" s="624"/>
      <c r="O115" s="624"/>
      <c r="P115" s="624"/>
      <c r="Q115" s="624"/>
      <c r="R115" s="624"/>
      <c r="S115" s="624"/>
      <c r="T115" s="624"/>
      <c r="U115" s="624"/>
      <c r="V115" s="624"/>
      <c r="W115" s="624"/>
      <c r="X115" s="624"/>
      <c r="Y115" s="624"/>
      <c r="Z115" s="624"/>
      <c r="AB115" s="624"/>
      <c r="AC115" s="624"/>
      <c r="AD115" s="624"/>
      <c r="AE115" s="624"/>
      <c r="AF115" s="624"/>
      <c r="AG115" s="624"/>
      <c r="AH115" s="624"/>
      <c r="AI115" s="624"/>
      <c r="AJ115" s="624"/>
      <c r="AK115" s="624"/>
      <c r="AL115" s="624"/>
      <c r="AM115" s="624"/>
      <c r="AN115" s="624"/>
      <c r="AO115" s="624"/>
      <c r="AP115" s="624"/>
      <c r="AQ115" s="624"/>
      <c r="AR115" s="624"/>
      <c r="AS115" s="624"/>
      <c r="AT115" s="624"/>
      <c r="AU115" s="624"/>
      <c r="AV115" s="624"/>
      <c r="AW115" s="624"/>
      <c r="AX115" s="624"/>
      <c r="AY115" s="624"/>
      <c r="AZ115" s="624"/>
      <c r="BA115" s="624"/>
      <c r="BB115" s="624"/>
      <c r="BC115" s="624"/>
      <c r="BD115" s="624"/>
      <c r="BE115" s="624"/>
      <c r="BF115" s="624"/>
      <c r="BG115" s="624"/>
      <c r="BH115" s="624"/>
      <c r="BI115" s="624"/>
      <c r="BJ115" s="624"/>
      <c r="BK115" s="624"/>
      <c r="BL115" s="624"/>
      <c r="BM115" s="624"/>
      <c r="BN115" s="624"/>
      <c r="BO115" s="624"/>
      <c r="BP115" s="624"/>
      <c r="BQ115" s="624"/>
      <c r="BR115" s="624"/>
      <c r="BS115" s="624"/>
      <c r="BT115" s="624"/>
      <c r="BU115" s="624"/>
      <c r="BV115" s="624"/>
      <c r="BW115" s="624"/>
      <c r="BX115" s="624"/>
      <c r="BY115" s="624"/>
      <c r="BZ115" s="624"/>
      <c r="CA115" s="624"/>
      <c r="CB115" s="624"/>
      <c r="CC115" s="624"/>
      <c r="CD115" s="624"/>
      <c r="CE115" s="624"/>
      <c r="CF115" s="624"/>
      <c r="CG115" s="624"/>
      <c r="CH115" s="624"/>
      <c r="CI115" s="624"/>
      <c r="CJ115" s="624"/>
      <c r="CK115" s="624"/>
      <c r="CL115" s="624"/>
      <c r="CM115" s="624"/>
      <c r="CN115" s="624"/>
      <c r="CO115" s="624"/>
      <c r="CP115" s="624"/>
      <c r="CQ115" s="624"/>
      <c r="CR115" s="624"/>
      <c r="CS115" s="624"/>
      <c r="CT115" s="624"/>
      <c r="CU115" s="624"/>
      <c r="CV115" s="624"/>
      <c r="CW115" s="624"/>
      <c r="CX115" s="624"/>
      <c r="CY115" s="624"/>
      <c r="CZ115" s="624"/>
      <c r="DA115" s="624"/>
      <c r="DB115" s="624"/>
      <c r="DC115" s="624"/>
      <c r="DD115" s="624"/>
      <c r="DE115" s="624"/>
      <c r="DF115" s="624"/>
      <c r="DG115" s="624"/>
      <c r="DH115" s="624"/>
      <c r="DI115" s="624"/>
      <c r="DJ115" s="624"/>
      <c r="DK115" s="624"/>
      <c r="DL115" s="624"/>
      <c r="DM115" s="624"/>
      <c r="DN115" s="624"/>
      <c r="DO115" s="624"/>
      <c r="DP115" s="624"/>
      <c r="DQ115" s="624"/>
      <c r="DR115" s="624"/>
      <c r="DS115" s="624"/>
      <c r="DT115" s="624"/>
      <c r="DU115" s="624"/>
      <c r="DV115" s="624"/>
      <c r="DW115" s="624"/>
      <c r="DX115" s="624"/>
      <c r="DY115" s="624"/>
      <c r="DZ115" s="624"/>
      <c r="EA115" s="624"/>
      <c r="EB115" s="624"/>
      <c r="EC115" s="624"/>
      <c r="ED115" s="624"/>
      <c r="EE115" s="624"/>
      <c r="EF115" s="624"/>
      <c r="EG115" s="624"/>
      <c r="EH115" s="624"/>
      <c r="EI115" s="624"/>
      <c r="EJ115" s="624"/>
      <c r="EK115" s="624"/>
      <c r="EL115" s="624"/>
      <c r="EM115" s="624"/>
      <c r="EN115" s="624"/>
      <c r="EO115" s="624"/>
      <c r="EP115" s="624"/>
      <c r="EQ115" s="624"/>
    </row>
    <row r="116" spans="1:147" s="560" customFormat="1">
      <c r="A116" s="624"/>
      <c r="B116" s="624"/>
      <c r="O116" s="624"/>
      <c r="P116" s="624"/>
      <c r="Q116" s="624"/>
      <c r="R116" s="624"/>
      <c r="S116" s="624"/>
      <c r="T116" s="624"/>
      <c r="U116" s="624"/>
      <c r="V116" s="624"/>
      <c r="W116" s="624"/>
      <c r="X116" s="624"/>
      <c r="Y116" s="624"/>
      <c r="Z116" s="624"/>
      <c r="AB116" s="624"/>
      <c r="AC116" s="624"/>
      <c r="AD116" s="624"/>
      <c r="AE116" s="624"/>
      <c r="AF116" s="624"/>
      <c r="AG116" s="624"/>
      <c r="AH116" s="624"/>
      <c r="AI116" s="624"/>
      <c r="AJ116" s="624"/>
      <c r="AK116" s="624"/>
      <c r="AL116" s="624"/>
      <c r="AM116" s="624"/>
      <c r="AN116" s="624"/>
      <c r="AO116" s="624"/>
      <c r="AP116" s="624"/>
      <c r="AQ116" s="624"/>
      <c r="AR116" s="624"/>
      <c r="AS116" s="624"/>
      <c r="AT116" s="624"/>
      <c r="AU116" s="624"/>
      <c r="AV116" s="624"/>
      <c r="AW116" s="624"/>
      <c r="AX116" s="624"/>
      <c r="AY116" s="624"/>
      <c r="AZ116" s="624"/>
      <c r="BA116" s="624"/>
      <c r="BB116" s="624"/>
      <c r="BC116" s="624"/>
      <c r="BD116" s="624"/>
      <c r="BE116" s="624"/>
      <c r="BF116" s="624"/>
      <c r="BG116" s="624"/>
      <c r="BH116" s="624"/>
      <c r="BI116" s="624"/>
      <c r="BJ116" s="624"/>
      <c r="BK116" s="624"/>
      <c r="BL116" s="624"/>
      <c r="BM116" s="624"/>
      <c r="BN116" s="624"/>
      <c r="BO116" s="624"/>
      <c r="BP116" s="624"/>
      <c r="BQ116" s="624"/>
      <c r="BR116" s="624"/>
      <c r="BS116" s="624"/>
      <c r="BT116" s="624"/>
      <c r="BU116" s="624"/>
      <c r="BV116" s="624"/>
      <c r="BW116" s="624"/>
      <c r="BX116" s="624"/>
      <c r="BY116" s="624"/>
      <c r="BZ116" s="624"/>
      <c r="CA116" s="624"/>
      <c r="CB116" s="624"/>
      <c r="CC116" s="624"/>
      <c r="CD116" s="624"/>
      <c r="CE116" s="624"/>
      <c r="CF116" s="624"/>
      <c r="CG116" s="624"/>
      <c r="CH116" s="624"/>
      <c r="CI116" s="624"/>
      <c r="CJ116" s="624"/>
      <c r="CK116" s="624"/>
      <c r="CL116" s="624"/>
      <c r="CM116" s="624"/>
      <c r="CN116" s="624"/>
      <c r="CO116" s="624"/>
      <c r="CP116" s="624"/>
      <c r="CQ116" s="624"/>
      <c r="CR116" s="624"/>
      <c r="CS116" s="624"/>
      <c r="CT116" s="624"/>
      <c r="CU116" s="624"/>
      <c r="CV116" s="624"/>
      <c r="CW116" s="624"/>
      <c r="CX116" s="624"/>
      <c r="CY116" s="624"/>
      <c r="CZ116" s="624"/>
      <c r="DA116" s="624"/>
      <c r="DB116" s="624"/>
      <c r="DC116" s="624"/>
      <c r="DD116" s="624"/>
      <c r="DE116" s="624"/>
      <c r="DF116" s="624"/>
      <c r="DG116" s="624"/>
      <c r="DH116" s="624"/>
      <c r="DI116" s="624"/>
      <c r="DJ116" s="624"/>
      <c r="DK116" s="624"/>
      <c r="DL116" s="624"/>
      <c r="DM116" s="624"/>
      <c r="DN116" s="624"/>
      <c r="DO116" s="624"/>
      <c r="DP116" s="624"/>
      <c r="DQ116" s="624"/>
      <c r="DR116" s="624"/>
      <c r="DS116" s="624"/>
      <c r="DT116" s="624"/>
      <c r="DU116" s="624"/>
      <c r="DV116" s="624"/>
      <c r="DW116" s="624"/>
      <c r="DX116" s="624"/>
      <c r="DY116" s="624"/>
      <c r="DZ116" s="624"/>
      <c r="EA116" s="624"/>
      <c r="EB116" s="624"/>
      <c r="EC116" s="624"/>
      <c r="ED116" s="624"/>
      <c r="EE116" s="624"/>
      <c r="EF116" s="624"/>
      <c r="EG116" s="624"/>
      <c r="EH116" s="624"/>
      <c r="EI116" s="624"/>
      <c r="EJ116" s="624"/>
      <c r="EK116" s="624"/>
      <c r="EL116" s="624"/>
      <c r="EM116" s="624"/>
      <c r="EN116" s="624"/>
      <c r="EO116" s="624"/>
      <c r="EP116" s="624"/>
      <c r="EQ116" s="624"/>
    </row>
    <row r="117" spans="1:147" s="560" customFormat="1">
      <c r="A117" s="624"/>
      <c r="B117" s="624"/>
      <c r="O117" s="624"/>
      <c r="P117" s="624"/>
      <c r="Q117" s="624"/>
      <c r="R117" s="624"/>
      <c r="S117" s="624"/>
      <c r="T117" s="624"/>
      <c r="U117" s="624"/>
      <c r="V117" s="624"/>
      <c r="W117" s="624"/>
      <c r="X117" s="624"/>
      <c r="Y117" s="624"/>
      <c r="Z117" s="624"/>
      <c r="AB117" s="624"/>
      <c r="AC117" s="624"/>
      <c r="AD117" s="624"/>
      <c r="AE117" s="624"/>
      <c r="AF117" s="624"/>
      <c r="AG117" s="624"/>
      <c r="AH117" s="624"/>
      <c r="AI117" s="624"/>
      <c r="AJ117" s="624"/>
      <c r="AK117" s="624"/>
      <c r="AL117" s="624"/>
      <c r="AM117" s="624"/>
      <c r="AN117" s="624"/>
      <c r="AO117" s="624"/>
      <c r="AP117" s="624"/>
      <c r="AQ117" s="624"/>
      <c r="AR117" s="624"/>
      <c r="AS117" s="624"/>
      <c r="AT117" s="624"/>
      <c r="AU117" s="624"/>
      <c r="AV117" s="624"/>
      <c r="AW117" s="624"/>
      <c r="AX117" s="624"/>
      <c r="AY117" s="624"/>
      <c r="AZ117" s="624"/>
      <c r="BA117" s="624"/>
      <c r="BB117" s="624"/>
      <c r="BC117" s="624"/>
      <c r="BD117" s="624"/>
      <c r="BE117" s="624"/>
      <c r="BF117" s="624"/>
      <c r="BG117" s="624"/>
      <c r="BH117" s="624"/>
      <c r="BI117" s="624"/>
      <c r="BJ117" s="624"/>
      <c r="BK117" s="624"/>
      <c r="BL117" s="624"/>
      <c r="BM117" s="624"/>
      <c r="BN117" s="624"/>
      <c r="BO117" s="624"/>
      <c r="BP117" s="624"/>
      <c r="BQ117" s="624"/>
      <c r="BR117" s="624"/>
      <c r="BS117" s="624"/>
      <c r="BT117" s="624"/>
      <c r="BU117" s="624"/>
      <c r="BV117" s="624"/>
      <c r="BW117" s="624"/>
      <c r="BX117" s="624"/>
      <c r="BY117" s="624"/>
      <c r="BZ117" s="624"/>
      <c r="CA117" s="624"/>
      <c r="CB117" s="624"/>
      <c r="CC117" s="624"/>
      <c r="CD117" s="624"/>
      <c r="CE117" s="624"/>
      <c r="CF117" s="624"/>
      <c r="CG117" s="624"/>
      <c r="CH117" s="624"/>
      <c r="CI117" s="624"/>
      <c r="CJ117" s="624"/>
      <c r="CK117" s="624"/>
      <c r="CL117" s="624"/>
      <c r="CM117" s="624"/>
      <c r="CN117" s="624"/>
      <c r="CO117" s="624"/>
      <c r="CP117" s="624"/>
      <c r="CQ117" s="624"/>
      <c r="CR117" s="624"/>
      <c r="CS117" s="624"/>
      <c r="CT117" s="624"/>
      <c r="CU117" s="624"/>
      <c r="CV117" s="624"/>
      <c r="CW117" s="624"/>
      <c r="CX117" s="624"/>
      <c r="CY117" s="624"/>
      <c r="CZ117" s="624"/>
      <c r="DA117" s="624"/>
      <c r="DB117" s="624"/>
      <c r="DC117" s="624"/>
      <c r="DD117" s="624"/>
      <c r="DE117" s="624"/>
      <c r="DF117" s="624"/>
      <c r="DG117" s="624"/>
      <c r="DH117" s="624"/>
      <c r="DI117" s="624"/>
      <c r="DJ117" s="624"/>
      <c r="DK117" s="624"/>
      <c r="DL117" s="624"/>
      <c r="DM117" s="624"/>
      <c r="DN117" s="624"/>
      <c r="DO117" s="624"/>
      <c r="DP117" s="624"/>
      <c r="DQ117" s="624"/>
      <c r="DR117" s="624"/>
      <c r="DS117" s="624"/>
      <c r="DT117" s="624"/>
      <c r="DU117" s="624"/>
      <c r="DV117" s="624"/>
      <c r="DW117" s="624"/>
      <c r="DX117" s="624"/>
      <c r="DY117" s="624"/>
      <c r="DZ117" s="624"/>
      <c r="EA117" s="624"/>
      <c r="EB117" s="624"/>
      <c r="EC117" s="624"/>
      <c r="ED117" s="624"/>
      <c r="EE117" s="624"/>
      <c r="EF117" s="624"/>
      <c r="EG117" s="624"/>
      <c r="EH117" s="624"/>
      <c r="EI117" s="624"/>
      <c r="EJ117" s="624"/>
      <c r="EK117" s="624"/>
      <c r="EL117" s="624"/>
      <c r="EM117" s="624"/>
      <c r="EN117" s="624"/>
      <c r="EO117" s="624"/>
      <c r="EP117" s="624"/>
      <c r="EQ117" s="624"/>
    </row>
    <row r="118" spans="1:147" s="560" customFormat="1">
      <c r="A118" s="624"/>
      <c r="B118" s="624"/>
      <c r="O118" s="624"/>
      <c r="P118" s="624"/>
      <c r="Q118" s="624"/>
      <c r="R118" s="624"/>
      <c r="S118" s="624"/>
      <c r="T118" s="624"/>
      <c r="U118" s="624"/>
      <c r="V118" s="624"/>
      <c r="W118" s="624"/>
      <c r="X118" s="624"/>
      <c r="Y118" s="624"/>
      <c r="Z118" s="624"/>
      <c r="AB118" s="624"/>
      <c r="AC118" s="624"/>
      <c r="AD118" s="624"/>
      <c r="AE118" s="624"/>
      <c r="AF118" s="624"/>
      <c r="AG118" s="624"/>
      <c r="AH118" s="624"/>
      <c r="AI118" s="624"/>
      <c r="AJ118" s="624"/>
      <c r="AK118" s="624"/>
      <c r="AL118" s="624"/>
      <c r="AM118" s="624"/>
      <c r="AN118" s="624"/>
      <c r="AO118" s="624"/>
      <c r="AP118" s="624"/>
      <c r="AQ118" s="624"/>
      <c r="AR118" s="624"/>
      <c r="AS118" s="624"/>
      <c r="AT118" s="624"/>
      <c r="AU118" s="624"/>
      <c r="AV118" s="624"/>
      <c r="AW118" s="624"/>
      <c r="AX118" s="624"/>
      <c r="AY118" s="624"/>
      <c r="AZ118" s="624"/>
      <c r="BA118" s="624"/>
      <c r="BB118" s="624"/>
      <c r="BC118" s="624"/>
      <c r="BD118" s="624"/>
      <c r="BE118" s="624"/>
      <c r="BF118" s="624"/>
      <c r="BG118" s="624"/>
      <c r="BH118" s="624"/>
      <c r="BI118" s="624"/>
      <c r="BJ118" s="624"/>
      <c r="BK118" s="624"/>
      <c r="BL118" s="624"/>
      <c r="BM118" s="624"/>
      <c r="BN118" s="624"/>
      <c r="BO118" s="624"/>
      <c r="BP118" s="624"/>
      <c r="BQ118" s="624"/>
      <c r="BR118" s="624"/>
      <c r="BS118" s="624"/>
      <c r="BT118" s="624"/>
      <c r="BU118" s="624"/>
      <c r="BV118" s="624"/>
      <c r="BW118" s="624"/>
      <c r="BX118" s="624"/>
      <c r="BY118" s="624"/>
      <c r="BZ118" s="624"/>
      <c r="CA118" s="624"/>
      <c r="CB118" s="624"/>
      <c r="CC118" s="624"/>
      <c r="CD118" s="624"/>
      <c r="CE118" s="624"/>
      <c r="CF118" s="624"/>
      <c r="CG118" s="624"/>
      <c r="CH118" s="624"/>
      <c r="CI118" s="624"/>
      <c r="CJ118" s="624"/>
      <c r="CK118" s="624"/>
      <c r="CL118" s="624"/>
      <c r="CM118" s="624"/>
      <c r="CN118" s="624"/>
      <c r="CO118" s="624"/>
      <c r="CP118" s="624"/>
      <c r="CQ118" s="624"/>
      <c r="CR118" s="624"/>
      <c r="CS118" s="624"/>
      <c r="CT118" s="624"/>
      <c r="CU118" s="624"/>
      <c r="CV118" s="624"/>
      <c r="CW118" s="624"/>
      <c r="CX118" s="624"/>
      <c r="CY118" s="624"/>
      <c r="CZ118" s="624"/>
      <c r="DA118" s="624"/>
      <c r="DB118" s="624"/>
      <c r="DC118" s="624"/>
      <c r="DD118" s="624"/>
      <c r="DE118" s="624"/>
      <c r="DF118" s="624"/>
      <c r="DG118" s="624"/>
      <c r="DH118" s="624"/>
      <c r="DI118" s="624"/>
      <c r="DJ118" s="624"/>
      <c r="DK118" s="624"/>
      <c r="DL118" s="624"/>
      <c r="DM118" s="624"/>
      <c r="DN118" s="624"/>
      <c r="DO118" s="624"/>
      <c r="DP118" s="624"/>
      <c r="DQ118" s="624"/>
      <c r="DR118" s="624"/>
      <c r="DS118" s="624"/>
      <c r="DT118" s="624"/>
      <c r="DU118" s="624"/>
      <c r="DV118" s="624"/>
      <c r="DW118" s="624"/>
      <c r="DX118" s="624"/>
      <c r="DY118" s="624"/>
      <c r="DZ118" s="624"/>
      <c r="EA118" s="624"/>
      <c r="EB118" s="624"/>
      <c r="EC118" s="624"/>
      <c r="ED118" s="624"/>
      <c r="EE118" s="624"/>
      <c r="EF118" s="624"/>
      <c r="EG118" s="624"/>
      <c r="EH118" s="624"/>
      <c r="EI118" s="624"/>
      <c r="EJ118" s="624"/>
      <c r="EK118" s="624"/>
      <c r="EL118" s="624"/>
      <c r="EM118" s="624"/>
      <c r="EN118" s="624"/>
      <c r="EO118" s="624"/>
      <c r="EP118" s="624"/>
      <c r="EQ118" s="624"/>
    </row>
    <row r="119" spans="1:147" s="560" customFormat="1">
      <c r="A119" s="624"/>
      <c r="B119" s="624"/>
      <c r="O119" s="624"/>
      <c r="P119" s="624"/>
      <c r="Q119" s="624"/>
      <c r="R119" s="624"/>
      <c r="S119" s="624"/>
      <c r="T119" s="624"/>
      <c r="U119" s="624"/>
      <c r="V119" s="624"/>
      <c r="W119" s="624"/>
      <c r="X119" s="624"/>
      <c r="Y119" s="624"/>
      <c r="Z119" s="624"/>
      <c r="AB119" s="624"/>
      <c r="AC119" s="624"/>
      <c r="AD119" s="624"/>
      <c r="AE119" s="624"/>
      <c r="AF119" s="624"/>
      <c r="AG119" s="624"/>
      <c r="AH119" s="624"/>
      <c r="AI119" s="624"/>
      <c r="AJ119" s="624"/>
      <c r="AK119" s="624"/>
      <c r="AL119" s="624"/>
      <c r="AM119" s="624"/>
      <c r="AN119" s="624"/>
      <c r="AO119" s="624"/>
      <c r="AP119" s="624"/>
      <c r="AQ119" s="624"/>
      <c r="AR119" s="624"/>
      <c r="AS119" s="624"/>
      <c r="AT119" s="624"/>
      <c r="AU119" s="624"/>
      <c r="AV119" s="624"/>
      <c r="AW119" s="624"/>
      <c r="AX119" s="624"/>
      <c r="AY119" s="624"/>
      <c r="AZ119" s="624"/>
      <c r="BA119" s="624"/>
      <c r="BB119" s="624"/>
      <c r="BC119" s="624"/>
      <c r="BD119" s="624"/>
      <c r="BE119" s="624"/>
      <c r="BF119" s="624"/>
      <c r="BG119" s="624"/>
      <c r="BH119" s="624"/>
      <c r="BI119" s="624"/>
      <c r="BJ119" s="624"/>
      <c r="BK119" s="624"/>
      <c r="BL119" s="624"/>
      <c r="BM119" s="624"/>
      <c r="BN119" s="624"/>
      <c r="BO119" s="624"/>
      <c r="BP119" s="624"/>
      <c r="BQ119" s="624"/>
      <c r="BR119" s="624"/>
      <c r="BS119" s="624"/>
      <c r="BT119" s="624"/>
      <c r="BU119" s="624"/>
      <c r="BV119" s="624"/>
      <c r="BW119" s="624"/>
      <c r="BX119" s="624"/>
      <c r="BY119" s="624"/>
      <c r="BZ119" s="624"/>
      <c r="CA119" s="624"/>
      <c r="CB119" s="624"/>
      <c r="CC119" s="624"/>
      <c r="CD119" s="624"/>
      <c r="CE119" s="624"/>
      <c r="CF119" s="624"/>
      <c r="CG119" s="624"/>
      <c r="CH119" s="624"/>
      <c r="CI119" s="624"/>
      <c r="CJ119" s="624"/>
      <c r="CK119" s="624"/>
      <c r="CL119" s="624"/>
      <c r="CM119" s="624"/>
      <c r="CN119" s="624"/>
      <c r="CO119" s="624"/>
      <c r="CP119" s="624"/>
      <c r="CQ119" s="624"/>
      <c r="CR119" s="624"/>
      <c r="CS119" s="624"/>
      <c r="CT119" s="624"/>
      <c r="CU119" s="624"/>
      <c r="CV119" s="624"/>
      <c r="CW119" s="624"/>
      <c r="CX119" s="624"/>
      <c r="CY119" s="624"/>
      <c r="CZ119" s="624"/>
      <c r="DA119" s="624"/>
      <c r="DB119" s="624"/>
      <c r="DC119" s="624"/>
      <c r="DD119" s="624"/>
      <c r="DE119" s="624"/>
      <c r="DF119" s="624"/>
      <c r="DG119" s="624"/>
      <c r="DH119" s="624"/>
      <c r="DI119" s="624"/>
      <c r="DJ119" s="624"/>
      <c r="DK119" s="624"/>
      <c r="DL119" s="624"/>
      <c r="DM119" s="624"/>
      <c r="DN119" s="624"/>
      <c r="DO119" s="624"/>
      <c r="DP119" s="624"/>
      <c r="DQ119" s="624"/>
      <c r="DR119" s="624"/>
      <c r="DS119" s="624"/>
      <c r="DT119" s="624"/>
      <c r="DU119" s="624"/>
      <c r="DV119" s="624"/>
      <c r="DW119" s="624"/>
      <c r="DX119" s="624"/>
      <c r="DY119" s="624"/>
      <c r="DZ119" s="624"/>
      <c r="EA119" s="624"/>
      <c r="EB119" s="624"/>
      <c r="EC119" s="624"/>
      <c r="ED119" s="624"/>
      <c r="EE119" s="624"/>
      <c r="EF119" s="624"/>
      <c r="EG119" s="624"/>
      <c r="EH119" s="624"/>
      <c r="EI119" s="624"/>
      <c r="EJ119" s="624"/>
      <c r="EK119" s="624"/>
      <c r="EL119" s="624"/>
      <c r="EM119" s="624"/>
      <c r="EN119" s="624"/>
      <c r="EO119" s="624"/>
      <c r="EP119" s="624"/>
      <c r="EQ119" s="624"/>
    </row>
    <row r="120" spans="1:147" s="560" customFormat="1">
      <c r="A120" s="624"/>
      <c r="B120" s="624"/>
      <c r="O120" s="624"/>
      <c r="P120" s="624"/>
      <c r="Q120" s="624"/>
      <c r="R120" s="624"/>
      <c r="S120" s="624"/>
      <c r="T120" s="624"/>
      <c r="U120" s="624"/>
      <c r="V120" s="624"/>
      <c r="W120" s="624"/>
      <c r="X120" s="624"/>
      <c r="Y120" s="624"/>
      <c r="Z120" s="624"/>
      <c r="AB120" s="624"/>
      <c r="AC120" s="624"/>
      <c r="AD120" s="624"/>
      <c r="AE120" s="624"/>
      <c r="AF120" s="624"/>
      <c r="AG120" s="624"/>
      <c r="AH120" s="624"/>
      <c r="AI120" s="624"/>
      <c r="AJ120" s="624"/>
      <c r="AK120" s="624"/>
      <c r="AL120" s="624"/>
      <c r="AM120" s="624"/>
      <c r="AN120" s="624"/>
      <c r="AO120" s="624"/>
      <c r="AP120" s="624"/>
      <c r="AQ120" s="624"/>
      <c r="AR120" s="624"/>
      <c r="AS120" s="624"/>
      <c r="AT120" s="624"/>
      <c r="AU120" s="624"/>
      <c r="AV120" s="624"/>
      <c r="AW120" s="624"/>
      <c r="AX120" s="624"/>
      <c r="AY120" s="624"/>
      <c r="AZ120" s="624"/>
      <c r="BA120" s="624"/>
      <c r="BB120" s="624"/>
      <c r="BC120" s="624"/>
      <c r="BD120" s="624"/>
      <c r="BE120" s="624"/>
      <c r="BF120" s="624"/>
      <c r="BG120" s="624"/>
      <c r="BH120" s="624"/>
      <c r="BI120" s="624"/>
      <c r="BJ120" s="624"/>
      <c r="BK120" s="624"/>
      <c r="BL120" s="624"/>
      <c r="BM120" s="624"/>
      <c r="BN120" s="624"/>
      <c r="BO120" s="624"/>
      <c r="BP120" s="624"/>
      <c r="BQ120" s="624"/>
      <c r="BR120" s="624"/>
      <c r="BS120" s="624"/>
      <c r="BT120" s="624"/>
      <c r="BU120" s="624"/>
      <c r="BV120" s="624"/>
      <c r="BW120" s="624"/>
      <c r="BX120" s="624"/>
      <c r="BY120" s="624"/>
      <c r="BZ120" s="624"/>
      <c r="CA120" s="624"/>
      <c r="CB120" s="624"/>
      <c r="CC120" s="624"/>
      <c r="CD120" s="624"/>
      <c r="CE120" s="624"/>
      <c r="CF120" s="624"/>
      <c r="CG120" s="624"/>
      <c r="CH120" s="624"/>
      <c r="CI120" s="624"/>
      <c r="CJ120" s="624"/>
      <c r="CK120" s="624"/>
      <c r="CL120" s="624"/>
      <c r="CM120" s="624"/>
      <c r="CN120" s="624"/>
      <c r="CO120" s="624"/>
      <c r="CP120" s="624"/>
      <c r="CQ120" s="624"/>
      <c r="CR120" s="624"/>
      <c r="CS120" s="624"/>
      <c r="CT120" s="624"/>
      <c r="CU120" s="624"/>
      <c r="CV120" s="624"/>
      <c r="CW120" s="624"/>
      <c r="CX120" s="624"/>
      <c r="CY120" s="624"/>
      <c r="CZ120" s="624"/>
      <c r="DA120" s="624"/>
      <c r="DB120" s="624"/>
      <c r="DC120" s="624"/>
      <c r="DD120" s="624"/>
      <c r="DE120" s="624"/>
      <c r="DF120" s="624"/>
      <c r="DG120" s="624"/>
      <c r="DH120" s="624"/>
      <c r="DI120" s="624"/>
      <c r="DJ120" s="624"/>
      <c r="DK120" s="624"/>
      <c r="DL120" s="624"/>
      <c r="DM120" s="624"/>
      <c r="DN120" s="624"/>
      <c r="DO120" s="624"/>
      <c r="DP120" s="624"/>
      <c r="DQ120" s="624"/>
      <c r="DR120" s="624"/>
      <c r="DS120" s="624"/>
      <c r="DT120" s="624"/>
      <c r="DU120" s="624"/>
      <c r="DV120" s="624"/>
      <c r="DW120" s="624"/>
      <c r="DX120" s="624"/>
      <c r="DY120" s="624"/>
      <c r="DZ120" s="624"/>
      <c r="EA120" s="624"/>
      <c r="EB120" s="624"/>
      <c r="EC120" s="624"/>
      <c r="ED120" s="624"/>
      <c r="EE120" s="624"/>
      <c r="EF120" s="624"/>
      <c r="EG120" s="624"/>
      <c r="EH120" s="624"/>
      <c r="EI120" s="624"/>
      <c r="EJ120" s="624"/>
      <c r="EK120" s="624"/>
      <c r="EL120" s="624"/>
      <c r="EM120" s="624"/>
      <c r="EN120" s="624"/>
      <c r="EO120" s="624"/>
      <c r="EP120" s="624"/>
      <c r="EQ120" s="624"/>
    </row>
    <row r="121" spans="1:147" s="560" customFormat="1">
      <c r="A121" s="624"/>
      <c r="B121" s="624"/>
      <c r="O121" s="624"/>
      <c r="P121" s="624"/>
      <c r="Q121" s="624"/>
      <c r="R121" s="624"/>
      <c r="S121" s="624"/>
      <c r="T121" s="624"/>
      <c r="U121" s="624"/>
      <c r="V121" s="624"/>
      <c r="W121" s="624"/>
      <c r="X121" s="624"/>
      <c r="Y121" s="624"/>
      <c r="Z121" s="624"/>
      <c r="AB121" s="624"/>
      <c r="AC121" s="624"/>
      <c r="AD121" s="624"/>
      <c r="AE121" s="624"/>
      <c r="AF121" s="624"/>
      <c r="AG121" s="624"/>
      <c r="AH121" s="624"/>
      <c r="AI121" s="624"/>
      <c r="AJ121" s="624"/>
      <c r="AK121" s="624"/>
      <c r="AL121" s="624"/>
      <c r="AM121" s="624"/>
      <c r="AN121" s="624"/>
      <c r="AO121" s="624"/>
      <c r="AP121" s="624"/>
      <c r="AQ121" s="624"/>
      <c r="AR121" s="624"/>
      <c r="AS121" s="624"/>
      <c r="AT121" s="624"/>
      <c r="AU121" s="624"/>
      <c r="AV121" s="624"/>
      <c r="AW121" s="624"/>
      <c r="AX121" s="624"/>
      <c r="AY121" s="624"/>
      <c r="AZ121" s="624"/>
      <c r="BA121" s="624"/>
      <c r="BB121" s="624"/>
      <c r="BC121" s="624"/>
      <c r="BD121" s="624"/>
      <c r="BE121" s="624"/>
      <c r="BF121" s="624"/>
      <c r="BG121" s="624"/>
      <c r="BH121" s="624"/>
      <c r="BI121" s="624"/>
      <c r="BJ121" s="624"/>
      <c r="BK121" s="624"/>
      <c r="BL121" s="624"/>
      <c r="BM121" s="624"/>
      <c r="BN121" s="624"/>
      <c r="BO121" s="624"/>
      <c r="BP121" s="624"/>
      <c r="BQ121" s="624"/>
      <c r="BR121" s="624"/>
      <c r="BS121" s="624"/>
      <c r="BT121" s="624"/>
      <c r="BU121" s="624"/>
      <c r="BV121" s="624"/>
      <c r="BW121" s="624"/>
      <c r="BX121" s="624"/>
      <c r="BY121" s="624"/>
      <c r="BZ121" s="624"/>
      <c r="CA121" s="624"/>
      <c r="CB121" s="624"/>
      <c r="CC121" s="624"/>
      <c r="CD121" s="624"/>
      <c r="CE121" s="624"/>
      <c r="CF121" s="624"/>
      <c r="CG121" s="624"/>
      <c r="CH121" s="624"/>
      <c r="CI121" s="624"/>
      <c r="CJ121" s="624"/>
      <c r="CK121" s="624"/>
      <c r="CL121" s="624"/>
      <c r="CM121" s="624"/>
      <c r="CN121" s="624"/>
      <c r="CO121" s="624"/>
      <c r="CP121" s="624"/>
      <c r="CQ121" s="624"/>
      <c r="CR121" s="624"/>
      <c r="CS121" s="624"/>
      <c r="CT121" s="624"/>
      <c r="CU121" s="624"/>
      <c r="CV121" s="624"/>
      <c r="CW121" s="624"/>
      <c r="CX121" s="624"/>
      <c r="CY121" s="624"/>
      <c r="CZ121" s="624"/>
      <c r="DA121" s="624"/>
      <c r="DB121" s="624"/>
      <c r="DC121" s="624"/>
      <c r="DD121" s="624"/>
      <c r="DE121" s="624"/>
      <c r="DF121" s="624"/>
      <c r="DG121" s="624"/>
      <c r="DH121" s="624"/>
      <c r="DI121" s="624"/>
      <c r="DJ121" s="624"/>
      <c r="DK121" s="624"/>
      <c r="DL121" s="624"/>
      <c r="DM121" s="624"/>
      <c r="DN121" s="624"/>
      <c r="DO121" s="624"/>
      <c r="DP121" s="624"/>
      <c r="DQ121" s="624"/>
      <c r="DR121" s="624"/>
      <c r="DS121" s="624"/>
      <c r="DT121" s="624"/>
      <c r="DU121" s="624"/>
      <c r="DV121" s="624"/>
      <c r="DW121" s="624"/>
      <c r="DX121" s="624"/>
      <c r="DY121" s="624"/>
      <c r="DZ121" s="624"/>
      <c r="EA121" s="624"/>
      <c r="EB121" s="624"/>
      <c r="EC121" s="624"/>
      <c r="ED121" s="624"/>
      <c r="EE121" s="624"/>
      <c r="EF121" s="624"/>
      <c r="EG121" s="624"/>
      <c r="EH121" s="624"/>
      <c r="EI121" s="624"/>
      <c r="EJ121" s="624"/>
      <c r="EK121" s="624"/>
      <c r="EL121" s="624"/>
      <c r="EM121" s="624"/>
      <c r="EN121" s="624"/>
      <c r="EO121" s="624"/>
      <c r="EP121" s="624"/>
      <c r="EQ121" s="624"/>
    </row>
    <row r="122" spans="1:147" s="560" customFormat="1">
      <c r="A122" s="624"/>
      <c r="B122" s="624"/>
      <c r="O122" s="624"/>
      <c r="P122" s="624"/>
      <c r="Q122" s="624"/>
      <c r="R122" s="624"/>
      <c r="S122" s="624"/>
      <c r="T122" s="624"/>
      <c r="U122" s="624"/>
      <c r="V122" s="624"/>
      <c r="W122" s="624"/>
      <c r="X122" s="624"/>
      <c r="Y122" s="624"/>
      <c r="Z122" s="624"/>
      <c r="AB122" s="624"/>
      <c r="AC122" s="624"/>
      <c r="AD122" s="624"/>
      <c r="AE122" s="624"/>
      <c r="AF122" s="624"/>
      <c r="AG122" s="624"/>
      <c r="AH122" s="624"/>
      <c r="AI122" s="624"/>
      <c r="AJ122" s="624"/>
      <c r="AK122" s="624"/>
      <c r="AL122" s="624"/>
      <c r="AM122" s="624"/>
      <c r="AN122" s="624"/>
      <c r="AO122" s="624"/>
      <c r="AP122" s="624"/>
      <c r="AQ122" s="624"/>
      <c r="AR122" s="624"/>
      <c r="AS122" s="624"/>
      <c r="AT122" s="624"/>
      <c r="AU122" s="624"/>
      <c r="AV122" s="624"/>
      <c r="AW122" s="624"/>
      <c r="AX122" s="624"/>
      <c r="AY122" s="624"/>
      <c r="AZ122" s="624"/>
      <c r="BA122" s="624"/>
      <c r="BB122" s="624"/>
      <c r="BC122" s="624"/>
      <c r="BD122" s="624"/>
      <c r="BE122" s="624"/>
      <c r="BF122" s="624"/>
      <c r="BG122" s="624"/>
      <c r="BH122" s="624"/>
      <c r="BI122" s="624"/>
      <c r="BJ122" s="624"/>
      <c r="BK122" s="624"/>
      <c r="BL122" s="624"/>
      <c r="BM122" s="624"/>
      <c r="BN122" s="624"/>
      <c r="BO122" s="624"/>
      <c r="BP122" s="624"/>
      <c r="BQ122" s="624"/>
      <c r="BR122" s="624"/>
      <c r="BS122" s="624"/>
      <c r="BT122" s="624"/>
      <c r="BU122" s="624"/>
      <c r="BV122" s="624"/>
      <c r="BW122" s="624"/>
      <c r="BX122" s="624"/>
      <c r="BY122" s="624"/>
      <c r="BZ122" s="624"/>
      <c r="CA122" s="624"/>
      <c r="CB122" s="624"/>
      <c r="CC122" s="624"/>
      <c r="CD122" s="624"/>
      <c r="CE122" s="624"/>
      <c r="CF122" s="624"/>
      <c r="CG122" s="624"/>
      <c r="CH122" s="624"/>
      <c r="CI122" s="624"/>
      <c r="CJ122" s="624"/>
      <c r="CK122" s="624"/>
      <c r="CL122" s="624"/>
      <c r="CM122" s="624"/>
      <c r="CN122" s="624"/>
      <c r="CO122" s="624"/>
      <c r="CP122" s="624"/>
      <c r="CQ122" s="624"/>
      <c r="CR122" s="624"/>
      <c r="CS122" s="624"/>
      <c r="CT122" s="624"/>
      <c r="CU122" s="624"/>
      <c r="CV122" s="624"/>
      <c r="CW122" s="624"/>
      <c r="CX122" s="624"/>
      <c r="CY122" s="624"/>
      <c r="CZ122" s="624"/>
      <c r="DA122" s="624"/>
      <c r="DB122" s="624"/>
      <c r="DC122" s="624"/>
      <c r="DD122" s="624"/>
      <c r="DE122" s="624"/>
      <c r="DF122" s="624"/>
      <c r="DG122" s="624"/>
      <c r="DH122" s="624"/>
      <c r="DI122" s="624"/>
      <c r="DJ122" s="624"/>
      <c r="DK122" s="624"/>
      <c r="DL122" s="624"/>
      <c r="DM122" s="624"/>
      <c r="DN122" s="624"/>
      <c r="DO122" s="624"/>
      <c r="DP122" s="624"/>
      <c r="DQ122" s="624"/>
      <c r="DR122" s="624"/>
      <c r="DS122" s="624"/>
      <c r="DT122" s="624"/>
      <c r="DU122" s="624"/>
      <c r="DV122" s="624"/>
      <c r="DW122" s="624"/>
      <c r="DX122" s="624"/>
      <c r="DY122" s="624"/>
      <c r="DZ122" s="624"/>
      <c r="EA122" s="624"/>
      <c r="EB122" s="624"/>
      <c r="EC122" s="624"/>
      <c r="ED122" s="624"/>
      <c r="EE122" s="624"/>
      <c r="EF122" s="624"/>
      <c r="EG122" s="624"/>
      <c r="EH122" s="624"/>
      <c r="EI122" s="624"/>
      <c r="EJ122" s="624"/>
      <c r="EK122" s="624"/>
      <c r="EL122" s="624"/>
      <c r="EM122" s="624"/>
      <c r="EN122" s="624"/>
      <c r="EO122" s="624"/>
      <c r="EP122" s="624"/>
      <c r="EQ122" s="624"/>
    </row>
    <row r="123" spans="1:147" s="560" customFormat="1">
      <c r="A123" s="624"/>
      <c r="B123" s="624"/>
      <c r="O123" s="624"/>
      <c r="P123" s="624"/>
      <c r="Q123" s="624"/>
      <c r="R123" s="624"/>
      <c r="S123" s="624"/>
      <c r="T123" s="624"/>
      <c r="U123" s="624"/>
      <c r="V123" s="624"/>
      <c r="W123" s="624"/>
      <c r="X123" s="624"/>
      <c r="Y123" s="624"/>
      <c r="Z123" s="624"/>
      <c r="AB123" s="624"/>
      <c r="AC123" s="624"/>
      <c r="AD123" s="624"/>
      <c r="AE123" s="624"/>
      <c r="AF123" s="624"/>
      <c r="AG123" s="624"/>
      <c r="AH123" s="624"/>
      <c r="AI123" s="624"/>
      <c r="AJ123" s="624"/>
      <c r="AK123" s="624"/>
      <c r="AL123" s="624"/>
      <c r="AM123" s="624"/>
      <c r="AN123" s="624"/>
      <c r="AO123" s="624"/>
      <c r="AP123" s="624"/>
      <c r="AQ123" s="624"/>
      <c r="AR123" s="624"/>
      <c r="AS123" s="624"/>
      <c r="AT123" s="624"/>
      <c r="AU123" s="624"/>
      <c r="AV123" s="624"/>
      <c r="AW123" s="624"/>
      <c r="AX123" s="624"/>
      <c r="AY123" s="624"/>
      <c r="AZ123" s="624"/>
      <c r="BA123" s="624"/>
      <c r="BB123" s="624"/>
      <c r="BC123" s="624"/>
      <c r="BD123" s="624"/>
      <c r="BE123" s="624"/>
      <c r="BF123" s="624"/>
      <c r="BG123" s="624"/>
      <c r="BH123" s="624"/>
      <c r="BI123" s="624"/>
      <c r="BJ123" s="624"/>
      <c r="BK123" s="624"/>
      <c r="BL123" s="624"/>
      <c r="BM123" s="624"/>
      <c r="BN123" s="624"/>
      <c r="BO123" s="624"/>
      <c r="BP123" s="624"/>
      <c r="BQ123" s="624"/>
      <c r="BR123" s="624"/>
      <c r="BS123" s="624"/>
      <c r="BT123" s="624"/>
      <c r="BU123" s="624"/>
      <c r="BV123" s="624"/>
      <c r="BW123" s="624"/>
      <c r="BX123" s="624"/>
      <c r="BY123" s="624"/>
      <c r="BZ123" s="624"/>
      <c r="CA123" s="624"/>
      <c r="CB123" s="624"/>
      <c r="CC123" s="624"/>
      <c r="CD123" s="624"/>
      <c r="CE123" s="624"/>
      <c r="CF123" s="624"/>
      <c r="CG123" s="624"/>
      <c r="CH123" s="624"/>
      <c r="CI123" s="624"/>
      <c r="CJ123" s="624"/>
      <c r="CK123" s="624"/>
      <c r="CL123" s="624"/>
      <c r="CM123" s="624"/>
      <c r="CN123" s="624"/>
      <c r="CO123" s="624"/>
      <c r="CP123" s="624"/>
      <c r="CQ123" s="624"/>
      <c r="CR123" s="624"/>
      <c r="CS123" s="624"/>
      <c r="CT123" s="624"/>
      <c r="CU123" s="624"/>
      <c r="CV123" s="624"/>
      <c r="CW123" s="624"/>
      <c r="CX123" s="624"/>
      <c r="CY123" s="624"/>
      <c r="CZ123" s="624"/>
      <c r="DA123" s="624"/>
      <c r="DB123" s="624"/>
      <c r="DC123" s="624"/>
      <c r="DD123" s="624"/>
      <c r="DE123" s="624"/>
      <c r="DF123" s="624"/>
      <c r="DG123" s="624"/>
      <c r="DH123" s="624"/>
      <c r="DI123" s="624"/>
      <c r="DJ123" s="624"/>
      <c r="DK123" s="624"/>
      <c r="DL123" s="624"/>
      <c r="DM123" s="624"/>
      <c r="DN123" s="624"/>
      <c r="DO123" s="624"/>
      <c r="DP123" s="624"/>
      <c r="DQ123" s="624"/>
      <c r="DR123" s="624"/>
      <c r="DS123" s="624"/>
      <c r="DT123" s="624"/>
      <c r="DU123" s="624"/>
      <c r="DV123" s="624"/>
      <c r="DW123" s="624"/>
      <c r="DX123" s="624"/>
      <c r="DY123" s="624"/>
      <c r="DZ123" s="624"/>
      <c r="EA123" s="624"/>
      <c r="EB123" s="624"/>
      <c r="EC123" s="624"/>
      <c r="ED123" s="624"/>
      <c r="EE123" s="624"/>
      <c r="EF123" s="624"/>
      <c r="EG123" s="624"/>
      <c r="EH123" s="624"/>
      <c r="EI123" s="624"/>
      <c r="EJ123" s="624"/>
      <c r="EK123" s="624"/>
      <c r="EL123" s="624"/>
      <c r="EM123" s="624"/>
      <c r="EN123" s="624"/>
      <c r="EO123" s="624"/>
      <c r="EP123" s="624"/>
      <c r="EQ123" s="624"/>
    </row>
    <row r="124" spans="1:147" s="560" customFormat="1">
      <c r="A124" s="624"/>
      <c r="B124" s="624"/>
      <c r="O124" s="624"/>
      <c r="P124" s="624"/>
      <c r="Q124" s="624"/>
      <c r="R124" s="624"/>
      <c r="S124" s="624"/>
      <c r="T124" s="624"/>
      <c r="U124" s="624"/>
      <c r="V124" s="624"/>
      <c r="W124" s="624"/>
      <c r="X124" s="624"/>
      <c r="Y124" s="624"/>
      <c r="Z124" s="624"/>
      <c r="AB124" s="624"/>
      <c r="AC124" s="624"/>
      <c r="AD124" s="624"/>
      <c r="AE124" s="624"/>
      <c r="AF124" s="624"/>
      <c r="AG124" s="624"/>
      <c r="AH124" s="624"/>
      <c r="AI124" s="624"/>
      <c r="AJ124" s="624"/>
      <c r="AK124" s="624"/>
      <c r="AL124" s="624"/>
      <c r="AM124" s="624"/>
      <c r="AN124" s="624"/>
      <c r="AO124" s="624"/>
      <c r="AP124" s="624"/>
      <c r="AQ124" s="624"/>
      <c r="AR124" s="624"/>
      <c r="AS124" s="624"/>
      <c r="AT124" s="624"/>
      <c r="AU124" s="624"/>
      <c r="AV124" s="624"/>
      <c r="AW124" s="624"/>
      <c r="AX124" s="624"/>
      <c r="AY124" s="624"/>
      <c r="AZ124" s="624"/>
      <c r="BA124" s="624"/>
      <c r="BB124" s="624"/>
      <c r="BC124" s="624"/>
      <c r="BD124" s="624"/>
      <c r="BE124" s="624"/>
      <c r="BF124" s="624"/>
      <c r="BG124" s="624"/>
      <c r="BH124" s="624"/>
      <c r="BI124" s="624"/>
      <c r="BJ124" s="624"/>
      <c r="BK124" s="624"/>
      <c r="BL124" s="624"/>
      <c r="BM124" s="624"/>
      <c r="BN124" s="624"/>
      <c r="BO124" s="624"/>
      <c r="BP124" s="624"/>
      <c r="BQ124" s="624"/>
      <c r="BR124" s="624"/>
      <c r="BS124" s="624"/>
      <c r="BT124" s="624"/>
      <c r="BU124" s="624"/>
      <c r="BV124" s="624"/>
      <c r="BW124" s="624"/>
      <c r="BX124" s="624"/>
      <c r="BY124" s="624"/>
      <c r="BZ124" s="624"/>
      <c r="CA124" s="624"/>
      <c r="CB124" s="624"/>
      <c r="CC124" s="624"/>
      <c r="CD124" s="624"/>
      <c r="CE124" s="624"/>
      <c r="CF124" s="624"/>
      <c r="CG124" s="624"/>
      <c r="CH124" s="624"/>
      <c r="CI124" s="624"/>
      <c r="CJ124" s="624"/>
      <c r="CK124" s="624"/>
      <c r="CL124" s="624"/>
      <c r="CM124" s="624"/>
      <c r="CN124" s="624"/>
      <c r="CO124" s="624"/>
      <c r="CP124" s="624"/>
      <c r="CQ124" s="624"/>
      <c r="CR124" s="624"/>
      <c r="CS124" s="624"/>
      <c r="CT124" s="624"/>
      <c r="CU124" s="624"/>
      <c r="CV124" s="624"/>
      <c r="CW124" s="624"/>
      <c r="CX124" s="624"/>
      <c r="CY124" s="624"/>
      <c r="CZ124" s="624"/>
      <c r="DA124" s="624"/>
      <c r="DB124" s="624"/>
      <c r="DC124" s="624"/>
      <c r="DD124" s="624"/>
      <c r="DE124" s="624"/>
      <c r="DF124" s="624"/>
      <c r="DG124" s="624"/>
      <c r="DH124" s="624"/>
      <c r="DI124" s="624"/>
      <c r="DJ124" s="624"/>
      <c r="DK124" s="624"/>
      <c r="DL124" s="624"/>
      <c r="DM124" s="624"/>
      <c r="DN124" s="624"/>
      <c r="DO124" s="624"/>
      <c r="DP124" s="624"/>
      <c r="DQ124" s="624"/>
      <c r="DR124" s="624"/>
      <c r="DS124" s="624"/>
      <c r="DT124" s="624"/>
      <c r="DU124" s="624"/>
      <c r="DV124" s="624"/>
      <c r="DW124" s="624"/>
      <c r="DX124" s="624"/>
      <c r="DY124" s="624"/>
      <c r="DZ124" s="624"/>
      <c r="EA124" s="624"/>
      <c r="EB124" s="624"/>
      <c r="EC124" s="624"/>
      <c r="ED124" s="624"/>
      <c r="EE124" s="624"/>
      <c r="EF124" s="624"/>
      <c r="EG124" s="624"/>
      <c r="EH124" s="624"/>
      <c r="EI124" s="624"/>
      <c r="EJ124" s="624"/>
      <c r="EK124" s="624"/>
      <c r="EL124" s="624"/>
      <c r="EM124" s="624"/>
      <c r="EN124" s="624"/>
      <c r="EO124" s="624"/>
      <c r="EP124" s="624"/>
      <c r="EQ124" s="624"/>
    </row>
    <row r="125" spans="1:147" s="560" customFormat="1">
      <c r="A125" s="624"/>
      <c r="B125" s="624"/>
      <c r="O125" s="624"/>
      <c r="P125" s="624"/>
      <c r="Q125" s="624"/>
      <c r="R125" s="624"/>
      <c r="S125" s="624"/>
      <c r="T125" s="624"/>
      <c r="U125" s="624"/>
      <c r="V125" s="624"/>
      <c r="W125" s="624"/>
      <c r="X125" s="624"/>
      <c r="Y125" s="624"/>
      <c r="Z125" s="624"/>
      <c r="AB125" s="624"/>
      <c r="AC125" s="624"/>
      <c r="AD125" s="624"/>
      <c r="AE125" s="624"/>
      <c r="AF125" s="624"/>
      <c r="AG125" s="624"/>
      <c r="AH125" s="624"/>
      <c r="AI125" s="624"/>
      <c r="AJ125" s="624"/>
      <c r="AK125" s="624"/>
      <c r="AL125" s="624"/>
      <c r="AM125" s="624"/>
      <c r="AN125" s="624"/>
      <c r="AO125" s="624"/>
      <c r="AP125" s="624"/>
      <c r="AQ125" s="624"/>
      <c r="AR125" s="624"/>
      <c r="AS125" s="624"/>
      <c r="AT125" s="624"/>
      <c r="AU125" s="624"/>
      <c r="AV125" s="624"/>
      <c r="AW125" s="624"/>
      <c r="AX125" s="624"/>
      <c r="AY125" s="624"/>
      <c r="AZ125" s="624"/>
      <c r="BA125" s="624"/>
      <c r="BB125" s="624"/>
      <c r="BC125" s="624"/>
      <c r="BD125" s="624"/>
      <c r="BE125" s="624"/>
      <c r="BF125" s="624"/>
      <c r="BG125" s="624"/>
      <c r="BH125" s="624"/>
      <c r="BI125" s="624"/>
      <c r="BJ125" s="624"/>
      <c r="BK125" s="624"/>
      <c r="BL125" s="624"/>
      <c r="BM125" s="624"/>
      <c r="BN125" s="624"/>
      <c r="BO125" s="624"/>
      <c r="BP125" s="624"/>
      <c r="BQ125" s="624"/>
      <c r="BR125" s="624"/>
      <c r="BS125" s="624"/>
      <c r="BT125" s="624"/>
      <c r="BU125" s="624"/>
      <c r="BV125" s="624"/>
      <c r="BW125" s="624"/>
      <c r="BX125" s="624"/>
      <c r="BY125" s="624"/>
      <c r="BZ125" s="624"/>
      <c r="CA125" s="624"/>
      <c r="CB125" s="624"/>
      <c r="CC125" s="624"/>
      <c r="CD125" s="624"/>
      <c r="CE125" s="624"/>
      <c r="CF125" s="624"/>
      <c r="CG125" s="624"/>
      <c r="CH125" s="624"/>
      <c r="CI125" s="624"/>
      <c r="CJ125" s="624"/>
      <c r="CK125" s="624"/>
      <c r="CL125" s="624"/>
      <c r="CM125" s="624"/>
      <c r="CN125" s="624"/>
      <c r="CO125" s="624"/>
      <c r="CP125" s="624"/>
      <c r="CQ125" s="624"/>
      <c r="CR125" s="624"/>
      <c r="CS125" s="624"/>
      <c r="CT125" s="624"/>
      <c r="CU125" s="624"/>
      <c r="CV125" s="624"/>
      <c r="CW125" s="624"/>
      <c r="CX125" s="624"/>
      <c r="CY125" s="624"/>
      <c r="CZ125" s="624"/>
      <c r="DA125" s="624"/>
      <c r="DB125" s="624"/>
      <c r="DC125" s="624"/>
      <c r="DD125" s="624"/>
      <c r="DE125" s="624"/>
      <c r="DF125" s="624"/>
      <c r="DG125" s="624"/>
      <c r="DH125" s="624"/>
      <c r="DI125" s="624"/>
      <c r="DJ125" s="624"/>
      <c r="DK125" s="624"/>
      <c r="DL125" s="624"/>
      <c r="DM125" s="624"/>
      <c r="DN125" s="624"/>
      <c r="DO125" s="624"/>
      <c r="DP125" s="624"/>
      <c r="DQ125" s="624"/>
      <c r="DR125" s="624"/>
      <c r="DS125" s="624"/>
      <c r="DT125" s="624"/>
      <c r="DU125" s="624"/>
      <c r="DV125" s="624"/>
      <c r="DW125" s="624"/>
      <c r="DX125" s="624"/>
      <c r="DY125" s="624"/>
      <c r="DZ125" s="624"/>
      <c r="EA125" s="624"/>
      <c r="EB125" s="624"/>
      <c r="EC125" s="624"/>
      <c r="ED125" s="624"/>
      <c r="EE125" s="624"/>
      <c r="EF125" s="624"/>
      <c r="EG125" s="624"/>
      <c r="EH125" s="624"/>
      <c r="EI125" s="624"/>
      <c r="EJ125" s="624"/>
      <c r="EK125" s="624"/>
      <c r="EL125" s="624"/>
      <c r="EM125" s="624"/>
      <c r="EN125" s="624"/>
      <c r="EO125" s="624"/>
      <c r="EP125" s="624"/>
      <c r="EQ125" s="624"/>
    </row>
    <row r="126" spans="1:147" s="560" customFormat="1">
      <c r="A126" s="624"/>
      <c r="B126" s="624"/>
      <c r="O126" s="624"/>
      <c r="P126" s="624"/>
      <c r="Q126" s="624"/>
      <c r="R126" s="624"/>
      <c r="S126" s="624"/>
      <c r="T126" s="624"/>
      <c r="U126" s="624"/>
      <c r="V126" s="624"/>
      <c r="W126" s="624"/>
      <c r="X126" s="624"/>
      <c r="Y126" s="624"/>
      <c r="Z126" s="624"/>
      <c r="AB126" s="624"/>
      <c r="AC126" s="624"/>
      <c r="AD126" s="624"/>
      <c r="AE126" s="624"/>
      <c r="AF126" s="624"/>
      <c r="AG126" s="624"/>
      <c r="AH126" s="624"/>
      <c r="AI126" s="624"/>
      <c r="AJ126" s="624"/>
      <c r="AK126" s="624"/>
      <c r="AL126" s="624"/>
      <c r="AM126" s="624"/>
      <c r="AN126" s="624"/>
      <c r="AO126" s="624"/>
      <c r="AP126" s="624"/>
      <c r="AQ126" s="624"/>
      <c r="AR126" s="624"/>
      <c r="AS126" s="624"/>
      <c r="AT126" s="624"/>
      <c r="AU126" s="624"/>
      <c r="AV126" s="624"/>
      <c r="AW126" s="624"/>
      <c r="AX126" s="624"/>
      <c r="AY126" s="624"/>
      <c r="AZ126" s="624"/>
      <c r="BA126" s="624"/>
      <c r="BB126" s="624"/>
      <c r="BC126" s="624"/>
      <c r="BD126" s="624"/>
      <c r="BE126" s="624"/>
      <c r="BF126" s="624"/>
      <c r="BG126" s="624"/>
      <c r="BH126" s="624"/>
      <c r="BI126" s="624"/>
      <c r="BJ126" s="624"/>
      <c r="BK126" s="624"/>
      <c r="BL126" s="624"/>
      <c r="BM126" s="624"/>
      <c r="BN126" s="624"/>
      <c r="BO126" s="624"/>
      <c r="BP126" s="624"/>
      <c r="BQ126" s="624"/>
      <c r="BR126" s="624"/>
      <c r="BS126" s="624"/>
      <c r="BT126" s="624"/>
      <c r="BU126" s="624"/>
      <c r="BV126" s="624"/>
      <c r="BW126" s="624"/>
      <c r="BX126" s="624"/>
      <c r="BY126" s="624"/>
      <c r="BZ126" s="624"/>
      <c r="CA126" s="624"/>
      <c r="CB126" s="624"/>
      <c r="CC126" s="624"/>
      <c r="CD126" s="624"/>
      <c r="CE126" s="624"/>
      <c r="CF126" s="624"/>
      <c r="CG126" s="624"/>
      <c r="CH126" s="624"/>
      <c r="CI126" s="624"/>
      <c r="CJ126" s="624"/>
      <c r="CK126" s="624"/>
      <c r="CL126" s="624"/>
      <c r="CM126" s="624"/>
      <c r="CN126" s="624"/>
      <c r="CO126" s="624"/>
      <c r="CP126" s="624"/>
      <c r="CQ126" s="624"/>
      <c r="CR126" s="624"/>
      <c r="CS126" s="624"/>
      <c r="CT126" s="624"/>
      <c r="CU126" s="624"/>
      <c r="CV126" s="624"/>
      <c r="CW126" s="624"/>
      <c r="CX126" s="624"/>
      <c r="CY126" s="624"/>
      <c r="CZ126" s="624"/>
      <c r="DA126" s="624"/>
      <c r="DB126" s="624"/>
      <c r="DC126" s="624"/>
      <c r="DD126" s="624"/>
      <c r="DE126" s="624"/>
      <c r="DF126" s="624"/>
      <c r="DG126" s="624"/>
      <c r="DH126" s="624"/>
      <c r="DI126" s="624"/>
      <c r="DJ126" s="624"/>
      <c r="DK126" s="624"/>
      <c r="DL126" s="624"/>
      <c r="DM126" s="624"/>
      <c r="DN126" s="624"/>
      <c r="DO126" s="624"/>
      <c r="DP126" s="624"/>
      <c r="DQ126" s="624"/>
      <c r="DR126" s="624"/>
      <c r="DS126" s="624"/>
      <c r="DT126" s="624"/>
      <c r="DU126" s="624"/>
      <c r="DV126" s="624"/>
      <c r="DW126" s="624"/>
      <c r="DX126" s="624"/>
      <c r="DY126" s="624"/>
      <c r="DZ126" s="624"/>
      <c r="EA126" s="624"/>
      <c r="EB126" s="624"/>
      <c r="EC126" s="624"/>
      <c r="ED126" s="624"/>
      <c r="EE126" s="624"/>
      <c r="EF126" s="624"/>
      <c r="EG126" s="624"/>
      <c r="EH126" s="624"/>
      <c r="EI126" s="624"/>
      <c r="EJ126" s="624"/>
      <c r="EK126" s="624"/>
      <c r="EL126" s="624"/>
      <c r="EM126" s="624"/>
      <c r="EN126" s="624"/>
      <c r="EO126" s="624"/>
      <c r="EP126" s="624"/>
      <c r="EQ126" s="624"/>
    </row>
    <row r="127" spans="1:147" s="560" customFormat="1">
      <c r="A127" s="624"/>
      <c r="B127" s="624"/>
      <c r="O127" s="624"/>
      <c r="P127" s="624"/>
      <c r="Q127" s="624"/>
      <c r="R127" s="624"/>
      <c r="S127" s="624"/>
      <c r="T127" s="624"/>
      <c r="U127" s="624"/>
      <c r="V127" s="624"/>
      <c r="W127" s="624"/>
      <c r="X127" s="624"/>
      <c r="Y127" s="624"/>
      <c r="Z127" s="624"/>
      <c r="AB127" s="624"/>
      <c r="AC127" s="624"/>
      <c r="AD127" s="624"/>
      <c r="AE127" s="624"/>
      <c r="AF127" s="624"/>
      <c r="AG127" s="624"/>
      <c r="AH127" s="624"/>
      <c r="AI127" s="624"/>
      <c r="AJ127" s="624"/>
      <c r="AK127" s="624"/>
      <c r="AL127" s="624"/>
      <c r="AM127" s="624"/>
      <c r="AN127" s="624"/>
      <c r="AO127" s="624"/>
      <c r="AP127" s="624"/>
      <c r="AQ127" s="624"/>
      <c r="AR127" s="624"/>
      <c r="AS127" s="624"/>
      <c r="AT127" s="624"/>
      <c r="AU127" s="624"/>
      <c r="AV127" s="624"/>
      <c r="AW127" s="624"/>
      <c r="AX127" s="624"/>
      <c r="AY127" s="624"/>
      <c r="AZ127" s="624"/>
      <c r="BA127" s="624"/>
      <c r="BB127" s="624"/>
      <c r="BC127" s="624"/>
      <c r="BD127" s="624"/>
      <c r="BE127" s="624"/>
      <c r="BF127" s="624"/>
      <c r="BG127" s="624"/>
      <c r="BH127" s="624"/>
      <c r="BI127" s="624"/>
      <c r="BJ127" s="624"/>
      <c r="BK127" s="624"/>
      <c r="BL127" s="624"/>
      <c r="BM127" s="624"/>
      <c r="BN127" s="624"/>
      <c r="BO127" s="624"/>
      <c r="BP127" s="624"/>
      <c r="BQ127" s="624"/>
      <c r="BR127" s="624"/>
      <c r="BS127" s="624"/>
      <c r="BT127" s="624"/>
      <c r="BU127" s="624"/>
      <c r="BV127" s="624"/>
      <c r="BW127" s="624"/>
      <c r="BX127" s="624"/>
      <c r="BY127" s="624"/>
      <c r="BZ127" s="624"/>
      <c r="CA127" s="624"/>
      <c r="CB127" s="624"/>
      <c r="CC127" s="624"/>
      <c r="CD127" s="624"/>
      <c r="CE127" s="624"/>
      <c r="CF127" s="624"/>
      <c r="CG127" s="624"/>
      <c r="CH127" s="624"/>
      <c r="CI127" s="624"/>
      <c r="CJ127" s="624"/>
      <c r="CK127" s="624"/>
      <c r="CL127" s="624"/>
      <c r="CM127" s="624"/>
      <c r="CN127" s="624"/>
      <c r="CO127" s="624"/>
      <c r="CP127" s="624"/>
      <c r="CQ127" s="624"/>
      <c r="CR127" s="624"/>
      <c r="CS127" s="624"/>
      <c r="CT127" s="624"/>
      <c r="CU127" s="624"/>
      <c r="CV127" s="624"/>
      <c r="CW127" s="624"/>
      <c r="CX127" s="624"/>
      <c r="CY127" s="624"/>
      <c r="CZ127" s="624"/>
      <c r="DA127" s="624"/>
      <c r="DB127" s="624"/>
      <c r="DC127" s="624"/>
      <c r="DD127" s="624"/>
      <c r="DE127" s="624"/>
      <c r="DF127" s="624"/>
      <c r="DG127" s="624"/>
      <c r="DH127" s="624"/>
      <c r="DI127" s="624"/>
      <c r="DJ127" s="624"/>
      <c r="DK127" s="624"/>
      <c r="DL127" s="624"/>
      <c r="DM127" s="624"/>
      <c r="DN127" s="624"/>
      <c r="DO127" s="624"/>
      <c r="DP127" s="624"/>
      <c r="DQ127" s="624"/>
      <c r="DR127" s="624"/>
      <c r="DS127" s="624"/>
      <c r="DT127" s="624"/>
      <c r="DU127" s="624"/>
      <c r="DV127" s="624"/>
      <c r="DW127" s="624"/>
      <c r="DX127" s="624"/>
      <c r="DY127" s="624"/>
      <c r="DZ127" s="624"/>
      <c r="EA127" s="624"/>
      <c r="EB127" s="624"/>
      <c r="EC127" s="624"/>
      <c r="ED127" s="624"/>
      <c r="EE127" s="624"/>
      <c r="EF127" s="624"/>
      <c r="EG127" s="624"/>
      <c r="EH127" s="624"/>
      <c r="EI127" s="624"/>
      <c r="EJ127" s="624"/>
      <c r="EK127" s="624"/>
      <c r="EL127" s="624"/>
      <c r="EM127" s="624"/>
      <c r="EN127" s="624"/>
      <c r="EO127" s="624"/>
      <c r="EP127" s="624"/>
      <c r="EQ127" s="624"/>
    </row>
    <row r="128" spans="1:147" s="560" customFormat="1">
      <c r="A128" s="624"/>
      <c r="B128" s="624"/>
      <c r="O128" s="624"/>
      <c r="P128" s="624"/>
      <c r="Q128" s="624"/>
      <c r="R128" s="624"/>
      <c r="S128" s="624"/>
      <c r="T128" s="624"/>
      <c r="U128" s="624"/>
      <c r="V128" s="624"/>
      <c r="W128" s="624"/>
      <c r="X128" s="624"/>
      <c r="Y128" s="624"/>
      <c r="Z128" s="624"/>
      <c r="AB128" s="624"/>
      <c r="AC128" s="624"/>
      <c r="AD128" s="624"/>
      <c r="AE128" s="624"/>
      <c r="AF128" s="624"/>
      <c r="AG128" s="624"/>
      <c r="AH128" s="624"/>
      <c r="AI128" s="624"/>
      <c r="AJ128" s="624"/>
      <c r="AK128" s="624"/>
      <c r="AL128" s="624"/>
      <c r="AM128" s="624"/>
      <c r="AN128" s="624"/>
      <c r="AO128" s="624"/>
      <c r="AP128" s="624"/>
      <c r="AQ128" s="624"/>
      <c r="AR128" s="624"/>
      <c r="AS128" s="624"/>
      <c r="AT128" s="624"/>
      <c r="AU128" s="624"/>
      <c r="AV128" s="624"/>
      <c r="AW128" s="624"/>
      <c r="AX128" s="624"/>
      <c r="AY128" s="624"/>
      <c r="AZ128" s="624"/>
      <c r="BA128" s="624"/>
      <c r="BB128" s="624"/>
      <c r="BC128" s="624"/>
      <c r="BD128" s="624"/>
      <c r="BE128" s="624"/>
      <c r="BF128" s="624"/>
      <c r="BG128" s="624"/>
      <c r="BH128" s="624"/>
      <c r="BI128" s="624"/>
      <c r="BJ128" s="624"/>
      <c r="BK128" s="624"/>
      <c r="BL128" s="624"/>
      <c r="BM128" s="624"/>
      <c r="BN128" s="624"/>
      <c r="BO128" s="624"/>
      <c r="BP128" s="624"/>
      <c r="BQ128" s="624"/>
      <c r="BR128" s="624"/>
      <c r="BS128" s="624"/>
      <c r="BT128" s="624"/>
      <c r="BU128" s="624"/>
      <c r="BV128" s="624"/>
      <c r="BW128" s="624"/>
      <c r="BX128" s="624"/>
      <c r="BY128" s="624"/>
      <c r="BZ128" s="624"/>
      <c r="CA128" s="624"/>
      <c r="CB128" s="624"/>
      <c r="CC128" s="624"/>
      <c r="CD128" s="624"/>
      <c r="CE128" s="624"/>
      <c r="CF128" s="624"/>
      <c r="CG128" s="624"/>
      <c r="CH128" s="624"/>
      <c r="CI128" s="624"/>
      <c r="CJ128" s="624"/>
      <c r="CK128" s="624"/>
      <c r="CL128" s="624"/>
      <c r="CM128" s="624"/>
      <c r="CN128" s="624"/>
      <c r="CO128" s="624"/>
      <c r="CP128" s="624"/>
      <c r="CQ128" s="624"/>
      <c r="CR128" s="624"/>
      <c r="CS128" s="624"/>
      <c r="CT128" s="624"/>
      <c r="CU128" s="624"/>
      <c r="CV128" s="624"/>
      <c r="CW128" s="624"/>
      <c r="CX128" s="624"/>
      <c r="CY128" s="624"/>
      <c r="CZ128" s="624"/>
      <c r="DA128" s="624"/>
      <c r="DB128" s="624"/>
      <c r="DC128" s="624"/>
      <c r="DD128" s="624"/>
      <c r="DE128" s="624"/>
      <c r="DF128" s="624"/>
      <c r="DG128" s="624"/>
      <c r="DH128" s="624"/>
      <c r="DI128" s="624"/>
      <c r="DJ128" s="624"/>
      <c r="DK128" s="624"/>
      <c r="DL128" s="624"/>
      <c r="DM128" s="624"/>
      <c r="DN128" s="624"/>
      <c r="DO128" s="624"/>
      <c r="DP128" s="624"/>
      <c r="DQ128" s="624"/>
      <c r="DR128" s="624"/>
      <c r="DS128" s="624"/>
      <c r="DT128" s="624"/>
      <c r="DU128" s="624"/>
      <c r="DV128" s="624"/>
      <c r="DW128" s="624"/>
      <c r="DX128" s="624"/>
      <c r="DY128" s="624"/>
      <c r="DZ128" s="624"/>
      <c r="EA128" s="624"/>
      <c r="EB128" s="624"/>
      <c r="EC128" s="624"/>
      <c r="ED128" s="624"/>
      <c r="EE128" s="624"/>
      <c r="EF128" s="624"/>
      <c r="EG128" s="624"/>
      <c r="EH128" s="624"/>
      <c r="EI128" s="624"/>
      <c r="EJ128" s="624"/>
      <c r="EK128" s="624"/>
      <c r="EL128" s="624"/>
      <c r="EM128" s="624"/>
      <c r="EN128" s="624"/>
      <c r="EO128" s="624"/>
      <c r="EP128" s="624"/>
      <c r="EQ128" s="624"/>
    </row>
    <row r="129" spans="1:147" s="560" customFormat="1">
      <c r="A129" s="624"/>
      <c r="B129" s="624"/>
      <c r="O129" s="624"/>
      <c r="P129" s="624"/>
      <c r="Q129" s="624"/>
      <c r="R129" s="624"/>
      <c r="S129" s="624"/>
      <c r="T129" s="624"/>
      <c r="U129" s="624"/>
      <c r="V129" s="624"/>
      <c r="W129" s="624"/>
      <c r="X129" s="624"/>
      <c r="Y129" s="624"/>
      <c r="Z129" s="624"/>
      <c r="AB129" s="624"/>
      <c r="AC129" s="624"/>
      <c r="AD129" s="624"/>
      <c r="AE129" s="624"/>
      <c r="AF129" s="624"/>
      <c r="AG129" s="624"/>
      <c r="AH129" s="624"/>
      <c r="AI129" s="624"/>
      <c r="AJ129" s="624"/>
      <c r="AK129" s="624"/>
      <c r="AL129" s="624"/>
      <c r="AM129" s="624"/>
      <c r="AN129" s="624"/>
      <c r="AO129" s="624"/>
      <c r="AP129" s="624"/>
      <c r="AQ129" s="624"/>
      <c r="AR129" s="624"/>
      <c r="AS129" s="624"/>
      <c r="AT129" s="624"/>
      <c r="AU129" s="624"/>
      <c r="AV129" s="624"/>
      <c r="AW129" s="624"/>
      <c r="AX129" s="624"/>
      <c r="AY129" s="624"/>
      <c r="AZ129" s="624"/>
      <c r="BA129" s="624"/>
      <c r="BB129" s="624"/>
      <c r="BC129" s="624"/>
      <c r="BD129" s="624"/>
      <c r="BE129" s="624"/>
      <c r="BF129" s="624"/>
      <c r="BG129" s="624"/>
      <c r="BH129" s="624"/>
      <c r="BI129" s="624"/>
      <c r="BJ129" s="624"/>
      <c r="BK129" s="624"/>
      <c r="BL129" s="624"/>
      <c r="BM129" s="624"/>
      <c r="BN129" s="624"/>
      <c r="BO129" s="624"/>
      <c r="BP129" s="624"/>
      <c r="BQ129" s="624"/>
      <c r="BR129" s="624"/>
      <c r="BS129" s="624"/>
      <c r="BT129" s="624"/>
      <c r="BU129" s="624"/>
      <c r="BV129" s="624"/>
      <c r="BW129" s="624"/>
      <c r="BX129" s="624"/>
      <c r="BY129" s="624"/>
      <c r="BZ129" s="624"/>
      <c r="CA129" s="624"/>
      <c r="CB129" s="624"/>
      <c r="CC129" s="624"/>
      <c r="CD129" s="624"/>
      <c r="CE129" s="624"/>
      <c r="CF129" s="624"/>
      <c r="CG129" s="624"/>
      <c r="CH129" s="624"/>
      <c r="CI129" s="624"/>
      <c r="CJ129" s="624"/>
      <c r="CK129" s="624"/>
      <c r="CL129" s="624"/>
      <c r="CM129" s="624"/>
      <c r="CN129" s="624"/>
      <c r="CO129" s="624"/>
      <c r="CP129" s="624"/>
      <c r="CQ129" s="624"/>
      <c r="CR129" s="624"/>
      <c r="CS129" s="624"/>
      <c r="CT129" s="624"/>
      <c r="CU129" s="624"/>
      <c r="CV129" s="624"/>
      <c r="CW129" s="624"/>
      <c r="CX129" s="624"/>
      <c r="CY129" s="624"/>
      <c r="CZ129" s="624"/>
      <c r="DA129" s="624"/>
      <c r="DB129" s="624"/>
      <c r="DC129" s="624"/>
      <c r="DD129" s="624"/>
      <c r="DE129" s="624"/>
      <c r="DF129" s="624"/>
      <c r="DG129" s="624"/>
      <c r="DH129" s="624"/>
      <c r="DI129" s="624"/>
      <c r="DJ129" s="624"/>
      <c r="DK129" s="624"/>
      <c r="DL129" s="624"/>
      <c r="DM129" s="624"/>
      <c r="DN129" s="624"/>
      <c r="DO129" s="624"/>
      <c r="DP129" s="624"/>
      <c r="DQ129" s="624"/>
      <c r="DR129" s="624"/>
      <c r="DS129" s="624"/>
      <c r="DT129" s="624"/>
      <c r="DU129" s="624"/>
      <c r="DV129" s="624"/>
      <c r="DW129" s="624"/>
      <c r="DX129" s="624"/>
      <c r="DY129" s="624"/>
      <c r="DZ129" s="624"/>
      <c r="EA129" s="624"/>
      <c r="EB129" s="624"/>
      <c r="EC129" s="624"/>
      <c r="ED129" s="624"/>
      <c r="EE129" s="624"/>
      <c r="EF129" s="624"/>
      <c r="EG129" s="624"/>
      <c r="EH129" s="624"/>
      <c r="EI129" s="624"/>
      <c r="EJ129" s="624"/>
      <c r="EK129" s="624"/>
      <c r="EL129" s="624"/>
      <c r="EM129" s="624"/>
      <c r="EN129" s="624"/>
      <c r="EO129" s="624"/>
      <c r="EP129" s="624"/>
      <c r="EQ129" s="624"/>
    </row>
    <row r="130" spans="1:147" s="560" customFormat="1">
      <c r="A130" s="624"/>
      <c r="B130" s="624"/>
      <c r="O130" s="624"/>
      <c r="P130" s="624"/>
      <c r="Q130" s="624"/>
      <c r="R130" s="624"/>
      <c r="S130" s="624"/>
      <c r="T130" s="624"/>
      <c r="U130" s="624"/>
      <c r="V130" s="624"/>
      <c r="W130" s="624"/>
      <c r="X130" s="624"/>
      <c r="Y130" s="624"/>
      <c r="Z130" s="624"/>
      <c r="AB130" s="624"/>
      <c r="AC130" s="624"/>
      <c r="AD130" s="624"/>
      <c r="AE130" s="624"/>
      <c r="AF130" s="624"/>
      <c r="AG130" s="624"/>
      <c r="AH130" s="624"/>
      <c r="AI130" s="624"/>
      <c r="AJ130" s="624"/>
      <c r="AK130" s="624"/>
      <c r="AL130" s="624"/>
      <c r="AM130" s="624"/>
      <c r="AN130" s="624"/>
      <c r="AO130" s="624"/>
      <c r="AP130" s="624"/>
      <c r="AQ130" s="624"/>
      <c r="AR130" s="624"/>
      <c r="AS130" s="624"/>
      <c r="AT130" s="624"/>
      <c r="AU130" s="624"/>
      <c r="AV130" s="624"/>
      <c r="AW130" s="624"/>
      <c r="AX130" s="624"/>
      <c r="AY130" s="624"/>
      <c r="AZ130" s="624"/>
      <c r="BA130" s="624"/>
      <c r="BB130" s="624"/>
      <c r="BC130" s="624"/>
      <c r="BD130" s="624"/>
      <c r="BE130" s="624"/>
      <c r="BF130" s="624"/>
      <c r="BG130" s="624"/>
      <c r="BH130" s="624"/>
      <c r="BI130" s="624"/>
      <c r="BJ130" s="624"/>
      <c r="BK130" s="624"/>
      <c r="BL130" s="624"/>
      <c r="BM130" s="624"/>
      <c r="BN130" s="624"/>
      <c r="BO130" s="624"/>
      <c r="BP130" s="624"/>
      <c r="BQ130" s="624"/>
      <c r="BR130" s="624"/>
      <c r="BS130" s="624"/>
      <c r="BT130" s="624"/>
      <c r="BU130" s="624"/>
      <c r="BV130" s="624"/>
      <c r="BW130" s="624"/>
      <c r="BX130" s="624"/>
      <c r="BY130" s="624"/>
      <c r="BZ130" s="624"/>
      <c r="CA130" s="624"/>
      <c r="CB130" s="624"/>
      <c r="CC130" s="624"/>
      <c r="CD130" s="624"/>
      <c r="CE130" s="624"/>
      <c r="CF130" s="624"/>
      <c r="CG130" s="624"/>
      <c r="CH130" s="624"/>
      <c r="CI130" s="624"/>
      <c r="CJ130" s="624"/>
      <c r="CK130" s="624"/>
      <c r="CL130" s="624"/>
      <c r="CM130" s="624"/>
      <c r="CN130" s="624"/>
      <c r="CO130" s="624"/>
      <c r="CP130" s="624"/>
      <c r="CQ130" s="624"/>
      <c r="CR130" s="624"/>
      <c r="CS130" s="624"/>
      <c r="CT130" s="624"/>
      <c r="CU130" s="624"/>
      <c r="CV130" s="624"/>
      <c r="CW130" s="624"/>
      <c r="CX130" s="624"/>
      <c r="CY130" s="624"/>
      <c r="CZ130" s="624"/>
      <c r="DA130" s="624"/>
      <c r="DB130" s="624"/>
      <c r="DC130" s="624"/>
      <c r="DD130" s="624"/>
      <c r="DE130" s="624"/>
      <c r="DF130" s="624"/>
      <c r="DG130" s="624"/>
      <c r="DH130" s="624"/>
      <c r="DI130" s="624"/>
      <c r="DJ130" s="624"/>
      <c r="DK130" s="624"/>
      <c r="DL130" s="624"/>
      <c r="DM130" s="624"/>
      <c r="DN130" s="624"/>
      <c r="DO130" s="624"/>
      <c r="DP130" s="624"/>
      <c r="DQ130" s="624"/>
      <c r="DR130" s="624"/>
      <c r="DS130" s="624"/>
      <c r="DT130" s="624"/>
      <c r="DU130" s="624"/>
      <c r="DV130" s="624"/>
      <c r="DW130" s="624"/>
      <c r="DX130" s="624"/>
      <c r="DY130" s="624"/>
      <c r="DZ130" s="624"/>
      <c r="EA130" s="624"/>
      <c r="EB130" s="624"/>
      <c r="EC130" s="624"/>
      <c r="ED130" s="624"/>
      <c r="EE130" s="624"/>
      <c r="EF130" s="624"/>
      <c r="EG130" s="624"/>
      <c r="EH130" s="624"/>
      <c r="EI130" s="624"/>
      <c r="EJ130" s="624"/>
      <c r="EK130" s="624"/>
      <c r="EL130" s="624"/>
      <c r="EM130" s="624"/>
      <c r="EN130" s="624"/>
      <c r="EO130" s="624"/>
      <c r="EP130" s="624"/>
      <c r="EQ130" s="624"/>
    </row>
    <row r="131" spans="1:147" s="560" customFormat="1">
      <c r="A131" s="624"/>
      <c r="B131" s="624"/>
      <c r="O131" s="624"/>
      <c r="P131" s="624"/>
      <c r="Q131" s="624"/>
      <c r="R131" s="624"/>
      <c r="S131" s="624"/>
      <c r="T131" s="624"/>
      <c r="U131" s="624"/>
      <c r="V131" s="624"/>
      <c r="W131" s="624"/>
      <c r="X131" s="624"/>
      <c r="Y131" s="624"/>
      <c r="Z131" s="624"/>
      <c r="AB131" s="624"/>
      <c r="AC131" s="624"/>
      <c r="AD131" s="624"/>
      <c r="AE131" s="624"/>
      <c r="AF131" s="624"/>
      <c r="AG131" s="624"/>
      <c r="AH131" s="624"/>
      <c r="AI131" s="624"/>
      <c r="AJ131" s="624"/>
      <c r="AK131" s="624"/>
      <c r="AL131" s="624"/>
      <c r="AM131" s="624"/>
      <c r="AN131" s="624"/>
      <c r="AO131" s="624"/>
      <c r="AP131" s="624"/>
      <c r="AQ131" s="624"/>
      <c r="AR131" s="624"/>
      <c r="AS131" s="624"/>
      <c r="AT131" s="624"/>
      <c r="AU131" s="624"/>
      <c r="AV131" s="624"/>
      <c r="AW131" s="624"/>
      <c r="AX131" s="624"/>
      <c r="AY131" s="624"/>
      <c r="AZ131" s="624"/>
      <c r="BA131" s="624"/>
      <c r="BB131" s="624"/>
      <c r="BC131" s="624"/>
      <c r="BD131" s="624"/>
      <c r="BE131" s="624"/>
      <c r="BF131" s="624"/>
      <c r="BG131" s="624"/>
      <c r="BH131" s="624"/>
      <c r="BI131" s="624"/>
      <c r="BJ131" s="624"/>
      <c r="BK131" s="624"/>
      <c r="BL131" s="624"/>
      <c r="BM131" s="624"/>
      <c r="BN131" s="624"/>
      <c r="BO131" s="624"/>
      <c r="BP131" s="624"/>
      <c r="BQ131" s="624"/>
      <c r="BR131" s="624"/>
      <c r="BS131" s="624"/>
      <c r="BT131" s="624"/>
      <c r="BU131" s="624"/>
      <c r="BV131" s="624"/>
      <c r="BW131" s="624"/>
      <c r="BX131" s="624"/>
      <c r="BY131" s="624"/>
      <c r="BZ131" s="624"/>
      <c r="CA131" s="624"/>
      <c r="CB131" s="624"/>
      <c r="CC131" s="624"/>
      <c r="CD131" s="624"/>
      <c r="CE131" s="624"/>
      <c r="CF131" s="624"/>
      <c r="CG131" s="624"/>
      <c r="CH131" s="624"/>
      <c r="CI131" s="624"/>
      <c r="CJ131" s="624"/>
      <c r="CK131" s="624"/>
      <c r="CL131" s="624"/>
      <c r="CM131" s="624"/>
      <c r="CN131" s="624"/>
      <c r="CO131" s="624"/>
      <c r="CP131" s="624"/>
      <c r="CQ131" s="624"/>
      <c r="CR131" s="624"/>
      <c r="CS131" s="624"/>
      <c r="CT131" s="624"/>
      <c r="CU131" s="624"/>
      <c r="CV131" s="624"/>
      <c r="CW131" s="624"/>
      <c r="CX131" s="624"/>
      <c r="CY131" s="624"/>
      <c r="CZ131" s="624"/>
      <c r="DA131" s="624"/>
      <c r="DB131" s="624"/>
      <c r="DC131" s="624"/>
      <c r="DD131" s="624"/>
      <c r="DE131" s="624"/>
      <c r="DF131" s="624"/>
      <c r="DG131" s="624"/>
      <c r="DH131" s="624"/>
      <c r="DI131" s="624"/>
      <c r="DJ131" s="624"/>
      <c r="DK131" s="624"/>
      <c r="DL131" s="624"/>
      <c r="DM131" s="624"/>
      <c r="DN131" s="624"/>
      <c r="DO131" s="624"/>
      <c r="DP131" s="624"/>
      <c r="DQ131" s="624"/>
      <c r="DR131" s="624"/>
      <c r="DS131" s="624"/>
      <c r="DT131" s="624"/>
      <c r="DU131" s="624"/>
      <c r="DV131" s="624"/>
      <c r="DW131" s="624"/>
      <c r="DX131" s="624"/>
      <c r="DY131" s="624"/>
      <c r="DZ131" s="624"/>
      <c r="EA131" s="624"/>
      <c r="EB131" s="624"/>
      <c r="EC131" s="624"/>
      <c r="ED131" s="624"/>
      <c r="EE131" s="624"/>
      <c r="EF131" s="624"/>
      <c r="EG131" s="624"/>
      <c r="EH131" s="624"/>
      <c r="EI131" s="624"/>
      <c r="EJ131" s="624"/>
      <c r="EK131" s="624"/>
      <c r="EL131" s="624"/>
      <c r="EM131" s="624"/>
      <c r="EN131" s="624"/>
      <c r="EO131" s="624"/>
      <c r="EP131" s="624"/>
      <c r="EQ131" s="624"/>
    </row>
    <row r="132" spans="1:147" s="560" customFormat="1">
      <c r="A132" s="624"/>
      <c r="B132" s="624"/>
      <c r="O132" s="624"/>
      <c r="P132" s="624"/>
      <c r="Q132" s="624"/>
      <c r="R132" s="624"/>
      <c r="S132" s="624"/>
      <c r="T132" s="624"/>
      <c r="U132" s="624"/>
      <c r="V132" s="624"/>
      <c r="W132" s="624"/>
      <c r="X132" s="624"/>
      <c r="Y132" s="624"/>
      <c r="Z132" s="624"/>
      <c r="AB132" s="624"/>
      <c r="AC132" s="624"/>
      <c r="AD132" s="624"/>
      <c r="AE132" s="624"/>
      <c r="AF132" s="624"/>
      <c r="AG132" s="624"/>
      <c r="AH132" s="624"/>
      <c r="AI132" s="624"/>
      <c r="AJ132" s="624"/>
      <c r="AK132" s="624"/>
      <c r="AL132" s="624"/>
      <c r="AM132" s="624"/>
      <c r="AN132" s="624"/>
      <c r="AO132" s="624"/>
      <c r="AP132" s="624"/>
      <c r="AQ132" s="624"/>
      <c r="AR132" s="624"/>
      <c r="AS132" s="624"/>
      <c r="AT132" s="624"/>
      <c r="AU132" s="624"/>
      <c r="AV132" s="624"/>
      <c r="AW132" s="624"/>
      <c r="AX132" s="624"/>
      <c r="AY132" s="624"/>
      <c r="AZ132" s="624"/>
      <c r="BA132" s="624"/>
      <c r="BB132" s="624"/>
      <c r="BC132" s="624"/>
      <c r="BD132" s="624"/>
      <c r="BE132" s="624"/>
      <c r="BF132" s="624"/>
      <c r="BG132" s="624"/>
      <c r="BH132" s="624"/>
      <c r="BI132" s="624"/>
      <c r="BJ132" s="624"/>
      <c r="BK132" s="624"/>
      <c r="BL132" s="624"/>
      <c r="BM132" s="624"/>
      <c r="BN132" s="624"/>
      <c r="BO132" s="624"/>
      <c r="BP132" s="624"/>
      <c r="BQ132" s="624"/>
      <c r="BR132" s="624"/>
      <c r="BS132" s="624"/>
      <c r="BT132" s="624"/>
      <c r="BU132" s="624"/>
      <c r="BV132" s="624"/>
      <c r="BW132" s="624"/>
      <c r="BX132" s="624"/>
      <c r="BY132" s="624"/>
      <c r="BZ132" s="624"/>
      <c r="CA132" s="624"/>
      <c r="CB132" s="624"/>
      <c r="CC132" s="624"/>
      <c r="CD132" s="624"/>
      <c r="CE132" s="624"/>
      <c r="CF132" s="624"/>
      <c r="CG132" s="624"/>
      <c r="CH132" s="624"/>
      <c r="CI132" s="624"/>
      <c r="CJ132" s="624"/>
      <c r="CK132" s="624"/>
      <c r="CL132" s="624"/>
      <c r="CM132" s="624"/>
      <c r="CN132" s="624"/>
      <c r="CO132" s="624"/>
      <c r="CP132" s="624"/>
      <c r="CQ132" s="624"/>
      <c r="CR132" s="624"/>
      <c r="CS132" s="624"/>
      <c r="CT132" s="624"/>
      <c r="CU132" s="624"/>
      <c r="CV132" s="624"/>
      <c r="CW132" s="624"/>
      <c r="CX132" s="624"/>
      <c r="CY132" s="624"/>
      <c r="CZ132" s="624"/>
      <c r="DA132" s="624"/>
      <c r="DB132" s="624"/>
      <c r="DC132" s="624"/>
      <c r="DD132" s="624"/>
      <c r="DE132" s="624"/>
      <c r="DF132" s="624"/>
      <c r="DG132" s="624"/>
      <c r="DH132" s="624"/>
      <c r="DI132" s="624"/>
      <c r="DJ132" s="624"/>
      <c r="DK132" s="624"/>
      <c r="DL132" s="624"/>
      <c r="DM132" s="624"/>
      <c r="DN132" s="624"/>
      <c r="DO132" s="624"/>
      <c r="DP132" s="624"/>
      <c r="DQ132" s="624"/>
      <c r="DR132" s="624"/>
      <c r="DS132" s="624"/>
      <c r="DT132" s="624"/>
      <c r="DU132" s="624"/>
      <c r="DV132" s="624"/>
      <c r="DW132" s="624"/>
      <c r="DX132" s="624"/>
      <c r="DY132" s="624"/>
      <c r="DZ132" s="624"/>
      <c r="EA132" s="624"/>
      <c r="EB132" s="624"/>
      <c r="EC132" s="624"/>
      <c r="ED132" s="624"/>
      <c r="EE132" s="624"/>
      <c r="EF132" s="624"/>
      <c r="EG132" s="624"/>
      <c r="EH132" s="624"/>
      <c r="EI132" s="624"/>
      <c r="EJ132" s="624"/>
      <c r="EK132" s="624"/>
      <c r="EL132" s="624"/>
      <c r="EM132" s="624"/>
      <c r="EN132" s="624"/>
      <c r="EO132" s="624"/>
      <c r="EP132" s="624"/>
      <c r="EQ132" s="624"/>
    </row>
    <row r="133" spans="1:147" s="560" customFormat="1">
      <c r="A133" s="624"/>
      <c r="B133" s="624"/>
      <c r="O133" s="624"/>
      <c r="P133" s="624"/>
      <c r="Q133" s="624"/>
      <c r="R133" s="624"/>
      <c r="S133" s="624"/>
      <c r="T133" s="624"/>
      <c r="U133" s="624"/>
      <c r="V133" s="624"/>
      <c r="W133" s="624"/>
      <c r="X133" s="624"/>
      <c r="Y133" s="624"/>
      <c r="Z133" s="624"/>
      <c r="AB133" s="624"/>
      <c r="AC133" s="624"/>
      <c r="AD133" s="624"/>
      <c r="AE133" s="624"/>
      <c r="AF133" s="624"/>
      <c r="AG133" s="624"/>
      <c r="AH133" s="624"/>
      <c r="AI133" s="624"/>
      <c r="AJ133" s="624"/>
      <c r="AK133" s="624"/>
      <c r="AL133" s="624"/>
      <c r="AM133" s="624"/>
      <c r="AN133" s="624"/>
      <c r="AO133" s="624"/>
      <c r="AP133" s="624"/>
      <c r="AQ133" s="624"/>
      <c r="AR133" s="624"/>
      <c r="AS133" s="624"/>
      <c r="AT133" s="624"/>
      <c r="AU133" s="624"/>
      <c r="AV133" s="624"/>
      <c r="AW133" s="624"/>
      <c r="AX133" s="624"/>
      <c r="AY133" s="624"/>
      <c r="AZ133" s="624"/>
      <c r="BA133" s="624"/>
      <c r="BB133" s="624"/>
      <c r="BC133" s="624"/>
      <c r="BD133" s="624"/>
      <c r="BE133" s="624"/>
      <c r="BF133" s="624"/>
      <c r="BG133" s="624"/>
      <c r="BH133" s="624"/>
      <c r="BI133" s="624"/>
      <c r="BJ133" s="624"/>
      <c r="BK133" s="624"/>
      <c r="BL133" s="624"/>
      <c r="BM133" s="624"/>
      <c r="BN133" s="624"/>
      <c r="BO133" s="624"/>
      <c r="BP133" s="624"/>
      <c r="BQ133" s="624"/>
      <c r="BR133" s="624"/>
      <c r="BS133" s="624"/>
      <c r="BT133" s="624"/>
      <c r="BU133" s="624"/>
      <c r="BV133" s="624"/>
      <c r="BW133" s="624"/>
      <c r="BX133" s="624"/>
      <c r="BY133" s="624"/>
      <c r="BZ133" s="624"/>
      <c r="CA133" s="624"/>
      <c r="CB133" s="624"/>
      <c r="CC133" s="624"/>
      <c r="CD133" s="624"/>
      <c r="CE133" s="624"/>
      <c r="CF133" s="624"/>
      <c r="CG133" s="624"/>
      <c r="CH133" s="624"/>
      <c r="CI133" s="624"/>
      <c r="CJ133" s="624"/>
      <c r="CK133" s="624"/>
      <c r="CL133" s="624"/>
      <c r="CM133" s="624"/>
      <c r="CN133" s="624"/>
      <c r="CO133" s="624"/>
      <c r="CP133" s="624"/>
      <c r="CQ133" s="624"/>
      <c r="CR133" s="624"/>
      <c r="CS133" s="624"/>
      <c r="CT133" s="624"/>
      <c r="CU133" s="624"/>
      <c r="CV133" s="624"/>
      <c r="CW133" s="624"/>
      <c r="CX133" s="624"/>
      <c r="CY133" s="624"/>
      <c r="CZ133" s="624"/>
      <c r="DA133" s="624"/>
      <c r="DB133" s="624"/>
      <c r="DC133" s="624"/>
      <c r="DD133" s="624"/>
      <c r="DE133" s="624"/>
      <c r="DF133" s="624"/>
      <c r="DG133" s="624"/>
      <c r="DH133" s="624"/>
      <c r="DI133" s="624"/>
      <c r="DJ133" s="624"/>
      <c r="DK133" s="624"/>
      <c r="DL133" s="624"/>
      <c r="DM133" s="624"/>
      <c r="DN133" s="624"/>
      <c r="DO133" s="624"/>
      <c r="DP133" s="624"/>
      <c r="DQ133" s="624"/>
      <c r="DR133" s="624"/>
      <c r="DS133" s="624"/>
      <c r="DT133" s="624"/>
      <c r="DU133" s="624"/>
      <c r="DV133" s="624"/>
      <c r="DW133" s="624"/>
      <c r="DX133" s="624"/>
      <c r="DY133" s="624"/>
      <c r="DZ133" s="624"/>
      <c r="EA133" s="624"/>
      <c r="EB133" s="624"/>
      <c r="EC133" s="624"/>
      <c r="ED133" s="624"/>
      <c r="EE133" s="624"/>
      <c r="EF133" s="624"/>
      <c r="EG133" s="624"/>
      <c r="EH133" s="624"/>
      <c r="EI133" s="624"/>
      <c r="EJ133" s="624"/>
      <c r="EK133" s="624"/>
      <c r="EL133" s="624"/>
      <c r="EM133" s="624"/>
      <c r="EN133" s="624"/>
      <c r="EO133" s="624"/>
      <c r="EP133" s="624"/>
      <c r="EQ133" s="624"/>
    </row>
    <row r="134" spans="1:147" s="560" customFormat="1">
      <c r="A134" s="624"/>
      <c r="B134" s="624"/>
      <c r="O134" s="624"/>
      <c r="P134" s="624"/>
      <c r="Q134" s="624"/>
      <c r="R134" s="624"/>
      <c r="S134" s="624"/>
      <c r="T134" s="624"/>
      <c r="U134" s="624"/>
      <c r="V134" s="624"/>
      <c r="W134" s="624"/>
      <c r="X134" s="624"/>
      <c r="Y134" s="624"/>
      <c r="Z134" s="624"/>
      <c r="AB134" s="624"/>
      <c r="AC134" s="624"/>
      <c r="AD134" s="624"/>
      <c r="AE134" s="624"/>
      <c r="AF134" s="624"/>
      <c r="AG134" s="624"/>
      <c r="AH134" s="624"/>
      <c r="AI134" s="624"/>
      <c r="AJ134" s="624"/>
      <c r="AK134" s="624"/>
      <c r="AL134" s="624"/>
      <c r="AM134" s="624"/>
      <c r="AN134" s="624"/>
      <c r="AO134" s="624"/>
      <c r="AP134" s="624"/>
      <c r="AQ134" s="624"/>
      <c r="AR134" s="624"/>
      <c r="AS134" s="624"/>
      <c r="AT134" s="624"/>
      <c r="AU134" s="624"/>
      <c r="AV134" s="624"/>
      <c r="AW134" s="624"/>
      <c r="AX134" s="624"/>
      <c r="AY134" s="624"/>
      <c r="AZ134" s="624"/>
      <c r="BA134" s="624"/>
      <c r="BB134" s="624"/>
      <c r="BC134" s="624"/>
      <c r="BD134" s="624"/>
      <c r="BE134" s="624"/>
      <c r="BF134" s="624"/>
      <c r="BG134" s="624"/>
      <c r="BH134" s="624"/>
      <c r="BI134" s="624"/>
      <c r="BJ134" s="624"/>
      <c r="BK134" s="624"/>
      <c r="BL134" s="624"/>
      <c r="BM134" s="624"/>
      <c r="BN134" s="624"/>
      <c r="BO134" s="624"/>
      <c r="BP134" s="624"/>
      <c r="BQ134" s="624"/>
      <c r="BR134" s="624"/>
      <c r="BS134" s="624"/>
      <c r="BT134" s="624"/>
      <c r="BU134" s="624"/>
      <c r="BV134" s="624"/>
      <c r="BW134" s="624"/>
      <c r="BX134" s="624"/>
      <c r="BY134" s="624"/>
      <c r="BZ134" s="624"/>
      <c r="CA134" s="624"/>
      <c r="CB134" s="624"/>
      <c r="CC134" s="624"/>
      <c r="CD134" s="624"/>
      <c r="CE134" s="624"/>
      <c r="CF134" s="624"/>
      <c r="CG134" s="624"/>
      <c r="CH134" s="624"/>
      <c r="CI134" s="624"/>
      <c r="CJ134" s="624"/>
      <c r="CK134" s="624"/>
      <c r="CL134" s="624"/>
      <c r="CM134" s="624"/>
      <c r="CN134" s="624"/>
      <c r="CO134" s="624"/>
      <c r="CP134" s="624"/>
      <c r="CQ134" s="624"/>
      <c r="CR134" s="624"/>
      <c r="CS134" s="624"/>
      <c r="CT134" s="624"/>
      <c r="CU134" s="624"/>
      <c r="CV134" s="624"/>
      <c r="CW134" s="624"/>
      <c r="CX134" s="624"/>
      <c r="CY134" s="624"/>
      <c r="CZ134" s="624"/>
      <c r="DA134" s="624"/>
      <c r="DB134" s="624"/>
      <c r="DC134" s="624"/>
      <c r="DD134" s="624"/>
      <c r="DE134" s="624"/>
      <c r="DF134" s="624"/>
      <c r="DG134" s="624"/>
      <c r="DH134" s="624"/>
      <c r="DI134" s="624"/>
      <c r="DJ134" s="624"/>
      <c r="DK134" s="624"/>
      <c r="DL134" s="624"/>
      <c r="DM134" s="624"/>
      <c r="DN134" s="624"/>
      <c r="DO134" s="624"/>
      <c r="DP134" s="624"/>
      <c r="DQ134" s="624"/>
      <c r="DR134" s="624"/>
      <c r="DS134" s="624"/>
      <c r="DT134" s="624"/>
      <c r="DU134" s="624"/>
      <c r="DV134" s="624"/>
      <c r="DW134" s="624"/>
      <c r="DX134" s="624"/>
      <c r="DY134" s="624"/>
      <c r="DZ134" s="624"/>
      <c r="EA134" s="624"/>
      <c r="EB134" s="624"/>
      <c r="EC134" s="624"/>
      <c r="ED134" s="624"/>
      <c r="EE134" s="624"/>
      <c r="EF134" s="624"/>
      <c r="EG134" s="624"/>
      <c r="EH134" s="624"/>
      <c r="EI134" s="624"/>
      <c r="EJ134" s="624"/>
      <c r="EK134" s="624"/>
      <c r="EL134" s="624"/>
      <c r="EM134" s="624"/>
      <c r="EN134" s="624"/>
      <c r="EO134" s="624"/>
      <c r="EP134" s="624"/>
      <c r="EQ134" s="624"/>
    </row>
    <row r="135" spans="1:147" s="560" customFormat="1">
      <c r="A135" s="624"/>
      <c r="B135" s="624"/>
      <c r="O135" s="624"/>
      <c r="P135" s="624"/>
      <c r="Q135" s="624"/>
      <c r="R135" s="624"/>
      <c r="S135" s="624"/>
      <c r="T135" s="624"/>
      <c r="U135" s="624"/>
      <c r="V135" s="624"/>
      <c r="W135" s="624"/>
      <c r="X135" s="624"/>
      <c r="Y135" s="624"/>
      <c r="Z135" s="624"/>
      <c r="AB135" s="624"/>
      <c r="AC135" s="624"/>
      <c r="AD135" s="624"/>
      <c r="AE135" s="624"/>
      <c r="AF135" s="624"/>
      <c r="AG135" s="624"/>
      <c r="AH135" s="624"/>
      <c r="AI135" s="624"/>
      <c r="AJ135" s="624"/>
      <c r="AK135" s="624"/>
      <c r="AL135" s="624"/>
      <c r="AM135" s="624"/>
      <c r="AN135" s="624"/>
      <c r="AO135" s="624"/>
      <c r="AP135" s="624"/>
      <c r="AQ135" s="624"/>
      <c r="AR135" s="624"/>
      <c r="AS135" s="624"/>
      <c r="AT135" s="624"/>
      <c r="AU135" s="624"/>
      <c r="AV135" s="624"/>
      <c r="AW135" s="624"/>
      <c r="AX135" s="624"/>
      <c r="AY135" s="624"/>
      <c r="AZ135" s="624"/>
      <c r="BA135" s="624"/>
      <c r="BB135" s="624"/>
      <c r="BC135" s="624"/>
      <c r="BD135" s="624"/>
      <c r="BE135" s="624"/>
      <c r="BF135" s="624"/>
      <c r="BG135" s="624"/>
      <c r="BH135" s="624"/>
      <c r="BI135" s="624"/>
      <c r="BJ135" s="624"/>
      <c r="BK135" s="624"/>
      <c r="BL135" s="624"/>
      <c r="BM135" s="624"/>
      <c r="BN135" s="624"/>
      <c r="BO135" s="624"/>
      <c r="BP135" s="624"/>
      <c r="BQ135" s="624"/>
      <c r="BR135" s="624"/>
      <c r="BS135" s="624"/>
      <c r="BT135" s="624"/>
      <c r="BU135" s="624"/>
      <c r="BV135" s="624"/>
      <c r="BW135" s="624"/>
      <c r="BX135" s="624"/>
      <c r="BY135" s="624"/>
      <c r="BZ135" s="624"/>
      <c r="CA135" s="624"/>
      <c r="CB135" s="624"/>
      <c r="CC135" s="624"/>
      <c r="CD135" s="624"/>
      <c r="CE135" s="624"/>
      <c r="CF135" s="624"/>
      <c r="CG135" s="624"/>
      <c r="CH135" s="624"/>
      <c r="CI135" s="624"/>
      <c r="CJ135" s="624"/>
      <c r="CK135" s="624"/>
      <c r="CL135" s="624"/>
      <c r="CM135" s="624"/>
      <c r="CN135" s="624"/>
      <c r="CO135" s="624"/>
      <c r="CP135" s="624"/>
      <c r="CQ135" s="624"/>
      <c r="CR135" s="624"/>
      <c r="CS135" s="624"/>
      <c r="CT135" s="624"/>
      <c r="CU135" s="624"/>
      <c r="CV135" s="624"/>
      <c r="CW135" s="624"/>
      <c r="CX135" s="624"/>
      <c r="CY135" s="624"/>
      <c r="CZ135" s="624"/>
      <c r="DA135" s="624"/>
      <c r="DB135" s="624"/>
      <c r="DC135" s="624"/>
      <c r="DD135" s="624"/>
      <c r="DE135" s="624"/>
      <c r="DF135" s="624"/>
      <c r="DG135" s="624"/>
      <c r="DH135" s="624"/>
      <c r="DI135" s="624"/>
      <c r="DJ135" s="624"/>
      <c r="DK135" s="624"/>
      <c r="DL135" s="624"/>
      <c r="DM135" s="624"/>
      <c r="DN135" s="624"/>
      <c r="DO135" s="624"/>
      <c r="DP135" s="624"/>
      <c r="DQ135" s="624"/>
      <c r="DR135" s="624"/>
      <c r="DS135" s="624"/>
      <c r="DT135" s="624"/>
      <c r="DU135" s="624"/>
      <c r="DV135" s="624"/>
      <c r="DW135" s="624"/>
      <c r="DX135" s="624"/>
      <c r="DY135" s="624"/>
      <c r="DZ135" s="624"/>
      <c r="EA135" s="624"/>
      <c r="EB135" s="624"/>
      <c r="EC135" s="624"/>
      <c r="ED135" s="624"/>
      <c r="EE135" s="624"/>
      <c r="EF135" s="624"/>
      <c r="EG135" s="624"/>
      <c r="EH135" s="624"/>
      <c r="EI135" s="624"/>
      <c r="EJ135" s="624"/>
      <c r="EK135" s="624"/>
      <c r="EL135" s="624"/>
      <c r="EM135" s="624"/>
      <c r="EN135" s="624"/>
      <c r="EO135" s="624"/>
      <c r="EP135" s="624"/>
      <c r="EQ135" s="624"/>
    </row>
    <row r="136" spans="1:147" s="560" customFormat="1">
      <c r="A136" s="624"/>
      <c r="B136" s="624"/>
      <c r="O136" s="624"/>
      <c r="P136" s="624"/>
      <c r="Q136" s="624"/>
      <c r="R136" s="624"/>
      <c r="S136" s="624"/>
      <c r="T136" s="624"/>
      <c r="U136" s="624"/>
      <c r="V136" s="624"/>
      <c r="W136" s="624"/>
      <c r="X136" s="624"/>
      <c r="Y136" s="624"/>
      <c r="Z136" s="624"/>
      <c r="AB136" s="624"/>
      <c r="AC136" s="624"/>
      <c r="AD136" s="624"/>
      <c r="AE136" s="624"/>
      <c r="AF136" s="624"/>
      <c r="AG136" s="624"/>
      <c r="AH136" s="624"/>
      <c r="AI136" s="624"/>
      <c r="AJ136" s="624"/>
      <c r="AK136" s="624"/>
      <c r="AL136" s="624"/>
      <c r="AM136" s="624"/>
      <c r="AN136" s="624"/>
      <c r="AO136" s="624"/>
      <c r="AP136" s="624"/>
      <c r="AQ136" s="624"/>
      <c r="AR136" s="624"/>
      <c r="AS136" s="624"/>
      <c r="AT136" s="624"/>
      <c r="AU136" s="624"/>
      <c r="AV136" s="624"/>
      <c r="AW136" s="624"/>
      <c r="AX136" s="624"/>
      <c r="AY136" s="624"/>
      <c r="AZ136" s="624"/>
      <c r="BA136" s="624"/>
      <c r="BB136" s="624"/>
      <c r="BC136" s="624"/>
      <c r="BD136" s="624"/>
      <c r="BE136" s="624"/>
      <c r="BF136" s="624"/>
      <c r="BG136" s="624"/>
      <c r="BH136" s="624"/>
      <c r="BI136" s="624"/>
      <c r="BJ136" s="624"/>
      <c r="BK136" s="624"/>
      <c r="BL136" s="624"/>
      <c r="BM136" s="624"/>
      <c r="BN136" s="624"/>
      <c r="BO136" s="624"/>
      <c r="BP136" s="624"/>
      <c r="BQ136" s="624"/>
      <c r="BR136" s="624"/>
      <c r="BS136" s="624"/>
      <c r="BT136" s="624"/>
      <c r="BU136" s="624"/>
      <c r="BV136" s="624"/>
      <c r="BW136" s="624"/>
      <c r="BX136" s="624"/>
      <c r="BY136" s="624"/>
      <c r="BZ136" s="624"/>
      <c r="CA136" s="624"/>
      <c r="CB136" s="624"/>
      <c r="CC136" s="624"/>
      <c r="CD136" s="624"/>
      <c r="CE136" s="624"/>
      <c r="CF136" s="624"/>
      <c r="CG136" s="624"/>
      <c r="CH136" s="624"/>
      <c r="CI136" s="624"/>
      <c r="CJ136" s="624"/>
      <c r="CK136" s="624"/>
      <c r="CL136" s="624"/>
      <c r="CM136" s="624"/>
      <c r="CN136" s="624"/>
      <c r="CO136" s="624"/>
      <c r="CP136" s="624"/>
      <c r="CQ136" s="624"/>
      <c r="CR136" s="624"/>
      <c r="CS136" s="624"/>
      <c r="CT136" s="624"/>
      <c r="CU136" s="624"/>
      <c r="CV136" s="624"/>
      <c r="CW136" s="624"/>
      <c r="CX136" s="624"/>
      <c r="CY136" s="624"/>
      <c r="CZ136" s="624"/>
      <c r="DA136" s="624"/>
      <c r="DB136" s="624"/>
      <c r="DC136" s="624"/>
      <c r="DD136" s="624"/>
      <c r="DE136" s="624"/>
      <c r="DF136" s="624"/>
      <c r="DG136" s="624"/>
      <c r="DH136" s="624"/>
      <c r="DI136" s="624"/>
      <c r="DJ136" s="624"/>
      <c r="DK136" s="624"/>
      <c r="DL136" s="624"/>
      <c r="DM136" s="624"/>
      <c r="DN136" s="624"/>
      <c r="DO136" s="624"/>
      <c r="DP136" s="624"/>
      <c r="DQ136" s="624"/>
      <c r="DR136" s="624"/>
      <c r="DS136" s="624"/>
      <c r="DT136" s="624"/>
      <c r="DU136" s="624"/>
      <c r="DV136" s="624"/>
      <c r="DW136" s="624"/>
      <c r="DX136" s="624"/>
      <c r="DY136" s="624"/>
      <c r="DZ136" s="624"/>
      <c r="EA136" s="624"/>
      <c r="EB136" s="624"/>
      <c r="EC136" s="624"/>
      <c r="ED136" s="624"/>
      <c r="EE136" s="624"/>
      <c r="EF136" s="624"/>
      <c r="EG136" s="624"/>
      <c r="EH136" s="624"/>
      <c r="EI136" s="624"/>
      <c r="EJ136" s="624"/>
      <c r="EK136" s="624"/>
      <c r="EL136" s="624"/>
      <c r="EM136" s="624"/>
      <c r="EN136" s="624"/>
      <c r="EO136" s="624"/>
      <c r="EP136" s="624"/>
      <c r="EQ136" s="624"/>
    </row>
    <row r="137" spans="1:147" s="560" customFormat="1">
      <c r="A137" s="624"/>
      <c r="B137" s="624"/>
      <c r="O137" s="624"/>
      <c r="P137" s="624"/>
      <c r="Q137" s="624"/>
      <c r="R137" s="624"/>
      <c r="S137" s="624"/>
      <c r="T137" s="624"/>
      <c r="U137" s="624"/>
      <c r="V137" s="624"/>
      <c r="W137" s="624"/>
      <c r="X137" s="624"/>
      <c r="Y137" s="624"/>
      <c r="Z137" s="624"/>
      <c r="AB137" s="624"/>
      <c r="AC137" s="624"/>
      <c r="AD137" s="624"/>
      <c r="AE137" s="624"/>
      <c r="AF137" s="624"/>
      <c r="AG137" s="624"/>
      <c r="AH137" s="624"/>
      <c r="AI137" s="624"/>
      <c r="AJ137" s="624"/>
      <c r="AK137" s="624"/>
      <c r="AL137" s="624"/>
      <c r="AM137" s="624"/>
      <c r="AN137" s="624"/>
      <c r="AO137" s="624"/>
      <c r="AP137" s="624"/>
      <c r="AQ137" s="624"/>
      <c r="AR137" s="624"/>
      <c r="AS137" s="624"/>
      <c r="AT137" s="624"/>
      <c r="AU137" s="624"/>
      <c r="AV137" s="624"/>
      <c r="AW137" s="624"/>
      <c r="AX137" s="624"/>
      <c r="AY137" s="624"/>
      <c r="AZ137" s="624"/>
      <c r="BA137" s="624"/>
      <c r="BB137" s="624"/>
      <c r="BC137" s="624"/>
      <c r="BD137" s="624"/>
      <c r="BE137" s="624"/>
      <c r="BF137" s="624"/>
      <c r="BG137" s="624"/>
      <c r="BH137" s="624"/>
      <c r="BI137" s="624"/>
      <c r="BJ137" s="624"/>
      <c r="BK137" s="624"/>
      <c r="BL137" s="624"/>
      <c r="BM137" s="624"/>
      <c r="BN137" s="624"/>
      <c r="BO137" s="624"/>
      <c r="BP137" s="624"/>
      <c r="BQ137" s="624"/>
      <c r="BR137" s="624"/>
      <c r="BS137" s="624"/>
      <c r="BT137" s="624"/>
      <c r="BU137" s="624"/>
      <c r="BV137" s="624"/>
      <c r="BW137" s="624"/>
      <c r="BX137" s="624"/>
      <c r="BY137" s="624"/>
      <c r="BZ137" s="624"/>
      <c r="CA137" s="624"/>
      <c r="CB137" s="624"/>
      <c r="CC137" s="624"/>
      <c r="CD137" s="624"/>
      <c r="CE137" s="624"/>
      <c r="CF137" s="624"/>
      <c r="CG137" s="624"/>
      <c r="CH137" s="624"/>
      <c r="CI137" s="624"/>
      <c r="CJ137" s="624"/>
      <c r="CK137" s="624"/>
      <c r="CL137" s="624"/>
      <c r="CM137" s="624"/>
      <c r="CN137" s="624"/>
      <c r="CO137" s="624"/>
      <c r="CP137" s="624"/>
      <c r="CQ137" s="624"/>
      <c r="CR137" s="624"/>
      <c r="CS137" s="624"/>
      <c r="CT137" s="624"/>
      <c r="CU137" s="624"/>
      <c r="CV137" s="624"/>
      <c r="CW137" s="624"/>
      <c r="CX137" s="624"/>
      <c r="CY137" s="624"/>
      <c r="CZ137" s="624"/>
      <c r="DA137" s="624"/>
      <c r="DB137" s="624"/>
      <c r="DC137" s="624"/>
      <c r="DD137" s="624"/>
      <c r="DE137" s="624"/>
      <c r="DF137" s="624"/>
      <c r="DG137" s="624"/>
      <c r="DH137" s="624"/>
      <c r="DI137" s="624"/>
      <c r="DJ137" s="624"/>
      <c r="DK137" s="624"/>
      <c r="DL137" s="624"/>
      <c r="DM137" s="624"/>
      <c r="DN137" s="624"/>
      <c r="DO137" s="624"/>
      <c r="DP137" s="624"/>
      <c r="DQ137" s="624"/>
      <c r="DR137" s="624"/>
      <c r="DS137" s="624"/>
      <c r="DT137" s="624"/>
      <c r="DU137" s="624"/>
      <c r="DV137" s="624"/>
      <c r="DW137" s="624"/>
      <c r="DX137" s="624"/>
      <c r="DY137" s="624"/>
      <c r="DZ137" s="624"/>
      <c r="EA137" s="624"/>
      <c r="EB137" s="624"/>
      <c r="EC137" s="624"/>
      <c r="ED137" s="624"/>
      <c r="EE137" s="624"/>
      <c r="EF137" s="624"/>
      <c r="EG137" s="624"/>
      <c r="EH137" s="624"/>
      <c r="EI137" s="624"/>
      <c r="EJ137" s="624"/>
      <c r="EK137" s="624"/>
      <c r="EL137" s="624"/>
      <c r="EM137" s="624"/>
      <c r="EN137" s="624"/>
      <c r="EO137" s="624"/>
      <c r="EP137" s="624"/>
      <c r="EQ137" s="624"/>
    </row>
    <row r="138" spans="1:147" s="560" customFormat="1">
      <c r="A138" s="624"/>
      <c r="B138" s="624"/>
      <c r="O138" s="624"/>
      <c r="P138" s="624"/>
      <c r="Q138" s="624"/>
      <c r="R138" s="624"/>
      <c r="S138" s="624"/>
      <c r="T138" s="624"/>
      <c r="U138" s="624"/>
      <c r="V138" s="624"/>
      <c r="W138" s="624"/>
      <c r="X138" s="624"/>
      <c r="Y138" s="624"/>
      <c r="Z138" s="624"/>
      <c r="AB138" s="624"/>
      <c r="AC138" s="624"/>
      <c r="AD138" s="624"/>
      <c r="AE138" s="624"/>
      <c r="AF138" s="624"/>
      <c r="AG138" s="624"/>
      <c r="AH138" s="624"/>
      <c r="AI138" s="624"/>
      <c r="AJ138" s="624"/>
      <c r="AK138" s="624"/>
      <c r="AL138" s="624"/>
      <c r="AM138" s="624"/>
      <c r="AN138" s="624"/>
      <c r="AO138" s="624"/>
      <c r="AP138" s="624"/>
      <c r="AQ138" s="624"/>
      <c r="AR138" s="624"/>
      <c r="AS138" s="624"/>
      <c r="AT138" s="624"/>
      <c r="AU138" s="624"/>
      <c r="AV138" s="624"/>
      <c r="AW138" s="624"/>
      <c r="AX138" s="624"/>
      <c r="AY138" s="624"/>
      <c r="AZ138" s="624"/>
      <c r="BA138" s="624"/>
      <c r="BB138" s="624"/>
      <c r="BC138" s="624"/>
      <c r="BD138" s="624"/>
      <c r="BE138" s="624"/>
      <c r="BF138" s="624"/>
      <c r="BG138" s="624"/>
      <c r="BH138" s="624"/>
      <c r="BI138" s="624"/>
      <c r="BJ138" s="624"/>
      <c r="BK138" s="624"/>
      <c r="BL138" s="624"/>
      <c r="BM138" s="624"/>
      <c r="BN138" s="624"/>
      <c r="BO138" s="624"/>
      <c r="BP138" s="624"/>
      <c r="BQ138" s="624"/>
      <c r="BR138" s="624"/>
      <c r="BS138" s="624"/>
      <c r="BT138" s="624"/>
      <c r="BU138" s="624"/>
      <c r="BV138" s="624"/>
      <c r="BW138" s="624"/>
      <c r="BX138" s="624"/>
      <c r="BY138" s="624"/>
      <c r="BZ138" s="624"/>
      <c r="CA138" s="624"/>
      <c r="CB138" s="624"/>
      <c r="CC138" s="624"/>
      <c r="CD138" s="624"/>
      <c r="CE138" s="624"/>
      <c r="CF138" s="624"/>
      <c r="CG138" s="624"/>
      <c r="CH138" s="624"/>
      <c r="CI138" s="624"/>
      <c r="CJ138" s="624"/>
      <c r="CK138" s="624"/>
      <c r="CL138" s="624"/>
      <c r="CM138" s="624"/>
      <c r="CN138" s="624"/>
      <c r="CO138" s="624"/>
      <c r="CP138" s="624"/>
      <c r="CQ138" s="624"/>
      <c r="CR138" s="624"/>
      <c r="CS138" s="624"/>
      <c r="CT138" s="624"/>
      <c r="CU138" s="624"/>
      <c r="CV138" s="624"/>
      <c r="CW138" s="624"/>
      <c r="CX138" s="624"/>
      <c r="CY138" s="624"/>
      <c r="CZ138" s="624"/>
      <c r="DA138" s="624"/>
      <c r="DB138" s="624"/>
      <c r="DC138" s="624"/>
      <c r="DD138" s="624"/>
      <c r="DE138" s="624"/>
      <c r="DF138" s="624"/>
      <c r="DG138" s="624"/>
      <c r="DH138" s="624"/>
      <c r="DI138" s="624"/>
      <c r="DJ138" s="624"/>
      <c r="DK138" s="624"/>
      <c r="DL138" s="624"/>
      <c r="DM138" s="624"/>
      <c r="DN138" s="624"/>
      <c r="DO138" s="624"/>
      <c r="DP138" s="624"/>
      <c r="DQ138" s="624"/>
      <c r="DR138" s="624"/>
      <c r="DS138" s="624"/>
      <c r="DT138" s="624"/>
      <c r="DU138" s="624"/>
      <c r="DV138" s="624"/>
      <c r="DW138" s="624"/>
      <c r="DX138" s="624"/>
      <c r="DY138" s="624"/>
      <c r="DZ138" s="624"/>
      <c r="EA138" s="624"/>
      <c r="EB138" s="624"/>
      <c r="EC138" s="624"/>
      <c r="ED138" s="624"/>
      <c r="EE138" s="624"/>
      <c r="EF138" s="624"/>
      <c r="EG138" s="624"/>
      <c r="EH138" s="624"/>
      <c r="EI138" s="624"/>
      <c r="EJ138" s="624"/>
      <c r="EK138" s="624"/>
      <c r="EL138" s="624"/>
      <c r="EM138" s="624"/>
      <c r="EN138" s="624"/>
      <c r="EO138" s="624"/>
      <c r="EP138" s="624"/>
      <c r="EQ138" s="624"/>
    </row>
    <row r="139" spans="1:147" s="560" customFormat="1">
      <c r="A139" s="624"/>
      <c r="B139" s="624"/>
      <c r="O139" s="624"/>
      <c r="P139" s="624"/>
      <c r="Q139" s="624"/>
      <c r="R139" s="624"/>
      <c r="S139" s="624"/>
      <c r="T139" s="624"/>
      <c r="U139" s="624"/>
      <c r="V139" s="624"/>
      <c r="W139" s="624"/>
      <c r="X139" s="624"/>
      <c r="Y139" s="624"/>
      <c r="Z139" s="624"/>
      <c r="AB139" s="624"/>
      <c r="AC139" s="624"/>
      <c r="AD139" s="624"/>
      <c r="AE139" s="624"/>
      <c r="AF139" s="624"/>
      <c r="AG139" s="624"/>
      <c r="AH139" s="624"/>
      <c r="AI139" s="624"/>
      <c r="AJ139" s="624"/>
      <c r="AK139" s="624"/>
      <c r="AL139" s="624"/>
      <c r="AM139" s="624"/>
      <c r="AN139" s="624"/>
      <c r="AO139" s="624"/>
      <c r="AP139" s="624"/>
      <c r="AQ139" s="624"/>
      <c r="AR139" s="624"/>
      <c r="AS139" s="624"/>
      <c r="AT139" s="624"/>
      <c r="AU139" s="624"/>
      <c r="AV139" s="624"/>
      <c r="AW139" s="624"/>
      <c r="AX139" s="624"/>
      <c r="AY139" s="624"/>
      <c r="AZ139" s="624"/>
      <c r="BA139" s="624"/>
      <c r="BB139" s="624"/>
      <c r="BC139" s="624"/>
      <c r="BD139" s="624"/>
      <c r="BE139" s="624"/>
      <c r="BF139" s="624"/>
      <c r="BG139" s="624"/>
      <c r="BH139" s="624"/>
      <c r="BI139" s="624"/>
      <c r="BJ139" s="624"/>
      <c r="BK139" s="624"/>
      <c r="BL139" s="624"/>
      <c r="BM139" s="624"/>
      <c r="BN139" s="624"/>
      <c r="BO139" s="624"/>
      <c r="BP139" s="624"/>
      <c r="BQ139" s="624"/>
      <c r="BR139" s="624"/>
      <c r="BS139" s="624"/>
      <c r="BT139" s="624"/>
      <c r="BU139" s="624"/>
      <c r="BV139" s="624"/>
      <c r="BW139" s="624"/>
      <c r="BX139" s="624"/>
      <c r="BY139" s="624"/>
      <c r="BZ139" s="624"/>
      <c r="CA139" s="624"/>
      <c r="CB139" s="624"/>
      <c r="CC139" s="624"/>
      <c r="CD139" s="624"/>
      <c r="CE139" s="624"/>
      <c r="CF139" s="624"/>
      <c r="CG139" s="624"/>
      <c r="CH139" s="624"/>
      <c r="CI139" s="624"/>
      <c r="CJ139" s="624"/>
      <c r="CK139" s="624"/>
      <c r="CL139" s="624"/>
      <c r="CM139" s="624"/>
      <c r="CN139" s="624"/>
      <c r="CO139" s="624"/>
      <c r="CP139" s="624"/>
      <c r="CQ139" s="624"/>
      <c r="CR139" s="624"/>
      <c r="CS139" s="624"/>
      <c r="CT139" s="624"/>
      <c r="CU139" s="624"/>
      <c r="CV139" s="624"/>
      <c r="CW139" s="624"/>
      <c r="CX139" s="624"/>
      <c r="CY139" s="624"/>
      <c r="CZ139" s="624"/>
      <c r="DA139" s="624"/>
      <c r="DB139" s="624"/>
      <c r="DC139" s="624"/>
      <c r="DD139" s="624"/>
      <c r="DE139" s="624"/>
      <c r="DF139" s="624"/>
      <c r="DG139" s="624"/>
      <c r="DH139" s="624"/>
      <c r="DI139" s="624"/>
      <c r="DJ139" s="624"/>
      <c r="DK139" s="624"/>
      <c r="DL139" s="624"/>
      <c r="DM139" s="624"/>
      <c r="DN139" s="624"/>
      <c r="DO139" s="624"/>
      <c r="DP139" s="624"/>
      <c r="DQ139" s="624"/>
      <c r="DR139" s="624"/>
      <c r="DS139" s="624"/>
      <c r="DT139" s="624"/>
      <c r="DU139" s="624"/>
      <c r="DV139" s="624"/>
      <c r="DW139" s="624"/>
      <c r="DX139" s="624"/>
      <c r="DY139" s="624"/>
      <c r="DZ139" s="624"/>
      <c r="EA139" s="624"/>
      <c r="EB139" s="624"/>
      <c r="EC139" s="624"/>
      <c r="ED139" s="624"/>
      <c r="EE139" s="624"/>
      <c r="EF139" s="624"/>
      <c r="EG139" s="624"/>
      <c r="EH139" s="624"/>
      <c r="EI139" s="624"/>
      <c r="EJ139" s="624"/>
      <c r="EK139" s="624"/>
      <c r="EL139" s="624"/>
      <c r="EM139" s="624"/>
      <c r="EN139" s="624"/>
      <c r="EO139" s="624"/>
      <c r="EP139" s="624"/>
      <c r="EQ139" s="624"/>
    </row>
    <row r="140" spans="1:147" s="560" customFormat="1">
      <c r="A140" s="624"/>
      <c r="B140" s="624"/>
      <c r="O140" s="624"/>
      <c r="P140" s="624"/>
      <c r="Q140" s="624"/>
      <c r="R140" s="624"/>
      <c r="S140" s="624"/>
      <c r="T140" s="624"/>
      <c r="U140" s="624"/>
      <c r="V140" s="624"/>
      <c r="W140" s="624"/>
      <c r="X140" s="624"/>
      <c r="Y140" s="624"/>
      <c r="Z140" s="624"/>
      <c r="AB140" s="624"/>
      <c r="AC140" s="624"/>
      <c r="AD140" s="624"/>
      <c r="AE140" s="624"/>
      <c r="AF140" s="624"/>
      <c r="AG140" s="624"/>
      <c r="AH140" s="624"/>
      <c r="AI140" s="624"/>
      <c r="AJ140" s="624"/>
      <c r="AK140" s="624"/>
      <c r="AL140" s="624"/>
      <c r="AM140" s="624"/>
      <c r="AN140" s="624"/>
      <c r="AO140" s="624"/>
      <c r="AP140" s="624"/>
      <c r="AQ140" s="624"/>
      <c r="AR140" s="624"/>
      <c r="AS140" s="624"/>
      <c r="AT140" s="624"/>
      <c r="AU140" s="624"/>
      <c r="AV140" s="624"/>
      <c r="AW140" s="624"/>
      <c r="AX140" s="624"/>
      <c r="AY140" s="624"/>
      <c r="AZ140" s="624"/>
      <c r="BA140" s="624"/>
      <c r="BB140" s="624"/>
      <c r="BC140" s="624"/>
      <c r="BD140" s="624"/>
      <c r="BE140" s="624"/>
      <c r="BF140" s="624"/>
      <c r="BG140" s="624"/>
      <c r="BH140" s="624"/>
      <c r="BI140" s="624"/>
      <c r="BJ140" s="624"/>
      <c r="BK140" s="624"/>
      <c r="BL140" s="624"/>
      <c r="BM140" s="624"/>
      <c r="BN140" s="624"/>
      <c r="BO140" s="624"/>
      <c r="BP140" s="624"/>
      <c r="BQ140" s="624"/>
      <c r="BR140" s="624"/>
      <c r="BS140" s="624"/>
      <c r="BT140" s="624"/>
      <c r="BU140" s="624"/>
      <c r="BV140" s="624"/>
      <c r="BW140" s="624"/>
      <c r="BX140" s="624"/>
      <c r="BY140" s="624"/>
      <c r="BZ140" s="624"/>
      <c r="CA140" s="624"/>
      <c r="CB140" s="624"/>
      <c r="CC140" s="624"/>
      <c r="CD140" s="624"/>
      <c r="CE140" s="624"/>
      <c r="CF140" s="624"/>
      <c r="CG140" s="624"/>
      <c r="CH140" s="624"/>
      <c r="CI140" s="624"/>
      <c r="CJ140" s="624"/>
      <c r="CK140" s="624"/>
      <c r="CL140" s="624"/>
      <c r="CM140" s="624"/>
      <c r="CN140" s="624"/>
      <c r="CO140" s="624"/>
      <c r="CP140" s="624"/>
      <c r="CQ140" s="624"/>
      <c r="CR140" s="624"/>
      <c r="CS140" s="624"/>
      <c r="CT140" s="624"/>
      <c r="CU140" s="624"/>
      <c r="CV140" s="624"/>
      <c r="CW140" s="624"/>
      <c r="CX140" s="624"/>
      <c r="CY140" s="624"/>
      <c r="CZ140" s="624"/>
      <c r="DA140" s="624"/>
      <c r="DB140" s="624"/>
      <c r="DC140" s="624"/>
      <c r="DD140" s="624"/>
      <c r="DE140" s="624"/>
      <c r="DF140" s="624"/>
      <c r="DG140" s="624"/>
      <c r="DH140" s="624"/>
      <c r="DI140" s="624"/>
      <c r="DJ140" s="624"/>
      <c r="DK140" s="624"/>
      <c r="DL140" s="624"/>
      <c r="DM140" s="624"/>
      <c r="DN140" s="624"/>
      <c r="DO140" s="624"/>
      <c r="DP140" s="624"/>
      <c r="DQ140" s="624"/>
      <c r="DR140" s="624"/>
      <c r="DS140" s="624"/>
      <c r="DT140" s="624"/>
      <c r="DU140" s="624"/>
      <c r="DV140" s="624"/>
      <c r="DW140" s="624"/>
      <c r="DX140" s="624"/>
      <c r="DY140" s="624"/>
      <c r="DZ140" s="624"/>
      <c r="EA140" s="624"/>
      <c r="EB140" s="624"/>
      <c r="EC140" s="624"/>
      <c r="ED140" s="624"/>
      <c r="EE140" s="624"/>
      <c r="EF140" s="624"/>
      <c r="EG140" s="624"/>
      <c r="EH140" s="624"/>
      <c r="EI140" s="624"/>
      <c r="EJ140" s="624"/>
      <c r="EK140" s="624"/>
      <c r="EL140" s="624"/>
      <c r="EM140" s="624"/>
      <c r="EN140" s="624"/>
      <c r="EO140" s="624"/>
      <c r="EP140" s="624"/>
      <c r="EQ140" s="624"/>
    </row>
    <row r="141" spans="1:147" s="560" customFormat="1">
      <c r="A141" s="624"/>
      <c r="B141" s="624"/>
      <c r="O141" s="624"/>
      <c r="P141" s="624"/>
      <c r="Q141" s="624"/>
      <c r="R141" s="624"/>
      <c r="S141" s="624"/>
      <c r="T141" s="624"/>
      <c r="U141" s="624"/>
      <c r="V141" s="624"/>
      <c r="W141" s="624"/>
      <c r="X141" s="624"/>
      <c r="Y141" s="624"/>
      <c r="Z141" s="624"/>
      <c r="AB141" s="624"/>
      <c r="AC141" s="624"/>
      <c r="AD141" s="624"/>
      <c r="AE141" s="624"/>
      <c r="AF141" s="624"/>
      <c r="AG141" s="624"/>
      <c r="AH141" s="624"/>
      <c r="AI141" s="624"/>
      <c r="AJ141" s="624"/>
      <c r="AK141" s="624"/>
      <c r="AL141" s="624"/>
      <c r="AM141" s="624"/>
      <c r="AN141" s="624"/>
      <c r="AO141" s="624"/>
      <c r="AP141" s="624"/>
      <c r="AQ141" s="624"/>
      <c r="AR141" s="624"/>
      <c r="AS141" s="624"/>
      <c r="AT141" s="624"/>
      <c r="AU141" s="624"/>
      <c r="AV141" s="624"/>
      <c r="AW141" s="624"/>
      <c r="AX141" s="624"/>
      <c r="AY141" s="624"/>
      <c r="AZ141" s="624"/>
      <c r="BA141" s="624"/>
      <c r="BB141" s="624"/>
      <c r="BC141" s="624"/>
      <c r="BD141" s="624"/>
      <c r="BE141" s="624"/>
      <c r="BF141" s="624"/>
      <c r="BG141" s="624"/>
      <c r="BH141" s="624"/>
      <c r="BI141" s="624"/>
      <c r="BJ141" s="624"/>
      <c r="BK141" s="624"/>
      <c r="BL141" s="624"/>
      <c r="BM141" s="624"/>
      <c r="BN141" s="624"/>
      <c r="BO141" s="624"/>
      <c r="BP141" s="624"/>
      <c r="BQ141" s="624"/>
      <c r="BR141" s="624"/>
      <c r="BS141" s="624"/>
      <c r="BT141" s="624"/>
      <c r="BU141" s="624"/>
      <c r="BV141" s="624"/>
      <c r="BW141" s="624"/>
      <c r="BX141" s="624"/>
      <c r="BY141" s="624"/>
      <c r="BZ141" s="624"/>
      <c r="CA141" s="624"/>
      <c r="CB141" s="624"/>
      <c r="CC141" s="624"/>
      <c r="CD141" s="624"/>
      <c r="CE141" s="624"/>
      <c r="CF141" s="624"/>
      <c r="CG141" s="624"/>
      <c r="CH141" s="624"/>
      <c r="CI141" s="624"/>
      <c r="CJ141" s="624"/>
      <c r="CK141" s="624"/>
      <c r="CL141" s="624"/>
      <c r="CM141" s="624"/>
      <c r="CN141" s="624"/>
      <c r="CO141" s="624"/>
      <c r="CP141" s="624"/>
      <c r="CQ141" s="624"/>
      <c r="CR141" s="624"/>
      <c r="CS141" s="624"/>
      <c r="CT141" s="624"/>
      <c r="CU141" s="624"/>
      <c r="CV141" s="624"/>
      <c r="CW141" s="624"/>
      <c r="CX141" s="624"/>
      <c r="CY141" s="624"/>
      <c r="CZ141" s="624"/>
      <c r="DA141" s="624"/>
      <c r="DB141" s="624"/>
      <c r="DC141" s="624"/>
      <c r="DD141" s="624"/>
      <c r="DE141" s="624"/>
      <c r="DF141" s="624"/>
      <c r="DG141" s="624"/>
      <c r="DH141" s="624"/>
      <c r="DI141" s="624"/>
      <c r="DJ141" s="624"/>
      <c r="DK141" s="624"/>
      <c r="DL141" s="624"/>
      <c r="DM141" s="624"/>
      <c r="DN141" s="624"/>
      <c r="DO141" s="624"/>
      <c r="DP141" s="624"/>
      <c r="DQ141" s="624"/>
      <c r="DR141" s="624"/>
      <c r="DS141" s="624"/>
      <c r="DT141" s="624"/>
      <c r="DU141" s="624"/>
      <c r="DV141" s="624"/>
      <c r="DW141" s="624"/>
      <c r="DX141" s="624"/>
      <c r="DY141" s="624"/>
      <c r="DZ141" s="624"/>
      <c r="EA141" s="624"/>
      <c r="EB141" s="624"/>
      <c r="EC141" s="624"/>
      <c r="ED141" s="624"/>
      <c r="EE141" s="624"/>
      <c r="EF141" s="624"/>
      <c r="EG141" s="624"/>
      <c r="EH141" s="624"/>
      <c r="EI141" s="624"/>
      <c r="EJ141" s="624"/>
      <c r="EK141" s="624"/>
      <c r="EL141" s="624"/>
      <c r="EM141" s="624"/>
      <c r="EN141" s="624"/>
      <c r="EO141" s="624"/>
      <c r="EP141" s="624"/>
      <c r="EQ141" s="624"/>
    </row>
    <row r="142" spans="1:147" s="560" customFormat="1">
      <c r="A142" s="624"/>
      <c r="B142" s="624"/>
      <c r="O142" s="624"/>
      <c r="P142" s="624"/>
      <c r="Q142" s="624"/>
      <c r="R142" s="624"/>
      <c r="S142" s="624"/>
      <c r="T142" s="624"/>
      <c r="U142" s="624"/>
      <c r="V142" s="624"/>
      <c r="W142" s="624"/>
      <c r="X142" s="624"/>
      <c r="Y142" s="624"/>
      <c r="Z142" s="624"/>
      <c r="AB142" s="624"/>
      <c r="AC142" s="624"/>
      <c r="AD142" s="624"/>
      <c r="AE142" s="624"/>
      <c r="AF142" s="624"/>
      <c r="AG142" s="624"/>
      <c r="AH142" s="624"/>
      <c r="AI142" s="624"/>
      <c r="AJ142" s="624"/>
      <c r="AK142" s="624"/>
      <c r="AL142" s="624"/>
      <c r="AM142" s="624"/>
      <c r="AN142" s="624"/>
      <c r="AO142" s="624"/>
      <c r="AP142" s="624"/>
      <c r="AQ142" s="624"/>
      <c r="AR142" s="624"/>
      <c r="AS142" s="624"/>
      <c r="AT142" s="624"/>
      <c r="AU142" s="624"/>
      <c r="AV142" s="624"/>
      <c r="AW142" s="624"/>
      <c r="AX142" s="624"/>
      <c r="AY142" s="624"/>
      <c r="AZ142" s="624"/>
      <c r="BA142" s="624"/>
      <c r="BB142" s="624"/>
      <c r="BC142" s="624"/>
      <c r="BD142" s="624"/>
      <c r="BE142" s="624"/>
      <c r="BF142" s="624"/>
      <c r="BG142" s="624"/>
      <c r="BH142" s="624"/>
      <c r="BI142" s="624"/>
      <c r="BJ142" s="624"/>
      <c r="BK142" s="624"/>
      <c r="BL142" s="624"/>
      <c r="BM142" s="624"/>
      <c r="BN142" s="624"/>
      <c r="BO142" s="624"/>
      <c r="BP142" s="624"/>
      <c r="BQ142" s="624"/>
      <c r="BR142" s="624"/>
      <c r="BS142" s="624"/>
      <c r="BT142" s="624"/>
      <c r="BU142" s="624"/>
      <c r="BV142" s="624"/>
      <c r="BW142" s="624"/>
      <c r="BX142" s="624"/>
      <c r="BY142" s="624"/>
      <c r="BZ142" s="624"/>
      <c r="CA142" s="624"/>
      <c r="CB142" s="624"/>
      <c r="CC142" s="624"/>
      <c r="CD142" s="624"/>
      <c r="CE142" s="624"/>
      <c r="CF142" s="624"/>
      <c r="CG142" s="624"/>
      <c r="CH142" s="624"/>
      <c r="CI142" s="624"/>
      <c r="CJ142" s="624"/>
      <c r="CK142" s="624"/>
      <c r="CL142" s="624"/>
      <c r="CM142" s="624"/>
      <c r="CN142" s="624"/>
      <c r="CO142" s="624"/>
      <c r="CP142" s="624"/>
      <c r="CQ142" s="624"/>
      <c r="CR142" s="624"/>
      <c r="CS142" s="624"/>
      <c r="CT142" s="624"/>
      <c r="CU142" s="624"/>
      <c r="CV142" s="624"/>
      <c r="CW142" s="624"/>
      <c r="CX142" s="624"/>
      <c r="CY142" s="624"/>
      <c r="CZ142" s="624"/>
      <c r="DA142" s="624"/>
      <c r="DB142" s="624"/>
      <c r="DC142" s="624"/>
      <c r="DD142" s="624"/>
      <c r="DE142" s="624"/>
      <c r="DF142" s="624"/>
      <c r="DG142" s="624"/>
      <c r="DH142" s="624"/>
      <c r="DI142" s="624"/>
      <c r="DJ142" s="624"/>
      <c r="DK142" s="624"/>
      <c r="DL142" s="624"/>
      <c r="DM142" s="624"/>
      <c r="DN142" s="624"/>
      <c r="DO142" s="624"/>
      <c r="DP142" s="624"/>
      <c r="DQ142" s="624"/>
      <c r="DR142" s="624"/>
      <c r="DS142" s="624"/>
      <c r="DT142" s="624"/>
      <c r="DU142" s="624"/>
      <c r="DV142" s="624"/>
      <c r="DW142" s="624"/>
      <c r="DX142" s="624"/>
      <c r="DY142" s="624"/>
      <c r="DZ142" s="624"/>
      <c r="EA142" s="624"/>
      <c r="EB142" s="624"/>
      <c r="EC142" s="624"/>
      <c r="ED142" s="624"/>
      <c r="EE142" s="624"/>
      <c r="EF142" s="624"/>
      <c r="EG142" s="624"/>
      <c r="EH142" s="624"/>
      <c r="EI142" s="624"/>
      <c r="EJ142" s="624"/>
      <c r="EK142" s="624"/>
      <c r="EL142" s="624"/>
      <c r="EM142" s="624"/>
      <c r="EN142" s="624"/>
      <c r="EO142" s="624"/>
      <c r="EP142" s="624"/>
      <c r="EQ142" s="624"/>
    </row>
    <row r="143" spans="1:147" s="560" customFormat="1">
      <c r="A143" s="624"/>
      <c r="B143" s="624"/>
      <c r="O143" s="624"/>
      <c r="P143" s="624"/>
      <c r="Q143" s="624"/>
      <c r="R143" s="624"/>
      <c r="S143" s="624"/>
      <c r="T143" s="624"/>
      <c r="U143" s="624"/>
      <c r="V143" s="624"/>
      <c r="W143" s="624"/>
      <c r="X143" s="624"/>
      <c r="Y143" s="624"/>
      <c r="Z143" s="624"/>
      <c r="AB143" s="624"/>
      <c r="AC143" s="624"/>
      <c r="AD143" s="624"/>
      <c r="AE143" s="624"/>
      <c r="AF143" s="624"/>
      <c r="AG143" s="624"/>
      <c r="AH143" s="624"/>
      <c r="AI143" s="624"/>
      <c r="AJ143" s="624"/>
      <c r="AK143" s="624"/>
      <c r="AL143" s="624"/>
      <c r="AM143" s="624"/>
      <c r="AN143" s="624"/>
      <c r="AO143" s="624"/>
      <c r="AP143" s="624"/>
      <c r="AQ143" s="624"/>
      <c r="AR143" s="624"/>
      <c r="AS143" s="624"/>
      <c r="AT143" s="624"/>
      <c r="AU143" s="624"/>
      <c r="AV143" s="624"/>
      <c r="AW143" s="624"/>
      <c r="AX143" s="624"/>
      <c r="AY143" s="624"/>
      <c r="AZ143" s="624"/>
      <c r="BA143" s="624"/>
      <c r="BB143" s="624"/>
      <c r="BC143" s="624"/>
      <c r="BD143" s="624"/>
      <c r="BE143" s="624"/>
      <c r="BF143" s="624"/>
      <c r="BG143" s="624"/>
      <c r="BH143" s="624"/>
      <c r="BI143" s="624"/>
      <c r="BJ143" s="624"/>
      <c r="BK143" s="624"/>
      <c r="BL143" s="624"/>
      <c r="BM143" s="624"/>
      <c r="BN143" s="624"/>
      <c r="BO143" s="624"/>
      <c r="BP143" s="624"/>
      <c r="BQ143" s="624"/>
      <c r="BR143" s="624"/>
      <c r="BS143" s="624"/>
      <c r="BT143" s="624"/>
      <c r="BU143" s="624"/>
      <c r="BV143" s="624"/>
      <c r="BW143" s="624"/>
      <c r="BX143" s="624"/>
      <c r="BY143" s="624"/>
      <c r="BZ143" s="624"/>
      <c r="CA143" s="624"/>
      <c r="CB143" s="624"/>
      <c r="CC143" s="624"/>
      <c r="CD143" s="624"/>
      <c r="CE143" s="624"/>
      <c r="CF143" s="624"/>
      <c r="CG143" s="624"/>
      <c r="CH143" s="624"/>
      <c r="CI143" s="624"/>
      <c r="CJ143" s="624"/>
      <c r="CK143" s="624"/>
      <c r="CL143" s="624"/>
      <c r="CM143" s="624"/>
      <c r="CN143" s="624"/>
      <c r="CO143" s="624"/>
      <c r="CP143" s="624"/>
      <c r="CQ143" s="624"/>
      <c r="CR143" s="624"/>
      <c r="CS143" s="624"/>
      <c r="CT143" s="624"/>
      <c r="CU143" s="624"/>
      <c r="CV143" s="624"/>
      <c r="CW143" s="624"/>
      <c r="CX143" s="624"/>
      <c r="CY143" s="624"/>
      <c r="CZ143" s="624"/>
      <c r="DA143" s="624"/>
      <c r="DB143" s="624"/>
      <c r="DC143" s="624"/>
      <c r="DD143" s="624"/>
      <c r="DE143" s="624"/>
      <c r="DF143" s="624"/>
      <c r="DG143" s="624"/>
      <c r="DH143" s="624"/>
      <c r="DI143" s="624"/>
      <c r="DJ143" s="624"/>
      <c r="DK143" s="624"/>
      <c r="DL143" s="624"/>
      <c r="DM143" s="624"/>
      <c r="DN143" s="624"/>
      <c r="DO143" s="624"/>
      <c r="DP143" s="624"/>
      <c r="DQ143" s="624"/>
      <c r="DR143" s="624"/>
      <c r="DS143" s="624"/>
      <c r="DT143" s="624"/>
      <c r="DU143" s="624"/>
      <c r="DV143" s="624"/>
      <c r="DW143" s="624"/>
      <c r="DX143" s="624"/>
      <c r="DY143" s="624"/>
      <c r="DZ143" s="624"/>
      <c r="EA143" s="624"/>
      <c r="EB143" s="624"/>
      <c r="EC143" s="624"/>
      <c r="ED143" s="624"/>
      <c r="EE143" s="624"/>
      <c r="EF143" s="624"/>
      <c r="EG143" s="624"/>
      <c r="EH143" s="624"/>
      <c r="EI143" s="624"/>
      <c r="EJ143" s="624"/>
      <c r="EK143" s="624"/>
      <c r="EL143" s="624"/>
      <c r="EM143" s="624"/>
      <c r="EN143" s="624"/>
      <c r="EO143" s="624"/>
      <c r="EP143" s="624"/>
      <c r="EQ143" s="624"/>
    </row>
    <row r="144" spans="1:147" s="560" customFormat="1">
      <c r="A144" s="624"/>
      <c r="B144" s="624"/>
      <c r="O144" s="624"/>
      <c r="P144" s="624"/>
      <c r="Q144" s="624"/>
      <c r="R144" s="624"/>
      <c r="S144" s="624"/>
      <c r="T144" s="624"/>
      <c r="U144" s="624"/>
      <c r="V144" s="624"/>
      <c r="W144" s="624"/>
      <c r="X144" s="624"/>
      <c r="Y144" s="624"/>
      <c r="Z144" s="624"/>
      <c r="AB144" s="624"/>
      <c r="AC144" s="624"/>
      <c r="AD144" s="624"/>
      <c r="AE144" s="624"/>
      <c r="AF144" s="624"/>
      <c r="AG144" s="624"/>
      <c r="AH144" s="624"/>
      <c r="AI144" s="624"/>
      <c r="AJ144" s="624"/>
      <c r="AK144" s="624"/>
      <c r="AL144" s="624"/>
      <c r="AM144" s="624"/>
      <c r="AN144" s="624"/>
      <c r="AO144" s="624"/>
      <c r="AP144" s="624"/>
      <c r="AQ144" s="624"/>
      <c r="AR144" s="624"/>
      <c r="AS144" s="624"/>
      <c r="AT144" s="624"/>
      <c r="AU144" s="624"/>
      <c r="AV144" s="624"/>
      <c r="AW144" s="624"/>
      <c r="AX144" s="624"/>
      <c r="AY144" s="624"/>
      <c r="AZ144" s="624"/>
      <c r="BA144" s="624"/>
      <c r="BB144" s="624"/>
      <c r="BC144" s="624"/>
      <c r="BD144" s="624"/>
      <c r="BE144" s="624"/>
      <c r="BF144" s="624"/>
      <c r="BG144" s="624"/>
      <c r="BH144" s="624"/>
      <c r="BI144" s="624"/>
      <c r="BJ144" s="624"/>
      <c r="BK144" s="624"/>
      <c r="BL144" s="624"/>
      <c r="BM144" s="624"/>
      <c r="BN144" s="624"/>
      <c r="BO144" s="624"/>
      <c r="BP144" s="624"/>
      <c r="BQ144" s="624"/>
      <c r="BR144" s="624"/>
      <c r="BS144" s="624"/>
      <c r="BT144" s="624"/>
      <c r="BU144" s="624"/>
      <c r="BV144" s="624"/>
      <c r="BW144" s="624"/>
      <c r="BX144" s="624"/>
      <c r="BY144" s="624"/>
      <c r="BZ144" s="624"/>
      <c r="CA144" s="624"/>
      <c r="CB144" s="624"/>
      <c r="CC144" s="624"/>
      <c r="CD144" s="624"/>
      <c r="CE144" s="624"/>
      <c r="CF144" s="624"/>
      <c r="CG144" s="624"/>
      <c r="CH144" s="624"/>
      <c r="CI144" s="624"/>
      <c r="CJ144" s="624"/>
      <c r="CK144" s="624"/>
      <c r="CL144" s="624"/>
      <c r="CM144" s="624"/>
      <c r="CN144" s="624"/>
      <c r="CO144" s="624"/>
      <c r="CP144" s="624"/>
      <c r="CQ144" s="624"/>
      <c r="CR144" s="624"/>
      <c r="CS144" s="624"/>
      <c r="CT144" s="624"/>
      <c r="CU144" s="624"/>
      <c r="CV144" s="624"/>
      <c r="CW144" s="624"/>
      <c r="CX144" s="624"/>
      <c r="CY144" s="624"/>
      <c r="CZ144" s="624"/>
      <c r="DA144" s="624"/>
      <c r="DB144" s="624"/>
      <c r="DC144" s="624"/>
      <c r="DD144" s="624"/>
      <c r="DE144" s="624"/>
      <c r="DF144" s="624"/>
      <c r="DG144" s="624"/>
      <c r="DH144" s="624"/>
      <c r="DI144" s="624"/>
      <c r="DJ144" s="624"/>
      <c r="DK144" s="624"/>
      <c r="DL144" s="624"/>
      <c r="DM144" s="624"/>
      <c r="DN144" s="624"/>
      <c r="DO144" s="624"/>
      <c r="DP144" s="624"/>
      <c r="DQ144" s="624"/>
      <c r="DR144" s="624"/>
      <c r="DS144" s="624"/>
      <c r="DT144" s="624"/>
      <c r="DU144" s="624"/>
      <c r="DV144" s="624"/>
      <c r="DW144" s="624"/>
      <c r="DX144" s="624"/>
      <c r="DY144" s="624"/>
      <c r="DZ144" s="624"/>
      <c r="EA144" s="624"/>
      <c r="EB144" s="624"/>
      <c r="EC144" s="624"/>
      <c r="ED144" s="624"/>
      <c r="EE144" s="624"/>
      <c r="EF144" s="624"/>
      <c r="EG144" s="624"/>
      <c r="EH144" s="624"/>
      <c r="EI144" s="624"/>
      <c r="EJ144" s="624"/>
      <c r="EK144" s="624"/>
      <c r="EL144" s="624"/>
      <c r="EM144" s="624"/>
      <c r="EN144" s="624"/>
      <c r="EO144" s="624"/>
      <c r="EP144" s="624"/>
      <c r="EQ144" s="624"/>
    </row>
    <row r="145" spans="1:147" s="560" customFormat="1">
      <c r="A145" s="624"/>
      <c r="B145" s="624"/>
      <c r="O145" s="624"/>
      <c r="P145" s="624"/>
      <c r="Q145" s="624"/>
      <c r="R145" s="624"/>
      <c r="S145" s="624"/>
      <c r="T145" s="624"/>
      <c r="U145" s="624"/>
      <c r="V145" s="624"/>
      <c r="W145" s="624"/>
      <c r="X145" s="624"/>
      <c r="Y145" s="624"/>
      <c r="Z145" s="624"/>
      <c r="AB145" s="624"/>
      <c r="AC145" s="624"/>
      <c r="AD145" s="624"/>
      <c r="AE145" s="624"/>
      <c r="AF145" s="624"/>
      <c r="AG145" s="624"/>
      <c r="AH145" s="624"/>
      <c r="AI145" s="624"/>
      <c r="AJ145" s="624"/>
      <c r="AK145" s="624"/>
      <c r="AL145" s="624"/>
      <c r="AM145" s="624"/>
      <c r="AN145" s="624"/>
      <c r="AO145" s="624"/>
      <c r="AP145" s="624"/>
      <c r="AQ145" s="624"/>
      <c r="AR145" s="624"/>
      <c r="AS145" s="624"/>
      <c r="AT145" s="624"/>
      <c r="AU145" s="624"/>
      <c r="AV145" s="624"/>
      <c r="AW145" s="624"/>
      <c r="AX145" s="624"/>
      <c r="AY145" s="624"/>
      <c r="AZ145" s="624"/>
      <c r="BA145" s="624"/>
      <c r="BB145" s="624"/>
      <c r="BC145" s="624"/>
      <c r="BD145" s="624"/>
      <c r="BE145" s="624"/>
      <c r="BF145" s="624"/>
      <c r="BG145" s="624"/>
      <c r="BH145" s="624"/>
      <c r="BI145" s="624"/>
      <c r="BJ145" s="624"/>
      <c r="BK145" s="624"/>
      <c r="BL145" s="624"/>
      <c r="BM145" s="624"/>
      <c r="BN145" s="624"/>
      <c r="BO145" s="624"/>
      <c r="BP145" s="624"/>
      <c r="BQ145" s="624"/>
      <c r="BR145" s="624"/>
      <c r="BS145" s="624"/>
      <c r="BT145" s="624"/>
      <c r="BU145" s="624"/>
      <c r="BV145" s="624"/>
      <c r="BW145" s="624"/>
      <c r="BX145" s="624"/>
      <c r="BY145" s="624"/>
      <c r="BZ145" s="624"/>
      <c r="CA145" s="624"/>
      <c r="CB145" s="624"/>
      <c r="CC145" s="624"/>
      <c r="CD145" s="624"/>
      <c r="CE145" s="624"/>
      <c r="CF145" s="624"/>
      <c r="CG145" s="624"/>
      <c r="CH145" s="624"/>
      <c r="CI145" s="624"/>
      <c r="CJ145" s="624"/>
      <c r="CK145" s="624"/>
      <c r="CL145" s="624"/>
      <c r="CM145" s="624"/>
      <c r="CN145" s="624"/>
      <c r="CO145" s="624"/>
      <c r="CP145" s="624"/>
      <c r="CQ145" s="624"/>
      <c r="CR145" s="624"/>
      <c r="CS145" s="624"/>
      <c r="CT145" s="624"/>
      <c r="CU145" s="624"/>
      <c r="CV145" s="624"/>
      <c r="CW145" s="624"/>
      <c r="CX145" s="624"/>
      <c r="CY145" s="624"/>
      <c r="CZ145" s="624"/>
      <c r="DA145" s="624"/>
      <c r="DB145" s="624"/>
      <c r="DC145" s="624"/>
      <c r="DD145" s="624"/>
      <c r="DE145" s="624"/>
      <c r="DF145" s="624"/>
      <c r="DG145" s="624"/>
      <c r="DH145" s="624"/>
      <c r="DI145" s="624"/>
      <c r="DJ145" s="624"/>
      <c r="DK145" s="624"/>
      <c r="DL145" s="624"/>
      <c r="DM145" s="624"/>
      <c r="DN145" s="624"/>
      <c r="DO145" s="624"/>
      <c r="DP145" s="624"/>
      <c r="DQ145" s="624"/>
      <c r="DR145" s="624"/>
      <c r="DS145" s="624"/>
      <c r="DT145" s="624"/>
      <c r="DU145" s="624"/>
      <c r="DV145" s="624"/>
      <c r="DW145" s="624"/>
      <c r="DX145" s="624"/>
      <c r="DY145" s="624"/>
      <c r="DZ145" s="624"/>
      <c r="EA145" s="624"/>
      <c r="EB145" s="624"/>
      <c r="EC145" s="624"/>
      <c r="ED145" s="624"/>
      <c r="EE145" s="624"/>
      <c r="EF145" s="624"/>
      <c r="EG145" s="624"/>
      <c r="EH145" s="624"/>
      <c r="EI145" s="624"/>
      <c r="EJ145" s="624"/>
      <c r="EK145" s="624"/>
      <c r="EL145" s="624"/>
      <c r="EM145" s="624"/>
      <c r="EN145" s="624"/>
      <c r="EO145" s="624"/>
      <c r="EP145" s="624"/>
      <c r="EQ145" s="624"/>
    </row>
    <row r="146" spans="1:147" s="560" customFormat="1">
      <c r="A146" s="624"/>
      <c r="B146" s="624"/>
      <c r="O146" s="624"/>
      <c r="P146" s="624"/>
      <c r="Q146" s="624"/>
      <c r="R146" s="624"/>
      <c r="S146" s="624"/>
      <c r="T146" s="624"/>
      <c r="U146" s="624"/>
      <c r="V146" s="624"/>
      <c r="W146" s="624"/>
      <c r="X146" s="624"/>
      <c r="Y146" s="624"/>
      <c r="Z146" s="624"/>
      <c r="AB146" s="624"/>
      <c r="AC146" s="624"/>
      <c r="AD146" s="624"/>
      <c r="AE146" s="624"/>
      <c r="AF146" s="624"/>
      <c r="AG146" s="624"/>
      <c r="AH146" s="624"/>
      <c r="AI146" s="624"/>
      <c r="AJ146" s="624"/>
      <c r="AK146" s="624"/>
      <c r="AL146" s="624"/>
      <c r="AM146" s="624"/>
      <c r="AN146" s="624"/>
      <c r="AO146" s="624"/>
      <c r="AP146" s="624"/>
      <c r="AQ146" s="624"/>
      <c r="AR146" s="624"/>
      <c r="AS146" s="624"/>
      <c r="AT146" s="624"/>
      <c r="AU146" s="624"/>
      <c r="AV146" s="624"/>
      <c r="AW146" s="624"/>
      <c r="AX146" s="624"/>
      <c r="AY146" s="624"/>
      <c r="AZ146" s="624"/>
      <c r="BA146" s="624"/>
      <c r="BB146" s="624"/>
      <c r="BC146" s="624"/>
      <c r="BD146" s="624"/>
      <c r="BE146" s="624"/>
      <c r="BF146" s="624"/>
      <c r="BG146" s="624"/>
      <c r="BH146" s="624"/>
      <c r="BI146" s="624"/>
      <c r="BJ146" s="624"/>
      <c r="BK146" s="624"/>
      <c r="BL146" s="624"/>
      <c r="BM146" s="624"/>
      <c r="BN146" s="624"/>
      <c r="BO146" s="624"/>
      <c r="BP146" s="624"/>
      <c r="BQ146" s="624"/>
      <c r="BR146" s="624"/>
      <c r="BS146" s="624"/>
      <c r="BT146" s="624"/>
      <c r="BU146" s="624"/>
      <c r="BV146" s="624"/>
      <c r="BW146" s="624"/>
      <c r="BX146" s="624"/>
      <c r="BY146" s="624"/>
      <c r="BZ146" s="624"/>
      <c r="CA146" s="624"/>
      <c r="CB146" s="624"/>
      <c r="CC146" s="624"/>
      <c r="CD146" s="624"/>
      <c r="CE146" s="624"/>
      <c r="CF146" s="624"/>
      <c r="CG146" s="624"/>
      <c r="CH146" s="624"/>
      <c r="CI146" s="624"/>
      <c r="CJ146" s="624"/>
      <c r="CK146" s="624"/>
      <c r="CL146" s="624"/>
      <c r="CM146" s="624"/>
      <c r="CN146" s="624"/>
      <c r="CO146" s="624"/>
      <c r="CP146" s="624"/>
      <c r="CQ146" s="624"/>
      <c r="CR146" s="624"/>
      <c r="CS146" s="624"/>
      <c r="CT146" s="624"/>
      <c r="CU146" s="624"/>
      <c r="CV146" s="624"/>
      <c r="CW146" s="624"/>
      <c r="CX146" s="624"/>
      <c r="CY146" s="624"/>
      <c r="CZ146" s="624"/>
      <c r="DA146" s="624"/>
      <c r="DB146" s="624"/>
      <c r="DC146" s="624"/>
      <c r="DD146" s="624"/>
      <c r="DE146" s="624"/>
      <c r="DF146" s="624"/>
      <c r="DG146" s="624"/>
      <c r="DH146" s="624"/>
      <c r="DI146" s="624"/>
      <c r="DJ146" s="624"/>
      <c r="DK146" s="624"/>
      <c r="DL146" s="624"/>
      <c r="DM146" s="624"/>
      <c r="DN146" s="624"/>
      <c r="DO146" s="624"/>
      <c r="DP146" s="624"/>
      <c r="DQ146" s="624"/>
      <c r="DR146" s="624"/>
      <c r="DS146" s="624"/>
      <c r="DT146" s="624"/>
      <c r="DU146" s="624"/>
      <c r="DV146" s="624"/>
      <c r="DW146" s="624"/>
      <c r="DX146" s="624"/>
      <c r="DY146" s="624"/>
      <c r="DZ146" s="624"/>
      <c r="EA146" s="624"/>
      <c r="EB146" s="624"/>
      <c r="EC146" s="624"/>
      <c r="ED146" s="624"/>
      <c r="EE146" s="624"/>
      <c r="EF146" s="624"/>
      <c r="EG146" s="624"/>
      <c r="EH146" s="624"/>
      <c r="EI146" s="624"/>
      <c r="EJ146" s="624"/>
      <c r="EK146" s="624"/>
      <c r="EL146" s="624"/>
      <c r="EM146" s="624"/>
      <c r="EN146" s="624"/>
      <c r="EO146" s="624"/>
      <c r="EP146" s="624"/>
      <c r="EQ146" s="624"/>
    </row>
    <row r="147" spans="1:147" s="560" customFormat="1">
      <c r="A147" s="624"/>
      <c r="B147" s="624"/>
      <c r="O147" s="624"/>
      <c r="P147" s="624"/>
      <c r="Q147" s="624"/>
      <c r="R147" s="624"/>
      <c r="S147" s="624"/>
      <c r="T147" s="624"/>
      <c r="U147" s="624"/>
      <c r="V147" s="624"/>
      <c r="W147" s="624"/>
      <c r="X147" s="624"/>
      <c r="Y147" s="624"/>
      <c r="Z147" s="624"/>
      <c r="AB147" s="624"/>
      <c r="AC147" s="624"/>
      <c r="AD147" s="624"/>
      <c r="AE147" s="624"/>
      <c r="AF147" s="624"/>
      <c r="AG147" s="624"/>
      <c r="AH147" s="624"/>
      <c r="AI147" s="624"/>
      <c r="AJ147" s="624"/>
      <c r="AK147" s="624"/>
      <c r="AL147" s="624"/>
      <c r="AM147" s="624"/>
      <c r="AN147" s="624"/>
      <c r="AO147" s="624"/>
      <c r="AP147" s="624"/>
      <c r="AQ147" s="624"/>
      <c r="AR147" s="624"/>
      <c r="AS147" s="624"/>
      <c r="AT147" s="624"/>
      <c r="AU147" s="624"/>
      <c r="AV147" s="624"/>
      <c r="AW147" s="624"/>
      <c r="AX147" s="624"/>
      <c r="AY147" s="624"/>
      <c r="AZ147" s="624"/>
      <c r="BA147" s="624"/>
      <c r="BB147" s="624"/>
      <c r="BC147" s="624"/>
      <c r="BD147" s="624"/>
      <c r="BE147" s="624"/>
      <c r="BF147" s="624"/>
      <c r="BG147" s="624"/>
      <c r="BH147" s="624"/>
      <c r="BI147" s="624"/>
      <c r="BJ147" s="624"/>
      <c r="BK147" s="624"/>
      <c r="BL147" s="624"/>
      <c r="BM147" s="624"/>
      <c r="BN147" s="624"/>
      <c r="BO147" s="624"/>
      <c r="BP147" s="624"/>
      <c r="BQ147" s="624"/>
      <c r="BR147" s="624"/>
      <c r="BS147" s="624"/>
      <c r="BT147" s="624"/>
      <c r="BU147" s="624"/>
      <c r="BV147" s="624"/>
      <c r="BW147" s="624"/>
      <c r="BX147" s="624"/>
      <c r="BY147" s="624"/>
      <c r="BZ147" s="624"/>
      <c r="CA147" s="624"/>
      <c r="CB147" s="624"/>
      <c r="CC147" s="624"/>
      <c r="CD147" s="624"/>
      <c r="CE147" s="624"/>
      <c r="CF147" s="624"/>
      <c r="CG147" s="624"/>
      <c r="CH147" s="624"/>
      <c r="CI147" s="624"/>
      <c r="CJ147" s="624"/>
      <c r="CK147" s="624"/>
      <c r="CL147" s="624"/>
      <c r="CM147" s="624"/>
      <c r="CN147" s="624"/>
      <c r="CO147" s="624"/>
      <c r="CP147" s="624"/>
      <c r="CQ147" s="624"/>
      <c r="CR147" s="624"/>
      <c r="CS147" s="624"/>
      <c r="CT147" s="624"/>
      <c r="CU147" s="624"/>
      <c r="CV147" s="624"/>
      <c r="CW147" s="624"/>
      <c r="CX147" s="624"/>
      <c r="CY147" s="624"/>
      <c r="CZ147" s="624"/>
      <c r="DA147" s="624"/>
      <c r="DB147" s="624"/>
      <c r="DC147" s="624"/>
      <c r="DD147" s="624"/>
      <c r="DE147" s="624"/>
      <c r="DF147" s="624"/>
      <c r="DG147" s="624"/>
      <c r="DH147" s="624"/>
      <c r="DI147" s="624"/>
      <c r="DJ147" s="624"/>
      <c r="DK147" s="624"/>
      <c r="DL147" s="624"/>
      <c r="DM147" s="624"/>
      <c r="DN147" s="624"/>
      <c r="DO147" s="624"/>
      <c r="DP147" s="624"/>
      <c r="DQ147" s="624"/>
      <c r="DR147" s="624"/>
      <c r="DS147" s="624"/>
      <c r="DT147" s="624"/>
      <c r="DU147" s="624"/>
      <c r="DV147" s="624"/>
      <c r="DW147" s="624"/>
      <c r="DX147" s="624"/>
      <c r="DY147" s="624"/>
      <c r="DZ147" s="624"/>
      <c r="EA147" s="624"/>
      <c r="EB147" s="624"/>
      <c r="EC147" s="624"/>
      <c r="ED147" s="624"/>
      <c r="EE147" s="624"/>
      <c r="EF147" s="624"/>
      <c r="EG147" s="624"/>
      <c r="EH147" s="624"/>
      <c r="EI147" s="624"/>
      <c r="EJ147" s="624"/>
      <c r="EK147" s="624"/>
      <c r="EL147" s="624"/>
      <c r="EM147" s="624"/>
      <c r="EN147" s="624"/>
      <c r="EO147" s="624"/>
      <c r="EP147" s="624"/>
      <c r="EQ147" s="624"/>
    </row>
    <row r="148" spans="1:147" s="560" customFormat="1">
      <c r="A148" s="624"/>
      <c r="B148" s="624"/>
      <c r="O148" s="624"/>
      <c r="P148" s="624"/>
      <c r="Q148" s="624"/>
      <c r="R148" s="624"/>
      <c r="S148" s="624"/>
      <c r="T148" s="624"/>
      <c r="U148" s="624"/>
      <c r="V148" s="624"/>
      <c r="W148" s="624"/>
      <c r="X148" s="624"/>
      <c r="Y148" s="624"/>
      <c r="Z148" s="624"/>
      <c r="AB148" s="624"/>
      <c r="AC148" s="624"/>
      <c r="AD148" s="624"/>
      <c r="AE148" s="624"/>
      <c r="AF148" s="624"/>
      <c r="AG148" s="624"/>
      <c r="AH148" s="624"/>
      <c r="AI148" s="624"/>
      <c r="AJ148" s="624"/>
      <c r="AK148" s="624"/>
      <c r="AL148" s="624"/>
      <c r="AM148" s="624"/>
      <c r="AN148" s="624"/>
      <c r="AO148" s="624"/>
      <c r="AP148" s="624"/>
      <c r="AQ148" s="624"/>
      <c r="AR148" s="624"/>
      <c r="AS148" s="624"/>
      <c r="AT148" s="624"/>
      <c r="AU148" s="624"/>
      <c r="AV148" s="624"/>
      <c r="AW148" s="624"/>
      <c r="AX148" s="624"/>
      <c r="AY148" s="624"/>
      <c r="AZ148" s="624"/>
      <c r="BA148" s="624"/>
      <c r="BB148" s="624"/>
      <c r="BC148" s="624"/>
      <c r="BD148" s="624"/>
      <c r="BE148" s="624"/>
      <c r="BF148" s="624"/>
      <c r="BG148" s="624"/>
      <c r="BH148" s="624"/>
      <c r="BI148" s="624"/>
      <c r="BJ148" s="624"/>
      <c r="BK148" s="624"/>
      <c r="BL148" s="624"/>
      <c r="BM148" s="624"/>
      <c r="BN148" s="624"/>
      <c r="BO148" s="624"/>
      <c r="BP148" s="624"/>
      <c r="BQ148" s="624"/>
      <c r="BR148" s="624"/>
      <c r="BS148" s="624"/>
      <c r="BT148" s="624"/>
      <c r="BU148" s="624"/>
      <c r="BV148" s="624"/>
      <c r="BW148" s="624"/>
      <c r="BX148" s="624"/>
      <c r="BY148" s="624"/>
      <c r="BZ148" s="624"/>
      <c r="CA148" s="624"/>
      <c r="CB148" s="624"/>
      <c r="CC148" s="624"/>
      <c r="CD148" s="624"/>
      <c r="CE148" s="624"/>
      <c r="CF148" s="624"/>
      <c r="CG148" s="624"/>
      <c r="CH148" s="624"/>
      <c r="CI148" s="624"/>
      <c r="CJ148" s="624"/>
      <c r="CK148" s="624"/>
      <c r="CL148" s="624"/>
      <c r="CM148" s="624"/>
      <c r="CN148" s="624"/>
      <c r="CO148" s="624"/>
      <c r="CP148" s="624"/>
      <c r="CQ148" s="624"/>
      <c r="CR148" s="624"/>
      <c r="CS148" s="624"/>
      <c r="CT148" s="624"/>
      <c r="CU148" s="624"/>
      <c r="CV148" s="624"/>
      <c r="CW148" s="624"/>
      <c r="CX148" s="624"/>
      <c r="CY148" s="624"/>
      <c r="CZ148" s="624"/>
      <c r="DA148" s="624"/>
      <c r="DB148" s="624"/>
      <c r="DC148" s="624"/>
      <c r="DD148" s="624"/>
      <c r="DE148" s="624"/>
      <c r="DF148" s="624"/>
      <c r="DG148" s="624"/>
      <c r="DH148" s="624"/>
      <c r="DI148" s="624"/>
      <c r="DJ148" s="624"/>
      <c r="DK148" s="624"/>
      <c r="DL148" s="624"/>
      <c r="DM148" s="624"/>
      <c r="DN148" s="624"/>
      <c r="DO148" s="624"/>
      <c r="DP148" s="624"/>
      <c r="DQ148" s="624"/>
      <c r="DR148" s="624"/>
      <c r="DS148" s="624"/>
      <c r="DT148" s="624"/>
      <c r="DU148" s="624"/>
      <c r="DV148" s="624"/>
      <c r="DW148" s="624"/>
      <c r="DX148" s="624"/>
      <c r="DY148" s="624"/>
      <c r="DZ148" s="624"/>
      <c r="EA148" s="624"/>
      <c r="EB148" s="624"/>
      <c r="EC148" s="624"/>
      <c r="ED148" s="624"/>
      <c r="EE148" s="624"/>
      <c r="EF148" s="624"/>
      <c r="EG148" s="624"/>
      <c r="EH148" s="624"/>
      <c r="EI148" s="624"/>
      <c r="EJ148" s="624"/>
      <c r="EK148" s="624"/>
      <c r="EL148" s="624"/>
      <c r="EM148" s="624"/>
      <c r="EN148" s="624"/>
      <c r="EO148" s="624"/>
      <c r="EP148" s="624"/>
      <c r="EQ148" s="624"/>
    </row>
    <row r="149" spans="1:147" s="560" customFormat="1">
      <c r="A149" s="624"/>
      <c r="B149" s="624"/>
      <c r="O149" s="624"/>
      <c r="P149" s="624"/>
      <c r="Q149" s="624"/>
      <c r="R149" s="624"/>
      <c r="S149" s="624"/>
      <c r="T149" s="624"/>
      <c r="U149" s="624"/>
      <c r="V149" s="624"/>
      <c r="W149" s="624"/>
      <c r="X149" s="624"/>
      <c r="Y149" s="624"/>
      <c r="Z149" s="624"/>
      <c r="AB149" s="624"/>
      <c r="AC149" s="624"/>
      <c r="AD149" s="624"/>
      <c r="AE149" s="624"/>
      <c r="AF149" s="624"/>
      <c r="AG149" s="624"/>
      <c r="AH149" s="624"/>
      <c r="AI149" s="624"/>
      <c r="AJ149" s="624"/>
      <c r="AK149" s="624"/>
      <c r="AL149" s="624"/>
      <c r="AM149" s="624"/>
      <c r="AN149" s="624"/>
      <c r="AO149" s="624"/>
      <c r="AP149" s="624"/>
      <c r="AQ149" s="624"/>
      <c r="AR149" s="624"/>
      <c r="AS149" s="624"/>
      <c r="AT149" s="624"/>
      <c r="AU149" s="624"/>
      <c r="AV149" s="624"/>
      <c r="AW149" s="624"/>
      <c r="AX149" s="624"/>
      <c r="AY149" s="624"/>
      <c r="AZ149" s="624"/>
      <c r="BA149" s="624"/>
      <c r="BB149" s="624"/>
      <c r="BC149" s="624"/>
      <c r="BD149" s="624"/>
      <c r="BE149" s="624"/>
      <c r="BF149" s="624"/>
      <c r="BG149" s="624"/>
      <c r="BH149" s="624"/>
      <c r="BI149" s="624"/>
      <c r="BJ149" s="624"/>
      <c r="BK149" s="624"/>
      <c r="BL149" s="624"/>
      <c r="BM149" s="624"/>
      <c r="BN149" s="624"/>
      <c r="BO149" s="624"/>
      <c r="BP149" s="624"/>
      <c r="BQ149" s="624"/>
      <c r="BR149" s="624"/>
      <c r="BS149" s="624"/>
      <c r="BT149" s="624"/>
      <c r="BU149" s="624"/>
      <c r="BV149" s="624"/>
      <c r="BW149" s="624"/>
      <c r="BX149" s="624"/>
      <c r="BY149" s="624"/>
      <c r="BZ149" s="624"/>
      <c r="CA149" s="624"/>
      <c r="CB149" s="624"/>
      <c r="CC149" s="624"/>
      <c r="CD149" s="624"/>
      <c r="CE149" s="624"/>
      <c r="CF149" s="624"/>
      <c r="CG149" s="624"/>
      <c r="CH149" s="624"/>
      <c r="CI149" s="624"/>
      <c r="CJ149" s="624"/>
      <c r="CK149" s="624"/>
      <c r="CL149" s="624"/>
      <c r="CM149" s="624"/>
      <c r="CN149" s="624"/>
      <c r="CO149" s="624"/>
      <c r="CP149" s="624"/>
      <c r="CQ149" s="624"/>
      <c r="CR149" s="624"/>
      <c r="CS149" s="624"/>
      <c r="CT149" s="624"/>
      <c r="CU149" s="624"/>
      <c r="CV149" s="624"/>
      <c r="CW149" s="624"/>
      <c r="CX149" s="624"/>
      <c r="CY149" s="624"/>
      <c r="CZ149" s="624"/>
      <c r="DA149" s="624"/>
      <c r="DB149" s="624"/>
      <c r="DC149" s="624"/>
      <c r="DD149" s="624"/>
      <c r="DE149" s="624"/>
      <c r="DF149" s="624"/>
      <c r="DG149" s="624"/>
      <c r="DH149" s="624"/>
      <c r="DI149" s="624"/>
      <c r="DJ149" s="624"/>
      <c r="DK149" s="624"/>
      <c r="DL149" s="624"/>
      <c r="DM149" s="624"/>
      <c r="DN149" s="624"/>
      <c r="DO149" s="624"/>
      <c r="DP149" s="624"/>
      <c r="DQ149" s="624"/>
      <c r="DR149" s="624"/>
      <c r="DS149" s="624"/>
      <c r="DT149" s="624"/>
      <c r="DU149" s="624"/>
      <c r="DV149" s="624"/>
      <c r="DW149" s="624"/>
      <c r="DX149" s="624"/>
      <c r="DY149" s="624"/>
      <c r="DZ149" s="624"/>
      <c r="EA149" s="624"/>
      <c r="EB149" s="624"/>
      <c r="EC149" s="624"/>
      <c r="ED149" s="624"/>
      <c r="EE149" s="624"/>
      <c r="EF149" s="624"/>
      <c r="EG149" s="624"/>
      <c r="EH149" s="624"/>
      <c r="EI149" s="624"/>
      <c r="EJ149" s="624"/>
      <c r="EK149" s="624"/>
      <c r="EL149" s="624"/>
      <c r="EM149" s="624"/>
      <c r="EN149" s="624"/>
      <c r="EO149" s="624"/>
      <c r="EP149" s="624"/>
      <c r="EQ149" s="624"/>
    </row>
    <row r="150" spans="1:147" s="560" customFormat="1">
      <c r="A150" s="624"/>
      <c r="B150" s="624"/>
      <c r="O150" s="624"/>
      <c r="P150" s="624"/>
      <c r="Q150" s="624"/>
      <c r="R150" s="624"/>
      <c r="S150" s="624"/>
      <c r="T150" s="624"/>
      <c r="U150" s="624"/>
      <c r="V150" s="624"/>
      <c r="W150" s="624"/>
      <c r="X150" s="624"/>
      <c r="Y150" s="624"/>
      <c r="Z150" s="624"/>
      <c r="AB150" s="624"/>
      <c r="AC150" s="624"/>
      <c r="AD150" s="624"/>
      <c r="AE150" s="624"/>
      <c r="AF150" s="624"/>
      <c r="AG150" s="624"/>
      <c r="AH150" s="624"/>
      <c r="AI150" s="624"/>
      <c r="AJ150" s="624"/>
      <c r="AK150" s="624"/>
      <c r="AL150" s="624"/>
      <c r="AM150" s="624"/>
      <c r="AN150" s="624"/>
      <c r="AO150" s="624"/>
      <c r="AP150" s="624"/>
      <c r="AQ150" s="624"/>
      <c r="AR150" s="624"/>
      <c r="AS150" s="624"/>
      <c r="AT150" s="624"/>
      <c r="AU150" s="624"/>
      <c r="AV150" s="624"/>
      <c r="AW150" s="624"/>
      <c r="AX150" s="624"/>
      <c r="AY150" s="624"/>
      <c r="AZ150" s="624"/>
      <c r="BA150" s="624"/>
      <c r="BB150" s="624"/>
      <c r="BC150" s="624"/>
      <c r="BD150" s="624"/>
      <c r="BE150" s="624"/>
      <c r="BF150" s="624"/>
      <c r="BG150" s="624"/>
      <c r="BH150" s="624"/>
      <c r="BI150" s="624"/>
      <c r="BJ150" s="624"/>
      <c r="BK150" s="624"/>
      <c r="BL150" s="624"/>
      <c r="BM150" s="624"/>
      <c r="BN150" s="624"/>
      <c r="BO150" s="624"/>
      <c r="BP150" s="624"/>
      <c r="BQ150" s="624"/>
      <c r="BR150" s="624"/>
      <c r="BS150" s="624"/>
      <c r="BT150" s="624"/>
      <c r="BU150" s="624"/>
      <c r="BV150" s="624"/>
      <c r="BW150" s="624"/>
      <c r="BX150" s="624"/>
      <c r="BY150" s="624"/>
      <c r="BZ150" s="624"/>
      <c r="CA150" s="624"/>
      <c r="CB150" s="624"/>
      <c r="CC150" s="624"/>
      <c r="CD150" s="624"/>
      <c r="CE150" s="624"/>
      <c r="CF150" s="624"/>
      <c r="CG150" s="624"/>
      <c r="CH150" s="624"/>
      <c r="CI150" s="624"/>
      <c r="CJ150" s="624"/>
      <c r="CK150" s="624"/>
      <c r="CL150" s="624"/>
      <c r="CM150" s="624"/>
      <c r="CN150" s="624"/>
      <c r="CO150" s="624"/>
      <c r="CP150" s="624"/>
      <c r="CQ150" s="624"/>
      <c r="CR150" s="624"/>
      <c r="CS150" s="624"/>
      <c r="CT150" s="624"/>
      <c r="CU150" s="624"/>
      <c r="CV150" s="624"/>
      <c r="CW150" s="624"/>
      <c r="CX150" s="624"/>
      <c r="CY150" s="624"/>
      <c r="CZ150" s="624"/>
      <c r="DA150" s="624"/>
      <c r="DB150" s="624"/>
      <c r="DC150" s="624"/>
      <c r="DD150" s="624"/>
      <c r="DE150" s="624"/>
      <c r="DF150" s="624"/>
      <c r="DG150" s="624"/>
      <c r="DH150" s="624"/>
      <c r="DI150" s="624"/>
      <c r="DJ150" s="624"/>
      <c r="DK150" s="624"/>
      <c r="DL150" s="624"/>
      <c r="DM150" s="624"/>
      <c r="DN150" s="624"/>
      <c r="DO150" s="624"/>
      <c r="DP150" s="624"/>
      <c r="DQ150" s="624"/>
      <c r="DR150" s="624"/>
      <c r="DS150" s="624"/>
      <c r="DT150" s="624"/>
      <c r="DU150" s="624"/>
      <c r="DV150" s="624"/>
      <c r="DW150" s="624"/>
      <c r="DX150" s="624"/>
      <c r="DY150" s="624"/>
      <c r="DZ150" s="624"/>
      <c r="EA150" s="624"/>
      <c r="EB150" s="624"/>
      <c r="EC150" s="624"/>
      <c r="ED150" s="624"/>
      <c r="EE150" s="624"/>
      <c r="EF150" s="624"/>
      <c r="EG150" s="624"/>
      <c r="EH150" s="624"/>
      <c r="EI150" s="624"/>
      <c r="EJ150" s="624"/>
      <c r="EK150" s="624"/>
      <c r="EL150" s="624"/>
      <c r="EM150" s="624"/>
      <c r="EN150" s="624"/>
      <c r="EO150" s="624"/>
      <c r="EP150" s="624"/>
      <c r="EQ150" s="624"/>
    </row>
    <row r="151" spans="1:147" s="560" customFormat="1">
      <c r="A151" s="624"/>
      <c r="B151" s="624"/>
      <c r="O151" s="624"/>
      <c r="P151" s="624"/>
      <c r="Q151" s="624"/>
      <c r="R151" s="624"/>
      <c r="S151" s="624"/>
      <c r="T151" s="624"/>
      <c r="U151" s="624"/>
      <c r="V151" s="624"/>
      <c r="W151" s="624"/>
      <c r="X151" s="624"/>
      <c r="Y151" s="624"/>
      <c r="Z151" s="624"/>
      <c r="AB151" s="624"/>
      <c r="AC151" s="624"/>
      <c r="AD151" s="624"/>
      <c r="AE151" s="624"/>
      <c r="AF151" s="624"/>
      <c r="AG151" s="624"/>
      <c r="AH151" s="624"/>
      <c r="AI151" s="624"/>
      <c r="AJ151" s="624"/>
      <c r="AK151" s="624"/>
      <c r="AL151" s="624"/>
      <c r="AM151" s="624"/>
      <c r="AN151" s="624"/>
      <c r="AO151" s="624"/>
      <c r="AP151" s="624"/>
      <c r="AQ151" s="624"/>
      <c r="AR151" s="624"/>
      <c r="AS151" s="624"/>
      <c r="AT151" s="624"/>
      <c r="AU151" s="624"/>
      <c r="AV151" s="624"/>
      <c r="AW151" s="624"/>
      <c r="AX151" s="624"/>
      <c r="AY151" s="624"/>
      <c r="AZ151" s="624"/>
      <c r="BA151" s="624"/>
      <c r="BB151" s="624"/>
      <c r="BC151" s="624"/>
      <c r="BD151" s="624"/>
      <c r="BE151" s="624"/>
      <c r="BF151" s="624"/>
      <c r="BG151" s="624"/>
      <c r="BH151" s="624"/>
      <c r="BI151" s="624"/>
      <c r="BJ151" s="624"/>
      <c r="BK151" s="624"/>
      <c r="BL151" s="624"/>
      <c r="BM151" s="624"/>
      <c r="BN151" s="624"/>
      <c r="BO151" s="624"/>
      <c r="BP151" s="624"/>
      <c r="BQ151" s="624"/>
      <c r="BR151" s="624"/>
      <c r="BS151" s="624"/>
      <c r="BT151" s="624"/>
      <c r="BU151" s="624"/>
      <c r="BV151" s="624"/>
      <c r="BW151" s="624"/>
      <c r="BX151" s="624"/>
      <c r="BY151" s="624"/>
      <c r="BZ151" s="624"/>
      <c r="CA151" s="624"/>
      <c r="CB151" s="624"/>
      <c r="CC151" s="624"/>
      <c r="CD151" s="624"/>
      <c r="CE151" s="624"/>
      <c r="CF151" s="624"/>
      <c r="CG151" s="624"/>
      <c r="CH151" s="624"/>
      <c r="CI151" s="624"/>
      <c r="CJ151" s="624"/>
      <c r="CK151" s="624"/>
      <c r="CL151" s="624"/>
      <c r="CM151" s="624"/>
      <c r="CN151" s="624"/>
      <c r="CO151" s="624"/>
      <c r="CP151" s="624"/>
      <c r="CQ151" s="624"/>
      <c r="CR151" s="624"/>
      <c r="CS151" s="624"/>
      <c r="CT151" s="624"/>
      <c r="CU151" s="624"/>
      <c r="CV151" s="624"/>
      <c r="CW151" s="624"/>
      <c r="CX151" s="624"/>
      <c r="CY151" s="624"/>
      <c r="CZ151" s="624"/>
      <c r="DA151" s="624"/>
      <c r="DB151" s="624"/>
      <c r="DC151" s="624"/>
      <c r="DD151" s="624"/>
      <c r="DE151" s="624"/>
      <c r="DF151" s="624"/>
      <c r="DG151" s="624"/>
      <c r="DH151" s="624"/>
      <c r="DI151" s="624"/>
      <c r="DJ151" s="624"/>
      <c r="DK151" s="624"/>
      <c r="DL151" s="624"/>
      <c r="DM151" s="624"/>
      <c r="DN151" s="624"/>
      <c r="DO151" s="624"/>
      <c r="DP151" s="624"/>
      <c r="DQ151" s="624"/>
      <c r="DR151" s="624"/>
      <c r="DS151" s="624"/>
      <c r="DT151" s="624"/>
      <c r="DU151" s="624"/>
      <c r="DV151" s="624"/>
      <c r="DW151" s="624"/>
      <c r="DX151" s="624"/>
      <c r="DY151" s="624"/>
      <c r="DZ151" s="624"/>
      <c r="EA151" s="624"/>
      <c r="EB151" s="624"/>
      <c r="EC151" s="624"/>
      <c r="ED151" s="624"/>
      <c r="EE151" s="624"/>
      <c r="EF151" s="624"/>
      <c r="EG151" s="624"/>
      <c r="EH151" s="624"/>
      <c r="EI151" s="624"/>
      <c r="EJ151" s="624"/>
      <c r="EK151" s="624"/>
      <c r="EL151" s="624"/>
      <c r="EM151" s="624"/>
      <c r="EN151" s="624"/>
      <c r="EO151" s="624"/>
      <c r="EP151" s="624"/>
      <c r="EQ151" s="624"/>
    </row>
    <row r="152" spans="1:147" s="560" customFormat="1">
      <c r="A152" s="624"/>
      <c r="B152" s="624"/>
      <c r="O152" s="624"/>
      <c r="P152" s="624"/>
      <c r="Q152" s="624"/>
      <c r="R152" s="624"/>
      <c r="S152" s="624"/>
      <c r="T152" s="624"/>
      <c r="U152" s="624"/>
      <c r="V152" s="624"/>
      <c r="W152" s="624"/>
      <c r="X152" s="624"/>
      <c r="Y152" s="624"/>
      <c r="Z152" s="624"/>
      <c r="AB152" s="624"/>
      <c r="AC152" s="624"/>
      <c r="AD152" s="624"/>
      <c r="AE152" s="624"/>
      <c r="AF152" s="624"/>
      <c r="AG152" s="624"/>
      <c r="AH152" s="624"/>
      <c r="AI152" s="624"/>
      <c r="AJ152" s="624"/>
      <c r="AK152" s="624"/>
      <c r="AL152" s="624"/>
      <c r="AM152" s="624"/>
      <c r="AN152" s="624"/>
      <c r="AO152" s="624"/>
      <c r="AP152" s="624"/>
      <c r="AQ152" s="624"/>
      <c r="AR152" s="624"/>
      <c r="AS152" s="624"/>
      <c r="AT152" s="624"/>
      <c r="AU152" s="624"/>
      <c r="AV152" s="624"/>
      <c r="AW152" s="624"/>
      <c r="AX152" s="624"/>
      <c r="AY152" s="624"/>
      <c r="AZ152" s="624"/>
      <c r="BA152" s="624"/>
      <c r="BB152" s="624"/>
      <c r="BC152" s="624"/>
      <c r="BD152" s="624"/>
      <c r="BE152" s="624"/>
      <c r="BF152" s="624"/>
      <c r="BG152" s="624"/>
      <c r="BH152" s="624"/>
      <c r="BI152" s="624"/>
      <c r="BJ152" s="624"/>
      <c r="BK152" s="624"/>
      <c r="BL152" s="624"/>
      <c r="BM152" s="624"/>
      <c r="BN152" s="624"/>
      <c r="BO152" s="624"/>
      <c r="BP152" s="624"/>
      <c r="BQ152" s="624"/>
      <c r="BR152" s="624"/>
      <c r="BS152" s="624"/>
      <c r="BT152" s="624"/>
      <c r="BU152" s="624"/>
      <c r="BV152" s="624"/>
      <c r="BW152" s="624"/>
      <c r="BX152" s="624"/>
      <c r="BY152" s="624"/>
      <c r="BZ152" s="624"/>
      <c r="CA152" s="624"/>
      <c r="CB152" s="624"/>
      <c r="CC152" s="624"/>
      <c r="CD152" s="624"/>
      <c r="CE152" s="624"/>
      <c r="CF152" s="624"/>
      <c r="CG152" s="624"/>
      <c r="CH152" s="624"/>
      <c r="CI152" s="624"/>
      <c r="CJ152" s="624"/>
      <c r="CK152" s="624"/>
      <c r="CL152" s="624"/>
      <c r="CM152" s="624"/>
      <c r="CN152" s="624"/>
      <c r="CO152" s="624"/>
      <c r="CP152" s="624"/>
      <c r="CQ152" s="624"/>
      <c r="CR152" s="624"/>
      <c r="CS152" s="624"/>
      <c r="CT152" s="624"/>
      <c r="CU152" s="624"/>
      <c r="CV152" s="624"/>
      <c r="CW152" s="624"/>
      <c r="CX152" s="624"/>
      <c r="CY152" s="624"/>
      <c r="CZ152" s="624"/>
      <c r="DA152" s="624"/>
      <c r="DB152" s="624"/>
      <c r="DC152" s="624"/>
      <c r="DD152" s="624"/>
      <c r="DE152" s="624"/>
      <c r="DF152" s="624"/>
      <c r="DG152" s="624"/>
      <c r="DH152" s="624"/>
      <c r="DI152" s="624"/>
      <c r="DJ152" s="624"/>
      <c r="DK152" s="624"/>
      <c r="DL152" s="624"/>
      <c r="DM152" s="624"/>
      <c r="DN152" s="624"/>
      <c r="DO152" s="624"/>
      <c r="DP152" s="624"/>
      <c r="DQ152" s="624"/>
      <c r="DR152" s="624"/>
      <c r="DS152" s="624"/>
      <c r="DT152" s="624"/>
      <c r="DU152" s="624"/>
      <c r="DV152" s="624"/>
      <c r="DW152" s="624"/>
      <c r="DX152" s="624"/>
      <c r="DY152" s="624"/>
      <c r="DZ152" s="624"/>
      <c r="EA152" s="624"/>
      <c r="EB152" s="624"/>
      <c r="EC152" s="624"/>
      <c r="ED152" s="624"/>
      <c r="EE152" s="624"/>
      <c r="EF152" s="624"/>
      <c r="EG152" s="624"/>
      <c r="EH152" s="624"/>
      <c r="EI152" s="624"/>
      <c r="EJ152" s="624"/>
      <c r="EK152" s="624"/>
      <c r="EL152" s="624"/>
      <c r="EM152" s="624"/>
      <c r="EN152" s="624"/>
      <c r="EO152" s="624"/>
      <c r="EP152" s="624"/>
      <c r="EQ152" s="624"/>
    </row>
    <row r="153" spans="1:147" s="560" customFormat="1">
      <c r="A153" s="624"/>
      <c r="B153" s="624"/>
      <c r="O153" s="624"/>
      <c r="P153" s="624"/>
      <c r="Q153" s="624"/>
      <c r="R153" s="624"/>
      <c r="S153" s="624"/>
      <c r="T153" s="624"/>
      <c r="U153" s="624"/>
      <c r="V153" s="624"/>
      <c r="W153" s="624"/>
      <c r="X153" s="624"/>
      <c r="Y153" s="624"/>
      <c r="Z153" s="624"/>
      <c r="AB153" s="624"/>
      <c r="AC153" s="624"/>
      <c r="AD153" s="624"/>
      <c r="AE153" s="624"/>
      <c r="AF153" s="624"/>
      <c r="AG153" s="624"/>
      <c r="AH153" s="624"/>
      <c r="AI153" s="624"/>
      <c r="AJ153" s="624"/>
      <c r="AK153" s="624"/>
      <c r="AL153" s="624"/>
      <c r="AM153" s="624"/>
      <c r="AN153" s="624"/>
      <c r="AO153" s="624"/>
      <c r="AP153" s="624"/>
      <c r="AQ153" s="624"/>
      <c r="AR153" s="624"/>
      <c r="AS153" s="624"/>
      <c r="AT153" s="624"/>
      <c r="AU153" s="624"/>
      <c r="AV153" s="624"/>
      <c r="AW153" s="624"/>
      <c r="AX153" s="624"/>
      <c r="AY153" s="624"/>
      <c r="AZ153" s="624"/>
      <c r="BA153" s="624"/>
      <c r="BB153" s="624"/>
      <c r="BC153" s="624"/>
      <c r="BD153" s="624"/>
      <c r="BE153" s="624"/>
      <c r="BF153" s="624"/>
      <c r="BG153" s="624"/>
      <c r="BH153" s="624"/>
      <c r="BI153" s="624"/>
      <c r="BJ153" s="624"/>
      <c r="BK153" s="624"/>
      <c r="BL153" s="624"/>
      <c r="BM153" s="624"/>
      <c r="BN153" s="624"/>
      <c r="BO153" s="624"/>
      <c r="BP153" s="624"/>
      <c r="BQ153" s="624"/>
      <c r="BR153" s="624"/>
      <c r="BS153" s="624"/>
      <c r="BT153" s="624"/>
      <c r="BU153" s="624"/>
      <c r="BV153" s="624"/>
      <c r="BW153" s="624"/>
      <c r="BX153" s="624"/>
      <c r="BY153" s="624"/>
      <c r="BZ153" s="624"/>
      <c r="CA153" s="624"/>
      <c r="CB153" s="624"/>
      <c r="CC153" s="624"/>
      <c r="CD153" s="624"/>
      <c r="CE153" s="624"/>
      <c r="CF153" s="624"/>
      <c r="CG153" s="624"/>
      <c r="CH153" s="624"/>
      <c r="CI153" s="624"/>
      <c r="CJ153" s="624"/>
      <c r="CK153" s="624"/>
      <c r="CL153" s="624"/>
      <c r="CM153" s="624"/>
      <c r="CN153" s="624"/>
      <c r="CO153" s="624"/>
      <c r="CP153" s="624"/>
      <c r="CQ153" s="624"/>
      <c r="CR153" s="624"/>
      <c r="CS153" s="624"/>
      <c r="CT153" s="624"/>
      <c r="CU153" s="624"/>
      <c r="CV153" s="624"/>
      <c r="CW153" s="624"/>
      <c r="CX153" s="624"/>
      <c r="CY153" s="624"/>
      <c r="CZ153" s="624"/>
      <c r="DA153" s="624"/>
      <c r="DB153" s="624"/>
      <c r="DC153" s="624"/>
      <c r="DD153" s="624"/>
      <c r="DE153" s="624"/>
      <c r="DF153" s="624"/>
      <c r="DG153" s="624"/>
      <c r="DH153" s="624"/>
      <c r="DI153" s="624"/>
      <c r="DJ153" s="624"/>
      <c r="DK153" s="624"/>
      <c r="DL153" s="624"/>
      <c r="DM153" s="624"/>
      <c r="DN153" s="624"/>
      <c r="DO153" s="624"/>
      <c r="DP153" s="624"/>
      <c r="DQ153" s="624"/>
      <c r="DR153" s="624"/>
      <c r="DS153" s="624"/>
      <c r="DT153" s="624"/>
      <c r="DU153" s="624"/>
      <c r="DV153" s="624"/>
      <c r="DW153" s="624"/>
      <c r="DX153" s="624"/>
      <c r="DY153" s="624"/>
      <c r="DZ153" s="624"/>
      <c r="EA153" s="624"/>
      <c r="EB153" s="624"/>
      <c r="EC153" s="624"/>
      <c r="ED153" s="624"/>
      <c r="EE153" s="624"/>
      <c r="EF153" s="624"/>
      <c r="EG153" s="624"/>
      <c r="EH153" s="624"/>
      <c r="EI153" s="624"/>
      <c r="EJ153" s="624"/>
      <c r="EK153" s="624"/>
      <c r="EL153" s="624"/>
      <c r="EM153" s="624"/>
      <c r="EN153" s="624"/>
      <c r="EO153" s="624"/>
      <c r="EP153" s="624"/>
      <c r="EQ153" s="624"/>
    </row>
    <row r="154" spans="1:147" s="560" customFormat="1">
      <c r="A154" s="624"/>
      <c r="B154" s="624"/>
      <c r="O154" s="624"/>
      <c r="P154" s="624"/>
      <c r="Q154" s="624"/>
      <c r="R154" s="624"/>
      <c r="S154" s="624"/>
      <c r="T154" s="624"/>
      <c r="U154" s="624"/>
      <c r="V154" s="624"/>
      <c r="W154" s="624"/>
      <c r="X154" s="624"/>
      <c r="Y154" s="624"/>
      <c r="Z154" s="624"/>
      <c r="AB154" s="624"/>
      <c r="AC154" s="624"/>
      <c r="AD154" s="624"/>
      <c r="AE154" s="624"/>
      <c r="AF154" s="624"/>
      <c r="AG154" s="624"/>
      <c r="AH154" s="624"/>
      <c r="AI154" s="624"/>
      <c r="AJ154" s="624"/>
      <c r="AK154" s="624"/>
      <c r="AL154" s="624"/>
      <c r="AM154" s="624"/>
      <c r="AN154" s="624"/>
      <c r="AO154" s="624"/>
      <c r="AP154" s="624"/>
      <c r="AQ154" s="624"/>
      <c r="AR154" s="624"/>
      <c r="AS154" s="624"/>
      <c r="AT154" s="624"/>
      <c r="AU154" s="624"/>
      <c r="AV154" s="624"/>
      <c r="AW154" s="624"/>
      <c r="AX154" s="624"/>
      <c r="AY154" s="624"/>
      <c r="AZ154" s="624"/>
      <c r="BA154" s="624"/>
      <c r="BB154" s="624"/>
      <c r="BC154" s="624"/>
      <c r="BD154" s="624"/>
      <c r="BE154" s="624"/>
      <c r="BF154" s="624"/>
      <c r="BG154" s="624"/>
      <c r="BH154" s="624"/>
      <c r="BI154" s="624"/>
      <c r="BJ154" s="624"/>
      <c r="BK154" s="624"/>
      <c r="BL154" s="624"/>
      <c r="BM154" s="624"/>
      <c r="BN154" s="624"/>
      <c r="BO154" s="624"/>
      <c r="BP154" s="624"/>
      <c r="BQ154" s="624"/>
      <c r="BR154" s="624"/>
      <c r="BS154" s="624"/>
      <c r="BT154" s="624"/>
      <c r="BU154" s="624"/>
      <c r="BV154" s="624"/>
      <c r="BW154" s="624"/>
      <c r="BX154" s="624"/>
      <c r="BY154" s="624"/>
      <c r="BZ154" s="624"/>
      <c r="CA154" s="624"/>
      <c r="CB154" s="624"/>
      <c r="CC154" s="624"/>
      <c r="CD154" s="624"/>
      <c r="CE154" s="624"/>
      <c r="CF154" s="624"/>
      <c r="CG154" s="624"/>
      <c r="CH154" s="624"/>
      <c r="CI154" s="624"/>
      <c r="CJ154" s="624"/>
      <c r="CK154" s="624"/>
      <c r="CL154" s="624"/>
      <c r="CM154" s="624"/>
      <c r="CN154" s="624"/>
      <c r="CO154" s="624"/>
      <c r="CP154" s="624"/>
      <c r="CQ154" s="624"/>
      <c r="CR154" s="624"/>
      <c r="CS154" s="624"/>
      <c r="CT154" s="624"/>
      <c r="CU154" s="624"/>
      <c r="CV154" s="624"/>
      <c r="CW154" s="624"/>
      <c r="CX154" s="624"/>
      <c r="CY154" s="624"/>
      <c r="CZ154" s="624"/>
      <c r="DA154" s="624"/>
      <c r="DB154" s="624"/>
      <c r="DC154" s="624"/>
      <c r="DD154" s="624"/>
      <c r="DE154" s="624"/>
      <c r="DF154" s="624"/>
      <c r="DG154" s="624"/>
      <c r="DH154" s="624"/>
      <c r="DI154" s="624"/>
      <c r="DJ154" s="624"/>
      <c r="DK154" s="624"/>
      <c r="DL154" s="624"/>
      <c r="DM154" s="624"/>
      <c r="DN154" s="624"/>
      <c r="DO154" s="624"/>
      <c r="DP154" s="624"/>
      <c r="DQ154" s="624"/>
      <c r="DR154" s="624"/>
      <c r="DS154" s="624"/>
      <c r="DT154" s="624"/>
      <c r="DU154" s="624"/>
      <c r="DV154" s="624"/>
      <c r="DW154" s="624"/>
      <c r="DX154" s="624"/>
      <c r="DY154" s="624"/>
      <c r="DZ154" s="624"/>
      <c r="EA154" s="624"/>
      <c r="EB154" s="624"/>
      <c r="EC154" s="624"/>
      <c r="ED154" s="624"/>
      <c r="EE154" s="624"/>
      <c r="EF154" s="624"/>
      <c r="EG154" s="624"/>
      <c r="EH154" s="624"/>
      <c r="EI154" s="624"/>
      <c r="EJ154" s="624"/>
      <c r="EK154" s="624"/>
      <c r="EL154" s="624"/>
      <c r="EM154" s="624"/>
      <c r="EN154" s="624"/>
      <c r="EO154" s="624"/>
      <c r="EP154" s="624"/>
      <c r="EQ154" s="624"/>
    </row>
    <row r="155" spans="1:147" s="560" customFormat="1">
      <c r="A155" s="624"/>
      <c r="B155" s="624"/>
      <c r="O155" s="624"/>
      <c r="P155" s="624"/>
      <c r="Q155" s="624"/>
      <c r="R155" s="624"/>
      <c r="S155" s="624"/>
      <c r="T155" s="624"/>
      <c r="U155" s="624"/>
      <c r="V155" s="624"/>
      <c r="W155" s="624"/>
      <c r="X155" s="624"/>
      <c r="Y155" s="624"/>
      <c r="Z155" s="624"/>
      <c r="AB155" s="624"/>
      <c r="AC155" s="624"/>
      <c r="AD155" s="624"/>
      <c r="AE155" s="624"/>
      <c r="AF155" s="624"/>
      <c r="AG155" s="624"/>
      <c r="AH155" s="624"/>
      <c r="AI155" s="624"/>
      <c r="AJ155" s="624"/>
      <c r="AK155" s="624"/>
      <c r="AL155" s="624"/>
      <c r="AM155" s="624"/>
      <c r="AN155" s="624"/>
      <c r="AO155" s="624"/>
      <c r="AP155" s="624"/>
      <c r="AQ155" s="624"/>
      <c r="AR155" s="624"/>
      <c r="AS155" s="624"/>
      <c r="AT155" s="624"/>
      <c r="AU155" s="624"/>
      <c r="AV155" s="624"/>
      <c r="AW155" s="624"/>
      <c r="AX155" s="624"/>
      <c r="AY155" s="624"/>
      <c r="AZ155" s="624"/>
      <c r="BA155" s="624"/>
      <c r="BB155" s="624"/>
      <c r="BC155" s="624"/>
      <c r="BD155" s="624"/>
      <c r="BE155" s="624"/>
      <c r="BF155" s="624"/>
      <c r="BG155" s="624"/>
      <c r="BH155" s="624"/>
      <c r="BI155" s="624"/>
      <c r="BJ155" s="624"/>
      <c r="BK155" s="624"/>
      <c r="BL155" s="624"/>
      <c r="BM155" s="624"/>
      <c r="BN155" s="624"/>
      <c r="BO155" s="624"/>
      <c r="BP155" s="624"/>
      <c r="BQ155" s="624"/>
      <c r="BR155" s="624"/>
      <c r="BS155" s="624"/>
      <c r="BT155" s="624"/>
      <c r="BU155" s="624"/>
      <c r="BV155" s="624"/>
      <c r="BW155" s="624"/>
      <c r="BX155" s="624"/>
      <c r="BY155" s="624"/>
      <c r="BZ155" s="624"/>
      <c r="CA155" s="624"/>
      <c r="CB155" s="624"/>
      <c r="CC155" s="624"/>
      <c r="CD155" s="624"/>
      <c r="CE155" s="624"/>
      <c r="CF155" s="624"/>
      <c r="CG155" s="624"/>
      <c r="CH155" s="624"/>
      <c r="CI155" s="624"/>
      <c r="CJ155" s="624"/>
      <c r="CK155" s="624"/>
      <c r="CL155" s="624"/>
      <c r="CM155" s="624"/>
      <c r="CN155" s="624"/>
      <c r="CO155" s="624"/>
      <c r="CP155" s="624"/>
      <c r="CQ155" s="624"/>
      <c r="CR155" s="624"/>
      <c r="CS155" s="624"/>
      <c r="CT155" s="624"/>
      <c r="CU155" s="624"/>
      <c r="CV155" s="624"/>
      <c r="CW155" s="624"/>
      <c r="CX155" s="624"/>
      <c r="CY155" s="624"/>
      <c r="CZ155" s="624"/>
      <c r="DA155" s="624"/>
      <c r="DB155" s="624"/>
      <c r="DC155" s="624"/>
      <c r="DD155" s="624"/>
      <c r="DE155" s="624"/>
      <c r="DF155" s="624"/>
      <c r="DG155" s="624"/>
      <c r="DH155" s="624"/>
      <c r="DI155" s="624"/>
      <c r="DJ155" s="624"/>
      <c r="DK155" s="624"/>
      <c r="DL155" s="624"/>
      <c r="DM155" s="624"/>
      <c r="DN155" s="624"/>
      <c r="DO155" s="624"/>
      <c r="DP155" s="624"/>
      <c r="DQ155" s="624"/>
      <c r="DR155" s="624"/>
      <c r="DS155" s="624"/>
      <c r="DT155" s="624"/>
      <c r="DU155" s="624"/>
      <c r="DV155" s="624"/>
      <c r="DW155" s="624"/>
      <c r="DX155" s="624"/>
      <c r="DY155" s="624"/>
      <c r="DZ155" s="624"/>
      <c r="EA155" s="624"/>
      <c r="EB155" s="624"/>
      <c r="EC155" s="624"/>
      <c r="ED155" s="624"/>
      <c r="EE155" s="624"/>
      <c r="EF155" s="624"/>
      <c r="EG155" s="624"/>
      <c r="EH155" s="624"/>
      <c r="EI155" s="624"/>
      <c r="EJ155" s="624"/>
      <c r="EK155" s="624"/>
      <c r="EL155" s="624"/>
      <c r="EM155" s="624"/>
      <c r="EN155" s="624"/>
      <c r="EO155" s="624"/>
      <c r="EP155" s="624"/>
      <c r="EQ155" s="624"/>
    </row>
    <row r="156" spans="1:147" s="560" customFormat="1">
      <c r="A156" s="624"/>
      <c r="B156" s="624"/>
      <c r="O156" s="624"/>
      <c r="P156" s="624"/>
      <c r="Q156" s="624"/>
      <c r="R156" s="624"/>
      <c r="S156" s="624"/>
      <c r="T156" s="624"/>
      <c r="U156" s="624"/>
      <c r="V156" s="624"/>
      <c r="W156" s="624"/>
      <c r="X156" s="624"/>
      <c r="Y156" s="624"/>
      <c r="Z156" s="624"/>
      <c r="AB156" s="624"/>
      <c r="AC156" s="624"/>
      <c r="AD156" s="624"/>
      <c r="AE156" s="624"/>
      <c r="AF156" s="624"/>
      <c r="AG156" s="624"/>
      <c r="AH156" s="624"/>
      <c r="AI156" s="624"/>
      <c r="AJ156" s="624"/>
      <c r="AK156" s="624"/>
      <c r="AL156" s="624"/>
      <c r="AM156" s="624"/>
      <c r="AN156" s="624"/>
      <c r="AO156" s="624"/>
      <c r="AP156" s="624"/>
      <c r="AQ156" s="624"/>
      <c r="AR156" s="624"/>
      <c r="AS156" s="624"/>
      <c r="AT156" s="624"/>
      <c r="AU156" s="624"/>
      <c r="AV156" s="624"/>
      <c r="AW156" s="624"/>
      <c r="AX156" s="624"/>
      <c r="AY156" s="624"/>
      <c r="AZ156" s="624"/>
      <c r="BA156" s="624"/>
      <c r="BB156" s="624"/>
      <c r="BC156" s="624"/>
      <c r="BD156" s="624"/>
      <c r="BE156" s="624"/>
      <c r="BF156" s="624"/>
      <c r="BG156" s="624"/>
      <c r="BH156" s="624"/>
      <c r="BI156" s="624"/>
      <c r="BJ156" s="624"/>
      <c r="BK156" s="624"/>
      <c r="BL156" s="624"/>
      <c r="BM156" s="624"/>
      <c r="BN156" s="624"/>
      <c r="BO156" s="624"/>
      <c r="BP156" s="624"/>
      <c r="BQ156" s="624"/>
      <c r="BR156" s="624"/>
      <c r="BS156" s="624"/>
      <c r="BT156" s="624"/>
      <c r="BU156" s="624"/>
      <c r="BV156" s="624"/>
      <c r="BW156" s="624"/>
      <c r="BX156" s="624"/>
      <c r="BY156" s="624"/>
      <c r="BZ156" s="624"/>
      <c r="CA156" s="624"/>
      <c r="CB156" s="624"/>
      <c r="CC156" s="624"/>
      <c r="CD156" s="624"/>
      <c r="CE156" s="624"/>
      <c r="CF156" s="624"/>
      <c r="CG156" s="624"/>
      <c r="CH156" s="624"/>
      <c r="CI156" s="624"/>
      <c r="CJ156" s="624"/>
      <c r="CK156" s="624"/>
      <c r="CL156" s="624"/>
      <c r="CM156" s="624"/>
      <c r="CN156" s="624"/>
      <c r="CO156" s="624"/>
      <c r="CP156" s="624"/>
      <c r="CQ156" s="624"/>
      <c r="CR156" s="624"/>
      <c r="CS156" s="624"/>
      <c r="CT156" s="624"/>
      <c r="CU156" s="624"/>
      <c r="CV156" s="624"/>
      <c r="CW156" s="624"/>
      <c r="CX156" s="624"/>
      <c r="CY156" s="624"/>
      <c r="CZ156" s="624"/>
      <c r="DA156" s="624"/>
      <c r="DB156" s="624"/>
      <c r="DC156" s="624"/>
      <c r="DD156" s="624"/>
      <c r="DE156" s="624"/>
      <c r="DF156" s="624"/>
      <c r="DG156" s="624"/>
      <c r="DH156" s="624"/>
      <c r="DI156" s="624"/>
      <c r="DJ156" s="624"/>
      <c r="DK156" s="624"/>
      <c r="DL156" s="624"/>
      <c r="DM156" s="624"/>
      <c r="DN156" s="624"/>
      <c r="DO156" s="624"/>
      <c r="DP156" s="624"/>
      <c r="DQ156" s="624"/>
      <c r="DR156" s="624"/>
      <c r="DS156" s="624"/>
      <c r="DT156" s="624"/>
      <c r="DU156" s="624"/>
      <c r="DV156" s="624"/>
      <c r="DW156" s="624"/>
      <c r="DX156" s="624"/>
      <c r="DY156" s="624"/>
      <c r="DZ156" s="624"/>
      <c r="EA156" s="624"/>
      <c r="EB156" s="624"/>
      <c r="EC156" s="624"/>
      <c r="ED156" s="624"/>
      <c r="EE156" s="624"/>
      <c r="EF156" s="624"/>
      <c r="EG156" s="624"/>
      <c r="EH156" s="624"/>
      <c r="EI156" s="624"/>
      <c r="EJ156" s="624"/>
      <c r="EK156" s="624"/>
      <c r="EL156" s="624"/>
      <c r="EM156" s="624"/>
      <c r="EN156" s="624"/>
      <c r="EO156" s="624"/>
      <c r="EP156" s="624"/>
      <c r="EQ156" s="624"/>
    </row>
    <row r="157" spans="1:147" s="560" customFormat="1">
      <c r="A157" s="624"/>
      <c r="B157" s="624"/>
      <c r="O157" s="624"/>
      <c r="P157" s="624"/>
      <c r="Q157" s="624"/>
      <c r="R157" s="624"/>
      <c r="S157" s="624"/>
      <c r="T157" s="624"/>
      <c r="U157" s="624"/>
      <c r="V157" s="624"/>
      <c r="W157" s="624"/>
      <c r="X157" s="624"/>
      <c r="Y157" s="624"/>
      <c r="Z157" s="624"/>
      <c r="AB157" s="624"/>
      <c r="AC157" s="624"/>
      <c r="AD157" s="624"/>
      <c r="AE157" s="624"/>
      <c r="AF157" s="624"/>
      <c r="AG157" s="624"/>
      <c r="AH157" s="624"/>
      <c r="AI157" s="624"/>
      <c r="AJ157" s="624"/>
      <c r="AK157" s="624"/>
      <c r="AL157" s="624"/>
      <c r="AM157" s="624"/>
      <c r="AN157" s="624"/>
      <c r="AO157" s="624"/>
      <c r="AP157" s="624"/>
      <c r="AQ157" s="624"/>
      <c r="AR157" s="624"/>
      <c r="AS157" s="624"/>
      <c r="AT157" s="624"/>
      <c r="AU157" s="624"/>
      <c r="AV157" s="624"/>
      <c r="AW157" s="624"/>
      <c r="AX157" s="624"/>
      <c r="AY157" s="624"/>
      <c r="AZ157" s="624"/>
      <c r="BA157" s="624"/>
      <c r="BB157" s="624"/>
      <c r="BC157" s="624"/>
      <c r="BD157" s="624"/>
      <c r="BE157" s="624"/>
      <c r="BF157" s="624"/>
      <c r="BG157" s="624"/>
      <c r="BH157" s="624"/>
      <c r="BI157" s="624"/>
      <c r="BJ157" s="624"/>
      <c r="BK157" s="624"/>
      <c r="BL157" s="624"/>
      <c r="BM157" s="624"/>
      <c r="BN157" s="624"/>
      <c r="BO157" s="624"/>
      <c r="BP157" s="624"/>
      <c r="BQ157" s="624"/>
      <c r="BR157" s="624"/>
      <c r="BS157" s="624"/>
      <c r="BT157" s="624"/>
      <c r="BU157" s="624"/>
      <c r="BV157" s="624"/>
      <c r="BW157" s="624"/>
      <c r="BX157" s="624"/>
      <c r="BY157" s="624"/>
      <c r="BZ157" s="624"/>
      <c r="CA157" s="624"/>
      <c r="CB157" s="624"/>
      <c r="CC157" s="624"/>
      <c r="CD157" s="624"/>
      <c r="CE157" s="624"/>
      <c r="CF157" s="624"/>
      <c r="CG157" s="624"/>
      <c r="CH157" s="624"/>
      <c r="CI157" s="624"/>
      <c r="CJ157" s="624"/>
      <c r="CK157" s="624"/>
      <c r="CL157" s="624"/>
      <c r="CM157" s="624"/>
      <c r="CN157" s="624"/>
      <c r="CO157" s="624"/>
      <c r="CP157" s="624"/>
      <c r="CQ157" s="624"/>
      <c r="CR157" s="624"/>
      <c r="CS157" s="624"/>
      <c r="CT157" s="624"/>
      <c r="CU157" s="624"/>
      <c r="CV157" s="624"/>
      <c r="CW157" s="624"/>
      <c r="CX157" s="624"/>
      <c r="CY157" s="624"/>
      <c r="CZ157" s="624"/>
      <c r="DA157" s="624"/>
      <c r="DB157" s="624"/>
      <c r="DC157" s="624"/>
      <c r="DD157" s="624"/>
      <c r="DE157" s="624"/>
      <c r="DF157" s="624"/>
      <c r="DG157" s="624"/>
      <c r="DH157" s="624"/>
      <c r="DI157" s="624"/>
      <c r="DJ157" s="624"/>
      <c r="DK157" s="624"/>
      <c r="DL157" s="624"/>
      <c r="DM157" s="624"/>
      <c r="DN157" s="624"/>
      <c r="DO157" s="624"/>
      <c r="DP157" s="624"/>
      <c r="DQ157" s="624"/>
      <c r="DR157" s="624"/>
      <c r="DS157" s="624"/>
      <c r="DT157" s="624"/>
      <c r="DU157" s="624"/>
      <c r="DV157" s="624"/>
      <c r="DW157" s="624"/>
      <c r="DX157" s="624"/>
      <c r="DY157" s="624"/>
      <c r="DZ157" s="624"/>
      <c r="EA157" s="624"/>
      <c r="EB157" s="624"/>
      <c r="EC157" s="624"/>
      <c r="ED157" s="624"/>
      <c r="EE157" s="624"/>
      <c r="EF157" s="624"/>
      <c r="EG157" s="624"/>
      <c r="EH157" s="624"/>
      <c r="EI157" s="624"/>
      <c r="EJ157" s="624"/>
      <c r="EK157" s="624"/>
      <c r="EL157" s="624"/>
      <c r="EM157" s="624"/>
      <c r="EN157" s="624"/>
      <c r="EO157" s="624"/>
      <c r="EP157" s="624"/>
      <c r="EQ157" s="624"/>
    </row>
    <row r="158" spans="1:147" s="560" customFormat="1">
      <c r="A158" s="624"/>
      <c r="B158" s="624"/>
      <c r="O158" s="624"/>
      <c r="P158" s="624"/>
      <c r="Q158" s="624"/>
      <c r="R158" s="624"/>
      <c r="S158" s="624"/>
      <c r="T158" s="624"/>
      <c r="U158" s="624"/>
      <c r="V158" s="624"/>
      <c r="W158" s="624"/>
      <c r="X158" s="624"/>
      <c r="Y158" s="624"/>
      <c r="Z158" s="624"/>
      <c r="AB158" s="624"/>
      <c r="AC158" s="624"/>
      <c r="AD158" s="624"/>
      <c r="AE158" s="624"/>
      <c r="AF158" s="624"/>
      <c r="AG158" s="624"/>
      <c r="AH158" s="624"/>
      <c r="AI158" s="624"/>
      <c r="AJ158" s="624"/>
      <c r="AK158" s="624"/>
      <c r="AL158" s="624"/>
      <c r="AM158" s="624"/>
      <c r="AN158" s="624"/>
      <c r="AO158" s="624"/>
      <c r="AP158" s="624"/>
      <c r="AQ158" s="624"/>
      <c r="AR158" s="624"/>
      <c r="AS158" s="624"/>
      <c r="AT158" s="624"/>
      <c r="AU158" s="624"/>
      <c r="AV158" s="624"/>
      <c r="AW158" s="624"/>
      <c r="AX158" s="624"/>
      <c r="AY158" s="624"/>
      <c r="AZ158" s="624"/>
      <c r="BA158" s="624"/>
      <c r="BB158" s="624"/>
      <c r="BC158" s="624"/>
      <c r="BD158" s="624"/>
      <c r="BE158" s="624"/>
      <c r="BF158" s="624"/>
      <c r="BG158" s="624"/>
      <c r="BH158" s="624"/>
      <c r="BI158" s="624"/>
      <c r="BJ158" s="624"/>
      <c r="BK158" s="624"/>
      <c r="BL158" s="624"/>
      <c r="BM158" s="624"/>
      <c r="BN158" s="624"/>
      <c r="BO158" s="624"/>
      <c r="BP158" s="624"/>
      <c r="BQ158" s="624"/>
      <c r="BR158" s="624"/>
      <c r="BS158" s="624"/>
      <c r="BT158" s="624"/>
      <c r="BU158" s="624"/>
      <c r="BV158" s="624"/>
      <c r="BW158" s="624"/>
      <c r="BX158" s="624"/>
      <c r="BY158" s="624"/>
      <c r="BZ158" s="624"/>
      <c r="CA158" s="624"/>
      <c r="CB158" s="624"/>
      <c r="CC158" s="624"/>
      <c r="CD158" s="624"/>
      <c r="CE158" s="624"/>
      <c r="CF158" s="624"/>
      <c r="CG158" s="624"/>
      <c r="CH158" s="624"/>
      <c r="CI158" s="624"/>
      <c r="CJ158" s="624"/>
      <c r="CK158" s="624"/>
      <c r="CL158" s="624"/>
      <c r="CM158" s="624"/>
      <c r="CN158" s="624"/>
      <c r="CO158" s="624"/>
      <c r="CP158" s="624"/>
      <c r="CQ158" s="624"/>
      <c r="CR158" s="624"/>
      <c r="CS158" s="624"/>
      <c r="CT158" s="624"/>
      <c r="CU158" s="624"/>
      <c r="CV158" s="624"/>
      <c r="CW158" s="624"/>
      <c r="CX158" s="624"/>
      <c r="CY158" s="624"/>
      <c r="CZ158" s="624"/>
      <c r="DA158" s="624"/>
      <c r="DB158" s="624"/>
      <c r="DC158" s="624"/>
      <c r="DD158" s="624"/>
      <c r="DE158" s="624"/>
      <c r="DF158" s="624"/>
      <c r="DG158" s="624"/>
      <c r="DH158" s="624"/>
      <c r="DI158" s="624"/>
      <c r="DJ158" s="624"/>
      <c r="DK158" s="624"/>
      <c r="DL158" s="624"/>
      <c r="DM158" s="624"/>
      <c r="DN158" s="624"/>
      <c r="DO158" s="624"/>
      <c r="DP158" s="624"/>
      <c r="DQ158" s="624"/>
      <c r="DR158" s="624"/>
      <c r="DS158" s="624"/>
      <c r="DT158" s="624"/>
      <c r="DU158" s="624"/>
      <c r="DV158" s="624"/>
      <c r="DW158" s="624"/>
      <c r="DX158" s="624"/>
      <c r="DY158" s="624"/>
      <c r="DZ158" s="624"/>
      <c r="EA158" s="624"/>
      <c r="EB158" s="624"/>
      <c r="EC158" s="624"/>
      <c r="ED158" s="624"/>
      <c r="EE158" s="624"/>
      <c r="EF158" s="624"/>
      <c r="EG158" s="624"/>
      <c r="EH158" s="624"/>
      <c r="EI158" s="624"/>
      <c r="EJ158" s="624"/>
      <c r="EK158" s="624"/>
      <c r="EL158" s="624"/>
      <c r="EM158" s="624"/>
      <c r="EN158" s="624"/>
      <c r="EO158" s="624"/>
      <c r="EP158" s="624"/>
      <c r="EQ158" s="624"/>
    </row>
    <row r="159" spans="1:147" s="560" customFormat="1">
      <c r="A159" s="624"/>
      <c r="B159" s="624"/>
      <c r="O159" s="624"/>
      <c r="P159" s="624"/>
      <c r="Q159" s="624"/>
      <c r="R159" s="624"/>
      <c r="S159" s="624"/>
      <c r="T159" s="624"/>
      <c r="U159" s="624"/>
      <c r="V159" s="624"/>
      <c r="W159" s="624"/>
      <c r="X159" s="624"/>
      <c r="Y159" s="624"/>
      <c r="Z159" s="624"/>
      <c r="AB159" s="624"/>
      <c r="AC159" s="624"/>
      <c r="AD159" s="624"/>
      <c r="AE159" s="624"/>
      <c r="AF159" s="624"/>
      <c r="AG159" s="624"/>
      <c r="AH159" s="624"/>
      <c r="AI159" s="624"/>
      <c r="AJ159" s="624"/>
      <c r="AK159" s="624"/>
      <c r="AL159" s="624"/>
      <c r="AM159" s="624"/>
      <c r="AN159" s="624"/>
      <c r="AO159" s="624"/>
      <c r="AP159" s="624"/>
      <c r="AQ159" s="624"/>
      <c r="AR159" s="624"/>
      <c r="AS159" s="624"/>
      <c r="AT159" s="624"/>
      <c r="AU159" s="624"/>
      <c r="AV159" s="624"/>
      <c r="AW159" s="624"/>
      <c r="AX159" s="624"/>
      <c r="AY159" s="624"/>
      <c r="AZ159" s="624"/>
      <c r="BA159" s="624"/>
      <c r="BB159" s="624"/>
      <c r="BC159" s="624"/>
      <c r="BD159" s="624"/>
      <c r="BE159" s="624"/>
      <c r="BF159" s="624"/>
      <c r="BG159" s="624"/>
      <c r="BH159" s="624"/>
      <c r="BI159" s="624"/>
      <c r="BJ159" s="624"/>
      <c r="BK159" s="624"/>
      <c r="BL159" s="624"/>
      <c r="BM159" s="624"/>
      <c r="BN159" s="624"/>
      <c r="BO159" s="624"/>
      <c r="BP159" s="624"/>
      <c r="BQ159" s="624"/>
      <c r="BR159" s="624"/>
      <c r="BS159" s="624"/>
      <c r="BT159" s="624"/>
      <c r="BU159" s="624"/>
      <c r="BV159" s="624"/>
      <c r="BW159" s="624"/>
      <c r="BX159" s="624"/>
      <c r="BY159" s="624"/>
      <c r="BZ159" s="624"/>
      <c r="CA159" s="624"/>
      <c r="CB159" s="624"/>
      <c r="CC159" s="624"/>
      <c r="CD159" s="624"/>
      <c r="CE159" s="624"/>
      <c r="CF159" s="624"/>
      <c r="CG159" s="624"/>
      <c r="CH159" s="624"/>
      <c r="CI159" s="624"/>
      <c r="CJ159" s="624"/>
      <c r="CK159" s="624"/>
      <c r="CL159" s="624"/>
      <c r="CM159" s="624"/>
      <c r="CN159" s="624"/>
      <c r="CO159" s="624"/>
      <c r="CP159" s="624"/>
      <c r="CQ159" s="624"/>
      <c r="CR159" s="624"/>
      <c r="CS159" s="624"/>
      <c r="CT159" s="624"/>
      <c r="CU159" s="624"/>
      <c r="CV159" s="624"/>
      <c r="CW159" s="624"/>
      <c r="CX159" s="624"/>
      <c r="CY159" s="624"/>
      <c r="CZ159" s="624"/>
      <c r="DA159" s="624"/>
      <c r="DB159" s="624"/>
      <c r="DC159" s="624"/>
      <c r="DD159" s="624"/>
      <c r="DE159" s="624"/>
      <c r="DF159" s="624"/>
      <c r="DG159" s="624"/>
      <c r="DH159" s="624"/>
      <c r="DI159" s="624"/>
      <c r="DJ159" s="624"/>
      <c r="DK159" s="624"/>
      <c r="DL159" s="624"/>
      <c r="DM159" s="624"/>
      <c r="DN159" s="624"/>
      <c r="DO159" s="624"/>
      <c r="DP159" s="624"/>
      <c r="DQ159" s="624"/>
      <c r="DR159" s="624"/>
      <c r="DS159" s="624"/>
      <c r="DT159" s="624"/>
      <c r="DU159" s="624"/>
      <c r="DV159" s="624"/>
      <c r="DW159" s="624"/>
      <c r="DX159" s="624"/>
      <c r="DY159" s="624"/>
      <c r="DZ159" s="624"/>
      <c r="EA159" s="624"/>
      <c r="EB159" s="624"/>
      <c r="EC159" s="624"/>
      <c r="ED159" s="624"/>
      <c r="EE159" s="624"/>
      <c r="EF159" s="624"/>
      <c r="EG159" s="624"/>
      <c r="EH159" s="624"/>
      <c r="EI159" s="624"/>
      <c r="EJ159" s="624"/>
      <c r="EK159" s="624"/>
      <c r="EL159" s="624"/>
      <c r="EM159" s="624"/>
      <c r="EN159" s="624"/>
      <c r="EO159" s="624"/>
      <c r="EP159" s="624"/>
      <c r="EQ159" s="624"/>
    </row>
    <row r="160" spans="1:147" s="560" customFormat="1">
      <c r="A160" s="624"/>
      <c r="B160" s="624"/>
      <c r="O160" s="624"/>
      <c r="P160" s="624"/>
      <c r="Q160" s="624"/>
      <c r="R160" s="624"/>
      <c r="S160" s="624"/>
      <c r="T160" s="624"/>
      <c r="U160" s="624"/>
      <c r="V160" s="624"/>
      <c r="W160" s="624"/>
      <c r="X160" s="624"/>
      <c r="Y160" s="624"/>
      <c r="Z160" s="624"/>
      <c r="AB160" s="624"/>
      <c r="AC160" s="624"/>
      <c r="AD160" s="624"/>
      <c r="AE160" s="624"/>
      <c r="AF160" s="624"/>
      <c r="AG160" s="624"/>
      <c r="AH160" s="624"/>
      <c r="AI160" s="624"/>
      <c r="AJ160" s="624"/>
      <c r="AK160" s="624"/>
      <c r="AL160" s="624"/>
      <c r="AM160" s="624"/>
      <c r="AN160" s="624"/>
      <c r="AO160" s="624"/>
      <c r="AP160" s="624"/>
      <c r="AQ160" s="624"/>
      <c r="AR160" s="624"/>
      <c r="AS160" s="624"/>
      <c r="AT160" s="624"/>
      <c r="AU160" s="624"/>
      <c r="AV160" s="624"/>
      <c r="AW160" s="624"/>
      <c r="AX160" s="624"/>
      <c r="AY160" s="624"/>
      <c r="AZ160" s="624"/>
      <c r="BA160" s="624"/>
      <c r="BB160" s="624"/>
      <c r="BC160" s="624"/>
      <c r="BD160" s="624"/>
      <c r="BE160" s="624"/>
      <c r="BF160" s="624"/>
      <c r="BG160" s="624"/>
      <c r="BH160" s="624"/>
      <c r="BI160" s="624"/>
      <c r="BJ160" s="624"/>
      <c r="BK160" s="624"/>
      <c r="BL160" s="624"/>
      <c r="BM160" s="624"/>
      <c r="BN160" s="624"/>
      <c r="BO160" s="624"/>
      <c r="BP160" s="624"/>
      <c r="BQ160" s="624"/>
      <c r="BR160" s="624"/>
      <c r="BS160" s="624"/>
      <c r="BT160" s="624"/>
      <c r="BU160" s="624"/>
      <c r="BV160" s="624"/>
      <c r="BW160" s="624"/>
      <c r="BX160" s="624"/>
      <c r="BY160" s="624"/>
      <c r="BZ160" s="624"/>
      <c r="CA160" s="624"/>
      <c r="CB160" s="624"/>
      <c r="CC160" s="624"/>
      <c r="CD160" s="624"/>
      <c r="CE160" s="624"/>
      <c r="CF160" s="624"/>
      <c r="CG160" s="624"/>
      <c r="CH160" s="624"/>
      <c r="CI160" s="624"/>
      <c r="CJ160" s="624"/>
      <c r="CK160" s="624"/>
      <c r="CL160" s="624"/>
      <c r="CM160" s="624"/>
      <c r="CN160" s="624"/>
      <c r="CO160" s="624"/>
      <c r="CP160" s="624"/>
      <c r="CQ160" s="624"/>
      <c r="CR160" s="624"/>
      <c r="CS160" s="624"/>
      <c r="CT160" s="624"/>
      <c r="CU160" s="624"/>
      <c r="CV160" s="624"/>
      <c r="CW160" s="624"/>
      <c r="CX160" s="624"/>
      <c r="CY160" s="624"/>
      <c r="CZ160" s="624"/>
      <c r="DA160" s="624"/>
      <c r="DB160" s="624"/>
      <c r="DC160" s="624"/>
      <c r="DD160" s="624"/>
      <c r="DE160" s="624"/>
      <c r="DF160" s="624"/>
      <c r="DG160" s="624"/>
      <c r="DH160" s="624"/>
      <c r="DI160" s="624"/>
      <c r="DJ160" s="624"/>
      <c r="DK160" s="624"/>
      <c r="DL160" s="624"/>
      <c r="DM160" s="624"/>
      <c r="DN160" s="624"/>
      <c r="DO160" s="624"/>
      <c r="DP160" s="624"/>
      <c r="DQ160" s="624"/>
      <c r="DR160" s="624"/>
      <c r="DS160" s="624"/>
      <c r="DT160" s="624"/>
      <c r="DU160" s="624"/>
      <c r="DV160" s="624"/>
      <c r="DW160" s="624"/>
      <c r="DX160" s="624"/>
      <c r="DY160" s="624"/>
      <c r="DZ160" s="624"/>
      <c r="EA160" s="624"/>
      <c r="EB160" s="624"/>
      <c r="EC160" s="624"/>
      <c r="ED160" s="624"/>
      <c r="EE160" s="624"/>
      <c r="EF160" s="624"/>
      <c r="EG160" s="624"/>
      <c r="EH160" s="624"/>
      <c r="EI160" s="624"/>
      <c r="EJ160" s="624"/>
      <c r="EK160" s="624"/>
      <c r="EL160" s="624"/>
      <c r="EM160" s="624"/>
      <c r="EN160" s="624"/>
      <c r="EO160" s="624"/>
      <c r="EP160" s="624"/>
      <c r="EQ160" s="624"/>
    </row>
    <row r="161" spans="1:147" s="560" customFormat="1">
      <c r="A161" s="624"/>
      <c r="B161" s="624"/>
      <c r="O161" s="624"/>
      <c r="P161" s="624"/>
      <c r="Q161" s="624"/>
      <c r="R161" s="624"/>
      <c r="S161" s="624"/>
      <c r="T161" s="624"/>
      <c r="U161" s="624"/>
      <c r="V161" s="624"/>
      <c r="W161" s="624"/>
      <c r="X161" s="624"/>
      <c r="Y161" s="624"/>
      <c r="Z161" s="624"/>
      <c r="AB161" s="624"/>
      <c r="AC161" s="624"/>
      <c r="AD161" s="624"/>
      <c r="AE161" s="624"/>
      <c r="AF161" s="624"/>
      <c r="AG161" s="624"/>
      <c r="AH161" s="624"/>
      <c r="AI161" s="624"/>
      <c r="AJ161" s="624"/>
      <c r="AK161" s="624"/>
      <c r="AL161" s="624"/>
      <c r="AM161" s="624"/>
      <c r="AN161" s="624"/>
      <c r="AO161" s="624"/>
      <c r="AP161" s="624"/>
      <c r="AQ161" s="624"/>
      <c r="AR161" s="624"/>
      <c r="AS161" s="624"/>
      <c r="AT161" s="624"/>
      <c r="AU161" s="624"/>
      <c r="AV161" s="624"/>
      <c r="AW161" s="624"/>
      <c r="AX161" s="624"/>
      <c r="AY161" s="624"/>
      <c r="AZ161" s="624"/>
      <c r="BA161" s="624"/>
      <c r="BB161" s="624"/>
      <c r="BC161" s="624"/>
      <c r="BD161" s="624"/>
      <c r="BE161" s="624"/>
      <c r="BF161" s="624"/>
      <c r="BG161" s="624"/>
      <c r="BH161" s="624"/>
      <c r="BI161" s="624"/>
      <c r="BJ161" s="624"/>
      <c r="BK161" s="624"/>
      <c r="BL161" s="624"/>
      <c r="BM161" s="624"/>
      <c r="BN161" s="624"/>
      <c r="BO161" s="624"/>
      <c r="BP161" s="624"/>
      <c r="BQ161" s="624"/>
      <c r="BR161" s="624"/>
      <c r="BS161" s="624"/>
      <c r="BT161" s="624"/>
      <c r="BU161" s="624"/>
      <c r="BV161" s="624"/>
      <c r="BW161" s="624"/>
      <c r="BX161" s="624"/>
      <c r="BY161" s="624"/>
      <c r="BZ161" s="624"/>
      <c r="CA161" s="624"/>
      <c r="CB161" s="624"/>
      <c r="CC161" s="624"/>
      <c r="CD161" s="624"/>
      <c r="CE161" s="624"/>
      <c r="CF161" s="624"/>
      <c r="CG161" s="624"/>
      <c r="CH161" s="624"/>
      <c r="CI161" s="624"/>
      <c r="CJ161" s="624"/>
      <c r="CK161" s="624"/>
      <c r="CL161" s="624"/>
      <c r="CM161" s="624"/>
      <c r="CN161" s="624"/>
      <c r="CO161" s="624"/>
      <c r="CP161" s="624"/>
      <c r="CQ161" s="624"/>
      <c r="CR161" s="624"/>
      <c r="CS161" s="624"/>
      <c r="CT161" s="624"/>
      <c r="CU161" s="624"/>
      <c r="CV161" s="624"/>
      <c r="CW161" s="624"/>
      <c r="CX161" s="624"/>
      <c r="CY161" s="624"/>
      <c r="CZ161" s="624"/>
      <c r="DA161" s="624"/>
      <c r="DB161" s="624"/>
      <c r="DC161" s="624"/>
      <c r="DD161" s="624"/>
      <c r="DE161" s="624"/>
      <c r="DF161" s="624"/>
      <c r="DG161" s="624"/>
      <c r="DH161" s="624"/>
      <c r="DI161" s="624"/>
      <c r="DJ161" s="624"/>
      <c r="DK161" s="624"/>
      <c r="DL161" s="624"/>
      <c r="DM161" s="624"/>
      <c r="DN161" s="624"/>
      <c r="DO161" s="624"/>
      <c r="DP161" s="624"/>
      <c r="DQ161" s="624"/>
      <c r="DR161" s="624"/>
      <c r="DS161" s="624"/>
      <c r="DT161" s="624"/>
      <c r="DU161" s="624"/>
      <c r="DV161" s="624"/>
      <c r="DW161" s="624"/>
      <c r="DX161" s="624"/>
      <c r="DY161" s="624"/>
      <c r="DZ161" s="624"/>
      <c r="EA161" s="624"/>
      <c r="EB161" s="624"/>
      <c r="EC161" s="624"/>
      <c r="ED161" s="624"/>
      <c r="EE161" s="624"/>
      <c r="EF161" s="624"/>
      <c r="EG161" s="624"/>
      <c r="EH161" s="624"/>
      <c r="EI161" s="624"/>
      <c r="EJ161" s="624"/>
      <c r="EK161" s="624"/>
      <c r="EL161" s="624"/>
      <c r="EM161" s="624"/>
      <c r="EN161" s="624"/>
      <c r="EO161" s="624"/>
      <c r="EP161" s="624"/>
      <c r="EQ161" s="624"/>
    </row>
    <row r="162" spans="1:147" s="560" customFormat="1">
      <c r="A162" s="624"/>
      <c r="B162" s="624"/>
      <c r="O162" s="624"/>
      <c r="P162" s="624"/>
      <c r="Q162" s="624"/>
      <c r="R162" s="624"/>
      <c r="S162" s="624"/>
      <c r="T162" s="624"/>
      <c r="U162" s="624"/>
      <c r="V162" s="624"/>
      <c r="W162" s="624"/>
      <c r="X162" s="624"/>
      <c r="Y162" s="624"/>
      <c r="Z162" s="624"/>
      <c r="AB162" s="624"/>
      <c r="AC162" s="624"/>
      <c r="AD162" s="624"/>
      <c r="AE162" s="624"/>
      <c r="AF162" s="624"/>
      <c r="AG162" s="624"/>
      <c r="AH162" s="624"/>
      <c r="AI162" s="624"/>
      <c r="AJ162" s="624"/>
      <c r="AK162" s="624"/>
      <c r="AL162" s="624"/>
      <c r="AM162" s="624"/>
      <c r="AN162" s="624"/>
      <c r="AO162" s="624"/>
      <c r="AP162" s="624"/>
      <c r="AQ162" s="624"/>
      <c r="AR162" s="624"/>
      <c r="AS162" s="624"/>
      <c r="AT162" s="624"/>
      <c r="AU162" s="624"/>
      <c r="AV162" s="624"/>
      <c r="AW162" s="624"/>
      <c r="AX162" s="624"/>
      <c r="AY162" s="624"/>
      <c r="AZ162" s="624"/>
      <c r="BA162" s="624"/>
      <c r="BB162" s="624"/>
      <c r="BC162" s="624"/>
      <c r="BD162" s="624"/>
      <c r="BE162" s="624"/>
      <c r="BF162" s="624"/>
      <c r="BG162" s="624"/>
      <c r="BH162" s="624"/>
      <c r="BI162" s="624"/>
      <c r="BJ162" s="624"/>
      <c r="BK162" s="624"/>
      <c r="BL162" s="624"/>
      <c r="BM162" s="624"/>
      <c r="BN162" s="624"/>
      <c r="BO162" s="624"/>
      <c r="BP162" s="624"/>
      <c r="BQ162" s="624"/>
      <c r="BR162" s="624"/>
      <c r="BS162" s="624"/>
      <c r="BT162" s="624"/>
      <c r="BU162" s="624"/>
      <c r="BV162" s="624"/>
      <c r="BW162" s="624"/>
      <c r="BX162" s="624"/>
      <c r="BY162" s="624"/>
      <c r="BZ162" s="624"/>
      <c r="CA162" s="624"/>
      <c r="CB162" s="624"/>
      <c r="CC162" s="624"/>
      <c r="CD162" s="624"/>
      <c r="CE162" s="624"/>
      <c r="CF162" s="624"/>
      <c r="CG162" s="624"/>
      <c r="CH162" s="624"/>
      <c r="CI162" s="624"/>
      <c r="CJ162" s="624"/>
      <c r="CK162" s="624"/>
      <c r="CL162" s="624"/>
      <c r="CM162" s="624"/>
      <c r="CN162" s="624"/>
      <c r="CO162" s="624"/>
      <c r="CP162" s="624"/>
      <c r="CQ162" s="624"/>
      <c r="CR162" s="624"/>
      <c r="CS162" s="624"/>
      <c r="CT162" s="624"/>
      <c r="CU162" s="624"/>
      <c r="CV162" s="624"/>
      <c r="CW162" s="624"/>
      <c r="CX162" s="624"/>
      <c r="CY162" s="624"/>
      <c r="CZ162" s="624"/>
      <c r="DA162" s="624"/>
      <c r="DB162" s="624"/>
      <c r="DC162" s="624"/>
      <c r="DD162" s="624"/>
      <c r="DE162" s="624"/>
      <c r="DF162" s="624"/>
      <c r="DG162" s="624"/>
      <c r="DH162" s="624"/>
      <c r="DI162" s="624"/>
      <c r="DJ162" s="624"/>
      <c r="DK162" s="624"/>
      <c r="DL162" s="624"/>
      <c r="DM162" s="624"/>
      <c r="DN162" s="624"/>
      <c r="DO162" s="624"/>
      <c r="DP162" s="624"/>
      <c r="DQ162" s="624"/>
      <c r="DR162" s="624"/>
      <c r="DS162" s="624"/>
      <c r="DT162" s="624"/>
      <c r="DU162" s="624"/>
      <c r="DV162" s="624"/>
      <c r="DW162" s="624"/>
      <c r="DX162" s="624"/>
      <c r="DY162" s="624"/>
      <c r="DZ162" s="624"/>
      <c r="EA162" s="624"/>
      <c r="EB162" s="624"/>
      <c r="EC162" s="624"/>
      <c r="ED162" s="624"/>
      <c r="EE162" s="624"/>
      <c r="EF162" s="624"/>
      <c r="EG162" s="624"/>
      <c r="EH162" s="624"/>
      <c r="EI162" s="624"/>
      <c r="EJ162" s="624"/>
      <c r="EK162" s="624"/>
      <c r="EL162" s="624"/>
      <c r="EM162" s="624"/>
      <c r="EN162" s="624"/>
      <c r="EO162" s="624"/>
      <c r="EP162" s="624"/>
      <c r="EQ162" s="624"/>
    </row>
    <row r="163" spans="1:147" s="560" customFormat="1">
      <c r="A163" s="624"/>
      <c r="B163" s="624"/>
      <c r="O163" s="624"/>
      <c r="P163" s="624"/>
      <c r="Q163" s="624"/>
      <c r="R163" s="624"/>
      <c r="S163" s="624"/>
      <c r="T163" s="624"/>
      <c r="U163" s="624"/>
      <c r="V163" s="624"/>
      <c r="W163" s="624"/>
      <c r="X163" s="624"/>
      <c r="Y163" s="624"/>
      <c r="Z163" s="624"/>
      <c r="AB163" s="624"/>
      <c r="AC163" s="624"/>
      <c r="AD163" s="624"/>
      <c r="AE163" s="624"/>
      <c r="AF163" s="624"/>
      <c r="AG163" s="624"/>
      <c r="AH163" s="624"/>
      <c r="AI163" s="624"/>
      <c r="AJ163" s="624"/>
      <c r="AK163" s="624"/>
      <c r="AL163" s="624"/>
      <c r="AM163" s="624"/>
      <c r="AN163" s="624"/>
      <c r="AO163" s="624"/>
      <c r="AP163" s="624"/>
      <c r="AQ163" s="624"/>
      <c r="AR163" s="624"/>
      <c r="AS163" s="624"/>
      <c r="AT163" s="624"/>
      <c r="AU163" s="624"/>
      <c r="AV163" s="624"/>
      <c r="AW163" s="624"/>
      <c r="AX163" s="624"/>
      <c r="AY163" s="624"/>
      <c r="AZ163" s="624"/>
      <c r="BA163" s="624"/>
      <c r="BB163" s="624"/>
      <c r="BC163" s="624"/>
      <c r="BD163" s="624"/>
      <c r="BE163" s="624"/>
      <c r="BF163" s="624"/>
      <c r="BG163" s="624"/>
      <c r="BH163" s="624"/>
      <c r="BI163" s="624"/>
      <c r="BJ163" s="624"/>
      <c r="BK163" s="624"/>
      <c r="BL163" s="624"/>
      <c r="BM163" s="624"/>
      <c r="BN163" s="624"/>
      <c r="BO163" s="624"/>
      <c r="BP163" s="624"/>
      <c r="BQ163" s="624"/>
      <c r="BR163" s="624"/>
      <c r="BS163" s="624"/>
      <c r="BT163" s="624"/>
      <c r="BU163" s="624"/>
      <c r="BV163" s="624"/>
      <c r="BW163" s="624"/>
      <c r="BX163" s="624"/>
      <c r="BY163" s="624"/>
      <c r="BZ163" s="624"/>
      <c r="CA163" s="624"/>
      <c r="CB163" s="624"/>
      <c r="CC163" s="624"/>
      <c r="CD163" s="624"/>
      <c r="CE163" s="624"/>
      <c r="CF163" s="624"/>
      <c r="CG163" s="624"/>
      <c r="CH163" s="624"/>
      <c r="CI163" s="624"/>
      <c r="CJ163" s="624"/>
      <c r="CK163" s="624"/>
      <c r="CL163" s="624"/>
      <c r="CM163" s="624"/>
      <c r="CN163" s="624"/>
      <c r="CO163" s="624"/>
      <c r="CP163" s="624"/>
      <c r="CQ163" s="624"/>
      <c r="CR163" s="624"/>
      <c r="CS163" s="624"/>
      <c r="CT163" s="624"/>
      <c r="CU163" s="624"/>
      <c r="CV163" s="624"/>
      <c r="CW163" s="624"/>
      <c r="CX163" s="624"/>
      <c r="CY163" s="624"/>
      <c r="CZ163" s="624"/>
      <c r="DA163" s="624"/>
      <c r="DB163" s="624"/>
      <c r="DC163" s="624"/>
      <c r="DD163" s="624"/>
      <c r="DE163" s="624"/>
      <c r="DF163" s="624"/>
      <c r="DG163" s="624"/>
      <c r="DH163" s="624"/>
      <c r="DI163" s="624"/>
      <c r="DJ163" s="624"/>
      <c r="DK163" s="624"/>
      <c r="DL163" s="624"/>
      <c r="DM163" s="624"/>
      <c r="DN163" s="624"/>
      <c r="DO163" s="624"/>
      <c r="DP163" s="624"/>
      <c r="DQ163" s="624"/>
      <c r="DR163" s="624"/>
      <c r="DS163" s="624"/>
      <c r="DT163" s="624"/>
      <c r="DU163" s="624"/>
      <c r="DV163" s="624"/>
      <c r="DW163" s="624"/>
      <c r="DX163" s="624"/>
      <c r="DY163" s="624"/>
      <c r="DZ163" s="624"/>
      <c r="EA163" s="624"/>
      <c r="EB163" s="624"/>
      <c r="EC163" s="624"/>
      <c r="ED163" s="624"/>
      <c r="EE163" s="624"/>
      <c r="EF163" s="624"/>
      <c r="EG163" s="624"/>
      <c r="EH163" s="624"/>
      <c r="EI163" s="624"/>
      <c r="EJ163" s="624"/>
      <c r="EK163" s="624"/>
      <c r="EL163" s="624"/>
      <c r="EM163" s="624"/>
      <c r="EN163" s="624"/>
      <c r="EO163" s="624"/>
      <c r="EP163" s="624"/>
      <c r="EQ163" s="624"/>
    </row>
    <row r="164" spans="1:147" s="560" customFormat="1">
      <c r="A164" s="624"/>
      <c r="B164" s="624"/>
      <c r="O164" s="624"/>
      <c r="P164" s="624"/>
      <c r="Q164" s="624"/>
      <c r="R164" s="624"/>
      <c r="S164" s="624"/>
      <c r="T164" s="624"/>
      <c r="U164" s="624"/>
      <c r="V164" s="624"/>
      <c r="W164" s="624"/>
      <c r="X164" s="624"/>
      <c r="Y164" s="624"/>
      <c r="Z164" s="624"/>
      <c r="AB164" s="624"/>
      <c r="AC164" s="624"/>
      <c r="AD164" s="624"/>
      <c r="AE164" s="624"/>
      <c r="AF164" s="624"/>
      <c r="AG164" s="624"/>
      <c r="AH164" s="624"/>
      <c r="AI164" s="624"/>
      <c r="AJ164" s="624"/>
      <c r="AK164" s="624"/>
      <c r="AL164" s="624"/>
      <c r="AM164" s="624"/>
      <c r="AN164" s="624"/>
      <c r="AO164" s="624"/>
      <c r="AP164" s="624"/>
      <c r="AQ164" s="624"/>
      <c r="AR164" s="624"/>
      <c r="AS164" s="624"/>
      <c r="AT164" s="624"/>
      <c r="AU164" s="624"/>
      <c r="AV164" s="624"/>
      <c r="AW164" s="624"/>
      <c r="AX164" s="624"/>
      <c r="AY164" s="624"/>
      <c r="AZ164" s="624"/>
      <c r="BA164" s="624"/>
      <c r="BB164" s="624"/>
      <c r="BC164" s="624"/>
      <c r="BD164" s="624"/>
      <c r="BE164" s="624"/>
      <c r="BF164" s="624"/>
      <c r="BG164" s="624"/>
      <c r="BH164" s="624"/>
      <c r="BI164" s="624"/>
      <c r="BJ164" s="624"/>
      <c r="BK164" s="624"/>
      <c r="BL164" s="624"/>
      <c r="BM164" s="624"/>
      <c r="BN164" s="624"/>
      <c r="BO164" s="624"/>
      <c r="BP164" s="624"/>
      <c r="BQ164" s="624"/>
      <c r="BR164" s="624"/>
      <c r="BS164" s="624"/>
      <c r="BT164" s="624"/>
      <c r="BU164" s="624"/>
      <c r="BV164" s="624"/>
      <c r="BW164" s="624"/>
      <c r="BX164" s="624"/>
      <c r="BY164" s="624"/>
      <c r="BZ164" s="624"/>
      <c r="CA164" s="624"/>
      <c r="CB164" s="624"/>
      <c r="CC164" s="624"/>
      <c r="CD164" s="624"/>
      <c r="CE164" s="624"/>
      <c r="CF164" s="624"/>
      <c r="CG164" s="624"/>
      <c r="CH164" s="624"/>
      <c r="CI164" s="624"/>
      <c r="CJ164" s="624"/>
      <c r="CK164" s="624"/>
      <c r="CL164" s="624"/>
      <c r="CM164" s="624"/>
      <c r="CN164" s="624"/>
      <c r="CO164" s="624"/>
      <c r="CP164" s="624"/>
      <c r="CQ164" s="624"/>
      <c r="CR164" s="624"/>
      <c r="CS164" s="624"/>
      <c r="CT164" s="624"/>
      <c r="CU164" s="624"/>
      <c r="CV164" s="624"/>
      <c r="CW164" s="624"/>
      <c r="CX164" s="624"/>
      <c r="CY164" s="624"/>
      <c r="CZ164" s="624"/>
      <c r="DA164" s="624"/>
      <c r="DB164" s="624"/>
      <c r="DC164" s="624"/>
      <c r="DD164" s="624"/>
      <c r="DE164" s="624"/>
      <c r="DF164" s="624"/>
      <c r="DG164" s="624"/>
      <c r="DH164" s="624"/>
      <c r="DI164" s="624"/>
      <c r="DJ164" s="624"/>
      <c r="DK164" s="624"/>
      <c r="DL164" s="624"/>
      <c r="DM164" s="624"/>
      <c r="DN164" s="624"/>
      <c r="DO164" s="624"/>
      <c r="DP164" s="624"/>
      <c r="DQ164" s="624"/>
      <c r="DR164" s="624"/>
      <c r="DS164" s="624"/>
      <c r="DT164" s="624"/>
      <c r="DU164" s="624"/>
      <c r="DV164" s="624"/>
      <c r="DW164" s="624"/>
      <c r="DX164" s="624"/>
      <c r="DY164" s="624"/>
      <c r="DZ164" s="624"/>
      <c r="EA164" s="624"/>
      <c r="EB164" s="624"/>
      <c r="EC164" s="624"/>
      <c r="ED164" s="624"/>
      <c r="EE164" s="624"/>
      <c r="EF164" s="624"/>
      <c r="EG164" s="624"/>
      <c r="EH164" s="624"/>
      <c r="EI164" s="624"/>
      <c r="EJ164" s="624"/>
      <c r="EK164" s="624"/>
      <c r="EL164" s="624"/>
      <c r="EM164" s="624"/>
      <c r="EN164" s="624"/>
      <c r="EO164" s="624"/>
      <c r="EP164" s="624"/>
      <c r="EQ164" s="624"/>
    </row>
    <row r="165" spans="1:147" s="560" customFormat="1">
      <c r="A165" s="624"/>
      <c r="B165" s="624"/>
      <c r="O165" s="624"/>
      <c r="P165" s="624"/>
      <c r="Q165" s="624"/>
      <c r="R165" s="624"/>
      <c r="S165" s="624"/>
      <c r="T165" s="624"/>
      <c r="U165" s="624"/>
      <c r="V165" s="624"/>
      <c r="W165" s="624"/>
      <c r="X165" s="624"/>
      <c r="Y165" s="624"/>
      <c r="Z165" s="624"/>
      <c r="AB165" s="624"/>
      <c r="AC165" s="624"/>
      <c r="AD165" s="624"/>
      <c r="AE165" s="624"/>
      <c r="AF165" s="624"/>
      <c r="AG165" s="624"/>
      <c r="AH165" s="624"/>
      <c r="AI165" s="624"/>
      <c r="AJ165" s="624"/>
      <c r="AK165" s="624"/>
      <c r="AL165" s="624"/>
      <c r="AM165" s="624"/>
      <c r="AN165" s="624"/>
      <c r="AO165" s="624"/>
      <c r="AP165" s="624"/>
      <c r="AQ165" s="624"/>
      <c r="AR165" s="624"/>
      <c r="AS165" s="624"/>
      <c r="AT165" s="624"/>
      <c r="AU165" s="624"/>
      <c r="AV165" s="624"/>
      <c r="AW165" s="624"/>
      <c r="AX165" s="624"/>
      <c r="AY165" s="624"/>
      <c r="AZ165" s="624"/>
      <c r="BA165" s="624"/>
      <c r="BB165" s="624"/>
      <c r="BC165" s="624"/>
      <c r="BD165" s="624"/>
      <c r="BE165" s="624"/>
      <c r="BF165" s="624"/>
      <c r="BG165" s="624"/>
      <c r="BH165" s="624"/>
      <c r="BI165" s="624"/>
      <c r="BJ165" s="624"/>
      <c r="BK165" s="624"/>
      <c r="BL165" s="624"/>
      <c r="BM165" s="624"/>
      <c r="BN165" s="624"/>
      <c r="BO165" s="624"/>
      <c r="BP165" s="624"/>
      <c r="BQ165" s="624"/>
      <c r="BR165" s="624"/>
      <c r="BS165" s="624"/>
      <c r="BT165" s="624"/>
      <c r="BU165" s="624"/>
      <c r="BV165" s="624"/>
      <c r="BW165" s="624"/>
      <c r="BX165" s="624"/>
      <c r="BY165" s="624"/>
      <c r="BZ165" s="624"/>
      <c r="CA165" s="624"/>
      <c r="CB165" s="624"/>
      <c r="CC165" s="624"/>
      <c r="CD165" s="624"/>
      <c r="CE165" s="624"/>
      <c r="CF165" s="624"/>
      <c r="CG165" s="624"/>
      <c r="CH165" s="624"/>
      <c r="CI165" s="624"/>
      <c r="CJ165" s="624"/>
      <c r="CK165" s="624"/>
      <c r="CL165" s="624"/>
      <c r="CM165" s="624"/>
      <c r="CN165" s="624"/>
      <c r="CO165" s="624"/>
      <c r="CP165" s="624"/>
      <c r="CQ165" s="624"/>
      <c r="CR165" s="624"/>
      <c r="CS165" s="624"/>
      <c r="CT165" s="624"/>
      <c r="CU165" s="624"/>
      <c r="CV165" s="624"/>
      <c r="CW165" s="624"/>
      <c r="CX165" s="624"/>
      <c r="CY165" s="624"/>
      <c r="CZ165" s="624"/>
      <c r="DA165" s="624"/>
      <c r="DB165" s="624"/>
      <c r="DC165" s="624"/>
      <c r="DD165" s="624"/>
      <c r="DE165" s="624"/>
      <c r="DF165" s="624"/>
      <c r="DG165" s="624"/>
      <c r="DH165" s="624"/>
      <c r="DI165" s="624"/>
      <c r="DJ165" s="624"/>
      <c r="DK165" s="624"/>
      <c r="DL165" s="624"/>
      <c r="DM165" s="624"/>
      <c r="DN165" s="624"/>
      <c r="DO165" s="624"/>
      <c r="DP165" s="624"/>
      <c r="DQ165" s="624"/>
      <c r="DR165" s="624"/>
      <c r="DS165" s="624"/>
      <c r="DT165" s="624"/>
      <c r="DU165" s="624"/>
      <c r="DV165" s="624"/>
      <c r="DW165" s="624"/>
      <c r="DX165" s="624"/>
      <c r="DY165" s="624"/>
      <c r="DZ165" s="624"/>
      <c r="EA165" s="624"/>
      <c r="EB165" s="624"/>
      <c r="EC165" s="624"/>
      <c r="ED165" s="624"/>
      <c r="EE165" s="624"/>
      <c r="EF165" s="624"/>
      <c r="EG165" s="624"/>
      <c r="EH165" s="624"/>
      <c r="EI165" s="624"/>
      <c r="EJ165" s="624"/>
      <c r="EK165" s="624"/>
      <c r="EL165" s="624"/>
      <c r="EM165" s="624"/>
      <c r="EN165" s="624"/>
      <c r="EO165" s="624"/>
      <c r="EP165" s="624"/>
      <c r="EQ165" s="624"/>
    </row>
    <row r="166" spans="1:147" s="560" customFormat="1">
      <c r="A166" s="624"/>
      <c r="B166" s="624"/>
      <c r="O166" s="624"/>
      <c r="P166" s="624"/>
      <c r="Q166" s="624"/>
      <c r="R166" s="624"/>
      <c r="S166" s="624"/>
      <c r="T166" s="624"/>
      <c r="U166" s="624"/>
      <c r="V166" s="624"/>
      <c r="W166" s="624"/>
      <c r="X166" s="624"/>
      <c r="Y166" s="624"/>
      <c r="Z166" s="624"/>
      <c r="AB166" s="624"/>
      <c r="AC166" s="624"/>
      <c r="AD166" s="624"/>
      <c r="AE166" s="624"/>
      <c r="AF166" s="624"/>
      <c r="AG166" s="624"/>
      <c r="AH166" s="624"/>
      <c r="AI166" s="624"/>
      <c r="AJ166" s="624"/>
      <c r="AK166" s="624"/>
      <c r="AL166" s="624"/>
      <c r="AM166" s="624"/>
      <c r="AN166" s="624"/>
      <c r="AO166" s="624"/>
      <c r="AP166" s="624"/>
      <c r="AQ166" s="624"/>
      <c r="AR166" s="624"/>
      <c r="AS166" s="624"/>
      <c r="AT166" s="624"/>
      <c r="AU166" s="624"/>
      <c r="AV166" s="624"/>
      <c r="AW166" s="624"/>
      <c r="AX166" s="624"/>
      <c r="AY166" s="624"/>
      <c r="AZ166" s="624"/>
      <c r="BA166" s="624"/>
      <c r="BB166" s="624"/>
      <c r="BC166" s="624"/>
      <c r="BD166" s="624"/>
      <c r="BE166" s="624"/>
      <c r="BF166" s="624"/>
      <c r="BG166" s="624"/>
      <c r="BH166" s="624"/>
      <c r="BI166" s="624"/>
      <c r="BJ166" s="624"/>
      <c r="BK166" s="624"/>
      <c r="BL166" s="624"/>
      <c r="BM166" s="624"/>
      <c r="BN166" s="624"/>
      <c r="BO166" s="624"/>
      <c r="BP166" s="624"/>
      <c r="BQ166" s="624"/>
      <c r="BR166" s="624"/>
      <c r="BS166" s="624"/>
      <c r="BT166" s="624"/>
      <c r="BU166" s="624"/>
      <c r="BV166" s="624"/>
      <c r="BW166" s="624"/>
      <c r="BX166" s="624"/>
      <c r="BY166" s="624"/>
      <c r="BZ166" s="624"/>
      <c r="CA166" s="624"/>
      <c r="CB166" s="624"/>
      <c r="CC166" s="624"/>
      <c r="CD166" s="624"/>
      <c r="CE166" s="624"/>
      <c r="CF166" s="624"/>
      <c r="CG166" s="624"/>
      <c r="CH166" s="624"/>
      <c r="CI166" s="624"/>
      <c r="CJ166" s="624"/>
      <c r="CK166" s="624"/>
      <c r="CL166" s="624"/>
      <c r="CM166" s="624"/>
      <c r="CN166" s="624"/>
      <c r="CO166" s="624"/>
      <c r="CP166" s="624"/>
      <c r="CQ166" s="624"/>
      <c r="CR166" s="624"/>
      <c r="CS166" s="624"/>
      <c r="CT166" s="624"/>
      <c r="CU166" s="624"/>
      <c r="CV166" s="624"/>
      <c r="CW166" s="624"/>
      <c r="CX166" s="624"/>
      <c r="CY166" s="624"/>
      <c r="CZ166" s="624"/>
      <c r="DA166" s="624"/>
      <c r="DB166" s="624"/>
      <c r="DC166" s="624"/>
      <c r="DD166" s="624"/>
      <c r="DE166" s="624"/>
      <c r="DF166" s="624"/>
      <c r="DG166" s="624"/>
      <c r="DH166" s="624"/>
      <c r="DI166" s="624"/>
      <c r="DJ166" s="624"/>
      <c r="DK166" s="624"/>
      <c r="DL166" s="624"/>
      <c r="DM166" s="624"/>
      <c r="DN166" s="624"/>
      <c r="DO166" s="624"/>
      <c r="DP166" s="624"/>
      <c r="DQ166" s="624"/>
      <c r="DR166" s="624"/>
      <c r="DS166" s="624"/>
      <c r="DT166" s="624"/>
      <c r="DU166" s="624"/>
      <c r="DV166" s="624"/>
      <c r="DW166" s="624"/>
      <c r="DX166" s="624"/>
      <c r="DY166" s="624"/>
      <c r="DZ166" s="624"/>
      <c r="EA166" s="624"/>
      <c r="EB166" s="624"/>
      <c r="EC166" s="624"/>
      <c r="ED166" s="624"/>
      <c r="EE166" s="624"/>
      <c r="EF166" s="624"/>
      <c r="EG166" s="624"/>
      <c r="EH166" s="624"/>
      <c r="EI166" s="624"/>
      <c r="EJ166" s="624"/>
      <c r="EK166" s="624"/>
      <c r="EL166" s="624"/>
      <c r="EM166" s="624"/>
      <c r="EN166" s="624"/>
      <c r="EO166" s="624"/>
      <c r="EP166" s="624"/>
      <c r="EQ166" s="624"/>
    </row>
    <row r="167" spans="1:147" s="560" customFormat="1">
      <c r="A167" s="624"/>
      <c r="B167" s="624"/>
      <c r="O167" s="624"/>
      <c r="P167" s="624"/>
      <c r="Q167" s="624"/>
      <c r="R167" s="624"/>
      <c r="S167" s="624"/>
      <c r="T167" s="624"/>
      <c r="U167" s="624"/>
      <c r="V167" s="624"/>
      <c r="W167" s="624"/>
      <c r="X167" s="624"/>
      <c r="Y167" s="624"/>
      <c r="Z167" s="624"/>
      <c r="AB167" s="624"/>
      <c r="AC167" s="624"/>
      <c r="AD167" s="624"/>
      <c r="AE167" s="624"/>
      <c r="AF167" s="624"/>
      <c r="AG167" s="624"/>
      <c r="AH167" s="624"/>
      <c r="AI167" s="624"/>
      <c r="AJ167" s="624"/>
      <c r="AK167" s="624"/>
      <c r="AL167" s="624"/>
      <c r="AM167" s="624"/>
      <c r="AN167" s="624"/>
      <c r="AO167" s="624"/>
      <c r="AP167" s="624"/>
      <c r="AQ167" s="624"/>
      <c r="AR167" s="624"/>
      <c r="AS167" s="624"/>
      <c r="AT167" s="624"/>
      <c r="AU167" s="624"/>
      <c r="AV167" s="624"/>
      <c r="AW167" s="624"/>
      <c r="AX167" s="624"/>
      <c r="AY167" s="624"/>
      <c r="AZ167" s="624"/>
      <c r="BA167" s="624"/>
      <c r="BB167" s="624"/>
      <c r="BC167" s="624"/>
      <c r="BD167" s="624"/>
      <c r="BE167" s="624"/>
      <c r="BF167" s="624"/>
      <c r="BG167" s="624"/>
      <c r="BH167" s="624"/>
      <c r="BI167" s="624"/>
      <c r="BJ167" s="624"/>
      <c r="BK167" s="624"/>
      <c r="BL167" s="624"/>
      <c r="BM167" s="624"/>
      <c r="BN167" s="624"/>
      <c r="BO167" s="624"/>
      <c r="BP167" s="624"/>
      <c r="BQ167" s="624"/>
      <c r="BR167" s="624"/>
      <c r="BS167" s="624"/>
      <c r="BT167" s="624"/>
      <c r="BU167" s="624"/>
      <c r="BV167" s="624"/>
      <c r="BW167" s="624"/>
      <c r="BX167" s="624"/>
      <c r="BY167" s="624"/>
      <c r="BZ167" s="624"/>
      <c r="CA167" s="624"/>
      <c r="CB167" s="624"/>
      <c r="CC167" s="624"/>
      <c r="CD167" s="624"/>
      <c r="CE167" s="624"/>
      <c r="CF167" s="624"/>
      <c r="CG167" s="624"/>
      <c r="CH167" s="624"/>
      <c r="CI167" s="624"/>
      <c r="CJ167" s="624"/>
      <c r="CK167" s="624"/>
      <c r="CL167" s="624"/>
      <c r="CM167" s="624"/>
      <c r="CN167" s="624"/>
      <c r="CO167" s="624"/>
      <c r="CP167" s="624"/>
      <c r="CQ167" s="624"/>
      <c r="CR167" s="624"/>
      <c r="CS167" s="624"/>
      <c r="CT167" s="624"/>
      <c r="CU167" s="624"/>
      <c r="CV167" s="624"/>
      <c r="CW167" s="624"/>
      <c r="CX167" s="624"/>
      <c r="CY167" s="624"/>
      <c r="CZ167" s="624"/>
      <c r="DA167" s="624"/>
      <c r="DB167" s="624"/>
      <c r="DC167" s="624"/>
      <c r="DD167" s="624"/>
      <c r="DE167" s="624"/>
      <c r="DF167" s="624"/>
      <c r="DG167" s="624"/>
      <c r="DH167" s="624"/>
      <c r="DI167" s="624"/>
      <c r="DJ167" s="624"/>
      <c r="DK167" s="624"/>
      <c r="DL167" s="624"/>
      <c r="DM167" s="624"/>
      <c r="DN167" s="624"/>
      <c r="DO167" s="624"/>
      <c r="DP167" s="624"/>
      <c r="DQ167" s="624"/>
      <c r="DR167" s="624"/>
      <c r="DS167" s="624"/>
      <c r="DT167" s="624"/>
      <c r="DU167" s="624"/>
      <c r="DV167" s="624"/>
      <c r="DW167" s="624"/>
      <c r="DX167" s="624"/>
      <c r="DY167" s="624"/>
      <c r="DZ167" s="624"/>
      <c r="EA167" s="624"/>
      <c r="EB167" s="624"/>
      <c r="EC167" s="624"/>
      <c r="ED167" s="624"/>
      <c r="EE167" s="624"/>
      <c r="EF167" s="624"/>
      <c r="EG167" s="624"/>
      <c r="EH167" s="624"/>
      <c r="EI167" s="624"/>
      <c r="EJ167" s="624"/>
      <c r="EK167" s="624"/>
      <c r="EL167" s="624"/>
      <c r="EM167" s="624"/>
      <c r="EN167" s="624"/>
      <c r="EO167" s="624"/>
      <c r="EP167" s="624"/>
      <c r="EQ167" s="624"/>
    </row>
    <row r="168" spans="1:147" s="560" customFormat="1">
      <c r="A168" s="624"/>
      <c r="B168" s="624"/>
      <c r="O168" s="624"/>
      <c r="P168" s="624"/>
      <c r="Q168" s="624"/>
      <c r="R168" s="624"/>
      <c r="S168" s="624"/>
      <c r="T168" s="624"/>
      <c r="U168" s="624"/>
      <c r="V168" s="624"/>
      <c r="W168" s="624"/>
      <c r="X168" s="624"/>
      <c r="Y168" s="624"/>
      <c r="Z168" s="624"/>
      <c r="AB168" s="624"/>
      <c r="AC168" s="624"/>
      <c r="AD168" s="624"/>
      <c r="AE168" s="624"/>
      <c r="AF168" s="624"/>
      <c r="AG168" s="624"/>
      <c r="AH168" s="624"/>
      <c r="AI168" s="624"/>
      <c r="AJ168" s="624"/>
      <c r="AK168" s="624"/>
      <c r="AL168" s="624"/>
      <c r="AM168" s="624"/>
      <c r="AN168" s="624"/>
      <c r="AO168" s="624"/>
      <c r="AP168" s="624"/>
      <c r="AQ168" s="624"/>
      <c r="AR168" s="624"/>
      <c r="AS168" s="624"/>
      <c r="AT168" s="624"/>
      <c r="AU168" s="624"/>
      <c r="AV168" s="624"/>
      <c r="AW168" s="624"/>
      <c r="AX168" s="624"/>
      <c r="AY168" s="624"/>
      <c r="AZ168" s="624"/>
      <c r="BA168" s="624"/>
      <c r="BB168" s="624"/>
      <c r="BC168" s="624"/>
      <c r="BD168" s="624"/>
      <c r="BE168" s="624"/>
      <c r="BF168" s="624"/>
      <c r="BG168" s="624"/>
      <c r="BH168" s="624"/>
      <c r="BI168" s="624"/>
      <c r="BJ168" s="624"/>
      <c r="BK168" s="624"/>
      <c r="BL168" s="624"/>
      <c r="BM168" s="624"/>
      <c r="BN168" s="624"/>
      <c r="BO168" s="624"/>
      <c r="BP168" s="624"/>
      <c r="BQ168" s="624"/>
      <c r="BR168" s="624"/>
      <c r="BS168" s="624"/>
      <c r="BT168" s="624"/>
      <c r="BU168" s="624"/>
      <c r="BV168" s="624"/>
      <c r="BW168" s="624"/>
      <c r="BX168" s="624"/>
      <c r="BY168" s="624"/>
      <c r="BZ168" s="624"/>
      <c r="CA168" s="624"/>
      <c r="CB168" s="624"/>
      <c r="CC168" s="624"/>
      <c r="CD168" s="624"/>
      <c r="CE168" s="624"/>
      <c r="CF168" s="624"/>
      <c r="CG168" s="624"/>
      <c r="CH168" s="624"/>
      <c r="CI168" s="624"/>
      <c r="CJ168" s="624"/>
      <c r="CK168" s="624"/>
      <c r="CL168" s="624"/>
      <c r="CM168" s="624"/>
      <c r="CN168" s="624"/>
      <c r="CO168" s="624"/>
      <c r="CP168" s="624"/>
      <c r="CQ168" s="624"/>
      <c r="CR168" s="624"/>
      <c r="CS168" s="624"/>
      <c r="CT168" s="624"/>
      <c r="CU168" s="624"/>
      <c r="CV168" s="624"/>
      <c r="CW168" s="624"/>
      <c r="CX168" s="624"/>
      <c r="CY168" s="624"/>
      <c r="CZ168" s="624"/>
      <c r="DA168" s="624"/>
      <c r="DB168" s="624"/>
      <c r="DC168" s="624"/>
      <c r="DD168" s="624"/>
      <c r="DE168" s="624"/>
      <c r="DF168" s="624"/>
      <c r="DG168" s="624"/>
      <c r="DH168" s="624"/>
      <c r="DI168" s="624"/>
      <c r="DJ168" s="624"/>
      <c r="DK168" s="624"/>
      <c r="DL168" s="624"/>
      <c r="DM168" s="624"/>
      <c r="DN168" s="624"/>
      <c r="DO168" s="624"/>
      <c r="DP168" s="624"/>
      <c r="DQ168" s="624"/>
      <c r="DR168" s="624"/>
      <c r="DS168" s="624"/>
      <c r="DT168" s="624"/>
      <c r="DU168" s="624"/>
      <c r="DV168" s="624"/>
      <c r="DW168" s="624"/>
      <c r="DX168" s="624"/>
      <c r="DY168" s="624"/>
      <c r="DZ168" s="624"/>
      <c r="EA168" s="624"/>
      <c r="EB168" s="624"/>
      <c r="EC168" s="624"/>
      <c r="ED168" s="624"/>
      <c r="EE168" s="624"/>
      <c r="EF168" s="624"/>
      <c r="EG168" s="624"/>
      <c r="EH168" s="624"/>
      <c r="EI168" s="624"/>
      <c r="EJ168" s="624"/>
      <c r="EK168" s="624"/>
      <c r="EL168" s="624"/>
      <c r="EM168" s="624"/>
      <c r="EN168" s="624"/>
      <c r="EO168" s="624"/>
      <c r="EP168" s="624"/>
      <c r="EQ168" s="624"/>
    </row>
    <row r="169" spans="1:147" s="560" customFormat="1">
      <c r="A169" s="624"/>
      <c r="B169" s="624"/>
      <c r="O169" s="624"/>
      <c r="P169" s="624"/>
      <c r="Q169" s="624"/>
      <c r="R169" s="624"/>
      <c r="S169" s="624"/>
      <c r="T169" s="624"/>
      <c r="U169" s="624"/>
      <c r="V169" s="624"/>
      <c r="W169" s="624"/>
      <c r="X169" s="624"/>
      <c r="Y169" s="624"/>
      <c r="Z169" s="624"/>
      <c r="AB169" s="624"/>
      <c r="AC169" s="624"/>
      <c r="AD169" s="624"/>
      <c r="AE169" s="624"/>
      <c r="AF169" s="624"/>
      <c r="AG169" s="624"/>
      <c r="AH169" s="624"/>
      <c r="AI169" s="624"/>
      <c r="AJ169" s="624"/>
      <c r="AK169" s="624"/>
      <c r="AL169" s="624"/>
      <c r="AM169" s="624"/>
      <c r="AN169" s="624"/>
      <c r="AO169" s="624"/>
      <c r="AP169" s="624"/>
      <c r="AQ169" s="624"/>
      <c r="AR169" s="624"/>
      <c r="AS169" s="624"/>
      <c r="AT169" s="624"/>
      <c r="AU169" s="624"/>
      <c r="AV169" s="624"/>
      <c r="AW169" s="624"/>
      <c r="AX169" s="624"/>
      <c r="AY169" s="624"/>
      <c r="AZ169" s="624"/>
      <c r="BA169" s="624"/>
      <c r="BB169" s="624"/>
      <c r="BC169" s="624"/>
      <c r="BD169" s="624"/>
      <c r="BE169" s="624"/>
      <c r="BF169" s="624"/>
      <c r="BG169" s="624"/>
      <c r="BH169" s="624"/>
      <c r="BI169" s="624"/>
      <c r="BJ169" s="624"/>
      <c r="BK169" s="624"/>
      <c r="BL169" s="624"/>
      <c r="BM169" s="624"/>
      <c r="BN169" s="624"/>
      <c r="BO169" s="624"/>
      <c r="BP169" s="624"/>
      <c r="BQ169" s="624"/>
      <c r="BR169" s="624"/>
      <c r="BS169" s="624"/>
      <c r="BT169" s="624"/>
      <c r="BU169" s="624"/>
      <c r="BV169" s="624"/>
      <c r="BW169" s="624"/>
      <c r="BX169" s="624"/>
      <c r="BY169" s="624"/>
      <c r="BZ169" s="624"/>
      <c r="CA169" s="624"/>
      <c r="CB169" s="624"/>
      <c r="CC169" s="624"/>
      <c r="CD169" s="624"/>
      <c r="CE169" s="624"/>
      <c r="CF169" s="624"/>
      <c r="CG169" s="624"/>
      <c r="CH169" s="624"/>
      <c r="CI169" s="624"/>
      <c r="CJ169" s="624"/>
      <c r="CK169" s="624"/>
      <c r="CL169" s="624"/>
      <c r="CM169" s="624"/>
      <c r="CN169" s="624"/>
      <c r="CO169" s="624"/>
      <c r="CP169" s="624"/>
      <c r="CQ169" s="624"/>
      <c r="CR169" s="624"/>
      <c r="CS169" s="624"/>
      <c r="CT169" s="624"/>
      <c r="CU169" s="624"/>
      <c r="CV169" s="624"/>
      <c r="CW169" s="624"/>
      <c r="CX169" s="624"/>
      <c r="CY169" s="624"/>
      <c r="CZ169" s="624"/>
      <c r="DA169" s="624"/>
      <c r="DB169" s="624"/>
      <c r="DC169" s="624"/>
      <c r="DD169" s="624"/>
      <c r="DE169" s="624"/>
      <c r="DF169" s="624"/>
      <c r="DG169" s="624"/>
      <c r="DH169" s="624"/>
      <c r="DI169" s="624"/>
      <c r="DJ169" s="624"/>
      <c r="DK169" s="624"/>
      <c r="DL169" s="624"/>
      <c r="DM169" s="624"/>
      <c r="DN169" s="624"/>
      <c r="DO169" s="624"/>
      <c r="DP169" s="624"/>
      <c r="DQ169" s="624"/>
      <c r="DR169" s="624"/>
      <c r="DS169" s="624"/>
      <c r="DT169" s="624"/>
      <c r="DU169" s="624"/>
      <c r="DV169" s="624"/>
      <c r="DW169" s="624"/>
      <c r="DX169" s="624"/>
      <c r="DY169" s="624"/>
      <c r="DZ169" s="624"/>
      <c r="EA169" s="624"/>
      <c r="EB169" s="624"/>
      <c r="EC169" s="624"/>
      <c r="ED169" s="624"/>
      <c r="EE169" s="624"/>
      <c r="EF169" s="624"/>
      <c r="EG169" s="624"/>
      <c r="EH169" s="624"/>
      <c r="EI169" s="624"/>
      <c r="EJ169" s="624"/>
      <c r="EK169" s="624"/>
      <c r="EL169" s="624"/>
      <c r="EM169" s="624"/>
      <c r="EN169" s="624"/>
      <c r="EO169" s="624"/>
      <c r="EP169" s="624"/>
      <c r="EQ169" s="624"/>
    </row>
    <row r="170" spans="1:147" s="560" customFormat="1">
      <c r="A170" s="624"/>
      <c r="B170" s="624"/>
      <c r="O170" s="624"/>
      <c r="P170" s="624"/>
      <c r="Q170" s="624"/>
      <c r="R170" s="624"/>
      <c r="S170" s="624"/>
      <c r="T170" s="624"/>
      <c r="U170" s="624"/>
      <c r="V170" s="624"/>
      <c r="W170" s="624"/>
      <c r="X170" s="624"/>
      <c r="Y170" s="624"/>
      <c r="Z170" s="624"/>
      <c r="AB170" s="624"/>
      <c r="AC170" s="624"/>
      <c r="AD170" s="624"/>
      <c r="AE170" s="624"/>
      <c r="AF170" s="624"/>
      <c r="AG170" s="624"/>
      <c r="AH170" s="624"/>
      <c r="AI170" s="624"/>
      <c r="AJ170" s="624"/>
      <c r="AK170" s="624"/>
      <c r="AL170" s="624"/>
      <c r="AM170" s="624"/>
      <c r="AN170" s="624"/>
      <c r="AO170" s="624"/>
      <c r="AP170" s="624"/>
      <c r="AQ170" s="624"/>
      <c r="AR170" s="624"/>
      <c r="AS170" s="624"/>
      <c r="AT170" s="624"/>
      <c r="AU170" s="624"/>
      <c r="AV170" s="624"/>
      <c r="AW170" s="624"/>
      <c r="AX170" s="624"/>
      <c r="AY170" s="624"/>
      <c r="AZ170" s="624"/>
      <c r="BA170" s="624"/>
      <c r="BB170" s="624"/>
      <c r="BC170" s="624"/>
      <c r="BD170" s="624"/>
      <c r="BE170" s="624"/>
      <c r="BF170" s="624"/>
      <c r="BG170" s="624"/>
      <c r="BH170" s="624"/>
      <c r="BI170" s="624"/>
      <c r="BJ170" s="624"/>
      <c r="BK170" s="624"/>
      <c r="BL170" s="624"/>
      <c r="BM170" s="624"/>
      <c r="BN170" s="624"/>
      <c r="BO170" s="624"/>
      <c r="BP170" s="624"/>
      <c r="BQ170" s="624"/>
      <c r="BR170" s="624"/>
      <c r="BS170" s="624"/>
      <c r="BT170" s="624"/>
      <c r="BU170" s="624"/>
      <c r="BV170" s="624"/>
      <c r="BW170" s="624"/>
      <c r="BX170" s="624"/>
      <c r="BY170" s="624"/>
      <c r="BZ170" s="624"/>
      <c r="CA170" s="624"/>
      <c r="CB170" s="624"/>
      <c r="CC170" s="624"/>
      <c r="CD170" s="624"/>
      <c r="CE170" s="624"/>
      <c r="CF170" s="624"/>
      <c r="CG170" s="624"/>
      <c r="CH170" s="624"/>
      <c r="CI170" s="624"/>
      <c r="CJ170" s="624"/>
      <c r="CK170" s="624"/>
      <c r="CL170" s="624"/>
      <c r="CM170" s="624"/>
      <c r="CN170" s="624"/>
      <c r="CO170" s="624"/>
      <c r="CP170" s="624"/>
      <c r="CQ170" s="624"/>
      <c r="CR170" s="624"/>
      <c r="CS170" s="624"/>
      <c r="CT170" s="624"/>
      <c r="CU170" s="624"/>
      <c r="CV170" s="624"/>
      <c r="CW170" s="624"/>
      <c r="CX170" s="624"/>
      <c r="CY170" s="624"/>
      <c r="CZ170" s="624"/>
      <c r="DA170" s="624"/>
      <c r="DB170" s="624"/>
      <c r="DC170" s="624"/>
      <c r="DD170" s="624"/>
      <c r="DE170" s="624"/>
      <c r="DF170" s="624"/>
      <c r="DG170" s="624"/>
      <c r="DH170" s="624"/>
      <c r="DI170" s="624"/>
      <c r="DJ170" s="624"/>
      <c r="DK170" s="624"/>
      <c r="DL170" s="624"/>
      <c r="DM170" s="624"/>
      <c r="DN170" s="624"/>
      <c r="DO170" s="624"/>
      <c r="DP170" s="624"/>
      <c r="DQ170" s="624"/>
      <c r="DR170" s="624"/>
      <c r="DS170" s="624"/>
      <c r="DT170" s="624"/>
      <c r="DU170" s="624"/>
      <c r="DV170" s="624"/>
      <c r="DW170" s="624"/>
      <c r="DX170" s="624"/>
      <c r="DY170" s="624"/>
      <c r="DZ170" s="624"/>
      <c r="EA170" s="624"/>
      <c r="EB170" s="624"/>
      <c r="EC170" s="624"/>
      <c r="ED170" s="624"/>
      <c r="EE170" s="624"/>
      <c r="EF170" s="624"/>
      <c r="EG170" s="624"/>
      <c r="EH170" s="624"/>
      <c r="EI170" s="624"/>
      <c r="EJ170" s="624"/>
      <c r="EK170" s="624"/>
      <c r="EL170" s="624"/>
      <c r="EM170" s="624"/>
      <c r="EN170" s="624"/>
      <c r="EO170" s="624"/>
      <c r="EP170" s="624"/>
      <c r="EQ170" s="624"/>
    </row>
    <row r="171" spans="1:147" s="560" customFormat="1">
      <c r="A171" s="624"/>
      <c r="B171" s="624"/>
      <c r="O171" s="624"/>
      <c r="P171" s="624"/>
      <c r="Q171" s="624"/>
      <c r="R171" s="624"/>
      <c r="S171" s="624"/>
      <c r="T171" s="624"/>
      <c r="U171" s="624"/>
      <c r="V171" s="624"/>
      <c r="W171" s="624"/>
      <c r="X171" s="624"/>
      <c r="Y171" s="624"/>
      <c r="Z171" s="624"/>
      <c r="AB171" s="624"/>
      <c r="AC171" s="624"/>
      <c r="AD171" s="624"/>
      <c r="AE171" s="624"/>
      <c r="AF171" s="624"/>
      <c r="AG171" s="624"/>
      <c r="AH171" s="624"/>
      <c r="AI171" s="624"/>
      <c r="AJ171" s="624"/>
      <c r="AK171" s="624"/>
      <c r="AL171" s="624"/>
      <c r="AM171" s="624"/>
      <c r="AN171" s="624"/>
      <c r="AO171" s="624"/>
      <c r="AP171" s="624"/>
      <c r="AQ171" s="624"/>
      <c r="AR171" s="624"/>
      <c r="AS171" s="624"/>
      <c r="AT171" s="624"/>
      <c r="AU171" s="624"/>
      <c r="AV171" s="624"/>
      <c r="AW171" s="624"/>
      <c r="AX171" s="624"/>
      <c r="AY171" s="624"/>
      <c r="AZ171" s="624"/>
      <c r="BA171" s="624"/>
      <c r="BB171" s="624"/>
      <c r="BC171" s="624"/>
      <c r="BD171" s="624"/>
      <c r="BE171" s="624"/>
      <c r="BF171" s="624"/>
      <c r="BG171" s="624"/>
      <c r="BH171" s="624"/>
      <c r="BI171" s="624"/>
      <c r="BJ171" s="624"/>
      <c r="BK171" s="624"/>
      <c r="BL171" s="624"/>
      <c r="BM171" s="624"/>
      <c r="BN171" s="624"/>
      <c r="BO171" s="624"/>
      <c r="BP171" s="624"/>
      <c r="BQ171" s="624"/>
      <c r="BR171" s="624"/>
      <c r="BS171" s="624"/>
      <c r="BT171" s="624"/>
      <c r="BU171" s="624"/>
      <c r="BV171" s="624"/>
      <c r="BW171" s="624"/>
      <c r="BX171" s="624"/>
      <c r="BY171" s="624"/>
      <c r="BZ171" s="624"/>
      <c r="CA171" s="624"/>
      <c r="CB171" s="624"/>
      <c r="CC171" s="624"/>
      <c r="CD171" s="624"/>
      <c r="CE171" s="624"/>
      <c r="CF171" s="624"/>
      <c r="CG171" s="624"/>
      <c r="CH171" s="624"/>
      <c r="CI171" s="624"/>
      <c r="CJ171" s="624"/>
      <c r="CK171" s="624"/>
      <c r="CL171" s="624"/>
      <c r="CM171" s="624"/>
      <c r="CN171" s="624"/>
      <c r="CO171" s="624"/>
      <c r="CP171" s="624"/>
      <c r="CQ171" s="624"/>
      <c r="CR171" s="624"/>
      <c r="CS171" s="624"/>
      <c r="CT171" s="624"/>
      <c r="CU171" s="624"/>
      <c r="CV171" s="624"/>
      <c r="CW171" s="624"/>
      <c r="CX171" s="624"/>
      <c r="CY171" s="624"/>
      <c r="CZ171" s="624"/>
      <c r="DA171" s="624"/>
      <c r="DB171" s="624"/>
      <c r="DC171" s="624"/>
      <c r="DD171" s="624"/>
      <c r="DE171" s="624"/>
      <c r="DF171" s="624"/>
      <c r="DG171" s="624"/>
      <c r="DH171" s="624"/>
      <c r="DI171" s="624"/>
      <c r="DJ171" s="624"/>
      <c r="DK171" s="624"/>
      <c r="DL171" s="624"/>
      <c r="DM171" s="624"/>
      <c r="DN171" s="624"/>
      <c r="DO171" s="624"/>
      <c r="DP171" s="624"/>
      <c r="DQ171" s="624"/>
      <c r="DR171" s="624"/>
      <c r="DS171" s="624"/>
      <c r="DT171" s="624"/>
      <c r="DU171" s="624"/>
      <c r="DV171" s="624"/>
      <c r="DW171" s="624"/>
      <c r="DX171" s="624"/>
      <c r="DY171" s="624"/>
      <c r="DZ171" s="624"/>
      <c r="EA171" s="624"/>
      <c r="EB171" s="624"/>
      <c r="EC171" s="624"/>
      <c r="ED171" s="624"/>
      <c r="EE171" s="624"/>
      <c r="EF171" s="624"/>
      <c r="EG171" s="624"/>
      <c r="EH171" s="624"/>
      <c r="EI171" s="624"/>
      <c r="EJ171" s="624"/>
      <c r="EK171" s="624"/>
      <c r="EL171" s="624"/>
      <c r="EM171" s="624"/>
      <c r="EN171" s="624"/>
      <c r="EO171" s="624"/>
      <c r="EP171" s="624"/>
      <c r="EQ171" s="624"/>
    </row>
    <row r="172" spans="1:147" s="560" customFormat="1">
      <c r="A172" s="624"/>
      <c r="B172" s="624"/>
      <c r="O172" s="624"/>
      <c r="P172" s="624"/>
      <c r="Q172" s="624"/>
      <c r="R172" s="624"/>
      <c r="S172" s="624"/>
      <c r="T172" s="624"/>
      <c r="U172" s="624"/>
      <c r="V172" s="624"/>
      <c r="W172" s="624"/>
      <c r="X172" s="624"/>
      <c r="Y172" s="624"/>
      <c r="Z172" s="624"/>
      <c r="AB172" s="624"/>
      <c r="AC172" s="624"/>
      <c r="AD172" s="624"/>
      <c r="AE172" s="624"/>
      <c r="AF172" s="624"/>
      <c r="AG172" s="624"/>
      <c r="AH172" s="624"/>
      <c r="AI172" s="624"/>
      <c r="AJ172" s="624"/>
      <c r="AK172" s="624"/>
      <c r="AL172" s="624"/>
      <c r="AM172" s="624"/>
      <c r="AN172" s="624"/>
      <c r="AO172" s="624"/>
      <c r="AP172" s="624"/>
      <c r="AQ172" s="624"/>
      <c r="AR172" s="624"/>
      <c r="AS172" s="624"/>
      <c r="AT172" s="624"/>
      <c r="AU172" s="624"/>
      <c r="AV172" s="624"/>
      <c r="AW172" s="624"/>
      <c r="AX172" s="624"/>
      <c r="AY172" s="624"/>
      <c r="AZ172" s="624"/>
      <c r="BA172" s="624"/>
      <c r="BB172" s="624"/>
      <c r="BC172" s="624"/>
      <c r="BD172" s="624"/>
      <c r="BE172" s="624"/>
      <c r="BF172" s="624"/>
      <c r="BG172" s="624"/>
      <c r="BH172" s="624"/>
      <c r="BI172" s="624"/>
      <c r="BJ172" s="624"/>
      <c r="BK172" s="624"/>
      <c r="BL172" s="624"/>
      <c r="BM172" s="624"/>
      <c r="BN172" s="624"/>
      <c r="BO172" s="624"/>
      <c r="BP172" s="624"/>
      <c r="BQ172" s="624"/>
      <c r="BR172" s="624"/>
      <c r="BS172" s="624"/>
      <c r="BT172" s="624"/>
      <c r="BU172" s="624"/>
      <c r="BV172" s="624"/>
      <c r="BW172" s="624"/>
      <c r="BX172" s="624"/>
      <c r="BY172" s="624"/>
      <c r="BZ172" s="624"/>
      <c r="CA172" s="624"/>
      <c r="CB172" s="624"/>
      <c r="CC172" s="624"/>
      <c r="CD172" s="624"/>
      <c r="CE172" s="624"/>
      <c r="CF172" s="624"/>
      <c r="CG172" s="624"/>
      <c r="CH172" s="624"/>
      <c r="CI172" s="624"/>
      <c r="CJ172" s="624"/>
      <c r="CK172" s="624"/>
      <c r="CL172" s="624"/>
      <c r="CM172" s="624"/>
      <c r="CN172" s="624"/>
      <c r="CO172" s="624"/>
      <c r="CP172" s="624"/>
      <c r="CQ172" s="624"/>
      <c r="CR172" s="624"/>
      <c r="CS172" s="624"/>
      <c r="CT172" s="624"/>
      <c r="CU172" s="624"/>
      <c r="CV172" s="624"/>
      <c r="CW172" s="624"/>
      <c r="CX172" s="624"/>
      <c r="CY172" s="624"/>
      <c r="CZ172" s="624"/>
      <c r="DA172" s="624"/>
      <c r="DB172" s="624"/>
      <c r="DC172" s="624"/>
      <c r="DD172" s="624"/>
      <c r="DE172" s="624"/>
      <c r="DF172" s="624"/>
      <c r="DG172" s="624"/>
      <c r="DH172" s="624"/>
      <c r="DI172" s="624"/>
      <c r="DJ172" s="624"/>
      <c r="DK172" s="624"/>
      <c r="DL172" s="624"/>
      <c r="DM172" s="624"/>
      <c r="DN172" s="624"/>
      <c r="DO172" s="624"/>
      <c r="DP172" s="624"/>
      <c r="DQ172" s="624"/>
      <c r="DR172" s="624"/>
      <c r="DS172" s="624"/>
      <c r="DT172" s="624"/>
      <c r="DU172" s="624"/>
      <c r="DV172" s="624"/>
      <c r="DW172" s="624"/>
      <c r="DX172" s="624"/>
      <c r="DY172" s="624"/>
      <c r="DZ172" s="624"/>
      <c r="EA172" s="624"/>
      <c r="EB172" s="624"/>
      <c r="EC172" s="624"/>
      <c r="ED172" s="624"/>
      <c r="EE172" s="624"/>
      <c r="EF172" s="624"/>
      <c r="EG172" s="624"/>
      <c r="EH172" s="624"/>
      <c r="EI172" s="624"/>
      <c r="EJ172" s="624"/>
      <c r="EK172" s="624"/>
      <c r="EL172" s="624"/>
      <c r="EM172" s="624"/>
      <c r="EN172" s="624"/>
      <c r="EO172" s="624"/>
      <c r="EP172" s="624"/>
      <c r="EQ172" s="624"/>
    </row>
    <row r="173" spans="1:147" s="560" customFormat="1">
      <c r="A173" s="624"/>
      <c r="B173" s="624"/>
      <c r="O173" s="624"/>
      <c r="P173" s="624"/>
      <c r="Q173" s="624"/>
      <c r="R173" s="624"/>
      <c r="S173" s="624"/>
      <c r="T173" s="624"/>
      <c r="U173" s="624"/>
      <c r="V173" s="624"/>
      <c r="W173" s="624"/>
      <c r="X173" s="624"/>
      <c r="Y173" s="624"/>
      <c r="Z173" s="624"/>
      <c r="AB173" s="624"/>
      <c r="AC173" s="624"/>
      <c r="AD173" s="624"/>
      <c r="AE173" s="624"/>
      <c r="AF173" s="624"/>
      <c r="AG173" s="624"/>
      <c r="AH173" s="624"/>
      <c r="AI173" s="624"/>
      <c r="AJ173" s="624"/>
      <c r="AK173" s="624"/>
      <c r="AL173" s="624"/>
      <c r="AM173" s="624"/>
      <c r="AN173" s="624"/>
      <c r="AO173" s="624"/>
      <c r="AP173" s="624"/>
      <c r="AQ173" s="624"/>
      <c r="AR173" s="624"/>
      <c r="AS173" s="624"/>
      <c r="AT173" s="624"/>
      <c r="AU173" s="624"/>
      <c r="AV173" s="624"/>
      <c r="AW173" s="624"/>
      <c r="AX173" s="624"/>
      <c r="AY173" s="624"/>
      <c r="AZ173" s="624"/>
      <c r="BA173" s="624"/>
      <c r="BB173" s="624"/>
      <c r="BC173" s="624"/>
      <c r="BD173" s="624"/>
      <c r="BE173" s="624"/>
      <c r="BF173" s="624"/>
      <c r="BG173" s="624"/>
      <c r="BH173" s="624"/>
      <c r="BI173" s="624"/>
      <c r="BJ173" s="624"/>
      <c r="BK173" s="624"/>
      <c r="BL173" s="624"/>
      <c r="BM173" s="624"/>
      <c r="BN173" s="624"/>
      <c r="BO173" s="624"/>
      <c r="BP173" s="624"/>
      <c r="BQ173" s="624"/>
      <c r="BR173" s="624"/>
      <c r="BS173" s="624"/>
      <c r="BT173" s="624"/>
      <c r="BU173" s="624"/>
      <c r="BV173" s="624"/>
      <c r="BW173" s="624"/>
      <c r="BX173" s="624"/>
      <c r="BY173" s="624"/>
      <c r="BZ173" s="624"/>
      <c r="CA173" s="624"/>
      <c r="CB173" s="624"/>
      <c r="CC173" s="624"/>
      <c r="CD173" s="624"/>
      <c r="CE173" s="624"/>
      <c r="CF173" s="624"/>
      <c r="CG173" s="624"/>
      <c r="CH173" s="624"/>
      <c r="CI173" s="624"/>
      <c r="CJ173" s="624"/>
      <c r="CK173" s="624"/>
      <c r="CL173" s="624"/>
      <c r="CM173" s="624"/>
      <c r="CN173" s="624"/>
      <c r="CO173" s="624"/>
      <c r="CP173" s="624"/>
      <c r="CQ173" s="624"/>
      <c r="CR173" s="624"/>
      <c r="CS173" s="624"/>
      <c r="CT173" s="624"/>
      <c r="CU173" s="624"/>
      <c r="CV173" s="624"/>
      <c r="CW173" s="624"/>
      <c r="CX173" s="624"/>
      <c r="CY173" s="624"/>
      <c r="CZ173" s="624"/>
      <c r="DA173" s="624"/>
      <c r="DB173" s="624"/>
      <c r="DC173" s="624"/>
      <c r="DD173" s="624"/>
      <c r="DE173" s="624"/>
      <c r="DF173" s="624"/>
      <c r="DG173" s="624"/>
      <c r="DH173" s="624"/>
      <c r="DI173" s="624"/>
      <c r="DJ173" s="624"/>
      <c r="DK173" s="624"/>
      <c r="DL173" s="624"/>
      <c r="DM173" s="624"/>
      <c r="DN173" s="624"/>
      <c r="DO173" s="624"/>
      <c r="DP173" s="624"/>
      <c r="DQ173" s="624"/>
      <c r="DR173" s="624"/>
      <c r="DS173" s="624"/>
      <c r="DT173" s="624"/>
      <c r="DU173" s="624"/>
      <c r="DV173" s="624"/>
      <c r="DW173" s="624"/>
      <c r="DX173" s="624"/>
      <c r="DY173" s="624"/>
      <c r="DZ173" s="624"/>
      <c r="EA173" s="624"/>
      <c r="EB173" s="624"/>
      <c r="EC173" s="624"/>
      <c r="ED173" s="624"/>
      <c r="EE173" s="624"/>
      <c r="EF173" s="624"/>
      <c r="EG173" s="624"/>
      <c r="EH173" s="624"/>
      <c r="EI173" s="624"/>
      <c r="EJ173" s="624"/>
      <c r="EK173" s="624"/>
      <c r="EL173" s="624"/>
      <c r="EM173" s="624"/>
      <c r="EN173" s="624"/>
      <c r="EO173" s="624"/>
      <c r="EP173" s="624"/>
      <c r="EQ173" s="624"/>
    </row>
    <row r="174" spans="1:147" s="560" customFormat="1">
      <c r="A174" s="624"/>
      <c r="B174" s="624"/>
      <c r="O174" s="624"/>
      <c r="P174" s="624"/>
      <c r="Q174" s="624"/>
      <c r="R174" s="624"/>
      <c r="S174" s="624"/>
      <c r="T174" s="624"/>
      <c r="U174" s="624"/>
      <c r="V174" s="624"/>
      <c r="W174" s="624"/>
      <c r="X174" s="624"/>
      <c r="Y174" s="624"/>
      <c r="Z174" s="624"/>
      <c r="AB174" s="624"/>
      <c r="AC174" s="624"/>
      <c r="AD174" s="624"/>
      <c r="AE174" s="624"/>
      <c r="AF174" s="624"/>
      <c r="AG174" s="624"/>
      <c r="AH174" s="624"/>
      <c r="AI174" s="624"/>
      <c r="AJ174" s="624"/>
      <c r="AK174" s="624"/>
      <c r="AL174" s="624"/>
      <c r="AM174" s="624"/>
      <c r="AN174" s="624"/>
      <c r="AO174" s="624"/>
      <c r="AP174" s="624"/>
      <c r="AQ174" s="624"/>
      <c r="AR174" s="624"/>
      <c r="AS174" s="624"/>
      <c r="AT174" s="624"/>
      <c r="AU174" s="624"/>
      <c r="AV174" s="624"/>
      <c r="AW174" s="624"/>
      <c r="AX174" s="624"/>
      <c r="AY174" s="624"/>
      <c r="AZ174" s="624"/>
      <c r="BA174" s="624"/>
      <c r="BB174" s="624"/>
      <c r="BC174" s="624"/>
      <c r="BD174" s="624"/>
      <c r="BE174" s="624"/>
      <c r="BF174" s="624"/>
      <c r="BG174" s="624"/>
      <c r="BH174" s="624"/>
      <c r="BI174" s="624"/>
      <c r="BJ174" s="624"/>
      <c r="BK174" s="624"/>
      <c r="BL174" s="624"/>
      <c r="BM174" s="624"/>
      <c r="BN174" s="624"/>
      <c r="BO174" s="624"/>
      <c r="BP174" s="624"/>
      <c r="BQ174" s="624"/>
      <c r="BR174" s="624"/>
      <c r="BS174" s="624"/>
      <c r="BT174" s="624"/>
      <c r="BU174" s="624"/>
      <c r="BV174" s="624"/>
      <c r="BW174" s="624"/>
      <c r="BX174" s="624"/>
      <c r="BY174" s="624"/>
      <c r="BZ174" s="624"/>
      <c r="CA174" s="624"/>
      <c r="CB174" s="624"/>
      <c r="CC174" s="624"/>
      <c r="CD174" s="624"/>
      <c r="CE174" s="624"/>
      <c r="CF174" s="624"/>
      <c r="CG174" s="624"/>
      <c r="CH174" s="624"/>
      <c r="CI174" s="624"/>
      <c r="CJ174" s="624"/>
      <c r="CK174" s="624"/>
      <c r="CL174" s="624"/>
      <c r="CM174" s="624"/>
      <c r="CN174" s="624"/>
      <c r="CO174" s="624"/>
      <c r="CP174" s="624"/>
      <c r="CQ174" s="624"/>
      <c r="CR174" s="624"/>
      <c r="CS174" s="624"/>
      <c r="CT174" s="624"/>
      <c r="CU174" s="624"/>
      <c r="CV174" s="624"/>
      <c r="CW174" s="624"/>
      <c r="CX174" s="624"/>
      <c r="CY174" s="624"/>
      <c r="CZ174" s="624"/>
      <c r="DA174" s="624"/>
      <c r="DB174" s="624"/>
      <c r="DC174" s="624"/>
      <c r="DD174" s="624"/>
      <c r="DE174" s="624"/>
      <c r="DF174" s="624"/>
      <c r="DG174" s="624"/>
      <c r="DH174" s="624"/>
      <c r="DI174" s="624"/>
      <c r="DJ174" s="624"/>
      <c r="DK174" s="624"/>
      <c r="DL174" s="624"/>
      <c r="DM174" s="624"/>
      <c r="DN174" s="624"/>
      <c r="DO174" s="624"/>
      <c r="DP174" s="624"/>
      <c r="DQ174" s="624"/>
      <c r="DR174" s="624"/>
      <c r="DS174" s="624"/>
      <c r="DT174" s="624"/>
      <c r="DU174" s="624"/>
      <c r="DV174" s="624"/>
      <c r="DW174" s="624"/>
      <c r="DX174" s="624"/>
      <c r="DY174" s="624"/>
      <c r="DZ174" s="624"/>
      <c r="EA174" s="624"/>
      <c r="EB174" s="624"/>
      <c r="EC174" s="624"/>
      <c r="ED174" s="624"/>
      <c r="EE174" s="624"/>
      <c r="EF174" s="624"/>
      <c r="EG174" s="624"/>
      <c r="EH174" s="624"/>
      <c r="EI174" s="624"/>
      <c r="EJ174" s="624"/>
      <c r="EK174" s="624"/>
      <c r="EL174" s="624"/>
      <c r="EM174" s="624"/>
      <c r="EN174" s="624"/>
      <c r="EO174" s="624"/>
      <c r="EP174" s="624"/>
      <c r="EQ174" s="624"/>
    </row>
    <row r="175" spans="1:147" s="560" customFormat="1">
      <c r="A175" s="624"/>
      <c r="B175" s="624"/>
      <c r="O175" s="624"/>
      <c r="P175" s="624"/>
      <c r="Q175" s="624"/>
      <c r="R175" s="624"/>
      <c r="S175" s="624"/>
      <c r="T175" s="624"/>
      <c r="U175" s="624"/>
      <c r="V175" s="624"/>
      <c r="W175" s="624"/>
      <c r="X175" s="624"/>
      <c r="Y175" s="624"/>
      <c r="Z175" s="624"/>
      <c r="AB175" s="624"/>
      <c r="AC175" s="624"/>
      <c r="AD175" s="624"/>
      <c r="AE175" s="624"/>
      <c r="AF175" s="624"/>
      <c r="AG175" s="624"/>
      <c r="AH175" s="624"/>
      <c r="AI175" s="624"/>
      <c r="AJ175" s="624"/>
      <c r="AK175" s="624"/>
      <c r="AL175" s="624"/>
      <c r="AM175" s="624"/>
      <c r="AN175" s="624"/>
      <c r="AO175" s="624"/>
      <c r="AP175" s="624"/>
      <c r="AQ175" s="624"/>
      <c r="AR175" s="624"/>
      <c r="AS175" s="624"/>
      <c r="AT175" s="624"/>
      <c r="AU175" s="624"/>
      <c r="AV175" s="624"/>
      <c r="AW175" s="624"/>
      <c r="AX175" s="624"/>
      <c r="AY175" s="624"/>
      <c r="AZ175" s="624"/>
      <c r="BA175" s="624"/>
      <c r="BB175" s="624"/>
      <c r="BC175" s="624"/>
      <c r="BD175" s="624"/>
      <c r="BE175" s="624"/>
      <c r="BF175" s="624"/>
      <c r="BG175" s="624"/>
      <c r="BH175" s="624"/>
      <c r="BI175" s="624"/>
      <c r="BJ175" s="624"/>
      <c r="BK175" s="624"/>
      <c r="BL175" s="624"/>
      <c r="BM175" s="624"/>
      <c r="BN175" s="624"/>
      <c r="BO175" s="624"/>
      <c r="BP175" s="624"/>
      <c r="BQ175" s="624"/>
      <c r="BR175" s="624"/>
      <c r="BS175" s="624"/>
      <c r="BT175" s="624"/>
      <c r="BU175" s="624"/>
      <c r="BV175" s="624"/>
      <c r="BW175" s="624"/>
      <c r="BX175" s="624"/>
      <c r="BY175" s="624"/>
      <c r="BZ175" s="624"/>
      <c r="CA175" s="624"/>
      <c r="CB175" s="624"/>
      <c r="CC175" s="624"/>
      <c r="CD175" s="624"/>
      <c r="CE175" s="624"/>
      <c r="CF175" s="624"/>
      <c r="CG175" s="624"/>
      <c r="CH175" s="624"/>
      <c r="CI175" s="624"/>
      <c r="CJ175" s="624"/>
      <c r="CK175" s="624"/>
      <c r="CL175" s="624"/>
      <c r="CM175" s="624"/>
      <c r="CN175" s="624"/>
      <c r="CO175" s="624"/>
      <c r="CP175" s="624"/>
      <c r="CQ175" s="624"/>
      <c r="CR175" s="624"/>
      <c r="CS175" s="624"/>
      <c r="CT175" s="624"/>
      <c r="CU175" s="624"/>
      <c r="CV175" s="624"/>
      <c r="CW175" s="624"/>
      <c r="CX175" s="624"/>
      <c r="CY175" s="624"/>
      <c r="CZ175" s="624"/>
      <c r="DA175" s="624"/>
      <c r="DB175" s="624"/>
      <c r="DC175" s="624"/>
      <c r="DD175" s="624"/>
      <c r="DE175" s="624"/>
      <c r="DF175" s="624"/>
      <c r="DG175" s="624"/>
      <c r="DH175" s="624"/>
      <c r="DI175" s="624"/>
      <c r="DJ175" s="624"/>
      <c r="DK175" s="624"/>
      <c r="DL175" s="624"/>
      <c r="DM175" s="624"/>
      <c r="DN175" s="624"/>
      <c r="DO175" s="624"/>
      <c r="DP175" s="624"/>
      <c r="DQ175" s="624"/>
      <c r="DR175" s="624"/>
      <c r="DS175" s="624"/>
      <c r="DT175" s="624"/>
      <c r="DU175" s="624"/>
      <c r="DV175" s="624"/>
      <c r="DW175" s="624"/>
      <c r="DX175" s="624"/>
      <c r="DY175" s="624"/>
      <c r="DZ175" s="624"/>
      <c r="EA175" s="624"/>
      <c r="EB175" s="624"/>
      <c r="EC175" s="624"/>
      <c r="ED175" s="624"/>
      <c r="EE175" s="624"/>
      <c r="EF175" s="624"/>
      <c r="EG175" s="624"/>
      <c r="EH175" s="624"/>
      <c r="EI175" s="624"/>
      <c r="EJ175" s="624"/>
      <c r="EK175" s="624"/>
      <c r="EL175" s="624"/>
      <c r="EM175" s="624"/>
      <c r="EN175" s="624"/>
      <c r="EO175" s="624"/>
      <c r="EP175" s="624"/>
      <c r="EQ175" s="624"/>
    </row>
    <row r="176" spans="1:147" s="560" customFormat="1">
      <c r="A176" s="624"/>
      <c r="B176" s="624"/>
      <c r="O176" s="624"/>
      <c r="P176" s="624"/>
      <c r="Q176" s="624"/>
      <c r="R176" s="624"/>
      <c r="S176" s="624"/>
      <c r="T176" s="624"/>
      <c r="U176" s="624"/>
      <c r="V176" s="624"/>
      <c r="W176" s="624"/>
      <c r="X176" s="624"/>
      <c r="Y176" s="624"/>
      <c r="Z176" s="624"/>
      <c r="AB176" s="624"/>
      <c r="AC176" s="624"/>
      <c r="AD176" s="624"/>
      <c r="AE176" s="624"/>
      <c r="AF176" s="624"/>
      <c r="AG176" s="624"/>
      <c r="AH176" s="624"/>
      <c r="AI176" s="624"/>
      <c r="AJ176" s="624"/>
      <c r="AK176" s="624"/>
      <c r="AL176" s="624"/>
      <c r="AM176" s="624"/>
      <c r="AN176" s="624"/>
      <c r="AO176" s="624"/>
      <c r="AP176" s="624"/>
      <c r="AQ176" s="624"/>
      <c r="AR176" s="624"/>
      <c r="AS176" s="624"/>
      <c r="AT176" s="624"/>
      <c r="AU176" s="624"/>
      <c r="AV176" s="624"/>
      <c r="AW176" s="624"/>
      <c r="AX176" s="624"/>
      <c r="AY176" s="624"/>
      <c r="AZ176" s="624"/>
      <c r="BA176" s="624"/>
      <c r="BB176" s="624"/>
      <c r="BC176" s="624"/>
      <c r="BD176" s="624"/>
      <c r="BE176" s="624"/>
      <c r="BF176" s="624"/>
      <c r="BG176" s="624"/>
      <c r="BH176" s="624"/>
      <c r="BI176" s="624"/>
      <c r="BJ176" s="624"/>
      <c r="BK176" s="624"/>
      <c r="BL176" s="624"/>
      <c r="BM176" s="624"/>
      <c r="BN176" s="624"/>
      <c r="BO176" s="624"/>
      <c r="BP176" s="624"/>
      <c r="BQ176" s="624"/>
      <c r="BR176" s="624"/>
      <c r="BS176" s="624"/>
      <c r="BT176" s="624"/>
      <c r="BU176" s="624"/>
      <c r="BV176" s="624"/>
      <c r="BW176" s="624"/>
      <c r="BX176" s="624"/>
      <c r="BY176" s="624"/>
      <c r="BZ176" s="624"/>
      <c r="CA176" s="624"/>
      <c r="CB176" s="624"/>
      <c r="CC176" s="624"/>
      <c r="CD176" s="624"/>
      <c r="CE176" s="624"/>
      <c r="CF176" s="624"/>
      <c r="CG176" s="624"/>
      <c r="CH176" s="624"/>
      <c r="CI176" s="624"/>
      <c r="CJ176" s="624"/>
      <c r="CK176" s="624"/>
      <c r="CL176" s="624"/>
      <c r="CM176" s="624"/>
      <c r="CN176" s="624"/>
      <c r="CO176" s="624"/>
      <c r="CP176" s="624"/>
      <c r="CQ176" s="624"/>
      <c r="CR176" s="624"/>
      <c r="CS176" s="624"/>
      <c r="CT176" s="624"/>
      <c r="CU176" s="624"/>
      <c r="CV176" s="624"/>
      <c r="CW176" s="624"/>
      <c r="CX176" s="624"/>
      <c r="CY176" s="624"/>
      <c r="CZ176" s="624"/>
      <c r="DA176" s="624"/>
      <c r="DB176" s="624"/>
      <c r="DC176" s="624"/>
      <c r="DD176" s="624"/>
      <c r="DE176" s="624"/>
      <c r="DF176" s="624"/>
      <c r="DG176" s="624"/>
      <c r="DH176" s="624"/>
      <c r="DI176" s="624"/>
      <c r="DJ176" s="624"/>
      <c r="DK176" s="624"/>
      <c r="DL176" s="624"/>
      <c r="DM176" s="624"/>
      <c r="DN176" s="624"/>
      <c r="DO176" s="624"/>
      <c r="DP176" s="624"/>
      <c r="DQ176" s="624"/>
      <c r="DR176" s="624"/>
      <c r="DS176" s="624"/>
      <c r="DT176" s="624"/>
      <c r="DU176" s="624"/>
      <c r="DV176" s="624"/>
      <c r="DW176" s="624"/>
      <c r="DX176" s="624"/>
      <c r="DY176" s="624"/>
      <c r="DZ176" s="624"/>
      <c r="EA176" s="624"/>
      <c r="EB176" s="624"/>
      <c r="EC176" s="624"/>
      <c r="ED176" s="624"/>
      <c r="EE176" s="624"/>
      <c r="EF176" s="624"/>
      <c r="EG176" s="624"/>
      <c r="EH176" s="624"/>
      <c r="EI176" s="624"/>
      <c r="EJ176" s="624"/>
      <c r="EK176" s="624"/>
      <c r="EL176" s="624"/>
      <c r="EM176" s="624"/>
      <c r="EN176" s="624"/>
      <c r="EO176" s="624"/>
      <c r="EP176" s="624"/>
      <c r="EQ176" s="624"/>
    </row>
    <row r="177" spans="1:147" s="560" customFormat="1">
      <c r="A177" s="624"/>
      <c r="B177" s="624"/>
      <c r="O177" s="624"/>
      <c r="P177" s="624"/>
      <c r="Q177" s="624"/>
      <c r="R177" s="624"/>
      <c r="S177" s="624"/>
      <c r="T177" s="624"/>
      <c r="U177" s="624"/>
      <c r="V177" s="624"/>
      <c r="W177" s="624"/>
      <c r="X177" s="624"/>
      <c r="Y177" s="624"/>
      <c r="Z177" s="624"/>
      <c r="AB177" s="624"/>
      <c r="AC177" s="624"/>
      <c r="AD177" s="624"/>
      <c r="AE177" s="624"/>
      <c r="AF177" s="624"/>
      <c r="AG177" s="624"/>
      <c r="AH177" s="624"/>
      <c r="AI177" s="624"/>
      <c r="AJ177" s="624"/>
      <c r="AK177" s="624"/>
      <c r="AL177" s="624"/>
      <c r="AM177" s="624"/>
      <c r="AN177" s="624"/>
      <c r="AO177" s="624"/>
      <c r="AP177" s="624"/>
      <c r="AQ177" s="624"/>
      <c r="AR177" s="624"/>
      <c r="AS177" s="624"/>
      <c r="AT177" s="624"/>
      <c r="AU177" s="624"/>
      <c r="AV177" s="624"/>
      <c r="AW177" s="624"/>
      <c r="AX177" s="624"/>
      <c r="AY177" s="624"/>
      <c r="AZ177" s="624"/>
      <c r="BA177" s="624"/>
      <c r="BB177" s="624"/>
      <c r="BC177" s="624"/>
      <c r="BD177" s="624"/>
      <c r="BE177" s="624"/>
      <c r="BF177" s="624"/>
      <c r="BG177" s="624"/>
      <c r="BH177" s="624"/>
      <c r="BI177" s="624"/>
      <c r="BJ177" s="624"/>
      <c r="BK177" s="624"/>
      <c r="BL177" s="624"/>
      <c r="BM177" s="624"/>
      <c r="BN177" s="624"/>
      <c r="BO177" s="624"/>
      <c r="BP177" s="624"/>
      <c r="BQ177" s="624"/>
      <c r="BR177" s="624"/>
      <c r="BS177" s="624"/>
      <c r="BT177" s="624"/>
      <c r="BU177" s="624"/>
      <c r="BV177" s="624"/>
      <c r="BW177" s="624"/>
      <c r="BX177" s="624"/>
      <c r="BY177" s="624"/>
      <c r="BZ177" s="624"/>
      <c r="CA177" s="624"/>
      <c r="CB177" s="624"/>
      <c r="CC177" s="624"/>
      <c r="CD177" s="624"/>
      <c r="CE177" s="624"/>
      <c r="CF177" s="624"/>
      <c r="CG177" s="624"/>
      <c r="CH177" s="624"/>
      <c r="CI177" s="624"/>
      <c r="CJ177" s="624"/>
      <c r="CK177" s="624"/>
      <c r="CL177" s="624"/>
      <c r="CM177" s="624"/>
      <c r="CN177" s="624"/>
      <c r="CO177" s="624"/>
      <c r="CP177" s="624"/>
      <c r="CQ177" s="624"/>
      <c r="CR177" s="624"/>
      <c r="CS177" s="624"/>
      <c r="CT177" s="624"/>
      <c r="CU177" s="624"/>
      <c r="CV177" s="624"/>
      <c r="CW177" s="624"/>
      <c r="CX177" s="624"/>
      <c r="CY177" s="624"/>
      <c r="CZ177" s="624"/>
      <c r="DA177" s="624"/>
      <c r="DB177" s="624"/>
      <c r="DC177" s="624"/>
      <c r="DD177" s="624"/>
      <c r="DE177" s="624"/>
      <c r="DF177" s="624"/>
      <c r="DG177" s="624"/>
      <c r="DH177" s="624"/>
      <c r="DI177" s="624"/>
      <c r="DJ177" s="624"/>
      <c r="DK177" s="624"/>
      <c r="DL177" s="624"/>
      <c r="DM177" s="624"/>
      <c r="DN177" s="624"/>
      <c r="DO177" s="624"/>
      <c r="DP177" s="624"/>
      <c r="DQ177" s="624"/>
      <c r="DR177" s="624"/>
      <c r="DS177" s="624"/>
      <c r="DT177" s="624"/>
      <c r="DU177" s="624"/>
      <c r="DV177" s="624"/>
      <c r="DW177" s="624"/>
      <c r="DX177" s="624"/>
      <c r="DY177" s="624"/>
      <c r="DZ177" s="624"/>
      <c r="EA177" s="624"/>
      <c r="EB177" s="624"/>
      <c r="EC177" s="624"/>
      <c r="ED177" s="624"/>
      <c r="EE177" s="624"/>
      <c r="EF177" s="624"/>
      <c r="EG177" s="624"/>
      <c r="EH177" s="624"/>
      <c r="EI177" s="624"/>
      <c r="EJ177" s="624"/>
      <c r="EK177" s="624"/>
      <c r="EL177" s="624"/>
      <c r="EM177" s="624"/>
      <c r="EN177" s="624"/>
      <c r="EO177" s="624"/>
      <c r="EP177" s="624"/>
      <c r="EQ177" s="624"/>
    </row>
    <row r="178" spans="1:147" s="560" customFormat="1">
      <c r="A178" s="624"/>
      <c r="B178" s="624"/>
      <c r="O178" s="624"/>
      <c r="P178" s="624"/>
      <c r="Q178" s="624"/>
      <c r="R178" s="624"/>
      <c r="S178" s="624"/>
      <c r="T178" s="624"/>
      <c r="U178" s="624"/>
      <c r="V178" s="624"/>
      <c r="W178" s="624"/>
      <c r="X178" s="624"/>
      <c r="Y178" s="624"/>
      <c r="Z178" s="624"/>
      <c r="AB178" s="624"/>
      <c r="AC178" s="624"/>
      <c r="AD178" s="624"/>
      <c r="AE178" s="624"/>
      <c r="AF178" s="624"/>
      <c r="AG178" s="624"/>
      <c r="AH178" s="624"/>
      <c r="AI178" s="624"/>
      <c r="AJ178" s="624"/>
      <c r="AK178" s="624"/>
      <c r="AL178" s="624"/>
      <c r="AM178" s="624"/>
      <c r="AN178" s="624"/>
      <c r="AO178" s="624"/>
      <c r="AP178" s="624"/>
      <c r="AQ178" s="624"/>
      <c r="AR178" s="624"/>
      <c r="AS178" s="624"/>
      <c r="AT178" s="624"/>
      <c r="AU178" s="624"/>
      <c r="AV178" s="624"/>
      <c r="AW178" s="624"/>
      <c r="AX178" s="624"/>
      <c r="AY178" s="624"/>
      <c r="AZ178" s="624"/>
      <c r="BA178" s="624"/>
      <c r="BB178" s="624"/>
      <c r="BC178" s="624"/>
      <c r="BD178" s="624"/>
      <c r="BE178" s="624"/>
      <c r="BF178" s="624"/>
      <c r="BG178" s="624"/>
      <c r="BH178" s="624"/>
      <c r="BI178" s="624"/>
      <c r="BJ178" s="624"/>
      <c r="BK178" s="624"/>
      <c r="BL178" s="624"/>
      <c r="BM178" s="624"/>
      <c r="BN178" s="624"/>
      <c r="BO178" s="624"/>
      <c r="BP178" s="624"/>
      <c r="BQ178" s="624"/>
      <c r="BR178" s="624"/>
      <c r="BS178" s="624"/>
      <c r="BT178" s="624"/>
      <c r="BU178" s="624"/>
      <c r="BV178" s="624"/>
      <c r="BW178" s="624"/>
      <c r="BX178" s="624"/>
      <c r="BY178" s="624"/>
      <c r="BZ178" s="624"/>
      <c r="CA178" s="624"/>
      <c r="CB178" s="624"/>
      <c r="CC178" s="624"/>
      <c r="CD178" s="624"/>
      <c r="CE178" s="624"/>
      <c r="CF178" s="624"/>
      <c r="CG178" s="624"/>
      <c r="CH178" s="624"/>
      <c r="CI178" s="624"/>
      <c r="CJ178" s="624"/>
      <c r="CK178" s="624"/>
      <c r="CL178" s="624"/>
      <c r="CM178" s="624"/>
      <c r="CN178" s="624"/>
      <c r="CO178" s="624"/>
      <c r="CP178" s="624"/>
      <c r="CQ178" s="624"/>
      <c r="CR178" s="624"/>
      <c r="CS178" s="624"/>
      <c r="CT178" s="624"/>
      <c r="CU178" s="624"/>
      <c r="CV178" s="624"/>
      <c r="CW178" s="624"/>
      <c r="CX178" s="624"/>
      <c r="CY178" s="624"/>
      <c r="CZ178" s="624"/>
      <c r="DA178" s="624"/>
      <c r="DB178" s="624"/>
      <c r="DC178" s="624"/>
      <c r="DD178" s="624"/>
      <c r="DE178" s="624"/>
      <c r="DF178" s="624"/>
      <c r="DG178" s="624"/>
      <c r="DH178" s="624"/>
      <c r="DI178" s="624"/>
      <c r="DJ178" s="624"/>
      <c r="DK178" s="624"/>
      <c r="DL178" s="624"/>
      <c r="DM178" s="624"/>
      <c r="DN178" s="624"/>
      <c r="DO178" s="624"/>
      <c r="DP178" s="624"/>
      <c r="DQ178" s="624"/>
      <c r="DR178" s="624"/>
      <c r="DS178" s="624"/>
      <c r="DT178" s="624"/>
      <c r="DU178" s="624"/>
      <c r="DV178" s="624"/>
      <c r="DW178" s="624"/>
      <c r="DX178" s="624"/>
      <c r="DY178" s="624"/>
      <c r="DZ178" s="624"/>
      <c r="EA178" s="624"/>
      <c r="EB178" s="624"/>
      <c r="EC178" s="624"/>
      <c r="ED178" s="624"/>
      <c r="EE178" s="624"/>
      <c r="EF178" s="624"/>
      <c r="EG178" s="624"/>
      <c r="EH178" s="624"/>
      <c r="EI178" s="624"/>
      <c r="EJ178" s="624"/>
      <c r="EK178" s="624"/>
      <c r="EL178" s="624"/>
      <c r="EM178" s="624"/>
      <c r="EN178" s="624"/>
      <c r="EO178" s="624"/>
      <c r="EP178" s="624"/>
      <c r="EQ178" s="624"/>
    </row>
    <row r="179" spans="1:147" s="560" customFormat="1">
      <c r="A179" s="624"/>
      <c r="B179" s="624"/>
      <c r="O179" s="624"/>
      <c r="P179" s="624"/>
      <c r="Q179" s="624"/>
      <c r="R179" s="624"/>
      <c r="S179" s="624"/>
      <c r="T179" s="624"/>
      <c r="U179" s="624"/>
      <c r="V179" s="624"/>
      <c r="W179" s="624"/>
      <c r="X179" s="624"/>
      <c r="Y179" s="624"/>
      <c r="Z179" s="624"/>
      <c r="AB179" s="624"/>
      <c r="AC179" s="624"/>
      <c r="AD179" s="624"/>
      <c r="AE179" s="624"/>
      <c r="AF179" s="624"/>
      <c r="AG179" s="624"/>
      <c r="AH179" s="624"/>
      <c r="AI179" s="624"/>
      <c r="AJ179" s="624"/>
      <c r="AK179" s="624"/>
      <c r="AL179" s="624"/>
      <c r="AM179" s="624"/>
      <c r="AN179" s="624"/>
      <c r="AO179" s="624"/>
      <c r="AP179" s="624"/>
      <c r="AQ179" s="624"/>
      <c r="AR179" s="624"/>
      <c r="AS179" s="624"/>
      <c r="AT179" s="624"/>
      <c r="AU179" s="624"/>
      <c r="AV179" s="624"/>
      <c r="AW179" s="624"/>
      <c r="AX179" s="624"/>
      <c r="AY179" s="624"/>
      <c r="AZ179" s="624"/>
      <c r="BA179" s="624"/>
      <c r="BB179" s="624"/>
      <c r="BC179" s="624"/>
      <c r="BD179" s="624"/>
      <c r="BE179" s="624"/>
      <c r="BF179" s="624"/>
      <c r="BG179" s="624"/>
      <c r="BH179" s="624"/>
      <c r="BI179" s="624"/>
      <c r="BJ179" s="624"/>
      <c r="BK179" s="624"/>
      <c r="BL179" s="624"/>
      <c r="BM179" s="624"/>
      <c r="BN179" s="624"/>
      <c r="BO179" s="624"/>
      <c r="BP179" s="624"/>
      <c r="BQ179" s="624"/>
      <c r="BR179" s="624"/>
      <c r="BS179" s="624"/>
      <c r="BT179" s="624"/>
      <c r="BU179" s="624"/>
      <c r="BV179" s="624"/>
      <c r="BW179" s="624"/>
      <c r="BX179" s="624"/>
      <c r="BY179" s="624"/>
      <c r="BZ179" s="624"/>
      <c r="CA179" s="624"/>
      <c r="CB179" s="624"/>
      <c r="CC179" s="624"/>
      <c r="CD179" s="624"/>
      <c r="CE179" s="624"/>
      <c r="CF179" s="624"/>
      <c r="CG179" s="624"/>
      <c r="CH179" s="624"/>
      <c r="CI179" s="624"/>
      <c r="CJ179" s="624"/>
      <c r="CK179" s="624"/>
      <c r="CL179" s="624"/>
      <c r="CM179" s="624"/>
      <c r="CN179" s="624"/>
      <c r="CO179" s="624"/>
      <c r="CP179" s="624"/>
      <c r="CQ179" s="624"/>
      <c r="CR179" s="624"/>
      <c r="CS179" s="624"/>
      <c r="CT179" s="624"/>
      <c r="CU179" s="624"/>
      <c r="CV179" s="624"/>
      <c r="CW179" s="624"/>
      <c r="CX179" s="624"/>
      <c r="CY179" s="624"/>
      <c r="CZ179" s="624"/>
      <c r="DA179" s="624"/>
      <c r="DB179" s="624"/>
      <c r="DC179" s="624"/>
      <c r="DD179" s="624"/>
      <c r="DE179" s="624"/>
      <c r="DF179" s="624"/>
      <c r="DG179" s="624"/>
      <c r="DH179" s="624"/>
      <c r="DI179" s="624"/>
      <c r="DJ179" s="624"/>
      <c r="DK179" s="624"/>
      <c r="DL179" s="624"/>
      <c r="DM179" s="624"/>
      <c r="DN179" s="624"/>
      <c r="DO179" s="624"/>
      <c r="DP179" s="624"/>
      <c r="DQ179" s="624"/>
      <c r="DR179" s="624"/>
      <c r="DS179" s="624"/>
      <c r="DT179" s="624"/>
      <c r="DU179" s="624"/>
      <c r="DV179" s="624"/>
      <c r="DW179" s="624"/>
      <c r="DX179" s="624"/>
      <c r="DY179" s="624"/>
      <c r="DZ179" s="624"/>
      <c r="EA179" s="624"/>
      <c r="EB179" s="624"/>
      <c r="EC179" s="624"/>
      <c r="ED179" s="624"/>
      <c r="EE179" s="624"/>
      <c r="EF179" s="624"/>
      <c r="EG179" s="624"/>
      <c r="EH179" s="624"/>
      <c r="EI179" s="624"/>
      <c r="EJ179" s="624"/>
      <c r="EK179" s="624"/>
      <c r="EL179" s="624"/>
      <c r="EM179" s="624"/>
      <c r="EN179" s="624"/>
      <c r="EO179" s="624"/>
      <c r="EP179" s="624"/>
      <c r="EQ179" s="624"/>
    </row>
    <row r="180" spans="1:147" s="560" customFormat="1">
      <c r="A180" s="624"/>
      <c r="B180" s="624"/>
      <c r="O180" s="624"/>
      <c r="P180" s="624"/>
      <c r="Q180" s="624"/>
      <c r="R180" s="624"/>
      <c r="S180" s="624"/>
      <c r="T180" s="624"/>
      <c r="U180" s="624"/>
      <c r="V180" s="624"/>
      <c r="W180" s="624"/>
      <c r="X180" s="624"/>
      <c r="Y180" s="624"/>
      <c r="Z180" s="624"/>
      <c r="AB180" s="624"/>
      <c r="AC180" s="624"/>
      <c r="AD180" s="624"/>
      <c r="AE180" s="624"/>
      <c r="AF180" s="624"/>
      <c r="AG180" s="624"/>
      <c r="AH180" s="624"/>
      <c r="AI180" s="624"/>
      <c r="AJ180" s="624"/>
      <c r="AK180" s="624"/>
      <c r="AL180" s="624"/>
      <c r="AM180" s="624"/>
      <c r="AN180" s="624"/>
      <c r="AO180" s="624"/>
      <c r="AP180" s="624"/>
      <c r="AQ180" s="624"/>
      <c r="AR180" s="624"/>
      <c r="AS180" s="624"/>
      <c r="AT180" s="624"/>
      <c r="AU180" s="624"/>
      <c r="AV180" s="624"/>
      <c r="AW180" s="624"/>
      <c r="AX180" s="624"/>
      <c r="AY180" s="624"/>
      <c r="AZ180" s="624"/>
      <c r="BA180" s="624"/>
      <c r="BB180" s="624"/>
      <c r="BC180" s="624"/>
      <c r="BD180" s="624"/>
      <c r="BE180" s="624"/>
      <c r="BF180" s="624"/>
      <c r="BG180" s="624"/>
      <c r="BH180" s="624"/>
      <c r="BI180" s="624"/>
      <c r="BJ180" s="624"/>
      <c r="BK180" s="624"/>
      <c r="BL180" s="624"/>
      <c r="BM180" s="624"/>
      <c r="BN180" s="624"/>
      <c r="BO180" s="624"/>
      <c r="BP180" s="624"/>
      <c r="BQ180" s="624"/>
      <c r="BR180" s="624"/>
      <c r="BS180" s="624"/>
      <c r="BT180" s="624"/>
      <c r="BU180" s="624"/>
      <c r="BV180" s="624"/>
      <c r="BW180" s="624"/>
      <c r="BX180" s="624"/>
      <c r="BY180" s="624"/>
      <c r="BZ180" s="624"/>
      <c r="CA180" s="624"/>
      <c r="CB180" s="624"/>
      <c r="CC180" s="624"/>
      <c r="CD180" s="624"/>
      <c r="CE180" s="624"/>
      <c r="CF180" s="624"/>
      <c r="CG180" s="624"/>
      <c r="CH180" s="624"/>
      <c r="CI180" s="624"/>
      <c r="CJ180" s="624"/>
      <c r="CK180" s="624"/>
      <c r="CL180" s="624"/>
      <c r="CM180" s="624"/>
      <c r="CN180" s="624"/>
      <c r="CO180" s="624"/>
      <c r="CP180" s="624"/>
      <c r="CQ180" s="624"/>
      <c r="CR180" s="624"/>
      <c r="CS180" s="624"/>
      <c r="CT180" s="624"/>
      <c r="CU180" s="624"/>
      <c r="CV180" s="624"/>
      <c r="CW180" s="624"/>
      <c r="CX180" s="624"/>
      <c r="CY180" s="624"/>
      <c r="CZ180" s="624"/>
      <c r="DA180" s="624"/>
      <c r="DB180" s="624"/>
      <c r="DC180" s="624"/>
      <c r="DD180" s="624"/>
      <c r="DE180" s="624"/>
      <c r="DF180" s="624"/>
      <c r="DG180" s="624"/>
      <c r="DH180" s="624"/>
      <c r="DI180" s="624"/>
      <c r="DJ180" s="624"/>
      <c r="DK180" s="624"/>
      <c r="DL180" s="624"/>
      <c r="DM180" s="624"/>
      <c r="DN180" s="624"/>
      <c r="DO180" s="624"/>
      <c r="DP180" s="624"/>
      <c r="DQ180" s="624"/>
      <c r="DR180" s="624"/>
      <c r="DS180" s="624"/>
      <c r="DT180" s="624"/>
      <c r="DU180" s="624"/>
      <c r="DV180" s="624"/>
      <c r="DW180" s="624"/>
      <c r="DX180" s="624"/>
      <c r="DY180" s="624"/>
      <c r="DZ180" s="624"/>
      <c r="EA180" s="624"/>
      <c r="EB180" s="624"/>
      <c r="EC180" s="624"/>
      <c r="ED180" s="624"/>
      <c r="EE180" s="624"/>
      <c r="EF180" s="624"/>
      <c r="EG180" s="624"/>
      <c r="EH180" s="624"/>
      <c r="EI180" s="624"/>
      <c r="EJ180" s="624"/>
      <c r="EK180" s="624"/>
      <c r="EL180" s="624"/>
      <c r="EM180" s="624"/>
      <c r="EN180" s="624"/>
      <c r="EO180" s="624"/>
      <c r="EP180" s="624"/>
      <c r="EQ180" s="624"/>
    </row>
    <row r="181" spans="1:147" s="560" customFormat="1">
      <c r="A181" s="624"/>
      <c r="B181" s="624"/>
      <c r="O181" s="624"/>
      <c r="P181" s="624"/>
      <c r="Q181" s="624"/>
      <c r="R181" s="624"/>
      <c r="S181" s="624"/>
      <c r="T181" s="624"/>
      <c r="U181" s="624"/>
      <c r="V181" s="624"/>
      <c r="W181" s="624"/>
      <c r="X181" s="624"/>
      <c r="Y181" s="624"/>
      <c r="Z181" s="624"/>
      <c r="AB181" s="624"/>
      <c r="AC181" s="624"/>
      <c r="AD181" s="624"/>
      <c r="AE181" s="624"/>
      <c r="AF181" s="624"/>
      <c r="AG181" s="624"/>
      <c r="AH181" s="624"/>
      <c r="AI181" s="624"/>
      <c r="AJ181" s="624"/>
      <c r="AK181" s="624"/>
      <c r="AL181" s="624"/>
      <c r="AM181" s="624"/>
      <c r="AN181" s="624"/>
      <c r="AO181" s="624"/>
      <c r="AP181" s="624"/>
      <c r="AQ181" s="624"/>
      <c r="AR181" s="624"/>
      <c r="AS181" s="624"/>
      <c r="AT181" s="624"/>
      <c r="AU181" s="624"/>
      <c r="AV181" s="624"/>
      <c r="AW181" s="624"/>
      <c r="AX181" s="624"/>
      <c r="AY181" s="624"/>
      <c r="AZ181" s="624"/>
      <c r="BA181" s="624"/>
      <c r="BB181" s="624"/>
      <c r="BC181" s="624"/>
      <c r="BD181" s="624"/>
      <c r="BE181" s="624"/>
      <c r="BF181" s="624"/>
      <c r="BG181" s="624"/>
      <c r="BH181" s="624"/>
      <c r="BI181" s="624"/>
      <c r="BJ181" s="624"/>
      <c r="BK181" s="624"/>
      <c r="BL181" s="624"/>
      <c r="BM181" s="624"/>
      <c r="BN181" s="624"/>
      <c r="BO181" s="624"/>
      <c r="BP181" s="624"/>
      <c r="BQ181" s="624"/>
      <c r="BR181" s="624"/>
      <c r="BS181" s="624"/>
      <c r="BT181" s="624"/>
      <c r="BU181" s="624"/>
      <c r="BV181" s="624"/>
      <c r="BW181" s="624"/>
      <c r="BX181" s="624"/>
      <c r="BY181" s="624"/>
      <c r="BZ181" s="624"/>
      <c r="CA181" s="624"/>
      <c r="CB181" s="624"/>
      <c r="CC181" s="624"/>
      <c r="CD181" s="624"/>
      <c r="CE181" s="624"/>
      <c r="CF181" s="624"/>
      <c r="CG181" s="624"/>
      <c r="CH181" s="624"/>
      <c r="CI181" s="624"/>
      <c r="CJ181" s="624"/>
      <c r="CK181" s="624"/>
      <c r="CL181" s="624"/>
      <c r="CM181" s="624"/>
      <c r="CN181" s="624"/>
      <c r="CO181" s="624"/>
      <c r="CP181" s="624"/>
      <c r="CQ181" s="624"/>
      <c r="CR181" s="624"/>
      <c r="CS181" s="624"/>
      <c r="CT181" s="624"/>
      <c r="CU181" s="624"/>
      <c r="CV181" s="624"/>
      <c r="CW181" s="624"/>
      <c r="CX181" s="624"/>
      <c r="CY181" s="624"/>
      <c r="CZ181" s="624"/>
      <c r="DA181" s="624"/>
      <c r="DB181" s="624"/>
      <c r="DC181" s="624"/>
      <c r="DD181" s="624"/>
      <c r="DE181" s="624"/>
      <c r="DF181" s="624"/>
      <c r="DG181" s="624"/>
      <c r="DH181" s="624"/>
      <c r="DI181" s="624"/>
      <c r="DJ181" s="624"/>
      <c r="DK181" s="624"/>
      <c r="DL181" s="624"/>
      <c r="DM181" s="624"/>
      <c r="DN181" s="624"/>
      <c r="DO181" s="624"/>
      <c r="DP181" s="624"/>
      <c r="DQ181" s="624"/>
      <c r="DR181" s="624"/>
      <c r="DS181" s="624"/>
      <c r="DT181" s="624"/>
      <c r="DU181" s="624"/>
      <c r="DV181" s="624"/>
      <c r="DW181" s="624"/>
      <c r="DX181" s="624"/>
      <c r="DY181" s="624"/>
      <c r="DZ181" s="624"/>
      <c r="EA181" s="624"/>
      <c r="EB181" s="624"/>
      <c r="EC181" s="624"/>
      <c r="ED181" s="624"/>
      <c r="EE181" s="624"/>
      <c r="EF181" s="624"/>
      <c r="EG181" s="624"/>
      <c r="EH181" s="624"/>
      <c r="EI181" s="624"/>
      <c r="EJ181" s="624"/>
      <c r="EK181" s="624"/>
      <c r="EL181" s="624"/>
      <c r="EM181" s="624"/>
      <c r="EN181" s="624"/>
      <c r="EO181" s="624"/>
      <c r="EP181" s="624"/>
      <c r="EQ181" s="624"/>
    </row>
    <row r="182" spans="1:147" s="560" customFormat="1">
      <c r="A182" s="624"/>
      <c r="B182" s="624"/>
      <c r="O182" s="624"/>
      <c r="P182" s="624"/>
      <c r="Q182" s="624"/>
      <c r="R182" s="624"/>
      <c r="S182" s="624"/>
      <c r="T182" s="624"/>
      <c r="U182" s="624"/>
      <c r="V182" s="624"/>
      <c r="W182" s="624"/>
      <c r="X182" s="624"/>
      <c r="Y182" s="624"/>
      <c r="Z182" s="624"/>
      <c r="AB182" s="624"/>
      <c r="AC182" s="624"/>
      <c r="AD182" s="624"/>
      <c r="AE182" s="624"/>
      <c r="AF182" s="624"/>
      <c r="AG182" s="624"/>
      <c r="AH182" s="624"/>
      <c r="AI182" s="624"/>
      <c r="AJ182" s="624"/>
      <c r="AK182" s="624"/>
      <c r="AL182" s="624"/>
      <c r="AM182" s="624"/>
      <c r="AN182" s="624"/>
      <c r="AO182" s="624"/>
      <c r="AP182" s="624"/>
      <c r="AQ182" s="624"/>
      <c r="AR182" s="624"/>
      <c r="AS182" s="624"/>
      <c r="AT182" s="624"/>
      <c r="AU182" s="624"/>
      <c r="AV182" s="624"/>
      <c r="AW182" s="624"/>
      <c r="AX182" s="624"/>
      <c r="AY182" s="624"/>
      <c r="AZ182" s="624"/>
      <c r="BA182" s="624"/>
      <c r="BB182" s="624"/>
      <c r="BC182" s="624"/>
      <c r="BD182" s="624"/>
      <c r="BE182" s="624"/>
      <c r="BF182" s="624"/>
      <c r="BG182" s="624"/>
      <c r="BH182" s="624"/>
      <c r="BI182" s="624"/>
      <c r="BJ182" s="624"/>
      <c r="BK182" s="624"/>
      <c r="BL182" s="624"/>
      <c r="BM182" s="624"/>
      <c r="BN182" s="624"/>
      <c r="BO182" s="624"/>
      <c r="BP182" s="624"/>
      <c r="BQ182" s="624"/>
      <c r="BR182" s="624"/>
      <c r="BS182" s="624"/>
      <c r="BT182" s="624"/>
      <c r="BU182" s="624"/>
      <c r="BV182" s="624"/>
      <c r="BW182" s="624"/>
      <c r="BX182" s="624"/>
      <c r="BY182" s="624"/>
      <c r="BZ182" s="624"/>
      <c r="CA182" s="624"/>
      <c r="CB182" s="624"/>
      <c r="CC182" s="624"/>
      <c r="CD182" s="624"/>
      <c r="CE182" s="624"/>
      <c r="CF182" s="624"/>
      <c r="CG182" s="624"/>
      <c r="CH182" s="624"/>
      <c r="CI182" s="624"/>
      <c r="CJ182" s="624"/>
      <c r="CK182" s="624"/>
      <c r="CL182" s="624"/>
      <c r="CM182" s="624"/>
      <c r="CN182" s="624"/>
      <c r="CO182" s="624"/>
      <c r="CP182" s="624"/>
      <c r="CQ182" s="624"/>
      <c r="CR182" s="624"/>
      <c r="CS182" s="624"/>
      <c r="CT182" s="624"/>
      <c r="CU182" s="624"/>
      <c r="CV182" s="624"/>
      <c r="CW182" s="624"/>
      <c r="CX182" s="624"/>
      <c r="CY182" s="624"/>
      <c r="CZ182" s="624"/>
      <c r="DA182" s="624"/>
      <c r="DB182" s="624"/>
      <c r="DC182" s="624"/>
      <c r="DD182" s="624"/>
      <c r="DE182" s="624"/>
      <c r="DF182" s="624"/>
      <c r="DG182" s="624"/>
      <c r="DH182" s="624"/>
      <c r="DI182" s="624"/>
      <c r="DJ182" s="624"/>
      <c r="DK182" s="624"/>
      <c r="DL182" s="624"/>
      <c r="DM182" s="624"/>
      <c r="DN182" s="624"/>
      <c r="DO182" s="624"/>
      <c r="DP182" s="624"/>
      <c r="DQ182" s="624"/>
      <c r="DR182" s="624"/>
      <c r="DS182" s="624"/>
      <c r="DT182" s="624"/>
      <c r="DU182" s="624"/>
      <c r="DV182" s="624"/>
      <c r="DW182" s="624"/>
      <c r="DX182" s="624"/>
      <c r="DY182" s="624"/>
      <c r="DZ182" s="624"/>
      <c r="EA182" s="624"/>
      <c r="EB182" s="624"/>
      <c r="EC182" s="624"/>
      <c r="ED182" s="624"/>
      <c r="EE182" s="624"/>
      <c r="EF182" s="624"/>
      <c r="EG182" s="624"/>
      <c r="EH182" s="624"/>
      <c r="EI182" s="624"/>
      <c r="EJ182" s="624"/>
      <c r="EK182" s="624"/>
      <c r="EL182" s="624"/>
      <c r="EM182" s="624"/>
      <c r="EN182" s="624"/>
      <c r="EO182" s="624"/>
      <c r="EP182" s="624"/>
      <c r="EQ182" s="624"/>
    </row>
    <row r="183" spans="1:147" s="560" customFormat="1">
      <c r="A183" s="624"/>
      <c r="B183" s="624"/>
      <c r="O183" s="624"/>
      <c r="P183" s="624"/>
      <c r="Q183" s="624"/>
      <c r="R183" s="624"/>
      <c r="S183" s="624"/>
      <c r="T183" s="624"/>
      <c r="U183" s="624"/>
      <c r="V183" s="624"/>
      <c r="W183" s="624"/>
      <c r="X183" s="624"/>
      <c r="Y183" s="624"/>
      <c r="Z183" s="624"/>
      <c r="AB183" s="624"/>
      <c r="AC183" s="624"/>
      <c r="AD183" s="624"/>
      <c r="AE183" s="624"/>
      <c r="AF183" s="624"/>
      <c r="AG183" s="624"/>
      <c r="AH183" s="624"/>
      <c r="AI183" s="624"/>
      <c r="AJ183" s="624"/>
      <c r="AK183" s="624"/>
      <c r="AL183" s="624"/>
      <c r="AM183" s="624"/>
      <c r="AN183" s="624"/>
      <c r="AO183" s="624"/>
      <c r="AP183" s="624"/>
      <c r="AQ183" s="624"/>
      <c r="AR183" s="624"/>
      <c r="AS183" s="624"/>
      <c r="AT183" s="624"/>
      <c r="AU183" s="624"/>
      <c r="AV183" s="624"/>
      <c r="AW183" s="624"/>
      <c r="AX183" s="624"/>
      <c r="AY183" s="624"/>
      <c r="AZ183" s="624"/>
      <c r="BA183" s="624"/>
      <c r="BB183" s="624"/>
      <c r="BC183" s="624"/>
      <c r="BD183" s="624"/>
      <c r="BE183" s="624"/>
      <c r="BF183" s="624"/>
      <c r="BG183" s="624"/>
      <c r="BH183" s="624"/>
      <c r="BI183" s="624"/>
      <c r="BJ183" s="624"/>
      <c r="BK183" s="624"/>
      <c r="BL183" s="624"/>
      <c r="BM183" s="624"/>
      <c r="BN183" s="624"/>
      <c r="BO183" s="624"/>
      <c r="BP183" s="624"/>
      <c r="BQ183" s="624"/>
      <c r="BR183" s="624"/>
      <c r="BS183" s="624"/>
      <c r="BT183" s="624"/>
      <c r="BU183" s="624"/>
      <c r="BV183" s="624"/>
      <c r="BW183" s="624"/>
      <c r="BX183" s="624"/>
      <c r="BY183" s="624"/>
      <c r="BZ183" s="624"/>
      <c r="CA183" s="624"/>
      <c r="CB183" s="624"/>
      <c r="CC183" s="624"/>
      <c r="CD183" s="624"/>
      <c r="CE183" s="624"/>
      <c r="CF183" s="624"/>
      <c r="CG183" s="624"/>
      <c r="CH183" s="624"/>
      <c r="CI183" s="624"/>
      <c r="CJ183" s="624"/>
      <c r="CK183" s="624"/>
      <c r="CL183" s="624"/>
      <c r="CM183" s="624"/>
      <c r="CN183" s="624"/>
      <c r="CO183" s="624"/>
      <c r="CP183" s="624"/>
      <c r="CQ183" s="624"/>
      <c r="CR183" s="624"/>
      <c r="CS183" s="624"/>
      <c r="CT183" s="624"/>
      <c r="CU183" s="624"/>
      <c r="CV183" s="624"/>
      <c r="CW183" s="624"/>
      <c r="CX183" s="624"/>
      <c r="CY183" s="624"/>
      <c r="CZ183" s="624"/>
      <c r="DA183" s="624"/>
      <c r="DB183" s="624"/>
      <c r="DC183" s="624"/>
      <c r="DD183" s="624"/>
      <c r="DE183" s="624"/>
      <c r="DF183" s="624"/>
      <c r="DG183" s="624"/>
      <c r="DH183" s="624"/>
      <c r="DI183" s="624"/>
      <c r="DJ183" s="624"/>
      <c r="DK183" s="624"/>
      <c r="DL183" s="624"/>
      <c r="DM183" s="624"/>
      <c r="DN183" s="624"/>
      <c r="DO183" s="624"/>
      <c r="DP183" s="624"/>
      <c r="DQ183" s="624"/>
      <c r="DR183" s="624"/>
      <c r="DS183" s="624"/>
      <c r="DT183" s="624"/>
      <c r="DU183" s="624"/>
      <c r="DV183" s="624"/>
      <c r="DW183" s="624"/>
      <c r="DX183" s="624"/>
      <c r="DY183" s="624"/>
      <c r="DZ183" s="624"/>
      <c r="EA183" s="624"/>
      <c r="EB183" s="624"/>
      <c r="EC183" s="624"/>
      <c r="ED183" s="624"/>
      <c r="EE183" s="624"/>
      <c r="EF183" s="624"/>
      <c r="EG183" s="624"/>
      <c r="EH183" s="624"/>
      <c r="EI183" s="624"/>
      <c r="EJ183" s="624"/>
      <c r="EK183" s="624"/>
      <c r="EL183" s="624"/>
      <c r="EM183" s="624"/>
      <c r="EN183" s="624"/>
      <c r="EO183" s="624"/>
      <c r="EP183" s="624"/>
      <c r="EQ183" s="624"/>
    </row>
    <row r="184" spans="1:147" s="560" customFormat="1">
      <c r="A184" s="624"/>
      <c r="B184" s="624"/>
      <c r="O184" s="624"/>
      <c r="P184" s="624"/>
      <c r="Q184" s="624"/>
      <c r="R184" s="624"/>
      <c r="S184" s="624"/>
      <c r="T184" s="624"/>
      <c r="U184" s="624"/>
      <c r="V184" s="624"/>
      <c r="W184" s="624"/>
      <c r="X184" s="624"/>
      <c r="Y184" s="624"/>
      <c r="Z184" s="624"/>
      <c r="AB184" s="624"/>
      <c r="AC184" s="624"/>
      <c r="AD184" s="624"/>
      <c r="AE184" s="624"/>
      <c r="AF184" s="624"/>
      <c r="AG184" s="624"/>
      <c r="AH184" s="624"/>
      <c r="AI184" s="624"/>
      <c r="AJ184" s="624"/>
      <c r="AK184" s="624"/>
      <c r="AL184" s="624"/>
      <c r="AM184" s="624"/>
      <c r="AN184" s="624"/>
      <c r="AO184" s="624"/>
      <c r="AP184" s="624"/>
      <c r="AQ184" s="624"/>
      <c r="AR184" s="624"/>
      <c r="AS184" s="624"/>
      <c r="AT184" s="624"/>
      <c r="AU184" s="624"/>
      <c r="AV184" s="624"/>
      <c r="AW184" s="624"/>
      <c r="AX184" s="624"/>
      <c r="AY184" s="624"/>
      <c r="AZ184" s="624"/>
      <c r="BA184" s="624"/>
      <c r="BB184" s="624"/>
      <c r="BC184" s="624"/>
      <c r="BD184" s="624"/>
      <c r="BE184" s="624"/>
      <c r="BF184" s="624"/>
      <c r="BG184" s="624"/>
      <c r="BH184" s="624"/>
      <c r="BI184" s="624"/>
      <c r="BJ184" s="624"/>
      <c r="BK184" s="624"/>
      <c r="BL184" s="624"/>
      <c r="BM184" s="624"/>
      <c r="BN184" s="624"/>
      <c r="BO184" s="624"/>
      <c r="BP184" s="624"/>
      <c r="BQ184" s="624"/>
      <c r="BR184" s="624"/>
      <c r="BS184" s="624"/>
      <c r="BT184" s="624"/>
      <c r="BU184" s="624"/>
      <c r="BV184" s="624"/>
      <c r="BW184" s="624"/>
      <c r="BX184" s="624"/>
      <c r="BY184" s="624"/>
      <c r="BZ184" s="624"/>
      <c r="CA184" s="624"/>
      <c r="CB184" s="624"/>
      <c r="CC184" s="624"/>
      <c r="CD184" s="624"/>
      <c r="CE184" s="624"/>
      <c r="CF184" s="624"/>
      <c r="CG184" s="624"/>
      <c r="CH184" s="624"/>
      <c r="CI184" s="624"/>
      <c r="CJ184" s="624"/>
      <c r="CK184" s="624"/>
      <c r="CL184" s="624"/>
      <c r="CM184" s="624"/>
      <c r="CN184" s="624"/>
      <c r="CO184" s="624"/>
      <c r="CP184" s="624"/>
      <c r="CQ184" s="624"/>
      <c r="CR184" s="624"/>
      <c r="CS184" s="624"/>
      <c r="CT184" s="624"/>
      <c r="CU184" s="624"/>
      <c r="CV184" s="624"/>
      <c r="CW184" s="624"/>
      <c r="CX184" s="624"/>
      <c r="CY184" s="624"/>
      <c r="CZ184" s="624"/>
      <c r="DA184" s="624"/>
      <c r="DB184" s="624"/>
      <c r="DC184" s="624"/>
      <c r="DD184" s="624"/>
      <c r="DE184" s="624"/>
      <c r="DF184" s="624"/>
      <c r="DG184" s="624"/>
      <c r="DH184" s="624"/>
      <c r="DI184" s="624"/>
      <c r="DJ184" s="624"/>
      <c r="DK184" s="624"/>
      <c r="DL184" s="624"/>
      <c r="DM184" s="624"/>
      <c r="DN184" s="624"/>
      <c r="DO184" s="624"/>
      <c r="DP184" s="624"/>
      <c r="DQ184" s="624"/>
      <c r="DR184" s="624"/>
      <c r="DS184" s="624"/>
      <c r="DT184" s="624"/>
      <c r="DU184" s="624"/>
      <c r="DV184" s="624"/>
      <c r="DW184" s="624"/>
      <c r="DX184" s="624"/>
      <c r="DY184" s="624"/>
      <c r="DZ184" s="624"/>
      <c r="EA184" s="624"/>
      <c r="EB184" s="624"/>
      <c r="EC184" s="624"/>
      <c r="ED184" s="624"/>
      <c r="EE184" s="624"/>
      <c r="EF184" s="624"/>
      <c r="EG184" s="624"/>
      <c r="EH184" s="624"/>
      <c r="EI184" s="624"/>
      <c r="EJ184" s="624"/>
      <c r="EK184" s="624"/>
      <c r="EL184" s="624"/>
      <c r="EM184" s="624"/>
      <c r="EN184" s="624"/>
      <c r="EO184" s="624"/>
      <c r="EP184" s="624"/>
      <c r="EQ184" s="624"/>
    </row>
    <row r="185" spans="1:147" s="560" customFormat="1">
      <c r="A185" s="624"/>
      <c r="B185" s="624"/>
      <c r="O185" s="624"/>
      <c r="P185" s="624"/>
      <c r="Q185" s="624"/>
      <c r="R185" s="624"/>
      <c r="S185" s="624"/>
      <c r="T185" s="624"/>
      <c r="U185" s="624"/>
      <c r="V185" s="624"/>
      <c r="W185" s="624"/>
      <c r="X185" s="624"/>
      <c r="Y185" s="624"/>
      <c r="Z185" s="624"/>
      <c r="AB185" s="624"/>
      <c r="AC185" s="624"/>
      <c r="AD185" s="624"/>
      <c r="AE185" s="624"/>
      <c r="AF185" s="624"/>
      <c r="AG185" s="624"/>
      <c r="AH185" s="624"/>
      <c r="AI185" s="624"/>
      <c r="AJ185" s="624"/>
      <c r="AK185" s="624"/>
      <c r="AL185" s="624"/>
      <c r="AM185" s="624"/>
      <c r="AN185" s="624"/>
      <c r="AO185" s="624"/>
      <c r="AP185" s="624"/>
      <c r="AQ185" s="624"/>
      <c r="AR185" s="624"/>
      <c r="AS185" s="624"/>
      <c r="AT185" s="624"/>
      <c r="AU185" s="624"/>
      <c r="AV185" s="624"/>
      <c r="AW185" s="624"/>
      <c r="AX185" s="624"/>
      <c r="AY185" s="624"/>
      <c r="AZ185" s="624"/>
      <c r="BA185" s="624"/>
      <c r="BB185" s="624"/>
      <c r="BC185" s="624"/>
      <c r="BD185" s="624"/>
      <c r="BE185" s="624"/>
      <c r="BF185" s="624"/>
      <c r="BG185" s="624"/>
      <c r="BH185" s="624"/>
      <c r="BI185" s="624"/>
      <c r="BJ185" s="624"/>
      <c r="BK185" s="624"/>
      <c r="BL185" s="624"/>
      <c r="BM185" s="624"/>
      <c r="BN185" s="624"/>
      <c r="BO185" s="624"/>
      <c r="BP185" s="624"/>
      <c r="BQ185" s="624"/>
      <c r="BR185" s="624"/>
      <c r="BS185" s="624"/>
      <c r="BT185" s="624"/>
      <c r="BU185" s="624"/>
      <c r="BV185" s="624"/>
      <c r="BW185" s="624"/>
      <c r="BX185" s="624"/>
      <c r="BY185" s="624"/>
      <c r="BZ185" s="624"/>
      <c r="CA185" s="624"/>
      <c r="CB185" s="624"/>
      <c r="CC185" s="624"/>
      <c r="CD185" s="624"/>
      <c r="CE185" s="624"/>
      <c r="CF185" s="624"/>
      <c r="CG185" s="624"/>
      <c r="CH185" s="624"/>
      <c r="CI185" s="624"/>
      <c r="CJ185" s="624"/>
      <c r="CK185" s="624"/>
      <c r="CL185" s="624"/>
      <c r="CM185" s="624"/>
      <c r="CN185" s="624"/>
      <c r="CO185" s="624"/>
      <c r="CP185" s="624"/>
      <c r="CQ185" s="624"/>
      <c r="CR185" s="624"/>
      <c r="CS185" s="624"/>
      <c r="CT185" s="624"/>
      <c r="CU185" s="624"/>
      <c r="CV185" s="624"/>
      <c r="CW185" s="624"/>
      <c r="CX185" s="624"/>
      <c r="CY185" s="624"/>
      <c r="CZ185" s="624"/>
      <c r="DA185" s="624"/>
      <c r="DB185" s="624"/>
      <c r="DC185" s="624"/>
      <c r="DD185" s="624"/>
      <c r="DE185" s="624"/>
      <c r="DF185" s="624"/>
      <c r="DG185" s="624"/>
      <c r="DH185" s="624"/>
      <c r="DI185" s="624"/>
      <c r="DJ185" s="624"/>
      <c r="DK185" s="624"/>
      <c r="DL185" s="624"/>
      <c r="DM185" s="624"/>
      <c r="DN185" s="624"/>
      <c r="DO185" s="624"/>
      <c r="DP185" s="624"/>
      <c r="DQ185" s="624"/>
      <c r="DR185" s="624"/>
      <c r="DS185" s="624"/>
      <c r="DT185" s="624"/>
      <c r="DU185" s="624"/>
      <c r="DV185" s="624"/>
      <c r="DW185" s="624"/>
      <c r="DX185" s="624"/>
      <c r="DY185" s="624"/>
      <c r="DZ185" s="624"/>
      <c r="EA185" s="624"/>
      <c r="EB185" s="624"/>
      <c r="EC185" s="624"/>
      <c r="ED185" s="624"/>
      <c r="EE185" s="624"/>
      <c r="EF185" s="624"/>
      <c r="EG185" s="624"/>
      <c r="EH185" s="624"/>
      <c r="EI185" s="624"/>
      <c r="EJ185" s="624"/>
      <c r="EK185" s="624"/>
      <c r="EL185" s="624"/>
      <c r="EM185" s="624"/>
      <c r="EN185" s="624"/>
      <c r="EO185" s="624"/>
      <c r="EP185" s="624"/>
      <c r="EQ185" s="624"/>
    </row>
    <row r="186" spans="1:147" s="560" customFormat="1">
      <c r="A186" s="624"/>
      <c r="B186" s="624"/>
      <c r="O186" s="624"/>
      <c r="P186" s="624"/>
      <c r="Q186" s="624"/>
      <c r="R186" s="624"/>
      <c r="S186" s="624"/>
      <c r="T186" s="624"/>
      <c r="U186" s="624"/>
      <c r="V186" s="624"/>
      <c r="W186" s="624"/>
      <c r="X186" s="624"/>
      <c r="Y186" s="624"/>
      <c r="Z186" s="624"/>
      <c r="AB186" s="624"/>
      <c r="AC186" s="624"/>
      <c r="AD186" s="624"/>
      <c r="AE186" s="624"/>
      <c r="AF186" s="624"/>
      <c r="AG186" s="624"/>
      <c r="AH186" s="624"/>
      <c r="AI186" s="624"/>
      <c r="AJ186" s="624"/>
      <c r="AK186" s="624"/>
      <c r="AL186" s="624"/>
      <c r="AM186" s="624"/>
      <c r="AN186" s="624"/>
      <c r="AO186" s="624"/>
      <c r="AP186" s="624"/>
      <c r="AQ186" s="624"/>
      <c r="AR186" s="624"/>
      <c r="AS186" s="624"/>
      <c r="AT186" s="624"/>
      <c r="AU186" s="624"/>
      <c r="AV186" s="624"/>
      <c r="AW186" s="624"/>
      <c r="AX186" s="624"/>
      <c r="AY186" s="624"/>
      <c r="AZ186" s="624"/>
      <c r="BA186" s="624"/>
      <c r="BB186" s="624"/>
      <c r="BC186" s="624"/>
      <c r="BD186" s="624"/>
      <c r="BE186" s="624"/>
      <c r="BF186" s="624"/>
      <c r="BG186" s="624"/>
      <c r="BH186" s="624"/>
      <c r="BI186" s="624"/>
      <c r="BJ186" s="624"/>
      <c r="BK186" s="624"/>
      <c r="BL186" s="624"/>
      <c r="BM186" s="624"/>
      <c r="BN186" s="624"/>
      <c r="BO186" s="624"/>
      <c r="BP186" s="624"/>
      <c r="BQ186" s="624"/>
      <c r="BR186" s="624"/>
      <c r="BS186" s="624"/>
      <c r="BT186" s="624"/>
      <c r="BU186" s="624"/>
      <c r="BV186" s="624"/>
      <c r="BW186" s="624"/>
      <c r="BX186" s="624"/>
      <c r="BY186" s="624"/>
      <c r="BZ186" s="624"/>
      <c r="CA186" s="624"/>
      <c r="CB186" s="624"/>
      <c r="CC186" s="624"/>
      <c r="CD186" s="624"/>
      <c r="CE186" s="624"/>
      <c r="CF186" s="624"/>
      <c r="CG186" s="624"/>
      <c r="CH186" s="624"/>
      <c r="CI186" s="624"/>
      <c r="CJ186" s="624"/>
      <c r="CK186" s="624"/>
      <c r="CL186" s="624"/>
      <c r="CM186" s="624"/>
      <c r="CN186" s="624"/>
      <c r="CO186" s="624"/>
      <c r="CP186" s="624"/>
      <c r="CQ186" s="624"/>
      <c r="CR186" s="624"/>
      <c r="CS186" s="624"/>
      <c r="CT186" s="624"/>
      <c r="CU186" s="624"/>
      <c r="CV186" s="624"/>
      <c r="CW186" s="624"/>
      <c r="CX186" s="624"/>
      <c r="CY186" s="624"/>
      <c r="CZ186" s="624"/>
      <c r="DA186" s="624"/>
      <c r="DB186" s="624"/>
      <c r="DC186" s="624"/>
      <c r="DD186" s="624"/>
      <c r="DE186" s="624"/>
      <c r="DF186" s="624"/>
      <c r="DG186" s="624"/>
      <c r="DH186" s="624"/>
      <c r="DI186" s="624"/>
      <c r="DJ186" s="624"/>
      <c r="DK186" s="624"/>
      <c r="DL186" s="624"/>
      <c r="DM186" s="624"/>
      <c r="DN186" s="624"/>
      <c r="DO186" s="624"/>
      <c r="DP186" s="624"/>
      <c r="DQ186" s="624"/>
      <c r="DR186" s="624"/>
      <c r="DS186" s="624"/>
      <c r="DT186" s="624"/>
      <c r="DU186" s="624"/>
      <c r="DV186" s="624"/>
      <c r="DW186" s="624"/>
      <c r="DX186" s="624"/>
      <c r="DY186" s="624"/>
      <c r="DZ186" s="624"/>
      <c r="EA186" s="624"/>
      <c r="EB186" s="624"/>
      <c r="EC186" s="624"/>
      <c r="ED186" s="624"/>
      <c r="EE186" s="624"/>
      <c r="EF186" s="624"/>
      <c r="EG186" s="624"/>
      <c r="EH186" s="624"/>
      <c r="EI186" s="624"/>
      <c r="EJ186" s="624"/>
      <c r="EK186" s="624"/>
      <c r="EL186" s="624"/>
      <c r="EM186" s="624"/>
      <c r="EN186" s="624"/>
      <c r="EO186" s="624"/>
      <c r="EP186" s="624"/>
      <c r="EQ186" s="624"/>
    </row>
    <row r="187" spans="1:147" s="560" customFormat="1">
      <c r="A187" s="624"/>
      <c r="B187" s="624"/>
      <c r="O187" s="624"/>
      <c r="P187" s="624"/>
      <c r="Q187" s="624"/>
      <c r="R187" s="624"/>
      <c r="S187" s="624"/>
      <c r="T187" s="624"/>
      <c r="U187" s="624"/>
      <c r="V187" s="624"/>
      <c r="W187" s="624"/>
      <c r="X187" s="624"/>
      <c r="Y187" s="624"/>
      <c r="Z187" s="624"/>
      <c r="AB187" s="624"/>
      <c r="AC187" s="624"/>
      <c r="AD187" s="624"/>
      <c r="AE187" s="624"/>
      <c r="AF187" s="624"/>
      <c r="AG187" s="624"/>
      <c r="AH187" s="624"/>
      <c r="AI187" s="624"/>
      <c r="AJ187" s="624"/>
      <c r="AK187" s="624"/>
      <c r="AL187" s="624"/>
      <c r="AM187" s="624"/>
      <c r="AN187" s="624"/>
      <c r="AO187" s="624"/>
      <c r="AP187" s="624"/>
      <c r="AQ187" s="624"/>
      <c r="AR187" s="624"/>
      <c r="AS187" s="624"/>
      <c r="AT187" s="624"/>
      <c r="AU187" s="624"/>
      <c r="AV187" s="624"/>
      <c r="AW187" s="624"/>
      <c r="AX187" s="624"/>
      <c r="AY187" s="624"/>
      <c r="AZ187" s="624"/>
      <c r="BA187" s="624"/>
      <c r="BB187" s="624"/>
      <c r="BC187" s="624"/>
      <c r="BD187" s="624"/>
      <c r="BE187" s="624"/>
      <c r="BF187" s="624"/>
      <c r="BG187" s="624"/>
      <c r="BH187" s="624"/>
      <c r="BI187" s="624"/>
      <c r="BJ187" s="624"/>
      <c r="BK187" s="624"/>
      <c r="BL187" s="624"/>
      <c r="BM187" s="624"/>
      <c r="BN187" s="624"/>
      <c r="BO187" s="624"/>
      <c r="BP187" s="624"/>
      <c r="BQ187" s="624"/>
      <c r="BR187" s="624"/>
      <c r="BS187" s="624"/>
      <c r="BT187" s="624"/>
      <c r="BU187" s="624"/>
      <c r="BV187" s="624"/>
      <c r="BW187" s="624"/>
      <c r="BX187" s="624"/>
      <c r="BY187" s="624"/>
      <c r="BZ187" s="624"/>
      <c r="CA187" s="624"/>
      <c r="CB187" s="624"/>
      <c r="CC187" s="624"/>
      <c r="CD187" s="624"/>
      <c r="CE187" s="624"/>
      <c r="CF187" s="624"/>
      <c r="CG187" s="624"/>
      <c r="CH187" s="624"/>
      <c r="CI187" s="624"/>
      <c r="CJ187" s="624"/>
      <c r="CK187" s="624"/>
      <c r="CL187" s="624"/>
      <c r="CM187" s="624"/>
      <c r="CN187" s="624"/>
      <c r="CO187" s="624"/>
      <c r="CP187" s="624"/>
      <c r="CQ187" s="624"/>
      <c r="CR187" s="624"/>
      <c r="CS187" s="624"/>
      <c r="CT187" s="624"/>
      <c r="CU187" s="624"/>
      <c r="CV187" s="624"/>
      <c r="CW187" s="624"/>
      <c r="CX187" s="624"/>
      <c r="CY187" s="624"/>
      <c r="CZ187" s="624"/>
      <c r="DA187" s="624"/>
      <c r="DB187" s="624"/>
      <c r="DC187" s="624"/>
      <c r="DD187" s="624"/>
      <c r="DE187" s="624"/>
      <c r="DF187" s="624"/>
      <c r="DG187" s="624"/>
      <c r="DH187" s="624"/>
      <c r="DI187" s="624"/>
      <c r="DJ187" s="624"/>
      <c r="DK187" s="624"/>
      <c r="DL187" s="624"/>
      <c r="DM187" s="624"/>
      <c r="DN187" s="624"/>
      <c r="DO187" s="624"/>
      <c r="DP187" s="624"/>
      <c r="DQ187" s="624"/>
      <c r="DR187" s="624"/>
      <c r="DS187" s="624"/>
      <c r="DT187" s="624"/>
      <c r="DU187" s="624"/>
      <c r="DV187" s="624"/>
      <c r="DW187" s="624"/>
      <c r="DX187" s="624"/>
      <c r="DY187" s="624"/>
      <c r="DZ187" s="624"/>
      <c r="EA187" s="624"/>
      <c r="EB187" s="624"/>
      <c r="EC187" s="624"/>
      <c r="ED187" s="624"/>
      <c r="EE187" s="624"/>
      <c r="EF187" s="624"/>
      <c r="EG187" s="624"/>
      <c r="EH187" s="624"/>
      <c r="EI187" s="624"/>
      <c r="EJ187" s="624"/>
      <c r="EK187" s="624"/>
      <c r="EL187" s="624"/>
      <c r="EM187" s="624"/>
      <c r="EN187" s="624"/>
      <c r="EO187" s="624"/>
      <c r="EP187" s="624"/>
      <c r="EQ187" s="624"/>
    </row>
    <row r="188" spans="1:147" s="560" customFormat="1">
      <c r="A188" s="624"/>
      <c r="B188" s="624"/>
      <c r="O188" s="624"/>
      <c r="P188" s="624"/>
      <c r="Q188" s="624"/>
      <c r="R188" s="624"/>
      <c r="S188" s="624"/>
      <c r="T188" s="624"/>
      <c r="U188" s="624"/>
      <c r="V188" s="624"/>
      <c r="W188" s="624"/>
      <c r="X188" s="624"/>
      <c r="Y188" s="624"/>
      <c r="Z188" s="624"/>
      <c r="AB188" s="624"/>
      <c r="AC188" s="624"/>
      <c r="AD188" s="624"/>
      <c r="AE188" s="624"/>
      <c r="AF188" s="624"/>
      <c r="AG188" s="624"/>
      <c r="AH188" s="624"/>
      <c r="AI188" s="624"/>
      <c r="AJ188" s="624"/>
      <c r="AK188" s="624"/>
      <c r="AL188" s="624"/>
      <c r="AM188" s="624"/>
      <c r="AN188" s="624"/>
      <c r="AO188" s="624"/>
      <c r="AP188" s="624"/>
      <c r="AQ188" s="624"/>
      <c r="AR188" s="624"/>
      <c r="AS188" s="624"/>
      <c r="AT188" s="624"/>
      <c r="AU188" s="624"/>
      <c r="AV188" s="624"/>
      <c r="AW188" s="624"/>
      <c r="AX188" s="624"/>
      <c r="AY188" s="624"/>
      <c r="AZ188" s="624"/>
      <c r="BA188" s="624"/>
      <c r="BB188" s="624"/>
      <c r="BC188" s="624"/>
      <c r="BD188" s="624"/>
      <c r="BE188" s="624"/>
      <c r="BF188" s="624"/>
      <c r="BG188" s="624"/>
      <c r="BH188" s="624"/>
      <c r="BI188" s="624"/>
      <c r="BJ188" s="624"/>
      <c r="BK188" s="624"/>
      <c r="BL188" s="624"/>
      <c r="BM188" s="624"/>
      <c r="BN188" s="624"/>
      <c r="BO188" s="624"/>
      <c r="BP188" s="624"/>
      <c r="BQ188" s="624"/>
      <c r="BR188" s="624"/>
      <c r="BS188" s="624"/>
      <c r="BT188" s="624"/>
      <c r="BU188" s="624"/>
      <c r="BV188" s="624"/>
      <c r="BW188" s="624"/>
      <c r="BX188" s="624"/>
      <c r="BY188" s="624"/>
      <c r="BZ188" s="624"/>
      <c r="CA188" s="624"/>
      <c r="CB188" s="624"/>
      <c r="CC188" s="624"/>
      <c r="CD188" s="624"/>
      <c r="CE188" s="624"/>
      <c r="CF188" s="624"/>
      <c r="CG188" s="624"/>
      <c r="CH188" s="624"/>
      <c r="CI188" s="624"/>
      <c r="CJ188" s="624"/>
      <c r="CK188" s="624"/>
      <c r="CL188" s="624"/>
      <c r="CM188" s="624"/>
      <c r="CN188" s="624"/>
      <c r="CO188" s="624"/>
      <c r="CP188" s="624"/>
      <c r="CQ188" s="624"/>
      <c r="CR188" s="624"/>
      <c r="CS188" s="624"/>
      <c r="CT188" s="624"/>
      <c r="CU188" s="624"/>
      <c r="CV188" s="624"/>
      <c r="CW188" s="624"/>
      <c r="CX188" s="624"/>
      <c r="CY188" s="624"/>
      <c r="CZ188" s="624"/>
      <c r="DA188" s="624"/>
      <c r="DB188" s="624"/>
      <c r="DC188" s="624"/>
      <c r="DD188" s="624"/>
      <c r="DE188" s="624"/>
      <c r="DF188" s="624"/>
      <c r="DG188" s="624"/>
      <c r="DH188" s="624"/>
      <c r="DI188" s="624"/>
      <c r="DJ188" s="624"/>
      <c r="DK188" s="624"/>
      <c r="DL188" s="624"/>
      <c r="DM188" s="624"/>
      <c r="DN188" s="624"/>
      <c r="DO188" s="624"/>
      <c r="DP188" s="624"/>
      <c r="DQ188" s="624"/>
      <c r="DR188" s="624"/>
      <c r="DS188" s="624"/>
      <c r="DT188" s="624"/>
      <c r="DU188" s="624"/>
      <c r="DV188" s="624"/>
      <c r="DW188" s="624"/>
      <c r="DX188" s="624"/>
      <c r="DY188" s="624"/>
      <c r="DZ188" s="624"/>
      <c r="EA188" s="624"/>
      <c r="EB188" s="624"/>
      <c r="EC188" s="624"/>
      <c r="ED188" s="624"/>
      <c r="EE188" s="624"/>
      <c r="EF188" s="624"/>
      <c r="EG188" s="624"/>
      <c r="EH188" s="624"/>
      <c r="EI188" s="624"/>
      <c r="EJ188" s="624"/>
      <c r="EK188" s="624"/>
      <c r="EL188" s="624"/>
      <c r="EM188" s="624"/>
      <c r="EN188" s="624"/>
      <c r="EO188" s="624"/>
      <c r="EP188" s="624"/>
      <c r="EQ188" s="624"/>
    </row>
    <row r="189" spans="1:147" s="560" customFormat="1">
      <c r="A189" s="624"/>
      <c r="B189" s="624"/>
      <c r="O189" s="624"/>
      <c r="P189" s="624"/>
      <c r="Q189" s="624"/>
      <c r="R189" s="624"/>
      <c r="S189" s="624"/>
      <c r="T189" s="624"/>
      <c r="U189" s="624"/>
      <c r="V189" s="624"/>
      <c r="W189" s="624"/>
      <c r="X189" s="624"/>
      <c r="Y189" s="624"/>
      <c r="Z189" s="624"/>
      <c r="AB189" s="624"/>
      <c r="AC189" s="624"/>
      <c r="AD189" s="624"/>
      <c r="AE189" s="624"/>
      <c r="AF189" s="624"/>
      <c r="AG189" s="624"/>
      <c r="AH189" s="624"/>
      <c r="AI189" s="624"/>
      <c r="AJ189" s="624"/>
      <c r="AK189" s="624"/>
      <c r="AL189" s="624"/>
      <c r="AM189" s="624"/>
      <c r="AN189" s="624"/>
      <c r="AO189" s="624"/>
      <c r="AP189" s="624"/>
      <c r="AQ189" s="624"/>
      <c r="AR189" s="624"/>
      <c r="AS189" s="624"/>
      <c r="AT189" s="624"/>
      <c r="AU189" s="624"/>
      <c r="AV189" s="624"/>
      <c r="AW189" s="624"/>
      <c r="AX189" s="624"/>
      <c r="AY189" s="624"/>
      <c r="AZ189" s="624"/>
      <c r="BA189" s="624"/>
      <c r="BB189" s="624"/>
      <c r="BC189" s="624"/>
      <c r="BD189" s="624"/>
      <c r="BE189" s="624"/>
      <c r="BF189" s="624"/>
      <c r="BG189" s="624"/>
      <c r="BH189" s="624"/>
      <c r="BI189" s="624"/>
      <c r="BJ189" s="624"/>
      <c r="BK189" s="624"/>
      <c r="BL189" s="624"/>
      <c r="BM189" s="624"/>
      <c r="BN189" s="624"/>
      <c r="BO189" s="624"/>
      <c r="BP189" s="624"/>
      <c r="BQ189" s="624"/>
      <c r="BR189" s="624"/>
      <c r="BS189" s="624"/>
      <c r="BT189" s="624"/>
      <c r="BU189" s="624"/>
      <c r="BV189" s="624"/>
      <c r="BW189" s="624"/>
      <c r="BX189" s="624"/>
      <c r="BY189" s="624"/>
      <c r="BZ189" s="624"/>
      <c r="CA189" s="624"/>
      <c r="CB189" s="624"/>
      <c r="CC189" s="624"/>
      <c r="CD189" s="624"/>
      <c r="CE189" s="624"/>
      <c r="CF189" s="624"/>
      <c r="CG189" s="624"/>
      <c r="CH189" s="624"/>
      <c r="CI189" s="624"/>
      <c r="CJ189" s="624"/>
      <c r="CK189" s="624"/>
      <c r="CL189" s="624"/>
      <c r="CM189" s="624"/>
      <c r="CN189" s="624"/>
      <c r="CO189" s="624"/>
      <c r="CP189" s="624"/>
      <c r="CQ189" s="624"/>
      <c r="CR189" s="624"/>
      <c r="CS189" s="624"/>
      <c r="CT189" s="624"/>
      <c r="CU189" s="624"/>
      <c r="CV189" s="624"/>
      <c r="CW189" s="624"/>
      <c r="CX189" s="624"/>
      <c r="CY189" s="624"/>
      <c r="CZ189" s="624"/>
      <c r="DA189" s="624"/>
      <c r="DB189" s="624"/>
      <c r="DC189" s="624"/>
      <c r="DD189" s="624"/>
      <c r="DE189" s="624"/>
      <c r="DF189" s="624"/>
      <c r="DG189" s="624"/>
      <c r="DH189" s="624"/>
      <c r="DI189" s="624"/>
      <c r="DJ189" s="624"/>
      <c r="DK189" s="624"/>
      <c r="DL189" s="624"/>
      <c r="DM189" s="624"/>
      <c r="DN189" s="624"/>
      <c r="DO189" s="624"/>
      <c r="DP189" s="624"/>
      <c r="DQ189" s="624"/>
      <c r="DR189" s="624"/>
      <c r="DS189" s="624"/>
      <c r="DT189" s="624"/>
      <c r="DU189" s="624"/>
      <c r="DV189" s="624"/>
      <c r="DW189" s="624"/>
      <c r="DX189" s="624"/>
      <c r="DY189" s="624"/>
      <c r="DZ189" s="624"/>
      <c r="EA189" s="624"/>
      <c r="EB189" s="624"/>
      <c r="EC189" s="624"/>
      <c r="ED189" s="624"/>
      <c r="EE189" s="624"/>
      <c r="EF189" s="624"/>
      <c r="EG189" s="624"/>
      <c r="EH189" s="624"/>
      <c r="EI189" s="624"/>
      <c r="EJ189" s="624"/>
      <c r="EK189" s="624"/>
      <c r="EL189" s="624"/>
      <c r="EM189" s="624"/>
      <c r="EN189" s="624"/>
      <c r="EO189" s="624"/>
      <c r="EP189" s="624"/>
      <c r="EQ189" s="624"/>
    </row>
    <row r="190" spans="1:147" s="560" customFormat="1">
      <c r="A190" s="624"/>
      <c r="B190" s="624"/>
      <c r="O190" s="624"/>
      <c r="P190" s="624"/>
      <c r="Q190" s="624"/>
      <c r="R190" s="624"/>
      <c r="S190" s="624"/>
      <c r="T190" s="624"/>
      <c r="U190" s="624"/>
      <c r="V190" s="624"/>
      <c r="W190" s="624"/>
      <c r="X190" s="624"/>
      <c r="Y190" s="624"/>
      <c r="Z190" s="624"/>
      <c r="AB190" s="624"/>
      <c r="AC190" s="624"/>
      <c r="AD190" s="624"/>
      <c r="AE190" s="624"/>
      <c r="AF190" s="624"/>
      <c r="AG190" s="624"/>
      <c r="AH190" s="624"/>
      <c r="AI190" s="624"/>
      <c r="AJ190" s="624"/>
      <c r="AK190" s="624"/>
      <c r="AL190" s="624"/>
      <c r="AM190" s="624"/>
      <c r="AN190" s="624"/>
      <c r="AO190" s="624"/>
      <c r="AP190" s="624"/>
      <c r="AQ190" s="624"/>
      <c r="AR190" s="624"/>
      <c r="AS190" s="624"/>
      <c r="AT190" s="624"/>
      <c r="AU190" s="624"/>
      <c r="AV190" s="624"/>
      <c r="AW190" s="624"/>
      <c r="AX190" s="624"/>
      <c r="AY190" s="624"/>
      <c r="AZ190" s="624"/>
      <c r="BA190" s="624"/>
      <c r="BB190" s="624"/>
      <c r="BC190" s="624"/>
      <c r="BD190" s="624"/>
      <c r="BE190" s="624"/>
      <c r="BF190" s="624"/>
      <c r="BG190" s="624"/>
      <c r="BH190" s="624"/>
      <c r="BI190" s="624"/>
      <c r="BJ190" s="624"/>
      <c r="BK190" s="624"/>
      <c r="BL190" s="624"/>
      <c r="BM190" s="624"/>
      <c r="BN190" s="624"/>
      <c r="BO190" s="624"/>
      <c r="BP190" s="624"/>
      <c r="BQ190" s="624"/>
      <c r="BR190" s="624"/>
      <c r="BS190" s="624"/>
      <c r="BT190" s="624"/>
      <c r="BU190" s="624"/>
      <c r="BV190" s="624"/>
      <c r="BW190" s="624"/>
      <c r="BX190" s="624"/>
      <c r="BY190" s="624"/>
      <c r="BZ190" s="624"/>
      <c r="CA190" s="624"/>
      <c r="CB190" s="624"/>
      <c r="CC190" s="624"/>
      <c r="CD190" s="624"/>
      <c r="CE190" s="624"/>
      <c r="CF190" s="624"/>
      <c r="CG190" s="624"/>
      <c r="CH190" s="624"/>
      <c r="CI190" s="624"/>
      <c r="CJ190" s="624"/>
      <c r="CK190" s="624"/>
      <c r="CL190" s="624"/>
      <c r="CM190" s="624"/>
      <c r="CN190" s="624"/>
      <c r="CO190" s="624"/>
      <c r="CP190" s="624"/>
      <c r="CQ190" s="624"/>
      <c r="CR190" s="624"/>
      <c r="CS190" s="624"/>
      <c r="CT190" s="624"/>
      <c r="CU190" s="624"/>
      <c r="CV190" s="624"/>
      <c r="CW190" s="624"/>
      <c r="CX190" s="624"/>
      <c r="CY190" s="624"/>
      <c r="CZ190" s="624"/>
      <c r="DA190" s="624"/>
      <c r="DB190" s="624"/>
      <c r="DC190" s="624"/>
      <c r="DD190" s="624"/>
      <c r="DE190" s="624"/>
      <c r="DF190" s="624"/>
      <c r="DG190" s="624"/>
      <c r="DH190" s="624"/>
      <c r="DI190" s="624"/>
      <c r="DJ190" s="624"/>
      <c r="DK190" s="624"/>
      <c r="DL190" s="624"/>
      <c r="DM190" s="624"/>
      <c r="DN190" s="624"/>
      <c r="DO190" s="624"/>
      <c r="DP190" s="624"/>
      <c r="DQ190" s="624"/>
      <c r="DR190" s="624"/>
      <c r="DS190" s="624"/>
      <c r="DT190" s="624"/>
      <c r="DU190" s="624"/>
      <c r="DV190" s="624"/>
      <c r="DW190" s="624"/>
      <c r="DX190" s="624"/>
      <c r="DY190" s="624"/>
      <c r="DZ190" s="624"/>
      <c r="EA190" s="624"/>
      <c r="EB190" s="624"/>
      <c r="EC190" s="624"/>
      <c r="ED190" s="624"/>
      <c r="EE190" s="624"/>
      <c r="EF190" s="624"/>
      <c r="EG190" s="624"/>
      <c r="EH190" s="624"/>
      <c r="EI190" s="624"/>
      <c r="EJ190" s="624"/>
      <c r="EK190" s="624"/>
      <c r="EL190" s="624"/>
      <c r="EM190" s="624"/>
      <c r="EN190" s="624"/>
      <c r="EO190" s="624"/>
      <c r="EP190" s="624"/>
      <c r="EQ190" s="624"/>
    </row>
    <row r="191" spans="1:147" s="560" customFormat="1">
      <c r="A191" s="624"/>
      <c r="B191" s="624"/>
      <c r="O191" s="624"/>
      <c r="P191" s="624"/>
      <c r="Q191" s="624"/>
      <c r="R191" s="624"/>
      <c r="S191" s="624"/>
      <c r="T191" s="624"/>
      <c r="U191" s="624"/>
      <c r="V191" s="624"/>
      <c r="W191" s="624"/>
      <c r="X191" s="624"/>
      <c r="Y191" s="624"/>
      <c r="Z191" s="624"/>
      <c r="AB191" s="624"/>
      <c r="AC191" s="624"/>
      <c r="AD191" s="624"/>
      <c r="AE191" s="624"/>
      <c r="AF191" s="624"/>
      <c r="AG191" s="624"/>
      <c r="AH191" s="624"/>
      <c r="AI191" s="624"/>
      <c r="AJ191" s="624"/>
      <c r="AK191" s="624"/>
      <c r="AL191" s="624"/>
      <c r="AM191" s="624"/>
      <c r="AN191" s="624"/>
      <c r="AO191" s="624"/>
      <c r="AP191" s="624"/>
      <c r="AQ191" s="624"/>
      <c r="AR191" s="624"/>
      <c r="AS191" s="624"/>
      <c r="AT191" s="624"/>
      <c r="AU191" s="624"/>
      <c r="AV191" s="624"/>
      <c r="AW191" s="624"/>
      <c r="AX191" s="624"/>
      <c r="AY191" s="624"/>
      <c r="AZ191" s="624"/>
      <c r="BA191" s="624"/>
      <c r="BB191" s="624"/>
      <c r="BC191" s="624"/>
      <c r="BD191" s="624"/>
      <c r="BE191" s="624"/>
      <c r="BF191" s="624"/>
      <c r="BG191" s="624"/>
      <c r="BH191" s="624"/>
      <c r="BI191" s="624"/>
      <c r="BJ191" s="624"/>
      <c r="BK191" s="624"/>
      <c r="BL191" s="624"/>
      <c r="BM191" s="624"/>
      <c r="BN191" s="624"/>
      <c r="BO191" s="624"/>
      <c r="BP191" s="624"/>
      <c r="BQ191" s="624"/>
      <c r="BR191" s="624"/>
      <c r="BS191" s="624"/>
      <c r="BT191" s="624"/>
      <c r="BU191" s="624"/>
      <c r="BV191" s="624"/>
      <c r="BW191" s="624"/>
      <c r="BX191" s="624"/>
      <c r="BY191" s="624"/>
      <c r="BZ191" s="624"/>
      <c r="CA191" s="624"/>
      <c r="CB191" s="624"/>
      <c r="CC191" s="624"/>
      <c r="CD191" s="624"/>
      <c r="CE191" s="624"/>
      <c r="CF191" s="624"/>
      <c r="CG191" s="624"/>
      <c r="CH191" s="624"/>
      <c r="CI191" s="624"/>
      <c r="CJ191" s="624"/>
      <c r="CK191" s="624"/>
      <c r="CL191" s="624"/>
      <c r="CM191" s="624"/>
      <c r="CN191" s="624"/>
      <c r="CO191" s="624"/>
      <c r="CP191" s="624"/>
      <c r="CQ191" s="624"/>
      <c r="CR191" s="624"/>
      <c r="CS191" s="624"/>
      <c r="CT191" s="624"/>
      <c r="CU191" s="624"/>
      <c r="CV191" s="624"/>
      <c r="CW191" s="624"/>
      <c r="CX191" s="624"/>
      <c r="CY191" s="624"/>
      <c r="CZ191" s="624"/>
      <c r="DA191" s="624"/>
      <c r="DB191" s="624"/>
      <c r="DC191" s="624"/>
      <c r="DD191" s="624"/>
      <c r="DE191" s="624"/>
      <c r="DF191" s="624"/>
      <c r="DG191" s="624"/>
      <c r="DH191" s="624"/>
      <c r="DI191" s="624"/>
      <c r="DJ191" s="624"/>
      <c r="DK191" s="624"/>
      <c r="DL191" s="624"/>
      <c r="DM191" s="624"/>
      <c r="DN191" s="624"/>
      <c r="DO191" s="624"/>
      <c r="DP191" s="624"/>
      <c r="DQ191" s="624"/>
      <c r="DR191" s="624"/>
      <c r="DS191" s="624"/>
      <c r="DT191" s="624"/>
      <c r="DU191" s="624"/>
      <c r="DV191" s="624"/>
      <c r="DW191" s="624"/>
      <c r="DX191" s="624"/>
      <c r="DY191" s="624"/>
      <c r="DZ191" s="624"/>
      <c r="EA191" s="624"/>
      <c r="EB191" s="624"/>
      <c r="EC191" s="624"/>
      <c r="ED191" s="624"/>
      <c r="EE191" s="624"/>
      <c r="EF191" s="624"/>
      <c r="EG191" s="624"/>
      <c r="EH191" s="624"/>
      <c r="EI191" s="624"/>
      <c r="EJ191" s="624"/>
      <c r="EK191" s="624"/>
      <c r="EL191" s="624"/>
      <c r="EM191" s="624"/>
      <c r="EN191" s="624"/>
      <c r="EO191" s="624"/>
      <c r="EP191" s="624"/>
      <c r="EQ191" s="624"/>
    </row>
    <row r="192" spans="1:147" s="560" customFormat="1">
      <c r="A192" s="624"/>
      <c r="B192" s="624"/>
      <c r="O192" s="624"/>
      <c r="P192" s="624"/>
      <c r="Q192" s="624"/>
      <c r="R192" s="624"/>
      <c r="S192" s="624"/>
      <c r="T192" s="624"/>
      <c r="U192" s="624"/>
      <c r="V192" s="624"/>
      <c r="W192" s="624"/>
      <c r="X192" s="624"/>
      <c r="Y192" s="624"/>
      <c r="Z192" s="624"/>
      <c r="AB192" s="624"/>
      <c r="AC192" s="624"/>
      <c r="AD192" s="624"/>
      <c r="AE192" s="624"/>
      <c r="AF192" s="624"/>
      <c r="AG192" s="624"/>
      <c r="AH192" s="624"/>
      <c r="AI192" s="624"/>
      <c r="AJ192" s="624"/>
      <c r="AK192" s="624"/>
      <c r="AL192" s="624"/>
      <c r="AM192" s="624"/>
      <c r="AN192" s="624"/>
      <c r="AO192" s="624"/>
      <c r="AP192" s="624"/>
      <c r="AQ192" s="624"/>
      <c r="AR192" s="624"/>
      <c r="AS192" s="624"/>
      <c r="AT192" s="624"/>
      <c r="AU192" s="624"/>
      <c r="AV192" s="624"/>
      <c r="AW192" s="624"/>
      <c r="AX192" s="624"/>
      <c r="AY192" s="624"/>
      <c r="AZ192" s="624"/>
      <c r="BA192" s="624"/>
      <c r="BB192" s="624"/>
      <c r="BC192" s="624"/>
      <c r="BD192" s="624"/>
      <c r="BE192" s="624"/>
      <c r="BF192" s="624"/>
      <c r="BG192" s="624"/>
      <c r="BH192" s="624"/>
      <c r="BI192" s="624"/>
      <c r="BJ192" s="624"/>
      <c r="BK192" s="624"/>
      <c r="BL192" s="624"/>
      <c r="BM192" s="624"/>
      <c r="BN192" s="624"/>
      <c r="BO192" s="624"/>
      <c r="BP192" s="624"/>
      <c r="BQ192" s="624"/>
      <c r="BR192" s="624"/>
      <c r="BS192" s="624"/>
      <c r="BT192" s="624"/>
      <c r="BU192" s="624"/>
      <c r="BV192" s="624"/>
      <c r="BW192" s="624"/>
      <c r="BX192" s="624"/>
      <c r="BY192" s="624"/>
      <c r="BZ192" s="624"/>
      <c r="CA192" s="624"/>
      <c r="CB192" s="624"/>
      <c r="CC192" s="624"/>
      <c r="CD192" s="624"/>
      <c r="CE192" s="624"/>
      <c r="CF192" s="624"/>
      <c r="CG192" s="624"/>
      <c r="CH192" s="624"/>
      <c r="CI192" s="624"/>
      <c r="CJ192" s="624"/>
      <c r="CK192" s="624"/>
      <c r="CL192" s="624"/>
      <c r="CM192" s="624"/>
      <c r="CN192" s="624"/>
      <c r="CO192" s="624"/>
      <c r="CP192" s="624"/>
      <c r="CQ192" s="624"/>
      <c r="CR192" s="624"/>
      <c r="CS192" s="624"/>
      <c r="CT192" s="624"/>
      <c r="CU192" s="624"/>
      <c r="CV192" s="624"/>
      <c r="CW192" s="624"/>
      <c r="CX192" s="624"/>
      <c r="CY192" s="624"/>
      <c r="CZ192" s="624"/>
      <c r="DA192" s="624"/>
      <c r="DB192" s="624"/>
      <c r="DC192" s="624"/>
      <c r="DD192" s="624"/>
      <c r="DE192" s="624"/>
      <c r="DF192" s="624"/>
      <c r="DG192" s="624"/>
      <c r="DH192" s="624"/>
      <c r="DI192" s="624"/>
      <c r="DJ192" s="624"/>
      <c r="DK192" s="624"/>
      <c r="DL192" s="624"/>
      <c r="DM192" s="624"/>
      <c r="DN192" s="624"/>
      <c r="DO192" s="624"/>
      <c r="DP192" s="624"/>
      <c r="DQ192" s="624"/>
      <c r="DR192" s="624"/>
      <c r="DS192" s="624"/>
      <c r="DT192" s="624"/>
      <c r="DU192" s="624"/>
      <c r="DV192" s="624"/>
      <c r="DW192" s="624"/>
      <c r="DX192" s="624"/>
      <c r="DY192" s="624"/>
      <c r="DZ192" s="624"/>
      <c r="EA192" s="624"/>
      <c r="EB192" s="624"/>
      <c r="EC192" s="624"/>
      <c r="ED192" s="624"/>
      <c r="EE192" s="624"/>
      <c r="EF192" s="624"/>
      <c r="EG192" s="624"/>
      <c r="EH192" s="624"/>
      <c r="EI192" s="624"/>
      <c r="EJ192" s="624"/>
      <c r="EK192" s="624"/>
      <c r="EL192" s="624"/>
      <c r="EM192" s="624"/>
      <c r="EN192" s="624"/>
      <c r="EO192" s="624"/>
      <c r="EP192" s="624"/>
      <c r="EQ192" s="624"/>
    </row>
    <row r="193" spans="1:147" s="560" customFormat="1">
      <c r="A193" s="624"/>
      <c r="B193" s="624"/>
      <c r="O193" s="624"/>
      <c r="P193" s="624"/>
      <c r="Q193" s="624"/>
      <c r="R193" s="624"/>
      <c r="S193" s="624"/>
      <c r="T193" s="624"/>
      <c r="U193" s="624"/>
      <c r="V193" s="624"/>
      <c r="W193" s="624"/>
      <c r="X193" s="624"/>
      <c r="Y193" s="624"/>
      <c r="Z193" s="624"/>
      <c r="AB193" s="624"/>
      <c r="AC193" s="624"/>
      <c r="AD193" s="624"/>
      <c r="AE193" s="624"/>
      <c r="AF193" s="624"/>
      <c r="AG193" s="624"/>
      <c r="AH193" s="624"/>
      <c r="AI193" s="624"/>
      <c r="AJ193" s="624"/>
      <c r="AK193" s="624"/>
      <c r="AL193" s="624"/>
      <c r="AM193" s="624"/>
      <c r="AN193" s="624"/>
      <c r="AO193" s="624"/>
      <c r="AP193" s="624"/>
      <c r="AQ193" s="624"/>
      <c r="AR193" s="624"/>
      <c r="AS193" s="624"/>
      <c r="AT193" s="624"/>
      <c r="AU193" s="624"/>
      <c r="AV193" s="624"/>
      <c r="AW193" s="624"/>
      <c r="AX193" s="624"/>
      <c r="AY193" s="624"/>
      <c r="AZ193" s="624"/>
      <c r="BA193" s="624"/>
      <c r="BB193" s="624"/>
      <c r="BC193" s="624"/>
      <c r="BD193" s="624"/>
      <c r="BE193" s="624"/>
      <c r="BF193" s="624"/>
      <c r="BG193" s="624"/>
      <c r="BH193" s="624"/>
      <c r="BI193" s="624"/>
      <c r="BJ193" s="624"/>
      <c r="BK193" s="624"/>
      <c r="BL193" s="624"/>
      <c r="BM193" s="624"/>
      <c r="BN193" s="624"/>
      <c r="BO193" s="624"/>
      <c r="BP193" s="624"/>
      <c r="BQ193" s="624"/>
      <c r="BR193" s="624"/>
      <c r="BS193" s="624"/>
      <c r="BT193" s="624"/>
      <c r="BU193" s="624"/>
      <c r="BV193" s="624"/>
      <c r="BW193" s="624"/>
      <c r="BX193" s="624"/>
      <c r="BY193" s="624"/>
      <c r="BZ193" s="624"/>
      <c r="CA193" s="624"/>
      <c r="CB193" s="624"/>
      <c r="CC193" s="624"/>
      <c r="CD193" s="624"/>
      <c r="CE193" s="624"/>
      <c r="CF193" s="624"/>
      <c r="CG193" s="624"/>
      <c r="CH193" s="624"/>
      <c r="CI193" s="624"/>
      <c r="CJ193" s="624"/>
      <c r="CK193" s="624"/>
      <c r="CL193" s="624"/>
      <c r="CM193" s="624"/>
      <c r="CN193" s="624"/>
      <c r="CO193" s="624"/>
      <c r="CP193" s="624"/>
      <c r="CQ193" s="624"/>
      <c r="CR193" s="624"/>
      <c r="CS193" s="624"/>
      <c r="CT193" s="624"/>
      <c r="CU193" s="624"/>
      <c r="CV193" s="624"/>
      <c r="CW193" s="624"/>
      <c r="CX193" s="624"/>
      <c r="CY193" s="624"/>
      <c r="CZ193" s="624"/>
      <c r="DA193" s="624"/>
      <c r="DB193" s="624"/>
      <c r="DC193" s="624"/>
      <c r="DD193" s="624"/>
      <c r="DE193" s="624"/>
      <c r="DF193" s="624"/>
      <c r="DG193" s="624"/>
      <c r="DH193" s="624"/>
      <c r="DI193" s="624"/>
      <c r="DJ193" s="624"/>
      <c r="DK193" s="624"/>
      <c r="DL193" s="624"/>
      <c r="DM193" s="624"/>
      <c r="DN193" s="624"/>
      <c r="DO193" s="624"/>
      <c r="DP193" s="624"/>
      <c r="DQ193" s="624"/>
      <c r="DR193" s="624"/>
      <c r="DS193" s="624"/>
      <c r="DT193" s="624"/>
      <c r="DU193" s="624"/>
      <c r="DV193" s="624"/>
      <c r="DW193" s="624"/>
      <c r="DX193" s="624"/>
      <c r="DY193" s="624"/>
      <c r="DZ193" s="624"/>
      <c r="EA193" s="624"/>
      <c r="EB193" s="624"/>
      <c r="EC193" s="624"/>
      <c r="ED193" s="624"/>
      <c r="EE193" s="624"/>
      <c r="EF193" s="624"/>
      <c r="EG193" s="624"/>
      <c r="EH193" s="624"/>
      <c r="EI193" s="624"/>
      <c r="EJ193" s="624"/>
      <c r="EK193" s="624"/>
      <c r="EL193" s="624"/>
      <c r="EM193" s="624"/>
      <c r="EN193" s="624"/>
      <c r="EO193" s="624"/>
      <c r="EP193" s="624"/>
      <c r="EQ193" s="624"/>
    </row>
    <row r="194" spans="1:147" s="560" customFormat="1">
      <c r="A194" s="624"/>
      <c r="B194" s="624"/>
      <c r="O194" s="624"/>
      <c r="P194" s="624"/>
      <c r="Q194" s="624"/>
      <c r="R194" s="624"/>
      <c r="S194" s="624"/>
      <c r="T194" s="624"/>
      <c r="U194" s="624"/>
      <c r="V194" s="624"/>
      <c r="W194" s="624"/>
      <c r="X194" s="624"/>
      <c r="Y194" s="624"/>
      <c r="Z194" s="624"/>
      <c r="AB194" s="624"/>
      <c r="AC194" s="624"/>
      <c r="AD194" s="624"/>
      <c r="AE194" s="624"/>
      <c r="AF194" s="624"/>
      <c r="AG194" s="624"/>
      <c r="AH194" s="624"/>
      <c r="AI194" s="624"/>
      <c r="AJ194" s="624"/>
      <c r="AK194" s="624"/>
      <c r="AL194" s="624"/>
      <c r="AM194" s="624"/>
      <c r="AN194" s="624"/>
      <c r="AO194" s="624"/>
      <c r="AP194" s="624"/>
      <c r="AQ194" s="624"/>
      <c r="AR194" s="624"/>
      <c r="AS194" s="624"/>
      <c r="AT194" s="624"/>
      <c r="AU194" s="624"/>
      <c r="AV194" s="624"/>
      <c r="AW194" s="624"/>
      <c r="AX194" s="624"/>
      <c r="AY194" s="624"/>
      <c r="AZ194" s="624"/>
      <c r="BA194" s="624"/>
      <c r="BB194" s="624"/>
      <c r="BC194" s="624"/>
      <c r="BD194" s="624"/>
      <c r="BE194" s="624"/>
      <c r="BF194" s="624"/>
      <c r="BG194" s="624"/>
      <c r="BH194" s="624"/>
      <c r="BI194" s="624"/>
      <c r="BJ194" s="624"/>
      <c r="BK194" s="624"/>
      <c r="BL194" s="624"/>
      <c r="BM194" s="624"/>
      <c r="BN194" s="624"/>
      <c r="BO194" s="624"/>
      <c r="BP194" s="624"/>
      <c r="BQ194" s="624"/>
      <c r="BR194" s="624"/>
      <c r="BS194" s="624"/>
      <c r="BT194" s="624"/>
      <c r="BU194" s="624"/>
      <c r="BV194" s="624"/>
      <c r="BW194" s="624"/>
      <c r="BX194" s="624"/>
      <c r="BY194" s="624"/>
      <c r="BZ194" s="624"/>
      <c r="CA194" s="624"/>
      <c r="CB194" s="624"/>
      <c r="CC194" s="624"/>
      <c r="CD194" s="624"/>
      <c r="CE194" s="624"/>
      <c r="CF194" s="624"/>
      <c r="CG194" s="624"/>
      <c r="CH194" s="624"/>
      <c r="CI194" s="624"/>
      <c r="CJ194" s="624"/>
      <c r="CK194" s="624"/>
      <c r="CL194" s="624"/>
      <c r="CM194" s="624"/>
      <c r="CN194" s="624"/>
      <c r="CO194" s="624"/>
      <c r="CP194" s="624"/>
      <c r="CQ194" s="624"/>
      <c r="CR194" s="624"/>
      <c r="CS194" s="624"/>
      <c r="CT194" s="624"/>
      <c r="CU194" s="624"/>
      <c r="CV194" s="624"/>
      <c r="CW194" s="624"/>
      <c r="CX194" s="624"/>
      <c r="CY194" s="624"/>
      <c r="CZ194" s="624"/>
      <c r="DA194" s="624"/>
      <c r="DB194" s="624"/>
      <c r="DC194" s="624"/>
      <c r="DD194" s="624"/>
      <c r="DE194" s="624"/>
      <c r="DF194" s="624"/>
      <c r="DG194" s="624"/>
      <c r="DH194" s="624"/>
      <c r="DI194" s="624"/>
      <c r="DJ194" s="624"/>
      <c r="DK194" s="624"/>
      <c r="DL194" s="624"/>
      <c r="DM194" s="624"/>
      <c r="DN194" s="624"/>
      <c r="DO194" s="624"/>
      <c r="DP194" s="624"/>
      <c r="DQ194" s="624"/>
      <c r="DR194" s="624"/>
      <c r="DS194" s="624"/>
      <c r="DT194" s="624"/>
      <c r="DU194" s="624"/>
      <c r="DV194" s="624"/>
      <c r="DW194" s="624"/>
      <c r="DX194" s="624"/>
      <c r="DY194" s="624"/>
      <c r="DZ194" s="624"/>
      <c r="EA194" s="624"/>
      <c r="EB194" s="624"/>
      <c r="EC194" s="624"/>
      <c r="ED194" s="624"/>
      <c r="EE194" s="624"/>
      <c r="EF194" s="624"/>
      <c r="EG194" s="624"/>
      <c r="EH194" s="624"/>
      <c r="EI194" s="624"/>
      <c r="EJ194" s="624"/>
      <c r="EK194" s="624"/>
      <c r="EL194" s="624"/>
      <c r="EM194" s="624"/>
      <c r="EN194" s="624"/>
      <c r="EO194" s="624"/>
      <c r="EP194" s="624"/>
      <c r="EQ194" s="624"/>
    </row>
    <row r="195" spans="1:147" s="560" customFormat="1">
      <c r="A195" s="624"/>
      <c r="B195" s="624"/>
      <c r="O195" s="624"/>
      <c r="P195" s="624"/>
      <c r="Q195" s="624"/>
      <c r="R195" s="624"/>
      <c r="S195" s="624"/>
      <c r="T195" s="624"/>
      <c r="U195" s="624"/>
      <c r="V195" s="624"/>
      <c r="W195" s="624"/>
      <c r="X195" s="624"/>
      <c r="Y195" s="624"/>
      <c r="Z195" s="624"/>
      <c r="AB195" s="624"/>
      <c r="AC195" s="624"/>
      <c r="AD195" s="624"/>
      <c r="AE195" s="624"/>
      <c r="AF195" s="624"/>
      <c r="AG195" s="624"/>
      <c r="AH195" s="624"/>
      <c r="AI195" s="624"/>
      <c r="AJ195" s="624"/>
      <c r="AK195" s="624"/>
      <c r="AL195" s="624"/>
      <c r="AM195" s="624"/>
      <c r="AN195" s="624"/>
      <c r="AO195" s="624"/>
      <c r="AP195" s="624"/>
      <c r="AQ195" s="624"/>
      <c r="AR195" s="624"/>
      <c r="AS195" s="624"/>
      <c r="AT195" s="624"/>
      <c r="AU195" s="624"/>
      <c r="AV195" s="624"/>
      <c r="AW195" s="624"/>
      <c r="AX195" s="624"/>
      <c r="AY195" s="624"/>
      <c r="AZ195" s="624"/>
      <c r="BA195" s="624"/>
      <c r="BB195" s="624"/>
      <c r="BC195" s="624"/>
      <c r="BD195" s="624"/>
      <c r="BE195" s="624"/>
      <c r="BF195" s="624"/>
      <c r="BG195" s="624"/>
      <c r="BH195" s="624"/>
      <c r="BI195" s="624"/>
      <c r="BJ195" s="624"/>
      <c r="BK195" s="624"/>
      <c r="BL195" s="624"/>
      <c r="BM195" s="624"/>
      <c r="BN195" s="624"/>
      <c r="BO195" s="624"/>
      <c r="BP195" s="624"/>
      <c r="BQ195" s="624"/>
      <c r="BR195" s="624"/>
      <c r="BS195" s="624"/>
      <c r="BT195" s="624"/>
      <c r="BU195" s="624"/>
      <c r="BV195" s="624"/>
      <c r="BW195" s="624"/>
      <c r="BX195" s="624"/>
      <c r="BY195" s="624"/>
      <c r="BZ195" s="624"/>
      <c r="CA195" s="624"/>
      <c r="CB195" s="624"/>
      <c r="CC195" s="624"/>
      <c r="CD195" s="624"/>
      <c r="CE195" s="624"/>
      <c r="CF195" s="624"/>
      <c r="CG195" s="624"/>
      <c r="CH195" s="624"/>
      <c r="CI195" s="624"/>
      <c r="CJ195" s="624"/>
      <c r="CK195" s="624"/>
      <c r="CL195" s="624"/>
      <c r="CM195" s="624"/>
      <c r="CN195" s="624"/>
      <c r="CO195" s="624"/>
      <c r="CP195" s="624"/>
      <c r="CQ195" s="624"/>
      <c r="CR195" s="624"/>
      <c r="CS195" s="624"/>
      <c r="CT195" s="624"/>
      <c r="CU195" s="624"/>
      <c r="CV195" s="624"/>
      <c r="CW195" s="624"/>
      <c r="CX195" s="624"/>
      <c r="CY195" s="624"/>
      <c r="CZ195" s="624"/>
      <c r="DA195" s="624"/>
      <c r="DB195" s="624"/>
      <c r="DC195" s="624"/>
      <c r="DD195" s="624"/>
      <c r="DE195" s="624"/>
      <c r="DF195" s="624"/>
      <c r="DG195" s="624"/>
      <c r="DH195" s="624"/>
      <c r="DI195" s="624"/>
      <c r="DJ195" s="624"/>
      <c r="DK195" s="624"/>
      <c r="DL195" s="624"/>
      <c r="DM195" s="624"/>
      <c r="DN195" s="624"/>
      <c r="DO195" s="624"/>
      <c r="DP195" s="624"/>
      <c r="DQ195" s="624"/>
      <c r="DR195" s="624"/>
      <c r="DS195" s="624"/>
      <c r="DT195" s="624"/>
      <c r="DU195" s="624"/>
      <c r="DV195" s="624"/>
      <c r="DW195" s="624"/>
      <c r="DX195" s="624"/>
      <c r="DY195" s="624"/>
      <c r="DZ195" s="624"/>
      <c r="EA195" s="624"/>
      <c r="EB195" s="624"/>
      <c r="EC195" s="624"/>
      <c r="ED195" s="624"/>
      <c r="EE195" s="624"/>
      <c r="EF195" s="624"/>
      <c r="EG195" s="624"/>
      <c r="EH195" s="624"/>
      <c r="EI195" s="624"/>
      <c r="EJ195" s="624"/>
      <c r="EK195" s="624"/>
      <c r="EL195" s="624"/>
      <c r="EM195" s="624"/>
      <c r="EN195" s="624"/>
      <c r="EO195" s="624"/>
      <c r="EP195" s="624"/>
      <c r="EQ195" s="624"/>
    </row>
    <row r="196" spans="1:147" s="560" customFormat="1">
      <c r="A196" s="624"/>
      <c r="B196" s="624"/>
      <c r="O196" s="624"/>
      <c r="P196" s="624"/>
      <c r="Q196" s="624"/>
      <c r="R196" s="624"/>
      <c r="S196" s="624"/>
      <c r="T196" s="624"/>
      <c r="U196" s="624"/>
      <c r="V196" s="624"/>
      <c r="W196" s="624"/>
      <c r="X196" s="624"/>
      <c r="Y196" s="624"/>
      <c r="Z196" s="624"/>
      <c r="AB196" s="624"/>
      <c r="AC196" s="624"/>
      <c r="AD196" s="624"/>
      <c r="AE196" s="624"/>
      <c r="AF196" s="624"/>
      <c r="AG196" s="624"/>
      <c r="AH196" s="624"/>
      <c r="AI196" s="624"/>
      <c r="AJ196" s="624"/>
      <c r="AK196" s="624"/>
      <c r="AL196" s="624"/>
      <c r="AM196" s="624"/>
      <c r="AN196" s="624"/>
      <c r="AO196" s="624"/>
      <c r="AP196" s="624"/>
      <c r="AQ196" s="624"/>
      <c r="AR196" s="624"/>
      <c r="AS196" s="624"/>
      <c r="AT196" s="624"/>
      <c r="AU196" s="624"/>
      <c r="AV196" s="624"/>
      <c r="AW196" s="624"/>
      <c r="AX196" s="624"/>
      <c r="AY196" s="624"/>
      <c r="AZ196" s="624"/>
      <c r="BA196" s="624"/>
      <c r="BB196" s="624"/>
      <c r="BC196" s="624"/>
      <c r="BD196" s="624"/>
      <c r="BE196" s="624"/>
      <c r="BF196" s="624"/>
      <c r="BG196" s="624"/>
      <c r="BH196" s="624"/>
      <c r="BI196" s="624"/>
      <c r="BJ196" s="624"/>
      <c r="BK196" s="624"/>
      <c r="BL196" s="624"/>
      <c r="BM196" s="624"/>
      <c r="BN196" s="624"/>
      <c r="BO196" s="624"/>
      <c r="BP196" s="624"/>
      <c r="BQ196" s="624"/>
      <c r="BR196" s="624"/>
      <c r="BS196" s="624"/>
      <c r="BT196" s="624"/>
      <c r="BU196" s="624"/>
      <c r="BV196" s="624"/>
      <c r="BW196" s="624"/>
      <c r="BX196" s="624"/>
      <c r="BY196" s="624"/>
      <c r="BZ196" s="624"/>
      <c r="CA196" s="624"/>
      <c r="CB196" s="624"/>
      <c r="CC196" s="624"/>
      <c r="CD196" s="624"/>
      <c r="CE196" s="624"/>
      <c r="CF196" s="624"/>
      <c r="CG196" s="624"/>
      <c r="CH196" s="624"/>
      <c r="CI196" s="624"/>
      <c r="CJ196" s="624"/>
      <c r="CK196" s="624"/>
      <c r="CL196" s="624"/>
      <c r="CM196" s="624"/>
      <c r="CN196" s="624"/>
      <c r="CO196" s="624"/>
      <c r="CP196" s="624"/>
      <c r="CQ196" s="624"/>
      <c r="CR196" s="624"/>
      <c r="CS196" s="624"/>
      <c r="CT196" s="624"/>
      <c r="CU196" s="624"/>
      <c r="CV196" s="624"/>
      <c r="CW196" s="624"/>
      <c r="CX196" s="624"/>
      <c r="CY196" s="624"/>
      <c r="CZ196" s="624"/>
      <c r="DA196" s="624"/>
      <c r="DB196" s="624"/>
      <c r="DC196" s="624"/>
      <c r="DD196" s="624"/>
      <c r="DE196" s="624"/>
      <c r="DF196" s="624"/>
      <c r="DG196" s="624"/>
      <c r="DH196" s="624"/>
      <c r="DI196" s="624"/>
      <c r="DJ196" s="624"/>
      <c r="DK196" s="624"/>
      <c r="DL196" s="624"/>
      <c r="DM196" s="624"/>
      <c r="DN196" s="624"/>
      <c r="DO196" s="624"/>
      <c r="DP196" s="624"/>
      <c r="DQ196" s="624"/>
      <c r="DR196" s="624"/>
      <c r="DS196" s="624"/>
      <c r="DT196" s="624"/>
      <c r="DU196" s="624"/>
      <c r="DV196" s="624"/>
      <c r="DW196" s="624"/>
      <c r="DX196" s="624"/>
      <c r="DY196" s="624"/>
      <c r="DZ196" s="624"/>
      <c r="EA196" s="624"/>
      <c r="EB196" s="624"/>
      <c r="EC196" s="624"/>
      <c r="ED196" s="624"/>
      <c r="EE196" s="624"/>
      <c r="EF196" s="624"/>
      <c r="EG196" s="624"/>
      <c r="EH196" s="624"/>
      <c r="EI196" s="624"/>
      <c r="EJ196" s="624"/>
      <c r="EK196" s="624"/>
      <c r="EL196" s="624"/>
      <c r="EM196" s="624"/>
      <c r="EN196" s="624"/>
      <c r="EO196" s="624"/>
      <c r="EP196" s="624"/>
      <c r="EQ196" s="624"/>
    </row>
    <row r="197" spans="1:147" s="560" customFormat="1">
      <c r="A197" s="624"/>
      <c r="B197" s="624"/>
      <c r="O197" s="624"/>
      <c r="P197" s="624"/>
      <c r="Q197" s="624"/>
      <c r="R197" s="624"/>
      <c r="S197" s="624"/>
      <c r="T197" s="624"/>
      <c r="U197" s="624"/>
      <c r="V197" s="624"/>
      <c r="W197" s="624"/>
      <c r="X197" s="624"/>
      <c r="Y197" s="624"/>
      <c r="Z197" s="624"/>
      <c r="AB197" s="624"/>
      <c r="AC197" s="624"/>
      <c r="AD197" s="624"/>
      <c r="AE197" s="624"/>
      <c r="AF197" s="624"/>
      <c r="AG197" s="624"/>
      <c r="AH197" s="624"/>
      <c r="AI197" s="624"/>
      <c r="AJ197" s="624"/>
      <c r="AK197" s="624"/>
      <c r="AL197" s="624"/>
      <c r="AM197" s="624"/>
      <c r="AN197" s="624"/>
      <c r="AO197" s="624"/>
      <c r="AP197" s="624"/>
      <c r="AQ197" s="624"/>
      <c r="AR197" s="624"/>
      <c r="AS197" s="624"/>
      <c r="AT197" s="624"/>
      <c r="AU197" s="624"/>
      <c r="AV197" s="624"/>
      <c r="AW197" s="624"/>
      <c r="AX197" s="624"/>
      <c r="AY197" s="624"/>
      <c r="AZ197" s="624"/>
      <c r="BA197" s="624"/>
      <c r="BB197" s="624"/>
      <c r="BC197" s="624"/>
      <c r="BD197" s="624"/>
      <c r="BE197" s="624"/>
      <c r="BF197" s="624"/>
      <c r="BG197" s="624"/>
      <c r="BH197" s="624"/>
      <c r="BI197" s="624"/>
      <c r="BJ197" s="624"/>
      <c r="BK197" s="624"/>
      <c r="BL197" s="624"/>
      <c r="BM197" s="624"/>
      <c r="BN197" s="624"/>
      <c r="BO197" s="624"/>
      <c r="BP197" s="624"/>
      <c r="BQ197" s="624"/>
      <c r="BR197" s="624"/>
      <c r="BS197" s="624"/>
      <c r="BT197" s="624"/>
      <c r="BU197" s="624"/>
      <c r="BV197" s="624"/>
      <c r="BW197" s="624"/>
      <c r="BX197" s="624"/>
      <c r="BY197" s="624"/>
      <c r="BZ197" s="624"/>
      <c r="CA197" s="624"/>
      <c r="CB197" s="624"/>
      <c r="CC197" s="624"/>
      <c r="CD197" s="624"/>
      <c r="CE197" s="624"/>
      <c r="CF197" s="624"/>
      <c r="CG197" s="624"/>
      <c r="CH197" s="624"/>
      <c r="CI197" s="624"/>
      <c r="CJ197" s="624"/>
      <c r="CK197" s="624"/>
      <c r="CL197" s="624"/>
      <c r="CM197" s="624"/>
      <c r="CN197" s="624"/>
      <c r="CO197" s="624"/>
      <c r="CP197" s="624"/>
      <c r="CQ197" s="624"/>
      <c r="CR197" s="624"/>
      <c r="CS197" s="624"/>
      <c r="CT197" s="624"/>
      <c r="CU197" s="624"/>
      <c r="CV197" s="624"/>
      <c r="CW197" s="624"/>
      <c r="CX197" s="624"/>
      <c r="CY197" s="624"/>
      <c r="CZ197" s="624"/>
      <c r="DA197" s="624"/>
      <c r="DB197" s="624"/>
      <c r="DC197" s="624"/>
      <c r="DD197" s="624"/>
      <c r="DE197" s="624"/>
      <c r="DF197" s="624"/>
      <c r="DG197" s="624"/>
      <c r="DH197" s="624"/>
      <c r="DI197" s="624"/>
      <c r="DJ197" s="624"/>
      <c r="DK197" s="624"/>
      <c r="DL197" s="624"/>
      <c r="DM197" s="624"/>
      <c r="DN197" s="624"/>
      <c r="DO197" s="624"/>
      <c r="DP197" s="624"/>
      <c r="DQ197" s="624"/>
      <c r="DR197" s="624"/>
      <c r="DS197" s="624"/>
      <c r="DT197" s="624"/>
      <c r="DU197" s="624"/>
      <c r="DV197" s="624"/>
      <c r="DW197" s="624"/>
      <c r="DX197" s="624"/>
      <c r="DY197" s="624"/>
      <c r="DZ197" s="624"/>
      <c r="EA197" s="624"/>
      <c r="EB197" s="624"/>
      <c r="EC197" s="624"/>
      <c r="ED197" s="624"/>
      <c r="EE197" s="624"/>
      <c r="EF197" s="624"/>
      <c r="EG197" s="624"/>
      <c r="EH197" s="624"/>
      <c r="EI197" s="624"/>
      <c r="EJ197" s="624"/>
      <c r="EK197" s="624"/>
      <c r="EL197" s="624"/>
      <c r="EM197" s="624"/>
      <c r="EN197" s="624"/>
      <c r="EO197" s="624"/>
      <c r="EP197" s="624"/>
      <c r="EQ197" s="624"/>
    </row>
    <row r="198" spans="1:147" s="560" customFormat="1">
      <c r="A198" s="624"/>
      <c r="B198" s="624"/>
      <c r="O198" s="624"/>
      <c r="P198" s="624"/>
      <c r="Q198" s="624"/>
      <c r="R198" s="624"/>
      <c r="S198" s="624"/>
      <c r="T198" s="624"/>
      <c r="U198" s="624"/>
      <c r="V198" s="624"/>
      <c r="W198" s="624"/>
      <c r="X198" s="624"/>
      <c r="Y198" s="624"/>
      <c r="Z198" s="624"/>
      <c r="AB198" s="624"/>
      <c r="AC198" s="624"/>
      <c r="AD198" s="624"/>
      <c r="AE198" s="624"/>
      <c r="AF198" s="624"/>
      <c r="AG198" s="624"/>
      <c r="AH198" s="624"/>
      <c r="AI198" s="624"/>
      <c r="AJ198" s="624"/>
      <c r="AK198" s="624"/>
      <c r="AL198" s="624"/>
      <c r="AM198" s="624"/>
      <c r="AN198" s="624"/>
      <c r="AO198" s="624"/>
      <c r="AP198" s="624"/>
      <c r="AQ198" s="624"/>
      <c r="AR198" s="624"/>
      <c r="AS198" s="624"/>
      <c r="AT198" s="624"/>
      <c r="AU198" s="624"/>
      <c r="AV198" s="624"/>
      <c r="AW198" s="624"/>
      <c r="AX198" s="624"/>
      <c r="AY198" s="624"/>
      <c r="AZ198" s="624"/>
      <c r="BA198" s="624"/>
      <c r="BB198" s="624"/>
      <c r="BC198" s="624"/>
      <c r="BD198" s="624"/>
      <c r="BE198" s="624"/>
      <c r="BF198" s="624"/>
      <c r="BG198" s="624"/>
      <c r="BH198" s="624"/>
      <c r="BI198" s="624"/>
      <c r="BJ198" s="624"/>
      <c r="BK198" s="624"/>
      <c r="BL198" s="624"/>
      <c r="BM198" s="624"/>
      <c r="BN198" s="624"/>
      <c r="BO198" s="624"/>
      <c r="BP198" s="624"/>
      <c r="BQ198" s="624"/>
      <c r="BR198" s="624"/>
      <c r="BS198" s="624"/>
      <c r="BT198" s="624"/>
      <c r="BU198" s="624"/>
      <c r="BV198" s="624"/>
      <c r="BW198" s="624"/>
      <c r="BX198" s="624"/>
      <c r="BY198" s="624"/>
      <c r="BZ198" s="624"/>
      <c r="CA198" s="624"/>
      <c r="CB198" s="624"/>
      <c r="CC198" s="624"/>
      <c r="CD198" s="624"/>
      <c r="CE198" s="624"/>
      <c r="CF198" s="624"/>
      <c r="CG198" s="624"/>
      <c r="CH198" s="624"/>
      <c r="CI198" s="624"/>
      <c r="CJ198" s="624"/>
      <c r="CK198" s="624"/>
      <c r="CL198" s="624"/>
      <c r="CM198" s="624"/>
      <c r="CN198" s="624"/>
      <c r="CO198" s="624"/>
      <c r="CP198" s="624"/>
      <c r="CQ198" s="624"/>
      <c r="CR198" s="624"/>
      <c r="CS198" s="624"/>
      <c r="CT198" s="624"/>
      <c r="CU198" s="624"/>
      <c r="CV198" s="624"/>
      <c r="CW198" s="624"/>
      <c r="CX198" s="624"/>
      <c r="CY198" s="624"/>
      <c r="CZ198" s="624"/>
      <c r="DA198" s="624"/>
      <c r="DB198" s="624"/>
      <c r="DC198" s="624"/>
      <c r="DD198" s="624"/>
      <c r="DE198" s="624"/>
      <c r="DF198" s="624"/>
      <c r="DG198" s="624"/>
      <c r="DH198" s="624"/>
      <c r="DI198" s="624"/>
      <c r="DJ198" s="624"/>
      <c r="DK198" s="624"/>
      <c r="DL198" s="624"/>
      <c r="DM198" s="624"/>
      <c r="DN198" s="624"/>
      <c r="DO198" s="624"/>
      <c r="DP198" s="624"/>
      <c r="DQ198" s="624"/>
      <c r="DR198" s="624"/>
      <c r="DS198" s="624"/>
      <c r="DT198" s="624"/>
      <c r="DU198" s="624"/>
      <c r="DV198" s="624"/>
      <c r="DW198" s="624"/>
      <c r="DX198" s="624"/>
      <c r="DY198" s="624"/>
      <c r="DZ198" s="624"/>
      <c r="EA198" s="624"/>
      <c r="EB198" s="624"/>
      <c r="EC198" s="624"/>
      <c r="ED198" s="624"/>
      <c r="EE198" s="624"/>
      <c r="EF198" s="624"/>
      <c r="EG198" s="624"/>
      <c r="EH198" s="624"/>
      <c r="EI198" s="624"/>
      <c r="EJ198" s="624"/>
      <c r="EK198" s="624"/>
      <c r="EL198" s="624"/>
      <c r="EM198" s="624"/>
      <c r="EN198" s="624"/>
      <c r="EO198" s="624"/>
      <c r="EP198" s="624"/>
      <c r="EQ198" s="624"/>
    </row>
    <row r="199" spans="1:147" s="560" customFormat="1">
      <c r="A199" s="624"/>
      <c r="B199" s="624"/>
      <c r="O199" s="624"/>
      <c r="P199" s="624"/>
      <c r="Q199" s="624"/>
      <c r="R199" s="624"/>
      <c r="S199" s="624"/>
      <c r="T199" s="624"/>
      <c r="U199" s="624"/>
      <c r="V199" s="624"/>
      <c r="W199" s="624"/>
      <c r="X199" s="624"/>
      <c r="Y199" s="624"/>
      <c r="Z199" s="624"/>
      <c r="AB199" s="624"/>
      <c r="AC199" s="624"/>
      <c r="AD199" s="624"/>
      <c r="AE199" s="624"/>
      <c r="AF199" s="624"/>
      <c r="AG199" s="624"/>
      <c r="AH199" s="624"/>
      <c r="AI199" s="624"/>
      <c r="AJ199" s="624"/>
      <c r="AK199" s="624"/>
      <c r="AL199" s="624"/>
      <c r="AM199" s="624"/>
      <c r="AN199" s="624"/>
      <c r="AO199" s="624"/>
      <c r="AP199" s="624"/>
      <c r="AQ199" s="624"/>
      <c r="AR199" s="624"/>
      <c r="AS199" s="624"/>
      <c r="AT199" s="624"/>
      <c r="AU199" s="624"/>
      <c r="AV199" s="624"/>
      <c r="AW199" s="624"/>
      <c r="AX199" s="624"/>
      <c r="AY199" s="624"/>
      <c r="AZ199" s="624"/>
      <c r="BA199" s="624"/>
      <c r="BB199" s="624"/>
      <c r="BC199" s="624"/>
      <c r="BD199" s="624"/>
      <c r="BE199" s="624"/>
      <c r="BF199" s="624"/>
      <c r="BG199" s="624"/>
      <c r="BH199" s="624"/>
      <c r="BI199" s="624"/>
      <c r="BJ199" s="624"/>
      <c r="BK199" s="624"/>
      <c r="BL199" s="624"/>
      <c r="BM199" s="624"/>
      <c r="BN199" s="624"/>
      <c r="BO199" s="624"/>
      <c r="BP199" s="624"/>
      <c r="BQ199" s="624"/>
      <c r="BR199" s="624"/>
      <c r="BS199" s="624"/>
      <c r="BT199" s="624"/>
      <c r="BU199" s="624"/>
      <c r="BV199" s="624"/>
      <c r="BW199" s="624"/>
      <c r="BX199" s="624"/>
      <c r="BY199" s="624"/>
      <c r="BZ199" s="624"/>
      <c r="CA199" s="624"/>
      <c r="CB199" s="624"/>
      <c r="CC199" s="624"/>
      <c r="CD199" s="624"/>
      <c r="CE199" s="624"/>
      <c r="CF199" s="624"/>
      <c r="CG199" s="624"/>
      <c r="CH199" s="624"/>
      <c r="CI199" s="624"/>
      <c r="CJ199" s="624"/>
      <c r="CK199" s="624"/>
      <c r="CL199" s="624"/>
      <c r="CM199" s="624"/>
      <c r="CN199" s="624"/>
      <c r="CO199" s="624"/>
      <c r="CP199" s="624"/>
      <c r="CQ199" s="624"/>
      <c r="CR199" s="624"/>
      <c r="CS199" s="624"/>
      <c r="CT199" s="624"/>
      <c r="CU199" s="624"/>
      <c r="CV199" s="624"/>
      <c r="CW199" s="624"/>
      <c r="CX199" s="624"/>
      <c r="CY199" s="624"/>
      <c r="CZ199" s="624"/>
      <c r="DA199" s="624"/>
      <c r="DB199" s="624"/>
      <c r="DC199" s="624"/>
      <c r="DD199" s="624"/>
      <c r="DE199" s="624"/>
      <c r="DF199" s="624"/>
      <c r="DG199" s="624"/>
      <c r="DH199" s="624"/>
      <c r="DI199" s="624"/>
      <c r="DJ199" s="624"/>
      <c r="DK199" s="624"/>
      <c r="DL199" s="624"/>
      <c r="DM199" s="624"/>
      <c r="DN199" s="624"/>
      <c r="DO199" s="624"/>
      <c r="DP199" s="624"/>
      <c r="DQ199" s="624"/>
      <c r="DR199" s="624"/>
      <c r="DS199" s="624"/>
      <c r="DT199" s="624"/>
      <c r="DU199" s="624"/>
      <c r="DV199" s="624"/>
      <c r="DW199" s="624"/>
      <c r="DX199" s="624"/>
      <c r="DY199" s="624"/>
      <c r="DZ199" s="624"/>
      <c r="EA199" s="624"/>
      <c r="EB199" s="624"/>
      <c r="EC199" s="624"/>
      <c r="ED199" s="624"/>
      <c r="EE199" s="624"/>
      <c r="EF199" s="624"/>
      <c r="EG199" s="624"/>
      <c r="EH199" s="624"/>
      <c r="EI199" s="624"/>
      <c r="EJ199" s="624"/>
      <c r="EK199" s="624"/>
      <c r="EL199" s="624"/>
      <c r="EM199" s="624"/>
      <c r="EN199" s="624"/>
      <c r="EO199" s="624"/>
      <c r="EP199" s="624"/>
      <c r="EQ199" s="624"/>
    </row>
    <row r="200" spans="1:147" s="560" customFormat="1">
      <c r="A200" s="624"/>
      <c r="B200" s="624"/>
      <c r="O200" s="624"/>
      <c r="P200" s="624"/>
      <c r="Q200" s="624"/>
      <c r="R200" s="624"/>
      <c r="S200" s="624"/>
      <c r="T200" s="624"/>
      <c r="U200" s="624"/>
      <c r="V200" s="624"/>
      <c r="W200" s="624"/>
      <c r="X200" s="624"/>
      <c r="Y200" s="624"/>
      <c r="Z200" s="624"/>
      <c r="AB200" s="624"/>
      <c r="AC200" s="624"/>
      <c r="AD200" s="624"/>
      <c r="AE200" s="624"/>
      <c r="AF200" s="624"/>
      <c r="AG200" s="624"/>
      <c r="AH200" s="624"/>
      <c r="AI200" s="624"/>
      <c r="AJ200" s="624"/>
      <c r="AK200" s="624"/>
      <c r="AL200" s="624"/>
      <c r="AM200" s="624"/>
      <c r="AN200" s="624"/>
      <c r="AO200" s="624"/>
      <c r="AP200" s="624"/>
      <c r="AQ200" s="624"/>
      <c r="AR200" s="624"/>
      <c r="AS200" s="624"/>
      <c r="AT200" s="624"/>
      <c r="AU200" s="624"/>
      <c r="AV200" s="624"/>
      <c r="AW200" s="624"/>
      <c r="AX200" s="624"/>
      <c r="AY200" s="624"/>
      <c r="AZ200" s="624"/>
      <c r="BA200" s="624"/>
      <c r="BB200" s="624"/>
      <c r="BC200" s="624"/>
      <c r="BD200" s="624"/>
      <c r="BE200" s="624"/>
      <c r="BF200" s="624"/>
      <c r="BG200" s="624"/>
      <c r="BH200" s="624"/>
      <c r="BI200" s="624"/>
      <c r="BJ200" s="624"/>
      <c r="BK200" s="624"/>
      <c r="BL200" s="624"/>
      <c r="BM200" s="624"/>
      <c r="BN200" s="624"/>
      <c r="BO200" s="624"/>
      <c r="BP200" s="624"/>
      <c r="BQ200" s="624"/>
      <c r="BR200" s="624"/>
      <c r="BS200" s="624"/>
      <c r="BT200" s="624"/>
      <c r="BU200" s="624"/>
      <c r="BV200" s="624"/>
      <c r="BW200" s="624"/>
      <c r="BX200" s="624"/>
      <c r="BY200" s="624"/>
      <c r="BZ200" s="624"/>
      <c r="CA200" s="624"/>
      <c r="CB200" s="624"/>
      <c r="CC200" s="624"/>
      <c r="CD200" s="624"/>
      <c r="CE200" s="624"/>
      <c r="CF200" s="624"/>
      <c r="CG200" s="624"/>
      <c r="CH200" s="624"/>
      <c r="CI200" s="624"/>
      <c r="CJ200" s="624"/>
      <c r="CK200" s="624"/>
      <c r="CL200" s="624"/>
      <c r="CM200" s="624"/>
      <c r="CN200" s="624"/>
      <c r="CO200" s="624"/>
      <c r="CP200" s="624"/>
      <c r="CQ200" s="624"/>
      <c r="CR200" s="624"/>
      <c r="CS200" s="624"/>
      <c r="CT200" s="624"/>
      <c r="CU200" s="624"/>
      <c r="CV200" s="624"/>
      <c r="CW200" s="624"/>
      <c r="CX200" s="624"/>
      <c r="CY200" s="624"/>
      <c r="CZ200" s="624"/>
      <c r="DA200" s="624"/>
      <c r="DB200" s="624"/>
      <c r="DC200" s="624"/>
      <c r="DD200" s="624"/>
      <c r="DE200" s="624"/>
      <c r="DF200" s="624"/>
      <c r="DG200" s="624"/>
      <c r="DH200" s="624"/>
      <c r="DI200" s="624"/>
      <c r="DJ200" s="624"/>
      <c r="DK200" s="624"/>
      <c r="DL200" s="624"/>
      <c r="DM200" s="624"/>
      <c r="DN200" s="624"/>
      <c r="DO200" s="624"/>
      <c r="DP200" s="624"/>
      <c r="DQ200" s="624"/>
      <c r="DR200" s="624"/>
      <c r="DS200" s="624"/>
      <c r="DT200" s="624"/>
      <c r="DU200" s="624"/>
      <c r="DV200" s="624"/>
      <c r="DW200" s="624"/>
      <c r="DX200" s="624"/>
      <c r="DY200" s="624"/>
      <c r="DZ200" s="624"/>
      <c r="EA200" s="624"/>
      <c r="EB200" s="624"/>
      <c r="EC200" s="624"/>
      <c r="ED200" s="624"/>
      <c r="EE200" s="624"/>
      <c r="EF200" s="624"/>
      <c r="EG200" s="624"/>
      <c r="EH200" s="624"/>
      <c r="EI200" s="624"/>
      <c r="EJ200" s="624"/>
      <c r="EK200" s="624"/>
      <c r="EL200" s="624"/>
      <c r="EM200" s="624"/>
      <c r="EN200" s="624"/>
      <c r="EO200" s="624"/>
      <c r="EP200" s="624"/>
      <c r="EQ200" s="624"/>
    </row>
    <row r="201" spans="1:147" s="560" customFormat="1">
      <c r="A201" s="624"/>
      <c r="B201" s="624"/>
      <c r="O201" s="624"/>
      <c r="P201" s="624"/>
      <c r="Q201" s="624"/>
      <c r="R201" s="624"/>
      <c r="S201" s="624"/>
      <c r="T201" s="624"/>
      <c r="U201" s="624"/>
      <c r="V201" s="624"/>
      <c r="W201" s="624"/>
      <c r="X201" s="624"/>
      <c r="Y201" s="624"/>
      <c r="Z201" s="624"/>
      <c r="AB201" s="624"/>
      <c r="AC201" s="624"/>
      <c r="AD201" s="624"/>
      <c r="AE201" s="624"/>
      <c r="AF201" s="624"/>
      <c r="AG201" s="624"/>
      <c r="AH201" s="624"/>
      <c r="AI201" s="624"/>
      <c r="AJ201" s="624"/>
      <c r="AK201" s="624"/>
      <c r="AL201" s="624"/>
      <c r="AM201" s="624"/>
      <c r="AN201" s="624"/>
      <c r="AO201" s="624"/>
      <c r="AP201" s="624"/>
      <c r="AQ201" s="624"/>
      <c r="AR201" s="624"/>
      <c r="AS201" s="624"/>
      <c r="AT201" s="624"/>
      <c r="AU201" s="624"/>
      <c r="AV201" s="624"/>
      <c r="AW201" s="624"/>
      <c r="AX201" s="624"/>
      <c r="AY201" s="624"/>
      <c r="AZ201" s="624"/>
      <c r="BA201" s="624"/>
      <c r="BB201" s="624"/>
      <c r="BC201" s="624"/>
      <c r="BD201" s="624"/>
      <c r="BE201" s="624"/>
      <c r="BF201" s="624"/>
      <c r="BG201" s="624"/>
      <c r="BH201" s="624"/>
      <c r="BI201" s="624"/>
      <c r="BJ201" s="624"/>
      <c r="BK201" s="624"/>
      <c r="BL201" s="624"/>
      <c r="BM201" s="624"/>
      <c r="BN201" s="624"/>
      <c r="BO201" s="624"/>
      <c r="BP201" s="624"/>
      <c r="BQ201" s="624"/>
      <c r="BR201" s="624"/>
      <c r="BS201" s="624"/>
      <c r="BT201" s="624"/>
      <c r="BU201" s="624"/>
      <c r="BV201" s="624"/>
      <c r="BW201" s="624"/>
      <c r="BX201" s="624"/>
      <c r="BY201" s="624"/>
      <c r="BZ201" s="624"/>
      <c r="CA201" s="624"/>
      <c r="CB201" s="624"/>
      <c r="CC201" s="624"/>
      <c r="CD201" s="624"/>
      <c r="CE201" s="624"/>
      <c r="CF201" s="624"/>
      <c r="CG201" s="624"/>
      <c r="CH201" s="624"/>
      <c r="CI201" s="624"/>
      <c r="CJ201" s="624"/>
      <c r="CK201" s="624"/>
      <c r="CL201" s="624"/>
      <c r="CM201" s="624"/>
      <c r="CN201" s="624"/>
      <c r="CO201" s="624"/>
      <c r="CP201" s="624"/>
      <c r="CQ201" s="624"/>
      <c r="CR201" s="624"/>
      <c r="CS201" s="624"/>
      <c r="CT201" s="624"/>
      <c r="CU201" s="624"/>
      <c r="CV201" s="624"/>
      <c r="CW201" s="624"/>
      <c r="CX201" s="624"/>
      <c r="CY201" s="624"/>
      <c r="CZ201" s="624"/>
      <c r="DA201" s="624"/>
      <c r="DB201" s="624"/>
      <c r="DC201" s="624"/>
      <c r="DD201" s="624"/>
      <c r="DE201" s="624"/>
      <c r="DF201" s="624"/>
      <c r="DG201" s="624"/>
      <c r="DH201" s="624"/>
      <c r="DI201" s="624"/>
      <c r="DJ201" s="624"/>
      <c r="DK201" s="624"/>
      <c r="DL201" s="624"/>
      <c r="DM201" s="624"/>
      <c r="DN201" s="624"/>
      <c r="DO201" s="624"/>
      <c r="DP201" s="624"/>
      <c r="DQ201" s="624"/>
      <c r="DR201" s="624"/>
      <c r="DS201" s="624"/>
      <c r="DT201" s="624"/>
      <c r="DU201" s="624"/>
      <c r="DV201" s="624"/>
      <c r="DW201" s="624"/>
      <c r="DX201" s="624"/>
      <c r="DY201" s="624"/>
      <c r="DZ201" s="624"/>
      <c r="EA201" s="624"/>
      <c r="EB201" s="624"/>
      <c r="EC201" s="624"/>
      <c r="ED201" s="624"/>
      <c r="EE201" s="624"/>
      <c r="EF201" s="624"/>
      <c r="EG201" s="624"/>
      <c r="EH201" s="624"/>
      <c r="EI201" s="624"/>
      <c r="EJ201" s="624"/>
      <c r="EK201" s="624"/>
      <c r="EL201" s="624"/>
      <c r="EM201" s="624"/>
      <c r="EN201" s="624"/>
      <c r="EO201" s="624"/>
      <c r="EP201" s="624"/>
      <c r="EQ201" s="624"/>
    </row>
    <row r="202" spans="1:147" s="560" customFormat="1">
      <c r="A202" s="624"/>
      <c r="B202" s="624"/>
      <c r="O202" s="624"/>
      <c r="P202" s="624"/>
      <c r="Q202" s="624"/>
      <c r="R202" s="624"/>
      <c r="S202" s="624"/>
      <c r="T202" s="624"/>
      <c r="U202" s="624"/>
      <c r="V202" s="624"/>
      <c r="W202" s="624"/>
      <c r="X202" s="624"/>
      <c r="Y202" s="624"/>
      <c r="Z202" s="624"/>
      <c r="AB202" s="624"/>
      <c r="AC202" s="624"/>
      <c r="AD202" s="624"/>
      <c r="AE202" s="624"/>
      <c r="AF202" s="624"/>
      <c r="AG202" s="624"/>
      <c r="AH202" s="624"/>
      <c r="AI202" s="624"/>
      <c r="AJ202" s="624"/>
      <c r="AK202" s="624"/>
      <c r="AL202" s="624"/>
      <c r="AM202" s="624"/>
      <c r="AN202" s="624"/>
      <c r="AO202" s="624"/>
      <c r="AP202" s="624"/>
      <c r="AQ202" s="624"/>
      <c r="AR202" s="624"/>
      <c r="AS202" s="624"/>
      <c r="AT202" s="624"/>
      <c r="AU202" s="624"/>
      <c r="AV202" s="624"/>
      <c r="AW202" s="624"/>
      <c r="AX202" s="624"/>
      <c r="AY202" s="624"/>
      <c r="AZ202" s="624"/>
      <c r="BA202" s="624"/>
      <c r="BB202" s="624"/>
      <c r="BC202" s="624"/>
      <c r="BD202" s="624"/>
      <c r="BE202" s="624"/>
      <c r="BF202" s="624"/>
      <c r="BG202" s="624"/>
      <c r="BH202" s="624"/>
      <c r="BI202" s="624"/>
      <c r="BJ202" s="624"/>
      <c r="BK202" s="624"/>
      <c r="BL202" s="624"/>
      <c r="BM202" s="624"/>
      <c r="BN202" s="624"/>
      <c r="BO202" s="624"/>
      <c r="BP202" s="624"/>
      <c r="BQ202" s="624"/>
      <c r="BR202" s="624"/>
      <c r="BS202" s="624"/>
      <c r="BT202" s="624"/>
      <c r="BU202" s="624"/>
      <c r="BV202" s="624"/>
      <c r="BW202" s="624"/>
      <c r="BX202" s="624"/>
      <c r="BY202" s="624"/>
      <c r="BZ202" s="624"/>
      <c r="CA202" s="624"/>
      <c r="CB202" s="624"/>
      <c r="CC202" s="624"/>
      <c r="CD202" s="624"/>
      <c r="CE202" s="624"/>
      <c r="CF202" s="624"/>
      <c r="CG202" s="624"/>
      <c r="CH202" s="624"/>
      <c r="CI202" s="624"/>
      <c r="CJ202" s="624"/>
      <c r="CK202" s="624"/>
      <c r="CL202" s="624"/>
      <c r="CM202" s="624"/>
      <c r="CN202" s="624"/>
      <c r="CO202" s="624"/>
      <c r="CP202" s="624"/>
      <c r="CQ202" s="624"/>
      <c r="CR202" s="624"/>
      <c r="CS202" s="624"/>
      <c r="CT202" s="624"/>
      <c r="CU202" s="624"/>
      <c r="CV202" s="624"/>
      <c r="CW202" s="624"/>
      <c r="CX202" s="624"/>
      <c r="CY202" s="624"/>
      <c r="CZ202" s="624"/>
      <c r="DA202" s="624"/>
      <c r="DB202" s="624"/>
      <c r="DC202" s="624"/>
      <c r="DD202" s="624"/>
      <c r="DE202" s="624"/>
      <c r="DF202" s="624"/>
      <c r="DG202" s="624"/>
      <c r="DH202" s="624"/>
      <c r="DI202" s="624"/>
      <c r="DJ202" s="624"/>
      <c r="DK202" s="624"/>
      <c r="DL202" s="624"/>
      <c r="DM202" s="624"/>
      <c r="DN202" s="624"/>
      <c r="DO202" s="624"/>
      <c r="DP202" s="624"/>
      <c r="DQ202" s="624"/>
      <c r="DR202" s="624"/>
      <c r="DS202" s="624"/>
      <c r="DT202" s="624"/>
      <c r="DU202" s="624"/>
      <c r="DV202" s="624"/>
      <c r="DW202" s="624"/>
      <c r="DX202" s="624"/>
      <c r="DY202" s="624"/>
      <c r="DZ202" s="624"/>
      <c r="EA202" s="624"/>
      <c r="EB202" s="624"/>
      <c r="EC202" s="624"/>
      <c r="ED202" s="624"/>
      <c r="EE202" s="624"/>
      <c r="EF202" s="624"/>
      <c r="EG202" s="624"/>
      <c r="EH202" s="624"/>
      <c r="EI202" s="624"/>
      <c r="EJ202" s="624"/>
      <c r="EK202" s="624"/>
      <c r="EL202" s="624"/>
      <c r="EM202" s="624"/>
      <c r="EN202" s="624"/>
      <c r="EO202" s="624"/>
      <c r="EP202" s="624"/>
      <c r="EQ202" s="624"/>
    </row>
    <row r="203" spans="1:147" s="560" customFormat="1">
      <c r="A203" s="624"/>
      <c r="B203" s="624"/>
      <c r="O203" s="624"/>
      <c r="P203" s="624"/>
      <c r="Q203" s="624"/>
      <c r="R203" s="624"/>
      <c r="S203" s="624"/>
      <c r="T203" s="624"/>
      <c r="U203" s="624"/>
      <c r="V203" s="624"/>
      <c r="W203" s="624"/>
      <c r="X203" s="624"/>
      <c r="Y203" s="624"/>
      <c r="Z203" s="624"/>
      <c r="AB203" s="624"/>
      <c r="AC203" s="624"/>
      <c r="AD203" s="624"/>
      <c r="AE203" s="624"/>
      <c r="AF203" s="624"/>
      <c r="AG203" s="624"/>
      <c r="AH203" s="624"/>
      <c r="AI203" s="624"/>
      <c r="AJ203" s="624"/>
      <c r="AK203" s="624"/>
      <c r="AL203" s="624"/>
      <c r="AM203" s="624"/>
      <c r="AN203" s="624"/>
      <c r="AO203" s="624"/>
      <c r="AP203" s="624"/>
      <c r="AQ203" s="624"/>
      <c r="AR203" s="624"/>
      <c r="AS203" s="624"/>
      <c r="AT203" s="624"/>
      <c r="AU203" s="624"/>
      <c r="AV203" s="624"/>
      <c r="AW203" s="624"/>
      <c r="AX203" s="624"/>
      <c r="AY203" s="624"/>
      <c r="AZ203" s="624"/>
      <c r="BA203" s="624"/>
      <c r="BB203" s="624"/>
      <c r="BC203" s="624"/>
      <c r="BD203" s="624"/>
      <c r="BE203" s="624"/>
      <c r="BF203" s="624"/>
      <c r="BG203" s="624"/>
      <c r="BH203" s="624"/>
      <c r="BI203" s="624"/>
      <c r="BJ203" s="624"/>
      <c r="BK203" s="624"/>
      <c r="BL203" s="624"/>
      <c r="BM203" s="624"/>
      <c r="BN203" s="624"/>
      <c r="BO203" s="624"/>
      <c r="BP203" s="624"/>
      <c r="BQ203" s="624"/>
      <c r="BR203" s="624"/>
      <c r="BS203" s="624"/>
      <c r="BT203" s="624"/>
      <c r="BU203" s="624"/>
      <c r="BV203" s="624"/>
      <c r="BW203" s="624"/>
      <c r="BX203" s="624"/>
      <c r="BY203" s="624"/>
      <c r="BZ203" s="624"/>
      <c r="CA203" s="624"/>
      <c r="CB203" s="624"/>
      <c r="CC203" s="624"/>
      <c r="CD203" s="624"/>
      <c r="CE203" s="624"/>
      <c r="CF203" s="624"/>
      <c r="CG203" s="624"/>
      <c r="CH203" s="624"/>
      <c r="CI203" s="624"/>
      <c r="CJ203" s="624"/>
      <c r="CK203" s="624"/>
      <c r="CL203" s="624"/>
      <c r="CM203" s="624"/>
      <c r="CN203" s="624"/>
      <c r="CO203" s="624"/>
      <c r="CP203" s="624"/>
      <c r="CQ203" s="624"/>
      <c r="CR203" s="624"/>
      <c r="CS203" s="624"/>
      <c r="CT203" s="624"/>
      <c r="CU203" s="624"/>
      <c r="CV203" s="624"/>
      <c r="CW203" s="624"/>
      <c r="CX203" s="624"/>
      <c r="CY203" s="624"/>
      <c r="CZ203" s="624"/>
      <c r="DA203" s="624"/>
      <c r="DB203" s="624"/>
      <c r="DC203" s="624"/>
      <c r="DD203" s="624"/>
      <c r="DE203" s="624"/>
      <c r="DF203" s="624"/>
      <c r="DG203" s="624"/>
      <c r="DH203" s="624"/>
      <c r="DI203" s="624"/>
      <c r="DJ203" s="624"/>
      <c r="DK203" s="624"/>
      <c r="DL203" s="624"/>
      <c r="DM203" s="624"/>
      <c r="DN203" s="624"/>
      <c r="DO203" s="624"/>
      <c r="DP203" s="624"/>
      <c r="DQ203" s="624"/>
      <c r="DR203" s="624"/>
      <c r="DS203" s="624"/>
      <c r="DT203" s="624"/>
      <c r="DU203" s="624"/>
      <c r="DV203" s="624"/>
      <c r="DW203" s="624"/>
      <c r="DX203" s="624"/>
      <c r="DY203" s="624"/>
      <c r="DZ203" s="624"/>
      <c r="EA203" s="624"/>
      <c r="EB203" s="624"/>
      <c r="EC203" s="624"/>
      <c r="ED203" s="624"/>
      <c r="EE203" s="624"/>
      <c r="EF203" s="624"/>
      <c r="EG203" s="624"/>
      <c r="EH203" s="624"/>
      <c r="EI203" s="624"/>
      <c r="EJ203" s="624"/>
      <c r="EK203" s="624"/>
      <c r="EL203" s="624"/>
      <c r="EM203" s="624"/>
      <c r="EN203" s="624"/>
      <c r="EO203" s="624"/>
      <c r="EP203" s="624"/>
      <c r="EQ203" s="624"/>
    </row>
    <row r="204" spans="1:147" s="560" customFormat="1">
      <c r="A204" s="624"/>
      <c r="B204" s="624"/>
      <c r="O204" s="624"/>
      <c r="P204" s="624"/>
      <c r="Q204" s="624"/>
      <c r="R204" s="624"/>
      <c r="S204" s="624"/>
      <c r="T204" s="624"/>
      <c r="U204" s="624"/>
      <c r="V204" s="624"/>
      <c r="W204" s="624"/>
      <c r="X204" s="624"/>
      <c r="Y204" s="624"/>
      <c r="Z204" s="624"/>
      <c r="AB204" s="624"/>
      <c r="AC204" s="624"/>
      <c r="AD204" s="624"/>
      <c r="AE204" s="624"/>
      <c r="AF204" s="624"/>
      <c r="AG204" s="624"/>
      <c r="AH204" s="624"/>
      <c r="AI204" s="624"/>
      <c r="AJ204" s="624"/>
      <c r="AK204" s="624"/>
      <c r="AL204" s="624"/>
      <c r="AM204" s="624"/>
      <c r="AN204" s="624"/>
      <c r="AO204" s="624"/>
      <c r="AP204" s="624"/>
      <c r="AQ204" s="624"/>
      <c r="AR204" s="624"/>
      <c r="AS204" s="624"/>
      <c r="AT204" s="624"/>
      <c r="AU204" s="624"/>
      <c r="AV204" s="624"/>
      <c r="AW204" s="624"/>
      <c r="AX204" s="624"/>
      <c r="AY204" s="624"/>
      <c r="AZ204" s="624"/>
      <c r="BA204" s="624"/>
      <c r="BB204" s="624"/>
      <c r="BC204" s="624"/>
      <c r="BD204" s="624"/>
      <c r="BE204" s="624"/>
      <c r="BF204" s="624"/>
      <c r="BG204" s="624"/>
      <c r="BH204" s="624"/>
      <c r="BI204" s="624"/>
      <c r="BJ204" s="624"/>
      <c r="BK204" s="624"/>
      <c r="BL204" s="624"/>
      <c r="BM204" s="624"/>
      <c r="BN204" s="624"/>
      <c r="BO204" s="624"/>
      <c r="BP204" s="624"/>
      <c r="BQ204" s="624"/>
      <c r="BR204" s="624"/>
      <c r="BS204" s="624"/>
      <c r="BT204" s="624"/>
      <c r="BU204" s="624"/>
      <c r="BV204" s="624"/>
      <c r="BW204" s="624"/>
      <c r="BX204" s="624"/>
      <c r="BY204" s="624"/>
      <c r="BZ204" s="624"/>
      <c r="CA204" s="624"/>
      <c r="CB204" s="624"/>
      <c r="CC204" s="624"/>
      <c r="CD204" s="624"/>
      <c r="CE204" s="624"/>
      <c r="CF204" s="624"/>
      <c r="CG204" s="624"/>
      <c r="CH204" s="624"/>
      <c r="CI204" s="624"/>
      <c r="CJ204" s="624"/>
      <c r="CK204" s="624"/>
      <c r="CL204" s="624"/>
      <c r="CM204" s="624"/>
      <c r="CN204" s="624"/>
      <c r="CO204" s="624"/>
      <c r="CP204" s="624"/>
      <c r="CQ204" s="624"/>
      <c r="CR204" s="624"/>
      <c r="CS204" s="624"/>
      <c r="CT204" s="624"/>
      <c r="CU204" s="624"/>
      <c r="CV204" s="624"/>
      <c r="CW204" s="624"/>
      <c r="CX204" s="624"/>
      <c r="CY204" s="624"/>
      <c r="CZ204" s="624"/>
      <c r="DA204" s="624"/>
      <c r="DB204" s="624"/>
      <c r="DC204" s="624"/>
      <c r="DD204" s="624"/>
      <c r="DE204" s="624"/>
      <c r="DF204" s="624"/>
      <c r="DG204" s="624"/>
      <c r="DH204" s="624"/>
      <c r="DI204" s="624"/>
      <c r="DJ204" s="624"/>
      <c r="DK204" s="624"/>
      <c r="DL204" s="624"/>
      <c r="DM204" s="624"/>
      <c r="DN204" s="624"/>
      <c r="DO204" s="624"/>
      <c r="DP204" s="624"/>
      <c r="DQ204" s="624"/>
      <c r="DR204" s="624"/>
      <c r="DS204" s="624"/>
      <c r="DT204" s="624"/>
      <c r="DU204" s="624"/>
      <c r="DV204" s="624"/>
      <c r="DW204" s="624"/>
      <c r="DX204" s="624"/>
      <c r="DY204" s="624"/>
      <c r="DZ204" s="624"/>
      <c r="EA204" s="624"/>
      <c r="EB204" s="624"/>
      <c r="EC204" s="624"/>
      <c r="ED204" s="624"/>
      <c r="EE204" s="624"/>
      <c r="EF204" s="624"/>
      <c r="EG204" s="624"/>
      <c r="EH204" s="624"/>
      <c r="EI204" s="624"/>
      <c r="EJ204" s="624"/>
      <c r="EK204" s="624"/>
      <c r="EL204" s="624"/>
      <c r="EM204" s="624"/>
      <c r="EN204" s="624"/>
      <c r="EO204" s="624"/>
      <c r="EP204" s="624"/>
      <c r="EQ204" s="624"/>
    </row>
    <row r="205" spans="1:147" s="560" customFormat="1">
      <c r="A205" s="624"/>
      <c r="B205" s="624"/>
      <c r="O205" s="624"/>
      <c r="P205" s="624"/>
      <c r="Q205" s="624"/>
      <c r="R205" s="624"/>
      <c r="S205" s="624"/>
      <c r="T205" s="624"/>
      <c r="U205" s="624"/>
      <c r="V205" s="624"/>
      <c r="W205" s="624"/>
      <c r="X205" s="624"/>
      <c r="Y205" s="624"/>
      <c r="Z205" s="624"/>
      <c r="AB205" s="624"/>
      <c r="AC205" s="624"/>
      <c r="AD205" s="624"/>
      <c r="AE205" s="624"/>
      <c r="AF205" s="624"/>
      <c r="AG205" s="624"/>
      <c r="AH205" s="624"/>
      <c r="AI205" s="624"/>
      <c r="AJ205" s="624"/>
      <c r="AK205" s="624"/>
      <c r="AL205" s="624"/>
      <c r="AM205" s="624"/>
      <c r="AN205" s="624"/>
      <c r="AO205" s="624"/>
      <c r="AP205" s="624"/>
      <c r="AQ205" s="624"/>
      <c r="AR205" s="624"/>
      <c r="AS205" s="624"/>
      <c r="AT205" s="624"/>
      <c r="AU205" s="624"/>
      <c r="AV205" s="624"/>
      <c r="AW205" s="624"/>
      <c r="AX205" s="624"/>
      <c r="AY205" s="624"/>
      <c r="AZ205" s="624"/>
      <c r="BA205" s="624"/>
      <c r="BB205" s="624"/>
      <c r="BC205" s="624"/>
      <c r="BD205" s="624"/>
      <c r="BE205" s="624"/>
      <c r="BF205" s="624"/>
      <c r="BG205" s="624"/>
      <c r="BH205" s="624"/>
      <c r="BI205" s="624"/>
      <c r="BJ205" s="624"/>
      <c r="BK205" s="624"/>
      <c r="BL205" s="624"/>
      <c r="BM205" s="624"/>
      <c r="BN205" s="624"/>
      <c r="BO205" s="624"/>
      <c r="BP205" s="624"/>
      <c r="BQ205" s="624"/>
      <c r="BR205" s="624"/>
      <c r="BS205" s="624"/>
      <c r="BT205" s="624"/>
      <c r="BU205" s="624"/>
      <c r="BV205" s="624"/>
      <c r="BW205" s="624"/>
      <c r="BX205" s="624"/>
      <c r="BY205" s="624"/>
      <c r="BZ205" s="624"/>
      <c r="CA205" s="624"/>
      <c r="CB205" s="624"/>
      <c r="CC205" s="624"/>
      <c r="CD205" s="624"/>
      <c r="CE205" s="624"/>
      <c r="CF205" s="624"/>
      <c r="CG205" s="624"/>
      <c r="CH205" s="624"/>
      <c r="CI205" s="624"/>
      <c r="CJ205" s="624"/>
      <c r="CK205" s="624"/>
      <c r="CL205" s="624"/>
      <c r="CM205" s="624"/>
      <c r="CN205" s="624"/>
      <c r="CO205" s="624"/>
      <c r="CP205" s="624"/>
      <c r="CQ205" s="624"/>
      <c r="CR205" s="624"/>
      <c r="CS205" s="624"/>
      <c r="CT205" s="624"/>
      <c r="CU205" s="624"/>
      <c r="CV205" s="624"/>
      <c r="CW205" s="624"/>
      <c r="CX205" s="624"/>
      <c r="CY205" s="624"/>
      <c r="CZ205" s="624"/>
      <c r="DA205" s="624"/>
      <c r="DB205" s="624"/>
      <c r="DC205" s="624"/>
      <c r="DD205" s="624"/>
      <c r="DE205" s="624"/>
      <c r="DF205" s="624"/>
      <c r="DG205" s="624"/>
      <c r="DH205" s="624"/>
      <c r="DI205" s="624"/>
      <c r="DJ205" s="624"/>
      <c r="DK205" s="624"/>
      <c r="DL205" s="624"/>
      <c r="DM205" s="624"/>
      <c r="DN205" s="624"/>
      <c r="DO205" s="624"/>
      <c r="DP205" s="624"/>
      <c r="DQ205" s="624"/>
      <c r="DR205" s="624"/>
      <c r="DS205" s="624"/>
      <c r="DT205" s="624"/>
      <c r="DU205" s="624"/>
      <c r="DV205" s="624"/>
      <c r="DW205" s="624"/>
      <c r="DX205" s="624"/>
      <c r="DY205" s="624"/>
      <c r="DZ205" s="624"/>
      <c r="EA205" s="624"/>
      <c r="EB205" s="624"/>
      <c r="EC205" s="624"/>
      <c r="ED205" s="624"/>
      <c r="EE205" s="624"/>
      <c r="EF205" s="624"/>
      <c r="EG205" s="624"/>
      <c r="EH205" s="624"/>
      <c r="EI205" s="624"/>
      <c r="EJ205" s="624"/>
      <c r="EK205" s="624"/>
      <c r="EL205" s="624"/>
      <c r="EM205" s="624"/>
      <c r="EN205" s="624"/>
      <c r="EO205" s="624"/>
      <c r="EP205" s="624"/>
      <c r="EQ205" s="624"/>
    </row>
    <row r="206" spans="1:147" s="560" customFormat="1">
      <c r="A206" s="624"/>
      <c r="B206" s="624"/>
      <c r="O206" s="624"/>
      <c r="P206" s="624"/>
      <c r="Q206" s="624"/>
      <c r="R206" s="624"/>
      <c r="S206" s="624"/>
      <c r="T206" s="624"/>
      <c r="U206" s="624"/>
      <c r="V206" s="624"/>
      <c r="W206" s="624"/>
      <c r="X206" s="624"/>
      <c r="Y206" s="624"/>
      <c r="Z206" s="624"/>
      <c r="AB206" s="624"/>
      <c r="AC206" s="624"/>
      <c r="AD206" s="624"/>
      <c r="AE206" s="624"/>
      <c r="AF206" s="624"/>
      <c r="AG206" s="624"/>
      <c r="AH206" s="624"/>
      <c r="AI206" s="624"/>
      <c r="AJ206" s="624"/>
      <c r="AK206" s="624"/>
      <c r="AL206" s="624"/>
      <c r="AM206" s="624"/>
      <c r="AN206" s="624"/>
      <c r="AO206" s="624"/>
      <c r="AP206" s="624"/>
      <c r="AQ206" s="624"/>
      <c r="AR206" s="624"/>
      <c r="AS206" s="624"/>
      <c r="AT206" s="624"/>
      <c r="AU206" s="624"/>
      <c r="AV206" s="624"/>
      <c r="AW206" s="624"/>
      <c r="AX206" s="624"/>
      <c r="AY206" s="624"/>
      <c r="AZ206" s="624"/>
      <c r="BA206" s="624"/>
      <c r="BB206" s="624"/>
      <c r="BC206" s="624"/>
      <c r="BD206" s="624"/>
      <c r="BE206" s="624"/>
      <c r="BF206" s="624"/>
      <c r="BG206" s="624"/>
      <c r="BH206" s="624"/>
      <c r="BI206" s="624"/>
      <c r="BJ206" s="624"/>
      <c r="BK206" s="624"/>
      <c r="BL206" s="624"/>
      <c r="BM206" s="624"/>
      <c r="BN206" s="624"/>
      <c r="BO206" s="624"/>
      <c r="BP206" s="624"/>
      <c r="BQ206" s="624"/>
      <c r="BR206" s="624"/>
      <c r="BS206" s="624"/>
      <c r="BT206" s="624"/>
      <c r="BU206" s="624"/>
      <c r="BV206" s="624"/>
      <c r="BW206" s="624"/>
      <c r="BX206" s="624"/>
      <c r="BY206" s="624"/>
      <c r="BZ206" s="624"/>
      <c r="CA206" s="624"/>
      <c r="CB206" s="624"/>
      <c r="CC206" s="624"/>
      <c r="CD206" s="624"/>
      <c r="CE206" s="624"/>
      <c r="CF206" s="624"/>
      <c r="CG206" s="624"/>
      <c r="CH206" s="624"/>
      <c r="CI206" s="624"/>
      <c r="CJ206" s="624"/>
      <c r="CK206" s="624"/>
      <c r="CL206" s="624"/>
      <c r="CM206" s="624"/>
      <c r="CN206" s="624"/>
      <c r="CO206" s="624"/>
      <c r="CP206" s="624"/>
      <c r="CQ206" s="624"/>
      <c r="CR206" s="624"/>
      <c r="CS206" s="624"/>
      <c r="CT206" s="624"/>
      <c r="CU206" s="624"/>
      <c r="CV206" s="624"/>
      <c r="CW206" s="624"/>
      <c r="CX206" s="624"/>
      <c r="CY206" s="624"/>
      <c r="CZ206" s="624"/>
      <c r="DA206" s="624"/>
      <c r="DB206" s="624"/>
      <c r="DC206" s="624"/>
      <c r="DD206" s="624"/>
      <c r="DE206" s="624"/>
      <c r="DF206" s="624"/>
      <c r="DG206" s="624"/>
      <c r="DH206" s="624"/>
      <c r="DI206" s="624"/>
      <c r="DJ206" s="624"/>
      <c r="DK206" s="624"/>
      <c r="DL206" s="624"/>
      <c r="DM206" s="624"/>
      <c r="DN206" s="624"/>
      <c r="DO206" s="624"/>
      <c r="DP206" s="624"/>
      <c r="DQ206" s="624"/>
      <c r="DR206" s="624"/>
      <c r="DS206" s="624"/>
      <c r="DT206" s="624"/>
      <c r="DU206" s="624"/>
      <c r="DV206" s="624"/>
      <c r="DW206" s="624"/>
      <c r="DX206" s="624"/>
      <c r="DY206" s="624"/>
      <c r="DZ206" s="624"/>
      <c r="EA206" s="624"/>
      <c r="EB206" s="624"/>
      <c r="EC206" s="624"/>
      <c r="ED206" s="624"/>
      <c r="EE206" s="624"/>
      <c r="EF206" s="624"/>
      <c r="EG206" s="624"/>
      <c r="EH206" s="624"/>
      <c r="EI206" s="624"/>
      <c r="EJ206" s="624"/>
      <c r="EK206" s="624"/>
      <c r="EL206" s="624"/>
      <c r="EM206" s="624"/>
      <c r="EN206" s="624"/>
      <c r="EO206" s="624"/>
      <c r="EP206" s="624"/>
      <c r="EQ206" s="624"/>
    </row>
    <row r="207" spans="1:147" s="560" customFormat="1">
      <c r="A207" s="624"/>
      <c r="B207" s="624"/>
      <c r="O207" s="624"/>
      <c r="P207" s="624"/>
      <c r="Q207" s="624"/>
      <c r="R207" s="624"/>
      <c r="S207" s="624"/>
      <c r="T207" s="624"/>
      <c r="U207" s="624"/>
      <c r="V207" s="624"/>
      <c r="W207" s="624"/>
      <c r="X207" s="624"/>
      <c r="Y207" s="624"/>
      <c r="Z207" s="624"/>
      <c r="AB207" s="624"/>
      <c r="AC207" s="624"/>
      <c r="AD207" s="624"/>
      <c r="AE207" s="624"/>
      <c r="AF207" s="624"/>
      <c r="AG207" s="624"/>
      <c r="AH207" s="624"/>
      <c r="AI207" s="624"/>
      <c r="AJ207" s="624"/>
      <c r="AK207" s="624"/>
      <c r="AL207" s="624"/>
      <c r="AM207" s="624"/>
      <c r="AN207" s="624"/>
      <c r="AO207" s="624"/>
      <c r="AP207" s="624"/>
      <c r="AQ207" s="624"/>
      <c r="AR207" s="624"/>
      <c r="AS207" s="624"/>
      <c r="AT207" s="624"/>
      <c r="AU207" s="624"/>
      <c r="AV207" s="624"/>
      <c r="AW207" s="624"/>
      <c r="AX207" s="624"/>
      <c r="AY207" s="624"/>
      <c r="AZ207" s="624"/>
      <c r="BA207" s="624"/>
      <c r="BB207" s="624"/>
      <c r="BC207" s="624"/>
      <c r="BD207" s="624"/>
      <c r="BE207" s="624"/>
      <c r="BF207" s="624"/>
      <c r="BG207" s="624"/>
      <c r="BH207" s="624"/>
      <c r="BI207" s="624"/>
      <c r="BJ207" s="624"/>
      <c r="BK207" s="624"/>
      <c r="BL207" s="624"/>
      <c r="BM207" s="624"/>
      <c r="BN207" s="624"/>
      <c r="BO207" s="624"/>
      <c r="BP207" s="624"/>
      <c r="BQ207" s="624"/>
      <c r="BR207" s="624"/>
      <c r="BS207" s="624"/>
      <c r="BT207" s="624"/>
      <c r="BU207" s="624"/>
      <c r="BV207" s="624"/>
      <c r="BW207" s="624"/>
      <c r="BX207" s="624"/>
      <c r="BY207" s="624"/>
      <c r="BZ207" s="624"/>
      <c r="CA207" s="624"/>
      <c r="CB207" s="624"/>
      <c r="CC207" s="624"/>
      <c r="CD207" s="624"/>
      <c r="CE207" s="624"/>
      <c r="CF207" s="624"/>
      <c r="CG207" s="624"/>
      <c r="CH207" s="624"/>
      <c r="CI207" s="624"/>
      <c r="CJ207" s="624"/>
      <c r="CK207" s="624"/>
      <c r="CL207" s="624"/>
      <c r="CM207" s="624"/>
      <c r="CN207" s="624"/>
      <c r="CO207" s="624"/>
      <c r="CP207" s="624"/>
      <c r="CQ207" s="624"/>
      <c r="CR207" s="624"/>
      <c r="CS207" s="624"/>
      <c r="CT207" s="624"/>
      <c r="CU207" s="624"/>
      <c r="CV207" s="624"/>
      <c r="CW207" s="624"/>
      <c r="CX207" s="624"/>
      <c r="CY207" s="624"/>
      <c r="CZ207" s="624"/>
      <c r="DA207" s="624"/>
      <c r="DB207" s="624"/>
      <c r="DC207" s="624"/>
      <c r="DD207" s="624"/>
      <c r="DE207" s="624"/>
      <c r="DF207" s="624"/>
      <c r="DG207" s="624"/>
      <c r="DH207" s="624"/>
      <c r="DI207" s="624"/>
      <c r="DJ207" s="624"/>
      <c r="DK207" s="624"/>
      <c r="DL207" s="624"/>
      <c r="DM207" s="624"/>
      <c r="DN207" s="624"/>
      <c r="DO207" s="624"/>
      <c r="DP207" s="624"/>
      <c r="DQ207" s="624"/>
      <c r="DR207" s="624"/>
      <c r="DS207" s="624"/>
      <c r="DT207" s="624"/>
      <c r="DU207" s="624"/>
      <c r="DV207" s="624"/>
      <c r="DW207" s="624"/>
      <c r="DX207" s="624"/>
      <c r="DY207" s="624"/>
      <c r="DZ207" s="624"/>
      <c r="EA207" s="624"/>
      <c r="EB207" s="624"/>
      <c r="EC207" s="624"/>
      <c r="ED207" s="624"/>
      <c r="EE207" s="624"/>
      <c r="EF207" s="624"/>
      <c r="EG207" s="624"/>
      <c r="EH207" s="624"/>
      <c r="EI207" s="624"/>
      <c r="EJ207" s="624"/>
      <c r="EK207" s="624"/>
      <c r="EL207" s="624"/>
      <c r="EM207" s="624"/>
      <c r="EN207" s="624"/>
      <c r="EO207" s="624"/>
      <c r="EP207" s="624"/>
      <c r="EQ207" s="624"/>
    </row>
    <row r="208" spans="1:147" s="560" customFormat="1">
      <c r="A208" s="624"/>
      <c r="B208" s="624"/>
      <c r="O208" s="624"/>
      <c r="P208" s="624"/>
      <c r="Q208" s="624"/>
      <c r="R208" s="624"/>
      <c r="S208" s="624"/>
      <c r="T208" s="624"/>
      <c r="U208" s="624"/>
      <c r="V208" s="624"/>
      <c r="W208" s="624"/>
      <c r="X208" s="624"/>
      <c r="Y208" s="624"/>
      <c r="Z208" s="624"/>
      <c r="AB208" s="624"/>
      <c r="AC208" s="624"/>
      <c r="AD208" s="624"/>
      <c r="AE208" s="624"/>
      <c r="AF208" s="624"/>
      <c r="AG208" s="624"/>
      <c r="AH208" s="624"/>
      <c r="AI208" s="624"/>
      <c r="AJ208" s="624"/>
      <c r="AK208" s="624"/>
      <c r="AL208" s="624"/>
      <c r="AM208" s="624"/>
      <c r="AN208" s="624"/>
      <c r="AO208" s="624"/>
      <c r="AP208" s="624"/>
      <c r="AQ208" s="624"/>
      <c r="AR208" s="624"/>
      <c r="AS208" s="624"/>
      <c r="AT208" s="624"/>
      <c r="AU208" s="624"/>
      <c r="AV208" s="624"/>
      <c r="AW208" s="624"/>
      <c r="AX208" s="624"/>
      <c r="AY208" s="624"/>
      <c r="AZ208" s="624"/>
      <c r="BA208" s="624"/>
      <c r="BB208" s="624"/>
      <c r="BC208" s="624"/>
      <c r="BD208" s="624"/>
      <c r="BE208" s="624"/>
      <c r="BF208" s="624"/>
      <c r="BG208" s="624"/>
      <c r="BH208" s="624"/>
      <c r="BI208" s="624"/>
      <c r="BJ208" s="624"/>
      <c r="BK208" s="624"/>
      <c r="BL208" s="624"/>
      <c r="BM208" s="624"/>
      <c r="BN208" s="624"/>
      <c r="BO208" s="624"/>
      <c r="BP208" s="624"/>
      <c r="BQ208" s="624"/>
      <c r="BR208" s="624"/>
      <c r="BS208" s="624"/>
      <c r="BT208" s="624"/>
      <c r="BU208" s="624"/>
      <c r="BV208" s="624"/>
      <c r="BW208" s="624"/>
      <c r="BX208" s="624"/>
      <c r="BY208" s="624"/>
      <c r="BZ208" s="624"/>
      <c r="CA208" s="624"/>
      <c r="CB208" s="624"/>
      <c r="CC208" s="624"/>
      <c r="CD208" s="624"/>
      <c r="CE208" s="624"/>
      <c r="CF208" s="624"/>
      <c r="CG208" s="624"/>
      <c r="CH208" s="624"/>
      <c r="CI208" s="624"/>
      <c r="CJ208" s="624"/>
      <c r="CK208" s="624"/>
      <c r="CL208" s="624"/>
      <c r="CM208" s="624"/>
      <c r="CN208" s="624"/>
      <c r="CO208" s="624"/>
      <c r="CP208" s="624"/>
      <c r="CQ208" s="624"/>
      <c r="CR208" s="624"/>
      <c r="CS208" s="624"/>
      <c r="CT208" s="624"/>
      <c r="CU208" s="624"/>
      <c r="CV208" s="624"/>
      <c r="CW208" s="624"/>
      <c r="CX208" s="624"/>
      <c r="CY208" s="624"/>
      <c r="CZ208" s="624"/>
      <c r="DA208" s="624"/>
      <c r="DB208" s="624"/>
      <c r="DC208" s="624"/>
      <c r="DD208" s="624"/>
      <c r="DE208" s="624"/>
      <c r="DF208" s="624"/>
      <c r="DG208" s="624"/>
      <c r="DH208" s="624"/>
      <c r="DI208" s="624"/>
      <c r="DJ208" s="624"/>
      <c r="DK208" s="624"/>
      <c r="DL208" s="624"/>
      <c r="DM208" s="624"/>
      <c r="DN208" s="624"/>
      <c r="DO208" s="624"/>
      <c r="DP208" s="624"/>
      <c r="DQ208" s="624"/>
      <c r="DR208" s="624"/>
      <c r="DS208" s="624"/>
      <c r="DT208" s="624"/>
      <c r="DU208" s="624"/>
      <c r="DV208" s="624"/>
      <c r="DW208" s="624"/>
      <c r="DX208" s="624"/>
      <c r="DY208" s="624"/>
      <c r="DZ208" s="624"/>
      <c r="EA208" s="624"/>
      <c r="EB208" s="624"/>
      <c r="EC208" s="624"/>
      <c r="ED208" s="624"/>
      <c r="EE208" s="624"/>
      <c r="EF208" s="624"/>
      <c r="EG208" s="624"/>
      <c r="EH208" s="624"/>
      <c r="EI208" s="624"/>
      <c r="EJ208" s="624"/>
      <c r="EK208" s="624"/>
      <c r="EL208" s="624"/>
      <c r="EM208" s="624"/>
      <c r="EN208" s="624"/>
      <c r="EO208" s="624"/>
      <c r="EP208" s="624"/>
      <c r="EQ208" s="624"/>
    </row>
    <row r="209" spans="1:147" s="560" customFormat="1">
      <c r="A209" s="624"/>
      <c r="B209" s="624"/>
      <c r="O209" s="624"/>
      <c r="P209" s="624"/>
      <c r="Q209" s="624"/>
      <c r="R209" s="624"/>
      <c r="S209" s="624"/>
      <c r="T209" s="624"/>
      <c r="U209" s="624"/>
      <c r="V209" s="624"/>
      <c r="W209" s="624"/>
      <c r="X209" s="624"/>
      <c r="Y209" s="624"/>
      <c r="Z209" s="624"/>
      <c r="AB209" s="624"/>
      <c r="AC209" s="624"/>
      <c r="AD209" s="624"/>
      <c r="AE209" s="624"/>
      <c r="AF209" s="624"/>
      <c r="AG209" s="624"/>
      <c r="AH209" s="624"/>
      <c r="AI209" s="624"/>
      <c r="AJ209" s="624"/>
      <c r="AK209" s="624"/>
      <c r="AL209" s="624"/>
      <c r="AM209" s="624"/>
      <c r="AN209" s="624"/>
      <c r="AO209" s="624"/>
      <c r="AP209" s="624"/>
      <c r="AQ209" s="624"/>
      <c r="AR209" s="624"/>
      <c r="AS209" s="624"/>
      <c r="AT209" s="624"/>
      <c r="AU209" s="624"/>
      <c r="AV209" s="624"/>
      <c r="AW209" s="624"/>
      <c r="AX209" s="624"/>
      <c r="AY209" s="624"/>
      <c r="AZ209" s="624"/>
      <c r="BA209" s="624"/>
      <c r="BB209" s="624"/>
      <c r="BC209" s="624"/>
      <c r="BD209" s="624"/>
      <c r="BE209" s="624"/>
      <c r="BF209" s="624"/>
      <c r="BG209" s="624"/>
      <c r="BH209" s="624"/>
      <c r="BI209" s="624"/>
      <c r="BJ209" s="624"/>
      <c r="BK209" s="624"/>
      <c r="BL209" s="624"/>
      <c r="BM209" s="624"/>
      <c r="BN209" s="624"/>
      <c r="BO209" s="624"/>
      <c r="BP209" s="624"/>
      <c r="BQ209" s="624"/>
      <c r="BR209" s="624"/>
      <c r="BS209" s="624"/>
      <c r="BT209" s="624"/>
      <c r="BU209" s="624"/>
      <c r="BV209" s="624"/>
      <c r="BW209" s="624"/>
      <c r="BX209" s="624"/>
      <c r="BY209" s="624"/>
      <c r="BZ209" s="624"/>
      <c r="CA209" s="624"/>
      <c r="CB209" s="624"/>
      <c r="CC209" s="624"/>
      <c r="CD209" s="624"/>
      <c r="CE209" s="624"/>
      <c r="CF209" s="624"/>
      <c r="CG209" s="624"/>
      <c r="CH209" s="624"/>
      <c r="CI209" s="624"/>
      <c r="CJ209" s="624"/>
      <c r="CK209" s="624"/>
      <c r="CL209" s="624"/>
      <c r="CM209" s="624"/>
      <c r="CN209" s="624"/>
      <c r="CO209" s="624"/>
      <c r="CP209" s="624"/>
      <c r="CQ209" s="624"/>
      <c r="CR209" s="624"/>
      <c r="CS209" s="624"/>
      <c r="CT209" s="624"/>
      <c r="CU209" s="624"/>
      <c r="CV209" s="624"/>
      <c r="CW209" s="624"/>
      <c r="CX209" s="624"/>
      <c r="CY209" s="624"/>
      <c r="CZ209" s="624"/>
      <c r="DA209" s="624"/>
      <c r="DB209" s="624"/>
      <c r="DC209" s="624"/>
      <c r="DD209" s="624"/>
      <c r="DE209" s="624"/>
      <c r="DF209" s="624"/>
      <c r="DG209" s="624"/>
      <c r="DH209" s="624"/>
      <c r="DI209" s="624"/>
      <c r="DJ209" s="624"/>
      <c r="DK209" s="624"/>
      <c r="DL209" s="624"/>
      <c r="DM209" s="624"/>
      <c r="DN209" s="624"/>
      <c r="DO209" s="624"/>
      <c r="DP209" s="624"/>
      <c r="DQ209" s="624"/>
      <c r="DR209" s="624"/>
      <c r="DS209" s="624"/>
      <c r="DT209" s="624"/>
      <c r="DU209" s="624"/>
      <c r="DV209" s="624"/>
      <c r="DW209" s="624"/>
      <c r="DX209" s="624"/>
      <c r="DY209" s="624"/>
      <c r="DZ209" s="624"/>
      <c r="EA209" s="624"/>
      <c r="EB209" s="624"/>
      <c r="EC209" s="624"/>
      <c r="ED209" s="624"/>
      <c r="EE209" s="624"/>
      <c r="EF209" s="624"/>
      <c r="EG209" s="624"/>
      <c r="EH209" s="624"/>
      <c r="EI209" s="624"/>
      <c r="EJ209" s="624"/>
      <c r="EK209" s="624"/>
      <c r="EL209" s="624"/>
      <c r="EM209" s="624"/>
      <c r="EN209" s="624"/>
      <c r="EO209" s="624"/>
      <c r="EP209" s="624"/>
      <c r="EQ209" s="624"/>
    </row>
    <row r="210" spans="1:147" s="560" customFormat="1">
      <c r="A210" s="624"/>
      <c r="B210" s="624"/>
      <c r="O210" s="624"/>
      <c r="P210" s="624"/>
      <c r="Q210" s="624"/>
      <c r="R210" s="624"/>
      <c r="S210" s="624"/>
      <c r="T210" s="624"/>
      <c r="U210" s="624"/>
      <c r="V210" s="624"/>
      <c r="W210" s="624"/>
      <c r="X210" s="624"/>
      <c r="Y210" s="624"/>
      <c r="Z210" s="624"/>
      <c r="AB210" s="624"/>
      <c r="AC210" s="624"/>
      <c r="AD210" s="624"/>
      <c r="AE210" s="624"/>
      <c r="AF210" s="624"/>
      <c r="AG210" s="624"/>
      <c r="AH210" s="624"/>
      <c r="AI210" s="624"/>
      <c r="AJ210" s="624"/>
      <c r="AK210" s="624"/>
      <c r="AL210" s="624"/>
      <c r="AM210" s="624"/>
      <c r="AN210" s="624"/>
      <c r="AO210" s="624"/>
      <c r="AP210" s="624"/>
      <c r="AQ210" s="624"/>
      <c r="AR210" s="624"/>
      <c r="AS210" s="624"/>
      <c r="AT210" s="624"/>
      <c r="AU210" s="624"/>
      <c r="AV210" s="624"/>
      <c r="AW210" s="624"/>
      <c r="AX210" s="624"/>
      <c r="AY210" s="624"/>
      <c r="AZ210" s="624"/>
      <c r="BA210" s="624"/>
      <c r="BB210" s="624"/>
      <c r="BC210" s="624"/>
      <c r="BD210" s="624"/>
      <c r="BE210" s="624"/>
      <c r="BF210" s="624"/>
      <c r="BG210" s="624"/>
      <c r="BH210" s="624"/>
      <c r="BI210" s="624"/>
      <c r="BJ210" s="624"/>
      <c r="BK210" s="624"/>
      <c r="BL210" s="624"/>
      <c r="BM210" s="624"/>
      <c r="BN210" s="624"/>
      <c r="BO210" s="624"/>
      <c r="BP210" s="624"/>
      <c r="BQ210" s="624"/>
      <c r="BR210" s="624"/>
      <c r="BS210" s="624"/>
      <c r="BT210" s="624"/>
      <c r="BU210" s="624"/>
      <c r="BV210" s="624"/>
      <c r="BW210" s="624"/>
      <c r="BX210" s="624"/>
      <c r="BY210" s="624"/>
      <c r="BZ210" s="624"/>
      <c r="CA210" s="624"/>
      <c r="CB210" s="624"/>
      <c r="CC210" s="624"/>
      <c r="CD210" s="624"/>
      <c r="CE210" s="624"/>
      <c r="CF210" s="624"/>
      <c r="CG210" s="624"/>
      <c r="CH210" s="624"/>
      <c r="CI210" s="624"/>
      <c r="CJ210" s="624"/>
      <c r="CK210" s="624"/>
      <c r="CL210" s="624"/>
      <c r="CM210" s="624"/>
      <c r="CN210" s="624"/>
      <c r="CO210" s="624"/>
      <c r="CP210" s="624"/>
      <c r="CQ210" s="624"/>
      <c r="CR210" s="624"/>
      <c r="CS210" s="624"/>
      <c r="CT210" s="624"/>
      <c r="CU210" s="624"/>
      <c r="CV210" s="624"/>
      <c r="CW210" s="624"/>
      <c r="CX210" s="624"/>
      <c r="CY210" s="624"/>
      <c r="CZ210" s="624"/>
      <c r="DA210" s="624"/>
      <c r="DB210" s="624"/>
      <c r="DC210" s="624"/>
      <c r="DD210" s="624"/>
      <c r="DE210" s="624"/>
      <c r="DF210" s="624"/>
      <c r="DG210" s="624"/>
      <c r="DH210" s="624"/>
      <c r="DI210" s="624"/>
      <c r="DJ210" s="624"/>
      <c r="DK210" s="624"/>
      <c r="DL210" s="624"/>
      <c r="DM210" s="624"/>
      <c r="DN210" s="624"/>
      <c r="DO210" s="624"/>
      <c r="DP210" s="624"/>
      <c r="DQ210" s="624"/>
      <c r="DR210" s="624"/>
      <c r="DS210" s="624"/>
      <c r="DT210" s="624"/>
      <c r="DU210" s="624"/>
      <c r="DV210" s="624"/>
      <c r="DW210" s="624"/>
      <c r="DX210" s="624"/>
      <c r="DY210" s="624"/>
      <c r="DZ210" s="624"/>
      <c r="EA210" s="624"/>
      <c r="EB210" s="624"/>
      <c r="EC210" s="624"/>
      <c r="ED210" s="624"/>
      <c r="EE210" s="624"/>
      <c r="EF210" s="624"/>
      <c r="EG210" s="624"/>
      <c r="EH210" s="624"/>
      <c r="EI210" s="624"/>
      <c r="EJ210" s="624"/>
      <c r="EK210" s="624"/>
      <c r="EL210" s="624"/>
      <c r="EM210" s="624"/>
      <c r="EN210" s="624"/>
      <c r="EO210" s="624"/>
      <c r="EP210" s="624"/>
      <c r="EQ210" s="624"/>
    </row>
    <row r="211" spans="1:147" s="560" customFormat="1">
      <c r="A211" s="624"/>
      <c r="B211" s="624"/>
      <c r="O211" s="624"/>
      <c r="P211" s="624"/>
      <c r="Q211" s="624"/>
      <c r="R211" s="624"/>
      <c r="S211" s="624"/>
      <c r="T211" s="624"/>
      <c r="U211" s="624"/>
      <c r="V211" s="624"/>
      <c r="W211" s="624"/>
      <c r="X211" s="624"/>
      <c r="Y211" s="624"/>
      <c r="Z211" s="624"/>
      <c r="AB211" s="624"/>
      <c r="AC211" s="624"/>
      <c r="AD211" s="624"/>
      <c r="AE211" s="624"/>
      <c r="AF211" s="624"/>
      <c r="AG211" s="624"/>
      <c r="AH211" s="624"/>
      <c r="AI211" s="624"/>
      <c r="AJ211" s="624"/>
      <c r="AK211" s="624"/>
      <c r="AL211" s="624"/>
      <c r="AM211" s="624"/>
      <c r="AN211" s="624"/>
      <c r="AO211" s="624"/>
      <c r="AP211" s="624"/>
      <c r="AQ211" s="624"/>
      <c r="AR211" s="624"/>
      <c r="AS211" s="624"/>
      <c r="AT211" s="624"/>
      <c r="AU211" s="624"/>
      <c r="AV211" s="624"/>
      <c r="AW211" s="624"/>
      <c r="AX211" s="624"/>
      <c r="AY211" s="624"/>
      <c r="AZ211" s="624"/>
      <c r="BA211" s="624"/>
      <c r="BB211" s="624"/>
      <c r="BC211" s="624"/>
      <c r="BD211" s="624"/>
      <c r="BE211" s="624"/>
      <c r="BF211" s="624"/>
      <c r="BG211" s="624"/>
      <c r="BH211" s="624"/>
      <c r="BI211" s="624"/>
      <c r="BJ211" s="624"/>
      <c r="BK211" s="624"/>
      <c r="BL211" s="624"/>
      <c r="BM211" s="624"/>
      <c r="BN211" s="624"/>
      <c r="BO211" s="624"/>
      <c r="BP211" s="624"/>
      <c r="BQ211" s="624"/>
      <c r="BR211" s="624"/>
      <c r="BS211" s="624"/>
      <c r="BT211" s="624"/>
      <c r="BU211" s="624"/>
      <c r="BV211" s="624"/>
      <c r="BW211" s="624"/>
      <c r="BX211" s="624"/>
      <c r="BY211" s="624"/>
      <c r="BZ211" s="624"/>
      <c r="CA211" s="624"/>
      <c r="CB211" s="624"/>
      <c r="CC211" s="624"/>
      <c r="CD211" s="624"/>
      <c r="CE211" s="624"/>
      <c r="CF211" s="624"/>
      <c r="CG211" s="624"/>
      <c r="CH211" s="624"/>
      <c r="CI211" s="624"/>
      <c r="CJ211" s="624"/>
      <c r="CK211" s="624"/>
      <c r="CL211" s="624"/>
      <c r="CM211" s="624"/>
      <c r="CN211" s="624"/>
      <c r="CO211" s="624"/>
      <c r="CP211" s="624"/>
      <c r="CQ211" s="624"/>
      <c r="CR211" s="624"/>
      <c r="CS211" s="624"/>
      <c r="CT211" s="624"/>
      <c r="CU211" s="624"/>
      <c r="CV211" s="624"/>
      <c r="CW211" s="624"/>
      <c r="CX211" s="624"/>
      <c r="CY211" s="624"/>
      <c r="CZ211" s="624"/>
      <c r="DA211" s="624"/>
      <c r="DB211" s="624"/>
      <c r="DC211" s="624"/>
      <c r="DD211" s="624"/>
      <c r="DE211" s="624"/>
      <c r="DF211" s="624"/>
      <c r="DG211" s="624"/>
      <c r="DH211" s="624"/>
      <c r="DI211" s="624"/>
      <c r="DJ211" s="624"/>
      <c r="DK211" s="624"/>
      <c r="DL211" s="624"/>
      <c r="DM211" s="624"/>
      <c r="DN211" s="624"/>
      <c r="DO211" s="624"/>
      <c r="DP211" s="624"/>
      <c r="DQ211" s="624"/>
      <c r="DR211" s="624"/>
      <c r="DS211" s="624"/>
      <c r="DT211" s="624"/>
      <c r="DU211" s="624"/>
      <c r="DV211" s="624"/>
      <c r="DW211" s="624"/>
      <c r="DX211" s="624"/>
      <c r="DY211" s="624"/>
      <c r="DZ211" s="624"/>
      <c r="EA211" s="624"/>
      <c r="EB211" s="624"/>
      <c r="EC211" s="624"/>
      <c r="ED211" s="624"/>
      <c r="EE211" s="624"/>
      <c r="EF211" s="624"/>
      <c r="EG211" s="624"/>
      <c r="EH211" s="624"/>
      <c r="EI211" s="624"/>
      <c r="EJ211" s="624"/>
      <c r="EK211" s="624"/>
      <c r="EL211" s="624"/>
      <c r="EM211" s="624"/>
      <c r="EN211" s="624"/>
      <c r="EO211" s="624"/>
      <c r="EP211" s="624"/>
      <c r="EQ211" s="624"/>
    </row>
    <row r="212" spans="1:147" s="560" customFormat="1">
      <c r="A212" s="624"/>
      <c r="B212" s="624"/>
      <c r="O212" s="624"/>
      <c r="P212" s="624"/>
      <c r="Q212" s="624"/>
      <c r="R212" s="624"/>
      <c r="S212" s="624"/>
      <c r="T212" s="624"/>
      <c r="U212" s="624"/>
      <c r="V212" s="624"/>
      <c r="W212" s="624"/>
      <c r="X212" s="624"/>
      <c r="Y212" s="624"/>
      <c r="Z212" s="624"/>
      <c r="AB212" s="624"/>
      <c r="AC212" s="624"/>
      <c r="AD212" s="624"/>
      <c r="AE212" s="624"/>
      <c r="AF212" s="624"/>
      <c r="AG212" s="624"/>
      <c r="AH212" s="624"/>
      <c r="AI212" s="624"/>
      <c r="AJ212" s="624"/>
      <c r="AK212" s="624"/>
      <c r="AL212" s="624"/>
      <c r="AM212" s="624"/>
      <c r="AN212" s="624"/>
      <c r="AO212" s="624"/>
      <c r="AP212" s="624"/>
      <c r="AQ212" s="624"/>
      <c r="AR212" s="624"/>
      <c r="AS212" s="624"/>
      <c r="AT212" s="624"/>
      <c r="AU212" s="624"/>
      <c r="AV212" s="624"/>
      <c r="AW212" s="624"/>
      <c r="AX212" s="624"/>
      <c r="AY212" s="624"/>
      <c r="AZ212" s="624"/>
      <c r="BA212" s="624"/>
      <c r="BB212" s="624"/>
      <c r="BC212" s="624"/>
      <c r="BD212" s="624"/>
      <c r="BE212" s="624"/>
      <c r="BF212" s="624"/>
      <c r="BG212" s="624"/>
      <c r="BH212" s="624"/>
      <c r="BI212" s="624"/>
      <c r="BJ212" s="624"/>
      <c r="BK212" s="624"/>
      <c r="BL212" s="624"/>
      <c r="BM212" s="624"/>
      <c r="BN212" s="624"/>
      <c r="BO212" s="624"/>
      <c r="BP212" s="624"/>
      <c r="BQ212" s="624"/>
      <c r="BR212" s="624"/>
      <c r="BS212" s="624"/>
      <c r="BT212" s="624"/>
      <c r="BU212" s="624"/>
      <c r="BV212" s="624"/>
      <c r="BW212" s="624"/>
      <c r="BX212" s="624"/>
      <c r="BY212" s="624"/>
      <c r="BZ212" s="624"/>
      <c r="CA212" s="624"/>
      <c r="CB212" s="624"/>
      <c r="CC212" s="624"/>
      <c r="CD212" s="624"/>
      <c r="CE212" s="624"/>
      <c r="CF212" s="624"/>
      <c r="CG212" s="624"/>
      <c r="CH212" s="624"/>
      <c r="CI212" s="624"/>
      <c r="CJ212" s="624"/>
      <c r="CK212" s="624"/>
      <c r="CL212" s="624"/>
      <c r="CM212" s="624"/>
      <c r="CN212" s="624"/>
      <c r="CO212" s="624"/>
      <c r="CP212" s="624"/>
      <c r="CQ212" s="624"/>
      <c r="CR212" s="624"/>
      <c r="CS212" s="624"/>
      <c r="CT212" s="624"/>
      <c r="CU212" s="624"/>
      <c r="CV212" s="624"/>
      <c r="CW212" s="624"/>
      <c r="CX212" s="624"/>
      <c r="CY212" s="624"/>
      <c r="CZ212" s="624"/>
      <c r="DA212" s="624"/>
      <c r="DB212" s="624"/>
      <c r="DC212" s="624"/>
      <c r="DD212" s="624"/>
      <c r="DE212" s="624"/>
      <c r="DF212" s="624"/>
      <c r="DG212" s="624"/>
      <c r="DH212" s="624"/>
      <c r="DI212" s="624"/>
      <c r="DJ212" s="624"/>
      <c r="DK212" s="624"/>
      <c r="DL212" s="624"/>
      <c r="DM212" s="624"/>
      <c r="DN212" s="624"/>
      <c r="DO212" s="624"/>
      <c r="DP212" s="624"/>
      <c r="DQ212" s="624"/>
      <c r="DR212" s="624"/>
      <c r="DS212" s="624"/>
      <c r="DT212" s="624"/>
      <c r="DU212" s="624"/>
      <c r="DV212" s="624"/>
      <c r="DW212" s="624"/>
      <c r="DX212" s="624"/>
      <c r="DY212" s="624"/>
      <c r="DZ212" s="624"/>
      <c r="EA212" s="624"/>
      <c r="EB212" s="624"/>
      <c r="EC212" s="624"/>
      <c r="ED212" s="624"/>
      <c r="EE212" s="624"/>
      <c r="EF212" s="624"/>
      <c r="EG212" s="624"/>
      <c r="EH212" s="624"/>
      <c r="EI212" s="624"/>
      <c r="EJ212" s="624"/>
      <c r="EK212" s="624"/>
      <c r="EL212" s="624"/>
      <c r="EM212" s="624"/>
      <c r="EN212" s="624"/>
      <c r="EO212" s="624"/>
      <c r="EP212" s="624"/>
      <c r="EQ212" s="624"/>
    </row>
    <row r="213" spans="1:147" s="560" customFormat="1">
      <c r="A213" s="624"/>
      <c r="B213" s="624"/>
      <c r="O213" s="624"/>
      <c r="P213" s="624"/>
      <c r="Q213" s="624"/>
      <c r="R213" s="624"/>
      <c r="S213" s="624"/>
      <c r="T213" s="624"/>
      <c r="U213" s="624"/>
      <c r="V213" s="624"/>
      <c r="W213" s="624"/>
      <c r="X213" s="624"/>
      <c r="Y213" s="624"/>
      <c r="Z213" s="624"/>
      <c r="AB213" s="624"/>
      <c r="AC213" s="624"/>
      <c r="AD213" s="624"/>
      <c r="AE213" s="624"/>
      <c r="AF213" s="624"/>
      <c r="AG213" s="624"/>
      <c r="AH213" s="624"/>
      <c r="AI213" s="624"/>
      <c r="AJ213" s="624"/>
      <c r="AK213" s="624"/>
      <c r="AL213" s="624"/>
      <c r="AM213" s="624"/>
      <c r="AN213" s="624"/>
      <c r="AO213" s="624"/>
      <c r="AP213" s="624"/>
      <c r="AQ213" s="624"/>
      <c r="AR213" s="624"/>
      <c r="AS213" s="624"/>
      <c r="AT213" s="624"/>
      <c r="AU213" s="624"/>
      <c r="AV213" s="624"/>
      <c r="AW213" s="624"/>
      <c r="AX213" s="624"/>
      <c r="AY213" s="624"/>
      <c r="AZ213" s="624"/>
      <c r="BA213" s="624"/>
      <c r="BB213" s="624"/>
      <c r="BC213" s="624"/>
      <c r="BD213" s="624"/>
      <c r="BE213" s="624"/>
      <c r="BF213" s="624"/>
      <c r="BG213" s="624"/>
      <c r="BH213" s="624"/>
      <c r="BI213" s="624"/>
      <c r="BJ213" s="624"/>
      <c r="BK213" s="624"/>
      <c r="BL213" s="624"/>
      <c r="BM213" s="624"/>
      <c r="BN213" s="624"/>
      <c r="BO213" s="624"/>
      <c r="BP213" s="624"/>
      <c r="BQ213" s="624"/>
      <c r="BR213" s="624"/>
      <c r="BS213" s="624"/>
      <c r="BT213" s="624"/>
      <c r="BU213" s="624"/>
      <c r="BV213" s="624"/>
      <c r="BW213" s="624"/>
      <c r="BX213" s="624"/>
      <c r="BY213" s="624"/>
      <c r="BZ213" s="624"/>
      <c r="CA213" s="624"/>
      <c r="CB213" s="624"/>
      <c r="CC213" s="624"/>
      <c r="CD213" s="624"/>
      <c r="CE213" s="624"/>
      <c r="CF213" s="624"/>
      <c r="CG213" s="624"/>
      <c r="CH213" s="624"/>
      <c r="CI213" s="624"/>
      <c r="CJ213" s="624"/>
      <c r="CK213" s="624"/>
      <c r="CL213" s="624"/>
      <c r="CM213" s="624"/>
      <c r="CN213" s="624"/>
      <c r="CO213" s="624"/>
      <c r="CP213" s="624"/>
      <c r="CQ213" s="624"/>
      <c r="CR213" s="624"/>
      <c r="CS213" s="624"/>
      <c r="CT213" s="624"/>
      <c r="CU213" s="624"/>
      <c r="CV213" s="624"/>
      <c r="CW213" s="624"/>
      <c r="CX213" s="624"/>
      <c r="CY213" s="624"/>
      <c r="CZ213" s="624"/>
      <c r="DA213" s="624"/>
      <c r="DB213" s="624"/>
      <c r="DC213" s="624"/>
      <c r="DD213" s="624"/>
      <c r="DE213" s="624"/>
      <c r="DF213" s="624"/>
      <c r="DG213" s="624"/>
      <c r="DH213" s="624"/>
      <c r="DI213" s="624"/>
      <c r="DJ213" s="624"/>
      <c r="DK213" s="624"/>
      <c r="DL213" s="624"/>
      <c r="DM213" s="624"/>
      <c r="DN213" s="624"/>
      <c r="DO213" s="624"/>
      <c r="DP213" s="624"/>
      <c r="DQ213" s="624"/>
      <c r="DR213" s="624"/>
      <c r="DS213" s="624"/>
      <c r="DT213" s="624"/>
      <c r="DU213" s="624"/>
      <c r="DV213" s="624"/>
      <c r="DW213" s="624"/>
      <c r="DX213" s="624"/>
      <c r="DY213" s="624"/>
      <c r="DZ213" s="624"/>
      <c r="EA213" s="624"/>
      <c r="EB213" s="624"/>
      <c r="EC213" s="624"/>
      <c r="ED213" s="624"/>
      <c r="EE213" s="624"/>
      <c r="EF213" s="624"/>
      <c r="EG213" s="624"/>
      <c r="EH213" s="624"/>
      <c r="EI213" s="624"/>
      <c r="EJ213" s="624"/>
      <c r="EK213" s="624"/>
      <c r="EL213" s="624"/>
      <c r="EM213" s="624"/>
      <c r="EN213" s="624"/>
      <c r="EO213" s="624"/>
      <c r="EP213" s="624"/>
      <c r="EQ213" s="624"/>
    </row>
    <row r="214" spans="1:147" s="560" customFormat="1">
      <c r="A214" s="624"/>
      <c r="B214" s="624"/>
      <c r="O214" s="624"/>
      <c r="P214" s="624"/>
      <c r="Q214" s="624"/>
      <c r="R214" s="624"/>
      <c r="S214" s="624"/>
      <c r="T214" s="624"/>
      <c r="U214" s="624"/>
      <c r="V214" s="624"/>
      <c r="W214" s="624"/>
      <c r="X214" s="624"/>
      <c r="Y214" s="624"/>
      <c r="Z214" s="624"/>
      <c r="AB214" s="624"/>
      <c r="AC214" s="624"/>
      <c r="AD214" s="624"/>
      <c r="AE214" s="624"/>
      <c r="AF214" s="624"/>
      <c r="AG214" s="624"/>
      <c r="AH214" s="624"/>
      <c r="AI214" s="624"/>
      <c r="AJ214" s="624"/>
      <c r="AK214" s="624"/>
      <c r="AL214" s="624"/>
      <c r="AM214" s="624"/>
      <c r="AN214" s="624"/>
      <c r="AO214" s="624"/>
      <c r="AP214" s="624"/>
      <c r="AQ214" s="624"/>
      <c r="AR214" s="624"/>
      <c r="AS214" s="624"/>
      <c r="AT214" s="624"/>
      <c r="AU214" s="624"/>
      <c r="AV214" s="624"/>
      <c r="AW214" s="624"/>
      <c r="AX214" s="624"/>
      <c r="AY214" s="624"/>
      <c r="AZ214" s="624"/>
      <c r="BA214" s="624"/>
      <c r="BB214" s="624"/>
      <c r="BC214" s="624"/>
      <c r="BD214" s="624"/>
      <c r="BE214" s="624"/>
      <c r="BF214" s="624"/>
      <c r="BG214" s="624"/>
      <c r="BH214" s="624"/>
      <c r="BI214" s="624"/>
      <c r="BJ214" s="624"/>
      <c r="BK214" s="624"/>
      <c r="BL214" s="624"/>
      <c r="BM214" s="624"/>
      <c r="BN214" s="624"/>
      <c r="BO214" s="624"/>
      <c r="BP214" s="624"/>
      <c r="BQ214" s="624"/>
      <c r="BR214" s="624"/>
      <c r="BS214" s="624"/>
      <c r="BT214" s="624"/>
      <c r="BU214" s="624"/>
      <c r="BV214" s="624"/>
      <c r="BW214" s="624"/>
      <c r="BX214" s="624"/>
      <c r="BY214" s="624"/>
      <c r="BZ214" s="624"/>
      <c r="CA214" s="624"/>
      <c r="CB214" s="624"/>
      <c r="CC214" s="624"/>
      <c r="CD214" s="624"/>
      <c r="CE214" s="624"/>
      <c r="CF214" s="624"/>
      <c r="CG214" s="624"/>
      <c r="CH214" s="624"/>
      <c r="CI214" s="624"/>
      <c r="CJ214" s="624"/>
      <c r="CK214" s="624"/>
      <c r="CL214" s="624"/>
      <c r="CM214" s="624"/>
      <c r="CN214" s="624"/>
      <c r="CO214" s="624"/>
      <c r="CP214" s="624"/>
      <c r="CQ214" s="624"/>
      <c r="CR214" s="624"/>
      <c r="CS214" s="624"/>
      <c r="CT214" s="624"/>
      <c r="CU214" s="624"/>
      <c r="CV214" s="624"/>
      <c r="CW214" s="624"/>
      <c r="CX214" s="624"/>
      <c r="CY214" s="624"/>
      <c r="CZ214" s="624"/>
      <c r="DA214" s="624"/>
      <c r="DB214" s="624"/>
      <c r="DC214" s="624"/>
      <c r="DD214" s="624"/>
      <c r="DE214" s="624"/>
      <c r="DF214" s="624"/>
      <c r="DG214" s="624"/>
      <c r="DH214" s="624"/>
      <c r="DI214" s="624"/>
      <c r="DJ214" s="624"/>
      <c r="DK214" s="624"/>
      <c r="DL214" s="624"/>
      <c r="DM214" s="624"/>
      <c r="DN214" s="624"/>
      <c r="DO214" s="624"/>
      <c r="DP214" s="624"/>
      <c r="DQ214" s="624"/>
      <c r="DR214" s="624"/>
      <c r="DS214" s="624"/>
      <c r="DT214" s="624"/>
      <c r="DU214" s="624"/>
      <c r="DV214" s="624"/>
      <c r="DW214" s="624"/>
      <c r="DX214" s="624"/>
      <c r="DY214" s="624"/>
      <c r="DZ214" s="624"/>
      <c r="EA214" s="624"/>
      <c r="EB214" s="624"/>
      <c r="EC214" s="624"/>
      <c r="ED214" s="624"/>
      <c r="EE214" s="624"/>
      <c r="EF214" s="624"/>
      <c r="EG214" s="624"/>
      <c r="EH214" s="624"/>
      <c r="EI214" s="624"/>
      <c r="EJ214" s="624"/>
      <c r="EK214" s="624"/>
      <c r="EL214" s="624"/>
      <c r="EM214" s="624"/>
      <c r="EN214" s="624"/>
      <c r="EO214" s="624"/>
      <c r="EP214" s="624"/>
      <c r="EQ214" s="624"/>
    </row>
    <row r="215" spans="1:147" s="560" customFormat="1">
      <c r="A215" s="624"/>
      <c r="B215" s="624"/>
      <c r="O215" s="624"/>
      <c r="P215" s="624"/>
      <c r="Q215" s="624"/>
      <c r="R215" s="624"/>
      <c r="S215" s="624"/>
      <c r="T215" s="624"/>
      <c r="U215" s="624"/>
      <c r="V215" s="624"/>
      <c r="W215" s="624"/>
      <c r="X215" s="624"/>
      <c r="Y215" s="624"/>
      <c r="Z215" s="624"/>
      <c r="AB215" s="624"/>
      <c r="AC215" s="624"/>
      <c r="AD215" s="624"/>
      <c r="AE215" s="624"/>
      <c r="AF215" s="624"/>
      <c r="AG215" s="624"/>
      <c r="AH215" s="624"/>
      <c r="AI215" s="624"/>
      <c r="AJ215" s="624"/>
      <c r="AK215" s="624"/>
      <c r="AL215" s="624"/>
      <c r="AM215" s="624"/>
      <c r="AN215" s="624"/>
      <c r="AO215" s="624"/>
      <c r="AP215" s="624"/>
      <c r="AQ215" s="624"/>
      <c r="AR215" s="624"/>
      <c r="AS215" s="624"/>
      <c r="AT215" s="624"/>
      <c r="AU215" s="624"/>
      <c r="AV215" s="624"/>
      <c r="AW215" s="624"/>
      <c r="AX215" s="624"/>
      <c r="AY215" s="624"/>
      <c r="AZ215" s="624"/>
      <c r="BA215" s="624"/>
      <c r="BB215" s="624"/>
      <c r="BC215" s="624"/>
      <c r="BD215" s="624"/>
      <c r="BE215" s="624"/>
      <c r="BF215" s="624"/>
      <c r="BG215" s="624"/>
      <c r="BH215" s="624"/>
      <c r="BI215" s="624"/>
      <c r="BJ215" s="624"/>
      <c r="BK215" s="624"/>
      <c r="BL215" s="624"/>
      <c r="BM215" s="624"/>
      <c r="BN215" s="624"/>
      <c r="BO215" s="624"/>
      <c r="BP215" s="624"/>
      <c r="BQ215" s="624"/>
      <c r="BR215" s="624"/>
      <c r="BS215" s="624"/>
      <c r="BT215" s="624"/>
      <c r="BU215" s="624"/>
      <c r="BV215" s="624"/>
      <c r="BW215" s="624"/>
      <c r="BX215" s="624"/>
      <c r="BY215" s="624"/>
      <c r="BZ215" s="624"/>
      <c r="CA215" s="624"/>
      <c r="CB215" s="624"/>
      <c r="CC215" s="624"/>
      <c r="CD215" s="624"/>
      <c r="CE215" s="624"/>
      <c r="CF215" s="624"/>
      <c r="CG215" s="624"/>
      <c r="CH215" s="624"/>
      <c r="CI215" s="624"/>
      <c r="CJ215" s="624"/>
      <c r="CK215" s="624"/>
      <c r="CL215" s="624"/>
      <c r="CM215" s="624"/>
      <c r="CN215" s="624"/>
      <c r="CO215" s="624"/>
      <c r="CP215" s="624"/>
      <c r="CQ215" s="624"/>
      <c r="CR215" s="624"/>
      <c r="CS215" s="624"/>
      <c r="CT215" s="624"/>
      <c r="CU215" s="624"/>
      <c r="CV215" s="624"/>
      <c r="CW215" s="624"/>
      <c r="CX215" s="624"/>
      <c r="CY215" s="624"/>
      <c r="CZ215" s="624"/>
      <c r="DA215" s="624"/>
      <c r="DB215" s="624"/>
      <c r="DC215" s="624"/>
      <c r="DD215" s="624"/>
      <c r="DE215" s="624"/>
      <c r="DF215" s="624"/>
      <c r="DG215" s="624"/>
      <c r="DH215" s="624"/>
      <c r="DI215" s="624"/>
      <c r="DJ215" s="624"/>
      <c r="DK215" s="624"/>
      <c r="DL215" s="624"/>
      <c r="DM215" s="624"/>
      <c r="DN215" s="624"/>
      <c r="DO215" s="624"/>
      <c r="DP215" s="624"/>
      <c r="DQ215" s="624"/>
      <c r="DR215" s="624"/>
      <c r="DS215" s="624"/>
      <c r="DT215" s="624"/>
      <c r="DU215" s="624"/>
      <c r="DV215" s="624"/>
      <c r="DW215" s="624"/>
      <c r="DX215" s="624"/>
      <c r="DY215" s="624"/>
      <c r="DZ215" s="624"/>
      <c r="EA215" s="624"/>
      <c r="EB215" s="624"/>
      <c r="EC215" s="624"/>
      <c r="ED215" s="624"/>
      <c r="EE215" s="624"/>
      <c r="EF215" s="624"/>
      <c r="EG215" s="624"/>
      <c r="EH215" s="624"/>
      <c r="EI215" s="624"/>
      <c r="EJ215" s="624"/>
      <c r="EK215" s="624"/>
      <c r="EL215" s="624"/>
      <c r="EM215" s="624"/>
      <c r="EN215" s="624"/>
      <c r="EO215" s="624"/>
      <c r="EP215" s="624"/>
      <c r="EQ215" s="624"/>
    </row>
    <row r="216" spans="1:147" s="560" customFormat="1">
      <c r="A216" s="624"/>
      <c r="B216" s="624"/>
      <c r="O216" s="624"/>
      <c r="P216" s="624"/>
      <c r="Q216" s="624"/>
      <c r="R216" s="624"/>
      <c r="S216" s="624"/>
      <c r="T216" s="624"/>
      <c r="U216" s="624"/>
      <c r="V216" s="624"/>
      <c r="W216" s="624"/>
      <c r="X216" s="624"/>
      <c r="Y216" s="624"/>
      <c r="Z216" s="624"/>
      <c r="AB216" s="624"/>
      <c r="AC216" s="624"/>
      <c r="AD216" s="624"/>
      <c r="AE216" s="624"/>
      <c r="AF216" s="624"/>
      <c r="AG216" s="624"/>
      <c r="AH216" s="624"/>
      <c r="AI216" s="624"/>
      <c r="AJ216" s="624"/>
      <c r="AK216" s="624"/>
      <c r="AL216" s="624"/>
      <c r="AM216" s="624"/>
      <c r="AN216" s="624"/>
      <c r="AO216" s="624"/>
      <c r="AP216" s="624"/>
      <c r="AQ216" s="624"/>
      <c r="AR216" s="624"/>
      <c r="AS216" s="624"/>
      <c r="AT216" s="624"/>
      <c r="AU216" s="624"/>
      <c r="AV216" s="624"/>
      <c r="AW216" s="624"/>
      <c r="AX216" s="624"/>
      <c r="AY216" s="624"/>
      <c r="AZ216" s="624"/>
      <c r="BA216" s="624"/>
      <c r="BB216" s="624"/>
      <c r="BC216" s="624"/>
      <c r="BD216" s="624"/>
      <c r="BE216" s="624"/>
      <c r="BF216" s="624"/>
      <c r="BG216" s="624"/>
      <c r="BH216" s="624"/>
      <c r="BI216" s="624"/>
      <c r="BJ216" s="624"/>
      <c r="BK216" s="624"/>
      <c r="BL216" s="624"/>
      <c r="BM216" s="624"/>
      <c r="BN216" s="624"/>
      <c r="BO216" s="624"/>
      <c r="BP216" s="624"/>
      <c r="BQ216" s="624"/>
      <c r="BR216" s="624"/>
      <c r="BS216" s="624"/>
      <c r="BT216" s="624"/>
      <c r="BU216" s="624"/>
      <c r="BV216" s="624"/>
      <c r="BW216" s="624"/>
      <c r="BX216" s="624"/>
      <c r="BY216" s="624"/>
      <c r="BZ216" s="624"/>
      <c r="CA216" s="624"/>
      <c r="CB216" s="624"/>
      <c r="CC216" s="624"/>
      <c r="CD216" s="624"/>
      <c r="CE216" s="624"/>
      <c r="CF216" s="624"/>
      <c r="CG216" s="624"/>
      <c r="CH216" s="624"/>
      <c r="CI216" s="624"/>
      <c r="CJ216" s="624"/>
      <c r="CK216" s="624"/>
      <c r="CL216" s="624"/>
      <c r="CM216" s="624"/>
      <c r="CN216" s="624"/>
      <c r="CO216" s="624"/>
      <c r="CP216" s="624"/>
      <c r="CQ216" s="624"/>
      <c r="CR216" s="624"/>
      <c r="CS216" s="624"/>
      <c r="CT216" s="624"/>
      <c r="CU216" s="624"/>
      <c r="CV216" s="624"/>
      <c r="CW216" s="624"/>
      <c r="CX216" s="624"/>
      <c r="CY216" s="624"/>
      <c r="CZ216" s="624"/>
      <c r="DA216" s="624"/>
      <c r="DB216" s="624"/>
      <c r="DC216" s="624"/>
      <c r="DD216" s="624"/>
      <c r="DE216" s="624"/>
      <c r="DF216" s="624"/>
      <c r="DG216" s="624"/>
      <c r="DH216" s="624"/>
      <c r="DI216" s="624"/>
      <c r="DJ216" s="624"/>
      <c r="DK216" s="624"/>
      <c r="DL216" s="624"/>
      <c r="DM216" s="624"/>
      <c r="DN216" s="624"/>
      <c r="DO216" s="624"/>
      <c r="DP216" s="624"/>
      <c r="DQ216" s="624"/>
      <c r="DR216" s="624"/>
      <c r="DS216" s="624"/>
      <c r="DT216" s="624"/>
      <c r="DU216" s="624"/>
      <c r="DV216" s="624"/>
      <c r="DW216" s="624"/>
      <c r="DX216" s="624"/>
      <c r="DY216" s="624"/>
      <c r="DZ216" s="624"/>
      <c r="EA216" s="624"/>
      <c r="EB216" s="624"/>
      <c r="EC216" s="624"/>
      <c r="ED216" s="624"/>
      <c r="EE216" s="624"/>
      <c r="EF216" s="624"/>
      <c r="EG216" s="624"/>
      <c r="EH216" s="624"/>
      <c r="EI216" s="624"/>
      <c r="EJ216" s="624"/>
      <c r="EK216" s="624"/>
      <c r="EL216" s="624"/>
      <c r="EM216" s="624"/>
      <c r="EN216" s="624"/>
      <c r="EO216" s="624"/>
      <c r="EP216" s="624"/>
      <c r="EQ216" s="624"/>
    </row>
    <row r="217" spans="1:147" s="560" customFormat="1">
      <c r="A217" s="624"/>
      <c r="B217" s="624"/>
      <c r="O217" s="624"/>
      <c r="P217" s="624"/>
      <c r="Q217" s="624"/>
      <c r="R217" s="624"/>
      <c r="S217" s="624"/>
      <c r="T217" s="624"/>
      <c r="U217" s="624"/>
      <c r="V217" s="624"/>
      <c r="W217" s="624"/>
      <c r="X217" s="624"/>
      <c r="Y217" s="624"/>
      <c r="Z217" s="624"/>
      <c r="AB217" s="624"/>
      <c r="AC217" s="624"/>
      <c r="AD217" s="624"/>
      <c r="AE217" s="624"/>
      <c r="AF217" s="624"/>
      <c r="AG217" s="624"/>
      <c r="AH217" s="624"/>
      <c r="AI217" s="624"/>
      <c r="AJ217" s="624"/>
      <c r="AK217" s="624"/>
      <c r="AL217" s="624"/>
      <c r="AM217" s="624"/>
      <c r="AN217" s="624"/>
      <c r="AO217" s="624"/>
      <c r="AP217" s="624"/>
      <c r="AQ217" s="624"/>
      <c r="AR217" s="624"/>
      <c r="AS217" s="624"/>
      <c r="AT217" s="624"/>
      <c r="AU217" s="624"/>
      <c r="AV217" s="624"/>
      <c r="AW217" s="624"/>
      <c r="AX217" s="624"/>
      <c r="AY217" s="624"/>
      <c r="AZ217" s="624"/>
      <c r="BA217" s="624"/>
      <c r="BB217" s="624"/>
      <c r="BC217" s="624"/>
      <c r="BD217" s="624"/>
      <c r="BE217" s="624"/>
      <c r="BF217" s="624"/>
      <c r="BG217" s="624"/>
      <c r="BH217" s="624"/>
      <c r="BI217" s="624"/>
      <c r="BJ217" s="624"/>
      <c r="BK217" s="624"/>
      <c r="BL217" s="624"/>
      <c r="BM217" s="624"/>
      <c r="BN217" s="624"/>
      <c r="BO217" s="624"/>
      <c r="BP217" s="624"/>
      <c r="BQ217" s="624"/>
      <c r="BR217" s="624"/>
      <c r="BS217" s="624"/>
      <c r="BT217" s="624"/>
      <c r="BU217" s="624"/>
      <c r="BV217" s="624"/>
      <c r="BW217" s="624"/>
      <c r="BX217" s="624"/>
      <c r="BY217" s="624"/>
      <c r="BZ217" s="624"/>
      <c r="CA217" s="624"/>
      <c r="CB217" s="624"/>
      <c r="CC217" s="624"/>
      <c r="CD217" s="624"/>
      <c r="CE217" s="624"/>
      <c r="CF217" s="624"/>
      <c r="CG217" s="624"/>
      <c r="CH217" s="624"/>
      <c r="CI217" s="624"/>
      <c r="CJ217" s="624"/>
      <c r="CK217" s="624"/>
      <c r="CL217" s="624"/>
      <c r="CM217" s="624"/>
      <c r="CN217" s="624"/>
      <c r="CO217" s="624"/>
      <c r="CP217" s="624"/>
      <c r="CQ217" s="624"/>
      <c r="CR217" s="624"/>
      <c r="CS217" s="624"/>
      <c r="CT217" s="624"/>
      <c r="CU217" s="624"/>
      <c r="CV217" s="624"/>
      <c r="CW217" s="624"/>
      <c r="CX217" s="624"/>
      <c r="CY217" s="624"/>
      <c r="CZ217" s="624"/>
      <c r="DA217" s="624"/>
      <c r="DB217" s="624"/>
      <c r="DC217" s="624"/>
      <c r="DD217" s="624"/>
      <c r="DE217" s="624"/>
      <c r="DF217" s="624"/>
      <c r="DG217" s="624"/>
      <c r="DH217" s="624"/>
      <c r="DI217" s="624"/>
      <c r="DJ217" s="624"/>
      <c r="DK217" s="624"/>
      <c r="DL217" s="624"/>
      <c r="DM217" s="624"/>
      <c r="DN217" s="624"/>
      <c r="DO217" s="624"/>
      <c r="DP217" s="624"/>
      <c r="DQ217" s="624"/>
      <c r="DR217" s="624"/>
      <c r="DS217" s="624"/>
      <c r="DT217" s="624"/>
      <c r="DU217" s="624"/>
      <c r="DV217" s="624"/>
      <c r="DW217" s="624"/>
      <c r="DX217" s="624"/>
      <c r="DY217" s="624"/>
      <c r="DZ217" s="624"/>
      <c r="EA217" s="624"/>
      <c r="EB217" s="624"/>
      <c r="EC217" s="624"/>
      <c r="ED217" s="624"/>
      <c r="EE217" s="624"/>
      <c r="EF217" s="624"/>
      <c r="EG217" s="624"/>
      <c r="EH217" s="624"/>
      <c r="EI217" s="624"/>
      <c r="EJ217" s="624"/>
      <c r="EK217" s="624"/>
      <c r="EL217" s="624"/>
      <c r="EM217" s="624"/>
      <c r="EN217" s="624"/>
      <c r="EO217" s="624"/>
      <c r="EP217" s="624"/>
      <c r="EQ217" s="624"/>
    </row>
    <row r="218" spans="1:147" s="560" customFormat="1">
      <c r="A218" s="624"/>
      <c r="B218" s="624"/>
      <c r="O218" s="624"/>
      <c r="P218" s="624"/>
      <c r="Q218" s="624"/>
      <c r="R218" s="624"/>
      <c r="S218" s="624"/>
      <c r="T218" s="624"/>
      <c r="U218" s="624"/>
      <c r="V218" s="624"/>
      <c r="W218" s="624"/>
      <c r="X218" s="624"/>
      <c r="Y218" s="624"/>
      <c r="Z218" s="624"/>
      <c r="AB218" s="624"/>
      <c r="AC218" s="624"/>
      <c r="AD218" s="624"/>
      <c r="AE218" s="624"/>
      <c r="AF218" s="624"/>
      <c r="AG218" s="624"/>
      <c r="AH218" s="624"/>
      <c r="AI218" s="624"/>
      <c r="AJ218" s="624"/>
      <c r="AK218" s="624"/>
      <c r="AL218" s="624"/>
      <c r="AM218" s="624"/>
      <c r="AN218" s="624"/>
      <c r="AO218" s="624"/>
      <c r="AP218" s="624"/>
      <c r="AQ218" s="624"/>
      <c r="AR218" s="624"/>
      <c r="AS218" s="624"/>
      <c r="AT218" s="624"/>
      <c r="AU218" s="624"/>
      <c r="AV218" s="624"/>
      <c r="AW218" s="624"/>
      <c r="AX218" s="624"/>
      <c r="AY218" s="624"/>
      <c r="AZ218" s="624"/>
      <c r="BA218" s="624"/>
      <c r="BB218" s="624"/>
      <c r="BC218" s="624"/>
      <c r="BD218" s="624"/>
      <c r="BE218" s="624"/>
      <c r="BF218" s="624"/>
      <c r="BG218" s="624"/>
      <c r="BH218" s="624"/>
      <c r="BI218" s="624"/>
      <c r="BJ218" s="624"/>
      <c r="BK218" s="624"/>
      <c r="BL218" s="624"/>
      <c r="BM218" s="624"/>
      <c r="BN218" s="624"/>
      <c r="BO218" s="624"/>
      <c r="BP218" s="624"/>
      <c r="BQ218" s="624"/>
      <c r="BR218" s="624"/>
      <c r="BS218" s="624"/>
      <c r="BT218" s="624"/>
      <c r="BU218" s="624"/>
      <c r="BV218" s="624"/>
      <c r="BW218" s="624"/>
      <c r="BX218" s="624"/>
      <c r="BY218" s="624"/>
      <c r="BZ218" s="624"/>
      <c r="CA218" s="624"/>
      <c r="CB218" s="624"/>
      <c r="CC218" s="624"/>
      <c r="CD218" s="624"/>
      <c r="CE218" s="624"/>
      <c r="CF218" s="624"/>
      <c r="CG218" s="624"/>
      <c r="CH218" s="624"/>
      <c r="CI218" s="624"/>
      <c r="CJ218" s="624"/>
      <c r="CK218" s="624"/>
      <c r="CL218" s="624"/>
      <c r="CM218" s="624"/>
      <c r="CN218" s="624"/>
      <c r="CO218" s="624"/>
      <c r="CP218" s="624"/>
      <c r="CQ218" s="624"/>
      <c r="CR218" s="624"/>
      <c r="CS218" s="624"/>
      <c r="CT218" s="624"/>
      <c r="CU218" s="624"/>
      <c r="CV218" s="624"/>
      <c r="CW218" s="624"/>
      <c r="CX218" s="624"/>
      <c r="CY218" s="624"/>
      <c r="CZ218" s="624"/>
      <c r="DA218" s="624"/>
      <c r="DB218" s="624"/>
      <c r="DC218" s="624"/>
      <c r="DD218" s="624"/>
      <c r="DE218" s="624"/>
      <c r="DF218" s="624"/>
      <c r="DG218" s="624"/>
      <c r="DH218" s="624"/>
      <c r="DI218" s="624"/>
      <c r="DJ218" s="624"/>
      <c r="DK218" s="624"/>
      <c r="DL218" s="624"/>
      <c r="DM218" s="624"/>
      <c r="DN218" s="624"/>
      <c r="DO218" s="624"/>
      <c r="DP218" s="624"/>
      <c r="DQ218" s="624"/>
      <c r="DR218" s="624"/>
      <c r="DS218" s="624"/>
      <c r="DT218" s="624"/>
      <c r="DU218" s="624"/>
      <c r="DV218" s="624"/>
      <c r="DW218" s="624"/>
      <c r="DX218" s="624"/>
      <c r="DY218" s="624"/>
      <c r="DZ218" s="624"/>
      <c r="EA218" s="624"/>
      <c r="EB218" s="624"/>
      <c r="EC218" s="624"/>
      <c r="ED218" s="624"/>
      <c r="EE218" s="624"/>
      <c r="EF218" s="624"/>
      <c r="EG218" s="624"/>
      <c r="EH218" s="624"/>
      <c r="EI218" s="624"/>
      <c r="EJ218" s="624"/>
      <c r="EK218" s="624"/>
      <c r="EL218" s="624"/>
      <c r="EM218" s="624"/>
      <c r="EN218" s="624"/>
      <c r="EO218" s="624"/>
      <c r="EP218" s="624"/>
      <c r="EQ218" s="624"/>
    </row>
    <row r="219" spans="1:147" s="560" customFormat="1">
      <c r="A219" s="624"/>
      <c r="B219" s="624"/>
      <c r="O219" s="624"/>
      <c r="P219" s="624"/>
      <c r="Q219" s="624"/>
      <c r="R219" s="624"/>
      <c r="S219" s="624"/>
      <c r="T219" s="624"/>
      <c r="U219" s="624"/>
      <c r="V219" s="624"/>
      <c r="W219" s="624"/>
      <c r="X219" s="624"/>
      <c r="Y219" s="624"/>
      <c r="Z219" s="624"/>
      <c r="AB219" s="624"/>
      <c r="AC219" s="624"/>
      <c r="AD219" s="624"/>
      <c r="AE219" s="624"/>
      <c r="AF219" s="624"/>
      <c r="AG219" s="624"/>
      <c r="AH219" s="624"/>
      <c r="AI219" s="624"/>
      <c r="AJ219" s="624"/>
      <c r="AK219" s="624"/>
      <c r="AL219" s="624"/>
      <c r="AM219" s="624"/>
      <c r="AN219" s="624"/>
      <c r="AO219" s="624"/>
      <c r="AP219" s="624"/>
      <c r="AQ219" s="624"/>
      <c r="AR219" s="624"/>
      <c r="AS219" s="624"/>
      <c r="AT219" s="624"/>
      <c r="AU219" s="624"/>
      <c r="AV219" s="624"/>
      <c r="AW219" s="624"/>
      <c r="AX219" s="624"/>
      <c r="AY219" s="624"/>
      <c r="AZ219" s="624"/>
      <c r="BA219" s="624"/>
      <c r="BB219" s="624"/>
      <c r="BC219" s="624"/>
      <c r="BD219" s="624"/>
      <c r="BE219" s="624"/>
      <c r="BF219" s="624"/>
      <c r="BG219" s="624"/>
      <c r="BH219" s="624"/>
      <c r="BI219" s="624"/>
      <c r="BJ219" s="624"/>
      <c r="BK219" s="624"/>
      <c r="BL219" s="624"/>
      <c r="BM219" s="624"/>
      <c r="BN219" s="624"/>
      <c r="BO219" s="624"/>
      <c r="BP219" s="624"/>
      <c r="BQ219" s="624"/>
      <c r="BR219" s="624"/>
      <c r="BS219" s="624"/>
      <c r="BT219" s="624"/>
      <c r="BU219" s="624"/>
      <c r="BV219" s="624"/>
      <c r="BW219" s="624"/>
      <c r="BX219" s="624"/>
      <c r="BY219" s="624"/>
      <c r="BZ219" s="624"/>
      <c r="CA219" s="624"/>
      <c r="CB219" s="624"/>
      <c r="CC219" s="624"/>
      <c r="CD219" s="624"/>
      <c r="CE219" s="624"/>
      <c r="CF219" s="624"/>
      <c r="CG219" s="624"/>
      <c r="CH219" s="624"/>
      <c r="CI219" s="624"/>
      <c r="CJ219" s="624"/>
      <c r="CK219" s="624"/>
      <c r="CL219" s="624"/>
      <c r="CM219" s="624"/>
      <c r="CN219" s="624"/>
      <c r="CO219" s="624"/>
      <c r="CP219" s="624"/>
      <c r="CQ219" s="624"/>
      <c r="CR219" s="624"/>
      <c r="CS219" s="624"/>
      <c r="CT219" s="624"/>
      <c r="CU219" s="624"/>
      <c r="CV219" s="624"/>
      <c r="CW219" s="624"/>
      <c r="CX219" s="624"/>
      <c r="CY219" s="624"/>
      <c r="CZ219" s="624"/>
      <c r="DA219" s="624"/>
      <c r="DB219" s="624"/>
      <c r="DC219" s="624"/>
      <c r="DD219" s="624"/>
      <c r="DE219" s="624"/>
      <c r="DF219" s="624"/>
      <c r="DG219" s="624"/>
      <c r="DH219" s="624"/>
      <c r="DI219" s="624"/>
      <c r="DJ219" s="624"/>
      <c r="DK219" s="624"/>
      <c r="DL219" s="624"/>
      <c r="DM219" s="624"/>
      <c r="DN219" s="624"/>
      <c r="DO219" s="624"/>
      <c r="DP219" s="624"/>
      <c r="DQ219" s="624"/>
      <c r="DR219" s="624"/>
      <c r="DS219" s="624"/>
      <c r="DT219" s="624"/>
      <c r="DU219" s="624"/>
      <c r="DV219" s="624"/>
      <c r="DW219" s="624"/>
      <c r="DX219" s="624"/>
      <c r="DY219" s="624"/>
      <c r="DZ219" s="624"/>
      <c r="EA219" s="624"/>
      <c r="EB219" s="624"/>
      <c r="EC219" s="624"/>
      <c r="ED219" s="624"/>
      <c r="EE219" s="624"/>
      <c r="EF219" s="624"/>
      <c r="EG219" s="624"/>
      <c r="EH219" s="624"/>
      <c r="EI219" s="624"/>
      <c r="EJ219" s="624"/>
      <c r="EK219" s="624"/>
      <c r="EL219" s="624"/>
      <c r="EM219" s="624"/>
      <c r="EN219" s="624"/>
      <c r="EO219" s="624"/>
      <c r="EP219" s="624"/>
      <c r="EQ219" s="624"/>
    </row>
    <row r="220" spans="1:147" s="560" customFormat="1">
      <c r="A220" s="624"/>
      <c r="B220" s="624"/>
      <c r="O220" s="624"/>
      <c r="P220" s="624"/>
      <c r="Q220" s="624"/>
      <c r="R220" s="624"/>
      <c r="S220" s="624"/>
      <c r="T220" s="624"/>
      <c r="U220" s="624"/>
      <c r="V220" s="624"/>
      <c r="W220" s="624"/>
      <c r="X220" s="624"/>
      <c r="Y220" s="624"/>
      <c r="Z220" s="624"/>
      <c r="AB220" s="624"/>
      <c r="AC220" s="624"/>
      <c r="AD220" s="624"/>
      <c r="AE220" s="624"/>
      <c r="AF220" s="624"/>
      <c r="AG220" s="624"/>
      <c r="AH220" s="624"/>
      <c r="AI220" s="624"/>
      <c r="AJ220" s="624"/>
      <c r="AK220" s="624"/>
      <c r="AL220" s="624"/>
      <c r="AM220" s="624"/>
      <c r="AN220" s="624"/>
      <c r="AO220" s="624"/>
      <c r="AP220" s="624"/>
      <c r="AQ220" s="624"/>
      <c r="AR220" s="624"/>
      <c r="AS220" s="624"/>
      <c r="AT220" s="624"/>
      <c r="AU220" s="624"/>
      <c r="AV220" s="624"/>
      <c r="AW220" s="624"/>
      <c r="AX220" s="624"/>
      <c r="AY220" s="624"/>
      <c r="AZ220" s="624"/>
      <c r="BA220" s="624"/>
      <c r="BB220" s="624"/>
      <c r="BC220" s="624"/>
      <c r="BD220" s="624"/>
      <c r="BE220" s="624"/>
      <c r="BF220" s="624"/>
      <c r="BG220" s="624"/>
      <c r="BH220" s="624"/>
      <c r="BI220" s="624"/>
      <c r="BJ220" s="624"/>
      <c r="BK220" s="624"/>
      <c r="BL220" s="624"/>
      <c r="BM220" s="624"/>
      <c r="BN220" s="624"/>
      <c r="BO220" s="624"/>
      <c r="BP220" s="624"/>
      <c r="BQ220" s="624"/>
      <c r="BR220" s="624"/>
      <c r="BS220" s="624"/>
      <c r="BT220" s="624"/>
      <c r="BU220" s="624"/>
      <c r="BV220" s="624"/>
      <c r="BW220" s="624"/>
      <c r="BX220" s="624"/>
      <c r="BY220" s="624"/>
      <c r="BZ220" s="624"/>
      <c r="CA220" s="624"/>
      <c r="CB220" s="624"/>
      <c r="CC220" s="624"/>
      <c r="CD220" s="624"/>
      <c r="CE220" s="624"/>
      <c r="CF220" s="624"/>
      <c r="CG220" s="624"/>
      <c r="CH220" s="624"/>
      <c r="CI220" s="624"/>
      <c r="CJ220" s="624"/>
      <c r="CK220" s="624"/>
      <c r="CL220" s="624"/>
      <c r="CM220" s="624"/>
      <c r="CN220" s="624"/>
      <c r="CO220" s="624"/>
      <c r="CP220" s="624"/>
      <c r="CQ220" s="624"/>
      <c r="CR220" s="624"/>
      <c r="CS220" s="624"/>
      <c r="CT220" s="624"/>
      <c r="CU220" s="624"/>
      <c r="CV220" s="624"/>
      <c r="CW220" s="624"/>
      <c r="CX220" s="624"/>
      <c r="CY220" s="624"/>
      <c r="CZ220" s="624"/>
      <c r="DA220" s="624"/>
      <c r="DB220" s="624"/>
      <c r="DC220" s="624"/>
      <c r="DD220" s="624"/>
      <c r="DE220" s="624"/>
      <c r="DF220" s="624"/>
      <c r="DG220" s="624"/>
      <c r="DH220" s="624"/>
      <c r="DI220" s="624"/>
      <c r="DJ220" s="624"/>
      <c r="DK220" s="624"/>
      <c r="DL220" s="624"/>
      <c r="DM220" s="624"/>
      <c r="DN220" s="624"/>
      <c r="DO220" s="624"/>
      <c r="DP220" s="624"/>
      <c r="DQ220" s="624"/>
      <c r="DR220" s="624"/>
      <c r="DS220" s="624"/>
      <c r="DT220" s="624"/>
      <c r="DU220" s="624"/>
      <c r="DV220" s="624"/>
      <c r="DW220" s="624"/>
      <c r="DX220" s="624"/>
      <c r="DY220" s="624"/>
      <c r="DZ220" s="624"/>
      <c r="EA220" s="624"/>
      <c r="EB220" s="624"/>
      <c r="EC220" s="624"/>
      <c r="ED220" s="624"/>
      <c r="EE220" s="624"/>
      <c r="EF220" s="624"/>
      <c r="EG220" s="624"/>
      <c r="EH220" s="624"/>
      <c r="EI220" s="624"/>
      <c r="EJ220" s="624"/>
      <c r="EK220" s="624"/>
      <c r="EL220" s="624"/>
      <c r="EM220" s="624"/>
      <c r="EN220" s="624"/>
      <c r="EO220" s="624"/>
      <c r="EP220" s="624"/>
      <c r="EQ220" s="624"/>
    </row>
    <row r="221" spans="1:147" s="560" customFormat="1">
      <c r="A221" s="624"/>
      <c r="B221" s="624"/>
      <c r="O221" s="624"/>
      <c r="P221" s="624"/>
      <c r="Q221" s="624"/>
      <c r="R221" s="624"/>
      <c r="S221" s="624"/>
      <c r="T221" s="624"/>
      <c r="U221" s="624"/>
      <c r="V221" s="624"/>
      <c r="W221" s="624"/>
      <c r="X221" s="624"/>
      <c r="Y221" s="624"/>
      <c r="Z221" s="624"/>
      <c r="AB221" s="624"/>
      <c r="AC221" s="624"/>
      <c r="AD221" s="624"/>
      <c r="AE221" s="624"/>
      <c r="AF221" s="624"/>
      <c r="AG221" s="624"/>
      <c r="AH221" s="624"/>
      <c r="AI221" s="624"/>
      <c r="AJ221" s="624"/>
      <c r="AK221" s="624"/>
      <c r="AL221" s="624"/>
      <c r="AM221" s="624"/>
      <c r="AN221" s="624"/>
      <c r="AO221" s="624"/>
      <c r="AP221" s="624"/>
      <c r="AQ221" s="624"/>
      <c r="AR221" s="624"/>
      <c r="AS221" s="624"/>
      <c r="AT221" s="624"/>
      <c r="AU221" s="624"/>
      <c r="AV221" s="624"/>
      <c r="AW221" s="624"/>
      <c r="AX221" s="624"/>
      <c r="AY221" s="624"/>
      <c r="AZ221" s="624"/>
      <c r="BA221" s="624"/>
      <c r="BB221" s="624"/>
      <c r="BC221" s="624"/>
      <c r="BD221" s="624"/>
      <c r="BE221" s="624"/>
      <c r="BF221" s="624"/>
      <c r="BG221" s="624"/>
      <c r="BH221" s="624"/>
      <c r="BI221" s="624"/>
      <c r="BJ221" s="624"/>
      <c r="BK221" s="624"/>
      <c r="BL221" s="624"/>
      <c r="BM221" s="624"/>
      <c r="BN221" s="624"/>
      <c r="BO221" s="624"/>
      <c r="BP221" s="624"/>
      <c r="BQ221" s="624"/>
      <c r="BR221" s="624"/>
      <c r="BS221" s="624"/>
      <c r="BT221" s="624"/>
      <c r="BU221" s="624"/>
      <c r="BV221" s="624"/>
      <c r="BW221" s="624"/>
      <c r="BX221" s="624"/>
      <c r="BY221" s="624"/>
      <c r="BZ221" s="624"/>
      <c r="CA221" s="624"/>
      <c r="CB221" s="624"/>
      <c r="CC221" s="624"/>
      <c r="CD221" s="624"/>
      <c r="CE221" s="624"/>
      <c r="CF221" s="624"/>
      <c r="CG221" s="624"/>
      <c r="CH221" s="624"/>
      <c r="CI221" s="624"/>
      <c r="CJ221" s="624"/>
      <c r="CK221" s="624"/>
      <c r="CL221" s="624"/>
      <c r="CM221" s="624"/>
      <c r="CN221" s="624"/>
      <c r="CO221" s="624"/>
      <c r="CP221" s="624"/>
      <c r="CQ221" s="624"/>
      <c r="CR221" s="624"/>
      <c r="CS221" s="624"/>
      <c r="CT221" s="624"/>
      <c r="CU221" s="624"/>
      <c r="CV221" s="624"/>
      <c r="CW221" s="624"/>
      <c r="CX221" s="624"/>
      <c r="CY221" s="624"/>
      <c r="CZ221" s="624"/>
      <c r="DA221" s="624"/>
      <c r="DB221" s="624"/>
      <c r="DC221" s="624"/>
      <c r="DD221" s="624"/>
      <c r="DE221" s="624"/>
      <c r="DF221" s="624"/>
      <c r="DG221" s="624"/>
      <c r="DH221" s="624"/>
      <c r="DI221" s="624"/>
      <c r="DJ221" s="624"/>
      <c r="DK221" s="624"/>
      <c r="DL221" s="624"/>
      <c r="DM221" s="624"/>
      <c r="DN221" s="624"/>
      <c r="DO221" s="624"/>
      <c r="DP221" s="624"/>
      <c r="DQ221" s="624"/>
      <c r="DR221" s="624"/>
      <c r="DS221" s="624"/>
      <c r="DT221" s="624"/>
      <c r="DU221" s="624"/>
      <c r="DV221" s="624"/>
      <c r="DW221" s="624"/>
      <c r="DX221" s="624"/>
      <c r="DY221" s="624"/>
      <c r="DZ221" s="624"/>
      <c r="EA221" s="624"/>
      <c r="EB221" s="624"/>
      <c r="EC221" s="624"/>
      <c r="ED221" s="624"/>
      <c r="EE221" s="624"/>
      <c r="EF221" s="624"/>
      <c r="EG221" s="624"/>
      <c r="EH221" s="624"/>
      <c r="EI221" s="624"/>
      <c r="EJ221" s="624"/>
      <c r="EK221" s="624"/>
      <c r="EL221" s="624"/>
      <c r="EM221" s="624"/>
      <c r="EN221" s="624"/>
      <c r="EO221" s="624"/>
      <c r="EP221" s="624"/>
      <c r="EQ221" s="624"/>
    </row>
    <row r="222" spans="1:147" s="560" customFormat="1">
      <c r="A222" s="624"/>
      <c r="B222" s="624"/>
      <c r="O222" s="624"/>
      <c r="P222" s="624"/>
      <c r="Q222" s="624"/>
      <c r="R222" s="624"/>
      <c r="S222" s="624"/>
      <c r="T222" s="624"/>
      <c r="U222" s="624"/>
      <c r="V222" s="624"/>
      <c r="W222" s="624"/>
      <c r="X222" s="624"/>
      <c r="Y222" s="624"/>
      <c r="Z222" s="624"/>
      <c r="AB222" s="624"/>
      <c r="AC222" s="624"/>
      <c r="AD222" s="624"/>
      <c r="AE222" s="624"/>
      <c r="AF222" s="624"/>
      <c r="AG222" s="624"/>
      <c r="AH222" s="624"/>
      <c r="AI222" s="624"/>
      <c r="AJ222" s="624"/>
      <c r="AK222" s="624"/>
      <c r="AL222" s="624"/>
      <c r="AM222" s="624"/>
      <c r="AN222" s="624"/>
      <c r="AO222" s="624"/>
      <c r="AP222" s="624"/>
      <c r="AQ222" s="624"/>
      <c r="AR222" s="624"/>
      <c r="AS222" s="624"/>
      <c r="AT222" s="624"/>
      <c r="AU222" s="624"/>
      <c r="AV222" s="624"/>
      <c r="AW222" s="624"/>
      <c r="AX222" s="624"/>
      <c r="AY222" s="624"/>
      <c r="AZ222" s="624"/>
      <c r="BA222" s="624"/>
      <c r="BB222" s="624"/>
      <c r="BC222" s="624"/>
      <c r="BD222" s="624"/>
      <c r="BE222" s="624"/>
      <c r="BF222" s="624"/>
      <c r="BG222" s="624"/>
      <c r="BH222" s="624"/>
      <c r="BI222" s="624"/>
      <c r="BJ222" s="624"/>
      <c r="BK222" s="624"/>
      <c r="BL222" s="624"/>
      <c r="BM222" s="624"/>
      <c r="BN222" s="624"/>
      <c r="BO222" s="624"/>
      <c r="BP222" s="624"/>
      <c r="BQ222" s="624"/>
      <c r="BR222" s="624"/>
      <c r="BS222" s="624"/>
      <c r="BT222" s="624"/>
      <c r="BU222" s="624"/>
      <c r="BV222" s="624"/>
      <c r="BW222" s="624"/>
      <c r="BX222" s="624"/>
      <c r="BY222" s="624"/>
      <c r="BZ222" s="624"/>
      <c r="CA222" s="624"/>
      <c r="CB222" s="624"/>
      <c r="CC222" s="624"/>
      <c r="CD222" s="624"/>
      <c r="CE222" s="624"/>
      <c r="CF222" s="624"/>
      <c r="CG222" s="624"/>
      <c r="CH222" s="624"/>
      <c r="CI222" s="624"/>
      <c r="CJ222" s="624"/>
      <c r="CK222" s="624"/>
      <c r="CL222" s="624"/>
      <c r="CM222" s="624"/>
      <c r="CN222" s="624"/>
      <c r="CO222" s="624"/>
      <c r="CP222" s="624"/>
      <c r="CQ222" s="624"/>
      <c r="CR222" s="624"/>
      <c r="CS222" s="624"/>
      <c r="CT222" s="624"/>
      <c r="CU222" s="624"/>
      <c r="CV222" s="624"/>
      <c r="CW222" s="624"/>
      <c r="CX222" s="624"/>
      <c r="CY222" s="624"/>
      <c r="CZ222" s="624"/>
      <c r="DA222" s="624"/>
      <c r="DB222" s="624"/>
      <c r="DC222" s="624"/>
      <c r="DD222" s="624"/>
      <c r="DE222" s="624"/>
      <c r="DF222" s="624"/>
      <c r="DG222" s="624"/>
      <c r="DH222" s="624"/>
      <c r="DI222" s="624"/>
      <c r="DJ222" s="624"/>
      <c r="DK222" s="624"/>
      <c r="DL222" s="624"/>
      <c r="DM222" s="624"/>
      <c r="DN222" s="624"/>
      <c r="DO222" s="624"/>
      <c r="DP222" s="624"/>
      <c r="DQ222" s="624"/>
      <c r="DR222" s="624"/>
      <c r="DS222" s="624"/>
      <c r="DT222" s="624"/>
      <c r="DU222" s="624"/>
      <c r="DV222" s="624"/>
      <c r="DW222" s="624"/>
      <c r="DX222" s="624"/>
      <c r="DY222" s="624"/>
      <c r="DZ222" s="624"/>
      <c r="EA222" s="624"/>
      <c r="EB222" s="624"/>
      <c r="EC222" s="624"/>
      <c r="ED222" s="624"/>
      <c r="EE222" s="624"/>
      <c r="EF222" s="624"/>
      <c r="EG222" s="624"/>
      <c r="EH222" s="624"/>
      <c r="EI222" s="624"/>
      <c r="EJ222" s="624"/>
      <c r="EK222" s="624"/>
      <c r="EL222" s="624"/>
      <c r="EM222" s="624"/>
      <c r="EN222" s="624"/>
      <c r="EO222" s="624"/>
      <c r="EP222" s="624"/>
      <c r="EQ222" s="624"/>
    </row>
    <row r="223" spans="1:147" s="560" customFormat="1">
      <c r="A223" s="624"/>
      <c r="B223" s="624"/>
      <c r="O223" s="624"/>
      <c r="P223" s="624"/>
      <c r="Q223" s="624"/>
      <c r="R223" s="624"/>
      <c r="S223" s="624"/>
      <c r="T223" s="624"/>
      <c r="U223" s="624"/>
      <c r="V223" s="624"/>
      <c r="W223" s="624"/>
      <c r="X223" s="624"/>
      <c r="Y223" s="624"/>
      <c r="Z223" s="624"/>
      <c r="AB223" s="624"/>
      <c r="AC223" s="624"/>
      <c r="AD223" s="624"/>
      <c r="AE223" s="624"/>
      <c r="AF223" s="624"/>
      <c r="AG223" s="624"/>
      <c r="AH223" s="624"/>
      <c r="AI223" s="624"/>
      <c r="AJ223" s="624"/>
      <c r="AK223" s="624"/>
      <c r="AL223" s="624"/>
      <c r="AM223" s="624"/>
      <c r="AN223" s="624"/>
      <c r="AO223" s="624"/>
      <c r="AP223" s="624"/>
      <c r="AQ223" s="624"/>
      <c r="AR223" s="624"/>
      <c r="AS223" s="624"/>
      <c r="AT223" s="624"/>
      <c r="AU223" s="624"/>
      <c r="AV223" s="624"/>
      <c r="AW223" s="624"/>
      <c r="AX223" s="624"/>
      <c r="AY223" s="624"/>
      <c r="AZ223" s="624"/>
      <c r="BA223" s="624"/>
      <c r="BB223" s="624"/>
      <c r="BC223" s="624"/>
      <c r="BD223" s="624"/>
      <c r="BE223" s="624"/>
      <c r="BF223" s="624"/>
      <c r="BG223" s="624"/>
      <c r="BH223" s="624"/>
      <c r="BI223" s="624"/>
      <c r="BJ223" s="624"/>
      <c r="BK223" s="624"/>
      <c r="BL223" s="624"/>
      <c r="BM223" s="624"/>
      <c r="BN223" s="624"/>
      <c r="BO223" s="624"/>
      <c r="BP223" s="624"/>
      <c r="BQ223" s="624"/>
      <c r="BR223" s="624"/>
      <c r="BS223" s="624"/>
      <c r="BT223" s="624"/>
      <c r="BU223" s="624"/>
      <c r="BV223" s="624"/>
      <c r="BW223" s="624"/>
      <c r="BX223" s="624"/>
      <c r="BY223" s="624"/>
      <c r="BZ223" s="624"/>
      <c r="CA223" s="624"/>
      <c r="CB223" s="624"/>
      <c r="CC223" s="624"/>
      <c r="CD223" s="624"/>
      <c r="CE223" s="624"/>
      <c r="CF223" s="624"/>
      <c r="CG223" s="624"/>
      <c r="CH223" s="624"/>
      <c r="CI223" s="624"/>
      <c r="CJ223" s="624"/>
      <c r="CK223" s="624"/>
      <c r="CL223" s="624"/>
      <c r="CM223" s="624"/>
      <c r="CN223" s="624"/>
      <c r="CO223" s="624"/>
      <c r="CP223" s="624"/>
      <c r="CQ223" s="624"/>
      <c r="CR223" s="624"/>
      <c r="CS223" s="624"/>
      <c r="CT223" s="624"/>
      <c r="CU223" s="624"/>
      <c r="CV223" s="624"/>
      <c r="CW223" s="624"/>
      <c r="CX223" s="624"/>
      <c r="CY223" s="624"/>
      <c r="CZ223" s="624"/>
      <c r="DA223" s="624"/>
      <c r="DB223" s="624"/>
      <c r="DC223" s="624"/>
      <c r="DD223" s="624"/>
      <c r="DE223" s="624"/>
      <c r="DF223" s="624"/>
      <c r="DG223" s="624"/>
      <c r="DH223" s="624"/>
      <c r="DI223" s="624"/>
      <c r="DJ223" s="624"/>
      <c r="DK223" s="624"/>
      <c r="DL223" s="624"/>
      <c r="DM223" s="624"/>
      <c r="DN223" s="624"/>
      <c r="DO223" s="624"/>
      <c r="DP223" s="624"/>
      <c r="DQ223" s="624"/>
      <c r="DR223" s="624"/>
      <c r="DS223" s="624"/>
      <c r="DT223" s="624"/>
      <c r="DU223" s="624"/>
      <c r="DV223" s="624"/>
      <c r="DW223" s="624"/>
      <c r="DX223" s="624"/>
      <c r="DY223" s="624"/>
      <c r="DZ223" s="624"/>
      <c r="EA223" s="624"/>
      <c r="EB223" s="624"/>
      <c r="EC223" s="624"/>
      <c r="ED223" s="624"/>
      <c r="EE223" s="624"/>
      <c r="EF223" s="624"/>
      <c r="EG223" s="624"/>
      <c r="EH223" s="624"/>
      <c r="EI223" s="624"/>
      <c r="EJ223" s="624"/>
      <c r="EK223" s="624"/>
      <c r="EL223" s="624"/>
      <c r="EM223" s="624"/>
      <c r="EN223" s="624"/>
      <c r="EO223" s="624"/>
      <c r="EP223" s="624"/>
      <c r="EQ223" s="624"/>
    </row>
    <row r="224" spans="1:147" s="560" customFormat="1">
      <c r="A224" s="624"/>
      <c r="B224" s="624"/>
      <c r="O224" s="624"/>
      <c r="P224" s="624"/>
      <c r="Q224" s="624"/>
      <c r="R224" s="624"/>
      <c r="S224" s="624"/>
      <c r="T224" s="624"/>
      <c r="U224" s="624"/>
      <c r="V224" s="624"/>
      <c r="W224" s="624"/>
      <c r="X224" s="624"/>
      <c r="Y224" s="624"/>
      <c r="Z224" s="624"/>
      <c r="AB224" s="624"/>
      <c r="AC224" s="624"/>
      <c r="AD224" s="624"/>
      <c r="AE224" s="624"/>
      <c r="AF224" s="624"/>
      <c r="AG224" s="624"/>
      <c r="AH224" s="624"/>
      <c r="AI224" s="624"/>
      <c r="AJ224" s="624"/>
      <c r="AK224" s="624"/>
      <c r="AL224" s="624"/>
      <c r="AM224" s="624"/>
      <c r="AN224" s="624"/>
      <c r="AO224" s="624"/>
      <c r="AP224" s="624"/>
      <c r="AQ224" s="624"/>
      <c r="AR224" s="624"/>
      <c r="AS224" s="624"/>
      <c r="AT224" s="624"/>
      <c r="AU224" s="624"/>
      <c r="AV224" s="624"/>
      <c r="AW224" s="624"/>
      <c r="AX224" s="624"/>
      <c r="AY224" s="624"/>
      <c r="AZ224" s="624"/>
      <c r="BA224" s="624"/>
      <c r="BB224" s="624"/>
      <c r="BC224" s="624"/>
      <c r="BD224" s="624"/>
      <c r="BE224" s="624"/>
      <c r="BF224" s="624"/>
      <c r="BG224" s="624"/>
      <c r="BH224" s="624"/>
      <c r="BI224" s="624"/>
      <c r="BJ224" s="624"/>
      <c r="BK224" s="624"/>
      <c r="BL224" s="624"/>
      <c r="BM224" s="624"/>
      <c r="BN224" s="624"/>
      <c r="BO224" s="624"/>
      <c r="BP224" s="624"/>
      <c r="BQ224" s="624"/>
      <c r="BR224" s="624"/>
      <c r="BS224" s="624"/>
      <c r="BT224" s="624"/>
      <c r="BU224" s="624"/>
      <c r="BV224" s="624"/>
      <c r="BW224" s="624"/>
      <c r="BX224" s="624"/>
      <c r="BY224" s="624"/>
      <c r="BZ224" s="624"/>
      <c r="CA224" s="624"/>
      <c r="CB224" s="624"/>
      <c r="CC224" s="624"/>
      <c r="CD224" s="624"/>
      <c r="CE224" s="624"/>
      <c r="CF224" s="624"/>
      <c r="CG224" s="624"/>
      <c r="CH224" s="624"/>
      <c r="CI224" s="624"/>
      <c r="CJ224" s="624"/>
      <c r="CK224" s="624"/>
      <c r="CL224" s="624"/>
      <c r="CM224" s="624"/>
      <c r="CN224" s="624"/>
      <c r="CO224" s="624"/>
      <c r="CP224" s="624"/>
      <c r="CQ224" s="624"/>
      <c r="CR224" s="624"/>
      <c r="CS224" s="624"/>
      <c r="CT224" s="624"/>
      <c r="CU224" s="624"/>
      <c r="CV224" s="624"/>
      <c r="CW224" s="624"/>
      <c r="CX224" s="624"/>
      <c r="CY224" s="624"/>
      <c r="CZ224" s="624"/>
      <c r="DA224" s="624"/>
      <c r="DB224" s="624"/>
      <c r="DC224" s="624"/>
      <c r="DD224" s="624"/>
      <c r="DE224" s="624"/>
      <c r="DF224" s="624"/>
      <c r="DG224" s="624"/>
      <c r="DH224" s="624"/>
      <c r="DI224" s="624"/>
      <c r="DJ224" s="624"/>
      <c r="DK224" s="624"/>
      <c r="DL224" s="624"/>
      <c r="DM224" s="624"/>
      <c r="DN224" s="624"/>
      <c r="DO224" s="624"/>
      <c r="DP224" s="624"/>
      <c r="DQ224" s="624"/>
      <c r="DR224" s="624"/>
      <c r="DS224" s="624"/>
      <c r="DT224" s="624"/>
      <c r="DU224" s="624"/>
      <c r="DV224" s="624"/>
      <c r="DW224" s="624"/>
      <c r="DX224" s="624"/>
      <c r="DY224" s="624"/>
      <c r="DZ224" s="624"/>
      <c r="EA224" s="624"/>
      <c r="EB224" s="624"/>
      <c r="EC224" s="624"/>
      <c r="ED224" s="624"/>
      <c r="EE224" s="624"/>
      <c r="EF224" s="624"/>
      <c r="EG224" s="624"/>
      <c r="EH224" s="624"/>
      <c r="EI224" s="624"/>
      <c r="EJ224" s="624"/>
      <c r="EK224" s="624"/>
      <c r="EL224" s="624"/>
      <c r="EM224" s="624"/>
      <c r="EN224" s="624"/>
      <c r="EO224" s="624"/>
      <c r="EP224" s="624"/>
      <c r="EQ224" s="624"/>
    </row>
    <row r="225" spans="1:147" s="560" customFormat="1">
      <c r="A225" s="624"/>
      <c r="B225" s="624"/>
      <c r="O225" s="624"/>
      <c r="P225" s="624"/>
      <c r="Q225" s="624"/>
      <c r="R225" s="624"/>
      <c r="S225" s="624"/>
      <c r="T225" s="624"/>
      <c r="U225" s="624"/>
      <c r="V225" s="624"/>
      <c r="W225" s="624"/>
      <c r="X225" s="624"/>
      <c r="Y225" s="624"/>
      <c r="Z225" s="624"/>
      <c r="AB225" s="624"/>
      <c r="AC225" s="624"/>
      <c r="AD225" s="624"/>
      <c r="AE225" s="624"/>
      <c r="AF225" s="624"/>
      <c r="AG225" s="624"/>
      <c r="AH225" s="624"/>
      <c r="AI225" s="624"/>
      <c r="AJ225" s="624"/>
      <c r="AK225" s="624"/>
      <c r="AL225" s="624"/>
      <c r="AM225" s="624"/>
      <c r="AN225" s="624"/>
      <c r="AO225" s="624"/>
      <c r="AP225" s="624"/>
      <c r="AQ225" s="624"/>
      <c r="AR225" s="624"/>
      <c r="AS225" s="624"/>
      <c r="AT225" s="624"/>
      <c r="AU225" s="624"/>
      <c r="AV225" s="624"/>
      <c r="AW225" s="624"/>
      <c r="AX225" s="624"/>
      <c r="AY225" s="624"/>
      <c r="AZ225" s="624"/>
      <c r="BA225" s="624"/>
      <c r="BB225" s="624"/>
      <c r="BC225" s="624"/>
      <c r="BD225" s="624"/>
      <c r="BE225" s="624"/>
      <c r="BF225" s="624"/>
      <c r="BG225" s="624"/>
      <c r="BH225" s="624"/>
      <c r="BI225" s="624"/>
      <c r="BJ225" s="624"/>
      <c r="BK225" s="624"/>
      <c r="BL225" s="624"/>
      <c r="BM225" s="624"/>
      <c r="BN225" s="624"/>
      <c r="BO225" s="624"/>
      <c r="BP225" s="624"/>
      <c r="BQ225" s="624"/>
      <c r="BR225" s="624"/>
      <c r="BS225" s="624"/>
      <c r="BT225" s="624"/>
      <c r="BU225" s="624"/>
      <c r="BV225" s="624"/>
      <c r="BW225" s="624"/>
      <c r="BX225" s="624"/>
      <c r="BY225" s="624"/>
      <c r="BZ225" s="624"/>
      <c r="CA225" s="624"/>
      <c r="CB225" s="624"/>
      <c r="CC225" s="624"/>
      <c r="CD225" s="624"/>
      <c r="CE225" s="624"/>
      <c r="CF225" s="624"/>
      <c r="CG225" s="624"/>
      <c r="CH225" s="624"/>
      <c r="CI225" s="624"/>
      <c r="CJ225" s="624"/>
      <c r="CK225" s="624"/>
      <c r="CL225" s="624"/>
      <c r="CM225" s="624"/>
      <c r="CN225" s="624"/>
      <c r="CO225" s="624"/>
      <c r="CP225" s="624"/>
      <c r="CQ225" s="624"/>
      <c r="CR225" s="624"/>
      <c r="CS225" s="624"/>
      <c r="CT225" s="624"/>
      <c r="CU225" s="624"/>
      <c r="CV225" s="624"/>
      <c r="CW225" s="624"/>
      <c r="CX225" s="624"/>
      <c r="CY225" s="624"/>
      <c r="CZ225" s="624"/>
      <c r="DA225" s="624"/>
      <c r="DB225" s="624"/>
      <c r="DC225" s="624"/>
      <c r="DD225" s="624"/>
      <c r="DE225" s="624"/>
      <c r="DF225" s="624"/>
      <c r="DG225" s="624"/>
      <c r="DH225" s="624"/>
      <c r="DI225" s="624"/>
      <c r="DJ225" s="624"/>
      <c r="DK225" s="624"/>
      <c r="DL225" s="624"/>
      <c r="DM225" s="624"/>
      <c r="DN225" s="624"/>
      <c r="DO225" s="624"/>
      <c r="DP225" s="624"/>
      <c r="DQ225" s="624"/>
      <c r="DR225" s="624"/>
      <c r="DS225" s="624"/>
      <c r="DT225" s="624"/>
      <c r="DU225" s="624"/>
      <c r="DV225" s="624"/>
      <c r="DW225" s="624"/>
      <c r="DX225" s="624"/>
      <c r="DY225" s="624"/>
      <c r="DZ225" s="624"/>
      <c r="EA225" s="624"/>
      <c r="EB225" s="624"/>
      <c r="EC225" s="624"/>
      <c r="ED225" s="624"/>
      <c r="EE225" s="624"/>
      <c r="EF225" s="624"/>
      <c r="EG225" s="624"/>
      <c r="EH225" s="624"/>
      <c r="EI225" s="624"/>
      <c r="EJ225" s="624"/>
      <c r="EK225" s="624"/>
      <c r="EL225" s="624"/>
      <c r="EM225" s="624"/>
      <c r="EN225" s="624"/>
      <c r="EO225" s="624"/>
      <c r="EP225" s="624"/>
      <c r="EQ225" s="624"/>
    </row>
    <row r="226" spans="1:147" s="560" customFormat="1">
      <c r="A226" s="624"/>
      <c r="B226" s="624"/>
      <c r="O226" s="624"/>
      <c r="P226" s="624"/>
      <c r="Q226" s="624"/>
      <c r="R226" s="624"/>
      <c r="S226" s="624"/>
      <c r="T226" s="624"/>
      <c r="U226" s="624"/>
      <c r="V226" s="624"/>
      <c r="W226" s="624"/>
      <c r="X226" s="624"/>
      <c r="Y226" s="624"/>
      <c r="Z226" s="624"/>
      <c r="AB226" s="624"/>
      <c r="AC226" s="624"/>
      <c r="AD226" s="624"/>
      <c r="AE226" s="624"/>
      <c r="AF226" s="624"/>
      <c r="AG226" s="624"/>
      <c r="AH226" s="624"/>
      <c r="AI226" s="624"/>
      <c r="AJ226" s="624"/>
      <c r="AK226" s="624"/>
      <c r="AL226" s="624"/>
      <c r="AM226" s="624"/>
      <c r="AN226" s="624"/>
      <c r="AO226" s="624"/>
      <c r="AP226" s="624"/>
      <c r="AQ226" s="624"/>
      <c r="AR226" s="624"/>
      <c r="AS226" s="624"/>
      <c r="AT226" s="624"/>
      <c r="AU226" s="624"/>
      <c r="AV226" s="624"/>
      <c r="AW226" s="624"/>
      <c r="AX226" s="624"/>
      <c r="AY226" s="624"/>
      <c r="AZ226" s="624"/>
      <c r="BA226" s="624"/>
      <c r="BB226" s="624"/>
      <c r="BC226" s="624"/>
      <c r="BD226" s="624"/>
      <c r="BE226" s="624"/>
      <c r="BF226" s="624"/>
      <c r="BG226" s="624"/>
      <c r="BH226" s="624"/>
      <c r="BI226" s="624"/>
      <c r="BJ226" s="624"/>
      <c r="BK226" s="624"/>
      <c r="BL226" s="624"/>
      <c r="BM226" s="624"/>
      <c r="BN226" s="624"/>
      <c r="BO226" s="624"/>
      <c r="BP226" s="624"/>
      <c r="BQ226" s="624"/>
      <c r="BR226" s="624"/>
      <c r="BS226" s="624"/>
      <c r="BT226" s="624"/>
      <c r="BU226" s="624"/>
      <c r="BV226" s="624"/>
      <c r="BW226" s="624"/>
      <c r="BX226" s="624"/>
      <c r="BY226" s="624"/>
      <c r="BZ226" s="624"/>
      <c r="CA226" s="624"/>
      <c r="CB226" s="624"/>
      <c r="CC226" s="624"/>
      <c r="CD226" s="624"/>
      <c r="CE226" s="624"/>
      <c r="CF226" s="624"/>
      <c r="CG226" s="624"/>
      <c r="CH226" s="624"/>
      <c r="CI226" s="624"/>
      <c r="CJ226" s="624"/>
      <c r="CK226" s="624"/>
      <c r="CL226" s="624"/>
      <c r="CM226" s="624"/>
      <c r="CN226" s="624"/>
      <c r="CO226" s="624"/>
      <c r="CP226" s="624"/>
      <c r="CQ226" s="624"/>
      <c r="CR226" s="624"/>
      <c r="CS226" s="624"/>
      <c r="CT226" s="624"/>
      <c r="CU226" s="624"/>
      <c r="CV226" s="624"/>
      <c r="CW226" s="624"/>
      <c r="CX226" s="624"/>
      <c r="CY226" s="624"/>
      <c r="CZ226" s="624"/>
      <c r="DA226" s="624"/>
      <c r="DB226" s="624"/>
      <c r="DC226" s="624"/>
      <c r="DD226" s="624"/>
      <c r="DE226" s="624"/>
      <c r="DF226" s="624"/>
      <c r="DG226" s="624"/>
      <c r="DH226" s="624"/>
      <c r="DI226" s="624"/>
      <c r="DJ226" s="624"/>
      <c r="DK226" s="624"/>
      <c r="DL226" s="624"/>
      <c r="DM226" s="624"/>
      <c r="DN226" s="624"/>
      <c r="DO226" s="624"/>
      <c r="DP226" s="624"/>
      <c r="DQ226" s="624"/>
      <c r="DR226" s="624"/>
      <c r="DS226" s="624"/>
      <c r="DT226" s="624"/>
      <c r="DU226" s="624"/>
      <c r="DV226" s="624"/>
      <c r="DW226" s="624"/>
      <c r="DX226" s="624"/>
      <c r="DY226" s="624"/>
      <c r="DZ226" s="624"/>
      <c r="EA226" s="624"/>
      <c r="EB226" s="624"/>
      <c r="EC226" s="624"/>
      <c r="ED226" s="624"/>
      <c r="EE226" s="624"/>
      <c r="EF226" s="624"/>
      <c r="EG226" s="624"/>
      <c r="EH226" s="624"/>
      <c r="EI226" s="624"/>
      <c r="EJ226" s="624"/>
      <c r="EK226" s="624"/>
      <c r="EL226" s="624"/>
      <c r="EM226" s="624"/>
      <c r="EN226" s="624"/>
      <c r="EO226" s="624"/>
      <c r="EP226" s="624"/>
      <c r="EQ226" s="624"/>
    </row>
    <row r="227" spans="1:147" s="560" customFormat="1">
      <c r="A227" s="624"/>
      <c r="B227" s="624"/>
      <c r="O227" s="624"/>
      <c r="P227" s="624"/>
      <c r="Q227" s="624"/>
      <c r="R227" s="624"/>
      <c r="S227" s="624"/>
      <c r="T227" s="624"/>
      <c r="U227" s="624"/>
      <c r="V227" s="624"/>
      <c r="W227" s="624"/>
      <c r="X227" s="624"/>
      <c r="Y227" s="624"/>
      <c r="Z227" s="624"/>
      <c r="AB227" s="624"/>
      <c r="AC227" s="624"/>
      <c r="AD227" s="624"/>
      <c r="AE227" s="624"/>
      <c r="AF227" s="624"/>
      <c r="AG227" s="624"/>
      <c r="AH227" s="624"/>
      <c r="AI227" s="624"/>
      <c r="AJ227" s="624"/>
      <c r="AK227" s="624"/>
      <c r="AL227" s="624"/>
      <c r="AM227" s="624"/>
      <c r="AN227" s="624"/>
      <c r="AO227" s="624"/>
      <c r="AP227" s="624"/>
      <c r="AQ227" s="624"/>
      <c r="AR227" s="624"/>
      <c r="AS227" s="624"/>
      <c r="AT227" s="624"/>
      <c r="AU227" s="624"/>
      <c r="AV227" s="624"/>
      <c r="AW227" s="624"/>
      <c r="AX227" s="624"/>
      <c r="AY227" s="624"/>
      <c r="AZ227" s="624"/>
      <c r="BA227" s="624"/>
      <c r="BB227" s="624"/>
      <c r="BC227" s="624"/>
      <c r="BD227" s="624"/>
      <c r="BE227" s="624"/>
      <c r="BF227" s="624"/>
      <c r="BG227" s="624"/>
      <c r="BH227" s="624"/>
      <c r="BI227" s="624"/>
      <c r="BJ227" s="624"/>
      <c r="BK227" s="624"/>
      <c r="BL227" s="624"/>
      <c r="BM227" s="624"/>
      <c r="BN227" s="624"/>
      <c r="BO227" s="624"/>
      <c r="BP227" s="624"/>
      <c r="BQ227" s="624"/>
      <c r="BR227" s="624"/>
      <c r="BS227" s="624"/>
      <c r="BT227" s="624"/>
      <c r="BU227" s="624"/>
      <c r="BV227" s="624"/>
      <c r="BW227" s="624"/>
      <c r="BX227" s="624"/>
      <c r="BY227" s="624"/>
      <c r="BZ227" s="624"/>
      <c r="CA227" s="624"/>
      <c r="CB227" s="624"/>
      <c r="CC227" s="624"/>
      <c r="CD227" s="624"/>
      <c r="CE227" s="624"/>
      <c r="CF227" s="624"/>
      <c r="CG227" s="624"/>
      <c r="CH227" s="624"/>
      <c r="CI227" s="624"/>
      <c r="CJ227" s="624"/>
      <c r="CK227" s="624"/>
      <c r="CL227" s="624"/>
      <c r="CM227" s="624"/>
      <c r="CN227" s="624"/>
      <c r="CO227" s="624"/>
      <c r="CP227" s="624"/>
      <c r="CQ227" s="624"/>
      <c r="CR227" s="624"/>
      <c r="CS227" s="624"/>
      <c r="CT227" s="624"/>
      <c r="CU227" s="624"/>
      <c r="CV227" s="624"/>
      <c r="CW227" s="624"/>
      <c r="CX227" s="624"/>
      <c r="CY227" s="624"/>
      <c r="CZ227" s="624"/>
      <c r="DA227" s="624"/>
      <c r="DB227" s="624"/>
      <c r="DC227" s="624"/>
      <c r="DD227" s="624"/>
      <c r="DE227" s="624"/>
      <c r="DF227" s="624"/>
      <c r="DG227" s="624"/>
      <c r="DH227" s="624"/>
      <c r="DI227" s="624"/>
      <c r="DJ227" s="624"/>
      <c r="DK227" s="624"/>
      <c r="DL227" s="624"/>
      <c r="DM227" s="624"/>
      <c r="DN227" s="624"/>
      <c r="DO227" s="624"/>
      <c r="DP227" s="624"/>
      <c r="DQ227" s="624"/>
      <c r="DR227" s="624"/>
      <c r="DS227" s="624"/>
      <c r="DT227" s="624"/>
      <c r="DU227" s="624"/>
      <c r="DV227" s="624"/>
      <c r="DW227" s="624"/>
      <c r="DX227" s="624"/>
      <c r="DY227" s="624"/>
      <c r="DZ227" s="624"/>
      <c r="EA227" s="624"/>
      <c r="EB227" s="624"/>
      <c r="EC227" s="624"/>
      <c r="ED227" s="624"/>
      <c r="EE227" s="624"/>
      <c r="EF227" s="624"/>
      <c r="EG227" s="624"/>
      <c r="EH227" s="624"/>
      <c r="EI227" s="624"/>
      <c r="EJ227" s="624"/>
      <c r="EK227" s="624"/>
      <c r="EL227" s="624"/>
      <c r="EM227" s="624"/>
      <c r="EN227" s="624"/>
      <c r="EO227" s="624"/>
      <c r="EP227" s="624"/>
      <c r="EQ227" s="624"/>
    </row>
    <row r="228" spans="1:147" s="560" customFormat="1">
      <c r="A228" s="624"/>
      <c r="B228" s="624"/>
      <c r="O228" s="624"/>
      <c r="P228" s="624"/>
      <c r="Q228" s="624"/>
      <c r="R228" s="624"/>
      <c r="S228" s="624"/>
      <c r="T228" s="624"/>
      <c r="U228" s="624"/>
      <c r="V228" s="624"/>
      <c r="W228" s="624"/>
      <c r="X228" s="624"/>
      <c r="Y228" s="624"/>
      <c r="Z228" s="624"/>
      <c r="AB228" s="624"/>
      <c r="AC228" s="624"/>
      <c r="AD228" s="624"/>
      <c r="AE228" s="624"/>
      <c r="AF228" s="624"/>
      <c r="AG228" s="624"/>
      <c r="AH228" s="624"/>
      <c r="AI228" s="624"/>
      <c r="AJ228" s="624"/>
      <c r="AK228" s="624"/>
      <c r="AL228" s="624"/>
      <c r="AM228" s="624"/>
      <c r="AN228" s="624"/>
      <c r="AO228" s="624"/>
      <c r="AP228" s="624"/>
      <c r="AQ228" s="624"/>
      <c r="AR228" s="624"/>
      <c r="AS228" s="624"/>
      <c r="AT228" s="624"/>
      <c r="AU228" s="624"/>
      <c r="AV228" s="624"/>
      <c r="AW228" s="624"/>
      <c r="AX228" s="624"/>
      <c r="AY228" s="624"/>
      <c r="AZ228" s="624"/>
      <c r="BA228" s="624"/>
      <c r="BB228" s="624"/>
      <c r="BC228" s="624"/>
      <c r="BD228" s="624"/>
      <c r="BE228" s="624"/>
      <c r="BF228" s="624"/>
      <c r="BG228" s="624"/>
      <c r="BH228" s="624"/>
      <c r="BI228" s="624"/>
      <c r="BJ228" s="624"/>
      <c r="BK228" s="624"/>
      <c r="BL228" s="624"/>
      <c r="BM228" s="624"/>
      <c r="BN228" s="624"/>
      <c r="BO228" s="624"/>
      <c r="BP228" s="624"/>
      <c r="BQ228" s="624"/>
      <c r="BR228" s="624"/>
      <c r="BS228" s="624"/>
      <c r="BT228" s="624"/>
      <c r="BU228" s="624"/>
      <c r="BV228" s="624"/>
      <c r="BW228" s="624"/>
      <c r="BX228" s="624"/>
      <c r="BY228" s="624"/>
      <c r="BZ228" s="624"/>
      <c r="CA228" s="624"/>
      <c r="CB228" s="624"/>
      <c r="CC228" s="624"/>
      <c r="CD228" s="624"/>
      <c r="CE228" s="624"/>
      <c r="CF228" s="624"/>
      <c r="CG228" s="624"/>
      <c r="CH228" s="624"/>
      <c r="CI228" s="624"/>
      <c r="CJ228" s="624"/>
      <c r="CK228" s="624"/>
      <c r="CL228" s="624"/>
      <c r="CM228" s="624"/>
      <c r="CN228" s="624"/>
      <c r="CO228" s="624"/>
      <c r="CP228" s="624"/>
      <c r="CQ228" s="624"/>
      <c r="CR228" s="624"/>
      <c r="CS228" s="624"/>
      <c r="CT228" s="624"/>
      <c r="CU228" s="624"/>
      <c r="CV228" s="624"/>
      <c r="CW228" s="624"/>
      <c r="CX228" s="624"/>
      <c r="CY228" s="624"/>
      <c r="CZ228" s="624"/>
      <c r="DA228" s="624"/>
      <c r="DB228" s="624"/>
      <c r="DC228" s="624"/>
      <c r="DD228" s="624"/>
      <c r="DE228" s="624"/>
      <c r="DF228" s="624"/>
      <c r="DG228" s="624"/>
      <c r="DH228" s="624"/>
      <c r="DI228" s="624"/>
      <c r="DJ228" s="624"/>
      <c r="DK228" s="624"/>
      <c r="DL228" s="624"/>
      <c r="DM228" s="624"/>
      <c r="DN228" s="624"/>
      <c r="DO228" s="624"/>
      <c r="DP228" s="624"/>
      <c r="DQ228" s="624"/>
      <c r="DR228" s="624"/>
      <c r="DS228" s="624"/>
      <c r="DT228" s="624"/>
      <c r="DU228" s="624"/>
      <c r="DV228" s="624"/>
      <c r="DW228" s="624"/>
      <c r="DX228" s="624"/>
      <c r="DY228" s="624"/>
      <c r="DZ228" s="624"/>
      <c r="EA228" s="624"/>
      <c r="EB228" s="624"/>
      <c r="EC228" s="624"/>
      <c r="ED228" s="624"/>
      <c r="EE228" s="624"/>
      <c r="EF228" s="624"/>
      <c r="EG228" s="624"/>
      <c r="EH228" s="624"/>
      <c r="EI228" s="624"/>
      <c r="EJ228" s="624"/>
      <c r="EK228" s="624"/>
      <c r="EL228" s="624"/>
      <c r="EM228" s="624"/>
      <c r="EN228" s="624"/>
      <c r="EO228" s="624"/>
      <c r="EP228" s="624"/>
      <c r="EQ228" s="624"/>
    </row>
    <row r="229" spans="1:147" s="560" customFormat="1">
      <c r="A229" s="624"/>
      <c r="B229" s="624"/>
      <c r="O229" s="624"/>
      <c r="P229" s="624"/>
      <c r="Q229" s="624"/>
      <c r="R229" s="624"/>
      <c r="S229" s="624"/>
      <c r="T229" s="624"/>
      <c r="U229" s="624"/>
      <c r="V229" s="624"/>
      <c r="W229" s="624"/>
      <c r="X229" s="624"/>
      <c r="Y229" s="624"/>
      <c r="Z229" s="624"/>
      <c r="AB229" s="624"/>
      <c r="AC229" s="624"/>
      <c r="AD229" s="624"/>
      <c r="AE229" s="624"/>
      <c r="AF229" s="624"/>
      <c r="AG229" s="624"/>
      <c r="AH229" s="624"/>
      <c r="AI229" s="624"/>
      <c r="AJ229" s="624"/>
      <c r="AK229" s="624"/>
      <c r="AL229" s="624"/>
      <c r="AM229" s="624"/>
      <c r="AN229" s="624"/>
      <c r="AO229" s="624"/>
      <c r="AP229" s="624"/>
      <c r="AQ229" s="624"/>
      <c r="AR229" s="624"/>
      <c r="AS229" s="624"/>
      <c r="AT229" s="624"/>
      <c r="AU229" s="624"/>
      <c r="AV229" s="624"/>
      <c r="AW229" s="624"/>
      <c r="AX229" s="624"/>
      <c r="AY229" s="624"/>
      <c r="AZ229" s="624"/>
      <c r="BA229" s="624"/>
      <c r="BB229" s="624"/>
      <c r="BC229" s="624"/>
      <c r="BD229" s="624"/>
      <c r="BE229" s="624"/>
      <c r="BF229" s="624"/>
      <c r="BG229" s="624"/>
      <c r="BH229" s="624"/>
      <c r="BI229" s="624"/>
      <c r="BJ229" s="624"/>
      <c r="BK229" s="624"/>
      <c r="BL229" s="624"/>
      <c r="BM229" s="624"/>
      <c r="BN229" s="624"/>
      <c r="BO229" s="624"/>
      <c r="BP229" s="624"/>
      <c r="BQ229" s="624"/>
      <c r="BR229" s="624"/>
      <c r="BS229" s="624"/>
      <c r="BT229" s="624"/>
      <c r="BU229" s="624"/>
      <c r="BV229" s="624"/>
      <c r="BW229" s="624"/>
      <c r="BX229" s="624"/>
      <c r="BY229" s="624"/>
      <c r="BZ229" s="624"/>
      <c r="CA229" s="624"/>
      <c r="CB229" s="624"/>
      <c r="CC229" s="624"/>
      <c r="CD229" s="624"/>
      <c r="CE229" s="624"/>
      <c r="CF229" s="624"/>
      <c r="CG229" s="624"/>
      <c r="CH229" s="624"/>
      <c r="CI229" s="624"/>
      <c r="CJ229" s="624"/>
      <c r="CK229" s="624"/>
      <c r="CL229" s="624"/>
      <c r="CM229" s="624"/>
      <c r="CN229" s="624"/>
      <c r="CO229" s="624"/>
      <c r="CP229" s="624"/>
      <c r="CQ229" s="624"/>
      <c r="CR229" s="624"/>
      <c r="CS229" s="624"/>
      <c r="CT229" s="624"/>
      <c r="CU229" s="624"/>
      <c r="CV229" s="624"/>
      <c r="CW229" s="624"/>
      <c r="CX229" s="624"/>
      <c r="CY229" s="624"/>
      <c r="CZ229" s="624"/>
      <c r="DA229" s="624"/>
      <c r="DB229" s="624"/>
      <c r="DC229" s="624"/>
      <c r="DD229" s="624"/>
      <c r="DE229" s="624"/>
      <c r="DF229" s="624"/>
      <c r="DG229" s="624"/>
      <c r="DH229" s="624"/>
      <c r="DI229" s="624"/>
      <c r="DJ229" s="624"/>
      <c r="DK229" s="624"/>
      <c r="DL229" s="624"/>
      <c r="DM229" s="624"/>
      <c r="DN229" s="624"/>
      <c r="DO229" s="624"/>
      <c r="DP229" s="624"/>
      <c r="DQ229" s="624"/>
      <c r="DR229" s="624"/>
      <c r="DS229" s="624"/>
      <c r="DT229" s="624"/>
      <c r="DU229" s="624"/>
      <c r="DV229" s="624"/>
      <c r="DW229" s="624"/>
      <c r="DX229" s="624"/>
      <c r="DY229" s="624"/>
      <c r="DZ229" s="624"/>
      <c r="EA229" s="624"/>
      <c r="EB229" s="624"/>
      <c r="EC229" s="624"/>
      <c r="ED229" s="624"/>
      <c r="EE229" s="624"/>
      <c r="EF229" s="624"/>
      <c r="EG229" s="624"/>
      <c r="EH229" s="624"/>
      <c r="EI229" s="624"/>
      <c r="EJ229" s="624"/>
      <c r="EK229" s="624"/>
      <c r="EL229" s="624"/>
      <c r="EM229" s="624"/>
      <c r="EN229" s="624"/>
      <c r="EO229" s="624"/>
      <c r="EP229" s="624"/>
      <c r="EQ229" s="624"/>
    </row>
    <row r="230" spans="1:147" s="560" customFormat="1">
      <c r="A230" s="624"/>
      <c r="B230" s="624"/>
      <c r="O230" s="624"/>
      <c r="P230" s="624"/>
      <c r="Q230" s="624"/>
      <c r="R230" s="624"/>
      <c r="S230" s="624"/>
      <c r="T230" s="624"/>
      <c r="U230" s="624"/>
      <c r="V230" s="624"/>
      <c r="W230" s="624"/>
      <c r="X230" s="624"/>
      <c r="Y230" s="624"/>
      <c r="Z230" s="624"/>
      <c r="AB230" s="624"/>
      <c r="AC230" s="624"/>
      <c r="AD230" s="624"/>
      <c r="AE230" s="624"/>
      <c r="AF230" s="624"/>
      <c r="AG230" s="624"/>
      <c r="AH230" s="624"/>
      <c r="AI230" s="624"/>
      <c r="AJ230" s="624"/>
      <c r="AK230" s="624"/>
      <c r="AL230" s="624"/>
      <c r="AM230" s="624"/>
      <c r="AN230" s="624"/>
      <c r="AO230" s="624"/>
      <c r="AP230" s="624"/>
      <c r="AQ230" s="624"/>
      <c r="AR230" s="624"/>
      <c r="AS230" s="624"/>
      <c r="AT230" s="624"/>
      <c r="AU230" s="624"/>
      <c r="AV230" s="624"/>
      <c r="AW230" s="624"/>
      <c r="AX230" s="624"/>
      <c r="AY230" s="624"/>
      <c r="AZ230" s="624"/>
      <c r="BA230" s="624"/>
      <c r="BB230" s="624"/>
      <c r="BC230" s="624"/>
      <c r="BD230" s="624"/>
      <c r="BE230" s="624"/>
      <c r="BF230" s="624"/>
      <c r="BG230" s="624"/>
      <c r="BH230" s="624"/>
      <c r="BI230" s="624"/>
      <c r="BJ230" s="624"/>
      <c r="BK230" s="624"/>
      <c r="BL230" s="624"/>
      <c r="BM230" s="624"/>
      <c r="BN230" s="624"/>
      <c r="BO230" s="624"/>
      <c r="BP230" s="624"/>
      <c r="BQ230" s="624"/>
      <c r="BR230" s="624"/>
      <c r="BS230" s="624"/>
      <c r="BT230" s="624"/>
      <c r="BU230" s="624"/>
      <c r="BV230" s="624"/>
      <c r="BW230" s="624"/>
      <c r="BX230" s="624"/>
      <c r="BY230" s="624"/>
      <c r="BZ230" s="624"/>
      <c r="CA230" s="624"/>
      <c r="CB230" s="624"/>
      <c r="CC230" s="624"/>
      <c r="CD230" s="624"/>
      <c r="CE230" s="624"/>
      <c r="CF230" s="624"/>
      <c r="CG230" s="624"/>
      <c r="CH230" s="624"/>
      <c r="CI230" s="624"/>
      <c r="CJ230" s="624"/>
      <c r="CK230" s="624"/>
      <c r="CL230" s="624"/>
      <c r="CM230" s="624"/>
      <c r="CN230" s="624"/>
      <c r="CO230" s="624"/>
      <c r="CP230" s="624"/>
      <c r="CQ230" s="624"/>
      <c r="CR230" s="624"/>
      <c r="CS230" s="624"/>
      <c r="CT230" s="624"/>
      <c r="CU230" s="624"/>
      <c r="CV230" s="624"/>
      <c r="CW230" s="624"/>
      <c r="CX230" s="624"/>
      <c r="CY230" s="624"/>
      <c r="CZ230" s="624"/>
      <c r="DA230" s="624"/>
      <c r="DB230" s="624"/>
      <c r="DC230" s="624"/>
      <c r="DD230" s="624"/>
      <c r="DE230" s="624"/>
      <c r="DF230" s="624"/>
      <c r="DG230" s="624"/>
      <c r="DH230" s="624"/>
      <c r="DI230" s="624"/>
      <c r="DJ230" s="624"/>
      <c r="DK230" s="624"/>
      <c r="DL230" s="624"/>
      <c r="DM230" s="624"/>
      <c r="DN230" s="624"/>
      <c r="DO230" s="624"/>
      <c r="DP230" s="624"/>
      <c r="DQ230" s="624"/>
      <c r="DR230" s="624"/>
      <c r="DS230" s="624"/>
      <c r="DT230" s="624"/>
      <c r="DU230" s="624"/>
      <c r="DV230" s="624"/>
      <c r="DW230" s="624"/>
      <c r="DX230" s="624"/>
      <c r="DY230" s="624"/>
      <c r="DZ230" s="624"/>
      <c r="EA230" s="624"/>
      <c r="EB230" s="624"/>
      <c r="EC230" s="624"/>
      <c r="ED230" s="624"/>
      <c r="EE230" s="624"/>
      <c r="EF230" s="624"/>
      <c r="EG230" s="624"/>
      <c r="EH230" s="624"/>
      <c r="EI230" s="624"/>
      <c r="EJ230" s="624"/>
      <c r="EK230" s="624"/>
      <c r="EL230" s="624"/>
      <c r="EM230" s="624"/>
      <c r="EN230" s="624"/>
      <c r="EO230" s="624"/>
      <c r="EP230" s="624"/>
      <c r="EQ230" s="624"/>
    </row>
    <row r="231" spans="1:147" s="560" customFormat="1">
      <c r="A231" s="624"/>
      <c r="B231" s="624"/>
      <c r="O231" s="624"/>
      <c r="P231" s="624"/>
      <c r="Q231" s="624"/>
      <c r="R231" s="624"/>
      <c r="S231" s="624"/>
      <c r="T231" s="624"/>
      <c r="U231" s="624"/>
      <c r="V231" s="624"/>
      <c r="W231" s="624"/>
      <c r="X231" s="624"/>
      <c r="Y231" s="624"/>
      <c r="Z231" s="624"/>
      <c r="AB231" s="624"/>
      <c r="AC231" s="624"/>
      <c r="AD231" s="624"/>
      <c r="AE231" s="624"/>
      <c r="AF231" s="624"/>
      <c r="AG231" s="624"/>
      <c r="AH231" s="624"/>
      <c r="AI231" s="624"/>
      <c r="AJ231" s="624"/>
      <c r="AK231" s="624"/>
      <c r="AL231" s="624"/>
      <c r="AM231" s="624"/>
      <c r="AN231" s="624"/>
      <c r="AO231" s="624"/>
      <c r="AP231" s="624"/>
      <c r="AQ231" s="624"/>
      <c r="AR231" s="624"/>
      <c r="AS231" s="624"/>
      <c r="AT231" s="624"/>
      <c r="AU231" s="624"/>
      <c r="AV231" s="624"/>
      <c r="AW231" s="624"/>
      <c r="AX231" s="624"/>
      <c r="AY231" s="624"/>
      <c r="AZ231" s="624"/>
      <c r="BA231" s="624"/>
      <c r="BB231" s="624"/>
      <c r="BC231" s="624"/>
      <c r="BD231" s="624"/>
      <c r="BE231" s="624"/>
      <c r="BF231" s="624"/>
      <c r="BG231" s="624"/>
      <c r="BH231" s="624"/>
      <c r="BI231" s="624"/>
      <c r="BJ231" s="624"/>
      <c r="BK231" s="624"/>
      <c r="BL231" s="624"/>
      <c r="BM231" s="624"/>
      <c r="BN231" s="624"/>
      <c r="BO231" s="624"/>
      <c r="BP231" s="624"/>
      <c r="BQ231" s="624"/>
      <c r="BR231" s="624"/>
      <c r="BS231" s="624"/>
      <c r="BT231" s="624"/>
      <c r="BU231" s="624"/>
      <c r="BV231" s="624"/>
      <c r="BW231" s="624"/>
      <c r="BX231" s="624"/>
      <c r="BY231" s="624"/>
      <c r="BZ231" s="624"/>
      <c r="CA231" s="624"/>
      <c r="CB231" s="624"/>
      <c r="CC231" s="624"/>
      <c r="CD231" s="624"/>
      <c r="CE231" s="624"/>
      <c r="CF231" s="624"/>
      <c r="CG231" s="624"/>
      <c r="CH231" s="624"/>
      <c r="CI231" s="624"/>
      <c r="CJ231" s="624"/>
      <c r="CK231" s="624"/>
      <c r="CL231" s="624"/>
      <c r="CM231" s="624"/>
      <c r="CN231" s="624"/>
      <c r="CO231" s="624"/>
      <c r="CP231" s="624"/>
      <c r="CQ231" s="624"/>
      <c r="CR231" s="624"/>
      <c r="CS231" s="624"/>
      <c r="CT231" s="624"/>
      <c r="CU231" s="624"/>
      <c r="CV231" s="624"/>
      <c r="CW231" s="624"/>
      <c r="CX231" s="624"/>
      <c r="CY231" s="624"/>
      <c r="CZ231" s="624"/>
      <c r="DA231" s="624"/>
      <c r="DB231" s="624"/>
      <c r="DC231" s="624"/>
      <c r="DD231" s="624"/>
      <c r="DE231" s="624"/>
      <c r="DF231" s="624"/>
      <c r="DG231" s="624"/>
      <c r="DH231" s="624"/>
      <c r="DI231" s="624"/>
      <c r="DJ231" s="624"/>
      <c r="DK231" s="624"/>
      <c r="DL231" s="624"/>
      <c r="DM231" s="624"/>
      <c r="DN231" s="624"/>
      <c r="DO231" s="624"/>
      <c r="DP231" s="624"/>
      <c r="DQ231" s="624"/>
      <c r="DR231" s="624"/>
      <c r="DS231" s="624"/>
      <c r="DT231" s="624"/>
      <c r="DU231" s="624"/>
      <c r="DV231" s="624"/>
      <c r="DW231" s="624"/>
      <c r="DX231" s="624"/>
      <c r="DY231" s="624"/>
      <c r="DZ231" s="624"/>
      <c r="EA231" s="624"/>
      <c r="EB231" s="624"/>
      <c r="EC231" s="624"/>
      <c r="ED231" s="624"/>
      <c r="EE231" s="624"/>
      <c r="EF231" s="624"/>
      <c r="EG231" s="624"/>
      <c r="EH231" s="624"/>
      <c r="EI231" s="624"/>
      <c r="EJ231" s="624"/>
      <c r="EK231" s="624"/>
      <c r="EL231" s="624"/>
      <c r="EM231" s="624"/>
      <c r="EN231" s="624"/>
      <c r="EO231" s="624"/>
      <c r="EP231" s="624"/>
      <c r="EQ231" s="624"/>
    </row>
    <row r="232" spans="1:147" s="560" customFormat="1">
      <c r="A232" s="624"/>
      <c r="B232" s="624"/>
      <c r="O232" s="624"/>
      <c r="P232" s="624"/>
      <c r="Q232" s="624"/>
      <c r="R232" s="624"/>
      <c r="S232" s="624"/>
      <c r="T232" s="624"/>
      <c r="U232" s="624"/>
      <c r="V232" s="624"/>
      <c r="W232" s="624"/>
      <c r="X232" s="624"/>
      <c r="Y232" s="624"/>
      <c r="Z232" s="624"/>
      <c r="AB232" s="624"/>
      <c r="AC232" s="624"/>
      <c r="AD232" s="624"/>
      <c r="AE232" s="624"/>
      <c r="AF232" s="624"/>
      <c r="AG232" s="624"/>
      <c r="AH232" s="624"/>
      <c r="AI232" s="624"/>
      <c r="AJ232" s="624"/>
      <c r="AK232" s="624"/>
      <c r="AL232" s="624"/>
      <c r="AM232" s="624"/>
      <c r="AN232" s="624"/>
      <c r="AO232" s="624"/>
      <c r="AP232" s="624"/>
      <c r="AQ232" s="624"/>
      <c r="AR232" s="624"/>
      <c r="AS232" s="624"/>
      <c r="AT232" s="624"/>
      <c r="AU232" s="624"/>
      <c r="AV232" s="624"/>
      <c r="AW232" s="624"/>
      <c r="AX232" s="624"/>
      <c r="AY232" s="624"/>
      <c r="AZ232" s="624"/>
      <c r="BA232" s="624"/>
      <c r="BB232" s="624"/>
      <c r="BC232" s="624"/>
      <c r="BD232" s="624"/>
      <c r="BE232" s="624"/>
      <c r="BF232" s="624"/>
      <c r="BG232" s="624"/>
      <c r="BH232" s="624"/>
      <c r="BI232" s="624"/>
      <c r="BJ232" s="624"/>
      <c r="BK232" s="624"/>
      <c r="BL232" s="624"/>
      <c r="BM232" s="624"/>
      <c r="BN232" s="624"/>
      <c r="BO232" s="624"/>
      <c r="BP232" s="624"/>
      <c r="BQ232" s="624"/>
      <c r="BR232" s="624"/>
      <c r="BS232" s="624"/>
      <c r="BT232" s="624"/>
      <c r="BU232" s="624"/>
      <c r="BV232" s="624"/>
      <c r="BW232" s="624"/>
      <c r="BX232" s="624"/>
      <c r="BY232" s="624"/>
      <c r="BZ232" s="624"/>
      <c r="CA232" s="624"/>
      <c r="CB232" s="624"/>
      <c r="CC232" s="624"/>
      <c r="CD232" s="624"/>
      <c r="CE232" s="624"/>
      <c r="CF232" s="624"/>
      <c r="CG232" s="624"/>
      <c r="CH232" s="624"/>
      <c r="CI232" s="624"/>
      <c r="CJ232" s="624"/>
      <c r="CK232" s="624"/>
      <c r="CL232" s="624"/>
      <c r="CM232" s="624"/>
      <c r="CN232" s="624"/>
      <c r="CO232" s="624"/>
      <c r="CP232" s="624"/>
      <c r="CQ232" s="624"/>
      <c r="CR232" s="624"/>
      <c r="CS232" s="624"/>
      <c r="CT232" s="624"/>
      <c r="CU232" s="624"/>
      <c r="CV232" s="624"/>
      <c r="CW232" s="624"/>
      <c r="CX232" s="624"/>
      <c r="CY232" s="624"/>
      <c r="CZ232" s="624"/>
      <c r="DA232" s="624"/>
      <c r="DB232" s="624"/>
      <c r="DC232" s="624"/>
      <c r="DD232" s="624"/>
      <c r="DE232" s="624"/>
      <c r="DF232" s="624"/>
      <c r="DG232" s="624"/>
      <c r="DH232" s="624"/>
      <c r="DI232" s="624"/>
      <c r="DJ232" s="624"/>
      <c r="DK232" s="624"/>
      <c r="DL232" s="624"/>
      <c r="DM232" s="624"/>
      <c r="DN232" s="624"/>
      <c r="DO232" s="624"/>
      <c r="DP232" s="624"/>
      <c r="DQ232" s="624"/>
      <c r="DR232" s="624"/>
      <c r="DS232" s="624"/>
      <c r="DT232" s="624"/>
      <c r="DU232" s="624"/>
      <c r="DV232" s="624"/>
      <c r="DW232" s="624"/>
      <c r="DX232" s="624"/>
      <c r="DY232" s="624"/>
      <c r="DZ232" s="624"/>
      <c r="EA232" s="624"/>
      <c r="EB232" s="624"/>
      <c r="EC232" s="624"/>
      <c r="ED232" s="624"/>
      <c r="EE232" s="624"/>
      <c r="EF232" s="624"/>
      <c r="EG232" s="624"/>
      <c r="EH232" s="624"/>
      <c r="EI232" s="624"/>
      <c r="EJ232" s="624"/>
      <c r="EK232" s="624"/>
      <c r="EL232" s="624"/>
      <c r="EM232" s="624"/>
      <c r="EN232" s="624"/>
      <c r="EO232" s="624"/>
      <c r="EP232" s="624"/>
      <c r="EQ232" s="624"/>
    </row>
    <row r="233" spans="1:147" s="560" customFormat="1">
      <c r="A233" s="624"/>
      <c r="B233" s="624"/>
      <c r="O233" s="624"/>
      <c r="P233" s="624"/>
      <c r="Q233" s="624"/>
      <c r="R233" s="624"/>
      <c r="S233" s="624"/>
      <c r="T233" s="624"/>
      <c r="U233" s="624"/>
      <c r="V233" s="624"/>
      <c r="W233" s="624"/>
      <c r="X233" s="624"/>
      <c r="Y233" s="624"/>
      <c r="Z233" s="624"/>
      <c r="AB233" s="624"/>
      <c r="AC233" s="624"/>
      <c r="AD233" s="624"/>
      <c r="AE233" s="624"/>
      <c r="AF233" s="624"/>
      <c r="AG233" s="624"/>
      <c r="AH233" s="624"/>
      <c r="AI233" s="624"/>
      <c r="AJ233" s="624"/>
      <c r="AK233" s="624"/>
      <c r="AL233" s="624"/>
      <c r="AM233" s="624"/>
      <c r="AN233" s="624"/>
      <c r="AO233" s="624"/>
      <c r="AP233" s="624"/>
      <c r="AQ233" s="624"/>
      <c r="AR233" s="624"/>
      <c r="AS233" s="624"/>
      <c r="AT233" s="624"/>
      <c r="AU233" s="624"/>
      <c r="AV233" s="624"/>
      <c r="AW233" s="624"/>
      <c r="AX233" s="624"/>
      <c r="AY233" s="624"/>
      <c r="AZ233" s="624"/>
      <c r="BA233" s="624"/>
      <c r="BB233" s="624"/>
      <c r="BC233" s="624"/>
      <c r="BD233" s="624"/>
      <c r="BE233" s="624"/>
      <c r="BF233" s="624"/>
      <c r="BG233" s="624"/>
      <c r="BH233" s="624"/>
      <c r="BI233" s="624"/>
      <c r="BJ233" s="624"/>
      <c r="BK233" s="624"/>
      <c r="BL233" s="624"/>
      <c r="BM233" s="624"/>
      <c r="BN233" s="624"/>
      <c r="BO233" s="624"/>
      <c r="BP233" s="624"/>
      <c r="BQ233" s="624"/>
      <c r="BR233" s="624"/>
      <c r="BS233" s="624"/>
      <c r="BT233" s="624"/>
      <c r="BU233" s="624"/>
      <c r="BV233" s="624"/>
      <c r="BW233" s="624"/>
      <c r="BX233" s="624"/>
      <c r="BY233" s="624"/>
      <c r="BZ233" s="624"/>
      <c r="CA233" s="624"/>
      <c r="CB233" s="624"/>
      <c r="CC233" s="624"/>
      <c r="CD233" s="624"/>
      <c r="CE233" s="624"/>
      <c r="CF233" s="624"/>
      <c r="CG233" s="624"/>
      <c r="CH233" s="624"/>
      <c r="CI233" s="624"/>
      <c r="CJ233" s="624"/>
      <c r="CK233" s="624"/>
      <c r="CL233" s="624"/>
      <c r="CM233" s="624"/>
      <c r="CN233" s="624"/>
      <c r="CO233" s="624"/>
      <c r="CP233" s="624"/>
      <c r="CQ233" s="624"/>
      <c r="CR233" s="624"/>
      <c r="CS233" s="624"/>
      <c r="CT233" s="624"/>
      <c r="CU233" s="624"/>
      <c r="CV233" s="624"/>
      <c r="CW233" s="624"/>
      <c r="CX233" s="624"/>
      <c r="CY233" s="624"/>
      <c r="CZ233" s="624"/>
      <c r="DA233" s="624"/>
      <c r="DB233" s="624"/>
      <c r="DC233" s="624"/>
      <c r="DD233" s="624"/>
      <c r="DE233" s="624"/>
      <c r="DF233" s="624"/>
      <c r="DG233" s="624"/>
      <c r="DH233" s="624"/>
      <c r="DI233" s="624"/>
      <c r="DJ233" s="624"/>
      <c r="DK233" s="624"/>
      <c r="DL233" s="624"/>
      <c r="DM233" s="624"/>
      <c r="DN233" s="624"/>
      <c r="DO233" s="624"/>
      <c r="DP233" s="624"/>
      <c r="DQ233" s="624"/>
      <c r="DR233" s="624"/>
      <c r="DS233" s="624"/>
      <c r="DT233" s="624"/>
      <c r="DU233" s="624"/>
      <c r="DV233" s="624"/>
      <c r="DW233" s="624"/>
      <c r="DX233" s="624"/>
      <c r="DY233" s="624"/>
      <c r="DZ233" s="624"/>
      <c r="EA233" s="624"/>
      <c r="EB233" s="624"/>
      <c r="EC233" s="624"/>
      <c r="ED233" s="624"/>
      <c r="EE233" s="624"/>
      <c r="EF233" s="624"/>
      <c r="EG233" s="624"/>
      <c r="EH233" s="624"/>
      <c r="EI233" s="624"/>
      <c r="EJ233" s="624"/>
      <c r="EK233" s="624"/>
      <c r="EL233" s="624"/>
      <c r="EM233" s="624"/>
      <c r="EN233" s="624"/>
      <c r="EO233" s="624"/>
      <c r="EP233" s="624"/>
      <c r="EQ233" s="624"/>
    </row>
    <row r="234" spans="1:147" s="560" customFormat="1">
      <c r="A234" s="624"/>
      <c r="B234" s="624"/>
      <c r="O234" s="624"/>
      <c r="P234" s="624"/>
      <c r="Q234" s="624"/>
      <c r="R234" s="624"/>
      <c r="S234" s="624"/>
      <c r="T234" s="624"/>
      <c r="U234" s="624"/>
      <c r="V234" s="624"/>
      <c r="W234" s="624"/>
      <c r="X234" s="624"/>
      <c r="Y234" s="624"/>
      <c r="Z234" s="624"/>
      <c r="AB234" s="624"/>
      <c r="AC234" s="624"/>
      <c r="AD234" s="624"/>
      <c r="AE234" s="624"/>
      <c r="AF234" s="624"/>
      <c r="AG234" s="624"/>
      <c r="AH234" s="624"/>
      <c r="AI234" s="624"/>
      <c r="AJ234" s="624"/>
      <c r="AK234" s="624"/>
      <c r="AL234" s="624"/>
      <c r="AM234" s="624"/>
      <c r="AN234" s="624"/>
      <c r="AO234" s="624"/>
      <c r="AP234" s="624"/>
      <c r="AQ234" s="624"/>
      <c r="AR234" s="624"/>
      <c r="AS234" s="624"/>
      <c r="AT234" s="624"/>
      <c r="AU234" s="624"/>
      <c r="AV234" s="624"/>
      <c r="AW234" s="624"/>
      <c r="AX234" s="624"/>
      <c r="AY234" s="624"/>
      <c r="AZ234" s="624"/>
      <c r="BA234" s="624"/>
      <c r="BB234" s="624"/>
      <c r="BC234" s="624"/>
      <c r="BD234" s="624"/>
      <c r="BE234" s="624"/>
      <c r="BF234" s="624"/>
      <c r="BG234" s="624"/>
      <c r="BH234" s="624"/>
      <c r="BI234" s="624"/>
      <c r="BJ234" s="624"/>
      <c r="BK234" s="624"/>
      <c r="BL234" s="624"/>
      <c r="BM234" s="624"/>
      <c r="BN234" s="624"/>
      <c r="BO234" s="624"/>
      <c r="BP234" s="624"/>
      <c r="BQ234" s="624"/>
      <c r="BR234" s="624"/>
      <c r="BS234" s="624"/>
      <c r="BT234" s="624"/>
      <c r="BU234" s="624"/>
      <c r="BV234" s="624"/>
      <c r="BW234" s="624"/>
      <c r="BX234" s="624"/>
      <c r="BY234" s="624"/>
      <c r="BZ234" s="624"/>
      <c r="CA234" s="624"/>
      <c r="CB234" s="624"/>
      <c r="CC234" s="624"/>
      <c r="CD234" s="624"/>
      <c r="CE234" s="624"/>
      <c r="CF234" s="624"/>
      <c r="CG234" s="624"/>
      <c r="CH234" s="624"/>
      <c r="CI234" s="624"/>
      <c r="CJ234" s="624"/>
      <c r="CK234" s="624"/>
      <c r="CL234" s="624"/>
      <c r="CM234" s="624"/>
      <c r="CN234" s="624"/>
      <c r="CO234" s="624"/>
      <c r="CP234" s="624"/>
      <c r="CQ234" s="624"/>
      <c r="CR234" s="624"/>
      <c r="CS234" s="624"/>
      <c r="CT234" s="624"/>
      <c r="CU234" s="624"/>
      <c r="CV234" s="624"/>
      <c r="CW234" s="624"/>
      <c r="CX234" s="624"/>
      <c r="CY234" s="624"/>
      <c r="CZ234" s="624"/>
      <c r="DA234" s="624"/>
      <c r="DB234" s="624"/>
      <c r="DC234" s="624"/>
      <c r="DD234" s="624"/>
      <c r="DE234" s="624"/>
      <c r="DF234" s="624"/>
      <c r="DG234" s="624"/>
      <c r="DH234" s="624"/>
      <c r="DI234" s="624"/>
      <c r="DJ234" s="624"/>
      <c r="DK234" s="624"/>
      <c r="DL234" s="624"/>
      <c r="DM234" s="624"/>
      <c r="DN234" s="624"/>
      <c r="DO234" s="624"/>
      <c r="DP234" s="624"/>
      <c r="DQ234" s="624"/>
      <c r="DR234" s="624"/>
      <c r="DS234" s="624"/>
      <c r="DT234" s="624"/>
      <c r="DU234" s="624"/>
      <c r="DV234" s="624"/>
      <c r="DW234" s="624"/>
      <c r="DX234" s="624"/>
      <c r="DY234" s="624"/>
      <c r="DZ234" s="624"/>
      <c r="EA234" s="624"/>
      <c r="EB234" s="624"/>
      <c r="EC234" s="624"/>
      <c r="ED234" s="624"/>
      <c r="EE234" s="624"/>
      <c r="EF234" s="624"/>
      <c r="EG234" s="624"/>
      <c r="EH234" s="624"/>
      <c r="EI234" s="624"/>
      <c r="EJ234" s="624"/>
      <c r="EK234" s="624"/>
      <c r="EL234" s="624"/>
      <c r="EM234" s="624"/>
      <c r="EN234" s="624"/>
      <c r="EO234" s="624"/>
      <c r="EP234" s="624"/>
      <c r="EQ234" s="624"/>
    </row>
    <row r="235" spans="1:147" s="560" customFormat="1">
      <c r="A235" s="624"/>
      <c r="B235" s="624"/>
      <c r="O235" s="624"/>
      <c r="P235" s="624"/>
      <c r="Q235" s="624"/>
      <c r="R235" s="624"/>
      <c r="S235" s="624"/>
      <c r="T235" s="624"/>
      <c r="U235" s="624"/>
      <c r="V235" s="624"/>
      <c r="W235" s="624"/>
      <c r="X235" s="624"/>
      <c r="Y235" s="624"/>
      <c r="Z235" s="624"/>
      <c r="AB235" s="624"/>
      <c r="AC235" s="624"/>
      <c r="AD235" s="624"/>
      <c r="AE235" s="624"/>
      <c r="AF235" s="624"/>
      <c r="AG235" s="624"/>
      <c r="AH235" s="624"/>
      <c r="AI235" s="624"/>
      <c r="AJ235" s="624"/>
      <c r="AK235" s="624"/>
      <c r="AL235" s="624"/>
      <c r="AM235" s="624"/>
      <c r="AN235" s="624"/>
      <c r="AO235" s="624"/>
      <c r="AP235" s="624"/>
      <c r="AQ235" s="624"/>
      <c r="AR235" s="624"/>
      <c r="AS235" s="624"/>
      <c r="AT235" s="624"/>
      <c r="AU235" s="624"/>
      <c r="AV235" s="624"/>
      <c r="AW235" s="624"/>
      <c r="AX235" s="624"/>
      <c r="AY235" s="624"/>
      <c r="AZ235" s="624"/>
      <c r="BA235" s="624"/>
      <c r="BB235" s="624"/>
      <c r="BC235" s="624"/>
      <c r="BD235" s="624"/>
      <c r="BE235" s="624"/>
      <c r="BF235" s="624"/>
      <c r="BG235" s="624"/>
      <c r="BH235" s="624"/>
      <c r="BI235" s="624"/>
      <c r="BJ235" s="624"/>
      <c r="BK235" s="624"/>
      <c r="BL235" s="624"/>
      <c r="BM235" s="624"/>
      <c r="BN235" s="624"/>
      <c r="BO235" s="624"/>
      <c r="BP235" s="624"/>
      <c r="BQ235" s="624"/>
      <c r="BR235" s="624"/>
      <c r="BS235" s="624"/>
      <c r="BT235" s="624"/>
      <c r="BU235" s="624"/>
      <c r="BV235" s="624"/>
      <c r="BW235" s="624"/>
      <c r="BX235" s="624"/>
      <c r="BY235" s="624"/>
      <c r="BZ235" s="624"/>
      <c r="CA235" s="624"/>
      <c r="CB235" s="624"/>
      <c r="CC235" s="624"/>
      <c r="CD235" s="624"/>
      <c r="CE235" s="624"/>
      <c r="CF235" s="624"/>
      <c r="CG235" s="624"/>
      <c r="CH235" s="624"/>
      <c r="CI235" s="624"/>
      <c r="CJ235" s="624"/>
      <c r="CK235" s="624"/>
      <c r="CL235" s="624"/>
      <c r="CM235" s="624"/>
      <c r="CN235" s="624"/>
      <c r="CO235" s="624"/>
      <c r="CP235" s="624"/>
      <c r="CQ235" s="624"/>
      <c r="CR235" s="624"/>
      <c r="CS235" s="624"/>
      <c r="CT235" s="624"/>
      <c r="CU235" s="624"/>
      <c r="CV235" s="624"/>
      <c r="CW235" s="624"/>
      <c r="CX235" s="624"/>
      <c r="CY235" s="624"/>
      <c r="CZ235" s="624"/>
      <c r="DA235" s="624"/>
      <c r="DB235" s="624"/>
      <c r="DC235" s="624"/>
      <c r="DD235" s="624"/>
      <c r="DE235" s="624"/>
      <c r="DF235" s="624"/>
      <c r="DG235" s="624"/>
      <c r="DH235" s="624"/>
      <c r="DI235" s="624"/>
      <c r="DJ235" s="624"/>
      <c r="DK235" s="624"/>
      <c r="DL235" s="624"/>
      <c r="DM235" s="624"/>
      <c r="DN235" s="624"/>
      <c r="DO235" s="624"/>
      <c r="DP235" s="624"/>
      <c r="DQ235" s="624"/>
      <c r="DR235" s="624"/>
      <c r="DS235" s="624"/>
      <c r="DT235" s="624"/>
      <c r="DU235" s="624"/>
      <c r="DV235" s="624"/>
      <c r="DW235" s="624"/>
      <c r="DX235" s="624"/>
      <c r="DY235" s="624"/>
      <c r="DZ235" s="624"/>
      <c r="EA235" s="624"/>
      <c r="EB235" s="624"/>
      <c r="EC235" s="624"/>
      <c r="ED235" s="624"/>
      <c r="EE235" s="624"/>
      <c r="EF235" s="624"/>
      <c r="EG235" s="624"/>
      <c r="EH235" s="624"/>
      <c r="EI235" s="624"/>
      <c r="EJ235" s="624"/>
      <c r="EK235" s="624"/>
      <c r="EL235" s="624"/>
      <c r="EM235" s="624"/>
      <c r="EN235" s="624"/>
      <c r="EO235" s="624"/>
      <c r="EP235" s="624"/>
      <c r="EQ235" s="624"/>
    </row>
    <row r="236" spans="1:147" s="560" customFormat="1">
      <c r="A236" s="624"/>
      <c r="B236" s="624"/>
      <c r="O236" s="624"/>
      <c r="P236" s="624"/>
      <c r="Q236" s="624"/>
      <c r="R236" s="624"/>
      <c r="S236" s="624"/>
      <c r="T236" s="624"/>
      <c r="U236" s="624"/>
      <c r="V236" s="624"/>
      <c r="W236" s="624"/>
      <c r="X236" s="624"/>
      <c r="Y236" s="624"/>
      <c r="Z236" s="624"/>
      <c r="AB236" s="624"/>
      <c r="AC236" s="624"/>
      <c r="AD236" s="624"/>
      <c r="AE236" s="624"/>
      <c r="AF236" s="624"/>
      <c r="AG236" s="624"/>
      <c r="AH236" s="624"/>
      <c r="AI236" s="624"/>
      <c r="AJ236" s="624"/>
      <c r="AK236" s="624"/>
      <c r="AL236" s="624"/>
      <c r="AM236" s="624"/>
      <c r="AN236" s="624"/>
      <c r="AO236" s="624"/>
      <c r="AP236" s="624"/>
      <c r="AQ236" s="624"/>
      <c r="AR236" s="624"/>
      <c r="AS236" s="624"/>
      <c r="AT236" s="624"/>
      <c r="AU236" s="624"/>
      <c r="AV236" s="624"/>
      <c r="AW236" s="624"/>
      <c r="AX236" s="624"/>
      <c r="AY236" s="624"/>
      <c r="AZ236" s="624"/>
      <c r="BA236" s="624"/>
      <c r="BB236" s="624"/>
      <c r="BC236" s="624"/>
      <c r="BD236" s="624"/>
      <c r="BE236" s="624"/>
      <c r="BF236" s="624"/>
      <c r="BG236" s="624"/>
      <c r="BH236" s="624"/>
      <c r="BI236" s="624"/>
      <c r="BJ236" s="624"/>
      <c r="BK236" s="624"/>
      <c r="BL236" s="624"/>
      <c r="BM236" s="624"/>
      <c r="BN236" s="624"/>
      <c r="BO236" s="624"/>
      <c r="BP236" s="624"/>
      <c r="BQ236" s="624"/>
      <c r="BR236" s="624"/>
      <c r="BS236" s="624"/>
      <c r="BT236" s="624"/>
      <c r="BU236" s="624"/>
      <c r="BV236" s="624"/>
      <c r="BW236" s="624"/>
      <c r="BX236" s="624"/>
      <c r="BY236" s="624"/>
      <c r="BZ236" s="624"/>
      <c r="CA236" s="624"/>
      <c r="CB236" s="624"/>
      <c r="CC236" s="624"/>
      <c r="CD236" s="624"/>
      <c r="CE236" s="624"/>
      <c r="CF236" s="624"/>
      <c r="CG236" s="624"/>
      <c r="CH236" s="624"/>
      <c r="CI236" s="624"/>
      <c r="CJ236" s="624"/>
      <c r="CK236" s="624"/>
      <c r="CL236" s="624"/>
      <c r="CM236" s="624"/>
      <c r="CN236" s="624"/>
      <c r="CO236" s="624"/>
      <c r="CP236" s="624"/>
      <c r="CQ236" s="624"/>
      <c r="CR236" s="624"/>
      <c r="CS236" s="624"/>
      <c r="CT236" s="624"/>
      <c r="CU236" s="624"/>
      <c r="CV236" s="624"/>
      <c r="CW236" s="624"/>
      <c r="CX236" s="624"/>
      <c r="CY236" s="624"/>
      <c r="CZ236" s="624"/>
      <c r="DA236" s="624"/>
      <c r="DB236" s="624"/>
      <c r="DC236" s="624"/>
      <c r="DD236" s="624"/>
      <c r="DE236" s="624"/>
      <c r="DF236" s="624"/>
      <c r="DG236" s="624"/>
      <c r="DH236" s="624"/>
      <c r="DI236" s="624"/>
      <c r="DJ236" s="624"/>
      <c r="DK236" s="624"/>
      <c r="DL236" s="624"/>
      <c r="DM236" s="624"/>
      <c r="DN236" s="624"/>
      <c r="DO236" s="624"/>
      <c r="DP236" s="624"/>
      <c r="DQ236" s="624"/>
      <c r="DR236" s="624"/>
      <c r="DS236" s="624"/>
      <c r="DT236" s="624"/>
      <c r="DU236" s="624"/>
      <c r="DV236" s="624"/>
      <c r="DW236" s="624"/>
      <c r="DX236" s="624"/>
      <c r="DY236" s="624"/>
      <c r="DZ236" s="624"/>
      <c r="EA236" s="624"/>
      <c r="EB236" s="624"/>
      <c r="EC236" s="624"/>
      <c r="ED236" s="624"/>
      <c r="EE236" s="624"/>
      <c r="EF236" s="624"/>
      <c r="EG236" s="624"/>
      <c r="EH236" s="624"/>
      <c r="EI236" s="624"/>
      <c r="EJ236" s="624"/>
      <c r="EK236" s="624"/>
      <c r="EL236" s="624"/>
      <c r="EM236" s="624"/>
      <c r="EN236" s="624"/>
      <c r="EO236" s="624"/>
      <c r="EP236" s="624"/>
      <c r="EQ236" s="624"/>
    </row>
    <row r="237" spans="1:147" s="560" customFormat="1">
      <c r="A237" s="624"/>
      <c r="B237" s="624"/>
      <c r="O237" s="624"/>
      <c r="P237" s="624"/>
      <c r="Q237" s="624"/>
      <c r="R237" s="624"/>
      <c r="S237" s="624"/>
      <c r="T237" s="624"/>
      <c r="U237" s="624"/>
      <c r="V237" s="624"/>
      <c r="W237" s="624"/>
      <c r="X237" s="624"/>
      <c r="Y237" s="624"/>
      <c r="Z237" s="624"/>
      <c r="AB237" s="624"/>
      <c r="AC237" s="624"/>
      <c r="AD237" s="624"/>
      <c r="AE237" s="624"/>
      <c r="AF237" s="624"/>
      <c r="AG237" s="624"/>
      <c r="AH237" s="624"/>
      <c r="AI237" s="624"/>
      <c r="AJ237" s="624"/>
      <c r="AK237" s="624"/>
      <c r="AL237" s="624"/>
      <c r="AM237" s="624"/>
      <c r="AN237" s="624"/>
      <c r="AO237" s="624"/>
      <c r="AP237" s="624"/>
      <c r="AQ237" s="624"/>
      <c r="AR237" s="624"/>
      <c r="AS237" s="624"/>
      <c r="AT237" s="624"/>
      <c r="AU237" s="624"/>
      <c r="AV237" s="624"/>
      <c r="AW237" s="624"/>
      <c r="AX237" s="624"/>
      <c r="AY237" s="624"/>
      <c r="AZ237" s="624"/>
      <c r="BA237" s="624"/>
      <c r="BB237" s="624"/>
      <c r="BC237" s="624"/>
      <c r="BD237" s="624"/>
      <c r="BE237" s="624"/>
      <c r="BF237" s="624"/>
      <c r="BG237" s="624"/>
      <c r="BH237" s="624"/>
      <c r="BI237" s="624"/>
      <c r="BJ237" s="624"/>
      <c r="BK237" s="624"/>
      <c r="BL237" s="624"/>
      <c r="BM237" s="624"/>
      <c r="BN237" s="624"/>
      <c r="BO237" s="624"/>
      <c r="BP237" s="624"/>
      <c r="BQ237" s="624"/>
      <c r="BR237" s="624"/>
      <c r="BS237" s="624"/>
      <c r="BT237" s="624"/>
      <c r="BU237" s="624"/>
      <c r="BV237" s="624"/>
      <c r="BW237" s="624"/>
      <c r="BX237" s="624"/>
      <c r="BY237" s="624"/>
      <c r="BZ237" s="624"/>
      <c r="CA237" s="624"/>
      <c r="CB237" s="624"/>
      <c r="CC237" s="624"/>
      <c r="CD237" s="624"/>
      <c r="CE237" s="624"/>
      <c r="CF237" s="624"/>
      <c r="CG237" s="624"/>
      <c r="CH237" s="624"/>
      <c r="CI237" s="624"/>
      <c r="CJ237" s="624"/>
      <c r="CK237" s="624"/>
      <c r="CL237" s="624"/>
      <c r="CM237" s="624"/>
      <c r="CN237" s="624"/>
      <c r="CO237" s="624"/>
      <c r="CP237" s="624"/>
      <c r="CQ237" s="624"/>
      <c r="CR237" s="624"/>
      <c r="CS237" s="624"/>
      <c r="CT237" s="624"/>
      <c r="CU237" s="624"/>
      <c r="CV237" s="624"/>
      <c r="CW237" s="624"/>
      <c r="CX237" s="624"/>
      <c r="CY237" s="624"/>
      <c r="CZ237" s="624"/>
      <c r="DA237" s="624"/>
      <c r="DB237" s="624"/>
      <c r="DC237" s="624"/>
      <c r="DD237" s="624"/>
      <c r="DE237" s="624"/>
      <c r="DF237" s="624"/>
      <c r="DG237" s="624"/>
      <c r="DH237" s="624"/>
      <c r="DI237" s="624"/>
      <c r="DJ237" s="624"/>
      <c r="DK237" s="624"/>
      <c r="DL237" s="624"/>
      <c r="DM237" s="624"/>
      <c r="DN237" s="624"/>
      <c r="DO237" s="624"/>
      <c r="DP237" s="624"/>
      <c r="DQ237" s="624"/>
      <c r="DR237" s="624"/>
      <c r="DS237" s="624"/>
      <c r="DT237" s="624"/>
      <c r="DU237" s="624"/>
      <c r="DV237" s="624"/>
      <c r="DW237" s="624"/>
      <c r="DX237" s="624"/>
      <c r="DY237" s="624"/>
      <c r="DZ237" s="624"/>
      <c r="EA237" s="624"/>
      <c r="EB237" s="624"/>
      <c r="EC237" s="624"/>
      <c r="ED237" s="624"/>
      <c r="EE237" s="624"/>
      <c r="EF237" s="624"/>
      <c r="EG237" s="624"/>
      <c r="EH237" s="624"/>
      <c r="EI237" s="624"/>
      <c r="EJ237" s="624"/>
      <c r="EK237" s="624"/>
      <c r="EL237" s="624"/>
      <c r="EM237" s="624"/>
      <c r="EN237" s="624"/>
      <c r="EO237" s="624"/>
      <c r="EP237" s="624"/>
      <c r="EQ237" s="624"/>
    </row>
    <row r="238" spans="1:147" s="560" customFormat="1">
      <c r="A238" s="624"/>
      <c r="B238" s="624"/>
      <c r="O238" s="624"/>
      <c r="P238" s="624"/>
      <c r="Q238" s="624"/>
      <c r="R238" s="624"/>
      <c r="S238" s="624"/>
      <c r="T238" s="624"/>
      <c r="U238" s="624"/>
      <c r="V238" s="624"/>
      <c r="W238" s="624"/>
      <c r="X238" s="624"/>
      <c r="Y238" s="624"/>
      <c r="Z238" s="624"/>
      <c r="AB238" s="624"/>
      <c r="AC238" s="624"/>
      <c r="AD238" s="624"/>
      <c r="AE238" s="624"/>
      <c r="AF238" s="624"/>
      <c r="AG238" s="624"/>
      <c r="AH238" s="624"/>
      <c r="AI238" s="624"/>
      <c r="AJ238" s="624"/>
      <c r="AK238" s="624"/>
      <c r="AL238" s="624"/>
      <c r="AM238" s="624"/>
      <c r="AN238" s="624"/>
      <c r="AO238" s="624"/>
      <c r="AP238" s="624"/>
      <c r="AQ238" s="624"/>
      <c r="AR238" s="624"/>
      <c r="AS238" s="624"/>
      <c r="AT238" s="624"/>
      <c r="AU238" s="624"/>
      <c r="AV238" s="624"/>
      <c r="AW238" s="624"/>
      <c r="AX238" s="624"/>
      <c r="AY238" s="624"/>
      <c r="AZ238" s="624"/>
      <c r="BA238" s="624"/>
      <c r="BB238" s="624"/>
      <c r="BC238" s="624"/>
      <c r="BD238" s="624"/>
      <c r="BE238" s="624"/>
      <c r="BF238" s="624"/>
      <c r="BG238" s="624"/>
      <c r="BH238" s="624"/>
      <c r="BI238" s="624"/>
      <c r="BJ238" s="624"/>
      <c r="BK238" s="624"/>
      <c r="BL238" s="624"/>
      <c r="BM238" s="624"/>
      <c r="BN238" s="624"/>
      <c r="BO238" s="624"/>
      <c r="BP238" s="624"/>
      <c r="BQ238" s="624"/>
      <c r="BR238" s="624"/>
      <c r="BS238" s="624"/>
      <c r="BT238" s="624"/>
      <c r="BU238" s="624"/>
      <c r="BV238" s="624"/>
      <c r="BW238" s="624"/>
      <c r="BX238" s="624"/>
      <c r="BY238" s="624"/>
      <c r="BZ238" s="624"/>
      <c r="CA238" s="624"/>
      <c r="CB238" s="624"/>
      <c r="CC238" s="624"/>
      <c r="CD238" s="624"/>
      <c r="CE238" s="624"/>
      <c r="CF238" s="624"/>
      <c r="CG238" s="624"/>
      <c r="CH238" s="624"/>
      <c r="CI238" s="624"/>
      <c r="CJ238" s="624"/>
      <c r="CK238" s="624"/>
      <c r="CL238" s="624"/>
      <c r="CM238" s="624"/>
      <c r="CN238" s="624"/>
      <c r="CO238" s="624"/>
      <c r="CP238" s="624"/>
      <c r="CQ238" s="624"/>
      <c r="CR238" s="624"/>
      <c r="CS238" s="624"/>
      <c r="CT238" s="624"/>
      <c r="CU238" s="624"/>
      <c r="CV238" s="624"/>
      <c r="CW238" s="624"/>
      <c r="CX238" s="624"/>
      <c r="CY238" s="624"/>
      <c r="CZ238" s="624"/>
      <c r="DA238" s="624"/>
      <c r="DB238" s="624"/>
      <c r="DC238" s="624"/>
      <c r="DD238" s="624"/>
      <c r="DE238" s="624"/>
      <c r="DF238" s="624"/>
      <c r="DG238" s="624"/>
      <c r="DH238" s="624"/>
      <c r="DI238" s="624"/>
      <c r="DJ238" s="624"/>
      <c r="DK238" s="624"/>
      <c r="DL238" s="624"/>
      <c r="DM238" s="624"/>
      <c r="DN238" s="624"/>
      <c r="DO238" s="624"/>
      <c r="DP238" s="624"/>
      <c r="DQ238" s="624"/>
      <c r="DR238" s="624"/>
      <c r="DS238" s="624"/>
      <c r="DT238" s="624"/>
      <c r="DU238" s="624"/>
      <c r="DV238" s="624"/>
      <c r="DW238" s="624"/>
      <c r="DX238" s="624"/>
      <c r="DY238" s="624"/>
      <c r="DZ238" s="624"/>
      <c r="EA238" s="624"/>
      <c r="EB238" s="624"/>
      <c r="EC238" s="624"/>
      <c r="ED238" s="624"/>
      <c r="EE238" s="624"/>
      <c r="EF238" s="624"/>
      <c r="EG238" s="624"/>
      <c r="EH238" s="624"/>
      <c r="EI238" s="624"/>
      <c r="EJ238" s="624"/>
      <c r="EK238" s="624"/>
      <c r="EL238" s="624"/>
      <c r="EM238" s="624"/>
      <c r="EN238" s="624"/>
      <c r="EO238" s="624"/>
      <c r="EP238" s="624"/>
      <c r="EQ238" s="624"/>
    </row>
    <row r="239" spans="1:147" s="560" customFormat="1">
      <c r="A239" s="624"/>
      <c r="B239" s="624"/>
      <c r="O239" s="624"/>
      <c r="P239" s="624"/>
      <c r="Q239" s="624"/>
      <c r="R239" s="624"/>
      <c r="S239" s="624"/>
      <c r="T239" s="624"/>
      <c r="U239" s="624"/>
      <c r="V239" s="624"/>
      <c r="W239" s="624"/>
      <c r="X239" s="624"/>
      <c r="Y239" s="624"/>
      <c r="Z239" s="624"/>
      <c r="AB239" s="624"/>
      <c r="AC239" s="624"/>
      <c r="AD239" s="624"/>
      <c r="AE239" s="624"/>
      <c r="AF239" s="624"/>
      <c r="AG239" s="624"/>
      <c r="AH239" s="624"/>
      <c r="AI239" s="624"/>
      <c r="AJ239" s="624"/>
      <c r="AK239" s="624"/>
      <c r="AL239" s="624"/>
      <c r="AM239" s="624"/>
      <c r="AN239" s="624"/>
      <c r="AO239" s="624"/>
      <c r="AP239" s="624"/>
      <c r="AQ239" s="624"/>
      <c r="AR239" s="624"/>
      <c r="AS239" s="624"/>
      <c r="AT239" s="624"/>
      <c r="AU239" s="624"/>
      <c r="AV239" s="624"/>
      <c r="AW239" s="624"/>
      <c r="AX239" s="624"/>
      <c r="AY239" s="624"/>
      <c r="AZ239" s="624"/>
      <c r="BA239" s="624"/>
      <c r="BB239" s="624"/>
      <c r="BC239" s="624"/>
      <c r="BD239" s="624"/>
      <c r="BE239" s="624"/>
      <c r="BF239" s="624"/>
      <c r="BG239" s="624"/>
      <c r="BH239" s="624"/>
      <c r="BI239" s="624"/>
      <c r="BJ239" s="624"/>
      <c r="BK239" s="624"/>
      <c r="BL239" s="624"/>
      <c r="BM239" s="624"/>
      <c r="BN239" s="624"/>
      <c r="BO239" s="624"/>
      <c r="BP239" s="624"/>
      <c r="BQ239" s="624"/>
      <c r="BR239" s="624"/>
      <c r="BS239" s="624"/>
      <c r="BT239" s="624"/>
      <c r="BU239" s="624"/>
      <c r="BV239" s="624"/>
      <c r="BW239" s="624"/>
      <c r="BX239" s="624"/>
      <c r="BY239" s="624"/>
      <c r="BZ239" s="624"/>
      <c r="CA239" s="624"/>
      <c r="CB239" s="624"/>
      <c r="CC239" s="624"/>
      <c r="CD239" s="624"/>
      <c r="CE239" s="624"/>
      <c r="CF239" s="624"/>
      <c r="CG239" s="624"/>
      <c r="CH239" s="624"/>
      <c r="CI239" s="624"/>
      <c r="CJ239" s="624"/>
      <c r="CK239" s="624"/>
      <c r="CL239" s="624"/>
      <c r="CM239" s="624"/>
      <c r="CN239" s="624"/>
      <c r="CO239" s="624"/>
      <c r="CP239" s="624"/>
      <c r="CQ239" s="624"/>
      <c r="CR239" s="624"/>
      <c r="CS239" s="624"/>
      <c r="CT239" s="624"/>
      <c r="CU239" s="624"/>
      <c r="CV239" s="624"/>
      <c r="CW239" s="624"/>
      <c r="CX239" s="624"/>
      <c r="CY239" s="624"/>
      <c r="CZ239" s="624"/>
      <c r="DA239" s="624"/>
      <c r="DB239" s="624"/>
      <c r="DC239" s="624"/>
      <c r="DD239" s="624"/>
      <c r="DE239" s="624"/>
      <c r="DF239" s="624"/>
      <c r="DG239" s="624"/>
      <c r="DH239" s="624"/>
      <c r="DI239" s="624"/>
      <c r="DJ239" s="624"/>
      <c r="DK239" s="624"/>
      <c r="DL239" s="624"/>
      <c r="DM239" s="624"/>
      <c r="DN239" s="624"/>
      <c r="DO239" s="624"/>
      <c r="DP239" s="624"/>
      <c r="DQ239" s="624"/>
      <c r="DR239" s="624"/>
      <c r="DS239" s="624"/>
      <c r="DT239" s="624"/>
      <c r="DU239" s="624"/>
      <c r="DV239" s="624"/>
      <c r="DW239" s="624"/>
      <c r="DX239" s="624"/>
      <c r="DY239" s="624"/>
      <c r="DZ239" s="624"/>
      <c r="EA239" s="624"/>
      <c r="EB239" s="624"/>
      <c r="EC239" s="624"/>
      <c r="ED239" s="624"/>
      <c r="EE239" s="624"/>
      <c r="EF239" s="624"/>
      <c r="EG239" s="624"/>
      <c r="EH239" s="624"/>
      <c r="EI239" s="624"/>
      <c r="EJ239" s="624"/>
      <c r="EK239" s="624"/>
      <c r="EL239" s="624"/>
      <c r="EM239" s="624"/>
      <c r="EN239" s="624"/>
      <c r="EO239" s="624"/>
      <c r="EP239" s="624"/>
      <c r="EQ239" s="624"/>
    </row>
    <row r="240" spans="1:147" s="560" customFormat="1">
      <c r="A240" s="624"/>
      <c r="B240" s="624"/>
      <c r="O240" s="624"/>
      <c r="P240" s="624"/>
      <c r="Q240" s="624"/>
      <c r="R240" s="624"/>
      <c r="S240" s="624"/>
      <c r="T240" s="624"/>
      <c r="U240" s="624"/>
      <c r="V240" s="624"/>
      <c r="W240" s="624"/>
      <c r="X240" s="624"/>
      <c r="Y240" s="624"/>
      <c r="Z240" s="624"/>
      <c r="AB240" s="624"/>
      <c r="AC240" s="624"/>
      <c r="AD240" s="624"/>
      <c r="AE240" s="624"/>
      <c r="AF240" s="624"/>
      <c r="AG240" s="624"/>
      <c r="AH240" s="624"/>
      <c r="AI240" s="624"/>
      <c r="AJ240" s="624"/>
      <c r="AK240" s="624"/>
      <c r="AL240" s="624"/>
      <c r="AM240" s="624"/>
      <c r="AN240" s="624"/>
      <c r="AO240" s="624"/>
      <c r="AP240" s="624"/>
      <c r="AQ240" s="624"/>
      <c r="AR240" s="624"/>
      <c r="AS240" s="624"/>
      <c r="AT240" s="624"/>
      <c r="AU240" s="624"/>
      <c r="AV240" s="624"/>
      <c r="AW240" s="624"/>
      <c r="AX240" s="624"/>
      <c r="AY240" s="624"/>
      <c r="AZ240" s="624"/>
      <c r="BA240" s="624"/>
      <c r="BB240" s="624"/>
      <c r="BC240" s="624"/>
      <c r="BD240" s="624"/>
      <c r="BE240" s="624"/>
      <c r="BF240" s="624"/>
      <c r="BG240" s="624"/>
      <c r="BH240" s="624"/>
      <c r="BI240" s="624"/>
      <c r="BJ240" s="624"/>
      <c r="BK240" s="624"/>
      <c r="BL240" s="624"/>
      <c r="BM240" s="624"/>
      <c r="BN240" s="624"/>
      <c r="BO240" s="624"/>
      <c r="BP240" s="624"/>
      <c r="BQ240" s="624"/>
      <c r="BR240" s="624"/>
      <c r="BS240" s="624"/>
      <c r="BT240" s="624"/>
      <c r="BU240" s="624"/>
      <c r="BV240" s="624"/>
      <c r="BW240" s="624"/>
      <c r="BX240" s="624"/>
      <c r="BY240" s="624"/>
      <c r="BZ240" s="624"/>
      <c r="CA240" s="624"/>
      <c r="CB240" s="624"/>
      <c r="CC240" s="624"/>
      <c r="CD240" s="624"/>
      <c r="CE240" s="624"/>
      <c r="CF240" s="624"/>
      <c r="CG240" s="624"/>
      <c r="CH240" s="624"/>
      <c r="CI240" s="624"/>
      <c r="CJ240" s="624"/>
      <c r="CK240" s="624"/>
      <c r="CL240" s="624"/>
      <c r="CM240" s="624"/>
      <c r="CN240" s="624"/>
      <c r="CO240" s="624"/>
      <c r="CP240" s="624"/>
      <c r="CQ240" s="624"/>
      <c r="CR240" s="624"/>
      <c r="CS240" s="624"/>
      <c r="CT240" s="624"/>
      <c r="CU240" s="624"/>
      <c r="CV240" s="624"/>
      <c r="CW240" s="624"/>
      <c r="CX240" s="624"/>
      <c r="CY240" s="624"/>
      <c r="CZ240" s="624"/>
      <c r="DA240" s="624"/>
      <c r="DB240" s="624"/>
      <c r="DC240" s="624"/>
      <c r="DD240" s="624"/>
      <c r="DE240" s="624"/>
      <c r="DF240" s="624"/>
      <c r="DG240" s="624"/>
      <c r="DH240" s="624"/>
      <c r="DI240" s="624"/>
      <c r="DJ240" s="624"/>
      <c r="DK240" s="624"/>
      <c r="DL240" s="624"/>
      <c r="DM240" s="624"/>
      <c r="DN240" s="624"/>
      <c r="DO240" s="624"/>
      <c r="DP240" s="624"/>
      <c r="DQ240" s="624"/>
      <c r="DR240" s="624"/>
      <c r="DS240" s="624"/>
      <c r="DT240" s="624"/>
      <c r="DU240" s="624"/>
      <c r="DV240" s="624"/>
      <c r="DW240" s="624"/>
      <c r="DX240" s="624"/>
      <c r="DY240" s="624"/>
      <c r="DZ240" s="624"/>
      <c r="EA240" s="624"/>
      <c r="EB240" s="624"/>
      <c r="EC240" s="624"/>
      <c r="ED240" s="624"/>
      <c r="EE240" s="624"/>
      <c r="EF240" s="624"/>
      <c r="EG240" s="624"/>
      <c r="EH240" s="624"/>
      <c r="EI240" s="624"/>
      <c r="EJ240" s="624"/>
      <c r="EK240" s="624"/>
      <c r="EL240" s="624"/>
      <c r="EM240" s="624"/>
      <c r="EN240" s="624"/>
      <c r="EO240" s="624"/>
      <c r="EP240" s="624"/>
      <c r="EQ240" s="624"/>
    </row>
    <row r="241" spans="1:147" s="560" customFormat="1">
      <c r="A241" s="624"/>
      <c r="B241" s="624"/>
      <c r="O241" s="624"/>
      <c r="P241" s="624"/>
      <c r="Q241" s="624"/>
      <c r="R241" s="624"/>
      <c r="S241" s="624"/>
      <c r="T241" s="624"/>
      <c r="U241" s="624"/>
      <c r="V241" s="624"/>
      <c r="W241" s="624"/>
      <c r="X241" s="624"/>
      <c r="Y241" s="624"/>
      <c r="Z241" s="624"/>
      <c r="AB241" s="624"/>
      <c r="AC241" s="624"/>
      <c r="AD241" s="624"/>
      <c r="AE241" s="624"/>
      <c r="AF241" s="624"/>
      <c r="AG241" s="624"/>
      <c r="AH241" s="624"/>
      <c r="AI241" s="624"/>
      <c r="AJ241" s="624"/>
      <c r="AK241" s="624"/>
      <c r="AL241" s="624"/>
      <c r="AM241" s="624"/>
      <c r="AN241" s="624"/>
      <c r="AO241" s="624"/>
      <c r="AP241" s="624"/>
      <c r="AQ241" s="624"/>
      <c r="AR241" s="624"/>
      <c r="AS241" s="624"/>
      <c r="AT241" s="624"/>
      <c r="AU241" s="624"/>
      <c r="AV241" s="624"/>
      <c r="AW241" s="624"/>
      <c r="AX241" s="624"/>
      <c r="AY241" s="624"/>
      <c r="AZ241" s="624"/>
      <c r="BA241" s="624"/>
      <c r="BB241" s="624"/>
      <c r="BC241" s="624"/>
      <c r="BD241" s="624"/>
      <c r="BE241" s="624"/>
      <c r="BF241" s="624"/>
      <c r="BG241" s="624"/>
      <c r="BH241" s="624"/>
      <c r="BI241" s="624"/>
      <c r="BJ241" s="624"/>
      <c r="BK241" s="624"/>
      <c r="BL241" s="624"/>
      <c r="BM241" s="624"/>
      <c r="BN241" s="624"/>
      <c r="BO241" s="624"/>
      <c r="BP241" s="624"/>
      <c r="BQ241" s="624"/>
      <c r="BR241" s="624"/>
      <c r="BS241" s="624"/>
      <c r="BT241" s="624"/>
      <c r="BU241" s="624"/>
      <c r="BV241" s="624"/>
      <c r="BW241" s="624"/>
      <c r="BX241" s="624"/>
      <c r="BY241" s="624"/>
      <c r="BZ241" s="624"/>
      <c r="CA241" s="624"/>
      <c r="CB241" s="624"/>
      <c r="CC241" s="624"/>
      <c r="CD241" s="624"/>
      <c r="CE241" s="624"/>
      <c r="CF241" s="624"/>
      <c r="CG241" s="624"/>
      <c r="CH241" s="624"/>
      <c r="CI241" s="624"/>
      <c r="CJ241" s="624"/>
      <c r="CK241" s="624"/>
      <c r="CL241" s="624"/>
      <c r="CM241" s="624"/>
      <c r="CN241" s="624"/>
      <c r="CO241" s="624"/>
      <c r="CP241" s="624"/>
      <c r="CQ241" s="624"/>
      <c r="CR241" s="624"/>
      <c r="CS241" s="624"/>
      <c r="CT241" s="624"/>
      <c r="CU241" s="624"/>
      <c r="CV241" s="624"/>
      <c r="CW241" s="624"/>
      <c r="CX241" s="624"/>
      <c r="CY241" s="624"/>
      <c r="CZ241" s="624"/>
      <c r="DA241" s="624"/>
      <c r="DB241" s="624"/>
      <c r="DC241" s="624"/>
      <c r="DD241" s="624"/>
      <c r="DE241" s="624"/>
      <c r="DF241" s="624"/>
      <c r="DG241" s="624"/>
      <c r="DH241" s="624"/>
      <c r="DI241" s="624"/>
      <c r="DJ241" s="624"/>
      <c r="DK241" s="624"/>
      <c r="DL241" s="624"/>
      <c r="DM241" s="624"/>
      <c r="DN241" s="624"/>
      <c r="DO241" s="624"/>
      <c r="DP241" s="624"/>
      <c r="DQ241" s="624"/>
      <c r="DR241" s="624"/>
      <c r="DS241" s="624"/>
      <c r="DT241" s="624"/>
      <c r="DU241" s="624"/>
      <c r="DV241" s="624"/>
      <c r="DW241" s="624"/>
      <c r="DX241" s="624"/>
      <c r="DY241" s="624"/>
      <c r="DZ241" s="624"/>
      <c r="EA241" s="624"/>
      <c r="EB241" s="624"/>
      <c r="EC241" s="624"/>
      <c r="ED241" s="624"/>
      <c r="EE241" s="624"/>
      <c r="EF241" s="624"/>
      <c r="EG241" s="624"/>
      <c r="EH241" s="624"/>
      <c r="EI241" s="624"/>
      <c r="EJ241" s="624"/>
      <c r="EK241" s="624"/>
      <c r="EL241" s="624"/>
      <c r="EM241" s="624"/>
      <c r="EN241" s="624"/>
      <c r="EO241" s="624"/>
      <c r="EP241" s="624"/>
      <c r="EQ241" s="624"/>
    </row>
    <row r="242" spans="1:147" s="560" customFormat="1">
      <c r="A242" s="624"/>
      <c r="B242" s="624"/>
      <c r="O242" s="624"/>
      <c r="P242" s="624"/>
      <c r="Q242" s="624"/>
      <c r="R242" s="624"/>
      <c r="S242" s="624"/>
      <c r="T242" s="624"/>
      <c r="U242" s="624"/>
      <c r="V242" s="624"/>
      <c r="W242" s="624"/>
      <c r="X242" s="624"/>
      <c r="Y242" s="624"/>
      <c r="Z242" s="624"/>
      <c r="AB242" s="624"/>
      <c r="AC242" s="624"/>
      <c r="AD242" s="624"/>
      <c r="AE242" s="624"/>
      <c r="AF242" s="624"/>
      <c r="AG242" s="624"/>
      <c r="AH242" s="624"/>
      <c r="AI242" s="624"/>
      <c r="AJ242" s="624"/>
      <c r="AK242" s="624"/>
      <c r="AL242" s="624"/>
      <c r="AM242" s="624"/>
      <c r="AN242" s="624"/>
      <c r="AO242" s="624"/>
      <c r="AP242" s="624"/>
      <c r="AQ242" s="624"/>
      <c r="AR242" s="624"/>
      <c r="AS242" s="624"/>
      <c r="AT242" s="624"/>
      <c r="AU242" s="624"/>
      <c r="AV242" s="624"/>
      <c r="AW242" s="624"/>
      <c r="AX242" s="624"/>
      <c r="AY242" s="624"/>
      <c r="AZ242" s="624"/>
      <c r="BA242" s="624"/>
      <c r="BB242" s="624"/>
      <c r="BC242" s="624"/>
      <c r="BD242" s="624"/>
      <c r="BE242" s="624"/>
      <c r="BF242" s="624"/>
      <c r="BG242" s="624"/>
      <c r="BH242" s="624"/>
      <c r="BI242" s="624"/>
      <c r="BJ242" s="624"/>
      <c r="BK242" s="624"/>
      <c r="BL242" s="624"/>
      <c r="BM242" s="624"/>
      <c r="BN242" s="624"/>
      <c r="BO242" s="624"/>
      <c r="BP242" s="624"/>
      <c r="BQ242" s="624"/>
      <c r="BR242" s="624"/>
      <c r="BS242" s="624"/>
      <c r="BT242" s="624"/>
      <c r="BU242" s="624"/>
      <c r="BV242" s="624"/>
      <c r="BW242" s="624"/>
      <c r="BX242" s="624"/>
      <c r="BY242" s="624"/>
      <c r="BZ242" s="624"/>
      <c r="CA242" s="624"/>
      <c r="CB242" s="624"/>
      <c r="CC242" s="624"/>
      <c r="CD242" s="624"/>
      <c r="CE242" s="624"/>
      <c r="CF242" s="624"/>
      <c r="CG242" s="624"/>
      <c r="CH242" s="624"/>
      <c r="CI242" s="624"/>
      <c r="CJ242" s="624"/>
      <c r="CK242" s="624"/>
      <c r="CL242" s="624"/>
      <c r="CM242" s="624"/>
      <c r="CN242" s="624"/>
      <c r="CO242" s="624"/>
      <c r="CP242" s="624"/>
      <c r="CQ242" s="624"/>
      <c r="CR242" s="624"/>
      <c r="CS242" s="624"/>
      <c r="CT242" s="624"/>
      <c r="CU242" s="624"/>
      <c r="CV242" s="624"/>
      <c r="CW242" s="624"/>
      <c r="CX242" s="624"/>
      <c r="CY242" s="624"/>
      <c r="CZ242" s="624"/>
      <c r="DA242" s="624"/>
      <c r="DB242" s="624"/>
      <c r="DC242" s="624"/>
      <c r="DD242" s="624"/>
      <c r="DE242" s="624"/>
      <c r="DF242" s="624"/>
      <c r="DG242" s="624"/>
      <c r="DH242" s="624"/>
      <c r="DI242" s="624"/>
      <c r="DJ242" s="624"/>
      <c r="DK242" s="624"/>
      <c r="DL242" s="624"/>
      <c r="DM242" s="624"/>
      <c r="DN242" s="624"/>
      <c r="DO242" s="624"/>
      <c r="DP242" s="624"/>
      <c r="DQ242" s="624"/>
      <c r="DR242" s="624"/>
      <c r="DS242" s="624"/>
      <c r="DT242" s="624"/>
      <c r="DU242" s="624"/>
      <c r="DV242" s="624"/>
      <c r="DW242" s="624"/>
      <c r="DX242" s="624"/>
      <c r="DY242" s="624"/>
      <c r="DZ242" s="624"/>
      <c r="EA242" s="624"/>
      <c r="EB242" s="624"/>
      <c r="EC242" s="624"/>
      <c r="ED242" s="624"/>
      <c r="EE242" s="624"/>
      <c r="EF242" s="624"/>
      <c r="EG242" s="624"/>
      <c r="EH242" s="624"/>
      <c r="EI242" s="624"/>
      <c r="EJ242" s="624"/>
      <c r="EK242" s="624"/>
      <c r="EL242" s="624"/>
      <c r="EM242" s="624"/>
      <c r="EN242" s="624"/>
      <c r="EO242" s="624"/>
      <c r="EP242" s="624"/>
      <c r="EQ242" s="624"/>
    </row>
    <row r="243" spans="1:147" s="560" customFormat="1">
      <c r="A243" s="624"/>
      <c r="B243" s="624"/>
      <c r="O243" s="624"/>
      <c r="P243" s="624"/>
      <c r="Q243" s="624"/>
      <c r="R243" s="624"/>
      <c r="S243" s="624"/>
      <c r="T243" s="624"/>
      <c r="U243" s="624"/>
      <c r="V243" s="624"/>
      <c r="W243" s="624"/>
      <c r="X243" s="624"/>
      <c r="Y243" s="624"/>
      <c r="Z243" s="624"/>
      <c r="AB243" s="624"/>
      <c r="AC243" s="624"/>
      <c r="AD243" s="624"/>
      <c r="AE243" s="624"/>
      <c r="AF243" s="624"/>
      <c r="AG243" s="624"/>
      <c r="AH243" s="624"/>
      <c r="AI243" s="624"/>
      <c r="AJ243" s="624"/>
      <c r="AK243" s="624"/>
      <c r="AL243" s="624"/>
      <c r="AM243" s="624"/>
      <c r="AN243" s="624"/>
      <c r="AO243" s="624"/>
      <c r="AP243" s="624"/>
      <c r="AQ243" s="624"/>
      <c r="AR243" s="624"/>
      <c r="AS243" s="624"/>
      <c r="AT243" s="624"/>
      <c r="AU243" s="624"/>
      <c r="AV243" s="624"/>
      <c r="AW243" s="624"/>
      <c r="AX243" s="624"/>
      <c r="AY243" s="624"/>
      <c r="AZ243" s="624"/>
      <c r="BA243" s="624"/>
      <c r="BB243" s="624"/>
      <c r="BC243" s="624"/>
      <c r="BD243" s="624"/>
      <c r="BE243" s="624"/>
      <c r="BF243" s="624"/>
      <c r="BG243" s="624"/>
      <c r="BH243" s="624"/>
      <c r="BI243" s="624"/>
      <c r="BJ243" s="624"/>
      <c r="BK243" s="624"/>
      <c r="BL243" s="624"/>
      <c r="BM243" s="624"/>
      <c r="BN243" s="624"/>
      <c r="BO243" s="624"/>
      <c r="BP243" s="624"/>
      <c r="BQ243" s="624"/>
      <c r="BR243" s="624"/>
      <c r="BS243" s="624"/>
      <c r="BT243" s="624"/>
      <c r="BU243" s="624"/>
      <c r="BV243" s="624"/>
      <c r="BW243" s="624"/>
      <c r="BX243" s="624"/>
      <c r="BY243" s="624"/>
      <c r="BZ243" s="624"/>
      <c r="CA243" s="624"/>
      <c r="CB243" s="624"/>
      <c r="CC243" s="624"/>
      <c r="CD243" s="624"/>
      <c r="CE243" s="624"/>
      <c r="CF243" s="624"/>
      <c r="CG243" s="624"/>
      <c r="CH243" s="624"/>
      <c r="CI243" s="624"/>
      <c r="CJ243" s="624"/>
      <c r="CK243" s="624"/>
      <c r="CL243" s="624"/>
      <c r="CM243" s="624"/>
      <c r="CN243" s="624"/>
      <c r="CO243" s="624"/>
      <c r="CP243" s="624"/>
      <c r="CQ243" s="624"/>
      <c r="CR243" s="624"/>
      <c r="CS243" s="624"/>
      <c r="CT243" s="624"/>
      <c r="CU243" s="624"/>
      <c r="CV243" s="624"/>
      <c r="CW243" s="624"/>
      <c r="CX243" s="624"/>
      <c r="CY243" s="624"/>
      <c r="CZ243" s="624"/>
      <c r="DA243" s="624"/>
      <c r="DB243" s="624"/>
      <c r="DC243" s="624"/>
      <c r="DD243" s="624"/>
      <c r="DE243" s="624"/>
      <c r="DF243" s="624"/>
      <c r="DG243" s="624"/>
      <c r="DH243" s="624"/>
      <c r="DI243" s="624"/>
      <c r="DJ243" s="624"/>
      <c r="DK243" s="624"/>
      <c r="DL243" s="624"/>
      <c r="DM243" s="624"/>
      <c r="DN243" s="624"/>
      <c r="DO243" s="624"/>
      <c r="DP243" s="624"/>
      <c r="DQ243" s="624"/>
      <c r="DR243" s="624"/>
      <c r="DS243" s="624"/>
      <c r="DT243" s="624"/>
      <c r="DU243" s="624"/>
      <c r="DV243" s="624"/>
      <c r="DW243" s="624"/>
      <c r="DX243" s="624"/>
      <c r="DY243" s="624"/>
      <c r="DZ243" s="624"/>
      <c r="EA243" s="624"/>
      <c r="EB243" s="624"/>
      <c r="EC243" s="624"/>
      <c r="ED243" s="624"/>
      <c r="EE243" s="624"/>
      <c r="EF243" s="624"/>
      <c r="EG243" s="624"/>
      <c r="EH243" s="624"/>
      <c r="EI243" s="624"/>
      <c r="EJ243" s="624"/>
      <c r="EK243" s="624"/>
      <c r="EL243" s="624"/>
      <c r="EM243" s="624"/>
      <c r="EN243" s="624"/>
      <c r="EO243" s="624"/>
      <c r="EP243" s="624"/>
      <c r="EQ243" s="624"/>
    </row>
    <row r="244" spans="1:147" s="560" customFormat="1">
      <c r="A244" s="624"/>
      <c r="B244" s="624"/>
      <c r="O244" s="624"/>
      <c r="P244" s="624"/>
      <c r="Q244" s="624"/>
      <c r="R244" s="624"/>
      <c r="S244" s="624"/>
      <c r="T244" s="624"/>
      <c r="U244" s="624"/>
      <c r="V244" s="624"/>
      <c r="W244" s="624"/>
      <c r="X244" s="624"/>
      <c r="Y244" s="624"/>
      <c r="Z244" s="624"/>
      <c r="AB244" s="624"/>
      <c r="AC244" s="624"/>
      <c r="AD244" s="624"/>
      <c r="AE244" s="624"/>
      <c r="AF244" s="624"/>
      <c r="AG244" s="624"/>
      <c r="AH244" s="624"/>
      <c r="AI244" s="624"/>
      <c r="AJ244" s="624"/>
      <c r="AK244" s="624"/>
      <c r="AL244" s="624"/>
      <c r="AM244" s="624"/>
      <c r="AN244" s="624"/>
      <c r="AO244" s="624"/>
      <c r="AP244" s="624"/>
      <c r="AQ244" s="624"/>
      <c r="AR244" s="624"/>
      <c r="AS244" s="624"/>
      <c r="AT244" s="624"/>
      <c r="AU244" s="624"/>
      <c r="AV244" s="624"/>
      <c r="AW244" s="624"/>
      <c r="AX244" s="624"/>
      <c r="AY244" s="624"/>
      <c r="AZ244" s="624"/>
      <c r="BA244" s="624"/>
      <c r="BB244" s="624"/>
      <c r="BC244" s="624"/>
      <c r="BD244" s="624"/>
      <c r="BE244" s="624"/>
      <c r="BF244" s="624"/>
      <c r="BG244" s="624"/>
      <c r="BH244" s="624"/>
      <c r="BI244" s="624"/>
      <c r="BJ244" s="624"/>
      <c r="BK244" s="624"/>
      <c r="BL244" s="624"/>
      <c r="BM244" s="624"/>
      <c r="BN244" s="624"/>
      <c r="BO244" s="624"/>
      <c r="BP244" s="624"/>
      <c r="BQ244" s="624"/>
      <c r="BR244" s="624"/>
      <c r="BS244" s="624"/>
      <c r="BT244" s="624"/>
      <c r="BU244" s="624"/>
      <c r="BV244" s="624"/>
      <c r="BW244" s="624"/>
      <c r="BX244" s="624"/>
      <c r="BY244" s="624"/>
      <c r="BZ244" s="624"/>
      <c r="CA244" s="624"/>
      <c r="CB244" s="624"/>
      <c r="CC244" s="624"/>
      <c r="CD244" s="624"/>
      <c r="CE244" s="624"/>
      <c r="CF244" s="624"/>
      <c r="CG244" s="624"/>
      <c r="CH244" s="624"/>
      <c r="CI244" s="624"/>
      <c r="CJ244" s="624"/>
      <c r="CK244" s="624"/>
      <c r="CL244" s="624"/>
      <c r="CM244" s="624"/>
      <c r="CN244" s="624"/>
      <c r="CO244" s="624"/>
      <c r="CP244" s="624"/>
      <c r="CQ244" s="624"/>
      <c r="CR244" s="624"/>
      <c r="CS244" s="624"/>
      <c r="CT244" s="624"/>
      <c r="CU244" s="624"/>
      <c r="CV244" s="624"/>
      <c r="CW244" s="624"/>
      <c r="CX244" s="624"/>
      <c r="CY244" s="624"/>
      <c r="CZ244" s="624"/>
      <c r="DA244" s="624"/>
      <c r="DB244" s="624"/>
      <c r="DC244" s="624"/>
      <c r="DD244" s="624"/>
      <c r="DE244" s="624"/>
      <c r="DF244" s="624"/>
      <c r="DG244" s="624"/>
      <c r="DH244" s="624"/>
      <c r="DI244" s="624"/>
      <c r="DJ244" s="624"/>
      <c r="DK244" s="624"/>
      <c r="DL244" s="624"/>
      <c r="DM244" s="624"/>
      <c r="DN244" s="624"/>
      <c r="DO244" s="624"/>
      <c r="DP244" s="624"/>
      <c r="DQ244" s="624"/>
      <c r="DR244" s="624"/>
      <c r="DS244" s="624"/>
      <c r="DT244" s="624"/>
      <c r="DU244" s="624"/>
      <c r="DV244" s="624"/>
      <c r="DW244" s="624"/>
      <c r="DX244" s="624"/>
      <c r="DY244" s="624"/>
      <c r="DZ244" s="624"/>
      <c r="EA244" s="624"/>
      <c r="EB244" s="624"/>
      <c r="EC244" s="624"/>
      <c r="ED244" s="624"/>
      <c r="EE244" s="624"/>
      <c r="EF244" s="624"/>
      <c r="EG244" s="624"/>
      <c r="EH244" s="624"/>
      <c r="EI244" s="624"/>
      <c r="EJ244" s="624"/>
      <c r="EK244" s="624"/>
      <c r="EL244" s="624"/>
      <c r="EM244" s="624"/>
      <c r="EN244" s="624"/>
      <c r="EO244" s="624"/>
      <c r="EP244" s="624"/>
      <c r="EQ244" s="624"/>
    </row>
    <row r="245" spans="1:147" s="560" customFormat="1">
      <c r="A245" s="624"/>
      <c r="B245" s="624"/>
      <c r="O245" s="624"/>
      <c r="P245" s="624"/>
      <c r="Q245" s="624"/>
      <c r="R245" s="624"/>
      <c r="S245" s="624"/>
      <c r="T245" s="624"/>
      <c r="U245" s="624"/>
      <c r="V245" s="624"/>
      <c r="W245" s="624"/>
      <c r="X245" s="624"/>
      <c r="Y245" s="624"/>
      <c r="Z245" s="624"/>
      <c r="AB245" s="624"/>
      <c r="AC245" s="624"/>
      <c r="AD245" s="624"/>
      <c r="AE245" s="624"/>
      <c r="AF245" s="624"/>
      <c r="AG245" s="624"/>
      <c r="AH245" s="624"/>
      <c r="AI245" s="624"/>
      <c r="AJ245" s="624"/>
      <c r="AK245" s="624"/>
      <c r="AL245" s="624"/>
      <c r="AM245" s="624"/>
      <c r="AN245" s="624"/>
      <c r="AO245" s="624"/>
      <c r="AP245" s="624"/>
      <c r="AQ245" s="624"/>
      <c r="AR245" s="624"/>
      <c r="AS245" s="624"/>
      <c r="AT245" s="624"/>
      <c r="AU245" s="624"/>
      <c r="AV245" s="624"/>
      <c r="AW245" s="624"/>
      <c r="AX245" s="624"/>
      <c r="AY245" s="624"/>
      <c r="AZ245" s="624"/>
      <c r="BA245" s="624"/>
      <c r="BB245" s="624"/>
      <c r="BC245" s="624"/>
      <c r="BD245" s="624"/>
      <c r="BE245" s="624"/>
      <c r="BF245" s="624"/>
      <c r="BG245" s="624"/>
      <c r="BH245" s="624"/>
      <c r="BI245" s="624"/>
      <c r="BJ245" s="624"/>
      <c r="BK245" s="624"/>
      <c r="BL245" s="624"/>
      <c r="BM245" s="624"/>
      <c r="BN245" s="624"/>
      <c r="BO245" s="624"/>
      <c r="BP245" s="624"/>
      <c r="BQ245" s="624"/>
      <c r="BR245" s="624"/>
      <c r="BS245" s="624"/>
      <c r="BT245" s="624"/>
      <c r="BU245" s="624"/>
      <c r="BV245" s="624"/>
      <c r="BW245" s="624"/>
      <c r="BX245" s="624"/>
      <c r="BY245" s="624"/>
      <c r="BZ245" s="624"/>
      <c r="CA245" s="624"/>
      <c r="CB245" s="624"/>
      <c r="CC245" s="624"/>
      <c r="CD245" s="624"/>
      <c r="CE245" s="624"/>
      <c r="CF245" s="624"/>
      <c r="CG245" s="624"/>
      <c r="CH245" s="624"/>
      <c r="CI245" s="624"/>
      <c r="CJ245" s="624"/>
      <c r="CK245" s="624"/>
      <c r="CL245" s="624"/>
      <c r="CM245" s="624"/>
      <c r="CN245" s="624"/>
      <c r="CO245" s="624"/>
      <c r="CP245" s="624"/>
      <c r="CQ245" s="624"/>
      <c r="CR245" s="624"/>
      <c r="CS245" s="624"/>
      <c r="CT245" s="624"/>
      <c r="CU245" s="624"/>
      <c r="CV245" s="624"/>
      <c r="CW245" s="624"/>
      <c r="CX245" s="624"/>
      <c r="CY245" s="624"/>
      <c r="CZ245" s="624"/>
      <c r="DA245" s="624"/>
      <c r="DB245" s="624"/>
      <c r="DC245" s="624"/>
      <c r="DD245" s="624"/>
      <c r="DE245" s="624"/>
      <c r="DF245" s="624"/>
      <c r="DG245" s="624"/>
      <c r="DH245" s="624"/>
      <c r="DI245" s="624"/>
      <c r="DJ245" s="624"/>
      <c r="DK245" s="624"/>
      <c r="DL245" s="624"/>
      <c r="DM245" s="624"/>
      <c r="DN245" s="624"/>
      <c r="DO245" s="624"/>
      <c r="DP245" s="624"/>
      <c r="DQ245" s="624"/>
      <c r="DR245" s="624"/>
      <c r="DS245" s="624"/>
      <c r="DT245" s="624"/>
      <c r="DU245" s="624"/>
      <c r="DV245" s="624"/>
      <c r="DW245" s="624"/>
      <c r="DX245" s="624"/>
      <c r="DY245" s="624"/>
      <c r="DZ245" s="624"/>
      <c r="EA245" s="624"/>
      <c r="EB245" s="624"/>
      <c r="EC245" s="624"/>
      <c r="ED245" s="624"/>
      <c r="EE245" s="624"/>
      <c r="EF245" s="624"/>
      <c r="EG245" s="624"/>
      <c r="EH245" s="624"/>
      <c r="EI245" s="624"/>
      <c r="EJ245" s="624"/>
      <c r="EK245" s="624"/>
      <c r="EL245" s="624"/>
      <c r="EM245" s="624"/>
      <c r="EN245" s="624"/>
      <c r="EO245" s="624"/>
      <c r="EP245" s="624"/>
      <c r="EQ245" s="624"/>
    </row>
    <row r="246" spans="1:147" s="560" customFormat="1">
      <c r="A246" s="624"/>
      <c r="B246" s="624"/>
      <c r="O246" s="624"/>
      <c r="P246" s="624"/>
      <c r="Q246" s="624"/>
      <c r="R246" s="624"/>
      <c r="S246" s="624"/>
      <c r="T246" s="624"/>
      <c r="U246" s="624"/>
      <c r="V246" s="624"/>
      <c r="W246" s="624"/>
      <c r="X246" s="624"/>
      <c r="Y246" s="624"/>
      <c r="Z246" s="624"/>
      <c r="AB246" s="624"/>
      <c r="AC246" s="624"/>
      <c r="AD246" s="624"/>
      <c r="AE246" s="624"/>
      <c r="AF246" s="624"/>
      <c r="AG246" s="624"/>
      <c r="AH246" s="624"/>
      <c r="AI246" s="624"/>
      <c r="AJ246" s="624"/>
      <c r="AK246" s="624"/>
      <c r="AL246" s="624"/>
      <c r="AM246" s="624"/>
      <c r="AN246" s="624"/>
      <c r="AO246" s="624"/>
      <c r="AP246" s="624"/>
      <c r="AQ246" s="624"/>
      <c r="AR246" s="624"/>
      <c r="AS246" s="624"/>
      <c r="AT246" s="624"/>
      <c r="AU246" s="624"/>
      <c r="AV246" s="624"/>
      <c r="AW246" s="624"/>
      <c r="AX246" s="624"/>
      <c r="AY246" s="624"/>
      <c r="AZ246" s="624"/>
      <c r="BA246" s="624"/>
      <c r="BB246" s="624"/>
      <c r="BC246" s="624"/>
      <c r="BD246" s="624"/>
      <c r="BE246" s="624"/>
      <c r="BF246" s="624"/>
      <c r="BG246" s="624"/>
      <c r="BH246" s="624"/>
      <c r="BI246" s="624"/>
      <c r="BJ246" s="624"/>
      <c r="BK246" s="624"/>
      <c r="BL246" s="624"/>
      <c r="BM246" s="624"/>
      <c r="BN246" s="624"/>
      <c r="BO246" s="624"/>
      <c r="BP246" s="624"/>
      <c r="BQ246" s="624"/>
      <c r="BR246" s="624"/>
      <c r="BS246" s="624"/>
      <c r="BT246" s="624"/>
      <c r="BU246" s="624"/>
      <c r="BV246" s="624"/>
      <c r="BW246" s="624"/>
      <c r="BX246" s="624"/>
      <c r="BY246" s="624"/>
      <c r="BZ246" s="624"/>
      <c r="CA246" s="624"/>
      <c r="CB246" s="624"/>
      <c r="CC246" s="624"/>
      <c r="CD246" s="624"/>
      <c r="CE246" s="624"/>
      <c r="CF246" s="624"/>
      <c r="CG246" s="624"/>
      <c r="CH246" s="624"/>
      <c r="CI246" s="624"/>
      <c r="CJ246" s="624"/>
      <c r="CK246" s="624"/>
      <c r="CL246" s="624"/>
      <c r="CM246" s="624"/>
      <c r="CN246" s="624"/>
      <c r="CO246" s="624"/>
      <c r="CP246" s="624"/>
      <c r="CQ246" s="624"/>
      <c r="CR246" s="624"/>
      <c r="CS246" s="624"/>
      <c r="CT246" s="624"/>
      <c r="CU246" s="624"/>
      <c r="CV246" s="624"/>
      <c r="CW246" s="624"/>
      <c r="CX246" s="624"/>
      <c r="CY246" s="624"/>
      <c r="CZ246" s="624"/>
      <c r="DA246" s="624"/>
      <c r="DB246" s="624"/>
      <c r="DC246" s="624"/>
      <c r="DD246" s="624"/>
      <c r="DE246" s="624"/>
      <c r="DF246" s="624"/>
      <c r="DG246" s="624"/>
      <c r="DH246" s="624"/>
      <c r="DI246" s="624"/>
      <c r="DJ246" s="624"/>
      <c r="DK246" s="624"/>
      <c r="DL246" s="624"/>
      <c r="DM246" s="624"/>
      <c r="DN246" s="624"/>
      <c r="DO246" s="624"/>
      <c r="DP246" s="624"/>
      <c r="DQ246" s="624"/>
      <c r="DR246" s="624"/>
      <c r="DS246" s="624"/>
      <c r="DT246" s="624"/>
      <c r="DU246" s="624"/>
      <c r="DV246" s="624"/>
      <c r="DW246" s="624"/>
      <c r="DX246" s="624"/>
      <c r="DY246" s="624"/>
      <c r="DZ246" s="624"/>
      <c r="EA246" s="624"/>
      <c r="EB246" s="624"/>
      <c r="EC246" s="624"/>
      <c r="ED246" s="624"/>
      <c r="EE246" s="624"/>
      <c r="EF246" s="624"/>
      <c r="EG246" s="624"/>
      <c r="EH246" s="624"/>
      <c r="EI246" s="624"/>
      <c r="EJ246" s="624"/>
      <c r="EK246" s="624"/>
      <c r="EL246" s="624"/>
      <c r="EM246" s="624"/>
      <c r="EN246" s="624"/>
      <c r="EO246" s="624"/>
      <c r="EP246" s="624"/>
      <c r="EQ246" s="624"/>
    </row>
    <row r="247" spans="1:147" s="560" customFormat="1">
      <c r="A247" s="624"/>
      <c r="B247" s="624"/>
      <c r="O247" s="624"/>
      <c r="P247" s="624"/>
      <c r="Q247" s="624"/>
      <c r="R247" s="624"/>
      <c r="S247" s="624"/>
      <c r="T247" s="624"/>
      <c r="U247" s="624"/>
      <c r="V247" s="624"/>
      <c r="W247" s="624"/>
      <c r="X247" s="624"/>
      <c r="Y247" s="624"/>
      <c r="Z247" s="624"/>
      <c r="AB247" s="624"/>
      <c r="AC247" s="624"/>
      <c r="AD247" s="624"/>
      <c r="AE247" s="624"/>
      <c r="AF247" s="624"/>
      <c r="AG247" s="624"/>
      <c r="AH247" s="624"/>
      <c r="AI247" s="624"/>
      <c r="AJ247" s="624"/>
      <c r="AK247" s="624"/>
      <c r="AL247" s="624"/>
      <c r="AM247" s="624"/>
      <c r="AN247" s="624"/>
      <c r="AO247" s="624"/>
      <c r="AP247" s="624"/>
      <c r="AQ247" s="624"/>
      <c r="AR247" s="624"/>
      <c r="AS247" s="624"/>
      <c r="AT247" s="624"/>
      <c r="AU247" s="624"/>
      <c r="AV247" s="624"/>
      <c r="AW247" s="624"/>
      <c r="AX247" s="624"/>
      <c r="AY247" s="624"/>
      <c r="AZ247" s="624"/>
      <c r="BA247" s="624"/>
      <c r="BB247" s="624"/>
      <c r="BC247" s="624"/>
      <c r="BD247" s="624"/>
      <c r="BE247" s="624"/>
      <c r="BF247" s="624"/>
      <c r="BG247" s="624"/>
      <c r="BH247" s="624"/>
      <c r="BI247" s="624"/>
      <c r="BJ247" s="624"/>
      <c r="BK247" s="624"/>
      <c r="BL247" s="624"/>
      <c r="BM247" s="624"/>
      <c r="BN247" s="624"/>
      <c r="BO247" s="624"/>
      <c r="BP247" s="624"/>
      <c r="BQ247" s="624"/>
      <c r="BR247" s="624"/>
      <c r="BS247" s="624"/>
      <c r="BT247" s="624"/>
      <c r="BU247" s="624"/>
      <c r="BV247" s="624"/>
      <c r="BW247" s="624"/>
      <c r="BX247" s="624"/>
      <c r="BY247" s="624"/>
      <c r="BZ247" s="624"/>
      <c r="CA247" s="624"/>
      <c r="CB247" s="624"/>
      <c r="CC247" s="624"/>
      <c r="CD247" s="624"/>
      <c r="CE247" s="624"/>
      <c r="CF247" s="624"/>
      <c r="CG247" s="624"/>
      <c r="CH247" s="624"/>
      <c r="CI247" s="624"/>
      <c r="CJ247" s="624"/>
      <c r="CK247" s="624"/>
      <c r="CL247" s="624"/>
      <c r="CM247" s="624"/>
      <c r="CN247" s="624"/>
      <c r="CO247" s="624"/>
      <c r="CP247" s="624"/>
      <c r="CQ247" s="624"/>
      <c r="CR247" s="624"/>
      <c r="CS247" s="624"/>
      <c r="CT247" s="624"/>
      <c r="CU247" s="624"/>
      <c r="CV247" s="624"/>
      <c r="CW247" s="624"/>
      <c r="CX247" s="624"/>
      <c r="CY247" s="624"/>
      <c r="CZ247" s="624"/>
      <c r="DA247" s="624"/>
      <c r="DB247" s="624"/>
      <c r="DC247" s="624"/>
      <c r="DD247" s="624"/>
      <c r="DE247" s="624"/>
      <c r="DF247" s="624"/>
      <c r="DG247" s="624"/>
      <c r="DH247" s="624"/>
      <c r="DI247" s="624"/>
      <c r="DJ247" s="624"/>
      <c r="DK247" s="624"/>
      <c r="DL247" s="624"/>
      <c r="DM247" s="624"/>
      <c r="DN247" s="624"/>
      <c r="DO247" s="624"/>
      <c r="DP247" s="624"/>
      <c r="DQ247" s="624"/>
      <c r="DR247" s="624"/>
      <c r="DS247" s="624"/>
      <c r="DT247" s="624"/>
      <c r="DU247" s="624"/>
      <c r="DV247" s="624"/>
      <c r="DW247" s="624"/>
      <c r="DX247" s="624"/>
      <c r="DY247" s="624"/>
      <c r="DZ247" s="624"/>
      <c r="EA247" s="624"/>
      <c r="EB247" s="624"/>
      <c r="EC247" s="624"/>
      <c r="ED247" s="624"/>
      <c r="EE247" s="624"/>
      <c r="EF247" s="624"/>
      <c r="EG247" s="624"/>
      <c r="EH247" s="624"/>
      <c r="EI247" s="624"/>
      <c r="EJ247" s="624"/>
      <c r="EK247" s="624"/>
      <c r="EL247" s="624"/>
      <c r="EM247" s="624"/>
      <c r="EN247" s="624"/>
      <c r="EO247" s="624"/>
      <c r="EP247" s="624"/>
      <c r="EQ247" s="624"/>
    </row>
    <row r="248" spans="1:147" s="560" customFormat="1">
      <c r="A248" s="624"/>
      <c r="B248" s="624"/>
      <c r="O248" s="624"/>
      <c r="P248" s="624"/>
      <c r="Q248" s="624"/>
      <c r="R248" s="624"/>
      <c r="S248" s="624"/>
      <c r="T248" s="624"/>
      <c r="U248" s="624"/>
      <c r="V248" s="624"/>
      <c r="W248" s="624"/>
      <c r="X248" s="624"/>
      <c r="Y248" s="624"/>
      <c r="Z248" s="624"/>
      <c r="AB248" s="624"/>
      <c r="AC248" s="624"/>
      <c r="AD248" s="624"/>
      <c r="AE248" s="624"/>
      <c r="AF248" s="624"/>
      <c r="AG248" s="624"/>
      <c r="AH248" s="624"/>
      <c r="AI248" s="624"/>
      <c r="AJ248" s="624"/>
      <c r="AK248" s="624"/>
      <c r="AL248" s="624"/>
      <c r="AM248" s="624"/>
      <c r="AN248" s="624"/>
      <c r="AO248" s="624"/>
      <c r="AP248" s="624"/>
      <c r="AQ248" s="624"/>
      <c r="AR248" s="624"/>
      <c r="AS248" s="624"/>
      <c r="AT248" s="624"/>
      <c r="AU248" s="624"/>
      <c r="AV248" s="624"/>
      <c r="AW248" s="624"/>
      <c r="AX248" s="624"/>
      <c r="AY248" s="624"/>
      <c r="AZ248" s="624"/>
      <c r="BA248" s="624"/>
      <c r="BB248" s="624"/>
      <c r="BC248" s="624"/>
      <c r="BD248" s="624"/>
      <c r="BE248" s="624"/>
      <c r="BF248" s="624"/>
      <c r="BG248" s="624"/>
      <c r="BH248" s="624"/>
      <c r="BI248" s="624"/>
      <c r="BJ248" s="624"/>
      <c r="BK248" s="624"/>
      <c r="BL248" s="624"/>
      <c r="BM248" s="624"/>
      <c r="BN248" s="624"/>
      <c r="BO248" s="624"/>
      <c r="BP248" s="624"/>
      <c r="BQ248" s="624"/>
      <c r="BR248" s="624"/>
      <c r="BS248" s="624"/>
      <c r="BT248" s="624"/>
      <c r="BU248" s="624"/>
      <c r="BV248" s="624"/>
      <c r="BW248" s="624"/>
      <c r="BX248" s="624"/>
      <c r="BY248" s="624"/>
      <c r="BZ248" s="624"/>
      <c r="CA248" s="624"/>
      <c r="CB248" s="624"/>
      <c r="CC248" s="624"/>
      <c r="CD248" s="624"/>
      <c r="CE248" s="624"/>
      <c r="CF248" s="624"/>
      <c r="CG248" s="624"/>
      <c r="CH248" s="624"/>
      <c r="CI248" s="624"/>
      <c r="CJ248" s="624"/>
      <c r="CK248" s="624"/>
      <c r="CL248" s="624"/>
      <c r="CM248" s="624"/>
      <c r="CN248" s="624"/>
      <c r="CO248" s="624"/>
      <c r="CP248" s="624"/>
      <c r="CQ248" s="624"/>
      <c r="CR248" s="624"/>
      <c r="CS248" s="624"/>
      <c r="CT248" s="624"/>
      <c r="CU248" s="624"/>
      <c r="CV248" s="624"/>
      <c r="CW248" s="624"/>
      <c r="CX248" s="624"/>
      <c r="CY248" s="624"/>
      <c r="CZ248" s="624"/>
      <c r="DA248" s="624"/>
      <c r="DB248" s="624"/>
      <c r="DC248" s="624"/>
      <c r="DD248" s="624"/>
      <c r="DE248" s="624"/>
      <c r="DF248" s="624"/>
      <c r="DG248" s="624"/>
      <c r="DH248" s="624"/>
      <c r="DI248" s="624"/>
      <c r="DJ248" s="624"/>
      <c r="DK248" s="624"/>
      <c r="DL248" s="624"/>
      <c r="DM248" s="624"/>
      <c r="DN248" s="624"/>
      <c r="DO248" s="624"/>
      <c r="DP248" s="624"/>
      <c r="DQ248" s="624"/>
      <c r="DR248" s="624"/>
      <c r="DS248" s="624"/>
      <c r="DT248" s="624"/>
      <c r="DU248" s="624"/>
      <c r="DV248" s="624"/>
      <c r="DW248" s="624"/>
      <c r="DX248" s="624"/>
      <c r="DY248" s="624"/>
      <c r="DZ248" s="624"/>
      <c r="EA248" s="624"/>
      <c r="EB248" s="624"/>
      <c r="EC248" s="624"/>
      <c r="ED248" s="624"/>
      <c r="EE248" s="624"/>
      <c r="EF248" s="624"/>
      <c r="EG248" s="624"/>
      <c r="EH248" s="624"/>
      <c r="EI248" s="624"/>
      <c r="EJ248" s="624"/>
      <c r="EK248" s="624"/>
      <c r="EL248" s="624"/>
      <c r="EM248" s="624"/>
      <c r="EN248" s="624"/>
      <c r="EO248" s="624"/>
      <c r="EP248" s="624"/>
      <c r="EQ248" s="624"/>
    </row>
    <row r="249" spans="1:147" s="560" customFormat="1">
      <c r="A249" s="624"/>
      <c r="B249" s="624"/>
      <c r="O249" s="624"/>
      <c r="P249" s="624"/>
      <c r="Q249" s="624"/>
      <c r="R249" s="624"/>
      <c r="S249" s="624"/>
      <c r="T249" s="624"/>
      <c r="U249" s="624"/>
      <c r="V249" s="624"/>
      <c r="W249" s="624"/>
      <c r="X249" s="624"/>
      <c r="Y249" s="624"/>
      <c r="Z249" s="624"/>
      <c r="AB249" s="624"/>
      <c r="AC249" s="624"/>
      <c r="AD249" s="624"/>
      <c r="AE249" s="624"/>
      <c r="AF249" s="624"/>
      <c r="AG249" s="624"/>
      <c r="AH249" s="624"/>
      <c r="AI249" s="624"/>
      <c r="AJ249" s="624"/>
      <c r="AK249" s="624"/>
      <c r="AL249" s="624"/>
      <c r="AM249" s="624"/>
      <c r="AN249" s="624"/>
      <c r="AO249" s="624"/>
      <c r="AP249" s="624"/>
      <c r="AQ249" s="624"/>
      <c r="AR249" s="624"/>
      <c r="AS249" s="624"/>
      <c r="AT249" s="624"/>
      <c r="AU249" s="624"/>
      <c r="AV249" s="624"/>
      <c r="AW249" s="624"/>
      <c r="AX249" s="624"/>
      <c r="AY249" s="624"/>
      <c r="AZ249" s="624"/>
      <c r="BA249" s="624"/>
      <c r="BB249" s="624"/>
      <c r="BC249" s="624"/>
      <c r="BD249" s="624"/>
      <c r="BE249" s="624"/>
      <c r="BF249" s="624"/>
      <c r="BG249" s="624"/>
      <c r="BH249" s="624"/>
      <c r="BI249" s="624"/>
      <c r="BJ249" s="624"/>
      <c r="BK249" s="624"/>
      <c r="BL249" s="624"/>
      <c r="BM249" s="624"/>
      <c r="BN249" s="624"/>
      <c r="BO249" s="624"/>
      <c r="BP249" s="624"/>
      <c r="BQ249" s="624"/>
      <c r="BR249" s="624"/>
      <c r="BS249" s="624"/>
      <c r="BT249" s="624"/>
      <c r="BU249" s="624"/>
      <c r="BV249" s="624"/>
      <c r="BW249" s="624"/>
      <c r="BX249" s="624"/>
      <c r="BY249" s="624"/>
      <c r="BZ249" s="624"/>
      <c r="CA249" s="624"/>
      <c r="CB249" s="624"/>
      <c r="CC249" s="624"/>
      <c r="CD249" s="624"/>
      <c r="CE249" s="624"/>
      <c r="CF249" s="624"/>
      <c r="CG249" s="624"/>
      <c r="CH249" s="624"/>
      <c r="CI249" s="624"/>
      <c r="CJ249" s="624"/>
      <c r="CK249" s="624"/>
      <c r="CL249" s="624"/>
      <c r="CM249" s="624"/>
      <c r="CN249" s="624"/>
      <c r="CO249" s="624"/>
      <c r="CP249" s="624"/>
      <c r="CQ249" s="624"/>
      <c r="CR249" s="624"/>
      <c r="CS249" s="624"/>
      <c r="CT249" s="624"/>
      <c r="CU249" s="624"/>
      <c r="CV249" s="624"/>
      <c r="CW249" s="624"/>
      <c r="CX249" s="624"/>
      <c r="CY249" s="624"/>
      <c r="CZ249" s="624"/>
      <c r="DA249" s="624"/>
      <c r="DB249" s="624"/>
      <c r="DC249" s="624"/>
      <c r="DD249" s="624"/>
      <c r="DE249" s="624"/>
      <c r="DF249" s="624"/>
      <c r="DG249" s="624"/>
      <c r="DH249" s="624"/>
      <c r="DI249" s="624"/>
      <c r="DJ249" s="624"/>
      <c r="DK249" s="624"/>
      <c r="DL249" s="624"/>
      <c r="DM249" s="624"/>
      <c r="DN249" s="624"/>
      <c r="DO249" s="624"/>
      <c r="DP249" s="624"/>
      <c r="DQ249" s="624"/>
      <c r="DR249" s="624"/>
      <c r="DS249" s="624"/>
      <c r="DT249" s="624"/>
      <c r="DU249" s="624"/>
      <c r="DV249" s="624"/>
      <c r="DW249" s="624"/>
      <c r="DX249" s="624"/>
      <c r="DY249" s="624"/>
      <c r="DZ249" s="624"/>
      <c r="EA249" s="624"/>
      <c r="EB249" s="624"/>
      <c r="EC249" s="624"/>
      <c r="ED249" s="624"/>
      <c r="EE249" s="624"/>
      <c r="EF249" s="624"/>
      <c r="EG249" s="624"/>
      <c r="EH249" s="624"/>
      <c r="EI249" s="624"/>
      <c r="EJ249" s="624"/>
      <c r="EK249" s="624"/>
      <c r="EL249" s="624"/>
      <c r="EM249" s="624"/>
      <c r="EN249" s="624"/>
      <c r="EO249" s="624"/>
      <c r="EP249" s="624"/>
      <c r="EQ249" s="624"/>
    </row>
    <row r="250" spans="1:147" s="560" customFormat="1">
      <c r="A250" s="624"/>
      <c r="B250" s="624"/>
      <c r="O250" s="624"/>
      <c r="P250" s="624"/>
      <c r="Q250" s="624"/>
      <c r="R250" s="624"/>
      <c r="S250" s="624"/>
      <c r="T250" s="624"/>
      <c r="U250" s="624"/>
      <c r="V250" s="624"/>
      <c r="W250" s="624"/>
      <c r="X250" s="624"/>
      <c r="Y250" s="624"/>
      <c r="Z250" s="624"/>
      <c r="AB250" s="624"/>
      <c r="AC250" s="624"/>
      <c r="AD250" s="624"/>
      <c r="AE250" s="624"/>
      <c r="AF250" s="624"/>
      <c r="AG250" s="624"/>
      <c r="AH250" s="624"/>
      <c r="AI250" s="624"/>
      <c r="AJ250" s="624"/>
      <c r="AK250" s="624"/>
      <c r="AL250" s="624"/>
      <c r="AM250" s="624"/>
      <c r="AN250" s="624"/>
      <c r="AO250" s="624"/>
      <c r="AP250" s="624"/>
      <c r="AQ250" s="624"/>
      <c r="AR250" s="624"/>
      <c r="AS250" s="624"/>
      <c r="AT250" s="624"/>
      <c r="AU250" s="624"/>
      <c r="AV250" s="624"/>
      <c r="AW250" s="624"/>
      <c r="AX250" s="624"/>
      <c r="AY250" s="624"/>
      <c r="AZ250" s="624"/>
      <c r="BA250" s="624"/>
      <c r="BB250" s="624"/>
      <c r="BC250" s="624"/>
      <c r="BD250" s="624"/>
      <c r="BE250" s="624"/>
      <c r="BF250" s="624"/>
      <c r="BG250" s="624"/>
      <c r="BH250" s="624"/>
      <c r="BI250" s="624"/>
      <c r="BJ250" s="624"/>
      <c r="BK250" s="624"/>
      <c r="BL250" s="624"/>
      <c r="BM250" s="624"/>
      <c r="BN250" s="624"/>
      <c r="BO250" s="624"/>
      <c r="BP250" s="624"/>
      <c r="BQ250" s="624"/>
      <c r="BR250" s="624"/>
      <c r="BS250" s="624"/>
      <c r="BT250" s="624"/>
      <c r="BU250" s="624"/>
      <c r="BV250" s="624"/>
      <c r="BW250" s="624"/>
      <c r="BX250" s="624"/>
      <c r="BY250" s="624"/>
      <c r="BZ250" s="624"/>
      <c r="CA250" s="624"/>
      <c r="CB250" s="624"/>
      <c r="CC250" s="624"/>
      <c r="CD250" s="624"/>
      <c r="CE250" s="624"/>
      <c r="CF250" s="624"/>
      <c r="CG250" s="624"/>
      <c r="CH250" s="624"/>
      <c r="CI250" s="624"/>
      <c r="CJ250" s="624"/>
      <c r="CK250" s="624"/>
      <c r="CL250" s="624"/>
      <c r="CM250" s="624"/>
      <c r="CN250" s="624"/>
      <c r="CO250" s="624"/>
      <c r="CP250" s="624"/>
      <c r="CQ250" s="624"/>
      <c r="CR250" s="624"/>
      <c r="CS250" s="624"/>
      <c r="CT250" s="624"/>
      <c r="CU250" s="624"/>
      <c r="CV250" s="624"/>
      <c r="CW250" s="624"/>
      <c r="CX250" s="624"/>
      <c r="CY250" s="624"/>
      <c r="CZ250" s="624"/>
      <c r="DA250" s="624"/>
      <c r="DB250" s="624"/>
      <c r="DC250" s="624"/>
      <c r="DD250" s="624"/>
      <c r="DE250" s="624"/>
      <c r="DF250" s="624"/>
      <c r="DG250" s="624"/>
      <c r="DH250" s="624"/>
      <c r="DI250" s="624"/>
      <c r="DJ250" s="624"/>
      <c r="DK250" s="624"/>
      <c r="DL250" s="624"/>
      <c r="DM250" s="624"/>
      <c r="DN250" s="624"/>
      <c r="DO250" s="624"/>
      <c r="DP250" s="624"/>
      <c r="DQ250" s="624"/>
      <c r="DR250" s="624"/>
      <c r="DS250" s="624"/>
      <c r="DT250" s="624"/>
      <c r="DU250" s="624"/>
      <c r="DV250" s="624"/>
      <c r="DW250" s="624"/>
      <c r="DX250" s="624"/>
      <c r="DY250" s="624"/>
      <c r="DZ250" s="624"/>
      <c r="EA250" s="624"/>
      <c r="EB250" s="624"/>
      <c r="EC250" s="624"/>
      <c r="ED250" s="624"/>
      <c r="EE250" s="624"/>
      <c r="EF250" s="624"/>
      <c r="EG250" s="624"/>
      <c r="EH250" s="624"/>
      <c r="EI250" s="624"/>
      <c r="EJ250" s="624"/>
      <c r="EK250" s="624"/>
      <c r="EL250" s="624"/>
      <c r="EM250" s="624"/>
      <c r="EN250" s="624"/>
      <c r="EO250" s="624"/>
      <c r="EP250" s="624"/>
      <c r="EQ250" s="624"/>
    </row>
    <row r="251" spans="1:147" s="560" customFormat="1">
      <c r="A251" s="624"/>
      <c r="B251" s="624"/>
      <c r="O251" s="624"/>
      <c r="P251" s="624"/>
      <c r="Q251" s="624"/>
      <c r="R251" s="624"/>
      <c r="S251" s="624"/>
      <c r="T251" s="624"/>
      <c r="U251" s="624"/>
      <c r="V251" s="624"/>
      <c r="W251" s="624"/>
      <c r="X251" s="624"/>
      <c r="Y251" s="624"/>
      <c r="Z251" s="624"/>
      <c r="AB251" s="624"/>
      <c r="AC251" s="624"/>
      <c r="AD251" s="624"/>
      <c r="AE251" s="624"/>
      <c r="AF251" s="624"/>
      <c r="AG251" s="624"/>
      <c r="AH251" s="624"/>
      <c r="AI251" s="624"/>
      <c r="AJ251" s="624"/>
      <c r="AK251" s="624"/>
      <c r="AL251" s="624"/>
      <c r="AM251" s="624"/>
      <c r="AN251" s="624"/>
      <c r="AO251" s="624"/>
      <c r="AP251" s="624"/>
      <c r="AQ251" s="624"/>
      <c r="AR251" s="624"/>
      <c r="AS251" s="624"/>
      <c r="AT251" s="624"/>
      <c r="AU251" s="624"/>
      <c r="AV251" s="624"/>
      <c r="AW251" s="624"/>
      <c r="AX251" s="624"/>
      <c r="AY251" s="624"/>
      <c r="AZ251" s="624"/>
      <c r="BA251" s="624"/>
      <c r="BB251" s="624"/>
      <c r="BC251" s="624"/>
      <c r="BD251" s="624"/>
      <c r="BE251" s="624"/>
      <c r="BF251" s="624"/>
      <c r="BG251" s="624"/>
      <c r="BH251" s="624"/>
      <c r="BI251" s="624"/>
      <c r="BJ251" s="624"/>
      <c r="BK251" s="624"/>
      <c r="BL251" s="624"/>
      <c r="BM251" s="624"/>
      <c r="BN251" s="624"/>
      <c r="BO251" s="624"/>
      <c r="BP251" s="624"/>
      <c r="BQ251" s="624"/>
      <c r="BR251" s="624"/>
      <c r="BS251" s="624"/>
      <c r="BT251" s="624"/>
      <c r="BU251" s="624"/>
      <c r="BV251" s="624"/>
      <c r="BW251" s="624"/>
      <c r="BX251" s="624"/>
      <c r="BY251" s="624"/>
      <c r="BZ251" s="624"/>
      <c r="CA251" s="624"/>
      <c r="CB251" s="624"/>
      <c r="CC251" s="624"/>
      <c r="CD251" s="624"/>
      <c r="CE251" s="624"/>
      <c r="CF251" s="624"/>
      <c r="CG251" s="624"/>
      <c r="CH251" s="624"/>
      <c r="CI251" s="624"/>
      <c r="CJ251" s="624"/>
      <c r="CK251" s="624"/>
      <c r="CL251" s="624"/>
      <c r="CM251" s="624"/>
      <c r="CN251" s="624"/>
      <c r="CO251" s="624"/>
      <c r="CP251" s="624"/>
      <c r="CQ251" s="624"/>
      <c r="CR251" s="624"/>
      <c r="CS251" s="624"/>
      <c r="CT251" s="624"/>
      <c r="CU251" s="624"/>
      <c r="CV251" s="624"/>
      <c r="CW251" s="624"/>
      <c r="CX251" s="624"/>
      <c r="CY251" s="624"/>
      <c r="CZ251" s="624"/>
      <c r="DA251" s="624"/>
      <c r="DB251" s="624"/>
      <c r="DC251" s="624"/>
      <c r="DD251" s="624"/>
      <c r="DE251" s="624"/>
      <c r="DF251" s="624"/>
      <c r="DG251" s="624"/>
      <c r="DH251" s="624"/>
      <c r="DI251" s="624"/>
      <c r="DJ251" s="624"/>
      <c r="DK251" s="624"/>
      <c r="DL251" s="624"/>
      <c r="DM251" s="624"/>
      <c r="DN251" s="624"/>
      <c r="DO251" s="624"/>
      <c r="DP251" s="624"/>
      <c r="DQ251" s="624"/>
      <c r="DR251" s="624"/>
      <c r="DS251" s="624"/>
      <c r="DT251" s="624"/>
      <c r="DU251" s="624"/>
      <c r="DV251" s="624"/>
      <c r="DW251" s="624"/>
      <c r="DX251" s="624"/>
      <c r="DY251" s="624"/>
      <c r="DZ251" s="624"/>
      <c r="EA251" s="624"/>
      <c r="EB251" s="624"/>
      <c r="EC251" s="624"/>
      <c r="ED251" s="624"/>
      <c r="EE251" s="624"/>
      <c r="EF251" s="624"/>
      <c r="EG251" s="624"/>
      <c r="EH251" s="624"/>
      <c r="EI251" s="624"/>
      <c r="EJ251" s="624"/>
      <c r="EK251" s="624"/>
      <c r="EL251" s="624"/>
      <c r="EM251" s="624"/>
      <c r="EN251" s="624"/>
      <c r="EO251" s="624"/>
      <c r="EP251" s="624"/>
      <c r="EQ251" s="624"/>
    </row>
    <row r="252" spans="1:147" s="560" customFormat="1">
      <c r="A252" s="624"/>
      <c r="B252" s="624"/>
      <c r="O252" s="624"/>
      <c r="P252" s="624"/>
      <c r="Q252" s="624"/>
      <c r="R252" s="624"/>
      <c r="S252" s="624"/>
      <c r="T252" s="624"/>
      <c r="U252" s="624"/>
      <c r="V252" s="624"/>
      <c r="W252" s="624"/>
      <c r="X252" s="624"/>
      <c r="Y252" s="624"/>
      <c r="Z252" s="624"/>
      <c r="AB252" s="624"/>
      <c r="AC252" s="624"/>
      <c r="AD252" s="624"/>
      <c r="AE252" s="624"/>
      <c r="AF252" s="624"/>
      <c r="AG252" s="624"/>
      <c r="AH252" s="624"/>
      <c r="AI252" s="624"/>
      <c r="AJ252" s="624"/>
      <c r="AK252" s="624"/>
      <c r="AL252" s="624"/>
      <c r="AM252" s="624"/>
      <c r="AN252" s="624"/>
      <c r="AO252" s="624"/>
      <c r="AP252" s="624"/>
      <c r="AQ252" s="624"/>
      <c r="AR252" s="624"/>
      <c r="AS252" s="624"/>
      <c r="AT252" s="624"/>
      <c r="AU252" s="624"/>
      <c r="AV252" s="624"/>
      <c r="AW252" s="624"/>
      <c r="AX252" s="624"/>
      <c r="AY252" s="624"/>
      <c r="AZ252" s="624"/>
      <c r="BA252" s="624"/>
      <c r="BB252" s="624"/>
      <c r="BC252" s="624"/>
      <c r="BD252" s="624"/>
      <c r="BE252" s="624"/>
      <c r="BF252" s="624"/>
      <c r="BG252" s="624"/>
      <c r="BH252" s="624"/>
      <c r="BI252" s="624"/>
      <c r="BJ252" s="624"/>
      <c r="BK252" s="624"/>
      <c r="BL252" s="624"/>
      <c r="BM252" s="624"/>
      <c r="BN252" s="624"/>
      <c r="BO252" s="624"/>
      <c r="BP252" s="624"/>
      <c r="BQ252" s="624"/>
      <c r="BR252" s="624"/>
      <c r="BS252" s="624"/>
      <c r="BT252" s="624"/>
      <c r="BU252" s="624"/>
      <c r="BV252" s="624"/>
      <c r="BW252" s="624"/>
      <c r="BX252" s="624"/>
      <c r="BY252" s="624"/>
      <c r="BZ252" s="624"/>
      <c r="CA252" s="624"/>
      <c r="CB252" s="624"/>
      <c r="CC252" s="624"/>
      <c r="CD252" s="624"/>
      <c r="CE252" s="624"/>
      <c r="CF252" s="624"/>
      <c r="CG252" s="624"/>
      <c r="CH252" s="624"/>
      <c r="CI252" s="624"/>
      <c r="CJ252" s="624"/>
      <c r="CK252" s="624"/>
      <c r="CL252" s="624"/>
      <c r="CM252" s="624"/>
      <c r="CN252" s="624"/>
      <c r="CO252" s="624"/>
      <c r="CP252" s="624"/>
      <c r="CQ252" s="624"/>
      <c r="CR252" s="624"/>
      <c r="CS252" s="624"/>
      <c r="CT252" s="624"/>
      <c r="CU252" s="624"/>
      <c r="CV252" s="624"/>
      <c r="CW252" s="624"/>
      <c r="CX252" s="624"/>
      <c r="CY252" s="624"/>
      <c r="CZ252" s="624"/>
      <c r="DA252" s="624"/>
      <c r="DB252" s="624"/>
      <c r="DC252" s="624"/>
      <c r="DD252" s="624"/>
      <c r="DE252" s="624"/>
      <c r="DF252" s="624"/>
      <c r="DG252" s="624"/>
      <c r="DH252" s="624"/>
      <c r="DI252" s="624"/>
      <c r="DJ252" s="624"/>
      <c r="DK252" s="624"/>
      <c r="DL252" s="624"/>
      <c r="DM252" s="624"/>
      <c r="DN252" s="624"/>
      <c r="DO252" s="624"/>
      <c r="DP252" s="624"/>
      <c r="DQ252" s="624"/>
      <c r="DR252" s="624"/>
      <c r="DS252" s="624"/>
      <c r="DT252" s="624"/>
      <c r="DU252" s="624"/>
      <c r="DV252" s="624"/>
      <c r="DW252" s="624"/>
      <c r="DX252" s="624"/>
      <c r="DY252" s="624"/>
      <c r="DZ252" s="624"/>
      <c r="EA252" s="624"/>
      <c r="EB252" s="624"/>
      <c r="EC252" s="624"/>
      <c r="ED252" s="624"/>
      <c r="EE252" s="624"/>
      <c r="EF252" s="624"/>
      <c r="EG252" s="624"/>
      <c r="EH252" s="624"/>
      <c r="EI252" s="624"/>
      <c r="EJ252" s="624"/>
      <c r="EK252" s="624"/>
      <c r="EL252" s="624"/>
      <c r="EM252" s="624"/>
      <c r="EN252" s="624"/>
      <c r="EO252" s="624"/>
      <c r="EP252" s="624"/>
      <c r="EQ252" s="624"/>
    </row>
    <row r="253" spans="1:147" s="560" customFormat="1">
      <c r="A253" s="624"/>
      <c r="B253" s="624"/>
      <c r="O253" s="624"/>
      <c r="P253" s="624"/>
      <c r="Q253" s="624"/>
      <c r="R253" s="624"/>
      <c r="S253" s="624"/>
      <c r="T253" s="624"/>
      <c r="U253" s="624"/>
      <c r="V253" s="624"/>
      <c r="W253" s="624"/>
      <c r="X253" s="624"/>
      <c r="Y253" s="624"/>
      <c r="Z253" s="624"/>
      <c r="AB253" s="624"/>
      <c r="AC253" s="624"/>
      <c r="AD253" s="624"/>
      <c r="AE253" s="624"/>
      <c r="AF253" s="624"/>
      <c r="AG253" s="624"/>
      <c r="AH253" s="624"/>
      <c r="AI253" s="624"/>
      <c r="AJ253" s="624"/>
      <c r="AK253" s="624"/>
      <c r="AL253" s="624"/>
      <c r="AM253" s="624"/>
      <c r="AN253" s="624"/>
      <c r="AO253" s="624"/>
      <c r="AP253" s="624"/>
      <c r="AQ253" s="624"/>
      <c r="AR253" s="624"/>
      <c r="AS253" s="624"/>
      <c r="AT253" s="624"/>
      <c r="AU253" s="624"/>
      <c r="AV253" s="624"/>
      <c r="AW253" s="624"/>
      <c r="AX253" s="624"/>
      <c r="AY253" s="624"/>
      <c r="AZ253" s="624"/>
      <c r="BA253" s="624"/>
      <c r="BB253" s="624"/>
      <c r="BC253" s="624"/>
      <c r="BD253" s="624"/>
      <c r="BE253" s="624"/>
      <c r="BF253" s="624"/>
      <c r="BG253" s="624"/>
      <c r="BH253" s="624"/>
      <c r="BI253" s="624"/>
      <c r="BJ253" s="624"/>
      <c r="BK253" s="624"/>
      <c r="BL253" s="624"/>
      <c r="BM253" s="624"/>
      <c r="BN253" s="624"/>
      <c r="BO253" s="624"/>
      <c r="BP253" s="624"/>
      <c r="BQ253" s="624"/>
      <c r="BR253" s="624"/>
      <c r="BS253" s="624"/>
      <c r="BT253" s="624"/>
      <c r="BU253" s="624"/>
      <c r="BV253" s="624"/>
      <c r="BW253" s="624"/>
      <c r="BX253" s="624"/>
      <c r="BY253" s="624"/>
      <c r="BZ253" s="624"/>
      <c r="CA253" s="624"/>
      <c r="CB253" s="624"/>
      <c r="CC253" s="624"/>
      <c r="CD253" s="624"/>
      <c r="CE253" s="624"/>
      <c r="CF253" s="624"/>
      <c r="CG253" s="624"/>
      <c r="CH253" s="624"/>
      <c r="CI253" s="624"/>
      <c r="CJ253" s="624"/>
      <c r="CK253" s="624"/>
      <c r="CL253" s="624"/>
      <c r="CM253" s="624"/>
      <c r="CN253" s="624"/>
      <c r="CO253" s="624"/>
      <c r="CP253" s="624"/>
      <c r="CQ253" s="624"/>
      <c r="CR253" s="624"/>
      <c r="CS253" s="624"/>
      <c r="CT253" s="624"/>
      <c r="CU253" s="624"/>
      <c r="CV253" s="624"/>
      <c r="CW253" s="624"/>
      <c r="CX253" s="624"/>
      <c r="CY253" s="624"/>
      <c r="CZ253" s="624"/>
      <c r="DA253" s="624"/>
      <c r="DB253" s="624"/>
      <c r="DC253" s="624"/>
      <c r="DD253" s="624"/>
      <c r="DE253" s="624"/>
      <c r="DF253" s="624"/>
      <c r="DG253" s="624"/>
      <c r="DH253" s="624"/>
      <c r="DI253" s="624"/>
      <c r="DJ253" s="624"/>
      <c r="DK253" s="624"/>
      <c r="DL253" s="624"/>
      <c r="DM253" s="624"/>
      <c r="DN253" s="624"/>
      <c r="DO253" s="624"/>
      <c r="DP253" s="624"/>
      <c r="DQ253" s="624"/>
      <c r="DR253" s="624"/>
      <c r="DS253" s="624"/>
      <c r="DT253" s="624"/>
      <c r="DU253" s="624"/>
      <c r="DV253" s="624"/>
      <c r="DW253" s="624"/>
      <c r="DX253" s="624"/>
      <c r="DY253" s="624"/>
      <c r="DZ253" s="624"/>
      <c r="EA253" s="624"/>
      <c r="EB253" s="624"/>
      <c r="EC253" s="624"/>
      <c r="ED253" s="624"/>
      <c r="EE253" s="624"/>
      <c r="EF253" s="624"/>
      <c r="EG253" s="624"/>
      <c r="EH253" s="624"/>
      <c r="EI253" s="624"/>
      <c r="EJ253" s="624"/>
      <c r="EK253" s="624"/>
      <c r="EL253" s="624"/>
      <c r="EM253" s="624"/>
      <c r="EN253" s="624"/>
      <c r="EO253" s="624"/>
      <c r="EP253" s="624"/>
      <c r="EQ253" s="624"/>
    </row>
    <row r="254" spans="1:147" s="560" customFormat="1">
      <c r="A254" s="624"/>
      <c r="B254" s="624"/>
      <c r="O254" s="624"/>
      <c r="P254" s="624"/>
      <c r="Q254" s="624"/>
      <c r="R254" s="624"/>
      <c r="S254" s="624"/>
      <c r="T254" s="624"/>
      <c r="U254" s="624"/>
      <c r="V254" s="624"/>
      <c r="W254" s="624"/>
      <c r="X254" s="624"/>
      <c r="Y254" s="624"/>
      <c r="Z254" s="624"/>
      <c r="AB254" s="624"/>
      <c r="AC254" s="624"/>
      <c r="AD254" s="624"/>
      <c r="AE254" s="624"/>
      <c r="AF254" s="624"/>
      <c r="AG254" s="624"/>
      <c r="AH254" s="624"/>
      <c r="AI254" s="624"/>
      <c r="AJ254" s="624"/>
      <c r="AK254" s="624"/>
      <c r="AL254" s="624"/>
      <c r="AM254" s="624"/>
      <c r="AN254" s="624"/>
      <c r="AO254" s="624"/>
      <c r="AP254" s="624"/>
      <c r="AQ254" s="624"/>
      <c r="AR254" s="624"/>
      <c r="AS254" s="624"/>
      <c r="AT254" s="624"/>
      <c r="AU254" s="624"/>
      <c r="AV254" s="624"/>
      <c r="AW254" s="624"/>
      <c r="AX254" s="624"/>
      <c r="AY254" s="624"/>
      <c r="AZ254" s="624"/>
      <c r="BA254" s="624"/>
      <c r="BB254" s="624"/>
      <c r="BC254" s="624"/>
      <c r="BD254" s="624"/>
      <c r="BE254" s="624"/>
      <c r="BF254" s="624"/>
      <c r="BG254" s="624"/>
      <c r="BH254" s="624"/>
      <c r="BI254" s="624"/>
      <c r="BJ254" s="624"/>
      <c r="BK254" s="624"/>
      <c r="BL254" s="624"/>
      <c r="BM254" s="624"/>
      <c r="BN254" s="624"/>
      <c r="BO254" s="624"/>
      <c r="BP254" s="624"/>
      <c r="BQ254" s="624"/>
      <c r="BR254" s="624"/>
      <c r="BS254" s="624"/>
      <c r="BT254" s="624"/>
      <c r="BU254" s="624"/>
      <c r="BV254" s="624"/>
      <c r="BW254" s="624"/>
      <c r="BX254" s="624"/>
      <c r="BY254" s="624"/>
      <c r="BZ254" s="624"/>
      <c r="CA254" s="624"/>
      <c r="CB254" s="624"/>
      <c r="CC254" s="624"/>
      <c r="CD254" s="624"/>
      <c r="CE254" s="624"/>
      <c r="CF254" s="624"/>
      <c r="CG254" s="624"/>
      <c r="CH254" s="624"/>
      <c r="CI254" s="624"/>
      <c r="CJ254" s="624"/>
      <c r="CK254" s="624"/>
      <c r="CL254" s="624"/>
      <c r="CM254" s="624"/>
      <c r="CN254" s="624"/>
      <c r="CO254" s="624"/>
      <c r="CP254" s="624"/>
      <c r="CQ254" s="624"/>
      <c r="CR254" s="624"/>
      <c r="CS254" s="624"/>
      <c r="CT254" s="624"/>
      <c r="CU254" s="624"/>
      <c r="CV254" s="624"/>
      <c r="CW254" s="624"/>
      <c r="CX254" s="624"/>
      <c r="CY254" s="624"/>
      <c r="CZ254" s="624"/>
      <c r="DA254" s="624"/>
      <c r="DB254" s="624"/>
      <c r="DC254" s="624"/>
      <c r="DD254" s="624"/>
      <c r="DE254" s="624"/>
      <c r="DF254" s="624"/>
      <c r="DG254" s="624"/>
      <c r="DH254" s="624"/>
      <c r="DI254" s="624"/>
      <c r="DJ254" s="624"/>
      <c r="DK254" s="624"/>
      <c r="DL254" s="624"/>
      <c r="DM254" s="624"/>
      <c r="DN254" s="624"/>
      <c r="DO254" s="624"/>
      <c r="DP254" s="624"/>
      <c r="DQ254" s="624"/>
      <c r="DR254" s="624"/>
      <c r="DS254" s="624"/>
      <c r="DT254" s="624"/>
      <c r="DU254" s="624"/>
      <c r="DV254" s="624"/>
      <c r="DW254" s="624"/>
      <c r="DX254" s="624"/>
      <c r="DY254" s="624"/>
      <c r="DZ254" s="624"/>
      <c r="EA254" s="624"/>
      <c r="EB254" s="624"/>
      <c r="EC254" s="624"/>
      <c r="ED254" s="624"/>
      <c r="EE254" s="624"/>
      <c r="EF254" s="624"/>
      <c r="EG254" s="624"/>
      <c r="EH254" s="624"/>
      <c r="EI254" s="624"/>
      <c r="EJ254" s="624"/>
      <c r="EK254" s="624"/>
      <c r="EL254" s="624"/>
      <c r="EM254" s="624"/>
      <c r="EN254" s="624"/>
      <c r="EO254" s="624"/>
      <c r="EP254" s="624"/>
      <c r="EQ254" s="624"/>
    </row>
    <row r="255" spans="1:147" s="560" customFormat="1">
      <c r="A255" s="624"/>
      <c r="B255" s="624"/>
      <c r="O255" s="624"/>
      <c r="P255" s="624"/>
      <c r="Q255" s="624"/>
      <c r="R255" s="624"/>
      <c r="S255" s="624"/>
      <c r="T255" s="624"/>
      <c r="U255" s="624"/>
      <c r="V255" s="624"/>
      <c r="W255" s="624"/>
      <c r="X255" s="624"/>
      <c r="Y255" s="624"/>
      <c r="Z255" s="624"/>
      <c r="AB255" s="624"/>
      <c r="AC255" s="624"/>
      <c r="AD255" s="624"/>
      <c r="AE255" s="624"/>
      <c r="AF255" s="624"/>
      <c r="AG255" s="624"/>
      <c r="AH255" s="624"/>
      <c r="AI255" s="624"/>
      <c r="AJ255" s="624"/>
      <c r="AK255" s="624"/>
      <c r="AL255" s="624"/>
      <c r="AM255" s="624"/>
      <c r="AN255" s="624"/>
      <c r="AO255" s="624"/>
      <c r="AP255" s="624"/>
      <c r="AQ255" s="624"/>
      <c r="AR255" s="624"/>
      <c r="AS255" s="624"/>
      <c r="AT255" s="624"/>
      <c r="AU255" s="624"/>
      <c r="AV255" s="624"/>
      <c r="AW255" s="624"/>
      <c r="AX255" s="624"/>
      <c r="AY255" s="624"/>
      <c r="AZ255" s="624"/>
      <c r="BA255" s="624"/>
      <c r="BB255" s="624"/>
      <c r="BC255" s="624"/>
      <c r="BD255" s="624"/>
      <c r="BE255" s="624"/>
      <c r="BF255" s="624"/>
      <c r="BG255" s="624"/>
      <c r="BH255" s="624"/>
      <c r="BI255" s="624"/>
      <c r="BJ255" s="624"/>
      <c r="BK255" s="624"/>
      <c r="BL255" s="624"/>
      <c r="BM255" s="624"/>
      <c r="BN255" s="624"/>
      <c r="BO255" s="624"/>
      <c r="BP255" s="624"/>
      <c r="BQ255" s="624"/>
      <c r="BR255" s="624"/>
      <c r="BS255" s="624"/>
      <c r="BT255" s="624"/>
      <c r="BU255" s="624"/>
      <c r="BV255" s="624"/>
      <c r="BW255" s="624"/>
      <c r="BX255" s="624"/>
      <c r="BY255" s="624"/>
      <c r="BZ255" s="624"/>
      <c r="CA255" s="624"/>
      <c r="CB255" s="624"/>
      <c r="CC255" s="624"/>
      <c r="CD255" s="624"/>
      <c r="CE255" s="624"/>
      <c r="CF255" s="624"/>
      <c r="CG255" s="624"/>
      <c r="CH255" s="624"/>
      <c r="CI255" s="624"/>
      <c r="CJ255" s="624"/>
      <c r="CK255" s="624"/>
      <c r="CL255" s="624"/>
      <c r="CM255" s="624"/>
      <c r="CN255" s="624"/>
      <c r="CO255" s="624"/>
      <c r="CP255" s="624"/>
      <c r="CQ255" s="624"/>
      <c r="CR255" s="624"/>
      <c r="CS255" s="624"/>
      <c r="CT255" s="624"/>
      <c r="CU255" s="624"/>
      <c r="CV255" s="624"/>
      <c r="CW255" s="624"/>
      <c r="CX255" s="624"/>
      <c r="CY255" s="624"/>
      <c r="CZ255" s="624"/>
      <c r="DA255" s="624"/>
      <c r="DB255" s="624"/>
      <c r="DC255" s="624"/>
      <c r="DD255" s="624"/>
      <c r="DE255" s="624"/>
      <c r="DF255" s="624"/>
      <c r="DG255" s="624"/>
      <c r="DH255" s="624"/>
      <c r="DI255" s="624"/>
      <c r="DJ255" s="624"/>
      <c r="DK255" s="624"/>
      <c r="DL255" s="624"/>
      <c r="DM255" s="624"/>
      <c r="DN255" s="624"/>
      <c r="DO255" s="624"/>
      <c r="DP255" s="624"/>
      <c r="DQ255" s="624"/>
      <c r="DR255" s="624"/>
      <c r="DS255" s="624"/>
      <c r="DT255" s="624"/>
      <c r="DU255" s="624"/>
      <c r="DV255" s="624"/>
      <c r="DW255" s="624"/>
      <c r="DX255" s="624"/>
      <c r="DY255" s="624"/>
      <c r="DZ255" s="624"/>
      <c r="EA255" s="624"/>
      <c r="EB255" s="624"/>
      <c r="EC255" s="624"/>
      <c r="ED255" s="624"/>
      <c r="EE255" s="624"/>
      <c r="EF255" s="624"/>
      <c r="EG255" s="624"/>
      <c r="EH255" s="624"/>
      <c r="EI255" s="624"/>
      <c r="EJ255" s="624"/>
      <c r="EK255" s="624"/>
      <c r="EL255" s="624"/>
      <c r="EM255" s="624"/>
      <c r="EN255" s="624"/>
      <c r="EO255" s="624"/>
      <c r="EP255" s="624"/>
      <c r="EQ255" s="624"/>
    </row>
    <row r="256" spans="1:147" s="560" customFormat="1">
      <c r="A256" s="624"/>
      <c r="B256" s="624"/>
      <c r="O256" s="624"/>
      <c r="P256" s="624"/>
      <c r="Q256" s="624"/>
      <c r="R256" s="624"/>
      <c r="S256" s="624"/>
      <c r="T256" s="624"/>
      <c r="U256" s="624"/>
      <c r="V256" s="624"/>
      <c r="W256" s="624"/>
      <c r="X256" s="624"/>
      <c r="Y256" s="624"/>
      <c r="Z256" s="624"/>
      <c r="AB256" s="624"/>
      <c r="AC256" s="624"/>
      <c r="AD256" s="624"/>
      <c r="AE256" s="624"/>
      <c r="AF256" s="624"/>
      <c r="AG256" s="624"/>
      <c r="AH256" s="624"/>
      <c r="AI256" s="624"/>
      <c r="AJ256" s="624"/>
      <c r="AK256" s="624"/>
      <c r="AL256" s="624"/>
      <c r="AM256" s="624"/>
      <c r="AN256" s="624"/>
      <c r="AO256" s="624"/>
      <c r="AP256" s="624"/>
      <c r="AQ256" s="624"/>
      <c r="AR256" s="624"/>
      <c r="AS256" s="624"/>
      <c r="AT256" s="624"/>
      <c r="AU256" s="624"/>
      <c r="AV256" s="624"/>
      <c r="AW256" s="624"/>
      <c r="AX256" s="624"/>
      <c r="AY256" s="624"/>
      <c r="AZ256" s="624"/>
      <c r="BA256" s="624"/>
      <c r="BB256" s="624"/>
      <c r="BC256" s="624"/>
      <c r="BD256" s="624"/>
      <c r="BE256" s="624"/>
      <c r="BF256" s="624"/>
      <c r="BG256" s="624"/>
      <c r="BH256" s="624"/>
      <c r="BI256" s="624"/>
      <c r="BJ256" s="624"/>
      <c r="BK256" s="624"/>
      <c r="BL256" s="624"/>
      <c r="BM256" s="624"/>
      <c r="BN256" s="624"/>
      <c r="BO256" s="624"/>
      <c r="BP256" s="624"/>
      <c r="BQ256" s="624"/>
      <c r="BR256" s="624"/>
      <c r="BS256" s="624"/>
      <c r="BT256" s="624"/>
      <c r="BU256" s="624"/>
      <c r="BV256" s="624"/>
      <c r="BW256" s="624"/>
      <c r="BX256" s="624"/>
      <c r="BY256" s="624"/>
      <c r="BZ256" s="624"/>
      <c r="CA256" s="624"/>
      <c r="CB256" s="624"/>
      <c r="CC256" s="624"/>
      <c r="CD256" s="624"/>
      <c r="CE256" s="624"/>
      <c r="CF256" s="624"/>
      <c r="CG256" s="624"/>
      <c r="CH256" s="624"/>
      <c r="CI256" s="624"/>
      <c r="CJ256" s="624"/>
      <c r="CK256" s="624"/>
      <c r="CL256" s="624"/>
      <c r="CM256" s="624"/>
      <c r="CN256" s="624"/>
      <c r="CO256" s="624"/>
      <c r="CP256" s="624"/>
      <c r="CQ256" s="624"/>
      <c r="CR256" s="624"/>
      <c r="CS256" s="624"/>
      <c r="CT256" s="624"/>
      <c r="CU256" s="624"/>
      <c r="CV256" s="624"/>
      <c r="CW256" s="624"/>
      <c r="CX256" s="624"/>
      <c r="CY256" s="624"/>
      <c r="CZ256" s="624"/>
      <c r="DA256" s="624"/>
      <c r="DB256" s="624"/>
      <c r="DC256" s="624"/>
      <c r="DD256" s="624"/>
      <c r="DE256" s="624"/>
      <c r="DF256" s="624"/>
      <c r="DG256" s="624"/>
      <c r="DH256" s="624"/>
      <c r="DI256" s="624"/>
      <c r="DJ256" s="624"/>
      <c r="DK256" s="624"/>
      <c r="DL256" s="624"/>
      <c r="DM256" s="624"/>
      <c r="DN256" s="624"/>
      <c r="DO256" s="624"/>
      <c r="DP256" s="624"/>
      <c r="DQ256" s="624"/>
      <c r="DR256" s="624"/>
      <c r="DS256" s="624"/>
      <c r="DT256" s="624"/>
      <c r="DU256" s="624"/>
      <c r="DV256" s="624"/>
      <c r="DW256" s="624"/>
      <c r="DX256" s="624"/>
      <c r="DY256" s="624"/>
      <c r="DZ256" s="624"/>
      <c r="EA256" s="624"/>
      <c r="EB256" s="624"/>
      <c r="EC256" s="624"/>
      <c r="ED256" s="624"/>
      <c r="EE256" s="624"/>
      <c r="EF256" s="624"/>
      <c r="EG256" s="624"/>
      <c r="EH256" s="624"/>
      <c r="EI256" s="624"/>
      <c r="EJ256" s="624"/>
      <c r="EK256" s="624"/>
      <c r="EL256" s="624"/>
      <c r="EM256" s="624"/>
      <c r="EN256" s="624"/>
      <c r="EO256" s="624"/>
      <c r="EP256" s="624"/>
      <c r="EQ256" s="624"/>
    </row>
    <row r="257" spans="1:147" s="560" customFormat="1">
      <c r="A257" s="624"/>
      <c r="B257" s="624"/>
      <c r="O257" s="624"/>
      <c r="P257" s="624"/>
      <c r="Q257" s="624"/>
      <c r="R257" s="624"/>
      <c r="S257" s="624"/>
      <c r="T257" s="624"/>
      <c r="U257" s="624"/>
      <c r="V257" s="624"/>
      <c r="W257" s="624"/>
      <c r="X257" s="624"/>
      <c r="Y257" s="624"/>
      <c r="Z257" s="624"/>
      <c r="AB257" s="624"/>
      <c r="AC257" s="624"/>
      <c r="AD257" s="624"/>
      <c r="AE257" s="624"/>
      <c r="AF257" s="624"/>
      <c r="AG257" s="624"/>
      <c r="AH257" s="624"/>
      <c r="AI257" s="624"/>
      <c r="AJ257" s="624"/>
      <c r="AK257" s="624"/>
      <c r="AL257" s="624"/>
      <c r="AM257" s="624"/>
      <c r="AN257" s="624"/>
      <c r="AO257" s="624"/>
      <c r="AP257" s="624"/>
      <c r="AQ257" s="624"/>
      <c r="AR257" s="624"/>
      <c r="AS257" s="624"/>
      <c r="AT257" s="624"/>
      <c r="AU257" s="624"/>
      <c r="AV257" s="624"/>
      <c r="AW257" s="624"/>
      <c r="AX257" s="624"/>
      <c r="AY257" s="624"/>
      <c r="AZ257" s="624"/>
      <c r="BA257" s="624"/>
      <c r="BB257" s="624"/>
      <c r="BC257" s="624"/>
      <c r="BD257" s="624"/>
      <c r="BE257" s="624"/>
      <c r="BF257" s="624"/>
      <c r="BG257" s="624"/>
      <c r="BH257" s="624"/>
      <c r="BI257" s="624"/>
      <c r="BJ257" s="624"/>
      <c r="BK257" s="624"/>
      <c r="BL257" s="624"/>
      <c r="BM257" s="624"/>
      <c r="BN257" s="624"/>
      <c r="BO257" s="624"/>
      <c r="BP257" s="624"/>
      <c r="BQ257" s="624"/>
      <c r="BR257" s="624"/>
      <c r="BS257" s="624"/>
      <c r="BT257" s="624"/>
      <c r="BU257" s="624"/>
      <c r="BV257" s="624"/>
      <c r="BW257" s="624"/>
      <c r="BX257" s="624"/>
      <c r="BY257" s="624"/>
      <c r="BZ257" s="624"/>
      <c r="CA257" s="624"/>
      <c r="CB257" s="624"/>
      <c r="CC257" s="624"/>
      <c r="CD257" s="624"/>
      <c r="CE257" s="624"/>
      <c r="CF257" s="624"/>
      <c r="CG257" s="624"/>
      <c r="CH257" s="624"/>
      <c r="CI257" s="624"/>
      <c r="CJ257" s="624"/>
      <c r="CK257" s="624"/>
      <c r="CL257" s="624"/>
      <c r="CM257" s="624"/>
      <c r="CN257" s="624"/>
      <c r="CO257" s="624"/>
      <c r="CP257" s="624"/>
      <c r="CQ257" s="624"/>
      <c r="CR257" s="624"/>
      <c r="CS257" s="624"/>
      <c r="CT257" s="624"/>
      <c r="CU257" s="624"/>
      <c r="CV257" s="624"/>
      <c r="CW257" s="624"/>
      <c r="CX257" s="624"/>
      <c r="CY257" s="624"/>
      <c r="CZ257" s="624"/>
      <c r="DA257" s="624"/>
      <c r="DB257" s="624"/>
      <c r="DC257" s="624"/>
      <c r="DD257" s="624"/>
      <c r="DE257" s="624"/>
      <c r="DF257" s="624"/>
      <c r="DG257" s="624"/>
      <c r="DH257" s="624"/>
      <c r="DI257" s="624"/>
      <c r="DJ257" s="624"/>
      <c r="DK257" s="624"/>
      <c r="DL257" s="624"/>
      <c r="DM257" s="624"/>
      <c r="DN257" s="624"/>
      <c r="DO257" s="624"/>
      <c r="DP257" s="624"/>
      <c r="DQ257" s="624"/>
      <c r="DR257" s="624"/>
      <c r="DS257" s="624"/>
      <c r="DT257" s="624"/>
      <c r="DU257" s="624"/>
      <c r="DV257" s="624"/>
      <c r="DW257" s="624"/>
      <c r="DX257" s="624"/>
      <c r="DY257" s="624"/>
      <c r="DZ257" s="624"/>
      <c r="EA257" s="624"/>
      <c r="EB257" s="624"/>
      <c r="EC257" s="624"/>
      <c r="ED257" s="624"/>
      <c r="EE257" s="624"/>
      <c r="EF257" s="624"/>
      <c r="EG257" s="624"/>
      <c r="EH257" s="624"/>
      <c r="EI257" s="624"/>
      <c r="EJ257" s="624"/>
      <c r="EK257" s="624"/>
      <c r="EL257" s="624"/>
      <c r="EM257" s="624"/>
      <c r="EN257" s="624"/>
      <c r="EO257" s="624"/>
      <c r="EP257" s="624"/>
      <c r="EQ257" s="624"/>
    </row>
    <row r="258" spans="1:147" s="560" customFormat="1">
      <c r="A258" s="624"/>
      <c r="B258" s="624"/>
      <c r="O258" s="624"/>
      <c r="P258" s="624"/>
      <c r="Q258" s="624"/>
      <c r="R258" s="624"/>
      <c r="S258" s="624"/>
      <c r="T258" s="624"/>
      <c r="U258" s="624"/>
      <c r="V258" s="624"/>
      <c r="W258" s="624"/>
      <c r="X258" s="624"/>
      <c r="Y258" s="624"/>
      <c r="Z258" s="624"/>
      <c r="AB258" s="624"/>
      <c r="AC258" s="624"/>
      <c r="AD258" s="624"/>
      <c r="AE258" s="624"/>
      <c r="AF258" s="624"/>
      <c r="AG258" s="624"/>
      <c r="AH258" s="624"/>
      <c r="AI258" s="624"/>
      <c r="AJ258" s="624"/>
      <c r="AK258" s="624"/>
      <c r="AL258" s="624"/>
      <c r="AM258" s="624"/>
      <c r="AN258" s="624"/>
      <c r="AO258" s="624"/>
      <c r="AP258" s="624"/>
      <c r="AQ258" s="624"/>
      <c r="AR258" s="624"/>
      <c r="AS258" s="624"/>
      <c r="AT258" s="624"/>
      <c r="AU258" s="624"/>
      <c r="AV258" s="624"/>
      <c r="AW258" s="624"/>
      <c r="AX258" s="624"/>
      <c r="AY258" s="624"/>
      <c r="AZ258" s="624"/>
      <c r="BA258" s="624"/>
      <c r="BB258" s="624"/>
      <c r="BC258" s="624"/>
      <c r="BD258" s="624"/>
      <c r="BE258" s="624"/>
      <c r="BF258" s="624"/>
      <c r="BG258" s="624"/>
      <c r="BH258" s="624"/>
      <c r="BI258" s="624"/>
      <c r="BJ258" s="624"/>
      <c r="BK258" s="624"/>
      <c r="BL258" s="624"/>
      <c r="BM258" s="624"/>
      <c r="BN258" s="624"/>
      <c r="BO258" s="624"/>
      <c r="BP258" s="624"/>
      <c r="BQ258" s="624"/>
      <c r="BR258" s="624"/>
      <c r="BS258" s="624"/>
      <c r="BT258" s="624"/>
      <c r="BU258" s="624"/>
      <c r="BV258" s="624"/>
      <c r="BW258" s="624"/>
      <c r="BX258" s="624"/>
      <c r="BY258" s="624"/>
      <c r="BZ258" s="624"/>
      <c r="CA258" s="624"/>
      <c r="CB258" s="624"/>
      <c r="CC258" s="624"/>
      <c r="CD258" s="624"/>
      <c r="CE258" s="624"/>
      <c r="CF258" s="624"/>
      <c r="CG258" s="624"/>
      <c r="CH258" s="624"/>
      <c r="CI258" s="624"/>
      <c r="CJ258" s="624"/>
      <c r="CK258" s="624"/>
      <c r="CL258" s="624"/>
      <c r="CM258" s="624"/>
      <c r="CN258" s="624"/>
      <c r="CO258" s="624"/>
      <c r="CP258" s="624"/>
      <c r="CQ258" s="624"/>
      <c r="CR258" s="624"/>
      <c r="CS258" s="624"/>
      <c r="CT258" s="624"/>
      <c r="CU258" s="624"/>
      <c r="CV258" s="624"/>
      <c r="CW258" s="624"/>
      <c r="CX258" s="624"/>
      <c r="CY258" s="624"/>
      <c r="CZ258" s="624"/>
      <c r="DA258" s="624"/>
      <c r="DB258" s="624"/>
      <c r="DC258" s="624"/>
      <c r="DD258" s="624"/>
      <c r="DE258" s="624"/>
      <c r="DF258" s="624"/>
      <c r="DG258" s="624"/>
      <c r="DH258" s="624"/>
      <c r="DI258" s="624"/>
      <c r="DJ258" s="624"/>
      <c r="DK258" s="624"/>
      <c r="DL258" s="624"/>
      <c r="DM258" s="624"/>
      <c r="DN258" s="624"/>
      <c r="DO258" s="624"/>
      <c r="DP258" s="624"/>
      <c r="DQ258" s="624"/>
      <c r="DR258" s="624"/>
      <c r="DS258" s="624"/>
      <c r="DT258" s="624"/>
      <c r="DU258" s="624"/>
      <c r="DV258" s="624"/>
      <c r="DW258" s="624"/>
      <c r="DX258" s="624"/>
      <c r="DY258" s="624"/>
      <c r="DZ258" s="624"/>
      <c r="EA258" s="624"/>
      <c r="EB258" s="624"/>
      <c r="EC258" s="624"/>
      <c r="ED258" s="624"/>
      <c r="EE258" s="624"/>
      <c r="EF258" s="624"/>
      <c r="EG258" s="624"/>
      <c r="EH258" s="624"/>
      <c r="EI258" s="624"/>
      <c r="EJ258" s="624"/>
      <c r="EK258" s="624"/>
      <c r="EL258" s="624"/>
      <c r="EM258" s="624"/>
      <c r="EN258" s="624"/>
      <c r="EO258" s="624"/>
      <c r="EP258" s="624"/>
      <c r="EQ258" s="624"/>
    </row>
    <row r="259" spans="1:147" s="560" customFormat="1">
      <c r="A259" s="624"/>
      <c r="B259" s="624"/>
      <c r="O259" s="624"/>
      <c r="P259" s="624"/>
      <c r="Q259" s="624"/>
      <c r="R259" s="624"/>
      <c r="S259" s="624"/>
      <c r="T259" s="624"/>
      <c r="U259" s="624"/>
      <c r="V259" s="624"/>
      <c r="W259" s="624"/>
      <c r="X259" s="624"/>
      <c r="Y259" s="624"/>
      <c r="Z259" s="624"/>
      <c r="AB259" s="624"/>
      <c r="AC259" s="624"/>
      <c r="AD259" s="624"/>
      <c r="AE259" s="624"/>
      <c r="AF259" s="624"/>
      <c r="AG259" s="624"/>
      <c r="AH259" s="624"/>
      <c r="AI259" s="624"/>
      <c r="AJ259" s="624"/>
      <c r="AK259" s="624"/>
      <c r="AL259" s="624"/>
      <c r="AM259" s="624"/>
      <c r="AN259" s="624"/>
      <c r="AO259" s="624"/>
      <c r="AP259" s="624"/>
      <c r="AQ259" s="624"/>
      <c r="AR259" s="624"/>
      <c r="AS259" s="624"/>
      <c r="AT259" s="624"/>
      <c r="AU259" s="624"/>
      <c r="AV259" s="624"/>
      <c r="AW259" s="624"/>
      <c r="AX259" s="624"/>
      <c r="AY259" s="624"/>
      <c r="AZ259" s="624"/>
      <c r="BA259" s="624"/>
      <c r="BB259" s="624"/>
      <c r="BC259" s="624"/>
      <c r="BD259" s="624"/>
      <c r="BE259" s="624"/>
      <c r="BF259" s="624"/>
      <c r="BG259" s="624"/>
      <c r="BH259" s="624"/>
      <c r="BI259" s="624"/>
      <c r="BJ259" s="624"/>
      <c r="BK259" s="624"/>
      <c r="BL259" s="624"/>
      <c r="BM259" s="624"/>
      <c r="BN259" s="624"/>
      <c r="BO259" s="624"/>
      <c r="BP259" s="624"/>
      <c r="BQ259" s="624"/>
      <c r="BR259" s="624"/>
      <c r="BS259" s="624"/>
      <c r="BT259" s="624"/>
      <c r="BU259" s="624"/>
      <c r="BV259" s="624"/>
      <c r="BW259" s="624"/>
      <c r="BX259" s="624"/>
      <c r="BY259" s="624"/>
      <c r="BZ259" s="624"/>
      <c r="CA259" s="624"/>
      <c r="CB259" s="624"/>
      <c r="CC259" s="624"/>
      <c r="CD259" s="624"/>
      <c r="CE259" s="624"/>
      <c r="CF259" s="624"/>
      <c r="CG259" s="624"/>
      <c r="CH259" s="624"/>
      <c r="CI259" s="624"/>
      <c r="CJ259" s="624"/>
      <c r="CK259" s="624"/>
      <c r="CL259" s="624"/>
      <c r="CM259" s="624"/>
      <c r="CN259" s="624"/>
      <c r="CO259" s="624"/>
      <c r="CP259" s="624"/>
      <c r="CQ259" s="624"/>
      <c r="CR259" s="624"/>
      <c r="CS259" s="624"/>
      <c r="CT259" s="624"/>
      <c r="CU259" s="624"/>
      <c r="CV259" s="624"/>
      <c r="CW259" s="624"/>
      <c r="CX259" s="624"/>
      <c r="CY259" s="624"/>
      <c r="CZ259" s="624"/>
      <c r="DA259" s="624"/>
      <c r="DB259" s="624"/>
      <c r="DC259" s="624"/>
      <c r="DD259" s="624"/>
      <c r="DE259" s="624"/>
      <c r="DF259" s="624"/>
      <c r="DG259" s="624"/>
      <c r="DH259" s="624"/>
      <c r="DI259" s="624"/>
      <c r="DJ259" s="624"/>
      <c r="DK259" s="624"/>
      <c r="DL259" s="624"/>
      <c r="DM259" s="624"/>
      <c r="DN259" s="624"/>
      <c r="DO259" s="624"/>
      <c r="DP259" s="624"/>
      <c r="DQ259" s="624"/>
      <c r="DR259" s="624"/>
      <c r="DS259" s="624"/>
      <c r="DT259" s="624"/>
      <c r="DU259" s="624"/>
      <c r="DV259" s="624"/>
      <c r="DW259" s="624"/>
      <c r="DX259" s="624"/>
      <c r="DY259" s="624"/>
      <c r="DZ259" s="624"/>
      <c r="EA259" s="624"/>
      <c r="EB259" s="624"/>
      <c r="EC259" s="624"/>
      <c r="ED259" s="624"/>
      <c r="EE259" s="624"/>
      <c r="EF259" s="624"/>
      <c r="EG259" s="624"/>
      <c r="EH259" s="624"/>
      <c r="EI259" s="624"/>
      <c r="EJ259" s="624"/>
      <c r="EK259" s="624"/>
      <c r="EL259" s="624"/>
      <c r="EM259" s="624"/>
      <c r="EN259" s="624"/>
      <c r="EO259" s="624"/>
      <c r="EP259" s="624"/>
      <c r="EQ259" s="624"/>
    </row>
    <row r="260" spans="1:147" s="560" customFormat="1">
      <c r="A260" s="624"/>
      <c r="B260" s="624"/>
      <c r="O260" s="624"/>
      <c r="P260" s="624"/>
      <c r="Q260" s="624"/>
      <c r="R260" s="624"/>
      <c r="S260" s="624"/>
      <c r="T260" s="624"/>
      <c r="U260" s="624"/>
      <c r="V260" s="624"/>
      <c r="W260" s="624"/>
      <c r="X260" s="624"/>
      <c r="Y260" s="624"/>
      <c r="Z260" s="624"/>
      <c r="AB260" s="624"/>
      <c r="AC260" s="624"/>
      <c r="AD260" s="624"/>
      <c r="AE260" s="624"/>
      <c r="AF260" s="624"/>
      <c r="AG260" s="624"/>
      <c r="AH260" s="624"/>
      <c r="AI260" s="624"/>
      <c r="AJ260" s="624"/>
      <c r="AK260" s="624"/>
      <c r="AL260" s="624"/>
      <c r="AM260" s="624"/>
      <c r="AN260" s="624"/>
      <c r="AO260" s="624"/>
      <c r="AP260" s="624"/>
      <c r="AQ260" s="624"/>
      <c r="AR260" s="624"/>
      <c r="AS260" s="624"/>
      <c r="AT260" s="624"/>
      <c r="AU260" s="624"/>
      <c r="AV260" s="624"/>
      <c r="AW260" s="624"/>
      <c r="AX260" s="624"/>
      <c r="AY260" s="624"/>
      <c r="AZ260" s="624"/>
      <c r="BA260" s="624"/>
      <c r="BB260" s="624"/>
      <c r="BC260" s="624"/>
      <c r="BD260" s="624"/>
      <c r="BE260" s="624"/>
      <c r="BF260" s="624"/>
      <c r="BG260" s="624"/>
      <c r="BH260" s="624"/>
      <c r="BI260" s="624"/>
      <c r="BJ260" s="624"/>
      <c r="BK260" s="624"/>
      <c r="BL260" s="624"/>
      <c r="BM260" s="624"/>
      <c r="BN260" s="624"/>
      <c r="BO260" s="624"/>
      <c r="BP260" s="624"/>
      <c r="BQ260" s="624"/>
      <c r="BR260" s="624"/>
      <c r="BS260" s="624"/>
      <c r="BT260" s="624"/>
      <c r="BU260" s="624"/>
      <c r="BV260" s="624"/>
      <c r="BW260" s="624"/>
      <c r="BX260" s="624"/>
      <c r="BY260" s="624"/>
      <c r="BZ260" s="624"/>
      <c r="CA260" s="624"/>
      <c r="CB260" s="624"/>
      <c r="CC260" s="624"/>
      <c r="CD260" s="624"/>
      <c r="CE260" s="624"/>
      <c r="CF260" s="624"/>
      <c r="CG260" s="624"/>
      <c r="CH260" s="624"/>
      <c r="CI260" s="624"/>
      <c r="CJ260" s="624"/>
      <c r="CK260" s="624"/>
      <c r="CL260" s="624"/>
      <c r="CM260" s="624"/>
      <c r="CN260" s="624"/>
      <c r="CO260" s="624"/>
      <c r="CP260" s="624"/>
      <c r="CQ260" s="624"/>
      <c r="CR260" s="624"/>
      <c r="CS260" s="624"/>
      <c r="CT260" s="624"/>
      <c r="CU260" s="624"/>
      <c r="CV260" s="624"/>
      <c r="CW260" s="624"/>
      <c r="CX260" s="624"/>
      <c r="CY260" s="624"/>
      <c r="CZ260" s="624"/>
      <c r="DA260" s="624"/>
      <c r="DB260" s="624"/>
      <c r="DC260" s="624"/>
      <c r="DD260" s="624"/>
      <c r="DE260" s="624"/>
      <c r="DF260" s="624"/>
      <c r="DG260" s="624"/>
      <c r="DH260" s="624"/>
      <c r="DI260" s="624"/>
      <c r="DJ260" s="624"/>
      <c r="DK260" s="624"/>
      <c r="DL260" s="624"/>
      <c r="DM260" s="624"/>
      <c r="DN260" s="624"/>
      <c r="DO260" s="624"/>
      <c r="DP260" s="624"/>
      <c r="DQ260" s="624"/>
      <c r="DR260" s="624"/>
      <c r="DS260" s="624"/>
      <c r="DT260" s="624"/>
      <c r="DU260" s="624"/>
      <c r="DV260" s="624"/>
      <c r="DW260" s="624"/>
      <c r="DX260" s="624"/>
      <c r="DY260" s="624"/>
      <c r="DZ260" s="624"/>
      <c r="EA260" s="624"/>
      <c r="EB260" s="624"/>
      <c r="EC260" s="624"/>
      <c r="ED260" s="624"/>
      <c r="EE260" s="624"/>
      <c r="EF260" s="624"/>
      <c r="EG260" s="624"/>
      <c r="EH260" s="624"/>
      <c r="EI260" s="624"/>
      <c r="EJ260" s="624"/>
      <c r="EK260" s="624"/>
      <c r="EL260" s="624"/>
      <c r="EM260" s="624"/>
      <c r="EN260" s="624"/>
      <c r="EO260" s="624"/>
      <c r="EP260" s="624"/>
      <c r="EQ260" s="624"/>
    </row>
    <row r="261" spans="1:147" s="560" customFormat="1">
      <c r="A261" s="624"/>
      <c r="B261" s="624"/>
      <c r="O261" s="624"/>
      <c r="P261" s="624"/>
      <c r="Q261" s="624"/>
      <c r="R261" s="624"/>
      <c r="S261" s="624"/>
      <c r="T261" s="624"/>
      <c r="U261" s="624"/>
      <c r="V261" s="624"/>
      <c r="W261" s="624"/>
      <c r="X261" s="624"/>
      <c r="Y261" s="624"/>
      <c r="Z261" s="624"/>
      <c r="AB261" s="624"/>
      <c r="AC261" s="624"/>
      <c r="AD261" s="624"/>
      <c r="AE261" s="624"/>
      <c r="AF261" s="624"/>
      <c r="AG261" s="624"/>
      <c r="AH261" s="624"/>
      <c r="AI261" s="624"/>
      <c r="AJ261" s="624"/>
      <c r="AK261" s="624"/>
      <c r="AL261" s="624"/>
      <c r="AM261" s="624"/>
      <c r="AN261" s="624"/>
      <c r="AO261" s="624"/>
      <c r="AP261" s="624"/>
      <c r="AQ261" s="624"/>
      <c r="AR261" s="624"/>
      <c r="AS261" s="624"/>
      <c r="AT261" s="624"/>
      <c r="AU261" s="624"/>
      <c r="AV261" s="624"/>
      <c r="AW261" s="624"/>
      <c r="AX261" s="624"/>
      <c r="AY261" s="624"/>
      <c r="AZ261" s="624"/>
      <c r="BA261" s="624"/>
      <c r="BB261" s="624"/>
      <c r="BC261" s="624"/>
      <c r="BD261" s="624"/>
      <c r="BE261" s="624"/>
      <c r="BF261" s="624"/>
      <c r="BG261" s="624"/>
      <c r="BH261" s="624"/>
      <c r="BI261" s="624"/>
      <c r="BJ261" s="624"/>
      <c r="BK261" s="624"/>
      <c r="BL261" s="624"/>
      <c r="BM261" s="624"/>
      <c r="BN261" s="624"/>
      <c r="BO261" s="624"/>
      <c r="BP261" s="624"/>
      <c r="BQ261" s="624"/>
      <c r="BR261" s="624"/>
      <c r="BS261" s="624"/>
      <c r="BT261" s="624"/>
      <c r="BU261" s="624"/>
      <c r="BV261" s="624"/>
      <c r="BW261" s="624"/>
      <c r="BX261" s="624"/>
      <c r="BY261" s="624"/>
      <c r="BZ261" s="624"/>
      <c r="CA261" s="624"/>
      <c r="CB261" s="624"/>
      <c r="CC261" s="624"/>
      <c r="CD261" s="624"/>
      <c r="CE261" s="624"/>
      <c r="CF261" s="624"/>
      <c r="CG261" s="624"/>
      <c r="CH261" s="624"/>
      <c r="CI261" s="624"/>
      <c r="CJ261" s="624"/>
      <c r="CK261" s="624"/>
      <c r="CL261" s="624"/>
      <c r="CM261" s="624"/>
      <c r="CN261" s="624"/>
      <c r="CO261" s="624"/>
      <c r="CP261" s="624"/>
      <c r="CQ261" s="624"/>
      <c r="CR261" s="624"/>
      <c r="CS261" s="624"/>
      <c r="CT261" s="624"/>
      <c r="CU261" s="624"/>
      <c r="CV261" s="624"/>
      <c r="CW261" s="624"/>
      <c r="CX261" s="624"/>
      <c r="CY261" s="624"/>
      <c r="CZ261" s="624"/>
      <c r="DA261" s="624"/>
      <c r="DB261" s="624"/>
      <c r="DC261" s="624"/>
      <c r="DD261" s="624"/>
      <c r="DE261" s="624"/>
      <c r="DF261" s="624"/>
      <c r="DG261" s="624"/>
      <c r="DH261" s="624"/>
      <c r="DI261" s="624"/>
      <c r="DJ261" s="624"/>
      <c r="DK261" s="624"/>
      <c r="DL261" s="624"/>
      <c r="DM261" s="624"/>
      <c r="DN261" s="624"/>
      <c r="DO261" s="624"/>
      <c r="DP261" s="624"/>
      <c r="DQ261" s="624"/>
      <c r="DR261" s="624"/>
      <c r="DS261" s="624"/>
      <c r="DT261" s="624"/>
      <c r="DU261" s="624"/>
      <c r="DV261" s="624"/>
      <c r="DW261" s="624"/>
      <c r="DX261" s="624"/>
      <c r="DY261" s="624"/>
      <c r="DZ261" s="624"/>
      <c r="EA261" s="624"/>
      <c r="EB261" s="624"/>
      <c r="EC261" s="624"/>
      <c r="ED261" s="624"/>
      <c r="EE261" s="624"/>
      <c r="EF261" s="624"/>
      <c r="EG261" s="624"/>
      <c r="EH261" s="624"/>
      <c r="EI261" s="624"/>
      <c r="EJ261" s="624"/>
      <c r="EK261" s="624"/>
      <c r="EL261" s="624"/>
      <c r="EM261" s="624"/>
      <c r="EN261" s="624"/>
      <c r="EO261" s="624"/>
      <c r="EP261" s="624"/>
      <c r="EQ261" s="624"/>
    </row>
    <row r="262" spans="1:147" s="560" customFormat="1">
      <c r="A262" s="624"/>
      <c r="B262" s="624"/>
      <c r="O262" s="624"/>
      <c r="P262" s="624"/>
      <c r="Q262" s="624"/>
      <c r="R262" s="624"/>
      <c r="S262" s="624"/>
      <c r="T262" s="624"/>
      <c r="U262" s="624"/>
      <c r="V262" s="624"/>
      <c r="W262" s="624"/>
      <c r="X262" s="624"/>
      <c r="Y262" s="624"/>
      <c r="Z262" s="624"/>
      <c r="AB262" s="624"/>
      <c r="AC262" s="624"/>
      <c r="AD262" s="624"/>
      <c r="AE262" s="624"/>
      <c r="AF262" s="624"/>
      <c r="AG262" s="624"/>
      <c r="AH262" s="624"/>
      <c r="AI262" s="624"/>
      <c r="AJ262" s="624"/>
      <c r="AK262" s="624"/>
      <c r="AL262" s="624"/>
      <c r="AM262" s="624"/>
      <c r="AN262" s="624"/>
      <c r="AO262" s="624"/>
      <c r="AP262" s="624"/>
      <c r="AQ262" s="624"/>
      <c r="AR262" s="624"/>
      <c r="AS262" s="624"/>
      <c r="AT262" s="624"/>
      <c r="AU262" s="624"/>
      <c r="AV262" s="624"/>
      <c r="AW262" s="624"/>
      <c r="AX262" s="624"/>
      <c r="AY262" s="624"/>
      <c r="AZ262" s="624"/>
      <c r="BA262" s="624"/>
      <c r="BB262" s="624"/>
      <c r="BC262" s="624"/>
      <c r="BD262" s="624"/>
      <c r="BE262" s="624"/>
      <c r="BF262" s="624"/>
      <c r="BG262" s="624"/>
      <c r="BH262" s="624"/>
      <c r="BI262" s="624"/>
      <c r="BJ262" s="624"/>
      <c r="BK262" s="624"/>
      <c r="BL262" s="624"/>
      <c r="BM262" s="624"/>
      <c r="BN262" s="624"/>
      <c r="BO262" s="624"/>
      <c r="BP262" s="624"/>
      <c r="BQ262" s="624"/>
      <c r="BR262" s="624"/>
      <c r="BS262" s="624"/>
      <c r="BT262" s="624"/>
      <c r="BU262" s="624"/>
      <c r="BV262" s="624"/>
      <c r="BW262" s="624"/>
      <c r="BX262" s="624"/>
      <c r="BY262" s="624"/>
      <c r="BZ262" s="624"/>
      <c r="CA262" s="624"/>
      <c r="CB262" s="624"/>
      <c r="CC262" s="624"/>
      <c r="CD262" s="624"/>
      <c r="CE262" s="624"/>
      <c r="CF262" s="624"/>
      <c r="CG262" s="624"/>
      <c r="CH262" s="624"/>
      <c r="CI262" s="624"/>
      <c r="CJ262" s="624"/>
      <c r="CK262" s="624"/>
      <c r="CL262" s="624"/>
      <c r="CM262" s="624"/>
      <c r="CN262" s="624"/>
      <c r="CO262" s="624"/>
      <c r="CP262" s="624"/>
      <c r="CQ262" s="624"/>
      <c r="CR262" s="624"/>
      <c r="CS262" s="624"/>
      <c r="CT262" s="624"/>
      <c r="CU262" s="624"/>
      <c r="CV262" s="624"/>
      <c r="CW262" s="624"/>
      <c r="CX262" s="624"/>
      <c r="CY262" s="624"/>
      <c r="CZ262" s="624"/>
      <c r="DA262" s="624"/>
      <c r="DB262" s="624"/>
      <c r="DC262" s="624"/>
      <c r="DD262" s="624"/>
      <c r="DE262" s="624"/>
      <c r="DF262" s="624"/>
      <c r="DG262" s="624"/>
      <c r="DH262" s="624"/>
      <c r="DI262" s="624"/>
      <c r="DJ262" s="624"/>
      <c r="DK262" s="624"/>
      <c r="DL262" s="624"/>
      <c r="DM262" s="624"/>
      <c r="DN262" s="624"/>
      <c r="DO262" s="624"/>
      <c r="DP262" s="624"/>
      <c r="DQ262" s="624"/>
      <c r="DR262" s="624"/>
      <c r="DS262" s="624"/>
      <c r="DT262" s="624"/>
      <c r="DU262" s="624"/>
      <c r="DV262" s="624"/>
      <c r="DW262" s="624"/>
      <c r="DX262" s="624"/>
      <c r="DY262" s="624"/>
      <c r="DZ262" s="624"/>
      <c r="EA262" s="624"/>
      <c r="EB262" s="624"/>
      <c r="EC262" s="624"/>
      <c r="ED262" s="624"/>
      <c r="EE262" s="624"/>
      <c r="EF262" s="624"/>
      <c r="EG262" s="624"/>
      <c r="EH262" s="624"/>
      <c r="EI262" s="624"/>
      <c r="EJ262" s="624"/>
      <c r="EK262" s="624"/>
      <c r="EL262" s="624"/>
      <c r="EM262" s="624"/>
      <c r="EN262" s="624"/>
      <c r="EO262" s="624"/>
      <c r="EP262" s="624"/>
      <c r="EQ262" s="624"/>
    </row>
    <row r="263" spans="1:147" s="560" customFormat="1">
      <c r="A263" s="624"/>
      <c r="B263" s="624"/>
      <c r="O263" s="624"/>
      <c r="P263" s="624"/>
      <c r="Q263" s="624"/>
      <c r="R263" s="624"/>
      <c r="S263" s="624"/>
      <c r="T263" s="624"/>
      <c r="U263" s="624"/>
      <c r="V263" s="624"/>
      <c r="W263" s="624"/>
      <c r="X263" s="624"/>
      <c r="Y263" s="624"/>
      <c r="Z263" s="624"/>
      <c r="AB263" s="624"/>
      <c r="AC263" s="624"/>
      <c r="AD263" s="624"/>
      <c r="AE263" s="624"/>
      <c r="AF263" s="624"/>
      <c r="AG263" s="624"/>
      <c r="AH263" s="624"/>
      <c r="AI263" s="624"/>
      <c r="AJ263" s="624"/>
      <c r="AK263" s="624"/>
      <c r="AL263" s="624"/>
      <c r="AM263" s="624"/>
      <c r="AN263" s="624"/>
      <c r="AO263" s="624"/>
      <c r="AP263" s="624"/>
      <c r="AQ263" s="624"/>
      <c r="AR263" s="624"/>
      <c r="AS263" s="624"/>
      <c r="AT263" s="624"/>
      <c r="AU263" s="624"/>
      <c r="AV263" s="624"/>
      <c r="AW263" s="624"/>
      <c r="AX263" s="624"/>
      <c r="AY263" s="624"/>
      <c r="AZ263" s="624"/>
      <c r="BA263" s="624"/>
      <c r="BB263" s="624"/>
      <c r="BC263" s="624"/>
      <c r="BD263" s="624"/>
      <c r="BE263" s="624"/>
      <c r="BF263" s="624"/>
      <c r="BG263" s="624"/>
      <c r="BH263" s="624"/>
      <c r="BI263" s="624"/>
      <c r="BJ263" s="624"/>
      <c r="BK263" s="624"/>
      <c r="BL263" s="624"/>
      <c r="BM263" s="624"/>
      <c r="BN263" s="624"/>
      <c r="BO263" s="624"/>
      <c r="BP263" s="624"/>
      <c r="BQ263" s="624"/>
      <c r="BR263" s="624"/>
      <c r="BS263" s="624"/>
      <c r="BT263" s="624"/>
      <c r="BU263" s="624"/>
      <c r="BV263" s="624"/>
      <c r="BW263" s="624"/>
      <c r="BX263" s="624"/>
      <c r="BY263" s="624"/>
      <c r="BZ263" s="624"/>
      <c r="CA263" s="624"/>
      <c r="CB263" s="624"/>
      <c r="CC263" s="624"/>
      <c r="CD263" s="624"/>
      <c r="CE263" s="624"/>
      <c r="CF263" s="624"/>
      <c r="CG263" s="624"/>
      <c r="CH263" s="624"/>
      <c r="CI263" s="624"/>
      <c r="CJ263" s="624"/>
      <c r="CK263" s="624"/>
      <c r="CL263" s="624"/>
      <c r="CM263" s="624"/>
      <c r="CN263" s="624"/>
      <c r="CO263" s="624"/>
      <c r="CP263" s="624"/>
      <c r="CQ263" s="624"/>
      <c r="CR263" s="624"/>
      <c r="CS263" s="624"/>
      <c r="CT263" s="624"/>
      <c r="CU263" s="624"/>
      <c r="CV263" s="624"/>
      <c r="CW263" s="624"/>
      <c r="CX263" s="624"/>
      <c r="CY263" s="624"/>
      <c r="CZ263" s="624"/>
      <c r="DA263" s="624"/>
      <c r="DB263" s="624"/>
      <c r="DC263" s="624"/>
      <c r="DD263" s="624"/>
      <c r="DE263" s="624"/>
      <c r="DF263" s="624"/>
      <c r="DG263" s="624"/>
      <c r="DH263" s="624"/>
      <c r="DI263" s="624"/>
      <c r="DJ263" s="624"/>
      <c r="DK263" s="624"/>
      <c r="DL263" s="624"/>
      <c r="DM263" s="624"/>
      <c r="DN263" s="624"/>
      <c r="DO263" s="624"/>
      <c r="DP263" s="624"/>
      <c r="DQ263" s="624"/>
      <c r="DR263" s="624"/>
      <c r="DS263" s="624"/>
      <c r="DT263" s="624"/>
      <c r="DU263" s="624"/>
      <c r="DV263" s="624"/>
      <c r="DW263" s="624"/>
      <c r="DX263" s="624"/>
      <c r="DY263" s="624"/>
      <c r="DZ263" s="624"/>
      <c r="EA263" s="624"/>
      <c r="EB263" s="624"/>
      <c r="EC263" s="624"/>
      <c r="ED263" s="624"/>
      <c r="EE263" s="624"/>
      <c r="EF263" s="624"/>
      <c r="EG263" s="624"/>
      <c r="EH263" s="624"/>
      <c r="EI263" s="624"/>
      <c r="EJ263" s="624"/>
      <c r="EK263" s="624"/>
      <c r="EL263" s="624"/>
      <c r="EM263" s="624"/>
      <c r="EN263" s="624"/>
      <c r="EO263" s="624"/>
      <c r="EP263" s="624"/>
      <c r="EQ263" s="624"/>
    </row>
    <row r="264" spans="1:147" s="560" customFormat="1">
      <c r="A264" s="624"/>
      <c r="B264" s="624"/>
      <c r="O264" s="624"/>
      <c r="P264" s="624"/>
      <c r="Q264" s="624"/>
      <c r="R264" s="624"/>
      <c r="S264" s="624"/>
      <c r="T264" s="624"/>
      <c r="U264" s="624"/>
      <c r="V264" s="624"/>
      <c r="W264" s="624"/>
      <c r="X264" s="624"/>
      <c r="Y264" s="624"/>
      <c r="Z264" s="624"/>
      <c r="AB264" s="624"/>
      <c r="AC264" s="624"/>
      <c r="AD264" s="624"/>
      <c r="AE264" s="624"/>
      <c r="AF264" s="624"/>
      <c r="AG264" s="624"/>
      <c r="AH264" s="624"/>
      <c r="AI264" s="624"/>
      <c r="AJ264" s="624"/>
      <c r="AK264" s="624"/>
      <c r="AL264" s="624"/>
      <c r="AM264" s="624"/>
      <c r="AN264" s="624"/>
      <c r="AO264" s="624"/>
      <c r="AP264" s="624"/>
      <c r="AQ264" s="624"/>
      <c r="AR264" s="624"/>
      <c r="AS264" s="624"/>
      <c r="AT264" s="624"/>
      <c r="AU264" s="624"/>
      <c r="AV264" s="624"/>
      <c r="AW264" s="624"/>
      <c r="AX264" s="624"/>
      <c r="AY264" s="624"/>
      <c r="AZ264" s="624"/>
      <c r="BA264" s="624"/>
      <c r="BB264" s="624"/>
      <c r="BC264" s="624"/>
      <c r="BD264" s="624"/>
      <c r="BE264" s="624"/>
      <c r="BF264" s="624"/>
      <c r="BG264" s="624"/>
      <c r="BH264" s="624"/>
      <c r="BI264" s="624"/>
      <c r="BJ264" s="624"/>
      <c r="BK264" s="624"/>
      <c r="BL264" s="624"/>
      <c r="BM264" s="624"/>
      <c r="BN264" s="624"/>
      <c r="BO264" s="624"/>
      <c r="BP264" s="624"/>
      <c r="BQ264" s="624"/>
      <c r="BR264" s="624"/>
      <c r="BS264" s="624"/>
      <c r="BT264" s="624"/>
      <c r="BU264" s="624"/>
      <c r="BV264" s="624"/>
      <c r="BW264" s="624"/>
      <c r="BX264" s="624"/>
      <c r="BY264" s="624"/>
      <c r="BZ264" s="624"/>
      <c r="CA264" s="624"/>
      <c r="CB264" s="624"/>
      <c r="CC264" s="624"/>
      <c r="CD264" s="624"/>
      <c r="CE264" s="624"/>
      <c r="CF264" s="624"/>
      <c r="CG264" s="624"/>
      <c r="CH264" s="624"/>
      <c r="CI264" s="624"/>
      <c r="CJ264" s="624"/>
      <c r="CK264" s="624"/>
      <c r="CL264" s="624"/>
      <c r="CM264" s="624"/>
      <c r="CN264" s="624"/>
      <c r="CO264" s="624"/>
      <c r="CP264" s="624"/>
      <c r="CQ264" s="624"/>
      <c r="CR264" s="624"/>
      <c r="CS264" s="624"/>
      <c r="CT264" s="624"/>
      <c r="CU264" s="624"/>
      <c r="CV264" s="624"/>
      <c r="CW264" s="624"/>
      <c r="CX264" s="624"/>
      <c r="CY264" s="624"/>
      <c r="CZ264" s="624"/>
      <c r="DA264" s="624"/>
      <c r="DB264" s="624"/>
      <c r="DC264" s="624"/>
      <c r="DD264" s="624"/>
      <c r="DE264" s="624"/>
      <c r="DF264" s="624"/>
      <c r="DG264" s="624"/>
      <c r="DH264" s="624"/>
      <c r="DI264" s="624"/>
      <c r="DJ264" s="624"/>
      <c r="DK264" s="624"/>
      <c r="DL264" s="624"/>
      <c r="DM264" s="624"/>
      <c r="DN264" s="624"/>
      <c r="DO264" s="624"/>
      <c r="DP264" s="624"/>
      <c r="DQ264" s="624"/>
      <c r="DR264" s="624"/>
      <c r="DS264" s="624"/>
      <c r="DT264" s="624"/>
      <c r="DU264" s="624"/>
      <c r="DV264" s="624"/>
      <c r="DW264" s="624"/>
      <c r="DX264" s="624"/>
      <c r="DY264" s="624"/>
      <c r="DZ264" s="624"/>
      <c r="EA264" s="624"/>
      <c r="EB264" s="624"/>
      <c r="EC264" s="624"/>
      <c r="ED264" s="624"/>
      <c r="EE264" s="624"/>
      <c r="EF264" s="624"/>
      <c r="EG264" s="624"/>
      <c r="EH264" s="624"/>
      <c r="EI264" s="624"/>
      <c r="EJ264" s="624"/>
      <c r="EK264" s="624"/>
      <c r="EL264" s="624"/>
      <c r="EM264" s="624"/>
      <c r="EN264" s="624"/>
      <c r="EO264" s="624"/>
      <c r="EP264" s="624"/>
      <c r="EQ264" s="624"/>
    </row>
    <row r="265" spans="1:147" s="560" customFormat="1">
      <c r="A265" s="624"/>
      <c r="B265" s="624"/>
      <c r="O265" s="624"/>
      <c r="P265" s="624"/>
      <c r="Q265" s="624"/>
      <c r="R265" s="624"/>
      <c r="S265" s="624"/>
      <c r="T265" s="624"/>
      <c r="U265" s="624"/>
      <c r="V265" s="624"/>
      <c r="W265" s="624"/>
      <c r="X265" s="624"/>
      <c r="Y265" s="624"/>
      <c r="Z265" s="624"/>
      <c r="AB265" s="624"/>
      <c r="AC265" s="624"/>
      <c r="AD265" s="624"/>
      <c r="AE265" s="624"/>
      <c r="AF265" s="624"/>
      <c r="AG265" s="624"/>
      <c r="AH265" s="624"/>
      <c r="AI265" s="624"/>
      <c r="AJ265" s="624"/>
      <c r="AK265" s="624"/>
      <c r="AL265" s="624"/>
      <c r="AM265" s="624"/>
      <c r="AN265" s="624"/>
      <c r="AO265" s="624"/>
      <c r="AP265" s="624"/>
      <c r="AQ265" s="624"/>
      <c r="AR265" s="624"/>
      <c r="AS265" s="624"/>
      <c r="AT265" s="624"/>
      <c r="AU265" s="624"/>
      <c r="AV265" s="624"/>
      <c r="AW265" s="624"/>
      <c r="AX265" s="624"/>
      <c r="AY265" s="624"/>
      <c r="AZ265" s="624"/>
      <c r="BA265" s="624"/>
      <c r="BB265" s="624"/>
      <c r="BC265" s="624"/>
      <c r="BD265" s="624"/>
      <c r="BE265" s="624"/>
      <c r="BF265" s="624"/>
      <c r="BG265" s="624"/>
      <c r="BH265" s="624"/>
      <c r="BI265" s="624"/>
      <c r="BJ265" s="624"/>
      <c r="BK265" s="624"/>
      <c r="BL265" s="624"/>
      <c r="BM265" s="624"/>
      <c r="BN265" s="624"/>
      <c r="BO265" s="624"/>
      <c r="BP265" s="624"/>
      <c r="BQ265" s="624"/>
      <c r="BR265" s="624"/>
      <c r="BS265" s="624"/>
      <c r="BT265" s="624"/>
      <c r="BU265" s="624"/>
      <c r="BV265" s="624"/>
      <c r="BW265" s="624"/>
      <c r="BX265" s="624"/>
      <c r="BY265" s="624"/>
      <c r="BZ265" s="624"/>
      <c r="CA265" s="624"/>
      <c r="CB265" s="624"/>
      <c r="CC265" s="624"/>
      <c r="CD265" s="624"/>
      <c r="CE265" s="624"/>
      <c r="CF265" s="624"/>
      <c r="CG265" s="624"/>
      <c r="CH265" s="624"/>
      <c r="CI265" s="624"/>
      <c r="CJ265" s="624"/>
      <c r="CK265" s="624"/>
      <c r="CL265" s="624"/>
      <c r="CM265" s="624"/>
      <c r="CN265" s="624"/>
      <c r="CO265" s="624"/>
      <c r="CP265" s="624"/>
      <c r="CQ265" s="624"/>
      <c r="CR265" s="624"/>
      <c r="CS265" s="624"/>
      <c r="CT265" s="624"/>
      <c r="CU265" s="624"/>
      <c r="CV265" s="624"/>
      <c r="CW265" s="624"/>
      <c r="CX265" s="624"/>
      <c r="CY265" s="624"/>
      <c r="CZ265" s="624"/>
      <c r="DA265" s="624"/>
      <c r="DB265" s="624"/>
      <c r="DC265" s="624"/>
      <c r="DD265" s="624"/>
      <c r="DE265" s="624"/>
      <c r="DF265" s="624"/>
      <c r="DG265" s="624"/>
      <c r="DH265" s="624"/>
      <c r="DI265" s="624"/>
      <c r="DJ265" s="624"/>
      <c r="DK265" s="624"/>
      <c r="DL265" s="624"/>
      <c r="DM265" s="624"/>
      <c r="DN265" s="624"/>
      <c r="DO265" s="624"/>
      <c r="DP265" s="624"/>
      <c r="DQ265" s="624"/>
      <c r="DR265" s="624"/>
      <c r="DS265" s="624"/>
      <c r="DT265" s="624"/>
      <c r="DU265" s="624"/>
      <c r="DV265" s="624"/>
      <c r="DW265" s="624"/>
      <c r="DX265" s="624"/>
      <c r="DY265" s="624"/>
      <c r="DZ265" s="624"/>
      <c r="EA265" s="624"/>
      <c r="EB265" s="624"/>
      <c r="EC265" s="624"/>
      <c r="ED265" s="624"/>
      <c r="EE265" s="624"/>
      <c r="EF265" s="624"/>
      <c r="EG265" s="624"/>
      <c r="EH265" s="624"/>
      <c r="EI265" s="624"/>
      <c r="EJ265" s="624"/>
      <c r="EK265" s="624"/>
      <c r="EL265" s="624"/>
      <c r="EM265" s="624"/>
      <c r="EN265" s="624"/>
      <c r="EO265" s="624"/>
      <c r="EP265" s="624"/>
      <c r="EQ265" s="624"/>
    </row>
    <row r="266" spans="1:147" s="560" customFormat="1">
      <c r="A266" s="624"/>
      <c r="B266" s="624"/>
      <c r="O266" s="624"/>
      <c r="P266" s="624"/>
      <c r="Q266" s="624"/>
      <c r="R266" s="624"/>
      <c r="S266" s="624"/>
      <c r="T266" s="624"/>
      <c r="U266" s="624"/>
      <c r="V266" s="624"/>
      <c r="W266" s="624"/>
      <c r="X266" s="624"/>
      <c r="Y266" s="624"/>
      <c r="Z266" s="624"/>
      <c r="AB266" s="624"/>
      <c r="AC266" s="624"/>
      <c r="AD266" s="624"/>
      <c r="AE266" s="624"/>
      <c r="AF266" s="624"/>
      <c r="AG266" s="624"/>
      <c r="AH266" s="624"/>
      <c r="AI266" s="624"/>
      <c r="AJ266" s="624"/>
      <c r="AK266" s="624"/>
      <c r="AL266" s="624"/>
      <c r="AM266" s="624"/>
      <c r="AN266" s="624"/>
      <c r="AO266" s="624"/>
      <c r="AP266" s="624"/>
      <c r="AQ266" s="624"/>
      <c r="AR266" s="624"/>
      <c r="AS266" s="624"/>
      <c r="AT266" s="624"/>
      <c r="AU266" s="624"/>
      <c r="AV266" s="624"/>
      <c r="AW266" s="624"/>
      <c r="AX266" s="624"/>
      <c r="AY266" s="624"/>
      <c r="AZ266" s="624"/>
      <c r="BA266" s="624"/>
      <c r="BB266" s="624"/>
      <c r="BC266" s="624"/>
      <c r="BD266" s="624"/>
      <c r="BE266" s="624"/>
      <c r="BF266" s="624"/>
      <c r="BG266" s="624"/>
      <c r="BH266" s="624"/>
      <c r="BI266" s="624"/>
      <c r="BJ266" s="624"/>
      <c r="BK266" s="624"/>
      <c r="BL266" s="624"/>
      <c r="BM266" s="624"/>
      <c r="BN266" s="624"/>
      <c r="BO266" s="624"/>
      <c r="BP266" s="624"/>
      <c r="BQ266" s="624"/>
      <c r="BR266" s="624"/>
      <c r="BS266" s="624"/>
      <c r="BT266" s="624"/>
      <c r="BU266" s="624"/>
      <c r="BV266" s="624"/>
      <c r="BW266" s="624"/>
      <c r="BX266" s="624"/>
      <c r="BY266" s="624"/>
      <c r="BZ266" s="624"/>
      <c r="CA266" s="624"/>
      <c r="CB266" s="624"/>
      <c r="CC266" s="624"/>
      <c r="CD266" s="624"/>
      <c r="CE266" s="624"/>
      <c r="CF266" s="624"/>
      <c r="CG266" s="624"/>
      <c r="CH266" s="624"/>
      <c r="CI266" s="624"/>
      <c r="CJ266" s="624"/>
      <c r="CK266" s="624"/>
      <c r="CL266" s="624"/>
      <c r="CM266" s="624"/>
      <c r="CN266" s="624"/>
      <c r="CO266" s="624"/>
      <c r="CP266" s="624"/>
      <c r="CQ266" s="624"/>
      <c r="CR266" s="624"/>
      <c r="CS266" s="624"/>
      <c r="CT266" s="624"/>
      <c r="CU266" s="624"/>
      <c r="CV266" s="624"/>
      <c r="CW266" s="624"/>
      <c r="CX266" s="624"/>
      <c r="CY266" s="624"/>
      <c r="CZ266" s="624"/>
      <c r="DA266" s="624"/>
      <c r="DB266" s="624"/>
      <c r="DC266" s="624"/>
      <c r="DD266" s="624"/>
      <c r="DE266" s="624"/>
      <c r="DF266" s="624"/>
      <c r="DG266" s="624"/>
      <c r="DH266" s="624"/>
      <c r="DI266" s="624"/>
      <c r="DJ266" s="624"/>
      <c r="DK266" s="624"/>
      <c r="DL266" s="624"/>
      <c r="DM266" s="624"/>
      <c r="DN266" s="624"/>
      <c r="DO266" s="624"/>
      <c r="DP266" s="624"/>
      <c r="DQ266" s="624"/>
      <c r="DR266" s="624"/>
      <c r="DS266" s="624"/>
      <c r="DT266" s="624"/>
      <c r="DU266" s="624"/>
      <c r="DV266" s="624"/>
      <c r="DW266" s="624"/>
      <c r="DX266" s="624"/>
      <c r="DY266" s="624"/>
      <c r="DZ266" s="624"/>
      <c r="EA266" s="624"/>
      <c r="EB266" s="624"/>
      <c r="EC266" s="624"/>
      <c r="ED266" s="624"/>
      <c r="EE266" s="624"/>
      <c r="EF266" s="624"/>
      <c r="EG266" s="624"/>
      <c r="EH266" s="624"/>
      <c r="EI266" s="624"/>
      <c r="EJ266" s="624"/>
      <c r="EK266" s="624"/>
      <c r="EL266" s="624"/>
      <c r="EM266" s="624"/>
      <c r="EN266" s="624"/>
      <c r="EO266" s="624"/>
      <c r="EP266" s="624"/>
      <c r="EQ266" s="624"/>
    </row>
    <row r="267" spans="1:147" s="560" customFormat="1">
      <c r="A267" s="624"/>
      <c r="B267" s="624"/>
      <c r="O267" s="624"/>
      <c r="P267" s="624"/>
      <c r="Q267" s="624"/>
      <c r="R267" s="624"/>
      <c r="S267" s="624"/>
      <c r="T267" s="624"/>
      <c r="U267" s="624"/>
      <c r="V267" s="624"/>
      <c r="W267" s="624"/>
      <c r="X267" s="624"/>
      <c r="Y267" s="624"/>
      <c r="Z267" s="624"/>
      <c r="AB267" s="624"/>
      <c r="AC267" s="624"/>
      <c r="AD267" s="624"/>
      <c r="AE267" s="624"/>
      <c r="AF267" s="624"/>
      <c r="AG267" s="624"/>
      <c r="AH267" s="624"/>
      <c r="AI267" s="624"/>
      <c r="AJ267" s="624"/>
      <c r="AK267" s="624"/>
      <c r="AL267" s="624"/>
      <c r="AM267" s="624"/>
      <c r="AN267" s="624"/>
      <c r="AO267" s="624"/>
      <c r="AP267" s="624"/>
      <c r="AQ267" s="624"/>
      <c r="AR267" s="624"/>
      <c r="AS267" s="624"/>
      <c r="AT267" s="624"/>
      <c r="AU267" s="624"/>
      <c r="AV267" s="624"/>
      <c r="AW267" s="624"/>
      <c r="AX267" s="624"/>
      <c r="AY267" s="624"/>
      <c r="AZ267" s="624"/>
      <c r="BA267" s="624"/>
      <c r="BB267" s="624"/>
      <c r="BC267" s="624"/>
      <c r="BD267" s="624"/>
      <c r="BE267" s="624"/>
      <c r="BF267" s="624"/>
      <c r="BG267" s="624"/>
      <c r="BH267" s="624"/>
      <c r="BI267" s="624"/>
      <c r="BJ267" s="624"/>
      <c r="BK267" s="624"/>
      <c r="BL267" s="624"/>
      <c r="BM267" s="624"/>
      <c r="BN267" s="624"/>
      <c r="BO267" s="624"/>
      <c r="BP267" s="624"/>
      <c r="BQ267" s="624"/>
      <c r="BR267" s="624"/>
      <c r="BS267" s="624"/>
      <c r="BT267" s="624"/>
      <c r="BU267" s="624"/>
      <c r="BV267" s="624"/>
      <c r="BW267" s="624"/>
      <c r="BX267" s="624"/>
      <c r="BY267" s="624"/>
      <c r="BZ267" s="624"/>
      <c r="CA267" s="624"/>
      <c r="CB267" s="624"/>
      <c r="CC267" s="624"/>
      <c r="CD267" s="624"/>
      <c r="CE267" s="624"/>
      <c r="CF267" s="624"/>
      <c r="CG267" s="624"/>
      <c r="CH267" s="624"/>
      <c r="CI267" s="624"/>
      <c r="CJ267" s="624"/>
      <c r="CK267" s="624"/>
      <c r="CL267" s="624"/>
      <c r="CM267" s="624"/>
      <c r="CN267" s="624"/>
      <c r="CO267" s="624"/>
      <c r="CP267" s="624"/>
      <c r="CQ267" s="624"/>
      <c r="CR267" s="624"/>
      <c r="CS267" s="624"/>
      <c r="CT267" s="624"/>
      <c r="CU267" s="624"/>
      <c r="CV267" s="624"/>
      <c r="CW267" s="624"/>
      <c r="CX267" s="624"/>
      <c r="CY267" s="624"/>
      <c r="CZ267" s="624"/>
      <c r="DA267" s="624"/>
      <c r="DB267" s="624"/>
      <c r="DC267" s="624"/>
      <c r="DD267" s="624"/>
      <c r="DE267" s="624"/>
      <c r="DF267" s="624"/>
      <c r="DG267" s="624"/>
      <c r="DH267" s="624"/>
      <c r="DI267" s="624"/>
      <c r="DJ267" s="624"/>
      <c r="DK267" s="624"/>
      <c r="DL267" s="624"/>
      <c r="DM267" s="624"/>
      <c r="DN267" s="624"/>
      <c r="DO267" s="624"/>
      <c r="DP267" s="624"/>
      <c r="DQ267" s="624"/>
      <c r="DR267" s="624"/>
      <c r="DS267" s="624"/>
      <c r="DT267" s="624"/>
      <c r="DU267" s="624"/>
      <c r="DV267" s="624"/>
      <c r="DW267" s="624"/>
      <c r="DX267" s="624"/>
      <c r="DY267" s="624"/>
      <c r="DZ267" s="624"/>
      <c r="EA267" s="624"/>
      <c r="EB267" s="624"/>
      <c r="EC267" s="624"/>
      <c r="ED267" s="624"/>
      <c r="EE267" s="624"/>
      <c r="EF267" s="624"/>
      <c r="EG267" s="624"/>
      <c r="EH267" s="624"/>
      <c r="EI267" s="624"/>
      <c r="EJ267" s="624"/>
      <c r="EK267" s="624"/>
      <c r="EL267" s="624"/>
      <c r="EM267" s="624"/>
      <c r="EN267" s="624"/>
      <c r="EO267" s="624"/>
      <c r="EP267" s="624"/>
      <c r="EQ267" s="624"/>
    </row>
    <row r="268" spans="1:147" s="560" customFormat="1">
      <c r="A268" s="624"/>
      <c r="B268" s="624"/>
      <c r="O268" s="624"/>
      <c r="P268" s="624"/>
      <c r="Q268" s="624"/>
      <c r="R268" s="624"/>
      <c r="S268" s="624"/>
      <c r="T268" s="624"/>
      <c r="U268" s="624"/>
      <c r="V268" s="624"/>
      <c r="W268" s="624"/>
      <c r="X268" s="624"/>
      <c r="Y268" s="624"/>
      <c r="Z268" s="624"/>
      <c r="AB268" s="624"/>
      <c r="AC268" s="624"/>
      <c r="AD268" s="624"/>
      <c r="AE268" s="624"/>
      <c r="AF268" s="624"/>
      <c r="AG268" s="624"/>
      <c r="AH268" s="624"/>
      <c r="AI268" s="624"/>
      <c r="AJ268" s="624"/>
      <c r="AK268" s="624"/>
      <c r="AL268" s="624"/>
      <c r="AM268" s="624"/>
      <c r="AN268" s="624"/>
      <c r="AO268" s="624"/>
      <c r="AP268" s="624"/>
      <c r="AQ268" s="624"/>
      <c r="AR268" s="624"/>
      <c r="AS268" s="624"/>
      <c r="AT268" s="624"/>
      <c r="AU268" s="624"/>
      <c r="AV268" s="624"/>
      <c r="AW268" s="624"/>
      <c r="AX268" s="624"/>
      <c r="AY268" s="624"/>
      <c r="AZ268" s="624"/>
      <c r="BA268" s="624"/>
      <c r="BB268" s="624"/>
      <c r="BC268" s="624"/>
      <c r="BD268" s="624"/>
      <c r="BE268" s="624"/>
      <c r="BF268" s="624"/>
      <c r="BG268" s="624"/>
      <c r="BH268" s="624"/>
      <c r="BI268" s="624"/>
      <c r="BJ268" s="624"/>
      <c r="BK268" s="624"/>
      <c r="BL268" s="624"/>
      <c r="BM268" s="624"/>
      <c r="BN268" s="624"/>
      <c r="BO268" s="624"/>
      <c r="BP268" s="624"/>
      <c r="BQ268" s="624"/>
      <c r="BR268" s="624"/>
      <c r="BS268" s="624"/>
      <c r="BT268" s="624"/>
      <c r="BU268" s="624"/>
      <c r="BV268" s="624"/>
      <c r="BW268" s="624"/>
      <c r="BX268" s="624"/>
      <c r="BY268" s="624"/>
      <c r="BZ268" s="624"/>
      <c r="CA268" s="624"/>
      <c r="CB268" s="624"/>
      <c r="CC268" s="624"/>
      <c r="CD268" s="624"/>
      <c r="CE268" s="624"/>
      <c r="CF268" s="624"/>
      <c r="CG268" s="624"/>
      <c r="CH268" s="624"/>
      <c r="CI268" s="624"/>
      <c r="CJ268" s="624"/>
      <c r="CK268" s="624"/>
      <c r="CL268" s="624"/>
      <c r="CM268" s="624"/>
      <c r="CN268" s="624"/>
      <c r="CO268" s="624"/>
      <c r="CP268" s="624"/>
      <c r="CQ268" s="624"/>
      <c r="CR268" s="624"/>
      <c r="CS268" s="624"/>
      <c r="CT268" s="624"/>
      <c r="CU268" s="624"/>
      <c r="CV268" s="624"/>
      <c r="CW268" s="624"/>
      <c r="CX268" s="624"/>
      <c r="CY268" s="624"/>
      <c r="CZ268" s="624"/>
      <c r="DA268" s="624"/>
      <c r="DB268" s="624"/>
      <c r="DC268" s="624"/>
      <c r="DD268" s="624"/>
      <c r="DE268" s="624"/>
      <c r="DF268" s="624"/>
      <c r="DG268" s="624"/>
      <c r="DH268" s="624"/>
      <c r="DI268" s="624"/>
      <c r="DJ268" s="624"/>
      <c r="DK268" s="624"/>
      <c r="DL268" s="624"/>
      <c r="DM268" s="624"/>
      <c r="DN268" s="624"/>
      <c r="DO268" s="624"/>
      <c r="DP268" s="624"/>
      <c r="DQ268" s="624"/>
      <c r="DR268" s="624"/>
      <c r="DS268" s="624"/>
      <c r="DT268" s="624"/>
      <c r="DU268" s="624"/>
      <c r="DV268" s="624"/>
      <c r="DW268" s="624"/>
      <c r="DX268" s="624"/>
      <c r="DY268" s="624"/>
      <c r="DZ268" s="624"/>
      <c r="EA268" s="624"/>
      <c r="EB268" s="624"/>
      <c r="EC268" s="624"/>
      <c r="ED268" s="624"/>
      <c r="EE268" s="624"/>
      <c r="EF268" s="624"/>
      <c r="EG268" s="624"/>
      <c r="EH268" s="624"/>
      <c r="EI268" s="624"/>
      <c r="EJ268" s="624"/>
      <c r="EK268" s="624"/>
      <c r="EL268" s="624"/>
      <c r="EM268" s="624"/>
      <c r="EN268" s="624"/>
      <c r="EO268" s="624"/>
      <c r="EP268" s="624"/>
      <c r="EQ268" s="624"/>
    </row>
    <row r="269" spans="1:147" s="560" customFormat="1">
      <c r="A269" s="624"/>
      <c r="B269" s="624"/>
      <c r="O269" s="624"/>
      <c r="P269" s="624"/>
      <c r="Q269" s="624"/>
      <c r="R269" s="624"/>
      <c r="S269" s="624"/>
      <c r="T269" s="624"/>
      <c r="U269" s="624"/>
      <c r="V269" s="624"/>
      <c r="W269" s="624"/>
      <c r="X269" s="624"/>
      <c r="Y269" s="624"/>
      <c r="Z269" s="624"/>
      <c r="AB269" s="624"/>
      <c r="AC269" s="624"/>
      <c r="AD269" s="624"/>
      <c r="AE269" s="624"/>
      <c r="AF269" s="624"/>
      <c r="AG269" s="624"/>
      <c r="AH269" s="624"/>
      <c r="AI269" s="624"/>
      <c r="AJ269" s="624"/>
      <c r="AK269" s="624"/>
      <c r="AL269" s="624"/>
      <c r="AM269" s="624"/>
      <c r="AN269" s="624"/>
      <c r="AO269" s="624"/>
      <c r="AP269" s="624"/>
      <c r="AQ269" s="624"/>
      <c r="AR269" s="624"/>
      <c r="AS269" s="624"/>
      <c r="AT269" s="624"/>
      <c r="AU269" s="624"/>
      <c r="AV269" s="624"/>
      <c r="AW269" s="624"/>
      <c r="AX269" s="624"/>
      <c r="AY269" s="624"/>
      <c r="AZ269" s="624"/>
      <c r="BA269" s="624"/>
      <c r="BB269" s="624"/>
      <c r="BC269" s="624"/>
      <c r="BD269" s="624"/>
      <c r="BE269" s="624"/>
      <c r="BF269" s="624"/>
      <c r="BG269" s="624"/>
      <c r="BH269" s="624"/>
      <c r="BI269" s="624"/>
      <c r="BJ269" s="624"/>
      <c r="BK269" s="624"/>
      <c r="BL269" s="624"/>
      <c r="BM269" s="624"/>
      <c r="BN269" s="624"/>
      <c r="BO269" s="624"/>
      <c r="BP269" s="624"/>
      <c r="BQ269" s="624"/>
      <c r="BR269" s="624"/>
      <c r="BS269" s="624"/>
      <c r="BT269" s="624"/>
      <c r="BU269" s="624"/>
      <c r="BV269" s="624"/>
      <c r="BW269" s="624"/>
      <c r="BX269" s="624"/>
      <c r="BY269" s="624"/>
      <c r="BZ269" s="624"/>
      <c r="CA269" s="624"/>
      <c r="CB269" s="624"/>
      <c r="CC269" s="624"/>
      <c r="CD269" s="624"/>
      <c r="CE269" s="624"/>
      <c r="CF269" s="624"/>
      <c r="CG269" s="624"/>
      <c r="CH269" s="624"/>
      <c r="CI269" s="624"/>
      <c r="CJ269" s="624"/>
      <c r="CK269" s="624"/>
      <c r="CL269" s="624"/>
      <c r="CM269" s="624"/>
      <c r="CN269" s="624"/>
      <c r="CO269" s="624"/>
      <c r="CP269" s="624"/>
      <c r="CQ269" s="624"/>
      <c r="CR269" s="624"/>
      <c r="CS269" s="624"/>
      <c r="CT269" s="624"/>
      <c r="CU269" s="624"/>
      <c r="CV269" s="624"/>
      <c r="CW269" s="624"/>
      <c r="CX269" s="624"/>
      <c r="CY269" s="624"/>
      <c r="CZ269" s="624"/>
      <c r="DA269" s="624"/>
      <c r="DB269" s="624"/>
      <c r="DC269" s="624"/>
      <c r="DD269" s="624"/>
      <c r="DE269" s="624"/>
      <c r="DF269" s="624"/>
      <c r="DG269" s="624"/>
      <c r="DH269" s="624"/>
      <c r="DI269" s="624"/>
      <c r="DJ269" s="624"/>
      <c r="DK269" s="624"/>
      <c r="DL269" s="624"/>
      <c r="DM269" s="624"/>
      <c r="DN269" s="624"/>
      <c r="DO269" s="624"/>
      <c r="DP269" s="624"/>
      <c r="DQ269" s="624"/>
      <c r="DR269" s="624"/>
      <c r="DS269" s="624"/>
      <c r="DT269" s="624"/>
      <c r="DU269" s="624"/>
      <c r="DV269" s="624"/>
      <c r="DW269" s="624"/>
      <c r="DX269" s="624"/>
      <c r="DY269" s="624"/>
      <c r="DZ269" s="624"/>
      <c r="EA269" s="624"/>
      <c r="EB269" s="624"/>
      <c r="EC269" s="624"/>
      <c r="ED269" s="624"/>
      <c r="EE269" s="624"/>
      <c r="EF269" s="624"/>
      <c r="EG269" s="624"/>
      <c r="EH269" s="624"/>
      <c r="EI269" s="624"/>
      <c r="EJ269" s="624"/>
      <c r="EK269" s="624"/>
      <c r="EL269" s="624"/>
      <c r="EM269" s="624"/>
      <c r="EN269" s="624"/>
      <c r="EO269" s="624"/>
      <c r="EP269" s="624"/>
      <c r="EQ269" s="624"/>
    </row>
    <row r="270" spans="1:147" s="560" customFormat="1">
      <c r="A270" s="624"/>
      <c r="B270" s="624"/>
      <c r="O270" s="624"/>
      <c r="P270" s="624"/>
      <c r="Q270" s="624"/>
      <c r="R270" s="624"/>
      <c r="S270" s="624"/>
      <c r="T270" s="624"/>
      <c r="U270" s="624"/>
      <c r="V270" s="624"/>
      <c r="W270" s="624"/>
      <c r="X270" s="624"/>
      <c r="Y270" s="624"/>
      <c r="Z270" s="624"/>
      <c r="AB270" s="624"/>
      <c r="AC270" s="624"/>
      <c r="AD270" s="624"/>
      <c r="AE270" s="624"/>
      <c r="AF270" s="624"/>
      <c r="AG270" s="624"/>
      <c r="AH270" s="624"/>
      <c r="AI270" s="624"/>
      <c r="AJ270" s="624"/>
      <c r="AK270" s="624"/>
      <c r="AL270" s="624"/>
      <c r="AM270" s="624"/>
      <c r="AN270" s="624"/>
      <c r="AO270" s="624"/>
      <c r="AP270" s="624"/>
      <c r="AQ270" s="624"/>
      <c r="AR270" s="624"/>
      <c r="AS270" s="624"/>
      <c r="AT270" s="624"/>
      <c r="AU270" s="624"/>
      <c r="AV270" s="624"/>
      <c r="AW270" s="624"/>
      <c r="AX270" s="624"/>
      <c r="AY270" s="624"/>
      <c r="AZ270" s="624"/>
      <c r="BA270" s="624"/>
      <c r="BB270" s="624"/>
      <c r="BC270" s="624"/>
      <c r="BD270" s="624"/>
      <c r="BE270" s="624"/>
      <c r="BF270" s="624"/>
      <c r="BG270" s="624"/>
      <c r="BH270" s="624"/>
      <c r="BI270" s="624"/>
      <c r="BJ270" s="624"/>
      <c r="BK270" s="624"/>
      <c r="BL270" s="624"/>
      <c r="BM270" s="624"/>
      <c r="BN270" s="624"/>
      <c r="BO270" s="624"/>
      <c r="BP270" s="624"/>
      <c r="BQ270" s="624"/>
      <c r="BR270" s="624"/>
      <c r="BS270" s="624"/>
      <c r="BT270" s="624"/>
      <c r="BU270" s="624"/>
      <c r="BV270" s="624"/>
      <c r="BW270" s="624"/>
      <c r="BX270" s="624"/>
      <c r="BY270" s="624"/>
      <c r="BZ270" s="624"/>
      <c r="CA270" s="624"/>
      <c r="CB270" s="624"/>
      <c r="CC270" s="624"/>
      <c r="CD270" s="624"/>
      <c r="CE270" s="624"/>
      <c r="CF270" s="624"/>
      <c r="CG270" s="624"/>
      <c r="CH270" s="624"/>
      <c r="CI270" s="624"/>
      <c r="CJ270" s="624"/>
      <c r="CK270" s="624"/>
      <c r="CL270" s="624"/>
      <c r="CM270" s="624"/>
      <c r="CN270" s="624"/>
      <c r="CO270" s="624"/>
      <c r="CP270" s="624"/>
      <c r="CQ270" s="624"/>
      <c r="CR270" s="624"/>
      <c r="CS270" s="624"/>
      <c r="CT270" s="624"/>
      <c r="CU270" s="624"/>
      <c r="CV270" s="624"/>
      <c r="CW270" s="624"/>
      <c r="CX270" s="624"/>
      <c r="CY270" s="624"/>
      <c r="CZ270" s="624"/>
      <c r="DA270" s="624"/>
      <c r="DB270" s="624"/>
      <c r="DC270" s="624"/>
      <c r="DD270" s="624"/>
      <c r="DE270" s="624"/>
      <c r="DF270" s="624"/>
      <c r="DG270" s="624"/>
      <c r="DH270" s="624"/>
      <c r="DI270" s="624"/>
      <c r="DJ270" s="624"/>
      <c r="DK270" s="624"/>
      <c r="DL270" s="624"/>
      <c r="DM270" s="624"/>
      <c r="DN270" s="624"/>
      <c r="DO270" s="624"/>
      <c r="DP270" s="624"/>
      <c r="DQ270" s="624"/>
      <c r="DR270" s="624"/>
      <c r="DS270" s="624"/>
      <c r="DT270" s="624"/>
      <c r="DU270" s="624"/>
      <c r="DV270" s="624"/>
      <c r="DW270" s="624"/>
      <c r="DX270" s="624"/>
      <c r="DY270" s="624"/>
      <c r="DZ270" s="624"/>
      <c r="EA270" s="624"/>
      <c r="EB270" s="624"/>
      <c r="EC270" s="624"/>
      <c r="ED270" s="624"/>
      <c r="EE270" s="624"/>
      <c r="EF270" s="624"/>
      <c r="EG270" s="624"/>
      <c r="EH270" s="624"/>
      <c r="EI270" s="624"/>
      <c r="EJ270" s="624"/>
      <c r="EK270" s="624"/>
      <c r="EL270" s="624"/>
      <c r="EM270" s="624"/>
      <c r="EN270" s="624"/>
      <c r="EO270" s="624"/>
      <c r="EP270" s="624"/>
      <c r="EQ270" s="624"/>
    </row>
    <row r="271" spans="1:147" s="560" customFormat="1">
      <c r="A271" s="624"/>
      <c r="B271" s="624"/>
      <c r="O271" s="624"/>
      <c r="P271" s="624"/>
      <c r="Q271" s="624"/>
      <c r="R271" s="624"/>
      <c r="S271" s="624"/>
      <c r="T271" s="624"/>
      <c r="U271" s="624"/>
      <c r="V271" s="624"/>
      <c r="W271" s="624"/>
      <c r="X271" s="624"/>
      <c r="Y271" s="624"/>
      <c r="Z271" s="624"/>
      <c r="AB271" s="624"/>
      <c r="AC271" s="624"/>
      <c r="AD271" s="624"/>
      <c r="AE271" s="624"/>
      <c r="AF271" s="624"/>
      <c r="AG271" s="624"/>
      <c r="AH271" s="624"/>
      <c r="AI271" s="624"/>
      <c r="AJ271" s="624"/>
      <c r="AK271" s="624"/>
      <c r="AL271" s="624"/>
      <c r="AM271" s="624"/>
      <c r="AN271" s="624"/>
      <c r="AO271" s="624"/>
      <c r="AP271" s="624"/>
      <c r="AQ271" s="624"/>
      <c r="AR271" s="624"/>
      <c r="AS271" s="624"/>
      <c r="AT271" s="624"/>
      <c r="AU271" s="624"/>
      <c r="AV271" s="624"/>
      <c r="AW271" s="624"/>
      <c r="AX271" s="624"/>
      <c r="AY271" s="624"/>
      <c r="AZ271" s="624"/>
      <c r="BA271" s="624"/>
      <c r="BB271" s="624"/>
      <c r="BC271" s="624"/>
      <c r="BD271" s="624"/>
      <c r="BE271" s="624"/>
      <c r="BF271" s="624"/>
      <c r="BG271" s="624"/>
      <c r="BH271" s="624"/>
      <c r="BI271" s="624"/>
      <c r="BJ271" s="624"/>
      <c r="BK271" s="624"/>
      <c r="BL271" s="624"/>
      <c r="BM271" s="624"/>
      <c r="BN271" s="624"/>
      <c r="BO271" s="624"/>
      <c r="BP271" s="624"/>
      <c r="BQ271" s="624"/>
      <c r="BR271" s="624"/>
      <c r="BS271" s="624"/>
      <c r="BT271" s="624"/>
      <c r="BU271" s="624"/>
      <c r="BV271" s="624"/>
      <c r="BW271" s="624"/>
      <c r="BX271" s="624"/>
      <c r="BY271" s="624"/>
      <c r="BZ271" s="624"/>
      <c r="CA271" s="624"/>
      <c r="CB271" s="624"/>
      <c r="CC271" s="624"/>
      <c r="CD271" s="624"/>
      <c r="CE271" s="624"/>
      <c r="CF271" s="624"/>
      <c r="CG271" s="624"/>
      <c r="CH271" s="624"/>
      <c r="CI271" s="624"/>
      <c r="CJ271" s="624"/>
      <c r="CK271" s="624"/>
      <c r="CL271" s="624"/>
      <c r="CM271" s="624"/>
      <c r="CN271" s="624"/>
      <c r="CO271" s="624"/>
      <c r="CP271" s="624"/>
      <c r="CQ271" s="624"/>
      <c r="CR271" s="624"/>
      <c r="CS271" s="624"/>
      <c r="CT271" s="624"/>
      <c r="CU271" s="624"/>
      <c r="CV271" s="624"/>
      <c r="CW271" s="624"/>
      <c r="CX271" s="624"/>
      <c r="CY271" s="624"/>
      <c r="CZ271" s="624"/>
      <c r="DA271" s="624"/>
      <c r="DB271" s="624"/>
      <c r="DC271" s="624"/>
      <c r="DD271" s="624"/>
      <c r="DE271" s="624"/>
      <c r="DF271" s="624"/>
      <c r="DG271" s="624"/>
      <c r="DH271" s="624"/>
      <c r="DI271" s="624"/>
      <c r="DJ271" s="624"/>
      <c r="DK271" s="624"/>
      <c r="DL271" s="624"/>
      <c r="DM271" s="624"/>
      <c r="DN271" s="624"/>
      <c r="DO271" s="624"/>
      <c r="DP271" s="624"/>
      <c r="DQ271" s="624"/>
      <c r="DR271" s="624"/>
      <c r="DS271" s="624"/>
      <c r="DT271" s="624"/>
      <c r="DU271" s="624"/>
      <c r="DV271" s="624"/>
      <c r="DW271" s="624"/>
      <c r="DX271" s="624"/>
      <c r="DY271" s="624"/>
      <c r="DZ271" s="624"/>
      <c r="EA271" s="624"/>
      <c r="EB271" s="624"/>
      <c r="EC271" s="624"/>
      <c r="ED271" s="624"/>
      <c r="EE271" s="624"/>
      <c r="EF271" s="624"/>
      <c r="EG271" s="624"/>
      <c r="EH271" s="624"/>
      <c r="EI271" s="624"/>
      <c r="EJ271" s="624"/>
      <c r="EK271" s="624"/>
      <c r="EL271" s="624"/>
      <c r="EM271" s="624"/>
      <c r="EN271" s="624"/>
      <c r="EO271" s="624"/>
      <c r="EP271" s="624"/>
      <c r="EQ271" s="624"/>
    </row>
    <row r="272" spans="1:147" s="560" customFormat="1">
      <c r="A272" s="624"/>
      <c r="B272" s="624"/>
      <c r="O272" s="624"/>
      <c r="P272" s="624"/>
      <c r="Q272" s="624"/>
      <c r="R272" s="624"/>
      <c r="S272" s="624"/>
      <c r="T272" s="624"/>
      <c r="U272" s="624"/>
      <c r="V272" s="624"/>
      <c r="W272" s="624"/>
      <c r="X272" s="624"/>
      <c r="Y272" s="624"/>
      <c r="Z272" s="624"/>
      <c r="AB272" s="624"/>
      <c r="AC272" s="624"/>
      <c r="AD272" s="624"/>
      <c r="AE272" s="624"/>
      <c r="AF272" s="624"/>
      <c r="AG272" s="624"/>
      <c r="AH272" s="624"/>
      <c r="AI272" s="624"/>
      <c r="AJ272" s="624"/>
      <c r="AK272" s="624"/>
      <c r="AL272" s="624"/>
      <c r="AM272" s="624"/>
      <c r="AN272" s="624"/>
      <c r="AO272" s="624"/>
      <c r="AP272" s="624"/>
      <c r="AQ272" s="624"/>
      <c r="AR272" s="624"/>
      <c r="AS272" s="624"/>
      <c r="AT272" s="624"/>
      <c r="AU272" s="624"/>
      <c r="AV272" s="624"/>
      <c r="AW272" s="624"/>
      <c r="AX272" s="624"/>
      <c r="AY272" s="624"/>
      <c r="AZ272" s="624"/>
      <c r="BA272" s="624"/>
      <c r="BB272" s="624"/>
      <c r="BC272" s="624"/>
      <c r="BD272" s="624"/>
      <c r="BE272" s="624"/>
      <c r="BF272" s="624"/>
      <c r="BG272" s="624"/>
      <c r="BH272" s="624"/>
      <c r="BI272" s="624"/>
      <c r="BJ272" s="624"/>
      <c r="BK272" s="624"/>
      <c r="BL272" s="624"/>
      <c r="BM272" s="624"/>
      <c r="BN272" s="624"/>
      <c r="BO272" s="624"/>
      <c r="BP272" s="624"/>
      <c r="BQ272" s="624"/>
      <c r="BR272" s="624"/>
      <c r="BS272" s="624"/>
      <c r="BT272" s="624"/>
      <c r="BU272" s="624"/>
      <c r="BV272" s="624"/>
      <c r="BW272" s="624"/>
      <c r="BX272" s="624"/>
      <c r="BY272" s="624"/>
      <c r="BZ272" s="624"/>
      <c r="CA272" s="624"/>
      <c r="CB272" s="624"/>
      <c r="CC272" s="624"/>
      <c r="CD272" s="624"/>
      <c r="CE272" s="624"/>
      <c r="CF272" s="624"/>
      <c r="CG272" s="624"/>
      <c r="CH272" s="624"/>
      <c r="CI272" s="624"/>
      <c r="CJ272" s="624"/>
      <c r="CK272" s="624"/>
      <c r="CL272" s="624"/>
      <c r="CM272" s="624"/>
      <c r="CN272" s="624"/>
      <c r="CO272" s="624"/>
      <c r="CP272" s="624"/>
      <c r="CQ272" s="624"/>
      <c r="CR272" s="624"/>
      <c r="CS272" s="624"/>
      <c r="CT272" s="624"/>
      <c r="CU272" s="624"/>
      <c r="CV272" s="624"/>
      <c r="CW272" s="624"/>
      <c r="CX272" s="624"/>
      <c r="CY272" s="624"/>
      <c r="CZ272" s="624"/>
      <c r="DA272" s="624"/>
      <c r="DB272" s="624"/>
      <c r="DC272" s="624"/>
      <c r="DD272" s="624"/>
      <c r="DE272" s="624"/>
      <c r="DF272" s="624"/>
      <c r="DG272" s="624"/>
      <c r="DH272" s="624"/>
      <c r="DI272" s="624"/>
      <c r="DJ272" s="624"/>
      <c r="DK272" s="624"/>
      <c r="DL272" s="624"/>
      <c r="DM272" s="624"/>
      <c r="DN272" s="624"/>
      <c r="DO272" s="624"/>
      <c r="DP272" s="624"/>
      <c r="DQ272" s="624"/>
      <c r="DR272" s="624"/>
      <c r="DS272" s="624"/>
      <c r="DT272" s="624"/>
      <c r="DU272" s="624"/>
      <c r="DV272" s="624"/>
      <c r="DW272" s="624"/>
      <c r="DX272" s="624"/>
      <c r="DY272" s="624"/>
      <c r="DZ272" s="624"/>
      <c r="EA272" s="624"/>
      <c r="EB272" s="624"/>
      <c r="EC272" s="624"/>
      <c r="ED272" s="624"/>
      <c r="EE272" s="624"/>
      <c r="EF272" s="624"/>
      <c r="EG272" s="624"/>
      <c r="EH272" s="624"/>
      <c r="EI272" s="624"/>
      <c r="EJ272" s="624"/>
      <c r="EK272" s="624"/>
      <c r="EL272" s="624"/>
      <c r="EM272" s="624"/>
      <c r="EN272" s="624"/>
      <c r="EO272" s="624"/>
      <c r="EP272" s="624"/>
      <c r="EQ272" s="624"/>
    </row>
    <row r="273" spans="1:147" s="560" customFormat="1">
      <c r="A273" s="624"/>
      <c r="B273" s="624"/>
      <c r="O273" s="624"/>
      <c r="P273" s="624"/>
      <c r="Q273" s="624"/>
      <c r="R273" s="624"/>
      <c r="S273" s="624"/>
      <c r="T273" s="624"/>
      <c r="U273" s="624"/>
      <c r="V273" s="624"/>
      <c r="W273" s="624"/>
      <c r="X273" s="624"/>
      <c r="Y273" s="624"/>
      <c r="Z273" s="624"/>
      <c r="AB273" s="624"/>
      <c r="AC273" s="624"/>
      <c r="AD273" s="624"/>
      <c r="AE273" s="624"/>
      <c r="AF273" s="624"/>
      <c r="AG273" s="624"/>
      <c r="AH273" s="624"/>
      <c r="AI273" s="624"/>
      <c r="AJ273" s="624"/>
      <c r="AK273" s="624"/>
      <c r="AL273" s="624"/>
      <c r="AM273" s="624"/>
      <c r="AN273" s="624"/>
      <c r="AO273" s="624"/>
      <c r="AP273" s="624"/>
      <c r="AQ273" s="624"/>
      <c r="AR273" s="624"/>
      <c r="AS273" s="624"/>
      <c r="AT273" s="624"/>
      <c r="AU273" s="624"/>
      <c r="AV273" s="624"/>
      <c r="AW273" s="624"/>
      <c r="AX273" s="624"/>
      <c r="AY273" s="624"/>
      <c r="AZ273" s="624"/>
      <c r="BA273" s="624"/>
      <c r="BB273" s="624"/>
      <c r="BC273" s="624"/>
      <c r="BD273" s="624"/>
      <c r="BE273" s="624"/>
      <c r="BF273" s="624"/>
      <c r="BG273" s="624"/>
      <c r="BH273" s="624"/>
      <c r="BI273" s="624"/>
      <c r="BJ273" s="624"/>
      <c r="BK273" s="624"/>
      <c r="BL273" s="624"/>
      <c r="BM273" s="624"/>
      <c r="BN273" s="624"/>
      <c r="BO273" s="624"/>
      <c r="BP273" s="624"/>
      <c r="BQ273" s="624"/>
      <c r="BR273" s="624"/>
      <c r="BS273" s="624"/>
      <c r="BT273" s="624"/>
      <c r="BU273" s="624"/>
      <c r="BV273" s="624"/>
      <c r="BW273" s="624"/>
      <c r="BX273" s="624"/>
      <c r="BY273" s="624"/>
      <c r="BZ273" s="624"/>
      <c r="CA273" s="624"/>
      <c r="CB273" s="624"/>
      <c r="CC273" s="624"/>
      <c r="CD273" s="624"/>
      <c r="CE273" s="624"/>
      <c r="CF273" s="624"/>
      <c r="CG273" s="624"/>
      <c r="CH273" s="624"/>
      <c r="CI273" s="624"/>
      <c r="CJ273" s="624"/>
      <c r="CK273" s="624"/>
      <c r="CL273" s="624"/>
      <c r="CM273" s="624"/>
      <c r="CN273" s="624"/>
      <c r="CO273" s="624"/>
      <c r="CP273" s="624"/>
      <c r="CQ273" s="624"/>
      <c r="CR273" s="624"/>
      <c r="CS273" s="624"/>
      <c r="CT273" s="624"/>
      <c r="CU273" s="624"/>
      <c r="CV273" s="624"/>
      <c r="CW273" s="624"/>
      <c r="CX273" s="624"/>
      <c r="CY273" s="624"/>
      <c r="CZ273" s="624"/>
      <c r="DA273" s="624"/>
      <c r="DB273" s="624"/>
      <c r="DC273" s="624"/>
      <c r="DD273" s="624"/>
      <c r="DE273" s="624"/>
      <c r="DF273" s="624"/>
      <c r="DG273" s="624"/>
      <c r="DH273" s="624"/>
      <c r="DI273" s="624"/>
      <c r="DJ273" s="624"/>
      <c r="DK273" s="624"/>
      <c r="DL273" s="624"/>
      <c r="DM273" s="624"/>
      <c r="DN273" s="624"/>
      <c r="DO273" s="624"/>
      <c r="DP273" s="624"/>
      <c r="DQ273" s="624"/>
      <c r="DR273" s="624"/>
      <c r="DS273" s="624"/>
      <c r="DT273" s="624"/>
      <c r="DU273" s="624"/>
      <c r="DV273" s="624"/>
      <c r="DW273" s="624"/>
      <c r="DX273" s="624"/>
      <c r="DY273" s="624"/>
      <c r="DZ273" s="624"/>
      <c r="EA273" s="624"/>
      <c r="EB273" s="624"/>
      <c r="EC273" s="624"/>
      <c r="ED273" s="624"/>
      <c r="EE273" s="624"/>
      <c r="EF273" s="624"/>
      <c r="EG273" s="624"/>
      <c r="EH273" s="624"/>
      <c r="EI273" s="624"/>
      <c r="EJ273" s="624"/>
      <c r="EK273" s="624"/>
      <c r="EL273" s="624"/>
      <c r="EM273" s="624"/>
      <c r="EN273" s="624"/>
      <c r="EO273" s="624"/>
      <c r="EP273" s="624"/>
      <c r="EQ273" s="624"/>
    </row>
    <row r="274" spans="1:147" s="560" customFormat="1">
      <c r="A274" s="624"/>
      <c r="B274" s="624"/>
      <c r="O274" s="624"/>
      <c r="P274" s="624"/>
      <c r="Q274" s="624"/>
      <c r="R274" s="624"/>
      <c r="S274" s="624"/>
      <c r="T274" s="624"/>
      <c r="U274" s="624"/>
      <c r="V274" s="624"/>
      <c r="W274" s="624"/>
      <c r="X274" s="624"/>
      <c r="Y274" s="624"/>
      <c r="Z274" s="624"/>
      <c r="AB274" s="624"/>
      <c r="AC274" s="624"/>
      <c r="AD274" s="624"/>
      <c r="AE274" s="624"/>
      <c r="AF274" s="624"/>
      <c r="AG274" s="624"/>
      <c r="AH274" s="624"/>
      <c r="AI274" s="624"/>
      <c r="AJ274" s="624"/>
      <c r="AK274" s="624"/>
      <c r="AL274" s="624"/>
      <c r="AM274" s="624"/>
      <c r="AN274" s="624"/>
      <c r="AO274" s="624"/>
      <c r="AP274" s="624"/>
      <c r="AQ274" s="624"/>
      <c r="AR274" s="624"/>
      <c r="AS274" s="624"/>
      <c r="AT274" s="624"/>
      <c r="AU274" s="624"/>
      <c r="AV274" s="624"/>
      <c r="AW274" s="624"/>
      <c r="AX274" s="624"/>
      <c r="AY274" s="624"/>
      <c r="AZ274" s="624"/>
      <c r="BA274" s="624"/>
      <c r="BB274" s="624"/>
      <c r="BC274" s="624"/>
      <c r="BD274" s="624"/>
      <c r="BE274" s="624"/>
      <c r="BF274" s="624"/>
      <c r="BG274" s="624"/>
      <c r="BH274" s="624"/>
      <c r="BI274" s="624"/>
      <c r="BJ274" s="624"/>
      <c r="BK274" s="624"/>
      <c r="BL274" s="624"/>
      <c r="BM274" s="624"/>
      <c r="BN274" s="624"/>
      <c r="BO274" s="624"/>
      <c r="BP274" s="624"/>
      <c r="BQ274" s="624"/>
      <c r="BR274" s="624"/>
      <c r="BS274" s="624"/>
      <c r="BT274" s="624"/>
      <c r="BU274" s="624"/>
      <c r="BV274" s="624"/>
      <c r="BW274" s="624"/>
      <c r="BX274" s="624"/>
      <c r="BY274" s="624"/>
      <c r="BZ274" s="624"/>
      <c r="CA274" s="624"/>
      <c r="CB274" s="624"/>
      <c r="CC274" s="624"/>
      <c r="CD274" s="624"/>
      <c r="CE274" s="624"/>
      <c r="CF274" s="624"/>
      <c r="CG274" s="624"/>
      <c r="CH274" s="624"/>
      <c r="CI274" s="624"/>
      <c r="CJ274" s="624"/>
      <c r="CK274" s="624"/>
      <c r="CL274" s="624"/>
      <c r="CM274" s="624"/>
      <c r="CN274" s="624"/>
      <c r="CO274" s="624"/>
      <c r="CP274" s="624"/>
      <c r="CQ274" s="624"/>
      <c r="CR274" s="624"/>
      <c r="CS274" s="624"/>
      <c r="CT274" s="624"/>
      <c r="CU274" s="624"/>
      <c r="CV274" s="624"/>
      <c r="CW274" s="624"/>
      <c r="CX274" s="624"/>
      <c r="CY274" s="624"/>
      <c r="CZ274" s="624"/>
      <c r="DA274" s="624"/>
      <c r="DB274" s="624"/>
      <c r="DC274" s="624"/>
      <c r="DD274" s="624"/>
      <c r="DE274" s="624"/>
      <c r="DF274" s="624"/>
      <c r="DG274" s="624"/>
      <c r="DH274" s="624"/>
      <c r="DI274" s="624"/>
      <c r="DJ274" s="624"/>
      <c r="DK274" s="624"/>
      <c r="DL274" s="624"/>
      <c r="DM274" s="624"/>
      <c r="DN274" s="624"/>
      <c r="DO274" s="624"/>
      <c r="DP274" s="624"/>
      <c r="DQ274" s="624"/>
      <c r="DR274" s="624"/>
      <c r="DS274" s="624"/>
      <c r="DT274" s="624"/>
      <c r="DU274" s="624"/>
      <c r="DV274" s="624"/>
      <c r="DW274" s="624"/>
      <c r="DX274" s="624"/>
      <c r="DY274" s="624"/>
      <c r="DZ274" s="624"/>
      <c r="EA274" s="624"/>
      <c r="EB274" s="624"/>
      <c r="EC274" s="624"/>
      <c r="ED274" s="624"/>
      <c r="EE274" s="624"/>
      <c r="EF274" s="624"/>
      <c r="EG274" s="624"/>
      <c r="EH274" s="624"/>
      <c r="EI274" s="624"/>
      <c r="EJ274" s="624"/>
      <c r="EK274" s="624"/>
      <c r="EL274" s="624"/>
      <c r="EM274" s="624"/>
      <c r="EN274" s="624"/>
      <c r="EO274" s="624"/>
      <c r="EP274" s="624"/>
      <c r="EQ274" s="624"/>
    </row>
    <row r="275" spans="1:147" s="560" customFormat="1">
      <c r="A275" s="624"/>
      <c r="B275" s="624"/>
      <c r="O275" s="624"/>
      <c r="P275" s="624"/>
      <c r="Q275" s="624"/>
      <c r="R275" s="624"/>
      <c r="S275" s="624"/>
      <c r="T275" s="624"/>
      <c r="U275" s="624"/>
      <c r="V275" s="624"/>
      <c r="W275" s="624"/>
      <c r="X275" s="624"/>
      <c r="Y275" s="624"/>
      <c r="Z275" s="624"/>
      <c r="AB275" s="624"/>
      <c r="AC275" s="624"/>
      <c r="AD275" s="624"/>
      <c r="AE275" s="624"/>
      <c r="AF275" s="624"/>
      <c r="AG275" s="624"/>
      <c r="AH275" s="624"/>
      <c r="AI275" s="624"/>
      <c r="AJ275" s="624"/>
      <c r="AK275" s="624"/>
      <c r="AL275" s="624"/>
      <c r="AM275" s="624"/>
      <c r="AN275" s="624"/>
      <c r="AO275" s="624"/>
      <c r="AP275" s="624"/>
      <c r="AQ275" s="624"/>
      <c r="AR275" s="624"/>
      <c r="AS275" s="624"/>
      <c r="AT275" s="624"/>
      <c r="AU275" s="624"/>
      <c r="AV275" s="624"/>
      <c r="AW275" s="624"/>
      <c r="AX275" s="624"/>
      <c r="AY275" s="624"/>
      <c r="AZ275" s="624"/>
      <c r="BA275" s="624"/>
      <c r="BB275" s="624"/>
      <c r="BC275" s="624"/>
      <c r="BD275" s="624"/>
      <c r="BE275" s="624"/>
      <c r="BF275" s="624"/>
      <c r="BG275" s="624"/>
      <c r="BH275" s="624"/>
      <c r="BI275" s="624"/>
      <c r="BJ275" s="624"/>
      <c r="BK275" s="624"/>
      <c r="BL275" s="624"/>
      <c r="BM275" s="624"/>
      <c r="BN275" s="624"/>
      <c r="BO275" s="624"/>
      <c r="BP275" s="624"/>
      <c r="BQ275" s="624"/>
      <c r="BR275" s="624"/>
      <c r="BS275" s="624"/>
      <c r="BT275" s="624"/>
      <c r="BU275" s="624"/>
      <c r="BV275" s="624"/>
      <c r="BW275" s="624"/>
      <c r="BX275" s="624"/>
      <c r="BY275" s="624"/>
      <c r="BZ275" s="624"/>
      <c r="CA275" s="624"/>
      <c r="CB275" s="624"/>
      <c r="CC275" s="624"/>
      <c r="CD275" s="624"/>
      <c r="CE275" s="624"/>
      <c r="CF275" s="624"/>
      <c r="CG275" s="624"/>
      <c r="CH275" s="624"/>
      <c r="CI275" s="624"/>
      <c r="CJ275" s="624"/>
      <c r="CK275" s="624"/>
      <c r="CL275" s="624"/>
      <c r="CM275" s="624"/>
      <c r="CN275" s="624"/>
      <c r="CO275" s="624"/>
      <c r="CP275" s="624"/>
      <c r="CQ275" s="624"/>
      <c r="CR275" s="624"/>
      <c r="CS275" s="624"/>
      <c r="CT275" s="624"/>
      <c r="CU275" s="624"/>
      <c r="CV275" s="624"/>
      <c r="CW275" s="624"/>
      <c r="CX275" s="624"/>
      <c r="CY275" s="624"/>
      <c r="CZ275" s="624"/>
      <c r="DA275" s="624"/>
      <c r="DB275" s="624"/>
      <c r="DC275" s="624"/>
      <c r="DD275" s="624"/>
      <c r="DE275" s="624"/>
      <c r="DF275" s="624"/>
      <c r="DG275" s="624"/>
      <c r="DH275" s="624"/>
      <c r="DI275" s="624"/>
      <c r="DJ275" s="624"/>
      <c r="DK275" s="624"/>
      <c r="DL275" s="624"/>
      <c r="DM275" s="624"/>
      <c r="DN275" s="624"/>
      <c r="DO275" s="624"/>
      <c r="DP275" s="624"/>
      <c r="DQ275" s="624"/>
      <c r="DR275" s="624"/>
      <c r="DS275" s="624"/>
      <c r="DT275" s="624"/>
      <c r="DU275" s="624"/>
      <c r="DV275" s="624"/>
      <c r="DW275" s="624"/>
      <c r="DX275" s="624"/>
      <c r="DY275" s="624"/>
      <c r="DZ275" s="624"/>
      <c r="EA275" s="624"/>
      <c r="EB275" s="624"/>
      <c r="EC275" s="624"/>
      <c r="ED275" s="624"/>
      <c r="EE275" s="624"/>
      <c r="EF275" s="624"/>
      <c r="EG275" s="624"/>
      <c r="EH275" s="624"/>
      <c r="EI275" s="624"/>
      <c r="EJ275" s="624"/>
      <c r="EK275" s="624"/>
      <c r="EL275" s="624"/>
      <c r="EM275" s="624"/>
      <c r="EN275" s="624"/>
      <c r="EO275" s="624"/>
      <c r="EP275" s="624"/>
      <c r="EQ275" s="624"/>
    </row>
    <row r="276" spans="1:147" s="560" customFormat="1">
      <c r="A276" s="624"/>
      <c r="B276" s="624"/>
      <c r="O276" s="624"/>
      <c r="P276" s="624"/>
      <c r="Q276" s="624"/>
      <c r="R276" s="624"/>
      <c r="S276" s="624"/>
      <c r="T276" s="624"/>
      <c r="U276" s="624"/>
      <c r="V276" s="624"/>
      <c r="W276" s="624"/>
      <c r="X276" s="624"/>
      <c r="Y276" s="624"/>
      <c r="Z276" s="624"/>
      <c r="AB276" s="624"/>
      <c r="AC276" s="624"/>
      <c r="AD276" s="624"/>
      <c r="AE276" s="624"/>
      <c r="AF276" s="624"/>
      <c r="AG276" s="624"/>
      <c r="AH276" s="624"/>
      <c r="AI276" s="624"/>
      <c r="AJ276" s="624"/>
      <c r="AK276" s="624"/>
      <c r="AL276" s="624"/>
      <c r="AM276" s="624"/>
      <c r="AN276" s="624"/>
      <c r="AO276" s="624"/>
      <c r="AP276" s="624"/>
      <c r="AQ276" s="624"/>
      <c r="AR276" s="624"/>
      <c r="AS276" s="624"/>
      <c r="AT276" s="624"/>
      <c r="AU276" s="624"/>
      <c r="AV276" s="624"/>
      <c r="AW276" s="624"/>
      <c r="AX276" s="624"/>
      <c r="AY276" s="624"/>
      <c r="AZ276" s="624"/>
      <c r="BA276" s="624"/>
      <c r="BB276" s="624"/>
      <c r="BC276" s="624"/>
      <c r="BD276" s="624"/>
      <c r="BE276" s="624"/>
      <c r="BF276" s="624"/>
      <c r="BG276" s="624"/>
      <c r="BH276" s="624"/>
      <c r="BI276" s="624"/>
      <c r="BJ276" s="624"/>
      <c r="BK276" s="624"/>
      <c r="BL276" s="624"/>
      <c r="BM276" s="624"/>
      <c r="BN276" s="624"/>
      <c r="BO276" s="624"/>
      <c r="BP276" s="624"/>
      <c r="BQ276" s="624"/>
      <c r="BR276" s="624"/>
      <c r="BS276" s="624"/>
      <c r="BT276" s="624"/>
      <c r="BU276" s="624"/>
      <c r="BV276" s="624"/>
      <c r="BW276" s="624"/>
      <c r="BX276" s="624"/>
      <c r="BY276" s="624"/>
      <c r="BZ276" s="624"/>
      <c r="CA276" s="624"/>
      <c r="CB276" s="624"/>
      <c r="CC276" s="624"/>
      <c r="CD276" s="624"/>
      <c r="CE276" s="624"/>
      <c r="CF276" s="624"/>
      <c r="CG276" s="624"/>
      <c r="CH276" s="624"/>
      <c r="CI276" s="624"/>
      <c r="CJ276" s="624"/>
      <c r="CK276" s="624"/>
      <c r="CL276" s="624"/>
      <c r="CM276" s="624"/>
      <c r="CN276" s="624"/>
      <c r="CO276" s="624"/>
      <c r="CP276" s="624"/>
      <c r="CQ276" s="624"/>
      <c r="CR276" s="624"/>
      <c r="CS276" s="624"/>
      <c r="CT276" s="624"/>
      <c r="CU276" s="624"/>
      <c r="CV276" s="624"/>
      <c r="CW276" s="624"/>
      <c r="CX276" s="624"/>
      <c r="CY276" s="624"/>
      <c r="CZ276" s="624"/>
      <c r="DA276" s="624"/>
      <c r="DB276" s="624"/>
      <c r="DC276" s="624"/>
      <c r="DD276" s="624"/>
      <c r="DE276" s="624"/>
      <c r="DF276" s="624"/>
      <c r="DG276" s="624"/>
      <c r="DH276" s="624"/>
      <c r="DI276" s="624"/>
      <c r="DJ276" s="624"/>
      <c r="DK276" s="624"/>
      <c r="DL276" s="624"/>
      <c r="DM276" s="624"/>
      <c r="DN276" s="624"/>
      <c r="DO276" s="624"/>
      <c r="DP276" s="624"/>
      <c r="DQ276" s="624"/>
      <c r="DR276" s="624"/>
      <c r="DS276" s="624"/>
      <c r="DT276" s="624"/>
      <c r="DU276" s="624"/>
      <c r="DV276" s="624"/>
      <c r="DW276" s="624"/>
      <c r="DX276" s="624"/>
      <c r="DY276" s="624"/>
      <c r="DZ276" s="624"/>
      <c r="EA276" s="624"/>
      <c r="EB276" s="624"/>
      <c r="EC276" s="624"/>
      <c r="ED276" s="624"/>
      <c r="EE276" s="624"/>
      <c r="EF276" s="624"/>
      <c r="EG276" s="624"/>
      <c r="EH276" s="624"/>
      <c r="EI276" s="624"/>
      <c r="EJ276" s="624"/>
      <c r="EK276" s="624"/>
      <c r="EL276" s="624"/>
      <c r="EM276" s="624"/>
      <c r="EN276" s="624"/>
      <c r="EO276" s="624"/>
      <c r="EP276" s="624"/>
      <c r="EQ276" s="624"/>
    </row>
    <row r="277" spans="1:147" s="560" customFormat="1">
      <c r="A277" s="624"/>
      <c r="B277" s="624"/>
      <c r="O277" s="624"/>
      <c r="P277" s="624"/>
      <c r="Q277" s="624"/>
      <c r="R277" s="624"/>
      <c r="S277" s="624"/>
      <c r="T277" s="624"/>
      <c r="U277" s="624"/>
      <c r="V277" s="624"/>
      <c r="W277" s="624"/>
      <c r="X277" s="624"/>
      <c r="Y277" s="624"/>
      <c r="Z277" s="624"/>
      <c r="AB277" s="624"/>
      <c r="AC277" s="624"/>
      <c r="AD277" s="624"/>
      <c r="AE277" s="624"/>
      <c r="AF277" s="624"/>
      <c r="AG277" s="624"/>
      <c r="AH277" s="624"/>
      <c r="AI277" s="624"/>
      <c r="AJ277" s="624"/>
      <c r="AK277" s="624"/>
      <c r="AL277" s="624"/>
      <c r="AM277" s="624"/>
      <c r="AN277" s="624"/>
      <c r="AO277" s="624"/>
      <c r="AP277" s="624"/>
      <c r="AQ277" s="624"/>
      <c r="AR277" s="624"/>
      <c r="AS277" s="624"/>
      <c r="AT277" s="624"/>
      <c r="AU277" s="624"/>
      <c r="AV277" s="624"/>
      <c r="AW277" s="624"/>
      <c r="AX277" s="624"/>
      <c r="AY277" s="624"/>
      <c r="AZ277" s="624"/>
      <c r="BA277" s="624"/>
      <c r="BB277" s="624"/>
      <c r="BC277" s="624"/>
      <c r="BD277" s="624"/>
      <c r="BE277" s="624"/>
      <c r="BF277" s="624"/>
      <c r="BG277" s="624"/>
      <c r="BH277" s="624"/>
      <c r="BI277" s="624"/>
      <c r="BJ277" s="624"/>
      <c r="BK277" s="624"/>
      <c r="BL277" s="624"/>
      <c r="BM277" s="624"/>
      <c r="BN277" s="624"/>
      <c r="BO277" s="624"/>
      <c r="BP277" s="624"/>
      <c r="BQ277" s="624"/>
      <c r="BR277" s="624"/>
      <c r="BS277" s="624"/>
      <c r="BT277" s="624"/>
      <c r="BU277" s="624"/>
      <c r="BV277" s="624"/>
      <c r="BW277" s="624"/>
      <c r="BX277" s="624"/>
      <c r="BY277" s="624"/>
      <c r="BZ277" s="624"/>
      <c r="CA277" s="624"/>
      <c r="CB277" s="624"/>
      <c r="CC277" s="624"/>
      <c r="CD277" s="624"/>
      <c r="CE277" s="624"/>
      <c r="CF277" s="624"/>
      <c r="CG277" s="624"/>
      <c r="CH277" s="624"/>
      <c r="CI277" s="624"/>
      <c r="CJ277" s="624"/>
      <c r="CK277" s="624"/>
      <c r="CL277" s="624"/>
      <c r="CM277" s="624"/>
      <c r="CN277" s="624"/>
      <c r="CO277" s="624"/>
      <c r="CP277" s="624"/>
      <c r="CQ277" s="624"/>
      <c r="CR277" s="624"/>
      <c r="CS277" s="624"/>
      <c r="CT277" s="624"/>
      <c r="CU277" s="624"/>
      <c r="CV277" s="624"/>
      <c r="CW277" s="624"/>
      <c r="CX277" s="624"/>
      <c r="CY277" s="624"/>
      <c r="CZ277" s="624"/>
      <c r="DA277" s="624"/>
      <c r="DB277" s="624"/>
      <c r="DC277" s="624"/>
      <c r="DD277" s="624"/>
      <c r="DE277" s="624"/>
      <c r="DF277" s="624"/>
      <c r="DG277" s="624"/>
      <c r="DH277" s="624"/>
      <c r="DI277" s="624"/>
      <c r="DJ277" s="624"/>
      <c r="DK277" s="624"/>
      <c r="DL277" s="624"/>
      <c r="DM277" s="624"/>
      <c r="DN277" s="624"/>
      <c r="DO277" s="624"/>
      <c r="DP277" s="624"/>
      <c r="DQ277" s="624"/>
      <c r="DR277" s="624"/>
      <c r="DS277" s="624"/>
      <c r="DT277" s="624"/>
      <c r="DU277" s="624"/>
      <c r="DV277" s="624"/>
      <c r="DW277" s="624"/>
      <c r="DX277" s="624"/>
      <c r="DY277" s="624"/>
      <c r="DZ277" s="624"/>
      <c r="EA277" s="624"/>
      <c r="EB277" s="624"/>
      <c r="EC277" s="624"/>
      <c r="ED277" s="624"/>
      <c r="EE277" s="624"/>
      <c r="EF277" s="624"/>
      <c r="EG277" s="624"/>
      <c r="EH277" s="624"/>
      <c r="EI277" s="624"/>
      <c r="EJ277" s="624"/>
      <c r="EK277" s="624"/>
      <c r="EL277" s="624"/>
      <c r="EM277" s="624"/>
      <c r="EN277" s="624"/>
      <c r="EO277" s="624"/>
      <c r="EP277" s="624"/>
      <c r="EQ277" s="624"/>
    </row>
    <row r="278" spans="1:147" s="560" customFormat="1">
      <c r="A278" s="624"/>
      <c r="B278" s="624"/>
      <c r="O278" s="624"/>
      <c r="P278" s="624"/>
      <c r="Q278" s="624"/>
      <c r="R278" s="624"/>
      <c r="S278" s="624"/>
      <c r="T278" s="624"/>
      <c r="U278" s="624"/>
      <c r="V278" s="624"/>
      <c r="W278" s="624"/>
      <c r="X278" s="624"/>
      <c r="Y278" s="624"/>
      <c r="Z278" s="624"/>
      <c r="AB278" s="624"/>
      <c r="AC278" s="624"/>
      <c r="AD278" s="624"/>
      <c r="AE278" s="624"/>
      <c r="AF278" s="624"/>
      <c r="AG278" s="624"/>
      <c r="AH278" s="624"/>
      <c r="AI278" s="624"/>
      <c r="AJ278" s="624"/>
      <c r="AK278" s="624"/>
      <c r="AL278" s="624"/>
      <c r="AM278" s="624"/>
      <c r="AN278" s="624"/>
      <c r="AO278" s="624"/>
      <c r="AP278" s="624"/>
      <c r="AQ278" s="624"/>
      <c r="AR278" s="624"/>
      <c r="AS278" s="624"/>
      <c r="AT278" s="624"/>
      <c r="AU278" s="624"/>
      <c r="AV278" s="624"/>
      <c r="AW278" s="624"/>
      <c r="AX278" s="624"/>
      <c r="AY278" s="624"/>
      <c r="AZ278" s="624"/>
      <c r="BA278" s="624"/>
      <c r="BB278" s="624"/>
      <c r="BC278" s="624"/>
      <c r="BD278" s="624"/>
      <c r="BE278" s="624"/>
      <c r="BF278" s="624"/>
      <c r="BG278" s="624"/>
      <c r="BH278" s="624"/>
      <c r="BI278" s="624"/>
      <c r="BJ278" s="624"/>
      <c r="BK278" s="624"/>
      <c r="BL278" s="624"/>
      <c r="BM278" s="624"/>
      <c r="BN278" s="624"/>
      <c r="BO278" s="624"/>
      <c r="BP278" s="624"/>
      <c r="BQ278" s="624"/>
      <c r="BR278" s="624"/>
      <c r="BS278" s="624"/>
      <c r="BT278" s="624"/>
      <c r="BU278" s="624"/>
      <c r="BV278" s="624"/>
      <c r="BW278" s="624"/>
      <c r="BX278" s="624"/>
      <c r="BY278" s="624"/>
      <c r="BZ278" s="624"/>
      <c r="CA278" s="624"/>
      <c r="CB278" s="624"/>
      <c r="CC278" s="624"/>
      <c r="CD278" s="624"/>
      <c r="CE278" s="624"/>
      <c r="CF278" s="624"/>
      <c r="CG278" s="624"/>
      <c r="CH278" s="624"/>
      <c r="CI278" s="624"/>
      <c r="CJ278" s="624"/>
      <c r="CK278" s="624"/>
      <c r="CL278" s="624"/>
      <c r="CM278" s="624"/>
      <c r="CN278" s="624"/>
      <c r="CO278" s="624"/>
      <c r="CP278" s="624"/>
      <c r="CQ278" s="624"/>
      <c r="CR278" s="624"/>
      <c r="CS278" s="624"/>
      <c r="CT278" s="624"/>
      <c r="CU278" s="624"/>
      <c r="CV278" s="624"/>
      <c r="CW278" s="624"/>
      <c r="CX278" s="624"/>
      <c r="CY278" s="624"/>
      <c r="CZ278" s="624"/>
      <c r="DA278" s="624"/>
      <c r="DB278" s="624"/>
      <c r="DC278" s="624"/>
      <c r="DD278" s="624"/>
      <c r="DE278" s="624"/>
      <c r="DF278" s="624"/>
      <c r="DG278" s="624"/>
      <c r="DH278" s="624"/>
      <c r="DI278" s="624"/>
      <c r="DJ278" s="624"/>
      <c r="DK278" s="624"/>
      <c r="DL278" s="624"/>
      <c r="DM278" s="624"/>
      <c r="DN278" s="624"/>
      <c r="DO278" s="624"/>
      <c r="DP278" s="624"/>
      <c r="DQ278" s="624"/>
      <c r="DR278" s="624"/>
      <c r="DS278" s="624"/>
      <c r="DT278" s="624"/>
      <c r="DU278" s="624"/>
      <c r="DV278" s="624"/>
      <c r="DW278" s="624"/>
      <c r="DX278" s="624"/>
      <c r="DY278" s="624"/>
      <c r="DZ278" s="624"/>
      <c r="EA278" s="624"/>
      <c r="EB278" s="624"/>
      <c r="EC278" s="624"/>
      <c r="ED278" s="624"/>
      <c r="EE278" s="624"/>
      <c r="EF278" s="624"/>
      <c r="EG278" s="624"/>
      <c r="EH278" s="624"/>
      <c r="EI278" s="624"/>
      <c r="EJ278" s="624"/>
      <c r="EK278" s="624"/>
      <c r="EL278" s="624"/>
      <c r="EM278" s="624"/>
      <c r="EN278" s="624"/>
      <c r="EO278" s="624"/>
      <c r="EP278" s="624"/>
      <c r="EQ278" s="624"/>
    </row>
    <row r="279" spans="1:147" s="560" customFormat="1">
      <c r="A279" s="624"/>
      <c r="B279" s="624"/>
      <c r="O279" s="624"/>
      <c r="P279" s="624"/>
      <c r="Q279" s="624"/>
      <c r="R279" s="624"/>
      <c r="S279" s="624"/>
      <c r="T279" s="624"/>
      <c r="U279" s="624"/>
      <c r="V279" s="624"/>
      <c r="W279" s="624"/>
      <c r="X279" s="624"/>
      <c r="Y279" s="624"/>
      <c r="Z279" s="624"/>
      <c r="AB279" s="624"/>
      <c r="AC279" s="624"/>
      <c r="AD279" s="624"/>
      <c r="AE279" s="624"/>
      <c r="AF279" s="624"/>
      <c r="AG279" s="624"/>
      <c r="AH279" s="624"/>
      <c r="AI279" s="624"/>
      <c r="AJ279" s="624"/>
      <c r="AK279" s="624"/>
      <c r="AL279" s="624"/>
      <c r="AM279" s="624"/>
      <c r="AN279" s="624"/>
      <c r="AO279" s="624"/>
      <c r="AP279" s="624"/>
      <c r="AQ279" s="624"/>
      <c r="AR279" s="624"/>
      <c r="AS279" s="624"/>
      <c r="AT279" s="624"/>
      <c r="AU279" s="624"/>
      <c r="AV279" s="624"/>
      <c r="AW279" s="624"/>
      <c r="AX279" s="624"/>
      <c r="AY279" s="624"/>
      <c r="AZ279" s="624"/>
      <c r="BA279" s="624"/>
      <c r="BB279" s="624"/>
      <c r="BC279" s="624"/>
      <c r="BD279" s="624"/>
      <c r="BE279" s="624"/>
      <c r="BF279" s="624"/>
      <c r="BG279" s="624"/>
      <c r="BH279" s="624"/>
      <c r="BI279" s="624"/>
      <c r="BJ279" s="624"/>
      <c r="BK279" s="624"/>
      <c r="BL279" s="624"/>
      <c r="BM279" s="624"/>
      <c r="BN279" s="624"/>
      <c r="BO279" s="624"/>
      <c r="BP279" s="624"/>
      <c r="BQ279" s="624"/>
      <c r="BR279" s="624"/>
      <c r="BS279" s="624"/>
      <c r="BT279" s="624"/>
      <c r="BU279" s="624"/>
      <c r="BV279" s="624"/>
      <c r="BW279" s="624"/>
      <c r="BX279" s="624"/>
      <c r="BY279" s="624"/>
      <c r="BZ279" s="624"/>
      <c r="CA279" s="624"/>
      <c r="CB279" s="624"/>
      <c r="CC279" s="624"/>
      <c r="CD279" s="624"/>
      <c r="CE279" s="624"/>
      <c r="CF279" s="624"/>
      <c r="CG279" s="624"/>
      <c r="CH279" s="624"/>
      <c r="CI279" s="624"/>
      <c r="CJ279" s="624"/>
      <c r="CK279" s="624"/>
      <c r="CL279" s="624"/>
      <c r="CM279" s="624"/>
      <c r="CN279" s="624"/>
      <c r="CO279" s="624"/>
      <c r="CP279" s="624"/>
      <c r="CQ279" s="624"/>
      <c r="CR279" s="624"/>
      <c r="CS279" s="624"/>
      <c r="CT279" s="624"/>
      <c r="CU279" s="624"/>
      <c r="CV279" s="624"/>
      <c r="CW279" s="624"/>
      <c r="CX279" s="624"/>
      <c r="CY279" s="624"/>
      <c r="CZ279" s="624"/>
      <c r="DA279" s="624"/>
      <c r="DB279" s="624"/>
      <c r="DC279" s="624"/>
      <c r="DD279" s="624"/>
      <c r="DE279" s="624"/>
      <c r="DF279" s="624"/>
      <c r="DG279" s="624"/>
      <c r="DH279" s="624"/>
      <c r="DI279" s="624"/>
      <c r="DJ279" s="624"/>
      <c r="DK279" s="624"/>
      <c r="DL279" s="624"/>
      <c r="DM279" s="624"/>
      <c r="DN279" s="624"/>
      <c r="DO279" s="624"/>
      <c r="DP279" s="624"/>
      <c r="DQ279" s="624"/>
      <c r="DR279" s="624"/>
      <c r="DS279" s="624"/>
      <c r="DT279" s="624"/>
      <c r="DU279" s="624"/>
      <c r="DV279" s="624"/>
      <c r="DW279" s="624"/>
      <c r="DX279" s="624"/>
      <c r="DY279" s="624"/>
      <c r="DZ279" s="624"/>
      <c r="EA279" s="624"/>
      <c r="EB279" s="624"/>
      <c r="EC279" s="624"/>
      <c r="ED279" s="624"/>
      <c r="EE279" s="624"/>
      <c r="EF279" s="624"/>
      <c r="EG279" s="624"/>
      <c r="EH279" s="624"/>
      <c r="EI279" s="624"/>
      <c r="EJ279" s="624"/>
      <c r="EK279" s="624"/>
      <c r="EL279" s="624"/>
      <c r="EM279" s="624"/>
      <c r="EN279" s="624"/>
      <c r="EO279" s="624"/>
      <c r="EP279" s="624"/>
      <c r="EQ279" s="624"/>
    </row>
    <row r="280" spans="1:147" s="560" customFormat="1">
      <c r="A280" s="624"/>
      <c r="B280" s="624"/>
      <c r="O280" s="624"/>
      <c r="P280" s="624"/>
      <c r="Q280" s="624"/>
      <c r="R280" s="624"/>
      <c r="S280" s="624"/>
      <c r="T280" s="624"/>
      <c r="U280" s="624"/>
      <c r="V280" s="624"/>
      <c r="W280" s="624"/>
      <c r="X280" s="624"/>
      <c r="Y280" s="624"/>
      <c r="Z280" s="624"/>
      <c r="AB280" s="624"/>
      <c r="AC280" s="624"/>
      <c r="AD280" s="624"/>
      <c r="AE280" s="624"/>
      <c r="AF280" s="624"/>
      <c r="AG280" s="624"/>
      <c r="AH280" s="624"/>
      <c r="AI280" s="624"/>
      <c r="AJ280" s="624"/>
      <c r="AK280" s="624"/>
      <c r="AL280" s="624"/>
      <c r="AM280" s="624"/>
      <c r="AN280" s="624"/>
      <c r="AO280" s="624"/>
      <c r="AP280" s="624"/>
      <c r="AQ280" s="624"/>
      <c r="AR280" s="624"/>
      <c r="AS280" s="624"/>
      <c r="AT280" s="624"/>
      <c r="AU280" s="624"/>
      <c r="AV280" s="624"/>
      <c r="AW280" s="624"/>
      <c r="AX280" s="624"/>
      <c r="AY280" s="624"/>
      <c r="AZ280" s="624"/>
      <c r="BA280" s="624"/>
      <c r="BB280" s="624"/>
      <c r="BC280" s="624"/>
      <c r="BD280" s="624"/>
      <c r="BE280" s="624"/>
      <c r="BF280" s="624"/>
      <c r="BG280" s="624"/>
      <c r="BH280" s="624"/>
      <c r="BI280" s="624"/>
      <c r="BJ280" s="624"/>
      <c r="BK280" s="624"/>
      <c r="BL280" s="624"/>
      <c r="BM280" s="624"/>
      <c r="BN280" s="624"/>
      <c r="BO280" s="624"/>
      <c r="BP280" s="624"/>
      <c r="BQ280" s="624"/>
      <c r="BR280" s="624"/>
      <c r="BS280" s="624"/>
      <c r="BT280" s="624"/>
      <c r="BU280" s="624"/>
      <c r="BV280" s="624"/>
      <c r="BW280" s="624"/>
      <c r="BX280" s="624"/>
      <c r="BY280" s="624"/>
      <c r="BZ280" s="624"/>
      <c r="CA280" s="624"/>
      <c r="CB280" s="624"/>
      <c r="CC280" s="624"/>
      <c r="CD280" s="624"/>
      <c r="CE280" s="624"/>
      <c r="CF280" s="624"/>
      <c r="CG280" s="624"/>
      <c r="CH280" s="624"/>
      <c r="CI280" s="624"/>
      <c r="CJ280" s="624"/>
      <c r="CK280" s="624"/>
      <c r="CL280" s="624"/>
      <c r="CM280" s="624"/>
      <c r="CN280" s="624"/>
      <c r="CO280" s="624"/>
      <c r="CP280" s="624"/>
      <c r="CQ280" s="624"/>
      <c r="CR280" s="624"/>
      <c r="CS280" s="624"/>
      <c r="CT280" s="624"/>
      <c r="CU280" s="624"/>
      <c r="CV280" s="624"/>
      <c r="CW280" s="624"/>
      <c r="CX280" s="624"/>
      <c r="CY280" s="624"/>
      <c r="CZ280" s="624"/>
      <c r="DA280" s="624"/>
      <c r="DB280" s="624"/>
      <c r="DC280" s="624"/>
      <c r="DD280" s="624"/>
      <c r="DE280" s="624"/>
      <c r="DF280" s="624"/>
      <c r="DG280" s="624"/>
      <c r="DH280" s="624"/>
      <c r="DI280" s="624"/>
      <c r="DJ280" s="624"/>
      <c r="DK280" s="624"/>
      <c r="DL280" s="624"/>
      <c r="DM280" s="624"/>
      <c r="DN280" s="624"/>
      <c r="DO280" s="624"/>
      <c r="DP280" s="624"/>
      <c r="DQ280" s="624"/>
      <c r="DR280" s="624"/>
      <c r="DS280" s="624"/>
      <c r="DT280" s="624"/>
      <c r="DU280" s="624"/>
      <c r="DV280" s="624"/>
      <c r="DW280" s="624"/>
      <c r="DX280" s="624"/>
      <c r="DY280" s="624"/>
      <c r="DZ280" s="624"/>
      <c r="EA280" s="624"/>
      <c r="EB280" s="624"/>
      <c r="EC280" s="624"/>
      <c r="ED280" s="624"/>
      <c r="EE280" s="624"/>
      <c r="EF280" s="624"/>
      <c r="EG280" s="624"/>
      <c r="EH280" s="624"/>
      <c r="EI280" s="624"/>
      <c r="EJ280" s="624"/>
      <c r="EK280" s="624"/>
      <c r="EL280" s="624"/>
      <c r="EM280" s="624"/>
      <c r="EN280" s="624"/>
      <c r="EO280" s="624"/>
      <c r="EP280" s="624"/>
      <c r="EQ280" s="624"/>
    </row>
    <row r="281" spans="1:147" s="560" customFormat="1">
      <c r="A281" s="624"/>
      <c r="B281" s="624"/>
      <c r="O281" s="624"/>
      <c r="P281" s="624"/>
      <c r="Q281" s="624"/>
      <c r="R281" s="624"/>
      <c r="S281" s="624"/>
      <c r="T281" s="624"/>
      <c r="U281" s="624"/>
      <c r="V281" s="624"/>
      <c r="W281" s="624"/>
      <c r="X281" s="624"/>
      <c r="Y281" s="624"/>
      <c r="Z281" s="624"/>
      <c r="AB281" s="624"/>
      <c r="AC281" s="624"/>
      <c r="AD281" s="624"/>
      <c r="AE281" s="624"/>
      <c r="AF281" s="624"/>
      <c r="AG281" s="624"/>
      <c r="AH281" s="624"/>
      <c r="AI281" s="624"/>
      <c r="AJ281" s="624"/>
      <c r="AK281" s="624"/>
      <c r="AL281" s="624"/>
      <c r="AM281" s="624"/>
      <c r="AN281" s="624"/>
      <c r="AO281" s="624"/>
      <c r="AP281" s="624"/>
      <c r="AQ281" s="624"/>
      <c r="AR281" s="624"/>
      <c r="AS281" s="624"/>
      <c r="AT281" s="624"/>
      <c r="AU281" s="624"/>
      <c r="AV281" s="624"/>
      <c r="AW281" s="624"/>
      <c r="AX281" s="624"/>
      <c r="AY281" s="624"/>
      <c r="AZ281" s="624"/>
      <c r="BA281" s="624"/>
      <c r="BB281" s="624"/>
      <c r="BC281" s="624"/>
      <c r="BD281" s="624"/>
      <c r="BE281" s="624"/>
      <c r="BF281" s="624"/>
      <c r="BG281" s="624"/>
      <c r="BH281" s="624"/>
      <c r="BI281" s="624"/>
      <c r="BJ281" s="624"/>
      <c r="BK281" s="624"/>
      <c r="BL281" s="624"/>
      <c r="BM281" s="624"/>
      <c r="BN281" s="624"/>
      <c r="BO281" s="624"/>
      <c r="BP281" s="624"/>
      <c r="BQ281" s="624"/>
      <c r="BR281" s="624"/>
      <c r="BS281" s="624"/>
      <c r="BT281" s="624"/>
      <c r="BU281" s="624"/>
      <c r="BV281" s="624"/>
      <c r="BW281" s="624"/>
      <c r="BX281" s="624"/>
      <c r="BY281" s="624"/>
      <c r="BZ281" s="624"/>
      <c r="CA281" s="624"/>
      <c r="CB281" s="624"/>
      <c r="CC281" s="624"/>
      <c r="CD281" s="624"/>
      <c r="CE281" s="624"/>
      <c r="CF281" s="624"/>
      <c r="CG281" s="624"/>
      <c r="CH281" s="624"/>
      <c r="CI281" s="624"/>
      <c r="CJ281" s="624"/>
      <c r="CK281" s="624"/>
      <c r="CL281" s="624"/>
      <c r="CM281" s="624"/>
      <c r="CN281" s="624"/>
      <c r="CO281" s="624"/>
      <c r="CP281" s="624"/>
      <c r="CQ281" s="624"/>
      <c r="CR281" s="624"/>
      <c r="CS281" s="624"/>
      <c r="CT281" s="624"/>
      <c r="CU281" s="624"/>
      <c r="CV281" s="624"/>
      <c r="CW281" s="624"/>
      <c r="CX281" s="624"/>
      <c r="CY281" s="624"/>
      <c r="CZ281" s="624"/>
      <c r="DA281" s="624"/>
      <c r="DB281" s="624"/>
      <c r="DC281" s="624"/>
      <c r="DD281" s="624"/>
      <c r="DE281" s="624"/>
      <c r="DF281" s="624"/>
      <c r="DG281" s="624"/>
      <c r="DH281" s="624"/>
      <c r="DI281" s="624"/>
      <c r="DJ281" s="624"/>
      <c r="DK281" s="624"/>
      <c r="DL281" s="624"/>
      <c r="DM281" s="624"/>
      <c r="DN281" s="624"/>
      <c r="DO281" s="624"/>
      <c r="DP281" s="624"/>
      <c r="DQ281" s="624"/>
      <c r="DR281" s="624"/>
      <c r="DS281" s="624"/>
      <c r="DT281" s="624"/>
      <c r="DU281" s="624"/>
      <c r="DV281" s="624"/>
      <c r="DW281" s="624"/>
      <c r="DX281" s="624"/>
      <c r="DY281" s="624"/>
      <c r="DZ281" s="624"/>
      <c r="EA281" s="624"/>
      <c r="EB281" s="624"/>
      <c r="EC281" s="624"/>
      <c r="ED281" s="624"/>
      <c r="EE281" s="624"/>
      <c r="EF281" s="624"/>
      <c r="EG281" s="624"/>
      <c r="EH281" s="624"/>
      <c r="EI281" s="624"/>
      <c r="EJ281" s="624"/>
      <c r="EK281" s="624"/>
      <c r="EL281" s="624"/>
      <c r="EM281" s="624"/>
      <c r="EN281" s="624"/>
      <c r="EO281" s="624"/>
      <c r="EP281" s="624"/>
      <c r="EQ281" s="624"/>
    </row>
    <row r="282" spans="1:147" s="560" customFormat="1">
      <c r="A282" s="624"/>
      <c r="B282" s="624"/>
      <c r="O282" s="624"/>
      <c r="P282" s="624"/>
      <c r="Q282" s="624"/>
      <c r="R282" s="624"/>
      <c r="S282" s="624"/>
      <c r="T282" s="624"/>
      <c r="U282" s="624"/>
      <c r="V282" s="624"/>
      <c r="W282" s="624"/>
      <c r="X282" s="624"/>
      <c r="Y282" s="624"/>
      <c r="Z282" s="624"/>
      <c r="AB282" s="624"/>
      <c r="AC282" s="624"/>
      <c r="AD282" s="624"/>
      <c r="AE282" s="624"/>
      <c r="AF282" s="624"/>
      <c r="AG282" s="624"/>
      <c r="AH282" s="624"/>
      <c r="AI282" s="624"/>
      <c r="AJ282" s="624"/>
      <c r="AK282" s="624"/>
      <c r="AL282" s="624"/>
      <c r="AM282" s="624"/>
      <c r="AN282" s="624"/>
      <c r="AO282" s="624"/>
      <c r="AP282" s="624"/>
      <c r="AQ282" s="624"/>
      <c r="AR282" s="624"/>
      <c r="AS282" s="624"/>
      <c r="AT282" s="624"/>
      <c r="AU282" s="624"/>
      <c r="AV282" s="624"/>
      <c r="AW282" s="624"/>
      <c r="AX282" s="624"/>
      <c r="AY282" s="624"/>
      <c r="AZ282" s="624"/>
      <c r="BA282" s="624"/>
      <c r="BB282" s="624"/>
      <c r="BC282" s="624"/>
      <c r="BD282" s="624"/>
      <c r="BE282" s="624"/>
      <c r="BF282" s="624"/>
      <c r="BG282" s="624"/>
      <c r="BH282" s="624"/>
      <c r="BI282" s="624"/>
      <c r="BJ282" s="624"/>
      <c r="BK282" s="624"/>
      <c r="BL282" s="624"/>
      <c r="BM282" s="624"/>
      <c r="BN282" s="624"/>
      <c r="BO282" s="624"/>
      <c r="BP282" s="624"/>
      <c r="BQ282" s="624"/>
      <c r="BR282" s="624"/>
      <c r="BS282" s="624"/>
      <c r="BT282" s="624"/>
      <c r="BU282" s="624"/>
      <c r="BV282" s="624"/>
      <c r="BW282" s="624"/>
      <c r="BX282" s="624"/>
      <c r="BY282" s="624"/>
      <c r="BZ282" s="624"/>
      <c r="CA282" s="624"/>
      <c r="CB282" s="624"/>
      <c r="CC282" s="624"/>
      <c r="CD282" s="624"/>
      <c r="CE282" s="624"/>
      <c r="CF282" s="624"/>
      <c r="CG282" s="624"/>
      <c r="CH282" s="624"/>
      <c r="CI282" s="624"/>
      <c r="CJ282" s="624"/>
      <c r="CK282" s="624"/>
      <c r="CL282" s="624"/>
      <c r="CM282" s="624"/>
      <c r="CN282" s="624"/>
      <c r="CO282" s="624"/>
      <c r="CP282" s="624"/>
      <c r="CQ282" s="624"/>
      <c r="CR282" s="624"/>
      <c r="CS282" s="624"/>
      <c r="CT282" s="624"/>
      <c r="CU282" s="624"/>
      <c r="CV282" s="624"/>
      <c r="CW282" s="624"/>
      <c r="CX282" s="624"/>
      <c r="CY282" s="624"/>
      <c r="CZ282" s="624"/>
      <c r="DA282" s="624"/>
      <c r="DB282" s="624"/>
      <c r="DC282" s="624"/>
      <c r="DD282" s="624"/>
      <c r="DE282" s="624"/>
      <c r="DF282" s="624"/>
      <c r="DG282" s="624"/>
      <c r="DH282" s="624"/>
      <c r="DI282" s="624"/>
      <c r="DJ282" s="624"/>
      <c r="DK282" s="624"/>
      <c r="DL282" s="624"/>
      <c r="DM282" s="624"/>
      <c r="DN282" s="624"/>
      <c r="DO282" s="624"/>
      <c r="DP282" s="624"/>
      <c r="DQ282" s="624"/>
      <c r="DR282" s="624"/>
      <c r="DS282" s="624"/>
      <c r="DT282" s="624"/>
      <c r="DU282" s="624"/>
      <c r="DV282" s="624"/>
      <c r="DW282" s="624"/>
      <c r="DX282" s="624"/>
      <c r="DY282" s="624"/>
      <c r="DZ282" s="624"/>
      <c r="EA282" s="624"/>
      <c r="EB282" s="624"/>
      <c r="EC282" s="624"/>
      <c r="ED282" s="624"/>
      <c r="EE282" s="624"/>
      <c r="EF282" s="624"/>
      <c r="EG282" s="624"/>
      <c r="EH282" s="624"/>
      <c r="EI282" s="624"/>
      <c r="EJ282" s="624"/>
      <c r="EK282" s="624"/>
      <c r="EL282" s="624"/>
      <c r="EM282" s="624"/>
      <c r="EN282" s="624"/>
      <c r="EO282" s="624"/>
      <c r="EP282" s="624"/>
      <c r="EQ282" s="624"/>
    </row>
    <row r="283" spans="1:147" s="560" customFormat="1">
      <c r="A283" s="624"/>
      <c r="B283" s="624"/>
      <c r="O283" s="624"/>
      <c r="P283" s="624"/>
      <c r="Q283" s="624"/>
      <c r="R283" s="624"/>
      <c r="S283" s="624"/>
      <c r="T283" s="624"/>
      <c r="U283" s="624"/>
      <c r="V283" s="624"/>
      <c r="W283" s="624"/>
      <c r="X283" s="624"/>
      <c r="Y283" s="624"/>
      <c r="Z283" s="624"/>
      <c r="AB283" s="624"/>
      <c r="AC283" s="624"/>
      <c r="AD283" s="624"/>
      <c r="AE283" s="624"/>
      <c r="AF283" s="624"/>
      <c r="AG283" s="624"/>
      <c r="AH283" s="624"/>
      <c r="AI283" s="624"/>
      <c r="AJ283" s="624"/>
      <c r="AK283" s="624"/>
      <c r="AL283" s="624"/>
      <c r="AM283" s="624"/>
      <c r="AN283" s="624"/>
      <c r="AO283" s="624"/>
      <c r="AP283" s="624"/>
      <c r="AQ283" s="624"/>
      <c r="AR283" s="624"/>
      <c r="AS283" s="624"/>
      <c r="AT283" s="624"/>
      <c r="AU283" s="624"/>
      <c r="AV283" s="624"/>
      <c r="AW283" s="624"/>
      <c r="AX283" s="624"/>
      <c r="AY283" s="624"/>
      <c r="AZ283" s="624"/>
      <c r="BA283" s="624"/>
      <c r="BB283" s="624"/>
      <c r="BC283" s="624"/>
      <c r="BD283" s="624"/>
      <c r="BE283" s="624"/>
      <c r="BF283" s="624"/>
      <c r="BG283" s="624"/>
      <c r="BH283" s="624"/>
      <c r="BI283" s="624"/>
      <c r="BJ283" s="624"/>
      <c r="BK283" s="624"/>
      <c r="BL283" s="624"/>
      <c r="BM283" s="624"/>
      <c r="BN283" s="624"/>
      <c r="BO283" s="624"/>
      <c r="BP283" s="624"/>
      <c r="BQ283" s="624"/>
      <c r="BR283" s="624"/>
      <c r="BS283" s="624"/>
      <c r="BT283" s="624"/>
      <c r="BU283" s="624"/>
      <c r="BV283" s="624"/>
      <c r="BW283" s="624"/>
      <c r="BX283" s="624"/>
      <c r="BY283" s="624"/>
      <c r="BZ283" s="624"/>
      <c r="CA283" s="624"/>
      <c r="CB283" s="624"/>
      <c r="CC283" s="624"/>
      <c r="CD283" s="624"/>
      <c r="CE283" s="624"/>
      <c r="CF283" s="624"/>
      <c r="CG283" s="624"/>
      <c r="CH283" s="624"/>
      <c r="CI283" s="624"/>
      <c r="CJ283" s="624"/>
      <c r="CK283" s="624"/>
      <c r="CL283" s="624"/>
      <c r="CM283" s="624"/>
      <c r="CN283" s="624"/>
      <c r="CO283" s="624"/>
      <c r="CP283" s="624"/>
      <c r="CQ283" s="624"/>
      <c r="CR283" s="624"/>
      <c r="CS283" s="624"/>
      <c r="CT283" s="624"/>
      <c r="CU283" s="624"/>
      <c r="CV283" s="624"/>
      <c r="CW283" s="624"/>
      <c r="CX283" s="624"/>
      <c r="CY283" s="624"/>
      <c r="CZ283" s="624"/>
      <c r="DA283" s="624"/>
      <c r="DB283" s="624"/>
      <c r="DC283" s="624"/>
      <c r="DD283" s="624"/>
      <c r="DE283" s="624"/>
      <c r="DF283" s="624"/>
      <c r="DG283" s="624"/>
      <c r="DH283" s="624"/>
      <c r="DI283" s="624"/>
      <c r="DJ283" s="624"/>
      <c r="DK283" s="624"/>
      <c r="DL283" s="624"/>
      <c r="DM283" s="624"/>
      <c r="DN283" s="624"/>
      <c r="DO283" s="624"/>
      <c r="DP283" s="624"/>
      <c r="DQ283" s="624"/>
      <c r="DR283" s="624"/>
      <c r="DS283" s="624"/>
      <c r="DT283" s="624"/>
      <c r="DU283" s="624"/>
      <c r="DV283" s="624"/>
      <c r="DW283" s="624"/>
      <c r="DX283" s="624"/>
      <c r="DY283" s="624"/>
      <c r="DZ283" s="624"/>
      <c r="EA283" s="624"/>
      <c r="EB283" s="624"/>
      <c r="EC283" s="624"/>
      <c r="ED283" s="624"/>
      <c r="EE283" s="624"/>
      <c r="EF283" s="624"/>
      <c r="EG283" s="624"/>
      <c r="EH283" s="624"/>
      <c r="EI283" s="624"/>
      <c r="EJ283" s="624"/>
      <c r="EK283" s="624"/>
      <c r="EL283" s="624"/>
      <c r="EM283" s="624"/>
      <c r="EN283" s="624"/>
      <c r="EO283" s="624"/>
      <c r="EP283" s="624"/>
      <c r="EQ283" s="624"/>
    </row>
    <row r="284" spans="1:147" s="560" customFormat="1">
      <c r="A284" s="624"/>
      <c r="B284" s="624"/>
      <c r="O284" s="624"/>
      <c r="P284" s="624"/>
      <c r="Q284" s="624"/>
      <c r="R284" s="624"/>
      <c r="S284" s="624"/>
      <c r="T284" s="624"/>
      <c r="U284" s="624"/>
      <c r="V284" s="624"/>
      <c r="W284" s="624"/>
      <c r="X284" s="624"/>
      <c r="Y284" s="624"/>
      <c r="Z284" s="624"/>
      <c r="AB284" s="624"/>
      <c r="AC284" s="624"/>
      <c r="AD284" s="624"/>
      <c r="AE284" s="624"/>
      <c r="AF284" s="624"/>
      <c r="AG284" s="624"/>
      <c r="AH284" s="624"/>
      <c r="AI284" s="624"/>
      <c r="AJ284" s="624"/>
      <c r="AK284" s="624"/>
      <c r="AL284" s="624"/>
      <c r="AM284" s="624"/>
      <c r="AN284" s="624"/>
      <c r="AO284" s="624"/>
      <c r="AP284" s="624"/>
      <c r="AQ284" s="624"/>
      <c r="AR284" s="624"/>
      <c r="AS284" s="624"/>
      <c r="AT284" s="624"/>
      <c r="AU284" s="624"/>
      <c r="AV284" s="624"/>
      <c r="AW284" s="624"/>
      <c r="AX284" s="624"/>
      <c r="AY284" s="624"/>
      <c r="AZ284" s="624"/>
      <c r="BA284" s="624"/>
      <c r="BB284" s="624"/>
      <c r="BC284" s="624"/>
      <c r="BD284" s="624"/>
      <c r="BE284" s="624"/>
      <c r="BF284" s="624"/>
      <c r="BG284" s="624"/>
      <c r="BH284" s="624"/>
      <c r="BI284" s="624"/>
      <c r="BJ284" s="624"/>
      <c r="BK284" s="624"/>
      <c r="BL284" s="624"/>
      <c r="BM284" s="624"/>
      <c r="BN284" s="624"/>
      <c r="BO284" s="624"/>
      <c r="BP284" s="624"/>
      <c r="BQ284" s="624"/>
      <c r="BR284" s="624"/>
      <c r="BS284" s="624"/>
      <c r="BT284" s="624"/>
      <c r="BU284" s="624"/>
      <c r="BV284" s="624"/>
      <c r="BW284" s="624"/>
      <c r="BX284" s="624"/>
      <c r="BY284" s="624"/>
      <c r="BZ284" s="624"/>
      <c r="CA284" s="624"/>
      <c r="CB284" s="624"/>
      <c r="CC284" s="624"/>
      <c r="CD284" s="624"/>
      <c r="CE284" s="624"/>
      <c r="CF284" s="624"/>
      <c r="CG284" s="624"/>
      <c r="CH284" s="624"/>
      <c r="CI284" s="624"/>
      <c r="CJ284" s="624"/>
      <c r="CK284" s="624"/>
      <c r="CL284" s="624"/>
      <c r="CM284" s="624"/>
      <c r="CN284" s="624"/>
      <c r="CO284" s="624"/>
      <c r="CP284" s="624"/>
      <c r="CQ284" s="624"/>
      <c r="CR284" s="624"/>
      <c r="CS284" s="624"/>
      <c r="CT284" s="624"/>
      <c r="CU284" s="624"/>
      <c r="CV284" s="624"/>
      <c r="CW284" s="624"/>
      <c r="CX284" s="624"/>
      <c r="CY284" s="624"/>
      <c r="CZ284" s="624"/>
      <c r="DA284" s="624"/>
      <c r="DB284" s="624"/>
      <c r="DC284" s="624"/>
      <c r="DD284" s="624"/>
      <c r="DE284" s="624"/>
      <c r="DF284" s="624"/>
      <c r="DG284" s="624"/>
      <c r="DH284" s="624"/>
      <c r="DI284" s="624"/>
      <c r="DJ284" s="624"/>
      <c r="DK284" s="624"/>
      <c r="DL284" s="624"/>
      <c r="DM284" s="624"/>
      <c r="DN284" s="624"/>
      <c r="DO284" s="624"/>
      <c r="DP284" s="624"/>
      <c r="DQ284" s="624"/>
      <c r="DR284" s="624"/>
      <c r="DS284" s="624"/>
      <c r="DT284" s="624"/>
      <c r="DU284" s="624"/>
      <c r="DV284" s="624"/>
      <c r="DW284" s="624"/>
      <c r="DX284" s="624"/>
      <c r="DY284" s="624"/>
      <c r="DZ284" s="624"/>
      <c r="EA284" s="624"/>
      <c r="EB284" s="624"/>
      <c r="EC284" s="624"/>
      <c r="ED284" s="624"/>
      <c r="EE284" s="624"/>
      <c r="EF284" s="624"/>
      <c r="EG284" s="624"/>
      <c r="EH284" s="624"/>
      <c r="EI284" s="624"/>
      <c r="EJ284" s="624"/>
      <c r="EK284" s="624"/>
      <c r="EL284" s="624"/>
      <c r="EM284" s="624"/>
      <c r="EN284" s="624"/>
      <c r="EO284" s="624"/>
      <c r="EP284" s="624"/>
      <c r="EQ284" s="624"/>
    </row>
    <row r="285" spans="1:147" s="560" customFormat="1">
      <c r="A285" s="624"/>
      <c r="B285" s="624"/>
      <c r="O285" s="624"/>
      <c r="P285" s="624"/>
      <c r="Q285" s="624"/>
      <c r="R285" s="624"/>
      <c r="S285" s="624"/>
      <c r="T285" s="624"/>
      <c r="U285" s="624"/>
      <c r="V285" s="624"/>
      <c r="W285" s="624"/>
      <c r="X285" s="624"/>
      <c r="Y285" s="624"/>
      <c r="Z285" s="624"/>
      <c r="AB285" s="624"/>
      <c r="AC285" s="624"/>
      <c r="AD285" s="624"/>
      <c r="AE285" s="624"/>
      <c r="AF285" s="624"/>
      <c r="AG285" s="624"/>
      <c r="AH285" s="624"/>
      <c r="AI285" s="624"/>
      <c r="AJ285" s="624"/>
      <c r="AK285" s="624"/>
      <c r="AL285" s="624"/>
      <c r="AM285" s="624"/>
      <c r="AN285" s="624"/>
      <c r="AO285" s="624"/>
      <c r="AP285" s="624"/>
      <c r="AQ285" s="624"/>
      <c r="AR285" s="624"/>
      <c r="AS285" s="624"/>
      <c r="AT285" s="624"/>
      <c r="AU285" s="624"/>
      <c r="AV285" s="624"/>
      <c r="AW285" s="624"/>
      <c r="AX285" s="624"/>
      <c r="AY285" s="624"/>
      <c r="AZ285" s="624"/>
      <c r="BA285" s="624"/>
      <c r="BB285" s="624"/>
      <c r="BC285" s="624"/>
      <c r="BD285" s="624"/>
      <c r="BE285" s="624"/>
      <c r="BF285" s="624"/>
      <c r="BG285" s="624"/>
      <c r="BH285" s="624"/>
      <c r="BI285" s="624"/>
      <c r="BJ285" s="624"/>
      <c r="BK285" s="624"/>
      <c r="BL285" s="624"/>
      <c r="BM285" s="624"/>
      <c r="BN285" s="624"/>
      <c r="BO285" s="624"/>
      <c r="BP285" s="624"/>
      <c r="BQ285" s="624"/>
      <c r="BR285" s="624"/>
      <c r="BS285" s="624"/>
      <c r="BT285" s="624"/>
      <c r="BU285" s="624"/>
      <c r="BV285" s="624"/>
      <c r="BW285" s="624"/>
      <c r="BX285" s="624"/>
      <c r="BY285" s="624"/>
      <c r="BZ285" s="624"/>
      <c r="CA285" s="624"/>
      <c r="CB285" s="624"/>
      <c r="CC285" s="624"/>
      <c r="CD285" s="624"/>
      <c r="CE285" s="624"/>
      <c r="CF285" s="624"/>
      <c r="CG285" s="624"/>
      <c r="CH285" s="624"/>
      <c r="CI285" s="624"/>
      <c r="CJ285" s="624"/>
      <c r="CK285" s="624"/>
      <c r="CL285" s="624"/>
      <c r="CM285" s="624"/>
      <c r="CN285" s="624"/>
      <c r="CO285" s="624"/>
      <c r="CP285" s="624"/>
      <c r="CQ285" s="624"/>
      <c r="CR285" s="624"/>
      <c r="CS285" s="624"/>
      <c r="CT285" s="624"/>
      <c r="CU285" s="624"/>
      <c r="CV285" s="624"/>
      <c r="CW285" s="624"/>
      <c r="CX285" s="624"/>
      <c r="CY285" s="624"/>
      <c r="CZ285" s="624"/>
      <c r="DA285" s="624"/>
      <c r="DB285" s="624"/>
      <c r="DC285" s="624"/>
      <c r="DD285" s="624"/>
      <c r="DE285" s="624"/>
      <c r="DF285" s="624"/>
      <c r="DG285" s="624"/>
      <c r="DH285" s="624"/>
      <c r="DI285" s="624"/>
      <c r="DJ285" s="624"/>
      <c r="DK285" s="624"/>
      <c r="DL285" s="624"/>
      <c r="DM285" s="624"/>
      <c r="DN285" s="624"/>
      <c r="DO285" s="624"/>
      <c r="DP285" s="624"/>
      <c r="DQ285" s="624"/>
      <c r="DR285" s="624"/>
      <c r="DS285" s="624"/>
      <c r="DT285" s="624"/>
      <c r="DU285" s="624"/>
      <c r="DV285" s="624"/>
      <c r="DW285" s="624"/>
      <c r="DX285" s="624"/>
      <c r="DY285" s="624"/>
      <c r="DZ285" s="624"/>
      <c r="EA285" s="624"/>
      <c r="EB285" s="624"/>
      <c r="EC285" s="624"/>
      <c r="ED285" s="624"/>
      <c r="EE285" s="624"/>
      <c r="EF285" s="624"/>
      <c r="EG285" s="624"/>
      <c r="EH285" s="624"/>
      <c r="EI285" s="624"/>
      <c r="EJ285" s="624"/>
      <c r="EK285" s="624"/>
      <c r="EL285" s="624"/>
      <c r="EM285" s="624"/>
      <c r="EN285" s="624"/>
      <c r="EO285" s="624"/>
      <c r="EP285" s="624"/>
      <c r="EQ285" s="624"/>
    </row>
    <row r="286" spans="1:147" s="560" customFormat="1">
      <c r="A286" s="624"/>
      <c r="B286" s="624"/>
      <c r="O286" s="624"/>
      <c r="P286" s="624"/>
      <c r="Q286" s="624"/>
      <c r="R286" s="624"/>
      <c r="S286" s="624"/>
      <c r="T286" s="624"/>
      <c r="U286" s="624"/>
      <c r="V286" s="624"/>
      <c r="W286" s="624"/>
      <c r="X286" s="624"/>
      <c r="Y286" s="624"/>
      <c r="Z286" s="624"/>
      <c r="AB286" s="624"/>
      <c r="AC286" s="624"/>
      <c r="AD286" s="624"/>
      <c r="AE286" s="624"/>
      <c r="AF286" s="624"/>
      <c r="AG286" s="624"/>
      <c r="AH286" s="624"/>
      <c r="AI286" s="624"/>
      <c r="AJ286" s="624"/>
      <c r="AK286" s="624"/>
      <c r="AL286" s="624"/>
      <c r="AM286" s="624"/>
      <c r="AN286" s="624"/>
      <c r="AO286" s="624"/>
      <c r="AP286" s="624"/>
      <c r="AQ286" s="624"/>
      <c r="AR286" s="624"/>
      <c r="AS286" s="624"/>
      <c r="AT286" s="624"/>
      <c r="AU286" s="624"/>
      <c r="AV286" s="624"/>
      <c r="AW286" s="624"/>
      <c r="AX286" s="624"/>
      <c r="AY286" s="624"/>
      <c r="AZ286" s="624"/>
      <c r="BA286" s="624"/>
      <c r="BB286" s="624"/>
      <c r="BC286" s="624"/>
      <c r="BD286" s="624"/>
      <c r="BE286" s="624"/>
      <c r="BF286" s="624"/>
      <c r="BG286" s="624"/>
      <c r="BH286" s="624"/>
      <c r="BI286" s="624"/>
      <c r="BJ286" s="624"/>
      <c r="BK286" s="624"/>
      <c r="BL286" s="624"/>
      <c r="BM286" s="624"/>
      <c r="BN286" s="624"/>
      <c r="BO286" s="624"/>
      <c r="BP286" s="624"/>
      <c r="BQ286" s="624"/>
      <c r="BR286" s="624"/>
      <c r="BS286" s="624"/>
      <c r="BT286" s="624"/>
      <c r="BU286" s="624"/>
      <c r="BV286" s="624"/>
      <c r="BW286" s="624"/>
      <c r="BX286" s="624"/>
      <c r="BY286" s="624"/>
      <c r="BZ286" s="624"/>
      <c r="CA286" s="624"/>
      <c r="CB286" s="624"/>
      <c r="CC286" s="624"/>
      <c r="CD286" s="624"/>
      <c r="CE286" s="624"/>
      <c r="CF286" s="624"/>
      <c r="CG286" s="624"/>
      <c r="CH286" s="624"/>
      <c r="CI286" s="624"/>
      <c r="CJ286" s="624"/>
      <c r="CK286" s="624"/>
      <c r="CL286" s="624"/>
      <c r="CM286" s="624"/>
      <c r="CN286" s="624"/>
      <c r="CO286" s="624"/>
      <c r="CP286" s="624"/>
      <c r="CQ286" s="624"/>
      <c r="CR286" s="624"/>
      <c r="CS286" s="624"/>
      <c r="CT286" s="624"/>
      <c r="CU286" s="624"/>
      <c r="CV286" s="624"/>
      <c r="CW286" s="624"/>
      <c r="CX286" s="624"/>
      <c r="CY286" s="624"/>
      <c r="CZ286" s="624"/>
      <c r="DA286" s="624"/>
      <c r="DB286" s="624"/>
      <c r="DC286" s="624"/>
      <c r="DD286" s="624"/>
      <c r="DE286" s="624"/>
      <c r="DF286" s="624"/>
      <c r="DG286" s="624"/>
      <c r="DH286" s="624"/>
      <c r="DI286" s="624"/>
      <c r="DJ286" s="624"/>
      <c r="DK286" s="624"/>
      <c r="DL286" s="624"/>
      <c r="DM286" s="624"/>
      <c r="DN286" s="624"/>
      <c r="DO286" s="624"/>
      <c r="DP286" s="624"/>
      <c r="DQ286" s="624"/>
      <c r="DR286" s="624"/>
      <c r="DS286" s="624"/>
      <c r="DT286" s="624"/>
      <c r="DU286" s="624"/>
      <c r="DV286" s="624"/>
      <c r="DW286" s="624"/>
      <c r="DX286" s="624"/>
      <c r="DY286" s="624"/>
      <c r="DZ286" s="624"/>
      <c r="EA286" s="624"/>
      <c r="EB286" s="624"/>
      <c r="EC286" s="624"/>
      <c r="ED286" s="624"/>
      <c r="EE286" s="624"/>
      <c r="EF286" s="624"/>
      <c r="EG286" s="624"/>
      <c r="EH286" s="624"/>
      <c r="EI286" s="624"/>
      <c r="EJ286" s="624"/>
      <c r="EK286" s="624"/>
      <c r="EL286" s="624"/>
      <c r="EM286" s="624"/>
      <c r="EN286" s="624"/>
      <c r="EO286" s="624"/>
      <c r="EP286" s="624"/>
      <c r="EQ286" s="624"/>
    </row>
    <row r="287" spans="1:147" s="560" customFormat="1">
      <c r="A287" s="624"/>
      <c r="B287" s="624"/>
      <c r="O287" s="624"/>
      <c r="P287" s="624"/>
      <c r="Q287" s="624"/>
      <c r="R287" s="624"/>
      <c r="S287" s="624"/>
      <c r="T287" s="624"/>
      <c r="U287" s="624"/>
      <c r="V287" s="624"/>
      <c r="W287" s="624"/>
      <c r="X287" s="624"/>
      <c r="Y287" s="624"/>
      <c r="Z287" s="624"/>
      <c r="AB287" s="624"/>
      <c r="AC287" s="624"/>
      <c r="AD287" s="624"/>
      <c r="AE287" s="624"/>
      <c r="AF287" s="624"/>
      <c r="AG287" s="624"/>
      <c r="AH287" s="624"/>
      <c r="AI287" s="624"/>
      <c r="AJ287" s="624"/>
      <c r="AK287" s="624"/>
      <c r="AL287" s="624"/>
      <c r="AM287" s="624"/>
      <c r="AN287" s="624"/>
      <c r="AO287" s="624"/>
      <c r="AP287" s="624"/>
      <c r="AQ287" s="624"/>
      <c r="AR287" s="624"/>
      <c r="AS287" s="624"/>
      <c r="AT287" s="624"/>
      <c r="AU287" s="624"/>
      <c r="AV287" s="624"/>
      <c r="AW287" s="624"/>
      <c r="AX287" s="624"/>
      <c r="AY287" s="624"/>
      <c r="AZ287" s="624"/>
      <c r="BA287" s="624"/>
      <c r="BB287" s="624"/>
      <c r="BC287" s="624"/>
      <c r="BD287" s="624"/>
      <c r="BE287" s="624"/>
      <c r="BF287" s="624"/>
      <c r="BG287" s="624"/>
      <c r="BH287" s="624"/>
      <c r="BI287" s="624"/>
      <c r="BJ287" s="624"/>
      <c r="BK287" s="624"/>
      <c r="BL287" s="624"/>
      <c r="BM287" s="624"/>
      <c r="BN287" s="624"/>
      <c r="BO287" s="624"/>
      <c r="BP287" s="624"/>
      <c r="BQ287" s="624"/>
      <c r="BR287" s="624"/>
      <c r="BS287" s="624"/>
      <c r="BT287" s="624"/>
      <c r="BU287" s="624"/>
      <c r="BV287" s="624"/>
      <c r="BW287" s="624"/>
      <c r="BX287" s="624"/>
      <c r="BY287" s="624"/>
      <c r="BZ287" s="624"/>
      <c r="CA287" s="624"/>
      <c r="CB287" s="624"/>
      <c r="CC287" s="624"/>
      <c r="CD287" s="624"/>
      <c r="CE287" s="624"/>
      <c r="CF287" s="624"/>
      <c r="CG287" s="624"/>
      <c r="CH287" s="624"/>
      <c r="CI287" s="624"/>
      <c r="CJ287" s="624"/>
      <c r="CK287" s="624"/>
      <c r="CL287" s="624"/>
      <c r="CM287" s="624"/>
      <c r="CN287" s="624"/>
      <c r="CO287" s="624"/>
      <c r="CP287" s="624"/>
      <c r="CQ287" s="624"/>
      <c r="CR287" s="624"/>
      <c r="CS287" s="624"/>
      <c r="CT287" s="624"/>
      <c r="CU287" s="624"/>
      <c r="CV287" s="624"/>
      <c r="CW287" s="624"/>
      <c r="CX287" s="624"/>
      <c r="CY287" s="624"/>
      <c r="CZ287" s="624"/>
      <c r="DA287" s="624"/>
      <c r="DB287" s="624"/>
      <c r="DC287" s="624"/>
      <c r="DD287" s="624"/>
      <c r="DE287" s="624"/>
      <c r="DF287" s="624"/>
      <c r="DG287" s="624"/>
      <c r="DH287" s="624"/>
      <c r="DI287" s="624"/>
      <c r="DJ287" s="624"/>
      <c r="DK287" s="624"/>
      <c r="DL287" s="624"/>
      <c r="DM287" s="624"/>
      <c r="DN287" s="624"/>
      <c r="DO287" s="624"/>
      <c r="DP287" s="624"/>
      <c r="DQ287" s="624"/>
      <c r="DR287" s="624"/>
      <c r="DS287" s="624"/>
      <c r="DT287" s="624"/>
      <c r="DU287" s="624"/>
      <c r="DV287" s="624"/>
      <c r="DW287" s="624"/>
      <c r="DX287" s="624"/>
      <c r="DY287" s="624"/>
      <c r="DZ287" s="624"/>
      <c r="EA287" s="624"/>
      <c r="EB287" s="624"/>
      <c r="EC287" s="624"/>
      <c r="ED287" s="624"/>
      <c r="EE287" s="624"/>
      <c r="EF287" s="624"/>
      <c r="EG287" s="624"/>
      <c r="EH287" s="624"/>
      <c r="EI287" s="624"/>
      <c r="EJ287" s="624"/>
      <c r="EK287" s="624"/>
      <c r="EL287" s="624"/>
      <c r="EM287" s="624"/>
      <c r="EN287" s="624"/>
      <c r="EO287" s="624"/>
      <c r="EP287" s="624"/>
      <c r="EQ287" s="624"/>
    </row>
    <row r="288" spans="1:147" s="560" customFormat="1">
      <c r="A288" s="624"/>
      <c r="B288" s="624"/>
      <c r="O288" s="624"/>
      <c r="P288" s="624"/>
      <c r="Q288" s="624"/>
      <c r="R288" s="624"/>
      <c r="S288" s="624"/>
      <c r="T288" s="624"/>
      <c r="U288" s="624"/>
      <c r="V288" s="624"/>
      <c r="W288" s="624"/>
      <c r="X288" s="624"/>
      <c r="Y288" s="624"/>
      <c r="Z288" s="624"/>
      <c r="AB288" s="624"/>
      <c r="AC288" s="624"/>
      <c r="AD288" s="624"/>
      <c r="AE288" s="624"/>
      <c r="AF288" s="624"/>
      <c r="AG288" s="624"/>
      <c r="AH288" s="624"/>
      <c r="AI288" s="624"/>
      <c r="AJ288" s="624"/>
      <c r="AK288" s="624"/>
      <c r="AL288" s="624"/>
      <c r="AM288" s="624"/>
      <c r="AN288" s="624"/>
      <c r="AO288" s="624"/>
      <c r="AP288" s="624"/>
      <c r="AQ288" s="624"/>
      <c r="AR288" s="624"/>
      <c r="AS288" s="624"/>
      <c r="AT288" s="624"/>
      <c r="AU288" s="624"/>
      <c r="AV288" s="624"/>
      <c r="AW288" s="624"/>
      <c r="AX288" s="624"/>
      <c r="AY288" s="624"/>
      <c r="AZ288" s="624"/>
      <c r="BA288" s="624"/>
      <c r="BB288" s="624"/>
      <c r="BC288" s="624"/>
      <c r="BD288" s="624"/>
      <c r="BE288" s="624"/>
      <c r="BF288" s="624"/>
      <c r="BG288" s="624"/>
      <c r="BH288" s="624"/>
      <c r="BI288" s="624"/>
      <c r="BJ288" s="624"/>
      <c r="BK288" s="624"/>
      <c r="BL288" s="624"/>
      <c r="BM288" s="624"/>
      <c r="BN288" s="624"/>
      <c r="BO288" s="624"/>
      <c r="BP288" s="624"/>
      <c r="BQ288" s="624"/>
      <c r="BR288" s="624"/>
      <c r="BS288" s="624"/>
      <c r="BT288" s="624"/>
      <c r="BU288" s="624"/>
      <c r="BV288" s="624"/>
      <c r="BW288" s="624"/>
      <c r="BX288" s="624"/>
      <c r="BY288" s="624"/>
      <c r="BZ288" s="624"/>
      <c r="CA288" s="624"/>
      <c r="CB288" s="624"/>
      <c r="CC288" s="624"/>
      <c r="CD288" s="624"/>
      <c r="CE288" s="624"/>
      <c r="CF288" s="624"/>
      <c r="CG288" s="624"/>
      <c r="CH288" s="624"/>
      <c r="CI288" s="624"/>
      <c r="CJ288" s="624"/>
      <c r="CK288" s="624"/>
      <c r="CL288" s="624"/>
      <c r="CM288" s="624"/>
      <c r="CN288" s="624"/>
      <c r="CO288" s="624"/>
      <c r="CP288" s="624"/>
      <c r="CQ288" s="624"/>
      <c r="CR288" s="624"/>
      <c r="CS288" s="624"/>
      <c r="CT288" s="624"/>
      <c r="CU288" s="624"/>
      <c r="CV288" s="624"/>
      <c r="CW288" s="624"/>
      <c r="CX288" s="624"/>
      <c r="CY288" s="624"/>
      <c r="CZ288" s="624"/>
      <c r="DA288" s="624"/>
      <c r="DB288" s="624"/>
      <c r="DC288" s="624"/>
      <c r="DD288" s="624"/>
      <c r="DE288" s="624"/>
      <c r="DF288" s="624"/>
      <c r="DG288" s="624"/>
      <c r="DH288" s="624"/>
      <c r="DI288" s="624"/>
      <c r="DJ288" s="624"/>
      <c r="DK288" s="624"/>
      <c r="DL288" s="624"/>
      <c r="DM288" s="624"/>
      <c r="DN288" s="624"/>
      <c r="DO288" s="624"/>
      <c r="DP288" s="624"/>
      <c r="DQ288" s="624"/>
      <c r="DR288" s="624"/>
      <c r="DS288" s="624"/>
      <c r="DT288" s="624"/>
      <c r="DU288" s="624"/>
      <c r="DV288" s="624"/>
      <c r="DW288" s="624"/>
      <c r="DX288" s="624"/>
      <c r="DY288" s="624"/>
      <c r="DZ288" s="624"/>
      <c r="EA288" s="624"/>
      <c r="EB288" s="624"/>
      <c r="EC288" s="624"/>
      <c r="ED288" s="624"/>
      <c r="EE288" s="624"/>
      <c r="EF288" s="624"/>
      <c r="EG288" s="624"/>
      <c r="EH288" s="624"/>
      <c r="EI288" s="624"/>
      <c r="EJ288" s="624"/>
      <c r="EK288" s="624"/>
      <c r="EL288" s="624"/>
      <c r="EM288" s="624"/>
      <c r="EN288" s="624"/>
      <c r="EO288" s="624"/>
      <c r="EP288" s="624"/>
      <c r="EQ288" s="624"/>
    </row>
    <row r="289" spans="1:147" s="560" customFormat="1">
      <c r="A289" s="624"/>
      <c r="B289" s="624"/>
      <c r="O289" s="624"/>
      <c r="P289" s="624"/>
      <c r="Q289" s="624"/>
      <c r="R289" s="624"/>
      <c r="S289" s="624"/>
      <c r="T289" s="624"/>
      <c r="U289" s="624"/>
      <c r="V289" s="624"/>
      <c r="W289" s="624"/>
      <c r="X289" s="624"/>
      <c r="Y289" s="624"/>
      <c r="Z289" s="624"/>
      <c r="AB289" s="624"/>
      <c r="AC289" s="624"/>
      <c r="AD289" s="624"/>
      <c r="AE289" s="624"/>
      <c r="AF289" s="624"/>
      <c r="AG289" s="624"/>
      <c r="AH289" s="624"/>
      <c r="AI289" s="624"/>
      <c r="AJ289" s="624"/>
      <c r="AK289" s="624"/>
      <c r="AL289" s="624"/>
      <c r="AM289" s="624"/>
      <c r="AN289" s="624"/>
      <c r="AO289" s="624"/>
      <c r="AP289" s="624"/>
      <c r="AQ289" s="624"/>
      <c r="AR289" s="624"/>
      <c r="AS289" s="624"/>
      <c r="AT289" s="624"/>
      <c r="AU289" s="624"/>
      <c r="AV289" s="624"/>
      <c r="AW289" s="624"/>
      <c r="AX289" s="624"/>
      <c r="AY289" s="624"/>
      <c r="AZ289" s="624"/>
      <c r="BA289" s="624"/>
      <c r="BB289" s="624"/>
      <c r="BC289" s="624"/>
      <c r="BD289" s="624"/>
      <c r="BE289" s="624"/>
      <c r="BF289" s="624"/>
      <c r="BG289" s="624"/>
      <c r="BH289" s="624"/>
      <c r="BI289" s="624"/>
      <c r="BJ289" s="624"/>
      <c r="BK289" s="624"/>
      <c r="BL289" s="624"/>
      <c r="BM289" s="624"/>
      <c r="BN289" s="624"/>
      <c r="BO289" s="624"/>
      <c r="BP289" s="624"/>
      <c r="BQ289" s="624"/>
      <c r="BR289" s="624"/>
      <c r="BS289" s="624"/>
      <c r="BT289" s="624"/>
      <c r="BU289" s="624"/>
      <c r="BV289" s="624"/>
      <c r="BW289" s="624"/>
      <c r="BX289" s="624"/>
      <c r="BY289" s="624"/>
      <c r="BZ289" s="624"/>
      <c r="CA289" s="624"/>
      <c r="CB289" s="624"/>
      <c r="CC289" s="624"/>
      <c r="CD289" s="624"/>
      <c r="CE289" s="624"/>
      <c r="CF289" s="624"/>
      <c r="CG289" s="624"/>
      <c r="CH289" s="624"/>
      <c r="CI289" s="624"/>
      <c r="CJ289" s="624"/>
      <c r="CK289" s="624"/>
      <c r="CL289" s="624"/>
      <c r="CM289" s="624"/>
      <c r="CN289" s="624"/>
      <c r="CO289" s="624"/>
      <c r="CP289" s="624"/>
      <c r="CQ289" s="624"/>
      <c r="CR289" s="624"/>
      <c r="CS289" s="624"/>
      <c r="CT289" s="624"/>
      <c r="CU289" s="624"/>
      <c r="CV289" s="624"/>
      <c r="CW289" s="624"/>
      <c r="CX289" s="624"/>
      <c r="CY289" s="624"/>
      <c r="CZ289" s="624"/>
      <c r="DA289" s="624"/>
      <c r="DB289" s="624"/>
      <c r="DC289" s="624"/>
      <c r="DD289" s="624"/>
      <c r="DE289" s="624"/>
      <c r="DF289" s="624"/>
      <c r="DG289" s="624"/>
      <c r="DH289" s="624"/>
      <c r="DI289" s="624"/>
      <c r="DJ289" s="624"/>
      <c r="DK289" s="624"/>
      <c r="DL289" s="624"/>
      <c r="DM289" s="624"/>
      <c r="DN289" s="624"/>
      <c r="DO289" s="624"/>
      <c r="DP289" s="624"/>
      <c r="DQ289" s="624"/>
      <c r="DR289" s="624"/>
      <c r="DS289" s="624"/>
      <c r="DT289" s="624"/>
      <c r="DU289" s="624"/>
      <c r="DV289" s="624"/>
      <c r="DW289" s="624"/>
      <c r="DX289" s="624"/>
      <c r="DY289" s="624"/>
      <c r="DZ289" s="624"/>
      <c r="EA289" s="624"/>
      <c r="EB289" s="624"/>
      <c r="EC289" s="624"/>
      <c r="ED289" s="624"/>
      <c r="EE289" s="624"/>
      <c r="EF289" s="624"/>
      <c r="EG289" s="624"/>
      <c r="EH289" s="624"/>
      <c r="EI289" s="624"/>
      <c r="EJ289" s="624"/>
      <c r="EK289" s="624"/>
      <c r="EL289" s="624"/>
      <c r="EM289" s="624"/>
      <c r="EN289" s="624"/>
      <c r="EO289" s="624"/>
      <c r="EP289" s="624"/>
      <c r="EQ289" s="624"/>
    </row>
    <row r="290" spans="1:147" s="560" customFormat="1">
      <c r="A290" s="624"/>
      <c r="B290" s="624"/>
      <c r="O290" s="624"/>
      <c r="P290" s="624"/>
      <c r="Q290" s="624"/>
      <c r="R290" s="624"/>
      <c r="S290" s="624"/>
      <c r="T290" s="624"/>
      <c r="U290" s="624"/>
      <c r="V290" s="624"/>
      <c r="W290" s="624"/>
      <c r="X290" s="624"/>
      <c r="Y290" s="624"/>
      <c r="Z290" s="624"/>
      <c r="AB290" s="624"/>
      <c r="AC290" s="624"/>
      <c r="AD290" s="624"/>
      <c r="AE290" s="624"/>
      <c r="AF290" s="624"/>
      <c r="AG290" s="624"/>
      <c r="AH290" s="624"/>
      <c r="AI290" s="624"/>
      <c r="AJ290" s="624"/>
      <c r="AK290" s="624"/>
      <c r="AL290" s="624"/>
      <c r="AM290" s="624"/>
      <c r="AN290" s="624"/>
      <c r="AO290" s="624"/>
      <c r="AP290" s="624"/>
      <c r="AQ290" s="624"/>
      <c r="AR290" s="624"/>
      <c r="AS290" s="624"/>
      <c r="AT290" s="624"/>
      <c r="AU290" s="624"/>
      <c r="AV290" s="624"/>
      <c r="AW290" s="624"/>
      <c r="AX290" s="624"/>
      <c r="AY290" s="624"/>
      <c r="AZ290" s="624"/>
      <c r="BA290" s="624"/>
      <c r="BB290" s="624"/>
      <c r="BC290" s="624"/>
      <c r="BD290" s="624"/>
      <c r="BE290" s="624"/>
      <c r="BF290" s="624"/>
      <c r="BG290" s="624"/>
      <c r="BH290" s="624"/>
      <c r="BI290" s="624"/>
      <c r="BJ290" s="624"/>
      <c r="BK290" s="624"/>
      <c r="BL290" s="624"/>
      <c r="BM290" s="624"/>
      <c r="BN290" s="624"/>
      <c r="BO290" s="624"/>
      <c r="BP290" s="624"/>
      <c r="BQ290" s="624"/>
      <c r="BR290" s="624"/>
      <c r="BS290" s="624"/>
      <c r="BT290" s="624"/>
      <c r="BU290" s="624"/>
      <c r="BV290" s="624"/>
      <c r="BW290" s="624"/>
      <c r="BX290" s="624"/>
      <c r="BY290" s="624"/>
      <c r="BZ290" s="624"/>
      <c r="CA290" s="624"/>
      <c r="CB290" s="624"/>
      <c r="CC290" s="624"/>
      <c r="CD290" s="624"/>
      <c r="CE290" s="624"/>
      <c r="CF290" s="624"/>
      <c r="CG290" s="624"/>
      <c r="CH290" s="624"/>
      <c r="CI290" s="624"/>
      <c r="CJ290" s="624"/>
      <c r="CK290" s="624"/>
      <c r="CL290" s="624"/>
      <c r="CM290" s="624"/>
      <c r="CN290" s="624"/>
      <c r="CO290" s="624"/>
      <c r="CP290" s="624"/>
      <c r="CQ290" s="624"/>
      <c r="CR290" s="624"/>
      <c r="CS290" s="624"/>
      <c r="CT290" s="624"/>
      <c r="CU290" s="624"/>
      <c r="CV290" s="624"/>
      <c r="CW290" s="624"/>
      <c r="CX290" s="624"/>
      <c r="CY290" s="624"/>
      <c r="CZ290" s="624"/>
      <c r="DA290" s="624"/>
      <c r="DB290" s="624"/>
      <c r="DC290" s="624"/>
      <c r="DD290" s="624"/>
      <c r="DE290" s="624"/>
      <c r="DF290" s="624"/>
      <c r="DG290" s="624"/>
      <c r="DH290" s="624"/>
      <c r="DI290" s="624"/>
      <c r="DJ290" s="624"/>
      <c r="DK290" s="624"/>
      <c r="DL290" s="624"/>
      <c r="DM290" s="624"/>
      <c r="DN290" s="624"/>
      <c r="DO290" s="624"/>
      <c r="DP290" s="624"/>
      <c r="DQ290" s="624"/>
      <c r="DR290" s="624"/>
      <c r="DS290" s="624"/>
      <c r="DT290" s="624"/>
      <c r="DU290" s="624"/>
      <c r="DV290" s="624"/>
      <c r="DW290" s="624"/>
      <c r="DX290" s="624"/>
      <c r="DY290" s="624"/>
      <c r="DZ290" s="624"/>
      <c r="EA290" s="624"/>
      <c r="EB290" s="624"/>
      <c r="EC290" s="624"/>
      <c r="ED290" s="624"/>
      <c r="EE290" s="624"/>
      <c r="EF290" s="624"/>
      <c r="EG290" s="624"/>
      <c r="EH290" s="624"/>
      <c r="EI290" s="624"/>
      <c r="EJ290" s="624"/>
      <c r="EK290" s="624"/>
      <c r="EL290" s="624"/>
      <c r="EM290" s="624"/>
      <c r="EN290" s="624"/>
      <c r="EO290" s="624"/>
      <c r="EP290" s="624"/>
      <c r="EQ290" s="624"/>
    </row>
    <row r="291" spans="1:147" s="560" customFormat="1">
      <c r="A291" s="624"/>
      <c r="B291" s="624"/>
      <c r="O291" s="624"/>
      <c r="P291" s="624"/>
      <c r="Q291" s="624"/>
      <c r="R291" s="624"/>
      <c r="S291" s="624"/>
      <c r="T291" s="624"/>
      <c r="U291" s="624"/>
      <c r="V291" s="624"/>
      <c r="W291" s="624"/>
      <c r="X291" s="624"/>
      <c r="Y291" s="624"/>
      <c r="Z291" s="624"/>
      <c r="AB291" s="624"/>
      <c r="AC291" s="624"/>
      <c r="AD291" s="624"/>
      <c r="AE291" s="624"/>
      <c r="AF291" s="624"/>
      <c r="AG291" s="624"/>
      <c r="AH291" s="624"/>
      <c r="AI291" s="624"/>
      <c r="AJ291" s="624"/>
      <c r="AK291" s="624"/>
      <c r="AL291" s="624"/>
      <c r="AM291" s="624"/>
      <c r="AN291" s="624"/>
      <c r="AO291" s="624"/>
      <c r="AP291" s="624"/>
      <c r="AQ291" s="624"/>
      <c r="AR291" s="624"/>
      <c r="AS291" s="624"/>
      <c r="AT291" s="624"/>
      <c r="AU291" s="624"/>
      <c r="AV291" s="624"/>
      <c r="AW291" s="624"/>
      <c r="AX291" s="624"/>
      <c r="AY291" s="624"/>
      <c r="AZ291" s="624"/>
      <c r="BA291" s="624"/>
      <c r="BB291" s="624"/>
      <c r="BC291" s="624"/>
      <c r="BD291" s="624"/>
      <c r="BE291" s="624"/>
      <c r="BF291" s="624"/>
      <c r="BG291" s="624"/>
      <c r="BH291" s="624"/>
      <c r="BI291" s="624"/>
      <c r="BJ291" s="624"/>
      <c r="BK291" s="624"/>
      <c r="BL291" s="624"/>
      <c r="BM291" s="624"/>
      <c r="BN291" s="624"/>
      <c r="BO291" s="624"/>
      <c r="BP291" s="624"/>
      <c r="BQ291" s="624"/>
      <c r="BR291" s="624"/>
      <c r="BS291" s="624"/>
      <c r="BT291" s="624"/>
      <c r="BU291" s="624"/>
      <c r="BV291" s="624"/>
      <c r="BW291" s="624"/>
      <c r="BX291" s="624"/>
      <c r="BY291" s="624"/>
      <c r="BZ291" s="624"/>
      <c r="CA291" s="624"/>
      <c r="CB291" s="624"/>
      <c r="CC291" s="624"/>
      <c r="CD291" s="624"/>
      <c r="CE291" s="624"/>
      <c r="CF291" s="624"/>
      <c r="CG291" s="624"/>
      <c r="CH291" s="624"/>
      <c r="CI291" s="624"/>
      <c r="CJ291" s="624"/>
      <c r="CK291" s="624"/>
      <c r="CL291" s="624"/>
      <c r="CM291" s="624"/>
      <c r="CN291" s="624"/>
      <c r="CO291" s="624"/>
      <c r="CP291" s="624"/>
      <c r="CQ291" s="624"/>
      <c r="CR291" s="624"/>
      <c r="CS291" s="624"/>
      <c r="CT291" s="624"/>
      <c r="CU291" s="624"/>
      <c r="CV291" s="624"/>
      <c r="CW291" s="624"/>
      <c r="CX291" s="624"/>
      <c r="CY291" s="624"/>
      <c r="CZ291" s="624"/>
      <c r="DA291" s="624"/>
      <c r="DB291" s="624"/>
      <c r="DC291" s="624"/>
      <c r="DD291" s="624"/>
      <c r="DE291" s="624"/>
      <c r="DF291" s="624"/>
      <c r="DG291" s="624"/>
      <c r="DH291" s="624"/>
      <c r="DI291" s="624"/>
      <c r="DJ291" s="624"/>
      <c r="DK291" s="624"/>
      <c r="DL291" s="624"/>
      <c r="DM291" s="624"/>
      <c r="DN291" s="624"/>
      <c r="DO291" s="624"/>
      <c r="DP291" s="624"/>
      <c r="DQ291" s="624"/>
      <c r="DR291" s="624"/>
      <c r="DS291" s="624"/>
      <c r="DT291" s="624"/>
      <c r="DU291" s="624"/>
      <c r="DV291" s="624"/>
      <c r="DW291" s="624"/>
      <c r="DX291" s="624"/>
      <c r="DY291" s="624"/>
      <c r="DZ291" s="624"/>
      <c r="EA291" s="624"/>
      <c r="EB291" s="624"/>
      <c r="EC291" s="624"/>
      <c r="ED291" s="624"/>
      <c r="EE291" s="624"/>
      <c r="EF291" s="624"/>
      <c r="EG291" s="624"/>
      <c r="EH291" s="624"/>
      <c r="EI291" s="624"/>
      <c r="EJ291" s="624"/>
      <c r="EK291" s="624"/>
      <c r="EL291" s="624"/>
      <c r="EM291" s="624"/>
      <c r="EN291" s="624"/>
      <c r="EO291" s="624"/>
      <c r="EP291" s="624"/>
      <c r="EQ291" s="624"/>
    </row>
    <row r="292" spans="1:147" s="560" customFormat="1">
      <c r="A292" s="624"/>
      <c r="B292" s="624"/>
      <c r="O292" s="624"/>
      <c r="P292" s="624"/>
      <c r="Q292" s="624"/>
      <c r="R292" s="624"/>
      <c r="S292" s="624"/>
      <c r="T292" s="624"/>
      <c r="U292" s="624"/>
      <c r="V292" s="624"/>
      <c r="W292" s="624"/>
      <c r="X292" s="624"/>
      <c r="Y292" s="624"/>
      <c r="Z292" s="624"/>
      <c r="AB292" s="624"/>
      <c r="AC292" s="624"/>
      <c r="AD292" s="624"/>
      <c r="AE292" s="624"/>
      <c r="AF292" s="624"/>
      <c r="AG292" s="624"/>
      <c r="AH292" s="624"/>
      <c r="AI292" s="624"/>
      <c r="AJ292" s="624"/>
      <c r="AK292" s="624"/>
      <c r="AL292" s="624"/>
      <c r="AM292" s="624"/>
      <c r="AN292" s="624"/>
      <c r="AO292" s="624"/>
      <c r="AP292" s="624"/>
      <c r="AQ292" s="624"/>
      <c r="AR292" s="624"/>
      <c r="AS292" s="624"/>
      <c r="AT292" s="624"/>
      <c r="AU292" s="624"/>
      <c r="AV292" s="624"/>
      <c r="AW292" s="624"/>
      <c r="AX292" s="624"/>
      <c r="AY292" s="624"/>
      <c r="AZ292" s="624"/>
      <c r="BA292" s="624"/>
      <c r="BB292" s="624"/>
      <c r="BC292" s="624"/>
      <c r="BD292" s="624"/>
      <c r="BE292" s="624"/>
      <c r="BF292" s="624"/>
      <c r="BG292" s="624"/>
      <c r="BH292" s="624"/>
      <c r="BI292" s="624"/>
      <c r="BJ292" s="624"/>
      <c r="BK292" s="624"/>
      <c r="BL292" s="624"/>
      <c r="BM292" s="624"/>
      <c r="BN292" s="624"/>
      <c r="BO292" s="624"/>
      <c r="BP292" s="624"/>
      <c r="BQ292" s="624"/>
      <c r="BR292" s="624"/>
      <c r="BS292" s="624"/>
      <c r="BT292" s="624"/>
      <c r="BU292" s="624"/>
      <c r="BV292" s="624"/>
      <c r="BW292" s="624"/>
      <c r="BX292" s="624"/>
      <c r="BY292" s="624"/>
      <c r="BZ292" s="624"/>
      <c r="CA292" s="624"/>
      <c r="CB292" s="624"/>
      <c r="CC292" s="624"/>
      <c r="CD292" s="624"/>
      <c r="CE292" s="624"/>
      <c r="CF292" s="624"/>
      <c r="CG292" s="624"/>
      <c r="CH292" s="624"/>
      <c r="CI292" s="624"/>
      <c r="CJ292" s="624"/>
      <c r="CK292" s="624"/>
      <c r="CL292" s="624"/>
      <c r="CM292" s="624"/>
      <c r="CN292" s="624"/>
      <c r="CO292" s="624"/>
      <c r="CP292" s="624"/>
      <c r="CQ292" s="624"/>
      <c r="CR292" s="624"/>
      <c r="CS292" s="624"/>
      <c r="CT292" s="624"/>
      <c r="CU292" s="624"/>
      <c r="CV292" s="624"/>
      <c r="CW292" s="624"/>
      <c r="CX292" s="624"/>
      <c r="CY292" s="624"/>
      <c r="CZ292" s="624"/>
      <c r="DA292" s="624"/>
      <c r="DB292" s="624"/>
      <c r="DC292" s="624"/>
      <c r="DD292" s="624"/>
      <c r="DE292" s="624"/>
      <c r="DF292" s="624"/>
      <c r="DG292" s="624"/>
      <c r="DH292" s="624"/>
      <c r="DI292" s="624"/>
      <c r="DJ292" s="624"/>
      <c r="DK292" s="624"/>
      <c r="DL292" s="624"/>
      <c r="DM292" s="624"/>
      <c r="DN292" s="624"/>
      <c r="DO292" s="624"/>
      <c r="DP292" s="624"/>
      <c r="DQ292" s="624"/>
      <c r="DR292" s="624"/>
      <c r="DS292" s="624"/>
      <c r="DT292" s="624"/>
      <c r="DU292" s="624"/>
      <c r="DV292" s="624"/>
      <c r="DW292" s="624"/>
      <c r="DX292" s="624"/>
      <c r="DY292" s="624"/>
      <c r="DZ292" s="624"/>
      <c r="EA292" s="624"/>
      <c r="EB292" s="624"/>
      <c r="EC292" s="624"/>
      <c r="ED292" s="624"/>
      <c r="EE292" s="624"/>
      <c r="EF292" s="624"/>
      <c r="EG292" s="624"/>
      <c r="EH292" s="624"/>
      <c r="EI292" s="624"/>
      <c r="EJ292" s="624"/>
      <c r="EK292" s="624"/>
      <c r="EL292" s="624"/>
      <c r="EM292" s="624"/>
      <c r="EN292" s="624"/>
      <c r="EO292" s="624"/>
      <c r="EP292" s="624"/>
      <c r="EQ292" s="624"/>
    </row>
    <row r="293" spans="1:147" s="560" customFormat="1">
      <c r="A293" s="624"/>
      <c r="B293" s="624"/>
      <c r="O293" s="624"/>
      <c r="P293" s="624"/>
      <c r="Q293" s="624"/>
      <c r="R293" s="624"/>
      <c r="S293" s="624"/>
      <c r="T293" s="624"/>
      <c r="U293" s="624"/>
      <c r="V293" s="624"/>
      <c r="W293" s="624"/>
      <c r="X293" s="624"/>
      <c r="Y293" s="624"/>
      <c r="Z293" s="624"/>
      <c r="AB293" s="624"/>
      <c r="AC293" s="624"/>
      <c r="AD293" s="624"/>
      <c r="AE293" s="624"/>
      <c r="AF293" s="624"/>
      <c r="AG293" s="624"/>
      <c r="AH293" s="624"/>
      <c r="AI293" s="624"/>
      <c r="AJ293" s="624"/>
      <c r="AK293" s="624"/>
      <c r="AL293" s="624"/>
      <c r="AM293" s="624"/>
      <c r="AN293" s="624"/>
      <c r="AO293" s="624"/>
      <c r="AP293" s="624"/>
      <c r="AQ293" s="624"/>
      <c r="AR293" s="624"/>
      <c r="AS293" s="624"/>
      <c r="AT293" s="624"/>
      <c r="AU293" s="624"/>
      <c r="AV293" s="624"/>
      <c r="AW293" s="624"/>
      <c r="AX293" s="624"/>
      <c r="AY293" s="624"/>
      <c r="AZ293" s="624"/>
      <c r="BA293" s="624"/>
      <c r="BB293" s="624"/>
      <c r="BC293" s="624"/>
      <c r="BD293" s="624"/>
      <c r="BE293" s="624"/>
      <c r="BF293" s="624"/>
      <c r="BG293" s="624"/>
      <c r="BH293" s="624"/>
      <c r="BI293" s="624"/>
      <c r="BJ293" s="624"/>
      <c r="BK293" s="624"/>
      <c r="BL293" s="624"/>
      <c r="BM293" s="624"/>
      <c r="BN293" s="624"/>
      <c r="BO293" s="624"/>
      <c r="BP293" s="624"/>
      <c r="BQ293" s="624"/>
      <c r="BR293" s="624"/>
      <c r="BS293" s="624"/>
      <c r="BT293" s="624"/>
      <c r="BU293" s="624"/>
      <c r="BV293" s="624"/>
      <c r="BW293" s="624"/>
      <c r="BX293" s="624"/>
      <c r="BY293" s="624"/>
      <c r="BZ293" s="624"/>
      <c r="CA293" s="624"/>
      <c r="CB293" s="624"/>
      <c r="CC293" s="624"/>
      <c r="CD293" s="624"/>
      <c r="CE293" s="624"/>
      <c r="CF293" s="624"/>
      <c r="CG293" s="624"/>
      <c r="CH293" s="624"/>
      <c r="CI293" s="624"/>
      <c r="CJ293" s="624"/>
      <c r="CK293" s="624"/>
      <c r="CL293" s="624"/>
      <c r="CM293" s="624"/>
      <c r="CN293" s="624"/>
      <c r="CO293" s="624"/>
      <c r="CP293" s="624"/>
      <c r="CQ293" s="624"/>
      <c r="CR293" s="624"/>
      <c r="CS293" s="624"/>
      <c r="CT293" s="624"/>
      <c r="CU293" s="624"/>
      <c r="CV293" s="624"/>
      <c r="CW293" s="624"/>
      <c r="CX293" s="624"/>
      <c r="CY293" s="624"/>
      <c r="CZ293" s="624"/>
      <c r="DA293" s="624"/>
      <c r="DB293" s="624"/>
      <c r="DC293" s="624"/>
      <c r="DD293" s="624"/>
      <c r="DE293" s="624"/>
      <c r="DF293" s="624"/>
      <c r="DG293" s="624"/>
      <c r="DH293" s="624"/>
      <c r="DI293" s="624"/>
      <c r="DJ293" s="624"/>
      <c r="DK293" s="624"/>
      <c r="DL293" s="624"/>
      <c r="DM293" s="624"/>
      <c r="DN293" s="624"/>
      <c r="DO293" s="624"/>
      <c r="DP293" s="624"/>
      <c r="DQ293" s="624"/>
      <c r="DR293" s="624"/>
      <c r="DS293" s="624"/>
      <c r="DT293" s="624"/>
      <c r="DU293" s="624"/>
      <c r="DV293" s="624"/>
      <c r="DW293" s="624"/>
      <c r="DX293" s="624"/>
      <c r="DY293" s="624"/>
      <c r="DZ293" s="624"/>
      <c r="EA293" s="624"/>
      <c r="EB293" s="624"/>
      <c r="EC293" s="624"/>
      <c r="ED293" s="624"/>
      <c r="EE293" s="624"/>
      <c r="EF293" s="624"/>
      <c r="EG293" s="624"/>
      <c r="EH293" s="624"/>
      <c r="EI293" s="624"/>
      <c r="EJ293" s="624"/>
      <c r="EK293" s="624"/>
      <c r="EL293" s="624"/>
      <c r="EM293" s="624"/>
      <c r="EN293" s="624"/>
      <c r="EO293" s="624"/>
      <c r="EP293" s="624"/>
      <c r="EQ293" s="624"/>
    </row>
    <row r="294" spans="1:147" s="560" customFormat="1">
      <c r="A294" s="624"/>
      <c r="B294" s="624"/>
      <c r="O294" s="624"/>
      <c r="P294" s="624"/>
      <c r="Q294" s="624"/>
      <c r="R294" s="624"/>
      <c r="S294" s="624"/>
      <c r="T294" s="624"/>
      <c r="U294" s="624"/>
      <c r="V294" s="624"/>
      <c r="W294" s="624"/>
      <c r="X294" s="624"/>
      <c r="Y294" s="624"/>
      <c r="Z294" s="624"/>
      <c r="AB294" s="624"/>
      <c r="AC294" s="624"/>
      <c r="AD294" s="624"/>
      <c r="AE294" s="624"/>
      <c r="AF294" s="624"/>
      <c r="AG294" s="624"/>
      <c r="AH294" s="624"/>
      <c r="AI294" s="624"/>
      <c r="AJ294" s="624"/>
      <c r="AK294" s="624"/>
      <c r="AL294" s="624"/>
      <c r="AM294" s="624"/>
      <c r="AN294" s="624"/>
      <c r="AO294" s="624"/>
      <c r="AP294" s="624"/>
      <c r="AQ294" s="624"/>
      <c r="AR294" s="624"/>
      <c r="AS294" s="624"/>
      <c r="AT294" s="624"/>
      <c r="AU294" s="624"/>
      <c r="AV294" s="624"/>
      <c r="AW294" s="624"/>
      <c r="AX294" s="624"/>
      <c r="AY294" s="624"/>
      <c r="AZ294" s="624"/>
      <c r="BA294" s="624"/>
      <c r="BB294" s="624"/>
      <c r="BC294" s="624"/>
      <c r="BD294" s="624"/>
      <c r="BE294" s="624"/>
      <c r="BF294" s="624"/>
      <c r="BG294" s="624"/>
      <c r="BH294" s="624"/>
      <c r="BI294" s="624"/>
      <c r="BJ294" s="624"/>
      <c r="BK294" s="624"/>
      <c r="BL294" s="624"/>
      <c r="BM294" s="624"/>
      <c r="BN294" s="624"/>
      <c r="BO294" s="624"/>
      <c r="BP294" s="624"/>
      <c r="BQ294" s="624"/>
      <c r="BR294" s="624"/>
      <c r="BS294" s="624"/>
      <c r="BT294" s="624"/>
      <c r="BU294" s="624"/>
      <c r="BV294" s="624"/>
      <c r="BW294" s="624"/>
      <c r="BX294" s="624"/>
      <c r="BY294" s="624"/>
      <c r="BZ294" s="624"/>
      <c r="CA294" s="624"/>
      <c r="CB294" s="624"/>
      <c r="CC294" s="624"/>
      <c r="CD294" s="624"/>
      <c r="CE294" s="624"/>
      <c r="CF294" s="624"/>
      <c r="CG294" s="624"/>
      <c r="CH294" s="624"/>
      <c r="CI294" s="624"/>
      <c r="CJ294" s="624"/>
      <c r="CK294" s="624"/>
      <c r="CL294" s="624"/>
      <c r="CM294" s="624"/>
      <c r="CN294" s="624"/>
      <c r="CO294" s="624"/>
      <c r="CP294" s="624"/>
      <c r="CQ294" s="624"/>
      <c r="CR294" s="624"/>
      <c r="CS294" s="624"/>
      <c r="CT294" s="624"/>
      <c r="CU294" s="624"/>
      <c r="CV294" s="624"/>
      <c r="CW294" s="624"/>
      <c r="CX294" s="624"/>
      <c r="CY294" s="624"/>
      <c r="CZ294" s="624"/>
      <c r="DA294" s="624"/>
      <c r="DB294" s="624"/>
      <c r="DC294" s="624"/>
      <c r="DD294" s="624"/>
      <c r="DE294" s="624"/>
      <c r="DF294" s="624"/>
      <c r="DG294" s="624"/>
      <c r="DH294" s="624"/>
      <c r="DI294" s="624"/>
      <c r="DJ294" s="624"/>
      <c r="DK294" s="624"/>
      <c r="DL294" s="624"/>
      <c r="DM294" s="624"/>
      <c r="DN294" s="624"/>
      <c r="DO294" s="624"/>
      <c r="DP294" s="624"/>
      <c r="DQ294" s="624"/>
      <c r="DR294" s="624"/>
      <c r="DS294" s="624"/>
      <c r="DT294" s="624"/>
      <c r="DU294" s="624"/>
      <c r="DV294" s="624"/>
      <c r="DW294" s="624"/>
      <c r="DX294" s="624"/>
      <c r="DY294" s="624"/>
      <c r="DZ294" s="624"/>
      <c r="EA294" s="624"/>
      <c r="EB294" s="624"/>
      <c r="EC294" s="624"/>
      <c r="ED294" s="624"/>
      <c r="EE294" s="624"/>
      <c r="EF294" s="624"/>
      <c r="EG294" s="624"/>
      <c r="EH294" s="624"/>
      <c r="EI294" s="624"/>
      <c r="EJ294" s="624"/>
      <c r="EK294" s="624"/>
      <c r="EL294" s="624"/>
      <c r="EM294" s="624"/>
      <c r="EN294" s="624"/>
      <c r="EO294" s="624"/>
      <c r="EP294" s="624"/>
      <c r="EQ294" s="624"/>
    </row>
    <row r="295" spans="1:147" s="560" customFormat="1">
      <c r="A295" s="624"/>
      <c r="B295" s="624"/>
      <c r="O295" s="624"/>
      <c r="P295" s="624"/>
      <c r="Q295" s="624"/>
      <c r="R295" s="624"/>
      <c r="S295" s="624"/>
      <c r="T295" s="624"/>
      <c r="U295" s="624"/>
      <c r="V295" s="624"/>
      <c r="W295" s="624"/>
      <c r="X295" s="624"/>
      <c r="Y295" s="624"/>
      <c r="Z295" s="624"/>
      <c r="AB295" s="624"/>
      <c r="AC295" s="624"/>
      <c r="AD295" s="624"/>
      <c r="AE295" s="624"/>
      <c r="AF295" s="624"/>
      <c r="AG295" s="624"/>
      <c r="AH295" s="624"/>
      <c r="AI295" s="624"/>
      <c r="AJ295" s="624"/>
      <c r="AK295" s="624"/>
      <c r="AL295" s="624"/>
      <c r="AM295" s="624"/>
      <c r="AN295" s="624"/>
      <c r="AO295" s="624"/>
      <c r="AP295" s="624"/>
      <c r="AQ295" s="624"/>
      <c r="AR295" s="624"/>
      <c r="AS295" s="624"/>
      <c r="AT295" s="624"/>
      <c r="AU295" s="624"/>
      <c r="AV295" s="624"/>
      <c r="AW295" s="624"/>
      <c r="AX295" s="624"/>
      <c r="AY295" s="624"/>
      <c r="AZ295" s="624"/>
      <c r="BA295" s="624"/>
      <c r="BB295" s="624"/>
      <c r="BC295" s="624"/>
      <c r="BD295" s="624"/>
      <c r="BE295" s="624"/>
      <c r="BF295" s="624"/>
      <c r="BG295" s="624"/>
      <c r="BH295" s="624"/>
      <c r="BI295" s="624"/>
      <c r="BJ295" s="624"/>
      <c r="BK295" s="624"/>
      <c r="BL295" s="624"/>
      <c r="BM295" s="624"/>
      <c r="BN295" s="624"/>
      <c r="BO295" s="624"/>
      <c r="BP295" s="624"/>
      <c r="BQ295" s="624"/>
      <c r="BR295" s="624"/>
      <c r="BS295" s="624"/>
      <c r="BT295" s="624"/>
      <c r="BU295" s="624"/>
      <c r="BV295" s="624"/>
      <c r="BW295" s="624"/>
      <c r="BX295" s="624"/>
      <c r="BY295" s="624"/>
      <c r="BZ295" s="624"/>
      <c r="CA295" s="624"/>
      <c r="CB295" s="624"/>
      <c r="CC295" s="624"/>
      <c r="CD295" s="624"/>
      <c r="CE295" s="624"/>
      <c r="CF295" s="624"/>
      <c r="CG295" s="624"/>
      <c r="CH295" s="624"/>
      <c r="CI295" s="624"/>
      <c r="CJ295" s="624"/>
      <c r="CK295" s="624"/>
      <c r="CL295" s="624"/>
      <c r="CM295" s="624"/>
      <c r="CN295" s="624"/>
      <c r="CO295" s="624"/>
      <c r="CP295" s="624"/>
      <c r="CQ295" s="624"/>
      <c r="CR295" s="624"/>
      <c r="CS295" s="624"/>
      <c r="CT295" s="624"/>
      <c r="CU295" s="624"/>
      <c r="CV295" s="624"/>
      <c r="CW295" s="624"/>
      <c r="CX295" s="624"/>
      <c r="CY295" s="624"/>
      <c r="CZ295" s="624"/>
      <c r="DA295" s="624"/>
      <c r="DB295" s="624"/>
      <c r="DC295" s="624"/>
      <c r="DD295" s="624"/>
      <c r="DE295" s="624"/>
      <c r="DF295" s="624"/>
      <c r="DG295" s="624"/>
      <c r="DH295" s="624"/>
      <c r="DI295" s="624"/>
      <c r="DJ295" s="624"/>
      <c r="DK295" s="624"/>
      <c r="DL295" s="624"/>
      <c r="DM295" s="624"/>
      <c r="DN295" s="624"/>
      <c r="DO295" s="624"/>
      <c r="DP295" s="624"/>
      <c r="DQ295" s="624"/>
      <c r="DR295" s="624"/>
      <c r="DS295" s="624"/>
      <c r="DT295" s="624"/>
      <c r="DU295" s="624"/>
      <c r="DV295" s="624"/>
      <c r="DW295" s="624"/>
      <c r="DX295" s="624"/>
      <c r="DY295" s="624"/>
      <c r="DZ295" s="624"/>
      <c r="EA295" s="624"/>
      <c r="EB295" s="624"/>
      <c r="EC295" s="624"/>
      <c r="ED295" s="624"/>
      <c r="EE295" s="624"/>
      <c r="EF295" s="624"/>
      <c r="EG295" s="624"/>
      <c r="EH295" s="624"/>
      <c r="EI295" s="624"/>
      <c r="EJ295" s="624"/>
      <c r="EK295" s="624"/>
      <c r="EL295" s="624"/>
      <c r="EM295" s="624"/>
      <c r="EN295" s="624"/>
      <c r="EO295" s="624"/>
      <c r="EP295" s="624"/>
      <c r="EQ295" s="624"/>
    </row>
    <row r="296" spans="1:147" s="560" customFormat="1">
      <c r="A296" s="624"/>
      <c r="B296" s="624"/>
      <c r="O296" s="624"/>
      <c r="P296" s="624"/>
      <c r="Q296" s="624"/>
      <c r="R296" s="624"/>
      <c r="S296" s="624"/>
      <c r="T296" s="624"/>
      <c r="U296" s="624"/>
      <c r="V296" s="624"/>
      <c r="W296" s="624"/>
      <c r="X296" s="624"/>
      <c r="Y296" s="624"/>
      <c r="Z296" s="624"/>
      <c r="AB296" s="624"/>
      <c r="AC296" s="624"/>
      <c r="AD296" s="624"/>
      <c r="AE296" s="624"/>
      <c r="AF296" s="624"/>
      <c r="AG296" s="624"/>
      <c r="AH296" s="624"/>
      <c r="AI296" s="624"/>
      <c r="AJ296" s="624"/>
      <c r="AK296" s="624"/>
      <c r="AL296" s="624"/>
      <c r="AM296" s="624"/>
      <c r="AN296" s="624"/>
      <c r="AO296" s="624"/>
      <c r="AP296" s="624"/>
      <c r="AQ296" s="624"/>
      <c r="AR296" s="624"/>
      <c r="AS296" s="624"/>
      <c r="AT296" s="624"/>
      <c r="AU296" s="624"/>
      <c r="AV296" s="624"/>
      <c r="AW296" s="624"/>
      <c r="AX296" s="624"/>
      <c r="AY296" s="624"/>
      <c r="AZ296" s="624"/>
      <c r="BA296" s="624"/>
      <c r="BB296" s="624"/>
      <c r="BC296" s="624"/>
      <c r="BD296" s="624"/>
      <c r="BE296" s="624"/>
      <c r="BF296" s="624"/>
      <c r="BG296" s="624"/>
      <c r="BH296" s="624"/>
      <c r="BI296" s="624"/>
      <c r="BJ296" s="624"/>
      <c r="BK296" s="624"/>
      <c r="BL296" s="624"/>
      <c r="BM296" s="624"/>
      <c r="BN296" s="624"/>
      <c r="BO296" s="624"/>
      <c r="BP296" s="624"/>
      <c r="BQ296" s="624"/>
      <c r="BR296" s="624"/>
      <c r="BS296" s="624"/>
      <c r="BT296" s="624"/>
      <c r="BU296" s="624"/>
      <c r="BV296" s="624"/>
      <c r="BW296" s="624"/>
      <c r="BX296" s="624"/>
      <c r="BY296" s="624"/>
      <c r="BZ296" s="624"/>
      <c r="CA296" s="624"/>
      <c r="CB296" s="624"/>
      <c r="CC296" s="624"/>
      <c r="CD296" s="624"/>
      <c r="CE296" s="624"/>
      <c r="CF296" s="624"/>
      <c r="CG296" s="624"/>
      <c r="CH296" s="624"/>
      <c r="CI296" s="624"/>
      <c r="CJ296" s="624"/>
      <c r="CK296" s="624"/>
      <c r="CL296" s="624"/>
      <c r="CM296" s="624"/>
      <c r="CN296" s="624"/>
      <c r="CO296" s="624"/>
      <c r="CP296" s="624"/>
      <c r="CQ296" s="624"/>
      <c r="CR296" s="624"/>
      <c r="CS296" s="624"/>
      <c r="CT296" s="624"/>
      <c r="CU296" s="624"/>
      <c r="CV296" s="624"/>
      <c r="CW296" s="624"/>
      <c r="CX296" s="624"/>
      <c r="CY296" s="624"/>
      <c r="CZ296" s="624"/>
      <c r="DA296" s="624"/>
      <c r="DB296" s="624"/>
      <c r="DC296" s="624"/>
      <c r="DD296" s="624"/>
      <c r="DE296" s="624"/>
      <c r="DF296" s="624"/>
      <c r="DG296" s="624"/>
      <c r="DH296" s="624"/>
      <c r="DI296" s="624"/>
      <c r="DJ296" s="624"/>
      <c r="DK296" s="624"/>
      <c r="DL296" s="624"/>
      <c r="DM296" s="624"/>
      <c r="DN296" s="624"/>
      <c r="DO296" s="624"/>
      <c r="DP296" s="624"/>
      <c r="DQ296" s="624"/>
      <c r="DR296" s="624"/>
      <c r="DS296" s="624"/>
      <c r="DT296" s="624"/>
      <c r="DU296" s="624"/>
      <c r="DV296" s="624"/>
      <c r="DW296" s="624"/>
      <c r="DX296" s="624"/>
      <c r="DY296" s="624"/>
      <c r="DZ296" s="624"/>
      <c r="EA296" s="624"/>
      <c r="EB296" s="624"/>
      <c r="EC296" s="624"/>
      <c r="ED296" s="624"/>
      <c r="EE296" s="624"/>
      <c r="EF296" s="624"/>
      <c r="EG296" s="624"/>
      <c r="EH296" s="624"/>
      <c r="EI296" s="624"/>
      <c r="EJ296" s="624"/>
      <c r="EK296" s="624"/>
      <c r="EL296" s="624"/>
      <c r="EM296" s="624"/>
      <c r="EN296" s="624"/>
      <c r="EO296" s="624"/>
      <c r="EP296" s="624"/>
      <c r="EQ296" s="624"/>
    </row>
    <row r="297" spans="1:147" s="560" customFormat="1">
      <c r="A297" s="624"/>
      <c r="B297" s="624"/>
      <c r="O297" s="624"/>
      <c r="P297" s="624"/>
      <c r="Q297" s="624"/>
      <c r="R297" s="624"/>
      <c r="S297" s="624"/>
      <c r="T297" s="624"/>
      <c r="U297" s="624"/>
      <c r="V297" s="624"/>
      <c r="W297" s="624"/>
      <c r="X297" s="624"/>
      <c r="Y297" s="624"/>
      <c r="Z297" s="624"/>
      <c r="AB297" s="624"/>
      <c r="AC297" s="624"/>
      <c r="AD297" s="624"/>
      <c r="AE297" s="624"/>
      <c r="AF297" s="624"/>
      <c r="AG297" s="624"/>
      <c r="AH297" s="624"/>
      <c r="AI297" s="624"/>
      <c r="AJ297" s="624"/>
      <c r="AK297" s="624"/>
      <c r="AL297" s="624"/>
      <c r="AM297" s="624"/>
      <c r="AN297" s="624"/>
      <c r="AO297" s="624"/>
      <c r="AP297" s="624"/>
      <c r="AQ297" s="624"/>
      <c r="AR297" s="624"/>
      <c r="AS297" s="624"/>
      <c r="AT297" s="624"/>
      <c r="AU297" s="624"/>
      <c r="AV297" s="624"/>
      <c r="AW297" s="624"/>
      <c r="AX297" s="624"/>
      <c r="AY297" s="624"/>
      <c r="AZ297" s="624"/>
      <c r="BA297" s="624"/>
      <c r="BB297" s="624"/>
      <c r="BC297" s="624"/>
      <c r="BD297" s="624"/>
      <c r="BE297" s="624"/>
      <c r="BF297" s="624"/>
      <c r="BG297" s="624"/>
      <c r="BH297" s="624"/>
      <c r="BI297" s="624"/>
      <c r="BJ297" s="624"/>
      <c r="BK297" s="624"/>
      <c r="BL297" s="624"/>
      <c r="BM297" s="624"/>
      <c r="BN297" s="624"/>
      <c r="BO297" s="624"/>
      <c r="BP297" s="624"/>
      <c r="BQ297" s="624"/>
      <c r="BR297" s="624"/>
      <c r="BS297" s="624"/>
      <c r="BT297" s="624"/>
      <c r="BU297" s="624"/>
      <c r="BV297" s="624"/>
      <c r="BW297" s="624"/>
      <c r="BX297" s="624"/>
      <c r="BY297" s="624"/>
      <c r="BZ297" s="624"/>
      <c r="CA297" s="624"/>
      <c r="CB297" s="624"/>
      <c r="CC297" s="624"/>
      <c r="CD297" s="624"/>
      <c r="CE297" s="624"/>
      <c r="CF297" s="624"/>
      <c r="CG297" s="624"/>
      <c r="CH297" s="624"/>
      <c r="CI297" s="624"/>
      <c r="CJ297" s="624"/>
      <c r="CK297" s="624"/>
      <c r="CL297" s="624"/>
      <c r="CM297" s="624"/>
      <c r="CN297" s="624"/>
      <c r="CO297" s="624"/>
      <c r="CP297" s="624"/>
      <c r="CQ297" s="624"/>
      <c r="CR297" s="624"/>
      <c r="CS297" s="624"/>
      <c r="CT297" s="624"/>
      <c r="CU297" s="624"/>
      <c r="CV297" s="624"/>
      <c r="CW297" s="624"/>
      <c r="CX297" s="624"/>
      <c r="CY297" s="624"/>
      <c r="CZ297" s="624"/>
      <c r="DA297" s="624"/>
      <c r="DB297" s="624"/>
      <c r="DC297" s="624"/>
      <c r="DD297" s="624"/>
      <c r="DE297" s="624"/>
      <c r="DF297" s="624"/>
      <c r="DG297" s="624"/>
      <c r="DH297" s="624"/>
      <c r="DI297" s="624"/>
      <c r="DJ297" s="624"/>
      <c r="DK297" s="624"/>
      <c r="DL297" s="624"/>
      <c r="DM297" s="624"/>
      <c r="DN297" s="624"/>
      <c r="DO297" s="624"/>
      <c r="DP297" s="624"/>
      <c r="DQ297" s="624"/>
      <c r="DR297" s="624"/>
      <c r="DS297" s="624"/>
      <c r="DT297" s="624"/>
      <c r="DU297" s="624"/>
      <c r="DV297" s="624"/>
      <c r="DW297" s="624"/>
      <c r="DX297" s="624"/>
      <c r="DY297" s="624"/>
      <c r="DZ297" s="624"/>
      <c r="EA297" s="624"/>
      <c r="EB297" s="624"/>
      <c r="EC297" s="624"/>
      <c r="ED297" s="624"/>
      <c r="EE297" s="624"/>
      <c r="EF297" s="624"/>
      <c r="EG297" s="624"/>
      <c r="EH297" s="624"/>
      <c r="EI297" s="624"/>
      <c r="EJ297" s="624"/>
      <c r="EK297" s="624"/>
      <c r="EL297" s="624"/>
      <c r="EM297" s="624"/>
      <c r="EN297" s="624"/>
      <c r="EO297" s="624"/>
      <c r="EP297" s="624"/>
      <c r="EQ297" s="624"/>
    </row>
    <row r="298" spans="1:147" s="560" customFormat="1">
      <c r="A298" s="624"/>
      <c r="B298" s="624"/>
      <c r="O298" s="624"/>
      <c r="P298" s="624"/>
      <c r="Q298" s="624"/>
      <c r="R298" s="624"/>
      <c r="S298" s="624"/>
      <c r="T298" s="624"/>
      <c r="U298" s="624"/>
      <c r="V298" s="624"/>
      <c r="W298" s="624"/>
      <c r="X298" s="624"/>
      <c r="Y298" s="624"/>
      <c r="Z298" s="624"/>
      <c r="AB298" s="624"/>
      <c r="AC298" s="624"/>
      <c r="AD298" s="624"/>
      <c r="AE298" s="624"/>
      <c r="AF298" s="624"/>
      <c r="AG298" s="624"/>
      <c r="AH298" s="624"/>
      <c r="AI298" s="624"/>
      <c r="AJ298" s="624"/>
      <c r="AK298" s="624"/>
      <c r="AL298" s="624"/>
      <c r="AM298" s="624"/>
      <c r="AN298" s="624"/>
      <c r="AO298" s="624"/>
      <c r="AP298" s="624"/>
      <c r="AQ298" s="624"/>
      <c r="AR298" s="624"/>
      <c r="AS298" s="624"/>
      <c r="AT298" s="624"/>
      <c r="AU298" s="624"/>
      <c r="AV298" s="624"/>
      <c r="AW298" s="624"/>
      <c r="AX298" s="624"/>
      <c r="AY298" s="624"/>
      <c r="AZ298" s="624"/>
      <c r="BA298" s="624"/>
      <c r="BB298" s="624"/>
      <c r="BC298" s="624"/>
      <c r="BD298" s="624"/>
      <c r="BE298" s="624"/>
      <c r="BF298" s="624"/>
      <c r="BG298" s="624"/>
      <c r="BH298" s="624"/>
      <c r="BI298" s="624"/>
      <c r="BJ298" s="624"/>
      <c r="BK298" s="624"/>
      <c r="BL298" s="624"/>
      <c r="BM298" s="624"/>
      <c r="BN298" s="624"/>
      <c r="BO298" s="624"/>
      <c r="BP298" s="624"/>
      <c r="BQ298" s="624"/>
      <c r="BR298" s="624"/>
      <c r="BS298" s="624"/>
      <c r="BT298" s="624"/>
      <c r="BU298" s="624"/>
      <c r="BV298" s="624"/>
      <c r="BW298" s="624"/>
      <c r="BX298" s="624"/>
      <c r="BY298" s="624"/>
      <c r="BZ298" s="624"/>
      <c r="CA298" s="624"/>
      <c r="CB298" s="624"/>
      <c r="CC298" s="624"/>
      <c r="CD298" s="624"/>
      <c r="CE298" s="624"/>
      <c r="CF298" s="624"/>
      <c r="CG298" s="624"/>
      <c r="CH298" s="624"/>
      <c r="CI298" s="624"/>
      <c r="CJ298" s="624"/>
      <c r="CK298" s="624"/>
      <c r="CL298" s="624"/>
      <c r="CM298" s="624"/>
      <c r="CN298" s="624"/>
      <c r="CO298" s="624"/>
      <c r="CP298" s="624"/>
      <c r="CQ298" s="624"/>
      <c r="CR298" s="624"/>
      <c r="CS298" s="624"/>
      <c r="CT298" s="624"/>
      <c r="CU298" s="624"/>
      <c r="CV298" s="624"/>
      <c r="CW298" s="624"/>
      <c r="CX298" s="624"/>
      <c r="CY298" s="624"/>
      <c r="CZ298" s="624"/>
      <c r="DA298" s="624"/>
      <c r="DB298" s="624"/>
      <c r="DC298" s="624"/>
      <c r="DD298" s="624"/>
      <c r="DE298" s="624"/>
      <c r="DF298" s="624"/>
      <c r="DG298" s="624"/>
      <c r="DH298" s="624"/>
      <c r="DI298" s="624"/>
      <c r="DJ298" s="624"/>
      <c r="DK298" s="624"/>
      <c r="DL298" s="624"/>
      <c r="DM298" s="624"/>
      <c r="DN298" s="624"/>
      <c r="DO298" s="624"/>
      <c r="DP298" s="624"/>
      <c r="DQ298" s="624"/>
      <c r="DR298" s="624"/>
      <c r="DS298" s="624"/>
      <c r="DT298" s="624"/>
      <c r="DU298" s="624"/>
      <c r="DV298" s="624"/>
      <c r="DW298" s="624"/>
      <c r="DX298" s="624"/>
      <c r="DY298" s="624"/>
      <c r="DZ298" s="624"/>
      <c r="EA298" s="624"/>
      <c r="EB298" s="624"/>
      <c r="EC298" s="624"/>
      <c r="ED298" s="624"/>
      <c r="EE298" s="624"/>
      <c r="EF298" s="624"/>
      <c r="EG298" s="624"/>
      <c r="EH298" s="624"/>
      <c r="EI298" s="624"/>
      <c r="EJ298" s="624"/>
      <c r="EK298" s="624"/>
      <c r="EL298" s="624"/>
      <c r="EM298" s="624"/>
      <c r="EN298" s="624"/>
      <c r="EO298" s="624"/>
      <c r="EP298" s="624"/>
      <c r="EQ298" s="624"/>
    </row>
    <row r="299" spans="1:147" s="560" customFormat="1">
      <c r="A299" s="624"/>
      <c r="B299" s="624"/>
      <c r="O299" s="624"/>
      <c r="P299" s="624"/>
      <c r="Q299" s="624"/>
      <c r="R299" s="624"/>
      <c r="S299" s="624"/>
      <c r="T299" s="624"/>
      <c r="U299" s="624"/>
      <c r="V299" s="624"/>
      <c r="W299" s="624"/>
      <c r="X299" s="624"/>
      <c r="Y299" s="624"/>
      <c r="Z299" s="624"/>
      <c r="AB299" s="624"/>
      <c r="AC299" s="624"/>
      <c r="AD299" s="624"/>
      <c r="AE299" s="624"/>
      <c r="AF299" s="624"/>
      <c r="AG299" s="624"/>
      <c r="AH299" s="624"/>
      <c r="AI299" s="624"/>
      <c r="AJ299" s="624"/>
      <c r="AK299" s="624"/>
      <c r="AL299" s="624"/>
      <c r="AM299" s="624"/>
      <c r="AN299" s="624"/>
      <c r="AO299" s="624"/>
      <c r="AP299" s="624"/>
      <c r="AQ299" s="624"/>
      <c r="AR299" s="624"/>
      <c r="AS299" s="624"/>
      <c r="AT299" s="624"/>
      <c r="AU299" s="624"/>
      <c r="AV299" s="624"/>
      <c r="AW299" s="624"/>
      <c r="AX299" s="624"/>
      <c r="AY299" s="624"/>
      <c r="AZ299" s="624"/>
      <c r="BA299" s="624"/>
      <c r="BB299" s="624"/>
      <c r="BC299" s="624"/>
      <c r="BD299" s="624"/>
      <c r="BE299" s="624"/>
      <c r="BF299" s="624"/>
      <c r="BG299" s="624"/>
      <c r="BH299" s="624"/>
      <c r="BI299" s="624"/>
      <c r="BJ299" s="624"/>
      <c r="BK299" s="624"/>
      <c r="BL299" s="624"/>
      <c r="BM299" s="624"/>
      <c r="BN299" s="624"/>
      <c r="BO299" s="624"/>
      <c r="BP299" s="624"/>
      <c r="BQ299" s="624"/>
      <c r="BR299" s="624"/>
      <c r="BS299" s="624"/>
      <c r="BT299" s="624"/>
      <c r="BU299" s="624"/>
      <c r="BV299" s="624"/>
      <c r="BW299" s="624"/>
      <c r="BX299" s="624"/>
      <c r="BY299" s="624"/>
      <c r="BZ299" s="624"/>
      <c r="CA299" s="624"/>
      <c r="CB299" s="624"/>
      <c r="CC299" s="624"/>
      <c r="CD299" s="624"/>
      <c r="CE299" s="624"/>
      <c r="CF299" s="624"/>
      <c r="CG299" s="624"/>
      <c r="CH299" s="624"/>
      <c r="CI299" s="624"/>
      <c r="CJ299" s="624"/>
      <c r="CK299" s="624"/>
      <c r="CL299" s="624"/>
      <c r="CM299" s="624"/>
      <c r="CN299" s="624"/>
      <c r="CO299" s="624"/>
      <c r="CP299" s="624"/>
      <c r="CQ299" s="624"/>
      <c r="CR299" s="624"/>
      <c r="CS299" s="624"/>
      <c r="CT299" s="624"/>
      <c r="CU299" s="624"/>
      <c r="CV299" s="624"/>
      <c r="CW299" s="624"/>
      <c r="CX299" s="624"/>
      <c r="CY299" s="624"/>
      <c r="CZ299" s="624"/>
      <c r="DA299" s="624"/>
      <c r="DB299" s="624"/>
      <c r="DC299" s="624"/>
      <c r="DD299" s="624"/>
      <c r="DE299" s="624"/>
      <c r="DF299" s="624"/>
      <c r="DG299" s="624"/>
      <c r="DH299" s="624"/>
      <c r="DI299" s="624"/>
      <c r="DJ299" s="624"/>
      <c r="DK299" s="624"/>
      <c r="DL299" s="624"/>
      <c r="DM299" s="624"/>
      <c r="DN299" s="624"/>
      <c r="DO299" s="624"/>
      <c r="DP299" s="624"/>
      <c r="DQ299" s="624"/>
      <c r="DR299" s="624"/>
      <c r="DS299" s="624"/>
      <c r="DT299" s="624"/>
      <c r="DU299" s="624"/>
      <c r="DV299" s="624"/>
      <c r="DW299" s="624"/>
      <c r="DX299" s="624"/>
      <c r="DY299" s="624"/>
      <c r="DZ299" s="624"/>
      <c r="EA299" s="624"/>
      <c r="EB299" s="624"/>
      <c r="EC299" s="624"/>
      <c r="ED299" s="624"/>
      <c r="EE299" s="624"/>
      <c r="EF299" s="624"/>
      <c r="EG299" s="624"/>
      <c r="EH299" s="624"/>
      <c r="EI299" s="624"/>
      <c r="EJ299" s="624"/>
      <c r="EK299" s="624"/>
      <c r="EL299" s="624"/>
      <c r="EM299" s="624"/>
      <c r="EN299" s="624"/>
      <c r="EO299" s="624"/>
      <c r="EP299" s="624"/>
      <c r="EQ299" s="624"/>
    </row>
    <row r="300" spans="1:147" s="560" customFormat="1">
      <c r="A300" s="624"/>
      <c r="B300" s="624"/>
      <c r="O300" s="624"/>
      <c r="P300" s="624"/>
      <c r="Q300" s="624"/>
      <c r="R300" s="624"/>
      <c r="S300" s="624"/>
      <c r="T300" s="624"/>
      <c r="U300" s="624"/>
      <c r="V300" s="624"/>
      <c r="W300" s="624"/>
      <c r="X300" s="624"/>
      <c r="Y300" s="624"/>
      <c r="Z300" s="624"/>
      <c r="AB300" s="624"/>
      <c r="AC300" s="624"/>
      <c r="AD300" s="624"/>
      <c r="AE300" s="624"/>
      <c r="AF300" s="624"/>
      <c r="AG300" s="624"/>
      <c r="AH300" s="624"/>
      <c r="AI300" s="624"/>
      <c r="AJ300" s="624"/>
      <c r="AK300" s="624"/>
      <c r="AL300" s="624"/>
      <c r="AM300" s="624"/>
      <c r="AN300" s="624"/>
      <c r="AO300" s="624"/>
      <c r="AP300" s="624"/>
      <c r="AQ300" s="624"/>
      <c r="AR300" s="624"/>
      <c r="AS300" s="624"/>
      <c r="AT300" s="624"/>
      <c r="AU300" s="624"/>
      <c r="AV300" s="624"/>
      <c r="AW300" s="624"/>
      <c r="AX300" s="624"/>
      <c r="AY300" s="624"/>
      <c r="AZ300" s="624"/>
      <c r="BA300" s="624"/>
      <c r="BB300" s="624"/>
      <c r="BC300" s="624"/>
      <c r="BD300" s="624"/>
      <c r="BE300" s="624"/>
      <c r="BF300" s="624"/>
      <c r="BG300" s="624"/>
      <c r="BH300" s="624"/>
      <c r="BI300" s="624"/>
      <c r="BJ300" s="624"/>
      <c r="BK300" s="624"/>
      <c r="BL300" s="624"/>
      <c r="BM300" s="624"/>
      <c r="BN300" s="624"/>
      <c r="BO300" s="624"/>
      <c r="BP300" s="624"/>
      <c r="BQ300" s="624"/>
      <c r="BR300" s="624"/>
      <c r="BS300" s="624"/>
      <c r="BT300" s="624"/>
      <c r="BU300" s="624"/>
      <c r="BV300" s="624"/>
      <c r="BW300" s="624"/>
      <c r="BX300" s="624"/>
      <c r="BY300" s="624"/>
      <c r="BZ300" s="624"/>
      <c r="CA300" s="624"/>
      <c r="CB300" s="624"/>
      <c r="CC300" s="624"/>
      <c r="CD300" s="624"/>
      <c r="CE300" s="624"/>
      <c r="CF300" s="624"/>
      <c r="CG300" s="624"/>
      <c r="CH300" s="624"/>
      <c r="CI300" s="624"/>
      <c r="CJ300" s="624"/>
      <c r="CK300" s="624"/>
      <c r="CL300" s="624"/>
      <c r="CM300" s="624"/>
      <c r="CN300" s="624"/>
      <c r="CO300" s="624"/>
      <c r="CP300" s="624"/>
      <c r="CQ300" s="624"/>
      <c r="CR300" s="624"/>
      <c r="CS300" s="624"/>
      <c r="CT300" s="624"/>
      <c r="CU300" s="624"/>
      <c r="CV300" s="624"/>
      <c r="CW300" s="624"/>
      <c r="CX300" s="624"/>
      <c r="CY300" s="624"/>
      <c r="CZ300" s="624"/>
      <c r="DA300" s="624"/>
      <c r="DB300" s="624"/>
      <c r="DC300" s="624"/>
      <c r="DD300" s="624"/>
      <c r="DE300" s="624"/>
      <c r="DF300" s="624"/>
      <c r="DG300" s="624"/>
      <c r="DH300" s="624"/>
      <c r="DI300" s="624"/>
      <c r="DJ300" s="624"/>
      <c r="DK300" s="624"/>
      <c r="DL300" s="624"/>
      <c r="DM300" s="624"/>
      <c r="DN300" s="624"/>
      <c r="DO300" s="624"/>
      <c r="DP300" s="624"/>
      <c r="DQ300" s="624"/>
      <c r="DR300" s="624"/>
      <c r="DS300" s="624"/>
      <c r="DT300" s="624"/>
      <c r="DU300" s="624"/>
      <c r="DV300" s="624"/>
      <c r="DW300" s="624"/>
      <c r="DX300" s="624"/>
      <c r="DY300" s="624"/>
      <c r="DZ300" s="624"/>
      <c r="EA300" s="624"/>
      <c r="EB300" s="624"/>
      <c r="EC300" s="624"/>
      <c r="ED300" s="624"/>
      <c r="EE300" s="624"/>
      <c r="EF300" s="624"/>
      <c r="EG300" s="624"/>
      <c r="EH300" s="624"/>
      <c r="EI300" s="624"/>
      <c r="EJ300" s="624"/>
      <c r="EK300" s="624"/>
      <c r="EL300" s="624"/>
      <c r="EM300" s="624"/>
      <c r="EN300" s="624"/>
      <c r="EO300" s="624"/>
      <c r="EP300" s="624"/>
      <c r="EQ300" s="624"/>
    </row>
    <row r="301" spans="1:147" s="560" customFormat="1">
      <c r="A301" s="624"/>
      <c r="B301" s="624"/>
      <c r="O301" s="624"/>
      <c r="P301" s="624"/>
      <c r="Q301" s="624"/>
      <c r="R301" s="624"/>
      <c r="S301" s="624"/>
      <c r="T301" s="624"/>
      <c r="U301" s="624"/>
      <c r="V301" s="624"/>
      <c r="W301" s="624"/>
      <c r="X301" s="624"/>
      <c r="Y301" s="624"/>
      <c r="Z301" s="624"/>
      <c r="AB301" s="624"/>
      <c r="AC301" s="624"/>
      <c r="AD301" s="624"/>
      <c r="AE301" s="624"/>
      <c r="AF301" s="624"/>
      <c r="AG301" s="624"/>
      <c r="AH301" s="624"/>
      <c r="AI301" s="624"/>
      <c r="AJ301" s="624"/>
      <c r="AK301" s="624"/>
      <c r="AL301" s="624"/>
      <c r="AM301" s="624"/>
      <c r="AN301" s="624"/>
      <c r="AO301" s="624"/>
      <c r="AP301" s="624"/>
      <c r="AQ301" s="624"/>
      <c r="AR301" s="624"/>
      <c r="AS301" s="624"/>
      <c r="AT301" s="624"/>
      <c r="AU301" s="624"/>
      <c r="AV301" s="624"/>
      <c r="AW301" s="624"/>
      <c r="AX301" s="624"/>
      <c r="AY301" s="624"/>
      <c r="AZ301" s="624"/>
      <c r="BA301" s="624"/>
      <c r="BB301" s="624"/>
      <c r="BC301" s="624"/>
      <c r="BD301" s="624"/>
      <c r="BE301" s="624"/>
      <c r="BF301" s="624"/>
      <c r="BG301" s="624"/>
      <c r="BH301" s="624"/>
      <c r="BI301" s="624"/>
      <c r="BJ301" s="624"/>
      <c r="BK301" s="624"/>
      <c r="BL301" s="624"/>
      <c r="BM301" s="624"/>
      <c r="BN301" s="624"/>
      <c r="BO301" s="624"/>
      <c r="BP301" s="624"/>
      <c r="BQ301" s="624"/>
      <c r="BR301" s="624"/>
      <c r="BS301" s="624"/>
      <c r="BT301" s="624"/>
      <c r="BU301" s="624"/>
      <c r="BV301" s="624"/>
      <c r="BW301" s="624"/>
      <c r="BX301" s="624"/>
      <c r="BY301" s="624"/>
      <c r="BZ301" s="624"/>
      <c r="CA301" s="624"/>
      <c r="CB301" s="624"/>
      <c r="CC301" s="624"/>
      <c r="CD301" s="624"/>
      <c r="CE301" s="624"/>
      <c r="CF301" s="624"/>
      <c r="CG301" s="624"/>
      <c r="CH301" s="624"/>
      <c r="CI301" s="624"/>
      <c r="CJ301" s="624"/>
      <c r="CK301" s="624"/>
      <c r="CL301" s="624"/>
      <c r="CM301" s="624"/>
      <c r="CN301" s="624"/>
      <c r="CO301" s="624"/>
      <c r="CP301" s="624"/>
      <c r="CQ301" s="624"/>
      <c r="CR301" s="624"/>
      <c r="CS301" s="624"/>
      <c r="CT301" s="624"/>
      <c r="CU301" s="624"/>
      <c r="CV301" s="624"/>
      <c r="CW301" s="624"/>
      <c r="CX301" s="624"/>
      <c r="CY301" s="624"/>
      <c r="CZ301" s="624"/>
      <c r="DA301" s="624"/>
      <c r="DB301" s="624"/>
      <c r="DC301" s="624"/>
      <c r="DD301" s="624"/>
      <c r="DE301" s="624"/>
      <c r="DF301" s="624"/>
      <c r="DG301" s="624"/>
      <c r="DH301" s="624"/>
      <c r="DI301" s="624"/>
      <c r="DJ301" s="624"/>
      <c r="DK301" s="624"/>
      <c r="DL301" s="624"/>
      <c r="DM301" s="624"/>
      <c r="DN301" s="624"/>
      <c r="DO301" s="624"/>
      <c r="DP301" s="624"/>
      <c r="DQ301" s="624"/>
      <c r="DR301" s="624"/>
      <c r="DS301" s="624"/>
      <c r="DT301" s="624"/>
      <c r="DU301" s="624"/>
      <c r="DV301" s="624"/>
      <c r="DW301" s="624"/>
      <c r="DX301" s="624"/>
      <c r="DY301" s="624"/>
      <c r="DZ301" s="624"/>
      <c r="EA301" s="624"/>
      <c r="EB301" s="624"/>
      <c r="EC301" s="624"/>
      <c r="ED301" s="624"/>
      <c r="EE301" s="624"/>
      <c r="EF301" s="624"/>
      <c r="EG301" s="624"/>
      <c r="EH301" s="624"/>
      <c r="EI301" s="624"/>
      <c r="EJ301" s="624"/>
      <c r="EK301" s="624"/>
      <c r="EL301" s="624"/>
      <c r="EM301" s="624"/>
      <c r="EN301" s="624"/>
      <c r="EO301" s="624"/>
      <c r="EP301" s="624"/>
      <c r="EQ301" s="624"/>
    </row>
    <row r="302" spans="1:147" s="560" customFormat="1">
      <c r="A302" s="624"/>
      <c r="B302" s="624"/>
      <c r="O302" s="624"/>
      <c r="P302" s="624"/>
      <c r="Q302" s="624"/>
      <c r="R302" s="624"/>
      <c r="S302" s="624"/>
      <c r="T302" s="624"/>
      <c r="U302" s="624"/>
      <c r="V302" s="624"/>
      <c r="W302" s="624"/>
      <c r="X302" s="624"/>
      <c r="Y302" s="624"/>
      <c r="Z302" s="624"/>
      <c r="AB302" s="624"/>
      <c r="AC302" s="624"/>
      <c r="AD302" s="624"/>
      <c r="AE302" s="624"/>
      <c r="AF302" s="624"/>
      <c r="AG302" s="624"/>
      <c r="AH302" s="624"/>
      <c r="AI302" s="624"/>
      <c r="AJ302" s="624"/>
      <c r="AK302" s="624"/>
      <c r="AL302" s="624"/>
      <c r="AM302" s="624"/>
      <c r="AN302" s="624"/>
      <c r="AO302" s="624"/>
      <c r="AP302" s="624"/>
      <c r="AQ302" s="624"/>
      <c r="AR302" s="624"/>
      <c r="AS302" s="624"/>
      <c r="AT302" s="624"/>
      <c r="AU302" s="624"/>
      <c r="AV302" s="624"/>
      <c r="AW302" s="624"/>
      <c r="AX302" s="624"/>
      <c r="AY302" s="624"/>
      <c r="AZ302" s="624"/>
      <c r="BA302" s="624"/>
      <c r="BB302" s="624"/>
      <c r="BC302" s="624"/>
      <c r="BD302" s="624"/>
      <c r="BE302" s="624"/>
      <c r="BF302" s="624"/>
      <c r="BG302" s="624"/>
      <c r="BH302" s="624"/>
      <c r="BI302" s="624"/>
      <c r="BJ302" s="624"/>
      <c r="BK302" s="624"/>
      <c r="BL302" s="624"/>
      <c r="BM302" s="624"/>
      <c r="BN302" s="624"/>
      <c r="BO302" s="624"/>
      <c r="BP302" s="624"/>
      <c r="BQ302" s="624"/>
      <c r="BR302" s="624"/>
      <c r="BS302" s="624"/>
      <c r="BT302" s="624"/>
      <c r="BU302" s="624"/>
      <c r="BV302" s="624"/>
      <c r="BW302" s="624"/>
      <c r="BX302" s="624"/>
      <c r="BY302" s="624"/>
      <c r="BZ302" s="624"/>
      <c r="CA302" s="624"/>
      <c r="CB302" s="624"/>
      <c r="CC302" s="624"/>
      <c r="CD302" s="624"/>
      <c r="CE302" s="624"/>
      <c r="CF302" s="624"/>
      <c r="CG302" s="624"/>
      <c r="CH302" s="624"/>
      <c r="CI302" s="624"/>
      <c r="CJ302" s="624"/>
      <c r="CK302" s="624"/>
      <c r="CL302" s="624"/>
      <c r="CM302" s="624"/>
      <c r="CN302" s="624"/>
      <c r="CO302" s="624"/>
      <c r="CP302" s="624"/>
      <c r="CQ302" s="624"/>
      <c r="CR302" s="624"/>
      <c r="CS302" s="624"/>
      <c r="CT302" s="624"/>
      <c r="CU302" s="624"/>
      <c r="CV302" s="624"/>
      <c r="CW302" s="624"/>
      <c r="CX302" s="624"/>
      <c r="CY302" s="624"/>
      <c r="CZ302" s="624"/>
      <c r="DA302" s="624"/>
      <c r="DB302" s="624"/>
      <c r="DC302" s="624"/>
      <c r="DD302" s="624"/>
      <c r="DE302" s="624"/>
      <c r="DF302" s="624"/>
      <c r="DG302" s="624"/>
      <c r="DH302" s="624"/>
      <c r="DI302" s="624"/>
      <c r="DJ302" s="624"/>
      <c r="DK302" s="624"/>
      <c r="DL302" s="624"/>
      <c r="DM302" s="624"/>
      <c r="DN302" s="624"/>
      <c r="DO302" s="624"/>
      <c r="DP302" s="624"/>
      <c r="DQ302" s="624"/>
      <c r="DR302" s="624"/>
      <c r="DS302" s="624"/>
      <c r="DT302" s="624"/>
      <c r="DU302" s="624"/>
      <c r="DV302" s="624"/>
      <c r="DW302" s="624"/>
      <c r="DX302" s="624"/>
      <c r="DY302" s="624"/>
      <c r="DZ302" s="624"/>
      <c r="EA302" s="624"/>
      <c r="EB302" s="624"/>
      <c r="EC302" s="624"/>
      <c r="ED302" s="624"/>
      <c r="EE302" s="624"/>
      <c r="EF302" s="624"/>
      <c r="EG302" s="624"/>
      <c r="EH302" s="624"/>
      <c r="EI302" s="624"/>
      <c r="EJ302" s="624"/>
      <c r="EK302" s="624"/>
      <c r="EL302" s="624"/>
      <c r="EM302" s="624"/>
      <c r="EN302" s="624"/>
      <c r="EO302" s="624"/>
      <c r="EP302" s="624"/>
      <c r="EQ302" s="624"/>
    </row>
    <row r="303" spans="1:147" s="560" customFormat="1">
      <c r="A303" s="624"/>
      <c r="B303" s="624"/>
      <c r="O303" s="624"/>
      <c r="P303" s="624"/>
      <c r="Q303" s="624"/>
      <c r="R303" s="624"/>
      <c r="S303" s="624"/>
      <c r="T303" s="624"/>
      <c r="U303" s="624"/>
      <c r="V303" s="624"/>
      <c r="W303" s="624"/>
      <c r="X303" s="624"/>
      <c r="Y303" s="624"/>
      <c r="Z303" s="624"/>
      <c r="AB303" s="624"/>
      <c r="AC303" s="624"/>
      <c r="AD303" s="624"/>
      <c r="AE303" s="624"/>
      <c r="AF303" s="624"/>
      <c r="AG303" s="624"/>
      <c r="AH303" s="624"/>
      <c r="AI303" s="624"/>
      <c r="AJ303" s="624"/>
      <c r="AK303" s="624"/>
      <c r="AL303" s="624"/>
      <c r="AM303" s="624"/>
      <c r="AN303" s="624"/>
      <c r="AO303" s="624"/>
      <c r="AP303" s="624"/>
      <c r="AQ303" s="624"/>
      <c r="AR303" s="624"/>
      <c r="AS303" s="624"/>
      <c r="AT303" s="624"/>
      <c r="AU303" s="624"/>
      <c r="AV303" s="624"/>
      <c r="AW303" s="624"/>
      <c r="AX303" s="624"/>
      <c r="AY303" s="624"/>
      <c r="AZ303" s="624"/>
      <c r="BA303" s="624"/>
      <c r="BB303" s="624"/>
      <c r="BC303" s="624"/>
      <c r="BD303" s="624"/>
      <c r="BE303" s="624"/>
      <c r="BF303" s="624"/>
      <c r="BG303" s="624"/>
      <c r="BH303" s="624"/>
      <c r="BI303" s="624"/>
      <c r="BJ303" s="624"/>
      <c r="BK303" s="624"/>
      <c r="BL303" s="624"/>
      <c r="BM303" s="624"/>
      <c r="BN303" s="624"/>
      <c r="BO303" s="624"/>
      <c r="BP303" s="624"/>
      <c r="BQ303" s="624"/>
      <c r="BR303" s="624"/>
      <c r="BS303" s="624"/>
      <c r="BT303" s="624"/>
      <c r="BU303" s="624"/>
      <c r="BV303" s="624"/>
      <c r="BW303" s="624"/>
      <c r="BX303" s="624"/>
      <c r="BY303" s="624"/>
      <c r="BZ303" s="624"/>
      <c r="CA303" s="624"/>
      <c r="CB303" s="624"/>
      <c r="CC303" s="624"/>
      <c r="CD303" s="624"/>
      <c r="CE303" s="624"/>
      <c r="CF303" s="624"/>
      <c r="CG303" s="624"/>
      <c r="CH303" s="624"/>
      <c r="CI303" s="624"/>
      <c r="CJ303" s="624"/>
      <c r="CK303" s="624"/>
      <c r="CL303" s="624"/>
      <c r="CM303" s="624"/>
      <c r="CN303" s="624"/>
      <c r="CO303" s="624"/>
      <c r="CP303" s="624"/>
      <c r="CQ303" s="624"/>
      <c r="CR303" s="624"/>
      <c r="CS303" s="624"/>
      <c r="CT303" s="624"/>
      <c r="CU303" s="624"/>
      <c r="CV303" s="624"/>
      <c r="CW303" s="624"/>
      <c r="CX303" s="624"/>
      <c r="CY303" s="624"/>
      <c r="CZ303" s="624"/>
      <c r="DA303" s="624"/>
      <c r="DB303" s="624"/>
      <c r="DC303" s="624"/>
      <c r="DD303" s="624"/>
      <c r="DE303" s="624"/>
      <c r="DF303" s="624"/>
      <c r="DG303" s="624"/>
      <c r="DH303" s="624"/>
      <c r="DI303" s="624"/>
      <c r="DJ303" s="624"/>
      <c r="DK303" s="624"/>
      <c r="DL303" s="624"/>
      <c r="DM303" s="624"/>
      <c r="DN303" s="624"/>
      <c r="DO303" s="624"/>
      <c r="DP303" s="624"/>
      <c r="DQ303" s="624"/>
      <c r="DR303" s="624"/>
      <c r="DS303" s="624"/>
      <c r="DT303" s="624"/>
      <c r="DU303" s="624"/>
      <c r="DV303" s="624"/>
      <c r="DW303" s="624"/>
      <c r="DX303" s="624"/>
      <c r="DY303" s="624"/>
      <c r="DZ303" s="624"/>
      <c r="EA303" s="624"/>
      <c r="EB303" s="624"/>
      <c r="EC303" s="624"/>
      <c r="ED303" s="624"/>
      <c r="EE303" s="624"/>
      <c r="EF303" s="624"/>
      <c r="EG303" s="624"/>
      <c r="EH303" s="624"/>
      <c r="EI303" s="624"/>
      <c r="EJ303" s="624"/>
      <c r="EK303" s="624"/>
      <c r="EL303" s="624"/>
      <c r="EM303" s="624"/>
      <c r="EN303" s="624"/>
      <c r="EO303" s="624"/>
      <c r="EP303" s="624"/>
      <c r="EQ303" s="624"/>
    </row>
    <row r="304" spans="1:147" s="560" customFormat="1">
      <c r="A304" s="624"/>
      <c r="B304" s="624"/>
      <c r="O304" s="624"/>
      <c r="P304" s="624"/>
      <c r="Q304" s="624"/>
      <c r="R304" s="624"/>
      <c r="S304" s="624"/>
      <c r="T304" s="624"/>
      <c r="U304" s="624"/>
      <c r="V304" s="624"/>
      <c r="W304" s="624"/>
      <c r="X304" s="624"/>
      <c r="Y304" s="624"/>
      <c r="Z304" s="624"/>
      <c r="AB304" s="624"/>
      <c r="AC304" s="624"/>
      <c r="AD304" s="624"/>
      <c r="AE304" s="624"/>
      <c r="AF304" s="624"/>
      <c r="AG304" s="624"/>
      <c r="AH304" s="624"/>
      <c r="AI304" s="624"/>
      <c r="AJ304" s="624"/>
      <c r="AK304" s="624"/>
      <c r="AL304" s="624"/>
      <c r="AM304" s="624"/>
      <c r="AN304" s="624"/>
      <c r="AO304" s="624"/>
      <c r="AP304" s="624"/>
      <c r="AQ304" s="624"/>
      <c r="AR304" s="624"/>
      <c r="AS304" s="624"/>
      <c r="AT304" s="624"/>
      <c r="AU304" s="624"/>
      <c r="AV304" s="624"/>
      <c r="AW304" s="624"/>
      <c r="AX304" s="624"/>
      <c r="AY304" s="624"/>
      <c r="AZ304" s="624"/>
      <c r="BA304" s="624"/>
      <c r="BB304" s="624"/>
      <c r="BC304" s="624"/>
      <c r="BD304" s="624"/>
      <c r="BE304" s="624"/>
      <c r="BF304" s="624"/>
      <c r="BG304" s="624"/>
      <c r="BH304" s="624"/>
      <c r="BI304" s="624"/>
      <c r="BJ304" s="624"/>
      <c r="BK304" s="624"/>
      <c r="BL304" s="624"/>
      <c r="BM304" s="624"/>
      <c r="BN304" s="624"/>
      <c r="BO304" s="624"/>
      <c r="BP304" s="624"/>
      <c r="BQ304" s="624"/>
      <c r="BR304" s="624"/>
      <c r="BS304" s="624"/>
      <c r="BT304" s="624"/>
      <c r="BU304" s="624"/>
      <c r="BV304" s="624"/>
      <c r="BW304" s="624"/>
      <c r="BX304" s="624"/>
      <c r="BY304" s="624"/>
      <c r="BZ304" s="624"/>
      <c r="CA304" s="624"/>
      <c r="CB304" s="624"/>
      <c r="CC304" s="624"/>
      <c r="CD304" s="624"/>
      <c r="CE304" s="624"/>
      <c r="CF304" s="624"/>
      <c r="CG304" s="624"/>
      <c r="CH304" s="624"/>
      <c r="CI304" s="624"/>
      <c r="CJ304" s="624"/>
      <c r="CK304" s="624"/>
      <c r="CL304" s="624"/>
      <c r="CM304" s="624"/>
      <c r="CN304" s="624"/>
      <c r="CO304" s="624"/>
      <c r="CP304" s="624"/>
      <c r="CQ304" s="624"/>
      <c r="CR304" s="624"/>
      <c r="CS304" s="624"/>
      <c r="CT304" s="624"/>
      <c r="CU304" s="624"/>
      <c r="CV304" s="624"/>
      <c r="CW304" s="624"/>
      <c r="CX304" s="624"/>
      <c r="CY304" s="624"/>
      <c r="CZ304" s="624"/>
      <c r="DA304" s="624"/>
      <c r="DB304" s="624"/>
      <c r="DC304" s="624"/>
      <c r="DD304" s="624"/>
      <c r="DE304" s="624"/>
      <c r="DF304" s="624"/>
      <c r="DG304" s="624"/>
      <c r="DH304" s="624"/>
      <c r="DI304" s="624"/>
      <c r="DJ304" s="624"/>
      <c r="DK304" s="624"/>
      <c r="DL304" s="624"/>
      <c r="DM304" s="624"/>
      <c r="DN304" s="624"/>
      <c r="DO304" s="624"/>
      <c r="DP304" s="624"/>
      <c r="DQ304" s="624"/>
      <c r="DR304" s="624"/>
      <c r="DS304" s="624"/>
      <c r="DT304" s="624"/>
      <c r="DU304" s="624"/>
      <c r="DV304" s="624"/>
      <c r="DW304" s="624"/>
      <c r="DX304" s="624"/>
      <c r="DY304" s="624"/>
      <c r="DZ304" s="624"/>
      <c r="EA304" s="624"/>
      <c r="EB304" s="624"/>
      <c r="EC304" s="624"/>
      <c r="ED304" s="624"/>
      <c r="EE304" s="624"/>
      <c r="EF304" s="624"/>
      <c r="EG304" s="624"/>
      <c r="EH304" s="624"/>
      <c r="EI304" s="624"/>
      <c r="EJ304" s="624"/>
      <c r="EK304" s="624"/>
      <c r="EL304" s="624"/>
      <c r="EM304" s="624"/>
      <c r="EN304" s="624"/>
      <c r="EO304" s="624"/>
      <c r="EP304" s="624"/>
      <c r="EQ304" s="624"/>
    </row>
    <row r="305" spans="1:147" s="560" customFormat="1">
      <c r="A305" s="624"/>
      <c r="B305" s="624"/>
      <c r="O305" s="624"/>
      <c r="P305" s="624"/>
      <c r="Q305" s="624"/>
      <c r="R305" s="624"/>
      <c r="S305" s="624"/>
      <c r="T305" s="624"/>
      <c r="U305" s="624"/>
      <c r="V305" s="624"/>
      <c r="W305" s="624"/>
      <c r="X305" s="624"/>
      <c r="Y305" s="624"/>
      <c r="Z305" s="624"/>
      <c r="AB305" s="624"/>
      <c r="AC305" s="624"/>
      <c r="AD305" s="624"/>
      <c r="AE305" s="624"/>
      <c r="AF305" s="624"/>
      <c r="AG305" s="624"/>
      <c r="AH305" s="624"/>
      <c r="AI305" s="624"/>
      <c r="AJ305" s="624"/>
      <c r="AK305" s="624"/>
      <c r="AL305" s="624"/>
      <c r="AM305" s="624"/>
      <c r="AN305" s="624"/>
      <c r="AO305" s="624"/>
      <c r="AP305" s="624"/>
      <c r="AQ305" s="624"/>
      <c r="AR305" s="624"/>
      <c r="AS305" s="624"/>
      <c r="AT305" s="624"/>
      <c r="AU305" s="624"/>
      <c r="AV305" s="624"/>
      <c r="AW305" s="624"/>
      <c r="AX305" s="624"/>
      <c r="AY305" s="624"/>
      <c r="AZ305" s="624"/>
      <c r="BA305" s="624"/>
      <c r="BB305" s="624"/>
      <c r="BC305" s="624"/>
      <c r="BD305" s="624"/>
      <c r="BE305" s="624"/>
      <c r="BF305" s="624"/>
      <c r="BG305" s="624"/>
      <c r="BH305" s="624"/>
      <c r="BI305" s="624"/>
      <c r="BJ305" s="624"/>
      <c r="BK305" s="624"/>
      <c r="BL305" s="624"/>
      <c r="BM305" s="624"/>
      <c r="BN305" s="624"/>
      <c r="BO305" s="624"/>
      <c r="BP305" s="624"/>
      <c r="BQ305" s="624"/>
      <c r="BR305" s="624"/>
      <c r="BS305" s="624"/>
      <c r="BT305" s="624"/>
      <c r="BU305" s="624"/>
      <c r="BV305" s="624"/>
      <c r="BW305" s="624"/>
      <c r="BX305" s="624"/>
      <c r="BY305" s="624"/>
      <c r="BZ305" s="624"/>
      <c r="CA305" s="624"/>
      <c r="CB305" s="624"/>
      <c r="CC305" s="624"/>
      <c r="CD305" s="624"/>
      <c r="CE305" s="624"/>
      <c r="CF305" s="624"/>
      <c r="CG305" s="624"/>
      <c r="CH305" s="624"/>
      <c r="CI305" s="624"/>
      <c r="CJ305" s="624"/>
      <c r="CK305" s="624"/>
      <c r="CL305" s="624"/>
      <c r="CM305" s="624"/>
      <c r="CN305" s="624"/>
      <c r="CO305" s="624"/>
      <c r="CP305" s="624"/>
      <c r="CQ305" s="624"/>
      <c r="CR305" s="624"/>
      <c r="CS305" s="624"/>
      <c r="CT305" s="624"/>
      <c r="CU305" s="624"/>
      <c r="CV305" s="624"/>
      <c r="CW305" s="624"/>
      <c r="CX305" s="624"/>
      <c r="CY305" s="624"/>
      <c r="CZ305" s="624"/>
      <c r="DA305" s="624"/>
      <c r="DB305" s="624"/>
      <c r="DC305" s="624"/>
      <c r="DD305" s="624"/>
      <c r="DE305" s="624"/>
      <c r="DF305" s="624"/>
      <c r="DG305" s="624"/>
      <c r="DH305" s="624"/>
      <c r="DI305" s="624"/>
      <c r="DJ305" s="624"/>
      <c r="DK305" s="624"/>
      <c r="DL305" s="624"/>
      <c r="DM305" s="624"/>
      <c r="DN305" s="624"/>
      <c r="DO305" s="624"/>
      <c r="DP305" s="624"/>
      <c r="DQ305" s="624"/>
      <c r="DR305" s="624"/>
      <c r="DS305" s="624"/>
      <c r="DT305" s="624"/>
      <c r="DU305" s="624"/>
      <c r="DV305" s="624"/>
      <c r="DW305" s="624"/>
      <c r="DX305" s="624"/>
      <c r="DY305" s="624"/>
      <c r="DZ305" s="624"/>
      <c r="EA305" s="624"/>
      <c r="EB305" s="624"/>
      <c r="EC305" s="624"/>
      <c r="ED305" s="624"/>
      <c r="EE305" s="624"/>
      <c r="EF305" s="624"/>
      <c r="EG305" s="624"/>
      <c r="EH305" s="624"/>
      <c r="EI305" s="624"/>
      <c r="EJ305" s="624"/>
      <c r="EK305" s="624"/>
      <c r="EL305" s="624"/>
      <c r="EM305" s="624"/>
      <c r="EN305" s="624"/>
      <c r="EO305" s="624"/>
      <c r="EP305" s="624"/>
      <c r="EQ305" s="624"/>
    </row>
    <row r="306" spans="1:147" s="560" customFormat="1">
      <c r="A306" s="624"/>
      <c r="B306" s="624"/>
      <c r="O306" s="624"/>
      <c r="P306" s="624"/>
      <c r="Q306" s="624"/>
      <c r="R306" s="624"/>
      <c r="S306" s="624"/>
      <c r="T306" s="624"/>
      <c r="U306" s="624"/>
      <c r="V306" s="624"/>
      <c r="W306" s="624"/>
      <c r="X306" s="624"/>
      <c r="Y306" s="624"/>
      <c r="Z306" s="624"/>
      <c r="AB306" s="624"/>
      <c r="AC306" s="624"/>
      <c r="AD306" s="624"/>
      <c r="AE306" s="624"/>
      <c r="AF306" s="624"/>
      <c r="AG306" s="624"/>
      <c r="AH306" s="624"/>
      <c r="AI306" s="624"/>
      <c r="AJ306" s="624"/>
      <c r="AK306" s="624"/>
      <c r="AL306" s="624"/>
      <c r="AM306" s="624"/>
      <c r="AN306" s="624"/>
      <c r="AO306" s="624"/>
      <c r="AP306" s="624"/>
      <c r="AQ306" s="624"/>
      <c r="AR306" s="624"/>
      <c r="AS306" s="624"/>
      <c r="AT306" s="624"/>
      <c r="AU306" s="624"/>
      <c r="AV306" s="624"/>
      <c r="AW306" s="624"/>
      <c r="AX306" s="624"/>
      <c r="AY306" s="624"/>
      <c r="AZ306" s="624"/>
      <c r="BA306" s="624"/>
      <c r="BB306" s="624"/>
      <c r="BC306" s="624"/>
      <c r="BD306" s="624"/>
      <c r="BE306" s="624"/>
      <c r="BF306" s="624"/>
      <c r="BG306" s="624"/>
      <c r="BH306" s="624"/>
      <c r="BI306" s="624"/>
      <c r="BJ306" s="624"/>
      <c r="BK306" s="624"/>
      <c r="BL306" s="624"/>
      <c r="BM306" s="624"/>
      <c r="BN306" s="624"/>
      <c r="BO306" s="624"/>
      <c r="BP306" s="624"/>
      <c r="BQ306" s="624"/>
      <c r="BR306" s="624"/>
      <c r="BS306" s="624"/>
      <c r="BT306" s="624"/>
      <c r="BU306" s="624"/>
      <c r="BV306" s="624"/>
      <c r="BW306" s="624"/>
      <c r="BX306" s="624"/>
      <c r="BY306" s="624"/>
      <c r="BZ306" s="624"/>
      <c r="CA306" s="624"/>
      <c r="CB306" s="624"/>
      <c r="CC306" s="624"/>
      <c r="CD306" s="624"/>
      <c r="CE306" s="624"/>
      <c r="CF306" s="624"/>
      <c r="CG306" s="624"/>
      <c r="CH306" s="624"/>
      <c r="CI306" s="624"/>
      <c r="CJ306" s="624"/>
      <c r="CK306" s="624"/>
      <c r="CL306" s="624"/>
      <c r="CM306" s="624"/>
      <c r="CN306" s="624"/>
      <c r="CO306" s="624"/>
      <c r="CP306" s="624"/>
      <c r="CQ306" s="624"/>
      <c r="CR306" s="624"/>
      <c r="CS306" s="624"/>
      <c r="CT306" s="624"/>
      <c r="CU306" s="624"/>
      <c r="CV306" s="624"/>
      <c r="CW306" s="624"/>
      <c r="CX306" s="624"/>
      <c r="CY306" s="624"/>
      <c r="CZ306" s="624"/>
      <c r="DA306" s="624"/>
      <c r="DB306" s="624"/>
      <c r="DC306" s="624"/>
      <c r="DD306" s="624"/>
      <c r="DE306" s="624"/>
      <c r="DF306" s="624"/>
      <c r="DG306" s="624"/>
      <c r="DH306" s="624"/>
      <c r="DI306" s="624"/>
      <c r="DJ306" s="624"/>
      <c r="DK306" s="624"/>
      <c r="DL306" s="624"/>
      <c r="DM306" s="624"/>
      <c r="DN306" s="624"/>
      <c r="DO306" s="624"/>
      <c r="DP306" s="624"/>
      <c r="DQ306" s="624"/>
      <c r="DR306" s="624"/>
      <c r="DS306" s="624"/>
      <c r="DT306" s="624"/>
      <c r="DU306" s="624"/>
      <c r="DV306" s="624"/>
      <c r="DW306" s="624"/>
      <c r="DX306" s="624"/>
      <c r="DY306" s="624"/>
      <c r="DZ306" s="624"/>
      <c r="EA306" s="624"/>
      <c r="EB306" s="624"/>
      <c r="EC306" s="624"/>
      <c r="ED306" s="624"/>
      <c r="EE306" s="624"/>
      <c r="EF306" s="624"/>
      <c r="EG306" s="624"/>
      <c r="EH306" s="624"/>
      <c r="EI306" s="624"/>
      <c r="EJ306" s="624"/>
      <c r="EK306" s="624"/>
      <c r="EL306" s="624"/>
      <c r="EM306" s="624"/>
      <c r="EN306" s="624"/>
      <c r="EO306" s="624"/>
      <c r="EP306" s="624"/>
      <c r="EQ306" s="624"/>
    </row>
    <row r="307" spans="1:147" s="560" customFormat="1">
      <c r="A307" s="624"/>
      <c r="B307" s="624"/>
      <c r="O307" s="624"/>
      <c r="P307" s="624"/>
      <c r="Q307" s="624"/>
      <c r="R307" s="624"/>
      <c r="S307" s="624"/>
      <c r="T307" s="624"/>
      <c r="U307" s="624"/>
      <c r="V307" s="624"/>
      <c r="W307" s="624"/>
      <c r="X307" s="624"/>
      <c r="Y307" s="624"/>
      <c r="Z307" s="624"/>
      <c r="AB307" s="624"/>
      <c r="AC307" s="624"/>
      <c r="AD307" s="624"/>
      <c r="AE307" s="624"/>
      <c r="AF307" s="624"/>
      <c r="AG307" s="624"/>
      <c r="AH307" s="624"/>
      <c r="AI307" s="624"/>
      <c r="AJ307" s="624"/>
      <c r="AK307" s="624"/>
      <c r="AL307" s="624"/>
      <c r="AM307" s="624"/>
      <c r="AN307" s="624"/>
      <c r="AO307" s="624"/>
      <c r="AP307" s="624"/>
      <c r="AQ307" s="624"/>
      <c r="AR307" s="624"/>
      <c r="AS307" s="624"/>
      <c r="AT307" s="624"/>
      <c r="AU307" s="624"/>
      <c r="AV307" s="624"/>
      <c r="AW307" s="624"/>
      <c r="AX307" s="624"/>
      <c r="AY307" s="624"/>
      <c r="AZ307" s="624"/>
      <c r="BA307" s="624"/>
      <c r="BB307" s="624"/>
      <c r="BC307" s="624"/>
      <c r="BD307" s="624"/>
      <c r="BE307" s="624"/>
      <c r="BF307" s="624"/>
      <c r="BG307" s="624"/>
      <c r="BH307" s="624"/>
      <c r="BI307" s="624"/>
      <c r="BJ307" s="624"/>
      <c r="BK307" s="624"/>
      <c r="BL307" s="624"/>
      <c r="BM307" s="624"/>
      <c r="BN307" s="624"/>
      <c r="BO307" s="624"/>
      <c r="BP307" s="624"/>
      <c r="BQ307" s="624"/>
      <c r="BR307" s="624"/>
      <c r="BS307" s="624"/>
      <c r="BT307" s="624"/>
      <c r="BU307" s="624"/>
      <c r="BV307" s="624"/>
      <c r="BW307" s="624"/>
      <c r="BX307" s="624"/>
      <c r="BY307" s="624"/>
      <c r="BZ307" s="624"/>
      <c r="CA307" s="624"/>
      <c r="CB307" s="624"/>
      <c r="CC307" s="624"/>
      <c r="CD307" s="624"/>
      <c r="CE307" s="624"/>
      <c r="CF307" s="624"/>
      <c r="CG307" s="624"/>
      <c r="CH307" s="624"/>
      <c r="CI307" s="624"/>
      <c r="CJ307" s="624"/>
      <c r="CK307" s="624"/>
      <c r="CL307" s="624"/>
      <c r="CM307" s="624"/>
      <c r="CN307" s="624"/>
      <c r="CO307" s="624"/>
      <c r="CP307" s="624"/>
      <c r="CQ307" s="624"/>
      <c r="CR307" s="624"/>
      <c r="CS307" s="624"/>
      <c r="CT307" s="624"/>
      <c r="CU307" s="624"/>
      <c r="CV307" s="624"/>
      <c r="CW307" s="624"/>
      <c r="CX307" s="624"/>
      <c r="CY307" s="624"/>
      <c r="CZ307" s="624"/>
      <c r="DA307" s="624"/>
      <c r="DB307" s="624"/>
      <c r="DC307" s="624"/>
      <c r="DD307" s="624"/>
      <c r="DE307" s="624"/>
      <c r="DF307" s="624"/>
      <c r="DG307" s="624"/>
      <c r="DH307" s="624"/>
      <c r="DI307" s="624"/>
      <c r="DJ307" s="624"/>
      <c r="DK307" s="624"/>
      <c r="DL307" s="624"/>
      <c r="DM307" s="624"/>
      <c r="DN307" s="624"/>
      <c r="DO307" s="624"/>
      <c r="DP307" s="624"/>
      <c r="DQ307" s="624"/>
      <c r="DR307" s="624"/>
      <c r="DS307" s="624"/>
      <c r="DT307" s="624"/>
      <c r="DU307" s="624"/>
      <c r="DV307" s="624"/>
      <c r="DW307" s="624"/>
      <c r="DX307" s="624"/>
      <c r="DY307" s="624"/>
      <c r="DZ307" s="624"/>
      <c r="EA307" s="624"/>
      <c r="EB307" s="624"/>
      <c r="EC307" s="624"/>
      <c r="ED307" s="624"/>
      <c r="EE307" s="624"/>
      <c r="EF307" s="624"/>
      <c r="EG307" s="624"/>
      <c r="EH307" s="624"/>
      <c r="EI307" s="624"/>
      <c r="EJ307" s="624"/>
      <c r="EK307" s="624"/>
      <c r="EL307" s="624"/>
      <c r="EM307" s="624"/>
      <c r="EN307" s="624"/>
      <c r="EO307" s="624"/>
      <c r="EP307" s="624"/>
      <c r="EQ307" s="624"/>
    </row>
    <row r="308" spans="1:147" s="560" customFormat="1">
      <c r="A308" s="624"/>
      <c r="B308" s="624"/>
      <c r="O308" s="624"/>
      <c r="P308" s="624"/>
      <c r="Q308" s="624"/>
      <c r="R308" s="624"/>
      <c r="S308" s="624"/>
      <c r="T308" s="624"/>
      <c r="U308" s="624"/>
      <c r="V308" s="624"/>
      <c r="W308" s="624"/>
      <c r="X308" s="624"/>
      <c r="Y308" s="624"/>
      <c r="Z308" s="624"/>
      <c r="AB308" s="624"/>
      <c r="AC308" s="624"/>
      <c r="AD308" s="624"/>
      <c r="AE308" s="624"/>
      <c r="AF308" s="624"/>
      <c r="AG308" s="624"/>
      <c r="AH308" s="624"/>
      <c r="AI308" s="624"/>
      <c r="AJ308" s="624"/>
      <c r="AK308" s="624"/>
      <c r="AL308" s="624"/>
      <c r="AM308" s="624"/>
      <c r="AN308" s="624"/>
      <c r="AO308" s="624"/>
      <c r="AP308" s="624"/>
      <c r="AQ308" s="624"/>
      <c r="AR308" s="624"/>
      <c r="AS308" s="624"/>
      <c r="AT308" s="624"/>
      <c r="AU308" s="624"/>
      <c r="AV308" s="624"/>
      <c r="AW308" s="624"/>
      <c r="AX308" s="624"/>
      <c r="AY308" s="624"/>
      <c r="AZ308" s="624"/>
      <c r="BA308" s="624"/>
      <c r="BB308" s="624"/>
      <c r="BC308" s="624"/>
      <c r="BD308" s="624"/>
      <c r="BE308" s="624"/>
      <c r="BF308" s="624"/>
      <c r="BG308" s="624"/>
      <c r="BH308" s="624"/>
      <c r="BI308" s="624"/>
      <c r="BJ308" s="624"/>
      <c r="BK308" s="624"/>
      <c r="BL308" s="624"/>
      <c r="BM308" s="624"/>
      <c r="BN308" s="624"/>
      <c r="BO308" s="624"/>
      <c r="BP308" s="624"/>
      <c r="BQ308" s="624"/>
      <c r="BR308" s="624"/>
      <c r="BS308" s="624"/>
      <c r="BT308" s="624"/>
      <c r="BU308" s="624"/>
      <c r="BV308" s="624"/>
      <c r="BW308" s="624"/>
      <c r="BX308" s="624"/>
      <c r="BY308" s="624"/>
      <c r="BZ308" s="624"/>
      <c r="CA308" s="624"/>
      <c r="CB308" s="624"/>
      <c r="CC308" s="624"/>
      <c r="CD308" s="624"/>
      <c r="CE308" s="624"/>
      <c r="CF308" s="624"/>
      <c r="CG308" s="624"/>
      <c r="CH308" s="624"/>
      <c r="CI308" s="624"/>
      <c r="CJ308" s="624"/>
      <c r="CK308" s="624"/>
      <c r="CL308" s="624"/>
      <c r="CM308" s="624"/>
      <c r="CN308" s="624"/>
      <c r="CO308" s="624"/>
      <c r="CP308" s="624"/>
      <c r="CQ308" s="624"/>
      <c r="CR308" s="624"/>
      <c r="CS308" s="624"/>
      <c r="CT308" s="624"/>
      <c r="CU308" s="624"/>
      <c r="CV308" s="624"/>
      <c r="CW308" s="624"/>
      <c r="CX308" s="624"/>
      <c r="CY308" s="624"/>
      <c r="CZ308" s="624"/>
      <c r="DA308" s="624"/>
      <c r="DB308" s="624"/>
      <c r="DC308" s="624"/>
      <c r="DD308" s="624"/>
      <c r="DE308" s="624"/>
      <c r="DF308" s="624"/>
      <c r="DG308" s="624"/>
      <c r="DH308" s="624"/>
      <c r="DI308" s="624"/>
      <c r="DJ308" s="624"/>
      <c r="DK308" s="624"/>
      <c r="DL308" s="624"/>
      <c r="DM308" s="624"/>
      <c r="DN308" s="624"/>
      <c r="DO308" s="624"/>
      <c r="DP308" s="624"/>
      <c r="DQ308" s="624"/>
      <c r="DR308" s="624"/>
      <c r="DS308" s="624"/>
      <c r="DT308" s="624"/>
      <c r="DU308" s="624"/>
      <c r="DV308" s="624"/>
      <c r="DW308" s="624"/>
      <c r="DX308" s="624"/>
      <c r="DY308" s="624"/>
      <c r="DZ308" s="624"/>
      <c r="EA308" s="624"/>
      <c r="EB308" s="624"/>
      <c r="EC308" s="624"/>
      <c r="ED308" s="624"/>
      <c r="EE308" s="624"/>
      <c r="EF308" s="624"/>
      <c r="EG308" s="624"/>
      <c r="EH308" s="624"/>
      <c r="EI308" s="624"/>
      <c r="EJ308" s="624"/>
      <c r="EK308" s="624"/>
      <c r="EL308" s="624"/>
      <c r="EM308" s="624"/>
      <c r="EN308" s="624"/>
      <c r="EO308" s="624"/>
      <c r="EP308" s="624"/>
      <c r="EQ308" s="624"/>
    </row>
    <row r="309" spans="1:147" s="560" customFormat="1">
      <c r="A309" s="624"/>
      <c r="B309" s="624"/>
      <c r="O309" s="624"/>
      <c r="P309" s="624"/>
      <c r="Q309" s="624"/>
      <c r="R309" s="624"/>
      <c r="S309" s="624"/>
      <c r="T309" s="624"/>
      <c r="U309" s="624"/>
      <c r="V309" s="624"/>
      <c r="W309" s="624"/>
      <c r="X309" s="624"/>
      <c r="Y309" s="624"/>
      <c r="Z309" s="624"/>
      <c r="AB309" s="624"/>
      <c r="AC309" s="624"/>
      <c r="AD309" s="624"/>
      <c r="AE309" s="624"/>
      <c r="AF309" s="624"/>
      <c r="AG309" s="624"/>
      <c r="AH309" s="624"/>
      <c r="AI309" s="624"/>
      <c r="AJ309" s="624"/>
      <c r="AK309" s="624"/>
      <c r="AL309" s="624"/>
      <c r="AM309" s="624"/>
      <c r="AN309" s="624"/>
      <c r="AO309" s="624"/>
      <c r="AP309" s="624"/>
      <c r="AQ309" s="624"/>
      <c r="AR309" s="624"/>
      <c r="AS309" s="624"/>
      <c r="AT309" s="624"/>
      <c r="AU309" s="624"/>
      <c r="AV309" s="624"/>
      <c r="AW309" s="624"/>
      <c r="AX309" s="624"/>
      <c r="AY309" s="624"/>
      <c r="AZ309" s="624"/>
      <c r="BA309" s="624"/>
      <c r="BB309" s="624"/>
      <c r="BC309" s="624"/>
      <c r="BD309" s="624"/>
      <c r="BE309" s="624"/>
      <c r="BF309" s="624"/>
      <c r="BG309" s="624"/>
      <c r="BH309" s="624"/>
      <c r="BI309" s="624"/>
      <c r="BJ309" s="624"/>
      <c r="BK309" s="624"/>
      <c r="BL309" s="624"/>
      <c r="BM309" s="624"/>
      <c r="BN309" s="624"/>
      <c r="BO309" s="624"/>
      <c r="BP309" s="624"/>
      <c r="BQ309" s="624"/>
      <c r="BR309" s="624"/>
      <c r="BS309" s="624"/>
      <c r="BT309" s="624"/>
      <c r="BU309" s="624"/>
      <c r="BV309" s="624"/>
      <c r="BW309" s="624"/>
      <c r="BX309" s="624"/>
      <c r="BY309" s="624"/>
      <c r="BZ309" s="624"/>
      <c r="CA309" s="624"/>
      <c r="CB309" s="624"/>
      <c r="CC309" s="624"/>
      <c r="CD309" s="624"/>
      <c r="CE309" s="624"/>
      <c r="CF309" s="624"/>
      <c r="CG309" s="624"/>
      <c r="CH309" s="624"/>
      <c r="CI309" s="624"/>
      <c r="CJ309" s="624"/>
      <c r="CK309" s="624"/>
      <c r="CL309" s="624"/>
      <c r="CM309" s="624"/>
      <c r="CN309" s="624"/>
      <c r="CO309" s="624"/>
      <c r="CP309" s="624"/>
      <c r="CQ309" s="624"/>
      <c r="CR309" s="624"/>
      <c r="CS309" s="624"/>
      <c r="CT309" s="624"/>
      <c r="CU309" s="624"/>
      <c r="CV309" s="624"/>
      <c r="CW309" s="624"/>
      <c r="CX309" s="624"/>
      <c r="CY309" s="624"/>
      <c r="CZ309" s="624"/>
      <c r="DA309" s="624"/>
      <c r="DB309" s="624"/>
      <c r="DC309" s="624"/>
      <c r="DD309" s="624"/>
      <c r="DE309" s="624"/>
      <c r="DF309" s="624"/>
      <c r="DG309" s="624"/>
      <c r="DH309" s="624"/>
      <c r="DI309" s="624"/>
      <c r="DJ309" s="624"/>
      <c r="DK309" s="624"/>
      <c r="DL309" s="624"/>
      <c r="DM309" s="624"/>
      <c r="DN309" s="624"/>
      <c r="DO309" s="624"/>
      <c r="DP309" s="624"/>
      <c r="DQ309" s="624"/>
      <c r="DR309" s="624"/>
      <c r="DS309" s="624"/>
      <c r="DT309" s="624"/>
      <c r="DU309" s="624"/>
      <c r="DV309" s="624"/>
      <c r="DW309" s="624"/>
      <c r="DX309" s="624"/>
      <c r="DY309" s="624"/>
      <c r="DZ309" s="624"/>
      <c r="EA309" s="624"/>
      <c r="EB309" s="624"/>
      <c r="EC309" s="624"/>
      <c r="ED309" s="624"/>
      <c r="EE309" s="624"/>
      <c r="EF309" s="624"/>
      <c r="EG309" s="624"/>
      <c r="EH309" s="624"/>
      <c r="EI309" s="624"/>
      <c r="EJ309" s="624"/>
      <c r="EK309" s="624"/>
      <c r="EL309" s="624"/>
      <c r="EM309" s="624"/>
      <c r="EN309" s="624"/>
      <c r="EO309" s="624"/>
      <c r="EP309" s="624"/>
      <c r="EQ309" s="624"/>
    </row>
    <row r="310" spans="1:147" s="560" customFormat="1">
      <c r="A310" s="624"/>
      <c r="B310" s="624"/>
      <c r="O310" s="624"/>
      <c r="P310" s="624"/>
      <c r="Q310" s="624"/>
      <c r="R310" s="624"/>
      <c r="S310" s="624"/>
      <c r="T310" s="624"/>
      <c r="U310" s="624"/>
      <c r="V310" s="624"/>
      <c r="W310" s="624"/>
      <c r="X310" s="624"/>
      <c r="Y310" s="624"/>
      <c r="Z310" s="624"/>
      <c r="AB310" s="624"/>
      <c r="AC310" s="624"/>
      <c r="AD310" s="624"/>
      <c r="AE310" s="624"/>
      <c r="AF310" s="624"/>
      <c r="AG310" s="624"/>
      <c r="AH310" s="624"/>
      <c r="AI310" s="624"/>
      <c r="AJ310" s="624"/>
      <c r="AK310" s="624"/>
      <c r="AL310" s="624"/>
      <c r="AM310" s="624"/>
      <c r="AN310" s="624"/>
      <c r="AO310" s="624"/>
      <c r="AP310" s="624"/>
      <c r="AQ310" s="624"/>
      <c r="AR310" s="624"/>
      <c r="AS310" s="624"/>
      <c r="AT310" s="624"/>
      <c r="AU310" s="624"/>
      <c r="AV310" s="624"/>
      <c r="AW310" s="624"/>
      <c r="AX310" s="624"/>
      <c r="AY310" s="624"/>
      <c r="AZ310" s="624"/>
      <c r="BA310" s="624"/>
      <c r="BB310" s="624"/>
      <c r="BC310" s="624"/>
      <c r="BD310" s="624"/>
      <c r="BE310" s="624"/>
      <c r="BF310" s="624"/>
      <c r="BG310" s="624"/>
      <c r="BH310" s="624"/>
      <c r="BI310" s="624"/>
      <c r="BJ310" s="624"/>
      <c r="BK310" s="624"/>
      <c r="BL310" s="624"/>
      <c r="BM310" s="624"/>
      <c r="BN310" s="624"/>
      <c r="BO310" s="624"/>
      <c r="BP310" s="624"/>
      <c r="BQ310" s="624"/>
      <c r="BR310" s="624"/>
      <c r="BS310" s="624"/>
      <c r="BT310" s="624"/>
      <c r="BU310" s="624"/>
      <c r="BV310" s="624"/>
      <c r="BW310" s="624"/>
      <c r="BX310" s="624"/>
      <c r="BY310" s="624"/>
      <c r="BZ310" s="624"/>
      <c r="CA310" s="624"/>
      <c r="CB310" s="624"/>
      <c r="CC310" s="624"/>
      <c r="CD310" s="624"/>
      <c r="CE310" s="624"/>
      <c r="CF310" s="624"/>
      <c r="CG310" s="624"/>
      <c r="CH310" s="624"/>
      <c r="CI310" s="624"/>
      <c r="CJ310" s="624"/>
      <c r="CK310" s="624"/>
      <c r="CL310" s="624"/>
      <c r="CM310" s="624"/>
      <c r="CN310" s="624"/>
      <c r="CO310" s="624"/>
      <c r="CP310" s="624"/>
      <c r="CQ310" s="624"/>
      <c r="CR310" s="624"/>
      <c r="CS310" s="624"/>
      <c r="CT310" s="624"/>
      <c r="CU310" s="624"/>
      <c r="CV310" s="624"/>
      <c r="CW310" s="624"/>
      <c r="CX310" s="624"/>
      <c r="CY310" s="624"/>
      <c r="CZ310" s="624"/>
      <c r="DA310" s="624"/>
      <c r="DB310" s="624"/>
      <c r="DC310" s="624"/>
      <c r="DD310" s="624"/>
      <c r="DE310" s="624"/>
      <c r="DF310" s="624"/>
      <c r="DG310" s="624"/>
      <c r="DH310" s="624"/>
      <c r="DI310" s="624"/>
      <c r="DJ310" s="624"/>
      <c r="DK310" s="624"/>
      <c r="DL310" s="624"/>
      <c r="DM310" s="624"/>
      <c r="DN310" s="624"/>
      <c r="DO310" s="624"/>
      <c r="DP310" s="624"/>
      <c r="DQ310" s="624"/>
      <c r="DR310" s="624"/>
      <c r="DS310" s="624"/>
      <c r="DT310" s="624"/>
      <c r="DU310" s="624"/>
      <c r="DV310" s="624"/>
      <c r="DW310" s="624"/>
      <c r="DX310" s="624"/>
      <c r="DY310" s="624"/>
      <c r="DZ310" s="624"/>
      <c r="EA310" s="624"/>
      <c r="EB310" s="624"/>
      <c r="EC310" s="624"/>
      <c r="ED310" s="624"/>
      <c r="EE310" s="624"/>
      <c r="EF310" s="624"/>
      <c r="EG310" s="624"/>
      <c r="EH310" s="624"/>
      <c r="EI310" s="624"/>
      <c r="EJ310" s="624"/>
      <c r="EK310" s="624"/>
      <c r="EL310" s="624"/>
      <c r="EM310" s="624"/>
      <c r="EN310" s="624"/>
      <c r="EO310" s="624"/>
      <c r="EP310" s="624"/>
      <c r="EQ310" s="624"/>
    </row>
    <row r="311" spans="1:147" s="560" customFormat="1">
      <c r="A311" s="624"/>
      <c r="B311" s="624"/>
      <c r="O311" s="624"/>
      <c r="P311" s="624"/>
      <c r="Q311" s="624"/>
      <c r="R311" s="624"/>
      <c r="S311" s="624"/>
      <c r="T311" s="624"/>
      <c r="U311" s="624"/>
      <c r="V311" s="624"/>
      <c r="W311" s="624"/>
      <c r="X311" s="624"/>
      <c r="Y311" s="624"/>
      <c r="Z311" s="624"/>
      <c r="AB311" s="624"/>
      <c r="AC311" s="624"/>
      <c r="AD311" s="624"/>
      <c r="AE311" s="624"/>
      <c r="AF311" s="624"/>
      <c r="AG311" s="624"/>
      <c r="AH311" s="624"/>
      <c r="AI311" s="624"/>
      <c r="AJ311" s="624"/>
      <c r="AK311" s="624"/>
      <c r="AL311" s="624"/>
      <c r="AM311" s="624"/>
      <c r="AN311" s="624"/>
      <c r="AO311" s="624"/>
      <c r="AP311" s="624"/>
      <c r="AQ311" s="624"/>
      <c r="AR311" s="624"/>
      <c r="AS311" s="624"/>
      <c r="AT311" s="624"/>
      <c r="AU311" s="624"/>
      <c r="AV311" s="624"/>
      <c r="AW311" s="624"/>
      <c r="AX311" s="624"/>
      <c r="AY311" s="624"/>
      <c r="AZ311" s="624"/>
      <c r="BA311" s="624"/>
      <c r="BB311" s="624"/>
      <c r="BC311" s="624"/>
      <c r="BD311" s="624"/>
      <c r="BE311" s="624"/>
      <c r="BF311" s="624"/>
      <c r="BG311" s="624"/>
      <c r="BH311" s="624"/>
      <c r="BI311" s="624"/>
      <c r="BJ311" s="624"/>
      <c r="BK311" s="624"/>
      <c r="BL311" s="624"/>
      <c r="BM311" s="624"/>
      <c r="BN311" s="624"/>
      <c r="BO311" s="624"/>
      <c r="BP311" s="624"/>
      <c r="BQ311" s="624"/>
      <c r="BR311" s="624"/>
      <c r="BS311" s="624"/>
      <c r="BT311" s="624"/>
      <c r="BU311" s="624"/>
      <c r="BV311" s="624"/>
      <c r="BW311" s="624"/>
      <c r="BX311" s="624"/>
      <c r="BY311" s="624"/>
      <c r="BZ311" s="624"/>
      <c r="CA311" s="624"/>
      <c r="CB311" s="624"/>
      <c r="CC311" s="624"/>
      <c r="CD311" s="624"/>
      <c r="CE311" s="624"/>
      <c r="CF311" s="624"/>
      <c r="CG311" s="624"/>
      <c r="CH311" s="624"/>
      <c r="CI311" s="624"/>
      <c r="CJ311" s="624"/>
      <c r="CK311" s="624"/>
      <c r="CL311" s="624"/>
      <c r="CM311" s="624"/>
      <c r="CN311" s="624"/>
      <c r="CO311" s="624"/>
      <c r="CP311" s="624"/>
      <c r="CQ311" s="624"/>
      <c r="CR311" s="624"/>
      <c r="CS311" s="624"/>
      <c r="CT311" s="624"/>
      <c r="CU311" s="624"/>
      <c r="CV311" s="624"/>
      <c r="CW311" s="624"/>
      <c r="CX311" s="624"/>
      <c r="CY311" s="624"/>
      <c r="CZ311" s="624"/>
      <c r="DA311" s="624"/>
      <c r="DB311" s="624"/>
      <c r="DC311" s="624"/>
      <c r="DD311" s="624"/>
      <c r="DE311" s="624"/>
      <c r="DF311" s="624"/>
      <c r="DG311" s="624"/>
      <c r="DH311" s="624"/>
      <c r="DI311" s="624"/>
      <c r="DJ311" s="624"/>
      <c r="DK311" s="624"/>
      <c r="DL311" s="624"/>
      <c r="DM311" s="624"/>
      <c r="DN311" s="624"/>
      <c r="DO311" s="624"/>
      <c r="DP311" s="624"/>
      <c r="DQ311" s="624"/>
      <c r="DR311" s="624"/>
      <c r="DS311" s="624"/>
      <c r="DT311" s="624"/>
      <c r="DU311" s="624"/>
      <c r="DV311" s="624"/>
      <c r="DW311" s="624"/>
      <c r="DX311" s="624"/>
      <c r="DY311" s="624"/>
      <c r="DZ311" s="624"/>
      <c r="EA311" s="624"/>
      <c r="EB311" s="624"/>
      <c r="EC311" s="624"/>
      <c r="ED311" s="624"/>
      <c r="EE311" s="624"/>
      <c r="EF311" s="624"/>
      <c r="EG311" s="624"/>
      <c r="EH311" s="624"/>
      <c r="EI311" s="624"/>
      <c r="EJ311" s="624"/>
      <c r="EK311" s="624"/>
      <c r="EL311" s="624"/>
      <c r="EM311" s="624"/>
      <c r="EN311" s="624"/>
      <c r="EO311" s="624"/>
      <c r="EP311" s="624"/>
      <c r="EQ311" s="624"/>
    </row>
    <row r="312" spans="1:147" s="560" customFormat="1">
      <c r="A312" s="624"/>
      <c r="B312" s="624"/>
      <c r="O312" s="624"/>
      <c r="P312" s="624"/>
      <c r="Q312" s="624"/>
      <c r="R312" s="624"/>
      <c r="S312" s="624"/>
      <c r="T312" s="624"/>
      <c r="U312" s="624"/>
      <c r="V312" s="624"/>
      <c r="W312" s="624"/>
      <c r="X312" s="624"/>
      <c r="Y312" s="624"/>
      <c r="Z312" s="624"/>
      <c r="AB312" s="624"/>
      <c r="AC312" s="624"/>
      <c r="AD312" s="624"/>
      <c r="AE312" s="624"/>
      <c r="AF312" s="624"/>
      <c r="AG312" s="624"/>
      <c r="AH312" s="624"/>
      <c r="AI312" s="624"/>
      <c r="AJ312" s="624"/>
      <c r="AK312" s="624"/>
      <c r="AL312" s="624"/>
      <c r="AM312" s="624"/>
      <c r="AN312" s="624"/>
      <c r="AO312" s="624"/>
      <c r="AP312" s="624"/>
      <c r="AQ312" s="624"/>
      <c r="AR312" s="624"/>
      <c r="AS312" s="624"/>
      <c r="AT312" s="624"/>
      <c r="AU312" s="624"/>
      <c r="AV312" s="624"/>
      <c r="AW312" s="624"/>
      <c r="AX312" s="624"/>
      <c r="AY312" s="624"/>
      <c r="AZ312" s="624"/>
      <c r="BA312" s="624"/>
      <c r="BB312" s="624"/>
      <c r="BC312" s="624"/>
      <c r="BD312" s="624"/>
      <c r="BE312" s="624"/>
      <c r="BF312" s="624"/>
      <c r="BG312" s="624"/>
      <c r="BH312" s="624"/>
      <c r="BI312" s="624"/>
      <c r="BJ312" s="624"/>
      <c r="BK312" s="624"/>
      <c r="BL312" s="624"/>
      <c r="BM312" s="624"/>
      <c r="BN312" s="624"/>
      <c r="BO312" s="624"/>
      <c r="BP312" s="624"/>
      <c r="BQ312" s="624"/>
      <c r="BR312" s="624"/>
      <c r="BS312" s="624"/>
      <c r="BT312" s="624"/>
      <c r="BU312" s="624"/>
      <c r="BV312" s="624"/>
      <c r="BW312" s="624"/>
      <c r="BX312" s="624"/>
      <c r="BY312" s="624"/>
      <c r="BZ312" s="624"/>
      <c r="CA312" s="624"/>
      <c r="CB312" s="624"/>
      <c r="CC312" s="624"/>
      <c r="CD312" s="624"/>
      <c r="CE312" s="624"/>
      <c r="CF312" s="624"/>
      <c r="CG312" s="624"/>
      <c r="CH312" s="624"/>
      <c r="CI312" s="624"/>
      <c r="CJ312" s="624"/>
      <c r="CK312" s="624"/>
      <c r="CL312" s="624"/>
      <c r="CM312" s="624"/>
      <c r="CN312" s="624"/>
      <c r="CO312" s="624"/>
      <c r="CP312" s="624"/>
      <c r="CQ312" s="624"/>
      <c r="CR312" s="624"/>
      <c r="CS312" s="624"/>
      <c r="CT312" s="624"/>
      <c r="CU312" s="624"/>
      <c r="CV312" s="624"/>
      <c r="CW312" s="624"/>
      <c r="CX312" s="624"/>
      <c r="CY312" s="624"/>
      <c r="CZ312" s="624"/>
      <c r="DA312" s="624"/>
      <c r="DB312" s="624"/>
      <c r="DC312" s="624"/>
      <c r="DD312" s="624"/>
      <c r="DE312" s="624"/>
      <c r="DF312" s="624"/>
      <c r="DG312" s="624"/>
      <c r="DH312" s="624"/>
      <c r="DI312" s="624"/>
      <c r="DJ312" s="624"/>
      <c r="DK312" s="624"/>
      <c r="DL312" s="624"/>
      <c r="DM312" s="624"/>
      <c r="DN312" s="624"/>
      <c r="DO312" s="624"/>
      <c r="DP312" s="624"/>
      <c r="DQ312" s="624"/>
      <c r="DR312" s="624"/>
      <c r="DS312" s="624"/>
      <c r="DT312" s="624"/>
      <c r="DU312" s="624"/>
      <c r="DV312" s="624"/>
      <c r="DW312" s="624"/>
      <c r="DX312" s="624"/>
      <c r="DY312" s="624"/>
      <c r="DZ312" s="624"/>
      <c r="EA312" s="624"/>
      <c r="EB312" s="624"/>
      <c r="EC312" s="624"/>
      <c r="ED312" s="624"/>
      <c r="EE312" s="624"/>
      <c r="EF312" s="624"/>
      <c r="EG312" s="624"/>
      <c r="EH312" s="624"/>
      <c r="EI312" s="624"/>
      <c r="EJ312" s="624"/>
      <c r="EK312" s="624"/>
      <c r="EL312" s="624"/>
      <c r="EM312" s="624"/>
      <c r="EN312" s="624"/>
      <c r="EO312" s="624"/>
      <c r="EP312" s="624"/>
      <c r="EQ312" s="624"/>
    </row>
    <row r="313" spans="1:147" s="560" customFormat="1">
      <c r="A313" s="624"/>
      <c r="B313" s="624"/>
      <c r="O313" s="624"/>
      <c r="P313" s="624"/>
      <c r="Q313" s="624"/>
      <c r="R313" s="624"/>
      <c r="S313" s="624"/>
      <c r="T313" s="624"/>
      <c r="U313" s="624"/>
      <c r="V313" s="624"/>
      <c r="W313" s="624"/>
      <c r="X313" s="624"/>
      <c r="Y313" s="624"/>
      <c r="Z313" s="624"/>
      <c r="AB313" s="624"/>
      <c r="AC313" s="624"/>
      <c r="AD313" s="624"/>
      <c r="AE313" s="624"/>
      <c r="AF313" s="624"/>
      <c r="AG313" s="624"/>
      <c r="AH313" s="624"/>
      <c r="AI313" s="624"/>
      <c r="AJ313" s="624"/>
      <c r="AK313" s="624"/>
      <c r="AL313" s="624"/>
      <c r="AM313" s="624"/>
      <c r="AN313" s="624"/>
      <c r="AO313" s="624"/>
      <c r="AP313" s="624"/>
      <c r="AQ313" s="624"/>
      <c r="AR313" s="624"/>
      <c r="AS313" s="624"/>
      <c r="AT313" s="624"/>
      <c r="AU313" s="624"/>
      <c r="AV313" s="624"/>
      <c r="AW313" s="624"/>
      <c r="AX313" s="624"/>
      <c r="AY313" s="624"/>
      <c r="AZ313" s="624"/>
      <c r="BA313" s="624"/>
      <c r="BB313" s="624"/>
      <c r="BC313" s="624"/>
      <c r="BD313" s="624"/>
      <c r="BE313" s="624"/>
      <c r="BF313" s="624"/>
      <c r="BG313" s="624"/>
      <c r="BH313" s="624"/>
      <c r="BI313" s="624"/>
      <c r="BJ313" s="624"/>
      <c r="BK313" s="624"/>
      <c r="BL313" s="624"/>
      <c r="BM313" s="624"/>
      <c r="BN313" s="624"/>
      <c r="BO313" s="624"/>
      <c r="BP313" s="624"/>
      <c r="BQ313" s="624"/>
      <c r="BR313" s="624"/>
      <c r="BS313" s="624"/>
      <c r="BT313" s="624"/>
      <c r="BU313" s="624"/>
      <c r="BV313" s="624"/>
      <c r="BW313" s="624"/>
      <c r="BX313" s="624"/>
      <c r="BY313" s="624"/>
      <c r="BZ313" s="624"/>
      <c r="CA313" s="624"/>
      <c r="CB313" s="624"/>
      <c r="CC313" s="624"/>
      <c r="CD313" s="624"/>
      <c r="CE313" s="624"/>
      <c r="CF313" s="624"/>
      <c r="CG313" s="624"/>
      <c r="CH313" s="624"/>
      <c r="CI313" s="624"/>
      <c r="CJ313" s="624"/>
      <c r="CK313" s="624"/>
      <c r="CL313" s="624"/>
      <c r="CM313" s="624"/>
      <c r="CN313" s="624"/>
      <c r="CO313" s="624"/>
      <c r="CP313" s="624"/>
      <c r="CQ313" s="624"/>
      <c r="CR313" s="624"/>
      <c r="CS313" s="624"/>
      <c r="CT313" s="624"/>
      <c r="CU313" s="624"/>
      <c r="CV313" s="624"/>
      <c r="CW313" s="624"/>
      <c r="CX313" s="624"/>
      <c r="CY313" s="624"/>
      <c r="CZ313" s="624"/>
      <c r="DA313" s="624"/>
      <c r="DB313" s="624"/>
      <c r="DC313" s="624"/>
      <c r="DD313" s="624"/>
      <c r="DE313" s="624"/>
      <c r="DF313" s="624"/>
      <c r="DG313" s="624"/>
      <c r="DH313" s="624"/>
      <c r="DI313" s="624"/>
      <c r="DJ313" s="624"/>
      <c r="DK313" s="624"/>
      <c r="DL313" s="624"/>
      <c r="DM313" s="624"/>
      <c r="DN313" s="624"/>
      <c r="DO313" s="624"/>
      <c r="DP313" s="624"/>
      <c r="DQ313" s="624"/>
      <c r="DR313" s="624"/>
      <c r="DS313" s="624"/>
      <c r="DT313" s="624"/>
      <c r="DU313" s="624"/>
      <c r="DV313" s="624"/>
      <c r="DW313" s="624"/>
      <c r="DX313" s="624"/>
      <c r="DY313" s="624"/>
      <c r="DZ313" s="624"/>
      <c r="EA313" s="624"/>
      <c r="EB313" s="624"/>
      <c r="EC313" s="624"/>
      <c r="ED313" s="624"/>
      <c r="EE313" s="624"/>
      <c r="EF313" s="624"/>
      <c r="EG313" s="624"/>
      <c r="EH313" s="624"/>
      <c r="EI313" s="624"/>
      <c r="EJ313" s="624"/>
      <c r="EK313" s="624"/>
      <c r="EL313" s="624"/>
      <c r="EM313" s="624"/>
      <c r="EN313" s="624"/>
      <c r="EO313" s="624"/>
      <c r="EP313" s="624"/>
      <c r="EQ313" s="624"/>
    </row>
    <row r="314" spans="1:147" s="560" customFormat="1">
      <c r="A314" s="624"/>
      <c r="B314" s="624"/>
      <c r="O314" s="624"/>
      <c r="P314" s="624"/>
      <c r="Q314" s="624"/>
      <c r="R314" s="624"/>
      <c r="S314" s="624"/>
      <c r="T314" s="624"/>
      <c r="U314" s="624"/>
      <c r="V314" s="624"/>
      <c r="W314" s="624"/>
      <c r="X314" s="624"/>
      <c r="Y314" s="624"/>
      <c r="Z314" s="624"/>
      <c r="AB314" s="624"/>
      <c r="AC314" s="624"/>
      <c r="AD314" s="624"/>
      <c r="AE314" s="624"/>
      <c r="AF314" s="624"/>
      <c r="AG314" s="624"/>
      <c r="AH314" s="624"/>
      <c r="AI314" s="624"/>
      <c r="AJ314" s="624"/>
      <c r="AK314" s="624"/>
      <c r="AL314" s="624"/>
      <c r="AM314" s="624"/>
      <c r="AN314" s="624"/>
      <c r="AO314" s="624"/>
      <c r="AP314" s="624"/>
      <c r="AQ314" s="624"/>
      <c r="AR314" s="624"/>
      <c r="AS314" s="624"/>
      <c r="AT314" s="624"/>
      <c r="AU314" s="624"/>
      <c r="AV314" s="624"/>
      <c r="AW314" s="624"/>
      <c r="AX314" s="624"/>
      <c r="AY314" s="624"/>
      <c r="AZ314" s="624"/>
      <c r="BA314" s="624"/>
      <c r="BB314" s="624"/>
      <c r="BC314" s="624"/>
      <c r="BD314" s="624"/>
      <c r="BE314" s="624"/>
      <c r="BF314" s="624"/>
      <c r="BG314" s="624"/>
      <c r="BH314" s="624"/>
      <c r="BI314" s="624"/>
      <c r="BJ314" s="624"/>
      <c r="BK314" s="624"/>
      <c r="BL314" s="624"/>
      <c r="BM314" s="624"/>
      <c r="BN314" s="624"/>
      <c r="BO314" s="624"/>
      <c r="BP314" s="624"/>
      <c r="BQ314" s="624"/>
      <c r="BR314" s="624"/>
      <c r="BS314" s="624"/>
      <c r="BT314" s="624"/>
      <c r="BU314" s="624"/>
      <c r="BV314" s="624"/>
      <c r="BW314" s="624"/>
      <c r="BX314" s="624"/>
      <c r="BY314" s="624"/>
      <c r="BZ314" s="624"/>
      <c r="CA314" s="624"/>
      <c r="CB314" s="624"/>
      <c r="CC314" s="624"/>
      <c r="CD314" s="624"/>
      <c r="CE314" s="624"/>
      <c r="CF314" s="624"/>
      <c r="CG314" s="624"/>
      <c r="CH314" s="624"/>
      <c r="CI314" s="624"/>
      <c r="CJ314" s="624"/>
      <c r="CK314" s="624"/>
      <c r="CL314" s="624"/>
      <c r="CM314" s="624"/>
      <c r="CN314" s="624"/>
      <c r="CO314" s="624"/>
      <c r="CP314" s="624"/>
      <c r="CQ314" s="624"/>
      <c r="CR314" s="624"/>
      <c r="CS314" s="624"/>
      <c r="CT314" s="624"/>
      <c r="CU314" s="624"/>
      <c r="CV314" s="624"/>
      <c r="CW314" s="624"/>
      <c r="CX314" s="624"/>
      <c r="CY314" s="624"/>
      <c r="CZ314" s="624"/>
      <c r="DA314" s="624"/>
      <c r="DB314" s="624"/>
      <c r="DC314" s="624"/>
      <c r="DD314" s="624"/>
      <c r="DE314" s="624"/>
      <c r="DF314" s="624"/>
      <c r="DG314" s="624"/>
      <c r="DH314" s="624"/>
      <c r="DI314" s="624"/>
      <c r="DJ314" s="624"/>
      <c r="DK314" s="624"/>
      <c r="DL314" s="624"/>
      <c r="DM314" s="624"/>
      <c r="DN314" s="624"/>
      <c r="DO314" s="624"/>
      <c r="DP314" s="624"/>
      <c r="DQ314" s="624"/>
      <c r="DR314" s="624"/>
      <c r="DS314" s="624"/>
      <c r="DT314" s="624"/>
      <c r="DU314" s="624"/>
      <c r="DV314" s="624"/>
      <c r="DW314" s="624"/>
      <c r="DX314" s="624"/>
      <c r="DY314" s="624"/>
      <c r="DZ314" s="624"/>
      <c r="EA314" s="624"/>
      <c r="EB314" s="624"/>
      <c r="EC314" s="624"/>
      <c r="ED314" s="624"/>
      <c r="EE314" s="624"/>
      <c r="EF314" s="624"/>
      <c r="EG314" s="624"/>
      <c r="EH314" s="624"/>
      <c r="EI314" s="624"/>
      <c r="EJ314" s="624"/>
      <c r="EK314" s="624"/>
      <c r="EL314" s="624"/>
      <c r="EM314" s="624"/>
      <c r="EN314" s="624"/>
      <c r="EO314" s="624"/>
      <c r="EP314" s="624"/>
      <c r="EQ314" s="624"/>
    </row>
    <row r="315" spans="1:147" s="560" customFormat="1">
      <c r="A315" s="624"/>
      <c r="B315" s="624"/>
      <c r="O315" s="624"/>
      <c r="P315" s="624"/>
      <c r="Q315" s="624"/>
      <c r="R315" s="624"/>
      <c r="S315" s="624"/>
      <c r="T315" s="624"/>
      <c r="U315" s="624"/>
      <c r="V315" s="624"/>
      <c r="W315" s="624"/>
      <c r="X315" s="624"/>
      <c r="Y315" s="624"/>
      <c r="Z315" s="624"/>
      <c r="AB315" s="624"/>
      <c r="AC315" s="624"/>
      <c r="AD315" s="624"/>
      <c r="AE315" s="624"/>
      <c r="AF315" s="624"/>
      <c r="AG315" s="624"/>
      <c r="AH315" s="624"/>
      <c r="AI315" s="624"/>
      <c r="AJ315" s="624"/>
      <c r="AK315" s="624"/>
      <c r="AL315" s="624"/>
      <c r="AM315" s="624"/>
      <c r="AN315" s="624"/>
      <c r="AO315" s="624"/>
      <c r="AP315" s="624"/>
      <c r="AQ315" s="624"/>
      <c r="AR315" s="624"/>
      <c r="AS315" s="624"/>
      <c r="AT315" s="624"/>
      <c r="AU315" s="624"/>
      <c r="AV315" s="624"/>
      <c r="AW315" s="624"/>
      <c r="AX315" s="624"/>
      <c r="AY315" s="624"/>
      <c r="AZ315" s="624"/>
      <c r="BA315" s="624"/>
      <c r="BB315" s="624"/>
      <c r="BC315" s="624"/>
      <c r="BD315" s="624"/>
      <c r="BE315" s="624"/>
      <c r="BF315" s="624"/>
      <c r="BG315" s="624"/>
      <c r="BH315" s="624"/>
      <c r="BI315" s="624"/>
      <c r="BJ315" s="624"/>
      <c r="BK315" s="624"/>
      <c r="BL315" s="624"/>
      <c r="BM315" s="624"/>
      <c r="BN315" s="624"/>
      <c r="BO315" s="624"/>
      <c r="BP315" s="624"/>
      <c r="BQ315" s="624"/>
      <c r="BR315" s="624"/>
      <c r="BS315" s="624"/>
      <c r="BT315" s="624"/>
      <c r="BU315" s="624"/>
      <c r="BV315" s="624"/>
      <c r="BW315" s="624"/>
      <c r="BX315" s="624"/>
      <c r="BY315" s="624"/>
      <c r="BZ315" s="624"/>
      <c r="CA315" s="624"/>
      <c r="CB315" s="624"/>
      <c r="CC315" s="624"/>
      <c r="CD315" s="624"/>
      <c r="CE315" s="624"/>
      <c r="CF315" s="624"/>
      <c r="CG315" s="624"/>
      <c r="CH315" s="624"/>
      <c r="CI315" s="624"/>
      <c r="CJ315" s="624"/>
      <c r="CK315" s="624"/>
      <c r="CL315" s="624"/>
      <c r="CM315" s="624"/>
      <c r="CN315" s="624"/>
      <c r="CO315" s="624"/>
      <c r="CP315" s="624"/>
      <c r="CQ315" s="624"/>
      <c r="CR315" s="624"/>
      <c r="CS315" s="624"/>
      <c r="CT315" s="624"/>
      <c r="CU315" s="624"/>
      <c r="CV315" s="624"/>
      <c r="CW315" s="624"/>
      <c r="CX315" s="624"/>
      <c r="CY315" s="624"/>
      <c r="CZ315" s="624"/>
      <c r="DA315" s="624"/>
      <c r="DB315" s="624"/>
      <c r="DC315" s="624"/>
      <c r="DD315" s="624"/>
      <c r="DE315" s="624"/>
      <c r="DF315" s="624"/>
      <c r="DG315" s="624"/>
      <c r="DH315" s="624"/>
      <c r="DI315" s="624"/>
      <c r="DJ315" s="624"/>
      <c r="DK315" s="624"/>
      <c r="DL315" s="624"/>
      <c r="DM315" s="624"/>
      <c r="DN315" s="624"/>
      <c r="DO315" s="624"/>
      <c r="DP315" s="624"/>
      <c r="DQ315" s="624"/>
      <c r="DR315" s="624"/>
      <c r="DS315" s="624"/>
      <c r="DT315" s="624"/>
      <c r="DU315" s="624"/>
      <c r="DV315" s="624"/>
      <c r="DW315" s="624"/>
      <c r="DX315" s="624"/>
      <c r="DY315" s="624"/>
      <c r="DZ315" s="624"/>
      <c r="EA315" s="624"/>
      <c r="EB315" s="624"/>
      <c r="EC315" s="624"/>
      <c r="ED315" s="624"/>
      <c r="EE315" s="624"/>
      <c r="EF315" s="624"/>
      <c r="EG315" s="624"/>
      <c r="EH315" s="624"/>
      <c r="EI315" s="624"/>
      <c r="EJ315" s="624"/>
      <c r="EK315" s="624"/>
      <c r="EL315" s="624"/>
      <c r="EM315" s="624"/>
      <c r="EN315" s="624"/>
      <c r="EO315" s="624"/>
      <c r="EP315" s="624"/>
      <c r="EQ315" s="624"/>
    </row>
    <row r="316" spans="1:147" s="560" customFormat="1">
      <c r="A316" s="624"/>
      <c r="B316" s="624"/>
      <c r="O316" s="624"/>
      <c r="P316" s="624"/>
      <c r="Q316" s="624"/>
      <c r="R316" s="624"/>
      <c r="S316" s="624"/>
      <c r="T316" s="624"/>
      <c r="U316" s="624"/>
      <c r="V316" s="624"/>
      <c r="W316" s="624"/>
      <c r="X316" s="624"/>
      <c r="Y316" s="624"/>
      <c r="Z316" s="624"/>
      <c r="AB316" s="624"/>
      <c r="AC316" s="624"/>
      <c r="AD316" s="624"/>
      <c r="AE316" s="624"/>
      <c r="AF316" s="624"/>
      <c r="AG316" s="624"/>
      <c r="AH316" s="624"/>
      <c r="AI316" s="624"/>
      <c r="AJ316" s="624"/>
      <c r="AK316" s="624"/>
      <c r="AL316" s="624"/>
      <c r="AM316" s="624"/>
      <c r="AN316" s="624"/>
      <c r="AO316" s="624"/>
      <c r="AP316" s="624"/>
      <c r="AQ316" s="624"/>
      <c r="AR316" s="624"/>
      <c r="AS316" s="624"/>
      <c r="AT316" s="624"/>
      <c r="AU316" s="624"/>
      <c r="AV316" s="624"/>
      <c r="AW316" s="624"/>
      <c r="AX316" s="624"/>
      <c r="AY316" s="624"/>
      <c r="AZ316" s="624"/>
      <c r="BA316" s="624"/>
      <c r="BB316" s="624"/>
      <c r="BC316" s="624"/>
      <c r="BD316" s="624"/>
      <c r="BE316" s="624"/>
      <c r="BF316" s="624"/>
      <c r="BG316" s="624"/>
      <c r="BH316" s="624"/>
      <c r="BI316" s="624"/>
      <c r="BJ316" s="624"/>
      <c r="BK316" s="624"/>
      <c r="BL316" s="624"/>
      <c r="BM316" s="624"/>
      <c r="BN316" s="624"/>
      <c r="BO316" s="624"/>
      <c r="BP316" s="624"/>
      <c r="BQ316" s="624"/>
      <c r="BR316" s="624"/>
      <c r="BS316" s="624"/>
      <c r="BT316" s="624"/>
      <c r="BU316" s="624"/>
      <c r="BV316" s="624"/>
      <c r="BW316" s="624"/>
      <c r="BX316" s="624"/>
      <c r="BY316" s="624"/>
      <c r="BZ316" s="624"/>
      <c r="CA316" s="624"/>
      <c r="CB316" s="624"/>
      <c r="CC316" s="624"/>
      <c r="CD316" s="624"/>
      <c r="CE316" s="624"/>
      <c r="CF316" s="624"/>
      <c r="CG316" s="624"/>
      <c r="CH316" s="624"/>
      <c r="CI316" s="624"/>
      <c r="CJ316" s="624"/>
      <c r="CK316" s="624"/>
      <c r="CL316" s="624"/>
      <c r="CM316" s="624"/>
      <c r="CN316" s="624"/>
      <c r="CO316" s="624"/>
      <c r="CP316" s="624"/>
      <c r="CQ316" s="624"/>
      <c r="CR316" s="624"/>
      <c r="CS316" s="624"/>
      <c r="CT316" s="624"/>
      <c r="CU316" s="624"/>
      <c r="CV316" s="624"/>
      <c r="CW316" s="624"/>
      <c r="CX316" s="624"/>
      <c r="CY316" s="624"/>
      <c r="CZ316" s="624"/>
      <c r="DA316" s="624"/>
      <c r="DB316" s="624"/>
      <c r="DC316" s="624"/>
      <c r="DD316" s="624"/>
      <c r="DE316" s="624"/>
      <c r="DF316" s="624"/>
      <c r="DG316" s="624"/>
      <c r="DH316" s="624"/>
      <c r="DI316" s="624"/>
      <c r="DJ316" s="624"/>
      <c r="DK316" s="624"/>
      <c r="DL316" s="624"/>
      <c r="DM316" s="624"/>
      <c r="DN316" s="624"/>
      <c r="DO316" s="624"/>
      <c r="DP316" s="624"/>
      <c r="DQ316" s="624"/>
      <c r="DR316" s="624"/>
      <c r="DS316" s="624"/>
      <c r="DT316" s="624"/>
      <c r="DU316" s="624"/>
      <c r="DV316" s="624"/>
      <c r="DW316" s="624"/>
      <c r="DX316" s="624"/>
      <c r="DY316" s="624"/>
      <c r="DZ316" s="624"/>
      <c r="EA316" s="624"/>
      <c r="EB316" s="624"/>
      <c r="EC316" s="624"/>
      <c r="ED316" s="624"/>
      <c r="EE316" s="624"/>
      <c r="EF316" s="624"/>
      <c r="EG316" s="624"/>
      <c r="EH316" s="624"/>
      <c r="EI316" s="624"/>
      <c r="EJ316" s="624"/>
      <c r="EK316" s="624"/>
      <c r="EL316" s="624"/>
      <c r="EM316" s="624"/>
      <c r="EN316" s="624"/>
      <c r="EO316" s="624"/>
      <c r="EP316" s="624"/>
      <c r="EQ316" s="624"/>
    </row>
    <row r="317" spans="1:147" s="560" customFormat="1">
      <c r="A317" s="624"/>
      <c r="B317" s="624"/>
      <c r="O317" s="624"/>
      <c r="P317" s="624"/>
      <c r="Q317" s="624"/>
      <c r="R317" s="624"/>
      <c r="S317" s="624"/>
      <c r="T317" s="624"/>
      <c r="U317" s="624"/>
      <c r="V317" s="624"/>
      <c r="W317" s="624"/>
      <c r="X317" s="624"/>
      <c r="Y317" s="624"/>
      <c r="Z317" s="624"/>
      <c r="AB317" s="624"/>
      <c r="AC317" s="624"/>
      <c r="AD317" s="624"/>
      <c r="AE317" s="624"/>
      <c r="AF317" s="624"/>
      <c r="AG317" s="624"/>
      <c r="AH317" s="624"/>
      <c r="AI317" s="624"/>
      <c r="AJ317" s="624"/>
      <c r="AK317" s="624"/>
      <c r="AL317" s="624"/>
      <c r="AM317" s="624"/>
      <c r="AN317" s="624"/>
      <c r="AO317" s="624"/>
      <c r="AP317" s="624"/>
      <c r="AQ317" s="624"/>
      <c r="AR317" s="624"/>
      <c r="AS317" s="624"/>
      <c r="AT317" s="624"/>
      <c r="AU317" s="624"/>
      <c r="AV317" s="624"/>
      <c r="AW317" s="624"/>
      <c r="AX317" s="624"/>
      <c r="AY317" s="624"/>
      <c r="AZ317" s="624"/>
      <c r="BA317" s="624"/>
      <c r="BB317" s="624"/>
      <c r="BC317" s="624"/>
      <c r="BD317" s="624"/>
      <c r="BE317" s="624"/>
      <c r="BF317" s="624"/>
      <c r="BG317" s="624"/>
      <c r="BH317" s="624"/>
      <c r="BI317" s="624"/>
      <c r="BJ317" s="624"/>
      <c r="BK317" s="624"/>
      <c r="BL317" s="624"/>
      <c r="BM317" s="624"/>
      <c r="BN317" s="624"/>
      <c r="BO317" s="624"/>
      <c r="BP317" s="624"/>
      <c r="BQ317" s="624"/>
      <c r="BR317" s="624"/>
      <c r="BS317" s="624"/>
      <c r="BT317" s="624"/>
      <c r="BU317" s="624"/>
      <c r="BV317" s="624"/>
      <c r="BW317" s="624"/>
      <c r="BX317" s="624"/>
      <c r="BY317" s="624"/>
      <c r="BZ317" s="624"/>
      <c r="CA317" s="624"/>
      <c r="CB317" s="624"/>
      <c r="CC317" s="624"/>
      <c r="CD317" s="624"/>
      <c r="CE317" s="624"/>
      <c r="CF317" s="624"/>
      <c r="CG317" s="624"/>
      <c r="CH317" s="624"/>
      <c r="CI317" s="624"/>
      <c r="CJ317" s="624"/>
      <c r="CK317" s="624"/>
      <c r="CL317" s="624"/>
      <c r="CM317" s="624"/>
      <c r="CN317" s="624"/>
      <c r="CO317" s="624"/>
      <c r="CP317" s="624"/>
      <c r="CQ317" s="624"/>
      <c r="CR317" s="624"/>
      <c r="CS317" s="624"/>
      <c r="CT317" s="624"/>
      <c r="CU317" s="624"/>
      <c r="CV317" s="624"/>
      <c r="CW317" s="624"/>
      <c r="CX317" s="624"/>
      <c r="CY317" s="624"/>
      <c r="CZ317" s="624"/>
      <c r="DA317" s="624"/>
      <c r="DB317" s="624"/>
      <c r="DC317" s="624"/>
      <c r="DD317" s="624"/>
      <c r="DE317" s="624"/>
      <c r="DF317" s="624"/>
      <c r="DG317" s="624"/>
      <c r="DH317" s="624"/>
      <c r="DI317" s="624"/>
      <c r="DJ317" s="624"/>
      <c r="DK317" s="624"/>
      <c r="DL317" s="624"/>
      <c r="DM317" s="624"/>
      <c r="DN317" s="624"/>
      <c r="DO317" s="624"/>
      <c r="DP317" s="624"/>
      <c r="DQ317" s="624"/>
      <c r="DR317" s="624"/>
      <c r="DS317" s="624"/>
      <c r="DT317" s="624"/>
      <c r="DU317" s="624"/>
      <c r="DV317" s="624"/>
      <c r="DW317" s="624"/>
      <c r="DX317" s="624"/>
      <c r="DY317" s="624"/>
      <c r="DZ317" s="624"/>
      <c r="EA317" s="624"/>
      <c r="EB317" s="624"/>
      <c r="EC317" s="624"/>
      <c r="ED317" s="624"/>
      <c r="EE317" s="624"/>
      <c r="EF317" s="624"/>
      <c r="EG317" s="624"/>
      <c r="EH317" s="624"/>
      <c r="EI317" s="624"/>
      <c r="EJ317" s="624"/>
      <c r="EK317" s="624"/>
      <c r="EL317" s="624"/>
      <c r="EM317" s="624"/>
      <c r="EN317" s="624"/>
      <c r="EO317" s="624"/>
      <c r="EP317" s="624"/>
      <c r="EQ317" s="624"/>
    </row>
    <row r="318" spans="1:147" s="560" customFormat="1">
      <c r="A318" s="624"/>
      <c r="B318" s="624"/>
      <c r="O318" s="624"/>
      <c r="P318" s="624"/>
      <c r="Q318" s="624"/>
      <c r="R318" s="624"/>
      <c r="S318" s="624"/>
      <c r="T318" s="624"/>
      <c r="U318" s="624"/>
      <c r="V318" s="624"/>
      <c r="W318" s="624"/>
      <c r="X318" s="624"/>
      <c r="Y318" s="624"/>
      <c r="Z318" s="624"/>
      <c r="AB318" s="624"/>
      <c r="AC318" s="624"/>
      <c r="AD318" s="624"/>
      <c r="AE318" s="624"/>
      <c r="AF318" s="624"/>
      <c r="AG318" s="624"/>
      <c r="AH318" s="624"/>
      <c r="AI318" s="624"/>
      <c r="AJ318" s="624"/>
      <c r="AK318" s="624"/>
      <c r="AL318" s="624"/>
      <c r="AM318" s="624"/>
      <c r="AN318" s="624"/>
      <c r="AO318" s="624"/>
      <c r="AP318" s="624"/>
      <c r="AQ318" s="624"/>
      <c r="AR318" s="624"/>
      <c r="AS318" s="624"/>
      <c r="AT318" s="624"/>
      <c r="AU318" s="624"/>
      <c r="AV318" s="624"/>
      <c r="AW318" s="624"/>
      <c r="AX318" s="624"/>
      <c r="AY318" s="624"/>
      <c r="AZ318" s="624"/>
      <c r="BA318" s="624"/>
      <c r="BB318" s="624"/>
      <c r="BC318" s="624"/>
      <c r="BD318" s="624"/>
      <c r="BE318" s="624"/>
      <c r="BF318" s="624"/>
      <c r="BG318" s="624"/>
      <c r="BH318" s="624"/>
      <c r="BI318" s="624"/>
      <c r="BJ318" s="624"/>
      <c r="BK318" s="624"/>
      <c r="BL318" s="624"/>
      <c r="BM318" s="624"/>
      <c r="BN318" s="624"/>
      <c r="BO318" s="624"/>
      <c r="BP318" s="624"/>
      <c r="BQ318" s="624"/>
      <c r="BR318" s="624"/>
      <c r="BS318" s="624"/>
      <c r="BT318" s="624"/>
      <c r="BU318" s="624"/>
      <c r="BV318" s="624"/>
      <c r="BW318" s="624"/>
      <c r="BX318" s="624"/>
      <c r="BY318" s="624"/>
      <c r="BZ318" s="624"/>
      <c r="CA318" s="624"/>
      <c r="CB318" s="624"/>
      <c r="CC318" s="624"/>
      <c r="CD318" s="624"/>
      <c r="CE318" s="624"/>
      <c r="CF318" s="624"/>
      <c r="CG318" s="624"/>
      <c r="CH318" s="624"/>
      <c r="CI318" s="624"/>
      <c r="CJ318" s="624"/>
      <c r="CK318" s="624"/>
      <c r="CL318" s="624"/>
      <c r="CM318" s="624"/>
      <c r="CN318" s="624"/>
      <c r="CO318" s="624"/>
      <c r="CP318" s="624"/>
      <c r="CQ318" s="624"/>
      <c r="CR318" s="624"/>
      <c r="CS318" s="624"/>
      <c r="CT318" s="624"/>
      <c r="CU318" s="624"/>
      <c r="CV318" s="624"/>
      <c r="CW318" s="624"/>
      <c r="CX318" s="624"/>
      <c r="CY318" s="624"/>
      <c r="CZ318" s="624"/>
      <c r="DA318" s="624"/>
      <c r="DB318" s="624"/>
      <c r="DC318" s="624"/>
      <c r="DD318" s="624"/>
      <c r="DE318" s="624"/>
      <c r="DF318" s="624"/>
      <c r="DG318" s="624"/>
      <c r="DH318" s="624"/>
      <c r="DI318" s="624"/>
      <c r="DJ318" s="624"/>
      <c r="DK318" s="624"/>
      <c r="DL318" s="624"/>
      <c r="DM318" s="624"/>
      <c r="DN318" s="624"/>
      <c r="DO318" s="624"/>
      <c r="DP318" s="624"/>
      <c r="DQ318" s="624"/>
      <c r="DR318" s="624"/>
      <c r="DS318" s="624"/>
      <c r="DT318" s="624"/>
      <c r="DU318" s="624"/>
      <c r="DV318" s="624"/>
      <c r="DW318" s="624"/>
      <c r="DX318" s="624"/>
      <c r="DY318" s="624"/>
      <c r="DZ318" s="624"/>
      <c r="EA318" s="624"/>
      <c r="EB318" s="624"/>
      <c r="EC318" s="624"/>
      <c r="ED318" s="624"/>
      <c r="EE318" s="624"/>
      <c r="EF318" s="624"/>
      <c r="EG318" s="624"/>
      <c r="EH318" s="624"/>
      <c r="EI318" s="624"/>
      <c r="EJ318" s="624"/>
      <c r="EK318" s="624"/>
      <c r="EL318" s="624"/>
      <c r="EM318" s="624"/>
      <c r="EN318" s="624"/>
      <c r="EO318" s="624"/>
      <c r="EP318" s="624"/>
      <c r="EQ318" s="624"/>
    </row>
    <row r="319" spans="1:147" s="560" customFormat="1">
      <c r="A319" s="624"/>
      <c r="B319" s="624"/>
      <c r="O319" s="624"/>
      <c r="P319" s="624"/>
      <c r="Q319" s="624"/>
      <c r="R319" s="624"/>
      <c r="S319" s="624"/>
      <c r="T319" s="624"/>
      <c r="U319" s="624"/>
      <c r="V319" s="624"/>
      <c r="W319" s="624"/>
      <c r="X319" s="624"/>
      <c r="Y319" s="624"/>
      <c r="Z319" s="624"/>
      <c r="AB319" s="624"/>
      <c r="AC319" s="624"/>
      <c r="AD319" s="624"/>
      <c r="AE319" s="624"/>
      <c r="AF319" s="624"/>
      <c r="AG319" s="624"/>
      <c r="AH319" s="624"/>
      <c r="AI319" s="624"/>
      <c r="AJ319" s="624"/>
      <c r="AK319" s="624"/>
      <c r="AL319" s="624"/>
      <c r="AM319" s="624"/>
      <c r="AN319" s="624"/>
      <c r="AO319" s="624"/>
      <c r="AP319" s="624"/>
      <c r="AQ319" s="624"/>
      <c r="AR319" s="624"/>
      <c r="AS319" s="624"/>
      <c r="AT319" s="624"/>
      <c r="AU319" s="624"/>
      <c r="AV319" s="624"/>
      <c r="AW319" s="624"/>
      <c r="AX319" s="624"/>
      <c r="AY319" s="624"/>
      <c r="AZ319" s="624"/>
      <c r="BA319" s="624"/>
      <c r="BB319" s="624"/>
      <c r="BC319" s="624"/>
      <c r="BD319" s="624"/>
      <c r="BE319" s="624"/>
      <c r="BF319" s="624"/>
      <c r="BG319" s="624"/>
      <c r="BH319" s="624"/>
      <c r="BI319" s="624"/>
      <c r="BJ319" s="624"/>
      <c r="BK319" s="624"/>
      <c r="BL319" s="624"/>
      <c r="BM319" s="624"/>
      <c r="BN319" s="624"/>
      <c r="BO319" s="624"/>
      <c r="BP319" s="624"/>
      <c r="BQ319" s="624"/>
      <c r="BR319" s="624"/>
      <c r="BS319" s="624"/>
      <c r="BT319" s="624"/>
      <c r="BU319" s="624"/>
      <c r="BV319" s="624"/>
      <c r="BW319" s="624"/>
      <c r="BX319" s="624"/>
      <c r="BY319" s="624"/>
      <c r="BZ319" s="624"/>
      <c r="CA319" s="624"/>
      <c r="CB319" s="624"/>
      <c r="CC319" s="624"/>
      <c r="CD319" s="624"/>
      <c r="CE319" s="624"/>
      <c r="CF319" s="624"/>
      <c r="CG319" s="624"/>
      <c r="CH319" s="624"/>
      <c r="CI319" s="624"/>
      <c r="CJ319" s="624"/>
      <c r="CK319" s="624"/>
      <c r="CL319" s="624"/>
      <c r="CM319" s="624"/>
      <c r="CN319" s="624"/>
      <c r="CO319" s="624"/>
      <c r="CP319" s="624"/>
      <c r="CQ319" s="624"/>
      <c r="CR319" s="624"/>
      <c r="CS319" s="624"/>
      <c r="CT319" s="624"/>
      <c r="CU319" s="624"/>
      <c r="CV319" s="624"/>
      <c r="CW319" s="624"/>
      <c r="CX319" s="624"/>
      <c r="CY319" s="624"/>
      <c r="CZ319" s="624"/>
      <c r="DA319" s="624"/>
      <c r="DB319" s="624"/>
      <c r="DC319" s="624"/>
      <c r="DD319" s="624"/>
      <c r="DE319" s="624"/>
      <c r="DF319" s="624"/>
      <c r="DG319" s="624"/>
      <c r="DH319" s="624"/>
      <c r="DI319" s="624"/>
      <c r="DJ319" s="624"/>
      <c r="DK319" s="624"/>
      <c r="DL319" s="624"/>
      <c r="DM319" s="624"/>
      <c r="DN319" s="624"/>
      <c r="DO319" s="624"/>
      <c r="DP319" s="624"/>
      <c r="DQ319" s="624"/>
      <c r="DR319" s="624"/>
      <c r="DS319" s="624"/>
      <c r="DT319" s="624"/>
      <c r="DU319" s="624"/>
      <c r="DV319" s="624"/>
      <c r="DW319" s="624"/>
      <c r="DX319" s="624"/>
      <c r="DY319" s="624"/>
      <c r="DZ319" s="624"/>
      <c r="EA319" s="624"/>
      <c r="EB319" s="624"/>
      <c r="EC319" s="624"/>
      <c r="ED319" s="624"/>
      <c r="EE319" s="624"/>
      <c r="EF319" s="624"/>
      <c r="EG319" s="624"/>
      <c r="EH319" s="624"/>
      <c r="EI319" s="624"/>
      <c r="EJ319" s="624"/>
      <c r="EK319" s="624"/>
      <c r="EL319" s="624"/>
      <c r="EM319" s="624"/>
      <c r="EN319" s="624"/>
      <c r="EO319" s="624"/>
      <c r="EP319" s="624"/>
      <c r="EQ319" s="624"/>
    </row>
    <row r="320" spans="1:147" s="560" customFormat="1">
      <c r="A320" s="624"/>
      <c r="B320" s="624"/>
      <c r="O320" s="624"/>
      <c r="P320" s="624"/>
      <c r="Q320" s="624"/>
      <c r="R320" s="624"/>
      <c r="S320" s="624"/>
      <c r="T320" s="624"/>
      <c r="U320" s="624"/>
      <c r="V320" s="624"/>
      <c r="W320" s="624"/>
      <c r="X320" s="624"/>
      <c r="Y320" s="624"/>
      <c r="Z320" s="624"/>
      <c r="AB320" s="624"/>
      <c r="AC320" s="624"/>
      <c r="AD320" s="624"/>
      <c r="AE320" s="624"/>
      <c r="AF320" s="624"/>
      <c r="AG320" s="624"/>
      <c r="AH320" s="624"/>
      <c r="AI320" s="624"/>
      <c r="AJ320" s="624"/>
      <c r="AK320" s="624"/>
      <c r="AL320" s="624"/>
      <c r="AM320" s="624"/>
      <c r="AN320" s="624"/>
      <c r="AO320" s="624"/>
      <c r="AP320" s="624"/>
      <c r="AQ320" s="624"/>
      <c r="AR320" s="624"/>
      <c r="AS320" s="624"/>
      <c r="AT320" s="624"/>
      <c r="AU320" s="624"/>
      <c r="AV320" s="624"/>
      <c r="AW320" s="624"/>
      <c r="AX320" s="624"/>
      <c r="AY320" s="624"/>
      <c r="AZ320" s="624"/>
      <c r="BA320" s="624"/>
      <c r="BB320" s="624"/>
      <c r="BC320" s="624"/>
      <c r="BD320" s="624"/>
      <c r="BE320" s="624"/>
      <c r="BF320" s="624"/>
      <c r="BG320" s="624"/>
      <c r="BH320" s="624"/>
      <c r="BI320" s="624"/>
      <c r="BJ320" s="624"/>
      <c r="BK320" s="624"/>
      <c r="BL320" s="624"/>
      <c r="BM320" s="624"/>
      <c r="BN320" s="624"/>
      <c r="BO320" s="624"/>
      <c r="BP320" s="624"/>
      <c r="BQ320" s="624"/>
      <c r="BR320" s="624"/>
      <c r="BS320" s="624"/>
      <c r="BT320" s="624"/>
      <c r="BU320" s="624"/>
      <c r="BV320" s="624"/>
      <c r="BW320" s="624"/>
      <c r="BX320" s="624"/>
      <c r="BY320" s="624"/>
      <c r="BZ320" s="624"/>
      <c r="CA320" s="624"/>
      <c r="CB320" s="624"/>
      <c r="CC320" s="624"/>
      <c r="CD320" s="624"/>
      <c r="CE320" s="624"/>
      <c r="CF320" s="624"/>
      <c r="CG320" s="624"/>
      <c r="CH320" s="624"/>
      <c r="CI320" s="624"/>
      <c r="CJ320" s="624"/>
      <c r="CK320" s="624"/>
      <c r="CL320" s="624"/>
      <c r="CM320" s="624"/>
      <c r="CN320" s="624"/>
      <c r="CO320" s="624"/>
      <c r="CP320" s="624"/>
      <c r="CQ320" s="624"/>
      <c r="CR320" s="624"/>
      <c r="CS320" s="624"/>
      <c r="CT320" s="624"/>
      <c r="CU320" s="624"/>
      <c r="CV320" s="624"/>
      <c r="CW320" s="624"/>
      <c r="CX320" s="624"/>
      <c r="CY320" s="624"/>
      <c r="CZ320" s="624"/>
      <c r="DA320" s="624"/>
      <c r="DB320" s="624"/>
      <c r="DC320" s="624"/>
      <c r="DD320" s="624"/>
      <c r="DE320" s="624"/>
      <c r="DF320" s="624"/>
      <c r="DG320" s="624"/>
      <c r="DH320" s="624"/>
      <c r="DI320" s="624"/>
      <c r="DJ320" s="624"/>
      <c r="DK320" s="624"/>
      <c r="DL320" s="624"/>
      <c r="DM320" s="624"/>
      <c r="DN320" s="624"/>
      <c r="DO320" s="624"/>
      <c r="DP320" s="624"/>
      <c r="DQ320" s="624"/>
      <c r="DR320" s="624"/>
      <c r="DS320" s="624"/>
      <c r="DT320" s="624"/>
      <c r="DU320" s="624"/>
      <c r="DV320" s="624"/>
      <c r="DW320" s="624"/>
      <c r="DX320" s="624"/>
      <c r="DY320" s="624"/>
      <c r="DZ320" s="624"/>
      <c r="EA320" s="624"/>
      <c r="EB320" s="624"/>
      <c r="EC320" s="624"/>
      <c r="ED320" s="624"/>
      <c r="EE320" s="624"/>
      <c r="EF320" s="624"/>
      <c r="EG320" s="624"/>
      <c r="EH320" s="624"/>
      <c r="EI320" s="624"/>
      <c r="EJ320" s="624"/>
      <c r="EK320" s="624"/>
      <c r="EL320" s="624"/>
      <c r="EM320" s="624"/>
      <c r="EN320" s="624"/>
      <c r="EO320" s="624"/>
      <c r="EP320" s="624"/>
      <c r="EQ320" s="624"/>
    </row>
    <row r="321" spans="1:147" s="560" customFormat="1">
      <c r="A321" s="624"/>
      <c r="B321" s="624"/>
      <c r="O321" s="624"/>
      <c r="P321" s="624"/>
      <c r="Q321" s="624"/>
      <c r="R321" s="624"/>
      <c r="S321" s="624"/>
      <c r="T321" s="624"/>
      <c r="U321" s="624"/>
      <c r="V321" s="624"/>
      <c r="W321" s="624"/>
      <c r="X321" s="624"/>
      <c r="Y321" s="624"/>
      <c r="Z321" s="624"/>
      <c r="AB321" s="624"/>
      <c r="AC321" s="624"/>
      <c r="AD321" s="624"/>
      <c r="AE321" s="624"/>
      <c r="AF321" s="624"/>
      <c r="AG321" s="624"/>
      <c r="AH321" s="624"/>
      <c r="AI321" s="624"/>
      <c r="AJ321" s="624"/>
      <c r="AK321" s="624"/>
      <c r="AL321" s="624"/>
      <c r="AM321" s="624"/>
      <c r="AN321" s="624"/>
      <c r="AO321" s="624"/>
      <c r="AP321" s="624"/>
      <c r="AQ321" s="624"/>
      <c r="AR321" s="624"/>
      <c r="AS321" s="624"/>
      <c r="AT321" s="624"/>
      <c r="AU321" s="624"/>
      <c r="AV321" s="624"/>
      <c r="AW321" s="624"/>
      <c r="AX321" s="624"/>
      <c r="AY321" s="624"/>
      <c r="AZ321" s="624"/>
      <c r="BA321" s="624"/>
      <c r="BB321" s="624"/>
      <c r="BC321" s="624"/>
      <c r="BD321" s="624"/>
      <c r="BE321" s="624"/>
      <c r="BF321" s="624"/>
      <c r="BG321" s="624"/>
      <c r="BH321" s="624"/>
      <c r="BI321" s="624"/>
      <c r="BJ321" s="624"/>
      <c r="BK321" s="624"/>
      <c r="BL321" s="624"/>
      <c r="BM321" s="624"/>
      <c r="BN321" s="624"/>
      <c r="BO321" s="624"/>
      <c r="BP321" s="624"/>
      <c r="BQ321" s="624"/>
      <c r="BR321" s="624"/>
      <c r="BS321" s="624"/>
      <c r="BT321" s="624"/>
      <c r="BU321" s="624"/>
      <c r="BV321" s="624"/>
      <c r="BW321" s="624"/>
      <c r="BX321" s="624"/>
      <c r="BY321" s="624"/>
      <c r="BZ321" s="624"/>
      <c r="CA321" s="624"/>
      <c r="CB321" s="624"/>
      <c r="CC321" s="624"/>
      <c r="CD321" s="624"/>
      <c r="CE321" s="624"/>
      <c r="CF321" s="624"/>
      <c r="CG321" s="624"/>
      <c r="CH321" s="624"/>
      <c r="CI321" s="624"/>
      <c r="CJ321" s="624"/>
      <c r="CK321" s="624"/>
      <c r="CL321" s="624"/>
      <c r="CM321" s="624"/>
      <c r="CN321" s="624"/>
      <c r="CO321" s="624"/>
      <c r="CP321" s="624"/>
      <c r="CQ321" s="624"/>
      <c r="CR321" s="624"/>
      <c r="CS321" s="624"/>
      <c r="CT321" s="624"/>
      <c r="CU321" s="624"/>
      <c r="CV321" s="624"/>
      <c r="CW321" s="624"/>
      <c r="CX321" s="624"/>
      <c r="CY321" s="624"/>
      <c r="CZ321" s="624"/>
      <c r="DA321" s="624"/>
      <c r="DB321" s="624"/>
      <c r="DC321" s="624"/>
      <c r="DD321" s="624"/>
      <c r="DE321" s="624"/>
      <c r="DF321" s="624"/>
      <c r="DG321" s="624"/>
      <c r="DH321" s="624"/>
      <c r="DI321" s="624"/>
      <c r="DJ321" s="624"/>
      <c r="DK321" s="624"/>
      <c r="DL321" s="624"/>
      <c r="DM321" s="624"/>
      <c r="DN321" s="624"/>
      <c r="DO321" s="624"/>
      <c r="DP321" s="624"/>
      <c r="DQ321" s="624"/>
      <c r="DR321" s="624"/>
      <c r="DS321" s="624"/>
      <c r="DT321" s="624"/>
      <c r="DU321" s="624"/>
      <c r="DV321" s="624"/>
      <c r="DW321" s="624"/>
      <c r="DX321" s="624"/>
      <c r="DY321" s="624"/>
      <c r="DZ321" s="624"/>
      <c r="EA321" s="624"/>
      <c r="EB321" s="624"/>
      <c r="EC321" s="624"/>
      <c r="ED321" s="624"/>
      <c r="EE321" s="624"/>
      <c r="EF321" s="624"/>
      <c r="EG321" s="624"/>
      <c r="EH321" s="624"/>
      <c r="EI321" s="624"/>
      <c r="EJ321" s="624"/>
      <c r="EK321" s="624"/>
      <c r="EL321" s="624"/>
      <c r="EM321" s="624"/>
      <c r="EN321" s="624"/>
      <c r="EO321" s="624"/>
      <c r="EP321" s="624"/>
      <c r="EQ321" s="624"/>
    </row>
    <row r="322" spans="1:147" s="560" customFormat="1">
      <c r="A322" s="624"/>
      <c r="B322" s="624"/>
      <c r="O322" s="624"/>
      <c r="P322" s="624"/>
      <c r="Q322" s="624"/>
      <c r="R322" s="624"/>
      <c r="S322" s="624"/>
      <c r="T322" s="624"/>
      <c r="U322" s="624"/>
      <c r="V322" s="624"/>
      <c r="W322" s="624"/>
      <c r="X322" s="624"/>
      <c r="Y322" s="624"/>
      <c r="Z322" s="624"/>
      <c r="AB322" s="624"/>
      <c r="AC322" s="624"/>
      <c r="AD322" s="624"/>
      <c r="AE322" s="624"/>
      <c r="AF322" s="624"/>
      <c r="AG322" s="624"/>
      <c r="AH322" s="624"/>
      <c r="AI322" s="624"/>
      <c r="AJ322" s="624"/>
      <c r="AK322" s="624"/>
      <c r="AL322" s="624"/>
      <c r="AM322" s="624"/>
      <c r="AN322" s="624"/>
      <c r="AO322" s="624"/>
      <c r="AP322" s="624"/>
      <c r="AQ322" s="624"/>
      <c r="AR322" s="624"/>
      <c r="AS322" s="624"/>
      <c r="AT322" s="624"/>
      <c r="AU322" s="624"/>
      <c r="AV322" s="624"/>
      <c r="AW322" s="624"/>
      <c r="AX322" s="624"/>
      <c r="AY322" s="624"/>
      <c r="AZ322" s="624"/>
      <c r="BA322" s="624"/>
      <c r="BB322" s="624"/>
      <c r="BC322" s="624"/>
      <c r="BD322" s="624"/>
      <c r="BE322" s="624"/>
      <c r="BF322" s="624"/>
      <c r="BG322" s="624"/>
      <c r="BH322" s="624"/>
      <c r="BI322" s="624"/>
      <c r="BJ322" s="624"/>
      <c r="BK322" s="624"/>
      <c r="BL322" s="624"/>
      <c r="BM322" s="624"/>
      <c r="BN322" s="624"/>
      <c r="BO322" s="624"/>
      <c r="BP322" s="624"/>
      <c r="BQ322" s="624"/>
      <c r="BR322" s="624"/>
      <c r="BS322" s="624"/>
      <c r="BT322" s="624"/>
      <c r="BU322" s="624"/>
      <c r="BV322" s="624"/>
      <c r="BW322" s="624"/>
      <c r="BX322" s="624"/>
      <c r="BY322" s="624"/>
      <c r="BZ322" s="624"/>
      <c r="CA322" s="624"/>
      <c r="CB322" s="624"/>
      <c r="CC322" s="624"/>
      <c r="CD322" s="624"/>
      <c r="CE322" s="624"/>
      <c r="CF322" s="624"/>
      <c r="CG322" s="624"/>
      <c r="CH322" s="624"/>
      <c r="CI322" s="624"/>
      <c r="CJ322" s="624"/>
      <c r="CK322" s="624"/>
      <c r="CL322" s="624"/>
      <c r="CM322" s="624"/>
      <c r="CN322" s="624"/>
      <c r="CO322" s="624"/>
      <c r="CP322" s="624"/>
      <c r="CQ322" s="624"/>
      <c r="CR322" s="624"/>
      <c r="CS322" s="624"/>
      <c r="CT322" s="624"/>
      <c r="CU322" s="624"/>
      <c r="CV322" s="624"/>
      <c r="CW322" s="624"/>
      <c r="CX322" s="624"/>
      <c r="CY322" s="624"/>
      <c r="CZ322" s="624"/>
      <c r="DA322" s="624"/>
      <c r="DB322" s="624"/>
      <c r="DC322" s="624"/>
      <c r="DD322" s="624"/>
      <c r="DE322" s="624"/>
      <c r="DF322" s="624"/>
      <c r="DG322" s="624"/>
      <c r="DH322" s="624"/>
      <c r="DI322" s="624"/>
      <c r="DJ322" s="624"/>
      <c r="DK322" s="624"/>
      <c r="DL322" s="624"/>
      <c r="DM322" s="624"/>
      <c r="DN322" s="624"/>
      <c r="DO322" s="624"/>
      <c r="DP322" s="624"/>
      <c r="DQ322" s="624"/>
      <c r="DR322" s="624"/>
      <c r="DS322" s="624"/>
      <c r="DT322" s="624"/>
      <c r="DU322" s="624"/>
      <c r="DV322" s="624"/>
      <c r="DW322" s="624"/>
      <c r="DX322" s="624"/>
      <c r="DY322" s="624"/>
      <c r="DZ322" s="624"/>
      <c r="EA322" s="624"/>
      <c r="EB322" s="624"/>
      <c r="EC322" s="624"/>
      <c r="ED322" s="624"/>
      <c r="EE322" s="624"/>
      <c r="EF322" s="624"/>
      <c r="EG322" s="624"/>
      <c r="EH322" s="624"/>
      <c r="EI322" s="624"/>
      <c r="EJ322" s="624"/>
      <c r="EK322" s="624"/>
      <c r="EL322" s="624"/>
      <c r="EM322" s="624"/>
      <c r="EN322" s="624"/>
      <c r="EO322" s="624"/>
      <c r="EP322" s="624"/>
      <c r="EQ322" s="624"/>
    </row>
    <row r="323" spans="1:147" s="560" customFormat="1">
      <c r="A323" s="624"/>
      <c r="B323" s="624"/>
      <c r="O323" s="624"/>
      <c r="P323" s="624"/>
      <c r="Q323" s="624"/>
      <c r="R323" s="624"/>
      <c r="S323" s="624"/>
      <c r="T323" s="624"/>
      <c r="U323" s="624"/>
      <c r="V323" s="624"/>
      <c r="W323" s="624"/>
      <c r="X323" s="624"/>
      <c r="Y323" s="624"/>
      <c r="Z323" s="624"/>
      <c r="AB323" s="624"/>
      <c r="AC323" s="624"/>
      <c r="AD323" s="624"/>
      <c r="AE323" s="624"/>
      <c r="AF323" s="624"/>
      <c r="AG323" s="624"/>
      <c r="AH323" s="624"/>
      <c r="AI323" s="624"/>
      <c r="AJ323" s="624"/>
      <c r="AK323" s="624"/>
      <c r="AL323" s="624"/>
      <c r="AM323" s="624"/>
      <c r="AN323" s="624"/>
      <c r="AO323" s="624"/>
      <c r="AP323" s="624"/>
      <c r="AQ323" s="624"/>
      <c r="AR323" s="624"/>
      <c r="AS323" s="624"/>
      <c r="AT323" s="624"/>
      <c r="AU323" s="624"/>
      <c r="AV323" s="624"/>
      <c r="AW323" s="624"/>
      <c r="AX323" s="624"/>
      <c r="AY323" s="624"/>
      <c r="AZ323" s="624"/>
      <c r="BA323" s="624"/>
      <c r="BB323" s="624"/>
      <c r="BC323" s="624"/>
      <c r="BD323" s="624"/>
      <c r="BE323" s="624"/>
      <c r="BF323" s="624"/>
      <c r="BG323" s="624"/>
      <c r="BH323" s="624"/>
      <c r="BI323" s="624"/>
      <c r="BJ323" s="624"/>
      <c r="BK323" s="624"/>
      <c r="BL323" s="624"/>
      <c r="BM323" s="624"/>
      <c r="BN323" s="624"/>
      <c r="BO323" s="624"/>
      <c r="BP323" s="624"/>
      <c r="BQ323" s="624"/>
      <c r="BR323" s="624"/>
      <c r="BS323" s="624"/>
      <c r="BT323" s="624"/>
      <c r="BU323" s="624"/>
      <c r="BV323" s="624"/>
      <c r="BW323" s="624"/>
      <c r="BX323" s="624"/>
      <c r="BY323" s="624"/>
      <c r="BZ323" s="624"/>
      <c r="CA323" s="624"/>
      <c r="CB323" s="624"/>
      <c r="CC323" s="624"/>
      <c r="CD323" s="624"/>
      <c r="CE323" s="624"/>
      <c r="CF323" s="624"/>
      <c r="CG323" s="624"/>
      <c r="CH323" s="624"/>
      <c r="CI323" s="624"/>
      <c r="CJ323" s="624"/>
      <c r="CK323" s="624"/>
      <c r="CL323" s="624"/>
      <c r="CM323" s="624"/>
      <c r="CN323" s="624"/>
      <c r="CO323" s="624"/>
      <c r="CP323" s="624"/>
      <c r="CQ323" s="624"/>
      <c r="CR323" s="624"/>
      <c r="CS323" s="624"/>
      <c r="CT323" s="624"/>
      <c r="CU323" s="624"/>
      <c r="CV323" s="624"/>
      <c r="CW323" s="624"/>
      <c r="CX323" s="624"/>
      <c r="CY323" s="624"/>
      <c r="CZ323" s="624"/>
      <c r="DA323" s="624"/>
      <c r="DB323" s="624"/>
      <c r="DC323" s="624"/>
      <c r="DD323" s="624"/>
      <c r="DE323" s="624"/>
      <c r="DF323" s="624"/>
      <c r="DG323" s="624"/>
      <c r="DH323" s="624"/>
      <c r="DI323" s="624"/>
      <c r="DJ323" s="624"/>
      <c r="DK323" s="624"/>
      <c r="DL323" s="624"/>
      <c r="DM323" s="624"/>
      <c r="DN323" s="624"/>
      <c r="DO323" s="624"/>
      <c r="DP323" s="624"/>
      <c r="DQ323" s="624"/>
      <c r="DR323" s="624"/>
      <c r="DS323" s="624"/>
      <c r="DT323" s="624"/>
      <c r="DU323" s="624"/>
      <c r="DV323" s="624"/>
      <c r="DW323" s="624"/>
      <c r="DX323" s="624"/>
      <c r="DY323" s="624"/>
      <c r="DZ323" s="624"/>
      <c r="EA323" s="624"/>
      <c r="EB323" s="624"/>
      <c r="EC323" s="624"/>
      <c r="ED323" s="624"/>
      <c r="EE323" s="624"/>
      <c r="EF323" s="624"/>
      <c r="EG323" s="624"/>
      <c r="EH323" s="624"/>
      <c r="EI323" s="624"/>
      <c r="EJ323" s="624"/>
      <c r="EK323" s="624"/>
      <c r="EL323" s="624"/>
      <c r="EM323" s="624"/>
      <c r="EN323" s="624"/>
      <c r="EO323" s="624"/>
      <c r="EP323" s="624"/>
      <c r="EQ323" s="624"/>
    </row>
    <row r="324" spans="1:147" s="560" customFormat="1">
      <c r="A324" s="624"/>
      <c r="B324" s="624"/>
      <c r="O324" s="624"/>
      <c r="P324" s="624"/>
      <c r="Q324" s="624"/>
      <c r="R324" s="624"/>
      <c r="S324" s="624"/>
      <c r="T324" s="624"/>
      <c r="U324" s="624"/>
      <c r="V324" s="624"/>
      <c r="W324" s="624"/>
      <c r="X324" s="624"/>
      <c r="Y324" s="624"/>
      <c r="Z324" s="624"/>
      <c r="AB324" s="624"/>
      <c r="AC324" s="624"/>
      <c r="AD324" s="624"/>
      <c r="AE324" s="624"/>
      <c r="AF324" s="624"/>
      <c r="AG324" s="624"/>
      <c r="AH324" s="624"/>
      <c r="AI324" s="624"/>
      <c r="AJ324" s="624"/>
      <c r="AK324" s="624"/>
      <c r="AL324" s="624"/>
      <c r="AM324" s="624"/>
      <c r="AN324" s="624"/>
      <c r="AO324" s="624"/>
      <c r="AP324" s="624"/>
      <c r="AQ324" s="624"/>
      <c r="AR324" s="624"/>
      <c r="AS324" s="624"/>
      <c r="AT324" s="624"/>
      <c r="AU324" s="624"/>
      <c r="AV324" s="624"/>
      <c r="AW324" s="624"/>
      <c r="AX324" s="624"/>
      <c r="AY324" s="624"/>
      <c r="AZ324" s="624"/>
      <c r="BA324" s="624"/>
      <c r="BB324" s="624"/>
      <c r="BC324" s="624"/>
      <c r="BD324" s="624"/>
      <c r="BE324" s="624"/>
      <c r="BF324" s="624"/>
      <c r="BG324" s="624"/>
      <c r="BH324" s="624"/>
      <c r="BI324" s="624"/>
      <c r="BJ324" s="624"/>
      <c r="BK324" s="624"/>
      <c r="BL324" s="624"/>
      <c r="BM324" s="624"/>
      <c r="BN324" s="624"/>
      <c r="BO324" s="624"/>
      <c r="BP324" s="624"/>
      <c r="BQ324" s="624"/>
      <c r="BR324" s="624"/>
      <c r="BS324" s="624"/>
      <c r="BT324" s="624"/>
      <c r="BU324" s="624"/>
      <c r="BV324" s="624"/>
      <c r="BW324" s="624"/>
      <c r="BX324" s="624"/>
      <c r="BY324" s="624"/>
      <c r="BZ324" s="624"/>
      <c r="CA324" s="624"/>
      <c r="CB324" s="624"/>
      <c r="CC324" s="624"/>
      <c r="CD324" s="624"/>
      <c r="CE324" s="624"/>
      <c r="CF324" s="624"/>
      <c r="CG324" s="624"/>
      <c r="CH324" s="624"/>
      <c r="CI324" s="624"/>
      <c r="CJ324" s="624"/>
      <c r="CK324" s="624"/>
      <c r="CL324" s="624"/>
      <c r="CM324" s="624"/>
      <c r="CN324" s="624"/>
      <c r="CO324" s="624"/>
      <c r="CP324" s="624"/>
      <c r="CQ324" s="624"/>
      <c r="CR324" s="624"/>
      <c r="CS324" s="624"/>
      <c r="CT324" s="624"/>
      <c r="CU324" s="624"/>
      <c r="CV324" s="624"/>
      <c r="CW324" s="624"/>
      <c r="CX324" s="624"/>
      <c r="CY324" s="624"/>
      <c r="CZ324" s="624"/>
      <c r="DA324" s="624"/>
      <c r="DB324" s="624"/>
      <c r="DC324" s="624"/>
      <c r="DD324" s="624"/>
      <c r="DE324" s="624"/>
      <c r="DF324" s="624"/>
      <c r="DG324" s="624"/>
      <c r="DH324" s="624"/>
      <c r="DI324" s="624"/>
      <c r="DJ324" s="624"/>
      <c r="DK324" s="624"/>
      <c r="DL324" s="624"/>
      <c r="DM324" s="624"/>
      <c r="DN324" s="624"/>
      <c r="DO324" s="624"/>
      <c r="DP324" s="624"/>
      <c r="DQ324" s="624"/>
      <c r="DR324" s="624"/>
      <c r="DS324" s="624"/>
      <c r="DT324" s="624"/>
      <c r="DU324" s="624"/>
      <c r="DV324" s="624"/>
      <c r="DW324" s="624"/>
      <c r="DX324" s="624"/>
      <c r="DY324" s="624"/>
      <c r="DZ324" s="624"/>
      <c r="EA324" s="624"/>
      <c r="EB324" s="624"/>
      <c r="EC324" s="624"/>
      <c r="ED324" s="624"/>
      <c r="EE324" s="624"/>
      <c r="EF324" s="624"/>
      <c r="EG324" s="624"/>
      <c r="EH324" s="624"/>
      <c r="EI324" s="624"/>
      <c r="EJ324" s="624"/>
      <c r="EK324" s="624"/>
      <c r="EL324" s="624"/>
      <c r="EM324" s="624"/>
      <c r="EN324" s="624"/>
      <c r="EO324" s="624"/>
      <c r="EP324" s="624"/>
      <c r="EQ324" s="624"/>
    </row>
    <row r="325" spans="1:147" s="560" customFormat="1">
      <c r="A325" s="624"/>
      <c r="B325" s="624"/>
      <c r="O325" s="624"/>
      <c r="P325" s="624"/>
      <c r="Q325" s="624"/>
      <c r="R325" s="624"/>
      <c r="S325" s="624"/>
      <c r="T325" s="624"/>
      <c r="U325" s="624"/>
      <c r="V325" s="624"/>
      <c r="W325" s="624"/>
      <c r="X325" s="624"/>
      <c r="Y325" s="624"/>
      <c r="Z325" s="624"/>
      <c r="AB325" s="624"/>
      <c r="AC325" s="624"/>
      <c r="AD325" s="624"/>
      <c r="AE325" s="624"/>
      <c r="AF325" s="624"/>
      <c r="AG325" s="624"/>
      <c r="AH325" s="624"/>
      <c r="AI325" s="624"/>
      <c r="AJ325" s="624"/>
      <c r="AK325" s="624"/>
      <c r="AL325" s="624"/>
      <c r="AM325" s="624"/>
      <c r="AN325" s="624"/>
      <c r="AO325" s="624"/>
      <c r="AP325" s="624"/>
      <c r="AQ325" s="624"/>
      <c r="AR325" s="624"/>
      <c r="AS325" s="624"/>
      <c r="AT325" s="624"/>
      <c r="AU325" s="624"/>
      <c r="AV325" s="624"/>
      <c r="AW325" s="624"/>
      <c r="AX325" s="624"/>
      <c r="AY325" s="624"/>
      <c r="AZ325" s="624"/>
      <c r="BA325" s="624"/>
      <c r="BB325" s="624"/>
      <c r="BC325" s="624"/>
      <c r="BD325" s="624"/>
      <c r="BE325" s="624"/>
      <c r="BF325" s="624"/>
      <c r="BG325" s="624"/>
      <c r="BH325" s="624"/>
      <c r="BI325" s="624"/>
      <c r="BJ325" s="624"/>
      <c r="BK325" s="624"/>
      <c r="BL325" s="624"/>
      <c r="BM325" s="624"/>
      <c r="BN325" s="624"/>
      <c r="BO325" s="624"/>
      <c r="BP325" s="624"/>
      <c r="BQ325" s="624"/>
      <c r="BR325" s="624"/>
      <c r="BS325" s="624"/>
      <c r="BT325" s="624"/>
      <c r="BU325" s="624"/>
      <c r="BV325" s="624"/>
      <c r="BW325" s="624"/>
      <c r="BX325" s="624"/>
      <c r="BY325" s="624"/>
      <c r="BZ325" s="624"/>
      <c r="CA325" s="624"/>
      <c r="CB325" s="624"/>
      <c r="CC325" s="624"/>
      <c r="CD325" s="624"/>
      <c r="CE325" s="624"/>
      <c r="CF325" s="624"/>
      <c r="CG325" s="624"/>
      <c r="CH325" s="624"/>
      <c r="CI325" s="624"/>
      <c r="CJ325" s="624"/>
      <c r="CK325" s="624"/>
      <c r="CL325" s="624"/>
      <c r="CM325" s="624"/>
      <c r="CN325" s="624"/>
      <c r="CO325" s="624"/>
      <c r="CP325" s="624"/>
      <c r="CQ325" s="624"/>
      <c r="CR325" s="624"/>
      <c r="CS325" s="624"/>
      <c r="CT325" s="624"/>
      <c r="CU325" s="624"/>
      <c r="CV325" s="624"/>
      <c r="CW325" s="624"/>
      <c r="CX325" s="624"/>
      <c r="CY325" s="624"/>
      <c r="CZ325" s="624"/>
      <c r="DA325" s="624"/>
      <c r="DB325" s="624"/>
      <c r="DC325" s="624"/>
      <c r="DD325" s="624"/>
      <c r="DE325" s="624"/>
      <c r="DF325" s="624"/>
      <c r="DG325" s="624"/>
      <c r="DH325" s="624"/>
      <c r="DI325" s="624"/>
      <c r="DJ325" s="624"/>
      <c r="DK325" s="624"/>
      <c r="DL325" s="624"/>
      <c r="DM325" s="624"/>
      <c r="DN325" s="624"/>
      <c r="DO325" s="624"/>
      <c r="DP325" s="624"/>
      <c r="DQ325" s="624"/>
      <c r="DR325" s="624"/>
      <c r="DS325" s="624"/>
      <c r="DT325" s="624"/>
      <c r="DU325" s="624"/>
      <c r="DV325" s="624"/>
      <c r="DW325" s="624"/>
      <c r="DX325" s="624"/>
      <c r="DY325" s="624"/>
      <c r="DZ325" s="624"/>
      <c r="EA325" s="624"/>
      <c r="EB325" s="624"/>
      <c r="EC325" s="624"/>
      <c r="ED325" s="624"/>
      <c r="EE325" s="624"/>
      <c r="EF325" s="624"/>
      <c r="EG325" s="624"/>
      <c r="EH325" s="624"/>
      <c r="EI325" s="624"/>
      <c r="EJ325" s="624"/>
      <c r="EK325" s="624"/>
      <c r="EL325" s="624"/>
      <c r="EM325" s="624"/>
      <c r="EN325" s="624"/>
      <c r="EO325" s="624"/>
      <c r="EP325" s="624"/>
      <c r="EQ325" s="624"/>
    </row>
    <row r="326" spans="1:147" s="560" customFormat="1">
      <c r="A326" s="624"/>
      <c r="B326" s="624"/>
      <c r="O326" s="624"/>
      <c r="P326" s="624"/>
      <c r="Q326" s="624"/>
      <c r="R326" s="624"/>
      <c r="S326" s="624"/>
      <c r="T326" s="624"/>
      <c r="U326" s="624"/>
      <c r="V326" s="624"/>
      <c r="W326" s="624"/>
      <c r="X326" s="624"/>
      <c r="Y326" s="624"/>
      <c r="Z326" s="624"/>
      <c r="AB326" s="624"/>
      <c r="AC326" s="624"/>
      <c r="AD326" s="624"/>
      <c r="AE326" s="624"/>
      <c r="AF326" s="624"/>
      <c r="AG326" s="624"/>
      <c r="AH326" s="624"/>
      <c r="AI326" s="624"/>
      <c r="AJ326" s="624"/>
      <c r="AK326" s="624"/>
      <c r="AL326" s="624"/>
      <c r="AM326" s="624"/>
      <c r="AN326" s="624"/>
      <c r="AO326" s="624"/>
      <c r="AP326" s="624"/>
      <c r="AQ326" s="624"/>
      <c r="AR326" s="624"/>
      <c r="AS326" s="624"/>
      <c r="AT326" s="624"/>
      <c r="AU326" s="624"/>
      <c r="AV326" s="624"/>
      <c r="AW326" s="624"/>
      <c r="AX326" s="624"/>
      <c r="AY326" s="624"/>
      <c r="AZ326" s="624"/>
      <c r="BA326" s="624"/>
      <c r="BB326" s="624"/>
      <c r="BC326" s="624"/>
      <c r="BD326" s="624"/>
      <c r="BE326" s="624"/>
      <c r="BF326" s="624"/>
      <c r="BG326" s="624"/>
      <c r="BH326" s="624"/>
      <c r="BI326" s="624"/>
      <c r="BJ326" s="624"/>
      <c r="BK326" s="624"/>
      <c r="BL326" s="624"/>
      <c r="BM326" s="624"/>
      <c r="BN326" s="624"/>
      <c r="BO326" s="624"/>
      <c r="BP326" s="624"/>
      <c r="BQ326" s="624"/>
      <c r="BR326" s="624"/>
      <c r="BS326" s="624"/>
      <c r="BT326" s="624"/>
      <c r="BU326" s="624"/>
      <c r="BV326" s="624"/>
      <c r="BW326" s="624"/>
      <c r="BX326" s="624"/>
      <c r="BY326" s="624"/>
      <c r="BZ326" s="624"/>
      <c r="CA326" s="624"/>
      <c r="CB326" s="624"/>
      <c r="CC326" s="624"/>
      <c r="CD326" s="624"/>
      <c r="CE326" s="624"/>
      <c r="CF326" s="624"/>
      <c r="CG326" s="624"/>
      <c r="CH326" s="624"/>
      <c r="CI326" s="624"/>
      <c r="CJ326" s="624"/>
      <c r="CK326" s="624"/>
      <c r="CL326" s="624"/>
      <c r="CM326" s="624"/>
      <c r="CN326" s="624"/>
      <c r="CO326" s="624"/>
      <c r="CP326" s="624"/>
      <c r="CQ326" s="624"/>
      <c r="CR326" s="624"/>
      <c r="CS326" s="624"/>
      <c r="CT326" s="624"/>
      <c r="CU326" s="624"/>
      <c r="CV326" s="624"/>
      <c r="CW326" s="624"/>
      <c r="CX326" s="624"/>
      <c r="CY326" s="624"/>
      <c r="CZ326" s="624"/>
      <c r="DA326" s="624"/>
      <c r="DB326" s="624"/>
      <c r="DC326" s="624"/>
      <c r="DD326" s="624"/>
      <c r="DE326" s="624"/>
      <c r="DF326" s="624"/>
      <c r="DG326" s="624"/>
      <c r="DH326" s="624"/>
      <c r="DI326" s="624"/>
      <c r="DJ326" s="624"/>
      <c r="DK326" s="624"/>
      <c r="DL326" s="624"/>
      <c r="DM326" s="624"/>
      <c r="DN326" s="624"/>
      <c r="DO326" s="624"/>
      <c r="DP326" s="624"/>
      <c r="DQ326" s="624"/>
      <c r="DR326" s="624"/>
      <c r="DS326" s="624"/>
      <c r="DT326" s="624"/>
      <c r="DU326" s="624"/>
      <c r="DV326" s="624"/>
      <c r="DW326" s="624"/>
      <c r="DX326" s="624"/>
      <c r="DY326" s="624"/>
      <c r="DZ326" s="624"/>
      <c r="EA326" s="624"/>
      <c r="EB326" s="624"/>
      <c r="EC326" s="624"/>
      <c r="ED326" s="624"/>
      <c r="EE326" s="624"/>
      <c r="EF326" s="624"/>
      <c r="EG326" s="624"/>
      <c r="EH326" s="624"/>
      <c r="EI326" s="624"/>
      <c r="EJ326" s="624"/>
      <c r="EK326" s="624"/>
      <c r="EL326" s="624"/>
      <c r="EM326" s="624"/>
      <c r="EN326" s="624"/>
      <c r="EO326" s="624"/>
      <c r="EP326" s="624"/>
      <c r="EQ326" s="624"/>
    </row>
    <row r="327" spans="1:147" s="560" customFormat="1">
      <c r="A327" s="624"/>
      <c r="B327" s="624"/>
      <c r="O327" s="624"/>
      <c r="P327" s="624"/>
      <c r="Q327" s="624"/>
      <c r="R327" s="624"/>
      <c r="S327" s="624"/>
      <c r="T327" s="624"/>
      <c r="U327" s="624"/>
      <c r="V327" s="624"/>
      <c r="W327" s="624"/>
      <c r="X327" s="624"/>
      <c r="Y327" s="624"/>
      <c r="Z327" s="624"/>
      <c r="AB327" s="624"/>
      <c r="AC327" s="624"/>
      <c r="AD327" s="624"/>
      <c r="AE327" s="624"/>
      <c r="AF327" s="624"/>
      <c r="AG327" s="624"/>
      <c r="AH327" s="624"/>
      <c r="AI327" s="624"/>
      <c r="AJ327" s="624"/>
      <c r="AK327" s="624"/>
      <c r="AL327" s="624"/>
      <c r="AM327" s="624"/>
      <c r="AN327" s="624"/>
      <c r="AO327" s="624"/>
      <c r="AP327" s="624"/>
      <c r="AQ327" s="624"/>
      <c r="AR327" s="624"/>
      <c r="AS327" s="624"/>
      <c r="AT327" s="624"/>
      <c r="AU327" s="624"/>
      <c r="AV327" s="624"/>
      <c r="AW327" s="624"/>
      <c r="AX327" s="624"/>
      <c r="AY327" s="624"/>
      <c r="AZ327" s="624"/>
      <c r="BA327" s="624"/>
      <c r="BB327" s="624"/>
      <c r="BC327" s="624"/>
      <c r="BD327" s="624"/>
      <c r="BE327" s="624"/>
      <c r="BF327" s="624"/>
      <c r="BG327" s="624"/>
      <c r="BH327" s="624"/>
      <c r="BI327" s="624"/>
      <c r="BJ327" s="624"/>
      <c r="BK327" s="624"/>
      <c r="BL327" s="624"/>
      <c r="BM327" s="624"/>
      <c r="BN327" s="624"/>
      <c r="BO327" s="624"/>
      <c r="BP327" s="624"/>
      <c r="BQ327" s="624"/>
      <c r="BR327" s="624"/>
      <c r="BS327" s="624"/>
      <c r="BT327" s="624"/>
      <c r="BU327" s="624"/>
      <c r="BV327" s="624"/>
      <c r="BW327" s="624"/>
      <c r="BX327" s="624"/>
      <c r="BY327" s="624"/>
      <c r="BZ327" s="624"/>
      <c r="CA327" s="624"/>
      <c r="CB327" s="624"/>
      <c r="CC327" s="624"/>
      <c r="CD327" s="624"/>
      <c r="CE327" s="624"/>
      <c r="CF327" s="624"/>
      <c r="CG327" s="624"/>
      <c r="CH327" s="624"/>
      <c r="CI327" s="624"/>
      <c r="CJ327" s="624"/>
      <c r="CK327" s="624"/>
      <c r="CL327" s="624"/>
      <c r="CM327" s="624"/>
      <c r="CN327" s="624"/>
      <c r="CO327" s="624"/>
      <c r="CP327" s="624"/>
      <c r="CQ327" s="624"/>
      <c r="CR327" s="624"/>
      <c r="CS327" s="624"/>
      <c r="CT327" s="624"/>
      <c r="CU327" s="624"/>
      <c r="CV327" s="624"/>
      <c r="CW327" s="624"/>
      <c r="CX327" s="624"/>
      <c r="CY327" s="624"/>
      <c r="CZ327" s="624"/>
      <c r="DA327" s="624"/>
      <c r="DB327" s="624"/>
      <c r="DC327" s="624"/>
      <c r="DD327" s="624"/>
      <c r="DE327" s="624"/>
      <c r="DF327" s="624"/>
      <c r="DG327" s="624"/>
      <c r="DH327" s="624"/>
      <c r="DI327" s="624"/>
      <c r="DJ327" s="624"/>
      <c r="DK327" s="624"/>
      <c r="DL327" s="624"/>
      <c r="DM327" s="624"/>
      <c r="DN327" s="624"/>
      <c r="DO327" s="624"/>
      <c r="DP327" s="624"/>
      <c r="DQ327" s="624"/>
      <c r="DR327" s="624"/>
      <c r="DS327" s="624"/>
      <c r="DT327" s="624"/>
      <c r="DU327" s="624"/>
      <c r="DV327" s="624"/>
      <c r="DW327" s="624"/>
      <c r="DX327" s="624"/>
      <c r="DY327" s="624"/>
      <c r="DZ327" s="624"/>
      <c r="EA327" s="624"/>
      <c r="EB327" s="624"/>
      <c r="EC327" s="624"/>
      <c r="ED327" s="624"/>
      <c r="EE327" s="624"/>
      <c r="EF327" s="624"/>
      <c r="EG327" s="624"/>
      <c r="EH327" s="624"/>
      <c r="EI327" s="624"/>
      <c r="EJ327" s="624"/>
      <c r="EK327" s="624"/>
      <c r="EL327" s="624"/>
      <c r="EM327" s="624"/>
      <c r="EN327" s="624"/>
      <c r="EO327" s="624"/>
      <c r="EP327" s="624"/>
      <c r="EQ327" s="624"/>
    </row>
    <row r="328" spans="1:147" s="560" customFormat="1">
      <c r="A328" s="624"/>
      <c r="B328" s="624"/>
      <c r="O328" s="624"/>
      <c r="P328" s="624"/>
      <c r="Q328" s="624"/>
      <c r="R328" s="624"/>
      <c r="S328" s="624"/>
      <c r="T328" s="624"/>
      <c r="U328" s="624"/>
      <c r="V328" s="624"/>
      <c r="W328" s="624"/>
      <c r="X328" s="624"/>
      <c r="Y328" s="624"/>
      <c r="Z328" s="624"/>
      <c r="AB328" s="624"/>
      <c r="AC328" s="624"/>
      <c r="AD328" s="624"/>
      <c r="AE328" s="624"/>
      <c r="AF328" s="624"/>
      <c r="AG328" s="624"/>
      <c r="AH328" s="624"/>
      <c r="AI328" s="624"/>
      <c r="AJ328" s="624"/>
      <c r="AK328" s="624"/>
      <c r="AL328" s="624"/>
      <c r="AM328" s="624"/>
      <c r="AN328" s="624"/>
      <c r="AO328" s="624"/>
      <c r="AP328" s="624"/>
      <c r="AQ328" s="624"/>
      <c r="AR328" s="624"/>
      <c r="AS328" s="624"/>
      <c r="AT328" s="624"/>
      <c r="AU328" s="624"/>
      <c r="AV328" s="624"/>
      <c r="AW328" s="624"/>
      <c r="AX328" s="624"/>
      <c r="AY328" s="624"/>
      <c r="AZ328" s="624"/>
      <c r="BA328" s="624"/>
      <c r="BB328" s="624"/>
      <c r="BC328" s="624"/>
      <c r="BD328" s="624"/>
      <c r="BE328" s="624"/>
      <c r="BF328" s="624"/>
      <c r="BG328" s="624"/>
      <c r="BH328" s="624"/>
      <c r="BI328" s="624"/>
      <c r="BJ328" s="624"/>
      <c r="BK328" s="624"/>
      <c r="BL328" s="624"/>
      <c r="BM328" s="624"/>
      <c r="BN328" s="624"/>
      <c r="BO328" s="624"/>
      <c r="BP328" s="624"/>
      <c r="BQ328" s="624"/>
      <c r="BR328" s="624"/>
      <c r="BS328" s="624"/>
      <c r="BT328" s="624"/>
      <c r="BU328" s="624"/>
      <c r="BV328" s="624"/>
      <c r="BW328" s="624"/>
      <c r="BX328" s="624"/>
      <c r="BY328" s="624"/>
      <c r="BZ328" s="624"/>
      <c r="CA328" s="624"/>
      <c r="CB328" s="624"/>
      <c r="CC328" s="624"/>
      <c r="CD328" s="624"/>
      <c r="CE328" s="624"/>
      <c r="CF328" s="624"/>
      <c r="CG328" s="624"/>
      <c r="CH328" s="624"/>
      <c r="CI328" s="624"/>
      <c r="CJ328" s="624"/>
      <c r="CK328" s="624"/>
      <c r="CL328" s="624"/>
      <c r="CM328" s="624"/>
      <c r="CN328" s="624"/>
      <c r="CO328" s="624"/>
      <c r="CP328" s="624"/>
      <c r="CQ328" s="624"/>
      <c r="CR328" s="624"/>
      <c r="CS328" s="624"/>
      <c r="CT328" s="624"/>
      <c r="CU328" s="624"/>
      <c r="CV328" s="624"/>
      <c r="CW328" s="624"/>
      <c r="CX328" s="624"/>
      <c r="CY328" s="624"/>
      <c r="CZ328" s="624"/>
      <c r="DA328" s="624"/>
      <c r="DB328" s="624"/>
      <c r="DC328" s="624"/>
      <c r="DD328" s="624"/>
      <c r="DE328" s="624"/>
      <c r="DF328" s="624"/>
      <c r="DG328" s="624"/>
      <c r="DH328" s="624"/>
      <c r="DI328" s="624"/>
      <c r="DJ328" s="624"/>
      <c r="DK328" s="624"/>
      <c r="DL328" s="624"/>
      <c r="DM328" s="624"/>
      <c r="DN328" s="624"/>
      <c r="DO328" s="624"/>
      <c r="DP328" s="624"/>
      <c r="DQ328" s="624"/>
      <c r="DR328" s="624"/>
      <c r="DS328" s="624"/>
      <c r="DT328" s="624"/>
      <c r="DU328" s="624"/>
      <c r="DV328" s="624"/>
      <c r="DW328" s="624"/>
      <c r="DX328" s="624"/>
      <c r="DY328" s="624"/>
      <c r="DZ328" s="624"/>
      <c r="EA328" s="624"/>
      <c r="EB328" s="624"/>
      <c r="EC328" s="624"/>
      <c r="ED328" s="624"/>
      <c r="EE328" s="624"/>
      <c r="EF328" s="624"/>
      <c r="EG328" s="624"/>
      <c r="EH328" s="624"/>
      <c r="EI328" s="624"/>
      <c r="EJ328" s="624"/>
      <c r="EK328" s="624"/>
      <c r="EL328" s="624"/>
      <c r="EM328" s="624"/>
      <c r="EN328" s="624"/>
      <c r="EO328" s="624"/>
      <c r="EP328" s="624"/>
      <c r="EQ328" s="624"/>
    </row>
    <row r="329" spans="1:147" s="560" customFormat="1">
      <c r="A329" s="624"/>
      <c r="B329" s="624"/>
      <c r="O329" s="624"/>
      <c r="P329" s="624"/>
      <c r="Q329" s="624"/>
      <c r="R329" s="624"/>
      <c r="S329" s="624"/>
      <c r="T329" s="624"/>
      <c r="U329" s="624"/>
      <c r="V329" s="624"/>
      <c r="W329" s="624"/>
      <c r="X329" s="624"/>
      <c r="Y329" s="624"/>
      <c r="Z329" s="624"/>
      <c r="AB329" s="624"/>
      <c r="AC329" s="624"/>
      <c r="AD329" s="624"/>
      <c r="AE329" s="624"/>
      <c r="AF329" s="624"/>
      <c r="AG329" s="624"/>
      <c r="AH329" s="624"/>
      <c r="AI329" s="624"/>
      <c r="AJ329" s="624"/>
      <c r="AK329" s="624"/>
      <c r="AL329" s="624"/>
      <c r="AM329" s="624"/>
      <c r="AN329" s="624"/>
      <c r="AO329" s="624"/>
      <c r="AP329" s="624"/>
      <c r="AQ329" s="624"/>
      <c r="AR329" s="624"/>
      <c r="AS329" s="624"/>
      <c r="AT329" s="624"/>
      <c r="AU329" s="624"/>
      <c r="AV329" s="624"/>
      <c r="AW329" s="624"/>
      <c r="AX329" s="624"/>
      <c r="AY329" s="624"/>
      <c r="AZ329" s="624"/>
      <c r="BA329" s="624"/>
      <c r="BB329" s="624"/>
      <c r="BC329" s="624"/>
      <c r="BD329" s="624"/>
      <c r="BE329" s="624"/>
      <c r="BF329" s="624"/>
      <c r="BG329" s="624"/>
      <c r="BH329" s="624"/>
      <c r="BI329" s="624"/>
      <c r="BJ329" s="624"/>
      <c r="BK329" s="624"/>
      <c r="BL329" s="624"/>
      <c r="BM329" s="624"/>
      <c r="BN329" s="624"/>
      <c r="BO329" s="624"/>
      <c r="BP329" s="624"/>
      <c r="BQ329" s="624"/>
      <c r="BR329" s="624"/>
      <c r="BS329" s="624"/>
      <c r="BT329" s="624"/>
      <c r="BU329" s="624"/>
      <c r="BV329" s="624"/>
      <c r="BW329" s="624"/>
      <c r="BX329" s="624"/>
      <c r="BY329" s="624"/>
      <c r="BZ329" s="624"/>
      <c r="CA329" s="624"/>
      <c r="CB329" s="624"/>
      <c r="CC329" s="624"/>
      <c r="CD329" s="624"/>
      <c r="CE329" s="624"/>
      <c r="CF329" s="624"/>
      <c r="CG329" s="624"/>
      <c r="CH329" s="624"/>
      <c r="CI329" s="624"/>
      <c r="CJ329" s="624"/>
      <c r="CK329" s="624"/>
      <c r="CL329" s="624"/>
      <c r="CM329" s="624"/>
      <c r="CN329" s="624"/>
      <c r="CO329" s="624"/>
      <c r="CP329" s="624"/>
      <c r="CQ329" s="624"/>
      <c r="CR329" s="624"/>
      <c r="CS329" s="624"/>
      <c r="CT329" s="624"/>
      <c r="CU329" s="624"/>
      <c r="CV329" s="624"/>
      <c r="CW329" s="624"/>
      <c r="CX329" s="624"/>
      <c r="CY329" s="624"/>
      <c r="CZ329" s="624"/>
      <c r="DA329" s="624"/>
      <c r="DB329" s="624"/>
      <c r="DC329" s="624"/>
      <c r="DD329" s="624"/>
      <c r="DE329" s="624"/>
      <c r="DF329" s="624"/>
      <c r="DG329" s="624"/>
      <c r="DH329" s="624"/>
      <c r="DI329" s="624"/>
      <c r="DJ329" s="624"/>
      <c r="DK329" s="624"/>
      <c r="DL329" s="624"/>
      <c r="DM329" s="624"/>
      <c r="DN329" s="624"/>
      <c r="DO329" s="624"/>
      <c r="DP329" s="624"/>
      <c r="DQ329" s="624"/>
      <c r="DR329" s="624"/>
      <c r="DS329" s="624"/>
      <c r="DT329" s="624"/>
      <c r="DU329" s="624"/>
      <c r="DV329" s="624"/>
      <c r="DW329" s="624"/>
      <c r="DX329" s="624"/>
      <c r="DY329" s="624"/>
      <c r="DZ329" s="624"/>
      <c r="EA329" s="624"/>
      <c r="EB329" s="624"/>
      <c r="EC329" s="624"/>
      <c r="ED329" s="624"/>
      <c r="EE329" s="624"/>
      <c r="EF329" s="624"/>
      <c r="EG329" s="624"/>
      <c r="EH329" s="624"/>
      <c r="EI329" s="624"/>
      <c r="EJ329" s="624"/>
      <c r="EK329" s="624"/>
      <c r="EL329" s="624"/>
      <c r="EM329" s="624"/>
      <c r="EN329" s="624"/>
      <c r="EO329" s="624"/>
      <c r="EP329" s="624"/>
      <c r="EQ329" s="624"/>
    </row>
    <row r="330" spans="1:147" s="560" customFormat="1">
      <c r="A330" s="624"/>
      <c r="B330" s="624"/>
      <c r="O330" s="624"/>
      <c r="P330" s="624"/>
      <c r="Q330" s="624"/>
      <c r="R330" s="624"/>
      <c r="S330" s="624"/>
      <c r="T330" s="624"/>
      <c r="U330" s="624"/>
      <c r="V330" s="624"/>
      <c r="W330" s="624"/>
      <c r="X330" s="624"/>
      <c r="Y330" s="624"/>
      <c r="Z330" s="624"/>
      <c r="AB330" s="624"/>
      <c r="AC330" s="624"/>
      <c r="AD330" s="624"/>
      <c r="AE330" s="624"/>
      <c r="AF330" s="624"/>
      <c r="AG330" s="624"/>
      <c r="AH330" s="624"/>
      <c r="AI330" s="624"/>
      <c r="AJ330" s="624"/>
      <c r="AK330" s="624"/>
      <c r="AL330" s="624"/>
      <c r="AM330" s="624"/>
      <c r="AN330" s="624"/>
      <c r="AO330" s="624"/>
      <c r="AP330" s="624"/>
      <c r="AQ330" s="624"/>
      <c r="AR330" s="624"/>
      <c r="AS330" s="624"/>
      <c r="AT330" s="624"/>
      <c r="AU330" s="624"/>
      <c r="AV330" s="624"/>
      <c r="AW330" s="624"/>
      <c r="AX330" s="624"/>
      <c r="AY330" s="624"/>
      <c r="AZ330" s="624"/>
      <c r="BA330" s="624"/>
      <c r="BB330" s="624"/>
      <c r="BC330" s="624"/>
      <c r="BD330" s="624"/>
      <c r="BE330" s="624"/>
      <c r="BF330" s="624"/>
      <c r="BG330" s="624"/>
      <c r="BH330" s="624"/>
      <c r="BI330" s="624"/>
      <c r="BJ330" s="624"/>
      <c r="BK330" s="624"/>
      <c r="BL330" s="624"/>
      <c r="BM330" s="624"/>
      <c r="BN330" s="624"/>
      <c r="BO330" s="624"/>
      <c r="BP330" s="624"/>
      <c r="BQ330" s="624"/>
      <c r="BR330" s="624"/>
      <c r="BS330" s="624"/>
      <c r="BT330" s="624"/>
      <c r="BU330" s="624"/>
      <c r="BV330" s="624"/>
      <c r="BW330" s="624"/>
      <c r="BX330" s="624"/>
      <c r="BY330" s="624"/>
      <c r="BZ330" s="624"/>
      <c r="CA330" s="624"/>
      <c r="CB330" s="624"/>
      <c r="CC330" s="624"/>
      <c r="CD330" s="624"/>
      <c r="CE330" s="624"/>
      <c r="CF330" s="624"/>
      <c r="CG330" s="624"/>
      <c r="CH330" s="624"/>
      <c r="CI330" s="624"/>
      <c r="CJ330" s="624"/>
      <c r="CK330" s="624"/>
      <c r="CL330" s="624"/>
      <c r="CM330" s="624"/>
      <c r="CN330" s="624"/>
      <c r="CO330" s="624"/>
      <c r="CP330" s="624"/>
      <c r="CQ330" s="624"/>
      <c r="CR330" s="624"/>
      <c r="CS330" s="624"/>
      <c r="CT330" s="624"/>
      <c r="CU330" s="624"/>
      <c r="CV330" s="624"/>
      <c r="CW330" s="624"/>
      <c r="CX330" s="624"/>
      <c r="CY330" s="624"/>
      <c r="CZ330" s="624"/>
      <c r="DA330" s="624"/>
      <c r="DB330" s="624"/>
      <c r="DC330" s="624"/>
      <c r="DD330" s="624"/>
      <c r="DE330" s="624"/>
      <c r="DF330" s="624"/>
      <c r="DG330" s="624"/>
      <c r="DH330" s="624"/>
      <c r="DI330" s="624"/>
      <c r="DJ330" s="624"/>
      <c r="DK330" s="624"/>
      <c r="DL330" s="624"/>
      <c r="DM330" s="624"/>
      <c r="DN330" s="624"/>
      <c r="DO330" s="624"/>
      <c r="DP330" s="624"/>
      <c r="DQ330" s="624"/>
      <c r="DR330" s="624"/>
      <c r="DS330" s="624"/>
      <c r="DT330" s="624"/>
      <c r="DU330" s="624"/>
      <c r="DV330" s="624"/>
      <c r="DW330" s="624"/>
      <c r="DX330" s="624"/>
      <c r="DY330" s="624"/>
      <c r="DZ330" s="624"/>
      <c r="EA330" s="624"/>
      <c r="EB330" s="624"/>
      <c r="EC330" s="624"/>
      <c r="ED330" s="624"/>
      <c r="EE330" s="624"/>
      <c r="EF330" s="624"/>
      <c r="EG330" s="624"/>
      <c r="EH330" s="624"/>
      <c r="EI330" s="624"/>
      <c r="EJ330" s="624"/>
      <c r="EK330" s="624"/>
      <c r="EL330" s="624"/>
      <c r="EM330" s="624"/>
      <c r="EN330" s="624"/>
      <c r="EO330" s="624"/>
      <c r="EP330" s="624"/>
      <c r="EQ330" s="624"/>
    </row>
    <row r="331" spans="1:147" s="560" customFormat="1">
      <c r="A331" s="624"/>
      <c r="B331" s="624"/>
      <c r="O331" s="624"/>
      <c r="P331" s="624"/>
      <c r="Q331" s="624"/>
      <c r="R331" s="624"/>
      <c r="S331" s="624"/>
      <c r="T331" s="624"/>
      <c r="U331" s="624"/>
      <c r="V331" s="624"/>
      <c r="W331" s="624"/>
      <c r="X331" s="624"/>
      <c r="Y331" s="624"/>
      <c r="Z331" s="624"/>
      <c r="AB331" s="624"/>
      <c r="AC331" s="624"/>
      <c r="AD331" s="624"/>
      <c r="AE331" s="624"/>
      <c r="AF331" s="624"/>
      <c r="AG331" s="624"/>
      <c r="AH331" s="624"/>
      <c r="AI331" s="624"/>
      <c r="AJ331" s="624"/>
      <c r="AK331" s="624"/>
      <c r="AL331" s="624"/>
      <c r="AM331" s="624"/>
      <c r="AN331" s="624"/>
      <c r="AO331" s="624"/>
      <c r="AP331" s="624"/>
      <c r="AQ331" s="624"/>
      <c r="AR331" s="624"/>
      <c r="AS331" s="624"/>
      <c r="AT331" s="624"/>
      <c r="AU331" s="624"/>
      <c r="AV331" s="624"/>
      <c r="AW331" s="624"/>
      <c r="AX331" s="624"/>
      <c r="AY331" s="624"/>
      <c r="AZ331" s="624"/>
      <c r="BA331" s="624"/>
      <c r="BB331" s="624"/>
      <c r="BC331" s="624"/>
      <c r="BD331" s="624"/>
      <c r="BE331" s="624"/>
      <c r="BF331" s="624"/>
      <c r="BG331" s="624"/>
      <c r="BH331" s="624"/>
      <c r="BI331" s="624"/>
      <c r="BJ331" s="624"/>
      <c r="BK331" s="624"/>
      <c r="BL331" s="624"/>
      <c r="BM331" s="624"/>
      <c r="BN331" s="624"/>
      <c r="BO331" s="624"/>
      <c r="BP331" s="624"/>
      <c r="BQ331" s="624"/>
      <c r="BR331" s="624"/>
      <c r="BS331" s="624"/>
      <c r="BT331" s="624"/>
      <c r="BU331" s="624"/>
      <c r="BV331" s="624"/>
      <c r="BW331" s="624"/>
      <c r="BX331" s="624"/>
      <c r="BY331" s="624"/>
      <c r="BZ331" s="624"/>
      <c r="CA331" s="624"/>
      <c r="CB331" s="624"/>
      <c r="CC331" s="624"/>
      <c r="CD331" s="624"/>
      <c r="CE331" s="624"/>
      <c r="CF331" s="624"/>
      <c r="CG331" s="624"/>
      <c r="CH331" s="624"/>
      <c r="CI331" s="624"/>
      <c r="CJ331" s="624"/>
      <c r="CK331" s="624"/>
      <c r="CL331" s="624"/>
      <c r="CM331" s="624"/>
      <c r="CN331" s="624"/>
      <c r="CO331" s="624"/>
      <c r="CP331" s="624"/>
      <c r="CQ331" s="624"/>
      <c r="CR331" s="624"/>
      <c r="CS331" s="624"/>
      <c r="CT331" s="624"/>
      <c r="CU331" s="624"/>
      <c r="CV331" s="624"/>
      <c r="CW331" s="624"/>
      <c r="CX331" s="624"/>
      <c r="CY331" s="624"/>
      <c r="CZ331" s="624"/>
      <c r="DA331" s="624"/>
      <c r="DB331" s="624"/>
      <c r="DC331" s="624"/>
      <c r="DD331" s="624"/>
      <c r="DE331" s="624"/>
      <c r="DF331" s="624"/>
      <c r="DG331" s="624"/>
      <c r="DH331" s="624"/>
      <c r="DI331" s="624"/>
      <c r="DJ331" s="624"/>
      <c r="DK331" s="624"/>
      <c r="DL331" s="624"/>
      <c r="DM331" s="624"/>
      <c r="DN331" s="624"/>
      <c r="DO331" s="624"/>
      <c r="DP331" s="624"/>
      <c r="DQ331" s="624"/>
      <c r="DR331" s="624"/>
      <c r="DS331" s="624"/>
      <c r="DT331" s="624"/>
      <c r="DU331" s="624"/>
      <c r="DV331" s="624"/>
      <c r="DW331" s="624"/>
      <c r="DX331" s="624"/>
      <c r="DY331" s="624"/>
      <c r="DZ331" s="624"/>
      <c r="EA331" s="624"/>
      <c r="EB331" s="624"/>
      <c r="EC331" s="624"/>
      <c r="ED331" s="624"/>
      <c r="EE331" s="624"/>
      <c r="EF331" s="624"/>
      <c r="EG331" s="624"/>
      <c r="EH331" s="624"/>
      <c r="EI331" s="624"/>
      <c r="EJ331" s="624"/>
      <c r="EK331" s="624"/>
      <c r="EL331" s="624"/>
      <c r="EM331" s="624"/>
      <c r="EN331" s="624"/>
      <c r="EO331" s="624"/>
      <c r="EP331" s="624"/>
      <c r="EQ331" s="624"/>
    </row>
    <row r="332" spans="1:147" s="560" customFormat="1">
      <c r="A332" s="624"/>
      <c r="B332" s="624"/>
      <c r="O332" s="624"/>
      <c r="P332" s="624"/>
      <c r="Q332" s="624"/>
      <c r="R332" s="624"/>
      <c r="S332" s="624"/>
      <c r="T332" s="624"/>
      <c r="U332" s="624"/>
      <c r="V332" s="624"/>
      <c r="W332" s="624"/>
      <c r="X332" s="624"/>
      <c r="Y332" s="624"/>
      <c r="Z332" s="624"/>
      <c r="AB332" s="624"/>
      <c r="AC332" s="624"/>
      <c r="AD332" s="624"/>
      <c r="AE332" s="624"/>
      <c r="AF332" s="624"/>
      <c r="AG332" s="624"/>
      <c r="AH332" s="624"/>
      <c r="AI332" s="624"/>
      <c r="AJ332" s="624"/>
      <c r="AK332" s="624"/>
      <c r="AL332" s="624"/>
      <c r="AM332" s="624"/>
      <c r="AN332" s="624"/>
      <c r="AO332" s="624"/>
      <c r="AP332" s="624"/>
      <c r="AQ332" s="624"/>
      <c r="AR332" s="624"/>
      <c r="AS332" s="624"/>
      <c r="AT332" s="624"/>
      <c r="AU332" s="624"/>
      <c r="AV332" s="624"/>
      <c r="AW332" s="624"/>
      <c r="AX332" s="624"/>
      <c r="AY332" s="624"/>
      <c r="AZ332" s="624"/>
      <c r="BA332" s="624"/>
      <c r="BB332" s="624"/>
      <c r="BC332" s="624"/>
      <c r="BD332" s="624"/>
      <c r="BE332" s="624"/>
      <c r="BF332" s="624"/>
      <c r="BG332" s="624"/>
      <c r="BH332" s="624"/>
      <c r="BI332" s="624"/>
      <c r="BJ332" s="624"/>
      <c r="BK332" s="624"/>
      <c r="BL332" s="624"/>
      <c r="BM332" s="624"/>
      <c r="BN332" s="624"/>
      <c r="BO332" s="624"/>
      <c r="BP332" s="624"/>
      <c r="BQ332" s="624"/>
      <c r="BR332" s="624"/>
      <c r="BS332" s="624"/>
      <c r="BT332" s="624"/>
      <c r="BU332" s="624"/>
      <c r="BV332" s="624"/>
      <c r="BW332" s="624"/>
      <c r="BX332" s="624"/>
      <c r="BY332" s="624"/>
      <c r="BZ332" s="624"/>
      <c r="CA332" s="624"/>
      <c r="CB332" s="624"/>
      <c r="CC332" s="624"/>
      <c r="CD332" s="624"/>
      <c r="CE332" s="624"/>
      <c r="CF332" s="624"/>
      <c r="CG332" s="624"/>
      <c r="CH332" s="624"/>
      <c r="CI332" s="624"/>
      <c r="CJ332" s="624"/>
      <c r="CK332" s="624"/>
      <c r="CL332" s="624"/>
      <c r="CM332" s="624"/>
      <c r="CN332" s="624"/>
      <c r="CO332" s="624"/>
      <c r="CP332" s="624"/>
      <c r="CQ332" s="624"/>
      <c r="CR332" s="624"/>
      <c r="CS332" s="624"/>
      <c r="CT332" s="624"/>
      <c r="CU332" s="624"/>
      <c r="CV332" s="624"/>
      <c r="CW332" s="624"/>
      <c r="CX332" s="624"/>
      <c r="CY332" s="624"/>
      <c r="CZ332" s="624"/>
      <c r="DA332" s="624"/>
      <c r="DB332" s="624"/>
      <c r="DC332" s="624"/>
      <c r="DD332" s="624"/>
      <c r="DE332" s="624"/>
      <c r="DF332" s="624"/>
      <c r="DG332" s="624"/>
      <c r="DH332" s="624"/>
      <c r="DI332" s="624"/>
      <c r="DJ332" s="624"/>
      <c r="DK332" s="624"/>
      <c r="DL332" s="624"/>
      <c r="DM332" s="624"/>
      <c r="DN332" s="624"/>
      <c r="DO332" s="624"/>
      <c r="DP332" s="624"/>
      <c r="DQ332" s="624"/>
      <c r="DR332" s="624"/>
      <c r="DS332" s="624"/>
      <c r="DT332" s="624"/>
      <c r="DU332" s="624"/>
      <c r="DV332" s="624"/>
      <c r="DW332" s="624"/>
      <c r="DX332" s="624"/>
      <c r="DY332" s="624"/>
      <c r="DZ332" s="624"/>
      <c r="EA332" s="624"/>
      <c r="EB332" s="624"/>
      <c r="EC332" s="624"/>
      <c r="ED332" s="624"/>
      <c r="EE332" s="624"/>
      <c r="EF332" s="624"/>
      <c r="EG332" s="624"/>
      <c r="EH332" s="624"/>
      <c r="EI332" s="624"/>
      <c r="EJ332" s="624"/>
      <c r="EK332" s="624"/>
      <c r="EL332" s="624"/>
      <c r="EM332" s="624"/>
      <c r="EN332" s="624"/>
      <c r="EO332" s="624"/>
      <c r="EP332" s="624"/>
      <c r="EQ332" s="624"/>
    </row>
    <row r="333" spans="1:147" s="560" customFormat="1">
      <c r="A333" s="624"/>
      <c r="B333" s="624"/>
      <c r="O333" s="624"/>
      <c r="P333" s="624"/>
      <c r="Q333" s="624"/>
      <c r="R333" s="624"/>
      <c r="S333" s="624"/>
      <c r="T333" s="624"/>
      <c r="U333" s="624"/>
      <c r="V333" s="624"/>
      <c r="W333" s="624"/>
      <c r="X333" s="624"/>
      <c r="Y333" s="624"/>
      <c r="Z333" s="624"/>
      <c r="AB333" s="624"/>
      <c r="AC333" s="624"/>
      <c r="AD333" s="624"/>
      <c r="AE333" s="624"/>
      <c r="AF333" s="624"/>
      <c r="AG333" s="624"/>
      <c r="AH333" s="624"/>
      <c r="AI333" s="624"/>
      <c r="AJ333" s="624"/>
      <c r="AK333" s="624"/>
      <c r="AL333" s="624"/>
      <c r="AM333" s="624"/>
      <c r="AN333" s="624"/>
      <c r="AO333" s="624"/>
      <c r="AP333" s="624"/>
      <c r="AQ333" s="624"/>
      <c r="AR333" s="624"/>
      <c r="AS333" s="624"/>
      <c r="AT333" s="624"/>
      <c r="AU333" s="624"/>
      <c r="AV333" s="624"/>
      <c r="AW333" s="624"/>
      <c r="AX333" s="624"/>
      <c r="AY333" s="624"/>
      <c r="AZ333" s="624"/>
      <c r="BA333" s="624"/>
      <c r="BB333" s="624"/>
      <c r="BC333" s="624"/>
      <c r="BD333" s="624"/>
      <c r="BE333" s="624"/>
      <c r="BF333" s="624"/>
      <c r="BG333" s="624"/>
      <c r="BH333" s="624"/>
      <c r="BI333" s="624"/>
      <c r="BJ333" s="624"/>
      <c r="BK333" s="624"/>
      <c r="BL333" s="624"/>
      <c r="BM333" s="624"/>
      <c r="BN333" s="624"/>
      <c r="BO333" s="624"/>
      <c r="BP333" s="624"/>
      <c r="BQ333" s="624"/>
      <c r="BR333" s="624"/>
      <c r="BS333" s="624"/>
      <c r="BT333" s="624"/>
      <c r="BU333" s="624"/>
      <c r="BV333" s="624"/>
      <c r="BW333" s="624"/>
      <c r="BX333" s="624"/>
      <c r="BY333" s="624"/>
      <c r="BZ333" s="624"/>
      <c r="CA333" s="624"/>
      <c r="CB333" s="624"/>
      <c r="CC333" s="624"/>
      <c r="CD333" s="624"/>
      <c r="CE333" s="624"/>
      <c r="CF333" s="624"/>
      <c r="CG333" s="624"/>
      <c r="CH333" s="624"/>
      <c r="CI333" s="624"/>
      <c r="CJ333" s="624"/>
      <c r="CK333" s="624"/>
      <c r="CL333" s="624"/>
      <c r="CM333" s="624"/>
      <c r="CN333" s="624"/>
      <c r="CO333" s="624"/>
      <c r="CP333" s="624"/>
      <c r="CQ333" s="624"/>
      <c r="CR333" s="624"/>
      <c r="CS333" s="624"/>
      <c r="CT333" s="624"/>
      <c r="CU333" s="624"/>
      <c r="CV333" s="624"/>
      <c r="CW333" s="624"/>
      <c r="CX333" s="624"/>
      <c r="CY333" s="624"/>
      <c r="CZ333" s="624"/>
      <c r="DA333" s="624"/>
      <c r="DB333" s="624"/>
      <c r="DC333" s="624"/>
      <c r="DD333" s="624"/>
      <c r="DE333" s="624"/>
      <c r="DF333" s="624"/>
      <c r="DG333" s="624"/>
      <c r="DH333" s="624"/>
      <c r="DI333" s="624"/>
      <c r="DJ333" s="624"/>
      <c r="DK333" s="624"/>
      <c r="DL333" s="624"/>
      <c r="DM333" s="624"/>
      <c r="DN333" s="624"/>
      <c r="DO333" s="624"/>
      <c r="DP333" s="624"/>
      <c r="DQ333" s="624"/>
      <c r="DR333" s="624"/>
      <c r="DS333" s="624"/>
      <c r="DT333" s="624"/>
      <c r="DU333" s="624"/>
      <c r="DV333" s="624"/>
      <c r="DW333" s="624"/>
      <c r="DX333" s="624"/>
      <c r="DY333" s="624"/>
      <c r="DZ333" s="624"/>
      <c r="EA333" s="624"/>
      <c r="EB333" s="624"/>
      <c r="EC333" s="624"/>
      <c r="ED333" s="624"/>
      <c r="EE333" s="624"/>
      <c r="EF333" s="624"/>
      <c r="EG333" s="624"/>
      <c r="EH333" s="624"/>
      <c r="EI333" s="624"/>
      <c r="EJ333" s="624"/>
      <c r="EK333" s="624"/>
      <c r="EL333" s="624"/>
      <c r="EM333" s="624"/>
      <c r="EN333" s="624"/>
      <c r="EO333" s="624"/>
      <c r="EP333" s="624"/>
      <c r="EQ333" s="624"/>
    </row>
    <row r="334" spans="1:147" s="560" customFormat="1">
      <c r="A334" s="624"/>
      <c r="B334" s="624"/>
      <c r="O334" s="624"/>
      <c r="P334" s="624"/>
      <c r="Q334" s="624"/>
      <c r="R334" s="624"/>
      <c r="S334" s="624"/>
      <c r="T334" s="624"/>
      <c r="U334" s="624"/>
      <c r="V334" s="624"/>
      <c r="W334" s="624"/>
      <c r="X334" s="624"/>
      <c r="Y334" s="624"/>
      <c r="Z334" s="624"/>
      <c r="AB334" s="624"/>
      <c r="AC334" s="624"/>
      <c r="AD334" s="624"/>
      <c r="AE334" s="624"/>
      <c r="AF334" s="624"/>
      <c r="AG334" s="624"/>
      <c r="AH334" s="624"/>
      <c r="AI334" s="624"/>
      <c r="AJ334" s="624"/>
      <c r="AK334" s="624"/>
      <c r="AL334" s="624"/>
      <c r="AM334" s="624"/>
      <c r="AN334" s="624"/>
      <c r="AO334" s="624"/>
      <c r="AP334" s="624"/>
      <c r="AQ334" s="624"/>
      <c r="AR334" s="624"/>
      <c r="AS334" s="624"/>
      <c r="AT334" s="624"/>
      <c r="AU334" s="624"/>
      <c r="AV334" s="624"/>
      <c r="AW334" s="624"/>
      <c r="AX334" s="624"/>
      <c r="AY334" s="624"/>
      <c r="AZ334" s="624"/>
      <c r="BA334" s="624"/>
      <c r="BB334" s="624"/>
      <c r="BC334" s="624"/>
      <c r="BD334" s="624"/>
      <c r="BE334" s="624"/>
      <c r="BF334" s="624"/>
      <c r="BG334" s="624"/>
      <c r="BH334" s="624"/>
      <c r="BI334" s="624"/>
      <c r="BJ334" s="624"/>
      <c r="BK334" s="624"/>
      <c r="BL334" s="624"/>
      <c r="BM334" s="624"/>
      <c r="BN334" s="624"/>
      <c r="BO334" s="624"/>
      <c r="BP334" s="624"/>
      <c r="BQ334" s="624"/>
      <c r="BR334" s="624"/>
      <c r="BS334" s="624"/>
      <c r="BT334" s="624"/>
      <c r="BU334" s="624"/>
      <c r="BV334" s="624"/>
      <c r="BW334" s="624"/>
      <c r="BX334" s="624"/>
      <c r="BY334" s="624"/>
      <c r="BZ334" s="624"/>
      <c r="CA334" s="624"/>
      <c r="CB334" s="624"/>
      <c r="CC334" s="624"/>
      <c r="CD334" s="624"/>
      <c r="CE334" s="624"/>
      <c r="CF334" s="624"/>
      <c r="CG334" s="624"/>
      <c r="CH334" s="624"/>
      <c r="CI334" s="624"/>
      <c r="CJ334" s="624"/>
      <c r="CK334" s="624"/>
      <c r="CL334" s="624"/>
      <c r="CM334" s="624"/>
      <c r="CN334" s="624"/>
      <c r="CO334" s="624"/>
      <c r="CP334" s="624"/>
      <c r="CQ334" s="624"/>
      <c r="CR334" s="624"/>
      <c r="CS334" s="624"/>
      <c r="CT334" s="624"/>
      <c r="CU334" s="624"/>
      <c r="CV334" s="624"/>
      <c r="CW334" s="624"/>
      <c r="CX334" s="624"/>
      <c r="CY334" s="624"/>
      <c r="CZ334" s="624"/>
      <c r="DA334" s="624"/>
      <c r="DB334" s="624"/>
      <c r="DC334" s="624"/>
      <c r="DD334" s="624"/>
      <c r="DE334" s="624"/>
      <c r="DF334" s="624"/>
      <c r="DG334" s="624"/>
      <c r="DH334" s="624"/>
      <c r="DI334" s="624"/>
      <c r="DJ334" s="624"/>
      <c r="DK334" s="624"/>
      <c r="DL334" s="624"/>
      <c r="DM334" s="624"/>
      <c r="DN334" s="624"/>
      <c r="DO334" s="624"/>
      <c r="DP334" s="624"/>
      <c r="DQ334" s="624"/>
      <c r="DR334" s="624"/>
      <c r="DS334" s="624"/>
      <c r="DT334" s="624"/>
      <c r="DU334" s="624"/>
      <c r="DV334" s="624"/>
      <c r="DW334" s="624"/>
      <c r="DX334" s="624"/>
      <c r="DY334" s="624"/>
      <c r="DZ334" s="624"/>
      <c r="EA334" s="624"/>
      <c r="EB334" s="624"/>
      <c r="EC334" s="624"/>
      <c r="ED334" s="624"/>
      <c r="EE334" s="624"/>
      <c r="EF334" s="624"/>
      <c r="EG334" s="624"/>
      <c r="EH334" s="624"/>
      <c r="EI334" s="624"/>
      <c r="EJ334" s="624"/>
      <c r="EK334" s="624"/>
      <c r="EL334" s="624"/>
      <c r="EM334" s="624"/>
      <c r="EN334" s="624"/>
      <c r="EO334" s="624"/>
      <c r="EP334" s="624"/>
      <c r="EQ334" s="624"/>
    </row>
    <row r="335" spans="1:147" s="560" customFormat="1">
      <c r="A335" s="624"/>
      <c r="B335" s="624"/>
      <c r="O335" s="624"/>
      <c r="P335" s="624"/>
      <c r="Q335" s="624"/>
      <c r="R335" s="624"/>
      <c r="S335" s="624"/>
      <c r="T335" s="624"/>
      <c r="U335" s="624"/>
      <c r="V335" s="624"/>
      <c r="W335" s="624"/>
      <c r="X335" s="624"/>
      <c r="Y335" s="624"/>
      <c r="Z335" s="624"/>
      <c r="AB335" s="624"/>
      <c r="AC335" s="624"/>
      <c r="AD335" s="624"/>
      <c r="AE335" s="624"/>
      <c r="AF335" s="624"/>
      <c r="AG335" s="624"/>
      <c r="AH335" s="624"/>
      <c r="AI335" s="624"/>
      <c r="AJ335" s="624"/>
      <c r="AK335" s="624"/>
      <c r="AL335" s="624"/>
      <c r="AM335" s="624"/>
      <c r="AN335" s="624"/>
      <c r="AO335" s="624"/>
      <c r="AP335" s="624"/>
      <c r="AQ335" s="624"/>
      <c r="AR335" s="624"/>
      <c r="AS335" s="624"/>
      <c r="AT335" s="624"/>
      <c r="AU335" s="624"/>
      <c r="AV335" s="624"/>
      <c r="AW335" s="624"/>
      <c r="AX335" s="624"/>
      <c r="AY335" s="624"/>
      <c r="AZ335" s="624"/>
      <c r="BA335" s="624"/>
      <c r="BB335" s="624"/>
      <c r="BC335" s="624"/>
      <c r="BD335" s="624"/>
      <c r="BE335" s="624"/>
      <c r="BF335" s="624"/>
      <c r="BG335" s="624"/>
      <c r="BH335" s="624"/>
      <c r="BI335" s="624"/>
      <c r="BJ335" s="624"/>
      <c r="BK335" s="624"/>
      <c r="BL335" s="624"/>
      <c r="BM335" s="624"/>
      <c r="BN335" s="624"/>
      <c r="BO335" s="624"/>
      <c r="BP335" s="624"/>
      <c r="BQ335" s="624"/>
      <c r="BR335" s="624"/>
      <c r="BS335" s="624"/>
      <c r="BT335" s="624"/>
      <c r="BU335" s="624"/>
      <c r="BV335" s="624"/>
      <c r="BW335" s="624"/>
      <c r="BX335" s="624"/>
      <c r="BY335" s="624"/>
      <c r="BZ335" s="624"/>
      <c r="CA335" s="624"/>
      <c r="CB335" s="624"/>
      <c r="CC335" s="624"/>
      <c r="CD335" s="624"/>
      <c r="CE335" s="624"/>
      <c r="CF335" s="624"/>
      <c r="CG335" s="624"/>
      <c r="CH335" s="624"/>
      <c r="CI335" s="624"/>
      <c r="CJ335" s="624"/>
      <c r="CK335" s="624"/>
      <c r="CL335" s="624"/>
      <c r="CM335" s="624"/>
      <c r="CN335" s="624"/>
      <c r="CO335" s="624"/>
      <c r="CP335" s="624"/>
      <c r="CQ335" s="624"/>
      <c r="CR335" s="624"/>
      <c r="CS335" s="624"/>
      <c r="CT335" s="624"/>
      <c r="CU335" s="624"/>
      <c r="CV335" s="624"/>
      <c r="CW335" s="624"/>
      <c r="CX335" s="624"/>
      <c r="CY335" s="624"/>
      <c r="CZ335" s="624"/>
      <c r="DA335" s="624"/>
      <c r="DB335" s="624"/>
      <c r="DC335" s="624"/>
      <c r="DD335" s="624"/>
      <c r="DE335" s="624"/>
      <c r="DF335" s="624"/>
      <c r="DG335" s="624"/>
      <c r="DH335" s="624"/>
      <c r="DI335" s="624"/>
      <c r="DJ335" s="624"/>
      <c r="DK335" s="624"/>
      <c r="DL335" s="624"/>
      <c r="DM335" s="624"/>
      <c r="DN335" s="624"/>
      <c r="DO335" s="624"/>
      <c r="DP335" s="624"/>
      <c r="DQ335" s="624"/>
      <c r="DR335" s="624"/>
      <c r="DS335" s="624"/>
      <c r="DT335" s="624"/>
      <c r="DU335" s="624"/>
      <c r="DV335" s="624"/>
      <c r="DW335" s="624"/>
      <c r="DX335" s="624"/>
      <c r="DY335" s="624"/>
      <c r="DZ335" s="624"/>
      <c r="EA335" s="624"/>
      <c r="EB335" s="624"/>
      <c r="EC335" s="624"/>
      <c r="ED335" s="624"/>
      <c r="EE335" s="624"/>
      <c r="EF335" s="624"/>
      <c r="EG335" s="624"/>
      <c r="EH335" s="624"/>
      <c r="EI335" s="624"/>
      <c r="EJ335" s="624"/>
      <c r="EK335" s="624"/>
      <c r="EL335" s="624"/>
      <c r="EM335" s="624"/>
      <c r="EN335" s="624"/>
      <c r="EO335" s="624"/>
      <c r="EP335" s="624"/>
      <c r="EQ335" s="624"/>
    </row>
    <row r="336" spans="1:147" s="560" customFormat="1">
      <c r="A336" s="624"/>
      <c r="B336" s="624"/>
      <c r="O336" s="624"/>
      <c r="P336" s="624"/>
      <c r="Q336" s="624"/>
      <c r="R336" s="624"/>
      <c r="S336" s="624"/>
      <c r="T336" s="624"/>
      <c r="U336" s="624"/>
      <c r="V336" s="624"/>
      <c r="W336" s="624"/>
      <c r="X336" s="624"/>
      <c r="Y336" s="624"/>
      <c r="Z336" s="624"/>
      <c r="AB336" s="624"/>
      <c r="AC336" s="624"/>
      <c r="AD336" s="624"/>
      <c r="AE336" s="624"/>
      <c r="AF336" s="624"/>
      <c r="AG336" s="624"/>
      <c r="AH336" s="624"/>
      <c r="AI336" s="624"/>
      <c r="AJ336" s="624"/>
      <c r="AK336" s="624"/>
      <c r="AL336" s="624"/>
      <c r="AM336" s="624"/>
      <c r="AN336" s="624"/>
      <c r="AO336" s="624"/>
      <c r="AP336" s="624"/>
      <c r="AQ336" s="624"/>
      <c r="AR336" s="624"/>
      <c r="AS336" s="624"/>
      <c r="AT336" s="624"/>
      <c r="AU336" s="624"/>
      <c r="AV336" s="624"/>
      <c r="AW336" s="624"/>
      <c r="AX336" s="624"/>
      <c r="AY336" s="624"/>
      <c r="AZ336" s="624"/>
      <c r="BA336" s="624"/>
      <c r="BB336" s="624"/>
      <c r="BC336" s="624"/>
      <c r="BD336" s="624"/>
      <c r="BE336" s="624"/>
      <c r="BF336" s="624"/>
      <c r="BG336" s="624"/>
      <c r="BH336" s="624"/>
      <c r="BI336" s="624"/>
      <c r="BJ336" s="624"/>
      <c r="BK336" s="624"/>
      <c r="BL336" s="624"/>
      <c r="BM336" s="624"/>
      <c r="BN336" s="624"/>
      <c r="BO336" s="624"/>
      <c r="BP336" s="624"/>
      <c r="BQ336" s="624"/>
      <c r="BR336" s="624"/>
      <c r="BS336" s="624"/>
      <c r="BT336" s="624"/>
      <c r="BU336" s="624"/>
      <c r="BV336" s="624"/>
      <c r="BW336" s="624"/>
      <c r="BX336" s="624"/>
      <c r="BY336" s="624"/>
      <c r="BZ336" s="624"/>
      <c r="CA336" s="624"/>
      <c r="CB336" s="624"/>
      <c r="CC336" s="624"/>
      <c r="CD336" s="624"/>
      <c r="CE336" s="624"/>
      <c r="CF336" s="624"/>
      <c r="CG336" s="624"/>
      <c r="CH336" s="624"/>
      <c r="CI336" s="624"/>
      <c r="CJ336" s="624"/>
      <c r="CK336" s="624"/>
      <c r="CL336" s="624"/>
      <c r="CM336" s="624"/>
      <c r="CN336" s="624"/>
      <c r="CO336" s="624"/>
      <c r="CP336" s="624"/>
      <c r="CQ336" s="624"/>
      <c r="CR336" s="624"/>
      <c r="CS336" s="624"/>
      <c r="CT336" s="624"/>
      <c r="CU336" s="624"/>
      <c r="CV336" s="624"/>
      <c r="CW336" s="624"/>
      <c r="CX336" s="624"/>
      <c r="CY336" s="624"/>
      <c r="CZ336" s="624"/>
      <c r="DA336" s="624"/>
      <c r="DB336" s="624"/>
      <c r="DC336" s="624"/>
      <c r="DD336" s="624"/>
      <c r="DE336" s="624"/>
      <c r="DF336" s="624"/>
      <c r="DG336" s="624"/>
      <c r="DH336" s="624"/>
      <c r="DI336" s="624"/>
      <c r="DJ336" s="624"/>
      <c r="DK336" s="624"/>
      <c r="DL336" s="624"/>
      <c r="DM336" s="624"/>
      <c r="DN336" s="624"/>
      <c r="DO336" s="624"/>
      <c r="DP336" s="624"/>
      <c r="DQ336" s="624"/>
      <c r="DR336" s="624"/>
      <c r="DS336" s="624"/>
      <c r="DT336" s="624"/>
      <c r="DU336" s="624"/>
      <c r="DV336" s="624"/>
      <c r="DW336" s="624"/>
      <c r="DX336" s="624"/>
      <c r="DY336" s="624"/>
      <c r="DZ336" s="624"/>
      <c r="EA336" s="624"/>
      <c r="EB336" s="624"/>
      <c r="EC336" s="624"/>
      <c r="ED336" s="624"/>
      <c r="EE336" s="624"/>
      <c r="EF336" s="624"/>
      <c r="EG336" s="624"/>
      <c r="EH336" s="624"/>
      <c r="EI336" s="624"/>
      <c r="EJ336" s="624"/>
      <c r="EK336" s="624"/>
      <c r="EL336" s="624"/>
      <c r="EM336" s="624"/>
      <c r="EN336" s="624"/>
      <c r="EO336" s="624"/>
      <c r="EP336" s="624"/>
      <c r="EQ336" s="624"/>
    </row>
    <row r="337" spans="1:147" s="560" customFormat="1">
      <c r="A337" s="624"/>
      <c r="B337" s="624"/>
      <c r="O337" s="624"/>
      <c r="P337" s="624"/>
      <c r="Q337" s="624"/>
      <c r="R337" s="624"/>
      <c r="S337" s="624"/>
      <c r="T337" s="624"/>
      <c r="U337" s="624"/>
      <c r="V337" s="624"/>
      <c r="W337" s="624"/>
      <c r="X337" s="624"/>
      <c r="Y337" s="624"/>
      <c r="Z337" s="624"/>
      <c r="AB337" s="624"/>
      <c r="AC337" s="624"/>
      <c r="AD337" s="624"/>
      <c r="AE337" s="624"/>
      <c r="AF337" s="624"/>
      <c r="AG337" s="624"/>
      <c r="AH337" s="624"/>
      <c r="AI337" s="624"/>
      <c r="AJ337" s="624"/>
      <c r="AK337" s="624"/>
      <c r="AL337" s="624"/>
      <c r="AM337" s="624"/>
      <c r="AN337" s="624"/>
      <c r="AO337" s="624"/>
      <c r="AP337" s="624"/>
      <c r="AQ337" s="624"/>
      <c r="AR337" s="624"/>
      <c r="AS337" s="624"/>
      <c r="AT337" s="624"/>
      <c r="AU337" s="624"/>
      <c r="AV337" s="624"/>
      <c r="AW337" s="624"/>
      <c r="AX337" s="624"/>
      <c r="AY337" s="624"/>
      <c r="AZ337" s="624"/>
      <c r="BA337" s="624"/>
      <c r="BB337" s="624"/>
      <c r="BC337" s="624"/>
      <c r="BD337" s="624"/>
      <c r="BE337" s="624"/>
      <c r="BF337" s="624"/>
      <c r="BG337" s="624"/>
      <c r="BH337" s="624"/>
      <c r="BI337" s="624"/>
      <c r="BJ337" s="624"/>
      <c r="BK337" s="624"/>
      <c r="BL337" s="624"/>
      <c r="BM337" s="624"/>
      <c r="BN337" s="624"/>
      <c r="BO337" s="624"/>
      <c r="BP337" s="624"/>
      <c r="BQ337" s="624"/>
      <c r="BR337" s="624"/>
      <c r="BS337" s="624"/>
      <c r="BT337" s="624"/>
      <c r="BU337" s="624"/>
      <c r="BV337" s="624"/>
      <c r="BW337" s="624"/>
      <c r="BX337" s="624"/>
      <c r="BY337" s="624"/>
      <c r="BZ337" s="624"/>
      <c r="CA337" s="624"/>
      <c r="CB337" s="624"/>
      <c r="CC337" s="624"/>
      <c r="CD337" s="624"/>
      <c r="CE337" s="624"/>
      <c r="CF337" s="624"/>
      <c r="CG337" s="624"/>
      <c r="CH337" s="624"/>
      <c r="CI337" s="624"/>
      <c r="CJ337" s="624"/>
      <c r="CK337" s="624"/>
      <c r="CL337" s="624"/>
      <c r="CM337" s="624"/>
      <c r="CN337" s="624"/>
      <c r="CO337" s="624"/>
      <c r="CP337" s="624"/>
      <c r="CQ337" s="624"/>
      <c r="CR337" s="624"/>
      <c r="CS337" s="624"/>
      <c r="CT337" s="624"/>
      <c r="CU337" s="624"/>
      <c r="CV337" s="624"/>
      <c r="CW337" s="624"/>
      <c r="CX337" s="624"/>
      <c r="CY337" s="624"/>
      <c r="CZ337" s="624"/>
      <c r="DA337" s="624"/>
      <c r="DB337" s="624"/>
      <c r="DC337" s="624"/>
      <c r="DD337" s="624"/>
      <c r="DE337" s="624"/>
      <c r="DF337" s="624"/>
      <c r="DG337" s="624"/>
      <c r="DH337" s="624"/>
      <c r="DI337" s="624"/>
      <c r="DJ337" s="624"/>
      <c r="DK337" s="624"/>
      <c r="DL337" s="624"/>
      <c r="DM337" s="624"/>
      <c r="DN337" s="624"/>
      <c r="DO337" s="624"/>
      <c r="DP337" s="624"/>
      <c r="DQ337" s="624"/>
      <c r="DR337" s="624"/>
      <c r="DS337" s="624"/>
      <c r="DT337" s="624"/>
      <c r="DU337" s="624"/>
      <c r="DV337" s="624"/>
      <c r="DW337" s="624"/>
      <c r="DX337" s="624"/>
      <c r="DY337" s="624"/>
      <c r="DZ337" s="624"/>
      <c r="EA337" s="624"/>
      <c r="EB337" s="624"/>
      <c r="EC337" s="624"/>
      <c r="ED337" s="624"/>
      <c r="EE337" s="624"/>
      <c r="EF337" s="624"/>
      <c r="EG337" s="624"/>
      <c r="EH337" s="624"/>
      <c r="EI337" s="624"/>
      <c r="EJ337" s="624"/>
      <c r="EK337" s="624"/>
      <c r="EL337" s="624"/>
      <c r="EM337" s="624"/>
      <c r="EN337" s="624"/>
      <c r="EO337" s="624"/>
      <c r="EP337" s="624"/>
      <c r="EQ337" s="624"/>
    </row>
    <row r="338" spans="1:147" s="560" customFormat="1">
      <c r="A338" s="624"/>
      <c r="B338" s="624"/>
      <c r="O338" s="624"/>
      <c r="P338" s="624"/>
      <c r="Q338" s="624"/>
      <c r="R338" s="624"/>
      <c r="S338" s="624"/>
      <c r="T338" s="624"/>
      <c r="U338" s="624"/>
      <c r="V338" s="624"/>
      <c r="W338" s="624"/>
      <c r="X338" s="624"/>
      <c r="Y338" s="624"/>
      <c r="Z338" s="624"/>
      <c r="AB338" s="624"/>
      <c r="AC338" s="624"/>
      <c r="AD338" s="624"/>
      <c r="AE338" s="624"/>
      <c r="AF338" s="624"/>
      <c r="AG338" s="624"/>
      <c r="AH338" s="624"/>
      <c r="AI338" s="624"/>
      <c r="AJ338" s="624"/>
      <c r="AK338" s="624"/>
      <c r="AL338" s="624"/>
      <c r="AM338" s="624"/>
      <c r="AN338" s="624"/>
      <c r="AO338" s="624"/>
      <c r="AP338" s="624"/>
      <c r="AQ338" s="624"/>
      <c r="AR338" s="624"/>
      <c r="AS338" s="624"/>
      <c r="AT338" s="624"/>
      <c r="AU338" s="624"/>
      <c r="AV338" s="624"/>
      <c r="AW338" s="624"/>
      <c r="AX338" s="624"/>
      <c r="AY338" s="624"/>
      <c r="AZ338" s="624"/>
      <c r="BA338" s="624"/>
      <c r="BB338" s="624"/>
      <c r="BC338" s="624"/>
      <c r="BD338" s="624"/>
      <c r="BE338" s="624"/>
      <c r="BF338" s="624"/>
      <c r="BG338" s="624"/>
      <c r="BH338" s="624"/>
      <c r="BI338" s="624"/>
      <c r="BJ338" s="624"/>
      <c r="BK338" s="624"/>
      <c r="BL338" s="624"/>
      <c r="BM338" s="624"/>
      <c r="BN338" s="624"/>
      <c r="BO338" s="624"/>
      <c r="BP338" s="624"/>
      <c r="BQ338" s="624"/>
      <c r="BR338" s="624"/>
      <c r="BS338" s="624"/>
      <c r="BT338" s="624"/>
      <c r="BU338" s="624"/>
      <c r="BV338" s="624"/>
      <c r="BW338" s="624"/>
      <c r="BX338" s="624"/>
      <c r="BY338" s="624"/>
      <c r="BZ338" s="624"/>
      <c r="CA338" s="624"/>
      <c r="CB338" s="624"/>
      <c r="CC338" s="624"/>
      <c r="CD338" s="624"/>
      <c r="CE338" s="624"/>
      <c r="CF338" s="624"/>
      <c r="CG338" s="624"/>
      <c r="CH338" s="624"/>
      <c r="CI338" s="624"/>
      <c r="CJ338" s="624"/>
      <c r="CK338" s="624"/>
      <c r="CL338" s="624"/>
      <c r="CM338" s="624"/>
      <c r="CN338" s="624"/>
      <c r="CO338" s="624"/>
      <c r="CP338" s="624"/>
      <c r="CQ338" s="624"/>
      <c r="CR338" s="624"/>
      <c r="CS338" s="624"/>
      <c r="CT338" s="624"/>
      <c r="CU338" s="624"/>
      <c r="CV338" s="624"/>
      <c r="CW338" s="624"/>
      <c r="CX338" s="624"/>
      <c r="CY338" s="624"/>
      <c r="CZ338" s="624"/>
      <c r="DA338" s="624"/>
      <c r="DB338" s="624"/>
      <c r="DC338" s="624"/>
      <c r="DD338" s="624"/>
      <c r="DE338" s="624"/>
      <c r="DF338" s="624"/>
      <c r="DG338" s="624"/>
      <c r="DH338" s="624"/>
      <c r="DI338" s="624"/>
      <c r="DJ338" s="624"/>
      <c r="DK338" s="624"/>
      <c r="DL338" s="624"/>
      <c r="DM338" s="624"/>
      <c r="DN338" s="624"/>
      <c r="DO338" s="624"/>
      <c r="DP338" s="624"/>
      <c r="DQ338" s="624"/>
      <c r="DR338" s="624"/>
      <c r="DS338" s="624"/>
      <c r="DT338" s="624"/>
      <c r="DU338" s="624"/>
      <c r="DV338" s="624"/>
      <c r="DW338" s="624"/>
      <c r="DX338" s="624"/>
      <c r="DY338" s="624"/>
      <c r="DZ338" s="624"/>
      <c r="EA338" s="624"/>
      <c r="EB338" s="624"/>
      <c r="EC338" s="624"/>
      <c r="ED338" s="624"/>
      <c r="EE338" s="624"/>
      <c r="EF338" s="624"/>
      <c r="EG338" s="624"/>
      <c r="EH338" s="624"/>
      <c r="EI338" s="624"/>
      <c r="EJ338" s="624"/>
      <c r="EK338" s="624"/>
      <c r="EL338" s="624"/>
      <c r="EM338" s="624"/>
      <c r="EN338" s="624"/>
      <c r="EO338" s="624"/>
      <c r="EP338" s="624"/>
      <c r="EQ338" s="624"/>
    </row>
    <row r="339" spans="1:147" s="560" customFormat="1">
      <c r="A339" s="624"/>
      <c r="B339" s="624"/>
      <c r="O339" s="624"/>
      <c r="P339" s="624"/>
      <c r="Q339" s="624"/>
      <c r="R339" s="624"/>
      <c r="S339" s="624"/>
      <c r="T339" s="624"/>
      <c r="U339" s="624"/>
      <c r="V339" s="624"/>
      <c r="W339" s="624"/>
      <c r="X339" s="624"/>
      <c r="Y339" s="624"/>
      <c r="Z339" s="624"/>
      <c r="AB339" s="624"/>
      <c r="AC339" s="624"/>
      <c r="AD339" s="624"/>
      <c r="AE339" s="624"/>
      <c r="AF339" s="624"/>
      <c r="AG339" s="624"/>
      <c r="AH339" s="624"/>
      <c r="AI339" s="624"/>
      <c r="AJ339" s="624"/>
      <c r="AK339" s="624"/>
      <c r="AL339" s="624"/>
      <c r="AM339" s="624"/>
      <c r="AN339" s="624"/>
      <c r="AO339" s="624"/>
      <c r="AP339" s="624"/>
      <c r="AQ339" s="624"/>
      <c r="AR339" s="624"/>
      <c r="AS339" s="624"/>
      <c r="AT339" s="624"/>
      <c r="AU339" s="624"/>
      <c r="AV339" s="624"/>
      <c r="AW339" s="624"/>
      <c r="AX339" s="624"/>
      <c r="AY339" s="624"/>
      <c r="AZ339" s="624"/>
      <c r="BA339" s="624"/>
      <c r="BB339" s="624"/>
      <c r="BC339" s="624"/>
      <c r="BD339" s="624"/>
      <c r="BE339" s="624"/>
      <c r="BF339" s="624"/>
      <c r="BG339" s="624"/>
      <c r="BH339" s="624"/>
      <c r="BI339" s="624"/>
      <c r="BJ339" s="624"/>
      <c r="BK339" s="624"/>
      <c r="BL339" s="624"/>
      <c r="BM339" s="624"/>
      <c r="BN339" s="624"/>
      <c r="BO339" s="624"/>
      <c r="BP339" s="624"/>
      <c r="BQ339" s="624"/>
      <c r="BR339" s="624"/>
      <c r="BS339" s="624"/>
      <c r="BT339" s="624"/>
      <c r="BU339" s="624"/>
      <c r="BV339" s="624"/>
      <c r="BW339" s="624"/>
      <c r="BX339" s="624"/>
      <c r="BY339" s="624"/>
      <c r="BZ339" s="624"/>
      <c r="CA339" s="624"/>
      <c r="CB339" s="624"/>
      <c r="CC339" s="624"/>
      <c r="CD339" s="624"/>
      <c r="CE339" s="624"/>
      <c r="CF339" s="624"/>
      <c r="CG339" s="624"/>
      <c r="CH339" s="624"/>
      <c r="CI339" s="624"/>
      <c r="CJ339" s="624"/>
      <c r="CK339" s="624"/>
      <c r="CL339" s="624"/>
      <c r="CM339" s="624"/>
      <c r="CN339" s="624"/>
      <c r="CO339" s="624"/>
      <c r="CP339" s="624"/>
      <c r="CQ339" s="624"/>
      <c r="CR339" s="624"/>
      <c r="CS339" s="624"/>
      <c r="CT339" s="624"/>
      <c r="CU339" s="624"/>
      <c r="CV339" s="624"/>
      <c r="CW339" s="624"/>
      <c r="CX339" s="624"/>
      <c r="CY339" s="624"/>
      <c r="CZ339" s="624"/>
      <c r="DA339" s="624"/>
      <c r="DB339" s="624"/>
      <c r="DC339" s="624"/>
      <c r="DD339" s="624"/>
      <c r="DE339" s="624"/>
      <c r="DF339" s="624"/>
      <c r="DG339" s="624"/>
      <c r="DH339" s="624"/>
      <c r="DI339" s="624"/>
      <c r="DJ339" s="624"/>
      <c r="DK339" s="624"/>
      <c r="DL339" s="624"/>
      <c r="DM339" s="624"/>
      <c r="DN339" s="624"/>
      <c r="DO339" s="624"/>
      <c r="DP339" s="624"/>
      <c r="DQ339" s="624"/>
      <c r="DR339" s="624"/>
      <c r="DS339" s="624"/>
      <c r="DT339" s="624"/>
      <c r="DU339" s="624"/>
      <c r="DV339" s="624"/>
      <c r="DW339" s="624"/>
      <c r="DX339" s="624"/>
      <c r="DY339" s="624"/>
      <c r="DZ339" s="624"/>
      <c r="EA339" s="624"/>
      <c r="EB339" s="624"/>
      <c r="EC339" s="624"/>
      <c r="ED339" s="624"/>
      <c r="EE339" s="624"/>
      <c r="EF339" s="624"/>
      <c r="EG339" s="624"/>
      <c r="EH339" s="624"/>
      <c r="EI339" s="624"/>
      <c r="EJ339" s="624"/>
      <c r="EK339" s="624"/>
      <c r="EL339" s="624"/>
      <c r="EM339" s="624"/>
      <c r="EN339" s="624"/>
      <c r="EO339" s="624"/>
      <c r="EP339" s="624"/>
      <c r="EQ339" s="624"/>
    </row>
    <row r="340" spans="1:147" s="560" customFormat="1">
      <c r="A340" s="624"/>
      <c r="B340" s="624"/>
      <c r="O340" s="624"/>
      <c r="P340" s="624"/>
      <c r="Q340" s="624"/>
      <c r="R340" s="624"/>
      <c r="S340" s="624"/>
      <c r="T340" s="624"/>
      <c r="U340" s="624"/>
      <c r="V340" s="624"/>
      <c r="W340" s="624"/>
      <c r="X340" s="624"/>
      <c r="Y340" s="624"/>
      <c r="Z340" s="624"/>
      <c r="AB340" s="624"/>
      <c r="AC340" s="624"/>
      <c r="AD340" s="624"/>
      <c r="AE340" s="624"/>
      <c r="AF340" s="624"/>
      <c r="AG340" s="624"/>
      <c r="AH340" s="624"/>
      <c r="AI340" s="624"/>
      <c r="AJ340" s="624"/>
      <c r="AK340" s="624"/>
      <c r="AL340" s="624"/>
      <c r="AM340" s="624"/>
      <c r="AN340" s="624"/>
      <c r="AO340" s="624"/>
      <c r="AP340" s="624"/>
      <c r="AQ340" s="624"/>
      <c r="AR340" s="624"/>
      <c r="AS340" s="624"/>
      <c r="AT340" s="624"/>
      <c r="AU340" s="624"/>
      <c r="AV340" s="624"/>
      <c r="AW340" s="624"/>
      <c r="AX340" s="624"/>
      <c r="AY340" s="624"/>
      <c r="AZ340" s="624"/>
      <c r="BA340" s="624"/>
      <c r="BB340" s="624"/>
      <c r="BC340" s="624"/>
      <c r="BD340" s="624"/>
      <c r="BE340" s="624"/>
      <c r="BF340" s="624"/>
      <c r="BG340" s="624"/>
      <c r="BH340" s="624"/>
      <c r="BI340" s="624"/>
      <c r="BJ340" s="624"/>
      <c r="BK340" s="624"/>
      <c r="BL340" s="624"/>
      <c r="BM340" s="624"/>
      <c r="BN340" s="624"/>
      <c r="BO340" s="624"/>
      <c r="BP340" s="624"/>
      <c r="BQ340" s="624"/>
      <c r="BR340" s="624"/>
      <c r="BS340" s="624"/>
      <c r="BT340" s="624"/>
      <c r="BU340" s="624"/>
      <c r="BV340" s="624"/>
      <c r="BW340" s="624"/>
      <c r="BX340" s="624"/>
      <c r="BY340" s="624"/>
      <c r="BZ340" s="624"/>
      <c r="CA340" s="624"/>
      <c r="CB340" s="624"/>
      <c r="CC340" s="624"/>
      <c r="CD340" s="624"/>
      <c r="CE340" s="624"/>
      <c r="CF340" s="624"/>
      <c r="CG340" s="624"/>
      <c r="CH340" s="624"/>
      <c r="CI340" s="624"/>
      <c r="CJ340" s="624"/>
      <c r="CK340" s="624"/>
      <c r="CL340" s="624"/>
      <c r="CM340" s="624"/>
      <c r="CN340" s="624"/>
      <c r="CO340" s="624"/>
      <c r="CP340" s="624"/>
      <c r="CQ340" s="624"/>
      <c r="CR340" s="624"/>
      <c r="CS340" s="624"/>
      <c r="CT340" s="624"/>
      <c r="CU340" s="624"/>
      <c r="CV340" s="624"/>
      <c r="CW340" s="624"/>
      <c r="CX340" s="624"/>
      <c r="CY340" s="624"/>
      <c r="CZ340" s="624"/>
      <c r="DA340" s="624"/>
      <c r="DB340" s="624"/>
      <c r="DC340" s="624"/>
      <c r="DD340" s="624"/>
      <c r="DE340" s="624"/>
      <c r="DF340" s="624"/>
      <c r="DG340" s="624"/>
      <c r="DH340" s="624"/>
      <c r="DI340" s="624"/>
      <c r="DJ340" s="624"/>
      <c r="DK340" s="624"/>
      <c r="DL340" s="624"/>
      <c r="DM340" s="624"/>
      <c r="DN340" s="624"/>
      <c r="DO340" s="624"/>
      <c r="DP340" s="624"/>
      <c r="DQ340" s="624"/>
      <c r="DR340" s="624"/>
      <c r="DS340" s="624"/>
      <c r="DT340" s="624"/>
      <c r="DU340" s="624"/>
      <c r="DV340" s="624"/>
      <c r="DW340" s="624"/>
      <c r="DX340" s="624"/>
      <c r="DY340" s="624"/>
      <c r="DZ340" s="624"/>
      <c r="EA340" s="624"/>
      <c r="EB340" s="624"/>
      <c r="EC340" s="624"/>
      <c r="ED340" s="624"/>
      <c r="EE340" s="624"/>
      <c r="EF340" s="624"/>
      <c r="EG340" s="624"/>
      <c r="EH340" s="624"/>
      <c r="EI340" s="624"/>
      <c r="EJ340" s="624"/>
      <c r="EK340" s="624"/>
      <c r="EL340" s="624"/>
      <c r="EM340" s="624"/>
      <c r="EN340" s="624"/>
      <c r="EO340" s="624"/>
      <c r="EP340" s="624"/>
      <c r="EQ340" s="624"/>
    </row>
    <row r="341" spans="1:147" s="560" customFormat="1">
      <c r="A341" s="624"/>
      <c r="B341" s="624"/>
      <c r="O341" s="624"/>
      <c r="P341" s="624"/>
      <c r="Q341" s="624"/>
      <c r="R341" s="624"/>
      <c r="S341" s="624"/>
      <c r="T341" s="624"/>
      <c r="U341" s="624"/>
      <c r="V341" s="624"/>
      <c r="W341" s="624"/>
      <c r="X341" s="624"/>
      <c r="Y341" s="624"/>
      <c r="Z341" s="624"/>
      <c r="AB341" s="624"/>
      <c r="AC341" s="624"/>
      <c r="AD341" s="624"/>
      <c r="AE341" s="624"/>
      <c r="AF341" s="624"/>
      <c r="AG341" s="624"/>
      <c r="AH341" s="624"/>
      <c r="AI341" s="624"/>
      <c r="AJ341" s="624"/>
      <c r="AK341" s="624"/>
      <c r="AL341" s="624"/>
      <c r="AM341" s="624"/>
      <c r="AN341" s="624"/>
      <c r="AO341" s="624"/>
      <c r="AP341" s="624"/>
      <c r="AQ341" s="624"/>
      <c r="AR341" s="624"/>
      <c r="AS341" s="624"/>
      <c r="AT341" s="624"/>
      <c r="AU341" s="624"/>
      <c r="AV341" s="624"/>
      <c r="AW341" s="624"/>
      <c r="AX341" s="624"/>
      <c r="AY341" s="624"/>
      <c r="AZ341" s="624"/>
      <c r="BA341" s="624"/>
      <c r="BB341" s="624"/>
      <c r="BC341" s="624"/>
      <c r="BD341" s="624"/>
      <c r="BE341" s="624"/>
      <c r="BF341" s="624"/>
      <c r="BG341" s="624"/>
      <c r="BH341" s="624"/>
      <c r="BI341" s="624"/>
      <c r="BJ341" s="624"/>
      <c r="BK341" s="624"/>
      <c r="BL341" s="624"/>
      <c r="BM341" s="624"/>
      <c r="BN341" s="624"/>
      <c r="BO341" s="624"/>
      <c r="BP341" s="624"/>
      <c r="BQ341" s="624"/>
      <c r="BR341" s="624"/>
      <c r="BS341" s="624"/>
      <c r="BT341" s="624"/>
      <c r="BU341" s="624"/>
      <c r="BV341" s="624"/>
      <c r="BW341" s="624"/>
      <c r="BX341" s="624"/>
      <c r="BY341" s="624"/>
      <c r="BZ341" s="624"/>
      <c r="CA341" s="624"/>
      <c r="CB341" s="624"/>
      <c r="CC341" s="624"/>
      <c r="CD341" s="624"/>
      <c r="CE341" s="624"/>
      <c r="CF341" s="624"/>
      <c r="CG341" s="624"/>
      <c r="CH341" s="624"/>
      <c r="CI341" s="624"/>
      <c r="CJ341" s="624"/>
      <c r="CK341" s="624"/>
      <c r="CL341" s="624"/>
      <c r="CM341" s="624"/>
      <c r="CN341" s="624"/>
      <c r="CO341" s="624"/>
      <c r="CP341" s="624"/>
      <c r="CQ341" s="624"/>
      <c r="CR341" s="624"/>
      <c r="CS341" s="624"/>
      <c r="CT341" s="624"/>
      <c r="CU341" s="624"/>
      <c r="CV341" s="624"/>
      <c r="CW341" s="624"/>
      <c r="CX341" s="624"/>
      <c r="CY341" s="624"/>
      <c r="CZ341" s="624"/>
      <c r="DA341" s="624"/>
      <c r="DB341" s="624"/>
      <c r="DC341" s="624"/>
      <c r="DD341" s="624"/>
      <c r="DE341" s="624"/>
      <c r="DF341" s="624"/>
      <c r="DG341" s="624"/>
      <c r="DH341" s="624"/>
      <c r="DI341" s="624"/>
      <c r="DJ341" s="624"/>
      <c r="DK341" s="624"/>
      <c r="DL341" s="624"/>
      <c r="DM341" s="624"/>
      <c r="DN341" s="624"/>
      <c r="DO341" s="624"/>
      <c r="DP341" s="624"/>
      <c r="DQ341" s="624"/>
      <c r="DR341" s="624"/>
      <c r="DS341" s="624"/>
      <c r="DT341" s="624"/>
      <c r="DU341" s="624"/>
      <c r="DV341" s="624"/>
      <c r="DW341" s="624"/>
      <c r="DX341" s="624"/>
      <c r="DY341" s="624"/>
      <c r="DZ341" s="624"/>
      <c r="EA341" s="624"/>
      <c r="EB341" s="624"/>
      <c r="EC341" s="624"/>
      <c r="ED341" s="624"/>
      <c r="EE341" s="624"/>
      <c r="EF341" s="624"/>
      <c r="EG341" s="624"/>
      <c r="EH341" s="624"/>
      <c r="EI341" s="624"/>
      <c r="EJ341" s="624"/>
      <c r="EK341" s="624"/>
      <c r="EL341" s="624"/>
      <c r="EM341" s="624"/>
      <c r="EN341" s="624"/>
      <c r="EO341" s="624"/>
      <c r="EP341" s="624"/>
      <c r="EQ341" s="624"/>
    </row>
    <row r="342" spans="1:147" s="560" customFormat="1">
      <c r="A342" s="624"/>
      <c r="B342" s="624"/>
      <c r="O342" s="624"/>
      <c r="P342" s="624"/>
      <c r="Q342" s="624"/>
      <c r="R342" s="624"/>
      <c r="S342" s="624"/>
      <c r="T342" s="624"/>
      <c r="U342" s="624"/>
      <c r="V342" s="624"/>
      <c r="W342" s="624"/>
      <c r="X342" s="624"/>
      <c r="Y342" s="624"/>
      <c r="Z342" s="624"/>
      <c r="AB342" s="624"/>
      <c r="AC342" s="624"/>
      <c r="AD342" s="624"/>
      <c r="AE342" s="624"/>
      <c r="AF342" s="624"/>
      <c r="AG342" s="624"/>
      <c r="AH342" s="624"/>
      <c r="AI342" s="624"/>
      <c r="AJ342" s="624"/>
      <c r="AK342" s="624"/>
      <c r="AL342" s="624"/>
      <c r="AM342" s="624"/>
      <c r="AN342" s="624"/>
      <c r="AO342" s="624"/>
      <c r="AP342" s="624"/>
      <c r="AQ342" s="624"/>
      <c r="AR342" s="624"/>
      <c r="AS342" s="624"/>
      <c r="AT342" s="624"/>
      <c r="AU342" s="624"/>
      <c r="AV342" s="624"/>
      <c r="AW342" s="624"/>
      <c r="AX342" s="624"/>
      <c r="AY342" s="624"/>
      <c r="AZ342" s="624"/>
      <c r="BA342" s="624"/>
      <c r="BB342" s="624"/>
      <c r="BC342" s="624"/>
      <c r="BD342" s="624"/>
      <c r="BE342" s="624"/>
      <c r="BF342" s="624"/>
      <c r="BG342" s="624"/>
      <c r="BH342" s="624"/>
      <c r="BI342" s="624"/>
      <c r="BJ342" s="624"/>
      <c r="BK342" s="624"/>
      <c r="BL342" s="624"/>
      <c r="BM342" s="624"/>
      <c r="BN342" s="624"/>
      <c r="BO342" s="624"/>
      <c r="BP342" s="624"/>
      <c r="BQ342" s="624"/>
      <c r="BR342" s="624"/>
      <c r="BS342" s="624"/>
      <c r="BT342" s="624"/>
      <c r="BU342" s="624"/>
      <c r="BV342" s="624"/>
      <c r="BW342" s="624"/>
      <c r="BX342" s="624"/>
      <c r="BY342" s="624"/>
      <c r="BZ342" s="624"/>
      <c r="CA342" s="624"/>
      <c r="CB342" s="624"/>
      <c r="CC342" s="624"/>
      <c r="CD342" s="624"/>
      <c r="CE342" s="624"/>
      <c r="CF342" s="624"/>
      <c r="CG342" s="624"/>
      <c r="CH342" s="624"/>
      <c r="CI342" s="624"/>
      <c r="CJ342" s="624"/>
      <c r="CK342" s="624"/>
      <c r="CL342" s="624"/>
      <c r="CM342" s="624"/>
      <c r="CN342" s="624"/>
      <c r="CO342" s="624"/>
      <c r="CP342" s="624"/>
      <c r="CQ342" s="624"/>
      <c r="CR342" s="624"/>
      <c r="CS342" s="624"/>
      <c r="CT342" s="624"/>
      <c r="CU342" s="624"/>
      <c r="CV342" s="624"/>
      <c r="CW342" s="624"/>
      <c r="CX342" s="624"/>
      <c r="CY342" s="624"/>
      <c r="CZ342" s="624"/>
      <c r="DA342" s="624"/>
      <c r="DB342" s="624"/>
      <c r="DC342" s="624"/>
      <c r="DD342" s="624"/>
      <c r="DE342" s="624"/>
      <c r="DF342" s="624"/>
      <c r="DG342" s="624"/>
      <c r="DH342" s="624"/>
      <c r="DI342" s="624"/>
      <c r="DJ342" s="624"/>
      <c r="DK342" s="624"/>
      <c r="DL342" s="624"/>
      <c r="DM342" s="624"/>
      <c r="DN342" s="624"/>
      <c r="DO342" s="624"/>
      <c r="DP342" s="624"/>
      <c r="DQ342" s="624"/>
      <c r="DR342" s="624"/>
      <c r="DS342" s="624"/>
      <c r="DT342" s="624"/>
      <c r="DU342" s="624"/>
      <c r="DV342" s="624"/>
      <c r="DW342" s="624"/>
      <c r="DX342" s="624"/>
      <c r="DY342" s="624"/>
      <c r="DZ342" s="624"/>
      <c r="EA342" s="624"/>
      <c r="EB342" s="624"/>
      <c r="EC342" s="624"/>
      <c r="ED342" s="624"/>
      <c r="EE342" s="624"/>
      <c r="EF342" s="624"/>
      <c r="EG342" s="624"/>
      <c r="EH342" s="624"/>
      <c r="EI342" s="624"/>
      <c r="EJ342" s="624"/>
      <c r="EK342" s="624"/>
      <c r="EL342" s="624"/>
      <c r="EM342" s="624"/>
      <c r="EN342" s="624"/>
      <c r="EO342" s="624"/>
      <c r="EP342" s="624"/>
      <c r="EQ342" s="624"/>
    </row>
    <row r="343" spans="1:147" s="560" customFormat="1">
      <c r="A343" s="624"/>
      <c r="B343" s="624"/>
      <c r="O343" s="624"/>
      <c r="P343" s="624"/>
      <c r="Q343" s="624"/>
      <c r="R343" s="624"/>
      <c r="S343" s="624"/>
      <c r="T343" s="624"/>
      <c r="U343" s="624"/>
      <c r="V343" s="624"/>
      <c r="W343" s="624"/>
      <c r="X343" s="624"/>
      <c r="Y343" s="624"/>
      <c r="Z343" s="624"/>
      <c r="AB343" s="624"/>
      <c r="AC343" s="624"/>
      <c r="AD343" s="624"/>
      <c r="AE343" s="624"/>
      <c r="AF343" s="624"/>
      <c r="AG343" s="624"/>
      <c r="AH343" s="624"/>
      <c r="AI343" s="624"/>
      <c r="AJ343" s="624"/>
      <c r="AK343" s="624"/>
      <c r="AL343" s="624"/>
      <c r="AM343" s="624"/>
      <c r="AN343" s="624"/>
      <c r="AO343" s="624"/>
      <c r="AP343" s="624"/>
      <c r="AQ343" s="624"/>
      <c r="AR343" s="624"/>
      <c r="AS343" s="624"/>
      <c r="AT343" s="624"/>
      <c r="AU343" s="624"/>
      <c r="AV343" s="624"/>
      <c r="AW343" s="624"/>
      <c r="AX343" s="624"/>
      <c r="AY343" s="624"/>
      <c r="AZ343" s="624"/>
      <c r="BA343" s="624"/>
      <c r="BB343" s="624"/>
      <c r="BC343" s="624"/>
      <c r="BD343" s="624"/>
      <c r="BE343" s="624"/>
      <c r="BF343" s="624"/>
      <c r="BG343" s="624"/>
      <c r="BH343" s="624"/>
      <c r="BI343" s="624"/>
      <c r="BJ343" s="624"/>
      <c r="BK343" s="624"/>
      <c r="BL343" s="624"/>
      <c r="BM343" s="624"/>
      <c r="BN343" s="624"/>
      <c r="BO343" s="624"/>
      <c r="BP343" s="624"/>
      <c r="BQ343" s="624"/>
      <c r="BR343" s="624"/>
      <c r="BS343" s="624"/>
      <c r="BT343" s="624"/>
      <c r="BU343" s="624"/>
      <c r="BV343" s="624"/>
      <c r="BW343" s="624"/>
      <c r="BX343" s="624"/>
      <c r="BY343" s="624"/>
      <c r="BZ343" s="624"/>
      <c r="CA343" s="624"/>
      <c r="CB343" s="624"/>
      <c r="CC343" s="624"/>
      <c r="CD343" s="624"/>
      <c r="CE343" s="624"/>
      <c r="CF343" s="624"/>
      <c r="CG343" s="624"/>
      <c r="CH343" s="624"/>
      <c r="CI343" s="624"/>
      <c r="CJ343" s="624"/>
      <c r="CK343" s="624"/>
      <c r="CL343" s="624"/>
      <c r="CM343" s="624"/>
      <c r="CN343" s="624"/>
      <c r="CO343" s="624"/>
      <c r="CP343" s="624"/>
      <c r="CQ343" s="624"/>
      <c r="CR343" s="624"/>
      <c r="CS343" s="624"/>
      <c r="CT343" s="624"/>
      <c r="CU343" s="624"/>
      <c r="CV343" s="624"/>
      <c r="CW343" s="624"/>
      <c r="CX343" s="624"/>
      <c r="CY343" s="624"/>
      <c r="CZ343" s="624"/>
      <c r="DA343" s="624"/>
      <c r="DB343" s="624"/>
      <c r="DC343" s="624"/>
      <c r="DD343" s="624"/>
      <c r="DE343" s="624"/>
      <c r="DF343" s="624"/>
      <c r="DG343" s="624"/>
      <c r="DH343" s="624"/>
      <c r="DI343" s="624"/>
      <c r="DJ343" s="624"/>
      <c r="DK343" s="624"/>
      <c r="DL343" s="624"/>
      <c r="DM343" s="624"/>
      <c r="DN343" s="624"/>
      <c r="DO343" s="624"/>
      <c r="DP343" s="624"/>
      <c r="DQ343" s="624"/>
      <c r="DR343" s="624"/>
      <c r="DS343" s="624"/>
      <c r="DT343" s="624"/>
      <c r="DU343" s="624"/>
      <c r="DV343" s="624"/>
      <c r="DW343" s="624"/>
      <c r="DX343" s="624"/>
      <c r="DY343" s="624"/>
      <c r="DZ343" s="624"/>
      <c r="EA343" s="624"/>
      <c r="EB343" s="624"/>
      <c r="EC343" s="624"/>
      <c r="ED343" s="624"/>
      <c r="EE343" s="624"/>
      <c r="EF343" s="624"/>
      <c r="EG343" s="624"/>
      <c r="EH343" s="624"/>
      <c r="EI343" s="624"/>
      <c r="EJ343" s="624"/>
      <c r="EK343" s="624"/>
      <c r="EL343" s="624"/>
      <c r="EM343" s="624"/>
      <c r="EN343" s="624"/>
      <c r="EO343" s="624"/>
      <c r="EP343" s="624"/>
      <c r="EQ343" s="624"/>
    </row>
    <row r="344" spans="1:147" s="560" customFormat="1">
      <c r="A344" s="624"/>
      <c r="B344" s="624"/>
      <c r="O344" s="624"/>
      <c r="P344" s="624"/>
      <c r="Q344" s="624"/>
      <c r="R344" s="624"/>
      <c r="S344" s="624"/>
      <c r="T344" s="624"/>
      <c r="U344" s="624"/>
      <c r="V344" s="624"/>
      <c r="W344" s="624"/>
      <c r="X344" s="624"/>
      <c r="Y344" s="624"/>
      <c r="Z344" s="624"/>
      <c r="AB344" s="624"/>
      <c r="AC344" s="624"/>
      <c r="AD344" s="624"/>
      <c r="AE344" s="624"/>
      <c r="AF344" s="624"/>
      <c r="AG344" s="624"/>
      <c r="AH344" s="624"/>
      <c r="AI344" s="624"/>
      <c r="AJ344" s="624"/>
      <c r="AK344" s="624"/>
      <c r="AL344" s="624"/>
      <c r="AM344" s="624"/>
      <c r="AN344" s="624"/>
      <c r="AO344" s="624"/>
      <c r="AP344" s="624"/>
      <c r="AQ344" s="624"/>
      <c r="AR344" s="624"/>
      <c r="AS344" s="624"/>
      <c r="AT344" s="624"/>
      <c r="AU344" s="624"/>
      <c r="AV344" s="624"/>
      <c r="AW344" s="624"/>
      <c r="AX344" s="624"/>
      <c r="AY344" s="624"/>
      <c r="AZ344" s="624"/>
      <c r="BA344" s="624"/>
      <c r="BB344" s="624"/>
      <c r="BC344" s="624"/>
      <c r="BD344" s="624"/>
      <c r="BE344" s="624"/>
      <c r="BF344" s="624"/>
      <c r="BG344" s="624"/>
      <c r="BH344" s="624"/>
      <c r="BI344" s="624"/>
      <c r="BJ344" s="624"/>
      <c r="BK344" s="624"/>
      <c r="BL344" s="624"/>
      <c r="BM344" s="624"/>
      <c r="BN344" s="624"/>
      <c r="BO344" s="624"/>
      <c r="BP344" s="624"/>
      <c r="BQ344" s="624"/>
      <c r="BR344" s="624"/>
      <c r="BS344" s="624"/>
      <c r="BT344" s="624"/>
      <c r="BU344" s="624"/>
      <c r="BV344" s="624"/>
      <c r="BW344" s="624"/>
      <c r="BX344" s="624"/>
      <c r="BY344" s="624"/>
      <c r="BZ344" s="624"/>
      <c r="CA344" s="624"/>
      <c r="CB344" s="624"/>
      <c r="CC344" s="624"/>
      <c r="CD344" s="624"/>
      <c r="CE344" s="624"/>
      <c r="CF344" s="624"/>
      <c r="CG344" s="624"/>
      <c r="CH344" s="624"/>
      <c r="CI344" s="624"/>
      <c r="CJ344" s="624"/>
      <c r="CK344" s="624"/>
      <c r="CL344" s="624"/>
      <c r="CM344" s="624"/>
      <c r="CN344" s="624"/>
      <c r="CO344" s="624"/>
      <c r="CP344" s="624"/>
      <c r="CQ344" s="624"/>
      <c r="CR344" s="624"/>
      <c r="CS344" s="624"/>
      <c r="CT344" s="624"/>
      <c r="CU344" s="624"/>
      <c r="CV344" s="624"/>
      <c r="CW344" s="624"/>
      <c r="CX344" s="624"/>
      <c r="CY344" s="624"/>
      <c r="CZ344" s="624"/>
      <c r="DA344" s="624"/>
      <c r="DB344" s="624"/>
      <c r="DC344" s="624"/>
      <c r="DD344" s="624"/>
      <c r="DE344" s="624"/>
      <c r="DF344" s="624"/>
      <c r="DG344" s="624"/>
      <c r="DH344" s="624"/>
      <c r="DI344" s="624"/>
      <c r="DJ344" s="624"/>
      <c r="DK344" s="624"/>
      <c r="DL344" s="624"/>
      <c r="DM344" s="624"/>
      <c r="DN344" s="624"/>
      <c r="DO344" s="624"/>
      <c r="DP344" s="624"/>
      <c r="DQ344" s="624"/>
      <c r="DR344" s="624"/>
      <c r="DS344" s="624"/>
      <c r="DT344" s="624"/>
      <c r="DU344" s="624"/>
      <c r="DV344" s="624"/>
      <c r="DW344" s="624"/>
      <c r="DX344" s="624"/>
      <c r="DY344" s="624"/>
      <c r="DZ344" s="624"/>
      <c r="EA344" s="624"/>
      <c r="EB344" s="624"/>
      <c r="EC344" s="624"/>
      <c r="ED344" s="624"/>
      <c r="EE344" s="624"/>
      <c r="EF344" s="624"/>
      <c r="EG344" s="624"/>
      <c r="EH344" s="624"/>
      <c r="EI344" s="624"/>
      <c r="EJ344" s="624"/>
      <c r="EK344" s="624"/>
      <c r="EL344" s="624"/>
      <c r="EM344" s="624"/>
      <c r="EN344" s="624"/>
      <c r="EO344" s="624"/>
      <c r="EP344" s="624"/>
      <c r="EQ344" s="624"/>
    </row>
    <row r="345" spans="1:147" s="560" customFormat="1">
      <c r="A345" s="624"/>
      <c r="B345" s="624"/>
      <c r="O345" s="624"/>
      <c r="P345" s="624"/>
      <c r="Q345" s="624"/>
      <c r="R345" s="624"/>
      <c r="S345" s="624"/>
      <c r="T345" s="624"/>
      <c r="U345" s="624"/>
      <c r="V345" s="624"/>
      <c r="W345" s="624"/>
      <c r="X345" s="624"/>
      <c r="Y345" s="624"/>
      <c r="Z345" s="624"/>
      <c r="AB345" s="624"/>
      <c r="AC345" s="624"/>
      <c r="AD345" s="624"/>
      <c r="AE345" s="624"/>
      <c r="AF345" s="624"/>
      <c r="AG345" s="624"/>
      <c r="AH345" s="624"/>
      <c r="AI345" s="624"/>
      <c r="AJ345" s="624"/>
      <c r="AK345" s="624"/>
      <c r="AL345" s="624"/>
      <c r="AM345" s="624"/>
      <c r="AN345" s="624"/>
      <c r="AO345" s="624"/>
      <c r="AP345" s="624"/>
      <c r="AQ345" s="624"/>
      <c r="AR345" s="624"/>
      <c r="AS345" s="624"/>
      <c r="AT345" s="624"/>
      <c r="AU345" s="624"/>
      <c r="AV345" s="624"/>
      <c r="AW345" s="624"/>
      <c r="AX345" s="624"/>
      <c r="AY345" s="624"/>
      <c r="AZ345" s="624"/>
      <c r="BA345" s="624"/>
      <c r="BB345" s="624"/>
      <c r="BC345" s="624"/>
      <c r="BD345" s="624"/>
      <c r="BE345" s="624"/>
      <c r="BF345" s="624"/>
      <c r="BG345" s="624"/>
      <c r="BH345" s="624"/>
      <c r="BI345" s="624"/>
      <c r="BJ345" s="624"/>
      <c r="BK345" s="624"/>
      <c r="BL345" s="624"/>
      <c r="BM345" s="624"/>
      <c r="BN345" s="624"/>
      <c r="BO345" s="624"/>
      <c r="BP345" s="624"/>
      <c r="BQ345" s="624"/>
      <c r="BR345" s="624"/>
      <c r="BS345" s="624"/>
      <c r="BT345" s="624"/>
      <c r="BU345" s="624"/>
      <c r="BV345" s="624"/>
      <c r="BW345" s="624"/>
      <c r="BX345" s="624"/>
      <c r="BY345" s="624"/>
      <c r="BZ345" s="624"/>
      <c r="CA345" s="624"/>
      <c r="CB345" s="624"/>
      <c r="CC345" s="624"/>
      <c r="CD345" s="624"/>
      <c r="CE345" s="624"/>
      <c r="CF345" s="624"/>
      <c r="CG345" s="624"/>
      <c r="CH345" s="624"/>
      <c r="CI345" s="624"/>
      <c r="CJ345" s="624"/>
      <c r="CK345" s="624"/>
      <c r="CL345" s="624"/>
      <c r="CM345" s="624"/>
      <c r="CN345" s="624"/>
      <c r="CO345" s="624"/>
      <c r="CP345" s="624"/>
      <c r="CQ345" s="624"/>
      <c r="CR345" s="624"/>
      <c r="CS345" s="624"/>
      <c r="CT345" s="624"/>
      <c r="CU345" s="624"/>
      <c r="CV345" s="624"/>
      <c r="CW345" s="624"/>
      <c r="CX345" s="624"/>
      <c r="CY345" s="624"/>
      <c r="CZ345" s="624"/>
      <c r="DA345" s="624"/>
      <c r="DB345" s="624"/>
      <c r="DC345" s="624"/>
      <c r="DD345" s="624"/>
      <c r="DE345" s="624"/>
      <c r="DF345" s="624"/>
      <c r="DG345" s="624"/>
      <c r="DH345" s="624"/>
      <c r="DI345" s="624"/>
      <c r="DJ345" s="624"/>
      <c r="DK345" s="624"/>
      <c r="DL345" s="624"/>
      <c r="DM345" s="624"/>
      <c r="DN345" s="624"/>
      <c r="DO345" s="624"/>
      <c r="DP345" s="624"/>
      <c r="DQ345" s="624"/>
      <c r="DR345" s="624"/>
      <c r="DS345" s="624"/>
      <c r="DT345" s="624"/>
      <c r="DU345" s="624"/>
      <c r="DV345" s="624"/>
      <c r="DW345" s="624"/>
      <c r="DX345" s="624"/>
      <c r="DY345" s="624"/>
      <c r="DZ345" s="624"/>
      <c r="EA345" s="624"/>
      <c r="EB345" s="624"/>
      <c r="EC345" s="624"/>
      <c r="ED345" s="624"/>
      <c r="EE345" s="624"/>
      <c r="EF345" s="624"/>
      <c r="EG345" s="624"/>
      <c r="EH345" s="624"/>
      <c r="EI345" s="624"/>
      <c r="EJ345" s="624"/>
      <c r="EK345" s="624"/>
      <c r="EL345" s="624"/>
      <c r="EM345" s="624"/>
      <c r="EN345" s="624"/>
      <c r="EO345" s="624"/>
      <c r="EP345" s="624"/>
      <c r="EQ345" s="624"/>
    </row>
    <row r="346" spans="1:147" s="560" customFormat="1">
      <c r="A346" s="624"/>
      <c r="B346" s="624"/>
      <c r="O346" s="624"/>
      <c r="P346" s="624"/>
      <c r="Q346" s="624"/>
      <c r="R346" s="624"/>
      <c r="S346" s="624"/>
      <c r="T346" s="624"/>
      <c r="U346" s="624"/>
      <c r="V346" s="624"/>
      <c r="W346" s="624"/>
      <c r="X346" s="624"/>
      <c r="Y346" s="624"/>
      <c r="Z346" s="624"/>
      <c r="AB346" s="624"/>
      <c r="AC346" s="624"/>
      <c r="AD346" s="624"/>
      <c r="AE346" s="624"/>
      <c r="AF346" s="624"/>
      <c r="AG346" s="624"/>
      <c r="AH346" s="624"/>
      <c r="AI346" s="624"/>
      <c r="AJ346" s="624"/>
      <c r="AK346" s="624"/>
      <c r="AL346" s="624"/>
      <c r="AM346" s="624"/>
      <c r="AN346" s="624"/>
      <c r="AO346" s="624"/>
      <c r="AP346" s="624"/>
      <c r="AQ346" s="624"/>
      <c r="AR346" s="624"/>
      <c r="AS346" s="624"/>
      <c r="AT346" s="624"/>
      <c r="AU346" s="624"/>
      <c r="AV346" s="624"/>
      <c r="AW346" s="624"/>
      <c r="AX346" s="624"/>
      <c r="AY346" s="624"/>
      <c r="AZ346" s="624"/>
      <c r="BA346" s="624"/>
      <c r="BB346" s="624"/>
      <c r="BC346" s="624"/>
      <c r="BD346" s="624"/>
      <c r="BE346" s="624"/>
      <c r="BF346" s="624"/>
      <c r="BG346" s="624"/>
      <c r="BH346" s="624"/>
      <c r="BI346" s="624"/>
      <c r="BJ346" s="624"/>
      <c r="BK346" s="624"/>
      <c r="BL346" s="624"/>
      <c r="BM346" s="624"/>
      <c r="BN346" s="624"/>
      <c r="BO346" s="624"/>
      <c r="BP346" s="624"/>
      <c r="BQ346" s="624"/>
      <c r="BR346" s="624"/>
      <c r="BS346" s="624"/>
      <c r="BT346" s="624"/>
      <c r="BU346" s="624"/>
      <c r="BV346" s="624"/>
      <c r="BW346" s="624"/>
      <c r="BX346" s="624"/>
      <c r="BY346" s="624"/>
      <c r="BZ346" s="624"/>
      <c r="CA346" s="624"/>
      <c r="CB346" s="624"/>
      <c r="CC346" s="624"/>
      <c r="CD346" s="624"/>
      <c r="CE346" s="624"/>
      <c r="CF346" s="624"/>
      <c r="CG346" s="624"/>
      <c r="CH346" s="624"/>
      <c r="CI346" s="624"/>
      <c r="CJ346" s="624"/>
      <c r="CK346" s="624"/>
      <c r="CL346" s="624"/>
      <c r="CM346" s="624"/>
      <c r="CN346" s="624"/>
      <c r="CO346" s="624"/>
      <c r="CP346" s="624"/>
      <c r="CQ346" s="624"/>
      <c r="CR346" s="624"/>
      <c r="CS346" s="624"/>
      <c r="CT346" s="624"/>
      <c r="CU346" s="624"/>
      <c r="CV346" s="624"/>
      <c r="CW346" s="624"/>
      <c r="CX346" s="624"/>
      <c r="CY346" s="624"/>
      <c r="CZ346" s="624"/>
      <c r="DA346" s="624"/>
      <c r="DB346" s="624"/>
      <c r="DC346" s="624"/>
      <c r="DD346" s="624"/>
      <c r="DE346" s="624"/>
      <c r="DF346" s="624"/>
      <c r="DG346" s="624"/>
      <c r="DH346" s="624"/>
      <c r="DI346" s="624"/>
      <c r="DJ346" s="624"/>
      <c r="DK346" s="624"/>
      <c r="DL346" s="624"/>
      <c r="DM346" s="624"/>
      <c r="DN346" s="624"/>
      <c r="DO346" s="624"/>
      <c r="DP346" s="624"/>
      <c r="DQ346" s="624"/>
      <c r="DR346" s="624"/>
      <c r="DS346" s="624"/>
      <c r="DT346" s="624"/>
      <c r="DU346" s="624"/>
      <c r="DV346" s="624"/>
      <c r="DW346" s="624"/>
      <c r="DX346" s="624"/>
      <c r="DY346" s="624"/>
      <c r="DZ346" s="624"/>
      <c r="EA346" s="624"/>
      <c r="EB346" s="624"/>
      <c r="EC346" s="624"/>
      <c r="ED346" s="624"/>
      <c r="EE346" s="624"/>
      <c r="EF346" s="624"/>
      <c r="EG346" s="624"/>
      <c r="EH346" s="624"/>
      <c r="EI346" s="624"/>
      <c r="EJ346" s="624"/>
      <c r="EK346" s="624"/>
      <c r="EL346" s="624"/>
      <c r="EM346" s="624"/>
      <c r="EN346" s="624"/>
      <c r="EO346" s="624"/>
      <c r="EP346" s="624"/>
      <c r="EQ346" s="624"/>
    </row>
    <row r="347" spans="1:147" s="560" customFormat="1">
      <c r="A347" s="624"/>
      <c r="B347" s="624"/>
      <c r="O347" s="624"/>
      <c r="P347" s="624"/>
      <c r="Q347" s="624"/>
      <c r="R347" s="624"/>
      <c r="S347" s="624"/>
      <c r="T347" s="624"/>
      <c r="U347" s="624"/>
      <c r="V347" s="624"/>
      <c r="W347" s="624"/>
      <c r="X347" s="624"/>
      <c r="Y347" s="624"/>
      <c r="Z347" s="624"/>
      <c r="AB347" s="624"/>
      <c r="AC347" s="624"/>
      <c r="AD347" s="624"/>
      <c r="AE347" s="624"/>
      <c r="AF347" s="624"/>
      <c r="AG347" s="624"/>
      <c r="AH347" s="624"/>
      <c r="AI347" s="624"/>
      <c r="AJ347" s="624"/>
      <c r="AK347" s="624"/>
      <c r="AL347" s="624"/>
      <c r="AM347" s="624"/>
      <c r="AN347" s="624"/>
      <c r="AO347" s="624"/>
      <c r="AP347" s="624"/>
      <c r="AQ347" s="624"/>
      <c r="AR347" s="624"/>
      <c r="AS347" s="624"/>
      <c r="AT347" s="624"/>
      <c r="AU347" s="624"/>
      <c r="AV347" s="624"/>
      <c r="AW347" s="624"/>
      <c r="AX347" s="624"/>
      <c r="AY347" s="624"/>
      <c r="AZ347" s="624"/>
      <c r="BA347" s="624"/>
      <c r="BB347" s="624"/>
      <c r="BC347" s="624"/>
      <c r="BD347" s="624"/>
      <c r="BE347" s="624"/>
      <c r="BF347" s="624"/>
      <c r="BG347" s="624"/>
      <c r="BH347" s="624"/>
      <c r="BI347" s="624"/>
      <c r="BJ347" s="624"/>
      <c r="BK347" s="624"/>
      <c r="BL347" s="624"/>
      <c r="BM347" s="624"/>
      <c r="BN347" s="624"/>
      <c r="BO347" s="624"/>
      <c r="BP347" s="624"/>
      <c r="BQ347" s="624"/>
      <c r="BR347" s="624"/>
      <c r="BS347" s="624"/>
      <c r="BT347" s="624"/>
      <c r="BU347" s="624"/>
      <c r="BV347" s="624"/>
      <c r="BW347" s="624"/>
      <c r="BX347" s="624"/>
      <c r="BY347" s="624"/>
      <c r="BZ347" s="624"/>
      <c r="CA347" s="624"/>
      <c r="CB347" s="624"/>
      <c r="CC347" s="624"/>
      <c r="CD347" s="624"/>
      <c r="CE347" s="624"/>
      <c r="CF347" s="624"/>
      <c r="CG347" s="624"/>
      <c r="CH347" s="624"/>
      <c r="CI347" s="624"/>
      <c r="CJ347" s="624"/>
      <c r="CK347" s="624"/>
      <c r="CL347" s="624"/>
      <c r="CM347" s="624"/>
      <c r="CN347" s="624"/>
      <c r="CO347" s="624"/>
      <c r="CP347" s="624"/>
      <c r="CQ347" s="624"/>
      <c r="CR347" s="624"/>
      <c r="CS347" s="624"/>
      <c r="CT347" s="624"/>
      <c r="CU347" s="624"/>
      <c r="CV347" s="624"/>
      <c r="CW347" s="624"/>
      <c r="CX347" s="624"/>
      <c r="CY347" s="624"/>
      <c r="CZ347" s="624"/>
      <c r="DA347" s="624"/>
      <c r="DB347" s="624"/>
      <c r="DC347" s="624"/>
      <c r="DD347" s="624"/>
      <c r="DE347" s="624"/>
      <c r="DF347" s="624"/>
      <c r="DG347" s="624"/>
      <c r="DH347" s="624"/>
      <c r="DI347" s="624"/>
      <c r="DJ347" s="624"/>
      <c r="DK347" s="624"/>
      <c r="DL347" s="624"/>
      <c r="DM347" s="624"/>
      <c r="DN347" s="624"/>
      <c r="DO347" s="624"/>
      <c r="DP347" s="624"/>
      <c r="DQ347" s="624"/>
      <c r="DR347" s="624"/>
      <c r="DS347" s="624"/>
      <c r="DT347" s="624"/>
      <c r="DU347" s="624"/>
      <c r="DV347" s="624"/>
      <c r="DW347" s="624"/>
      <c r="DX347" s="624"/>
      <c r="DY347" s="624"/>
      <c r="DZ347" s="624"/>
      <c r="EA347" s="624"/>
      <c r="EB347" s="624"/>
      <c r="EC347" s="624"/>
      <c r="ED347" s="624"/>
      <c r="EE347" s="624"/>
      <c r="EF347" s="624"/>
      <c r="EG347" s="624"/>
      <c r="EH347" s="624"/>
      <c r="EI347" s="624"/>
      <c r="EJ347" s="624"/>
      <c r="EK347" s="624"/>
      <c r="EL347" s="624"/>
      <c r="EM347" s="624"/>
      <c r="EN347" s="624"/>
      <c r="EO347" s="624"/>
      <c r="EP347" s="624"/>
      <c r="EQ347" s="624"/>
    </row>
    <row r="348" spans="1:147" s="560" customFormat="1">
      <c r="A348" s="624"/>
      <c r="B348" s="624"/>
      <c r="O348" s="624"/>
      <c r="P348" s="624"/>
      <c r="Q348" s="624"/>
      <c r="R348" s="624"/>
      <c r="S348" s="624"/>
      <c r="T348" s="624"/>
      <c r="U348" s="624"/>
      <c r="V348" s="624"/>
      <c r="W348" s="624"/>
      <c r="X348" s="624"/>
      <c r="Y348" s="624"/>
      <c r="Z348" s="624"/>
      <c r="AB348" s="624"/>
      <c r="AC348" s="624"/>
      <c r="AD348" s="624"/>
      <c r="AE348" s="624"/>
      <c r="AF348" s="624"/>
      <c r="AG348" s="624"/>
      <c r="AH348" s="624"/>
      <c r="AI348" s="624"/>
      <c r="AJ348" s="624"/>
      <c r="AK348" s="624"/>
      <c r="AL348" s="624"/>
      <c r="AM348" s="624"/>
      <c r="AN348" s="624"/>
      <c r="AO348" s="624"/>
      <c r="AP348" s="624"/>
      <c r="AQ348" s="624"/>
      <c r="AR348" s="624"/>
      <c r="AS348" s="624"/>
      <c r="AT348" s="624"/>
      <c r="AU348" s="624"/>
      <c r="AV348" s="624"/>
      <c r="AW348" s="624"/>
      <c r="AX348" s="624"/>
      <c r="AY348" s="624"/>
      <c r="AZ348" s="624"/>
      <c r="BA348" s="624"/>
      <c r="BB348" s="624"/>
      <c r="BC348" s="624"/>
      <c r="BD348" s="624"/>
      <c r="BE348" s="624"/>
      <c r="BF348" s="624"/>
      <c r="BG348" s="624"/>
      <c r="BH348" s="624"/>
      <c r="BI348" s="624"/>
      <c r="BJ348" s="624"/>
      <c r="BK348" s="624"/>
      <c r="BL348" s="624"/>
      <c r="BM348" s="624"/>
      <c r="BN348" s="624"/>
      <c r="BO348" s="624"/>
      <c r="BP348" s="624"/>
      <c r="BQ348" s="624"/>
      <c r="BR348" s="624"/>
      <c r="BS348" s="624"/>
      <c r="BT348" s="624"/>
      <c r="BU348" s="624"/>
      <c r="BV348" s="624"/>
      <c r="BW348" s="624"/>
      <c r="BX348" s="624"/>
      <c r="BY348" s="624"/>
      <c r="BZ348" s="624"/>
      <c r="CA348" s="624"/>
      <c r="CB348" s="624"/>
      <c r="CC348" s="624"/>
      <c r="CD348" s="624"/>
      <c r="CE348" s="624"/>
      <c r="CF348" s="624"/>
      <c r="CG348" s="624"/>
      <c r="CH348" s="624"/>
      <c r="CI348" s="624"/>
      <c r="CJ348" s="624"/>
      <c r="CK348" s="624"/>
      <c r="CL348" s="624"/>
      <c r="CM348" s="624"/>
      <c r="CN348" s="624"/>
      <c r="CO348" s="624"/>
      <c r="CP348" s="624"/>
      <c r="CQ348" s="624"/>
      <c r="CR348" s="624"/>
      <c r="CS348" s="624"/>
      <c r="CT348" s="624"/>
      <c r="CU348" s="624"/>
      <c r="CV348" s="624"/>
      <c r="CW348" s="624"/>
      <c r="CX348" s="624"/>
      <c r="CY348" s="624"/>
      <c r="CZ348" s="624"/>
      <c r="DA348" s="624"/>
      <c r="DB348" s="624"/>
      <c r="DC348" s="624"/>
      <c r="DD348" s="624"/>
      <c r="DE348" s="624"/>
      <c r="DF348" s="624"/>
      <c r="DG348" s="624"/>
      <c r="DH348" s="624"/>
      <c r="DI348" s="624"/>
      <c r="DJ348" s="624"/>
      <c r="DK348" s="624"/>
      <c r="DL348" s="624"/>
      <c r="DM348" s="624"/>
      <c r="DN348" s="624"/>
      <c r="DO348" s="624"/>
      <c r="DP348" s="624"/>
      <c r="DQ348" s="624"/>
      <c r="DR348" s="624"/>
      <c r="DS348" s="624"/>
      <c r="DT348" s="624"/>
      <c r="DU348" s="624"/>
      <c r="DV348" s="624"/>
      <c r="DW348" s="624"/>
      <c r="DX348" s="624"/>
      <c r="DY348" s="624"/>
      <c r="DZ348" s="624"/>
      <c r="EA348" s="624"/>
      <c r="EB348" s="624"/>
      <c r="EC348" s="624"/>
      <c r="ED348" s="624"/>
      <c r="EE348" s="624"/>
      <c r="EF348" s="624"/>
      <c r="EG348" s="624"/>
      <c r="EH348" s="624"/>
      <c r="EI348" s="624"/>
      <c r="EJ348" s="624"/>
      <c r="EK348" s="624"/>
      <c r="EL348" s="624"/>
      <c r="EM348" s="624"/>
      <c r="EN348" s="624"/>
      <c r="EO348" s="624"/>
      <c r="EP348" s="624"/>
      <c r="EQ348" s="624"/>
    </row>
    <row r="349" spans="1:147" s="560" customFormat="1">
      <c r="A349" s="624"/>
      <c r="B349" s="624"/>
      <c r="O349" s="624"/>
      <c r="P349" s="624"/>
      <c r="Q349" s="624"/>
      <c r="R349" s="624"/>
      <c r="S349" s="624"/>
      <c r="T349" s="624"/>
      <c r="U349" s="624"/>
      <c r="V349" s="624"/>
      <c r="W349" s="624"/>
      <c r="X349" s="624"/>
      <c r="Y349" s="624"/>
      <c r="Z349" s="624"/>
      <c r="AB349" s="624"/>
      <c r="AC349" s="624"/>
      <c r="AD349" s="624"/>
      <c r="AE349" s="624"/>
      <c r="AF349" s="624"/>
      <c r="AG349" s="624"/>
      <c r="AH349" s="624"/>
      <c r="AI349" s="624"/>
      <c r="AJ349" s="624"/>
      <c r="AK349" s="624"/>
      <c r="AL349" s="624"/>
      <c r="AM349" s="624"/>
      <c r="AN349" s="624"/>
      <c r="AO349" s="624"/>
      <c r="AP349" s="624"/>
      <c r="AQ349" s="624"/>
      <c r="AR349" s="624"/>
      <c r="AS349" s="624"/>
      <c r="AT349" s="624"/>
      <c r="AU349" s="624"/>
      <c r="AV349" s="624"/>
      <c r="AW349" s="624"/>
      <c r="AX349" s="624"/>
      <c r="AY349" s="624"/>
      <c r="AZ349" s="624"/>
      <c r="BA349" s="624"/>
      <c r="BB349" s="624"/>
      <c r="BC349" s="624"/>
      <c r="BD349" s="624"/>
      <c r="BE349" s="624"/>
      <c r="BF349" s="624"/>
      <c r="BG349" s="624"/>
      <c r="BH349" s="624"/>
      <c r="BI349" s="624"/>
      <c r="BJ349" s="624"/>
      <c r="BK349" s="624"/>
      <c r="BL349" s="624"/>
      <c r="BM349" s="624"/>
      <c r="BN349" s="624"/>
      <c r="BO349" s="624"/>
      <c r="BP349" s="624"/>
      <c r="BQ349" s="624"/>
      <c r="BR349" s="624"/>
      <c r="BS349" s="624"/>
      <c r="BT349" s="624"/>
      <c r="BU349" s="624"/>
      <c r="BV349" s="624"/>
      <c r="BW349" s="624"/>
      <c r="BX349" s="624"/>
      <c r="BY349" s="624"/>
      <c r="BZ349" s="624"/>
      <c r="CA349" s="624"/>
      <c r="CB349" s="624"/>
      <c r="CC349" s="624"/>
      <c r="CD349" s="624"/>
      <c r="CE349" s="624"/>
      <c r="CF349" s="624"/>
      <c r="CG349" s="624"/>
      <c r="CH349" s="624"/>
      <c r="CI349" s="624"/>
      <c r="CJ349" s="624"/>
      <c r="CK349" s="624"/>
      <c r="CL349" s="624"/>
      <c r="CM349" s="624"/>
      <c r="CN349" s="624"/>
      <c r="CO349" s="624"/>
      <c r="CP349" s="624"/>
      <c r="CQ349" s="624"/>
      <c r="CR349" s="624"/>
      <c r="CS349" s="624"/>
      <c r="CT349" s="624"/>
      <c r="CU349" s="624"/>
      <c r="CV349" s="624"/>
      <c r="CW349" s="624"/>
      <c r="CX349" s="624"/>
      <c r="CY349" s="624"/>
      <c r="CZ349" s="624"/>
      <c r="DA349" s="624"/>
      <c r="DB349" s="624"/>
      <c r="DC349" s="624"/>
      <c r="DD349" s="624"/>
      <c r="DE349" s="624"/>
      <c r="DF349" s="624"/>
      <c r="DG349" s="624"/>
      <c r="DH349" s="624"/>
      <c r="DI349" s="624"/>
      <c r="DJ349" s="624"/>
      <c r="DK349" s="624"/>
      <c r="DL349" s="624"/>
      <c r="DM349" s="624"/>
      <c r="DN349" s="624"/>
      <c r="DO349" s="624"/>
      <c r="DP349" s="624"/>
      <c r="DQ349" s="624"/>
      <c r="DR349" s="624"/>
      <c r="DS349" s="624"/>
      <c r="DT349" s="624"/>
      <c r="DU349" s="624"/>
      <c r="DV349" s="624"/>
      <c r="DW349" s="624"/>
      <c r="DX349" s="624"/>
      <c r="DY349" s="624"/>
      <c r="DZ349" s="624"/>
      <c r="EA349" s="624"/>
      <c r="EB349" s="624"/>
      <c r="EC349" s="624"/>
      <c r="ED349" s="624"/>
      <c r="EE349" s="624"/>
      <c r="EF349" s="624"/>
      <c r="EG349" s="624"/>
      <c r="EH349" s="624"/>
      <c r="EI349" s="624"/>
      <c r="EJ349" s="624"/>
      <c r="EK349" s="624"/>
      <c r="EL349" s="624"/>
      <c r="EM349" s="624"/>
      <c r="EN349" s="624"/>
      <c r="EO349" s="624"/>
      <c r="EP349" s="624"/>
      <c r="EQ349" s="624"/>
    </row>
    <row r="350" spans="1:147" s="560" customFormat="1">
      <c r="A350" s="624"/>
      <c r="B350" s="624"/>
      <c r="O350" s="624"/>
      <c r="P350" s="624"/>
      <c r="Q350" s="624"/>
      <c r="R350" s="624"/>
      <c r="S350" s="624"/>
      <c r="T350" s="624"/>
      <c r="U350" s="624"/>
      <c r="V350" s="624"/>
      <c r="W350" s="624"/>
      <c r="X350" s="624"/>
      <c r="Y350" s="624"/>
      <c r="Z350" s="624"/>
      <c r="AB350" s="624"/>
      <c r="AC350" s="624"/>
      <c r="AD350" s="624"/>
      <c r="AE350" s="624"/>
      <c r="AF350" s="624"/>
      <c r="AG350" s="624"/>
      <c r="AH350" s="624"/>
      <c r="AI350" s="624"/>
      <c r="AJ350" s="624"/>
      <c r="AK350" s="624"/>
      <c r="AL350" s="624"/>
      <c r="AM350" s="624"/>
      <c r="AN350" s="624"/>
      <c r="AO350" s="624"/>
      <c r="AP350" s="624"/>
      <c r="AQ350" s="624"/>
      <c r="AR350" s="624"/>
      <c r="AS350" s="624"/>
      <c r="AT350" s="624"/>
      <c r="AU350" s="624"/>
      <c r="AV350" s="624"/>
      <c r="AW350" s="624"/>
      <c r="AX350" s="624"/>
      <c r="AY350" s="624"/>
      <c r="AZ350" s="624"/>
      <c r="BA350" s="624"/>
      <c r="BB350" s="624"/>
      <c r="BC350" s="624"/>
      <c r="BD350" s="624"/>
      <c r="BE350" s="624"/>
      <c r="BF350" s="624"/>
      <c r="BG350" s="624"/>
      <c r="BH350" s="624"/>
      <c r="BI350" s="624"/>
      <c r="BJ350" s="624"/>
      <c r="BK350" s="624"/>
      <c r="BL350" s="624"/>
      <c r="BM350" s="624"/>
      <c r="BN350" s="624"/>
      <c r="BO350" s="624"/>
      <c r="BP350" s="624"/>
      <c r="BQ350" s="624"/>
      <c r="BR350" s="624"/>
      <c r="BS350" s="624"/>
      <c r="BT350" s="624"/>
      <c r="BU350" s="624"/>
      <c r="BV350" s="624"/>
      <c r="BW350" s="624"/>
      <c r="BX350" s="624"/>
      <c r="BY350" s="624"/>
      <c r="BZ350" s="624"/>
      <c r="CA350" s="624"/>
      <c r="CB350" s="624"/>
      <c r="CC350" s="624"/>
      <c r="CD350" s="624"/>
      <c r="CE350" s="624"/>
      <c r="CF350" s="624"/>
      <c r="CG350" s="624"/>
      <c r="CH350" s="624"/>
      <c r="CI350" s="624"/>
      <c r="CJ350" s="624"/>
      <c r="CK350" s="624"/>
      <c r="CL350" s="624"/>
      <c r="CM350" s="624"/>
      <c r="CN350" s="624"/>
      <c r="CO350" s="624"/>
      <c r="CP350" s="624"/>
      <c r="CQ350" s="624"/>
      <c r="CR350" s="624"/>
      <c r="CS350" s="624"/>
      <c r="CT350" s="624"/>
      <c r="CU350" s="624"/>
      <c r="CV350" s="624"/>
      <c r="CW350" s="624"/>
      <c r="CX350" s="624"/>
      <c r="CY350" s="624"/>
      <c r="CZ350" s="624"/>
      <c r="DA350" s="624"/>
      <c r="DB350" s="624"/>
      <c r="DC350" s="624"/>
      <c r="DD350" s="624"/>
      <c r="DE350" s="624"/>
      <c r="DF350" s="624"/>
      <c r="DG350" s="624"/>
      <c r="DH350" s="624"/>
      <c r="DI350" s="624"/>
      <c r="DJ350" s="624"/>
      <c r="DK350" s="624"/>
      <c r="DL350" s="624"/>
      <c r="DM350" s="624"/>
      <c r="DN350" s="624"/>
      <c r="DO350" s="624"/>
      <c r="DP350" s="624"/>
      <c r="DQ350" s="624"/>
      <c r="DR350" s="624"/>
      <c r="DS350" s="624"/>
      <c r="DT350" s="624"/>
      <c r="DU350" s="624"/>
      <c r="DV350" s="624"/>
      <c r="DW350" s="624"/>
      <c r="DX350" s="624"/>
      <c r="DY350" s="624"/>
      <c r="DZ350" s="624"/>
      <c r="EA350" s="624"/>
      <c r="EB350" s="624"/>
      <c r="EC350" s="624"/>
      <c r="ED350" s="624"/>
      <c r="EE350" s="624"/>
      <c r="EF350" s="624"/>
      <c r="EG350" s="624"/>
      <c r="EH350" s="624"/>
      <c r="EI350" s="624"/>
      <c r="EJ350" s="624"/>
      <c r="EK350" s="624"/>
      <c r="EL350" s="624"/>
      <c r="EM350" s="624"/>
      <c r="EN350" s="624"/>
      <c r="EO350" s="624"/>
      <c r="EP350" s="624"/>
      <c r="EQ350" s="624"/>
    </row>
    <row r="351" spans="1:147" s="560" customFormat="1">
      <c r="A351" s="624"/>
      <c r="B351" s="624"/>
      <c r="O351" s="624"/>
      <c r="P351" s="624"/>
      <c r="Q351" s="624"/>
      <c r="R351" s="624"/>
      <c r="S351" s="624"/>
      <c r="T351" s="624"/>
      <c r="U351" s="624"/>
      <c r="V351" s="624"/>
      <c r="W351" s="624"/>
      <c r="X351" s="624"/>
      <c r="Y351" s="624"/>
      <c r="Z351" s="624"/>
      <c r="AB351" s="624"/>
      <c r="AC351" s="624"/>
      <c r="AD351" s="624"/>
      <c r="AE351" s="624"/>
      <c r="AF351" s="624"/>
      <c r="AG351" s="624"/>
      <c r="AH351" s="624"/>
      <c r="AI351" s="624"/>
      <c r="AJ351" s="624"/>
      <c r="AK351" s="624"/>
      <c r="AL351" s="624"/>
      <c r="AM351" s="624"/>
      <c r="AN351" s="624"/>
      <c r="AO351" s="624"/>
      <c r="AP351" s="624"/>
      <c r="AQ351" s="624"/>
      <c r="AR351" s="624"/>
      <c r="AS351" s="624"/>
      <c r="AT351" s="624"/>
      <c r="AU351" s="624"/>
      <c r="AV351" s="624"/>
      <c r="AW351" s="624"/>
      <c r="AX351" s="624"/>
      <c r="AY351" s="624"/>
      <c r="AZ351" s="624"/>
      <c r="BA351" s="624"/>
      <c r="BB351" s="624"/>
      <c r="BC351" s="624"/>
      <c r="BD351" s="624"/>
      <c r="BE351" s="624"/>
      <c r="BF351" s="624"/>
      <c r="BG351" s="624"/>
      <c r="BH351" s="624"/>
      <c r="BI351" s="624"/>
      <c r="BJ351" s="624"/>
      <c r="BK351" s="624"/>
      <c r="BL351" s="624"/>
      <c r="BM351" s="624"/>
      <c r="BN351" s="624"/>
      <c r="BO351" s="624"/>
      <c r="BP351" s="624"/>
      <c r="BQ351" s="624"/>
      <c r="BR351" s="624"/>
      <c r="BS351" s="624"/>
      <c r="BT351" s="624"/>
      <c r="BU351" s="624"/>
      <c r="BV351" s="624"/>
      <c r="BW351" s="624"/>
      <c r="BX351" s="624"/>
      <c r="BY351" s="624"/>
      <c r="BZ351" s="624"/>
      <c r="CA351" s="624"/>
      <c r="CB351" s="624"/>
      <c r="CC351" s="624"/>
      <c r="CD351" s="624"/>
      <c r="CE351" s="624"/>
      <c r="CF351" s="624"/>
      <c r="CG351" s="624"/>
      <c r="CH351" s="624"/>
      <c r="CI351" s="624"/>
      <c r="CJ351" s="624"/>
      <c r="CK351" s="624"/>
      <c r="CL351" s="624"/>
      <c r="CM351" s="624"/>
      <c r="CN351" s="624"/>
      <c r="CO351" s="624"/>
      <c r="CP351" s="624"/>
      <c r="CQ351" s="624"/>
      <c r="CR351" s="624"/>
      <c r="CS351" s="624"/>
      <c r="CT351" s="624"/>
      <c r="CU351" s="624"/>
      <c r="CV351" s="624"/>
      <c r="CW351" s="624"/>
      <c r="CX351" s="624"/>
      <c r="CY351" s="624"/>
      <c r="CZ351" s="624"/>
      <c r="DA351" s="624"/>
      <c r="DB351" s="624"/>
      <c r="DC351" s="624"/>
      <c r="DD351" s="624"/>
      <c r="DE351" s="624"/>
      <c r="DF351" s="624"/>
      <c r="DG351" s="624"/>
      <c r="DH351" s="624"/>
      <c r="DI351" s="624"/>
      <c r="DJ351" s="624"/>
      <c r="DK351" s="624"/>
      <c r="DL351" s="624"/>
      <c r="DM351" s="624"/>
      <c r="DN351" s="624"/>
      <c r="DO351" s="624"/>
      <c r="DP351" s="624"/>
      <c r="DQ351" s="624"/>
      <c r="DR351" s="624"/>
      <c r="DS351" s="624"/>
      <c r="DT351" s="624"/>
      <c r="DU351" s="624"/>
      <c r="DV351" s="624"/>
      <c r="DW351" s="624"/>
      <c r="DX351" s="624"/>
      <c r="DY351" s="624"/>
      <c r="DZ351" s="624"/>
      <c r="EA351" s="624"/>
      <c r="EB351" s="624"/>
      <c r="EC351" s="624"/>
      <c r="ED351" s="624"/>
      <c r="EE351" s="624"/>
      <c r="EF351" s="624"/>
      <c r="EG351" s="624"/>
      <c r="EH351" s="624"/>
      <c r="EI351" s="624"/>
      <c r="EJ351" s="624"/>
      <c r="EK351" s="624"/>
      <c r="EL351" s="624"/>
      <c r="EM351" s="624"/>
      <c r="EN351" s="624"/>
      <c r="EO351" s="624"/>
      <c r="EP351" s="624"/>
      <c r="EQ351" s="624"/>
    </row>
    <row r="352" spans="1:147" s="560" customFormat="1">
      <c r="A352" s="624"/>
      <c r="B352" s="624"/>
      <c r="O352" s="624"/>
      <c r="P352" s="624"/>
      <c r="Q352" s="624"/>
      <c r="R352" s="624"/>
      <c r="S352" s="624"/>
      <c r="T352" s="624"/>
      <c r="U352" s="624"/>
      <c r="V352" s="624"/>
      <c r="W352" s="624"/>
      <c r="X352" s="624"/>
      <c r="Y352" s="624"/>
      <c r="Z352" s="624"/>
      <c r="AB352" s="624"/>
      <c r="AC352" s="624"/>
      <c r="AD352" s="624"/>
      <c r="AE352" s="624"/>
      <c r="AF352" s="624"/>
      <c r="AG352" s="624"/>
      <c r="AH352" s="624"/>
      <c r="AI352" s="624"/>
      <c r="AJ352" s="624"/>
      <c r="AK352" s="624"/>
      <c r="AL352" s="624"/>
      <c r="AM352" s="624"/>
      <c r="AN352" s="624"/>
      <c r="AO352" s="624"/>
      <c r="AP352" s="624"/>
      <c r="AQ352" s="624"/>
      <c r="AR352" s="624"/>
      <c r="AS352" s="624"/>
      <c r="AT352" s="624"/>
      <c r="AU352" s="624"/>
      <c r="AV352" s="624"/>
      <c r="AW352" s="624"/>
      <c r="AX352" s="624"/>
      <c r="AY352" s="624"/>
      <c r="AZ352" s="624"/>
      <c r="BA352" s="624"/>
      <c r="BB352" s="624"/>
      <c r="BC352" s="624"/>
      <c r="BD352" s="624"/>
      <c r="BE352" s="624"/>
      <c r="BF352" s="624"/>
      <c r="BG352" s="624"/>
      <c r="BH352" s="624"/>
      <c r="BI352" s="624"/>
      <c r="BJ352" s="624"/>
      <c r="BK352" s="624"/>
      <c r="BL352" s="624"/>
      <c r="BM352" s="624"/>
      <c r="BN352" s="624"/>
      <c r="BO352" s="624"/>
      <c r="BP352" s="624"/>
      <c r="BQ352" s="624"/>
      <c r="BR352" s="624"/>
      <c r="BS352" s="624"/>
      <c r="BT352" s="624"/>
      <c r="BU352" s="624"/>
      <c r="BV352" s="624"/>
      <c r="BW352" s="624"/>
      <c r="BX352" s="624"/>
      <c r="BY352" s="624"/>
      <c r="BZ352" s="624"/>
      <c r="CA352" s="624"/>
      <c r="CB352" s="624"/>
      <c r="CC352" s="624"/>
      <c r="CD352" s="624"/>
      <c r="CE352" s="624"/>
      <c r="CF352" s="624"/>
      <c r="CG352" s="624"/>
      <c r="CH352" s="624"/>
      <c r="CI352" s="624"/>
      <c r="CJ352" s="624"/>
      <c r="CK352" s="624"/>
      <c r="CL352" s="624"/>
      <c r="CM352" s="624"/>
      <c r="CN352" s="624"/>
      <c r="CO352" s="624"/>
      <c r="CP352" s="624"/>
      <c r="CQ352" s="624"/>
      <c r="CR352" s="624"/>
      <c r="CS352" s="624"/>
      <c r="CT352" s="624"/>
      <c r="CU352" s="624"/>
      <c r="CV352" s="624"/>
      <c r="CW352" s="624"/>
      <c r="CX352" s="624"/>
      <c r="CY352" s="624"/>
      <c r="CZ352" s="624"/>
      <c r="DA352" s="624"/>
      <c r="DB352" s="624"/>
      <c r="DC352" s="624"/>
      <c r="DD352" s="624"/>
      <c r="DE352" s="624"/>
      <c r="DF352" s="624"/>
      <c r="DG352" s="624"/>
      <c r="DH352" s="624"/>
      <c r="DI352" s="624"/>
      <c r="DJ352" s="624"/>
      <c r="DK352" s="624"/>
      <c r="DL352" s="624"/>
      <c r="DM352" s="624"/>
      <c r="DN352" s="624"/>
      <c r="DO352" s="624"/>
      <c r="DP352" s="624"/>
      <c r="DQ352" s="624"/>
      <c r="DR352" s="624"/>
      <c r="DS352" s="624"/>
      <c r="DT352" s="624"/>
      <c r="DU352" s="624"/>
      <c r="DV352" s="624"/>
      <c r="DW352" s="624"/>
      <c r="DX352" s="624"/>
      <c r="DY352" s="624"/>
      <c r="DZ352" s="624"/>
      <c r="EA352" s="624"/>
      <c r="EB352" s="624"/>
      <c r="EC352" s="624"/>
      <c r="ED352" s="624"/>
      <c r="EE352" s="624"/>
      <c r="EF352" s="624"/>
      <c r="EG352" s="624"/>
      <c r="EH352" s="624"/>
      <c r="EI352" s="624"/>
      <c r="EJ352" s="624"/>
      <c r="EK352" s="624"/>
      <c r="EL352" s="624"/>
      <c r="EM352" s="624"/>
      <c r="EN352" s="624"/>
      <c r="EO352" s="624"/>
      <c r="EP352" s="624"/>
      <c r="EQ352" s="624"/>
    </row>
    <row r="353" spans="1:147" s="560" customFormat="1">
      <c r="A353" s="624"/>
      <c r="B353" s="624"/>
      <c r="O353" s="624"/>
      <c r="P353" s="624"/>
      <c r="Q353" s="624"/>
      <c r="R353" s="624"/>
      <c r="S353" s="624"/>
      <c r="T353" s="624"/>
      <c r="U353" s="624"/>
      <c r="V353" s="624"/>
      <c r="W353" s="624"/>
      <c r="X353" s="624"/>
      <c r="Y353" s="624"/>
      <c r="Z353" s="624"/>
      <c r="AB353" s="624"/>
      <c r="AC353" s="624"/>
      <c r="AD353" s="624"/>
      <c r="AE353" s="624"/>
      <c r="AF353" s="624"/>
      <c r="AG353" s="624"/>
      <c r="AH353" s="624"/>
      <c r="AI353" s="624"/>
      <c r="AJ353" s="624"/>
      <c r="AK353" s="624"/>
      <c r="AL353" s="624"/>
      <c r="AM353" s="624"/>
      <c r="AN353" s="624"/>
      <c r="AO353" s="624"/>
      <c r="AP353" s="624"/>
      <c r="AQ353" s="624"/>
      <c r="AR353" s="624"/>
      <c r="AS353" s="624"/>
      <c r="AT353" s="624"/>
      <c r="AU353" s="624"/>
      <c r="AV353" s="624"/>
      <c r="AW353" s="624"/>
      <c r="AX353" s="624"/>
      <c r="AY353" s="624"/>
      <c r="AZ353" s="624"/>
      <c r="BA353" s="624"/>
      <c r="BB353" s="624"/>
      <c r="BC353" s="624"/>
      <c r="BD353" s="624"/>
      <c r="BE353" s="624"/>
      <c r="BF353" s="624"/>
      <c r="BG353" s="624"/>
      <c r="BH353" s="624"/>
      <c r="BI353" s="624"/>
      <c r="BJ353" s="624"/>
      <c r="BK353" s="624"/>
      <c r="BL353" s="624"/>
      <c r="BM353" s="624"/>
      <c r="BN353" s="624"/>
      <c r="BO353" s="624"/>
      <c r="BP353" s="624"/>
      <c r="BQ353" s="624"/>
      <c r="BR353" s="624"/>
      <c r="BS353" s="624"/>
      <c r="BT353" s="624"/>
      <c r="BU353" s="624"/>
      <c r="BV353" s="624"/>
      <c r="BW353" s="624"/>
      <c r="BX353" s="624"/>
      <c r="BY353" s="624"/>
      <c r="BZ353" s="624"/>
      <c r="CA353" s="624"/>
      <c r="CB353" s="624"/>
      <c r="CC353" s="624"/>
      <c r="CD353" s="624"/>
      <c r="CE353" s="624"/>
      <c r="CF353" s="624"/>
      <c r="CG353" s="624"/>
      <c r="CH353" s="624"/>
      <c r="CI353" s="624"/>
      <c r="CJ353" s="624"/>
      <c r="CK353" s="624"/>
      <c r="CL353" s="624"/>
      <c r="CM353" s="624"/>
      <c r="CN353" s="624"/>
      <c r="CO353" s="624"/>
      <c r="CP353" s="624"/>
      <c r="CQ353" s="624"/>
      <c r="CR353" s="624"/>
      <c r="CS353" s="624"/>
      <c r="CT353" s="624"/>
      <c r="CU353" s="624"/>
      <c r="CV353" s="624"/>
      <c r="CW353" s="624"/>
      <c r="CX353" s="624"/>
      <c r="CY353" s="624"/>
      <c r="CZ353" s="624"/>
      <c r="DA353" s="624"/>
      <c r="DB353" s="624"/>
      <c r="DC353" s="624"/>
      <c r="DD353" s="624"/>
      <c r="DE353" s="624"/>
      <c r="DF353" s="624"/>
      <c r="DG353" s="624"/>
      <c r="DH353" s="624"/>
      <c r="DI353" s="624"/>
      <c r="DJ353" s="624"/>
      <c r="DK353" s="624"/>
      <c r="DL353" s="624"/>
      <c r="DM353" s="624"/>
      <c r="DN353" s="624"/>
      <c r="DO353" s="624"/>
      <c r="DP353" s="624"/>
      <c r="DQ353" s="624"/>
      <c r="DR353" s="624"/>
      <c r="DS353" s="624"/>
      <c r="DT353" s="624"/>
      <c r="DU353" s="624"/>
      <c r="DV353" s="624"/>
      <c r="DW353" s="624"/>
      <c r="DX353" s="624"/>
      <c r="DY353" s="624"/>
      <c r="DZ353" s="624"/>
      <c r="EA353" s="624"/>
      <c r="EB353" s="624"/>
      <c r="EC353" s="624"/>
      <c r="ED353" s="624"/>
      <c r="EE353" s="624"/>
      <c r="EF353" s="624"/>
      <c r="EG353" s="624"/>
      <c r="EH353" s="624"/>
      <c r="EI353" s="624"/>
      <c r="EJ353" s="624"/>
      <c r="EK353" s="624"/>
      <c r="EL353" s="624"/>
      <c r="EM353" s="624"/>
      <c r="EN353" s="624"/>
      <c r="EO353" s="624"/>
      <c r="EP353" s="624"/>
      <c r="EQ353" s="624"/>
    </row>
    <row r="354" spans="1:147" s="560" customFormat="1">
      <c r="A354" s="624"/>
      <c r="B354" s="624"/>
      <c r="O354" s="624"/>
      <c r="P354" s="624"/>
      <c r="Q354" s="624"/>
      <c r="R354" s="624"/>
      <c r="S354" s="624"/>
      <c r="T354" s="624"/>
      <c r="U354" s="624"/>
      <c r="V354" s="624"/>
      <c r="W354" s="624"/>
      <c r="X354" s="624"/>
      <c r="Y354" s="624"/>
      <c r="Z354" s="624"/>
      <c r="AB354" s="624"/>
      <c r="AC354" s="624"/>
      <c r="AD354" s="624"/>
      <c r="AE354" s="624"/>
      <c r="AF354" s="624"/>
      <c r="AG354" s="624"/>
      <c r="AH354" s="624"/>
      <c r="AI354" s="624"/>
      <c r="AJ354" s="624"/>
      <c r="AK354" s="624"/>
      <c r="AL354" s="624"/>
      <c r="AM354" s="624"/>
      <c r="AN354" s="624"/>
      <c r="AO354" s="624"/>
      <c r="AP354" s="624"/>
      <c r="AQ354" s="624"/>
      <c r="AR354" s="624"/>
      <c r="AS354" s="624"/>
      <c r="AT354" s="624"/>
      <c r="AU354" s="624"/>
      <c r="AV354" s="624"/>
      <c r="AW354" s="624"/>
      <c r="AX354" s="624"/>
      <c r="AY354" s="624"/>
      <c r="AZ354" s="624"/>
      <c r="BA354" s="624"/>
      <c r="BB354" s="624"/>
      <c r="BC354" s="624"/>
      <c r="BD354" s="624"/>
      <c r="BE354" s="624"/>
      <c r="BF354" s="624"/>
      <c r="BG354" s="624"/>
      <c r="BH354" s="624"/>
      <c r="BI354" s="624"/>
      <c r="BJ354" s="624"/>
      <c r="BK354" s="624"/>
      <c r="BL354" s="624"/>
      <c r="BM354" s="624"/>
      <c r="BN354" s="624"/>
      <c r="BO354" s="624"/>
      <c r="BP354" s="624"/>
      <c r="BQ354" s="624"/>
      <c r="BR354" s="624"/>
      <c r="BS354" s="624"/>
      <c r="BT354" s="624"/>
      <c r="BU354" s="624"/>
      <c r="BV354" s="624"/>
      <c r="BW354" s="624"/>
      <c r="BX354" s="624"/>
      <c r="BY354" s="624"/>
      <c r="BZ354" s="624"/>
      <c r="CA354" s="624"/>
      <c r="CB354" s="624"/>
      <c r="CC354" s="624"/>
      <c r="CD354" s="624"/>
      <c r="CE354" s="624"/>
      <c r="CF354" s="624"/>
      <c r="CG354" s="624"/>
      <c r="CH354" s="624"/>
      <c r="CI354" s="624"/>
      <c r="CJ354" s="624"/>
      <c r="CK354" s="624"/>
      <c r="CL354" s="624"/>
      <c r="CM354" s="624"/>
      <c r="CN354" s="624"/>
      <c r="CO354" s="624"/>
      <c r="CP354" s="624"/>
      <c r="CQ354" s="624"/>
      <c r="CR354" s="624"/>
      <c r="CS354" s="624"/>
      <c r="CT354" s="624"/>
      <c r="CU354" s="624"/>
      <c r="CV354" s="624"/>
      <c r="CW354" s="624"/>
      <c r="CX354" s="624"/>
      <c r="CY354" s="624"/>
      <c r="CZ354" s="624"/>
      <c r="DA354" s="624"/>
      <c r="DB354" s="624"/>
      <c r="DC354" s="624"/>
      <c r="DD354" s="624"/>
      <c r="DE354" s="624"/>
      <c r="DF354" s="624"/>
      <c r="DG354" s="624"/>
      <c r="DH354" s="624"/>
      <c r="DI354" s="624"/>
      <c r="DJ354" s="624"/>
      <c r="DK354" s="624"/>
      <c r="DL354" s="624"/>
      <c r="DM354" s="624"/>
      <c r="DN354" s="624"/>
      <c r="DO354" s="624"/>
      <c r="DP354" s="624"/>
      <c r="DQ354" s="624"/>
      <c r="DR354" s="624"/>
      <c r="DS354" s="624"/>
      <c r="DT354" s="624"/>
      <c r="DU354" s="624"/>
      <c r="DV354" s="624"/>
      <c r="DW354" s="624"/>
      <c r="DX354" s="624"/>
      <c r="DY354" s="624"/>
      <c r="DZ354" s="624"/>
      <c r="EA354" s="624"/>
      <c r="EB354" s="624"/>
      <c r="EC354" s="624"/>
      <c r="ED354" s="624"/>
      <c r="EE354" s="624"/>
      <c r="EF354" s="624"/>
      <c r="EG354" s="624"/>
      <c r="EH354" s="624"/>
      <c r="EI354" s="624"/>
      <c r="EJ354" s="624"/>
      <c r="EK354" s="624"/>
      <c r="EL354" s="624"/>
      <c r="EM354" s="624"/>
      <c r="EN354" s="624"/>
      <c r="EO354" s="624"/>
      <c r="EP354" s="624"/>
      <c r="EQ354" s="624"/>
    </row>
    <row r="355" spans="1:147" s="560" customFormat="1">
      <c r="A355" s="624"/>
      <c r="B355" s="624"/>
      <c r="O355" s="624"/>
      <c r="P355" s="624"/>
      <c r="Q355" s="624"/>
      <c r="R355" s="624"/>
      <c r="S355" s="624"/>
      <c r="T355" s="624"/>
      <c r="U355" s="624"/>
      <c r="V355" s="624"/>
      <c r="W355" s="624"/>
      <c r="X355" s="624"/>
      <c r="Y355" s="624"/>
      <c r="Z355" s="624"/>
      <c r="AB355" s="624"/>
      <c r="AC355" s="624"/>
      <c r="AD355" s="624"/>
      <c r="AE355" s="624"/>
      <c r="AF355" s="624"/>
      <c r="AG355" s="624"/>
      <c r="AH355" s="624"/>
      <c r="AI355" s="624"/>
      <c r="AJ355" s="624"/>
      <c r="AK355" s="624"/>
      <c r="AL355" s="624"/>
      <c r="AM355" s="624"/>
      <c r="AN355" s="624"/>
      <c r="AO355" s="624"/>
      <c r="AP355" s="624"/>
      <c r="AQ355" s="624"/>
      <c r="AR355" s="624"/>
      <c r="AS355" s="624"/>
      <c r="AT355" s="624"/>
      <c r="AU355" s="624"/>
      <c r="AV355" s="624"/>
      <c r="AW355" s="624"/>
      <c r="AX355" s="624"/>
      <c r="AY355" s="624"/>
      <c r="AZ355" s="624"/>
      <c r="BA355" s="624"/>
      <c r="BB355" s="624"/>
      <c r="BC355" s="624"/>
      <c r="BD355" s="624"/>
      <c r="BE355" s="624"/>
      <c r="BF355" s="624"/>
      <c r="BG355" s="624"/>
      <c r="BH355" s="624"/>
      <c r="BI355" s="624"/>
      <c r="BJ355" s="624"/>
      <c r="BK355" s="624"/>
      <c r="BL355" s="624"/>
      <c r="BM355" s="624"/>
      <c r="BN355" s="624"/>
      <c r="BO355" s="624"/>
      <c r="BP355" s="624"/>
      <c r="BQ355" s="624"/>
      <c r="BR355" s="624"/>
      <c r="BS355" s="624"/>
      <c r="BT355" s="624"/>
      <c r="BU355" s="624"/>
      <c r="BV355" s="624"/>
      <c r="BW355" s="624"/>
      <c r="BX355" s="624"/>
      <c r="BY355" s="624"/>
      <c r="BZ355" s="624"/>
      <c r="CA355" s="624"/>
      <c r="CB355" s="624"/>
      <c r="CC355" s="624"/>
      <c r="CD355" s="624"/>
      <c r="CE355" s="624"/>
      <c r="CF355" s="624"/>
      <c r="CG355" s="624"/>
      <c r="CH355" s="624"/>
      <c r="CI355" s="624"/>
      <c r="CJ355" s="624"/>
      <c r="CK355" s="624"/>
      <c r="CL355" s="624"/>
      <c r="CM355" s="624"/>
      <c r="CN355" s="624"/>
      <c r="CO355" s="624"/>
      <c r="CP355" s="624"/>
      <c r="CQ355" s="624"/>
      <c r="CR355" s="624"/>
      <c r="CS355" s="624"/>
      <c r="CT355" s="624"/>
      <c r="CU355" s="624"/>
      <c r="CV355" s="624"/>
      <c r="CW355" s="624"/>
      <c r="CX355" s="624"/>
      <c r="CY355" s="624"/>
      <c r="CZ355" s="624"/>
      <c r="DA355" s="624"/>
      <c r="DB355" s="624"/>
      <c r="DC355" s="624"/>
      <c r="DD355" s="624"/>
      <c r="DE355" s="624"/>
      <c r="DF355" s="624"/>
      <c r="DG355" s="624"/>
      <c r="DH355" s="624"/>
      <c r="DI355" s="624"/>
      <c r="DJ355" s="624"/>
      <c r="DK355" s="624"/>
      <c r="DL355" s="624"/>
      <c r="DM355" s="624"/>
      <c r="DN355" s="624"/>
      <c r="DO355" s="624"/>
      <c r="DP355" s="624"/>
      <c r="DQ355" s="624"/>
      <c r="DR355" s="624"/>
      <c r="DS355" s="624"/>
      <c r="DT355" s="624"/>
      <c r="DU355" s="624"/>
      <c r="DV355" s="624"/>
      <c r="DW355" s="624"/>
      <c r="DX355" s="624"/>
      <c r="DY355" s="624"/>
      <c r="DZ355" s="624"/>
      <c r="EA355" s="624"/>
      <c r="EB355" s="624"/>
      <c r="EC355" s="624"/>
      <c r="ED355" s="624"/>
      <c r="EE355" s="624"/>
      <c r="EF355" s="624"/>
      <c r="EG355" s="624"/>
      <c r="EH355" s="624"/>
      <c r="EI355" s="624"/>
      <c r="EJ355" s="624"/>
      <c r="EK355" s="624"/>
      <c r="EL355" s="624"/>
      <c r="EM355" s="624"/>
      <c r="EN355" s="624"/>
      <c r="EO355" s="624"/>
      <c r="EP355" s="624"/>
      <c r="EQ355" s="624"/>
    </row>
    <row r="356" spans="1:147" s="560" customFormat="1">
      <c r="A356" s="624"/>
      <c r="B356" s="624"/>
      <c r="O356" s="624"/>
      <c r="P356" s="624"/>
      <c r="Q356" s="624"/>
      <c r="R356" s="624"/>
      <c r="S356" s="624"/>
      <c r="T356" s="624"/>
      <c r="U356" s="624"/>
      <c r="V356" s="624"/>
      <c r="W356" s="624"/>
      <c r="X356" s="624"/>
      <c r="Y356" s="624"/>
      <c r="Z356" s="624"/>
      <c r="AB356" s="624"/>
      <c r="AC356" s="624"/>
      <c r="AD356" s="624"/>
      <c r="AE356" s="624"/>
      <c r="AF356" s="624"/>
      <c r="AG356" s="624"/>
      <c r="AH356" s="624"/>
      <c r="AI356" s="624"/>
      <c r="AJ356" s="624"/>
      <c r="AK356" s="624"/>
      <c r="AL356" s="624"/>
      <c r="AM356" s="624"/>
      <c r="AN356" s="624"/>
      <c r="AO356" s="624"/>
      <c r="AP356" s="624"/>
      <c r="AQ356" s="624"/>
      <c r="AR356" s="624"/>
      <c r="AS356" s="624"/>
      <c r="AT356" s="624"/>
      <c r="AU356" s="624"/>
      <c r="AV356" s="624"/>
      <c r="AW356" s="624"/>
      <c r="AX356" s="624"/>
      <c r="AY356" s="624"/>
      <c r="AZ356" s="624"/>
      <c r="BA356" s="624"/>
      <c r="BB356" s="624"/>
      <c r="BC356" s="624"/>
      <c r="BD356" s="624"/>
      <c r="BE356" s="624"/>
      <c r="BF356" s="624"/>
      <c r="BG356" s="624"/>
      <c r="BH356" s="624"/>
      <c r="BI356" s="624"/>
      <c r="BJ356" s="624"/>
      <c r="BK356" s="624"/>
      <c r="BL356" s="624"/>
      <c r="BM356" s="624"/>
      <c r="BN356" s="624"/>
      <c r="BO356" s="624"/>
      <c r="BP356" s="624"/>
      <c r="BQ356" s="624"/>
      <c r="BR356" s="624"/>
      <c r="BS356" s="624"/>
      <c r="BT356" s="624"/>
      <c r="BU356" s="624"/>
      <c r="BV356" s="624"/>
      <c r="BW356" s="624"/>
      <c r="BX356" s="624"/>
      <c r="BY356" s="624"/>
      <c r="BZ356" s="624"/>
      <c r="CA356" s="624"/>
      <c r="CB356" s="624"/>
      <c r="CC356" s="624"/>
      <c r="CD356" s="624"/>
      <c r="CE356" s="624"/>
      <c r="CF356" s="624"/>
      <c r="CG356" s="624"/>
      <c r="CH356" s="624"/>
      <c r="CI356" s="624"/>
      <c r="CJ356" s="624"/>
      <c r="CK356" s="624"/>
      <c r="CL356" s="624"/>
      <c r="CM356" s="624"/>
      <c r="CN356" s="624"/>
      <c r="CO356" s="624"/>
      <c r="CP356" s="624"/>
      <c r="CQ356" s="624"/>
      <c r="CR356" s="624"/>
      <c r="CS356" s="624"/>
      <c r="CT356" s="624"/>
      <c r="CU356" s="624"/>
      <c r="CV356" s="624"/>
      <c r="CW356" s="624"/>
      <c r="CX356" s="624"/>
      <c r="CY356" s="624"/>
      <c r="CZ356" s="624"/>
      <c r="DA356" s="624"/>
      <c r="DB356" s="624"/>
      <c r="DC356" s="624"/>
      <c r="DD356" s="624"/>
      <c r="DE356" s="624"/>
      <c r="DF356" s="624"/>
      <c r="DG356" s="624"/>
      <c r="DH356" s="624"/>
      <c r="DI356" s="624"/>
      <c r="DJ356" s="624"/>
      <c r="DK356" s="624"/>
      <c r="DL356" s="624"/>
      <c r="DM356" s="624"/>
      <c r="DN356" s="624"/>
      <c r="DO356" s="624"/>
      <c r="DP356" s="624"/>
      <c r="DQ356" s="624"/>
      <c r="DR356" s="624"/>
      <c r="DS356" s="624"/>
      <c r="DT356" s="624"/>
      <c r="DU356" s="624"/>
      <c r="DV356" s="624"/>
      <c r="DW356" s="624"/>
      <c r="DX356" s="624"/>
      <c r="DY356" s="624"/>
      <c r="DZ356" s="624"/>
      <c r="EA356" s="624"/>
      <c r="EB356" s="624"/>
      <c r="EC356" s="624"/>
      <c r="ED356" s="624"/>
      <c r="EE356" s="624"/>
      <c r="EF356" s="624"/>
      <c r="EG356" s="624"/>
      <c r="EH356" s="624"/>
      <c r="EI356" s="624"/>
      <c r="EJ356" s="624"/>
      <c r="EK356" s="624"/>
      <c r="EL356" s="624"/>
      <c r="EM356" s="624"/>
      <c r="EN356" s="624"/>
      <c r="EO356" s="624"/>
      <c r="EP356" s="624"/>
      <c r="EQ356" s="624"/>
    </row>
    <row r="357" spans="1:147" s="560" customFormat="1">
      <c r="A357" s="624"/>
      <c r="B357" s="624"/>
      <c r="O357" s="624"/>
      <c r="P357" s="624"/>
      <c r="Q357" s="624"/>
      <c r="R357" s="624"/>
      <c r="S357" s="624"/>
      <c r="T357" s="624"/>
      <c r="U357" s="624"/>
      <c r="V357" s="624"/>
      <c r="W357" s="624"/>
      <c r="X357" s="624"/>
      <c r="Y357" s="624"/>
      <c r="Z357" s="624"/>
      <c r="AB357" s="624"/>
      <c r="AC357" s="624"/>
      <c r="AD357" s="624"/>
      <c r="AE357" s="624"/>
      <c r="AF357" s="624"/>
      <c r="AG357" s="624"/>
      <c r="AH357" s="624"/>
      <c r="AI357" s="624"/>
      <c r="AJ357" s="624"/>
      <c r="AK357" s="624"/>
      <c r="AL357" s="624"/>
      <c r="AM357" s="624"/>
      <c r="AN357" s="624"/>
      <c r="AO357" s="624"/>
      <c r="AP357" s="624"/>
      <c r="AQ357" s="624"/>
      <c r="AR357" s="624"/>
      <c r="AS357" s="624"/>
      <c r="AT357" s="624"/>
      <c r="AU357" s="624"/>
      <c r="AV357" s="624"/>
      <c r="AW357" s="624"/>
      <c r="AX357" s="624"/>
      <c r="AY357" s="624"/>
      <c r="AZ357" s="624"/>
      <c r="BA357" s="624"/>
      <c r="BB357" s="624"/>
      <c r="BC357" s="624"/>
      <c r="BD357" s="624"/>
      <c r="BE357" s="624"/>
      <c r="BF357" s="624"/>
      <c r="BG357" s="624"/>
      <c r="BH357" s="624"/>
      <c r="BI357" s="624"/>
      <c r="BJ357" s="624"/>
      <c r="BK357" s="624"/>
      <c r="BL357" s="624"/>
      <c r="BM357" s="624"/>
      <c r="BN357" s="624"/>
      <c r="BO357" s="624"/>
      <c r="BP357" s="624"/>
      <c r="BQ357" s="624"/>
      <c r="BR357" s="624"/>
      <c r="BS357" s="624"/>
      <c r="BT357" s="624"/>
      <c r="BU357" s="624"/>
      <c r="BV357" s="624"/>
      <c r="BW357" s="624"/>
      <c r="BX357" s="624"/>
      <c r="BY357" s="624"/>
      <c r="BZ357" s="624"/>
      <c r="CA357" s="624"/>
      <c r="CB357" s="624"/>
      <c r="CC357" s="624"/>
      <c r="CD357" s="624"/>
      <c r="CE357" s="624"/>
      <c r="CF357" s="624"/>
      <c r="CG357" s="624"/>
      <c r="CH357" s="624"/>
      <c r="CI357" s="624"/>
      <c r="CJ357" s="624"/>
      <c r="CK357" s="624"/>
      <c r="CL357" s="624"/>
      <c r="CM357" s="624"/>
      <c r="CN357" s="624"/>
      <c r="CO357" s="624"/>
      <c r="CP357" s="624"/>
      <c r="CQ357" s="624"/>
      <c r="CR357" s="624"/>
      <c r="CS357" s="624"/>
      <c r="CT357" s="624"/>
      <c r="CU357" s="624"/>
      <c r="CV357" s="624"/>
      <c r="CW357" s="624"/>
      <c r="CX357" s="624"/>
      <c r="CY357" s="624"/>
      <c r="CZ357" s="624"/>
      <c r="DA357" s="624"/>
      <c r="DB357" s="624"/>
      <c r="DC357" s="624"/>
      <c r="DD357" s="624"/>
      <c r="DE357" s="624"/>
      <c r="DF357" s="624"/>
      <c r="DG357" s="624"/>
      <c r="DH357" s="624"/>
      <c r="DI357" s="624"/>
      <c r="DJ357" s="624"/>
      <c r="DK357" s="624"/>
      <c r="DL357" s="624"/>
      <c r="DM357" s="624"/>
      <c r="DN357" s="624"/>
      <c r="DO357" s="624"/>
      <c r="DP357" s="624"/>
      <c r="DQ357" s="624"/>
      <c r="DR357" s="624"/>
      <c r="DS357" s="624"/>
      <c r="DT357" s="624"/>
      <c r="DU357" s="624"/>
      <c r="DV357" s="624"/>
      <c r="DW357" s="624"/>
      <c r="DX357" s="624"/>
      <c r="DY357" s="624"/>
      <c r="DZ357" s="624"/>
      <c r="EA357" s="624"/>
      <c r="EB357" s="624"/>
      <c r="EC357" s="624"/>
      <c r="ED357" s="624"/>
      <c r="EE357" s="624"/>
      <c r="EF357" s="624"/>
      <c r="EG357" s="624"/>
      <c r="EH357" s="624"/>
      <c r="EI357" s="624"/>
      <c r="EJ357" s="624"/>
      <c r="EK357" s="624"/>
      <c r="EL357" s="624"/>
      <c r="EM357" s="624"/>
      <c r="EN357" s="624"/>
      <c r="EO357" s="624"/>
      <c r="EP357" s="624"/>
      <c r="EQ357" s="624"/>
    </row>
    <row r="358" spans="1:147" s="560" customFormat="1">
      <c r="A358" s="624"/>
      <c r="B358" s="624"/>
      <c r="O358" s="624"/>
      <c r="P358" s="624"/>
      <c r="Q358" s="624"/>
      <c r="R358" s="624"/>
      <c r="S358" s="624"/>
      <c r="T358" s="624"/>
      <c r="U358" s="624"/>
      <c r="V358" s="624"/>
      <c r="W358" s="624"/>
      <c r="X358" s="624"/>
      <c r="Y358" s="624"/>
      <c r="Z358" s="624"/>
      <c r="AB358" s="624"/>
      <c r="AC358" s="624"/>
      <c r="AD358" s="624"/>
      <c r="AE358" s="624"/>
      <c r="AF358" s="624"/>
      <c r="AG358" s="624"/>
      <c r="AH358" s="624"/>
      <c r="AI358" s="624"/>
      <c r="AJ358" s="624"/>
      <c r="AK358" s="624"/>
      <c r="AL358" s="624"/>
      <c r="AM358" s="624"/>
      <c r="AN358" s="624"/>
      <c r="AO358" s="624"/>
      <c r="AP358" s="624"/>
      <c r="AQ358" s="624"/>
      <c r="AR358" s="624"/>
      <c r="AS358" s="624"/>
      <c r="AT358" s="624"/>
      <c r="AU358" s="624"/>
      <c r="AV358" s="624"/>
      <c r="AW358" s="624"/>
      <c r="AX358" s="624"/>
      <c r="AY358" s="624"/>
      <c r="AZ358" s="624"/>
      <c r="BA358" s="624"/>
      <c r="BB358" s="624"/>
      <c r="BC358" s="624"/>
      <c r="BD358" s="624"/>
      <c r="BE358" s="624"/>
      <c r="BF358" s="624"/>
      <c r="BG358" s="624"/>
      <c r="BH358" s="624"/>
      <c r="BI358" s="624"/>
      <c r="BJ358" s="624"/>
      <c r="BK358" s="624"/>
      <c r="BL358" s="624"/>
      <c r="BM358" s="624"/>
      <c r="BN358" s="624"/>
      <c r="BO358" s="624"/>
      <c r="BP358" s="624"/>
      <c r="BQ358" s="624"/>
      <c r="BR358" s="624"/>
      <c r="BS358" s="624"/>
      <c r="BT358" s="624"/>
      <c r="BU358" s="624"/>
      <c r="BV358" s="624"/>
      <c r="BW358" s="624"/>
      <c r="BX358" s="624"/>
      <c r="BY358" s="624"/>
      <c r="BZ358" s="624"/>
      <c r="CA358" s="624"/>
      <c r="CB358" s="624"/>
      <c r="CC358" s="624"/>
      <c r="CD358" s="624"/>
      <c r="CE358" s="624"/>
      <c r="CF358" s="624"/>
      <c r="CG358" s="624"/>
      <c r="CH358" s="624"/>
      <c r="CI358" s="624"/>
      <c r="CJ358" s="624"/>
      <c r="CK358" s="624"/>
      <c r="CL358" s="624"/>
      <c r="CM358" s="624"/>
      <c r="CN358" s="624"/>
      <c r="CO358" s="624"/>
      <c r="CP358" s="624"/>
      <c r="CQ358" s="624"/>
      <c r="CR358" s="624"/>
      <c r="CS358" s="624"/>
      <c r="CT358" s="624"/>
      <c r="CU358" s="624"/>
      <c r="CV358" s="624"/>
      <c r="CW358" s="624"/>
      <c r="CX358" s="624"/>
      <c r="CY358" s="624"/>
      <c r="CZ358" s="624"/>
      <c r="DA358" s="624"/>
      <c r="DB358" s="624"/>
      <c r="DC358" s="624"/>
      <c r="DD358" s="624"/>
      <c r="DE358" s="624"/>
      <c r="DF358" s="624"/>
      <c r="DG358" s="624"/>
      <c r="DH358" s="624"/>
      <c r="DI358" s="624"/>
      <c r="DJ358" s="624"/>
      <c r="DK358" s="624"/>
      <c r="DL358" s="624"/>
      <c r="DM358" s="624"/>
      <c r="DN358" s="624"/>
      <c r="DO358" s="624"/>
      <c r="DP358" s="624"/>
      <c r="DQ358" s="624"/>
      <c r="DR358" s="624"/>
      <c r="DS358" s="624"/>
      <c r="DT358" s="624"/>
      <c r="DU358" s="624"/>
      <c r="DV358" s="624"/>
      <c r="DW358" s="624"/>
      <c r="DX358" s="624"/>
      <c r="DY358" s="624"/>
      <c r="DZ358" s="624"/>
      <c r="EA358" s="624"/>
      <c r="EB358" s="624"/>
      <c r="EC358" s="624"/>
      <c r="ED358" s="624"/>
      <c r="EE358" s="624"/>
      <c r="EF358" s="624"/>
      <c r="EG358" s="624"/>
      <c r="EH358" s="624"/>
      <c r="EI358" s="624"/>
      <c r="EJ358" s="624"/>
      <c r="EK358" s="624"/>
      <c r="EL358" s="624"/>
      <c r="EM358" s="624"/>
      <c r="EN358" s="624"/>
      <c r="EO358" s="624"/>
      <c r="EP358" s="624"/>
      <c r="EQ358" s="624"/>
    </row>
    <row r="359" spans="1:147" s="560" customFormat="1">
      <c r="A359" s="624"/>
      <c r="B359" s="624"/>
      <c r="O359" s="624"/>
      <c r="P359" s="624"/>
      <c r="Q359" s="624"/>
      <c r="R359" s="624"/>
      <c r="S359" s="624"/>
      <c r="T359" s="624"/>
      <c r="U359" s="624"/>
      <c r="V359" s="624"/>
      <c r="W359" s="624"/>
      <c r="X359" s="624"/>
      <c r="Y359" s="624"/>
      <c r="Z359" s="624"/>
      <c r="AB359" s="624"/>
      <c r="AC359" s="624"/>
      <c r="AD359" s="624"/>
      <c r="AE359" s="624"/>
      <c r="AF359" s="624"/>
      <c r="AG359" s="624"/>
      <c r="AH359" s="624"/>
      <c r="AI359" s="624"/>
      <c r="AJ359" s="624"/>
      <c r="AK359" s="624"/>
      <c r="AL359" s="624"/>
      <c r="AM359" s="624"/>
      <c r="AN359" s="624"/>
      <c r="AO359" s="624"/>
      <c r="AP359" s="624"/>
      <c r="AQ359" s="624"/>
      <c r="AR359" s="624"/>
      <c r="AS359" s="624"/>
      <c r="AT359" s="624"/>
      <c r="AU359" s="624"/>
      <c r="AV359" s="624"/>
      <c r="AW359" s="624"/>
      <c r="AX359" s="624"/>
      <c r="AY359" s="624"/>
      <c r="AZ359" s="624"/>
      <c r="BA359" s="624"/>
      <c r="BB359" s="624"/>
      <c r="BC359" s="624"/>
      <c r="BD359" s="624"/>
      <c r="BE359" s="624"/>
      <c r="BF359" s="624"/>
      <c r="BG359" s="624"/>
      <c r="BH359" s="624"/>
      <c r="BI359" s="624"/>
      <c r="BJ359" s="624"/>
      <c r="BK359" s="624"/>
      <c r="BL359" s="624"/>
      <c r="BM359" s="624"/>
      <c r="BN359" s="624"/>
      <c r="BO359" s="624"/>
      <c r="BP359" s="624"/>
      <c r="BQ359" s="624"/>
      <c r="BR359" s="624"/>
      <c r="BS359" s="624"/>
      <c r="BT359" s="624"/>
      <c r="BU359" s="624"/>
      <c r="BV359" s="624"/>
      <c r="BW359" s="624"/>
      <c r="BX359" s="624"/>
      <c r="BY359" s="624"/>
      <c r="BZ359" s="624"/>
      <c r="CA359" s="624"/>
      <c r="CB359" s="624"/>
      <c r="CC359" s="624"/>
      <c r="CD359" s="624"/>
      <c r="CE359" s="624"/>
      <c r="CF359" s="624"/>
      <c r="CG359" s="624"/>
      <c r="CH359" s="624"/>
      <c r="CI359" s="624"/>
      <c r="CJ359" s="624"/>
      <c r="CK359" s="624"/>
      <c r="CL359" s="624"/>
      <c r="CM359" s="624"/>
      <c r="CN359" s="624"/>
      <c r="CO359" s="624"/>
      <c r="CP359" s="624"/>
      <c r="CQ359" s="624"/>
      <c r="CR359" s="624"/>
      <c r="CS359" s="624"/>
      <c r="CT359" s="624"/>
      <c r="CU359" s="624"/>
      <c r="CV359" s="624"/>
      <c r="CW359" s="624"/>
      <c r="CX359" s="624"/>
      <c r="CY359" s="624"/>
      <c r="CZ359" s="624"/>
      <c r="DA359" s="624"/>
      <c r="DB359" s="624"/>
      <c r="DC359" s="624"/>
      <c r="DD359" s="624"/>
      <c r="DE359" s="624"/>
      <c r="DF359" s="624"/>
      <c r="DG359" s="624"/>
      <c r="DH359" s="624"/>
      <c r="DI359" s="624"/>
      <c r="DJ359" s="624"/>
      <c r="DK359" s="624"/>
      <c r="DL359" s="624"/>
      <c r="DM359" s="624"/>
      <c r="DN359" s="624"/>
      <c r="DO359" s="624"/>
      <c r="DP359" s="624"/>
      <c r="DQ359" s="624"/>
      <c r="DR359" s="624"/>
      <c r="DS359" s="624"/>
      <c r="DT359" s="624"/>
      <c r="DU359" s="624"/>
      <c r="DV359" s="624"/>
      <c r="DW359" s="624"/>
      <c r="DX359" s="624"/>
      <c r="DY359" s="624"/>
      <c r="DZ359" s="624"/>
      <c r="EA359" s="624"/>
      <c r="EB359" s="624"/>
      <c r="EC359" s="624"/>
      <c r="ED359" s="624"/>
      <c r="EE359" s="624"/>
      <c r="EF359" s="624"/>
      <c r="EG359" s="624"/>
      <c r="EH359" s="624"/>
      <c r="EI359" s="624"/>
      <c r="EJ359" s="624"/>
      <c r="EK359" s="624"/>
      <c r="EL359" s="624"/>
      <c r="EM359" s="624"/>
      <c r="EN359" s="624"/>
      <c r="EO359" s="624"/>
      <c r="EP359" s="624"/>
      <c r="EQ359" s="624"/>
    </row>
    <row r="360" spans="1:147" s="560" customFormat="1">
      <c r="A360" s="624"/>
      <c r="B360" s="624"/>
      <c r="O360" s="624"/>
      <c r="P360" s="624"/>
      <c r="Q360" s="624"/>
      <c r="R360" s="624"/>
      <c r="S360" s="624"/>
      <c r="T360" s="624"/>
      <c r="U360" s="624"/>
      <c r="V360" s="624"/>
      <c r="W360" s="624"/>
      <c r="X360" s="624"/>
      <c r="Y360" s="624"/>
      <c r="Z360" s="624"/>
      <c r="AB360" s="624"/>
      <c r="AC360" s="624"/>
      <c r="AD360" s="624"/>
      <c r="AE360" s="624"/>
      <c r="AF360" s="624"/>
      <c r="AG360" s="624"/>
      <c r="AH360" s="624"/>
      <c r="AI360" s="624"/>
      <c r="AJ360" s="624"/>
      <c r="AK360" s="624"/>
      <c r="AL360" s="624"/>
      <c r="AM360" s="624"/>
      <c r="AN360" s="624"/>
      <c r="AO360" s="624"/>
      <c r="AP360" s="624"/>
      <c r="AQ360" s="624"/>
      <c r="AR360" s="624"/>
      <c r="AS360" s="624"/>
      <c r="AT360" s="624"/>
      <c r="AU360" s="624"/>
      <c r="AV360" s="624"/>
      <c r="AW360" s="624"/>
      <c r="AX360" s="624"/>
      <c r="AY360" s="624"/>
      <c r="AZ360" s="624"/>
      <c r="BA360" s="624"/>
      <c r="BB360" s="624"/>
      <c r="BC360" s="624"/>
      <c r="BD360" s="624"/>
      <c r="BE360" s="624"/>
      <c r="BF360" s="624"/>
      <c r="BG360" s="624"/>
      <c r="BH360" s="624"/>
      <c r="BI360" s="624"/>
      <c r="BJ360" s="624"/>
      <c r="BK360" s="624"/>
      <c r="BL360" s="624"/>
      <c r="BM360" s="624"/>
      <c r="BN360" s="624"/>
      <c r="BO360" s="624"/>
      <c r="BP360" s="624"/>
      <c r="BQ360" s="624"/>
      <c r="BR360" s="624"/>
      <c r="BS360" s="624"/>
      <c r="BT360" s="624"/>
      <c r="BU360" s="624"/>
      <c r="BV360" s="624"/>
      <c r="BW360" s="624"/>
      <c r="BX360" s="624"/>
      <c r="BY360" s="624"/>
      <c r="BZ360" s="624"/>
      <c r="CA360" s="624"/>
      <c r="CB360" s="624"/>
      <c r="CC360" s="624"/>
      <c r="CD360" s="624"/>
      <c r="CE360" s="624"/>
      <c r="CF360" s="624"/>
      <c r="CG360" s="624"/>
      <c r="CH360" s="624"/>
      <c r="CI360" s="624"/>
      <c r="CJ360" s="624"/>
      <c r="CK360" s="624"/>
      <c r="CL360" s="624"/>
      <c r="CM360" s="624"/>
      <c r="CN360" s="624"/>
      <c r="CO360" s="624"/>
      <c r="CP360" s="624"/>
      <c r="CQ360" s="624"/>
      <c r="CR360" s="624"/>
      <c r="CS360" s="624"/>
      <c r="CT360" s="624"/>
      <c r="CU360" s="624"/>
      <c r="CV360" s="624"/>
      <c r="CW360" s="624"/>
      <c r="CX360" s="624"/>
      <c r="CY360" s="624"/>
      <c r="CZ360" s="624"/>
      <c r="DA360" s="624"/>
      <c r="DB360" s="624"/>
      <c r="DC360" s="624"/>
      <c r="DD360" s="624"/>
      <c r="DE360" s="624"/>
      <c r="DF360" s="624"/>
      <c r="DG360" s="624"/>
      <c r="DH360" s="624"/>
      <c r="DI360" s="624"/>
      <c r="DJ360" s="624"/>
      <c r="DK360" s="624"/>
      <c r="DL360" s="624"/>
      <c r="DM360" s="624"/>
      <c r="DN360" s="624"/>
      <c r="DO360" s="624"/>
      <c r="DP360" s="624"/>
      <c r="DQ360" s="624"/>
      <c r="DR360" s="624"/>
      <c r="DS360" s="624"/>
      <c r="DT360" s="624"/>
      <c r="DU360" s="624"/>
      <c r="DV360" s="624"/>
      <c r="DW360" s="624"/>
      <c r="DX360" s="624"/>
      <c r="DY360" s="624"/>
      <c r="DZ360" s="624"/>
      <c r="EA360" s="624"/>
      <c r="EB360" s="624"/>
      <c r="EC360" s="624"/>
      <c r="ED360" s="624"/>
      <c r="EE360" s="624"/>
      <c r="EF360" s="624"/>
      <c r="EG360" s="624"/>
      <c r="EH360" s="624"/>
      <c r="EI360" s="624"/>
      <c r="EJ360" s="624"/>
      <c r="EK360" s="624"/>
      <c r="EL360" s="624"/>
      <c r="EM360" s="624"/>
      <c r="EN360" s="624"/>
      <c r="EO360" s="624"/>
      <c r="EP360" s="624"/>
      <c r="EQ360" s="624"/>
    </row>
    <row r="361" spans="1:147" s="560" customFormat="1">
      <c r="A361" s="624"/>
      <c r="B361" s="624"/>
      <c r="O361" s="624"/>
      <c r="P361" s="624"/>
      <c r="Q361" s="624"/>
      <c r="R361" s="624"/>
      <c r="S361" s="624"/>
      <c r="T361" s="624"/>
      <c r="U361" s="624"/>
      <c r="V361" s="624"/>
      <c r="W361" s="624"/>
      <c r="X361" s="624"/>
      <c r="Y361" s="624"/>
      <c r="Z361" s="624"/>
      <c r="AB361" s="624"/>
      <c r="AC361" s="624"/>
      <c r="AD361" s="624"/>
      <c r="AE361" s="624"/>
      <c r="AF361" s="624"/>
      <c r="AG361" s="624"/>
      <c r="AH361" s="624"/>
      <c r="AI361" s="624"/>
      <c r="AJ361" s="624"/>
      <c r="AK361" s="624"/>
      <c r="AL361" s="624"/>
      <c r="AM361" s="624"/>
      <c r="AN361" s="624"/>
      <c r="AO361" s="624"/>
      <c r="AP361" s="624"/>
      <c r="AQ361" s="624"/>
      <c r="AR361" s="624"/>
      <c r="AS361" s="624"/>
      <c r="AT361" s="624"/>
      <c r="AU361" s="624"/>
      <c r="AV361" s="624"/>
      <c r="AW361" s="624"/>
      <c r="AX361" s="624"/>
      <c r="AY361" s="624"/>
      <c r="AZ361" s="624"/>
      <c r="BA361" s="624"/>
      <c r="BB361" s="624"/>
      <c r="BC361" s="624"/>
      <c r="BD361" s="624"/>
      <c r="BE361" s="624"/>
      <c r="BF361" s="624"/>
      <c r="BG361" s="624"/>
      <c r="BH361" s="624"/>
      <c r="BI361" s="624"/>
      <c r="BJ361" s="624"/>
      <c r="BK361" s="624"/>
      <c r="BL361" s="624"/>
      <c r="BM361" s="624"/>
      <c r="BN361" s="624"/>
      <c r="BO361" s="624"/>
      <c r="BP361" s="624"/>
      <c r="BQ361" s="624"/>
      <c r="BR361" s="624"/>
      <c r="BS361" s="624"/>
      <c r="BT361" s="624"/>
      <c r="BU361" s="624"/>
      <c r="BV361" s="624"/>
      <c r="BW361" s="624"/>
      <c r="BX361" s="624"/>
      <c r="BY361" s="624"/>
      <c r="BZ361" s="624"/>
      <c r="CA361" s="624"/>
      <c r="CB361" s="624"/>
      <c r="CC361" s="624"/>
      <c r="CD361" s="624"/>
      <c r="CE361" s="624"/>
      <c r="CF361" s="624"/>
      <c r="CG361" s="624"/>
      <c r="CH361" s="624"/>
      <c r="CI361" s="624"/>
      <c r="CJ361" s="624"/>
      <c r="CK361" s="624"/>
      <c r="CL361" s="624"/>
      <c r="CM361" s="624"/>
      <c r="CN361" s="624"/>
      <c r="CO361" s="624"/>
      <c r="CP361" s="624"/>
      <c r="CQ361" s="624"/>
      <c r="CR361" s="624"/>
      <c r="CS361" s="624"/>
      <c r="CT361" s="624"/>
      <c r="CU361" s="624"/>
      <c r="CV361" s="624"/>
      <c r="CW361" s="624"/>
      <c r="CX361" s="624"/>
      <c r="CY361" s="624"/>
      <c r="CZ361" s="624"/>
      <c r="DA361" s="624"/>
      <c r="DB361" s="624"/>
      <c r="DC361" s="624"/>
      <c r="DD361" s="624"/>
      <c r="DE361" s="624"/>
      <c r="DF361" s="624"/>
      <c r="DG361" s="624"/>
      <c r="DH361" s="624"/>
      <c r="DI361" s="624"/>
      <c r="DJ361" s="624"/>
      <c r="DK361" s="624"/>
      <c r="DL361" s="624"/>
      <c r="DM361" s="624"/>
      <c r="DN361" s="624"/>
      <c r="DO361" s="624"/>
      <c r="DP361" s="624"/>
      <c r="DQ361" s="624"/>
      <c r="DR361" s="624"/>
      <c r="DS361" s="624"/>
      <c r="DT361" s="624"/>
      <c r="DU361" s="624"/>
      <c r="DV361" s="624"/>
      <c r="DW361" s="624"/>
      <c r="DX361" s="624"/>
      <c r="DY361" s="624"/>
      <c r="DZ361" s="624"/>
      <c r="EA361" s="624"/>
      <c r="EB361" s="624"/>
      <c r="EC361" s="624"/>
      <c r="ED361" s="624"/>
      <c r="EE361" s="624"/>
      <c r="EF361" s="624"/>
      <c r="EG361" s="624"/>
      <c r="EH361" s="624"/>
      <c r="EI361" s="624"/>
      <c r="EJ361" s="624"/>
      <c r="EK361" s="624"/>
      <c r="EL361" s="624"/>
      <c r="EM361" s="624"/>
      <c r="EN361" s="624"/>
      <c r="EO361" s="624"/>
      <c r="EP361" s="624"/>
      <c r="EQ361" s="624"/>
    </row>
    <row r="362" spans="1:147" s="560" customFormat="1">
      <c r="A362" s="624"/>
      <c r="B362" s="624"/>
      <c r="O362" s="624"/>
      <c r="P362" s="624"/>
      <c r="Q362" s="624"/>
      <c r="R362" s="624"/>
      <c r="S362" s="624"/>
      <c r="T362" s="624"/>
      <c r="U362" s="624"/>
      <c r="V362" s="624"/>
      <c r="W362" s="624"/>
      <c r="X362" s="624"/>
      <c r="Y362" s="624"/>
      <c r="Z362" s="624"/>
      <c r="AB362" s="624"/>
      <c r="AC362" s="624"/>
      <c r="AD362" s="624"/>
      <c r="AE362" s="624"/>
      <c r="AF362" s="624"/>
      <c r="AG362" s="624"/>
      <c r="AH362" s="624"/>
      <c r="AI362" s="624"/>
      <c r="AJ362" s="624"/>
      <c r="AK362" s="624"/>
      <c r="AL362" s="624"/>
      <c r="AM362" s="624"/>
      <c r="AN362" s="624"/>
      <c r="AO362" s="624"/>
      <c r="AP362" s="624"/>
      <c r="AQ362" s="624"/>
      <c r="AR362" s="624"/>
      <c r="AS362" s="624"/>
      <c r="AT362" s="624"/>
      <c r="AU362" s="624"/>
      <c r="AV362" s="624"/>
      <c r="AW362" s="624"/>
      <c r="AX362" s="624"/>
      <c r="AY362" s="624"/>
      <c r="AZ362" s="624"/>
      <c r="BA362" s="624"/>
      <c r="BB362" s="624"/>
      <c r="BC362" s="624"/>
      <c r="BD362" s="624"/>
      <c r="BE362" s="624"/>
      <c r="BF362" s="624"/>
      <c r="BG362" s="624"/>
      <c r="BH362" s="624"/>
      <c r="BI362" s="624"/>
      <c r="BJ362" s="624"/>
      <c r="BK362" s="624"/>
      <c r="BL362" s="624"/>
      <c r="BM362" s="624"/>
      <c r="BN362" s="624"/>
      <c r="BO362" s="624"/>
      <c r="BP362" s="624"/>
      <c r="BQ362" s="624"/>
      <c r="BR362" s="624"/>
      <c r="BS362" s="624"/>
      <c r="BT362" s="624"/>
      <c r="BU362" s="624"/>
      <c r="BV362" s="624"/>
      <c r="BW362" s="624"/>
      <c r="BX362" s="624"/>
      <c r="BY362" s="624"/>
      <c r="BZ362" s="624"/>
      <c r="CA362" s="624"/>
      <c r="CB362" s="624"/>
      <c r="CC362" s="624"/>
      <c r="CD362" s="624"/>
      <c r="CE362" s="624"/>
      <c r="CF362" s="624"/>
      <c r="CG362" s="624"/>
      <c r="CH362" s="624"/>
      <c r="CI362" s="624"/>
      <c r="CJ362" s="624"/>
      <c r="CK362" s="624"/>
      <c r="CL362" s="624"/>
      <c r="CM362" s="624"/>
      <c r="CN362" s="624"/>
      <c r="CO362" s="624"/>
      <c r="CP362" s="624"/>
      <c r="CQ362" s="624"/>
      <c r="CR362" s="624"/>
      <c r="CS362" s="624"/>
      <c r="CT362" s="624"/>
      <c r="CU362" s="624"/>
      <c r="CV362" s="624"/>
      <c r="CW362" s="624"/>
      <c r="CX362" s="624"/>
      <c r="CY362" s="624"/>
      <c r="CZ362" s="624"/>
      <c r="DA362" s="624"/>
      <c r="DB362" s="624"/>
      <c r="DC362" s="624"/>
      <c r="DD362" s="624"/>
      <c r="DE362" s="624"/>
      <c r="DF362" s="624"/>
      <c r="DG362" s="624"/>
      <c r="DH362" s="624"/>
      <c r="DI362" s="624"/>
      <c r="DJ362" s="624"/>
      <c r="DK362" s="624"/>
      <c r="DL362" s="624"/>
      <c r="DM362" s="624"/>
      <c r="DN362" s="624"/>
      <c r="DO362" s="624"/>
      <c r="DP362" s="624"/>
      <c r="DQ362" s="624"/>
      <c r="DR362" s="624"/>
      <c r="DS362" s="624"/>
      <c r="DT362" s="624"/>
      <c r="DU362" s="624"/>
      <c r="DV362" s="624"/>
      <c r="DW362" s="624"/>
      <c r="DX362" s="624"/>
      <c r="DY362" s="624"/>
      <c r="DZ362" s="624"/>
      <c r="EA362" s="624"/>
      <c r="EB362" s="624"/>
      <c r="EC362" s="624"/>
      <c r="ED362" s="624"/>
      <c r="EE362" s="624"/>
      <c r="EF362" s="624"/>
      <c r="EG362" s="624"/>
      <c r="EH362" s="624"/>
      <c r="EI362" s="624"/>
      <c r="EJ362" s="624"/>
      <c r="EK362" s="624"/>
      <c r="EL362" s="624"/>
      <c r="EM362" s="624"/>
      <c r="EN362" s="624"/>
      <c r="EO362" s="624"/>
      <c r="EP362" s="624"/>
      <c r="EQ362" s="624"/>
    </row>
    <row r="363" spans="1:147" s="560" customFormat="1">
      <c r="A363" s="624"/>
      <c r="B363" s="624"/>
      <c r="O363" s="624"/>
      <c r="P363" s="624"/>
      <c r="Q363" s="624"/>
      <c r="R363" s="624"/>
      <c r="S363" s="624"/>
      <c r="T363" s="624"/>
      <c r="U363" s="624"/>
      <c r="V363" s="624"/>
      <c r="W363" s="624"/>
      <c r="X363" s="624"/>
      <c r="Y363" s="624"/>
      <c r="Z363" s="624"/>
      <c r="AB363" s="624"/>
      <c r="AC363" s="624"/>
      <c r="AD363" s="624"/>
      <c r="AE363" s="624"/>
      <c r="AF363" s="624"/>
      <c r="AG363" s="624"/>
      <c r="AH363" s="624"/>
      <c r="AI363" s="624"/>
      <c r="AJ363" s="624"/>
      <c r="AK363" s="624"/>
      <c r="AL363" s="624"/>
      <c r="AM363" s="624"/>
      <c r="AN363" s="624"/>
      <c r="AO363" s="624"/>
      <c r="AP363" s="624"/>
      <c r="AQ363" s="624"/>
      <c r="AR363" s="624"/>
      <c r="AS363" s="624"/>
      <c r="AT363" s="624"/>
      <c r="AU363" s="624"/>
      <c r="AV363" s="624"/>
      <c r="AW363" s="624"/>
      <c r="AX363" s="624"/>
      <c r="AY363" s="624"/>
      <c r="AZ363" s="624"/>
      <c r="BA363" s="624"/>
      <c r="BB363" s="624"/>
      <c r="BC363" s="624"/>
      <c r="BD363" s="624"/>
      <c r="BE363" s="624"/>
      <c r="BF363" s="624"/>
      <c r="BG363" s="624"/>
      <c r="BH363" s="624"/>
      <c r="BI363" s="624"/>
      <c r="BJ363" s="624"/>
      <c r="BK363" s="624"/>
      <c r="BL363" s="624"/>
      <c r="BM363" s="624"/>
      <c r="BN363" s="624"/>
      <c r="BO363" s="624"/>
      <c r="BP363" s="624"/>
      <c r="BQ363" s="624"/>
      <c r="BR363" s="624"/>
      <c r="BS363" s="624"/>
      <c r="BT363" s="624"/>
      <c r="BU363" s="624"/>
      <c r="BV363" s="624"/>
      <c r="BW363" s="624"/>
      <c r="BX363" s="624"/>
      <c r="BY363" s="624"/>
      <c r="BZ363" s="624"/>
      <c r="CA363" s="624"/>
      <c r="CB363" s="624"/>
      <c r="CC363" s="624"/>
      <c r="CD363" s="624"/>
      <c r="CE363" s="624"/>
      <c r="CF363" s="624"/>
      <c r="CG363" s="624"/>
      <c r="CH363" s="624"/>
      <c r="CI363" s="624"/>
      <c r="CJ363" s="624"/>
      <c r="CK363" s="624"/>
      <c r="CL363" s="624"/>
      <c r="CM363" s="624"/>
      <c r="CN363" s="624"/>
      <c r="CO363" s="624"/>
      <c r="CP363" s="624"/>
      <c r="CQ363" s="624"/>
      <c r="CR363" s="624"/>
      <c r="CS363" s="624"/>
      <c r="CT363" s="624"/>
      <c r="CU363" s="624"/>
      <c r="CV363" s="624"/>
      <c r="CW363" s="624"/>
      <c r="CX363" s="624"/>
      <c r="CY363" s="624"/>
      <c r="CZ363" s="624"/>
      <c r="DA363" s="624"/>
      <c r="DB363" s="624"/>
      <c r="DC363" s="624"/>
      <c r="DD363" s="624"/>
      <c r="DE363" s="624"/>
      <c r="DF363" s="624"/>
      <c r="DG363" s="624"/>
      <c r="DH363" s="624"/>
      <c r="DI363" s="624"/>
      <c r="DJ363" s="624"/>
      <c r="DK363" s="624"/>
      <c r="DL363" s="624"/>
      <c r="DM363" s="624"/>
      <c r="DN363" s="624"/>
      <c r="DO363" s="624"/>
      <c r="DP363" s="624"/>
      <c r="DQ363" s="624"/>
      <c r="DR363" s="624"/>
      <c r="DS363" s="624"/>
      <c r="DT363" s="624"/>
      <c r="DU363" s="624"/>
      <c r="DV363" s="624"/>
      <c r="DW363" s="624"/>
      <c r="DX363" s="624"/>
      <c r="DY363" s="624"/>
      <c r="DZ363" s="624"/>
      <c r="EA363" s="624"/>
      <c r="EB363" s="624"/>
      <c r="EC363" s="624"/>
      <c r="ED363" s="624"/>
      <c r="EE363" s="624"/>
      <c r="EF363" s="624"/>
      <c r="EG363" s="624"/>
      <c r="EH363" s="624"/>
      <c r="EI363" s="624"/>
      <c r="EJ363" s="624"/>
      <c r="EK363" s="624"/>
      <c r="EL363" s="624"/>
      <c r="EM363" s="624"/>
      <c r="EN363" s="624"/>
      <c r="EO363" s="624"/>
      <c r="EP363" s="624"/>
      <c r="EQ363" s="624"/>
    </row>
    <row r="364" spans="1:147" s="560" customFormat="1">
      <c r="A364" s="624"/>
      <c r="B364" s="624"/>
      <c r="O364" s="624"/>
      <c r="P364" s="624"/>
      <c r="Q364" s="624"/>
      <c r="R364" s="624"/>
      <c r="S364" s="624"/>
      <c r="T364" s="624"/>
      <c r="U364" s="624"/>
      <c r="V364" s="624"/>
      <c r="W364" s="624"/>
      <c r="X364" s="624"/>
      <c r="Y364" s="624"/>
      <c r="Z364" s="624"/>
      <c r="AB364" s="624"/>
      <c r="AC364" s="624"/>
      <c r="AD364" s="624"/>
      <c r="AE364" s="624"/>
      <c r="AF364" s="624"/>
      <c r="AG364" s="624"/>
      <c r="AH364" s="624"/>
      <c r="AI364" s="624"/>
      <c r="AJ364" s="624"/>
      <c r="AK364" s="624"/>
      <c r="AL364" s="624"/>
      <c r="AM364" s="624"/>
      <c r="AN364" s="624"/>
      <c r="AO364" s="624"/>
      <c r="AP364" s="624"/>
      <c r="AQ364" s="624"/>
      <c r="AR364" s="624"/>
      <c r="AS364" s="624"/>
      <c r="AT364" s="624"/>
      <c r="AU364" s="624"/>
      <c r="AV364" s="624"/>
      <c r="AW364" s="624"/>
      <c r="AX364" s="624"/>
      <c r="AY364" s="624"/>
      <c r="AZ364" s="624"/>
      <c r="BA364" s="624"/>
      <c r="BB364" s="624"/>
      <c r="BC364" s="624"/>
      <c r="BD364" s="624"/>
      <c r="BE364" s="624"/>
      <c r="BF364" s="624"/>
      <c r="BG364" s="624"/>
      <c r="BH364" s="624"/>
      <c r="BI364" s="624"/>
      <c r="BJ364" s="624"/>
      <c r="BK364" s="624"/>
      <c r="BL364" s="624"/>
      <c r="BM364" s="624"/>
      <c r="BN364" s="624"/>
      <c r="BO364" s="624"/>
      <c r="BP364" s="624"/>
      <c r="BQ364" s="624"/>
      <c r="BR364" s="624"/>
      <c r="BS364" s="624"/>
      <c r="BT364" s="624"/>
      <c r="BU364" s="624"/>
      <c r="BV364" s="624"/>
      <c r="BW364" s="624"/>
      <c r="BX364" s="624"/>
      <c r="BY364" s="624"/>
      <c r="BZ364" s="624"/>
      <c r="CA364" s="624"/>
      <c r="CB364" s="624"/>
      <c r="CC364" s="624"/>
      <c r="CD364" s="624"/>
      <c r="CE364" s="624"/>
      <c r="CF364" s="624"/>
      <c r="CG364" s="624"/>
      <c r="CH364" s="624"/>
      <c r="CI364" s="624"/>
      <c r="CJ364" s="624"/>
      <c r="CK364" s="624"/>
      <c r="CL364" s="624"/>
      <c r="CM364" s="624"/>
      <c r="CN364" s="624"/>
      <c r="CO364" s="624"/>
      <c r="CP364" s="624"/>
      <c r="CQ364" s="624"/>
      <c r="CR364" s="624"/>
      <c r="CS364" s="624"/>
      <c r="CT364" s="624"/>
      <c r="CU364" s="624"/>
      <c r="CV364" s="624"/>
      <c r="CW364" s="624"/>
      <c r="CX364" s="624"/>
      <c r="CY364" s="624"/>
      <c r="CZ364" s="624"/>
      <c r="DA364" s="624"/>
      <c r="DB364" s="624"/>
      <c r="DC364" s="624"/>
      <c r="DD364" s="624"/>
      <c r="DE364" s="624"/>
      <c r="DF364" s="624"/>
      <c r="DG364" s="624"/>
      <c r="DH364" s="624"/>
      <c r="DI364" s="624"/>
      <c r="DJ364" s="624"/>
      <c r="DK364" s="624"/>
      <c r="DL364" s="624"/>
      <c r="DM364" s="624"/>
      <c r="DN364" s="624"/>
      <c r="DO364" s="624"/>
      <c r="DP364" s="624"/>
      <c r="DQ364" s="624"/>
      <c r="DR364" s="624"/>
      <c r="DS364" s="624"/>
      <c r="DT364" s="624"/>
      <c r="DU364" s="624"/>
      <c r="DV364" s="624"/>
      <c r="DW364" s="624"/>
      <c r="DX364" s="624"/>
      <c r="DY364" s="624"/>
      <c r="DZ364" s="624"/>
      <c r="EA364" s="624"/>
      <c r="EB364" s="624"/>
      <c r="EC364" s="624"/>
      <c r="ED364" s="624"/>
      <c r="EE364" s="624"/>
      <c r="EF364" s="624"/>
      <c r="EG364" s="624"/>
      <c r="EH364" s="624"/>
      <c r="EI364" s="624"/>
      <c r="EJ364" s="624"/>
      <c r="EK364" s="624"/>
      <c r="EL364" s="624"/>
      <c r="EM364" s="624"/>
      <c r="EN364" s="624"/>
      <c r="EO364" s="624"/>
      <c r="EP364" s="624"/>
      <c r="EQ364" s="624"/>
    </row>
    <row r="365" spans="1:147" s="560" customFormat="1">
      <c r="A365" s="624"/>
      <c r="B365" s="624"/>
      <c r="O365" s="624"/>
      <c r="P365" s="624"/>
      <c r="Q365" s="624"/>
      <c r="R365" s="624"/>
      <c r="S365" s="624"/>
      <c r="T365" s="624"/>
      <c r="U365" s="624"/>
      <c r="V365" s="624"/>
      <c r="W365" s="624"/>
      <c r="X365" s="624"/>
      <c r="Y365" s="624"/>
      <c r="Z365" s="624"/>
      <c r="AB365" s="624"/>
      <c r="AC365" s="624"/>
      <c r="AD365" s="624"/>
      <c r="AE365" s="624"/>
      <c r="AF365" s="624"/>
      <c r="AG365" s="624"/>
      <c r="AH365" s="624"/>
      <c r="AI365" s="624"/>
      <c r="AJ365" s="624"/>
      <c r="AK365" s="624"/>
      <c r="AL365" s="624"/>
      <c r="AM365" s="624"/>
      <c r="AN365" s="624"/>
      <c r="AO365" s="624"/>
      <c r="AP365" s="624"/>
      <c r="AQ365" s="624"/>
      <c r="AR365" s="624"/>
      <c r="AS365" s="624"/>
      <c r="AT365" s="624"/>
      <c r="AU365" s="624"/>
      <c r="AV365" s="624"/>
      <c r="AW365" s="624"/>
      <c r="AX365" s="624"/>
      <c r="AY365" s="624"/>
      <c r="AZ365" s="624"/>
      <c r="BA365" s="624"/>
      <c r="BB365" s="624"/>
      <c r="BC365" s="624"/>
      <c r="BD365" s="624"/>
      <c r="BE365" s="624"/>
      <c r="BF365" s="624"/>
      <c r="BG365" s="624"/>
      <c r="BH365" s="624"/>
      <c r="BI365" s="624"/>
      <c r="BJ365" s="624"/>
      <c r="BK365" s="624"/>
      <c r="BL365" s="624"/>
      <c r="BM365" s="624"/>
      <c r="BN365" s="624"/>
      <c r="BO365" s="624"/>
      <c r="BP365" s="624"/>
      <c r="BQ365" s="624"/>
      <c r="BR365" s="624"/>
      <c r="BS365" s="624"/>
      <c r="BT365" s="624"/>
      <c r="BU365" s="624"/>
      <c r="BV365" s="624"/>
      <c r="BW365" s="624"/>
      <c r="BX365" s="624"/>
      <c r="BY365" s="624"/>
      <c r="BZ365" s="624"/>
      <c r="CA365" s="624"/>
      <c r="CB365" s="624"/>
      <c r="CC365" s="624"/>
      <c r="CD365" s="624"/>
      <c r="CE365" s="624"/>
      <c r="CF365" s="624"/>
      <c r="CG365" s="624"/>
      <c r="CH365" s="624"/>
      <c r="CI365" s="624"/>
      <c r="CJ365" s="624"/>
      <c r="CK365" s="624"/>
      <c r="CL365" s="624"/>
      <c r="CM365" s="624"/>
      <c r="CN365" s="624"/>
      <c r="CO365" s="624"/>
      <c r="CP365" s="624"/>
      <c r="CQ365" s="624"/>
      <c r="CR365" s="624"/>
      <c r="CS365" s="624"/>
      <c r="CT365" s="624"/>
      <c r="CU365" s="624"/>
      <c r="CV365" s="624"/>
      <c r="CW365" s="624"/>
      <c r="CX365" s="624"/>
      <c r="CY365" s="624"/>
      <c r="CZ365" s="624"/>
      <c r="DA365" s="624"/>
      <c r="DB365" s="624"/>
      <c r="DC365" s="624"/>
      <c r="DD365" s="624"/>
      <c r="DE365" s="624"/>
      <c r="DF365" s="624"/>
      <c r="DG365" s="624"/>
      <c r="DH365" s="624"/>
      <c r="DI365" s="624"/>
      <c r="DJ365" s="624"/>
      <c r="DK365" s="624"/>
      <c r="DL365" s="624"/>
      <c r="DM365" s="624"/>
      <c r="DN365" s="624"/>
      <c r="DO365" s="624"/>
      <c r="DP365" s="624"/>
      <c r="DQ365" s="624"/>
      <c r="DR365" s="624"/>
      <c r="DS365" s="624"/>
      <c r="DT365" s="624"/>
      <c r="DU365" s="624"/>
      <c r="DV365" s="624"/>
      <c r="DW365" s="624"/>
      <c r="DX365" s="624"/>
      <c r="DY365" s="624"/>
      <c r="DZ365" s="624"/>
      <c r="EA365" s="624"/>
      <c r="EB365" s="624"/>
      <c r="EC365" s="624"/>
      <c r="ED365" s="624"/>
      <c r="EE365" s="624"/>
      <c r="EF365" s="624"/>
      <c r="EG365" s="624"/>
      <c r="EH365" s="624"/>
      <c r="EI365" s="624"/>
      <c r="EJ365" s="624"/>
      <c r="EK365" s="624"/>
      <c r="EL365" s="624"/>
      <c r="EM365" s="624"/>
      <c r="EN365" s="624"/>
      <c r="EO365" s="624"/>
      <c r="EP365" s="624"/>
      <c r="EQ365" s="624"/>
    </row>
    <row r="366" spans="1:147" s="560" customFormat="1">
      <c r="A366" s="624"/>
      <c r="B366" s="624"/>
      <c r="O366" s="624"/>
      <c r="P366" s="624"/>
      <c r="Q366" s="624"/>
      <c r="R366" s="624"/>
      <c r="S366" s="624"/>
      <c r="T366" s="624"/>
      <c r="U366" s="624"/>
      <c r="V366" s="624"/>
      <c r="W366" s="624"/>
      <c r="X366" s="624"/>
      <c r="Y366" s="624"/>
      <c r="Z366" s="624"/>
      <c r="AB366" s="624"/>
      <c r="AC366" s="624"/>
      <c r="AD366" s="624"/>
      <c r="AE366" s="624"/>
      <c r="AF366" s="624"/>
      <c r="AG366" s="624"/>
      <c r="AH366" s="624"/>
      <c r="AI366" s="624"/>
      <c r="AJ366" s="624"/>
      <c r="AK366" s="624"/>
      <c r="AL366" s="624"/>
      <c r="AM366" s="624"/>
      <c r="AN366" s="624"/>
      <c r="AO366" s="624"/>
      <c r="AP366" s="624"/>
      <c r="AQ366" s="624"/>
      <c r="AR366" s="624"/>
      <c r="AS366" s="624"/>
      <c r="AT366" s="624"/>
      <c r="AU366" s="624"/>
      <c r="AV366" s="624"/>
      <c r="AW366" s="624"/>
      <c r="AX366" s="624"/>
      <c r="AY366" s="624"/>
      <c r="AZ366" s="624"/>
      <c r="BA366" s="624"/>
      <c r="BB366" s="624"/>
      <c r="BC366" s="624"/>
      <c r="BD366" s="624"/>
      <c r="BE366" s="624"/>
      <c r="BF366" s="624"/>
      <c r="BG366" s="624"/>
      <c r="BH366" s="624"/>
      <c r="BI366" s="624"/>
      <c r="BJ366" s="624"/>
      <c r="BK366" s="624"/>
      <c r="BL366" s="624"/>
      <c r="BM366" s="624"/>
      <c r="BN366" s="624"/>
      <c r="BO366" s="624"/>
      <c r="BP366" s="624"/>
      <c r="BQ366" s="624"/>
      <c r="BR366" s="624"/>
      <c r="BS366" s="624"/>
      <c r="BT366" s="624"/>
      <c r="BU366" s="624"/>
      <c r="BV366" s="624"/>
      <c r="BW366" s="624"/>
      <c r="BX366" s="624"/>
      <c r="BY366" s="624"/>
      <c r="BZ366" s="624"/>
      <c r="CA366" s="624"/>
      <c r="CB366" s="624"/>
      <c r="CC366" s="624"/>
      <c r="CD366" s="624"/>
      <c r="CE366" s="624"/>
      <c r="CF366" s="624"/>
      <c r="CG366" s="624"/>
      <c r="CH366" s="624"/>
      <c r="CI366" s="624"/>
      <c r="CJ366" s="624"/>
      <c r="CK366" s="624"/>
      <c r="CL366" s="624"/>
      <c r="CM366" s="624"/>
      <c r="CN366" s="624"/>
      <c r="CO366" s="624"/>
      <c r="CP366" s="624"/>
      <c r="CQ366" s="624"/>
      <c r="CR366" s="624"/>
      <c r="CS366" s="624"/>
      <c r="CT366" s="624"/>
      <c r="CU366" s="624"/>
      <c r="CV366" s="624"/>
      <c r="CW366" s="624"/>
      <c r="CX366" s="624"/>
      <c r="CY366" s="624"/>
      <c r="CZ366" s="624"/>
      <c r="DA366" s="624"/>
      <c r="DB366" s="624"/>
      <c r="DC366" s="624"/>
      <c r="DD366" s="624"/>
      <c r="DE366" s="624"/>
      <c r="DF366" s="624"/>
      <c r="DG366" s="624"/>
      <c r="DH366" s="624"/>
      <c r="DI366" s="624"/>
      <c r="DJ366" s="624"/>
      <c r="DK366" s="624"/>
      <c r="DL366" s="624"/>
      <c r="DM366" s="624"/>
      <c r="DN366" s="624"/>
      <c r="DO366" s="624"/>
      <c r="DP366" s="624"/>
      <c r="DQ366" s="624"/>
      <c r="DR366" s="624"/>
      <c r="DS366" s="624"/>
      <c r="DT366" s="624"/>
      <c r="DU366" s="624"/>
      <c r="DV366" s="624"/>
      <c r="DW366" s="624"/>
      <c r="DX366" s="624"/>
      <c r="DY366" s="624"/>
      <c r="DZ366" s="624"/>
      <c r="EA366" s="624"/>
      <c r="EB366" s="624"/>
      <c r="EC366" s="624"/>
      <c r="ED366" s="624"/>
      <c r="EE366" s="624"/>
      <c r="EF366" s="624"/>
      <c r="EG366" s="624"/>
      <c r="EH366" s="624"/>
      <c r="EI366" s="624"/>
      <c r="EJ366" s="624"/>
      <c r="EK366" s="624"/>
      <c r="EL366" s="624"/>
      <c r="EM366" s="624"/>
      <c r="EN366" s="624"/>
      <c r="EO366" s="624"/>
      <c r="EP366" s="624"/>
      <c r="EQ366" s="624"/>
    </row>
    <row r="367" spans="1:147" s="560" customFormat="1">
      <c r="A367" s="624"/>
      <c r="B367" s="624"/>
      <c r="O367" s="624"/>
      <c r="P367" s="624"/>
      <c r="Q367" s="624"/>
      <c r="R367" s="624"/>
      <c r="S367" s="624"/>
      <c r="T367" s="624"/>
      <c r="U367" s="624"/>
      <c r="V367" s="624"/>
      <c r="W367" s="624"/>
      <c r="X367" s="624"/>
      <c r="Y367" s="624"/>
      <c r="Z367" s="624"/>
      <c r="AB367" s="624"/>
      <c r="AC367" s="624"/>
      <c r="AD367" s="624"/>
      <c r="AE367" s="624"/>
      <c r="AF367" s="624"/>
      <c r="AG367" s="624"/>
      <c r="AH367" s="624"/>
      <c r="AI367" s="624"/>
      <c r="AJ367" s="624"/>
      <c r="AK367" s="624"/>
      <c r="AL367" s="624"/>
      <c r="AM367" s="624"/>
      <c r="AN367" s="624"/>
      <c r="AO367" s="624"/>
      <c r="AP367" s="624"/>
      <c r="AQ367" s="624"/>
      <c r="AR367" s="624"/>
      <c r="AS367" s="624"/>
      <c r="AT367" s="624"/>
      <c r="AU367" s="624"/>
      <c r="AV367" s="624"/>
      <c r="AW367" s="624"/>
      <c r="AX367" s="624"/>
      <c r="AY367" s="624"/>
      <c r="AZ367" s="624"/>
      <c r="BA367" s="624"/>
      <c r="BB367" s="624"/>
      <c r="BC367" s="624"/>
      <c r="BD367" s="624"/>
      <c r="BE367" s="624"/>
      <c r="BF367" s="624"/>
      <c r="BG367" s="624"/>
      <c r="BH367" s="624"/>
      <c r="BI367" s="624"/>
      <c r="BJ367" s="624"/>
      <c r="BK367" s="624"/>
      <c r="BL367" s="624"/>
      <c r="BM367" s="624"/>
      <c r="BN367" s="624"/>
      <c r="BO367" s="624"/>
      <c r="BP367" s="624"/>
      <c r="BQ367" s="624"/>
      <c r="BR367" s="624"/>
      <c r="BS367" s="624"/>
      <c r="BT367" s="624"/>
      <c r="BU367" s="624"/>
      <c r="BV367" s="624"/>
      <c r="BW367" s="624"/>
      <c r="BX367" s="624"/>
      <c r="BY367" s="624"/>
      <c r="BZ367" s="624"/>
      <c r="CA367" s="624"/>
      <c r="CB367" s="624"/>
      <c r="CC367" s="624"/>
      <c r="CD367" s="624"/>
      <c r="CE367" s="624"/>
      <c r="CF367" s="624"/>
      <c r="CG367" s="624"/>
      <c r="CH367" s="624"/>
      <c r="CI367" s="624"/>
      <c r="CJ367" s="624"/>
      <c r="CK367" s="624"/>
      <c r="CL367" s="624"/>
      <c r="CM367" s="624"/>
      <c r="CN367" s="624"/>
      <c r="CO367" s="624"/>
      <c r="CP367" s="624"/>
      <c r="CQ367" s="624"/>
      <c r="CR367" s="624"/>
      <c r="CS367" s="624"/>
      <c r="CT367" s="624"/>
      <c r="CU367" s="624"/>
      <c r="CV367" s="624"/>
      <c r="CW367" s="624"/>
      <c r="CX367" s="624"/>
      <c r="CY367" s="624"/>
      <c r="CZ367" s="624"/>
      <c r="DA367" s="624"/>
      <c r="DB367" s="624"/>
      <c r="DC367" s="624"/>
      <c r="DD367" s="624"/>
      <c r="DE367" s="624"/>
      <c r="DF367" s="624"/>
      <c r="DG367" s="624"/>
      <c r="DH367" s="624"/>
      <c r="DI367" s="624"/>
      <c r="DJ367" s="624"/>
      <c r="DK367" s="624"/>
      <c r="DL367" s="624"/>
      <c r="DM367" s="624"/>
      <c r="DN367" s="624"/>
      <c r="DO367" s="624"/>
      <c r="DP367" s="624"/>
      <c r="DQ367" s="624"/>
      <c r="DR367" s="624"/>
      <c r="DS367" s="624"/>
      <c r="DT367" s="624"/>
      <c r="DU367" s="624"/>
      <c r="DV367" s="624"/>
      <c r="DW367" s="624"/>
      <c r="DX367" s="624"/>
      <c r="DY367" s="624"/>
      <c r="DZ367" s="624"/>
      <c r="EA367" s="624"/>
      <c r="EB367" s="624"/>
      <c r="EC367" s="624"/>
      <c r="ED367" s="624"/>
      <c r="EE367" s="624"/>
      <c r="EF367" s="624"/>
      <c r="EG367" s="624"/>
      <c r="EH367" s="624"/>
      <c r="EI367" s="624"/>
      <c r="EJ367" s="624"/>
      <c r="EK367" s="624"/>
      <c r="EL367" s="624"/>
      <c r="EM367" s="624"/>
      <c r="EN367" s="624"/>
      <c r="EO367" s="624"/>
      <c r="EP367" s="624"/>
      <c r="EQ367" s="624"/>
    </row>
    <row r="368" spans="1:147" s="560" customFormat="1">
      <c r="A368" s="624"/>
      <c r="B368" s="624"/>
      <c r="O368" s="624"/>
      <c r="P368" s="624"/>
      <c r="Q368" s="624"/>
      <c r="R368" s="624"/>
      <c r="S368" s="624"/>
      <c r="T368" s="624"/>
      <c r="U368" s="624"/>
      <c r="V368" s="624"/>
      <c r="W368" s="624"/>
      <c r="X368" s="624"/>
      <c r="Y368" s="624"/>
      <c r="Z368" s="624"/>
      <c r="AB368" s="624"/>
      <c r="AC368" s="624"/>
      <c r="AD368" s="624"/>
      <c r="AE368" s="624"/>
      <c r="AF368" s="624"/>
      <c r="AG368" s="624"/>
      <c r="AH368" s="624"/>
      <c r="AI368" s="624"/>
      <c r="AJ368" s="624"/>
      <c r="AK368" s="624"/>
      <c r="AL368" s="624"/>
      <c r="AM368" s="624"/>
      <c r="AN368" s="624"/>
      <c r="AO368" s="624"/>
      <c r="AP368" s="624"/>
      <c r="AQ368" s="624"/>
      <c r="AR368" s="624"/>
      <c r="AS368" s="624"/>
      <c r="AT368" s="624"/>
      <c r="AU368" s="624"/>
      <c r="AV368" s="624"/>
      <c r="AW368" s="624"/>
      <c r="AX368" s="624"/>
      <c r="AY368" s="624"/>
      <c r="AZ368" s="624"/>
      <c r="BA368" s="624"/>
      <c r="BB368" s="624"/>
      <c r="BC368" s="624"/>
      <c r="BD368" s="624"/>
      <c r="BE368" s="624"/>
      <c r="BF368" s="624"/>
      <c r="BG368" s="624"/>
      <c r="BH368" s="624"/>
      <c r="BI368" s="624"/>
      <c r="BJ368" s="624"/>
      <c r="BK368" s="624"/>
      <c r="BL368" s="624"/>
      <c r="BM368" s="624"/>
      <c r="BN368" s="624"/>
      <c r="BO368" s="624"/>
      <c r="BP368" s="624"/>
      <c r="BQ368" s="624"/>
      <c r="BR368" s="624"/>
      <c r="BS368" s="624"/>
      <c r="BT368" s="624"/>
      <c r="BU368" s="624"/>
      <c r="BV368" s="624"/>
      <c r="BW368" s="624"/>
      <c r="BX368" s="624"/>
      <c r="BY368" s="624"/>
      <c r="BZ368" s="624"/>
      <c r="CA368" s="624"/>
      <c r="CB368" s="624"/>
      <c r="CC368" s="624"/>
      <c r="CD368" s="624"/>
      <c r="CE368" s="624"/>
      <c r="CF368" s="624"/>
      <c r="CG368" s="624"/>
      <c r="CH368" s="624"/>
      <c r="CI368" s="624"/>
      <c r="CJ368" s="624"/>
      <c r="CK368" s="624"/>
      <c r="CL368" s="624"/>
      <c r="CM368" s="624"/>
      <c r="CN368" s="624"/>
      <c r="CO368" s="624"/>
      <c r="CP368" s="624"/>
      <c r="CQ368" s="624"/>
      <c r="CR368" s="624"/>
      <c r="CS368" s="624"/>
      <c r="CT368" s="624"/>
      <c r="CU368" s="624"/>
      <c r="CV368" s="624"/>
      <c r="CW368" s="624"/>
      <c r="CX368" s="624"/>
      <c r="CY368" s="624"/>
      <c r="CZ368" s="624"/>
      <c r="DA368" s="624"/>
      <c r="DB368" s="624"/>
      <c r="DC368" s="624"/>
      <c r="DD368" s="624"/>
      <c r="DE368" s="624"/>
      <c r="DF368" s="624"/>
      <c r="DG368" s="624"/>
      <c r="DH368" s="624"/>
      <c r="DI368" s="624"/>
      <c r="DJ368" s="624"/>
      <c r="DK368" s="624"/>
      <c r="DL368" s="624"/>
      <c r="DM368" s="624"/>
      <c r="DN368" s="624"/>
      <c r="DO368" s="624"/>
      <c r="DP368" s="624"/>
      <c r="DQ368" s="624"/>
      <c r="DR368" s="624"/>
      <c r="DS368" s="624"/>
      <c r="DT368" s="624"/>
      <c r="DU368" s="624"/>
      <c r="DV368" s="624"/>
      <c r="DW368" s="624"/>
      <c r="DX368" s="624"/>
      <c r="DY368" s="624"/>
      <c r="DZ368" s="624"/>
      <c r="EA368" s="624"/>
      <c r="EB368" s="624"/>
      <c r="EC368" s="624"/>
      <c r="ED368" s="624"/>
      <c r="EE368" s="624"/>
      <c r="EF368" s="624"/>
      <c r="EG368" s="624"/>
      <c r="EH368" s="624"/>
      <c r="EI368" s="624"/>
      <c r="EJ368" s="624"/>
      <c r="EK368" s="624"/>
      <c r="EL368" s="624"/>
      <c r="EM368" s="624"/>
      <c r="EN368" s="624"/>
      <c r="EO368" s="624"/>
      <c r="EP368" s="624"/>
      <c r="EQ368" s="624"/>
    </row>
    <row r="369" spans="1:147" s="560" customFormat="1">
      <c r="A369" s="624"/>
      <c r="B369" s="624"/>
      <c r="O369" s="624"/>
      <c r="P369" s="624"/>
      <c r="Q369" s="624"/>
      <c r="R369" s="624"/>
      <c r="S369" s="624"/>
      <c r="T369" s="624"/>
      <c r="U369" s="624"/>
      <c r="V369" s="624"/>
      <c r="W369" s="624"/>
      <c r="X369" s="624"/>
      <c r="Y369" s="624"/>
      <c r="Z369" s="624"/>
      <c r="AB369" s="624"/>
      <c r="AC369" s="624"/>
      <c r="AD369" s="624"/>
      <c r="AE369" s="624"/>
      <c r="AF369" s="624"/>
      <c r="AG369" s="624"/>
      <c r="AH369" s="624"/>
      <c r="AI369" s="624"/>
      <c r="AJ369" s="624"/>
      <c r="AK369" s="624"/>
      <c r="AL369" s="624"/>
      <c r="AM369" s="624"/>
      <c r="AN369" s="624"/>
      <c r="AO369" s="624"/>
      <c r="AP369" s="624"/>
      <c r="AQ369" s="624"/>
      <c r="AR369" s="624"/>
      <c r="AS369" s="624"/>
      <c r="AT369" s="624"/>
      <c r="AU369" s="624"/>
      <c r="AV369" s="624"/>
      <c r="AW369" s="624"/>
      <c r="AX369" s="624"/>
      <c r="AY369" s="624"/>
      <c r="AZ369" s="624"/>
      <c r="BA369" s="624"/>
      <c r="BB369" s="624"/>
      <c r="BC369" s="624"/>
      <c r="BD369" s="624"/>
      <c r="BE369" s="624"/>
      <c r="BF369" s="624"/>
      <c r="BG369" s="624"/>
      <c r="BH369" s="624"/>
      <c r="BI369" s="624"/>
      <c r="BJ369" s="624"/>
      <c r="BK369" s="624"/>
      <c r="BL369" s="624"/>
      <c r="BM369" s="624"/>
      <c r="BN369" s="624"/>
      <c r="BO369" s="624"/>
      <c r="BP369" s="624"/>
      <c r="BQ369" s="624"/>
      <c r="BR369" s="624"/>
      <c r="BS369" s="624"/>
      <c r="BT369" s="624"/>
      <c r="BU369" s="624"/>
      <c r="BV369" s="624"/>
      <c r="BW369" s="624"/>
      <c r="BX369" s="624"/>
      <c r="BY369" s="624"/>
      <c r="BZ369" s="624"/>
      <c r="CA369" s="624"/>
      <c r="CB369" s="624"/>
      <c r="CC369" s="624"/>
      <c r="CD369" s="624"/>
      <c r="CE369" s="624"/>
      <c r="CF369" s="624"/>
      <c r="CG369" s="624"/>
      <c r="CH369" s="624"/>
      <c r="CI369" s="624"/>
      <c r="CJ369" s="624"/>
      <c r="CK369" s="624"/>
      <c r="CL369" s="624"/>
      <c r="CM369" s="624"/>
      <c r="CN369" s="624"/>
      <c r="CO369" s="624"/>
      <c r="CP369" s="624"/>
      <c r="CQ369" s="624"/>
      <c r="CR369" s="624"/>
      <c r="CS369" s="624"/>
      <c r="CT369" s="624"/>
      <c r="CU369" s="624"/>
      <c r="CV369" s="624"/>
      <c r="CW369" s="624"/>
      <c r="CX369" s="624"/>
      <c r="CY369" s="624"/>
      <c r="CZ369" s="624"/>
      <c r="DA369" s="624"/>
      <c r="DB369" s="624"/>
      <c r="DC369" s="624"/>
      <c r="DD369" s="624"/>
      <c r="DE369" s="624"/>
      <c r="DF369" s="624"/>
      <c r="DG369" s="624"/>
      <c r="DH369" s="624"/>
      <c r="DI369" s="624"/>
      <c r="DJ369" s="624"/>
      <c r="DK369" s="624"/>
      <c r="DL369" s="624"/>
      <c r="DM369" s="624"/>
      <c r="DN369" s="624"/>
      <c r="DO369" s="624"/>
      <c r="DP369" s="624"/>
      <c r="DQ369" s="624"/>
      <c r="DR369" s="624"/>
      <c r="DS369" s="624"/>
      <c r="DT369" s="624"/>
      <c r="DU369" s="624"/>
      <c r="DV369" s="624"/>
      <c r="DW369" s="624"/>
      <c r="DX369" s="624"/>
      <c r="DY369" s="624"/>
      <c r="DZ369" s="624"/>
      <c r="EA369" s="624"/>
      <c r="EB369" s="624"/>
      <c r="EC369" s="624"/>
      <c r="ED369" s="624"/>
      <c r="EE369" s="624"/>
      <c r="EF369" s="624"/>
      <c r="EG369" s="624"/>
      <c r="EH369" s="624"/>
      <c r="EI369" s="624"/>
      <c r="EJ369" s="624"/>
      <c r="EK369" s="624"/>
      <c r="EL369" s="624"/>
      <c r="EM369" s="624"/>
      <c r="EN369" s="624"/>
      <c r="EO369" s="624"/>
      <c r="EP369" s="624"/>
      <c r="EQ369" s="624"/>
    </row>
    <row r="370" spans="1:147" s="560" customFormat="1">
      <c r="A370" s="624"/>
      <c r="B370" s="624"/>
      <c r="O370" s="624"/>
      <c r="P370" s="624"/>
      <c r="Q370" s="624"/>
      <c r="R370" s="624"/>
      <c r="S370" s="624"/>
      <c r="T370" s="624"/>
      <c r="U370" s="624"/>
      <c r="V370" s="624"/>
      <c r="W370" s="624"/>
      <c r="X370" s="624"/>
      <c r="Y370" s="624"/>
      <c r="Z370" s="624"/>
      <c r="AB370" s="624"/>
      <c r="AC370" s="624"/>
      <c r="AD370" s="624"/>
      <c r="AE370" s="624"/>
      <c r="AF370" s="624"/>
      <c r="AG370" s="624"/>
      <c r="AH370" s="624"/>
      <c r="AI370" s="624"/>
      <c r="AJ370" s="624"/>
      <c r="AK370" s="624"/>
      <c r="AL370" s="624"/>
      <c r="AM370" s="624"/>
      <c r="AN370" s="624"/>
      <c r="AO370" s="624"/>
      <c r="AP370" s="624"/>
      <c r="AQ370" s="624"/>
      <c r="AR370" s="624"/>
      <c r="AS370" s="624"/>
      <c r="AT370" s="624"/>
      <c r="AU370" s="624"/>
      <c r="AV370" s="624"/>
      <c r="AW370" s="624"/>
      <c r="AX370" s="624"/>
      <c r="AY370" s="624"/>
      <c r="AZ370" s="624"/>
      <c r="BA370" s="624"/>
      <c r="BB370" s="624"/>
      <c r="BC370" s="624"/>
      <c r="BD370" s="624"/>
      <c r="BE370" s="624"/>
      <c r="BF370" s="624"/>
      <c r="BG370" s="624"/>
      <c r="BH370" s="624"/>
      <c r="BI370" s="624"/>
      <c r="BJ370" s="624"/>
      <c r="BK370" s="624"/>
      <c r="BL370" s="624"/>
      <c r="BM370" s="624"/>
      <c r="BN370" s="624"/>
      <c r="BO370" s="624"/>
      <c r="BP370" s="624"/>
      <c r="BQ370" s="624"/>
      <c r="BR370" s="624"/>
      <c r="BS370" s="624"/>
      <c r="BT370" s="624"/>
      <c r="BU370" s="624"/>
      <c r="BV370" s="624"/>
      <c r="BW370" s="624"/>
      <c r="BX370" s="624"/>
      <c r="BY370" s="624"/>
      <c r="BZ370" s="624"/>
      <c r="CA370" s="624"/>
      <c r="CB370" s="624"/>
      <c r="CC370" s="624"/>
      <c r="CD370" s="624"/>
      <c r="CE370" s="624"/>
      <c r="CF370" s="624"/>
      <c r="CG370" s="624"/>
      <c r="CH370" s="624"/>
      <c r="CI370" s="624"/>
      <c r="CJ370" s="624"/>
      <c r="CK370" s="624"/>
      <c r="CL370" s="624"/>
      <c r="CM370" s="624"/>
      <c r="CN370" s="624"/>
      <c r="CO370" s="624"/>
      <c r="CP370" s="624"/>
      <c r="CQ370" s="624"/>
      <c r="CR370" s="624"/>
      <c r="CS370" s="624"/>
      <c r="CT370" s="624"/>
      <c r="CU370" s="624"/>
      <c r="CV370" s="624"/>
      <c r="CW370" s="624"/>
      <c r="CX370" s="624"/>
      <c r="CY370" s="624"/>
      <c r="CZ370" s="624"/>
      <c r="DA370" s="624"/>
      <c r="DB370" s="624"/>
      <c r="DC370" s="624"/>
      <c r="DD370" s="624"/>
      <c r="DE370" s="624"/>
      <c r="DF370" s="624"/>
      <c r="DG370" s="624"/>
      <c r="DH370" s="624"/>
      <c r="DI370" s="624"/>
      <c r="DJ370" s="624"/>
      <c r="DK370" s="624"/>
      <c r="DL370" s="624"/>
      <c r="DM370" s="624"/>
      <c r="DN370" s="624"/>
      <c r="DO370" s="624"/>
      <c r="DP370" s="624"/>
      <c r="DQ370" s="624"/>
      <c r="DR370" s="624"/>
      <c r="DS370" s="624"/>
      <c r="DT370" s="624"/>
      <c r="DU370" s="624"/>
      <c r="DV370" s="624"/>
      <c r="DW370" s="624"/>
      <c r="DX370" s="624"/>
      <c r="DY370" s="624"/>
      <c r="DZ370" s="624"/>
      <c r="EA370" s="624"/>
      <c r="EB370" s="624"/>
      <c r="EC370" s="624"/>
      <c r="ED370" s="624"/>
      <c r="EE370" s="624"/>
      <c r="EF370" s="624"/>
      <c r="EG370" s="624"/>
      <c r="EH370" s="624"/>
      <c r="EI370" s="624"/>
      <c r="EJ370" s="624"/>
      <c r="EK370" s="624"/>
      <c r="EL370" s="624"/>
      <c r="EM370" s="624"/>
      <c r="EN370" s="624"/>
      <c r="EO370" s="624"/>
      <c r="EP370" s="624"/>
      <c r="EQ370" s="624"/>
    </row>
    <row r="371" spans="1:147" s="560" customFormat="1">
      <c r="A371" s="624"/>
      <c r="B371" s="624"/>
      <c r="O371" s="624"/>
      <c r="P371" s="624"/>
      <c r="Q371" s="624"/>
      <c r="R371" s="624"/>
      <c r="S371" s="624"/>
      <c r="T371" s="624"/>
      <c r="U371" s="624"/>
      <c r="V371" s="624"/>
      <c r="W371" s="624"/>
      <c r="X371" s="624"/>
      <c r="Y371" s="624"/>
      <c r="Z371" s="624"/>
      <c r="AB371" s="624"/>
      <c r="AC371" s="624"/>
      <c r="AD371" s="624"/>
      <c r="AE371" s="624"/>
      <c r="AF371" s="624"/>
      <c r="AG371" s="624"/>
      <c r="AH371" s="624"/>
      <c r="AI371" s="624"/>
      <c r="AJ371" s="624"/>
      <c r="AK371" s="624"/>
      <c r="AL371" s="624"/>
      <c r="AM371" s="624"/>
      <c r="AN371" s="624"/>
      <c r="AO371" s="624"/>
      <c r="AP371" s="624"/>
      <c r="AQ371" s="624"/>
      <c r="AR371" s="624"/>
      <c r="AS371" s="624"/>
      <c r="AT371" s="624"/>
      <c r="AU371" s="624"/>
      <c r="AV371" s="624"/>
      <c r="AW371" s="624"/>
      <c r="AX371" s="624"/>
      <c r="AY371" s="624"/>
      <c r="AZ371" s="624"/>
      <c r="BA371" s="624"/>
      <c r="BB371" s="624"/>
      <c r="BC371" s="624"/>
      <c r="BD371" s="624"/>
      <c r="BE371" s="624"/>
      <c r="BF371" s="624"/>
      <c r="BG371" s="624"/>
      <c r="BH371" s="624"/>
      <c r="BI371" s="624"/>
      <c r="BJ371" s="624"/>
      <c r="BK371" s="624"/>
      <c r="BL371" s="624"/>
      <c r="BM371" s="624"/>
      <c r="BN371" s="624"/>
      <c r="BO371" s="624"/>
      <c r="BP371" s="624"/>
      <c r="BQ371" s="624"/>
      <c r="BR371" s="624"/>
      <c r="BS371" s="624"/>
      <c r="BT371" s="624"/>
      <c r="BU371" s="624"/>
      <c r="BV371" s="624"/>
      <c r="BW371" s="624"/>
      <c r="BX371" s="624"/>
      <c r="BY371" s="624"/>
      <c r="BZ371" s="624"/>
      <c r="CA371" s="624"/>
      <c r="CB371" s="624"/>
      <c r="CC371" s="624"/>
      <c r="CD371" s="624"/>
      <c r="CE371" s="624"/>
      <c r="CF371" s="624"/>
      <c r="CG371" s="624"/>
      <c r="CH371" s="624"/>
      <c r="CI371" s="624"/>
      <c r="CJ371" s="624"/>
      <c r="CK371" s="624"/>
      <c r="CL371" s="624"/>
      <c r="CM371" s="624"/>
      <c r="CN371" s="624"/>
      <c r="CO371" s="624"/>
      <c r="CP371" s="624"/>
      <c r="CQ371" s="624"/>
      <c r="CR371" s="624"/>
      <c r="CS371" s="624"/>
      <c r="CT371" s="624"/>
      <c r="CU371" s="624"/>
      <c r="CV371" s="624"/>
      <c r="CW371" s="624"/>
      <c r="CX371" s="624"/>
      <c r="CY371" s="624"/>
      <c r="CZ371" s="624"/>
      <c r="DA371" s="624"/>
      <c r="DB371" s="624"/>
      <c r="DC371" s="624"/>
      <c r="DD371" s="624"/>
      <c r="DE371" s="624"/>
      <c r="DF371" s="624"/>
      <c r="DG371" s="624"/>
      <c r="DH371" s="624"/>
      <c r="DI371" s="624"/>
      <c r="DJ371" s="624"/>
      <c r="DK371" s="624"/>
      <c r="DL371" s="624"/>
      <c r="DM371" s="624"/>
      <c r="DN371" s="624"/>
      <c r="DO371" s="624"/>
      <c r="DP371" s="624"/>
      <c r="DQ371" s="624"/>
      <c r="DR371" s="624"/>
      <c r="DS371" s="624"/>
      <c r="DT371" s="624"/>
      <c r="DU371" s="624"/>
      <c r="DV371" s="624"/>
      <c r="DW371" s="624"/>
      <c r="DX371" s="624"/>
      <c r="DY371" s="624"/>
      <c r="DZ371" s="624"/>
      <c r="EA371" s="624"/>
      <c r="EB371" s="624"/>
      <c r="EC371" s="624"/>
      <c r="ED371" s="624"/>
      <c r="EE371" s="624"/>
      <c r="EF371" s="624"/>
      <c r="EG371" s="624"/>
      <c r="EH371" s="624"/>
      <c r="EI371" s="624"/>
      <c r="EJ371" s="624"/>
      <c r="EK371" s="624"/>
      <c r="EL371" s="624"/>
      <c r="EM371" s="624"/>
      <c r="EN371" s="624"/>
      <c r="EO371" s="624"/>
      <c r="EP371" s="624"/>
      <c r="EQ371" s="624"/>
    </row>
    <row r="372" spans="1:147" s="560" customFormat="1">
      <c r="A372" s="624"/>
      <c r="B372" s="624"/>
      <c r="O372" s="624"/>
      <c r="P372" s="624"/>
      <c r="Q372" s="624"/>
      <c r="R372" s="624"/>
      <c r="S372" s="624"/>
      <c r="T372" s="624"/>
      <c r="U372" s="624"/>
      <c r="V372" s="624"/>
      <c r="W372" s="624"/>
      <c r="X372" s="624"/>
      <c r="Y372" s="624"/>
      <c r="Z372" s="624"/>
      <c r="AB372" s="624"/>
      <c r="AC372" s="624"/>
      <c r="AD372" s="624"/>
      <c r="AE372" s="624"/>
      <c r="AF372" s="624"/>
      <c r="AG372" s="624"/>
      <c r="AH372" s="624"/>
      <c r="AI372" s="624"/>
      <c r="AJ372" s="624"/>
      <c r="AK372" s="624"/>
      <c r="AL372" s="624"/>
      <c r="AM372" s="624"/>
      <c r="AN372" s="624"/>
      <c r="AO372" s="624"/>
      <c r="AP372" s="624"/>
      <c r="AQ372" s="624"/>
      <c r="AR372" s="624"/>
      <c r="AS372" s="624"/>
      <c r="AT372" s="624"/>
      <c r="AU372" s="624"/>
      <c r="AV372" s="624"/>
      <c r="AW372" s="624"/>
      <c r="AX372" s="624"/>
      <c r="AY372" s="624"/>
      <c r="AZ372" s="624"/>
      <c r="BA372" s="624"/>
      <c r="BB372" s="624"/>
      <c r="BC372" s="624"/>
      <c r="BD372" s="624"/>
      <c r="BE372" s="624"/>
      <c r="BF372" s="624"/>
      <c r="BG372" s="624"/>
      <c r="BH372" s="624"/>
      <c r="BI372" s="624"/>
      <c r="BJ372" s="624"/>
      <c r="BK372" s="624"/>
      <c r="BL372" s="624"/>
      <c r="BM372" s="624"/>
      <c r="BN372" s="624"/>
      <c r="BO372" s="624"/>
      <c r="BP372" s="624"/>
      <c r="BQ372" s="624"/>
      <c r="BR372" s="624"/>
      <c r="BS372" s="624"/>
      <c r="BT372" s="624"/>
      <c r="BU372" s="624"/>
      <c r="BV372" s="624"/>
      <c r="BW372" s="624"/>
      <c r="BX372" s="624"/>
      <c r="BY372" s="624"/>
      <c r="BZ372" s="624"/>
      <c r="CA372" s="624"/>
      <c r="CB372" s="624"/>
      <c r="CC372" s="624"/>
      <c r="CD372" s="624"/>
      <c r="CE372" s="624"/>
      <c r="CF372" s="624"/>
      <c r="CG372" s="624"/>
      <c r="CH372" s="624"/>
      <c r="CI372" s="624"/>
      <c r="CJ372" s="624"/>
      <c r="CK372" s="624"/>
      <c r="CL372" s="624"/>
      <c r="CM372" s="624"/>
      <c r="CN372" s="624"/>
      <c r="CO372" s="624"/>
      <c r="CP372" s="624"/>
      <c r="CQ372" s="624"/>
      <c r="CR372" s="624"/>
      <c r="CS372" s="624"/>
      <c r="CT372" s="624"/>
      <c r="CU372" s="624"/>
      <c r="CV372" s="624"/>
      <c r="CW372" s="624"/>
      <c r="CX372" s="624"/>
      <c r="CY372" s="624"/>
      <c r="CZ372" s="624"/>
      <c r="DA372" s="624"/>
      <c r="DB372" s="624"/>
      <c r="DC372" s="624"/>
      <c r="DD372" s="624"/>
      <c r="DE372" s="624"/>
      <c r="DF372" s="624"/>
      <c r="DG372" s="624"/>
      <c r="DH372" s="624"/>
      <c r="DI372" s="624"/>
      <c r="DJ372" s="624"/>
      <c r="DK372" s="624"/>
      <c r="DL372" s="624"/>
      <c r="DM372" s="624"/>
      <c r="DN372" s="624"/>
      <c r="DO372" s="624"/>
      <c r="DP372" s="624"/>
      <c r="DQ372" s="624"/>
      <c r="DR372" s="624"/>
      <c r="DS372" s="624"/>
      <c r="DT372" s="624"/>
      <c r="DU372" s="624"/>
      <c r="DV372" s="624"/>
      <c r="DW372" s="624"/>
      <c r="DX372" s="624"/>
      <c r="DY372" s="624"/>
      <c r="DZ372" s="624"/>
      <c r="EA372" s="624"/>
      <c r="EB372" s="624"/>
      <c r="EC372" s="624"/>
      <c r="ED372" s="624"/>
      <c r="EE372" s="624"/>
      <c r="EF372" s="624"/>
      <c r="EG372" s="624"/>
      <c r="EH372" s="624"/>
      <c r="EI372" s="624"/>
      <c r="EJ372" s="624"/>
      <c r="EK372" s="624"/>
      <c r="EL372" s="624"/>
      <c r="EM372" s="624"/>
      <c r="EN372" s="624"/>
      <c r="EO372" s="624"/>
      <c r="EP372" s="624"/>
      <c r="EQ372" s="624"/>
    </row>
    <row r="373" spans="1:147" s="560" customFormat="1">
      <c r="A373" s="624"/>
      <c r="B373" s="624"/>
      <c r="O373" s="624"/>
      <c r="P373" s="624"/>
      <c r="Q373" s="624"/>
      <c r="R373" s="624"/>
      <c r="S373" s="624"/>
      <c r="T373" s="624"/>
      <c r="U373" s="624"/>
      <c r="V373" s="624"/>
      <c r="W373" s="624"/>
      <c r="X373" s="624"/>
      <c r="Y373" s="624"/>
      <c r="Z373" s="624"/>
      <c r="AB373" s="624"/>
      <c r="AC373" s="624"/>
      <c r="AD373" s="624"/>
      <c r="AE373" s="624"/>
      <c r="AF373" s="624"/>
      <c r="AG373" s="624"/>
      <c r="AH373" s="624"/>
      <c r="AI373" s="624"/>
      <c r="AJ373" s="624"/>
      <c r="AK373" s="624"/>
      <c r="AL373" s="624"/>
      <c r="AM373" s="624"/>
      <c r="AN373" s="624"/>
      <c r="AO373" s="624"/>
      <c r="AP373" s="624"/>
      <c r="AQ373" s="624"/>
      <c r="AR373" s="624"/>
      <c r="AS373" s="624"/>
      <c r="AT373" s="624"/>
      <c r="AU373" s="624"/>
      <c r="AV373" s="624"/>
      <c r="AW373" s="624"/>
      <c r="AX373" s="624"/>
      <c r="AY373" s="624"/>
      <c r="AZ373" s="624"/>
      <c r="BA373" s="624"/>
      <c r="BB373" s="624"/>
      <c r="BC373" s="624"/>
      <c r="BD373" s="624"/>
      <c r="BE373" s="624"/>
      <c r="BF373" s="624"/>
      <c r="BG373" s="624"/>
      <c r="BH373" s="624"/>
      <c r="BI373" s="624"/>
      <c r="BJ373" s="624"/>
      <c r="BK373" s="624"/>
      <c r="BL373" s="624"/>
      <c r="BM373" s="624"/>
      <c r="BN373" s="624"/>
      <c r="BO373" s="624"/>
      <c r="BP373" s="624"/>
      <c r="BQ373" s="624"/>
      <c r="BR373" s="624"/>
      <c r="BS373" s="624"/>
      <c r="BT373" s="624"/>
      <c r="BU373" s="624"/>
      <c r="BV373" s="624"/>
      <c r="BW373" s="624"/>
      <c r="BX373" s="624"/>
      <c r="BY373" s="624"/>
      <c r="BZ373" s="624"/>
      <c r="CA373" s="624"/>
      <c r="CB373" s="624"/>
      <c r="CC373" s="624"/>
      <c r="CD373" s="624"/>
      <c r="CE373" s="624"/>
      <c r="CF373" s="624"/>
      <c r="CG373" s="624"/>
      <c r="CH373" s="624"/>
      <c r="CI373" s="624"/>
      <c r="CJ373" s="624"/>
      <c r="CK373" s="624"/>
      <c r="CL373" s="624"/>
      <c r="CM373" s="624"/>
      <c r="CN373" s="624"/>
      <c r="CO373" s="624"/>
      <c r="CP373" s="624"/>
      <c r="CQ373" s="624"/>
      <c r="CR373" s="624"/>
      <c r="CS373" s="624"/>
      <c r="CT373" s="624"/>
      <c r="CU373" s="624"/>
      <c r="CV373" s="624"/>
      <c r="CW373" s="624"/>
      <c r="CX373" s="624"/>
      <c r="CY373" s="624"/>
      <c r="CZ373" s="624"/>
      <c r="DA373" s="624"/>
      <c r="DB373" s="624"/>
      <c r="DC373" s="624"/>
      <c r="DD373" s="624"/>
      <c r="DE373" s="624"/>
      <c r="DF373" s="624"/>
      <c r="DG373" s="624"/>
      <c r="DH373" s="624"/>
      <c r="DI373" s="624"/>
      <c r="DJ373" s="624"/>
      <c r="DK373" s="624"/>
      <c r="DL373" s="624"/>
      <c r="DM373" s="624"/>
      <c r="DN373" s="624"/>
      <c r="DO373" s="624"/>
      <c r="DP373" s="624"/>
      <c r="DQ373" s="624"/>
      <c r="DR373" s="624"/>
      <c r="DS373" s="624"/>
      <c r="DT373" s="624"/>
      <c r="DU373" s="624"/>
      <c r="DV373" s="624"/>
      <c r="DW373" s="624"/>
      <c r="DX373" s="624"/>
      <c r="DY373" s="624"/>
      <c r="DZ373" s="624"/>
      <c r="EA373" s="624"/>
      <c r="EB373" s="624"/>
      <c r="EC373" s="624"/>
      <c r="ED373" s="624"/>
      <c r="EE373" s="624"/>
      <c r="EF373" s="624"/>
      <c r="EG373" s="624"/>
      <c r="EH373" s="624"/>
      <c r="EI373" s="624"/>
      <c r="EJ373" s="624"/>
      <c r="EK373" s="624"/>
      <c r="EL373" s="624"/>
      <c r="EM373" s="624"/>
      <c r="EN373" s="624"/>
      <c r="EO373" s="624"/>
      <c r="EP373" s="624"/>
      <c r="EQ373" s="624"/>
    </row>
    <row r="374" spans="1:147" s="560" customFormat="1">
      <c r="A374" s="624"/>
      <c r="B374" s="624"/>
      <c r="O374" s="624"/>
      <c r="P374" s="624"/>
      <c r="Q374" s="624"/>
      <c r="R374" s="624"/>
      <c r="S374" s="624"/>
      <c r="T374" s="624"/>
      <c r="U374" s="624"/>
      <c r="V374" s="624"/>
      <c r="W374" s="624"/>
      <c r="X374" s="624"/>
      <c r="Y374" s="624"/>
      <c r="Z374" s="624"/>
      <c r="AB374" s="624"/>
      <c r="AC374" s="624"/>
      <c r="AD374" s="624"/>
      <c r="AE374" s="624"/>
      <c r="AF374" s="624"/>
      <c r="AG374" s="624"/>
      <c r="AH374" s="624"/>
      <c r="AI374" s="624"/>
      <c r="AJ374" s="624"/>
      <c r="AK374" s="624"/>
      <c r="AL374" s="624"/>
      <c r="AM374" s="624"/>
      <c r="AN374" s="624"/>
      <c r="AO374" s="624"/>
      <c r="AP374" s="624"/>
      <c r="AQ374" s="624"/>
      <c r="AR374" s="624"/>
      <c r="AS374" s="624"/>
      <c r="AT374" s="624"/>
      <c r="AU374" s="624"/>
      <c r="AV374" s="624"/>
      <c r="AW374" s="624"/>
      <c r="AX374" s="624"/>
      <c r="AY374" s="624"/>
      <c r="AZ374" s="624"/>
      <c r="BA374" s="624"/>
      <c r="BB374" s="624"/>
      <c r="BC374" s="624"/>
      <c r="BD374" s="624"/>
      <c r="BE374" s="624"/>
      <c r="BF374" s="624"/>
      <c r="BG374" s="624"/>
      <c r="BH374" s="624"/>
      <c r="BI374" s="624"/>
      <c r="BJ374" s="624"/>
      <c r="BK374" s="624"/>
      <c r="BL374" s="624"/>
      <c r="BM374" s="624"/>
      <c r="BN374" s="624"/>
      <c r="BO374" s="624"/>
      <c r="BP374" s="624"/>
      <c r="BQ374" s="624"/>
      <c r="BR374" s="624"/>
      <c r="BS374" s="624"/>
      <c r="BT374" s="624"/>
      <c r="BU374" s="624"/>
      <c r="BV374" s="624"/>
      <c r="BW374" s="624"/>
      <c r="BX374" s="624"/>
      <c r="BY374" s="624"/>
      <c r="BZ374" s="624"/>
      <c r="CA374" s="624"/>
      <c r="CB374" s="624"/>
      <c r="CC374" s="624"/>
      <c r="CD374" s="624"/>
      <c r="CE374" s="624"/>
      <c r="CF374" s="624"/>
      <c r="CG374" s="624"/>
      <c r="CH374" s="624"/>
      <c r="CI374" s="624"/>
      <c r="CJ374" s="624"/>
      <c r="CK374" s="624"/>
      <c r="CL374" s="624"/>
      <c r="CM374" s="624"/>
      <c r="CN374" s="624"/>
      <c r="CO374" s="624"/>
      <c r="CP374" s="624"/>
      <c r="CQ374" s="624"/>
      <c r="CR374" s="624"/>
      <c r="CS374" s="624"/>
      <c r="CT374" s="624"/>
      <c r="CU374" s="624"/>
      <c r="CV374" s="624"/>
      <c r="CW374" s="624"/>
      <c r="CX374" s="624"/>
      <c r="CY374" s="624"/>
      <c r="CZ374" s="624"/>
      <c r="DA374" s="624"/>
      <c r="DB374" s="624"/>
      <c r="DC374" s="624"/>
      <c r="DD374" s="624"/>
      <c r="DE374" s="624"/>
      <c r="DF374" s="624"/>
      <c r="DG374" s="624"/>
      <c r="DH374" s="624"/>
      <c r="DI374" s="624"/>
      <c r="DJ374" s="624"/>
      <c r="DK374" s="624"/>
      <c r="DL374" s="624"/>
      <c r="DM374" s="624"/>
      <c r="DN374" s="624"/>
      <c r="DO374" s="624"/>
      <c r="DP374" s="624"/>
      <c r="DQ374" s="624"/>
      <c r="DR374" s="624"/>
      <c r="DS374" s="624"/>
      <c r="DT374" s="624"/>
      <c r="DU374" s="624"/>
      <c r="DV374" s="624"/>
      <c r="DW374" s="624"/>
      <c r="DX374" s="624"/>
      <c r="DY374" s="624"/>
      <c r="DZ374" s="624"/>
      <c r="EA374" s="624"/>
      <c r="EB374" s="624"/>
      <c r="EC374" s="624"/>
      <c r="ED374" s="624"/>
      <c r="EE374" s="624"/>
      <c r="EF374" s="624"/>
      <c r="EG374" s="624"/>
      <c r="EH374" s="624"/>
      <c r="EI374" s="624"/>
      <c r="EJ374" s="624"/>
      <c r="EK374" s="624"/>
      <c r="EL374" s="624"/>
      <c r="EM374" s="624"/>
      <c r="EN374" s="624"/>
      <c r="EO374" s="624"/>
      <c r="EP374" s="624"/>
      <c r="EQ374" s="624"/>
    </row>
    <row r="375" spans="1:147" s="560" customFormat="1">
      <c r="A375" s="624"/>
      <c r="B375" s="624"/>
      <c r="O375" s="624"/>
      <c r="P375" s="624"/>
      <c r="Q375" s="624"/>
      <c r="R375" s="624"/>
      <c r="S375" s="624"/>
      <c r="T375" s="624"/>
      <c r="U375" s="624"/>
      <c r="V375" s="624"/>
      <c r="W375" s="624"/>
      <c r="X375" s="624"/>
      <c r="Y375" s="624"/>
      <c r="Z375" s="624"/>
      <c r="AB375" s="624"/>
      <c r="AC375" s="624"/>
      <c r="AD375" s="624"/>
      <c r="AE375" s="624"/>
      <c r="AF375" s="624"/>
      <c r="AG375" s="624"/>
      <c r="AH375" s="624"/>
      <c r="AI375" s="624"/>
      <c r="AJ375" s="624"/>
      <c r="AK375" s="624"/>
      <c r="AL375" s="624"/>
      <c r="AM375" s="624"/>
      <c r="AN375" s="624"/>
      <c r="AO375" s="624"/>
      <c r="AP375" s="624"/>
      <c r="AQ375" s="624"/>
      <c r="AR375" s="624"/>
      <c r="AS375" s="624"/>
      <c r="AT375" s="624"/>
      <c r="AU375" s="624"/>
      <c r="AV375" s="624"/>
      <c r="AW375" s="624"/>
      <c r="AX375" s="624"/>
      <c r="AY375" s="624"/>
      <c r="AZ375" s="624"/>
      <c r="BA375" s="624"/>
      <c r="BB375" s="624"/>
      <c r="BC375" s="624"/>
      <c r="BD375" s="624"/>
      <c r="BE375" s="624"/>
      <c r="BF375" s="624"/>
      <c r="BG375" s="624"/>
      <c r="BH375" s="624"/>
      <c r="BI375" s="624"/>
      <c r="BJ375" s="624"/>
      <c r="BK375" s="624"/>
      <c r="BL375" s="624"/>
      <c r="BM375" s="624"/>
      <c r="BN375" s="624"/>
      <c r="BO375" s="624"/>
      <c r="BP375" s="624"/>
      <c r="BQ375" s="624"/>
      <c r="BR375" s="624"/>
      <c r="BS375" s="624"/>
      <c r="BT375" s="624"/>
      <c r="BU375" s="624"/>
      <c r="BV375" s="624"/>
      <c r="BW375" s="624"/>
      <c r="BX375" s="624"/>
      <c r="BY375" s="624"/>
      <c r="BZ375" s="624"/>
      <c r="CA375" s="624"/>
      <c r="CB375" s="624"/>
      <c r="CC375" s="624"/>
      <c r="CD375" s="624"/>
      <c r="CE375" s="624"/>
      <c r="CF375" s="624"/>
      <c r="CG375" s="624"/>
      <c r="CH375" s="624"/>
      <c r="CI375" s="624"/>
      <c r="CJ375" s="624"/>
      <c r="CK375" s="624"/>
      <c r="CL375" s="624"/>
      <c r="CM375" s="624"/>
      <c r="CN375" s="624"/>
      <c r="CO375" s="624"/>
      <c r="CP375" s="624"/>
      <c r="CQ375" s="624"/>
      <c r="CR375" s="624"/>
      <c r="CS375" s="624"/>
      <c r="CT375" s="624"/>
      <c r="CU375" s="624"/>
      <c r="CV375" s="624"/>
      <c r="CW375" s="624"/>
      <c r="CX375" s="624"/>
      <c r="CY375" s="624"/>
      <c r="CZ375" s="624"/>
      <c r="DA375" s="624"/>
      <c r="DB375" s="624"/>
      <c r="DC375" s="624"/>
      <c r="DD375" s="624"/>
      <c r="DE375" s="624"/>
      <c r="DF375" s="624"/>
      <c r="DG375" s="624"/>
      <c r="DH375" s="624"/>
      <c r="DI375" s="624"/>
      <c r="DJ375" s="624"/>
      <c r="DK375" s="624"/>
      <c r="DL375" s="624"/>
      <c r="DM375" s="624"/>
      <c r="DN375" s="624"/>
      <c r="DO375" s="624"/>
      <c r="DP375" s="624"/>
      <c r="DQ375" s="624"/>
      <c r="DR375" s="624"/>
      <c r="DS375" s="624"/>
      <c r="DT375" s="624"/>
      <c r="DU375" s="624"/>
      <c r="DV375" s="624"/>
      <c r="DW375" s="624"/>
      <c r="DX375" s="624"/>
      <c r="DY375" s="624"/>
      <c r="DZ375" s="624"/>
      <c r="EA375" s="624"/>
      <c r="EB375" s="624"/>
      <c r="EC375" s="624"/>
      <c r="ED375" s="624"/>
      <c r="EE375" s="624"/>
      <c r="EF375" s="624"/>
      <c r="EG375" s="624"/>
      <c r="EH375" s="624"/>
      <c r="EI375" s="624"/>
      <c r="EJ375" s="624"/>
      <c r="EK375" s="624"/>
      <c r="EL375" s="624"/>
      <c r="EM375" s="624"/>
      <c r="EN375" s="624"/>
      <c r="EO375" s="624"/>
      <c r="EP375" s="624"/>
      <c r="EQ375" s="624"/>
    </row>
    <row r="376" spans="1:147" s="560" customFormat="1">
      <c r="A376" s="624"/>
      <c r="B376" s="624"/>
      <c r="O376" s="624"/>
      <c r="P376" s="624"/>
      <c r="Q376" s="624"/>
      <c r="R376" s="624"/>
      <c r="S376" s="624"/>
      <c r="T376" s="624"/>
      <c r="U376" s="624"/>
      <c r="V376" s="624"/>
      <c r="W376" s="624"/>
      <c r="X376" s="624"/>
      <c r="Y376" s="624"/>
      <c r="Z376" s="624"/>
      <c r="AB376" s="624"/>
      <c r="AC376" s="624"/>
      <c r="AD376" s="624"/>
      <c r="AE376" s="624"/>
      <c r="AF376" s="624"/>
      <c r="AG376" s="624"/>
      <c r="AH376" s="624"/>
      <c r="AI376" s="624"/>
      <c r="AJ376" s="624"/>
      <c r="AK376" s="624"/>
      <c r="AL376" s="624"/>
      <c r="AM376" s="624"/>
      <c r="AN376" s="624"/>
      <c r="AO376" s="624"/>
      <c r="AP376" s="624"/>
      <c r="AQ376" s="624"/>
      <c r="AR376" s="624"/>
      <c r="AS376" s="624"/>
      <c r="AT376" s="624"/>
      <c r="AU376" s="624"/>
      <c r="AV376" s="624"/>
      <c r="AW376" s="624"/>
      <c r="AX376" s="624"/>
      <c r="AY376" s="624"/>
      <c r="AZ376" s="624"/>
      <c r="BA376" s="624"/>
      <c r="BB376" s="624"/>
      <c r="BC376" s="624"/>
      <c r="BD376" s="624"/>
      <c r="BE376" s="624"/>
      <c r="BF376" s="624"/>
      <c r="BG376" s="624"/>
      <c r="BH376" s="624"/>
      <c r="BI376" s="624"/>
      <c r="BJ376" s="624"/>
      <c r="BK376" s="624"/>
      <c r="BL376" s="624"/>
      <c r="BM376" s="624"/>
      <c r="BN376" s="624"/>
      <c r="BO376" s="624"/>
      <c r="BP376" s="624"/>
      <c r="BQ376" s="624"/>
      <c r="BR376" s="624"/>
      <c r="BS376" s="624"/>
      <c r="BT376" s="624"/>
      <c r="BU376" s="624"/>
      <c r="BV376" s="624"/>
      <c r="BW376" s="624"/>
      <c r="BX376" s="624"/>
      <c r="BY376" s="624"/>
      <c r="BZ376" s="624"/>
      <c r="CA376" s="624"/>
      <c r="CB376" s="624"/>
      <c r="CC376" s="624"/>
      <c r="CD376" s="624"/>
      <c r="CE376" s="624"/>
      <c r="CF376" s="624"/>
      <c r="CG376" s="624"/>
      <c r="CH376" s="624"/>
      <c r="CI376" s="624"/>
      <c r="CJ376" s="624"/>
      <c r="CK376" s="624"/>
      <c r="CL376" s="624"/>
      <c r="CM376" s="624"/>
      <c r="CN376" s="624"/>
      <c r="CO376" s="624"/>
      <c r="CP376" s="624"/>
      <c r="CQ376" s="624"/>
      <c r="CR376" s="624"/>
      <c r="CS376" s="624"/>
      <c r="CT376" s="624"/>
      <c r="CU376" s="624"/>
      <c r="CV376" s="624"/>
      <c r="CW376" s="624"/>
      <c r="CX376" s="624"/>
      <c r="CY376" s="624"/>
      <c r="CZ376" s="624"/>
      <c r="DA376" s="624"/>
      <c r="DB376" s="624"/>
      <c r="DC376" s="624"/>
      <c r="DD376" s="624"/>
      <c r="DE376" s="624"/>
      <c r="DF376" s="624"/>
      <c r="DG376" s="624"/>
      <c r="DH376" s="624"/>
      <c r="DI376" s="624"/>
      <c r="DJ376" s="624"/>
      <c r="DK376" s="624"/>
      <c r="DL376" s="624"/>
      <c r="DM376" s="624"/>
      <c r="DN376" s="624"/>
      <c r="DO376" s="624"/>
      <c r="DP376" s="624"/>
      <c r="DQ376" s="624"/>
      <c r="DR376" s="624"/>
      <c r="DS376" s="624"/>
      <c r="DT376" s="624"/>
      <c r="DU376" s="624"/>
      <c r="DV376" s="624"/>
      <c r="DW376" s="624"/>
      <c r="DX376" s="624"/>
      <c r="DY376" s="624"/>
      <c r="DZ376" s="624"/>
      <c r="EA376" s="624"/>
      <c r="EB376" s="624"/>
      <c r="EC376" s="624"/>
      <c r="ED376" s="624"/>
      <c r="EE376" s="624"/>
      <c r="EF376" s="624"/>
      <c r="EG376" s="624"/>
      <c r="EH376" s="624"/>
      <c r="EI376" s="624"/>
      <c r="EJ376" s="624"/>
      <c r="EK376" s="624"/>
      <c r="EL376" s="624"/>
      <c r="EM376" s="624"/>
      <c r="EN376" s="624"/>
      <c r="EO376" s="624"/>
      <c r="EP376" s="624"/>
      <c r="EQ376" s="624"/>
    </row>
    <row r="377" spans="1:147" s="560" customFormat="1">
      <c r="A377" s="624"/>
      <c r="B377" s="624"/>
      <c r="O377" s="624"/>
      <c r="P377" s="624"/>
      <c r="Q377" s="624"/>
      <c r="R377" s="624"/>
      <c r="S377" s="624"/>
      <c r="T377" s="624"/>
      <c r="U377" s="624"/>
      <c r="V377" s="624"/>
      <c r="W377" s="624"/>
      <c r="X377" s="624"/>
      <c r="Y377" s="624"/>
      <c r="Z377" s="624"/>
      <c r="AB377" s="624"/>
      <c r="AC377" s="624"/>
      <c r="AD377" s="624"/>
      <c r="AE377" s="624"/>
      <c r="AF377" s="624"/>
      <c r="AG377" s="624"/>
      <c r="AH377" s="624"/>
      <c r="AI377" s="624"/>
      <c r="AJ377" s="624"/>
      <c r="AK377" s="624"/>
      <c r="AL377" s="624"/>
      <c r="AM377" s="624"/>
      <c r="AN377" s="624"/>
      <c r="AO377" s="624"/>
      <c r="AP377" s="624"/>
      <c r="AQ377" s="624"/>
      <c r="AR377" s="624"/>
      <c r="AS377" s="624"/>
      <c r="AT377" s="624"/>
      <c r="AU377" s="624"/>
      <c r="AV377" s="624"/>
      <c r="AW377" s="624"/>
      <c r="AX377" s="624"/>
      <c r="AY377" s="624"/>
      <c r="AZ377" s="624"/>
      <c r="BA377" s="624"/>
      <c r="BB377" s="624"/>
      <c r="BC377" s="624"/>
      <c r="BD377" s="624"/>
      <c r="BE377" s="624"/>
      <c r="BF377" s="624"/>
      <c r="BG377" s="624"/>
      <c r="BH377" s="624"/>
      <c r="BI377" s="624"/>
      <c r="BJ377" s="624"/>
      <c r="BK377" s="624"/>
      <c r="BL377" s="624"/>
      <c r="BM377" s="624"/>
      <c r="BN377" s="624"/>
      <c r="BO377" s="624"/>
      <c r="BP377" s="624"/>
      <c r="BQ377" s="624"/>
      <c r="BR377" s="624"/>
      <c r="BS377" s="624"/>
      <c r="BT377" s="624"/>
      <c r="BU377" s="624"/>
      <c r="BV377" s="624"/>
      <c r="BW377" s="624"/>
      <c r="BX377" s="624"/>
      <c r="BY377" s="624"/>
      <c r="BZ377" s="624"/>
      <c r="CA377" s="624"/>
      <c r="CB377" s="624"/>
      <c r="CC377" s="624"/>
      <c r="CD377" s="624"/>
      <c r="CE377" s="624"/>
      <c r="CF377" s="624"/>
      <c r="CG377" s="624"/>
      <c r="CH377" s="624"/>
      <c r="CI377" s="624"/>
      <c r="CJ377" s="624"/>
      <c r="CK377" s="624"/>
      <c r="CL377" s="624"/>
      <c r="CM377" s="624"/>
      <c r="CN377" s="624"/>
      <c r="CO377" s="624"/>
      <c r="CP377" s="624"/>
      <c r="CQ377" s="624"/>
      <c r="CR377" s="624"/>
      <c r="CS377" s="624"/>
      <c r="CT377" s="624"/>
      <c r="CU377" s="624"/>
      <c r="CV377" s="624"/>
      <c r="CW377" s="624"/>
      <c r="CX377" s="624"/>
      <c r="CY377" s="624"/>
      <c r="CZ377" s="624"/>
      <c r="DA377" s="624"/>
      <c r="DB377" s="624"/>
      <c r="DC377" s="624"/>
      <c r="DD377" s="624"/>
      <c r="DE377" s="624"/>
      <c r="DF377" s="624"/>
      <c r="DG377" s="624"/>
      <c r="DH377" s="624"/>
      <c r="DI377" s="624"/>
      <c r="DJ377" s="624"/>
      <c r="DK377" s="624"/>
      <c r="DL377" s="624"/>
      <c r="DM377" s="624"/>
      <c r="DN377" s="624"/>
      <c r="DO377" s="624"/>
      <c r="DP377" s="624"/>
      <c r="DQ377" s="624"/>
      <c r="DR377" s="624"/>
      <c r="DS377" s="624"/>
      <c r="DT377" s="624"/>
      <c r="DU377" s="624"/>
      <c r="DV377" s="624"/>
      <c r="DW377" s="624"/>
      <c r="DX377" s="624"/>
      <c r="DY377" s="624"/>
      <c r="DZ377" s="624"/>
      <c r="EA377" s="624"/>
      <c r="EB377" s="624"/>
      <c r="EC377" s="624"/>
      <c r="ED377" s="624"/>
      <c r="EE377" s="624"/>
      <c r="EF377" s="624"/>
      <c r="EG377" s="624"/>
      <c r="EH377" s="624"/>
      <c r="EI377" s="624"/>
      <c r="EJ377" s="624"/>
      <c r="EK377" s="624"/>
      <c r="EL377" s="624"/>
      <c r="EM377" s="624"/>
      <c r="EN377" s="624"/>
      <c r="EO377" s="624"/>
      <c r="EP377" s="624"/>
      <c r="EQ377" s="624"/>
    </row>
    <row r="378" spans="1:147" s="560" customFormat="1">
      <c r="A378" s="624"/>
      <c r="B378" s="624"/>
      <c r="O378" s="624"/>
      <c r="P378" s="624"/>
      <c r="Q378" s="624"/>
      <c r="R378" s="624"/>
      <c r="S378" s="624"/>
      <c r="T378" s="624"/>
      <c r="U378" s="624"/>
      <c r="V378" s="624"/>
      <c r="W378" s="624"/>
      <c r="X378" s="624"/>
      <c r="Y378" s="624"/>
      <c r="Z378" s="624"/>
      <c r="AB378" s="624"/>
      <c r="AC378" s="624"/>
      <c r="AD378" s="624"/>
      <c r="AE378" s="624"/>
      <c r="AF378" s="624"/>
      <c r="AG378" s="624"/>
      <c r="AH378" s="624"/>
      <c r="AI378" s="624"/>
      <c r="AJ378" s="624"/>
      <c r="AK378" s="624"/>
      <c r="AL378" s="624"/>
      <c r="AM378" s="624"/>
      <c r="AN378" s="624"/>
      <c r="AO378" s="624"/>
      <c r="AP378" s="624"/>
      <c r="AQ378" s="624"/>
      <c r="AR378" s="624"/>
      <c r="AS378" s="624"/>
      <c r="AT378" s="624"/>
      <c r="AU378" s="624"/>
      <c r="AV378" s="624"/>
      <c r="AW378" s="624"/>
      <c r="AX378" s="624"/>
      <c r="AY378" s="624"/>
      <c r="AZ378" s="624"/>
      <c r="BA378" s="624"/>
      <c r="BB378" s="624"/>
      <c r="BC378" s="624"/>
      <c r="BD378" s="624"/>
      <c r="BE378" s="624"/>
      <c r="BF378" s="624"/>
      <c r="BG378" s="624"/>
      <c r="BH378" s="624"/>
      <c r="BI378" s="624"/>
      <c r="BJ378" s="624"/>
      <c r="BK378" s="624"/>
      <c r="BL378" s="624"/>
      <c r="BM378" s="624"/>
      <c r="BN378" s="624"/>
      <c r="BO378" s="624"/>
      <c r="BP378" s="624"/>
      <c r="BQ378" s="624"/>
      <c r="BR378" s="624"/>
      <c r="BS378" s="624"/>
      <c r="BT378" s="624"/>
      <c r="BU378" s="624"/>
      <c r="BV378" s="624"/>
      <c r="BW378" s="624"/>
      <c r="BX378" s="624"/>
      <c r="BY378" s="624"/>
      <c r="BZ378" s="624"/>
      <c r="CA378" s="624"/>
      <c r="CB378" s="624"/>
      <c r="CC378" s="624"/>
      <c r="CD378" s="624"/>
      <c r="CE378" s="624"/>
      <c r="CF378" s="624"/>
      <c r="CG378" s="624"/>
      <c r="CH378" s="624"/>
      <c r="CI378" s="624"/>
      <c r="CJ378" s="624"/>
      <c r="CK378" s="624"/>
      <c r="CL378" s="624"/>
      <c r="CM378" s="624"/>
      <c r="CN378" s="624"/>
      <c r="CO378" s="624"/>
      <c r="CP378" s="624"/>
      <c r="CQ378" s="624"/>
      <c r="CR378" s="624"/>
      <c r="CS378" s="624"/>
      <c r="CT378" s="624"/>
      <c r="CU378" s="624"/>
      <c r="CV378" s="624"/>
      <c r="CW378" s="624"/>
      <c r="CX378" s="624"/>
      <c r="CY378" s="624"/>
      <c r="CZ378" s="624"/>
      <c r="DA378" s="624"/>
      <c r="DB378" s="624"/>
      <c r="DC378" s="624"/>
      <c r="DD378" s="624"/>
      <c r="DE378" s="624"/>
      <c r="DF378" s="624"/>
      <c r="DG378" s="624"/>
      <c r="DH378" s="624"/>
      <c r="DI378" s="624"/>
      <c r="DJ378" s="624"/>
      <c r="DK378" s="624"/>
      <c r="DL378" s="624"/>
      <c r="DM378" s="624"/>
      <c r="DN378" s="624"/>
      <c r="DO378" s="624"/>
      <c r="DP378" s="624"/>
      <c r="DQ378" s="624"/>
      <c r="DR378" s="624"/>
      <c r="DS378" s="624"/>
      <c r="DT378" s="624"/>
      <c r="DU378" s="624"/>
      <c r="DV378" s="624"/>
      <c r="DW378" s="624"/>
      <c r="DX378" s="624"/>
      <c r="DY378" s="624"/>
      <c r="DZ378" s="624"/>
      <c r="EA378" s="624"/>
      <c r="EB378" s="624"/>
      <c r="EC378" s="624"/>
      <c r="ED378" s="624"/>
      <c r="EE378" s="624"/>
      <c r="EF378" s="624"/>
      <c r="EG378" s="624"/>
      <c r="EH378" s="624"/>
      <c r="EI378" s="624"/>
      <c r="EJ378" s="624"/>
      <c r="EK378" s="624"/>
      <c r="EL378" s="624"/>
      <c r="EM378" s="624"/>
      <c r="EN378" s="624"/>
      <c r="EO378" s="624"/>
      <c r="EP378" s="624"/>
      <c r="EQ378" s="624"/>
    </row>
    <row r="379" spans="1:147" s="560" customFormat="1">
      <c r="A379" s="624"/>
      <c r="B379" s="624"/>
      <c r="O379" s="624"/>
      <c r="P379" s="624"/>
      <c r="Q379" s="624"/>
      <c r="R379" s="624"/>
      <c r="S379" s="624"/>
      <c r="T379" s="624"/>
      <c r="U379" s="624"/>
      <c r="V379" s="624"/>
      <c r="W379" s="624"/>
      <c r="X379" s="624"/>
      <c r="Y379" s="624"/>
      <c r="Z379" s="624"/>
      <c r="AB379" s="624"/>
      <c r="AC379" s="624"/>
      <c r="AD379" s="624"/>
      <c r="AE379" s="624"/>
      <c r="AF379" s="624"/>
      <c r="AG379" s="624"/>
      <c r="AH379" s="624"/>
      <c r="AI379" s="624"/>
      <c r="AJ379" s="624"/>
      <c r="AK379" s="624"/>
      <c r="AL379" s="624"/>
      <c r="AM379" s="624"/>
      <c r="AN379" s="624"/>
      <c r="AO379" s="624"/>
      <c r="AP379" s="624"/>
      <c r="AQ379" s="624"/>
      <c r="AR379" s="624"/>
      <c r="AS379" s="624"/>
      <c r="AT379" s="624"/>
      <c r="AU379" s="624"/>
      <c r="AV379" s="624"/>
      <c r="AW379" s="624"/>
      <c r="AX379" s="624"/>
      <c r="AY379" s="624"/>
      <c r="AZ379" s="624"/>
      <c r="BA379" s="624"/>
      <c r="BB379" s="624"/>
      <c r="BC379" s="624"/>
      <c r="BD379" s="624"/>
      <c r="BE379" s="624"/>
      <c r="BF379" s="624"/>
      <c r="BG379" s="624"/>
      <c r="BH379" s="624"/>
      <c r="BI379" s="624"/>
      <c r="BJ379" s="624"/>
      <c r="BK379" s="624"/>
      <c r="BL379" s="624"/>
      <c r="BM379" s="624"/>
      <c r="BN379" s="624"/>
      <c r="BO379" s="624"/>
      <c r="BP379" s="624"/>
      <c r="BQ379" s="624"/>
      <c r="BR379" s="624"/>
      <c r="BS379" s="624"/>
      <c r="BT379" s="624"/>
      <c r="BU379" s="624"/>
      <c r="BV379" s="624"/>
      <c r="BW379" s="624"/>
      <c r="BX379" s="624"/>
      <c r="BY379" s="624"/>
      <c r="BZ379" s="624"/>
      <c r="CA379" s="624"/>
      <c r="CB379" s="624"/>
      <c r="CC379" s="624"/>
      <c r="CD379" s="624"/>
      <c r="CE379" s="624"/>
      <c r="CF379" s="624"/>
      <c r="CG379" s="624"/>
      <c r="CH379" s="624"/>
      <c r="CI379" s="624"/>
      <c r="CJ379" s="624"/>
      <c r="CK379" s="624"/>
      <c r="CL379" s="624"/>
      <c r="CM379" s="624"/>
      <c r="CN379" s="624"/>
      <c r="CO379" s="624"/>
      <c r="CP379" s="624"/>
      <c r="CQ379" s="624"/>
      <c r="CR379" s="624"/>
      <c r="CS379" s="624"/>
      <c r="CT379" s="624"/>
      <c r="CU379" s="624"/>
      <c r="CV379" s="624"/>
      <c r="CW379" s="624"/>
      <c r="CX379" s="624"/>
      <c r="CY379" s="624"/>
      <c r="CZ379" s="624"/>
      <c r="DA379" s="624"/>
      <c r="DB379" s="624"/>
      <c r="DC379" s="624"/>
      <c r="DD379" s="624"/>
      <c r="DE379" s="624"/>
      <c r="DF379" s="624"/>
      <c r="DG379" s="624"/>
      <c r="DH379" s="624"/>
      <c r="DI379" s="624"/>
      <c r="DJ379" s="624"/>
      <c r="DK379" s="624"/>
      <c r="DL379" s="624"/>
      <c r="DM379" s="624"/>
      <c r="DN379" s="624"/>
      <c r="DO379" s="624"/>
      <c r="DP379" s="624"/>
      <c r="DQ379" s="624"/>
      <c r="DR379" s="624"/>
      <c r="DS379" s="624"/>
      <c r="DT379" s="624"/>
      <c r="DU379" s="624"/>
      <c r="DV379" s="624"/>
      <c r="DW379" s="624"/>
      <c r="DX379" s="624"/>
      <c r="DY379" s="624"/>
      <c r="DZ379" s="624"/>
      <c r="EA379" s="624"/>
      <c r="EB379" s="624"/>
      <c r="EC379" s="624"/>
      <c r="ED379" s="624"/>
      <c r="EE379" s="624"/>
      <c r="EF379" s="624"/>
      <c r="EG379" s="624"/>
      <c r="EH379" s="624"/>
      <c r="EI379" s="624"/>
      <c r="EJ379" s="624"/>
      <c r="EK379" s="624"/>
      <c r="EL379" s="624"/>
      <c r="EM379" s="624"/>
      <c r="EN379" s="624"/>
      <c r="EO379" s="624"/>
      <c r="EP379" s="624"/>
      <c r="EQ379" s="624"/>
    </row>
    <row r="380" spans="1:147" s="560" customFormat="1">
      <c r="A380" s="624"/>
      <c r="B380" s="624"/>
      <c r="O380" s="624"/>
      <c r="P380" s="624"/>
      <c r="Q380" s="624"/>
      <c r="R380" s="624"/>
      <c r="S380" s="624"/>
      <c r="T380" s="624"/>
      <c r="U380" s="624"/>
      <c r="V380" s="624"/>
      <c r="W380" s="624"/>
      <c r="X380" s="624"/>
      <c r="Y380" s="624"/>
      <c r="Z380" s="624"/>
      <c r="AB380" s="624"/>
      <c r="AC380" s="624"/>
      <c r="AD380" s="624"/>
      <c r="AE380" s="624"/>
      <c r="AF380" s="624"/>
      <c r="AG380" s="624"/>
      <c r="AH380" s="624"/>
      <c r="AI380" s="624"/>
      <c r="AJ380" s="624"/>
      <c r="AK380" s="624"/>
      <c r="AL380" s="624"/>
      <c r="AM380" s="624"/>
      <c r="AN380" s="624"/>
      <c r="AO380" s="624"/>
      <c r="AP380" s="624"/>
      <c r="AQ380" s="624"/>
      <c r="AR380" s="624"/>
      <c r="AS380" s="624"/>
      <c r="AT380" s="624"/>
      <c r="AU380" s="624"/>
      <c r="AV380" s="624"/>
      <c r="AW380" s="624"/>
      <c r="AX380" s="624"/>
      <c r="AY380" s="624"/>
      <c r="AZ380" s="624"/>
      <c r="BA380" s="624"/>
      <c r="BB380" s="624"/>
      <c r="BC380" s="624"/>
      <c r="BD380" s="624"/>
      <c r="BE380" s="624"/>
      <c r="BF380" s="624"/>
      <c r="BG380" s="624"/>
      <c r="BH380" s="624"/>
      <c r="BI380" s="624"/>
      <c r="BJ380" s="624"/>
      <c r="BK380" s="624"/>
      <c r="BL380" s="624"/>
      <c r="BM380" s="624"/>
      <c r="BN380" s="624"/>
      <c r="BO380" s="624"/>
      <c r="BP380" s="624"/>
      <c r="BQ380" s="624"/>
      <c r="BR380" s="624"/>
      <c r="BS380" s="624"/>
      <c r="BT380" s="624"/>
      <c r="BU380" s="624"/>
      <c r="BV380" s="624"/>
      <c r="BW380" s="624"/>
      <c r="BX380" s="624"/>
      <c r="BY380" s="624"/>
      <c r="BZ380" s="624"/>
      <c r="CA380" s="624"/>
      <c r="CB380" s="624"/>
      <c r="CC380" s="624"/>
      <c r="CD380" s="624"/>
      <c r="CE380" s="624"/>
      <c r="CF380" s="624"/>
      <c r="CG380" s="624"/>
      <c r="CH380" s="624"/>
      <c r="CI380" s="624"/>
      <c r="CJ380" s="624"/>
      <c r="CK380" s="624"/>
      <c r="CL380" s="624"/>
      <c r="CM380" s="624"/>
      <c r="CN380" s="624"/>
      <c r="CO380" s="624"/>
      <c r="CP380" s="624"/>
      <c r="CQ380" s="624"/>
      <c r="CR380" s="624"/>
      <c r="CS380" s="624"/>
      <c r="CT380" s="624"/>
      <c r="CU380" s="624"/>
      <c r="CV380" s="624"/>
      <c r="CW380" s="624"/>
      <c r="CX380" s="624"/>
      <c r="CY380" s="624"/>
      <c r="CZ380" s="624"/>
      <c r="DA380" s="624"/>
      <c r="DB380" s="624"/>
      <c r="DC380" s="624"/>
      <c r="DD380" s="624"/>
      <c r="DE380" s="624"/>
      <c r="DF380" s="624"/>
      <c r="DG380" s="624"/>
      <c r="DH380" s="624"/>
      <c r="DI380" s="624"/>
      <c r="DJ380" s="624"/>
      <c r="DK380" s="624"/>
      <c r="DL380" s="624"/>
      <c r="DM380" s="624"/>
      <c r="DN380" s="624"/>
      <c r="DO380" s="624"/>
      <c r="DP380" s="624"/>
      <c r="DQ380" s="624"/>
      <c r="DR380" s="624"/>
      <c r="DS380" s="624"/>
      <c r="DT380" s="624"/>
      <c r="DU380" s="624"/>
      <c r="DV380" s="624"/>
      <c r="DW380" s="624"/>
      <c r="DX380" s="624"/>
      <c r="DY380" s="624"/>
      <c r="DZ380" s="624"/>
      <c r="EA380" s="624"/>
      <c r="EB380" s="624"/>
      <c r="EC380" s="624"/>
      <c r="ED380" s="624"/>
      <c r="EE380" s="624"/>
      <c r="EF380" s="624"/>
      <c r="EG380" s="624"/>
      <c r="EH380" s="624"/>
      <c r="EI380" s="624"/>
      <c r="EJ380" s="624"/>
      <c r="EK380" s="624"/>
      <c r="EL380" s="624"/>
      <c r="EM380" s="624"/>
      <c r="EN380" s="624"/>
      <c r="EO380" s="624"/>
      <c r="EP380" s="624"/>
      <c r="EQ380" s="624"/>
    </row>
    <row r="381" spans="1:147" s="560" customFormat="1">
      <c r="A381" s="624"/>
      <c r="B381" s="624"/>
      <c r="O381" s="624"/>
      <c r="P381" s="624"/>
      <c r="Q381" s="624"/>
      <c r="R381" s="624"/>
      <c r="S381" s="624"/>
      <c r="T381" s="624"/>
      <c r="U381" s="624"/>
      <c r="V381" s="624"/>
      <c r="W381" s="624"/>
      <c r="X381" s="624"/>
      <c r="Y381" s="624"/>
      <c r="Z381" s="624"/>
      <c r="AB381" s="624"/>
      <c r="AC381" s="624"/>
      <c r="AD381" s="624"/>
      <c r="AE381" s="624"/>
      <c r="AF381" s="624"/>
      <c r="AG381" s="624"/>
      <c r="AH381" s="624"/>
      <c r="AI381" s="624"/>
      <c r="AJ381" s="624"/>
      <c r="AK381" s="624"/>
      <c r="AL381" s="624"/>
      <c r="AM381" s="624"/>
      <c r="AN381" s="624"/>
      <c r="AO381" s="624"/>
      <c r="AP381" s="624"/>
      <c r="AQ381" s="624"/>
      <c r="AR381" s="624"/>
      <c r="AS381" s="624"/>
      <c r="AT381" s="624"/>
      <c r="AU381" s="624"/>
      <c r="AV381" s="624"/>
      <c r="AW381" s="624"/>
      <c r="AX381" s="624"/>
      <c r="AY381" s="624"/>
      <c r="AZ381" s="624"/>
      <c r="BA381" s="624"/>
      <c r="BB381" s="624"/>
      <c r="BC381" s="624"/>
      <c r="BD381" s="624"/>
      <c r="BE381" s="624"/>
      <c r="BF381" s="624"/>
      <c r="BG381" s="624"/>
      <c r="BH381" s="624"/>
      <c r="BI381" s="624"/>
      <c r="BJ381" s="624"/>
      <c r="BK381" s="624"/>
      <c r="BL381" s="624"/>
      <c r="BM381" s="624"/>
      <c r="BN381" s="624"/>
      <c r="BO381" s="624"/>
      <c r="BP381" s="624"/>
      <c r="BQ381" s="624"/>
      <c r="BR381" s="624"/>
      <c r="BS381" s="624"/>
      <c r="BT381" s="624"/>
      <c r="BU381" s="624"/>
      <c r="BV381" s="624"/>
      <c r="BW381" s="624"/>
      <c r="BX381" s="624"/>
      <c r="BY381" s="624"/>
      <c r="BZ381" s="624"/>
      <c r="CA381" s="624"/>
      <c r="CB381" s="624"/>
      <c r="CC381" s="624"/>
      <c r="CD381" s="624"/>
      <c r="CE381" s="624"/>
      <c r="CF381" s="624"/>
      <c r="CG381" s="624"/>
      <c r="CH381" s="624"/>
      <c r="CI381" s="624"/>
      <c r="CJ381" s="624"/>
      <c r="CK381" s="624"/>
      <c r="CL381" s="624"/>
      <c r="CM381" s="624"/>
      <c r="CN381" s="624"/>
      <c r="CO381" s="624"/>
      <c r="CP381" s="624"/>
      <c r="CQ381" s="624"/>
      <c r="CR381" s="624"/>
      <c r="CS381" s="624"/>
      <c r="CT381" s="624"/>
      <c r="CU381" s="624"/>
      <c r="CV381" s="624"/>
      <c r="CW381" s="624"/>
      <c r="CX381" s="624"/>
      <c r="CY381" s="624"/>
      <c r="CZ381" s="624"/>
      <c r="DA381" s="624"/>
      <c r="DB381" s="624"/>
      <c r="DC381" s="624"/>
      <c r="DD381" s="624"/>
      <c r="DE381" s="624"/>
      <c r="DF381" s="624"/>
      <c r="DG381" s="624"/>
      <c r="DH381" s="624"/>
      <c r="DI381" s="624"/>
      <c r="DJ381" s="624"/>
      <c r="DK381" s="624"/>
      <c r="DL381" s="624"/>
      <c r="DM381" s="624"/>
      <c r="DN381" s="624"/>
      <c r="DO381" s="624"/>
      <c r="DP381" s="624"/>
      <c r="DQ381" s="624"/>
      <c r="DR381" s="624"/>
      <c r="DS381" s="624"/>
      <c r="DT381" s="624"/>
      <c r="DU381" s="624"/>
      <c r="DV381" s="624"/>
      <c r="DW381" s="624"/>
      <c r="DX381" s="624"/>
      <c r="DY381" s="624"/>
      <c r="DZ381" s="624"/>
      <c r="EA381" s="624"/>
      <c r="EB381" s="624"/>
      <c r="EC381" s="624"/>
      <c r="ED381" s="624"/>
      <c r="EE381" s="624"/>
      <c r="EF381" s="624"/>
      <c r="EG381" s="624"/>
      <c r="EH381" s="624"/>
      <c r="EI381" s="624"/>
      <c r="EJ381" s="624"/>
      <c r="EK381" s="624"/>
      <c r="EL381" s="624"/>
      <c r="EM381" s="624"/>
      <c r="EN381" s="624"/>
      <c r="EO381" s="624"/>
      <c r="EP381" s="624"/>
      <c r="EQ381" s="624"/>
    </row>
    <row r="382" spans="1:147" s="560" customFormat="1">
      <c r="A382" s="624"/>
      <c r="B382" s="624"/>
      <c r="O382" s="624"/>
      <c r="P382" s="624"/>
      <c r="Q382" s="624"/>
      <c r="R382" s="624"/>
      <c r="S382" s="624"/>
      <c r="T382" s="624"/>
      <c r="U382" s="624"/>
      <c r="V382" s="624"/>
      <c r="W382" s="624"/>
      <c r="X382" s="624"/>
      <c r="Y382" s="624"/>
      <c r="Z382" s="624"/>
      <c r="AB382" s="624"/>
      <c r="AC382" s="624"/>
      <c r="AD382" s="624"/>
      <c r="AE382" s="624"/>
      <c r="AF382" s="624"/>
      <c r="AG382" s="624"/>
      <c r="AH382" s="624"/>
      <c r="AI382" s="624"/>
      <c r="AJ382" s="624"/>
      <c r="AK382" s="624"/>
      <c r="AL382" s="624"/>
      <c r="AM382" s="624"/>
      <c r="AN382" s="624"/>
      <c r="AO382" s="624"/>
      <c r="AP382" s="624"/>
      <c r="AQ382" s="624"/>
      <c r="AR382" s="624"/>
      <c r="AS382" s="624"/>
      <c r="AT382" s="624"/>
      <c r="AU382" s="624"/>
      <c r="AV382" s="624"/>
      <c r="AW382" s="624"/>
      <c r="AX382" s="624"/>
      <c r="AY382" s="624"/>
      <c r="AZ382" s="624"/>
      <c r="BA382" s="624"/>
      <c r="BB382" s="624"/>
      <c r="BC382" s="624"/>
      <c r="BD382" s="624"/>
      <c r="BE382" s="624"/>
      <c r="BF382" s="624"/>
      <c r="BG382" s="624"/>
      <c r="BH382" s="624"/>
      <c r="BI382" s="624"/>
      <c r="BJ382" s="624"/>
      <c r="BK382" s="624"/>
      <c r="BL382" s="624"/>
      <c r="BM382" s="624"/>
      <c r="BN382" s="624"/>
      <c r="BO382" s="624"/>
      <c r="BP382" s="624"/>
      <c r="BQ382" s="624"/>
      <c r="BR382" s="624"/>
      <c r="BS382" s="624"/>
      <c r="BT382" s="624"/>
      <c r="BU382" s="624"/>
      <c r="BV382" s="624"/>
      <c r="BW382" s="624"/>
      <c r="BX382" s="624"/>
      <c r="BY382" s="624"/>
      <c r="BZ382" s="624"/>
      <c r="CA382" s="624"/>
      <c r="CB382" s="624"/>
      <c r="CC382" s="624"/>
      <c r="CD382" s="624"/>
      <c r="CE382" s="624"/>
      <c r="CF382" s="624"/>
      <c r="CG382" s="624"/>
      <c r="CH382" s="624"/>
      <c r="CI382" s="624"/>
      <c r="CJ382" s="624"/>
      <c r="CK382" s="624"/>
      <c r="CL382" s="624"/>
      <c r="CM382" s="624"/>
      <c r="CN382" s="624"/>
      <c r="CO382" s="624"/>
      <c r="CP382" s="624"/>
      <c r="CQ382" s="624"/>
      <c r="CR382" s="624"/>
      <c r="CS382" s="624"/>
      <c r="CT382" s="624"/>
      <c r="CU382" s="624"/>
      <c r="CV382" s="624"/>
      <c r="CW382" s="624"/>
      <c r="CX382" s="624"/>
      <c r="CY382" s="624"/>
      <c r="CZ382" s="624"/>
      <c r="DA382" s="624"/>
      <c r="DB382" s="624"/>
      <c r="DC382" s="624"/>
      <c r="DD382" s="624"/>
      <c r="DE382" s="624"/>
      <c r="DF382" s="624"/>
      <c r="DG382" s="624"/>
      <c r="DH382" s="624"/>
      <c r="DI382" s="624"/>
      <c r="DJ382" s="624"/>
      <c r="DK382" s="624"/>
      <c r="DL382" s="624"/>
      <c r="DM382" s="624"/>
      <c r="DN382" s="624"/>
      <c r="DO382" s="624"/>
      <c r="DP382" s="624"/>
      <c r="DQ382" s="624"/>
      <c r="DR382" s="624"/>
      <c r="DS382" s="624"/>
      <c r="DT382" s="624"/>
      <c r="DU382" s="624"/>
      <c r="DV382" s="624"/>
      <c r="DW382" s="624"/>
      <c r="DX382" s="624"/>
      <c r="DY382" s="624"/>
      <c r="DZ382" s="624"/>
      <c r="EA382" s="624"/>
      <c r="EB382" s="624"/>
      <c r="EC382" s="624"/>
      <c r="ED382" s="624"/>
      <c r="EE382" s="624"/>
      <c r="EF382" s="624"/>
      <c r="EG382" s="624"/>
      <c r="EH382" s="624"/>
      <c r="EI382" s="624"/>
      <c r="EJ382" s="624"/>
      <c r="EK382" s="624"/>
      <c r="EL382" s="624"/>
      <c r="EM382" s="624"/>
      <c r="EN382" s="624"/>
      <c r="EO382" s="624"/>
      <c r="EP382" s="624"/>
      <c r="EQ382" s="624"/>
    </row>
    <row r="383" spans="1:147" s="560" customFormat="1">
      <c r="A383" s="624"/>
      <c r="B383" s="624"/>
      <c r="O383" s="624"/>
      <c r="P383" s="624"/>
      <c r="Q383" s="624"/>
      <c r="R383" s="624"/>
      <c r="S383" s="624"/>
      <c r="T383" s="624"/>
      <c r="U383" s="624"/>
      <c r="V383" s="624"/>
      <c r="W383" s="624"/>
      <c r="X383" s="624"/>
      <c r="Y383" s="624"/>
      <c r="Z383" s="624"/>
      <c r="AB383" s="624"/>
      <c r="AC383" s="624"/>
      <c r="AD383" s="624"/>
      <c r="AE383" s="624"/>
      <c r="AF383" s="624"/>
      <c r="AG383" s="624"/>
      <c r="AH383" s="624"/>
      <c r="AI383" s="624"/>
      <c r="AJ383" s="624"/>
      <c r="AK383" s="624"/>
      <c r="AL383" s="624"/>
      <c r="AM383" s="624"/>
      <c r="AN383" s="624"/>
      <c r="AO383" s="624"/>
      <c r="AP383" s="624"/>
      <c r="AQ383" s="624"/>
      <c r="AR383" s="624"/>
      <c r="AS383" s="624"/>
      <c r="AT383" s="624"/>
      <c r="AU383" s="624"/>
      <c r="AV383" s="624"/>
      <c r="AW383" s="624"/>
      <c r="AX383" s="624"/>
      <c r="AY383" s="624"/>
      <c r="AZ383" s="624"/>
      <c r="BA383" s="624"/>
      <c r="BB383" s="624"/>
      <c r="BC383" s="624"/>
      <c r="BD383" s="624"/>
      <c r="BE383" s="624"/>
      <c r="BF383" s="624"/>
      <c r="BG383" s="624"/>
      <c r="BH383" s="624"/>
      <c r="BI383" s="624"/>
      <c r="BJ383" s="624"/>
      <c r="BK383" s="624"/>
      <c r="BL383" s="624"/>
      <c r="BM383" s="624"/>
      <c r="BN383" s="624"/>
      <c r="BO383" s="624"/>
      <c r="BP383" s="624"/>
      <c r="BQ383" s="624"/>
      <c r="BR383" s="624"/>
      <c r="BS383" s="624"/>
      <c r="BT383" s="624"/>
      <c r="BU383" s="624"/>
      <c r="BV383" s="624"/>
      <c r="BW383" s="624"/>
      <c r="BX383" s="624"/>
      <c r="BY383" s="624"/>
      <c r="BZ383" s="624"/>
      <c r="CA383" s="624"/>
      <c r="CB383" s="624"/>
      <c r="CC383" s="624"/>
      <c r="CD383" s="624"/>
      <c r="CE383" s="624"/>
      <c r="CF383" s="624"/>
      <c r="CG383" s="624"/>
      <c r="CH383" s="624"/>
      <c r="CI383" s="624"/>
      <c r="CJ383" s="624"/>
      <c r="CK383" s="624"/>
      <c r="CL383" s="624"/>
      <c r="CM383" s="624"/>
      <c r="CN383" s="624"/>
      <c r="CO383" s="624"/>
      <c r="CP383" s="624"/>
      <c r="CQ383" s="624"/>
      <c r="CR383" s="624"/>
      <c r="CS383" s="624"/>
      <c r="CT383" s="624"/>
      <c r="CU383" s="624"/>
      <c r="CV383" s="624"/>
      <c r="CW383" s="624"/>
      <c r="CX383" s="624"/>
      <c r="CY383" s="624"/>
      <c r="CZ383" s="624"/>
      <c r="DA383" s="624"/>
      <c r="DB383" s="624"/>
      <c r="DC383" s="624"/>
      <c r="DD383" s="624"/>
      <c r="DE383" s="624"/>
      <c r="DF383" s="624"/>
      <c r="DG383" s="624"/>
      <c r="DH383" s="624"/>
      <c r="DI383" s="624"/>
      <c r="DJ383" s="624"/>
      <c r="DK383" s="624"/>
      <c r="DL383" s="624"/>
      <c r="DM383" s="624"/>
      <c r="DN383" s="624"/>
      <c r="DO383" s="624"/>
      <c r="DP383" s="624"/>
      <c r="DQ383" s="624"/>
      <c r="DR383" s="624"/>
      <c r="DS383" s="624"/>
      <c r="DT383" s="624"/>
      <c r="DU383" s="624"/>
      <c r="DV383" s="624"/>
      <c r="DW383" s="624"/>
      <c r="DX383" s="624"/>
      <c r="DY383" s="624"/>
      <c r="DZ383" s="624"/>
      <c r="EA383" s="624"/>
      <c r="EB383" s="624"/>
      <c r="EC383" s="624"/>
      <c r="ED383" s="624"/>
      <c r="EE383" s="624"/>
      <c r="EF383" s="624"/>
      <c r="EG383" s="624"/>
      <c r="EH383" s="624"/>
      <c r="EI383" s="624"/>
      <c r="EJ383" s="624"/>
      <c r="EK383" s="624"/>
      <c r="EL383" s="624"/>
      <c r="EM383" s="624"/>
      <c r="EN383" s="624"/>
      <c r="EO383" s="624"/>
      <c r="EP383" s="624"/>
      <c r="EQ383" s="624"/>
    </row>
    <row r="384" spans="1:147" s="560" customFormat="1">
      <c r="A384" s="624"/>
      <c r="B384" s="624"/>
      <c r="O384" s="624"/>
      <c r="P384" s="624"/>
      <c r="Q384" s="624"/>
      <c r="R384" s="624"/>
      <c r="S384" s="624"/>
      <c r="T384" s="624"/>
      <c r="U384" s="624"/>
      <c r="V384" s="624"/>
      <c r="W384" s="624"/>
      <c r="X384" s="624"/>
      <c r="Y384" s="624"/>
      <c r="Z384" s="624"/>
      <c r="AB384" s="624"/>
      <c r="AC384" s="624"/>
      <c r="AD384" s="624"/>
      <c r="AE384" s="624"/>
      <c r="AF384" s="624"/>
      <c r="AG384" s="624"/>
      <c r="AH384" s="624"/>
      <c r="AI384" s="624"/>
      <c r="AJ384" s="624"/>
      <c r="AK384" s="624"/>
      <c r="AL384" s="624"/>
      <c r="AM384" s="624"/>
      <c r="AN384" s="624"/>
      <c r="AO384" s="624"/>
      <c r="AP384" s="624"/>
      <c r="AQ384" s="624"/>
      <c r="AR384" s="624"/>
      <c r="AS384" s="624"/>
      <c r="AT384" s="624"/>
      <c r="AU384" s="624"/>
      <c r="AV384" s="624"/>
      <c r="AW384" s="624"/>
      <c r="AX384" s="624"/>
      <c r="AY384" s="624"/>
      <c r="AZ384" s="624"/>
      <c r="BA384" s="624"/>
      <c r="BB384" s="624"/>
      <c r="BC384" s="624"/>
      <c r="BD384" s="624"/>
      <c r="BE384" s="624"/>
      <c r="BF384" s="624"/>
      <c r="BG384" s="624"/>
      <c r="BH384" s="624"/>
      <c r="BI384" s="624"/>
      <c r="BJ384" s="624"/>
      <c r="BK384" s="624"/>
      <c r="BL384" s="624"/>
      <c r="BM384" s="624"/>
      <c r="BN384" s="624"/>
      <c r="BO384" s="624"/>
      <c r="BP384" s="624"/>
      <c r="BQ384" s="624"/>
      <c r="BR384" s="624"/>
      <c r="BS384" s="624"/>
      <c r="BT384" s="624"/>
      <c r="BU384" s="624"/>
      <c r="BV384" s="624"/>
      <c r="BW384" s="624"/>
      <c r="BX384" s="624"/>
      <c r="BY384" s="624"/>
      <c r="BZ384" s="624"/>
      <c r="CA384" s="624"/>
      <c r="CB384" s="624"/>
      <c r="CC384" s="624"/>
      <c r="CD384" s="624"/>
      <c r="CE384" s="624"/>
      <c r="CF384" s="624"/>
      <c r="CG384" s="624"/>
      <c r="CH384" s="624"/>
      <c r="CI384" s="624"/>
      <c r="CJ384" s="624"/>
      <c r="CK384" s="624"/>
      <c r="CL384" s="624"/>
      <c r="CM384" s="624"/>
      <c r="CN384" s="624"/>
      <c r="CO384" s="624"/>
      <c r="CP384" s="624"/>
      <c r="CQ384" s="624"/>
      <c r="CR384" s="624"/>
      <c r="CS384" s="624"/>
      <c r="CT384" s="624"/>
      <c r="CU384" s="624"/>
      <c r="CV384" s="624"/>
      <c r="CW384" s="624"/>
      <c r="CX384" s="624"/>
      <c r="CY384" s="624"/>
      <c r="CZ384" s="624"/>
      <c r="DA384" s="624"/>
      <c r="DB384" s="624"/>
      <c r="DC384" s="624"/>
      <c r="DD384" s="624"/>
      <c r="DE384" s="624"/>
      <c r="DF384" s="624"/>
      <c r="DG384" s="624"/>
      <c r="DH384" s="624"/>
      <c r="DI384" s="624"/>
      <c r="DJ384" s="624"/>
      <c r="DK384" s="624"/>
      <c r="DL384" s="624"/>
      <c r="DM384" s="624"/>
      <c r="DN384" s="624"/>
      <c r="DO384" s="624"/>
      <c r="DP384" s="624"/>
      <c r="DQ384" s="624"/>
      <c r="DR384" s="624"/>
      <c r="DS384" s="624"/>
      <c r="DT384" s="624"/>
      <c r="DU384" s="624"/>
      <c r="DV384" s="624"/>
      <c r="DW384" s="624"/>
      <c r="DX384" s="624"/>
      <c r="DY384" s="624"/>
      <c r="DZ384" s="624"/>
      <c r="EA384" s="624"/>
      <c r="EB384" s="624"/>
      <c r="EC384" s="624"/>
      <c r="ED384" s="624"/>
      <c r="EE384" s="624"/>
      <c r="EF384" s="624"/>
      <c r="EG384" s="624"/>
      <c r="EH384" s="624"/>
      <c r="EI384" s="624"/>
      <c r="EJ384" s="624"/>
      <c r="EK384" s="624"/>
      <c r="EL384" s="624"/>
      <c r="EM384" s="624"/>
      <c r="EN384" s="624"/>
      <c r="EO384" s="624"/>
      <c r="EP384" s="624"/>
      <c r="EQ384" s="624"/>
    </row>
    <row r="385" spans="1:147" s="560" customFormat="1">
      <c r="A385" s="624"/>
      <c r="B385" s="624"/>
      <c r="O385" s="624"/>
      <c r="P385" s="624"/>
      <c r="Q385" s="624"/>
      <c r="R385" s="624"/>
      <c r="S385" s="624"/>
      <c r="T385" s="624"/>
      <c r="U385" s="624"/>
      <c r="V385" s="624"/>
      <c r="W385" s="624"/>
      <c r="X385" s="624"/>
      <c r="Y385" s="624"/>
      <c r="Z385" s="624"/>
      <c r="AB385" s="624"/>
      <c r="AC385" s="624"/>
      <c r="AD385" s="624"/>
      <c r="AE385" s="624"/>
      <c r="AF385" s="624"/>
      <c r="AG385" s="624"/>
      <c r="AH385" s="624"/>
      <c r="AI385" s="624"/>
      <c r="AJ385" s="624"/>
      <c r="AK385" s="624"/>
      <c r="AL385" s="624"/>
      <c r="AM385" s="624"/>
      <c r="AN385" s="624"/>
      <c r="AO385" s="624"/>
      <c r="AP385" s="624"/>
      <c r="AQ385" s="624"/>
      <c r="AR385" s="624"/>
      <c r="AS385" s="624"/>
      <c r="AT385" s="624"/>
      <c r="AU385" s="624"/>
      <c r="AV385" s="624"/>
      <c r="AW385" s="624"/>
      <c r="AX385" s="624"/>
      <c r="AY385" s="624"/>
      <c r="AZ385" s="624"/>
      <c r="BA385" s="624"/>
      <c r="BB385" s="624"/>
      <c r="BC385" s="624"/>
      <c r="BD385" s="624"/>
      <c r="BE385" s="624"/>
      <c r="BF385" s="624"/>
      <c r="BG385" s="624"/>
      <c r="BH385" s="624"/>
      <c r="BI385" s="624"/>
      <c r="BJ385" s="624"/>
      <c r="BK385" s="624"/>
      <c r="BL385" s="624"/>
      <c r="BM385" s="624"/>
      <c r="BN385" s="624"/>
      <c r="BO385" s="624"/>
      <c r="BP385" s="624"/>
      <c r="BQ385" s="624"/>
      <c r="BR385" s="624"/>
      <c r="BS385" s="624"/>
      <c r="BT385" s="624"/>
      <c r="BU385" s="624"/>
      <c r="BV385" s="624"/>
      <c r="BW385" s="624"/>
      <c r="BX385" s="624"/>
      <c r="BY385" s="624"/>
      <c r="BZ385" s="624"/>
      <c r="CA385" s="624"/>
      <c r="CB385" s="624"/>
      <c r="CC385" s="624"/>
      <c r="CD385" s="624"/>
      <c r="CE385" s="624"/>
      <c r="CF385" s="624"/>
      <c r="CG385" s="624"/>
      <c r="CH385" s="624"/>
      <c r="CI385" s="624"/>
      <c r="CJ385" s="624"/>
      <c r="CK385" s="624"/>
      <c r="CL385" s="624"/>
      <c r="CM385" s="624"/>
      <c r="CN385" s="624"/>
      <c r="CO385" s="624"/>
      <c r="CP385" s="624"/>
      <c r="CQ385" s="624"/>
      <c r="CR385" s="624"/>
      <c r="CS385" s="624"/>
      <c r="CT385" s="624"/>
      <c r="CU385" s="624"/>
      <c r="CV385" s="624"/>
      <c r="CW385" s="624"/>
      <c r="CX385" s="624"/>
      <c r="CY385" s="624"/>
      <c r="CZ385" s="624"/>
      <c r="DA385" s="624"/>
      <c r="DB385" s="624"/>
      <c r="DC385" s="624"/>
      <c r="DD385" s="624"/>
      <c r="DE385" s="624"/>
      <c r="DF385" s="624"/>
      <c r="DG385" s="624"/>
      <c r="DH385" s="624"/>
      <c r="DI385" s="624"/>
      <c r="DJ385" s="624"/>
      <c r="DK385" s="624"/>
      <c r="DL385" s="624"/>
      <c r="DM385" s="624"/>
      <c r="DN385" s="624"/>
      <c r="DO385" s="624"/>
      <c r="DP385" s="624"/>
      <c r="DQ385" s="624"/>
      <c r="DR385" s="624"/>
      <c r="DS385" s="624"/>
      <c r="DT385" s="624"/>
      <c r="DU385" s="624"/>
      <c r="DV385" s="624"/>
      <c r="DW385" s="624"/>
      <c r="DX385" s="624"/>
      <c r="DY385" s="624"/>
      <c r="DZ385" s="624"/>
      <c r="EA385" s="624"/>
      <c r="EB385" s="624"/>
      <c r="EC385" s="624"/>
      <c r="ED385" s="624"/>
      <c r="EE385" s="624"/>
      <c r="EF385" s="624"/>
      <c r="EG385" s="624"/>
      <c r="EH385" s="624"/>
      <c r="EI385" s="624"/>
      <c r="EJ385" s="624"/>
      <c r="EK385" s="624"/>
      <c r="EL385" s="624"/>
      <c r="EM385" s="624"/>
      <c r="EN385" s="624"/>
      <c r="EO385" s="624"/>
      <c r="EP385" s="624"/>
      <c r="EQ385" s="624"/>
    </row>
    <row r="386" spans="1:147" s="560" customFormat="1">
      <c r="A386" s="624"/>
      <c r="B386" s="624"/>
      <c r="O386" s="624"/>
      <c r="P386" s="624"/>
      <c r="Q386" s="624"/>
      <c r="R386" s="624"/>
      <c r="S386" s="624"/>
      <c r="T386" s="624"/>
      <c r="U386" s="624"/>
      <c r="V386" s="624"/>
      <c r="W386" s="624"/>
      <c r="X386" s="624"/>
      <c r="Y386" s="624"/>
      <c r="Z386" s="624"/>
      <c r="AB386" s="624"/>
      <c r="AC386" s="624"/>
      <c r="AD386" s="624"/>
      <c r="AE386" s="624"/>
      <c r="AF386" s="624"/>
      <c r="AG386" s="624"/>
      <c r="AH386" s="624"/>
      <c r="AI386" s="624"/>
      <c r="AJ386" s="624"/>
      <c r="AK386" s="624"/>
      <c r="AL386" s="624"/>
      <c r="AM386" s="624"/>
      <c r="AN386" s="624"/>
      <c r="AO386" s="624"/>
      <c r="AP386" s="624"/>
      <c r="AQ386" s="624"/>
      <c r="AR386" s="624"/>
      <c r="AS386" s="624"/>
      <c r="AT386" s="624"/>
      <c r="AU386" s="624"/>
      <c r="AV386" s="624"/>
      <c r="AW386" s="624"/>
      <c r="AX386" s="624"/>
      <c r="AY386" s="624"/>
      <c r="AZ386" s="624"/>
      <c r="BA386" s="624"/>
      <c r="BB386" s="624"/>
      <c r="BC386" s="624"/>
      <c r="BD386" s="624"/>
      <c r="BE386" s="624"/>
      <c r="BF386" s="624"/>
      <c r="BG386" s="624"/>
      <c r="BH386" s="624"/>
      <c r="BI386" s="624"/>
      <c r="BJ386" s="624"/>
      <c r="BK386" s="624"/>
      <c r="BL386" s="624"/>
      <c r="BM386" s="624"/>
      <c r="BN386" s="624"/>
      <c r="BO386" s="624"/>
      <c r="BP386" s="624"/>
      <c r="BQ386" s="624"/>
      <c r="BR386" s="624"/>
      <c r="BS386" s="624"/>
      <c r="BT386" s="624"/>
      <c r="BU386" s="624"/>
      <c r="BV386" s="624"/>
      <c r="BW386" s="624"/>
      <c r="BX386" s="624"/>
      <c r="BY386" s="624"/>
      <c r="BZ386" s="624"/>
      <c r="CA386" s="624"/>
      <c r="CB386" s="624"/>
      <c r="CC386" s="624"/>
      <c r="CD386" s="624"/>
      <c r="CE386" s="624"/>
      <c r="CF386" s="624"/>
      <c r="CG386" s="624"/>
      <c r="CH386" s="624"/>
      <c r="CI386" s="624"/>
      <c r="CJ386" s="624"/>
      <c r="CK386" s="624"/>
      <c r="CL386" s="624"/>
      <c r="CM386" s="624"/>
      <c r="CN386" s="624"/>
      <c r="CO386" s="624"/>
      <c r="CP386" s="624"/>
      <c r="CQ386" s="624"/>
      <c r="CR386" s="624"/>
      <c r="CS386" s="624"/>
      <c r="CT386" s="624"/>
      <c r="CU386" s="624"/>
      <c r="CV386" s="624"/>
      <c r="CW386" s="624"/>
      <c r="CX386" s="624"/>
      <c r="CY386" s="624"/>
      <c r="CZ386" s="624"/>
      <c r="DA386" s="624"/>
      <c r="DB386" s="624"/>
      <c r="DC386" s="624"/>
      <c r="DD386" s="624"/>
      <c r="DE386" s="624"/>
      <c r="DF386" s="624"/>
      <c r="DG386" s="624"/>
      <c r="DH386" s="624"/>
      <c r="DI386" s="624"/>
      <c r="DJ386" s="624"/>
      <c r="DK386" s="624"/>
      <c r="DL386" s="624"/>
      <c r="DM386" s="624"/>
      <c r="DN386" s="624"/>
      <c r="DO386" s="624"/>
      <c r="DP386" s="624"/>
      <c r="DQ386" s="624"/>
      <c r="DR386" s="624"/>
      <c r="DS386" s="624"/>
      <c r="DT386" s="624"/>
      <c r="DU386" s="624"/>
      <c r="DV386" s="624"/>
      <c r="DW386" s="624"/>
      <c r="DX386" s="624"/>
      <c r="DY386" s="624"/>
      <c r="DZ386" s="624"/>
      <c r="EA386" s="624"/>
      <c r="EB386" s="624"/>
      <c r="EC386" s="624"/>
      <c r="ED386" s="624"/>
      <c r="EE386" s="624"/>
      <c r="EF386" s="624"/>
      <c r="EG386" s="624"/>
      <c r="EH386" s="624"/>
      <c r="EI386" s="624"/>
      <c r="EJ386" s="624"/>
      <c r="EK386" s="624"/>
      <c r="EL386" s="624"/>
      <c r="EM386" s="624"/>
      <c r="EN386" s="624"/>
      <c r="EO386" s="624"/>
      <c r="EP386" s="624"/>
      <c r="EQ386" s="624"/>
    </row>
    <row r="387" spans="1:147" s="560" customFormat="1">
      <c r="A387" s="624"/>
      <c r="B387" s="624"/>
      <c r="O387" s="624"/>
      <c r="P387" s="624"/>
      <c r="Q387" s="624"/>
      <c r="R387" s="624"/>
      <c r="S387" s="624"/>
      <c r="T387" s="624"/>
      <c r="U387" s="624"/>
      <c r="V387" s="624"/>
      <c r="W387" s="624"/>
      <c r="X387" s="624"/>
      <c r="Y387" s="624"/>
      <c r="Z387" s="624"/>
      <c r="AB387" s="624"/>
      <c r="AC387" s="624"/>
      <c r="AD387" s="624"/>
      <c r="AE387" s="624"/>
      <c r="AF387" s="624"/>
      <c r="AG387" s="624"/>
      <c r="AH387" s="624"/>
      <c r="AI387" s="624"/>
      <c r="AJ387" s="624"/>
      <c r="AK387" s="624"/>
      <c r="AL387" s="624"/>
      <c r="AM387" s="624"/>
      <c r="AN387" s="624"/>
      <c r="AO387" s="624"/>
      <c r="AP387" s="624"/>
      <c r="AQ387" s="624"/>
      <c r="AR387" s="624"/>
      <c r="AS387" s="624"/>
      <c r="AT387" s="624"/>
      <c r="AU387" s="624"/>
      <c r="AV387" s="624"/>
      <c r="AW387" s="624"/>
      <c r="AX387" s="624"/>
      <c r="AY387" s="624"/>
      <c r="AZ387" s="624"/>
      <c r="BA387" s="624"/>
      <c r="BB387" s="624"/>
      <c r="BC387" s="624"/>
      <c r="BD387" s="624"/>
      <c r="BE387" s="624"/>
      <c r="BF387" s="624"/>
      <c r="BG387" s="624"/>
      <c r="BH387" s="624"/>
      <c r="BI387" s="624"/>
      <c r="BJ387" s="624"/>
      <c r="BK387" s="624"/>
      <c r="BL387" s="624"/>
      <c r="BM387" s="624"/>
      <c r="BN387" s="624"/>
      <c r="BO387" s="624"/>
      <c r="BP387" s="624"/>
      <c r="BQ387" s="624"/>
      <c r="BR387" s="624"/>
      <c r="BS387" s="624"/>
      <c r="BT387" s="624"/>
      <c r="BU387" s="624"/>
      <c r="BV387" s="624"/>
      <c r="BW387" s="624"/>
      <c r="BX387" s="624"/>
      <c r="BY387" s="624"/>
      <c r="BZ387" s="624"/>
      <c r="CA387" s="624"/>
      <c r="CB387" s="624"/>
      <c r="CC387" s="624"/>
      <c r="CD387" s="624"/>
      <c r="CE387" s="624"/>
      <c r="CF387" s="624"/>
      <c r="CG387" s="624"/>
      <c r="CH387" s="624"/>
      <c r="CI387" s="624"/>
      <c r="CJ387" s="624"/>
      <c r="CK387" s="624"/>
      <c r="CL387" s="624"/>
      <c r="CM387" s="624"/>
      <c r="CN387" s="624"/>
      <c r="CO387" s="624"/>
      <c r="CP387" s="624"/>
      <c r="CQ387" s="624"/>
      <c r="CR387" s="624"/>
      <c r="CS387" s="624"/>
      <c r="CT387" s="624"/>
      <c r="CU387" s="624"/>
      <c r="CV387" s="624"/>
      <c r="CW387" s="624"/>
      <c r="CX387" s="624"/>
      <c r="CY387" s="624"/>
      <c r="CZ387" s="624"/>
      <c r="DA387" s="624"/>
      <c r="DB387" s="624"/>
      <c r="DC387" s="624"/>
      <c r="DD387" s="624"/>
      <c r="DE387" s="624"/>
      <c r="DF387" s="624"/>
      <c r="DG387" s="624"/>
      <c r="DH387" s="624"/>
      <c r="DI387" s="624"/>
      <c r="DJ387" s="624"/>
      <c r="DK387" s="624"/>
      <c r="DL387" s="624"/>
      <c r="DM387" s="624"/>
      <c r="DN387" s="624"/>
      <c r="DO387" s="624"/>
      <c r="DP387" s="624"/>
      <c r="DQ387" s="624"/>
      <c r="DR387" s="624"/>
      <c r="DS387" s="624"/>
      <c r="DT387" s="624"/>
      <c r="DU387" s="624"/>
      <c r="DV387" s="624"/>
      <c r="DW387" s="624"/>
      <c r="DX387" s="624"/>
      <c r="DY387" s="624"/>
      <c r="DZ387" s="624"/>
      <c r="EA387" s="624"/>
      <c r="EB387" s="624"/>
      <c r="EC387" s="624"/>
      <c r="ED387" s="624"/>
      <c r="EE387" s="624"/>
      <c r="EF387" s="624"/>
      <c r="EG387" s="624"/>
      <c r="EH387" s="624"/>
      <c r="EI387" s="624"/>
      <c r="EJ387" s="624"/>
      <c r="EK387" s="624"/>
      <c r="EL387" s="624"/>
      <c r="EM387" s="624"/>
      <c r="EN387" s="624"/>
      <c r="EO387" s="624"/>
      <c r="EP387" s="624"/>
      <c r="EQ387" s="624"/>
    </row>
    <row r="388" spans="1:147" s="560" customFormat="1">
      <c r="A388" s="624"/>
      <c r="B388" s="624"/>
      <c r="O388" s="624"/>
      <c r="P388" s="624"/>
      <c r="Q388" s="624"/>
      <c r="R388" s="624"/>
      <c r="S388" s="624"/>
      <c r="T388" s="624"/>
      <c r="U388" s="624"/>
      <c r="V388" s="624"/>
      <c r="W388" s="624"/>
      <c r="X388" s="624"/>
      <c r="Y388" s="624"/>
      <c r="Z388" s="624"/>
      <c r="AB388" s="624"/>
      <c r="AC388" s="624"/>
      <c r="AD388" s="624"/>
      <c r="AE388" s="624"/>
      <c r="AF388" s="624"/>
      <c r="AG388" s="624"/>
      <c r="AH388" s="624"/>
      <c r="AI388" s="624"/>
      <c r="AJ388" s="624"/>
      <c r="AK388" s="624"/>
      <c r="AL388" s="624"/>
      <c r="AM388" s="624"/>
      <c r="AN388" s="624"/>
      <c r="AO388" s="624"/>
      <c r="AP388" s="624"/>
      <c r="AQ388" s="624"/>
      <c r="AR388" s="624"/>
      <c r="AS388" s="624"/>
      <c r="AT388" s="624"/>
      <c r="AU388" s="624"/>
      <c r="AV388" s="624"/>
      <c r="AW388" s="624"/>
      <c r="AX388" s="624"/>
      <c r="AY388" s="624"/>
      <c r="AZ388" s="624"/>
      <c r="BA388" s="624"/>
      <c r="BB388" s="624"/>
      <c r="BC388" s="624"/>
      <c r="BD388" s="624"/>
      <c r="BE388" s="624"/>
      <c r="BF388" s="624"/>
      <c r="BG388" s="624"/>
      <c r="BH388" s="624"/>
      <c r="BI388" s="624"/>
      <c r="BJ388" s="624"/>
      <c r="BK388" s="624"/>
      <c r="BL388" s="624"/>
      <c r="BM388" s="624"/>
      <c r="BN388" s="624"/>
      <c r="BO388" s="624"/>
      <c r="BP388" s="624"/>
      <c r="BQ388" s="624"/>
      <c r="BR388" s="624"/>
      <c r="BS388" s="624"/>
      <c r="BT388" s="624"/>
      <c r="BU388" s="624"/>
      <c r="BV388" s="624"/>
      <c r="BW388" s="624"/>
      <c r="BX388" s="624"/>
      <c r="BY388" s="624"/>
      <c r="BZ388" s="624"/>
      <c r="CA388" s="624"/>
      <c r="CB388" s="624"/>
      <c r="CC388" s="624"/>
      <c r="CD388" s="624"/>
      <c r="CE388" s="624"/>
      <c r="CF388" s="624"/>
      <c r="CG388" s="624"/>
      <c r="CH388" s="624"/>
      <c r="CI388" s="624"/>
      <c r="CJ388" s="624"/>
      <c r="CK388" s="624"/>
      <c r="CL388" s="624"/>
      <c r="CM388" s="624"/>
      <c r="CN388" s="624"/>
      <c r="CO388" s="624"/>
      <c r="CP388" s="624"/>
      <c r="CQ388" s="624"/>
      <c r="CR388" s="624"/>
      <c r="CS388" s="624"/>
      <c r="CT388" s="624"/>
      <c r="CU388" s="624"/>
      <c r="CV388" s="624"/>
      <c r="CW388" s="624"/>
      <c r="CX388" s="624"/>
      <c r="CY388" s="624"/>
      <c r="CZ388" s="624"/>
      <c r="DA388" s="624"/>
      <c r="DB388" s="624"/>
      <c r="DC388" s="624"/>
      <c r="DD388" s="624"/>
      <c r="DE388" s="624"/>
      <c r="DF388" s="624"/>
      <c r="DG388" s="624"/>
      <c r="DH388" s="624"/>
      <c r="DI388" s="624"/>
      <c r="DJ388" s="624"/>
      <c r="DK388" s="624"/>
      <c r="DL388" s="624"/>
      <c r="DM388" s="624"/>
      <c r="DN388" s="624"/>
      <c r="DO388" s="624"/>
      <c r="DP388" s="624"/>
      <c r="DQ388" s="624"/>
      <c r="DR388" s="624"/>
      <c r="DS388" s="624"/>
      <c r="DT388" s="624"/>
      <c r="DU388" s="624"/>
      <c r="DV388" s="624"/>
      <c r="DW388" s="624"/>
      <c r="DX388" s="624"/>
      <c r="DY388" s="624"/>
      <c r="DZ388" s="624"/>
      <c r="EA388" s="624"/>
      <c r="EB388" s="624"/>
      <c r="EC388" s="624"/>
      <c r="ED388" s="624"/>
      <c r="EE388" s="624"/>
      <c r="EF388" s="624"/>
      <c r="EG388" s="624"/>
      <c r="EH388" s="624"/>
      <c r="EI388" s="624"/>
      <c r="EJ388" s="624"/>
      <c r="EK388" s="624"/>
      <c r="EL388" s="624"/>
      <c r="EM388" s="624"/>
      <c r="EN388" s="624"/>
      <c r="EO388" s="624"/>
      <c r="EP388" s="624"/>
      <c r="EQ388" s="624"/>
    </row>
    <row r="389" spans="1:147" s="560" customFormat="1">
      <c r="A389" s="624"/>
      <c r="B389" s="624"/>
      <c r="O389" s="624"/>
      <c r="P389" s="624"/>
      <c r="Q389" s="624"/>
      <c r="R389" s="624"/>
      <c r="S389" s="624"/>
      <c r="T389" s="624"/>
      <c r="U389" s="624"/>
      <c r="V389" s="624"/>
      <c r="W389" s="624"/>
      <c r="X389" s="624"/>
      <c r="Y389" s="624"/>
      <c r="Z389" s="624"/>
      <c r="AB389" s="624"/>
      <c r="AC389" s="624"/>
      <c r="AD389" s="624"/>
      <c r="AE389" s="624"/>
      <c r="AF389" s="624"/>
      <c r="AG389" s="624"/>
      <c r="AH389" s="624"/>
      <c r="AI389" s="624"/>
      <c r="AJ389" s="624"/>
      <c r="AK389" s="624"/>
      <c r="AL389" s="624"/>
      <c r="AM389" s="624"/>
      <c r="AN389" s="624"/>
      <c r="AO389" s="624"/>
      <c r="AP389" s="624"/>
      <c r="AQ389" s="624"/>
      <c r="AR389" s="624"/>
      <c r="AS389" s="624"/>
      <c r="AT389" s="624"/>
      <c r="AU389" s="624"/>
      <c r="AV389" s="624"/>
      <c r="AW389" s="624"/>
      <c r="AX389" s="624"/>
      <c r="AY389" s="624"/>
      <c r="AZ389" s="624"/>
      <c r="BA389" s="624"/>
      <c r="BB389" s="624"/>
      <c r="BC389" s="624"/>
      <c r="BD389" s="624"/>
      <c r="BE389" s="624"/>
      <c r="BF389" s="624"/>
      <c r="BG389" s="624"/>
      <c r="BH389" s="624"/>
      <c r="BI389" s="624"/>
      <c r="BJ389" s="624"/>
      <c r="BK389" s="624"/>
      <c r="BL389" s="624"/>
      <c r="BM389" s="624"/>
      <c r="BN389" s="624"/>
      <c r="BO389" s="624"/>
      <c r="BP389" s="624"/>
      <c r="BQ389" s="624"/>
      <c r="BR389" s="624"/>
      <c r="BS389" s="624"/>
      <c r="BT389" s="624"/>
      <c r="BU389" s="624"/>
      <c r="BV389" s="624"/>
      <c r="BW389" s="624"/>
      <c r="BX389" s="624"/>
      <c r="BY389" s="624"/>
      <c r="BZ389" s="624"/>
      <c r="CA389" s="624"/>
      <c r="CB389" s="624"/>
      <c r="CC389" s="624"/>
      <c r="CD389" s="624"/>
      <c r="CE389" s="624"/>
      <c r="CF389" s="624"/>
      <c r="CG389" s="624"/>
      <c r="CH389" s="624"/>
      <c r="CI389" s="624"/>
      <c r="CJ389" s="624"/>
      <c r="CK389" s="624"/>
      <c r="CL389" s="624"/>
      <c r="CM389" s="624"/>
      <c r="CN389" s="624"/>
      <c r="CO389" s="624"/>
      <c r="CP389" s="624"/>
      <c r="CQ389" s="624"/>
      <c r="CR389" s="624"/>
      <c r="CS389" s="624"/>
      <c r="CT389" s="624"/>
      <c r="CU389" s="624"/>
      <c r="CV389" s="624"/>
      <c r="CW389" s="624"/>
      <c r="CX389" s="624"/>
      <c r="CY389" s="624"/>
      <c r="CZ389" s="624"/>
      <c r="DA389" s="624"/>
      <c r="DB389" s="624"/>
      <c r="DC389" s="624"/>
      <c r="DD389" s="624"/>
      <c r="DE389" s="624"/>
      <c r="DF389" s="624"/>
      <c r="DG389" s="624"/>
      <c r="DH389" s="624"/>
      <c r="DI389" s="624"/>
      <c r="DJ389" s="624"/>
      <c r="DK389" s="624"/>
      <c r="DL389" s="624"/>
      <c r="DM389" s="624"/>
      <c r="DN389" s="624"/>
      <c r="DO389" s="624"/>
      <c r="DP389" s="624"/>
      <c r="DQ389" s="624"/>
      <c r="DR389" s="624"/>
      <c r="DS389" s="624"/>
      <c r="DT389" s="624"/>
      <c r="DU389" s="624"/>
      <c r="DV389" s="624"/>
      <c r="DW389" s="624"/>
      <c r="DX389" s="624"/>
      <c r="DY389" s="624"/>
      <c r="DZ389" s="624"/>
      <c r="EA389" s="624"/>
      <c r="EB389" s="624"/>
      <c r="EC389" s="624"/>
      <c r="ED389" s="624"/>
      <c r="EE389" s="624"/>
      <c r="EF389" s="624"/>
      <c r="EG389" s="624"/>
      <c r="EH389" s="624"/>
      <c r="EI389" s="624"/>
      <c r="EJ389" s="624"/>
      <c r="EK389" s="624"/>
      <c r="EL389" s="624"/>
      <c r="EM389" s="624"/>
      <c r="EN389" s="624"/>
      <c r="EO389" s="624"/>
      <c r="EP389" s="624"/>
      <c r="EQ389" s="624"/>
    </row>
    <row r="390" spans="1:147" s="560" customFormat="1">
      <c r="A390" s="624"/>
      <c r="B390" s="624"/>
      <c r="O390" s="624"/>
      <c r="P390" s="624"/>
      <c r="Q390" s="624"/>
      <c r="R390" s="624"/>
      <c r="S390" s="624"/>
      <c r="T390" s="624"/>
      <c r="U390" s="624"/>
      <c r="V390" s="624"/>
      <c r="W390" s="624"/>
      <c r="X390" s="624"/>
      <c r="Y390" s="624"/>
      <c r="Z390" s="624"/>
      <c r="AB390" s="624"/>
      <c r="AC390" s="624"/>
      <c r="AD390" s="624"/>
      <c r="AE390" s="624"/>
      <c r="AF390" s="624"/>
      <c r="AG390" s="624"/>
      <c r="AH390" s="624"/>
      <c r="AI390" s="624"/>
      <c r="AJ390" s="624"/>
      <c r="AK390" s="624"/>
      <c r="AL390" s="624"/>
      <c r="AM390" s="624"/>
      <c r="AN390" s="624"/>
      <c r="AO390" s="624"/>
      <c r="AP390" s="624"/>
      <c r="AQ390" s="624"/>
      <c r="AR390" s="624"/>
      <c r="AS390" s="624"/>
      <c r="AT390" s="624"/>
      <c r="AU390" s="624"/>
      <c r="AV390" s="624"/>
      <c r="AW390" s="624"/>
      <c r="AX390" s="624"/>
      <c r="AY390" s="624"/>
      <c r="AZ390" s="624"/>
      <c r="BA390" s="624"/>
      <c r="BB390" s="624"/>
      <c r="BC390" s="624"/>
      <c r="BD390" s="624"/>
      <c r="BE390" s="624"/>
      <c r="BF390" s="624"/>
      <c r="BG390" s="624"/>
      <c r="BH390" s="624"/>
      <c r="BI390" s="624"/>
      <c r="BJ390" s="624"/>
      <c r="BK390" s="624"/>
      <c r="BL390" s="624"/>
      <c r="BM390" s="624"/>
      <c r="BN390" s="624"/>
      <c r="BO390" s="624"/>
      <c r="BP390" s="624"/>
      <c r="BQ390" s="624"/>
      <c r="BR390" s="624"/>
      <c r="BS390" s="624"/>
      <c r="BT390" s="624"/>
      <c r="BU390" s="624"/>
      <c r="BV390" s="624"/>
      <c r="BW390" s="624"/>
      <c r="BX390" s="624"/>
      <c r="BY390" s="624"/>
      <c r="BZ390" s="624"/>
      <c r="CA390" s="624"/>
      <c r="CB390" s="624"/>
      <c r="CC390" s="624"/>
      <c r="CD390" s="624"/>
      <c r="CE390" s="624"/>
      <c r="CF390" s="624"/>
      <c r="CG390" s="624"/>
      <c r="CH390" s="624"/>
      <c r="CI390" s="624"/>
      <c r="CJ390" s="624"/>
      <c r="CK390" s="624"/>
      <c r="CL390" s="624"/>
      <c r="CM390" s="624"/>
      <c r="CN390" s="624"/>
      <c r="CO390" s="624"/>
      <c r="CP390" s="624"/>
      <c r="CQ390" s="624"/>
      <c r="CR390" s="624"/>
      <c r="CS390" s="624"/>
      <c r="CT390" s="624"/>
      <c r="CU390" s="624"/>
      <c r="CV390" s="624"/>
      <c r="CW390" s="624"/>
      <c r="CX390" s="624"/>
      <c r="CY390" s="624"/>
      <c r="CZ390" s="624"/>
      <c r="DA390" s="624"/>
      <c r="DB390" s="624"/>
      <c r="DC390" s="624"/>
      <c r="DD390" s="624"/>
      <c r="DE390" s="624"/>
      <c r="DF390" s="624"/>
      <c r="DG390" s="624"/>
      <c r="DH390" s="624"/>
      <c r="DI390" s="624"/>
      <c r="DJ390" s="624"/>
      <c r="DK390" s="624"/>
      <c r="DL390" s="624"/>
      <c r="DM390" s="624"/>
      <c r="DN390" s="624"/>
      <c r="DO390" s="624"/>
      <c r="DP390" s="624"/>
      <c r="DQ390" s="624"/>
      <c r="DR390" s="624"/>
      <c r="DS390" s="624"/>
      <c r="DT390" s="624"/>
      <c r="DU390" s="624"/>
      <c r="DV390" s="624"/>
      <c r="DW390" s="624"/>
      <c r="DX390" s="624"/>
      <c r="DY390" s="624"/>
      <c r="DZ390" s="624"/>
      <c r="EA390" s="624"/>
      <c r="EB390" s="624"/>
      <c r="EC390" s="624"/>
      <c r="ED390" s="624"/>
      <c r="EE390" s="624"/>
      <c r="EF390" s="624"/>
      <c r="EG390" s="624"/>
      <c r="EH390" s="624"/>
      <c r="EI390" s="624"/>
      <c r="EJ390" s="624"/>
      <c r="EK390" s="624"/>
      <c r="EL390" s="624"/>
      <c r="EM390" s="624"/>
      <c r="EN390" s="624"/>
      <c r="EO390" s="624"/>
      <c r="EP390" s="624"/>
      <c r="EQ390" s="624"/>
    </row>
    <row r="391" spans="1:147" s="560" customFormat="1">
      <c r="A391" s="624"/>
      <c r="B391" s="624"/>
      <c r="O391" s="624"/>
      <c r="P391" s="624"/>
      <c r="Q391" s="624"/>
      <c r="R391" s="624"/>
      <c r="S391" s="624"/>
      <c r="T391" s="624"/>
      <c r="U391" s="624"/>
      <c r="V391" s="624"/>
      <c r="W391" s="624"/>
      <c r="X391" s="624"/>
      <c r="Y391" s="624"/>
      <c r="Z391" s="624"/>
      <c r="AB391" s="624"/>
      <c r="AC391" s="624"/>
      <c r="AD391" s="624"/>
      <c r="AE391" s="624"/>
      <c r="AF391" s="624"/>
      <c r="AG391" s="624"/>
      <c r="AH391" s="624"/>
      <c r="AI391" s="624"/>
      <c r="AJ391" s="624"/>
      <c r="AK391" s="624"/>
      <c r="AL391" s="624"/>
      <c r="AM391" s="624"/>
      <c r="AN391" s="624"/>
      <c r="AO391" s="624"/>
      <c r="AP391" s="624"/>
      <c r="AQ391" s="624"/>
      <c r="AR391" s="624"/>
      <c r="AS391" s="624"/>
      <c r="AT391" s="624"/>
      <c r="AU391" s="624"/>
      <c r="AV391" s="624"/>
      <c r="AW391" s="624"/>
      <c r="AX391" s="624"/>
      <c r="AY391" s="624"/>
      <c r="AZ391" s="624"/>
      <c r="BA391" s="624"/>
      <c r="BB391" s="624"/>
      <c r="BC391" s="624"/>
      <c r="BD391" s="624"/>
      <c r="BE391" s="624"/>
      <c r="BF391" s="624"/>
      <c r="BG391" s="624"/>
      <c r="BH391" s="624"/>
      <c r="BI391" s="624"/>
      <c r="BJ391" s="624"/>
      <c r="BK391" s="624"/>
      <c r="BL391" s="624"/>
      <c r="BM391" s="624"/>
      <c r="BN391" s="624"/>
      <c r="BO391" s="624"/>
      <c r="BP391" s="624"/>
      <c r="BQ391" s="624"/>
      <c r="BR391" s="624"/>
      <c r="BS391" s="624"/>
      <c r="BT391" s="624"/>
      <c r="BU391" s="624"/>
      <c r="BV391" s="624"/>
      <c r="BW391" s="624"/>
      <c r="BX391" s="624"/>
      <c r="BY391" s="624"/>
      <c r="BZ391" s="624"/>
      <c r="CA391" s="624"/>
      <c r="CB391" s="624"/>
      <c r="CC391" s="624"/>
      <c r="CD391" s="624"/>
      <c r="CE391" s="624"/>
      <c r="CF391" s="624"/>
      <c r="CG391" s="624"/>
      <c r="CH391" s="624"/>
      <c r="CI391" s="624"/>
      <c r="CJ391" s="624"/>
      <c r="CK391" s="624"/>
      <c r="CL391" s="624"/>
      <c r="CM391" s="624"/>
      <c r="CN391" s="624"/>
      <c r="CO391" s="624"/>
      <c r="CP391" s="624"/>
      <c r="CQ391" s="624"/>
      <c r="CR391" s="624"/>
      <c r="CS391" s="624"/>
      <c r="CT391" s="624"/>
      <c r="CU391" s="624"/>
      <c r="CV391" s="624"/>
      <c r="CW391" s="624"/>
      <c r="CX391" s="624"/>
      <c r="CY391" s="624"/>
      <c r="CZ391" s="624"/>
      <c r="DA391" s="624"/>
      <c r="DB391" s="624"/>
      <c r="DC391" s="624"/>
      <c r="DD391" s="624"/>
      <c r="DE391" s="624"/>
      <c r="DF391" s="624"/>
      <c r="DG391" s="624"/>
      <c r="DH391" s="624"/>
      <c r="DI391" s="624"/>
      <c r="DJ391" s="624"/>
      <c r="DK391" s="624"/>
      <c r="DL391" s="624"/>
      <c r="DM391" s="624"/>
      <c r="DN391" s="624"/>
      <c r="DO391" s="624"/>
      <c r="DP391" s="624"/>
      <c r="DQ391" s="624"/>
      <c r="DR391" s="624"/>
      <c r="DS391" s="624"/>
      <c r="DT391" s="624"/>
      <c r="DU391" s="624"/>
      <c r="DV391" s="624"/>
      <c r="DW391" s="624"/>
      <c r="DX391" s="624"/>
      <c r="DY391" s="624"/>
      <c r="DZ391" s="624"/>
      <c r="EA391" s="624"/>
      <c r="EB391" s="624"/>
      <c r="EC391" s="624"/>
      <c r="ED391" s="624"/>
      <c r="EE391" s="624"/>
      <c r="EF391" s="624"/>
      <c r="EG391" s="624"/>
      <c r="EH391" s="624"/>
      <c r="EI391" s="624"/>
      <c r="EJ391" s="624"/>
      <c r="EK391" s="624"/>
      <c r="EL391" s="624"/>
      <c r="EM391" s="624"/>
      <c r="EN391" s="624"/>
      <c r="EO391" s="624"/>
      <c r="EP391" s="624"/>
      <c r="EQ391" s="624"/>
    </row>
    <row r="392" spans="1:147" s="560" customFormat="1">
      <c r="A392" s="624"/>
      <c r="B392" s="624"/>
      <c r="O392" s="624"/>
      <c r="P392" s="624"/>
      <c r="Q392" s="624"/>
      <c r="R392" s="624"/>
      <c r="S392" s="624"/>
      <c r="T392" s="624"/>
      <c r="U392" s="624"/>
      <c r="V392" s="624"/>
      <c r="W392" s="624"/>
      <c r="X392" s="624"/>
      <c r="Y392" s="624"/>
      <c r="Z392" s="624"/>
      <c r="AB392" s="624"/>
      <c r="AC392" s="624"/>
      <c r="AD392" s="624"/>
      <c r="AE392" s="624"/>
      <c r="AF392" s="624"/>
      <c r="AG392" s="624"/>
      <c r="AH392" s="624"/>
      <c r="AI392" s="624"/>
      <c r="AJ392" s="624"/>
      <c r="AK392" s="624"/>
      <c r="AL392" s="624"/>
      <c r="AM392" s="624"/>
      <c r="AN392" s="624"/>
      <c r="AO392" s="624"/>
      <c r="AP392" s="624"/>
      <c r="AQ392" s="624"/>
      <c r="AR392" s="624"/>
      <c r="AS392" s="624"/>
      <c r="AT392" s="624"/>
      <c r="AU392" s="624"/>
      <c r="AV392" s="624"/>
      <c r="AW392" s="624"/>
      <c r="AX392" s="624"/>
      <c r="AY392" s="624"/>
      <c r="AZ392" s="624"/>
      <c r="BA392" s="624"/>
      <c r="BB392" s="624"/>
      <c r="BC392" s="624"/>
      <c r="BD392" s="624"/>
      <c r="BE392" s="624"/>
      <c r="BF392" s="624"/>
      <c r="BG392" s="624"/>
      <c r="BH392" s="624"/>
      <c r="BI392" s="624"/>
      <c r="BJ392" s="624"/>
      <c r="BK392" s="624"/>
      <c r="BL392" s="624"/>
      <c r="BM392" s="624"/>
      <c r="BN392" s="624"/>
      <c r="BO392" s="624"/>
      <c r="BP392" s="624"/>
      <c r="BQ392" s="624"/>
      <c r="BR392" s="624"/>
      <c r="BS392" s="624"/>
      <c r="BT392" s="624"/>
      <c r="BU392" s="624"/>
      <c r="BV392" s="624"/>
      <c r="BW392" s="624"/>
      <c r="BX392" s="624"/>
      <c r="BY392" s="624"/>
      <c r="BZ392" s="624"/>
      <c r="CA392" s="624"/>
      <c r="CB392" s="624"/>
      <c r="CC392" s="624"/>
      <c r="CD392" s="624"/>
      <c r="CE392" s="624"/>
      <c r="CF392" s="624"/>
      <c r="CG392" s="624"/>
      <c r="CH392" s="624"/>
      <c r="CI392" s="624"/>
      <c r="CJ392" s="624"/>
      <c r="CK392" s="624"/>
      <c r="CL392" s="624"/>
      <c r="CM392" s="624"/>
      <c r="CN392" s="624"/>
      <c r="CO392" s="624"/>
      <c r="CP392" s="624"/>
      <c r="CQ392" s="624"/>
      <c r="CR392" s="624"/>
      <c r="CS392" s="624"/>
      <c r="CT392" s="624"/>
      <c r="CU392" s="624"/>
      <c r="CV392" s="624"/>
      <c r="CW392" s="624"/>
      <c r="CX392" s="624"/>
      <c r="CY392" s="624"/>
      <c r="CZ392" s="624"/>
      <c r="DA392" s="624"/>
      <c r="DB392" s="624"/>
      <c r="DC392" s="624"/>
      <c r="DD392" s="624"/>
      <c r="DE392" s="624"/>
      <c r="DF392" s="624"/>
      <c r="DG392" s="624"/>
      <c r="DH392" s="624"/>
      <c r="DI392" s="624"/>
      <c r="DJ392" s="624"/>
      <c r="DK392" s="624"/>
      <c r="DL392" s="624"/>
      <c r="DM392" s="624"/>
      <c r="DN392" s="624"/>
      <c r="DO392" s="624"/>
      <c r="DP392" s="624"/>
      <c r="DQ392" s="624"/>
      <c r="DR392" s="624"/>
      <c r="DS392" s="624"/>
      <c r="DT392" s="624"/>
      <c r="DU392" s="624"/>
      <c r="DV392" s="624"/>
      <c r="DW392" s="624"/>
      <c r="DX392" s="624"/>
      <c r="DY392" s="624"/>
      <c r="DZ392" s="624"/>
      <c r="EA392" s="624"/>
      <c r="EB392" s="624"/>
      <c r="EC392" s="624"/>
      <c r="ED392" s="624"/>
      <c r="EE392" s="624"/>
      <c r="EF392" s="624"/>
      <c r="EG392" s="624"/>
      <c r="EH392" s="624"/>
      <c r="EI392" s="624"/>
      <c r="EJ392" s="624"/>
      <c r="EK392" s="624"/>
      <c r="EL392" s="624"/>
      <c r="EM392" s="624"/>
      <c r="EN392" s="624"/>
      <c r="EO392" s="624"/>
      <c r="EP392" s="624"/>
      <c r="EQ392" s="624"/>
    </row>
    <row r="393" spans="1:147" s="560" customFormat="1">
      <c r="A393" s="624"/>
      <c r="B393" s="624"/>
      <c r="O393" s="624"/>
      <c r="P393" s="624"/>
      <c r="Q393" s="624"/>
      <c r="R393" s="624"/>
      <c r="S393" s="624"/>
      <c r="T393" s="624"/>
      <c r="U393" s="624"/>
      <c r="V393" s="624"/>
      <c r="W393" s="624"/>
      <c r="X393" s="624"/>
      <c r="Y393" s="624"/>
      <c r="Z393" s="624"/>
      <c r="AB393" s="624"/>
      <c r="AC393" s="624"/>
      <c r="AD393" s="624"/>
      <c r="AE393" s="624"/>
      <c r="AF393" s="624"/>
      <c r="AG393" s="624"/>
      <c r="AH393" s="624"/>
      <c r="AI393" s="624"/>
      <c r="AJ393" s="624"/>
      <c r="AK393" s="624"/>
      <c r="AL393" s="624"/>
      <c r="AM393" s="624"/>
      <c r="AN393" s="624"/>
      <c r="AO393" s="624"/>
      <c r="AP393" s="624"/>
      <c r="AQ393" s="624"/>
      <c r="AR393" s="624"/>
      <c r="AS393" s="624"/>
      <c r="AT393" s="624"/>
      <c r="AU393" s="624"/>
      <c r="AV393" s="624"/>
      <c r="AW393" s="624"/>
      <c r="AX393" s="624"/>
      <c r="AY393" s="624"/>
      <c r="AZ393" s="624"/>
      <c r="BA393" s="624"/>
      <c r="BB393" s="624"/>
      <c r="BC393" s="624"/>
      <c r="BD393" s="624"/>
      <c r="BE393" s="624"/>
      <c r="BF393" s="624"/>
      <c r="BG393" s="624"/>
      <c r="BH393" s="624"/>
      <c r="BI393" s="624"/>
      <c r="BJ393" s="624"/>
      <c r="BK393" s="624"/>
      <c r="BL393" s="624"/>
      <c r="BM393" s="624"/>
      <c r="BN393" s="624"/>
      <c r="BO393" s="624"/>
      <c r="BP393" s="624"/>
      <c r="BQ393" s="624"/>
      <c r="BR393" s="624"/>
      <c r="BS393" s="624"/>
      <c r="BT393" s="624"/>
      <c r="BU393" s="624"/>
      <c r="BV393" s="624"/>
      <c r="BW393" s="624"/>
      <c r="BX393" s="624"/>
      <c r="BY393" s="624"/>
      <c r="BZ393" s="624"/>
      <c r="CA393" s="624"/>
      <c r="CB393" s="624"/>
      <c r="CC393" s="624"/>
      <c r="CD393" s="624"/>
      <c r="CE393" s="624"/>
      <c r="CF393" s="624"/>
      <c r="CG393" s="624"/>
      <c r="CH393" s="624"/>
      <c r="CI393" s="624"/>
      <c r="CJ393" s="624"/>
      <c r="CK393" s="624"/>
      <c r="CL393" s="624"/>
      <c r="CM393" s="624"/>
      <c r="CN393" s="624"/>
      <c r="CO393" s="624"/>
      <c r="CP393" s="624"/>
      <c r="CQ393" s="624"/>
      <c r="CR393" s="624"/>
      <c r="CS393" s="624"/>
      <c r="CT393" s="624"/>
      <c r="CU393" s="624"/>
      <c r="CV393" s="624"/>
      <c r="CW393" s="624"/>
      <c r="CX393" s="624"/>
      <c r="CY393" s="624"/>
      <c r="CZ393" s="624"/>
      <c r="DA393" s="624"/>
      <c r="DB393" s="624"/>
      <c r="DC393" s="624"/>
      <c r="DD393" s="624"/>
      <c r="DE393" s="624"/>
      <c r="DF393" s="624"/>
      <c r="DG393" s="624"/>
      <c r="DH393" s="624"/>
      <c r="DI393" s="624"/>
      <c r="DJ393" s="624"/>
      <c r="DK393" s="624"/>
      <c r="DL393" s="624"/>
      <c r="DM393" s="624"/>
      <c r="DN393" s="624"/>
      <c r="DO393" s="624"/>
      <c r="DP393" s="624"/>
      <c r="DQ393" s="624"/>
      <c r="DR393" s="624"/>
      <c r="DS393" s="624"/>
      <c r="DT393" s="624"/>
      <c r="DU393" s="624"/>
      <c r="DV393" s="624"/>
      <c r="DW393" s="624"/>
      <c r="DX393" s="624"/>
      <c r="DY393" s="624"/>
      <c r="DZ393" s="624"/>
      <c r="EA393" s="624"/>
      <c r="EB393" s="624"/>
      <c r="EC393" s="624"/>
      <c r="ED393" s="624"/>
      <c r="EE393" s="624"/>
      <c r="EF393" s="624"/>
      <c r="EG393" s="624"/>
      <c r="EH393" s="624"/>
      <c r="EI393" s="624"/>
      <c r="EJ393" s="624"/>
      <c r="EK393" s="624"/>
      <c r="EL393" s="624"/>
      <c r="EM393" s="624"/>
      <c r="EN393" s="624"/>
      <c r="EO393" s="624"/>
      <c r="EP393" s="624"/>
      <c r="EQ393" s="624"/>
    </row>
    <row r="394" spans="1:147" s="560" customFormat="1">
      <c r="A394" s="624"/>
      <c r="B394" s="624"/>
      <c r="O394" s="624"/>
      <c r="P394" s="624"/>
      <c r="Q394" s="624"/>
      <c r="R394" s="624"/>
      <c r="S394" s="624"/>
      <c r="T394" s="624"/>
      <c r="U394" s="624"/>
      <c r="V394" s="624"/>
      <c r="W394" s="624"/>
      <c r="X394" s="624"/>
      <c r="Y394" s="624"/>
      <c r="Z394" s="624"/>
      <c r="AB394" s="624"/>
      <c r="AC394" s="624"/>
      <c r="AD394" s="624"/>
      <c r="AE394" s="624"/>
      <c r="AF394" s="624"/>
      <c r="AG394" s="624"/>
      <c r="AH394" s="624"/>
      <c r="AI394" s="624"/>
      <c r="AJ394" s="624"/>
      <c r="AK394" s="624"/>
      <c r="AL394" s="624"/>
      <c r="AM394" s="624"/>
      <c r="AN394" s="624"/>
      <c r="AO394" s="624"/>
      <c r="AP394" s="624"/>
      <c r="AQ394" s="624"/>
      <c r="AR394" s="624"/>
      <c r="AS394" s="624"/>
      <c r="AT394" s="624"/>
      <c r="AU394" s="624"/>
      <c r="AV394" s="624"/>
      <c r="AW394" s="624"/>
      <c r="AX394" s="624"/>
      <c r="AY394" s="624"/>
      <c r="AZ394" s="624"/>
      <c r="BA394" s="624"/>
      <c r="BB394" s="624"/>
      <c r="BC394" s="624"/>
      <c r="BD394" s="624"/>
      <c r="BE394" s="624"/>
      <c r="BF394" s="624"/>
      <c r="BG394" s="624"/>
      <c r="BH394" s="624"/>
      <c r="BI394" s="624"/>
      <c r="BJ394" s="624"/>
      <c r="BK394" s="624"/>
      <c r="BL394" s="624"/>
      <c r="BM394" s="624"/>
      <c r="BN394" s="624"/>
      <c r="BO394" s="624"/>
      <c r="BP394" s="624"/>
      <c r="BQ394" s="624"/>
      <c r="BR394" s="624"/>
      <c r="BS394" s="624"/>
      <c r="BT394" s="624"/>
      <c r="BU394" s="624"/>
      <c r="BV394" s="624"/>
      <c r="BW394" s="624"/>
      <c r="BX394" s="624"/>
      <c r="BY394" s="624"/>
      <c r="BZ394" s="624"/>
      <c r="CA394" s="624"/>
      <c r="CB394" s="624"/>
      <c r="CC394" s="624"/>
      <c r="CD394" s="624"/>
      <c r="CE394" s="624"/>
      <c r="CF394" s="624"/>
      <c r="CG394" s="624"/>
      <c r="CH394" s="624"/>
      <c r="CI394" s="624"/>
      <c r="CJ394" s="624"/>
      <c r="CK394" s="624"/>
      <c r="CL394" s="624"/>
      <c r="CM394" s="624"/>
      <c r="CN394" s="624"/>
      <c r="CO394" s="624"/>
      <c r="CP394" s="624"/>
      <c r="CQ394" s="624"/>
      <c r="CR394" s="624"/>
      <c r="CS394" s="624"/>
      <c r="CT394" s="624"/>
      <c r="CU394" s="624"/>
      <c r="CV394" s="624"/>
      <c r="CW394" s="624"/>
      <c r="CX394" s="624"/>
      <c r="CY394" s="624"/>
      <c r="CZ394" s="624"/>
      <c r="DA394" s="624"/>
      <c r="DB394" s="624"/>
      <c r="DC394" s="624"/>
      <c r="DD394" s="624"/>
      <c r="DE394" s="624"/>
      <c r="DF394" s="624"/>
      <c r="DG394" s="624"/>
      <c r="DH394" s="624"/>
      <c r="DI394" s="624"/>
      <c r="DJ394" s="624"/>
      <c r="DK394" s="624"/>
      <c r="DL394" s="624"/>
      <c r="DM394" s="624"/>
      <c r="DN394" s="624"/>
      <c r="DO394" s="624"/>
      <c r="DP394" s="624"/>
      <c r="DQ394" s="624"/>
      <c r="DR394" s="624"/>
      <c r="DS394" s="624"/>
      <c r="DT394" s="624"/>
      <c r="DU394" s="624"/>
      <c r="DV394" s="624"/>
      <c r="DW394" s="624"/>
      <c r="DX394" s="624"/>
      <c r="DY394" s="624"/>
      <c r="DZ394" s="624"/>
      <c r="EA394" s="624"/>
      <c r="EB394" s="624"/>
      <c r="EC394" s="624"/>
      <c r="ED394" s="624"/>
      <c r="EE394" s="624"/>
      <c r="EF394" s="624"/>
      <c r="EG394" s="624"/>
      <c r="EH394" s="624"/>
      <c r="EI394" s="624"/>
      <c r="EJ394" s="624"/>
      <c r="EK394" s="624"/>
      <c r="EL394" s="624"/>
      <c r="EM394" s="624"/>
      <c r="EN394" s="624"/>
      <c r="EO394" s="624"/>
      <c r="EP394" s="624"/>
      <c r="EQ394" s="624"/>
    </row>
    <row r="395" spans="1:147" s="560" customFormat="1">
      <c r="A395" s="624"/>
      <c r="B395" s="624"/>
      <c r="O395" s="624"/>
      <c r="P395" s="624"/>
      <c r="Q395" s="624"/>
      <c r="R395" s="624"/>
      <c r="S395" s="624"/>
      <c r="T395" s="624"/>
      <c r="U395" s="624"/>
      <c r="V395" s="624"/>
      <c r="W395" s="624"/>
      <c r="X395" s="624"/>
      <c r="Y395" s="624"/>
      <c r="Z395" s="624"/>
      <c r="AB395" s="624"/>
      <c r="AC395" s="624"/>
      <c r="AD395" s="624"/>
      <c r="AE395" s="624"/>
      <c r="AF395" s="624"/>
      <c r="AG395" s="624"/>
      <c r="AH395" s="624"/>
      <c r="AI395" s="624"/>
      <c r="AJ395" s="624"/>
      <c r="AK395" s="624"/>
      <c r="AL395" s="624"/>
      <c r="AM395" s="624"/>
      <c r="AN395" s="624"/>
      <c r="AO395" s="624"/>
      <c r="AP395" s="624"/>
      <c r="AQ395" s="624"/>
      <c r="AR395" s="624"/>
      <c r="AS395" s="624"/>
      <c r="AT395" s="624"/>
      <c r="AU395" s="624"/>
      <c r="AV395" s="624"/>
      <c r="AW395" s="624"/>
      <c r="AX395" s="624"/>
      <c r="AY395" s="624"/>
      <c r="AZ395" s="624"/>
      <c r="BA395" s="624"/>
      <c r="BB395" s="624"/>
      <c r="BC395" s="624"/>
      <c r="BD395" s="624"/>
      <c r="BE395" s="624"/>
      <c r="BF395" s="624"/>
      <c r="BG395" s="624"/>
      <c r="BH395" s="624"/>
      <c r="BI395" s="624"/>
      <c r="BJ395" s="624"/>
      <c r="BK395" s="624"/>
      <c r="BL395" s="624"/>
      <c r="BM395" s="624"/>
      <c r="BN395" s="624"/>
      <c r="BO395" s="624"/>
      <c r="BP395" s="624"/>
      <c r="BQ395" s="624"/>
      <c r="BR395" s="624"/>
      <c r="BS395" s="624"/>
      <c r="BT395" s="624"/>
      <c r="BU395" s="624"/>
      <c r="BV395" s="624"/>
      <c r="BW395" s="624"/>
      <c r="BX395" s="624"/>
      <c r="BY395" s="624"/>
      <c r="BZ395" s="624"/>
      <c r="CA395" s="624"/>
      <c r="CB395" s="624"/>
      <c r="CC395" s="624"/>
      <c r="CD395" s="624"/>
      <c r="CE395" s="624"/>
      <c r="CF395" s="624"/>
      <c r="CG395" s="624"/>
      <c r="CH395" s="624"/>
      <c r="CI395" s="624"/>
      <c r="CJ395" s="624"/>
      <c r="CK395" s="624"/>
      <c r="CL395" s="624"/>
      <c r="CM395" s="624"/>
      <c r="CN395" s="624"/>
      <c r="CO395" s="624"/>
      <c r="CP395" s="624"/>
      <c r="CQ395" s="624"/>
      <c r="CR395" s="624"/>
      <c r="CS395" s="624"/>
      <c r="CT395" s="624"/>
      <c r="CU395" s="624"/>
      <c r="CV395" s="624"/>
      <c r="CW395" s="624"/>
      <c r="CX395" s="624"/>
      <c r="CY395" s="624"/>
      <c r="CZ395" s="624"/>
      <c r="DA395" s="624"/>
      <c r="DB395" s="624"/>
      <c r="DC395" s="624"/>
      <c r="DD395" s="624"/>
      <c r="DE395" s="624"/>
      <c r="DF395" s="624"/>
      <c r="DG395" s="624"/>
      <c r="DH395" s="624"/>
      <c r="DI395" s="624"/>
      <c r="DJ395" s="624"/>
      <c r="DK395" s="624"/>
      <c r="DL395" s="624"/>
      <c r="DM395" s="624"/>
      <c r="DN395" s="624"/>
      <c r="DO395" s="624"/>
      <c r="DP395" s="624"/>
      <c r="DQ395" s="624"/>
      <c r="DR395" s="624"/>
      <c r="DS395" s="624"/>
      <c r="DT395" s="624"/>
      <c r="DU395" s="624"/>
      <c r="DV395" s="624"/>
      <c r="DW395" s="624"/>
      <c r="DX395" s="624"/>
      <c r="DY395" s="624"/>
      <c r="DZ395" s="624"/>
      <c r="EA395" s="624"/>
      <c r="EB395" s="624"/>
      <c r="EC395" s="624"/>
      <c r="ED395" s="624"/>
      <c r="EE395" s="624"/>
      <c r="EF395" s="624"/>
      <c r="EG395" s="624"/>
      <c r="EH395" s="624"/>
      <c r="EI395" s="624"/>
      <c r="EJ395" s="624"/>
      <c r="EK395" s="624"/>
      <c r="EL395" s="624"/>
      <c r="EM395" s="624"/>
      <c r="EN395" s="624"/>
      <c r="EO395" s="624"/>
      <c r="EP395" s="624"/>
      <c r="EQ395" s="624"/>
    </row>
    <row r="396" spans="1:147" s="560" customFormat="1">
      <c r="A396" s="624"/>
      <c r="B396" s="624"/>
      <c r="O396" s="624"/>
      <c r="P396" s="624"/>
      <c r="Q396" s="624"/>
      <c r="R396" s="624"/>
      <c r="S396" s="624"/>
      <c r="T396" s="624"/>
      <c r="U396" s="624"/>
      <c r="V396" s="624"/>
      <c r="W396" s="624"/>
      <c r="X396" s="624"/>
      <c r="Y396" s="624"/>
      <c r="Z396" s="624"/>
      <c r="AB396" s="624"/>
      <c r="AC396" s="624"/>
      <c r="AD396" s="624"/>
      <c r="AE396" s="624"/>
      <c r="AF396" s="624"/>
      <c r="AG396" s="624"/>
      <c r="AH396" s="624"/>
      <c r="AI396" s="624"/>
      <c r="AJ396" s="624"/>
      <c r="AK396" s="624"/>
      <c r="AL396" s="624"/>
      <c r="AM396" s="624"/>
      <c r="AN396" s="624"/>
      <c r="AO396" s="624"/>
      <c r="AP396" s="624"/>
      <c r="AQ396" s="624"/>
      <c r="AR396" s="624"/>
      <c r="AS396" s="624"/>
      <c r="AT396" s="624"/>
      <c r="AU396" s="624"/>
      <c r="AV396" s="624"/>
      <c r="AW396" s="624"/>
      <c r="AX396" s="624"/>
      <c r="AY396" s="624"/>
      <c r="AZ396" s="624"/>
      <c r="BA396" s="624"/>
      <c r="BB396" s="624"/>
      <c r="BC396" s="624"/>
      <c r="BD396" s="624"/>
      <c r="BE396" s="624"/>
      <c r="BF396" s="624"/>
      <c r="BG396" s="624"/>
      <c r="BH396" s="624"/>
      <c r="BI396" s="624"/>
      <c r="BJ396" s="624"/>
      <c r="BK396" s="624"/>
      <c r="BL396" s="624"/>
      <c r="BM396" s="624"/>
      <c r="BN396" s="624"/>
      <c r="BO396" s="624"/>
      <c r="BP396" s="624"/>
      <c r="BQ396" s="624"/>
      <c r="BR396" s="624"/>
      <c r="BS396" s="624"/>
      <c r="BT396" s="624"/>
      <c r="BU396" s="624"/>
      <c r="BV396" s="624"/>
      <c r="BW396" s="624"/>
      <c r="BX396" s="624"/>
      <c r="BY396" s="624"/>
      <c r="BZ396" s="624"/>
      <c r="CA396" s="624"/>
      <c r="CB396" s="624"/>
      <c r="CC396" s="624"/>
      <c r="CD396" s="624"/>
      <c r="CE396" s="624"/>
      <c r="CF396" s="624"/>
      <c r="CG396" s="624"/>
      <c r="CH396" s="624"/>
      <c r="CI396" s="624"/>
      <c r="CJ396" s="624"/>
      <c r="CK396" s="624"/>
      <c r="CL396" s="624"/>
      <c r="CM396" s="624"/>
      <c r="CN396" s="624"/>
      <c r="CO396" s="624"/>
      <c r="CP396" s="624"/>
      <c r="CQ396" s="624"/>
      <c r="CR396" s="624"/>
      <c r="CS396" s="624"/>
      <c r="CT396" s="624"/>
      <c r="CU396" s="624"/>
      <c r="CV396" s="624"/>
      <c r="CW396" s="624"/>
      <c r="CX396" s="624"/>
      <c r="CY396" s="624"/>
      <c r="CZ396" s="624"/>
      <c r="DA396" s="624"/>
      <c r="DB396" s="624"/>
      <c r="DC396" s="624"/>
      <c r="DD396" s="624"/>
      <c r="DE396" s="624"/>
      <c r="DF396" s="624"/>
      <c r="DG396" s="624"/>
      <c r="DH396" s="624"/>
      <c r="DI396" s="624"/>
      <c r="DJ396" s="624"/>
      <c r="DK396" s="624"/>
      <c r="DL396" s="624"/>
      <c r="DM396" s="624"/>
      <c r="DN396" s="624"/>
      <c r="DO396" s="624"/>
      <c r="DP396" s="624"/>
      <c r="DQ396" s="624"/>
      <c r="DR396" s="624"/>
      <c r="DS396" s="624"/>
      <c r="DT396" s="624"/>
      <c r="DU396" s="624"/>
      <c r="DV396" s="624"/>
      <c r="DW396" s="624"/>
      <c r="DX396" s="624"/>
      <c r="DY396" s="624"/>
      <c r="DZ396" s="624"/>
      <c r="EA396" s="624"/>
      <c r="EB396" s="624"/>
      <c r="EC396" s="624"/>
      <c r="ED396" s="624"/>
      <c r="EE396" s="624"/>
      <c r="EF396" s="624"/>
      <c r="EG396" s="624"/>
      <c r="EH396" s="624"/>
      <c r="EI396" s="624"/>
      <c r="EJ396" s="624"/>
      <c r="EK396" s="624"/>
      <c r="EL396" s="624"/>
      <c r="EM396" s="624"/>
      <c r="EN396" s="624"/>
      <c r="EO396" s="624"/>
      <c r="EP396" s="624"/>
      <c r="EQ396" s="624"/>
    </row>
    <row r="397" spans="1:147" s="560" customFormat="1">
      <c r="A397" s="624"/>
      <c r="B397" s="624"/>
      <c r="O397" s="624"/>
      <c r="P397" s="624"/>
      <c r="Q397" s="624"/>
      <c r="R397" s="624"/>
      <c r="S397" s="624"/>
      <c r="T397" s="624"/>
      <c r="U397" s="624"/>
      <c r="V397" s="624"/>
      <c r="W397" s="624"/>
      <c r="X397" s="624"/>
      <c r="Y397" s="624"/>
      <c r="Z397" s="624"/>
      <c r="AB397" s="624"/>
      <c r="AC397" s="624"/>
      <c r="AD397" s="624"/>
      <c r="AE397" s="624"/>
      <c r="AF397" s="624"/>
      <c r="AG397" s="624"/>
      <c r="AH397" s="624"/>
      <c r="AI397" s="624"/>
      <c r="AJ397" s="624"/>
      <c r="AK397" s="624"/>
      <c r="AL397" s="624"/>
      <c r="AM397" s="624"/>
      <c r="AN397" s="624"/>
      <c r="AO397" s="624"/>
      <c r="AP397" s="624"/>
      <c r="AQ397" s="624"/>
      <c r="AR397" s="624"/>
      <c r="AS397" s="624"/>
      <c r="AT397" s="624"/>
      <c r="AU397" s="624"/>
      <c r="AV397" s="624"/>
      <c r="AW397" s="624"/>
      <c r="AX397" s="624"/>
      <c r="AY397" s="624"/>
      <c r="AZ397" s="624"/>
      <c r="BA397" s="624"/>
      <c r="BB397" s="624"/>
      <c r="BC397" s="624"/>
      <c r="BD397" s="624"/>
      <c r="BE397" s="624"/>
      <c r="BF397" s="624"/>
      <c r="BG397" s="624"/>
      <c r="BH397" s="624"/>
      <c r="BI397" s="624"/>
      <c r="BJ397" s="624"/>
      <c r="BK397" s="624"/>
      <c r="BL397" s="624"/>
      <c r="BM397" s="624"/>
      <c r="BN397" s="624"/>
      <c r="BO397" s="624"/>
      <c r="BP397" s="624"/>
      <c r="BQ397" s="624"/>
      <c r="BR397" s="624"/>
      <c r="BS397" s="624"/>
      <c r="BT397" s="624"/>
      <c r="BU397" s="624"/>
      <c r="BV397" s="624"/>
      <c r="BW397" s="624"/>
      <c r="BX397" s="624"/>
      <c r="BY397" s="624"/>
      <c r="BZ397" s="624"/>
      <c r="CA397" s="624"/>
      <c r="CB397" s="624"/>
      <c r="CC397" s="624"/>
      <c r="CD397" s="624"/>
      <c r="CE397" s="624"/>
      <c r="CF397" s="624"/>
      <c r="CG397" s="624"/>
      <c r="CH397" s="624"/>
      <c r="CI397" s="624"/>
      <c r="CJ397" s="624"/>
      <c r="CK397" s="624"/>
      <c r="CL397" s="624"/>
      <c r="CM397" s="624"/>
      <c r="CN397" s="624"/>
      <c r="CO397" s="624"/>
      <c r="CP397" s="624"/>
      <c r="CQ397" s="624"/>
      <c r="CR397" s="624"/>
      <c r="CS397" s="624"/>
      <c r="CT397" s="624"/>
      <c r="CU397" s="624"/>
      <c r="CV397" s="624"/>
      <c r="CW397" s="624"/>
      <c r="CX397" s="624"/>
      <c r="CY397" s="624"/>
      <c r="CZ397" s="624"/>
      <c r="DA397" s="624"/>
      <c r="DB397" s="624"/>
      <c r="DC397" s="624"/>
      <c r="DD397" s="624"/>
      <c r="DE397" s="624"/>
      <c r="DF397" s="624"/>
      <c r="DG397" s="624"/>
      <c r="DH397" s="624"/>
      <c r="DI397" s="624"/>
      <c r="DJ397" s="624"/>
      <c r="DK397" s="624"/>
      <c r="DL397" s="624"/>
      <c r="DM397" s="624"/>
      <c r="DN397" s="624"/>
      <c r="DO397" s="624"/>
      <c r="DP397" s="624"/>
      <c r="DQ397" s="624"/>
      <c r="DR397" s="624"/>
      <c r="DS397" s="624"/>
      <c r="DT397" s="624"/>
      <c r="DU397" s="624"/>
      <c r="DV397" s="624"/>
      <c r="DW397" s="624"/>
      <c r="DX397" s="624"/>
      <c r="DY397" s="624"/>
      <c r="DZ397" s="624"/>
      <c r="EA397" s="624"/>
      <c r="EB397" s="624"/>
      <c r="EC397" s="624"/>
      <c r="ED397" s="624"/>
      <c r="EE397" s="624"/>
      <c r="EF397" s="624"/>
      <c r="EG397" s="624"/>
      <c r="EH397" s="624"/>
      <c r="EI397" s="624"/>
      <c r="EJ397" s="624"/>
      <c r="EK397" s="624"/>
      <c r="EL397" s="624"/>
      <c r="EM397" s="624"/>
      <c r="EN397" s="624"/>
      <c r="EO397" s="624"/>
      <c r="EP397" s="624"/>
      <c r="EQ397" s="624"/>
    </row>
    <row r="398" spans="1:147" s="560" customFormat="1">
      <c r="A398" s="624"/>
      <c r="B398" s="624"/>
      <c r="O398" s="624"/>
      <c r="P398" s="624"/>
      <c r="Q398" s="624"/>
      <c r="R398" s="624"/>
      <c r="S398" s="624"/>
      <c r="T398" s="624"/>
      <c r="U398" s="624"/>
      <c r="V398" s="624"/>
      <c r="W398" s="624"/>
      <c r="X398" s="624"/>
      <c r="Y398" s="624"/>
      <c r="Z398" s="624"/>
      <c r="AB398" s="624"/>
      <c r="AC398" s="624"/>
      <c r="AD398" s="624"/>
      <c r="AE398" s="624"/>
      <c r="AF398" s="624"/>
      <c r="AG398" s="624"/>
      <c r="AH398" s="624"/>
      <c r="AI398" s="624"/>
      <c r="AJ398" s="624"/>
      <c r="AK398" s="624"/>
      <c r="AL398" s="624"/>
      <c r="AM398" s="624"/>
      <c r="AN398" s="624"/>
      <c r="AO398" s="624"/>
      <c r="AP398" s="624"/>
      <c r="AQ398" s="624"/>
      <c r="AR398" s="624"/>
      <c r="AS398" s="624"/>
      <c r="AT398" s="624"/>
      <c r="AU398" s="624"/>
      <c r="AV398" s="624"/>
      <c r="AW398" s="624"/>
      <c r="AX398" s="624"/>
      <c r="AY398" s="624"/>
      <c r="AZ398" s="624"/>
      <c r="BA398" s="624"/>
      <c r="BB398" s="624"/>
      <c r="BC398" s="624"/>
      <c r="BD398" s="624"/>
      <c r="BE398" s="624"/>
      <c r="BF398" s="624"/>
      <c r="BG398" s="624"/>
      <c r="BH398" s="624"/>
      <c r="BI398" s="624"/>
      <c r="BJ398" s="624"/>
      <c r="BK398" s="624"/>
      <c r="BL398" s="624"/>
      <c r="BM398" s="624"/>
      <c r="BN398" s="624"/>
      <c r="BO398" s="624"/>
      <c r="BP398" s="624"/>
      <c r="BQ398" s="624"/>
      <c r="BR398" s="624"/>
      <c r="BS398" s="624"/>
      <c r="BT398" s="624"/>
      <c r="BU398" s="624"/>
      <c r="BV398" s="624"/>
      <c r="BW398" s="624"/>
      <c r="BX398" s="624"/>
      <c r="BY398" s="624"/>
      <c r="BZ398" s="624"/>
      <c r="CA398" s="624"/>
      <c r="CB398" s="624"/>
      <c r="CC398" s="624"/>
      <c r="CD398" s="624"/>
      <c r="CE398" s="624"/>
      <c r="CF398" s="624"/>
      <c r="CG398" s="624"/>
      <c r="CH398" s="624"/>
      <c r="CI398" s="624"/>
      <c r="CJ398" s="624"/>
      <c r="CK398" s="624"/>
      <c r="CL398" s="624"/>
      <c r="CM398" s="624"/>
      <c r="CN398" s="624"/>
      <c r="CO398" s="624"/>
      <c r="CP398" s="624"/>
      <c r="CQ398" s="624"/>
      <c r="CR398" s="624"/>
      <c r="CS398" s="624"/>
      <c r="CT398" s="624"/>
      <c r="CU398" s="624"/>
      <c r="CV398" s="624"/>
      <c r="CW398" s="624"/>
      <c r="CX398" s="624"/>
      <c r="CY398" s="624"/>
      <c r="CZ398" s="624"/>
      <c r="DA398" s="624"/>
      <c r="DB398" s="624"/>
      <c r="DC398" s="624"/>
      <c r="DD398" s="624"/>
      <c r="DE398" s="624"/>
      <c r="DF398" s="624"/>
      <c r="DG398" s="624"/>
      <c r="DH398" s="624"/>
      <c r="DI398" s="624"/>
      <c r="DJ398" s="624"/>
      <c r="DK398" s="624"/>
      <c r="DL398" s="624"/>
      <c r="DM398" s="624"/>
      <c r="DN398" s="624"/>
      <c r="DO398" s="624"/>
      <c r="DP398" s="624"/>
      <c r="DQ398" s="624"/>
      <c r="DR398" s="624"/>
      <c r="DS398" s="624"/>
      <c r="DT398" s="624"/>
      <c r="DU398" s="624"/>
      <c r="DV398" s="624"/>
      <c r="DW398" s="624"/>
      <c r="DX398" s="624"/>
      <c r="DY398" s="624"/>
      <c r="DZ398" s="624"/>
      <c r="EA398" s="624"/>
      <c r="EB398" s="624"/>
      <c r="EC398" s="624"/>
      <c r="ED398" s="624"/>
      <c r="EE398" s="624"/>
      <c r="EF398" s="624"/>
      <c r="EG398" s="624"/>
      <c r="EH398" s="624"/>
      <c r="EI398" s="624"/>
      <c r="EJ398" s="624"/>
      <c r="EK398" s="624"/>
      <c r="EL398" s="624"/>
      <c r="EM398" s="624"/>
      <c r="EN398" s="624"/>
      <c r="EO398" s="624"/>
      <c r="EP398" s="624"/>
      <c r="EQ398" s="624"/>
    </row>
    <row r="399" spans="1:147" s="560" customFormat="1">
      <c r="A399" s="624"/>
      <c r="B399" s="624"/>
      <c r="O399" s="624"/>
      <c r="P399" s="624"/>
      <c r="Q399" s="624"/>
      <c r="R399" s="624"/>
      <c r="S399" s="624"/>
      <c r="T399" s="624"/>
      <c r="U399" s="624"/>
      <c r="V399" s="624"/>
      <c r="W399" s="624"/>
      <c r="X399" s="624"/>
      <c r="Y399" s="624"/>
      <c r="Z399" s="624"/>
      <c r="AB399" s="624"/>
      <c r="AC399" s="624"/>
      <c r="AD399" s="624"/>
      <c r="AE399" s="624"/>
      <c r="AF399" s="624"/>
      <c r="AG399" s="624"/>
      <c r="AH399" s="624"/>
      <c r="AI399" s="624"/>
      <c r="AJ399" s="624"/>
      <c r="AK399" s="624"/>
      <c r="AL399" s="624"/>
      <c r="AM399" s="624"/>
      <c r="AN399" s="624"/>
      <c r="AO399" s="624"/>
      <c r="AP399" s="624"/>
      <c r="AQ399" s="624"/>
      <c r="AR399" s="624"/>
      <c r="AS399" s="624"/>
      <c r="AT399" s="624"/>
      <c r="AU399" s="624"/>
      <c r="AV399" s="624"/>
      <c r="AW399" s="624"/>
      <c r="AX399" s="624"/>
      <c r="AY399" s="624"/>
      <c r="AZ399" s="624"/>
      <c r="BA399" s="624"/>
      <c r="BB399" s="624"/>
      <c r="BC399" s="624"/>
      <c r="BD399" s="624"/>
      <c r="BE399" s="624"/>
      <c r="BF399" s="624"/>
      <c r="BG399" s="624"/>
      <c r="BH399" s="624"/>
      <c r="BI399" s="624"/>
      <c r="BJ399" s="624"/>
      <c r="BK399" s="624"/>
      <c r="BL399" s="624"/>
      <c r="BM399" s="624"/>
      <c r="BN399" s="624"/>
      <c r="BO399" s="624"/>
      <c r="BP399" s="624"/>
      <c r="BQ399" s="624"/>
      <c r="BR399" s="624"/>
      <c r="BS399" s="624"/>
      <c r="BT399" s="624"/>
      <c r="BU399" s="624"/>
      <c r="BV399" s="624"/>
      <c r="BW399" s="624"/>
      <c r="BX399" s="624"/>
      <c r="BY399" s="624"/>
      <c r="BZ399" s="624"/>
      <c r="CA399" s="624"/>
      <c r="CB399" s="624"/>
      <c r="CC399" s="624"/>
      <c r="CD399" s="624"/>
      <c r="CE399" s="624"/>
      <c r="CF399" s="624"/>
      <c r="CG399" s="624"/>
      <c r="CH399" s="624"/>
      <c r="CI399" s="624"/>
      <c r="CJ399" s="624"/>
      <c r="CK399" s="624"/>
      <c r="CL399" s="624"/>
      <c r="CM399" s="624"/>
      <c r="CN399" s="624"/>
      <c r="CO399" s="624"/>
      <c r="CP399" s="624"/>
      <c r="CQ399" s="624"/>
      <c r="CR399" s="624"/>
      <c r="CS399" s="624"/>
      <c r="CT399" s="624"/>
      <c r="CU399" s="624"/>
      <c r="CV399" s="624"/>
      <c r="CW399" s="624"/>
      <c r="CX399" s="624"/>
      <c r="CY399" s="624"/>
      <c r="CZ399" s="624"/>
      <c r="DA399" s="624"/>
      <c r="DB399" s="624"/>
      <c r="DC399" s="624"/>
      <c r="DD399" s="624"/>
      <c r="DE399" s="624"/>
      <c r="DF399" s="624"/>
      <c r="DG399" s="624"/>
      <c r="DH399" s="624"/>
      <c r="DI399" s="624"/>
      <c r="DJ399" s="624"/>
      <c r="DK399" s="624"/>
      <c r="DL399" s="624"/>
      <c r="DM399" s="624"/>
      <c r="DN399" s="624"/>
      <c r="DO399" s="624"/>
      <c r="DP399" s="624"/>
      <c r="DQ399" s="624"/>
      <c r="DR399" s="624"/>
      <c r="DS399" s="624"/>
      <c r="DT399" s="624"/>
      <c r="DU399" s="624"/>
      <c r="DV399" s="624"/>
      <c r="DW399" s="624"/>
      <c r="DX399" s="624"/>
      <c r="DY399" s="624"/>
      <c r="DZ399" s="624"/>
      <c r="EA399" s="624"/>
      <c r="EB399" s="624"/>
      <c r="EC399" s="624"/>
      <c r="ED399" s="624"/>
      <c r="EE399" s="624"/>
      <c r="EF399" s="624"/>
      <c r="EG399" s="624"/>
      <c r="EH399" s="624"/>
      <c r="EI399" s="624"/>
      <c r="EJ399" s="624"/>
      <c r="EK399" s="624"/>
      <c r="EL399" s="624"/>
      <c r="EM399" s="624"/>
      <c r="EN399" s="624"/>
      <c r="EO399" s="624"/>
      <c r="EP399" s="624"/>
      <c r="EQ399" s="624"/>
    </row>
    <row r="400" spans="1:147" s="560" customFormat="1">
      <c r="A400" s="624"/>
      <c r="B400" s="624"/>
      <c r="O400" s="624"/>
      <c r="P400" s="624"/>
      <c r="Q400" s="624"/>
      <c r="R400" s="624"/>
      <c r="S400" s="624"/>
      <c r="T400" s="624"/>
      <c r="U400" s="624"/>
      <c r="V400" s="624"/>
      <c r="W400" s="624"/>
      <c r="X400" s="624"/>
      <c r="Y400" s="624"/>
      <c r="Z400" s="624"/>
      <c r="AB400" s="624"/>
      <c r="AC400" s="624"/>
      <c r="AD400" s="624"/>
      <c r="AE400" s="624"/>
      <c r="AF400" s="624"/>
      <c r="AG400" s="624"/>
      <c r="AH400" s="624"/>
      <c r="AI400" s="624"/>
      <c r="AJ400" s="624"/>
      <c r="AK400" s="624"/>
      <c r="AL400" s="624"/>
      <c r="AM400" s="624"/>
      <c r="AN400" s="624"/>
      <c r="AO400" s="624"/>
      <c r="AP400" s="624"/>
      <c r="AQ400" s="624"/>
      <c r="AR400" s="624"/>
      <c r="AS400" s="624"/>
      <c r="AT400" s="624"/>
      <c r="AU400" s="624"/>
      <c r="AV400" s="624"/>
      <c r="AW400" s="624"/>
      <c r="AX400" s="624"/>
      <c r="AY400" s="624"/>
      <c r="AZ400" s="624"/>
      <c r="BA400" s="624"/>
      <c r="BB400" s="624"/>
      <c r="BC400" s="624"/>
      <c r="BD400" s="624"/>
      <c r="BE400" s="624"/>
      <c r="BF400" s="624"/>
      <c r="BG400" s="624"/>
      <c r="BH400" s="624"/>
      <c r="BI400" s="624"/>
      <c r="BJ400" s="624"/>
      <c r="BK400" s="624"/>
      <c r="BL400" s="624"/>
      <c r="BM400" s="624"/>
      <c r="BN400" s="624"/>
      <c r="BO400" s="624"/>
      <c r="BP400" s="624"/>
      <c r="BQ400" s="624"/>
      <c r="BR400" s="624"/>
      <c r="BS400" s="624"/>
      <c r="BT400" s="624"/>
      <c r="BU400" s="624"/>
      <c r="BV400" s="624"/>
      <c r="BW400" s="624"/>
      <c r="BX400" s="624"/>
      <c r="BY400" s="624"/>
      <c r="BZ400" s="624"/>
      <c r="CA400" s="624"/>
      <c r="CB400" s="624"/>
      <c r="CC400" s="624"/>
      <c r="CD400" s="624"/>
      <c r="CE400" s="624"/>
      <c r="CF400" s="624"/>
      <c r="CG400" s="624"/>
      <c r="CH400" s="624"/>
      <c r="CI400" s="624"/>
      <c r="CJ400" s="624"/>
      <c r="CK400" s="624"/>
      <c r="CL400" s="624"/>
      <c r="CM400" s="624"/>
      <c r="CN400" s="624"/>
      <c r="CO400" s="624"/>
      <c r="CP400" s="624"/>
      <c r="CQ400" s="624"/>
      <c r="CR400" s="624"/>
      <c r="CS400" s="624"/>
      <c r="CT400" s="624"/>
      <c r="CU400" s="624"/>
      <c r="CV400" s="624"/>
      <c r="CW400" s="624"/>
      <c r="CX400" s="624"/>
      <c r="CY400" s="624"/>
      <c r="CZ400" s="624"/>
      <c r="DA400" s="624"/>
      <c r="DB400" s="624"/>
      <c r="DC400" s="624"/>
      <c r="DD400" s="624"/>
      <c r="DE400" s="624"/>
      <c r="DF400" s="624"/>
      <c r="DG400" s="624"/>
      <c r="DH400" s="624"/>
      <c r="DI400" s="624"/>
      <c r="DJ400" s="624"/>
      <c r="DK400" s="624"/>
      <c r="DL400" s="624"/>
      <c r="DM400" s="624"/>
      <c r="DN400" s="624"/>
      <c r="DO400" s="624"/>
      <c r="DP400" s="624"/>
      <c r="DQ400" s="624"/>
      <c r="DR400" s="624"/>
      <c r="DS400" s="624"/>
      <c r="DT400" s="624"/>
      <c r="DU400" s="624"/>
      <c r="DV400" s="624"/>
      <c r="DW400" s="624"/>
      <c r="DX400" s="624"/>
      <c r="DY400" s="624"/>
      <c r="DZ400" s="624"/>
      <c r="EA400" s="624"/>
      <c r="EB400" s="624"/>
      <c r="EC400" s="624"/>
      <c r="ED400" s="624"/>
      <c r="EE400" s="624"/>
      <c r="EF400" s="624"/>
      <c r="EG400" s="624"/>
      <c r="EH400" s="624"/>
      <c r="EI400" s="624"/>
      <c r="EJ400" s="624"/>
      <c r="EK400" s="624"/>
      <c r="EL400" s="624"/>
      <c r="EM400" s="624"/>
      <c r="EN400" s="624"/>
      <c r="EO400" s="624"/>
      <c r="EP400" s="624"/>
      <c r="EQ400" s="624"/>
    </row>
    <row r="401" spans="1:147" s="560" customFormat="1">
      <c r="A401" s="624"/>
      <c r="B401" s="624"/>
      <c r="O401" s="624"/>
      <c r="P401" s="624"/>
      <c r="Q401" s="624"/>
      <c r="R401" s="624"/>
      <c r="S401" s="624"/>
      <c r="T401" s="624"/>
      <c r="U401" s="624"/>
      <c r="V401" s="624"/>
      <c r="W401" s="624"/>
      <c r="X401" s="624"/>
      <c r="Y401" s="624"/>
      <c r="Z401" s="624"/>
      <c r="AB401" s="624"/>
      <c r="AC401" s="624"/>
      <c r="AD401" s="624"/>
      <c r="AE401" s="624"/>
      <c r="AF401" s="624"/>
      <c r="AG401" s="624"/>
      <c r="AH401" s="624"/>
      <c r="AI401" s="624"/>
      <c r="AJ401" s="624"/>
      <c r="AK401" s="624"/>
      <c r="AL401" s="624"/>
      <c r="AM401" s="624"/>
      <c r="AN401" s="624"/>
      <c r="AO401" s="624"/>
      <c r="AP401" s="624"/>
      <c r="AQ401" s="624"/>
      <c r="AR401" s="624"/>
      <c r="AS401" s="624"/>
      <c r="AT401" s="624"/>
      <c r="AU401" s="624"/>
      <c r="AV401" s="624"/>
      <c r="AW401" s="624"/>
      <c r="AX401" s="624"/>
      <c r="AY401" s="624"/>
      <c r="AZ401" s="624"/>
      <c r="BA401" s="624"/>
      <c r="BB401" s="624"/>
      <c r="BC401" s="624"/>
      <c r="BD401" s="624"/>
      <c r="BE401" s="624"/>
      <c r="BF401" s="624"/>
      <c r="BG401" s="624"/>
      <c r="BH401" s="624"/>
      <c r="BI401" s="624"/>
      <c r="BJ401" s="624"/>
      <c r="BK401" s="624"/>
      <c r="BL401" s="624"/>
      <c r="BM401" s="624"/>
      <c r="BN401" s="624"/>
      <c r="BO401" s="624"/>
      <c r="BP401" s="624"/>
      <c r="BQ401" s="624"/>
      <c r="BR401" s="624"/>
      <c r="BS401" s="624"/>
      <c r="BT401" s="624"/>
      <c r="BU401" s="624"/>
      <c r="BV401" s="624"/>
      <c r="BW401" s="624"/>
      <c r="BX401" s="624"/>
      <c r="BY401" s="624"/>
      <c r="BZ401" s="624"/>
      <c r="CA401" s="624"/>
      <c r="CB401" s="624"/>
      <c r="CC401" s="624"/>
      <c r="CD401" s="624"/>
      <c r="CE401" s="624"/>
      <c r="CF401" s="624"/>
      <c r="CG401" s="624"/>
      <c r="CH401" s="624"/>
      <c r="CI401" s="624"/>
      <c r="CJ401" s="624"/>
      <c r="CK401" s="624"/>
      <c r="CL401" s="624"/>
      <c r="CM401" s="624"/>
      <c r="CN401" s="624"/>
      <c r="CO401" s="624"/>
      <c r="CP401" s="624"/>
      <c r="CQ401" s="624"/>
      <c r="CR401" s="624"/>
      <c r="CS401" s="624"/>
      <c r="CT401" s="624"/>
      <c r="CU401" s="624"/>
      <c r="CV401" s="624"/>
      <c r="CW401" s="624"/>
      <c r="CX401" s="624"/>
      <c r="CY401" s="624"/>
      <c r="CZ401" s="624"/>
      <c r="DA401" s="624"/>
      <c r="DB401" s="624"/>
      <c r="DC401" s="624"/>
      <c r="DD401" s="624"/>
      <c r="DE401" s="624"/>
      <c r="DF401" s="624"/>
      <c r="DG401" s="624"/>
      <c r="DH401" s="624"/>
      <c r="DI401" s="624"/>
      <c r="DJ401" s="624"/>
      <c r="DK401" s="624"/>
      <c r="DL401" s="624"/>
      <c r="DM401" s="624"/>
      <c r="DN401" s="624"/>
      <c r="DO401" s="624"/>
      <c r="DP401" s="624"/>
      <c r="DQ401" s="624"/>
      <c r="DR401" s="624"/>
      <c r="DS401" s="624"/>
      <c r="DT401" s="624"/>
      <c r="DU401" s="624"/>
      <c r="DV401" s="624"/>
      <c r="DW401" s="624"/>
      <c r="DX401" s="624"/>
      <c r="DY401" s="624"/>
      <c r="DZ401" s="624"/>
      <c r="EA401" s="624"/>
      <c r="EB401" s="624"/>
      <c r="EC401" s="624"/>
      <c r="ED401" s="624"/>
      <c r="EE401" s="624"/>
      <c r="EF401" s="624"/>
      <c r="EG401" s="624"/>
      <c r="EH401" s="624"/>
      <c r="EI401" s="624"/>
      <c r="EJ401" s="624"/>
      <c r="EK401" s="624"/>
      <c r="EL401" s="624"/>
      <c r="EM401" s="624"/>
      <c r="EN401" s="624"/>
      <c r="EO401" s="624"/>
      <c r="EP401" s="624"/>
      <c r="EQ401" s="624"/>
    </row>
    <row r="402" spans="1:147" s="560" customFormat="1">
      <c r="A402" s="624"/>
      <c r="B402" s="624"/>
      <c r="O402" s="624"/>
      <c r="P402" s="624"/>
      <c r="Q402" s="624"/>
      <c r="R402" s="624"/>
      <c r="S402" s="624"/>
      <c r="T402" s="624"/>
      <c r="U402" s="624"/>
      <c r="V402" s="624"/>
      <c r="W402" s="624"/>
      <c r="X402" s="624"/>
      <c r="Y402" s="624"/>
      <c r="Z402" s="624"/>
      <c r="AB402" s="624"/>
      <c r="AC402" s="624"/>
      <c r="AD402" s="624"/>
      <c r="AE402" s="624"/>
      <c r="AF402" s="624"/>
      <c r="AG402" s="624"/>
      <c r="AH402" s="624"/>
      <c r="AI402" s="624"/>
      <c r="AJ402" s="624"/>
      <c r="AK402" s="624"/>
      <c r="AL402" s="624"/>
      <c r="AM402" s="624"/>
      <c r="AN402" s="624"/>
      <c r="AO402" s="624"/>
      <c r="AP402" s="624"/>
      <c r="AQ402" s="624"/>
      <c r="AR402" s="624"/>
      <c r="AS402" s="624"/>
      <c r="AT402" s="624"/>
      <c r="AU402" s="624"/>
      <c r="AV402" s="624"/>
      <c r="AW402" s="624"/>
      <c r="AX402" s="624"/>
      <c r="AY402" s="624"/>
      <c r="AZ402" s="624"/>
      <c r="BA402" s="624"/>
      <c r="BB402" s="624"/>
      <c r="BC402" s="624"/>
      <c r="BD402" s="624"/>
      <c r="BE402" s="624"/>
      <c r="BF402" s="624"/>
      <c r="BG402" s="624"/>
      <c r="BH402" s="624"/>
      <c r="BI402" s="624"/>
      <c r="BJ402" s="624"/>
      <c r="BK402" s="624"/>
      <c r="BL402" s="624"/>
      <c r="BM402" s="624"/>
      <c r="BN402" s="624"/>
      <c r="BO402" s="624"/>
      <c r="BP402" s="624"/>
      <c r="BQ402" s="624"/>
      <c r="BR402" s="624"/>
      <c r="BS402" s="624"/>
      <c r="BT402" s="624"/>
      <c r="BU402" s="624"/>
      <c r="BV402" s="624"/>
      <c r="BW402" s="624"/>
      <c r="BX402" s="624"/>
      <c r="BY402" s="624"/>
      <c r="BZ402" s="624"/>
      <c r="CA402" s="624"/>
      <c r="CB402" s="624"/>
      <c r="CC402" s="624"/>
      <c r="CD402" s="624"/>
      <c r="CE402" s="624"/>
      <c r="CF402" s="624"/>
      <c r="CG402" s="624"/>
      <c r="CH402" s="624"/>
      <c r="CI402" s="624"/>
      <c r="CJ402" s="624"/>
      <c r="CK402" s="624"/>
      <c r="CL402" s="624"/>
      <c r="CM402" s="624"/>
      <c r="CN402" s="624"/>
      <c r="CO402" s="624"/>
      <c r="CP402" s="624"/>
      <c r="CQ402" s="624"/>
      <c r="CR402" s="624"/>
      <c r="CS402" s="624"/>
      <c r="CT402" s="624"/>
      <c r="CU402" s="624"/>
      <c r="CV402" s="624"/>
      <c r="CW402" s="624"/>
      <c r="CX402" s="624"/>
      <c r="CY402" s="624"/>
      <c r="CZ402" s="624"/>
      <c r="DA402" s="624"/>
      <c r="DB402" s="624"/>
      <c r="DC402" s="624"/>
      <c r="DD402" s="624"/>
      <c r="DE402" s="624"/>
      <c r="DF402" s="624"/>
      <c r="DG402" s="624"/>
      <c r="DH402" s="624"/>
      <c r="DI402" s="624"/>
      <c r="DJ402" s="624"/>
      <c r="DK402" s="624"/>
      <c r="DL402" s="624"/>
      <c r="DM402" s="624"/>
      <c r="DN402" s="624"/>
      <c r="DO402" s="624"/>
      <c r="DP402" s="624"/>
      <c r="DQ402" s="624"/>
      <c r="DR402" s="624"/>
      <c r="DS402" s="624"/>
      <c r="DT402" s="624"/>
      <c r="DU402" s="624"/>
      <c r="DV402" s="624"/>
      <c r="DW402" s="624"/>
      <c r="DX402" s="624"/>
      <c r="DY402" s="624"/>
      <c r="DZ402" s="624"/>
      <c r="EA402" s="624"/>
      <c r="EB402" s="624"/>
      <c r="EC402" s="624"/>
      <c r="ED402" s="624"/>
      <c r="EE402" s="624"/>
      <c r="EF402" s="624"/>
      <c r="EG402" s="624"/>
      <c r="EH402" s="624"/>
      <c r="EI402" s="624"/>
      <c r="EJ402" s="624"/>
      <c r="EK402" s="624"/>
      <c r="EL402" s="624"/>
      <c r="EM402" s="624"/>
      <c r="EN402" s="624"/>
      <c r="EO402" s="624"/>
      <c r="EP402" s="624"/>
      <c r="EQ402" s="624"/>
    </row>
    <row r="403" spans="1:147" s="560" customFormat="1">
      <c r="A403" s="624"/>
      <c r="B403" s="624"/>
      <c r="O403" s="624"/>
      <c r="P403" s="624"/>
      <c r="Q403" s="624"/>
      <c r="R403" s="624"/>
      <c r="S403" s="624"/>
      <c r="T403" s="624"/>
      <c r="U403" s="624"/>
      <c r="V403" s="624"/>
      <c r="W403" s="624"/>
      <c r="X403" s="624"/>
      <c r="Y403" s="624"/>
      <c r="Z403" s="624"/>
      <c r="AB403" s="624"/>
      <c r="AC403" s="624"/>
      <c r="AD403" s="624"/>
      <c r="AE403" s="624"/>
      <c r="AF403" s="624"/>
      <c r="AG403" s="624"/>
      <c r="AH403" s="624"/>
      <c r="AI403" s="624"/>
      <c r="AJ403" s="624"/>
      <c r="AK403" s="624"/>
      <c r="AL403" s="624"/>
      <c r="AM403" s="624"/>
      <c r="AN403" s="624"/>
      <c r="AO403" s="624"/>
      <c r="AP403" s="624"/>
      <c r="AQ403" s="624"/>
      <c r="AR403" s="624"/>
      <c r="AS403" s="624"/>
      <c r="AT403" s="624"/>
      <c r="AU403" s="624"/>
      <c r="AV403" s="624"/>
      <c r="AW403" s="624"/>
      <c r="AX403" s="624"/>
      <c r="AY403" s="624"/>
      <c r="AZ403" s="624"/>
      <c r="BA403" s="624"/>
      <c r="BB403" s="624"/>
      <c r="BC403" s="624"/>
      <c r="BD403" s="624"/>
      <c r="BE403" s="624"/>
      <c r="BF403" s="624"/>
      <c r="BG403" s="624"/>
      <c r="BH403" s="624"/>
      <c r="BI403" s="624"/>
      <c r="BJ403" s="624"/>
      <c r="BK403" s="624"/>
      <c r="BL403" s="624"/>
      <c r="BM403" s="624"/>
      <c r="BN403" s="624"/>
      <c r="BO403" s="624"/>
      <c r="BP403" s="624"/>
      <c r="BQ403" s="624"/>
      <c r="BR403" s="624"/>
      <c r="BS403" s="624"/>
      <c r="BT403" s="624"/>
      <c r="BU403" s="624"/>
      <c r="BV403" s="624"/>
      <c r="BW403" s="624"/>
      <c r="BX403" s="624"/>
      <c r="BY403" s="624"/>
      <c r="BZ403" s="624"/>
      <c r="CA403" s="624"/>
      <c r="CB403" s="624"/>
      <c r="CC403" s="624"/>
      <c r="CD403" s="624"/>
      <c r="CE403" s="624"/>
      <c r="CF403" s="624"/>
      <c r="CG403" s="624"/>
      <c r="CH403" s="624"/>
      <c r="CI403" s="624"/>
      <c r="CJ403" s="624"/>
      <c r="CK403" s="624"/>
      <c r="CL403" s="624"/>
      <c r="CM403" s="624"/>
      <c r="CN403" s="624"/>
      <c r="CO403" s="624"/>
      <c r="CP403" s="624"/>
      <c r="CQ403" s="624"/>
      <c r="CR403" s="624"/>
      <c r="CS403" s="624"/>
      <c r="CT403" s="624"/>
      <c r="CU403" s="624"/>
      <c r="CV403" s="624"/>
      <c r="CW403" s="624"/>
      <c r="CX403" s="624"/>
      <c r="CY403" s="624"/>
      <c r="CZ403" s="624"/>
      <c r="DA403" s="624"/>
      <c r="DB403" s="624"/>
      <c r="DC403" s="624"/>
      <c r="DD403" s="624"/>
      <c r="DE403" s="624"/>
      <c r="DF403" s="624"/>
      <c r="DG403" s="624"/>
      <c r="DH403" s="624"/>
      <c r="DI403" s="624"/>
      <c r="DJ403" s="624"/>
      <c r="DK403" s="624"/>
      <c r="DL403" s="624"/>
      <c r="DM403" s="624"/>
      <c r="DN403" s="624"/>
      <c r="DO403" s="624"/>
      <c r="DP403" s="624"/>
      <c r="DQ403" s="624"/>
      <c r="DR403" s="624"/>
      <c r="DS403" s="624"/>
      <c r="DT403" s="624"/>
      <c r="DU403" s="624"/>
      <c r="DV403" s="624"/>
      <c r="DW403" s="624"/>
      <c r="DX403" s="624"/>
      <c r="DY403" s="624"/>
      <c r="DZ403" s="624"/>
      <c r="EA403" s="624"/>
      <c r="EB403" s="624"/>
      <c r="EC403" s="624"/>
      <c r="ED403" s="624"/>
      <c r="EE403" s="624"/>
      <c r="EF403" s="624"/>
      <c r="EG403" s="624"/>
      <c r="EH403" s="624"/>
      <c r="EI403" s="624"/>
      <c r="EJ403" s="624"/>
      <c r="EK403" s="624"/>
      <c r="EL403" s="624"/>
      <c r="EM403" s="624"/>
      <c r="EN403" s="624"/>
      <c r="EO403" s="624"/>
      <c r="EP403" s="624"/>
      <c r="EQ403" s="624"/>
    </row>
    <row r="404" spans="1:147" s="560" customFormat="1">
      <c r="A404" s="624"/>
      <c r="B404" s="624"/>
      <c r="O404" s="624"/>
      <c r="P404" s="624"/>
      <c r="Q404" s="624"/>
      <c r="R404" s="624"/>
      <c r="S404" s="624"/>
      <c r="T404" s="624"/>
      <c r="U404" s="624"/>
      <c r="V404" s="624"/>
      <c r="W404" s="624"/>
      <c r="X404" s="624"/>
      <c r="Y404" s="624"/>
      <c r="Z404" s="624"/>
      <c r="AB404" s="624"/>
      <c r="AC404" s="624"/>
      <c r="AD404" s="624"/>
      <c r="AE404" s="624"/>
      <c r="AF404" s="624"/>
      <c r="AG404" s="624"/>
      <c r="AH404" s="624"/>
      <c r="AI404" s="624"/>
      <c r="AJ404" s="624"/>
      <c r="AK404" s="624"/>
      <c r="AL404" s="624"/>
      <c r="AM404" s="624"/>
      <c r="AN404" s="624"/>
      <c r="AO404" s="624"/>
      <c r="AP404" s="624"/>
      <c r="AQ404" s="624"/>
      <c r="AR404" s="624"/>
      <c r="AS404" s="624"/>
      <c r="AT404" s="624"/>
      <c r="AU404" s="624"/>
      <c r="AV404" s="624"/>
      <c r="AW404" s="624"/>
      <c r="AX404" s="624"/>
      <c r="AY404" s="624"/>
      <c r="AZ404" s="624"/>
      <c r="BA404" s="624"/>
      <c r="BB404" s="624"/>
      <c r="BC404" s="624"/>
      <c r="BD404" s="624"/>
      <c r="BE404" s="624"/>
      <c r="BF404" s="624"/>
      <c r="BG404" s="624"/>
      <c r="BH404" s="624"/>
      <c r="BI404" s="624"/>
      <c r="BJ404" s="624"/>
      <c r="BK404" s="624"/>
      <c r="BL404" s="624"/>
      <c r="BM404" s="624"/>
      <c r="BN404" s="624"/>
      <c r="BO404" s="624"/>
      <c r="BP404" s="624"/>
      <c r="BQ404" s="624"/>
      <c r="BR404" s="624"/>
      <c r="BS404" s="624"/>
      <c r="BT404" s="624"/>
      <c r="BU404" s="624"/>
      <c r="BV404" s="624"/>
      <c r="BW404" s="624"/>
      <c r="BX404" s="624"/>
      <c r="BY404" s="624"/>
      <c r="BZ404" s="624"/>
      <c r="CA404" s="624"/>
      <c r="CB404" s="624"/>
      <c r="CC404" s="624"/>
      <c r="CD404" s="624"/>
      <c r="CE404" s="624"/>
      <c r="CF404" s="624"/>
      <c r="CG404" s="624"/>
      <c r="CH404" s="624"/>
      <c r="CI404" s="624"/>
      <c r="CJ404" s="624"/>
      <c r="CK404" s="624"/>
      <c r="CL404" s="624"/>
      <c r="CM404" s="624"/>
      <c r="CN404" s="624"/>
      <c r="CO404" s="624"/>
      <c r="CP404" s="624"/>
      <c r="CQ404" s="624"/>
      <c r="CR404" s="624"/>
      <c r="CS404" s="624"/>
      <c r="CT404" s="624"/>
      <c r="CU404" s="624"/>
      <c r="CV404" s="624"/>
      <c r="CW404" s="624"/>
      <c r="CX404" s="624"/>
      <c r="CY404" s="624"/>
      <c r="CZ404" s="624"/>
      <c r="DA404" s="624"/>
      <c r="DB404" s="624"/>
      <c r="DC404" s="624"/>
      <c r="DD404" s="624"/>
      <c r="DE404" s="624"/>
      <c r="DF404" s="624"/>
      <c r="DG404" s="624"/>
      <c r="DH404" s="624"/>
      <c r="DI404" s="624"/>
      <c r="DJ404" s="624"/>
      <c r="DK404" s="624"/>
      <c r="DL404" s="624"/>
      <c r="DM404" s="624"/>
      <c r="DN404" s="624"/>
      <c r="DO404" s="624"/>
      <c r="DP404" s="624"/>
      <c r="DQ404" s="624"/>
      <c r="DR404" s="624"/>
      <c r="DS404" s="624"/>
      <c r="DT404" s="624"/>
      <c r="DU404" s="624"/>
      <c r="DV404" s="624"/>
      <c r="DW404" s="624"/>
      <c r="DX404" s="624"/>
      <c r="DY404" s="624"/>
      <c r="DZ404" s="624"/>
      <c r="EA404" s="624"/>
      <c r="EB404" s="624"/>
      <c r="EC404" s="624"/>
      <c r="ED404" s="624"/>
      <c r="EE404" s="624"/>
      <c r="EF404" s="624"/>
      <c r="EG404" s="624"/>
      <c r="EH404" s="624"/>
      <c r="EI404" s="624"/>
      <c r="EJ404" s="624"/>
      <c r="EK404" s="624"/>
      <c r="EL404" s="624"/>
      <c r="EM404" s="624"/>
      <c r="EN404" s="624"/>
      <c r="EO404" s="624"/>
      <c r="EP404" s="624"/>
      <c r="EQ404" s="624"/>
    </row>
    <row r="405" spans="1:147" s="560" customFormat="1">
      <c r="A405" s="624"/>
      <c r="B405" s="624"/>
      <c r="O405" s="624"/>
      <c r="P405" s="624"/>
      <c r="Q405" s="624"/>
      <c r="R405" s="624"/>
      <c r="S405" s="624"/>
      <c r="T405" s="624"/>
      <c r="U405" s="624"/>
      <c r="V405" s="624"/>
      <c r="W405" s="624"/>
      <c r="X405" s="624"/>
      <c r="Y405" s="624"/>
      <c r="Z405" s="624"/>
      <c r="AB405" s="624"/>
      <c r="AC405" s="624"/>
      <c r="AD405" s="624"/>
      <c r="AE405" s="624"/>
      <c r="AF405" s="624"/>
      <c r="AG405" s="624"/>
      <c r="AH405" s="624"/>
      <c r="AI405" s="624"/>
      <c r="AJ405" s="624"/>
      <c r="AK405" s="624"/>
      <c r="AL405" s="624"/>
      <c r="AM405" s="624"/>
      <c r="AN405" s="624"/>
      <c r="AO405" s="624"/>
      <c r="AP405" s="624"/>
      <c r="AQ405" s="624"/>
      <c r="AR405" s="624"/>
      <c r="AS405" s="624"/>
      <c r="AT405" s="624"/>
      <c r="AU405" s="624"/>
      <c r="AV405" s="624"/>
      <c r="AW405" s="624"/>
      <c r="AX405" s="624"/>
      <c r="AY405" s="624"/>
      <c r="AZ405" s="624"/>
      <c r="BA405" s="624"/>
      <c r="BB405" s="624"/>
      <c r="BC405" s="624"/>
      <c r="BD405" s="624"/>
      <c r="BE405" s="624"/>
      <c r="BF405" s="624"/>
      <c r="BG405" s="624"/>
      <c r="BH405" s="624"/>
      <c r="BI405" s="624"/>
      <c r="BJ405" s="624"/>
      <c r="BK405" s="624"/>
      <c r="BL405" s="624"/>
      <c r="BM405" s="624"/>
      <c r="BN405" s="624"/>
      <c r="BO405" s="624"/>
      <c r="BP405" s="624"/>
      <c r="BQ405" s="624"/>
      <c r="BR405" s="624"/>
      <c r="BS405" s="624"/>
      <c r="BT405" s="624"/>
      <c r="BU405" s="624"/>
      <c r="BV405" s="624"/>
      <c r="BW405" s="624"/>
      <c r="BX405" s="624"/>
      <c r="BY405" s="624"/>
      <c r="BZ405" s="624"/>
      <c r="CA405" s="624"/>
      <c r="CB405" s="624"/>
      <c r="CC405" s="624"/>
      <c r="CD405" s="624"/>
      <c r="CE405" s="624"/>
      <c r="CF405" s="624"/>
      <c r="CG405" s="624"/>
      <c r="CH405" s="624"/>
      <c r="CI405" s="624"/>
      <c r="CJ405" s="624"/>
      <c r="CK405" s="624"/>
      <c r="CL405" s="624"/>
      <c r="CM405" s="624"/>
      <c r="CN405" s="624"/>
      <c r="CO405" s="624"/>
      <c r="CP405" s="624"/>
      <c r="CQ405" s="624"/>
      <c r="CR405" s="624"/>
      <c r="CS405" s="624"/>
      <c r="CT405" s="624"/>
      <c r="CU405" s="624"/>
      <c r="CV405" s="624"/>
      <c r="CW405" s="624"/>
      <c r="CX405" s="624"/>
      <c r="CY405" s="624"/>
      <c r="CZ405" s="624"/>
      <c r="DA405" s="624"/>
      <c r="DB405" s="624"/>
      <c r="DC405" s="624"/>
      <c r="DD405" s="624"/>
      <c r="DE405" s="624"/>
      <c r="DF405" s="624"/>
      <c r="DG405" s="624"/>
      <c r="DH405" s="624"/>
      <c r="DI405" s="624"/>
      <c r="DJ405" s="624"/>
      <c r="DK405" s="624"/>
      <c r="DL405" s="624"/>
      <c r="DM405" s="624"/>
      <c r="DN405" s="624"/>
      <c r="DO405" s="624"/>
      <c r="DP405" s="624"/>
      <c r="DQ405" s="624"/>
      <c r="DR405" s="624"/>
      <c r="DS405" s="624"/>
      <c r="DT405" s="624"/>
      <c r="DU405" s="624"/>
      <c r="DV405" s="624"/>
      <c r="DW405" s="624"/>
      <c r="DX405" s="624"/>
      <c r="DY405" s="624"/>
      <c r="DZ405" s="624"/>
      <c r="EA405" s="624"/>
      <c r="EB405" s="624"/>
      <c r="EC405" s="624"/>
      <c r="ED405" s="624"/>
      <c r="EE405" s="624"/>
      <c r="EF405" s="624"/>
      <c r="EG405" s="624"/>
      <c r="EH405" s="624"/>
      <c r="EI405" s="624"/>
      <c r="EJ405" s="624"/>
      <c r="EK405" s="624"/>
      <c r="EL405" s="624"/>
      <c r="EM405" s="624"/>
      <c r="EN405" s="624"/>
      <c r="EO405" s="624"/>
      <c r="EP405" s="624"/>
      <c r="EQ405" s="624"/>
    </row>
    <row r="406" spans="1:147" s="560" customFormat="1">
      <c r="A406" s="624"/>
      <c r="B406" s="624"/>
      <c r="O406" s="624"/>
      <c r="P406" s="624"/>
      <c r="Q406" s="624"/>
      <c r="R406" s="624"/>
      <c r="S406" s="624"/>
      <c r="T406" s="624"/>
      <c r="U406" s="624"/>
      <c r="V406" s="624"/>
      <c r="W406" s="624"/>
      <c r="X406" s="624"/>
      <c r="Y406" s="624"/>
      <c r="Z406" s="624"/>
      <c r="AB406" s="624"/>
      <c r="AC406" s="624"/>
      <c r="AD406" s="624"/>
      <c r="AE406" s="624"/>
      <c r="AF406" s="624"/>
      <c r="AG406" s="624"/>
      <c r="AH406" s="624"/>
      <c r="AI406" s="624"/>
      <c r="AJ406" s="624"/>
      <c r="AK406" s="624"/>
      <c r="AL406" s="624"/>
      <c r="AM406" s="624"/>
      <c r="AN406" s="624"/>
      <c r="AO406" s="624"/>
      <c r="AP406" s="624"/>
      <c r="AQ406" s="624"/>
      <c r="AR406" s="624"/>
      <c r="AS406" s="624"/>
      <c r="AT406" s="624"/>
      <c r="AU406" s="624"/>
      <c r="AV406" s="624"/>
      <c r="AW406" s="624"/>
      <c r="AX406" s="624"/>
      <c r="AY406" s="624"/>
      <c r="AZ406" s="624"/>
      <c r="BA406" s="624"/>
      <c r="BB406" s="624"/>
      <c r="BC406" s="624"/>
      <c r="BD406" s="624"/>
      <c r="BE406" s="624"/>
      <c r="BF406" s="624"/>
      <c r="BG406" s="624"/>
      <c r="BH406" s="624"/>
      <c r="BI406" s="624"/>
      <c r="BJ406" s="624"/>
      <c r="BK406" s="624"/>
      <c r="BL406" s="624"/>
      <c r="BM406" s="624"/>
      <c r="BN406" s="624"/>
      <c r="BO406" s="624"/>
      <c r="BP406" s="624"/>
      <c r="BQ406" s="624"/>
      <c r="BR406" s="624"/>
      <c r="BS406" s="624"/>
      <c r="BT406" s="624"/>
      <c r="BU406" s="624"/>
      <c r="BV406" s="624"/>
      <c r="BW406" s="624"/>
      <c r="BX406" s="624"/>
      <c r="BY406" s="624"/>
      <c r="BZ406" s="624"/>
      <c r="CA406" s="624"/>
      <c r="CB406" s="624"/>
      <c r="CC406" s="624"/>
      <c r="CD406" s="624"/>
      <c r="CE406" s="624"/>
      <c r="CF406" s="624"/>
      <c r="CG406" s="624"/>
      <c r="CH406" s="624"/>
      <c r="CI406" s="624"/>
      <c r="CJ406" s="624"/>
      <c r="CK406" s="624"/>
      <c r="CL406" s="624"/>
      <c r="CM406" s="624"/>
      <c r="CN406" s="624"/>
      <c r="CO406" s="624"/>
      <c r="CP406" s="624"/>
      <c r="CQ406" s="624"/>
      <c r="CR406" s="624"/>
      <c r="CS406" s="624"/>
      <c r="CT406" s="624"/>
      <c r="CU406" s="624"/>
      <c r="CV406" s="624"/>
      <c r="CW406" s="624"/>
      <c r="CX406" s="624"/>
      <c r="CY406" s="624"/>
      <c r="CZ406" s="624"/>
      <c r="DA406" s="624"/>
      <c r="DB406" s="624"/>
      <c r="DC406" s="624"/>
      <c r="DD406" s="624"/>
      <c r="DE406" s="624"/>
      <c r="DF406" s="624"/>
      <c r="DG406" s="624"/>
      <c r="DH406" s="624"/>
      <c r="DI406" s="624"/>
      <c r="DJ406" s="624"/>
      <c r="DK406" s="624"/>
      <c r="DL406" s="624"/>
      <c r="DM406" s="624"/>
      <c r="DN406" s="624"/>
      <c r="DO406" s="624"/>
      <c r="DP406" s="624"/>
      <c r="DQ406" s="624"/>
      <c r="DR406" s="624"/>
      <c r="DS406" s="624"/>
      <c r="DT406" s="624"/>
      <c r="DU406" s="624"/>
      <c r="DV406" s="624"/>
      <c r="DW406" s="624"/>
      <c r="DX406" s="624"/>
      <c r="DY406" s="624"/>
      <c r="DZ406" s="624"/>
      <c r="EA406" s="624"/>
      <c r="EB406" s="624"/>
      <c r="EC406" s="624"/>
      <c r="ED406" s="624"/>
      <c r="EE406" s="624"/>
      <c r="EF406" s="624"/>
      <c r="EG406" s="624"/>
      <c r="EH406" s="624"/>
      <c r="EI406" s="624"/>
      <c r="EJ406" s="624"/>
      <c r="EK406" s="624"/>
      <c r="EL406" s="624"/>
      <c r="EM406" s="624"/>
      <c r="EN406" s="624"/>
      <c r="EO406" s="624"/>
      <c r="EP406" s="624"/>
      <c r="EQ406" s="624"/>
    </row>
    <row r="407" spans="1:147" s="560" customFormat="1">
      <c r="A407" s="624"/>
      <c r="B407" s="624"/>
      <c r="O407" s="624"/>
      <c r="P407" s="624"/>
      <c r="Q407" s="624"/>
      <c r="R407" s="624"/>
      <c r="S407" s="624"/>
      <c r="T407" s="624"/>
      <c r="U407" s="624"/>
      <c r="V407" s="624"/>
      <c r="W407" s="624"/>
      <c r="X407" s="624"/>
      <c r="Y407" s="624"/>
      <c r="Z407" s="624"/>
      <c r="AB407" s="624"/>
      <c r="AC407" s="624"/>
      <c r="AD407" s="624"/>
      <c r="AE407" s="624"/>
      <c r="AF407" s="624"/>
      <c r="AG407" s="624"/>
      <c r="AH407" s="624"/>
      <c r="AI407" s="624"/>
      <c r="AJ407" s="624"/>
      <c r="AK407" s="624"/>
      <c r="AL407" s="624"/>
      <c r="AM407" s="624"/>
      <c r="AN407" s="624"/>
      <c r="AO407" s="624"/>
      <c r="AP407" s="624"/>
      <c r="AQ407" s="624"/>
      <c r="AR407" s="624"/>
      <c r="AS407" s="624"/>
      <c r="AT407" s="624"/>
      <c r="AU407" s="624"/>
      <c r="AV407" s="624"/>
      <c r="AW407" s="624"/>
      <c r="AX407" s="624"/>
      <c r="AY407" s="624"/>
      <c r="AZ407" s="624"/>
      <c r="BA407" s="624"/>
      <c r="BB407" s="624"/>
      <c r="BC407" s="624"/>
      <c r="BD407" s="624"/>
      <c r="BE407" s="624"/>
      <c r="BF407" s="624"/>
      <c r="BG407" s="624"/>
      <c r="BH407" s="624"/>
      <c r="BI407" s="624"/>
      <c r="BJ407" s="624"/>
      <c r="BK407" s="624"/>
      <c r="BL407" s="624"/>
      <c r="BM407" s="624"/>
      <c r="BN407" s="624"/>
      <c r="BO407" s="624"/>
      <c r="BP407" s="624"/>
      <c r="BQ407" s="624"/>
      <c r="BR407" s="624"/>
      <c r="BS407" s="624"/>
      <c r="BT407" s="624"/>
      <c r="BU407" s="624"/>
      <c r="BV407" s="624"/>
      <c r="BW407" s="624"/>
      <c r="BX407" s="624"/>
      <c r="BY407" s="624"/>
      <c r="BZ407" s="624"/>
      <c r="CA407" s="624"/>
      <c r="CB407" s="624"/>
      <c r="CC407" s="624"/>
      <c r="CD407" s="624"/>
      <c r="CE407" s="624"/>
      <c r="CF407" s="624"/>
      <c r="CG407" s="624"/>
      <c r="CH407" s="624"/>
      <c r="CI407" s="624"/>
      <c r="CJ407" s="624"/>
      <c r="CK407" s="624"/>
      <c r="CL407" s="624"/>
      <c r="CM407" s="624"/>
      <c r="CN407" s="624"/>
      <c r="CO407" s="624"/>
      <c r="CP407" s="624"/>
      <c r="CQ407" s="624"/>
      <c r="CR407" s="624"/>
      <c r="CS407" s="624"/>
      <c r="CT407" s="624"/>
      <c r="CU407" s="624"/>
      <c r="CV407" s="624"/>
      <c r="CW407" s="624"/>
      <c r="CX407" s="624"/>
      <c r="CY407" s="624"/>
      <c r="CZ407" s="624"/>
      <c r="DA407" s="624"/>
      <c r="DB407" s="624"/>
      <c r="DC407" s="624"/>
      <c r="DD407" s="624"/>
      <c r="DE407" s="624"/>
      <c r="DF407" s="624"/>
      <c r="DG407" s="624"/>
      <c r="DH407" s="624"/>
      <c r="DI407" s="624"/>
      <c r="DJ407" s="624"/>
      <c r="DK407" s="624"/>
      <c r="DL407" s="624"/>
      <c r="DM407" s="624"/>
      <c r="DN407" s="624"/>
      <c r="DO407" s="624"/>
      <c r="DP407" s="624"/>
      <c r="DQ407" s="624"/>
      <c r="DR407" s="624"/>
      <c r="DS407" s="624"/>
      <c r="DT407" s="624"/>
      <c r="DU407" s="624"/>
      <c r="DV407" s="624"/>
      <c r="DW407" s="624"/>
      <c r="DX407" s="624"/>
      <c r="DY407" s="624"/>
      <c r="DZ407" s="624"/>
      <c r="EA407" s="624"/>
      <c r="EB407" s="624"/>
      <c r="EC407" s="624"/>
      <c r="ED407" s="624"/>
      <c r="EE407" s="624"/>
      <c r="EF407" s="624"/>
      <c r="EG407" s="624"/>
      <c r="EH407" s="624"/>
      <c r="EI407" s="624"/>
      <c r="EJ407" s="624"/>
      <c r="EK407" s="624"/>
      <c r="EL407" s="624"/>
      <c r="EM407" s="624"/>
      <c r="EN407" s="624"/>
      <c r="EO407" s="624"/>
      <c r="EP407" s="624"/>
      <c r="EQ407" s="624"/>
    </row>
    <row r="408" spans="1:147" s="560" customFormat="1">
      <c r="A408" s="624"/>
      <c r="B408" s="624"/>
      <c r="O408" s="624"/>
      <c r="P408" s="624"/>
      <c r="Q408" s="624"/>
      <c r="R408" s="624"/>
      <c r="S408" s="624"/>
      <c r="T408" s="624"/>
      <c r="U408" s="624"/>
      <c r="V408" s="624"/>
      <c r="W408" s="624"/>
      <c r="X408" s="624"/>
      <c r="Y408" s="624"/>
      <c r="Z408" s="624"/>
      <c r="AB408" s="624"/>
      <c r="AC408" s="624"/>
      <c r="AD408" s="624"/>
      <c r="AE408" s="624"/>
      <c r="AF408" s="624"/>
      <c r="AG408" s="624"/>
      <c r="AH408" s="624"/>
      <c r="AI408" s="624"/>
      <c r="AJ408" s="624"/>
      <c r="AK408" s="624"/>
      <c r="AL408" s="624"/>
      <c r="AM408" s="624"/>
      <c r="AN408" s="624"/>
      <c r="AO408" s="624"/>
      <c r="AP408" s="624"/>
      <c r="AQ408" s="624"/>
      <c r="AR408" s="624"/>
      <c r="AS408" s="624"/>
      <c r="AT408" s="624"/>
      <c r="AU408" s="624"/>
      <c r="AV408" s="624"/>
      <c r="AW408" s="624"/>
      <c r="AX408" s="624"/>
      <c r="AY408" s="624"/>
      <c r="AZ408" s="624"/>
      <c r="BA408" s="624"/>
      <c r="BB408" s="624"/>
      <c r="BC408" s="624"/>
      <c r="BD408" s="624"/>
      <c r="BE408" s="624"/>
      <c r="BF408" s="624"/>
      <c r="BG408" s="624"/>
      <c r="BH408" s="624"/>
      <c r="BI408" s="624"/>
      <c r="BJ408" s="624"/>
      <c r="BK408" s="624"/>
      <c r="BL408" s="624"/>
      <c r="BM408" s="624"/>
      <c r="BN408" s="624"/>
      <c r="BO408" s="624"/>
      <c r="BP408" s="624"/>
      <c r="BQ408" s="624"/>
      <c r="BR408" s="624"/>
      <c r="BS408" s="624"/>
      <c r="BT408" s="624"/>
      <c r="BU408" s="624"/>
      <c r="BV408" s="624"/>
      <c r="BW408" s="624"/>
      <c r="BX408" s="624"/>
      <c r="BY408" s="624"/>
      <c r="BZ408" s="624"/>
      <c r="CA408" s="624"/>
      <c r="CB408" s="624"/>
      <c r="CC408" s="624"/>
      <c r="CD408" s="624"/>
      <c r="CE408" s="624"/>
      <c r="CF408" s="624"/>
      <c r="CG408" s="624"/>
      <c r="CH408" s="624"/>
      <c r="CI408" s="624"/>
      <c r="CJ408" s="624"/>
      <c r="CK408" s="624"/>
      <c r="CL408" s="624"/>
      <c r="CM408" s="624"/>
      <c r="CN408" s="624"/>
      <c r="CO408" s="624"/>
      <c r="CP408" s="624"/>
      <c r="CQ408" s="624"/>
      <c r="CR408" s="624"/>
      <c r="CS408" s="624"/>
      <c r="CT408" s="624"/>
      <c r="CU408" s="624"/>
      <c r="CV408" s="624"/>
      <c r="CW408" s="624"/>
      <c r="CX408" s="624"/>
      <c r="CY408" s="624"/>
      <c r="CZ408" s="624"/>
      <c r="DA408" s="624"/>
      <c r="DB408" s="624"/>
      <c r="DC408" s="624"/>
      <c r="DD408" s="624"/>
      <c r="DE408" s="624"/>
      <c r="DF408" s="624"/>
      <c r="DG408" s="624"/>
      <c r="DH408" s="624"/>
      <c r="DI408" s="624"/>
      <c r="DJ408" s="624"/>
      <c r="DK408" s="624"/>
      <c r="DL408" s="624"/>
      <c r="DM408" s="624"/>
      <c r="DN408" s="624"/>
      <c r="DO408" s="624"/>
      <c r="DP408" s="624"/>
      <c r="DQ408" s="624"/>
      <c r="DR408" s="624"/>
      <c r="DS408" s="624"/>
      <c r="DT408" s="624"/>
      <c r="DU408" s="624"/>
      <c r="DV408" s="624"/>
      <c r="DW408" s="624"/>
      <c r="DX408" s="624"/>
      <c r="DY408" s="624"/>
      <c r="DZ408" s="624"/>
      <c r="EA408" s="624"/>
      <c r="EB408" s="624"/>
      <c r="EC408" s="624"/>
      <c r="ED408" s="624"/>
      <c r="EE408" s="624"/>
      <c r="EF408" s="624"/>
      <c r="EG408" s="624"/>
      <c r="EH408" s="624"/>
      <c r="EI408" s="624"/>
      <c r="EJ408" s="624"/>
      <c r="EK408" s="624"/>
      <c r="EL408" s="624"/>
      <c r="EM408" s="624"/>
      <c r="EN408" s="624"/>
      <c r="EO408" s="624"/>
      <c r="EP408" s="624"/>
      <c r="EQ408" s="624"/>
    </row>
    <row r="409" spans="1:147" s="560" customFormat="1">
      <c r="A409" s="624"/>
      <c r="B409" s="624"/>
      <c r="O409" s="624"/>
      <c r="P409" s="624"/>
      <c r="Q409" s="624"/>
      <c r="R409" s="624"/>
      <c r="S409" s="624"/>
      <c r="T409" s="624"/>
      <c r="U409" s="624"/>
      <c r="V409" s="624"/>
      <c r="W409" s="624"/>
      <c r="X409" s="624"/>
      <c r="Y409" s="624"/>
      <c r="Z409" s="624"/>
      <c r="AB409" s="624"/>
      <c r="AC409" s="624"/>
      <c r="AD409" s="624"/>
      <c r="AE409" s="624"/>
      <c r="AF409" s="624"/>
      <c r="AG409" s="624"/>
      <c r="AH409" s="624"/>
      <c r="AI409" s="624"/>
      <c r="AJ409" s="624"/>
      <c r="AK409" s="624"/>
      <c r="AL409" s="624"/>
      <c r="AM409" s="624"/>
      <c r="AN409" s="624"/>
      <c r="AO409" s="624"/>
      <c r="AP409" s="624"/>
      <c r="AQ409" s="624"/>
      <c r="AR409" s="624"/>
      <c r="AS409" s="624"/>
      <c r="AT409" s="624"/>
      <c r="AU409" s="624"/>
      <c r="AV409" s="624"/>
      <c r="AW409" s="624"/>
      <c r="AX409" s="624"/>
      <c r="AY409" s="624"/>
      <c r="AZ409" s="624"/>
      <c r="BA409" s="624"/>
      <c r="BB409" s="624"/>
      <c r="BC409" s="624"/>
      <c r="BD409" s="624"/>
      <c r="BE409" s="624"/>
      <c r="BF409" s="624"/>
      <c r="BG409" s="624"/>
      <c r="BH409" s="624"/>
      <c r="BI409" s="624"/>
      <c r="BJ409" s="624"/>
      <c r="BK409" s="624"/>
      <c r="BL409" s="624"/>
      <c r="BM409" s="624"/>
      <c r="BN409" s="624"/>
      <c r="BO409" s="624"/>
      <c r="BP409" s="624"/>
      <c r="BQ409" s="624"/>
      <c r="BR409" s="624"/>
      <c r="BS409" s="624"/>
      <c r="BT409" s="624"/>
      <c r="BU409" s="624"/>
      <c r="BV409" s="624"/>
      <c r="BW409" s="624"/>
      <c r="BX409" s="624"/>
      <c r="BY409" s="624"/>
      <c r="BZ409" s="624"/>
      <c r="CA409" s="624"/>
      <c r="CB409" s="624"/>
      <c r="CC409" s="624"/>
      <c r="CD409" s="624"/>
      <c r="CE409" s="624"/>
      <c r="CF409" s="624"/>
      <c r="CG409" s="624"/>
      <c r="CH409" s="624"/>
      <c r="CI409" s="624"/>
      <c r="CJ409" s="624"/>
      <c r="CK409" s="624"/>
      <c r="CL409" s="624"/>
      <c r="CM409" s="624"/>
      <c r="CN409" s="624"/>
      <c r="CO409" s="624"/>
      <c r="CP409" s="624"/>
      <c r="CQ409" s="624"/>
      <c r="CR409" s="624"/>
      <c r="CS409" s="624"/>
      <c r="CT409" s="624"/>
      <c r="CU409" s="624"/>
      <c r="CV409" s="624"/>
      <c r="CW409" s="624"/>
      <c r="CX409" s="624"/>
      <c r="CY409" s="624"/>
      <c r="CZ409" s="624"/>
      <c r="DA409" s="624"/>
      <c r="DB409" s="624"/>
      <c r="DC409" s="624"/>
      <c r="DD409" s="624"/>
      <c r="DE409" s="624"/>
      <c r="DF409" s="624"/>
      <c r="DG409" s="624"/>
      <c r="DH409" s="624"/>
      <c r="DI409" s="624"/>
      <c r="DJ409" s="624"/>
      <c r="DK409" s="624"/>
      <c r="DL409" s="624"/>
      <c r="DM409" s="624"/>
      <c r="DN409" s="624"/>
      <c r="DO409" s="624"/>
      <c r="DP409" s="624"/>
      <c r="DQ409" s="624"/>
      <c r="DR409" s="624"/>
      <c r="DS409" s="624"/>
      <c r="DT409" s="624"/>
      <c r="DU409" s="624"/>
      <c r="DV409" s="624"/>
      <c r="DW409" s="624"/>
      <c r="DX409" s="624"/>
      <c r="DY409" s="624"/>
      <c r="DZ409" s="624"/>
      <c r="EA409" s="624"/>
      <c r="EB409" s="624"/>
      <c r="EC409" s="624"/>
      <c r="ED409" s="624"/>
      <c r="EE409" s="624"/>
      <c r="EF409" s="624"/>
      <c r="EG409" s="624"/>
      <c r="EH409" s="624"/>
      <c r="EI409" s="624"/>
      <c r="EJ409" s="624"/>
      <c r="EK409" s="624"/>
      <c r="EL409" s="624"/>
      <c r="EM409" s="624"/>
      <c r="EN409" s="624"/>
      <c r="EO409" s="624"/>
      <c r="EP409" s="624"/>
      <c r="EQ409" s="624"/>
    </row>
    <row r="410" spans="1:147" s="560" customFormat="1">
      <c r="A410" s="624"/>
      <c r="B410" s="624"/>
      <c r="O410" s="624"/>
      <c r="P410" s="624"/>
      <c r="Q410" s="624"/>
      <c r="R410" s="624"/>
      <c r="S410" s="624"/>
      <c r="T410" s="624"/>
      <c r="U410" s="624"/>
      <c r="V410" s="624"/>
      <c r="W410" s="624"/>
      <c r="X410" s="624"/>
      <c r="Y410" s="624"/>
      <c r="Z410" s="624"/>
      <c r="AB410" s="624"/>
      <c r="AC410" s="624"/>
      <c r="AD410" s="624"/>
      <c r="AE410" s="624"/>
      <c r="AF410" s="624"/>
      <c r="AG410" s="624"/>
      <c r="AH410" s="624"/>
      <c r="AI410" s="624"/>
      <c r="AJ410" s="624"/>
      <c r="AK410" s="624"/>
      <c r="AL410" s="624"/>
      <c r="AM410" s="624"/>
      <c r="AN410" s="624"/>
      <c r="AO410" s="624"/>
      <c r="AP410" s="624"/>
      <c r="AQ410" s="624"/>
      <c r="AR410" s="624"/>
      <c r="AS410" s="624"/>
      <c r="AT410" s="624"/>
      <c r="AU410" s="624"/>
      <c r="AV410" s="624"/>
      <c r="AW410" s="624"/>
      <c r="AX410" s="624"/>
      <c r="AY410" s="624"/>
      <c r="AZ410" s="624"/>
      <c r="BA410" s="624"/>
      <c r="BB410" s="624"/>
      <c r="BC410" s="624"/>
      <c r="BD410" s="624"/>
      <c r="BE410" s="624"/>
      <c r="BF410" s="624"/>
      <c r="BG410" s="624"/>
      <c r="BH410" s="624"/>
      <c r="BI410" s="624"/>
      <c r="BJ410" s="624"/>
      <c r="BK410" s="624"/>
      <c r="BL410" s="624"/>
      <c r="BM410" s="624"/>
      <c r="BN410" s="624"/>
      <c r="BO410" s="624"/>
      <c r="BP410" s="624"/>
      <c r="BQ410" s="624"/>
      <c r="BR410" s="624"/>
      <c r="BS410" s="624"/>
      <c r="BT410" s="624"/>
      <c r="BU410" s="624"/>
      <c r="BV410" s="624"/>
      <c r="BW410" s="624"/>
      <c r="BX410" s="624"/>
      <c r="BY410" s="624"/>
      <c r="BZ410" s="624"/>
      <c r="CA410" s="624"/>
      <c r="CB410" s="624"/>
      <c r="CC410" s="624"/>
      <c r="CD410" s="624"/>
      <c r="CE410" s="624"/>
      <c r="CF410" s="624"/>
      <c r="CG410" s="624"/>
      <c r="CH410" s="624"/>
      <c r="CI410" s="624"/>
      <c r="CJ410" s="624"/>
      <c r="CK410" s="624"/>
      <c r="CL410" s="624"/>
      <c r="CM410" s="624"/>
      <c r="CN410" s="624"/>
      <c r="CO410" s="624"/>
      <c r="CP410" s="624"/>
      <c r="CQ410" s="624"/>
      <c r="CR410" s="624"/>
      <c r="CS410" s="624"/>
      <c r="CT410" s="624"/>
      <c r="CU410" s="624"/>
      <c r="CV410" s="624"/>
      <c r="CW410" s="624"/>
      <c r="CX410" s="624"/>
      <c r="CY410" s="624"/>
      <c r="CZ410" s="624"/>
      <c r="DA410" s="624"/>
      <c r="DB410" s="624"/>
      <c r="DC410" s="624"/>
      <c r="DD410" s="624"/>
      <c r="DE410" s="624"/>
      <c r="DF410" s="624"/>
      <c r="DG410" s="624"/>
      <c r="DH410" s="624"/>
      <c r="DI410" s="624"/>
      <c r="DJ410" s="624"/>
      <c r="DK410" s="624"/>
      <c r="DL410" s="624"/>
      <c r="DM410" s="624"/>
      <c r="DN410" s="624"/>
      <c r="DO410" s="624"/>
      <c r="DP410" s="624"/>
      <c r="DQ410" s="624"/>
      <c r="DR410" s="624"/>
      <c r="DS410" s="624"/>
      <c r="DT410" s="624"/>
      <c r="DU410" s="624"/>
      <c r="DV410" s="624"/>
      <c r="DW410" s="624"/>
      <c r="DX410" s="624"/>
      <c r="DY410" s="624"/>
      <c r="DZ410" s="624"/>
      <c r="EA410" s="624"/>
      <c r="EB410" s="624"/>
      <c r="EC410" s="624"/>
      <c r="ED410" s="624"/>
      <c r="EE410" s="624"/>
      <c r="EF410" s="624"/>
      <c r="EG410" s="624"/>
      <c r="EH410" s="624"/>
      <c r="EI410" s="624"/>
      <c r="EJ410" s="624"/>
      <c r="EK410" s="624"/>
      <c r="EL410" s="624"/>
      <c r="EM410" s="624"/>
      <c r="EN410" s="624"/>
      <c r="EO410" s="624"/>
      <c r="EP410" s="624"/>
      <c r="EQ410" s="624"/>
    </row>
    <row r="411" spans="1:147" s="560" customFormat="1">
      <c r="A411" s="624"/>
      <c r="B411" s="624"/>
      <c r="O411" s="624"/>
      <c r="P411" s="624"/>
      <c r="Q411" s="624"/>
      <c r="R411" s="624"/>
      <c r="S411" s="624"/>
      <c r="T411" s="624"/>
      <c r="U411" s="624"/>
      <c r="V411" s="624"/>
      <c r="W411" s="624"/>
      <c r="X411" s="624"/>
      <c r="Y411" s="624"/>
      <c r="Z411" s="624"/>
      <c r="AB411" s="624"/>
      <c r="AC411" s="624"/>
      <c r="AD411" s="624"/>
      <c r="AE411" s="624"/>
      <c r="AF411" s="624"/>
      <c r="AG411" s="624"/>
      <c r="AH411" s="624"/>
      <c r="AI411" s="624"/>
      <c r="AJ411" s="624"/>
      <c r="AK411" s="624"/>
      <c r="AL411" s="624"/>
      <c r="AM411" s="624"/>
      <c r="AN411" s="624"/>
      <c r="AO411" s="624"/>
      <c r="AP411" s="624"/>
      <c r="AQ411" s="624"/>
      <c r="AR411" s="624"/>
      <c r="AS411" s="624"/>
      <c r="AT411" s="624"/>
      <c r="AU411" s="624"/>
      <c r="AV411" s="624"/>
      <c r="AW411" s="624"/>
      <c r="AX411" s="624"/>
      <c r="AY411" s="624"/>
      <c r="AZ411" s="624"/>
      <c r="BA411" s="624"/>
      <c r="BB411" s="624"/>
      <c r="BC411" s="624"/>
      <c r="BD411" s="624"/>
      <c r="BE411" s="624"/>
      <c r="BF411" s="624"/>
      <c r="BG411" s="624"/>
      <c r="BH411" s="624"/>
      <c r="BI411" s="624"/>
      <c r="BJ411" s="624"/>
      <c r="BK411" s="624"/>
      <c r="BL411" s="624"/>
      <c r="BM411" s="624"/>
      <c r="BN411" s="624"/>
      <c r="BO411" s="624"/>
      <c r="BP411" s="624"/>
      <c r="BQ411" s="624"/>
      <c r="BR411" s="624"/>
      <c r="BS411" s="624"/>
      <c r="BT411" s="624"/>
      <c r="BU411" s="624"/>
      <c r="BV411" s="624"/>
      <c r="BW411" s="624"/>
      <c r="BX411" s="624"/>
      <c r="BY411" s="624"/>
      <c r="BZ411" s="624"/>
      <c r="CA411" s="624"/>
      <c r="CB411" s="624"/>
      <c r="CC411" s="624"/>
      <c r="CD411" s="624"/>
      <c r="CE411" s="624"/>
      <c r="CF411" s="624"/>
      <c r="CG411" s="624"/>
      <c r="CH411" s="624"/>
      <c r="CI411" s="624"/>
      <c r="CJ411" s="624"/>
      <c r="CK411" s="624"/>
      <c r="CL411" s="624"/>
      <c r="CM411" s="624"/>
      <c r="CN411" s="624"/>
      <c r="CO411" s="624"/>
      <c r="CP411" s="624"/>
      <c r="CQ411" s="624"/>
      <c r="CR411" s="624"/>
      <c r="CS411" s="624"/>
      <c r="CT411" s="624"/>
      <c r="CU411" s="624"/>
      <c r="CV411" s="624"/>
      <c r="CW411" s="624"/>
      <c r="CX411" s="624"/>
      <c r="CY411" s="624"/>
      <c r="CZ411" s="624"/>
      <c r="DA411" s="624"/>
      <c r="DB411" s="624"/>
      <c r="DC411" s="624"/>
      <c r="DD411" s="624"/>
      <c r="DE411" s="624"/>
      <c r="DF411" s="624"/>
      <c r="DG411" s="624"/>
      <c r="DH411" s="624"/>
      <c r="DI411" s="624"/>
      <c r="DJ411" s="624"/>
      <c r="DK411" s="624"/>
      <c r="DL411" s="624"/>
      <c r="DM411" s="624"/>
      <c r="DN411" s="624"/>
      <c r="DO411" s="624"/>
      <c r="DP411" s="624"/>
      <c r="DQ411" s="624"/>
      <c r="DR411" s="624"/>
      <c r="DS411" s="624"/>
      <c r="DT411" s="624"/>
      <c r="DU411" s="624"/>
      <c r="DV411" s="624"/>
      <c r="DW411" s="624"/>
      <c r="DX411" s="624"/>
      <c r="DY411" s="624"/>
      <c r="DZ411" s="624"/>
      <c r="EA411" s="624"/>
      <c r="EB411" s="624"/>
      <c r="EC411" s="624"/>
      <c r="ED411" s="624"/>
      <c r="EE411" s="624"/>
      <c r="EF411" s="624"/>
      <c r="EG411" s="624"/>
      <c r="EH411" s="624"/>
      <c r="EI411" s="624"/>
      <c r="EJ411" s="624"/>
      <c r="EK411" s="624"/>
      <c r="EL411" s="624"/>
      <c r="EM411" s="624"/>
      <c r="EN411" s="624"/>
      <c r="EO411" s="624"/>
      <c r="EP411" s="624"/>
      <c r="EQ411" s="624"/>
    </row>
    <row r="412" spans="1:147" s="560" customFormat="1">
      <c r="A412" s="624"/>
      <c r="B412" s="624"/>
      <c r="O412" s="624"/>
      <c r="P412" s="624"/>
      <c r="Q412" s="624"/>
      <c r="R412" s="624"/>
      <c r="S412" s="624"/>
      <c r="T412" s="624"/>
      <c r="U412" s="624"/>
      <c r="V412" s="624"/>
      <c r="W412" s="624"/>
      <c r="X412" s="624"/>
      <c r="Y412" s="624"/>
      <c r="Z412" s="624"/>
      <c r="AB412" s="624"/>
      <c r="AC412" s="624"/>
      <c r="AD412" s="624"/>
      <c r="AE412" s="624"/>
      <c r="AF412" s="624"/>
      <c r="AG412" s="624"/>
      <c r="AH412" s="624"/>
      <c r="AI412" s="624"/>
      <c r="AJ412" s="624"/>
      <c r="AK412" s="624"/>
      <c r="AL412" s="624"/>
      <c r="AM412" s="624"/>
      <c r="AN412" s="624"/>
      <c r="AO412" s="624"/>
      <c r="AP412" s="624"/>
      <c r="AQ412" s="624"/>
      <c r="AR412" s="624"/>
      <c r="AS412" s="624"/>
      <c r="AT412" s="624"/>
      <c r="AU412" s="624"/>
      <c r="AV412" s="624"/>
      <c r="AW412" s="624"/>
      <c r="AX412" s="624"/>
      <c r="AY412" s="624"/>
      <c r="AZ412" s="624"/>
      <c r="BA412" s="624"/>
      <c r="BB412" s="624"/>
      <c r="BC412" s="624"/>
      <c r="BD412" s="624"/>
      <c r="BE412" s="624"/>
      <c r="BF412" s="624"/>
      <c r="BG412" s="624"/>
      <c r="BH412" s="624"/>
      <c r="BI412" s="624"/>
      <c r="BJ412" s="624"/>
      <c r="BK412" s="624"/>
      <c r="BL412" s="624"/>
      <c r="BM412" s="624"/>
      <c r="BN412" s="624"/>
      <c r="BO412" s="624"/>
      <c r="BP412" s="624"/>
      <c r="BQ412" s="624"/>
      <c r="BR412" s="624"/>
      <c r="BS412" s="624"/>
      <c r="BT412" s="624"/>
      <c r="BU412" s="624"/>
      <c r="BV412" s="624"/>
      <c r="BW412" s="624"/>
      <c r="BX412" s="624"/>
      <c r="BY412" s="624"/>
      <c r="BZ412" s="624"/>
      <c r="CA412" s="624"/>
      <c r="CB412" s="624"/>
      <c r="CC412" s="624"/>
      <c r="CD412" s="624"/>
      <c r="CE412" s="624"/>
      <c r="CF412" s="624"/>
      <c r="CG412" s="624"/>
      <c r="CH412" s="624"/>
      <c r="CI412" s="624"/>
      <c r="CJ412" s="624"/>
      <c r="CK412" s="624"/>
      <c r="CL412" s="624"/>
      <c r="CM412" s="624"/>
      <c r="CN412" s="624"/>
      <c r="CO412" s="624"/>
      <c r="CP412" s="624"/>
      <c r="CQ412" s="624"/>
      <c r="CR412" s="624"/>
      <c r="CS412" s="624"/>
      <c r="CT412" s="624"/>
      <c r="CU412" s="624"/>
      <c r="CV412" s="624"/>
      <c r="CW412" s="624"/>
      <c r="CX412" s="624"/>
      <c r="CY412" s="624"/>
      <c r="CZ412" s="624"/>
      <c r="DA412" s="624"/>
      <c r="DB412" s="624"/>
      <c r="DC412" s="624"/>
      <c r="DD412" s="624"/>
      <c r="DE412" s="624"/>
      <c r="DF412" s="624"/>
      <c r="DG412" s="624"/>
      <c r="DH412" s="624"/>
      <c r="DI412" s="624"/>
      <c r="DJ412" s="624"/>
      <c r="DK412" s="624"/>
      <c r="DL412" s="624"/>
      <c r="DM412" s="624"/>
      <c r="DN412" s="624"/>
      <c r="DO412" s="624"/>
      <c r="DP412" s="624"/>
      <c r="DQ412" s="624"/>
      <c r="DR412" s="624"/>
      <c r="DS412" s="624"/>
      <c r="DT412" s="624"/>
      <c r="DU412" s="624"/>
      <c r="DV412" s="624"/>
      <c r="DW412" s="624"/>
      <c r="DX412" s="624"/>
      <c r="DY412" s="624"/>
      <c r="DZ412" s="624"/>
      <c r="EA412" s="624"/>
      <c r="EB412" s="624"/>
      <c r="EC412" s="624"/>
      <c r="ED412" s="624"/>
      <c r="EE412" s="624"/>
      <c r="EF412" s="624"/>
      <c r="EG412" s="624"/>
      <c r="EH412" s="624"/>
      <c r="EI412" s="624"/>
      <c r="EJ412" s="624"/>
      <c r="EK412" s="624"/>
      <c r="EL412" s="624"/>
      <c r="EM412" s="624"/>
      <c r="EN412" s="624"/>
      <c r="EO412" s="624"/>
      <c r="EP412" s="624"/>
      <c r="EQ412" s="624"/>
    </row>
    <row r="413" spans="1:147" s="560" customFormat="1">
      <c r="A413" s="624"/>
      <c r="B413" s="624"/>
      <c r="O413" s="624"/>
      <c r="P413" s="624"/>
      <c r="Q413" s="624"/>
      <c r="R413" s="624"/>
      <c r="S413" s="624"/>
      <c r="T413" s="624"/>
      <c r="U413" s="624"/>
      <c r="V413" s="624"/>
      <c r="W413" s="624"/>
      <c r="X413" s="624"/>
      <c r="Y413" s="624"/>
      <c r="Z413" s="624"/>
      <c r="AB413" s="624"/>
      <c r="AC413" s="624"/>
      <c r="AD413" s="624"/>
      <c r="AE413" s="624"/>
      <c r="AF413" s="624"/>
      <c r="AG413" s="624"/>
      <c r="AH413" s="624"/>
      <c r="AI413" s="624"/>
      <c r="AJ413" s="624"/>
      <c r="AK413" s="624"/>
      <c r="AL413" s="624"/>
      <c r="AM413" s="624"/>
      <c r="AN413" s="624"/>
      <c r="AO413" s="624"/>
      <c r="AP413" s="624"/>
      <c r="AQ413" s="624"/>
      <c r="AR413" s="624"/>
      <c r="AS413" s="624"/>
      <c r="AT413" s="624"/>
      <c r="AU413" s="624"/>
      <c r="AV413" s="624"/>
      <c r="AW413" s="624"/>
      <c r="AX413" s="624"/>
      <c r="AY413" s="624"/>
      <c r="AZ413" s="624"/>
      <c r="BA413" s="624"/>
      <c r="BB413" s="624"/>
      <c r="BC413" s="624"/>
      <c r="BD413" s="624"/>
      <c r="BE413" s="624"/>
      <c r="BF413" s="624"/>
      <c r="BG413" s="624"/>
      <c r="BH413" s="624"/>
      <c r="BI413" s="624"/>
      <c r="BJ413" s="624"/>
      <c r="BK413" s="624"/>
      <c r="BL413" s="624"/>
      <c r="BM413" s="624"/>
      <c r="BN413" s="624"/>
      <c r="BO413" s="624"/>
      <c r="BP413" s="624"/>
      <c r="BQ413" s="624"/>
      <c r="BR413" s="624"/>
      <c r="BS413" s="624"/>
      <c r="BT413" s="624"/>
      <c r="BU413" s="624"/>
      <c r="BV413" s="624"/>
      <c r="BW413" s="624"/>
      <c r="BX413" s="624"/>
      <c r="BY413" s="624"/>
      <c r="BZ413" s="624"/>
      <c r="CA413" s="624"/>
      <c r="CB413" s="624"/>
      <c r="CC413" s="624"/>
      <c r="CD413" s="624"/>
      <c r="CE413" s="624"/>
      <c r="CF413" s="624"/>
      <c r="CG413" s="624"/>
      <c r="CH413" s="624"/>
      <c r="CI413" s="624"/>
      <c r="CJ413" s="624"/>
      <c r="CK413" s="624"/>
      <c r="CL413" s="624"/>
      <c r="CM413" s="624"/>
      <c r="CN413" s="624"/>
      <c r="CO413" s="624"/>
      <c r="CP413" s="624"/>
      <c r="CQ413" s="624"/>
      <c r="CR413" s="624"/>
      <c r="CS413" s="624"/>
      <c r="CT413" s="624"/>
      <c r="CU413" s="624"/>
      <c r="CV413" s="624"/>
      <c r="CW413" s="624"/>
      <c r="CX413" s="624"/>
      <c r="CY413" s="624"/>
      <c r="CZ413" s="624"/>
      <c r="DA413" s="624"/>
      <c r="DB413" s="624"/>
      <c r="DC413" s="624"/>
      <c r="DD413" s="624"/>
      <c r="DE413" s="624"/>
      <c r="DF413" s="624"/>
      <c r="DG413" s="624"/>
      <c r="DH413" s="624"/>
      <c r="DI413" s="624"/>
      <c r="DJ413" s="624"/>
      <c r="DK413" s="624"/>
      <c r="DL413" s="624"/>
      <c r="DM413" s="624"/>
      <c r="DN413" s="624"/>
      <c r="DO413" s="624"/>
      <c r="DP413" s="624"/>
      <c r="DQ413" s="624"/>
      <c r="DR413" s="624"/>
      <c r="DS413" s="624"/>
      <c r="DT413" s="624"/>
      <c r="DU413" s="624"/>
      <c r="DV413" s="624"/>
      <c r="DW413" s="624"/>
      <c r="DX413" s="624"/>
      <c r="DY413" s="624"/>
      <c r="DZ413" s="624"/>
      <c r="EA413" s="624"/>
      <c r="EB413" s="624"/>
      <c r="EC413" s="624"/>
      <c r="ED413" s="624"/>
      <c r="EE413" s="624"/>
      <c r="EF413" s="624"/>
      <c r="EG413" s="624"/>
      <c r="EH413" s="624"/>
      <c r="EI413" s="624"/>
      <c r="EJ413" s="624"/>
      <c r="EK413" s="624"/>
      <c r="EL413" s="624"/>
      <c r="EM413" s="624"/>
      <c r="EN413" s="624"/>
      <c r="EO413" s="624"/>
      <c r="EP413" s="624"/>
      <c r="EQ413" s="624"/>
    </row>
    <row r="414" spans="1:147" s="560" customFormat="1">
      <c r="A414" s="624"/>
      <c r="B414" s="624"/>
      <c r="O414" s="624"/>
      <c r="P414" s="624"/>
      <c r="Q414" s="624"/>
      <c r="R414" s="624"/>
      <c r="S414" s="624"/>
      <c r="T414" s="624"/>
      <c r="U414" s="624"/>
      <c r="V414" s="624"/>
      <c r="W414" s="624"/>
      <c r="X414" s="624"/>
      <c r="Y414" s="624"/>
      <c r="Z414" s="624"/>
      <c r="AB414" s="624"/>
      <c r="AC414" s="624"/>
      <c r="AD414" s="624"/>
      <c r="AE414" s="624"/>
      <c r="AF414" s="624"/>
      <c r="AG414" s="624"/>
      <c r="AH414" s="624"/>
      <c r="AI414" s="624"/>
      <c r="AJ414" s="624"/>
      <c r="AK414" s="624"/>
      <c r="AL414" s="624"/>
      <c r="AM414" s="624"/>
      <c r="AN414" s="624"/>
      <c r="AO414" s="624"/>
      <c r="AP414" s="624"/>
      <c r="AQ414" s="624"/>
      <c r="AR414" s="624"/>
      <c r="AS414" s="624"/>
      <c r="AT414" s="624"/>
      <c r="AU414" s="624"/>
      <c r="AV414" s="624"/>
      <c r="AW414" s="624"/>
      <c r="AX414" s="624"/>
      <c r="AY414" s="624"/>
      <c r="AZ414" s="624"/>
      <c r="BA414" s="624"/>
      <c r="BB414" s="624"/>
      <c r="BC414" s="624"/>
      <c r="BD414" s="624"/>
      <c r="BE414" s="624"/>
      <c r="BF414" s="624"/>
      <c r="BG414" s="624"/>
      <c r="BH414" s="624"/>
      <c r="BI414" s="624"/>
      <c r="BJ414" s="624"/>
      <c r="BK414" s="624"/>
      <c r="BL414" s="624"/>
      <c r="BM414" s="624"/>
      <c r="BN414" s="624"/>
      <c r="BO414" s="624"/>
      <c r="BP414" s="624"/>
      <c r="BQ414" s="624"/>
      <c r="BR414" s="624"/>
      <c r="BS414" s="624"/>
      <c r="BT414" s="624"/>
      <c r="BU414" s="624"/>
      <c r="BV414" s="624"/>
      <c r="BW414" s="624"/>
      <c r="BX414" s="624"/>
      <c r="BY414" s="624"/>
      <c r="BZ414" s="624"/>
      <c r="CA414" s="624"/>
      <c r="CB414" s="624"/>
      <c r="CC414" s="624"/>
      <c r="CD414" s="624"/>
      <c r="CE414" s="624"/>
      <c r="CF414" s="624"/>
      <c r="CG414" s="624"/>
      <c r="CH414" s="624"/>
      <c r="CI414" s="624"/>
      <c r="CJ414" s="624"/>
      <c r="CK414" s="624"/>
      <c r="CL414" s="624"/>
      <c r="CM414" s="624"/>
      <c r="CN414" s="624"/>
      <c r="CO414" s="624"/>
      <c r="CP414" s="624"/>
      <c r="CQ414" s="624"/>
      <c r="CR414" s="624"/>
      <c r="CS414" s="624"/>
      <c r="CT414" s="624"/>
      <c r="CU414" s="624"/>
      <c r="CV414" s="624"/>
      <c r="CW414" s="624"/>
      <c r="CX414" s="624"/>
      <c r="CY414" s="624"/>
      <c r="CZ414" s="624"/>
      <c r="DA414" s="624"/>
      <c r="DB414" s="624"/>
      <c r="DC414" s="624"/>
      <c r="DD414" s="624"/>
      <c r="DE414" s="624"/>
      <c r="DF414" s="624"/>
      <c r="DG414" s="624"/>
      <c r="DH414" s="624"/>
      <c r="DI414" s="624"/>
      <c r="DJ414" s="624"/>
      <c r="DK414" s="624"/>
      <c r="DL414" s="624"/>
      <c r="DM414" s="624"/>
      <c r="DN414" s="624"/>
      <c r="DO414" s="624"/>
      <c r="DP414" s="624"/>
      <c r="DQ414" s="624"/>
      <c r="DR414" s="624"/>
      <c r="DS414" s="624"/>
      <c r="DT414" s="624"/>
      <c r="DU414" s="624"/>
      <c r="DV414" s="624"/>
      <c r="DW414" s="624"/>
      <c r="DX414" s="624"/>
      <c r="DY414" s="624"/>
      <c r="DZ414" s="624"/>
      <c r="EA414" s="624"/>
      <c r="EB414" s="624"/>
      <c r="EC414" s="624"/>
      <c r="ED414" s="624"/>
      <c r="EE414" s="624"/>
      <c r="EF414" s="624"/>
      <c r="EG414" s="624"/>
      <c r="EH414" s="624"/>
      <c r="EI414" s="624"/>
      <c r="EJ414" s="624"/>
      <c r="EK414" s="624"/>
      <c r="EL414" s="624"/>
      <c r="EM414" s="624"/>
      <c r="EN414" s="624"/>
      <c r="EO414" s="624"/>
      <c r="EP414" s="624"/>
      <c r="EQ414" s="624"/>
    </row>
    <row r="415" spans="1:147" s="560" customFormat="1">
      <c r="A415" s="624"/>
      <c r="B415" s="624"/>
      <c r="O415" s="624"/>
      <c r="P415" s="624"/>
      <c r="Q415" s="624"/>
      <c r="R415" s="624"/>
      <c r="S415" s="624"/>
      <c r="T415" s="624"/>
      <c r="U415" s="624"/>
      <c r="V415" s="624"/>
      <c r="W415" s="624"/>
      <c r="X415" s="624"/>
      <c r="Y415" s="624"/>
      <c r="Z415" s="624"/>
      <c r="AB415" s="624"/>
      <c r="AC415" s="624"/>
      <c r="AD415" s="624"/>
      <c r="AE415" s="624"/>
      <c r="AF415" s="624"/>
      <c r="AG415" s="624"/>
      <c r="AH415" s="624"/>
      <c r="AI415" s="624"/>
      <c r="AJ415" s="624"/>
      <c r="AK415" s="624"/>
      <c r="AL415" s="624"/>
      <c r="AM415" s="624"/>
      <c r="AN415" s="624"/>
      <c r="AO415" s="624"/>
      <c r="AP415" s="624"/>
      <c r="AQ415" s="624"/>
      <c r="AR415" s="624"/>
      <c r="AS415" s="624"/>
      <c r="AT415" s="624"/>
      <c r="AU415" s="624"/>
      <c r="AV415" s="624"/>
      <c r="AW415" s="624"/>
      <c r="AX415" s="624"/>
      <c r="AY415" s="624"/>
      <c r="AZ415" s="624"/>
      <c r="BA415" s="624"/>
      <c r="BB415" s="624"/>
      <c r="BC415" s="624"/>
      <c r="BD415" s="624"/>
      <c r="BE415" s="624"/>
      <c r="BF415" s="624"/>
      <c r="BG415" s="624"/>
      <c r="BH415" s="624"/>
      <c r="BI415" s="624"/>
      <c r="BJ415" s="624"/>
      <c r="BK415" s="624"/>
      <c r="BL415" s="624"/>
      <c r="BM415" s="624"/>
      <c r="BN415" s="624"/>
      <c r="BO415" s="624"/>
      <c r="BP415" s="624"/>
      <c r="BQ415" s="624"/>
      <c r="BR415" s="624"/>
      <c r="BS415" s="624"/>
      <c r="BT415" s="624"/>
      <c r="BU415" s="624"/>
      <c r="BV415" s="624"/>
      <c r="BW415" s="624"/>
      <c r="BX415" s="624"/>
      <c r="BY415" s="624"/>
      <c r="BZ415" s="624"/>
      <c r="CA415" s="624"/>
      <c r="CB415" s="624"/>
      <c r="CC415" s="624"/>
      <c r="CD415" s="624"/>
      <c r="CE415" s="624"/>
      <c r="CF415" s="624"/>
      <c r="CG415" s="624"/>
      <c r="CH415" s="624"/>
      <c r="CI415" s="624"/>
      <c r="CJ415" s="624"/>
      <c r="CK415" s="624"/>
      <c r="CL415" s="624"/>
      <c r="CM415" s="624"/>
      <c r="CN415" s="624"/>
      <c r="CO415" s="624"/>
      <c r="CP415" s="624"/>
      <c r="CQ415" s="624"/>
      <c r="CR415" s="624"/>
      <c r="CS415" s="624"/>
      <c r="CT415" s="624"/>
      <c r="CU415" s="624"/>
      <c r="CV415" s="624"/>
      <c r="CW415" s="624"/>
      <c r="CX415" s="624"/>
      <c r="CY415" s="624"/>
      <c r="CZ415" s="624"/>
      <c r="DA415" s="624"/>
      <c r="DB415" s="624"/>
      <c r="DC415" s="624"/>
      <c r="DD415" s="624"/>
      <c r="DE415" s="624"/>
      <c r="DF415" s="624"/>
      <c r="DG415" s="624"/>
      <c r="DH415" s="624"/>
      <c r="DI415" s="624"/>
      <c r="DJ415" s="624"/>
      <c r="DK415" s="624"/>
      <c r="DL415" s="624"/>
      <c r="DM415" s="624"/>
      <c r="DN415" s="624"/>
      <c r="DO415" s="624"/>
      <c r="DP415" s="624"/>
      <c r="DQ415" s="624"/>
      <c r="DR415" s="624"/>
      <c r="DS415" s="624"/>
      <c r="DT415" s="624"/>
      <c r="DU415" s="624"/>
      <c r="DV415" s="624"/>
      <c r="DW415" s="624"/>
      <c r="DX415" s="624"/>
      <c r="DY415" s="624"/>
      <c r="DZ415" s="624"/>
      <c r="EA415" s="624"/>
      <c r="EB415" s="624"/>
      <c r="EC415" s="624"/>
      <c r="ED415" s="624"/>
      <c r="EE415" s="624"/>
      <c r="EF415" s="624"/>
      <c r="EG415" s="624"/>
      <c r="EH415" s="624"/>
      <c r="EI415" s="624"/>
      <c r="EJ415" s="624"/>
      <c r="EK415" s="624"/>
      <c r="EL415" s="624"/>
      <c r="EM415" s="624"/>
      <c r="EN415" s="624"/>
      <c r="EO415" s="624"/>
      <c r="EP415" s="624"/>
      <c r="EQ415" s="624"/>
    </row>
    <row r="416" spans="1:147" s="560" customFormat="1">
      <c r="A416" s="624"/>
      <c r="B416" s="624"/>
      <c r="O416" s="624"/>
      <c r="P416" s="624"/>
      <c r="Q416" s="624"/>
      <c r="R416" s="624"/>
      <c r="S416" s="624"/>
      <c r="T416" s="624"/>
      <c r="U416" s="624"/>
      <c r="V416" s="624"/>
      <c r="W416" s="624"/>
      <c r="X416" s="624"/>
      <c r="Y416" s="624"/>
      <c r="Z416" s="624"/>
      <c r="AB416" s="624"/>
      <c r="AC416" s="624"/>
      <c r="AD416" s="624"/>
      <c r="AE416" s="624"/>
      <c r="AF416" s="624"/>
      <c r="AG416" s="624"/>
      <c r="AH416" s="624"/>
      <c r="AI416" s="624"/>
      <c r="AJ416" s="624"/>
      <c r="AK416" s="624"/>
      <c r="AL416" s="624"/>
      <c r="AM416" s="624"/>
      <c r="AN416" s="624"/>
      <c r="AO416" s="624"/>
      <c r="AP416" s="624"/>
      <c r="AQ416" s="624"/>
      <c r="AR416" s="624"/>
      <c r="AS416" s="624"/>
      <c r="AT416" s="624"/>
      <c r="AU416" s="624"/>
      <c r="AV416" s="624"/>
      <c r="AW416" s="624"/>
      <c r="AX416" s="624"/>
      <c r="AY416" s="624"/>
      <c r="AZ416" s="624"/>
      <c r="BA416" s="624"/>
      <c r="BB416" s="624"/>
      <c r="BC416" s="624"/>
      <c r="BD416" s="624"/>
      <c r="BE416" s="624"/>
      <c r="BF416" s="624"/>
      <c r="BG416" s="624"/>
      <c r="BH416" s="624"/>
      <c r="BI416" s="624"/>
      <c r="BJ416" s="624"/>
      <c r="BK416" s="624"/>
      <c r="BL416" s="624"/>
      <c r="BM416" s="624"/>
      <c r="BN416" s="624"/>
      <c r="BO416" s="624"/>
      <c r="BP416" s="624"/>
      <c r="BQ416" s="624"/>
      <c r="BR416" s="624"/>
      <c r="BS416" s="624"/>
      <c r="BT416" s="624"/>
      <c r="BU416" s="624"/>
      <c r="BV416" s="624"/>
      <c r="BW416" s="624"/>
      <c r="BX416" s="624"/>
      <c r="BY416" s="624"/>
      <c r="BZ416" s="624"/>
      <c r="CA416" s="624"/>
      <c r="CB416" s="624"/>
      <c r="CC416" s="624"/>
      <c r="CD416" s="624"/>
      <c r="CE416" s="624"/>
      <c r="CF416" s="624"/>
      <c r="CG416" s="624"/>
      <c r="CH416" s="624"/>
      <c r="CI416" s="624"/>
      <c r="CJ416" s="624"/>
      <c r="CK416" s="624"/>
      <c r="CL416" s="624"/>
      <c r="CM416" s="624"/>
      <c r="CN416" s="624"/>
      <c r="CO416" s="624"/>
      <c r="CP416" s="624"/>
      <c r="CQ416" s="624"/>
      <c r="CR416" s="624"/>
      <c r="CS416" s="624"/>
      <c r="CT416" s="624"/>
      <c r="CU416" s="624"/>
      <c r="CV416" s="624"/>
      <c r="CW416" s="624"/>
      <c r="CX416" s="624"/>
      <c r="CY416" s="624"/>
      <c r="CZ416" s="624"/>
      <c r="DA416" s="624"/>
      <c r="DB416" s="624"/>
      <c r="DC416" s="624"/>
      <c r="DD416" s="624"/>
      <c r="DE416" s="624"/>
      <c r="DF416" s="624"/>
      <c r="DG416" s="624"/>
      <c r="DH416" s="624"/>
      <c r="DI416" s="624"/>
      <c r="DJ416" s="624"/>
      <c r="DK416" s="624"/>
      <c r="DL416" s="624"/>
      <c r="DM416" s="624"/>
      <c r="DN416" s="624"/>
      <c r="DO416" s="624"/>
      <c r="DP416" s="624"/>
      <c r="DQ416" s="624"/>
      <c r="DR416" s="624"/>
      <c r="DS416" s="624"/>
      <c r="DT416" s="624"/>
      <c r="DU416" s="624"/>
      <c r="DV416" s="624"/>
      <c r="DW416" s="624"/>
      <c r="DX416" s="624"/>
      <c r="DY416" s="624"/>
      <c r="DZ416" s="624"/>
      <c r="EA416" s="624"/>
      <c r="EB416" s="624"/>
      <c r="EC416" s="624"/>
      <c r="ED416" s="624"/>
      <c r="EE416" s="624"/>
      <c r="EF416" s="624"/>
      <c r="EG416" s="624"/>
      <c r="EH416" s="624"/>
      <c r="EI416" s="624"/>
      <c r="EJ416" s="624"/>
      <c r="EK416" s="624"/>
      <c r="EL416" s="624"/>
      <c r="EM416" s="624"/>
      <c r="EN416" s="624"/>
      <c r="EO416" s="624"/>
      <c r="EP416" s="624"/>
      <c r="EQ416" s="624"/>
    </row>
    <row r="417" spans="1:147" s="560" customFormat="1">
      <c r="A417" s="624"/>
      <c r="B417" s="624"/>
      <c r="O417" s="624"/>
      <c r="P417" s="624"/>
      <c r="Q417" s="624"/>
      <c r="R417" s="624"/>
      <c r="S417" s="624"/>
      <c r="T417" s="624"/>
      <c r="U417" s="624"/>
      <c r="V417" s="624"/>
      <c r="W417" s="624"/>
      <c r="X417" s="624"/>
      <c r="Y417" s="624"/>
      <c r="Z417" s="624"/>
      <c r="AB417" s="624"/>
      <c r="AC417" s="624"/>
      <c r="AD417" s="624"/>
      <c r="AE417" s="624"/>
      <c r="AF417" s="624"/>
      <c r="AG417" s="624"/>
      <c r="AH417" s="624"/>
      <c r="AI417" s="624"/>
      <c r="AJ417" s="624"/>
      <c r="AK417" s="624"/>
      <c r="AL417" s="624"/>
      <c r="AM417" s="624"/>
      <c r="AN417" s="624"/>
      <c r="AO417" s="624"/>
      <c r="AP417" s="624"/>
      <c r="AQ417" s="624"/>
      <c r="AR417" s="624"/>
      <c r="AS417" s="624"/>
      <c r="AT417" s="624"/>
      <c r="AU417" s="624"/>
      <c r="AV417" s="624"/>
      <c r="AW417" s="624"/>
      <c r="AX417" s="624"/>
      <c r="AY417" s="624"/>
      <c r="AZ417" s="624"/>
      <c r="BA417" s="624"/>
      <c r="BB417" s="624"/>
      <c r="BC417" s="624"/>
      <c r="BD417" s="624"/>
      <c r="BE417" s="624"/>
      <c r="BF417" s="624"/>
      <c r="BG417" s="624"/>
      <c r="BH417" s="624"/>
      <c r="BI417" s="624"/>
      <c r="BJ417" s="624"/>
      <c r="BK417" s="624"/>
      <c r="BL417" s="624"/>
      <c r="BM417" s="624"/>
      <c r="BN417" s="624"/>
      <c r="BO417" s="624"/>
      <c r="BP417" s="624"/>
      <c r="BQ417" s="624"/>
      <c r="BR417" s="624"/>
      <c r="BS417" s="624"/>
      <c r="BT417" s="624"/>
      <c r="BU417" s="624"/>
      <c r="BV417" s="624"/>
      <c r="BW417" s="624"/>
      <c r="BX417" s="624"/>
      <c r="BY417" s="624"/>
      <c r="BZ417" s="624"/>
      <c r="CA417" s="624"/>
      <c r="CB417" s="624"/>
      <c r="CC417" s="624"/>
      <c r="CD417" s="624"/>
      <c r="CE417" s="624"/>
      <c r="CF417" s="624"/>
      <c r="CG417" s="624"/>
      <c r="CH417" s="624"/>
      <c r="CI417" s="624"/>
      <c r="CJ417" s="624"/>
      <c r="CK417" s="624"/>
      <c r="CL417" s="624"/>
      <c r="CM417" s="624"/>
      <c r="CN417" s="624"/>
      <c r="CO417" s="624"/>
      <c r="CP417" s="624"/>
      <c r="CQ417" s="624"/>
      <c r="CR417" s="624"/>
      <c r="CS417" s="624"/>
      <c r="CT417" s="624"/>
      <c r="CU417" s="624"/>
      <c r="CV417" s="624"/>
      <c r="CW417" s="624"/>
      <c r="CX417" s="624"/>
      <c r="CY417" s="624"/>
      <c r="CZ417" s="624"/>
      <c r="DA417" s="624"/>
      <c r="DB417" s="624"/>
      <c r="DC417" s="624"/>
      <c r="DD417" s="624"/>
      <c r="DE417" s="624"/>
      <c r="DF417" s="624"/>
      <c r="DG417" s="624"/>
      <c r="DH417" s="624"/>
      <c r="DI417" s="624"/>
      <c r="DJ417" s="624"/>
      <c r="DK417" s="624"/>
      <c r="DL417" s="624"/>
      <c r="DM417" s="624"/>
      <c r="DN417" s="624"/>
      <c r="DO417" s="624"/>
      <c r="DP417" s="624"/>
      <c r="DQ417" s="624"/>
      <c r="DR417" s="624"/>
      <c r="DS417" s="624"/>
      <c r="DT417" s="624"/>
      <c r="DU417" s="624"/>
      <c r="DV417" s="624"/>
      <c r="DW417" s="624"/>
      <c r="DX417" s="624"/>
      <c r="DY417" s="624"/>
      <c r="DZ417" s="624"/>
      <c r="EA417" s="624"/>
      <c r="EB417" s="624"/>
      <c r="EC417" s="624"/>
      <c r="ED417" s="624"/>
      <c r="EE417" s="624"/>
      <c r="EF417" s="624"/>
      <c r="EG417" s="624"/>
      <c r="EH417" s="624"/>
      <c r="EI417" s="624"/>
      <c r="EJ417" s="624"/>
      <c r="EK417" s="624"/>
      <c r="EL417" s="624"/>
      <c r="EM417" s="624"/>
      <c r="EN417" s="624"/>
      <c r="EO417" s="624"/>
      <c r="EP417" s="624"/>
      <c r="EQ417" s="624"/>
    </row>
    <row r="418" spans="1:147" s="560" customFormat="1">
      <c r="A418" s="624"/>
      <c r="B418" s="624"/>
      <c r="O418" s="624"/>
      <c r="P418" s="624"/>
      <c r="Q418" s="624"/>
      <c r="R418" s="624"/>
      <c r="S418" s="624"/>
      <c r="T418" s="624"/>
      <c r="U418" s="624"/>
      <c r="V418" s="624"/>
      <c r="W418" s="624"/>
      <c r="X418" s="624"/>
      <c r="Y418" s="624"/>
      <c r="Z418" s="624"/>
      <c r="AB418" s="624"/>
      <c r="AC418" s="624"/>
      <c r="AD418" s="624"/>
      <c r="AE418" s="624"/>
      <c r="AF418" s="624"/>
      <c r="AG418" s="624"/>
      <c r="AH418" s="624"/>
      <c r="AI418" s="624"/>
      <c r="AJ418" s="624"/>
      <c r="AK418" s="624"/>
      <c r="AL418" s="624"/>
      <c r="AM418" s="624"/>
      <c r="AN418" s="624"/>
      <c r="AO418" s="624"/>
      <c r="AP418" s="624"/>
      <c r="AQ418" s="624"/>
      <c r="AR418" s="624"/>
      <c r="AS418" s="624"/>
      <c r="AT418" s="624"/>
      <c r="AU418" s="624"/>
      <c r="AV418" s="624"/>
      <c r="AW418" s="624"/>
      <c r="AX418" s="624"/>
      <c r="AY418" s="624"/>
      <c r="AZ418" s="624"/>
      <c r="BA418" s="624"/>
      <c r="BB418" s="624"/>
      <c r="BC418" s="624"/>
      <c r="BD418" s="624"/>
      <c r="BE418" s="624"/>
      <c r="BF418" s="624"/>
      <c r="BG418" s="624"/>
      <c r="BH418" s="624"/>
      <c r="BI418" s="624"/>
      <c r="BJ418" s="624"/>
      <c r="BK418" s="624"/>
      <c r="BL418" s="624"/>
      <c r="BM418" s="624"/>
      <c r="BN418" s="624"/>
      <c r="BO418" s="624"/>
      <c r="BP418" s="624"/>
      <c r="BQ418" s="624"/>
      <c r="BR418" s="624"/>
      <c r="BS418" s="624"/>
      <c r="BT418" s="624"/>
      <c r="BU418" s="624"/>
      <c r="BV418" s="624"/>
      <c r="BW418" s="624"/>
      <c r="BX418" s="624"/>
      <c r="BY418" s="624"/>
      <c r="BZ418" s="624"/>
      <c r="CA418" s="624"/>
      <c r="CB418" s="624"/>
      <c r="CC418" s="624"/>
      <c r="CD418" s="624"/>
      <c r="CE418" s="624"/>
      <c r="CF418" s="624"/>
      <c r="CG418" s="624"/>
      <c r="CH418" s="624"/>
      <c r="CI418" s="624"/>
      <c r="CJ418" s="624"/>
      <c r="CK418" s="624"/>
      <c r="CL418" s="624"/>
      <c r="CM418" s="624"/>
      <c r="CN418" s="624"/>
      <c r="CO418" s="624"/>
      <c r="CP418" s="624"/>
      <c r="CQ418" s="624"/>
      <c r="CR418" s="624"/>
      <c r="CS418" s="624"/>
      <c r="CT418" s="624"/>
      <c r="CU418" s="624"/>
      <c r="CV418" s="624"/>
      <c r="CW418" s="624"/>
      <c r="CX418" s="624"/>
      <c r="CY418" s="624"/>
      <c r="CZ418" s="624"/>
      <c r="DA418" s="624"/>
      <c r="DB418" s="624"/>
      <c r="DC418" s="624"/>
      <c r="DD418" s="624"/>
      <c r="DE418" s="624"/>
      <c r="DF418" s="624"/>
      <c r="DG418" s="624"/>
      <c r="DH418" s="624"/>
      <c r="DI418" s="624"/>
      <c r="DJ418" s="624"/>
      <c r="DK418" s="624"/>
      <c r="DL418" s="624"/>
      <c r="DM418" s="624"/>
      <c r="DN418" s="624"/>
      <c r="DO418" s="624"/>
      <c r="DP418" s="624"/>
      <c r="DQ418" s="624"/>
      <c r="DR418" s="624"/>
      <c r="DS418" s="624"/>
      <c r="DT418" s="624"/>
      <c r="DU418" s="624"/>
      <c r="DV418" s="624"/>
      <c r="DW418" s="624"/>
      <c r="DX418" s="624"/>
      <c r="DY418" s="624"/>
      <c r="DZ418" s="624"/>
      <c r="EA418" s="624"/>
      <c r="EB418" s="624"/>
      <c r="EC418" s="624"/>
      <c r="ED418" s="624"/>
      <c r="EE418" s="624"/>
      <c r="EF418" s="624"/>
      <c r="EG418" s="624"/>
      <c r="EH418" s="624"/>
      <c r="EI418" s="624"/>
      <c r="EJ418" s="624"/>
      <c r="EK418" s="624"/>
      <c r="EL418" s="624"/>
      <c r="EM418" s="624"/>
      <c r="EN418" s="624"/>
      <c r="EO418" s="624"/>
      <c r="EP418" s="624"/>
      <c r="EQ418" s="624"/>
    </row>
    <row r="419" spans="1:147" s="560" customFormat="1">
      <c r="A419" s="624"/>
      <c r="B419" s="624"/>
      <c r="O419" s="624"/>
      <c r="P419" s="624"/>
      <c r="Q419" s="624"/>
      <c r="R419" s="624"/>
      <c r="S419" s="624"/>
      <c r="T419" s="624"/>
      <c r="U419" s="624"/>
      <c r="V419" s="624"/>
      <c r="W419" s="624"/>
      <c r="X419" s="624"/>
      <c r="Y419" s="624"/>
      <c r="Z419" s="624"/>
      <c r="AB419" s="624"/>
      <c r="AC419" s="624"/>
      <c r="AD419" s="624"/>
      <c r="AE419" s="624"/>
      <c r="AF419" s="624"/>
      <c r="AG419" s="624"/>
      <c r="AH419" s="624"/>
      <c r="AI419" s="624"/>
      <c r="AJ419" s="624"/>
      <c r="AK419" s="624"/>
      <c r="AL419" s="624"/>
      <c r="AM419" s="624"/>
      <c r="AN419" s="624"/>
      <c r="AO419" s="624"/>
      <c r="AP419" s="624"/>
      <c r="AQ419" s="624"/>
      <c r="AR419" s="624"/>
      <c r="AS419" s="624"/>
      <c r="AT419" s="624"/>
      <c r="AU419" s="624"/>
      <c r="AV419" s="624"/>
      <c r="AW419" s="624"/>
      <c r="AX419" s="624"/>
      <c r="AY419" s="624"/>
      <c r="AZ419" s="624"/>
      <c r="BA419" s="624"/>
      <c r="BB419" s="624"/>
      <c r="BC419" s="624"/>
      <c r="BD419" s="624"/>
      <c r="BE419" s="624"/>
      <c r="BF419" s="624"/>
      <c r="BG419" s="624"/>
      <c r="BH419" s="624"/>
      <c r="BI419" s="624"/>
      <c r="BJ419" s="624"/>
      <c r="BK419" s="624"/>
      <c r="BL419" s="624"/>
      <c r="BM419" s="624"/>
      <c r="BN419" s="624"/>
      <c r="BO419" s="624"/>
      <c r="BP419" s="624"/>
      <c r="BQ419" s="624"/>
      <c r="BR419" s="624"/>
      <c r="BS419" s="624"/>
      <c r="BT419" s="624"/>
      <c r="BU419" s="624"/>
      <c r="BV419" s="624"/>
      <c r="BW419" s="624"/>
      <c r="BX419" s="624"/>
      <c r="BY419" s="624"/>
      <c r="BZ419" s="624"/>
      <c r="CA419" s="624"/>
      <c r="CB419" s="624"/>
      <c r="CC419" s="624"/>
      <c r="CD419" s="624"/>
      <c r="CE419" s="624"/>
      <c r="CF419" s="624"/>
      <c r="CG419" s="624"/>
      <c r="CH419" s="624"/>
      <c r="CI419" s="624"/>
      <c r="CJ419" s="624"/>
      <c r="CK419" s="624"/>
      <c r="CL419" s="624"/>
      <c r="CM419" s="624"/>
      <c r="CN419" s="624"/>
      <c r="CO419" s="624"/>
      <c r="CP419" s="624"/>
      <c r="CQ419" s="624"/>
      <c r="CR419" s="624"/>
      <c r="CS419" s="624"/>
      <c r="CT419" s="624"/>
      <c r="CU419" s="624"/>
      <c r="CV419" s="624"/>
      <c r="CW419" s="624"/>
      <c r="CX419" s="624"/>
      <c r="CY419" s="624"/>
      <c r="CZ419" s="624"/>
      <c r="DA419" s="624"/>
      <c r="DB419" s="624"/>
      <c r="DC419" s="624"/>
      <c r="DD419" s="624"/>
      <c r="DE419" s="624"/>
      <c r="DF419" s="624"/>
      <c r="DG419" s="624"/>
      <c r="DH419" s="624"/>
      <c r="DI419" s="624"/>
      <c r="DJ419" s="624"/>
      <c r="DK419" s="624"/>
      <c r="DL419" s="624"/>
      <c r="DM419" s="624"/>
      <c r="DN419" s="624"/>
      <c r="DO419" s="624"/>
      <c r="DP419" s="624"/>
      <c r="DQ419" s="624"/>
      <c r="DR419" s="624"/>
      <c r="DS419" s="624"/>
      <c r="DT419" s="624"/>
      <c r="DU419" s="624"/>
      <c r="DV419" s="624"/>
      <c r="DW419" s="624"/>
      <c r="DX419" s="624"/>
      <c r="DY419" s="624"/>
      <c r="DZ419" s="624"/>
      <c r="EA419" s="624"/>
      <c r="EB419" s="624"/>
      <c r="EC419" s="624"/>
      <c r="ED419" s="624"/>
      <c r="EE419" s="624"/>
      <c r="EF419" s="624"/>
      <c r="EG419" s="624"/>
      <c r="EH419" s="624"/>
      <c r="EI419" s="624"/>
      <c r="EJ419" s="624"/>
      <c r="EK419" s="624"/>
      <c r="EL419" s="624"/>
      <c r="EM419" s="624"/>
      <c r="EN419" s="624"/>
      <c r="EO419" s="624"/>
      <c r="EP419" s="624"/>
      <c r="EQ419" s="624"/>
    </row>
    <row r="420" spans="1:147" s="560" customFormat="1">
      <c r="A420" s="624"/>
      <c r="B420" s="624"/>
      <c r="O420" s="624"/>
      <c r="P420" s="624"/>
      <c r="Q420" s="624"/>
      <c r="R420" s="624"/>
      <c r="S420" s="624"/>
      <c r="T420" s="624"/>
      <c r="U420" s="624"/>
      <c r="V420" s="624"/>
      <c r="W420" s="624"/>
      <c r="X420" s="624"/>
      <c r="Y420" s="624"/>
      <c r="Z420" s="624"/>
      <c r="AB420" s="624"/>
      <c r="AC420" s="624"/>
      <c r="AD420" s="624"/>
      <c r="AE420" s="624"/>
      <c r="AF420" s="624"/>
      <c r="AG420" s="624"/>
      <c r="AH420" s="624"/>
      <c r="AI420" s="624"/>
      <c r="AJ420" s="624"/>
      <c r="AK420" s="624"/>
      <c r="AL420" s="624"/>
      <c r="AM420" s="624"/>
      <c r="AN420" s="624"/>
      <c r="AO420" s="624"/>
      <c r="AP420" s="624"/>
      <c r="AQ420" s="624"/>
      <c r="AR420" s="624"/>
      <c r="AS420" s="624"/>
      <c r="AT420" s="624"/>
      <c r="AU420" s="624"/>
      <c r="AV420" s="624"/>
      <c r="AW420" s="624"/>
      <c r="AX420" s="624"/>
      <c r="AY420" s="624"/>
      <c r="AZ420" s="624"/>
      <c r="BA420" s="624"/>
      <c r="BB420" s="624"/>
      <c r="BC420" s="624"/>
      <c r="BD420" s="624"/>
      <c r="BE420" s="624"/>
      <c r="BF420" s="624"/>
      <c r="BG420" s="624"/>
      <c r="BH420" s="624"/>
      <c r="BI420" s="624"/>
      <c r="BJ420" s="624"/>
      <c r="BK420" s="624"/>
      <c r="BL420" s="624"/>
      <c r="BM420" s="624"/>
      <c r="BN420" s="624"/>
      <c r="BO420" s="624"/>
      <c r="BP420" s="624"/>
      <c r="BQ420" s="624"/>
      <c r="BR420" s="624"/>
      <c r="BS420" s="624"/>
      <c r="BT420" s="624"/>
      <c r="BU420" s="624"/>
      <c r="BV420" s="624"/>
      <c r="BW420" s="624"/>
      <c r="BX420" s="624"/>
      <c r="BY420" s="624"/>
      <c r="BZ420" s="624"/>
      <c r="CA420" s="624"/>
      <c r="CB420" s="624"/>
      <c r="CC420" s="624"/>
      <c r="CD420" s="624"/>
      <c r="CE420" s="624"/>
      <c r="CF420" s="624"/>
      <c r="CG420" s="624"/>
      <c r="CH420" s="624"/>
      <c r="CI420" s="624"/>
      <c r="CJ420" s="624"/>
      <c r="CK420" s="624"/>
      <c r="CL420" s="624"/>
      <c r="CM420" s="624"/>
      <c r="CN420" s="624"/>
      <c r="CO420" s="624"/>
      <c r="CP420" s="624"/>
      <c r="CQ420" s="624"/>
      <c r="CR420" s="624"/>
      <c r="CS420" s="624"/>
      <c r="CT420" s="624"/>
      <c r="CU420" s="624"/>
      <c r="CV420" s="624"/>
      <c r="CW420" s="624"/>
      <c r="CX420" s="624"/>
      <c r="CY420" s="624"/>
      <c r="CZ420" s="624"/>
      <c r="DA420" s="624"/>
      <c r="DB420" s="624"/>
      <c r="DC420" s="624"/>
      <c r="DD420" s="624"/>
      <c r="DE420" s="624"/>
      <c r="DF420" s="624"/>
      <c r="DG420" s="624"/>
      <c r="DH420" s="624"/>
      <c r="DI420" s="624"/>
      <c r="DJ420" s="624"/>
      <c r="DK420" s="624"/>
      <c r="DL420" s="624"/>
      <c r="DM420" s="624"/>
      <c r="DN420" s="624"/>
      <c r="DO420" s="624"/>
      <c r="DP420" s="624"/>
      <c r="DQ420" s="624"/>
      <c r="DR420" s="624"/>
      <c r="DS420" s="624"/>
      <c r="DT420" s="624"/>
      <c r="DU420" s="624"/>
      <c r="DV420" s="624"/>
      <c r="DW420" s="624"/>
      <c r="DX420" s="624"/>
      <c r="DY420" s="624"/>
      <c r="DZ420" s="624"/>
      <c r="EA420" s="624"/>
      <c r="EB420" s="624"/>
      <c r="EC420" s="624"/>
      <c r="ED420" s="624"/>
      <c r="EE420" s="624"/>
      <c r="EF420" s="624"/>
      <c r="EG420" s="624"/>
      <c r="EH420" s="624"/>
      <c r="EI420" s="624"/>
      <c r="EJ420" s="624"/>
      <c r="EK420" s="624"/>
      <c r="EL420" s="624"/>
      <c r="EM420" s="624"/>
      <c r="EN420" s="624"/>
      <c r="EO420" s="624"/>
      <c r="EP420" s="624"/>
      <c r="EQ420" s="624"/>
    </row>
    <row r="421" spans="1:147" s="560" customFormat="1">
      <c r="A421" s="624"/>
      <c r="B421" s="624"/>
      <c r="O421" s="624"/>
      <c r="P421" s="624"/>
      <c r="Q421" s="624"/>
      <c r="R421" s="624"/>
      <c r="S421" s="624"/>
      <c r="T421" s="624"/>
      <c r="U421" s="624"/>
      <c r="V421" s="624"/>
      <c r="W421" s="624"/>
      <c r="X421" s="624"/>
      <c r="Y421" s="624"/>
      <c r="Z421" s="624"/>
      <c r="AB421" s="624"/>
      <c r="AC421" s="624"/>
      <c r="AD421" s="624"/>
      <c r="AE421" s="624"/>
      <c r="AF421" s="624"/>
      <c r="AG421" s="624"/>
      <c r="AH421" s="624"/>
      <c r="AI421" s="624"/>
      <c r="AJ421" s="624"/>
      <c r="AK421" s="624"/>
      <c r="AL421" s="624"/>
      <c r="AM421" s="624"/>
      <c r="AN421" s="624"/>
      <c r="AO421" s="624"/>
      <c r="AP421" s="624"/>
      <c r="AQ421" s="624"/>
      <c r="AR421" s="624"/>
      <c r="AS421" s="624"/>
      <c r="AT421" s="624"/>
      <c r="AU421" s="624"/>
      <c r="AV421" s="624"/>
      <c r="AW421" s="624"/>
      <c r="AX421" s="624"/>
      <c r="AY421" s="624"/>
      <c r="AZ421" s="624"/>
      <c r="BA421" s="624"/>
      <c r="BB421" s="624"/>
      <c r="BC421" s="624"/>
      <c r="BD421" s="624"/>
      <c r="BE421" s="624"/>
      <c r="BF421" s="624"/>
      <c r="BG421" s="624"/>
      <c r="BH421" s="624"/>
      <c r="BI421" s="624"/>
      <c r="BJ421" s="624"/>
      <c r="BK421" s="624"/>
      <c r="BL421" s="624"/>
      <c r="BM421" s="624"/>
      <c r="BN421" s="624"/>
      <c r="BO421" s="624"/>
      <c r="BP421" s="624"/>
      <c r="BQ421" s="624"/>
      <c r="BR421" s="624"/>
      <c r="BS421" s="624"/>
      <c r="BT421" s="624"/>
      <c r="BU421" s="624"/>
      <c r="BV421" s="624"/>
      <c r="BW421" s="624"/>
      <c r="BX421" s="624"/>
      <c r="BY421" s="624"/>
      <c r="BZ421" s="624"/>
      <c r="CA421" s="624"/>
      <c r="CB421" s="624"/>
      <c r="CC421" s="624"/>
      <c r="CD421" s="624"/>
      <c r="CE421" s="624"/>
      <c r="CF421" s="624"/>
      <c r="CG421" s="624"/>
      <c r="CH421" s="624"/>
      <c r="CI421" s="624"/>
      <c r="CJ421" s="624"/>
      <c r="CK421" s="624"/>
      <c r="CL421" s="624"/>
      <c r="CM421" s="624"/>
      <c r="CN421" s="624"/>
      <c r="CO421" s="624"/>
      <c r="CP421" s="624"/>
      <c r="CQ421" s="624"/>
      <c r="CR421" s="624"/>
      <c r="CS421" s="624"/>
      <c r="CT421" s="624"/>
      <c r="CU421" s="624"/>
      <c r="CV421" s="624"/>
      <c r="CW421" s="624"/>
      <c r="CX421" s="624"/>
      <c r="CY421" s="624"/>
      <c r="CZ421" s="624"/>
      <c r="DA421" s="624"/>
      <c r="DB421" s="624"/>
      <c r="DC421" s="624"/>
      <c r="DD421" s="624"/>
      <c r="DE421" s="624"/>
      <c r="DF421" s="624"/>
      <c r="DG421" s="624"/>
      <c r="DH421" s="624"/>
      <c r="DI421" s="624"/>
      <c r="DJ421" s="624"/>
      <c r="DK421" s="624"/>
      <c r="DL421" s="624"/>
      <c r="DM421" s="624"/>
      <c r="DN421" s="624"/>
      <c r="DO421" s="624"/>
      <c r="DP421" s="624"/>
      <c r="DQ421" s="624"/>
      <c r="DR421" s="624"/>
      <c r="DS421" s="624"/>
      <c r="DT421" s="624"/>
      <c r="DU421" s="624"/>
      <c r="DV421" s="624"/>
      <c r="DW421" s="624"/>
      <c r="DX421" s="624"/>
      <c r="DY421" s="624"/>
      <c r="DZ421" s="624"/>
      <c r="EA421" s="624"/>
      <c r="EB421" s="624"/>
      <c r="EC421" s="624"/>
      <c r="ED421" s="624"/>
      <c r="EE421" s="624"/>
      <c r="EF421" s="624"/>
      <c r="EG421" s="624"/>
      <c r="EH421" s="624"/>
      <c r="EI421" s="624"/>
      <c r="EJ421" s="624"/>
      <c r="EK421" s="624"/>
      <c r="EL421" s="624"/>
      <c r="EM421" s="624"/>
      <c r="EN421" s="624"/>
      <c r="EO421" s="624"/>
      <c r="EP421" s="624"/>
      <c r="EQ421" s="624"/>
    </row>
    <row r="422" spans="1:147" s="560" customFormat="1">
      <c r="A422" s="624"/>
      <c r="B422" s="624"/>
      <c r="O422" s="624"/>
      <c r="P422" s="624"/>
      <c r="Q422" s="624"/>
      <c r="R422" s="624"/>
      <c r="S422" s="624"/>
      <c r="T422" s="624"/>
      <c r="U422" s="624"/>
      <c r="V422" s="624"/>
      <c r="W422" s="624"/>
      <c r="X422" s="624"/>
      <c r="Y422" s="624"/>
      <c r="Z422" s="624"/>
      <c r="AB422" s="624"/>
      <c r="AC422" s="624"/>
      <c r="AD422" s="624"/>
      <c r="AE422" s="624"/>
      <c r="AF422" s="624"/>
      <c r="AG422" s="624"/>
      <c r="AH422" s="624"/>
      <c r="AI422" s="624"/>
      <c r="AJ422" s="624"/>
      <c r="AK422" s="624"/>
      <c r="AL422" s="624"/>
      <c r="AM422" s="624"/>
      <c r="AN422" s="624"/>
      <c r="AO422" s="624"/>
      <c r="AP422" s="624"/>
      <c r="AQ422" s="624"/>
      <c r="AR422" s="624"/>
      <c r="AS422" s="624"/>
      <c r="AT422" s="624"/>
      <c r="AU422" s="624"/>
      <c r="AV422" s="624"/>
      <c r="AW422" s="624"/>
      <c r="AX422" s="624"/>
      <c r="AY422" s="624"/>
      <c r="AZ422" s="624"/>
      <c r="BA422" s="624"/>
      <c r="BB422" s="624"/>
      <c r="BC422" s="624"/>
      <c r="BD422" s="624"/>
      <c r="BE422" s="624"/>
      <c r="BF422" s="624"/>
      <c r="BG422" s="624"/>
      <c r="BH422" s="624"/>
      <c r="BI422" s="624"/>
      <c r="BJ422" s="624"/>
      <c r="BK422" s="624"/>
      <c r="BL422" s="624"/>
      <c r="BM422" s="624"/>
      <c r="BN422" s="624"/>
      <c r="BO422" s="624"/>
      <c r="BP422" s="624"/>
      <c r="BQ422" s="624"/>
      <c r="BR422" s="624"/>
      <c r="BS422" s="624"/>
      <c r="BT422" s="624"/>
      <c r="BU422" s="624"/>
      <c r="BV422" s="624"/>
      <c r="BW422" s="624"/>
      <c r="BX422" s="624"/>
      <c r="BY422" s="624"/>
      <c r="BZ422" s="624"/>
      <c r="CA422" s="624"/>
      <c r="CB422" s="624"/>
      <c r="CC422" s="624"/>
      <c r="CD422" s="624"/>
      <c r="CE422" s="624"/>
      <c r="CF422" s="624"/>
      <c r="CG422" s="624"/>
      <c r="CH422" s="624"/>
      <c r="CI422" s="624"/>
      <c r="CJ422" s="624"/>
      <c r="CK422" s="624"/>
      <c r="CL422" s="624"/>
      <c r="CM422" s="624"/>
      <c r="CN422" s="624"/>
      <c r="CO422" s="624"/>
      <c r="CP422" s="624"/>
      <c r="CQ422" s="624"/>
      <c r="CR422" s="624"/>
      <c r="CS422" s="624"/>
      <c r="CT422" s="624"/>
      <c r="CU422" s="624"/>
      <c r="CV422" s="624"/>
      <c r="CW422" s="624"/>
      <c r="CX422" s="624"/>
      <c r="CY422" s="624"/>
      <c r="CZ422" s="624"/>
      <c r="DA422" s="624"/>
      <c r="DB422" s="624"/>
      <c r="DC422" s="624"/>
      <c r="DD422" s="624"/>
      <c r="DE422" s="624"/>
      <c r="DF422" s="624"/>
      <c r="DG422" s="624"/>
      <c r="DH422" s="624"/>
      <c r="DI422" s="624"/>
      <c r="DJ422" s="624"/>
      <c r="DK422" s="624"/>
      <c r="DL422" s="624"/>
      <c r="DM422" s="624"/>
      <c r="DN422" s="624"/>
      <c r="DO422" s="624"/>
      <c r="DP422" s="624"/>
      <c r="DQ422" s="624"/>
      <c r="DR422" s="624"/>
      <c r="DS422" s="624"/>
      <c r="DT422" s="624"/>
      <c r="DU422" s="624"/>
      <c r="DV422" s="624"/>
      <c r="DW422" s="624"/>
      <c r="DX422" s="624"/>
      <c r="DY422" s="624"/>
      <c r="DZ422" s="624"/>
      <c r="EA422" s="624"/>
      <c r="EB422" s="624"/>
      <c r="EC422" s="624"/>
      <c r="ED422" s="624"/>
      <c r="EE422" s="624"/>
      <c r="EF422" s="624"/>
      <c r="EG422" s="624"/>
      <c r="EH422" s="624"/>
      <c r="EI422" s="624"/>
      <c r="EJ422" s="624"/>
      <c r="EK422" s="624"/>
      <c r="EL422" s="624"/>
      <c r="EM422" s="624"/>
      <c r="EN422" s="624"/>
      <c r="EO422" s="624"/>
      <c r="EP422" s="624"/>
      <c r="EQ422" s="624"/>
    </row>
    <row r="423" spans="1:147" s="560" customFormat="1">
      <c r="A423" s="624"/>
      <c r="B423" s="624"/>
      <c r="O423" s="624"/>
      <c r="P423" s="624"/>
      <c r="Q423" s="624"/>
      <c r="R423" s="624"/>
      <c r="S423" s="624"/>
      <c r="T423" s="624"/>
      <c r="U423" s="624"/>
      <c r="V423" s="624"/>
      <c r="W423" s="624"/>
      <c r="X423" s="624"/>
      <c r="Y423" s="624"/>
      <c r="Z423" s="624"/>
      <c r="AB423" s="624"/>
      <c r="AC423" s="624"/>
      <c r="AD423" s="624"/>
      <c r="AE423" s="624"/>
      <c r="AF423" s="624"/>
      <c r="AG423" s="624"/>
      <c r="AH423" s="624"/>
      <c r="AI423" s="624"/>
      <c r="AJ423" s="624"/>
      <c r="AK423" s="624"/>
      <c r="AL423" s="624"/>
      <c r="AM423" s="624"/>
      <c r="AN423" s="624"/>
      <c r="AO423" s="624"/>
      <c r="AP423" s="624"/>
      <c r="AQ423" s="624"/>
      <c r="AR423" s="624"/>
      <c r="AS423" s="624"/>
      <c r="AT423" s="624"/>
      <c r="AU423" s="624"/>
      <c r="AV423" s="624"/>
      <c r="AW423" s="624"/>
      <c r="AX423" s="624"/>
      <c r="AY423" s="624"/>
      <c r="AZ423" s="624"/>
      <c r="BA423" s="624"/>
      <c r="BB423" s="624"/>
      <c r="BC423" s="624"/>
      <c r="BD423" s="624"/>
      <c r="BE423" s="624"/>
      <c r="BF423" s="624"/>
      <c r="BG423" s="624"/>
      <c r="BH423" s="624"/>
      <c r="BI423" s="624"/>
      <c r="BJ423" s="624"/>
      <c r="BK423" s="624"/>
      <c r="BL423" s="624"/>
      <c r="BM423" s="624"/>
      <c r="BN423" s="624"/>
      <c r="BO423" s="624"/>
      <c r="BP423" s="624"/>
      <c r="BQ423" s="624"/>
      <c r="BR423" s="624"/>
      <c r="BS423" s="624"/>
      <c r="BT423" s="624"/>
      <c r="BU423" s="624"/>
      <c r="BV423" s="624"/>
      <c r="BW423" s="624"/>
      <c r="BX423" s="624"/>
      <c r="BY423" s="624"/>
      <c r="BZ423" s="624"/>
      <c r="CA423" s="624"/>
      <c r="CB423" s="624"/>
      <c r="CC423" s="624"/>
      <c r="CD423" s="624"/>
      <c r="CE423" s="624"/>
      <c r="CF423" s="624"/>
      <c r="CG423" s="624"/>
      <c r="CH423" s="624"/>
      <c r="CI423" s="624"/>
      <c r="CJ423" s="624"/>
      <c r="CK423" s="624"/>
      <c r="CL423" s="624"/>
      <c r="CM423" s="624"/>
      <c r="CN423" s="624"/>
      <c r="CO423" s="624"/>
      <c r="CP423" s="624"/>
      <c r="CQ423" s="624"/>
      <c r="CR423" s="624"/>
      <c r="CS423" s="624"/>
      <c r="CT423" s="624"/>
      <c r="CU423" s="624"/>
      <c r="CV423" s="624"/>
      <c r="CW423" s="624"/>
      <c r="CX423" s="624"/>
      <c r="CY423" s="624"/>
      <c r="CZ423" s="624"/>
      <c r="DA423" s="624"/>
      <c r="DB423" s="624"/>
      <c r="DC423" s="624"/>
      <c r="DD423" s="624"/>
      <c r="DE423" s="624"/>
      <c r="DF423" s="624"/>
      <c r="DG423" s="624"/>
      <c r="DH423" s="624"/>
      <c r="DI423" s="624"/>
      <c r="DJ423" s="624"/>
      <c r="DK423" s="624"/>
      <c r="DL423" s="624"/>
      <c r="DM423" s="624"/>
      <c r="DN423" s="624"/>
      <c r="DO423" s="624"/>
      <c r="DP423" s="624"/>
      <c r="DQ423" s="624"/>
      <c r="DR423" s="624"/>
      <c r="DS423" s="624"/>
      <c r="DT423" s="624"/>
      <c r="DU423" s="624"/>
      <c r="DV423" s="624"/>
      <c r="DW423" s="624"/>
      <c r="DX423" s="624"/>
      <c r="DY423" s="624"/>
      <c r="DZ423" s="624"/>
      <c r="EA423" s="624"/>
      <c r="EB423" s="624"/>
      <c r="EC423" s="624"/>
      <c r="ED423" s="624"/>
      <c r="EE423" s="624"/>
      <c r="EF423" s="624"/>
      <c r="EG423" s="624"/>
      <c r="EH423" s="624"/>
      <c r="EI423" s="624"/>
      <c r="EJ423" s="624"/>
      <c r="EK423" s="624"/>
      <c r="EL423" s="624"/>
      <c r="EM423" s="624"/>
      <c r="EN423" s="624"/>
      <c r="EO423" s="624"/>
      <c r="EP423" s="624"/>
      <c r="EQ423" s="624"/>
    </row>
    <row r="424" spans="1:147" s="560" customFormat="1">
      <c r="A424" s="624"/>
      <c r="B424" s="624"/>
      <c r="O424" s="624"/>
      <c r="P424" s="624"/>
      <c r="Q424" s="624"/>
      <c r="R424" s="624"/>
      <c r="S424" s="624"/>
      <c r="T424" s="624"/>
      <c r="U424" s="624"/>
      <c r="V424" s="624"/>
      <c r="W424" s="624"/>
      <c r="X424" s="624"/>
      <c r="Y424" s="624"/>
      <c r="Z424" s="624"/>
      <c r="AB424" s="624"/>
      <c r="AC424" s="624"/>
      <c r="AD424" s="624"/>
      <c r="AE424" s="624"/>
      <c r="AF424" s="624"/>
      <c r="AG424" s="624"/>
      <c r="AH424" s="624"/>
      <c r="AI424" s="624"/>
      <c r="AJ424" s="624"/>
      <c r="AK424" s="624"/>
      <c r="AL424" s="624"/>
      <c r="AM424" s="624"/>
      <c r="AN424" s="624"/>
      <c r="AO424" s="624"/>
      <c r="AP424" s="624"/>
      <c r="AQ424" s="624"/>
      <c r="AR424" s="624"/>
      <c r="AS424" s="624"/>
      <c r="AT424" s="624"/>
      <c r="AU424" s="624"/>
      <c r="AV424" s="624"/>
      <c r="AW424" s="624"/>
      <c r="AX424" s="624"/>
      <c r="AY424" s="624"/>
      <c r="AZ424" s="624"/>
      <c r="BA424" s="624"/>
      <c r="BB424" s="624"/>
      <c r="BC424" s="624"/>
      <c r="BD424" s="624"/>
      <c r="BE424" s="624"/>
      <c r="BF424" s="624"/>
      <c r="BG424" s="624"/>
      <c r="BH424" s="624"/>
      <c r="BI424" s="624"/>
      <c r="BJ424" s="624"/>
      <c r="BK424" s="624"/>
      <c r="BL424" s="624"/>
      <c r="BM424" s="624"/>
      <c r="BN424" s="624"/>
      <c r="BO424" s="624"/>
      <c r="BP424" s="624"/>
      <c r="BQ424" s="624"/>
      <c r="BR424" s="624"/>
      <c r="BS424" s="624"/>
      <c r="BT424" s="624"/>
      <c r="BU424" s="624"/>
      <c r="BV424" s="624"/>
      <c r="BW424" s="624"/>
      <c r="BX424" s="624"/>
      <c r="BY424" s="624"/>
      <c r="BZ424" s="624"/>
      <c r="CA424" s="624"/>
      <c r="CB424" s="624"/>
      <c r="CC424" s="624"/>
      <c r="CD424" s="624"/>
      <c r="CE424" s="624"/>
      <c r="CF424" s="624"/>
      <c r="CG424" s="624"/>
      <c r="CH424" s="624"/>
      <c r="CI424" s="624"/>
      <c r="CJ424" s="624"/>
      <c r="CK424" s="624"/>
      <c r="CL424" s="624"/>
      <c r="CM424" s="624"/>
      <c r="CN424" s="624"/>
      <c r="CO424" s="624"/>
      <c r="CP424" s="624"/>
      <c r="CQ424" s="624"/>
      <c r="CR424" s="624"/>
      <c r="CS424" s="624"/>
      <c r="CT424" s="624"/>
      <c r="CU424" s="624"/>
      <c r="CV424" s="624"/>
      <c r="CW424" s="624"/>
      <c r="CX424" s="624"/>
      <c r="CY424" s="624"/>
      <c r="CZ424" s="624"/>
      <c r="DA424" s="624"/>
      <c r="DB424" s="624"/>
      <c r="DC424" s="624"/>
      <c r="DD424" s="624"/>
      <c r="DE424" s="624"/>
      <c r="DF424" s="624"/>
      <c r="DG424" s="624"/>
      <c r="DH424" s="624"/>
      <c r="DI424" s="624"/>
      <c r="DJ424" s="624"/>
      <c r="DK424" s="624"/>
      <c r="DL424" s="624"/>
      <c r="DM424" s="624"/>
      <c r="DN424" s="624"/>
      <c r="DO424" s="624"/>
      <c r="DP424" s="624"/>
      <c r="DQ424" s="624"/>
      <c r="DR424" s="624"/>
      <c r="DS424" s="624"/>
      <c r="DT424" s="624"/>
      <c r="DU424" s="624"/>
      <c r="DV424" s="624"/>
      <c r="DW424" s="624"/>
      <c r="DX424" s="624"/>
      <c r="DY424" s="624"/>
      <c r="DZ424" s="624"/>
      <c r="EA424" s="624"/>
      <c r="EB424" s="624"/>
      <c r="EC424" s="624"/>
      <c r="ED424" s="624"/>
      <c r="EE424" s="624"/>
      <c r="EF424" s="624"/>
      <c r="EG424" s="624"/>
      <c r="EH424" s="624"/>
      <c r="EI424" s="624"/>
      <c r="EJ424" s="624"/>
      <c r="EK424" s="624"/>
      <c r="EL424" s="624"/>
      <c r="EM424" s="624"/>
      <c r="EN424" s="624"/>
      <c r="EO424" s="624"/>
      <c r="EP424" s="624"/>
      <c r="EQ424" s="624"/>
    </row>
    <row r="425" spans="1:147" s="560" customFormat="1">
      <c r="A425" s="624"/>
      <c r="B425" s="624"/>
      <c r="O425" s="624"/>
      <c r="P425" s="624"/>
      <c r="Q425" s="624"/>
      <c r="R425" s="624"/>
      <c r="S425" s="624"/>
      <c r="T425" s="624"/>
      <c r="U425" s="624"/>
      <c r="V425" s="624"/>
      <c r="W425" s="624"/>
      <c r="X425" s="624"/>
      <c r="Y425" s="624"/>
      <c r="Z425" s="624"/>
      <c r="AB425" s="624"/>
      <c r="AC425" s="624"/>
      <c r="AD425" s="624"/>
      <c r="AE425" s="624"/>
      <c r="AF425" s="624"/>
      <c r="AG425" s="624"/>
      <c r="AH425" s="624"/>
      <c r="AI425" s="624"/>
      <c r="AJ425" s="624"/>
      <c r="AK425" s="624"/>
      <c r="AL425" s="624"/>
      <c r="AM425" s="624"/>
      <c r="AN425" s="624"/>
      <c r="AO425" s="624"/>
      <c r="AP425" s="624"/>
      <c r="AQ425" s="624"/>
      <c r="AR425" s="624"/>
      <c r="AS425" s="624"/>
      <c r="AT425" s="624"/>
      <c r="AU425" s="624"/>
      <c r="AV425" s="624"/>
      <c r="AW425" s="624"/>
      <c r="AX425" s="624"/>
      <c r="AY425" s="624"/>
      <c r="AZ425" s="624"/>
      <c r="BA425" s="624"/>
      <c r="BB425" s="624"/>
      <c r="BC425" s="624"/>
      <c r="BD425" s="624"/>
      <c r="BE425" s="624"/>
      <c r="BF425" s="624"/>
      <c r="BG425" s="624"/>
      <c r="BH425" s="624"/>
      <c r="BI425" s="624"/>
      <c r="BJ425" s="624"/>
      <c r="BK425" s="624"/>
      <c r="BL425" s="624"/>
      <c r="BM425" s="624"/>
      <c r="BN425" s="624"/>
      <c r="BO425" s="624"/>
      <c r="BP425" s="624"/>
      <c r="BQ425" s="624"/>
      <c r="BR425" s="624"/>
      <c r="BS425" s="624"/>
      <c r="BT425" s="624"/>
      <c r="BU425" s="624"/>
      <c r="BV425" s="624"/>
      <c r="BW425" s="624"/>
      <c r="BX425" s="624"/>
      <c r="BY425" s="624"/>
      <c r="BZ425" s="624"/>
      <c r="CA425" s="624"/>
      <c r="CB425" s="624"/>
      <c r="CC425" s="624"/>
      <c r="CD425" s="624"/>
      <c r="CE425" s="624"/>
      <c r="CF425" s="624"/>
      <c r="CG425" s="624"/>
      <c r="CH425" s="624"/>
      <c r="CI425" s="624"/>
      <c r="CJ425" s="624"/>
      <c r="CK425" s="624"/>
      <c r="CL425" s="624"/>
      <c r="CM425" s="624"/>
      <c r="CN425" s="624"/>
      <c r="CO425" s="624"/>
      <c r="CP425" s="624"/>
      <c r="CQ425" s="624"/>
      <c r="CR425" s="624"/>
      <c r="CS425" s="624"/>
      <c r="CT425" s="624"/>
      <c r="CU425" s="624"/>
      <c r="CV425" s="624"/>
      <c r="CW425" s="624"/>
      <c r="CX425" s="624"/>
      <c r="CY425" s="624"/>
      <c r="CZ425" s="624"/>
      <c r="DA425" s="624"/>
      <c r="DB425" s="624"/>
      <c r="DC425" s="624"/>
      <c r="DD425" s="624"/>
      <c r="DE425" s="624"/>
      <c r="DF425" s="624"/>
      <c r="DG425" s="624"/>
      <c r="DH425" s="624"/>
      <c r="DI425" s="624"/>
      <c r="DJ425" s="624"/>
      <c r="DK425" s="624"/>
      <c r="DL425" s="624"/>
      <c r="DM425" s="624"/>
      <c r="DN425" s="624"/>
      <c r="DO425" s="624"/>
      <c r="DP425" s="624"/>
      <c r="DQ425" s="624"/>
      <c r="DR425" s="624"/>
      <c r="DS425" s="624"/>
      <c r="DT425" s="624"/>
      <c r="DU425" s="624"/>
      <c r="DV425" s="624"/>
      <c r="DW425" s="624"/>
      <c r="DX425" s="624"/>
      <c r="DY425" s="624"/>
      <c r="DZ425" s="624"/>
      <c r="EA425" s="624"/>
      <c r="EB425" s="624"/>
      <c r="EC425" s="624"/>
      <c r="ED425" s="624"/>
      <c r="EE425" s="624"/>
      <c r="EF425" s="624"/>
      <c r="EG425" s="624"/>
      <c r="EH425" s="624"/>
      <c r="EI425" s="624"/>
      <c r="EJ425" s="624"/>
      <c r="EK425" s="624"/>
      <c r="EL425" s="624"/>
      <c r="EM425" s="624"/>
      <c r="EN425" s="624"/>
      <c r="EO425" s="624"/>
      <c r="EP425" s="624"/>
      <c r="EQ425" s="624"/>
    </row>
    <row r="426" spans="1:147" s="560" customFormat="1">
      <c r="A426" s="624"/>
      <c r="B426" s="624"/>
      <c r="O426" s="624"/>
      <c r="P426" s="624"/>
      <c r="Q426" s="624"/>
      <c r="R426" s="624"/>
      <c r="S426" s="624"/>
      <c r="T426" s="624"/>
      <c r="U426" s="624"/>
      <c r="V426" s="624"/>
      <c r="W426" s="624"/>
      <c r="X426" s="624"/>
      <c r="Y426" s="624"/>
      <c r="Z426" s="624"/>
      <c r="AB426" s="624"/>
      <c r="AC426" s="624"/>
      <c r="AD426" s="624"/>
      <c r="AE426" s="624"/>
      <c r="AF426" s="624"/>
      <c r="AG426" s="624"/>
      <c r="AH426" s="624"/>
      <c r="AI426" s="624"/>
      <c r="AJ426" s="624"/>
      <c r="AK426" s="624"/>
      <c r="AL426" s="624"/>
      <c r="AM426" s="624"/>
      <c r="AN426" s="624"/>
      <c r="AO426" s="624"/>
      <c r="AP426" s="624"/>
      <c r="AQ426" s="624"/>
      <c r="AR426" s="624"/>
      <c r="AS426" s="624"/>
      <c r="AT426" s="624"/>
      <c r="AU426" s="624"/>
      <c r="AV426" s="624"/>
      <c r="AW426" s="624"/>
      <c r="AX426" s="624"/>
      <c r="AY426" s="624"/>
      <c r="AZ426" s="624"/>
      <c r="BA426" s="624"/>
      <c r="BB426" s="624"/>
      <c r="BC426" s="624"/>
      <c r="BD426" s="624"/>
      <c r="BE426" s="624"/>
      <c r="BF426" s="624"/>
      <c r="BG426" s="624"/>
      <c r="BH426" s="624"/>
      <c r="BI426" s="624"/>
      <c r="BJ426" s="624"/>
      <c r="BK426" s="624"/>
      <c r="BL426" s="624"/>
      <c r="BM426" s="624"/>
      <c r="BN426" s="624"/>
      <c r="BO426" s="624"/>
      <c r="BP426" s="624"/>
      <c r="BQ426" s="624"/>
      <c r="BR426" s="624"/>
      <c r="BS426" s="624"/>
      <c r="BT426" s="624"/>
      <c r="BU426" s="624"/>
      <c r="BV426" s="624"/>
      <c r="BW426" s="624"/>
      <c r="BX426" s="624"/>
      <c r="BY426" s="624"/>
      <c r="BZ426" s="624"/>
      <c r="CA426" s="624"/>
      <c r="CB426" s="624"/>
      <c r="CC426" s="624"/>
      <c r="CD426" s="624"/>
      <c r="CE426" s="624"/>
      <c r="CF426" s="624"/>
      <c r="CG426" s="624"/>
      <c r="CH426" s="624"/>
      <c r="CI426" s="624"/>
      <c r="CJ426" s="624"/>
      <c r="CK426" s="624"/>
      <c r="CL426" s="624"/>
      <c r="CM426" s="624"/>
      <c r="CN426" s="624"/>
      <c r="CO426" s="624"/>
      <c r="CP426" s="624"/>
      <c r="CQ426" s="624"/>
      <c r="CR426" s="624"/>
      <c r="CS426" s="624"/>
      <c r="CT426" s="624"/>
      <c r="CU426" s="624"/>
      <c r="CV426" s="624"/>
      <c r="CW426" s="624"/>
      <c r="CX426" s="624"/>
      <c r="CY426" s="624"/>
      <c r="CZ426" s="624"/>
      <c r="DA426" s="624"/>
      <c r="DB426" s="624"/>
      <c r="DC426" s="624"/>
      <c r="DD426" s="624"/>
      <c r="DE426" s="624"/>
      <c r="DF426" s="624"/>
      <c r="DG426" s="624"/>
      <c r="DH426" s="624"/>
      <c r="DI426" s="624"/>
      <c r="DJ426" s="624"/>
      <c r="DK426" s="624"/>
      <c r="DL426" s="624"/>
      <c r="DM426" s="624"/>
      <c r="DN426" s="624"/>
      <c r="DO426" s="624"/>
      <c r="DP426" s="624"/>
      <c r="DQ426" s="624"/>
      <c r="DR426" s="624"/>
      <c r="DS426" s="624"/>
      <c r="DT426" s="624"/>
      <c r="DU426" s="624"/>
      <c r="DV426" s="624"/>
      <c r="DW426" s="624"/>
      <c r="DX426" s="624"/>
      <c r="DY426" s="624"/>
      <c r="DZ426" s="624"/>
      <c r="EA426" s="624"/>
      <c r="EB426" s="624"/>
      <c r="EC426" s="624"/>
      <c r="ED426" s="624"/>
      <c r="EE426" s="624"/>
      <c r="EF426" s="624"/>
      <c r="EG426" s="624"/>
      <c r="EH426" s="624"/>
      <c r="EI426" s="624"/>
      <c r="EJ426" s="624"/>
      <c r="EK426" s="624"/>
      <c r="EL426" s="624"/>
      <c r="EM426" s="624"/>
      <c r="EN426" s="624"/>
      <c r="EO426" s="624"/>
      <c r="EP426" s="624"/>
      <c r="EQ426" s="624"/>
    </row>
    <row r="427" spans="1:147" s="560" customFormat="1">
      <c r="A427" s="624"/>
      <c r="B427" s="624"/>
      <c r="O427" s="624"/>
      <c r="P427" s="624"/>
      <c r="Q427" s="624"/>
      <c r="R427" s="624"/>
      <c r="S427" s="624"/>
      <c r="T427" s="624"/>
      <c r="U427" s="624"/>
      <c r="V427" s="624"/>
      <c r="W427" s="624"/>
      <c r="X427" s="624"/>
      <c r="Y427" s="624"/>
      <c r="Z427" s="624"/>
      <c r="AB427" s="624"/>
      <c r="AC427" s="624"/>
      <c r="AD427" s="624"/>
      <c r="AE427" s="624"/>
      <c r="AF427" s="624"/>
      <c r="AG427" s="624"/>
      <c r="AH427" s="624"/>
      <c r="AI427" s="624"/>
      <c r="AJ427" s="624"/>
      <c r="AK427" s="624"/>
      <c r="AL427" s="624"/>
      <c r="AM427" s="624"/>
      <c r="AN427" s="624"/>
      <c r="AO427" s="624"/>
      <c r="AP427" s="624"/>
      <c r="AQ427" s="624"/>
      <c r="AR427" s="624"/>
      <c r="AS427" s="624"/>
      <c r="AT427" s="624"/>
      <c r="AU427" s="624"/>
      <c r="AV427" s="624"/>
      <c r="AW427" s="624"/>
      <c r="AX427" s="624"/>
      <c r="AY427" s="624"/>
      <c r="AZ427" s="624"/>
      <c r="BA427" s="624"/>
      <c r="BB427" s="624"/>
      <c r="BC427" s="624"/>
      <c r="BD427" s="624"/>
      <c r="BE427" s="624"/>
      <c r="BF427" s="624"/>
      <c r="BG427" s="624"/>
      <c r="BH427" s="624"/>
      <c r="BI427" s="624"/>
      <c r="BJ427" s="624"/>
      <c r="BK427" s="624"/>
      <c r="BL427" s="624"/>
      <c r="BM427" s="624"/>
      <c r="BN427" s="624"/>
      <c r="BO427" s="624"/>
      <c r="BP427" s="624"/>
      <c r="BQ427" s="624"/>
      <c r="BR427" s="624"/>
      <c r="BS427" s="624"/>
      <c r="BT427" s="624"/>
      <c r="BU427" s="624"/>
      <c r="BV427" s="624"/>
      <c r="BW427" s="624"/>
      <c r="BX427" s="624"/>
      <c r="BY427" s="624"/>
      <c r="BZ427" s="624"/>
      <c r="CA427" s="624"/>
      <c r="CB427" s="624"/>
      <c r="CC427" s="624"/>
      <c r="CD427" s="624"/>
      <c r="CE427" s="624"/>
      <c r="CF427" s="624"/>
      <c r="CG427" s="624"/>
      <c r="CH427" s="624"/>
      <c r="CI427" s="624"/>
      <c r="CJ427" s="624"/>
      <c r="CK427" s="624"/>
      <c r="CL427" s="624"/>
      <c r="CM427" s="624"/>
      <c r="CN427" s="624"/>
      <c r="CO427" s="624"/>
      <c r="CP427" s="624"/>
      <c r="CQ427" s="624"/>
      <c r="CR427" s="624"/>
      <c r="CS427" s="624"/>
      <c r="CT427" s="624"/>
      <c r="CU427" s="624"/>
      <c r="CV427" s="624"/>
      <c r="CW427" s="624"/>
      <c r="CX427" s="624"/>
      <c r="CY427" s="624"/>
      <c r="CZ427" s="624"/>
      <c r="DA427" s="624"/>
      <c r="DB427" s="624"/>
      <c r="DC427" s="624"/>
      <c r="DD427" s="624"/>
      <c r="DE427" s="624"/>
      <c r="DF427" s="624"/>
      <c r="DG427" s="624"/>
      <c r="DH427" s="624"/>
      <c r="DI427" s="624"/>
      <c r="DJ427" s="624"/>
      <c r="DK427" s="624"/>
      <c r="DL427" s="624"/>
      <c r="DM427" s="624"/>
      <c r="DN427" s="624"/>
      <c r="DO427" s="624"/>
      <c r="DP427" s="624"/>
      <c r="DQ427" s="624"/>
      <c r="DR427" s="624"/>
      <c r="DS427" s="624"/>
      <c r="DT427" s="624"/>
      <c r="DU427" s="624"/>
      <c r="DV427" s="624"/>
      <c r="DW427" s="624"/>
      <c r="DX427" s="624"/>
      <c r="DY427" s="624"/>
      <c r="DZ427" s="624"/>
      <c r="EA427" s="624"/>
      <c r="EB427" s="624"/>
      <c r="EC427" s="624"/>
      <c r="ED427" s="624"/>
      <c r="EE427" s="624"/>
      <c r="EF427" s="624"/>
      <c r="EG427" s="624"/>
      <c r="EH427" s="624"/>
      <c r="EI427" s="624"/>
      <c r="EJ427" s="624"/>
      <c r="EK427" s="624"/>
      <c r="EL427" s="624"/>
      <c r="EM427" s="624"/>
      <c r="EN427" s="624"/>
      <c r="EO427" s="624"/>
      <c r="EP427" s="624"/>
      <c r="EQ427" s="624"/>
    </row>
    <row r="428" spans="1:147" s="560" customFormat="1">
      <c r="A428" s="624"/>
      <c r="B428" s="624"/>
      <c r="O428" s="624"/>
      <c r="P428" s="624"/>
      <c r="Q428" s="624"/>
      <c r="R428" s="624"/>
      <c r="S428" s="624"/>
      <c r="T428" s="624"/>
      <c r="U428" s="624"/>
      <c r="V428" s="624"/>
      <c r="W428" s="624"/>
      <c r="X428" s="624"/>
      <c r="Y428" s="624"/>
      <c r="Z428" s="624"/>
      <c r="AB428" s="624"/>
      <c r="AC428" s="624"/>
      <c r="AD428" s="624"/>
      <c r="AE428" s="624"/>
      <c r="AF428" s="624"/>
      <c r="AG428" s="624"/>
      <c r="AH428" s="624"/>
      <c r="AI428" s="624"/>
      <c r="AJ428" s="624"/>
      <c r="AK428" s="624"/>
      <c r="AL428" s="624"/>
      <c r="AM428" s="624"/>
      <c r="AN428" s="624"/>
      <c r="AO428" s="624"/>
      <c r="AP428" s="624"/>
      <c r="AQ428" s="624"/>
      <c r="AR428" s="624"/>
      <c r="AS428" s="624"/>
      <c r="AT428" s="624"/>
      <c r="AU428" s="624"/>
      <c r="AV428" s="624"/>
      <c r="AW428" s="624"/>
      <c r="AX428" s="624"/>
      <c r="AY428" s="624"/>
      <c r="AZ428" s="624"/>
      <c r="BA428" s="624"/>
      <c r="BB428" s="624"/>
      <c r="BC428" s="624"/>
      <c r="BD428" s="624"/>
      <c r="BE428" s="624"/>
      <c r="BF428" s="624"/>
      <c r="BG428" s="624"/>
      <c r="BH428" s="624"/>
      <c r="BI428" s="624"/>
      <c r="BJ428" s="624"/>
      <c r="BK428" s="624"/>
      <c r="BL428" s="624"/>
      <c r="BM428" s="624"/>
      <c r="BN428" s="624"/>
      <c r="BO428" s="624"/>
      <c r="BP428" s="624"/>
      <c r="BQ428" s="624"/>
      <c r="BR428" s="624"/>
      <c r="BS428" s="624"/>
      <c r="BT428" s="624"/>
      <c r="BU428" s="624"/>
      <c r="BV428" s="624"/>
      <c r="BW428" s="624"/>
      <c r="BX428" s="624"/>
      <c r="BY428" s="624"/>
      <c r="BZ428" s="624"/>
      <c r="CA428" s="624"/>
      <c r="CB428" s="624"/>
      <c r="CC428" s="624"/>
      <c r="CD428" s="624"/>
      <c r="CE428" s="624"/>
      <c r="CF428" s="624"/>
      <c r="CG428" s="624"/>
      <c r="CH428" s="624"/>
      <c r="CI428" s="624"/>
      <c r="CJ428" s="624"/>
      <c r="CK428" s="624"/>
      <c r="CL428" s="624"/>
      <c r="CM428" s="624"/>
      <c r="CN428" s="624"/>
      <c r="CO428" s="624"/>
      <c r="CP428" s="624"/>
      <c r="CQ428" s="624"/>
      <c r="CR428" s="624"/>
      <c r="CS428" s="624"/>
      <c r="CT428" s="624"/>
      <c r="CU428" s="624"/>
      <c r="CV428" s="624"/>
      <c r="CW428" s="624"/>
      <c r="CX428" s="624"/>
      <c r="CY428" s="624"/>
      <c r="CZ428" s="624"/>
      <c r="DA428" s="624"/>
      <c r="DB428" s="624"/>
      <c r="DC428" s="624"/>
      <c r="DD428" s="624"/>
      <c r="DE428" s="624"/>
      <c r="DF428" s="624"/>
      <c r="DG428" s="624"/>
      <c r="DH428" s="624"/>
      <c r="DI428" s="624"/>
      <c r="DJ428" s="624"/>
      <c r="DK428" s="624"/>
      <c r="DL428" s="624"/>
      <c r="DM428" s="624"/>
      <c r="DN428" s="624"/>
      <c r="DO428" s="624"/>
      <c r="DP428" s="624"/>
      <c r="DQ428" s="624"/>
      <c r="DR428" s="624"/>
      <c r="DS428" s="624"/>
      <c r="DT428" s="624"/>
      <c r="DU428" s="624"/>
      <c r="DV428" s="624"/>
      <c r="DW428" s="624"/>
      <c r="DX428" s="624"/>
      <c r="DY428" s="624"/>
      <c r="DZ428" s="624"/>
      <c r="EA428" s="624"/>
      <c r="EB428" s="624"/>
      <c r="EC428" s="624"/>
      <c r="ED428" s="624"/>
      <c r="EE428" s="624"/>
      <c r="EF428" s="624"/>
      <c r="EG428" s="624"/>
      <c r="EH428" s="624"/>
      <c r="EI428" s="624"/>
      <c r="EJ428" s="624"/>
      <c r="EK428" s="624"/>
      <c r="EL428" s="624"/>
      <c r="EM428" s="624"/>
      <c r="EN428" s="624"/>
      <c r="EO428" s="624"/>
      <c r="EP428" s="624"/>
      <c r="EQ428" s="624"/>
    </row>
    <row r="429" spans="1:147" s="560" customFormat="1">
      <c r="A429" s="624"/>
      <c r="B429" s="624"/>
      <c r="O429" s="624"/>
      <c r="P429" s="624"/>
      <c r="Q429" s="624"/>
      <c r="R429" s="624"/>
      <c r="S429" s="624"/>
      <c r="T429" s="624"/>
      <c r="U429" s="624"/>
      <c r="V429" s="624"/>
      <c r="W429" s="624"/>
      <c r="X429" s="624"/>
      <c r="Y429" s="624"/>
      <c r="Z429" s="624"/>
      <c r="AB429" s="624"/>
      <c r="AC429" s="624"/>
      <c r="AD429" s="624"/>
      <c r="AE429" s="624"/>
      <c r="AF429" s="624"/>
      <c r="AG429" s="624"/>
      <c r="AH429" s="624"/>
      <c r="AI429" s="624"/>
      <c r="AJ429" s="624"/>
      <c r="AK429" s="624"/>
      <c r="AL429" s="624"/>
      <c r="AM429" s="624"/>
      <c r="AN429" s="624"/>
      <c r="AO429" s="624"/>
      <c r="AP429" s="624"/>
      <c r="AQ429" s="624"/>
      <c r="AR429" s="624"/>
      <c r="AS429" s="624"/>
      <c r="AT429" s="624"/>
      <c r="AU429" s="624"/>
      <c r="AV429" s="624"/>
      <c r="AW429" s="624"/>
      <c r="AX429" s="624"/>
      <c r="AY429" s="624"/>
      <c r="AZ429" s="624"/>
      <c r="BA429" s="624"/>
      <c r="BB429" s="624"/>
      <c r="BC429" s="624"/>
      <c r="BD429" s="624"/>
      <c r="BE429" s="624"/>
      <c r="BF429" s="624"/>
      <c r="BG429" s="624"/>
      <c r="BH429" s="624"/>
      <c r="BI429" s="624"/>
      <c r="BJ429" s="624"/>
      <c r="BK429" s="624"/>
      <c r="BL429" s="624"/>
      <c r="BM429" s="624"/>
      <c r="BN429" s="624"/>
      <c r="BO429" s="624"/>
      <c r="BP429" s="624"/>
      <c r="BQ429" s="624"/>
      <c r="BR429" s="624"/>
      <c r="BS429" s="624"/>
      <c r="BT429" s="624"/>
      <c r="BU429" s="624"/>
      <c r="BV429" s="624"/>
      <c r="BW429" s="624"/>
      <c r="BX429" s="624"/>
      <c r="BY429" s="624"/>
      <c r="BZ429" s="624"/>
      <c r="CA429" s="624"/>
      <c r="CB429" s="624"/>
      <c r="CC429" s="624"/>
      <c r="CD429" s="624"/>
      <c r="CE429" s="624"/>
      <c r="CF429" s="624"/>
      <c r="CG429" s="624"/>
      <c r="CH429" s="624"/>
      <c r="CI429" s="624"/>
      <c r="CJ429" s="624"/>
      <c r="CK429" s="624"/>
      <c r="CL429" s="624"/>
      <c r="CM429" s="624"/>
      <c r="CN429" s="624"/>
      <c r="CO429" s="624"/>
      <c r="CP429" s="624"/>
      <c r="CQ429" s="624"/>
      <c r="CR429" s="624"/>
      <c r="CS429" s="624"/>
      <c r="CT429" s="624"/>
      <c r="CU429" s="624"/>
      <c r="CV429" s="624"/>
      <c r="CW429" s="624"/>
      <c r="CX429" s="624"/>
      <c r="CY429" s="624"/>
      <c r="CZ429" s="624"/>
      <c r="DA429" s="624"/>
      <c r="DB429" s="624"/>
      <c r="DC429" s="624"/>
      <c r="DD429" s="624"/>
      <c r="DE429" s="624"/>
      <c r="DF429" s="624"/>
      <c r="DG429" s="624"/>
      <c r="DH429" s="624"/>
      <c r="DI429" s="624"/>
      <c r="DJ429" s="624"/>
      <c r="DK429" s="624"/>
      <c r="DL429" s="624"/>
      <c r="DM429" s="624"/>
      <c r="DN429" s="624"/>
      <c r="DO429" s="624"/>
      <c r="DP429" s="624"/>
      <c r="DQ429" s="624"/>
      <c r="DR429" s="624"/>
      <c r="DS429" s="624"/>
      <c r="DT429" s="624"/>
      <c r="DU429" s="624"/>
      <c r="DV429" s="624"/>
      <c r="DW429" s="624"/>
      <c r="DX429" s="624"/>
      <c r="DY429" s="624"/>
      <c r="DZ429" s="624"/>
      <c r="EA429" s="624"/>
      <c r="EB429" s="624"/>
      <c r="EC429" s="624"/>
      <c r="ED429" s="624"/>
      <c r="EE429" s="624"/>
      <c r="EF429" s="624"/>
      <c r="EG429" s="624"/>
      <c r="EH429" s="624"/>
      <c r="EI429" s="624"/>
      <c r="EJ429" s="624"/>
      <c r="EK429" s="624"/>
      <c r="EL429" s="624"/>
      <c r="EM429" s="624"/>
      <c r="EN429" s="624"/>
      <c r="EO429" s="624"/>
      <c r="EP429" s="624"/>
      <c r="EQ429" s="624"/>
    </row>
    <row r="430" spans="1:147" s="560" customFormat="1">
      <c r="A430" s="624"/>
      <c r="B430" s="624"/>
      <c r="O430" s="624"/>
      <c r="P430" s="624"/>
      <c r="Q430" s="624"/>
      <c r="R430" s="624"/>
      <c r="S430" s="624"/>
      <c r="T430" s="624"/>
      <c r="U430" s="624"/>
      <c r="V430" s="624"/>
      <c r="W430" s="624"/>
      <c r="X430" s="624"/>
      <c r="Y430" s="624"/>
      <c r="Z430" s="624"/>
      <c r="AB430" s="624"/>
      <c r="AC430" s="624"/>
      <c r="AD430" s="624"/>
      <c r="AE430" s="624"/>
      <c r="AF430" s="624"/>
      <c r="AG430" s="624"/>
      <c r="AH430" s="624"/>
      <c r="AI430" s="624"/>
      <c r="AJ430" s="624"/>
      <c r="AK430" s="624"/>
      <c r="AL430" s="624"/>
      <c r="AM430" s="624"/>
      <c r="AN430" s="624"/>
      <c r="AO430" s="624"/>
      <c r="AP430" s="624"/>
      <c r="AQ430" s="624"/>
      <c r="AR430" s="624"/>
      <c r="AS430" s="624"/>
      <c r="AT430" s="624"/>
      <c r="AU430" s="624"/>
      <c r="AV430" s="624"/>
      <c r="AW430" s="624"/>
      <c r="AX430" s="624"/>
      <c r="AY430" s="624"/>
      <c r="AZ430" s="624"/>
      <c r="BA430" s="624"/>
      <c r="BB430" s="624"/>
      <c r="BC430" s="624"/>
      <c r="BD430" s="624"/>
      <c r="BE430" s="624"/>
      <c r="BF430" s="624"/>
      <c r="BG430" s="624"/>
      <c r="BH430" s="624"/>
      <c r="BI430" s="624"/>
      <c r="BJ430" s="624"/>
      <c r="BK430" s="624"/>
      <c r="BL430" s="624"/>
      <c r="BM430" s="624"/>
      <c r="BN430" s="624"/>
      <c r="BO430" s="624"/>
      <c r="BP430" s="624"/>
      <c r="BQ430" s="624"/>
      <c r="BR430" s="624"/>
      <c r="BS430" s="624"/>
      <c r="BT430" s="624"/>
      <c r="BU430" s="624"/>
      <c r="BV430" s="624"/>
      <c r="BW430" s="624"/>
      <c r="BX430" s="624"/>
      <c r="BY430" s="624"/>
      <c r="BZ430" s="624"/>
      <c r="CA430" s="624"/>
      <c r="CB430" s="624"/>
      <c r="CC430" s="624"/>
      <c r="CD430" s="624"/>
      <c r="CE430" s="624"/>
      <c r="CF430" s="624"/>
      <c r="CG430" s="624"/>
      <c r="CH430" s="624"/>
      <c r="CI430" s="624"/>
      <c r="CJ430" s="624"/>
      <c r="CK430" s="624"/>
      <c r="CL430" s="624"/>
      <c r="CM430" s="624"/>
      <c r="CN430" s="624"/>
      <c r="CO430" s="624"/>
      <c r="CP430" s="624"/>
      <c r="CQ430" s="624"/>
      <c r="CR430" s="624"/>
      <c r="CS430" s="624"/>
      <c r="CT430" s="624"/>
      <c r="CU430" s="624"/>
      <c r="CV430" s="624"/>
      <c r="CW430" s="624"/>
      <c r="CX430" s="624"/>
      <c r="CY430" s="624"/>
      <c r="CZ430" s="624"/>
      <c r="DA430" s="624"/>
      <c r="DB430" s="624"/>
      <c r="DC430" s="624"/>
      <c r="DD430" s="624"/>
      <c r="DE430" s="624"/>
      <c r="DF430" s="624"/>
      <c r="DG430" s="624"/>
      <c r="DH430" s="624"/>
      <c r="DI430" s="624"/>
      <c r="DJ430" s="624"/>
      <c r="DK430" s="624"/>
      <c r="DL430" s="624"/>
      <c r="DM430" s="624"/>
      <c r="DN430" s="624"/>
      <c r="DO430" s="624"/>
      <c r="DP430" s="624"/>
      <c r="DQ430" s="624"/>
      <c r="DR430" s="624"/>
      <c r="DS430" s="624"/>
      <c r="DT430" s="624"/>
      <c r="DU430" s="624"/>
      <c r="DV430" s="624"/>
      <c r="DW430" s="624"/>
      <c r="DX430" s="624"/>
      <c r="DY430" s="624"/>
      <c r="DZ430" s="624"/>
      <c r="EA430" s="624"/>
      <c r="EB430" s="624"/>
      <c r="EC430" s="624"/>
      <c r="ED430" s="624"/>
      <c r="EE430" s="624"/>
      <c r="EF430" s="624"/>
      <c r="EG430" s="624"/>
      <c r="EH430" s="624"/>
      <c r="EI430" s="624"/>
      <c r="EJ430" s="624"/>
      <c r="EK430" s="624"/>
      <c r="EL430" s="624"/>
      <c r="EM430" s="624"/>
      <c r="EN430" s="624"/>
      <c r="EO430" s="624"/>
      <c r="EP430" s="624"/>
      <c r="EQ430" s="624"/>
    </row>
    <row r="431" spans="1:147" s="560" customFormat="1">
      <c r="A431" s="624"/>
      <c r="B431" s="624"/>
      <c r="O431" s="624"/>
      <c r="P431" s="624"/>
      <c r="Q431" s="624"/>
      <c r="R431" s="624"/>
      <c r="S431" s="624"/>
      <c r="T431" s="624"/>
      <c r="U431" s="624"/>
      <c r="V431" s="624"/>
      <c r="W431" s="624"/>
      <c r="X431" s="624"/>
      <c r="Y431" s="624"/>
      <c r="Z431" s="624"/>
      <c r="AB431" s="624"/>
      <c r="AC431" s="624"/>
      <c r="AD431" s="624"/>
      <c r="AE431" s="624"/>
      <c r="AF431" s="624"/>
      <c r="AG431" s="624"/>
      <c r="AH431" s="624"/>
      <c r="AI431" s="624"/>
      <c r="AJ431" s="624"/>
      <c r="AK431" s="624"/>
      <c r="AL431" s="624"/>
      <c r="AM431" s="624"/>
      <c r="AN431" s="624"/>
      <c r="AO431" s="624"/>
      <c r="AP431" s="624"/>
      <c r="AQ431" s="624"/>
      <c r="AR431" s="624"/>
      <c r="AS431" s="624"/>
      <c r="AT431" s="624"/>
      <c r="AU431" s="624"/>
      <c r="AV431" s="624"/>
      <c r="AW431" s="624"/>
      <c r="AX431" s="624"/>
      <c r="AY431" s="624"/>
      <c r="AZ431" s="624"/>
      <c r="BA431" s="624"/>
      <c r="BB431" s="624"/>
      <c r="BC431" s="624"/>
      <c r="BD431" s="624"/>
      <c r="BE431" s="624"/>
      <c r="BF431" s="624"/>
      <c r="BG431" s="624"/>
      <c r="BH431" s="624"/>
      <c r="BI431" s="624"/>
      <c r="BJ431" s="624"/>
      <c r="BK431" s="624"/>
      <c r="BL431" s="624"/>
      <c r="BM431" s="624"/>
      <c r="BN431" s="624"/>
      <c r="BO431" s="624"/>
      <c r="BP431" s="624"/>
      <c r="BQ431" s="624"/>
      <c r="BR431" s="624"/>
      <c r="BS431" s="624"/>
      <c r="BT431" s="624"/>
      <c r="BU431" s="624"/>
      <c r="BV431" s="624"/>
      <c r="BW431" s="624"/>
      <c r="BX431" s="624"/>
      <c r="BY431" s="624"/>
      <c r="BZ431" s="624"/>
      <c r="CA431" s="624"/>
      <c r="CB431" s="624"/>
      <c r="CC431" s="624"/>
      <c r="CD431" s="624"/>
      <c r="CE431" s="624"/>
      <c r="CF431" s="624"/>
      <c r="CG431" s="624"/>
      <c r="CH431" s="624"/>
      <c r="CI431" s="624"/>
      <c r="CJ431" s="624"/>
      <c r="CK431" s="624"/>
      <c r="CL431" s="624"/>
      <c r="CM431" s="624"/>
      <c r="CN431" s="624"/>
      <c r="CO431" s="624"/>
      <c r="CP431" s="624"/>
      <c r="CQ431" s="624"/>
      <c r="CR431" s="624"/>
      <c r="CS431" s="624"/>
      <c r="CT431" s="624"/>
      <c r="CU431" s="624"/>
      <c r="CV431" s="624"/>
      <c r="CW431" s="624"/>
      <c r="CX431" s="624"/>
      <c r="CY431" s="624"/>
      <c r="CZ431" s="624"/>
      <c r="DA431" s="624"/>
      <c r="DB431" s="624"/>
      <c r="DC431" s="624"/>
      <c r="DD431" s="624"/>
      <c r="DE431" s="624"/>
      <c r="DF431" s="624"/>
      <c r="DG431" s="624"/>
      <c r="DH431" s="624"/>
      <c r="DI431" s="624"/>
      <c r="DJ431" s="624"/>
      <c r="DK431" s="624"/>
      <c r="DL431" s="624"/>
      <c r="DM431" s="624"/>
      <c r="DN431" s="624"/>
      <c r="DO431" s="624"/>
      <c r="DP431" s="624"/>
      <c r="DQ431" s="624"/>
      <c r="DR431" s="624"/>
      <c r="DS431" s="624"/>
      <c r="DT431" s="624"/>
      <c r="DU431" s="624"/>
      <c r="DV431" s="624"/>
      <c r="DW431" s="624"/>
      <c r="DX431" s="624"/>
      <c r="DY431" s="624"/>
      <c r="DZ431" s="624"/>
      <c r="EA431" s="624"/>
      <c r="EB431" s="624"/>
      <c r="EC431" s="624"/>
      <c r="ED431" s="624"/>
      <c r="EE431" s="624"/>
      <c r="EF431" s="624"/>
      <c r="EG431" s="624"/>
      <c r="EH431" s="624"/>
      <c r="EI431" s="624"/>
      <c r="EJ431" s="624"/>
      <c r="EK431" s="624"/>
      <c r="EL431" s="624"/>
      <c r="EM431" s="624"/>
      <c r="EN431" s="624"/>
      <c r="EO431" s="624"/>
      <c r="EP431" s="624"/>
      <c r="EQ431" s="624"/>
    </row>
    <row r="432" spans="1:147" s="560" customFormat="1">
      <c r="A432" s="624"/>
      <c r="B432" s="624"/>
      <c r="O432" s="624"/>
      <c r="P432" s="624"/>
      <c r="Q432" s="624"/>
      <c r="R432" s="624"/>
      <c r="S432" s="624"/>
      <c r="T432" s="624"/>
      <c r="U432" s="624"/>
      <c r="V432" s="624"/>
      <c r="W432" s="624"/>
      <c r="X432" s="624"/>
      <c r="Y432" s="624"/>
      <c r="Z432" s="624"/>
      <c r="AB432" s="624"/>
      <c r="AC432" s="624"/>
      <c r="AD432" s="624"/>
      <c r="AE432" s="624"/>
      <c r="AF432" s="624"/>
      <c r="AG432" s="624"/>
      <c r="AH432" s="624"/>
      <c r="AI432" s="624"/>
      <c r="AJ432" s="624"/>
      <c r="AK432" s="624"/>
      <c r="AL432" s="624"/>
      <c r="AM432" s="624"/>
      <c r="AN432" s="624"/>
      <c r="AO432" s="624"/>
      <c r="AP432" s="624"/>
      <c r="AQ432" s="624"/>
      <c r="AR432" s="624"/>
      <c r="AS432" s="624"/>
      <c r="AT432" s="624"/>
      <c r="AU432" s="624"/>
      <c r="AV432" s="624"/>
      <c r="AW432" s="624"/>
      <c r="AX432" s="624"/>
      <c r="AY432" s="624"/>
      <c r="AZ432" s="624"/>
      <c r="BA432" s="624"/>
      <c r="BB432" s="624"/>
      <c r="BC432" s="624"/>
      <c r="BD432" s="624"/>
      <c r="BE432" s="624"/>
      <c r="BF432" s="624"/>
      <c r="BG432" s="624"/>
      <c r="BH432" s="624"/>
      <c r="BI432" s="624"/>
      <c r="BJ432" s="624"/>
      <c r="BK432" s="624"/>
      <c r="BL432" s="624"/>
      <c r="BM432" s="624"/>
      <c r="BN432" s="624"/>
      <c r="BO432" s="624"/>
      <c r="BP432" s="624"/>
      <c r="BQ432" s="624"/>
      <c r="BR432" s="624"/>
      <c r="BS432" s="624"/>
      <c r="BT432" s="624"/>
      <c r="BU432" s="624"/>
      <c r="BV432" s="624"/>
      <c r="BW432" s="624"/>
      <c r="BX432" s="624"/>
      <c r="BY432" s="624"/>
      <c r="BZ432" s="624"/>
      <c r="CA432" s="624"/>
      <c r="CB432" s="624"/>
      <c r="CC432" s="624"/>
      <c r="CD432" s="624"/>
      <c r="CE432" s="624"/>
      <c r="CF432" s="624"/>
      <c r="CG432" s="624"/>
      <c r="CH432" s="624"/>
      <c r="CI432" s="624"/>
      <c r="CJ432" s="624"/>
      <c r="CK432" s="624"/>
      <c r="CL432" s="624"/>
      <c r="CM432" s="624"/>
      <c r="CN432" s="624"/>
      <c r="CO432" s="624"/>
      <c r="CP432" s="624"/>
      <c r="CQ432" s="624"/>
      <c r="CR432" s="624"/>
      <c r="CS432" s="624"/>
      <c r="CT432" s="624"/>
      <c r="CU432" s="624"/>
      <c r="CV432" s="624"/>
      <c r="CW432" s="624"/>
      <c r="CX432" s="624"/>
      <c r="CY432" s="624"/>
      <c r="CZ432" s="624"/>
      <c r="DA432" s="624"/>
      <c r="DB432" s="624"/>
      <c r="DC432" s="624"/>
      <c r="DD432" s="624"/>
      <c r="DE432" s="624"/>
      <c r="DF432" s="624"/>
      <c r="DG432" s="624"/>
      <c r="DH432" s="624"/>
      <c r="DI432" s="624"/>
      <c r="DJ432" s="624"/>
      <c r="DK432" s="624"/>
      <c r="DL432" s="624"/>
      <c r="DM432" s="624"/>
      <c r="DN432" s="624"/>
      <c r="DO432" s="624"/>
      <c r="DP432" s="624"/>
      <c r="DQ432" s="624"/>
      <c r="DR432" s="624"/>
      <c r="DS432" s="624"/>
      <c r="DT432" s="624"/>
      <c r="DU432" s="624"/>
      <c r="DV432" s="624"/>
      <c r="DW432" s="624"/>
      <c r="DX432" s="624"/>
      <c r="DY432" s="624"/>
      <c r="DZ432" s="624"/>
      <c r="EA432" s="624"/>
      <c r="EB432" s="624"/>
      <c r="EC432" s="624"/>
      <c r="ED432" s="624"/>
      <c r="EE432" s="624"/>
      <c r="EF432" s="624"/>
      <c r="EG432" s="624"/>
      <c r="EH432" s="624"/>
      <c r="EI432" s="624"/>
      <c r="EJ432" s="624"/>
      <c r="EK432" s="624"/>
      <c r="EL432" s="624"/>
      <c r="EM432" s="624"/>
      <c r="EN432" s="624"/>
      <c r="EO432" s="624"/>
      <c r="EP432" s="624"/>
      <c r="EQ432" s="624"/>
    </row>
    <row r="433" spans="1:147" s="560" customFormat="1">
      <c r="A433" s="624"/>
      <c r="B433" s="624"/>
      <c r="O433" s="624"/>
      <c r="P433" s="624"/>
      <c r="Q433" s="624"/>
      <c r="R433" s="624"/>
      <c r="S433" s="624"/>
      <c r="T433" s="624"/>
      <c r="U433" s="624"/>
      <c r="V433" s="624"/>
      <c r="W433" s="624"/>
      <c r="X433" s="624"/>
      <c r="Y433" s="624"/>
      <c r="Z433" s="624"/>
      <c r="AB433" s="624"/>
      <c r="AC433" s="624"/>
      <c r="AD433" s="624"/>
      <c r="AE433" s="624"/>
      <c r="AF433" s="624"/>
      <c r="AG433" s="624"/>
      <c r="AH433" s="624"/>
      <c r="AI433" s="624"/>
      <c r="AJ433" s="624"/>
      <c r="AK433" s="624"/>
      <c r="AL433" s="624"/>
      <c r="AM433" s="624"/>
      <c r="AN433" s="624"/>
      <c r="AO433" s="624"/>
      <c r="AP433" s="624"/>
      <c r="AQ433" s="624"/>
      <c r="AR433" s="624"/>
      <c r="AS433" s="624"/>
      <c r="AT433" s="624"/>
      <c r="AU433" s="624"/>
      <c r="AV433" s="624"/>
      <c r="AW433" s="624"/>
      <c r="AX433" s="624"/>
      <c r="AY433" s="624"/>
      <c r="AZ433" s="624"/>
      <c r="BA433" s="624"/>
      <c r="BB433" s="624"/>
      <c r="BC433" s="624"/>
      <c r="BD433" s="624"/>
      <c r="BE433" s="624"/>
      <c r="BF433" s="624"/>
      <c r="BG433" s="624"/>
      <c r="BH433" s="624"/>
      <c r="BI433" s="624"/>
      <c r="BJ433" s="624"/>
      <c r="BK433" s="624"/>
      <c r="BL433" s="624"/>
      <c r="BM433" s="624"/>
      <c r="BN433" s="624"/>
      <c r="BO433" s="624"/>
      <c r="BP433" s="624"/>
      <c r="BQ433" s="624"/>
      <c r="BR433" s="624"/>
      <c r="BS433" s="624"/>
      <c r="BT433" s="624"/>
      <c r="BU433" s="624"/>
      <c r="BV433" s="624"/>
      <c r="BW433" s="624"/>
      <c r="BX433" s="624"/>
      <c r="BY433" s="624"/>
      <c r="BZ433" s="624"/>
      <c r="CA433" s="624"/>
      <c r="CB433" s="624"/>
      <c r="CC433" s="624"/>
      <c r="CD433" s="624"/>
      <c r="CE433" s="624"/>
      <c r="CF433" s="624"/>
      <c r="CG433" s="624"/>
      <c r="CH433" s="624"/>
      <c r="CI433" s="624"/>
      <c r="CJ433" s="624"/>
      <c r="CK433" s="624"/>
      <c r="CL433" s="624"/>
      <c r="CM433" s="624"/>
      <c r="CN433" s="624"/>
      <c r="CO433" s="624"/>
      <c r="CP433" s="624"/>
      <c r="CQ433" s="624"/>
      <c r="CR433" s="624"/>
      <c r="CS433" s="624"/>
      <c r="CT433" s="624"/>
      <c r="CU433" s="624"/>
      <c r="CV433" s="624"/>
      <c r="CW433" s="624"/>
      <c r="CX433" s="624"/>
      <c r="CY433" s="624"/>
      <c r="CZ433" s="624"/>
      <c r="DA433" s="624"/>
      <c r="DB433" s="624"/>
      <c r="DC433" s="624"/>
      <c r="DD433" s="624"/>
      <c r="DE433" s="624"/>
      <c r="DF433" s="624"/>
      <c r="DG433" s="624"/>
      <c r="DH433" s="624"/>
      <c r="DI433" s="624"/>
      <c r="DJ433" s="624"/>
      <c r="DK433" s="624"/>
      <c r="DL433" s="624"/>
      <c r="DM433" s="624"/>
      <c r="DN433" s="624"/>
      <c r="DO433" s="624"/>
      <c r="DP433" s="624"/>
      <c r="DQ433" s="624"/>
      <c r="DR433" s="624"/>
      <c r="DS433" s="624"/>
      <c r="DT433" s="624"/>
      <c r="DU433" s="624"/>
      <c r="DV433" s="624"/>
      <c r="DW433" s="624"/>
      <c r="DX433" s="624"/>
      <c r="DY433" s="624"/>
      <c r="DZ433" s="624"/>
      <c r="EA433" s="624"/>
      <c r="EB433" s="624"/>
      <c r="EC433" s="624"/>
      <c r="ED433" s="624"/>
      <c r="EE433" s="624"/>
      <c r="EF433" s="624"/>
      <c r="EG433" s="624"/>
      <c r="EH433" s="624"/>
      <c r="EI433" s="624"/>
      <c r="EJ433" s="624"/>
      <c r="EK433" s="624"/>
      <c r="EL433" s="624"/>
      <c r="EM433" s="624"/>
      <c r="EN433" s="624"/>
      <c r="EO433" s="624"/>
      <c r="EP433" s="624"/>
      <c r="EQ433" s="624"/>
    </row>
    <row r="434" spans="1:147" s="560" customFormat="1">
      <c r="A434" s="624"/>
      <c r="B434" s="624"/>
      <c r="O434" s="624"/>
      <c r="P434" s="624"/>
      <c r="Q434" s="624"/>
      <c r="R434" s="624"/>
      <c r="S434" s="624"/>
      <c r="T434" s="624"/>
      <c r="U434" s="624"/>
      <c r="V434" s="624"/>
      <c r="W434" s="624"/>
      <c r="X434" s="624"/>
      <c r="Y434" s="624"/>
      <c r="Z434" s="624"/>
      <c r="AB434" s="624"/>
      <c r="AC434" s="624"/>
      <c r="AD434" s="624"/>
      <c r="AE434" s="624"/>
      <c r="AF434" s="624"/>
      <c r="AG434" s="624"/>
      <c r="AH434" s="624"/>
      <c r="AI434" s="624"/>
      <c r="AJ434" s="624"/>
      <c r="AK434" s="624"/>
      <c r="AL434" s="624"/>
      <c r="AM434" s="624"/>
      <c r="AN434" s="624"/>
      <c r="AO434" s="624"/>
      <c r="AP434" s="624"/>
      <c r="AQ434" s="624"/>
      <c r="AR434" s="624"/>
      <c r="AS434" s="624"/>
      <c r="AT434" s="624"/>
      <c r="AU434" s="624"/>
      <c r="AV434" s="624"/>
      <c r="AW434" s="624"/>
      <c r="AX434" s="624"/>
      <c r="AY434" s="624"/>
      <c r="AZ434" s="624"/>
      <c r="BA434" s="624"/>
      <c r="BB434" s="624"/>
      <c r="BC434" s="624"/>
      <c r="BD434" s="624"/>
      <c r="BE434" s="624"/>
      <c r="BF434" s="624"/>
      <c r="BG434" s="624"/>
      <c r="BH434" s="624"/>
      <c r="BI434" s="624"/>
      <c r="BJ434" s="624"/>
      <c r="BK434" s="624"/>
      <c r="BL434" s="624"/>
      <c r="BM434" s="624"/>
      <c r="BN434" s="624"/>
      <c r="BO434" s="624"/>
      <c r="BP434" s="624"/>
      <c r="BQ434" s="624"/>
      <c r="BR434" s="624"/>
      <c r="BS434" s="624"/>
      <c r="BT434" s="624"/>
      <c r="BU434" s="624"/>
      <c r="BV434" s="624"/>
      <c r="BW434" s="624"/>
      <c r="BX434" s="624"/>
      <c r="BY434" s="624"/>
      <c r="BZ434" s="624"/>
      <c r="CA434" s="624"/>
      <c r="CB434" s="624"/>
      <c r="CC434" s="624"/>
      <c r="CD434" s="624"/>
      <c r="CE434" s="624"/>
      <c r="CF434" s="624"/>
      <c r="CG434" s="624"/>
      <c r="CH434" s="624"/>
      <c r="CI434" s="624"/>
      <c r="CJ434" s="624"/>
      <c r="CK434" s="624"/>
      <c r="CL434" s="624"/>
      <c r="CM434" s="624"/>
      <c r="CN434" s="624"/>
      <c r="CO434" s="624"/>
      <c r="CP434" s="624"/>
      <c r="CQ434" s="624"/>
      <c r="CR434" s="624"/>
      <c r="CS434" s="624"/>
      <c r="CT434" s="624"/>
      <c r="CU434" s="624"/>
      <c r="CV434" s="624"/>
      <c r="CW434" s="624"/>
      <c r="CX434" s="624"/>
      <c r="CY434" s="624"/>
      <c r="CZ434" s="624"/>
      <c r="DA434" s="624"/>
      <c r="DB434" s="624"/>
      <c r="DC434" s="624"/>
      <c r="DD434" s="624"/>
      <c r="DE434" s="624"/>
      <c r="DF434" s="624"/>
      <c r="DG434" s="624"/>
      <c r="DH434" s="624"/>
      <c r="DI434" s="624"/>
      <c r="DJ434" s="624"/>
      <c r="DK434" s="624"/>
      <c r="DL434" s="624"/>
      <c r="DM434" s="624"/>
      <c r="DN434" s="624"/>
      <c r="DO434" s="624"/>
      <c r="DP434" s="624"/>
      <c r="DQ434" s="624"/>
      <c r="DR434" s="624"/>
      <c r="DS434" s="624"/>
      <c r="DT434" s="624"/>
      <c r="DU434" s="624"/>
      <c r="DV434" s="624"/>
      <c r="DW434" s="624"/>
      <c r="DX434" s="624"/>
      <c r="DY434" s="624"/>
      <c r="DZ434" s="624"/>
      <c r="EA434" s="624"/>
      <c r="EB434" s="624"/>
      <c r="EC434" s="624"/>
      <c r="ED434" s="624"/>
      <c r="EE434" s="624"/>
      <c r="EF434" s="624"/>
      <c r="EG434" s="624"/>
      <c r="EH434" s="624"/>
      <c r="EI434" s="624"/>
      <c r="EJ434" s="624"/>
      <c r="EK434" s="624"/>
      <c r="EL434" s="624"/>
      <c r="EM434" s="624"/>
      <c r="EN434" s="624"/>
      <c r="EO434" s="624"/>
      <c r="EP434" s="624"/>
      <c r="EQ434" s="624"/>
    </row>
    <row r="435" spans="1:147" s="560" customFormat="1">
      <c r="A435" s="624"/>
      <c r="B435" s="624"/>
      <c r="O435" s="624"/>
      <c r="P435" s="624"/>
      <c r="Q435" s="624"/>
      <c r="R435" s="624"/>
      <c r="S435" s="624"/>
      <c r="T435" s="624"/>
      <c r="U435" s="624"/>
      <c r="V435" s="624"/>
      <c r="W435" s="624"/>
      <c r="X435" s="624"/>
      <c r="Y435" s="624"/>
      <c r="Z435" s="624"/>
      <c r="AB435" s="624"/>
      <c r="AC435" s="624"/>
      <c r="AD435" s="624"/>
      <c r="AE435" s="624"/>
      <c r="AF435" s="624"/>
      <c r="AG435" s="624"/>
      <c r="AH435" s="624"/>
      <c r="AI435" s="624"/>
      <c r="AJ435" s="624"/>
      <c r="AK435" s="624"/>
      <c r="AL435" s="624"/>
      <c r="AM435" s="624"/>
      <c r="AN435" s="624"/>
      <c r="AO435" s="624"/>
      <c r="AP435" s="624"/>
      <c r="AQ435" s="624"/>
      <c r="AR435" s="624"/>
      <c r="AS435" s="624"/>
      <c r="AT435" s="624"/>
      <c r="AU435" s="624"/>
      <c r="AV435" s="624"/>
      <c r="AW435" s="624"/>
      <c r="AX435" s="624"/>
      <c r="AY435" s="624"/>
      <c r="AZ435" s="624"/>
      <c r="BA435" s="624"/>
      <c r="BB435" s="624"/>
      <c r="BC435" s="624"/>
      <c r="BD435" s="624"/>
      <c r="BE435" s="624"/>
      <c r="BF435" s="624"/>
      <c r="BG435" s="624"/>
      <c r="BH435" s="624"/>
      <c r="BI435" s="624"/>
      <c r="BJ435" s="624"/>
      <c r="BK435" s="624"/>
      <c r="BL435" s="624"/>
      <c r="BM435" s="624"/>
      <c r="BN435" s="624"/>
      <c r="BO435" s="624"/>
      <c r="BP435" s="624"/>
      <c r="BQ435" s="624"/>
      <c r="BR435" s="624"/>
      <c r="BS435" s="624"/>
      <c r="BT435" s="624"/>
      <c r="BU435" s="624"/>
      <c r="BV435" s="624"/>
      <c r="BW435" s="624"/>
      <c r="BX435" s="624"/>
      <c r="BY435" s="624"/>
      <c r="BZ435" s="624"/>
      <c r="CA435" s="624"/>
      <c r="CB435" s="624"/>
      <c r="CC435" s="624"/>
      <c r="CD435" s="624"/>
      <c r="CE435" s="624"/>
      <c r="CF435" s="624"/>
      <c r="CG435" s="624"/>
      <c r="CH435" s="624"/>
      <c r="CI435" s="624"/>
      <c r="CJ435" s="624"/>
      <c r="CK435" s="624"/>
      <c r="CL435" s="624"/>
      <c r="CM435" s="624"/>
      <c r="CN435" s="624"/>
      <c r="CO435" s="624"/>
      <c r="CP435" s="624"/>
      <c r="CQ435" s="624"/>
      <c r="CR435" s="624"/>
      <c r="CS435" s="624"/>
      <c r="CT435" s="624"/>
      <c r="CU435" s="624"/>
      <c r="CV435" s="624"/>
      <c r="CW435" s="624"/>
      <c r="CX435" s="624"/>
      <c r="CY435" s="624"/>
      <c r="CZ435" s="624"/>
      <c r="DA435" s="624"/>
      <c r="DB435" s="624"/>
      <c r="DC435" s="624"/>
      <c r="DD435" s="624"/>
      <c r="DE435" s="624"/>
      <c r="DF435" s="624"/>
      <c r="DG435" s="624"/>
      <c r="DH435" s="624"/>
      <c r="DI435" s="624"/>
      <c r="DJ435" s="624"/>
      <c r="DK435" s="624"/>
      <c r="DL435" s="624"/>
      <c r="DM435" s="624"/>
      <c r="DN435" s="624"/>
      <c r="DO435" s="624"/>
      <c r="DP435" s="624"/>
      <c r="DQ435" s="624"/>
      <c r="DR435" s="624"/>
      <c r="DS435" s="624"/>
      <c r="DT435" s="624"/>
      <c r="DU435" s="624"/>
      <c r="DV435" s="624"/>
      <c r="DW435" s="624"/>
      <c r="DX435" s="624"/>
      <c r="DY435" s="624"/>
      <c r="DZ435" s="624"/>
      <c r="EA435" s="624"/>
      <c r="EB435" s="624"/>
      <c r="EC435" s="624"/>
      <c r="ED435" s="624"/>
      <c r="EE435" s="624"/>
      <c r="EF435" s="624"/>
      <c r="EG435" s="624"/>
      <c r="EH435" s="624"/>
      <c r="EI435" s="624"/>
      <c r="EJ435" s="624"/>
      <c r="EK435" s="624"/>
      <c r="EL435" s="624"/>
      <c r="EM435" s="624"/>
      <c r="EN435" s="624"/>
      <c r="EO435" s="624"/>
      <c r="EP435" s="624"/>
      <c r="EQ435" s="624"/>
    </row>
    <row r="436" spans="1:147" s="560" customFormat="1">
      <c r="A436" s="624"/>
      <c r="B436" s="624"/>
      <c r="O436" s="624"/>
      <c r="P436" s="624"/>
      <c r="Q436" s="624"/>
      <c r="R436" s="624"/>
      <c r="S436" s="624"/>
      <c r="T436" s="624"/>
      <c r="U436" s="624"/>
      <c r="V436" s="624"/>
      <c r="W436" s="624"/>
      <c r="X436" s="624"/>
      <c r="Y436" s="624"/>
      <c r="Z436" s="624"/>
      <c r="AB436" s="624"/>
      <c r="AC436" s="624"/>
      <c r="AD436" s="624"/>
      <c r="AE436" s="624"/>
      <c r="AF436" s="624"/>
      <c r="AG436" s="624"/>
      <c r="AH436" s="624"/>
      <c r="AI436" s="624"/>
      <c r="AJ436" s="624"/>
      <c r="AK436" s="624"/>
      <c r="AL436" s="624"/>
      <c r="AM436" s="624"/>
      <c r="AN436" s="624"/>
      <c r="AO436" s="624"/>
      <c r="AP436" s="624"/>
      <c r="AQ436" s="624"/>
      <c r="AR436" s="624"/>
      <c r="AS436" s="624"/>
      <c r="AT436" s="624"/>
      <c r="AU436" s="624"/>
      <c r="AV436" s="624"/>
      <c r="AW436" s="624"/>
      <c r="AX436" s="624"/>
      <c r="AY436" s="624"/>
      <c r="AZ436" s="624"/>
      <c r="BA436" s="624"/>
      <c r="BB436" s="624"/>
      <c r="BC436" s="624"/>
      <c r="BD436" s="624"/>
      <c r="BE436" s="624"/>
      <c r="BF436" s="624"/>
      <c r="BG436" s="624"/>
      <c r="BH436" s="624"/>
      <c r="BI436" s="624"/>
      <c r="BJ436" s="624"/>
      <c r="BK436" s="624"/>
      <c r="BL436" s="624"/>
      <c r="BM436" s="624"/>
      <c r="BN436" s="624"/>
      <c r="BO436" s="624"/>
      <c r="BP436" s="624"/>
      <c r="BQ436" s="624"/>
      <c r="BR436" s="624"/>
      <c r="BS436" s="624"/>
      <c r="BT436" s="624"/>
      <c r="BU436" s="624"/>
      <c r="BV436" s="624"/>
      <c r="BW436" s="624"/>
      <c r="BX436" s="624"/>
      <c r="BY436" s="624"/>
      <c r="BZ436" s="624"/>
      <c r="CA436" s="624"/>
      <c r="CB436" s="624"/>
      <c r="CC436" s="624"/>
      <c r="CD436" s="624"/>
      <c r="CE436" s="624"/>
      <c r="CF436" s="624"/>
      <c r="CG436" s="624"/>
      <c r="CH436" s="624"/>
      <c r="CI436" s="624"/>
      <c r="CJ436" s="624"/>
      <c r="CK436" s="624"/>
      <c r="CL436" s="624"/>
      <c r="CM436" s="624"/>
      <c r="CN436" s="624"/>
      <c r="CO436" s="624"/>
      <c r="CP436" s="624"/>
      <c r="CQ436" s="624"/>
      <c r="CR436" s="624"/>
      <c r="CS436" s="624"/>
      <c r="CT436" s="624"/>
      <c r="CU436" s="624"/>
      <c r="CV436" s="624"/>
      <c r="CW436" s="624"/>
      <c r="CX436" s="624"/>
      <c r="CY436" s="624"/>
      <c r="CZ436" s="624"/>
      <c r="DA436" s="624"/>
      <c r="DB436" s="624"/>
      <c r="DC436" s="624"/>
      <c r="DD436" s="624"/>
      <c r="DE436" s="624"/>
      <c r="DF436" s="624"/>
      <c r="DG436" s="624"/>
      <c r="DH436" s="624"/>
      <c r="DI436" s="624"/>
      <c r="DJ436" s="624"/>
      <c r="DK436" s="624"/>
      <c r="DL436" s="624"/>
      <c r="DM436" s="624"/>
      <c r="DN436" s="624"/>
      <c r="DO436" s="624"/>
      <c r="DP436" s="624"/>
      <c r="DQ436" s="624"/>
      <c r="DR436" s="624"/>
      <c r="DS436" s="624"/>
      <c r="DT436" s="624"/>
      <c r="DU436" s="624"/>
      <c r="DV436" s="624"/>
      <c r="DW436" s="624"/>
      <c r="DX436" s="624"/>
      <c r="DY436" s="624"/>
      <c r="DZ436" s="624"/>
      <c r="EA436" s="624"/>
      <c r="EB436" s="624"/>
      <c r="EC436" s="624"/>
      <c r="ED436" s="624"/>
      <c r="EE436" s="624"/>
      <c r="EF436" s="624"/>
      <c r="EG436" s="624"/>
      <c r="EH436" s="624"/>
      <c r="EI436" s="624"/>
      <c r="EJ436" s="624"/>
      <c r="EK436" s="624"/>
      <c r="EL436" s="624"/>
      <c r="EM436" s="624"/>
      <c r="EN436" s="624"/>
      <c r="EO436" s="624"/>
      <c r="EP436" s="624"/>
      <c r="EQ436" s="624"/>
    </row>
    <row r="437" spans="1:147" s="560" customFormat="1">
      <c r="A437" s="624"/>
      <c r="B437" s="624"/>
      <c r="O437" s="624"/>
      <c r="P437" s="624"/>
      <c r="Q437" s="624"/>
      <c r="R437" s="624"/>
      <c r="S437" s="624"/>
      <c r="T437" s="624"/>
      <c r="U437" s="624"/>
      <c r="V437" s="624"/>
      <c r="W437" s="624"/>
      <c r="X437" s="624"/>
      <c r="Y437" s="624"/>
      <c r="Z437" s="624"/>
      <c r="AB437" s="624"/>
      <c r="AC437" s="624"/>
      <c r="AD437" s="624"/>
      <c r="AE437" s="624"/>
      <c r="AF437" s="624"/>
      <c r="AG437" s="624"/>
      <c r="AH437" s="624"/>
      <c r="AI437" s="624"/>
      <c r="AJ437" s="624"/>
      <c r="AK437" s="624"/>
      <c r="AL437" s="624"/>
      <c r="AM437" s="624"/>
      <c r="AN437" s="624"/>
      <c r="AO437" s="624"/>
      <c r="AP437" s="624"/>
      <c r="AQ437" s="624"/>
      <c r="AR437" s="624"/>
      <c r="AS437" s="624"/>
      <c r="AT437" s="624"/>
      <c r="AU437" s="624"/>
      <c r="AV437" s="624"/>
      <c r="AW437" s="624"/>
      <c r="AX437" s="624"/>
      <c r="AY437" s="624"/>
      <c r="AZ437" s="624"/>
      <c r="BA437" s="624"/>
      <c r="BB437" s="624"/>
      <c r="BC437" s="624"/>
      <c r="BD437" s="624"/>
      <c r="BE437" s="624"/>
      <c r="BF437" s="624"/>
      <c r="BG437" s="624"/>
      <c r="BH437" s="624"/>
      <c r="BI437" s="624"/>
      <c r="BJ437" s="624"/>
      <c r="BK437" s="624"/>
      <c r="BL437" s="624"/>
      <c r="BM437" s="624"/>
      <c r="BN437" s="624"/>
      <c r="BO437" s="624"/>
      <c r="BP437" s="624"/>
      <c r="BQ437" s="624"/>
      <c r="BR437" s="624"/>
      <c r="BS437" s="624"/>
      <c r="BT437" s="624"/>
      <c r="BU437" s="624"/>
      <c r="BV437" s="624"/>
      <c r="BW437" s="624"/>
      <c r="BX437" s="624"/>
      <c r="BY437" s="624"/>
      <c r="BZ437" s="624"/>
      <c r="CA437" s="624"/>
      <c r="CB437" s="624"/>
      <c r="CC437" s="624"/>
      <c r="CD437" s="624"/>
      <c r="CE437" s="624"/>
      <c r="CF437" s="624"/>
      <c r="CG437" s="624"/>
      <c r="CH437" s="624"/>
      <c r="CI437" s="624"/>
      <c r="CJ437" s="624"/>
      <c r="CK437" s="624"/>
      <c r="CL437" s="624"/>
      <c r="CM437" s="624"/>
      <c r="CN437" s="624"/>
      <c r="CO437" s="624"/>
      <c r="CP437" s="624"/>
      <c r="CQ437" s="624"/>
      <c r="CR437" s="624"/>
      <c r="CS437" s="624"/>
      <c r="CT437" s="624"/>
      <c r="CU437" s="624"/>
      <c r="CV437" s="624"/>
      <c r="CW437" s="624"/>
      <c r="CX437" s="624"/>
      <c r="CY437" s="624"/>
      <c r="CZ437" s="624"/>
      <c r="DA437" s="624"/>
      <c r="DB437" s="624"/>
      <c r="DC437" s="624"/>
      <c r="DD437" s="624"/>
      <c r="DE437" s="624"/>
      <c r="DF437" s="624"/>
      <c r="DG437" s="624"/>
      <c r="DH437" s="624"/>
      <c r="DI437" s="624"/>
      <c r="DJ437" s="624"/>
      <c r="DK437" s="624"/>
      <c r="DL437" s="624"/>
      <c r="DM437" s="624"/>
      <c r="DN437" s="624"/>
      <c r="DO437" s="624"/>
      <c r="DP437" s="624"/>
      <c r="DQ437" s="624"/>
      <c r="DR437" s="624"/>
      <c r="DS437" s="624"/>
      <c r="DT437" s="624"/>
      <c r="DU437" s="624"/>
      <c r="DV437" s="624"/>
      <c r="DW437" s="624"/>
      <c r="DX437" s="624"/>
      <c r="DY437" s="624"/>
      <c r="DZ437" s="624"/>
      <c r="EA437" s="624"/>
      <c r="EB437" s="624"/>
      <c r="EC437" s="624"/>
      <c r="ED437" s="624"/>
      <c r="EE437" s="624"/>
      <c r="EF437" s="624"/>
      <c r="EG437" s="624"/>
      <c r="EH437" s="624"/>
      <c r="EI437" s="624"/>
      <c r="EJ437" s="624"/>
      <c r="EK437" s="624"/>
      <c r="EL437" s="624"/>
      <c r="EM437" s="624"/>
      <c r="EN437" s="624"/>
      <c r="EO437" s="624"/>
      <c r="EP437" s="624"/>
      <c r="EQ437" s="624"/>
    </row>
    <row r="438" spans="1:147" s="560" customFormat="1">
      <c r="A438" s="624"/>
      <c r="B438" s="624"/>
      <c r="O438" s="624"/>
      <c r="P438" s="624"/>
      <c r="Q438" s="624"/>
      <c r="R438" s="624"/>
      <c r="S438" s="624"/>
      <c r="T438" s="624"/>
      <c r="U438" s="624"/>
      <c r="V438" s="624"/>
      <c r="W438" s="624"/>
      <c r="X438" s="624"/>
      <c r="Y438" s="624"/>
      <c r="Z438" s="624"/>
      <c r="AB438" s="624"/>
      <c r="AC438" s="624"/>
      <c r="AD438" s="624"/>
      <c r="AE438" s="624"/>
      <c r="AF438" s="624"/>
      <c r="AG438" s="624"/>
      <c r="AH438" s="624"/>
      <c r="AI438" s="624"/>
      <c r="AJ438" s="624"/>
      <c r="AK438" s="624"/>
      <c r="AL438" s="624"/>
      <c r="AM438" s="624"/>
      <c r="AN438" s="624"/>
      <c r="AO438" s="624"/>
      <c r="AP438" s="624"/>
      <c r="AQ438" s="624"/>
      <c r="AR438" s="624"/>
      <c r="AS438" s="624"/>
      <c r="AT438" s="624"/>
      <c r="AU438" s="624"/>
      <c r="AV438" s="624"/>
      <c r="AW438" s="624"/>
      <c r="AX438" s="624"/>
      <c r="AY438" s="624"/>
      <c r="AZ438" s="624"/>
      <c r="BA438" s="624"/>
      <c r="BB438" s="624"/>
      <c r="BC438" s="624"/>
      <c r="BD438" s="624"/>
      <c r="BE438" s="624"/>
      <c r="BF438" s="624"/>
      <c r="BG438" s="624"/>
      <c r="BH438" s="624"/>
      <c r="BI438" s="624"/>
      <c r="BJ438" s="624"/>
      <c r="BK438" s="624"/>
      <c r="BL438" s="624"/>
      <c r="BM438" s="624"/>
      <c r="BN438" s="624"/>
      <c r="BO438" s="624"/>
      <c r="BP438" s="624"/>
      <c r="BQ438" s="624"/>
      <c r="BR438" s="624"/>
      <c r="BS438" s="624"/>
      <c r="BT438" s="624"/>
      <c r="BU438" s="624"/>
      <c r="BV438" s="624"/>
      <c r="BW438" s="624"/>
      <c r="BX438" s="624"/>
      <c r="BY438" s="624"/>
      <c r="BZ438" s="624"/>
      <c r="CA438" s="624"/>
      <c r="CB438" s="624"/>
      <c r="CC438" s="624"/>
      <c r="CD438" s="624"/>
      <c r="CE438" s="624"/>
      <c r="CF438" s="624"/>
      <c r="CG438" s="624"/>
      <c r="CH438" s="624"/>
      <c r="CI438" s="624"/>
      <c r="CJ438" s="624"/>
      <c r="CK438" s="624"/>
      <c r="CL438" s="624"/>
      <c r="CM438" s="624"/>
      <c r="CN438" s="624"/>
      <c r="CO438" s="624"/>
      <c r="CP438" s="624"/>
      <c r="CQ438" s="624"/>
      <c r="CR438" s="624"/>
      <c r="CS438" s="624"/>
      <c r="CT438" s="624"/>
      <c r="CU438" s="624"/>
      <c r="CV438" s="624"/>
      <c r="CW438" s="624"/>
      <c r="CX438" s="624"/>
      <c r="CY438" s="624"/>
      <c r="CZ438" s="624"/>
      <c r="DA438" s="624"/>
      <c r="DB438" s="624"/>
      <c r="DC438" s="624"/>
      <c r="DD438" s="624"/>
      <c r="DE438" s="624"/>
      <c r="DF438" s="624"/>
      <c r="DG438" s="624"/>
      <c r="DH438" s="624"/>
      <c r="DI438" s="624"/>
      <c r="DJ438" s="624"/>
      <c r="DK438" s="624"/>
      <c r="DL438" s="624"/>
      <c r="DM438" s="624"/>
      <c r="DN438" s="624"/>
      <c r="DO438" s="624"/>
      <c r="DP438" s="624"/>
      <c r="DQ438" s="624"/>
      <c r="DR438" s="624"/>
      <c r="DS438" s="624"/>
      <c r="DT438" s="624"/>
      <c r="DU438" s="624"/>
      <c r="DV438" s="624"/>
      <c r="DW438" s="624"/>
      <c r="DX438" s="624"/>
      <c r="DY438" s="624"/>
      <c r="DZ438" s="624"/>
      <c r="EA438" s="624"/>
      <c r="EB438" s="624"/>
      <c r="EC438" s="624"/>
      <c r="ED438" s="624"/>
      <c r="EE438" s="624"/>
      <c r="EF438" s="624"/>
      <c r="EG438" s="624"/>
      <c r="EH438" s="624"/>
      <c r="EI438" s="624"/>
      <c r="EJ438" s="624"/>
      <c r="EK438" s="624"/>
      <c r="EL438" s="624"/>
      <c r="EM438" s="624"/>
      <c r="EN438" s="624"/>
      <c r="EO438" s="624"/>
      <c r="EP438" s="624"/>
      <c r="EQ438" s="624"/>
    </row>
    <row r="439" spans="1:147" s="560" customFormat="1">
      <c r="A439" s="624"/>
      <c r="B439" s="624"/>
      <c r="O439" s="624"/>
      <c r="P439" s="624"/>
      <c r="Q439" s="624"/>
      <c r="R439" s="624"/>
      <c r="S439" s="624"/>
      <c r="T439" s="624"/>
      <c r="U439" s="624"/>
      <c r="V439" s="624"/>
      <c r="W439" s="624"/>
      <c r="X439" s="624"/>
      <c r="Y439" s="624"/>
      <c r="Z439" s="624"/>
      <c r="AB439" s="624"/>
      <c r="AC439" s="624"/>
      <c r="AD439" s="624"/>
      <c r="AE439" s="624"/>
      <c r="AF439" s="624"/>
      <c r="AG439" s="624"/>
      <c r="AH439" s="624"/>
      <c r="AI439" s="624"/>
      <c r="AJ439" s="624"/>
      <c r="AK439" s="624"/>
      <c r="AL439" s="624"/>
      <c r="AM439" s="624"/>
      <c r="AN439" s="624"/>
      <c r="AO439" s="624"/>
      <c r="AP439" s="624"/>
      <c r="AQ439" s="624"/>
      <c r="AR439" s="624"/>
      <c r="AS439" s="624"/>
      <c r="AT439" s="624"/>
      <c r="AU439" s="624"/>
      <c r="AV439" s="624"/>
      <c r="AW439" s="624"/>
      <c r="AX439" s="624"/>
      <c r="AY439" s="624"/>
      <c r="AZ439" s="624"/>
      <c r="BA439" s="624"/>
      <c r="BB439" s="624"/>
      <c r="BC439" s="624"/>
      <c r="BD439" s="624"/>
      <c r="BE439" s="624"/>
      <c r="BF439" s="624"/>
      <c r="BG439" s="624"/>
      <c r="BH439" s="624"/>
      <c r="BI439" s="624"/>
      <c r="BJ439" s="624"/>
      <c r="BK439" s="624"/>
      <c r="BL439" s="624"/>
      <c r="BM439" s="624"/>
      <c r="BN439" s="624"/>
      <c r="BO439" s="624"/>
      <c r="BP439" s="624"/>
      <c r="BQ439" s="624"/>
      <c r="BR439" s="624"/>
      <c r="BS439" s="624"/>
      <c r="BT439" s="624"/>
      <c r="BU439" s="624"/>
      <c r="BV439" s="624"/>
      <c r="BW439" s="624"/>
      <c r="BX439" s="624"/>
      <c r="BY439" s="624"/>
      <c r="BZ439" s="624"/>
      <c r="CA439" s="624"/>
      <c r="CB439" s="624"/>
      <c r="CC439" s="624"/>
      <c r="CD439" s="624"/>
      <c r="CE439" s="624"/>
      <c r="CF439" s="624"/>
      <c r="CG439" s="624"/>
      <c r="CH439" s="624"/>
      <c r="CI439" s="624"/>
      <c r="CJ439" s="624"/>
      <c r="CK439" s="624"/>
      <c r="CL439" s="624"/>
      <c r="CM439" s="624"/>
      <c r="CN439" s="624"/>
      <c r="CO439" s="624"/>
      <c r="CP439" s="624"/>
      <c r="CQ439" s="624"/>
      <c r="CR439" s="624"/>
      <c r="CS439" s="624"/>
      <c r="CT439" s="624"/>
      <c r="CU439" s="624"/>
      <c r="CV439" s="624"/>
      <c r="CW439" s="624"/>
      <c r="CX439" s="624"/>
      <c r="CY439" s="624"/>
      <c r="CZ439" s="624"/>
      <c r="DA439" s="624"/>
      <c r="DB439" s="624"/>
      <c r="DC439" s="624"/>
      <c r="DD439" s="624"/>
      <c r="DE439" s="624"/>
      <c r="DF439" s="624"/>
      <c r="DG439" s="624"/>
      <c r="DH439" s="624"/>
      <c r="DI439" s="624"/>
      <c r="DJ439" s="624"/>
      <c r="DK439" s="624"/>
      <c r="DL439" s="624"/>
      <c r="DM439" s="624"/>
      <c r="DN439" s="624"/>
      <c r="DO439" s="624"/>
      <c r="DP439" s="624"/>
      <c r="DQ439" s="624"/>
      <c r="DR439" s="624"/>
      <c r="DS439" s="624"/>
      <c r="DT439" s="624"/>
      <c r="DU439" s="624"/>
      <c r="DV439" s="624"/>
      <c r="DW439" s="624"/>
      <c r="DX439" s="624"/>
      <c r="DY439" s="624"/>
      <c r="DZ439" s="624"/>
      <c r="EA439" s="624"/>
      <c r="EB439" s="624"/>
      <c r="EC439" s="624"/>
      <c r="ED439" s="624"/>
      <c r="EE439" s="624"/>
      <c r="EF439" s="624"/>
      <c r="EG439" s="624"/>
      <c r="EH439" s="624"/>
      <c r="EI439" s="624"/>
      <c r="EJ439" s="624"/>
      <c r="EK439" s="624"/>
      <c r="EL439" s="624"/>
      <c r="EM439" s="624"/>
      <c r="EN439" s="624"/>
      <c r="EO439" s="624"/>
      <c r="EP439" s="624"/>
      <c r="EQ439" s="624"/>
    </row>
    <row r="440" spans="1:147" s="560" customFormat="1">
      <c r="A440" s="624"/>
      <c r="B440" s="624"/>
      <c r="O440" s="624"/>
      <c r="P440" s="624"/>
      <c r="Q440" s="624"/>
      <c r="R440" s="624"/>
      <c r="S440" s="624"/>
      <c r="T440" s="624"/>
      <c r="U440" s="624"/>
      <c r="V440" s="624"/>
      <c r="W440" s="624"/>
      <c r="X440" s="624"/>
      <c r="Y440" s="624"/>
      <c r="Z440" s="624"/>
      <c r="AB440" s="624"/>
      <c r="AC440" s="624"/>
      <c r="AD440" s="624"/>
      <c r="AE440" s="624"/>
      <c r="AF440" s="624"/>
      <c r="AG440" s="624"/>
      <c r="AH440" s="624"/>
      <c r="AI440" s="624"/>
      <c r="AJ440" s="624"/>
      <c r="AK440" s="624"/>
      <c r="AL440" s="624"/>
      <c r="AM440" s="624"/>
      <c r="AN440" s="624"/>
      <c r="AO440" s="624"/>
      <c r="AP440" s="624"/>
      <c r="AQ440" s="624"/>
      <c r="AR440" s="624"/>
      <c r="AS440" s="624"/>
      <c r="AT440" s="624"/>
      <c r="AU440" s="624"/>
      <c r="AV440" s="624"/>
      <c r="AW440" s="624"/>
      <c r="AX440" s="624"/>
      <c r="AY440" s="624"/>
      <c r="AZ440" s="624"/>
      <c r="BA440" s="624"/>
      <c r="BB440" s="624"/>
      <c r="BC440" s="624"/>
      <c r="BD440" s="624"/>
      <c r="BE440" s="624"/>
      <c r="BF440" s="624"/>
      <c r="BG440" s="624"/>
      <c r="BH440" s="624"/>
      <c r="BI440" s="624"/>
      <c r="BJ440" s="624"/>
      <c r="BK440" s="624"/>
      <c r="BL440" s="624"/>
      <c r="BM440" s="624"/>
      <c r="BN440" s="624"/>
      <c r="BO440" s="624"/>
      <c r="BP440" s="624"/>
      <c r="BQ440" s="624"/>
      <c r="BR440" s="624"/>
      <c r="BS440" s="624"/>
      <c r="BT440" s="624"/>
      <c r="BU440" s="624"/>
      <c r="BV440" s="624"/>
      <c r="BW440" s="624"/>
      <c r="BX440" s="624"/>
      <c r="BY440" s="624"/>
      <c r="BZ440" s="624"/>
      <c r="CA440" s="624"/>
      <c r="CB440" s="624"/>
      <c r="CC440" s="624"/>
      <c r="CD440" s="624"/>
      <c r="CE440" s="624"/>
      <c r="CF440" s="624"/>
      <c r="CG440" s="624"/>
      <c r="CH440" s="624"/>
      <c r="CI440" s="624"/>
      <c r="CJ440" s="624"/>
      <c r="CK440" s="624"/>
      <c r="CL440" s="624"/>
      <c r="CM440" s="624"/>
      <c r="CN440" s="624"/>
      <c r="CO440" s="624"/>
      <c r="CP440" s="624"/>
      <c r="CQ440" s="624"/>
      <c r="CR440" s="624"/>
      <c r="CS440" s="624"/>
      <c r="CT440" s="624"/>
      <c r="CU440" s="624"/>
      <c r="CV440" s="624"/>
      <c r="CW440" s="624"/>
      <c r="CX440" s="624"/>
      <c r="CY440" s="624"/>
      <c r="CZ440" s="624"/>
      <c r="DA440" s="624"/>
      <c r="DB440" s="624"/>
      <c r="DC440" s="624"/>
      <c r="DD440" s="624"/>
      <c r="DE440" s="624"/>
      <c r="DF440" s="624"/>
      <c r="DG440" s="624"/>
      <c r="DH440" s="624"/>
      <c r="DI440" s="624"/>
      <c r="DJ440" s="624"/>
      <c r="DK440" s="624"/>
      <c r="DL440" s="624"/>
      <c r="DM440" s="624"/>
      <c r="DN440" s="624"/>
      <c r="DO440" s="624"/>
      <c r="DP440" s="624"/>
      <c r="DQ440" s="624"/>
      <c r="DR440" s="624"/>
      <c r="DS440" s="624"/>
      <c r="DT440" s="624"/>
      <c r="DU440" s="624"/>
      <c r="DV440" s="624"/>
      <c r="DW440" s="624"/>
      <c r="DX440" s="624"/>
      <c r="DY440" s="624"/>
      <c r="DZ440" s="624"/>
      <c r="EA440" s="624"/>
      <c r="EB440" s="624"/>
      <c r="EC440" s="624"/>
      <c r="ED440" s="624"/>
      <c r="EE440" s="624"/>
      <c r="EF440" s="624"/>
      <c r="EG440" s="624"/>
      <c r="EH440" s="624"/>
      <c r="EI440" s="624"/>
      <c r="EJ440" s="624"/>
      <c r="EK440" s="624"/>
      <c r="EL440" s="624"/>
      <c r="EM440" s="624"/>
      <c r="EN440" s="624"/>
      <c r="EO440" s="624"/>
      <c r="EP440" s="624"/>
      <c r="EQ440" s="624"/>
    </row>
    <row r="441" spans="1:147" s="560" customFormat="1">
      <c r="A441" s="624"/>
      <c r="B441" s="624"/>
      <c r="O441" s="624"/>
      <c r="P441" s="624"/>
      <c r="Q441" s="624"/>
      <c r="R441" s="624"/>
      <c r="S441" s="624"/>
      <c r="T441" s="624"/>
      <c r="U441" s="624"/>
      <c r="V441" s="624"/>
      <c r="W441" s="624"/>
      <c r="X441" s="624"/>
      <c r="Y441" s="624"/>
      <c r="Z441" s="624"/>
      <c r="AB441" s="624"/>
      <c r="AC441" s="624"/>
      <c r="AD441" s="624"/>
      <c r="AE441" s="624"/>
      <c r="AF441" s="624"/>
      <c r="AG441" s="624"/>
      <c r="AH441" s="624"/>
      <c r="AI441" s="624"/>
      <c r="AJ441" s="624"/>
      <c r="AK441" s="624"/>
      <c r="AL441" s="624"/>
      <c r="AM441" s="624"/>
      <c r="AN441" s="624"/>
      <c r="AO441" s="624"/>
      <c r="AP441" s="624"/>
      <c r="AQ441" s="624"/>
      <c r="AR441" s="624"/>
      <c r="AS441" s="624"/>
      <c r="AT441" s="624"/>
      <c r="AU441" s="624"/>
      <c r="AV441" s="624"/>
      <c r="AW441" s="624"/>
      <c r="AX441" s="624"/>
      <c r="AY441" s="624"/>
      <c r="AZ441" s="624"/>
      <c r="BA441" s="624"/>
      <c r="BB441" s="624"/>
      <c r="BC441" s="624"/>
      <c r="BD441" s="624"/>
      <c r="BE441" s="624"/>
      <c r="BF441" s="624"/>
      <c r="BG441" s="624"/>
      <c r="BH441" s="624"/>
      <c r="BI441" s="624"/>
      <c r="BJ441" s="624"/>
      <c r="BK441" s="624"/>
      <c r="BL441" s="624"/>
      <c r="BM441" s="624"/>
      <c r="BN441" s="624"/>
      <c r="BO441" s="624"/>
      <c r="BP441" s="624"/>
      <c r="BQ441" s="624"/>
      <c r="BR441" s="624"/>
      <c r="BS441" s="624"/>
      <c r="BT441" s="624"/>
      <c r="BU441" s="624"/>
      <c r="BV441" s="624"/>
      <c r="BW441" s="624"/>
      <c r="BX441" s="624"/>
      <c r="BY441" s="624"/>
      <c r="BZ441" s="624"/>
      <c r="CA441" s="624"/>
      <c r="CB441" s="624"/>
      <c r="CC441" s="624"/>
      <c r="CD441" s="624"/>
      <c r="CE441" s="624"/>
      <c r="CF441" s="624"/>
      <c r="CG441" s="624"/>
      <c r="CH441" s="624"/>
      <c r="CI441" s="624"/>
      <c r="CJ441" s="624"/>
      <c r="CK441" s="624"/>
      <c r="CL441" s="624"/>
      <c r="CM441" s="624"/>
      <c r="CN441" s="624"/>
      <c r="CO441" s="624"/>
      <c r="CP441" s="624"/>
      <c r="CQ441" s="624"/>
      <c r="CR441" s="624"/>
      <c r="CS441" s="624"/>
      <c r="CT441" s="624"/>
      <c r="CU441" s="624"/>
      <c r="CV441" s="624"/>
      <c r="CW441" s="624"/>
      <c r="CX441" s="624"/>
      <c r="CY441" s="624"/>
      <c r="CZ441" s="624"/>
      <c r="DA441" s="624"/>
      <c r="DB441" s="624"/>
      <c r="DC441" s="624"/>
      <c r="DD441" s="624"/>
      <c r="DE441" s="624"/>
      <c r="DF441" s="624"/>
      <c r="DG441" s="624"/>
      <c r="DH441" s="624"/>
      <c r="DI441" s="624"/>
      <c r="DJ441" s="624"/>
      <c r="DK441" s="624"/>
      <c r="DL441" s="624"/>
      <c r="DM441" s="624"/>
      <c r="DN441" s="624"/>
      <c r="DO441" s="624"/>
      <c r="DP441" s="624"/>
      <c r="DQ441" s="624"/>
      <c r="DR441" s="624"/>
      <c r="DS441" s="624"/>
      <c r="DT441" s="624"/>
      <c r="DU441" s="624"/>
      <c r="DV441" s="624"/>
      <c r="DW441" s="624"/>
      <c r="DX441" s="624"/>
      <c r="DY441" s="624"/>
      <c r="DZ441" s="624"/>
      <c r="EA441" s="624"/>
      <c r="EB441" s="624"/>
      <c r="EC441" s="624"/>
      <c r="ED441" s="624"/>
      <c r="EE441" s="624"/>
      <c r="EF441" s="624"/>
      <c r="EG441" s="624"/>
      <c r="EH441" s="624"/>
      <c r="EI441" s="624"/>
      <c r="EJ441" s="624"/>
      <c r="EK441" s="624"/>
      <c r="EL441" s="624"/>
      <c r="EM441" s="624"/>
      <c r="EN441" s="624"/>
      <c r="EO441" s="624"/>
      <c r="EP441" s="624"/>
      <c r="EQ441" s="624"/>
    </row>
    <row r="442" spans="1:147" s="560" customFormat="1">
      <c r="A442" s="624"/>
      <c r="B442" s="624"/>
      <c r="O442" s="624"/>
      <c r="P442" s="624"/>
      <c r="Q442" s="624"/>
      <c r="R442" s="624"/>
      <c r="S442" s="624"/>
      <c r="T442" s="624"/>
      <c r="U442" s="624"/>
      <c r="V442" s="624"/>
      <c r="W442" s="624"/>
      <c r="X442" s="624"/>
      <c r="Y442" s="624"/>
      <c r="Z442" s="624"/>
      <c r="AB442" s="624"/>
      <c r="AC442" s="624"/>
      <c r="AD442" s="624"/>
      <c r="AE442" s="624"/>
      <c r="AF442" s="624"/>
      <c r="AG442" s="624"/>
      <c r="AH442" s="624"/>
      <c r="AI442" s="624"/>
      <c r="AJ442" s="624"/>
      <c r="AK442" s="624"/>
      <c r="AL442" s="624"/>
      <c r="AM442" s="624"/>
      <c r="AN442" s="624"/>
      <c r="AO442" s="624"/>
      <c r="AP442" s="624"/>
      <c r="AQ442" s="624"/>
      <c r="AR442" s="624"/>
      <c r="AS442" s="624"/>
      <c r="AT442" s="624"/>
      <c r="AU442" s="624"/>
      <c r="AV442" s="624"/>
      <c r="AW442" s="624"/>
      <c r="AX442" s="624"/>
      <c r="AY442" s="624"/>
      <c r="AZ442" s="624"/>
      <c r="BA442" s="624"/>
      <c r="BB442" s="624"/>
      <c r="BC442" s="624"/>
      <c r="BD442" s="624"/>
      <c r="BE442" s="624"/>
      <c r="BF442" s="624"/>
      <c r="BG442" s="624"/>
      <c r="BH442" s="624"/>
      <c r="BI442" s="624"/>
      <c r="BJ442" s="624"/>
      <c r="BK442" s="624"/>
      <c r="BL442" s="624"/>
      <c r="BM442" s="624"/>
      <c r="BN442" s="624"/>
      <c r="BO442" s="624"/>
      <c r="BP442" s="624"/>
      <c r="BQ442" s="624"/>
      <c r="BR442" s="624"/>
      <c r="BS442" s="624"/>
      <c r="BT442" s="624"/>
      <c r="BU442" s="624"/>
      <c r="BV442" s="624"/>
      <c r="BW442" s="624"/>
      <c r="BX442" s="624"/>
      <c r="BY442" s="624"/>
      <c r="BZ442" s="624"/>
      <c r="CA442" s="624"/>
      <c r="CB442" s="624"/>
      <c r="CC442" s="624"/>
      <c r="CD442" s="624"/>
      <c r="CE442" s="624"/>
      <c r="CF442" s="624"/>
      <c r="CG442" s="624"/>
      <c r="CH442" s="624"/>
      <c r="CI442" s="624"/>
      <c r="CJ442" s="624"/>
      <c r="CK442" s="624"/>
      <c r="CL442" s="624"/>
      <c r="CM442" s="624"/>
      <c r="CN442" s="624"/>
      <c r="CO442" s="624"/>
      <c r="CP442" s="624"/>
      <c r="CQ442" s="624"/>
      <c r="CR442" s="624"/>
      <c r="CS442" s="624"/>
      <c r="CT442" s="624"/>
      <c r="CU442" s="624"/>
      <c r="CV442" s="624"/>
      <c r="CW442" s="624"/>
      <c r="CX442" s="624"/>
      <c r="CY442" s="624"/>
      <c r="CZ442" s="624"/>
      <c r="DA442" s="624"/>
      <c r="DB442" s="624"/>
      <c r="DC442" s="624"/>
      <c r="DD442" s="624"/>
      <c r="DE442" s="624"/>
      <c r="DF442" s="624"/>
      <c r="DG442" s="624"/>
      <c r="DH442" s="624"/>
      <c r="DI442" s="624"/>
      <c r="DJ442" s="624"/>
      <c r="DK442" s="624"/>
      <c r="DL442" s="624"/>
      <c r="DM442" s="624"/>
      <c r="DN442" s="624"/>
      <c r="DO442" s="624"/>
      <c r="DP442" s="624"/>
      <c r="DQ442" s="624"/>
      <c r="DR442" s="624"/>
      <c r="DS442" s="624"/>
      <c r="DT442" s="624"/>
      <c r="DU442" s="624"/>
      <c r="DV442" s="624"/>
      <c r="DW442" s="624"/>
      <c r="DX442" s="624"/>
      <c r="DY442" s="624"/>
      <c r="DZ442" s="624"/>
      <c r="EA442" s="624"/>
      <c r="EB442" s="624"/>
      <c r="EC442" s="624"/>
      <c r="ED442" s="624"/>
      <c r="EE442" s="624"/>
      <c r="EF442" s="624"/>
      <c r="EG442" s="624"/>
      <c r="EH442" s="624"/>
      <c r="EI442" s="624"/>
      <c r="EJ442" s="624"/>
      <c r="EK442" s="624"/>
      <c r="EL442" s="624"/>
      <c r="EM442" s="624"/>
      <c r="EN442" s="624"/>
      <c r="EO442" s="624"/>
      <c r="EP442" s="624"/>
      <c r="EQ442" s="624"/>
    </row>
    <row r="443" spans="1:147" s="560" customFormat="1">
      <c r="A443" s="624"/>
      <c r="B443" s="624"/>
      <c r="O443" s="624"/>
      <c r="P443" s="624"/>
      <c r="Q443" s="624"/>
      <c r="R443" s="624"/>
      <c r="S443" s="624"/>
      <c r="T443" s="624"/>
      <c r="U443" s="624"/>
      <c r="V443" s="624"/>
      <c r="W443" s="624"/>
      <c r="X443" s="624"/>
      <c r="Y443" s="624"/>
      <c r="Z443" s="624"/>
      <c r="AB443" s="624"/>
      <c r="AC443" s="624"/>
      <c r="AD443" s="624"/>
      <c r="AE443" s="624"/>
      <c r="AF443" s="624"/>
      <c r="AG443" s="624"/>
      <c r="AH443" s="624"/>
      <c r="AI443" s="624"/>
      <c r="AJ443" s="624"/>
      <c r="AK443" s="624"/>
      <c r="AL443" s="624"/>
      <c r="AM443" s="624"/>
      <c r="AN443" s="624"/>
      <c r="AO443" s="624"/>
      <c r="AP443" s="624"/>
      <c r="AQ443" s="624"/>
      <c r="AR443" s="624"/>
      <c r="AS443" s="624"/>
      <c r="AT443" s="624"/>
      <c r="AU443" s="624"/>
      <c r="AV443" s="624"/>
      <c r="AW443" s="624"/>
      <c r="AX443" s="624"/>
      <c r="AY443" s="624"/>
      <c r="AZ443" s="624"/>
      <c r="BA443" s="624"/>
      <c r="BB443" s="624"/>
      <c r="BC443" s="624"/>
      <c r="BD443" s="624"/>
      <c r="BE443" s="624"/>
      <c r="BF443" s="624"/>
      <c r="BG443" s="624"/>
      <c r="BH443" s="624"/>
      <c r="BI443" s="624"/>
      <c r="BJ443" s="624"/>
      <c r="BK443" s="624"/>
      <c r="BL443" s="624"/>
      <c r="BM443" s="624"/>
      <c r="BN443" s="624"/>
      <c r="BO443" s="624"/>
      <c r="BP443" s="624"/>
      <c r="BQ443" s="624"/>
      <c r="BR443" s="624"/>
      <c r="BS443" s="624"/>
      <c r="BT443" s="624"/>
      <c r="BU443" s="624"/>
      <c r="BV443" s="624"/>
      <c r="BW443" s="624"/>
      <c r="BX443" s="624"/>
      <c r="BY443" s="624"/>
      <c r="BZ443" s="624"/>
      <c r="CA443" s="624"/>
      <c r="CB443" s="624"/>
      <c r="CC443" s="624"/>
      <c r="CD443" s="624"/>
      <c r="CE443" s="624"/>
      <c r="CF443" s="624"/>
      <c r="CG443" s="624"/>
      <c r="CH443" s="624"/>
      <c r="CI443" s="624"/>
      <c r="CJ443" s="624"/>
      <c r="CK443" s="624"/>
      <c r="CL443" s="624"/>
      <c r="CM443" s="624"/>
      <c r="CN443" s="624"/>
      <c r="CO443" s="624"/>
      <c r="CP443" s="624"/>
      <c r="CQ443" s="624"/>
      <c r="CR443" s="624"/>
      <c r="CS443" s="624"/>
      <c r="CT443" s="624"/>
      <c r="CU443" s="624"/>
      <c r="CV443" s="624"/>
      <c r="CW443" s="624"/>
      <c r="CX443" s="624"/>
      <c r="CY443" s="624"/>
      <c r="CZ443" s="624"/>
      <c r="DA443" s="624"/>
      <c r="DB443" s="624"/>
      <c r="DC443" s="624"/>
      <c r="DD443" s="624"/>
      <c r="DE443" s="624"/>
      <c r="DF443" s="624"/>
      <c r="DG443" s="624"/>
      <c r="DH443" s="624"/>
      <c r="DI443" s="624"/>
      <c r="DJ443" s="624"/>
      <c r="DK443" s="624"/>
      <c r="DL443" s="624"/>
      <c r="DM443" s="624"/>
      <c r="DN443" s="624"/>
      <c r="DO443" s="624"/>
      <c r="DP443" s="624"/>
      <c r="DQ443" s="624"/>
      <c r="DR443" s="624"/>
      <c r="DS443" s="624"/>
      <c r="DT443" s="624"/>
      <c r="DU443" s="624"/>
      <c r="DV443" s="624"/>
      <c r="DW443" s="624"/>
      <c r="DX443" s="624"/>
      <c r="DY443" s="624"/>
      <c r="DZ443" s="624"/>
      <c r="EA443" s="624"/>
      <c r="EB443" s="624"/>
      <c r="EC443" s="624"/>
      <c r="ED443" s="624"/>
      <c r="EE443" s="624"/>
      <c r="EF443" s="624"/>
      <c r="EG443" s="624"/>
      <c r="EH443" s="624"/>
      <c r="EI443" s="624"/>
      <c r="EJ443" s="624"/>
      <c r="EK443" s="624"/>
      <c r="EL443" s="624"/>
      <c r="EM443" s="624"/>
      <c r="EN443" s="624"/>
      <c r="EO443" s="624"/>
      <c r="EP443" s="624"/>
      <c r="EQ443" s="624"/>
    </row>
    <row r="444" spans="1:147" s="560" customFormat="1">
      <c r="A444" s="624"/>
      <c r="B444" s="624"/>
      <c r="O444" s="624"/>
      <c r="P444" s="624"/>
      <c r="Q444" s="624"/>
      <c r="R444" s="624"/>
      <c r="S444" s="624"/>
      <c r="T444" s="624"/>
      <c r="U444" s="624"/>
      <c r="V444" s="624"/>
      <c r="W444" s="624"/>
      <c r="X444" s="624"/>
      <c r="Y444" s="624"/>
      <c r="Z444" s="624"/>
      <c r="AB444" s="624"/>
      <c r="AC444" s="624"/>
      <c r="AD444" s="624"/>
      <c r="AE444" s="624"/>
      <c r="AF444" s="624"/>
      <c r="AG444" s="624"/>
      <c r="AH444" s="624"/>
      <c r="AI444" s="624"/>
      <c r="AJ444" s="624"/>
      <c r="AK444" s="624"/>
      <c r="AL444" s="624"/>
      <c r="AM444" s="624"/>
      <c r="AN444" s="624"/>
      <c r="AO444" s="624"/>
      <c r="AP444" s="624"/>
      <c r="AQ444" s="624"/>
      <c r="AR444" s="624"/>
      <c r="AS444" s="624"/>
      <c r="AT444" s="624"/>
      <c r="AU444" s="624"/>
      <c r="AV444" s="624"/>
      <c r="AW444" s="624"/>
      <c r="AX444" s="624"/>
      <c r="AY444" s="624"/>
      <c r="AZ444" s="624"/>
      <c r="BA444" s="624"/>
      <c r="BB444" s="624"/>
      <c r="BC444" s="624"/>
      <c r="BD444" s="624"/>
      <c r="BE444" s="624"/>
      <c r="BF444" s="624"/>
      <c r="BG444" s="624"/>
      <c r="BH444" s="624"/>
      <c r="BI444" s="624"/>
      <c r="BJ444" s="624"/>
      <c r="BK444" s="624"/>
      <c r="BL444" s="624"/>
      <c r="BM444" s="624"/>
      <c r="BN444" s="624"/>
      <c r="BO444" s="624"/>
      <c r="BP444" s="624"/>
      <c r="BQ444" s="624"/>
      <c r="BR444" s="624"/>
      <c r="BS444" s="624"/>
      <c r="BT444" s="624"/>
      <c r="BU444" s="624"/>
      <c r="BV444" s="624"/>
      <c r="BW444" s="624"/>
      <c r="BX444" s="624"/>
      <c r="BY444" s="624"/>
      <c r="BZ444" s="624"/>
      <c r="CA444" s="624"/>
      <c r="CB444" s="624"/>
      <c r="CC444" s="624"/>
      <c r="CD444" s="624"/>
      <c r="CE444" s="624"/>
      <c r="CF444" s="624"/>
      <c r="CG444" s="624"/>
      <c r="CH444" s="624"/>
      <c r="CI444" s="624"/>
      <c r="CJ444" s="624"/>
      <c r="CK444" s="624"/>
      <c r="CL444" s="624"/>
      <c r="CM444" s="624"/>
      <c r="CN444" s="624"/>
      <c r="CO444" s="624"/>
      <c r="CP444" s="624"/>
      <c r="CQ444" s="624"/>
      <c r="CR444" s="624"/>
      <c r="CS444" s="624"/>
      <c r="CT444" s="624"/>
      <c r="CU444" s="624"/>
      <c r="CV444" s="624"/>
      <c r="CW444" s="624"/>
      <c r="CX444" s="624"/>
      <c r="CY444" s="624"/>
      <c r="CZ444" s="624"/>
      <c r="DA444" s="624"/>
      <c r="DB444" s="624"/>
      <c r="DC444" s="624"/>
      <c r="DD444" s="624"/>
      <c r="DE444" s="624"/>
      <c r="DF444" s="624"/>
      <c r="DG444" s="624"/>
      <c r="DH444" s="624"/>
      <c r="DI444" s="624"/>
      <c r="DJ444" s="624"/>
      <c r="DK444" s="624"/>
      <c r="DL444" s="624"/>
      <c r="DM444" s="624"/>
      <c r="DN444" s="624"/>
      <c r="DO444" s="624"/>
      <c r="DP444" s="624"/>
      <c r="DQ444" s="624"/>
      <c r="DR444" s="624"/>
      <c r="DS444" s="624"/>
      <c r="DT444" s="624"/>
      <c r="DU444" s="624"/>
      <c r="DV444" s="624"/>
      <c r="DW444" s="624"/>
      <c r="DX444" s="624"/>
      <c r="DY444" s="624"/>
      <c r="DZ444" s="624"/>
      <c r="EA444" s="624"/>
      <c r="EB444" s="624"/>
      <c r="EC444" s="624"/>
      <c r="ED444" s="624"/>
      <c r="EE444" s="624"/>
      <c r="EF444" s="624"/>
      <c r="EG444" s="624"/>
      <c r="EH444" s="624"/>
      <c r="EI444" s="624"/>
      <c r="EJ444" s="624"/>
      <c r="EK444" s="624"/>
      <c r="EL444" s="624"/>
      <c r="EM444" s="624"/>
      <c r="EN444" s="624"/>
      <c r="EO444" s="624"/>
      <c r="EP444" s="624"/>
      <c r="EQ444" s="624"/>
    </row>
    <row r="445" spans="1:147" s="560" customFormat="1">
      <c r="A445" s="624"/>
      <c r="B445" s="624"/>
      <c r="O445" s="624"/>
      <c r="P445" s="624"/>
      <c r="Q445" s="624"/>
      <c r="R445" s="624"/>
      <c r="S445" s="624"/>
      <c r="T445" s="624"/>
      <c r="U445" s="624"/>
      <c r="V445" s="624"/>
      <c r="W445" s="624"/>
      <c r="X445" s="624"/>
      <c r="Y445" s="624"/>
      <c r="Z445" s="624"/>
      <c r="AB445" s="624"/>
      <c r="AC445" s="624"/>
      <c r="AD445" s="624"/>
      <c r="AE445" s="624"/>
      <c r="AF445" s="624"/>
      <c r="AG445" s="624"/>
      <c r="AH445" s="624"/>
      <c r="AI445" s="624"/>
      <c r="AJ445" s="624"/>
      <c r="AK445" s="624"/>
      <c r="AL445" s="624"/>
      <c r="AM445" s="624"/>
      <c r="AN445" s="624"/>
      <c r="AO445" s="624"/>
      <c r="AP445" s="624"/>
      <c r="AQ445" s="624"/>
      <c r="AR445" s="624"/>
      <c r="AS445" s="624"/>
      <c r="AT445" s="624"/>
      <c r="AU445" s="624"/>
      <c r="AV445" s="624"/>
      <c r="AW445" s="624"/>
      <c r="AX445" s="624"/>
      <c r="AY445" s="624"/>
      <c r="AZ445" s="624"/>
      <c r="BA445" s="624"/>
      <c r="BB445" s="624"/>
      <c r="BC445" s="624"/>
      <c r="BD445" s="624"/>
      <c r="BE445" s="624"/>
      <c r="BF445" s="624"/>
      <c r="BG445" s="624"/>
      <c r="BH445" s="624"/>
      <c r="BI445" s="624"/>
      <c r="BJ445" s="624"/>
      <c r="BK445" s="624"/>
      <c r="BL445" s="624"/>
      <c r="BM445" s="624"/>
      <c r="BN445" s="624"/>
      <c r="BO445" s="624"/>
      <c r="BP445" s="624"/>
      <c r="BQ445" s="624"/>
      <c r="BR445" s="624"/>
      <c r="BS445" s="624"/>
      <c r="BT445" s="624"/>
      <c r="BU445" s="624"/>
      <c r="BV445" s="624"/>
      <c r="BW445" s="624"/>
      <c r="BX445" s="624"/>
      <c r="BY445" s="624"/>
      <c r="BZ445" s="624"/>
      <c r="CA445" s="624"/>
      <c r="CB445" s="624"/>
      <c r="CC445" s="624"/>
      <c r="CD445" s="624"/>
      <c r="CE445" s="624"/>
      <c r="CF445" s="624"/>
      <c r="CG445" s="624"/>
      <c r="CH445" s="624"/>
      <c r="CI445" s="624"/>
      <c r="CJ445" s="624"/>
      <c r="CK445" s="624"/>
      <c r="CL445" s="624"/>
      <c r="CM445" s="624"/>
      <c r="CN445" s="624"/>
      <c r="CO445" s="624"/>
      <c r="CP445" s="624"/>
      <c r="CQ445" s="624"/>
      <c r="CR445" s="624"/>
      <c r="CS445" s="624"/>
      <c r="CT445" s="624"/>
      <c r="CU445" s="624"/>
      <c r="CV445" s="624"/>
      <c r="CW445" s="624"/>
      <c r="CX445" s="624"/>
      <c r="CY445" s="624"/>
      <c r="CZ445" s="624"/>
      <c r="DA445" s="624"/>
      <c r="DB445" s="624"/>
      <c r="DC445" s="624"/>
      <c r="DD445" s="624"/>
      <c r="DE445" s="624"/>
      <c r="DF445" s="624"/>
      <c r="DG445" s="624"/>
      <c r="DH445" s="624"/>
      <c r="DI445" s="624"/>
      <c r="DJ445" s="624"/>
      <c r="DK445" s="624"/>
      <c r="DL445" s="624"/>
      <c r="DM445" s="624"/>
      <c r="DN445" s="624"/>
      <c r="DO445" s="624"/>
      <c r="DP445" s="624"/>
      <c r="DQ445" s="624"/>
      <c r="DR445" s="624"/>
      <c r="DS445" s="624"/>
      <c r="DT445" s="624"/>
      <c r="DU445" s="624"/>
      <c r="DV445" s="624"/>
      <c r="DW445" s="624"/>
      <c r="DX445" s="624"/>
      <c r="DY445" s="624"/>
      <c r="DZ445" s="624"/>
      <c r="EA445" s="624"/>
      <c r="EB445" s="624"/>
      <c r="EC445" s="624"/>
      <c r="ED445" s="624"/>
      <c r="EE445" s="624"/>
      <c r="EF445" s="624"/>
      <c r="EG445" s="624"/>
      <c r="EH445" s="624"/>
      <c r="EI445" s="624"/>
      <c r="EJ445" s="624"/>
      <c r="EK445" s="624"/>
      <c r="EL445" s="624"/>
      <c r="EM445" s="624"/>
      <c r="EN445" s="624"/>
      <c r="EO445" s="624"/>
      <c r="EP445" s="624"/>
      <c r="EQ445" s="624"/>
    </row>
    <row r="446" spans="1:147" s="560" customFormat="1">
      <c r="A446" s="624"/>
      <c r="B446" s="624"/>
      <c r="O446" s="624"/>
      <c r="P446" s="624"/>
      <c r="Q446" s="624"/>
      <c r="R446" s="624"/>
      <c r="S446" s="624"/>
      <c r="T446" s="624"/>
      <c r="U446" s="624"/>
      <c r="V446" s="624"/>
      <c r="W446" s="624"/>
      <c r="X446" s="624"/>
      <c r="Y446" s="624"/>
      <c r="Z446" s="624"/>
      <c r="AB446" s="624"/>
      <c r="AC446" s="624"/>
      <c r="AD446" s="624"/>
      <c r="AE446" s="624"/>
      <c r="AF446" s="624"/>
      <c r="AG446" s="624"/>
      <c r="AH446" s="624"/>
      <c r="AI446" s="624"/>
      <c r="AJ446" s="624"/>
      <c r="AK446" s="624"/>
      <c r="AL446" s="624"/>
      <c r="AM446" s="624"/>
      <c r="AN446" s="624"/>
      <c r="AO446" s="624"/>
      <c r="AP446" s="624"/>
      <c r="AQ446" s="624"/>
      <c r="AR446" s="624"/>
      <c r="AS446" s="624"/>
      <c r="AT446" s="624"/>
      <c r="AU446" s="624"/>
      <c r="AV446" s="624"/>
      <c r="AW446" s="624"/>
      <c r="AX446" s="624"/>
      <c r="AY446" s="624"/>
      <c r="AZ446" s="624"/>
      <c r="BA446" s="624"/>
      <c r="BB446" s="624"/>
      <c r="BC446" s="624"/>
      <c r="BD446" s="624"/>
      <c r="BE446" s="624"/>
      <c r="BF446" s="624"/>
      <c r="BG446" s="624"/>
      <c r="BH446" s="624"/>
      <c r="BI446" s="624"/>
      <c r="BJ446" s="624"/>
      <c r="BK446" s="624"/>
      <c r="BL446" s="624"/>
      <c r="BM446" s="624"/>
      <c r="BN446" s="624"/>
      <c r="BO446" s="624"/>
      <c r="BP446" s="624"/>
      <c r="BQ446" s="624"/>
      <c r="BR446" s="624"/>
      <c r="BS446" s="624"/>
      <c r="BT446" s="624"/>
      <c r="BU446" s="624"/>
      <c r="BV446" s="624"/>
      <c r="BW446" s="624"/>
      <c r="BX446" s="624"/>
      <c r="BY446" s="624"/>
      <c r="BZ446" s="624"/>
      <c r="CA446" s="624"/>
      <c r="CB446" s="624"/>
      <c r="CC446" s="624"/>
      <c r="CD446" s="624"/>
      <c r="CE446" s="624"/>
      <c r="CF446" s="624"/>
      <c r="CG446" s="624"/>
      <c r="CH446" s="624"/>
      <c r="CI446" s="624"/>
      <c r="CJ446" s="624"/>
      <c r="CK446" s="624"/>
      <c r="CL446" s="624"/>
      <c r="CM446" s="624"/>
      <c r="CN446" s="624"/>
      <c r="CO446" s="624"/>
      <c r="CP446" s="624"/>
      <c r="CQ446" s="624"/>
      <c r="CR446" s="624"/>
      <c r="CS446" s="624"/>
      <c r="CT446" s="624"/>
      <c r="CU446" s="624"/>
      <c r="CV446" s="624"/>
      <c r="CW446" s="624"/>
      <c r="CX446" s="624"/>
      <c r="CY446" s="624"/>
      <c r="CZ446" s="624"/>
      <c r="DA446" s="624"/>
      <c r="DB446" s="624"/>
      <c r="DC446" s="624"/>
      <c r="DD446" s="624"/>
      <c r="DE446" s="624"/>
      <c r="DF446" s="624"/>
      <c r="DG446" s="624"/>
      <c r="DH446" s="624"/>
      <c r="DI446" s="624"/>
      <c r="DJ446" s="624"/>
      <c r="DK446" s="624"/>
      <c r="DL446" s="624"/>
      <c r="DM446" s="624"/>
      <c r="DN446" s="624"/>
      <c r="DO446" s="624"/>
      <c r="DP446" s="624"/>
      <c r="DQ446" s="624"/>
      <c r="DR446" s="624"/>
      <c r="DS446" s="624"/>
      <c r="DT446" s="624"/>
      <c r="DU446" s="624"/>
      <c r="DV446" s="624"/>
      <c r="DW446" s="624"/>
      <c r="DX446" s="624"/>
      <c r="DY446" s="624"/>
      <c r="DZ446" s="624"/>
      <c r="EA446" s="624"/>
      <c r="EB446" s="624"/>
      <c r="EC446" s="624"/>
      <c r="ED446" s="624"/>
      <c r="EE446" s="624"/>
      <c r="EF446" s="624"/>
      <c r="EG446" s="624"/>
      <c r="EH446" s="624"/>
      <c r="EI446" s="624"/>
      <c r="EJ446" s="624"/>
      <c r="EK446" s="624"/>
      <c r="EL446" s="624"/>
      <c r="EM446" s="624"/>
      <c r="EN446" s="624"/>
      <c r="EO446" s="624"/>
      <c r="EP446" s="624"/>
      <c r="EQ446" s="624"/>
    </row>
    <row r="447" spans="1:147" s="560" customFormat="1">
      <c r="A447" s="624"/>
      <c r="B447" s="624"/>
      <c r="O447" s="624"/>
      <c r="P447" s="624"/>
      <c r="Q447" s="624"/>
      <c r="R447" s="624"/>
      <c r="S447" s="624"/>
      <c r="T447" s="624"/>
      <c r="U447" s="624"/>
      <c r="V447" s="624"/>
      <c r="W447" s="624"/>
      <c r="X447" s="624"/>
      <c r="Y447" s="624"/>
      <c r="Z447" s="624"/>
      <c r="AB447" s="624"/>
      <c r="AC447" s="624"/>
      <c r="AD447" s="624"/>
      <c r="AE447" s="624"/>
      <c r="AF447" s="624"/>
      <c r="AG447" s="624"/>
      <c r="AH447" s="624"/>
      <c r="AI447" s="624"/>
      <c r="AJ447" s="624"/>
      <c r="AK447" s="624"/>
      <c r="AL447" s="624"/>
      <c r="AM447" s="624"/>
      <c r="AN447" s="624"/>
      <c r="AO447" s="624"/>
      <c r="AP447" s="624"/>
      <c r="AQ447" s="624"/>
      <c r="AR447" s="624"/>
      <c r="AS447" s="624"/>
      <c r="AT447" s="624"/>
      <c r="AU447" s="624"/>
      <c r="AV447" s="624"/>
      <c r="AW447" s="624"/>
      <c r="AX447" s="624"/>
      <c r="AY447" s="624"/>
      <c r="AZ447" s="624"/>
      <c r="BA447" s="624"/>
      <c r="BB447" s="624"/>
      <c r="BC447" s="624"/>
      <c r="BD447" s="624"/>
      <c r="BE447" s="624"/>
      <c r="BF447" s="624"/>
      <c r="BG447" s="624"/>
      <c r="BH447" s="624"/>
      <c r="BI447" s="624"/>
      <c r="BJ447" s="624"/>
      <c r="BK447" s="624"/>
      <c r="BL447" s="624"/>
      <c r="BM447" s="624"/>
      <c r="BN447" s="624"/>
      <c r="BO447" s="624"/>
      <c r="BP447" s="624"/>
      <c r="BQ447" s="624"/>
      <c r="BR447" s="624"/>
      <c r="BS447" s="624"/>
      <c r="BT447" s="624"/>
      <c r="BU447" s="624"/>
      <c r="BV447" s="624"/>
      <c r="BW447" s="624"/>
      <c r="BX447" s="624"/>
      <c r="BY447" s="624"/>
      <c r="BZ447" s="624"/>
      <c r="CA447" s="624"/>
      <c r="CB447" s="624"/>
      <c r="CC447" s="624"/>
      <c r="CD447" s="624"/>
      <c r="CE447" s="624"/>
      <c r="CF447" s="624"/>
      <c r="CG447" s="624"/>
      <c r="CH447" s="624"/>
      <c r="CI447" s="624"/>
      <c r="CJ447" s="624"/>
      <c r="CK447" s="624"/>
      <c r="CL447" s="624"/>
      <c r="CM447" s="624"/>
      <c r="CN447" s="624"/>
      <c r="CO447" s="624"/>
      <c r="CP447" s="624"/>
      <c r="CQ447" s="624"/>
      <c r="CR447" s="624"/>
      <c r="CS447" s="624"/>
      <c r="CT447" s="624"/>
      <c r="CU447" s="624"/>
      <c r="CV447" s="624"/>
      <c r="CW447" s="624"/>
      <c r="CX447" s="624"/>
      <c r="CY447" s="624"/>
      <c r="CZ447" s="624"/>
      <c r="DA447" s="624"/>
      <c r="DB447" s="624"/>
      <c r="DC447" s="624"/>
      <c r="DD447" s="624"/>
      <c r="DE447" s="624"/>
      <c r="DF447" s="624"/>
      <c r="DG447" s="624"/>
      <c r="DH447" s="624"/>
      <c r="DI447" s="624"/>
      <c r="DJ447" s="624"/>
      <c r="DK447" s="624"/>
      <c r="DL447" s="624"/>
      <c r="DM447" s="624"/>
      <c r="DN447" s="624"/>
      <c r="DO447" s="624"/>
      <c r="DP447" s="624"/>
      <c r="DQ447" s="624"/>
      <c r="DR447" s="624"/>
      <c r="DS447" s="624"/>
      <c r="DT447" s="624"/>
      <c r="DU447" s="624"/>
      <c r="DV447" s="624"/>
      <c r="DW447" s="624"/>
      <c r="DX447" s="624"/>
      <c r="DY447" s="624"/>
      <c r="DZ447" s="624"/>
      <c r="EA447" s="624"/>
      <c r="EB447" s="624"/>
      <c r="EC447" s="624"/>
      <c r="ED447" s="624"/>
      <c r="EE447" s="624"/>
      <c r="EF447" s="624"/>
      <c r="EG447" s="624"/>
      <c r="EH447" s="624"/>
      <c r="EI447" s="624"/>
      <c r="EJ447" s="624"/>
      <c r="EK447" s="624"/>
      <c r="EL447" s="624"/>
      <c r="EM447" s="624"/>
      <c r="EN447" s="624"/>
      <c r="EO447" s="624"/>
      <c r="EP447" s="624"/>
      <c r="EQ447" s="624"/>
    </row>
    <row r="448" spans="1:147" s="560" customFormat="1">
      <c r="A448" s="624"/>
      <c r="B448" s="624"/>
      <c r="O448" s="624"/>
      <c r="P448" s="624"/>
      <c r="Q448" s="624"/>
      <c r="R448" s="624"/>
      <c r="S448" s="624"/>
      <c r="T448" s="624"/>
      <c r="U448" s="624"/>
      <c r="V448" s="624"/>
      <c r="W448" s="624"/>
      <c r="X448" s="624"/>
      <c r="Y448" s="624"/>
      <c r="Z448" s="624"/>
      <c r="AB448" s="624"/>
      <c r="AC448" s="624"/>
      <c r="AD448" s="624"/>
      <c r="AE448" s="624"/>
      <c r="AF448" s="624"/>
      <c r="AG448" s="624"/>
      <c r="AH448" s="624"/>
      <c r="AI448" s="624"/>
      <c r="AJ448" s="624"/>
      <c r="AK448" s="624"/>
      <c r="AL448" s="624"/>
      <c r="AM448" s="624"/>
      <c r="AN448" s="624"/>
      <c r="AO448" s="624"/>
      <c r="AP448" s="624"/>
      <c r="AQ448" s="624"/>
      <c r="AR448" s="624"/>
      <c r="AS448" s="624"/>
      <c r="AT448" s="624"/>
      <c r="AU448" s="624"/>
      <c r="AV448" s="624"/>
      <c r="AW448" s="624"/>
      <c r="AX448" s="624"/>
      <c r="AY448" s="624"/>
      <c r="AZ448" s="624"/>
      <c r="BA448" s="624"/>
      <c r="BB448" s="624"/>
      <c r="BC448" s="624"/>
      <c r="BD448" s="624"/>
      <c r="BE448" s="624"/>
      <c r="BF448" s="624"/>
      <c r="BG448" s="624"/>
      <c r="BH448" s="624"/>
      <c r="BI448" s="624"/>
      <c r="BJ448" s="624"/>
      <c r="BK448" s="624"/>
      <c r="BL448" s="624"/>
      <c r="BM448" s="624"/>
      <c r="BN448" s="624"/>
      <c r="BO448" s="624"/>
      <c r="BP448" s="624"/>
      <c r="BQ448" s="624"/>
      <c r="BR448" s="624"/>
      <c r="BS448" s="624"/>
      <c r="BT448" s="624"/>
      <c r="BU448" s="624"/>
      <c r="BV448" s="624"/>
      <c r="BW448" s="624"/>
      <c r="BX448" s="624"/>
      <c r="BY448" s="624"/>
      <c r="BZ448" s="624"/>
      <c r="CA448" s="624"/>
      <c r="CB448" s="624"/>
      <c r="CC448" s="624"/>
      <c r="CD448" s="624"/>
      <c r="CE448" s="624"/>
      <c r="CF448" s="624"/>
      <c r="CG448" s="624"/>
      <c r="CH448" s="624"/>
      <c r="CI448" s="624"/>
      <c r="CJ448" s="624"/>
      <c r="CK448" s="624"/>
      <c r="CL448" s="624"/>
      <c r="CM448" s="624"/>
      <c r="CN448" s="624"/>
      <c r="CO448" s="624"/>
      <c r="CP448" s="624"/>
      <c r="CQ448" s="624"/>
      <c r="CR448" s="624"/>
      <c r="CS448" s="624"/>
      <c r="CT448" s="624"/>
      <c r="CU448" s="624"/>
      <c r="CV448" s="624"/>
      <c r="CW448" s="624"/>
      <c r="CX448" s="624"/>
      <c r="CY448" s="624"/>
      <c r="CZ448" s="624"/>
      <c r="DA448" s="624"/>
      <c r="DB448" s="624"/>
      <c r="DC448" s="624"/>
      <c r="DD448" s="624"/>
      <c r="DE448" s="624"/>
      <c r="DF448" s="624"/>
      <c r="DG448" s="624"/>
      <c r="DH448" s="624"/>
      <c r="DI448" s="624"/>
      <c r="DJ448" s="624"/>
      <c r="DK448" s="624"/>
      <c r="DL448" s="624"/>
      <c r="DM448" s="624"/>
      <c r="DN448" s="624"/>
      <c r="DO448" s="624"/>
      <c r="DP448" s="624"/>
      <c r="DQ448" s="624"/>
      <c r="DR448" s="624"/>
      <c r="DS448" s="624"/>
      <c r="DT448" s="624"/>
      <c r="DU448" s="624"/>
      <c r="DV448" s="624"/>
      <c r="DW448" s="624"/>
      <c r="DX448" s="624"/>
      <c r="DY448" s="624"/>
      <c r="DZ448" s="624"/>
      <c r="EA448" s="624"/>
      <c r="EB448" s="624"/>
      <c r="EC448" s="624"/>
      <c r="ED448" s="624"/>
      <c r="EE448" s="624"/>
      <c r="EF448" s="624"/>
      <c r="EG448" s="624"/>
      <c r="EH448" s="624"/>
      <c r="EI448" s="624"/>
      <c r="EJ448" s="624"/>
      <c r="EK448" s="624"/>
      <c r="EL448" s="624"/>
      <c r="EM448" s="624"/>
      <c r="EN448" s="624"/>
      <c r="EO448" s="624"/>
      <c r="EP448" s="624"/>
      <c r="EQ448" s="624"/>
    </row>
    <row r="449" spans="1:147" s="560" customFormat="1">
      <c r="A449" s="624"/>
      <c r="B449" s="624"/>
      <c r="O449" s="624"/>
      <c r="P449" s="624"/>
      <c r="Q449" s="624"/>
      <c r="R449" s="624"/>
      <c r="S449" s="624"/>
      <c r="T449" s="624"/>
      <c r="U449" s="624"/>
      <c r="V449" s="624"/>
      <c r="W449" s="624"/>
      <c r="X449" s="624"/>
      <c r="Y449" s="624"/>
      <c r="Z449" s="624"/>
      <c r="AB449" s="624"/>
      <c r="AC449" s="624"/>
      <c r="AD449" s="624"/>
      <c r="AE449" s="624"/>
      <c r="AF449" s="624"/>
      <c r="AG449" s="624"/>
      <c r="AH449" s="624"/>
      <c r="AI449" s="624"/>
      <c r="AJ449" s="624"/>
      <c r="AK449" s="624"/>
      <c r="AL449" s="624"/>
      <c r="AM449" s="624"/>
      <c r="AN449" s="624"/>
      <c r="AO449" s="624"/>
      <c r="AP449" s="624"/>
      <c r="AQ449" s="624"/>
      <c r="AR449" s="624"/>
      <c r="AS449" s="624"/>
      <c r="AT449" s="624"/>
      <c r="AU449" s="624"/>
      <c r="AV449" s="624"/>
      <c r="AW449" s="624"/>
      <c r="AX449" s="624"/>
      <c r="AY449" s="624"/>
      <c r="AZ449" s="624"/>
      <c r="BA449" s="624"/>
      <c r="BB449" s="624"/>
      <c r="BC449" s="624"/>
      <c r="BD449" s="624"/>
      <c r="BE449" s="624"/>
      <c r="BF449" s="624"/>
      <c r="BG449" s="624"/>
      <c r="BH449" s="624"/>
      <c r="BI449" s="624"/>
      <c r="BJ449" s="624"/>
      <c r="BK449" s="624"/>
      <c r="BL449" s="624"/>
      <c r="BM449" s="624"/>
      <c r="BN449" s="624"/>
      <c r="BO449" s="624"/>
      <c r="BP449" s="624"/>
      <c r="BQ449" s="624"/>
      <c r="BR449" s="624"/>
      <c r="BS449" s="624"/>
      <c r="BT449" s="624"/>
      <c r="BU449" s="624"/>
      <c r="BV449" s="624"/>
      <c r="BW449" s="624"/>
      <c r="BX449" s="624"/>
      <c r="BY449" s="624"/>
      <c r="BZ449" s="624"/>
      <c r="CA449" s="624"/>
      <c r="CB449" s="624"/>
      <c r="CC449" s="624"/>
      <c r="CD449" s="624"/>
      <c r="CE449" s="624"/>
      <c r="CF449" s="624"/>
      <c r="CG449" s="624"/>
      <c r="CH449" s="624"/>
      <c r="CI449" s="624"/>
      <c r="CJ449" s="624"/>
      <c r="CK449" s="624"/>
      <c r="CL449" s="624"/>
      <c r="CM449" s="624"/>
      <c r="CN449" s="624"/>
      <c r="CO449" s="624"/>
      <c r="CP449" s="624"/>
      <c r="CQ449" s="624"/>
      <c r="CR449" s="624"/>
      <c r="CS449" s="624"/>
      <c r="CT449" s="624"/>
      <c r="CU449" s="624"/>
      <c r="CV449" s="624"/>
      <c r="CW449" s="624"/>
      <c r="CX449" s="624"/>
      <c r="CY449" s="624"/>
      <c r="CZ449" s="624"/>
      <c r="DA449" s="624"/>
      <c r="DB449" s="624"/>
      <c r="DC449" s="624"/>
      <c r="DD449" s="624"/>
      <c r="DE449" s="624"/>
      <c r="DF449" s="624"/>
      <c r="DG449" s="624"/>
      <c r="DH449" s="624"/>
      <c r="DI449" s="624"/>
      <c r="DJ449" s="624"/>
      <c r="DK449" s="624"/>
      <c r="DL449" s="624"/>
      <c r="DM449" s="624"/>
      <c r="DN449" s="624"/>
      <c r="DO449" s="624"/>
      <c r="DP449" s="624"/>
      <c r="DQ449" s="624"/>
      <c r="DR449" s="624"/>
      <c r="DS449" s="624"/>
      <c r="DT449" s="624"/>
      <c r="DU449" s="624"/>
      <c r="DV449" s="624"/>
      <c r="DW449" s="624"/>
      <c r="DX449" s="624"/>
      <c r="DY449" s="624"/>
      <c r="DZ449" s="624"/>
      <c r="EA449" s="624"/>
      <c r="EB449" s="624"/>
      <c r="EC449" s="624"/>
      <c r="ED449" s="624"/>
      <c r="EE449" s="624"/>
      <c r="EF449" s="624"/>
      <c r="EG449" s="624"/>
      <c r="EH449" s="624"/>
      <c r="EI449" s="624"/>
      <c r="EJ449" s="624"/>
      <c r="EK449" s="624"/>
      <c r="EL449" s="624"/>
      <c r="EM449" s="624"/>
      <c r="EN449" s="624"/>
      <c r="EO449" s="624"/>
      <c r="EP449" s="624"/>
      <c r="EQ449" s="624"/>
    </row>
    <row r="450" spans="1:147" s="560" customFormat="1">
      <c r="A450" s="624"/>
      <c r="B450" s="624"/>
      <c r="O450" s="624"/>
      <c r="P450" s="624"/>
      <c r="Q450" s="624"/>
      <c r="R450" s="624"/>
      <c r="S450" s="624"/>
      <c r="T450" s="624"/>
      <c r="U450" s="624"/>
      <c r="V450" s="624"/>
      <c r="W450" s="624"/>
      <c r="X450" s="624"/>
      <c r="Y450" s="624"/>
      <c r="Z450" s="624"/>
      <c r="AB450" s="624"/>
      <c r="AC450" s="624"/>
      <c r="AD450" s="624"/>
      <c r="AE450" s="624"/>
      <c r="AF450" s="624"/>
      <c r="AG450" s="624"/>
      <c r="AH450" s="624"/>
      <c r="AI450" s="624"/>
      <c r="AJ450" s="624"/>
      <c r="AK450" s="624"/>
      <c r="AL450" s="624"/>
      <c r="AM450" s="624"/>
      <c r="AN450" s="624"/>
      <c r="AO450" s="624"/>
      <c r="AP450" s="624"/>
      <c r="AQ450" s="624"/>
      <c r="AR450" s="624"/>
      <c r="AS450" s="624"/>
      <c r="AT450" s="624"/>
      <c r="AU450" s="624"/>
      <c r="AV450" s="624"/>
      <c r="AW450" s="624"/>
      <c r="AX450" s="624"/>
      <c r="AY450" s="624"/>
      <c r="AZ450" s="624"/>
      <c r="BA450" s="624"/>
      <c r="BB450" s="624"/>
      <c r="BC450" s="624"/>
      <c r="BD450" s="624"/>
      <c r="BE450" s="624"/>
      <c r="BF450" s="624"/>
      <c r="BG450" s="624"/>
      <c r="BH450" s="624"/>
      <c r="BI450" s="624"/>
      <c r="BJ450" s="624"/>
      <c r="BK450" s="624"/>
      <c r="BL450" s="624"/>
      <c r="BM450" s="624"/>
      <c r="BN450" s="624"/>
      <c r="BO450" s="624"/>
      <c r="BP450" s="624"/>
      <c r="BQ450" s="624"/>
      <c r="BR450" s="624"/>
      <c r="BS450" s="624"/>
      <c r="BT450" s="624"/>
      <c r="BU450" s="624"/>
      <c r="BV450" s="624"/>
      <c r="BW450" s="624"/>
      <c r="BX450" s="624"/>
      <c r="BY450" s="624"/>
      <c r="BZ450" s="624"/>
      <c r="CA450" s="624"/>
      <c r="CB450" s="624"/>
      <c r="CC450" s="624"/>
      <c r="CD450" s="624"/>
      <c r="CE450" s="624"/>
      <c r="CF450" s="624"/>
      <c r="CG450" s="624"/>
      <c r="CH450" s="624"/>
      <c r="CI450" s="624"/>
      <c r="CJ450" s="624"/>
      <c r="CK450" s="624"/>
      <c r="CL450" s="624"/>
      <c r="CM450" s="624"/>
      <c r="CN450" s="624"/>
      <c r="CO450" s="624"/>
      <c r="CP450" s="624"/>
      <c r="CQ450" s="624"/>
      <c r="CR450" s="624"/>
      <c r="CS450" s="624"/>
      <c r="CT450" s="624"/>
      <c r="CU450" s="624"/>
      <c r="CV450" s="624"/>
      <c r="CW450" s="624"/>
      <c r="CX450" s="624"/>
      <c r="CY450" s="624"/>
      <c r="CZ450" s="624"/>
      <c r="DA450" s="624"/>
      <c r="DB450" s="624"/>
      <c r="DC450" s="624"/>
      <c r="DD450" s="624"/>
      <c r="DE450" s="624"/>
      <c r="DF450" s="624"/>
      <c r="DG450" s="624"/>
      <c r="DH450" s="624"/>
      <c r="DI450" s="624"/>
      <c r="DJ450" s="624"/>
      <c r="DK450" s="624"/>
      <c r="DL450" s="624"/>
      <c r="DM450" s="624"/>
      <c r="DN450" s="624"/>
      <c r="DO450" s="624"/>
      <c r="DP450" s="624"/>
      <c r="DQ450" s="624"/>
      <c r="DR450" s="624"/>
      <c r="DS450" s="624"/>
      <c r="DT450" s="624"/>
      <c r="DU450" s="624"/>
      <c r="DV450" s="624"/>
      <c r="DW450" s="624"/>
      <c r="DX450" s="624"/>
      <c r="DY450" s="624"/>
      <c r="DZ450" s="624"/>
      <c r="EA450" s="624"/>
      <c r="EB450" s="624"/>
      <c r="EC450" s="624"/>
      <c r="ED450" s="624"/>
      <c r="EE450" s="624"/>
      <c r="EF450" s="624"/>
      <c r="EG450" s="624"/>
      <c r="EH450" s="624"/>
      <c r="EI450" s="624"/>
      <c r="EJ450" s="624"/>
      <c r="EK450" s="624"/>
      <c r="EL450" s="624"/>
      <c r="EM450" s="624"/>
      <c r="EN450" s="624"/>
      <c r="EO450" s="624"/>
      <c r="EP450" s="624"/>
      <c r="EQ450" s="624"/>
    </row>
    <row r="451" spans="1:147" s="560" customFormat="1">
      <c r="A451" s="624"/>
      <c r="B451" s="624"/>
      <c r="O451" s="624"/>
      <c r="P451" s="624"/>
      <c r="Q451" s="624"/>
      <c r="R451" s="624"/>
      <c r="S451" s="624"/>
      <c r="T451" s="624"/>
      <c r="U451" s="624"/>
      <c r="V451" s="624"/>
      <c r="W451" s="624"/>
      <c r="X451" s="624"/>
      <c r="Y451" s="624"/>
      <c r="Z451" s="624"/>
      <c r="AB451" s="624"/>
      <c r="AC451" s="624"/>
      <c r="AD451" s="624"/>
      <c r="AE451" s="624"/>
      <c r="AF451" s="624"/>
      <c r="AG451" s="624"/>
      <c r="AH451" s="624"/>
      <c r="AI451" s="624"/>
      <c r="AJ451" s="624"/>
      <c r="AK451" s="624"/>
      <c r="AL451" s="624"/>
      <c r="AM451" s="624"/>
      <c r="AN451" s="624"/>
      <c r="AO451" s="624"/>
      <c r="AP451" s="624"/>
      <c r="AQ451" s="624"/>
      <c r="AR451" s="624"/>
      <c r="AS451" s="624"/>
      <c r="AT451" s="624"/>
      <c r="AU451" s="624"/>
      <c r="AV451" s="624"/>
      <c r="AW451" s="624"/>
      <c r="AX451" s="624"/>
      <c r="AY451" s="624"/>
      <c r="AZ451" s="624"/>
      <c r="BA451" s="624"/>
      <c r="BB451" s="624"/>
      <c r="BC451" s="624"/>
      <c r="BD451" s="624"/>
      <c r="BE451" s="624"/>
      <c r="BF451" s="624"/>
      <c r="BG451" s="624"/>
      <c r="BH451" s="624"/>
      <c r="BI451" s="624"/>
      <c r="BJ451" s="624"/>
      <c r="BK451" s="624"/>
      <c r="BL451" s="624"/>
      <c r="BM451" s="624"/>
      <c r="BN451" s="624"/>
      <c r="BO451" s="624"/>
      <c r="BP451" s="624"/>
      <c r="BQ451" s="624"/>
      <c r="BR451" s="624"/>
      <c r="BS451" s="624"/>
      <c r="BT451" s="624"/>
      <c r="BU451" s="624"/>
      <c r="BV451" s="624"/>
      <c r="BW451" s="624"/>
      <c r="BX451" s="624"/>
      <c r="BY451" s="624"/>
      <c r="BZ451" s="624"/>
      <c r="CA451" s="624"/>
      <c r="CB451" s="624"/>
      <c r="CC451" s="624"/>
      <c r="CD451" s="624"/>
      <c r="CE451" s="624"/>
      <c r="CF451" s="624"/>
      <c r="CG451" s="624"/>
      <c r="CH451" s="624"/>
      <c r="CI451" s="624"/>
      <c r="CJ451" s="624"/>
      <c r="CK451" s="624"/>
      <c r="CL451" s="624"/>
      <c r="CM451" s="624"/>
      <c r="CN451" s="624"/>
      <c r="CO451" s="624"/>
      <c r="CP451" s="624"/>
      <c r="CQ451" s="624"/>
      <c r="CR451" s="624"/>
      <c r="CS451" s="624"/>
      <c r="CT451" s="624"/>
      <c r="CU451" s="624"/>
      <c r="CV451" s="624"/>
      <c r="CW451" s="624"/>
      <c r="CX451" s="624"/>
      <c r="CY451" s="624"/>
      <c r="CZ451" s="624"/>
      <c r="DA451" s="624"/>
      <c r="DB451" s="624"/>
      <c r="DC451" s="624"/>
      <c r="DD451" s="624"/>
      <c r="DE451" s="624"/>
      <c r="DF451" s="624"/>
      <c r="DG451" s="624"/>
      <c r="DH451" s="624"/>
      <c r="DI451" s="624"/>
      <c r="DJ451" s="624"/>
      <c r="DK451" s="624"/>
      <c r="DL451" s="624"/>
      <c r="DM451" s="624"/>
      <c r="DN451" s="624"/>
      <c r="DO451" s="624"/>
      <c r="DP451" s="624"/>
      <c r="DQ451" s="624"/>
      <c r="DR451" s="624"/>
      <c r="DS451" s="624"/>
      <c r="DT451" s="624"/>
      <c r="DU451" s="624"/>
      <c r="DV451" s="624"/>
      <c r="DW451" s="624"/>
      <c r="DX451" s="624"/>
      <c r="DY451" s="624"/>
      <c r="DZ451" s="624"/>
      <c r="EA451" s="624"/>
      <c r="EB451" s="624"/>
      <c r="EC451" s="624"/>
      <c r="ED451" s="624"/>
      <c r="EE451" s="624"/>
      <c r="EF451" s="624"/>
      <c r="EG451" s="624"/>
      <c r="EH451" s="624"/>
      <c r="EI451" s="624"/>
      <c r="EJ451" s="624"/>
      <c r="EK451" s="624"/>
      <c r="EL451" s="624"/>
      <c r="EM451" s="624"/>
      <c r="EN451" s="624"/>
      <c r="EO451" s="624"/>
      <c r="EP451" s="624"/>
      <c r="EQ451" s="624"/>
    </row>
    <row r="452" spans="1:147" s="560" customFormat="1">
      <c r="A452" s="624"/>
      <c r="B452" s="624"/>
      <c r="O452" s="624"/>
      <c r="P452" s="624"/>
      <c r="Q452" s="624"/>
      <c r="R452" s="624"/>
      <c r="S452" s="624"/>
      <c r="T452" s="624"/>
      <c r="U452" s="624"/>
      <c r="V452" s="624"/>
      <c r="W452" s="624"/>
      <c r="X452" s="624"/>
      <c r="Y452" s="624"/>
      <c r="Z452" s="624"/>
      <c r="AB452" s="624"/>
      <c r="AC452" s="624"/>
      <c r="AD452" s="624"/>
      <c r="AE452" s="624"/>
      <c r="AF452" s="624"/>
      <c r="AG452" s="624"/>
      <c r="AH452" s="624"/>
      <c r="AI452" s="624"/>
      <c r="AJ452" s="624"/>
      <c r="AK452" s="624"/>
      <c r="AL452" s="624"/>
      <c r="AM452" s="624"/>
      <c r="AN452" s="624"/>
      <c r="AO452" s="624"/>
      <c r="AP452" s="624"/>
      <c r="AQ452" s="624"/>
      <c r="AR452" s="624"/>
      <c r="AS452" s="624"/>
      <c r="AT452" s="624"/>
      <c r="AU452" s="624"/>
      <c r="AV452" s="624"/>
      <c r="AW452" s="624"/>
      <c r="AX452" s="624"/>
      <c r="AY452" s="624"/>
      <c r="AZ452" s="624"/>
      <c r="BA452" s="624"/>
      <c r="BB452" s="624"/>
      <c r="BC452" s="624"/>
      <c r="BD452" s="624"/>
      <c r="BE452" s="624"/>
      <c r="BF452" s="624"/>
      <c r="BG452" s="624"/>
      <c r="BH452" s="624"/>
      <c r="BI452" s="624"/>
      <c r="BJ452" s="624"/>
      <c r="BK452" s="624"/>
      <c r="BL452" s="624"/>
      <c r="BM452" s="624"/>
      <c r="BN452" s="624"/>
      <c r="BO452" s="624"/>
      <c r="BP452" s="624"/>
      <c r="BQ452" s="624"/>
      <c r="BR452" s="624"/>
      <c r="BS452" s="624"/>
      <c r="BT452" s="624"/>
      <c r="BU452" s="624"/>
      <c r="BV452" s="624"/>
      <c r="BW452" s="624"/>
      <c r="BX452" s="624"/>
      <c r="BY452" s="624"/>
      <c r="BZ452" s="624"/>
      <c r="CA452" s="624"/>
      <c r="CB452" s="624"/>
      <c r="CC452" s="624"/>
      <c r="CD452" s="624"/>
      <c r="CE452" s="624"/>
      <c r="CF452" s="624"/>
      <c r="CG452" s="624"/>
      <c r="CH452" s="624"/>
      <c r="CI452" s="624"/>
      <c r="CJ452" s="624"/>
      <c r="CK452" s="624"/>
      <c r="CL452" s="624"/>
      <c r="CM452" s="624"/>
      <c r="CN452" s="624"/>
      <c r="CO452" s="624"/>
      <c r="CP452" s="624"/>
      <c r="CQ452" s="624"/>
      <c r="CR452" s="624"/>
      <c r="CS452" s="624"/>
      <c r="CT452" s="624"/>
      <c r="CU452" s="624"/>
      <c r="CV452" s="624"/>
      <c r="CW452" s="624"/>
      <c r="CX452" s="624"/>
      <c r="CY452" s="624"/>
      <c r="CZ452" s="624"/>
      <c r="DA452" s="624"/>
      <c r="DB452" s="624"/>
      <c r="DC452" s="624"/>
      <c r="DD452" s="624"/>
      <c r="DE452" s="624"/>
      <c r="DF452" s="624"/>
      <c r="DG452" s="624"/>
      <c r="DH452" s="624"/>
      <c r="DI452" s="624"/>
      <c r="DJ452" s="624"/>
      <c r="DK452" s="624"/>
      <c r="DL452" s="624"/>
      <c r="DM452" s="624"/>
      <c r="DN452" s="624"/>
      <c r="DO452" s="624"/>
      <c r="DP452" s="624"/>
      <c r="DQ452" s="624"/>
      <c r="DR452" s="624"/>
      <c r="DS452" s="624"/>
      <c r="DT452" s="624"/>
      <c r="DU452" s="624"/>
      <c r="DV452" s="624"/>
      <c r="DW452" s="624"/>
      <c r="DX452" s="624"/>
      <c r="DY452" s="624"/>
      <c r="DZ452" s="624"/>
      <c r="EA452" s="624"/>
      <c r="EB452" s="624"/>
      <c r="EC452" s="624"/>
      <c r="ED452" s="624"/>
      <c r="EE452" s="624"/>
      <c r="EF452" s="624"/>
      <c r="EG452" s="624"/>
      <c r="EH452" s="624"/>
      <c r="EI452" s="624"/>
      <c r="EJ452" s="624"/>
      <c r="EK452" s="624"/>
      <c r="EL452" s="624"/>
      <c r="EM452" s="624"/>
      <c r="EN452" s="624"/>
      <c r="EO452" s="624"/>
      <c r="EP452" s="624"/>
      <c r="EQ452" s="624"/>
    </row>
    <row r="453" spans="1:147" s="560" customFormat="1">
      <c r="A453" s="624"/>
      <c r="B453" s="624"/>
      <c r="O453" s="624"/>
      <c r="P453" s="624"/>
      <c r="Q453" s="624"/>
      <c r="R453" s="624"/>
      <c r="S453" s="624"/>
      <c r="T453" s="624"/>
      <c r="U453" s="624"/>
      <c r="V453" s="624"/>
      <c r="W453" s="624"/>
      <c r="X453" s="624"/>
      <c r="Y453" s="624"/>
      <c r="Z453" s="624"/>
      <c r="AB453" s="624"/>
      <c r="AC453" s="624"/>
      <c r="AD453" s="624"/>
      <c r="AE453" s="624"/>
      <c r="AF453" s="624"/>
      <c r="AG453" s="624"/>
      <c r="AH453" s="624"/>
      <c r="AI453" s="624"/>
      <c r="AJ453" s="624"/>
      <c r="AK453" s="624"/>
      <c r="AL453" s="624"/>
      <c r="AM453" s="624"/>
      <c r="AN453" s="624"/>
      <c r="AO453" s="624"/>
      <c r="AP453" s="624"/>
      <c r="AQ453" s="624"/>
      <c r="AR453" s="624"/>
      <c r="AS453" s="624"/>
      <c r="AT453" s="624"/>
      <c r="AU453" s="624"/>
      <c r="AV453" s="624"/>
      <c r="AW453" s="624"/>
      <c r="AX453" s="624"/>
      <c r="AY453" s="624"/>
      <c r="AZ453" s="624"/>
      <c r="BA453" s="624"/>
      <c r="BB453" s="624"/>
      <c r="BC453" s="624"/>
      <c r="BD453" s="624"/>
      <c r="BE453" s="624"/>
      <c r="BF453" s="624"/>
      <c r="BG453" s="624"/>
      <c r="BH453" s="624"/>
      <c r="BI453" s="624"/>
      <c r="BJ453" s="624"/>
      <c r="BK453" s="624"/>
      <c r="BL453" s="624"/>
      <c r="BM453" s="624"/>
      <c r="BN453" s="624"/>
      <c r="BO453" s="624"/>
      <c r="BP453" s="624"/>
      <c r="BQ453" s="624"/>
      <c r="BR453" s="624"/>
      <c r="BS453" s="624"/>
      <c r="BT453" s="624"/>
      <c r="BU453" s="624"/>
      <c r="BV453" s="624"/>
      <c r="BW453" s="624"/>
      <c r="BX453" s="624"/>
      <c r="BY453" s="624"/>
      <c r="BZ453" s="624"/>
      <c r="CA453" s="624"/>
      <c r="CB453" s="624"/>
      <c r="CC453" s="624"/>
      <c r="CD453" s="624"/>
      <c r="CE453" s="624"/>
      <c r="CF453" s="624"/>
      <c r="CG453" s="624"/>
      <c r="CH453" s="624"/>
      <c r="CI453" s="624"/>
      <c r="CJ453" s="624"/>
      <c r="CK453" s="624"/>
      <c r="CL453" s="624"/>
      <c r="CM453" s="624"/>
      <c r="CN453" s="624"/>
      <c r="CO453" s="624"/>
      <c r="CP453" s="624"/>
      <c r="CQ453" s="624"/>
      <c r="CR453" s="624"/>
      <c r="CS453" s="624"/>
      <c r="CT453" s="624"/>
      <c r="CU453" s="624"/>
      <c r="CV453" s="624"/>
      <c r="CW453" s="624"/>
      <c r="CX453" s="624"/>
      <c r="CY453" s="624"/>
      <c r="CZ453" s="624"/>
      <c r="DA453" s="624"/>
      <c r="DB453" s="624"/>
      <c r="DC453" s="624"/>
      <c r="DD453" s="624"/>
      <c r="DE453" s="624"/>
      <c r="DF453" s="624"/>
      <c r="DG453" s="624"/>
      <c r="DH453" s="624"/>
      <c r="DI453" s="624"/>
      <c r="DJ453" s="624"/>
      <c r="DK453" s="624"/>
      <c r="DL453" s="624"/>
      <c r="DM453" s="624"/>
      <c r="DN453" s="624"/>
      <c r="DO453" s="624"/>
      <c r="DP453" s="624"/>
      <c r="DQ453" s="624"/>
      <c r="DR453" s="624"/>
      <c r="DS453" s="624"/>
      <c r="DT453" s="624"/>
      <c r="DU453" s="624"/>
      <c r="DV453" s="624"/>
      <c r="DW453" s="624"/>
      <c r="DX453" s="624"/>
      <c r="DY453" s="624"/>
      <c r="DZ453" s="624"/>
      <c r="EA453" s="624"/>
      <c r="EB453" s="624"/>
      <c r="EC453" s="624"/>
      <c r="ED453" s="624"/>
      <c r="EE453" s="624"/>
      <c r="EF453" s="624"/>
      <c r="EG453" s="624"/>
      <c r="EH453" s="624"/>
      <c r="EI453" s="624"/>
      <c r="EJ453" s="624"/>
      <c r="EK453" s="624"/>
      <c r="EL453" s="624"/>
      <c r="EM453" s="624"/>
      <c r="EN453" s="624"/>
      <c r="EO453" s="624"/>
      <c r="EP453" s="624"/>
      <c r="EQ453" s="624"/>
    </row>
    <row r="454" spans="1:147" s="560" customFormat="1">
      <c r="A454" s="624"/>
      <c r="B454" s="624"/>
      <c r="O454" s="624"/>
      <c r="P454" s="624"/>
      <c r="Q454" s="624"/>
      <c r="R454" s="624"/>
      <c r="S454" s="624"/>
      <c r="T454" s="624"/>
      <c r="U454" s="624"/>
      <c r="V454" s="624"/>
      <c r="W454" s="624"/>
      <c r="X454" s="624"/>
      <c r="Y454" s="624"/>
      <c r="Z454" s="624"/>
      <c r="AB454" s="624"/>
      <c r="AC454" s="624"/>
      <c r="AD454" s="624"/>
      <c r="AE454" s="624"/>
      <c r="AF454" s="624"/>
      <c r="AG454" s="624"/>
      <c r="AH454" s="624"/>
      <c r="AI454" s="624"/>
      <c r="AJ454" s="624"/>
      <c r="AK454" s="624"/>
      <c r="AL454" s="624"/>
      <c r="AM454" s="624"/>
      <c r="AN454" s="624"/>
      <c r="AO454" s="624"/>
      <c r="AP454" s="624"/>
      <c r="AQ454" s="624"/>
      <c r="AR454" s="624"/>
      <c r="AS454" s="624"/>
      <c r="AT454" s="624"/>
      <c r="AU454" s="624"/>
      <c r="AV454" s="624"/>
      <c r="AW454" s="624"/>
      <c r="AX454" s="624"/>
      <c r="AY454" s="624"/>
      <c r="AZ454" s="624"/>
      <c r="BA454" s="624"/>
      <c r="BB454" s="624"/>
      <c r="BC454" s="624"/>
      <c r="BD454" s="624"/>
      <c r="BE454" s="624"/>
      <c r="BF454" s="624"/>
      <c r="BG454" s="624"/>
      <c r="BH454" s="624"/>
      <c r="BI454" s="624"/>
      <c r="BJ454" s="624"/>
      <c r="BK454" s="624"/>
      <c r="BL454" s="624"/>
      <c r="BM454" s="624"/>
      <c r="BN454" s="624"/>
      <c r="BO454" s="624"/>
      <c r="BP454" s="624"/>
      <c r="BQ454" s="624"/>
      <c r="BR454" s="624"/>
      <c r="BS454" s="624"/>
      <c r="BT454" s="624"/>
      <c r="BU454" s="624"/>
      <c r="BV454" s="624"/>
      <c r="BW454" s="624"/>
      <c r="BX454" s="624"/>
      <c r="BY454" s="624"/>
      <c r="BZ454" s="624"/>
      <c r="CA454" s="624"/>
      <c r="CB454" s="624"/>
      <c r="CC454" s="624"/>
      <c r="CD454" s="624"/>
      <c r="CE454" s="624"/>
      <c r="CF454" s="624"/>
      <c r="CG454" s="624"/>
      <c r="CH454" s="624"/>
      <c r="CI454" s="624"/>
      <c r="CJ454" s="624"/>
      <c r="CK454" s="624"/>
      <c r="CL454" s="624"/>
      <c r="CM454" s="624"/>
      <c r="CN454" s="624"/>
      <c r="CO454" s="624"/>
      <c r="CP454" s="624"/>
      <c r="CQ454" s="624"/>
      <c r="CR454" s="624"/>
      <c r="CS454" s="624"/>
      <c r="CT454" s="624"/>
      <c r="CU454" s="624"/>
      <c r="CV454" s="624"/>
      <c r="CW454" s="624"/>
      <c r="CX454" s="624"/>
      <c r="CY454" s="624"/>
      <c r="CZ454" s="624"/>
      <c r="DA454" s="624"/>
      <c r="DB454" s="624"/>
      <c r="DC454" s="624"/>
      <c r="DD454" s="624"/>
      <c r="DE454" s="624"/>
      <c r="DF454" s="624"/>
      <c r="DG454" s="624"/>
      <c r="DH454" s="624"/>
      <c r="DI454" s="624"/>
      <c r="DJ454" s="624"/>
      <c r="DK454" s="624"/>
      <c r="DL454" s="624"/>
      <c r="DM454" s="624"/>
      <c r="DN454" s="624"/>
      <c r="DO454" s="624"/>
      <c r="DP454" s="624"/>
      <c r="DQ454" s="624"/>
      <c r="DR454" s="624"/>
      <c r="DS454" s="624"/>
      <c r="DT454" s="624"/>
      <c r="DU454" s="624"/>
      <c r="DV454" s="624"/>
      <c r="DW454" s="624"/>
      <c r="DX454" s="624"/>
      <c r="DY454" s="624"/>
      <c r="DZ454" s="624"/>
      <c r="EA454" s="624"/>
      <c r="EB454" s="624"/>
      <c r="EC454" s="624"/>
      <c r="ED454" s="624"/>
      <c r="EE454" s="624"/>
      <c r="EF454" s="624"/>
      <c r="EG454" s="624"/>
      <c r="EH454" s="624"/>
      <c r="EI454" s="624"/>
      <c r="EJ454" s="624"/>
      <c r="EK454" s="624"/>
      <c r="EL454" s="624"/>
      <c r="EM454" s="624"/>
      <c r="EN454" s="624"/>
      <c r="EO454" s="624"/>
      <c r="EP454" s="624"/>
      <c r="EQ454" s="624"/>
    </row>
    <row r="455" spans="1:147" s="560" customFormat="1">
      <c r="A455" s="624"/>
      <c r="B455" s="624"/>
      <c r="O455" s="624"/>
      <c r="P455" s="624"/>
      <c r="Q455" s="624"/>
      <c r="R455" s="624"/>
      <c r="S455" s="624"/>
      <c r="T455" s="624"/>
      <c r="U455" s="624"/>
      <c r="V455" s="624"/>
      <c r="W455" s="624"/>
      <c r="X455" s="624"/>
      <c r="Y455" s="624"/>
      <c r="Z455" s="624"/>
      <c r="AB455" s="624"/>
      <c r="AC455" s="624"/>
      <c r="AD455" s="624"/>
      <c r="AE455" s="624"/>
      <c r="AF455" s="624"/>
      <c r="AG455" s="624"/>
      <c r="AH455" s="624"/>
      <c r="AI455" s="624"/>
      <c r="AJ455" s="624"/>
      <c r="AK455" s="624"/>
      <c r="AL455" s="624"/>
      <c r="AM455" s="624"/>
      <c r="AN455" s="624"/>
      <c r="AO455" s="624"/>
      <c r="AP455" s="624"/>
      <c r="AQ455" s="624"/>
      <c r="AR455" s="624"/>
      <c r="AS455" s="624"/>
      <c r="AT455" s="624"/>
      <c r="AU455" s="624"/>
      <c r="AV455" s="624"/>
      <c r="AW455" s="624"/>
      <c r="AX455" s="624"/>
      <c r="AY455" s="624"/>
      <c r="AZ455" s="624"/>
      <c r="BA455" s="624"/>
      <c r="BB455" s="624"/>
      <c r="BC455" s="624"/>
      <c r="BD455" s="624"/>
      <c r="BE455" s="624"/>
      <c r="BF455" s="624"/>
      <c r="BG455" s="624"/>
      <c r="BH455" s="624"/>
      <c r="BI455" s="624"/>
      <c r="BJ455" s="624"/>
      <c r="BK455" s="624"/>
      <c r="BL455" s="624"/>
      <c r="BM455" s="624"/>
      <c r="BN455" s="624"/>
      <c r="BO455" s="624"/>
      <c r="BP455" s="624"/>
      <c r="BQ455" s="624"/>
      <c r="BR455" s="624"/>
      <c r="BS455" s="624"/>
      <c r="BT455" s="624"/>
      <c r="BU455" s="624"/>
      <c r="BV455" s="624"/>
      <c r="BW455" s="624"/>
      <c r="BX455" s="624"/>
      <c r="BY455" s="624"/>
      <c r="BZ455" s="624"/>
      <c r="CA455" s="624"/>
      <c r="CB455" s="624"/>
      <c r="CC455" s="624"/>
      <c r="CD455" s="624"/>
      <c r="CE455" s="624"/>
      <c r="CF455" s="624"/>
      <c r="CG455" s="624"/>
      <c r="CH455" s="624"/>
      <c r="CI455" s="624"/>
      <c r="CJ455" s="624"/>
      <c r="CK455" s="624"/>
      <c r="CL455" s="624"/>
      <c r="CM455" s="624"/>
      <c r="CN455" s="624"/>
      <c r="CO455" s="624"/>
      <c r="CP455" s="624"/>
      <c r="CQ455" s="624"/>
      <c r="CR455" s="624"/>
      <c r="CS455" s="624"/>
      <c r="CT455" s="624"/>
      <c r="CU455" s="624"/>
      <c r="CV455" s="624"/>
      <c r="CW455" s="624"/>
      <c r="CX455" s="624"/>
      <c r="CY455" s="624"/>
      <c r="CZ455" s="624"/>
      <c r="DA455" s="624"/>
      <c r="DB455" s="624"/>
      <c r="DC455" s="624"/>
      <c r="DD455" s="624"/>
      <c r="DE455" s="624"/>
      <c r="DF455" s="624"/>
      <c r="DG455" s="624"/>
      <c r="DH455" s="624"/>
      <c r="DI455" s="624"/>
      <c r="DJ455" s="624"/>
      <c r="DK455" s="624"/>
      <c r="DL455" s="624"/>
      <c r="DM455" s="624"/>
      <c r="DN455" s="624"/>
      <c r="DO455" s="624"/>
      <c r="DP455" s="624"/>
      <c r="DQ455" s="624"/>
      <c r="DR455" s="624"/>
      <c r="DS455" s="624"/>
      <c r="DT455" s="624"/>
      <c r="DU455" s="624"/>
      <c r="DV455" s="624"/>
      <c r="DW455" s="624"/>
      <c r="DX455" s="624"/>
      <c r="DY455" s="624"/>
      <c r="DZ455" s="624"/>
      <c r="EA455" s="624"/>
      <c r="EB455" s="624"/>
      <c r="EC455" s="624"/>
      <c r="ED455" s="624"/>
      <c r="EE455" s="624"/>
      <c r="EF455" s="624"/>
      <c r="EG455" s="624"/>
      <c r="EH455" s="624"/>
      <c r="EI455" s="624"/>
      <c r="EJ455" s="624"/>
      <c r="EK455" s="624"/>
      <c r="EL455" s="624"/>
      <c r="EM455" s="624"/>
      <c r="EN455" s="624"/>
      <c r="EO455" s="624"/>
      <c r="EP455" s="624"/>
      <c r="EQ455" s="624"/>
    </row>
    <row r="456" spans="1:147" s="560" customFormat="1">
      <c r="A456" s="624"/>
      <c r="B456" s="624"/>
      <c r="O456" s="624"/>
      <c r="P456" s="624"/>
      <c r="Q456" s="624"/>
      <c r="R456" s="624"/>
      <c r="S456" s="624"/>
      <c r="T456" s="624"/>
      <c r="U456" s="624"/>
      <c r="V456" s="624"/>
      <c r="W456" s="624"/>
      <c r="X456" s="624"/>
      <c r="Y456" s="624"/>
      <c r="Z456" s="624"/>
      <c r="AB456" s="624"/>
      <c r="AC456" s="624"/>
      <c r="AD456" s="624"/>
      <c r="AE456" s="624"/>
      <c r="AF456" s="624"/>
      <c r="AG456" s="624"/>
      <c r="AH456" s="624"/>
      <c r="AI456" s="624"/>
      <c r="AJ456" s="624"/>
      <c r="AK456" s="624"/>
      <c r="AL456" s="624"/>
      <c r="AM456" s="624"/>
      <c r="AN456" s="624"/>
      <c r="AO456" s="624"/>
      <c r="AP456" s="624"/>
      <c r="AQ456" s="624"/>
      <c r="AR456" s="624"/>
      <c r="AS456" s="624"/>
      <c r="AT456" s="624"/>
      <c r="AU456" s="624"/>
      <c r="AV456" s="624"/>
      <c r="AW456" s="624"/>
      <c r="AX456" s="624"/>
      <c r="AY456" s="624"/>
      <c r="AZ456" s="624"/>
      <c r="BA456" s="624"/>
      <c r="BB456" s="624"/>
      <c r="BC456" s="624"/>
      <c r="BD456" s="624"/>
      <c r="BE456" s="624"/>
      <c r="BF456" s="624"/>
      <c r="BG456" s="624"/>
      <c r="BH456" s="624"/>
      <c r="BI456" s="624"/>
      <c r="BJ456" s="624"/>
      <c r="BK456" s="624"/>
      <c r="BL456" s="624"/>
      <c r="BM456" s="624"/>
      <c r="BN456" s="624"/>
      <c r="BO456" s="624"/>
      <c r="BP456" s="624"/>
      <c r="BQ456" s="624"/>
      <c r="BR456" s="624"/>
      <c r="BS456" s="624"/>
      <c r="BT456" s="624"/>
      <c r="BU456" s="624"/>
      <c r="BV456" s="624"/>
      <c r="BW456" s="624"/>
      <c r="BX456" s="624"/>
      <c r="BY456" s="624"/>
      <c r="BZ456" s="624"/>
      <c r="CA456" s="624"/>
      <c r="CB456" s="624"/>
      <c r="CC456" s="624"/>
      <c r="CD456" s="624"/>
      <c r="CE456" s="624"/>
      <c r="CF456" s="624"/>
      <c r="CG456" s="624"/>
      <c r="CH456" s="624"/>
      <c r="CI456" s="624"/>
      <c r="CJ456" s="624"/>
      <c r="CK456" s="624"/>
      <c r="CL456" s="624"/>
      <c r="CM456" s="624"/>
      <c r="CN456" s="624"/>
      <c r="CO456" s="624"/>
      <c r="CP456" s="624"/>
      <c r="CQ456" s="624"/>
      <c r="CR456" s="624"/>
      <c r="CS456" s="624"/>
      <c r="CT456" s="624"/>
      <c r="CU456" s="624"/>
      <c r="CV456" s="624"/>
      <c r="CW456" s="624"/>
      <c r="CX456" s="624"/>
      <c r="CY456" s="624"/>
      <c r="CZ456" s="624"/>
      <c r="DA456" s="624"/>
      <c r="DB456" s="624"/>
      <c r="DC456" s="624"/>
      <c r="DD456" s="624"/>
      <c r="DE456" s="624"/>
      <c r="DF456" s="624"/>
      <c r="DG456" s="624"/>
      <c r="DH456" s="624"/>
      <c r="DI456" s="624"/>
      <c r="DJ456" s="624"/>
      <c r="DK456" s="624"/>
      <c r="DL456" s="624"/>
      <c r="DM456" s="624"/>
      <c r="DN456" s="624"/>
      <c r="DO456" s="624"/>
      <c r="DP456" s="624"/>
      <c r="DQ456" s="624"/>
      <c r="DR456" s="624"/>
      <c r="DS456" s="624"/>
      <c r="DT456" s="624"/>
      <c r="DU456" s="624"/>
      <c r="DV456" s="624"/>
      <c r="DW456" s="624"/>
      <c r="DX456" s="624"/>
      <c r="DY456" s="624"/>
      <c r="DZ456" s="624"/>
      <c r="EA456" s="624"/>
      <c r="EB456" s="624"/>
      <c r="EC456" s="624"/>
      <c r="ED456" s="624"/>
      <c r="EE456" s="624"/>
      <c r="EF456" s="624"/>
      <c r="EG456" s="624"/>
      <c r="EH456" s="624"/>
      <c r="EI456" s="624"/>
      <c r="EJ456" s="624"/>
      <c r="EK456" s="624"/>
      <c r="EL456" s="624"/>
      <c r="EM456" s="624"/>
      <c r="EN456" s="624"/>
      <c r="EO456" s="624"/>
      <c r="EP456" s="624"/>
      <c r="EQ456" s="624"/>
    </row>
    <row r="457" spans="1:147" s="560" customFormat="1">
      <c r="A457" s="624"/>
      <c r="B457" s="624"/>
      <c r="O457" s="624"/>
      <c r="P457" s="624"/>
      <c r="Q457" s="624"/>
      <c r="R457" s="624"/>
      <c r="S457" s="624"/>
      <c r="T457" s="624"/>
      <c r="U457" s="624"/>
      <c r="V457" s="624"/>
      <c r="W457" s="624"/>
      <c r="X457" s="624"/>
      <c r="Y457" s="624"/>
      <c r="Z457" s="624"/>
      <c r="AB457" s="624"/>
      <c r="AC457" s="624"/>
      <c r="AD457" s="624"/>
      <c r="AE457" s="624"/>
      <c r="AF457" s="624"/>
      <c r="AG457" s="624"/>
      <c r="AH457" s="624"/>
      <c r="AI457" s="624"/>
      <c r="AJ457" s="624"/>
      <c r="AK457" s="624"/>
      <c r="AL457" s="624"/>
      <c r="AM457" s="624"/>
      <c r="AN457" s="624"/>
      <c r="AO457" s="624"/>
      <c r="AP457" s="624"/>
      <c r="AQ457" s="624"/>
      <c r="AR457" s="624"/>
      <c r="AS457" s="624"/>
      <c r="AT457" s="624"/>
      <c r="AU457" s="624"/>
      <c r="AV457" s="624"/>
      <c r="AW457" s="624"/>
      <c r="AX457" s="624"/>
      <c r="AY457" s="624"/>
      <c r="AZ457" s="624"/>
      <c r="BA457" s="624"/>
      <c r="BB457" s="624"/>
      <c r="BC457" s="624"/>
      <c r="BD457" s="624"/>
      <c r="BE457" s="624"/>
      <c r="BF457" s="624"/>
      <c r="BG457" s="624"/>
      <c r="BH457" s="624"/>
      <c r="BI457" s="624"/>
      <c r="BJ457" s="624"/>
      <c r="BK457" s="624"/>
      <c r="BL457" s="624"/>
      <c r="BM457" s="624"/>
      <c r="BN457" s="624"/>
      <c r="BO457" s="624"/>
      <c r="BP457" s="624"/>
      <c r="BQ457" s="624"/>
      <c r="BR457" s="624"/>
      <c r="BS457" s="624"/>
      <c r="BT457" s="624"/>
      <c r="BU457" s="624"/>
      <c r="BV457" s="624"/>
      <c r="BW457" s="624"/>
      <c r="BX457" s="624"/>
      <c r="BY457" s="624"/>
      <c r="BZ457" s="624"/>
      <c r="CA457" s="624"/>
      <c r="CB457" s="624"/>
      <c r="CC457" s="624"/>
      <c r="CD457" s="624"/>
      <c r="CE457" s="624"/>
      <c r="CF457" s="624"/>
      <c r="CG457" s="624"/>
      <c r="CH457" s="624"/>
      <c r="CI457" s="624"/>
      <c r="CJ457" s="624"/>
      <c r="CK457" s="624"/>
      <c r="CL457" s="624"/>
      <c r="CM457" s="624"/>
      <c r="CN457" s="624"/>
      <c r="CO457" s="624"/>
      <c r="CP457" s="624"/>
      <c r="CQ457" s="624"/>
      <c r="CR457" s="624"/>
      <c r="CS457" s="624"/>
      <c r="CT457" s="624"/>
      <c r="CU457" s="624"/>
      <c r="CV457" s="624"/>
      <c r="CW457" s="624"/>
      <c r="CX457" s="624"/>
      <c r="CY457" s="624"/>
      <c r="CZ457" s="624"/>
      <c r="DA457" s="624"/>
      <c r="DB457" s="624"/>
      <c r="DC457" s="624"/>
      <c r="DD457" s="624"/>
      <c r="DE457" s="624"/>
      <c r="DF457" s="624"/>
      <c r="DG457" s="624"/>
      <c r="DH457" s="624"/>
      <c r="DI457" s="624"/>
      <c r="DJ457" s="624"/>
      <c r="DK457" s="624"/>
      <c r="DL457" s="624"/>
      <c r="DM457" s="624"/>
      <c r="DN457" s="624"/>
      <c r="DO457" s="624"/>
      <c r="DP457" s="624"/>
      <c r="DQ457" s="624"/>
      <c r="DR457" s="624"/>
      <c r="DS457" s="624"/>
      <c r="DT457" s="624"/>
      <c r="DU457" s="624"/>
      <c r="DV457" s="624"/>
      <c r="DW457" s="624"/>
      <c r="DX457" s="624"/>
      <c r="DY457" s="624"/>
      <c r="DZ457" s="624"/>
      <c r="EA457" s="624"/>
      <c r="EB457" s="624"/>
      <c r="EC457" s="624"/>
      <c r="ED457" s="624"/>
      <c r="EE457" s="624"/>
      <c r="EF457" s="624"/>
      <c r="EG457" s="624"/>
      <c r="EH457" s="624"/>
      <c r="EI457" s="624"/>
      <c r="EJ457" s="624"/>
      <c r="EK457" s="624"/>
      <c r="EL457" s="624"/>
      <c r="EM457" s="624"/>
      <c r="EN457" s="624"/>
      <c r="EO457" s="624"/>
      <c r="EP457" s="624"/>
      <c r="EQ457" s="624"/>
    </row>
    <row r="458" spans="1:147" s="560" customFormat="1">
      <c r="A458" s="624"/>
      <c r="B458" s="624"/>
      <c r="O458" s="624"/>
      <c r="P458" s="624"/>
      <c r="Q458" s="624"/>
      <c r="R458" s="624"/>
      <c r="S458" s="624"/>
      <c r="T458" s="624"/>
      <c r="U458" s="624"/>
      <c r="V458" s="624"/>
      <c r="W458" s="624"/>
      <c r="X458" s="624"/>
      <c r="Y458" s="624"/>
      <c r="Z458" s="624"/>
      <c r="AB458" s="624"/>
      <c r="AC458" s="624"/>
      <c r="AD458" s="624"/>
      <c r="AE458" s="624"/>
      <c r="AF458" s="624"/>
      <c r="AG458" s="624"/>
      <c r="AH458" s="624"/>
      <c r="AI458" s="624"/>
      <c r="AJ458" s="624"/>
      <c r="AK458" s="624"/>
      <c r="AL458" s="624"/>
      <c r="AM458" s="624"/>
      <c r="AN458" s="624"/>
      <c r="AO458" s="624"/>
      <c r="AP458" s="624"/>
      <c r="AQ458" s="624"/>
      <c r="AR458" s="624"/>
      <c r="AS458" s="624"/>
      <c r="AT458" s="624"/>
      <c r="AU458" s="624"/>
      <c r="AV458" s="624"/>
      <c r="AW458" s="624"/>
      <c r="AX458" s="624"/>
      <c r="AY458" s="624"/>
      <c r="AZ458" s="624"/>
      <c r="BA458" s="624"/>
      <c r="BB458" s="624"/>
      <c r="BC458" s="624"/>
      <c r="BD458" s="624"/>
      <c r="BE458" s="624"/>
      <c r="BF458" s="624"/>
      <c r="BG458" s="624"/>
      <c r="BH458" s="624"/>
      <c r="BI458" s="624"/>
      <c r="BJ458" s="624"/>
      <c r="BK458" s="624"/>
      <c r="BL458" s="624"/>
      <c r="BM458" s="624"/>
      <c r="BN458" s="624"/>
      <c r="BO458" s="624"/>
      <c r="BP458" s="624"/>
      <c r="BQ458" s="624"/>
      <c r="BR458" s="624"/>
      <c r="BS458" s="624"/>
      <c r="BT458" s="624"/>
      <c r="BU458" s="624"/>
      <c r="BV458" s="624"/>
      <c r="BW458" s="624"/>
      <c r="BX458" s="624"/>
      <c r="BY458" s="624"/>
      <c r="BZ458" s="624"/>
      <c r="CA458" s="624"/>
      <c r="CB458" s="624"/>
      <c r="CC458" s="624"/>
      <c r="CD458" s="624"/>
      <c r="CE458" s="624"/>
      <c r="CF458" s="624"/>
      <c r="CG458" s="624"/>
      <c r="CH458" s="624"/>
      <c r="CI458" s="624"/>
      <c r="CJ458" s="624"/>
      <c r="CK458" s="624"/>
      <c r="CL458" s="624"/>
      <c r="CM458" s="624"/>
      <c r="CN458" s="624"/>
      <c r="CO458" s="624"/>
      <c r="CP458" s="624"/>
      <c r="CQ458" s="624"/>
      <c r="CR458" s="624"/>
      <c r="CS458" s="624"/>
      <c r="CT458" s="624"/>
      <c r="CU458" s="624"/>
      <c r="CV458" s="624"/>
      <c r="CW458" s="624"/>
      <c r="CX458" s="624"/>
      <c r="CY458" s="624"/>
      <c r="CZ458" s="624"/>
      <c r="DA458" s="624"/>
      <c r="DB458" s="624"/>
      <c r="DC458" s="624"/>
      <c r="DD458" s="624"/>
      <c r="DE458" s="624"/>
      <c r="DF458" s="624"/>
      <c r="DG458" s="624"/>
      <c r="DH458" s="624"/>
      <c r="DI458" s="624"/>
      <c r="DJ458" s="624"/>
      <c r="DK458" s="624"/>
      <c r="DL458" s="624"/>
      <c r="DM458" s="624"/>
      <c r="DN458" s="624"/>
      <c r="DO458" s="624"/>
      <c r="DP458" s="624"/>
      <c r="DQ458" s="624"/>
      <c r="DR458" s="624"/>
      <c r="DS458" s="624"/>
      <c r="DT458" s="624"/>
      <c r="DU458" s="624"/>
      <c r="DV458" s="624"/>
      <c r="DW458" s="624"/>
      <c r="DX458" s="624"/>
      <c r="DY458" s="624"/>
      <c r="DZ458" s="624"/>
      <c r="EA458" s="624"/>
      <c r="EB458" s="624"/>
      <c r="EC458" s="624"/>
      <c r="ED458" s="624"/>
      <c r="EE458" s="624"/>
      <c r="EF458" s="624"/>
      <c r="EG458" s="624"/>
      <c r="EH458" s="624"/>
      <c r="EI458" s="624"/>
      <c r="EJ458" s="624"/>
      <c r="EK458" s="624"/>
      <c r="EL458" s="624"/>
      <c r="EM458" s="624"/>
      <c r="EN458" s="624"/>
      <c r="EO458" s="624"/>
      <c r="EP458" s="624"/>
      <c r="EQ458" s="624"/>
    </row>
    <row r="459" spans="1:147" s="560" customFormat="1">
      <c r="A459" s="624"/>
      <c r="B459" s="624"/>
      <c r="O459" s="624"/>
      <c r="P459" s="624"/>
      <c r="Q459" s="624"/>
      <c r="R459" s="624"/>
      <c r="S459" s="624"/>
      <c r="T459" s="624"/>
      <c r="U459" s="624"/>
      <c r="V459" s="624"/>
      <c r="W459" s="624"/>
      <c r="X459" s="624"/>
      <c r="Y459" s="624"/>
      <c r="Z459" s="624"/>
      <c r="AB459" s="624"/>
      <c r="AC459" s="624"/>
      <c r="AD459" s="624"/>
      <c r="AE459" s="624"/>
      <c r="AF459" s="624"/>
      <c r="AG459" s="624"/>
      <c r="AH459" s="624"/>
      <c r="AI459" s="624"/>
      <c r="AJ459" s="624"/>
      <c r="AK459" s="624"/>
      <c r="AL459" s="624"/>
      <c r="AM459" s="624"/>
      <c r="AN459" s="624"/>
      <c r="AO459" s="624"/>
      <c r="AP459" s="624"/>
      <c r="AQ459" s="624"/>
      <c r="AR459" s="624"/>
      <c r="AS459" s="624"/>
      <c r="AT459" s="624"/>
      <c r="AU459" s="624"/>
      <c r="AV459" s="624"/>
      <c r="AW459" s="624"/>
      <c r="AX459" s="624"/>
      <c r="AY459" s="624"/>
      <c r="AZ459" s="624"/>
      <c r="BA459" s="624"/>
      <c r="BB459" s="624"/>
      <c r="BC459" s="624"/>
      <c r="BD459" s="624"/>
      <c r="BE459" s="624"/>
      <c r="BF459" s="624"/>
      <c r="BG459" s="624"/>
      <c r="BH459" s="624"/>
      <c r="BI459" s="624"/>
      <c r="BJ459" s="624"/>
      <c r="BK459" s="624"/>
      <c r="BL459" s="624"/>
      <c r="BM459" s="624"/>
      <c r="BN459" s="624"/>
      <c r="BO459" s="624"/>
      <c r="BP459" s="624"/>
      <c r="BQ459" s="624"/>
      <c r="BR459" s="624"/>
      <c r="BS459" s="624"/>
      <c r="BT459" s="624"/>
      <c r="BU459" s="624"/>
      <c r="BV459" s="624"/>
      <c r="BW459" s="624"/>
      <c r="BX459" s="624"/>
      <c r="BY459" s="624"/>
      <c r="BZ459" s="624"/>
      <c r="CA459" s="624"/>
      <c r="CB459" s="624"/>
      <c r="CC459" s="624"/>
      <c r="CD459" s="624"/>
      <c r="CE459" s="624"/>
      <c r="CF459" s="624"/>
      <c r="CG459" s="624"/>
      <c r="CH459" s="624"/>
      <c r="CI459" s="624"/>
      <c r="CJ459" s="624"/>
      <c r="CK459" s="624"/>
      <c r="CL459" s="624"/>
      <c r="CM459" s="624"/>
      <c r="CN459" s="624"/>
      <c r="CO459" s="624"/>
      <c r="CP459" s="624"/>
      <c r="CQ459" s="624"/>
      <c r="CR459" s="624"/>
      <c r="CS459" s="624"/>
      <c r="CT459" s="624"/>
      <c r="CU459" s="624"/>
      <c r="CV459" s="624"/>
      <c r="CW459" s="624"/>
      <c r="CX459" s="624"/>
      <c r="CY459" s="624"/>
      <c r="CZ459" s="624"/>
      <c r="DA459" s="624"/>
      <c r="DB459" s="624"/>
      <c r="DC459" s="624"/>
      <c r="DD459" s="624"/>
      <c r="DE459" s="624"/>
      <c r="DF459" s="624"/>
      <c r="DG459" s="624"/>
      <c r="DH459" s="624"/>
      <c r="DI459" s="624"/>
      <c r="DJ459" s="624"/>
      <c r="DK459" s="624"/>
      <c r="DL459" s="624"/>
      <c r="DM459" s="624"/>
      <c r="DN459" s="624"/>
      <c r="DO459" s="624"/>
      <c r="DP459" s="624"/>
      <c r="DQ459" s="624"/>
      <c r="DR459" s="624"/>
      <c r="DS459" s="624"/>
      <c r="DT459" s="624"/>
      <c r="DU459" s="624"/>
      <c r="DV459" s="624"/>
      <c r="DW459" s="624"/>
      <c r="DX459" s="624"/>
      <c r="DY459" s="624"/>
      <c r="DZ459" s="624"/>
      <c r="EA459" s="624"/>
      <c r="EB459" s="624"/>
      <c r="EC459" s="624"/>
      <c r="ED459" s="624"/>
      <c r="EE459" s="624"/>
      <c r="EF459" s="624"/>
      <c r="EG459" s="624"/>
      <c r="EH459" s="624"/>
      <c r="EI459" s="624"/>
      <c r="EJ459" s="624"/>
      <c r="EK459" s="624"/>
      <c r="EL459" s="624"/>
      <c r="EM459" s="624"/>
      <c r="EN459" s="624"/>
      <c r="EO459" s="624"/>
      <c r="EP459" s="624"/>
      <c r="EQ459" s="624"/>
    </row>
    <row r="460" spans="1:147" s="560" customFormat="1">
      <c r="A460" s="624"/>
      <c r="B460" s="624"/>
      <c r="O460" s="624"/>
      <c r="P460" s="624"/>
      <c r="Q460" s="624"/>
      <c r="R460" s="624"/>
      <c r="S460" s="624"/>
      <c r="T460" s="624"/>
      <c r="U460" s="624"/>
      <c r="V460" s="624"/>
      <c r="W460" s="624"/>
      <c r="X460" s="624"/>
      <c r="Y460" s="624"/>
      <c r="Z460" s="624"/>
      <c r="AB460" s="624"/>
      <c r="AC460" s="624"/>
      <c r="AD460" s="624"/>
      <c r="AE460" s="624"/>
      <c r="AF460" s="624"/>
      <c r="AG460" s="624"/>
      <c r="AH460" s="624"/>
      <c r="AI460" s="624"/>
      <c r="AJ460" s="624"/>
      <c r="AK460" s="624"/>
      <c r="AL460" s="624"/>
      <c r="AM460" s="624"/>
      <c r="AN460" s="624"/>
      <c r="AO460" s="624"/>
      <c r="AP460" s="624"/>
      <c r="AQ460" s="624"/>
      <c r="AR460" s="624"/>
      <c r="AS460" s="624"/>
      <c r="AT460" s="624"/>
      <c r="AU460" s="624"/>
      <c r="AV460" s="624"/>
      <c r="AW460" s="624"/>
      <c r="AX460" s="624"/>
      <c r="AY460" s="624"/>
      <c r="AZ460" s="624"/>
      <c r="BA460" s="624"/>
      <c r="BB460" s="624"/>
      <c r="BC460" s="624"/>
      <c r="BD460" s="624"/>
      <c r="BE460" s="624"/>
      <c r="BF460" s="624"/>
      <c r="BG460" s="624"/>
      <c r="BH460" s="624"/>
      <c r="BI460" s="624"/>
      <c r="BJ460" s="624"/>
      <c r="BK460" s="624"/>
      <c r="BL460" s="624"/>
      <c r="BM460" s="624"/>
      <c r="BN460" s="624"/>
      <c r="BO460" s="624"/>
      <c r="BP460" s="624"/>
      <c r="BQ460" s="624"/>
      <c r="BR460" s="624"/>
      <c r="BS460" s="624"/>
      <c r="BT460" s="624"/>
      <c r="BU460" s="624"/>
      <c r="BV460" s="624"/>
      <c r="BW460" s="624"/>
      <c r="BX460" s="624"/>
      <c r="BY460" s="624"/>
      <c r="BZ460" s="624"/>
      <c r="CA460" s="624"/>
      <c r="CB460" s="624"/>
      <c r="CC460" s="624"/>
      <c r="CD460" s="624"/>
      <c r="CE460" s="624"/>
      <c r="CF460" s="624"/>
      <c r="CG460" s="624"/>
      <c r="CH460" s="624"/>
      <c r="CI460" s="624"/>
      <c r="CJ460" s="624"/>
      <c r="CK460" s="624"/>
      <c r="CL460" s="624"/>
      <c r="CM460" s="624"/>
      <c r="CN460" s="624"/>
      <c r="CO460" s="624"/>
      <c r="CP460" s="624"/>
      <c r="CQ460" s="624"/>
      <c r="CR460" s="624"/>
      <c r="CS460" s="624"/>
      <c r="CT460" s="624"/>
      <c r="CU460" s="624"/>
      <c r="CV460" s="624"/>
      <c r="CW460" s="624"/>
      <c r="CX460" s="624"/>
      <c r="CY460" s="624"/>
      <c r="CZ460" s="624"/>
      <c r="DA460" s="624"/>
      <c r="DB460" s="624"/>
      <c r="DC460" s="624"/>
      <c r="DD460" s="624"/>
      <c r="DE460" s="624"/>
      <c r="DF460" s="624"/>
      <c r="DG460" s="624"/>
      <c r="DH460" s="624"/>
      <c r="DI460" s="624"/>
      <c r="DJ460" s="624"/>
      <c r="DK460" s="624"/>
      <c r="DL460" s="624"/>
      <c r="DM460" s="624"/>
      <c r="DN460" s="624"/>
      <c r="DO460" s="624"/>
      <c r="DP460" s="624"/>
      <c r="DQ460" s="624"/>
      <c r="DR460" s="624"/>
      <c r="DS460" s="624"/>
      <c r="DT460" s="624"/>
      <c r="DU460" s="624"/>
      <c r="DV460" s="624"/>
      <c r="DW460" s="624"/>
      <c r="DX460" s="624"/>
      <c r="DY460" s="624"/>
      <c r="DZ460" s="624"/>
      <c r="EA460" s="624"/>
      <c r="EB460" s="624"/>
      <c r="EC460" s="624"/>
      <c r="ED460" s="624"/>
      <c r="EE460" s="624"/>
      <c r="EF460" s="624"/>
      <c r="EG460" s="624"/>
      <c r="EH460" s="624"/>
      <c r="EI460" s="624"/>
      <c r="EJ460" s="624"/>
      <c r="EK460" s="624"/>
      <c r="EL460" s="624"/>
      <c r="EM460" s="624"/>
      <c r="EN460" s="624"/>
      <c r="EO460" s="624"/>
      <c r="EP460" s="624"/>
      <c r="EQ460" s="624"/>
    </row>
    <row r="461" spans="1:147" s="560" customFormat="1">
      <c r="A461" s="624"/>
      <c r="B461" s="624"/>
      <c r="O461" s="624"/>
      <c r="P461" s="624"/>
      <c r="Q461" s="624"/>
      <c r="R461" s="624"/>
      <c r="S461" s="624"/>
      <c r="T461" s="624"/>
      <c r="U461" s="624"/>
      <c r="V461" s="624"/>
      <c r="W461" s="624"/>
      <c r="X461" s="624"/>
      <c r="Y461" s="624"/>
      <c r="Z461" s="624"/>
      <c r="AB461" s="624"/>
      <c r="AC461" s="624"/>
      <c r="AD461" s="624"/>
      <c r="AE461" s="624"/>
      <c r="AF461" s="624"/>
      <c r="AG461" s="624"/>
      <c r="AH461" s="624"/>
      <c r="AI461" s="624"/>
      <c r="AJ461" s="624"/>
      <c r="AK461" s="624"/>
      <c r="AL461" s="624"/>
      <c r="AM461" s="624"/>
      <c r="AN461" s="624"/>
      <c r="AO461" s="624"/>
      <c r="AP461" s="624"/>
      <c r="AQ461" s="624"/>
      <c r="AR461" s="624"/>
      <c r="AS461" s="624"/>
      <c r="AT461" s="624"/>
      <c r="AU461" s="624"/>
      <c r="AV461" s="624"/>
      <c r="AW461" s="624"/>
      <c r="AX461" s="624"/>
      <c r="AY461" s="624"/>
      <c r="AZ461" s="624"/>
      <c r="BA461" s="624"/>
      <c r="BB461" s="624"/>
      <c r="BC461" s="624"/>
      <c r="BD461" s="624"/>
      <c r="BE461" s="624"/>
      <c r="BF461" s="624"/>
      <c r="BG461" s="624"/>
      <c r="BH461" s="624"/>
      <c r="BI461" s="624"/>
      <c r="BJ461" s="624"/>
      <c r="BK461" s="624"/>
      <c r="BL461" s="624"/>
      <c r="BM461" s="624"/>
      <c r="BN461" s="624"/>
      <c r="BO461" s="624"/>
      <c r="BP461" s="624"/>
      <c r="BQ461" s="624"/>
      <c r="BR461" s="624"/>
      <c r="BS461" s="624"/>
      <c r="BT461" s="624"/>
      <c r="BU461" s="624"/>
      <c r="BV461" s="624"/>
      <c r="BW461" s="624"/>
      <c r="BX461" s="624"/>
      <c r="BY461" s="624"/>
      <c r="BZ461" s="624"/>
      <c r="CA461" s="624"/>
      <c r="CB461" s="624"/>
      <c r="CC461" s="624"/>
      <c r="CD461" s="624"/>
      <c r="CE461" s="624"/>
      <c r="CF461" s="624"/>
      <c r="CG461" s="624"/>
      <c r="CH461" s="624"/>
      <c r="CI461" s="624"/>
      <c r="CJ461" s="624"/>
      <c r="CK461" s="624"/>
      <c r="CL461" s="624"/>
      <c r="CM461" s="624"/>
      <c r="CN461" s="624"/>
      <c r="CO461" s="624"/>
      <c r="CP461" s="624"/>
      <c r="CQ461" s="624"/>
      <c r="CR461" s="624"/>
      <c r="CS461" s="624"/>
      <c r="CT461" s="624"/>
      <c r="CU461" s="624"/>
      <c r="CV461" s="624"/>
      <c r="CW461" s="624"/>
      <c r="CX461" s="624"/>
      <c r="CY461" s="624"/>
      <c r="CZ461" s="624"/>
      <c r="DA461" s="624"/>
      <c r="DB461" s="624"/>
      <c r="DC461" s="624"/>
      <c r="DD461" s="624"/>
      <c r="DE461" s="624"/>
      <c r="DF461" s="624"/>
      <c r="DG461" s="624"/>
      <c r="DH461" s="624"/>
      <c r="DI461" s="624"/>
      <c r="DJ461" s="624"/>
      <c r="DK461" s="624"/>
      <c r="DL461" s="624"/>
      <c r="DM461" s="624"/>
      <c r="DN461" s="624"/>
      <c r="DO461" s="624"/>
      <c r="DP461" s="624"/>
      <c r="DQ461" s="624"/>
      <c r="DR461" s="624"/>
      <c r="DS461" s="624"/>
      <c r="DT461" s="624"/>
      <c r="DU461" s="624"/>
      <c r="DV461" s="624"/>
      <c r="DW461" s="624"/>
      <c r="DX461" s="624"/>
      <c r="DY461" s="624"/>
      <c r="DZ461" s="624"/>
      <c r="EA461" s="624"/>
      <c r="EB461" s="624"/>
      <c r="EC461" s="624"/>
      <c r="ED461" s="624"/>
      <c r="EE461" s="624"/>
      <c r="EF461" s="624"/>
      <c r="EG461" s="624"/>
      <c r="EH461" s="624"/>
      <c r="EI461" s="624"/>
      <c r="EJ461" s="624"/>
      <c r="EK461" s="624"/>
      <c r="EL461" s="624"/>
      <c r="EM461" s="624"/>
      <c r="EN461" s="624"/>
      <c r="EO461" s="624"/>
      <c r="EP461" s="624"/>
      <c r="EQ461" s="624"/>
    </row>
    <row r="462" spans="1:147" s="560" customFormat="1">
      <c r="A462" s="624"/>
      <c r="B462" s="624"/>
      <c r="O462" s="624"/>
      <c r="P462" s="624"/>
      <c r="Q462" s="624"/>
      <c r="R462" s="624"/>
      <c r="S462" s="624"/>
      <c r="T462" s="624"/>
      <c r="U462" s="624"/>
      <c r="V462" s="624"/>
      <c r="W462" s="624"/>
      <c r="X462" s="624"/>
      <c r="Y462" s="624"/>
      <c r="Z462" s="624"/>
      <c r="AB462" s="624"/>
      <c r="AC462" s="624"/>
      <c r="AD462" s="624"/>
      <c r="AE462" s="624"/>
      <c r="AF462" s="624"/>
      <c r="AG462" s="624"/>
      <c r="AH462" s="624"/>
      <c r="AI462" s="624"/>
      <c r="AJ462" s="624"/>
      <c r="AK462" s="624"/>
      <c r="AL462" s="624"/>
      <c r="AM462" s="624"/>
      <c r="AN462" s="624"/>
      <c r="AO462" s="624"/>
      <c r="AP462" s="624"/>
      <c r="AQ462" s="624"/>
      <c r="AR462" s="624"/>
      <c r="AS462" s="624"/>
      <c r="AT462" s="624"/>
      <c r="AU462" s="624"/>
      <c r="AV462" s="624"/>
      <c r="AW462" s="624"/>
      <c r="AX462" s="624"/>
      <c r="AY462" s="624"/>
      <c r="AZ462" s="624"/>
      <c r="BA462" s="624"/>
      <c r="BB462" s="624"/>
      <c r="BC462" s="624"/>
      <c r="BD462" s="624"/>
      <c r="BE462" s="624"/>
      <c r="BF462" s="624"/>
      <c r="BG462" s="624"/>
      <c r="BH462" s="624"/>
      <c r="BI462" s="624"/>
      <c r="BJ462" s="624"/>
      <c r="BK462" s="624"/>
      <c r="BL462" s="624"/>
      <c r="BM462" s="624"/>
      <c r="BN462" s="624"/>
      <c r="BO462" s="624"/>
      <c r="BP462" s="624"/>
      <c r="BQ462" s="624"/>
      <c r="BR462" s="624"/>
      <c r="BS462" s="624"/>
      <c r="BT462" s="624"/>
      <c r="BU462" s="624"/>
      <c r="BV462" s="624"/>
      <c r="BW462" s="624"/>
      <c r="BX462" s="624"/>
      <c r="BY462" s="624"/>
      <c r="BZ462" s="624"/>
      <c r="CA462" s="624"/>
      <c r="CB462" s="624"/>
      <c r="CC462" s="624"/>
      <c r="CD462" s="624"/>
      <c r="CE462" s="624"/>
      <c r="CF462" s="624"/>
      <c r="CG462" s="624"/>
      <c r="CH462" s="624"/>
      <c r="CI462" s="624"/>
      <c r="CJ462" s="624"/>
      <c r="CK462" s="624"/>
      <c r="CL462" s="624"/>
      <c r="CM462" s="624"/>
      <c r="CN462" s="624"/>
      <c r="CO462" s="624"/>
      <c r="CP462" s="624"/>
      <c r="CQ462" s="624"/>
      <c r="CR462" s="624"/>
      <c r="CS462" s="624"/>
      <c r="CT462" s="624"/>
      <c r="CU462" s="624"/>
      <c r="CV462" s="624"/>
      <c r="CW462" s="624"/>
      <c r="CX462" s="624"/>
      <c r="CY462" s="624"/>
      <c r="CZ462" s="624"/>
      <c r="DA462" s="624"/>
      <c r="DB462" s="624"/>
      <c r="DC462" s="624"/>
      <c r="DD462" s="624"/>
      <c r="DE462" s="624"/>
      <c r="DF462" s="624"/>
      <c r="DG462" s="624"/>
      <c r="DH462" s="624"/>
      <c r="DI462" s="624"/>
      <c r="DJ462" s="624"/>
      <c r="DK462" s="624"/>
      <c r="DL462" s="624"/>
      <c r="DM462" s="624"/>
      <c r="DN462" s="624"/>
      <c r="DO462" s="624"/>
      <c r="DP462" s="624"/>
      <c r="DQ462" s="624"/>
      <c r="DR462" s="624"/>
      <c r="DS462" s="624"/>
      <c r="DT462" s="624"/>
      <c r="DU462" s="624"/>
      <c r="DV462" s="624"/>
      <c r="DW462" s="624"/>
      <c r="DX462" s="624"/>
      <c r="DY462" s="624"/>
      <c r="DZ462" s="624"/>
      <c r="EA462" s="624"/>
      <c r="EB462" s="624"/>
      <c r="EC462" s="624"/>
      <c r="ED462" s="624"/>
      <c r="EE462" s="624"/>
      <c r="EF462" s="624"/>
      <c r="EG462" s="624"/>
      <c r="EH462" s="624"/>
      <c r="EI462" s="624"/>
      <c r="EJ462" s="624"/>
      <c r="EK462" s="624"/>
      <c r="EL462" s="624"/>
      <c r="EM462" s="624"/>
      <c r="EN462" s="624"/>
      <c r="EO462" s="624"/>
      <c r="EP462" s="624"/>
      <c r="EQ462" s="624"/>
    </row>
    <row r="463" spans="1:147" s="560" customFormat="1">
      <c r="A463" s="624"/>
      <c r="B463" s="624"/>
      <c r="O463" s="624"/>
      <c r="P463" s="624"/>
      <c r="Q463" s="624"/>
      <c r="R463" s="624"/>
      <c r="S463" s="624"/>
      <c r="T463" s="624"/>
      <c r="U463" s="624"/>
      <c r="V463" s="624"/>
      <c r="W463" s="624"/>
      <c r="X463" s="624"/>
      <c r="Y463" s="624"/>
      <c r="Z463" s="624"/>
      <c r="AB463" s="624"/>
      <c r="AC463" s="624"/>
      <c r="AD463" s="624"/>
      <c r="AE463" s="624"/>
      <c r="AF463" s="624"/>
      <c r="AG463" s="624"/>
      <c r="AH463" s="624"/>
      <c r="AI463" s="624"/>
      <c r="AJ463" s="624"/>
      <c r="AK463" s="624"/>
      <c r="AL463" s="624"/>
      <c r="AM463" s="624"/>
      <c r="AN463" s="624"/>
      <c r="AO463" s="624"/>
      <c r="AP463" s="624"/>
      <c r="AQ463" s="624"/>
      <c r="AR463" s="624"/>
      <c r="AS463" s="624"/>
      <c r="AT463" s="624"/>
      <c r="AU463" s="624"/>
      <c r="AV463" s="624"/>
      <c r="AW463" s="624"/>
      <c r="AX463" s="624"/>
      <c r="AY463" s="624"/>
      <c r="AZ463" s="624"/>
      <c r="BA463" s="624"/>
      <c r="BB463" s="624"/>
      <c r="BC463" s="624"/>
      <c r="BD463" s="624"/>
      <c r="BE463" s="624"/>
      <c r="BF463" s="624"/>
      <c r="BG463" s="624"/>
      <c r="BH463" s="624"/>
      <c r="BI463" s="624"/>
      <c r="BJ463" s="624"/>
      <c r="BK463" s="624"/>
      <c r="BL463" s="624"/>
      <c r="BM463" s="624"/>
      <c r="BN463" s="624"/>
      <c r="BO463" s="624"/>
      <c r="BP463" s="624"/>
      <c r="BQ463" s="624"/>
      <c r="BR463" s="624"/>
      <c r="BS463" s="624"/>
      <c r="BT463" s="624"/>
      <c r="BU463" s="624"/>
      <c r="BV463" s="624"/>
      <c r="BW463" s="624"/>
      <c r="BX463" s="624"/>
      <c r="BY463" s="624"/>
      <c r="BZ463" s="624"/>
      <c r="CA463" s="624"/>
      <c r="CB463" s="624"/>
      <c r="CC463" s="624"/>
      <c r="CD463" s="624"/>
      <c r="CE463" s="624"/>
      <c r="CF463" s="624"/>
      <c r="CG463" s="624"/>
      <c r="CH463" s="624"/>
      <c r="CI463" s="624"/>
      <c r="CJ463" s="624"/>
      <c r="CK463" s="624"/>
      <c r="CL463" s="624"/>
      <c r="CM463" s="624"/>
      <c r="CN463" s="624"/>
      <c r="CO463" s="624"/>
      <c r="CP463" s="624"/>
      <c r="CQ463" s="624"/>
      <c r="CR463" s="624"/>
      <c r="CS463" s="624"/>
      <c r="CT463" s="624"/>
      <c r="CU463" s="624"/>
      <c r="CV463" s="624"/>
      <c r="CW463" s="624"/>
      <c r="CX463" s="624"/>
      <c r="CY463" s="624"/>
      <c r="CZ463" s="624"/>
      <c r="DA463" s="624"/>
      <c r="DB463" s="624"/>
      <c r="DC463" s="624"/>
      <c r="DD463" s="624"/>
      <c r="DE463" s="624"/>
      <c r="DF463" s="624"/>
      <c r="DG463" s="624"/>
      <c r="DH463" s="624"/>
      <c r="DI463" s="624"/>
      <c r="DJ463" s="624"/>
      <c r="DK463" s="624"/>
      <c r="DL463" s="624"/>
      <c r="DM463" s="624"/>
      <c r="DN463" s="624"/>
      <c r="DO463" s="624"/>
      <c r="DP463" s="624"/>
      <c r="DQ463" s="624"/>
      <c r="DR463" s="624"/>
      <c r="DS463" s="624"/>
      <c r="DT463" s="624"/>
      <c r="DU463" s="624"/>
      <c r="DV463" s="624"/>
      <c r="DW463" s="624"/>
      <c r="DX463" s="624"/>
      <c r="DY463" s="624"/>
      <c r="DZ463" s="624"/>
      <c r="EA463" s="624"/>
      <c r="EB463" s="624"/>
      <c r="EC463" s="624"/>
      <c r="ED463" s="624"/>
      <c r="EE463" s="624"/>
      <c r="EF463" s="624"/>
      <c r="EG463" s="624"/>
      <c r="EH463" s="624"/>
      <c r="EI463" s="624"/>
      <c r="EJ463" s="624"/>
      <c r="EK463" s="624"/>
      <c r="EL463" s="624"/>
      <c r="EM463" s="624"/>
      <c r="EN463" s="624"/>
      <c r="EO463" s="624"/>
      <c r="EP463" s="624"/>
      <c r="EQ463" s="624"/>
    </row>
    <row r="464" spans="1:147" s="560" customFormat="1">
      <c r="A464" s="624"/>
      <c r="B464" s="624"/>
      <c r="O464" s="624"/>
      <c r="P464" s="624"/>
      <c r="Q464" s="624"/>
      <c r="R464" s="624"/>
      <c r="S464" s="624"/>
      <c r="T464" s="624"/>
      <c r="U464" s="624"/>
      <c r="V464" s="624"/>
      <c r="W464" s="624"/>
      <c r="X464" s="624"/>
      <c r="Y464" s="624"/>
      <c r="Z464" s="624"/>
      <c r="AB464" s="624"/>
      <c r="AC464" s="624"/>
      <c r="AD464" s="624"/>
      <c r="AE464" s="624"/>
      <c r="AF464" s="624"/>
      <c r="AG464" s="624"/>
      <c r="AH464" s="624"/>
      <c r="AI464" s="624"/>
      <c r="AJ464" s="624"/>
      <c r="AK464" s="624"/>
      <c r="AL464" s="624"/>
      <c r="AM464" s="624"/>
      <c r="AN464" s="624"/>
      <c r="AO464" s="624"/>
      <c r="AP464" s="624"/>
      <c r="AQ464" s="624"/>
      <c r="AR464" s="624"/>
      <c r="AS464" s="624"/>
      <c r="AT464" s="624"/>
      <c r="AU464" s="624"/>
      <c r="AV464" s="624"/>
      <c r="AW464" s="624"/>
      <c r="AX464" s="624"/>
      <c r="AY464" s="624"/>
      <c r="AZ464" s="624"/>
      <c r="BA464" s="624"/>
      <c r="BB464" s="624"/>
      <c r="BC464" s="624"/>
      <c r="BD464" s="624"/>
      <c r="BE464" s="624"/>
      <c r="BF464" s="624"/>
      <c r="BG464" s="624"/>
      <c r="BH464" s="624"/>
      <c r="BI464" s="624"/>
      <c r="BJ464" s="624"/>
      <c r="BK464" s="624"/>
      <c r="BL464" s="624"/>
      <c r="BM464" s="624"/>
      <c r="BN464" s="624"/>
      <c r="BO464" s="624"/>
      <c r="BP464" s="624"/>
      <c r="BQ464" s="624"/>
      <c r="BR464" s="624"/>
      <c r="BS464" s="624"/>
      <c r="BT464" s="624"/>
      <c r="BU464" s="624"/>
      <c r="BV464" s="624"/>
      <c r="BW464" s="624"/>
      <c r="BX464" s="624"/>
      <c r="BY464" s="624"/>
      <c r="BZ464" s="624"/>
      <c r="CA464" s="624"/>
      <c r="CB464" s="624"/>
      <c r="CC464" s="624"/>
      <c r="CD464" s="624"/>
      <c r="CE464" s="624"/>
      <c r="CF464" s="624"/>
      <c r="CG464" s="624"/>
      <c r="CH464" s="624"/>
      <c r="CI464" s="624"/>
      <c r="CJ464" s="624"/>
      <c r="CK464" s="624"/>
      <c r="CL464" s="624"/>
      <c r="CM464" s="624"/>
      <c r="CN464" s="624"/>
      <c r="CO464" s="624"/>
      <c r="CP464" s="624"/>
      <c r="CQ464" s="624"/>
      <c r="CR464" s="624"/>
      <c r="CS464" s="624"/>
      <c r="CT464" s="624"/>
      <c r="CU464" s="624"/>
      <c r="CV464" s="624"/>
      <c r="CW464" s="624"/>
      <c r="CX464" s="624"/>
      <c r="CY464" s="624"/>
      <c r="CZ464" s="624"/>
      <c r="DA464" s="624"/>
      <c r="DB464" s="624"/>
      <c r="DC464" s="624"/>
      <c r="DD464" s="624"/>
      <c r="DE464" s="624"/>
      <c r="DF464" s="624"/>
      <c r="DG464" s="624"/>
      <c r="DH464" s="624"/>
      <c r="DI464" s="624"/>
      <c r="DJ464" s="624"/>
      <c r="DK464" s="624"/>
      <c r="DL464" s="624"/>
      <c r="DM464" s="624"/>
      <c r="DN464" s="624"/>
      <c r="DO464" s="624"/>
      <c r="DP464" s="624"/>
      <c r="DQ464" s="624"/>
      <c r="DR464" s="624"/>
      <c r="DS464" s="624"/>
      <c r="DT464" s="624"/>
      <c r="DU464" s="624"/>
      <c r="DV464" s="624"/>
      <c r="DW464" s="624"/>
      <c r="DX464" s="624"/>
      <c r="DY464" s="624"/>
      <c r="DZ464" s="624"/>
      <c r="EA464" s="624"/>
      <c r="EB464" s="624"/>
      <c r="EC464" s="624"/>
      <c r="ED464" s="624"/>
      <c r="EE464" s="624"/>
      <c r="EF464" s="624"/>
      <c r="EG464" s="624"/>
      <c r="EH464" s="624"/>
      <c r="EI464" s="624"/>
      <c r="EJ464" s="624"/>
      <c r="EK464" s="624"/>
      <c r="EL464" s="624"/>
      <c r="EM464" s="624"/>
      <c r="EN464" s="624"/>
      <c r="EO464" s="624"/>
      <c r="EP464" s="624"/>
      <c r="EQ464" s="624"/>
    </row>
    <row r="465" spans="1:147" s="560" customFormat="1">
      <c r="A465" s="624"/>
      <c r="B465" s="624"/>
      <c r="O465" s="624"/>
      <c r="P465" s="624"/>
      <c r="Q465" s="624"/>
      <c r="R465" s="624"/>
      <c r="S465" s="624"/>
      <c r="T465" s="624"/>
      <c r="U465" s="624"/>
      <c r="V465" s="624"/>
      <c r="W465" s="624"/>
      <c r="X465" s="624"/>
      <c r="Y465" s="624"/>
      <c r="Z465" s="624"/>
      <c r="AB465" s="624"/>
      <c r="AC465" s="624"/>
      <c r="AD465" s="624"/>
      <c r="AE465" s="624"/>
      <c r="AF465" s="624"/>
      <c r="AG465" s="624"/>
      <c r="AH465" s="624"/>
      <c r="AI465" s="624"/>
      <c r="AJ465" s="624"/>
      <c r="AK465" s="624"/>
      <c r="AL465" s="624"/>
      <c r="AM465" s="624"/>
      <c r="AN465" s="624"/>
      <c r="AO465" s="624"/>
      <c r="AP465" s="624"/>
      <c r="AQ465" s="624"/>
      <c r="AR465" s="624"/>
      <c r="AS465" s="624"/>
      <c r="AT465" s="624"/>
      <c r="AU465" s="624"/>
      <c r="AV465" s="624"/>
      <c r="AW465" s="624"/>
      <c r="AX465" s="624"/>
      <c r="AY465" s="624"/>
      <c r="AZ465" s="624"/>
      <c r="BA465" s="624"/>
      <c r="BB465" s="624"/>
      <c r="BC465" s="624"/>
      <c r="BD465" s="624"/>
      <c r="BE465" s="624"/>
      <c r="BF465" s="624"/>
      <c r="BG465" s="624"/>
      <c r="BH465" s="624"/>
      <c r="BI465" s="624"/>
      <c r="BJ465" s="624"/>
      <c r="BK465" s="624"/>
      <c r="BL465" s="624"/>
      <c r="BM465" s="624"/>
      <c r="BN465" s="624"/>
      <c r="BO465" s="624"/>
      <c r="BP465" s="624"/>
      <c r="BQ465" s="624"/>
      <c r="BR465" s="624"/>
      <c r="BS465" s="624"/>
      <c r="BT465" s="624"/>
      <c r="BU465" s="624"/>
      <c r="BV465" s="624"/>
      <c r="BW465" s="624"/>
      <c r="BX465" s="624"/>
      <c r="BY465" s="624"/>
      <c r="BZ465" s="624"/>
      <c r="CA465" s="624"/>
      <c r="CB465" s="624"/>
      <c r="CC465" s="624"/>
      <c r="CD465" s="624"/>
      <c r="CE465" s="624"/>
      <c r="CF465" s="624"/>
      <c r="CG465" s="624"/>
      <c r="CH465" s="624"/>
      <c r="CI465" s="624"/>
      <c r="CJ465" s="624"/>
      <c r="CK465" s="624"/>
      <c r="CL465" s="624"/>
      <c r="CM465" s="624"/>
      <c r="CN465" s="624"/>
      <c r="CO465" s="624"/>
      <c r="CP465" s="624"/>
      <c r="CQ465" s="624"/>
      <c r="CR465" s="624"/>
      <c r="CS465" s="624"/>
      <c r="CT465" s="624"/>
      <c r="CU465" s="624"/>
      <c r="CV465" s="624"/>
      <c r="CW465" s="624"/>
      <c r="CX465" s="624"/>
      <c r="CY465" s="624"/>
      <c r="CZ465" s="624"/>
      <c r="DA465" s="624"/>
      <c r="DB465" s="624"/>
      <c r="DC465" s="624"/>
      <c r="DD465" s="624"/>
      <c r="DE465" s="624"/>
      <c r="DF465" s="624"/>
      <c r="DG465" s="624"/>
      <c r="DH465" s="624"/>
      <c r="DI465" s="624"/>
      <c r="DJ465" s="624"/>
      <c r="DK465" s="624"/>
      <c r="DL465" s="624"/>
      <c r="DM465" s="624"/>
      <c r="DN465" s="624"/>
      <c r="DO465" s="624"/>
      <c r="DP465" s="624"/>
      <c r="DQ465" s="624"/>
      <c r="DR465" s="624"/>
      <c r="DS465" s="624"/>
      <c r="DT465" s="624"/>
      <c r="DU465" s="624"/>
      <c r="DV465" s="624"/>
      <c r="DW465" s="624"/>
      <c r="DX465" s="624"/>
      <c r="DY465" s="624"/>
      <c r="DZ465" s="624"/>
      <c r="EA465" s="624"/>
      <c r="EB465" s="624"/>
      <c r="EC465" s="624"/>
      <c r="ED465" s="624"/>
      <c r="EE465" s="624"/>
      <c r="EF465" s="624"/>
      <c r="EG465" s="624"/>
      <c r="EH465" s="624"/>
      <c r="EI465" s="624"/>
      <c r="EJ465" s="624"/>
      <c r="EK465" s="624"/>
      <c r="EL465" s="624"/>
      <c r="EM465" s="624"/>
      <c r="EN465" s="624"/>
      <c r="EO465" s="624"/>
      <c r="EP465" s="624"/>
      <c r="EQ465" s="624"/>
    </row>
    <row r="466" spans="1:147" s="560" customFormat="1">
      <c r="A466" s="624"/>
      <c r="B466" s="624"/>
      <c r="O466" s="624"/>
      <c r="P466" s="624"/>
      <c r="Q466" s="624"/>
      <c r="R466" s="624"/>
      <c r="S466" s="624"/>
      <c r="T466" s="624"/>
      <c r="U466" s="624"/>
      <c r="V466" s="624"/>
      <c r="W466" s="624"/>
      <c r="X466" s="624"/>
      <c r="Y466" s="624"/>
      <c r="Z466" s="624"/>
      <c r="AB466" s="624"/>
      <c r="AC466" s="624"/>
      <c r="AD466" s="624"/>
      <c r="AE466" s="624"/>
      <c r="AF466" s="624"/>
      <c r="AG466" s="624"/>
      <c r="AH466" s="624"/>
      <c r="AI466" s="624"/>
      <c r="AJ466" s="624"/>
      <c r="AK466" s="624"/>
      <c r="AL466" s="624"/>
      <c r="AM466" s="624"/>
      <c r="AN466" s="624"/>
      <c r="AO466" s="624"/>
      <c r="AP466" s="624"/>
      <c r="AQ466" s="624"/>
      <c r="AR466" s="624"/>
      <c r="AS466" s="624"/>
      <c r="AT466" s="624"/>
      <c r="AU466" s="624"/>
      <c r="AV466" s="624"/>
      <c r="AW466" s="624"/>
      <c r="AX466" s="624"/>
      <c r="AY466" s="624"/>
      <c r="AZ466" s="624"/>
      <c r="BA466" s="624"/>
      <c r="BB466" s="624"/>
      <c r="BC466" s="624"/>
      <c r="BD466" s="624"/>
      <c r="BE466" s="624"/>
      <c r="BF466" s="624"/>
      <c r="BG466" s="624"/>
      <c r="BH466" s="624"/>
      <c r="BI466" s="624"/>
      <c r="BJ466" s="624"/>
      <c r="BK466" s="624"/>
      <c r="BL466" s="624"/>
      <c r="BM466" s="624"/>
      <c r="BN466" s="624"/>
      <c r="BO466" s="624"/>
      <c r="BP466" s="624"/>
      <c r="BQ466" s="624"/>
      <c r="BR466" s="624"/>
      <c r="BS466" s="624"/>
      <c r="BT466" s="624"/>
      <c r="BU466" s="624"/>
      <c r="BV466" s="624"/>
      <c r="BW466" s="624"/>
      <c r="BX466" s="624"/>
      <c r="BY466" s="624"/>
      <c r="BZ466" s="624"/>
      <c r="CA466" s="624"/>
      <c r="CB466" s="624"/>
      <c r="CC466" s="624"/>
      <c r="CD466" s="624"/>
      <c r="CE466" s="624"/>
      <c r="CF466" s="624"/>
      <c r="CG466" s="624"/>
      <c r="CH466" s="624"/>
      <c r="CI466" s="624"/>
      <c r="CJ466" s="624"/>
      <c r="CK466" s="624"/>
      <c r="CL466" s="624"/>
      <c r="CM466" s="624"/>
      <c r="CN466" s="624"/>
      <c r="CO466" s="624"/>
      <c r="CP466" s="624"/>
      <c r="CQ466" s="624"/>
      <c r="CR466" s="624"/>
      <c r="CS466" s="624"/>
      <c r="CT466" s="624"/>
      <c r="CU466" s="624"/>
      <c r="CV466" s="624"/>
      <c r="CW466" s="624"/>
      <c r="CX466" s="624"/>
      <c r="CY466" s="624"/>
      <c r="CZ466" s="624"/>
      <c r="DA466" s="624"/>
      <c r="DB466" s="624"/>
      <c r="DC466" s="624"/>
      <c r="DD466" s="624"/>
      <c r="DE466" s="624"/>
      <c r="DF466" s="624"/>
      <c r="DG466" s="624"/>
      <c r="DH466" s="624"/>
      <c r="DI466" s="624"/>
      <c r="DJ466" s="624"/>
      <c r="DK466" s="624"/>
      <c r="DL466" s="624"/>
      <c r="DM466" s="624"/>
      <c r="DN466" s="624"/>
      <c r="DO466" s="624"/>
      <c r="DP466" s="624"/>
      <c r="DQ466" s="624"/>
      <c r="DR466" s="624"/>
      <c r="DS466" s="624"/>
      <c r="DT466" s="624"/>
      <c r="DU466" s="624"/>
      <c r="DV466" s="624"/>
      <c r="DW466" s="624"/>
      <c r="DX466" s="624"/>
      <c r="DY466" s="624"/>
      <c r="DZ466" s="624"/>
      <c r="EA466" s="624"/>
      <c r="EB466" s="624"/>
      <c r="EC466" s="624"/>
      <c r="ED466" s="624"/>
      <c r="EE466" s="624"/>
      <c r="EF466" s="624"/>
      <c r="EG466" s="624"/>
      <c r="EH466" s="624"/>
      <c r="EI466" s="624"/>
      <c r="EJ466" s="624"/>
      <c r="EK466" s="624"/>
      <c r="EL466" s="624"/>
      <c r="EM466" s="624"/>
      <c r="EN466" s="624"/>
      <c r="EO466" s="624"/>
      <c r="EP466" s="624"/>
      <c r="EQ466" s="624"/>
    </row>
    <row r="467" spans="1:147" s="560" customFormat="1">
      <c r="A467" s="624"/>
      <c r="B467" s="624"/>
      <c r="O467" s="624"/>
      <c r="P467" s="624"/>
      <c r="Q467" s="624"/>
      <c r="R467" s="624"/>
      <c r="S467" s="624"/>
      <c r="T467" s="624"/>
      <c r="U467" s="624"/>
      <c r="V467" s="624"/>
      <c r="W467" s="624"/>
      <c r="X467" s="624"/>
      <c r="Y467" s="624"/>
      <c r="Z467" s="624"/>
      <c r="AB467" s="624"/>
      <c r="AC467" s="624"/>
      <c r="AD467" s="624"/>
      <c r="AE467" s="624"/>
      <c r="AF467" s="624"/>
      <c r="AG467" s="624"/>
      <c r="AH467" s="624"/>
      <c r="AI467" s="624"/>
      <c r="AJ467" s="624"/>
      <c r="AK467" s="624"/>
      <c r="AL467" s="624"/>
      <c r="AM467" s="624"/>
      <c r="AN467" s="624"/>
      <c r="AO467" s="624"/>
      <c r="AP467" s="624"/>
      <c r="AQ467" s="624"/>
      <c r="AR467" s="624"/>
      <c r="AS467" s="624"/>
      <c r="AT467" s="624"/>
      <c r="AU467" s="624"/>
      <c r="AV467" s="624"/>
      <c r="AW467" s="624"/>
      <c r="AX467" s="624"/>
      <c r="AY467" s="624"/>
      <c r="AZ467" s="624"/>
      <c r="BA467" s="624"/>
      <c r="BB467" s="624"/>
      <c r="BC467" s="624"/>
      <c r="BD467" s="624"/>
      <c r="BE467" s="624"/>
      <c r="BF467" s="624"/>
      <c r="BG467" s="624"/>
      <c r="BH467" s="624"/>
      <c r="BI467" s="624"/>
      <c r="BJ467" s="624"/>
      <c r="BK467" s="624"/>
      <c r="BL467" s="624"/>
      <c r="BM467" s="624"/>
      <c r="BN467" s="624"/>
      <c r="BO467" s="624"/>
      <c r="BP467" s="624"/>
      <c r="BQ467" s="624"/>
      <c r="BR467" s="624"/>
      <c r="BS467" s="624"/>
      <c r="BT467" s="624"/>
      <c r="BU467" s="624"/>
      <c r="BV467" s="624"/>
      <c r="BW467" s="624"/>
      <c r="BX467" s="624"/>
      <c r="BY467" s="624"/>
      <c r="BZ467" s="624"/>
      <c r="CA467" s="624"/>
      <c r="CB467" s="624"/>
      <c r="CC467" s="624"/>
      <c r="CD467" s="624"/>
      <c r="CE467" s="624"/>
      <c r="CF467" s="624"/>
      <c r="CG467" s="624"/>
      <c r="CH467" s="624"/>
      <c r="CI467" s="624"/>
      <c r="CJ467" s="624"/>
      <c r="CK467" s="624"/>
      <c r="CL467" s="624"/>
      <c r="CM467" s="624"/>
      <c r="CN467" s="624"/>
      <c r="CO467" s="624"/>
      <c r="CP467" s="624"/>
      <c r="CQ467" s="624"/>
      <c r="CR467" s="624"/>
      <c r="CS467" s="624"/>
      <c r="CT467" s="624"/>
      <c r="CU467" s="624"/>
      <c r="CV467" s="624"/>
      <c r="CW467" s="624"/>
      <c r="CX467" s="624"/>
      <c r="CY467" s="624"/>
      <c r="CZ467" s="624"/>
      <c r="DA467" s="624"/>
      <c r="DB467" s="624"/>
      <c r="DC467" s="624"/>
      <c r="DD467" s="624"/>
      <c r="DE467" s="624"/>
      <c r="DF467" s="624"/>
      <c r="DG467" s="624"/>
      <c r="DH467" s="624"/>
      <c r="DI467" s="624"/>
      <c r="DJ467" s="624"/>
      <c r="DK467" s="624"/>
      <c r="DL467" s="624"/>
      <c r="DM467" s="624"/>
      <c r="DN467" s="624"/>
      <c r="DO467" s="624"/>
      <c r="DP467" s="624"/>
      <c r="DQ467" s="624"/>
      <c r="DR467" s="624"/>
      <c r="DS467" s="624"/>
      <c r="DT467" s="624"/>
      <c r="DU467" s="624"/>
      <c r="DV467" s="624"/>
      <c r="DW467" s="624"/>
      <c r="DX467" s="624"/>
      <c r="DY467" s="624"/>
      <c r="DZ467" s="624"/>
      <c r="EA467" s="624"/>
      <c r="EB467" s="624"/>
      <c r="EC467" s="624"/>
      <c r="ED467" s="624"/>
      <c r="EE467" s="624"/>
      <c r="EF467" s="624"/>
      <c r="EG467" s="624"/>
      <c r="EH467" s="624"/>
      <c r="EI467" s="624"/>
      <c r="EJ467" s="624"/>
      <c r="EK467" s="624"/>
      <c r="EL467" s="624"/>
      <c r="EM467" s="624"/>
      <c r="EN467" s="624"/>
      <c r="EO467" s="624"/>
      <c r="EP467" s="624"/>
      <c r="EQ467" s="624"/>
    </row>
    <row r="468" spans="1:147" s="560" customFormat="1">
      <c r="A468" s="624"/>
      <c r="B468" s="624"/>
      <c r="O468" s="624"/>
      <c r="P468" s="624"/>
      <c r="Q468" s="624"/>
      <c r="R468" s="624"/>
      <c r="S468" s="624"/>
      <c r="T468" s="624"/>
      <c r="U468" s="624"/>
      <c r="V468" s="624"/>
      <c r="W468" s="624"/>
      <c r="X468" s="624"/>
      <c r="Y468" s="624"/>
      <c r="Z468" s="624"/>
      <c r="AB468" s="624"/>
      <c r="AC468" s="624"/>
      <c r="AD468" s="624"/>
      <c r="AE468" s="624"/>
      <c r="AF468" s="624"/>
      <c r="AG468" s="624"/>
      <c r="AH468" s="624"/>
      <c r="AI468" s="624"/>
      <c r="AJ468" s="624"/>
      <c r="AK468" s="624"/>
      <c r="AL468" s="624"/>
      <c r="AM468" s="624"/>
      <c r="AN468" s="624"/>
      <c r="AO468" s="624"/>
      <c r="AP468" s="624"/>
      <c r="AQ468" s="624"/>
      <c r="AR468" s="624"/>
      <c r="AS468" s="624"/>
      <c r="AT468" s="624"/>
      <c r="AU468" s="624"/>
      <c r="AV468" s="624"/>
      <c r="AW468" s="624"/>
      <c r="AX468" s="624"/>
      <c r="AY468" s="624"/>
      <c r="AZ468" s="624"/>
      <c r="BA468" s="624"/>
      <c r="BB468" s="624"/>
      <c r="BC468" s="624"/>
      <c r="BD468" s="624"/>
      <c r="BE468" s="624"/>
      <c r="BF468" s="624"/>
      <c r="BG468" s="624"/>
      <c r="BH468" s="624"/>
      <c r="BI468" s="624"/>
      <c r="BJ468" s="624"/>
      <c r="BK468" s="624"/>
      <c r="BL468" s="624"/>
      <c r="BM468" s="624"/>
      <c r="BN468" s="624"/>
      <c r="BO468" s="624"/>
      <c r="BP468" s="624"/>
      <c r="BQ468" s="624"/>
      <c r="BR468" s="624"/>
      <c r="BS468" s="624"/>
      <c r="BT468" s="624"/>
      <c r="BU468" s="624"/>
      <c r="BV468" s="624"/>
      <c r="BW468" s="624"/>
      <c r="BX468" s="624"/>
      <c r="BY468" s="624"/>
      <c r="BZ468" s="624"/>
      <c r="CA468" s="624"/>
      <c r="CB468" s="624"/>
      <c r="CC468" s="624"/>
      <c r="CD468" s="624"/>
      <c r="CE468" s="624"/>
      <c r="CF468" s="624"/>
      <c r="CG468" s="624"/>
      <c r="CH468" s="624"/>
      <c r="CI468" s="624"/>
      <c r="CJ468" s="624"/>
      <c r="CK468" s="624"/>
      <c r="CL468" s="624"/>
      <c r="CM468" s="624"/>
      <c r="CN468" s="624"/>
      <c r="CO468" s="624"/>
      <c r="CP468" s="624"/>
      <c r="CQ468" s="624"/>
      <c r="CR468" s="624"/>
      <c r="CS468" s="624"/>
      <c r="CT468" s="624"/>
      <c r="CU468" s="624"/>
      <c r="CV468" s="624"/>
      <c r="CW468" s="624"/>
      <c r="CX468" s="624"/>
      <c r="CY468" s="624"/>
      <c r="CZ468" s="624"/>
      <c r="DA468" s="624"/>
      <c r="DB468" s="624"/>
      <c r="DC468" s="624"/>
      <c r="DD468" s="624"/>
      <c r="DE468" s="624"/>
      <c r="DF468" s="624"/>
      <c r="DG468" s="624"/>
      <c r="DH468" s="624"/>
      <c r="DI468" s="624"/>
      <c r="DJ468" s="624"/>
      <c r="DK468" s="624"/>
      <c r="DL468" s="624"/>
      <c r="DM468" s="624"/>
      <c r="DN468" s="624"/>
      <c r="DO468" s="624"/>
      <c r="DP468" s="624"/>
      <c r="DQ468" s="624"/>
      <c r="DR468" s="624"/>
      <c r="DS468" s="624"/>
      <c r="DT468" s="624"/>
      <c r="DU468" s="624"/>
      <c r="DV468" s="624"/>
      <c r="DW468" s="624"/>
      <c r="DX468" s="624"/>
      <c r="DY468" s="624"/>
      <c r="DZ468" s="624"/>
      <c r="EA468" s="624"/>
      <c r="EB468" s="624"/>
      <c r="EC468" s="624"/>
      <c r="ED468" s="624"/>
      <c r="EE468" s="624"/>
      <c r="EF468" s="624"/>
      <c r="EG468" s="624"/>
      <c r="EH468" s="624"/>
      <c r="EI468" s="624"/>
      <c r="EJ468" s="624"/>
      <c r="EK468" s="624"/>
      <c r="EL468" s="624"/>
      <c r="EM468" s="624"/>
      <c r="EN468" s="624"/>
      <c r="EO468" s="624"/>
      <c r="EP468" s="624"/>
      <c r="EQ468" s="624"/>
    </row>
    <row r="469" spans="1:147" s="560" customFormat="1">
      <c r="A469" s="624"/>
      <c r="B469" s="624"/>
      <c r="O469" s="624"/>
      <c r="P469" s="624"/>
      <c r="Q469" s="624"/>
      <c r="R469" s="624"/>
      <c r="S469" s="624"/>
      <c r="T469" s="624"/>
      <c r="U469" s="624"/>
      <c r="V469" s="624"/>
      <c r="W469" s="624"/>
      <c r="X469" s="624"/>
      <c r="Y469" s="624"/>
      <c r="Z469" s="624"/>
      <c r="AB469" s="624"/>
      <c r="AC469" s="624"/>
      <c r="AD469" s="624"/>
      <c r="AE469" s="624"/>
      <c r="AF469" s="624"/>
      <c r="AG469" s="624"/>
      <c r="AH469" s="624"/>
      <c r="AI469" s="624"/>
      <c r="AJ469" s="624"/>
      <c r="AK469" s="624"/>
      <c r="AL469" s="624"/>
      <c r="AM469" s="624"/>
      <c r="AN469" s="624"/>
      <c r="AO469" s="624"/>
      <c r="AP469" s="624"/>
      <c r="AQ469" s="624"/>
      <c r="AR469" s="624"/>
      <c r="AS469" s="624"/>
      <c r="AT469" s="624"/>
      <c r="AU469" s="624"/>
      <c r="AV469" s="624"/>
      <c r="AW469" s="624"/>
      <c r="AX469" s="624"/>
      <c r="AY469" s="624"/>
      <c r="AZ469" s="624"/>
      <c r="BA469" s="624"/>
      <c r="BB469" s="624"/>
      <c r="BC469" s="624"/>
      <c r="BD469" s="624"/>
      <c r="BE469" s="624"/>
      <c r="BF469" s="624"/>
      <c r="BG469" s="624"/>
      <c r="BH469" s="624"/>
      <c r="BI469" s="624"/>
      <c r="BJ469" s="624"/>
      <c r="BK469" s="624"/>
      <c r="BL469" s="624"/>
      <c r="BM469" s="624"/>
      <c r="BN469" s="624"/>
      <c r="BO469" s="624"/>
      <c r="BP469" s="624"/>
      <c r="BQ469" s="624"/>
      <c r="BR469" s="624"/>
      <c r="BS469" s="624"/>
      <c r="BT469" s="624"/>
      <c r="BU469" s="624"/>
      <c r="BV469" s="624"/>
      <c r="BW469" s="624"/>
      <c r="BX469" s="624"/>
      <c r="BY469" s="624"/>
      <c r="BZ469" s="624"/>
      <c r="CA469" s="624"/>
      <c r="CB469" s="624"/>
      <c r="CC469" s="624"/>
      <c r="CD469" s="624"/>
      <c r="CE469" s="624"/>
      <c r="CF469" s="624"/>
      <c r="CG469" s="624"/>
      <c r="CH469" s="624"/>
      <c r="CI469" s="624"/>
      <c r="CJ469" s="624"/>
      <c r="CK469" s="624"/>
      <c r="CL469" s="624"/>
      <c r="CM469" s="624"/>
      <c r="CN469" s="624"/>
      <c r="CO469" s="624"/>
      <c r="CP469" s="624"/>
      <c r="CQ469" s="624"/>
      <c r="CR469" s="624"/>
      <c r="CS469" s="624"/>
      <c r="CT469" s="624"/>
      <c r="CU469" s="624"/>
      <c r="CV469" s="624"/>
      <c r="CW469" s="624"/>
      <c r="CX469" s="624"/>
      <c r="CY469" s="624"/>
      <c r="CZ469" s="624"/>
      <c r="DA469" s="624"/>
      <c r="DB469" s="624"/>
      <c r="DC469" s="624"/>
      <c r="DD469" s="624"/>
      <c r="DE469" s="624"/>
      <c r="DF469" s="624"/>
      <c r="DG469" s="624"/>
      <c r="DH469" s="624"/>
      <c r="DI469" s="624"/>
      <c r="DJ469" s="624"/>
      <c r="DK469" s="624"/>
      <c r="DL469" s="624"/>
      <c r="DM469" s="624"/>
      <c r="DN469" s="624"/>
      <c r="DO469" s="624"/>
      <c r="DP469" s="624"/>
      <c r="DQ469" s="624"/>
      <c r="DR469" s="624"/>
      <c r="DS469" s="624"/>
      <c r="DT469" s="624"/>
      <c r="DU469" s="624"/>
      <c r="DV469" s="624"/>
      <c r="DW469" s="624"/>
      <c r="DX469" s="624"/>
      <c r="DY469" s="624"/>
      <c r="DZ469" s="624"/>
      <c r="EA469" s="624"/>
      <c r="EB469" s="624"/>
      <c r="EC469" s="624"/>
      <c r="ED469" s="624"/>
      <c r="EE469" s="624"/>
      <c r="EF469" s="624"/>
      <c r="EG469" s="624"/>
      <c r="EH469" s="624"/>
      <c r="EI469" s="624"/>
      <c r="EJ469" s="624"/>
      <c r="EK469" s="624"/>
      <c r="EL469" s="624"/>
      <c r="EM469" s="624"/>
      <c r="EN469" s="624"/>
      <c r="EO469" s="624"/>
      <c r="EP469" s="624"/>
      <c r="EQ469" s="624"/>
    </row>
    <row r="470" spans="1:147" s="560" customFormat="1">
      <c r="A470" s="624"/>
      <c r="B470" s="624"/>
      <c r="O470" s="624"/>
      <c r="P470" s="624"/>
      <c r="Q470" s="624"/>
      <c r="R470" s="624"/>
      <c r="S470" s="624"/>
      <c r="T470" s="624"/>
      <c r="U470" s="624"/>
      <c r="V470" s="624"/>
      <c r="W470" s="624"/>
      <c r="X470" s="624"/>
      <c r="Y470" s="624"/>
      <c r="Z470" s="624"/>
      <c r="AB470" s="624"/>
      <c r="AC470" s="624"/>
      <c r="AD470" s="624"/>
      <c r="AE470" s="624"/>
      <c r="AF470" s="624"/>
      <c r="AG470" s="624"/>
      <c r="AH470" s="624"/>
      <c r="AI470" s="624"/>
      <c r="AJ470" s="624"/>
      <c r="AK470" s="624"/>
      <c r="AL470" s="624"/>
      <c r="AM470" s="624"/>
      <c r="AN470" s="624"/>
      <c r="AO470" s="624"/>
      <c r="AP470" s="624"/>
      <c r="AQ470" s="624"/>
      <c r="AR470" s="624"/>
      <c r="AS470" s="624"/>
      <c r="AT470" s="624"/>
      <c r="AU470" s="624"/>
      <c r="AV470" s="624"/>
      <c r="AW470" s="624"/>
      <c r="AX470" s="624"/>
      <c r="AY470" s="624"/>
      <c r="AZ470" s="624"/>
      <c r="BA470" s="624"/>
      <c r="BB470" s="624"/>
      <c r="BC470" s="624"/>
      <c r="BD470" s="624"/>
      <c r="BE470" s="624"/>
      <c r="BF470" s="624"/>
      <c r="BG470" s="624"/>
      <c r="BH470" s="624"/>
      <c r="BI470" s="624"/>
      <c r="BJ470" s="624"/>
      <c r="BK470" s="624"/>
      <c r="BL470" s="624"/>
      <c r="BM470" s="624"/>
      <c r="BN470" s="624"/>
      <c r="BO470" s="624"/>
      <c r="BP470" s="624"/>
      <c r="BQ470" s="624"/>
      <c r="BR470" s="624"/>
      <c r="BS470" s="624"/>
      <c r="BT470" s="624"/>
      <c r="BU470" s="624"/>
      <c r="BV470" s="624"/>
      <c r="BW470" s="624"/>
      <c r="BX470" s="624"/>
      <c r="BY470" s="624"/>
      <c r="BZ470" s="624"/>
      <c r="CA470" s="624"/>
      <c r="CB470" s="624"/>
      <c r="CC470" s="624"/>
      <c r="CD470" s="624"/>
      <c r="CE470" s="624"/>
      <c r="CF470" s="624"/>
      <c r="CG470" s="624"/>
      <c r="CH470" s="624"/>
      <c r="CI470" s="624"/>
      <c r="CJ470" s="624"/>
      <c r="CK470" s="624"/>
      <c r="CL470" s="624"/>
      <c r="CM470" s="624"/>
      <c r="CN470" s="624"/>
      <c r="CO470" s="624"/>
      <c r="CP470" s="624"/>
      <c r="CQ470" s="624"/>
      <c r="CR470" s="624"/>
      <c r="CS470" s="624"/>
      <c r="CT470" s="624"/>
      <c r="CU470" s="624"/>
      <c r="CV470" s="624"/>
      <c r="CW470" s="624"/>
      <c r="CX470" s="624"/>
      <c r="CY470" s="624"/>
      <c r="CZ470" s="624"/>
      <c r="DA470" s="624"/>
      <c r="DB470" s="624"/>
      <c r="DC470" s="624"/>
      <c r="DD470" s="624"/>
      <c r="DE470" s="624"/>
      <c r="DF470" s="624"/>
      <c r="DG470" s="624"/>
      <c r="DH470" s="624"/>
      <c r="DI470" s="624"/>
      <c r="DJ470" s="624"/>
      <c r="DK470" s="624"/>
      <c r="DL470" s="624"/>
      <c r="DM470" s="624"/>
      <c r="DN470" s="624"/>
      <c r="DO470" s="624"/>
      <c r="DP470" s="624"/>
      <c r="DQ470" s="624"/>
      <c r="DR470" s="624"/>
      <c r="DS470" s="624"/>
      <c r="DT470" s="624"/>
      <c r="DU470" s="624"/>
      <c r="DV470" s="624"/>
      <c r="DW470" s="624"/>
      <c r="DX470" s="624"/>
      <c r="DY470" s="624"/>
      <c r="DZ470" s="624"/>
      <c r="EA470" s="624"/>
      <c r="EB470" s="624"/>
      <c r="EC470" s="624"/>
      <c r="ED470" s="624"/>
      <c r="EE470" s="624"/>
      <c r="EF470" s="624"/>
      <c r="EG470" s="624"/>
      <c r="EH470" s="624"/>
      <c r="EI470" s="624"/>
      <c r="EJ470" s="624"/>
      <c r="EK470" s="624"/>
      <c r="EL470" s="624"/>
      <c r="EM470" s="624"/>
      <c r="EN470" s="624"/>
      <c r="EO470" s="624"/>
      <c r="EP470" s="624"/>
      <c r="EQ470" s="624"/>
    </row>
    <row r="471" spans="1:147" s="560" customFormat="1">
      <c r="A471" s="624"/>
      <c r="B471" s="624"/>
      <c r="O471" s="624"/>
      <c r="P471" s="624"/>
      <c r="Q471" s="624"/>
      <c r="R471" s="624"/>
      <c r="S471" s="624"/>
      <c r="T471" s="624"/>
      <c r="U471" s="624"/>
      <c r="V471" s="624"/>
      <c r="W471" s="624"/>
      <c r="X471" s="624"/>
      <c r="Y471" s="624"/>
      <c r="Z471" s="624"/>
      <c r="AB471" s="624"/>
      <c r="AC471" s="624"/>
      <c r="AD471" s="624"/>
      <c r="AE471" s="624"/>
      <c r="AF471" s="624"/>
      <c r="AG471" s="624"/>
      <c r="AH471" s="624"/>
      <c r="AI471" s="624"/>
      <c r="AJ471" s="624"/>
      <c r="AK471" s="624"/>
      <c r="AL471" s="624"/>
      <c r="AM471" s="624"/>
      <c r="AN471" s="624"/>
      <c r="AO471" s="624"/>
      <c r="AP471" s="624"/>
      <c r="AQ471" s="624"/>
      <c r="AR471" s="624"/>
      <c r="AS471" s="624"/>
      <c r="AT471" s="624"/>
      <c r="AU471" s="624"/>
      <c r="AV471" s="624"/>
      <c r="AW471" s="624"/>
      <c r="AX471" s="624"/>
      <c r="AY471" s="624"/>
      <c r="AZ471" s="624"/>
      <c r="BA471" s="624"/>
      <c r="BB471" s="624"/>
      <c r="BC471" s="624"/>
      <c r="BD471" s="624"/>
      <c r="BE471" s="624"/>
      <c r="BF471" s="624"/>
      <c r="BG471" s="624"/>
      <c r="BH471" s="624"/>
      <c r="BI471" s="624"/>
      <c r="BJ471" s="624"/>
      <c r="BK471" s="624"/>
      <c r="BL471" s="624"/>
      <c r="BM471" s="624"/>
      <c r="BN471" s="624"/>
      <c r="BO471" s="624"/>
      <c r="BP471" s="624"/>
      <c r="BQ471" s="624"/>
      <c r="BR471" s="624"/>
      <c r="BS471" s="624"/>
      <c r="BT471" s="624"/>
      <c r="BU471" s="624"/>
      <c r="BV471" s="624"/>
      <c r="BW471" s="624"/>
      <c r="BX471" s="624"/>
      <c r="BY471" s="624"/>
      <c r="BZ471" s="624"/>
      <c r="CA471" s="624"/>
      <c r="CB471" s="624"/>
      <c r="CC471" s="624"/>
      <c r="CD471" s="624"/>
      <c r="CE471" s="624"/>
      <c r="CF471" s="624"/>
      <c r="CG471" s="624"/>
      <c r="CH471" s="624"/>
      <c r="CI471" s="624"/>
      <c r="CJ471" s="624"/>
      <c r="CK471" s="624"/>
      <c r="CL471" s="624"/>
      <c r="CM471" s="624"/>
      <c r="CN471" s="624"/>
      <c r="CO471" s="624"/>
      <c r="CP471" s="624"/>
      <c r="CQ471" s="624"/>
      <c r="CR471" s="624"/>
      <c r="CS471" s="624"/>
      <c r="CT471" s="624"/>
      <c r="CU471" s="624"/>
      <c r="CV471" s="624"/>
      <c r="CW471" s="624"/>
      <c r="CX471" s="624"/>
      <c r="CY471" s="624"/>
      <c r="CZ471" s="624"/>
      <c r="DA471" s="624"/>
      <c r="DB471" s="624"/>
      <c r="DC471" s="624"/>
      <c r="DD471" s="624"/>
      <c r="DE471" s="624"/>
      <c r="DF471" s="624"/>
      <c r="DG471" s="624"/>
      <c r="DH471" s="624"/>
      <c r="DI471" s="624"/>
      <c r="DJ471" s="624"/>
      <c r="DK471" s="624"/>
      <c r="DL471" s="624"/>
      <c r="DM471" s="624"/>
      <c r="DN471" s="624"/>
      <c r="DO471" s="624"/>
      <c r="DP471" s="624"/>
      <c r="DQ471" s="624"/>
      <c r="DR471" s="624"/>
      <c r="DS471" s="624"/>
      <c r="DT471" s="624"/>
      <c r="DU471" s="624"/>
      <c r="DV471" s="624"/>
      <c r="DW471" s="624"/>
      <c r="DX471" s="624"/>
      <c r="DY471" s="624"/>
      <c r="DZ471" s="624"/>
      <c r="EA471" s="624"/>
      <c r="EB471" s="624"/>
      <c r="EC471" s="624"/>
      <c r="ED471" s="624"/>
      <c r="EE471" s="624"/>
      <c r="EF471" s="624"/>
      <c r="EG471" s="624"/>
      <c r="EH471" s="624"/>
      <c r="EI471" s="624"/>
      <c r="EJ471" s="624"/>
      <c r="EK471" s="624"/>
      <c r="EL471" s="624"/>
      <c r="EM471" s="624"/>
      <c r="EN471" s="624"/>
      <c r="EO471" s="624"/>
      <c r="EP471" s="624"/>
      <c r="EQ471" s="624"/>
    </row>
    <row r="472" spans="1:147" s="560" customFormat="1">
      <c r="A472" s="624"/>
      <c r="B472" s="624"/>
      <c r="O472" s="624"/>
      <c r="P472" s="624"/>
      <c r="Q472" s="624"/>
      <c r="R472" s="624"/>
      <c r="S472" s="624"/>
      <c r="T472" s="624"/>
      <c r="U472" s="624"/>
      <c r="V472" s="624"/>
      <c r="W472" s="624"/>
      <c r="X472" s="624"/>
      <c r="Y472" s="624"/>
      <c r="Z472" s="624"/>
      <c r="AB472" s="624"/>
      <c r="AC472" s="624"/>
      <c r="AD472" s="624"/>
      <c r="AE472" s="624"/>
      <c r="AF472" s="624"/>
      <c r="AG472" s="624"/>
      <c r="AH472" s="624"/>
      <c r="AI472" s="624"/>
      <c r="AJ472" s="624"/>
      <c r="AK472" s="624"/>
      <c r="AL472" s="624"/>
      <c r="AM472" s="624"/>
      <c r="AN472" s="624"/>
      <c r="AO472" s="624"/>
      <c r="AP472" s="624"/>
      <c r="AQ472" s="624"/>
      <c r="AR472" s="624"/>
      <c r="AS472" s="624"/>
      <c r="AT472" s="624"/>
      <c r="AU472" s="624"/>
      <c r="AV472" s="624"/>
      <c r="AW472" s="624"/>
      <c r="AX472" s="624"/>
      <c r="AY472" s="624"/>
      <c r="AZ472" s="624"/>
      <c r="BA472" s="624"/>
      <c r="BB472" s="624"/>
      <c r="BC472" s="624"/>
      <c r="BD472" s="624"/>
      <c r="BE472" s="624"/>
      <c r="BF472" s="624"/>
      <c r="BG472" s="624"/>
      <c r="BH472" s="624"/>
      <c r="BI472" s="624"/>
      <c r="BJ472" s="624"/>
      <c r="BK472" s="624"/>
      <c r="BL472" s="624"/>
      <c r="BM472" s="624"/>
      <c r="BN472" s="624"/>
      <c r="BO472" s="624"/>
      <c r="BP472" s="624"/>
      <c r="BQ472" s="624"/>
      <c r="BR472" s="624"/>
      <c r="BS472" s="624"/>
      <c r="BT472" s="624"/>
      <c r="BU472" s="624"/>
      <c r="BV472" s="624"/>
      <c r="BW472" s="624"/>
      <c r="BX472" s="624"/>
      <c r="BY472" s="624"/>
      <c r="BZ472" s="624"/>
      <c r="CA472" s="624"/>
      <c r="CB472" s="624"/>
      <c r="CC472" s="624"/>
      <c r="CD472" s="624"/>
      <c r="CE472" s="624"/>
      <c r="CF472" s="624"/>
      <c r="CG472" s="624"/>
      <c r="CH472" s="624"/>
      <c r="CI472" s="624"/>
      <c r="CJ472" s="624"/>
      <c r="CK472" s="624"/>
      <c r="CL472" s="624"/>
      <c r="CM472" s="624"/>
      <c r="CN472" s="624"/>
      <c r="CO472" s="624"/>
      <c r="CP472" s="624"/>
      <c r="CQ472" s="624"/>
      <c r="CR472" s="624"/>
      <c r="CS472" s="624"/>
      <c r="CT472" s="624"/>
      <c r="CU472" s="624"/>
      <c r="CV472" s="624"/>
      <c r="CW472" s="624"/>
      <c r="CX472" s="624"/>
      <c r="CY472" s="624"/>
      <c r="CZ472" s="624"/>
      <c r="DA472" s="624"/>
      <c r="DB472" s="624"/>
      <c r="DC472" s="624"/>
      <c r="DD472" s="624"/>
      <c r="DE472" s="624"/>
      <c r="DF472" s="624"/>
      <c r="DG472" s="624"/>
      <c r="DH472" s="624"/>
      <c r="DI472" s="624"/>
      <c r="DJ472" s="624"/>
      <c r="DK472" s="624"/>
      <c r="DL472" s="624"/>
      <c r="DM472" s="624"/>
      <c r="DN472" s="624"/>
      <c r="DO472" s="624"/>
      <c r="DP472" s="624"/>
      <c r="DQ472" s="624"/>
      <c r="DR472" s="624"/>
      <c r="DS472" s="624"/>
      <c r="DT472" s="624"/>
      <c r="DU472" s="624"/>
      <c r="DV472" s="624"/>
      <c r="DW472" s="624"/>
      <c r="DX472" s="624"/>
      <c r="DY472" s="624"/>
      <c r="DZ472" s="624"/>
      <c r="EA472" s="624"/>
      <c r="EB472" s="624"/>
      <c r="EC472" s="624"/>
      <c r="ED472" s="624"/>
      <c r="EE472" s="624"/>
      <c r="EF472" s="624"/>
      <c r="EG472" s="624"/>
      <c r="EH472" s="624"/>
      <c r="EI472" s="624"/>
      <c r="EJ472" s="624"/>
      <c r="EK472" s="624"/>
      <c r="EL472" s="624"/>
      <c r="EM472" s="624"/>
      <c r="EN472" s="624"/>
      <c r="EO472" s="624"/>
      <c r="EP472" s="624"/>
      <c r="EQ472" s="624"/>
    </row>
    <row r="473" spans="1:147" s="560" customFormat="1">
      <c r="A473" s="624"/>
      <c r="B473" s="624"/>
      <c r="O473" s="624"/>
      <c r="P473" s="624"/>
      <c r="Q473" s="624"/>
      <c r="R473" s="624"/>
      <c r="S473" s="624"/>
      <c r="T473" s="624"/>
      <c r="U473" s="624"/>
      <c r="V473" s="624"/>
      <c r="W473" s="624"/>
      <c r="X473" s="624"/>
      <c r="Y473" s="624"/>
      <c r="Z473" s="624"/>
      <c r="AB473" s="624"/>
      <c r="AC473" s="624"/>
      <c r="AD473" s="624"/>
      <c r="AE473" s="624"/>
      <c r="AF473" s="624"/>
      <c r="AG473" s="624"/>
      <c r="AH473" s="624"/>
      <c r="AI473" s="624"/>
      <c r="AJ473" s="624"/>
      <c r="AK473" s="624"/>
      <c r="AL473" s="624"/>
      <c r="AM473" s="624"/>
      <c r="AN473" s="624"/>
      <c r="AO473" s="624"/>
      <c r="AP473" s="624"/>
      <c r="AQ473" s="624"/>
      <c r="AR473" s="624"/>
      <c r="AS473" s="624"/>
      <c r="AT473" s="624"/>
      <c r="AU473" s="624"/>
      <c r="AV473" s="624"/>
      <c r="AW473" s="624"/>
      <c r="AX473" s="624"/>
      <c r="AY473" s="624"/>
      <c r="AZ473" s="624"/>
      <c r="BA473" s="624"/>
      <c r="BB473" s="624"/>
      <c r="BC473" s="624"/>
      <c r="BD473" s="624"/>
      <c r="BE473" s="624"/>
      <c r="BF473" s="624"/>
      <c r="BG473" s="624"/>
      <c r="BH473" s="624"/>
      <c r="BI473" s="624"/>
      <c r="BJ473" s="624"/>
      <c r="BK473" s="624"/>
      <c r="BL473" s="624"/>
      <c r="BM473" s="624"/>
      <c r="BN473" s="624"/>
      <c r="BO473" s="624"/>
      <c r="BP473" s="624"/>
      <c r="BQ473" s="624"/>
      <c r="BR473" s="624"/>
      <c r="BS473" s="624"/>
      <c r="BT473" s="624"/>
      <c r="BU473" s="624"/>
      <c r="BV473" s="624"/>
      <c r="BW473" s="624"/>
      <c r="BX473" s="624"/>
      <c r="BY473" s="624"/>
      <c r="BZ473" s="624"/>
      <c r="CA473" s="624"/>
      <c r="CB473" s="624"/>
      <c r="CC473" s="624"/>
      <c r="CD473" s="624"/>
      <c r="CE473" s="624"/>
      <c r="CF473" s="624"/>
      <c r="CG473" s="624"/>
      <c r="CH473" s="624"/>
      <c r="CI473" s="624"/>
      <c r="CJ473" s="624"/>
      <c r="CK473" s="624"/>
      <c r="CL473" s="624"/>
      <c r="CM473" s="624"/>
      <c r="CN473" s="624"/>
      <c r="CO473" s="624"/>
      <c r="CP473" s="624"/>
      <c r="CQ473" s="624"/>
      <c r="CR473" s="624"/>
      <c r="CS473" s="624"/>
      <c r="CT473" s="624"/>
      <c r="CU473" s="624"/>
      <c r="CV473" s="624"/>
      <c r="CW473" s="624"/>
      <c r="CX473" s="624"/>
      <c r="CY473" s="624"/>
      <c r="CZ473" s="624"/>
      <c r="DA473" s="624"/>
      <c r="DB473" s="624"/>
      <c r="DC473" s="624"/>
      <c r="DD473" s="624"/>
      <c r="DE473" s="624"/>
      <c r="DF473" s="624"/>
      <c r="DG473" s="624"/>
      <c r="DH473" s="624"/>
      <c r="DI473" s="624"/>
      <c r="DJ473" s="624"/>
      <c r="DK473" s="624"/>
      <c r="DL473" s="624"/>
      <c r="DM473" s="624"/>
      <c r="DN473" s="624"/>
      <c r="DO473" s="624"/>
      <c r="DP473" s="624"/>
      <c r="DQ473" s="624"/>
      <c r="DR473" s="624"/>
      <c r="DS473" s="624"/>
      <c r="DT473" s="624"/>
      <c r="DU473" s="624"/>
      <c r="DV473" s="624"/>
      <c r="DW473" s="624"/>
      <c r="DX473" s="624"/>
      <c r="DY473" s="624"/>
      <c r="DZ473" s="624"/>
      <c r="EA473" s="624"/>
      <c r="EB473" s="624"/>
      <c r="EC473" s="624"/>
      <c r="ED473" s="624"/>
      <c r="EE473" s="624"/>
      <c r="EF473" s="624"/>
      <c r="EG473" s="624"/>
      <c r="EH473" s="624"/>
      <c r="EI473" s="624"/>
      <c r="EJ473" s="624"/>
      <c r="EK473" s="624"/>
      <c r="EL473" s="624"/>
      <c r="EM473" s="624"/>
      <c r="EN473" s="624"/>
      <c r="EO473" s="624"/>
      <c r="EP473" s="624"/>
      <c r="EQ473" s="624"/>
    </row>
    <row r="474" spans="1:147" s="560" customFormat="1">
      <c r="A474" s="624"/>
      <c r="B474" s="624"/>
      <c r="O474" s="624"/>
      <c r="P474" s="624"/>
      <c r="Q474" s="624"/>
      <c r="R474" s="624"/>
      <c r="S474" s="624"/>
      <c r="T474" s="624"/>
      <c r="U474" s="624"/>
      <c r="V474" s="624"/>
      <c r="W474" s="624"/>
      <c r="X474" s="624"/>
      <c r="Y474" s="624"/>
      <c r="Z474" s="624"/>
      <c r="AB474" s="624"/>
      <c r="AC474" s="624"/>
      <c r="AD474" s="624"/>
      <c r="AE474" s="624"/>
      <c r="AF474" s="624"/>
      <c r="AG474" s="624"/>
      <c r="AH474" s="624"/>
      <c r="AI474" s="624"/>
      <c r="AJ474" s="624"/>
      <c r="AK474" s="624"/>
      <c r="AL474" s="624"/>
      <c r="AM474" s="624"/>
      <c r="AN474" s="624"/>
      <c r="AO474" s="624"/>
      <c r="AP474" s="624"/>
      <c r="AQ474" s="624"/>
      <c r="AR474" s="624"/>
      <c r="AS474" s="624"/>
      <c r="AT474" s="624"/>
      <c r="AU474" s="624"/>
      <c r="AV474" s="624"/>
      <c r="AW474" s="624"/>
      <c r="AX474" s="624"/>
      <c r="AY474" s="624"/>
      <c r="AZ474" s="624"/>
      <c r="BA474" s="624"/>
      <c r="BB474" s="624"/>
      <c r="BC474" s="624"/>
      <c r="BD474" s="624"/>
      <c r="BE474" s="624"/>
      <c r="BF474" s="624"/>
      <c r="BG474" s="624"/>
      <c r="BH474" s="624"/>
      <c r="BI474" s="624"/>
      <c r="BJ474" s="624"/>
      <c r="BK474" s="624"/>
      <c r="BL474" s="624"/>
      <c r="BM474" s="624"/>
      <c r="BN474" s="624"/>
      <c r="BO474" s="624"/>
      <c r="BP474" s="624"/>
      <c r="BQ474" s="624"/>
      <c r="BR474" s="624"/>
      <c r="BS474" s="624"/>
      <c r="BT474" s="624"/>
      <c r="BU474" s="624"/>
      <c r="BV474" s="624"/>
      <c r="BW474" s="624"/>
      <c r="BX474" s="624"/>
      <c r="BY474" s="624"/>
      <c r="BZ474" s="624"/>
      <c r="CA474" s="624"/>
      <c r="CB474" s="624"/>
      <c r="CC474" s="624"/>
      <c r="CD474" s="624"/>
      <c r="CE474" s="624"/>
      <c r="CF474" s="624"/>
      <c r="CG474" s="624"/>
      <c r="CH474" s="624"/>
      <c r="CI474" s="624"/>
      <c r="CJ474" s="624"/>
      <c r="CK474" s="624"/>
      <c r="CL474" s="624"/>
      <c r="CM474" s="624"/>
      <c r="CN474" s="624"/>
      <c r="CO474" s="624"/>
      <c r="CP474" s="624"/>
      <c r="CQ474" s="624"/>
      <c r="CR474" s="624"/>
      <c r="CS474" s="624"/>
      <c r="CT474" s="624"/>
      <c r="CU474" s="624"/>
      <c r="CV474" s="624"/>
      <c r="CW474" s="624"/>
      <c r="CX474" s="624"/>
      <c r="CY474" s="624"/>
      <c r="CZ474" s="624"/>
      <c r="DA474" s="624"/>
      <c r="DB474" s="624"/>
      <c r="DC474" s="624"/>
      <c r="DD474" s="624"/>
      <c r="DE474" s="624"/>
      <c r="DF474" s="624"/>
      <c r="DG474" s="624"/>
      <c r="DH474" s="624"/>
      <c r="DI474" s="624"/>
      <c r="DJ474" s="624"/>
      <c r="DK474" s="624"/>
      <c r="DL474" s="624"/>
      <c r="DM474" s="624"/>
      <c r="DN474" s="624"/>
      <c r="DO474" s="624"/>
      <c r="DP474" s="624"/>
      <c r="DQ474" s="624"/>
      <c r="DR474" s="624"/>
      <c r="DS474" s="624"/>
      <c r="DT474" s="624"/>
      <c r="DU474" s="624"/>
      <c r="DV474" s="624"/>
      <c r="DW474" s="624"/>
      <c r="DX474" s="624"/>
      <c r="DY474" s="624"/>
      <c r="DZ474" s="624"/>
      <c r="EA474" s="624"/>
      <c r="EB474" s="624"/>
      <c r="EC474" s="624"/>
      <c r="ED474" s="624"/>
      <c r="EE474" s="624"/>
      <c r="EF474" s="624"/>
      <c r="EG474" s="624"/>
      <c r="EH474" s="624"/>
      <c r="EI474" s="624"/>
      <c r="EJ474" s="624"/>
      <c r="EK474" s="624"/>
      <c r="EL474" s="624"/>
      <c r="EM474" s="624"/>
      <c r="EN474" s="624"/>
      <c r="EO474" s="624"/>
      <c r="EP474" s="624"/>
      <c r="EQ474" s="624"/>
    </row>
    <row r="475" spans="1:147" s="560" customFormat="1">
      <c r="A475" s="624"/>
      <c r="B475" s="624"/>
      <c r="O475" s="624"/>
      <c r="P475" s="624"/>
      <c r="Q475" s="624"/>
      <c r="R475" s="624"/>
      <c r="S475" s="624"/>
      <c r="T475" s="624"/>
      <c r="U475" s="624"/>
      <c r="V475" s="624"/>
      <c r="W475" s="624"/>
      <c r="X475" s="624"/>
      <c r="Y475" s="624"/>
      <c r="Z475" s="624"/>
      <c r="AB475" s="624"/>
      <c r="AC475" s="624"/>
      <c r="AD475" s="624"/>
      <c r="AE475" s="624"/>
      <c r="AF475" s="624"/>
      <c r="AG475" s="624"/>
      <c r="AH475" s="624"/>
      <c r="AI475" s="624"/>
      <c r="AJ475" s="624"/>
      <c r="AK475" s="624"/>
      <c r="AL475" s="624"/>
      <c r="AM475" s="624"/>
      <c r="AN475" s="624"/>
      <c r="AO475" s="624"/>
      <c r="AP475" s="624"/>
      <c r="AQ475" s="624"/>
      <c r="AR475" s="624"/>
      <c r="AS475" s="624"/>
      <c r="AT475" s="624"/>
      <c r="AU475" s="624"/>
      <c r="AV475" s="624"/>
      <c r="AW475" s="624"/>
      <c r="AX475" s="624"/>
      <c r="AY475" s="624"/>
      <c r="AZ475" s="624"/>
      <c r="BA475" s="624"/>
      <c r="BB475" s="624"/>
      <c r="BC475" s="624"/>
      <c r="BD475" s="624"/>
      <c r="BE475" s="624"/>
      <c r="BF475" s="624"/>
      <c r="BG475" s="624"/>
      <c r="BH475" s="624"/>
      <c r="BI475" s="624"/>
      <c r="BJ475" s="624"/>
      <c r="BK475" s="624"/>
      <c r="BL475" s="624"/>
      <c r="BM475" s="624"/>
      <c r="BN475" s="624"/>
      <c r="BO475" s="624"/>
      <c r="BP475" s="624"/>
      <c r="BQ475" s="624"/>
      <c r="BR475" s="624"/>
      <c r="BS475" s="624"/>
      <c r="BT475" s="624"/>
      <c r="BU475" s="624"/>
      <c r="BV475" s="624"/>
      <c r="BW475" s="624"/>
      <c r="BX475" s="624"/>
      <c r="BY475" s="624"/>
      <c r="BZ475" s="624"/>
      <c r="CA475" s="624"/>
      <c r="CB475" s="624"/>
      <c r="CC475" s="624"/>
      <c r="CD475" s="624"/>
      <c r="CE475" s="624"/>
      <c r="CF475" s="624"/>
      <c r="CG475" s="624"/>
      <c r="CH475" s="624"/>
      <c r="CI475" s="624"/>
      <c r="CJ475" s="624"/>
      <c r="CK475" s="624"/>
      <c r="CL475" s="624"/>
      <c r="CM475" s="624"/>
      <c r="CN475" s="624"/>
      <c r="CO475" s="624"/>
      <c r="CP475" s="624"/>
      <c r="CQ475" s="624"/>
      <c r="CR475" s="624"/>
      <c r="CS475" s="624"/>
      <c r="CT475" s="624"/>
      <c r="CU475" s="624"/>
      <c r="CV475" s="624"/>
      <c r="CW475" s="624"/>
      <c r="CX475" s="624"/>
      <c r="CY475" s="624"/>
      <c r="CZ475" s="624"/>
      <c r="DA475" s="624"/>
      <c r="DB475" s="624"/>
      <c r="DC475" s="624"/>
      <c r="DD475" s="624"/>
      <c r="DE475" s="624"/>
      <c r="DF475" s="624"/>
      <c r="DG475" s="624"/>
      <c r="DH475" s="624"/>
      <c r="DI475" s="624"/>
      <c r="DJ475" s="624"/>
      <c r="DK475" s="624"/>
      <c r="DL475" s="624"/>
      <c r="DM475" s="624"/>
      <c r="DN475" s="624"/>
      <c r="DO475" s="624"/>
      <c r="DP475" s="624"/>
      <c r="DQ475" s="624"/>
      <c r="DR475" s="624"/>
      <c r="DS475" s="624"/>
      <c r="DT475" s="624"/>
      <c r="DU475" s="624"/>
      <c r="DV475" s="624"/>
      <c r="DW475" s="624"/>
      <c r="DX475" s="624"/>
      <c r="DY475" s="624"/>
      <c r="DZ475" s="624"/>
      <c r="EA475" s="624"/>
      <c r="EB475" s="624"/>
      <c r="EC475" s="624"/>
      <c r="ED475" s="624"/>
      <c r="EE475" s="624"/>
      <c r="EF475" s="624"/>
      <c r="EG475" s="624"/>
      <c r="EH475" s="624"/>
      <c r="EI475" s="624"/>
      <c r="EJ475" s="624"/>
      <c r="EK475" s="624"/>
      <c r="EL475" s="624"/>
      <c r="EM475" s="624"/>
      <c r="EN475" s="624"/>
      <c r="EO475" s="624"/>
      <c r="EP475" s="624"/>
      <c r="EQ475" s="624"/>
    </row>
    <row r="476" spans="1:147" s="560" customFormat="1">
      <c r="A476" s="624"/>
      <c r="B476" s="624"/>
      <c r="O476" s="624"/>
      <c r="P476" s="624"/>
      <c r="Q476" s="624"/>
      <c r="R476" s="624"/>
      <c r="S476" s="624"/>
      <c r="T476" s="624"/>
      <c r="U476" s="624"/>
      <c r="V476" s="624"/>
      <c r="W476" s="624"/>
      <c r="X476" s="624"/>
      <c r="Y476" s="624"/>
      <c r="Z476" s="624"/>
      <c r="AB476" s="624"/>
      <c r="AC476" s="624"/>
      <c r="AD476" s="624"/>
      <c r="AE476" s="624"/>
      <c r="AF476" s="624"/>
      <c r="AG476" s="624"/>
      <c r="AH476" s="624"/>
      <c r="AI476" s="624"/>
      <c r="AJ476" s="624"/>
      <c r="AK476" s="624"/>
      <c r="AL476" s="624"/>
      <c r="AM476" s="624"/>
      <c r="AN476" s="624"/>
      <c r="AO476" s="624"/>
      <c r="AP476" s="624"/>
      <c r="AQ476" s="624"/>
      <c r="AR476" s="624"/>
      <c r="AS476" s="624"/>
      <c r="AT476" s="624"/>
      <c r="AU476" s="624"/>
      <c r="AV476" s="624"/>
      <c r="AW476" s="624"/>
      <c r="AX476" s="624"/>
      <c r="AY476" s="624"/>
      <c r="AZ476" s="624"/>
      <c r="BA476" s="624"/>
      <c r="BB476" s="624"/>
      <c r="BC476" s="624"/>
      <c r="BD476" s="624"/>
      <c r="BE476" s="624"/>
      <c r="BF476" s="624"/>
      <c r="BG476" s="624"/>
      <c r="BH476" s="624"/>
      <c r="BI476" s="624"/>
      <c r="BJ476" s="624"/>
      <c r="BK476" s="624"/>
      <c r="BL476" s="624"/>
      <c r="BM476" s="624"/>
      <c r="BN476" s="624"/>
      <c r="BO476" s="624"/>
      <c r="BP476" s="624"/>
      <c r="BQ476" s="624"/>
      <c r="BR476" s="624"/>
      <c r="BS476" s="624"/>
      <c r="BT476" s="624"/>
      <c r="BU476" s="624"/>
      <c r="BV476" s="624"/>
      <c r="BW476" s="624"/>
      <c r="BX476" s="624"/>
      <c r="BY476" s="624"/>
      <c r="BZ476" s="624"/>
      <c r="CA476" s="624"/>
      <c r="CB476" s="624"/>
      <c r="CC476" s="624"/>
      <c r="CD476" s="624"/>
      <c r="CE476" s="624"/>
      <c r="CF476" s="624"/>
      <c r="CG476" s="624"/>
      <c r="CH476" s="624"/>
      <c r="CI476" s="624"/>
      <c r="CJ476" s="624"/>
      <c r="CK476" s="624"/>
      <c r="CL476" s="624"/>
      <c r="CM476" s="624"/>
      <c r="CN476" s="624"/>
      <c r="CO476" s="624"/>
      <c r="CP476" s="624"/>
      <c r="CQ476" s="624"/>
      <c r="CR476" s="624"/>
      <c r="CS476" s="624"/>
      <c r="CT476" s="624"/>
      <c r="CU476" s="624"/>
      <c r="CV476" s="624"/>
      <c r="CW476" s="624"/>
      <c r="CX476" s="624"/>
      <c r="CY476" s="624"/>
      <c r="CZ476" s="624"/>
      <c r="DA476" s="624"/>
      <c r="DB476" s="624"/>
      <c r="DC476" s="624"/>
      <c r="DD476" s="624"/>
      <c r="DE476" s="624"/>
      <c r="DF476" s="624"/>
      <c r="DG476" s="624"/>
      <c r="DH476" s="624"/>
      <c r="DI476" s="624"/>
      <c r="DJ476" s="624"/>
      <c r="DK476" s="624"/>
      <c r="DL476" s="624"/>
      <c r="DM476" s="624"/>
      <c r="DN476" s="624"/>
      <c r="DO476" s="624"/>
      <c r="DP476" s="624"/>
      <c r="DQ476" s="624"/>
      <c r="DR476" s="624"/>
      <c r="DS476" s="624"/>
      <c r="DT476" s="624"/>
      <c r="DU476" s="624"/>
      <c r="DV476" s="624"/>
      <c r="DW476" s="624"/>
      <c r="DX476" s="624"/>
      <c r="DY476" s="624"/>
      <c r="DZ476" s="624"/>
      <c r="EA476" s="624"/>
      <c r="EB476" s="624"/>
      <c r="EC476" s="624"/>
      <c r="ED476" s="624"/>
      <c r="EE476" s="624"/>
      <c r="EF476" s="624"/>
      <c r="EG476" s="624"/>
      <c r="EH476" s="624"/>
      <c r="EI476" s="624"/>
      <c r="EJ476" s="624"/>
      <c r="EK476" s="624"/>
      <c r="EL476" s="624"/>
      <c r="EM476" s="624"/>
      <c r="EN476" s="624"/>
      <c r="EO476" s="624"/>
      <c r="EP476" s="624"/>
      <c r="EQ476" s="624"/>
    </row>
    <row r="477" spans="1:147" s="560" customFormat="1">
      <c r="A477" s="624"/>
      <c r="B477" s="624"/>
      <c r="O477" s="624"/>
      <c r="P477" s="624"/>
      <c r="Q477" s="624"/>
      <c r="R477" s="624"/>
      <c r="S477" s="624"/>
      <c r="T477" s="624"/>
      <c r="U477" s="624"/>
      <c r="V477" s="624"/>
      <c r="W477" s="624"/>
      <c r="X477" s="624"/>
      <c r="Y477" s="624"/>
      <c r="Z477" s="624"/>
      <c r="AB477" s="624"/>
      <c r="AC477" s="624"/>
      <c r="AD477" s="624"/>
      <c r="AE477" s="624"/>
      <c r="AF477" s="624"/>
      <c r="AG477" s="624"/>
      <c r="AH477" s="624"/>
      <c r="AI477" s="624"/>
      <c r="AJ477" s="624"/>
      <c r="AK477" s="624"/>
      <c r="AL477" s="624"/>
      <c r="AM477" s="624"/>
      <c r="AN477" s="624"/>
      <c r="AO477" s="624"/>
      <c r="AP477" s="624"/>
      <c r="AQ477" s="624"/>
      <c r="AR477" s="624"/>
      <c r="AS477" s="624"/>
      <c r="AT477" s="624"/>
      <c r="AU477" s="624"/>
      <c r="AV477" s="624"/>
      <c r="AW477" s="624"/>
      <c r="AX477" s="624"/>
      <c r="AY477" s="624"/>
      <c r="AZ477" s="624"/>
      <c r="BA477" s="624"/>
      <c r="BB477" s="624"/>
      <c r="BC477" s="624"/>
      <c r="BD477" s="624"/>
      <c r="BE477" s="624"/>
      <c r="BF477" s="624"/>
      <c r="BG477" s="624"/>
      <c r="BH477" s="624"/>
      <c r="BI477" s="624"/>
      <c r="BJ477" s="624"/>
      <c r="BK477" s="624"/>
      <c r="BL477" s="624"/>
      <c r="BM477" s="624"/>
      <c r="BN477" s="624"/>
      <c r="BO477" s="624"/>
      <c r="BP477" s="624"/>
      <c r="BQ477" s="624"/>
      <c r="BR477" s="624"/>
      <c r="BS477" s="624"/>
      <c r="BT477" s="624"/>
      <c r="BU477" s="624"/>
      <c r="BV477" s="624"/>
      <c r="BW477" s="624"/>
      <c r="BX477" s="624"/>
      <c r="BY477" s="624"/>
      <c r="BZ477" s="624"/>
      <c r="CA477" s="624"/>
      <c r="CB477" s="624"/>
      <c r="CC477" s="624"/>
      <c r="CD477" s="624"/>
      <c r="CE477" s="624"/>
      <c r="CF477" s="624"/>
      <c r="CG477" s="624"/>
      <c r="CH477" s="624"/>
      <c r="CI477" s="624"/>
      <c r="CJ477" s="624"/>
      <c r="CK477" s="624"/>
      <c r="CL477" s="624"/>
      <c r="CM477" s="624"/>
      <c r="CN477" s="624"/>
      <c r="CO477" s="624"/>
      <c r="CP477" s="624"/>
      <c r="CQ477" s="624"/>
      <c r="CR477" s="624"/>
      <c r="CS477" s="624"/>
      <c r="CT477" s="624"/>
      <c r="CU477" s="624"/>
      <c r="CV477" s="624"/>
      <c r="CW477" s="624"/>
      <c r="CX477" s="624"/>
      <c r="CY477" s="624"/>
      <c r="CZ477" s="624"/>
      <c r="DA477" s="624"/>
      <c r="DB477" s="624"/>
      <c r="DC477" s="624"/>
      <c r="DD477" s="624"/>
      <c r="DE477" s="624"/>
      <c r="DF477" s="624"/>
      <c r="DG477" s="624"/>
      <c r="DH477" s="624"/>
      <c r="DI477" s="624"/>
      <c r="DJ477" s="624"/>
      <c r="DK477" s="624"/>
      <c r="DL477" s="624"/>
      <c r="DM477" s="624"/>
      <c r="DN477" s="624"/>
      <c r="DO477" s="624"/>
      <c r="DP477" s="624"/>
      <c r="DQ477" s="624"/>
      <c r="DR477" s="624"/>
      <c r="DS477" s="624"/>
      <c r="DT477" s="624"/>
      <c r="DU477" s="624"/>
      <c r="DV477" s="624"/>
      <c r="DW477" s="624"/>
      <c r="DX477" s="624"/>
      <c r="DY477" s="624"/>
      <c r="DZ477" s="624"/>
      <c r="EA477" s="624"/>
      <c r="EB477" s="624"/>
      <c r="EC477" s="624"/>
      <c r="ED477" s="624"/>
      <c r="EE477" s="624"/>
      <c r="EF477" s="624"/>
      <c r="EG477" s="624"/>
      <c r="EH477" s="624"/>
      <c r="EI477" s="624"/>
      <c r="EJ477" s="624"/>
      <c r="EK477" s="624"/>
      <c r="EL477" s="624"/>
      <c r="EM477" s="624"/>
      <c r="EN477" s="624"/>
      <c r="EO477" s="624"/>
      <c r="EP477" s="624"/>
      <c r="EQ477" s="624"/>
    </row>
    <row r="478" spans="1:147" s="560" customFormat="1">
      <c r="A478" s="624"/>
      <c r="B478" s="624"/>
      <c r="O478" s="624"/>
      <c r="P478" s="624"/>
      <c r="Q478" s="624"/>
      <c r="R478" s="624"/>
      <c r="S478" s="624"/>
      <c r="T478" s="624"/>
      <c r="U478" s="624"/>
      <c r="V478" s="624"/>
      <c r="W478" s="624"/>
      <c r="X478" s="624"/>
      <c r="Y478" s="624"/>
      <c r="Z478" s="624"/>
      <c r="AB478" s="624"/>
      <c r="AC478" s="624"/>
      <c r="AD478" s="624"/>
      <c r="AE478" s="624"/>
      <c r="AF478" s="624"/>
      <c r="AG478" s="624"/>
      <c r="AH478" s="624"/>
      <c r="AI478" s="624"/>
      <c r="AJ478" s="624"/>
      <c r="AK478" s="624"/>
      <c r="AL478" s="624"/>
      <c r="AM478" s="624"/>
      <c r="AN478" s="624"/>
      <c r="AO478" s="624"/>
      <c r="AP478" s="624"/>
      <c r="AQ478" s="624"/>
      <c r="AR478" s="624"/>
      <c r="AS478" s="624"/>
      <c r="AT478" s="624"/>
      <c r="AU478" s="624"/>
      <c r="AV478" s="624"/>
      <c r="AW478" s="624"/>
      <c r="AX478" s="624"/>
      <c r="AY478" s="624"/>
      <c r="AZ478" s="624"/>
      <c r="BA478" s="624"/>
      <c r="BB478" s="624"/>
      <c r="BC478" s="624"/>
      <c r="BD478" s="624"/>
      <c r="BE478" s="624"/>
      <c r="BF478" s="624"/>
      <c r="BG478" s="624"/>
      <c r="BH478" s="624"/>
      <c r="BI478" s="624"/>
      <c r="BJ478" s="624"/>
      <c r="BK478" s="624"/>
      <c r="BL478" s="624"/>
      <c r="BM478" s="624"/>
      <c r="BN478" s="624"/>
      <c r="BO478" s="624"/>
      <c r="BP478" s="624"/>
      <c r="BQ478" s="624"/>
      <c r="BR478" s="624"/>
      <c r="BS478" s="624"/>
      <c r="BT478" s="624"/>
      <c r="BU478" s="624"/>
      <c r="BV478" s="624"/>
      <c r="BW478" s="624"/>
      <c r="BX478" s="624"/>
      <c r="BY478" s="624"/>
      <c r="BZ478" s="624"/>
      <c r="CA478" s="624"/>
      <c r="CB478" s="624"/>
      <c r="CC478" s="624"/>
      <c r="CD478" s="624"/>
      <c r="CE478" s="624"/>
      <c r="CF478" s="624"/>
      <c r="CG478" s="624"/>
      <c r="CH478" s="624"/>
      <c r="CI478" s="624"/>
      <c r="CJ478" s="624"/>
      <c r="CK478" s="624"/>
      <c r="CL478" s="624"/>
      <c r="CM478" s="624"/>
      <c r="CN478" s="624"/>
      <c r="CO478" s="624"/>
      <c r="CP478" s="624"/>
      <c r="CQ478" s="624"/>
      <c r="CR478" s="624"/>
      <c r="CS478" s="624"/>
      <c r="CT478" s="624"/>
      <c r="CU478" s="624"/>
      <c r="CV478" s="624"/>
      <c r="CW478" s="624"/>
      <c r="CX478" s="624"/>
      <c r="CY478" s="624"/>
      <c r="CZ478" s="624"/>
      <c r="DA478" s="624"/>
      <c r="DB478" s="624"/>
      <c r="DC478" s="624"/>
      <c r="DD478" s="624"/>
      <c r="DE478" s="624"/>
      <c r="DF478" s="624"/>
      <c r="DG478" s="624"/>
      <c r="DH478" s="624"/>
      <c r="DI478" s="624"/>
      <c r="DJ478" s="624"/>
      <c r="DK478" s="624"/>
      <c r="DL478" s="624"/>
      <c r="DM478" s="624"/>
      <c r="DN478" s="624"/>
      <c r="DO478" s="624"/>
      <c r="DP478" s="624"/>
      <c r="DQ478" s="624"/>
      <c r="DR478" s="624"/>
      <c r="DS478" s="624"/>
      <c r="DT478" s="624"/>
      <c r="DU478" s="624"/>
      <c r="DV478" s="624"/>
      <c r="DW478" s="624"/>
      <c r="DX478" s="624"/>
      <c r="DY478" s="624"/>
      <c r="DZ478" s="624"/>
      <c r="EA478" s="624"/>
      <c r="EB478" s="624"/>
      <c r="EC478" s="624"/>
      <c r="ED478" s="624"/>
      <c r="EE478" s="624"/>
      <c r="EF478" s="624"/>
      <c r="EG478" s="624"/>
      <c r="EH478" s="624"/>
      <c r="EI478" s="624"/>
      <c r="EJ478" s="624"/>
      <c r="EK478" s="624"/>
      <c r="EL478" s="624"/>
      <c r="EM478" s="624"/>
      <c r="EN478" s="624"/>
      <c r="EO478" s="624"/>
      <c r="EP478" s="624"/>
      <c r="EQ478" s="624"/>
    </row>
    <row r="479" spans="1:147" s="560" customFormat="1">
      <c r="A479" s="624"/>
      <c r="B479" s="624"/>
      <c r="O479" s="624"/>
      <c r="P479" s="624"/>
      <c r="Q479" s="624"/>
      <c r="R479" s="624"/>
      <c r="S479" s="624"/>
      <c r="T479" s="624"/>
      <c r="U479" s="624"/>
      <c r="V479" s="624"/>
      <c r="W479" s="624"/>
      <c r="X479" s="624"/>
      <c r="Y479" s="624"/>
      <c r="Z479" s="624"/>
      <c r="AB479" s="624"/>
      <c r="AC479" s="624"/>
      <c r="AD479" s="624"/>
      <c r="AE479" s="624"/>
      <c r="AF479" s="624"/>
      <c r="AG479" s="624"/>
      <c r="AH479" s="624"/>
      <c r="AI479" s="624"/>
      <c r="AJ479" s="624"/>
      <c r="AK479" s="624"/>
      <c r="AL479" s="624"/>
      <c r="AM479" s="624"/>
      <c r="AN479" s="624"/>
      <c r="AO479" s="624"/>
      <c r="AP479" s="624"/>
      <c r="AQ479" s="624"/>
      <c r="AR479" s="624"/>
      <c r="AS479" s="624"/>
      <c r="AT479" s="624"/>
      <c r="AU479" s="624"/>
      <c r="AV479" s="624"/>
      <c r="AW479" s="624"/>
      <c r="AX479" s="624"/>
      <c r="AY479" s="624"/>
      <c r="AZ479" s="624"/>
      <c r="BA479" s="624"/>
      <c r="BB479" s="624"/>
      <c r="BC479" s="624"/>
      <c r="BD479" s="624"/>
      <c r="BE479" s="624"/>
      <c r="BF479" s="624"/>
      <c r="BG479" s="624"/>
      <c r="BH479" s="624"/>
      <c r="BI479" s="624"/>
      <c r="BJ479" s="624"/>
      <c r="BK479" s="624"/>
      <c r="BL479" s="624"/>
      <c r="BM479" s="624"/>
      <c r="BN479" s="624"/>
      <c r="BO479" s="624"/>
      <c r="BP479" s="624"/>
      <c r="BQ479" s="624"/>
      <c r="BR479" s="624"/>
      <c r="BS479" s="624"/>
      <c r="BT479" s="624"/>
      <c r="BU479" s="624"/>
      <c r="BV479" s="624"/>
      <c r="BW479" s="624"/>
      <c r="BX479" s="624"/>
      <c r="BY479" s="624"/>
      <c r="BZ479" s="624"/>
      <c r="CA479" s="624"/>
      <c r="CB479" s="624"/>
      <c r="CC479" s="624"/>
      <c r="CD479" s="624"/>
      <c r="CE479" s="624"/>
      <c r="CF479" s="624"/>
      <c r="CG479" s="624"/>
      <c r="CH479" s="624"/>
      <c r="CI479" s="624"/>
      <c r="CJ479" s="624"/>
      <c r="CK479" s="624"/>
      <c r="CL479" s="624"/>
      <c r="CM479" s="624"/>
      <c r="CN479" s="624"/>
      <c r="CO479" s="624"/>
      <c r="CP479" s="624"/>
      <c r="CQ479" s="624"/>
      <c r="CR479" s="624"/>
      <c r="CS479" s="624"/>
      <c r="CT479" s="624"/>
      <c r="CU479" s="624"/>
      <c r="CV479" s="624"/>
      <c r="CW479" s="624"/>
      <c r="CX479" s="624"/>
      <c r="CY479" s="624"/>
      <c r="CZ479" s="624"/>
      <c r="DA479" s="624"/>
      <c r="DB479" s="624"/>
      <c r="DC479" s="624"/>
      <c r="DD479" s="624"/>
      <c r="DE479" s="624"/>
      <c r="DF479" s="624"/>
      <c r="DG479" s="624"/>
      <c r="DH479" s="624"/>
      <c r="DI479" s="624"/>
      <c r="DJ479" s="624"/>
      <c r="DK479" s="624"/>
      <c r="DL479" s="624"/>
      <c r="DM479" s="624"/>
      <c r="DN479" s="624"/>
      <c r="DO479" s="624"/>
      <c r="DP479" s="624"/>
      <c r="DQ479" s="624"/>
      <c r="DR479" s="624"/>
      <c r="DS479" s="624"/>
      <c r="DT479" s="624"/>
      <c r="DU479" s="624"/>
      <c r="DV479" s="624"/>
      <c r="DW479" s="624"/>
      <c r="DX479" s="624"/>
      <c r="DY479" s="624"/>
      <c r="DZ479" s="624"/>
      <c r="EA479" s="624"/>
      <c r="EB479" s="624"/>
      <c r="EC479" s="624"/>
      <c r="ED479" s="624"/>
      <c r="EE479" s="624"/>
      <c r="EF479" s="624"/>
      <c r="EG479" s="624"/>
      <c r="EH479" s="624"/>
      <c r="EI479" s="624"/>
      <c r="EJ479" s="624"/>
      <c r="EK479" s="624"/>
      <c r="EL479" s="624"/>
      <c r="EM479" s="624"/>
      <c r="EN479" s="624"/>
      <c r="EO479" s="624"/>
      <c r="EP479" s="624"/>
      <c r="EQ479" s="624"/>
    </row>
    <row r="480" spans="1:147" s="560" customFormat="1">
      <c r="A480" s="624"/>
      <c r="B480" s="624"/>
      <c r="O480" s="624"/>
      <c r="P480" s="624"/>
      <c r="Q480" s="624"/>
      <c r="R480" s="624"/>
      <c r="S480" s="624"/>
      <c r="T480" s="624"/>
      <c r="U480" s="624"/>
      <c r="V480" s="624"/>
      <c r="W480" s="624"/>
      <c r="X480" s="624"/>
      <c r="Y480" s="624"/>
      <c r="Z480" s="624"/>
      <c r="AB480" s="624"/>
      <c r="AC480" s="624"/>
      <c r="AD480" s="624"/>
      <c r="AE480" s="624"/>
      <c r="AF480" s="624"/>
      <c r="AG480" s="624"/>
      <c r="AH480" s="624"/>
      <c r="AI480" s="624"/>
      <c r="AJ480" s="624"/>
      <c r="AK480" s="624"/>
      <c r="AL480" s="624"/>
      <c r="AM480" s="624"/>
      <c r="AN480" s="624"/>
      <c r="AO480" s="624"/>
      <c r="AP480" s="624"/>
      <c r="AQ480" s="624"/>
      <c r="AR480" s="624"/>
      <c r="AS480" s="624"/>
      <c r="AT480" s="624"/>
      <c r="AU480" s="624"/>
      <c r="AV480" s="624"/>
      <c r="AW480" s="624"/>
      <c r="AX480" s="624"/>
      <c r="AY480" s="624"/>
      <c r="AZ480" s="624"/>
      <c r="BA480" s="624"/>
      <c r="BB480" s="624"/>
      <c r="BC480" s="624"/>
      <c r="BD480" s="624"/>
      <c r="BE480" s="624"/>
      <c r="BF480" s="624"/>
      <c r="BG480" s="624"/>
      <c r="BH480" s="624"/>
      <c r="BI480" s="624"/>
      <c r="BJ480" s="624"/>
      <c r="BK480" s="624"/>
      <c r="BL480" s="624"/>
      <c r="BM480" s="624"/>
      <c r="BN480" s="624"/>
      <c r="BO480" s="624"/>
      <c r="BP480" s="624"/>
      <c r="BQ480" s="624"/>
      <c r="BR480" s="624"/>
      <c r="BS480" s="624"/>
      <c r="BT480" s="624"/>
      <c r="BU480" s="624"/>
      <c r="BV480" s="624"/>
      <c r="BW480" s="624"/>
      <c r="BX480" s="624"/>
      <c r="BY480" s="624"/>
      <c r="BZ480" s="624"/>
      <c r="CA480" s="624"/>
      <c r="CB480" s="624"/>
      <c r="CC480" s="624"/>
      <c r="CD480" s="624"/>
      <c r="CE480" s="624"/>
      <c r="CF480" s="624"/>
      <c r="CG480" s="624"/>
      <c r="CH480" s="624"/>
      <c r="CI480" s="624"/>
      <c r="CJ480" s="624"/>
      <c r="CK480" s="624"/>
      <c r="CL480" s="624"/>
      <c r="CM480" s="624"/>
      <c r="CN480" s="624"/>
      <c r="CO480" s="624"/>
      <c r="CP480" s="624"/>
      <c r="CQ480" s="624"/>
      <c r="CR480" s="624"/>
      <c r="CS480" s="624"/>
      <c r="CT480" s="624"/>
      <c r="CU480" s="624"/>
      <c r="CV480" s="624"/>
      <c r="CW480" s="624"/>
      <c r="CX480" s="624"/>
      <c r="CY480" s="624"/>
      <c r="CZ480" s="624"/>
      <c r="DA480" s="624"/>
      <c r="DB480" s="624"/>
      <c r="DC480" s="624"/>
      <c r="DD480" s="624"/>
      <c r="DE480" s="624"/>
      <c r="DF480" s="624"/>
      <c r="DG480" s="624"/>
      <c r="DH480" s="624"/>
      <c r="DI480" s="624"/>
      <c r="DJ480" s="624"/>
      <c r="DK480" s="624"/>
      <c r="DL480" s="624"/>
      <c r="DM480" s="624"/>
      <c r="DN480" s="624"/>
      <c r="DO480" s="624"/>
      <c r="DP480" s="624"/>
      <c r="DQ480" s="624"/>
      <c r="DR480" s="624"/>
      <c r="DS480" s="624"/>
      <c r="DT480" s="624"/>
      <c r="DU480" s="624"/>
      <c r="DV480" s="624"/>
      <c r="DW480" s="624"/>
      <c r="DX480" s="624"/>
      <c r="DY480" s="624"/>
      <c r="DZ480" s="624"/>
      <c r="EA480" s="624"/>
      <c r="EB480" s="624"/>
      <c r="EC480" s="624"/>
      <c r="ED480" s="624"/>
      <c r="EE480" s="624"/>
      <c r="EF480" s="624"/>
      <c r="EG480" s="624"/>
      <c r="EH480" s="624"/>
      <c r="EI480" s="624"/>
      <c r="EJ480" s="624"/>
      <c r="EK480" s="624"/>
      <c r="EL480" s="624"/>
      <c r="EM480" s="624"/>
      <c r="EN480" s="624"/>
      <c r="EO480" s="624"/>
      <c r="EP480" s="624"/>
      <c r="EQ480" s="624"/>
    </row>
    <row r="481" spans="1:147" s="560" customFormat="1">
      <c r="A481" s="624"/>
      <c r="B481" s="624"/>
      <c r="O481" s="624"/>
      <c r="P481" s="624"/>
      <c r="Q481" s="624"/>
      <c r="R481" s="624"/>
      <c r="S481" s="624"/>
      <c r="T481" s="624"/>
      <c r="U481" s="624"/>
      <c r="V481" s="624"/>
      <c r="W481" s="624"/>
      <c r="X481" s="624"/>
      <c r="Y481" s="624"/>
      <c r="Z481" s="624"/>
      <c r="AB481" s="624"/>
      <c r="AC481" s="624"/>
      <c r="AD481" s="624"/>
      <c r="AE481" s="624"/>
      <c r="AF481" s="624"/>
      <c r="AG481" s="624"/>
      <c r="AH481" s="624"/>
      <c r="AI481" s="624"/>
      <c r="AJ481" s="624"/>
      <c r="AK481" s="624"/>
      <c r="AL481" s="624"/>
      <c r="AM481" s="624"/>
      <c r="AN481" s="624"/>
      <c r="AO481" s="624"/>
      <c r="AP481" s="624"/>
      <c r="AQ481" s="624"/>
      <c r="AR481" s="624"/>
      <c r="AS481" s="624"/>
      <c r="AT481" s="624"/>
      <c r="AU481" s="624"/>
      <c r="AV481" s="624"/>
      <c r="AW481" s="624"/>
      <c r="AX481" s="624"/>
      <c r="AY481" s="624"/>
      <c r="AZ481" s="624"/>
      <c r="BA481" s="624"/>
      <c r="BB481" s="624"/>
      <c r="BC481" s="624"/>
      <c r="BD481" s="624"/>
      <c r="BE481" s="624"/>
      <c r="BF481" s="624"/>
      <c r="BG481" s="624"/>
      <c r="BH481" s="624"/>
      <c r="BI481" s="624"/>
      <c r="BJ481" s="624"/>
      <c r="BK481" s="624"/>
      <c r="BL481" s="624"/>
      <c r="BM481" s="624"/>
      <c r="BN481" s="624"/>
      <c r="BO481" s="624"/>
      <c r="BP481" s="624"/>
      <c r="BQ481" s="624"/>
      <c r="BR481" s="624"/>
      <c r="BS481" s="624"/>
      <c r="BT481" s="624"/>
      <c r="BU481" s="624"/>
      <c r="BV481" s="624"/>
      <c r="BW481" s="624"/>
      <c r="BX481" s="624"/>
      <c r="BY481" s="624"/>
      <c r="BZ481" s="624"/>
      <c r="CA481" s="624"/>
      <c r="CB481" s="624"/>
      <c r="CC481" s="624"/>
      <c r="CD481" s="624"/>
      <c r="CE481" s="624"/>
      <c r="CF481" s="624"/>
      <c r="CG481" s="624"/>
      <c r="CH481" s="624"/>
      <c r="CI481" s="624"/>
      <c r="CJ481" s="624"/>
      <c r="CK481" s="624"/>
      <c r="CL481" s="624"/>
      <c r="CM481" s="624"/>
      <c r="CN481" s="624"/>
      <c r="CO481" s="624"/>
      <c r="CP481" s="624"/>
      <c r="CQ481" s="624"/>
      <c r="CR481" s="624"/>
      <c r="CS481" s="624"/>
      <c r="CT481" s="624"/>
      <c r="CU481" s="624"/>
      <c r="CV481" s="624"/>
      <c r="CW481" s="624"/>
      <c r="CX481" s="624"/>
      <c r="CY481" s="624"/>
      <c r="CZ481" s="624"/>
      <c r="DA481" s="624"/>
      <c r="DB481" s="624"/>
      <c r="DC481" s="624"/>
      <c r="DD481" s="624"/>
      <c r="DE481" s="624"/>
      <c r="DF481" s="624"/>
      <c r="DG481" s="624"/>
      <c r="DH481" s="624"/>
      <c r="DI481" s="624"/>
      <c r="DJ481" s="624"/>
      <c r="DK481" s="624"/>
      <c r="DL481" s="624"/>
      <c r="DM481" s="624"/>
      <c r="DN481" s="624"/>
      <c r="DO481" s="624"/>
      <c r="DP481" s="624"/>
      <c r="DQ481" s="624"/>
      <c r="DR481" s="624"/>
      <c r="DS481" s="624"/>
      <c r="DT481" s="624"/>
      <c r="DU481" s="624"/>
      <c r="DV481" s="624"/>
      <c r="DW481" s="624"/>
      <c r="DX481" s="624"/>
      <c r="DY481" s="624"/>
      <c r="DZ481" s="624"/>
      <c r="EA481" s="624"/>
      <c r="EB481" s="624"/>
      <c r="EC481" s="624"/>
      <c r="ED481" s="624"/>
      <c r="EE481" s="624"/>
      <c r="EF481" s="624"/>
      <c r="EG481" s="624"/>
      <c r="EH481" s="624"/>
      <c r="EI481" s="624"/>
      <c r="EJ481" s="624"/>
      <c r="EK481" s="624"/>
      <c r="EL481" s="624"/>
      <c r="EM481" s="624"/>
      <c r="EN481" s="624"/>
      <c r="EO481" s="624"/>
      <c r="EP481" s="624"/>
      <c r="EQ481" s="624"/>
    </row>
    <row r="482" spans="1:147" s="560" customFormat="1">
      <c r="A482" s="624"/>
      <c r="B482" s="624"/>
      <c r="O482" s="624"/>
      <c r="P482" s="624"/>
      <c r="Q482" s="624"/>
      <c r="R482" s="624"/>
      <c r="S482" s="624"/>
      <c r="T482" s="624"/>
      <c r="U482" s="624"/>
      <c r="V482" s="624"/>
      <c r="W482" s="624"/>
      <c r="X482" s="624"/>
      <c r="Y482" s="624"/>
      <c r="Z482" s="624"/>
      <c r="AB482" s="624"/>
      <c r="AC482" s="624"/>
      <c r="AD482" s="624"/>
      <c r="AE482" s="624"/>
      <c r="AF482" s="624"/>
      <c r="AG482" s="624"/>
      <c r="AH482" s="624"/>
      <c r="AI482" s="624"/>
      <c r="AJ482" s="624"/>
      <c r="AK482" s="624"/>
      <c r="AL482" s="624"/>
      <c r="AM482" s="624"/>
      <c r="AN482" s="624"/>
      <c r="AO482" s="624"/>
      <c r="AP482" s="624"/>
      <c r="AQ482" s="624"/>
      <c r="AR482" s="624"/>
      <c r="AS482" s="624"/>
      <c r="AT482" s="624"/>
      <c r="AU482" s="624"/>
      <c r="AV482" s="624"/>
      <c r="AW482" s="624"/>
      <c r="AX482" s="624"/>
      <c r="AY482" s="624"/>
      <c r="AZ482" s="624"/>
      <c r="BA482" s="624"/>
      <c r="BB482" s="624"/>
      <c r="BC482" s="624"/>
      <c r="BD482" s="624"/>
      <c r="BE482" s="624"/>
      <c r="BF482" s="624"/>
      <c r="BG482" s="624"/>
      <c r="BH482" s="624"/>
      <c r="BI482" s="624"/>
      <c r="BJ482" s="624"/>
      <c r="BK482" s="624"/>
      <c r="BL482" s="624"/>
      <c r="BM482" s="624"/>
      <c r="BN482" s="624"/>
      <c r="BO482" s="624"/>
      <c r="BP482" s="624"/>
      <c r="BQ482" s="624"/>
      <c r="BR482" s="624"/>
      <c r="BS482" s="624"/>
      <c r="BT482" s="624"/>
      <c r="BU482" s="624"/>
      <c r="BV482" s="624"/>
      <c r="BW482" s="624"/>
      <c r="BX482" s="624"/>
      <c r="BY482" s="624"/>
      <c r="BZ482" s="624"/>
      <c r="CA482" s="624"/>
      <c r="CB482" s="624"/>
      <c r="CC482" s="624"/>
      <c r="CD482" s="624"/>
      <c r="CE482" s="624"/>
      <c r="CF482" s="624"/>
      <c r="CG482" s="624"/>
      <c r="CH482" s="624"/>
      <c r="CI482" s="624"/>
      <c r="CJ482" s="624"/>
      <c r="CK482" s="624"/>
      <c r="CL482" s="624"/>
      <c r="CM482" s="624"/>
      <c r="CN482" s="624"/>
      <c r="CO482" s="624"/>
      <c r="CP482" s="624"/>
      <c r="CQ482" s="624"/>
      <c r="CR482" s="624"/>
      <c r="CS482" s="624"/>
      <c r="CT482" s="624"/>
      <c r="CU482" s="624"/>
      <c r="CV482" s="624"/>
      <c r="CW482" s="624"/>
      <c r="CX482" s="624"/>
      <c r="CY482" s="624"/>
      <c r="CZ482" s="624"/>
      <c r="DA482" s="624"/>
      <c r="DB482" s="624"/>
      <c r="DC482" s="624"/>
      <c r="DD482" s="624"/>
      <c r="DE482" s="624"/>
      <c r="DF482" s="624"/>
      <c r="DG482" s="624"/>
      <c r="DH482" s="624"/>
      <c r="DI482" s="624"/>
      <c r="DJ482" s="624"/>
      <c r="DK482" s="624"/>
      <c r="DL482" s="624"/>
      <c r="DM482" s="624"/>
      <c r="DN482" s="624"/>
      <c r="DO482" s="624"/>
      <c r="DP482" s="624"/>
      <c r="DQ482" s="624"/>
      <c r="DR482" s="624"/>
      <c r="DS482" s="624"/>
      <c r="DT482" s="624"/>
      <c r="DU482" s="624"/>
      <c r="DV482" s="624"/>
      <c r="DW482" s="624"/>
      <c r="DX482" s="624"/>
      <c r="DY482" s="624"/>
      <c r="DZ482" s="624"/>
      <c r="EA482" s="624"/>
      <c r="EB482" s="624"/>
      <c r="EC482" s="624"/>
      <c r="ED482" s="624"/>
      <c r="EE482" s="624"/>
      <c r="EF482" s="624"/>
      <c r="EG482" s="624"/>
      <c r="EH482" s="624"/>
      <c r="EI482" s="624"/>
      <c r="EJ482" s="624"/>
      <c r="EK482" s="624"/>
      <c r="EL482" s="624"/>
      <c r="EM482" s="624"/>
      <c r="EN482" s="624"/>
      <c r="EO482" s="624"/>
      <c r="EP482" s="624"/>
      <c r="EQ482" s="624"/>
    </row>
    <row r="483" spans="1:147" s="560" customFormat="1">
      <c r="A483" s="624"/>
      <c r="B483" s="624"/>
      <c r="O483" s="624"/>
      <c r="P483" s="624"/>
      <c r="Q483" s="624"/>
      <c r="R483" s="624"/>
      <c r="S483" s="624"/>
      <c r="T483" s="624"/>
      <c r="U483" s="624"/>
      <c r="V483" s="624"/>
      <c r="W483" s="624"/>
      <c r="X483" s="624"/>
      <c r="Y483" s="624"/>
      <c r="Z483" s="624"/>
      <c r="AB483" s="624"/>
      <c r="AC483" s="624"/>
      <c r="AD483" s="624"/>
      <c r="AE483" s="624"/>
      <c r="AF483" s="624"/>
      <c r="AG483" s="624"/>
      <c r="AH483" s="624"/>
      <c r="AI483" s="624"/>
      <c r="AJ483" s="624"/>
      <c r="AK483" s="624"/>
      <c r="AL483" s="624"/>
      <c r="AM483" s="624"/>
      <c r="AN483" s="624"/>
      <c r="AO483" s="624"/>
      <c r="AP483" s="624"/>
      <c r="AQ483" s="624"/>
      <c r="AR483" s="624"/>
      <c r="AS483" s="624"/>
      <c r="AT483" s="624"/>
      <c r="AU483" s="624"/>
      <c r="AV483" s="624"/>
      <c r="AW483" s="624"/>
      <c r="AX483" s="624"/>
      <c r="AY483" s="624"/>
      <c r="AZ483" s="624"/>
      <c r="BA483" s="624"/>
      <c r="BB483" s="624"/>
      <c r="BC483" s="624"/>
      <c r="BD483" s="624"/>
      <c r="BE483" s="624"/>
      <c r="BF483" s="624"/>
      <c r="BG483" s="624"/>
      <c r="BH483" s="624"/>
      <c r="BI483" s="624"/>
      <c r="BJ483" s="624"/>
      <c r="BK483" s="624"/>
      <c r="BL483" s="624"/>
      <c r="BM483" s="624"/>
      <c r="BN483" s="624"/>
      <c r="BO483" s="624"/>
      <c r="BP483" s="624"/>
      <c r="BQ483" s="624"/>
      <c r="BR483" s="624"/>
      <c r="BS483" s="624"/>
      <c r="BT483" s="624"/>
      <c r="BU483" s="624"/>
      <c r="BV483" s="624"/>
      <c r="BW483" s="624"/>
      <c r="BX483" s="624"/>
      <c r="BY483" s="624"/>
      <c r="BZ483" s="624"/>
      <c r="CA483" s="624"/>
      <c r="CB483" s="624"/>
      <c r="CC483" s="624"/>
      <c r="CD483" s="624"/>
      <c r="CE483" s="624"/>
      <c r="CF483" s="624"/>
      <c r="CG483" s="624"/>
      <c r="CH483" s="624"/>
      <c r="CI483" s="624"/>
      <c r="CJ483" s="624"/>
      <c r="CK483" s="624"/>
      <c r="CL483" s="624"/>
      <c r="CM483" s="624"/>
      <c r="CN483" s="624"/>
      <c r="CO483" s="624"/>
      <c r="CP483" s="624"/>
      <c r="CQ483" s="624"/>
      <c r="CR483" s="624"/>
      <c r="CS483" s="624"/>
      <c r="CT483" s="624"/>
      <c r="CU483" s="624"/>
      <c r="CV483" s="624"/>
      <c r="CW483" s="624"/>
      <c r="CX483" s="624"/>
      <c r="CY483" s="624"/>
      <c r="CZ483" s="624"/>
      <c r="DA483" s="624"/>
      <c r="DB483" s="624"/>
      <c r="DC483" s="624"/>
      <c r="DD483" s="624"/>
      <c r="DE483" s="624"/>
      <c r="DF483" s="624"/>
      <c r="DG483" s="624"/>
      <c r="DH483" s="624"/>
      <c r="DI483" s="624"/>
      <c r="DJ483" s="624"/>
      <c r="DK483" s="624"/>
      <c r="DL483" s="624"/>
      <c r="DM483" s="624"/>
      <c r="DN483" s="624"/>
      <c r="DO483" s="624"/>
      <c r="DP483" s="624"/>
      <c r="DQ483" s="624"/>
      <c r="DR483" s="624"/>
      <c r="DS483" s="624"/>
      <c r="DT483" s="624"/>
      <c r="DU483" s="624"/>
      <c r="DV483" s="624"/>
      <c r="DW483" s="624"/>
      <c r="DX483" s="624"/>
      <c r="DY483" s="624"/>
      <c r="DZ483" s="624"/>
      <c r="EA483" s="624"/>
      <c r="EB483" s="624"/>
      <c r="EC483" s="624"/>
      <c r="ED483" s="624"/>
      <c r="EE483" s="624"/>
      <c r="EF483" s="624"/>
      <c r="EG483" s="624"/>
      <c r="EH483" s="624"/>
      <c r="EI483" s="624"/>
      <c r="EJ483" s="624"/>
      <c r="EK483" s="624"/>
      <c r="EL483" s="624"/>
      <c r="EM483" s="624"/>
      <c r="EN483" s="624"/>
      <c r="EO483" s="624"/>
      <c r="EP483" s="624"/>
      <c r="EQ483" s="624"/>
    </row>
    <row r="484" spans="1:147" s="560" customFormat="1">
      <c r="A484" s="624"/>
      <c r="B484" s="624"/>
      <c r="O484" s="624"/>
      <c r="P484" s="624"/>
      <c r="Q484" s="624"/>
      <c r="R484" s="624"/>
      <c r="S484" s="624"/>
      <c r="T484" s="624"/>
      <c r="U484" s="624"/>
      <c r="V484" s="624"/>
      <c r="W484" s="624"/>
      <c r="X484" s="624"/>
      <c r="Y484" s="624"/>
      <c r="Z484" s="624"/>
      <c r="AB484" s="624"/>
      <c r="AC484" s="624"/>
      <c r="AD484" s="624"/>
      <c r="AE484" s="624"/>
      <c r="AF484" s="624"/>
      <c r="AG484" s="624"/>
      <c r="AH484" s="624"/>
      <c r="AI484" s="624"/>
      <c r="AJ484" s="624"/>
      <c r="AK484" s="624"/>
      <c r="AL484" s="624"/>
      <c r="AM484" s="624"/>
      <c r="AN484" s="624"/>
      <c r="AO484" s="624"/>
      <c r="AP484" s="624"/>
      <c r="AQ484" s="624"/>
      <c r="AR484" s="624"/>
      <c r="AS484" s="624"/>
      <c r="AT484" s="624"/>
      <c r="AU484" s="624"/>
      <c r="AV484" s="624"/>
      <c r="AW484" s="624"/>
      <c r="AX484" s="624"/>
      <c r="AY484" s="624"/>
      <c r="AZ484" s="624"/>
      <c r="BA484" s="624"/>
      <c r="BB484" s="624"/>
      <c r="BC484" s="624"/>
      <c r="BD484" s="624"/>
      <c r="BE484" s="624"/>
      <c r="BF484" s="624"/>
      <c r="BG484" s="624"/>
      <c r="BH484" s="624"/>
      <c r="BI484" s="624"/>
      <c r="BJ484" s="624"/>
      <c r="BK484" s="624"/>
      <c r="BL484" s="624"/>
      <c r="BM484" s="624"/>
      <c r="BN484" s="624"/>
      <c r="BO484" s="624"/>
      <c r="BP484" s="624"/>
      <c r="BQ484" s="624"/>
      <c r="BR484" s="624"/>
      <c r="BS484" s="624"/>
      <c r="BT484" s="624"/>
      <c r="BU484" s="624"/>
      <c r="BV484" s="624"/>
      <c r="BW484" s="624"/>
      <c r="BX484" s="624"/>
      <c r="BY484" s="624"/>
      <c r="BZ484" s="624"/>
      <c r="CA484" s="624"/>
      <c r="CB484" s="624"/>
      <c r="CC484" s="624"/>
      <c r="CD484" s="624"/>
      <c r="CE484" s="624"/>
      <c r="CF484" s="624"/>
      <c r="CG484" s="624"/>
      <c r="CH484" s="624"/>
      <c r="CI484" s="624"/>
      <c r="CJ484" s="624"/>
      <c r="CK484" s="624"/>
      <c r="CL484" s="624"/>
      <c r="CM484" s="624"/>
      <c r="CN484" s="624"/>
      <c r="CO484" s="624"/>
      <c r="CP484" s="624"/>
      <c r="CQ484" s="624"/>
      <c r="CR484" s="624"/>
      <c r="CS484" s="624"/>
      <c r="CT484" s="624"/>
      <c r="CU484" s="624"/>
      <c r="CV484" s="624"/>
      <c r="CW484" s="624"/>
      <c r="CX484" s="624"/>
      <c r="CY484" s="624"/>
      <c r="CZ484" s="624"/>
      <c r="DA484" s="624"/>
      <c r="DB484" s="624"/>
      <c r="DC484" s="624"/>
      <c r="DD484" s="624"/>
      <c r="DE484" s="624"/>
      <c r="DF484" s="624"/>
      <c r="DG484" s="624"/>
      <c r="DH484" s="624"/>
      <c r="DI484" s="624"/>
      <c r="DJ484" s="624"/>
      <c r="DK484" s="624"/>
      <c r="DL484" s="624"/>
      <c r="DM484" s="624"/>
      <c r="DN484" s="624"/>
      <c r="DO484" s="624"/>
      <c r="DP484" s="624"/>
      <c r="DQ484" s="624"/>
      <c r="DR484" s="624"/>
      <c r="DS484" s="624"/>
      <c r="DT484" s="624"/>
      <c r="DU484" s="624"/>
      <c r="DV484" s="624"/>
      <c r="DW484" s="624"/>
      <c r="DX484" s="624"/>
      <c r="DY484" s="624"/>
      <c r="DZ484" s="624"/>
      <c r="EA484" s="624"/>
      <c r="EB484" s="624"/>
      <c r="EC484" s="624"/>
      <c r="ED484" s="624"/>
      <c r="EE484" s="624"/>
      <c r="EF484" s="624"/>
      <c r="EG484" s="624"/>
      <c r="EH484" s="624"/>
      <c r="EI484" s="624"/>
      <c r="EJ484" s="624"/>
      <c r="EK484" s="624"/>
      <c r="EL484" s="624"/>
      <c r="EM484" s="624"/>
      <c r="EN484" s="624"/>
      <c r="EO484" s="624"/>
      <c r="EP484" s="624"/>
      <c r="EQ484" s="624"/>
    </row>
    <row r="485" spans="1:147" s="560" customFormat="1">
      <c r="A485" s="624"/>
      <c r="B485" s="624"/>
      <c r="O485" s="624"/>
      <c r="P485" s="624"/>
      <c r="Q485" s="624"/>
      <c r="R485" s="624"/>
      <c r="S485" s="624"/>
      <c r="T485" s="624"/>
      <c r="U485" s="624"/>
      <c r="V485" s="624"/>
      <c r="W485" s="624"/>
      <c r="X485" s="624"/>
      <c r="Y485" s="624"/>
      <c r="Z485" s="624"/>
      <c r="AB485" s="624"/>
      <c r="AC485" s="624"/>
      <c r="AD485" s="624"/>
      <c r="AE485" s="624"/>
      <c r="AF485" s="624"/>
      <c r="AG485" s="624"/>
      <c r="AH485" s="624"/>
      <c r="AI485" s="624"/>
      <c r="AJ485" s="624"/>
      <c r="AK485" s="624"/>
      <c r="AL485" s="624"/>
      <c r="AM485" s="624"/>
      <c r="AN485" s="624"/>
      <c r="AO485" s="624"/>
      <c r="AP485" s="624"/>
      <c r="AQ485" s="624"/>
      <c r="AR485" s="624"/>
      <c r="AS485" s="624"/>
      <c r="AT485" s="624"/>
      <c r="AU485" s="624"/>
      <c r="AV485" s="624"/>
      <c r="AW485" s="624"/>
      <c r="AX485" s="624"/>
      <c r="AY485" s="624"/>
      <c r="AZ485" s="624"/>
      <c r="BA485" s="624"/>
      <c r="BB485" s="624"/>
      <c r="BC485" s="624"/>
      <c r="BD485" s="624"/>
      <c r="BE485" s="624"/>
      <c r="BF485" s="624"/>
      <c r="BG485" s="624"/>
      <c r="BH485" s="624"/>
      <c r="BI485" s="624"/>
      <c r="BJ485" s="624"/>
      <c r="BK485" s="624"/>
      <c r="BL485" s="624"/>
      <c r="BM485" s="624"/>
      <c r="BN485" s="624"/>
      <c r="BO485" s="624"/>
      <c r="BP485" s="624"/>
      <c r="BQ485" s="624"/>
      <c r="BR485" s="624"/>
      <c r="BS485" s="624"/>
      <c r="BT485" s="624"/>
      <c r="BU485" s="624"/>
      <c r="BV485" s="624"/>
      <c r="BW485" s="624"/>
      <c r="BX485" s="624"/>
      <c r="BY485" s="624"/>
      <c r="BZ485" s="624"/>
      <c r="CA485" s="624"/>
      <c r="CB485" s="624"/>
      <c r="CC485" s="624"/>
      <c r="CD485" s="624"/>
      <c r="CE485" s="624"/>
      <c r="CF485" s="624"/>
      <c r="CG485" s="624"/>
      <c r="CH485" s="624"/>
      <c r="CI485" s="624"/>
      <c r="CJ485" s="624"/>
      <c r="CK485" s="624"/>
      <c r="CL485" s="624"/>
      <c r="CM485" s="624"/>
      <c r="CN485" s="624"/>
      <c r="CO485" s="624"/>
      <c r="CP485" s="624"/>
      <c r="CQ485" s="624"/>
      <c r="CR485" s="624"/>
      <c r="CS485" s="624"/>
      <c r="CT485" s="624"/>
      <c r="CU485" s="624"/>
      <c r="CV485" s="624"/>
      <c r="CW485" s="624"/>
      <c r="CX485" s="624"/>
      <c r="CY485" s="624"/>
      <c r="CZ485" s="624"/>
      <c r="DA485" s="624"/>
      <c r="DB485" s="624"/>
      <c r="DC485" s="624"/>
      <c r="DD485" s="624"/>
      <c r="DE485" s="624"/>
      <c r="DF485" s="624"/>
      <c r="DG485" s="624"/>
      <c r="DH485" s="624"/>
      <c r="DI485" s="624"/>
      <c r="DJ485" s="624"/>
      <c r="DK485" s="624"/>
      <c r="DL485" s="624"/>
      <c r="DM485" s="624"/>
      <c r="DN485" s="624"/>
      <c r="DO485" s="624"/>
      <c r="DP485" s="624"/>
      <c r="DQ485" s="624"/>
      <c r="DR485" s="624"/>
      <c r="DS485" s="624"/>
      <c r="DT485" s="624"/>
      <c r="DU485" s="624"/>
      <c r="DV485" s="624"/>
      <c r="DW485" s="624"/>
      <c r="DX485" s="624"/>
      <c r="DY485" s="624"/>
      <c r="DZ485" s="624"/>
      <c r="EA485" s="624"/>
      <c r="EB485" s="624"/>
      <c r="EC485" s="624"/>
      <c r="ED485" s="624"/>
      <c r="EE485" s="624"/>
      <c r="EF485" s="624"/>
      <c r="EG485" s="624"/>
      <c r="EH485" s="624"/>
      <c r="EI485" s="624"/>
      <c r="EJ485" s="624"/>
      <c r="EK485" s="624"/>
      <c r="EL485" s="624"/>
      <c r="EM485" s="624"/>
      <c r="EN485" s="624"/>
      <c r="EO485" s="624"/>
      <c r="EP485" s="624"/>
      <c r="EQ485" s="624"/>
    </row>
    <row r="486" spans="1:147" s="560" customFormat="1">
      <c r="A486" s="624"/>
      <c r="B486" s="624"/>
      <c r="O486" s="624"/>
      <c r="P486" s="624"/>
      <c r="Q486" s="624"/>
      <c r="R486" s="624"/>
      <c r="S486" s="624"/>
      <c r="T486" s="624"/>
      <c r="U486" s="624"/>
      <c r="V486" s="624"/>
      <c r="W486" s="624"/>
      <c r="X486" s="624"/>
      <c r="Y486" s="624"/>
      <c r="Z486" s="624"/>
      <c r="AB486" s="624"/>
      <c r="AC486" s="624"/>
      <c r="AD486" s="624"/>
      <c r="AE486" s="624"/>
      <c r="AF486" s="624"/>
      <c r="AG486" s="624"/>
      <c r="AH486" s="624"/>
      <c r="AI486" s="624"/>
      <c r="AJ486" s="624"/>
      <c r="AK486" s="624"/>
      <c r="AL486" s="624"/>
      <c r="AM486" s="624"/>
      <c r="AN486" s="624"/>
      <c r="AO486" s="624"/>
      <c r="AP486" s="624"/>
      <c r="AQ486" s="624"/>
      <c r="AR486" s="624"/>
      <c r="AS486" s="624"/>
      <c r="AT486" s="624"/>
      <c r="AU486" s="624"/>
      <c r="AV486" s="624"/>
      <c r="AW486" s="624"/>
      <c r="AX486" s="624"/>
      <c r="AY486" s="624"/>
      <c r="AZ486" s="624"/>
      <c r="BA486" s="624"/>
      <c r="BB486" s="624"/>
      <c r="BC486" s="624"/>
      <c r="BD486" s="624"/>
      <c r="BE486" s="624"/>
      <c r="BF486" s="624"/>
      <c r="BG486" s="624"/>
      <c r="BH486" s="624"/>
      <c r="BI486" s="624"/>
      <c r="BJ486" s="624"/>
      <c r="BK486" s="624"/>
      <c r="BL486" s="624"/>
      <c r="BM486" s="624"/>
      <c r="BN486" s="624"/>
      <c r="BO486" s="624"/>
      <c r="BP486" s="624"/>
      <c r="BQ486" s="624"/>
      <c r="BR486" s="624"/>
      <c r="BS486" s="624"/>
      <c r="BT486" s="624"/>
      <c r="BU486" s="624"/>
      <c r="BV486" s="624"/>
      <c r="BW486" s="624"/>
      <c r="BX486" s="624"/>
      <c r="BY486" s="624"/>
      <c r="BZ486" s="624"/>
      <c r="CA486" s="624"/>
      <c r="CB486" s="624"/>
      <c r="CC486" s="624"/>
      <c r="CD486" s="624"/>
      <c r="CE486" s="624"/>
      <c r="CF486" s="624"/>
      <c r="CG486" s="624"/>
      <c r="CH486" s="624"/>
      <c r="CI486" s="624"/>
      <c r="CJ486" s="624"/>
      <c r="CK486" s="624"/>
      <c r="CL486" s="624"/>
      <c r="CM486" s="624"/>
      <c r="CN486" s="624"/>
      <c r="CO486" s="624"/>
      <c r="CP486" s="624"/>
      <c r="CQ486" s="624"/>
      <c r="CR486" s="624"/>
      <c r="CS486" s="624"/>
      <c r="CT486" s="624"/>
      <c r="CU486" s="624"/>
      <c r="CV486" s="624"/>
      <c r="CW486" s="624"/>
      <c r="CX486" s="624"/>
      <c r="CY486" s="624"/>
      <c r="CZ486" s="624"/>
      <c r="DA486" s="624"/>
      <c r="DB486" s="624"/>
      <c r="DC486" s="624"/>
      <c r="DD486" s="624"/>
      <c r="DE486" s="624"/>
      <c r="DF486" s="624"/>
      <c r="DG486" s="624"/>
      <c r="DH486" s="624"/>
      <c r="DI486" s="624"/>
      <c r="DJ486" s="624"/>
      <c r="DK486" s="624"/>
      <c r="DL486" s="624"/>
      <c r="DM486" s="624"/>
      <c r="DN486" s="624"/>
      <c r="DO486" s="624"/>
      <c r="DP486" s="624"/>
      <c r="DQ486" s="624"/>
      <c r="DR486" s="624"/>
      <c r="DS486" s="624"/>
      <c r="DT486" s="624"/>
      <c r="DU486" s="624"/>
      <c r="DV486" s="624"/>
      <c r="DW486" s="624"/>
      <c r="DX486" s="624"/>
      <c r="DY486" s="624"/>
      <c r="DZ486" s="624"/>
      <c r="EA486" s="624"/>
      <c r="EB486" s="624"/>
      <c r="EC486" s="624"/>
      <c r="ED486" s="624"/>
      <c r="EE486" s="624"/>
      <c r="EF486" s="624"/>
      <c r="EG486" s="624"/>
      <c r="EH486" s="624"/>
      <c r="EI486" s="624"/>
      <c r="EJ486" s="624"/>
      <c r="EK486" s="624"/>
      <c r="EL486" s="624"/>
      <c r="EM486" s="624"/>
      <c r="EN486" s="624"/>
      <c r="EO486" s="624"/>
      <c r="EP486" s="624"/>
      <c r="EQ486" s="624"/>
    </row>
    <row r="487" spans="1:147" s="560" customFormat="1">
      <c r="A487" s="624"/>
      <c r="B487" s="624"/>
      <c r="O487" s="624"/>
      <c r="P487" s="624"/>
      <c r="Q487" s="624"/>
      <c r="R487" s="624"/>
      <c r="S487" s="624"/>
      <c r="T487" s="624"/>
      <c r="U487" s="624"/>
      <c r="V487" s="624"/>
      <c r="W487" s="624"/>
      <c r="X487" s="624"/>
      <c r="Y487" s="624"/>
      <c r="Z487" s="624"/>
      <c r="AB487" s="624"/>
      <c r="AC487" s="624"/>
      <c r="AD487" s="624"/>
      <c r="AE487" s="624"/>
      <c r="AF487" s="624"/>
      <c r="AG487" s="624"/>
      <c r="AH487" s="624"/>
      <c r="AI487" s="624"/>
      <c r="AJ487" s="624"/>
      <c r="AK487" s="624"/>
      <c r="AL487" s="624"/>
      <c r="AM487" s="624"/>
      <c r="AN487" s="624"/>
      <c r="AO487" s="624"/>
      <c r="AP487" s="624"/>
      <c r="AQ487" s="624"/>
      <c r="AR487" s="624"/>
      <c r="AS487" s="624"/>
      <c r="AT487" s="624"/>
      <c r="AU487" s="624"/>
      <c r="AV487" s="624"/>
      <c r="AW487" s="624"/>
      <c r="AX487" s="624"/>
      <c r="AY487" s="624"/>
      <c r="AZ487" s="624"/>
      <c r="BA487" s="624"/>
      <c r="BB487" s="624"/>
      <c r="BC487" s="624"/>
      <c r="BD487" s="624"/>
      <c r="BE487" s="624"/>
      <c r="BF487" s="624"/>
      <c r="BG487" s="624"/>
      <c r="BH487" s="624"/>
      <c r="BI487" s="624"/>
      <c r="BJ487" s="624"/>
      <c r="BK487" s="624"/>
      <c r="BL487" s="624"/>
      <c r="BM487" s="624"/>
      <c r="BN487" s="624"/>
      <c r="BO487" s="624"/>
      <c r="BP487" s="624"/>
      <c r="BQ487" s="624"/>
      <c r="BR487" s="624"/>
      <c r="BS487" s="624"/>
      <c r="BT487" s="624"/>
      <c r="BU487" s="624"/>
      <c r="BV487" s="624"/>
      <c r="BW487" s="624"/>
      <c r="BX487" s="624"/>
      <c r="BY487" s="624"/>
      <c r="BZ487" s="624"/>
      <c r="CA487" s="624"/>
      <c r="CB487" s="624"/>
      <c r="CC487" s="624"/>
      <c r="CD487" s="624"/>
      <c r="CE487" s="624"/>
      <c r="CF487" s="624"/>
      <c r="CG487" s="624"/>
      <c r="CH487" s="624"/>
      <c r="CI487" s="624"/>
      <c r="CJ487" s="624"/>
      <c r="CK487" s="624"/>
      <c r="CL487" s="624"/>
      <c r="CM487" s="624"/>
      <c r="CN487" s="624"/>
      <c r="CO487" s="624"/>
      <c r="CP487" s="624"/>
      <c r="CQ487" s="624"/>
      <c r="CR487" s="624"/>
      <c r="CS487" s="624"/>
      <c r="CT487" s="624"/>
      <c r="CU487" s="624"/>
      <c r="CV487" s="624"/>
      <c r="CW487" s="624"/>
      <c r="CX487" s="624"/>
      <c r="CY487" s="624"/>
      <c r="CZ487" s="624"/>
      <c r="DA487" s="624"/>
      <c r="DB487" s="624"/>
      <c r="DC487" s="624"/>
      <c r="DD487" s="624"/>
      <c r="DE487" s="624"/>
      <c r="DF487" s="624"/>
      <c r="DG487" s="624"/>
      <c r="DH487" s="624"/>
      <c r="DI487" s="624"/>
      <c r="DJ487" s="624"/>
      <c r="DK487" s="624"/>
      <c r="DL487" s="624"/>
      <c r="DM487" s="624"/>
      <c r="DN487" s="624"/>
      <c r="DO487" s="624"/>
      <c r="DP487" s="624"/>
      <c r="DQ487" s="624"/>
      <c r="DR487" s="624"/>
      <c r="DS487" s="624"/>
      <c r="DT487" s="624"/>
      <c r="DU487" s="624"/>
      <c r="DV487" s="624"/>
      <c r="DW487" s="624"/>
      <c r="DX487" s="624"/>
      <c r="DY487" s="624"/>
      <c r="DZ487" s="624"/>
      <c r="EA487" s="624"/>
      <c r="EB487" s="624"/>
      <c r="EC487" s="624"/>
      <c r="ED487" s="624"/>
      <c r="EE487" s="624"/>
      <c r="EF487" s="624"/>
      <c r="EG487" s="624"/>
      <c r="EH487" s="624"/>
      <c r="EI487" s="624"/>
      <c r="EJ487" s="624"/>
      <c r="EK487" s="624"/>
      <c r="EL487" s="624"/>
      <c r="EM487" s="624"/>
      <c r="EN487" s="624"/>
      <c r="EO487" s="624"/>
      <c r="EP487" s="624"/>
      <c r="EQ487" s="624"/>
    </row>
    <row r="488" spans="1:147" s="560" customFormat="1">
      <c r="A488" s="624"/>
      <c r="B488" s="624"/>
      <c r="O488" s="624"/>
      <c r="P488" s="624"/>
      <c r="Q488" s="624"/>
      <c r="R488" s="624"/>
      <c r="S488" s="624"/>
      <c r="T488" s="624"/>
      <c r="U488" s="624"/>
      <c r="V488" s="624"/>
      <c r="W488" s="624"/>
      <c r="X488" s="624"/>
      <c r="Y488" s="624"/>
      <c r="Z488" s="624"/>
      <c r="AB488" s="624"/>
      <c r="AC488" s="624"/>
      <c r="AD488" s="624"/>
      <c r="AE488" s="624"/>
      <c r="AF488" s="624"/>
      <c r="AG488" s="624"/>
      <c r="AH488" s="624"/>
      <c r="AI488" s="624"/>
      <c r="AJ488" s="624"/>
      <c r="AK488" s="624"/>
      <c r="AL488" s="624"/>
      <c r="AM488" s="624"/>
      <c r="AN488" s="624"/>
      <c r="AO488" s="624"/>
      <c r="AP488" s="624"/>
      <c r="AQ488" s="624"/>
      <c r="AR488" s="624"/>
      <c r="AS488" s="624"/>
      <c r="AT488" s="624"/>
      <c r="AU488" s="624"/>
      <c r="AV488" s="624"/>
      <c r="AW488" s="624"/>
      <c r="AX488" s="624"/>
      <c r="AY488" s="624"/>
      <c r="AZ488" s="624"/>
      <c r="BA488" s="624"/>
      <c r="BB488" s="624"/>
      <c r="BC488" s="624"/>
      <c r="BD488" s="624"/>
      <c r="BE488" s="624"/>
      <c r="BF488" s="624"/>
      <c r="BG488" s="624"/>
      <c r="BH488" s="624"/>
      <c r="BI488" s="624"/>
      <c r="BJ488" s="624"/>
      <c r="BK488" s="624"/>
      <c r="BL488" s="624"/>
      <c r="BM488" s="624"/>
      <c r="BN488" s="624"/>
      <c r="BO488" s="624"/>
      <c r="BP488" s="624"/>
      <c r="BQ488" s="624"/>
      <c r="BR488" s="624"/>
      <c r="BS488" s="624"/>
      <c r="BT488" s="624"/>
      <c r="BU488" s="624"/>
      <c r="BV488" s="624"/>
      <c r="BW488" s="624"/>
      <c r="BX488" s="624"/>
      <c r="BY488" s="624"/>
      <c r="BZ488" s="624"/>
      <c r="CA488" s="624"/>
      <c r="CB488" s="624"/>
      <c r="CC488" s="624"/>
      <c r="CD488" s="624"/>
      <c r="CE488" s="624"/>
      <c r="CF488" s="624"/>
      <c r="CG488" s="624"/>
      <c r="CH488" s="624"/>
      <c r="CI488" s="624"/>
      <c r="CJ488" s="624"/>
      <c r="CK488" s="624"/>
      <c r="CL488" s="624"/>
      <c r="CM488" s="624"/>
      <c r="CN488" s="624"/>
      <c r="CO488" s="624"/>
      <c r="CP488" s="624"/>
      <c r="CQ488" s="624"/>
      <c r="CR488" s="624"/>
      <c r="CS488" s="624"/>
      <c r="CT488" s="624"/>
      <c r="CU488" s="624"/>
      <c r="CV488" s="624"/>
      <c r="CW488" s="624"/>
      <c r="CX488" s="624"/>
      <c r="CY488" s="624"/>
      <c r="CZ488" s="624"/>
      <c r="DA488" s="624"/>
      <c r="DB488" s="624"/>
      <c r="DC488" s="624"/>
      <c r="DD488" s="624"/>
      <c r="DE488" s="624"/>
      <c r="DF488" s="624"/>
      <c r="DG488" s="624"/>
      <c r="DH488" s="624"/>
      <c r="DI488" s="624"/>
      <c r="DJ488" s="624"/>
      <c r="DK488" s="624"/>
      <c r="DL488" s="624"/>
      <c r="DM488" s="624"/>
      <c r="DN488" s="624"/>
      <c r="DO488" s="624"/>
      <c r="DP488" s="624"/>
      <c r="DQ488" s="624"/>
      <c r="DR488" s="624"/>
      <c r="DS488" s="624"/>
      <c r="DT488" s="624"/>
      <c r="DU488" s="624"/>
      <c r="DV488" s="624"/>
      <c r="DW488" s="624"/>
      <c r="DX488" s="624"/>
      <c r="DY488" s="624"/>
      <c r="DZ488" s="624"/>
      <c r="EA488" s="624"/>
      <c r="EB488" s="624"/>
      <c r="EC488" s="624"/>
      <c r="ED488" s="624"/>
      <c r="EE488" s="624"/>
      <c r="EF488" s="624"/>
      <c r="EG488" s="624"/>
      <c r="EH488" s="624"/>
      <c r="EI488" s="624"/>
      <c r="EJ488" s="624"/>
      <c r="EK488" s="624"/>
      <c r="EL488" s="624"/>
      <c r="EM488" s="624"/>
      <c r="EN488" s="624"/>
      <c r="EO488" s="624"/>
      <c r="EP488" s="624"/>
      <c r="EQ488" s="624"/>
    </row>
    <row r="489" spans="1:147" s="560" customFormat="1">
      <c r="A489" s="624"/>
      <c r="B489" s="624"/>
      <c r="O489" s="624"/>
      <c r="P489" s="624"/>
      <c r="Q489" s="624"/>
      <c r="R489" s="624"/>
      <c r="S489" s="624"/>
      <c r="T489" s="624"/>
      <c r="U489" s="624"/>
      <c r="V489" s="624"/>
      <c r="W489" s="624"/>
      <c r="X489" s="624"/>
      <c r="Y489" s="624"/>
      <c r="Z489" s="624"/>
      <c r="AB489" s="624"/>
      <c r="AC489" s="624"/>
      <c r="AD489" s="624"/>
      <c r="AE489" s="624"/>
      <c r="AF489" s="624"/>
      <c r="AG489" s="624"/>
      <c r="AH489" s="624"/>
      <c r="AI489" s="624"/>
      <c r="AJ489" s="624"/>
      <c r="AK489" s="624"/>
      <c r="AL489" s="624"/>
      <c r="AM489" s="624"/>
      <c r="AN489" s="624"/>
      <c r="AO489" s="624"/>
      <c r="AP489" s="624"/>
      <c r="AQ489" s="624"/>
      <c r="AR489" s="624"/>
      <c r="AS489" s="624"/>
      <c r="AT489" s="624"/>
      <c r="AU489" s="624"/>
      <c r="AV489" s="624"/>
      <c r="AW489" s="624"/>
      <c r="AX489" s="624"/>
      <c r="AY489" s="624"/>
      <c r="AZ489" s="624"/>
      <c r="BA489" s="624"/>
      <c r="BB489" s="624"/>
      <c r="BC489" s="624"/>
      <c r="BD489" s="624"/>
      <c r="BE489" s="624"/>
      <c r="BF489" s="624"/>
      <c r="BG489" s="624"/>
      <c r="BH489" s="624"/>
      <c r="BI489" s="624"/>
      <c r="BJ489" s="624"/>
      <c r="BK489" s="624"/>
      <c r="BL489" s="624"/>
      <c r="BM489" s="624"/>
      <c r="BN489" s="624"/>
      <c r="BO489" s="624"/>
      <c r="BP489" s="624"/>
      <c r="BQ489" s="624"/>
      <c r="BR489" s="624"/>
      <c r="BS489" s="624"/>
      <c r="BT489" s="624"/>
      <c r="BU489" s="624"/>
      <c r="BV489" s="624"/>
      <c r="BW489" s="624"/>
      <c r="BX489" s="624"/>
      <c r="BY489" s="624"/>
      <c r="BZ489" s="624"/>
      <c r="CA489" s="624"/>
      <c r="CB489" s="624"/>
      <c r="CC489" s="624"/>
      <c r="CD489" s="624"/>
      <c r="CE489" s="624"/>
      <c r="CF489" s="624"/>
      <c r="CG489" s="624"/>
      <c r="CH489" s="624"/>
      <c r="CI489" s="624"/>
      <c r="CJ489" s="624"/>
      <c r="CK489" s="624"/>
      <c r="CL489" s="624"/>
      <c r="CM489" s="624"/>
      <c r="CN489" s="624"/>
      <c r="CO489" s="624"/>
      <c r="CP489" s="624"/>
      <c r="CQ489" s="624"/>
      <c r="CR489" s="624"/>
      <c r="CS489" s="624"/>
      <c r="CT489" s="624"/>
      <c r="CU489" s="624"/>
      <c r="CV489" s="624"/>
      <c r="CW489" s="624"/>
      <c r="CX489" s="624"/>
      <c r="CY489" s="624"/>
      <c r="CZ489" s="624"/>
      <c r="DA489" s="624"/>
      <c r="DB489" s="624"/>
      <c r="DC489" s="624"/>
      <c r="DD489" s="624"/>
      <c r="DE489" s="624"/>
      <c r="DF489" s="624"/>
      <c r="DG489" s="624"/>
      <c r="DH489" s="624"/>
      <c r="DI489" s="624"/>
      <c r="DJ489" s="624"/>
      <c r="DK489" s="624"/>
      <c r="DL489" s="624"/>
      <c r="DM489" s="624"/>
      <c r="DN489" s="624"/>
      <c r="DO489" s="624"/>
      <c r="DP489" s="624"/>
      <c r="DQ489" s="624"/>
      <c r="DR489" s="624"/>
      <c r="DS489" s="624"/>
      <c r="DT489" s="624"/>
      <c r="DU489" s="624"/>
      <c r="DV489" s="624"/>
      <c r="DW489" s="624"/>
      <c r="DX489" s="624"/>
      <c r="DY489" s="624"/>
      <c r="DZ489" s="624"/>
      <c r="EA489" s="624"/>
      <c r="EB489" s="624"/>
      <c r="EC489" s="624"/>
      <c r="ED489" s="624"/>
      <c r="EE489" s="624"/>
      <c r="EF489" s="624"/>
      <c r="EG489" s="624"/>
      <c r="EH489" s="624"/>
      <c r="EI489" s="624"/>
      <c r="EJ489" s="624"/>
      <c r="EK489" s="624"/>
      <c r="EL489" s="624"/>
      <c r="EM489" s="624"/>
      <c r="EN489" s="624"/>
      <c r="EO489" s="624"/>
      <c r="EP489" s="624"/>
      <c r="EQ489" s="624"/>
    </row>
    <row r="490" spans="1:147" s="560" customFormat="1">
      <c r="A490" s="624"/>
      <c r="B490" s="624"/>
      <c r="O490" s="624"/>
      <c r="P490" s="624"/>
      <c r="Q490" s="624"/>
      <c r="R490" s="624"/>
      <c r="S490" s="624"/>
      <c r="T490" s="624"/>
      <c r="U490" s="624"/>
      <c r="V490" s="624"/>
      <c r="W490" s="624"/>
      <c r="X490" s="624"/>
      <c r="Y490" s="624"/>
      <c r="Z490" s="624"/>
      <c r="AB490" s="624"/>
      <c r="AC490" s="624"/>
      <c r="AD490" s="624"/>
      <c r="AE490" s="624"/>
      <c r="AF490" s="624"/>
      <c r="AG490" s="624"/>
      <c r="AH490" s="624"/>
      <c r="AI490" s="624"/>
      <c r="AJ490" s="624"/>
      <c r="AK490" s="624"/>
      <c r="AL490" s="624"/>
      <c r="AM490" s="624"/>
      <c r="AN490" s="624"/>
      <c r="AO490" s="624"/>
      <c r="AP490" s="624"/>
      <c r="AQ490" s="624"/>
      <c r="AR490" s="624"/>
      <c r="AS490" s="624"/>
      <c r="AT490" s="624"/>
      <c r="AU490" s="624"/>
      <c r="AV490" s="624"/>
      <c r="AW490" s="624"/>
      <c r="AX490" s="624"/>
      <c r="AY490" s="624"/>
      <c r="AZ490" s="624"/>
      <c r="BA490" s="624"/>
      <c r="BB490" s="624"/>
      <c r="BC490" s="624"/>
      <c r="BD490" s="624"/>
      <c r="BE490" s="624"/>
      <c r="BF490" s="624"/>
      <c r="BG490" s="624"/>
      <c r="BH490" s="624"/>
      <c r="BI490" s="624"/>
      <c r="BJ490" s="624"/>
      <c r="BK490" s="624"/>
      <c r="BL490" s="624"/>
      <c r="BM490" s="624"/>
      <c r="BN490" s="624"/>
      <c r="BO490" s="624"/>
      <c r="BP490" s="624"/>
      <c r="BQ490" s="624"/>
      <c r="BR490" s="624"/>
      <c r="BS490" s="624"/>
      <c r="BT490" s="624"/>
      <c r="BU490" s="624"/>
      <c r="BV490" s="624"/>
      <c r="BW490" s="624"/>
      <c r="BX490" s="624"/>
      <c r="BY490" s="624"/>
      <c r="BZ490" s="624"/>
      <c r="CA490" s="624"/>
      <c r="CB490" s="624"/>
      <c r="CC490" s="624"/>
      <c r="CD490" s="624"/>
      <c r="CE490" s="624"/>
      <c r="CF490" s="624"/>
      <c r="CG490" s="624"/>
      <c r="CH490" s="624"/>
      <c r="CI490" s="624"/>
      <c r="CJ490" s="624"/>
      <c r="CK490" s="624"/>
      <c r="CL490" s="624"/>
      <c r="CM490" s="624"/>
      <c r="CN490" s="624"/>
      <c r="CO490" s="624"/>
      <c r="CP490" s="624"/>
      <c r="CQ490" s="624"/>
      <c r="CR490" s="624"/>
      <c r="CS490" s="624"/>
      <c r="CT490" s="624"/>
      <c r="CU490" s="624"/>
      <c r="CV490" s="624"/>
      <c r="CW490" s="624"/>
      <c r="CX490" s="624"/>
      <c r="CY490" s="624"/>
      <c r="CZ490" s="624"/>
      <c r="DA490" s="624"/>
      <c r="DB490" s="624"/>
      <c r="DC490" s="624"/>
      <c r="DD490" s="624"/>
      <c r="DE490" s="624"/>
      <c r="DF490" s="624"/>
      <c r="DG490" s="624"/>
      <c r="DH490" s="624"/>
      <c r="DI490" s="624"/>
      <c r="DJ490" s="624"/>
      <c r="DK490" s="624"/>
      <c r="DL490" s="624"/>
      <c r="DM490" s="624"/>
      <c r="DN490" s="624"/>
      <c r="DO490" s="624"/>
      <c r="DP490" s="624"/>
      <c r="DQ490" s="624"/>
      <c r="DR490" s="624"/>
      <c r="DS490" s="624"/>
      <c r="DT490" s="624"/>
      <c r="DU490" s="624"/>
      <c r="DV490" s="624"/>
      <c r="DW490" s="624"/>
      <c r="DX490" s="624"/>
      <c r="DY490" s="624"/>
      <c r="DZ490" s="624"/>
      <c r="EA490" s="624"/>
      <c r="EB490" s="624"/>
      <c r="EC490" s="624"/>
      <c r="ED490" s="624"/>
      <c r="EE490" s="624"/>
      <c r="EF490" s="624"/>
      <c r="EG490" s="624"/>
      <c r="EH490" s="624"/>
      <c r="EI490" s="624"/>
      <c r="EJ490" s="624"/>
      <c r="EK490" s="624"/>
      <c r="EL490" s="624"/>
      <c r="EM490" s="624"/>
      <c r="EN490" s="624"/>
      <c r="EO490" s="624"/>
      <c r="EP490" s="624"/>
      <c r="EQ490" s="624"/>
    </row>
    <row r="491" spans="1:147" s="560" customFormat="1">
      <c r="A491" s="624"/>
      <c r="B491" s="624"/>
      <c r="O491" s="624"/>
      <c r="P491" s="624"/>
      <c r="Q491" s="624"/>
      <c r="R491" s="624"/>
      <c r="S491" s="624"/>
      <c r="T491" s="624"/>
      <c r="U491" s="624"/>
      <c r="V491" s="624"/>
      <c r="W491" s="624"/>
      <c r="X491" s="624"/>
      <c r="Y491" s="624"/>
      <c r="Z491" s="624"/>
      <c r="AB491" s="624"/>
      <c r="AC491" s="624"/>
      <c r="AD491" s="624"/>
      <c r="AE491" s="624"/>
      <c r="AF491" s="624"/>
      <c r="AG491" s="624"/>
      <c r="AH491" s="624"/>
      <c r="AI491" s="624"/>
      <c r="AJ491" s="624"/>
      <c r="AK491" s="624"/>
      <c r="AL491" s="624"/>
      <c r="AM491" s="624"/>
      <c r="AN491" s="624"/>
      <c r="AO491" s="624"/>
      <c r="AP491" s="624"/>
      <c r="AQ491" s="624"/>
      <c r="AR491" s="624"/>
      <c r="AS491" s="624"/>
      <c r="AT491" s="624"/>
      <c r="AU491" s="624"/>
      <c r="AV491" s="624"/>
      <c r="AW491" s="624"/>
      <c r="AX491" s="624"/>
      <c r="AY491" s="624"/>
      <c r="AZ491" s="624"/>
      <c r="BA491" s="624"/>
      <c r="BB491" s="624"/>
      <c r="BC491" s="624"/>
      <c r="BD491" s="624"/>
      <c r="BE491" s="624"/>
      <c r="BF491" s="624"/>
      <c r="BG491" s="624"/>
      <c r="BH491" s="624"/>
      <c r="BI491" s="624"/>
      <c r="BJ491" s="624"/>
      <c r="BK491" s="624"/>
      <c r="BL491" s="624"/>
      <c r="BM491" s="624"/>
      <c r="BN491" s="624"/>
      <c r="BO491" s="624"/>
      <c r="BP491" s="624"/>
      <c r="BQ491" s="624"/>
      <c r="BR491" s="624"/>
      <c r="BS491" s="624"/>
      <c r="BT491" s="624"/>
      <c r="BU491" s="624"/>
      <c r="BV491" s="624"/>
      <c r="BW491" s="624"/>
      <c r="BX491" s="624"/>
      <c r="BY491" s="624"/>
      <c r="BZ491" s="624"/>
      <c r="CA491" s="624"/>
      <c r="CB491" s="624"/>
      <c r="CC491" s="624"/>
      <c r="CD491" s="624"/>
      <c r="CE491" s="624"/>
      <c r="CF491" s="624"/>
      <c r="CG491" s="624"/>
      <c r="CH491" s="624"/>
      <c r="CI491" s="624"/>
      <c r="CJ491" s="624"/>
      <c r="CK491" s="624"/>
      <c r="CL491" s="624"/>
      <c r="CM491" s="624"/>
      <c r="CN491" s="624"/>
      <c r="CO491" s="624"/>
      <c r="CP491" s="624"/>
      <c r="CQ491" s="624"/>
      <c r="CR491" s="624"/>
      <c r="CS491" s="624"/>
      <c r="CT491" s="624"/>
      <c r="CU491" s="624"/>
      <c r="CV491" s="624"/>
      <c r="CW491" s="624"/>
      <c r="CX491" s="624"/>
      <c r="CY491" s="624"/>
      <c r="CZ491" s="624"/>
      <c r="DA491" s="624"/>
      <c r="DB491" s="624"/>
      <c r="DC491" s="624"/>
      <c r="DD491" s="624"/>
      <c r="DE491" s="624"/>
      <c r="DF491" s="624"/>
      <c r="DG491" s="624"/>
      <c r="DH491" s="624"/>
      <c r="DI491" s="624"/>
      <c r="DJ491" s="624"/>
      <c r="DK491" s="624"/>
      <c r="DL491" s="624"/>
      <c r="DM491" s="624"/>
      <c r="DN491" s="624"/>
      <c r="DO491" s="624"/>
      <c r="DP491" s="624"/>
      <c r="DQ491" s="624"/>
      <c r="DR491" s="624"/>
      <c r="DS491" s="624"/>
      <c r="DT491" s="624"/>
      <c r="DU491" s="624"/>
      <c r="DV491" s="624"/>
      <c r="DW491" s="624"/>
      <c r="DX491" s="624"/>
      <c r="DY491" s="624"/>
      <c r="DZ491" s="624"/>
      <c r="EA491" s="624"/>
      <c r="EB491" s="624"/>
      <c r="EC491" s="624"/>
      <c r="ED491" s="624"/>
      <c r="EE491" s="624"/>
      <c r="EF491" s="624"/>
      <c r="EG491" s="624"/>
      <c r="EH491" s="624"/>
      <c r="EI491" s="624"/>
      <c r="EJ491" s="624"/>
      <c r="EK491" s="624"/>
      <c r="EL491" s="624"/>
      <c r="EM491" s="624"/>
      <c r="EN491" s="624"/>
      <c r="EO491" s="624"/>
      <c r="EP491" s="624"/>
      <c r="EQ491" s="624"/>
    </row>
    <row r="492" spans="1:147" s="560" customFormat="1">
      <c r="A492" s="624"/>
      <c r="B492" s="624"/>
      <c r="O492" s="624"/>
      <c r="P492" s="624"/>
      <c r="Q492" s="624"/>
      <c r="R492" s="624"/>
      <c r="S492" s="624"/>
      <c r="T492" s="624"/>
      <c r="U492" s="624"/>
      <c r="V492" s="624"/>
      <c r="W492" s="624"/>
      <c r="X492" s="624"/>
      <c r="Y492" s="624"/>
      <c r="Z492" s="624"/>
      <c r="AB492" s="624"/>
      <c r="AC492" s="624"/>
      <c r="AD492" s="624"/>
      <c r="AE492" s="624"/>
      <c r="AF492" s="624"/>
      <c r="AG492" s="624"/>
      <c r="AH492" s="624"/>
      <c r="AI492" s="624"/>
      <c r="AJ492" s="624"/>
      <c r="AK492" s="624"/>
      <c r="AL492" s="624"/>
      <c r="AM492" s="624"/>
      <c r="AN492" s="624"/>
      <c r="AO492" s="624"/>
      <c r="AP492" s="624"/>
      <c r="AQ492" s="624"/>
      <c r="AR492" s="624"/>
      <c r="AS492" s="624"/>
      <c r="AT492" s="624"/>
      <c r="AU492" s="624"/>
      <c r="AV492" s="624"/>
      <c r="AW492" s="624"/>
      <c r="AX492" s="624"/>
      <c r="AY492" s="624"/>
      <c r="AZ492" s="624"/>
      <c r="BA492" s="624"/>
      <c r="BB492" s="624"/>
      <c r="BC492" s="624"/>
      <c r="BD492" s="624"/>
      <c r="BE492" s="624"/>
      <c r="BF492" s="624"/>
      <c r="BG492" s="624"/>
      <c r="BH492" s="624"/>
      <c r="BI492" s="624"/>
      <c r="BJ492" s="624"/>
      <c r="BK492" s="624"/>
      <c r="BL492" s="624"/>
      <c r="BM492" s="624"/>
      <c r="BN492" s="624"/>
      <c r="BO492" s="624"/>
      <c r="BP492" s="624"/>
      <c r="BQ492" s="624"/>
      <c r="BR492" s="624"/>
      <c r="BS492" s="624"/>
      <c r="BT492" s="624"/>
      <c r="BU492" s="624"/>
      <c r="BV492" s="624"/>
      <c r="BW492" s="624"/>
      <c r="BX492" s="624"/>
      <c r="BY492" s="624"/>
      <c r="BZ492" s="624"/>
      <c r="CA492" s="624"/>
      <c r="CB492" s="624"/>
      <c r="CC492" s="624"/>
      <c r="CD492" s="624"/>
      <c r="CE492" s="624"/>
      <c r="CF492" s="624"/>
      <c r="CG492" s="624"/>
      <c r="CH492" s="624"/>
      <c r="CI492" s="624"/>
      <c r="CJ492" s="624"/>
      <c r="CK492" s="624"/>
      <c r="CL492" s="624"/>
      <c r="CM492" s="624"/>
      <c r="CN492" s="624"/>
      <c r="CO492" s="624"/>
      <c r="CP492" s="624"/>
      <c r="CQ492" s="624"/>
      <c r="CR492" s="624"/>
      <c r="CS492" s="624"/>
      <c r="CT492" s="624"/>
      <c r="CU492" s="624"/>
      <c r="CV492" s="624"/>
      <c r="CW492" s="624"/>
      <c r="CX492" s="624"/>
      <c r="CY492" s="624"/>
      <c r="CZ492" s="624"/>
      <c r="DA492" s="624"/>
      <c r="DB492" s="624"/>
      <c r="DC492" s="624"/>
      <c r="DD492" s="624"/>
      <c r="DE492" s="624"/>
      <c r="DF492" s="624"/>
      <c r="DG492" s="624"/>
      <c r="DH492" s="624"/>
      <c r="DI492" s="624"/>
      <c r="DJ492" s="624"/>
      <c r="DK492" s="624"/>
      <c r="DL492" s="624"/>
      <c r="DM492" s="624"/>
      <c r="DN492" s="624"/>
      <c r="DO492" s="624"/>
      <c r="DP492" s="624"/>
      <c r="DQ492" s="624"/>
      <c r="DR492" s="624"/>
      <c r="DS492" s="624"/>
      <c r="DT492" s="624"/>
      <c r="DU492" s="624"/>
      <c r="DV492" s="624"/>
      <c r="DW492" s="624"/>
      <c r="DX492" s="624"/>
      <c r="DY492" s="624"/>
      <c r="DZ492" s="624"/>
      <c r="EA492" s="624"/>
      <c r="EB492" s="624"/>
      <c r="EC492" s="624"/>
      <c r="ED492" s="624"/>
      <c r="EE492" s="624"/>
      <c r="EF492" s="624"/>
      <c r="EG492" s="624"/>
      <c r="EH492" s="624"/>
      <c r="EI492" s="624"/>
      <c r="EJ492" s="624"/>
      <c r="EK492" s="624"/>
      <c r="EL492" s="624"/>
      <c r="EM492" s="624"/>
      <c r="EN492" s="624"/>
      <c r="EO492" s="624"/>
      <c r="EP492" s="624"/>
      <c r="EQ492" s="624"/>
    </row>
    <row r="493" spans="1:147" s="560" customFormat="1">
      <c r="A493" s="624"/>
      <c r="B493" s="624"/>
      <c r="O493" s="624"/>
      <c r="P493" s="624"/>
      <c r="Q493" s="624"/>
      <c r="R493" s="624"/>
      <c r="S493" s="624"/>
      <c r="T493" s="624"/>
      <c r="U493" s="624"/>
      <c r="V493" s="624"/>
      <c r="W493" s="624"/>
      <c r="X493" s="624"/>
      <c r="Y493" s="624"/>
      <c r="Z493" s="624"/>
      <c r="AB493" s="624"/>
      <c r="AC493" s="624"/>
      <c r="AD493" s="624"/>
      <c r="AE493" s="624"/>
      <c r="AF493" s="624"/>
      <c r="AG493" s="624"/>
      <c r="AH493" s="624"/>
      <c r="AI493" s="624"/>
      <c r="AJ493" s="624"/>
      <c r="AK493" s="624"/>
      <c r="AL493" s="624"/>
      <c r="AM493" s="624"/>
      <c r="AN493" s="624"/>
      <c r="AO493" s="624"/>
      <c r="AP493" s="624"/>
      <c r="AQ493" s="624"/>
      <c r="AR493" s="624"/>
      <c r="AS493" s="624"/>
      <c r="AT493" s="624"/>
      <c r="AU493" s="624"/>
      <c r="AV493" s="624"/>
      <c r="AW493" s="624"/>
      <c r="AX493" s="624"/>
      <c r="AY493" s="624"/>
      <c r="AZ493" s="624"/>
      <c r="BA493" s="624"/>
      <c r="BB493" s="624"/>
      <c r="BC493" s="624"/>
      <c r="BD493" s="624"/>
      <c r="BE493" s="624"/>
      <c r="BF493" s="624"/>
      <c r="BG493" s="624"/>
      <c r="BH493" s="624"/>
      <c r="BI493" s="624"/>
      <c r="BJ493" s="624"/>
      <c r="BK493" s="624"/>
      <c r="BL493" s="624"/>
      <c r="BM493" s="624"/>
      <c r="BN493" s="624"/>
      <c r="BO493" s="624"/>
      <c r="BP493" s="624"/>
      <c r="BQ493" s="624"/>
      <c r="BR493" s="624"/>
      <c r="BS493" s="624"/>
      <c r="BT493" s="624"/>
      <c r="BU493" s="624"/>
      <c r="BV493" s="624"/>
      <c r="BW493" s="624"/>
      <c r="BX493" s="624"/>
      <c r="BY493" s="624"/>
      <c r="BZ493" s="624"/>
      <c r="CA493" s="624"/>
      <c r="CB493" s="624"/>
      <c r="CC493" s="624"/>
      <c r="CD493" s="624"/>
      <c r="CE493" s="624"/>
      <c r="CF493" s="624"/>
      <c r="CG493" s="624"/>
      <c r="CH493" s="624"/>
      <c r="CI493" s="624"/>
      <c r="CJ493" s="624"/>
      <c r="CK493" s="624"/>
      <c r="CL493" s="624"/>
      <c r="CM493" s="624"/>
      <c r="CN493" s="624"/>
      <c r="CO493" s="624"/>
      <c r="CP493" s="624"/>
      <c r="CQ493" s="624"/>
      <c r="CR493" s="624"/>
      <c r="CS493" s="624"/>
      <c r="CT493" s="624"/>
      <c r="CU493" s="624"/>
      <c r="CV493" s="624"/>
      <c r="CW493" s="624"/>
      <c r="CX493" s="624"/>
      <c r="CY493" s="624"/>
      <c r="CZ493" s="624"/>
      <c r="DA493" s="624"/>
      <c r="DB493" s="624"/>
      <c r="DC493" s="624"/>
      <c r="DD493" s="624"/>
      <c r="DE493" s="624"/>
      <c r="DF493" s="624"/>
      <c r="DG493" s="624"/>
      <c r="DH493" s="624"/>
      <c r="DI493" s="624"/>
      <c r="DJ493" s="624"/>
      <c r="DK493" s="624"/>
      <c r="DL493" s="624"/>
      <c r="DM493" s="624"/>
      <c r="DN493" s="624"/>
      <c r="DO493" s="624"/>
      <c r="DP493" s="624"/>
      <c r="DQ493" s="624"/>
      <c r="DR493" s="624"/>
      <c r="DS493" s="624"/>
      <c r="DT493" s="624"/>
      <c r="DU493" s="624"/>
      <c r="DV493" s="624"/>
      <c r="DW493" s="624"/>
      <c r="DX493" s="624"/>
      <c r="DY493" s="624"/>
      <c r="DZ493" s="624"/>
      <c r="EA493" s="624"/>
      <c r="EB493" s="624"/>
      <c r="EC493" s="624"/>
      <c r="ED493" s="624"/>
      <c r="EE493" s="624"/>
      <c r="EF493" s="624"/>
      <c r="EG493" s="624"/>
      <c r="EH493" s="624"/>
      <c r="EI493" s="624"/>
      <c r="EJ493" s="624"/>
      <c r="EK493" s="624"/>
      <c r="EL493" s="624"/>
      <c r="EM493" s="624"/>
      <c r="EN493" s="624"/>
      <c r="EO493" s="624"/>
      <c r="EP493" s="624"/>
      <c r="EQ493" s="624"/>
    </row>
    <row r="494" spans="1:147" s="560" customFormat="1">
      <c r="A494" s="624"/>
      <c r="B494" s="624"/>
      <c r="O494" s="624"/>
      <c r="P494" s="624"/>
      <c r="Q494" s="624"/>
      <c r="R494" s="624"/>
      <c r="S494" s="624"/>
      <c r="T494" s="624"/>
      <c r="U494" s="624"/>
      <c r="V494" s="624"/>
      <c r="W494" s="624"/>
      <c r="X494" s="624"/>
      <c r="Y494" s="624"/>
      <c r="Z494" s="624"/>
      <c r="AB494" s="624"/>
      <c r="AC494" s="624"/>
      <c r="AD494" s="624"/>
      <c r="AE494" s="624"/>
      <c r="AF494" s="624"/>
      <c r="AG494" s="624"/>
      <c r="AH494" s="624"/>
      <c r="AI494" s="624"/>
      <c r="AJ494" s="624"/>
      <c r="AK494" s="624"/>
      <c r="AL494" s="624"/>
      <c r="AM494" s="624"/>
      <c r="AN494" s="624"/>
      <c r="AO494" s="624"/>
      <c r="AP494" s="624"/>
      <c r="AQ494" s="624"/>
      <c r="AR494" s="624"/>
      <c r="AS494" s="624"/>
      <c r="AT494" s="624"/>
      <c r="AU494" s="624"/>
      <c r="AV494" s="624"/>
      <c r="AW494" s="624"/>
      <c r="AX494" s="624"/>
      <c r="AY494" s="624"/>
      <c r="AZ494" s="624"/>
      <c r="BA494" s="624"/>
      <c r="BB494" s="624"/>
      <c r="BC494" s="624"/>
      <c r="BD494" s="624"/>
      <c r="BE494" s="624"/>
      <c r="BF494" s="624"/>
      <c r="BG494" s="624"/>
      <c r="BH494" s="624"/>
      <c r="BI494" s="624"/>
      <c r="BJ494" s="624"/>
      <c r="BK494" s="624"/>
      <c r="BL494" s="624"/>
      <c r="BM494" s="624"/>
      <c r="BN494" s="624"/>
      <c r="BO494" s="624"/>
      <c r="BP494" s="624"/>
      <c r="BQ494" s="624"/>
      <c r="BR494" s="624"/>
      <c r="BS494" s="624"/>
      <c r="BT494" s="624"/>
      <c r="BU494" s="624"/>
      <c r="BV494" s="624"/>
      <c r="BW494" s="624"/>
      <c r="BX494" s="624"/>
      <c r="BY494" s="624"/>
      <c r="BZ494" s="624"/>
      <c r="CA494" s="624"/>
      <c r="CB494" s="624"/>
      <c r="CC494" s="624"/>
      <c r="CD494" s="624"/>
      <c r="CE494" s="624"/>
      <c r="CF494" s="624"/>
      <c r="CG494" s="624"/>
      <c r="CH494" s="624"/>
      <c r="CI494" s="624"/>
      <c r="CJ494" s="624"/>
      <c r="CK494" s="624"/>
      <c r="CL494" s="624"/>
      <c r="CM494" s="624"/>
      <c r="CN494" s="624"/>
      <c r="CO494" s="624"/>
      <c r="CP494" s="624"/>
      <c r="CQ494" s="624"/>
      <c r="CR494" s="624"/>
      <c r="CS494" s="624"/>
      <c r="CT494" s="624"/>
      <c r="CU494" s="624"/>
      <c r="CV494" s="624"/>
      <c r="CW494" s="624"/>
      <c r="CX494" s="624"/>
      <c r="CY494" s="624"/>
      <c r="CZ494" s="624"/>
      <c r="DA494" s="624"/>
      <c r="DB494" s="624"/>
      <c r="DC494" s="624"/>
      <c r="DD494" s="624"/>
      <c r="DE494" s="624"/>
      <c r="DF494" s="624"/>
      <c r="DG494" s="624"/>
      <c r="DH494" s="624"/>
      <c r="DI494" s="624"/>
      <c r="DJ494" s="624"/>
      <c r="DK494" s="624"/>
      <c r="DL494" s="624"/>
      <c r="DM494" s="624"/>
      <c r="DN494" s="624"/>
      <c r="DO494" s="624"/>
      <c r="DP494" s="624"/>
      <c r="DQ494" s="624"/>
      <c r="DR494" s="624"/>
      <c r="DS494" s="624"/>
      <c r="DT494" s="624"/>
      <c r="DU494" s="624"/>
      <c r="DV494" s="624"/>
      <c r="DW494" s="624"/>
      <c r="DX494" s="624"/>
      <c r="DY494" s="624"/>
      <c r="DZ494" s="624"/>
      <c r="EA494" s="624"/>
      <c r="EB494" s="624"/>
      <c r="EC494" s="624"/>
      <c r="ED494" s="624"/>
      <c r="EE494" s="624"/>
      <c r="EF494" s="624"/>
      <c r="EG494" s="624"/>
      <c r="EH494" s="624"/>
      <c r="EI494" s="624"/>
      <c r="EJ494" s="624"/>
      <c r="EK494" s="624"/>
      <c r="EL494" s="624"/>
      <c r="EM494" s="624"/>
      <c r="EN494" s="624"/>
      <c r="EO494" s="624"/>
      <c r="EP494" s="624"/>
      <c r="EQ494" s="624"/>
    </row>
    <row r="495" spans="1:147" s="560" customFormat="1">
      <c r="A495" s="624"/>
      <c r="B495" s="624"/>
      <c r="O495" s="624"/>
      <c r="P495" s="624"/>
      <c r="Q495" s="624"/>
      <c r="R495" s="624"/>
      <c r="S495" s="624"/>
      <c r="T495" s="624"/>
      <c r="U495" s="624"/>
      <c r="V495" s="624"/>
      <c r="W495" s="624"/>
      <c r="X495" s="624"/>
      <c r="Y495" s="624"/>
      <c r="Z495" s="624"/>
      <c r="AB495" s="624"/>
      <c r="AC495" s="624"/>
      <c r="AD495" s="624"/>
      <c r="AE495" s="624"/>
      <c r="AF495" s="624"/>
      <c r="AG495" s="624"/>
      <c r="AH495" s="624"/>
      <c r="AI495" s="624"/>
      <c r="AJ495" s="624"/>
      <c r="AK495" s="624"/>
      <c r="AL495" s="624"/>
      <c r="AM495" s="624"/>
      <c r="AN495" s="624"/>
      <c r="AO495" s="624"/>
      <c r="AP495" s="624"/>
      <c r="AQ495" s="624"/>
      <c r="AR495" s="624"/>
      <c r="AS495" s="624"/>
      <c r="AT495" s="624"/>
      <c r="AU495" s="624"/>
      <c r="AV495" s="624"/>
      <c r="AW495" s="624"/>
      <c r="AX495" s="624"/>
      <c r="AY495" s="624"/>
      <c r="AZ495" s="624"/>
      <c r="BA495" s="624"/>
      <c r="BB495" s="624"/>
      <c r="BC495" s="624"/>
      <c r="BD495" s="624"/>
      <c r="BE495" s="624"/>
      <c r="BF495" s="624"/>
      <c r="BG495" s="624"/>
      <c r="BH495" s="624"/>
      <c r="BI495" s="624"/>
      <c r="BJ495" s="624"/>
      <c r="BK495" s="624"/>
      <c r="BL495" s="624"/>
      <c r="BM495" s="624"/>
      <c r="BN495" s="624"/>
      <c r="BO495" s="624"/>
      <c r="BP495" s="624"/>
      <c r="BQ495" s="624"/>
      <c r="BR495" s="624"/>
      <c r="BS495" s="624"/>
      <c r="BT495" s="624"/>
      <c r="BU495" s="624"/>
      <c r="BV495" s="624"/>
      <c r="BW495" s="624"/>
      <c r="BX495" s="624"/>
      <c r="BY495" s="624"/>
      <c r="BZ495" s="624"/>
      <c r="CA495" s="624"/>
      <c r="CB495" s="624"/>
      <c r="CC495" s="624"/>
      <c r="CD495" s="624"/>
      <c r="CE495" s="624"/>
      <c r="CF495" s="624"/>
      <c r="CG495" s="624"/>
      <c r="CH495" s="624"/>
      <c r="CI495" s="624"/>
      <c r="CJ495" s="624"/>
      <c r="CK495" s="624"/>
      <c r="CL495" s="624"/>
      <c r="CM495" s="624"/>
      <c r="CN495" s="624"/>
      <c r="CO495" s="624"/>
      <c r="CP495" s="624"/>
      <c r="CQ495" s="624"/>
      <c r="CR495" s="624"/>
      <c r="CS495" s="624"/>
      <c r="CT495" s="624"/>
      <c r="CU495" s="624"/>
      <c r="CV495" s="624"/>
      <c r="CW495" s="624"/>
      <c r="CX495" s="624"/>
      <c r="CY495" s="624"/>
      <c r="CZ495" s="624"/>
      <c r="DA495" s="624"/>
      <c r="DB495" s="624"/>
      <c r="DC495" s="624"/>
      <c r="DD495" s="624"/>
      <c r="DE495" s="624"/>
      <c r="DF495" s="624"/>
      <c r="DG495" s="624"/>
      <c r="DH495" s="624"/>
      <c r="DI495" s="624"/>
      <c r="DJ495" s="624"/>
      <c r="DK495" s="624"/>
      <c r="DL495" s="624"/>
      <c r="DM495" s="624"/>
      <c r="DN495" s="624"/>
      <c r="DO495" s="624"/>
      <c r="DP495" s="624"/>
      <c r="DQ495" s="624"/>
      <c r="DR495" s="624"/>
      <c r="DS495" s="624"/>
      <c r="DT495" s="624"/>
      <c r="DU495" s="624"/>
      <c r="DV495" s="624"/>
      <c r="DW495" s="624"/>
      <c r="DX495" s="624"/>
      <c r="DY495" s="624"/>
      <c r="DZ495" s="624"/>
      <c r="EA495" s="624"/>
      <c r="EB495" s="624"/>
      <c r="EC495" s="624"/>
      <c r="ED495" s="624"/>
      <c r="EE495" s="624"/>
      <c r="EF495" s="624"/>
      <c r="EG495" s="624"/>
      <c r="EH495" s="624"/>
      <c r="EI495" s="624"/>
      <c r="EJ495" s="624"/>
      <c r="EK495" s="624"/>
      <c r="EL495" s="624"/>
      <c r="EM495" s="624"/>
      <c r="EN495" s="624"/>
      <c r="EO495" s="624"/>
      <c r="EP495" s="624"/>
      <c r="EQ495" s="624"/>
    </row>
    <row r="496" spans="1:147" s="560" customFormat="1">
      <c r="A496" s="624"/>
      <c r="B496" s="624"/>
      <c r="O496" s="624"/>
      <c r="P496" s="624"/>
      <c r="Q496" s="624"/>
      <c r="R496" s="624"/>
      <c r="S496" s="624"/>
      <c r="T496" s="624"/>
      <c r="U496" s="624"/>
      <c r="V496" s="624"/>
      <c r="W496" s="624"/>
      <c r="X496" s="624"/>
      <c r="Y496" s="624"/>
      <c r="Z496" s="624"/>
      <c r="AB496" s="624"/>
      <c r="AC496" s="624"/>
      <c r="AD496" s="624"/>
      <c r="AE496" s="624"/>
      <c r="AF496" s="624"/>
      <c r="AG496" s="624"/>
      <c r="AH496" s="624"/>
      <c r="AI496" s="624"/>
      <c r="AJ496" s="624"/>
      <c r="AK496" s="624"/>
      <c r="AL496" s="624"/>
      <c r="AM496" s="624"/>
      <c r="AN496" s="624"/>
      <c r="AO496" s="624"/>
      <c r="AP496" s="624"/>
      <c r="AQ496" s="624"/>
      <c r="AR496" s="624"/>
      <c r="AS496" s="624"/>
      <c r="AT496" s="624"/>
      <c r="AU496" s="624"/>
      <c r="AV496" s="624"/>
      <c r="AW496" s="624"/>
      <c r="AX496" s="624"/>
      <c r="AY496" s="624"/>
      <c r="AZ496" s="624"/>
      <c r="BA496" s="624"/>
      <c r="BB496" s="624"/>
      <c r="BC496" s="624"/>
      <c r="BD496" s="624"/>
      <c r="BE496" s="624"/>
      <c r="BF496" s="624"/>
      <c r="BG496" s="624"/>
      <c r="BH496" s="624"/>
      <c r="BI496" s="624"/>
      <c r="BJ496" s="624"/>
      <c r="BK496" s="624"/>
      <c r="BL496" s="624"/>
      <c r="BM496" s="624"/>
      <c r="BN496" s="624"/>
      <c r="BO496" s="624"/>
      <c r="BP496" s="624"/>
      <c r="BQ496" s="624"/>
      <c r="BR496" s="624"/>
      <c r="BS496" s="624"/>
      <c r="BT496" s="624"/>
      <c r="BU496" s="624"/>
      <c r="BV496" s="624"/>
      <c r="BW496" s="624"/>
      <c r="BX496" s="624"/>
      <c r="BY496" s="624"/>
      <c r="BZ496" s="624"/>
      <c r="CA496" s="624"/>
      <c r="CB496" s="624"/>
      <c r="CC496" s="624"/>
      <c r="CD496" s="624"/>
      <c r="CE496" s="624"/>
      <c r="CF496" s="624"/>
      <c r="CG496" s="624"/>
      <c r="CH496" s="624"/>
      <c r="CI496" s="624"/>
      <c r="CJ496" s="624"/>
      <c r="CK496" s="624"/>
      <c r="CL496" s="624"/>
      <c r="CM496" s="624"/>
      <c r="CN496" s="624"/>
      <c r="CO496" s="624"/>
      <c r="CP496" s="624"/>
      <c r="CQ496" s="624"/>
      <c r="CR496" s="624"/>
      <c r="CS496" s="624"/>
      <c r="CT496" s="624"/>
      <c r="CU496" s="624"/>
      <c r="CV496" s="624"/>
      <c r="CW496" s="624"/>
      <c r="CX496" s="624"/>
      <c r="CY496" s="624"/>
      <c r="CZ496" s="624"/>
      <c r="DA496" s="624"/>
      <c r="DB496" s="624"/>
      <c r="DC496" s="624"/>
      <c r="DD496" s="624"/>
      <c r="DE496" s="624"/>
      <c r="DF496" s="624"/>
      <c r="DG496" s="624"/>
      <c r="DH496" s="624"/>
      <c r="DI496" s="624"/>
      <c r="DJ496" s="624"/>
      <c r="DK496" s="624"/>
      <c r="DL496" s="624"/>
      <c r="DM496" s="624"/>
      <c r="DN496" s="624"/>
      <c r="DO496" s="624"/>
      <c r="DP496" s="624"/>
      <c r="DQ496" s="624"/>
      <c r="DR496" s="624"/>
      <c r="DS496" s="624"/>
      <c r="DT496" s="624"/>
      <c r="DU496" s="624"/>
      <c r="DV496" s="624"/>
      <c r="DW496" s="624"/>
      <c r="DX496" s="624"/>
      <c r="DY496" s="624"/>
      <c r="DZ496" s="624"/>
      <c r="EA496" s="624"/>
      <c r="EB496" s="624"/>
      <c r="EC496" s="624"/>
      <c r="ED496" s="624"/>
      <c r="EE496" s="624"/>
      <c r="EF496" s="624"/>
      <c r="EG496" s="624"/>
      <c r="EH496" s="624"/>
      <c r="EI496" s="624"/>
      <c r="EJ496" s="624"/>
      <c r="EK496" s="624"/>
      <c r="EL496" s="624"/>
      <c r="EM496" s="624"/>
      <c r="EN496" s="624"/>
      <c r="EO496" s="624"/>
      <c r="EP496" s="624"/>
      <c r="EQ496" s="624"/>
    </row>
    <row r="497" spans="1:147" s="560" customFormat="1">
      <c r="A497" s="624"/>
      <c r="B497" s="624"/>
      <c r="O497" s="624"/>
      <c r="P497" s="624"/>
      <c r="Q497" s="624"/>
      <c r="R497" s="624"/>
      <c r="S497" s="624"/>
      <c r="T497" s="624"/>
      <c r="U497" s="624"/>
      <c r="V497" s="624"/>
      <c r="W497" s="624"/>
      <c r="X497" s="624"/>
      <c r="Y497" s="624"/>
      <c r="Z497" s="624"/>
      <c r="AB497" s="624"/>
      <c r="AC497" s="624"/>
      <c r="AD497" s="624"/>
      <c r="AE497" s="624"/>
      <c r="AF497" s="624"/>
      <c r="AG497" s="624"/>
      <c r="AH497" s="624"/>
      <c r="AI497" s="624"/>
      <c r="AJ497" s="624"/>
      <c r="AK497" s="624"/>
      <c r="AL497" s="624"/>
      <c r="AM497" s="624"/>
      <c r="AN497" s="624"/>
      <c r="AO497" s="624"/>
      <c r="AP497" s="624"/>
      <c r="AQ497" s="624"/>
      <c r="AR497" s="624"/>
      <c r="AS497" s="624"/>
      <c r="AT497" s="624"/>
      <c r="AU497" s="624"/>
      <c r="AV497" s="624"/>
      <c r="AW497" s="624"/>
      <c r="AX497" s="624"/>
      <c r="AY497" s="624"/>
      <c r="AZ497" s="624"/>
      <c r="BA497" s="624"/>
      <c r="BB497" s="624"/>
      <c r="BC497" s="624"/>
      <c r="BD497" s="624"/>
      <c r="BE497" s="624"/>
      <c r="BF497" s="624"/>
      <c r="BG497" s="624"/>
      <c r="BH497" s="624"/>
      <c r="BI497" s="624"/>
      <c r="BJ497" s="624"/>
      <c r="BK497" s="624"/>
      <c r="BL497" s="624"/>
      <c r="BM497" s="624"/>
      <c r="BN497" s="624"/>
      <c r="BO497" s="624"/>
      <c r="BP497" s="624"/>
      <c r="BQ497" s="624"/>
      <c r="BR497" s="624"/>
      <c r="BS497" s="624"/>
      <c r="BT497" s="624"/>
      <c r="BU497" s="624"/>
      <c r="BV497" s="624"/>
      <c r="BW497" s="624"/>
      <c r="BX497" s="624"/>
      <c r="BY497" s="624"/>
      <c r="BZ497" s="624"/>
      <c r="CA497" s="624"/>
      <c r="CB497" s="624"/>
      <c r="CC497" s="624"/>
      <c r="CD497" s="624"/>
      <c r="CE497" s="624"/>
      <c r="CF497" s="624"/>
      <c r="CG497" s="624"/>
      <c r="CH497" s="624"/>
      <c r="CI497" s="624"/>
      <c r="CJ497" s="624"/>
      <c r="CK497" s="624"/>
      <c r="CL497" s="624"/>
      <c r="CM497" s="624"/>
      <c r="CN497" s="624"/>
      <c r="CO497" s="624"/>
      <c r="CP497" s="624"/>
      <c r="CQ497" s="624"/>
      <c r="CR497" s="624"/>
      <c r="CS497" s="624"/>
      <c r="CT497" s="624"/>
      <c r="CU497" s="624"/>
      <c r="CV497" s="624"/>
      <c r="CW497" s="624"/>
      <c r="CX497" s="624"/>
      <c r="CY497" s="624"/>
      <c r="CZ497" s="624"/>
      <c r="DA497" s="624"/>
      <c r="DB497" s="624"/>
      <c r="DC497" s="624"/>
      <c r="DD497" s="624"/>
      <c r="DE497" s="624"/>
      <c r="DF497" s="624"/>
      <c r="DG497" s="624"/>
      <c r="DH497" s="624"/>
      <c r="DI497" s="624"/>
      <c r="DJ497" s="624"/>
      <c r="DK497" s="624"/>
      <c r="DL497" s="624"/>
      <c r="DM497" s="624"/>
      <c r="DN497" s="624"/>
      <c r="DO497" s="624"/>
      <c r="DP497" s="624"/>
      <c r="DQ497" s="624"/>
      <c r="DR497" s="624"/>
      <c r="DS497" s="624"/>
      <c r="DT497" s="624"/>
      <c r="DU497" s="624"/>
      <c r="DV497" s="624"/>
      <c r="DW497" s="624"/>
      <c r="DX497" s="624"/>
      <c r="DY497" s="624"/>
      <c r="DZ497" s="624"/>
      <c r="EA497" s="624"/>
      <c r="EB497" s="624"/>
      <c r="EC497" s="624"/>
      <c r="ED497" s="624"/>
      <c r="EE497" s="624"/>
      <c r="EF497" s="624"/>
      <c r="EG497" s="624"/>
      <c r="EH497" s="624"/>
      <c r="EI497" s="624"/>
      <c r="EJ497" s="624"/>
      <c r="EK497" s="624"/>
      <c r="EL497" s="624"/>
      <c r="EM497" s="624"/>
      <c r="EN497" s="624"/>
      <c r="EO497" s="624"/>
      <c r="EP497" s="624"/>
      <c r="EQ497" s="624"/>
    </row>
    <row r="498" spans="1:147" s="560" customFormat="1">
      <c r="A498" s="624"/>
      <c r="B498" s="624"/>
      <c r="O498" s="624"/>
      <c r="P498" s="624"/>
      <c r="Q498" s="624"/>
      <c r="R498" s="624"/>
      <c r="S498" s="624"/>
      <c r="T498" s="624"/>
      <c r="U498" s="624"/>
      <c r="V498" s="624"/>
      <c r="W498" s="624"/>
      <c r="X498" s="624"/>
      <c r="Y498" s="624"/>
      <c r="Z498" s="624"/>
      <c r="AB498" s="624"/>
      <c r="AC498" s="624"/>
      <c r="AD498" s="624"/>
      <c r="AE498" s="624"/>
      <c r="AF498" s="624"/>
      <c r="AG498" s="624"/>
      <c r="AH498" s="624"/>
      <c r="AI498" s="624"/>
      <c r="AJ498" s="624"/>
      <c r="AK498" s="624"/>
      <c r="AL498" s="624"/>
      <c r="AM498" s="624"/>
      <c r="AN498" s="624"/>
      <c r="AO498" s="624"/>
      <c r="AP498" s="624"/>
      <c r="AQ498" s="624"/>
      <c r="AR498" s="624"/>
      <c r="AS498" s="624"/>
      <c r="AT498" s="624"/>
      <c r="AU498" s="624"/>
      <c r="AV498" s="624"/>
      <c r="AW498" s="624"/>
      <c r="AX498" s="624"/>
      <c r="AY498" s="624"/>
      <c r="AZ498" s="624"/>
      <c r="BA498" s="624"/>
      <c r="BB498" s="624"/>
      <c r="BC498" s="624"/>
      <c r="BD498" s="624"/>
      <c r="BE498" s="624"/>
      <c r="BF498" s="624"/>
      <c r="BG498" s="624"/>
      <c r="BH498" s="624"/>
      <c r="BI498" s="624"/>
      <c r="BJ498" s="624"/>
      <c r="BK498" s="624"/>
      <c r="BL498" s="624"/>
      <c r="BM498" s="624"/>
      <c r="BN498" s="624"/>
      <c r="BO498" s="624"/>
      <c r="BP498" s="624"/>
      <c r="BQ498" s="624"/>
      <c r="BR498" s="624"/>
      <c r="BS498" s="624"/>
      <c r="BT498" s="624"/>
      <c r="BU498" s="624"/>
      <c r="BV498" s="624"/>
      <c r="BW498" s="624"/>
      <c r="BX498" s="624"/>
      <c r="BY498" s="624"/>
      <c r="BZ498" s="624"/>
      <c r="CA498" s="624"/>
      <c r="CB498" s="624"/>
      <c r="CC498" s="624"/>
      <c r="CD498" s="624"/>
      <c r="CE498" s="624"/>
      <c r="CF498" s="624"/>
      <c r="CG498" s="624"/>
      <c r="CH498" s="624"/>
      <c r="CI498" s="624"/>
      <c r="CJ498" s="624"/>
      <c r="CK498" s="624"/>
      <c r="CL498" s="624"/>
      <c r="CM498" s="624"/>
      <c r="CN498" s="624"/>
      <c r="CO498" s="624"/>
      <c r="CP498" s="624"/>
      <c r="CQ498" s="624"/>
      <c r="CR498" s="624"/>
      <c r="CS498" s="624"/>
      <c r="CT498" s="624"/>
      <c r="CU498" s="624"/>
      <c r="CV498" s="624"/>
      <c r="CW498" s="624"/>
      <c r="CX498" s="624"/>
      <c r="CY498" s="624"/>
      <c r="CZ498" s="624"/>
      <c r="DA498" s="624"/>
      <c r="DB498" s="624"/>
      <c r="DC498" s="624"/>
      <c r="DD498" s="624"/>
      <c r="DE498" s="624"/>
      <c r="DF498" s="624"/>
      <c r="DG498" s="624"/>
      <c r="DH498" s="624"/>
      <c r="DI498" s="624"/>
      <c r="DJ498" s="624"/>
      <c r="DK498" s="624"/>
      <c r="DL498" s="624"/>
      <c r="DM498" s="624"/>
      <c r="DN498" s="624"/>
      <c r="DO498" s="624"/>
      <c r="DP498" s="624"/>
      <c r="DQ498" s="624"/>
      <c r="DR498" s="624"/>
      <c r="DS498" s="624"/>
      <c r="DT498" s="624"/>
      <c r="DU498" s="624"/>
      <c r="DV498" s="624"/>
      <c r="DW498" s="624"/>
      <c r="DX498" s="624"/>
      <c r="DY498" s="624"/>
      <c r="DZ498" s="624"/>
      <c r="EA498" s="624"/>
      <c r="EB498" s="624"/>
      <c r="EC498" s="624"/>
      <c r="ED498" s="624"/>
      <c r="EE498" s="624"/>
      <c r="EF498" s="624"/>
      <c r="EG498" s="624"/>
      <c r="EH498" s="624"/>
      <c r="EI498" s="624"/>
      <c r="EJ498" s="624"/>
      <c r="EK498" s="624"/>
      <c r="EL498" s="624"/>
      <c r="EM498" s="624"/>
      <c r="EN498" s="624"/>
      <c r="EO498" s="624"/>
      <c r="EP498" s="624"/>
      <c r="EQ498" s="624"/>
    </row>
    <row r="499" spans="1:147" s="560" customFormat="1">
      <c r="A499" s="624"/>
      <c r="B499" s="624"/>
      <c r="O499" s="624"/>
      <c r="P499" s="624"/>
      <c r="Q499" s="624"/>
      <c r="R499" s="624"/>
      <c r="S499" s="624"/>
      <c r="T499" s="624"/>
      <c r="U499" s="624"/>
      <c r="V499" s="624"/>
      <c r="W499" s="624"/>
      <c r="X499" s="624"/>
      <c r="Y499" s="624"/>
      <c r="Z499" s="624"/>
      <c r="AB499" s="624"/>
      <c r="AC499" s="624"/>
      <c r="AD499" s="624"/>
      <c r="AE499" s="624"/>
      <c r="AF499" s="624"/>
      <c r="AG499" s="624"/>
      <c r="AH499" s="624"/>
      <c r="AI499" s="624"/>
      <c r="AJ499" s="624"/>
      <c r="AK499" s="624"/>
      <c r="AL499" s="624"/>
      <c r="AM499" s="624"/>
      <c r="AN499" s="624"/>
      <c r="AO499" s="624"/>
      <c r="AP499" s="624"/>
      <c r="AQ499" s="624"/>
      <c r="AR499" s="624"/>
      <c r="AS499" s="624"/>
      <c r="AT499" s="624"/>
      <c r="AU499" s="624"/>
      <c r="AV499" s="624"/>
      <c r="AW499" s="624"/>
      <c r="AX499" s="624"/>
      <c r="AY499" s="624"/>
      <c r="AZ499" s="624"/>
      <c r="BA499" s="624"/>
      <c r="BB499" s="624"/>
      <c r="BC499" s="624"/>
      <c r="BD499" s="624"/>
      <c r="BE499" s="624"/>
      <c r="BF499" s="624"/>
      <c r="BG499" s="624"/>
      <c r="BH499" s="624"/>
      <c r="BI499" s="624"/>
      <c r="BJ499" s="624"/>
      <c r="BK499" s="624"/>
      <c r="BL499" s="624"/>
      <c r="BM499" s="624"/>
      <c r="BN499" s="624"/>
      <c r="BO499" s="624"/>
      <c r="BP499" s="624"/>
      <c r="BQ499" s="624"/>
      <c r="BR499" s="624"/>
      <c r="BS499" s="624"/>
      <c r="BT499" s="624"/>
      <c r="BU499" s="624"/>
      <c r="BV499" s="624"/>
      <c r="BW499" s="624"/>
      <c r="BX499" s="624"/>
      <c r="BY499" s="624"/>
      <c r="BZ499" s="624"/>
      <c r="CA499" s="624"/>
      <c r="CB499" s="624"/>
      <c r="CC499" s="624"/>
      <c r="CD499" s="624"/>
      <c r="CE499" s="624"/>
      <c r="CF499" s="624"/>
      <c r="CG499" s="624"/>
      <c r="CH499" s="624"/>
      <c r="CI499" s="624"/>
      <c r="CJ499" s="624"/>
      <c r="CK499" s="624"/>
      <c r="CL499" s="624"/>
      <c r="CM499" s="624"/>
      <c r="CN499" s="624"/>
      <c r="CO499" s="624"/>
      <c r="CP499" s="624"/>
      <c r="CQ499" s="624"/>
      <c r="CR499" s="624"/>
      <c r="CS499" s="624"/>
      <c r="CT499" s="624"/>
      <c r="CU499" s="624"/>
      <c r="CV499" s="624"/>
      <c r="CW499" s="624"/>
      <c r="CX499" s="624"/>
      <c r="CY499" s="624"/>
      <c r="CZ499" s="624"/>
      <c r="DA499" s="624"/>
      <c r="DB499" s="624"/>
      <c r="DC499" s="624"/>
      <c r="DD499" s="624"/>
      <c r="DE499" s="624"/>
      <c r="DF499" s="624"/>
      <c r="DG499" s="624"/>
      <c r="DH499" s="624"/>
      <c r="DI499" s="624"/>
      <c r="DJ499" s="624"/>
      <c r="DK499" s="624"/>
      <c r="DL499" s="624"/>
      <c r="DM499" s="624"/>
      <c r="DN499" s="624"/>
      <c r="DO499" s="624"/>
      <c r="DP499" s="624"/>
      <c r="DQ499" s="624"/>
      <c r="DR499" s="624"/>
      <c r="DS499" s="624"/>
      <c r="DT499" s="624"/>
      <c r="DU499" s="624"/>
      <c r="DV499" s="624"/>
      <c r="DW499" s="624"/>
      <c r="DX499" s="624"/>
      <c r="DY499" s="624"/>
      <c r="DZ499" s="624"/>
      <c r="EA499" s="624"/>
      <c r="EB499" s="624"/>
      <c r="EC499" s="624"/>
      <c r="ED499" s="624"/>
      <c r="EE499" s="624"/>
      <c r="EF499" s="624"/>
      <c r="EG499" s="624"/>
      <c r="EH499" s="624"/>
      <c r="EI499" s="624"/>
      <c r="EJ499" s="624"/>
      <c r="EK499" s="624"/>
      <c r="EL499" s="624"/>
      <c r="EM499" s="624"/>
      <c r="EN499" s="624"/>
      <c r="EO499" s="624"/>
      <c r="EP499" s="624"/>
      <c r="EQ499" s="624"/>
    </row>
    <row r="500" spans="1:147" s="560" customFormat="1">
      <c r="A500" s="624"/>
      <c r="B500" s="624"/>
      <c r="O500" s="624"/>
      <c r="P500" s="624"/>
      <c r="Q500" s="624"/>
      <c r="R500" s="624"/>
      <c r="S500" s="624"/>
      <c r="T500" s="624"/>
      <c r="U500" s="624"/>
      <c r="V500" s="624"/>
      <c r="W500" s="624"/>
      <c r="X500" s="624"/>
      <c r="Y500" s="624"/>
      <c r="Z500" s="624"/>
      <c r="AB500" s="624"/>
      <c r="AC500" s="624"/>
      <c r="AD500" s="624"/>
      <c r="AE500" s="624"/>
      <c r="AF500" s="624"/>
      <c r="AG500" s="624"/>
      <c r="AH500" s="624"/>
      <c r="AI500" s="624"/>
      <c r="AJ500" s="624"/>
      <c r="AK500" s="624"/>
      <c r="AL500" s="624"/>
      <c r="AM500" s="624"/>
      <c r="AN500" s="624"/>
      <c r="AO500" s="624"/>
      <c r="AP500" s="624"/>
      <c r="AQ500" s="624"/>
      <c r="AR500" s="624"/>
      <c r="AS500" s="624"/>
      <c r="AT500" s="624"/>
      <c r="AU500" s="624"/>
      <c r="AV500" s="624"/>
      <c r="AW500" s="624"/>
      <c r="AX500" s="624"/>
      <c r="AY500" s="624"/>
      <c r="AZ500" s="624"/>
      <c r="BA500" s="624"/>
      <c r="BB500" s="624"/>
      <c r="BC500" s="624"/>
      <c r="BD500" s="624"/>
      <c r="BE500" s="624"/>
      <c r="BF500" s="624"/>
      <c r="BG500" s="624"/>
      <c r="BH500" s="624"/>
      <c r="BI500" s="624"/>
      <c r="BJ500" s="624"/>
      <c r="BK500" s="624"/>
      <c r="BL500" s="624"/>
      <c r="BM500" s="624"/>
      <c r="BN500" s="624"/>
      <c r="BO500" s="624"/>
      <c r="BP500" s="624"/>
      <c r="BQ500" s="624"/>
      <c r="BR500" s="624"/>
      <c r="BS500" s="624"/>
      <c r="BT500" s="624"/>
      <c r="BU500" s="624"/>
      <c r="BV500" s="624"/>
      <c r="BW500" s="624"/>
      <c r="BX500" s="624"/>
      <c r="BY500" s="624"/>
      <c r="BZ500" s="624"/>
      <c r="CA500" s="624"/>
      <c r="CB500" s="624"/>
      <c r="CC500" s="624"/>
      <c r="CD500" s="624"/>
      <c r="CE500" s="624"/>
      <c r="CF500" s="624"/>
      <c r="CG500" s="624"/>
      <c r="CH500" s="624"/>
      <c r="CI500" s="624"/>
      <c r="CJ500" s="624"/>
      <c r="CK500" s="624"/>
      <c r="CL500" s="624"/>
      <c r="CM500" s="624"/>
      <c r="CN500" s="624"/>
      <c r="CO500" s="624"/>
      <c r="CP500" s="624"/>
      <c r="CQ500" s="624"/>
      <c r="CR500" s="624"/>
      <c r="CS500" s="624"/>
      <c r="CT500" s="624"/>
      <c r="CU500" s="624"/>
      <c r="CV500" s="624"/>
      <c r="CW500" s="624"/>
      <c r="CX500" s="624"/>
      <c r="CY500" s="624"/>
      <c r="CZ500" s="624"/>
      <c r="DA500" s="624"/>
      <c r="DB500" s="624"/>
      <c r="DC500" s="624"/>
      <c r="DD500" s="624"/>
      <c r="DE500" s="624"/>
      <c r="DF500" s="624"/>
      <c r="DG500" s="624"/>
      <c r="DH500" s="624"/>
      <c r="DI500" s="624"/>
      <c r="DJ500" s="624"/>
      <c r="DK500" s="624"/>
      <c r="DL500" s="624"/>
      <c r="DM500" s="624"/>
      <c r="DN500" s="624"/>
      <c r="DO500" s="624"/>
      <c r="DP500" s="624"/>
      <c r="DQ500" s="624"/>
      <c r="DR500" s="624"/>
      <c r="DS500" s="624"/>
      <c r="DT500" s="624"/>
      <c r="DU500" s="624"/>
      <c r="DV500" s="624"/>
      <c r="DW500" s="624"/>
      <c r="DX500" s="624"/>
      <c r="DY500" s="624"/>
      <c r="DZ500" s="624"/>
      <c r="EA500" s="624"/>
      <c r="EB500" s="624"/>
      <c r="EC500" s="624"/>
      <c r="ED500" s="624"/>
      <c r="EE500" s="624"/>
      <c r="EF500" s="624"/>
      <c r="EG500" s="624"/>
      <c r="EH500" s="624"/>
      <c r="EI500" s="624"/>
      <c r="EJ500" s="624"/>
      <c r="EK500" s="624"/>
      <c r="EL500" s="624"/>
      <c r="EM500" s="624"/>
      <c r="EN500" s="624"/>
      <c r="EO500" s="624"/>
      <c r="EP500" s="624"/>
      <c r="EQ500" s="624"/>
    </row>
    <row r="501" spans="1:147" s="560" customFormat="1">
      <c r="A501" s="624"/>
      <c r="B501" s="624"/>
      <c r="O501" s="624"/>
      <c r="P501" s="624"/>
      <c r="Q501" s="624"/>
      <c r="R501" s="624"/>
      <c r="S501" s="624"/>
      <c r="T501" s="624"/>
      <c r="U501" s="624"/>
      <c r="V501" s="624"/>
      <c r="W501" s="624"/>
      <c r="X501" s="624"/>
      <c r="Y501" s="624"/>
      <c r="Z501" s="624"/>
      <c r="AB501" s="624"/>
      <c r="AC501" s="624"/>
      <c r="AD501" s="624"/>
      <c r="AE501" s="624"/>
      <c r="AF501" s="624"/>
      <c r="AG501" s="624"/>
      <c r="AH501" s="624"/>
      <c r="AI501" s="624"/>
      <c r="AJ501" s="624"/>
      <c r="AK501" s="624"/>
      <c r="AL501" s="624"/>
      <c r="AM501" s="624"/>
      <c r="AN501" s="624"/>
      <c r="AO501" s="624"/>
      <c r="AP501" s="624"/>
      <c r="AQ501" s="624"/>
      <c r="AR501" s="624"/>
      <c r="AS501" s="624"/>
      <c r="AT501" s="624"/>
      <c r="AU501" s="624"/>
      <c r="AV501" s="624"/>
      <c r="AW501" s="624"/>
      <c r="AX501" s="624"/>
      <c r="AY501" s="624"/>
      <c r="AZ501" s="624"/>
      <c r="BA501" s="624"/>
      <c r="BB501" s="624"/>
      <c r="BC501" s="624"/>
      <c r="BD501" s="624"/>
      <c r="BE501" s="624"/>
      <c r="BF501" s="624"/>
      <c r="BG501" s="624"/>
      <c r="BH501" s="624"/>
      <c r="BI501" s="624"/>
      <c r="BJ501" s="624"/>
      <c r="BK501" s="624"/>
      <c r="BL501" s="624"/>
      <c r="BM501" s="624"/>
      <c r="BN501" s="624"/>
      <c r="BO501" s="624"/>
      <c r="BP501" s="624"/>
      <c r="BQ501" s="624"/>
      <c r="BR501" s="624"/>
      <c r="BS501" s="624"/>
      <c r="BT501" s="624"/>
      <c r="BU501" s="624"/>
      <c r="BV501" s="624"/>
      <c r="BW501" s="624"/>
      <c r="BX501" s="624"/>
      <c r="BY501" s="624"/>
      <c r="BZ501" s="624"/>
      <c r="CA501" s="624"/>
      <c r="CB501" s="624"/>
      <c r="CC501" s="624"/>
      <c r="CD501" s="624"/>
      <c r="CE501" s="624"/>
      <c r="CF501" s="624"/>
      <c r="CG501" s="624"/>
      <c r="CH501" s="624"/>
      <c r="CI501" s="624"/>
      <c r="CJ501" s="624"/>
      <c r="CK501" s="624"/>
      <c r="CL501" s="624"/>
      <c r="CM501" s="624"/>
      <c r="CN501" s="624"/>
      <c r="CO501" s="624"/>
      <c r="CP501" s="624"/>
      <c r="CQ501" s="624"/>
      <c r="CR501" s="624"/>
      <c r="CS501" s="624"/>
      <c r="CT501" s="624"/>
      <c r="CU501" s="624"/>
      <c r="CV501" s="624"/>
      <c r="CW501" s="624"/>
      <c r="CX501" s="624"/>
      <c r="CY501" s="624"/>
      <c r="CZ501" s="624"/>
      <c r="DA501" s="624"/>
      <c r="DB501" s="624"/>
      <c r="DC501" s="624"/>
      <c r="DD501" s="624"/>
      <c r="DE501" s="624"/>
      <c r="DF501" s="624"/>
      <c r="DG501" s="624"/>
      <c r="DH501" s="624"/>
      <c r="DI501" s="624"/>
      <c r="DJ501" s="624"/>
      <c r="DK501" s="624"/>
      <c r="DL501" s="624"/>
      <c r="DM501" s="624"/>
      <c r="DN501" s="624"/>
      <c r="DO501" s="624"/>
      <c r="DP501" s="624"/>
      <c r="DQ501" s="624"/>
      <c r="DR501" s="624"/>
      <c r="DS501" s="624"/>
      <c r="DT501" s="624"/>
      <c r="DU501" s="624"/>
      <c r="DV501" s="624"/>
      <c r="DW501" s="624"/>
      <c r="DX501" s="624"/>
      <c r="DY501" s="624"/>
      <c r="DZ501" s="624"/>
      <c r="EA501" s="624"/>
      <c r="EB501" s="624"/>
      <c r="EC501" s="624"/>
      <c r="ED501" s="624"/>
      <c r="EE501" s="624"/>
      <c r="EF501" s="624"/>
      <c r="EG501" s="624"/>
      <c r="EH501" s="624"/>
      <c r="EI501" s="624"/>
      <c r="EJ501" s="624"/>
      <c r="EK501" s="624"/>
      <c r="EL501" s="624"/>
      <c r="EM501" s="624"/>
      <c r="EN501" s="624"/>
      <c r="EO501" s="624"/>
      <c r="EP501" s="624"/>
      <c r="EQ501" s="624"/>
    </row>
    <row r="502" spans="1:147" s="560" customFormat="1">
      <c r="A502" s="624"/>
      <c r="B502" s="624"/>
      <c r="O502" s="624"/>
      <c r="P502" s="624"/>
      <c r="Q502" s="624"/>
      <c r="R502" s="624"/>
      <c r="S502" s="624"/>
      <c r="T502" s="624"/>
      <c r="U502" s="624"/>
      <c r="V502" s="624"/>
      <c r="W502" s="624"/>
      <c r="X502" s="624"/>
      <c r="Y502" s="624"/>
      <c r="Z502" s="624"/>
      <c r="AB502" s="624"/>
      <c r="AC502" s="624"/>
      <c r="AD502" s="624"/>
      <c r="AE502" s="624"/>
      <c r="AF502" s="624"/>
      <c r="AG502" s="624"/>
      <c r="AH502" s="624"/>
      <c r="AI502" s="624"/>
      <c r="AJ502" s="624"/>
      <c r="AK502" s="624"/>
      <c r="AL502" s="624"/>
      <c r="AM502" s="624"/>
      <c r="AN502" s="624"/>
      <c r="AO502" s="624"/>
      <c r="AP502" s="624"/>
      <c r="AQ502" s="624"/>
      <c r="AR502" s="624"/>
      <c r="AS502" s="624"/>
      <c r="AT502" s="624"/>
      <c r="AU502" s="624"/>
      <c r="AV502" s="624"/>
      <c r="AW502" s="624"/>
      <c r="AX502" s="624"/>
      <c r="AY502" s="624"/>
      <c r="AZ502" s="624"/>
      <c r="BA502" s="624"/>
      <c r="BB502" s="624"/>
      <c r="BC502" s="624"/>
      <c r="BD502" s="624"/>
      <c r="BE502" s="624"/>
      <c r="BF502" s="624"/>
      <c r="BG502" s="624"/>
      <c r="BH502" s="624"/>
      <c r="BI502" s="624"/>
      <c r="BJ502" s="624"/>
      <c r="BK502" s="624"/>
      <c r="BL502" s="624"/>
      <c r="BM502" s="624"/>
      <c r="BN502" s="624"/>
      <c r="BO502" s="624"/>
      <c r="BP502" s="624"/>
      <c r="BQ502" s="624"/>
      <c r="BR502" s="624"/>
      <c r="BS502" s="624"/>
      <c r="BT502" s="624"/>
      <c r="BU502" s="624"/>
      <c r="BV502" s="624"/>
      <c r="BW502" s="624"/>
      <c r="BX502" s="624"/>
      <c r="BY502" s="624"/>
      <c r="BZ502" s="624"/>
      <c r="CA502" s="624"/>
      <c r="CB502" s="624"/>
      <c r="CC502" s="624"/>
      <c r="CD502" s="624"/>
      <c r="CE502" s="624"/>
      <c r="CF502" s="624"/>
      <c r="CG502" s="624"/>
      <c r="CH502" s="624"/>
      <c r="CI502" s="624"/>
      <c r="CJ502" s="624"/>
      <c r="CK502" s="624"/>
      <c r="CL502" s="624"/>
      <c r="CM502" s="624"/>
      <c r="CN502" s="624"/>
      <c r="CO502" s="624"/>
      <c r="CP502" s="624"/>
      <c r="CQ502" s="624"/>
      <c r="CR502" s="624"/>
      <c r="CS502" s="624"/>
      <c r="CT502" s="624"/>
      <c r="CU502" s="624"/>
      <c r="CV502" s="624"/>
      <c r="CW502" s="624"/>
      <c r="CX502" s="624"/>
      <c r="CY502" s="624"/>
      <c r="CZ502" s="624"/>
      <c r="DA502" s="624"/>
      <c r="DB502" s="624"/>
      <c r="DC502" s="624"/>
      <c r="DD502" s="624"/>
      <c r="DE502" s="624"/>
      <c r="DF502" s="624"/>
      <c r="DG502" s="624"/>
      <c r="DH502" s="624"/>
      <c r="DI502" s="624"/>
      <c r="DJ502" s="624"/>
      <c r="DK502" s="624"/>
      <c r="DL502" s="624"/>
      <c r="DM502" s="624"/>
      <c r="DN502" s="624"/>
      <c r="DO502" s="624"/>
      <c r="DP502" s="624"/>
      <c r="DQ502" s="624"/>
      <c r="DR502" s="624"/>
      <c r="DS502" s="624"/>
      <c r="DT502" s="624"/>
      <c r="DU502" s="624"/>
      <c r="DV502" s="624"/>
      <c r="DW502" s="624"/>
      <c r="DX502" s="624"/>
      <c r="DY502" s="624"/>
      <c r="DZ502" s="624"/>
      <c r="EA502" s="624"/>
      <c r="EB502" s="624"/>
      <c r="EC502" s="624"/>
      <c r="ED502" s="624"/>
      <c r="EE502" s="624"/>
      <c r="EF502" s="624"/>
      <c r="EG502" s="624"/>
      <c r="EH502" s="624"/>
      <c r="EI502" s="624"/>
      <c r="EJ502" s="624"/>
      <c r="EK502" s="624"/>
      <c r="EL502" s="624"/>
      <c r="EM502" s="624"/>
      <c r="EN502" s="624"/>
      <c r="EO502" s="624"/>
      <c r="EP502" s="624"/>
      <c r="EQ502" s="624"/>
    </row>
    <row r="503" spans="1:147" s="560" customFormat="1">
      <c r="A503" s="624"/>
      <c r="B503" s="624"/>
      <c r="O503" s="624"/>
      <c r="P503" s="624"/>
      <c r="Q503" s="624"/>
      <c r="R503" s="624"/>
      <c r="S503" s="624"/>
      <c r="T503" s="624"/>
      <c r="U503" s="624"/>
      <c r="V503" s="624"/>
      <c r="W503" s="624"/>
      <c r="X503" s="624"/>
      <c r="Y503" s="624"/>
      <c r="Z503" s="624"/>
      <c r="AB503" s="624"/>
      <c r="AC503" s="624"/>
      <c r="AD503" s="624"/>
      <c r="AE503" s="624"/>
      <c r="AF503" s="624"/>
      <c r="AG503" s="624"/>
      <c r="AH503" s="624"/>
      <c r="AI503" s="624"/>
      <c r="AJ503" s="624"/>
      <c r="AK503" s="624"/>
      <c r="AL503" s="624"/>
      <c r="AM503" s="624"/>
      <c r="AN503" s="624"/>
      <c r="AO503" s="624"/>
      <c r="AP503" s="624"/>
      <c r="AQ503" s="624"/>
      <c r="AR503" s="624"/>
      <c r="AS503" s="624"/>
      <c r="AT503" s="624"/>
      <c r="AU503" s="624"/>
      <c r="AV503" s="624"/>
      <c r="AW503" s="624"/>
      <c r="AX503" s="624"/>
      <c r="AY503" s="624"/>
      <c r="AZ503" s="624"/>
      <c r="BA503" s="624"/>
      <c r="BB503" s="624"/>
      <c r="BC503" s="624"/>
      <c r="BD503" s="624"/>
      <c r="BE503" s="624"/>
      <c r="BF503" s="624"/>
      <c r="BG503" s="624"/>
      <c r="BH503" s="624"/>
      <c r="BI503" s="624"/>
      <c r="BJ503" s="624"/>
      <c r="BK503" s="624"/>
      <c r="BL503" s="624"/>
      <c r="BM503" s="624"/>
      <c r="BN503" s="624"/>
      <c r="BO503" s="624"/>
      <c r="BP503" s="624"/>
      <c r="BQ503" s="624"/>
      <c r="BR503" s="624"/>
      <c r="BS503" s="624"/>
      <c r="BT503" s="624"/>
      <c r="BU503" s="624"/>
      <c r="BV503" s="624"/>
      <c r="BW503" s="624"/>
      <c r="BX503" s="624"/>
      <c r="BY503" s="624"/>
      <c r="BZ503" s="624"/>
      <c r="CA503" s="624"/>
      <c r="CB503" s="624"/>
      <c r="CC503" s="624"/>
      <c r="CD503" s="624"/>
      <c r="CE503" s="624"/>
      <c r="CF503" s="624"/>
      <c r="CG503" s="624"/>
      <c r="CH503" s="624"/>
      <c r="CI503" s="624"/>
      <c r="CJ503" s="624"/>
      <c r="CK503" s="624"/>
      <c r="CL503" s="624"/>
      <c r="CM503" s="624"/>
      <c r="CN503" s="624"/>
      <c r="CO503" s="624"/>
      <c r="CP503" s="624"/>
      <c r="CQ503" s="624"/>
      <c r="CR503" s="624"/>
      <c r="CS503" s="624"/>
      <c r="CT503" s="624"/>
      <c r="CU503" s="624"/>
      <c r="CV503" s="624"/>
      <c r="CW503" s="624"/>
      <c r="CX503" s="624"/>
      <c r="CY503" s="624"/>
      <c r="CZ503" s="624"/>
      <c r="DA503" s="624"/>
      <c r="DB503" s="624"/>
      <c r="DC503" s="624"/>
      <c r="DD503" s="624"/>
      <c r="DE503" s="624"/>
      <c r="DF503" s="624"/>
      <c r="DG503" s="624"/>
      <c r="DH503" s="624"/>
      <c r="DI503" s="624"/>
      <c r="DJ503" s="624"/>
      <c r="DK503" s="624"/>
      <c r="DL503" s="624"/>
      <c r="DM503" s="624"/>
      <c r="DN503" s="624"/>
      <c r="DO503" s="624"/>
      <c r="DP503" s="624"/>
      <c r="DQ503" s="624"/>
      <c r="DR503" s="624"/>
      <c r="DS503" s="624"/>
      <c r="DT503" s="624"/>
      <c r="DU503" s="624"/>
      <c r="DV503" s="624"/>
      <c r="DW503" s="624"/>
      <c r="DX503" s="624"/>
      <c r="DY503" s="624"/>
      <c r="DZ503" s="624"/>
      <c r="EA503" s="624"/>
      <c r="EB503" s="624"/>
      <c r="EC503" s="624"/>
      <c r="ED503" s="624"/>
      <c r="EE503" s="624"/>
      <c r="EF503" s="624"/>
      <c r="EG503" s="624"/>
      <c r="EH503" s="624"/>
      <c r="EI503" s="624"/>
      <c r="EJ503" s="624"/>
      <c r="EK503" s="624"/>
      <c r="EL503" s="624"/>
      <c r="EM503" s="624"/>
      <c r="EN503" s="624"/>
      <c r="EO503" s="624"/>
      <c r="EP503" s="624"/>
      <c r="EQ503" s="624"/>
    </row>
    <row r="504" spans="1:147" s="560" customFormat="1">
      <c r="A504" s="624"/>
      <c r="B504" s="624"/>
      <c r="O504" s="624"/>
      <c r="P504" s="624"/>
      <c r="Q504" s="624"/>
      <c r="R504" s="624"/>
      <c r="S504" s="624"/>
      <c r="T504" s="624"/>
      <c r="U504" s="624"/>
      <c r="V504" s="624"/>
      <c r="W504" s="624"/>
      <c r="X504" s="624"/>
      <c r="Y504" s="624"/>
      <c r="Z504" s="624"/>
      <c r="AB504" s="624"/>
      <c r="AC504" s="624"/>
      <c r="AD504" s="624"/>
      <c r="AE504" s="624"/>
      <c r="AF504" s="624"/>
      <c r="AG504" s="624"/>
      <c r="AH504" s="624"/>
      <c r="AI504" s="624"/>
      <c r="AJ504" s="624"/>
      <c r="AK504" s="624"/>
      <c r="AL504" s="624"/>
      <c r="AM504" s="624"/>
      <c r="AN504" s="624"/>
      <c r="AO504" s="624"/>
      <c r="AP504" s="624"/>
      <c r="AQ504" s="624"/>
      <c r="AR504" s="624"/>
      <c r="AS504" s="624"/>
      <c r="AT504" s="624"/>
      <c r="AU504" s="624"/>
      <c r="AV504" s="624"/>
      <c r="AW504" s="624"/>
      <c r="AX504" s="624"/>
      <c r="AY504" s="624"/>
      <c r="AZ504" s="624"/>
      <c r="BA504" s="624"/>
      <c r="BB504" s="624"/>
      <c r="BC504" s="624"/>
      <c r="BD504" s="624"/>
      <c r="BE504" s="624"/>
      <c r="BF504" s="624"/>
      <c r="BG504" s="624"/>
      <c r="BH504" s="624"/>
      <c r="BI504" s="624"/>
      <c r="BJ504" s="624"/>
      <c r="BK504" s="624"/>
      <c r="BL504" s="624"/>
      <c r="BM504" s="624"/>
      <c r="BN504" s="624"/>
      <c r="BO504" s="624"/>
      <c r="BP504" s="624"/>
      <c r="BQ504" s="624"/>
      <c r="BR504" s="624"/>
      <c r="BS504" s="624"/>
      <c r="BT504" s="624"/>
      <c r="BU504" s="624"/>
      <c r="BV504" s="624"/>
      <c r="BW504" s="624"/>
      <c r="BX504" s="624"/>
      <c r="BY504" s="624"/>
      <c r="BZ504" s="624"/>
      <c r="CA504" s="624"/>
      <c r="CB504" s="624"/>
      <c r="CC504" s="624"/>
      <c r="CD504" s="624"/>
      <c r="CE504" s="624"/>
      <c r="CF504" s="624"/>
      <c r="CG504" s="624"/>
      <c r="CH504" s="624"/>
      <c r="CI504" s="624"/>
      <c r="CJ504" s="624"/>
      <c r="CK504" s="624"/>
      <c r="CL504" s="624"/>
      <c r="CM504" s="624"/>
      <c r="CN504" s="624"/>
      <c r="CO504" s="624"/>
      <c r="CP504" s="624"/>
      <c r="CQ504" s="624"/>
      <c r="CR504" s="624"/>
      <c r="CS504" s="624"/>
      <c r="CT504" s="624"/>
      <c r="CU504" s="624"/>
      <c r="CV504" s="624"/>
      <c r="CW504" s="624"/>
      <c r="CX504" s="624"/>
      <c r="CY504" s="624"/>
      <c r="CZ504" s="624"/>
      <c r="DA504" s="624"/>
      <c r="DB504" s="624"/>
      <c r="DC504" s="624"/>
      <c r="DD504" s="624"/>
      <c r="DE504" s="624"/>
      <c r="DF504" s="624"/>
      <c r="DG504" s="624"/>
      <c r="DH504" s="624"/>
      <c r="DI504" s="624"/>
      <c r="DJ504" s="624"/>
      <c r="DK504" s="624"/>
      <c r="DL504" s="624"/>
      <c r="DM504" s="624"/>
      <c r="DN504" s="624"/>
      <c r="DO504" s="624"/>
      <c r="DP504" s="624"/>
      <c r="DQ504" s="624"/>
      <c r="DR504" s="624"/>
      <c r="DS504" s="624"/>
      <c r="DT504" s="624"/>
      <c r="DU504" s="624"/>
      <c r="DV504" s="624"/>
      <c r="DW504" s="624"/>
      <c r="DX504" s="624"/>
      <c r="DY504" s="624"/>
      <c r="DZ504" s="624"/>
      <c r="EA504" s="624"/>
      <c r="EB504" s="624"/>
      <c r="EC504" s="624"/>
      <c r="ED504" s="624"/>
      <c r="EE504" s="624"/>
      <c r="EF504" s="624"/>
      <c r="EG504" s="624"/>
      <c r="EH504" s="624"/>
      <c r="EI504" s="624"/>
      <c r="EJ504" s="624"/>
      <c r="EK504" s="624"/>
      <c r="EL504" s="624"/>
      <c r="EM504" s="624"/>
      <c r="EN504" s="624"/>
      <c r="EO504" s="624"/>
      <c r="EP504" s="624"/>
      <c r="EQ504" s="624"/>
    </row>
    <row r="505" spans="1:147" s="560" customFormat="1">
      <c r="A505" s="624"/>
      <c r="B505" s="624"/>
      <c r="O505" s="624"/>
      <c r="P505" s="624"/>
      <c r="Q505" s="624"/>
      <c r="R505" s="624"/>
      <c r="S505" s="624"/>
      <c r="T505" s="624"/>
      <c r="U505" s="624"/>
      <c r="V505" s="624"/>
      <c r="W505" s="624"/>
      <c r="X505" s="624"/>
      <c r="Y505" s="624"/>
      <c r="Z505" s="624"/>
      <c r="AB505" s="624"/>
      <c r="AC505" s="624"/>
      <c r="AD505" s="624"/>
      <c r="AE505" s="624"/>
      <c r="AF505" s="624"/>
      <c r="AG505" s="624"/>
      <c r="AH505" s="624"/>
      <c r="AI505" s="624"/>
      <c r="AJ505" s="624"/>
      <c r="AK505" s="624"/>
      <c r="AL505" s="624"/>
      <c r="AM505" s="624"/>
      <c r="AN505" s="624"/>
      <c r="AO505" s="624"/>
      <c r="AP505" s="624"/>
      <c r="AQ505" s="624"/>
      <c r="AR505" s="624"/>
      <c r="AS505" s="624"/>
      <c r="AT505" s="624"/>
      <c r="AU505" s="624"/>
      <c r="AV505" s="624"/>
      <c r="AW505" s="624"/>
      <c r="AX505" s="624"/>
      <c r="AY505" s="624"/>
      <c r="AZ505" s="624"/>
      <c r="BA505" s="624"/>
      <c r="BB505" s="624"/>
      <c r="BC505" s="624"/>
      <c r="BD505" s="624"/>
      <c r="BE505" s="624"/>
      <c r="BF505" s="624"/>
      <c r="BG505" s="624"/>
      <c r="BH505" s="624"/>
      <c r="BI505" s="624"/>
      <c r="BJ505" s="624"/>
      <c r="BK505" s="624"/>
      <c r="BL505" s="624"/>
      <c r="BM505" s="624"/>
      <c r="BN505" s="624"/>
      <c r="BO505" s="624"/>
      <c r="BP505" s="624"/>
      <c r="BQ505" s="624"/>
      <c r="BR505" s="624"/>
      <c r="BS505" s="624"/>
      <c r="BT505" s="624"/>
      <c r="BU505" s="624"/>
      <c r="BV505" s="624"/>
      <c r="BW505" s="624"/>
      <c r="BX505" s="624"/>
      <c r="BY505" s="624"/>
      <c r="BZ505" s="624"/>
      <c r="CA505" s="624"/>
      <c r="CB505" s="624"/>
      <c r="CC505" s="624"/>
      <c r="CD505" s="624"/>
      <c r="CE505" s="624"/>
      <c r="CF505" s="624"/>
      <c r="CG505" s="624"/>
      <c r="CH505" s="624"/>
      <c r="CI505" s="624"/>
      <c r="CJ505" s="624"/>
      <c r="CK505" s="624"/>
      <c r="CL505" s="624"/>
      <c r="CM505" s="624"/>
      <c r="CN505" s="624"/>
      <c r="CO505" s="624"/>
      <c r="CP505" s="624"/>
      <c r="CQ505" s="624"/>
      <c r="CR505" s="624"/>
      <c r="CS505" s="624"/>
      <c r="CT505" s="624"/>
      <c r="CU505" s="624"/>
      <c r="CV505" s="624"/>
      <c r="CW505" s="624"/>
      <c r="CX505" s="624"/>
      <c r="CY505" s="624"/>
      <c r="CZ505" s="624"/>
      <c r="DA505" s="624"/>
      <c r="DB505" s="624"/>
      <c r="DC505" s="624"/>
      <c r="DD505" s="624"/>
      <c r="DE505" s="624"/>
      <c r="DF505" s="624"/>
      <c r="DG505" s="624"/>
      <c r="DH505" s="624"/>
      <c r="DI505" s="624"/>
      <c r="DJ505" s="624"/>
      <c r="DK505" s="624"/>
      <c r="DL505" s="624"/>
      <c r="DM505" s="624"/>
      <c r="DN505" s="624"/>
      <c r="DO505" s="624"/>
      <c r="DP505" s="624"/>
      <c r="DQ505" s="624"/>
      <c r="DR505" s="624"/>
      <c r="DS505" s="624"/>
      <c r="DT505" s="624"/>
      <c r="DU505" s="624"/>
      <c r="DV505" s="624"/>
      <c r="DW505" s="624"/>
      <c r="DX505" s="624"/>
      <c r="DY505" s="624"/>
      <c r="DZ505" s="624"/>
      <c r="EA505" s="624"/>
      <c r="EB505" s="624"/>
      <c r="EC505" s="624"/>
      <c r="ED505" s="624"/>
      <c r="EE505" s="624"/>
      <c r="EF505" s="624"/>
      <c r="EG505" s="624"/>
      <c r="EH505" s="624"/>
      <c r="EI505" s="624"/>
      <c r="EJ505" s="624"/>
      <c r="EK505" s="624"/>
      <c r="EL505" s="624"/>
      <c r="EM505" s="624"/>
      <c r="EN505" s="624"/>
      <c r="EO505" s="624"/>
      <c r="EP505" s="624"/>
      <c r="EQ505" s="624"/>
    </row>
    <row r="506" spans="1:147" s="560" customFormat="1">
      <c r="A506" s="624"/>
      <c r="B506" s="624"/>
      <c r="O506" s="624"/>
      <c r="P506" s="624"/>
      <c r="Q506" s="624"/>
      <c r="R506" s="624"/>
      <c r="S506" s="624"/>
      <c r="T506" s="624"/>
      <c r="U506" s="624"/>
      <c r="V506" s="624"/>
      <c r="W506" s="624"/>
      <c r="X506" s="624"/>
      <c r="Y506" s="624"/>
      <c r="Z506" s="624"/>
      <c r="AB506" s="624"/>
      <c r="AC506" s="624"/>
      <c r="AD506" s="624"/>
      <c r="AE506" s="624"/>
      <c r="AF506" s="624"/>
      <c r="AG506" s="624"/>
      <c r="AH506" s="624"/>
      <c r="AI506" s="624"/>
      <c r="AJ506" s="624"/>
      <c r="AK506" s="624"/>
      <c r="AL506" s="624"/>
      <c r="AM506" s="624"/>
      <c r="AN506" s="624"/>
      <c r="AO506" s="624"/>
      <c r="AP506" s="624"/>
      <c r="AQ506" s="624"/>
      <c r="AR506" s="624"/>
      <c r="AS506" s="624"/>
      <c r="AT506" s="624"/>
      <c r="AU506" s="624"/>
      <c r="AV506" s="624"/>
      <c r="AW506" s="624"/>
      <c r="AX506" s="624"/>
      <c r="AY506" s="624"/>
      <c r="AZ506" s="624"/>
      <c r="BA506" s="624"/>
      <c r="BB506" s="624"/>
      <c r="BC506" s="624"/>
      <c r="BD506" s="624"/>
      <c r="BE506" s="624"/>
      <c r="BF506" s="624"/>
      <c r="BG506" s="624"/>
      <c r="BH506" s="624"/>
      <c r="BI506" s="624"/>
      <c r="BJ506" s="624"/>
      <c r="BK506" s="624"/>
      <c r="BL506" s="624"/>
      <c r="BM506" s="624"/>
      <c r="BN506" s="624"/>
      <c r="BO506" s="624"/>
      <c r="BP506" s="624"/>
      <c r="BQ506" s="624"/>
      <c r="BR506" s="624"/>
      <c r="BS506" s="624"/>
      <c r="BT506" s="624"/>
      <c r="BU506" s="624"/>
      <c r="BV506" s="624"/>
      <c r="BW506" s="624"/>
      <c r="BX506" s="624"/>
      <c r="BY506" s="624"/>
      <c r="BZ506" s="624"/>
      <c r="CA506" s="624"/>
      <c r="CB506" s="624"/>
      <c r="CC506" s="624"/>
      <c r="CD506" s="624"/>
      <c r="CE506" s="624"/>
      <c r="CF506" s="624"/>
      <c r="CG506" s="624"/>
      <c r="CH506" s="624"/>
      <c r="CI506" s="624"/>
      <c r="CJ506" s="624"/>
      <c r="CK506" s="624"/>
      <c r="CL506" s="624"/>
      <c r="CM506" s="624"/>
      <c r="CN506" s="624"/>
      <c r="CO506" s="624"/>
      <c r="CP506" s="624"/>
      <c r="CQ506" s="624"/>
      <c r="CR506" s="624"/>
      <c r="CS506" s="624"/>
      <c r="CT506" s="624"/>
      <c r="CU506" s="624"/>
      <c r="CV506" s="624"/>
      <c r="CW506" s="624"/>
      <c r="CX506" s="624"/>
      <c r="CY506" s="624"/>
      <c r="CZ506" s="624"/>
      <c r="DA506" s="624"/>
      <c r="DB506" s="624"/>
      <c r="DC506" s="624"/>
      <c r="DD506" s="624"/>
      <c r="DE506" s="624"/>
      <c r="DF506" s="624"/>
      <c r="DG506" s="624"/>
      <c r="DH506" s="624"/>
      <c r="DI506" s="624"/>
      <c r="DJ506" s="624"/>
      <c r="DK506" s="624"/>
      <c r="DL506" s="624"/>
      <c r="DM506" s="624"/>
      <c r="DN506" s="624"/>
      <c r="DO506" s="624"/>
      <c r="DP506" s="624"/>
      <c r="DQ506" s="624"/>
      <c r="DR506" s="624"/>
      <c r="DS506" s="624"/>
      <c r="DT506" s="624"/>
      <c r="DU506" s="624"/>
      <c r="DV506" s="624"/>
      <c r="DW506" s="624"/>
      <c r="DX506" s="624"/>
      <c r="DY506" s="624"/>
      <c r="DZ506" s="624"/>
      <c r="EA506" s="624"/>
      <c r="EB506" s="624"/>
      <c r="EC506" s="624"/>
      <c r="ED506" s="624"/>
      <c r="EE506" s="624"/>
      <c r="EF506" s="624"/>
      <c r="EG506" s="624"/>
      <c r="EH506" s="624"/>
      <c r="EI506" s="624"/>
      <c r="EJ506" s="624"/>
      <c r="EK506" s="624"/>
      <c r="EL506" s="624"/>
      <c r="EM506" s="624"/>
      <c r="EN506" s="624"/>
      <c r="EO506" s="624"/>
      <c r="EP506" s="624"/>
      <c r="EQ506" s="624"/>
    </row>
    <row r="507" spans="1:147" s="560" customFormat="1">
      <c r="A507" s="624"/>
      <c r="B507" s="624"/>
      <c r="O507" s="624"/>
      <c r="P507" s="624"/>
      <c r="Q507" s="624"/>
      <c r="R507" s="624"/>
      <c r="S507" s="624"/>
      <c r="T507" s="624"/>
      <c r="U507" s="624"/>
      <c r="V507" s="624"/>
      <c r="W507" s="624"/>
      <c r="X507" s="624"/>
      <c r="Y507" s="624"/>
      <c r="Z507" s="624"/>
      <c r="AB507" s="624"/>
      <c r="AC507" s="624"/>
      <c r="AD507" s="624"/>
      <c r="AE507" s="624"/>
      <c r="AF507" s="624"/>
      <c r="AG507" s="624"/>
      <c r="AH507" s="624"/>
      <c r="AI507" s="624"/>
      <c r="AJ507" s="624"/>
      <c r="AK507" s="624"/>
      <c r="AL507" s="624"/>
      <c r="AM507" s="624"/>
      <c r="AN507" s="624"/>
      <c r="AO507" s="624"/>
      <c r="AP507" s="624"/>
      <c r="AQ507" s="624"/>
      <c r="AR507" s="624"/>
      <c r="AS507" s="624"/>
      <c r="AT507" s="624"/>
      <c r="AU507" s="624"/>
      <c r="AV507" s="624"/>
      <c r="AW507" s="624"/>
      <c r="AX507" s="624"/>
      <c r="AY507" s="624"/>
      <c r="AZ507" s="624"/>
      <c r="BA507" s="624"/>
      <c r="BB507" s="624"/>
      <c r="BC507" s="624"/>
      <c r="BD507" s="624"/>
      <c r="BE507" s="624"/>
      <c r="BF507" s="624"/>
      <c r="BG507" s="624"/>
      <c r="BH507" s="624"/>
      <c r="BI507" s="624"/>
      <c r="BJ507" s="624"/>
      <c r="BK507" s="624"/>
      <c r="BL507" s="624"/>
      <c r="BM507" s="624"/>
      <c r="BN507" s="624"/>
      <c r="BO507" s="624"/>
      <c r="BP507" s="624"/>
      <c r="BQ507" s="624"/>
      <c r="BR507" s="624"/>
      <c r="BS507" s="624"/>
      <c r="BT507" s="624"/>
      <c r="BU507" s="624"/>
      <c r="BV507" s="624"/>
      <c r="BW507" s="624"/>
      <c r="BX507" s="624"/>
      <c r="BY507" s="624"/>
      <c r="BZ507" s="624"/>
      <c r="CA507" s="624"/>
      <c r="CB507" s="624"/>
      <c r="CC507" s="624"/>
      <c r="CD507" s="624"/>
      <c r="CE507" s="624"/>
      <c r="CF507" s="624"/>
      <c r="CG507" s="624"/>
      <c r="CH507" s="624"/>
      <c r="CI507" s="624"/>
      <c r="CJ507" s="624"/>
      <c r="CK507" s="624"/>
      <c r="CL507" s="624"/>
      <c r="CM507" s="624"/>
      <c r="CN507" s="624"/>
      <c r="CO507" s="624"/>
      <c r="CP507" s="624"/>
      <c r="CQ507" s="624"/>
      <c r="CR507" s="624"/>
      <c r="CS507" s="624"/>
      <c r="CT507" s="624"/>
      <c r="CU507" s="624"/>
      <c r="CV507" s="624"/>
      <c r="CW507" s="624"/>
      <c r="CX507" s="624"/>
      <c r="CY507" s="624"/>
      <c r="CZ507" s="624"/>
      <c r="DA507" s="624"/>
      <c r="DB507" s="624"/>
      <c r="DC507" s="624"/>
      <c r="DD507" s="624"/>
      <c r="DE507" s="624"/>
      <c r="DF507" s="624"/>
      <c r="DG507" s="624"/>
      <c r="DH507" s="624"/>
      <c r="DI507" s="624"/>
      <c r="DJ507" s="624"/>
      <c r="DK507" s="624"/>
      <c r="DL507" s="624"/>
      <c r="DM507" s="624"/>
      <c r="DN507" s="624"/>
      <c r="DO507" s="624"/>
      <c r="DP507" s="624"/>
      <c r="DQ507" s="624"/>
      <c r="DR507" s="624"/>
      <c r="DS507" s="624"/>
      <c r="DT507" s="624"/>
      <c r="DU507" s="624"/>
      <c r="DV507" s="624"/>
      <c r="DW507" s="624"/>
      <c r="DX507" s="624"/>
      <c r="DY507" s="624"/>
      <c r="DZ507" s="624"/>
      <c r="EA507" s="624"/>
      <c r="EB507" s="624"/>
      <c r="EC507" s="624"/>
      <c r="ED507" s="624"/>
      <c r="EE507" s="624"/>
      <c r="EF507" s="624"/>
      <c r="EG507" s="624"/>
      <c r="EH507" s="624"/>
      <c r="EI507" s="624"/>
      <c r="EJ507" s="624"/>
      <c r="EK507" s="624"/>
      <c r="EL507" s="624"/>
      <c r="EM507" s="624"/>
      <c r="EN507" s="624"/>
      <c r="EO507" s="624"/>
      <c r="EP507" s="624"/>
      <c r="EQ507" s="624"/>
    </row>
    <row r="508" spans="1:147" s="560" customFormat="1">
      <c r="A508" s="624"/>
      <c r="B508" s="624"/>
      <c r="O508" s="624"/>
      <c r="P508" s="624"/>
      <c r="Q508" s="624"/>
      <c r="R508" s="624"/>
      <c r="S508" s="624"/>
      <c r="T508" s="624"/>
      <c r="U508" s="624"/>
      <c r="V508" s="624"/>
      <c r="W508" s="624"/>
      <c r="X508" s="624"/>
      <c r="Y508" s="624"/>
      <c r="Z508" s="624"/>
      <c r="AB508" s="624"/>
      <c r="AC508" s="624"/>
      <c r="AD508" s="624"/>
      <c r="AE508" s="624"/>
      <c r="AF508" s="624"/>
      <c r="AG508" s="624"/>
      <c r="AH508" s="624"/>
      <c r="AI508" s="624"/>
      <c r="AJ508" s="624"/>
      <c r="AK508" s="624"/>
      <c r="AL508" s="624"/>
      <c r="AM508" s="624"/>
      <c r="AN508" s="624"/>
      <c r="AO508" s="624"/>
      <c r="AP508" s="624"/>
      <c r="AQ508" s="624"/>
      <c r="AR508" s="624"/>
      <c r="AS508" s="624"/>
      <c r="AT508" s="624"/>
      <c r="AU508" s="624"/>
      <c r="AV508" s="624"/>
      <c r="AW508" s="624"/>
      <c r="AX508" s="624"/>
      <c r="AY508" s="624"/>
      <c r="AZ508" s="624"/>
      <c r="BA508" s="624"/>
      <c r="BB508" s="624"/>
      <c r="BC508" s="624"/>
      <c r="BD508" s="624"/>
      <c r="BE508" s="624"/>
      <c r="BF508" s="624"/>
      <c r="BG508" s="624"/>
      <c r="BH508" s="624"/>
      <c r="BI508" s="624"/>
      <c r="BJ508" s="624"/>
      <c r="BK508" s="624"/>
      <c r="BL508" s="624"/>
      <c r="BM508" s="624"/>
      <c r="BN508" s="624"/>
      <c r="BO508" s="624"/>
      <c r="BP508" s="624"/>
      <c r="BQ508" s="624"/>
      <c r="BR508" s="624"/>
      <c r="BS508" s="624"/>
      <c r="BT508" s="624"/>
      <c r="BU508" s="624"/>
      <c r="BV508" s="624"/>
      <c r="BW508" s="624"/>
      <c r="BX508" s="624"/>
      <c r="BY508" s="624"/>
      <c r="BZ508" s="624"/>
      <c r="CA508" s="624"/>
      <c r="CB508" s="624"/>
      <c r="CC508" s="624"/>
      <c r="CD508" s="624"/>
      <c r="CE508" s="624"/>
      <c r="CF508" s="624"/>
      <c r="CG508" s="624"/>
      <c r="CH508" s="624"/>
      <c r="CI508" s="624"/>
      <c r="CJ508" s="624"/>
      <c r="CK508" s="624"/>
      <c r="CL508" s="624"/>
      <c r="CM508" s="624"/>
      <c r="CN508" s="624"/>
      <c r="CO508" s="624"/>
      <c r="CP508" s="624"/>
      <c r="CQ508" s="624"/>
      <c r="CR508" s="624"/>
      <c r="CS508" s="624"/>
      <c r="CT508" s="624"/>
      <c r="CU508" s="624"/>
      <c r="CV508" s="624"/>
      <c r="CW508" s="624"/>
      <c r="CX508" s="624"/>
      <c r="CY508" s="624"/>
      <c r="CZ508" s="624"/>
      <c r="DA508" s="624"/>
      <c r="DB508" s="624"/>
      <c r="DC508" s="624"/>
      <c r="DD508" s="624"/>
      <c r="DE508" s="624"/>
      <c r="DF508" s="624"/>
      <c r="DG508" s="624"/>
      <c r="DH508" s="624"/>
      <c r="DI508" s="624"/>
      <c r="DJ508" s="624"/>
      <c r="DK508" s="624"/>
      <c r="DL508" s="624"/>
      <c r="DM508" s="624"/>
      <c r="DN508" s="624"/>
      <c r="DO508" s="624"/>
      <c r="DP508" s="624"/>
      <c r="DQ508" s="624"/>
      <c r="DR508" s="624"/>
      <c r="DS508" s="624"/>
      <c r="DT508" s="624"/>
      <c r="DU508" s="624"/>
      <c r="DV508" s="624"/>
      <c r="DW508" s="624"/>
      <c r="DX508" s="624"/>
      <c r="DY508" s="624"/>
      <c r="DZ508" s="624"/>
      <c r="EA508" s="624"/>
      <c r="EB508" s="624"/>
      <c r="EC508" s="624"/>
      <c r="ED508" s="624"/>
      <c r="EE508" s="624"/>
      <c r="EF508" s="624"/>
      <c r="EG508" s="624"/>
      <c r="EH508" s="624"/>
      <c r="EI508" s="624"/>
      <c r="EJ508" s="624"/>
      <c r="EK508" s="624"/>
      <c r="EL508" s="624"/>
      <c r="EM508" s="624"/>
      <c r="EN508" s="624"/>
      <c r="EO508" s="624"/>
      <c r="EP508" s="624"/>
      <c r="EQ508" s="624"/>
    </row>
    <row r="509" spans="1:147" s="560" customFormat="1">
      <c r="A509" s="624"/>
      <c r="B509" s="624"/>
      <c r="O509" s="624"/>
      <c r="P509" s="624"/>
      <c r="Q509" s="624"/>
      <c r="R509" s="624"/>
      <c r="S509" s="624"/>
      <c r="T509" s="624"/>
      <c r="U509" s="624"/>
      <c r="V509" s="624"/>
      <c r="W509" s="624"/>
      <c r="X509" s="624"/>
      <c r="Y509" s="624"/>
      <c r="Z509" s="624"/>
      <c r="AB509" s="624"/>
      <c r="AC509" s="624"/>
      <c r="AD509" s="624"/>
      <c r="AE509" s="624"/>
      <c r="AF509" s="624"/>
      <c r="AG509" s="624"/>
      <c r="AH509" s="624"/>
      <c r="AI509" s="624"/>
      <c r="AJ509" s="624"/>
      <c r="AK509" s="624"/>
      <c r="AL509" s="624"/>
      <c r="AM509" s="624"/>
      <c r="AN509" s="624"/>
      <c r="AO509" s="624"/>
      <c r="AP509" s="624"/>
      <c r="AQ509" s="624"/>
      <c r="AR509" s="624"/>
      <c r="AS509" s="624"/>
      <c r="AT509" s="624"/>
      <c r="AU509" s="624"/>
      <c r="AV509" s="624"/>
      <c r="AW509" s="624"/>
      <c r="AX509" s="624"/>
      <c r="AY509" s="624"/>
      <c r="AZ509" s="624"/>
      <c r="BA509" s="624"/>
      <c r="BB509" s="624"/>
      <c r="BC509" s="624"/>
      <c r="BD509" s="624"/>
      <c r="BE509" s="624"/>
      <c r="BF509" s="624"/>
      <c r="BG509" s="624"/>
      <c r="BH509" s="624"/>
      <c r="BI509" s="624"/>
      <c r="BJ509" s="624"/>
      <c r="BK509" s="624"/>
      <c r="BL509" s="624"/>
      <c r="BM509" s="624"/>
      <c r="BN509" s="624"/>
      <c r="BO509" s="624"/>
      <c r="BP509" s="624"/>
      <c r="BQ509" s="624"/>
      <c r="BR509" s="624"/>
      <c r="BS509" s="624"/>
      <c r="BT509" s="624"/>
      <c r="BU509" s="624"/>
      <c r="BV509" s="624"/>
      <c r="BW509" s="624"/>
      <c r="BX509" s="624"/>
      <c r="BY509" s="624"/>
      <c r="BZ509" s="624"/>
      <c r="CA509" s="624"/>
      <c r="CB509" s="624"/>
      <c r="CC509" s="624"/>
      <c r="CD509" s="624"/>
      <c r="CE509" s="624"/>
      <c r="CF509" s="624"/>
      <c r="CG509" s="624"/>
      <c r="CH509" s="624"/>
      <c r="CI509" s="624"/>
      <c r="CJ509" s="624"/>
      <c r="CK509" s="624"/>
      <c r="CL509" s="624"/>
      <c r="CM509" s="624"/>
      <c r="CN509" s="624"/>
      <c r="CO509" s="624"/>
      <c r="CP509" s="624"/>
      <c r="CQ509" s="624"/>
      <c r="CR509" s="624"/>
      <c r="CS509" s="624"/>
      <c r="CT509" s="624"/>
      <c r="CU509" s="624"/>
      <c r="CV509" s="624"/>
      <c r="CW509" s="624"/>
      <c r="CX509" s="624"/>
      <c r="CY509" s="624"/>
      <c r="CZ509" s="624"/>
      <c r="DA509" s="624"/>
      <c r="DB509" s="624"/>
      <c r="DC509" s="624"/>
      <c r="DD509" s="624"/>
      <c r="DE509" s="624"/>
      <c r="DF509" s="624"/>
      <c r="DG509" s="624"/>
      <c r="DH509" s="624"/>
      <c r="DI509" s="624"/>
      <c r="DJ509" s="624"/>
      <c r="DK509" s="624"/>
      <c r="DL509" s="624"/>
      <c r="DM509" s="624"/>
      <c r="DN509" s="624"/>
      <c r="DO509" s="624"/>
      <c r="DP509" s="624"/>
      <c r="DQ509" s="624"/>
      <c r="DR509" s="624"/>
      <c r="DS509" s="624"/>
      <c r="DT509" s="624"/>
      <c r="DU509" s="624"/>
      <c r="DV509" s="624"/>
      <c r="DW509" s="624"/>
      <c r="DX509" s="624"/>
      <c r="DY509" s="624"/>
      <c r="DZ509" s="624"/>
      <c r="EA509" s="624"/>
      <c r="EB509" s="624"/>
      <c r="EC509" s="624"/>
      <c r="ED509" s="624"/>
      <c r="EE509" s="624"/>
      <c r="EF509" s="624"/>
      <c r="EG509" s="624"/>
      <c r="EH509" s="624"/>
      <c r="EI509" s="624"/>
      <c r="EJ509" s="624"/>
      <c r="EK509" s="624"/>
      <c r="EL509" s="624"/>
      <c r="EM509" s="624"/>
      <c r="EN509" s="624"/>
      <c r="EO509" s="624"/>
      <c r="EP509" s="624"/>
      <c r="EQ509" s="624"/>
    </row>
    <row r="510" spans="1:147" s="560" customFormat="1">
      <c r="A510" s="624"/>
      <c r="B510" s="624"/>
      <c r="O510" s="624"/>
      <c r="P510" s="624"/>
      <c r="Q510" s="624"/>
      <c r="R510" s="624"/>
      <c r="S510" s="624"/>
      <c r="T510" s="624"/>
      <c r="U510" s="624"/>
      <c r="V510" s="624"/>
      <c r="W510" s="624"/>
      <c r="X510" s="624"/>
      <c r="Y510" s="624"/>
      <c r="Z510" s="624"/>
      <c r="AB510" s="624"/>
      <c r="AC510" s="624"/>
      <c r="AD510" s="624"/>
      <c r="AE510" s="624"/>
      <c r="AF510" s="624"/>
      <c r="AG510" s="624"/>
      <c r="AH510" s="624"/>
      <c r="AI510" s="624"/>
      <c r="AJ510" s="624"/>
      <c r="AK510" s="624"/>
      <c r="AL510" s="624"/>
      <c r="AM510" s="624"/>
      <c r="AN510" s="624"/>
      <c r="AO510" s="624"/>
      <c r="AP510" s="624"/>
      <c r="AQ510" s="624"/>
      <c r="AR510" s="624"/>
      <c r="AS510" s="624"/>
      <c r="AT510" s="624"/>
      <c r="AU510" s="624"/>
      <c r="AV510" s="624"/>
      <c r="AW510" s="624"/>
      <c r="AX510" s="624"/>
      <c r="AY510" s="624"/>
      <c r="AZ510" s="624"/>
      <c r="BA510" s="624"/>
      <c r="BB510" s="624"/>
      <c r="BC510" s="624"/>
      <c r="BD510" s="624"/>
      <c r="BE510" s="624"/>
      <c r="BF510" s="624"/>
      <c r="BG510" s="624"/>
      <c r="BH510" s="624"/>
      <c r="BI510" s="624"/>
      <c r="BJ510" s="624"/>
      <c r="BK510" s="624"/>
      <c r="BL510" s="624"/>
      <c r="BM510" s="624"/>
      <c r="BN510" s="624"/>
      <c r="BO510" s="624"/>
      <c r="BP510" s="624"/>
      <c r="BQ510" s="624"/>
      <c r="BR510" s="624"/>
      <c r="BS510" s="624"/>
      <c r="BT510" s="624"/>
      <c r="BU510" s="624"/>
      <c r="BV510" s="624"/>
      <c r="BW510" s="624"/>
      <c r="BX510" s="624"/>
      <c r="BY510" s="624"/>
      <c r="BZ510" s="624"/>
      <c r="CA510" s="624"/>
      <c r="CB510" s="624"/>
      <c r="CC510" s="624"/>
      <c r="CD510" s="624"/>
      <c r="CE510" s="624"/>
      <c r="CF510" s="624"/>
      <c r="CG510" s="624"/>
      <c r="CH510" s="624"/>
      <c r="CI510" s="624"/>
      <c r="CJ510" s="624"/>
      <c r="CK510" s="624"/>
      <c r="CL510" s="624"/>
      <c r="CM510" s="624"/>
      <c r="CN510" s="624"/>
      <c r="CO510" s="624"/>
      <c r="CP510" s="624"/>
      <c r="CQ510" s="624"/>
      <c r="CR510" s="624"/>
      <c r="CS510" s="624"/>
      <c r="CT510" s="624"/>
      <c r="CU510" s="624"/>
      <c r="CV510" s="624"/>
      <c r="CW510" s="624"/>
      <c r="CX510" s="624"/>
      <c r="CY510" s="624"/>
      <c r="CZ510" s="624"/>
      <c r="DA510" s="624"/>
      <c r="DB510" s="624"/>
      <c r="DC510" s="624"/>
      <c r="DD510" s="624"/>
      <c r="DE510" s="624"/>
      <c r="DF510" s="624"/>
      <c r="DG510" s="624"/>
      <c r="DH510" s="624"/>
      <c r="DI510" s="624"/>
      <c r="DJ510" s="624"/>
      <c r="DK510" s="624"/>
      <c r="DL510" s="624"/>
      <c r="DM510" s="624"/>
      <c r="DN510" s="624"/>
      <c r="DO510" s="624"/>
      <c r="DP510" s="624"/>
      <c r="DQ510" s="624"/>
      <c r="DR510" s="624"/>
      <c r="DS510" s="624"/>
      <c r="DT510" s="624"/>
      <c r="DU510" s="624"/>
      <c r="DV510" s="624"/>
      <c r="DW510" s="624"/>
      <c r="DX510" s="624"/>
      <c r="DY510" s="624"/>
      <c r="DZ510" s="624"/>
      <c r="EA510" s="624"/>
      <c r="EB510" s="624"/>
      <c r="EC510" s="624"/>
      <c r="ED510" s="624"/>
      <c r="EE510" s="624"/>
      <c r="EF510" s="624"/>
      <c r="EG510" s="624"/>
      <c r="EH510" s="624"/>
      <c r="EI510" s="624"/>
      <c r="EJ510" s="624"/>
      <c r="EK510" s="624"/>
      <c r="EL510" s="624"/>
      <c r="EM510" s="624"/>
      <c r="EN510" s="624"/>
      <c r="EO510" s="624"/>
      <c r="EP510" s="624"/>
      <c r="EQ510" s="624"/>
    </row>
    <row r="511" spans="1:147" s="560" customFormat="1">
      <c r="A511" s="624"/>
      <c r="B511" s="624"/>
      <c r="O511" s="624"/>
      <c r="P511" s="624"/>
      <c r="Q511" s="624"/>
      <c r="R511" s="624"/>
      <c r="S511" s="624"/>
      <c r="T511" s="624"/>
      <c r="U511" s="624"/>
      <c r="V511" s="624"/>
      <c r="W511" s="624"/>
      <c r="X511" s="624"/>
      <c r="Y511" s="624"/>
      <c r="Z511" s="624"/>
      <c r="AB511" s="624"/>
      <c r="AC511" s="624"/>
      <c r="AD511" s="624"/>
      <c r="AE511" s="624"/>
      <c r="AF511" s="624"/>
      <c r="AG511" s="624"/>
      <c r="AH511" s="624"/>
      <c r="AI511" s="624"/>
      <c r="AJ511" s="624"/>
      <c r="AK511" s="624"/>
      <c r="AL511" s="624"/>
      <c r="AM511" s="624"/>
      <c r="AN511" s="624"/>
      <c r="AO511" s="624"/>
      <c r="AP511" s="624"/>
      <c r="AQ511" s="624"/>
      <c r="AR511" s="624"/>
      <c r="AS511" s="624"/>
      <c r="AT511" s="624"/>
      <c r="AU511" s="624"/>
      <c r="AV511" s="624"/>
      <c r="AW511" s="624"/>
      <c r="AX511" s="624"/>
      <c r="AY511" s="624"/>
      <c r="AZ511" s="624"/>
      <c r="BA511" s="624"/>
      <c r="BB511" s="624"/>
      <c r="BC511" s="624"/>
      <c r="BD511" s="624"/>
      <c r="BE511" s="624"/>
      <c r="BF511" s="624"/>
      <c r="BG511" s="624"/>
      <c r="BH511" s="624"/>
      <c r="BI511" s="624"/>
      <c r="BJ511" s="624"/>
      <c r="BK511" s="624"/>
      <c r="BL511" s="624"/>
      <c r="BM511" s="624"/>
      <c r="BN511" s="624"/>
      <c r="BO511" s="624"/>
      <c r="BP511" s="624"/>
      <c r="BQ511" s="624"/>
      <c r="BR511" s="624"/>
      <c r="BS511" s="624"/>
      <c r="BT511" s="624"/>
      <c r="BU511" s="624"/>
      <c r="BV511" s="624"/>
      <c r="BW511" s="624"/>
      <c r="BX511" s="624"/>
      <c r="BY511" s="624"/>
      <c r="BZ511" s="624"/>
      <c r="CA511" s="624"/>
      <c r="CB511" s="624"/>
      <c r="CC511" s="624"/>
      <c r="CD511" s="624"/>
      <c r="CE511" s="624"/>
      <c r="CF511" s="624"/>
      <c r="CG511" s="624"/>
      <c r="CH511" s="624"/>
      <c r="CI511" s="624"/>
      <c r="CJ511" s="624"/>
      <c r="CK511" s="624"/>
      <c r="CL511" s="624"/>
      <c r="CM511" s="624"/>
      <c r="CN511" s="624"/>
      <c r="CO511" s="624"/>
      <c r="CP511" s="624"/>
      <c r="CQ511" s="624"/>
      <c r="CR511" s="624"/>
      <c r="CS511" s="624"/>
      <c r="CT511" s="624"/>
      <c r="CU511" s="624"/>
      <c r="CV511" s="624"/>
      <c r="CW511" s="624"/>
      <c r="CX511" s="624"/>
      <c r="CY511" s="624"/>
      <c r="CZ511" s="624"/>
      <c r="DA511" s="624"/>
      <c r="DB511" s="624"/>
      <c r="DC511" s="624"/>
      <c r="DD511" s="624"/>
      <c r="DE511" s="624"/>
      <c r="DF511" s="624"/>
      <c r="DG511" s="624"/>
      <c r="DH511" s="624"/>
      <c r="DI511" s="624"/>
      <c r="DJ511" s="624"/>
      <c r="DK511" s="624"/>
      <c r="DL511" s="624"/>
      <c r="DM511" s="624"/>
      <c r="DN511" s="624"/>
      <c r="DO511" s="624"/>
      <c r="DP511" s="624"/>
      <c r="DQ511" s="624"/>
      <c r="DR511" s="624"/>
      <c r="DS511" s="624"/>
      <c r="DT511" s="624"/>
      <c r="DU511" s="624"/>
      <c r="DV511" s="624"/>
      <c r="DW511" s="624"/>
      <c r="DX511" s="624"/>
      <c r="DY511" s="624"/>
      <c r="DZ511" s="624"/>
      <c r="EA511" s="624"/>
      <c r="EB511" s="624"/>
      <c r="EC511" s="624"/>
      <c r="ED511" s="624"/>
      <c r="EE511" s="624"/>
      <c r="EF511" s="624"/>
      <c r="EG511" s="624"/>
      <c r="EH511" s="624"/>
      <c r="EI511" s="624"/>
      <c r="EJ511" s="624"/>
      <c r="EK511" s="624"/>
      <c r="EL511" s="624"/>
      <c r="EM511" s="624"/>
      <c r="EN511" s="624"/>
      <c r="EO511" s="624"/>
      <c r="EP511" s="624"/>
      <c r="EQ511" s="624"/>
    </row>
    <row r="512" spans="1:147" s="560" customFormat="1">
      <c r="A512" s="624"/>
      <c r="B512" s="624"/>
      <c r="O512" s="624"/>
      <c r="P512" s="624"/>
      <c r="Q512" s="624"/>
      <c r="R512" s="624"/>
      <c r="S512" s="624"/>
      <c r="T512" s="624"/>
      <c r="U512" s="624"/>
      <c r="V512" s="624"/>
      <c r="W512" s="624"/>
      <c r="X512" s="624"/>
      <c r="Y512" s="624"/>
      <c r="Z512" s="624"/>
      <c r="AB512" s="624"/>
      <c r="AC512" s="624"/>
      <c r="AD512" s="624"/>
      <c r="AE512" s="624"/>
      <c r="AF512" s="624"/>
      <c r="AG512" s="624"/>
      <c r="AH512" s="624"/>
      <c r="AI512" s="624"/>
      <c r="AJ512" s="624"/>
      <c r="AK512" s="624"/>
      <c r="AL512" s="624"/>
      <c r="AM512" s="624"/>
      <c r="AN512" s="624"/>
      <c r="AO512" s="624"/>
      <c r="AP512" s="624"/>
      <c r="AQ512" s="624"/>
      <c r="AR512" s="624"/>
      <c r="AS512" s="624"/>
      <c r="AT512" s="624"/>
      <c r="AU512" s="624"/>
      <c r="AV512" s="624"/>
      <c r="AW512" s="624"/>
      <c r="AX512" s="624"/>
      <c r="AY512" s="624"/>
      <c r="AZ512" s="624"/>
      <c r="BA512" s="624"/>
      <c r="BB512" s="624"/>
      <c r="BC512" s="624"/>
      <c r="BD512" s="624"/>
      <c r="BE512" s="624"/>
      <c r="BF512" s="624"/>
      <c r="BG512" s="624"/>
      <c r="BH512" s="624"/>
      <c r="BI512" s="624"/>
      <c r="BJ512" s="624"/>
      <c r="BK512" s="624"/>
      <c r="BL512" s="624"/>
      <c r="BM512" s="624"/>
      <c r="BN512" s="624"/>
      <c r="BO512" s="624"/>
      <c r="BP512" s="624"/>
      <c r="BQ512" s="624"/>
      <c r="BR512" s="624"/>
      <c r="BS512" s="624"/>
      <c r="BT512" s="624"/>
      <c r="BU512" s="624"/>
      <c r="BV512" s="624"/>
      <c r="BW512" s="624"/>
      <c r="BX512" s="624"/>
      <c r="BY512" s="624"/>
      <c r="BZ512" s="624"/>
      <c r="CA512" s="624"/>
      <c r="CB512" s="624"/>
      <c r="CC512" s="624"/>
      <c r="CD512" s="624"/>
      <c r="CE512" s="624"/>
      <c r="CF512" s="624"/>
      <c r="CG512" s="624"/>
      <c r="CH512" s="624"/>
      <c r="CI512" s="624"/>
      <c r="CJ512" s="624"/>
      <c r="CK512" s="624"/>
      <c r="CL512" s="624"/>
      <c r="CM512" s="624"/>
      <c r="CN512" s="624"/>
      <c r="CO512" s="624"/>
      <c r="CP512" s="624"/>
      <c r="CQ512" s="624"/>
      <c r="CR512" s="624"/>
      <c r="CS512" s="624"/>
      <c r="CT512" s="624"/>
      <c r="CU512" s="624"/>
      <c r="CV512" s="624"/>
      <c r="CW512" s="624"/>
      <c r="CX512" s="624"/>
      <c r="CY512" s="624"/>
      <c r="CZ512" s="624"/>
      <c r="DA512" s="624"/>
      <c r="DB512" s="624"/>
      <c r="DC512" s="624"/>
      <c r="DD512" s="624"/>
      <c r="DE512" s="624"/>
      <c r="DF512" s="624"/>
      <c r="DG512" s="624"/>
      <c r="DH512" s="624"/>
      <c r="DI512" s="624"/>
      <c r="DJ512" s="624"/>
      <c r="DK512" s="624"/>
      <c r="DL512" s="624"/>
      <c r="DM512" s="624"/>
      <c r="DN512" s="624"/>
      <c r="DO512" s="624"/>
      <c r="DP512" s="624"/>
      <c r="DQ512" s="624"/>
      <c r="DR512" s="624"/>
      <c r="DS512" s="624"/>
      <c r="DT512" s="624"/>
      <c r="DU512" s="624"/>
      <c r="DV512" s="624"/>
      <c r="DW512" s="624"/>
      <c r="DX512" s="624"/>
      <c r="DY512" s="624"/>
      <c r="DZ512" s="624"/>
      <c r="EA512" s="624"/>
      <c r="EB512" s="624"/>
      <c r="EC512" s="624"/>
      <c r="ED512" s="624"/>
      <c r="EE512" s="624"/>
      <c r="EF512" s="624"/>
      <c r="EG512" s="624"/>
      <c r="EH512" s="624"/>
      <c r="EI512" s="624"/>
      <c r="EJ512" s="624"/>
      <c r="EK512" s="624"/>
      <c r="EL512" s="624"/>
      <c r="EM512" s="624"/>
      <c r="EN512" s="624"/>
      <c r="EO512" s="624"/>
      <c r="EP512" s="624"/>
      <c r="EQ512" s="624"/>
    </row>
    <row r="513" spans="1:147" s="560" customFormat="1">
      <c r="A513" s="624"/>
      <c r="B513" s="624"/>
      <c r="O513" s="624"/>
      <c r="P513" s="624"/>
      <c r="Q513" s="624"/>
      <c r="R513" s="624"/>
      <c r="S513" s="624"/>
      <c r="T513" s="624"/>
      <c r="U513" s="624"/>
      <c r="V513" s="624"/>
      <c r="W513" s="624"/>
      <c r="X513" s="624"/>
      <c r="Y513" s="624"/>
      <c r="Z513" s="624"/>
      <c r="AB513" s="624"/>
      <c r="AC513" s="624"/>
      <c r="AD513" s="624"/>
      <c r="AE513" s="624"/>
      <c r="AF513" s="624"/>
      <c r="AG513" s="624"/>
      <c r="AH513" s="624"/>
      <c r="AI513" s="624"/>
      <c r="AJ513" s="624"/>
      <c r="AK513" s="624"/>
      <c r="AL513" s="624"/>
      <c r="AM513" s="624"/>
      <c r="AN513" s="624"/>
      <c r="AO513" s="624"/>
      <c r="AP513" s="624"/>
      <c r="AQ513" s="624"/>
      <c r="AR513" s="624"/>
      <c r="AS513" s="624"/>
      <c r="AT513" s="624"/>
      <c r="AU513" s="624"/>
      <c r="AV513" s="624"/>
      <c r="AW513" s="624"/>
      <c r="AX513" s="624"/>
      <c r="AY513" s="624"/>
      <c r="AZ513" s="624"/>
      <c r="BA513" s="624"/>
      <c r="BB513" s="624"/>
      <c r="BC513" s="624"/>
      <c r="BD513" s="624"/>
      <c r="BE513" s="624"/>
      <c r="BF513" s="624"/>
      <c r="BG513" s="624"/>
      <c r="BH513" s="624"/>
      <c r="BI513" s="624"/>
      <c r="BJ513" s="624"/>
      <c r="BK513" s="624"/>
      <c r="BL513" s="624"/>
      <c r="BM513" s="624"/>
      <c r="BN513" s="624"/>
      <c r="BO513" s="624"/>
      <c r="BP513" s="624"/>
      <c r="BQ513" s="624"/>
      <c r="BR513" s="624"/>
      <c r="BS513" s="624"/>
      <c r="BT513" s="624"/>
      <c r="BU513" s="624"/>
      <c r="BV513" s="624"/>
      <c r="BW513" s="624"/>
      <c r="BX513" s="624"/>
      <c r="BY513" s="624"/>
      <c r="BZ513" s="624"/>
      <c r="CA513" s="624"/>
      <c r="CB513" s="624"/>
      <c r="CC513" s="624"/>
      <c r="CD513" s="624"/>
      <c r="CE513" s="624"/>
      <c r="CF513" s="624"/>
      <c r="CG513" s="624"/>
      <c r="CH513" s="624"/>
      <c r="CI513" s="624"/>
      <c r="CJ513" s="624"/>
      <c r="CK513" s="624"/>
      <c r="CL513" s="624"/>
      <c r="CM513" s="624"/>
      <c r="CN513" s="624"/>
      <c r="CO513" s="624"/>
      <c r="CP513" s="624"/>
      <c r="CQ513" s="624"/>
      <c r="CR513" s="624"/>
      <c r="CS513" s="624"/>
      <c r="CT513" s="624"/>
      <c r="CU513" s="624"/>
      <c r="CV513" s="624"/>
      <c r="CW513" s="624"/>
      <c r="CX513" s="624"/>
      <c r="CY513" s="624"/>
      <c r="CZ513" s="624"/>
      <c r="DA513" s="624"/>
      <c r="DB513" s="624"/>
      <c r="DC513" s="624"/>
      <c r="DD513" s="624"/>
      <c r="DE513" s="624"/>
      <c r="DF513" s="624"/>
      <c r="DG513" s="624"/>
      <c r="DH513" s="624"/>
      <c r="DI513" s="624"/>
      <c r="DJ513" s="624"/>
      <c r="DK513" s="624"/>
      <c r="DL513" s="624"/>
      <c r="DM513" s="624"/>
      <c r="DN513" s="624"/>
      <c r="DO513" s="624"/>
      <c r="DP513" s="624"/>
      <c r="DQ513" s="624"/>
      <c r="DR513" s="624"/>
      <c r="DS513" s="624"/>
      <c r="DT513" s="624"/>
      <c r="DU513" s="624"/>
      <c r="DV513" s="624"/>
      <c r="DW513" s="624"/>
      <c r="DX513" s="624"/>
      <c r="DY513" s="624"/>
      <c r="DZ513" s="624"/>
      <c r="EA513" s="624"/>
      <c r="EB513" s="624"/>
      <c r="EC513" s="624"/>
      <c r="ED513" s="624"/>
      <c r="EE513" s="624"/>
      <c r="EF513" s="624"/>
      <c r="EG513" s="624"/>
      <c r="EH513" s="624"/>
      <c r="EI513" s="624"/>
      <c r="EJ513" s="624"/>
      <c r="EK513" s="624"/>
      <c r="EL513" s="624"/>
      <c r="EM513" s="624"/>
      <c r="EN513" s="624"/>
      <c r="EO513" s="624"/>
      <c r="EP513" s="624"/>
      <c r="EQ513" s="624"/>
    </row>
    <row r="514" spans="1:147" s="560" customFormat="1">
      <c r="A514" s="624"/>
      <c r="B514" s="624"/>
      <c r="O514" s="624"/>
      <c r="P514" s="624"/>
      <c r="Q514" s="624"/>
      <c r="R514" s="624"/>
      <c r="S514" s="624"/>
      <c r="T514" s="624"/>
      <c r="U514" s="624"/>
      <c r="V514" s="624"/>
      <c r="W514" s="624"/>
      <c r="X514" s="624"/>
      <c r="Y514" s="624"/>
      <c r="Z514" s="624"/>
      <c r="AB514" s="624"/>
      <c r="AC514" s="624"/>
      <c r="AD514" s="624"/>
      <c r="AE514" s="624"/>
      <c r="AF514" s="624"/>
      <c r="AG514" s="624"/>
      <c r="AH514" s="624"/>
      <c r="AI514" s="624"/>
      <c r="AJ514" s="624"/>
      <c r="AK514" s="624"/>
      <c r="AL514" s="624"/>
      <c r="AM514" s="624"/>
      <c r="AN514" s="624"/>
      <c r="AO514" s="624"/>
      <c r="AP514" s="624"/>
      <c r="AQ514" s="624"/>
      <c r="AR514" s="624"/>
      <c r="AS514" s="624"/>
      <c r="AT514" s="624"/>
      <c r="AU514" s="624"/>
      <c r="AV514" s="624"/>
      <c r="AW514" s="624"/>
      <c r="AX514" s="624"/>
      <c r="AY514" s="624"/>
      <c r="AZ514" s="624"/>
      <c r="BA514" s="624"/>
      <c r="BB514" s="624"/>
      <c r="BC514" s="624"/>
      <c r="BD514" s="624"/>
      <c r="BE514" s="624"/>
      <c r="BF514" s="624"/>
      <c r="BG514" s="624"/>
      <c r="BH514" s="624"/>
      <c r="BI514" s="624"/>
      <c r="BJ514" s="624"/>
      <c r="BK514" s="624"/>
      <c r="BL514" s="624"/>
      <c r="BM514" s="624"/>
      <c r="BN514" s="624"/>
      <c r="BO514" s="624"/>
      <c r="BP514" s="624"/>
      <c r="BQ514" s="624"/>
      <c r="BR514" s="624"/>
      <c r="BS514" s="624"/>
      <c r="BT514" s="624"/>
      <c r="BU514" s="624"/>
      <c r="BV514" s="624"/>
      <c r="BW514" s="624"/>
      <c r="BX514" s="624"/>
      <c r="BY514" s="624"/>
      <c r="BZ514" s="624"/>
      <c r="CA514" s="624"/>
      <c r="CB514" s="624"/>
      <c r="CC514" s="624"/>
      <c r="CD514" s="624"/>
      <c r="CE514" s="624"/>
      <c r="CF514" s="624"/>
      <c r="CG514" s="624"/>
      <c r="CH514" s="624"/>
      <c r="CI514" s="624"/>
      <c r="CJ514" s="624"/>
      <c r="CK514" s="624"/>
      <c r="CL514" s="624"/>
      <c r="CM514" s="624"/>
      <c r="CN514" s="624"/>
      <c r="CO514" s="624"/>
      <c r="CP514" s="624"/>
      <c r="CQ514" s="624"/>
      <c r="CR514" s="624"/>
      <c r="CS514" s="624"/>
      <c r="CT514" s="624"/>
      <c r="CU514" s="624"/>
      <c r="CV514" s="624"/>
      <c r="CW514" s="624"/>
      <c r="CX514" s="624"/>
      <c r="CY514" s="624"/>
      <c r="CZ514" s="624"/>
      <c r="DA514" s="624"/>
      <c r="DB514" s="624"/>
      <c r="DC514" s="624"/>
      <c r="DD514" s="624"/>
      <c r="DE514" s="624"/>
      <c r="DF514" s="624"/>
      <c r="DG514" s="624"/>
      <c r="DH514" s="624"/>
      <c r="DI514" s="624"/>
      <c r="DJ514" s="624"/>
      <c r="DK514" s="624"/>
      <c r="DL514" s="624"/>
      <c r="DM514" s="624"/>
      <c r="DN514" s="624"/>
      <c r="DO514" s="624"/>
      <c r="DP514" s="624"/>
      <c r="DQ514" s="624"/>
      <c r="DR514" s="624"/>
      <c r="DS514" s="624"/>
      <c r="DT514" s="624"/>
      <c r="DU514" s="624"/>
      <c r="DV514" s="624"/>
      <c r="DW514" s="624"/>
      <c r="DX514" s="624"/>
      <c r="DY514" s="624"/>
      <c r="DZ514" s="624"/>
      <c r="EA514" s="624"/>
      <c r="EB514" s="624"/>
      <c r="EC514" s="624"/>
      <c r="ED514" s="624"/>
      <c r="EE514" s="624"/>
      <c r="EF514" s="624"/>
      <c r="EG514" s="624"/>
      <c r="EH514" s="624"/>
      <c r="EI514" s="624"/>
      <c r="EJ514" s="624"/>
      <c r="EK514" s="624"/>
      <c r="EL514" s="624"/>
      <c r="EM514" s="624"/>
      <c r="EN514" s="624"/>
      <c r="EO514" s="624"/>
      <c r="EP514" s="624"/>
      <c r="EQ514" s="624"/>
    </row>
    <row r="515" spans="1:147" s="560" customFormat="1">
      <c r="A515" s="624"/>
      <c r="B515" s="624"/>
      <c r="O515" s="624"/>
      <c r="P515" s="624"/>
      <c r="Q515" s="624"/>
      <c r="R515" s="624"/>
      <c r="S515" s="624"/>
      <c r="T515" s="624"/>
      <c r="U515" s="624"/>
      <c r="V515" s="624"/>
      <c r="W515" s="624"/>
      <c r="X515" s="624"/>
      <c r="Y515" s="624"/>
      <c r="Z515" s="624"/>
      <c r="AB515" s="624"/>
      <c r="AC515" s="624"/>
      <c r="AD515" s="624"/>
      <c r="AE515" s="624"/>
      <c r="AF515" s="624"/>
      <c r="AG515" s="624"/>
      <c r="AH515" s="624"/>
      <c r="AI515" s="624"/>
      <c r="AJ515" s="624"/>
      <c r="AK515" s="624"/>
      <c r="AL515" s="624"/>
      <c r="AM515" s="624"/>
      <c r="AN515" s="624"/>
      <c r="AO515" s="624"/>
      <c r="AP515" s="624"/>
      <c r="AQ515" s="624"/>
      <c r="AR515" s="624"/>
      <c r="AS515" s="624"/>
      <c r="AT515" s="624"/>
      <c r="AU515" s="624"/>
      <c r="AV515" s="624"/>
      <c r="AW515" s="624"/>
      <c r="AX515" s="624"/>
      <c r="AY515" s="624"/>
      <c r="AZ515" s="624"/>
      <c r="BA515" s="624"/>
      <c r="BB515" s="624"/>
      <c r="BC515" s="624"/>
      <c r="BD515" s="624"/>
      <c r="BE515" s="624"/>
      <c r="BF515" s="624"/>
      <c r="BG515" s="624"/>
      <c r="BH515" s="624"/>
      <c r="BI515" s="624"/>
      <c r="BJ515" s="624"/>
      <c r="BK515" s="624"/>
      <c r="BL515" s="624"/>
      <c r="BM515" s="624"/>
      <c r="BN515" s="624"/>
      <c r="BO515" s="624"/>
      <c r="BP515" s="624"/>
      <c r="BQ515" s="624"/>
      <c r="BR515" s="624"/>
      <c r="BS515" s="624"/>
      <c r="BT515" s="624"/>
      <c r="BU515" s="624"/>
      <c r="BV515" s="624"/>
      <c r="BW515" s="624"/>
      <c r="BX515" s="624"/>
      <c r="BY515" s="624"/>
      <c r="BZ515" s="624"/>
      <c r="CA515" s="624"/>
      <c r="CB515" s="624"/>
      <c r="CC515" s="624"/>
      <c r="CD515" s="624"/>
      <c r="CE515" s="624"/>
      <c r="CF515" s="624"/>
      <c r="CG515" s="624"/>
      <c r="CH515" s="624"/>
      <c r="CI515" s="624"/>
      <c r="CJ515" s="624"/>
      <c r="CK515" s="624"/>
      <c r="CL515" s="624"/>
      <c r="CM515" s="624"/>
      <c r="CN515" s="624"/>
      <c r="CO515" s="624"/>
      <c r="CP515" s="624"/>
      <c r="CQ515" s="624"/>
      <c r="CR515" s="624"/>
      <c r="CS515" s="624"/>
      <c r="CT515" s="624"/>
      <c r="CU515" s="624"/>
      <c r="CV515" s="624"/>
      <c r="CW515" s="624"/>
      <c r="CX515" s="624"/>
      <c r="CY515" s="624"/>
      <c r="CZ515" s="624"/>
      <c r="DA515" s="624"/>
      <c r="DB515" s="624"/>
      <c r="DC515" s="624"/>
      <c r="DD515" s="624"/>
      <c r="DE515" s="624"/>
      <c r="DF515" s="624"/>
      <c r="DG515" s="624"/>
      <c r="DH515" s="624"/>
      <c r="DI515" s="624"/>
      <c r="DJ515" s="624"/>
      <c r="DK515" s="624"/>
      <c r="DL515" s="624"/>
      <c r="DM515" s="624"/>
      <c r="DN515" s="624"/>
      <c r="DO515" s="624"/>
      <c r="DP515" s="624"/>
      <c r="DQ515" s="624"/>
      <c r="DR515" s="624"/>
      <c r="DS515" s="624"/>
      <c r="DT515" s="624"/>
      <c r="DU515" s="624"/>
      <c r="DV515" s="624"/>
      <c r="DW515" s="624"/>
      <c r="DX515" s="624"/>
      <c r="DY515" s="624"/>
      <c r="DZ515" s="624"/>
      <c r="EA515" s="624"/>
      <c r="EB515" s="624"/>
      <c r="EC515" s="624"/>
      <c r="ED515" s="624"/>
      <c r="EE515" s="624"/>
      <c r="EF515" s="624"/>
      <c r="EG515" s="624"/>
      <c r="EH515" s="624"/>
      <c r="EI515" s="624"/>
      <c r="EJ515" s="624"/>
      <c r="EK515" s="624"/>
      <c r="EL515" s="624"/>
      <c r="EM515" s="624"/>
      <c r="EN515" s="624"/>
      <c r="EO515" s="624"/>
      <c r="EP515" s="624"/>
      <c r="EQ515" s="624"/>
    </row>
    <row r="516" spans="1:147" s="560" customFormat="1">
      <c r="A516" s="624"/>
      <c r="B516" s="624"/>
      <c r="O516" s="624"/>
      <c r="P516" s="624"/>
      <c r="Q516" s="624"/>
      <c r="R516" s="624"/>
      <c r="S516" s="624"/>
      <c r="T516" s="624"/>
      <c r="U516" s="624"/>
      <c r="V516" s="624"/>
      <c r="W516" s="624"/>
      <c r="X516" s="624"/>
      <c r="Y516" s="624"/>
      <c r="Z516" s="624"/>
      <c r="AB516" s="624"/>
      <c r="AC516" s="624"/>
      <c r="AD516" s="624"/>
      <c r="AE516" s="624"/>
      <c r="AF516" s="624"/>
      <c r="AG516" s="624"/>
      <c r="AH516" s="624"/>
      <c r="AI516" s="624"/>
      <c r="AJ516" s="624"/>
      <c r="AK516" s="624"/>
      <c r="AL516" s="624"/>
      <c r="AM516" s="624"/>
      <c r="AN516" s="624"/>
      <c r="AO516" s="624"/>
      <c r="AP516" s="624"/>
      <c r="AQ516" s="624"/>
      <c r="AR516" s="624"/>
      <c r="AS516" s="624"/>
      <c r="AT516" s="624"/>
      <c r="AU516" s="624"/>
      <c r="AV516" s="624"/>
      <c r="AW516" s="624"/>
      <c r="AX516" s="624"/>
      <c r="AY516" s="624"/>
      <c r="AZ516" s="624"/>
      <c r="BA516" s="624"/>
      <c r="BB516" s="624"/>
      <c r="BC516" s="624"/>
      <c r="BD516" s="624"/>
      <c r="BE516" s="624"/>
      <c r="BF516" s="624"/>
      <c r="BG516" s="624"/>
      <c r="BH516" s="624"/>
      <c r="BI516" s="624"/>
      <c r="BJ516" s="624"/>
      <c r="BK516" s="624"/>
      <c r="BL516" s="624"/>
      <c r="BM516" s="624"/>
      <c r="BN516" s="624"/>
      <c r="BO516" s="624"/>
      <c r="BP516" s="624"/>
      <c r="BQ516" s="624"/>
      <c r="BR516" s="624"/>
      <c r="BS516" s="624"/>
      <c r="BT516" s="624"/>
      <c r="BU516" s="624"/>
      <c r="BV516" s="624"/>
      <c r="BW516" s="624"/>
      <c r="BX516" s="624"/>
      <c r="BY516" s="624"/>
      <c r="BZ516" s="624"/>
      <c r="CA516" s="624"/>
      <c r="CB516" s="624"/>
      <c r="CC516" s="624"/>
      <c r="CD516" s="624"/>
      <c r="CE516" s="624"/>
      <c r="CF516" s="624"/>
      <c r="CG516" s="624"/>
      <c r="CH516" s="624"/>
      <c r="CI516" s="624"/>
      <c r="CJ516" s="624"/>
      <c r="CK516" s="624"/>
      <c r="CL516" s="624"/>
      <c r="CM516" s="624"/>
      <c r="CN516" s="624"/>
      <c r="CO516" s="624"/>
      <c r="CP516" s="624"/>
      <c r="CQ516" s="624"/>
      <c r="CR516" s="624"/>
      <c r="CS516" s="624"/>
      <c r="CT516" s="624"/>
      <c r="CU516" s="624"/>
      <c r="CV516" s="624"/>
      <c r="CW516" s="624"/>
      <c r="CX516" s="624"/>
      <c r="CY516" s="624"/>
      <c r="CZ516" s="624"/>
      <c r="DA516" s="624"/>
      <c r="DB516" s="624"/>
      <c r="DC516" s="624"/>
      <c r="DD516" s="624"/>
      <c r="DE516" s="624"/>
      <c r="DF516" s="624"/>
      <c r="DG516" s="624"/>
      <c r="DH516" s="624"/>
      <c r="DI516" s="624"/>
      <c r="DJ516" s="624"/>
      <c r="DK516" s="624"/>
      <c r="DL516" s="624"/>
      <c r="DM516" s="624"/>
      <c r="DN516" s="624"/>
      <c r="DO516" s="624"/>
      <c r="DP516" s="624"/>
      <c r="DQ516" s="624"/>
      <c r="DR516" s="624"/>
      <c r="DS516" s="624"/>
      <c r="DT516" s="624"/>
      <c r="DU516" s="624"/>
      <c r="DV516" s="624"/>
      <c r="DW516" s="624"/>
      <c r="DX516" s="624"/>
      <c r="DY516" s="624"/>
      <c r="DZ516" s="624"/>
      <c r="EA516" s="624"/>
      <c r="EB516" s="624"/>
      <c r="EC516" s="624"/>
      <c r="ED516" s="624"/>
      <c r="EE516" s="624"/>
      <c r="EF516" s="624"/>
      <c r="EG516" s="624"/>
      <c r="EH516" s="624"/>
      <c r="EI516" s="624"/>
      <c r="EJ516" s="624"/>
      <c r="EK516" s="624"/>
      <c r="EL516" s="624"/>
      <c r="EM516" s="624"/>
      <c r="EN516" s="624"/>
      <c r="EO516" s="624"/>
      <c r="EP516" s="624"/>
      <c r="EQ516" s="624"/>
    </row>
    <row r="517" spans="1:147" s="560" customFormat="1">
      <c r="A517" s="624"/>
      <c r="B517" s="624"/>
      <c r="O517" s="624"/>
      <c r="P517" s="624"/>
      <c r="Q517" s="624"/>
      <c r="R517" s="624"/>
      <c r="S517" s="624"/>
      <c r="T517" s="624"/>
      <c r="U517" s="624"/>
      <c r="V517" s="624"/>
      <c r="W517" s="624"/>
      <c r="X517" s="624"/>
      <c r="Y517" s="624"/>
      <c r="Z517" s="624"/>
      <c r="AB517" s="624"/>
      <c r="AC517" s="624"/>
      <c r="AD517" s="624"/>
      <c r="AE517" s="624"/>
      <c r="AF517" s="624"/>
      <c r="AG517" s="624"/>
      <c r="AH517" s="624"/>
      <c r="AI517" s="624"/>
      <c r="AJ517" s="624"/>
      <c r="AK517" s="624"/>
      <c r="AL517" s="624"/>
      <c r="AM517" s="624"/>
      <c r="AN517" s="624"/>
      <c r="AO517" s="624"/>
      <c r="AP517" s="624"/>
      <c r="AQ517" s="624"/>
      <c r="AR517" s="624"/>
      <c r="AS517" s="624"/>
      <c r="AT517" s="624"/>
      <c r="AU517" s="624"/>
      <c r="AV517" s="624"/>
      <c r="AW517" s="624"/>
      <c r="AX517" s="624"/>
      <c r="AY517" s="624"/>
      <c r="AZ517" s="624"/>
      <c r="BA517" s="624"/>
      <c r="BB517" s="624"/>
      <c r="BC517" s="624"/>
      <c r="BD517" s="624"/>
      <c r="BE517" s="624"/>
      <c r="BF517" s="624"/>
      <c r="BG517" s="624"/>
      <c r="BH517" s="624"/>
      <c r="BI517" s="624"/>
      <c r="BJ517" s="624"/>
      <c r="BK517" s="624"/>
      <c r="BL517" s="624"/>
      <c r="BM517" s="624"/>
      <c r="BN517" s="624"/>
      <c r="BO517" s="624"/>
      <c r="BP517" s="624"/>
      <c r="BQ517" s="624"/>
      <c r="BR517" s="624"/>
      <c r="BS517" s="624"/>
      <c r="BT517" s="624"/>
      <c r="BU517" s="624"/>
      <c r="BV517" s="624"/>
      <c r="BW517" s="624"/>
      <c r="BX517" s="624"/>
      <c r="BY517" s="624"/>
      <c r="BZ517" s="624"/>
      <c r="CA517" s="624"/>
      <c r="CB517" s="624"/>
      <c r="CC517" s="624"/>
      <c r="CD517" s="624"/>
      <c r="CE517" s="624"/>
      <c r="CF517" s="624"/>
      <c r="CG517" s="624"/>
      <c r="CH517" s="624"/>
      <c r="CI517" s="624"/>
      <c r="CJ517" s="624"/>
      <c r="CK517" s="624"/>
      <c r="CL517" s="624"/>
      <c r="CM517" s="624"/>
      <c r="CN517" s="624"/>
      <c r="CO517" s="624"/>
      <c r="CP517" s="624"/>
      <c r="CQ517" s="624"/>
      <c r="CR517" s="624"/>
      <c r="CS517" s="624"/>
      <c r="CT517" s="624"/>
      <c r="CU517" s="624"/>
      <c r="CV517" s="624"/>
      <c r="CW517" s="624"/>
      <c r="CX517" s="624"/>
      <c r="CY517" s="624"/>
      <c r="CZ517" s="624"/>
      <c r="DA517" s="624"/>
      <c r="DB517" s="624"/>
      <c r="DC517" s="624"/>
      <c r="DD517" s="624"/>
      <c r="DE517" s="624"/>
      <c r="DF517" s="624"/>
      <c r="DG517" s="624"/>
      <c r="DH517" s="624"/>
      <c r="DI517" s="624"/>
      <c r="DJ517" s="624"/>
      <c r="DK517" s="624"/>
      <c r="DL517" s="624"/>
      <c r="DM517" s="624"/>
      <c r="DN517" s="624"/>
      <c r="DO517" s="624"/>
      <c r="DP517" s="624"/>
      <c r="DQ517" s="624"/>
      <c r="DR517" s="624"/>
      <c r="DS517" s="624"/>
      <c r="DT517" s="624"/>
      <c r="DU517" s="624"/>
      <c r="DV517" s="624"/>
      <c r="DW517" s="624"/>
      <c r="DX517" s="624"/>
      <c r="DY517" s="624"/>
      <c r="DZ517" s="624"/>
      <c r="EA517" s="624"/>
      <c r="EB517" s="624"/>
      <c r="EC517" s="624"/>
      <c r="ED517" s="624"/>
      <c r="EE517" s="624"/>
      <c r="EF517" s="624"/>
      <c r="EG517" s="624"/>
      <c r="EH517" s="624"/>
      <c r="EI517" s="624"/>
      <c r="EJ517" s="624"/>
      <c r="EK517" s="624"/>
      <c r="EL517" s="624"/>
      <c r="EM517" s="624"/>
      <c r="EN517" s="624"/>
      <c r="EO517" s="624"/>
      <c r="EP517" s="624"/>
      <c r="EQ517" s="624"/>
    </row>
    <row r="518" spans="1:147" s="560" customFormat="1">
      <c r="A518" s="624"/>
      <c r="B518" s="624"/>
      <c r="O518" s="624"/>
      <c r="P518" s="624"/>
      <c r="Q518" s="624"/>
      <c r="R518" s="624"/>
      <c r="S518" s="624"/>
      <c r="T518" s="624"/>
      <c r="U518" s="624"/>
      <c r="V518" s="624"/>
      <c r="W518" s="624"/>
      <c r="X518" s="624"/>
      <c r="Y518" s="624"/>
      <c r="Z518" s="624"/>
      <c r="AB518" s="624"/>
      <c r="AC518" s="624"/>
      <c r="AD518" s="624"/>
      <c r="AE518" s="624"/>
      <c r="AF518" s="624"/>
      <c r="AG518" s="624"/>
      <c r="AH518" s="624"/>
      <c r="AI518" s="624"/>
      <c r="AJ518" s="624"/>
      <c r="AK518" s="624"/>
      <c r="AL518" s="624"/>
      <c r="AM518" s="624"/>
      <c r="AN518" s="624"/>
      <c r="AO518" s="624"/>
      <c r="AP518" s="624"/>
      <c r="AQ518" s="624"/>
      <c r="AR518" s="624"/>
      <c r="AS518" s="624"/>
      <c r="AT518" s="624"/>
      <c r="AU518" s="624"/>
      <c r="AV518" s="624"/>
      <c r="AW518" s="624"/>
      <c r="AX518" s="624"/>
      <c r="AY518" s="624"/>
      <c r="AZ518" s="624"/>
      <c r="BA518" s="624"/>
      <c r="BB518" s="624"/>
      <c r="BC518" s="624"/>
      <c r="BD518" s="624"/>
      <c r="BE518" s="624"/>
      <c r="BF518" s="624"/>
      <c r="BG518" s="624"/>
      <c r="BH518" s="624"/>
      <c r="BI518" s="624"/>
      <c r="BJ518" s="624"/>
      <c r="BK518" s="624"/>
      <c r="BL518" s="624"/>
      <c r="BM518" s="624"/>
      <c r="BN518" s="624"/>
      <c r="BO518" s="624"/>
      <c r="BP518" s="624"/>
      <c r="BQ518" s="624"/>
      <c r="BR518" s="624"/>
      <c r="BS518" s="624"/>
      <c r="BT518" s="624"/>
      <c r="BU518" s="624"/>
      <c r="BV518" s="624"/>
      <c r="BW518" s="624"/>
      <c r="BX518" s="624"/>
      <c r="BY518" s="624"/>
      <c r="BZ518" s="624"/>
      <c r="CA518" s="624"/>
      <c r="CB518" s="624"/>
      <c r="CC518" s="624"/>
      <c r="CD518" s="624"/>
      <c r="CE518" s="624"/>
      <c r="CF518" s="624"/>
      <c r="CG518" s="624"/>
      <c r="CH518" s="624"/>
      <c r="CI518" s="624"/>
      <c r="CJ518" s="624"/>
      <c r="CK518" s="624"/>
      <c r="CL518" s="624"/>
      <c r="CM518" s="624"/>
      <c r="CN518" s="624"/>
      <c r="CO518" s="624"/>
      <c r="CP518" s="624"/>
      <c r="CQ518" s="624"/>
      <c r="CR518" s="624"/>
      <c r="CS518" s="624"/>
      <c r="CT518" s="624"/>
      <c r="CU518" s="624"/>
      <c r="CV518" s="624"/>
      <c r="CW518" s="624"/>
      <c r="CX518" s="624"/>
      <c r="CY518" s="624"/>
      <c r="CZ518" s="624"/>
      <c r="DA518" s="624"/>
      <c r="DB518" s="624"/>
      <c r="DC518" s="624"/>
      <c r="DD518" s="624"/>
      <c r="DE518" s="624"/>
      <c r="DF518" s="624"/>
      <c r="DG518" s="624"/>
      <c r="DH518" s="624"/>
      <c r="DI518" s="624"/>
      <c r="DJ518" s="624"/>
      <c r="DK518" s="624"/>
      <c r="DL518" s="624"/>
      <c r="DM518" s="624"/>
      <c r="DN518" s="624"/>
      <c r="DO518" s="624"/>
      <c r="DP518" s="624"/>
      <c r="DQ518" s="624"/>
      <c r="DR518" s="624"/>
      <c r="DS518" s="624"/>
      <c r="DT518" s="624"/>
      <c r="DU518" s="624"/>
      <c r="DV518" s="624"/>
      <c r="DW518" s="624"/>
      <c r="DX518" s="624"/>
      <c r="DY518" s="624"/>
      <c r="DZ518" s="624"/>
      <c r="EA518" s="624"/>
      <c r="EB518" s="624"/>
      <c r="EC518" s="624"/>
      <c r="ED518" s="624"/>
      <c r="EE518" s="624"/>
      <c r="EF518" s="624"/>
      <c r="EG518" s="624"/>
      <c r="EH518" s="624"/>
      <c r="EI518" s="624"/>
      <c r="EJ518" s="624"/>
      <c r="EK518" s="624"/>
      <c r="EL518" s="624"/>
      <c r="EM518" s="624"/>
      <c r="EN518" s="624"/>
      <c r="EO518" s="624"/>
      <c r="EP518" s="624"/>
      <c r="EQ518" s="624"/>
    </row>
    <row r="519" spans="1:147" s="560" customFormat="1">
      <c r="A519" s="624"/>
      <c r="B519" s="624"/>
      <c r="O519" s="624"/>
      <c r="P519" s="624"/>
      <c r="Q519" s="624"/>
      <c r="R519" s="624"/>
      <c r="S519" s="624"/>
      <c r="T519" s="624"/>
      <c r="U519" s="624"/>
      <c r="V519" s="624"/>
      <c r="W519" s="624"/>
      <c r="X519" s="624"/>
      <c r="Y519" s="624"/>
      <c r="Z519" s="624"/>
      <c r="AB519" s="624"/>
      <c r="AC519" s="624"/>
      <c r="AD519" s="624"/>
      <c r="AE519" s="624"/>
      <c r="AF519" s="624"/>
      <c r="AG519" s="624"/>
      <c r="AH519" s="624"/>
      <c r="AI519" s="624"/>
      <c r="AJ519" s="624"/>
      <c r="AK519" s="624"/>
      <c r="AL519" s="624"/>
      <c r="AM519" s="624"/>
      <c r="AN519" s="624"/>
      <c r="AO519" s="624"/>
      <c r="AP519" s="624"/>
      <c r="AQ519" s="624"/>
      <c r="AR519" s="624"/>
      <c r="AS519" s="624"/>
      <c r="AT519" s="624"/>
      <c r="AU519" s="624"/>
      <c r="AV519" s="624"/>
      <c r="AW519" s="624"/>
      <c r="AX519" s="624"/>
      <c r="AY519" s="624"/>
      <c r="AZ519" s="624"/>
      <c r="BA519" s="624"/>
      <c r="BB519" s="624"/>
      <c r="BC519" s="624"/>
      <c r="BD519" s="624"/>
      <c r="BE519" s="624"/>
      <c r="BF519" s="624"/>
      <c r="BG519" s="624"/>
      <c r="BH519" s="624"/>
      <c r="BI519" s="624"/>
      <c r="BJ519" s="624"/>
      <c r="BK519" s="624"/>
      <c r="BL519" s="624"/>
      <c r="BM519" s="624"/>
      <c r="BN519" s="624"/>
      <c r="BO519" s="624"/>
      <c r="BP519" s="624"/>
      <c r="BQ519" s="624"/>
      <c r="BR519" s="624"/>
      <c r="BS519" s="624"/>
      <c r="BT519" s="624"/>
      <c r="BU519" s="624"/>
      <c r="BV519" s="624"/>
      <c r="BW519" s="624"/>
      <c r="BX519" s="624"/>
      <c r="BY519" s="624"/>
      <c r="BZ519" s="624"/>
      <c r="CA519" s="624"/>
      <c r="CB519" s="624"/>
      <c r="CC519" s="624"/>
      <c r="CD519" s="624"/>
      <c r="CE519" s="624"/>
      <c r="CF519" s="624"/>
      <c r="CG519" s="624"/>
      <c r="CH519" s="624"/>
      <c r="CI519" s="624"/>
      <c r="CJ519" s="624"/>
      <c r="CK519" s="624"/>
      <c r="CL519" s="624"/>
      <c r="CM519" s="624"/>
      <c r="CN519" s="624"/>
      <c r="CO519" s="624"/>
      <c r="CP519" s="624"/>
      <c r="CQ519" s="624"/>
      <c r="CR519" s="624"/>
      <c r="CS519" s="624"/>
      <c r="CT519" s="624"/>
      <c r="CU519" s="624"/>
      <c r="CV519" s="624"/>
      <c r="CW519" s="624"/>
      <c r="CX519" s="624"/>
      <c r="CY519" s="624"/>
      <c r="CZ519" s="624"/>
      <c r="DA519" s="624"/>
      <c r="DB519" s="624"/>
      <c r="DC519" s="624"/>
      <c r="DD519" s="624"/>
      <c r="DE519" s="624"/>
      <c r="DF519" s="624"/>
      <c r="DG519" s="624"/>
      <c r="DH519" s="624"/>
      <c r="DI519" s="624"/>
      <c r="DJ519" s="624"/>
      <c r="DK519" s="624"/>
      <c r="DL519" s="624"/>
      <c r="DM519" s="624"/>
      <c r="DN519" s="624"/>
      <c r="DO519" s="624"/>
      <c r="DP519" s="624"/>
      <c r="DQ519" s="624"/>
      <c r="DR519" s="624"/>
      <c r="DS519" s="624"/>
      <c r="DT519" s="624"/>
      <c r="DU519" s="624"/>
      <c r="DV519" s="624"/>
      <c r="DW519" s="624"/>
      <c r="DX519" s="624"/>
      <c r="DY519" s="624"/>
      <c r="DZ519" s="624"/>
      <c r="EA519" s="624"/>
      <c r="EB519" s="624"/>
      <c r="EC519" s="624"/>
      <c r="ED519" s="624"/>
      <c r="EE519" s="624"/>
      <c r="EF519" s="624"/>
      <c r="EG519" s="624"/>
      <c r="EH519" s="624"/>
      <c r="EI519" s="624"/>
      <c r="EJ519" s="624"/>
      <c r="EK519" s="624"/>
      <c r="EL519" s="624"/>
      <c r="EM519" s="624"/>
      <c r="EN519" s="624"/>
      <c r="EO519" s="624"/>
      <c r="EP519" s="624"/>
      <c r="EQ519" s="624"/>
    </row>
    <row r="520" spans="1:147" s="560" customFormat="1">
      <c r="A520" s="624"/>
      <c r="B520" s="624"/>
      <c r="O520" s="624"/>
      <c r="P520" s="624"/>
      <c r="Q520" s="624"/>
      <c r="R520" s="624"/>
      <c r="S520" s="624"/>
      <c r="T520" s="624"/>
      <c r="U520" s="624"/>
      <c r="V520" s="624"/>
      <c r="W520" s="624"/>
      <c r="X520" s="624"/>
      <c r="Y520" s="624"/>
      <c r="Z520" s="624"/>
      <c r="AB520" s="624"/>
      <c r="AC520" s="624"/>
      <c r="AD520" s="624"/>
      <c r="AE520" s="624"/>
      <c r="AF520" s="624"/>
      <c r="AG520" s="624"/>
      <c r="AH520" s="624"/>
      <c r="AI520" s="624"/>
      <c r="AJ520" s="624"/>
      <c r="AK520" s="624"/>
      <c r="AL520" s="624"/>
      <c r="AM520" s="624"/>
      <c r="AN520" s="624"/>
      <c r="AO520" s="624"/>
      <c r="AP520" s="624"/>
      <c r="AQ520" s="624"/>
      <c r="AR520" s="624"/>
      <c r="AS520" s="624"/>
      <c r="AT520" s="624"/>
      <c r="AU520" s="624"/>
      <c r="AV520" s="624"/>
      <c r="AW520" s="624"/>
      <c r="AX520" s="624"/>
      <c r="AY520" s="624"/>
      <c r="AZ520" s="624"/>
      <c r="BA520" s="624"/>
      <c r="BB520" s="624"/>
      <c r="BC520" s="624"/>
      <c r="BD520" s="624"/>
      <c r="BE520" s="624"/>
      <c r="BF520" s="624"/>
      <c r="BG520" s="624"/>
      <c r="BH520" s="624"/>
      <c r="BI520" s="624"/>
      <c r="BJ520" s="624"/>
      <c r="BK520" s="624"/>
      <c r="BL520" s="624"/>
      <c r="BM520" s="624"/>
      <c r="BN520" s="624"/>
      <c r="BO520" s="624"/>
      <c r="BP520" s="624"/>
      <c r="BQ520" s="624"/>
      <c r="BR520" s="624"/>
      <c r="BS520" s="624"/>
      <c r="BT520" s="624"/>
      <c r="BU520" s="624"/>
      <c r="BV520" s="624"/>
      <c r="BW520" s="624"/>
      <c r="BX520" s="624"/>
      <c r="BY520" s="624"/>
      <c r="BZ520" s="624"/>
      <c r="CA520" s="624"/>
      <c r="CB520" s="624"/>
      <c r="CC520" s="624"/>
      <c r="CD520" s="624"/>
      <c r="CE520" s="624"/>
      <c r="CF520" s="624"/>
      <c r="CG520" s="624"/>
      <c r="CH520" s="624"/>
      <c r="CI520" s="624"/>
      <c r="CJ520" s="624"/>
      <c r="CK520" s="624"/>
      <c r="CL520" s="624"/>
      <c r="CM520" s="624"/>
      <c r="CN520" s="624"/>
      <c r="CO520" s="624"/>
      <c r="CP520" s="624"/>
      <c r="CQ520" s="624"/>
      <c r="CR520" s="624"/>
      <c r="CS520" s="624"/>
      <c r="CT520" s="624"/>
      <c r="CU520" s="624"/>
      <c r="CV520" s="624"/>
      <c r="CW520" s="624"/>
      <c r="CX520" s="624"/>
      <c r="CY520" s="624"/>
      <c r="CZ520" s="624"/>
      <c r="DA520" s="624"/>
      <c r="DB520" s="624"/>
      <c r="DC520" s="624"/>
      <c r="DD520" s="624"/>
      <c r="DE520" s="624"/>
      <c r="DF520" s="624"/>
      <c r="DG520" s="624"/>
      <c r="DH520" s="624"/>
      <c r="DI520" s="624"/>
      <c r="DJ520" s="624"/>
      <c r="DK520" s="624"/>
      <c r="DL520" s="624"/>
      <c r="DM520" s="624"/>
      <c r="DN520" s="624"/>
      <c r="DO520" s="624"/>
      <c r="DP520" s="624"/>
      <c r="DQ520" s="624"/>
      <c r="DR520" s="624"/>
      <c r="DS520" s="624"/>
      <c r="DT520" s="624"/>
      <c r="DU520" s="624"/>
      <c r="DV520" s="624"/>
      <c r="DW520" s="624"/>
      <c r="DX520" s="624"/>
      <c r="DY520" s="624"/>
      <c r="DZ520" s="624"/>
      <c r="EA520" s="624"/>
      <c r="EB520" s="624"/>
      <c r="EC520" s="624"/>
      <c r="ED520" s="624"/>
      <c r="EE520" s="624"/>
      <c r="EF520" s="624"/>
      <c r="EG520" s="624"/>
      <c r="EH520" s="624"/>
      <c r="EI520" s="624"/>
      <c r="EJ520" s="624"/>
      <c r="EK520" s="624"/>
      <c r="EL520" s="624"/>
      <c r="EM520" s="624"/>
      <c r="EN520" s="624"/>
      <c r="EO520" s="624"/>
      <c r="EP520" s="624"/>
      <c r="EQ520" s="624"/>
    </row>
    <row r="521" spans="1:147" s="560" customFormat="1">
      <c r="A521" s="624"/>
      <c r="B521" s="624"/>
      <c r="O521" s="624"/>
      <c r="P521" s="624"/>
      <c r="Q521" s="624"/>
      <c r="R521" s="624"/>
      <c r="S521" s="624"/>
      <c r="T521" s="624"/>
      <c r="U521" s="624"/>
      <c r="V521" s="624"/>
      <c r="W521" s="624"/>
      <c r="X521" s="624"/>
      <c r="Y521" s="624"/>
      <c r="Z521" s="624"/>
      <c r="AB521" s="624"/>
      <c r="AC521" s="624"/>
      <c r="AD521" s="624"/>
      <c r="AE521" s="624"/>
      <c r="AF521" s="624"/>
      <c r="AG521" s="624"/>
      <c r="AH521" s="624"/>
      <c r="AI521" s="624"/>
      <c r="AJ521" s="624"/>
      <c r="AK521" s="624"/>
      <c r="AL521" s="624"/>
      <c r="AM521" s="624"/>
      <c r="AN521" s="624"/>
      <c r="AO521" s="624"/>
      <c r="AP521" s="624"/>
      <c r="AQ521" s="624"/>
      <c r="AR521" s="624"/>
      <c r="AS521" s="624"/>
      <c r="AT521" s="624"/>
      <c r="AU521" s="624"/>
      <c r="AV521" s="624"/>
      <c r="AW521" s="624"/>
      <c r="AX521" s="624"/>
      <c r="AY521" s="624"/>
      <c r="AZ521" s="624"/>
      <c r="BA521" s="624"/>
      <c r="BB521" s="624"/>
      <c r="BC521" s="624"/>
      <c r="BD521" s="624"/>
      <c r="BE521" s="624"/>
      <c r="BF521" s="624"/>
      <c r="BG521" s="624"/>
      <c r="BH521" s="624"/>
      <c r="BI521" s="624"/>
      <c r="BJ521" s="624"/>
      <c r="BK521" s="624"/>
      <c r="BL521" s="624"/>
      <c r="BM521" s="624"/>
      <c r="BN521" s="624"/>
      <c r="BO521" s="624"/>
      <c r="BP521" s="624"/>
      <c r="BQ521" s="624"/>
      <c r="BR521" s="624"/>
      <c r="BS521" s="624"/>
      <c r="BT521" s="624"/>
      <c r="BU521" s="624"/>
      <c r="BV521" s="624"/>
      <c r="BW521" s="624"/>
      <c r="BX521" s="624"/>
      <c r="BY521" s="624"/>
      <c r="BZ521" s="624"/>
      <c r="CA521" s="624"/>
      <c r="CB521" s="624"/>
      <c r="CC521" s="624"/>
      <c r="CD521" s="624"/>
      <c r="CE521" s="624"/>
      <c r="CF521" s="624"/>
      <c r="CG521" s="624"/>
      <c r="CH521" s="624"/>
      <c r="CI521" s="624"/>
      <c r="CJ521" s="624"/>
      <c r="CK521" s="624"/>
      <c r="CL521" s="624"/>
      <c r="CM521" s="624"/>
      <c r="CN521" s="624"/>
      <c r="CO521" s="624"/>
      <c r="CP521" s="624"/>
      <c r="CQ521" s="624"/>
      <c r="CR521" s="624"/>
      <c r="CS521" s="624"/>
      <c r="CT521" s="624"/>
      <c r="CU521" s="624"/>
      <c r="CV521" s="624"/>
      <c r="CW521" s="624"/>
      <c r="CX521" s="624"/>
      <c r="CY521" s="624"/>
      <c r="CZ521" s="624"/>
      <c r="DA521" s="624"/>
      <c r="DB521" s="624"/>
      <c r="DC521" s="624"/>
      <c r="DD521" s="624"/>
      <c r="DE521" s="624"/>
      <c r="DF521" s="624"/>
      <c r="DG521" s="624"/>
      <c r="DH521" s="624"/>
      <c r="DI521" s="624"/>
      <c r="DJ521" s="624"/>
      <c r="DK521" s="624"/>
      <c r="DL521" s="624"/>
      <c r="DM521" s="624"/>
      <c r="DN521" s="624"/>
      <c r="DO521" s="624"/>
      <c r="DP521" s="624"/>
      <c r="DQ521" s="624"/>
      <c r="DR521" s="624"/>
      <c r="DS521" s="624"/>
      <c r="DT521" s="624"/>
      <c r="DU521" s="624"/>
      <c r="DV521" s="624"/>
      <c r="DW521" s="624"/>
      <c r="DX521" s="624"/>
      <c r="DY521" s="624"/>
      <c r="DZ521" s="624"/>
      <c r="EA521" s="624"/>
      <c r="EB521" s="624"/>
      <c r="EC521" s="624"/>
      <c r="ED521" s="624"/>
      <c r="EE521" s="624"/>
      <c r="EF521" s="624"/>
      <c r="EG521" s="624"/>
      <c r="EH521" s="624"/>
      <c r="EI521" s="624"/>
      <c r="EJ521" s="624"/>
      <c r="EK521" s="624"/>
      <c r="EL521" s="624"/>
      <c r="EM521" s="624"/>
      <c r="EN521" s="624"/>
      <c r="EO521" s="624"/>
      <c r="EP521" s="624"/>
      <c r="EQ521" s="624"/>
    </row>
    <row r="522" spans="1:147" s="560" customFormat="1">
      <c r="A522" s="624"/>
      <c r="B522" s="624"/>
      <c r="O522" s="624"/>
      <c r="P522" s="624"/>
      <c r="Q522" s="624"/>
      <c r="R522" s="624"/>
      <c r="S522" s="624"/>
      <c r="T522" s="624"/>
      <c r="U522" s="624"/>
      <c r="V522" s="624"/>
      <c r="W522" s="624"/>
      <c r="X522" s="624"/>
      <c r="Y522" s="624"/>
      <c r="Z522" s="624"/>
      <c r="AB522" s="624"/>
      <c r="AC522" s="624"/>
      <c r="AD522" s="624"/>
      <c r="AE522" s="624"/>
      <c r="AF522" s="624"/>
      <c r="AG522" s="624"/>
      <c r="AH522" s="624"/>
      <c r="AI522" s="624"/>
      <c r="AJ522" s="624"/>
      <c r="AK522" s="624"/>
      <c r="AL522" s="624"/>
      <c r="AM522" s="624"/>
      <c r="AN522" s="624"/>
      <c r="AO522" s="624"/>
      <c r="AP522" s="624"/>
      <c r="AQ522" s="624"/>
      <c r="AR522" s="624"/>
      <c r="AS522" s="624"/>
      <c r="AT522" s="624"/>
      <c r="AU522" s="624"/>
      <c r="AV522" s="624"/>
      <c r="AW522" s="624"/>
      <c r="AX522" s="624"/>
      <c r="AY522" s="624"/>
      <c r="AZ522" s="624"/>
      <c r="BA522" s="624"/>
      <c r="BB522" s="624"/>
      <c r="BC522" s="624"/>
      <c r="BD522" s="624"/>
      <c r="BE522" s="624"/>
      <c r="BF522" s="624"/>
      <c r="BG522" s="624"/>
      <c r="BH522" s="624"/>
      <c r="BI522" s="624"/>
      <c r="BJ522" s="624"/>
      <c r="BK522" s="624"/>
      <c r="BL522" s="624"/>
      <c r="BM522" s="624"/>
      <c r="BN522" s="624"/>
      <c r="BO522" s="624"/>
      <c r="BP522" s="624"/>
      <c r="BQ522" s="624"/>
      <c r="BR522" s="624"/>
      <c r="BS522" s="624"/>
      <c r="BT522" s="624"/>
      <c r="BU522" s="624"/>
      <c r="BV522" s="624"/>
      <c r="BW522" s="624"/>
      <c r="BX522" s="624"/>
      <c r="BY522" s="624"/>
      <c r="BZ522" s="624"/>
      <c r="CA522" s="624"/>
      <c r="CB522" s="624"/>
      <c r="CC522" s="624"/>
      <c r="CD522" s="624"/>
      <c r="CE522" s="624"/>
      <c r="CF522" s="624"/>
      <c r="CG522" s="624"/>
      <c r="CH522" s="624"/>
      <c r="CI522" s="624"/>
      <c r="CJ522" s="624"/>
      <c r="CK522" s="624"/>
      <c r="CL522" s="624"/>
      <c r="CM522" s="624"/>
      <c r="CN522" s="624"/>
      <c r="CO522" s="624"/>
      <c r="CP522" s="624"/>
      <c r="CQ522" s="624"/>
      <c r="CR522" s="624"/>
      <c r="CS522" s="624"/>
      <c r="CT522" s="624"/>
      <c r="CU522" s="624"/>
      <c r="CV522" s="624"/>
      <c r="CW522" s="624"/>
      <c r="CX522" s="624"/>
      <c r="CY522" s="624"/>
      <c r="CZ522" s="624"/>
      <c r="DA522" s="624"/>
      <c r="DB522" s="624"/>
      <c r="DC522" s="624"/>
      <c r="DD522" s="624"/>
      <c r="DE522" s="624"/>
      <c r="DF522" s="624"/>
      <c r="DG522" s="624"/>
      <c r="DH522" s="624"/>
      <c r="DI522" s="624"/>
      <c r="DJ522" s="624"/>
      <c r="DK522" s="624"/>
      <c r="DL522" s="624"/>
      <c r="DM522" s="624"/>
      <c r="DN522" s="624"/>
      <c r="DO522" s="624"/>
      <c r="DP522" s="624"/>
      <c r="DQ522" s="624"/>
      <c r="DR522" s="624"/>
      <c r="DS522" s="624"/>
      <c r="DT522" s="624"/>
      <c r="DU522" s="624"/>
      <c r="DV522" s="624"/>
      <c r="DW522" s="624"/>
      <c r="DX522" s="624"/>
      <c r="DY522" s="624"/>
      <c r="DZ522" s="624"/>
      <c r="EA522" s="624"/>
      <c r="EB522" s="624"/>
      <c r="EC522" s="624"/>
      <c r="ED522" s="624"/>
      <c r="EE522" s="624"/>
      <c r="EF522" s="624"/>
      <c r="EG522" s="624"/>
      <c r="EH522" s="624"/>
      <c r="EI522" s="624"/>
      <c r="EJ522" s="624"/>
      <c r="EK522" s="624"/>
      <c r="EL522" s="624"/>
      <c r="EM522" s="624"/>
      <c r="EN522" s="624"/>
      <c r="EO522" s="624"/>
      <c r="EP522" s="624"/>
      <c r="EQ522" s="624"/>
    </row>
    <row r="523" spans="1:147" s="560" customFormat="1">
      <c r="A523" s="624"/>
      <c r="B523" s="624"/>
      <c r="O523" s="624"/>
      <c r="P523" s="624"/>
      <c r="Q523" s="624"/>
      <c r="R523" s="624"/>
      <c r="S523" s="624"/>
      <c r="T523" s="624"/>
      <c r="U523" s="624"/>
      <c r="V523" s="624"/>
      <c r="W523" s="624"/>
      <c r="X523" s="624"/>
      <c r="Y523" s="624"/>
      <c r="Z523" s="624"/>
      <c r="AB523" s="624"/>
      <c r="AC523" s="624"/>
      <c r="AD523" s="624"/>
      <c r="AE523" s="624"/>
      <c r="AF523" s="624"/>
      <c r="AG523" s="624"/>
      <c r="AH523" s="624"/>
      <c r="AI523" s="624"/>
      <c r="AJ523" s="624"/>
      <c r="AK523" s="624"/>
      <c r="AL523" s="624"/>
      <c r="AM523" s="624"/>
      <c r="AN523" s="624"/>
      <c r="AO523" s="624"/>
      <c r="AP523" s="624"/>
      <c r="AQ523" s="624"/>
      <c r="AR523" s="624"/>
      <c r="AS523" s="624"/>
      <c r="AT523" s="624"/>
      <c r="AU523" s="624"/>
      <c r="AV523" s="624"/>
      <c r="AW523" s="624"/>
      <c r="AX523" s="624"/>
      <c r="AY523" s="624"/>
      <c r="AZ523" s="624"/>
      <c r="BA523" s="624"/>
      <c r="BB523" s="624"/>
      <c r="BC523" s="624"/>
      <c r="BD523" s="624"/>
      <c r="BE523" s="624"/>
      <c r="BF523" s="624"/>
      <c r="BG523" s="624"/>
      <c r="BH523" s="624"/>
      <c r="BI523" s="624"/>
      <c r="BJ523" s="624"/>
      <c r="BK523" s="624"/>
      <c r="BL523" s="624"/>
      <c r="BM523" s="624"/>
      <c r="BN523" s="624"/>
      <c r="BO523" s="624"/>
      <c r="BP523" s="624"/>
      <c r="BQ523" s="624"/>
      <c r="BR523" s="624"/>
      <c r="BS523" s="624"/>
      <c r="BT523" s="624"/>
      <c r="BU523" s="624"/>
      <c r="BV523" s="624"/>
      <c r="BW523" s="624"/>
      <c r="BX523" s="624"/>
      <c r="BY523" s="624"/>
      <c r="BZ523" s="624"/>
      <c r="CA523" s="624"/>
      <c r="CB523" s="624"/>
      <c r="CC523" s="624"/>
      <c r="CD523" s="624"/>
      <c r="CE523" s="624"/>
      <c r="CF523" s="624"/>
      <c r="CG523" s="624"/>
      <c r="CH523" s="624"/>
      <c r="CI523" s="624"/>
      <c r="CJ523" s="624"/>
      <c r="CK523" s="624"/>
      <c r="CL523" s="624"/>
      <c r="CM523" s="624"/>
      <c r="CN523" s="624"/>
      <c r="CO523" s="624"/>
      <c r="CP523" s="624"/>
      <c r="CQ523" s="624"/>
      <c r="CR523" s="624"/>
      <c r="CS523" s="624"/>
      <c r="CT523" s="624"/>
      <c r="CU523" s="624"/>
      <c r="CV523" s="624"/>
      <c r="CW523" s="624"/>
      <c r="CX523" s="624"/>
      <c r="CY523" s="624"/>
      <c r="CZ523" s="624"/>
      <c r="DA523" s="624"/>
      <c r="DB523" s="624"/>
      <c r="DC523" s="624"/>
      <c r="DD523" s="624"/>
      <c r="DE523" s="624"/>
      <c r="DF523" s="624"/>
      <c r="DG523" s="624"/>
      <c r="DH523" s="624"/>
      <c r="DI523" s="624"/>
      <c r="DJ523" s="624"/>
      <c r="DK523" s="624"/>
      <c r="DL523" s="624"/>
      <c r="DM523" s="624"/>
      <c r="DN523" s="624"/>
      <c r="DO523" s="624"/>
      <c r="DP523" s="624"/>
      <c r="DQ523" s="624"/>
      <c r="DR523" s="624"/>
      <c r="DS523" s="624"/>
      <c r="DT523" s="624"/>
      <c r="DU523" s="624"/>
      <c r="DV523" s="624"/>
      <c r="DW523" s="624"/>
      <c r="DX523" s="624"/>
      <c r="DY523" s="624"/>
      <c r="DZ523" s="624"/>
      <c r="EA523" s="624"/>
      <c r="EB523" s="624"/>
      <c r="EC523" s="624"/>
      <c r="ED523" s="624"/>
      <c r="EE523" s="624"/>
      <c r="EF523" s="624"/>
      <c r="EG523" s="624"/>
      <c r="EH523" s="624"/>
      <c r="EI523" s="624"/>
      <c r="EJ523" s="624"/>
      <c r="EK523" s="624"/>
      <c r="EL523" s="624"/>
      <c r="EM523" s="624"/>
      <c r="EN523" s="624"/>
      <c r="EO523" s="624"/>
      <c r="EP523" s="624"/>
      <c r="EQ523" s="624"/>
    </row>
    <row r="524" spans="1:147" s="560" customFormat="1">
      <c r="A524" s="624"/>
      <c r="B524" s="624"/>
      <c r="O524" s="624"/>
      <c r="P524" s="624"/>
      <c r="Q524" s="624"/>
      <c r="R524" s="624"/>
      <c r="S524" s="624"/>
      <c r="T524" s="624"/>
      <c r="U524" s="624"/>
      <c r="V524" s="624"/>
      <c r="W524" s="624"/>
      <c r="X524" s="624"/>
      <c r="Y524" s="624"/>
      <c r="Z524" s="624"/>
      <c r="AB524" s="624"/>
      <c r="AC524" s="624"/>
      <c r="AD524" s="624"/>
      <c r="AE524" s="624"/>
      <c r="AF524" s="624"/>
      <c r="AG524" s="624"/>
      <c r="AH524" s="624"/>
      <c r="AI524" s="624"/>
      <c r="AJ524" s="624"/>
      <c r="AK524" s="624"/>
      <c r="AL524" s="624"/>
      <c r="AM524" s="624"/>
      <c r="AN524" s="624"/>
      <c r="AO524" s="624"/>
      <c r="AP524" s="624"/>
      <c r="AQ524" s="624"/>
      <c r="AR524" s="624"/>
      <c r="AS524" s="624"/>
      <c r="AT524" s="624"/>
      <c r="AU524" s="624"/>
      <c r="AV524" s="624"/>
      <c r="AW524" s="624"/>
      <c r="AX524" s="624"/>
      <c r="AY524" s="624"/>
      <c r="AZ524" s="624"/>
      <c r="BA524" s="624"/>
      <c r="BB524" s="624"/>
      <c r="BC524" s="624"/>
      <c r="BD524" s="624"/>
      <c r="BE524" s="624"/>
      <c r="BF524" s="624"/>
      <c r="BG524" s="624"/>
      <c r="BH524" s="624"/>
      <c r="BI524" s="624"/>
      <c r="BJ524" s="624"/>
      <c r="BK524" s="624"/>
      <c r="BL524" s="624"/>
      <c r="BM524" s="624"/>
      <c r="BN524" s="624"/>
      <c r="BO524" s="624"/>
      <c r="BP524" s="624"/>
      <c r="BQ524" s="624"/>
      <c r="BR524" s="624"/>
      <c r="BS524" s="624"/>
      <c r="BT524" s="624"/>
      <c r="BU524" s="624"/>
      <c r="BV524" s="624"/>
      <c r="BW524" s="624"/>
      <c r="BX524" s="624"/>
      <c r="BY524" s="624"/>
      <c r="BZ524" s="624"/>
      <c r="CA524" s="624"/>
      <c r="CB524" s="624"/>
      <c r="CC524" s="624"/>
      <c r="CD524" s="624"/>
      <c r="CE524" s="624"/>
      <c r="CF524" s="624"/>
      <c r="CG524" s="624"/>
      <c r="CH524" s="624"/>
      <c r="CI524" s="624"/>
      <c r="CJ524" s="624"/>
      <c r="CK524" s="624"/>
      <c r="CL524" s="624"/>
      <c r="CM524" s="624"/>
      <c r="CN524" s="624"/>
      <c r="CO524" s="624"/>
      <c r="CP524" s="624"/>
      <c r="CQ524" s="624"/>
      <c r="CR524" s="624"/>
      <c r="CS524" s="624"/>
      <c r="CT524" s="624"/>
      <c r="CU524" s="624"/>
      <c r="CV524" s="624"/>
      <c r="CW524" s="624"/>
      <c r="CX524" s="624"/>
      <c r="CY524" s="624"/>
      <c r="CZ524" s="624"/>
      <c r="DA524" s="624"/>
      <c r="DB524" s="624"/>
      <c r="DC524" s="624"/>
      <c r="DD524" s="624"/>
      <c r="DE524" s="624"/>
      <c r="DF524" s="624"/>
      <c r="DG524" s="624"/>
      <c r="DH524" s="624"/>
      <c r="DI524" s="624"/>
      <c r="DJ524" s="624"/>
      <c r="DK524" s="624"/>
      <c r="DL524" s="624"/>
      <c r="DM524" s="624"/>
      <c r="DN524" s="624"/>
      <c r="DO524" s="624"/>
      <c r="DP524" s="624"/>
      <c r="DQ524" s="624"/>
      <c r="DR524" s="624"/>
      <c r="DS524" s="624"/>
      <c r="DT524" s="624"/>
      <c r="DU524" s="624"/>
      <c r="DV524" s="624"/>
      <c r="DW524" s="624"/>
      <c r="DX524" s="624"/>
      <c r="DY524" s="624"/>
      <c r="DZ524" s="624"/>
      <c r="EA524" s="624"/>
      <c r="EB524" s="624"/>
      <c r="EC524" s="624"/>
      <c r="ED524" s="624"/>
      <c r="EE524" s="624"/>
      <c r="EF524" s="624"/>
      <c r="EG524" s="624"/>
      <c r="EH524" s="624"/>
      <c r="EI524" s="624"/>
      <c r="EJ524" s="624"/>
      <c r="EK524" s="624"/>
      <c r="EL524" s="624"/>
      <c r="EM524" s="624"/>
      <c r="EN524" s="624"/>
      <c r="EO524" s="624"/>
      <c r="EP524" s="624"/>
      <c r="EQ524" s="624"/>
    </row>
    <row r="525" spans="1:147" s="560" customFormat="1">
      <c r="A525" s="624"/>
      <c r="B525" s="624"/>
      <c r="O525" s="624"/>
      <c r="P525" s="624"/>
      <c r="Q525" s="624"/>
      <c r="R525" s="624"/>
      <c r="S525" s="624"/>
      <c r="T525" s="624"/>
      <c r="U525" s="624"/>
      <c r="V525" s="624"/>
      <c r="W525" s="624"/>
      <c r="X525" s="624"/>
      <c r="Y525" s="624"/>
      <c r="Z525" s="624"/>
      <c r="AB525" s="624"/>
      <c r="AC525" s="624"/>
      <c r="AD525" s="624"/>
      <c r="AE525" s="624"/>
      <c r="AF525" s="624"/>
      <c r="AG525" s="624"/>
      <c r="AH525" s="624"/>
      <c r="AI525" s="624"/>
      <c r="AJ525" s="624"/>
      <c r="AK525" s="624"/>
      <c r="AL525" s="624"/>
      <c r="AM525" s="624"/>
      <c r="AN525" s="624"/>
      <c r="AO525" s="624"/>
      <c r="AP525" s="624"/>
      <c r="AQ525" s="624"/>
      <c r="AR525" s="624"/>
      <c r="AS525" s="624"/>
      <c r="AT525" s="624"/>
      <c r="AU525" s="624"/>
      <c r="AV525" s="624"/>
      <c r="AW525" s="624"/>
      <c r="AX525" s="624"/>
      <c r="AY525" s="624"/>
      <c r="AZ525" s="624"/>
      <c r="BA525" s="624"/>
      <c r="BB525" s="624"/>
      <c r="BC525" s="624"/>
      <c r="BD525" s="624"/>
      <c r="BE525" s="624"/>
      <c r="BF525" s="624"/>
      <c r="BG525" s="624"/>
      <c r="BH525" s="624"/>
      <c r="BI525" s="624"/>
      <c r="BJ525" s="624"/>
      <c r="BK525" s="624"/>
      <c r="BL525" s="624"/>
      <c r="BM525" s="624"/>
      <c r="BN525" s="624"/>
      <c r="BO525" s="624"/>
      <c r="BP525" s="624"/>
      <c r="BQ525" s="624"/>
      <c r="BR525" s="624"/>
      <c r="BS525" s="624"/>
      <c r="BT525" s="624"/>
      <c r="BU525" s="624"/>
      <c r="BV525" s="624"/>
      <c r="BW525" s="624"/>
      <c r="BX525" s="624"/>
      <c r="BY525" s="624"/>
      <c r="BZ525" s="624"/>
      <c r="CA525" s="624"/>
      <c r="CB525" s="624"/>
      <c r="CC525" s="624"/>
      <c r="CD525" s="624"/>
      <c r="CE525" s="624"/>
      <c r="CF525" s="624"/>
      <c r="CG525" s="624"/>
      <c r="CH525" s="624"/>
      <c r="CI525" s="624"/>
      <c r="CJ525" s="624"/>
      <c r="CK525" s="624"/>
      <c r="CL525" s="624"/>
      <c r="CM525" s="624"/>
      <c r="CN525" s="624"/>
      <c r="CO525" s="624"/>
      <c r="CP525" s="624"/>
      <c r="CQ525" s="624"/>
      <c r="CR525" s="624"/>
      <c r="CS525" s="624"/>
      <c r="CT525" s="624"/>
      <c r="CU525" s="624"/>
      <c r="CV525" s="624"/>
      <c r="CW525" s="624"/>
      <c r="CX525" s="624"/>
      <c r="CY525" s="624"/>
      <c r="CZ525" s="624"/>
      <c r="DA525" s="624"/>
      <c r="DB525" s="624"/>
      <c r="DC525" s="624"/>
      <c r="DD525" s="624"/>
      <c r="DE525" s="624"/>
      <c r="DF525" s="624"/>
      <c r="DG525" s="624"/>
      <c r="DH525" s="624"/>
      <c r="DI525" s="624"/>
      <c r="DJ525" s="624"/>
      <c r="DK525" s="624"/>
      <c r="DL525" s="624"/>
      <c r="DM525" s="624"/>
      <c r="DN525" s="624"/>
      <c r="DO525" s="624"/>
      <c r="DP525" s="624"/>
      <c r="DQ525" s="624"/>
      <c r="DR525" s="624"/>
      <c r="DS525" s="624"/>
      <c r="DT525" s="624"/>
      <c r="DU525" s="624"/>
      <c r="DV525" s="624"/>
      <c r="DW525" s="624"/>
      <c r="DX525" s="624"/>
      <c r="DY525" s="624"/>
      <c r="DZ525" s="624"/>
      <c r="EA525" s="624"/>
      <c r="EB525" s="624"/>
      <c r="EC525" s="624"/>
      <c r="ED525" s="624"/>
      <c r="EE525" s="624"/>
      <c r="EF525" s="624"/>
      <c r="EG525" s="624"/>
      <c r="EH525" s="624"/>
      <c r="EI525" s="624"/>
      <c r="EJ525" s="624"/>
      <c r="EK525" s="624"/>
      <c r="EL525" s="624"/>
      <c r="EM525" s="624"/>
      <c r="EN525" s="624"/>
      <c r="EO525" s="624"/>
      <c r="EP525" s="624"/>
      <c r="EQ525" s="624"/>
    </row>
    <row r="526" spans="1:147" s="560" customFormat="1">
      <c r="A526" s="624"/>
      <c r="B526" s="624"/>
      <c r="O526" s="624"/>
      <c r="P526" s="624"/>
      <c r="Q526" s="624"/>
      <c r="R526" s="624"/>
      <c r="S526" s="624"/>
      <c r="T526" s="624"/>
      <c r="U526" s="624"/>
      <c r="V526" s="624"/>
      <c r="W526" s="624"/>
      <c r="X526" s="624"/>
      <c r="Y526" s="624"/>
      <c r="Z526" s="624"/>
      <c r="AB526" s="624"/>
      <c r="AC526" s="624"/>
      <c r="AD526" s="624"/>
      <c r="AE526" s="624"/>
      <c r="AF526" s="624"/>
      <c r="AG526" s="624"/>
      <c r="AH526" s="624"/>
      <c r="AI526" s="624"/>
      <c r="AJ526" s="624"/>
      <c r="AK526" s="624"/>
      <c r="AL526" s="624"/>
      <c r="AM526" s="624"/>
      <c r="AN526" s="624"/>
      <c r="AO526" s="624"/>
      <c r="AP526" s="624"/>
      <c r="AQ526" s="624"/>
      <c r="AR526" s="624"/>
      <c r="AS526" s="624"/>
      <c r="AT526" s="624"/>
      <c r="AU526" s="624"/>
      <c r="AV526" s="624"/>
      <c r="AW526" s="624"/>
      <c r="AX526" s="624"/>
      <c r="AY526" s="624"/>
      <c r="AZ526" s="624"/>
      <c r="BA526" s="624"/>
      <c r="BB526" s="624"/>
      <c r="BC526" s="624"/>
      <c r="BD526" s="624"/>
      <c r="BE526" s="624"/>
      <c r="BF526" s="624"/>
      <c r="BG526" s="624"/>
      <c r="BH526" s="624"/>
      <c r="BI526" s="624"/>
      <c r="BJ526" s="624"/>
      <c r="BK526" s="624"/>
      <c r="BL526" s="624"/>
      <c r="BM526" s="624"/>
      <c r="BN526" s="624"/>
      <c r="BO526" s="624"/>
      <c r="BP526" s="624"/>
      <c r="BQ526" s="624"/>
      <c r="BR526" s="624"/>
      <c r="BS526" s="624"/>
      <c r="BT526" s="624"/>
      <c r="BU526" s="624"/>
      <c r="BV526" s="624"/>
      <c r="BW526" s="624"/>
      <c r="BX526" s="624"/>
      <c r="BY526" s="624"/>
      <c r="BZ526" s="624"/>
      <c r="CA526" s="624"/>
      <c r="CB526" s="624"/>
      <c r="CC526" s="624"/>
      <c r="CD526" s="624"/>
      <c r="CE526" s="624"/>
      <c r="CF526" s="624"/>
      <c r="CG526" s="624"/>
      <c r="CH526" s="624"/>
      <c r="CI526" s="624"/>
      <c r="CJ526" s="624"/>
      <c r="CK526" s="624"/>
      <c r="CL526" s="624"/>
      <c r="CM526" s="624"/>
      <c r="CN526" s="624"/>
      <c r="CO526" s="624"/>
      <c r="CP526" s="624"/>
      <c r="CQ526" s="624"/>
      <c r="CR526" s="624"/>
      <c r="CS526" s="624"/>
      <c r="CT526" s="624"/>
      <c r="CU526" s="624"/>
      <c r="CV526" s="624"/>
      <c r="CW526" s="624"/>
      <c r="CX526" s="624"/>
      <c r="CY526" s="624"/>
      <c r="CZ526" s="624"/>
      <c r="DA526" s="624"/>
      <c r="DB526" s="624"/>
      <c r="DC526" s="624"/>
      <c r="DD526" s="624"/>
      <c r="DE526" s="624"/>
      <c r="DF526" s="624"/>
      <c r="DG526" s="624"/>
      <c r="DH526" s="624"/>
      <c r="DI526" s="624"/>
      <c r="DJ526" s="624"/>
      <c r="DK526" s="624"/>
      <c r="DL526" s="624"/>
      <c r="DM526" s="624"/>
      <c r="DN526" s="624"/>
      <c r="DO526" s="624"/>
      <c r="DP526" s="624"/>
      <c r="DQ526" s="624"/>
      <c r="DR526" s="624"/>
      <c r="DS526" s="624"/>
      <c r="DT526" s="624"/>
      <c r="DU526" s="624"/>
      <c r="DV526" s="624"/>
      <c r="DW526" s="624"/>
      <c r="DX526" s="624"/>
      <c r="DY526" s="624"/>
      <c r="DZ526" s="624"/>
      <c r="EA526" s="624"/>
      <c r="EB526" s="624"/>
      <c r="EC526" s="624"/>
      <c r="ED526" s="624"/>
      <c r="EE526" s="624"/>
      <c r="EF526" s="624"/>
      <c r="EG526" s="624"/>
      <c r="EH526" s="624"/>
      <c r="EI526" s="624"/>
      <c r="EJ526" s="624"/>
      <c r="EK526" s="624"/>
      <c r="EL526" s="624"/>
      <c r="EM526" s="624"/>
      <c r="EN526" s="624"/>
      <c r="EO526" s="624"/>
      <c r="EP526" s="624"/>
      <c r="EQ526" s="624"/>
    </row>
    <row r="527" spans="1:147" s="560" customFormat="1">
      <c r="A527" s="624"/>
      <c r="B527" s="624"/>
      <c r="O527" s="624"/>
      <c r="P527" s="624"/>
      <c r="Q527" s="624"/>
      <c r="R527" s="624"/>
      <c r="S527" s="624"/>
      <c r="T527" s="624"/>
      <c r="U527" s="624"/>
      <c r="V527" s="624"/>
      <c r="W527" s="624"/>
      <c r="X527" s="624"/>
      <c r="Y527" s="624"/>
      <c r="Z527" s="624"/>
      <c r="AB527" s="624"/>
      <c r="AC527" s="624"/>
      <c r="AD527" s="624"/>
      <c r="AE527" s="624"/>
      <c r="AF527" s="624"/>
      <c r="AG527" s="624"/>
      <c r="AH527" s="624"/>
      <c r="AI527" s="624"/>
      <c r="AJ527" s="624"/>
      <c r="AK527" s="624"/>
      <c r="AL527" s="624"/>
      <c r="AM527" s="624"/>
      <c r="AN527" s="624"/>
      <c r="AO527" s="624"/>
      <c r="AP527" s="624"/>
      <c r="AQ527" s="624"/>
      <c r="AR527" s="624"/>
      <c r="AS527" s="624"/>
      <c r="AT527" s="624"/>
      <c r="AU527" s="624"/>
      <c r="AV527" s="624"/>
      <c r="AW527" s="624"/>
      <c r="AX527" s="624"/>
      <c r="AY527" s="624"/>
      <c r="AZ527" s="624"/>
      <c r="BA527" s="624"/>
      <c r="BB527" s="624"/>
      <c r="BC527" s="624"/>
      <c r="BD527" s="624"/>
      <c r="BE527" s="624"/>
      <c r="BF527" s="624"/>
      <c r="BG527" s="624"/>
      <c r="BH527" s="624"/>
      <c r="BI527" s="624"/>
      <c r="BJ527" s="624"/>
      <c r="BK527" s="624"/>
      <c r="BL527" s="624"/>
      <c r="BM527" s="624"/>
      <c r="BN527" s="624"/>
      <c r="BO527" s="624"/>
      <c r="BP527" s="624"/>
      <c r="BQ527" s="624"/>
      <c r="BR527" s="624"/>
      <c r="BS527" s="624"/>
      <c r="BT527" s="624"/>
      <c r="BU527" s="624"/>
      <c r="BV527" s="624"/>
      <c r="BW527" s="624"/>
      <c r="BX527" s="624"/>
      <c r="BY527" s="624"/>
      <c r="BZ527" s="624"/>
      <c r="CA527" s="624"/>
      <c r="CB527" s="624"/>
      <c r="CC527" s="624"/>
      <c r="CD527" s="624"/>
      <c r="CE527" s="624"/>
      <c r="CF527" s="624"/>
      <c r="CG527" s="624"/>
      <c r="CH527" s="624"/>
      <c r="CI527" s="624"/>
      <c r="CJ527" s="624"/>
      <c r="CK527" s="624"/>
      <c r="CL527" s="624"/>
      <c r="CM527" s="624"/>
      <c r="CN527" s="624"/>
      <c r="CO527" s="624"/>
      <c r="CP527" s="624"/>
      <c r="CQ527" s="624"/>
      <c r="CR527" s="624"/>
      <c r="CS527" s="624"/>
      <c r="CT527" s="624"/>
      <c r="CU527" s="624"/>
      <c r="CV527" s="624"/>
      <c r="CW527" s="624"/>
      <c r="CX527" s="624"/>
      <c r="CY527" s="624"/>
      <c r="CZ527" s="624"/>
      <c r="DA527" s="624"/>
      <c r="DB527" s="624"/>
      <c r="DC527" s="624"/>
      <c r="DD527" s="624"/>
      <c r="DE527" s="624"/>
      <c r="DF527" s="624"/>
      <c r="DG527" s="624"/>
      <c r="DH527" s="624"/>
      <c r="DI527" s="624"/>
      <c r="DJ527" s="624"/>
      <c r="DK527" s="624"/>
      <c r="DL527" s="624"/>
      <c r="DM527" s="624"/>
      <c r="DN527" s="624"/>
      <c r="DO527" s="624"/>
      <c r="DP527" s="624"/>
      <c r="DQ527" s="624"/>
      <c r="DR527" s="624"/>
      <c r="DS527" s="624"/>
      <c r="DT527" s="624"/>
      <c r="DU527" s="624"/>
      <c r="DV527" s="624"/>
      <c r="DW527" s="624"/>
      <c r="DX527" s="624"/>
      <c r="DY527" s="624"/>
      <c r="DZ527" s="624"/>
      <c r="EA527" s="624"/>
      <c r="EB527" s="624"/>
      <c r="EC527" s="624"/>
      <c r="ED527" s="624"/>
      <c r="EE527" s="624"/>
      <c r="EF527" s="624"/>
      <c r="EG527" s="624"/>
      <c r="EH527" s="624"/>
      <c r="EI527" s="624"/>
      <c r="EJ527" s="624"/>
      <c r="EK527" s="624"/>
      <c r="EL527" s="624"/>
      <c r="EM527" s="624"/>
      <c r="EN527" s="624"/>
      <c r="EO527" s="624"/>
      <c r="EP527" s="624"/>
      <c r="EQ527" s="624"/>
    </row>
    <row r="528" spans="1:147" s="560" customFormat="1">
      <c r="A528" s="624"/>
      <c r="B528" s="624"/>
      <c r="O528" s="624"/>
      <c r="P528" s="624"/>
      <c r="Q528" s="624"/>
      <c r="R528" s="624"/>
      <c r="S528" s="624"/>
      <c r="T528" s="624"/>
      <c r="U528" s="624"/>
      <c r="V528" s="624"/>
      <c r="W528" s="624"/>
      <c r="X528" s="624"/>
      <c r="Y528" s="624"/>
      <c r="Z528" s="624"/>
      <c r="AB528" s="624"/>
      <c r="AC528" s="624"/>
      <c r="AD528" s="624"/>
      <c r="AE528" s="624"/>
      <c r="AF528" s="624"/>
      <c r="AG528" s="624"/>
      <c r="AH528" s="624"/>
      <c r="AI528" s="624"/>
      <c r="AJ528" s="624"/>
      <c r="AK528" s="624"/>
      <c r="AL528" s="624"/>
      <c r="AM528" s="624"/>
      <c r="AN528" s="624"/>
      <c r="AO528" s="624"/>
      <c r="AP528" s="624"/>
      <c r="AQ528" s="624"/>
      <c r="AR528" s="624"/>
      <c r="AS528" s="624"/>
      <c r="AT528" s="624"/>
      <c r="AU528" s="624"/>
      <c r="AV528" s="624"/>
      <c r="AW528" s="624"/>
      <c r="AX528" s="624"/>
      <c r="AY528" s="624"/>
      <c r="AZ528" s="624"/>
      <c r="BA528" s="624"/>
      <c r="BB528" s="624"/>
      <c r="BC528" s="624"/>
      <c r="BD528" s="624"/>
      <c r="BE528" s="624"/>
      <c r="BF528" s="624"/>
      <c r="BG528" s="624"/>
      <c r="BH528" s="624"/>
      <c r="BI528" s="624"/>
      <c r="BJ528" s="624"/>
      <c r="BK528" s="624"/>
      <c r="BL528" s="624"/>
      <c r="BM528" s="624"/>
      <c r="BN528" s="624"/>
      <c r="BO528" s="624"/>
      <c r="BP528" s="624"/>
      <c r="BQ528" s="624"/>
      <c r="BR528" s="624"/>
      <c r="BS528" s="624"/>
      <c r="BT528" s="624"/>
      <c r="BU528" s="624"/>
      <c r="BV528" s="624"/>
      <c r="BW528" s="624"/>
      <c r="BX528" s="624"/>
      <c r="BY528" s="624"/>
      <c r="BZ528" s="624"/>
      <c r="CA528" s="624"/>
      <c r="CB528" s="624"/>
      <c r="CC528" s="624"/>
      <c r="CD528" s="624"/>
      <c r="CE528" s="624"/>
      <c r="CF528" s="624"/>
      <c r="CG528" s="624"/>
      <c r="CH528" s="624"/>
      <c r="CI528" s="624"/>
      <c r="CJ528" s="624"/>
      <c r="CK528" s="624"/>
      <c r="CL528" s="624"/>
      <c r="CM528" s="624"/>
      <c r="CN528" s="624"/>
      <c r="CO528" s="624"/>
      <c r="CP528" s="624"/>
      <c r="CQ528" s="624"/>
      <c r="CR528" s="624"/>
      <c r="CS528" s="624"/>
      <c r="CT528" s="624"/>
      <c r="CU528" s="624"/>
      <c r="CV528" s="624"/>
      <c r="CW528" s="624"/>
      <c r="CX528" s="624"/>
      <c r="CY528" s="624"/>
      <c r="CZ528" s="624"/>
      <c r="DA528" s="624"/>
      <c r="DB528" s="624"/>
      <c r="DC528" s="624"/>
      <c r="DD528" s="624"/>
      <c r="DE528" s="624"/>
      <c r="DF528" s="624"/>
      <c r="DG528" s="624"/>
      <c r="DH528" s="624"/>
      <c r="DI528" s="624"/>
      <c r="DJ528" s="624"/>
      <c r="DK528" s="624"/>
      <c r="DL528" s="624"/>
      <c r="DM528" s="624"/>
      <c r="DN528" s="624"/>
      <c r="DO528" s="624"/>
      <c r="DP528" s="624"/>
      <c r="DQ528" s="624"/>
      <c r="DR528" s="624"/>
      <c r="DS528" s="624"/>
      <c r="DT528" s="624"/>
      <c r="DU528" s="624"/>
      <c r="DV528" s="624"/>
      <c r="DW528" s="624"/>
      <c r="DX528" s="624"/>
      <c r="DY528" s="624"/>
      <c r="DZ528" s="624"/>
      <c r="EA528" s="624"/>
      <c r="EB528" s="624"/>
      <c r="EC528" s="624"/>
      <c r="ED528" s="624"/>
      <c r="EE528" s="624"/>
      <c r="EF528" s="624"/>
      <c r="EG528" s="624"/>
      <c r="EH528" s="624"/>
      <c r="EI528" s="624"/>
      <c r="EJ528" s="624"/>
      <c r="EK528" s="624"/>
      <c r="EL528" s="624"/>
      <c r="EM528" s="624"/>
      <c r="EN528" s="624"/>
      <c r="EO528" s="624"/>
      <c r="EP528" s="624"/>
      <c r="EQ528" s="624"/>
    </row>
    <row r="529" spans="1:147" s="560" customFormat="1">
      <c r="A529" s="624"/>
      <c r="B529" s="624"/>
      <c r="O529" s="624"/>
      <c r="P529" s="624"/>
      <c r="Q529" s="624"/>
      <c r="R529" s="624"/>
      <c r="S529" s="624"/>
      <c r="T529" s="624"/>
      <c r="U529" s="624"/>
      <c r="V529" s="624"/>
      <c r="W529" s="624"/>
      <c r="X529" s="624"/>
      <c r="Y529" s="624"/>
      <c r="Z529" s="624"/>
      <c r="AB529" s="624"/>
      <c r="AC529" s="624"/>
      <c r="AD529" s="624"/>
      <c r="AE529" s="624"/>
      <c r="AF529" s="624"/>
      <c r="AG529" s="624"/>
      <c r="AH529" s="624"/>
      <c r="AI529" s="624"/>
      <c r="AJ529" s="624"/>
      <c r="AK529" s="624"/>
      <c r="AL529" s="624"/>
      <c r="AM529" s="624"/>
      <c r="AN529" s="624"/>
      <c r="AO529" s="624"/>
      <c r="AP529" s="624"/>
      <c r="AQ529" s="624"/>
      <c r="AR529" s="624"/>
      <c r="AS529" s="624"/>
      <c r="AT529" s="624"/>
      <c r="AU529" s="624"/>
      <c r="AV529" s="624"/>
      <c r="AW529" s="624"/>
      <c r="AX529" s="624"/>
      <c r="AY529" s="624"/>
      <c r="AZ529" s="624"/>
      <c r="BA529" s="624"/>
      <c r="BB529" s="624"/>
      <c r="BC529" s="624"/>
      <c r="BD529" s="624"/>
      <c r="BE529" s="624"/>
      <c r="BF529" s="624"/>
      <c r="BG529" s="624"/>
      <c r="BH529" s="624"/>
      <c r="BI529" s="624"/>
      <c r="BJ529" s="624"/>
      <c r="BK529" s="624"/>
      <c r="BL529" s="624"/>
      <c r="BM529" s="624"/>
      <c r="BN529" s="624"/>
      <c r="BO529" s="624"/>
      <c r="BP529" s="624"/>
      <c r="BQ529" s="624"/>
      <c r="BR529" s="624"/>
      <c r="BS529" s="624"/>
      <c r="BT529" s="624"/>
      <c r="BU529" s="624"/>
      <c r="BV529" s="624"/>
      <c r="BW529" s="624"/>
      <c r="BX529" s="624"/>
      <c r="BY529" s="624"/>
      <c r="BZ529" s="624"/>
      <c r="CA529" s="624"/>
      <c r="CB529" s="624"/>
      <c r="CC529" s="624"/>
      <c r="CD529" s="624"/>
      <c r="CE529" s="624"/>
      <c r="CF529" s="624"/>
      <c r="CG529" s="624"/>
      <c r="CH529" s="624"/>
      <c r="CI529" s="624"/>
      <c r="CJ529" s="624"/>
      <c r="CK529" s="624"/>
      <c r="CL529" s="624"/>
      <c r="CM529" s="624"/>
      <c r="CN529" s="624"/>
      <c r="CO529" s="624"/>
      <c r="CP529" s="624"/>
      <c r="CQ529" s="624"/>
      <c r="CR529" s="624"/>
      <c r="CS529" s="624"/>
      <c r="CT529" s="624"/>
      <c r="CU529" s="624"/>
      <c r="CV529" s="624"/>
      <c r="CW529" s="624"/>
      <c r="CX529" s="624"/>
      <c r="CY529" s="624"/>
      <c r="CZ529" s="624"/>
      <c r="DA529" s="624"/>
      <c r="DB529" s="624"/>
      <c r="DC529" s="624"/>
      <c r="DD529" s="624"/>
      <c r="DE529" s="624"/>
      <c r="DF529" s="624"/>
      <c r="DG529" s="624"/>
      <c r="DH529" s="624"/>
      <c r="DI529" s="624"/>
      <c r="DJ529" s="624"/>
      <c r="DK529" s="624"/>
      <c r="DL529" s="624"/>
      <c r="DM529" s="624"/>
      <c r="DN529" s="624"/>
      <c r="DO529" s="624"/>
      <c r="DP529" s="624"/>
      <c r="DQ529" s="624"/>
      <c r="DR529" s="624"/>
      <c r="DS529" s="624"/>
      <c r="DT529" s="624"/>
      <c r="DU529" s="624"/>
      <c r="DV529" s="624"/>
      <c r="DW529" s="624"/>
      <c r="DX529" s="624"/>
      <c r="DY529" s="624"/>
      <c r="DZ529" s="624"/>
      <c r="EA529" s="624"/>
      <c r="EB529" s="624"/>
      <c r="EC529" s="624"/>
      <c r="ED529" s="624"/>
      <c r="EE529" s="624"/>
      <c r="EF529" s="624"/>
      <c r="EG529" s="624"/>
      <c r="EH529" s="624"/>
      <c r="EI529" s="624"/>
      <c r="EJ529" s="624"/>
      <c r="EK529" s="624"/>
      <c r="EL529" s="624"/>
      <c r="EM529" s="624"/>
      <c r="EN529" s="624"/>
      <c r="EO529" s="624"/>
      <c r="EP529" s="624"/>
      <c r="EQ529" s="624"/>
    </row>
    <row r="530" spans="1:147" s="560" customFormat="1">
      <c r="A530" s="624"/>
      <c r="B530" s="624"/>
      <c r="O530" s="624"/>
      <c r="P530" s="624"/>
      <c r="Q530" s="624"/>
      <c r="R530" s="624"/>
      <c r="S530" s="624"/>
      <c r="T530" s="624"/>
      <c r="U530" s="624"/>
      <c r="V530" s="624"/>
      <c r="W530" s="624"/>
      <c r="X530" s="624"/>
      <c r="Y530" s="624"/>
      <c r="Z530" s="624"/>
      <c r="AB530" s="624"/>
      <c r="AC530" s="624"/>
      <c r="AD530" s="624"/>
      <c r="AE530" s="624"/>
      <c r="AF530" s="624"/>
      <c r="AG530" s="624"/>
      <c r="AH530" s="624"/>
      <c r="AI530" s="624"/>
      <c r="AJ530" s="624"/>
      <c r="AK530" s="624"/>
      <c r="AL530" s="624"/>
      <c r="AM530" s="624"/>
      <c r="AN530" s="624"/>
      <c r="AO530" s="624"/>
      <c r="AP530" s="624"/>
      <c r="AQ530" s="624"/>
      <c r="AR530" s="624"/>
      <c r="AS530" s="624"/>
      <c r="AT530" s="624"/>
      <c r="AU530" s="624"/>
      <c r="AV530" s="624"/>
      <c r="AW530" s="624"/>
      <c r="AX530" s="624"/>
      <c r="AY530" s="624"/>
      <c r="AZ530" s="624"/>
      <c r="BA530" s="624"/>
      <c r="BB530" s="624"/>
      <c r="BC530" s="624"/>
      <c r="BD530" s="624"/>
      <c r="BE530" s="624"/>
      <c r="BF530" s="624"/>
      <c r="BG530" s="624"/>
      <c r="BH530" s="624"/>
      <c r="BI530" s="624"/>
      <c r="BJ530" s="624"/>
      <c r="BK530" s="624"/>
      <c r="BL530" s="624"/>
      <c r="BM530" s="624"/>
      <c r="BN530" s="624"/>
      <c r="BO530" s="624"/>
      <c r="BP530" s="624"/>
      <c r="BQ530" s="624"/>
      <c r="BR530" s="624"/>
      <c r="BS530" s="624"/>
      <c r="BT530" s="624"/>
      <c r="BU530" s="624"/>
      <c r="BV530" s="624"/>
      <c r="BW530" s="624"/>
      <c r="BX530" s="624"/>
      <c r="BY530" s="624"/>
      <c r="BZ530" s="624"/>
      <c r="CA530" s="624"/>
      <c r="CB530" s="624"/>
      <c r="CC530" s="624"/>
      <c r="CD530" s="624"/>
      <c r="CE530" s="624"/>
      <c r="CF530" s="624"/>
      <c r="CG530" s="624"/>
      <c r="CH530" s="624"/>
      <c r="CI530" s="624"/>
      <c r="CJ530" s="624"/>
      <c r="CK530" s="624"/>
      <c r="CL530" s="624"/>
      <c r="CM530" s="624"/>
      <c r="CN530" s="624"/>
      <c r="CO530" s="624"/>
      <c r="CP530" s="624"/>
      <c r="CQ530" s="624"/>
      <c r="CR530" s="624"/>
      <c r="CS530" s="624"/>
      <c r="CT530" s="624"/>
      <c r="CU530" s="624"/>
      <c r="CV530" s="624"/>
      <c r="CW530" s="624"/>
      <c r="CX530" s="624"/>
      <c r="CY530" s="624"/>
      <c r="CZ530" s="624"/>
      <c r="DA530" s="624"/>
      <c r="DB530" s="624"/>
      <c r="DC530" s="624"/>
      <c r="DD530" s="624"/>
      <c r="DE530" s="624"/>
      <c r="DF530" s="624"/>
      <c r="DG530" s="624"/>
      <c r="DH530" s="624"/>
      <c r="DI530" s="624"/>
      <c r="DJ530" s="624"/>
      <c r="DK530" s="624"/>
      <c r="DL530" s="624"/>
      <c r="DM530" s="624"/>
      <c r="DN530" s="624"/>
      <c r="DO530" s="624"/>
      <c r="DP530" s="624"/>
      <c r="DQ530" s="624"/>
      <c r="DR530" s="624"/>
      <c r="DS530" s="624"/>
      <c r="DT530" s="624"/>
      <c r="DU530" s="624"/>
      <c r="DV530" s="624"/>
      <c r="DW530" s="624"/>
      <c r="DX530" s="624"/>
      <c r="DY530" s="624"/>
      <c r="DZ530" s="624"/>
      <c r="EA530" s="624"/>
      <c r="EB530" s="624"/>
      <c r="EC530" s="624"/>
      <c r="ED530" s="624"/>
      <c r="EE530" s="624"/>
      <c r="EF530" s="624"/>
      <c r="EG530" s="624"/>
      <c r="EH530" s="624"/>
      <c r="EI530" s="624"/>
      <c r="EJ530" s="624"/>
      <c r="EK530" s="624"/>
      <c r="EL530" s="624"/>
      <c r="EM530" s="624"/>
      <c r="EN530" s="624"/>
      <c r="EO530" s="624"/>
      <c r="EP530" s="624"/>
      <c r="EQ530" s="624"/>
    </row>
    <row r="531" spans="1:147" s="560" customFormat="1">
      <c r="A531" s="624"/>
      <c r="B531" s="624"/>
      <c r="O531" s="624"/>
      <c r="P531" s="624"/>
      <c r="Q531" s="624"/>
      <c r="R531" s="624"/>
      <c r="S531" s="624"/>
      <c r="T531" s="624"/>
      <c r="U531" s="624"/>
      <c r="V531" s="624"/>
      <c r="W531" s="624"/>
      <c r="X531" s="624"/>
      <c r="Y531" s="624"/>
      <c r="Z531" s="624"/>
      <c r="AB531" s="624"/>
      <c r="AC531" s="624"/>
      <c r="AD531" s="624"/>
      <c r="AE531" s="624"/>
      <c r="AF531" s="624"/>
      <c r="AG531" s="624"/>
      <c r="AH531" s="624"/>
      <c r="AI531" s="624"/>
      <c r="AJ531" s="624"/>
      <c r="AK531" s="624"/>
      <c r="AL531" s="624"/>
      <c r="AM531" s="624"/>
      <c r="AN531" s="624"/>
      <c r="AO531" s="624"/>
      <c r="AP531" s="624"/>
      <c r="AQ531" s="624"/>
      <c r="AR531" s="624"/>
      <c r="AS531" s="624"/>
      <c r="AT531" s="624"/>
      <c r="AU531" s="624"/>
      <c r="AV531" s="624"/>
      <c r="AW531" s="624"/>
      <c r="AX531" s="624"/>
      <c r="AY531" s="624"/>
      <c r="AZ531" s="624"/>
      <c r="BA531" s="624"/>
      <c r="BB531" s="624"/>
      <c r="BC531" s="624"/>
      <c r="BD531" s="624"/>
      <c r="BE531" s="624"/>
      <c r="BF531" s="624"/>
      <c r="BG531" s="624"/>
      <c r="BH531" s="624"/>
      <c r="BI531" s="624"/>
      <c r="BJ531" s="624"/>
      <c r="BK531" s="624"/>
      <c r="BL531" s="624"/>
      <c r="BM531" s="624"/>
      <c r="BN531" s="624"/>
      <c r="BO531" s="624"/>
      <c r="BP531" s="624"/>
      <c r="BQ531" s="624"/>
      <c r="BR531" s="624"/>
      <c r="BS531" s="624"/>
      <c r="BT531" s="624"/>
      <c r="BU531" s="624"/>
      <c r="BV531" s="624"/>
      <c r="BW531" s="624"/>
      <c r="BX531" s="624"/>
      <c r="BY531" s="624"/>
      <c r="BZ531" s="624"/>
      <c r="CA531" s="624"/>
      <c r="CB531" s="624"/>
      <c r="CC531" s="624"/>
      <c r="CD531" s="624"/>
      <c r="CE531" s="624"/>
      <c r="CF531" s="624"/>
      <c r="CG531" s="624"/>
      <c r="CH531" s="624"/>
      <c r="CI531" s="624"/>
      <c r="CJ531" s="624"/>
      <c r="CK531" s="624"/>
      <c r="CL531" s="624"/>
      <c r="CM531" s="624"/>
      <c r="CN531" s="624"/>
      <c r="CO531" s="624"/>
      <c r="CP531" s="624"/>
      <c r="CQ531" s="624"/>
      <c r="CR531" s="624"/>
      <c r="CS531" s="624"/>
      <c r="CT531" s="624"/>
      <c r="CU531" s="624"/>
      <c r="CV531" s="624"/>
      <c r="CW531" s="624"/>
      <c r="CX531" s="624"/>
      <c r="CY531" s="624"/>
      <c r="CZ531" s="624"/>
      <c r="DA531" s="624"/>
      <c r="DB531" s="624"/>
      <c r="DC531" s="624"/>
      <c r="DD531" s="624"/>
      <c r="DE531" s="624"/>
      <c r="DF531" s="624"/>
      <c r="DG531" s="624"/>
      <c r="DH531" s="624"/>
      <c r="DI531" s="624"/>
      <c r="DJ531" s="624"/>
      <c r="DK531" s="624"/>
      <c r="DL531" s="624"/>
      <c r="DM531" s="624"/>
      <c r="DN531" s="624"/>
      <c r="DO531" s="624"/>
      <c r="DP531" s="624"/>
      <c r="DQ531" s="624"/>
      <c r="DR531" s="624"/>
      <c r="DS531" s="624"/>
      <c r="DT531" s="624"/>
      <c r="DU531" s="624"/>
      <c r="DV531" s="624"/>
      <c r="DW531" s="624"/>
      <c r="DX531" s="624"/>
      <c r="DY531" s="624"/>
      <c r="DZ531" s="624"/>
      <c r="EA531" s="624"/>
      <c r="EB531" s="624"/>
      <c r="EC531" s="624"/>
      <c r="ED531" s="624"/>
      <c r="EE531" s="624"/>
      <c r="EF531" s="624"/>
      <c r="EG531" s="624"/>
      <c r="EH531" s="624"/>
      <c r="EI531" s="624"/>
      <c r="EJ531" s="624"/>
      <c r="EK531" s="624"/>
      <c r="EL531" s="624"/>
      <c r="EM531" s="624"/>
      <c r="EN531" s="624"/>
      <c r="EO531" s="624"/>
      <c r="EP531" s="624"/>
      <c r="EQ531" s="624"/>
    </row>
    <row r="532" spans="1:147" s="560" customFormat="1">
      <c r="A532" s="624"/>
      <c r="B532" s="624"/>
      <c r="O532" s="624"/>
      <c r="P532" s="624"/>
      <c r="Q532" s="624"/>
      <c r="R532" s="624"/>
      <c r="S532" s="624"/>
      <c r="T532" s="624"/>
      <c r="U532" s="624"/>
      <c r="V532" s="624"/>
      <c r="W532" s="624"/>
      <c r="X532" s="624"/>
      <c r="Y532" s="624"/>
      <c r="Z532" s="624"/>
      <c r="AB532" s="624"/>
      <c r="AC532" s="624"/>
      <c r="AD532" s="624"/>
      <c r="AE532" s="624"/>
      <c r="AF532" s="624"/>
      <c r="AG532" s="624"/>
      <c r="AH532" s="624"/>
      <c r="AI532" s="624"/>
      <c r="AJ532" s="624"/>
      <c r="AK532" s="624"/>
      <c r="AL532" s="624"/>
      <c r="AM532" s="624"/>
      <c r="AN532" s="624"/>
      <c r="AO532" s="624"/>
      <c r="AP532" s="624"/>
      <c r="AQ532" s="624"/>
      <c r="AR532" s="624"/>
      <c r="AS532" s="624"/>
      <c r="AT532" s="624"/>
      <c r="AU532" s="624"/>
      <c r="AV532" s="624"/>
      <c r="AW532" s="624"/>
      <c r="AX532" s="624"/>
      <c r="AY532" s="624"/>
      <c r="AZ532" s="624"/>
      <c r="BA532" s="624"/>
      <c r="BB532" s="624"/>
      <c r="BC532" s="624"/>
      <c r="BD532" s="624"/>
      <c r="BE532" s="624"/>
      <c r="BF532" s="624"/>
      <c r="BG532" s="624"/>
      <c r="BH532" s="624"/>
      <c r="BI532" s="624"/>
      <c r="BJ532" s="624"/>
      <c r="BK532" s="624"/>
      <c r="BL532" s="624"/>
      <c r="BM532" s="624"/>
      <c r="BN532" s="624"/>
      <c r="BO532" s="624"/>
      <c r="BP532" s="624"/>
      <c r="BQ532" s="624"/>
      <c r="BR532" s="624"/>
      <c r="BS532" s="624"/>
      <c r="BT532" s="624"/>
      <c r="BU532" s="624"/>
      <c r="BV532" s="624"/>
      <c r="BW532" s="624"/>
      <c r="BX532" s="624"/>
      <c r="BY532" s="624"/>
      <c r="BZ532" s="624"/>
      <c r="CA532" s="624"/>
      <c r="CB532" s="624"/>
      <c r="CC532" s="624"/>
      <c r="CD532" s="624"/>
      <c r="CE532" s="624"/>
      <c r="CF532" s="624"/>
      <c r="CG532" s="624"/>
      <c r="CH532" s="624"/>
      <c r="CI532" s="624"/>
      <c r="CJ532" s="624"/>
      <c r="CK532" s="624"/>
      <c r="CL532" s="624"/>
      <c r="CM532" s="624"/>
      <c r="CN532" s="624"/>
      <c r="CO532" s="624"/>
      <c r="CP532" s="624"/>
      <c r="CQ532" s="624"/>
      <c r="CR532" s="624"/>
      <c r="CS532" s="624"/>
      <c r="CT532" s="624"/>
      <c r="CU532" s="624"/>
      <c r="CV532" s="624"/>
      <c r="CW532" s="624"/>
      <c r="CX532" s="624"/>
      <c r="CY532" s="624"/>
      <c r="CZ532" s="624"/>
      <c r="DA532" s="624"/>
      <c r="DB532" s="624"/>
      <c r="DC532" s="624"/>
      <c r="DD532" s="624"/>
      <c r="DE532" s="624"/>
      <c r="DF532" s="624"/>
      <c r="DG532" s="624"/>
      <c r="DH532" s="624"/>
      <c r="DI532" s="624"/>
      <c r="DJ532" s="624"/>
      <c r="DK532" s="624"/>
      <c r="DL532" s="624"/>
      <c r="DM532" s="624"/>
      <c r="DN532" s="624"/>
      <c r="DO532" s="624"/>
      <c r="DP532" s="624"/>
      <c r="DQ532" s="624"/>
      <c r="DR532" s="624"/>
      <c r="DS532" s="624"/>
      <c r="DT532" s="624"/>
      <c r="DU532" s="624"/>
      <c r="DV532" s="624"/>
      <c r="DW532" s="624"/>
      <c r="DX532" s="624"/>
      <c r="DY532" s="624"/>
      <c r="DZ532" s="624"/>
      <c r="EA532" s="624"/>
      <c r="EB532" s="624"/>
      <c r="EC532" s="624"/>
      <c r="ED532" s="624"/>
      <c r="EE532" s="624"/>
      <c r="EF532" s="624"/>
      <c r="EG532" s="624"/>
      <c r="EH532" s="624"/>
      <c r="EI532" s="624"/>
      <c r="EJ532" s="624"/>
      <c r="EK532" s="624"/>
      <c r="EL532" s="624"/>
      <c r="EM532" s="624"/>
      <c r="EN532" s="624"/>
      <c r="EO532" s="624"/>
      <c r="EP532" s="624"/>
      <c r="EQ532" s="624"/>
    </row>
    <row r="533" spans="1:147" s="560" customFormat="1">
      <c r="A533" s="624"/>
      <c r="B533" s="624"/>
      <c r="O533" s="624"/>
      <c r="P533" s="624"/>
      <c r="Q533" s="624"/>
      <c r="R533" s="624"/>
      <c r="S533" s="624"/>
      <c r="T533" s="624"/>
      <c r="U533" s="624"/>
      <c r="V533" s="624"/>
      <c r="W533" s="624"/>
      <c r="X533" s="624"/>
      <c r="Y533" s="624"/>
      <c r="Z533" s="624"/>
      <c r="AB533" s="624"/>
      <c r="AC533" s="624"/>
      <c r="AD533" s="624"/>
      <c r="AE533" s="624"/>
      <c r="AF533" s="624"/>
      <c r="AG533" s="624"/>
      <c r="AH533" s="624"/>
      <c r="AI533" s="624"/>
      <c r="AJ533" s="624"/>
      <c r="AK533" s="624"/>
      <c r="AL533" s="624"/>
      <c r="AM533" s="624"/>
      <c r="AN533" s="624"/>
      <c r="AO533" s="624"/>
      <c r="AP533" s="624"/>
      <c r="AQ533" s="624"/>
      <c r="AR533" s="624"/>
      <c r="AS533" s="624"/>
      <c r="AT533" s="624"/>
      <c r="AU533" s="624"/>
      <c r="AV533" s="624"/>
      <c r="AW533" s="624"/>
      <c r="AX533" s="624"/>
      <c r="AY533" s="624"/>
      <c r="AZ533" s="624"/>
      <c r="BA533" s="624"/>
      <c r="BB533" s="624"/>
      <c r="BC533" s="624"/>
      <c r="BD533" s="624"/>
      <c r="BE533" s="624"/>
      <c r="BF533" s="624"/>
      <c r="BG533" s="624"/>
      <c r="BH533" s="624"/>
      <c r="BI533" s="624"/>
      <c r="BJ533" s="624"/>
      <c r="BK533" s="624"/>
      <c r="BL533" s="624"/>
      <c r="BM533" s="624"/>
      <c r="BN533" s="624"/>
      <c r="BO533" s="624"/>
      <c r="BP533" s="624"/>
      <c r="BQ533" s="624"/>
      <c r="BR533" s="624"/>
      <c r="BS533" s="624"/>
      <c r="BT533" s="624"/>
      <c r="BU533" s="624"/>
      <c r="BV533" s="624"/>
      <c r="BW533" s="624"/>
      <c r="BX533" s="624"/>
      <c r="BY533" s="624"/>
      <c r="BZ533" s="624"/>
      <c r="CA533" s="624"/>
      <c r="CB533" s="624"/>
      <c r="CC533" s="624"/>
      <c r="CD533" s="624"/>
      <c r="CE533" s="624"/>
      <c r="CF533" s="624"/>
      <c r="CG533" s="624"/>
      <c r="CH533" s="624"/>
      <c r="CI533" s="624"/>
      <c r="CJ533" s="624"/>
      <c r="CK533" s="624"/>
      <c r="CL533" s="624"/>
      <c r="CM533" s="624"/>
      <c r="CN533" s="624"/>
      <c r="CO533" s="624"/>
      <c r="CP533" s="624"/>
      <c r="CQ533" s="624"/>
      <c r="CR533" s="624"/>
      <c r="CS533" s="624"/>
      <c r="CT533" s="624"/>
      <c r="CU533" s="624"/>
      <c r="CV533" s="624"/>
      <c r="CW533" s="624"/>
      <c r="CX533" s="624"/>
      <c r="CY533" s="624"/>
      <c r="CZ533" s="624"/>
      <c r="DA533" s="624"/>
      <c r="DB533" s="624"/>
      <c r="DC533" s="624"/>
      <c r="DD533" s="624"/>
      <c r="DE533" s="624"/>
      <c r="DF533" s="624"/>
      <c r="DG533" s="624"/>
      <c r="DH533" s="624"/>
      <c r="DI533" s="624"/>
      <c r="DJ533" s="624"/>
      <c r="DK533" s="624"/>
      <c r="DL533" s="624"/>
      <c r="DM533" s="624"/>
      <c r="DN533" s="624"/>
      <c r="DO533" s="624"/>
      <c r="DP533" s="624"/>
      <c r="DQ533" s="624"/>
      <c r="DR533" s="624"/>
      <c r="DS533" s="624"/>
      <c r="DT533" s="624"/>
      <c r="DU533" s="624"/>
      <c r="DV533" s="624"/>
      <c r="DW533" s="624"/>
      <c r="DX533" s="624"/>
      <c r="DY533" s="624"/>
      <c r="DZ533" s="624"/>
      <c r="EA533" s="624"/>
      <c r="EB533" s="624"/>
      <c r="EC533" s="624"/>
      <c r="ED533" s="624"/>
      <c r="EE533" s="624"/>
      <c r="EF533" s="624"/>
      <c r="EG533" s="624"/>
      <c r="EH533" s="624"/>
      <c r="EI533" s="624"/>
      <c r="EJ533" s="624"/>
      <c r="EK533" s="624"/>
      <c r="EL533" s="624"/>
      <c r="EM533" s="624"/>
      <c r="EN533" s="624"/>
      <c r="EO533" s="624"/>
      <c r="EP533" s="624"/>
      <c r="EQ533" s="624"/>
    </row>
    <row r="534" spans="1:147" s="560" customFormat="1">
      <c r="A534" s="624"/>
      <c r="B534" s="624"/>
      <c r="O534" s="624"/>
      <c r="P534" s="624"/>
      <c r="Q534" s="624"/>
      <c r="R534" s="624"/>
      <c r="S534" s="624"/>
      <c r="T534" s="624"/>
      <c r="U534" s="624"/>
      <c r="V534" s="624"/>
      <c r="W534" s="624"/>
      <c r="X534" s="624"/>
      <c r="Y534" s="624"/>
      <c r="Z534" s="624"/>
      <c r="AB534" s="624"/>
      <c r="AC534" s="624"/>
      <c r="AD534" s="624"/>
      <c r="AE534" s="624"/>
      <c r="AF534" s="624"/>
      <c r="AG534" s="624"/>
      <c r="AH534" s="624"/>
      <c r="AI534" s="624"/>
      <c r="AJ534" s="624"/>
      <c r="AK534" s="624"/>
      <c r="AL534" s="624"/>
      <c r="AM534" s="624"/>
      <c r="AN534" s="624"/>
      <c r="AO534" s="624"/>
      <c r="AP534" s="624"/>
      <c r="AQ534" s="624"/>
      <c r="AR534" s="624"/>
      <c r="AS534" s="624"/>
      <c r="AT534" s="624"/>
      <c r="AU534" s="624"/>
      <c r="AV534" s="624"/>
      <c r="AW534" s="624"/>
      <c r="AX534" s="624"/>
      <c r="AY534" s="624"/>
      <c r="AZ534" s="624"/>
      <c r="BA534" s="624"/>
      <c r="BB534" s="624"/>
      <c r="BC534" s="624"/>
      <c r="BD534" s="624"/>
      <c r="BE534" s="624"/>
      <c r="BF534" s="624"/>
      <c r="BG534" s="624"/>
      <c r="BH534" s="624"/>
      <c r="BI534" s="624"/>
      <c r="BJ534" s="624"/>
      <c r="BK534" s="624"/>
      <c r="BL534" s="624"/>
      <c r="BM534" s="624"/>
      <c r="BN534" s="624"/>
      <c r="BO534" s="624"/>
      <c r="BP534" s="624"/>
      <c r="BQ534" s="624"/>
      <c r="BR534" s="624"/>
      <c r="BS534" s="624"/>
      <c r="BT534" s="624"/>
      <c r="BU534" s="624"/>
      <c r="BV534" s="624"/>
      <c r="BW534" s="624"/>
      <c r="BX534" s="624"/>
      <c r="BY534" s="624"/>
      <c r="BZ534" s="624"/>
      <c r="CA534" s="624"/>
      <c r="CB534" s="624"/>
      <c r="CC534" s="624"/>
      <c r="CD534" s="624"/>
      <c r="CE534" s="624"/>
      <c r="CF534" s="624"/>
      <c r="CG534" s="624"/>
      <c r="CH534" s="624"/>
      <c r="CI534" s="624"/>
      <c r="CJ534" s="624"/>
      <c r="CK534" s="624"/>
      <c r="CL534" s="624"/>
      <c r="CM534" s="624"/>
      <c r="CN534" s="624"/>
      <c r="CO534" s="624"/>
      <c r="CP534" s="624"/>
      <c r="CQ534" s="624"/>
      <c r="CR534" s="624"/>
      <c r="CS534" s="624"/>
      <c r="CT534" s="624"/>
      <c r="CU534" s="624"/>
      <c r="CV534" s="624"/>
      <c r="CW534" s="624"/>
      <c r="CX534" s="624"/>
      <c r="CY534" s="624"/>
      <c r="CZ534" s="624"/>
      <c r="DA534" s="624"/>
      <c r="DB534" s="624"/>
      <c r="DC534" s="624"/>
      <c r="DD534" s="624"/>
      <c r="DE534" s="624"/>
      <c r="DF534" s="624"/>
      <c r="DG534" s="624"/>
      <c r="DH534" s="624"/>
      <c r="DI534" s="624"/>
      <c r="DJ534" s="624"/>
      <c r="DK534" s="624"/>
      <c r="DL534" s="624"/>
      <c r="DM534" s="624"/>
      <c r="DN534" s="624"/>
      <c r="DO534" s="624"/>
      <c r="DP534" s="624"/>
      <c r="DQ534" s="624"/>
      <c r="DR534" s="624"/>
      <c r="DS534" s="624"/>
      <c r="DT534" s="624"/>
      <c r="DU534" s="624"/>
      <c r="DV534" s="624"/>
      <c r="DW534" s="624"/>
      <c r="DX534" s="624"/>
      <c r="DY534" s="624"/>
      <c r="DZ534" s="624"/>
      <c r="EA534" s="624"/>
      <c r="EB534" s="624"/>
      <c r="EC534" s="624"/>
      <c r="ED534" s="624"/>
      <c r="EE534" s="624"/>
      <c r="EF534" s="624"/>
      <c r="EG534" s="624"/>
      <c r="EH534" s="624"/>
      <c r="EI534" s="624"/>
      <c r="EJ534" s="624"/>
      <c r="EK534" s="624"/>
      <c r="EL534" s="624"/>
      <c r="EM534" s="624"/>
      <c r="EN534" s="624"/>
      <c r="EO534" s="624"/>
      <c r="EP534" s="624"/>
      <c r="EQ534" s="624"/>
    </row>
    <row r="535" spans="1:147" s="560" customFormat="1">
      <c r="A535" s="624"/>
      <c r="B535" s="624"/>
      <c r="O535" s="624"/>
      <c r="P535" s="624"/>
      <c r="Q535" s="624"/>
      <c r="R535" s="624"/>
      <c r="S535" s="624"/>
      <c r="T535" s="624"/>
      <c r="U535" s="624"/>
      <c r="V535" s="624"/>
      <c r="W535" s="624"/>
      <c r="X535" s="624"/>
      <c r="Y535" s="624"/>
      <c r="Z535" s="624"/>
      <c r="AB535" s="624"/>
      <c r="AC535" s="624"/>
      <c r="AD535" s="624"/>
      <c r="AE535" s="624"/>
      <c r="AF535" s="624"/>
      <c r="AG535" s="624"/>
      <c r="AH535" s="624"/>
      <c r="AI535" s="624"/>
      <c r="AJ535" s="624"/>
      <c r="AK535" s="624"/>
      <c r="AL535" s="624"/>
      <c r="AM535" s="624"/>
      <c r="AN535" s="624"/>
      <c r="AO535" s="624"/>
      <c r="AP535" s="624"/>
      <c r="AQ535" s="624"/>
      <c r="AR535" s="624"/>
      <c r="AS535" s="624"/>
      <c r="AT535" s="624"/>
      <c r="AU535" s="624"/>
      <c r="AV535" s="624"/>
      <c r="AW535" s="624"/>
      <c r="AX535" s="624"/>
      <c r="AY535" s="624"/>
      <c r="AZ535" s="624"/>
      <c r="BA535" s="624"/>
      <c r="BB535" s="624"/>
      <c r="BC535" s="624"/>
      <c r="BD535" s="624"/>
      <c r="BE535" s="624"/>
      <c r="BF535" s="624"/>
      <c r="BG535" s="624"/>
      <c r="BH535" s="624"/>
      <c r="BI535" s="624"/>
      <c r="BJ535" s="624"/>
      <c r="BK535" s="624"/>
      <c r="BL535" s="624"/>
      <c r="BM535" s="624"/>
      <c r="BN535" s="624"/>
      <c r="BO535" s="624"/>
      <c r="BP535" s="624"/>
      <c r="BQ535" s="624"/>
      <c r="BR535" s="624"/>
      <c r="BS535" s="624"/>
      <c r="BT535" s="624"/>
      <c r="BU535" s="624"/>
      <c r="BV535" s="624"/>
      <c r="BW535" s="624"/>
      <c r="BX535" s="624"/>
      <c r="BY535" s="624"/>
      <c r="BZ535" s="624"/>
      <c r="CA535" s="624"/>
      <c r="CB535" s="624"/>
      <c r="CC535" s="624"/>
      <c r="CD535" s="624"/>
      <c r="CE535" s="624"/>
      <c r="CF535" s="624"/>
      <c r="CG535" s="624"/>
      <c r="CH535" s="624"/>
      <c r="CI535" s="624"/>
      <c r="CJ535" s="624"/>
      <c r="CK535" s="624"/>
      <c r="CL535" s="624"/>
      <c r="CM535" s="624"/>
      <c r="CN535" s="624"/>
      <c r="CO535" s="624"/>
      <c r="CP535" s="624"/>
      <c r="CQ535" s="624"/>
      <c r="CR535" s="624"/>
      <c r="CS535" s="624"/>
      <c r="CT535" s="624"/>
      <c r="CU535" s="624"/>
      <c r="CV535" s="624"/>
      <c r="CW535" s="624"/>
      <c r="CX535" s="624"/>
      <c r="CY535" s="624"/>
      <c r="CZ535" s="624"/>
      <c r="DA535" s="624"/>
      <c r="DB535" s="624"/>
      <c r="DC535" s="624"/>
      <c r="DD535" s="624"/>
      <c r="DE535" s="624"/>
      <c r="DF535" s="624"/>
      <c r="DG535" s="624"/>
      <c r="DH535" s="624"/>
      <c r="DI535" s="624"/>
      <c r="DJ535" s="624"/>
      <c r="DK535" s="624"/>
      <c r="DL535" s="624"/>
      <c r="DM535" s="624"/>
      <c r="DN535" s="624"/>
      <c r="DO535" s="624"/>
      <c r="DP535" s="624"/>
      <c r="DQ535" s="624"/>
      <c r="DR535" s="624"/>
      <c r="DS535" s="624"/>
      <c r="DT535" s="624"/>
      <c r="DU535" s="624"/>
      <c r="DV535" s="624"/>
      <c r="DW535" s="624"/>
      <c r="DX535" s="624"/>
      <c r="DY535" s="624"/>
      <c r="DZ535" s="624"/>
      <c r="EA535" s="624"/>
      <c r="EB535" s="624"/>
      <c r="EC535" s="624"/>
      <c r="ED535" s="624"/>
      <c r="EE535" s="624"/>
      <c r="EF535" s="624"/>
      <c r="EG535" s="624"/>
      <c r="EH535" s="624"/>
      <c r="EI535" s="624"/>
      <c r="EJ535" s="624"/>
      <c r="EK535" s="624"/>
      <c r="EL535" s="624"/>
      <c r="EM535" s="624"/>
      <c r="EN535" s="624"/>
      <c r="EO535" s="624"/>
      <c r="EP535" s="624"/>
      <c r="EQ535" s="624"/>
    </row>
    <row r="536" spans="1:147" s="560" customFormat="1">
      <c r="A536" s="624"/>
      <c r="B536" s="624"/>
      <c r="O536" s="624"/>
      <c r="P536" s="624"/>
      <c r="Q536" s="624"/>
      <c r="R536" s="624"/>
      <c r="S536" s="624"/>
      <c r="T536" s="624"/>
      <c r="U536" s="624"/>
      <c r="V536" s="624"/>
      <c r="W536" s="624"/>
      <c r="X536" s="624"/>
      <c r="Y536" s="624"/>
      <c r="Z536" s="624"/>
      <c r="AB536" s="624"/>
      <c r="AC536" s="624"/>
      <c r="AD536" s="624"/>
      <c r="AE536" s="624"/>
      <c r="AF536" s="624"/>
      <c r="AG536" s="624"/>
      <c r="AH536" s="624"/>
      <c r="AI536" s="624"/>
      <c r="AJ536" s="624"/>
      <c r="AK536" s="624"/>
      <c r="AL536" s="624"/>
      <c r="AM536" s="624"/>
      <c r="AN536" s="624"/>
      <c r="AO536" s="624"/>
      <c r="AP536" s="624"/>
      <c r="AQ536" s="624"/>
      <c r="AR536" s="624"/>
      <c r="AS536" s="624"/>
      <c r="AT536" s="624"/>
      <c r="AU536" s="624"/>
      <c r="AV536" s="624"/>
      <c r="AW536" s="624"/>
      <c r="AX536" s="624"/>
      <c r="AY536" s="624"/>
      <c r="AZ536" s="624"/>
      <c r="BA536" s="624"/>
      <c r="BB536" s="624"/>
      <c r="BC536" s="624"/>
      <c r="BD536" s="624"/>
      <c r="BE536" s="624"/>
      <c r="BF536" s="624"/>
      <c r="BG536" s="624"/>
      <c r="BH536" s="624"/>
      <c r="BI536" s="624"/>
      <c r="BJ536" s="624"/>
      <c r="BK536" s="624"/>
      <c r="BL536" s="624"/>
      <c r="BM536" s="624"/>
      <c r="BN536" s="624"/>
      <c r="BO536" s="624"/>
      <c r="BP536" s="624"/>
      <c r="BQ536" s="624"/>
      <c r="BR536" s="624"/>
      <c r="BS536" s="624"/>
      <c r="BT536" s="624"/>
      <c r="BU536" s="624"/>
      <c r="BV536" s="624"/>
      <c r="BW536" s="624"/>
      <c r="BX536" s="624"/>
      <c r="BY536" s="624"/>
      <c r="BZ536" s="624"/>
      <c r="CA536" s="624"/>
      <c r="CB536" s="624"/>
      <c r="CC536" s="624"/>
      <c r="CD536" s="624"/>
      <c r="CE536" s="624"/>
      <c r="CF536" s="624"/>
      <c r="CG536" s="624"/>
      <c r="CH536" s="624"/>
      <c r="CI536" s="624"/>
      <c r="CJ536" s="624"/>
      <c r="CK536" s="624"/>
      <c r="CL536" s="624"/>
      <c r="CM536" s="624"/>
      <c r="CN536" s="624"/>
      <c r="CO536" s="624"/>
      <c r="CP536" s="624"/>
      <c r="CQ536" s="624"/>
      <c r="CR536" s="624"/>
      <c r="CS536" s="624"/>
      <c r="CT536" s="624"/>
      <c r="CU536" s="624"/>
      <c r="CV536" s="624"/>
      <c r="CW536" s="624"/>
      <c r="CX536" s="624"/>
      <c r="CY536" s="624"/>
      <c r="CZ536" s="624"/>
      <c r="DA536" s="624"/>
      <c r="DB536" s="624"/>
      <c r="DC536" s="624"/>
      <c r="DD536" s="624"/>
      <c r="DE536" s="624"/>
      <c r="DF536" s="624"/>
      <c r="DG536" s="624"/>
      <c r="DH536" s="624"/>
      <c r="DI536" s="624"/>
      <c r="DJ536" s="624"/>
      <c r="DK536" s="624"/>
      <c r="DL536" s="624"/>
      <c r="DM536" s="624"/>
      <c r="DN536" s="624"/>
      <c r="DO536" s="624"/>
      <c r="DP536" s="624"/>
      <c r="DQ536" s="624"/>
      <c r="DR536" s="624"/>
      <c r="DS536" s="624"/>
      <c r="DT536" s="624"/>
      <c r="DU536" s="624"/>
      <c r="DV536" s="624"/>
      <c r="DW536" s="624"/>
      <c r="DX536" s="624"/>
      <c r="DY536" s="624"/>
      <c r="DZ536" s="624"/>
      <c r="EA536" s="624"/>
      <c r="EB536" s="624"/>
      <c r="EC536" s="624"/>
      <c r="ED536" s="624"/>
      <c r="EE536" s="624"/>
      <c r="EF536" s="624"/>
      <c r="EG536" s="624"/>
      <c r="EH536" s="624"/>
      <c r="EI536" s="624"/>
      <c r="EJ536" s="624"/>
      <c r="EK536" s="624"/>
      <c r="EL536" s="624"/>
      <c r="EM536" s="624"/>
      <c r="EN536" s="624"/>
      <c r="EO536" s="624"/>
      <c r="EP536" s="624"/>
      <c r="EQ536" s="624"/>
    </row>
    <row r="537" spans="1:147" s="560" customFormat="1">
      <c r="A537" s="624"/>
      <c r="B537" s="624"/>
      <c r="O537" s="624"/>
      <c r="P537" s="624"/>
      <c r="Q537" s="624"/>
      <c r="R537" s="624"/>
      <c r="S537" s="624"/>
      <c r="T537" s="624"/>
      <c r="U537" s="624"/>
      <c r="V537" s="624"/>
      <c r="W537" s="624"/>
      <c r="X537" s="624"/>
      <c r="Y537" s="624"/>
      <c r="Z537" s="624"/>
      <c r="AB537" s="624"/>
      <c r="AC537" s="624"/>
      <c r="AD537" s="624"/>
      <c r="AE537" s="624"/>
      <c r="AF537" s="624"/>
      <c r="AG537" s="624"/>
      <c r="AH537" s="624"/>
      <c r="AI537" s="624"/>
      <c r="AJ537" s="624"/>
      <c r="AK537" s="624"/>
      <c r="AL537" s="624"/>
      <c r="AM537" s="624"/>
      <c r="AN537" s="624"/>
      <c r="AO537" s="624"/>
      <c r="AP537" s="624"/>
      <c r="AQ537" s="624"/>
      <c r="AR537" s="624"/>
      <c r="AS537" s="624"/>
      <c r="AT537" s="624"/>
      <c r="AU537" s="624"/>
      <c r="AV537" s="624"/>
      <c r="AW537" s="624"/>
      <c r="AX537" s="624"/>
      <c r="AY537" s="624"/>
      <c r="AZ537" s="624"/>
      <c r="BA537" s="624"/>
      <c r="BB537" s="624"/>
      <c r="BC537" s="624"/>
      <c r="BD537" s="624"/>
      <c r="BE537" s="624"/>
      <c r="BF537" s="624"/>
      <c r="BG537" s="624"/>
      <c r="BH537" s="624"/>
      <c r="BI537" s="624"/>
      <c r="BJ537" s="624"/>
      <c r="BK537" s="624"/>
      <c r="BL537" s="624"/>
      <c r="BM537" s="624"/>
      <c r="BN537" s="624"/>
      <c r="BO537" s="624"/>
      <c r="BP537" s="624"/>
      <c r="BQ537" s="624"/>
      <c r="BR537" s="624"/>
      <c r="BS537" s="624"/>
      <c r="BT537" s="624"/>
      <c r="BU537" s="624"/>
      <c r="BV537" s="624"/>
      <c r="BW537" s="624"/>
      <c r="BX537" s="624"/>
      <c r="BY537" s="624"/>
      <c r="BZ537" s="624"/>
      <c r="CA537" s="624"/>
      <c r="CB537" s="624"/>
      <c r="CC537" s="624"/>
      <c r="CD537" s="624"/>
      <c r="CE537" s="624"/>
      <c r="CF537" s="624"/>
      <c r="CG537" s="624"/>
      <c r="CH537" s="624"/>
      <c r="CI537" s="624"/>
      <c r="CJ537" s="624"/>
      <c r="CK537" s="624"/>
      <c r="CL537" s="624"/>
      <c r="CM537" s="624"/>
      <c r="CN537" s="624"/>
      <c r="CO537" s="624"/>
      <c r="CP537" s="624"/>
      <c r="CQ537" s="624"/>
      <c r="CR537" s="624"/>
      <c r="CS537" s="624"/>
      <c r="CT537" s="624"/>
      <c r="CU537" s="624"/>
      <c r="CV537" s="624"/>
      <c r="CW537" s="624"/>
      <c r="CX537" s="624"/>
      <c r="CY537" s="624"/>
      <c r="CZ537" s="624"/>
      <c r="DA537" s="624"/>
      <c r="DB537" s="624"/>
      <c r="DC537" s="624"/>
      <c r="DD537" s="624"/>
      <c r="DE537" s="624"/>
      <c r="DF537" s="624"/>
      <c r="DG537" s="624"/>
      <c r="DH537" s="624"/>
      <c r="DI537" s="624"/>
      <c r="DJ537" s="624"/>
      <c r="DK537" s="624"/>
      <c r="DL537" s="624"/>
      <c r="DM537" s="624"/>
      <c r="DN537" s="624"/>
      <c r="DO537" s="624"/>
      <c r="DP537" s="624"/>
      <c r="DQ537" s="624"/>
      <c r="DR537" s="624"/>
      <c r="DS537" s="624"/>
      <c r="DT537" s="624"/>
      <c r="DU537" s="624"/>
      <c r="DV537" s="624"/>
      <c r="DW537" s="624"/>
      <c r="DX537" s="624"/>
      <c r="DY537" s="624"/>
      <c r="DZ537" s="624"/>
      <c r="EA537" s="624"/>
      <c r="EB537" s="624"/>
      <c r="EC537" s="624"/>
      <c r="ED537" s="624"/>
      <c r="EE537" s="624"/>
      <c r="EF537" s="624"/>
      <c r="EG537" s="624"/>
      <c r="EH537" s="624"/>
      <c r="EI537" s="624"/>
      <c r="EJ537" s="624"/>
      <c r="EK537" s="624"/>
      <c r="EL537" s="624"/>
      <c r="EM537" s="624"/>
      <c r="EN537" s="624"/>
      <c r="EO537" s="624"/>
      <c r="EP537" s="624"/>
      <c r="EQ537" s="624"/>
    </row>
    <row r="538" spans="1:147" s="560" customFormat="1">
      <c r="A538" s="624"/>
      <c r="B538" s="624"/>
      <c r="O538" s="624"/>
      <c r="P538" s="624"/>
      <c r="Q538" s="624"/>
      <c r="R538" s="624"/>
      <c r="S538" s="624"/>
      <c r="T538" s="624"/>
      <c r="U538" s="624"/>
      <c r="V538" s="624"/>
      <c r="W538" s="624"/>
      <c r="X538" s="624"/>
      <c r="Y538" s="624"/>
      <c r="Z538" s="624"/>
      <c r="AB538" s="624"/>
      <c r="AC538" s="624"/>
      <c r="AD538" s="624"/>
      <c r="AE538" s="624"/>
      <c r="AF538" s="624"/>
      <c r="AG538" s="624"/>
      <c r="AH538" s="624"/>
      <c r="AI538" s="624"/>
      <c r="AJ538" s="624"/>
      <c r="AK538" s="624"/>
      <c r="AL538" s="624"/>
      <c r="AM538" s="624"/>
      <c r="AN538" s="624"/>
      <c r="AO538" s="624"/>
      <c r="AP538" s="624"/>
      <c r="AQ538" s="624"/>
      <c r="AR538" s="624"/>
      <c r="AS538" s="624"/>
      <c r="AT538" s="624"/>
      <c r="AU538" s="624"/>
      <c r="AV538" s="624"/>
      <c r="AW538" s="624"/>
      <c r="AX538" s="624"/>
      <c r="AY538" s="624"/>
      <c r="AZ538" s="624"/>
      <c r="BA538" s="624"/>
      <c r="BB538" s="624"/>
      <c r="BC538" s="624"/>
      <c r="BD538" s="624"/>
      <c r="BE538" s="624"/>
      <c r="BF538" s="624"/>
      <c r="BG538" s="624"/>
      <c r="BH538" s="624"/>
      <c r="BI538" s="624"/>
      <c r="BJ538" s="624"/>
      <c r="BK538" s="624"/>
      <c r="BL538" s="624"/>
      <c r="BM538" s="624"/>
      <c r="BN538" s="624"/>
      <c r="BO538" s="624"/>
      <c r="BP538" s="624"/>
      <c r="BQ538" s="624"/>
      <c r="BR538" s="624"/>
      <c r="BS538" s="624"/>
      <c r="BT538" s="624"/>
      <c r="BU538" s="624"/>
      <c r="BV538" s="624"/>
      <c r="BW538" s="624"/>
      <c r="BX538" s="624"/>
      <c r="BY538" s="624"/>
      <c r="BZ538" s="624"/>
      <c r="CA538" s="624"/>
      <c r="CB538" s="624"/>
      <c r="CC538" s="624"/>
      <c r="CD538" s="624"/>
      <c r="CE538" s="624"/>
      <c r="CF538" s="624"/>
      <c r="CG538" s="624"/>
      <c r="CH538" s="624"/>
      <c r="CI538" s="624"/>
      <c r="CJ538" s="624"/>
      <c r="CK538" s="624"/>
      <c r="CL538" s="624"/>
      <c r="CM538" s="624"/>
      <c r="CN538" s="624"/>
      <c r="CO538" s="624"/>
      <c r="CP538" s="624"/>
      <c r="CQ538" s="624"/>
      <c r="CR538" s="624"/>
      <c r="CS538" s="624"/>
      <c r="CT538" s="624"/>
      <c r="CU538" s="624"/>
      <c r="CV538" s="624"/>
      <c r="CW538" s="624"/>
      <c r="CX538" s="624"/>
      <c r="CY538" s="624"/>
      <c r="CZ538" s="624"/>
      <c r="DA538" s="624"/>
      <c r="DB538" s="624"/>
      <c r="DC538" s="624"/>
      <c r="DD538" s="624"/>
      <c r="DE538" s="624"/>
      <c r="DF538" s="624"/>
      <c r="DG538" s="624"/>
      <c r="DH538" s="624"/>
      <c r="DI538" s="624"/>
      <c r="DJ538" s="624"/>
      <c r="DK538" s="624"/>
      <c r="DL538" s="624"/>
      <c r="DM538" s="624"/>
      <c r="DN538" s="624"/>
      <c r="DO538" s="624"/>
      <c r="DP538" s="624"/>
      <c r="DQ538" s="624"/>
      <c r="DR538" s="624"/>
      <c r="DS538" s="624"/>
      <c r="DT538" s="624"/>
      <c r="DU538" s="624"/>
      <c r="DV538" s="624"/>
      <c r="DW538" s="624"/>
      <c r="DX538" s="624"/>
      <c r="DY538" s="624"/>
      <c r="DZ538" s="624"/>
      <c r="EA538" s="624"/>
      <c r="EB538" s="624"/>
      <c r="EC538" s="624"/>
      <c r="ED538" s="624"/>
      <c r="EE538" s="624"/>
      <c r="EF538" s="624"/>
      <c r="EG538" s="624"/>
      <c r="EH538" s="624"/>
      <c r="EI538" s="624"/>
      <c r="EJ538" s="624"/>
      <c r="EK538" s="624"/>
      <c r="EL538" s="624"/>
      <c r="EM538" s="624"/>
      <c r="EN538" s="624"/>
      <c r="EO538" s="624"/>
      <c r="EP538" s="624"/>
      <c r="EQ538" s="624"/>
    </row>
    <row r="539" spans="1:147" s="560" customFormat="1">
      <c r="A539" s="624"/>
      <c r="B539" s="624"/>
      <c r="O539" s="624"/>
      <c r="P539" s="624"/>
      <c r="Q539" s="624"/>
      <c r="R539" s="624"/>
      <c r="S539" s="624"/>
      <c r="T539" s="624"/>
      <c r="U539" s="624"/>
      <c r="V539" s="624"/>
      <c r="W539" s="624"/>
      <c r="X539" s="624"/>
      <c r="Y539" s="624"/>
      <c r="Z539" s="624"/>
      <c r="AB539" s="624"/>
      <c r="AC539" s="624"/>
      <c r="AD539" s="624"/>
      <c r="AE539" s="624"/>
      <c r="AF539" s="624"/>
      <c r="AG539" s="624"/>
      <c r="AH539" s="624"/>
      <c r="AI539" s="624"/>
      <c r="AJ539" s="624"/>
      <c r="AK539" s="624"/>
      <c r="AL539" s="624"/>
      <c r="AM539" s="624"/>
      <c r="AN539" s="624"/>
      <c r="AO539" s="624"/>
      <c r="AP539" s="624"/>
      <c r="AQ539" s="624"/>
      <c r="AR539" s="624"/>
      <c r="AS539" s="624"/>
      <c r="AT539" s="624"/>
      <c r="AU539" s="624"/>
      <c r="AV539" s="624"/>
      <c r="AW539" s="624"/>
      <c r="AX539" s="624"/>
      <c r="AY539" s="624"/>
      <c r="AZ539" s="624"/>
      <c r="BA539" s="624"/>
      <c r="BB539" s="624"/>
      <c r="BC539" s="624"/>
      <c r="BD539" s="624"/>
      <c r="BE539" s="624"/>
      <c r="BF539" s="624"/>
      <c r="BG539" s="624"/>
      <c r="BH539" s="624"/>
      <c r="BI539" s="624"/>
      <c r="BJ539" s="624"/>
      <c r="BK539" s="624"/>
      <c r="BL539" s="624"/>
      <c r="BM539" s="624"/>
      <c r="BN539" s="624"/>
      <c r="BO539" s="624"/>
      <c r="BP539" s="624"/>
      <c r="BQ539" s="624"/>
      <c r="BR539" s="624"/>
      <c r="BS539" s="624"/>
      <c r="BT539" s="624"/>
      <c r="BU539" s="624"/>
      <c r="BV539" s="624"/>
      <c r="BW539" s="624"/>
      <c r="BX539" s="624"/>
      <c r="BY539" s="624"/>
      <c r="BZ539" s="624"/>
      <c r="CA539" s="624"/>
      <c r="CB539" s="624"/>
      <c r="CC539" s="624"/>
      <c r="CD539" s="624"/>
      <c r="CE539" s="624"/>
      <c r="CF539" s="624"/>
      <c r="CG539" s="624"/>
      <c r="CH539" s="624"/>
      <c r="CI539" s="624"/>
      <c r="CJ539" s="624"/>
      <c r="CK539" s="624"/>
      <c r="CL539" s="624"/>
      <c r="CM539" s="624"/>
      <c r="CN539" s="624"/>
      <c r="CO539" s="624"/>
      <c r="CP539" s="624"/>
      <c r="CQ539" s="624"/>
      <c r="CR539" s="624"/>
      <c r="CS539" s="624"/>
      <c r="CT539" s="624"/>
      <c r="CU539" s="624"/>
      <c r="CV539" s="624"/>
      <c r="CW539" s="624"/>
      <c r="CX539" s="624"/>
      <c r="CY539" s="624"/>
      <c r="CZ539" s="624"/>
      <c r="DA539" s="624"/>
      <c r="DB539" s="624"/>
      <c r="DC539" s="624"/>
      <c r="DD539" s="624"/>
      <c r="DE539" s="624"/>
      <c r="DF539" s="624"/>
      <c r="DG539" s="624"/>
      <c r="DH539" s="624"/>
      <c r="DI539" s="624"/>
      <c r="DJ539" s="624"/>
      <c r="DK539" s="624"/>
      <c r="DL539" s="624"/>
      <c r="DM539" s="624"/>
      <c r="DN539" s="624"/>
      <c r="DO539" s="624"/>
      <c r="DP539" s="624"/>
      <c r="DQ539" s="624"/>
      <c r="DR539" s="624"/>
      <c r="DS539" s="624"/>
      <c r="DT539" s="624"/>
      <c r="DU539" s="624"/>
      <c r="DV539" s="624"/>
      <c r="DW539" s="624"/>
      <c r="DX539" s="624"/>
      <c r="DY539" s="624"/>
      <c r="DZ539" s="624"/>
      <c r="EA539" s="624"/>
      <c r="EB539" s="624"/>
      <c r="EC539" s="624"/>
      <c r="ED539" s="624"/>
      <c r="EE539" s="624"/>
      <c r="EF539" s="624"/>
      <c r="EG539" s="624"/>
      <c r="EH539" s="624"/>
      <c r="EI539" s="624"/>
      <c r="EJ539" s="624"/>
      <c r="EK539" s="624"/>
      <c r="EL539" s="624"/>
      <c r="EM539" s="624"/>
      <c r="EN539" s="624"/>
      <c r="EO539" s="624"/>
      <c r="EP539" s="624"/>
      <c r="EQ539" s="624"/>
    </row>
    <row r="540" spans="1:147" s="560" customFormat="1">
      <c r="A540" s="624"/>
      <c r="B540" s="624"/>
      <c r="O540" s="624"/>
      <c r="P540" s="624"/>
      <c r="Q540" s="624"/>
      <c r="R540" s="624"/>
      <c r="S540" s="624"/>
      <c r="T540" s="624"/>
      <c r="U540" s="624"/>
      <c r="V540" s="624"/>
      <c r="W540" s="624"/>
      <c r="X540" s="624"/>
      <c r="Y540" s="624"/>
      <c r="Z540" s="624"/>
      <c r="AB540" s="624"/>
      <c r="AC540" s="624"/>
      <c r="AD540" s="624"/>
      <c r="AE540" s="624"/>
      <c r="AF540" s="624"/>
      <c r="AG540" s="624"/>
      <c r="AH540" s="624"/>
      <c r="AI540" s="624"/>
      <c r="AJ540" s="624"/>
      <c r="AK540" s="624"/>
      <c r="AL540" s="624"/>
      <c r="AM540" s="624"/>
      <c r="AN540" s="624"/>
      <c r="AO540" s="624"/>
      <c r="AP540" s="624"/>
      <c r="AQ540" s="624"/>
      <c r="AR540" s="624"/>
      <c r="AS540" s="624"/>
      <c r="AT540" s="624"/>
      <c r="AU540" s="624"/>
      <c r="AV540" s="624"/>
      <c r="AW540" s="624"/>
      <c r="AX540" s="624"/>
      <c r="AY540" s="624"/>
      <c r="AZ540" s="624"/>
      <c r="BA540" s="624"/>
      <c r="BB540" s="624"/>
      <c r="BC540" s="624"/>
      <c r="BD540" s="624"/>
      <c r="BE540" s="624"/>
      <c r="BF540" s="624"/>
      <c r="BG540" s="624"/>
      <c r="BH540" s="624"/>
      <c r="BI540" s="624"/>
      <c r="BJ540" s="624"/>
      <c r="BK540" s="624"/>
      <c r="BL540" s="624"/>
      <c r="BM540" s="624"/>
      <c r="BN540" s="624"/>
      <c r="BO540" s="624"/>
      <c r="BP540" s="624"/>
      <c r="BQ540" s="624"/>
      <c r="BR540" s="624"/>
      <c r="BS540" s="624"/>
      <c r="BT540" s="624"/>
      <c r="BU540" s="624"/>
      <c r="BV540" s="624"/>
      <c r="BW540" s="624"/>
      <c r="BX540" s="624"/>
      <c r="BY540" s="624"/>
      <c r="BZ540" s="624"/>
      <c r="CA540" s="624"/>
      <c r="CB540" s="624"/>
      <c r="CC540" s="624"/>
      <c r="CD540" s="624"/>
      <c r="CE540" s="624"/>
      <c r="CF540" s="624"/>
      <c r="CG540" s="624"/>
      <c r="CH540" s="624"/>
      <c r="CI540" s="624"/>
      <c r="CJ540" s="624"/>
      <c r="CK540" s="624"/>
      <c r="CL540" s="624"/>
      <c r="CM540" s="624"/>
      <c r="CN540" s="624"/>
      <c r="CO540" s="624"/>
      <c r="CP540" s="624"/>
      <c r="CQ540" s="624"/>
      <c r="CR540" s="624"/>
      <c r="CS540" s="624"/>
      <c r="CT540" s="624"/>
      <c r="CU540" s="624"/>
      <c r="CV540" s="624"/>
      <c r="CW540" s="624"/>
      <c r="CX540" s="624"/>
      <c r="CY540" s="624"/>
      <c r="CZ540" s="624"/>
      <c r="DA540" s="624"/>
      <c r="DB540" s="624"/>
      <c r="DC540" s="624"/>
      <c r="DD540" s="624"/>
      <c r="DE540" s="624"/>
      <c r="DF540" s="624"/>
      <c r="DG540" s="624"/>
      <c r="DH540" s="624"/>
      <c r="DI540" s="624"/>
      <c r="DJ540" s="624"/>
      <c r="DK540" s="624"/>
      <c r="DL540" s="624"/>
      <c r="DM540" s="624"/>
      <c r="DN540" s="624"/>
      <c r="DO540" s="624"/>
      <c r="DP540" s="624"/>
      <c r="DQ540" s="624"/>
      <c r="DR540" s="624"/>
      <c r="DS540" s="624"/>
      <c r="DT540" s="624"/>
      <c r="DU540" s="624"/>
      <c r="DV540" s="624"/>
      <c r="DW540" s="624"/>
      <c r="DX540" s="624"/>
      <c r="DY540" s="624"/>
      <c r="DZ540" s="624"/>
      <c r="EA540" s="624"/>
      <c r="EB540" s="624"/>
      <c r="EC540" s="624"/>
      <c r="ED540" s="624"/>
      <c r="EE540" s="624"/>
      <c r="EF540" s="624"/>
      <c r="EG540" s="624"/>
      <c r="EH540" s="624"/>
      <c r="EI540" s="624"/>
      <c r="EJ540" s="624"/>
      <c r="EK540" s="624"/>
      <c r="EL540" s="624"/>
      <c r="EM540" s="624"/>
      <c r="EN540" s="624"/>
      <c r="EO540" s="624"/>
      <c r="EP540" s="624"/>
      <c r="EQ540" s="624"/>
    </row>
    <row r="541" spans="1:147" s="560" customFormat="1">
      <c r="A541" s="624"/>
      <c r="B541" s="624"/>
      <c r="O541" s="624"/>
      <c r="P541" s="624"/>
      <c r="Q541" s="624"/>
      <c r="R541" s="624"/>
      <c r="S541" s="624"/>
      <c r="T541" s="624"/>
      <c r="U541" s="624"/>
      <c r="V541" s="624"/>
      <c r="W541" s="624"/>
      <c r="X541" s="624"/>
      <c r="Y541" s="624"/>
      <c r="Z541" s="624"/>
      <c r="AB541" s="624"/>
      <c r="AC541" s="624"/>
      <c r="AD541" s="624"/>
      <c r="AE541" s="624"/>
      <c r="AF541" s="624"/>
      <c r="AG541" s="624"/>
      <c r="AH541" s="624"/>
      <c r="AI541" s="624"/>
      <c r="AJ541" s="624"/>
      <c r="AK541" s="624"/>
      <c r="AL541" s="624"/>
      <c r="AM541" s="624"/>
      <c r="AN541" s="624"/>
      <c r="AO541" s="624"/>
      <c r="AP541" s="624"/>
      <c r="AQ541" s="624"/>
      <c r="AR541" s="624"/>
      <c r="AS541" s="624"/>
      <c r="AT541" s="624"/>
      <c r="AU541" s="624"/>
      <c r="AV541" s="624"/>
      <c r="AW541" s="624"/>
      <c r="AX541" s="624"/>
      <c r="AY541" s="624"/>
      <c r="AZ541" s="624"/>
      <c r="BA541" s="624"/>
      <c r="BB541" s="624"/>
      <c r="BC541" s="624"/>
      <c r="BD541" s="624"/>
      <c r="BE541" s="624"/>
      <c r="BF541" s="624"/>
      <c r="BG541" s="624"/>
      <c r="BH541" s="624"/>
      <c r="BI541" s="624"/>
      <c r="BJ541" s="624"/>
      <c r="BK541" s="624"/>
      <c r="BL541" s="624"/>
      <c r="BM541" s="624"/>
      <c r="BN541" s="624"/>
      <c r="BO541" s="624"/>
      <c r="BP541" s="624"/>
      <c r="BQ541" s="624"/>
      <c r="BR541" s="624"/>
      <c r="BS541" s="624"/>
      <c r="BT541" s="624"/>
      <c r="BU541" s="624"/>
      <c r="BV541" s="624"/>
      <c r="BW541" s="624"/>
      <c r="BX541" s="624"/>
      <c r="BY541" s="624"/>
      <c r="BZ541" s="624"/>
      <c r="CA541" s="624"/>
      <c r="CB541" s="624"/>
      <c r="CC541" s="624"/>
      <c r="CD541" s="624"/>
      <c r="CE541" s="624"/>
      <c r="CF541" s="624"/>
      <c r="CG541" s="624"/>
      <c r="CH541" s="624"/>
      <c r="CI541" s="624"/>
      <c r="CJ541" s="624"/>
      <c r="CK541" s="624"/>
      <c r="CL541" s="624"/>
      <c r="CM541" s="624"/>
      <c r="CN541" s="624"/>
      <c r="CO541" s="624"/>
      <c r="CP541" s="624"/>
      <c r="CQ541" s="624"/>
      <c r="CR541" s="624"/>
      <c r="CS541" s="624"/>
      <c r="CT541" s="624"/>
      <c r="CU541" s="624"/>
      <c r="CV541" s="624"/>
      <c r="CW541" s="624"/>
      <c r="CX541" s="624"/>
      <c r="CY541" s="624"/>
      <c r="CZ541" s="624"/>
      <c r="DA541" s="624"/>
      <c r="DB541" s="624"/>
      <c r="DC541" s="624"/>
      <c r="DD541" s="624"/>
      <c r="DE541" s="624"/>
      <c r="DF541" s="624"/>
      <c r="DG541" s="624"/>
      <c r="DH541" s="624"/>
      <c r="DI541" s="624"/>
      <c r="DJ541" s="624"/>
      <c r="DK541" s="624"/>
      <c r="DL541" s="624"/>
      <c r="DM541" s="624"/>
      <c r="DN541" s="624"/>
      <c r="DO541" s="624"/>
      <c r="DP541" s="624"/>
      <c r="DQ541" s="624"/>
      <c r="DR541" s="624"/>
      <c r="DS541" s="624"/>
      <c r="DT541" s="624"/>
      <c r="DU541" s="624"/>
      <c r="DV541" s="624"/>
      <c r="DW541" s="624"/>
      <c r="DX541" s="624"/>
      <c r="DY541" s="624"/>
      <c r="DZ541" s="624"/>
      <c r="EA541" s="624"/>
      <c r="EB541" s="624"/>
      <c r="EC541" s="624"/>
      <c r="ED541" s="624"/>
      <c r="EE541" s="624"/>
      <c r="EF541" s="624"/>
      <c r="EG541" s="624"/>
      <c r="EH541" s="624"/>
      <c r="EI541" s="624"/>
      <c r="EJ541" s="624"/>
      <c r="EK541" s="624"/>
      <c r="EL541" s="624"/>
      <c r="EM541" s="624"/>
      <c r="EN541" s="624"/>
      <c r="EO541" s="624"/>
      <c r="EP541" s="624"/>
      <c r="EQ541" s="624"/>
    </row>
    <row r="542" spans="1:147" s="560" customFormat="1">
      <c r="A542" s="624"/>
      <c r="B542" s="624"/>
      <c r="O542" s="624"/>
      <c r="P542" s="624"/>
      <c r="Q542" s="624"/>
      <c r="R542" s="624"/>
      <c r="S542" s="624"/>
      <c r="T542" s="624"/>
      <c r="U542" s="624"/>
      <c r="V542" s="624"/>
      <c r="W542" s="624"/>
      <c r="X542" s="624"/>
      <c r="Y542" s="624"/>
      <c r="Z542" s="624"/>
      <c r="AB542" s="624"/>
      <c r="AC542" s="624"/>
      <c r="AD542" s="624"/>
      <c r="AE542" s="624"/>
      <c r="AF542" s="624"/>
      <c r="AG542" s="624"/>
      <c r="AH542" s="624"/>
      <c r="AI542" s="624"/>
      <c r="AJ542" s="624"/>
      <c r="AK542" s="624"/>
      <c r="AL542" s="624"/>
      <c r="AM542" s="624"/>
      <c r="AN542" s="624"/>
      <c r="AO542" s="624"/>
      <c r="AP542" s="624"/>
      <c r="AQ542" s="624"/>
      <c r="AR542" s="624"/>
      <c r="AS542" s="624"/>
      <c r="AT542" s="624"/>
      <c r="AU542" s="624"/>
      <c r="AV542" s="624"/>
      <c r="AW542" s="624"/>
      <c r="AX542" s="624"/>
      <c r="AY542" s="624"/>
      <c r="AZ542" s="624"/>
      <c r="BA542" s="624"/>
      <c r="BB542" s="624"/>
      <c r="BC542" s="624"/>
      <c r="BD542" s="624"/>
      <c r="BE542" s="624"/>
      <c r="BF542" s="624"/>
      <c r="BG542" s="624"/>
      <c r="BH542" s="624"/>
      <c r="BI542" s="624"/>
      <c r="BJ542" s="624"/>
      <c r="BK542" s="624"/>
      <c r="BL542" s="624"/>
      <c r="BM542" s="624"/>
      <c r="BN542" s="624"/>
      <c r="BO542" s="624"/>
      <c r="BP542" s="624"/>
      <c r="BQ542" s="624"/>
      <c r="BR542" s="624"/>
      <c r="BS542" s="624"/>
      <c r="BT542" s="624"/>
      <c r="BU542" s="624"/>
      <c r="BV542" s="624"/>
      <c r="BW542" s="624"/>
      <c r="BX542" s="624"/>
      <c r="BY542" s="624"/>
      <c r="BZ542" s="624"/>
      <c r="CA542" s="624"/>
      <c r="CB542" s="624"/>
      <c r="CC542" s="624"/>
      <c r="CD542" s="624"/>
      <c r="CE542" s="624"/>
      <c r="CF542" s="624"/>
      <c r="CG542" s="624"/>
      <c r="CH542" s="624"/>
      <c r="CI542" s="624"/>
      <c r="CJ542" s="624"/>
      <c r="CK542" s="624"/>
      <c r="CL542" s="624"/>
      <c r="CM542" s="624"/>
      <c r="CN542" s="624"/>
      <c r="CO542" s="624"/>
      <c r="CP542" s="624"/>
      <c r="CQ542" s="624"/>
      <c r="CR542" s="624"/>
      <c r="CS542" s="624"/>
      <c r="CT542" s="624"/>
      <c r="CU542" s="624"/>
      <c r="CV542" s="624"/>
      <c r="CW542" s="624"/>
      <c r="CX542" s="624"/>
      <c r="CY542" s="624"/>
      <c r="CZ542" s="624"/>
      <c r="DA542" s="624"/>
      <c r="DB542" s="624"/>
      <c r="DC542" s="624"/>
      <c r="DD542" s="624"/>
      <c r="DE542" s="624"/>
      <c r="DF542" s="624"/>
      <c r="DG542" s="624"/>
      <c r="DH542" s="624"/>
      <c r="DI542" s="624"/>
      <c r="DJ542" s="624"/>
      <c r="DK542" s="624"/>
      <c r="DL542" s="624"/>
      <c r="DM542" s="624"/>
      <c r="DN542" s="624"/>
      <c r="DO542" s="624"/>
      <c r="DP542" s="624"/>
      <c r="DQ542" s="624"/>
      <c r="DR542" s="624"/>
      <c r="DS542" s="624"/>
      <c r="DT542" s="624"/>
      <c r="DU542" s="624"/>
      <c r="DV542" s="624"/>
      <c r="DW542" s="624"/>
      <c r="DX542" s="624"/>
      <c r="DY542" s="624"/>
      <c r="DZ542" s="624"/>
      <c r="EA542" s="624"/>
      <c r="EB542" s="624"/>
      <c r="EC542" s="624"/>
      <c r="ED542" s="624"/>
      <c r="EE542" s="624"/>
      <c r="EF542" s="624"/>
      <c r="EG542" s="624"/>
      <c r="EH542" s="624"/>
      <c r="EI542" s="624"/>
      <c r="EJ542" s="624"/>
      <c r="EK542" s="624"/>
      <c r="EL542" s="624"/>
      <c r="EM542" s="624"/>
      <c r="EN542" s="624"/>
      <c r="EO542" s="624"/>
      <c r="EP542" s="624"/>
      <c r="EQ542" s="624"/>
    </row>
    <row r="543" spans="1:147" s="560" customFormat="1">
      <c r="A543" s="624"/>
      <c r="B543" s="624"/>
      <c r="O543" s="624"/>
      <c r="P543" s="624"/>
      <c r="Q543" s="624"/>
      <c r="R543" s="624"/>
      <c r="S543" s="624"/>
      <c r="T543" s="624"/>
      <c r="U543" s="624"/>
      <c r="V543" s="624"/>
      <c r="W543" s="624"/>
      <c r="X543" s="624"/>
      <c r="Y543" s="624"/>
      <c r="Z543" s="624"/>
      <c r="AB543" s="624"/>
      <c r="AC543" s="624"/>
      <c r="AD543" s="624"/>
      <c r="AE543" s="624"/>
      <c r="AF543" s="624"/>
      <c r="AG543" s="624"/>
      <c r="AH543" s="624"/>
      <c r="AI543" s="624"/>
      <c r="AJ543" s="624"/>
      <c r="AK543" s="624"/>
      <c r="AL543" s="624"/>
      <c r="AM543" s="624"/>
      <c r="AN543" s="624"/>
      <c r="AO543" s="624"/>
      <c r="AP543" s="624"/>
      <c r="AQ543" s="624"/>
      <c r="AR543" s="624"/>
      <c r="AS543" s="624"/>
      <c r="AT543" s="624"/>
      <c r="AU543" s="624"/>
      <c r="AV543" s="624"/>
      <c r="AW543" s="624"/>
      <c r="AX543" s="624"/>
      <c r="AY543" s="624"/>
      <c r="AZ543" s="624"/>
      <c r="BA543" s="624"/>
      <c r="BB543" s="624"/>
      <c r="BC543" s="624"/>
      <c r="BD543" s="624"/>
      <c r="BE543" s="624"/>
      <c r="BF543" s="624"/>
      <c r="BG543" s="624"/>
      <c r="BH543" s="624"/>
      <c r="BI543" s="624"/>
      <c r="BJ543" s="624"/>
      <c r="BK543" s="624"/>
      <c r="BL543" s="624"/>
      <c r="BM543" s="624"/>
      <c r="BN543" s="624"/>
      <c r="BO543" s="624"/>
      <c r="BP543" s="624"/>
      <c r="BQ543" s="624"/>
      <c r="BR543" s="624"/>
      <c r="BS543" s="624"/>
      <c r="BT543" s="624"/>
      <c r="BU543" s="624"/>
      <c r="BV543" s="624"/>
      <c r="BW543" s="624"/>
      <c r="BX543" s="624"/>
      <c r="BY543" s="624"/>
      <c r="BZ543" s="624"/>
      <c r="CA543" s="624"/>
      <c r="CB543" s="624"/>
      <c r="CC543" s="624"/>
      <c r="CD543" s="624"/>
      <c r="CE543" s="624"/>
      <c r="CF543" s="624"/>
      <c r="CG543" s="624"/>
      <c r="CH543" s="624"/>
      <c r="CI543" s="624"/>
      <c r="CJ543" s="624"/>
      <c r="CK543" s="624"/>
      <c r="CL543" s="624"/>
      <c r="CM543" s="624"/>
      <c r="CN543" s="624"/>
      <c r="CO543" s="624"/>
      <c r="CP543" s="624"/>
      <c r="CQ543" s="624"/>
      <c r="CR543" s="624"/>
      <c r="CS543" s="624"/>
      <c r="CT543" s="624"/>
      <c r="CU543" s="624"/>
      <c r="CV543" s="624"/>
      <c r="CW543" s="624"/>
      <c r="CX543" s="624"/>
      <c r="CY543" s="624"/>
      <c r="CZ543" s="624"/>
      <c r="DA543" s="624"/>
      <c r="DB543" s="624"/>
      <c r="DC543" s="624"/>
      <c r="DD543" s="624"/>
      <c r="DE543" s="624"/>
      <c r="DF543" s="624"/>
      <c r="DG543" s="624"/>
      <c r="DH543" s="624"/>
      <c r="DI543" s="624"/>
      <c r="DJ543" s="624"/>
      <c r="DK543" s="624"/>
      <c r="DL543" s="624"/>
      <c r="DM543" s="624"/>
      <c r="DN543" s="624"/>
      <c r="DO543" s="624"/>
      <c r="DP543" s="624"/>
      <c r="DQ543" s="624"/>
      <c r="DR543" s="624"/>
      <c r="DS543" s="624"/>
      <c r="DT543" s="624"/>
      <c r="DU543" s="624"/>
      <c r="DV543" s="624"/>
      <c r="DW543" s="624"/>
      <c r="DX543" s="624"/>
      <c r="DY543" s="624"/>
      <c r="DZ543" s="624"/>
      <c r="EA543" s="624"/>
      <c r="EB543" s="624"/>
      <c r="EC543" s="624"/>
      <c r="ED543" s="624"/>
      <c r="EE543" s="624"/>
      <c r="EF543" s="624"/>
      <c r="EG543" s="624"/>
      <c r="EH543" s="624"/>
      <c r="EI543" s="624"/>
      <c r="EJ543" s="624"/>
      <c r="EK543" s="624"/>
      <c r="EL543" s="624"/>
      <c r="EM543" s="624"/>
      <c r="EN543" s="624"/>
      <c r="EO543" s="624"/>
      <c r="EP543" s="624"/>
      <c r="EQ543" s="624"/>
    </row>
    <row r="544" spans="1:147" s="560" customFormat="1">
      <c r="A544" s="624"/>
      <c r="B544" s="624"/>
      <c r="O544" s="624"/>
      <c r="P544" s="624"/>
      <c r="Q544" s="624"/>
      <c r="R544" s="624"/>
      <c r="S544" s="624"/>
      <c r="T544" s="624"/>
      <c r="U544" s="624"/>
      <c r="V544" s="624"/>
      <c r="W544" s="624"/>
      <c r="X544" s="624"/>
      <c r="Y544" s="624"/>
      <c r="Z544" s="624"/>
      <c r="AB544" s="624"/>
      <c r="AC544" s="624"/>
      <c r="AD544" s="624"/>
      <c r="AE544" s="624"/>
      <c r="AF544" s="624"/>
      <c r="AG544" s="624"/>
      <c r="AH544" s="624"/>
      <c r="AI544" s="624"/>
      <c r="AJ544" s="624"/>
      <c r="AK544" s="624"/>
      <c r="AL544" s="624"/>
      <c r="AM544" s="624"/>
      <c r="AN544" s="624"/>
      <c r="AO544" s="624"/>
      <c r="AP544" s="624"/>
      <c r="AQ544" s="624"/>
      <c r="AR544" s="624"/>
      <c r="AS544" s="624"/>
      <c r="AT544" s="624"/>
      <c r="AU544" s="624"/>
      <c r="AV544" s="624"/>
      <c r="AW544" s="624"/>
      <c r="AX544" s="624"/>
      <c r="AY544" s="624"/>
      <c r="AZ544" s="624"/>
      <c r="BA544" s="624"/>
      <c r="BB544" s="624"/>
      <c r="BC544" s="624"/>
      <c r="BD544" s="624"/>
      <c r="BE544" s="624"/>
      <c r="BF544" s="624"/>
      <c r="BG544" s="624"/>
      <c r="BH544" s="624"/>
      <c r="BI544" s="624"/>
      <c r="BJ544" s="624"/>
      <c r="BK544" s="624"/>
      <c r="BL544" s="624"/>
      <c r="BM544" s="624"/>
      <c r="BN544" s="624"/>
      <c r="BO544" s="624"/>
      <c r="BP544" s="624"/>
      <c r="BQ544" s="624"/>
      <c r="BR544" s="624"/>
      <c r="BS544" s="624"/>
      <c r="BT544" s="624"/>
      <c r="BU544" s="624"/>
      <c r="BV544" s="624"/>
      <c r="BW544" s="624"/>
      <c r="BX544" s="624"/>
      <c r="BY544" s="624"/>
      <c r="BZ544" s="624"/>
      <c r="CA544" s="624"/>
      <c r="CB544" s="624"/>
      <c r="CC544" s="624"/>
      <c r="CD544" s="624"/>
      <c r="CE544" s="624"/>
      <c r="CF544" s="624"/>
      <c r="CG544" s="624"/>
      <c r="CH544" s="624"/>
      <c r="CI544" s="624"/>
      <c r="CJ544" s="624"/>
      <c r="CK544" s="624"/>
      <c r="CL544" s="624"/>
      <c r="CM544" s="624"/>
      <c r="CN544" s="624"/>
      <c r="CO544" s="624"/>
      <c r="CP544" s="624"/>
      <c r="CQ544" s="624"/>
      <c r="CR544" s="624"/>
      <c r="CS544" s="624"/>
      <c r="CT544" s="624"/>
      <c r="CU544" s="624"/>
      <c r="CV544" s="624"/>
      <c r="CW544" s="624"/>
      <c r="CX544" s="624"/>
      <c r="CY544" s="624"/>
      <c r="CZ544" s="624"/>
      <c r="DA544" s="624"/>
      <c r="DB544" s="624"/>
      <c r="DC544" s="624"/>
      <c r="DD544" s="624"/>
      <c r="DE544" s="624"/>
      <c r="DF544" s="624"/>
      <c r="DG544" s="624"/>
      <c r="DH544" s="624"/>
      <c r="DI544" s="624"/>
      <c r="DJ544" s="624"/>
      <c r="DK544" s="624"/>
      <c r="DL544" s="624"/>
      <c r="DM544" s="624"/>
      <c r="DN544" s="624"/>
      <c r="DO544" s="624"/>
      <c r="DP544" s="624"/>
      <c r="DQ544" s="624"/>
      <c r="DR544" s="624"/>
      <c r="DS544" s="624"/>
      <c r="DT544" s="624"/>
      <c r="DU544" s="624"/>
      <c r="DV544" s="624"/>
      <c r="DW544" s="624"/>
      <c r="DX544" s="624"/>
      <c r="DY544" s="624"/>
      <c r="DZ544" s="624"/>
      <c r="EA544" s="624"/>
      <c r="EB544" s="624"/>
      <c r="EC544" s="624"/>
      <c r="ED544" s="624"/>
      <c r="EE544" s="624"/>
      <c r="EF544" s="624"/>
      <c r="EG544" s="624"/>
      <c r="EH544" s="624"/>
      <c r="EI544" s="624"/>
      <c r="EJ544" s="624"/>
      <c r="EK544" s="624"/>
      <c r="EL544" s="624"/>
      <c r="EM544" s="624"/>
      <c r="EN544" s="624"/>
      <c r="EO544" s="624"/>
      <c r="EP544" s="624"/>
      <c r="EQ544" s="624"/>
    </row>
    <row r="545" spans="1:147" s="560" customFormat="1">
      <c r="A545" s="624"/>
      <c r="B545" s="624"/>
      <c r="O545" s="624"/>
      <c r="P545" s="624"/>
      <c r="Q545" s="624"/>
      <c r="R545" s="624"/>
      <c r="S545" s="624"/>
      <c r="T545" s="624"/>
      <c r="U545" s="624"/>
      <c r="V545" s="624"/>
      <c r="W545" s="624"/>
      <c r="X545" s="624"/>
      <c r="Y545" s="624"/>
      <c r="Z545" s="624"/>
      <c r="AB545" s="624"/>
      <c r="AC545" s="624"/>
      <c r="AD545" s="624"/>
      <c r="AE545" s="624"/>
      <c r="AF545" s="624"/>
      <c r="AG545" s="624"/>
      <c r="AH545" s="624"/>
      <c r="AI545" s="624"/>
      <c r="AJ545" s="624"/>
      <c r="AK545" s="624"/>
      <c r="AL545" s="624"/>
      <c r="AM545" s="624"/>
      <c r="AN545" s="624"/>
      <c r="AO545" s="624"/>
      <c r="AP545" s="624"/>
      <c r="AQ545" s="624"/>
      <c r="AR545" s="624"/>
      <c r="AS545" s="624"/>
      <c r="AT545" s="624"/>
      <c r="AU545" s="624"/>
      <c r="AV545" s="624"/>
      <c r="AW545" s="624"/>
      <c r="AX545" s="624"/>
      <c r="AY545" s="624"/>
      <c r="AZ545" s="624"/>
      <c r="BA545" s="624"/>
      <c r="BB545" s="624"/>
      <c r="BC545" s="624"/>
      <c r="BD545" s="624"/>
      <c r="BE545" s="624"/>
      <c r="BF545" s="624"/>
      <c r="BG545" s="624"/>
      <c r="BH545" s="624"/>
      <c r="BI545" s="624"/>
      <c r="BJ545" s="624"/>
      <c r="BK545" s="624"/>
      <c r="BL545" s="624"/>
      <c r="BM545" s="624"/>
      <c r="BN545" s="624"/>
      <c r="BO545" s="624"/>
      <c r="BP545" s="624"/>
      <c r="BQ545" s="624"/>
      <c r="BR545" s="624"/>
      <c r="BS545" s="624"/>
      <c r="BT545" s="624"/>
      <c r="BU545" s="624"/>
      <c r="BV545" s="624"/>
      <c r="BW545" s="624"/>
      <c r="BX545" s="624"/>
      <c r="BY545" s="624"/>
      <c r="BZ545" s="624"/>
      <c r="CA545" s="624"/>
      <c r="CB545" s="624"/>
      <c r="CC545" s="624"/>
      <c r="CD545" s="624"/>
      <c r="CE545" s="624"/>
      <c r="CF545" s="624"/>
      <c r="CG545" s="624"/>
      <c r="CH545" s="624"/>
      <c r="CI545" s="624"/>
      <c r="CJ545" s="624"/>
      <c r="CK545" s="624"/>
      <c r="CL545" s="624"/>
      <c r="CM545" s="624"/>
      <c r="CN545" s="624"/>
      <c r="CO545" s="624"/>
      <c r="CP545" s="624"/>
      <c r="CQ545" s="624"/>
      <c r="CR545" s="624"/>
      <c r="CS545" s="624"/>
      <c r="CT545" s="624"/>
      <c r="CU545" s="624"/>
      <c r="CV545" s="624"/>
      <c r="CW545" s="624"/>
      <c r="CX545" s="624"/>
      <c r="CY545" s="624"/>
      <c r="CZ545" s="624"/>
      <c r="DA545" s="624"/>
      <c r="DB545" s="624"/>
      <c r="DC545" s="624"/>
      <c r="DD545" s="624"/>
      <c r="DE545" s="624"/>
      <c r="DF545" s="624"/>
      <c r="DG545" s="624"/>
      <c r="DH545" s="624"/>
      <c r="DI545" s="624"/>
      <c r="DJ545" s="624"/>
      <c r="DK545" s="624"/>
      <c r="DL545" s="624"/>
      <c r="DM545" s="624"/>
      <c r="DN545" s="624"/>
      <c r="DO545" s="624"/>
      <c r="DP545" s="624"/>
      <c r="DQ545" s="624"/>
      <c r="DR545" s="624"/>
      <c r="DS545" s="624"/>
      <c r="DT545" s="624"/>
      <c r="DU545" s="624"/>
      <c r="DV545" s="624"/>
      <c r="DW545" s="624"/>
      <c r="DX545" s="624"/>
      <c r="DY545" s="624"/>
      <c r="DZ545" s="624"/>
      <c r="EA545" s="624"/>
      <c r="EB545" s="624"/>
      <c r="EC545" s="624"/>
      <c r="ED545" s="624"/>
      <c r="EE545" s="624"/>
      <c r="EF545" s="624"/>
      <c r="EG545" s="624"/>
      <c r="EH545" s="624"/>
      <c r="EI545" s="624"/>
      <c r="EJ545" s="624"/>
      <c r="EK545" s="624"/>
      <c r="EL545" s="624"/>
      <c r="EM545" s="624"/>
      <c r="EN545" s="624"/>
      <c r="EO545" s="624"/>
      <c r="EP545" s="624"/>
      <c r="EQ545" s="624"/>
    </row>
    <row r="546" spans="1:147" s="560" customFormat="1">
      <c r="A546" s="624"/>
      <c r="B546" s="624"/>
      <c r="O546" s="624"/>
      <c r="P546" s="624"/>
      <c r="Q546" s="624"/>
      <c r="R546" s="624"/>
      <c r="S546" s="624"/>
      <c r="T546" s="624"/>
      <c r="U546" s="624"/>
      <c r="V546" s="624"/>
      <c r="W546" s="624"/>
      <c r="X546" s="624"/>
      <c r="Y546" s="624"/>
      <c r="Z546" s="624"/>
      <c r="AB546" s="624"/>
      <c r="AC546" s="624"/>
      <c r="AD546" s="624"/>
      <c r="AE546" s="624"/>
      <c r="AF546" s="624"/>
      <c r="AG546" s="624"/>
      <c r="AH546" s="624"/>
      <c r="AI546" s="624"/>
      <c r="AJ546" s="624"/>
      <c r="AK546" s="624"/>
      <c r="AL546" s="624"/>
      <c r="AM546" s="624"/>
      <c r="AN546" s="624"/>
      <c r="AO546" s="624"/>
      <c r="AP546" s="624"/>
      <c r="AQ546" s="624"/>
      <c r="AR546" s="624"/>
      <c r="AS546" s="624"/>
      <c r="AT546" s="624"/>
      <c r="AU546" s="624"/>
      <c r="AV546" s="624"/>
      <c r="AW546" s="624"/>
      <c r="AX546" s="624"/>
      <c r="AY546" s="624"/>
      <c r="AZ546" s="624"/>
      <c r="BA546" s="624"/>
      <c r="BB546" s="624"/>
      <c r="BC546" s="624"/>
      <c r="BD546" s="624"/>
      <c r="BE546" s="624"/>
      <c r="BF546" s="624"/>
      <c r="BG546" s="624"/>
      <c r="BH546" s="624"/>
      <c r="BI546" s="624"/>
      <c r="BJ546" s="624"/>
      <c r="BK546" s="624"/>
      <c r="BL546" s="624"/>
      <c r="BM546" s="624"/>
      <c r="BN546" s="624"/>
      <c r="BO546" s="624"/>
      <c r="BP546" s="624"/>
      <c r="BQ546" s="624"/>
      <c r="BR546" s="624"/>
      <c r="BS546" s="624"/>
      <c r="BT546" s="624"/>
      <c r="BU546" s="624"/>
      <c r="BV546" s="624"/>
      <c r="BW546" s="624"/>
      <c r="BX546" s="624"/>
      <c r="BY546" s="624"/>
      <c r="BZ546" s="624"/>
      <c r="CA546" s="624"/>
      <c r="CB546" s="624"/>
      <c r="CC546" s="624"/>
      <c r="CD546" s="624"/>
      <c r="CE546" s="624"/>
      <c r="CF546" s="624"/>
      <c r="CG546" s="624"/>
      <c r="CH546" s="624"/>
      <c r="CI546" s="624"/>
      <c r="CJ546" s="624"/>
      <c r="CK546" s="624"/>
      <c r="CL546" s="624"/>
      <c r="CM546" s="624"/>
      <c r="CN546" s="624"/>
      <c r="CO546" s="624"/>
      <c r="CP546" s="624"/>
      <c r="CQ546" s="624"/>
      <c r="CR546" s="624"/>
      <c r="CS546" s="624"/>
      <c r="CT546" s="624"/>
      <c r="CU546" s="624"/>
      <c r="CV546" s="624"/>
      <c r="CW546" s="624"/>
      <c r="CX546" s="624"/>
      <c r="CY546" s="624"/>
      <c r="CZ546" s="624"/>
      <c r="DA546" s="624"/>
      <c r="DB546" s="624"/>
      <c r="DC546" s="624"/>
      <c r="DD546" s="624"/>
      <c r="DE546" s="624"/>
      <c r="DF546" s="624"/>
      <c r="DG546" s="624"/>
      <c r="DH546" s="624"/>
      <c r="DI546" s="624"/>
      <c r="DJ546" s="624"/>
      <c r="DK546" s="624"/>
      <c r="DL546" s="624"/>
      <c r="DM546" s="624"/>
      <c r="DN546" s="624"/>
      <c r="DO546" s="624"/>
      <c r="DP546" s="624"/>
      <c r="DQ546" s="624"/>
      <c r="DR546" s="624"/>
      <c r="DS546" s="624"/>
      <c r="DT546" s="624"/>
      <c r="DU546" s="624"/>
      <c r="DV546" s="624"/>
      <c r="DW546" s="624"/>
      <c r="DX546" s="624"/>
      <c r="DY546" s="624"/>
      <c r="DZ546" s="624"/>
      <c r="EA546" s="624"/>
      <c r="EB546" s="624"/>
      <c r="EC546" s="624"/>
      <c r="ED546" s="624"/>
      <c r="EE546" s="624"/>
      <c r="EF546" s="624"/>
      <c r="EG546" s="624"/>
      <c r="EH546" s="624"/>
      <c r="EI546" s="624"/>
      <c r="EJ546" s="624"/>
      <c r="EK546" s="624"/>
      <c r="EL546" s="624"/>
      <c r="EM546" s="624"/>
      <c r="EN546" s="624"/>
      <c r="EO546" s="624"/>
      <c r="EP546" s="624"/>
      <c r="EQ546" s="624"/>
    </row>
    <row r="547" spans="1:147" s="560" customFormat="1">
      <c r="A547" s="624"/>
      <c r="B547" s="624"/>
      <c r="O547" s="624"/>
      <c r="P547" s="624"/>
      <c r="Q547" s="624"/>
      <c r="R547" s="624"/>
      <c r="S547" s="624"/>
      <c r="T547" s="624"/>
      <c r="U547" s="624"/>
      <c r="V547" s="624"/>
      <c r="W547" s="624"/>
      <c r="X547" s="624"/>
      <c r="Y547" s="624"/>
      <c r="Z547" s="624"/>
      <c r="AB547" s="624"/>
      <c r="AC547" s="624"/>
      <c r="AD547" s="624"/>
      <c r="AE547" s="624"/>
      <c r="AF547" s="624"/>
      <c r="AG547" s="624"/>
      <c r="AH547" s="624"/>
      <c r="AI547" s="624"/>
      <c r="AJ547" s="624"/>
      <c r="AK547" s="624"/>
      <c r="AL547" s="624"/>
      <c r="AM547" s="624"/>
      <c r="AN547" s="624"/>
      <c r="AO547" s="624"/>
      <c r="AP547" s="624"/>
      <c r="AQ547" s="624"/>
      <c r="AR547" s="624"/>
      <c r="AS547" s="624"/>
      <c r="AT547" s="624"/>
      <c r="AU547" s="624"/>
      <c r="AV547" s="624"/>
      <c r="AW547" s="624"/>
      <c r="AX547" s="624"/>
      <c r="AY547" s="624"/>
      <c r="AZ547" s="624"/>
      <c r="BA547" s="624"/>
      <c r="BB547" s="624"/>
      <c r="BC547" s="624"/>
      <c r="BD547" s="624"/>
      <c r="BE547" s="624"/>
      <c r="BF547" s="624"/>
      <c r="BG547" s="624"/>
      <c r="BH547" s="624"/>
      <c r="BI547" s="624"/>
      <c r="BJ547" s="624"/>
      <c r="BK547" s="624"/>
      <c r="BL547" s="624"/>
      <c r="BM547" s="624"/>
      <c r="BN547" s="624"/>
      <c r="BO547" s="624"/>
      <c r="BP547" s="624"/>
      <c r="BQ547" s="624"/>
      <c r="BR547" s="624"/>
      <c r="BS547" s="624"/>
      <c r="BT547" s="624"/>
      <c r="BU547" s="624"/>
      <c r="BV547" s="624"/>
      <c r="BW547" s="624"/>
      <c r="BX547" s="624"/>
      <c r="BY547" s="624"/>
      <c r="BZ547" s="624"/>
      <c r="CA547" s="624"/>
      <c r="CB547" s="624"/>
      <c r="CC547" s="624"/>
      <c r="CD547" s="624"/>
      <c r="CE547" s="624"/>
      <c r="CF547" s="624"/>
      <c r="CG547" s="624"/>
      <c r="CH547" s="624"/>
      <c r="CI547" s="624"/>
      <c r="CJ547" s="624"/>
      <c r="CK547" s="624"/>
      <c r="CL547" s="624"/>
      <c r="CM547" s="624"/>
      <c r="CN547" s="624"/>
      <c r="CO547" s="624"/>
      <c r="CP547" s="624"/>
      <c r="CQ547" s="624"/>
      <c r="CR547" s="624"/>
      <c r="CS547" s="624"/>
      <c r="CT547" s="624"/>
      <c r="CU547" s="624"/>
      <c r="CV547" s="624"/>
      <c r="CW547" s="624"/>
      <c r="CX547" s="624"/>
      <c r="CY547" s="624"/>
      <c r="CZ547" s="624"/>
      <c r="DA547" s="624"/>
      <c r="DB547" s="624"/>
      <c r="DC547" s="624"/>
      <c r="DD547" s="624"/>
      <c r="DE547" s="624"/>
      <c r="DF547" s="624"/>
      <c r="DG547" s="624"/>
      <c r="DH547" s="624"/>
      <c r="DI547" s="624"/>
      <c r="DJ547" s="624"/>
      <c r="DK547" s="624"/>
      <c r="DL547" s="624"/>
      <c r="DM547" s="624"/>
      <c r="DN547" s="624"/>
      <c r="DO547" s="624"/>
      <c r="DP547" s="624"/>
      <c r="DQ547" s="624"/>
      <c r="DR547" s="624"/>
      <c r="DS547" s="624"/>
      <c r="DT547" s="624"/>
      <c r="DU547" s="624"/>
      <c r="DV547" s="624"/>
      <c r="DW547" s="624"/>
      <c r="DX547" s="624"/>
      <c r="DY547" s="624"/>
      <c r="DZ547" s="624"/>
      <c r="EA547" s="624"/>
      <c r="EB547" s="624"/>
      <c r="EC547" s="624"/>
      <c r="ED547" s="624"/>
      <c r="EE547" s="624"/>
      <c r="EF547" s="624"/>
      <c r="EG547" s="624"/>
      <c r="EH547" s="624"/>
      <c r="EI547" s="624"/>
      <c r="EJ547" s="624"/>
      <c r="EK547" s="624"/>
      <c r="EL547" s="624"/>
      <c r="EM547" s="624"/>
      <c r="EN547" s="624"/>
      <c r="EO547" s="624"/>
      <c r="EP547" s="624"/>
      <c r="EQ547" s="624"/>
    </row>
    <row r="548" spans="1:147" s="560" customFormat="1">
      <c r="A548" s="624"/>
      <c r="B548" s="624"/>
      <c r="O548" s="624"/>
      <c r="P548" s="624"/>
      <c r="Q548" s="624"/>
      <c r="R548" s="624"/>
      <c r="S548" s="624"/>
      <c r="T548" s="624"/>
      <c r="U548" s="624"/>
      <c r="V548" s="624"/>
      <c r="W548" s="624"/>
      <c r="X548" s="624"/>
      <c r="Y548" s="624"/>
      <c r="Z548" s="624"/>
      <c r="AB548" s="624"/>
      <c r="AC548" s="624"/>
      <c r="AD548" s="624"/>
      <c r="AE548" s="624"/>
      <c r="AF548" s="624"/>
      <c r="AG548" s="624"/>
      <c r="AH548" s="624"/>
      <c r="AI548" s="624"/>
      <c r="AJ548" s="624"/>
      <c r="AK548" s="624"/>
      <c r="AL548" s="624"/>
      <c r="AM548" s="624"/>
      <c r="AN548" s="624"/>
      <c r="AO548" s="624"/>
      <c r="AP548" s="624"/>
      <c r="AQ548" s="624"/>
      <c r="AR548" s="624"/>
      <c r="AS548" s="624"/>
      <c r="AT548" s="624"/>
      <c r="AU548" s="624"/>
      <c r="AV548" s="624"/>
      <c r="AW548" s="624"/>
      <c r="AX548" s="624"/>
      <c r="AY548" s="624"/>
      <c r="AZ548" s="624"/>
      <c r="BA548" s="624"/>
      <c r="BB548" s="624"/>
      <c r="BC548" s="624"/>
      <c r="BD548" s="624"/>
      <c r="BE548" s="624"/>
      <c r="BF548" s="624"/>
      <c r="BG548" s="624"/>
      <c r="BH548" s="624"/>
      <c r="BI548" s="624"/>
      <c r="BJ548" s="624"/>
      <c r="BK548" s="624"/>
      <c r="BL548" s="624"/>
      <c r="BM548" s="624"/>
      <c r="BN548" s="624"/>
      <c r="BO548" s="624"/>
      <c r="BP548" s="624"/>
      <c r="BQ548" s="624"/>
      <c r="BR548" s="624"/>
      <c r="BS548" s="624"/>
      <c r="BT548" s="624"/>
      <c r="BU548" s="624"/>
      <c r="BV548" s="624"/>
      <c r="BW548" s="624"/>
      <c r="BX548" s="624"/>
      <c r="BY548" s="624"/>
      <c r="BZ548" s="624"/>
      <c r="CA548" s="624"/>
      <c r="CB548" s="624"/>
      <c r="CC548" s="624"/>
      <c r="CD548" s="624"/>
      <c r="CE548" s="624"/>
      <c r="CF548" s="624"/>
      <c r="CG548" s="624"/>
      <c r="CH548" s="624"/>
      <c r="CI548" s="624"/>
      <c r="CJ548" s="624"/>
      <c r="CK548" s="624"/>
      <c r="CL548" s="624"/>
      <c r="CM548" s="624"/>
      <c r="CN548" s="624"/>
      <c r="CO548" s="624"/>
      <c r="CP548" s="624"/>
      <c r="CQ548" s="624"/>
      <c r="CR548" s="624"/>
      <c r="CS548" s="624"/>
      <c r="CT548" s="624"/>
      <c r="CU548" s="624"/>
      <c r="CV548" s="624"/>
      <c r="CW548" s="624"/>
      <c r="CX548" s="624"/>
      <c r="CY548" s="624"/>
      <c r="CZ548" s="624"/>
      <c r="DA548" s="624"/>
      <c r="DB548" s="624"/>
      <c r="DC548" s="624"/>
      <c r="DD548" s="624"/>
      <c r="DE548" s="624"/>
      <c r="DF548" s="624"/>
      <c r="DG548" s="624"/>
      <c r="DH548" s="624"/>
      <c r="DI548" s="624"/>
      <c r="DJ548" s="624"/>
      <c r="DK548" s="624"/>
      <c r="DL548" s="624"/>
      <c r="DM548" s="624"/>
      <c r="DN548" s="624"/>
      <c r="DO548" s="624"/>
      <c r="DP548" s="624"/>
      <c r="DQ548" s="624"/>
      <c r="DR548" s="624"/>
      <c r="DS548" s="624"/>
      <c r="DT548" s="624"/>
      <c r="DU548" s="624"/>
      <c r="DV548" s="624"/>
      <c r="DW548" s="624"/>
      <c r="DX548" s="624"/>
      <c r="DY548" s="624"/>
      <c r="DZ548" s="624"/>
      <c r="EA548" s="624"/>
      <c r="EB548" s="624"/>
      <c r="EC548" s="624"/>
      <c r="ED548" s="624"/>
      <c r="EE548" s="624"/>
      <c r="EF548" s="624"/>
      <c r="EG548" s="624"/>
      <c r="EH548" s="624"/>
      <c r="EI548" s="624"/>
      <c r="EJ548" s="624"/>
      <c r="EK548" s="624"/>
      <c r="EL548" s="624"/>
      <c r="EM548" s="624"/>
      <c r="EN548" s="624"/>
      <c r="EO548" s="624"/>
      <c r="EP548" s="624"/>
      <c r="EQ548" s="624"/>
    </row>
    <row r="549" spans="1:147" s="560" customFormat="1">
      <c r="A549" s="624"/>
      <c r="B549" s="624"/>
      <c r="O549" s="624"/>
      <c r="P549" s="624"/>
      <c r="Q549" s="624"/>
      <c r="R549" s="624"/>
      <c r="S549" s="624"/>
      <c r="T549" s="624"/>
      <c r="U549" s="624"/>
      <c r="V549" s="624"/>
      <c r="W549" s="624"/>
      <c r="X549" s="624"/>
      <c r="Y549" s="624"/>
      <c r="Z549" s="624"/>
      <c r="AB549" s="624"/>
      <c r="AC549" s="624"/>
      <c r="AD549" s="624"/>
      <c r="AE549" s="624"/>
      <c r="AF549" s="624"/>
      <c r="AG549" s="624"/>
      <c r="AH549" s="624"/>
      <c r="AI549" s="624"/>
      <c r="AJ549" s="624"/>
      <c r="AK549" s="624"/>
      <c r="AL549" s="624"/>
      <c r="AM549" s="624"/>
      <c r="AN549" s="624"/>
      <c r="AO549" s="624"/>
      <c r="AP549" s="624"/>
      <c r="AQ549" s="624"/>
      <c r="AR549" s="624"/>
      <c r="AS549" s="624"/>
      <c r="AT549" s="624"/>
      <c r="AU549" s="624"/>
      <c r="AV549" s="624"/>
      <c r="AW549" s="624"/>
      <c r="AX549" s="624"/>
      <c r="AY549" s="624"/>
      <c r="AZ549" s="624"/>
      <c r="BA549" s="624"/>
      <c r="BB549" s="624"/>
      <c r="BC549" s="624"/>
      <c r="BD549" s="624"/>
      <c r="BE549" s="624"/>
      <c r="BF549" s="624"/>
      <c r="BG549" s="624"/>
      <c r="BH549" s="624"/>
      <c r="BI549" s="624"/>
      <c r="BJ549" s="624"/>
      <c r="BK549" s="624"/>
      <c r="BL549" s="624"/>
      <c r="BM549" s="624"/>
      <c r="BN549" s="624"/>
      <c r="BO549" s="624"/>
      <c r="BP549" s="624"/>
      <c r="BQ549" s="624"/>
      <c r="BR549" s="624"/>
      <c r="BS549" s="624"/>
      <c r="BT549" s="624"/>
      <c r="BU549" s="624"/>
      <c r="BV549" s="624"/>
      <c r="BW549" s="624"/>
      <c r="BX549" s="624"/>
      <c r="BY549" s="624"/>
      <c r="BZ549" s="624"/>
      <c r="CA549" s="624"/>
      <c r="CB549" s="624"/>
      <c r="CC549" s="624"/>
      <c r="CD549" s="624"/>
      <c r="CE549" s="624"/>
      <c r="CF549" s="624"/>
      <c r="CG549" s="624"/>
      <c r="CH549" s="624"/>
      <c r="CI549" s="624"/>
      <c r="CJ549" s="624"/>
      <c r="CK549" s="624"/>
      <c r="CL549" s="624"/>
      <c r="CM549" s="624"/>
      <c r="CN549" s="624"/>
      <c r="CO549" s="624"/>
      <c r="CP549" s="624"/>
      <c r="CQ549" s="624"/>
      <c r="CR549" s="624"/>
      <c r="CS549" s="624"/>
      <c r="CT549" s="624"/>
      <c r="CU549" s="624"/>
      <c r="CV549" s="624"/>
      <c r="CW549" s="624"/>
      <c r="CX549" s="624"/>
      <c r="CY549" s="624"/>
      <c r="CZ549" s="624"/>
      <c r="DA549" s="624"/>
      <c r="DB549" s="624"/>
      <c r="DC549" s="624"/>
      <c r="DD549" s="624"/>
      <c r="DE549" s="624"/>
      <c r="DF549" s="624"/>
      <c r="DG549" s="624"/>
      <c r="DH549" s="624"/>
      <c r="DI549" s="624"/>
      <c r="DJ549" s="624"/>
      <c r="DK549" s="624"/>
      <c r="DL549" s="624"/>
      <c r="DM549" s="624"/>
      <c r="DN549" s="624"/>
      <c r="DO549" s="624"/>
      <c r="DP549" s="624"/>
      <c r="DQ549" s="624"/>
      <c r="DR549" s="624"/>
      <c r="DS549" s="624"/>
      <c r="DT549" s="624"/>
      <c r="DU549" s="624"/>
      <c r="DV549" s="624"/>
      <c r="DW549" s="624"/>
      <c r="DX549" s="624"/>
      <c r="DY549" s="624"/>
      <c r="DZ549" s="624"/>
      <c r="EA549" s="624"/>
      <c r="EB549" s="624"/>
      <c r="EC549" s="624"/>
      <c r="ED549" s="624"/>
      <c r="EE549" s="624"/>
      <c r="EF549" s="624"/>
      <c r="EG549" s="624"/>
      <c r="EH549" s="624"/>
      <c r="EI549" s="624"/>
      <c r="EJ549" s="624"/>
      <c r="EK549" s="624"/>
      <c r="EL549" s="624"/>
      <c r="EM549" s="624"/>
      <c r="EN549" s="624"/>
      <c r="EO549" s="624"/>
      <c r="EP549" s="624"/>
      <c r="EQ549" s="624"/>
    </row>
    <row r="550" spans="1:147" s="560" customFormat="1">
      <c r="A550" s="624"/>
      <c r="B550" s="624"/>
      <c r="O550" s="624"/>
      <c r="P550" s="624"/>
      <c r="Q550" s="624"/>
      <c r="R550" s="624"/>
      <c r="S550" s="624"/>
      <c r="T550" s="624"/>
      <c r="U550" s="624"/>
      <c r="V550" s="624"/>
      <c r="W550" s="624"/>
      <c r="X550" s="624"/>
      <c r="Y550" s="624"/>
      <c r="Z550" s="624"/>
      <c r="AB550" s="624"/>
      <c r="AC550" s="624"/>
      <c r="AD550" s="624"/>
      <c r="AE550" s="624"/>
      <c r="AF550" s="624"/>
      <c r="AG550" s="624"/>
      <c r="AH550" s="624"/>
      <c r="AI550" s="624"/>
      <c r="AJ550" s="624"/>
      <c r="AK550" s="624"/>
      <c r="AL550" s="624"/>
      <c r="AM550" s="624"/>
      <c r="AN550" s="624"/>
      <c r="AO550" s="624"/>
      <c r="AP550" s="624"/>
      <c r="AQ550" s="624"/>
      <c r="AR550" s="624"/>
      <c r="AS550" s="624"/>
      <c r="AT550" s="624"/>
      <c r="AU550" s="624"/>
      <c r="AV550" s="624"/>
      <c r="AW550" s="624"/>
      <c r="AX550" s="624"/>
      <c r="AY550" s="624"/>
      <c r="AZ550" s="624"/>
      <c r="BA550" s="624"/>
      <c r="BB550" s="624"/>
      <c r="BC550" s="624"/>
      <c r="BD550" s="624"/>
      <c r="BE550" s="624"/>
      <c r="BF550" s="624"/>
      <c r="BG550" s="624"/>
      <c r="BH550" s="624"/>
      <c r="BI550" s="624"/>
      <c r="BJ550" s="624"/>
      <c r="BK550" s="624"/>
      <c r="BL550" s="624"/>
      <c r="BM550" s="624"/>
      <c r="BN550" s="624"/>
      <c r="BO550" s="624"/>
      <c r="BP550" s="624"/>
      <c r="BQ550" s="624"/>
      <c r="BR550" s="624"/>
      <c r="BS550" s="624"/>
      <c r="BT550" s="624"/>
      <c r="BU550" s="624"/>
      <c r="BV550" s="624"/>
      <c r="BW550" s="624"/>
      <c r="BX550" s="624"/>
      <c r="BY550" s="624"/>
      <c r="BZ550" s="624"/>
      <c r="CA550" s="624"/>
      <c r="CB550" s="624"/>
      <c r="CC550" s="624"/>
      <c r="CD550" s="624"/>
      <c r="CE550" s="624"/>
      <c r="CF550" s="624"/>
      <c r="CG550" s="624"/>
      <c r="CH550" s="624"/>
      <c r="CI550" s="624"/>
      <c r="CJ550" s="624"/>
      <c r="CK550" s="624"/>
      <c r="CL550" s="624"/>
      <c r="CM550" s="624"/>
      <c r="CN550" s="624"/>
      <c r="CO550" s="624"/>
      <c r="CP550" s="624"/>
      <c r="CQ550" s="624"/>
      <c r="CR550" s="624"/>
      <c r="CS550" s="624"/>
      <c r="CT550" s="624"/>
      <c r="CU550" s="624"/>
      <c r="CV550" s="624"/>
      <c r="CW550" s="624"/>
      <c r="CX550" s="624"/>
      <c r="CY550" s="624"/>
      <c r="CZ550" s="624"/>
      <c r="DA550" s="624"/>
      <c r="DB550" s="624"/>
      <c r="DC550" s="624"/>
      <c r="DD550" s="624"/>
      <c r="DE550" s="624"/>
      <c r="DF550" s="624"/>
      <c r="DG550" s="624"/>
      <c r="DH550" s="624"/>
      <c r="DI550" s="624"/>
      <c r="DJ550" s="624"/>
      <c r="DK550" s="624"/>
      <c r="DL550" s="624"/>
      <c r="DM550" s="624"/>
      <c r="DN550" s="624"/>
      <c r="DO550" s="624"/>
      <c r="DP550" s="624"/>
      <c r="DQ550" s="624"/>
      <c r="DR550" s="624"/>
      <c r="DS550" s="624"/>
      <c r="DT550" s="624"/>
      <c r="DU550" s="624"/>
      <c r="DV550" s="624"/>
      <c r="DW550" s="624"/>
      <c r="DX550" s="624"/>
      <c r="DY550" s="624"/>
      <c r="DZ550" s="624"/>
      <c r="EA550" s="624"/>
      <c r="EB550" s="624"/>
      <c r="EC550" s="624"/>
      <c r="ED550" s="624"/>
      <c r="EE550" s="624"/>
      <c r="EF550" s="624"/>
      <c r="EG550" s="624"/>
      <c r="EH550" s="624"/>
      <c r="EI550" s="624"/>
      <c r="EJ550" s="624"/>
      <c r="EK550" s="624"/>
      <c r="EL550" s="624"/>
      <c r="EM550" s="624"/>
      <c r="EN550" s="624"/>
      <c r="EO550" s="624"/>
      <c r="EP550" s="624"/>
      <c r="EQ550" s="624"/>
    </row>
    <row r="551" spans="1:147" s="560" customFormat="1">
      <c r="A551" s="624"/>
      <c r="B551" s="624"/>
      <c r="O551" s="624"/>
      <c r="P551" s="624"/>
      <c r="Q551" s="624"/>
      <c r="R551" s="624"/>
      <c r="S551" s="624"/>
      <c r="T551" s="624"/>
      <c r="U551" s="624"/>
      <c r="V551" s="624"/>
      <c r="W551" s="624"/>
      <c r="X551" s="624"/>
      <c r="Y551" s="624"/>
      <c r="Z551" s="624"/>
      <c r="AB551" s="624"/>
      <c r="AC551" s="624"/>
      <c r="AD551" s="624"/>
      <c r="AE551" s="624"/>
      <c r="AF551" s="624"/>
      <c r="AG551" s="624"/>
      <c r="AH551" s="624"/>
      <c r="AI551" s="624"/>
      <c r="AJ551" s="624"/>
      <c r="AK551" s="624"/>
      <c r="AL551" s="624"/>
      <c r="AM551" s="624"/>
      <c r="AN551" s="624"/>
      <c r="AO551" s="624"/>
      <c r="AP551" s="624"/>
      <c r="AQ551" s="624"/>
      <c r="AR551" s="624"/>
      <c r="AS551" s="624"/>
      <c r="AT551" s="624"/>
      <c r="AU551" s="624"/>
      <c r="AV551" s="624"/>
      <c r="AW551" s="624"/>
      <c r="AX551" s="624"/>
      <c r="AY551" s="624"/>
      <c r="AZ551" s="624"/>
      <c r="BA551" s="624"/>
      <c r="BB551" s="624"/>
      <c r="BC551" s="624"/>
      <c r="BD551" s="624"/>
      <c r="BE551" s="624"/>
      <c r="BF551" s="624"/>
      <c r="BG551" s="624"/>
      <c r="BH551" s="624"/>
      <c r="BI551" s="624"/>
      <c r="BJ551" s="624"/>
      <c r="BK551" s="624"/>
      <c r="BL551" s="624"/>
      <c r="BM551" s="624"/>
      <c r="BN551" s="624"/>
      <c r="BO551" s="624"/>
      <c r="BP551" s="624"/>
      <c r="BQ551" s="624"/>
      <c r="BR551" s="624"/>
      <c r="BS551" s="624"/>
      <c r="BT551" s="624"/>
      <c r="BU551" s="624"/>
      <c r="BV551" s="624"/>
      <c r="BW551" s="624"/>
      <c r="BX551" s="624"/>
      <c r="BY551" s="624"/>
      <c r="BZ551" s="624"/>
      <c r="CA551" s="624"/>
      <c r="CB551" s="624"/>
      <c r="CC551" s="624"/>
      <c r="CD551" s="624"/>
      <c r="CE551" s="624"/>
      <c r="CF551" s="624"/>
      <c r="CG551" s="624"/>
      <c r="CH551" s="624"/>
      <c r="CI551" s="624"/>
      <c r="CJ551" s="624"/>
      <c r="CK551" s="624"/>
      <c r="CL551" s="624"/>
      <c r="CM551" s="624"/>
      <c r="CN551" s="624"/>
      <c r="CO551" s="624"/>
      <c r="CP551" s="624"/>
      <c r="CQ551" s="624"/>
      <c r="CR551" s="624"/>
      <c r="CS551" s="624"/>
      <c r="CT551" s="624"/>
      <c r="CU551" s="624"/>
      <c r="CV551" s="624"/>
      <c r="CW551" s="624"/>
      <c r="CX551" s="624"/>
      <c r="CY551" s="624"/>
      <c r="CZ551" s="624"/>
      <c r="DA551" s="624"/>
      <c r="DB551" s="624"/>
      <c r="DC551" s="624"/>
      <c r="DD551" s="624"/>
      <c r="DE551" s="624"/>
      <c r="DF551" s="624"/>
      <c r="DG551" s="624"/>
      <c r="DH551" s="624"/>
      <c r="DI551" s="624"/>
      <c r="DJ551" s="624"/>
      <c r="DK551" s="624"/>
      <c r="DL551" s="624"/>
      <c r="DM551" s="624"/>
      <c r="DN551" s="624"/>
      <c r="DO551" s="624"/>
      <c r="DP551" s="624"/>
      <c r="DQ551" s="624"/>
      <c r="DR551" s="624"/>
      <c r="DS551" s="624"/>
      <c r="DT551" s="624"/>
      <c r="DU551" s="624"/>
      <c r="DV551" s="624"/>
      <c r="DW551" s="624"/>
      <c r="DX551" s="624"/>
      <c r="DY551" s="624"/>
      <c r="DZ551" s="624"/>
      <c r="EA551" s="624"/>
      <c r="EB551" s="624"/>
      <c r="EC551" s="624"/>
      <c r="ED551" s="624"/>
      <c r="EE551" s="624"/>
      <c r="EF551" s="624"/>
      <c r="EG551" s="624"/>
      <c r="EH551" s="624"/>
      <c r="EI551" s="624"/>
      <c r="EJ551" s="624"/>
      <c r="EK551" s="624"/>
      <c r="EL551" s="624"/>
      <c r="EM551" s="624"/>
      <c r="EN551" s="624"/>
      <c r="EO551" s="624"/>
      <c r="EP551" s="624"/>
      <c r="EQ551" s="624"/>
    </row>
    <row r="552" spans="1:147" s="560" customFormat="1">
      <c r="A552" s="624"/>
      <c r="B552" s="624"/>
      <c r="O552" s="624"/>
      <c r="P552" s="624"/>
      <c r="Q552" s="624"/>
      <c r="R552" s="624"/>
      <c r="S552" s="624"/>
      <c r="T552" s="624"/>
      <c r="U552" s="624"/>
      <c r="V552" s="624"/>
      <c r="W552" s="624"/>
      <c r="X552" s="624"/>
      <c r="Y552" s="624"/>
      <c r="Z552" s="624"/>
      <c r="AB552" s="624"/>
      <c r="AC552" s="624"/>
      <c r="AD552" s="624"/>
      <c r="AE552" s="624"/>
      <c r="AF552" s="624"/>
      <c r="AG552" s="624"/>
      <c r="AH552" s="624"/>
      <c r="AI552" s="624"/>
      <c r="AJ552" s="624"/>
      <c r="AK552" s="624"/>
      <c r="AL552" s="624"/>
      <c r="AM552" s="624"/>
      <c r="AN552" s="624"/>
      <c r="AO552" s="624"/>
      <c r="AP552" s="624"/>
      <c r="AQ552" s="624"/>
      <c r="AR552" s="624"/>
      <c r="AS552" s="624"/>
      <c r="AT552" s="624"/>
      <c r="AU552" s="624"/>
      <c r="AV552" s="624"/>
      <c r="AW552" s="624"/>
      <c r="AX552" s="624"/>
      <c r="AY552" s="624"/>
      <c r="AZ552" s="624"/>
      <c r="BA552" s="624"/>
      <c r="BB552" s="624"/>
      <c r="BC552" s="624"/>
      <c r="BD552" s="624"/>
      <c r="BE552" s="624"/>
      <c r="BF552" s="624"/>
      <c r="BG552" s="624"/>
      <c r="BH552" s="624"/>
      <c r="BI552" s="624"/>
      <c r="BJ552" s="624"/>
      <c r="BK552" s="624"/>
      <c r="BL552" s="624"/>
      <c r="BM552" s="624"/>
      <c r="BN552" s="624"/>
      <c r="BO552" s="624"/>
      <c r="BP552" s="624"/>
      <c r="BQ552" s="624"/>
      <c r="BR552" s="624"/>
      <c r="BS552" s="624"/>
      <c r="BT552" s="624"/>
      <c r="BU552" s="624"/>
      <c r="BV552" s="624"/>
      <c r="BW552" s="624"/>
      <c r="BX552" s="624"/>
      <c r="BY552" s="624"/>
      <c r="BZ552" s="624"/>
      <c r="CA552" s="624"/>
      <c r="CB552" s="624"/>
      <c r="CC552" s="624"/>
      <c r="CD552" s="624"/>
      <c r="CE552" s="624"/>
      <c r="CF552" s="624"/>
      <c r="CG552" s="624"/>
      <c r="CH552" s="624"/>
      <c r="CI552" s="624"/>
      <c r="CJ552" s="624"/>
      <c r="CK552" s="624"/>
      <c r="CL552" s="624"/>
      <c r="CM552" s="624"/>
      <c r="CN552" s="624"/>
      <c r="CO552" s="624"/>
      <c r="CP552" s="624"/>
      <c r="CQ552" s="624"/>
      <c r="CR552" s="624"/>
      <c r="CS552" s="624"/>
      <c r="CT552" s="624"/>
      <c r="CU552" s="624"/>
      <c r="CV552" s="624"/>
      <c r="CW552" s="624"/>
      <c r="CX552" s="624"/>
      <c r="CY552" s="624"/>
      <c r="CZ552" s="624"/>
      <c r="DA552" s="624"/>
      <c r="DB552" s="624"/>
      <c r="DC552" s="624"/>
      <c r="DD552" s="624"/>
      <c r="DE552" s="624"/>
      <c r="DF552" s="624"/>
      <c r="DG552" s="624"/>
      <c r="DH552" s="624"/>
      <c r="DI552" s="624"/>
      <c r="DJ552" s="624"/>
      <c r="DK552" s="624"/>
      <c r="DL552" s="624"/>
      <c r="DM552" s="624"/>
      <c r="DN552" s="624"/>
      <c r="DO552" s="624"/>
      <c r="DP552" s="624"/>
      <c r="DQ552" s="624"/>
      <c r="DR552" s="624"/>
      <c r="DS552" s="624"/>
      <c r="DT552" s="624"/>
      <c r="DU552" s="624"/>
      <c r="DV552" s="624"/>
      <c r="DW552" s="624"/>
      <c r="DX552" s="624"/>
      <c r="DY552" s="624"/>
      <c r="DZ552" s="624"/>
      <c r="EA552" s="624"/>
      <c r="EB552" s="624"/>
      <c r="EC552" s="624"/>
      <c r="ED552" s="624"/>
      <c r="EE552" s="624"/>
      <c r="EF552" s="624"/>
      <c r="EG552" s="624"/>
      <c r="EH552" s="624"/>
      <c r="EI552" s="624"/>
      <c r="EJ552" s="624"/>
      <c r="EK552" s="624"/>
      <c r="EL552" s="624"/>
      <c r="EM552" s="624"/>
      <c r="EN552" s="624"/>
      <c r="EO552" s="624"/>
      <c r="EP552" s="624"/>
      <c r="EQ552" s="624"/>
    </row>
    <row r="553" spans="1:147" s="560" customFormat="1">
      <c r="A553" s="624"/>
      <c r="B553" s="624"/>
      <c r="O553" s="624"/>
      <c r="P553" s="624"/>
      <c r="Q553" s="624"/>
      <c r="R553" s="624"/>
      <c r="S553" s="624"/>
      <c r="T553" s="624"/>
      <c r="U553" s="624"/>
      <c r="V553" s="624"/>
      <c r="W553" s="624"/>
      <c r="X553" s="624"/>
      <c r="Y553" s="624"/>
      <c r="Z553" s="624"/>
      <c r="AB553" s="624"/>
      <c r="AC553" s="624"/>
      <c r="AD553" s="624"/>
      <c r="AE553" s="624"/>
      <c r="AF553" s="624"/>
      <c r="AG553" s="624"/>
      <c r="AH553" s="624"/>
      <c r="AI553" s="624"/>
      <c r="AJ553" s="624"/>
      <c r="AK553" s="624"/>
      <c r="AL553" s="624"/>
      <c r="AM553" s="624"/>
      <c r="AN553" s="624"/>
      <c r="AO553" s="624"/>
      <c r="AP553" s="624"/>
      <c r="AQ553" s="624"/>
      <c r="AR553" s="624"/>
      <c r="AS553" s="624"/>
      <c r="AT553" s="624"/>
      <c r="AU553" s="624"/>
      <c r="AV553" s="624"/>
      <c r="AW553" s="624"/>
      <c r="AX553" s="624"/>
      <c r="AY553" s="624"/>
      <c r="AZ553" s="624"/>
      <c r="BA553" s="624"/>
      <c r="BB553" s="624"/>
      <c r="BC553" s="624"/>
      <c r="BD553" s="624"/>
      <c r="BE553" s="624"/>
      <c r="BF553" s="624"/>
      <c r="BG553" s="624"/>
      <c r="BH553" s="624"/>
      <c r="BI553" s="624"/>
      <c r="BJ553" s="624"/>
      <c r="BK553" s="624"/>
      <c r="BL553" s="624"/>
      <c r="BM553" s="624"/>
      <c r="BN553" s="624"/>
      <c r="BO553" s="624"/>
      <c r="BP553" s="624"/>
      <c r="BQ553" s="624"/>
      <c r="BR553" s="624"/>
      <c r="BS553" s="624"/>
      <c r="BT553" s="624"/>
      <c r="BU553" s="624"/>
      <c r="BV553" s="624"/>
      <c r="BW553" s="624"/>
      <c r="BX553" s="624"/>
      <c r="BY553" s="624"/>
      <c r="BZ553" s="624"/>
      <c r="CA553" s="624"/>
      <c r="CB553" s="624"/>
      <c r="CC553" s="624"/>
      <c r="CD553" s="624"/>
      <c r="CE553" s="624"/>
      <c r="CF553" s="624"/>
      <c r="CG553" s="624"/>
      <c r="CH553" s="624"/>
      <c r="CI553" s="624"/>
      <c r="CJ553" s="624"/>
      <c r="CK553" s="624"/>
      <c r="CL553" s="624"/>
      <c r="CM553" s="624"/>
      <c r="CN553" s="624"/>
      <c r="CO553" s="624"/>
      <c r="CP553" s="624"/>
      <c r="CQ553" s="624"/>
      <c r="CR553" s="624"/>
      <c r="CS553" s="624"/>
      <c r="CT553" s="624"/>
      <c r="CU553" s="624"/>
      <c r="CV553" s="624"/>
      <c r="CW553" s="624"/>
      <c r="CX553" s="624"/>
      <c r="CY553" s="624"/>
      <c r="CZ553" s="624"/>
      <c r="DA553" s="624"/>
      <c r="DB553" s="624"/>
      <c r="DC553" s="624"/>
      <c r="DD553" s="624"/>
      <c r="DE553" s="624"/>
      <c r="DF553" s="624"/>
      <c r="DG553" s="624"/>
      <c r="DH553" s="624"/>
      <c r="DI553" s="624"/>
      <c r="DJ553" s="624"/>
      <c r="DK553" s="624"/>
      <c r="DL553" s="624"/>
      <c r="DM553" s="624"/>
      <c r="DN553" s="624"/>
      <c r="DO553" s="624"/>
      <c r="DP553" s="624"/>
      <c r="DQ553" s="624"/>
      <c r="DR553" s="624"/>
      <c r="DS553" s="624"/>
      <c r="DT553" s="624"/>
      <c r="DU553" s="624"/>
      <c r="DV553" s="624"/>
      <c r="DW553" s="624"/>
      <c r="DX553" s="624"/>
      <c r="DY553" s="624"/>
      <c r="DZ553" s="624"/>
      <c r="EA553" s="624"/>
      <c r="EB553" s="624"/>
      <c r="EC553" s="624"/>
      <c r="ED553" s="624"/>
      <c r="EE553" s="624"/>
      <c r="EF553" s="624"/>
      <c r="EG553" s="624"/>
      <c r="EH553" s="624"/>
      <c r="EI553" s="624"/>
      <c r="EJ553" s="624"/>
      <c r="EK553" s="624"/>
      <c r="EL553" s="624"/>
      <c r="EM553" s="624"/>
      <c r="EN553" s="624"/>
      <c r="EO553" s="624"/>
      <c r="EP553" s="624"/>
      <c r="EQ553" s="624"/>
    </row>
    <row r="554" spans="1:147" s="560" customFormat="1">
      <c r="A554" s="624"/>
      <c r="B554" s="624"/>
      <c r="O554" s="624"/>
      <c r="P554" s="624"/>
      <c r="Q554" s="624"/>
      <c r="R554" s="624"/>
      <c r="S554" s="624"/>
      <c r="T554" s="624"/>
      <c r="U554" s="624"/>
      <c r="V554" s="624"/>
      <c r="W554" s="624"/>
      <c r="X554" s="624"/>
      <c r="Y554" s="624"/>
      <c r="Z554" s="624"/>
      <c r="AB554" s="624"/>
      <c r="AC554" s="624"/>
      <c r="AD554" s="624"/>
      <c r="AE554" s="624"/>
      <c r="AF554" s="624"/>
      <c r="AG554" s="624"/>
      <c r="AH554" s="624"/>
      <c r="AI554" s="624"/>
      <c r="AJ554" s="624"/>
      <c r="AK554" s="624"/>
      <c r="AL554" s="624"/>
      <c r="AM554" s="624"/>
      <c r="AN554" s="624"/>
      <c r="AO554" s="624"/>
      <c r="AP554" s="624"/>
      <c r="AQ554" s="624"/>
      <c r="AR554" s="624"/>
      <c r="AS554" s="624"/>
      <c r="AT554" s="624"/>
      <c r="AU554" s="624"/>
      <c r="AV554" s="624"/>
      <c r="AW554" s="624"/>
      <c r="AX554" s="624"/>
      <c r="AY554" s="624"/>
      <c r="AZ554" s="624"/>
      <c r="BA554" s="624"/>
      <c r="BB554" s="624"/>
      <c r="BC554" s="624"/>
      <c r="BD554" s="624"/>
      <c r="BE554" s="624"/>
      <c r="BF554" s="624"/>
      <c r="BG554" s="624"/>
      <c r="BH554" s="624"/>
      <c r="BI554" s="624"/>
      <c r="BJ554" s="624"/>
      <c r="BK554" s="624"/>
      <c r="BL554" s="624"/>
      <c r="BM554" s="624"/>
      <c r="BN554" s="624"/>
      <c r="BO554" s="624"/>
      <c r="BP554" s="624"/>
      <c r="BQ554" s="624"/>
      <c r="BR554" s="624"/>
      <c r="BS554" s="624"/>
      <c r="BT554" s="624"/>
      <c r="BU554" s="624"/>
      <c r="BV554" s="624"/>
      <c r="BW554" s="624"/>
      <c r="BX554" s="624"/>
      <c r="BY554" s="624"/>
      <c r="BZ554" s="624"/>
      <c r="CA554" s="624"/>
      <c r="CB554" s="624"/>
      <c r="CC554" s="624"/>
      <c r="CD554" s="624"/>
      <c r="CE554" s="624"/>
      <c r="CF554" s="624"/>
      <c r="CG554" s="624"/>
      <c r="CH554" s="624"/>
      <c r="CI554" s="624"/>
      <c r="CJ554" s="624"/>
      <c r="CK554" s="624"/>
      <c r="CL554" s="624"/>
      <c r="CM554" s="624"/>
      <c r="CN554" s="624"/>
      <c r="CO554" s="624"/>
      <c r="CP554" s="624"/>
      <c r="CQ554" s="624"/>
      <c r="CR554" s="624"/>
      <c r="CS554" s="624"/>
      <c r="CT554" s="624"/>
      <c r="CU554" s="624"/>
      <c r="CV554" s="624"/>
      <c r="CW554" s="624"/>
      <c r="CX554" s="624"/>
      <c r="CY554" s="624"/>
      <c r="CZ554" s="624"/>
      <c r="DA554" s="624"/>
      <c r="DB554" s="624"/>
      <c r="DC554" s="624"/>
      <c r="DD554" s="624"/>
      <c r="DE554" s="624"/>
      <c r="DF554" s="624"/>
      <c r="DG554" s="624"/>
      <c r="DH554" s="624"/>
      <c r="DI554" s="624"/>
      <c r="DJ554" s="624"/>
      <c r="DK554" s="624"/>
      <c r="DL554" s="624"/>
      <c r="DM554" s="624"/>
      <c r="DN554" s="624"/>
      <c r="DO554" s="624"/>
      <c r="DP554" s="624"/>
      <c r="DQ554" s="624"/>
      <c r="DR554" s="624"/>
      <c r="DS554" s="624"/>
      <c r="DT554" s="624"/>
      <c r="DU554" s="624"/>
      <c r="DV554" s="624"/>
      <c r="DW554" s="624"/>
      <c r="DX554" s="624"/>
      <c r="DY554" s="624"/>
      <c r="DZ554" s="624"/>
      <c r="EA554" s="624"/>
      <c r="EB554" s="624"/>
      <c r="EC554" s="624"/>
      <c r="ED554" s="624"/>
      <c r="EE554" s="624"/>
      <c r="EF554" s="624"/>
      <c r="EG554" s="624"/>
      <c r="EH554" s="624"/>
      <c r="EI554" s="624"/>
      <c r="EJ554" s="624"/>
      <c r="EK554" s="624"/>
      <c r="EL554" s="624"/>
      <c r="EM554" s="624"/>
      <c r="EN554" s="624"/>
      <c r="EO554" s="624"/>
      <c r="EP554" s="624"/>
      <c r="EQ554" s="624"/>
    </row>
    <row r="555" spans="1:147" s="560" customFormat="1">
      <c r="A555" s="624"/>
      <c r="B555" s="624"/>
      <c r="O555" s="624"/>
      <c r="P555" s="624"/>
      <c r="Q555" s="624"/>
      <c r="R555" s="624"/>
      <c r="S555" s="624"/>
      <c r="T555" s="624"/>
      <c r="U555" s="624"/>
      <c r="V555" s="624"/>
      <c r="W555" s="624"/>
      <c r="X555" s="624"/>
      <c r="Y555" s="624"/>
      <c r="Z555" s="624"/>
      <c r="AB555" s="624"/>
      <c r="AC555" s="624"/>
      <c r="AD555" s="624"/>
      <c r="AE555" s="624"/>
      <c r="AF555" s="624"/>
      <c r="AG555" s="624"/>
      <c r="AH555" s="624"/>
      <c r="AI555" s="624"/>
      <c r="AJ555" s="624"/>
      <c r="AK555" s="624"/>
      <c r="AL555" s="624"/>
      <c r="AM555" s="624"/>
      <c r="AN555" s="624"/>
      <c r="AO555" s="624"/>
      <c r="AP555" s="624"/>
      <c r="AQ555" s="624"/>
      <c r="AR555" s="624"/>
      <c r="AS555" s="624"/>
      <c r="AT555" s="624"/>
      <c r="AU555" s="624"/>
      <c r="AV555" s="624"/>
      <c r="AW555" s="624"/>
      <c r="AX555" s="624"/>
      <c r="AY555" s="624"/>
      <c r="AZ555" s="624"/>
      <c r="BA555" s="624"/>
      <c r="BB555" s="624"/>
      <c r="BC555" s="624"/>
      <c r="BD555" s="624"/>
      <c r="BE555" s="624"/>
      <c r="BF555" s="624"/>
      <c r="BG555" s="624"/>
      <c r="BH555" s="624"/>
      <c r="BI555" s="624"/>
      <c r="BJ555" s="624"/>
      <c r="BK555" s="624"/>
      <c r="BL555" s="624"/>
      <c r="BM555" s="624"/>
      <c r="BN555" s="624"/>
      <c r="BO555" s="624"/>
      <c r="BP555" s="624"/>
      <c r="BQ555" s="624"/>
      <c r="BR555" s="624"/>
      <c r="BS555" s="624"/>
      <c r="BT555" s="624"/>
      <c r="BU555" s="624"/>
      <c r="BV555" s="624"/>
      <c r="BW555" s="624"/>
      <c r="BX555" s="624"/>
      <c r="BY555" s="624"/>
      <c r="BZ555" s="624"/>
      <c r="CA555" s="624"/>
      <c r="CB555" s="624"/>
      <c r="CC555" s="624"/>
      <c r="CD555" s="624"/>
      <c r="CE555" s="624"/>
      <c r="CF555" s="624"/>
      <c r="CG555" s="624"/>
      <c r="CH555" s="624"/>
      <c r="CI555" s="624"/>
      <c r="CJ555" s="624"/>
      <c r="CK555" s="624"/>
      <c r="CL555" s="624"/>
      <c r="CM555" s="624"/>
      <c r="CN555" s="624"/>
      <c r="CO555" s="624"/>
      <c r="CP555" s="624"/>
      <c r="CQ555" s="624"/>
      <c r="CR555" s="624"/>
      <c r="CS555" s="624"/>
      <c r="CT555" s="624"/>
      <c r="CU555" s="624"/>
      <c r="CV555" s="624"/>
      <c r="CW555" s="624"/>
      <c r="CX555" s="624"/>
      <c r="CY555" s="624"/>
      <c r="CZ555" s="624"/>
      <c r="DA555" s="624"/>
      <c r="DB555" s="624"/>
      <c r="DC555" s="624"/>
      <c r="DD555" s="624"/>
      <c r="DE555" s="624"/>
      <c r="DF555" s="624"/>
      <c r="DG555" s="624"/>
      <c r="DH555" s="624"/>
      <c r="DI555" s="624"/>
      <c r="DJ555" s="624"/>
      <c r="DK555" s="624"/>
      <c r="DL555" s="624"/>
      <c r="DM555" s="624"/>
      <c r="DN555" s="624"/>
      <c r="DO555" s="624"/>
      <c r="DP555" s="624"/>
      <c r="DQ555" s="624"/>
      <c r="DR555" s="624"/>
      <c r="DS555" s="624"/>
      <c r="DT555" s="624"/>
      <c r="DU555" s="624"/>
      <c r="DV555" s="624"/>
      <c r="DW555" s="624"/>
      <c r="DX555" s="624"/>
      <c r="DY555" s="624"/>
      <c r="DZ555" s="624"/>
      <c r="EA555" s="624"/>
      <c r="EB555" s="624"/>
      <c r="EC555" s="624"/>
      <c r="ED555" s="624"/>
      <c r="EE555" s="624"/>
      <c r="EF555" s="624"/>
      <c r="EG555" s="624"/>
      <c r="EH555" s="624"/>
      <c r="EI555" s="624"/>
      <c r="EJ555" s="624"/>
      <c r="EK555" s="624"/>
      <c r="EL555" s="624"/>
      <c r="EM555" s="624"/>
      <c r="EN555" s="624"/>
      <c r="EO555" s="624"/>
      <c r="EP555" s="624"/>
      <c r="EQ555" s="624"/>
    </row>
    <row r="556" spans="1:147" s="560" customFormat="1">
      <c r="A556" s="624"/>
      <c r="B556" s="624"/>
      <c r="O556" s="624"/>
      <c r="P556" s="624"/>
      <c r="Q556" s="624"/>
      <c r="R556" s="624"/>
      <c r="S556" s="624"/>
      <c r="T556" s="624"/>
      <c r="U556" s="624"/>
      <c r="V556" s="624"/>
      <c r="W556" s="624"/>
      <c r="X556" s="624"/>
      <c r="Y556" s="624"/>
      <c r="Z556" s="624"/>
      <c r="AB556" s="624"/>
      <c r="AC556" s="624"/>
      <c r="AD556" s="624"/>
      <c r="AE556" s="624"/>
      <c r="AF556" s="624"/>
      <c r="AG556" s="624"/>
      <c r="AH556" s="624"/>
      <c r="AI556" s="624"/>
      <c r="AJ556" s="624"/>
      <c r="AK556" s="624"/>
      <c r="AL556" s="624"/>
      <c r="AM556" s="624"/>
      <c r="AN556" s="624"/>
      <c r="AO556" s="624"/>
      <c r="AP556" s="624"/>
      <c r="AQ556" s="624"/>
      <c r="AR556" s="624"/>
      <c r="AS556" s="624"/>
      <c r="AT556" s="624"/>
      <c r="AU556" s="624"/>
      <c r="AV556" s="624"/>
      <c r="AW556" s="624"/>
      <c r="AX556" s="624"/>
      <c r="AY556" s="624"/>
      <c r="AZ556" s="624"/>
      <c r="BA556" s="624"/>
      <c r="BB556" s="624"/>
      <c r="BC556" s="624"/>
      <c r="BD556" s="624"/>
      <c r="BE556" s="624"/>
      <c r="BF556" s="624"/>
      <c r="BG556" s="624"/>
      <c r="BH556" s="624"/>
      <c r="BI556" s="624"/>
      <c r="BJ556" s="624"/>
      <c r="BK556" s="624"/>
      <c r="BL556" s="624"/>
      <c r="BM556" s="624"/>
      <c r="BN556" s="624"/>
      <c r="BO556" s="624"/>
      <c r="BP556" s="624"/>
      <c r="BQ556" s="624"/>
      <c r="BR556" s="624"/>
      <c r="BS556" s="624"/>
      <c r="BT556" s="624"/>
      <c r="BU556" s="624"/>
      <c r="BV556" s="624"/>
      <c r="BW556" s="624"/>
      <c r="BX556" s="624"/>
      <c r="BY556" s="624"/>
      <c r="BZ556" s="624"/>
      <c r="CA556" s="624"/>
      <c r="CB556" s="624"/>
      <c r="CC556" s="624"/>
      <c r="CD556" s="624"/>
      <c r="CE556" s="624"/>
      <c r="CF556" s="624"/>
      <c r="CG556" s="624"/>
      <c r="CH556" s="624"/>
      <c r="CI556" s="624"/>
      <c r="CJ556" s="624"/>
      <c r="CK556" s="624"/>
      <c r="CL556" s="624"/>
      <c r="CM556" s="624"/>
      <c r="CN556" s="624"/>
      <c r="CO556" s="624"/>
      <c r="CP556" s="624"/>
      <c r="CQ556" s="624"/>
      <c r="CR556" s="624"/>
      <c r="CS556" s="624"/>
      <c r="CT556" s="624"/>
      <c r="CU556" s="624"/>
      <c r="CV556" s="624"/>
      <c r="CW556" s="624"/>
      <c r="CX556" s="624"/>
      <c r="CY556" s="624"/>
      <c r="CZ556" s="624"/>
      <c r="DA556" s="624"/>
      <c r="DB556" s="624"/>
      <c r="DC556" s="624"/>
      <c r="DD556" s="624"/>
      <c r="DE556" s="624"/>
      <c r="DF556" s="624"/>
      <c r="DG556" s="624"/>
      <c r="DH556" s="624"/>
      <c r="DI556" s="624"/>
      <c r="DJ556" s="624"/>
      <c r="DK556" s="624"/>
      <c r="DL556" s="624"/>
      <c r="DM556" s="624"/>
      <c r="DN556" s="624"/>
      <c r="DO556" s="624"/>
      <c r="DP556" s="624"/>
      <c r="DQ556" s="624"/>
      <c r="DR556" s="624"/>
      <c r="DS556" s="624"/>
      <c r="DT556" s="624"/>
      <c r="DU556" s="624"/>
      <c r="DV556" s="624"/>
      <c r="DW556" s="624"/>
      <c r="DX556" s="624"/>
      <c r="DY556" s="624"/>
      <c r="DZ556" s="624"/>
      <c r="EA556" s="624"/>
      <c r="EB556" s="624"/>
      <c r="EC556" s="624"/>
      <c r="ED556" s="624"/>
      <c r="EE556" s="624"/>
      <c r="EF556" s="624"/>
      <c r="EG556" s="624"/>
      <c r="EH556" s="624"/>
      <c r="EI556" s="624"/>
      <c r="EJ556" s="624"/>
      <c r="EK556" s="624"/>
      <c r="EL556" s="624"/>
      <c r="EM556" s="624"/>
      <c r="EN556" s="624"/>
      <c r="EO556" s="624"/>
      <c r="EP556" s="624"/>
      <c r="EQ556" s="624"/>
    </row>
    <row r="557" spans="1:147" s="560" customFormat="1">
      <c r="A557" s="624"/>
      <c r="B557" s="624"/>
      <c r="O557" s="624"/>
      <c r="P557" s="624"/>
      <c r="Q557" s="624"/>
      <c r="R557" s="624"/>
      <c r="S557" s="624"/>
      <c r="T557" s="624"/>
      <c r="U557" s="624"/>
      <c r="V557" s="624"/>
      <c r="W557" s="624"/>
      <c r="X557" s="624"/>
      <c r="Y557" s="624"/>
      <c r="Z557" s="624"/>
      <c r="AB557" s="624"/>
      <c r="AC557" s="624"/>
      <c r="AD557" s="624"/>
      <c r="AE557" s="624"/>
      <c r="AF557" s="624"/>
      <c r="AG557" s="624"/>
      <c r="AH557" s="624"/>
      <c r="AI557" s="624"/>
      <c r="AJ557" s="624"/>
      <c r="AK557" s="624"/>
      <c r="AL557" s="624"/>
      <c r="AM557" s="624"/>
      <c r="AN557" s="624"/>
      <c r="AO557" s="624"/>
      <c r="AP557" s="624"/>
      <c r="AQ557" s="624"/>
      <c r="AR557" s="624"/>
      <c r="AS557" s="624"/>
      <c r="AT557" s="624"/>
      <c r="AU557" s="624"/>
      <c r="AV557" s="624"/>
      <c r="AW557" s="624"/>
      <c r="AX557" s="624"/>
      <c r="AY557" s="624"/>
      <c r="AZ557" s="624"/>
      <c r="BA557" s="624"/>
      <c r="BB557" s="624"/>
      <c r="BC557" s="624"/>
      <c r="BD557" s="624"/>
      <c r="BE557" s="624"/>
      <c r="BF557" s="624"/>
      <c r="BG557" s="624"/>
      <c r="BH557" s="624"/>
      <c r="BI557" s="624"/>
      <c r="BJ557" s="624"/>
      <c r="BK557" s="624"/>
      <c r="BL557" s="624"/>
      <c r="BM557" s="624"/>
      <c r="BN557" s="624"/>
      <c r="BO557" s="624"/>
      <c r="BP557" s="624"/>
      <c r="BQ557" s="624"/>
      <c r="BR557" s="624"/>
      <c r="BS557" s="624"/>
      <c r="BT557" s="624"/>
      <c r="BU557" s="624"/>
      <c r="BV557" s="624"/>
      <c r="BW557" s="624"/>
      <c r="BX557" s="624"/>
      <c r="BY557" s="624"/>
      <c r="BZ557" s="624"/>
      <c r="CA557" s="624"/>
      <c r="CB557" s="624"/>
      <c r="CC557" s="624"/>
      <c r="CD557" s="624"/>
      <c r="CE557" s="624"/>
      <c r="CF557" s="624"/>
      <c r="CG557" s="624"/>
      <c r="CH557" s="624"/>
      <c r="CI557" s="624"/>
      <c r="CJ557" s="624"/>
      <c r="CK557" s="624"/>
      <c r="CL557" s="624"/>
      <c r="CM557" s="624"/>
      <c r="CN557" s="624"/>
      <c r="CO557" s="624"/>
      <c r="CP557" s="624"/>
      <c r="CQ557" s="624"/>
      <c r="CR557" s="624"/>
      <c r="CS557" s="624"/>
      <c r="CT557" s="624"/>
      <c r="CU557" s="624"/>
      <c r="CV557" s="624"/>
      <c r="CW557" s="624"/>
      <c r="CX557" s="624"/>
      <c r="CY557" s="624"/>
      <c r="CZ557" s="624"/>
      <c r="DA557" s="624"/>
      <c r="DB557" s="624"/>
      <c r="DC557" s="624"/>
      <c r="DD557" s="624"/>
      <c r="DE557" s="624"/>
      <c r="DF557" s="624"/>
      <c r="DG557" s="624"/>
      <c r="DH557" s="624"/>
      <c r="DI557" s="624"/>
      <c r="DJ557" s="624"/>
      <c r="DK557" s="624"/>
      <c r="DL557" s="624"/>
      <c r="DM557" s="624"/>
      <c r="DN557" s="624"/>
      <c r="DO557" s="624"/>
      <c r="DP557" s="624"/>
      <c r="DQ557" s="624"/>
      <c r="DR557" s="624"/>
      <c r="DS557" s="624"/>
      <c r="DT557" s="624"/>
      <c r="DU557" s="624"/>
      <c r="DV557" s="624"/>
      <c r="DW557" s="624"/>
      <c r="DX557" s="624"/>
      <c r="DY557" s="624"/>
      <c r="DZ557" s="624"/>
      <c r="EA557" s="624"/>
      <c r="EB557" s="624"/>
      <c r="EC557" s="624"/>
      <c r="ED557" s="624"/>
      <c r="EE557" s="624"/>
      <c r="EF557" s="624"/>
      <c r="EG557" s="624"/>
      <c r="EH557" s="624"/>
      <c r="EI557" s="624"/>
      <c r="EJ557" s="624"/>
      <c r="EK557" s="624"/>
      <c r="EL557" s="624"/>
      <c r="EM557" s="624"/>
      <c r="EN557" s="624"/>
      <c r="EO557" s="624"/>
      <c r="EP557" s="624"/>
      <c r="EQ557" s="624"/>
    </row>
    <row r="558" spans="1:147" s="560" customFormat="1">
      <c r="A558" s="624"/>
      <c r="B558" s="624"/>
      <c r="O558" s="624"/>
      <c r="P558" s="624"/>
      <c r="Q558" s="624"/>
      <c r="R558" s="624"/>
      <c r="S558" s="624"/>
      <c r="T558" s="624"/>
      <c r="U558" s="624"/>
      <c r="V558" s="624"/>
      <c r="W558" s="624"/>
      <c r="X558" s="624"/>
      <c r="Y558" s="624"/>
      <c r="Z558" s="624"/>
      <c r="AB558" s="624"/>
      <c r="AC558" s="624"/>
      <c r="AD558" s="624"/>
      <c r="AE558" s="624"/>
      <c r="AF558" s="624"/>
      <c r="AG558" s="624"/>
      <c r="AH558" s="624"/>
      <c r="AI558" s="624"/>
      <c r="AJ558" s="624"/>
      <c r="AK558" s="624"/>
      <c r="AL558" s="624"/>
      <c r="AM558" s="624"/>
      <c r="AN558" s="624"/>
      <c r="AO558" s="624"/>
      <c r="AP558" s="624"/>
      <c r="AQ558" s="624"/>
      <c r="AR558" s="624"/>
      <c r="AS558" s="624"/>
      <c r="AT558" s="624"/>
      <c r="AU558" s="624"/>
      <c r="AV558" s="624"/>
      <c r="AW558" s="624"/>
      <c r="AX558" s="624"/>
      <c r="AY558" s="624"/>
      <c r="AZ558" s="624"/>
      <c r="BA558" s="624"/>
      <c r="BB558" s="624"/>
      <c r="BC558" s="624"/>
      <c r="BD558" s="624"/>
      <c r="BE558" s="624"/>
      <c r="BF558" s="624"/>
      <c r="BG558" s="624"/>
      <c r="BH558" s="624"/>
      <c r="BI558" s="624"/>
      <c r="BJ558" s="624"/>
      <c r="BK558" s="624"/>
      <c r="BL558" s="624"/>
      <c r="BM558" s="624"/>
      <c r="BN558" s="624"/>
      <c r="BO558" s="624"/>
      <c r="BP558" s="624"/>
      <c r="BQ558" s="624"/>
      <c r="BR558" s="624"/>
      <c r="BS558" s="624"/>
      <c r="BT558" s="624"/>
      <c r="BU558" s="624"/>
      <c r="BV558" s="624"/>
      <c r="BW558" s="624"/>
      <c r="BX558" s="624"/>
      <c r="BY558" s="624"/>
      <c r="BZ558" s="624"/>
      <c r="CA558" s="624"/>
      <c r="CB558" s="624"/>
      <c r="CC558" s="624"/>
      <c r="CD558" s="624"/>
      <c r="CE558" s="624"/>
      <c r="CF558" s="624"/>
      <c r="CG558" s="624"/>
      <c r="CH558" s="624"/>
      <c r="CI558" s="624"/>
      <c r="CJ558" s="624"/>
      <c r="CK558" s="624"/>
      <c r="CL558" s="624"/>
      <c r="CM558" s="624"/>
      <c r="CN558" s="624"/>
      <c r="CO558" s="624"/>
      <c r="CP558" s="624"/>
      <c r="CQ558" s="624"/>
      <c r="CR558" s="624"/>
      <c r="CS558" s="624"/>
      <c r="CT558" s="624"/>
      <c r="CU558" s="624"/>
      <c r="CV558" s="624"/>
      <c r="CW558" s="624"/>
      <c r="CX558" s="624"/>
      <c r="CY558" s="624"/>
      <c r="CZ558" s="624"/>
      <c r="DA558" s="624"/>
      <c r="DB558" s="624"/>
      <c r="DC558" s="624"/>
      <c r="DD558" s="624"/>
      <c r="DE558" s="624"/>
      <c r="DF558" s="624"/>
      <c r="DG558" s="624"/>
      <c r="DH558" s="624"/>
      <c r="DI558" s="624"/>
      <c r="DJ558" s="624"/>
      <c r="DK558" s="624"/>
      <c r="DL558" s="624"/>
      <c r="DM558" s="624"/>
      <c r="DN558" s="624"/>
      <c r="DO558" s="624"/>
      <c r="DP558" s="624"/>
      <c r="DQ558" s="624"/>
      <c r="DR558" s="624"/>
      <c r="DS558" s="624"/>
      <c r="DT558" s="624"/>
      <c r="DU558" s="624"/>
      <c r="DV558" s="624"/>
      <c r="DW558" s="624"/>
      <c r="DX558" s="624"/>
      <c r="DY558" s="624"/>
      <c r="DZ558" s="624"/>
      <c r="EA558" s="624"/>
      <c r="EB558" s="624"/>
      <c r="EC558" s="624"/>
      <c r="ED558" s="624"/>
      <c r="EE558" s="624"/>
      <c r="EF558" s="624"/>
      <c r="EG558" s="624"/>
      <c r="EH558" s="624"/>
      <c r="EI558" s="624"/>
      <c r="EJ558" s="624"/>
      <c r="EK558" s="624"/>
      <c r="EL558" s="624"/>
      <c r="EM558" s="624"/>
      <c r="EN558" s="624"/>
      <c r="EO558" s="624"/>
      <c r="EP558" s="624"/>
      <c r="EQ558" s="624"/>
    </row>
    <row r="559" spans="1:147" s="560" customFormat="1">
      <c r="A559" s="624"/>
      <c r="B559" s="624"/>
      <c r="O559" s="624"/>
      <c r="P559" s="624"/>
      <c r="Q559" s="624"/>
      <c r="R559" s="624"/>
      <c r="S559" s="624"/>
      <c r="T559" s="624"/>
      <c r="U559" s="624"/>
      <c r="V559" s="624"/>
      <c r="W559" s="624"/>
      <c r="X559" s="624"/>
      <c r="Y559" s="624"/>
      <c r="Z559" s="624"/>
      <c r="AB559" s="624"/>
      <c r="AC559" s="624"/>
      <c r="AD559" s="624"/>
      <c r="AE559" s="624"/>
      <c r="AF559" s="624"/>
      <c r="AG559" s="624"/>
      <c r="AH559" s="624"/>
      <c r="AI559" s="624"/>
      <c r="AJ559" s="624"/>
      <c r="AK559" s="624"/>
      <c r="AL559" s="624"/>
      <c r="AM559" s="624"/>
      <c r="AN559" s="624"/>
      <c r="AO559" s="624"/>
      <c r="AP559" s="624"/>
      <c r="AQ559" s="624"/>
      <c r="AR559" s="624"/>
      <c r="AS559" s="624"/>
      <c r="AT559" s="624"/>
      <c r="AU559" s="624"/>
      <c r="AV559" s="624"/>
      <c r="AW559" s="624"/>
      <c r="AX559" s="624"/>
      <c r="AY559" s="624"/>
      <c r="AZ559" s="624"/>
      <c r="BA559" s="624"/>
      <c r="BB559" s="624"/>
      <c r="BC559" s="624"/>
      <c r="BD559" s="624"/>
      <c r="BE559" s="624"/>
      <c r="BF559" s="624"/>
      <c r="BG559" s="624"/>
      <c r="BH559" s="624"/>
      <c r="BI559" s="624"/>
      <c r="BJ559" s="624"/>
      <c r="BK559" s="624"/>
      <c r="BL559" s="624"/>
      <c r="BM559" s="624"/>
      <c r="BN559" s="624"/>
      <c r="BO559" s="624"/>
      <c r="BP559" s="624"/>
      <c r="BQ559" s="624"/>
      <c r="BR559" s="624"/>
      <c r="BS559" s="624"/>
      <c r="BT559" s="624"/>
      <c r="BU559" s="624"/>
      <c r="BV559" s="624"/>
      <c r="BW559" s="624"/>
      <c r="BX559" s="624"/>
      <c r="BY559" s="624"/>
      <c r="BZ559" s="624"/>
      <c r="CA559" s="624"/>
      <c r="CB559" s="624"/>
      <c r="CC559" s="624"/>
      <c r="CD559" s="624"/>
      <c r="CE559" s="624"/>
      <c r="CF559" s="624"/>
      <c r="CG559" s="624"/>
      <c r="CH559" s="624"/>
      <c r="CI559" s="624"/>
      <c r="CJ559" s="624"/>
      <c r="CK559" s="624"/>
      <c r="CL559" s="624"/>
      <c r="CM559" s="624"/>
      <c r="CN559" s="624"/>
      <c r="CO559" s="624"/>
      <c r="CP559" s="624"/>
      <c r="CQ559" s="624"/>
      <c r="CR559" s="624"/>
      <c r="CS559" s="624"/>
      <c r="CT559" s="624"/>
      <c r="CU559" s="624"/>
      <c r="CV559" s="624"/>
      <c r="CW559" s="624"/>
      <c r="CX559" s="624"/>
      <c r="CY559" s="624"/>
      <c r="CZ559" s="624"/>
      <c r="DA559" s="624"/>
      <c r="DB559" s="624"/>
      <c r="DC559" s="624"/>
      <c r="DD559" s="624"/>
      <c r="DE559" s="624"/>
      <c r="DF559" s="624"/>
      <c r="DG559" s="624"/>
      <c r="DH559" s="624"/>
      <c r="DI559" s="624"/>
      <c r="DJ559" s="624"/>
      <c r="DK559" s="624"/>
      <c r="DL559" s="624"/>
      <c r="DM559" s="624"/>
      <c r="DN559" s="624"/>
      <c r="DO559" s="624"/>
      <c r="DP559" s="624"/>
      <c r="DQ559" s="624"/>
      <c r="DR559" s="624"/>
      <c r="DS559" s="624"/>
      <c r="DT559" s="624"/>
      <c r="DU559" s="624"/>
      <c r="DV559" s="624"/>
      <c r="DW559" s="624"/>
      <c r="DX559" s="624"/>
      <c r="DY559" s="624"/>
      <c r="DZ559" s="624"/>
      <c r="EA559" s="624"/>
      <c r="EB559" s="624"/>
      <c r="EC559" s="624"/>
      <c r="ED559" s="624"/>
      <c r="EE559" s="624"/>
      <c r="EF559" s="624"/>
      <c r="EG559" s="624"/>
      <c r="EH559" s="624"/>
      <c r="EI559" s="624"/>
      <c r="EJ559" s="624"/>
      <c r="EK559" s="624"/>
      <c r="EL559" s="624"/>
      <c r="EM559" s="624"/>
      <c r="EN559" s="624"/>
      <c r="EO559" s="624"/>
      <c r="EP559" s="624"/>
      <c r="EQ559" s="624"/>
    </row>
    <row r="560" spans="1:147" s="560" customFormat="1">
      <c r="A560" s="624"/>
      <c r="B560" s="624"/>
      <c r="O560" s="624"/>
      <c r="P560" s="624"/>
      <c r="Q560" s="624"/>
      <c r="R560" s="624"/>
      <c r="S560" s="624"/>
      <c r="T560" s="624"/>
      <c r="U560" s="624"/>
      <c r="V560" s="624"/>
      <c r="W560" s="624"/>
      <c r="X560" s="624"/>
      <c r="Y560" s="624"/>
      <c r="Z560" s="624"/>
      <c r="AB560" s="624"/>
      <c r="AC560" s="624"/>
      <c r="AD560" s="624"/>
      <c r="AE560" s="624"/>
      <c r="AF560" s="624"/>
      <c r="AG560" s="624"/>
      <c r="AH560" s="624"/>
      <c r="AI560" s="624"/>
      <c r="AJ560" s="624"/>
      <c r="AK560" s="624"/>
      <c r="AL560" s="624"/>
      <c r="AM560" s="624"/>
      <c r="AN560" s="624"/>
      <c r="AO560" s="624"/>
      <c r="AP560" s="624"/>
      <c r="AQ560" s="624"/>
      <c r="AR560" s="624"/>
      <c r="AS560" s="624"/>
      <c r="AT560" s="624"/>
      <c r="AU560" s="624"/>
      <c r="AV560" s="624"/>
      <c r="AW560" s="624"/>
      <c r="AX560" s="624"/>
      <c r="AY560" s="624"/>
      <c r="AZ560" s="624"/>
      <c r="BA560" s="624"/>
      <c r="BB560" s="624"/>
      <c r="BC560" s="624"/>
      <c r="BD560" s="624"/>
      <c r="BE560" s="624"/>
      <c r="BF560" s="624"/>
      <c r="BG560" s="624"/>
      <c r="BH560" s="624"/>
      <c r="BI560" s="624"/>
      <c r="BJ560" s="624"/>
      <c r="BK560" s="624"/>
      <c r="BL560" s="624"/>
      <c r="BM560" s="624"/>
      <c r="BN560" s="624"/>
      <c r="BO560" s="624"/>
      <c r="BP560" s="624"/>
      <c r="BQ560" s="624"/>
      <c r="BR560" s="624"/>
      <c r="BS560" s="624"/>
      <c r="BT560" s="624"/>
      <c r="BU560" s="624"/>
      <c r="BV560" s="624"/>
      <c r="BW560" s="624"/>
      <c r="BX560" s="624"/>
      <c r="BY560" s="624"/>
      <c r="BZ560" s="624"/>
      <c r="CA560" s="624"/>
      <c r="CB560" s="624"/>
      <c r="CC560" s="624"/>
      <c r="CD560" s="624"/>
      <c r="CE560" s="624"/>
      <c r="CF560" s="624"/>
      <c r="CG560" s="624"/>
      <c r="CH560" s="624"/>
      <c r="CI560" s="624"/>
      <c r="CJ560" s="624"/>
      <c r="CK560" s="624"/>
      <c r="CL560" s="624"/>
      <c r="CM560" s="624"/>
      <c r="CN560" s="624"/>
      <c r="CO560" s="624"/>
      <c r="CP560" s="624"/>
      <c r="CQ560" s="624"/>
      <c r="CR560" s="624"/>
      <c r="CS560" s="624"/>
      <c r="CT560" s="624"/>
      <c r="CU560" s="624"/>
      <c r="CV560" s="624"/>
      <c r="CW560" s="624"/>
      <c r="CX560" s="624"/>
      <c r="CY560" s="624"/>
      <c r="CZ560" s="624"/>
      <c r="DA560" s="624"/>
      <c r="DB560" s="624"/>
      <c r="DC560" s="624"/>
      <c r="DD560" s="624"/>
      <c r="DE560" s="624"/>
      <c r="DF560" s="624"/>
      <c r="DG560" s="624"/>
      <c r="DH560" s="624"/>
      <c r="DI560" s="624"/>
      <c r="DJ560" s="624"/>
      <c r="DK560" s="624"/>
      <c r="DL560" s="624"/>
      <c r="DM560" s="624"/>
      <c r="DN560" s="624"/>
      <c r="DO560" s="624"/>
      <c r="DP560" s="624"/>
      <c r="DQ560" s="624"/>
      <c r="DR560" s="624"/>
      <c r="DS560" s="624"/>
      <c r="DT560" s="624"/>
      <c r="DU560" s="624"/>
      <c r="DV560" s="624"/>
      <c r="DW560" s="624"/>
      <c r="DX560" s="624"/>
      <c r="DY560" s="624"/>
      <c r="DZ560" s="624"/>
      <c r="EA560" s="624"/>
      <c r="EB560" s="624"/>
      <c r="EC560" s="624"/>
      <c r="ED560" s="624"/>
      <c r="EE560" s="624"/>
      <c r="EF560" s="624"/>
      <c r="EG560" s="624"/>
      <c r="EH560" s="624"/>
      <c r="EI560" s="624"/>
      <c r="EJ560" s="624"/>
      <c r="EK560" s="624"/>
      <c r="EL560" s="624"/>
      <c r="EM560" s="624"/>
      <c r="EN560" s="624"/>
      <c r="EO560" s="624"/>
      <c r="EP560" s="624"/>
      <c r="EQ560" s="624"/>
    </row>
    <row r="561" spans="1:147" s="560" customFormat="1">
      <c r="A561" s="624"/>
      <c r="B561" s="624"/>
      <c r="O561" s="624"/>
      <c r="P561" s="624"/>
      <c r="Q561" s="624"/>
      <c r="R561" s="624"/>
      <c r="S561" s="624"/>
      <c r="T561" s="624"/>
      <c r="U561" s="624"/>
      <c r="V561" s="624"/>
      <c r="W561" s="624"/>
      <c r="X561" s="624"/>
      <c r="Y561" s="624"/>
      <c r="Z561" s="624"/>
      <c r="AB561" s="624"/>
      <c r="AC561" s="624"/>
      <c r="AD561" s="624"/>
      <c r="AE561" s="624"/>
      <c r="AF561" s="624"/>
      <c r="AG561" s="624"/>
      <c r="AH561" s="624"/>
      <c r="AI561" s="624"/>
      <c r="AJ561" s="624"/>
      <c r="AK561" s="624"/>
      <c r="AL561" s="624"/>
      <c r="AM561" s="624"/>
      <c r="AN561" s="624"/>
      <c r="AO561" s="624"/>
      <c r="AP561" s="624"/>
      <c r="AQ561" s="624"/>
      <c r="AR561" s="624"/>
      <c r="AS561" s="624"/>
      <c r="AT561" s="624"/>
      <c r="AU561" s="624"/>
      <c r="AV561" s="624"/>
      <c r="AW561" s="624"/>
      <c r="AX561" s="624"/>
      <c r="AY561" s="624"/>
      <c r="AZ561" s="624"/>
      <c r="BA561" s="624"/>
      <c r="BB561" s="624"/>
      <c r="BC561" s="624"/>
      <c r="BD561" s="624"/>
      <c r="BE561" s="624"/>
      <c r="BF561" s="624"/>
      <c r="BG561" s="624"/>
      <c r="BH561" s="624"/>
      <c r="BI561" s="624"/>
      <c r="BJ561" s="624"/>
      <c r="BK561" s="624"/>
      <c r="BL561" s="624"/>
      <c r="BM561" s="624"/>
      <c r="BN561" s="624"/>
      <c r="BO561" s="624"/>
      <c r="BP561" s="624"/>
      <c r="BQ561" s="624"/>
      <c r="BR561" s="624"/>
      <c r="BS561" s="624"/>
      <c r="BT561" s="624"/>
      <c r="BU561" s="624"/>
      <c r="BV561" s="624"/>
      <c r="BW561" s="624"/>
      <c r="BX561" s="624"/>
      <c r="BY561" s="624"/>
      <c r="BZ561" s="624"/>
      <c r="CA561" s="624"/>
      <c r="CB561" s="624"/>
      <c r="CC561" s="624"/>
      <c r="CD561" s="624"/>
      <c r="CE561" s="624"/>
      <c r="CF561" s="624"/>
      <c r="CG561" s="624"/>
      <c r="CH561" s="624"/>
      <c r="CI561" s="624"/>
      <c r="CJ561" s="624"/>
      <c r="CK561" s="624"/>
      <c r="CL561" s="624"/>
      <c r="CM561" s="624"/>
      <c r="CN561" s="624"/>
      <c r="CO561" s="624"/>
      <c r="CP561" s="624"/>
      <c r="CQ561" s="624"/>
      <c r="CR561" s="624"/>
      <c r="CS561" s="624"/>
      <c r="CT561" s="624"/>
      <c r="CU561" s="624"/>
      <c r="CV561" s="624"/>
      <c r="CW561" s="624"/>
      <c r="CX561" s="624"/>
      <c r="CY561" s="624"/>
      <c r="CZ561" s="624"/>
      <c r="DA561" s="624"/>
      <c r="DB561" s="624"/>
      <c r="DC561" s="624"/>
      <c r="DD561" s="624"/>
      <c r="DE561" s="624"/>
      <c r="DF561" s="624"/>
      <c r="DG561" s="624"/>
      <c r="DH561" s="624"/>
      <c r="DI561" s="624"/>
      <c r="DJ561" s="624"/>
      <c r="DK561" s="624"/>
      <c r="DL561" s="624"/>
      <c r="DM561" s="624"/>
      <c r="DN561" s="624"/>
      <c r="DO561" s="624"/>
      <c r="DP561" s="624"/>
      <c r="DQ561" s="624"/>
      <c r="DR561" s="624"/>
      <c r="DS561" s="624"/>
      <c r="DT561" s="624"/>
      <c r="DU561" s="624"/>
      <c r="DV561" s="624"/>
      <c r="DW561" s="624"/>
      <c r="DX561" s="624"/>
      <c r="DY561" s="624"/>
      <c r="DZ561" s="624"/>
      <c r="EA561" s="624"/>
      <c r="EB561" s="624"/>
      <c r="EC561" s="624"/>
      <c r="ED561" s="624"/>
      <c r="EE561" s="624"/>
      <c r="EF561" s="624"/>
      <c r="EG561" s="624"/>
      <c r="EH561" s="624"/>
      <c r="EI561" s="624"/>
      <c r="EJ561" s="624"/>
      <c r="EK561" s="624"/>
      <c r="EL561" s="624"/>
      <c r="EM561" s="624"/>
      <c r="EN561" s="624"/>
      <c r="EO561" s="624"/>
      <c r="EP561" s="624"/>
      <c r="EQ561" s="624"/>
    </row>
    <row r="562" spans="1:147" s="560" customFormat="1">
      <c r="A562" s="624"/>
      <c r="B562" s="624"/>
      <c r="O562" s="624"/>
      <c r="P562" s="624"/>
      <c r="Q562" s="624"/>
      <c r="R562" s="624"/>
      <c r="S562" s="624"/>
      <c r="T562" s="624"/>
      <c r="U562" s="624"/>
      <c r="V562" s="624"/>
      <c r="W562" s="624"/>
      <c r="X562" s="624"/>
      <c r="Y562" s="624"/>
      <c r="Z562" s="624"/>
      <c r="AB562" s="624"/>
      <c r="AC562" s="624"/>
      <c r="AD562" s="624"/>
      <c r="AE562" s="624"/>
      <c r="AF562" s="624"/>
      <c r="AG562" s="624"/>
      <c r="AH562" s="624"/>
      <c r="AI562" s="624"/>
      <c r="AJ562" s="624"/>
      <c r="AK562" s="624"/>
      <c r="AL562" s="624"/>
      <c r="AM562" s="624"/>
      <c r="AN562" s="624"/>
      <c r="AO562" s="624"/>
      <c r="AP562" s="624"/>
      <c r="AQ562" s="624"/>
      <c r="AR562" s="624"/>
      <c r="AS562" s="624"/>
      <c r="AT562" s="624"/>
      <c r="AU562" s="624"/>
      <c r="AV562" s="624"/>
      <c r="AW562" s="624"/>
      <c r="AX562" s="624"/>
      <c r="AY562" s="624"/>
      <c r="AZ562" s="624"/>
      <c r="BA562" s="624"/>
      <c r="BB562" s="624"/>
      <c r="BC562" s="624"/>
      <c r="BD562" s="624"/>
      <c r="BE562" s="624"/>
      <c r="BF562" s="624"/>
      <c r="BG562" s="624"/>
      <c r="BH562" s="624"/>
      <c r="BI562" s="624"/>
      <c r="BJ562" s="624"/>
      <c r="BK562" s="624"/>
      <c r="BL562" s="624"/>
      <c r="BM562" s="624"/>
      <c r="BN562" s="624"/>
      <c r="BO562" s="624"/>
      <c r="BP562" s="624"/>
      <c r="BQ562" s="624"/>
      <c r="BR562" s="624"/>
      <c r="BS562" s="624"/>
      <c r="BT562" s="624"/>
      <c r="BU562" s="624"/>
      <c r="BV562" s="624"/>
      <c r="BW562" s="624"/>
      <c r="BX562" s="624"/>
      <c r="BY562" s="624"/>
      <c r="BZ562" s="624"/>
      <c r="CA562" s="624"/>
      <c r="CB562" s="624"/>
      <c r="CC562" s="624"/>
      <c r="CD562" s="624"/>
      <c r="CE562" s="624"/>
      <c r="CF562" s="624"/>
      <c r="CG562" s="624"/>
      <c r="CH562" s="624"/>
      <c r="CI562" s="624"/>
      <c r="CJ562" s="624"/>
      <c r="CK562" s="624"/>
      <c r="CL562" s="624"/>
      <c r="CM562" s="624"/>
      <c r="CN562" s="624"/>
      <c r="CO562" s="624"/>
      <c r="CP562" s="624"/>
      <c r="CQ562" s="624"/>
      <c r="CR562" s="624"/>
      <c r="CS562" s="624"/>
      <c r="CT562" s="624"/>
      <c r="CU562" s="624"/>
      <c r="CV562" s="624"/>
      <c r="CW562" s="624"/>
      <c r="CX562" s="624"/>
      <c r="CY562" s="624"/>
      <c r="CZ562" s="624"/>
      <c r="DA562" s="624"/>
      <c r="DB562" s="624"/>
      <c r="DC562" s="624"/>
      <c r="DD562" s="624"/>
      <c r="DE562" s="624"/>
      <c r="DF562" s="624"/>
      <c r="DG562" s="624"/>
      <c r="DH562" s="624"/>
      <c r="DI562" s="624"/>
      <c r="DJ562" s="624"/>
      <c r="DK562" s="624"/>
      <c r="DL562" s="624"/>
      <c r="DM562" s="624"/>
      <c r="DN562" s="624"/>
      <c r="DO562" s="624"/>
      <c r="DP562" s="624"/>
      <c r="DQ562" s="624"/>
      <c r="DR562" s="624"/>
      <c r="DS562" s="624"/>
      <c r="DT562" s="624"/>
      <c r="DU562" s="624"/>
      <c r="DV562" s="624"/>
      <c r="DW562" s="624"/>
      <c r="DX562" s="624"/>
      <c r="DY562" s="624"/>
      <c r="DZ562" s="624"/>
      <c r="EA562" s="624"/>
      <c r="EB562" s="624"/>
      <c r="EC562" s="624"/>
      <c r="ED562" s="624"/>
      <c r="EE562" s="624"/>
      <c r="EF562" s="624"/>
      <c r="EG562" s="624"/>
      <c r="EH562" s="624"/>
      <c r="EI562" s="624"/>
      <c r="EJ562" s="624"/>
      <c r="EK562" s="624"/>
      <c r="EL562" s="624"/>
      <c r="EM562" s="624"/>
      <c r="EN562" s="624"/>
      <c r="EO562" s="624"/>
      <c r="EP562" s="624"/>
      <c r="EQ562" s="624"/>
    </row>
    <row r="563" spans="1:147" s="560" customFormat="1">
      <c r="A563" s="624"/>
      <c r="B563" s="624"/>
      <c r="O563" s="624"/>
      <c r="P563" s="624"/>
      <c r="Q563" s="624"/>
      <c r="R563" s="624"/>
      <c r="S563" s="624"/>
      <c r="T563" s="624"/>
      <c r="U563" s="624"/>
      <c r="V563" s="624"/>
      <c r="W563" s="624"/>
      <c r="X563" s="624"/>
      <c r="Y563" s="624"/>
      <c r="Z563" s="624"/>
      <c r="AB563" s="624"/>
      <c r="AC563" s="624"/>
      <c r="AD563" s="624"/>
      <c r="AE563" s="624"/>
      <c r="AF563" s="624"/>
      <c r="AG563" s="624"/>
      <c r="AH563" s="624"/>
      <c r="AI563" s="624"/>
      <c r="AJ563" s="624"/>
      <c r="AK563" s="624"/>
      <c r="AL563" s="624"/>
      <c r="AM563" s="624"/>
      <c r="AN563" s="624"/>
      <c r="AO563" s="624"/>
      <c r="AP563" s="624"/>
      <c r="AQ563" s="624"/>
      <c r="AR563" s="624"/>
      <c r="AS563" s="624"/>
      <c r="AT563" s="624"/>
      <c r="AU563" s="624"/>
      <c r="AV563" s="624"/>
      <c r="AW563" s="624"/>
      <c r="AX563" s="624"/>
      <c r="AY563" s="624"/>
      <c r="AZ563" s="624"/>
      <c r="BA563" s="624"/>
      <c r="BB563" s="624"/>
      <c r="BC563" s="624"/>
      <c r="BD563" s="624"/>
      <c r="BE563" s="624"/>
      <c r="BF563" s="624"/>
      <c r="BG563" s="624"/>
      <c r="BH563" s="624"/>
      <c r="BI563" s="624"/>
      <c r="BJ563" s="624"/>
      <c r="BK563" s="624"/>
      <c r="BL563" s="624"/>
      <c r="BM563" s="624"/>
      <c r="BN563" s="624"/>
      <c r="BO563" s="624"/>
      <c r="BP563" s="624"/>
      <c r="BQ563" s="624"/>
      <c r="BR563" s="624"/>
      <c r="BS563" s="624"/>
      <c r="BT563" s="624"/>
      <c r="BU563" s="624"/>
      <c r="BV563" s="624"/>
      <c r="BW563" s="624"/>
      <c r="BX563" s="624"/>
      <c r="BY563" s="624"/>
      <c r="BZ563" s="624"/>
      <c r="CA563" s="624"/>
      <c r="CB563" s="624"/>
      <c r="CC563" s="624"/>
      <c r="CD563" s="624"/>
      <c r="CE563" s="624"/>
      <c r="CF563" s="624"/>
      <c r="CG563" s="624"/>
      <c r="CH563" s="624"/>
      <c r="CI563" s="624"/>
      <c r="CJ563" s="624"/>
      <c r="CK563" s="624"/>
      <c r="CL563" s="624"/>
      <c r="CM563" s="624"/>
      <c r="CN563" s="624"/>
      <c r="CO563" s="624"/>
      <c r="CP563" s="624"/>
      <c r="CQ563" s="624"/>
      <c r="CR563" s="624"/>
      <c r="CS563" s="624"/>
      <c r="CT563" s="624"/>
      <c r="CU563" s="624"/>
      <c r="CV563" s="624"/>
      <c r="CW563" s="624"/>
      <c r="CX563" s="624"/>
      <c r="CY563" s="624"/>
      <c r="CZ563" s="624"/>
      <c r="DA563" s="624"/>
      <c r="DB563" s="624"/>
      <c r="DC563" s="624"/>
      <c r="DD563" s="624"/>
      <c r="DE563" s="624"/>
      <c r="DF563" s="624"/>
      <c r="DG563" s="624"/>
      <c r="DH563" s="624"/>
      <c r="DI563" s="624"/>
      <c r="DJ563" s="624"/>
      <c r="DK563" s="624"/>
      <c r="DL563" s="624"/>
      <c r="DM563" s="624"/>
      <c r="DN563" s="624"/>
      <c r="DO563" s="624"/>
      <c r="DP563" s="624"/>
      <c r="DQ563" s="624"/>
      <c r="DR563" s="624"/>
      <c r="DS563" s="624"/>
      <c r="DT563" s="624"/>
      <c r="DU563" s="624"/>
      <c r="DV563" s="624"/>
      <c r="DW563" s="624"/>
      <c r="DX563" s="624"/>
      <c r="DY563" s="624"/>
      <c r="DZ563" s="624"/>
      <c r="EA563" s="624"/>
      <c r="EB563" s="624"/>
      <c r="EC563" s="624"/>
      <c r="ED563" s="624"/>
      <c r="EE563" s="624"/>
      <c r="EF563" s="624"/>
      <c r="EG563" s="624"/>
      <c r="EH563" s="624"/>
      <c r="EI563" s="624"/>
      <c r="EJ563" s="624"/>
      <c r="EK563" s="624"/>
      <c r="EL563" s="624"/>
      <c r="EM563" s="624"/>
      <c r="EN563" s="624"/>
      <c r="EO563" s="624"/>
      <c r="EP563" s="624"/>
      <c r="EQ563" s="624"/>
    </row>
    <row r="564" spans="1:147" s="560" customFormat="1">
      <c r="A564" s="624"/>
      <c r="B564" s="624"/>
      <c r="O564" s="624"/>
      <c r="P564" s="624"/>
      <c r="Q564" s="624"/>
      <c r="R564" s="624"/>
      <c r="S564" s="624"/>
      <c r="T564" s="624"/>
      <c r="U564" s="624"/>
      <c r="V564" s="624"/>
      <c r="W564" s="624"/>
      <c r="X564" s="624"/>
      <c r="Y564" s="624"/>
      <c r="Z564" s="624"/>
      <c r="AB564" s="624"/>
      <c r="AC564" s="624"/>
      <c r="AD564" s="624"/>
      <c r="AE564" s="624"/>
      <c r="AF564" s="624"/>
      <c r="AG564" s="624"/>
      <c r="AH564" s="624"/>
      <c r="AI564" s="624"/>
      <c r="AJ564" s="624"/>
      <c r="AK564" s="624"/>
      <c r="AL564" s="624"/>
      <c r="AM564" s="624"/>
      <c r="AN564" s="624"/>
      <c r="AO564" s="624"/>
      <c r="AP564" s="624"/>
      <c r="AQ564" s="624"/>
      <c r="AR564" s="624"/>
      <c r="AS564" s="624"/>
      <c r="AT564" s="624"/>
      <c r="AU564" s="624"/>
      <c r="AV564" s="624"/>
      <c r="AW564" s="624"/>
      <c r="AX564" s="624"/>
      <c r="AY564" s="624"/>
      <c r="AZ564" s="624"/>
      <c r="BA564" s="624"/>
      <c r="BB564" s="624"/>
      <c r="BC564" s="624"/>
      <c r="BD564" s="624"/>
      <c r="BE564" s="624"/>
      <c r="BF564" s="624"/>
      <c r="BG564" s="624"/>
      <c r="BH564" s="624"/>
      <c r="BI564" s="624"/>
      <c r="BJ564" s="624"/>
      <c r="BK564" s="624"/>
      <c r="BL564" s="624"/>
      <c r="BM564" s="624"/>
      <c r="BN564" s="624"/>
      <c r="BO564" s="624"/>
      <c r="BP564" s="624"/>
      <c r="BQ564" s="624"/>
      <c r="BR564" s="624"/>
      <c r="BS564" s="624"/>
      <c r="BT564" s="624"/>
      <c r="BU564" s="624"/>
      <c r="BV564" s="624"/>
      <c r="BW564" s="624"/>
      <c r="BX564" s="624"/>
      <c r="BY564" s="624"/>
      <c r="BZ564" s="624"/>
      <c r="CA564" s="624"/>
      <c r="CB564" s="624"/>
      <c r="CC564" s="624"/>
      <c r="CD564" s="624"/>
      <c r="CE564" s="624"/>
      <c r="CF564" s="624"/>
      <c r="CG564" s="624"/>
      <c r="CH564" s="624"/>
      <c r="CI564" s="624"/>
      <c r="CJ564" s="624"/>
      <c r="CK564" s="624"/>
      <c r="CL564" s="624"/>
      <c r="CM564" s="624"/>
      <c r="CN564" s="624"/>
      <c r="CO564" s="624"/>
      <c r="CP564" s="624"/>
      <c r="CQ564" s="624"/>
      <c r="CR564" s="624"/>
      <c r="CS564" s="624"/>
      <c r="CT564" s="624"/>
      <c r="CU564" s="624"/>
      <c r="CV564" s="624"/>
      <c r="CW564" s="624"/>
      <c r="CX564" s="624"/>
      <c r="CY564" s="624"/>
      <c r="CZ564" s="624"/>
      <c r="DA564" s="624"/>
      <c r="DB564" s="624"/>
      <c r="DC564" s="624"/>
      <c r="DD564" s="624"/>
      <c r="DE564" s="624"/>
      <c r="DF564" s="624"/>
      <c r="DG564" s="624"/>
      <c r="DH564" s="624"/>
      <c r="DI564" s="624"/>
      <c r="DJ564" s="624"/>
      <c r="DK564" s="624"/>
      <c r="DL564" s="624"/>
      <c r="DM564" s="624"/>
      <c r="DN564" s="624"/>
      <c r="DO564" s="624"/>
      <c r="DP564" s="624"/>
      <c r="DQ564" s="624"/>
      <c r="DR564" s="624"/>
      <c r="DS564" s="624"/>
      <c r="DT564" s="624"/>
      <c r="DU564" s="624"/>
      <c r="DV564" s="624"/>
      <c r="DW564" s="624"/>
      <c r="DX564" s="624"/>
      <c r="DY564" s="624"/>
      <c r="DZ564" s="624"/>
      <c r="EA564" s="624"/>
      <c r="EB564" s="624"/>
      <c r="EC564" s="624"/>
      <c r="ED564" s="624"/>
      <c r="EE564" s="624"/>
      <c r="EF564" s="624"/>
      <c r="EG564" s="624"/>
      <c r="EH564" s="624"/>
      <c r="EI564" s="624"/>
      <c r="EJ564" s="624"/>
      <c r="EK564" s="624"/>
      <c r="EL564" s="624"/>
      <c r="EM564" s="624"/>
      <c r="EN564" s="624"/>
      <c r="EO564" s="624"/>
      <c r="EP564" s="624"/>
      <c r="EQ564" s="624"/>
    </row>
    <row r="565" spans="1:147" s="560" customFormat="1">
      <c r="A565" s="624"/>
      <c r="B565" s="624"/>
      <c r="O565" s="624"/>
      <c r="P565" s="624"/>
      <c r="Q565" s="624"/>
      <c r="R565" s="624"/>
      <c r="S565" s="624"/>
      <c r="T565" s="624"/>
      <c r="U565" s="624"/>
      <c r="V565" s="624"/>
      <c r="W565" s="624"/>
      <c r="X565" s="624"/>
      <c r="Y565" s="624"/>
      <c r="Z565" s="624"/>
      <c r="AB565" s="624"/>
      <c r="AC565" s="624"/>
      <c r="AD565" s="624"/>
      <c r="AE565" s="624"/>
      <c r="AF565" s="624"/>
      <c r="AG565" s="624"/>
      <c r="AH565" s="624"/>
      <c r="AI565" s="624"/>
      <c r="AJ565" s="624"/>
      <c r="AK565" s="624"/>
      <c r="AL565" s="624"/>
      <c r="AM565" s="624"/>
      <c r="AN565" s="624"/>
      <c r="AO565" s="624"/>
      <c r="AP565" s="624"/>
      <c r="AQ565" s="624"/>
      <c r="AR565" s="624"/>
      <c r="AS565" s="624"/>
      <c r="AT565" s="624"/>
      <c r="AU565" s="624"/>
      <c r="AV565" s="624"/>
      <c r="AW565" s="624"/>
      <c r="AX565" s="624"/>
      <c r="AY565" s="624"/>
      <c r="AZ565" s="624"/>
      <c r="BA565" s="624"/>
      <c r="BB565" s="624"/>
      <c r="BC565" s="624"/>
      <c r="BD565" s="624"/>
      <c r="BE565" s="624"/>
      <c r="BF565" s="624"/>
      <c r="BG565" s="624"/>
      <c r="BH565" s="624"/>
      <c r="BI565" s="624"/>
      <c r="BJ565" s="624"/>
      <c r="BK565" s="624"/>
      <c r="BL565" s="624"/>
      <c r="BM565" s="624"/>
      <c r="BN565" s="624"/>
      <c r="BO565" s="624"/>
      <c r="BP565" s="624"/>
      <c r="BQ565" s="624"/>
      <c r="BR565" s="624"/>
      <c r="BS565" s="624"/>
      <c r="BT565" s="624"/>
      <c r="BU565" s="624"/>
      <c r="BV565" s="624"/>
      <c r="BW565" s="624"/>
      <c r="BX565" s="624"/>
      <c r="BY565" s="624"/>
      <c r="BZ565" s="624"/>
      <c r="CA565" s="624"/>
      <c r="CB565" s="624"/>
      <c r="CC565" s="624"/>
      <c r="CD565" s="624"/>
      <c r="CE565" s="624"/>
      <c r="CF565" s="624"/>
      <c r="CG565" s="624"/>
      <c r="CH565" s="624"/>
      <c r="CI565" s="624"/>
      <c r="CJ565" s="624"/>
      <c r="CK565" s="624"/>
      <c r="CL565" s="624"/>
      <c r="CM565" s="624"/>
      <c r="CN565" s="624"/>
      <c r="CO565" s="624"/>
      <c r="CP565" s="624"/>
      <c r="CQ565" s="624"/>
      <c r="CR565" s="624"/>
      <c r="CS565" s="624"/>
      <c r="CT565" s="624"/>
      <c r="CU565" s="624"/>
      <c r="CV565" s="624"/>
      <c r="CW565" s="624"/>
      <c r="CX565" s="624"/>
      <c r="CY565" s="624"/>
      <c r="CZ565" s="624"/>
      <c r="DA565" s="624"/>
      <c r="DB565" s="624"/>
      <c r="DC565" s="624"/>
      <c r="DD565" s="624"/>
      <c r="DE565" s="624"/>
      <c r="DF565" s="624"/>
      <c r="DG565" s="624"/>
      <c r="DH565" s="624"/>
      <c r="DI565" s="624"/>
      <c r="DJ565" s="624"/>
      <c r="DK565" s="624"/>
      <c r="DL565" s="624"/>
      <c r="DM565" s="624"/>
      <c r="DN565" s="624"/>
      <c r="DO565" s="624"/>
      <c r="DP565" s="624"/>
      <c r="DQ565" s="624"/>
      <c r="DR565" s="624"/>
      <c r="DS565" s="624"/>
      <c r="DT565" s="624"/>
      <c r="DU565" s="624"/>
      <c r="DV565" s="624"/>
      <c r="DW565" s="624"/>
      <c r="DX565" s="624"/>
      <c r="DY565" s="624"/>
      <c r="DZ565" s="624"/>
      <c r="EA565" s="624"/>
      <c r="EB565" s="624"/>
      <c r="EC565" s="624"/>
      <c r="ED565" s="624"/>
      <c r="EE565" s="624"/>
      <c r="EF565" s="624"/>
      <c r="EG565" s="624"/>
      <c r="EH565" s="624"/>
      <c r="EI565" s="624"/>
      <c r="EJ565" s="624"/>
      <c r="EK565" s="624"/>
      <c r="EL565" s="624"/>
      <c r="EM565" s="624"/>
      <c r="EN565" s="624"/>
      <c r="EO565" s="624"/>
      <c r="EP565" s="624"/>
      <c r="EQ565" s="624"/>
    </row>
    <row r="566" spans="1:147" s="560" customFormat="1">
      <c r="A566" s="624"/>
      <c r="B566" s="624"/>
      <c r="O566" s="624"/>
      <c r="P566" s="624"/>
      <c r="Q566" s="624"/>
      <c r="R566" s="624"/>
      <c r="S566" s="624"/>
      <c r="T566" s="624"/>
      <c r="U566" s="624"/>
      <c r="V566" s="624"/>
      <c r="W566" s="624"/>
      <c r="X566" s="624"/>
      <c r="Y566" s="624"/>
      <c r="Z566" s="624"/>
      <c r="AB566" s="624"/>
      <c r="AC566" s="624"/>
      <c r="AD566" s="624"/>
      <c r="AE566" s="624"/>
      <c r="AF566" s="624"/>
      <c r="AG566" s="624"/>
      <c r="AH566" s="624"/>
      <c r="AI566" s="624"/>
      <c r="AJ566" s="624"/>
      <c r="AK566" s="624"/>
      <c r="AL566" s="624"/>
      <c r="AM566" s="624"/>
      <c r="AN566" s="624"/>
      <c r="AO566" s="624"/>
      <c r="AP566" s="624"/>
      <c r="AQ566" s="624"/>
      <c r="AR566" s="624"/>
      <c r="AS566" s="624"/>
      <c r="AT566" s="624"/>
      <c r="AU566" s="624"/>
      <c r="AV566" s="624"/>
      <c r="AW566" s="624"/>
      <c r="AX566" s="624"/>
      <c r="AY566" s="624"/>
      <c r="AZ566" s="624"/>
      <c r="BA566" s="624"/>
      <c r="BB566" s="624"/>
      <c r="BC566" s="624"/>
      <c r="BD566" s="624"/>
      <c r="BE566" s="624"/>
      <c r="BF566" s="624"/>
      <c r="BG566" s="624"/>
      <c r="BH566" s="624"/>
      <c r="BI566" s="624"/>
      <c r="BJ566" s="624"/>
      <c r="BK566" s="624"/>
      <c r="BL566" s="624"/>
      <c r="BM566" s="624"/>
      <c r="BN566" s="624"/>
      <c r="BO566" s="624"/>
      <c r="BP566" s="624"/>
      <c r="BQ566" s="624"/>
      <c r="BR566" s="624"/>
      <c r="BS566" s="624"/>
      <c r="BT566" s="624"/>
      <c r="BU566" s="624"/>
      <c r="BV566" s="624"/>
      <c r="BW566" s="624"/>
      <c r="BX566" s="624"/>
      <c r="BY566" s="624"/>
      <c r="BZ566" s="624"/>
      <c r="CA566" s="624"/>
      <c r="CB566" s="624"/>
      <c r="CC566" s="624"/>
      <c r="CD566" s="624"/>
      <c r="CE566" s="624"/>
      <c r="CF566" s="624"/>
      <c r="CG566" s="624"/>
      <c r="CH566" s="624"/>
      <c r="CI566" s="624"/>
      <c r="CJ566" s="624"/>
      <c r="CK566" s="624"/>
      <c r="CL566" s="624"/>
      <c r="CM566" s="624"/>
      <c r="CN566" s="624"/>
      <c r="CO566" s="624"/>
      <c r="CP566" s="624"/>
      <c r="CQ566" s="624"/>
      <c r="CR566" s="624"/>
      <c r="CS566" s="624"/>
      <c r="CT566" s="624"/>
      <c r="CU566" s="624"/>
      <c r="CV566" s="624"/>
      <c r="CW566" s="624"/>
      <c r="CX566" s="624"/>
      <c r="CY566" s="624"/>
      <c r="CZ566" s="624"/>
      <c r="DA566" s="624"/>
      <c r="DB566" s="624"/>
      <c r="DC566" s="624"/>
      <c r="DD566" s="624"/>
      <c r="DE566" s="624"/>
      <c r="DF566" s="624"/>
      <c r="DG566" s="624"/>
      <c r="DH566" s="624"/>
      <c r="DI566" s="624"/>
      <c r="DJ566" s="624"/>
      <c r="DK566" s="624"/>
      <c r="DL566" s="624"/>
      <c r="DM566" s="624"/>
      <c r="DN566" s="624"/>
      <c r="DO566" s="624"/>
      <c r="DP566" s="624"/>
      <c r="DQ566" s="624"/>
      <c r="DR566" s="624"/>
      <c r="DS566" s="624"/>
      <c r="DT566" s="624"/>
      <c r="DU566" s="624"/>
      <c r="DV566" s="624"/>
      <c r="DW566" s="624"/>
      <c r="DX566" s="624"/>
      <c r="DY566" s="624"/>
      <c r="DZ566" s="624"/>
      <c r="EA566" s="624"/>
      <c r="EB566" s="624"/>
      <c r="EC566" s="624"/>
      <c r="ED566" s="624"/>
      <c r="EE566" s="624"/>
      <c r="EF566" s="624"/>
      <c r="EG566" s="624"/>
      <c r="EH566" s="624"/>
      <c r="EI566" s="624"/>
      <c r="EJ566" s="624"/>
      <c r="EK566" s="624"/>
      <c r="EL566" s="624"/>
      <c r="EM566" s="624"/>
      <c r="EN566" s="624"/>
      <c r="EO566" s="624"/>
      <c r="EP566" s="624"/>
      <c r="EQ566" s="624"/>
    </row>
    <row r="567" spans="1:147" s="560" customFormat="1">
      <c r="A567" s="624"/>
      <c r="B567" s="624"/>
      <c r="O567" s="624"/>
      <c r="P567" s="624"/>
      <c r="Q567" s="624"/>
      <c r="R567" s="624"/>
      <c r="S567" s="624"/>
      <c r="T567" s="624"/>
      <c r="U567" s="624"/>
      <c r="V567" s="624"/>
      <c r="W567" s="624"/>
      <c r="X567" s="624"/>
      <c r="Y567" s="624"/>
      <c r="Z567" s="624"/>
      <c r="AB567" s="624"/>
      <c r="AC567" s="624"/>
      <c r="AD567" s="624"/>
      <c r="AE567" s="624"/>
      <c r="AF567" s="624"/>
      <c r="AG567" s="624"/>
      <c r="AH567" s="624"/>
      <c r="AI567" s="624"/>
      <c r="AJ567" s="624"/>
      <c r="AK567" s="624"/>
      <c r="AL567" s="624"/>
      <c r="AM567" s="624"/>
      <c r="AN567" s="624"/>
      <c r="AO567" s="624"/>
      <c r="AP567" s="624"/>
      <c r="AQ567" s="624"/>
      <c r="AR567" s="624"/>
      <c r="AS567" s="624"/>
      <c r="AT567" s="624"/>
      <c r="AU567" s="624"/>
      <c r="AV567" s="624"/>
      <c r="AW567" s="624"/>
      <c r="AX567" s="624"/>
      <c r="AY567" s="624"/>
      <c r="AZ567" s="624"/>
      <c r="BA567" s="624"/>
      <c r="BB567" s="624"/>
      <c r="BC567" s="624"/>
      <c r="BD567" s="624"/>
      <c r="BE567" s="624"/>
      <c r="BF567" s="624"/>
      <c r="BG567" s="624"/>
      <c r="BH567" s="624"/>
      <c r="BI567" s="624"/>
      <c r="BJ567" s="624"/>
      <c r="BK567" s="624"/>
      <c r="BL567" s="624"/>
      <c r="BM567" s="624"/>
      <c r="BN567" s="624"/>
      <c r="BO567" s="624"/>
      <c r="BP567" s="624"/>
      <c r="BQ567" s="624"/>
      <c r="BR567" s="624"/>
      <c r="BS567" s="624"/>
      <c r="BT567" s="624"/>
      <c r="BU567" s="624"/>
      <c r="BV567" s="624"/>
      <c r="BW567" s="624"/>
      <c r="BX567" s="624"/>
      <c r="BY567" s="624"/>
      <c r="BZ567" s="624"/>
      <c r="CA567" s="624"/>
      <c r="CB567" s="624"/>
      <c r="CC567" s="624"/>
      <c r="CD567" s="624"/>
      <c r="CE567" s="624"/>
      <c r="CF567" s="624"/>
      <c r="CG567" s="624"/>
      <c r="CH567" s="624"/>
      <c r="CI567" s="624"/>
      <c r="CJ567" s="624"/>
      <c r="CK567" s="624"/>
      <c r="CL567" s="624"/>
      <c r="CM567" s="624"/>
      <c r="CN567" s="624"/>
      <c r="CO567" s="624"/>
      <c r="CP567" s="624"/>
      <c r="CQ567" s="624"/>
      <c r="CR567" s="624"/>
      <c r="CS567" s="624"/>
      <c r="CT567" s="624"/>
      <c r="CU567" s="624"/>
      <c r="CV567" s="624"/>
      <c r="CW567" s="624"/>
      <c r="CX567" s="624"/>
      <c r="CY567" s="624"/>
      <c r="CZ567" s="624"/>
      <c r="DA567" s="624"/>
      <c r="DB567" s="624"/>
      <c r="DC567" s="624"/>
      <c r="DD567" s="624"/>
      <c r="DE567" s="624"/>
      <c r="DF567" s="624"/>
      <c r="DG567" s="624"/>
      <c r="DH567" s="624"/>
      <c r="DI567" s="624"/>
      <c r="DJ567" s="624"/>
      <c r="DK567" s="624"/>
      <c r="DL567" s="624"/>
      <c r="DM567" s="624"/>
      <c r="DN567" s="624"/>
      <c r="DO567" s="624"/>
      <c r="DP567" s="624"/>
      <c r="DQ567" s="624"/>
      <c r="DR567" s="624"/>
      <c r="DS567" s="624"/>
      <c r="DT567" s="624"/>
      <c r="DU567" s="624"/>
      <c r="DV567" s="624"/>
      <c r="DW567" s="624"/>
      <c r="DX567" s="624"/>
      <c r="DY567" s="624"/>
      <c r="DZ567" s="624"/>
      <c r="EA567" s="624"/>
      <c r="EB567" s="624"/>
      <c r="EC567" s="624"/>
      <c r="ED567" s="624"/>
      <c r="EE567" s="624"/>
      <c r="EF567" s="624"/>
      <c r="EG567" s="624"/>
      <c r="EH567" s="624"/>
      <c r="EI567" s="624"/>
      <c r="EJ567" s="624"/>
      <c r="EK567" s="624"/>
      <c r="EL567" s="624"/>
      <c r="EM567" s="624"/>
      <c r="EN567" s="624"/>
      <c r="EO567" s="624"/>
      <c r="EP567" s="624"/>
      <c r="EQ567" s="624"/>
    </row>
    <row r="568" spans="1:147" s="560" customFormat="1">
      <c r="A568" s="624"/>
      <c r="B568" s="624"/>
      <c r="O568" s="624"/>
      <c r="P568" s="624"/>
      <c r="Q568" s="624"/>
      <c r="R568" s="624"/>
      <c r="S568" s="624"/>
      <c r="T568" s="624"/>
      <c r="U568" s="624"/>
      <c r="V568" s="624"/>
      <c r="W568" s="624"/>
      <c r="X568" s="624"/>
      <c r="Y568" s="624"/>
      <c r="Z568" s="624"/>
      <c r="AB568" s="624"/>
      <c r="AC568" s="624"/>
      <c r="AD568" s="624"/>
      <c r="AE568" s="624"/>
      <c r="AF568" s="624"/>
      <c r="AG568" s="624"/>
      <c r="AH568" s="624"/>
      <c r="AI568" s="624"/>
      <c r="AJ568" s="624"/>
      <c r="AK568" s="624"/>
      <c r="AL568" s="624"/>
      <c r="AM568" s="624"/>
      <c r="AN568" s="624"/>
      <c r="AO568" s="624"/>
      <c r="AP568" s="624"/>
      <c r="AQ568" s="624"/>
      <c r="AR568" s="624"/>
      <c r="AS568" s="624"/>
      <c r="AT568" s="624"/>
      <c r="AU568" s="624"/>
      <c r="AV568" s="624"/>
      <c r="AW568" s="624"/>
      <c r="AX568" s="624"/>
      <c r="AY568" s="624"/>
      <c r="AZ568" s="624"/>
      <c r="BA568" s="624"/>
      <c r="BB568" s="624"/>
      <c r="BC568" s="624"/>
      <c r="BD568" s="624"/>
      <c r="BE568" s="624"/>
      <c r="BF568" s="624"/>
      <c r="BG568" s="624"/>
      <c r="BH568" s="624"/>
      <c r="BI568" s="624"/>
      <c r="BJ568" s="624"/>
      <c r="BK568" s="624"/>
      <c r="BL568" s="624"/>
      <c r="BM568" s="624"/>
      <c r="BN568" s="624"/>
      <c r="BO568" s="624"/>
      <c r="BP568" s="624"/>
      <c r="BQ568" s="624"/>
      <c r="BR568" s="624"/>
      <c r="BS568" s="624"/>
      <c r="BT568" s="624"/>
      <c r="BU568" s="624"/>
      <c r="BV568" s="624"/>
      <c r="BW568" s="624"/>
      <c r="BX568" s="624"/>
      <c r="BY568" s="624"/>
      <c r="BZ568" s="624"/>
      <c r="CA568" s="624"/>
      <c r="CB568" s="624"/>
      <c r="CC568" s="624"/>
      <c r="CD568" s="624"/>
      <c r="CE568" s="624"/>
      <c r="CF568" s="624"/>
      <c r="CG568" s="624"/>
      <c r="CH568" s="624"/>
      <c r="CI568" s="624"/>
      <c r="CJ568" s="624"/>
      <c r="CK568" s="624"/>
      <c r="CL568" s="624"/>
      <c r="CM568" s="624"/>
      <c r="CN568" s="624"/>
      <c r="CO568" s="624"/>
      <c r="CP568" s="624"/>
      <c r="CQ568" s="624"/>
      <c r="CR568" s="624"/>
      <c r="CS568" s="624"/>
      <c r="CT568" s="624"/>
      <c r="CU568" s="624"/>
      <c r="CV568" s="624"/>
      <c r="CW568" s="624"/>
      <c r="CX568" s="624"/>
      <c r="CY568" s="624"/>
      <c r="CZ568" s="624"/>
      <c r="DA568" s="624"/>
      <c r="DB568" s="624"/>
      <c r="DC568" s="624"/>
      <c r="DD568" s="624"/>
      <c r="DE568" s="624"/>
      <c r="DF568" s="624"/>
      <c r="DG568" s="624"/>
      <c r="DH568" s="624"/>
      <c r="DI568" s="624"/>
      <c r="DJ568" s="624"/>
      <c r="DK568" s="624"/>
      <c r="DL568" s="624"/>
      <c r="DM568" s="624"/>
      <c r="DN568" s="624"/>
      <c r="DO568" s="624"/>
      <c r="DP568" s="624"/>
      <c r="DQ568" s="624"/>
      <c r="DR568" s="624"/>
      <c r="DS568" s="624"/>
      <c r="DT568" s="624"/>
      <c r="DU568" s="624"/>
      <c r="DV568" s="624"/>
      <c r="DW568" s="624"/>
      <c r="DX568" s="624"/>
      <c r="DY568" s="624"/>
      <c r="DZ568" s="624"/>
      <c r="EA568" s="624"/>
      <c r="EB568" s="624"/>
      <c r="EC568" s="624"/>
      <c r="ED568" s="624"/>
      <c r="EE568" s="624"/>
      <c r="EF568" s="624"/>
      <c r="EG568" s="624"/>
      <c r="EH568" s="624"/>
      <c r="EI568" s="624"/>
      <c r="EJ568" s="624"/>
      <c r="EK568" s="624"/>
      <c r="EL568" s="624"/>
      <c r="EM568" s="624"/>
      <c r="EN568" s="624"/>
      <c r="EO568" s="624"/>
      <c r="EP568" s="624"/>
      <c r="EQ568" s="624"/>
    </row>
    <row r="569" spans="1:147" s="560" customFormat="1">
      <c r="A569" s="624"/>
      <c r="B569" s="624"/>
      <c r="O569" s="624"/>
      <c r="P569" s="624"/>
      <c r="Q569" s="624"/>
      <c r="R569" s="624"/>
      <c r="S569" s="624"/>
      <c r="T569" s="624"/>
      <c r="U569" s="624"/>
      <c r="V569" s="624"/>
      <c r="W569" s="624"/>
      <c r="X569" s="624"/>
      <c r="Y569" s="624"/>
      <c r="Z569" s="624"/>
      <c r="AB569" s="624"/>
      <c r="AC569" s="624"/>
      <c r="AD569" s="624"/>
      <c r="AE569" s="624"/>
      <c r="AF569" s="624"/>
      <c r="AG569" s="624"/>
      <c r="AH569" s="624"/>
      <c r="AI569" s="624"/>
      <c r="AJ569" s="624"/>
      <c r="AK569" s="624"/>
      <c r="AL569" s="624"/>
      <c r="AM569" s="624"/>
      <c r="AN569" s="624"/>
      <c r="AO569" s="624"/>
      <c r="AP569" s="624"/>
      <c r="AQ569" s="624"/>
      <c r="AR569" s="624"/>
      <c r="AS569" s="624"/>
      <c r="AT569" s="624"/>
      <c r="AU569" s="624"/>
      <c r="AV569" s="624"/>
      <c r="AW569" s="624"/>
      <c r="AX569" s="624"/>
      <c r="AY569" s="624"/>
      <c r="AZ569" s="624"/>
      <c r="BA569" s="624"/>
      <c r="BB569" s="624"/>
      <c r="BC569" s="624"/>
      <c r="BD569" s="624"/>
      <c r="BE569" s="624"/>
      <c r="BF569" s="624"/>
      <c r="BG569" s="624"/>
      <c r="BH569" s="624"/>
      <c r="BI569" s="624"/>
      <c r="BJ569" s="624"/>
      <c r="BK569" s="624"/>
      <c r="BL569" s="624"/>
      <c r="BM569" s="624"/>
      <c r="BN569" s="624"/>
      <c r="BO569" s="624"/>
      <c r="BP569" s="624"/>
      <c r="BQ569" s="624"/>
      <c r="BR569" s="624"/>
      <c r="BS569" s="624"/>
      <c r="BT569" s="624"/>
      <c r="BU569" s="624"/>
      <c r="BV569" s="624"/>
      <c r="BW569" s="624"/>
      <c r="BX569" s="624"/>
      <c r="BY569" s="624"/>
      <c r="BZ569" s="624"/>
      <c r="CA569" s="624"/>
      <c r="CB569" s="624"/>
      <c r="CC569" s="624"/>
      <c r="CD569" s="624"/>
      <c r="CE569" s="624"/>
      <c r="CF569" s="624"/>
      <c r="CG569" s="624"/>
      <c r="CH569" s="624"/>
      <c r="CI569" s="624"/>
      <c r="CJ569" s="624"/>
      <c r="CK569" s="624"/>
      <c r="CL569" s="624"/>
      <c r="CM569" s="624"/>
      <c r="CN569" s="624"/>
      <c r="CO569" s="624"/>
      <c r="CP569" s="624"/>
      <c r="CQ569" s="624"/>
      <c r="CR569" s="624"/>
      <c r="CS569" s="624"/>
      <c r="CT569" s="624"/>
      <c r="CU569" s="624"/>
      <c r="CV569" s="624"/>
      <c r="CW569" s="624"/>
      <c r="CX569" s="624"/>
      <c r="CY569" s="624"/>
      <c r="CZ569" s="624"/>
      <c r="DA569" s="624"/>
      <c r="DB569" s="624"/>
      <c r="DC569" s="624"/>
      <c r="DD569" s="624"/>
      <c r="DE569" s="624"/>
      <c r="DF569" s="624"/>
      <c r="DG569" s="624"/>
      <c r="DH569" s="624"/>
      <c r="DI569" s="624"/>
      <c r="DJ569" s="624"/>
      <c r="DK569" s="624"/>
      <c r="DL569" s="624"/>
      <c r="DM569" s="624"/>
      <c r="DN569" s="624"/>
      <c r="DO569" s="624"/>
      <c r="DP569" s="624"/>
      <c r="DQ569" s="624"/>
      <c r="DR569" s="624"/>
      <c r="DS569" s="624"/>
      <c r="DT569" s="624"/>
      <c r="DU569" s="624"/>
      <c r="DV569" s="624"/>
      <c r="DW569" s="624"/>
      <c r="DX569" s="624"/>
      <c r="DY569" s="624"/>
      <c r="DZ569" s="624"/>
      <c r="EA569" s="624"/>
      <c r="EB569" s="624"/>
      <c r="EC569" s="624"/>
      <c r="ED569" s="624"/>
      <c r="EE569" s="624"/>
      <c r="EF569" s="624"/>
      <c r="EG569" s="624"/>
      <c r="EH569" s="624"/>
      <c r="EI569" s="624"/>
      <c r="EJ569" s="624"/>
      <c r="EK569" s="624"/>
      <c r="EL569" s="624"/>
      <c r="EM569" s="624"/>
      <c r="EN569" s="624"/>
      <c r="EO569" s="624"/>
      <c r="EP569" s="624"/>
      <c r="EQ569" s="624"/>
    </row>
    <row r="570" spans="1:147" s="560" customFormat="1">
      <c r="A570" s="624"/>
      <c r="B570" s="624"/>
      <c r="O570" s="624"/>
      <c r="P570" s="624"/>
      <c r="Q570" s="624"/>
      <c r="R570" s="624"/>
      <c r="S570" s="624"/>
      <c r="T570" s="624"/>
      <c r="U570" s="624"/>
      <c r="V570" s="624"/>
      <c r="W570" s="624"/>
      <c r="X570" s="624"/>
      <c r="Y570" s="624"/>
      <c r="Z570" s="624"/>
      <c r="AB570" s="624"/>
      <c r="AC570" s="624"/>
      <c r="AD570" s="624"/>
      <c r="AE570" s="624"/>
      <c r="AF570" s="624"/>
      <c r="AG570" s="624"/>
      <c r="AH570" s="624"/>
      <c r="AI570" s="624"/>
      <c r="AJ570" s="624"/>
      <c r="AK570" s="624"/>
      <c r="AL570" s="624"/>
      <c r="AM570" s="624"/>
      <c r="AN570" s="624"/>
      <c r="AO570" s="624"/>
      <c r="AP570" s="624"/>
      <c r="AQ570" s="624"/>
      <c r="AR570" s="624"/>
      <c r="AS570" s="624"/>
      <c r="AT570" s="624"/>
      <c r="AU570" s="624"/>
      <c r="AV570" s="624"/>
      <c r="AW570" s="624"/>
      <c r="AX570" s="624"/>
      <c r="AY570" s="624"/>
      <c r="AZ570" s="624"/>
      <c r="BA570" s="624"/>
      <c r="BB570" s="624"/>
      <c r="BC570" s="624"/>
      <c r="BD570" s="624"/>
      <c r="BE570" s="624"/>
      <c r="BF570" s="624"/>
      <c r="BG570" s="624"/>
      <c r="BH570" s="624"/>
      <c r="BI570" s="624"/>
      <c r="BJ570" s="624"/>
      <c r="BK570" s="624"/>
      <c r="BL570" s="624"/>
      <c r="BM570" s="624"/>
      <c r="BN570" s="624"/>
      <c r="BO570" s="624"/>
      <c r="BP570" s="624"/>
      <c r="BQ570" s="624"/>
      <c r="BR570" s="624"/>
      <c r="BS570" s="624"/>
      <c r="BT570" s="624"/>
      <c r="BU570" s="624"/>
      <c r="BV570" s="624"/>
      <c r="BW570" s="624"/>
      <c r="BX570" s="624"/>
      <c r="BY570" s="624"/>
      <c r="BZ570" s="624"/>
      <c r="CA570" s="624"/>
      <c r="CB570" s="624"/>
      <c r="CC570" s="624"/>
      <c r="CD570" s="624"/>
      <c r="CE570" s="624"/>
      <c r="CF570" s="624"/>
      <c r="CG570" s="624"/>
      <c r="CH570" s="624"/>
      <c r="CI570" s="624"/>
      <c r="CJ570" s="624"/>
      <c r="CK570" s="624"/>
      <c r="CL570" s="624"/>
      <c r="CM570" s="624"/>
      <c r="CN570" s="624"/>
      <c r="CO570" s="624"/>
      <c r="CP570" s="624"/>
      <c r="CQ570" s="624"/>
      <c r="CR570" s="624"/>
      <c r="CS570" s="624"/>
      <c r="CT570" s="624"/>
      <c r="CU570" s="624"/>
      <c r="CV570" s="624"/>
      <c r="CW570" s="624"/>
      <c r="CX570" s="624"/>
      <c r="CY570" s="624"/>
      <c r="CZ570" s="624"/>
      <c r="DA570" s="624"/>
      <c r="DB570" s="624"/>
      <c r="DC570" s="624"/>
      <c r="DD570" s="624"/>
      <c r="DE570" s="624"/>
      <c r="DF570" s="624"/>
      <c r="DG570" s="624"/>
      <c r="DH570" s="624"/>
      <c r="DI570" s="624"/>
      <c r="DJ570" s="624"/>
      <c r="DK570" s="624"/>
      <c r="DL570" s="624"/>
      <c r="DM570" s="624"/>
      <c r="DN570" s="624"/>
      <c r="DO570" s="624"/>
      <c r="DP570" s="624"/>
      <c r="DQ570" s="624"/>
      <c r="DR570" s="624"/>
      <c r="DS570" s="624"/>
      <c r="DT570" s="624"/>
      <c r="DU570" s="624"/>
      <c r="DV570" s="624"/>
      <c r="DW570" s="624"/>
      <c r="DX570" s="624"/>
      <c r="DY570" s="624"/>
      <c r="DZ570" s="624"/>
      <c r="EA570" s="624"/>
      <c r="EB570" s="624"/>
      <c r="EC570" s="624"/>
      <c r="ED570" s="624"/>
      <c r="EE570" s="624"/>
      <c r="EF570" s="624"/>
      <c r="EG570" s="624"/>
      <c r="EH570" s="624"/>
      <c r="EI570" s="624"/>
      <c r="EJ570" s="624"/>
      <c r="EK570" s="624"/>
      <c r="EL570" s="624"/>
      <c r="EM570" s="624"/>
      <c r="EN570" s="624"/>
      <c r="EO570" s="624"/>
      <c r="EP570" s="624"/>
      <c r="EQ570" s="624"/>
    </row>
    <row r="571" spans="1:147" s="560" customFormat="1">
      <c r="A571" s="624"/>
      <c r="B571" s="624"/>
      <c r="O571" s="624"/>
      <c r="P571" s="624"/>
      <c r="Q571" s="624"/>
      <c r="R571" s="624"/>
      <c r="S571" s="624"/>
      <c r="T571" s="624"/>
      <c r="U571" s="624"/>
      <c r="V571" s="624"/>
      <c r="W571" s="624"/>
      <c r="X571" s="624"/>
      <c r="Y571" s="624"/>
      <c r="Z571" s="624"/>
      <c r="AB571" s="624"/>
      <c r="AC571" s="624"/>
      <c r="AD571" s="624"/>
      <c r="AE571" s="624"/>
      <c r="AF571" s="624"/>
      <c r="AG571" s="624"/>
      <c r="AH571" s="624"/>
      <c r="AI571" s="624"/>
      <c r="AJ571" s="624"/>
      <c r="AK571" s="624"/>
      <c r="AL571" s="624"/>
      <c r="AM571" s="624"/>
      <c r="AN571" s="624"/>
      <c r="AO571" s="624"/>
      <c r="AP571" s="624"/>
      <c r="AQ571" s="624"/>
      <c r="AR571" s="624"/>
      <c r="AS571" s="624"/>
      <c r="AT571" s="624"/>
      <c r="AU571" s="624"/>
      <c r="AV571" s="624"/>
      <c r="AW571" s="624"/>
      <c r="AX571" s="624"/>
      <c r="AY571" s="624"/>
      <c r="AZ571" s="624"/>
      <c r="BA571" s="624"/>
      <c r="BB571" s="624"/>
      <c r="BC571" s="624"/>
      <c r="BD571" s="624"/>
      <c r="BE571" s="624"/>
      <c r="BF571" s="624"/>
      <c r="BG571" s="624"/>
      <c r="BH571" s="624"/>
      <c r="BI571" s="624"/>
      <c r="BJ571" s="624"/>
      <c r="BK571" s="624"/>
      <c r="BL571" s="624"/>
      <c r="BM571" s="624"/>
      <c r="BN571" s="624"/>
      <c r="BO571" s="624"/>
      <c r="BP571" s="624"/>
      <c r="BQ571" s="624"/>
      <c r="BR571" s="624"/>
      <c r="BS571" s="624"/>
      <c r="BT571" s="624"/>
      <c r="BU571" s="624"/>
      <c r="BV571" s="624"/>
      <c r="BW571" s="624"/>
      <c r="BX571" s="624"/>
      <c r="BY571" s="624"/>
      <c r="BZ571" s="624"/>
      <c r="CA571" s="624"/>
      <c r="CB571" s="624"/>
      <c r="CC571" s="624"/>
      <c r="CD571" s="624"/>
      <c r="CE571" s="624"/>
      <c r="CF571" s="624"/>
      <c r="CG571" s="624"/>
      <c r="CH571" s="624"/>
      <c r="CI571" s="624"/>
      <c r="CJ571" s="624"/>
      <c r="CK571" s="624"/>
      <c r="CL571" s="624"/>
      <c r="CM571" s="624"/>
      <c r="CN571" s="624"/>
      <c r="CO571" s="624"/>
      <c r="CP571" s="624"/>
      <c r="CQ571" s="624"/>
      <c r="CR571" s="624"/>
      <c r="CS571" s="624"/>
      <c r="CT571" s="624"/>
      <c r="CU571" s="624"/>
      <c r="CV571" s="624"/>
      <c r="CW571" s="624"/>
      <c r="CX571" s="624"/>
      <c r="CY571" s="624"/>
      <c r="CZ571" s="624"/>
      <c r="DA571" s="624"/>
      <c r="DB571" s="624"/>
      <c r="DC571" s="624"/>
      <c r="DD571" s="624"/>
      <c r="DE571" s="624"/>
      <c r="DF571" s="624"/>
      <c r="DG571" s="624"/>
      <c r="DH571" s="624"/>
      <c r="DI571" s="624"/>
      <c r="DJ571" s="624"/>
      <c r="DK571" s="624"/>
      <c r="DL571" s="624"/>
      <c r="DM571" s="624"/>
      <c r="DN571" s="624"/>
      <c r="DO571" s="624"/>
      <c r="DP571" s="624"/>
      <c r="DQ571" s="624"/>
      <c r="DR571" s="624"/>
      <c r="DS571" s="624"/>
      <c r="DT571" s="624"/>
      <c r="DU571" s="624"/>
      <c r="DV571" s="624"/>
      <c r="DW571" s="624"/>
      <c r="DX571" s="624"/>
      <c r="DY571" s="624"/>
      <c r="DZ571" s="624"/>
      <c r="EA571" s="624"/>
      <c r="EB571" s="624"/>
      <c r="EC571" s="624"/>
      <c r="ED571" s="624"/>
      <c r="EE571" s="624"/>
      <c r="EF571" s="624"/>
      <c r="EG571" s="624"/>
      <c r="EH571" s="624"/>
      <c r="EI571" s="624"/>
      <c r="EJ571" s="624"/>
      <c r="EK571" s="624"/>
      <c r="EL571" s="624"/>
      <c r="EM571" s="624"/>
      <c r="EN571" s="624"/>
      <c r="EO571" s="624"/>
      <c r="EP571" s="624"/>
      <c r="EQ571" s="624"/>
    </row>
    <row r="572" spans="1:147" s="560" customFormat="1">
      <c r="A572" s="624"/>
      <c r="B572" s="624"/>
      <c r="O572" s="624"/>
      <c r="P572" s="624"/>
      <c r="Q572" s="624"/>
      <c r="R572" s="624"/>
      <c r="S572" s="624"/>
      <c r="T572" s="624"/>
      <c r="U572" s="624"/>
      <c r="V572" s="624"/>
      <c r="W572" s="624"/>
      <c r="X572" s="624"/>
      <c r="Y572" s="624"/>
      <c r="Z572" s="624"/>
      <c r="AB572" s="624"/>
      <c r="AC572" s="624"/>
      <c r="AD572" s="624"/>
      <c r="AE572" s="624"/>
      <c r="AF572" s="624"/>
      <c r="AG572" s="624"/>
      <c r="AH572" s="624"/>
      <c r="AI572" s="624"/>
      <c r="AJ572" s="624"/>
      <c r="AK572" s="624"/>
      <c r="AL572" s="624"/>
      <c r="AM572" s="624"/>
      <c r="AN572" s="624"/>
      <c r="AO572" s="624"/>
      <c r="AP572" s="624"/>
      <c r="AQ572" s="624"/>
      <c r="AR572" s="624"/>
      <c r="AS572" s="624"/>
      <c r="AT572" s="624"/>
      <c r="AU572" s="624"/>
      <c r="AV572" s="624"/>
      <c r="AW572" s="624"/>
      <c r="AX572" s="624"/>
      <c r="AY572" s="624"/>
      <c r="AZ572" s="624"/>
      <c r="BA572" s="624"/>
      <c r="BB572" s="624"/>
      <c r="BC572" s="624"/>
      <c r="BD572" s="624"/>
      <c r="BE572" s="624"/>
      <c r="BF572" s="624"/>
      <c r="BG572" s="624"/>
      <c r="BH572" s="624"/>
      <c r="BI572" s="624"/>
      <c r="BJ572" s="624"/>
      <c r="BK572" s="624"/>
      <c r="BL572" s="624"/>
      <c r="BM572" s="624"/>
      <c r="BN572" s="624"/>
      <c r="BO572" s="624"/>
      <c r="BP572" s="624"/>
      <c r="BQ572" s="624"/>
      <c r="BR572" s="624"/>
      <c r="BS572" s="624"/>
      <c r="BT572" s="624"/>
      <c r="BU572" s="624"/>
      <c r="BV572" s="624"/>
      <c r="BW572" s="624"/>
      <c r="BX572" s="624"/>
      <c r="BY572" s="624"/>
      <c r="BZ572" s="624"/>
      <c r="CA572" s="624"/>
      <c r="CB572" s="624"/>
      <c r="CC572" s="624"/>
      <c r="CD572" s="624"/>
      <c r="CE572" s="624"/>
      <c r="CF572" s="624"/>
      <c r="CG572" s="624"/>
      <c r="CH572" s="624"/>
      <c r="CI572" s="624"/>
      <c r="CJ572" s="624"/>
      <c r="CK572" s="624"/>
      <c r="CL572" s="624"/>
      <c r="CM572" s="624"/>
      <c r="CN572" s="624"/>
      <c r="CO572" s="624"/>
      <c r="CP572" s="624"/>
      <c r="CQ572" s="624"/>
      <c r="CR572" s="624"/>
      <c r="CS572" s="624"/>
      <c r="CT572" s="624"/>
      <c r="CU572" s="624"/>
      <c r="CV572" s="624"/>
      <c r="CW572" s="624"/>
      <c r="CX572" s="624"/>
      <c r="CY572" s="624"/>
      <c r="CZ572" s="624"/>
      <c r="DA572" s="624"/>
      <c r="DB572" s="624"/>
      <c r="DC572" s="624"/>
      <c r="DD572" s="624"/>
      <c r="DE572" s="624"/>
      <c r="DF572" s="624"/>
      <c r="DG572" s="624"/>
      <c r="DH572" s="624"/>
      <c r="DI572" s="624"/>
      <c r="DJ572" s="624"/>
      <c r="DK572" s="624"/>
      <c r="DL572" s="624"/>
      <c r="DM572" s="624"/>
      <c r="DN572" s="624"/>
      <c r="DO572" s="624"/>
      <c r="DP572" s="624"/>
      <c r="DQ572" s="624"/>
      <c r="DR572" s="624"/>
      <c r="DS572" s="624"/>
      <c r="DT572" s="624"/>
      <c r="DU572" s="624"/>
      <c r="DV572" s="624"/>
      <c r="DW572" s="624"/>
      <c r="DX572" s="624"/>
      <c r="DY572" s="624"/>
      <c r="DZ572" s="624"/>
      <c r="EA572" s="624"/>
      <c r="EB572" s="624"/>
      <c r="EC572" s="624"/>
      <c r="ED572" s="624"/>
      <c r="EE572" s="624"/>
      <c r="EF572" s="624"/>
      <c r="EG572" s="624"/>
      <c r="EH572" s="624"/>
      <c r="EI572" s="624"/>
      <c r="EJ572" s="624"/>
      <c r="EK572" s="624"/>
      <c r="EL572" s="624"/>
      <c r="EM572" s="624"/>
      <c r="EN572" s="624"/>
      <c r="EO572" s="624"/>
      <c r="EP572" s="624"/>
      <c r="EQ572" s="624"/>
    </row>
    <row r="573" spans="1:147" s="560" customFormat="1">
      <c r="A573" s="624"/>
      <c r="B573" s="624"/>
      <c r="O573" s="624"/>
      <c r="P573" s="624"/>
      <c r="Q573" s="624"/>
      <c r="R573" s="624"/>
      <c r="S573" s="624"/>
      <c r="T573" s="624"/>
      <c r="U573" s="624"/>
      <c r="V573" s="624"/>
      <c r="W573" s="624"/>
      <c r="X573" s="624"/>
      <c r="Y573" s="624"/>
      <c r="Z573" s="624"/>
      <c r="AB573" s="624"/>
      <c r="AC573" s="624"/>
      <c r="AD573" s="624"/>
      <c r="AE573" s="624"/>
      <c r="AF573" s="624"/>
      <c r="AG573" s="624"/>
      <c r="AH573" s="624"/>
      <c r="AI573" s="624"/>
      <c r="AJ573" s="624"/>
      <c r="AK573" s="624"/>
      <c r="AL573" s="624"/>
      <c r="AM573" s="624"/>
      <c r="AN573" s="624"/>
      <c r="AO573" s="624"/>
      <c r="AP573" s="624"/>
      <c r="AQ573" s="624"/>
      <c r="AR573" s="624"/>
      <c r="AS573" s="624"/>
      <c r="AT573" s="624"/>
      <c r="AU573" s="624"/>
      <c r="AV573" s="624"/>
      <c r="AW573" s="624"/>
      <c r="AX573" s="624"/>
      <c r="AY573" s="624"/>
      <c r="AZ573" s="624"/>
      <c r="BA573" s="624"/>
      <c r="BB573" s="624"/>
      <c r="BC573" s="624"/>
      <c r="BD573" s="624"/>
      <c r="BE573" s="624"/>
      <c r="BF573" s="624"/>
      <c r="BG573" s="624"/>
      <c r="BH573" s="624"/>
      <c r="BI573" s="624"/>
      <c r="BJ573" s="624"/>
      <c r="BK573" s="624"/>
      <c r="BL573" s="624"/>
      <c r="BM573" s="624"/>
      <c r="BN573" s="624"/>
      <c r="BO573" s="624"/>
      <c r="BP573" s="624"/>
      <c r="BQ573" s="624"/>
      <c r="BR573" s="624"/>
      <c r="BS573" s="624"/>
      <c r="BT573" s="624"/>
      <c r="BU573" s="624"/>
      <c r="BV573" s="624"/>
      <c r="BW573" s="624"/>
      <c r="BX573" s="624"/>
      <c r="BY573" s="624"/>
      <c r="BZ573" s="624"/>
      <c r="CA573" s="624"/>
      <c r="CB573" s="624"/>
      <c r="CC573" s="624"/>
      <c r="CD573" s="624"/>
      <c r="CE573" s="624"/>
      <c r="CF573" s="624"/>
      <c r="CG573" s="624"/>
      <c r="CH573" s="624"/>
      <c r="CI573" s="624"/>
      <c r="CJ573" s="624"/>
      <c r="CK573" s="624"/>
      <c r="CL573" s="624"/>
      <c r="CM573" s="624"/>
      <c r="CN573" s="624"/>
      <c r="CO573" s="624"/>
      <c r="CP573" s="624"/>
      <c r="CQ573" s="624"/>
      <c r="CR573" s="624"/>
      <c r="CS573" s="624"/>
      <c r="CT573" s="624"/>
      <c r="CU573" s="624"/>
      <c r="CV573" s="624"/>
      <c r="CW573" s="624"/>
      <c r="CX573" s="624"/>
      <c r="CY573" s="624"/>
      <c r="CZ573" s="624"/>
      <c r="DA573" s="624"/>
      <c r="DB573" s="624"/>
      <c r="DC573" s="624"/>
      <c r="DD573" s="624"/>
      <c r="DE573" s="624"/>
      <c r="DF573" s="624"/>
      <c r="DG573" s="624"/>
      <c r="DH573" s="624"/>
      <c r="DI573" s="624"/>
      <c r="DJ573" s="624"/>
      <c r="DK573" s="624"/>
      <c r="DL573" s="624"/>
      <c r="DM573" s="624"/>
      <c r="DN573" s="624"/>
      <c r="DO573" s="624"/>
      <c r="DP573" s="624"/>
      <c r="DQ573" s="624"/>
      <c r="DR573" s="624"/>
      <c r="DS573" s="624"/>
      <c r="DT573" s="624"/>
      <c r="DU573" s="624"/>
      <c r="DV573" s="624"/>
      <c r="DW573" s="624"/>
      <c r="DX573" s="624"/>
      <c r="DY573" s="624"/>
      <c r="DZ573" s="624"/>
      <c r="EA573" s="624"/>
      <c r="EB573" s="624"/>
      <c r="EC573" s="624"/>
      <c r="ED573" s="624"/>
      <c r="EE573" s="624"/>
      <c r="EF573" s="624"/>
      <c r="EG573" s="624"/>
      <c r="EH573" s="624"/>
      <c r="EI573" s="624"/>
      <c r="EJ573" s="624"/>
      <c r="EK573" s="624"/>
      <c r="EL573" s="624"/>
      <c r="EM573" s="624"/>
      <c r="EN573" s="624"/>
      <c r="EO573" s="624"/>
      <c r="EP573" s="624"/>
      <c r="EQ573" s="624"/>
    </row>
    <row r="574" spans="1:147" s="560" customFormat="1">
      <c r="A574" s="624"/>
      <c r="B574" s="624"/>
      <c r="O574" s="624"/>
      <c r="P574" s="624"/>
      <c r="Q574" s="624"/>
      <c r="R574" s="624"/>
      <c r="S574" s="624"/>
      <c r="T574" s="624"/>
      <c r="U574" s="624"/>
      <c r="V574" s="624"/>
      <c r="W574" s="624"/>
      <c r="X574" s="624"/>
      <c r="Y574" s="624"/>
      <c r="Z574" s="624"/>
      <c r="AB574" s="624"/>
      <c r="AC574" s="624"/>
      <c r="AD574" s="624"/>
      <c r="AE574" s="624"/>
      <c r="AF574" s="624"/>
      <c r="AG574" s="624"/>
      <c r="AH574" s="624"/>
      <c r="AI574" s="624"/>
      <c r="AJ574" s="624"/>
      <c r="AK574" s="624"/>
      <c r="AL574" s="624"/>
      <c r="AM574" s="624"/>
      <c r="AN574" s="624"/>
      <c r="AO574" s="624"/>
      <c r="AP574" s="624"/>
      <c r="AQ574" s="624"/>
      <c r="AR574" s="624"/>
      <c r="AS574" s="624"/>
      <c r="AT574" s="624"/>
      <c r="AU574" s="624"/>
      <c r="AV574" s="624"/>
      <c r="AW574" s="624"/>
      <c r="AX574" s="624"/>
      <c r="AY574" s="624"/>
      <c r="AZ574" s="624"/>
      <c r="BA574" s="624"/>
      <c r="BB574" s="624"/>
      <c r="BC574" s="624"/>
      <c r="BD574" s="624"/>
      <c r="BE574" s="624"/>
      <c r="BF574" s="624"/>
      <c r="BG574" s="624"/>
      <c r="BH574" s="624"/>
      <c r="BI574" s="624"/>
      <c r="BJ574" s="624"/>
      <c r="BK574" s="624"/>
      <c r="BL574" s="624"/>
      <c r="BM574" s="624"/>
      <c r="BN574" s="624"/>
      <c r="BO574" s="624"/>
      <c r="BP574" s="624"/>
      <c r="BQ574" s="624"/>
      <c r="BR574" s="624"/>
      <c r="BS574" s="624"/>
      <c r="BT574" s="624"/>
      <c r="BU574" s="624"/>
      <c r="BV574" s="624"/>
      <c r="BW574" s="624"/>
      <c r="BX574" s="624"/>
      <c r="BY574" s="624"/>
      <c r="BZ574" s="624"/>
      <c r="CA574" s="624"/>
      <c r="CB574" s="624"/>
      <c r="CC574" s="624"/>
      <c r="CD574" s="624"/>
      <c r="CE574" s="624"/>
      <c r="CF574" s="624"/>
      <c r="CG574" s="624"/>
      <c r="CH574" s="624"/>
      <c r="CI574" s="624"/>
      <c r="CJ574" s="624"/>
      <c r="CK574" s="624"/>
      <c r="CL574" s="624"/>
      <c r="CM574" s="624"/>
      <c r="CN574" s="624"/>
      <c r="CO574" s="624"/>
      <c r="CP574" s="624"/>
      <c r="CQ574" s="624"/>
      <c r="CR574" s="624"/>
      <c r="CS574" s="624"/>
      <c r="CT574" s="624"/>
      <c r="CU574" s="624"/>
      <c r="CV574" s="624"/>
      <c r="CW574" s="624"/>
      <c r="CX574" s="624"/>
      <c r="CY574" s="624"/>
      <c r="CZ574" s="624"/>
      <c r="DA574" s="624"/>
      <c r="DB574" s="624"/>
      <c r="DC574" s="624"/>
      <c r="DD574" s="624"/>
      <c r="DE574" s="624"/>
      <c r="DF574" s="624"/>
      <c r="DG574" s="624"/>
      <c r="DH574" s="624"/>
      <c r="DI574" s="624"/>
      <c r="DJ574" s="624"/>
      <c r="DK574" s="624"/>
      <c r="DL574" s="624"/>
      <c r="DM574" s="624"/>
      <c r="DN574" s="624"/>
      <c r="DO574" s="624"/>
      <c r="DP574" s="624"/>
      <c r="DQ574" s="624"/>
      <c r="DR574" s="624"/>
      <c r="DS574" s="624"/>
      <c r="DT574" s="624"/>
      <c r="DU574" s="624"/>
      <c r="DV574" s="624"/>
      <c r="DW574" s="624"/>
      <c r="DX574" s="624"/>
      <c r="DY574" s="624"/>
      <c r="DZ574" s="624"/>
      <c r="EA574" s="624"/>
      <c r="EB574" s="624"/>
      <c r="EC574" s="624"/>
      <c r="ED574" s="624"/>
      <c r="EE574" s="624"/>
      <c r="EF574" s="624"/>
      <c r="EG574" s="624"/>
      <c r="EH574" s="624"/>
      <c r="EI574" s="624"/>
      <c r="EJ574" s="624"/>
      <c r="EK574" s="624"/>
      <c r="EL574" s="624"/>
      <c r="EM574" s="624"/>
      <c r="EN574" s="624"/>
      <c r="EO574" s="624"/>
      <c r="EP574" s="624"/>
      <c r="EQ574" s="624"/>
    </row>
    <row r="575" spans="1:147" s="560" customFormat="1">
      <c r="A575" s="624"/>
      <c r="B575" s="624"/>
      <c r="O575" s="624"/>
      <c r="P575" s="624"/>
      <c r="Q575" s="624"/>
      <c r="R575" s="624"/>
      <c r="S575" s="624"/>
      <c r="T575" s="624"/>
      <c r="U575" s="624"/>
      <c r="V575" s="624"/>
      <c r="W575" s="624"/>
      <c r="X575" s="624"/>
      <c r="Y575" s="624"/>
      <c r="Z575" s="624"/>
      <c r="AB575" s="624"/>
      <c r="AC575" s="624"/>
      <c r="AD575" s="624"/>
      <c r="AE575" s="624"/>
      <c r="AF575" s="624"/>
      <c r="AG575" s="624"/>
      <c r="AH575" s="624"/>
      <c r="AI575" s="624"/>
      <c r="AJ575" s="624"/>
      <c r="AK575" s="624"/>
      <c r="AL575" s="624"/>
      <c r="AM575" s="624"/>
      <c r="AN575" s="624"/>
      <c r="AO575" s="624"/>
      <c r="AP575" s="624"/>
      <c r="AQ575" s="624"/>
      <c r="AR575" s="624"/>
      <c r="AS575" s="624"/>
      <c r="AT575" s="624"/>
      <c r="AU575" s="624"/>
      <c r="AV575" s="624"/>
      <c r="AW575" s="624"/>
      <c r="AX575" s="624"/>
      <c r="AY575" s="624"/>
      <c r="AZ575" s="624"/>
      <c r="BA575" s="624"/>
      <c r="BB575" s="624"/>
      <c r="BC575" s="624"/>
      <c r="BD575" s="624"/>
      <c r="BE575" s="624"/>
      <c r="BF575" s="624"/>
      <c r="BG575" s="624"/>
      <c r="BH575" s="624"/>
      <c r="BI575" s="624"/>
      <c r="BJ575" s="624"/>
      <c r="BK575" s="624"/>
      <c r="BL575" s="624"/>
      <c r="BM575" s="624"/>
      <c r="BN575" s="624"/>
      <c r="BO575" s="624"/>
      <c r="BP575" s="624"/>
      <c r="BQ575" s="624"/>
      <c r="BR575" s="624"/>
      <c r="BS575" s="624"/>
      <c r="BT575" s="624"/>
      <c r="BU575" s="624"/>
      <c r="BV575" s="624"/>
      <c r="BW575" s="624"/>
      <c r="BX575" s="624"/>
      <c r="BY575" s="624"/>
      <c r="BZ575" s="624"/>
      <c r="CA575" s="624"/>
      <c r="CB575" s="624"/>
      <c r="CC575" s="624"/>
      <c r="CD575" s="624"/>
      <c r="CE575" s="624"/>
      <c r="CF575" s="624"/>
      <c r="CG575" s="624"/>
      <c r="CH575" s="624"/>
      <c r="CI575" s="624"/>
      <c r="CJ575" s="624"/>
      <c r="CK575" s="624"/>
      <c r="CL575" s="624"/>
      <c r="CM575" s="624"/>
      <c r="CN575" s="624"/>
      <c r="CO575" s="624"/>
      <c r="CP575" s="624"/>
      <c r="CQ575" s="624"/>
      <c r="CR575" s="624"/>
      <c r="CS575" s="624"/>
      <c r="CT575" s="624"/>
      <c r="CU575" s="624"/>
      <c r="CV575" s="624"/>
      <c r="CW575" s="624"/>
      <c r="CX575" s="624"/>
      <c r="CY575" s="624"/>
      <c r="CZ575" s="624"/>
      <c r="DA575" s="624"/>
      <c r="DB575" s="624"/>
      <c r="DC575" s="624"/>
      <c r="DD575" s="624"/>
      <c r="DE575" s="624"/>
      <c r="DF575" s="624"/>
      <c r="DG575" s="624"/>
      <c r="DH575" s="624"/>
      <c r="DI575" s="624"/>
      <c r="DJ575" s="624"/>
      <c r="DK575" s="624"/>
      <c r="DL575" s="624"/>
      <c r="DM575" s="624"/>
      <c r="DN575" s="624"/>
      <c r="DO575" s="624"/>
      <c r="DP575" s="624"/>
      <c r="DQ575" s="624"/>
      <c r="DR575" s="624"/>
      <c r="DS575" s="624"/>
      <c r="DT575" s="624"/>
      <c r="DU575" s="624"/>
      <c r="DV575" s="624"/>
      <c r="DW575" s="624"/>
      <c r="DX575" s="624"/>
      <c r="DY575" s="624"/>
      <c r="DZ575" s="624"/>
      <c r="EA575" s="624"/>
      <c r="EB575" s="624"/>
      <c r="EC575" s="624"/>
      <c r="ED575" s="624"/>
      <c r="EE575" s="624"/>
      <c r="EF575" s="624"/>
      <c r="EG575" s="624"/>
      <c r="EH575" s="624"/>
      <c r="EI575" s="624"/>
      <c r="EJ575" s="624"/>
      <c r="EK575" s="624"/>
      <c r="EL575" s="624"/>
      <c r="EM575" s="624"/>
      <c r="EN575" s="624"/>
      <c r="EO575" s="624"/>
      <c r="EP575" s="624"/>
      <c r="EQ575" s="624"/>
    </row>
    <row r="576" spans="1:147" s="560" customFormat="1">
      <c r="A576" s="624"/>
      <c r="B576" s="624"/>
      <c r="O576" s="624"/>
      <c r="P576" s="624"/>
      <c r="Q576" s="624"/>
      <c r="R576" s="624"/>
      <c r="S576" s="624"/>
      <c r="T576" s="624"/>
      <c r="U576" s="624"/>
      <c r="V576" s="624"/>
      <c r="W576" s="624"/>
      <c r="X576" s="624"/>
      <c r="Y576" s="624"/>
      <c r="Z576" s="624"/>
      <c r="AB576" s="624"/>
      <c r="AC576" s="624"/>
      <c r="AD576" s="624"/>
      <c r="AE576" s="624"/>
      <c r="AF576" s="624"/>
      <c r="AG576" s="624"/>
      <c r="AH576" s="624"/>
      <c r="AI576" s="624"/>
      <c r="AJ576" s="624"/>
      <c r="AK576" s="624"/>
      <c r="AL576" s="624"/>
      <c r="AM576" s="624"/>
      <c r="AN576" s="624"/>
      <c r="AO576" s="624"/>
      <c r="AP576" s="624"/>
      <c r="AQ576" s="624"/>
      <c r="AR576" s="624"/>
      <c r="AS576" s="624"/>
      <c r="AT576" s="624"/>
      <c r="AU576" s="624"/>
      <c r="AV576" s="624"/>
      <c r="AW576" s="624"/>
      <c r="AX576" s="624"/>
      <c r="AY576" s="624"/>
      <c r="AZ576" s="624"/>
      <c r="BA576" s="624"/>
      <c r="BB576" s="624"/>
      <c r="BC576" s="624"/>
      <c r="BD576" s="624"/>
      <c r="BE576" s="624"/>
      <c r="BF576" s="624"/>
      <c r="BG576" s="624"/>
      <c r="BH576" s="624"/>
      <c r="BI576" s="624"/>
      <c r="BJ576" s="624"/>
      <c r="BK576" s="624"/>
      <c r="BL576" s="624"/>
      <c r="BM576" s="624"/>
      <c r="BN576" s="624"/>
      <c r="BO576" s="624"/>
      <c r="BP576" s="624"/>
      <c r="BQ576" s="624"/>
      <c r="BR576" s="624"/>
      <c r="BS576" s="624"/>
      <c r="BT576" s="624"/>
      <c r="BU576" s="624"/>
      <c r="BV576" s="624"/>
      <c r="BW576" s="624"/>
      <c r="BX576" s="624"/>
      <c r="BY576" s="624"/>
      <c r="BZ576" s="624"/>
      <c r="CA576" s="624"/>
      <c r="CB576" s="624"/>
      <c r="CC576" s="624"/>
      <c r="CD576" s="624"/>
      <c r="CE576" s="624"/>
      <c r="CF576" s="624"/>
      <c r="CG576" s="624"/>
      <c r="CH576" s="624"/>
      <c r="CI576" s="624"/>
      <c r="CJ576" s="624"/>
      <c r="CK576" s="624"/>
      <c r="CL576" s="624"/>
      <c r="CM576" s="624"/>
      <c r="CN576" s="624"/>
      <c r="CO576" s="624"/>
      <c r="CP576" s="624"/>
      <c r="CQ576" s="624"/>
      <c r="CR576" s="624"/>
      <c r="CS576" s="624"/>
      <c r="CT576" s="624"/>
      <c r="CU576" s="624"/>
      <c r="CV576" s="624"/>
      <c r="CW576" s="624"/>
      <c r="CX576" s="624"/>
      <c r="CY576" s="624"/>
      <c r="CZ576" s="624"/>
      <c r="DA576" s="624"/>
      <c r="DB576" s="624"/>
      <c r="DC576" s="624"/>
      <c r="DD576" s="624"/>
      <c r="DE576" s="624"/>
      <c r="DF576" s="624"/>
      <c r="DG576" s="624"/>
      <c r="DH576" s="624"/>
      <c r="DI576" s="624"/>
      <c r="DJ576" s="624"/>
      <c r="DK576" s="624"/>
      <c r="DL576" s="624"/>
      <c r="DM576" s="624"/>
      <c r="DN576" s="624"/>
      <c r="DO576" s="624"/>
      <c r="DP576" s="624"/>
      <c r="DQ576" s="624"/>
      <c r="DR576" s="624"/>
      <c r="DS576" s="624"/>
      <c r="DT576" s="624"/>
      <c r="DU576" s="624"/>
      <c r="DV576" s="624"/>
      <c r="DW576" s="624"/>
      <c r="DX576" s="624"/>
      <c r="DY576" s="624"/>
      <c r="DZ576" s="624"/>
      <c r="EA576" s="624"/>
      <c r="EB576" s="624"/>
      <c r="EC576" s="624"/>
      <c r="ED576" s="624"/>
      <c r="EE576" s="624"/>
      <c r="EF576" s="624"/>
      <c r="EG576" s="624"/>
      <c r="EH576" s="624"/>
      <c r="EI576" s="624"/>
      <c r="EJ576" s="624"/>
      <c r="EK576" s="624"/>
      <c r="EL576" s="624"/>
      <c r="EM576" s="624"/>
      <c r="EN576" s="624"/>
      <c r="EO576" s="624"/>
      <c r="EP576" s="624"/>
      <c r="EQ576" s="624"/>
    </row>
    <row r="577" spans="1:147" s="560" customFormat="1">
      <c r="A577" s="624"/>
      <c r="B577" s="624"/>
      <c r="O577" s="624"/>
      <c r="P577" s="624"/>
      <c r="Q577" s="624"/>
      <c r="R577" s="624"/>
      <c r="S577" s="624"/>
      <c r="T577" s="624"/>
      <c r="U577" s="624"/>
      <c r="V577" s="624"/>
      <c r="W577" s="624"/>
      <c r="X577" s="624"/>
      <c r="Y577" s="624"/>
      <c r="Z577" s="624"/>
      <c r="AB577" s="624"/>
      <c r="AC577" s="624"/>
      <c r="AD577" s="624"/>
      <c r="AE577" s="624"/>
      <c r="AF577" s="624"/>
      <c r="AG577" s="624"/>
      <c r="AH577" s="624"/>
      <c r="AI577" s="624"/>
      <c r="AJ577" s="624"/>
      <c r="AK577" s="624"/>
      <c r="AL577" s="624"/>
      <c r="AM577" s="624"/>
      <c r="AN577" s="624"/>
      <c r="AO577" s="624"/>
      <c r="AP577" s="624"/>
      <c r="AQ577" s="624"/>
      <c r="AR577" s="624"/>
      <c r="AS577" s="624"/>
      <c r="AT577" s="624"/>
      <c r="AU577" s="624"/>
      <c r="AV577" s="624"/>
      <c r="AW577" s="624"/>
      <c r="AX577" s="624"/>
      <c r="AY577" s="624"/>
      <c r="AZ577" s="624"/>
      <c r="BA577" s="624"/>
      <c r="BB577" s="624"/>
      <c r="BC577" s="624"/>
      <c r="BD577" s="624"/>
      <c r="BE577" s="624"/>
      <c r="BF577" s="624"/>
      <c r="BG577" s="624"/>
      <c r="BH577" s="624"/>
      <c r="BI577" s="624"/>
      <c r="BJ577" s="624"/>
      <c r="BK577" s="624"/>
      <c r="BL577" s="624"/>
      <c r="BM577" s="624"/>
      <c r="BN577" s="624"/>
      <c r="BO577" s="624"/>
      <c r="BP577" s="624"/>
      <c r="BQ577" s="624"/>
      <c r="BR577" s="624"/>
      <c r="BS577" s="624"/>
      <c r="BT577" s="624"/>
      <c r="BU577" s="624"/>
      <c r="BV577" s="624"/>
      <c r="BW577" s="624"/>
      <c r="BX577" s="624"/>
      <c r="BY577" s="624"/>
      <c r="BZ577" s="624"/>
      <c r="CA577" s="624"/>
      <c r="CB577" s="624"/>
      <c r="CC577" s="624"/>
      <c r="CD577" s="624"/>
      <c r="CE577" s="624"/>
      <c r="CF577" s="624"/>
      <c r="CG577" s="624"/>
      <c r="CH577" s="624"/>
      <c r="CI577" s="624"/>
      <c r="CJ577" s="624"/>
      <c r="CK577" s="624"/>
      <c r="CL577" s="624"/>
      <c r="CM577" s="624"/>
      <c r="CN577" s="624"/>
      <c r="CO577" s="624"/>
      <c r="CP577" s="624"/>
      <c r="CQ577" s="624"/>
      <c r="CR577" s="624"/>
      <c r="CS577" s="624"/>
      <c r="CT577" s="624"/>
      <c r="CU577" s="624"/>
      <c r="CV577" s="624"/>
      <c r="CW577" s="624"/>
      <c r="CX577" s="624"/>
      <c r="CY577" s="624"/>
      <c r="CZ577" s="624"/>
      <c r="DA577" s="624"/>
      <c r="DB577" s="624"/>
      <c r="DC577" s="624"/>
      <c r="DD577" s="624"/>
      <c r="DE577" s="624"/>
      <c r="DF577" s="624"/>
      <c r="DG577" s="624"/>
      <c r="DH577" s="624"/>
      <c r="DI577" s="624"/>
      <c r="DJ577" s="624"/>
      <c r="DK577" s="624"/>
      <c r="DL577" s="624"/>
      <c r="DM577" s="624"/>
      <c r="DN577" s="624"/>
      <c r="DO577" s="624"/>
      <c r="DP577" s="624"/>
      <c r="DQ577" s="624"/>
      <c r="DR577" s="624"/>
      <c r="DS577" s="624"/>
      <c r="DT577" s="624"/>
      <c r="DU577" s="624"/>
      <c r="DV577" s="624"/>
      <c r="DW577" s="624"/>
      <c r="DX577" s="624"/>
      <c r="DY577" s="624"/>
      <c r="DZ577" s="624"/>
      <c r="EA577" s="624"/>
      <c r="EB577" s="624"/>
      <c r="EC577" s="624"/>
      <c r="ED577" s="624"/>
      <c r="EE577" s="624"/>
      <c r="EF577" s="624"/>
      <c r="EG577" s="624"/>
      <c r="EH577" s="624"/>
      <c r="EI577" s="624"/>
      <c r="EJ577" s="624"/>
      <c r="EK577" s="624"/>
      <c r="EL577" s="624"/>
      <c r="EM577" s="624"/>
      <c r="EN577" s="624"/>
      <c r="EO577" s="624"/>
      <c r="EP577" s="624"/>
      <c r="EQ577" s="624"/>
    </row>
    <row r="578" spans="1:147" s="560" customFormat="1">
      <c r="A578" s="624"/>
      <c r="B578" s="624"/>
      <c r="O578" s="624"/>
      <c r="P578" s="624"/>
      <c r="Q578" s="624"/>
      <c r="R578" s="624"/>
      <c r="S578" s="624"/>
      <c r="T578" s="624"/>
      <c r="U578" s="624"/>
      <c r="V578" s="624"/>
      <c r="W578" s="624"/>
      <c r="X578" s="624"/>
      <c r="Y578" s="624"/>
      <c r="Z578" s="624"/>
      <c r="AB578" s="624"/>
      <c r="AC578" s="624"/>
      <c r="AD578" s="624"/>
      <c r="AE578" s="624"/>
      <c r="AF578" s="624"/>
      <c r="AG578" s="624"/>
      <c r="AH578" s="624"/>
      <c r="AI578" s="624"/>
      <c r="AJ578" s="624"/>
      <c r="AK578" s="624"/>
      <c r="AL578" s="624"/>
      <c r="AM578" s="624"/>
      <c r="AN578" s="624"/>
      <c r="AO578" s="624"/>
      <c r="AP578" s="624"/>
      <c r="AQ578" s="624"/>
      <c r="AR578" s="624"/>
      <c r="AS578" s="624"/>
      <c r="AT578" s="624"/>
      <c r="AU578" s="624"/>
      <c r="AV578" s="624"/>
      <c r="AW578" s="624"/>
      <c r="AX578" s="624"/>
      <c r="AY578" s="624"/>
      <c r="AZ578" s="624"/>
      <c r="BA578" s="624"/>
      <c r="BB578" s="624"/>
      <c r="BC578" s="624"/>
      <c r="BD578" s="624"/>
      <c r="BE578" s="624"/>
      <c r="BF578" s="624"/>
      <c r="BG578" s="624"/>
      <c r="BH578" s="624"/>
      <c r="BI578" s="624"/>
      <c r="BJ578" s="624"/>
      <c r="BK578" s="624"/>
      <c r="BL578" s="624"/>
      <c r="BM578" s="624"/>
      <c r="BN578" s="624"/>
      <c r="BO578" s="624"/>
      <c r="BP578" s="624"/>
      <c r="BQ578" s="624"/>
      <c r="BR578" s="624"/>
      <c r="BS578" s="624"/>
      <c r="BT578" s="624"/>
      <c r="BU578" s="624"/>
      <c r="BV578" s="624"/>
      <c r="BW578" s="624"/>
      <c r="BX578" s="624"/>
      <c r="BY578" s="624"/>
      <c r="BZ578" s="624"/>
      <c r="CA578" s="624"/>
      <c r="CB578" s="624"/>
      <c r="CC578" s="624"/>
      <c r="CD578" s="624"/>
      <c r="CE578" s="624"/>
      <c r="CF578" s="624"/>
      <c r="CG578" s="624"/>
      <c r="CH578" s="624"/>
      <c r="CI578" s="624"/>
      <c r="CJ578" s="624"/>
      <c r="CK578" s="624"/>
      <c r="CL578" s="624"/>
      <c r="CM578" s="624"/>
      <c r="CN578" s="624"/>
      <c r="CO578" s="624"/>
      <c r="CP578" s="624"/>
      <c r="CQ578" s="624"/>
      <c r="CR578" s="624"/>
      <c r="CS578" s="624"/>
      <c r="CT578" s="624"/>
      <c r="CU578" s="624"/>
      <c r="CV578" s="624"/>
      <c r="CW578" s="624"/>
      <c r="CX578" s="624"/>
      <c r="CY578" s="624"/>
      <c r="CZ578" s="624"/>
      <c r="DA578" s="624"/>
      <c r="DB578" s="624"/>
      <c r="DC578" s="624"/>
      <c r="DD578" s="624"/>
      <c r="DE578" s="624"/>
      <c r="DF578" s="624"/>
      <c r="DG578" s="624"/>
      <c r="DH578" s="624"/>
      <c r="DI578" s="624"/>
      <c r="DJ578" s="624"/>
      <c r="DK578" s="624"/>
      <c r="DL578" s="624"/>
      <c r="DM578" s="624"/>
      <c r="DN578" s="624"/>
      <c r="DO578" s="624"/>
      <c r="DP578" s="624"/>
      <c r="DQ578" s="624"/>
      <c r="DR578" s="624"/>
      <c r="DS578" s="624"/>
      <c r="DT578" s="624"/>
      <c r="DU578" s="624"/>
      <c r="DV578" s="624"/>
      <c r="DW578" s="624"/>
      <c r="DX578" s="624"/>
      <c r="DY578" s="624"/>
      <c r="DZ578" s="624"/>
      <c r="EA578" s="624"/>
      <c r="EB578" s="624"/>
      <c r="EC578" s="624"/>
      <c r="ED578" s="624"/>
      <c r="EE578" s="624"/>
      <c r="EF578" s="624"/>
      <c r="EG578" s="624"/>
      <c r="EH578" s="624"/>
      <c r="EI578" s="624"/>
      <c r="EJ578" s="624"/>
      <c r="EK578" s="624"/>
      <c r="EL578" s="624"/>
      <c r="EM578" s="624"/>
      <c r="EN578" s="624"/>
      <c r="EO578" s="624"/>
      <c r="EP578" s="624"/>
      <c r="EQ578" s="624"/>
    </row>
    <row r="579" spans="1:147" s="560" customFormat="1">
      <c r="A579" s="624"/>
      <c r="B579" s="624"/>
      <c r="O579" s="624"/>
      <c r="P579" s="624"/>
      <c r="Q579" s="624"/>
      <c r="R579" s="624"/>
      <c r="S579" s="624"/>
      <c r="T579" s="624"/>
      <c r="U579" s="624"/>
      <c r="V579" s="624"/>
      <c r="W579" s="624"/>
      <c r="X579" s="624"/>
      <c r="Y579" s="624"/>
      <c r="Z579" s="624"/>
      <c r="AB579" s="624"/>
      <c r="AC579" s="624"/>
      <c r="AD579" s="624"/>
      <c r="AE579" s="624"/>
      <c r="AF579" s="624"/>
      <c r="AG579" s="624"/>
      <c r="AH579" s="624"/>
      <c r="AI579" s="624"/>
      <c r="AJ579" s="624"/>
      <c r="AK579" s="624"/>
      <c r="AL579" s="624"/>
      <c r="AM579" s="624"/>
      <c r="AN579" s="624"/>
      <c r="AO579" s="624"/>
      <c r="AP579" s="624"/>
      <c r="AQ579" s="624"/>
      <c r="AR579" s="624"/>
      <c r="AS579" s="624"/>
      <c r="AT579" s="624"/>
      <c r="AU579" s="624"/>
      <c r="AV579" s="624"/>
      <c r="AW579" s="624"/>
      <c r="AX579" s="624"/>
      <c r="AY579" s="624"/>
      <c r="AZ579" s="624"/>
      <c r="BA579" s="624"/>
      <c r="BB579" s="624"/>
      <c r="BC579" s="624"/>
      <c r="BD579" s="624"/>
      <c r="BE579" s="624"/>
      <c r="BF579" s="624"/>
      <c r="BG579" s="624"/>
      <c r="BH579" s="624"/>
      <c r="BI579" s="624"/>
      <c r="BJ579" s="624"/>
      <c r="BK579" s="624"/>
      <c r="BL579" s="624"/>
      <c r="BM579" s="624"/>
      <c r="BN579" s="624"/>
      <c r="BO579" s="624"/>
      <c r="BP579" s="624"/>
      <c r="BQ579" s="624"/>
      <c r="BR579" s="624"/>
      <c r="BS579" s="624"/>
      <c r="BT579" s="624"/>
      <c r="BU579" s="624"/>
      <c r="BV579" s="624"/>
      <c r="BW579" s="624"/>
      <c r="BX579" s="624"/>
      <c r="BY579" s="624"/>
      <c r="BZ579" s="624"/>
      <c r="CA579" s="624"/>
      <c r="CB579" s="624"/>
      <c r="CC579" s="624"/>
      <c r="CD579" s="624"/>
      <c r="CE579" s="624"/>
      <c r="CF579" s="624"/>
      <c r="CG579" s="624"/>
      <c r="CH579" s="624"/>
      <c r="CI579" s="624"/>
      <c r="CJ579" s="624"/>
      <c r="CK579" s="624"/>
      <c r="CL579" s="624"/>
      <c r="CM579" s="624"/>
      <c r="CN579" s="624"/>
      <c r="CO579" s="624"/>
      <c r="CP579" s="624"/>
      <c r="CQ579" s="624"/>
      <c r="CR579" s="624"/>
      <c r="CS579" s="624"/>
      <c r="CT579" s="624"/>
      <c r="CU579" s="624"/>
      <c r="CV579" s="624"/>
      <c r="CW579" s="624"/>
      <c r="CX579" s="624"/>
      <c r="CY579" s="624"/>
      <c r="CZ579" s="624"/>
      <c r="DA579" s="624"/>
      <c r="DB579" s="624"/>
      <c r="DC579" s="624"/>
      <c r="DD579" s="624"/>
      <c r="DE579" s="624"/>
      <c r="DF579" s="624"/>
      <c r="DG579" s="624"/>
      <c r="DH579" s="624"/>
      <c r="DI579" s="624"/>
      <c r="DJ579" s="624"/>
      <c r="DK579" s="624"/>
      <c r="DL579" s="624"/>
      <c r="DM579" s="624"/>
      <c r="DN579" s="624"/>
      <c r="DO579" s="624"/>
      <c r="DP579" s="624"/>
      <c r="DQ579" s="624"/>
      <c r="DR579" s="624"/>
      <c r="DS579" s="624"/>
      <c r="DT579" s="624"/>
      <c r="DU579" s="624"/>
      <c r="DV579" s="624"/>
      <c r="DW579" s="624"/>
      <c r="DX579" s="624"/>
      <c r="DY579" s="624"/>
      <c r="DZ579" s="624"/>
      <c r="EA579" s="624"/>
      <c r="EB579" s="624"/>
      <c r="EC579" s="624"/>
      <c r="ED579" s="624"/>
      <c r="EE579" s="624"/>
      <c r="EF579" s="624"/>
      <c r="EG579" s="624"/>
      <c r="EH579" s="624"/>
      <c r="EI579" s="624"/>
      <c r="EJ579" s="624"/>
      <c r="EK579" s="624"/>
      <c r="EL579" s="624"/>
      <c r="EM579" s="624"/>
      <c r="EN579" s="624"/>
      <c r="EO579" s="624"/>
      <c r="EP579" s="624"/>
      <c r="EQ579" s="624"/>
    </row>
    <row r="580" spans="1:147" s="560" customFormat="1">
      <c r="A580" s="624"/>
      <c r="B580" s="624"/>
      <c r="O580" s="624"/>
      <c r="P580" s="624"/>
      <c r="Q580" s="624"/>
      <c r="R580" s="624"/>
      <c r="S580" s="624"/>
      <c r="T580" s="624"/>
      <c r="U580" s="624"/>
      <c r="V580" s="624"/>
      <c r="W580" s="624"/>
      <c r="X580" s="624"/>
      <c r="Y580" s="624"/>
      <c r="Z580" s="624"/>
      <c r="AB580" s="624"/>
      <c r="AC580" s="624"/>
      <c r="AD580" s="624"/>
      <c r="AE580" s="624"/>
      <c r="AF580" s="624"/>
      <c r="AG580" s="624"/>
      <c r="AH580" s="624"/>
      <c r="AI580" s="624"/>
      <c r="AJ580" s="624"/>
      <c r="AK580" s="624"/>
      <c r="AL580" s="624"/>
      <c r="AM580" s="624"/>
      <c r="AN580" s="624"/>
      <c r="AO580" s="624"/>
      <c r="AP580" s="624"/>
      <c r="AQ580" s="624"/>
      <c r="AR580" s="624"/>
      <c r="AS580" s="624"/>
      <c r="AT580" s="624"/>
      <c r="AU580" s="624"/>
      <c r="AV580" s="624"/>
      <c r="AW580" s="624"/>
      <c r="AX580" s="624"/>
      <c r="AY580" s="624"/>
      <c r="AZ580" s="624"/>
      <c r="BA580" s="624"/>
      <c r="BB580" s="624"/>
      <c r="BC580" s="624"/>
      <c r="BD580" s="624"/>
      <c r="BE580" s="624"/>
      <c r="BF580" s="624"/>
      <c r="BG580" s="624"/>
      <c r="BH580" s="624"/>
      <c r="BI580" s="624"/>
      <c r="BJ580" s="624"/>
      <c r="BK580" s="624"/>
      <c r="BL580" s="624"/>
      <c r="BM580" s="624"/>
      <c r="BN580" s="624"/>
      <c r="BO580" s="624"/>
      <c r="BP580" s="624"/>
      <c r="BQ580" s="624"/>
      <c r="BR580" s="624"/>
      <c r="BS580" s="624"/>
      <c r="BT580" s="624"/>
      <c r="BU580" s="624"/>
      <c r="BV580" s="624"/>
      <c r="BW580" s="624"/>
      <c r="BX580" s="624"/>
      <c r="BY580" s="624"/>
      <c r="BZ580" s="624"/>
      <c r="CA580" s="624"/>
      <c r="CB580" s="624"/>
      <c r="CC580" s="624"/>
      <c r="CD580" s="624"/>
      <c r="CE580" s="624"/>
      <c r="CF580" s="624"/>
      <c r="CG580" s="624"/>
      <c r="CH580" s="624"/>
      <c r="CI580" s="624"/>
      <c r="CJ580" s="624"/>
      <c r="CK580" s="624"/>
      <c r="CL580" s="624"/>
      <c r="CM580" s="624"/>
      <c r="CN580" s="624"/>
      <c r="CO580" s="624"/>
      <c r="CP580" s="624"/>
      <c r="CQ580" s="624"/>
      <c r="CR580" s="624"/>
      <c r="CS580" s="624"/>
      <c r="CT580" s="624"/>
      <c r="CU580" s="624"/>
      <c r="CV580" s="624"/>
      <c r="CW580" s="624"/>
      <c r="CX580" s="624"/>
      <c r="CY580" s="624"/>
      <c r="CZ580" s="624"/>
      <c r="DA580" s="624"/>
      <c r="DB580" s="624"/>
      <c r="DC580" s="624"/>
      <c r="DD580" s="624"/>
      <c r="DE580" s="624"/>
      <c r="DF580" s="624"/>
      <c r="DG580" s="624"/>
      <c r="DH580" s="624"/>
      <c r="DI580" s="624"/>
      <c r="DJ580" s="624"/>
      <c r="DK580" s="624"/>
      <c r="DL580" s="624"/>
      <c r="DM580" s="624"/>
      <c r="DN580" s="624"/>
      <c r="DO580" s="624"/>
      <c r="DP580" s="624"/>
      <c r="DQ580" s="624"/>
      <c r="DR580" s="624"/>
      <c r="DS580" s="624"/>
      <c r="DT580" s="624"/>
      <c r="DU580" s="624"/>
      <c r="DV580" s="624"/>
      <c r="DW580" s="624"/>
      <c r="DX580" s="624"/>
      <c r="DY580" s="624"/>
      <c r="DZ580" s="624"/>
      <c r="EA580" s="624"/>
      <c r="EB580" s="624"/>
      <c r="EC580" s="624"/>
      <c r="ED580" s="624"/>
      <c r="EE580" s="624"/>
      <c r="EF580" s="624"/>
      <c r="EG580" s="624"/>
      <c r="EH580" s="624"/>
      <c r="EI580" s="624"/>
      <c r="EJ580" s="624"/>
      <c r="EK580" s="624"/>
      <c r="EL580" s="624"/>
      <c r="EM580" s="624"/>
      <c r="EN580" s="624"/>
      <c r="EO580" s="624"/>
      <c r="EP580" s="624"/>
      <c r="EQ580" s="624"/>
    </row>
    <row r="581" spans="1:147" s="560" customFormat="1">
      <c r="A581" s="624"/>
      <c r="B581" s="624"/>
      <c r="O581" s="624"/>
      <c r="P581" s="624"/>
      <c r="Q581" s="624"/>
      <c r="R581" s="624"/>
      <c r="S581" s="624"/>
      <c r="T581" s="624"/>
      <c r="U581" s="624"/>
      <c r="V581" s="624"/>
      <c r="W581" s="624"/>
      <c r="X581" s="624"/>
      <c r="Y581" s="624"/>
      <c r="Z581" s="624"/>
      <c r="AB581" s="624"/>
      <c r="AC581" s="624"/>
      <c r="AD581" s="624"/>
      <c r="AE581" s="624"/>
      <c r="AF581" s="624"/>
      <c r="AG581" s="624"/>
      <c r="AH581" s="624"/>
      <c r="AI581" s="624"/>
      <c r="AJ581" s="624"/>
      <c r="AK581" s="624"/>
      <c r="AL581" s="624"/>
      <c r="AM581" s="624"/>
      <c r="AN581" s="624"/>
      <c r="AO581" s="624"/>
      <c r="AP581" s="624"/>
      <c r="AQ581" s="624"/>
      <c r="AR581" s="624"/>
      <c r="AS581" s="624"/>
      <c r="AT581" s="624"/>
      <c r="AU581" s="624"/>
      <c r="AV581" s="624"/>
      <c r="AW581" s="624"/>
      <c r="AX581" s="624"/>
      <c r="AY581" s="624"/>
      <c r="AZ581" s="624"/>
      <c r="BA581" s="624"/>
      <c r="BB581" s="624"/>
      <c r="BC581" s="624"/>
      <c r="BD581" s="624"/>
      <c r="BE581" s="624"/>
      <c r="BF581" s="624"/>
      <c r="BG581" s="624"/>
      <c r="BH581" s="624"/>
      <c r="BI581" s="624"/>
      <c r="BJ581" s="624"/>
      <c r="BK581" s="624"/>
      <c r="BL581" s="624"/>
      <c r="BM581" s="624"/>
      <c r="BN581" s="624"/>
      <c r="BO581" s="624"/>
      <c r="BP581" s="624"/>
      <c r="BQ581" s="624"/>
      <c r="BR581" s="624"/>
      <c r="BS581" s="624"/>
      <c r="BT581" s="624"/>
      <c r="BU581" s="624"/>
      <c r="BV581" s="624"/>
      <c r="BW581" s="624"/>
      <c r="BX581" s="624"/>
      <c r="BY581" s="624"/>
      <c r="BZ581" s="624"/>
      <c r="CA581" s="624"/>
      <c r="CB581" s="624"/>
      <c r="CC581" s="624"/>
      <c r="CD581" s="624"/>
      <c r="CE581" s="624"/>
      <c r="CF581" s="624"/>
      <c r="CG581" s="624"/>
      <c r="CH581" s="624"/>
      <c r="CI581" s="624"/>
      <c r="CJ581" s="624"/>
      <c r="CK581" s="624"/>
      <c r="CL581" s="624"/>
      <c r="CM581" s="624"/>
      <c r="CN581" s="624"/>
      <c r="CO581" s="624"/>
      <c r="CP581" s="624"/>
      <c r="CQ581" s="624"/>
      <c r="CR581" s="624"/>
      <c r="CS581" s="624"/>
      <c r="CT581" s="624"/>
      <c r="CU581" s="624"/>
      <c r="CV581" s="624"/>
      <c r="CW581" s="624"/>
      <c r="CX581" s="624"/>
      <c r="CY581" s="624"/>
      <c r="CZ581" s="624"/>
      <c r="DA581" s="624"/>
      <c r="DB581" s="624"/>
      <c r="DC581" s="624"/>
      <c r="DD581" s="624"/>
      <c r="DE581" s="624"/>
      <c r="DF581" s="624"/>
      <c r="DG581" s="624"/>
      <c r="DH581" s="624"/>
      <c r="DI581" s="624"/>
      <c r="DJ581" s="624"/>
      <c r="DK581" s="624"/>
      <c r="DL581" s="624"/>
      <c r="DM581" s="624"/>
      <c r="DN581" s="624"/>
      <c r="DO581" s="624"/>
      <c r="DP581" s="624"/>
      <c r="DQ581" s="624"/>
      <c r="DR581" s="624"/>
      <c r="DS581" s="624"/>
      <c r="DT581" s="624"/>
      <c r="DU581" s="624"/>
      <c r="DV581" s="624"/>
      <c r="DW581" s="624"/>
      <c r="DX581" s="624"/>
      <c r="DY581" s="624"/>
      <c r="DZ581" s="624"/>
      <c r="EA581" s="624"/>
      <c r="EB581" s="624"/>
      <c r="EC581" s="624"/>
      <c r="ED581" s="624"/>
      <c r="EE581" s="624"/>
      <c r="EF581" s="624"/>
      <c r="EG581" s="624"/>
      <c r="EH581" s="624"/>
      <c r="EI581" s="624"/>
      <c r="EJ581" s="624"/>
      <c r="EK581" s="624"/>
      <c r="EL581" s="624"/>
      <c r="EM581" s="624"/>
      <c r="EN581" s="624"/>
      <c r="EO581" s="624"/>
      <c r="EP581" s="624"/>
      <c r="EQ581" s="624"/>
    </row>
    <row r="582" spans="1:147" s="560" customFormat="1">
      <c r="A582" s="624"/>
      <c r="B582" s="624"/>
      <c r="O582" s="624"/>
      <c r="P582" s="624"/>
      <c r="Q582" s="624"/>
      <c r="R582" s="624"/>
      <c r="S582" s="624"/>
      <c r="T582" s="624"/>
      <c r="U582" s="624"/>
      <c r="V582" s="624"/>
      <c r="W582" s="624"/>
      <c r="X582" s="624"/>
      <c r="Y582" s="624"/>
      <c r="Z582" s="624"/>
      <c r="AB582" s="624"/>
      <c r="AC582" s="624"/>
      <c r="AD582" s="624"/>
      <c r="AE582" s="624"/>
      <c r="AF582" s="624"/>
      <c r="AG582" s="624"/>
      <c r="AH582" s="624"/>
      <c r="AI582" s="624"/>
      <c r="AJ582" s="624"/>
      <c r="AK582" s="624"/>
      <c r="AL582" s="624"/>
      <c r="AM582" s="624"/>
      <c r="AN582" s="624"/>
      <c r="AO582" s="624"/>
      <c r="AP582" s="624"/>
      <c r="AQ582" s="624"/>
      <c r="AR582" s="624"/>
      <c r="AS582" s="624"/>
      <c r="AT582" s="624"/>
      <c r="AU582" s="624"/>
      <c r="AV582" s="624"/>
      <c r="AW582" s="624"/>
      <c r="AX582" s="624"/>
      <c r="AY582" s="624"/>
      <c r="AZ582" s="624"/>
      <c r="BA582" s="624"/>
      <c r="BB582" s="624"/>
      <c r="BC582" s="624"/>
      <c r="BD582" s="624"/>
      <c r="BE582" s="624"/>
      <c r="BF582" s="624"/>
      <c r="BG582" s="624"/>
      <c r="BH582" s="624"/>
      <c r="BI582" s="624"/>
      <c r="BJ582" s="624"/>
      <c r="BK582" s="624"/>
      <c r="BL582" s="624"/>
      <c r="BM582" s="624"/>
      <c r="BN582" s="624"/>
      <c r="BO582" s="624"/>
      <c r="BP582" s="624"/>
      <c r="BQ582" s="624"/>
      <c r="BR582" s="624"/>
      <c r="BS582" s="624"/>
      <c r="BT582" s="624"/>
      <c r="BU582" s="624"/>
      <c r="BV582" s="624"/>
      <c r="BW582" s="624"/>
      <c r="BX582" s="624"/>
      <c r="BY582" s="624"/>
      <c r="BZ582" s="624"/>
      <c r="CA582" s="624"/>
      <c r="CB582" s="624"/>
      <c r="CC582" s="624"/>
      <c r="CD582" s="624"/>
      <c r="CE582" s="624"/>
      <c r="CF582" s="624"/>
      <c r="CG582" s="624"/>
      <c r="CH582" s="624"/>
      <c r="CI582" s="624"/>
      <c r="CJ582" s="624"/>
      <c r="CK582" s="624"/>
      <c r="CL582" s="624"/>
      <c r="CM582" s="624"/>
      <c r="CN582" s="624"/>
      <c r="CO582" s="624"/>
      <c r="CP582" s="624"/>
      <c r="CQ582" s="624"/>
      <c r="CR582" s="624"/>
      <c r="CS582" s="624"/>
      <c r="CT582" s="624"/>
      <c r="CU582" s="624"/>
      <c r="CV582" s="624"/>
      <c r="CW582" s="624"/>
      <c r="CX582" s="624"/>
      <c r="CY582" s="624"/>
      <c r="CZ582" s="624"/>
      <c r="DA582" s="624"/>
      <c r="DB582" s="624"/>
      <c r="DC582" s="624"/>
      <c r="DD582" s="624"/>
      <c r="DE582" s="624"/>
      <c r="DF582" s="624"/>
      <c r="DG582" s="624"/>
      <c r="DH582" s="624"/>
      <c r="DI582" s="624"/>
      <c r="DJ582" s="624"/>
      <c r="DK582" s="624"/>
      <c r="DL582" s="624"/>
      <c r="DM582" s="624"/>
      <c r="DN582" s="624"/>
      <c r="DO582" s="624"/>
      <c r="DP582" s="624"/>
      <c r="DQ582" s="624"/>
      <c r="DR582" s="624"/>
      <c r="DS582" s="624"/>
      <c r="DT582" s="624"/>
      <c r="DU582" s="624"/>
      <c r="DV582" s="624"/>
      <c r="DW582" s="624"/>
      <c r="DX582" s="624"/>
      <c r="DY582" s="624"/>
      <c r="DZ582" s="624"/>
      <c r="EA582" s="624"/>
      <c r="EB582" s="624"/>
      <c r="EC582" s="624"/>
      <c r="ED582" s="624"/>
      <c r="EE582" s="624"/>
      <c r="EF582" s="624"/>
      <c r="EG582" s="624"/>
      <c r="EH582" s="624"/>
      <c r="EI582" s="624"/>
      <c r="EJ582" s="624"/>
      <c r="EK582" s="624"/>
      <c r="EL582" s="624"/>
      <c r="EM582" s="624"/>
      <c r="EN582" s="624"/>
      <c r="EO582" s="624"/>
      <c r="EP582" s="624"/>
      <c r="EQ582" s="624"/>
    </row>
    <row r="583" spans="1:147" s="560" customFormat="1">
      <c r="A583" s="624"/>
      <c r="B583" s="624"/>
      <c r="O583" s="624"/>
      <c r="P583" s="624"/>
      <c r="Q583" s="624"/>
      <c r="R583" s="624"/>
      <c r="S583" s="624"/>
      <c r="T583" s="624"/>
      <c r="U583" s="624"/>
      <c r="V583" s="624"/>
      <c r="W583" s="624"/>
      <c r="X583" s="624"/>
      <c r="Y583" s="624"/>
      <c r="Z583" s="624"/>
      <c r="AB583" s="624"/>
      <c r="AC583" s="624"/>
      <c r="AD583" s="624"/>
      <c r="AE583" s="624"/>
      <c r="AF583" s="624"/>
      <c r="AG583" s="624"/>
      <c r="AH583" s="624"/>
      <c r="AI583" s="624"/>
      <c r="AJ583" s="624"/>
      <c r="AK583" s="624"/>
      <c r="AL583" s="624"/>
      <c r="AM583" s="624"/>
      <c r="AN583" s="624"/>
      <c r="AO583" s="624"/>
      <c r="AP583" s="624"/>
      <c r="AQ583" s="624"/>
      <c r="AR583" s="624"/>
      <c r="AS583" s="624"/>
      <c r="AT583" s="624"/>
      <c r="AU583" s="624"/>
      <c r="AV583" s="624"/>
      <c r="AW583" s="624"/>
      <c r="AX583" s="624"/>
      <c r="AY583" s="624"/>
      <c r="AZ583" s="624"/>
      <c r="BA583" s="624"/>
      <c r="BB583" s="624"/>
      <c r="BC583" s="624"/>
      <c r="BD583" s="624"/>
      <c r="BE583" s="624"/>
      <c r="BF583" s="624"/>
      <c r="BG583" s="624"/>
      <c r="BH583" s="624"/>
      <c r="BI583" s="624"/>
      <c r="BJ583" s="624"/>
      <c r="BK583" s="624"/>
      <c r="BL583" s="624"/>
      <c r="BM583" s="624"/>
      <c r="BN583" s="624"/>
      <c r="BO583" s="624"/>
      <c r="BP583" s="624"/>
      <c r="BQ583" s="624"/>
      <c r="BR583" s="624"/>
      <c r="BS583" s="624"/>
      <c r="BT583" s="624"/>
      <c r="BU583" s="624"/>
      <c r="BV583" s="624"/>
      <c r="BW583" s="624"/>
      <c r="BX583" s="624"/>
      <c r="BY583" s="624"/>
      <c r="BZ583" s="624"/>
      <c r="CA583" s="624"/>
      <c r="CB583" s="624"/>
      <c r="CC583" s="624"/>
      <c r="CD583" s="624"/>
      <c r="CE583" s="624"/>
      <c r="CF583" s="624"/>
      <c r="CG583" s="624"/>
      <c r="CH583" s="624"/>
      <c r="CI583" s="624"/>
      <c r="CJ583" s="624"/>
      <c r="CK583" s="624"/>
      <c r="CL583" s="624"/>
      <c r="CM583" s="624"/>
      <c r="CN583" s="624"/>
      <c r="CO583" s="624"/>
      <c r="CP583" s="624"/>
      <c r="CQ583" s="624"/>
      <c r="CR583" s="624"/>
      <c r="CS583" s="624"/>
      <c r="CT583" s="624"/>
      <c r="CU583" s="624"/>
      <c r="CV583" s="624"/>
      <c r="CW583" s="624"/>
      <c r="CX583" s="624"/>
      <c r="CY583" s="624"/>
      <c r="CZ583" s="624"/>
      <c r="DA583" s="624"/>
      <c r="DB583" s="624"/>
      <c r="DC583" s="624"/>
      <c r="DD583" s="624"/>
      <c r="DE583" s="624"/>
      <c r="DF583" s="624"/>
      <c r="DG583" s="624"/>
      <c r="DH583" s="624"/>
      <c r="DI583" s="624"/>
      <c r="DJ583" s="624"/>
      <c r="DK583" s="624"/>
      <c r="DL583" s="624"/>
      <c r="DM583" s="624"/>
      <c r="DN583" s="624"/>
      <c r="DO583" s="624"/>
      <c r="DP583" s="624"/>
      <c r="DQ583" s="624"/>
      <c r="DR583" s="624"/>
      <c r="DS583" s="624"/>
      <c r="DT583" s="624"/>
      <c r="DU583" s="624"/>
      <c r="DV583" s="624"/>
      <c r="DW583" s="624"/>
      <c r="DX583" s="624"/>
      <c r="DY583" s="624"/>
      <c r="DZ583" s="624"/>
      <c r="EA583" s="624"/>
      <c r="EB583" s="624"/>
      <c r="EC583" s="624"/>
      <c r="ED583" s="624"/>
      <c r="EE583" s="624"/>
      <c r="EF583" s="624"/>
      <c r="EG583" s="624"/>
      <c r="EH583" s="624"/>
      <c r="EI583" s="624"/>
      <c r="EJ583" s="624"/>
      <c r="EK583" s="624"/>
      <c r="EL583" s="624"/>
      <c r="EM583" s="624"/>
      <c r="EN583" s="624"/>
      <c r="EO583" s="624"/>
      <c r="EP583" s="624"/>
      <c r="EQ583" s="624"/>
    </row>
    <row r="584" spans="1:147" s="560" customFormat="1">
      <c r="A584" s="624"/>
      <c r="B584" s="624"/>
      <c r="O584" s="624"/>
      <c r="P584" s="624"/>
      <c r="Q584" s="624"/>
      <c r="R584" s="624"/>
      <c r="S584" s="624"/>
      <c r="T584" s="624"/>
      <c r="U584" s="624"/>
      <c r="V584" s="624"/>
      <c r="W584" s="624"/>
      <c r="X584" s="624"/>
      <c r="Y584" s="624"/>
      <c r="Z584" s="624"/>
      <c r="AB584" s="624"/>
      <c r="AC584" s="624"/>
      <c r="AD584" s="624"/>
      <c r="AE584" s="624"/>
      <c r="AF584" s="624"/>
      <c r="AG584" s="624"/>
      <c r="AH584" s="624"/>
      <c r="AI584" s="624"/>
      <c r="AJ584" s="624"/>
      <c r="AK584" s="624"/>
      <c r="AL584" s="624"/>
      <c r="AM584" s="624"/>
      <c r="AN584" s="624"/>
      <c r="AO584" s="624"/>
      <c r="AP584" s="624"/>
      <c r="AQ584" s="624"/>
      <c r="AR584" s="624"/>
      <c r="AS584" s="624"/>
      <c r="AT584" s="624"/>
      <c r="AU584" s="624"/>
      <c r="AV584" s="624"/>
      <c r="AW584" s="624"/>
      <c r="AX584" s="624"/>
      <c r="AY584" s="624"/>
      <c r="AZ584" s="624"/>
      <c r="BA584" s="624"/>
      <c r="BB584" s="624"/>
      <c r="BC584" s="624"/>
      <c r="BD584" s="624"/>
      <c r="BE584" s="624"/>
      <c r="BF584" s="624"/>
      <c r="BG584" s="624"/>
      <c r="BH584" s="624"/>
      <c r="BI584" s="624"/>
      <c r="BJ584" s="624"/>
      <c r="BK584" s="624"/>
      <c r="BL584" s="624"/>
      <c r="BM584" s="624"/>
      <c r="BN584" s="624"/>
      <c r="BO584" s="624"/>
      <c r="BP584" s="624"/>
      <c r="BQ584" s="624"/>
      <c r="BR584" s="624"/>
      <c r="BS584" s="624"/>
      <c r="BT584" s="624"/>
      <c r="BU584" s="624"/>
      <c r="BV584" s="624"/>
      <c r="BW584" s="624"/>
      <c r="BX584" s="624"/>
      <c r="BY584" s="624"/>
      <c r="BZ584" s="624"/>
      <c r="CA584" s="624"/>
      <c r="CB584" s="624"/>
      <c r="CC584" s="624"/>
      <c r="CD584" s="624"/>
      <c r="CE584" s="624"/>
      <c r="CF584" s="624"/>
      <c r="CG584" s="624"/>
      <c r="CH584" s="624"/>
      <c r="CI584" s="624"/>
      <c r="CJ584" s="624"/>
      <c r="CK584" s="624"/>
      <c r="CL584" s="624"/>
      <c r="CM584" s="624"/>
      <c r="CN584" s="624"/>
      <c r="CO584" s="624"/>
      <c r="CP584" s="624"/>
      <c r="CQ584" s="624"/>
      <c r="CR584" s="624"/>
      <c r="CS584" s="624"/>
      <c r="CT584" s="624"/>
      <c r="CU584" s="624"/>
      <c r="CV584" s="624"/>
      <c r="CW584" s="624"/>
      <c r="CX584" s="624"/>
      <c r="CY584" s="624"/>
      <c r="CZ584" s="624"/>
      <c r="DA584" s="624"/>
      <c r="DB584" s="624"/>
      <c r="DC584" s="624"/>
      <c r="DD584" s="624"/>
      <c r="DE584" s="624"/>
      <c r="DF584" s="624"/>
      <c r="DG584" s="624"/>
      <c r="DH584" s="624"/>
      <c r="DI584" s="624"/>
      <c r="DJ584" s="624"/>
      <c r="DK584" s="624"/>
      <c r="DL584" s="624"/>
      <c r="DM584" s="624"/>
      <c r="DN584" s="624"/>
      <c r="DO584" s="624"/>
      <c r="DP584" s="624"/>
      <c r="DQ584" s="624"/>
      <c r="DR584" s="624"/>
      <c r="DS584" s="624"/>
      <c r="DT584" s="624"/>
      <c r="DU584" s="624"/>
      <c r="DV584" s="624"/>
      <c r="DW584" s="624"/>
      <c r="DX584" s="624"/>
      <c r="DY584" s="624"/>
      <c r="DZ584" s="624"/>
      <c r="EA584" s="624"/>
      <c r="EB584" s="624"/>
      <c r="EC584" s="624"/>
      <c r="ED584" s="624"/>
      <c r="EE584" s="624"/>
      <c r="EF584" s="624"/>
      <c r="EG584" s="624"/>
      <c r="EH584" s="624"/>
      <c r="EI584" s="624"/>
      <c r="EJ584" s="624"/>
      <c r="EK584" s="624"/>
      <c r="EL584" s="624"/>
      <c r="EM584" s="624"/>
      <c r="EN584" s="624"/>
      <c r="EO584" s="624"/>
      <c r="EP584" s="624"/>
      <c r="EQ584" s="624"/>
    </row>
    <row r="585" spans="1:147" s="560" customFormat="1">
      <c r="A585" s="624"/>
      <c r="B585" s="624"/>
      <c r="O585" s="624"/>
      <c r="P585" s="624"/>
      <c r="Q585" s="624"/>
      <c r="R585" s="624"/>
      <c r="S585" s="624"/>
      <c r="T585" s="624"/>
      <c r="U585" s="624"/>
      <c r="V585" s="624"/>
      <c r="W585" s="624"/>
      <c r="X585" s="624"/>
      <c r="Y585" s="624"/>
      <c r="Z585" s="624"/>
      <c r="AB585" s="624"/>
      <c r="AC585" s="624"/>
      <c r="AD585" s="624"/>
      <c r="AE585" s="624"/>
      <c r="AF585" s="624"/>
      <c r="AG585" s="624"/>
      <c r="AH585" s="624"/>
      <c r="AI585" s="624"/>
      <c r="AJ585" s="624"/>
      <c r="AK585" s="624"/>
      <c r="AL585" s="624"/>
      <c r="AM585" s="624"/>
      <c r="AN585" s="624"/>
      <c r="AO585" s="624"/>
      <c r="AP585" s="624"/>
      <c r="AQ585" s="624"/>
      <c r="AR585" s="624"/>
      <c r="AS585" s="624"/>
      <c r="AT585" s="624"/>
      <c r="AU585" s="624"/>
      <c r="AV585" s="624"/>
      <c r="AW585" s="624"/>
      <c r="AX585" s="624"/>
      <c r="AY585" s="624"/>
      <c r="AZ585" s="624"/>
      <c r="BA585" s="624"/>
      <c r="BB585" s="624"/>
      <c r="BC585" s="624"/>
      <c r="BD585" s="624"/>
      <c r="BE585" s="624"/>
      <c r="BF585" s="624"/>
      <c r="BG585" s="624"/>
      <c r="BH585" s="624"/>
      <c r="BI585" s="624"/>
      <c r="BJ585" s="624"/>
      <c r="BK585" s="624"/>
      <c r="BL585" s="624"/>
      <c r="BM585" s="624"/>
      <c r="BN585" s="624"/>
      <c r="BO585" s="624"/>
      <c r="BP585" s="624"/>
      <c r="BQ585" s="624"/>
      <c r="BR585" s="624"/>
      <c r="BS585" s="624"/>
      <c r="BT585" s="624"/>
      <c r="BU585" s="624"/>
      <c r="BV585" s="624"/>
      <c r="BW585" s="624"/>
      <c r="BX585" s="624"/>
      <c r="BY585" s="624"/>
      <c r="BZ585" s="624"/>
      <c r="CA585" s="624"/>
      <c r="CB585" s="624"/>
      <c r="CC585" s="624"/>
      <c r="CD585" s="624"/>
      <c r="CE585" s="624"/>
      <c r="CF585" s="624"/>
      <c r="CG585" s="624"/>
      <c r="CH585" s="624"/>
      <c r="CI585" s="624"/>
      <c r="CJ585" s="624"/>
      <c r="CK585" s="624"/>
      <c r="CL585" s="624"/>
      <c r="CM585" s="624"/>
      <c r="CN585" s="624"/>
      <c r="CO585" s="624"/>
      <c r="CP585" s="624"/>
      <c r="CQ585" s="624"/>
      <c r="CR585" s="624"/>
      <c r="CS585" s="624"/>
      <c r="CT585" s="624"/>
      <c r="CU585" s="624"/>
      <c r="CV585" s="624"/>
      <c r="CW585" s="624"/>
      <c r="CX585" s="624"/>
      <c r="CY585" s="624"/>
      <c r="CZ585" s="624"/>
      <c r="DA585" s="624"/>
      <c r="DB585" s="624"/>
      <c r="DC585" s="624"/>
      <c r="DD585" s="624"/>
      <c r="DE585" s="624"/>
      <c r="DF585" s="624"/>
      <c r="DG585" s="624"/>
      <c r="DH585" s="624"/>
      <c r="DI585" s="624"/>
      <c r="DJ585" s="624"/>
      <c r="DK585" s="624"/>
      <c r="DL585" s="624"/>
      <c r="DM585" s="624"/>
      <c r="DN585" s="624"/>
      <c r="DO585" s="624"/>
      <c r="DP585" s="624"/>
      <c r="DQ585" s="624"/>
      <c r="DR585" s="624"/>
      <c r="DS585" s="624"/>
      <c r="DT585" s="624"/>
      <c r="DU585" s="624"/>
      <c r="DV585" s="624"/>
      <c r="DW585" s="624"/>
      <c r="DX585" s="624"/>
      <c r="DY585" s="624"/>
      <c r="DZ585" s="624"/>
      <c r="EA585" s="624"/>
      <c r="EB585" s="624"/>
      <c r="EC585" s="624"/>
      <c r="ED585" s="624"/>
      <c r="EE585" s="624"/>
      <c r="EF585" s="624"/>
      <c r="EG585" s="624"/>
      <c r="EH585" s="624"/>
      <c r="EI585" s="624"/>
      <c r="EJ585" s="624"/>
      <c r="EK585" s="624"/>
      <c r="EL585" s="624"/>
      <c r="EM585" s="624"/>
      <c r="EN585" s="624"/>
      <c r="EO585" s="624"/>
      <c r="EP585" s="624"/>
      <c r="EQ585" s="624"/>
    </row>
    <row r="586" spans="1:147" s="560" customFormat="1">
      <c r="A586" s="624"/>
      <c r="B586" s="624"/>
      <c r="O586" s="624"/>
      <c r="P586" s="624"/>
      <c r="Q586" s="624"/>
      <c r="R586" s="624"/>
      <c r="S586" s="624"/>
      <c r="T586" s="624"/>
      <c r="U586" s="624"/>
      <c r="V586" s="624"/>
      <c r="W586" s="624"/>
      <c r="X586" s="624"/>
      <c r="Y586" s="624"/>
      <c r="Z586" s="624"/>
      <c r="AB586" s="624"/>
      <c r="AC586" s="624"/>
      <c r="AD586" s="624"/>
      <c r="AE586" s="624"/>
      <c r="AF586" s="624"/>
      <c r="AG586" s="624"/>
      <c r="AH586" s="624"/>
      <c r="AI586" s="624"/>
      <c r="AJ586" s="624"/>
      <c r="AK586" s="624"/>
      <c r="AL586" s="624"/>
      <c r="AM586" s="624"/>
      <c r="AN586" s="624"/>
      <c r="AO586" s="624"/>
      <c r="AP586" s="624"/>
      <c r="AQ586" s="624"/>
      <c r="AR586" s="624"/>
      <c r="AS586" s="624"/>
      <c r="AT586" s="624"/>
      <c r="AU586" s="624"/>
      <c r="AV586" s="624"/>
      <c r="AW586" s="624"/>
      <c r="AX586" s="624"/>
      <c r="AY586" s="624"/>
      <c r="AZ586" s="624"/>
      <c r="BA586" s="624"/>
      <c r="BB586" s="624"/>
      <c r="BC586" s="624"/>
      <c r="BD586" s="624"/>
      <c r="BE586" s="624"/>
      <c r="BF586" s="624"/>
      <c r="BG586" s="624"/>
      <c r="BH586" s="624"/>
      <c r="BI586" s="624"/>
      <c r="BJ586" s="624"/>
      <c r="BK586" s="624"/>
      <c r="BL586" s="624"/>
      <c r="BM586" s="624"/>
      <c r="BN586" s="624"/>
      <c r="BO586" s="624"/>
      <c r="BP586" s="624"/>
      <c r="BQ586" s="624"/>
      <c r="BR586" s="624"/>
      <c r="BS586" s="624"/>
      <c r="BT586" s="624"/>
      <c r="BU586" s="624"/>
      <c r="BV586" s="624"/>
      <c r="BW586" s="624"/>
      <c r="BX586" s="624"/>
      <c r="BY586" s="624"/>
      <c r="BZ586" s="624"/>
      <c r="CA586" s="624"/>
      <c r="CB586" s="624"/>
      <c r="CC586" s="624"/>
      <c r="CD586" s="624"/>
      <c r="CE586" s="624"/>
      <c r="CF586" s="624"/>
      <c r="CG586" s="624"/>
      <c r="CH586" s="624"/>
      <c r="CI586" s="624"/>
      <c r="CJ586" s="624"/>
      <c r="CK586" s="624"/>
      <c r="CL586" s="624"/>
      <c r="CM586" s="624"/>
      <c r="CN586" s="624"/>
      <c r="CO586" s="624"/>
      <c r="CP586" s="624"/>
      <c r="CQ586" s="624"/>
      <c r="CR586" s="624"/>
      <c r="CS586" s="624"/>
      <c r="CT586" s="624"/>
      <c r="CU586" s="624"/>
      <c r="CV586" s="624"/>
      <c r="CW586" s="624"/>
      <c r="CX586" s="624"/>
      <c r="CY586" s="624"/>
      <c r="CZ586" s="624"/>
      <c r="DA586" s="624"/>
      <c r="DB586" s="624"/>
      <c r="DC586" s="624"/>
      <c r="DD586" s="624"/>
      <c r="DE586" s="624"/>
      <c r="DF586" s="624"/>
      <c r="DG586" s="624"/>
      <c r="DH586" s="624"/>
      <c r="DI586" s="624"/>
      <c r="DJ586" s="624"/>
      <c r="DK586" s="624"/>
      <c r="DL586" s="624"/>
      <c r="DM586" s="624"/>
      <c r="DN586" s="624"/>
      <c r="DO586" s="624"/>
      <c r="DP586" s="624"/>
      <c r="DQ586" s="624"/>
      <c r="DR586" s="624"/>
      <c r="DS586" s="624"/>
      <c r="DT586" s="624"/>
      <c r="DU586" s="624"/>
      <c r="DV586" s="624"/>
      <c r="DW586" s="624"/>
      <c r="DX586" s="624"/>
      <c r="DY586" s="624"/>
      <c r="DZ586" s="624"/>
      <c r="EA586" s="624"/>
      <c r="EB586" s="624"/>
      <c r="EC586" s="624"/>
      <c r="ED586" s="624"/>
      <c r="EE586" s="624"/>
      <c r="EF586" s="624"/>
      <c r="EG586" s="624"/>
      <c r="EH586" s="624"/>
      <c r="EI586" s="624"/>
      <c r="EJ586" s="624"/>
      <c r="EK586" s="624"/>
      <c r="EL586" s="624"/>
      <c r="EM586" s="624"/>
      <c r="EN586" s="624"/>
      <c r="EO586" s="624"/>
      <c r="EP586" s="624"/>
      <c r="EQ586" s="624"/>
    </row>
    <row r="587" spans="1:147" s="560" customFormat="1">
      <c r="A587" s="624"/>
      <c r="B587" s="624"/>
      <c r="O587" s="624"/>
      <c r="P587" s="624"/>
      <c r="Q587" s="624"/>
      <c r="R587" s="624"/>
      <c r="S587" s="624"/>
      <c r="T587" s="624"/>
      <c r="U587" s="624"/>
      <c r="V587" s="624"/>
      <c r="W587" s="624"/>
      <c r="X587" s="624"/>
      <c r="Y587" s="624"/>
      <c r="Z587" s="624"/>
      <c r="AB587" s="624"/>
      <c r="AC587" s="624"/>
      <c r="AD587" s="624"/>
      <c r="AE587" s="624"/>
      <c r="AF587" s="624"/>
      <c r="AG587" s="624"/>
      <c r="AH587" s="624"/>
      <c r="AI587" s="624"/>
      <c r="AJ587" s="624"/>
      <c r="AK587" s="624"/>
      <c r="AL587" s="624"/>
      <c r="AM587" s="624"/>
      <c r="AN587" s="624"/>
      <c r="AO587" s="624"/>
      <c r="AP587" s="624"/>
      <c r="AQ587" s="624"/>
      <c r="AR587" s="624"/>
      <c r="AS587" s="624"/>
      <c r="AT587" s="624"/>
      <c r="AU587" s="624"/>
      <c r="AV587" s="624"/>
      <c r="AW587" s="624"/>
      <c r="AX587" s="624"/>
      <c r="AY587" s="624"/>
      <c r="AZ587" s="624"/>
      <c r="BA587" s="624"/>
      <c r="BB587" s="624"/>
      <c r="BC587" s="624"/>
      <c r="BD587" s="624"/>
      <c r="BE587" s="624"/>
      <c r="BF587" s="624"/>
      <c r="BG587" s="624"/>
      <c r="BH587" s="624"/>
      <c r="BI587" s="624"/>
      <c r="BJ587" s="624"/>
      <c r="BK587" s="624"/>
      <c r="BL587" s="624"/>
      <c r="BM587" s="624"/>
      <c r="BN587" s="624"/>
      <c r="BO587" s="624"/>
      <c r="BP587" s="624"/>
      <c r="BQ587" s="624"/>
      <c r="BR587" s="624"/>
      <c r="BS587" s="624"/>
      <c r="BT587" s="624"/>
      <c r="BU587" s="624"/>
      <c r="BV587" s="624"/>
      <c r="BW587" s="624"/>
      <c r="BX587" s="624"/>
      <c r="BY587" s="624"/>
      <c r="BZ587" s="624"/>
      <c r="CA587" s="624"/>
      <c r="CB587" s="624"/>
      <c r="CC587" s="624"/>
      <c r="CD587" s="624"/>
      <c r="CE587" s="624"/>
      <c r="CF587" s="624"/>
      <c r="CG587" s="624"/>
      <c r="CH587" s="624"/>
      <c r="CI587" s="624"/>
      <c r="CJ587" s="624"/>
      <c r="CK587" s="624"/>
      <c r="CL587" s="624"/>
      <c r="CM587" s="624"/>
      <c r="CN587" s="624"/>
      <c r="CO587" s="624"/>
      <c r="CP587" s="624"/>
      <c r="CQ587" s="624"/>
      <c r="CR587" s="624"/>
      <c r="CS587" s="624"/>
      <c r="CT587" s="624"/>
      <c r="CU587" s="624"/>
      <c r="CV587" s="624"/>
      <c r="CW587" s="624"/>
      <c r="CX587" s="624"/>
      <c r="CY587" s="624"/>
      <c r="CZ587" s="624"/>
      <c r="DA587" s="624"/>
      <c r="DB587" s="624"/>
      <c r="DC587" s="624"/>
      <c r="DD587" s="624"/>
      <c r="DE587" s="624"/>
      <c r="DF587" s="624"/>
      <c r="DG587" s="624"/>
      <c r="DH587" s="624"/>
      <c r="DI587" s="624"/>
      <c r="DJ587" s="624"/>
      <c r="DK587" s="624"/>
      <c r="DL587" s="624"/>
      <c r="DM587" s="624"/>
      <c r="DN587" s="624"/>
      <c r="DO587" s="624"/>
      <c r="DP587" s="624"/>
      <c r="DQ587" s="624"/>
      <c r="DR587" s="624"/>
      <c r="DS587" s="624"/>
      <c r="DT587" s="624"/>
      <c r="DU587" s="624"/>
      <c r="DV587" s="624"/>
      <c r="DW587" s="624"/>
      <c r="DX587" s="624"/>
      <c r="DY587" s="624"/>
      <c r="DZ587" s="624"/>
      <c r="EA587" s="624"/>
      <c r="EB587" s="624"/>
      <c r="EC587" s="624"/>
      <c r="ED587" s="624"/>
      <c r="EE587" s="624"/>
      <c r="EF587" s="624"/>
      <c r="EG587" s="624"/>
      <c r="EH587" s="624"/>
      <c r="EI587" s="624"/>
      <c r="EJ587" s="624"/>
      <c r="EK587" s="624"/>
      <c r="EL587" s="624"/>
      <c r="EM587" s="624"/>
      <c r="EN587" s="624"/>
      <c r="EO587" s="624"/>
      <c r="EP587" s="624"/>
      <c r="EQ587" s="624"/>
    </row>
    <row r="588" spans="1:147" s="560" customFormat="1">
      <c r="A588" s="624"/>
      <c r="B588" s="624"/>
      <c r="O588" s="624"/>
      <c r="P588" s="624"/>
      <c r="Q588" s="624"/>
      <c r="R588" s="624"/>
      <c r="S588" s="624"/>
      <c r="T588" s="624"/>
      <c r="U588" s="624"/>
      <c r="V588" s="624"/>
      <c r="W588" s="624"/>
      <c r="X588" s="624"/>
      <c r="Y588" s="624"/>
      <c r="Z588" s="624"/>
      <c r="AB588" s="624"/>
      <c r="AC588" s="624"/>
      <c r="AD588" s="624"/>
      <c r="AE588" s="624"/>
      <c r="AF588" s="624"/>
      <c r="AG588" s="624"/>
      <c r="AH588" s="624"/>
      <c r="AI588" s="624"/>
      <c r="AJ588" s="624"/>
      <c r="AK588" s="624"/>
      <c r="AL588" s="624"/>
      <c r="AM588" s="624"/>
      <c r="AN588" s="624"/>
      <c r="AO588" s="624"/>
      <c r="AP588" s="624"/>
      <c r="AQ588" s="624"/>
      <c r="AR588" s="624"/>
      <c r="AS588" s="624"/>
      <c r="AT588" s="624"/>
      <c r="AU588" s="624"/>
      <c r="AV588" s="624"/>
      <c r="AW588" s="624"/>
      <c r="AX588" s="624"/>
      <c r="AY588" s="624"/>
      <c r="AZ588" s="624"/>
      <c r="BA588" s="624"/>
      <c r="BB588" s="624"/>
      <c r="BC588" s="624"/>
      <c r="BD588" s="624"/>
      <c r="BE588" s="624"/>
      <c r="BF588" s="624"/>
      <c r="BG588" s="624"/>
      <c r="BH588" s="624"/>
      <c r="BI588" s="624"/>
      <c r="BJ588" s="624"/>
      <c r="BK588" s="624"/>
      <c r="BL588" s="624"/>
      <c r="BM588" s="624"/>
      <c r="BN588" s="624"/>
      <c r="BO588" s="624"/>
      <c r="BP588" s="624"/>
      <c r="BQ588" s="624"/>
      <c r="BR588" s="624"/>
      <c r="BS588" s="624"/>
      <c r="BT588" s="624"/>
      <c r="BU588" s="624"/>
      <c r="BV588" s="624"/>
      <c r="BW588" s="624"/>
      <c r="BX588" s="624"/>
      <c r="BY588" s="624"/>
      <c r="BZ588" s="624"/>
      <c r="CA588" s="624"/>
      <c r="CB588" s="624"/>
      <c r="CC588" s="624"/>
      <c r="CD588" s="624"/>
      <c r="CE588" s="624"/>
      <c r="CF588" s="624"/>
      <c r="CG588" s="624"/>
      <c r="CH588" s="624"/>
      <c r="CI588" s="624"/>
      <c r="CJ588" s="624"/>
      <c r="CK588" s="624"/>
      <c r="CL588" s="624"/>
      <c r="CM588" s="624"/>
      <c r="CN588" s="624"/>
      <c r="CO588" s="624"/>
      <c r="CP588" s="624"/>
      <c r="CQ588" s="624"/>
      <c r="CR588" s="624"/>
      <c r="CS588" s="624"/>
      <c r="CT588" s="624"/>
      <c r="CU588" s="624"/>
      <c r="CV588" s="624"/>
      <c r="CW588" s="624"/>
      <c r="CX588" s="624"/>
      <c r="CY588" s="624"/>
      <c r="CZ588" s="624"/>
      <c r="DA588" s="624"/>
      <c r="DB588" s="624"/>
      <c r="DC588" s="624"/>
      <c r="DD588" s="624"/>
      <c r="DE588" s="624"/>
      <c r="DF588" s="624"/>
      <c r="DG588" s="624"/>
      <c r="DH588" s="624"/>
      <c r="DI588" s="624"/>
      <c r="DJ588" s="624"/>
      <c r="DK588" s="624"/>
      <c r="DL588" s="624"/>
      <c r="DM588" s="624"/>
      <c r="DN588" s="624"/>
      <c r="DO588" s="624"/>
      <c r="DP588" s="624"/>
      <c r="DQ588" s="624"/>
      <c r="DR588" s="624"/>
      <c r="DS588" s="624"/>
      <c r="DT588" s="624"/>
      <c r="DU588" s="624"/>
      <c r="DV588" s="624"/>
      <c r="DW588" s="624"/>
      <c r="DX588" s="624"/>
      <c r="DY588" s="624"/>
      <c r="DZ588" s="624"/>
      <c r="EA588" s="624"/>
      <c r="EB588" s="624"/>
      <c r="EC588" s="624"/>
      <c r="ED588" s="624"/>
      <c r="EE588" s="624"/>
      <c r="EF588" s="624"/>
      <c r="EG588" s="624"/>
      <c r="EH588" s="624"/>
      <c r="EI588" s="624"/>
      <c r="EJ588" s="624"/>
      <c r="EK588" s="624"/>
      <c r="EL588" s="624"/>
      <c r="EM588" s="624"/>
      <c r="EN588" s="624"/>
      <c r="EO588" s="624"/>
      <c r="EP588" s="624"/>
      <c r="EQ588" s="624"/>
    </row>
    <row r="589" spans="1:147" s="560" customFormat="1">
      <c r="A589" s="624"/>
      <c r="B589" s="624"/>
      <c r="O589" s="624"/>
      <c r="P589" s="624"/>
      <c r="Q589" s="624"/>
      <c r="R589" s="624"/>
      <c r="S589" s="624"/>
      <c r="T589" s="624"/>
      <c r="U589" s="624"/>
      <c r="V589" s="624"/>
      <c r="W589" s="624"/>
      <c r="X589" s="624"/>
      <c r="Y589" s="624"/>
      <c r="Z589" s="624"/>
      <c r="AB589" s="624"/>
      <c r="AC589" s="624"/>
      <c r="AD589" s="624"/>
      <c r="AE589" s="624"/>
      <c r="AF589" s="624"/>
      <c r="AG589" s="624"/>
      <c r="AH589" s="624"/>
      <c r="AI589" s="624"/>
      <c r="AJ589" s="624"/>
      <c r="AK589" s="624"/>
      <c r="AL589" s="624"/>
      <c r="AM589" s="624"/>
      <c r="AN589" s="624"/>
      <c r="AO589" s="624"/>
      <c r="AP589" s="624"/>
      <c r="AQ589" s="624"/>
      <c r="AR589" s="624"/>
      <c r="AS589" s="624"/>
      <c r="AT589" s="624"/>
      <c r="AU589" s="624"/>
      <c r="AV589" s="624"/>
      <c r="AW589" s="624"/>
      <c r="AX589" s="624"/>
      <c r="AY589" s="624"/>
      <c r="AZ589" s="624"/>
      <c r="BA589" s="624"/>
      <c r="BB589" s="624"/>
      <c r="BC589" s="624"/>
      <c r="BD589" s="624"/>
      <c r="BE589" s="624"/>
      <c r="BF589" s="624"/>
      <c r="BG589" s="624"/>
      <c r="BH589" s="624"/>
      <c r="BI589" s="624"/>
      <c r="BJ589" s="624"/>
      <c r="BK589" s="624"/>
      <c r="BL589" s="624"/>
      <c r="BM589" s="624"/>
      <c r="BN589" s="624"/>
      <c r="BO589" s="624"/>
      <c r="BP589" s="624"/>
      <c r="BQ589" s="624"/>
      <c r="BR589" s="624"/>
      <c r="BS589" s="624"/>
      <c r="BT589" s="624"/>
      <c r="BU589" s="624"/>
      <c r="BV589" s="624"/>
      <c r="BW589" s="624"/>
      <c r="BX589" s="624"/>
      <c r="BY589" s="624"/>
      <c r="BZ589" s="624"/>
      <c r="CA589" s="624"/>
      <c r="CB589" s="624"/>
      <c r="CC589" s="624"/>
      <c r="CD589" s="624"/>
      <c r="CE589" s="624"/>
      <c r="CF589" s="624"/>
      <c r="CG589" s="624"/>
      <c r="CH589" s="624"/>
      <c r="CI589" s="624"/>
      <c r="CJ589" s="624"/>
      <c r="CK589" s="624"/>
      <c r="CL589" s="624"/>
      <c r="CM589" s="624"/>
      <c r="CN589" s="624"/>
      <c r="CO589" s="624"/>
      <c r="CP589" s="624"/>
      <c r="CQ589" s="624"/>
      <c r="CR589" s="624"/>
      <c r="CS589" s="624"/>
      <c r="CT589" s="624"/>
      <c r="CU589" s="624"/>
      <c r="CV589" s="624"/>
      <c r="CW589" s="624"/>
      <c r="CX589" s="624"/>
      <c r="CY589" s="624"/>
      <c r="CZ589" s="624"/>
      <c r="DA589" s="624"/>
      <c r="DB589" s="624"/>
      <c r="DC589" s="624"/>
      <c r="DD589" s="624"/>
      <c r="DE589" s="624"/>
      <c r="DF589" s="624"/>
      <c r="DG589" s="624"/>
      <c r="DH589" s="624"/>
      <c r="DI589" s="624"/>
      <c r="DJ589" s="624"/>
      <c r="DK589" s="624"/>
      <c r="DL589" s="624"/>
      <c r="DM589" s="624"/>
      <c r="DN589" s="624"/>
      <c r="DO589" s="624"/>
      <c r="DP589" s="624"/>
      <c r="DQ589" s="624"/>
      <c r="DR589" s="624"/>
      <c r="DS589" s="624"/>
      <c r="DT589" s="624"/>
      <c r="DU589" s="624"/>
      <c r="DV589" s="624"/>
      <c r="DW589" s="624"/>
      <c r="DX589" s="624"/>
      <c r="DY589" s="624"/>
      <c r="DZ589" s="624"/>
      <c r="EA589" s="624"/>
      <c r="EB589" s="624"/>
      <c r="EC589" s="624"/>
      <c r="ED589" s="624"/>
      <c r="EE589" s="624"/>
      <c r="EF589" s="624"/>
      <c r="EG589" s="624"/>
      <c r="EH589" s="624"/>
      <c r="EI589" s="624"/>
      <c r="EJ589" s="624"/>
      <c r="EK589" s="624"/>
      <c r="EL589" s="624"/>
      <c r="EM589" s="624"/>
      <c r="EN589" s="624"/>
      <c r="EO589" s="624"/>
      <c r="EP589" s="624"/>
      <c r="EQ589" s="624"/>
    </row>
    <row r="590" spans="1:147" s="560" customFormat="1">
      <c r="A590" s="624"/>
      <c r="B590" s="624"/>
      <c r="O590" s="624"/>
      <c r="P590" s="624"/>
      <c r="Q590" s="624"/>
      <c r="R590" s="624"/>
      <c r="S590" s="624"/>
      <c r="T590" s="624"/>
      <c r="U590" s="624"/>
      <c r="V590" s="624"/>
      <c r="W590" s="624"/>
      <c r="X590" s="624"/>
      <c r="Y590" s="624"/>
      <c r="Z590" s="624"/>
      <c r="AB590" s="624"/>
      <c r="AC590" s="624"/>
      <c r="AD590" s="624"/>
      <c r="AE590" s="624"/>
      <c r="AF590" s="624"/>
      <c r="AG590" s="624"/>
      <c r="AH590" s="624"/>
      <c r="AI590" s="624"/>
      <c r="AJ590" s="624"/>
      <c r="AK590" s="624"/>
      <c r="AL590" s="624"/>
      <c r="AM590" s="624"/>
      <c r="AN590" s="624"/>
      <c r="AO590" s="624"/>
      <c r="AP590" s="624"/>
      <c r="AQ590" s="624"/>
      <c r="AR590" s="624"/>
      <c r="AS590" s="624"/>
      <c r="AT590" s="624"/>
      <c r="AU590" s="624"/>
      <c r="AV590" s="624"/>
      <c r="AW590" s="624"/>
      <c r="AX590" s="624"/>
      <c r="AY590" s="624"/>
      <c r="AZ590" s="624"/>
      <c r="BA590" s="624"/>
      <c r="BB590" s="624"/>
      <c r="BC590" s="624"/>
      <c r="BD590" s="624"/>
      <c r="BE590" s="624"/>
      <c r="BF590" s="624"/>
      <c r="BG590" s="624"/>
      <c r="BH590" s="624"/>
      <c r="BI590" s="624"/>
      <c r="BJ590" s="624"/>
      <c r="BK590" s="624"/>
      <c r="BL590" s="624"/>
      <c r="BM590" s="624"/>
      <c r="BN590" s="624"/>
      <c r="BO590" s="624"/>
      <c r="BP590" s="624"/>
      <c r="BQ590" s="624"/>
      <c r="BR590" s="624"/>
      <c r="BS590" s="624"/>
      <c r="BT590" s="624"/>
      <c r="BU590" s="624"/>
      <c r="BV590" s="624"/>
      <c r="BW590" s="624"/>
      <c r="BX590" s="624"/>
      <c r="BY590" s="624"/>
      <c r="BZ590" s="624"/>
      <c r="CA590" s="624"/>
      <c r="CB590" s="624"/>
      <c r="CC590" s="624"/>
      <c r="CD590" s="624"/>
      <c r="CE590" s="624"/>
      <c r="CF590" s="624"/>
      <c r="CG590" s="624"/>
      <c r="CH590" s="624"/>
      <c r="CI590" s="624"/>
      <c r="CJ590" s="624"/>
      <c r="CK590" s="624"/>
      <c r="CL590" s="624"/>
      <c r="CM590" s="624"/>
      <c r="CN590" s="624"/>
      <c r="CO590" s="624"/>
      <c r="CP590" s="624"/>
      <c r="CQ590" s="624"/>
      <c r="CR590" s="624"/>
      <c r="CS590" s="624"/>
      <c r="CT590" s="624"/>
      <c r="CU590" s="624"/>
      <c r="CV590" s="624"/>
      <c r="CW590" s="624"/>
      <c r="CX590" s="624"/>
      <c r="CY590" s="624"/>
      <c r="CZ590" s="624"/>
      <c r="DA590" s="624"/>
      <c r="DB590" s="624"/>
      <c r="DC590" s="624"/>
      <c r="DD590" s="624"/>
      <c r="DE590" s="624"/>
      <c r="DF590" s="624"/>
      <c r="DG590" s="624"/>
      <c r="DH590" s="624"/>
      <c r="DI590" s="624"/>
      <c r="DJ590" s="624"/>
      <c r="DK590" s="624"/>
      <c r="DL590" s="624"/>
      <c r="DM590" s="624"/>
      <c r="DN590" s="624"/>
      <c r="DO590" s="624"/>
      <c r="DP590" s="624"/>
      <c r="DQ590" s="624"/>
      <c r="DR590" s="624"/>
      <c r="DS590" s="624"/>
      <c r="DT590" s="624"/>
      <c r="DU590" s="624"/>
      <c r="DV590" s="624"/>
      <c r="DW590" s="624"/>
      <c r="DX590" s="624"/>
      <c r="DY590" s="624"/>
      <c r="DZ590" s="624"/>
      <c r="EA590" s="624"/>
      <c r="EB590" s="624"/>
      <c r="EC590" s="624"/>
      <c r="ED590" s="624"/>
      <c r="EE590" s="624"/>
      <c r="EF590" s="624"/>
      <c r="EG590" s="624"/>
      <c r="EH590" s="624"/>
      <c r="EI590" s="624"/>
      <c r="EJ590" s="624"/>
      <c r="EK590" s="624"/>
      <c r="EL590" s="624"/>
      <c r="EM590" s="624"/>
      <c r="EN590" s="624"/>
      <c r="EO590" s="624"/>
      <c r="EP590" s="624"/>
      <c r="EQ590" s="624"/>
    </row>
    <row r="591" spans="1:147" s="560" customFormat="1">
      <c r="A591" s="624"/>
      <c r="B591" s="624"/>
      <c r="O591" s="624"/>
      <c r="P591" s="624"/>
      <c r="Q591" s="624"/>
      <c r="R591" s="624"/>
      <c r="S591" s="624"/>
      <c r="T591" s="624"/>
      <c r="U591" s="624"/>
      <c r="V591" s="624"/>
      <c r="W591" s="624"/>
      <c r="X591" s="624"/>
      <c r="Y591" s="624"/>
      <c r="Z591" s="624"/>
      <c r="AB591" s="624"/>
      <c r="AC591" s="624"/>
      <c r="AD591" s="624"/>
      <c r="AE591" s="624"/>
      <c r="AF591" s="624"/>
      <c r="AG591" s="624"/>
      <c r="AH591" s="624"/>
      <c r="AI591" s="624"/>
      <c r="AJ591" s="624"/>
      <c r="AK591" s="624"/>
      <c r="AL591" s="624"/>
      <c r="AM591" s="624"/>
      <c r="AN591" s="624"/>
      <c r="AO591" s="624"/>
      <c r="AP591" s="624"/>
      <c r="AQ591" s="624"/>
      <c r="AR591" s="624"/>
      <c r="AS591" s="624"/>
      <c r="AT591" s="624"/>
      <c r="AU591" s="624"/>
      <c r="AV591" s="624"/>
      <c r="AW591" s="624"/>
      <c r="AX591" s="624"/>
      <c r="AY591" s="624"/>
      <c r="AZ591" s="624"/>
      <c r="BA591" s="624"/>
      <c r="BB591" s="624"/>
      <c r="BC591" s="624"/>
      <c r="BD591" s="624"/>
      <c r="BE591" s="624"/>
      <c r="BF591" s="624"/>
      <c r="BG591" s="624"/>
      <c r="BH591" s="624"/>
      <c r="BI591" s="624"/>
      <c r="BJ591" s="624"/>
      <c r="BK591" s="624"/>
      <c r="BL591" s="624"/>
      <c r="BM591" s="624"/>
      <c r="BN591" s="624"/>
      <c r="BO591" s="624"/>
      <c r="BP591" s="624"/>
      <c r="BQ591" s="624"/>
      <c r="BR591" s="624"/>
      <c r="BS591" s="624"/>
      <c r="BT591" s="624"/>
      <c r="BU591" s="624"/>
      <c r="BV591" s="624"/>
      <c r="BW591" s="624"/>
      <c r="BX591" s="624"/>
      <c r="BY591" s="624"/>
      <c r="BZ591" s="624"/>
      <c r="CA591" s="624"/>
      <c r="CB591" s="624"/>
      <c r="CC591" s="624"/>
      <c r="CD591" s="624"/>
      <c r="CE591" s="624"/>
      <c r="CF591" s="624"/>
      <c r="CG591" s="624"/>
      <c r="CH591" s="624"/>
      <c r="CI591" s="624"/>
      <c r="CJ591" s="624"/>
      <c r="CK591" s="624"/>
      <c r="CL591" s="624"/>
      <c r="CM591" s="624"/>
      <c r="CN591" s="624"/>
      <c r="CO591" s="624"/>
      <c r="CP591" s="624"/>
      <c r="CQ591" s="624"/>
      <c r="CR591" s="624"/>
      <c r="CS591" s="624"/>
      <c r="CT591" s="624"/>
      <c r="CU591" s="624"/>
      <c r="CV591" s="624"/>
      <c r="CW591" s="624"/>
      <c r="CX591" s="624"/>
      <c r="CY591" s="624"/>
      <c r="CZ591" s="624"/>
      <c r="DA591" s="624"/>
      <c r="DB591" s="624"/>
      <c r="DC591" s="624"/>
      <c r="DD591" s="624"/>
      <c r="DE591" s="624"/>
      <c r="DF591" s="624"/>
      <c r="DG591" s="624"/>
      <c r="DH591" s="624"/>
      <c r="DI591" s="624"/>
      <c r="DJ591" s="624"/>
      <c r="DK591" s="624"/>
      <c r="DL591" s="624"/>
      <c r="DM591" s="624"/>
      <c r="DN591" s="624"/>
      <c r="DO591" s="624"/>
      <c r="DP591" s="624"/>
      <c r="DQ591" s="624"/>
      <c r="DR591" s="624"/>
      <c r="DS591" s="624"/>
      <c r="DT591" s="624"/>
      <c r="DU591" s="624"/>
      <c r="DV591" s="624"/>
      <c r="DW591" s="624"/>
      <c r="DX591" s="624"/>
      <c r="DY591" s="624"/>
      <c r="DZ591" s="624"/>
      <c r="EA591" s="624"/>
      <c r="EB591" s="624"/>
      <c r="EC591" s="624"/>
      <c r="ED591" s="624"/>
      <c r="EE591" s="624"/>
      <c r="EF591" s="624"/>
      <c r="EG591" s="624"/>
      <c r="EH591" s="624"/>
      <c r="EI591" s="624"/>
      <c r="EJ591" s="624"/>
      <c r="EK591" s="624"/>
      <c r="EL591" s="624"/>
      <c r="EM591" s="624"/>
      <c r="EN591" s="624"/>
      <c r="EO591" s="624"/>
      <c r="EP591" s="624"/>
      <c r="EQ591" s="624"/>
    </row>
    <row r="592" spans="1:147" s="560" customFormat="1">
      <c r="A592" s="624"/>
      <c r="B592" s="624"/>
      <c r="O592" s="624"/>
      <c r="P592" s="624"/>
      <c r="Q592" s="624"/>
      <c r="R592" s="624"/>
      <c r="S592" s="624"/>
      <c r="T592" s="624"/>
      <c r="U592" s="624"/>
      <c r="V592" s="624"/>
      <c r="W592" s="624"/>
      <c r="X592" s="624"/>
      <c r="Y592" s="624"/>
      <c r="Z592" s="624"/>
      <c r="AB592" s="624"/>
      <c r="AC592" s="624"/>
      <c r="AD592" s="624"/>
      <c r="AE592" s="624"/>
      <c r="AF592" s="624"/>
      <c r="AG592" s="624"/>
      <c r="AH592" s="624"/>
      <c r="AI592" s="624"/>
      <c r="AJ592" s="624"/>
      <c r="AK592" s="624"/>
      <c r="AL592" s="624"/>
      <c r="AM592" s="624"/>
      <c r="AN592" s="624"/>
      <c r="AO592" s="624"/>
      <c r="AP592" s="624"/>
      <c r="AQ592" s="624"/>
      <c r="AR592" s="624"/>
      <c r="AS592" s="624"/>
      <c r="AT592" s="624"/>
      <c r="AU592" s="624"/>
      <c r="AV592" s="624"/>
      <c r="AW592" s="624"/>
      <c r="AX592" s="624"/>
      <c r="AY592" s="624"/>
      <c r="AZ592" s="624"/>
      <c r="BA592" s="624"/>
      <c r="BB592" s="624"/>
      <c r="BC592" s="624"/>
      <c r="BD592" s="624"/>
      <c r="BE592" s="624"/>
      <c r="BF592" s="624"/>
      <c r="BG592" s="624"/>
      <c r="BH592" s="624"/>
      <c r="BI592" s="624"/>
      <c r="BJ592" s="624"/>
      <c r="BK592" s="624"/>
      <c r="BL592" s="624"/>
      <c r="BM592" s="624"/>
      <c r="BN592" s="624"/>
      <c r="BO592" s="624"/>
      <c r="BP592" s="624"/>
      <c r="BQ592" s="624"/>
      <c r="BR592" s="624"/>
      <c r="BS592" s="624"/>
      <c r="BT592" s="624"/>
      <c r="BU592" s="624"/>
      <c r="BV592" s="624"/>
      <c r="BW592" s="624"/>
      <c r="BX592" s="624"/>
      <c r="BY592" s="624"/>
      <c r="BZ592" s="624"/>
      <c r="CA592" s="624"/>
      <c r="CB592" s="624"/>
      <c r="CC592" s="624"/>
      <c r="CD592" s="624"/>
      <c r="CE592" s="624"/>
      <c r="CF592" s="624"/>
      <c r="CG592" s="624"/>
      <c r="CH592" s="624"/>
      <c r="CI592" s="624"/>
      <c r="CJ592" s="624"/>
      <c r="CK592" s="624"/>
      <c r="CL592" s="624"/>
      <c r="CM592" s="624"/>
      <c r="CN592" s="624"/>
      <c r="CO592" s="624"/>
      <c r="CP592" s="624"/>
      <c r="CQ592" s="624"/>
      <c r="CR592" s="624"/>
      <c r="CS592" s="624"/>
      <c r="CT592" s="624"/>
      <c r="CU592" s="624"/>
      <c r="CV592" s="624"/>
      <c r="CW592" s="624"/>
      <c r="CX592" s="624"/>
      <c r="CY592" s="624"/>
      <c r="CZ592" s="624"/>
      <c r="DA592" s="624"/>
      <c r="DB592" s="624"/>
      <c r="DC592" s="624"/>
      <c r="DD592" s="624"/>
      <c r="DE592" s="624"/>
      <c r="DF592" s="624"/>
      <c r="DG592" s="624"/>
      <c r="DH592" s="624"/>
      <c r="DI592" s="624"/>
      <c r="DJ592" s="624"/>
      <c r="DK592" s="624"/>
      <c r="DL592" s="624"/>
      <c r="DM592" s="624"/>
      <c r="DN592" s="624"/>
      <c r="DO592" s="624"/>
      <c r="DP592" s="624"/>
      <c r="DQ592" s="624"/>
      <c r="DR592" s="624"/>
      <c r="DS592" s="624"/>
      <c r="DT592" s="624"/>
      <c r="DU592" s="624"/>
      <c r="DV592" s="624"/>
      <c r="DW592" s="624"/>
      <c r="DX592" s="624"/>
      <c r="DY592" s="624"/>
      <c r="DZ592" s="624"/>
      <c r="EA592" s="624"/>
      <c r="EB592" s="624"/>
      <c r="EC592" s="624"/>
      <c r="ED592" s="624"/>
      <c r="EE592" s="624"/>
      <c r="EF592" s="624"/>
      <c r="EG592" s="624"/>
      <c r="EH592" s="624"/>
      <c r="EI592" s="624"/>
      <c r="EJ592" s="624"/>
      <c r="EK592" s="624"/>
      <c r="EL592" s="624"/>
      <c r="EM592" s="624"/>
      <c r="EN592" s="624"/>
      <c r="EO592" s="624"/>
      <c r="EP592" s="624"/>
      <c r="EQ592" s="624"/>
    </row>
    <row r="593" spans="1:147" s="560" customFormat="1">
      <c r="A593" s="624"/>
      <c r="B593" s="624"/>
      <c r="O593" s="624"/>
      <c r="P593" s="624"/>
      <c r="Q593" s="624"/>
      <c r="R593" s="624"/>
      <c r="S593" s="624"/>
      <c r="T593" s="624"/>
      <c r="U593" s="624"/>
      <c r="V593" s="624"/>
      <c r="W593" s="624"/>
      <c r="X593" s="624"/>
      <c r="Y593" s="624"/>
      <c r="Z593" s="624"/>
      <c r="AB593" s="624"/>
      <c r="AC593" s="624"/>
      <c r="AD593" s="624"/>
      <c r="AE593" s="624"/>
      <c r="AF593" s="624"/>
      <c r="AG593" s="624"/>
      <c r="AH593" s="624"/>
      <c r="AI593" s="624"/>
      <c r="AJ593" s="624"/>
      <c r="AK593" s="624"/>
      <c r="AL593" s="624"/>
      <c r="AM593" s="624"/>
      <c r="AN593" s="624"/>
      <c r="AO593" s="624"/>
      <c r="AP593" s="624"/>
      <c r="AQ593" s="624"/>
      <c r="AR593" s="624"/>
      <c r="AS593" s="624"/>
      <c r="AT593" s="624"/>
      <c r="AU593" s="624"/>
      <c r="AV593" s="624"/>
      <c r="AW593" s="624"/>
      <c r="AX593" s="624"/>
      <c r="AY593" s="624"/>
      <c r="AZ593" s="624"/>
      <c r="BA593" s="624"/>
      <c r="BB593" s="624"/>
      <c r="BC593" s="624"/>
      <c r="BD593" s="624"/>
      <c r="BE593" s="624"/>
      <c r="BF593" s="624"/>
      <c r="BG593" s="624"/>
      <c r="BH593" s="624"/>
      <c r="BI593" s="624"/>
      <c r="BJ593" s="624"/>
      <c r="BK593" s="624"/>
      <c r="BL593" s="624"/>
      <c r="BM593" s="624"/>
      <c r="BN593" s="624"/>
      <c r="BO593" s="624"/>
      <c r="BP593" s="624"/>
      <c r="BQ593" s="624"/>
      <c r="BR593" s="624"/>
      <c r="BS593" s="624"/>
      <c r="BT593" s="624"/>
      <c r="BU593" s="624"/>
      <c r="BV593" s="624"/>
      <c r="BW593" s="624"/>
      <c r="BX593" s="624"/>
      <c r="BY593" s="624"/>
      <c r="BZ593" s="624"/>
      <c r="CA593" s="624"/>
      <c r="CB593" s="624"/>
      <c r="CC593" s="624"/>
      <c r="CD593" s="624"/>
      <c r="CE593" s="624"/>
      <c r="CF593" s="624"/>
      <c r="CG593" s="624"/>
      <c r="CH593" s="624"/>
      <c r="CI593" s="624"/>
      <c r="CJ593" s="624"/>
      <c r="CK593" s="624"/>
      <c r="CL593" s="624"/>
      <c r="CM593" s="624"/>
      <c r="CN593" s="624"/>
      <c r="CO593" s="624"/>
      <c r="CP593" s="624"/>
      <c r="CQ593" s="624"/>
      <c r="CR593" s="624"/>
      <c r="CS593" s="624"/>
      <c r="CT593" s="624"/>
      <c r="CU593" s="624"/>
      <c r="CV593" s="624"/>
      <c r="CW593" s="624"/>
      <c r="CX593" s="624"/>
      <c r="CY593" s="624"/>
      <c r="CZ593" s="624"/>
      <c r="DA593" s="624"/>
      <c r="DB593" s="624"/>
      <c r="DC593" s="624"/>
      <c r="DD593" s="624"/>
      <c r="DE593" s="624"/>
      <c r="DF593" s="624"/>
      <c r="DG593" s="624"/>
      <c r="DH593" s="624"/>
      <c r="DI593" s="624"/>
      <c r="DJ593" s="624"/>
      <c r="DK593" s="624"/>
      <c r="DL593" s="624"/>
      <c r="DM593" s="624"/>
      <c r="DN593" s="624"/>
      <c r="DO593" s="624"/>
      <c r="DP593" s="624"/>
      <c r="DQ593" s="624"/>
      <c r="DR593" s="624"/>
      <c r="DS593" s="624"/>
      <c r="DT593" s="624"/>
      <c r="DU593" s="624"/>
      <c r="DV593" s="624"/>
      <c r="DW593" s="624"/>
      <c r="DX593" s="624"/>
      <c r="DY593" s="624"/>
      <c r="DZ593" s="624"/>
      <c r="EA593" s="624"/>
      <c r="EB593" s="624"/>
      <c r="EC593" s="624"/>
      <c r="ED593" s="624"/>
      <c r="EE593" s="624"/>
      <c r="EF593" s="624"/>
      <c r="EG593" s="624"/>
      <c r="EH593" s="624"/>
      <c r="EI593" s="624"/>
      <c r="EJ593" s="624"/>
      <c r="EK593" s="624"/>
      <c r="EL593" s="624"/>
      <c r="EM593" s="624"/>
      <c r="EN593" s="624"/>
      <c r="EO593" s="624"/>
      <c r="EP593" s="624"/>
      <c r="EQ593" s="624"/>
    </row>
    <row r="594" spans="1:147" s="560" customFormat="1">
      <c r="A594" s="624"/>
      <c r="B594" s="624"/>
      <c r="O594" s="624"/>
      <c r="P594" s="624"/>
      <c r="Q594" s="624"/>
      <c r="R594" s="624"/>
      <c r="S594" s="624"/>
      <c r="T594" s="624"/>
      <c r="U594" s="624"/>
      <c r="V594" s="624"/>
      <c r="W594" s="624"/>
      <c r="X594" s="624"/>
      <c r="Y594" s="624"/>
      <c r="Z594" s="624"/>
      <c r="AB594" s="624"/>
      <c r="AC594" s="624"/>
      <c r="AD594" s="624"/>
      <c r="AE594" s="624"/>
      <c r="AF594" s="624"/>
      <c r="AG594" s="624"/>
      <c r="AH594" s="624"/>
      <c r="AI594" s="624"/>
      <c r="AJ594" s="624"/>
      <c r="AK594" s="624"/>
      <c r="AL594" s="624"/>
      <c r="AM594" s="624"/>
      <c r="AN594" s="624"/>
      <c r="AO594" s="624"/>
      <c r="AP594" s="624"/>
      <c r="AQ594" s="624"/>
      <c r="AR594" s="624"/>
      <c r="AS594" s="624"/>
      <c r="AT594" s="624"/>
      <c r="AU594" s="624"/>
      <c r="AV594" s="624"/>
      <c r="AW594" s="624"/>
      <c r="AX594" s="624"/>
      <c r="AY594" s="624"/>
      <c r="AZ594" s="624"/>
      <c r="BA594" s="624"/>
      <c r="BB594" s="624"/>
      <c r="BC594" s="624"/>
      <c r="BD594" s="624"/>
      <c r="BE594" s="624"/>
      <c r="BF594" s="624"/>
      <c r="BG594" s="624"/>
      <c r="BH594" s="624"/>
      <c r="BI594" s="624"/>
      <c r="BJ594" s="624"/>
      <c r="BK594" s="624"/>
      <c r="BL594" s="624"/>
      <c r="BM594" s="624"/>
      <c r="BN594" s="624"/>
      <c r="BO594" s="624"/>
      <c r="BP594" s="624"/>
      <c r="BQ594" s="624"/>
      <c r="BR594" s="624"/>
      <c r="BS594" s="624"/>
      <c r="BT594" s="624"/>
      <c r="BU594" s="624"/>
      <c r="BV594" s="624"/>
      <c r="BW594" s="624"/>
      <c r="BX594" s="624"/>
      <c r="BY594" s="624"/>
      <c r="BZ594" s="624"/>
      <c r="CA594" s="624"/>
      <c r="CB594" s="624"/>
      <c r="CC594" s="624"/>
      <c r="CD594" s="624"/>
      <c r="CE594" s="624"/>
      <c r="CF594" s="624"/>
      <c r="CG594" s="624"/>
      <c r="CH594" s="624"/>
      <c r="CI594" s="624"/>
      <c r="CJ594" s="624"/>
      <c r="CK594" s="624"/>
      <c r="CL594" s="624"/>
      <c r="CM594" s="624"/>
      <c r="CN594" s="624"/>
      <c r="CO594" s="624"/>
      <c r="CP594" s="624"/>
      <c r="CQ594" s="624"/>
      <c r="CR594" s="624"/>
      <c r="CS594" s="624"/>
      <c r="CT594" s="624"/>
      <c r="CU594" s="624"/>
      <c r="CV594" s="624"/>
      <c r="CW594" s="624"/>
      <c r="CX594" s="624"/>
      <c r="CY594" s="624"/>
      <c r="CZ594" s="624"/>
      <c r="DA594" s="624"/>
      <c r="DB594" s="624"/>
      <c r="DC594" s="624"/>
      <c r="DD594" s="624"/>
      <c r="DE594" s="624"/>
      <c r="DF594" s="624"/>
      <c r="DG594" s="624"/>
      <c r="DH594" s="624"/>
      <c r="DI594" s="624"/>
      <c r="DJ594" s="624"/>
      <c r="DK594" s="624"/>
      <c r="DL594" s="624"/>
      <c r="DM594" s="624"/>
      <c r="DN594" s="624"/>
      <c r="DO594" s="624"/>
      <c r="DP594" s="624"/>
      <c r="DQ594" s="624"/>
      <c r="DR594" s="624"/>
      <c r="DS594" s="624"/>
      <c r="DT594" s="624"/>
      <c r="DU594" s="624"/>
      <c r="DV594" s="624"/>
      <c r="DW594" s="624"/>
      <c r="DX594" s="624"/>
      <c r="DY594" s="624"/>
      <c r="DZ594" s="624"/>
      <c r="EA594" s="624"/>
      <c r="EB594" s="624"/>
      <c r="EC594" s="624"/>
      <c r="ED594" s="624"/>
      <c r="EE594" s="624"/>
      <c r="EF594" s="624"/>
      <c r="EG594" s="624"/>
      <c r="EH594" s="624"/>
      <c r="EI594" s="624"/>
      <c r="EJ594" s="624"/>
      <c r="EK594" s="624"/>
      <c r="EL594" s="624"/>
      <c r="EM594" s="624"/>
      <c r="EN594" s="624"/>
      <c r="EO594" s="624"/>
      <c r="EP594" s="624"/>
      <c r="EQ594" s="624"/>
    </row>
    <row r="595" spans="1:147" s="560" customFormat="1">
      <c r="A595" s="624"/>
      <c r="B595" s="624"/>
      <c r="O595" s="624"/>
      <c r="P595" s="624"/>
      <c r="Q595" s="624"/>
      <c r="R595" s="624"/>
      <c r="S595" s="624"/>
      <c r="T595" s="624"/>
      <c r="U595" s="624"/>
      <c r="V595" s="624"/>
      <c r="W595" s="624"/>
      <c r="X595" s="624"/>
      <c r="Y595" s="624"/>
      <c r="Z595" s="624"/>
      <c r="AB595" s="624"/>
      <c r="AC595" s="624"/>
      <c r="AD595" s="624"/>
      <c r="AE595" s="624"/>
      <c r="AF595" s="624"/>
      <c r="AG595" s="624"/>
      <c r="AH595" s="624"/>
      <c r="AI595" s="624"/>
      <c r="AJ595" s="624"/>
      <c r="AK595" s="624"/>
      <c r="AL595" s="624"/>
      <c r="AM595" s="624"/>
      <c r="AN595" s="624"/>
      <c r="AO595" s="624"/>
      <c r="AP595" s="624"/>
      <c r="AQ595" s="624"/>
      <c r="AR595" s="624"/>
      <c r="AS595" s="624"/>
      <c r="AT595" s="624"/>
      <c r="AU595" s="624"/>
      <c r="AV595" s="624"/>
      <c r="AW595" s="624"/>
      <c r="AX595" s="624"/>
      <c r="AY595" s="624"/>
      <c r="AZ595" s="624"/>
      <c r="BA595" s="624"/>
      <c r="BB595" s="624"/>
      <c r="BC595" s="624"/>
      <c r="BD595" s="624"/>
      <c r="BE595" s="624"/>
      <c r="BF595" s="624"/>
      <c r="BG595" s="624"/>
      <c r="BH595" s="624"/>
      <c r="BI595" s="624"/>
      <c r="BJ595" s="624"/>
      <c r="BK595" s="624"/>
      <c r="BL595" s="624"/>
      <c r="BM595" s="624"/>
      <c r="BN595" s="624"/>
      <c r="BO595" s="624"/>
      <c r="BP595" s="624"/>
      <c r="BQ595" s="624"/>
      <c r="BR595" s="624"/>
      <c r="BS595" s="624"/>
      <c r="BT595" s="624"/>
      <c r="BU595" s="624"/>
      <c r="BV595" s="624"/>
      <c r="BW595" s="624"/>
      <c r="BX595" s="624"/>
      <c r="BY595" s="624"/>
      <c r="BZ595" s="624"/>
      <c r="CA595" s="624"/>
      <c r="CB595" s="624"/>
      <c r="CC595" s="624"/>
      <c r="CD595" s="624"/>
      <c r="CE595" s="624"/>
      <c r="CF595" s="624"/>
      <c r="CG595" s="624"/>
      <c r="CH595" s="624"/>
      <c r="CI595" s="624"/>
      <c r="CJ595" s="624"/>
      <c r="CK595" s="624"/>
      <c r="CL595" s="624"/>
      <c r="CM595" s="624"/>
      <c r="CN595" s="624"/>
      <c r="CO595" s="624"/>
      <c r="CP595" s="624"/>
      <c r="CQ595" s="624"/>
      <c r="CR595" s="624"/>
      <c r="CS595" s="624"/>
      <c r="CT595" s="624"/>
      <c r="CU595" s="624"/>
      <c r="CV595" s="624"/>
      <c r="CW595" s="624"/>
      <c r="CX595" s="624"/>
      <c r="CY595" s="624"/>
      <c r="CZ595" s="624"/>
      <c r="DA595" s="624"/>
      <c r="DB595" s="624"/>
      <c r="DC595" s="624"/>
      <c r="DD595" s="624"/>
      <c r="DE595" s="624"/>
      <c r="DF595" s="624"/>
      <c r="DG595" s="624"/>
      <c r="DH595" s="624"/>
      <c r="DI595" s="624"/>
      <c r="DJ595" s="624"/>
      <c r="DK595" s="624"/>
      <c r="DL595" s="624"/>
      <c r="DM595" s="624"/>
      <c r="DN595" s="624"/>
      <c r="DO595" s="624"/>
      <c r="DP595" s="624"/>
      <c r="DQ595" s="624"/>
      <c r="DR595" s="624"/>
      <c r="DS595" s="624"/>
      <c r="DT595" s="624"/>
      <c r="DU595" s="624"/>
      <c r="DV595" s="624"/>
      <c r="DW595" s="624"/>
      <c r="DX595" s="624"/>
      <c r="DY595" s="624"/>
      <c r="DZ595" s="624"/>
      <c r="EA595" s="624"/>
      <c r="EB595" s="624"/>
      <c r="EC595" s="624"/>
      <c r="ED595" s="624"/>
      <c r="EE595" s="624"/>
      <c r="EF595" s="624"/>
      <c r="EG595" s="624"/>
      <c r="EH595" s="624"/>
      <c r="EI595" s="624"/>
      <c r="EJ595" s="624"/>
      <c r="EK595" s="624"/>
      <c r="EL595" s="624"/>
      <c r="EM595" s="624"/>
      <c r="EN595" s="624"/>
      <c r="EO595" s="624"/>
      <c r="EP595" s="624"/>
      <c r="EQ595" s="624"/>
    </row>
    <row r="596" spans="1:147" s="560" customFormat="1">
      <c r="A596" s="624"/>
      <c r="B596" s="624"/>
      <c r="O596" s="624"/>
      <c r="P596" s="624"/>
      <c r="Q596" s="624"/>
      <c r="R596" s="624"/>
      <c r="S596" s="624"/>
      <c r="T596" s="624"/>
      <c r="U596" s="624"/>
      <c r="V596" s="624"/>
      <c r="W596" s="624"/>
      <c r="X596" s="624"/>
      <c r="Y596" s="624"/>
      <c r="Z596" s="624"/>
      <c r="AB596" s="624"/>
      <c r="AC596" s="624"/>
      <c r="AD596" s="624"/>
      <c r="AE596" s="624"/>
      <c r="AF596" s="624"/>
      <c r="AG596" s="624"/>
      <c r="AH596" s="624"/>
      <c r="AI596" s="624"/>
      <c r="AJ596" s="624"/>
      <c r="AK596" s="624"/>
      <c r="AL596" s="624"/>
      <c r="AM596" s="624"/>
      <c r="AN596" s="624"/>
      <c r="AO596" s="624"/>
      <c r="AP596" s="624"/>
      <c r="AQ596" s="624"/>
      <c r="AR596" s="624"/>
      <c r="AS596" s="624"/>
      <c r="AT596" s="624"/>
      <c r="AU596" s="624"/>
      <c r="AV596" s="624"/>
      <c r="AW596" s="624"/>
      <c r="AX596" s="624"/>
      <c r="AY596" s="624"/>
      <c r="AZ596" s="624"/>
      <c r="BA596" s="624"/>
      <c r="BB596" s="624"/>
      <c r="BC596" s="624"/>
      <c r="BD596" s="624"/>
      <c r="BE596" s="624"/>
      <c r="BF596" s="624"/>
      <c r="BG596" s="624"/>
      <c r="BH596" s="624"/>
      <c r="BI596" s="624"/>
      <c r="BJ596" s="624"/>
      <c r="BK596" s="624"/>
      <c r="BL596" s="624"/>
      <c r="BM596" s="624"/>
      <c r="BN596" s="624"/>
      <c r="BO596" s="624"/>
      <c r="BP596" s="624"/>
      <c r="BQ596" s="624"/>
      <c r="BR596" s="624"/>
      <c r="BS596" s="624"/>
      <c r="BT596" s="624"/>
      <c r="BU596" s="624"/>
      <c r="BV596" s="624"/>
      <c r="BW596" s="624"/>
      <c r="BX596" s="624"/>
      <c r="BY596" s="624"/>
      <c r="BZ596" s="624"/>
      <c r="CA596" s="624"/>
      <c r="CB596" s="624"/>
      <c r="CC596" s="624"/>
      <c r="CD596" s="624"/>
      <c r="CE596" s="624"/>
      <c r="CF596" s="624"/>
      <c r="CG596" s="624"/>
      <c r="CH596" s="624"/>
      <c r="CI596" s="624"/>
      <c r="CJ596" s="624"/>
      <c r="CK596" s="624"/>
      <c r="CL596" s="624"/>
      <c r="CM596" s="624"/>
      <c r="CN596" s="624"/>
      <c r="CO596" s="624"/>
      <c r="CP596" s="624"/>
      <c r="CQ596" s="624"/>
      <c r="CR596" s="624"/>
      <c r="CS596" s="624"/>
      <c r="CT596" s="624"/>
      <c r="CU596" s="624"/>
      <c r="CV596" s="624"/>
      <c r="CW596" s="624"/>
      <c r="CX596" s="624"/>
      <c r="CY596" s="624"/>
      <c r="CZ596" s="624"/>
      <c r="DA596" s="624"/>
      <c r="DB596" s="624"/>
      <c r="DC596" s="624"/>
      <c r="DD596" s="624"/>
      <c r="DE596" s="624"/>
      <c r="DF596" s="624"/>
      <c r="DG596" s="624"/>
      <c r="DH596" s="624"/>
      <c r="DI596" s="624"/>
      <c r="DJ596" s="624"/>
      <c r="DK596" s="624"/>
      <c r="DL596" s="624"/>
      <c r="DM596" s="624"/>
      <c r="DN596" s="624"/>
      <c r="DO596" s="624"/>
      <c r="DP596" s="624"/>
      <c r="DQ596" s="624"/>
      <c r="DR596" s="624"/>
      <c r="DS596" s="624"/>
      <c r="DT596" s="624"/>
      <c r="DU596" s="624"/>
      <c r="DV596" s="624"/>
      <c r="DW596" s="624"/>
      <c r="DX596" s="624"/>
      <c r="DY596" s="624"/>
      <c r="DZ596" s="624"/>
      <c r="EA596" s="624"/>
      <c r="EB596" s="624"/>
      <c r="EC596" s="624"/>
      <c r="ED596" s="624"/>
      <c r="EE596" s="624"/>
      <c r="EF596" s="624"/>
      <c r="EG596" s="624"/>
      <c r="EH596" s="624"/>
      <c r="EI596" s="624"/>
      <c r="EJ596" s="624"/>
      <c r="EK596" s="624"/>
      <c r="EL596" s="624"/>
      <c r="EM596" s="624"/>
      <c r="EN596" s="624"/>
      <c r="EO596" s="624"/>
      <c r="EP596" s="624"/>
      <c r="EQ596" s="624"/>
    </row>
    <row r="597" spans="1:147" s="560" customFormat="1">
      <c r="A597" s="624"/>
      <c r="B597" s="624"/>
      <c r="O597" s="624"/>
      <c r="P597" s="624"/>
      <c r="Q597" s="624"/>
      <c r="R597" s="624"/>
      <c r="S597" s="624"/>
      <c r="T597" s="624"/>
      <c r="U597" s="624"/>
      <c r="V597" s="624"/>
      <c r="W597" s="624"/>
      <c r="X597" s="624"/>
      <c r="Y597" s="624"/>
      <c r="Z597" s="624"/>
      <c r="AB597" s="624"/>
      <c r="AC597" s="624"/>
      <c r="AD597" s="624"/>
      <c r="AE597" s="624"/>
      <c r="AF597" s="624"/>
      <c r="AG597" s="624"/>
      <c r="AH597" s="624"/>
      <c r="AI597" s="624"/>
      <c r="AJ597" s="624"/>
      <c r="AK597" s="624"/>
      <c r="AL597" s="624"/>
      <c r="AM597" s="624"/>
      <c r="AN597" s="624"/>
      <c r="AO597" s="624"/>
      <c r="AP597" s="624"/>
      <c r="AQ597" s="624"/>
      <c r="AR597" s="624"/>
      <c r="AS597" s="624"/>
      <c r="AT597" s="624"/>
      <c r="AU597" s="624"/>
      <c r="AV597" s="624"/>
      <c r="AW597" s="624"/>
      <c r="AX597" s="624"/>
      <c r="AY597" s="624"/>
      <c r="AZ597" s="624"/>
      <c r="BA597" s="624"/>
      <c r="BB597" s="624"/>
      <c r="BC597" s="624"/>
      <c r="BD597" s="624"/>
      <c r="BE597" s="624"/>
      <c r="BF597" s="624"/>
      <c r="BG597" s="624"/>
      <c r="BH597" s="624"/>
      <c r="BI597" s="624"/>
      <c r="BJ597" s="624"/>
      <c r="BK597" s="624"/>
      <c r="BL597" s="624"/>
      <c r="BM597" s="624"/>
      <c r="BN597" s="624"/>
      <c r="BO597" s="624"/>
      <c r="BP597" s="624"/>
      <c r="BQ597" s="624"/>
      <c r="BR597" s="624"/>
      <c r="BS597" s="624"/>
      <c r="BT597" s="624"/>
      <c r="BU597" s="624"/>
      <c r="BV597" s="624"/>
      <c r="BW597" s="624"/>
      <c r="BX597" s="624"/>
      <c r="BY597" s="624"/>
      <c r="BZ597" s="624"/>
      <c r="CA597" s="624"/>
      <c r="CB597" s="624"/>
      <c r="CC597" s="624"/>
      <c r="CD597" s="624"/>
      <c r="CE597" s="624"/>
      <c r="CF597" s="624"/>
      <c r="CG597" s="624"/>
      <c r="CH597" s="624"/>
      <c r="CI597" s="624"/>
      <c r="CJ597" s="624"/>
      <c r="CK597" s="624"/>
      <c r="CL597" s="624"/>
      <c r="CM597" s="624"/>
      <c r="CN597" s="624"/>
      <c r="CO597" s="624"/>
      <c r="CP597" s="624"/>
      <c r="CQ597" s="624"/>
      <c r="CR597" s="624"/>
      <c r="CS597" s="624"/>
      <c r="CT597" s="624"/>
      <c r="CU597" s="624"/>
      <c r="CV597" s="624"/>
      <c r="CW597" s="624"/>
      <c r="CX597" s="624"/>
      <c r="CY597" s="624"/>
      <c r="CZ597" s="624"/>
      <c r="DA597" s="624"/>
      <c r="DB597" s="624"/>
      <c r="DC597" s="624"/>
      <c r="DD597" s="624"/>
      <c r="DE597" s="624"/>
      <c r="DF597" s="624"/>
      <c r="DG597" s="624"/>
      <c r="DH597" s="624"/>
      <c r="DI597" s="624"/>
      <c r="DJ597" s="624"/>
      <c r="DK597" s="624"/>
      <c r="DL597" s="624"/>
      <c r="DM597" s="624"/>
      <c r="DN597" s="624"/>
      <c r="DO597" s="624"/>
      <c r="DP597" s="624"/>
      <c r="DQ597" s="624"/>
      <c r="DR597" s="624"/>
      <c r="DS597" s="624"/>
      <c r="DT597" s="624"/>
      <c r="DU597" s="624"/>
      <c r="DV597" s="624"/>
      <c r="DW597" s="624"/>
      <c r="DX597" s="624"/>
      <c r="DY597" s="624"/>
      <c r="DZ597" s="624"/>
      <c r="EA597" s="624"/>
      <c r="EB597" s="624"/>
      <c r="EC597" s="624"/>
      <c r="ED597" s="624"/>
      <c r="EE597" s="624"/>
      <c r="EF597" s="624"/>
      <c r="EG597" s="624"/>
      <c r="EH597" s="624"/>
      <c r="EI597" s="624"/>
      <c r="EJ597" s="624"/>
      <c r="EK597" s="624"/>
      <c r="EL597" s="624"/>
      <c r="EM597" s="624"/>
      <c r="EN597" s="624"/>
      <c r="EO597" s="624"/>
      <c r="EP597" s="624"/>
      <c r="EQ597" s="624"/>
    </row>
    <row r="598" spans="1:147" s="560" customFormat="1">
      <c r="A598" s="624"/>
      <c r="B598" s="624"/>
      <c r="O598" s="624"/>
      <c r="P598" s="624"/>
      <c r="Q598" s="624"/>
      <c r="R598" s="624"/>
      <c r="S598" s="624"/>
      <c r="T598" s="624"/>
      <c r="U598" s="624"/>
      <c r="V598" s="624"/>
      <c r="W598" s="624"/>
      <c r="X598" s="624"/>
      <c r="Y598" s="624"/>
      <c r="Z598" s="624"/>
      <c r="AB598" s="624"/>
      <c r="AC598" s="624"/>
      <c r="AD598" s="624"/>
      <c r="AE598" s="624"/>
      <c r="AF598" s="624"/>
      <c r="AG598" s="624"/>
      <c r="AH598" s="624"/>
      <c r="AI598" s="624"/>
      <c r="AJ598" s="624"/>
      <c r="AK598" s="624"/>
      <c r="AL598" s="624"/>
      <c r="AM598" s="624"/>
      <c r="AN598" s="624"/>
      <c r="AO598" s="624"/>
      <c r="AP598" s="624"/>
      <c r="AQ598" s="624"/>
      <c r="AR598" s="624"/>
      <c r="AS598" s="624"/>
      <c r="AT598" s="624"/>
      <c r="AU598" s="624"/>
      <c r="AV598" s="624"/>
      <c r="AW598" s="624"/>
      <c r="AX598" s="624"/>
      <c r="AY598" s="624"/>
      <c r="AZ598" s="624"/>
      <c r="BA598" s="624"/>
      <c r="BB598" s="624"/>
      <c r="BC598" s="624"/>
      <c r="BD598" s="624"/>
      <c r="BE598" s="624"/>
      <c r="BF598" s="624"/>
      <c r="BG598" s="624"/>
      <c r="BH598" s="624"/>
      <c r="BI598" s="624"/>
      <c r="BJ598" s="624"/>
      <c r="BK598" s="624"/>
      <c r="BL598" s="624"/>
      <c r="BM598" s="624"/>
      <c r="BN598" s="624"/>
      <c r="BO598" s="624"/>
      <c r="BP598" s="624"/>
      <c r="BQ598" s="624"/>
      <c r="BR598" s="624"/>
      <c r="BS598" s="624"/>
      <c r="BT598" s="624"/>
      <c r="BU598" s="624"/>
      <c r="BV598" s="624"/>
      <c r="BW598" s="624"/>
      <c r="BX598" s="624"/>
      <c r="BY598" s="624"/>
      <c r="BZ598" s="624"/>
      <c r="CA598" s="624"/>
      <c r="CB598" s="624"/>
      <c r="CC598" s="624"/>
      <c r="CD598" s="624"/>
      <c r="CE598" s="624"/>
      <c r="CF598" s="624"/>
      <c r="CG598" s="624"/>
      <c r="CH598" s="624"/>
      <c r="CI598" s="624"/>
      <c r="CJ598" s="624"/>
      <c r="CK598" s="624"/>
      <c r="CL598" s="624"/>
      <c r="CM598" s="624"/>
      <c r="CN598" s="624"/>
      <c r="CO598" s="624"/>
      <c r="CP598" s="624"/>
      <c r="CQ598" s="624"/>
      <c r="CR598" s="624"/>
      <c r="CS598" s="624"/>
      <c r="CT598" s="624"/>
      <c r="CU598" s="624"/>
      <c r="CV598" s="624"/>
      <c r="CW598" s="624"/>
      <c r="CX598" s="624"/>
      <c r="CY598" s="624"/>
      <c r="CZ598" s="624"/>
      <c r="DA598" s="624"/>
      <c r="DB598" s="624"/>
      <c r="DC598" s="624"/>
      <c r="DD598" s="624"/>
      <c r="DE598" s="624"/>
      <c r="DF598" s="624"/>
      <c r="DG598" s="624"/>
      <c r="DH598" s="624"/>
      <c r="DI598" s="624"/>
      <c r="DJ598" s="624"/>
      <c r="DK598" s="624"/>
      <c r="DL598" s="624"/>
      <c r="DM598" s="624"/>
      <c r="DN598" s="624"/>
      <c r="DO598" s="624"/>
      <c r="DP598" s="624"/>
      <c r="DQ598" s="624"/>
      <c r="DR598" s="624"/>
      <c r="DS598" s="624"/>
      <c r="DT598" s="624"/>
      <c r="DU598" s="624"/>
      <c r="DV598" s="624"/>
      <c r="DW598" s="624"/>
      <c r="DX598" s="624"/>
      <c r="DY598" s="624"/>
      <c r="DZ598" s="624"/>
      <c r="EA598" s="624"/>
      <c r="EB598" s="624"/>
      <c r="EC598" s="624"/>
      <c r="ED598" s="624"/>
      <c r="EE598" s="624"/>
      <c r="EF598" s="624"/>
      <c r="EG598" s="624"/>
      <c r="EH598" s="624"/>
      <c r="EI598" s="624"/>
      <c r="EJ598" s="624"/>
      <c r="EK598" s="624"/>
      <c r="EL598" s="624"/>
      <c r="EM598" s="624"/>
      <c r="EN598" s="624"/>
      <c r="EO598" s="624"/>
      <c r="EP598" s="624"/>
      <c r="EQ598" s="624"/>
    </row>
    <row r="599" spans="1:147" s="560" customFormat="1">
      <c r="A599" s="624"/>
      <c r="B599" s="624"/>
      <c r="O599" s="624"/>
      <c r="P599" s="624"/>
      <c r="Q599" s="624"/>
      <c r="R599" s="624"/>
      <c r="S599" s="624"/>
      <c r="T599" s="624"/>
      <c r="U599" s="624"/>
      <c r="V599" s="624"/>
      <c r="W599" s="624"/>
      <c r="X599" s="624"/>
      <c r="Y599" s="624"/>
      <c r="Z599" s="624"/>
      <c r="AB599" s="624"/>
      <c r="AC599" s="624"/>
      <c r="AD599" s="624"/>
      <c r="AE599" s="624"/>
      <c r="AF599" s="624"/>
      <c r="AG599" s="624"/>
      <c r="AH599" s="624"/>
      <c r="AI599" s="624"/>
      <c r="AJ599" s="624"/>
      <c r="AK599" s="624"/>
      <c r="AL599" s="624"/>
      <c r="AM599" s="624"/>
      <c r="AN599" s="624"/>
      <c r="AO599" s="624"/>
      <c r="AP599" s="624"/>
      <c r="AQ599" s="624"/>
      <c r="AR599" s="624"/>
      <c r="AS599" s="624"/>
      <c r="AT599" s="624"/>
      <c r="AU599" s="624"/>
      <c r="AV599" s="624"/>
      <c r="AW599" s="624"/>
      <c r="AX599" s="624"/>
      <c r="AY599" s="624"/>
      <c r="AZ599" s="624"/>
      <c r="BA599" s="624"/>
      <c r="BB599" s="624"/>
      <c r="BC599" s="624"/>
      <c r="BD599" s="624"/>
      <c r="BE599" s="624"/>
      <c r="BF599" s="624"/>
      <c r="BG599" s="624"/>
      <c r="BH599" s="624"/>
      <c r="BI599" s="624"/>
      <c r="BJ599" s="624"/>
      <c r="BK599" s="624"/>
      <c r="BL599" s="624"/>
      <c r="BM599" s="624"/>
      <c r="BN599" s="624"/>
      <c r="BO599" s="624"/>
      <c r="BP599" s="624"/>
      <c r="BQ599" s="624"/>
      <c r="BR599" s="624"/>
      <c r="BS599" s="624"/>
      <c r="BT599" s="624"/>
      <c r="BU599" s="624"/>
      <c r="BV599" s="624"/>
      <c r="BW599" s="624"/>
      <c r="BX599" s="624"/>
      <c r="BY599" s="624"/>
      <c r="BZ599" s="624"/>
      <c r="CA599" s="624"/>
      <c r="CB599" s="624"/>
      <c r="CC599" s="624"/>
      <c r="CD599" s="624"/>
      <c r="CE599" s="624"/>
      <c r="CF599" s="624"/>
      <c r="CG599" s="624"/>
      <c r="CH599" s="624"/>
      <c r="CI599" s="624"/>
      <c r="CJ599" s="624"/>
      <c r="CK599" s="624"/>
      <c r="CL599" s="624"/>
      <c r="CM599" s="624"/>
      <c r="CN599" s="624"/>
      <c r="CO599" s="624"/>
      <c r="CP599" s="624"/>
      <c r="CQ599" s="624"/>
      <c r="CR599" s="624"/>
      <c r="CS599" s="624"/>
      <c r="CT599" s="624"/>
      <c r="CU599" s="624"/>
      <c r="CV599" s="624"/>
      <c r="CW599" s="624"/>
      <c r="CX599" s="624"/>
      <c r="CY599" s="624"/>
      <c r="CZ599" s="624"/>
      <c r="DA599" s="624"/>
      <c r="DB599" s="624"/>
      <c r="DC599" s="624"/>
      <c r="DD599" s="624"/>
      <c r="DE599" s="624"/>
      <c r="DF599" s="624"/>
      <c r="DG599" s="624"/>
      <c r="DH599" s="624"/>
      <c r="DI599" s="624"/>
      <c r="DJ599" s="624"/>
      <c r="DK599" s="624"/>
      <c r="DL599" s="624"/>
      <c r="DM599" s="624"/>
      <c r="DN599" s="624"/>
      <c r="DO599" s="624"/>
      <c r="DP599" s="624"/>
      <c r="DQ599" s="624"/>
      <c r="DR599" s="624"/>
      <c r="DS599" s="624"/>
      <c r="DT599" s="624"/>
      <c r="DU599" s="624"/>
      <c r="DV599" s="624"/>
      <c r="DW599" s="624"/>
      <c r="DX599" s="624"/>
      <c r="DY599" s="624"/>
      <c r="DZ599" s="624"/>
      <c r="EA599" s="624"/>
      <c r="EB599" s="624"/>
      <c r="EC599" s="624"/>
      <c r="ED599" s="624"/>
      <c r="EE599" s="624"/>
      <c r="EF599" s="624"/>
      <c r="EG599" s="624"/>
      <c r="EH599" s="624"/>
      <c r="EI599" s="624"/>
      <c r="EJ599" s="624"/>
      <c r="EK599" s="624"/>
      <c r="EL599" s="624"/>
      <c r="EM599" s="624"/>
      <c r="EN599" s="624"/>
      <c r="EO599" s="624"/>
      <c r="EP599" s="624"/>
      <c r="EQ599" s="624"/>
    </row>
    <row r="600" spans="1:147" s="560" customFormat="1">
      <c r="A600" s="624"/>
      <c r="B600" s="624"/>
      <c r="O600" s="624"/>
      <c r="P600" s="624"/>
      <c r="Q600" s="624"/>
      <c r="R600" s="624"/>
      <c r="S600" s="624"/>
      <c r="T600" s="624"/>
      <c r="U600" s="624"/>
      <c r="V600" s="624"/>
      <c r="W600" s="624"/>
      <c r="X600" s="624"/>
      <c r="Y600" s="624"/>
      <c r="Z600" s="624"/>
      <c r="AB600" s="624"/>
      <c r="AC600" s="624"/>
      <c r="AD600" s="624"/>
      <c r="AE600" s="624"/>
      <c r="AF600" s="624"/>
      <c r="AG600" s="624"/>
      <c r="AH600" s="624"/>
      <c r="AI600" s="624"/>
      <c r="AJ600" s="624"/>
      <c r="AK600" s="624"/>
      <c r="AL600" s="624"/>
      <c r="AM600" s="624"/>
      <c r="AN600" s="624"/>
      <c r="AO600" s="624"/>
      <c r="AP600" s="624"/>
      <c r="AQ600" s="624"/>
      <c r="AR600" s="624"/>
      <c r="AS600" s="624"/>
      <c r="AT600" s="624"/>
      <c r="AU600" s="624"/>
      <c r="AV600" s="624"/>
      <c r="AW600" s="624"/>
      <c r="AX600" s="624"/>
      <c r="AY600" s="624"/>
      <c r="AZ600" s="624"/>
      <c r="BA600" s="624"/>
      <c r="BB600" s="624"/>
      <c r="BC600" s="624"/>
      <c r="BD600" s="624"/>
      <c r="BE600" s="624"/>
      <c r="BF600" s="624"/>
      <c r="BG600" s="624"/>
      <c r="BH600" s="624"/>
      <c r="BI600" s="624"/>
      <c r="BJ600" s="624"/>
      <c r="BK600" s="624"/>
      <c r="BL600" s="624"/>
      <c r="BM600" s="624"/>
      <c r="BN600" s="624"/>
      <c r="BO600" s="624"/>
      <c r="BP600" s="624"/>
      <c r="BQ600" s="624"/>
      <c r="BR600" s="624"/>
      <c r="BS600" s="624"/>
      <c r="BT600" s="624"/>
      <c r="BU600" s="624"/>
      <c r="BV600" s="624"/>
      <c r="BW600" s="624"/>
      <c r="BX600" s="624"/>
      <c r="BY600" s="624"/>
      <c r="BZ600" s="624"/>
      <c r="CA600" s="624"/>
      <c r="CB600" s="624"/>
      <c r="CC600" s="624"/>
      <c r="CD600" s="624"/>
      <c r="CE600" s="624"/>
      <c r="CF600" s="624"/>
      <c r="CG600" s="624"/>
      <c r="CH600" s="624"/>
      <c r="CI600" s="624"/>
      <c r="CJ600" s="624"/>
      <c r="CK600" s="624"/>
      <c r="CL600" s="624"/>
      <c r="CM600" s="624"/>
      <c r="CN600" s="624"/>
      <c r="CO600" s="624"/>
      <c r="CP600" s="624"/>
      <c r="CQ600" s="624"/>
      <c r="CR600" s="624"/>
      <c r="CS600" s="624"/>
      <c r="CT600" s="624"/>
      <c r="CU600" s="624"/>
      <c r="CV600" s="624"/>
      <c r="CW600" s="624"/>
      <c r="CX600" s="624"/>
      <c r="CY600" s="624"/>
      <c r="CZ600" s="624"/>
      <c r="DA600" s="624"/>
      <c r="DB600" s="624"/>
      <c r="DC600" s="624"/>
      <c r="DD600" s="624"/>
      <c r="DE600" s="624"/>
      <c r="DF600" s="624"/>
      <c r="DG600" s="624"/>
      <c r="DH600" s="624"/>
      <c r="DI600" s="624"/>
      <c r="DJ600" s="624"/>
      <c r="DK600" s="624"/>
      <c r="DL600" s="624"/>
      <c r="DM600" s="624"/>
      <c r="DN600" s="624"/>
      <c r="DO600" s="624"/>
      <c r="DP600" s="624"/>
      <c r="DQ600" s="624"/>
      <c r="DR600" s="624"/>
      <c r="DS600" s="624"/>
      <c r="DT600" s="624"/>
      <c r="DU600" s="624"/>
      <c r="DV600" s="624"/>
      <c r="DW600" s="624"/>
      <c r="DX600" s="624"/>
      <c r="DY600" s="624"/>
      <c r="DZ600" s="624"/>
      <c r="EA600" s="624"/>
      <c r="EB600" s="624"/>
      <c r="EC600" s="624"/>
      <c r="ED600" s="624"/>
      <c r="EE600" s="624"/>
      <c r="EF600" s="624"/>
      <c r="EG600" s="624"/>
      <c r="EH600" s="624"/>
      <c r="EI600" s="624"/>
      <c r="EJ600" s="624"/>
      <c r="EK600" s="624"/>
      <c r="EL600" s="624"/>
      <c r="EM600" s="624"/>
      <c r="EN600" s="624"/>
      <c r="EO600" s="624"/>
      <c r="EP600" s="624"/>
      <c r="EQ600" s="624"/>
    </row>
    <row r="601" spans="1:147" s="560" customFormat="1">
      <c r="A601" s="624"/>
      <c r="B601" s="624"/>
      <c r="O601" s="624"/>
      <c r="P601" s="624"/>
      <c r="Q601" s="624"/>
      <c r="R601" s="624"/>
      <c r="S601" s="624"/>
      <c r="T601" s="624"/>
      <c r="U601" s="624"/>
      <c r="V601" s="624"/>
      <c r="W601" s="624"/>
      <c r="X601" s="624"/>
      <c r="Y601" s="624"/>
      <c r="Z601" s="624"/>
      <c r="AB601" s="624"/>
      <c r="AC601" s="624"/>
      <c r="AD601" s="624"/>
      <c r="AE601" s="624"/>
      <c r="AF601" s="624"/>
      <c r="AG601" s="624"/>
      <c r="AH601" s="624"/>
      <c r="AI601" s="624"/>
      <c r="AJ601" s="624"/>
      <c r="AK601" s="624"/>
      <c r="AL601" s="624"/>
      <c r="AM601" s="624"/>
      <c r="AN601" s="624"/>
      <c r="AO601" s="624"/>
      <c r="AP601" s="624"/>
      <c r="AQ601" s="624"/>
      <c r="AR601" s="624"/>
      <c r="AS601" s="624"/>
      <c r="AT601" s="624"/>
      <c r="AU601" s="624"/>
      <c r="AV601" s="624"/>
      <c r="AW601" s="624"/>
      <c r="AX601" s="624"/>
      <c r="AY601" s="624"/>
      <c r="AZ601" s="624"/>
      <c r="BA601" s="624"/>
      <c r="BB601" s="624"/>
      <c r="BC601" s="624"/>
      <c r="BD601" s="624"/>
      <c r="BE601" s="624"/>
      <c r="BF601" s="624"/>
      <c r="BG601" s="624"/>
      <c r="BH601" s="624"/>
      <c r="BI601" s="624"/>
      <c r="BJ601" s="624"/>
      <c r="BK601" s="624"/>
      <c r="BL601" s="624"/>
      <c r="BM601" s="624"/>
      <c r="BN601" s="624"/>
      <c r="BO601" s="624"/>
      <c r="BP601" s="624"/>
      <c r="BQ601" s="624"/>
      <c r="BR601" s="624"/>
      <c r="BS601" s="624"/>
      <c r="BT601" s="624"/>
      <c r="BU601" s="624"/>
      <c r="BV601" s="624"/>
      <c r="BW601" s="624"/>
      <c r="BX601" s="624"/>
      <c r="BY601" s="624"/>
      <c r="BZ601" s="624"/>
      <c r="CA601" s="624"/>
      <c r="CB601" s="624"/>
      <c r="CC601" s="624"/>
      <c r="CD601" s="624"/>
      <c r="CE601" s="624"/>
      <c r="CF601" s="624"/>
      <c r="CG601" s="624"/>
      <c r="CH601" s="624"/>
      <c r="CI601" s="624"/>
      <c r="CJ601" s="624"/>
      <c r="CK601" s="624"/>
      <c r="CL601" s="624"/>
      <c r="CM601" s="624"/>
      <c r="CN601" s="624"/>
      <c r="CO601" s="624"/>
      <c r="CP601" s="624"/>
      <c r="CQ601" s="624"/>
      <c r="CR601" s="624"/>
      <c r="CS601" s="624"/>
      <c r="CT601" s="624"/>
      <c r="CU601" s="624"/>
      <c r="CV601" s="624"/>
      <c r="CW601" s="624"/>
      <c r="CX601" s="624"/>
      <c r="CY601" s="624"/>
      <c r="CZ601" s="624"/>
      <c r="DA601" s="624"/>
      <c r="DB601" s="624"/>
      <c r="DC601" s="624"/>
      <c r="DD601" s="624"/>
      <c r="DE601" s="624"/>
      <c r="DF601" s="624"/>
      <c r="DG601" s="624"/>
      <c r="DH601" s="624"/>
      <c r="DI601" s="624"/>
      <c r="DJ601" s="624"/>
      <c r="DK601" s="624"/>
      <c r="DL601" s="624"/>
      <c r="DM601" s="624"/>
      <c r="DN601" s="624"/>
      <c r="DO601" s="624"/>
      <c r="DP601" s="624"/>
      <c r="DQ601" s="624"/>
      <c r="DR601" s="624"/>
      <c r="DS601" s="624"/>
      <c r="DT601" s="624"/>
      <c r="DU601" s="624"/>
      <c r="DV601" s="624"/>
      <c r="DW601" s="624"/>
      <c r="DX601" s="624"/>
      <c r="DY601" s="624"/>
      <c r="DZ601" s="624"/>
      <c r="EA601" s="624"/>
      <c r="EB601" s="624"/>
      <c r="EC601" s="624"/>
      <c r="ED601" s="624"/>
      <c r="EE601" s="624"/>
      <c r="EF601" s="624"/>
      <c r="EG601" s="624"/>
      <c r="EH601" s="624"/>
      <c r="EI601" s="624"/>
      <c r="EJ601" s="624"/>
      <c r="EK601" s="624"/>
      <c r="EL601" s="624"/>
      <c r="EM601" s="624"/>
      <c r="EN601" s="624"/>
      <c r="EO601" s="624"/>
      <c r="EP601" s="624"/>
      <c r="EQ601" s="624"/>
    </row>
    <row r="602" spans="1:147" s="560" customFormat="1">
      <c r="A602" s="624"/>
      <c r="B602" s="624"/>
      <c r="O602" s="624"/>
      <c r="P602" s="624"/>
      <c r="Q602" s="624"/>
      <c r="R602" s="624"/>
      <c r="S602" s="624"/>
      <c r="T602" s="624"/>
      <c r="U602" s="624"/>
      <c r="V602" s="624"/>
      <c r="W602" s="624"/>
      <c r="X602" s="624"/>
      <c r="Y602" s="624"/>
      <c r="Z602" s="624"/>
      <c r="AB602" s="624"/>
      <c r="AC602" s="624"/>
      <c r="AD602" s="624"/>
      <c r="AE602" s="624"/>
      <c r="AF602" s="624"/>
      <c r="AG602" s="624"/>
      <c r="AH602" s="624"/>
      <c r="AI602" s="624"/>
      <c r="AJ602" s="624"/>
      <c r="AK602" s="624"/>
      <c r="AL602" s="624"/>
      <c r="AM602" s="624"/>
      <c r="AN602" s="624"/>
      <c r="AO602" s="624"/>
      <c r="AP602" s="624"/>
      <c r="AQ602" s="624"/>
      <c r="AR602" s="624"/>
      <c r="AS602" s="624"/>
      <c r="AT602" s="624"/>
      <c r="AU602" s="624"/>
      <c r="AV602" s="624"/>
      <c r="AW602" s="624"/>
      <c r="AX602" s="624"/>
      <c r="AY602" s="624"/>
      <c r="AZ602" s="624"/>
      <c r="BA602" s="624"/>
      <c r="BB602" s="624"/>
      <c r="BC602" s="624"/>
      <c r="BD602" s="624"/>
      <c r="BE602" s="624"/>
      <c r="BF602" s="624"/>
      <c r="BG602" s="624"/>
      <c r="BH602" s="624"/>
      <c r="BI602" s="624"/>
      <c r="BJ602" s="624"/>
      <c r="BK602" s="624"/>
      <c r="BL602" s="624"/>
      <c r="BM602" s="624"/>
      <c r="BN602" s="624"/>
      <c r="BO602" s="624"/>
      <c r="BP602" s="624"/>
      <c r="BQ602" s="624"/>
      <c r="BR602" s="624"/>
      <c r="BS602" s="624"/>
      <c r="BT602" s="624"/>
      <c r="BU602" s="624"/>
      <c r="BV602" s="624"/>
      <c r="BW602" s="624"/>
      <c r="BX602" s="624"/>
      <c r="BY602" s="624"/>
      <c r="BZ602" s="624"/>
      <c r="CA602" s="624"/>
      <c r="CB602" s="624"/>
      <c r="CC602" s="624"/>
      <c r="CD602" s="624"/>
      <c r="CE602" s="624"/>
      <c r="CF602" s="624"/>
      <c r="CG602" s="624"/>
      <c r="CH602" s="624"/>
      <c r="CI602" s="624"/>
      <c r="CJ602" s="624"/>
      <c r="CK602" s="624"/>
      <c r="CL602" s="624"/>
      <c r="CM602" s="624"/>
      <c r="CN602" s="624"/>
      <c r="CO602" s="624"/>
      <c r="CP602" s="624"/>
      <c r="CQ602" s="624"/>
      <c r="CR602" s="624"/>
      <c r="CS602" s="624"/>
      <c r="CT602" s="624"/>
      <c r="CU602" s="624"/>
      <c r="CV602" s="624"/>
      <c r="CW602" s="624"/>
      <c r="CX602" s="624"/>
      <c r="CY602" s="624"/>
      <c r="CZ602" s="624"/>
      <c r="DA602" s="624"/>
      <c r="DB602" s="624"/>
      <c r="DC602" s="624"/>
      <c r="DD602" s="624"/>
      <c r="DE602" s="624"/>
      <c r="DF602" s="624"/>
      <c r="DG602" s="624"/>
      <c r="DH602" s="624"/>
      <c r="DI602" s="624"/>
      <c r="DJ602" s="624"/>
      <c r="DK602" s="624"/>
      <c r="DL602" s="624"/>
      <c r="DM602" s="624"/>
      <c r="DN602" s="624"/>
      <c r="DO602" s="624"/>
      <c r="DP602" s="624"/>
      <c r="DQ602" s="624"/>
      <c r="DR602" s="624"/>
      <c r="DS602" s="624"/>
      <c r="DT602" s="624"/>
      <c r="DU602" s="624"/>
      <c r="DV602" s="624"/>
      <c r="DW602" s="624"/>
      <c r="DX602" s="624"/>
      <c r="DY602" s="624"/>
      <c r="DZ602" s="624"/>
      <c r="EA602" s="624"/>
      <c r="EB602" s="624"/>
      <c r="EC602" s="624"/>
      <c r="ED602" s="624"/>
      <c r="EE602" s="624"/>
      <c r="EF602" s="624"/>
      <c r="EG602" s="624"/>
      <c r="EH602" s="624"/>
      <c r="EI602" s="624"/>
      <c r="EJ602" s="624"/>
      <c r="EK602" s="624"/>
      <c r="EL602" s="624"/>
      <c r="EM602" s="624"/>
      <c r="EN602" s="624"/>
      <c r="EO602" s="624"/>
      <c r="EP602" s="624"/>
      <c r="EQ602" s="624"/>
    </row>
    <row r="603" spans="1:147" s="560" customFormat="1">
      <c r="A603" s="624"/>
      <c r="B603" s="624"/>
      <c r="O603" s="624"/>
      <c r="P603" s="624"/>
      <c r="Q603" s="624"/>
      <c r="R603" s="624"/>
      <c r="S603" s="624"/>
      <c r="T603" s="624"/>
      <c r="U603" s="624"/>
      <c r="V603" s="624"/>
      <c r="W603" s="624"/>
      <c r="X603" s="624"/>
      <c r="Y603" s="624"/>
      <c r="Z603" s="624"/>
      <c r="AB603" s="624"/>
      <c r="AC603" s="624"/>
      <c r="AD603" s="624"/>
      <c r="AE603" s="624"/>
      <c r="AF603" s="624"/>
      <c r="AG603" s="624"/>
      <c r="AH603" s="624"/>
      <c r="AI603" s="624"/>
      <c r="AJ603" s="624"/>
      <c r="AK603" s="624"/>
      <c r="AL603" s="624"/>
      <c r="AM603" s="624"/>
      <c r="AN603" s="624"/>
      <c r="AO603" s="624"/>
      <c r="AP603" s="624"/>
      <c r="AQ603" s="624"/>
      <c r="AR603" s="624"/>
      <c r="AS603" s="624"/>
      <c r="AT603" s="624"/>
      <c r="AU603" s="624"/>
      <c r="AV603" s="624"/>
      <c r="AW603" s="624"/>
      <c r="AX603" s="624"/>
      <c r="AY603" s="624"/>
      <c r="AZ603" s="624"/>
      <c r="BA603" s="624"/>
      <c r="BB603" s="624"/>
      <c r="BC603" s="624"/>
      <c r="BD603" s="624"/>
      <c r="BE603" s="624"/>
      <c r="BF603" s="624"/>
      <c r="BG603" s="624"/>
      <c r="BH603" s="624"/>
      <c r="BI603" s="624"/>
      <c r="BJ603" s="624"/>
      <c r="BK603" s="624"/>
      <c r="BL603" s="624"/>
      <c r="BM603" s="624"/>
      <c r="BN603" s="624"/>
      <c r="BO603" s="624"/>
      <c r="BP603" s="624"/>
      <c r="BQ603" s="624"/>
      <c r="BR603" s="624"/>
      <c r="BS603" s="624"/>
      <c r="BT603" s="624"/>
      <c r="BU603" s="624"/>
      <c r="BV603" s="624"/>
      <c r="BW603" s="624"/>
      <c r="BX603" s="624"/>
      <c r="BY603" s="624"/>
      <c r="BZ603" s="624"/>
      <c r="CA603" s="624"/>
      <c r="CB603" s="624"/>
      <c r="CC603" s="624"/>
      <c r="CD603" s="624"/>
      <c r="CE603" s="624"/>
      <c r="CF603" s="624"/>
      <c r="CG603" s="624"/>
      <c r="CH603" s="624"/>
      <c r="CI603" s="624"/>
      <c r="CJ603" s="624"/>
      <c r="CK603" s="624"/>
      <c r="CL603" s="624"/>
      <c r="CM603" s="624"/>
      <c r="CN603" s="624"/>
      <c r="CO603" s="624"/>
      <c r="CP603" s="624"/>
      <c r="CQ603" s="624"/>
      <c r="CR603" s="624"/>
      <c r="CS603" s="624"/>
      <c r="CT603" s="624"/>
      <c r="CU603" s="624"/>
      <c r="CV603" s="624"/>
      <c r="CW603" s="624"/>
      <c r="CX603" s="624"/>
      <c r="CY603" s="624"/>
      <c r="CZ603" s="624"/>
      <c r="DA603" s="624"/>
      <c r="DB603" s="624"/>
      <c r="DC603" s="624"/>
      <c r="DD603" s="624"/>
      <c r="DE603" s="624"/>
      <c r="DF603" s="624"/>
      <c r="DG603" s="624"/>
      <c r="DH603" s="624"/>
      <c r="DI603" s="624"/>
      <c r="DJ603" s="624"/>
      <c r="DK603" s="624"/>
      <c r="DL603" s="624"/>
      <c r="DM603" s="624"/>
      <c r="DN603" s="624"/>
      <c r="DO603" s="624"/>
      <c r="DP603" s="624"/>
      <c r="DQ603" s="624"/>
      <c r="DR603" s="624"/>
      <c r="DS603" s="624"/>
      <c r="DT603" s="624"/>
      <c r="DU603" s="624"/>
      <c r="DV603" s="624"/>
      <c r="DW603" s="624"/>
      <c r="DX603" s="624"/>
      <c r="DY603" s="624"/>
      <c r="DZ603" s="624"/>
      <c r="EA603" s="624"/>
      <c r="EB603" s="624"/>
      <c r="EC603" s="624"/>
      <c r="ED603" s="624"/>
      <c r="EE603" s="624"/>
      <c r="EF603" s="624"/>
      <c r="EG603" s="624"/>
      <c r="EH603" s="624"/>
      <c r="EI603" s="624"/>
      <c r="EJ603" s="624"/>
      <c r="EK603" s="624"/>
      <c r="EL603" s="624"/>
      <c r="EM603" s="624"/>
      <c r="EN603" s="624"/>
      <c r="EO603" s="624"/>
      <c r="EP603" s="624"/>
      <c r="EQ603" s="624"/>
    </row>
    <row r="604" spans="1:147" s="560" customFormat="1">
      <c r="A604" s="624"/>
      <c r="B604" s="624"/>
      <c r="O604" s="624"/>
      <c r="P604" s="624"/>
      <c r="Q604" s="624"/>
      <c r="R604" s="624"/>
      <c r="S604" s="624"/>
      <c r="T604" s="624"/>
      <c r="U604" s="624"/>
      <c r="V604" s="624"/>
      <c r="W604" s="624"/>
      <c r="X604" s="624"/>
      <c r="Y604" s="624"/>
      <c r="Z604" s="624"/>
      <c r="AB604" s="624"/>
      <c r="AC604" s="624"/>
      <c r="AD604" s="624"/>
      <c r="AE604" s="624"/>
      <c r="AF604" s="624"/>
      <c r="AG604" s="624"/>
      <c r="AH604" s="624"/>
      <c r="AI604" s="624"/>
      <c r="AJ604" s="624"/>
      <c r="AK604" s="624"/>
      <c r="AL604" s="624"/>
      <c r="AM604" s="624"/>
      <c r="AN604" s="624"/>
      <c r="AO604" s="624"/>
      <c r="AP604" s="624"/>
      <c r="AQ604" s="624"/>
      <c r="AR604" s="624"/>
      <c r="AS604" s="624"/>
      <c r="AT604" s="624"/>
      <c r="AU604" s="624"/>
      <c r="AV604" s="624"/>
      <c r="AW604" s="624"/>
      <c r="AX604" s="624"/>
      <c r="AY604" s="624"/>
      <c r="AZ604" s="624"/>
      <c r="BA604" s="624"/>
      <c r="BB604" s="624"/>
      <c r="BC604" s="624"/>
      <c r="BD604" s="624"/>
      <c r="BE604" s="624"/>
      <c r="BF604" s="624"/>
      <c r="BG604" s="624"/>
      <c r="BH604" s="624"/>
      <c r="BI604" s="624"/>
      <c r="BJ604" s="624"/>
      <c r="BK604" s="624"/>
      <c r="BL604" s="624"/>
      <c r="BM604" s="624"/>
      <c r="BN604" s="624"/>
      <c r="BO604" s="624"/>
      <c r="BP604" s="624"/>
      <c r="BQ604" s="624"/>
      <c r="BR604" s="624"/>
      <c r="BS604" s="624"/>
      <c r="BT604" s="624"/>
      <c r="BU604" s="624"/>
      <c r="BV604" s="624"/>
      <c r="BW604" s="624"/>
      <c r="BX604" s="624"/>
      <c r="BY604" s="624"/>
      <c r="BZ604" s="624"/>
      <c r="CA604" s="624"/>
      <c r="CB604" s="624"/>
      <c r="CC604" s="624"/>
      <c r="CD604" s="624"/>
      <c r="CE604" s="624"/>
      <c r="CF604" s="624"/>
      <c r="CG604" s="624"/>
      <c r="CH604" s="624"/>
      <c r="CI604" s="624"/>
      <c r="CJ604" s="624"/>
      <c r="CK604" s="624"/>
      <c r="CL604" s="624"/>
      <c r="CM604" s="624"/>
      <c r="CN604" s="624"/>
      <c r="CO604" s="624"/>
      <c r="CP604" s="624"/>
      <c r="CQ604" s="624"/>
      <c r="CR604" s="624"/>
      <c r="CS604" s="624"/>
      <c r="CT604" s="624"/>
      <c r="CU604" s="624"/>
      <c r="CV604" s="624"/>
      <c r="CW604" s="624"/>
      <c r="CX604" s="624"/>
      <c r="CY604" s="624"/>
      <c r="CZ604" s="624"/>
      <c r="DA604" s="624"/>
      <c r="DB604" s="624"/>
      <c r="DC604" s="624"/>
      <c r="DD604" s="624"/>
      <c r="DE604" s="624"/>
      <c r="DF604" s="624"/>
      <c r="DG604" s="624"/>
      <c r="DH604" s="624"/>
      <c r="DI604" s="624"/>
      <c r="DJ604" s="624"/>
      <c r="DK604" s="624"/>
      <c r="DL604" s="624"/>
      <c r="DM604" s="624"/>
      <c r="DN604" s="624"/>
      <c r="DO604" s="624"/>
      <c r="DP604" s="624"/>
      <c r="DQ604" s="624"/>
      <c r="DR604" s="624"/>
      <c r="DS604" s="624"/>
      <c r="DT604" s="624"/>
      <c r="DU604" s="624"/>
      <c r="DV604" s="624"/>
      <c r="DW604" s="624"/>
      <c r="DX604" s="624"/>
      <c r="DY604" s="624"/>
      <c r="DZ604" s="624"/>
      <c r="EA604" s="624"/>
      <c r="EB604" s="624"/>
      <c r="EC604" s="624"/>
      <c r="ED604" s="624"/>
      <c r="EE604" s="624"/>
      <c r="EF604" s="624"/>
      <c r="EG604" s="624"/>
      <c r="EH604" s="624"/>
      <c r="EI604" s="624"/>
      <c r="EJ604" s="624"/>
      <c r="EK604" s="624"/>
      <c r="EL604" s="624"/>
      <c r="EM604" s="624"/>
      <c r="EN604" s="624"/>
      <c r="EO604" s="624"/>
      <c r="EP604" s="624"/>
      <c r="EQ604" s="624"/>
    </row>
    <row r="605" spans="1:147" s="560" customFormat="1">
      <c r="A605" s="624"/>
      <c r="B605" s="624"/>
      <c r="O605" s="624"/>
      <c r="P605" s="624"/>
      <c r="Q605" s="624"/>
      <c r="R605" s="624"/>
      <c r="S605" s="624"/>
      <c r="T605" s="624"/>
      <c r="U605" s="624"/>
      <c r="V605" s="624"/>
      <c r="W605" s="624"/>
      <c r="X605" s="624"/>
      <c r="Y605" s="624"/>
      <c r="Z605" s="624"/>
      <c r="AB605" s="624"/>
      <c r="AC605" s="624"/>
      <c r="AD605" s="624"/>
      <c r="AE605" s="624"/>
      <c r="AF605" s="624"/>
      <c r="AG605" s="624"/>
      <c r="AH605" s="624"/>
      <c r="AI605" s="624"/>
      <c r="AJ605" s="624"/>
      <c r="AK605" s="624"/>
      <c r="AL605" s="624"/>
      <c r="AM605" s="624"/>
      <c r="AN605" s="624"/>
      <c r="AO605" s="624"/>
      <c r="AP605" s="624"/>
      <c r="AQ605" s="624"/>
      <c r="AR605" s="624"/>
      <c r="AS605" s="624"/>
      <c r="AT605" s="624"/>
      <c r="AU605" s="624"/>
      <c r="AV605" s="624"/>
      <c r="AW605" s="624"/>
      <c r="AX605" s="624"/>
      <c r="AY605" s="624"/>
      <c r="AZ605" s="624"/>
      <c r="BA605" s="624"/>
      <c r="BB605" s="624"/>
      <c r="BC605" s="624"/>
      <c r="BD605" s="624"/>
      <c r="BE605" s="624"/>
      <c r="BF605" s="624"/>
      <c r="BG605" s="624"/>
      <c r="BH605" s="624"/>
      <c r="BI605" s="624"/>
      <c r="BJ605" s="624"/>
      <c r="BK605" s="624"/>
      <c r="BL605" s="624"/>
      <c r="BM605" s="624"/>
      <c r="BN605" s="624"/>
      <c r="BO605" s="624"/>
      <c r="BP605" s="624"/>
      <c r="BQ605" s="624"/>
      <c r="BR605" s="624"/>
      <c r="BS605" s="624"/>
      <c r="BT605" s="624"/>
      <c r="BU605" s="624"/>
      <c r="BV605" s="624"/>
      <c r="BW605" s="624"/>
      <c r="BX605" s="624"/>
      <c r="BY605" s="624"/>
      <c r="BZ605" s="624"/>
      <c r="CA605" s="624"/>
      <c r="CB605" s="624"/>
      <c r="CC605" s="624"/>
      <c r="CD605" s="624"/>
      <c r="CE605" s="624"/>
      <c r="CF605" s="624"/>
      <c r="CG605" s="624"/>
      <c r="CH605" s="624"/>
      <c r="CI605" s="624"/>
      <c r="CJ605" s="624"/>
      <c r="CK605" s="624"/>
      <c r="CL605" s="624"/>
      <c r="CM605" s="624"/>
      <c r="CN605" s="624"/>
      <c r="CO605" s="624"/>
      <c r="CP605" s="624"/>
      <c r="CQ605" s="624"/>
      <c r="CR605" s="624"/>
      <c r="CS605" s="624"/>
      <c r="CT605" s="624"/>
      <c r="CU605" s="624"/>
      <c r="CV605" s="624"/>
      <c r="CW605" s="624"/>
      <c r="CX605" s="624"/>
      <c r="CY605" s="624"/>
      <c r="CZ605" s="624"/>
      <c r="DA605" s="624"/>
      <c r="DB605" s="624"/>
      <c r="DC605" s="624"/>
      <c r="DD605" s="624"/>
      <c r="DE605" s="624"/>
      <c r="DF605" s="624"/>
      <c r="DG605" s="624"/>
      <c r="DH605" s="624"/>
      <c r="DI605" s="624"/>
      <c r="DJ605" s="624"/>
      <c r="DK605" s="624"/>
      <c r="DL605" s="624"/>
      <c r="DM605" s="624"/>
      <c r="DN605" s="624"/>
      <c r="DO605" s="624"/>
      <c r="DP605" s="624"/>
      <c r="DQ605" s="624"/>
      <c r="DR605" s="624"/>
      <c r="DS605" s="624"/>
      <c r="DT605" s="624"/>
      <c r="DU605" s="624"/>
      <c r="DV605" s="624"/>
      <c r="DW605" s="624"/>
      <c r="DX605" s="624"/>
      <c r="DY605" s="624"/>
      <c r="DZ605" s="624"/>
      <c r="EA605" s="624"/>
      <c r="EB605" s="624"/>
      <c r="EC605" s="624"/>
      <c r="ED605" s="624"/>
      <c r="EE605" s="624"/>
      <c r="EF605" s="624"/>
      <c r="EG605" s="624"/>
      <c r="EH605" s="624"/>
      <c r="EI605" s="624"/>
      <c r="EJ605" s="624"/>
      <c r="EK605" s="624"/>
      <c r="EL605" s="624"/>
      <c r="EM605" s="624"/>
      <c r="EN605" s="624"/>
      <c r="EO605" s="624"/>
      <c r="EP605" s="624"/>
      <c r="EQ605" s="624"/>
    </row>
    <row r="606" spans="1:147" s="560" customFormat="1">
      <c r="A606" s="624"/>
      <c r="B606" s="624"/>
      <c r="O606" s="624"/>
      <c r="P606" s="624"/>
      <c r="Q606" s="624"/>
      <c r="R606" s="624"/>
      <c r="S606" s="624"/>
      <c r="T606" s="624"/>
      <c r="U606" s="624"/>
      <c r="V606" s="624"/>
      <c r="W606" s="624"/>
      <c r="X606" s="624"/>
      <c r="Y606" s="624"/>
      <c r="Z606" s="624"/>
      <c r="AB606" s="624"/>
      <c r="AC606" s="624"/>
      <c r="AD606" s="624"/>
      <c r="AE606" s="624"/>
      <c r="AF606" s="624"/>
      <c r="AG606" s="624"/>
      <c r="AH606" s="624"/>
      <c r="AI606" s="624"/>
      <c r="AJ606" s="624"/>
      <c r="AK606" s="624"/>
      <c r="AL606" s="624"/>
      <c r="AM606" s="624"/>
      <c r="AN606" s="624"/>
      <c r="AO606" s="624"/>
      <c r="AP606" s="624"/>
      <c r="AQ606" s="624"/>
      <c r="AR606" s="624"/>
      <c r="AS606" s="624"/>
      <c r="AT606" s="624"/>
      <c r="AU606" s="624"/>
      <c r="AV606" s="624"/>
      <c r="AW606" s="624"/>
      <c r="AX606" s="624"/>
      <c r="AY606" s="624"/>
      <c r="AZ606" s="624"/>
      <c r="BA606" s="624"/>
      <c r="BB606" s="624"/>
      <c r="BC606" s="624"/>
      <c r="BD606" s="624"/>
      <c r="BE606" s="624"/>
      <c r="BF606" s="624"/>
      <c r="BG606" s="624"/>
      <c r="BH606" s="624"/>
      <c r="BI606" s="624"/>
      <c r="BJ606" s="624"/>
      <c r="BK606" s="624"/>
      <c r="BL606" s="624"/>
      <c r="BM606" s="624"/>
      <c r="BN606" s="624"/>
      <c r="BO606" s="624"/>
      <c r="BP606" s="624"/>
      <c r="BQ606" s="624"/>
      <c r="BR606" s="624"/>
      <c r="BS606" s="624"/>
      <c r="BT606" s="624"/>
      <c r="BU606" s="624"/>
      <c r="BV606" s="624"/>
      <c r="BW606" s="624"/>
      <c r="BX606" s="624"/>
      <c r="BY606" s="624"/>
      <c r="BZ606" s="624"/>
      <c r="CA606" s="624"/>
      <c r="CB606" s="624"/>
      <c r="CC606" s="624"/>
      <c r="CD606" s="624"/>
      <c r="CE606" s="624"/>
      <c r="CF606" s="624"/>
      <c r="CG606" s="624"/>
      <c r="CH606" s="624"/>
      <c r="CI606" s="624"/>
      <c r="CJ606" s="624"/>
      <c r="CK606" s="624"/>
      <c r="CL606" s="624"/>
      <c r="CM606" s="624"/>
      <c r="CN606" s="624"/>
      <c r="CO606" s="624"/>
      <c r="CP606" s="624"/>
      <c r="CQ606" s="624"/>
      <c r="CR606" s="624"/>
      <c r="CS606" s="624"/>
      <c r="CT606" s="624"/>
      <c r="CU606" s="624"/>
      <c r="CV606" s="624"/>
      <c r="CW606" s="624"/>
      <c r="CX606" s="624"/>
      <c r="CY606" s="624"/>
      <c r="CZ606" s="624"/>
      <c r="DA606" s="624"/>
      <c r="DB606" s="624"/>
      <c r="DC606" s="624"/>
      <c r="DD606" s="624"/>
      <c r="DE606" s="624"/>
      <c r="DF606" s="624"/>
      <c r="DG606" s="624"/>
      <c r="DH606" s="624"/>
      <c r="DI606" s="624"/>
      <c r="DJ606" s="624"/>
      <c r="DK606" s="624"/>
      <c r="DL606" s="624"/>
      <c r="DM606" s="624"/>
      <c r="DN606" s="624"/>
      <c r="DO606" s="624"/>
      <c r="DP606" s="624"/>
      <c r="DQ606" s="624"/>
      <c r="DR606" s="624"/>
      <c r="DS606" s="624"/>
      <c r="DT606" s="624"/>
      <c r="DU606" s="624"/>
      <c r="DV606" s="624"/>
      <c r="DW606" s="624"/>
      <c r="DX606" s="624"/>
      <c r="DY606" s="624"/>
      <c r="DZ606" s="624"/>
      <c r="EA606" s="624"/>
      <c r="EB606" s="624"/>
      <c r="EC606" s="624"/>
      <c r="ED606" s="624"/>
      <c r="EE606" s="624"/>
      <c r="EF606" s="624"/>
      <c r="EG606" s="624"/>
      <c r="EH606" s="624"/>
      <c r="EI606" s="624"/>
      <c r="EJ606" s="624"/>
      <c r="EK606" s="624"/>
      <c r="EL606" s="624"/>
      <c r="EM606" s="624"/>
      <c r="EN606" s="624"/>
      <c r="EO606" s="624"/>
      <c r="EP606" s="624"/>
      <c r="EQ606" s="624"/>
    </row>
    <row r="607" spans="1:147" s="560" customFormat="1">
      <c r="A607" s="624"/>
      <c r="B607" s="624"/>
      <c r="O607" s="624"/>
      <c r="P607" s="624"/>
      <c r="Q607" s="624"/>
      <c r="R607" s="624"/>
      <c r="S607" s="624"/>
      <c r="T607" s="624"/>
      <c r="U607" s="624"/>
      <c r="V607" s="624"/>
      <c r="W607" s="624"/>
      <c r="X607" s="624"/>
      <c r="Y607" s="624"/>
      <c r="Z607" s="624"/>
      <c r="AB607" s="624"/>
      <c r="AC607" s="624"/>
      <c r="AD607" s="624"/>
      <c r="AE607" s="624"/>
      <c r="AF607" s="624"/>
      <c r="AG607" s="624"/>
      <c r="AH607" s="624"/>
      <c r="AI607" s="624"/>
      <c r="AJ607" s="624"/>
      <c r="AK607" s="624"/>
      <c r="AL607" s="624"/>
      <c r="AM607" s="624"/>
      <c r="AN607" s="624"/>
      <c r="AO607" s="624"/>
      <c r="AP607" s="624"/>
      <c r="AQ607" s="624"/>
      <c r="AR607" s="624"/>
      <c r="AS607" s="624"/>
      <c r="AT607" s="624"/>
      <c r="AU607" s="624"/>
      <c r="AV607" s="624"/>
      <c r="AW607" s="624"/>
      <c r="AX607" s="624"/>
      <c r="AY607" s="624"/>
      <c r="AZ607" s="624"/>
      <c r="BA607" s="624"/>
      <c r="BB607" s="624"/>
      <c r="BC607" s="624"/>
      <c r="BD607" s="624"/>
      <c r="BE607" s="624"/>
      <c r="BF607" s="624"/>
      <c r="BG607" s="624"/>
      <c r="BH607" s="624"/>
      <c r="BI607" s="624"/>
      <c r="BJ607" s="624"/>
      <c r="BK607" s="624"/>
      <c r="BL607" s="624"/>
      <c r="BM607" s="624"/>
      <c r="BN607" s="624"/>
      <c r="BO607" s="624"/>
      <c r="BP607" s="624"/>
      <c r="BQ607" s="624"/>
      <c r="BR607" s="624"/>
      <c r="BS607" s="624"/>
      <c r="BT607" s="624"/>
      <c r="BU607" s="624"/>
      <c r="BV607" s="624"/>
      <c r="BW607" s="624"/>
      <c r="BX607" s="624"/>
      <c r="BY607" s="624"/>
      <c r="BZ607" s="624"/>
      <c r="CA607" s="624"/>
      <c r="CB607" s="624"/>
      <c r="CC607" s="624"/>
      <c r="CD607" s="624"/>
      <c r="CE607" s="624"/>
      <c r="CF607" s="624"/>
      <c r="CG607" s="624"/>
      <c r="CH607" s="624"/>
      <c r="CI607" s="624"/>
      <c r="CJ607" s="624"/>
      <c r="CK607" s="624"/>
      <c r="CL607" s="624"/>
      <c r="CM607" s="624"/>
      <c r="CN607" s="624"/>
      <c r="CO607" s="624"/>
      <c r="CP607" s="624"/>
      <c r="CQ607" s="624"/>
      <c r="CR607" s="624"/>
      <c r="CS607" s="624"/>
      <c r="CT607" s="624"/>
      <c r="CU607" s="624"/>
      <c r="CV607" s="624"/>
      <c r="CW607" s="624"/>
      <c r="CX607" s="624"/>
      <c r="CY607" s="624"/>
      <c r="CZ607" s="624"/>
      <c r="DA607" s="624"/>
      <c r="DB607" s="624"/>
      <c r="DC607" s="624"/>
      <c r="DD607" s="624"/>
      <c r="DE607" s="624"/>
      <c r="DF607" s="624"/>
      <c r="DG607" s="624"/>
      <c r="DH607" s="624"/>
      <c r="DI607" s="624"/>
      <c r="DJ607" s="624"/>
      <c r="DK607" s="624"/>
      <c r="DL607" s="624"/>
      <c r="DM607" s="624"/>
      <c r="DN607" s="624"/>
      <c r="DO607" s="624"/>
      <c r="DP607" s="624"/>
      <c r="DQ607" s="624"/>
      <c r="DR607" s="624"/>
      <c r="DS607" s="624"/>
      <c r="DT607" s="624"/>
      <c r="DU607" s="624"/>
      <c r="DV607" s="624"/>
      <c r="DW607" s="624"/>
      <c r="DX607" s="624"/>
      <c r="DY607" s="624"/>
      <c r="DZ607" s="624"/>
      <c r="EA607" s="624"/>
      <c r="EB607" s="624"/>
      <c r="EC607" s="624"/>
      <c r="ED607" s="624"/>
      <c r="EE607" s="624"/>
      <c r="EF607" s="624"/>
      <c r="EG607" s="624"/>
      <c r="EH607" s="624"/>
      <c r="EI607" s="624"/>
      <c r="EJ607" s="624"/>
      <c r="EK607" s="624"/>
      <c r="EL607" s="624"/>
      <c r="EM607" s="624"/>
      <c r="EN607" s="624"/>
      <c r="EO607" s="624"/>
      <c r="EP607" s="624"/>
      <c r="EQ607" s="624"/>
    </row>
    <row r="608" spans="1:147" s="560" customFormat="1">
      <c r="A608" s="624"/>
      <c r="B608" s="624"/>
      <c r="O608" s="624"/>
      <c r="P608" s="624"/>
      <c r="Q608" s="624"/>
      <c r="R608" s="624"/>
      <c r="S608" s="624"/>
      <c r="T608" s="624"/>
      <c r="U608" s="624"/>
      <c r="V608" s="624"/>
      <c r="W608" s="624"/>
      <c r="X608" s="624"/>
      <c r="Y608" s="624"/>
      <c r="Z608" s="624"/>
      <c r="AB608" s="624"/>
      <c r="AC608" s="624"/>
      <c r="AD608" s="624"/>
      <c r="AE608" s="624"/>
      <c r="AF608" s="624"/>
      <c r="AG608" s="624"/>
      <c r="AH608" s="624"/>
      <c r="AI608" s="624"/>
      <c r="AJ608" s="624"/>
      <c r="AK608" s="624"/>
      <c r="AL608" s="624"/>
      <c r="AM608" s="624"/>
      <c r="AN608" s="624"/>
      <c r="AO608" s="624"/>
      <c r="AP608" s="624"/>
      <c r="AQ608" s="624"/>
      <c r="AR608" s="624"/>
      <c r="AS608" s="624"/>
      <c r="AT608" s="624"/>
      <c r="AU608" s="624"/>
      <c r="AV608" s="624"/>
      <c r="AW608" s="624"/>
      <c r="AX608" s="624"/>
      <c r="AY608" s="624"/>
      <c r="AZ608" s="624"/>
      <c r="BA608" s="624"/>
      <c r="BB608" s="624"/>
      <c r="BC608" s="624"/>
      <c r="BD608" s="624"/>
      <c r="BE608" s="624"/>
      <c r="BF608" s="624"/>
      <c r="BG608" s="624"/>
      <c r="BH608" s="624"/>
      <c r="BI608" s="624"/>
      <c r="BJ608" s="624"/>
      <c r="BK608" s="624"/>
      <c r="BL608" s="624"/>
      <c r="BM608" s="624"/>
      <c r="BN608" s="624"/>
      <c r="BO608" s="624"/>
      <c r="BP608" s="624"/>
      <c r="BQ608" s="624"/>
      <c r="BR608" s="624"/>
      <c r="BS608" s="624"/>
      <c r="BT608" s="624"/>
      <c r="BU608" s="624"/>
      <c r="BV608" s="624"/>
      <c r="BW608" s="624"/>
      <c r="BX608" s="624"/>
      <c r="BY608" s="624"/>
      <c r="BZ608" s="624"/>
      <c r="CA608" s="624"/>
      <c r="CB608" s="624"/>
      <c r="CC608" s="624"/>
      <c r="CD608" s="624"/>
      <c r="CE608" s="624"/>
      <c r="CF608" s="624"/>
      <c r="CG608" s="624"/>
      <c r="CH608" s="624"/>
      <c r="CI608" s="624"/>
      <c r="CJ608" s="624"/>
      <c r="CK608" s="624"/>
      <c r="CL608" s="624"/>
      <c r="CM608" s="624"/>
      <c r="CN608" s="624"/>
      <c r="CO608" s="624"/>
      <c r="CP608" s="624"/>
      <c r="CQ608" s="624"/>
      <c r="CR608" s="624"/>
      <c r="CS608" s="624"/>
      <c r="CT608" s="624"/>
      <c r="CU608" s="624"/>
      <c r="CV608" s="624"/>
      <c r="CW608" s="624"/>
      <c r="CX608" s="624"/>
      <c r="CY608" s="624"/>
      <c r="CZ608" s="624"/>
      <c r="DA608" s="624"/>
      <c r="DB608" s="624"/>
      <c r="DC608" s="624"/>
      <c r="DD608" s="624"/>
      <c r="DE608" s="624"/>
      <c r="DF608" s="624"/>
      <c r="DG608" s="624"/>
      <c r="DH608" s="624"/>
      <c r="DI608" s="624"/>
      <c r="DJ608" s="624"/>
      <c r="DK608" s="624"/>
      <c r="DL608" s="624"/>
      <c r="DM608" s="624"/>
      <c r="DN608" s="624"/>
      <c r="DO608" s="624"/>
      <c r="DP608" s="624"/>
      <c r="DQ608" s="624"/>
      <c r="DR608" s="624"/>
      <c r="DS608" s="624"/>
      <c r="DT608" s="624"/>
      <c r="DU608" s="624"/>
      <c r="DV608" s="624"/>
      <c r="DW608" s="624"/>
      <c r="DX608" s="624"/>
      <c r="DY608" s="624"/>
      <c r="DZ608" s="624"/>
      <c r="EA608" s="624"/>
      <c r="EB608" s="624"/>
      <c r="EC608" s="624"/>
      <c r="ED608" s="624"/>
      <c r="EE608" s="624"/>
      <c r="EF608" s="624"/>
      <c r="EG608" s="624"/>
      <c r="EH608" s="624"/>
      <c r="EI608" s="624"/>
      <c r="EJ608" s="624"/>
      <c r="EK608" s="624"/>
      <c r="EL608" s="624"/>
      <c r="EM608" s="624"/>
      <c r="EN608" s="624"/>
      <c r="EO608" s="624"/>
      <c r="EP608" s="624"/>
      <c r="EQ608" s="624"/>
    </row>
    <row r="609" spans="1:147" s="560" customFormat="1">
      <c r="A609" s="624"/>
      <c r="B609" s="624"/>
      <c r="O609" s="624"/>
      <c r="P609" s="624"/>
      <c r="Q609" s="624"/>
      <c r="R609" s="624"/>
      <c r="S609" s="624"/>
      <c r="T609" s="624"/>
      <c r="U609" s="624"/>
      <c r="V609" s="624"/>
      <c r="W609" s="624"/>
      <c r="X609" s="624"/>
      <c r="Y609" s="624"/>
      <c r="Z609" s="624"/>
      <c r="AB609" s="624"/>
      <c r="AC609" s="624"/>
      <c r="AD609" s="624"/>
      <c r="AE609" s="624"/>
      <c r="AF609" s="624"/>
      <c r="AG609" s="624"/>
      <c r="AH609" s="624"/>
      <c r="AI609" s="624"/>
      <c r="AJ609" s="624"/>
      <c r="AK609" s="624"/>
      <c r="AL609" s="624"/>
      <c r="AM609" s="624"/>
      <c r="AN609" s="624"/>
      <c r="AO609" s="624"/>
      <c r="AP609" s="624"/>
      <c r="AQ609" s="624"/>
      <c r="AR609" s="624"/>
      <c r="AS609" s="624"/>
      <c r="AT609" s="624"/>
      <c r="AU609" s="624"/>
      <c r="AV609" s="624"/>
      <c r="AW609" s="624"/>
      <c r="AX609" s="624"/>
      <c r="AY609" s="624"/>
      <c r="AZ609" s="624"/>
      <c r="BA609" s="624"/>
      <c r="BB609" s="624"/>
      <c r="BC609" s="624"/>
      <c r="BD609" s="624"/>
      <c r="BE609" s="624"/>
      <c r="BF609" s="624"/>
      <c r="BG609" s="624"/>
      <c r="BH609" s="624"/>
      <c r="BI609" s="624"/>
      <c r="BJ609" s="624"/>
      <c r="BK609" s="624"/>
      <c r="BL609" s="624"/>
      <c r="BM609" s="624"/>
      <c r="BN609" s="624"/>
      <c r="BO609" s="624"/>
      <c r="BP609" s="624"/>
      <c r="BQ609" s="624"/>
      <c r="BR609" s="624"/>
      <c r="BS609" s="624"/>
      <c r="BT609" s="624"/>
      <c r="BU609" s="624"/>
      <c r="BV609" s="624"/>
      <c r="BW609" s="624"/>
      <c r="BX609" s="624"/>
      <c r="BY609" s="624"/>
      <c r="BZ609" s="624"/>
      <c r="CA609" s="624"/>
      <c r="CB609" s="624"/>
      <c r="CC609" s="624"/>
      <c r="CD609" s="624"/>
      <c r="CE609" s="624"/>
      <c r="CF609" s="624"/>
      <c r="CG609" s="624"/>
      <c r="CH609" s="624"/>
      <c r="CI609" s="624"/>
      <c r="CJ609" s="624"/>
      <c r="CK609" s="624"/>
      <c r="CL609" s="624"/>
      <c r="CM609" s="624"/>
      <c r="CN609" s="624"/>
      <c r="CO609" s="624"/>
      <c r="CP609" s="624"/>
      <c r="CQ609" s="624"/>
      <c r="CR609" s="624"/>
      <c r="CS609" s="624"/>
      <c r="CT609" s="624"/>
      <c r="CU609" s="624"/>
      <c r="CV609" s="624"/>
      <c r="CW609" s="624"/>
      <c r="CX609" s="624"/>
      <c r="CY609" s="624"/>
      <c r="CZ609" s="624"/>
      <c r="DA609" s="624"/>
      <c r="DB609" s="624"/>
      <c r="DC609" s="624"/>
      <c r="DD609" s="624"/>
      <c r="DE609" s="624"/>
      <c r="DF609" s="624"/>
      <c r="DG609" s="624"/>
      <c r="DH609" s="624"/>
      <c r="DI609" s="624"/>
      <c r="DJ609" s="624"/>
      <c r="DK609" s="624"/>
      <c r="DL609" s="624"/>
      <c r="DM609" s="624"/>
      <c r="DN609" s="624"/>
      <c r="DO609" s="624"/>
      <c r="DP609" s="624"/>
      <c r="DQ609" s="624"/>
      <c r="DR609" s="624"/>
      <c r="DS609" s="624"/>
      <c r="DT609" s="624"/>
      <c r="DU609" s="624"/>
      <c r="DV609" s="624"/>
      <c r="DW609" s="624"/>
      <c r="DX609" s="624"/>
      <c r="DY609" s="624"/>
      <c r="DZ609" s="624"/>
      <c r="EA609" s="624"/>
      <c r="EB609" s="624"/>
      <c r="EC609" s="624"/>
      <c r="ED609" s="624"/>
      <c r="EE609" s="624"/>
      <c r="EF609" s="624"/>
      <c r="EG609" s="624"/>
      <c r="EH609" s="624"/>
      <c r="EI609" s="624"/>
      <c r="EJ609" s="624"/>
      <c r="EK609" s="624"/>
      <c r="EL609" s="624"/>
      <c r="EM609" s="624"/>
      <c r="EN609" s="624"/>
      <c r="EO609" s="624"/>
      <c r="EP609" s="624"/>
      <c r="EQ609" s="624"/>
    </row>
    <row r="610" spans="1:147" s="560" customFormat="1">
      <c r="A610" s="624"/>
      <c r="B610" s="624"/>
      <c r="O610" s="624"/>
      <c r="P610" s="624"/>
      <c r="Q610" s="624"/>
      <c r="R610" s="624"/>
      <c r="S610" s="624"/>
      <c r="T610" s="624"/>
      <c r="U610" s="624"/>
      <c r="V610" s="624"/>
      <c r="W610" s="624"/>
      <c r="X610" s="624"/>
      <c r="Y610" s="624"/>
      <c r="Z610" s="624"/>
      <c r="AB610" s="624"/>
      <c r="AC610" s="624"/>
      <c r="AD610" s="624"/>
      <c r="AE610" s="624"/>
      <c r="AF610" s="624"/>
      <c r="AG610" s="624"/>
      <c r="AH610" s="624"/>
      <c r="AI610" s="624"/>
      <c r="AJ610" s="624"/>
      <c r="AK610" s="624"/>
      <c r="AL610" s="624"/>
      <c r="AM610" s="624"/>
      <c r="AN610" s="624"/>
      <c r="AO610" s="624"/>
      <c r="AP610" s="624"/>
      <c r="AQ610" s="624"/>
      <c r="AR610" s="624"/>
      <c r="AS610" s="624"/>
      <c r="AT610" s="624"/>
      <c r="AU610" s="624"/>
      <c r="AV610" s="624"/>
      <c r="AW610" s="624"/>
      <c r="AX610" s="624"/>
      <c r="AY610" s="624"/>
      <c r="AZ610" s="624"/>
      <c r="BA610" s="624"/>
      <c r="BB610" s="624"/>
      <c r="BC610" s="624"/>
      <c r="BD610" s="624"/>
      <c r="BE610" s="624"/>
      <c r="BF610" s="624"/>
      <c r="BG610" s="624"/>
      <c r="BH610" s="624"/>
      <c r="BI610" s="624"/>
      <c r="BJ610" s="624"/>
      <c r="BK610" s="624"/>
      <c r="BL610" s="624"/>
      <c r="BM610" s="624"/>
      <c r="BN610" s="624"/>
      <c r="BO610" s="624"/>
      <c r="BP610" s="624"/>
      <c r="BQ610" s="624"/>
      <c r="BR610" s="624"/>
      <c r="BS610" s="624"/>
      <c r="BT610" s="624"/>
      <c r="BU610" s="624"/>
      <c r="BV610" s="624"/>
      <c r="BW610" s="624"/>
      <c r="BX610" s="624"/>
      <c r="BY610" s="624"/>
      <c r="BZ610" s="624"/>
      <c r="CA610" s="624"/>
      <c r="CB610" s="624"/>
      <c r="CC610" s="624"/>
      <c r="CD610" s="624"/>
      <c r="CE610" s="624"/>
      <c r="CF610" s="624"/>
      <c r="CG610" s="624"/>
      <c r="CH610" s="624"/>
      <c r="CI610" s="624"/>
      <c r="CJ610" s="624"/>
      <c r="CK610" s="624"/>
      <c r="CL610" s="624"/>
      <c r="CM610" s="624"/>
      <c r="CN610" s="624"/>
      <c r="CO610" s="624"/>
      <c r="CP610" s="624"/>
      <c r="CQ610" s="624"/>
      <c r="CR610" s="624"/>
      <c r="CS610" s="624"/>
      <c r="CT610" s="624"/>
      <c r="CU610" s="624"/>
      <c r="CV610" s="624"/>
      <c r="CW610" s="624"/>
      <c r="CX610" s="624"/>
      <c r="CY610" s="624"/>
      <c r="CZ610" s="624"/>
      <c r="DA610" s="624"/>
      <c r="DB610" s="624"/>
      <c r="DC610" s="624"/>
      <c r="DD610" s="624"/>
      <c r="DE610" s="624"/>
      <c r="DF610" s="624"/>
      <c r="DG610" s="624"/>
      <c r="DH610" s="624"/>
      <c r="DI610" s="624"/>
      <c r="DJ610" s="624"/>
      <c r="DK610" s="624"/>
      <c r="DL610" s="624"/>
      <c r="DM610" s="624"/>
      <c r="DN610" s="624"/>
      <c r="DO610" s="624"/>
      <c r="DP610" s="624"/>
      <c r="DQ610" s="624"/>
      <c r="DR610" s="624"/>
      <c r="DS610" s="624"/>
      <c r="DT610" s="624"/>
      <c r="DU610" s="624"/>
      <c r="DV610" s="624"/>
      <c r="DW610" s="624"/>
      <c r="DX610" s="624"/>
      <c r="DY610" s="624"/>
      <c r="DZ610" s="624"/>
      <c r="EA610" s="624"/>
      <c r="EB610" s="624"/>
      <c r="EC610" s="624"/>
      <c r="ED610" s="624"/>
      <c r="EE610" s="624"/>
      <c r="EF610" s="624"/>
      <c r="EG610" s="624"/>
      <c r="EH610" s="624"/>
      <c r="EI610" s="624"/>
      <c r="EJ610" s="624"/>
      <c r="EK610" s="624"/>
      <c r="EL610" s="624"/>
      <c r="EM610" s="624"/>
      <c r="EN610" s="624"/>
      <c r="EO610" s="624"/>
      <c r="EP610" s="624"/>
      <c r="EQ610" s="624"/>
    </row>
    <row r="611" spans="1:147" s="560" customFormat="1">
      <c r="A611" s="624"/>
      <c r="B611" s="624"/>
      <c r="O611" s="624"/>
      <c r="P611" s="624"/>
      <c r="Q611" s="624"/>
      <c r="R611" s="624"/>
      <c r="S611" s="624"/>
      <c r="T611" s="624"/>
      <c r="U611" s="624"/>
      <c r="V611" s="624"/>
      <c r="W611" s="624"/>
      <c r="X611" s="624"/>
      <c r="Y611" s="624"/>
      <c r="Z611" s="624"/>
      <c r="AB611" s="624"/>
      <c r="AC611" s="624"/>
      <c r="AD611" s="624"/>
      <c r="AE611" s="624"/>
      <c r="AF611" s="624"/>
      <c r="AG611" s="624"/>
      <c r="AH611" s="624"/>
      <c r="AI611" s="624"/>
      <c r="AJ611" s="624"/>
      <c r="AK611" s="624"/>
      <c r="AL611" s="624"/>
      <c r="AM611" s="624"/>
      <c r="AN611" s="624"/>
      <c r="AO611" s="624"/>
      <c r="AP611" s="624"/>
      <c r="AQ611" s="624"/>
      <c r="AR611" s="624"/>
      <c r="AS611" s="624"/>
      <c r="AT611" s="624"/>
      <c r="AU611" s="624"/>
      <c r="AV611" s="624"/>
      <c r="AW611" s="624"/>
      <c r="AX611" s="624"/>
      <c r="AY611" s="624"/>
      <c r="AZ611" s="624"/>
      <c r="BA611" s="624"/>
      <c r="BB611" s="624"/>
      <c r="BC611" s="624"/>
      <c r="BD611" s="624"/>
      <c r="BE611" s="624"/>
      <c r="BF611" s="624"/>
      <c r="BG611" s="624"/>
      <c r="BH611" s="624"/>
      <c r="BI611" s="624"/>
      <c r="BJ611" s="624"/>
      <c r="BK611" s="624"/>
      <c r="BL611" s="624"/>
      <c r="BM611" s="624"/>
      <c r="BN611" s="624"/>
      <c r="BO611" s="624"/>
      <c r="BP611" s="624"/>
      <c r="BQ611" s="624"/>
      <c r="BR611" s="624"/>
      <c r="BS611" s="624"/>
      <c r="BT611" s="624"/>
      <c r="BU611" s="624"/>
      <c r="BV611" s="624"/>
      <c r="BW611" s="624"/>
      <c r="BX611" s="624"/>
      <c r="BY611" s="624"/>
      <c r="BZ611" s="624"/>
      <c r="CA611" s="624"/>
      <c r="CB611" s="624"/>
      <c r="CC611" s="624"/>
      <c r="CD611" s="624"/>
      <c r="CE611" s="624"/>
      <c r="CF611" s="624"/>
      <c r="CG611" s="624"/>
      <c r="CH611" s="624"/>
      <c r="CI611" s="624"/>
      <c r="CJ611" s="624"/>
      <c r="CK611" s="624"/>
      <c r="CL611" s="624"/>
      <c r="CM611" s="624"/>
      <c r="CN611" s="624"/>
      <c r="CO611" s="624"/>
      <c r="CP611" s="624"/>
      <c r="CQ611" s="624"/>
      <c r="CR611" s="624"/>
      <c r="CS611" s="624"/>
      <c r="CT611" s="624"/>
      <c r="CU611" s="624"/>
      <c r="CV611" s="624"/>
      <c r="CW611" s="624"/>
      <c r="CX611" s="624"/>
      <c r="CY611" s="624"/>
      <c r="CZ611" s="624"/>
      <c r="DA611" s="624"/>
      <c r="DB611" s="624"/>
      <c r="DC611" s="624"/>
      <c r="DD611" s="624"/>
      <c r="DE611" s="624"/>
      <c r="DF611" s="624"/>
      <c r="DG611" s="624"/>
      <c r="DH611" s="624"/>
      <c r="DI611" s="624"/>
      <c r="DJ611" s="624"/>
      <c r="DK611" s="624"/>
      <c r="DL611" s="624"/>
      <c r="DM611" s="624"/>
      <c r="DN611" s="624"/>
      <c r="DO611" s="624"/>
      <c r="DP611" s="624"/>
      <c r="DQ611" s="624"/>
      <c r="DR611" s="624"/>
      <c r="DS611" s="624"/>
      <c r="DT611" s="624"/>
      <c r="DU611" s="624"/>
      <c r="DV611" s="624"/>
      <c r="DW611" s="624"/>
      <c r="DX611" s="624"/>
      <c r="DY611" s="624"/>
      <c r="DZ611" s="624"/>
      <c r="EA611" s="624"/>
      <c r="EB611" s="624"/>
      <c r="EC611" s="624"/>
      <c r="ED611" s="624"/>
      <c r="EE611" s="624"/>
      <c r="EF611" s="624"/>
      <c r="EG611" s="624"/>
      <c r="EH611" s="624"/>
      <c r="EI611" s="624"/>
      <c r="EJ611" s="624"/>
      <c r="EK611" s="624"/>
      <c r="EL611" s="624"/>
      <c r="EM611" s="624"/>
      <c r="EN611" s="624"/>
      <c r="EO611" s="624"/>
      <c r="EP611" s="624"/>
      <c r="EQ611" s="624"/>
    </row>
    <row r="612" spans="1:147" s="560" customFormat="1">
      <c r="A612" s="624"/>
      <c r="B612" s="624"/>
      <c r="O612" s="624"/>
      <c r="P612" s="624"/>
      <c r="Q612" s="624"/>
      <c r="R612" s="624"/>
      <c r="S612" s="624"/>
      <c r="T612" s="624"/>
      <c r="U612" s="624"/>
      <c r="V612" s="624"/>
      <c r="W612" s="624"/>
      <c r="X612" s="624"/>
      <c r="Y612" s="624"/>
      <c r="Z612" s="624"/>
      <c r="AB612" s="624"/>
      <c r="AC612" s="624"/>
      <c r="AD612" s="624"/>
      <c r="AE612" s="624"/>
      <c r="AF612" s="624"/>
      <c r="AG612" s="624"/>
      <c r="AH612" s="624"/>
      <c r="AI612" s="624"/>
      <c r="AJ612" s="624"/>
      <c r="AK612" s="624"/>
      <c r="AL612" s="624"/>
      <c r="AM612" s="624"/>
      <c r="AN612" s="624"/>
      <c r="AO612" s="624"/>
      <c r="AP612" s="624"/>
      <c r="AQ612" s="624"/>
      <c r="AR612" s="624"/>
      <c r="AS612" s="624"/>
      <c r="AT612" s="624"/>
      <c r="AU612" s="624"/>
      <c r="AV612" s="624"/>
      <c r="AW612" s="624"/>
      <c r="AX612" s="624"/>
      <c r="AY612" s="624"/>
      <c r="AZ612" s="624"/>
      <c r="BA612" s="624"/>
      <c r="BB612" s="624"/>
      <c r="BC612" s="624"/>
      <c r="BD612" s="624"/>
      <c r="BE612" s="624"/>
      <c r="BF612" s="624"/>
      <c r="BG612" s="624"/>
      <c r="BH612" s="624"/>
      <c r="BI612" s="624"/>
      <c r="BJ612" s="624"/>
      <c r="BK612" s="624"/>
      <c r="BL612" s="624"/>
      <c r="BM612" s="624"/>
      <c r="BN612" s="624"/>
      <c r="BO612" s="624"/>
      <c r="BP612" s="624"/>
      <c r="BQ612" s="624"/>
      <c r="BR612" s="624"/>
      <c r="BS612" s="624"/>
      <c r="BT612" s="624"/>
      <c r="BU612" s="624"/>
      <c r="BV612" s="624"/>
      <c r="BW612" s="624"/>
      <c r="BX612" s="624"/>
      <c r="BY612" s="624"/>
      <c r="BZ612" s="624"/>
      <c r="CA612" s="624"/>
      <c r="CB612" s="624"/>
      <c r="CC612" s="624"/>
      <c r="CD612" s="624"/>
      <c r="CE612" s="624"/>
      <c r="CF612" s="624"/>
      <c r="CG612" s="624"/>
      <c r="CH612" s="624"/>
      <c r="CI612" s="624"/>
      <c r="CJ612" s="624"/>
      <c r="CK612" s="624"/>
      <c r="CL612" s="624"/>
      <c r="CM612" s="624"/>
      <c r="CN612" s="624"/>
      <c r="CO612" s="624"/>
      <c r="CP612" s="624"/>
      <c r="CQ612" s="624"/>
      <c r="CR612" s="624"/>
      <c r="CS612" s="624"/>
      <c r="CT612" s="624"/>
      <c r="CU612" s="624"/>
      <c r="CV612" s="624"/>
      <c r="CW612" s="624"/>
      <c r="CX612" s="624"/>
      <c r="CY612" s="624"/>
      <c r="CZ612" s="624"/>
      <c r="DA612" s="624"/>
      <c r="DB612" s="624"/>
      <c r="DC612" s="624"/>
      <c r="DD612" s="624"/>
      <c r="DE612" s="624"/>
      <c r="DF612" s="624"/>
      <c r="DG612" s="624"/>
      <c r="DH612" s="624"/>
      <c r="DI612" s="624"/>
      <c r="DJ612" s="624"/>
      <c r="DK612" s="624"/>
      <c r="DL612" s="624"/>
      <c r="DM612" s="624"/>
      <c r="DN612" s="624"/>
      <c r="DO612" s="624"/>
      <c r="DP612" s="624"/>
      <c r="DQ612" s="624"/>
      <c r="DR612" s="624"/>
      <c r="DS612" s="624"/>
      <c r="DT612" s="624"/>
      <c r="DU612" s="624"/>
      <c r="DV612" s="624"/>
      <c r="DW612" s="624"/>
      <c r="DX612" s="624"/>
      <c r="DY612" s="624"/>
      <c r="DZ612" s="624"/>
      <c r="EA612" s="624"/>
      <c r="EB612" s="624"/>
      <c r="EC612" s="624"/>
      <c r="ED612" s="624"/>
      <c r="EE612" s="624"/>
      <c r="EF612" s="624"/>
      <c r="EG612" s="624"/>
      <c r="EH612" s="624"/>
      <c r="EI612" s="624"/>
      <c r="EJ612" s="624"/>
      <c r="EK612" s="624"/>
      <c r="EL612" s="624"/>
      <c r="EM612" s="624"/>
      <c r="EN612" s="624"/>
      <c r="EO612" s="624"/>
      <c r="EP612" s="624"/>
      <c r="EQ612" s="624"/>
    </row>
    <row r="613" spans="1:147" s="560" customFormat="1">
      <c r="A613" s="624"/>
      <c r="B613" s="624"/>
      <c r="O613" s="624"/>
      <c r="P613" s="624"/>
      <c r="Q613" s="624"/>
      <c r="R613" s="624"/>
      <c r="S613" s="624"/>
      <c r="T613" s="624"/>
      <c r="U613" s="624"/>
      <c r="V613" s="624"/>
      <c r="W613" s="624"/>
      <c r="X613" s="624"/>
      <c r="Y613" s="624"/>
      <c r="Z613" s="624"/>
      <c r="AB613" s="624"/>
      <c r="AC613" s="624"/>
      <c r="AD613" s="624"/>
      <c r="AE613" s="624"/>
      <c r="AF613" s="624"/>
      <c r="AG613" s="624"/>
      <c r="AH613" s="624"/>
      <c r="AI613" s="624"/>
      <c r="AJ613" s="624"/>
      <c r="AK613" s="624"/>
      <c r="AL613" s="624"/>
      <c r="AM613" s="624"/>
      <c r="AN613" s="624"/>
      <c r="AO613" s="624"/>
      <c r="AP613" s="624"/>
      <c r="AQ613" s="624"/>
      <c r="AR613" s="624"/>
      <c r="AS613" s="624"/>
      <c r="AT613" s="624"/>
      <c r="AU613" s="624"/>
      <c r="AV613" s="624"/>
      <c r="AW613" s="624"/>
      <c r="AX613" s="624"/>
      <c r="AY613" s="624"/>
      <c r="AZ613" s="624"/>
      <c r="BA613" s="624"/>
      <c r="BB613" s="624"/>
      <c r="BC613" s="624"/>
      <c r="BD613" s="624"/>
      <c r="BE613" s="624"/>
      <c r="BF613" s="624"/>
      <c r="BG613" s="624"/>
      <c r="BH613" s="624"/>
      <c r="BI613" s="624"/>
      <c r="BJ613" s="624"/>
      <c r="BK613" s="624"/>
      <c r="BL613" s="624"/>
      <c r="BM613" s="624"/>
      <c r="BN613" s="624"/>
      <c r="BO613" s="624"/>
      <c r="BP613" s="624"/>
      <c r="BQ613" s="624"/>
      <c r="BR613" s="624"/>
      <c r="BS613" s="624"/>
      <c r="BT613" s="624"/>
      <c r="BU613" s="624"/>
      <c r="BV613" s="624"/>
      <c r="BW613" s="624"/>
      <c r="BX613" s="624"/>
      <c r="BY613" s="624"/>
      <c r="BZ613" s="624"/>
      <c r="CA613" s="624"/>
      <c r="CB613" s="624"/>
      <c r="CC613" s="624"/>
      <c r="CD613" s="624"/>
      <c r="CE613" s="624"/>
      <c r="CF613" s="624"/>
      <c r="CG613" s="624"/>
      <c r="CH613" s="624"/>
      <c r="CI613" s="624"/>
      <c r="CJ613" s="624"/>
      <c r="CK613" s="624"/>
      <c r="CL613" s="624"/>
      <c r="CM613" s="624"/>
      <c r="CN613" s="624"/>
      <c r="CO613" s="624"/>
      <c r="CP613" s="624"/>
      <c r="CQ613" s="624"/>
      <c r="CR613" s="624"/>
      <c r="CS613" s="624"/>
      <c r="CT613" s="624"/>
      <c r="CU613" s="624"/>
      <c r="CV613" s="624"/>
      <c r="CW613" s="624"/>
      <c r="CX613" s="624"/>
      <c r="CY613" s="624"/>
      <c r="CZ613" s="624"/>
      <c r="DA613" s="624"/>
      <c r="DB613" s="624"/>
      <c r="DC613" s="624"/>
      <c r="DD613" s="624"/>
      <c r="DE613" s="624"/>
      <c r="DF613" s="624"/>
      <c r="DG613" s="624"/>
      <c r="DH613" s="624"/>
      <c r="DI613" s="624"/>
      <c r="DJ613" s="624"/>
      <c r="DK613" s="624"/>
      <c r="DL613" s="624"/>
      <c r="DM613" s="624"/>
      <c r="DN613" s="624"/>
      <c r="DO613" s="624"/>
      <c r="DP613" s="624"/>
      <c r="DQ613" s="624"/>
      <c r="DR613" s="624"/>
      <c r="DS613" s="624"/>
      <c r="DT613" s="624"/>
      <c r="DU613" s="624"/>
      <c r="DV613" s="624"/>
      <c r="DW613" s="624"/>
      <c r="DX613" s="624"/>
      <c r="DY613" s="624"/>
      <c r="DZ613" s="624"/>
      <c r="EA613" s="624"/>
      <c r="EB613" s="624"/>
      <c r="EC613" s="624"/>
      <c r="ED613" s="624"/>
      <c r="EE613" s="624"/>
      <c r="EF613" s="624"/>
      <c r="EG613" s="624"/>
      <c r="EH613" s="624"/>
      <c r="EI613" s="624"/>
      <c r="EJ613" s="624"/>
      <c r="EK613" s="624"/>
      <c r="EL613" s="624"/>
      <c r="EM613" s="624"/>
      <c r="EN613" s="624"/>
      <c r="EO613" s="624"/>
      <c r="EP613" s="624"/>
      <c r="EQ613" s="624"/>
    </row>
    <row r="614" spans="1:147" s="560" customFormat="1">
      <c r="A614" s="624"/>
      <c r="B614" s="624"/>
      <c r="O614" s="624"/>
      <c r="P614" s="624"/>
      <c r="Q614" s="624"/>
      <c r="R614" s="624"/>
      <c r="S614" s="624"/>
      <c r="T614" s="624"/>
      <c r="U614" s="624"/>
      <c r="V614" s="624"/>
      <c r="W614" s="624"/>
      <c r="X614" s="624"/>
      <c r="Y614" s="624"/>
      <c r="Z614" s="624"/>
      <c r="AB614" s="624"/>
      <c r="AC614" s="624"/>
      <c r="AD614" s="624"/>
      <c r="AE614" s="624"/>
      <c r="AF614" s="624"/>
      <c r="AG614" s="624"/>
      <c r="AH614" s="624"/>
      <c r="AI614" s="624"/>
      <c r="AJ614" s="624"/>
      <c r="AK614" s="624"/>
      <c r="AL614" s="624"/>
      <c r="AM614" s="624"/>
      <c r="AN614" s="624"/>
      <c r="AO614" s="624"/>
      <c r="AP614" s="624"/>
      <c r="AQ614" s="624"/>
      <c r="AR614" s="624"/>
      <c r="AS614" s="624"/>
      <c r="AT614" s="624"/>
      <c r="AU614" s="624"/>
      <c r="AV614" s="624"/>
      <c r="AW614" s="624"/>
      <c r="AX614" s="624"/>
      <c r="AY614" s="624"/>
      <c r="AZ614" s="624"/>
      <c r="BA614" s="624"/>
      <c r="BB614" s="624"/>
      <c r="BC614" s="624"/>
      <c r="BD614" s="624"/>
      <c r="BE614" s="624"/>
      <c r="BF614" s="624"/>
      <c r="BG614" s="624"/>
      <c r="BH614" s="624"/>
      <c r="BI614" s="624"/>
      <c r="BJ614" s="624"/>
      <c r="BK614" s="624"/>
      <c r="BL614" s="624"/>
      <c r="BM614" s="624"/>
      <c r="BN614" s="624"/>
      <c r="BO614" s="624"/>
      <c r="BP614" s="624"/>
      <c r="BQ614" s="624"/>
      <c r="BR614" s="624"/>
      <c r="BS614" s="624"/>
      <c r="BT614" s="624"/>
      <c r="BU614" s="624"/>
      <c r="BV614" s="624"/>
      <c r="BW614" s="624"/>
      <c r="BX614" s="624"/>
      <c r="BY614" s="624"/>
      <c r="BZ614" s="624"/>
      <c r="CA614" s="624"/>
      <c r="CB614" s="624"/>
      <c r="CC614" s="624"/>
      <c r="CD614" s="624"/>
      <c r="CE614" s="624"/>
      <c r="CF614" s="624"/>
      <c r="CG614" s="624"/>
      <c r="CH614" s="624"/>
      <c r="CI614" s="624"/>
      <c r="CJ614" s="624"/>
      <c r="CK614" s="624"/>
      <c r="CL614" s="624"/>
      <c r="CM614" s="624"/>
      <c r="CN614" s="624"/>
      <c r="CO614" s="624"/>
      <c r="CP614" s="624"/>
      <c r="CQ614" s="624"/>
      <c r="CR614" s="624"/>
      <c r="CS614" s="624"/>
      <c r="CT614" s="624"/>
      <c r="CU614" s="624"/>
      <c r="CV614" s="624"/>
      <c r="CW614" s="624"/>
      <c r="CX614" s="624"/>
      <c r="CY614" s="624"/>
      <c r="CZ614" s="624"/>
      <c r="DA614" s="624"/>
      <c r="DB614" s="624"/>
      <c r="DC614" s="624"/>
      <c r="DD614" s="624"/>
      <c r="DE614" s="624"/>
      <c r="DF614" s="624"/>
      <c r="DG614" s="624"/>
      <c r="DH614" s="624"/>
      <c r="DI614" s="624"/>
      <c r="DJ614" s="624"/>
      <c r="DK614" s="624"/>
      <c r="DL614" s="624"/>
      <c r="DM614" s="624"/>
      <c r="DN614" s="624"/>
      <c r="DO614" s="624"/>
      <c r="DP614" s="624"/>
      <c r="DQ614" s="624"/>
      <c r="DR614" s="624"/>
      <c r="DS614" s="624"/>
      <c r="DT614" s="624"/>
      <c r="DU614" s="624"/>
      <c r="DV614" s="624"/>
      <c r="DW614" s="624"/>
      <c r="DX614" s="624"/>
      <c r="DY614" s="624"/>
      <c r="DZ614" s="624"/>
      <c r="EA614" s="624"/>
      <c r="EB614" s="624"/>
      <c r="EC614" s="624"/>
      <c r="ED614" s="624"/>
      <c r="EE614" s="624"/>
      <c r="EF614" s="624"/>
      <c r="EG614" s="624"/>
      <c r="EH614" s="624"/>
      <c r="EI614" s="624"/>
      <c r="EJ614" s="624"/>
      <c r="EK614" s="624"/>
      <c r="EL614" s="624"/>
      <c r="EM614" s="624"/>
      <c r="EN614" s="624"/>
      <c r="EO614" s="624"/>
      <c r="EP614" s="624"/>
      <c r="EQ614" s="624"/>
    </row>
    <row r="615" spans="1:147" s="560" customFormat="1">
      <c r="A615" s="624"/>
      <c r="B615" s="624"/>
      <c r="O615" s="624"/>
      <c r="P615" s="624"/>
      <c r="Q615" s="624"/>
      <c r="R615" s="624"/>
      <c r="S615" s="624"/>
      <c r="T615" s="624"/>
      <c r="U615" s="624"/>
      <c r="V615" s="624"/>
      <c r="W615" s="624"/>
      <c r="X615" s="624"/>
      <c r="Y615" s="624"/>
      <c r="Z615" s="624"/>
      <c r="AB615" s="624"/>
      <c r="AC615" s="624"/>
      <c r="AD615" s="624"/>
      <c r="AE615" s="624"/>
      <c r="AF615" s="624"/>
      <c r="AG615" s="624"/>
      <c r="AH615" s="624"/>
      <c r="AI615" s="624"/>
      <c r="AJ615" s="624"/>
      <c r="AK615" s="624"/>
      <c r="AL615" s="624"/>
      <c r="AM615" s="624"/>
      <c r="AN615" s="624"/>
      <c r="AO615" s="624"/>
      <c r="AP615" s="624"/>
      <c r="AQ615" s="624"/>
      <c r="AR615" s="624"/>
      <c r="AS615" s="624"/>
      <c r="AT615" s="624"/>
      <c r="AU615" s="624"/>
      <c r="AV615" s="624"/>
      <c r="AW615" s="624"/>
      <c r="AX615" s="624"/>
      <c r="AY615" s="624"/>
      <c r="AZ615" s="624"/>
      <c r="BA615" s="624"/>
      <c r="BB615" s="624"/>
      <c r="BC615" s="624"/>
      <c r="BD615" s="624"/>
      <c r="BE615" s="624"/>
      <c r="BF615" s="624"/>
      <c r="BG615" s="624"/>
      <c r="BH615" s="624"/>
      <c r="BI615" s="624"/>
      <c r="BJ615" s="624"/>
      <c r="BK615" s="624"/>
      <c r="BL615" s="624"/>
      <c r="BM615" s="624"/>
      <c r="BN615" s="624"/>
      <c r="BO615" s="624"/>
      <c r="BP615" s="624"/>
      <c r="BQ615" s="624"/>
      <c r="BR615" s="624"/>
      <c r="BS615" s="624"/>
      <c r="BT615" s="624"/>
      <c r="BU615" s="624"/>
      <c r="BV615" s="624"/>
      <c r="BW615" s="624"/>
      <c r="BX615" s="624"/>
      <c r="BY615" s="624"/>
      <c r="BZ615" s="624"/>
      <c r="CA615" s="624"/>
      <c r="CB615" s="624"/>
      <c r="CC615" s="624"/>
      <c r="CD615" s="624"/>
      <c r="CE615" s="624"/>
      <c r="CF615" s="624"/>
      <c r="CG615" s="624"/>
      <c r="CH615" s="624"/>
      <c r="CI615" s="624"/>
      <c r="CJ615" s="624"/>
      <c r="CK615" s="624"/>
      <c r="CL615" s="624"/>
      <c r="CM615" s="624"/>
      <c r="CN615" s="624"/>
      <c r="CO615" s="624"/>
      <c r="CP615" s="624"/>
      <c r="CQ615" s="624"/>
      <c r="CR615" s="624"/>
      <c r="CS615" s="624"/>
      <c r="CT615" s="624"/>
      <c r="CU615" s="624"/>
      <c r="CV615" s="624"/>
      <c r="CW615" s="624"/>
      <c r="CX615" s="624"/>
      <c r="CY615" s="624"/>
      <c r="CZ615" s="624"/>
      <c r="DA615" s="624"/>
      <c r="DB615" s="624"/>
      <c r="DC615" s="624"/>
      <c r="DD615" s="624"/>
      <c r="DE615" s="624"/>
      <c r="DF615" s="624"/>
      <c r="DG615" s="624"/>
      <c r="DH615" s="624"/>
      <c r="DI615" s="624"/>
      <c r="DJ615" s="624"/>
      <c r="DK615" s="624"/>
      <c r="DL615" s="624"/>
      <c r="DM615" s="624"/>
      <c r="DN615" s="624"/>
      <c r="DO615" s="624"/>
      <c r="DP615" s="624"/>
      <c r="DQ615" s="624"/>
      <c r="DR615" s="624"/>
      <c r="DS615" s="624"/>
      <c r="DT615" s="624"/>
      <c r="DU615" s="624"/>
      <c r="DV615" s="624"/>
      <c r="DW615" s="624"/>
      <c r="DX615" s="624"/>
      <c r="DY615" s="624"/>
      <c r="DZ615" s="624"/>
      <c r="EA615" s="624"/>
      <c r="EB615" s="624"/>
      <c r="EC615" s="624"/>
      <c r="ED615" s="624"/>
      <c r="EE615" s="624"/>
      <c r="EF615" s="624"/>
      <c r="EG615" s="624"/>
      <c r="EH615" s="624"/>
      <c r="EI615" s="624"/>
      <c r="EJ615" s="624"/>
      <c r="EK615" s="624"/>
      <c r="EL615" s="624"/>
      <c r="EM615" s="624"/>
      <c r="EN615" s="624"/>
      <c r="EO615" s="624"/>
      <c r="EP615" s="624"/>
      <c r="EQ615" s="624"/>
    </row>
    <row r="616" spans="1:147" s="560" customFormat="1">
      <c r="A616" s="624"/>
      <c r="B616" s="624"/>
      <c r="O616" s="624"/>
      <c r="P616" s="624"/>
      <c r="Q616" s="624"/>
      <c r="R616" s="624"/>
      <c r="S616" s="624"/>
      <c r="T616" s="624"/>
      <c r="U616" s="624"/>
      <c r="V616" s="624"/>
      <c r="W616" s="624"/>
      <c r="X616" s="624"/>
      <c r="Y616" s="624"/>
      <c r="Z616" s="624"/>
      <c r="AB616" s="624"/>
      <c r="AC616" s="624"/>
      <c r="AD616" s="624"/>
      <c r="AE616" s="624"/>
      <c r="AF616" s="624"/>
      <c r="AG616" s="624"/>
      <c r="AH616" s="624"/>
      <c r="AI616" s="624"/>
      <c r="AJ616" s="624"/>
      <c r="AK616" s="624"/>
      <c r="AL616" s="624"/>
      <c r="AM616" s="624"/>
      <c r="AN616" s="624"/>
      <c r="AO616" s="624"/>
      <c r="AP616" s="624"/>
      <c r="AQ616" s="624"/>
      <c r="AR616" s="624"/>
      <c r="AS616" s="624"/>
      <c r="AT616" s="624"/>
      <c r="AU616" s="624"/>
      <c r="AV616" s="624"/>
      <c r="AW616" s="624"/>
      <c r="AX616" s="624"/>
      <c r="AY616" s="624"/>
      <c r="AZ616" s="624"/>
      <c r="BA616" s="624"/>
      <c r="BB616" s="624"/>
      <c r="BC616" s="624"/>
      <c r="BD616" s="624"/>
      <c r="BE616" s="624"/>
      <c r="BF616" s="624"/>
      <c r="BG616" s="624"/>
      <c r="BH616" s="624"/>
      <c r="BI616" s="624"/>
      <c r="BJ616" s="624"/>
      <c r="BK616" s="624"/>
      <c r="BL616" s="624"/>
      <c r="BM616" s="624"/>
      <c r="BN616" s="624"/>
      <c r="BO616" s="624"/>
      <c r="BP616" s="624"/>
      <c r="BQ616" s="624"/>
      <c r="BR616" s="624"/>
      <c r="BS616" s="624"/>
      <c r="BT616" s="624"/>
      <c r="BU616" s="624"/>
      <c r="BV616" s="624"/>
      <c r="BW616" s="624"/>
      <c r="BX616" s="624"/>
      <c r="BY616" s="624"/>
      <c r="BZ616" s="624"/>
      <c r="CA616" s="624"/>
      <c r="CB616" s="624"/>
      <c r="CC616" s="624"/>
      <c r="CD616" s="624"/>
      <c r="CE616" s="624"/>
      <c r="CF616" s="624"/>
      <c r="CG616" s="624"/>
      <c r="CH616" s="624"/>
      <c r="CI616" s="624"/>
      <c r="CJ616" s="624"/>
      <c r="CK616" s="624"/>
      <c r="CL616" s="624"/>
      <c r="CM616" s="624"/>
      <c r="CN616" s="624"/>
      <c r="CO616" s="624"/>
      <c r="CP616" s="624"/>
      <c r="CQ616" s="624"/>
      <c r="CR616" s="624"/>
      <c r="CS616" s="624"/>
      <c r="CT616" s="624"/>
      <c r="CU616" s="624"/>
      <c r="CV616" s="624"/>
      <c r="CW616" s="624"/>
      <c r="CX616" s="624"/>
      <c r="CY616" s="624"/>
      <c r="CZ616" s="624"/>
      <c r="DA616" s="624"/>
      <c r="DB616" s="624"/>
      <c r="DC616" s="624"/>
      <c r="DD616" s="624"/>
      <c r="DE616" s="624"/>
      <c r="DF616" s="624"/>
      <c r="DG616" s="624"/>
      <c r="DH616" s="624"/>
      <c r="DI616" s="624"/>
      <c r="DJ616" s="624"/>
      <c r="DK616" s="624"/>
      <c r="DL616" s="624"/>
      <c r="DM616" s="624"/>
      <c r="DN616" s="624"/>
      <c r="DO616" s="624"/>
      <c r="DP616" s="624"/>
      <c r="DQ616" s="624"/>
      <c r="DR616" s="624"/>
      <c r="DS616" s="624"/>
      <c r="DT616" s="624"/>
      <c r="DU616" s="624"/>
      <c r="DV616" s="624"/>
      <c r="DW616" s="624"/>
      <c r="DX616" s="624"/>
      <c r="DY616" s="624"/>
      <c r="DZ616" s="624"/>
      <c r="EA616" s="624"/>
      <c r="EB616" s="624"/>
      <c r="EC616" s="624"/>
      <c r="ED616" s="624"/>
      <c r="EE616" s="624"/>
      <c r="EF616" s="624"/>
      <c r="EG616" s="624"/>
      <c r="EH616" s="624"/>
      <c r="EI616" s="624"/>
      <c r="EJ616" s="624"/>
      <c r="EK616" s="624"/>
      <c r="EL616" s="624"/>
      <c r="EM616" s="624"/>
      <c r="EN616" s="624"/>
      <c r="EO616" s="624"/>
      <c r="EP616" s="624"/>
      <c r="EQ616" s="624"/>
    </row>
    <row r="617" spans="1:147" s="560" customFormat="1">
      <c r="A617" s="624"/>
      <c r="B617" s="624"/>
      <c r="O617" s="624"/>
      <c r="P617" s="624"/>
      <c r="Q617" s="624"/>
      <c r="R617" s="624"/>
      <c r="S617" s="624"/>
      <c r="T617" s="624"/>
      <c r="U617" s="624"/>
      <c r="V617" s="624"/>
      <c r="W617" s="624"/>
      <c r="X617" s="624"/>
      <c r="Y617" s="624"/>
      <c r="Z617" s="624"/>
      <c r="AB617" s="624"/>
      <c r="AC617" s="624"/>
      <c r="AD617" s="624"/>
      <c r="AE617" s="624"/>
      <c r="AF617" s="624"/>
      <c r="AG617" s="624"/>
      <c r="AH617" s="624"/>
      <c r="AI617" s="624"/>
      <c r="AJ617" s="624"/>
      <c r="AK617" s="624"/>
      <c r="AL617" s="624"/>
      <c r="AM617" s="624"/>
      <c r="AN617" s="624"/>
      <c r="AO617" s="624"/>
      <c r="AP617" s="624"/>
      <c r="AQ617" s="624"/>
      <c r="AR617" s="624"/>
      <c r="AS617" s="624"/>
      <c r="AT617" s="624"/>
      <c r="AU617" s="624"/>
      <c r="AV617" s="624"/>
      <c r="AW617" s="624"/>
      <c r="AX617" s="624"/>
      <c r="AY617" s="624"/>
      <c r="AZ617" s="624"/>
      <c r="BA617" s="624"/>
      <c r="BB617" s="624"/>
      <c r="BC617" s="624"/>
      <c r="BD617" s="624"/>
      <c r="BE617" s="624"/>
      <c r="BF617" s="624"/>
      <c r="BG617" s="624"/>
      <c r="BH617" s="624"/>
      <c r="BI617" s="624"/>
      <c r="BJ617" s="624"/>
      <c r="BK617" s="624"/>
      <c r="BL617" s="624"/>
      <c r="BM617" s="624"/>
      <c r="BN617" s="624"/>
      <c r="BO617" s="624"/>
      <c r="BP617" s="624"/>
      <c r="BQ617" s="624"/>
      <c r="BR617" s="624"/>
      <c r="BS617" s="624"/>
      <c r="BT617" s="624"/>
      <c r="BU617" s="624"/>
      <c r="BV617" s="624"/>
      <c r="BW617" s="624"/>
      <c r="BX617" s="624"/>
      <c r="BY617" s="624"/>
      <c r="BZ617" s="624"/>
      <c r="CA617" s="624"/>
      <c r="CB617" s="624"/>
      <c r="CC617" s="624"/>
      <c r="CD617" s="624"/>
      <c r="CE617" s="624"/>
      <c r="CF617" s="624"/>
      <c r="CG617" s="624"/>
      <c r="CH617" s="624"/>
      <c r="CI617" s="624"/>
      <c r="CJ617" s="624"/>
      <c r="CK617" s="624"/>
      <c r="CL617" s="624"/>
      <c r="CM617" s="624"/>
      <c r="CN617" s="624"/>
      <c r="CO617" s="624"/>
      <c r="CP617" s="624"/>
      <c r="CQ617" s="624"/>
      <c r="CR617" s="624"/>
      <c r="CS617" s="624"/>
      <c r="CT617" s="624"/>
      <c r="CU617" s="624"/>
      <c r="CV617" s="624"/>
      <c r="CW617" s="624"/>
      <c r="CX617" s="624"/>
      <c r="CY617" s="624"/>
      <c r="CZ617" s="624"/>
      <c r="DA617" s="624"/>
      <c r="DB617" s="624"/>
      <c r="DC617" s="624"/>
      <c r="DD617" s="624"/>
      <c r="DE617" s="624"/>
      <c r="DF617" s="624"/>
      <c r="DG617" s="624"/>
      <c r="DH617" s="624"/>
      <c r="DI617" s="624"/>
      <c r="DJ617" s="624"/>
      <c r="DK617" s="624"/>
      <c r="DL617" s="624"/>
      <c r="DM617" s="624"/>
      <c r="DN617" s="624"/>
      <c r="DO617" s="624"/>
      <c r="DP617" s="624"/>
      <c r="DQ617" s="624"/>
      <c r="DR617" s="624"/>
      <c r="DS617" s="624"/>
      <c r="DT617" s="624"/>
      <c r="DU617" s="624"/>
      <c r="DV617" s="624"/>
      <c r="DW617" s="624"/>
      <c r="DX617" s="624"/>
      <c r="DY617" s="624"/>
      <c r="DZ617" s="624"/>
      <c r="EA617" s="624"/>
      <c r="EB617" s="624"/>
      <c r="EC617" s="624"/>
      <c r="ED617" s="624"/>
      <c r="EE617" s="624"/>
      <c r="EF617" s="624"/>
      <c r="EG617" s="624"/>
      <c r="EH617" s="624"/>
      <c r="EI617" s="624"/>
      <c r="EJ617" s="624"/>
      <c r="EK617" s="624"/>
      <c r="EL617" s="624"/>
      <c r="EM617" s="624"/>
      <c r="EN617" s="624"/>
      <c r="EO617" s="624"/>
      <c r="EP617" s="624"/>
      <c r="EQ617" s="624"/>
    </row>
    <row r="618" spans="1:147" s="560" customFormat="1">
      <c r="A618" s="624"/>
      <c r="B618" s="624"/>
      <c r="O618" s="624"/>
      <c r="P618" s="624"/>
      <c r="Q618" s="624"/>
      <c r="R618" s="624"/>
      <c r="S618" s="624"/>
      <c r="T618" s="624"/>
      <c r="U618" s="624"/>
      <c r="V618" s="624"/>
      <c r="W618" s="624"/>
      <c r="X618" s="624"/>
      <c r="Y618" s="624"/>
      <c r="Z618" s="624"/>
      <c r="AB618" s="624"/>
      <c r="AC618" s="624"/>
      <c r="AD618" s="624"/>
      <c r="AE618" s="624"/>
      <c r="AF618" s="624"/>
      <c r="AG618" s="624"/>
      <c r="AH618" s="624"/>
      <c r="AI618" s="624"/>
      <c r="AJ618" s="624"/>
      <c r="AK618" s="624"/>
      <c r="AL618" s="624"/>
      <c r="AM618" s="624"/>
      <c r="AN618" s="624"/>
      <c r="AO618" s="624"/>
      <c r="AP618" s="624"/>
      <c r="AQ618" s="624"/>
      <c r="AR618" s="624"/>
      <c r="AS618" s="624"/>
      <c r="AT618" s="624"/>
      <c r="AU618" s="624"/>
      <c r="AV618" s="624"/>
      <c r="AW618" s="624"/>
      <c r="AX618" s="624"/>
      <c r="AY618" s="624"/>
      <c r="AZ618" s="624"/>
      <c r="BA618" s="624"/>
      <c r="BB618" s="624"/>
      <c r="BC618" s="624"/>
      <c r="BD618" s="624"/>
      <c r="BE618" s="624"/>
      <c r="BF618" s="624"/>
      <c r="BG618" s="624"/>
      <c r="BH618" s="624"/>
      <c r="BI618" s="624"/>
      <c r="BJ618" s="624"/>
      <c r="BK618" s="624"/>
      <c r="BL618" s="624"/>
      <c r="BM618" s="624"/>
      <c r="BN618" s="624"/>
      <c r="BO618" s="624"/>
      <c r="BP618" s="624"/>
      <c r="BQ618" s="624"/>
      <c r="BR618" s="624"/>
      <c r="BS618" s="624"/>
      <c r="BT618" s="624"/>
      <c r="BU618" s="624"/>
      <c r="BV618" s="624"/>
      <c r="BW618" s="624"/>
      <c r="BX618" s="624"/>
      <c r="BY618" s="624"/>
      <c r="BZ618" s="624"/>
      <c r="CA618" s="624"/>
      <c r="CB618" s="624"/>
      <c r="CC618" s="624"/>
      <c r="CD618" s="624"/>
      <c r="CE618" s="624"/>
      <c r="CF618" s="624"/>
      <c r="CG618" s="624"/>
      <c r="CH618" s="624"/>
      <c r="CI618" s="624"/>
      <c r="CJ618" s="624"/>
      <c r="CK618" s="624"/>
      <c r="CL618" s="624"/>
      <c r="CM618" s="624"/>
      <c r="CN618" s="624"/>
      <c r="CO618" s="624"/>
      <c r="CP618" s="624"/>
      <c r="CQ618" s="624"/>
      <c r="CR618" s="624"/>
      <c r="CS618" s="624"/>
      <c r="CT618" s="624"/>
      <c r="CU618" s="624"/>
      <c r="CV618" s="624"/>
      <c r="CW618" s="624"/>
      <c r="CX618" s="624"/>
      <c r="CY618" s="624"/>
      <c r="CZ618" s="624"/>
      <c r="DA618" s="624"/>
      <c r="DB618" s="624"/>
      <c r="DC618" s="624"/>
      <c r="DD618" s="624"/>
      <c r="DE618" s="624"/>
      <c r="DF618" s="624"/>
      <c r="DG618" s="624"/>
      <c r="DH618" s="624"/>
      <c r="DI618" s="624"/>
      <c r="DJ618" s="624"/>
      <c r="DK618" s="624"/>
      <c r="DL618" s="624"/>
      <c r="DM618" s="624"/>
      <c r="DN618" s="624"/>
      <c r="DO618" s="624"/>
      <c r="DP618" s="624"/>
      <c r="DQ618" s="624"/>
      <c r="DR618" s="624"/>
      <c r="DS618" s="624"/>
      <c r="DT618" s="624"/>
      <c r="DU618" s="624"/>
      <c r="DV618" s="624"/>
      <c r="DW618" s="624"/>
      <c r="DX618" s="624"/>
      <c r="DY618" s="624"/>
      <c r="DZ618" s="624"/>
      <c r="EA618" s="624"/>
      <c r="EB618" s="624"/>
      <c r="EC618" s="624"/>
      <c r="ED618" s="624"/>
      <c r="EE618" s="624"/>
      <c r="EF618" s="624"/>
      <c r="EG618" s="624"/>
      <c r="EH618" s="624"/>
      <c r="EI618" s="624"/>
      <c r="EJ618" s="624"/>
      <c r="EK618" s="624"/>
      <c r="EL618" s="624"/>
      <c r="EM618" s="624"/>
      <c r="EN618" s="624"/>
      <c r="EO618" s="624"/>
      <c r="EP618" s="624"/>
      <c r="EQ618" s="624"/>
    </row>
    <row r="619" spans="1:147" s="560" customFormat="1">
      <c r="A619" s="624"/>
      <c r="B619" s="624"/>
      <c r="O619" s="624"/>
      <c r="P619" s="624"/>
      <c r="Q619" s="624"/>
      <c r="R619" s="624"/>
      <c r="S619" s="624"/>
      <c r="T619" s="624"/>
      <c r="U619" s="624"/>
      <c r="V619" s="624"/>
      <c r="W619" s="624"/>
      <c r="X619" s="624"/>
      <c r="Y619" s="624"/>
      <c r="Z619" s="624"/>
      <c r="AB619" s="624"/>
      <c r="AC619" s="624"/>
      <c r="AD619" s="624"/>
      <c r="AE619" s="624"/>
      <c r="AF619" s="624"/>
      <c r="AG619" s="624"/>
      <c r="AH619" s="624"/>
      <c r="AI619" s="624"/>
      <c r="AJ619" s="624"/>
      <c r="AK619" s="624"/>
      <c r="AL619" s="624"/>
      <c r="AM619" s="624"/>
      <c r="AN619" s="624"/>
      <c r="AO619" s="624"/>
      <c r="AP619" s="624"/>
      <c r="AQ619" s="624"/>
      <c r="AR619" s="624"/>
      <c r="AS619" s="624"/>
      <c r="AT619" s="624"/>
      <c r="AU619" s="624"/>
      <c r="AV619" s="624"/>
      <c r="AW619" s="624"/>
      <c r="AX619" s="624"/>
      <c r="AY619" s="624"/>
      <c r="AZ619" s="624"/>
      <c r="BA619" s="624"/>
      <c r="BB619" s="624"/>
      <c r="BC619" s="624"/>
      <c r="BD619" s="624"/>
      <c r="BE619" s="624"/>
      <c r="BF619" s="624"/>
      <c r="BG619" s="624"/>
      <c r="BH619" s="624"/>
      <c r="BI619" s="624"/>
      <c r="BJ619" s="624"/>
      <c r="BK619" s="624"/>
      <c r="BL619" s="624"/>
      <c r="BM619" s="624"/>
      <c r="BN619" s="624"/>
      <c r="BO619" s="624"/>
      <c r="BP619" s="624"/>
      <c r="BQ619" s="624"/>
      <c r="BR619" s="624"/>
      <c r="BS619" s="624"/>
      <c r="BT619" s="624"/>
      <c r="BU619" s="624"/>
      <c r="BV619" s="624"/>
      <c r="BW619" s="624"/>
      <c r="BX619" s="624"/>
      <c r="BY619" s="624"/>
      <c r="BZ619" s="624"/>
      <c r="CA619" s="624"/>
      <c r="CB619" s="624"/>
      <c r="CC619" s="624"/>
      <c r="CD619" s="624"/>
      <c r="CE619" s="624"/>
      <c r="CF619" s="624"/>
      <c r="CG619" s="624"/>
      <c r="CH619" s="624"/>
      <c r="CI619" s="624"/>
      <c r="CJ619" s="624"/>
      <c r="CK619" s="624"/>
      <c r="CL619" s="624"/>
      <c r="CM619" s="624"/>
      <c r="CN619" s="624"/>
      <c r="CO619" s="624"/>
      <c r="CP619" s="624"/>
      <c r="CQ619" s="624"/>
      <c r="CR619" s="624"/>
      <c r="CS619" s="624"/>
      <c r="CT619" s="624"/>
      <c r="CU619" s="624"/>
      <c r="CV619" s="624"/>
      <c r="CW619" s="624"/>
      <c r="CX619" s="624"/>
      <c r="CY619" s="624"/>
      <c r="CZ619" s="624"/>
      <c r="DA619" s="624"/>
      <c r="DB619" s="624"/>
      <c r="DC619" s="624"/>
      <c r="DD619" s="624"/>
      <c r="DE619" s="624"/>
      <c r="DF619" s="624"/>
      <c r="DG619" s="624"/>
      <c r="DH619" s="624"/>
      <c r="DI619" s="624"/>
      <c r="DJ619" s="624"/>
      <c r="DK619" s="624"/>
      <c r="DL619" s="624"/>
      <c r="DM619" s="624"/>
      <c r="DN619" s="624"/>
      <c r="DO619" s="624"/>
      <c r="DP619" s="624"/>
      <c r="DQ619" s="624"/>
      <c r="DR619" s="624"/>
      <c r="DS619" s="624"/>
      <c r="DT619" s="624"/>
      <c r="DU619" s="624"/>
      <c r="DV619" s="624"/>
      <c r="DW619" s="624"/>
      <c r="DX619" s="624"/>
      <c r="DY619" s="624"/>
      <c r="DZ619" s="624"/>
      <c r="EA619" s="624"/>
      <c r="EB619" s="624"/>
      <c r="EC619" s="624"/>
      <c r="ED619" s="624"/>
      <c r="EE619" s="624"/>
      <c r="EF619" s="624"/>
      <c r="EG619" s="624"/>
      <c r="EH619" s="624"/>
      <c r="EI619" s="624"/>
      <c r="EJ619" s="624"/>
      <c r="EK619" s="624"/>
      <c r="EL619" s="624"/>
      <c r="EM619" s="624"/>
      <c r="EN619" s="624"/>
      <c r="EO619" s="624"/>
      <c r="EP619" s="624"/>
      <c r="EQ619" s="624"/>
    </row>
    <row r="620" spans="1:147" s="560" customFormat="1">
      <c r="A620" s="624"/>
      <c r="B620" s="624"/>
      <c r="O620" s="624"/>
      <c r="P620" s="624"/>
      <c r="Q620" s="624"/>
      <c r="R620" s="624"/>
      <c r="S620" s="624"/>
      <c r="T620" s="624"/>
      <c r="U620" s="624"/>
      <c r="V620" s="624"/>
      <c r="W620" s="624"/>
      <c r="X620" s="624"/>
      <c r="Y620" s="624"/>
      <c r="Z620" s="624"/>
      <c r="AB620" s="624"/>
      <c r="AC620" s="624"/>
      <c r="AD620" s="624"/>
      <c r="AE620" s="624"/>
      <c r="AF620" s="624"/>
      <c r="AG620" s="624"/>
      <c r="AH620" s="624"/>
      <c r="AI620" s="624"/>
      <c r="AJ620" s="624"/>
      <c r="AK620" s="624"/>
      <c r="AL620" s="624"/>
      <c r="AM620" s="624"/>
      <c r="AN620" s="624"/>
      <c r="AO620" s="624"/>
      <c r="AP620" s="624"/>
      <c r="AQ620" s="624"/>
      <c r="AR620" s="624"/>
      <c r="AS620" s="624"/>
      <c r="AT620" s="624"/>
      <c r="AU620" s="624"/>
      <c r="AV620" s="624"/>
      <c r="AW620" s="624"/>
      <c r="AX620" s="624"/>
      <c r="AY620" s="624"/>
      <c r="AZ620" s="624"/>
      <c r="BA620" s="624"/>
      <c r="BB620" s="624"/>
      <c r="BC620" s="624"/>
      <c r="BD620" s="624"/>
      <c r="BE620" s="624"/>
      <c r="BF620" s="624"/>
      <c r="BG620" s="624"/>
      <c r="BH620" s="624"/>
      <c r="BI620" s="624"/>
      <c r="BJ620" s="624"/>
      <c r="BK620" s="624"/>
      <c r="BL620" s="624"/>
      <c r="BM620" s="624"/>
      <c r="BN620" s="624"/>
      <c r="BO620" s="624"/>
      <c r="BP620" s="624"/>
      <c r="BQ620" s="624"/>
      <c r="BR620" s="624"/>
      <c r="BS620" s="624"/>
      <c r="BT620" s="624"/>
      <c r="BU620" s="624"/>
      <c r="BV620" s="624"/>
      <c r="BW620" s="624"/>
      <c r="BX620" s="624"/>
      <c r="BY620" s="624"/>
      <c r="BZ620" s="624"/>
      <c r="CA620" s="624"/>
      <c r="CB620" s="624"/>
      <c r="CC620" s="624"/>
      <c r="CD620" s="624"/>
      <c r="CE620" s="624"/>
      <c r="CF620" s="624"/>
      <c r="CG620" s="624"/>
      <c r="CH620" s="624"/>
      <c r="CI620" s="624"/>
      <c r="CJ620" s="624"/>
      <c r="CK620" s="624"/>
      <c r="CL620" s="624"/>
      <c r="CM620" s="624"/>
      <c r="CN620" s="624"/>
      <c r="CO620" s="624"/>
      <c r="CP620" s="624"/>
      <c r="CQ620" s="624"/>
      <c r="CR620" s="624"/>
      <c r="CS620" s="624"/>
      <c r="CT620" s="624"/>
      <c r="CU620" s="624"/>
      <c r="CV620" s="624"/>
      <c r="CW620" s="624"/>
      <c r="CX620" s="624"/>
      <c r="CY620" s="624"/>
      <c r="CZ620" s="624"/>
      <c r="DA620" s="624"/>
      <c r="DB620" s="624"/>
      <c r="DC620" s="624"/>
      <c r="DD620" s="624"/>
      <c r="DE620" s="624"/>
      <c r="DF620" s="624"/>
      <c r="DG620" s="624"/>
      <c r="DH620" s="624"/>
      <c r="DI620" s="624"/>
      <c r="DJ620" s="624"/>
      <c r="DK620" s="624"/>
      <c r="DL620" s="624"/>
      <c r="DM620" s="624"/>
      <c r="DN620" s="624"/>
      <c r="DO620" s="624"/>
      <c r="DP620" s="624"/>
      <c r="DQ620" s="624"/>
      <c r="DR620" s="624"/>
      <c r="DS620" s="624"/>
      <c r="DT620" s="624"/>
      <c r="DU620" s="624"/>
      <c r="DV620" s="624"/>
      <c r="DW620" s="624"/>
      <c r="DX620" s="624"/>
      <c r="DY620" s="624"/>
      <c r="DZ620" s="624"/>
      <c r="EA620" s="624"/>
      <c r="EB620" s="624"/>
      <c r="EC620" s="624"/>
      <c r="ED620" s="624"/>
      <c r="EE620" s="624"/>
      <c r="EF620" s="624"/>
      <c r="EG620" s="624"/>
      <c r="EH620" s="624"/>
      <c r="EI620" s="624"/>
      <c r="EJ620" s="624"/>
      <c r="EK620" s="624"/>
      <c r="EL620" s="624"/>
      <c r="EM620" s="624"/>
      <c r="EN620" s="624"/>
      <c r="EO620" s="624"/>
      <c r="EP620" s="624"/>
      <c r="EQ620" s="624"/>
    </row>
    <row r="621" spans="1:147" s="560" customFormat="1">
      <c r="A621" s="624"/>
      <c r="B621" s="624"/>
      <c r="O621" s="624"/>
      <c r="P621" s="624"/>
      <c r="Q621" s="624"/>
      <c r="R621" s="624"/>
      <c r="S621" s="624"/>
      <c r="T621" s="624"/>
      <c r="U621" s="624"/>
      <c r="V621" s="624"/>
      <c r="W621" s="624"/>
      <c r="X621" s="624"/>
      <c r="Y621" s="624"/>
      <c r="Z621" s="624"/>
      <c r="AB621" s="624"/>
      <c r="AC621" s="624"/>
      <c r="AD621" s="624"/>
      <c r="AE621" s="624"/>
      <c r="AF621" s="624"/>
      <c r="AG621" s="624"/>
      <c r="AH621" s="624"/>
      <c r="AI621" s="624"/>
      <c r="AJ621" s="624"/>
      <c r="AK621" s="624"/>
      <c r="AL621" s="624"/>
      <c r="AM621" s="624"/>
      <c r="AN621" s="624"/>
      <c r="AO621" s="624"/>
      <c r="AP621" s="624"/>
      <c r="AQ621" s="624"/>
      <c r="AR621" s="624"/>
      <c r="AS621" s="624"/>
      <c r="AT621" s="624"/>
      <c r="AU621" s="624"/>
      <c r="AV621" s="624"/>
      <c r="AW621" s="624"/>
      <c r="AX621" s="624"/>
      <c r="AY621" s="624"/>
      <c r="AZ621" s="624"/>
      <c r="BA621" s="624"/>
      <c r="BB621" s="624"/>
      <c r="BC621" s="624"/>
      <c r="BD621" s="624"/>
      <c r="BE621" s="624"/>
      <c r="BF621" s="624"/>
      <c r="BG621" s="624"/>
      <c r="BH621" s="624"/>
      <c r="BI621" s="624"/>
      <c r="BJ621" s="624"/>
      <c r="BK621" s="624"/>
      <c r="BL621" s="624"/>
      <c r="BM621" s="624"/>
      <c r="BN621" s="624"/>
      <c r="BO621" s="624"/>
      <c r="BP621" s="624"/>
      <c r="BQ621" s="624"/>
      <c r="BR621" s="624"/>
      <c r="BS621" s="624"/>
      <c r="BT621" s="624"/>
      <c r="BU621" s="624"/>
      <c r="BV621" s="624"/>
      <c r="BW621" s="624"/>
      <c r="BX621" s="624"/>
      <c r="BY621" s="624"/>
      <c r="BZ621" s="624"/>
      <c r="CA621" s="624"/>
      <c r="CB621" s="624"/>
      <c r="CC621" s="624"/>
      <c r="CD621" s="624"/>
      <c r="CE621" s="624"/>
      <c r="CF621" s="624"/>
      <c r="CG621" s="624"/>
      <c r="CH621" s="624"/>
      <c r="CI621" s="624"/>
      <c r="CJ621" s="624"/>
      <c r="CK621" s="624"/>
      <c r="CL621" s="624"/>
      <c r="CM621" s="624"/>
      <c r="CN621" s="624"/>
      <c r="CO621" s="624"/>
      <c r="CP621" s="624"/>
      <c r="CQ621" s="624"/>
      <c r="CR621" s="624"/>
      <c r="CS621" s="624"/>
      <c r="CT621" s="624"/>
      <c r="CU621" s="624"/>
      <c r="CV621" s="624"/>
      <c r="CW621" s="624"/>
      <c r="CX621" s="624"/>
      <c r="CY621" s="624"/>
      <c r="CZ621" s="624"/>
      <c r="DA621" s="624"/>
      <c r="DB621" s="624"/>
      <c r="DC621" s="624"/>
      <c r="DD621" s="624"/>
      <c r="DE621" s="624"/>
      <c r="DF621" s="624"/>
      <c r="DG621" s="624"/>
      <c r="DH621" s="624"/>
      <c r="DI621" s="624"/>
      <c r="DJ621" s="624"/>
      <c r="DK621" s="624"/>
      <c r="DL621" s="624"/>
      <c r="DM621" s="624"/>
      <c r="DN621" s="624"/>
      <c r="DO621" s="624"/>
      <c r="DP621" s="624"/>
      <c r="DQ621" s="624"/>
      <c r="DR621" s="624"/>
      <c r="DS621" s="624"/>
      <c r="DT621" s="624"/>
      <c r="DU621" s="624"/>
      <c r="DV621" s="624"/>
      <c r="DW621" s="624"/>
      <c r="DX621" s="624"/>
      <c r="DY621" s="624"/>
      <c r="DZ621" s="624"/>
      <c r="EA621" s="624"/>
      <c r="EB621" s="624"/>
      <c r="EC621" s="624"/>
      <c r="ED621" s="624"/>
      <c r="EE621" s="624"/>
      <c r="EF621" s="624"/>
      <c r="EG621" s="624"/>
      <c r="EH621" s="624"/>
      <c r="EI621" s="624"/>
      <c r="EJ621" s="624"/>
      <c r="EK621" s="624"/>
      <c r="EL621" s="624"/>
      <c r="EM621" s="624"/>
      <c r="EN621" s="624"/>
      <c r="EO621" s="624"/>
      <c r="EP621" s="624"/>
      <c r="EQ621" s="624"/>
    </row>
    <row r="622" spans="1:147" s="560" customFormat="1">
      <c r="A622" s="624"/>
      <c r="B622" s="624"/>
      <c r="O622" s="624"/>
      <c r="P622" s="624"/>
      <c r="Q622" s="624"/>
      <c r="R622" s="624"/>
      <c r="S622" s="624"/>
      <c r="T622" s="624"/>
      <c r="U622" s="624"/>
      <c r="V622" s="624"/>
      <c r="W622" s="624"/>
      <c r="X622" s="624"/>
      <c r="Y622" s="624"/>
      <c r="Z622" s="624"/>
      <c r="AB622" s="624"/>
      <c r="AC622" s="624"/>
      <c r="AD622" s="624"/>
      <c r="AE622" s="624"/>
      <c r="AF622" s="624"/>
      <c r="AG622" s="624"/>
      <c r="AH622" s="624"/>
      <c r="AI622" s="624"/>
      <c r="AJ622" s="624"/>
      <c r="AK622" s="624"/>
      <c r="AL622" s="624"/>
      <c r="AM622" s="624"/>
      <c r="AN622" s="624"/>
      <c r="AO622" s="624"/>
      <c r="AP622" s="624"/>
      <c r="AQ622" s="624"/>
      <c r="AR622" s="624"/>
      <c r="AS622" s="624"/>
      <c r="AT622" s="624"/>
      <c r="AU622" s="624"/>
      <c r="AV622" s="624"/>
      <c r="AW622" s="624"/>
      <c r="AX622" s="624"/>
      <c r="AY622" s="624"/>
      <c r="AZ622" s="624"/>
      <c r="BA622" s="624"/>
      <c r="BB622" s="624"/>
      <c r="BC622" s="624"/>
      <c r="BD622" s="624"/>
      <c r="BE622" s="624"/>
      <c r="BF622" s="624"/>
      <c r="BG622" s="624"/>
      <c r="BH622" s="624"/>
      <c r="BI622" s="624"/>
      <c r="BJ622" s="624"/>
      <c r="BK622" s="624"/>
      <c r="BL622" s="624"/>
      <c r="BM622" s="624"/>
      <c r="BN622" s="624"/>
      <c r="BO622" s="624"/>
      <c r="BP622" s="624"/>
      <c r="BQ622" s="624"/>
      <c r="BR622" s="624"/>
      <c r="BS622" s="624"/>
      <c r="BT622" s="624"/>
      <c r="BU622" s="624"/>
      <c r="BV622" s="624"/>
      <c r="BW622" s="624"/>
      <c r="BX622" s="624"/>
      <c r="BY622" s="624"/>
      <c r="BZ622" s="624"/>
      <c r="CA622" s="624"/>
      <c r="CB622" s="624"/>
      <c r="CC622" s="624"/>
      <c r="CD622" s="624"/>
      <c r="CE622" s="624"/>
      <c r="CF622" s="624"/>
      <c r="CG622" s="624"/>
      <c r="CH622" s="624"/>
      <c r="CI622" s="624"/>
      <c r="CJ622" s="624"/>
      <c r="CK622" s="624"/>
      <c r="CL622" s="624"/>
      <c r="CM622" s="624"/>
      <c r="CN622" s="624"/>
      <c r="CO622" s="624"/>
      <c r="CP622" s="624"/>
      <c r="CQ622" s="624"/>
      <c r="CR622" s="624"/>
      <c r="CS622" s="624"/>
      <c r="CT622" s="624"/>
      <c r="CU622" s="624"/>
      <c r="CV622" s="624"/>
      <c r="CW622" s="624"/>
      <c r="CX622" s="624"/>
      <c r="CY622" s="624"/>
      <c r="CZ622" s="624"/>
      <c r="DA622" s="624"/>
      <c r="DB622" s="624"/>
      <c r="DC622" s="624"/>
      <c r="DD622" s="624"/>
      <c r="DE622" s="624"/>
      <c r="DF622" s="624"/>
      <c r="DG622" s="624"/>
      <c r="DH622" s="624"/>
      <c r="DI622" s="624"/>
      <c r="DJ622" s="624"/>
      <c r="DK622" s="624"/>
      <c r="DL622" s="624"/>
      <c r="DM622" s="624"/>
      <c r="DN622" s="624"/>
      <c r="DO622" s="624"/>
      <c r="DP622" s="624"/>
      <c r="DQ622" s="624"/>
      <c r="DR622" s="624"/>
      <c r="DS622" s="624"/>
      <c r="DT622" s="624"/>
      <c r="DU622" s="624"/>
      <c r="DV622" s="624"/>
      <c r="DW622" s="624"/>
      <c r="DX622" s="624"/>
      <c r="DY622" s="624"/>
      <c r="DZ622" s="624"/>
      <c r="EA622" s="624"/>
      <c r="EB622" s="624"/>
      <c r="EC622" s="624"/>
      <c r="ED622" s="624"/>
      <c r="EE622" s="624"/>
      <c r="EF622" s="624"/>
      <c r="EG622" s="624"/>
      <c r="EH622" s="624"/>
      <c r="EI622" s="624"/>
      <c r="EJ622" s="624"/>
      <c r="EK622" s="624"/>
      <c r="EL622" s="624"/>
      <c r="EM622" s="624"/>
      <c r="EN622" s="624"/>
      <c r="EO622" s="624"/>
      <c r="EP622" s="624"/>
      <c r="EQ622" s="624"/>
    </row>
    <row r="623" spans="1:147" s="560" customFormat="1">
      <c r="A623" s="624"/>
      <c r="B623" s="624"/>
      <c r="O623" s="624"/>
      <c r="P623" s="624"/>
      <c r="Q623" s="624"/>
      <c r="R623" s="624"/>
      <c r="S623" s="624"/>
      <c r="T623" s="624"/>
      <c r="U623" s="624"/>
      <c r="V623" s="624"/>
      <c r="W623" s="624"/>
      <c r="X623" s="624"/>
      <c r="Y623" s="624"/>
      <c r="Z623" s="624"/>
      <c r="AB623" s="624"/>
      <c r="AC623" s="624"/>
      <c r="AD623" s="624"/>
      <c r="AE623" s="624"/>
      <c r="AF623" s="624"/>
      <c r="AG623" s="624"/>
      <c r="AH623" s="624"/>
      <c r="AI623" s="624"/>
      <c r="AJ623" s="624"/>
      <c r="AK623" s="624"/>
      <c r="AL623" s="624"/>
      <c r="AM623" s="624"/>
      <c r="AN623" s="624"/>
      <c r="AO623" s="624"/>
      <c r="AP623" s="624"/>
      <c r="AQ623" s="624"/>
      <c r="AR623" s="624"/>
      <c r="AS623" s="624"/>
      <c r="AT623" s="624"/>
      <c r="AU623" s="624"/>
      <c r="AV623" s="624"/>
      <c r="AW623" s="624"/>
      <c r="AX623" s="624"/>
      <c r="AY623" s="624"/>
      <c r="AZ623" s="624"/>
      <c r="BA623" s="624"/>
      <c r="BB623" s="624"/>
      <c r="BC623" s="624"/>
      <c r="BD623" s="624"/>
      <c r="BE623" s="624"/>
      <c r="BF623" s="624"/>
      <c r="BG623" s="624"/>
      <c r="BH623" s="624"/>
      <c r="BI623" s="624"/>
      <c r="BJ623" s="624"/>
      <c r="BK623" s="624"/>
      <c r="BL623" s="624"/>
      <c r="BM623" s="624"/>
      <c r="BN623" s="624"/>
      <c r="BO623" s="624"/>
      <c r="BP623" s="624"/>
      <c r="BQ623" s="624"/>
      <c r="BR623" s="624"/>
      <c r="BS623" s="624"/>
      <c r="BT623" s="624"/>
      <c r="BU623" s="624"/>
      <c r="BV623" s="624"/>
      <c r="BW623" s="624"/>
      <c r="BX623" s="624"/>
      <c r="BY623" s="624"/>
      <c r="BZ623" s="624"/>
      <c r="CA623" s="624"/>
      <c r="CB623" s="624"/>
      <c r="CC623" s="624"/>
      <c r="CD623" s="624"/>
      <c r="CE623" s="624"/>
      <c r="CF623" s="624"/>
      <c r="CG623" s="624"/>
      <c r="CH623" s="624"/>
      <c r="CI623" s="624"/>
      <c r="CJ623" s="624"/>
      <c r="CK623" s="624"/>
      <c r="CL623" s="624"/>
      <c r="CM623" s="624"/>
      <c r="CN623" s="624"/>
      <c r="CO623" s="624"/>
      <c r="CP623" s="624"/>
      <c r="CQ623" s="624"/>
      <c r="CR623" s="624"/>
      <c r="CS623" s="624"/>
      <c r="CT623" s="624"/>
      <c r="CU623" s="624"/>
      <c r="CV623" s="624"/>
      <c r="CW623" s="624"/>
      <c r="CX623" s="624"/>
      <c r="CY623" s="624"/>
      <c r="CZ623" s="624"/>
      <c r="DA623" s="624"/>
      <c r="DB623" s="624"/>
      <c r="DC623" s="624"/>
      <c r="DD623" s="624"/>
      <c r="DE623" s="624"/>
      <c r="DF623" s="624"/>
      <c r="DG623" s="624"/>
      <c r="DH623" s="624"/>
      <c r="DI623" s="624"/>
      <c r="DJ623" s="624"/>
      <c r="DK623" s="624"/>
      <c r="DL623" s="624"/>
      <c r="DM623" s="624"/>
      <c r="DN623" s="624"/>
      <c r="DO623" s="624"/>
      <c r="DP623" s="624"/>
      <c r="DQ623" s="624"/>
      <c r="DR623" s="624"/>
      <c r="DS623" s="624"/>
      <c r="DT623" s="624"/>
      <c r="DU623" s="624"/>
      <c r="DV623" s="624"/>
      <c r="DW623" s="624"/>
      <c r="DX623" s="624"/>
      <c r="DY623" s="624"/>
      <c r="DZ623" s="624"/>
      <c r="EA623" s="624"/>
      <c r="EB623" s="624"/>
      <c r="EC623" s="624"/>
      <c r="ED623" s="624"/>
      <c r="EE623" s="624"/>
      <c r="EF623" s="624"/>
      <c r="EG623" s="624"/>
      <c r="EH623" s="624"/>
      <c r="EI623" s="624"/>
      <c r="EJ623" s="624"/>
      <c r="EK623" s="624"/>
      <c r="EL623" s="624"/>
      <c r="EM623" s="624"/>
      <c r="EN623" s="624"/>
      <c r="EO623" s="624"/>
      <c r="EP623" s="624"/>
      <c r="EQ623" s="624"/>
    </row>
    <row r="624" spans="1:147" s="560" customFormat="1">
      <c r="A624" s="624"/>
      <c r="B624" s="624"/>
      <c r="O624" s="624"/>
      <c r="P624" s="624"/>
      <c r="Q624" s="624"/>
      <c r="R624" s="624"/>
      <c r="S624" s="624"/>
      <c r="T624" s="624"/>
      <c r="U624" s="624"/>
      <c r="V624" s="624"/>
      <c r="W624" s="624"/>
      <c r="X624" s="624"/>
      <c r="Y624" s="624"/>
      <c r="Z624" s="624"/>
      <c r="AB624" s="624"/>
      <c r="AC624" s="624"/>
      <c r="AD624" s="624"/>
      <c r="AE624" s="624"/>
      <c r="AF624" s="624"/>
      <c r="AG624" s="624"/>
      <c r="AH624" s="624"/>
      <c r="AI624" s="624"/>
      <c r="AJ624" s="624"/>
      <c r="AK624" s="624"/>
      <c r="AL624" s="624"/>
      <c r="AM624" s="624"/>
      <c r="AN624" s="624"/>
      <c r="AO624" s="624"/>
      <c r="AP624" s="624"/>
      <c r="AQ624" s="624"/>
      <c r="AR624" s="624"/>
      <c r="AS624" s="624"/>
      <c r="AT624" s="624"/>
      <c r="AU624" s="624"/>
      <c r="AV624" s="624"/>
      <c r="AW624" s="624"/>
      <c r="AX624" s="624"/>
      <c r="AY624" s="624"/>
      <c r="AZ624" s="624"/>
      <c r="BA624" s="624"/>
      <c r="BB624" s="624"/>
      <c r="BC624" s="624"/>
      <c r="BD624" s="624"/>
      <c r="BE624" s="624"/>
      <c r="BF624" s="624"/>
      <c r="BG624" s="624"/>
      <c r="BH624" s="624"/>
      <c r="BI624" s="624"/>
      <c r="BJ624" s="624"/>
      <c r="BK624" s="624"/>
      <c r="BL624" s="624"/>
      <c r="BM624" s="624"/>
      <c r="BN624" s="624"/>
      <c r="BO624" s="624"/>
      <c r="BP624" s="624"/>
      <c r="BQ624" s="624"/>
      <c r="BR624" s="624"/>
      <c r="BS624" s="624"/>
      <c r="BT624" s="624"/>
      <c r="BU624" s="624"/>
      <c r="BV624" s="624"/>
      <c r="BW624" s="624"/>
      <c r="BX624" s="624"/>
      <c r="BY624" s="624"/>
      <c r="BZ624" s="624"/>
      <c r="CA624" s="624"/>
      <c r="CB624" s="624"/>
      <c r="CC624" s="624"/>
      <c r="CD624" s="624"/>
      <c r="CE624" s="624"/>
      <c r="CF624" s="624"/>
      <c r="CG624" s="624"/>
      <c r="CH624" s="624"/>
      <c r="CI624" s="624"/>
      <c r="CJ624" s="624"/>
      <c r="CK624" s="624"/>
      <c r="CL624" s="624"/>
      <c r="CM624" s="624"/>
      <c r="CN624" s="624"/>
      <c r="CO624" s="624"/>
      <c r="CP624" s="624"/>
      <c r="CQ624" s="624"/>
      <c r="CR624" s="624"/>
      <c r="CS624" s="624"/>
      <c r="CT624" s="624"/>
      <c r="CU624" s="624"/>
      <c r="CV624" s="624"/>
      <c r="CW624" s="624"/>
      <c r="CX624" s="624"/>
      <c r="CY624" s="624"/>
      <c r="CZ624" s="624"/>
      <c r="DA624" s="624"/>
      <c r="DB624" s="624"/>
      <c r="DC624" s="624"/>
      <c r="DD624" s="624"/>
      <c r="DE624" s="624"/>
      <c r="DF624" s="624"/>
      <c r="DG624" s="624"/>
      <c r="DH624" s="624"/>
      <c r="DI624" s="624"/>
      <c r="DJ624" s="624"/>
      <c r="DK624" s="624"/>
      <c r="DL624" s="624"/>
      <c r="DM624" s="624"/>
      <c r="DN624" s="624"/>
      <c r="DO624" s="624"/>
      <c r="DP624" s="624"/>
      <c r="DQ624" s="624"/>
      <c r="DR624" s="624"/>
      <c r="DS624" s="624"/>
      <c r="DT624" s="624"/>
      <c r="DU624" s="624"/>
      <c r="DV624" s="624"/>
      <c r="DW624" s="624"/>
      <c r="DX624" s="624"/>
      <c r="DY624" s="624"/>
      <c r="DZ624" s="624"/>
      <c r="EA624" s="624"/>
      <c r="EB624" s="624"/>
      <c r="EC624" s="624"/>
      <c r="ED624" s="624"/>
      <c r="EE624" s="624"/>
      <c r="EF624" s="624"/>
      <c r="EG624" s="624"/>
      <c r="EH624" s="624"/>
      <c r="EI624" s="624"/>
      <c r="EJ624" s="624"/>
      <c r="EK624" s="624"/>
      <c r="EL624" s="624"/>
      <c r="EM624" s="624"/>
      <c r="EN624" s="624"/>
      <c r="EO624" s="624"/>
      <c r="EP624" s="624"/>
      <c r="EQ624" s="624"/>
    </row>
    <row r="625" spans="1:147" s="560" customFormat="1">
      <c r="A625" s="624"/>
      <c r="B625" s="624"/>
      <c r="O625" s="624"/>
      <c r="P625" s="624"/>
      <c r="Q625" s="624"/>
      <c r="R625" s="624"/>
      <c r="S625" s="624"/>
      <c r="T625" s="624"/>
      <c r="U625" s="624"/>
      <c r="V625" s="624"/>
      <c r="W625" s="624"/>
      <c r="X625" s="624"/>
      <c r="Y625" s="624"/>
      <c r="Z625" s="624"/>
      <c r="AB625" s="624"/>
      <c r="AC625" s="624"/>
      <c r="AD625" s="624"/>
      <c r="AE625" s="624"/>
      <c r="AF625" s="624"/>
      <c r="AG625" s="624"/>
      <c r="AH625" s="624"/>
      <c r="AI625" s="624"/>
      <c r="AJ625" s="624"/>
      <c r="AK625" s="624"/>
      <c r="AL625" s="624"/>
      <c r="AM625" s="624"/>
      <c r="AN625" s="624"/>
      <c r="AO625" s="624"/>
      <c r="AP625" s="624"/>
      <c r="AQ625" s="624"/>
      <c r="AR625" s="624"/>
      <c r="AS625" s="624"/>
      <c r="AT625" s="624"/>
      <c r="AU625" s="624"/>
      <c r="AV625" s="624"/>
      <c r="AW625" s="624"/>
      <c r="AX625" s="624"/>
      <c r="AY625" s="624"/>
      <c r="AZ625" s="624"/>
      <c r="BA625" s="624"/>
      <c r="BB625" s="624"/>
      <c r="BC625" s="624"/>
      <c r="BD625" s="624"/>
      <c r="BE625" s="624"/>
      <c r="BF625" s="624"/>
      <c r="BG625" s="624"/>
      <c r="BH625" s="624"/>
      <c r="BI625" s="624"/>
      <c r="BJ625" s="624"/>
      <c r="BK625" s="624"/>
      <c r="BL625" s="624"/>
      <c r="BM625" s="624"/>
      <c r="BN625" s="624"/>
      <c r="BO625" s="624"/>
      <c r="BP625" s="624"/>
      <c r="BQ625" s="624"/>
      <c r="BR625" s="624"/>
      <c r="BS625" s="624"/>
      <c r="BT625" s="624"/>
      <c r="BU625" s="624"/>
      <c r="BV625" s="624"/>
      <c r="BW625" s="624"/>
      <c r="BX625" s="624"/>
      <c r="BY625" s="624"/>
      <c r="BZ625" s="624"/>
      <c r="CA625" s="624"/>
      <c r="CB625" s="624"/>
      <c r="CC625" s="624"/>
      <c r="CD625" s="624"/>
      <c r="CE625" s="624"/>
      <c r="CF625" s="624"/>
      <c r="CG625" s="624"/>
      <c r="CH625" s="624"/>
      <c r="CI625" s="624"/>
      <c r="CJ625" s="624"/>
      <c r="CK625" s="624"/>
      <c r="CL625" s="624"/>
      <c r="CM625" s="624"/>
      <c r="CN625" s="624"/>
      <c r="CO625" s="624"/>
      <c r="CP625" s="624"/>
      <c r="CQ625" s="624"/>
      <c r="CR625" s="624"/>
      <c r="CS625" s="624"/>
      <c r="CT625" s="624"/>
      <c r="CU625" s="624"/>
      <c r="CV625" s="624"/>
      <c r="CW625" s="624"/>
      <c r="CX625" s="624"/>
      <c r="CY625" s="624"/>
      <c r="CZ625" s="624"/>
      <c r="DA625" s="624"/>
      <c r="DB625" s="624"/>
      <c r="DC625" s="624"/>
      <c r="DD625" s="624"/>
      <c r="DE625" s="624"/>
      <c r="DF625" s="624"/>
      <c r="DG625" s="624"/>
      <c r="DH625" s="624"/>
      <c r="DI625" s="624"/>
      <c r="DJ625" s="624"/>
      <c r="DK625" s="624"/>
      <c r="DL625" s="624"/>
      <c r="DM625" s="624"/>
      <c r="DN625" s="624"/>
      <c r="DO625" s="624"/>
      <c r="DP625" s="624"/>
      <c r="DQ625" s="624"/>
      <c r="DR625" s="624"/>
      <c r="DS625" s="624"/>
      <c r="DT625" s="624"/>
      <c r="DU625" s="624"/>
      <c r="DV625" s="624"/>
      <c r="DW625" s="624"/>
      <c r="DX625" s="624"/>
      <c r="DY625" s="624"/>
      <c r="DZ625" s="624"/>
      <c r="EA625" s="624"/>
      <c r="EB625" s="624"/>
      <c r="EC625" s="624"/>
      <c r="ED625" s="624"/>
      <c r="EE625" s="624"/>
      <c r="EF625" s="624"/>
      <c r="EG625" s="624"/>
      <c r="EH625" s="624"/>
      <c r="EI625" s="624"/>
      <c r="EJ625" s="624"/>
      <c r="EK625" s="624"/>
      <c r="EL625" s="624"/>
      <c r="EM625" s="624"/>
      <c r="EN625" s="624"/>
      <c r="EO625" s="624"/>
      <c r="EP625" s="624"/>
      <c r="EQ625" s="624"/>
    </row>
    <row r="626" spans="1:147" s="560" customFormat="1">
      <c r="A626" s="624"/>
      <c r="B626" s="624"/>
      <c r="O626" s="624"/>
      <c r="P626" s="624"/>
      <c r="Q626" s="624"/>
      <c r="R626" s="624"/>
      <c r="S626" s="624"/>
      <c r="T626" s="624"/>
      <c r="U626" s="624"/>
      <c r="V626" s="624"/>
      <c r="W626" s="624"/>
      <c r="X626" s="624"/>
      <c r="Y626" s="624"/>
      <c r="Z626" s="624"/>
      <c r="AB626" s="624"/>
      <c r="AC626" s="624"/>
      <c r="AD626" s="624"/>
      <c r="AE626" s="624"/>
      <c r="AF626" s="624"/>
      <c r="AG626" s="624"/>
      <c r="AH626" s="624"/>
      <c r="AI626" s="624"/>
      <c r="AJ626" s="624"/>
      <c r="AK626" s="624"/>
      <c r="AL626" s="624"/>
      <c r="AM626" s="624"/>
      <c r="AN626" s="624"/>
      <c r="AO626" s="624"/>
      <c r="AP626" s="624"/>
      <c r="AQ626" s="624"/>
      <c r="AR626" s="624"/>
      <c r="AS626" s="624"/>
      <c r="AT626" s="624"/>
      <c r="AU626" s="624"/>
      <c r="AV626" s="624"/>
      <c r="AW626" s="624"/>
      <c r="AX626" s="624"/>
      <c r="AY626" s="624"/>
      <c r="AZ626" s="624"/>
      <c r="BA626" s="624"/>
      <c r="BB626" s="624"/>
      <c r="BC626" s="624"/>
      <c r="BD626" s="624"/>
      <c r="BE626" s="624"/>
      <c r="BF626" s="624"/>
      <c r="BG626" s="624"/>
      <c r="BH626" s="624"/>
      <c r="BI626" s="624"/>
      <c r="BJ626" s="624"/>
      <c r="BK626" s="624"/>
      <c r="BL626" s="624"/>
      <c r="BM626" s="624"/>
      <c r="BN626" s="624"/>
      <c r="BO626" s="624"/>
      <c r="BP626" s="624"/>
      <c r="BQ626" s="624"/>
      <c r="BR626" s="624"/>
      <c r="BS626" s="624"/>
      <c r="BT626" s="624"/>
      <c r="BU626" s="624"/>
      <c r="BV626" s="624"/>
      <c r="BW626" s="624"/>
      <c r="BX626" s="624"/>
      <c r="BY626" s="624"/>
      <c r="BZ626" s="624"/>
      <c r="CA626" s="624"/>
      <c r="CB626" s="624"/>
      <c r="CC626" s="624"/>
      <c r="CD626" s="624"/>
      <c r="CE626" s="624"/>
      <c r="CF626" s="624"/>
      <c r="CG626" s="624"/>
      <c r="CH626" s="624"/>
      <c r="CI626" s="624"/>
      <c r="CJ626" s="624"/>
      <c r="CK626" s="624"/>
      <c r="CL626" s="624"/>
      <c r="CM626" s="624"/>
      <c r="CN626" s="624"/>
      <c r="CO626" s="624"/>
      <c r="CP626" s="624"/>
      <c r="CQ626" s="624"/>
      <c r="CR626" s="624"/>
      <c r="CS626" s="624"/>
      <c r="CT626" s="624"/>
      <c r="CU626" s="624"/>
      <c r="CV626" s="624"/>
      <c r="CW626" s="624"/>
      <c r="CX626" s="624"/>
      <c r="CY626" s="624"/>
      <c r="CZ626" s="624"/>
      <c r="DA626" s="624"/>
      <c r="DB626" s="624"/>
      <c r="DC626" s="624"/>
      <c r="DD626" s="624"/>
      <c r="DE626" s="624"/>
      <c r="DF626" s="624"/>
      <c r="DG626" s="624"/>
      <c r="DH626" s="624"/>
      <c r="DI626" s="624"/>
      <c r="DJ626" s="624"/>
      <c r="DK626" s="624"/>
      <c r="DL626" s="624"/>
      <c r="DM626" s="624"/>
      <c r="DN626" s="624"/>
      <c r="DO626" s="624"/>
      <c r="DP626" s="624"/>
      <c r="DQ626" s="624"/>
      <c r="DR626" s="624"/>
      <c r="DS626" s="624"/>
      <c r="DT626" s="624"/>
      <c r="DU626" s="624"/>
      <c r="DV626" s="624"/>
      <c r="DW626" s="624"/>
      <c r="DX626" s="624"/>
      <c r="DY626" s="624"/>
      <c r="DZ626" s="624"/>
      <c r="EA626" s="624"/>
      <c r="EB626" s="624"/>
      <c r="EC626" s="624"/>
      <c r="ED626" s="624"/>
      <c r="EE626" s="624"/>
      <c r="EF626" s="624"/>
      <c r="EG626" s="624"/>
      <c r="EH626" s="624"/>
      <c r="EI626" s="624"/>
      <c r="EJ626" s="624"/>
      <c r="EK626" s="624"/>
      <c r="EL626" s="624"/>
      <c r="EM626" s="624"/>
      <c r="EN626" s="624"/>
      <c r="EO626" s="624"/>
      <c r="EP626" s="624"/>
      <c r="EQ626" s="624"/>
    </row>
    <row r="627" spans="1:147" s="560" customFormat="1">
      <c r="A627" s="624"/>
      <c r="B627" s="624"/>
      <c r="O627" s="624"/>
      <c r="P627" s="624"/>
      <c r="Q627" s="624"/>
      <c r="R627" s="624"/>
      <c r="S627" s="624"/>
      <c r="T627" s="624"/>
      <c r="U627" s="624"/>
      <c r="V627" s="624"/>
      <c r="W627" s="624"/>
      <c r="X627" s="624"/>
      <c r="Y627" s="624"/>
      <c r="Z627" s="624"/>
      <c r="AB627" s="624"/>
      <c r="AC627" s="624"/>
      <c r="AD627" s="624"/>
      <c r="AE627" s="624"/>
      <c r="AF627" s="624"/>
      <c r="AG627" s="624"/>
      <c r="AH627" s="624"/>
      <c r="AI627" s="624"/>
      <c r="AJ627" s="624"/>
      <c r="AK627" s="624"/>
      <c r="AL627" s="624"/>
      <c r="AM627" s="624"/>
      <c r="AN627" s="624"/>
      <c r="AO627" s="624"/>
      <c r="AP627" s="624"/>
      <c r="AQ627" s="624"/>
      <c r="AR627" s="624"/>
      <c r="AS627" s="624"/>
      <c r="AT627" s="624"/>
      <c r="AU627" s="624"/>
      <c r="AV627" s="624"/>
      <c r="AW627" s="624"/>
      <c r="AX627" s="624"/>
      <c r="AY627" s="624"/>
      <c r="AZ627" s="624"/>
      <c r="BA627" s="624"/>
      <c r="BB627" s="624"/>
      <c r="BC627" s="624"/>
      <c r="BD627" s="624"/>
      <c r="BE627" s="624"/>
      <c r="BF627" s="624"/>
      <c r="BG627" s="624"/>
      <c r="BH627" s="624"/>
      <c r="BI627" s="624"/>
      <c r="BJ627" s="624"/>
      <c r="BK627" s="624"/>
      <c r="BL627" s="624"/>
      <c r="BM627" s="624"/>
      <c r="BN627" s="624"/>
      <c r="BO627" s="624"/>
      <c r="BP627" s="624"/>
      <c r="BQ627" s="624"/>
      <c r="BR627" s="624"/>
      <c r="BS627" s="624"/>
      <c r="BT627" s="624"/>
      <c r="BU627" s="624"/>
      <c r="BV627" s="624"/>
      <c r="BW627" s="624"/>
      <c r="BX627" s="624"/>
      <c r="BY627" s="624"/>
      <c r="BZ627" s="624"/>
      <c r="CA627" s="624"/>
      <c r="CB627" s="624"/>
      <c r="CC627" s="624"/>
      <c r="CD627" s="624"/>
      <c r="CE627" s="624"/>
      <c r="CF627" s="624"/>
      <c r="CG627" s="624"/>
      <c r="CH627" s="624"/>
      <c r="CI627" s="624"/>
      <c r="CJ627" s="624"/>
      <c r="CK627" s="624"/>
      <c r="CL627" s="624"/>
      <c r="CM627" s="624"/>
      <c r="CN627" s="624"/>
      <c r="CO627" s="624"/>
      <c r="CP627" s="624"/>
      <c r="CQ627" s="624"/>
      <c r="CR627" s="624"/>
      <c r="CS627" s="624"/>
      <c r="CT627" s="624"/>
      <c r="CU627" s="624"/>
      <c r="CV627" s="624"/>
      <c r="CW627" s="624"/>
      <c r="CX627" s="624"/>
      <c r="CY627" s="624"/>
      <c r="CZ627" s="624"/>
      <c r="DA627" s="624"/>
      <c r="DB627" s="624"/>
      <c r="DC627" s="624"/>
      <c r="DD627" s="624"/>
      <c r="DE627" s="624"/>
      <c r="DF627" s="624"/>
      <c r="DG627" s="624"/>
      <c r="DH627" s="624"/>
      <c r="DI627" s="624"/>
      <c r="DJ627" s="624"/>
      <c r="DK627" s="624"/>
      <c r="DL627" s="624"/>
      <c r="DM627" s="624"/>
      <c r="DN627" s="624"/>
      <c r="DO627" s="624"/>
      <c r="DP627" s="624"/>
      <c r="DQ627" s="624"/>
      <c r="DR627" s="624"/>
      <c r="DS627" s="624"/>
      <c r="DT627" s="624"/>
      <c r="DU627" s="624"/>
      <c r="DV627" s="624"/>
      <c r="DW627" s="624"/>
      <c r="DX627" s="624"/>
      <c r="DY627" s="624"/>
      <c r="DZ627" s="624"/>
      <c r="EA627" s="624"/>
      <c r="EB627" s="624"/>
      <c r="EC627" s="624"/>
      <c r="ED627" s="624"/>
      <c r="EE627" s="624"/>
      <c r="EF627" s="624"/>
      <c r="EG627" s="624"/>
      <c r="EH627" s="624"/>
      <c r="EI627" s="624"/>
      <c r="EJ627" s="624"/>
      <c r="EK627" s="624"/>
      <c r="EL627" s="624"/>
      <c r="EM627" s="624"/>
      <c r="EN627" s="624"/>
      <c r="EO627" s="624"/>
      <c r="EP627" s="624"/>
      <c r="EQ627" s="624"/>
    </row>
    <row r="628" spans="1:147" s="560" customFormat="1">
      <c r="A628" s="624"/>
      <c r="B628" s="624"/>
      <c r="O628" s="624"/>
      <c r="P628" s="624"/>
      <c r="Q628" s="624"/>
      <c r="R628" s="624"/>
      <c r="S628" s="624"/>
      <c r="T628" s="624"/>
      <c r="U628" s="624"/>
      <c r="V628" s="624"/>
      <c r="W628" s="624"/>
      <c r="X628" s="624"/>
      <c r="Y628" s="624"/>
      <c r="Z628" s="624"/>
      <c r="AB628" s="624"/>
      <c r="AC628" s="624"/>
      <c r="AD628" s="624"/>
      <c r="AE628" s="624"/>
      <c r="AF628" s="624"/>
      <c r="AG628" s="624"/>
      <c r="AH628" s="624"/>
      <c r="AI628" s="624"/>
      <c r="AJ628" s="624"/>
      <c r="AK628" s="624"/>
      <c r="AL628" s="624"/>
      <c r="AM628" s="624"/>
      <c r="AN628" s="624"/>
      <c r="AO628" s="624"/>
      <c r="AP628" s="624"/>
      <c r="AQ628" s="624"/>
      <c r="AR628" s="624"/>
      <c r="AS628" s="624"/>
      <c r="AT628" s="624"/>
      <c r="AU628" s="624"/>
      <c r="AV628" s="624"/>
      <c r="AW628" s="624"/>
      <c r="AX628" s="624"/>
      <c r="AY628" s="624"/>
      <c r="AZ628" s="624"/>
      <c r="BA628" s="624"/>
      <c r="BB628" s="624"/>
      <c r="BC628" s="624"/>
      <c r="BD628" s="624"/>
      <c r="BE628" s="624"/>
      <c r="BF628" s="624"/>
      <c r="BG628" s="624"/>
      <c r="BH628" s="624"/>
      <c r="BI628" s="624"/>
      <c r="BJ628" s="624"/>
      <c r="BK628" s="624"/>
      <c r="BL628" s="624"/>
      <c r="BM628" s="624"/>
      <c r="BN628" s="624"/>
      <c r="BO628" s="624"/>
      <c r="BP628" s="624"/>
      <c r="BQ628" s="624"/>
      <c r="BR628" s="624"/>
      <c r="BS628" s="624"/>
      <c r="BT628" s="624"/>
      <c r="BU628" s="624"/>
      <c r="BV628" s="624"/>
      <c r="BW628" s="624"/>
      <c r="BX628" s="624"/>
      <c r="BY628" s="624"/>
      <c r="BZ628" s="624"/>
      <c r="CA628" s="624"/>
      <c r="CB628" s="624"/>
      <c r="CC628" s="624"/>
      <c r="CD628" s="624"/>
      <c r="CE628" s="624"/>
      <c r="CF628" s="624"/>
      <c r="CG628" s="624"/>
      <c r="CH628" s="624"/>
      <c r="CI628" s="624"/>
      <c r="CJ628" s="624"/>
      <c r="CK628" s="624"/>
      <c r="CL628" s="624"/>
      <c r="CM628" s="624"/>
      <c r="CN628" s="624"/>
      <c r="CO628" s="624"/>
      <c r="CP628" s="624"/>
      <c r="CQ628" s="624"/>
      <c r="CR628" s="624"/>
      <c r="CS628" s="624"/>
      <c r="CT628" s="624"/>
      <c r="CU628" s="624"/>
      <c r="CV628" s="624"/>
      <c r="CW628" s="624"/>
      <c r="CX628" s="624"/>
      <c r="CY628" s="624"/>
      <c r="CZ628" s="624"/>
      <c r="DA628" s="624"/>
      <c r="DB628" s="624"/>
      <c r="DC628" s="624"/>
      <c r="DD628" s="624"/>
      <c r="DE628" s="624"/>
      <c r="DF628" s="624"/>
      <c r="DG628" s="624"/>
      <c r="DH628" s="624"/>
      <c r="DI628" s="624"/>
      <c r="DJ628" s="624"/>
      <c r="DK628" s="624"/>
      <c r="DL628" s="624"/>
      <c r="DM628" s="624"/>
      <c r="DN628" s="624"/>
      <c r="DO628" s="624"/>
      <c r="DP628" s="624"/>
      <c r="DQ628" s="624"/>
      <c r="DR628" s="624"/>
      <c r="DS628" s="624"/>
      <c r="DT628" s="624"/>
      <c r="DU628" s="624"/>
      <c r="DV628" s="624"/>
      <c r="DW628" s="624"/>
      <c r="DX628" s="624"/>
      <c r="DY628" s="624"/>
      <c r="DZ628" s="624"/>
      <c r="EA628" s="624"/>
      <c r="EB628" s="624"/>
      <c r="EC628" s="624"/>
      <c r="ED628" s="624"/>
      <c r="EE628" s="624"/>
      <c r="EF628" s="624"/>
      <c r="EG628" s="624"/>
      <c r="EH628" s="624"/>
      <c r="EI628" s="624"/>
      <c r="EJ628" s="624"/>
      <c r="EK628" s="624"/>
      <c r="EL628" s="624"/>
      <c r="EM628" s="624"/>
      <c r="EN628" s="624"/>
      <c r="EO628" s="624"/>
      <c r="EP628" s="624"/>
      <c r="EQ628" s="624"/>
    </row>
    <row r="629" spans="1:147" s="560" customFormat="1">
      <c r="A629" s="624"/>
      <c r="B629" s="624"/>
      <c r="O629" s="624"/>
      <c r="P629" s="624"/>
      <c r="Q629" s="624"/>
      <c r="R629" s="624"/>
      <c r="S629" s="624"/>
      <c r="T629" s="624"/>
      <c r="U629" s="624"/>
      <c r="V629" s="624"/>
      <c r="W629" s="624"/>
      <c r="X629" s="624"/>
      <c r="Y629" s="624"/>
      <c r="Z629" s="624"/>
      <c r="AB629" s="624"/>
      <c r="AC629" s="624"/>
      <c r="AD629" s="624"/>
      <c r="AE629" s="624"/>
      <c r="AF629" s="624"/>
      <c r="AG629" s="624"/>
      <c r="AH629" s="624"/>
      <c r="AI629" s="624"/>
      <c r="AJ629" s="624"/>
      <c r="AK629" s="624"/>
      <c r="AL629" s="624"/>
      <c r="AM629" s="624"/>
      <c r="AN629" s="624"/>
      <c r="AO629" s="624"/>
      <c r="AP629" s="624"/>
      <c r="AQ629" s="624"/>
      <c r="AR629" s="624"/>
      <c r="AS629" s="624"/>
      <c r="AT629" s="624"/>
      <c r="AU629" s="624"/>
      <c r="AV629" s="624"/>
      <c r="AW629" s="624"/>
      <c r="AX629" s="624"/>
      <c r="AY629" s="624"/>
      <c r="AZ629" s="624"/>
      <c r="BA629" s="624"/>
      <c r="BB629" s="624"/>
      <c r="BC629" s="624"/>
      <c r="BD629" s="624"/>
      <c r="BE629" s="624"/>
      <c r="BF629" s="624"/>
      <c r="BG629" s="624"/>
      <c r="BH629" s="624"/>
      <c r="BI629" s="624"/>
      <c r="BJ629" s="624"/>
      <c r="BK629" s="624"/>
      <c r="BL629" s="624"/>
      <c r="BM629" s="624"/>
      <c r="BN629" s="624"/>
      <c r="BO629" s="624"/>
      <c r="BP629" s="624"/>
      <c r="BQ629" s="624"/>
      <c r="BR629" s="624"/>
      <c r="BS629" s="624"/>
      <c r="BT629" s="624"/>
      <c r="BU629" s="624"/>
      <c r="BV629" s="624"/>
      <c r="BW629" s="624"/>
      <c r="BX629" s="624"/>
      <c r="BY629" s="624"/>
      <c r="BZ629" s="624"/>
      <c r="CA629" s="624"/>
      <c r="CB629" s="624"/>
      <c r="CC629" s="624"/>
      <c r="CD629" s="624"/>
      <c r="CE629" s="624"/>
      <c r="CF629" s="624"/>
      <c r="CG629" s="624"/>
      <c r="CH629" s="624"/>
      <c r="CI629" s="624"/>
      <c r="CJ629" s="624"/>
      <c r="CK629" s="624"/>
      <c r="CL629" s="624"/>
      <c r="CM629" s="624"/>
      <c r="CN629" s="624"/>
      <c r="CO629" s="624"/>
      <c r="CP629" s="624"/>
      <c r="CQ629" s="624"/>
      <c r="CR629" s="624"/>
      <c r="CS629" s="624"/>
      <c r="CT629" s="624"/>
      <c r="CU629" s="624"/>
      <c r="CV629" s="624"/>
      <c r="CW629" s="624"/>
      <c r="CX629" s="624"/>
      <c r="CY629" s="624"/>
      <c r="CZ629" s="624"/>
      <c r="DA629" s="624"/>
      <c r="DB629" s="624"/>
      <c r="DC629" s="624"/>
      <c r="DD629" s="624"/>
      <c r="DE629" s="624"/>
      <c r="DF629" s="624"/>
      <c r="DG629" s="624"/>
      <c r="DH629" s="624"/>
      <c r="DI629" s="624"/>
      <c r="DJ629" s="624"/>
      <c r="DK629" s="624"/>
      <c r="DL629" s="624"/>
      <c r="DM629" s="624"/>
      <c r="DN629" s="624"/>
      <c r="DO629" s="624"/>
      <c r="DP629" s="624"/>
      <c r="DQ629" s="624"/>
      <c r="DR629" s="624"/>
      <c r="DS629" s="624"/>
      <c r="DT629" s="624"/>
      <c r="DU629" s="624"/>
      <c r="DV629" s="624"/>
      <c r="DW629" s="624"/>
      <c r="DX629" s="624"/>
      <c r="DY629" s="624"/>
      <c r="DZ629" s="624"/>
      <c r="EA629" s="624"/>
      <c r="EB629" s="624"/>
      <c r="EC629" s="624"/>
      <c r="ED629" s="624"/>
      <c r="EE629" s="624"/>
      <c r="EF629" s="624"/>
      <c r="EG629" s="624"/>
      <c r="EH629" s="624"/>
      <c r="EI629" s="624"/>
      <c r="EJ629" s="624"/>
      <c r="EK629" s="624"/>
      <c r="EL629" s="624"/>
      <c r="EM629" s="624"/>
      <c r="EN629" s="624"/>
      <c r="EO629" s="624"/>
      <c r="EP629" s="624"/>
      <c r="EQ629" s="624"/>
    </row>
    <row r="630" spans="1:147" s="560" customFormat="1">
      <c r="A630" s="624"/>
      <c r="B630" s="624"/>
      <c r="O630" s="624"/>
      <c r="P630" s="624"/>
      <c r="Q630" s="624"/>
      <c r="R630" s="624"/>
      <c r="S630" s="624"/>
      <c r="T630" s="624"/>
      <c r="U630" s="624"/>
      <c r="V630" s="624"/>
      <c r="W630" s="624"/>
      <c r="X630" s="624"/>
      <c r="Y630" s="624"/>
      <c r="Z630" s="624"/>
      <c r="AB630" s="624"/>
      <c r="AC630" s="624"/>
      <c r="AD630" s="624"/>
      <c r="AE630" s="624"/>
      <c r="AF630" s="624"/>
      <c r="AG630" s="624"/>
      <c r="AH630" s="624"/>
      <c r="AI630" s="624"/>
      <c r="AJ630" s="624"/>
      <c r="AK630" s="624"/>
      <c r="AL630" s="624"/>
      <c r="AM630" s="624"/>
      <c r="AN630" s="624"/>
      <c r="AO630" s="624"/>
      <c r="AP630" s="624"/>
      <c r="AQ630" s="624"/>
      <c r="AR630" s="624"/>
      <c r="AS630" s="624"/>
      <c r="AT630" s="624"/>
      <c r="AU630" s="624"/>
      <c r="AV630" s="624"/>
      <c r="AW630" s="624"/>
      <c r="AX630" s="624"/>
      <c r="AY630" s="624"/>
      <c r="AZ630" s="624"/>
      <c r="BA630" s="624"/>
      <c r="BB630" s="624"/>
      <c r="BC630" s="624"/>
      <c r="BD630" s="624"/>
      <c r="BE630" s="624"/>
      <c r="BF630" s="624"/>
      <c r="BG630" s="624"/>
      <c r="BH630" s="624"/>
      <c r="BI630" s="624"/>
      <c r="BJ630" s="624"/>
      <c r="BK630" s="624"/>
      <c r="BL630" s="624"/>
      <c r="BM630" s="624"/>
      <c r="BN630" s="624"/>
      <c r="BO630" s="624"/>
      <c r="BP630" s="624"/>
      <c r="BQ630" s="624"/>
      <c r="BR630" s="624"/>
      <c r="BS630" s="624"/>
      <c r="BT630" s="624"/>
      <c r="BU630" s="624"/>
      <c r="BV630" s="624"/>
      <c r="BW630" s="624"/>
      <c r="BX630" s="624"/>
      <c r="BY630" s="624"/>
      <c r="BZ630" s="624"/>
      <c r="CA630" s="624"/>
      <c r="CB630" s="624"/>
      <c r="CC630" s="624"/>
      <c r="CD630" s="624"/>
      <c r="CE630" s="624"/>
      <c r="CF630" s="624"/>
      <c r="CG630" s="624"/>
      <c r="CH630" s="624"/>
      <c r="CI630" s="624"/>
      <c r="CJ630" s="624"/>
      <c r="CK630" s="624"/>
      <c r="CL630" s="624"/>
      <c r="CM630" s="624"/>
      <c r="CN630" s="624"/>
      <c r="CO630" s="624"/>
      <c r="CP630" s="624"/>
      <c r="CQ630" s="624"/>
      <c r="CR630" s="624"/>
      <c r="CS630" s="624"/>
      <c r="CT630" s="624"/>
      <c r="CU630" s="624"/>
      <c r="CV630" s="624"/>
      <c r="CW630" s="624"/>
      <c r="CX630" s="624"/>
      <c r="CY630" s="624"/>
      <c r="CZ630" s="624"/>
      <c r="DA630" s="624"/>
      <c r="DB630" s="624"/>
      <c r="DC630" s="624"/>
      <c r="DD630" s="624"/>
      <c r="DE630" s="624"/>
      <c r="DF630" s="624"/>
      <c r="DG630" s="624"/>
      <c r="DH630" s="624"/>
      <c r="DI630" s="624"/>
      <c r="DJ630" s="624"/>
      <c r="DK630" s="624"/>
      <c r="DL630" s="624"/>
      <c r="DM630" s="624"/>
      <c r="DN630" s="624"/>
      <c r="DO630" s="624"/>
      <c r="DP630" s="624"/>
      <c r="DQ630" s="624"/>
      <c r="DR630" s="624"/>
      <c r="DS630" s="624"/>
      <c r="DT630" s="624"/>
      <c r="DU630" s="624"/>
      <c r="DV630" s="624"/>
      <c r="DW630" s="624"/>
      <c r="DX630" s="624"/>
      <c r="DY630" s="624"/>
      <c r="DZ630" s="624"/>
      <c r="EA630" s="624"/>
      <c r="EB630" s="624"/>
      <c r="EC630" s="624"/>
      <c r="ED630" s="624"/>
      <c r="EE630" s="624"/>
      <c r="EF630" s="624"/>
      <c r="EG630" s="624"/>
      <c r="EH630" s="624"/>
      <c r="EI630" s="624"/>
      <c r="EJ630" s="624"/>
      <c r="EK630" s="624"/>
      <c r="EL630" s="624"/>
      <c r="EM630" s="624"/>
      <c r="EN630" s="624"/>
      <c r="EO630" s="624"/>
      <c r="EP630" s="624"/>
      <c r="EQ630" s="624"/>
    </row>
    <row r="631" spans="1:147" s="560" customFormat="1">
      <c r="A631" s="624"/>
      <c r="B631" s="624"/>
      <c r="O631" s="624"/>
      <c r="P631" s="624"/>
      <c r="Q631" s="624"/>
      <c r="R631" s="624"/>
      <c r="S631" s="624"/>
      <c r="T631" s="624"/>
      <c r="U631" s="624"/>
      <c r="V631" s="624"/>
      <c r="W631" s="624"/>
      <c r="X631" s="624"/>
      <c r="Y631" s="624"/>
      <c r="Z631" s="624"/>
      <c r="AB631" s="624"/>
      <c r="AC631" s="624"/>
      <c r="AD631" s="624"/>
      <c r="AE631" s="624"/>
      <c r="AF631" s="624"/>
      <c r="AG631" s="624"/>
      <c r="AH631" s="624"/>
      <c r="AI631" s="624"/>
      <c r="AJ631" s="624"/>
      <c r="AK631" s="624"/>
      <c r="AL631" s="624"/>
      <c r="AM631" s="624"/>
      <c r="AN631" s="624"/>
      <c r="AO631" s="624"/>
      <c r="AP631" s="624"/>
      <c r="AQ631" s="624"/>
      <c r="AR631" s="624"/>
      <c r="AS631" s="624"/>
      <c r="AT631" s="624"/>
      <c r="AU631" s="624"/>
      <c r="AV631" s="624"/>
      <c r="AW631" s="624"/>
      <c r="AX631" s="624"/>
      <c r="AY631" s="624"/>
      <c r="AZ631" s="624"/>
      <c r="BA631" s="624"/>
      <c r="BB631" s="624"/>
      <c r="BC631" s="624"/>
      <c r="BD631" s="624"/>
      <c r="BE631" s="624"/>
      <c r="BF631" s="624"/>
      <c r="BG631" s="624"/>
      <c r="BH631" s="624"/>
      <c r="BI631" s="624"/>
      <c r="BJ631" s="624"/>
      <c r="BK631" s="624"/>
      <c r="BL631" s="624"/>
      <c r="BM631" s="624"/>
      <c r="BN631" s="624"/>
      <c r="BO631" s="624"/>
      <c r="BP631" s="624"/>
      <c r="BQ631" s="624"/>
      <c r="BR631" s="624"/>
      <c r="BS631" s="624"/>
      <c r="BT631" s="624"/>
      <c r="BU631" s="624"/>
      <c r="BV631" s="624"/>
      <c r="BW631" s="624"/>
      <c r="BX631" s="624"/>
      <c r="BY631" s="624"/>
      <c r="BZ631" s="624"/>
      <c r="CA631" s="624"/>
      <c r="CB631" s="624"/>
      <c r="CC631" s="624"/>
      <c r="CD631" s="624"/>
      <c r="CE631" s="624"/>
      <c r="CF631" s="624"/>
      <c r="CG631" s="624"/>
      <c r="CH631" s="624"/>
      <c r="CI631" s="624"/>
      <c r="CJ631" s="624"/>
      <c r="CK631" s="624"/>
      <c r="CL631" s="624"/>
      <c r="CM631" s="624"/>
      <c r="CN631" s="624"/>
      <c r="CO631" s="624"/>
      <c r="CP631" s="624"/>
      <c r="CQ631" s="624"/>
      <c r="CR631" s="624"/>
      <c r="CS631" s="624"/>
      <c r="CT631" s="624"/>
      <c r="CU631" s="624"/>
      <c r="CV631" s="624"/>
      <c r="CW631" s="624"/>
      <c r="CX631" s="624"/>
      <c r="CY631" s="624"/>
      <c r="CZ631" s="624"/>
      <c r="DA631" s="624"/>
      <c r="DB631" s="624"/>
      <c r="DC631" s="624"/>
      <c r="DD631" s="624"/>
      <c r="DE631" s="624"/>
      <c r="DF631" s="624"/>
      <c r="DG631" s="624"/>
      <c r="DH631" s="624"/>
      <c r="DI631" s="624"/>
      <c r="DJ631" s="624"/>
      <c r="DK631" s="624"/>
      <c r="DL631" s="624"/>
      <c r="DM631" s="624"/>
      <c r="DN631" s="624"/>
      <c r="DO631" s="624"/>
      <c r="DP631" s="624"/>
      <c r="DQ631" s="624"/>
      <c r="DR631" s="624"/>
      <c r="DS631" s="624"/>
      <c r="DT631" s="624"/>
      <c r="DU631" s="624"/>
      <c r="DV631" s="624"/>
      <c r="DW631" s="624"/>
      <c r="DX631" s="624"/>
      <c r="DY631" s="624"/>
      <c r="DZ631" s="624"/>
      <c r="EA631" s="624"/>
      <c r="EB631" s="624"/>
      <c r="EC631" s="624"/>
      <c r="ED631" s="624"/>
      <c r="EE631" s="624"/>
      <c r="EF631" s="624"/>
      <c r="EG631" s="624"/>
      <c r="EH631" s="624"/>
      <c r="EI631" s="624"/>
      <c r="EJ631" s="624"/>
      <c r="EK631" s="624"/>
      <c r="EL631" s="624"/>
      <c r="EM631" s="624"/>
      <c r="EN631" s="624"/>
      <c r="EO631" s="624"/>
      <c r="EP631" s="624"/>
      <c r="EQ631" s="624"/>
    </row>
    <row r="632" spans="1:147" s="560" customFormat="1">
      <c r="A632" s="624"/>
      <c r="B632" s="624"/>
      <c r="O632" s="624"/>
      <c r="P632" s="624"/>
      <c r="Q632" s="624"/>
      <c r="R632" s="624"/>
      <c r="S632" s="624"/>
      <c r="T632" s="624"/>
      <c r="U632" s="624"/>
      <c r="V632" s="624"/>
      <c r="W632" s="624"/>
      <c r="X632" s="624"/>
      <c r="Y632" s="624"/>
      <c r="Z632" s="624"/>
      <c r="AB632" s="624"/>
      <c r="AC632" s="624"/>
      <c r="AD632" s="624"/>
      <c r="AE632" s="624"/>
      <c r="AF632" s="624"/>
      <c r="AG632" s="624"/>
      <c r="AH632" s="624"/>
      <c r="AI632" s="624"/>
      <c r="AJ632" s="624"/>
      <c r="AK632" s="624"/>
      <c r="AL632" s="624"/>
      <c r="AM632" s="624"/>
      <c r="AN632" s="624"/>
      <c r="AO632" s="624"/>
      <c r="AP632" s="624"/>
      <c r="AQ632" s="624"/>
      <c r="AR632" s="624"/>
      <c r="AS632" s="624"/>
      <c r="AT632" s="624"/>
      <c r="AU632" s="624"/>
      <c r="AV632" s="624"/>
      <c r="AW632" s="624"/>
      <c r="AX632" s="624"/>
      <c r="AY632" s="624"/>
      <c r="AZ632" s="624"/>
      <c r="BA632" s="624"/>
      <c r="BB632" s="624"/>
      <c r="BC632" s="624"/>
      <c r="BD632" s="624"/>
      <c r="BE632" s="624"/>
      <c r="BF632" s="624"/>
      <c r="BG632" s="624"/>
      <c r="BH632" s="624"/>
      <c r="BI632" s="624"/>
      <c r="BJ632" s="624"/>
      <c r="BK632" s="624"/>
      <c r="BL632" s="624"/>
      <c r="BM632" s="624"/>
      <c r="BN632" s="624"/>
      <c r="BO632" s="624"/>
      <c r="BP632" s="624"/>
      <c r="BQ632" s="624"/>
      <c r="BR632" s="624"/>
      <c r="BS632" s="624"/>
      <c r="BT632" s="624"/>
      <c r="BU632" s="624"/>
      <c r="BV632" s="624"/>
      <c r="BW632" s="624"/>
      <c r="BX632" s="624"/>
      <c r="BY632" s="624"/>
      <c r="BZ632" s="624"/>
      <c r="CA632" s="624"/>
      <c r="CB632" s="624"/>
      <c r="CC632" s="624"/>
      <c r="CD632" s="624"/>
      <c r="CE632" s="624"/>
      <c r="CF632" s="624"/>
      <c r="CG632" s="624"/>
      <c r="CH632" s="624"/>
      <c r="CI632" s="624"/>
      <c r="CJ632" s="624"/>
      <c r="CK632" s="624"/>
      <c r="CL632" s="624"/>
      <c r="CM632" s="624"/>
      <c r="CN632" s="624"/>
      <c r="CO632" s="624"/>
      <c r="CP632" s="624"/>
      <c r="CQ632" s="624"/>
      <c r="CR632" s="624"/>
      <c r="CS632" s="624"/>
      <c r="CT632" s="624"/>
      <c r="CU632" s="624"/>
      <c r="CV632" s="624"/>
      <c r="CW632" s="624"/>
      <c r="CX632" s="624"/>
      <c r="CY632" s="624"/>
      <c r="CZ632" s="624"/>
      <c r="DA632" s="624"/>
      <c r="DB632" s="624"/>
      <c r="DC632" s="624"/>
      <c r="DD632" s="624"/>
      <c r="DE632" s="624"/>
      <c r="DF632" s="624"/>
      <c r="DG632" s="624"/>
      <c r="DH632" s="624"/>
      <c r="DI632" s="624"/>
      <c r="DJ632" s="624"/>
      <c r="DK632" s="624"/>
      <c r="DL632" s="624"/>
      <c r="DM632" s="624"/>
      <c r="DN632" s="624"/>
      <c r="DO632" s="624"/>
      <c r="DP632" s="624"/>
      <c r="DQ632" s="624"/>
      <c r="DR632" s="624"/>
      <c r="DS632" s="624"/>
      <c r="DT632" s="624"/>
      <c r="DU632" s="624"/>
      <c r="DV632" s="624"/>
      <c r="DW632" s="624"/>
      <c r="DX632" s="624"/>
      <c r="DY632" s="624"/>
      <c r="DZ632" s="624"/>
      <c r="EA632" s="624"/>
      <c r="EB632" s="624"/>
      <c r="EC632" s="624"/>
      <c r="ED632" s="624"/>
      <c r="EE632" s="624"/>
      <c r="EF632" s="624"/>
      <c r="EG632" s="624"/>
      <c r="EH632" s="624"/>
      <c r="EI632" s="624"/>
      <c r="EJ632" s="624"/>
      <c r="EK632" s="624"/>
      <c r="EL632" s="624"/>
      <c r="EM632" s="624"/>
      <c r="EN632" s="624"/>
      <c r="EO632" s="624"/>
      <c r="EP632" s="624"/>
      <c r="EQ632" s="624"/>
    </row>
    <row r="633" spans="1:147" s="560" customFormat="1">
      <c r="A633" s="624"/>
      <c r="B633" s="624"/>
      <c r="O633" s="624"/>
      <c r="P633" s="624"/>
      <c r="Q633" s="624"/>
      <c r="R633" s="624"/>
      <c r="S633" s="624"/>
      <c r="T633" s="624"/>
      <c r="U633" s="624"/>
      <c r="V633" s="624"/>
      <c r="W633" s="624"/>
      <c r="X633" s="624"/>
      <c r="Y633" s="624"/>
      <c r="Z633" s="624"/>
      <c r="AB633" s="624"/>
      <c r="AC633" s="624"/>
      <c r="AD633" s="624"/>
      <c r="AE633" s="624"/>
      <c r="AF633" s="624"/>
      <c r="AG633" s="624"/>
      <c r="AH633" s="624"/>
      <c r="AI633" s="624"/>
      <c r="AJ633" s="624"/>
      <c r="AK633" s="624"/>
      <c r="AL633" s="624"/>
      <c r="AM633" s="624"/>
      <c r="AN633" s="624"/>
      <c r="AO633" s="624"/>
      <c r="AP633" s="624"/>
      <c r="AQ633" s="624"/>
      <c r="AR633" s="624"/>
      <c r="AS633" s="624"/>
      <c r="AT633" s="624"/>
      <c r="AU633" s="624"/>
      <c r="AV633" s="624"/>
      <c r="AW633" s="624"/>
      <c r="AX633" s="624"/>
      <c r="AY633" s="624"/>
      <c r="AZ633" s="624"/>
      <c r="BA633" s="624"/>
      <c r="BB633" s="624"/>
      <c r="BC633" s="624"/>
      <c r="BD633" s="624"/>
      <c r="BE633" s="624"/>
      <c r="BF633" s="624"/>
      <c r="BG633" s="624"/>
      <c r="BH633" s="624"/>
      <c r="BI633" s="624"/>
      <c r="BJ633" s="624"/>
      <c r="BK633" s="624"/>
      <c r="BL633" s="624"/>
      <c r="BM633" s="624"/>
      <c r="BN633" s="624"/>
      <c r="BO633" s="624"/>
      <c r="BP633" s="624"/>
      <c r="BQ633" s="624"/>
      <c r="BR633" s="624"/>
      <c r="BS633" s="624"/>
      <c r="BT633" s="624"/>
      <c r="BU633" s="624"/>
      <c r="BV633" s="624"/>
      <c r="BW633" s="624"/>
      <c r="BX633" s="624"/>
      <c r="BY633" s="624"/>
      <c r="BZ633" s="624"/>
      <c r="CA633" s="624"/>
      <c r="CB633" s="624"/>
      <c r="CC633" s="624"/>
      <c r="CD633" s="624"/>
      <c r="CE633" s="624"/>
      <c r="CF633" s="624"/>
      <c r="CG633" s="624"/>
      <c r="CH633" s="624"/>
      <c r="CI633" s="624"/>
      <c r="CJ633" s="624"/>
      <c r="CK633" s="624"/>
      <c r="CL633" s="624"/>
      <c r="CM633" s="624"/>
      <c r="CN633" s="624"/>
      <c r="CO633" s="624"/>
      <c r="CP633" s="624"/>
      <c r="CQ633" s="624"/>
      <c r="CR633" s="624"/>
      <c r="CS633" s="624"/>
      <c r="CT633" s="624"/>
      <c r="CU633" s="624"/>
      <c r="CV633" s="624"/>
      <c r="CW633" s="624"/>
      <c r="CX633" s="624"/>
      <c r="CY633" s="624"/>
      <c r="CZ633" s="624"/>
      <c r="DA633" s="624"/>
      <c r="DB633" s="624"/>
      <c r="DC633" s="624"/>
      <c r="DD633" s="624"/>
      <c r="DE633" s="624"/>
      <c r="DF633" s="624"/>
      <c r="DG633" s="624"/>
      <c r="DH633" s="624"/>
      <c r="DI633" s="624"/>
      <c r="DJ633" s="624"/>
      <c r="DK633" s="624"/>
      <c r="DL633" s="624"/>
      <c r="DM633" s="624"/>
      <c r="DN633" s="624"/>
      <c r="DO633" s="624"/>
      <c r="DP633" s="624"/>
      <c r="DQ633" s="624"/>
      <c r="DR633" s="624"/>
      <c r="DS633" s="624"/>
      <c r="DT633" s="624"/>
      <c r="DU633" s="624"/>
      <c r="DV633" s="624"/>
      <c r="DW633" s="624"/>
      <c r="DX633" s="624"/>
      <c r="DY633" s="624"/>
      <c r="DZ633" s="624"/>
      <c r="EA633" s="624"/>
      <c r="EB633" s="624"/>
      <c r="EC633" s="624"/>
      <c r="ED633" s="624"/>
      <c r="EE633" s="624"/>
      <c r="EF633" s="624"/>
      <c r="EG633" s="624"/>
      <c r="EH633" s="624"/>
      <c r="EI633" s="624"/>
      <c r="EJ633" s="624"/>
      <c r="EK633" s="624"/>
      <c r="EL633" s="624"/>
      <c r="EM633" s="624"/>
      <c r="EN633" s="624"/>
      <c r="EO633" s="624"/>
      <c r="EP633" s="624"/>
      <c r="EQ633" s="624"/>
    </row>
    <row r="634" spans="1:147" s="560" customFormat="1">
      <c r="A634" s="624"/>
      <c r="B634" s="624"/>
      <c r="O634" s="624"/>
      <c r="P634" s="624"/>
      <c r="Q634" s="624"/>
      <c r="R634" s="624"/>
      <c r="S634" s="624"/>
      <c r="T634" s="624"/>
      <c r="U634" s="624"/>
      <c r="V634" s="624"/>
      <c r="W634" s="624"/>
      <c r="X634" s="624"/>
      <c r="Y634" s="624"/>
      <c r="Z634" s="624"/>
      <c r="AB634" s="624"/>
      <c r="AC634" s="624"/>
      <c r="AD634" s="624"/>
      <c r="AE634" s="624"/>
      <c r="AF634" s="624"/>
      <c r="AG634" s="624"/>
      <c r="AH634" s="624"/>
      <c r="AI634" s="624"/>
      <c r="AJ634" s="624"/>
      <c r="AK634" s="624"/>
      <c r="AL634" s="624"/>
      <c r="AM634" s="624"/>
      <c r="AN634" s="624"/>
      <c r="AO634" s="624"/>
      <c r="AP634" s="624"/>
      <c r="AQ634" s="624"/>
      <c r="AR634" s="624"/>
      <c r="AS634" s="624"/>
      <c r="AT634" s="624"/>
      <c r="AU634" s="624"/>
      <c r="AV634" s="624"/>
      <c r="AW634" s="624"/>
      <c r="AX634" s="624"/>
      <c r="AY634" s="624"/>
      <c r="AZ634" s="624"/>
      <c r="BA634" s="624"/>
      <c r="BB634" s="624"/>
      <c r="BC634" s="624"/>
      <c r="BD634" s="624"/>
      <c r="BE634" s="624"/>
      <c r="BF634" s="624"/>
      <c r="BG634" s="624"/>
      <c r="BH634" s="624"/>
      <c r="BI634" s="624"/>
      <c r="BJ634" s="624"/>
      <c r="BK634" s="624"/>
      <c r="BL634" s="624"/>
      <c r="BM634" s="624"/>
      <c r="BN634" s="624"/>
      <c r="BO634" s="624"/>
      <c r="BP634" s="624"/>
      <c r="BQ634" s="624"/>
      <c r="BR634" s="624"/>
      <c r="BS634" s="624"/>
      <c r="BT634" s="624"/>
      <c r="BU634" s="624"/>
      <c r="BV634" s="624"/>
      <c r="BW634" s="624"/>
      <c r="BX634" s="624"/>
      <c r="BY634" s="624"/>
      <c r="BZ634" s="624"/>
      <c r="CA634" s="624"/>
      <c r="CB634" s="624"/>
      <c r="CC634" s="624"/>
      <c r="CD634" s="624"/>
      <c r="CE634" s="624"/>
      <c r="CF634" s="624"/>
      <c r="CG634" s="624"/>
      <c r="CH634" s="624"/>
      <c r="CI634" s="624"/>
      <c r="CJ634" s="624"/>
      <c r="CK634" s="624"/>
      <c r="CL634" s="624"/>
      <c r="CM634" s="624"/>
      <c r="CN634" s="624"/>
      <c r="CO634" s="624"/>
      <c r="CP634" s="624"/>
      <c r="CQ634" s="624"/>
      <c r="CR634" s="624"/>
      <c r="CS634" s="624"/>
      <c r="CT634" s="624"/>
      <c r="CU634" s="624"/>
      <c r="CV634" s="624"/>
      <c r="CW634" s="624"/>
      <c r="CX634" s="624"/>
      <c r="CY634" s="624"/>
      <c r="CZ634" s="624"/>
      <c r="DA634" s="624"/>
      <c r="DB634" s="624"/>
      <c r="DC634" s="624"/>
      <c r="DD634" s="624"/>
      <c r="DE634" s="624"/>
      <c r="DF634" s="624"/>
      <c r="DG634" s="624"/>
      <c r="DH634" s="624"/>
      <c r="DI634" s="624"/>
      <c r="DJ634" s="624"/>
      <c r="DK634" s="624"/>
      <c r="DL634" s="624"/>
      <c r="DM634" s="624"/>
      <c r="DN634" s="624"/>
      <c r="DO634" s="624"/>
      <c r="DP634" s="624"/>
      <c r="DQ634" s="624"/>
      <c r="DR634" s="624"/>
      <c r="DS634" s="624"/>
      <c r="DT634" s="624"/>
      <c r="DU634" s="624"/>
      <c r="DV634" s="624"/>
      <c r="DW634" s="624"/>
      <c r="DX634" s="624"/>
      <c r="DY634" s="624"/>
      <c r="DZ634" s="624"/>
      <c r="EA634" s="624"/>
      <c r="EB634" s="624"/>
      <c r="EC634" s="624"/>
      <c r="ED634" s="624"/>
      <c r="EE634" s="624"/>
      <c r="EF634" s="624"/>
      <c r="EG634" s="624"/>
      <c r="EH634" s="624"/>
      <c r="EI634" s="624"/>
      <c r="EJ634" s="624"/>
      <c r="EK634" s="624"/>
      <c r="EL634" s="624"/>
      <c r="EM634" s="624"/>
      <c r="EN634" s="624"/>
      <c r="EO634" s="624"/>
      <c r="EP634" s="624"/>
      <c r="EQ634" s="624"/>
    </row>
    <row r="635" spans="1:147" s="560" customFormat="1">
      <c r="A635" s="624"/>
      <c r="B635" s="624"/>
      <c r="O635" s="624"/>
      <c r="P635" s="624"/>
      <c r="Q635" s="624"/>
      <c r="R635" s="624"/>
      <c r="S635" s="624"/>
      <c r="T635" s="624"/>
      <c r="U635" s="624"/>
      <c r="V635" s="624"/>
      <c r="W635" s="624"/>
      <c r="X635" s="624"/>
      <c r="Y635" s="624"/>
      <c r="Z635" s="624"/>
      <c r="AB635" s="624"/>
      <c r="AC635" s="624"/>
      <c r="AD635" s="624"/>
      <c r="AE635" s="624"/>
      <c r="AF635" s="624"/>
      <c r="AG635" s="624"/>
      <c r="AH635" s="624"/>
      <c r="AI635" s="624"/>
      <c r="AJ635" s="624"/>
      <c r="AK635" s="624"/>
      <c r="AL635" s="624"/>
      <c r="AM635" s="624"/>
      <c r="AN635" s="624"/>
      <c r="AO635" s="624"/>
      <c r="AP635" s="624"/>
      <c r="AQ635" s="624"/>
      <c r="AR635" s="624"/>
      <c r="AS635" s="624"/>
      <c r="AT635" s="624"/>
      <c r="AU635" s="624"/>
      <c r="AV635" s="624"/>
      <c r="AW635" s="624"/>
      <c r="AX635" s="624"/>
      <c r="AY635" s="624"/>
      <c r="AZ635" s="624"/>
      <c r="BA635" s="624"/>
      <c r="BB635" s="624"/>
      <c r="BC635" s="624"/>
      <c r="BD635" s="624"/>
      <c r="BE635" s="624"/>
      <c r="BF635" s="624"/>
      <c r="BG635" s="624"/>
      <c r="BH635" s="624"/>
      <c r="BI635" s="624"/>
      <c r="BJ635" s="624"/>
      <c r="BK635" s="624"/>
      <c r="BL635" s="624"/>
      <c r="BM635" s="624"/>
      <c r="BN635" s="624"/>
      <c r="BO635" s="624"/>
      <c r="BP635" s="624"/>
      <c r="BQ635" s="624"/>
      <c r="BR635" s="624"/>
      <c r="BS635" s="624"/>
      <c r="BT635" s="624"/>
      <c r="BU635" s="624"/>
      <c r="BV635" s="624"/>
      <c r="BW635" s="624"/>
      <c r="BX635" s="624"/>
      <c r="BY635" s="624"/>
      <c r="BZ635" s="624"/>
      <c r="CA635" s="624"/>
      <c r="CB635" s="624"/>
      <c r="CC635" s="624"/>
      <c r="CD635" s="624"/>
      <c r="CE635" s="624"/>
      <c r="CF635" s="624"/>
      <c r="CG635" s="624"/>
      <c r="CH635" s="624"/>
      <c r="CI635" s="624"/>
      <c r="CJ635" s="624"/>
      <c r="CK635" s="624"/>
      <c r="CL635" s="624"/>
      <c r="CM635" s="624"/>
      <c r="CN635" s="624"/>
      <c r="CO635" s="624"/>
      <c r="CP635" s="624"/>
      <c r="CQ635" s="624"/>
      <c r="CR635" s="624"/>
      <c r="CS635" s="624"/>
      <c r="CT635" s="624"/>
      <c r="CU635" s="624"/>
      <c r="CV635" s="624"/>
      <c r="CW635" s="624"/>
      <c r="CX635" s="624"/>
      <c r="CY635" s="624"/>
      <c r="CZ635" s="624"/>
      <c r="DA635" s="624"/>
      <c r="DB635" s="624"/>
      <c r="DC635" s="624"/>
      <c r="DD635" s="624"/>
      <c r="DE635" s="624"/>
      <c r="DF635" s="624"/>
      <c r="DG635" s="624"/>
      <c r="DH635" s="624"/>
      <c r="DI635" s="624"/>
      <c r="DJ635" s="624"/>
      <c r="DK635" s="624"/>
      <c r="DL635" s="624"/>
      <c r="DM635" s="624"/>
      <c r="DN635" s="624"/>
      <c r="DO635" s="624"/>
      <c r="DP635" s="624"/>
      <c r="DQ635" s="624"/>
      <c r="DR635" s="624"/>
      <c r="DS635" s="624"/>
      <c r="DT635" s="624"/>
      <c r="DU635" s="624"/>
      <c r="DV635" s="624"/>
      <c r="DW635" s="624"/>
      <c r="DX635" s="624"/>
      <c r="DY635" s="624"/>
      <c r="DZ635" s="624"/>
      <c r="EA635" s="624"/>
      <c r="EB635" s="624"/>
      <c r="EC635" s="624"/>
      <c r="ED635" s="624"/>
      <c r="EE635" s="624"/>
      <c r="EF635" s="624"/>
      <c r="EG635" s="624"/>
      <c r="EH635" s="624"/>
      <c r="EI635" s="624"/>
      <c r="EJ635" s="624"/>
      <c r="EK635" s="624"/>
      <c r="EL635" s="624"/>
      <c r="EM635" s="624"/>
      <c r="EN635" s="624"/>
      <c r="EO635" s="624"/>
      <c r="EP635" s="624"/>
      <c r="EQ635" s="624"/>
    </row>
    <row r="636" spans="1:147" s="560" customFormat="1">
      <c r="A636" s="624"/>
      <c r="B636" s="624"/>
      <c r="O636" s="624"/>
      <c r="P636" s="624"/>
      <c r="Q636" s="624"/>
      <c r="R636" s="624"/>
      <c r="S636" s="624"/>
      <c r="T636" s="624"/>
      <c r="U636" s="624"/>
      <c r="V636" s="624"/>
      <c r="W636" s="624"/>
      <c r="X636" s="624"/>
      <c r="Y636" s="624"/>
      <c r="Z636" s="624"/>
      <c r="AB636" s="624"/>
      <c r="AC636" s="624"/>
      <c r="AD636" s="624"/>
      <c r="AE636" s="624"/>
      <c r="AF636" s="624"/>
      <c r="AG636" s="624"/>
      <c r="AH636" s="624"/>
      <c r="AI636" s="624"/>
      <c r="AJ636" s="624"/>
      <c r="AK636" s="624"/>
      <c r="AL636" s="624"/>
      <c r="AM636" s="624"/>
      <c r="AN636" s="624"/>
      <c r="AO636" s="624"/>
      <c r="AP636" s="624"/>
      <c r="AQ636" s="624"/>
      <c r="AR636" s="624"/>
      <c r="AS636" s="624"/>
      <c r="AT636" s="624"/>
      <c r="AU636" s="624"/>
      <c r="AV636" s="624"/>
      <c r="AW636" s="624"/>
      <c r="AX636" s="624"/>
      <c r="AY636" s="624"/>
      <c r="AZ636" s="624"/>
      <c r="BA636" s="624"/>
      <c r="BB636" s="624"/>
      <c r="BC636" s="624"/>
      <c r="BD636" s="624"/>
      <c r="BE636" s="624"/>
      <c r="BF636" s="624"/>
      <c r="BG636" s="624"/>
      <c r="BH636" s="624"/>
      <c r="BI636" s="624"/>
      <c r="BJ636" s="624"/>
      <c r="BK636" s="624"/>
      <c r="BL636" s="624"/>
      <c r="BM636" s="624"/>
      <c r="BN636" s="624"/>
      <c r="BO636" s="624"/>
      <c r="BP636" s="624"/>
      <c r="BQ636" s="624"/>
      <c r="BR636" s="624"/>
      <c r="BS636" s="624"/>
      <c r="BT636" s="624"/>
      <c r="BU636" s="624"/>
      <c r="BV636" s="624"/>
      <c r="BW636" s="624"/>
      <c r="BX636" s="624"/>
      <c r="BY636" s="624"/>
      <c r="BZ636" s="624"/>
      <c r="CA636" s="624"/>
      <c r="CB636" s="624"/>
      <c r="CC636" s="624"/>
      <c r="CD636" s="624"/>
      <c r="CE636" s="624"/>
      <c r="CF636" s="624"/>
      <c r="CG636" s="624"/>
      <c r="CH636" s="624"/>
      <c r="CI636" s="624"/>
      <c r="CJ636" s="624"/>
      <c r="CK636" s="624"/>
      <c r="CL636" s="624"/>
      <c r="CM636" s="624"/>
      <c r="CN636" s="624"/>
      <c r="CO636" s="624"/>
      <c r="CP636" s="624"/>
      <c r="CQ636" s="624"/>
      <c r="CR636" s="624"/>
      <c r="CS636" s="624"/>
      <c r="CT636" s="624"/>
      <c r="CU636" s="624"/>
      <c r="CV636" s="624"/>
      <c r="CW636" s="624"/>
      <c r="CX636" s="624"/>
      <c r="CY636" s="624"/>
      <c r="CZ636" s="624"/>
      <c r="DA636" s="624"/>
      <c r="DB636" s="624"/>
      <c r="DC636" s="624"/>
      <c r="DD636" s="624"/>
      <c r="DE636" s="624"/>
      <c r="DF636" s="624"/>
      <c r="DG636" s="624"/>
      <c r="DH636" s="624"/>
      <c r="DI636" s="624"/>
      <c r="DJ636" s="624"/>
      <c r="DK636" s="624"/>
      <c r="DL636" s="624"/>
      <c r="DM636" s="624"/>
      <c r="DN636" s="624"/>
      <c r="DO636" s="624"/>
      <c r="DP636" s="624"/>
      <c r="DQ636" s="624"/>
      <c r="DR636" s="624"/>
      <c r="DS636" s="624"/>
      <c r="DT636" s="624"/>
      <c r="DU636" s="624"/>
      <c r="DV636" s="624"/>
      <c r="DW636" s="624"/>
      <c r="DX636" s="624"/>
      <c r="DY636" s="624"/>
      <c r="DZ636" s="624"/>
      <c r="EA636" s="624"/>
      <c r="EB636" s="624"/>
      <c r="EC636" s="624"/>
      <c r="ED636" s="624"/>
      <c r="EE636" s="624"/>
      <c r="EF636" s="624"/>
      <c r="EG636" s="624"/>
      <c r="EH636" s="624"/>
      <c r="EI636" s="624"/>
      <c r="EJ636" s="624"/>
      <c r="EK636" s="624"/>
      <c r="EL636" s="624"/>
      <c r="EM636" s="624"/>
      <c r="EN636" s="624"/>
      <c r="EO636" s="624"/>
      <c r="EP636" s="624"/>
      <c r="EQ636" s="624"/>
    </row>
    <row r="637" spans="1:147" s="560" customFormat="1">
      <c r="A637" s="624"/>
      <c r="B637" s="624"/>
      <c r="O637" s="624"/>
      <c r="P637" s="624"/>
      <c r="Q637" s="624"/>
      <c r="R637" s="624"/>
      <c r="S637" s="624"/>
      <c r="T637" s="624"/>
      <c r="U637" s="624"/>
      <c r="V637" s="624"/>
      <c r="W637" s="624"/>
      <c r="X637" s="624"/>
      <c r="Y637" s="624"/>
      <c r="Z637" s="624"/>
      <c r="AB637" s="624"/>
      <c r="AC637" s="624"/>
      <c r="AD637" s="624"/>
      <c r="AE637" s="624"/>
      <c r="AF637" s="624"/>
      <c r="AG637" s="624"/>
      <c r="AH637" s="624"/>
      <c r="AI637" s="624"/>
      <c r="AJ637" s="624"/>
      <c r="AK637" s="624"/>
      <c r="AL637" s="624"/>
      <c r="AM637" s="624"/>
      <c r="AN637" s="624"/>
      <c r="AO637" s="624"/>
      <c r="AP637" s="624"/>
      <c r="AQ637" s="624"/>
      <c r="AR637" s="624"/>
      <c r="AS637" s="624"/>
      <c r="AT637" s="624"/>
      <c r="AU637" s="624"/>
      <c r="AV637" s="624"/>
      <c r="AW637" s="624"/>
      <c r="AX637" s="624"/>
      <c r="AY637" s="624"/>
      <c r="AZ637" s="624"/>
      <c r="BA637" s="624"/>
      <c r="BB637" s="624"/>
      <c r="BC637" s="624"/>
      <c r="BD637" s="624"/>
      <c r="BE637" s="624"/>
      <c r="BF637" s="624"/>
      <c r="BG637" s="624"/>
      <c r="BH637" s="624"/>
      <c r="BI637" s="624"/>
      <c r="BJ637" s="624"/>
      <c r="BK637" s="624"/>
      <c r="BL637" s="624"/>
      <c r="BM637" s="624"/>
      <c r="BN637" s="624"/>
      <c r="BO637" s="624"/>
      <c r="BP637" s="624"/>
      <c r="BQ637" s="624"/>
      <c r="BR637" s="624"/>
      <c r="BS637" s="624"/>
      <c r="BT637" s="624"/>
      <c r="BU637" s="624"/>
      <c r="BV637" s="624"/>
      <c r="BW637" s="624"/>
      <c r="BX637" s="624"/>
      <c r="BY637" s="624"/>
      <c r="BZ637" s="624"/>
      <c r="CA637" s="624"/>
      <c r="CB637" s="624"/>
      <c r="CC637" s="624"/>
      <c r="CD637" s="624"/>
      <c r="CE637" s="624"/>
      <c r="CF637" s="624"/>
      <c r="CG637" s="624"/>
      <c r="CH637" s="624"/>
      <c r="CI637" s="624"/>
      <c r="CJ637" s="624"/>
      <c r="CK637" s="624"/>
      <c r="CL637" s="624"/>
      <c r="CM637" s="624"/>
      <c r="CN637" s="624"/>
      <c r="CO637" s="624"/>
      <c r="CP637" s="624"/>
      <c r="CQ637" s="624"/>
      <c r="CR637" s="624"/>
      <c r="CS637" s="624"/>
      <c r="CT637" s="624"/>
      <c r="CU637" s="624"/>
      <c r="CV637" s="624"/>
      <c r="CW637" s="624"/>
      <c r="CX637" s="624"/>
      <c r="CY637" s="624"/>
      <c r="CZ637" s="624"/>
      <c r="DA637" s="624"/>
      <c r="DB637" s="624"/>
      <c r="DC637" s="624"/>
      <c r="DD637" s="624"/>
      <c r="DE637" s="624"/>
      <c r="DF637" s="624"/>
      <c r="DG637" s="624"/>
      <c r="DH637" s="624"/>
      <c r="DI637" s="624"/>
      <c r="DJ637" s="624"/>
      <c r="DK637" s="624"/>
      <c r="DL637" s="624"/>
      <c r="DM637" s="624"/>
      <c r="DN637" s="624"/>
      <c r="DO637" s="624"/>
      <c r="DP637" s="624"/>
      <c r="DQ637" s="624"/>
      <c r="DR637" s="624"/>
      <c r="DS637" s="624"/>
      <c r="DT637" s="624"/>
      <c r="DU637" s="624"/>
      <c r="DV637" s="624"/>
      <c r="DW637" s="624"/>
      <c r="DX637" s="624"/>
      <c r="DY637" s="624"/>
      <c r="DZ637" s="624"/>
      <c r="EA637" s="624"/>
      <c r="EB637" s="624"/>
      <c r="EC637" s="624"/>
      <c r="ED637" s="624"/>
      <c r="EE637" s="624"/>
      <c r="EF637" s="624"/>
      <c r="EG637" s="624"/>
      <c r="EH637" s="624"/>
      <c r="EI637" s="624"/>
      <c r="EJ637" s="624"/>
      <c r="EK637" s="624"/>
      <c r="EL637" s="624"/>
      <c r="EM637" s="624"/>
      <c r="EN637" s="624"/>
      <c r="EO637" s="624"/>
      <c r="EP637" s="624"/>
      <c r="EQ637" s="624"/>
    </row>
    <row r="638" spans="1:147" s="560" customFormat="1">
      <c r="A638" s="624"/>
      <c r="B638" s="624"/>
      <c r="O638" s="624"/>
      <c r="P638" s="624"/>
      <c r="Q638" s="624"/>
      <c r="R638" s="624"/>
      <c r="S638" s="624"/>
      <c r="T638" s="624"/>
      <c r="U638" s="624"/>
      <c r="V638" s="624"/>
      <c r="W638" s="624"/>
      <c r="X638" s="624"/>
      <c r="Y638" s="624"/>
      <c r="Z638" s="624"/>
      <c r="AB638" s="624"/>
      <c r="AC638" s="624"/>
      <c r="AD638" s="624"/>
      <c r="AE638" s="624"/>
      <c r="AF638" s="624"/>
      <c r="AG638" s="624"/>
      <c r="AH638" s="624"/>
      <c r="AI638" s="624"/>
      <c r="AJ638" s="624"/>
      <c r="AK638" s="624"/>
      <c r="AL638" s="624"/>
      <c r="AM638" s="624"/>
      <c r="AN638" s="624"/>
      <c r="AO638" s="624"/>
      <c r="AP638" s="624"/>
      <c r="AQ638" s="624"/>
      <c r="AR638" s="624"/>
      <c r="AS638" s="624"/>
      <c r="AT638" s="624"/>
      <c r="AU638" s="624"/>
      <c r="AV638" s="624"/>
      <c r="AW638" s="624"/>
      <c r="AX638" s="624"/>
      <c r="AY638" s="624"/>
      <c r="AZ638" s="624"/>
      <c r="BA638" s="624"/>
      <c r="BB638" s="624"/>
      <c r="BC638" s="624"/>
      <c r="BD638" s="624"/>
      <c r="BE638" s="624"/>
      <c r="BF638" s="624"/>
      <c r="BG638" s="624"/>
      <c r="BH638" s="624"/>
      <c r="BI638" s="624"/>
      <c r="BJ638" s="624"/>
      <c r="BK638" s="624"/>
      <c r="BL638" s="624"/>
      <c r="BM638" s="624"/>
      <c r="BN638" s="624"/>
      <c r="BO638" s="624"/>
      <c r="BP638" s="624"/>
      <c r="BQ638" s="624"/>
      <c r="BR638" s="624"/>
      <c r="BS638" s="624"/>
      <c r="BT638" s="624"/>
      <c r="BU638" s="624"/>
      <c r="BV638" s="624"/>
      <c r="BW638" s="624"/>
      <c r="BX638" s="624"/>
      <c r="BY638" s="624"/>
      <c r="BZ638" s="624"/>
      <c r="CA638" s="624"/>
      <c r="CB638" s="624"/>
      <c r="CC638" s="624"/>
      <c r="CD638" s="624"/>
      <c r="CE638" s="624"/>
      <c r="CF638" s="624"/>
      <c r="CG638" s="624"/>
      <c r="CH638" s="624"/>
      <c r="CI638" s="624"/>
      <c r="CJ638" s="624"/>
      <c r="CK638" s="624"/>
      <c r="CL638" s="624"/>
      <c r="CM638" s="624"/>
      <c r="CN638" s="624"/>
      <c r="CO638" s="624"/>
      <c r="CP638" s="624"/>
      <c r="CQ638" s="624"/>
      <c r="CR638" s="624"/>
      <c r="CS638" s="624"/>
      <c r="CT638" s="624"/>
      <c r="CU638" s="624"/>
      <c r="CV638" s="624"/>
      <c r="CW638" s="624"/>
      <c r="CX638" s="624"/>
      <c r="CY638" s="624"/>
      <c r="CZ638" s="624"/>
      <c r="DA638" s="624"/>
      <c r="DB638" s="624"/>
      <c r="DC638" s="624"/>
      <c r="DD638" s="624"/>
      <c r="DE638" s="624"/>
      <c r="DF638" s="624"/>
      <c r="DG638" s="624"/>
      <c r="DH638" s="624"/>
      <c r="DI638" s="624"/>
      <c r="DJ638" s="624"/>
      <c r="DK638" s="624"/>
      <c r="DL638" s="624"/>
      <c r="DM638" s="624"/>
      <c r="DN638" s="624"/>
      <c r="DO638" s="624"/>
      <c r="DP638" s="624"/>
      <c r="DQ638" s="624"/>
      <c r="DR638" s="624"/>
      <c r="DS638" s="624"/>
      <c r="DT638" s="624"/>
      <c r="DU638" s="624"/>
      <c r="DV638" s="624"/>
      <c r="DW638" s="624"/>
      <c r="DX638" s="624"/>
      <c r="DY638" s="624"/>
      <c r="DZ638" s="624"/>
      <c r="EA638" s="624"/>
      <c r="EB638" s="624"/>
      <c r="EC638" s="624"/>
      <c r="ED638" s="624"/>
      <c r="EE638" s="624"/>
      <c r="EF638" s="624"/>
      <c r="EG638" s="624"/>
      <c r="EH638" s="624"/>
      <c r="EI638" s="624"/>
      <c r="EJ638" s="624"/>
      <c r="EK638" s="624"/>
      <c r="EL638" s="624"/>
      <c r="EM638" s="624"/>
      <c r="EN638" s="624"/>
      <c r="EO638" s="624"/>
      <c r="EP638" s="624"/>
      <c r="EQ638" s="624"/>
    </row>
    <row r="639" spans="1:147" s="560" customFormat="1">
      <c r="A639" s="624"/>
      <c r="B639" s="624"/>
      <c r="O639" s="624"/>
      <c r="P639" s="624"/>
      <c r="Q639" s="624"/>
      <c r="R639" s="624"/>
      <c r="S639" s="624"/>
      <c r="T639" s="624"/>
      <c r="U639" s="624"/>
      <c r="V639" s="624"/>
      <c r="W639" s="624"/>
      <c r="X639" s="624"/>
      <c r="Y639" s="624"/>
      <c r="Z639" s="624"/>
      <c r="AB639" s="624"/>
      <c r="AC639" s="624"/>
      <c r="AD639" s="624"/>
      <c r="AE639" s="624"/>
      <c r="AF639" s="624"/>
      <c r="AG639" s="624"/>
      <c r="AH639" s="624"/>
      <c r="AI639" s="624"/>
      <c r="AJ639" s="624"/>
      <c r="AK639" s="624"/>
      <c r="AL639" s="624"/>
      <c r="AM639" s="624"/>
      <c r="AN639" s="624"/>
      <c r="AO639" s="624"/>
      <c r="AP639" s="624"/>
      <c r="AQ639" s="624"/>
      <c r="AR639" s="624"/>
      <c r="AS639" s="624"/>
      <c r="AT639" s="624"/>
      <c r="AU639" s="624"/>
      <c r="AV639" s="624"/>
      <c r="AW639" s="624"/>
      <c r="AX639" s="624"/>
      <c r="AY639" s="624"/>
      <c r="AZ639" s="624"/>
      <c r="BA639" s="624"/>
      <c r="BB639" s="624"/>
      <c r="BC639" s="624"/>
      <c r="BD639" s="624"/>
      <c r="BE639" s="624"/>
      <c r="BF639" s="624"/>
      <c r="BG639" s="624"/>
      <c r="BH639" s="624"/>
      <c r="BI639" s="624"/>
      <c r="BJ639" s="624"/>
      <c r="BK639" s="624"/>
      <c r="BL639" s="624"/>
      <c r="BM639" s="624"/>
      <c r="BN639" s="624"/>
      <c r="BO639" s="624"/>
      <c r="BP639" s="624"/>
      <c r="BQ639" s="624"/>
      <c r="BR639" s="624"/>
      <c r="BS639" s="624"/>
      <c r="BT639" s="624"/>
      <c r="BU639" s="624"/>
      <c r="BV639" s="624"/>
      <c r="BW639" s="624"/>
      <c r="BX639" s="624"/>
      <c r="BY639" s="624"/>
      <c r="BZ639" s="624"/>
      <c r="CA639" s="624"/>
      <c r="CB639" s="624"/>
      <c r="CC639" s="624"/>
      <c r="CD639" s="624"/>
      <c r="CE639" s="624"/>
      <c r="CF639" s="624"/>
      <c r="CG639" s="624"/>
      <c r="CH639" s="624"/>
      <c r="CI639" s="624"/>
      <c r="CJ639" s="624"/>
      <c r="CK639" s="624"/>
      <c r="CL639" s="624"/>
      <c r="CM639" s="624"/>
      <c r="CN639" s="624"/>
      <c r="CO639" s="624"/>
      <c r="CP639" s="624"/>
      <c r="CQ639" s="624"/>
      <c r="CR639" s="624"/>
      <c r="CS639" s="624"/>
      <c r="CT639" s="624"/>
      <c r="CU639" s="624"/>
      <c r="CV639" s="624"/>
      <c r="CW639" s="624"/>
      <c r="CX639" s="624"/>
      <c r="CY639" s="624"/>
      <c r="CZ639" s="624"/>
      <c r="DA639" s="624"/>
      <c r="DB639" s="624"/>
      <c r="DC639" s="624"/>
      <c r="DD639" s="624"/>
      <c r="DE639" s="624"/>
      <c r="DF639" s="624"/>
      <c r="DG639" s="624"/>
      <c r="DH639" s="624"/>
      <c r="DI639" s="624"/>
      <c r="DJ639" s="624"/>
      <c r="DK639" s="624"/>
      <c r="DL639" s="624"/>
      <c r="DM639" s="624"/>
      <c r="DN639" s="624"/>
      <c r="DO639" s="624"/>
      <c r="DP639" s="624"/>
      <c r="DQ639" s="624"/>
      <c r="DR639" s="624"/>
      <c r="DS639" s="624"/>
      <c r="DT639" s="624"/>
      <c r="DU639" s="624"/>
      <c r="DV639" s="624"/>
      <c r="DW639" s="624"/>
      <c r="DX639" s="624"/>
      <c r="DY639" s="624"/>
      <c r="DZ639" s="624"/>
      <c r="EA639" s="624"/>
      <c r="EB639" s="624"/>
      <c r="EC639" s="624"/>
      <c r="ED639" s="624"/>
      <c r="EE639" s="624"/>
      <c r="EF639" s="624"/>
      <c r="EG639" s="624"/>
      <c r="EH639" s="624"/>
      <c r="EI639" s="624"/>
      <c r="EJ639" s="624"/>
      <c r="EK639" s="624"/>
      <c r="EL639" s="624"/>
      <c r="EM639" s="624"/>
      <c r="EN639" s="624"/>
      <c r="EO639" s="624"/>
      <c r="EP639" s="624"/>
      <c r="EQ639" s="624"/>
    </row>
    <row r="640" spans="1:147" s="560" customFormat="1">
      <c r="A640" s="624"/>
      <c r="B640" s="624"/>
      <c r="O640" s="624"/>
      <c r="P640" s="624"/>
      <c r="Q640" s="624"/>
      <c r="R640" s="624"/>
      <c r="S640" s="624"/>
      <c r="T640" s="624"/>
      <c r="U640" s="624"/>
      <c r="V640" s="624"/>
      <c r="W640" s="624"/>
      <c r="X640" s="624"/>
      <c r="Y640" s="624"/>
      <c r="Z640" s="624"/>
      <c r="AB640" s="624"/>
      <c r="AC640" s="624"/>
      <c r="AD640" s="624"/>
      <c r="AE640" s="624"/>
      <c r="AF640" s="624"/>
      <c r="AG640" s="624"/>
      <c r="AH640" s="624"/>
      <c r="AI640" s="624"/>
      <c r="AJ640" s="624"/>
      <c r="AK640" s="624"/>
      <c r="AL640" s="624"/>
      <c r="AM640" s="624"/>
      <c r="AN640" s="624"/>
      <c r="AO640" s="624"/>
      <c r="AP640" s="624"/>
      <c r="AQ640" s="624"/>
      <c r="AR640" s="624"/>
      <c r="AS640" s="624"/>
      <c r="AT640" s="624"/>
      <c r="AU640" s="624"/>
      <c r="AV640" s="624"/>
      <c r="AW640" s="624"/>
      <c r="AX640" s="624"/>
      <c r="AY640" s="624"/>
      <c r="AZ640" s="624"/>
      <c r="BA640" s="624"/>
      <c r="BB640" s="624"/>
      <c r="BC640" s="624"/>
      <c r="BD640" s="624"/>
      <c r="BE640" s="624"/>
      <c r="BF640" s="624"/>
      <c r="BG640" s="624"/>
      <c r="BH640" s="624"/>
      <c r="BI640" s="624"/>
      <c r="BJ640" s="624"/>
      <c r="BK640" s="624"/>
      <c r="BL640" s="624"/>
      <c r="BM640" s="624"/>
      <c r="BN640" s="624"/>
      <c r="BO640" s="624"/>
      <c r="BP640" s="624"/>
      <c r="BQ640" s="624"/>
      <c r="BR640" s="624"/>
      <c r="BS640" s="624"/>
      <c r="BT640" s="624"/>
      <c r="BU640" s="624"/>
      <c r="BV640" s="624"/>
      <c r="BW640" s="624"/>
      <c r="BX640" s="624"/>
      <c r="BY640" s="624"/>
      <c r="BZ640" s="624"/>
      <c r="CA640" s="624"/>
      <c r="CB640" s="624"/>
      <c r="CC640" s="624"/>
      <c r="CD640" s="624"/>
      <c r="CE640" s="624"/>
      <c r="CF640" s="624"/>
      <c r="CG640" s="624"/>
      <c r="CH640" s="624"/>
      <c r="CI640" s="624"/>
      <c r="CJ640" s="624"/>
      <c r="CK640" s="624"/>
      <c r="CL640" s="624"/>
      <c r="CM640" s="624"/>
      <c r="CN640" s="624"/>
      <c r="CO640" s="624"/>
      <c r="CP640" s="624"/>
      <c r="CQ640" s="624"/>
      <c r="CR640" s="624"/>
      <c r="CS640" s="624"/>
      <c r="CT640" s="624"/>
      <c r="CU640" s="624"/>
      <c r="CV640" s="624"/>
      <c r="CW640" s="624"/>
      <c r="CX640" s="624"/>
      <c r="CY640" s="624"/>
      <c r="CZ640" s="624"/>
      <c r="DA640" s="624"/>
      <c r="DB640" s="624"/>
      <c r="DC640" s="624"/>
      <c r="DD640" s="624"/>
      <c r="DE640" s="624"/>
      <c r="DF640" s="624"/>
      <c r="DG640" s="624"/>
      <c r="DH640" s="624"/>
      <c r="DI640" s="624"/>
      <c r="DJ640" s="624"/>
      <c r="DK640" s="624"/>
      <c r="DL640" s="624"/>
      <c r="DM640" s="624"/>
      <c r="DN640" s="624"/>
      <c r="DO640" s="624"/>
      <c r="DP640" s="624"/>
      <c r="DQ640" s="624"/>
      <c r="DR640" s="624"/>
      <c r="DS640" s="624"/>
      <c r="DT640" s="624"/>
      <c r="DU640" s="624"/>
      <c r="DV640" s="624"/>
      <c r="DW640" s="624"/>
      <c r="DX640" s="624"/>
      <c r="DY640" s="624"/>
      <c r="DZ640" s="624"/>
      <c r="EA640" s="624"/>
      <c r="EB640" s="624"/>
      <c r="EC640" s="624"/>
      <c r="ED640" s="624"/>
      <c r="EE640" s="624"/>
      <c r="EF640" s="624"/>
      <c r="EG640" s="624"/>
      <c r="EH640" s="624"/>
      <c r="EI640" s="624"/>
      <c r="EJ640" s="624"/>
      <c r="EK640" s="624"/>
      <c r="EL640" s="624"/>
      <c r="EM640" s="624"/>
      <c r="EN640" s="624"/>
      <c r="EO640" s="624"/>
      <c r="EP640" s="624"/>
      <c r="EQ640" s="624"/>
    </row>
    <row r="641" spans="1:147" s="560" customFormat="1">
      <c r="A641" s="624"/>
      <c r="B641" s="624"/>
      <c r="O641" s="624"/>
      <c r="P641" s="624"/>
      <c r="Q641" s="624"/>
      <c r="R641" s="624"/>
      <c r="S641" s="624"/>
      <c r="T641" s="624"/>
      <c r="U641" s="624"/>
      <c r="V641" s="624"/>
      <c r="W641" s="624"/>
      <c r="X641" s="624"/>
      <c r="Y641" s="624"/>
      <c r="Z641" s="624"/>
      <c r="AB641" s="624"/>
      <c r="AC641" s="624"/>
      <c r="AD641" s="624"/>
      <c r="AE641" s="624"/>
      <c r="AF641" s="624"/>
      <c r="AG641" s="624"/>
      <c r="AH641" s="624"/>
      <c r="AI641" s="624"/>
      <c r="AJ641" s="624"/>
      <c r="AK641" s="624"/>
      <c r="AL641" s="624"/>
      <c r="AM641" s="624"/>
      <c r="AN641" s="624"/>
      <c r="AO641" s="624"/>
      <c r="AP641" s="624"/>
      <c r="AQ641" s="624"/>
      <c r="AR641" s="624"/>
      <c r="AS641" s="624"/>
      <c r="AT641" s="624"/>
      <c r="AU641" s="624"/>
      <c r="AV641" s="624"/>
      <c r="AW641" s="624"/>
      <c r="AX641" s="624"/>
      <c r="AY641" s="624"/>
      <c r="AZ641" s="624"/>
      <c r="BA641" s="624"/>
      <c r="BB641" s="624"/>
      <c r="BC641" s="624"/>
      <c r="BD641" s="624"/>
      <c r="BE641" s="624"/>
      <c r="BF641" s="624"/>
      <c r="BG641" s="624"/>
      <c r="BH641" s="624"/>
      <c r="BI641" s="624"/>
      <c r="BJ641" s="624"/>
      <c r="BK641" s="624"/>
      <c r="BL641" s="624"/>
      <c r="BM641" s="624"/>
      <c r="BN641" s="624"/>
      <c r="BO641" s="624"/>
      <c r="BP641" s="624"/>
      <c r="BQ641" s="624"/>
      <c r="BR641" s="624"/>
      <c r="BS641" s="624"/>
      <c r="BT641" s="624"/>
      <c r="BU641" s="624"/>
      <c r="BV641" s="624"/>
      <c r="BW641" s="624"/>
      <c r="BX641" s="624"/>
      <c r="BY641" s="624"/>
      <c r="BZ641" s="624"/>
      <c r="CA641" s="624"/>
      <c r="CB641" s="624"/>
      <c r="CC641" s="624"/>
      <c r="CD641" s="624"/>
      <c r="CE641" s="624"/>
      <c r="CF641" s="624"/>
      <c r="CG641" s="624"/>
      <c r="CH641" s="624"/>
      <c r="CI641" s="624"/>
      <c r="CJ641" s="624"/>
      <c r="CK641" s="624"/>
      <c r="CL641" s="624"/>
      <c r="CM641" s="624"/>
      <c r="CN641" s="624"/>
      <c r="CO641" s="624"/>
      <c r="CP641" s="624"/>
      <c r="CQ641" s="624"/>
      <c r="CR641" s="624"/>
      <c r="CS641" s="624"/>
      <c r="CT641" s="624"/>
      <c r="CU641" s="624"/>
      <c r="CV641" s="624"/>
      <c r="CW641" s="624"/>
      <c r="CX641" s="624"/>
      <c r="CY641" s="624"/>
      <c r="CZ641" s="624"/>
      <c r="DA641" s="624"/>
      <c r="DB641" s="624"/>
      <c r="DC641" s="624"/>
      <c r="DD641" s="624"/>
      <c r="DE641" s="624"/>
      <c r="DF641" s="624"/>
      <c r="DG641" s="624"/>
      <c r="DH641" s="624"/>
      <c r="DI641" s="624"/>
      <c r="DJ641" s="624"/>
      <c r="DK641" s="624"/>
      <c r="DL641" s="624"/>
      <c r="DM641" s="624"/>
      <c r="DN641" s="624"/>
      <c r="DO641" s="624"/>
      <c r="DP641" s="624"/>
      <c r="DQ641" s="624"/>
      <c r="DR641" s="624"/>
      <c r="DS641" s="624"/>
      <c r="DT641" s="624"/>
      <c r="DU641" s="624"/>
      <c r="DV641" s="624"/>
      <c r="DW641" s="624"/>
      <c r="DX641" s="624"/>
      <c r="DY641" s="624"/>
      <c r="DZ641" s="624"/>
      <c r="EA641" s="624"/>
      <c r="EB641" s="624"/>
      <c r="EC641" s="624"/>
      <c r="ED641" s="624"/>
      <c r="EE641" s="624"/>
      <c r="EF641" s="624"/>
      <c r="EG641" s="624"/>
      <c r="EH641" s="624"/>
      <c r="EI641" s="624"/>
      <c r="EJ641" s="624"/>
      <c r="EK641" s="624"/>
      <c r="EL641" s="624"/>
      <c r="EM641" s="624"/>
      <c r="EN641" s="624"/>
      <c r="EO641" s="624"/>
      <c r="EP641" s="624"/>
      <c r="EQ641" s="624"/>
    </row>
    <row r="642" spans="1:147" s="560" customFormat="1">
      <c r="A642" s="624"/>
      <c r="B642" s="624"/>
      <c r="O642" s="624"/>
      <c r="P642" s="624"/>
      <c r="Q642" s="624"/>
      <c r="R642" s="624"/>
      <c r="S642" s="624"/>
      <c r="T642" s="624"/>
      <c r="U642" s="624"/>
      <c r="V642" s="624"/>
      <c r="W642" s="624"/>
      <c r="X642" s="624"/>
      <c r="Y642" s="624"/>
      <c r="Z642" s="624"/>
      <c r="AB642" s="624"/>
      <c r="AC642" s="624"/>
      <c r="AD642" s="624"/>
      <c r="AE642" s="624"/>
      <c r="AF642" s="624"/>
      <c r="AG642" s="624"/>
      <c r="AH642" s="624"/>
      <c r="AI642" s="624"/>
      <c r="AJ642" s="624"/>
      <c r="AK642" s="624"/>
      <c r="AL642" s="624"/>
      <c r="AM642" s="624"/>
      <c r="AN642" s="624"/>
      <c r="AO642" s="624"/>
      <c r="AP642" s="624"/>
      <c r="AQ642" s="624"/>
      <c r="AR642" s="624"/>
      <c r="AS642" s="624"/>
      <c r="AT642" s="624"/>
      <c r="AU642" s="624"/>
      <c r="AV642" s="624"/>
      <c r="AW642" s="624"/>
      <c r="AX642" s="624"/>
      <c r="AY642" s="624"/>
      <c r="AZ642" s="624"/>
      <c r="BA642" s="624"/>
      <c r="BB642" s="624"/>
      <c r="BC642" s="624"/>
      <c r="BD642" s="624"/>
      <c r="BE642" s="624"/>
      <c r="BF642" s="624"/>
      <c r="BG642" s="624"/>
      <c r="BH642" s="624"/>
      <c r="BI642" s="624"/>
      <c r="BJ642" s="624"/>
      <c r="BK642" s="624"/>
      <c r="BL642" s="624"/>
      <c r="BM642" s="624"/>
      <c r="BN642" s="624"/>
      <c r="BO642" s="624"/>
      <c r="BP642" s="624"/>
      <c r="BQ642" s="624"/>
      <c r="BR642" s="624"/>
      <c r="BS642" s="624"/>
      <c r="BT642" s="624"/>
      <c r="BU642" s="624"/>
      <c r="BV642" s="624"/>
      <c r="BW642" s="624"/>
      <c r="BX642" s="624"/>
      <c r="BY642" s="624"/>
      <c r="BZ642" s="624"/>
      <c r="CA642" s="624"/>
      <c r="CB642" s="624"/>
      <c r="CC642" s="624"/>
      <c r="CD642" s="624"/>
      <c r="CE642" s="624"/>
      <c r="CF642" s="624"/>
      <c r="CG642" s="624"/>
      <c r="CH642" s="624"/>
      <c r="CI642" s="624"/>
      <c r="CJ642" s="624"/>
      <c r="CK642" s="624"/>
      <c r="CL642" s="624"/>
      <c r="CM642" s="624"/>
      <c r="CN642" s="624"/>
      <c r="CO642" s="624"/>
      <c r="CP642" s="624"/>
      <c r="CQ642" s="624"/>
      <c r="CR642" s="624"/>
      <c r="CS642" s="624"/>
      <c r="CT642" s="624"/>
      <c r="CU642" s="624"/>
      <c r="CV642" s="624"/>
      <c r="CW642" s="624"/>
      <c r="CX642" s="624"/>
      <c r="CY642" s="624"/>
      <c r="CZ642" s="624"/>
      <c r="DA642" s="624"/>
      <c r="DB642" s="624"/>
      <c r="DC642" s="624"/>
      <c r="DD642" s="624"/>
      <c r="DE642" s="624"/>
      <c r="DF642" s="624"/>
      <c r="DG642" s="624"/>
      <c r="DH642" s="624"/>
      <c r="DI642" s="624"/>
      <c r="DJ642" s="624"/>
      <c r="DK642" s="624"/>
      <c r="DL642" s="624"/>
      <c r="DM642" s="624"/>
      <c r="DN642" s="624"/>
      <c r="DO642" s="624"/>
      <c r="DP642" s="624"/>
      <c r="DQ642" s="624"/>
      <c r="DR642" s="624"/>
      <c r="DS642" s="624"/>
      <c r="DT642" s="624"/>
      <c r="DU642" s="624"/>
      <c r="DV642" s="624"/>
      <c r="DW642" s="624"/>
      <c r="DX642" s="624"/>
      <c r="DY642" s="624"/>
      <c r="DZ642" s="624"/>
      <c r="EA642" s="624"/>
      <c r="EB642" s="624"/>
      <c r="EC642" s="624"/>
      <c r="ED642" s="624"/>
      <c r="EE642" s="624"/>
      <c r="EF642" s="624"/>
      <c r="EG642" s="624"/>
      <c r="EH642" s="624"/>
      <c r="EI642" s="624"/>
      <c r="EJ642" s="624"/>
      <c r="EK642" s="624"/>
      <c r="EL642" s="624"/>
      <c r="EM642" s="624"/>
      <c r="EN642" s="624"/>
      <c r="EO642" s="624"/>
      <c r="EP642" s="624"/>
      <c r="EQ642" s="624"/>
    </row>
    <row r="643" spans="1:147" s="560" customFormat="1">
      <c r="A643" s="624"/>
      <c r="B643" s="624"/>
      <c r="O643" s="624"/>
      <c r="P643" s="624"/>
      <c r="Q643" s="624"/>
      <c r="R643" s="624"/>
      <c r="S643" s="624"/>
      <c r="T643" s="624"/>
      <c r="U643" s="624"/>
      <c r="V643" s="624"/>
      <c r="W643" s="624"/>
      <c r="X643" s="624"/>
      <c r="Y643" s="624"/>
      <c r="Z643" s="624"/>
      <c r="AB643" s="624"/>
      <c r="AC643" s="624"/>
      <c r="AD643" s="624"/>
      <c r="AE643" s="624"/>
      <c r="AF643" s="624"/>
      <c r="AG643" s="624"/>
      <c r="AH643" s="624"/>
      <c r="AI643" s="624"/>
      <c r="AJ643" s="624"/>
      <c r="AK643" s="624"/>
      <c r="AL643" s="624"/>
      <c r="AM643" s="624"/>
      <c r="AN643" s="624"/>
      <c r="AO643" s="624"/>
      <c r="AP643" s="624"/>
      <c r="AQ643" s="624"/>
      <c r="AR643" s="624"/>
      <c r="AS643" s="624"/>
      <c r="AT643" s="624"/>
      <c r="AU643" s="624"/>
      <c r="AV643" s="624"/>
      <c r="AW643" s="624"/>
      <c r="AX643" s="624"/>
      <c r="AY643" s="624"/>
      <c r="AZ643" s="624"/>
      <c r="BA643" s="624"/>
      <c r="BB643" s="624"/>
      <c r="BC643" s="624"/>
      <c r="BD643" s="624"/>
      <c r="BE643" s="624"/>
      <c r="BF643" s="624"/>
      <c r="BG643" s="624"/>
      <c r="BH643" s="624"/>
      <c r="BI643" s="624"/>
      <c r="BJ643" s="624"/>
      <c r="BK643" s="624"/>
      <c r="BL643" s="624"/>
      <c r="BM643" s="624"/>
      <c r="BN643" s="624"/>
      <c r="BO643" s="624"/>
      <c r="BP643" s="624"/>
      <c r="BQ643" s="624"/>
      <c r="BR643" s="624"/>
      <c r="BS643" s="624"/>
      <c r="BT643" s="624"/>
      <c r="BU643" s="624"/>
      <c r="BV643" s="624"/>
      <c r="BW643" s="624"/>
      <c r="BX643" s="624"/>
      <c r="BY643" s="624"/>
      <c r="BZ643" s="624"/>
      <c r="CA643" s="624"/>
      <c r="CB643" s="624"/>
      <c r="CC643" s="624"/>
      <c r="CD643" s="624"/>
      <c r="CE643" s="624"/>
      <c r="CF643" s="624"/>
      <c r="CG643" s="624"/>
      <c r="CH643" s="624"/>
      <c r="CI643" s="624"/>
      <c r="CJ643" s="624"/>
      <c r="CK643" s="624"/>
      <c r="CL643" s="624"/>
      <c r="CM643" s="624"/>
      <c r="CN643" s="624"/>
      <c r="CO643" s="624"/>
      <c r="CP643" s="624"/>
      <c r="CQ643" s="624"/>
      <c r="CR643" s="624"/>
      <c r="CS643" s="624"/>
      <c r="CT643" s="624"/>
      <c r="CU643" s="624"/>
      <c r="CV643" s="624"/>
      <c r="CW643" s="624"/>
      <c r="CX643" s="624"/>
      <c r="CY643" s="624"/>
      <c r="CZ643" s="624"/>
      <c r="DA643" s="624"/>
      <c r="DB643" s="624"/>
      <c r="DC643" s="624"/>
      <c r="DD643" s="624"/>
      <c r="DE643" s="624"/>
      <c r="DF643" s="624"/>
      <c r="DG643" s="624"/>
      <c r="DH643" s="624"/>
      <c r="DI643" s="624"/>
      <c r="DJ643" s="624"/>
      <c r="DK643" s="624"/>
      <c r="DL643" s="624"/>
      <c r="DM643" s="624"/>
      <c r="DN643" s="624"/>
      <c r="DO643" s="624"/>
      <c r="DP643" s="624"/>
      <c r="DQ643" s="624"/>
      <c r="DR643" s="624"/>
      <c r="DS643" s="624"/>
      <c r="DT643" s="624"/>
      <c r="DU643" s="624"/>
      <c r="DV643" s="624"/>
      <c r="DW643" s="624"/>
      <c r="DX643" s="624"/>
      <c r="DY643" s="624"/>
      <c r="DZ643" s="624"/>
      <c r="EA643" s="624"/>
      <c r="EB643" s="624"/>
      <c r="EC643" s="624"/>
      <c r="ED643" s="624"/>
      <c r="EE643" s="624"/>
      <c r="EF643" s="624"/>
      <c r="EG643" s="624"/>
      <c r="EH643" s="624"/>
      <c r="EI643" s="624"/>
      <c r="EJ643" s="624"/>
      <c r="EK643" s="624"/>
      <c r="EL643" s="624"/>
      <c r="EM643" s="624"/>
      <c r="EN643" s="624"/>
      <c r="EO643" s="624"/>
      <c r="EP643" s="624"/>
      <c r="EQ643" s="624"/>
    </row>
    <row r="644" spans="1:147" s="560" customFormat="1">
      <c r="A644" s="624"/>
      <c r="B644" s="624"/>
      <c r="O644" s="624"/>
      <c r="P644" s="624"/>
      <c r="Q644" s="624"/>
      <c r="R644" s="624"/>
      <c r="S644" s="624"/>
      <c r="T644" s="624"/>
      <c r="U644" s="624"/>
      <c r="V644" s="624"/>
      <c r="W644" s="624"/>
      <c r="X644" s="624"/>
      <c r="Y644" s="624"/>
      <c r="Z644" s="624"/>
      <c r="AB644" s="624"/>
      <c r="AC644" s="624"/>
      <c r="AD644" s="624"/>
      <c r="AE644" s="624"/>
      <c r="AF644" s="624"/>
      <c r="AG644" s="624"/>
      <c r="AH644" s="624"/>
      <c r="AI644" s="624"/>
      <c r="AJ644" s="624"/>
      <c r="AK644" s="624"/>
      <c r="AL644" s="624"/>
      <c r="AM644" s="624"/>
      <c r="AN644" s="624"/>
      <c r="AO644" s="624"/>
      <c r="AP644" s="624"/>
      <c r="AQ644" s="624"/>
      <c r="AR644" s="624"/>
      <c r="AS644" s="624"/>
      <c r="AT644" s="624"/>
      <c r="AU644" s="624"/>
      <c r="AV644" s="624"/>
      <c r="AW644" s="624"/>
      <c r="AX644" s="624"/>
      <c r="AY644" s="624"/>
      <c r="AZ644" s="624"/>
      <c r="BA644" s="624"/>
      <c r="BB644" s="624"/>
      <c r="BC644" s="624"/>
      <c r="BD644" s="624"/>
      <c r="BE644" s="624"/>
      <c r="BF644" s="624"/>
      <c r="BG644" s="624"/>
      <c r="BH644" s="624"/>
      <c r="BI644" s="624"/>
      <c r="BJ644" s="624"/>
      <c r="BK644" s="624"/>
      <c r="BL644" s="624"/>
      <c r="BM644" s="624"/>
      <c r="BN644" s="624"/>
      <c r="BO644" s="624"/>
      <c r="BP644" s="624"/>
      <c r="BQ644" s="624"/>
      <c r="BR644" s="624"/>
      <c r="BS644" s="624"/>
      <c r="BT644" s="624"/>
      <c r="BU644" s="624"/>
      <c r="BV644" s="624"/>
      <c r="BW644" s="624"/>
      <c r="BX644" s="624"/>
      <c r="BY644" s="624"/>
      <c r="BZ644" s="624"/>
      <c r="CA644" s="624"/>
      <c r="CB644" s="624"/>
      <c r="CC644" s="624"/>
      <c r="CD644" s="624"/>
      <c r="CE644" s="624"/>
      <c r="CF644" s="624"/>
      <c r="CG644" s="624"/>
      <c r="CH644" s="624"/>
      <c r="CI644" s="624"/>
      <c r="CJ644" s="624"/>
      <c r="CK644" s="624"/>
      <c r="CL644" s="624"/>
      <c r="CM644" s="624"/>
      <c r="CN644" s="624"/>
      <c r="CO644" s="624"/>
      <c r="CP644" s="624"/>
      <c r="CQ644" s="624"/>
      <c r="CR644" s="624"/>
      <c r="CS644" s="624"/>
      <c r="CT644" s="624"/>
      <c r="CU644" s="624"/>
      <c r="CV644" s="624"/>
      <c r="CW644" s="624"/>
      <c r="CX644" s="624"/>
      <c r="CY644" s="624"/>
      <c r="CZ644" s="624"/>
      <c r="DA644" s="624"/>
      <c r="DB644" s="624"/>
      <c r="DC644" s="624"/>
      <c r="DD644" s="624"/>
      <c r="DE644" s="624"/>
      <c r="DF644" s="624"/>
      <c r="DG644" s="624"/>
      <c r="DH644" s="624"/>
      <c r="DI644" s="624"/>
      <c r="DJ644" s="624"/>
      <c r="DK644" s="624"/>
      <c r="DL644" s="624"/>
      <c r="DM644" s="624"/>
      <c r="DN644" s="624"/>
      <c r="DO644" s="624"/>
      <c r="DP644" s="624"/>
      <c r="DQ644" s="624"/>
      <c r="DR644" s="624"/>
      <c r="DS644" s="624"/>
      <c r="DT644" s="624"/>
      <c r="DU644" s="624"/>
      <c r="DV644" s="624"/>
      <c r="DW644" s="624"/>
      <c r="DX644" s="624"/>
      <c r="DY644" s="624"/>
      <c r="DZ644" s="624"/>
      <c r="EA644" s="624"/>
      <c r="EB644" s="624"/>
      <c r="EC644" s="624"/>
      <c r="ED644" s="624"/>
      <c r="EE644" s="624"/>
      <c r="EF644" s="624"/>
      <c r="EG644" s="624"/>
      <c r="EH644" s="624"/>
      <c r="EI644" s="624"/>
      <c r="EJ644" s="624"/>
      <c r="EK644" s="624"/>
      <c r="EL644" s="624"/>
      <c r="EM644" s="624"/>
      <c r="EN644" s="624"/>
      <c r="EO644" s="624"/>
      <c r="EP644" s="624"/>
      <c r="EQ644" s="624"/>
    </row>
    <row r="645" spans="1:147" s="560" customFormat="1">
      <c r="A645" s="624"/>
      <c r="B645" s="624"/>
      <c r="O645" s="624"/>
      <c r="P645" s="624"/>
      <c r="Q645" s="624"/>
      <c r="R645" s="624"/>
      <c r="S645" s="624"/>
      <c r="T645" s="624"/>
      <c r="U645" s="624"/>
      <c r="V645" s="624"/>
      <c r="W645" s="624"/>
      <c r="X645" s="624"/>
      <c r="Y645" s="624"/>
      <c r="Z645" s="624"/>
      <c r="AB645" s="624"/>
      <c r="AC645" s="624"/>
      <c r="AD645" s="624"/>
      <c r="AE645" s="624"/>
      <c r="AF645" s="624"/>
      <c r="AG645" s="624"/>
      <c r="AH645" s="624"/>
      <c r="AI645" s="624"/>
      <c r="AJ645" s="624"/>
      <c r="AK645" s="624"/>
      <c r="AL645" s="624"/>
      <c r="AM645" s="624"/>
      <c r="AN645" s="624"/>
      <c r="AO645" s="624"/>
      <c r="AP645" s="624"/>
      <c r="AQ645" s="624"/>
      <c r="AR645" s="624"/>
      <c r="AS645" s="624"/>
      <c r="AT645" s="624"/>
      <c r="AU645" s="624"/>
      <c r="AV645" s="624"/>
      <c r="AW645" s="624"/>
      <c r="AX645" s="624"/>
      <c r="AY645" s="624"/>
      <c r="AZ645" s="624"/>
      <c r="BA645" s="624"/>
      <c r="BB645" s="624"/>
      <c r="BC645" s="624"/>
      <c r="BD645" s="624"/>
      <c r="BE645" s="624"/>
      <c r="BF645" s="624"/>
      <c r="BG645" s="624"/>
      <c r="BH645" s="624"/>
      <c r="BI645" s="624"/>
      <c r="BJ645" s="624"/>
      <c r="BK645" s="624"/>
      <c r="BL645" s="624"/>
      <c r="BM645" s="624"/>
      <c r="BN645" s="624"/>
      <c r="BO645" s="624"/>
      <c r="BP645" s="624"/>
      <c r="BQ645" s="624"/>
      <c r="BR645" s="624"/>
      <c r="BS645" s="624"/>
      <c r="BT645" s="624"/>
      <c r="BU645" s="624"/>
      <c r="BV645" s="624"/>
      <c r="BW645" s="624"/>
      <c r="BX645" s="624"/>
      <c r="BY645" s="624"/>
      <c r="BZ645" s="624"/>
      <c r="CA645" s="624"/>
      <c r="CB645" s="624"/>
      <c r="CC645" s="624"/>
      <c r="CD645" s="624"/>
      <c r="CE645" s="624"/>
      <c r="CF645" s="624"/>
      <c r="CG645" s="624"/>
      <c r="CH645" s="624"/>
      <c r="CI645" s="624"/>
      <c r="CJ645" s="624"/>
      <c r="CK645" s="624"/>
      <c r="CL645" s="624"/>
      <c r="CM645" s="624"/>
      <c r="CN645" s="624"/>
      <c r="CO645" s="624"/>
      <c r="CP645" s="624"/>
      <c r="CQ645" s="624"/>
      <c r="CR645" s="624"/>
      <c r="CS645" s="624"/>
      <c r="CT645" s="624"/>
      <c r="CU645" s="624"/>
      <c r="CV645" s="624"/>
      <c r="CW645" s="624"/>
      <c r="CX645" s="624"/>
      <c r="CY645" s="624"/>
      <c r="CZ645" s="624"/>
      <c r="DA645" s="624"/>
      <c r="DB645" s="624"/>
      <c r="DC645" s="624"/>
      <c r="DD645" s="624"/>
      <c r="DE645" s="624"/>
      <c r="DF645" s="624"/>
      <c r="DG645" s="624"/>
      <c r="DH645" s="624"/>
      <c r="DI645" s="624"/>
      <c r="DJ645" s="624"/>
      <c r="DK645" s="624"/>
      <c r="DL645" s="624"/>
      <c r="DM645" s="624"/>
      <c r="DN645" s="624"/>
      <c r="DO645" s="624"/>
      <c r="DP645" s="624"/>
      <c r="DQ645" s="624"/>
      <c r="DR645" s="624"/>
      <c r="DS645" s="624"/>
      <c r="DT645" s="624"/>
      <c r="DU645" s="624"/>
      <c r="DV645" s="624"/>
      <c r="DW645" s="624"/>
      <c r="DX645" s="624"/>
      <c r="DY645" s="624"/>
      <c r="DZ645" s="624"/>
      <c r="EA645" s="624"/>
      <c r="EB645" s="624"/>
      <c r="EC645" s="624"/>
      <c r="ED645" s="624"/>
      <c r="EE645" s="624"/>
      <c r="EF645" s="624"/>
      <c r="EG645" s="624"/>
      <c r="EH645" s="624"/>
      <c r="EI645" s="624"/>
      <c r="EJ645" s="624"/>
      <c r="EK645" s="624"/>
      <c r="EL645" s="624"/>
      <c r="EM645" s="624"/>
      <c r="EN645" s="624"/>
      <c r="EO645" s="624"/>
      <c r="EP645" s="624"/>
      <c r="EQ645" s="624"/>
    </row>
    <row r="646" spans="1:147" s="560" customFormat="1">
      <c r="A646" s="624"/>
      <c r="B646" s="624"/>
      <c r="O646" s="624"/>
      <c r="P646" s="624"/>
      <c r="Q646" s="624"/>
      <c r="R646" s="624"/>
      <c r="S646" s="624"/>
      <c r="T646" s="624"/>
      <c r="U646" s="624"/>
      <c r="V646" s="624"/>
      <c r="W646" s="624"/>
      <c r="X646" s="624"/>
      <c r="Y646" s="624"/>
      <c r="Z646" s="624"/>
      <c r="AB646" s="624"/>
      <c r="AC646" s="624"/>
      <c r="AD646" s="624"/>
      <c r="AE646" s="624"/>
      <c r="AF646" s="624"/>
      <c r="AG646" s="624"/>
      <c r="AH646" s="624"/>
      <c r="AI646" s="624"/>
      <c r="AJ646" s="624"/>
      <c r="AK646" s="624"/>
      <c r="AL646" s="624"/>
      <c r="AM646" s="624"/>
      <c r="AN646" s="624"/>
      <c r="AO646" s="624"/>
      <c r="AP646" s="624"/>
      <c r="AQ646" s="624"/>
      <c r="AR646" s="624"/>
      <c r="AS646" s="624"/>
      <c r="AT646" s="624"/>
      <c r="AU646" s="624"/>
      <c r="AV646" s="624"/>
      <c r="AW646" s="624"/>
      <c r="AX646" s="624"/>
      <c r="AY646" s="624"/>
      <c r="AZ646" s="624"/>
      <c r="BA646" s="624"/>
      <c r="BB646" s="624"/>
      <c r="BC646" s="624"/>
      <c r="BD646" s="624"/>
      <c r="BE646" s="624"/>
      <c r="BF646" s="624"/>
      <c r="BG646" s="624"/>
      <c r="BH646" s="624"/>
      <c r="BI646" s="624"/>
      <c r="BJ646" s="624"/>
      <c r="BK646" s="624"/>
      <c r="BL646" s="624"/>
      <c r="BM646" s="624"/>
      <c r="BN646" s="624"/>
      <c r="BO646" s="624"/>
      <c r="BP646" s="624"/>
      <c r="BQ646" s="624"/>
      <c r="BR646" s="624"/>
      <c r="BS646" s="624"/>
      <c r="BT646" s="624"/>
      <c r="BU646" s="624"/>
      <c r="BV646" s="624"/>
      <c r="BW646" s="624"/>
      <c r="BX646" s="624"/>
      <c r="BY646" s="624"/>
      <c r="BZ646" s="624"/>
      <c r="CA646" s="624"/>
      <c r="CB646" s="624"/>
      <c r="CC646" s="624"/>
      <c r="CD646" s="624"/>
      <c r="CE646" s="624"/>
      <c r="CF646" s="624"/>
      <c r="CG646" s="624"/>
      <c r="CH646" s="624"/>
      <c r="CI646" s="624"/>
      <c r="CJ646" s="624"/>
      <c r="CK646" s="624"/>
      <c r="CL646" s="624"/>
      <c r="CM646" s="624"/>
      <c r="CN646" s="624"/>
      <c r="CO646" s="624"/>
      <c r="CP646" s="624"/>
      <c r="CQ646" s="624"/>
      <c r="CR646" s="624"/>
      <c r="CS646" s="624"/>
      <c r="CT646" s="624"/>
      <c r="CU646" s="624"/>
      <c r="CV646" s="624"/>
      <c r="CW646" s="624"/>
      <c r="CX646" s="624"/>
      <c r="CY646" s="624"/>
      <c r="CZ646" s="624"/>
      <c r="DA646" s="624"/>
      <c r="DB646" s="624"/>
      <c r="DC646" s="624"/>
      <c r="DD646" s="624"/>
      <c r="DE646" s="624"/>
      <c r="DF646" s="624"/>
      <c r="DG646" s="624"/>
      <c r="DH646" s="624"/>
      <c r="DI646" s="624"/>
      <c r="DJ646" s="624"/>
      <c r="DK646" s="624"/>
      <c r="DL646" s="624"/>
      <c r="DM646" s="624"/>
      <c r="DN646" s="624"/>
      <c r="DO646" s="624"/>
      <c r="DP646" s="624"/>
      <c r="DQ646" s="624"/>
      <c r="DR646" s="624"/>
      <c r="DS646" s="624"/>
      <c r="DT646" s="624"/>
      <c r="DU646" s="624"/>
      <c r="DV646" s="624"/>
      <c r="DW646" s="624"/>
      <c r="DX646" s="624"/>
      <c r="DY646" s="624"/>
      <c r="DZ646" s="624"/>
      <c r="EA646" s="624"/>
      <c r="EB646" s="624"/>
      <c r="EC646" s="624"/>
      <c r="ED646" s="624"/>
      <c r="EE646" s="624"/>
      <c r="EF646" s="624"/>
      <c r="EG646" s="624"/>
      <c r="EH646" s="624"/>
      <c r="EI646" s="624"/>
      <c r="EJ646" s="624"/>
      <c r="EK646" s="624"/>
      <c r="EL646" s="624"/>
      <c r="EM646" s="624"/>
      <c r="EN646" s="624"/>
      <c r="EO646" s="624"/>
      <c r="EP646" s="624"/>
      <c r="EQ646" s="624"/>
    </row>
    <row r="647" spans="1:147" s="560" customFormat="1">
      <c r="A647" s="624"/>
      <c r="B647" s="624"/>
      <c r="O647" s="624"/>
      <c r="P647" s="624"/>
      <c r="Q647" s="624"/>
      <c r="R647" s="624"/>
      <c r="S647" s="624"/>
      <c r="T647" s="624"/>
      <c r="U647" s="624"/>
      <c r="V647" s="624"/>
      <c r="W647" s="624"/>
      <c r="X647" s="624"/>
      <c r="Y647" s="624"/>
      <c r="Z647" s="624"/>
      <c r="AB647" s="624"/>
      <c r="AC647" s="624"/>
      <c r="AD647" s="624"/>
      <c r="AE647" s="624"/>
      <c r="AF647" s="624"/>
      <c r="AG647" s="624"/>
      <c r="AH647" s="624"/>
      <c r="AI647" s="624"/>
      <c r="AJ647" s="624"/>
      <c r="AK647" s="624"/>
      <c r="AL647" s="624"/>
      <c r="AM647" s="624"/>
      <c r="AN647" s="624"/>
      <c r="AO647" s="624"/>
      <c r="AP647" s="624"/>
      <c r="AQ647" s="624"/>
      <c r="AR647" s="624"/>
      <c r="AS647" s="624"/>
      <c r="AT647" s="624"/>
      <c r="AU647" s="624"/>
      <c r="AV647" s="624"/>
      <c r="AW647" s="624"/>
      <c r="AX647" s="624"/>
      <c r="AY647" s="624"/>
      <c r="AZ647" s="624"/>
      <c r="BA647" s="624"/>
      <c r="BB647" s="624"/>
      <c r="BC647" s="624"/>
      <c r="BD647" s="624"/>
      <c r="BE647" s="624"/>
      <c r="BF647" s="624"/>
      <c r="BG647" s="624"/>
      <c r="BH647" s="624"/>
      <c r="BI647" s="624"/>
      <c r="BJ647" s="624"/>
      <c r="BK647" s="624"/>
      <c r="BL647" s="624"/>
      <c r="BM647" s="624"/>
      <c r="BN647" s="624"/>
      <c r="BO647" s="624"/>
      <c r="BP647" s="624"/>
      <c r="BQ647" s="624"/>
      <c r="BR647" s="624"/>
      <c r="BS647" s="624"/>
      <c r="BT647" s="624"/>
      <c r="BU647" s="624"/>
      <c r="BV647" s="624"/>
      <c r="BW647" s="624"/>
      <c r="BX647" s="624"/>
      <c r="BY647" s="624"/>
      <c r="BZ647" s="624"/>
      <c r="CA647" s="624"/>
      <c r="CB647" s="624"/>
      <c r="CC647" s="624"/>
      <c r="CD647" s="624"/>
      <c r="CE647" s="624"/>
      <c r="CF647" s="624"/>
      <c r="CG647" s="624"/>
      <c r="CH647" s="624"/>
      <c r="CI647" s="624"/>
      <c r="CJ647" s="624"/>
      <c r="CK647" s="624"/>
      <c r="CL647" s="624"/>
      <c r="CM647" s="624"/>
      <c r="CN647" s="624"/>
      <c r="CO647" s="624"/>
      <c r="CP647" s="624"/>
      <c r="CQ647" s="624"/>
      <c r="CR647" s="624"/>
      <c r="CS647" s="624"/>
      <c r="CT647" s="624"/>
      <c r="CU647" s="624"/>
      <c r="CV647" s="624"/>
      <c r="CW647" s="624"/>
      <c r="CX647" s="624"/>
      <c r="CY647" s="624"/>
      <c r="CZ647" s="624"/>
      <c r="DA647" s="624"/>
      <c r="DB647" s="624"/>
      <c r="DC647" s="624"/>
      <c r="DD647" s="624"/>
      <c r="DE647" s="624"/>
      <c r="DF647" s="624"/>
      <c r="DG647" s="624"/>
      <c r="DH647" s="624"/>
      <c r="DI647" s="624"/>
      <c r="DJ647" s="624"/>
      <c r="DK647" s="624"/>
      <c r="DL647" s="624"/>
      <c r="DM647" s="624"/>
      <c r="DN647" s="624"/>
      <c r="DO647" s="624"/>
      <c r="DP647" s="624"/>
      <c r="DQ647" s="624"/>
      <c r="DR647" s="624"/>
      <c r="DS647" s="624"/>
      <c r="DT647" s="624"/>
      <c r="DU647" s="624"/>
      <c r="DV647" s="624"/>
      <c r="DW647" s="624"/>
      <c r="DX647" s="624"/>
      <c r="DY647" s="624"/>
      <c r="DZ647" s="624"/>
      <c r="EA647" s="624"/>
      <c r="EB647" s="624"/>
      <c r="EC647" s="624"/>
      <c r="ED647" s="624"/>
      <c r="EE647" s="624"/>
      <c r="EF647" s="624"/>
      <c r="EG647" s="624"/>
      <c r="EH647" s="624"/>
      <c r="EI647" s="624"/>
      <c r="EJ647" s="624"/>
      <c r="EK647" s="624"/>
      <c r="EL647" s="624"/>
      <c r="EM647" s="624"/>
      <c r="EN647" s="624"/>
      <c r="EO647" s="624"/>
      <c r="EP647" s="624"/>
      <c r="EQ647" s="624"/>
    </row>
    <row r="648" spans="1:147" s="560" customFormat="1">
      <c r="A648" s="624"/>
      <c r="B648" s="624"/>
      <c r="O648" s="624"/>
      <c r="P648" s="624"/>
      <c r="Q648" s="624"/>
      <c r="R648" s="624"/>
      <c r="S648" s="624"/>
      <c r="T648" s="624"/>
      <c r="U648" s="624"/>
      <c r="V648" s="624"/>
      <c r="W648" s="624"/>
      <c r="X648" s="624"/>
      <c r="Y648" s="624"/>
      <c r="Z648" s="624"/>
      <c r="AB648" s="624"/>
      <c r="AC648" s="624"/>
      <c r="AD648" s="624"/>
      <c r="AE648" s="624"/>
      <c r="AF648" s="624"/>
      <c r="AG648" s="624"/>
      <c r="AH648" s="624"/>
      <c r="AI648" s="624"/>
      <c r="AJ648" s="624"/>
      <c r="AK648" s="624"/>
      <c r="AL648" s="624"/>
      <c r="AM648" s="624"/>
      <c r="AN648" s="624"/>
      <c r="AO648" s="624"/>
      <c r="AP648" s="624"/>
      <c r="AQ648" s="624"/>
      <c r="AR648" s="624"/>
      <c r="AS648" s="624"/>
      <c r="AT648" s="624"/>
      <c r="AU648" s="624"/>
      <c r="AV648" s="624"/>
      <c r="AW648" s="624"/>
      <c r="AX648" s="624"/>
      <c r="AY648" s="624"/>
      <c r="AZ648" s="624"/>
      <c r="BA648" s="624"/>
      <c r="BB648" s="624"/>
      <c r="BC648" s="624"/>
      <c r="BD648" s="624"/>
      <c r="BE648" s="624"/>
      <c r="BF648" s="624"/>
      <c r="BG648" s="624"/>
      <c r="BH648" s="624"/>
      <c r="BI648" s="624"/>
      <c r="BJ648" s="624"/>
      <c r="BK648" s="624"/>
      <c r="BL648" s="624"/>
      <c r="BM648" s="624"/>
      <c r="BN648" s="624"/>
      <c r="BO648" s="624"/>
      <c r="BP648" s="624"/>
      <c r="BQ648" s="624"/>
      <c r="BR648" s="624"/>
      <c r="BS648" s="624"/>
      <c r="BT648" s="624"/>
      <c r="BU648" s="624"/>
      <c r="BV648" s="624"/>
      <c r="BW648" s="624"/>
      <c r="BX648" s="624"/>
      <c r="BY648" s="624"/>
      <c r="BZ648" s="624"/>
      <c r="CA648" s="624"/>
      <c r="CB648" s="624"/>
      <c r="CC648" s="624"/>
      <c r="CD648" s="624"/>
      <c r="CE648" s="624"/>
      <c r="CF648" s="624"/>
      <c r="CG648" s="624"/>
      <c r="CH648" s="624"/>
      <c r="CI648" s="624"/>
      <c r="CJ648" s="624"/>
      <c r="CK648" s="624"/>
      <c r="CL648" s="624"/>
      <c r="CM648" s="624"/>
      <c r="CN648" s="624"/>
      <c r="CO648" s="624"/>
      <c r="CP648" s="624"/>
      <c r="CQ648" s="624"/>
      <c r="CR648" s="624"/>
      <c r="CS648" s="624"/>
      <c r="CT648" s="624"/>
      <c r="CU648" s="624"/>
      <c r="CV648" s="624"/>
      <c r="CW648" s="624"/>
      <c r="CX648" s="624"/>
      <c r="CY648" s="624"/>
      <c r="CZ648" s="624"/>
      <c r="DA648" s="624"/>
      <c r="DB648" s="624"/>
      <c r="DC648" s="624"/>
      <c r="DD648" s="624"/>
      <c r="DE648" s="624"/>
      <c r="DF648" s="624"/>
      <c r="DG648" s="624"/>
      <c r="DH648" s="624"/>
      <c r="DI648" s="624"/>
      <c r="DJ648" s="624"/>
      <c r="DK648" s="624"/>
      <c r="DL648" s="624"/>
      <c r="DM648" s="624"/>
      <c r="DN648" s="624"/>
      <c r="DO648" s="624"/>
      <c r="DP648" s="624"/>
      <c r="DQ648" s="624"/>
      <c r="DR648" s="624"/>
      <c r="DS648" s="624"/>
      <c r="DT648" s="624"/>
      <c r="DU648" s="624"/>
      <c r="DV648" s="624"/>
      <c r="DW648" s="624"/>
      <c r="DX648" s="624"/>
      <c r="DY648" s="624"/>
      <c r="DZ648" s="624"/>
      <c r="EA648" s="624"/>
      <c r="EB648" s="624"/>
      <c r="EC648" s="624"/>
      <c r="ED648" s="624"/>
      <c r="EE648" s="624"/>
      <c r="EF648" s="624"/>
      <c r="EG648" s="624"/>
      <c r="EH648" s="624"/>
      <c r="EI648" s="624"/>
      <c r="EJ648" s="624"/>
      <c r="EK648" s="624"/>
      <c r="EL648" s="624"/>
      <c r="EM648" s="624"/>
      <c r="EN648" s="624"/>
      <c r="EO648" s="624"/>
      <c r="EP648" s="624"/>
      <c r="EQ648" s="624"/>
    </row>
    <row r="649" spans="1:147" s="560" customFormat="1">
      <c r="A649" s="624"/>
      <c r="B649" s="624"/>
      <c r="O649" s="624"/>
      <c r="P649" s="624"/>
      <c r="Q649" s="624"/>
      <c r="R649" s="624"/>
      <c r="S649" s="624"/>
      <c r="T649" s="624"/>
      <c r="U649" s="624"/>
      <c r="V649" s="624"/>
      <c r="W649" s="624"/>
      <c r="X649" s="624"/>
      <c r="Y649" s="624"/>
      <c r="Z649" s="624"/>
      <c r="AB649" s="624"/>
      <c r="AC649" s="624"/>
      <c r="AD649" s="624"/>
      <c r="AE649" s="624"/>
      <c r="AF649" s="624"/>
      <c r="AG649" s="624"/>
      <c r="AH649" s="624"/>
      <c r="AI649" s="624"/>
      <c r="AJ649" s="624"/>
      <c r="AK649" s="624"/>
      <c r="AL649" s="624"/>
      <c r="AM649" s="624"/>
      <c r="AN649" s="624"/>
      <c r="AO649" s="624"/>
      <c r="AP649" s="624"/>
      <c r="AQ649" s="624"/>
      <c r="AR649" s="624"/>
      <c r="AS649" s="624"/>
      <c r="AT649" s="624"/>
      <c r="AU649" s="624"/>
      <c r="AV649" s="624"/>
      <c r="AW649" s="624"/>
      <c r="AX649" s="624"/>
      <c r="AY649" s="624"/>
      <c r="AZ649" s="624"/>
      <c r="BA649" s="624"/>
      <c r="BB649" s="624"/>
      <c r="BC649" s="624"/>
      <c r="BD649" s="624"/>
      <c r="BE649" s="624"/>
      <c r="BF649" s="624"/>
      <c r="BG649" s="624"/>
      <c r="BH649" s="624"/>
      <c r="BI649" s="624"/>
      <c r="BJ649" s="624"/>
      <c r="BK649" s="624"/>
      <c r="BL649" s="624"/>
      <c r="BM649" s="624"/>
      <c r="BN649" s="624"/>
      <c r="BO649" s="624"/>
      <c r="BP649" s="624"/>
      <c r="BQ649" s="624"/>
      <c r="BR649" s="624"/>
      <c r="BS649" s="624"/>
      <c r="BT649" s="624"/>
      <c r="BU649" s="624"/>
      <c r="BV649" s="624"/>
      <c r="BW649" s="624"/>
      <c r="BX649" s="624"/>
      <c r="BY649" s="624"/>
      <c r="BZ649" s="624"/>
      <c r="CA649" s="624"/>
      <c r="CB649" s="624"/>
      <c r="CC649" s="624"/>
      <c r="CD649" s="624"/>
      <c r="CE649" s="624"/>
      <c r="CF649" s="624"/>
      <c r="CG649" s="624"/>
      <c r="CH649" s="624"/>
      <c r="CI649" s="624"/>
      <c r="CJ649" s="624"/>
      <c r="CK649" s="624"/>
      <c r="CL649" s="624"/>
      <c r="CM649" s="624"/>
      <c r="CN649" s="624"/>
      <c r="CO649" s="624"/>
      <c r="CP649" s="624"/>
      <c r="CQ649" s="624"/>
      <c r="CR649" s="624"/>
      <c r="CS649" s="624"/>
      <c r="CT649" s="624"/>
      <c r="CU649" s="624"/>
      <c r="CV649" s="624"/>
      <c r="CW649" s="624"/>
      <c r="CX649" s="624"/>
      <c r="CY649" s="624"/>
      <c r="CZ649" s="624"/>
      <c r="DA649" s="624"/>
      <c r="DB649" s="624"/>
      <c r="DC649" s="624"/>
      <c r="DD649" s="624"/>
      <c r="DE649" s="624"/>
      <c r="DF649" s="624"/>
      <c r="DG649" s="624"/>
      <c r="DH649" s="624"/>
      <c r="DI649" s="624"/>
      <c r="DJ649" s="624"/>
      <c r="DK649" s="624"/>
      <c r="DL649" s="624"/>
      <c r="DM649" s="624"/>
      <c r="DN649" s="624"/>
      <c r="DO649" s="624"/>
      <c r="DP649" s="624"/>
      <c r="DQ649" s="624"/>
      <c r="DR649" s="624"/>
      <c r="DS649" s="624"/>
      <c r="DT649" s="624"/>
      <c r="DU649" s="624"/>
      <c r="DV649" s="624"/>
      <c r="DW649" s="624"/>
      <c r="DX649" s="624"/>
      <c r="DY649" s="624"/>
      <c r="DZ649" s="624"/>
      <c r="EA649" s="624"/>
      <c r="EB649" s="624"/>
      <c r="EC649" s="624"/>
      <c r="ED649" s="624"/>
      <c r="EE649" s="624"/>
      <c r="EF649" s="624"/>
      <c r="EG649" s="624"/>
      <c r="EH649" s="624"/>
      <c r="EI649" s="624"/>
      <c r="EJ649" s="624"/>
      <c r="EK649" s="624"/>
      <c r="EL649" s="624"/>
      <c r="EM649" s="624"/>
      <c r="EN649" s="624"/>
      <c r="EO649" s="624"/>
      <c r="EP649" s="624"/>
      <c r="EQ649" s="624"/>
    </row>
    <row r="650" spans="1:147" s="560" customFormat="1">
      <c r="A650" s="624"/>
      <c r="B650" s="624"/>
      <c r="O650" s="624"/>
      <c r="P650" s="624"/>
      <c r="Q650" s="624"/>
      <c r="R650" s="624"/>
      <c r="S650" s="624"/>
      <c r="T650" s="624"/>
      <c r="U650" s="624"/>
      <c r="V650" s="624"/>
      <c r="W650" s="624"/>
      <c r="X650" s="624"/>
      <c r="Y650" s="624"/>
      <c r="Z650" s="624"/>
      <c r="AB650" s="624"/>
      <c r="AC650" s="624"/>
      <c r="AD650" s="624"/>
      <c r="AE650" s="624"/>
      <c r="AF650" s="624"/>
      <c r="AG650" s="624"/>
      <c r="AH650" s="624"/>
      <c r="AI650" s="624"/>
      <c r="AJ650" s="624"/>
      <c r="AK650" s="624"/>
      <c r="AL650" s="624"/>
      <c r="AM650" s="624"/>
      <c r="AN650" s="624"/>
      <c r="AO650" s="624"/>
      <c r="AP650" s="624"/>
      <c r="AQ650" s="624"/>
      <c r="AR650" s="624"/>
      <c r="AS650" s="624"/>
      <c r="AT650" s="624"/>
      <c r="AU650" s="624"/>
      <c r="AV650" s="624"/>
      <c r="AW650" s="624"/>
      <c r="AX650" s="624"/>
      <c r="AY650" s="624"/>
      <c r="AZ650" s="624"/>
      <c r="BA650" s="624"/>
      <c r="BB650" s="624"/>
      <c r="BC650" s="624"/>
      <c r="BD650" s="624"/>
      <c r="BE650" s="624"/>
      <c r="BF650" s="624"/>
      <c r="BG650" s="624"/>
      <c r="BH650" s="624"/>
      <c r="BI650" s="624"/>
      <c r="BJ650" s="624"/>
      <c r="BK650" s="624"/>
      <c r="BL650" s="624"/>
      <c r="BM650" s="624"/>
      <c r="BN650" s="624"/>
      <c r="BO650" s="624"/>
      <c r="BP650" s="624"/>
      <c r="BQ650" s="624"/>
      <c r="BR650" s="624"/>
      <c r="BS650" s="624"/>
      <c r="BT650" s="624"/>
      <c r="BU650" s="624"/>
      <c r="BV650" s="624"/>
      <c r="BW650" s="624"/>
      <c r="BX650" s="624"/>
      <c r="BY650" s="624"/>
      <c r="BZ650" s="624"/>
      <c r="CA650" s="624"/>
      <c r="CB650" s="624"/>
      <c r="CC650" s="624"/>
      <c r="CD650" s="624"/>
      <c r="CE650" s="624"/>
      <c r="CF650" s="624"/>
      <c r="CG650" s="624"/>
      <c r="CH650" s="624"/>
      <c r="CI650" s="624"/>
      <c r="CJ650" s="624"/>
      <c r="CK650" s="624"/>
      <c r="CL650" s="624"/>
      <c r="CM650" s="624"/>
      <c r="CN650" s="624"/>
      <c r="CO650" s="624"/>
      <c r="CP650" s="624"/>
      <c r="CQ650" s="624"/>
      <c r="CR650" s="624"/>
      <c r="CS650" s="624"/>
      <c r="CT650" s="624"/>
      <c r="CU650" s="624"/>
      <c r="CV650" s="624"/>
      <c r="CW650" s="624"/>
      <c r="CX650" s="624"/>
      <c r="CY650" s="624"/>
      <c r="CZ650" s="624"/>
      <c r="DA650" s="624"/>
      <c r="DB650" s="624"/>
      <c r="DC650" s="624"/>
      <c r="DD650" s="624"/>
      <c r="DE650" s="624"/>
      <c r="DF650" s="624"/>
      <c r="DG650" s="624"/>
      <c r="DH650" s="624"/>
      <c r="DI650" s="624"/>
      <c r="DJ650" s="624"/>
      <c r="DK650" s="624"/>
      <c r="DL650" s="624"/>
      <c r="DM650" s="624"/>
      <c r="DN650" s="624"/>
      <c r="DO650" s="624"/>
      <c r="DP650" s="624"/>
      <c r="DQ650" s="624"/>
      <c r="DR650" s="624"/>
      <c r="DS650" s="624"/>
      <c r="DT650" s="624"/>
      <c r="DU650" s="624"/>
      <c r="DV650" s="624"/>
      <c r="DW650" s="624"/>
      <c r="DX650" s="624"/>
      <c r="DY650" s="624"/>
      <c r="DZ650" s="624"/>
      <c r="EA650" s="624"/>
      <c r="EB650" s="624"/>
      <c r="EC650" s="624"/>
      <c r="ED650" s="624"/>
      <c r="EE650" s="624"/>
      <c r="EF650" s="624"/>
      <c r="EG650" s="624"/>
      <c r="EH650" s="624"/>
      <c r="EI650" s="624"/>
      <c r="EJ650" s="624"/>
      <c r="EK650" s="624"/>
      <c r="EL650" s="624"/>
      <c r="EM650" s="624"/>
      <c r="EN650" s="624"/>
      <c r="EO650" s="624"/>
      <c r="EP650" s="624"/>
      <c r="EQ650" s="624"/>
    </row>
    <row r="651" spans="1:147" s="560" customFormat="1">
      <c r="A651" s="624"/>
      <c r="B651" s="624"/>
      <c r="O651" s="624"/>
      <c r="P651" s="624"/>
      <c r="Q651" s="624"/>
      <c r="R651" s="624"/>
      <c r="S651" s="624"/>
      <c r="T651" s="624"/>
      <c r="U651" s="624"/>
      <c r="V651" s="624"/>
      <c r="W651" s="624"/>
      <c r="X651" s="624"/>
      <c r="Y651" s="624"/>
      <c r="Z651" s="624"/>
      <c r="AB651" s="624"/>
      <c r="AC651" s="624"/>
      <c r="AD651" s="624"/>
      <c r="AE651" s="624"/>
      <c r="AF651" s="624"/>
      <c r="AG651" s="624"/>
      <c r="AH651" s="624"/>
      <c r="AI651" s="624"/>
      <c r="AJ651" s="624"/>
      <c r="AK651" s="624"/>
      <c r="AL651" s="624"/>
      <c r="AM651" s="624"/>
      <c r="AN651" s="624"/>
      <c r="AO651" s="624"/>
      <c r="AP651" s="624"/>
      <c r="AQ651" s="624"/>
      <c r="AR651" s="624"/>
      <c r="AS651" s="624"/>
      <c r="AT651" s="624"/>
      <c r="AU651" s="624"/>
      <c r="AV651" s="624"/>
      <c r="AW651" s="624"/>
      <c r="AX651" s="624"/>
      <c r="AY651" s="624"/>
      <c r="AZ651" s="624"/>
      <c r="BA651" s="624"/>
      <c r="BB651" s="624"/>
      <c r="BC651" s="624"/>
      <c r="BD651" s="624"/>
      <c r="BE651" s="624"/>
      <c r="BF651" s="624"/>
      <c r="BG651" s="624"/>
      <c r="BH651" s="624"/>
      <c r="BI651" s="624"/>
      <c r="BJ651" s="624"/>
      <c r="BK651" s="624"/>
      <c r="BL651" s="624"/>
      <c r="BM651" s="624"/>
      <c r="BN651" s="624"/>
      <c r="BO651" s="624"/>
      <c r="BP651" s="624"/>
      <c r="BQ651" s="624"/>
      <c r="BR651" s="624"/>
      <c r="BS651" s="624"/>
      <c r="BT651" s="624"/>
      <c r="BU651" s="624"/>
      <c r="BV651" s="624"/>
      <c r="BW651" s="624"/>
      <c r="BX651" s="624"/>
      <c r="BY651" s="624"/>
      <c r="BZ651" s="624"/>
      <c r="CA651" s="624"/>
      <c r="CB651" s="624"/>
      <c r="CC651" s="624"/>
      <c r="CD651" s="624"/>
      <c r="CE651" s="624"/>
      <c r="CF651" s="624"/>
      <c r="CG651" s="624"/>
      <c r="CH651" s="624"/>
      <c r="CI651" s="624"/>
      <c r="CJ651" s="624"/>
      <c r="CK651" s="624"/>
      <c r="CL651" s="624"/>
      <c r="CM651" s="624"/>
      <c r="CN651" s="624"/>
      <c r="CO651" s="624"/>
      <c r="CP651" s="624"/>
      <c r="CQ651" s="624"/>
      <c r="CR651" s="624"/>
      <c r="CS651" s="624"/>
      <c r="CT651" s="624"/>
      <c r="CU651" s="624"/>
      <c r="CV651" s="624"/>
      <c r="CW651" s="624"/>
      <c r="CX651" s="624"/>
      <c r="CY651" s="624"/>
      <c r="CZ651" s="624"/>
      <c r="DA651" s="624"/>
      <c r="DB651" s="624"/>
      <c r="DC651" s="624"/>
      <c r="DD651" s="624"/>
      <c r="DE651" s="624"/>
      <c r="DF651" s="624"/>
      <c r="DG651" s="624"/>
      <c r="DH651" s="624"/>
      <c r="DI651" s="624"/>
      <c r="DJ651" s="624"/>
      <c r="DK651" s="624"/>
      <c r="DL651" s="624"/>
      <c r="DM651" s="624"/>
      <c r="DN651" s="624"/>
      <c r="DO651" s="624"/>
      <c r="DP651" s="624"/>
      <c r="DQ651" s="624"/>
      <c r="DR651" s="624"/>
      <c r="DS651" s="624"/>
      <c r="DT651" s="624"/>
      <c r="DU651" s="624"/>
      <c r="DV651" s="624"/>
      <c r="DW651" s="624"/>
      <c r="DX651" s="624"/>
      <c r="DY651" s="624"/>
      <c r="DZ651" s="624"/>
      <c r="EA651" s="624"/>
      <c r="EB651" s="624"/>
      <c r="EC651" s="624"/>
      <c r="ED651" s="624"/>
      <c r="EE651" s="624"/>
      <c r="EF651" s="624"/>
      <c r="EG651" s="624"/>
      <c r="EH651" s="624"/>
      <c r="EI651" s="624"/>
      <c r="EJ651" s="624"/>
      <c r="EK651" s="624"/>
      <c r="EL651" s="624"/>
      <c r="EM651" s="624"/>
      <c r="EN651" s="624"/>
      <c r="EO651" s="624"/>
      <c r="EP651" s="624"/>
      <c r="EQ651" s="624"/>
    </row>
    <row r="652" spans="1:147" s="560" customFormat="1">
      <c r="A652" s="624"/>
      <c r="B652" s="624"/>
      <c r="O652" s="624"/>
      <c r="P652" s="624"/>
      <c r="Q652" s="624"/>
      <c r="R652" s="624"/>
      <c r="S652" s="624"/>
      <c r="T652" s="624"/>
      <c r="U652" s="624"/>
      <c r="V652" s="624"/>
      <c r="W652" s="624"/>
      <c r="X652" s="624"/>
      <c r="Y652" s="624"/>
      <c r="Z652" s="624"/>
      <c r="AB652" s="624"/>
      <c r="AC652" s="624"/>
      <c r="AD652" s="624"/>
      <c r="AE652" s="624"/>
      <c r="AF652" s="624"/>
      <c r="AG652" s="624"/>
      <c r="AH652" s="624"/>
      <c r="AI652" s="624"/>
      <c r="AJ652" s="624"/>
      <c r="AK652" s="624"/>
      <c r="AL652" s="624"/>
      <c r="AM652" s="624"/>
      <c r="AN652" s="624"/>
      <c r="AO652" s="624"/>
      <c r="AP652" s="624"/>
      <c r="AQ652" s="624"/>
      <c r="AR652" s="624"/>
      <c r="AS652" s="624"/>
      <c r="AT652" s="624"/>
      <c r="AU652" s="624"/>
      <c r="AV652" s="624"/>
      <c r="AW652" s="624"/>
      <c r="AX652" s="624"/>
      <c r="AY652" s="624"/>
      <c r="AZ652" s="624"/>
      <c r="BA652" s="624"/>
      <c r="BB652" s="624"/>
      <c r="BC652" s="624"/>
      <c r="BD652" s="624"/>
      <c r="BE652" s="624"/>
      <c r="BF652" s="624"/>
      <c r="BG652" s="624"/>
      <c r="BH652" s="624"/>
      <c r="BI652" s="624"/>
      <c r="BJ652" s="624"/>
      <c r="BK652" s="624"/>
      <c r="BL652" s="624"/>
      <c r="BM652" s="624"/>
      <c r="BN652" s="624"/>
      <c r="BO652" s="624"/>
      <c r="BP652" s="624"/>
      <c r="BQ652" s="624"/>
      <c r="BR652" s="624"/>
      <c r="BS652" s="624"/>
      <c r="BT652" s="624"/>
      <c r="BU652" s="624"/>
      <c r="BV652" s="624"/>
      <c r="BW652" s="624"/>
      <c r="BX652" s="624"/>
      <c r="BY652" s="624"/>
      <c r="BZ652" s="624"/>
      <c r="CA652" s="624"/>
      <c r="CB652" s="624"/>
      <c r="CC652" s="624"/>
      <c r="CD652" s="624"/>
      <c r="CE652" s="624"/>
      <c r="CF652" s="624"/>
      <c r="CG652" s="624"/>
      <c r="CH652" s="624"/>
      <c r="CI652" s="624"/>
      <c r="CJ652" s="624"/>
      <c r="CK652" s="624"/>
      <c r="CL652" s="624"/>
      <c r="CM652" s="624"/>
      <c r="CN652" s="624"/>
      <c r="CO652" s="624"/>
      <c r="CP652" s="624"/>
      <c r="CQ652" s="624"/>
      <c r="CR652" s="624"/>
      <c r="CS652" s="624"/>
      <c r="CT652" s="624"/>
      <c r="CU652" s="624"/>
      <c r="CV652" s="624"/>
      <c r="CW652" s="624"/>
      <c r="CX652" s="624"/>
      <c r="CY652" s="624"/>
      <c r="CZ652" s="624"/>
      <c r="DA652" s="624"/>
      <c r="DB652" s="624"/>
      <c r="DC652" s="624"/>
      <c r="DD652" s="624"/>
      <c r="DE652" s="624"/>
      <c r="DF652" s="624"/>
      <c r="DG652" s="624"/>
      <c r="DH652" s="624"/>
      <c r="DI652" s="624"/>
      <c r="DJ652" s="624"/>
      <c r="DK652" s="624"/>
      <c r="DL652" s="624"/>
      <c r="DM652" s="624"/>
      <c r="DN652" s="624"/>
      <c r="DO652" s="624"/>
      <c r="DP652" s="624"/>
      <c r="DQ652" s="624"/>
      <c r="DR652" s="624"/>
      <c r="DS652" s="624"/>
      <c r="DT652" s="624"/>
      <c r="DU652" s="624"/>
      <c r="DV652" s="624"/>
      <c r="DW652" s="624"/>
      <c r="DX652" s="624"/>
      <c r="DY652" s="624"/>
      <c r="DZ652" s="624"/>
      <c r="EA652" s="624"/>
      <c r="EB652" s="624"/>
      <c r="EC652" s="624"/>
      <c r="ED652" s="624"/>
      <c r="EE652" s="624"/>
      <c r="EF652" s="624"/>
      <c r="EG652" s="624"/>
      <c r="EH652" s="624"/>
      <c r="EI652" s="624"/>
      <c r="EJ652" s="624"/>
      <c r="EK652" s="624"/>
      <c r="EL652" s="624"/>
      <c r="EM652" s="624"/>
      <c r="EN652" s="624"/>
      <c r="EO652" s="624"/>
      <c r="EP652" s="624"/>
      <c r="EQ652" s="624"/>
    </row>
    <row r="653" spans="1:147" s="560" customFormat="1">
      <c r="A653" s="624"/>
      <c r="B653" s="624"/>
      <c r="O653" s="624"/>
      <c r="P653" s="624"/>
      <c r="Q653" s="624"/>
      <c r="R653" s="624"/>
      <c r="S653" s="624"/>
      <c r="T653" s="624"/>
      <c r="U653" s="624"/>
      <c r="V653" s="624"/>
      <c r="W653" s="624"/>
      <c r="X653" s="624"/>
      <c r="Y653" s="624"/>
      <c r="Z653" s="624"/>
      <c r="AB653" s="624"/>
      <c r="AC653" s="624"/>
      <c r="AD653" s="624"/>
      <c r="AE653" s="624"/>
      <c r="AF653" s="624"/>
      <c r="AG653" s="624"/>
      <c r="AH653" s="624"/>
      <c r="AI653" s="624"/>
      <c r="AJ653" s="624"/>
      <c r="AK653" s="624"/>
      <c r="AL653" s="624"/>
      <c r="AM653" s="624"/>
      <c r="AN653" s="624"/>
      <c r="AO653" s="624"/>
      <c r="AP653" s="624"/>
      <c r="AQ653" s="624"/>
      <c r="AR653" s="624"/>
      <c r="AS653" s="624"/>
      <c r="AT653" s="624"/>
      <c r="AU653" s="624"/>
      <c r="AV653" s="624"/>
      <c r="AW653" s="624"/>
      <c r="AX653" s="624"/>
      <c r="AY653" s="624"/>
      <c r="AZ653" s="624"/>
      <c r="BA653" s="624"/>
      <c r="BB653" s="624"/>
      <c r="BC653" s="624"/>
      <c r="BD653" s="624"/>
      <c r="BE653" s="624"/>
      <c r="BF653" s="624"/>
      <c r="BG653" s="624"/>
      <c r="BH653" s="624"/>
      <c r="BI653" s="624"/>
      <c r="BJ653" s="624"/>
      <c r="BK653" s="624"/>
      <c r="BL653" s="624"/>
      <c r="BM653" s="624"/>
      <c r="BN653" s="624"/>
      <c r="BO653" s="624"/>
      <c r="BP653" s="624"/>
      <c r="BQ653" s="624"/>
      <c r="BR653" s="624"/>
      <c r="BS653" s="624"/>
      <c r="BT653" s="624"/>
      <c r="BU653" s="624"/>
      <c r="BV653" s="624"/>
      <c r="BW653" s="624"/>
      <c r="BX653" s="624"/>
      <c r="BY653" s="624"/>
      <c r="BZ653" s="624"/>
      <c r="CA653" s="624"/>
      <c r="CB653" s="624"/>
      <c r="CC653" s="624"/>
      <c r="CD653" s="624"/>
      <c r="CE653" s="624"/>
      <c r="CF653" s="624"/>
      <c r="CG653" s="624"/>
      <c r="CH653" s="624"/>
      <c r="CI653" s="624"/>
      <c r="CJ653" s="624"/>
      <c r="CK653" s="624"/>
      <c r="CL653" s="624"/>
      <c r="CM653" s="624"/>
      <c r="CN653" s="624"/>
      <c r="CO653" s="624"/>
      <c r="CP653" s="624"/>
      <c r="CQ653" s="624"/>
      <c r="CR653" s="624"/>
      <c r="CS653" s="624"/>
      <c r="CT653" s="624"/>
      <c r="CU653" s="624"/>
      <c r="CV653" s="624"/>
      <c r="CW653" s="624"/>
      <c r="CX653" s="624"/>
      <c r="CY653" s="624"/>
      <c r="CZ653" s="624"/>
      <c r="DA653" s="624"/>
      <c r="DB653" s="624"/>
      <c r="DC653" s="624"/>
      <c r="DD653" s="624"/>
      <c r="DE653" s="624"/>
      <c r="DF653" s="624"/>
      <c r="DG653" s="624"/>
      <c r="DH653" s="624"/>
      <c r="DI653" s="624"/>
      <c r="DJ653" s="624"/>
      <c r="DK653" s="624"/>
      <c r="DL653" s="624"/>
      <c r="DM653" s="624"/>
      <c r="DN653" s="624"/>
      <c r="DO653" s="624"/>
      <c r="DP653" s="624"/>
      <c r="DQ653" s="624"/>
      <c r="DR653" s="624"/>
      <c r="DS653" s="624"/>
      <c r="DT653" s="624"/>
      <c r="DU653" s="624"/>
      <c r="DV653" s="624"/>
      <c r="DW653" s="624"/>
      <c r="DX653" s="624"/>
      <c r="DY653" s="624"/>
      <c r="DZ653" s="624"/>
      <c r="EA653" s="624"/>
      <c r="EB653" s="624"/>
      <c r="EC653" s="624"/>
      <c r="ED653" s="624"/>
      <c r="EE653" s="624"/>
      <c r="EF653" s="624"/>
      <c r="EG653" s="624"/>
      <c r="EH653" s="624"/>
      <c r="EI653" s="624"/>
      <c r="EJ653" s="624"/>
      <c r="EK653" s="624"/>
      <c r="EL653" s="624"/>
      <c r="EM653" s="624"/>
      <c r="EN653" s="624"/>
      <c r="EO653" s="624"/>
      <c r="EP653" s="624"/>
      <c r="EQ653" s="624"/>
    </row>
    <row r="654" spans="1:147" s="560" customFormat="1">
      <c r="A654" s="624"/>
      <c r="B654" s="624"/>
      <c r="O654" s="624"/>
      <c r="P654" s="624"/>
      <c r="Q654" s="624"/>
      <c r="R654" s="624"/>
      <c r="S654" s="624"/>
      <c r="T654" s="624"/>
      <c r="U654" s="624"/>
      <c r="V654" s="624"/>
      <c r="W654" s="624"/>
      <c r="X654" s="624"/>
      <c r="Y654" s="624"/>
      <c r="Z654" s="624"/>
      <c r="AB654" s="624"/>
      <c r="AC654" s="624"/>
      <c r="AD654" s="624"/>
      <c r="AE654" s="624"/>
      <c r="AF654" s="624"/>
      <c r="AG654" s="624"/>
      <c r="AH654" s="624"/>
      <c r="AI654" s="624"/>
      <c r="AJ654" s="624"/>
      <c r="AK654" s="624"/>
      <c r="AL654" s="624"/>
      <c r="AM654" s="624"/>
      <c r="AN654" s="624"/>
      <c r="AO654" s="624"/>
      <c r="AP654" s="624"/>
      <c r="AQ654" s="624"/>
      <c r="AR654" s="624"/>
      <c r="AS654" s="624"/>
      <c r="AT654" s="624"/>
      <c r="AU654" s="624"/>
      <c r="AV654" s="624"/>
      <c r="AW654" s="624"/>
      <c r="AX654" s="624"/>
      <c r="AY654" s="624"/>
      <c r="AZ654" s="624"/>
      <c r="BA654" s="624"/>
      <c r="BB654" s="624"/>
      <c r="BC654" s="624"/>
      <c r="BD654" s="624"/>
      <c r="BE654" s="624"/>
      <c r="BF654" s="624"/>
      <c r="BG654" s="624"/>
      <c r="BH654" s="624"/>
      <c r="BI654" s="624"/>
      <c r="BJ654" s="624"/>
      <c r="BK654" s="624"/>
      <c r="BL654" s="624"/>
      <c r="BM654" s="624"/>
      <c r="BN654" s="624"/>
      <c r="BO654" s="624"/>
      <c r="BP654" s="624"/>
      <c r="BQ654" s="624"/>
      <c r="BR654" s="624"/>
      <c r="BS654" s="624"/>
      <c r="BT654" s="624"/>
      <c r="BU654" s="624"/>
      <c r="BV654" s="624"/>
      <c r="BW654" s="624"/>
      <c r="BX654" s="624"/>
      <c r="BY654" s="624"/>
      <c r="BZ654" s="624"/>
      <c r="CA654" s="624"/>
      <c r="CB654" s="624"/>
      <c r="CC654" s="624"/>
      <c r="CD654" s="624"/>
      <c r="CE654" s="624"/>
      <c r="CF654" s="624"/>
      <c r="CG654" s="624"/>
      <c r="CH654" s="624"/>
      <c r="CI654" s="624"/>
      <c r="CJ654" s="624"/>
      <c r="CK654" s="624"/>
      <c r="CL654" s="624"/>
      <c r="CM654" s="624"/>
      <c r="CN654" s="624"/>
      <c r="CO654" s="624"/>
      <c r="CP654" s="624"/>
      <c r="CQ654" s="624"/>
      <c r="CR654" s="624"/>
      <c r="CS654" s="624"/>
      <c r="CT654" s="624"/>
      <c r="CU654" s="624"/>
      <c r="CV654" s="624"/>
      <c r="CW654" s="624"/>
      <c r="CX654" s="624"/>
      <c r="CY654" s="624"/>
      <c r="CZ654" s="624"/>
      <c r="DA654" s="624"/>
      <c r="DB654" s="624"/>
      <c r="DC654" s="624"/>
      <c r="DD654" s="624"/>
      <c r="DE654" s="624"/>
      <c r="DF654" s="624"/>
      <c r="DG654" s="624"/>
      <c r="DH654" s="624"/>
      <c r="DI654" s="624"/>
      <c r="DJ654" s="624"/>
      <c r="DK654" s="624"/>
      <c r="DL654" s="624"/>
      <c r="DM654" s="624"/>
      <c r="DN654" s="624"/>
      <c r="DO654" s="624"/>
      <c r="DP654" s="624"/>
      <c r="DQ654" s="624"/>
      <c r="DR654" s="624"/>
      <c r="DS654" s="624"/>
      <c r="DT654" s="624"/>
      <c r="DU654" s="624"/>
      <c r="DV654" s="624"/>
      <c r="DW654" s="624"/>
      <c r="DX654" s="624"/>
      <c r="DY654" s="624"/>
      <c r="DZ654" s="624"/>
      <c r="EA654" s="624"/>
      <c r="EB654" s="624"/>
      <c r="EC654" s="624"/>
      <c r="ED654" s="624"/>
      <c r="EE654" s="624"/>
      <c r="EF654" s="624"/>
      <c r="EG654" s="624"/>
      <c r="EH654" s="624"/>
      <c r="EI654" s="624"/>
      <c r="EJ654" s="624"/>
      <c r="EK654" s="624"/>
      <c r="EL654" s="624"/>
      <c r="EM654" s="624"/>
      <c r="EN654" s="624"/>
      <c r="EO654" s="624"/>
      <c r="EP654" s="624"/>
      <c r="EQ654" s="624"/>
    </row>
    <row r="655" spans="1:147" s="560" customFormat="1">
      <c r="A655" s="624"/>
      <c r="B655" s="624"/>
      <c r="O655" s="624"/>
      <c r="P655" s="624"/>
      <c r="Q655" s="624"/>
      <c r="R655" s="624"/>
      <c r="S655" s="624"/>
      <c r="T655" s="624"/>
      <c r="U655" s="624"/>
      <c r="V655" s="624"/>
      <c r="W655" s="624"/>
      <c r="X655" s="624"/>
      <c r="Y655" s="624"/>
      <c r="Z655" s="624"/>
      <c r="AB655" s="624"/>
      <c r="AC655" s="624"/>
      <c r="AD655" s="624"/>
      <c r="AE655" s="624"/>
      <c r="AF655" s="624"/>
      <c r="AG655" s="624"/>
      <c r="AH655" s="624"/>
      <c r="AI655" s="624"/>
      <c r="AJ655" s="624"/>
      <c r="AK655" s="624"/>
      <c r="AL655" s="624"/>
      <c r="AM655" s="624"/>
      <c r="AN655" s="624"/>
      <c r="AO655" s="624"/>
      <c r="AP655" s="624"/>
      <c r="AQ655" s="624"/>
      <c r="AR655" s="624"/>
      <c r="AS655" s="624"/>
      <c r="AT655" s="624"/>
      <c r="AU655" s="624"/>
      <c r="AV655" s="624"/>
      <c r="AW655" s="624"/>
      <c r="AX655" s="624"/>
      <c r="AY655" s="624"/>
      <c r="AZ655" s="624"/>
      <c r="BA655" s="624"/>
      <c r="BB655" s="624"/>
      <c r="BC655" s="624"/>
      <c r="BD655" s="624"/>
      <c r="BE655" s="624"/>
      <c r="BF655" s="624"/>
      <c r="BG655" s="624"/>
      <c r="BH655" s="624"/>
      <c r="BI655" s="624"/>
      <c r="BJ655" s="624"/>
      <c r="BK655" s="624"/>
      <c r="BL655" s="624"/>
      <c r="BM655" s="624"/>
      <c r="BN655" s="624"/>
      <c r="BO655" s="624"/>
      <c r="BP655" s="624"/>
      <c r="BQ655" s="624"/>
      <c r="BR655" s="624"/>
      <c r="BS655" s="624"/>
      <c r="BT655" s="624"/>
      <c r="BU655" s="624"/>
      <c r="BV655" s="624"/>
      <c r="BW655" s="624"/>
      <c r="BX655" s="624"/>
      <c r="BY655" s="624"/>
      <c r="BZ655" s="624"/>
      <c r="CA655" s="624"/>
      <c r="CB655" s="624"/>
      <c r="CC655" s="624"/>
      <c r="CD655" s="624"/>
      <c r="CE655" s="624"/>
      <c r="CF655" s="624"/>
      <c r="CG655" s="624"/>
      <c r="CH655" s="624"/>
      <c r="CI655" s="624"/>
      <c r="CJ655" s="624"/>
      <c r="CK655" s="624"/>
      <c r="CL655" s="624"/>
      <c r="CM655" s="624"/>
      <c r="CN655" s="624"/>
      <c r="CO655" s="624"/>
      <c r="CP655" s="624"/>
      <c r="CQ655" s="624"/>
      <c r="CR655" s="624"/>
      <c r="CS655" s="624"/>
      <c r="CT655" s="624"/>
      <c r="CU655" s="624"/>
      <c r="CV655" s="624"/>
      <c r="CW655" s="624"/>
      <c r="CX655" s="624"/>
      <c r="CY655" s="624"/>
      <c r="CZ655" s="624"/>
      <c r="DA655" s="624"/>
      <c r="DB655" s="624"/>
      <c r="DC655" s="624"/>
      <c r="DD655" s="624"/>
      <c r="DE655" s="624"/>
      <c r="DF655" s="624"/>
      <c r="DG655" s="624"/>
      <c r="DH655" s="624"/>
      <c r="DI655" s="624"/>
      <c r="DJ655" s="624"/>
      <c r="DK655" s="624"/>
      <c r="DL655" s="624"/>
      <c r="DM655" s="624"/>
      <c r="DN655" s="624"/>
      <c r="DO655" s="624"/>
      <c r="DP655" s="624"/>
      <c r="DQ655" s="624"/>
      <c r="DR655" s="624"/>
      <c r="DS655" s="624"/>
      <c r="DT655" s="624"/>
      <c r="DU655" s="624"/>
      <c r="DV655" s="624"/>
      <c r="DW655" s="624"/>
      <c r="DX655" s="624"/>
      <c r="DY655" s="624"/>
      <c r="DZ655" s="624"/>
      <c r="EA655" s="624"/>
      <c r="EB655" s="624"/>
      <c r="EC655" s="624"/>
      <c r="ED655" s="624"/>
      <c r="EE655" s="624"/>
      <c r="EF655" s="624"/>
      <c r="EG655" s="624"/>
      <c r="EH655" s="624"/>
      <c r="EI655" s="624"/>
      <c r="EJ655" s="624"/>
      <c r="EK655" s="624"/>
      <c r="EL655" s="624"/>
      <c r="EM655" s="624"/>
      <c r="EN655" s="624"/>
      <c r="EO655" s="624"/>
      <c r="EP655" s="624"/>
      <c r="EQ655" s="624"/>
    </row>
    <row r="656" spans="1:147" s="560" customFormat="1">
      <c r="A656" s="624"/>
      <c r="B656" s="624"/>
      <c r="O656" s="624"/>
      <c r="P656" s="624"/>
      <c r="Q656" s="624"/>
      <c r="R656" s="624"/>
      <c r="S656" s="624"/>
      <c r="T656" s="624"/>
      <c r="U656" s="624"/>
      <c r="V656" s="624"/>
      <c r="W656" s="624"/>
      <c r="X656" s="624"/>
      <c r="Y656" s="624"/>
      <c r="Z656" s="624"/>
      <c r="AB656" s="624"/>
      <c r="AC656" s="624"/>
      <c r="AD656" s="624"/>
      <c r="AE656" s="624"/>
      <c r="AF656" s="624"/>
      <c r="AG656" s="624"/>
      <c r="AH656" s="624"/>
      <c r="AI656" s="624"/>
      <c r="AJ656" s="624"/>
      <c r="AK656" s="624"/>
      <c r="AL656" s="624"/>
      <c r="AM656" s="624"/>
      <c r="AN656" s="624"/>
      <c r="AO656" s="624"/>
      <c r="AP656" s="624"/>
      <c r="AQ656" s="624"/>
      <c r="AR656" s="624"/>
      <c r="AS656" s="624"/>
      <c r="AT656" s="624"/>
      <c r="AU656" s="624"/>
      <c r="AV656" s="624"/>
      <c r="AW656" s="624"/>
      <c r="AX656" s="624"/>
      <c r="AY656" s="624"/>
      <c r="AZ656" s="624"/>
      <c r="BA656" s="624"/>
      <c r="BB656" s="624"/>
      <c r="BC656" s="624"/>
      <c r="BD656" s="624"/>
      <c r="BE656" s="624"/>
      <c r="BF656" s="624"/>
      <c r="BG656" s="624"/>
      <c r="BH656" s="624"/>
      <c r="BI656" s="624"/>
      <c r="BJ656" s="624"/>
      <c r="BK656" s="624"/>
      <c r="BL656" s="624"/>
      <c r="BM656" s="624"/>
      <c r="BN656" s="624"/>
      <c r="BO656" s="624"/>
      <c r="BP656" s="624"/>
      <c r="BQ656" s="624"/>
      <c r="BR656" s="624"/>
      <c r="BS656" s="624"/>
      <c r="BT656" s="624"/>
      <c r="BU656" s="624"/>
      <c r="BV656" s="624"/>
      <c r="BW656" s="624"/>
      <c r="BX656" s="624"/>
      <c r="BY656" s="624"/>
      <c r="BZ656" s="624"/>
      <c r="CA656" s="624"/>
      <c r="CB656" s="624"/>
      <c r="CC656" s="624"/>
      <c r="CD656" s="624"/>
      <c r="CE656" s="624"/>
      <c r="CF656" s="624"/>
      <c r="CG656" s="624"/>
      <c r="CH656" s="624"/>
      <c r="CI656" s="624"/>
      <c r="CJ656" s="624"/>
      <c r="CK656" s="624"/>
      <c r="CL656" s="624"/>
      <c r="CM656" s="624"/>
      <c r="CN656" s="624"/>
      <c r="CO656" s="624"/>
      <c r="CP656" s="624"/>
      <c r="CQ656" s="624"/>
      <c r="CR656" s="624"/>
      <c r="CS656" s="624"/>
      <c r="CT656" s="624"/>
      <c r="CU656" s="624"/>
      <c r="CV656" s="624"/>
      <c r="CW656" s="624"/>
      <c r="CX656" s="624"/>
      <c r="CY656" s="624"/>
      <c r="CZ656" s="624"/>
      <c r="DA656" s="624"/>
      <c r="DB656" s="624"/>
      <c r="DC656" s="624"/>
      <c r="DD656" s="624"/>
      <c r="DE656" s="624"/>
      <c r="DF656" s="624"/>
      <c r="DG656" s="624"/>
      <c r="DH656" s="624"/>
      <c r="DI656" s="624"/>
      <c r="DJ656" s="624"/>
      <c r="DK656" s="624"/>
      <c r="DL656" s="624"/>
      <c r="DM656" s="624"/>
      <c r="DN656" s="624"/>
      <c r="DO656" s="624"/>
      <c r="DP656" s="624"/>
      <c r="DQ656" s="624"/>
      <c r="DR656" s="624"/>
      <c r="DS656" s="624"/>
      <c r="DT656" s="624"/>
      <c r="DU656" s="624"/>
      <c r="DV656" s="624"/>
      <c r="DW656" s="624"/>
      <c r="DX656" s="624"/>
      <c r="DY656" s="624"/>
      <c r="DZ656" s="624"/>
      <c r="EA656" s="624"/>
      <c r="EB656" s="624"/>
      <c r="EC656" s="624"/>
      <c r="ED656" s="624"/>
      <c r="EE656" s="624"/>
      <c r="EF656" s="624"/>
      <c r="EG656" s="624"/>
      <c r="EH656" s="624"/>
      <c r="EI656" s="624"/>
      <c r="EJ656" s="624"/>
      <c r="EK656" s="624"/>
      <c r="EL656" s="624"/>
      <c r="EM656" s="624"/>
      <c r="EN656" s="624"/>
      <c r="EO656" s="624"/>
      <c r="EP656" s="624"/>
      <c r="EQ656" s="624"/>
    </row>
    <row r="657" spans="1:147" s="560" customFormat="1">
      <c r="A657" s="624"/>
      <c r="B657" s="624"/>
      <c r="O657" s="624"/>
      <c r="P657" s="624"/>
      <c r="Q657" s="624"/>
      <c r="R657" s="624"/>
      <c r="S657" s="624"/>
      <c r="T657" s="624"/>
      <c r="U657" s="624"/>
      <c r="V657" s="624"/>
      <c r="W657" s="624"/>
      <c r="X657" s="624"/>
      <c r="Y657" s="624"/>
      <c r="Z657" s="624"/>
      <c r="AB657" s="624"/>
      <c r="AC657" s="624"/>
      <c r="AD657" s="624"/>
      <c r="AE657" s="624"/>
      <c r="AF657" s="624"/>
      <c r="AG657" s="624"/>
      <c r="AH657" s="624"/>
      <c r="AI657" s="624"/>
      <c r="AJ657" s="624"/>
      <c r="AK657" s="624"/>
      <c r="AL657" s="624"/>
      <c r="AM657" s="624"/>
      <c r="AN657" s="624"/>
      <c r="AO657" s="624"/>
      <c r="AP657" s="624"/>
      <c r="AQ657" s="624"/>
      <c r="AR657" s="624"/>
      <c r="AS657" s="624"/>
      <c r="AT657" s="624"/>
      <c r="AU657" s="624"/>
      <c r="AV657" s="624"/>
      <c r="AW657" s="624"/>
      <c r="AX657" s="624"/>
      <c r="AY657" s="624"/>
      <c r="AZ657" s="624"/>
      <c r="BA657" s="624"/>
      <c r="BB657" s="624"/>
      <c r="BC657" s="624"/>
      <c r="BD657" s="624"/>
      <c r="BE657" s="624"/>
      <c r="BF657" s="624"/>
      <c r="BG657" s="624"/>
      <c r="BH657" s="624"/>
      <c r="BI657" s="624"/>
      <c r="BJ657" s="624"/>
      <c r="BK657" s="624"/>
      <c r="BL657" s="624"/>
      <c r="BM657" s="624"/>
      <c r="BN657" s="624"/>
      <c r="BO657" s="624"/>
      <c r="BP657" s="624"/>
      <c r="BQ657" s="624"/>
      <c r="BR657" s="624"/>
      <c r="BS657" s="624"/>
      <c r="BT657" s="624"/>
      <c r="BU657" s="624"/>
      <c r="BV657" s="624"/>
      <c r="BW657" s="624"/>
      <c r="BX657" s="624"/>
      <c r="BY657" s="624"/>
      <c r="BZ657" s="624"/>
      <c r="CA657" s="624"/>
      <c r="CB657" s="624"/>
      <c r="CC657" s="624"/>
      <c r="CD657" s="624"/>
      <c r="CE657" s="624"/>
      <c r="CF657" s="624"/>
      <c r="CG657" s="624"/>
      <c r="CH657" s="624"/>
      <c r="CI657" s="624"/>
      <c r="CJ657" s="624"/>
      <c r="CK657" s="624"/>
      <c r="CL657" s="624"/>
      <c r="CM657" s="624"/>
      <c r="CN657" s="624"/>
      <c r="CO657" s="624"/>
      <c r="CP657" s="624"/>
      <c r="CQ657" s="624"/>
      <c r="CR657" s="624"/>
      <c r="CS657" s="624"/>
      <c r="CT657" s="624"/>
      <c r="CU657" s="624"/>
      <c r="CV657" s="624"/>
      <c r="CW657" s="624"/>
      <c r="CX657" s="624"/>
      <c r="CY657" s="624"/>
      <c r="CZ657" s="624"/>
      <c r="DA657" s="624"/>
      <c r="DB657" s="624"/>
      <c r="DC657" s="624"/>
      <c r="DD657" s="624"/>
      <c r="DE657" s="624"/>
      <c r="DF657" s="624"/>
      <c r="DG657" s="624"/>
      <c r="DH657" s="624"/>
      <c r="DI657" s="624"/>
      <c r="DJ657" s="624"/>
      <c r="DK657" s="624"/>
      <c r="DL657" s="624"/>
      <c r="DM657" s="624"/>
      <c r="DN657" s="624"/>
      <c r="DO657" s="624"/>
      <c r="DP657" s="624"/>
      <c r="DQ657" s="624"/>
      <c r="DR657" s="624"/>
      <c r="DS657" s="624"/>
      <c r="DT657" s="624"/>
      <c r="DU657" s="624"/>
      <c r="DV657" s="624"/>
      <c r="DW657" s="624"/>
      <c r="DX657" s="624"/>
      <c r="DY657" s="624"/>
      <c r="DZ657" s="624"/>
      <c r="EA657" s="624"/>
      <c r="EB657" s="624"/>
      <c r="EC657" s="624"/>
      <c r="ED657" s="624"/>
      <c r="EE657" s="624"/>
      <c r="EF657" s="624"/>
      <c r="EG657" s="624"/>
      <c r="EH657" s="624"/>
      <c r="EI657" s="624"/>
      <c r="EJ657" s="624"/>
      <c r="EK657" s="624"/>
      <c r="EL657" s="624"/>
      <c r="EM657" s="624"/>
      <c r="EN657" s="624"/>
      <c r="EO657" s="624"/>
      <c r="EP657" s="624"/>
      <c r="EQ657" s="624"/>
    </row>
    <row r="658" spans="1:147" s="560" customFormat="1">
      <c r="A658" s="624"/>
      <c r="B658" s="624"/>
      <c r="O658" s="624"/>
      <c r="P658" s="624"/>
      <c r="Q658" s="624"/>
      <c r="R658" s="624"/>
      <c r="S658" s="624"/>
      <c r="T658" s="624"/>
      <c r="U658" s="624"/>
      <c r="V658" s="624"/>
      <c r="W658" s="624"/>
      <c r="X658" s="624"/>
      <c r="Y658" s="624"/>
      <c r="Z658" s="624"/>
      <c r="AB658" s="624"/>
      <c r="AC658" s="624"/>
      <c r="AD658" s="624"/>
      <c r="AE658" s="624"/>
      <c r="AF658" s="624"/>
      <c r="AG658" s="624"/>
      <c r="AH658" s="624"/>
      <c r="AI658" s="624"/>
      <c r="AJ658" s="624"/>
      <c r="AK658" s="624"/>
      <c r="AL658" s="624"/>
      <c r="AM658" s="624"/>
      <c r="AN658" s="624"/>
      <c r="AO658" s="624"/>
      <c r="AP658" s="624"/>
      <c r="AQ658" s="624"/>
      <c r="AR658" s="624"/>
      <c r="AS658" s="624"/>
      <c r="AT658" s="624"/>
      <c r="AU658" s="624"/>
      <c r="AV658" s="624"/>
      <c r="AW658" s="624"/>
      <c r="AX658" s="624"/>
      <c r="AY658" s="624"/>
      <c r="AZ658" s="624"/>
      <c r="BA658" s="624"/>
      <c r="BB658" s="624"/>
      <c r="BC658" s="624"/>
      <c r="BD658" s="624"/>
      <c r="BE658" s="624"/>
      <c r="BF658" s="624"/>
      <c r="BG658" s="624"/>
      <c r="BH658" s="624"/>
      <c r="BI658" s="624"/>
      <c r="BJ658" s="624"/>
      <c r="BK658" s="624"/>
      <c r="BL658" s="624"/>
      <c r="BM658" s="624"/>
      <c r="BN658" s="624"/>
      <c r="BO658" s="624"/>
      <c r="BP658" s="624"/>
      <c r="BQ658" s="624"/>
      <c r="BR658" s="624"/>
      <c r="BS658" s="624"/>
      <c r="BT658" s="624"/>
      <c r="BU658" s="624"/>
      <c r="BV658" s="624"/>
      <c r="BW658" s="624"/>
      <c r="BX658" s="624"/>
      <c r="BY658" s="624"/>
      <c r="BZ658" s="624"/>
      <c r="CA658" s="624"/>
      <c r="CB658" s="624"/>
      <c r="CC658" s="624"/>
      <c r="CD658" s="624"/>
      <c r="CE658" s="624"/>
      <c r="CF658" s="624"/>
      <c r="CG658" s="624"/>
      <c r="CH658" s="624"/>
      <c r="CI658" s="624"/>
      <c r="CJ658" s="624"/>
      <c r="CK658" s="624"/>
      <c r="CL658" s="624"/>
      <c r="CM658" s="624"/>
      <c r="CN658" s="624"/>
      <c r="CO658" s="624"/>
      <c r="CP658" s="624"/>
      <c r="CQ658" s="624"/>
      <c r="CR658" s="624"/>
      <c r="CS658" s="624"/>
      <c r="CT658" s="624"/>
      <c r="CU658" s="624"/>
      <c r="CV658" s="624"/>
      <c r="CW658" s="624"/>
      <c r="CX658" s="624"/>
      <c r="CY658" s="624"/>
      <c r="CZ658" s="624"/>
      <c r="DA658" s="624"/>
      <c r="DB658" s="624"/>
      <c r="DC658" s="624"/>
      <c r="DD658" s="624"/>
      <c r="DE658" s="624"/>
      <c r="DF658" s="624"/>
      <c r="DG658" s="624"/>
      <c r="DH658" s="624"/>
      <c r="DI658" s="624"/>
      <c r="DJ658" s="624"/>
      <c r="DK658" s="624"/>
      <c r="DL658" s="624"/>
      <c r="DM658" s="624"/>
      <c r="DN658" s="624"/>
      <c r="DO658" s="624"/>
      <c r="DP658" s="624"/>
      <c r="DQ658" s="624"/>
      <c r="DR658" s="624"/>
      <c r="DS658" s="624"/>
      <c r="DT658" s="624"/>
      <c r="DU658" s="624"/>
      <c r="DV658" s="624"/>
      <c r="DW658" s="624"/>
      <c r="DX658" s="624"/>
      <c r="DY658" s="624"/>
      <c r="DZ658" s="624"/>
      <c r="EA658" s="624"/>
      <c r="EB658" s="624"/>
      <c r="EC658" s="624"/>
      <c r="ED658" s="624"/>
      <c r="EE658" s="624"/>
      <c r="EF658" s="624"/>
      <c r="EG658" s="624"/>
      <c r="EH658" s="624"/>
      <c r="EI658" s="624"/>
      <c r="EJ658" s="624"/>
      <c r="EK658" s="624"/>
      <c r="EL658" s="624"/>
      <c r="EM658" s="624"/>
      <c r="EN658" s="624"/>
      <c r="EO658" s="624"/>
      <c r="EP658" s="624"/>
      <c r="EQ658" s="624"/>
    </row>
    <row r="659" spans="1:147" s="560" customFormat="1">
      <c r="A659" s="624"/>
      <c r="B659" s="624"/>
      <c r="O659" s="624"/>
      <c r="P659" s="624"/>
      <c r="Q659" s="624"/>
      <c r="R659" s="624"/>
      <c r="S659" s="624"/>
      <c r="T659" s="624"/>
      <c r="U659" s="624"/>
      <c r="V659" s="624"/>
      <c r="W659" s="624"/>
      <c r="X659" s="624"/>
      <c r="Y659" s="624"/>
      <c r="Z659" s="624"/>
      <c r="AB659" s="624"/>
      <c r="AC659" s="624"/>
      <c r="AD659" s="624"/>
      <c r="AE659" s="624"/>
      <c r="AF659" s="624"/>
      <c r="AG659" s="624"/>
      <c r="AH659" s="624"/>
      <c r="AI659" s="624"/>
      <c r="AJ659" s="624"/>
      <c r="AK659" s="624"/>
      <c r="AL659" s="624"/>
      <c r="AM659" s="624"/>
      <c r="AN659" s="624"/>
      <c r="AO659" s="624"/>
      <c r="AP659" s="624"/>
      <c r="AQ659" s="624"/>
      <c r="AR659" s="624"/>
      <c r="AS659" s="624"/>
      <c r="AT659" s="624"/>
      <c r="AU659" s="624"/>
      <c r="AV659" s="624"/>
      <c r="AW659" s="624"/>
      <c r="AX659" s="624"/>
      <c r="AY659" s="624"/>
      <c r="AZ659" s="624"/>
      <c r="BA659" s="624"/>
      <c r="BB659" s="624"/>
      <c r="BC659" s="624"/>
      <c r="BD659" s="624"/>
      <c r="BE659" s="624"/>
      <c r="BF659" s="624"/>
      <c r="BG659" s="624"/>
      <c r="BH659" s="624"/>
      <c r="BI659" s="624"/>
      <c r="BJ659" s="624"/>
      <c r="BK659" s="624"/>
      <c r="BL659" s="624"/>
      <c r="BM659" s="624"/>
      <c r="BN659" s="624"/>
      <c r="BO659" s="624"/>
      <c r="BP659" s="624"/>
      <c r="BQ659" s="624"/>
      <c r="BR659" s="624"/>
      <c r="BS659" s="624"/>
      <c r="BT659" s="624"/>
      <c r="BU659" s="624"/>
      <c r="BV659" s="624"/>
      <c r="BW659" s="624"/>
      <c r="BX659" s="624"/>
      <c r="BY659" s="624"/>
      <c r="BZ659" s="624"/>
      <c r="CA659" s="624"/>
      <c r="CB659" s="624"/>
      <c r="CC659" s="624"/>
      <c r="CD659" s="624"/>
      <c r="CE659" s="624"/>
      <c r="CF659" s="624"/>
      <c r="CG659" s="624"/>
      <c r="CH659" s="624"/>
      <c r="CI659" s="624"/>
      <c r="CJ659" s="624"/>
      <c r="CK659" s="624"/>
      <c r="CL659" s="624"/>
      <c r="CM659" s="624"/>
      <c r="CN659" s="624"/>
      <c r="CO659" s="624"/>
      <c r="CP659" s="624"/>
      <c r="CQ659" s="624"/>
      <c r="CR659" s="624"/>
      <c r="CS659" s="624"/>
      <c r="CT659" s="624"/>
      <c r="CU659" s="624"/>
      <c r="CV659" s="624"/>
      <c r="CW659" s="624"/>
      <c r="CX659" s="624"/>
      <c r="CY659" s="624"/>
      <c r="CZ659" s="624"/>
      <c r="DA659" s="624"/>
      <c r="DB659" s="624"/>
      <c r="DC659" s="624"/>
      <c r="DD659" s="624"/>
      <c r="DE659" s="624"/>
      <c r="DF659" s="624"/>
      <c r="DG659" s="624"/>
      <c r="DH659" s="624"/>
      <c r="DI659" s="624"/>
      <c r="DJ659" s="624"/>
      <c r="DK659" s="624"/>
      <c r="DL659" s="624"/>
      <c r="DM659" s="624"/>
      <c r="DN659" s="624"/>
      <c r="DO659" s="624"/>
      <c r="DP659" s="624"/>
      <c r="DQ659" s="624"/>
      <c r="DR659" s="624"/>
      <c r="DS659" s="624"/>
      <c r="DT659" s="624"/>
      <c r="DU659" s="624"/>
      <c r="DV659" s="624"/>
      <c r="DW659" s="624"/>
      <c r="DX659" s="624"/>
      <c r="DY659" s="624"/>
      <c r="DZ659" s="624"/>
      <c r="EA659" s="624"/>
      <c r="EB659" s="624"/>
      <c r="EC659" s="624"/>
      <c r="ED659" s="624"/>
      <c r="EE659" s="624"/>
      <c r="EF659" s="624"/>
      <c r="EG659" s="624"/>
      <c r="EH659" s="624"/>
      <c r="EI659" s="624"/>
      <c r="EJ659" s="624"/>
      <c r="EK659" s="624"/>
      <c r="EL659" s="624"/>
      <c r="EM659" s="624"/>
      <c r="EN659" s="624"/>
      <c r="EO659" s="624"/>
      <c r="EP659" s="624"/>
      <c r="EQ659" s="624"/>
    </row>
    <row r="660" spans="1:147" s="560" customFormat="1">
      <c r="A660" s="624"/>
      <c r="B660" s="624"/>
      <c r="O660" s="624"/>
      <c r="P660" s="624"/>
      <c r="Q660" s="624"/>
      <c r="R660" s="624"/>
      <c r="S660" s="624"/>
      <c r="T660" s="624"/>
      <c r="U660" s="624"/>
      <c r="V660" s="624"/>
      <c r="W660" s="624"/>
      <c r="X660" s="624"/>
      <c r="Y660" s="624"/>
      <c r="Z660" s="624"/>
      <c r="AB660" s="624"/>
      <c r="AC660" s="624"/>
      <c r="AD660" s="624"/>
      <c r="AE660" s="624"/>
      <c r="AF660" s="624"/>
      <c r="AG660" s="624"/>
      <c r="AH660" s="624"/>
      <c r="AI660" s="624"/>
      <c r="AJ660" s="624"/>
      <c r="AK660" s="624"/>
      <c r="AL660" s="624"/>
      <c r="AM660" s="624"/>
      <c r="AN660" s="624"/>
      <c r="AO660" s="624"/>
      <c r="AP660" s="624"/>
      <c r="AQ660" s="624"/>
      <c r="AR660" s="624"/>
      <c r="AS660" s="624"/>
      <c r="AT660" s="624"/>
      <c r="AU660" s="624"/>
      <c r="AV660" s="624"/>
      <c r="AW660" s="624"/>
      <c r="AX660" s="624"/>
      <c r="AY660" s="624"/>
      <c r="AZ660" s="624"/>
      <c r="BA660" s="624"/>
      <c r="BB660" s="624"/>
      <c r="BC660" s="624"/>
      <c r="BD660" s="624"/>
      <c r="BE660" s="624"/>
      <c r="BF660" s="624"/>
      <c r="BG660" s="624"/>
      <c r="BH660" s="624"/>
      <c r="BI660" s="624"/>
      <c r="BJ660" s="624"/>
      <c r="BK660" s="624"/>
      <c r="BL660" s="624"/>
      <c r="BM660" s="624"/>
      <c r="BN660" s="624"/>
      <c r="BO660" s="624"/>
      <c r="BP660" s="624"/>
      <c r="BQ660" s="624"/>
      <c r="BR660" s="624"/>
      <c r="BS660" s="624"/>
      <c r="BT660" s="624"/>
      <c r="BU660" s="624"/>
      <c r="BV660" s="624"/>
      <c r="BW660" s="624"/>
      <c r="BX660" s="624"/>
      <c r="BY660" s="624"/>
      <c r="BZ660" s="624"/>
      <c r="CA660" s="624"/>
      <c r="CB660" s="624"/>
      <c r="CC660" s="624"/>
      <c r="CD660" s="624"/>
      <c r="CE660" s="624"/>
      <c r="CF660" s="624"/>
      <c r="CG660" s="624"/>
      <c r="CH660" s="624"/>
      <c r="CI660" s="624"/>
      <c r="CJ660" s="624"/>
      <c r="CK660" s="624"/>
      <c r="CL660" s="624"/>
      <c r="CM660" s="624"/>
      <c r="CN660" s="624"/>
      <c r="CO660" s="624"/>
      <c r="CP660" s="624"/>
      <c r="CQ660" s="624"/>
      <c r="CR660" s="624"/>
      <c r="CS660" s="624"/>
      <c r="CT660" s="624"/>
      <c r="CU660" s="624"/>
      <c r="CV660" s="624"/>
      <c r="CW660" s="624"/>
      <c r="CX660" s="624"/>
      <c r="CY660" s="624"/>
      <c r="CZ660" s="624"/>
      <c r="DA660" s="624"/>
      <c r="DB660" s="624"/>
      <c r="DC660" s="624"/>
      <c r="DD660" s="624"/>
      <c r="DE660" s="624"/>
      <c r="DF660" s="624"/>
      <c r="DG660" s="624"/>
      <c r="DH660" s="624"/>
      <c r="DI660" s="624"/>
      <c r="DJ660" s="624"/>
      <c r="DK660" s="624"/>
      <c r="DL660" s="624"/>
      <c r="DM660" s="624"/>
      <c r="DN660" s="624"/>
      <c r="DO660" s="624"/>
      <c r="DP660" s="624"/>
      <c r="DQ660" s="624"/>
      <c r="DR660" s="624"/>
      <c r="DS660" s="624"/>
      <c r="DT660" s="624"/>
      <c r="DU660" s="624"/>
      <c r="DV660" s="624"/>
      <c r="DW660" s="624"/>
      <c r="DX660" s="624"/>
      <c r="DY660" s="624"/>
      <c r="DZ660" s="624"/>
      <c r="EA660" s="624"/>
      <c r="EB660" s="624"/>
      <c r="EC660" s="624"/>
      <c r="ED660" s="624"/>
      <c r="EE660" s="624"/>
      <c r="EF660" s="624"/>
      <c r="EG660" s="624"/>
      <c r="EH660" s="624"/>
      <c r="EI660" s="624"/>
      <c r="EJ660" s="624"/>
      <c r="EK660" s="624"/>
      <c r="EL660" s="624"/>
      <c r="EM660" s="624"/>
      <c r="EN660" s="624"/>
      <c r="EO660" s="624"/>
      <c r="EP660" s="624"/>
      <c r="EQ660" s="624"/>
    </row>
    <row r="661" spans="1:147" s="560" customFormat="1">
      <c r="A661" s="624"/>
      <c r="B661" s="624"/>
      <c r="O661" s="624"/>
      <c r="P661" s="624"/>
      <c r="Q661" s="624"/>
      <c r="R661" s="624"/>
      <c r="S661" s="624"/>
      <c r="T661" s="624"/>
      <c r="U661" s="624"/>
      <c r="V661" s="624"/>
      <c r="W661" s="624"/>
      <c r="X661" s="624"/>
      <c r="Y661" s="624"/>
      <c r="Z661" s="624"/>
      <c r="AB661" s="624"/>
      <c r="AC661" s="624"/>
      <c r="AD661" s="624"/>
      <c r="AE661" s="624"/>
      <c r="AF661" s="624"/>
      <c r="AG661" s="624"/>
      <c r="AH661" s="624"/>
      <c r="AI661" s="624"/>
      <c r="AJ661" s="624"/>
      <c r="AK661" s="624"/>
      <c r="AL661" s="624"/>
      <c r="AM661" s="624"/>
      <c r="AN661" s="624"/>
      <c r="AO661" s="624"/>
      <c r="AP661" s="624"/>
      <c r="AQ661" s="624"/>
      <c r="AR661" s="624"/>
      <c r="AS661" s="624"/>
      <c r="AT661" s="624"/>
      <c r="AU661" s="624"/>
      <c r="AV661" s="624"/>
      <c r="AW661" s="624"/>
      <c r="AX661" s="624"/>
      <c r="AY661" s="624"/>
      <c r="AZ661" s="624"/>
      <c r="BA661" s="624"/>
      <c r="BB661" s="624"/>
      <c r="BC661" s="624"/>
      <c r="BD661" s="624"/>
      <c r="BE661" s="624"/>
      <c r="BF661" s="624"/>
      <c r="BG661" s="624"/>
      <c r="BH661" s="624"/>
      <c r="BI661" s="624"/>
      <c r="BJ661" s="624"/>
      <c r="BK661" s="624"/>
      <c r="BL661" s="624"/>
      <c r="BM661" s="624"/>
      <c r="BN661" s="624"/>
      <c r="BO661" s="624"/>
      <c r="BP661" s="624"/>
      <c r="BQ661" s="624"/>
      <c r="BR661" s="624"/>
      <c r="BS661" s="624"/>
      <c r="BT661" s="624"/>
      <c r="BU661" s="624"/>
      <c r="BV661" s="624"/>
      <c r="BW661" s="624"/>
      <c r="BX661" s="624"/>
      <c r="BY661" s="624"/>
      <c r="BZ661" s="624"/>
      <c r="CA661" s="624"/>
      <c r="CB661" s="624"/>
      <c r="CC661" s="624"/>
      <c r="CD661" s="624"/>
      <c r="CE661" s="624"/>
      <c r="CF661" s="624"/>
      <c r="CG661" s="624"/>
      <c r="CH661" s="624"/>
      <c r="CI661" s="624"/>
      <c r="CJ661" s="624"/>
      <c r="CK661" s="624"/>
      <c r="CL661" s="624"/>
      <c r="CM661" s="624"/>
      <c r="CN661" s="624"/>
      <c r="CO661" s="624"/>
      <c r="CP661" s="624"/>
      <c r="CQ661" s="624"/>
      <c r="CR661" s="624"/>
      <c r="CS661" s="624"/>
      <c r="CT661" s="624"/>
      <c r="CU661" s="624"/>
      <c r="CV661" s="624"/>
      <c r="CW661" s="624"/>
      <c r="CX661" s="624"/>
      <c r="CY661" s="624"/>
      <c r="CZ661" s="624"/>
      <c r="DA661" s="624"/>
      <c r="DB661" s="624"/>
      <c r="DC661" s="624"/>
      <c r="DD661" s="624"/>
      <c r="DE661" s="624"/>
      <c r="DF661" s="624"/>
      <c r="DG661" s="624"/>
      <c r="DH661" s="624"/>
      <c r="DI661" s="624"/>
      <c r="DJ661" s="624"/>
      <c r="DK661" s="624"/>
      <c r="DL661" s="624"/>
      <c r="DM661" s="624"/>
      <c r="DN661" s="624"/>
      <c r="DO661" s="624"/>
      <c r="DP661" s="624"/>
      <c r="DQ661" s="624"/>
      <c r="DR661" s="624"/>
      <c r="DS661" s="624"/>
      <c r="DT661" s="624"/>
      <c r="DU661" s="624"/>
      <c r="DV661" s="624"/>
      <c r="DW661" s="624"/>
      <c r="DX661" s="624"/>
      <c r="DY661" s="624"/>
      <c r="DZ661" s="624"/>
      <c r="EA661" s="624"/>
      <c r="EB661" s="624"/>
      <c r="EC661" s="624"/>
      <c r="ED661" s="624"/>
      <c r="EE661" s="624"/>
      <c r="EF661" s="624"/>
      <c r="EG661" s="624"/>
      <c r="EH661" s="624"/>
      <c r="EI661" s="624"/>
      <c r="EJ661" s="624"/>
      <c r="EK661" s="624"/>
      <c r="EL661" s="624"/>
      <c r="EM661" s="624"/>
      <c r="EN661" s="624"/>
      <c r="EO661" s="624"/>
      <c r="EP661" s="624"/>
      <c r="EQ661" s="624"/>
    </row>
    <row r="662" spans="1:147" s="560" customFormat="1">
      <c r="A662" s="624"/>
      <c r="B662" s="624"/>
      <c r="O662" s="624"/>
      <c r="P662" s="624"/>
      <c r="Q662" s="624"/>
      <c r="R662" s="624"/>
      <c r="S662" s="624"/>
      <c r="T662" s="624"/>
      <c r="U662" s="624"/>
      <c r="V662" s="624"/>
      <c r="W662" s="624"/>
      <c r="X662" s="624"/>
      <c r="Y662" s="624"/>
      <c r="Z662" s="624"/>
      <c r="AB662" s="624"/>
      <c r="AC662" s="624"/>
      <c r="AD662" s="624"/>
      <c r="AE662" s="624"/>
      <c r="AF662" s="624"/>
      <c r="AG662" s="624"/>
      <c r="AH662" s="624"/>
      <c r="AI662" s="624"/>
      <c r="AJ662" s="624"/>
      <c r="AK662" s="624"/>
      <c r="AL662" s="624"/>
      <c r="AM662" s="624"/>
      <c r="AN662" s="624"/>
      <c r="AO662" s="624"/>
      <c r="AP662" s="624"/>
      <c r="AQ662" s="624"/>
      <c r="AR662" s="624"/>
      <c r="AS662" s="624"/>
      <c r="AT662" s="624"/>
      <c r="AU662" s="624"/>
      <c r="AV662" s="624"/>
      <c r="AW662" s="624"/>
      <c r="AX662" s="624"/>
      <c r="AY662" s="624"/>
      <c r="AZ662" s="624"/>
      <c r="BA662" s="624"/>
      <c r="BB662" s="624"/>
      <c r="BC662" s="624"/>
      <c r="BD662" s="624"/>
      <c r="BE662" s="624"/>
      <c r="BF662" s="624"/>
      <c r="BG662" s="624"/>
      <c r="BH662" s="624"/>
      <c r="BI662" s="624"/>
      <c r="BJ662" s="624"/>
      <c r="BK662" s="624"/>
      <c r="BL662" s="624"/>
      <c r="BM662" s="624"/>
      <c r="BN662" s="624"/>
      <c r="BO662" s="624"/>
      <c r="BP662" s="624"/>
      <c r="BQ662" s="624"/>
      <c r="BR662" s="624"/>
      <c r="BS662" s="624"/>
      <c r="BT662" s="624"/>
      <c r="BU662" s="624"/>
      <c r="BV662" s="624"/>
      <c r="BW662" s="624"/>
      <c r="BX662" s="624"/>
      <c r="BY662" s="624"/>
      <c r="BZ662" s="624"/>
      <c r="CA662" s="624"/>
      <c r="CB662" s="624"/>
      <c r="CC662" s="624"/>
      <c r="CD662" s="624"/>
      <c r="CE662" s="624"/>
      <c r="CF662" s="624"/>
      <c r="CG662" s="624"/>
      <c r="CH662" s="624"/>
      <c r="CI662" s="624"/>
      <c r="CJ662" s="624"/>
      <c r="CK662" s="624"/>
      <c r="CL662" s="624"/>
      <c r="CM662" s="624"/>
      <c r="CN662" s="624"/>
      <c r="CO662" s="624"/>
      <c r="CP662" s="624"/>
      <c r="CQ662" s="624"/>
      <c r="CR662" s="624"/>
      <c r="CS662" s="624"/>
      <c r="CT662" s="624"/>
      <c r="CU662" s="624"/>
      <c r="CV662" s="624"/>
      <c r="CW662" s="624"/>
      <c r="CX662" s="624"/>
      <c r="CY662" s="624"/>
      <c r="CZ662" s="624"/>
      <c r="DA662" s="624"/>
      <c r="DB662" s="624"/>
      <c r="DC662" s="624"/>
      <c r="DD662" s="624"/>
      <c r="DE662" s="624"/>
      <c r="DF662" s="624"/>
      <c r="DG662" s="624"/>
      <c r="DH662" s="624"/>
      <c r="DI662" s="624"/>
      <c r="DJ662" s="624"/>
      <c r="DK662" s="624"/>
      <c r="DL662" s="624"/>
      <c r="DM662" s="624"/>
      <c r="DN662" s="624"/>
      <c r="DO662" s="624"/>
      <c r="DP662" s="624"/>
      <c r="DQ662" s="624"/>
      <c r="DR662" s="624"/>
      <c r="DS662" s="624"/>
      <c r="DT662" s="624"/>
      <c r="DU662" s="624"/>
      <c r="DV662" s="624"/>
      <c r="DW662" s="624"/>
      <c r="DX662" s="624"/>
      <c r="DY662" s="624"/>
      <c r="DZ662" s="624"/>
      <c r="EA662" s="624"/>
      <c r="EB662" s="624"/>
      <c r="EC662" s="624"/>
      <c r="ED662" s="624"/>
      <c r="EE662" s="624"/>
      <c r="EF662" s="624"/>
      <c r="EG662" s="624"/>
      <c r="EH662" s="624"/>
      <c r="EI662" s="624"/>
      <c r="EJ662" s="624"/>
      <c r="EK662" s="624"/>
      <c r="EL662" s="624"/>
      <c r="EM662" s="624"/>
      <c r="EN662" s="624"/>
      <c r="EO662" s="624"/>
      <c r="EP662" s="624"/>
      <c r="EQ662" s="624"/>
    </row>
    <row r="663" spans="1:147" s="560" customFormat="1">
      <c r="A663" s="624"/>
      <c r="B663" s="624"/>
      <c r="O663" s="624"/>
      <c r="P663" s="624"/>
      <c r="Q663" s="624"/>
      <c r="R663" s="624"/>
      <c r="S663" s="624"/>
      <c r="T663" s="624"/>
      <c r="U663" s="624"/>
      <c r="V663" s="624"/>
      <c r="W663" s="624"/>
      <c r="X663" s="624"/>
      <c r="Y663" s="624"/>
      <c r="Z663" s="624"/>
      <c r="AB663" s="624"/>
      <c r="AC663" s="624"/>
      <c r="AD663" s="624"/>
      <c r="AE663" s="624"/>
      <c r="AF663" s="624"/>
      <c r="AG663" s="624"/>
      <c r="AH663" s="624"/>
      <c r="AI663" s="624"/>
      <c r="AJ663" s="624"/>
      <c r="AK663" s="624"/>
      <c r="AL663" s="624"/>
      <c r="AM663" s="624"/>
      <c r="AN663" s="624"/>
      <c r="AO663" s="624"/>
      <c r="AP663" s="624"/>
      <c r="AQ663" s="624"/>
      <c r="AR663" s="624"/>
      <c r="AS663" s="624"/>
      <c r="AT663" s="624"/>
      <c r="AU663" s="624"/>
      <c r="AV663" s="624"/>
      <c r="AW663" s="624"/>
      <c r="AX663" s="624"/>
      <c r="AY663" s="624"/>
      <c r="AZ663" s="624"/>
      <c r="BA663" s="624"/>
      <c r="BB663" s="624"/>
      <c r="BC663" s="624"/>
      <c r="BD663" s="624"/>
      <c r="BE663" s="624"/>
      <c r="BF663" s="624"/>
      <c r="BG663" s="624"/>
      <c r="BH663" s="624"/>
      <c r="BI663" s="624"/>
      <c r="BJ663" s="624"/>
      <c r="BK663" s="624"/>
      <c r="BL663" s="624"/>
      <c r="BM663" s="624"/>
      <c r="BN663" s="624"/>
      <c r="BO663" s="624"/>
      <c r="BP663" s="624"/>
      <c r="BQ663" s="624"/>
      <c r="BR663" s="624"/>
      <c r="BS663" s="624"/>
      <c r="BT663" s="624"/>
      <c r="BU663" s="624"/>
      <c r="BV663" s="624"/>
      <c r="BW663" s="624"/>
      <c r="BX663" s="624"/>
      <c r="BY663" s="624"/>
      <c r="BZ663" s="624"/>
      <c r="CA663" s="624"/>
      <c r="CB663" s="624"/>
      <c r="CC663" s="624"/>
      <c r="CD663" s="624"/>
      <c r="CE663" s="624"/>
      <c r="CF663" s="624"/>
      <c r="CG663" s="624"/>
      <c r="CH663" s="624"/>
      <c r="CI663" s="624"/>
      <c r="CJ663" s="624"/>
      <c r="CK663" s="624"/>
      <c r="CL663" s="624"/>
      <c r="CM663" s="624"/>
      <c r="CN663" s="624"/>
      <c r="CO663" s="624"/>
      <c r="CP663" s="624"/>
      <c r="CQ663" s="624"/>
      <c r="CR663" s="624"/>
      <c r="CS663" s="624"/>
      <c r="CT663" s="624"/>
      <c r="CU663" s="624"/>
      <c r="CV663" s="624"/>
      <c r="CW663" s="624"/>
      <c r="CX663" s="624"/>
      <c r="CY663" s="624"/>
      <c r="CZ663" s="624"/>
      <c r="DA663" s="624"/>
      <c r="DB663" s="624"/>
      <c r="DC663" s="624"/>
      <c r="DD663" s="624"/>
      <c r="DE663" s="624"/>
      <c r="DF663" s="624"/>
      <c r="DG663" s="624"/>
      <c r="DH663" s="624"/>
      <c r="DI663" s="624"/>
      <c r="DJ663" s="624"/>
      <c r="DK663" s="624"/>
      <c r="DL663" s="624"/>
      <c r="DM663" s="624"/>
      <c r="DN663" s="624"/>
      <c r="DO663" s="624"/>
      <c r="DP663" s="624"/>
      <c r="DQ663" s="624"/>
      <c r="DR663" s="624"/>
      <c r="DS663" s="624"/>
      <c r="DT663" s="624"/>
      <c r="DU663" s="624"/>
      <c r="DV663" s="624"/>
      <c r="DW663" s="624"/>
      <c r="DX663" s="624"/>
      <c r="DY663" s="624"/>
      <c r="DZ663" s="624"/>
      <c r="EA663" s="624"/>
      <c r="EB663" s="624"/>
      <c r="EC663" s="624"/>
      <c r="ED663" s="624"/>
      <c r="EE663" s="624"/>
      <c r="EF663" s="624"/>
      <c r="EG663" s="624"/>
      <c r="EH663" s="624"/>
      <c r="EI663" s="624"/>
      <c r="EJ663" s="624"/>
      <c r="EK663" s="624"/>
      <c r="EL663" s="624"/>
      <c r="EM663" s="624"/>
      <c r="EN663" s="624"/>
      <c r="EO663" s="624"/>
      <c r="EP663" s="624"/>
      <c r="EQ663" s="624"/>
    </row>
    <row r="664" spans="1:147" s="560" customFormat="1">
      <c r="A664" s="624"/>
      <c r="B664" s="624"/>
      <c r="O664" s="624"/>
      <c r="P664" s="624"/>
      <c r="Q664" s="624"/>
      <c r="R664" s="624"/>
      <c r="S664" s="624"/>
      <c r="T664" s="624"/>
      <c r="U664" s="624"/>
      <c r="V664" s="624"/>
      <c r="W664" s="624"/>
      <c r="X664" s="624"/>
      <c r="Y664" s="624"/>
      <c r="Z664" s="624"/>
      <c r="AB664" s="624"/>
      <c r="AC664" s="624"/>
      <c r="AD664" s="624"/>
      <c r="AE664" s="624"/>
      <c r="AF664" s="624"/>
      <c r="AG664" s="624"/>
      <c r="AH664" s="624"/>
      <c r="AI664" s="624"/>
      <c r="AJ664" s="624"/>
      <c r="AK664" s="624"/>
      <c r="AL664" s="624"/>
      <c r="AM664" s="624"/>
      <c r="AN664" s="624"/>
      <c r="AO664" s="624"/>
      <c r="AP664" s="624"/>
      <c r="AQ664" s="624"/>
      <c r="AR664" s="624"/>
      <c r="AS664" s="624"/>
      <c r="AT664" s="624"/>
      <c r="AU664" s="624"/>
      <c r="AV664" s="624"/>
      <c r="AW664" s="624"/>
      <c r="AX664" s="624"/>
      <c r="AY664" s="624"/>
      <c r="AZ664" s="624"/>
      <c r="BA664" s="624"/>
      <c r="BB664" s="624"/>
      <c r="BC664" s="624"/>
      <c r="BD664" s="624"/>
      <c r="BE664" s="624"/>
      <c r="BF664" s="624"/>
      <c r="BG664" s="624"/>
      <c r="BH664" s="624"/>
      <c r="BI664" s="624"/>
      <c r="BJ664" s="624"/>
      <c r="BK664" s="624"/>
      <c r="BL664" s="624"/>
      <c r="BM664" s="624"/>
      <c r="BN664" s="624"/>
      <c r="BO664" s="624"/>
      <c r="BP664" s="624"/>
      <c r="BQ664" s="624"/>
      <c r="BR664" s="624"/>
      <c r="BS664" s="624"/>
      <c r="BT664" s="624"/>
      <c r="BU664" s="624"/>
      <c r="BV664" s="624"/>
      <c r="BW664" s="624"/>
      <c r="BX664" s="624"/>
      <c r="BY664" s="624"/>
      <c r="BZ664" s="624"/>
      <c r="CA664" s="624"/>
      <c r="CB664" s="624"/>
      <c r="CC664" s="624"/>
      <c r="CD664" s="624"/>
      <c r="CE664" s="624"/>
      <c r="CF664" s="624"/>
      <c r="CG664" s="624"/>
      <c r="CH664" s="624"/>
      <c r="CI664" s="624"/>
      <c r="CJ664" s="624"/>
      <c r="CK664" s="624"/>
      <c r="CL664" s="624"/>
      <c r="CM664" s="624"/>
      <c r="CN664" s="624"/>
      <c r="CO664" s="624"/>
      <c r="CP664" s="624"/>
      <c r="CQ664" s="624"/>
      <c r="CR664" s="624"/>
      <c r="CS664" s="624"/>
      <c r="CT664" s="624"/>
      <c r="CU664" s="624"/>
      <c r="CV664" s="624"/>
      <c r="CW664" s="624"/>
      <c r="CX664" s="624"/>
      <c r="CY664" s="624"/>
      <c r="CZ664" s="624"/>
      <c r="DA664" s="624"/>
      <c r="DB664" s="624"/>
      <c r="DC664" s="624"/>
      <c r="DD664" s="624"/>
      <c r="DE664" s="624"/>
      <c r="DF664" s="624"/>
      <c r="DG664" s="624"/>
      <c r="DH664" s="624"/>
      <c r="DI664" s="624"/>
      <c r="DJ664" s="624"/>
      <c r="DK664" s="624"/>
      <c r="DL664" s="624"/>
      <c r="DM664" s="624"/>
      <c r="DN664" s="624"/>
      <c r="DO664" s="624"/>
      <c r="DP664" s="624"/>
      <c r="DQ664" s="624"/>
      <c r="DR664" s="624"/>
      <c r="DS664" s="624"/>
      <c r="DT664" s="624"/>
      <c r="DU664" s="624"/>
      <c r="DV664" s="624"/>
      <c r="DW664" s="624"/>
      <c r="DX664" s="624"/>
      <c r="DY664" s="624"/>
      <c r="DZ664" s="624"/>
      <c r="EA664" s="624"/>
      <c r="EB664" s="624"/>
      <c r="EC664" s="624"/>
      <c r="ED664" s="624"/>
      <c r="EE664" s="624"/>
      <c r="EF664" s="624"/>
      <c r="EG664" s="624"/>
      <c r="EH664" s="624"/>
      <c r="EI664" s="624"/>
      <c r="EJ664" s="624"/>
      <c r="EK664" s="624"/>
      <c r="EL664" s="624"/>
      <c r="EM664" s="624"/>
      <c r="EN664" s="624"/>
      <c r="EO664" s="624"/>
      <c r="EP664" s="624"/>
      <c r="EQ664" s="624"/>
    </row>
    <row r="665" spans="1:147" s="560" customFormat="1">
      <c r="A665" s="624"/>
      <c r="B665" s="624"/>
      <c r="O665" s="624"/>
      <c r="P665" s="624"/>
      <c r="Q665" s="624"/>
      <c r="R665" s="624"/>
      <c r="S665" s="624"/>
      <c r="T665" s="624"/>
      <c r="U665" s="624"/>
      <c r="V665" s="624"/>
      <c r="W665" s="624"/>
      <c r="X665" s="624"/>
      <c r="Y665" s="624"/>
      <c r="Z665" s="624"/>
      <c r="AB665" s="624"/>
      <c r="AC665" s="624"/>
      <c r="AD665" s="624"/>
      <c r="AE665" s="624"/>
      <c r="AF665" s="624"/>
      <c r="AG665" s="624"/>
      <c r="AH665" s="624"/>
      <c r="AI665" s="624"/>
      <c r="AJ665" s="624"/>
      <c r="AK665" s="624"/>
      <c r="AL665" s="624"/>
      <c r="AM665" s="624"/>
      <c r="AN665" s="624"/>
      <c r="AO665" s="624"/>
      <c r="AP665" s="624"/>
      <c r="AQ665" s="624"/>
      <c r="AR665" s="624"/>
      <c r="AS665" s="624"/>
      <c r="AT665" s="624"/>
      <c r="AU665" s="624"/>
      <c r="AV665" s="624"/>
      <c r="AW665" s="624"/>
      <c r="AX665" s="624"/>
      <c r="AY665" s="624"/>
      <c r="AZ665" s="624"/>
      <c r="BA665" s="624"/>
      <c r="BB665" s="624"/>
      <c r="BC665" s="624"/>
      <c r="BD665" s="624"/>
      <c r="BE665" s="624"/>
      <c r="BF665" s="624"/>
      <c r="BG665" s="624"/>
      <c r="BH665" s="624"/>
      <c r="BI665" s="624"/>
      <c r="BJ665" s="624"/>
      <c r="BK665" s="624"/>
      <c r="BL665" s="624"/>
      <c r="BM665" s="624"/>
      <c r="BN665" s="624"/>
      <c r="BO665" s="624"/>
      <c r="BP665" s="624"/>
      <c r="BQ665" s="624"/>
      <c r="BR665" s="624"/>
      <c r="BS665" s="624"/>
      <c r="BT665" s="624"/>
      <c r="BU665" s="624"/>
      <c r="BV665" s="624"/>
      <c r="BW665" s="624"/>
      <c r="BX665" s="624"/>
      <c r="BY665" s="624"/>
      <c r="BZ665" s="624"/>
      <c r="CA665" s="624"/>
      <c r="CB665" s="624"/>
      <c r="CC665" s="624"/>
      <c r="CD665" s="624"/>
      <c r="CE665" s="624"/>
      <c r="CF665" s="624"/>
      <c r="CG665" s="624"/>
      <c r="CH665" s="624"/>
      <c r="CI665" s="624"/>
      <c r="CJ665" s="624"/>
      <c r="CK665" s="624"/>
      <c r="CL665" s="624"/>
      <c r="CM665" s="624"/>
      <c r="CN665" s="624"/>
      <c r="CO665" s="624"/>
      <c r="CP665" s="624"/>
      <c r="CQ665" s="624"/>
      <c r="CR665" s="624"/>
      <c r="CS665" s="624"/>
      <c r="CT665" s="624"/>
      <c r="CU665" s="624"/>
      <c r="CV665" s="624"/>
      <c r="CW665" s="624"/>
      <c r="CX665" s="624"/>
      <c r="CY665" s="624"/>
      <c r="CZ665" s="624"/>
      <c r="DA665" s="624"/>
      <c r="DB665" s="624"/>
      <c r="DC665" s="624"/>
      <c r="DD665" s="624"/>
      <c r="DE665" s="624"/>
      <c r="DF665" s="624"/>
      <c r="DG665" s="624"/>
      <c r="DH665" s="624"/>
      <c r="DI665" s="624"/>
      <c r="DJ665" s="624"/>
      <c r="DK665" s="624"/>
      <c r="DL665" s="624"/>
      <c r="DM665" s="624"/>
      <c r="DN665" s="624"/>
      <c r="DO665" s="624"/>
      <c r="DP665" s="624"/>
      <c r="DQ665" s="624"/>
      <c r="DR665" s="624"/>
      <c r="DS665" s="624"/>
      <c r="DT665" s="624"/>
      <c r="DU665" s="624"/>
      <c r="DV665" s="624"/>
      <c r="DW665" s="624"/>
      <c r="DX665" s="624"/>
      <c r="DY665" s="624"/>
      <c r="DZ665" s="624"/>
      <c r="EA665" s="624"/>
      <c r="EB665" s="624"/>
      <c r="EC665" s="624"/>
      <c r="ED665" s="624"/>
      <c r="EE665" s="624"/>
      <c r="EF665" s="624"/>
      <c r="EG665" s="624"/>
      <c r="EH665" s="624"/>
      <c r="EI665" s="624"/>
      <c r="EJ665" s="624"/>
      <c r="EK665" s="624"/>
      <c r="EL665" s="624"/>
      <c r="EM665" s="624"/>
      <c r="EN665" s="624"/>
      <c r="EO665" s="624"/>
      <c r="EP665" s="624"/>
      <c r="EQ665" s="624"/>
    </row>
    <row r="666" spans="1:147" s="560" customFormat="1">
      <c r="A666" s="624"/>
      <c r="B666" s="624"/>
      <c r="O666" s="624"/>
      <c r="P666" s="624"/>
      <c r="Q666" s="624"/>
      <c r="R666" s="624"/>
      <c r="S666" s="624"/>
      <c r="T666" s="624"/>
      <c r="U666" s="624"/>
      <c r="V666" s="624"/>
      <c r="W666" s="624"/>
      <c r="X666" s="624"/>
      <c r="Y666" s="624"/>
      <c r="Z666" s="624"/>
      <c r="AB666" s="624"/>
      <c r="AC666" s="624"/>
      <c r="AD666" s="624"/>
      <c r="AE666" s="624"/>
      <c r="AF666" s="624"/>
      <c r="AG666" s="624"/>
      <c r="AH666" s="624"/>
      <c r="AI666" s="624"/>
      <c r="AJ666" s="624"/>
      <c r="AK666" s="624"/>
      <c r="AL666" s="624"/>
      <c r="AM666" s="624"/>
      <c r="AN666" s="624"/>
      <c r="AO666" s="624"/>
      <c r="AP666" s="624"/>
      <c r="AQ666" s="624"/>
      <c r="AR666" s="624"/>
      <c r="AS666" s="624"/>
      <c r="AT666" s="624"/>
      <c r="AU666" s="624"/>
      <c r="AV666" s="624"/>
      <c r="AW666" s="624"/>
      <c r="AX666" s="624"/>
      <c r="AY666" s="624"/>
      <c r="AZ666" s="624"/>
      <c r="BA666" s="624"/>
      <c r="BB666" s="624"/>
      <c r="BC666" s="624"/>
      <c r="BD666" s="624"/>
      <c r="BE666" s="624"/>
      <c r="BF666" s="624"/>
      <c r="BG666" s="624"/>
      <c r="BH666" s="624"/>
      <c r="BI666" s="624"/>
      <c r="BJ666" s="624"/>
      <c r="BK666" s="624"/>
      <c r="BL666" s="624"/>
      <c r="BM666" s="624"/>
      <c r="BN666" s="624"/>
      <c r="BO666" s="624"/>
      <c r="BP666" s="624"/>
      <c r="BQ666" s="624"/>
      <c r="BR666" s="624"/>
      <c r="BS666" s="624"/>
      <c r="BT666" s="624"/>
      <c r="BU666" s="624"/>
      <c r="BV666" s="624"/>
      <c r="BW666" s="624"/>
      <c r="BX666" s="624"/>
      <c r="BY666" s="624"/>
      <c r="BZ666" s="624"/>
      <c r="CA666" s="624"/>
      <c r="CB666" s="624"/>
      <c r="CC666" s="624"/>
      <c r="CD666" s="624"/>
      <c r="CE666" s="624"/>
      <c r="CF666" s="624"/>
      <c r="CG666" s="624"/>
      <c r="CH666" s="624"/>
      <c r="CI666" s="624"/>
      <c r="CJ666" s="624"/>
      <c r="CK666" s="624"/>
      <c r="CL666" s="624"/>
      <c r="CM666" s="624"/>
      <c r="CN666" s="624"/>
      <c r="CO666" s="624"/>
      <c r="CP666" s="624"/>
      <c r="CQ666" s="624"/>
      <c r="CR666" s="624"/>
      <c r="CS666" s="624"/>
      <c r="CT666" s="624"/>
      <c r="CU666" s="624"/>
      <c r="CV666" s="624"/>
      <c r="CW666" s="624"/>
      <c r="CX666" s="624"/>
      <c r="CY666" s="624"/>
      <c r="CZ666" s="624"/>
      <c r="DA666" s="624"/>
      <c r="DB666" s="624"/>
      <c r="DC666" s="624"/>
      <c r="DD666" s="624"/>
      <c r="DE666" s="624"/>
      <c r="DF666" s="624"/>
      <c r="DG666" s="624"/>
      <c r="DH666" s="624"/>
      <c r="DI666" s="624"/>
      <c r="DJ666" s="624"/>
      <c r="DK666" s="624"/>
      <c r="DL666" s="624"/>
      <c r="DM666" s="624"/>
      <c r="DN666" s="624"/>
      <c r="DO666" s="624"/>
      <c r="DP666" s="624"/>
      <c r="DQ666" s="624"/>
      <c r="DR666" s="624"/>
      <c r="DS666" s="624"/>
      <c r="DT666" s="624"/>
      <c r="DU666" s="624"/>
      <c r="DV666" s="624"/>
      <c r="DW666" s="624"/>
      <c r="DX666" s="624"/>
      <c r="DY666" s="624"/>
      <c r="DZ666" s="624"/>
      <c r="EA666" s="624"/>
      <c r="EB666" s="624"/>
      <c r="EC666" s="624"/>
      <c r="ED666" s="624"/>
      <c r="EE666" s="624"/>
      <c r="EF666" s="624"/>
      <c r="EG666" s="624"/>
      <c r="EH666" s="624"/>
      <c r="EI666" s="624"/>
      <c r="EJ666" s="624"/>
      <c r="EK666" s="624"/>
      <c r="EL666" s="624"/>
      <c r="EM666" s="624"/>
      <c r="EN666" s="624"/>
      <c r="EO666" s="624"/>
      <c r="EP666" s="624"/>
      <c r="EQ666" s="624"/>
    </row>
    <row r="667" spans="1:147" s="560" customFormat="1">
      <c r="A667" s="624"/>
      <c r="B667" s="624"/>
      <c r="O667" s="624"/>
      <c r="P667" s="624"/>
      <c r="Q667" s="624"/>
      <c r="R667" s="624"/>
      <c r="S667" s="624"/>
      <c r="T667" s="624"/>
      <c r="U667" s="624"/>
      <c r="V667" s="624"/>
      <c r="W667" s="624"/>
      <c r="X667" s="624"/>
      <c r="Y667" s="624"/>
      <c r="Z667" s="624"/>
      <c r="AB667" s="624"/>
      <c r="AC667" s="624"/>
      <c r="AD667" s="624"/>
      <c r="AE667" s="624"/>
      <c r="AF667" s="624"/>
      <c r="AG667" s="624"/>
      <c r="AH667" s="624"/>
      <c r="AI667" s="624"/>
      <c r="AJ667" s="624"/>
      <c r="AK667" s="624"/>
      <c r="AL667" s="624"/>
      <c r="AM667" s="624"/>
      <c r="AN667" s="624"/>
      <c r="AO667" s="624"/>
      <c r="AP667" s="624"/>
      <c r="AQ667" s="624"/>
      <c r="AR667" s="624"/>
      <c r="AS667" s="624"/>
      <c r="AT667" s="624"/>
      <c r="AU667" s="624"/>
      <c r="AV667" s="624"/>
      <c r="AW667" s="624"/>
      <c r="AX667" s="624"/>
      <c r="AY667" s="624"/>
      <c r="AZ667" s="624"/>
      <c r="BA667" s="624"/>
      <c r="BB667" s="624"/>
      <c r="BC667" s="624"/>
      <c r="BD667" s="624"/>
      <c r="BE667" s="624"/>
      <c r="BF667" s="624"/>
      <c r="BG667" s="624"/>
      <c r="BH667" s="624"/>
      <c r="BI667" s="624"/>
      <c r="BJ667" s="624"/>
      <c r="BK667" s="624"/>
      <c r="BL667" s="624"/>
      <c r="BM667" s="624"/>
      <c r="BN667" s="624"/>
      <c r="BO667" s="624"/>
      <c r="BP667" s="624"/>
      <c r="BQ667" s="624"/>
      <c r="BR667" s="624"/>
      <c r="BS667" s="624"/>
      <c r="BT667" s="624"/>
      <c r="BU667" s="624"/>
      <c r="BV667" s="624"/>
      <c r="BW667" s="624"/>
      <c r="BX667" s="624"/>
      <c r="BY667" s="624"/>
      <c r="BZ667" s="624"/>
      <c r="CA667" s="624"/>
      <c r="CB667" s="624"/>
      <c r="CC667" s="624"/>
      <c r="CD667" s="624"/>
      <c r="CE667" s="624"/>
      <c r="CF667" s="624"/>
      <c r="CG667" s="624"/>
      <c r="CH667" s="624"/>
      <c r="CI667" s="624"/>
      <c r="CJ667" s="624"/>
      <c r="CK667" s="624"/>
      <c r="CL667" s="624"/>
      <c r="CM667" s="624"/>
      <c r="CN667" s="624"/>
      <c r="CO667" s="624"/>
      <c r="CP667" s="624"/>
      <c r="CQ667" s="624"/>
      <c r="CR667" s="624"/>
      <c r="CS667" s="624"/>
      <c r="CT667" s="624"/>
      <c r="CU667" s="624"/>
      <c r="CV667" s="624"/>
      <c r="CW667" s="624"/>
      <c r="CX667" s="624"/>
      <c r="CY667" s="624"/>
      <c r="CZ667" s="624"/>
      <c r="DA667" s="624"/>
      <c r="DB667" s="624"/>
      <c r="DC667" s="624"/>
      <c r="DD667" s="624"/>
      <c r="DE667" s="624"/>
      <c r="DF667" s="624"/>
      <c r="DG667" s="624"/>
      <c r="DH667" s="624"/>
      <c r="DI667" s="624"/>
      <c r="DJ667" s="624"/>
      <c r="DK667" s="624"/>
      <c r="DL667" s="624"/>
      <c r="DM667" s="624"/>
      <c r="DN667" s="624"/>
      <c r="DO667" s="624"/>
      <c r="DP667" s="624"/>
      <c r="DQ667" s="624"/>
      <c r="DR667" s="624"/>
      <c r="DS667" s="624"/>
      <c r="DT667" s="624"/>
      <c r="DU667" s="624"/>
      <c r="DV667" s="624"/>
      <c r="DW667" s="624"/>
      <c r="DX667" s="624"/>
      <c r="DY667" s="624"/>
      <c r="DZ667" s="624"/>
      <c r="EA667" s="624"/>
      <c r="EB667" s="624"/>
      <c r="EC667" s="624"/>
      <c r="ED667" s="624"/>
      <c r="EE667" s="624"/>
      <c r="EF667" s="624"/>
      <c r="EG667" s="624"/>
      <c r="EH667" s="624"/>
      <c r="EI667" s="624"/>
      <c r="EJ667" s="624"/>
      <c r="EK667" s="624"/>
      <c r="EL667" s="624"/>
      <c r="EM667" s="624"/>
      <c r="EN667" s="624"/>
      <c r="EO667" s="624"/>
      <c r="EP667" s="624"/>
      <c r="EQ667" s="624"/>
    </row>
    <row r="668" spans="1:147" s="560" customFormat="1">
      <c r="A668" s="624"/>
      <c r="B668" s="624"/>
      <c r="O668" s="624"/>
      <c r="P668" s="624"/>
      <c r="Q668" s="624"/>
      <c r="R668" s="624"/>
      <c r="S668" s="624"/>
      <c r="T668" s="624"/>
      <c r="U668" s="624"/>
      <c r="V668" s="624"/>
      <c r="W668" s="624"/>
      <c r="X668" s="624"/>
      <c r="Y668" s="624"/>
      <c r="Z668" s="624"/>
      <c r="AB668" s="624"/>
      <c r="AC668" s="624"/>
      <c r="AD668" s="624"/>
      <c r="AE668" s="624"/>
      <c r="AF668" s="624"/>
      <c r="AG668" s="624"/>
      <c r="AH668" s="624"/>
      <c r="AI668" s="624"/>
      <c r="AJ668" s="624"/>
      <c r="AK668" s="624"/>
      <c r="AL668" s="624"/>
      <c r="AM668" s="624"/>
      <c r="AN668" s="624"/>
      <c r="AO668" s="624"/>
      <c r="AP668" s="624"/>
      <c r="AQ668" s="624"/>
      <c r="AR668" s="624"/>
      <c r="AS668" s="624"/>
      <c r="AT668" s="624"/>
      <c r="AU668" s="624"/>
      <c r="AV668" s="624"/>
      <c r="AW668" s="624"/>
      <c r="AX668" s="624"/>
      <c r="AY668" s="624"/>
      <c r="AZ668" s="624"/>
      <c r="BA668" s="624"/>
      <c r="BB668" s="624"/>
      <c r="BC668" s="624"/>
      <c r="BD668" s="624"/>
      <c r="BE668" s="624"/>
      <c r="BF668" s="624"/>
      <c r="BG668" s="624"/>
      <c r="BH668" s="624"/>
      <c r="BI668" s="624"/>
      <c r="BJ668" s="624"/>
      <c r="BK668" s="624"/>
      <c r="BL668" s="624"/>
      <c r="BM668" s="624"/>
      <c r="BN668" s="624"/>
      <c r="BO668" s="624"/>
      <c r="BP668" s="624"/>
      <c r="BQ668" s="624"/>
      <c r="BR668" s="624"/>
      <c r="BS668" s="624"/>
      <c r="BT668" s="624"/>
      <c r="BU668" s="624"/>
      <c r="BV668" s="624"/>
      <c r="BW668" s="624"/>
      <c r="BX668" s="624"/>
      <c r="BY668" s="624"/>
      <c r="BZ668" s="624"/>
      <c r="CA668" s="624"/>
      <c r="CB668" s="624"/>
      <c r="CC668" s="624"/>
      <c r="CD668" s="624"/>
      <c r="CE668" s="624"/>
      <c r="CF668" s="624"/>
      <c r="CG668" s="624"/>
      <c r="CH668" s="624"/>
      <c r="CI668" s="624"/>
      <c r="CJ668" s="624"/>
      <c r="CK668" s="624"/>
      <c r="CL668" s="624"/>
      <c r="CM668" s="624"/>
      <c r="CN668" s="624"/>
      <c r="CO668" s="624"/>
      <c r="CP668" s="624"/>
      <c r="CQ668" s="624"/>
      <c r="CR668" s="624"/>
      <c r="CS668" s="624"/>
      <c r="CT668" s="624"/>
      <c r="CU668" s="624"/>
      <c r="CV668" s="624"/>
      <c r="CW668" s="624"/>
      <c r="CX668" s="624"/>
      <c r="CY668" s="624"/>
      <c r="CZ668" s="624"/>
      <c r="DA668" s="624"/>
      <c r="DB668" s="624"/>
      <c r="DC668" s="624"/>
      <c r="DD668" s="624"/>
      <c r="DE668" s="624"/>
      <c r="DF668" s="624"/>
      <c r="DG668" s="624"/>
      <c r="DH668" s="624"/>
      <c r="DI668" s="624"/>
      <c r="DJ668" s="624"/>
      <c r="DK668" s="624"/>
      <c r="DL668" s="624"/>
      <c r="DM668" s="624"/>
      <c r="DN668" s="624"/>
      <c r="DO668" s="624"/>
      <c r="DP668" s="624"/>
      <c r="DQ668" s="624"/>
      <c r="DR668" s="624"/>
      <c r="DS668" s="624"/>
      <c r="DT668" s="624"/>
      <c r="DU668" s="624"/>
      <c r="DV668" s="624"/>
      <c r="DW668" s="624"/>
      <c r="DX668" s="624"/>
      <c r="DY668" s="624"/>
      <c r="DZ668" s="624"/>
      <c r="EA668" s="624"/>
      <c r="EB668" s="624"/>
      <c r="EC668" s="624"/>
      <c r="ED668" s="624"/>
      <c r="EE668" s="624"/>
      <c r="EF668" s="624"/>
      <c r="EG668" s="624"/>
      <c r="EH668" s="624"/>
      <c r="EI668" s="624"/>
      <c r="EJ668" s="624"/>
      <c r="EK668" s="624"/>
      <c r="EL668" s="624"/>
      <c r="EM668" s="624"/>
      <c r="EN668" s="624"/>
      <c r="EO668" s="624"/>
      <c r="EP668" s="624"/>
      <c r="EQ668" s="624"/>
    </row>
    <row r="669" spans="1:147" s="560" customFormat="1">
      <c r="A669" s="624"/>
      <c r="B669" s="624"/>
      <c r="O669" s="624"/>
      <c r="P669" s="624"/>
      <c r="Q669" s="624"/>
      <c r="R669" s="624"/>
      <c r="S669" s="624"/>
      <c r="T669" s="624"/>
      <c r="U669" s="624"/>
      <c r="V669" s="624"/>
      <c r="W669" s="624"/>
      <c r="X669" s="624"/>
      <c r="Y669" s="624"/>
      <c r="Z669" s="624"/>
      <c r="AB669" s="624"/>
      <c r="AC669" s="624"/>
      <c r="AD669" s="624"/>
      <c r="AE669" s="624"/>
      <c r="AF669" s="624"/>
      <c r="AG669" s="624"/>
      <c r="AH669" s="624"/>
      <c r="AI669" s="624"/>
      <c r="AJ669" s="624"/>
      <c r="AK669" s="624"/>
      <c r="AL669" s="624"/>
      <c r="AM669" s="624"/>
      <c r="AN669" s="624"/>
      <c r="AO669" s="624"/>
      <c r="AP669" s="624"/>
      <c r="AQ669" s="624"/>
      <c r="AR669" s="624"/>
      <c r="AS669" s="624"/>
      <c r="AT669" s="624"/>
      <c r="AU669" s="624"/>
      <c r="AV669" s="624"/>
      <c r="AW669" s="624"/>
      <c r="AX669" s="624"/>
      <c r="AY669" s="624"/>
      <c r="AZ669" s="624"/>
      <c r="BA669" s="624"/>
      <c r="BB669" s="624"/>
      <c r="BC669" s="624"/>
      <c r="BD669" s="624"/>
      <c r="BE669" s="624"/>
      <c r="BF669" s="624"/>
      <c r="BG669" s="624"/>
      <c r="BH669" s="624"/>
      <c r="BI669" s="624"/>
      <c r="BJ669" s="624"/>
      <c r="BK669" s="624"/>
      <c r="BL669" s="624"/>
      <c r="BM669" s="624"/>
      <c r="BN669" s="624"/>
      <c r="BO669" s="624"/>
      <c r="BP669" s="624"/>
      <c r="BQ669" s="624"/>
      <c r="BR669" s="624"/>
      <c r="BS669" s="624"/>
      <c r="BT669" s="624"/>
      <c r="BU669" s="624"/>
      <c r="BV669" s="624"/>
      <c r="BW669" s="624"/>
      <c r="BX669" s="624"/>
      <c r="BY669" s="624"/>
      <c r="BZ669" s="624"/>
      <c r="CA669" s="624"/>
      <c r="CB669" s="624"/>
      <c r="CC669" s="624"/>
      <c r="CD669" s="624"/>
      <c r="CE669" s="624"/>
      <c r="CF669" s="624"/>
      <c r="CG669" s="624"/>
      <c r="CH669" s="624"/>
      <c r="CI669" s="624"/>
      <c r="CJ669" s="624"/>
      <c r="CK669" s="624"/>
      <c r="CL669" s="624"/>
      <c r="CM669" s="624"/>
      <c r="CN669" s="624"/>
      <c r="CO669" s="624"/>
      <c r="CP669" s="624"/>
      <c r="CQ669" s="624"/>
      <c r="CR669" s="624"/>
      <c r="CS669" s="624"/>
      <c r="CT669" s="624"/>
      <c r="CU669" s="624"/>
      <c r="CV669" s="624"/>
      <c r="CW669" s="624"/>
      <c r="CX669" s="624"/>
      <c r="CY669" s="624"/>
      <c r="CZ669" s="624"/>
      <c r="DA669" s="624"/>
      <c r="DB669" s="624"/>
      <c r="DC669" s="624"/>
      <c r="DD669" s="624"/>
      <c r="DE669" s="624"/>
      <c r="DF669" s="624"/>
      <c r="DG669" s="624"/>
      <c r="DH669" s="624"/>
      <c r="DI669" s="624"/>
      <c r="DJ669" s="624"/>
      <c r="DK669" s="624"/>
      <c r="DL669" s="624"/>
      <c r="DM669" s="624"/>
      <c r="DN669" s="624"/>
      <c r="DO669" s="624"/>
      <c r="DP669" s="624"/>
      <c r="DQ669" s="624"/>
      <c r="DR669" s="624"/>
      <c r="DS669" s="624"/>
      <c r="DT669" s="624"/>
      <c r="DU669" s="624"/>
      <c r="DV669" s="624"/>
      <c r="DW669" s="624"/>
      <c r="DX669" s="624"/>
      <c r="DY669" s="624"/>
      <c r="DZ669" s="624"/>
      <c r="EA669" s="624"/>
      <c r="EB669" s="624"/>
      <c r="EC669" s="624"/>
      <c r="ED669" s="624"/>
      <c r="EE669" s="624"/>
      <c r="EF669" s="624"/>
      <c r="EG669" s="624"/>
      <c r="EH669" s="624"/>
      <c r="EI669" s="624"/>
      <c r="EJ669" s="624"/>
      <c r="EK669" s="624"/>
      <c r="EL669" s="624"/>
      <c r="EM669" s="624"/>
      <c r="EN669" s="624"/>
      <c r="EO669" s="624"/>
      <c r="EP669" s="624"/>
      <c r="EQ669" s="624"/>
    </row>
    <row r="670" spans="1:147" s="560" customFormat="1">
      <c r="A670" s="624"/>
      <c r="B670" s="624"/>
      <c r="O670" s="624"/>
      <c r="P670" s="624"/>
      <c r="Q670" s="624"/>
      <c r="R670" s="624"/>
      <c r="S670" s="624"/>
      <c r="T670" s="624"/>
      <c r="U670" s="624"/>
      <c r="V670" s="624"/>
      <c r="W670" s="624"/>
      <c r="X670" s="624"/>
      <c r="Y670" s="624"/>
      <c r="Z670" s="624"/>
      <c r="AB670" s="624"/>
      <c r="AC670" s="624"/>
      <c r="AD670" s="624"/>
      <c r="AE670" s="624"/>
      <c r="AF670" s="624"/>
      <c r="AG670" s="624"/>
      <c r="AH670" s="624"/>
      <c r="AI670" s="624"/>
      <c r="AJ670" s="624"/>
      <c r="AK670" s="624"/>
      <c r="AL670" s="624"/>
      <c r="AM670" s="624"/>
      <c r="AN670" s="624"/>
      <c r="AO670" s="624"/>
      <c r="AP670" s="624"/>
      <c r="AQ670" s="624"/>
      <c r="AR670" s="624"/>
      <c r="AS670" s="624"/>
      <c r="AT670" s="624"/>
      <c r="AU670" s="624"/>
      <c r="AV670" s="624"/>
      <c r="AW670" s="624"/>
      <c r="AX670" s="624"/>
      <c r="AY670" s="624"/>
      <c r="AZ670" s="624"/>
      <c r="BA670" s="624"/>
      <c r="BB670" s="624"/>
      <c r="BC670" s="624"/>
      <c r="BD670" s="624"/>
      <c r="BE670" s="624"/>
      <c r="BF670" s="624"/>
      <c r="BG670" s="624"/>
      <c r="BH670" s="624"/>
      <c r="BI670" s="624"/>
      <c r="BJ670" s="624"/>
      <c r="BK670" s="624"/>
      <c r="BL670" s="624"/>
      <c r="BM670" s="624"/>
      <c r="BN670" s="624"/>
      <c r="BO670" s="624"/>
      <c r="BP670" s="624"/>
      <c r="BQ670" s="624"/>
      <c r="BR670" s="624"/>
      <c r="BS670" s="624"/>
      <c r="BT670" s="624"/>
      <c r="BU670" s="624"/>
      <c r="BV670" s="624"/>
      <c r="BW670" s="624"/>
      <c r="BX670" s="624"/>
      <c r="BY670" s="624"/>
      <c r="BZ670" s="624"/>
      <c r="CA670" s="624"/>
      <c r="CB670" s="624"/>
      <c r="CC670" s="624"/>
      <c r="CD670" s="624"/>
      <c r="CE670" s="624"/>
      <c r="CF670" s="624"/>
      <c r="CG670" s="624"/>
      <c r="CH670" s="624"/>
      <c r="CI670" s="624"/>
      <c r="CJ670" s="624"/>
      <c r="CK670" s="624"/>
      <c r="CL670" s="624"/>
      <c r="CM670" s="624"/>
      <c r="CN670" s="624"/>
      <c r="CO670" s="624"/>
      <c r="CP670" s="624"/>
      <c r="CQ670" s="624"/>
      <c r="CR670" s="624"/>
      <c r="CS670" s="624"/>
      <c r="CT670" s="624"/>
      <c r="CU670" s="624"/>
      <c r="CV670" s="624"/>
      <c r="CW670" s="624"/>
      <c r="CX670" s="624"/>
      <c r="CY670" s="624"/>
      <c r="CZ670" s="624"/>
      <c r="DA670" s="624"/>
      <c r="DB670" s="624"/>
      <c r="DC670" s="624"/>
      <c r="DD670" s="624"/>
      <c r="DE670" s="624"/>
      <c r="DF670" s="624"/>
      <c r="DG670" s="624"/>
      <c r="DH670" s="624"/>
      <c r="DI670" s="624"/>
      <c r="DJ670" s="624"/>
      <c r="DK670" s="624"/>
      <c r="DL670" s="624"/>
      <c r="DM670" s="624"/>
      <c r="DN670" s="624"/>
      <c r="DO670" s="624"/>
      <c r="DP670" s="624"/>
      <c r="DQ670" s="624"/>
      <c r="DR670" s="624"/>
      <c r="DS670" s="624"/>
      <c r="DT670" s="624"/>
      <c r="DU670" s="624"/>
      <c r="DV670" s="624"/>
      <c r="DW670" s="624"/>
      <c r="DX670" s="624"/>
      <c r="DY670" s="624"/>
      <c r="DZ670" s="624"/>
      <c r="EA670" s="624"/>
      <c r="EB670" s="624"/>
      <c r="EC670" s="624"/>
      <c r="ED670" s="624"/>
      <c r="EE670" s="624"/>
      <c r="EF670" s="624"/>
      <c r="EG670" s="624"/>
      <c r="EH670" s="624"/>
      <c r="EI670" s="624"/>
      <c r="EJ670" s="624"/>
      <c r="EK670" s="624"/>
      <c r="EL670" s="624"/>
      <c r="EM670" s="624"/>
      <c r="EN670" s="624"/>
      <c r="EO670" s="624"/>
      <c r="EP670" s="624"/>
      <c r="EQ670" s="624"/>
    </row>
    <row r="671" spans="1:147" s="560" customFormat="1">
      <c r="A671" s="624"/>
      <c r="B671" s="624"/>
      <c r="O671" s="624"/>
      <c r="P671" s="624"/>
      <c r="Q671" s="624"/>
      <c r="R671" s="624"/>
      <c r="S671" s="624"/>
      <c r="T671" s="624"/>
      <c r="U671" s="624"/>
      <c r="V671" s="624"/>
      <c r="W671" s="624"/>
      <c r="X671" s="624"/>
      <c r="Y671" s="624"/>
      <c r="Z671" s="624"/>
      <c r="AB671" s="624"/>
      <c r="AC671" s="624"/>
      <c r="AD671" s="624"/>
      <c r="AE671" s="624"/>
      <c r="AF671" s="624"/>
      <c r="AG671" s="624"/>
      <c r="AH671" s="624"/>
      <c r="AI671" s="624"/>
      <c r="AJ671" s="624"/>
      <c r="AK671" s="624"/>
      <c r="AL671" s="624"/>
      <c r="AM671" s="624"/>
      <c r="AN671" s="624"/>
      <c r="AO671" s="624"/>
      <c r="AP671" s="624"/>
      <c r="AQ671" s="624"/>
      <c r="AR671" s="624"/>
      <c r="AS671" s="624"/>
      <c r="AT671" s="624"/>
      <c r="AU671" s="624"/>
      <c r="AV671" s="624"/>
      <c r="AW671" s="624"/>
      <c r="AX671" s="624"/>
      <c r="AY671" s="624"/>
      <c r="AZ671" s="624"/>
      <c r="BA671" s="624"/>
      <c r="BB671" s="624"/>
      <c r="BC671" s="624"/>
      <c r="BD671" s="624"/>
      <c r="BE671" s="624"/>
      <c r="BF671" s="624"/>
      <c r="BG671" s="624"/>
      <c r="BH671" s="624"/>
      <c r="BI671" s="624"/>
      <c r="BJ671" s="624"/>
      <c r="BK671" s="624"/>
      <c r="BL671" s="624"/>
      <c r="BM671" s="624"/>
      <c r="BN671" s="624"/>
      <c r="BO671" s="624"/>
      <c r="BP671" s="624"/>
      <c r="BQ671" s="624"/>
      <c r="BR671" s="624"/>
      <c r="BS671" s="624"/>
      <c r="BT671" s="624"/>
      <c r="BU671" s="624"/>
      <c r="BV671" s="624"/>
      <c r="BW671" s="624"/>
      <c r="BX671" s="624"/>
      <c r="BY671" s="624"/>
      <c r="BZ671" s="624"/>
      <c r="CA671" s="624"/>
      <c r="CB671" s="624"/>
      <c r="CC671" s="624"/>
      <c r="CD671" s="624"/>
      <c r="CE671" s="624"/>
      <c r="CF671" s="624"/>
      <c r="CG671" s="624"/>
      <c r="CH671" s="624"/>
      <c r="CI671" s="624"/>
      <c r="CJ671" s="624"/>
      <c r="CK671" s="624"/>
      <c r="CL671" s="624"/>
      <c r="CM671" s="624"/>
      <c r="CN671" s="624"/>
      <c r="CO671" s="624"/>
      <c r="CP671" s="624"/>
      <c r="CQ671" s="624"/>
      <c r="CR671" s="624"/>
      <c r="CS671" s="624"/>
      <c r="CT671" s="624"/>
      <c r="CU671" s="624"/>
      <c r="CV671" s="624"/>
      <c r="CW671" s="624"/>
      <c r="CX671" s="624"/>
      <c r="CY671" s="624"/>
      <c r="CZ671" s="624"/>
      <c r="DA671" s="624"/>
      <c r="DB671" s="624"/>
      <c r="DC671" s="624"/>
      <c r="DD671" s="624"/>
      <c r="DE671" s="624"/>
      <c r="DF671" s="624"/>
      <c r="DG671" s="624"/>
      <c r="DH671" s="624"/>
      <c r="DI671" s="624"/>
      <c r="DJ671" s="624"/>
      <c r="DK671" s="624"/>
      <c r="DL671" s="624"/>
      <c r="DM671" s="624"/>
      <c r="DN671" s="624"/>
      <c r="DO671" s="624"/>
      <c r="DP671" s="624"/>
      <c r="DQ671" s="624"/>
      <c r="DR671" s="624"/>
      <c r="DS671" s="624"/>
      <c r="DT671" s="624"/>
      <c r="DU671" s="624"/>
      <c r="DV671" s="624"/>
      <c r="DW671" s="624"/>
      <c r="DX671" s="624"/>
      <c r="DY671" s="624"/>
      <c r="DZ671" s="624"/>
      <c r="EA671" s="624"/>
      <c r="EB671" s="624"/>
      <c r="EC671" s="624"/>
      <c r="ED671" s="624"/>
      <c r="EE671" s="624"/>
      <c r="EF671" s="624"/>
      <c r="EG671" s="624"/>
      <c r="EH671" s="624"/>
      <c r="EI671" s="624"/>
      <c r="EJ671" s="624"/>
      <c r="EK671" s="624"/>
      <c r="EL671" s="624"/>
      <c r="EM671" s="624"/>
      <c r="EN671" s="624"/>
      <c r="EO671" s="624"/>
      <c r="EP671" s="624"/>
      <c r="EQ671" s="624"/>
    </row>
    <row r="672" spans="1:147" s="560" customFormat="1">
      <c r="A672" s="624"/>
      <c r="B672" s="624"/>
      <c r="O672" s="624"/>
      <c r="P672" s="624"/>
      <c r="Q672" s="624"/>
      <c r="R672" s="624"/>
      <c r="S672" s="624"/>
      <c r="T672" s="624"/>
      <c r="U672" s="624"/>
      <c r="V672" s="624"/>
      <c r="W672" s="624"/>
      <c r="X672" s="624"/>
      <c r="Y672" s="624"/>
      <c r="Z672" s="624"/>
      <c r="AB672" s="624"/>
      <c r="AC672" s="624"/>
      <c r="AD672" s="624"/>
      <c r="AE672" s="624"/>
      <c r="AF672" s="624"/>
      <c r="AG672" s="624"/>
      <c r="AH672" s="624"/>
      <c r="AI672" s="624"/>
      <c r="AJ672" s="624"/>
      <c r="AK672" s="624"/>
      <c r="AL672" s="624"/>
      <c r="AM672" s="624"/>
      <c r="AN672" s="624"/>
      <c r="AO672" s="624"/>
      <c r="AP672" s="624"/>
      <c r="AQ672" s="624"/>
      <c r="AR672" s="624"/>
      <c r="AS672" s="624"/>
      <c r="AT672" s="624"/>
      <c r="AU672" s="624"/>
      <c r="AV672" s="624"/>
      <c r="AW672" s="624"/>
      <c r="AX672" s="624"/>
      <c r="AY672" s="624"/>
      <c r="AZ672" s="624"/>
      <c r="BA672" s="624"/>
      <c r="BB672" s="624"/>
      <c r="BC672" s="624"/>
      <c r="BD672" s="624"/>
      <c r="BE672" s="624"/>
      <c r="BF672" s="624"/>
      <c r="BG672" s="624"/>
      <c r="BH672" s="624"/>
      <c r="BI672" s="624"/>
      <c r="BJ672" s="624"/>
      <c r="BK672" s="624"/>
      <c r="BL672" s="624"/>
      <c r="BM672" s="624"/>
      <c r="BN672" s="624"/>
      <c r="BO672" s="624"/>
      <c r="BP672" s="624"/>
      <c r="BQ672" s="624"/>
      <c r="BR672" s="624"/>
      <c r="BS672" s="624"/>
      <c r="BT672" s="624"/>
      <c r="BU672" s="624"/>
      <c r="BV672" s="624"/>
      <c r="BW672" s="624"/>
      <c r="BX672" s="624"/>
      <c r="BY672" s="624"/>
      <c r="BZ672" s="624"/>
      <c r="CA672" s="624"/>
      <c r="CB672" s="624"/>
      <c r="CC672" s="624"/>
      <c r="CD672" s="624"/>
      <c r="CE672" s="624"/>
      <c r="CF672" s="624"/>
      <c r="CG672" s="624"/>
      <c r="CH672" s="624"/>
      <c r="CI672" s="624"/>
      <c r="CJ672" s="624"/>
      <c r="CK672" s="624"/>
      <c r="CL672" s="624"/>
      <c r="CM672" s="624"/>
      <c r="CN672" s="624"/>
      <c r="CO672" s="624"/>
      <c r="CP672" s="624"/>
      <c r="CQ672" s="624"/>
      <c r="CR672" s="624"/>
      <c r="CS672" s="624"/>
      <c r="CT672" s="624"/>
      <c r="CU672" s="624"/>
      <c r="CV672" s="624"/>
      <c r="CW672" s="624"/>
      <c r="CX672" s="624"/>
      <c r="CY672" s="624"/>
      <c r="CZ672" s="624"/>
      <c r="DA672" s="624"/>
      <c r="DB672" s="624"/>
      <c r="DC672" s="624"/>
      <c r="DD672" s="624"/>
      <c r="DE672" s="624"/>
      <c r="DF672" s="624"/>
      <c r="DG672" s="624"/>
      <c r="DH672" s="624"/>
      <c r="DI672" s="624"/>
      <c r="DJ672" s="624"/>
      <c r="DK672" s="624"/>
      <c r="DL672" s="624"/>
      <c r="DM672" s="624"/>
      <c r="DN672" s="624"/>
      <c r="DO672" s="624"/>
      <c r="DP672" s="624"/>
      <c r="DQ672" s="624"/>
      <c r="DR672" s="624"/>
      <c r="DS672" s="624"/>
      <c r="DT672" s="624"/>
      <c r="DU672" s="624"/>
      <c r="DV672" s="624"/>
      <c r="DW672" s="624"/>
      <c r="DX672" s="624"/>
      <c r="DY672" s="624"/>
      <c r="DZ672" s="624"/>
      <c r="EA672" s="624"/>
      <c r="EB672" s="624"/>
      <c r="EC672" s="624"/>
      <c r="ED672" s="624"/>
      <c r="EE672" s="624"/>
      <c r="EF672" s="624"/>
      <c r="EG672" s="624"/>
      <c r="EH672" s="624"/>
      <c r="EI672" s="624"/>
      <c r="EJ672" s="624"/>
      <c r="EK672" s="624"/>
      <c r="EL672" s="624"/>
      <c r="EM672" s="624"/>
      <c r="EN672" s="624"/>
      <c r="EO672" s="624"/>
      <c r="EP672" s="624"/>
      <c r="EQ672" s="624"/>
    </row>
    <row r="673" spans="1:147" s="560" customFormat="1">
      <c r="A673" s="624"/>
      <c r="B673" s="624"/>
      <c r="O673" s="624"/>
      <c r="P673" s="624"/>
      <c r="Q673" s="624"/>
      <c r="R673" s="624"/>
      <c r="S673" s="624"/>
      <c r="T673" s="624"/>
      <c r="U673" s="624"/>
      <c r="V673" s="624"/>
      <c r="W673" s="624"/>
      <c r="X673" s="624"/>
      <c r="Y673" s="624"/>
      <c r="Z673" s="624"/>
      <c r="AB673" s="624"/>
      <c r="AC673" s="624"/>
      <c r="AD673" s="624"/>
      <c r="AE673" s="624"/>
      <c r="AF673" s="624"/>
      <c r="AG673" s="624"/>
      <c r="AH673" s="624"/>
      <c r="AI673" s="624"/>
      <c r="AJ673" s="624"/>
      <c r="AK673" s="624"/>
      <c r="AL673" s="624"/>
      <c r="AM673" s="624"/>
      <c r="AN673" s="624"/>
      <c r="AO673" s="624"/>
      <c r="AP673" s="624"/>
      <c r="AQ673" s="624"/>
      <c r="AR673" s="624"/>
      <c r="AS673" s="624"/>
      <c r="AT673" s="624"/>
      <c r="AU673" s="624"/>
      <c r="AV673" s="624"/>
      <c r="AW673" s="624"/>
      <c r="AX673" s="624"/>
      <c r="AY673" s="624"/>
      <c r="AZ673" s="624"/>
      <c r="BA673" s="624"/>
      <c r="BB673" s="624"/>
      <c r="BC673" s="624"/>
      <c r="BD673" s="624"/>
      <c r="BE673" s="624"/>
      <c r="BF673" s="624"/>
      <c r="BG673" s="624"/>
      <c r="BH673" s="624"/>
      <c r="BI673" s="624"/>
      <c r="BJ673" s="624"/>
      <c r="BK673" s="624"/>
      <c r="BL673" s="624"/>
      <c r="BM673" s="624"/>
      <c r="BN673" s="624"/>
      <c r="BO673" s="624"/>
      <c r="BP673" s="624"/>
      <c r="BQ673" s="624"/>
      <c r="BR673" s="624"/>
      <c r="BS673" s="624"/>
      <c r="BT673" s="624"/>
      <c r="BU673" s="624"/>
      <c r="BV673" s="624"/>
      <c r="BW673" s="624"/>
      <c r="BX673" s="624"/>
      <c r="BY673" s="624"/>
      <c r="BZ673" s="624"/>
      <c r="CA673" s="624"/>
      <c r="CB673" s="624"/>
      <c r="CC673" s="624"/>
      <c r="CD673" s="624"/>
      <c r="CE673" s="624"/>
      <c r="CF673" s="624"/>
      <c r="CG673" s="624"/>
      <c r="CH673" s="624"/>
      <c r="CI673" s="624"/>
      <c r="CJ673" s="624"/>
      <c r="CK673" s="624"/>
      <c r="CL673" s="624"/>
      <c r="CM673" s="624"/>
      <c r="CN673" s="624"/>
      <c r="CO673" s="624"/>
      <c r="CP673" s="624"/>
      <c r="CQ673" s="624"/>
      <c r="CR673" s="624"/>
      <c r="CS673" s="624"/>
      <c r="CT673" s="624"/>
      <c r="CU673" s="624"/>
      <c r="CV673" s="624"/>
      <c r="CW673" s="624"/>
      <c r="CX673" s="624"/>
      <c r="CY673" s="624"/>
      <c r="CZ673" s="624"/>
      <c r="DA673" s="624"/>
      <c r="DB673" s="624"/>
      <c r="DC673" s="624"/>
      <c r="DD673" s="624"/>
      <c r="DE673" s="624"/>
      <c r="DF673" s="624"/>
      <c r="DG673" s="624"/>
      <c r="DH673" s="624"/>
      <c r="DI673" s="624"/>
      <c r="DJ673" s="624"/>
      <c r="DK673" s="624"/>
      <c r="DL673" s="624"/>
      <c r="DM673" s="624"/>
      <c r="DN673" s="624"/>
      <c r="DO673" s="624"/>
      <c r="DP673" s="624"/>
      <c r="DQ673" s="624"/>
      <c r="DR673" s="624"/>
      <c r="DS673" s="624"/>
      <c r="DT673" s="624"/>
      <c r="DU673" s="624"/>
      <c r="DV673" s="624"/>
      <c r="DW673" s="624"/>
      <c r="DX673" s="624"/>
      <c r="DY673" s="624"/>
      <c r="DZ673" s="624"/>
      <c r="EA673" s="624"/>
      <c r="EB673" s="624"/>
      <c r="EC673" s="624"/>
      <c r="ED673" s="624"/>
      <c r="EE673" s="624"/>
      <c r="EF673" s="624"/>
      <c r="EG673" s="624"/>
      <c r="EH673" s="624"/>
      <c r="EI673" s="624"/>
      <c r="EJ673" s="624"/>
      <c r="EK673" s="624"/>
      <c r="EL673" s="624"/>
      <c r="EM673" s="624"/>
      <c r="EN673" s="624"/>
      <c r="EO673" s="624"/>
      <c r="EP673" s="624"/>
      <c r="EQ673" s="624"/>
    </row>
    <row r="674" spans="1:147" s="560" customFormat="1">
      <c r="A674" s="624"/>
      <c r="B674" s="624"/>
      <c r="O674" s="624"/>
      <c r="P674" s="624"/>
      <c r="Q674" s="624"/>
      <c r="R674" s="624"/>
      <c r="S674" s="624"/>
      <c r="T674" s="624"/>
      <c r="U674" s="624"/>
      <c r="V674" s="624"/>
      <c r="W674" s="624"/>
      <c r="X674" s="624"/>
      <c r="Y674" s="624"/>
      <c r="Z674" s="624"/>
      <c r="AB674" s="624"/>
      <c r="AC674" s="624"/>
      <c r="AD674" s="624"/>
      <c r="AE674" s="624"/>
      <c r="AF674" s="624"/>
      <c r="AG674" s="624"/>
      <c r="AH674" s="624"/>
      <c r="AI674" s="624"/>
      <c r="AJ674" s="624"/>
      <c r="AK674" s="624"/>
      <c r="AL674" s="624"/>
      <c r="AM674" s="624"/>
      <c r="AN674" s="624"/>
      <c r="AO674" s="624"/>
      <c r="AP674" s="624"/>
      <c r="AQ674" s="624"/>
      <c r="AR674" s="624"/>
      <c r="AS674" s="624"/>
      <c r="AT674" s="624"/>
      <c r="AU674" s="624"/>
      <c r="AV674" s="624"/>
      <c r="AW674" s="624"/>
      <c r="AX674" s="624"/>
      <c r="AY674" s="624"/>
      <c r="AZ674" s="624"/>
      <c r="BA674" s="624"/>
      <c r="BB674" s="624"/>
      <c r="BC674" s="624"/>
      <c r="BD674" s="624"/>
      <c r="BE674" s="624"/>
      <c r="BF674" s="624"/>
      <c r="BG674" s="624"/>
      <c r="BH674" s="624"/>
      <c r="BI674" s="624"/>
      <c r="BJ674" s="624"/>
      <c r="BK674" s="624"/>
      <c r="BL674" s="624"/>
      <c r="BM674" s="624"/>
      <c r="BN674" s="624"/>
      <c r="BO674" s="624"/>
      <c r="BP674" s="624"/>
      <c r="BQ674" s="624"/>
      <c r="BR674" s="624"/>
      <c r="BS674" s="624"/>
      <c r="BT674" s="624"/>
      <c r="BU674" s="624"/>
      <c r="BV674" s="624"/>
      <c r="BW674" s="624"/>
      <c r="BX674" s="624"/>
      <c r="BY674" s="624"/>
      <c r="BZ674" s="624"/>
      <c r="CA674" s="624"/>
      <c r="CB674" s="624"/>
      <c r="CC674" s="624"/>
      <c r="CD674" s="624"/>
      <c r="CE674" s="624"/>
      <c r="CF674" s="624"/>
      <c r="CG674" s="624"/>
      <c r="CH674" s="624"/>
      <c r="CI674" s="624"/>
      <c r="CJ674" s="624"/>
      <c r="CK674" s="624"/>
      <c r="CL674" s="624"/>
      <c r="CM674" s="624"/>
      <c r="CN674" s="624"/>
      <c r="CO674" s="624"/>
      <c r="CP674" s="624"/>
      <c r="CQ674" s="624"/>
      <c r="CR674" s="624"/>
      <c r="CS674" s="624"/>
      <c r="CT674" s="624"/>
      <c r="CU674" s="624"/>
      <c r="CV674" s="624"/>
      <c r="CW674" s="624"/>
      <c r="CX674" s="624"/>
      <c r="CY674" s="624"/>
      <c r="CZ674" s="624"/>
      <c r="DA674" s="624"/>
      <c r="DB674" s="624"/>
      <c r="DC674" s="624"/>
      <c r="DD674" s="624"/>
      <c r="DE674" s="624"/>
      <c r="DF674" s="624"/>
      <c r="DG674" s="624"/>
      <c r="DH674" s="624"/>
      <c r="DI674" s="624"/>
      <c r="DJ674" s="624"/>
      <c r="DK674" s="624"/>
      <c r="DL674" s="624"/>
      <c r="DM674" s="624"/>
      <c r="DN674" s="624"/>
      <c r="DO674" s="624"/>
      <c r="DP674" s="624"/>
      <c r="DQ674" s="624"/>
      <c r="DR674" s="624"/>
      <c r="DS674" s="624"/>
      <c r="DT674" s="624"/>
      <c r="DU674" s="624"/>
      <c r="DV674" s="624"/>
      <c r="DW674" s="624"/>
      <c r="DX674" s="624"/>
      <c r="DY674" s="624"/>
      <c r="DZ674" s="624"/>
      <c r="EA674" s="624"/>
      <c r="EB674" s="624"/>
      <c r="EC674" s="624"/>
      <c r="ED674" s="624"/>
      <c r="EE674" s="624"/>
      <c r="EF674" s="624"/>
      <c r="EG674" s="624"/>
      <c r="EH674" s="624"/>
      <c r="EI674" s="624"/>
      <c r="EJ674" s="624"/>
      <c r="EK674" s="624"/>
      <c r="EL674" s="624"/>
      <c r="EM674" s="624"/>
      <c r="EN674" s="624"/>
      <c r="EO674" s="624"/>
      <c r="EP674" s="624"/>
      <c r="EQ674" s="624"/>
    </row>
    <row r="675" spans="1:147" s="560" customFormat="1">
      <c r="A675" s="624"/>
      <c r="B675" s="624"/>
      <c r="O675" s="624"/>
      <c r="P675" s="624"/>
      <c r="Q675" s="624"/>
      <c r="R675" s="624"/>
      <c r="S675" s="624"/>
      <c r="T675" s="624"/>
      <c r="U675" s="624"/>
      <c r="V675" s="624"/>
      <c r="W675" s="624"/>
      <c r="X675" s="624"/>
      <c r="Y675" s="624"/>
      <c r="Z675" s="624"/>
      <c r="AB675" s="624"/>
      <c r="AC675" s="624"/>
      <c r="AD675" s="624"/>
      <c r="AE675" s="624"/>
      <c r="AF675" s="624"/>
      <c r="AG675" s="624"/>
      <c r="AH675" s="624"/>
      <c r="AI675" s="624"/>
      <c r="AJ675" s="624"/>
      <c r="AK675" s="624"/>
      <c r="AL675" s="624"/>
      <c r="AM675" s="624"/>
      <c r="AN675" s="624"/>
      <c r="AO675" s="624"/>
      <c r="AP675" s="624"/>
      <c r="AQ675" s="624"/>
      <c r="AR675" s="624"/>
      <c r="AS675" s="624"/>
      <c r="AT675" s="624"/>
      <c r="AU675" s="624"/>
      <c r="AV675" s="624"/>
      <c r="AW675" s="624"/>
      <c r="AX675" s="624"/>
      <c r="AY675" s="624"/>
      <c r="AZ675" s="624"/>
      <c r="BA675" s="624"/>
      <c r="BB675" s="624"/>
      <c r="BC675" s="624"/>
      <c r="BD675" s="624"/>
      <c r="BE675" s="624"/>
      <c r="BF675" s="624"/>
      <c r="BG675" s="624"/>
      <c r="BH675" s="624"/>
      <c r="BI675" s="624"/>
      <c r="BJ675" s="624"/>
      <c r="BK675" s="624"/>
      <c r="BL675" s="624"/>
      <c r="BM675" s="624"/>
      <c r="BN675" s="624"/>
      <c r="BO675" s="624"/>
      <c r="BP675" s="624"/>
      <c r="BQ675" s="624"/>
      <c r="BR675" s="624"/>
      <c r="BS675" s="624"/>
      <c r="BT675" s="624"/>
      <c r="BU675" s="624"/>
      <c r="BV675" s="624"/>
      <c r="BW675" s="624"/>
      <c r="BX675" s="624"/>
      <c r="BY675" s="624"/>
      <c r="BZ675" s="624"/>
      <c r="CA675" s="624"/>
      <c r="CB675" s="624"/>
      <c r="CC675" s="624"/>
      <c r="CD675" s="624"/>
      <c r="CE675" s="624"/>
      <c r="CF675" s="624"/>
      <c r="CG675" s="624"/>
      <c r="CH675" s="624"/>
      <c r="CI675" s="624"/>
      <c r="CJ675" s="624"/>
      <c r="CK675" s="624"/>
      <c r="CL675" s="624"/>
      <c r="CM675" s="624"/>
      <c r="CN675" s="624"/>
      <c r="CO675" s="624"/>
      <c r="CP675" s="624"/>
      <c r="CQ675" s="624"/>
      <c r="CR675" s="624"/>
      <c r="CS675" s="624"/>
      <c r="CT675" s="624"/>
      <c r="CU675" s="624"/>
      <c r="CV675" s="624"/>
      <c r="CW675" s="624"/>
      <c r="CX675" s="624"/>
      <c r="CY675" s="624"/>
      <c r="CZ675" s="624"/>
      <c r="DA675" s="624"/>
      <c r="DB675" s="624"/>
      <c r="DC675" s="624"/>
      <c r="DD675" s="624"/>
      <c r="DE675" s="624"/>
      <c r="DF675" s="624"/>
      <c r="DG675" s="624"/>
      <c r="DH675" s="624"/>
      <c r="DI675" s="624"/>
      <c r="DJ675" s="624"/>
      <c r="DK675" s="624"/>
      <c r="DL675" s="624"/>
      <c r="DM675" s="624"/>
      <c r="DN675" s="624"/>
      <c r="DO675" s="624"/>
      <c r="DP675" s="624"/>
      <c r="DQ675" s="624"/>
      <c r="DR675" s="624"/>
      <c r="DS675" s="624"/>
      <c r="DT675" s="624"/>
      <c r="DU675" s="624"/>
      <c r="DV675" s="624"/>
      <c r="DW675" s="624"/>
      <c r="DX675" s="624"/>
      <c r="DY675" s="624"/>
      <c r="DZ675" s="624"/>
      <c r="EA675" s="624"/>
      <c r="EB675" s="624"/>
      <c r="EC675" s="624"/>
      <c r="ED675" s="624"/>
      <c r="EE675" s="624"/>
      <c r="EF675" s="624"/>
      <c r="EG675" s="624"/>
      <c r="EH675" s="624"/>
      <c r="EI675" s="624"/>
      <c r="EJ675" s="624"/>
      <c r="EK675" s="624"/>
      <c r="EL675" s="624"/>
      <c r="EM675" s="624"/>
      <c r="EN675" s="624"/>
      <c r="EO675" s="624"/>
      <c r="EP675" s="624"/>
      <c r="EQ675" s="624"/>
    </row>
    <row r="676" spans="1:147" s="560" customFormat="1">
      <c r="A676" s="624"/>
      <c r="B676" s="624"/>
      <c r="O676" s="624"/>
      <c r="P676" s="624"/>
      <c r="Q676" s="624"/>
      <c r="R676" s="624"/>
      <c r="S676" s="624"/>
      <c r="T676" s="624"/>
      <c r="U676" s="624"/>
      <c r="V676" s="624"/>
      <c r="W676" s="624"/>
      <c r="X676" s="624"/>
      <c r="Y676" s="624"/>
      <c r="Z676" s="624"/>
      <c r="AB676" s="624"/>
      <c r="AC676" s="624"/>
      <c r="AD676" s="624"/>
      <c r="AE676" s="624"/>
      <c r="AF676" s="624"/>
      <c r="AG676" s="624"/>
      <c r="AH676" s="624"/>
      <c r="AI676" s="624"/>
      <c r="AJ676" s="624"/>
      <c r="AK676" s="624"/>
      <c r="AL676" s="624"/>
      <c r="AM676" s="624"/>
      <c r="AN676" s="624"/>
      <c r="AO676" s="624"/>
      <c r="AP676" s="624"/>
      <c r="AQ676" s="624"/>
      <c r="AR676" s="624"/>
      <c r="AS676" s="624"/>
      <c r="AT676" s="624"/>
      <c r="AU676" s="624"/>
      <c r="AV676" s="624"/>
      <c r="AW676" s="624"/>
      <c r="AX676" s="624"/>
      <c r="AY676" s="624"/>
      <c r="AZ676" s="624"/>
      <c r="BA676" s="624"/>
      <c r="BB676" s="624"/>
      <c r="BC676" s="624"/>
      <c r="BD676" s="624"/>
      <c r="BE676" s="624"/>
      <c r="BF676" s="624"/>
      <c r="BG676" s="624"/>
      <c r="BH676" s="624"/>
      <c r="BI676" s="624"/>
      <c r="BJ676" s="624"/>
      <c r="BK676" s="624"/>
      <c r="BL676" s="624"/>
      <c r="BM676" s="624"/>
      <c r="BN676" s="624"/>
      <c r="BO676" s="624"/>
      <c r="BP676" s="624"/>
      <c r="BQ676" s="624"/>
      <c r="BR676" s="624"/>
      <c r="BS676" s="624"/>
      <c r="BT676" s="624"/>
      <c r="BU676" s="624"/>
      <c r="BV676" s="624"/>
      <c r="BW676" s="624"/>
      <c r="BX676" s="624"/>
      <c r="BY676" s="624"/>
      <c r="BZ676" s="624"/>
      <c r="CA676" s="624"/>
      <c r="CB676" s="624"/>
      <c r="CC676" s="624"/>
      <c r="CD676" s="624"/>
      <c r="CE676" s="624"/>
      <c r="CF676" s="624"/>
      <c r="CG676" s="624"/>
      <c r="CH676" s="624"/>
      <c r="CI676" s="624"/>
      <c r="CJ676" s="624"/>
      <c r="CK676" s="624"/>
      <c r="CL676" s="624"/>
      <c r="CM676" s="624"/>
      <c r="CN676" s="624"/>
      <c r="CO676" s="624"/>
      <c r="CP676" s="624"/>
      <c r="CQ676" s="624"/>
      <c r="CR676" s="624"/>
      <c r="CS676" s="624"/>
      <c r="CT676" s="624"/>
      <c r="CU676" s="624"/>
      <c r="CV676" s="624"/>
      <c r="CW676" s="624"/>
      <c r="CX676" s="624"/>
      <c r="CY676" s="624"/>
      <c r="CZ676" s="624"/>
      <c r="DA676" s="624"/>
      <c r="DB676" s="624"/>
      <c r="DC676" s="624"/>
      <c r="DD676" s="624"/>
      <c r="DE676" s="624"/>
      <c r="DF676" s="624"/>
      <c r="DG676" s="624"/>
      <c r="DH676" s="624"/>
      <c r="DI676" s="624"/>
      <c r="DJ676" s="624"/>
      <c r="DK676" s="624"/>
      <c r="DL676" s="624"/>
      <c r="DM676" s="624"/>
      <c r="DN676" s="624"/>
      <c r="DO676" s="624"/>
      <c r="DP676" s="624"/>
      <c r="DQ676" s="624"/>
      <c r="DR676" s="624"/>
      <c r="DS676" s="624"/>
      <c r="DT676" s="624"/>
      <c r="DU676" s="624"/>
      <c r="DV676" s="624"/>
      <c r="DW676" s="624"/>
      <c r="DX676" s="624"/>
      <c r="DY676" s="624"/>
      <c r="DZ676" s="624"/>
      <c r="EA676" s="624"/>
      <c r="EB676" s="624"/>
      <c r="EC676" s="624"/>
      <c r="ED676" s="624"/>
      <c r="EE676" s="624"/>
      <c r="EF676" s="624"/>
      <c r="EG676" s="624"/>
      <c r="EH676" s="624"/>
      <c r="EI676" s="624"/>
      <c r="EJ676" s="624"/>
      <c r="EK676" s="624"/>
      <c r="EL676" s="624"/>
      <c r="EM676" s="624"/>
      <c r="EN676" s="624"/>
      <c r="EO676" s="624"/>
      <c r="EP676" s="624"/>
      <c r="EQ676" s="624"/>
    </row>
    <row r="677" spans="1:147" s="560" customFormat="1">
      <c r="A677" s="624"/>
      <c r="B677" s="624"/>
      <c r="O677" s="624"/>
      <c r="P677" s="624"/>
      <c r="Q677" s="624"/>
      <c r="R677" s="624"/>
      <c r="S677" s="624"/>
      <c r="T677" s="624"/>
      <c r="U677" s="624"/>
      <c r="V677" s="624"/>
      <c r="W677" s="624"/>
      <c r="X677" s="624"/>
      <c r="Y677" s="624"/>
      <c r="Z677" s="624"/>
      <c r="AB677" s="624"/>
      <c r="AC677" s="624"/>
      <c r="AD677" s="624"/>
      <c r="AE677" s="624"/>
      <c r="AF677" s="624"/>
      <c r="AG677" s="624"/>
      <c r="AH677" s="624"/>
      <c r="AI677" s="624"/>
      <c r="AJ677" s="624"/>
      <c r="AK677" s="624"/>
      <c r="AL677" s="624"/>
      <c r="AM677" s="624"/>
      <c r="AN677" s="624"/>
      <c r="AO677" s="624"/>
      <c r="AP677" s="624"/>
      <c r="AQ677" s="624"/>
      <c r="AR677" s="624"/>
      <c r="AS677" s="624"/>
      <c r="AT677" s="624"/>
      <c r="AU677" s="624"/>
      <c r="AV677" s="624"/>
      <c r="AW677" s="624"/>
      <c r="AX677" s="624"/>
      <c r="AY677" s="624"/>
      <c r="AZ677" s="624"/>
      <c r="BA677" s="624"/>
      <c r="BB677" s="624"/>
      <c r="BC677" s="624"/>
      <c r="BD677" s="624"/>
      <c r="BE677" s="624"/>
      <c r="BF677" s="624"/>
      <c r="BG677" s="624"/>
      <c r="BH677" s="624"/>
      <c r="BI677" s="624"/>
      <c r="BJ677" s="624"/>
      <c r="BK677" s="624"/>
      <c r="BL677" s="624"/>
      <c r="BM677" s="624"/>
      <c r="BN677" s="624"/>
      <c r="BO677" s="624"/>
      <c r="BP677" s="624"/>
      <c r="BQ677" s="624"/>
      <c r="BR677" s="624"/>
      <c r="BS677" s="624"/>
      <c r="BT677" s="624"/>
      <c r="BU677" s="624"/>
      <c r="BV677" s="624"/>
      <c r="BW677" s="624"/>
      <c r="BX677" s="624"/>
      <c r="BY677" s="624"/>
      <c r="BZ677" s="624"/>
      <c r="CA677" s="624"/>
      <c r="CB677" s="624"/>
      <c r="CC677" s="624"/>
      <c r="CD677" s="624"/>
      <c r="CE677" s="624"/>
      <c r="CF677" s="624"/>
      <c r="CG677" s="624"/>
      <c r="CH677" s="624"/>
      <c r="CI677" s="624"/>
      <c r="CJ677" s="624"/>
      <c r="CK677" s="624"/>
      <c r="CL677" s="624"/>
      <c r="CM677" s="624"/>
      <c r="CN677" s="624"/>
      <c r="CO677" s="624"/>
      <c r="CP677" s="624"/>
      <c r="CQ677" s="624"/>
      <c r="CR677" s="624"/>
      <c r="CS677" s="624"/>
      <c r="CT677" s="624"/>
      <c r="CU677" s="624"/>
      <c r="CV677" s="624"/>
      <c r="CW677" s="624"/>
      <c r="CX677" s="624"/>
      <c r="CY677" s="624"/>
      <c r="CZ677" s="624"/>
      <c r="DA677" s="624"/>
      <c r="DB677" s="624"/>
      <c r="DC677" s="624"/>
      <c r="DD677" s="624"/>
      <c r="DE677" s="624"/>
      <c r="DF677" s="624"/>
      <c r="DG677" s="624"/>
      <c r="DH677" s="624"/>
      <c r="DI677" s="624"/>
      <c r="DJ677" s="624"/>
      <c r="DK677" s="624"/>
      <c r="DL677" s="624"/>
      <c r="DM677" s="624"/>
      <c r="DN677" s="624"/>
      <c r="DO677" s="624"/>
      <c r="DP677" s="624"/>
      <c r="DQ677" s="624"/>
      <c r="DR677" s="624"/>
      <c r="DS677" s="624"/>
      <c r="DT677" s="624"/>
      <c r="DU677" s="624"/>
      <c r="DV677" s="624"/>
      <c r="DW677" s="624"/>
      <c r="DX677" s="624"/>
      <c r="DY677" s="624"/>
      <c r="DZ677" s="624"/>
      <c r="EA677" s="624"/>
      <c r="EB677" s="624"/>
      <c r="EC677" s="624"/>
      <c r="ED677" s="624"/>
      <c r="EE677" s="624"/>
      <c r="EF677" s="624"/>
      <c r="EG677" s="624"/>
      <c r="EH677" s="624"/>
      <c r="EI677" s="624"/>
      <c r="EJ677" s="624"/>
      <c r="EK677" s="624"/>
      <c r="EL677" s="624"/>
      <c r="EM677" s="624"/>
      <c r="EN677" s="624"/>
      <c r="EO677" s="624"/>
      <c r="EP677" s="624"/>
      <c r="EQ677" s="624"/>
    </row>
    <row r="678" spans="1:147" s="560" customFormat="1">
      <c r="A678" s="624"/>
      <c r="B678" s="624"/>
      <c r="O678" s="624"/>
      <c r="P678" s="624"/>
      <c r="Q678" s="624"/>
      <c r="R678" s="624"/>
      <c r="S678" s="624"/>
      <c r="T678" s="624"/>
      <c r="U678" s="624"/>
      <c r="V678" s="624"/>
      <c r="W678" s="624"/>
      <c r="X678" s="624"/>
      <c r="Y678" s="624"/>
      <c r="Z678" s="624"/>
      <c r="AB678" s="624"/>
      <c r="AC678" s="624"/>
      <c r="AD678" s="624"/>
      <c r="AE678" s="624"/>
      <c r="AF678" s="624"/>
      <c r="AG678" s="624"/>
      <c r="AH678" s="624"/>
      <c r="AI678" s="624"/>
      <c r="AJ678" s="624"/>
      <c r="AK678" s="624"/>
      <c r="AL678" s="624"/>
      <c r="AM678" s="624"/>
      <c r="AN678" s="624"/>
      <c r="AO678" s="624"/>
      <c r="AP678" s="624"/>
      <c r="AQ678" s="624"/>
      <c r="AR678" s="624"/>
      <c r="AS678" s="624"/>
      <c r="AT678" s="624"/>
      <c r="AU678" s="624"/>
      <c r="AV678" s="624"/>
      <c r="AW678" s="624"/>
      <c r="AX678" s="624"/>
      <c r="AY678" s="624"/>
      <c r="AZ678" s="624"/>
      <c r="BA678" s="624"/>
      <c r="BB678" s="624"/>
      <c r="BC678" s="624"/>
      <c r="BD678" s="624"/>
      <c r="BE678" s="624"/>
      <c r="BF678" s="624"/>
      <c r="BG678" s="624"/>
      <c r="BH678" s="624"/>
      <c r="BI678" s="624"/>
      <c r="BJ678" s="624"/>
      <c r="BK678" s="624"/>
      <c r="BL678" s="624"/>
      <c r="BM678" s="624"/>
      <c r="BN678" s="624"/>
      <c r="BO678" s="624"/>
      <c r="BP678" s="624"/>
      <c r="BQ678" s="624"/>
      <c r="BR678" s="624"/>
      <c r="BS678" s="624"/>
      <c r="BT678" s="624"/>
      <c r="BU678" s="624"/>
      <c r="BV678" s="624"/>
      <c r="BW678" s="624"/>
      <c r="BX678" s="624"/>
      <c r="BY678" s="624"/>
      <c r="BZ678" s="624"/>
      <c r="CA678" s="624"/>
      <c r="CB678" s="624"/>
      <c r="CC678" s="624"/>
      <c r="CD678" s="624"/>
      <c r="CE678" s="624"/>
      <c r="CF678" s="624"/>
      <c r="CG678" s="624"/>
      <c r="CH678" s="624"/>
      <c r="CI678" s="624"/>
      <c r="CJ678" s="624"/>
      <c r="CK678" s="624"/>
      <c r="CL678" s="624"/>
      <c r="CM678" s="624"/>
      <c r="CN678" s="624"/>
      <c r="CO678" s="624"/>
      <c r="CP678" s="624"/>
      <c r="CQ678" s="624"/>
      <c r="CR678" s="624"/>
      <c r="CS678" s="624"/>
      <c r="CT678" s="624"/>
      <c r="CU678" s="624"/>
      <c r="CV678" s="624"/>
      <c r="CW678" s="624"/>
      <c r="CX678" s="624"/>
      <c r="CY678" s="624"/>
      <c r="CZ678" s="624"/>
      <c r="DA678" s="624"/>
      <c r="DB678" s="624"/>
      <c r="DC678" s="624"/>
      <c r="DD678" s="624"/>
      <c r="DE678" s="624"/>
      <c r="DF678" s="624"/>
      <c r="DG678" s="624"/>
      <c r="DH678" s="624"/>
      <c r="DI678" s="624"/>
      <c r="DJ678" s="624"/>
      <c r="DK678" s="624"/>
      <c r="DL678" s="624"/>
      <c r="DM678" s="624"/>
      <c r="DN678" s="624"/>
      <c r="DO678" s="624"/>
      <c r="DP678" s="624"/>
      <c r="DQ678" s="624"/>
      <c r="DR678" s="624"/>
      <c r="DS678" s="624"/>
      <c r="DT678" s="624"/>
      <c r="DU678" s="624"/>
      <c r="DV678" s="624"/>
      <c r="DW678" s="624"/>
      <c r="DX678" s="624"/>
      <c r="DY678" s="624"/>
      <c r="DZ678" s="624"/>
      <c r="EA678" s="624"/>
      <c r="EB678" s="624"/>
      <c r="EC678" s="624"/>
      <c r="ED678" s="624"/>
      <c r="EE678" s="624"/>
      <c r="EF678" s="624"/>
      <c r="EG678" s="624"/>
      <c r="EH678" s="624"/>
      <c r="EI678" s="624"/>
      <c r="EJ678" s="624"/>
      <c r="EK678" s="624"/>
      <c r="EL678" s="624"/>
      <c r="EM678" s="624"/>
      <c r="EN678" s="624"/>
      <c r="EO678" s="624"/>
      <c r="EP678" s="624"/>
      <c r="EQ678" s="624"/>
    </row>
    <row r="679" spans="1:147" s="560" customFormat="1">
      <c r="A679" s="624"/>
      <c r="B679" s="624"/>
      <c r="O679" s="624"/>
      <c r="P679" s="624"/>
      <c r="Q679" s="624"/>
      <c r="R679" s="624"/>
      <c r="S679" s="624"/>
      <c r="T679" s="624"/>
      <c r="U679" s="624"/>
      <c r="V679" s="624"/>
      <c r="W679" s="624"/>
      <c r="X679" s="624"/>
      <c r="Y679" s="624"/>
      <c r="Z679" s="624"/>
      <c r="AB679" s="624"/>
      <c r="AC679" s="624"/>
      <c r="AD679" s="624"/>
      <c r="AE679" s="624"/>
      <c r="AF679" s="624"/>
      <c r="AG679" s="624"/>
      <c r="AH679" s="624"/>
      <c r="AI679" s="624"/>
      <c r="AJ679" s="624"/>
      <c r="AK679" s="624"/>
      <c r="AL679" s="624"/>
      <c r="AM679" s="624"/>
      <c r="AN679" s="624"/>
      <c r="AO679" s="624"/>
      <c r="AP679" s="624"/>
      <c r="AQ679" s="624"/>
      <c r="AR679" s="624"/>
      <c r="AS679" s="624"/>
      <c r="AT679" s="624"/>
      <c r="AU679" s="624"/>
      <c r="AV679" s="624"/>
      <c r="AW679" s="624"/>
      <c r="AX679" s="624"/>
      <c r="AY679" s="624"/>
      <c r="AZ679" s="624"/>
      <c r="BA679" s="624"/>
      <c r="BB679" s="624"/>
      <c r="BC679" s="624"/>
      <c r="BD679" s="624"/>
      <c r="BE679" s="624"/>
      <c r="BF679" s="624"/>
      <c r="BG679" s="624"/>
      <c r="BH679" s="624"/>
      <c r="BI679" s="624"/>
      <c r="BJ679" s="624"/>
      <c r="BK679" s="624"/>
      <c r="BL679" s="624"/>
      <c r="BM679" s="624"/>
      <c r="BN679" s="624"/>
      <c r="BO679" s="624"/>
      <c r="BP679" s="624"/>
      <c r="BQ679" s="624"/>
      <c r="BR679" s="624"/>
      <c r="BS679" s="624"/>
      <c r="BT679" s="624"/>
      <c r="BU679" s="624"/>
      <c r="BV679" s="624"/>
      <c r="BW679" s="624"/>
      <c r="BX679" s="624"/>
      <c r="BY679" s="624"/>
      <c r="BZ679" s="624"/>
      <c r="CA679" s="624"/>
      <c r="CB679" s="624"/>
      <c r="CC679" s="624"/>
      <c r="CD679" s="624"/>
      <c r="CE679" s="624"/>
      <c r="CF679" s="624"/>
      <c r="CG679" s="624"/>
      <c r="CH679" s="624"/>
      <c r="CI679" s="624"/>
      <c r="CJ679" s="624"/>
      <c r="CK679" s="624"/>
      <c r="CL679" s="624"/>
      <c r="CM679" s="624"/>
      <c r="CN679" s="624"/>
      <c r="CO679" s="624"/>
      <c r="CP679" s="624"/>
      <c r="CQ679" s="624"/>
      <c r="CR679" s="624"/>
      <c r="CS679" s="624"/>
      <c r="CT679" s="624"/>
      <c r="CU679" s="624"/>
      <c r="CV679" s="624"/>
      <c r="CW679" s="624"/>
      <c r="CX679" s="624"/>
      <c r="CY679" s="624"/>
      <c r="CZ679" s="624"/>
      <c r="DA679" s="624"/>
      <c r="DB679" s="624"/>
      <c r="DC679" s="624"/>
      <c r="DD679" s="624"/>
      <c r="DE679" s="624"/>
      <c r="DF679" s="624"/>
      <c r="DG679" s="624"/>
      <c r="DH679" s="624"/>
      <c r="DI679" s="624"/>
      <c r="DJ679" s="624"/>
      <c r="DK679" s="624"/>
      <c r="DL679" s="624"/>
      <c r="DM679" s="624"/>
      <c r="DN679" s="624"/>
      <c r="DO679" s="624"/>
      <c r="DP679" s="624"/>
      <c r="DQ679" s="624"/>
      <c r="DR679" s="624"/>
      <c r="DS679" s="624"/>
      <c r="DT679" s="624"/>
      <c r="DU679" s="624"/>
      <c r="DV679" s="624"/>
      <c r="DW679" s="624"/>
      <c r="DX679" s="624"/>
      <c r="DY679" s="624"/>
      <c r="DZ679" s="624"/>
      <c r="EA679" s="624"/>
      <c r="EB679" s="624"/>
      <c r="EC679" s="624"/>
      <c r="ED679" s="624"/>
      <c r="EE679" s="624"/>
      <c r="EF679" s="624"/>
      <c r="EG679" s="624"/>
      <c r="EH679" s="624"/>
      <c r="EI679" s="624"/>
      <c r="EJ679" s="624"/>
      <c r="EK679" s="624"/>
      <c r="EL679" s="624"/>
      <c r="EM679" s="624"/>
      <c r="EN679" s="624"/>
      <c r="EO679" s="624"/>
      <c r="EP679" s="624"/>
      <c r="EQ679" s="624"/>
    </row>
    <row r="680" spans="1:147" s="560" customFormat="1">
      <c r="A680" s="624"/>
      <c r="B680" s="624"/>
      <c r="O680" s="624"/>
      <c r="P680" s="624"/>
      <c r="Q680" s="624"/>
      <c r="R680" s="624"/>
      <c r="S680" s="624"/>
      <c r="T680" s="624"/>
      <c r="U680" s="624"/>
      <c r="V680" s="624"/>
      <c r="W680" s="624"/>
      <c r="X680" s="624"/>
      <c r="Y680" s="624"/>
      <c r="Z680" s="624"/>
      <c r="AB680" s="624"/>
      <c r="AC680" s="624"/>
      <c r="AD680" s="624"/>
      <c r="AE680" s="624"/>
      <c r="AF680" s="624"/>
      <c r="AG680" s="624"/>
      <c r="AH680" s="624"/>
      <c r="AI680" s="624"/>
      <c r="AJ680" s="624"/>
      <c r="AK680" s="624"/>
      <c r="AL680" s="624"/>
      <c r="AM680" s="624"/>
      <c r="AN680" s="624"/>
      <c r="AO680" s="624"/>
      <c r="AP680" s="624"/>
      <c r="AQ680" s="624"/>
      <c r="AR680" s="624"/>
      <c r="AS680" s="624"/>
      <c r="AT680" s="624"/>
      <c r="AU680" s="624"/>
      <c r="AV680" s="624"/>
      <c r="AW680" s="624"/>
      <c r="AX680" s="624"/>
      <c r="AY680" s="624"/>
      <c r="AZ680" s="624"/>
      <c r="BA680" s="624"/>
      <c r="BB680" s="624"/>
      <c r="BC680" s="624"/>
      <c r="BD680" s="624"/>
      <c r="BE680" s="624"/>
      <c r="BF680" s="624"/>
      <c r="BG680" s="624"/>
      <c r="BH680" s="624"/>
      <c r="BI680" s="624"/>
      <c r="BJ680" s="624"/>
      <c r="BK680" s="624"/>
      <c r="BL680" s="624"/>
      <c r="BM680" s="624"/>
      <c r="BN680" s="624"/>
      <c r="BO680" s="624"/>
      <c r="BP680" s="624"/>
      <c r="BQ680" s="624"/>
      <c r="BR680" s="624"/>
      <c r="BS680" s="624"/>
      <c r="BT680" s="624"/>
      <c r="BU680" s="624"/>
      <c r="BV680" s="624"/>
      <c r="BW680" s="624"/>
      <c r="BX680" s="624"/>
      <c r="BY680" s="624"/>
      <c r="BZ680" s="624"/>
      <c r="CA680" s="624"/>
      <c r="CB680" s="624"/>
      <c r="CC680" s="624"/>
      <c r="CD680" s="624"/>
      <c r="CE680" s="624"/>
      <c r="CF680" s="624"/>
      <c r="CG680" s="624"/>
      <c r="CH680" s="624"/>
      <c r="CI680" s="624"/>
      <c r="CJ680" s="624"/>
      <c r="CK680" s="624"/>
      <c r="CL680" s="624"/>
      <c r="CM680" s="624"/>
      <c r="CN680" s="624"/>
      <c r="CO680" s="624"/>
      <c r="CP680" s="624"/>
      <c r="CQ680" s="624"/>
      <c r="CR680" s="624"/>
      <c r="CS680" s="624"/>
      <c r="CT680" s="624"/>
      <c r="CU680" s="624"/>
      <c r="CV680" s="624"/>
      <c r="CW680" s="624"/>
      <c r="CX680" s="624"/>
      <c r="CY680" s="624"/>
      <c r="CZ680" s="624"/>
      <c r="DA680" s="624"/>
      <c r="DB680" s="624"/>
      <c r="DC680" s="624"/>
      <c r="DD680" s="624"/>
      <c r="DE680" s="624"/>
      <c r="DF680" s="624"/>
      <c r="DG680" s="624"/>
      <c r="DH680" s="624"/>
      <c r="DI680" s="624"/>
      <c r="DJ680" s="624"/>
      <c r="DK680" s="624"/>
      <c r="DL680" s="624"/>
      <c r="DM680" s="624"/>
      <c r="DN680" s="624"/>
      <c r="DO680" s="624"/>
      <c r="DP680" s="624"/>
      <c r="DQ680" s="624"/>
      <c r="DR680" s="624"/>
      <c r="DS680" s="624"/>
      <c r="DT680" s="624"/>
      <c r="DU680" s="624"/>
      <c r="DV680" s="624"/>
      <c r="DW680" s="624"/>
      <c r="DX680" s="624"/>
      <c r="DY680" s="624"/>
      <c r="DZ680" s="624"/>
      <c r="EA680" s="624"/>
      <c r="EB680" s="624"/>
      <c r="EC680" s="624"/>
      <c r="ED680" s="624"/>
      <c r="EE680" s="624"/>
      <c r="EF680" s="624"/>
      <c r="EG680" s="624"/>
      <c r="EH680" s="624"/>
      <c r="EI680" s="624"/>
      <c r="EJ680" s="624"/>
      <c r="EK680" s="624"/>
      <c r="EL680" s="624"/>
      <c r="EM680" s="624"/>
      <c r="EN680" s="624"/>
      <c r="EO680" s="624"/>
      <c r="EP680" s="624"/>
      <c r="EQ680" s="624"/>
    </row>
    <row r="681" spans="1:147" s="560" customFormat="1">
      <c r="A681" s="624"/>
      <c r="B681" s="624"/>
      <c r="O681" s="624"/>
      <c r="P681" s="624"/>
      <c r="Q681" s="624"/>
      <c r="R681" s="624"/>
      <c r="S681" s="624"/>
      <c r="T681" s="624"/>
      <c r="U681" s="624"/>
      <c r="V681" s="624"/>
      <c r="W681" s="624"/>
      <c r="X681" s="624"/>
      <c r="Y681" s="624"/>
      <c r="Z681" s="624"/>
      <c r="AB681" s="624"/>
      <c r="AC681" s="624"/>
      <c r="AD681" s="624"/>
      <c r="AE681" s="624"/>
      <c r="AF681" s="624"/>
      <c r="AG681" s="624"/>
      <c r="AH681" s="624"/>
      <c r="AI681" s="624"/>
      <c r="AJ681" s="624"/>
      <c r="AK681" s="624"/>
      <c r="AL681" s="624"/>
      <c r="AM681" s="624"/>
      <c r="AN681" s="624"/>
      <c r="AO681" s="624"/>
      <c r="AP681" s="624"/>
      <c r="AQ681" s="624"/>
      <c r="AR681" s="624"/>
      <c r="AS681" s="624"/>
      <c r="AT681" s="624"/>
      <c r="AU681" s="624"/>
      <c r="AV681" s="624"/>
      <c r="AW681" s="624"/>
      <c r="AX681" s="624"/>
      <c r="AY681" s="624"/>
      <c r="AZ681" s="624"/>
      <c r="BA681" s="624"/>
      <c r="BB681" s="624"/>
      <c r="BC681" s="624"/>
      <c r="BD681" s="624"/>
      <c r="BE681" s="624"/>
      <c r="BF681" s="624"/>
      <c r="BG681" s="624"/>
      <c r="BH681" s="624"/>
      <c r="BI681" s="624"/>
      <c r="BJ681" s="624"/>
      <c r="BK681" s="624"/>
      <c r="BL681" s="624"/>
      <c r="BM681" s="624"/>
      <c r="BN681" s="624"/>
      <c r="BO681" s="624"/>
      <c r="BP681" s="624"/>
      <c r="BQ681" s="624"/>
      <c r="BR681" s="624"/>
      <c r="BS681" s="624"/>
      <c r="BT681" s="624"/>
      <c r="BU681" s="624"/>
      <c r="BV681" s="624"/>
      <c r="BW681" s="624"/>
      <c r="BX681" s="624"/>
      <c r="BY681" s="624"/>
      <c r="BZ681" s="624"/>
      <c r="CA681" s="624"/>
      <c r="CB681" s="624"/>
      <c r="CC681" s="624"/>
      <c r="CD681" s="624"/>
      <c r="CE681" s="624"/>
      <c r="CF681" s="624"/>
      <c r="CG681" s="624"/>
      <c r="CH681" s="624"/>
      <c r="CI681" s="624"/>
      <c r="CJ681" s="624"/>
      <c r="CK681" s="624"/>
      <c r="CL681" s="624"/>
      <c r="CM681" s="624"/>
      <c r="CN681" s="624"/>
      <c r="CO681" s="624"/>
      <c r="CP681" s="624"/>
      <c r="CQ681" s="624"/>
      <c r="CR681" s="624"/>
      <c r="CS681" s="624"/>
      <c r="CT681" s="624"/>
      <c r="CU681" s="624"/>
      <c r="CV681" s="624"/>
      <c r="CW681" s="624"/>
      <c r="CX681" s="624"/>
      <c r="CY681" s="624"/>
      <c r="CZ681" s="624"/>
      <c r="DA681" s="624"/>
      <c r="DB681" s="624"/>
      <c r="DC681" s="624"/>
      <c r="DD681" s="624"/>
      <c r="DE681" s="624"/>
      <c r="DF681" s="624"/>
      <c r="DG681" s="624"/>
      <c r="DH681" s="624"/>
      <c r="DI681" s="624"/>
      <c r="DJ681" s="624"/>
      <c r="DK681" s="624"/>
      <c r="DL681" s="624"/>
      <c r="DM681" s="624"/>
      <c r="DN681" s="624"/>
      <c r="DO681" s="624"/>
      <c r="DP681" s="624"/>
      <c r="DQ681" s="624"/>
      <c r="DR681" s="624"/>
      <c r="DS681" s="624"/>
      <c r="DT681" s="624"/>
      <c r="DU681" s="624"/>
      <c r="DV681" s="624"/>
      <c r="DW681" s="624"/>
      <c r="DX681" s="624"/>
      <c r="DY681" s="624"/>
      <c r="DZ681" s="624"/>
      <c r="EA681" s="624"/>
      <c r="EB681" s="624"/>
      <c r="EC681" s="624"/>
      <c r="ED681" s="624"/>
      <c r="EE681" s="624"/>
      <c r="EF681" s="624"/>
      <c r="EG681" s="624"/>
      <c r="EH681" s="624"/>
      <c r="EI681" s="624"/>
      <c r="EJ681" s="624"/>
      <c r="EK681" s="624"/>
      <c r="EL681" s="624"/>
      <c r="EM681" s="624"/>
      <c r="EN681" s="624"/>
      <c r="EO681" s="624"/>
      <c r="EP681" s="624"/>
      <c r="EQ681" s="624"/>
    </row>
    <row r="682" spans="1:147" s="560" customFormat="1">
      <c r="A682" s="624"/>
      <c r="B682" s="624"/>
      <c r="O682" s="624"/>
      <c r="P682" s="624"/>
      <c r="Q682" s="624"/>
      <c r="R682" s="624"/>
      <c r="S682" s="624"/>
      <c r="T682" s="624"/>
      <c r="U682" s="624"/>
      <c r="V682" s="624"/>
      <c r="W682" s="624"/>
      <c r="X682" s="624"/>
      <c r="Y682" s="624"/>
      <c r="Z682" s="624"/>
      <c r="AB682" s="624"/>
      <c r="AC682" s="624"/>
      <c r="AD682" s="624"/>
      <c r="AE682" s="624"/>
      <c r="AF682" s="624"/>
      <c r="AG682" s="624"/>
      <c r="AH682" s="624"/>
      <c r="AI682" s="624"/>
      <c r="AJ682" s="624"/>
      <c r="AK682" s="624"/>
      <c r="AL682" s="624"/>
      <c r="AM682" s="624"/>
      <c r="AN682" s="624"/>
      <c r="AO682" s="624"/>
      <c r="AP682" s="624"/>
      <c r="AQ682" s="624"/>
      <c r="AR682" s="624"/>
      <c r="AS682" s="624"/>
      <c r="AT682" s="624"/>
      <c r="AU682" s="624"/>
      <c r="AV682" s="624"/>
      <c r="AW682" s="624"/>
      <c r="AX682" s="624"/>
      <c r="AY682" s="624"/>
      <c r="AZ682" s="624"/>
      <c r="BA682" s="624"/>
      <c r="BB682" s="624"/>
      <c r="BC682" s="624"/>
      <c r="BD682" s="624"/>
      <c r="BE682" s="624"/>
      <c r="BF682" s="624"/>
      <c r="BG682" s="624"/>
      <c r="BH682" s="624"/>
      <c r="BI682" s="624"/>
      <c r="BJ682" s="624"/>
      <c r="BK682" s="624"/>
      <c r="BL682" s="624"/>
      <c r="BM682" s="624"/>
      <c r="BN682" s="624"/>
      <c r="BO682" s="624"/>
      <c r="BP682" s="624"/>
      <c r="BQ682" s="624"/>
      <c r="BR682" s="624"/>
      <c r="BS682" s="624"/>
      <c r="BT682" s="624"/>
      <c r="BU682" s="624"/>
      <c r="BV682" s="624"/>
      <c r="BW682" s="624"/>
      <c r="BX682" s="624"/>
      <c r="BY682" s="624"/>
      <c r="BZ682" s="624"/>
      <c r="CA682" s="624"/>
      <c r="CB682" s="624"/>
      <c r="CC682" s="624"/>
      <c r="CD682" s="624"/>
      <c r="CE682" s="624"/>
      <c r="CF682" s="624"/>
      <c r="CG682" s="624"/>
      <c r="CH682" s="624"/>
      <c r="CI682" s="624"/>
      <c r="CJ682" s="624"/>
      <c r="CK682" s="624"/>
      <c r="CL682" s="624"/>
      <c r="CM682" s="624"/>
      <c r="CN682" s="624"/>
      <c r="CO682" s="624"/>
      <c r="CP682" s="624"/>
      <c r="CQ682" s="624"/>
      <c r="CR682" s="624"/>
      <c r="CS682" s="624"/>
      <c r="CT682" s="624"/>
      <c r="CU682" s="624"/>
      <c r="CV682" s="624"/>
      <c r="CW682" s="624"/>
      <c r="CX682" s="624"/>
      <c r="CY682" s="624"/>
      <c r="CZ682" s="624"/>
      <c r="DA682" s="624"/>
      <c r="DB682" s="624"/>
      <c r="DC682" s="624"/>
      <c r="DD682" s="624"/>
      <c r="DE682" s="624"/>
      <c r="DF682" s="624"/>
      <c r="DG682" s="624"/>
      <c r="DH682" s="624"/>
      <c r="DI682" s="624"/>
      <c r="DJ682" s="624"/>
      <c r="DK682" s="624"/>
      <c r="DL682" s="624"/>
      <c r="DM682" s="624"/>
      <c r="DN682" s="624"/>
      <c r="DO682" s="624"/>
      <c r="DP682" s="624"/>
      <c r="DQ682" s="624"/>
      <c r="DR682" s="624"/>
      <c r="DS682" s="624"/>
      <c r="DT682" s="624"/>
      <c r="DU682" s="624"/>
      <c r="DV682" s="624"/>
      <c r="DW682" s="624"/>
      <c r="DX682" s="624"/>
      <c r="DY682" s="624"/>
      <c r="DZ682" s="624"/>
      <c r="EA682" s="624"/>
      <c r="EB682" s="624"/>
      <c r="EC682" s="624"/>
      <c r="ED682" s="624"/>
      <c r="EE682" s="624"/>
      <c r="EF682" s="624"/>
      <c r="EG682" s="624"/>
      <c r="EH682" s="624"/>
      <c r="EI682" s="624"/>
      <c r="EJ682" s="624"/>
      <c r="EK682" s="624"/>
      <c r="EL682" s="624"/>
      <c r="EM682" s="624"/>
      <c r="EN682" s="624"/>
      <c r="EO682" s="624"/>
      <c r="EP682" s="624"/>
      <c r="EQ682" s="624"/>
    </row>
    <row r="683" spans="1:147" s="560" customFormat="1">
      <c r="A683" s="624"/>
      <c r="B683" s="624"/>
      <c r="O683" s="624"/>
      <c r="P683" s="624"/>
      <c r="Q683" s="624"/>
      <c r="R683" s="624"/>
      <c r="S683" s="624"/>
      <c r="T683" s="624"/>
      <c r="U683" s="624"/>
      <c r="V683" s="624"/>
      <c r="W683" s="624"/>
      <c r="X683" s="624"/>
      <c r="Y683" s="624"/>
      <c r="Z683" s="624"/>
      <c r="AB683" s="624"/>
      <c r="AC683" s="624"/>
      <c r="AD683" s="624"/>
      <c r="AE683" s="624"/>
      <c r="AF683" s="624"/>
      <c r="AG683" s="624"/>
      <c r="AH683" s="624"/>
      <c r="AI683" s="624"/>
      <c r="AJ683" s="624"/>
      <c r="AK683" s="624"/>
      <c r="AL683" s="624"/>
      <c r="AM683" s="624"/>
      <c r="AN683" s="624"/>
      <c r="AO683" s="624"/>
      <c r="AP683" s="624"/>
      <c r="AQ683" s="624"/>
      <c r="AR683" s="624"/>
      <c r="AS683" s="624"/>
      <c r="AT683" s="624"/>
      <c r="AU683" s="624"/>
      <c r="AV683" s="624"/>
      <c r="AW683" s="624"/>
      <c r="AX683" s="624"/>
      <c r="AY683" s="624"/>
      <c r="AZ683" s="624"/>
      <c r="BA683" s="624"/>
      <c r="BB683" s="624"/>
      <c r="BC683" s="624"/>
      <c r="BD683" s="624"/>
      <c r="BE683" s="624"/>
      <c r="BF683" s="624"/>
      <c r="BG683" s="624"/>
      <c r="BH683" s="624"/>
      <c r="BI683" s="624"/>
      <c r="BJ683" s="624"/>
      <c r="BK683" s="624"/>
      <c r="BL683" s="624"/>
      <c r="BM683" s="624"/>
      <c r="BN683" s="624"/>
      <c r="BO683" s="624"/>
      <c r="BP683" s="624"/>
      <c r="BQ683" s="624"/>
      <c r="BR683" s="624"/>
      <c r="BS683" s="624"/>
      <c r="BT683" s="624"/>
      <c r="BU683" s="624"/>
      <c r="BV683" s="624"/>
      <c r="BW683" s="624"/>
      <c r="BX683" s="624"/>
      <c r="BY683" s="624"/>
      <c r="BZ683" s="624"/>
      <c r="CA683" s="624"/>
      <c r="CB683" s="624"/>
      <c r="CC683" s="624"/>
      <c r="CD683" s="624"/>
      <c r="CE683" s="624"/>
      <c r="CF683" s="624"/>
      <c r="CG683" s="624"/>
      <c r="CH683" s="624"/>
      <c r="CI683" s="624"/>
      <c r="CJ683" s="624"/>
      <c r="CK683" s="624"/>
      <c r="CL683" s="624"/>
      <c r="CM683" s="624"/>
      <c r="CN683" s="624"/>
      <c r="CO683" s="624"/>
      <c r="CP683" s="624"/>
      <c r="CQ683" s="624"/>
      <c r="CR683" s="624"/>
      <c r="CS683" s="624"/>
      <c r="CT683" s="624"/>
      <c r="CU683" s="624"/>
      <c r="CV683" s="624"/>
      <c r="CW683" s="624"/>
      <c r="CX683" s="624"/>
      <c r="CY683" s="624"/>
      <c r="CZ683" s="624"/>
      <c r="DA683" s="624"/>
      <c r="DB683" s="624"/>
      <c r="DC683" s="624"/>
      <c r="DD683" s="624"/>
      <c r="DE683" s="624"/>
      <c r="DF683" s="624"/>
      <c r="DG683" s="624"/>
      <c r="DH683" s="624"/>
      <c r="DI683" s="624"/>
      <c r="DJ683" s="624"/>
      <c r="DK683" s="624"/>
      <c r="DL683" s="624"/>
      <c r="DM683" s="624"/>
      <c r="DN683" s="624"/>
      <c r="DO683" s="624"/>
      <c r="DP683" s="624"/>
      <c r="DQ683" s="624"/>
      <c r="DR683" s="624"/>
      <c r="DS683" s="624"/>
      <c r="DT683" s="624"/>
      <c r="DU683" s="624"/>
      <c r="DV683" s="624"/>
      <c r="DW683" s="624"/>
      <c r="DX683" s="624"/>
      <c r="DY683" s="624"/>
      <c r="DZ683" s="624"/>
      <c r="EA683" s="624"/>
      <c r="EB683" s="624"/>
      <c r="EC683" s="624"/>
      <c r="ED683" s="624"/>
      <c r="EE683" s="624"/>
      <c r="EF683" s="624"/>
      <c r="EG683" s="624"/>
      <c r="EH683" s="624"/>
      <c r="EI683" s="624"/>
      <c r="EJ683" s="624"/>
      <c r="EK683" s="624"/>
      <c r="EL683" s="624"/>
      <c r="EM683" s="624"/>
      <c r="EN683" s="624"/>
      <c r="EO683" s="624"/>
      <c r="EP683" s="624"/>
      <c r="EQ683" s="624"/>
    </row>
    <row r="684" spans="1:147" s="560" customFormat="1">
      <c r="A684" s="624"/>
      <c r="B684" s="624"/>
      <c r="O684" s="624"/>
      <c r="P684" s="624"/>
      <c r="Q684" s="624"/>
      <c r="R684" s="624"/>
      <c r="S684" s="624"/>
      <c r="T684" s="624"/>
      <c r="U684" s="624"/>
      <c r="V684" s="624"/>
      <c r="W684" s="624"/>
      <c r="X684" s="624"/>
      <c r="Y684" s="624"/>
      <c r="Z684" s="624"/>
      <c r="AB684" s="624"/>
      <c r="AC684" s="624"/>
      <c r="AD684" s="624"/>
      <c r="AE684" s="624"/>
      <c r="AF684" s="624"/>
      <c r="AG684" s="624"/>
      <c r="AH684" s="624"/>
      <c r="AI684" s="624"/>
      <c r="AJ684" s="624"/>
      <c r="AK684" s="624"/>
      <c r="AL684" s="624"/>
      <c r="AM684" s="624"/>
      <c r="AN684" s="624"/>
      <c r="AO684" s="624"/>
      <c r="AP684" s="624"/>
      <c r="AQ684" s="624"/>
      <c r="AR684" s="624"/>
      <c r="AS684" s="624"/>
      <c r="AT684" s="624"/>
      <c r="AU684" s="624"/>
      <c r="AV684" s="624"/>
      <c r="AW684" s="624"/>
      <c r="AX684" s="624"/>
      <c r="AY684" s="624"/>
      <c r="AZ684" s="624"/>
      <c r="BA684" s="624"/>
      <c r="BB684" s="624"/>
      <c r="BC684" s="624"/>
      <c r="BD684" s="624"/>
      <c r="BE684" s="624"/>
      <c r="BF684" s="624"/>
      <c r="BG684" s="624"/>
      <c r="BH684" s="624"/>
      <c r="BI684" s="624"/>
      <c r="BJ684" s="624"/>
      <c r="BK684" s="624"/>
      <c r="BL684" s="624"/>
      <c r="BM684" s="624"/>
      <c r="BN684" s="624"/>
      <c r="BO684" s="624"/>
      <c r="BP684" s="624"/>
      <c r="BQ684" s="624"/>
      <c r="BR684" s="624"/>
      <c r="BS684" s="624"/>
      <c r="BT684" s="624"/>
      <c r="BU684" s="624"/>
      <c r="BV684" s="624"/>
      <c r="BW684" s="624"/>
      <c r="BX684" s="624"/>
      <c r="BY684" s="624"/>
      <c r="BZ684" s="624"/>
      <c r="CA684" s="624"/>
      <c r="CB684" s="624"/>
      <c r="CC684" s="624"/>
      <c r="CD684" s="624"/>
      <c r="CE684" s="624"/>
      <c r="CF684" s="624"/>
      <c r="CG684" s="624"/>
      <c r="CH684" s="624"/>
      <c r="CI684" s="624"/>
      <c r="CJ684" s="624"/>
      <c r="CK684" s="624"/>
      <c r="CL684" s="624"/>
      <c r="CM684" s="624"/>
      <c r="CN684" s="624"/>
      <c r="CO684" s="624"/>
      <c r="CP684" s="624"/>
      <c r="CQ684" s="624"/>
      <c r="CR684" s="624"/>
      <c r="CS684" s="624"/>
      <c r="CT684" s="624"/>
      <c r="CU684" s="624"/>
      <c r="CV684" s="624"/>
      <c r="CW684" s="624"/>
      <c r="CX684" s="624"/>
      <c r="CY684" s="624"/>
      <c r="CZ684" s="624"/>
      <c r="DA684" s="624"/>
      <c r="DB684" s="624"/>
      <c r="DC684" s="624"/>
      <c r="DD684" s="624"/>
      <c r="DE684" s="624"/>
      <c r="DF684" s="624"/>
      <c r="DG684" s="624"/>
      <c r="DH684" s="624"/>
      <c r="DI684" s="624"/>
      <c r="DJ684" s="624"/>
      <c r="DK684" s="624"/>
      <c r="DL684" s="624"/>
      <c r="DM684" s="624"/>
      <c r="DN684" s="624"/>
      <c r="DO684" s="624"/>
      <c r="DP684" s="624"/>
      <c r="DQ684" s="624"/>
      <c r="DR684" s="624"/>
      <c r="DS684" s="624"/>
      <c r="DT684" s="624"/>
      <c r="DU684" s="624"/>
      <c r="DV684" s="624"/>
      <c r="DW684" s="624"/>
      <c r="DX684" s="624"/>
      <c r="DY684" s="624"/>
      <c r="DZ684" s="624"/>
      <c r="EA684" s="624"/>
      <c r="EB684" s="624"/>
      <c r="EC684" s="624"/>
      <c r="ED684" s="624"/>
      <c r="EE684" s="624"/>
      <c r="EF684" s="624"/>
      <c r="EG684" s="624"/>
      <c r="EH684" s="624"/>
      <c r="EI684" s="624"/>
      <c r="EJ684" s="624"/>
      <c r="EK684" s="624"/>
      <c r="EL684" s="624"/>
      <c r="EM684" s="624"/>
      <c r="EN684" s="624"/>
      <c r="EO684" s="624"/>
      <c r="EP684" s="624"/>
      <c r="EQ684" s="624"/>
    </row>
    <row r="685" spans="1:147" s="560" customFormat="1">
      <c r="A685" s="624"/>
      <c r="B685" s="624"/>
      <c r="O685" s="624"/>
      <c r="P685" s="624"/>
      <c r="Q685" s="624"/>
      <c r="R685" s="624"/>
      <c r="S685" s="624"/>
      <c r="T685" s="624"/>
      <c r="U685" s="624"/>
      <c r="V685" s="624"/>
      <c r="W685" s="624"/>
      <c r="X685" s="624"/>
      <c r="Y685" s="624"/>
      <c r="Z685" s="624"/>
      <c r="AB685" s="624"/>
      <c r="AC685" s="624"/>
      <c r="AD685" s="624"/>
      <c r="AE685" s="624"/>
      <c r="AF685" s="624"/>
      <c r="AG685" s="624"/>
      <c r="AH685" s="624"/>
      <c r="AI685" s="624"/>
      <c r="AJ685" s="624"/>
      <c r="AK685" s="624"/>
      <c r="AL685" s="624"/>
      <c r="AM685" s="624"/>
      <c r="AN685" s="624"/>
      <c r="AO685" s="624"/>
      <c r="AP685" s="624"/>
      <c r="AQ685" s="624"/>
      <c r="AR685" s="624"/>
      <c r="AS685" s="624"/>
      <c r="AT685" s="624"/>
      <c r="AU685" s="624"/>
      <c r="AV685" s="624"/>
      <c r="AW685" s="624"/>
      <c r="AX685" s="624"/>
      <c r="AY685" s="624"/>
      <c r="AZ685" s="624"/>
      <c r="BA685" s="624"/>
      <c r="BB685" s="624"/>
      <c r="BC685" s="624"/>
      <c r="BD685" s="624"/>
      <c r="BE685" s="624"/>
      <c r="BF685" s="624"/>
      <c r="BG685" s="624"/>
      <c r="BH685" s="624"/>
      <c r="BI685" s="624"/>
      <c r="BJ685" s="624"/>
      <c r="BK685" s="624"/>
      <c r="BL685" s="624"/>
      <c r="BM685" s="624"/>
      <c r="BN685" s="624"/>
      <c r="BO685" s="624"/>
      <c r="BP685" s="624"/>
      <c r="BQ685" s="624"/>
      <c r="BR685" s="624"/>
      <c r="BS685" s="624"/>
      <c r="BT685" s="624"/>
      <c r="BU685" s="624"/>
      <c r="BV685" s="624"/>
      <c r="BW685" s="624"/>
      <c r="BX685" s="624"/>
      <c r="BY685" s="624"/>
      <c r="BZ685" s="624"/>
      <c r="CA685" s="624"/>
      <c r="CB685" s="624"/>
      <c r="CC685" s="624"/>
      <c r="CD685" s="624"/>
      <c r="CE685" s="624"/>
      <c r="CF685" s="624"/>
      <c r="CG685" s="624"/>
      <c r="CH685" s="624"/>
      <c r="CI685" s="624"/>
      <c r="CJ685" s="624"/>
      <c r="CK685" s="624"/>
      <c r="CL685" s="624"/>
      <c r="CM685" s="624"/>
      <c r="CN685" s="624"/>
      <c r="CO685" s="624"/>
      <c r="CP685" s="624"/>
      <c r="CQ685" s="624"/>
      <c r="CR685" s="624"/>
      <c r="CS685" s="624"/>
      <c r="CT685" s="624"/>
      <c r="CU685" s="624"/>
      <c r="CV685" s="624"/>
      <c r="CW685" s="624"/>
      <c r="CX685" s="624"/>
      <c r="CY685" s="624"/>
      <c r="CZ685" s="624"/>
      <c r="DA685" s="624"/>
      <c r="DB685" s="624"/>
      <c r="DC685" s="624"/>
      <c r="DD685" s="624"/>
      <c r="DE685" s="624"/>
      <c r="DF685" s="624"/>
      <c r="DG685" s="624"/>
      <c r="DH685" s="624"/>
      <c r="DI685" s="624"/>
      <c r="DJ685" s="624"/>
      <c r="DK685" s="624"/>
      <c r="DL685" s="624"/>
      <c r="DM685" s="624"/>
      <c r="DN685" s="624"/>
      <c r="DO685" s="624"/>
      <c r="DP685" s="624"/>
      <c r="DQ685" s="624"/>
      <c r="DR685" s="624"/>
      <c r="DS685" s="624"/>
      <c r="DT685" s="624"/>
      <c r="DU685" s="624"/>
      <c r="DV685" s="624"/>
      <c r="DW685" s="624"/>
      <c r="DX685" s="624"/>
      <c r="DY685" s="624"/>
      <c r="DZ685" s="624"/>
      <c r="EA685" s="624"/>
      <c r="EB685" s="624"/>
      <c r="EC685" s="624"/>
      <c r="ED685" s="624"/>
      <c r="EE685" s="624"/>
      <c r="EF685" s="624"/>
      <c r="EG685" s="624"/>
      <c r="EH685" s="624"/>
      <c r="EI685" s="624"/>
      <c r="EJ685" s="624"/>
      <c r="EK685" s="624"/>
      <c r="EL685" s="624"/>
      <c r="EM685" s="624"/>
      <c r="EN685" s="624"/>
      <c r="EO685" s="624"/>
      <c r="EP685" s="624"/>
      <c r="EQ685" s="624"/>
    </row>
    <row r="686" spans="1:147" s="560" customFormat="1">
      <c r="A686" s="624"/>
      <c r="B686" s="624"/>
      <c r="O686" s="624"/>
      <c r="P686" s="624"/>
      <c r="Q686" s="624"/>
      <c r="R686" s="624"/>
      <c r="S686" s="624"/>
      <c r="T686" s="624"/>
      <c r="U686" s="624"/>
      <c r="V686" s="624"/>
      <c r="W686" s="624"/>
      <c r="X686" s="624"/>
      <c r="Y686" s="624"/>
      <c r="Z686" s="624"/>
      <c r="AB686" s="624"/>
      <c r="AC686" s="624"/>
      <c r="AD686" s="624"/>
      <c r="AE686" s="624"/>
      <c r="AF686" s="624"/>
      <c r="AG686" s="624"/>
      <c r="AH686" s="624"/>
      <c r="AI686" s="624"/>
      <c r="AJ686" s="624"/>
      <c r="AK686" s="624"/>
      <c r="AL686" s="624"/>
      <c r="AM686" s="624"/>
      <c r="AN686" s="624"/>
      <c r="AO686" s="624"/>
      <c r="AP686" s="624"/>
      <c r="AQ686" s="624"/>
      <c r="AR686" s="624"/>
      <c r="AS686" s="624"/>
      <c r="AT686" s="624"/>
      <c r="AU686" s="624"/>
      <c r="AV686" s="624"/>
      <c r="AW686" s="624"/>
      <c r="AX686" s="624"/>
      <c r="AY686" s="624"/>
      <c r="AZ686" s="624"/>
      <c r="BA686" s="624"/>
      <c r="BB686" s="624"/>
      <c r="BC686" s="624"/>
      <c r="BD686" s="624"/>
      <c r="BE686" s="624"/>
      <c r="BF686" s="624"/>
      <c r="BG686" s="624"/>
      <c r="BH686" s="624"/>
      <c r="BI686" s="624"/>
      <c r="BJ686" s="624"/>
      <c r="BK686" s="624"/>
      <c r="BL686" s="624"/>
      <c r="BM686" s="624"/>
      <c r="BN686" s="624"/>
      <c r="BO686" s="624"/>
      <c r="BP686" s="624"/>
      <c r="BQ686" s="624"/>
      <c r="BR686" s="624"/>
      <c r="BS686" s="624"/>
      <c r="BT686" s="624"/>
      <c r="BU686" s="624"/>
      <c r="BV686" s="624"/>
      <c r="BW686" s="624"/>
      <c r="BX686" s="624"/>
      <c r="BY686" s="624"/>
      <c r="BZ686" s="624"/>
      <c r="CA686" s="624"/>
      <c r="CB686" s="624"/>
      <c r="CC686" s="624"/>
      <c r="CD686" s="624"/>
      <c r="CE686" s="624"/>
      <c r="CF686" s="624"/>
      <c r="CG686" s="624"/>
      <c r="CH686" s="624"/>
      <c r="CI686" s="624"/>
      <c r="CJ686" s="624"/>
      <c r="CK686" s="624"/>
      <c r="CL686" s="624"/>
      <c r="CM686" s="624"/>
      <c r="CN686" s="624"/>
      <c r="CO686" s="624"/>
      <c r="CP686" s="624"/>
      <c r="CQ686" s="624"/>
      <c r="CR686" s="624"/>
      <c r="CS686" s="624"/>
      <c r="CT686" s="624"/>
      <c r="CU686" s="624"/>
      <c r="CV686" s="624"/>
      <c r="CW686" s="624"/>
      <c r="CX686" s="624"/>
      <c r="CY686" s="624"/>
      <c r="CZ686" s="624"/>
      <c r="DA686" s="624"/>
      <c r="DB686" s="624"/>
      <c r="DC686" s="624"/>
      <c r="DD686" s="624"/>
      <c r="DE686" s="624"/>
      <c r="DF686" s="624"/>
      <c r="DG686" s="624"/>
      <c r="DH686" s="624"/>
      <c r="DI686" s="624"/>
      <c r="DJ686" s="624"/>
      <c r="DK686" s="624"/>
      <c r="DL686" s="624"/>
      <c r="DM686" s="624"/>
      <c r="DN686" s="624"/>
      <c r="DO686" s="624"/>
      <c r="DP686" s="624"/>
      <c r="DQ686" s="624"/>
      <c r="DR686" s="624"/>
      <c r="DS686" s="624"/>
      <c r="DT686" s="624"/>
      <c r="DU686" s="624"/>
      <c r="DV686" s="624"/>
      <c r="DW686" s="624"/>
      <c r="DX686" s="624"/>
      <c r="DY686" s="624"/>
      <c r="DZ686" s="624"/>
      <c r="EA686" s="624"/>
      <c r="EB686" s="624"/>
      <c r="EC686" s="624"/>
      <c r="ED686" s="624"/>
      <c r="EE686" s="624"/>
      <c r="EF686" s="624"/>
      <c r="EG686" s="624"/>
      <c r="EH686" s="624"/>
      <c r="EI686" s="624"/>
      <c r="EJ686" s="624"/>
      <c r="EK686" s="624"/>
      <c r="EL686" s="624"/>
      <c r="EM686" s="624"/>
      <c r="EN686" s="624"/>
      <c r="EO686" s="624"/>
      <c r="EP686" s="624"/>
      <c r="EQ686" s="624"/>
    </row>
    <row r="687" spans="1:147" s="560" customFormat="1">
      <c r="A687" s="624"/>
      <c r="B687" s="624"/>
      <c r="O687" s="624"/>
      <c r="P687" s="624"/>
      <c r="Q687" s="624"/>
      <c r="R687" s="624"/>
      <c r="S687" s="624"/>
      <c r="T687" s="624"/>
      <c r="U687" s="624"/>
      <c r="V687" s="624"/>
      <c r="W687" s="624"/>
      <c r="X687" s="624"/>
      <c r="Y687" s="624"/>
      <c r="Z687" s="624"/>
      <c r="AB687" s="624"/>
      <c r="AC687" s="624"/>
      <c r="AD687" s="624"/>
      <c r="AE687" s="624"/>
      <c r="AF687" s="624"/>
      <c r="AG687" s="624"/>
      <c r="AH687" s="624"/>
      <c r="AI687" s="624"/>
      <c r="AJ687" s="624"/>
      <c r="AK687" s="624"/>
      <c r="AL687" s="624"/>
      <c r="AM687" s="624"/>
      <c r="AN687" s="624"/>
      <c r="AO687" s="624"/>
      <c r="AP687" s="624"/>
      <c r="AQ687" s="624"/>
      <c r="AR687" s="624"/>
      <c r="AS687" s="624"/>
      <c r="AT687" s="624"/>
      <c r="AU687" s="624"/>
      <c r="AV687" s="624"/>
      <c r="AW687" s="624"/>
      <c r="AX687" s="624"/>
      <c r="AY687" s="624"/>
      <c r="AZ687" s="624"/>
      <c r="BA687" s="624"/>
      <c r="BB687" s="624"/>
      <c r="BC687" s="624"/>
      <c r="BD687" s="624"/>
      <c r="BE687" s="624"/>
      <c r="BF687" s="624"/>
      <c r="BG687" s="624"/>
      <c r="BH687" s="624"/>
      <c r="BI687" s="624"/>
      <c r="BJ687" s="624"/>
      <c r="BK687" s="624"/>
      <c r="BL687" s="624"/>
      <c r="BM687" s="624"/>
      <c r="BN687" s="624"/>
      <c r="BO687" s="624"/>
      <c r="BP687" s="624"/>
      <c r="BQ687" s="624"/>
      <c r="BR687" s="624"/>
      <c r="BS687" s="624"/>
      <c r="BT687" s="624"/>
      <c r="BU687" s="624"/>
      <c r="BV687" s="624"/>
      <c r="BW687" s="624"/>
      <c r="BX687" s="624"/>
      <c r="BY687" s="624"/>
      <c r="BZ687" s="624"/>
      <c r="CA687" s="624"/>
      <c r="CB687" s="624"/>
      <c r="CC687" s="624"/>
      <c r="CD687" s="624"/>
      <c r="CE687" s="624"/>
      <c r="CF687" s="624"/>
      <c r="CG687" s="624"/>
      <c r="CH687" s="624"/>
      <c r="CI687" s="624"/>
      <c r="CJ687" s="624"/>
      <c r="CK687" s="624"/>
      <c r="CL687" s="624"/>
      <c r="CM687" s="624"/>
      <c r="CN687" s="624"/>
      <c r="CO687" s="624"/>
      <c r="CP687" s="624"/>
      <c r="CQ687" s="624"/>
      <c r="CR687" s="624"/>
      <c r="CS687" s="624"/>
      <c r="CT687" s="624"/>
      <c r="CU687" s="624"/>
      <c r="CV687" s="624"/>
      <c r="CW687" s="624"/>
      <c r="CX687" s="624"/>
      <c r="CY687" s="624"/>
      <c r="CZ687" s="624"/>
      <c r="DA687" s="624"/>
      <c r="DB687" s="624"/>
      <c r="DC687" s="624"/>
      <c r="DD687" s="624"/>
      <c r="DE687" s="624"/>
      <c r="DF687" s="624"/>
      <c r="DG687" s="624"/>
      <c r="DH687" s="624"/>
      <c r="DI687" s="624"/>
      <c r="DJ687" s="624"/>
      <c r="DK687" s="624"/>
      <c r="DL687" s="624"/>
      <c r="DM687" s="624"/>
      <c r="DN687" s="624"/>
      <c r="DO687" s="624"/>
      <c r="DP687" s="624"/>
      <c r="DQ687" s="624"/>
      <c r="DR687" s="624"/>
      <c r="DS687" s="624"/>
      <c r="DT687" s="624"/>
      <c r="DU687" s="624"/>
      <c r="DV687" s="624"/>
      <c r="DW687" s="624"/>
      <c r="DX687" s="624"/>
      <c r="DY687" s="624"/>
      <c r="DZ687" s="624"/>
      <c r="EA687" s="624"/>
      <c r="EB687" s="624"/>
      <c r="EC687" s="624"/>
      <c r="ED687" s="624"/>
      <c r="EE687" s="624"/>
      <c r="EF687" s="624"/>
      <c r="EG687" s="624"/>
      <c r="EH687" s="624"/>
      <c r="EI687" s="624"/>
      <c r="EJ687" s="624"/>
      <c r="EK687" s="624"/>
      <c r="EL687" s="624"/>
      <c r="EM687" s="624"/>
      <c r="EN687" s="624"/>
      <c r="EO687" s="624"/>
      <c r="EP687" s="624"/>
      <c r="EQ687" s="624"/>
    </row>
    <row r="688" spans="1:147" s="560" customFormat="1">
      <c r="A688" s="624"/>
      <c r="B688" s="624"/>
      <c r="O688" s="624"/>
      <c r="P688" s="624"/>
      <c r="Q688" s="624"/>
      <c r="R688" s="624"/>
      <c r="S688" s="624"/>
      <c r="T688" s="624"/>
      <c r="U688" s="624"/>
      <c r="V688" s="624"/>
      <c r="W688" s="624"/>
      <c r="X688" s="624"/>
      <c r="Y688" s="624"/>
      <c r="Z688" s="624"/>
      <c r="AB688" s="624"/>
      <c r="AC688" s="624"/>
      <c r="AD688" s="624"/>
      <c r="AE688" s="624"/>
      <c r="AF688" s="624"/>
      <c r="AG688" s="624"/>
      <c r="AH688" s="624"/>
      <c r="AI688" s="624"/>
      <c r="AJ688" s="624"/>
      <c r="AK688" s="624"/>
      <c r="AL688" s="624"/>
      <c r="AM688" s="624"/>
      <c r="AN688" s="624"/>
      <c r="AO688" s="624"/>
      <c r="AP688" s="624"/>
      <c r="AQ688" s="624"/>
      <c r="AR688" s="624"/>
      <c r="AS688" s="624"/>
      <c r="AT688" s="624"/>
      <c r="AU688" s="624"/>
      <c r="AV688" s="624"/>
      <c r="AW688" s="624"/>
      <c r="AX688" s="624"/>
      <c r="AY688" s="624"/>
      <c r="AZ688" s="624"/>
      <c r="BA688" s="624"/>
      <c r="BB688" s="624"/>
      <c r="BC688" s="624"/>
      <c r="BD688" s="624"/>
      <c r="BE688" s="624"/>
      <c r="BF688" s="624"/>
      <c r="BG688" s="624"/>
      <c r="BH688" s="624"/>
      <c r="BI688" s="624"/>
      <c r="BJ688" s="624"/>
      <c r="BK688" s="624"/>
      <c r="BL688" s="624"/>
      <c r="BM688" s="624"/>
      <c r="BN688" s="624"/>
      <c r="BO688" s="624"/>
      <c r="BP688" s="624"/>
      <c r="BQ688" s="624"/>
      <c r="BR688" s="624"/>
      <c r="BS688" s="624"/>
      <c r="BT688" s="624"/>
      <c r="BU688" s="624"/>
      <c r="BV688" s="624"/>
      <c r="BW688" s="624"/>
      <c r="BX688" s="624"/>
      <c r="BY688" s="624"/>
      <c r="BZ688" s="624"/>
      <c r="CA688" s="624"/>
      <c r="CB688" s="624"/>
      <c r="CC688" s="624"/>
      <c r="CD688" s="624"/>
      <c r="CE688" s="624"/>
      <c r="CF688" s="624"/>
      <c r="CG688" s="624"/>
      <c r="CH688" s="624"/>
      <c r="CI688" s="624"/>
      <c r="CJ688" s="624"/>
      <c r="CK688" s="624"/>
      <c r="CL688" s="624"/>
      <c r="CM688" s="624"/>
      <c r="CN688" s="624"/>
      <c r="CO688" s="624"/>
      <c r="CP688" s="624"/>
      <c r="CQ688" s="624"/>
      <c r="CR688" s="624"/>
      <c r="CS688" s="624"/>
      <c r="CT688" s="624"/>
      <c r="CU688" s="624"/>
      <c r="CV688" s="624"/>
      <c r="CW688" s="624"/>
      <c r="CX688" s="624"/>
      <c r="CY688" s="624"/>
      <c r="CZ688" s="624"/>
      <c r="DA688" s="624"/>
      <c r="DB688" s="624"/>
      <c r="DC688" s="624"/>
      <c r="DD688" s="624"/>
      <c r="DE688" s="624"/>
      <c r="DF688" s="624"/>
      <c r="DG688" s="624"/>
      <c r="DH688" s="624"/>
      <c r="DI688" s="624"/>
      <c r="DJ688" s="624"/>
      <c r="DK688" s="624"/>
      <c r="DL688" s="624"/>
      <c r="DM688" s="624"/>
      <c r="DN688" s="624"/>
      <c r="DO688" s="624"/>
      <c r="DP688" s="624"/>
      <c r="DQ688" s="624"/>
      <c r="DR688" s="624"/>
      <c r="DS688" s="624"/>
      <c r="DT688" s="624"/>
      <c r="DU688" s="624"/>
      <c r="DV688" s="624"/>
      <c r="DW688" s="624"/>
      <c r="DX688" s="624"/>
      <c r="DY688" s="624"/>
      <c r="DZ688" s="624"/>
      <c r="EA688" s="624"/>
      <c r="EB688" s="624"/>
      <c r="EC688" s="624"/>
      <c r="ED688" s="624"/>
      <c r="EE688" s="624"/>
      <c r="EF688" s="624"/>
      <c r="EG688" s="624"/>
      <c r="EH688" s="624"/>
      <c r="EI688" s="624"/>
      <c r="EJ688" s="624"/>
      <c r="EK688" s="624"/>
      <c r="EL688" s="624"/>
      <c r="EM688" s="624"/>
      <c r="EN688" s="624"/>
      <c r="EO688" s="624"/>
      <c r="EP688" s="624"/>
      <c r="EQ688" s="624"/>
    </row>
    <row r="689" spans="1:147" s="560" customFormat="1">
      <c r="A689" s="624"/>
      <c r="B689" s="624"/>
      <c r="O689" s="624"/>
      <c r="P689" s="624"/>
      <c r="Q689" s="624"/>
      <c r="R689" s="624"/>
      <c r="S689" s="624"/>
      <c r="T689" s="624"/>
      <c r="U689" s="624"/>
      <c r="V689" s="624"/>
      <c r="W689" s="624"/>
      <c r="X689" s="624"/>
      <c r="Y689" s="624"/>
      <c r="Z689" s="624"/>
      <c r="AB689" s="624"/>
      <c r="AC689" s="624"/>
      <c r="AD689" s="624"/>
      <c r="AE689" s="624"/>
      <c r="AF689" s="624"/>
      <c r="AG689" s="624"/>
      <c r="AH689" s="624"/>
      <c r="AI689" s="624"/>
      <c r="AJ689" s="624"/>
      <c r="AK689" s="624"/>
      <c r="AL689" s="624"/>
      <c r="AM689" s="624"/>
      <c r="AN689" s="624"/>
      <c r="AO689" s="624"/>
      <c r="AP689" s="624"/>
      <c r="AQ689" s="624"/>
      <c r="AR689" s="624"/>
      <c r="AS689" s="624"/>
      <c r="AT689" s="624"/>
      <c r="AU689" s="624"/>
      <c r="AV689" s="624"/>
      <c r="AW689" s="624"/>
      <c r="AX689" s="624"/>
      <c r="AY689" s="624"/>
      <c r="AZ689" s="624"/>
      <c r="BA689" s="624"/>
      <c r="BB689" s="624"/>
      <c r="BC689" s="624"/>
      <c r="BD689" s="624"/>
      <c r="BE689" s="624"/>
      <c r="BF689" s="624"/>
      <c r="BG689" s="624"/>
      <c r="BH689" s="624"/>
      <c r="BI689" s="624"/>
      <c r="BJ689" s="624"/>
      <c r="BK689" s="624"/>
      <c r="BL689" s="624"/>
      <c r="BM689" s="624"/>
      <c r="BN689" s="624"/>
      <c r="BO689" s="624"/>
      <c r="BP689" s="624"/>
      <c r="BQ689" s="624"/>
      <c r="BR689" s="624"/>
      <c r="BS689" s="624"/>
      <c r="BT689" s="624"/>
      <c r="BU689" s="624"/>
      <c r="BV689" s="624"/>
      <c r="BW689" s="624"/>
      <c r="BX689" s="624"/>
      <c r="BY689" s="624"/>
      <c r="BZ689" s="624"/>
      <c r="CA689" s="624"/>
      <c r="CB689" s="624"/>
      <c r="CC689" s="624"/>
      <c r="CD689" s="624"/>
      <c r="CE689" s="624"/>
      <c r="CF689" s="624"/>
      <c r="CG689" s="624"/>
      <c r="CH689" s="624"/>
      <c r="CI689" s="624"/>
      <c r="CJ689" s="624"/>
      <c r="CK689" s="624"/>
      <c r="CL689" s="624"/>
      <c r="CM689" s="624"/>
      <c r="CN689" s="624"/>
      <c r="CO689" s="624"/>
      <c r="CP689" s="624"/>
      <c r="CQ689" s="624"/>
      <c r="CR689" s="624"/>
      <c r="CS689" s="624"/>
      <c r="CT689" s="624"/>
      <c r="CU689" s="624"/>
      <c r="CV689" s="624"/>
      <c r="CW689" s="624"/>
      <c r="CX689" s="624"/>
      <c r="CY689" s="624"/>
      <c r="CZ689" s="624"/>
      <c r="DA689" s="624"/>
      <c r="DB689" s="624"/>
      <c r="DC689" s="624"/>
      <c r="DD689" s="624"/>
      <c r="DE689" s="624"/>
      <c r="DF689" s="624"/>
      <c r="DG689" s="624"/>
      <c r="DH689" s="624"/>
      <c r="DI689" s="624"/>
      <c r="DJ689" s="624"/>
      <c r="DK689" s="624"/>
      <c r="DL689" s="624"/>
      <c r="DM689" s="624"/>
      <c r="DN689" s="624"/>
      <c r="DO689" s="624"/>
      <c r="DP689" s="624"/>
      <c r="DQ689" s="624"/>
      <c r="DR689" s="624"/>
      <c r="DS689" s="624"/>
      <c r="DT689" s="624"/>
      <c r="DU689" s="624"/>
      <c r="DV689" s="624"/>
      <c r="DW689" s="624"/>
      <c r="DX689" s="624"/>
      <c r="DY689" s="624"/>
      <c r="DZ689" s="624"/>
      <c r="EA689" s="624"/>
      <c r="EB689" s="624"/>
      <c r="EC689" s="624"/>
      <c r="ED689" s="624"/>
      <c r="EE689" s="624"/>
      <c r="EF689" s="624"/>
      <c r="EG689" s="624"/>
      <c r="EH689" s="624"/>
      <c r="EI689" s="624"/>
      <c r="EJ689" s="624"/>
      <c r="EK689" s="624"/>
      <c r="EL689" s="624"/>
      <c r="EM689" s="624"/>
      <c r="EN689" s="624"/>
      <c r="EO689" s="624"/>
      <c r="EP689" s="624"/>
      <c r="EQ689" s="624"/>
    </row>
    <row r="690" spans="1:147" s="560" customFormat="1">
      <c r="A690" s="624"/>
      <c r="B690" s="624"/>
      <c r="O690" s="624"/>
      <c r="P690" s="624"/>
      <c r="Q690" s="624"/>
      <c r="R690" s="624"/>
      <c r="S690" s="624"/>
      <c r="T690" s="624"/>
      <c r="U690" s="624"/>
      <c r="V690" s="624"/>
      <c r="W690" s="624"/>
      <c r="X690" s="624"/>
      <c r="Y690" s="624"/>
      <c r="Z690" s="624"/>
      <c r="AB690" s="624"/>
      <c r="AC690" s="624"/>
      <c r="AD690" s="624"/>
      <c r="AE690" s="624"/>
      <c r="AF690" s="624"/>
      <c r="AG690" s="624"/>
      <c r="AH690" s="624"/>
      <c r="AI690" s="624"/>
      <c r="AJ690" s="624"/>
      <c r="AK690" s="624"/>
      <c r="AL690" s="624"/>
      <c r="AM690" s="624"/>
      <c r="AN690" s="624"/>
      <c r="AO690" s="624"/>
      <c r="AP690" s="624"/>
      <c r="AQ690" s="624"/>
      <c r="AR690" s="624"/>
      <c r="AS690" s="624"/>
      <c r="AT690" s="624"/>
      <c r="AU690" s="624"/>
      <c r="AV690" s="624"/>
      <c r="AW690" s="624"/>
      <c r="AX690" s="624"/>
      <c r="AY690" s="624"/>
      <c r="AZ690" s="624"/>
      <c r="BA690" s="624"/>
      <c r="BB690" s="624"/>
      <c r="BC690" s="624"/>
      <c r="BD690" s="624"/>
      <c r="BE690" s="624"/>
      <c r="BF690" s="624"/>
      <c r="BG690" s="624"/>
      <c r="BH690" s="624"/>
      <c r="BI690" s="624"/>
      <c r="BJ690" s="624"/>
      <c r="BK690" s="624"/>
      <c r="BL690" s="624"/>
      <c r="BM690" s="624"/>
      <c r="BN690" s="624"/>
      <c r="BO690" s="624"/>
      <c r="BP690" s="624"/>
      <c r="BQ690" s="624"/>
      <c r="BR690" s="624"/>
      <c r="BS690" s="624"/>
      <c r="BT690" s="624"/>
      <c r="BU690" s="624"/>
      <c r="BV690" s="624"/>
      <c r="BW690" s="624"/>
      <c r="BX690" s="624"/>
      <c r="BY690" s="624"/>
      <c r="BZ690" s="624"/>
      <c r="CA690" s="624"/>
      <c r="CB690" s="624"/>
      <c r="CC690" s="624"/>
      <c r="CD690" s="624"/>
      <c r="CE690" s="624"/>
      <c r="CF690" s="624"/>
      <c r="CG690" s="624"/>
      <c r="CH690" s="624"/>
      <c r="CI690" s="624"/>
      <c r="CJ690" s="624"/>
      <c r="CK690" s="624"/>
      <c r="CL690" s="624"/>
      <c r="CM690" s="624"/>
      <c r="CN690" s="624"/>
      <c r="CO690" s="624"/>
      <c r="CP690" s="624"/>
      <c r="CQ690" s="624"/>
      <c r="CR690" s="624"/>
      <c r="CS690" s="624"/>
      <c r="CT690" s="624"/>
      <c r="CU690" s="624"/>
      <c r="CV690" s="624"/>
      <c r="CW690" s="624"/>
      <c r="CX690" s="624"/>
      <c r="CY690" s="624"/>
      <c r="CZ690" s="624"/>
      <c r="DA690" s="624"/>
      <c r="DB690" s="624"/>
      <c r="DC690" s="624"/>
      <c r="DD690" s="624"/>
      <c r="DE690" s="624"/>
      <c r="DF690" s="624"/>
      <c r="DG690" s="624"/>
      <c r="DH690" s="624"/>
      <c r="DI690" s="624"/>
      <c r="DJ690" s="624"/>
      <c r="DK690" s="624"/>
      <c r="DL690" s="624"/>
      <c r="DM690" s="624"/>
      <c r="DN690" s="624"/>
      <c r="DO690" s="624"/>
      <c r="DP690" s="624"/>
      <c r="DQ690" s="624"/>
      <c r="DR690" s="624"/>
      <c r="DS690" s="624"/>
      <c r="DT690" s="624"/>
      <c r="DU690" s="624"/>
      <c r="DV690" s="624"/>
      <c r="DW690" s="624"/>
      <c r="DX690" s="624"/>
      <c r="DY690" s="624"/>
      <c r="DZ690" s="624"/>
      <c r="EA690" s="624"/>
      <c r="EB690" s="624"/>
      <c r="EC690" s="624"/>
      <c r="ED690" s="624"/>
      <c r="EE690" s="624"/>
      <c r="EF690" s="624"/>
      <c r="EG690" s="624"/>
      <c r="EH690" s="624"/>
      <c r="EI690" s="624"/>
      <c r="EJ690" s="624"/>
      <c r="EK690" s="624"/>
      <c r="EL690" s="624"/>
      <c r="EM690" s="624"/>
      <c r="EN690" s="624"/>
      <c r="EO690" s="624"/>
      <c r="EP690" s="624"/>
      <c r="EQ690" s="624"/>
    </row>
    <row r="691" spans="1:147" s="560" customFormat="1">
      <c r="A691" s="624"/>
      <c r="B691" s="624"/>
      <c r="O691" s="624"/>
      <c r="P691" s="624"/>
      <c r="Q691" s="624"/>
      <c r="R691" s="624"/>
      <c r="S691" s="624"/>
      <c r="T691" s="624"/>
      <c r="U691" s="624"/>
      <c r="V691" s="624"/>
      <c r="W691" s="624"/>
      <c r="X691" s="624"/>
      <c r="Y691" s="624"/>
      <c r="Z691" s="624"/>
      <c r="AB691" s="624"/>
      <c r="AC691" s="624"/>
      <c r="AD691" s="624"/>
      <c r="AE691" s="624"/>
      <c r="AF691" s="624"/>
      <c r="AG691" s="624"/>
      <c r="AH691" s="624"/>
      <c r="AI691" s="624"/>
      <c r="AJ691" s="624"/>
      <c r="AK691" s="624"/>
      <c r="AL691" s="624"/>
      <c r="AM691" s="624"/>
      <c r="AN691" s="624"/>
      <c r="AO691" s="624"/>
      <c r="AP691" s="624"/>
      <c r="AQ691" s="624"/>
      <c r="AR691" s="624"/>
      <c r="AS691" s="624"/>
      <c r="AT691" s="624"/>
      <c r="AU691" s="624"/>
      <c r="AV691" s="624"/>
      <c r="AW691" s="624"/>
      <c r="AX691" s="624"/>
      <c r="AY691" s="624"/>
      <c r="AZ691" s="624"/>
      <c r="BA691" s="624"/>
      <c r="BB691" s="624"/>
      <c r="BC691" s="624"/>
      <c r="BD691" s="624"/>
      <c r="BE691" s="624"/>
      <c r="BF691" s="624"/>
      <c r="BG691" s="624"/>
      <c r="BH691" s="624"/>
      <c r="BI691" s="624"/>
      <c r="BJ691" s="624"/>
      <c r="BK691" s="624"/>
      <c r="BL691" s="624"/>
      <c r="BM691" s="624"/>
      <c r="BN691" s="624"/>
      <c r="BO691" s="624"/>
      <c r="BP691" s="624"/>
      <c r="BQ691" s="624"/>
      <c r="BR691" s="624"/>
      <c r="BS691" s="624"/>
      <c r="BT691" s="624"/>
      <c r="BU691" s="624"/>
      <c r="BV691" s="624"/>
      <c r="BW691" s="624"/>
      <c r="BX691" s="624"/>
      <c r="BY691" s="624"/>
      <c r="BZ691" s="624"/>
      <c r="CA691" s="624"/>
      <c r="CB691" s="624"/>
      <c r="CC691" s="624"/>
      <c r="CD691" s="624"/>
      <c r="CE691" s="624"/>
      <c r="CF691" s="624"/>
      <c r="CG691" s="624"/>
      <c r="CH691" s="624"/>
      <c r="CI691" s="624"/>
      <c r="CJ691" s="624"/>
      <c r="CK691" s="624"/>
      <c r="CL691" s="624"/>
      <c r="CM691" s="624"/>
      <c r="CN691" s="624"/>
      <c r="CO691" s="624"/>
      <c r="CP691" s="624"/>
      <c r="CQ691" s="624"/>
      <c r="CR691" s="624"/>
      <c r="CS691" s="624"/>
      <c r="CT691" s="624"/>
      <c r="CU691" s="624"/>
      <c r="CV691" s="624"/>
      <c r="CW691" s="624"/>
      <c r="CX691" s="624"/>
      <c r="CY691" s="624"/>
      <c r="CZ691" s="624"/>
      <c r="DA691" s="624"/>
      <c r="DB691" s="624"/>
      <c r="DC691" s="624"/>
      <c r="DD691" s="624"/>
      <c r="DE691" s="624"/>
      <c r="DF691" s="624"/>
      <c r="DG691" s="624"/>
      <c r="DH691" s="624"/>
      <c r="DI691" s="624"/>
      <c r="DJ691" s="624"/>
      <c r="DK691" s="624"/>
      <c r="DL691" s="624"/>
      <c r="DM691" s="624"/>
      <c r="DN691" s="624"/>
      <c r="DO691" s="624"/>
      <c r="DP691" s="624"/>
      <c r="DQ691" s="624"/>
      <c r="DR691" s="624"/>
      <c r="DS691" s="624"/>
      <c r="DT691" s="624"/>
      <c r="DU691" s="624"/>
      <c r="DV691" s="624"/>
      <c r="DW691" s="624"/>
      <c r="DX691" s="624"/>
      <c r="DY691" s="624"/>
      <c r="DZ691" s="624"/>
      <c r="EA691" s="624"/>
      <c r="EB691" s="624"/>
      <c r="EC691" s="624"/>
      <c r="ED691" s="624"/>
      <c r="EE691" s="624"/>
      <c r="EF691" s="624"/>
      <c r="EG691" s="624"/>
      <c r="EH691" s="624"/>
      <c r="EI691" s="624"/>
      <c r="EJ691" s="624"/>
      <c r="EK691" s="624"/>
      <c r="EL691" s="624"/>
      <c r="EM691" s="624"/>
      <c r="EN691" s="624"/>
      <c r="EO691" s="624"/>
      <c r="EP691" s="624"/>
      <c r="EQ691" s="624"/>
    </row>
    <row r="692" spans="1:147" s="560" customFormat="1">
      <c r="A692" s="624"/>
      <c r="B692" s="624"/>
      <c r="O692" s="624"/>
      <c r="P692" s="624"/>
      <c r="Q692" s="624"/>
      <c r="R692" s="624"/>
      <c r="S692" s="624"/>
      <c r="T692" s="624"/>
      <c r="U692" s="624"/>
      <c r="V692" s="624"/>
      <c r="W692" s="624"/>
      <c r="X692" s="624"/>
      <c r="Y692" s="624"/>
      <c r="Z692" s="624"/>
      <c r="AB692" s="624"/>
      <c r="AC692" s="624"/>
      <c r="AD692" s="624"/>
      <c r="AE692" s="624"/>
      <c r="AF692" s="624"/>
      <c r="AG692" s="624"/>
      <c r="AH692" s="624"/>
      <c r="AI692" s="624"/>
      <c r="AJ692" s="624"/>
      <c r="AK692" s="624"/>
      <c r="AL692" s="624"/>
      <c r="AM692" s="624"/>
      <c r="AN692" s="624"/>
      <c r="AO692" s="624"/>
      <c r="AP692" s="624"/>
      <c r="AQ692" s="624"/>
      <c r="AR692" s="624"/>
      <c r="AS692" s="624"/>
      <c r="AT692" s="624"/>
      <c r="AU692" s="624"/>
      <c r="AV692" s="624"/>
      <c r="AW692" s="624"/>
      <c r="AX692" s="624"/>
      <c r="AY692" s="624"/>
      <c r="AZ692" s="624"/>
      <c r="BA692" s="624"/>
      <c r="BB692" s="624"/>
      <c r="BC692" s="624"/>
      <c r="BD692" s="624"/>
      <c r="BE692" s="624"/>
      <c r="BF692" s="624"/>
      <c r="BG692" s="624"/>
      <c r="BH692" s="624"/>
      <c r="BI692" s="624"/>
      <c r="BJ692" s="624"/>
      <c r="BK692" s="624"/>
      <c r="BL692" s="624"/>
      <c r="BM692" s="624"/>
      <c r="BN692" s="624"/>
      <c r="BO692" s="624"/>
      <c r="BP692" s="624"/>
      <c r="BQ692" s="624"/>
      <c r="BR692" s="624"/>
      <c r="BS692" s="624"/>
      <c r="BT692" s="624"/>
      <c r="BU692" s="624"/>
      <c r="BV692" s="624"/>
      <c r="BW692" s="624"/>
      <c r="BX692" s="624"/>
      <c r="BY692" s="624"/>
      <c r="BZ692" s="624"/>
      <c r="CA692" s="624"/>
      <c r="CB692" s="624"/>
      <c r="CC692" s="624"/>
      <c r="CD692" s="624"/>
      <c r="CE692" s="624"/>
      <c r="CF692" s="624"/>
      <c r="CG692" s="624"/>
      <c r="CH692" s="624"/>
      <c r="CI692" s="624"/>
      <c r="CJ692" s="624"/>
      <c r="CK692" s="624"/>
      <c r="CL692" s="624"/>
      <c r="CM692" s="624"/>
      <c r="CN692" s="624"/>
      <c r="CO692" s="624"/>
      <c r="CP692" s="624"/>
      <c r="CQ692" s="624"/>
      <c r="CR692" s="624"/>
      <c r="CS692" s="624"/>
      <c r="CT692" s="624"/>
      <c r="CU692" s="624"/>
      <c r="CV692" s="624"/>
      <c r="CW692" s="624"/>
      <c r="CX692" s="624"/>
      <c r="CY692" s="624"/>
      <c r="CZ692" s="624"/>
      <c r="DA692" s="624"/>
      <c r="DB692" s="624"/>
      <c r="DC692" s="624"/>
      <c r="DD692" s="624"/>
      <c r="DE692" s="624"/>
      <c r="DF692" s="624"/>
      <c r="DG692" s="624"/>
      <c r="DH692" s="624"/>
      <c r="DI692" s="624"/>
      <c r="DJ692" s="624"/>
      <c r="DK692" s="624"/>
      <c r="DL692" s="624"/>
      <c r="DM692" s="624"/>
      <c r="DN692" s="624"/>
      <c r="DO692" s="624"/>
      <c r="DP692" s="624"/>
      <c r="DQ692" s="624"/>
      <c r="DR692" s="624"/>
      <c r="DS692" s="624"/>
      <c r="DT692" s="624"/>
      <c r="DU692" s="624"/>
      <c r="DV692" s="624"/>
      <c r="DW692" s="624"/>
      <c r="DX692" s="624"/>
      <c r="DY692" s="624"/>
      <c r="DZ692" s="624"/>
      <c r="EA692" s="624"/>
      <c r="EB692" s="624"/>
      <c r="EC692" s="624"/>
      <c r="ED692" s="624"/>
      <c r="EE692" s="624"/>
      <c r="EF692" s="624"/>
      <c r="EG692" s="624"/>
      <c r="EH692" s="624"/>
      <c r="EI692" s="624"/>
      <c r="EJ692" s="624"/>
      <c r="EK692" s="624"/>
      <c r="EL692" s="624"/>
      <c r="EM692" s="624"/>
      <c r="EN692" s="624"/>
      <c r="EO692" s="624"/>
      <c r="EP692" s="624"/>
      <c r="EQ692" s="624"/>
    </row>
    <row r="693" spans="1:147" s="560" customFormat="1">
      <c r="A693" s="624"/>
      <c r="B693" s="624"/>
      <c r="O693" s="624"/>
      <c r="P693" s="624"/>
      <c r="Q693" s="624"/>
      <c r="R693" s="624"/>
      <c r="S693" s="624"/>
      <c r="T693" s="624"/>
      <c r="U693" s="624"/>
      <c r="V693" s="624"/>
      <c r="W693" s="624"/>
      <c r="X693" s="624"/>
      <c r="Y693" s="624"/>
      <c r="Z693" s="624"/>
      <c r="AB693" s="624"/>
      <c r="AC693" s="624"/>
      <c r="AD693" s="624"/>
      <c r="AE693" s="624"/>
      <c r="AF693" s="624"/>
      <c r="AG693" s="624"/>
      <c r="AH693" s="624"/>
      <c r="AI693" s="624"/>
      <c r="AJ693" s="624"/>
      <c r="AK693" s="624"/>
      <c r="AL693" s="624"/>
      <c r="AM693" s="624"/>
      <c r="AN693" s="624"/>
      <c r="AO693" s="624"/>
      <c r="AP693" s="624"/>
      <c r="AQ693" s="624"/>
      <c r="AR693" s="624"/>
      <c r="AS693" s="624"/>
      <c r="AT693" s="624"/>
      <c r="AU693" s="624"/>
      <c r="AV693" s="624"/>
      <c r="AW693" s="624"/>
      <c r="AX693" s="624"/>
      <c r="AY693" s="624"/>
      <c r="AZ693" s="624"/>
      <c r="BA693" s="624"/>
      <c r="BB693" s="624"/>
      <c r="BC693" s="624"/>
      <c r="BD693" s="624"/>
      <c r="BE693" s="624"/>
      <c r="BF693" s="624"/>
      <c r="BG693" s="624"/>
      <c r="BH693" s="624"/>
      <c r="BI693" s="624"/>
      <c r="BJ693" s="624"/>
      <c r="BK693" s="624"/>
      <c r="BL693" s="624"/>
      <c r="BM693" s="624"/>
      <c r="BN693" s="624"/>
      <c r="BO693" s="624"/>
      <c r="BP693" s="624"/>
      <c r="BQ693" s="624"/>
      <c r="BR693" s="624"/>
      <c r="BS693" s="624"/>
      <c r="BT693" s="624"/>
      <c r="BU693" s="624"/>
      <c r="BV693" s="624"/>
      <c r="BW693" s="624"/>
      <c r="BX693" s="624"/>
      <c r="BY693" s="624"/>
      <c r="BZ693" s="624"/>
      <c r="CA693" s="624"/>
      <c r="CB693" s="624"/>
      <c r="CC693" s="624"/>
      <c r="CD693" s="624"/>
      <c r="CE693" s="624"/>
      <c r="CF693" s="624"/>
      <c r="CG693" s="624"/>
      <c r="CH693" s="624"/>
      <c r="CI693" s="624"/>
      <c r="CJ693" s="624"/>
      <c r="CK693" s="624"/>
      <c r="CL693" s="624"/>
      <c r="CM693" s="624"/>
      <c r="CN693" s="624"/>
      <c r="CO693" s="624"/>
      <c r="CP693" s="624"/>
      <c r="CQ693" s="624"/>
      <c r="CR693" s="624"/>
      <c r="CS693" s="624"/>
      <c r="CT693" s="624"/>
      <c r="CU693" s="624"/>
      <c r="CV693" s="624"/>
      <c r="CW693" s="624"/>
      <c r="CX693" s="624"/>
      <c r="CY693" s="624"/>
      <c r="CZ693" s="624"/>
      <c r="DA693" s="624"/>
      <c r="DB693" s="624"/>
      <c r="DC693" s="624"/>
      <c r="DD693" s="624"/>
      <c r="DE693" s="624"/>
      <c r="DF693" s="624"/>
      <c r="DG693" s="624"/>
      <c r="DH693" s="624"/>
      <c r="DI693" s="624"/>
      <c r="DJ693" s="624"/>
      <c r="DK693" s="624"/>
      <c r="DL693" s="624"/>
      <c r="DM693" s="624"/>
      <c r="DN693" s="624"/>
      <c r="DO693" s="624"/>
      <c r="DP693" s="624"/>
      <c r="DQ693" s="624"/>
      <c r="DR693" s="624"/>
      <c r="DS693" s="624"/>
      <c r="DT693" s="624"/>
      <c r="DU693" s="624"/>
      <c r="DV693" s="624"/>
      <c r="DW693" s="624"/>
      <c r="DX693" s="624"/>
      <c r="DY693" s="624"/>
      <c r="DZ693" s="624"/>
      <c r="EA693" s="624"/>
      <c r="EB693" s="624"/>
      <c r="EC693" s="624"/>
      <c r="ED693" s="624"/>
      <c r="EE693" s="624"/>
      <c r="EF693" s="624"/>
      <c r="EG693" s="624"/>
      <c r="EH693" s="624"/>
      <c r="EI693" s="624"/>
      <c r="EJ693" s="624"/>
      <c r="EK693" s="624"/>
      <c r="EL693" s="624"/>
      <c r="EM693" s="624"/>
      <c r="EN693" s="624"/>
      <c r="EO693" s="624"/>
      <c r="EP693" s="624"/>
      <c r="EQ693" s="624"/>
    </row>
    <row r="694" spans="1:147" s="560" customFormat="1">
      <c r="A694" s="624"/>
      <c r="B694" s="624"/>
      <c r="O694" s="624"/>
      <c r="P694" s="624"/>
      <c r="Q694" s="624"/>
      <c r="R694" s="624"/>
      <c r="S694" s="624"/>
      <c r="T694" s="624"/>
      <c r="U694" s="624"/>
      <c r="V694" s="624"/>
      <c r="W694" s="624"/>
      <c r="X694" s="624"/>
      <c r="Y694" s="624"/>
      <c r="Z694" s="624"/>
      <c r="AB694" s="624"/>
      <c r="AC694" s="624"/>
      <c r="AD694" s="624"/>
      <c r="AE694" s="624"/>
      <c r="AF694" s="624"/>
      <c r="AG694" s="624"/>
      <c r="AH694" s="624"/>
      <c r="AI694" s="624"/>
      <c r="AJ694" s="624"/>
      <c r="AK694" s="624"/>
      <c r="AL694" s="624"/>
      <c r="AM694" s="624"/>
      <c r="AN694" s="624"/>
      <c r="AO694" s="624"/>
      <c r="AP694" s="624"/>
      <c r="AQ694" s="624"/>
      <c r="AR694" s="624"/>
      <c r="AS694" s="624"/>
      <c r="AT694" s="624"/>
      <c r="AU694" s="624"/>
      <c r="AV694" s="624"/>
      <c r="AW694" s="624"/>
      <c r="AX694" s="624"/>
      <c r="AY694" s="624"/>
      <c r="AZ694" s="624"/>
      <c r="BA694" s="624"/>
      <c r="BB694" s="624"/>
      <c r="BC694" s="624"/>
      <c r="BD694" s="624"/>
      <c r="BE694" s="624"/>
      <c r="BF694" s="624"/>
      <c r="BG694" s="624"/>
      <c r="BH694" s="624"/>
      <c r="BI694" s="624"/>
      <c r="BJ694" s="624"/>
      <c r="BK694" s="624"/>
      <c r="BL694" s="624"/>
      <c r="BM694" s="624"/>
      <c r="BN694" s="624"/>
      <c r="BO694" s="624"/>
      <c r="BP694" s="624"/>
      <c r="BQ694" s="624"/>
      <c r="BR694" s="624"/>
      <c r="BS694" s="624"/>
      <c r="BT694" s="624"/>
      <c r="BU694" s="624"/>
      <c r="BV694" s="624"/>
      <c r="BW694" s="624"/>
      <c r="BX694" s="624"/>
      <c r="BY694" s="624"/>
      <c r="BZ694" s="624"/>
      <c r="CA694" s="624"/>
      <c r="CB694" s="624"/>
      <c r="CC694" s="624"/>
      <c r="CD694" s="624"/>
      <c r="CE694" s="624"/>
      <c r="CF694" s="624"/>
      <c r="CG694" s="624"/>
      <c r="CH694" s="624"/>
      <c r="CI694" s="624"/>
      <c r="CJ694" s="624"/>
      <c r="CK694" s="624"/>
      <c r="CL694" s="624"/>
      <c r="CM694" s="624"/>
      <c r="CN694" s="624"/>
      <c r="CO694" s="624"/>
      <c r="CP694" s="624"/>
      <c r="CQ694" s="624"/>
      <c r="CR694" s="624"/>
      <c r="CS694" s="624"/>
      <c r="CT694" s="624"/>
      <c r="CU694" s="624"/>
      <c r="CV694" s="624"/>
      <c r="CW694" s="624"/>
      <c r="CX694" s="624"/>
      <c r="CY694" s="624"/>
      <c r="CZ694" s="624"/>
      <c r="DA694" s="624"/>
      <c r="DB694" s="624"/>
      <c r="DC694" s="624"/>
      <c r="DD694" s="624"/>
      <c r="DE694" s="624"/>
      <c r="DF694" s="624"/>
      <c r="DG694" s="624"/>
      <c r="DH694" s="624"/>
      <c r="DI694" s="624"/>
      <c r="DJ694" s="624"/>
      <c r="DK694" s="624"/>
      <c r="DL694" s="624"/>
      <c r="DM694" s="624"/>
      <c r="DN694" s="624"/>
      <c r="DO694" s="624"/>
      <c r="DP694" s="624"/>
      <c r="DQ694" s="624"/>
      <c r="DR694" s="624"/>
      <c r="DS694" s="624"/>
      <c r="DT694" s="624"/>
      <c r="DU694" s="624"/>
      <c r="DV694" s="624"/>
      <c r="DW694" s="624"/>
      <c r="DX694" s="624"/>
      <c r="DY694" s="624"/>
      <c r="DZ694" s="624"/>
      <c r="EA694" s="624"/>
      <c r="EB694" s="624"/>
      <c r="EC694" s="624"/>
      <c r="ED694" s="624"/>
      <c r="EE694" s="624"/>
      <c r="EF694" s="624"/>
      <c r="EG694" s="624"/>
      <c r="EH694" s="624"/>
      <c r="EI694" s="624"/>
      <c r="EJ694" s="624"/>
      <c r="EK694" s="624"/>
      <c r="EL694" s="624"/>
      <c r="EM694" s="624"/>
      <c r="EN694" s="624"/>
      <c r="EO694" s="624"/>
      <c r="EP694" s="624"/>
      <c r="EQ694" s="624"/>
    </row>
    <row r="695" spans="1:147" s="560" customFormat="1">
      <c r="A695" s="624"/>
      <c r="B695" s="624"/>
      <c r="O695" s="624"/>
      <c r="P695" s="624"/>
      <c r="Q695" s="624"/>
      <c r="R695" s="624"/>
      <c r="S695" s="624"/>
      <c r="T695" s="624"/>
      <c r="U695" s="624"/>
      <c r="V695" s="624"/>
      <c r="W695" s="624"/>
      <c r="X695" s="624"/>
      <c r="Y695" s="624"/>
      <c r="Z695" s="624"/>
      <c r="AB695" s="624"/>
      <c r="AC695" s="624"/>
      <c r="AD695" s="624"/>
      <c r="AE695" s="624"/>
      <c r="AF695" s="624"/>
      <c r="AG695" s="624"/>
      <c r="AH695" s="624"/>
      <c r="AI695" s="624"/>
      <c r="AJ695" s="624"/>
      <c r="AK695" s="624"/>
      <c r="AL695" s="624"/>
      <c r="AM695" s="624"/>
      <c r="AN695" s="624"/>
      <c r="AO695" s="624"/>
      <c r="AP695" s="624"/>
      <c r="AQ695" s="624"/>
      <c r="AR695" s="624"/>
      <c r="AS695" s="624"/>
      <c r="AT695" s="624"/>
      <c r="AU695" s="624"/>
      <c r="AV695" s="624"/>
      <c r="AW695" s="624"/>
      <c r="AX695" s="624"/>
      <c r="AY695" s="624"/>
      <c r="AZ695" s="624"/>
      <c r="BA695" s="624"/>
      <c r="BB695" s="624"/>
      <c r="BC695" s="624"/>
      <c r="BD695" s="624"/>
      <c r="BE695" s="624"/>
      <c r="BF695" s="624"/>
      <c r="BG695" s="624"/>
      <c r="BH695" s="624"/>
      <c r="BI695" s="624"/>
      <c r="BJ695" s="624"/>
      <c r="BK695" s="624"/>
      <c r="BL695" s="624"/>
      <c r="BM695" s="624"/>
      <c r="BN695" s="624"/>
      <c r="BO695" s="624"/>
      <c r="BP695" s="624"/>
      <c r="BQ695" s="624"/>
      <c r="BR695" s="624"/>
      <c r="BS695" s="624"/>
      <c r="BT695" s="624"/>
      <c r="BU695" s="624"/>
      <c r="BV695" s="624"/>
      <c r="BW695" s="624"/>
      <c r="BX695" s="624"/>
      <c r="BY695" s="624"/>
      <c r="BZ695" s="624"/>
      <c r="CA695" s="624"/>
      <c r="CB695" s="624"/>
      <c r="CC695" s="624"/>
      <c r="CD695" s="624"/>
      <c r="CE695" s="624"/>
      <c r="CF695" s="624"/>
      <c r="CG695" s="624"/>
      <c r="CH695" s="624"/>
      <c r="CI695" s="624"/>
      <c r="CJ695" s="624"/>
      <c r="CK695" s="624"/>
      <c r="CL695" s="624"/>
      <c r="CM695" s="624"/>
      <c r="CN695" s="624"/>
      <c r="CO695" s="624"/>
      <c r="CP695" s="624"/>
      <c r="CQ695" s="624"/>
      <c r="CR695" s="624"/>
      <c r="CS695" s="624"/>
      <c r="CT695" s="624"/>
      <c r="CU695" s="624"/>
      <c r="CV695" s="624"/>
      <c r="CW695" s="624"/>
      <c r="CX695" s="624"/>
      <c r="CY695" s="624"/>
      <c r="CZ695" s="624"/>
      <c r="DA695" s="624"/>
      <c r="DB695" s="624"/>
      <c r="DC695" s="624"/>
      <c r="DD695" s="624"/>
      <c r="DE695" s="624"/>
      <c r="DF695" s="624"/>
      <c r="DG695" s="624"/>
      <c r="DH695" s="624"/>
      <c r="DI695" s="624"/>
      <c r="DJ695" s="624"/>
      <c r="DK695" s="624"/>
      <c r="DL695" s="624"/>
      <c r="DM695" s="624"/>
      <c r="DN695" s="624"/>
      <c r="DO695" s="624"/>
      <c r="DP695" s="624"/>
      <c r="DQ695" s="624"/>
      <c r="DR695" s="624"/>
      <c r="DS695" s="624"/>
      <c r="DT695" s="624"/>
      <c r="DU695" s="624"/>
      <c r="DV695" s="624"/>
      <c r="DW695" s="624"/>
      <c r="DX695" s="624"/>
      <c r="DY695" s="624"/>
      <c r="DZ695" s="624"/>
      <c r="EA695" s="624"/>
      <c r="EB695" s="624"/>
      <c r="EC695" s="624"/>
      <c r="ED695" s="624"/>
      <c r="EE695" s="624"/>
      <c r="EF695" s="624"/>
      <c r="EG695" s="624"/>
      <c r="EH695" s="624"/>
      <c r="EI695" s="624"/>
      <c r="EJ695" s="624"/>
      <c r="EK695" s="624"/>
      <c r="EL695" s="624"/>
      <c r="EM695" s="624"/>
      <c r="EN695" s="624"/>
      <c r="EO695" s="624"/>
      <c r="EP695" s="624"/>
      <c r="EQ695" s="624"/>
    </row>
    <row r="696" spans="1:147" s="560" customFormat="1">
      <c r="A696" s="624"/>
      <c r="B696" s="624"/>
      <c r="O696" s="624"/>
      <c r="P696" s="624"/>
      <c r="Q696" s="624"/>
      <c r="R696" s="624"/>
      <c r="S696" s="624"/>
      <c r="T696" s="624"/>
      <c r="U696" s="624"/>
      <c r="V696" s="624"/>
      <c r="W696" s="624"/>
      <c r="X696" s="624"/>
      <c r="Y696" s="624"/>
      <c r="Z696" s="624"/>
      <c r="AB696" s="624"/>
      <c r="AC696" s="624"/>
      <c r="AD696" s="624"/>
      <c r="AE696" s="624"/>
      <c r="AF696" s="624"/>
      <c r="AG696" s="624"/>
      <c r="AH696" s="624"/>
      <c r="AI696" s="624"/>
      <c r="AJ696" s="624"/>
      <c r="AK696" s="624"/>
      <c r="AL696" s="624"/>
      <c r="AM696" s="624"/>
      <c r="AN696" s="624"/>
      <c r="AO696" s="624"/>
      <c r="AP696" s="624"/>
      <c r="AQ696" s="624"/>
      <c r="AR696" s="624"/>
      <c r="AS696" s="624"/>
      <c r="AT696" s="624"/>
      <c r="AU696" s="624"/>
      <c r="AV696" s="624"/>
      <c r="AW696" s="624"/>
      <c r="AX696" s="624"/>
      <c r="AY696" s="624"/>
      <c r="AZ696" s="624"/>
      <c r="BA696" s="624"/>
      <c r="BB696" s="624"/>
      <c r="BC696" s="624"/>
      <c r="BD696" s="624"/>
      <c r="BE696" s="624"/>
      <c r="BF696" s="624"/>
      <c r="BG696" s="624"/>
      <c r="BH696" s="624"/>
      <c r="BI696" s="624"/>
      <c r="BJ696" s="624"/>
      <c r="BK696" s="624"/>
      <c r="BL696" s="624"/>
      <c r="BM696" s="624"/>
      <c r="BN696" s="624"/>
      <c r="BO696" s="624"/>
      <c r="BP696" s="624"/>
      <c r="BQ696" s="624"/>
      <c r="BR696" s="624"/>
      <c r="BS696" s="624"/>
      <c r="BT696" s="624"/>
      <c r="BU696" s="624"/>
      <c r="BV696" s="624"/>
      <c r="BW696" s="624"/>
      <c r="BX696" s="624"/>
      <c r="BY696" s="624"/>
      <c r="BZ696" s="624"/>
      <c r="CA696" s="624"/>
      <c r="CB696" s="624"/>
      <c r="CC696" s="624"/>
      <c r="CD696" s="624"/>
      <c r="CE696" s="624"/>
      <c r="CF696" s="624"/>
      <c r="CG696" s="624"/>
      <c r="CH696" s="624"/>
      <c r="CI696" s="624"/>
      <c r="CJ696" s="624"/>
      <c r="CK696" s="624"/>
      <c r="CL696" s="624"/>
      <c r="CM696" s="624"/>
      <c r="CN696" s="624"/>
      <c r="CO696" s="624"/>
      <c r="CP696" s="624"/>
      <c r="CQ696" s="624"/>
      <c r="CR696" s="624"/>
      <c r="CS696" s="624"/>
      <c r="CT696" s="624"/>
      <c r="CU696" s="624"/>
      <c r="CV696" s="624"/>
      <c r="CW696" s="624"/>
      <c r="CX696" s="624"/>
      <c r="CY696" s="624"/>
      <c r="CZ696" s="624"/>
      <c r="DA696" s="624"/>
      <c r="DB696" s="624"/>
      <c r="DC696" s="624"/>
      <c r="DD696" s="624"/>
      <c r="DE696" s="624"/>
      <c r="DF696" s="624"/>
      <c r="DG696" s="624"/>
      <c r="DH696" s="624"/>
      <c r="DI696" s="624"/>
      <c r="DJ696" s="624"/>
      <c r="DK696" s="624"/>
      <c r="DL696" s="624"/>
      <c r="DM696" s="624"/>
      <c r="DN696" s="624"/>
      <c r="DO696" s="624"/>
      <c r="DP696" s="624"/>
      <c r="DQ696" s="624"/>
      <c r="DR696" s="624"/>
      <c r="DS696" s="624"/>
      <c r="DT696" s="624"/>
      <c r="DU696" s="624"/>
      <c r="DV696" s="624"/>
      <c r="DW696" s="624"/>
      <c r="DX696" s="624"/>
      <c r="DY696" s="624"/>
      <c r="DZ696" s="624"/>
      <c r="EA696" s="624"/>
      <c r="EB696" s="624"/>
      <c r="EC696" s="624"/>
      <c r="ED696" s="624"/>
      <c r="EE696" s="624"/>
      <c r="EF696" s="624"/>
      <c r="EG696" s="624"/>
      <c r="EH696" s="624"/>
      <c r="EI696" s="624"/>
      <c r="EJ696" s="624"/>
      <c r="EK696" s="624"/>
      <c r="EL696" s="624"/>
      <c r="EM696" s="624"/>
      <c r="EN696" s="624"/>
      <c r="EO696" s="624"/>
      <c r="EP696" s="624"/>
      <c r="EQ696" s="624"/>
    </row>
    <row r="697" spans="1:147" s="560" customFormat="1">
      <c r="A697" s="624"/>
      <c r="B697" s="624"/>
      <c r="O697" s="624"/>
      <c r="P697" s="624"/>
      <c r="Q697" s="624"/>
      <c r="R697" s="624"/>
      <c r="S697" s="624"/>
      <c r="T697" s="624"/>
      <c r="U697" s="624"/>
      <c r="V697" s="624"/>
      <c r="W697" s="624"/>
      <c r="X697" s="624"/>
      <c r="Y697" s="624"/>
      <c r="Z697" s="624"/>
      <c r="AB697" s="624"/>
      <c r="AC697" s="624"/>
      <c r="AD697" s="624"/>
      <c r="AE697" s="624"/>
      <c r="AF697" s="624"/>
      <c r="AG697" s="624"/>
      <c r="AH697" s="624"/>
      <c r="AI697" s="624"/>
      <c r="AJ697" s="624"/>
      <c r="AK697" s="624"/>
      <c r="AL697" s="624"/>
      <c r="AM697" s="624"/>
      <c r="AN697" s="624"/>
      <c r="AO697" s="624"/>
      <c r="AP697" s="624"/>
      <c r="AQ697" s="624"/>
      <c r="AR697" s="624"/>
      <c r="AS697" s="624"/>
      <c r="AT697" s="624"/>
      <c r="AU697" s="624"/>
      <c r="AV697" s="624"/>
      <c r="AW697" s="624"/>
      <c r="AX697" s="624"/>
      <c r="AY697" s="624"/>
      <c r="AZ697" s="624"/>
      <c r="BA697" s="624"/>
      <c r="BB697" s="624"/>
      <c r="BC697" s="624"/>
      <c r="BD697" s="624"/>
      <c r="BE697" s="624"/>
      <c r="BF697" s="624"/>
      <c r="BG697" s="624"/>
      <c r="BH697" s="624"/>
      <c r="BI697" s="624"/>
      <c r="BJ697" s="624"/>
      <c r="BK697" s="624"/>
      <c r="BL697" s="624"/>
      <c r="BM697" s="624"/>
      <c r="BN697" s="624"/>
      <c r="BO697" s="624"/>
      <c r="BP697" s="624"/>
      <c r="BQ697" s="624"/>
      <c r="BR697" s="624"/>
      <c r="BS697" s="624"/>
      <c r="BT697" s="624"/>
      <c r="BU697" s="624"/>
      <c r="BV697" s="624"/>
      <c r="BW697" s="624"/>
      <c r="BX697" s="624"/>
      <c r="BY697" s="624"/>
      <c r="BZ697" s="624"/>
      <c r="CA697" s="624"/>
      <c r="CB697" s="624"/>
      <c r="CC697" s="624"/>
      <c r="CD697" s="624"/>
      <c r="CE697" s="624"/>
      <c r="CF697" s="624"/>
      <c r="CG697" s="624"/>
      <c r="CH697" s="624"/>
      <c r="CI697" s="624"/>
      <c r="CJ697" s="624"/>
      <c r="CK697" s="624"/>
      <c r="CL697" s="624"/>
      <c r="CM697" s="624"/>
      <c r="CN697" s="624"/>
      <c r="CO697" s="624"/>
      <c r="CP697" s="624"/>
      <c r="CQ697" s="624"/>
      <c r="CR697" s="624"/>
      <c r="CS697" s="624"/>
      <c r="CT697" s="624"/>
      <c r="CU697" s="624"/>
      <c r="CV697" s="624"/>
      <c r="CW697" s="624"/>
      <c r="CX697" s="624"/>
      <c r="CY697" s="624"/>
      <c r="CZ697" s="624"/>
      <c r="DA697" s="624"/>
      <c r="DB697" s="624"/>
      <c r="DC697" s="624"/>
      <c r="DD697" s="624"/>
      <c r="DE697" s="624"/>
      <c r="DF697" s="624"/>
      <c r="DG697" s="624"/>
      <c r="DH697" s="624"/>
      <c r="DI697" s="624"/>
      <c r="DJ697" s="624"/>
      <c r="DK697" s="624"/>
      <c r="DL697" s="624"/>
      <c r="DM697" s="624"/>
      <c r="DN697" s="624"/>
      <c r="DO697" s="624"/>
      <c r="DP697" s="624"/>
      <c r="DQ697" s="624"/>
      <c r="DR697" s="624"/>
      <c r="DS697" s="624"/>
      <c r="DT697" s="624"/>
      <c r="DU697" s="624"/>
      <c r="DV697" s="624"/>
      <c r="DW697" s="624"/>
      <c r="DX697" s="624"/>
      <c r="DY697" s="624"/>
      <c r="DZ697" s="624"/>
      <c r="EA697" s="624"/>
      <c r="EB697" s="624"/>
      <c r="EC697" s="624"/>
      <c r="ED697" s="624"/>
      <c r="EE697" s="624"/>
      <c r="EF697" s="624"/>
      <c r="EG697" s="624"/>
      <c r="EH697" s="624"/>
      <c r="EI697" s="624"/>
      <c r="EJ697" s="624"/>
      <c r="EK697" s="624"/>
      <c r="EL697" s="624"/>
      <c r="EM697" s="624"/>
      <c r="EN697" s="624"/>
      <c r="EO697" s="624"/>
      <c r="EP697" s="624"/>
      <c r="EQ697" s="624"/>
    </row>
    <row r="698" spans="1:147" s="560" customFormat="1">
      <c r="A698" s="624"/>
      <c r="B698" s="624"/>
      <c r="O698" s="624"/>
      <c r="P698" s="624"/>
      <c r="Q698" s="624"/>
      <c r="R698" s="624"/>
      <c r="S698" s="624"/>
      <c r="T698" s="624"/>
      <c r="U698" s="624"/>
      <c r="V698" s="624"/>
      <c r="W698" s="624"/>
      <c r="X698" s="624"/>
      <c r="Y698" s="624"/>
      <c r="Z698" s="624"/>
      <c r="AB698" s="624"/>
      <c r="AC698" s="624"/>
      <c r="AD698" s="624"/>
      <c r="AE698" s="624"/>
      <c r="AF698" s="624"/>
      <c r="AG698" s="624"/>
      <c r="AH698" s="624"/>
      <c r="AI698" s="624"/>
      <c r="AJ698" s="624"/>
      <c r="AK698" s="624"/>
      <c r="AL698" s="624"/>
      <c r="AM698" s="624"/>
      <c r="AN698" s="624"/>
      <c r="AO698" s="624"/>
      <c r="AP698" s="624"/>
      <c r="AQ698" s="624"/>
      <c r="AR698" s="624"/>
      <c r="AS698" s="624"/>
      <c r="AT698" s="624"/>
      <c r="AU698" s="624"/>
      <c r="AV698" s="624"/>
      <c r="AW698" s="624"/>
      <c r="AX698" s="624"/>
      <c r="AY698" s="624"/>
      <c r="AZ698" s="624"/>
      <c r="BA698" s="624"/>
      <c r="BB698" s="624"/>
      <c r="BC698" s="624"/>
      <c r="BD698" s="624"/>
      <c r="BE698" s="624"/>
      <c r="BF698" s="624"/>
      <c r="BG698" s="624"/>
      <c r="BH698" s="624"/>
      <c r="BI698" s="624"/>
      <c r="BJ698" s="624"/>
      <c r="BK698" s="624"/>
      <c r="BL698" s="624"/>
      <c r="BM698" s="624"/>
      <c r="BN698" s="624"/>
      <c r="BO698" s="624"/>
      <c r="BP698" s="624"/>
      <c r="BQ698" s="624"/>
      <c r="BR698" s="624"/>
      <c r="BS698" s="624"/>
      <c r="BT698" s="624"/>
      <c r="BU698" s="624"/>
      <c r="BV698" s="624"/>
      <c r="BW698" s="624"/>
      <c r="BX698" s="624"/>
      <c r="BY698" s="624"/>
      <c r="BZ698" s="624"/>
      <c r="CA698" s="624"/>
      <c r="CB698" s="624"/>
      <c r="CC698" s="624"/>
      <c r="CD698" s="624"/>
      <c r="CE698" s="624"/>
      <c r="CF698" s="624"/>
      <c r="CG698" s="624"/>
      <c r="CH698" s="624"/>
      <c r="CI698" s="624"/>
      <c r="CJ698" s="624"/>
      <c r="CK698" s="624"/>
      <c r="CL698" s="624"/>
      <c r="CM698" s="624"/>
      <c r="CN698" s="624"/>
      <c r="CO698" s="624"/>
      <c r="CP698" s="624"/>
      <c r="CQ698" s="624"/>
      <c r="CR698" s="624"/>
      <c r="CS698" s="624"/>
      <c r="CT698" s="624"/>
      <c r="CU698" s="624"/>
      <c r="CV698" s="624"/>
      <c r="CW698" s="624"/>
      <c r="CX698" s="624"/>
      <c r="CY698" s="624"/>
      <c r="CZ698" s="624"/>
      <c r="DA698" s="624"/>
      <c r="DB698" s="624"/>
      <c r="DC698" s="624"/>
      <c r="DD698" s="624"/>
      <c r="DE698" s="624"/>
      <c r="DF698" s="624"/>
      <c r="DG698" s="624"/>
      <c r="DH698" s="624"/>
      <c r="DI698" s="624"/>
      <c r="DJ698" s="624"/>
      <c r="DK698" s="624"/>
      <c r="DL698" s="624"/>
      <c r="DM698" s="624"/>
      <c r="DN698" s="624"/>
      <c r="DO698" s="624"/>
      <c r="DP698" s="624"/>
      <c r="DQ698" s="624"/>
      <c r="DR698" s="624"/>
      <c r="DS698" s="624"/>
      <c r="DT698" s="624"/>
      <c r="DU698" s="624"/>
      <c r="DV698" s="624"/>
      <c r="DW698" s="624"/>
      <c r="DX698" s="624"/>
      <c r="DY698" s="624"/>
      <c r="DZ698" s="624"/>
      <c r="EA698" s="624"/>
      <c r="EB698" s="624"/>
      <c r="EC698" s="624"/>
      <c r="ED698" s="624"/>
      <c r="EE698" s="624"/>
      <c r="EF698" s="624"/>
      <c r="EG698" s="624"/>
      <c r="EH698" s="624"/>
      <c r="EI698" s="624"/>
      <c r="EJ698" s="624"/>
      <c r="EK698" s="624"/>
      <c r="EL698" s="624"/>
      <c r="EM698" s="624"/>
      <c r="EN698" s="624"/>
      <c r="EO698" s="624"/>
      <c r="EP698" s="624"/>
      <c r="EQ698" s="624"/>
    </row>
    <row r="699" spans="1:147" s="560" customFormat="1">
      <c r="A699" s="624"/>
      <c r="B699" s="624"/>
      <c r="O699" s="624"/>
      <c r="P699" s="624"/>
      <c r="Q699" s="624"/>
      <c r="R699" s="624"/>
      <c r="S699" s="624"/>
      <c r="T699" s="624"/>
      <c r="U699" s="624"/>
      <c r="V699" s="624"/>
      <c r="W699" s="624"/>
      <c r="X699" s="624"/>
      <c r="Y699" s="624"/>
      <c r="Z699" s="624"/>
      <c r="AB699" s="624"/>
      <c r="AC699" s="624"/>
      <c r="AD699" s="624"/>
      <c r="AE699" s="624"/>
      <c r="AF699" s="624"/>
      <c r="AG699" s="624"/>
      <c r="AH699" s="624"/>
      <c r="AI699" s="624"/>
      <c r="AJ699" s="624"/>
      <c r="AK699" s="624"/>
      <c r="AL699" s="624"/>
      <c r="AM699" s="624"/>
      <c r="AN699" s="624"/>
      <c r="AO699" s="624"/>
      <c r="AP699" s="624"/>
      <c r="AQ699" s="624"/>
      <c r="AR699" s="624"/>
      <c r="AS699" s="624"/>
      <c r="AT699" s="624"/>
      <c r="AU699" s="624"/>
      <c r="AV699" s="624"/>
      <c r="AW699" s="624"/>
      <c r="AX699" s="624"/>
      <c r="AY699" s="624"/>
      <c r="AZ699" s="624"/>
      <c r="BA699" s="624"/>
      <c r="BB699" s="624"/>
      <c r="BC699" s="624"/>
      <c r="BD699" s="624"/>
      <c r="BE699" s="624"/>
      <c r="BF699" s="624"/>
      <c r="BG699" s="624"/>
      <c r="BH699" s="624"/>
      <c r="BI699" s="624"/>
      <c r="BJ699" s="624"/>
      <c r="BK699" s="624"/>
      <c r="BL699" s="624"/>
      <c r="BM699" s="624"/>
      <c r="BN699" s="624"/>
      <c r="BO699" s="624"/>
      <c r="BP699" s="624"/>
      <c r="BQ699" s="624"/>
      <c r="BR699" s="624"/>
      <c r="BS699" s="624"/>
      <c r="BT699" s="624"/>
      <c r="BU699" s="624"/>
      <c r="BV699" s="624"/>
      <c r="BW699" s="624"/>
      <c r="BX699" s="624"/>
      <c r="BY699" s="624"/>
      <c r="BZ699" s="624"/>
      <c r="CA699" s="624"/>
      <c r="CB699" s="624"/>
      <c r="CC699" s="624"/>
      <c r="CD699" s="624"/>
      <c r="CE699" s="624"/>
      <c r="CF699" s="624"/>
      <c r="CG699" s="624"/>
      <c r="CH699" s="624"/>
      <c r="CI699" s="624"/>
      <c r="CJ699" s="624"/>
      <c r="CK699" s="624"/>
      <c r="CL699" s="624"/>
      <c r="CM699" s="624"/>
      <c r="CN699" s="624"/>
      <c r="CO699" s="624"/>
      <c r="CP699" s="624"/>
      <c r="CQ699" s="624"/>
      <c r="CR699" s="624"/>
      <c r="CS699" s="624"/>
      <c r="CT699" s="624"/>
      <c r="CU699" s="624"/>
      <c r="CV699" s="624"/>
      <c r="CW699" s="624"/>
      <c r="CX699" s="624"/>
      <c r="CY699" s="624"/>
      <c r="CZ699" s="624"/>
      <c r="DA699" s="624"/>
      <c r="DB699" s="624"/>
      <c r="DC699" s="624"/>
      <c r="DD699" s="624"/>
      <c r="DE699" s="624"/>
      <c r="DF699" s="624"/>
      <c r="DG699" s="624"/>
      <c r="DH699" s="624"/>
      <c r="DI699" s="624"/>
      <c r="DJ699" s="624"/>
      <c r="DK699" s="624"/>
      <c r="DL699" s="624"/>
      <c r="DM699" s="624"/>
      <c r="DN699" s="624"/>
      <c r="DO699" s="624"/>
      <c r="DP699" s="624"/>
      <c r="DQ699" s="624"/>
      <c r="DR699" s="624"/>
      <c r="DS699" s="624"/>
      <c r="DT699" s="624"/>
      <c r="DU699" s="624"/>
      <c r="DV699" s="624"/>
      <c r="DW699" s="624"/>
      <c r="DX699" s="624"/>
      <c r="DY699" s="624"/>
      <c r="DZ699" s="624"/>
      <c r="EA699" s="624"/>
      <c r="EB699" s="624"/>
      <c r="EC699" s="624"/>
      <c r="ED699" s="624"/>
      <c r="EE699" s="624"/>
      <c r="EF699" s="624"/>
      <c r="EG699" s="624"/>
      <c r="EH699" s="624"/>
      <c r="EI699" s="624"/>
      <c r="EJ699" s="624"/>
      <c r="EK699" s="624"/>
      <c r="EL699" s="624"/>
      <c r="EM699" s="624"/>
      <c r="EN699" s="624"/>
      <c r="EO699" s="624"/>
      <c r="EP699" s="624"/>
      <c r="EQ699" s="624"/>
    </row>
    <row r="700" spans="1:147" s="560" customFormat="1">
      <c r="A700" s="624"/>
      <c r="B700" s="624"/>
      <c r="O700" s="624"/>
      <c r="P700" s="624"/>
      <c r="Q700" s="624"/>
      <c r="R700" s="624"/>
      <c r="S700" s="624"/>
      <c r="T700" s="624"/>
      <c r="U700" s="624"/>
      <c r="V700" s="624"/>
      <c r="W700" s="624"/>
      <c r="X700" s="624"/>
      <c r="Y700" s="624"/>
      <c r="Z700" s="624"/>
      <c r="AB700" s="624"/>
      <c r="AC700" s="624"/>
      <c r="AD700" s="624"/>
      <c r="AE700" s="624"/>
      <c r="AF700" s="624"/>
      <c r="AG700" s="624"/>
      <c r="AH700" s="624"/>
      <c r="AI700" s="624"/>
      <c r="AJ700" s="624"/>
      <c r="AK700" s="624"/>
      <c r="AL700" s="624"/>
      <c r="AM700" s="624"/>
      <c r="AN700" s="624"/>
      <c r="AO700" s="624"/>
      <c r="AP700" s="624"/>
      <c r="AQ700" s="624"/>
      <c r="AR700" s="624"/>
      <c r="AS700" s="624"/>
      <c r="AT700" s="624"/>
      <c r="AU700" s="624"/>
      <c r="AV700" s="624"/>
      <c r="AW700" s="624"/>
      <c r="AX700" s="624"/>
      <c r="AY700" s="624"/>
      <c r="AZ700" s="624"/>
      <c r="BA700" s="624"/>
      <c r="BB700" s="624"/>
      <c r="BC700" s="624"/>
      <c r="BD700" s="624"/>
      <c r="BE700" s="624"/>
      <c r="BF700" s="624"/>
      <c r="BG700" s="624"/>
      <c r="BH700" s="624"/>
      <c r="BI700" s="624"/>
      <c r="BJ700" s="624"/>
      <c r="BK700" s="624"/>
      <c r="BL700" s="624"/>
      <c r="BM700" s="624"/>
      <c r="BN700" s="624"/>
      <c r="BO700" s="624"/>
      <c r="BP700" s="624"/>
      <c r="BQ700" s="624"/>
      <c r="BR700" s="624"/>
      <c r="BS700" s="624"/>
      <c r="BT700" s="624"/>
      <c r="BU700" s="624"/>
      <c r="BV700" s="624"/>
      <c r="BW700" s="624"/>
      <c r="BX700" s="624"/>
      <c r="BY700" s="624"/>
      <c r="BZ700" s="624"/>
      <c r="CA700" s="624"/>
      <c r="CB700" s="624"/>
      <c r="CC700" s="624"/>
      <c r="CD700" s="624"/>
      <c r="CE700" s="624"/>
      <c r="CF700" s="624"/>
      <c r="CG700" s="624"/>
      <c r="CH700" s="624"/>
      <c r="CI700" s="624"/>
      <c r="CJ700" s="624"/>
      <c r="CK700" s="624"/>
      <c r="CL700" s="624"/>
      <c r="CM700" s="624"/>
      <c r="CN700" s="624"/>
      <c r="CO700" s="624"/>
      <c r="CP700" s="624"/>
      <c r="CQ700" s="624"/>
      <c r="CR700" s="624"/>
      <c r="CS700" s="624"/>
      <c r="CT700" s="624"/>
      <c r="CU700" s="624"/>
      <c r="CV700" s="624"/>
      <c r="CW700" s="624"/>
      <c r="CX700" s="624"/>
      <c r="CY700" s="624"/>
      <c r="CZ700" s="624"/>
      <c r="DA700" s="624"/>
      <c r="DB700" s="624"/>
      <c r="DC700" s="624"/>
      <c r="DD700" s="624"/>
      <c r="DE700" s="624"/>
      <c r="DF700" s="624"/>
      <c r="DG700" s="624"/>
      <c r="DH700" s="624"/>
      <c r="DI700" s="624"/>
      <c r="DJ700" s="624"/>
      <c r="DK700" s="624"/>
      <c r="DL700" s="624"/>
      <c r="DM700" s="624"/>
      <c r="DN700" s="624"/>
      <c r="DO700" s="624"/>
      <c r="DP700" s="624"/>
      <c r="DQ700" s="624"/>
      <c r="DR700" s="624"/>
      <c r="DS700" s="624"/>
      <c r="DT700" s="624"/>
      <c r="DU700" s="624"/>
      <c r="DV700" s="624"/>
      <c r="DW700" s="624"/>
      <c r="DX700" s="624"/>
      <c r="DY700" s="624"/>
      <c r="DZ700" s="624"/>
      <c r="EA700" s="624"/>
      <c r="EB700" s="624"/>
      <c r="EC700" s="624"/>
      <c r="ED700" s="624"/>
      <c r="EE700" s="624"/>
      <c r="EF700" s="624"/>
      <c r="EG700" s="624"/>
      <c r="EH700" s="624"/>
      <c r="EI700" s="624"/>
      <c r="EJ700" s="624"/>
      <c r="EK700" s="624"/>
      <c r="EL700" s="624"/>
      <c r="EM700" s="624"/>
      <c r="EN700" s="624"/>
      <c r="EO700" s="624"/>
      <c r="EP700" s="624"/>
      <c r="EQ700" s="624"/>
    </row>
    <row r="701" spans="1:147" s="560" customFormat="1">
      <c r="A701" s="624"/>
      <c r="B701" s="624"/>
      <c r="O701" s="624"/>
      <c r="P701" s="624"/>
      <c r="Q701" s="624"/>
      <c r="R701" s="624"/>
      <c r="S701" s="624"/>
      <c r="T701" s="624"/>
      <c r="U701" s="624"/>
      <c r="V701" s="624"/>
      <c r="W701" s="624"/>
      <c r="X701" s="624"/>
      <c r="Y701" s="624"/>
      <c r="Z701" s="624"/>
      <c r="AB701" s="624"/>
      <c r="AC701" s="624"/>
      <c r="AD701" s="624"/>
      <c r="AE701" s="624"/>
      <c r="AF701" s="624"/>
      <c r="AG701" s="624"/>
      <c r="AH701" s="624"/>
      <c r="AI701" s="624"/>
      <c r="AJ701" s="624"/>
      <c r="AK701" s="624"/>
      <c r="AL701" s="624"/>
      <c r="AM701" s="624"/>
      <c r="AN701" s="624"/>
      <c r="AO701" s="624"/>
      <c r="AP701" s="624"/>
      <c r="AQ701" s="624"/>
      <c r="AR701" s="624"/>
      <c r="AS701" s="624"/>
      <c r="AT701" s="624"/>
      <c r="AU701" s="624"/>
      <c r="AV701" s="624"/>
      <c r="AW701" s="624"/>
      <c r="AX701" s="624"/>
      <c r="AY701" s="624"/>
      <c r="AZ701" s="624"/>
      <c r="BA701" s="624"/>
      <c r="BB701" s="624"/>
      <c r="BC701" s="624"/>
      <c r="BD701" s="624"/>
      <c r="BE701" s="624"/>
      <c r="BF701" s="624"/>
      <c r="BG701" s="624"/>
      <c r="BH701" s="624"/>
      <c r="BI701" s="624"/>
      <c r="BJ701" s="624"/>
      <c r="BK701" s="624"/>
      <c r="BL701" s="624"/>
      <c r="BM701" s="624"/>
      <c r="BN701" s="624"/>
      <c r="BO701" s="624"/>
      <c r="BP701" s="624"/>
      <c r="BQ701" s="624"/>
      <c r="BR701" s="624"/>
      <c r="BS701" s="624"/>
      <c r="BT701" s="624"/>
      <c r="BU701" s="624"/>
      <c r="BV701" s="624"/>
      <c r="BW701" s="624"/>
      <c r="BX701" s="624"/>
      <c r="BY701" s="624"/>
      <c r="BZ701" s="624"/>
      <c r="CA701" s="624"/>
      <c r="CB701" s="624"/>
      <c r="CC701" s="624"/>
      <c r="CD701" s="624"/>
      <c r="CE701" s="624"/>
      <c r="CF701" s="624"/>
      <c r="CG701" s="624"/>
      <c r="CH701" s="624"/>
      <c r="CI701" s="624"/>
      <c r="CJ701" s="624"/>
      <c r="CK701" s="624"/>
      <c r="CL701" s="624"/>
      <c r="CM701" s="624"/>
      <c r="CN701" s="624"/>
      <c r="CO701" s="624"/>
      <c r="CP701" s="624"/>
      <c r="CQ701" s="624"/>
      <c r="CR701" s="624"/>
      <c r="CS701" s="624"/>
      <c r="CT701" s="624"/>
      <c r="CU701" s="624"/>
      <c r="CV701" s="624"/>
      <c r="CW701" s="624"/>
      <c r="CX701" s="624"/>
      <c r="CY701" s="624"/>
      <c r="CZ701" s="624"/>
      <c r="DA701" s="624"/>
      <c r="DB701" s="624"/>
      <c r="DC701" s="624"/>
      <c r="DD701" s="624"/>
      <c r="DE701" s="624"/>
      <c r="DF701" s="624"/>
      <c r="DG701" s="624"/>
      <c r="DH701" s="624"/>
      <c r="DI701" s="624"/>
      <c r="DJ701" s="624"/>
      <c r="DK701" s="624"/>
      <c r="DL701" s="624"/>
      <c r="DM701" s="624"/>
      <c r="DN701" s="624"/>
      <c r="DO701" s="624"/>
      <c r="DP701" s="624"/>
      <c r="DQ701" s="624"/>
      <c r="DR701" s="624"/>
      <c r="DS701" s="624"/>
      <c r="DT701" s="624"/>
      <c r="DU701" s="624"/>
      <c r="DV701" s="624"/>
      <c r="DW701" s="624"/>
      <c r="DX701" s="624"/>
      <c r="DY701" s="624"/>
      <c r="DZ701" s="624"/>
      <c r="EA701" s="624"/>
      <c r="EB701" s="624"/>
      <c r="EC701" s="624"/>
      <c r="ED701" s="624"/>
      <c r="EE701" s="624"/>
      <c r="EF701" s="624"/>
      <c r="EG701" s="624"/>
      <c r="EH701" s="624"/>
      <c r="EI701" s="624"/>
      <c r="EJ701" s="624"/>
      <c r="EK701" s="624"/>
      <c r="EL701" s="624"/>
      <c r="EM701" s="624"/>
      <c r="EN701" s="624"/>
      <c r="EO701" s="624"/>
      <c r="EP701" s="624"/>
      <c r="EQ701" s="624"/>
    </row>
    <row r="702" spans="1:147" s="560" customFormat="1">
      <c r="A702" s="624"/>
      <c r="B702" s="624"/>
      <c r="O702" s="624"/>
      <c r="P702" s="624"/>
      <c r="Q702" s="624"/>
      <c r="R702" s="624"/>
      <c r="S702" s="624"/>
      <c r="T702" s="624"/>
      <c r="U702" s="624"/>
      <c r="V702" s="624"/>
      <c r="W702" s="624"/>
      <c r="X702" s="624"/>
      <c r="Y702" s="624"/>
      <c r="Z702" s="624"/>
      <c r="AB702" s="624"/>
      <c r="AC702" s="624"/>
      <c r="AD702" s="624"/>
      <c r="AE702" s="624"/>
      <c r="AF702" s="624"/>
      <c r="AG702" s="624"/>
      <c r="AH702" s="624"/>
      <c r="AI702" s="624"/>
      <c r="AJ702" s="624"/>
      <c r="AK702" s="624"/>
      <c r="AL702" s="624"/>
      <c r="AM702" s="624"/>
      <c r="AN702" s="624"/>
      <c r="AO702" s="624"/>
      <c r="AP702" s="624"/>
      <c r="AQ702" s="624"/>
      <c r="AR702" s="624"/>
      <c r="AS702" s="624"/>
      <c r="AT702" s="624"/>
      <c r="AU702" s="624"/>
      <c r="AV702" s="624"/>
      <c r="AW702" s="624"/>
      <c r="AX702" s="624"/>
      <c r="AY702" s="624"/>
      <c r="AZ702" s="624"/>
      <c r="BA702" s="624"/>
      <c r="BB702" s="624"/>
      <c r="BC702" s="624"/>
      <c r="BD702" s="624"/>
      <c r="BE702" s="624"/>
      <c r="BF702" s="624"/>
      <c r="BG702" s="624"/>
      <c r="BH702" s="624"/>
      <c r="BI702" s="624"/>
      <c r="BJ702" s="624"/>
      <c r="BK702" s="624"/>
      <c r="BL702" s="624"/>
      <c r="BM702" s="624"/>
      <c r="BN702" s="624"/>
      <c r="BO702" s="624"/>
      <c r="BP702" s="624"/>
      <c r="BQ702" s="624"/>
      <c r="BR702" s="624"/>
      <c r="BS702" s="624"/>
      <c r="BT702" s="624"/>
      <c r="BU702" s="624"/>
      <c r="BV702" s="624"/>
      <c r="BW702" s="624"/>
      <c r="BX702" s="624"/>
      <c r="BY702" s="624"/>
      <c r="BZ702" s="624"/>
      <c r="CA702" s="624"/>
      <c r="CB702" s="624"/>
      <c r="CC702" s="624"/>
      <c r="CD702" s="624"/>
      <c r="CE702" s="624"/>
      <c r="CF702" s="624"/>
      <c r="CG702" s="624"/>
      <c r="CH702" s="624"/>
      <c r="CI702" s="624"/>
      <c r="CJ702" s="624"/>
      <c r="CK702" s="624"/>
      <c r="CL702" s="624"/>
      <c r="CM702" s="624"/>
      <c r="CN702" s="624"/>
      <c r="CO702" s="624"/>
      <c r="CP702" s="624"/>
      <c r="CQ702" s="624"/>
      <c r="CR702" s="624"/>
      <c r="CS702" s="624"/>
      <c r="CT702" s="624"/>
      <c r="CU702" s="624"/>
      <c r="CV702" s="624"/>
      <c r="CW702" s="624"/>
      <c r="CX702" s="624"/>
      <c r="CY702" s="624"/>
      <c r="CZ702" s="624"/>
      <c r="DA702" s="624"/>
      <c r="DB702" s="624"/>
      <c r="DC702" s="624"/>
      <c r="DD702" s="624"/>
      <c r="DE702" s="624"/>
      <c r="DF702" s="624"/>
      <c r="DG702" s="624"/>
      <c r="DH702" s="624"/>
      <c r="DI702" s="624"/>
      <c r="DJ702" s="624"/>
      <c r="DK702" s="624"/>
      <c r="DL702" s="624"/>
      <c r="DM702" s="624"/>
      <c r="DN702" s="624"/>
      <c r="DO702" s="624"/>
      <c r="DP702" s="624"/>
      <c r="DQ702" s="624"/>
      <c r="DR702" s="624"/>
      <c r="DS702" s="624"/>
      <c r="DT702" s="624"/>
      <c r="DU702" s="624"/>
      <c r="DV702" s="624"/>
      <c r="DW702" s="624"/>
      <c r="DX702" s="624"/>
      <c r="DY702" s="624"/>
      <c r="DZ702" s="624"/>
      <c r="EA702" s="624"/>
      <c r="EB702" s="624"/>
      <c r="EC702" s="624"/>
      <c r="ED702" s="624"/>
      <c r="EE702" s="624"/>
      <c r="EF702" s="624"/>
      <c r="EG702" s="624"/>
      <c r="EH702" s="624"/>
      <c r="EI702" s="624"/>
      <c r="EJ702" s="624"/>
      <c r="EK702" s="624"/>
      <c r="EL702" s="624"/>
      <c r="EM702" s="624"/>
      <c r="EN702" s="624"/>
      <c r="EO702" s="624"/>
      <c r="EP702" s="624"/>
      <c r="EQ702" s="624"/>
    </row>
    <row r="703" spans="1:147" s="560" customFormat="1">
      <c r="A703" s="624"/>
      <c r="B703" s="624"/>
      <c r="O703" s="624"/>
      <c r="P703" s="624"/>
      <c r="Q703" s="624"/>
      <c r="R703" s="624"/>
      <c r="S703" s="624"/>
      <c r="T703" s="624"/>
      <c r="U703" s="624"/>
      <c r="V703" s="624"/>
      <c r="W703" s="624"/>
      <c r="X703" s="624"/>
      <c r="Y703" s="624"/>
      <c r="Z703" s="624"/>
      <c r="AB703" s="624"/>
      <c r="AC703" s="624"/>
      <c r="AD703" s="624"/>
      <c r="AE703" s="624"/>
      <c r="AF703" s="624"/>
      <c r="AG703" s="624"/>
      <c r="AH703" s="624"/>
      <c r="AI703" s="624"/>
      <c r="AJ703" s="624"/>
      <c r="AK703" s="624"/>
      <c r="AL703" s="624"/>
      <c r="AM703" s="624"/>
      <c r="AN703" s="624"/>
      <c r="AO703" s="624"/>
      <c r="AP703" s="624"/>
      <c r="AQ703" s="624"/>
      <c r="AR703" s="624"/>
      <c r="AS703" s="624"/>
      <c r="AT703" s="624"/>
      <c r="AU703" s="624"/>
      <c r="AV703" s="624"/>
      <c r="AW703" s="624"/>
      <c r="AX703" s="624"/>
      <c r="AY703" s="624"/>
      <c r="AZ703" s="624"/>
      <c r="BA703" s="624"/>
      <c r="BB703" s="624"/>
      <c r="BC703" s="624"/>
      <c r="BD703" s="624"/>
      <c r="BE703" s="624"/>
      <c r="BF703" s="624"/>
      <c r="BG703" s="624"/>
      <c r="BH703" s="624"/>
      <c r="BI703" s="624"/>
      <c r="BJ703" s="624"/>
      <c r="BK703" s="624"/>
      <c r="BL703" s="624"/>
      <c r="BM703" s="624"/>
      <c r="BN703" s="624"/>
      <c r="BO703" s="624"/>
      <c r="BP703" s="624"/>
      <c r="BQ703" s="624"/>
      <c r="BR703" s="624"/>
      <c r="BS703" s="624"/>
      <c r="BT703" s="624"/>
      <c r="BU703" s="624"/>
      <c r="BV703" s="624"/>
      <c r="BW703" s="624"/>
      <c r="BX703" s="624"/>
      <c r="BY703" s="624"/>
      <c r="BZ703" s="624"/>
      <c r="CA703" s="624"/>
      <c r="CB703" s="624"/>
      <c r="CC703" s="624"/>
      <c r="CD703" s="624"/>
      <c r="CE703" s="624"/>
      <c r="CF703" s="624"/>
      <c r="CG703" s="624"/>
      <c r="CH703" s="624"/>
      <c r="CI703" s="624"/>
      <c r="CJ703" s="624"/>
      <c r="CK703" s="624"/>
      <c r="CL703" s="624"/>
      <c r="CM703" s="624"/>
      <c r="CN703" s="624"/>
      <c r="CO703" s="624"/>
      <c r="CP703" s="624"/>
      <c r="CQ703" s="624"/>
      <c r="CR703" s="624"/>
      <c r="CS703" s="624"/>
      <c r="CT703" s="624"/>
      <c r="CU703" s="624"/>
      <c r="CV703" s="624"/>
      <c r="CW703" s="624"/>
      <c r="CX703" s="624"/>
      <c r="CY703" s="624"/>
      <c r="CZ703" s="624"/>
      <c r="DA703" s="624"/>
      <c r="DB703" s="624"/>
      <c r="DC703" s="624"/>
      <c r="DD703" s="624"/>
      <c r="DE703" s="624"/>
      <c r="DF703" s="624"/>
      <c r="DG703" s="624"/>
      <c r="DH703" s="624"/>
      <c r="DI703" s="624"/>
      <c r="DJ703" s="624"/>
      <c r="DK703" s="624"/>
      <c r="DL703" s="624"/>
      <c r="DM703" s="624"/>
      <c r="DN703" s="624"/>
      <c r="DO703" s="624"/>
      <c r="DP703" s="624"/>
      <c r="DQ703" s="624"/>
      <c r="DR703" s="624"/>
      <c r="DS703" s="624"/>
      <c r="DT703" s="624"/>
      <c r="DU703" s="624"/>
      <c r="DV703" s="624"/>
      <c r="DW703" s="624"/>
      <c r="DX703" s="624"/>
      <c r="DY703" s="624"/>
      <c r="DZ703" s="624"/>
      <c r="EA703" s="624"/>
      <c r="EB703" s="624"/>
      <c r="EC703" s="624"/>
      <c r="ED703" s="624"/>
      <c r="EE703" s="624"/>
      <c r="EF703" s="624"/>
      <c r="EG703" s="624"/>
      <c r="EH703" s="624"/>
      <c r="EI703" s="624"/>
      <c r="EJ703" s="624"/>
      <c r="EK703" s="624"/>
      <c r="EL703" s="624"/>
      <c r="EM703" s="624"/>
      <c r="EN703" s="624"/>
      <c r="EO703" s="624"/>
      <c r="EP703" s="624"/>
      <c r="EQ703" s="624"/>
    </row>
    <row r="704" spans="1:147" s="560" customFormat="1">
      <c r="A704" s="624"/>
      <c r="B704" s="624"/>
      <c r="O704" s="624"/>
      <c r="P704" s="624"/>
      <c r="Q704" s="624"/>
      <c r="R704" s="624"/>
      <c r="S704" s="624"/>
      <c r="T704" s="624"/>
      <c r="U704" s="624"/>
      <c r="V704" s="624"/>
      <c r="W704" s="624"/>
      <c r="X704" s="624"/>
      <c r="Y704" s="624"/>
      <c r="Z704" s="624"/>
      <c r="AB704" s="624"/>
      <c r="AC704" s="624"/>
      <c r="AD704" s="624"/>
      <c r="AE704" s="624"/>
      <c r="AF704" s="624"/>
      <c r="AG704" s="624"/>
      <c r="AH704" s="624"/>
      <c r="AI704" s="624"/>
      <c r="AJ704" s="624"/>
      <c r="AK704" s="624"/>
      <c r="AL704" s="624"/>
      <c r="AM704" s="624"/>
      <c r="AN704" s="624"/>
      <c r="AO704" s="624"/>
      <c r="AP704" s="624"/>
      <c r="AQ704" s="624"/>
      <c r="AR704" s="624"/>
      <c r="AS704" s="624"/>
      <c r="AT704" s="624"/>
      <c r="AU704" s="624"/>
      <c r="AV704" s="624"/>
      <c r="AW704" s="624"/>
      <c r="AX704" s="624"/>
      <c r="AY704" s="624"/>
      <c r="AZ704" s="624"/>
      <c r="BA704" s="624"/>
      <c r="BB704" s="624"/>
      <c r="BC704" s="624"/>
      <c r="BD704" s="624"/>
      <c r="BE704" s="624"/>
      <c r="BF704" s="624"/>
      <c r="BG704" s="624"/>
      <c r="BH704" s="624"/>
      <c r="BI704" s="624"/>
      <c r="BJ704" s="624"/>
      <c r="BK704" s="624"/>
      <c r="BL704" s="624"/>
      <c r="BM704" s="624"/>
      <c r="BN704" s="624"/>
      <c r="BO704" s="624"/>
      <c r="BP704" s="624"/>
      <c r="BQ704" s="624"/>
      <c r="BR704" s="624"/>
      <c r="BS704" s="624"/>
      <c r="BT704" s="624"/>
      <c r="BU704" s="624"/>
      <c r="BV704" s="624"/>
      <c r="BW704" s="624"/>
      <c r="BX704" s="624"/>
      <c r="BY704" s="624"/>
      <c r="BZ704" s="624"/>
      <c r="CA704" s="624"/>
      <c r="CB704" s="624"/>
      <c r="CC704" s="624"/>
      <c r="CD704" s="624"/>
      <c r="CE704" s="624"/>
      <c r="CF704" s="624"/>
      <c r="CG704" s="624"/>
      <c r="CH704" s="624"/>
      <c r="CI704" s="624"/>
      <c r="CJ704" s="624"/>
      <c r="CK704" s="624"/>
      <c r="CL704" s="624"/>
      <c r="CM704" s="624"/>
      <c r="CN704" s="624"/>
      <c r="CO704" s="624"/>
      <c r="CP704" s="624"/>
      <c r="CQ704" s="624"/>
      <c r="CR704" s="624"/>
      <c r="CS704" s="624"/>
      <c r="CT704" s="624"/>
      <c r="CU704" s="624"/>
      <c r="CV704" s="624"/>
      <c r="CW704" s="624"/>
      <c r="CX704" s="624"/>
      <c r="CY704" s="624"/>
      <c r="CZ704" s="624"/>
      <c r="DA704" s="624"/>
      <c r="DB704" s="624"/>
      <c r="DC704" s="624"/>
      <c r="DD704" s="624"/>
      <c r="DE704" s="624"/>
      <c r="DF704" s="624"/>
      <c r="DG704" s="624"/>
      <c r="DH704" s="624"/>
      <c r="DI704" s="624"/>
      <c r="DJ704" s="624"/>
      <c r="DK704" s="624"/>
      <c r="DL704" s="624"/>
      <c r="DM704" s="624"/>
      <c r="DN704" s="624"/>
      <c r="DO704" s="624"/>
      <c r="DP704" s="624"/>
      <c r="DQ704" s="624"/>
      <c r="DR704" s="624"/>
      <c r="DS704" s="624"/>
      <c r="DT704" s="624"/>
      <c r="DU704" s="624"/>
      <c r="DV704" s="624"/>
      <c r="DW704" s="624"/>
      <c r="DX704" s="624"/>
      <c r="DY704" s="624"/>
      <c r="DZ704" s="624"/>
      <c r="EA704" s="624"/>
      <c r="EB704" s="624"/>
      <c r="EC704" s="624"/>
      <c r="ED704" s="624"/>
      <c r="EE704" s="624"/>
      <c r="EF704" s="624"/>
      <c r="EG704" s="624"/>
      <c r="EH704" s="624"/>
      <c r="EI704" s="624"/>
      <c r="EJ704" s="624"/>
      <c r="EK704" s="624"/>
      <c r="EL704" s="624"/>
      <c r="EM704" s="624"/>
      <c r="EN704" s="624"/>
      <c r="EO704" s="624"/>
      <c r="EP704" s="624"/>
      <c r="EQ704" s="624"/>
    </row>
    <row r="705" spans="1:147" s="560" customFormat="1">
      <c r="A705" s="624"/>
      <c r="B705" s="624"/>
      <c r="O705" s="624"/>
      <c r="P705" s="624"/>
      <c r="Q705" s="624"/>
      <c r="R705" s="624"/>
      <c r="S705" s="624"/>
      <c r="T705" s="624"/>
      <c r="U705" s="624"/>
      <c r="V705" s="624"/>
      <c r="W705" s="624"/>
      <c r="X705" s="624"/>
      <c r="Y705" s="624"/>
      <c r="Z705" s="624"/>
      <c r="AB705" s="624"/>
      <c r="AC705" s="624"/>
      <c r="AD705" s="624"/>
      <c r="AE705" s="624"/>
      <c r="AF705" s="624"/>
      <c r="AG705" s="624"/>
      <c r="AH705" s="624"/>
      <c r="AI705" s="624"/>
      <c r="AJ705" s="624"/>
      <c r="AK705" s="624"/>
      <c r="AL705" s="624"/>
      <c r="AM705" s="624"/>
      <c r="AN705" s="624"/>
      <c r="AO705" s="624"/>
      <c r="AP705" s="624"/>
      <c r="AQ705" s="624"/>
      <c r="AR705" s="624"/>
      <c r="AS705" s="624"/>
      <c r="AT705" s="624"/>
      <c r="AU705" s="624"/>
      <c r="AV705" s="624"/>
      <c r="AW705" s="624"/>
      <c r="AX705" s="624"/>
      <c r="AY705" s="624"/>
      <c r="AZ705" s="624"/>
      <c r="BA705" s="624"/>
      <c r="BB705" s="624"/>
      <c r="BC705" s="624"/>
      <c r="BD705" s="624"/>
      <c r="BE705" s="624"/>
      <c r="BF705" s="624"/>
      <c r="BG705" s="624"/>
      <c r="BH705" s="624"/>
      <c r="BI705" s="624"/>
      <c r="BJ705" s="624"/>
      <c r="BK705" s="624"/>
      <c r="BL705" s="624"/>
      <c r="BM705" s="624"/>
      <c r="BN705" s="624"/>
      <c r="BO705" s="624"/>
      <c r="BP705" s="624"/>
      <c r="BQ705" s="624"/>
      <c r="BR705" s="624"/>
      <c r="BS705" s="624"/>
      <c r="BT705" s="624"/>
      <c r="BU705" s="624"/>
      <c r="BV705" s="624"/>
      <c r="BW705" s="624"/>
      <c r="BX705" s="624"/>
      <c r="BY705" s="624"/>
      <c r="BZ705" s="624"/>
      <c r="CA705" s="624"/>
      <c r="CB705" s="624"/>
      <c r="CC705" s="624"/>
      <c r="CD705" s="624"/>
      <c r="CE705" s="624"/>
      <c r="CF705" s="624"/>
      <c r="CG705" s="624"/>
      <c r="CH705" s="624"/>
      <c r="CI705" s="624"/>
      <c r="CJ705" s="624"/>
      <c r="CK705" s="624"/>
      <c r="CL705" s="624"/>
      <c r="CM705" s="624"/>
      <c r="CN705" s="624"/>
      <c r="CO705" s="624"/>
      <c r="CP705" s="624"/>
      <c r="CQ705" s="624"/>
      <c r="CR705" s="624"/>
      <c r="CS705" s="624"/>
      <c r="CT705" s="624"/>
      <c r="CU705" s="624"/>
      <c r="CV705" s="624"/>
      <c r="CW705" s="624"/>
      <c r="CX705" s="624"/>
      <c r="CY705" s="624"/>
      <c r="CZ705" s="624"/>
      <c r="DA705" s="624"/>
      <c r="DB705" s="624"/>
      <c r="DC705" s="624"/>
      <c r="DD705" s="624"/>
      <c r="DE705" s="624"/>
      <c r="DF705" s="624"/>
      <c r="DG705" s="624"/>
      <c r="DH705" s="624"/>
      <c r="DI705" s="624"/>
      <c r="DJ705" s="624"/>
      <c r="DK705" s="624"/>
      <c r="DL705" s="624"/>
      <c r="DM705" s="624"/>
      <c r="DN705" s="624"/>
      <c r="DO705" s="624"/>
      <c r="DP705" s="624"/>
      <c r="DQ705" s="624"/>
      <c r="DR705" s="624"/>
      <c r="DS705" s="624"/>
      <c r="DT705" s="624"/>
      <c r="DU705" s="624"/>
      <c r="DV705" s="624"/>
      <c r="DW705" s="624"/>
      <c r="DX705" s="624"/>
      <c r="DY705" s="624"/>
      <c r="DZ705" s="624"/>
      <c r="EA705" s="624"/>
      <c r="EB705" s="624"/>
      <c r="EC705" s="624"/>
      <c r="ED705" s="624"/>
      <c r="EE705" s="624"/>
      <c r="EF705" s="624"/>
      <c r="EG705" s="624"/>
      <c r="EH705" s="624"/>
      <c r="EI705" s="624"/>
      <c r="EJ705" s="624"/>
      <c r="EK705" s="624"/>
      <c r="EL705" s="624"/>
      <c r="EM705" s="624"/>
      <c r="EN705" s="624"/>
      <c r="EO705" s="624"/>
      <c r="EP705" s="624"/>
      <c r="EQ705" s="624"/>
    </row>
    <row r="706" spans="1:147" s="560" customFormat="1">
      <c r="A706" s="624"/>
      <c r="B706" s="624"/>
      <c r="O706" s="624"/>
      <c r="P706" s="624"/>
      <c r="Q706" s="624"/>
      <c r="R706" s="624"/>
      <c r="S706" s="624"/>
      <c r="T706" s="624"/>
      <c r="U706" s="624"/>
      <c r="V706" s="624"/>
      <c r="W706" s="624"/>
      <c r="X706" s="624"/>
      <c r="Y706" s="624"/>
      <c r="Z706" s="624"/>
      <c r="AB706" s="624"/>
      <c r="AC706" s="624"/>
      <c r="AD706" s="624"/>
      <c r="AE706" s="624"/>
      <c r="AF706" s="624"/>
      <c r="AG706" s="624"/>
      <c r="AH706" s="624"/>
      <c r="AI706" s="624"/>
      <c r="AJ706" s="624"/>
      <c r="AK706" s="624"/>
      <c r="AL706" s="624"/>
      <c r="AM706" s="624"/>
      <c r="AN706" s="624"/>
      <c r="AO706" s="624"/>
      <c r="AP706" s="624"/>
      <c r="AQ706" s="624"/>
      <c r="AR706" s="624"/>
      <c r="AS706" s="624"/>
      <c r="AT706" s="624"/>
      <c r="AU706" s="624"/>
      <c r="AV706" s="624"/>
      <c r="AW706" s="624"/>
      <c r="AX706" s="624"/>
      <c r="AY706" s="624"/>
      <c r="AZ706" s="624"/>
      <c r="BA706" s="624"/>
      <c r="BB706" s="624"/>
      <c r="BC706" s="624"/>
      <c r="BD706" s="624"/>
      <c r="BE706" s="624"/>
      <c r="BF706" s="624"/>
      <c r="BG706" s="624"/>
      <c r="BH706" s="624"/>
      <c r="BI706" s="624"/>
      <c r="BJ706" s="624"/>
      <c r="BK706" s="624"/>
      <c r="BL706" s="624"/>
      <c r="BM706" s="624"/>
      <c r="BN706" s="624"/>
      <c r="BO706" s="624"/>
      <c r="BP706" s="624"/>
      <c r="BQ706" s="624"/>
      <c r="BR706" s="624"/>
      <c r="BS706" s="624"/>
      <c r="BT706" s="624"/>
      <c r="BU706" s="624"/>
      <c r="BV706" s="624"/>
      <c r="BW706" s="624"/>
      <c r="BX706" s="624"/>
      <c r="BY706" s="624"/>
      <c r="BZ706" s="624"/>
      <c r="CA706" s="624"/>
      <c r="CB706" s="624"/>
      <c r="CC706" s="624"/>
      <c r="CD706" s="624"/>
      <c r="CE706" s="624"/>
      <c r="CF706" s="624"/>
      <c r="CG706" s="624"/>
      <c r="CH706" s="624"/>
      <c r="CI706" s="624"/>
      <c r="CJ706" s="624"/>
      <c r="CK706" s="624"/>
      <c r="CL706" s="624"/>
      <c r="CM706" s="624"/>
      <c r="CN706" s="624"/>
      <c r="CO706" s="624"/>
      <c r="CP706" s="624"/>
      <c r="CQ706" s="624"/>
      <c r="CR706" s="624"/>
      <c r="CS706" s="624"/>
      <c r="CT706" s="624"/>
      <c r="CU706" s="624"/>
      <c r="CV706" s="624"/>
      <c r="CW706" s="624"/>
      <c r="CX706" s="624"/>
      <c r="CY706" s="624"/>
      <c r="CZ706" s="624"/>
      <c r="DA706" s="624"/>
      <c r="DB706" s="624"/>
      <c r="DC706" s="624"/>
      <c r="DD706" s="624"/>
      <c r="DE706" s="624"/>
      <c r="DF706" s="624"/>
      <c r="DG706" s="624"/>
      <c r="DH706" s="624"/>
      <c r="DI706" s="624"/>
      <c r="DJ706" s="624"/>
      <c r="DK706" s="624"/>
      <c r="DL706" s="624"/>
      <c r="DM706" s="624"/>
      <c r="DN706" s="624"/>
      <c r="DO706" s="624"/>
      <c r="DP706" s="624"/>
      <c r="DQ706" s="624"/>
      <c r="DR706" s="624"/>
      <c r="DS706" s="624"/>
      <c r="DT706" s="624"/>
      <c r="DU706" s="624"/>
      <c r="DV706" s="624"/>
      <c r="DW706" s="624"/>
      <c r="DX706" s="624"/>
      <c r="DY706" s="624"/>
      <c r="DZ706" s="624"/>
      <c r="EA706" s="624"/>
      <c r="EB706" s="624"/>
      <c r="EC706" s="624"/>
      <c r="ED706" s="624"/>
      <c r="EE706" s="624"/>
      <c r="EF706" s="624"/>
      <c r="EG706" s="624"/>
      <c r="EH706" s="624"/>
      <c r="EI706" s="624"/>
      <c r="EJ706" s="624"/>
      <c r="EK706" s="624"/>
      <c r="EL706" s="624"/>
      <c r="EM706" s="624"/>
      <c r="EN706" s="624"/>
      <c r="EO706" s="624"/>
      <c r="EP706" s="624"/>
      <c r="EQ706" s="624"/>
    </row>
    <row r="707" spans="1:147" s="560" customFormat="1">
      <c r="A707" s="624"/>
      <c r="B707" s="624"/>
      <c r="O707" s="624"/>
      <c r="P707" s="624"/>
      <c r="Q707" s="624"/>
      <c r="R707" s="624"/>
      <c r="S707" s="624"/>
      <c r="T707" s="624"/>
      <c r="U707" s="624"/>
      <c r="V707" s="624"/>
      <c r="W707" s="624"/>
      <c r="X707" s="624"/>
      <c r="Y707" s="624"/>
      <c r="Z707" s="624"/>
      <c r="AB707" s="624"/>
      <c r="AC707" s="624"/>
      <c r="AD707" s="624"/>
      <c r="AE707" s="624"/>
      <c r="AF707" s="624"/>
      <c r="AG707" s="624"/>
      <c r="AH707" s="624"/>
      <c r="AI707" s="624"/>
      <c r="AJ707" s="624"/>
      <c r="AK707" s="624"/>
      <c r="AL707" s="624"/>
      <c r="AM707" s="624"/>
      <c r="AN707" s="624"/>
      <c r="AO707" s="624"/>
      <c r="AP707" s="624"/>
      <c r="AQ707" s="624"/>
      <c r="AR707" s="624"/>
      <c r="AS707" s="624"/>
      <c r="AT707" s="624"/>
      <c r="AU707" s="624"/>
      <c r="AV707" s="624"/>
      <c r="AW707" s="624"/>
      <c r="AX707" s="624"/>
      <c r="AY707" s="624"/>
      <c r="AZ707" s="624"/>
      <c r="BA707" s="624"/>
      <c r="BB707" s="624"/>
      <c r="BC707" s="624"/>
      <c r="BD707" s="624"/>
      <c r="BE707" s="624"/>
      <c r="BF707" s="624"/>
      <c r="BG707" s="624"/>
      <c r="BH707" s="624"/>
      <c r="BI707" s="624"/>
      <c r="BJ707" s="624"/>
      <c r="BK707" s="624"/>
      <c r="BL707" s="624"/>
      <c r="BM707" s="624"/>
      <c r="BN707" s="624"/>
      <c r="BO707" s="624"/>
      <c r="BP707" s="624"/>
      <c r="BQ707" s="624"/>
      <c r="BR707" s="624"/>
      <c r="BS707" s="624"/>
      <c r="BT707" s="624"/>
      <c r="BU707" s="624"/>
      <c r="BV707" s="624"/>
      <c r="BW707" s="624"/>
      <c r="BX707" s="624"/>
      <c r="BY707" s="624"/>
      <c r="BZ707" s="624"/>
      <c r="CA707" s="624"/>
      <c r="CB707" s="624"/>
      <c r="CC707" s="624"/>
      <c r="CD707" s="624"/>
      <c r="CE707" s="624"/>
      <c r="CF707" s="624"/>
      <c r="CG707" s="624"/>
      <c r="CH707" s="624"/>
      <c r="CI707" s="624"/>
      <c r="CJ707" s="624"/>
      <c r="CK707" s="624"/>
      <c r="CL707" s="624"/>
      <c r="CM707" s="624"/>
      <c r="CN707" s="624"/>
      <c r="CO707" s="624"/>
      <c r="CP707" s="624"/>
      <c r="CQ707" s="624"/>
      <c r="CR707" s="624"/>
      <c r="CS707" s="624"/>
      <c r="CT707" s="624"/>
      <c r="CU707" s="624"/>
      <c r="CV707" s="624"/>
      <c r="CW707" s="624"/>
      <c r="CX707" s="624"/>
      <c r="CY707" s="624"/>
      <c r="CZ707" s="624"/>
      <c r="DA707" s="624"/>
      <c r="DB707" s="624"/>
      <c r="DC707" s="624"/>
      <c r="DD707" s="624"/>
      <c r="DE707" s="624"/>
      <c r="DF707" s="624"/>
      <c r="DG707" s="624"/>
      <c r="DH707" s="624"/>
      <c r="DI707" s="624"/>
      <c r="DJ707" s="624"/>
      <c r="DK707" s="624"/>
      <c r="DL707" s="624"/>
      <c r="DM707" s="624"/>
      <c r="DN707" s="624"/>
      <c r="DO707" s="624"/>
      <c r="DP707" s="624"/>
      <c r="DQ707" s="624"/>
      <c r="DR707" s="624"/>
      <c r="DS707" s="624"/>
      <c r="DT707" s="624"/>
      <c r="DU707" s="624"/>
      <c r="DV707" s="624"/>
      <c r="DW707" s="624"/>
      <c r="DX707" s="624"/>
      <c r="DY707" s="624"/>
      <c r="DZ707" s="624"/>
      <c r="EA707" s="624"/>
      <c r="EB707" s="624"/>
      <c r="EC707" s="624"/>
      <c r="ED707" s="624"/>
      <c r="EE707" s="624"/>
      <c r="EF707" s="624"/>
      <c r="EG707" s="624"/>
      <c r="EH707" s="624"/>
      <c r="EI707" s="624"/>
      <c r="EJ707" s="624"/>
      <c r="EK707" s="624"/>
      <c r="EL707" s="624"/>
      <c r="EM707" s="624"/>
      <c r="EN707" s="624"/>
      <c r="EO707" s="624"/>
      <c r="EP707" s="624"/>
      <c r="EQ707" s="624"/>
    </row>
    <row r="708" spans="1:147" s="560" customFormat="1">
      <c r="A708" s="624"/>
      <c r="B708" s="624"/>
      <c r="O708" s="624"/>
      <c r="P708" s="624"/>
      <c r="Q708" s="624"/>
      <c r="R708" s="624"/>
      <c r="S708" s="624"/>
      <c r="T708" s="624"/>
      <c r="U708" s="624"/>
      <c r="V708" s="624"/>
      <c r="W708" s="624"/>
      <c r="X708" s="624"/>
      <c r="Y708" s="624"/>
      <c r="Z708" s="624"/>
      <c r="AB708" s="624"/>
      <c r="AC708" s="624"/>
      <c r="AD708" s="624"/>
      <c r="AE708" s="624"/>
      <c r="AF708" s="624"/>
      <c r="AG708" s="624"/>
      <c r="AH708" s="624"/>
      <c r="AI708" s="624"/>
      <c r="AJ708" s="624"/>
      <c r="AK708" s="624"/>
      <c r="AL708" s="624"/>
      <c r="AM708" s="624"/>
      <c r="AN708" s="624"/>
      <c r="AO708" s="624"/>
      <c r="AP708" s="624"/>
      <c r="AQ708" s="624"/>
      <c r="AR708" s="624"/>
      <c r="AS708" s="624"/>
      <c r="AT708" s="624"/>
      <c r="AU708" s="624"/>
      <c r="AV708" s="624"/>
      <c r="AW708" s="624"/>
      <c r="AX708" s="624"/>
      <c r="AY708" s="624"/>
      <c r="AZ708" s="624"/>
      <c r="BA708" s="624"/>
      <c r="BB708" s="624"/>
      <c r="BC708" s="624"/>
      <c r="BD708" s="624"/>
      <c r="BE708" s="624"/>
      <c r="BF708" s="624"/>
      <c r="BG708" s="624"/>
      <c r="BH708" s="624"/>
      <c r="BI708" s="624"/>
      <c r="BJ708" s="624"/>
      <c r="BK708" s="624"/>
      <c r="BL708" s="624"/>
      <c r="BM708" s="624"/>
      <c r="BN708" s="624"/>
      <c r="BO708" s="624"/>
      <c r="BP708" s="624"/>
      <c r="BQ708" s="624"/>
      <c r="BR708" s="624"/>
      <c r="BS708" s="624"/>
      <c r="BT708" s="624"/>
      <c r="BU708" s="624"/>
      <c r="BV708" s="624"/>
      <c r="BW708" s="624"/>
      <c r="BX708" s="624"/>
      <c r="BY708" s="624"/>
      <c r="BZ708" s="624"/>
      <c r="CA708" s="624"/>
      <c r="CB708" s="624"/>
      <c r="CC708" s="624"/>
      <c r="CD708" s="624"/>
      <c r="CE708" s="624"/>
      <c r="CF708" s="624"/>
      <c r="CG708" s="624"/>
      <c r="CH708" s="624"/>
      <c r="CI708" s="624"/>
      <c r="CJ708" s="624"/>
      <c r="CK708" s="624"/>
      <c r="CL708" s="624"/>
      <c r="CM708" s="624"/>
      <c r="CN708" s="624"/>
      <c r="CO708" s="624"/>
      <c r="CP708" s="624"/>
      <c r="CQ708" s="624"/>
      <c r="CR708" s="624"/>
      <c r="CS708" s="624"/>
      <c r="CT708" s="624"/>
      <c r="CU708" s="624"/>
      <c r="CV708" s="624"/>
      <c r="CW708" s="624"/>
      <c r="CX708" s="624"/>
      <c r="CY708" s="624"/>
      <c r="CZ708" s="624"/>
      <c r="DA708" s="624"/>
      <c r="DB708" s="624"/>
      <c r="DC708" s="624"/>
      <c r="DD708" s="624"/>
      <c r="DE708" s="624"/>
      <c r="DF708" s="624"/>
      <c r="DG708" s="624"/>
      <c r="DH708" s="624"/>
      <c r="DI708" s="624"/>
      <c r="DJ708" s="624"/>
      <c r="DK708" s="624"/>
      <c r="DL708" s="624"/>
      <c r="DM708" s="624"/>
      <c r="DN708" s="624"/>
      <c r="DO708" s="624"/>
      <c r="DP708" s="624"/>
      <c r="DQ708" s="624"/>
      <c r="DR708" s="624"/>
      <c r="DS708" s="624"/>
      <c r="DT708" s="624"/>
      <c r="DU708" s="624"/>
      <c r="DV708" s="624"/>
      <c r="DW708" s="624"/>
      <c r="DX708" s="624"/>
      <c r="DY708" s="624"/>
      <c r="DZ708" s="624"/>
      <c r="EA708" s="624"/>
      <c r="EB708" s="624"/>
      <c r="EC708" s="624"/>
      <c r="ED708" s="624"/>
      <c r="EE708" s="624"/>
      <c r="EF708" s="624"/>
      <c r="EG708" s="624"/>
      <c r="EH708" s="624"/>
      <c r="EI708" s="624"/>
      <c r="EJ708" s="624"/>
      <c r="EK708" s="624"/>
      <c r="EL708" s="624"/>
      <c r="EM708" s="624"/>
      <c r="EN708" s="624"/>
      <c r="EO708" s="624"/>
      <c r="EP708" s="624"/>
      <c r="EQ708" s="624"/>
    </row>
    <row r="709" spans="1:147" s="560" customFormat="1">
      <c r="A709" s="624"/>
      <c r="B709" s="624"/>
      <c r="O709" s="624"/>
      <c r="P709" s="624"/>
      <c r="Q709" s="624"/>
      <c r="R709" s="624"/>
      <c r="S709" s="624"/>
      <c r="T709" s="624"/>
      <c r="U709" s="624"/>
      <c r="V709" s="624"/>
      <c r="W709" s="624"/>
      <c r="X709" s="624"/>
      <c r="Y709" s="624"/>
      <c r="Z709" s="624"/>
      <c r="AB709" s="624"/>
      <c r="AC709" s="624"/>
      <c r="AD709" s="624"/>
      <c r="AE709" s="624"/>
      <c r="AF709" s="624"/>
      <c r="AG709" s="624"/>
      <c r="AH709" s="624"/>
      <c r="AI709" s="624"/>
      <c r="AJ709" s="624"/>
      <c r="AK709" s="624"/>
      <c r="AL709" s="624"/>
      <c r="AM709" s="624"/>
      <c r="AN709" s="624"/>
      <c r="AO709" s="624"/>
      <c r="AP709" s="624"/>
      <c r="AQ709" s="624"/>
      <c r="AR709" s="624"/>
      <c r="AS709" s="624"/>
      <c r="AT709" s="624"/>
      <c r="AU709" s="624"/>
      <c r="AV709" s="624"/>
      <c r="AW709" s="624"/>
      <c r="AX709" s="624"/>
      <c r="AY709" s="624"/>
      <c r="AZ709" s="624"/>
      <c r="BA709" s="624"/>
      <c r="BB709" s="624"/>
      <c r="BC709" s="624"/>
      <c r="BD709" s="624"/>
      <c r="BE709" s="624"/>
      <c r="BF709" s="624"/>
      <c r="BG709" s="624"/>
      <c r="BH709" s="624"/>
      <c r="BI709" s="624"/>
      <c r="BJ709" s="624"/>
      <c r="BK709" s="624"/>
      <c r="BL709" s="624"/>
      <c r="BM709" s="624"/>
      <c r="BN709" s="624"/>
      <c r="BO709" s="624"/>
      <c r="BP709" s="624"/>
      <c r="BQ709" s="624"/>
      <c r="BR709" s="624"/>
      <c r="BS709" s="624"/>
      <c r="BT709" s="624"/>
      <c r="BU709" s="624"/>
      <c r="BV709" s="624"/>
      <c r="BW709" s="624"/>
      <c r="BX709" s="624"/>
      <c r="BY709" s="624"/>
      <c r="BZ709" s="624"/>
      <c r="CA709" s="624"/>
      <c r="CB709" s="624"/>
      <c r="CC709" s="624"/>
      <c r="CD709" s="624"/>
      <c r="CE709" s="624"/>
      <c r="CF709" s="624"/>
      <c r="CG709" s="624"/>
      <c r="CH709" s="624"/>
      <c r="CI709" s="624"/>
      <c r="CJ709" s="624"/>
      <c r="CK709" s="624"/>
      <c r="CL709" s="624"/>
      <c r="CM709" s="624"/>
      <c r="CN709" s="624"/>
      <c r="CO709" s="624"/>
      <c r="CP709" s="624"/>
      <c r="CQ709" s="624"/>
      <c r="CR709" s="624"/>
      <c r="CS709" s="624"/>
      <c r="CT709" s="624"/>
      <c r="CU709" s="624"/>
      <c r="CV709" s="624"/>
      <c r="CW709" s="624"/>
      <c r="CX709" s="624"/>
      <c r="CY709" s="624"/>
      <c r="CZ709" s="624"/>
      <c r="DA709" s="624"/>
      <c r="DB709" s="624"/>
      <c r="DC709" s="624"/>
      <c r="DD709" s="624"/>
      <c r="DE709" s="624"/>
      <c r="DF709" s="624"/>
      <c r="DG709" s="624"/>
      <c r="DH709" s="624"/>
      <c r="DI709" s="624"/>
      <c r="DJ709" s="624"/>
      <c r="DK709" s="624"/>
      <c r="DL709" s="624"/>
      <c r="DM709" s="624"/>
      <c r="DN709" s="624"/>
      <c r="DO709" s="624"/>
      <c r="DP709" s="624"/>
      <c r="DQ709" s="624"/>
      <c r="DR709" s="624"/>
      <c r="DS709" s="624"/>
      <c r="DT709" s="624"/>
      <c r="DU709" s="624"/>
      <c r="DV709" s="624"/>
      <c r="DW709" s="624"/>
      <c r="DX709" s="624"/>
      <c r="DY709" s="624"/>
      <c r="DZ709" s="624"/>
      <c r="EA709" s="624"/>
      <c r="EB709" s="624"/>
      <c r="EC709" s="624"/>
      <c r="ED709" s="624"/>
      <c r="EE709" s="624"/>
      <c r="EF709" s="624"/>
      <c r="EG709" s="624"/>
      <c r="EH709" s="624"/>
      <c r="EI709" s="624"/>
      <c r="EJ709" s="624"/>
      <c r="EK709" s="624"/>
      <c r="EL709" s="624"/>
      <c r="EM709" s="624"/>
      <c r="EN709" s="624"/>
      <c r="EO709" s="624"/>
      <c r="EP709" s="624"/>
      <c r="EQ709" s="624"/>
    </row>
    <row r="710" spans="1:147" s="560" customFormat="1">
      <c r="A710" s="624"/>
      <c r="B710" s="624"/>
      <c r="O710" s="624"/>
      <c r="P710" s="624"/>
      <c r="Q710" s="624"/>
      <c r="R710" s="624"/>
      <c r="S710" s="624"/>
      <c r="T710" s="624"/>
      <c r="U710" s="624"/>
      <c r="V710" s="624"/>
      <c r="W710" s="624"/>
      <c r="X710" s="624"/>
      <c r="Y710" s="624"/>
      <c r="Z710" s="624"/>
      <c r="AB710" s="624"/>
      <c r="AC710" s="624"/>
      <c r="AD710" s="624"/>
      <c r="AE710" s="624"/>
      <c r="AF710" s="624"/>
      <c r="AG710" s="624"/>
      <c r="AH710" s="624"/>
      <c r="AI710" s="624"/>
      <c r="AJ710" s="624"/>
      <c r="AK710" s="624"/>
      <c r="AL710" s="624"/>
      <c r="AM710" s="624"/>
      <c r="AN710" s="624"/>
      <c r="AO710" s="624"/>
      <c r="AP710" s="624"/>
      <c r="AQ710" s="624"/>
      <c r="AR710" s="624"/>
      <c r="AS710" s="624"/>
      <c r="AT710" s="624"/>
      <c r="AU710" s="624"/>
      <c r="AV710" s="624"/>
      <c r="AW710" s="624"/>
      <c r="AX710" s="624"/>
      <c r="AY710" s="624"/>
      <c r="AZ710" s="624"/>
      <c r="BA710" s="624"/>
      <c r="BB710" s="624"/>
      <c r="BC710" s="624"/>
      <c r="BD710" s="624"/>
      <c r="BE710" s="624"/>
      <c r="BF710" s="624"/>
      <c r="BG710" s="624"/>
      <c r="BH710" s="624"/>
      <c r="BI710" s="624"/>
      <c r="BJ710" s="624"/>
      <c r="BK710" s="624"/>
      <c r="BL710" s="624"/>
      <c r="BM710" s="624"/>
      <c r="BN710" s="624"/>
      <c r="BO710" s="624"/>
      <c r="BP710" s="624"/>
      <c r="BQ710" s="624"/>
      <c r="BR710" s="624"/>
      <c r="BS710" s="624"/>
      <c r="BT710" s="624"/>
      <c r="BU710" s="624"/>
      <c r="BV710" s="624"/>
      <c r="BW710" s="624"/>
      <c r="BX710" s="624"/>
      <c r="BY710" s="624"/>
      <c r="BZ710" s="624"/>
      <c r="CA710" s="624"/>
      <c r="CB710" s="624"/>
      <c r="CC710" s="624"/>
      <c r="CD710" s="624"/>
      <c r="CE710" s="624"/>
      <c r="CF710" s="624"/>
      <c r="CG710" s="624"/>
      <c r="CH710" s="624"/>
      <c r="CI710" s="624"/>
      <c r="CJ710" s="624"/>
      <c r="CK710" s="624"/>
      <c r="CL710" s="624"/>
      <c r="CM710" s="624"/>
      <c r="CN710" s="624"/>
      <c r="CO710" s="624"/>
      <c r="CP710" s="624"/>
      <c r="CQ710" s="624"/>
      <c r="CR710" s="624"/>
      <c r="CS710" s="624"/>
      <c r="CT710" s="624"/>
      <c r="CU710" s="624"/>
      <c r="CV710" s="624"/>
      <c r="CW710" s="624"/>
      <c r="CX710" s="624"/>
      <c r="CY710" s="624"/>
      <c r="CZ710" s="624"/>
      <c r="DA710" s="624"/>
      <c r="DB710" s="624"/>
      <c r="DC710" s="624"/>
      <c r="DD710" s="624"/>
      <c r="DE710" s="624"/>
      <c r="DF710" s="624"/>
      <c r="DG710" s="624"/>
      <c r="DH710" s="624"/>
      <c r="DI710" s="624"/>
      <c r="DJ710" s="624"/>
      <c r="DK710" s="624"/>
      <c r="DL710" s="624"/>
      <c r="DM710" s="624"/>
      <c r="DN710" s="624"/>
      <c r="DO710" s="624"/>
      <c r="DP710" s="624"/>
      <c r="DQ710" s="624"/>
      <c r="DR710" s="624"/>
      <c r="DS710" s="624"/>
      <c r="DT710" s="624"/>
      <c r="DU710" s="624"/>
      <c r="DV710" s="624"/>
      <c r="DW710" s="624"/>
      <c r="DX710" s="624"/>
      <c r="DY710" s="624"/>
      <c r="DZ710" s="624"/>
      <c r="EA710" s="624"/>
      <c r="EB710" s="624"/>
      <c r="EC710" s="624"/>
      <c r="ED710" s="624"/>
      <c r="EE710" s="624"/>
      <c r="EF710" s="624"/>
      <c r="EG710" s="624"/>
      <c r="EH710" s="624"/>
      <c r="EI710" s="624"/>
      <c r="EJ710" s="624"/>
      <c r="EK710" s="624"/>
      <c r="EL710" s="624"/>
      <c r="EM710" s="624"/>
      <c r="EN710" s="624"/>
      <c r="EO710" s="624"/>
      <c r="EP710" s="624"/>
      <c r="EQ710" s="624"/>
    </row>
    <row r="711" spans="1:147" s="560" customFormat="1">
      <c r="A711" s="624"/>
      <c r="B711" s="624"/>
      <c r="O711" s="624"/>
      <c r="P711" s="624"/>
      <c r="Q711" s="624"/>
      <c r="R711" s="624"/>
      <c r="S711" s="624"/>
      <c r="T711" s="624"/>
      <c r="U711" s="624"/>
      <c r="V711" s="624"/>
      <c r="W711" s="624"/>
      <c r="X711" s="624"/>
      <c r="Y711" s="624"/>
      <c r="Z711" s="624"/>
      <c r="AB711" s="624"/>
      <c r="AC711" s="624"/>
      <c r="AD711" s="624"/>
      <c r="AE711" s="624"/>
      <c r="AF711" s="624"/>
      <c r="AG711" s="624"/>
      <c r="AH711" s="624"/>
      <c r="AI711" s="624"/>
      <c r="AJ711" s="624"/>
      <c r="AK711" s="624"/>
      <c r="AL711" s="624"/>
      <c r="AM711" s="624"/>
      <c r="AN711" s="624"/>
      <c r="AO711" s="624"/>
      <c r="AP711" s="624"/>
      <c r="AQ711" s="624"/>
      <c r="AR711" s="624"/>
      <c r="AS711" s="624"/>
      <c r="AT711" s="624"/>
      <c r="AU711" s="624"/>
      <c r="AV711" s="624"/>
      <c r="AW711" s="624"/>
      <c r="AX711" s="624"/>
      <c r="AY711" s="624"/>
      <c r="AZ711" s="624"/>
      <c r="BA711" s="624"/>
      <c r="BB711" s="624"/>
      <c r="BC711" s="624"/>
      <c r="BD711" s="624"/>
      <c r="BE711" s="624"/>
      <c r="BF711" s="624"/>
      <c r="BG711" s="624"/>
      <c r="BH711" s="624"/>
      <c r="BI711" s="624"/>
      <c r="BJ711" s="624"/>
      <c r="BK711" s="624"/>
      <c r="BL711" s="624"/>
      <c r="BM711" s="624"/>
      <c r="BN711" s="624"/>
      <c r="BO711" s="624"/>
      <c r="BP711" s="624"/>
      <c r="BQ711" s="624"/>
      <c r="BR711" s="624"/>
      <c r="BS711" s="624"/>
      <c r="BT711" s="624"/>
      <c r="BU711" s="624"/>
      <c r="BV711" s="624"/>
      <c r="BW711" s="624"/>
      <c r="BX711" s="624"/>
      <c r="BY711" s="624"/>
      <c r="BZ711" s="624"/>
      <c r="CA711" s="624"/>
      <c r="CB711" s="624"/>
      <c r="CC711" s="624"/>
      <c r="CD711" s="624"/>
      <c r="CE711" s="624"/>
      <c r="CF711" s="624"/>
      <c r="CG711" s="624"/>
      <c r="CH711" s="624"/>
      <c r="CI711" s="624"/>
      <c r="CJ711" s="624"/>
      <c r="CK711" s="624"/>
      <c r="CL711" s="624"/>
      <c r="CM711" s="624"/>
      <c r="CN711" s="624"/>
      <c r="CO711" s="624"/>
      <c r="CP711" s="624"/>
      <c r="CQ711" s="624"/>
      <c r="CR711" s="624"/>
      <c r="CS711" s="624"/>
      <c r="CT711" s="624"/>
      <c r="CU711" s="624"/>
      <c r="CV711" s="624"/>
      <c r="CW711" s="624"/>
      <c r="CX711" s="624"/>
      <c r="CY711" s="624"/>
      <c r="CZ711" s="624"/>
      <c r="DA711" s="624"/>
      <c r="DB711" s="624"/>
      <c r="DC711" s="624"/>
      <c r="DD711" s="624"/>
      <c r="DE711" s="624"/>
      <c r="DF711" s="624"/>
      <c r="DG711" s="624"/>
      <c r="DH711" s="624"/>
      <c r="DI711" s="624"/>
      <c r="DJ711" s="624"/>
      <c r="DK711" s="624"/>
      <c r="DL711" s="624"/>
      <c r="DM711" s="624"/>
      <c r="DN711" s="624"/>
      <c r="DO711" s="624"/>
      <c r="DP711" s="624"/>
      <c r="DQ711" s="624"/>
      <c r="DR711" s="624"/>
      <c r="DS711" s="624"/>
      <c r="DT711" s="624"/>
      <c r="DU711" s="624"/>
      <c r="DV711" s="624"/>
      <c r="DW711" s="624"/>
      <c r="DX711" s="624"/>
      <c r="DY711" s="624"/>
      <c r="DZ711" s="624"/>
      <c r="EA711" s="624"/>
      <c r="EB711" s="624"/>
      <c r="EC711" s="624"/>
      <c r="ED711" s="624"/>
      <c r="EE711" s="624"/>
      <c r="EF711" s="624"/>
      <c r="EG711" s="624"/>
      <c r="EH711" s="624"/>
      <c r="EI711" s="624"/>
      <c r="EJ711" s="624"/>
      <c r="EK711" s="624"/>
      <c r="EL711" s="624"/>
      <c r="EM711" s="624"/>
      <c r="EN711" s="624"/>
      <c r="EO711" s="624"/>
      <c r="EP711" s="624"/>
      <c r="EQ711" s="624"/>
    </row>
    <row r="712" spans="1:147" s="560" customFormat="1">
      <c r="A712" s="624"/>
      <c r="B712" s="624"/>
      <c r="O712" s="624"/>
      <c r="P712" s="624"/>
      <c r="Q712" s="624"/>
      <c r="R712" s="624"/>
      <c r="S712" s="624"/>
      <c r="T712" s="624"/>
      <c r="U712" s="624"/>
      <c r="V712" s="624"/>
      <c r="W712" s="624"/>
      <c r="X712" s="624"/>
      <c r="Y712" s="624"/>
      <c r="Z712" s="624"/>
      <c r="AB712" s="624"/>
      <c r="AC712" s="624"/>
      <c r="AD712" s="624"/>
      <c r="AE712" s="624"/>
      <c r="AF712" s="624"/>
      <c r="AG712" s="624"/>
      <c r="AH712" s="624"/>
      <c r="AI712" s="624"/>
      <c r="AJ712" s="624"/>
      <c r="AK712" s="624"/>
      <c r="AL712" s="624"/>
      <c r="AM712" s="624"/>
      <c r="AN712" s="624"/>
      <c r="AO712" s="624"/>
      <c r="AP712" s="624"/>
      <c r="AQ712" s="624"/>
      <c r="AR712" s="624"/>
      <c r="AS712" s="624"/>
      <c r="AT712" s="624"/>
      <c r="AU712" s="624"/>
      <c r="AV712" s="624"/>
      <c r="AW712" s="624"/>
      <c r="AX712" s="624"/>
      <c r="AY712" s="624"/>
      <c r="AZ712" s="624"/>
      <c r="BA712" s="624"/>
      <c r="BB712" s="624"/>
      <c r="BC712" s="624"/>
      <c r="BD712" s="624"/>
      <c r="BE712" s="624"/>
      <c r="BF712" s="624"/>
      <c r="BG712" s="624"/>
      <c r="BH712" s="624"/>
      <c r="BI712" s="624"/>
      <c r="BJ712" s="624"/>
      <c r="BK712" s="624"/>
      <c r="BL712" s="624"/>
      <c r="BM712" s="624"/>
      <c r="BN712" s="624"/>
      <c r="BO712" s="624"/>
      <c r="BP712" s="624"/>
      <c r="BQ712" s="624"/>
      <c r="BR712" s="624"/>
      <c r="BS712" s="624"/>
      <c r="BT712" s="624"/>
      <c r="BU712" s="624"/>
      <c r="BV712" s="624"/>
      <c r="BW712" s="624"/>
      <c r="BX712" s="624"/>
      <c r="BY712" s="624"/>
      <c r="BZ712" s="624"/>
      <c r="CA712" s="624"/>
      <c r="CB712" s="624"/>
      <c r="CC712" s="624"/>
      <c r="CD712" s="624"/>
      <c r="CE712" s="624"/>
      <c r="CF712" s="624"/>
      <c r="CG712" s="624"/>
      <c r="CH712" s="624"/>
      <c r="CI712" s="624"/>
      <c r="CJ712" s="624"/>
      <c r="CK712" s="624"/>
      <c r="CL712" s="624"/>
      <c r="CM712" s="624"/>
      <c r="CN712" s="624"/>
      <c r="CO712" s="624"/>
      <c r="CP712" s="624"/>
      <c r="CQ712" s="624"/>
      <c r="CR712" s="624"/>
      <c r="CS712" s="624"/>
      <c r="CT712" s="624"/>
      <c r="CU712" s="624"/>
      <c r="CV712" s="624"/>
      <c r="CW712" s="624"/>
      <c r="CX712" s="624"/>
      <c r="CY712" s="624"/>
      <c r="CZ712" s="624"/>
      <c r="DA712" s="624"/>
      <c r="DB712" s="624"/>
      <c r="DC712" s="624"/>
      <c r="DD712" s="624"/>
      <c r="DE712" s="624"/>
      <c r="DF712" s="624"/>
      <c r="DG712" s="624"/>
      <c r="DH712" s="624"/>
      <c r="DI712" s="624"/>
      <c r="DJ712" s="624"/>
      <c r="DK712" s="624"/>
      <c r="DL712" s="624"/>
      <c r="DM712" s="624"/>
      <c r="DN712" s="624"/>
      <c r="DO712" s="624"/>
      <c r="DP712" s="624"/>
      <c r="DQ712" s="624"/>
      <c r="DR712" s="624"/>
      <c r="DS712" s="624"/>
      <c r="DT712" s="624"/>
      <c r="DU712" s="624"/>
      <c r="DV712" s="624"/>
      <c r="DW712" s="624"/>
      <c r="DX712" s="624"/>
      <c r="DY712" s="624"/>
      <c r="DZ712" s="624"/>
      <c r="EA712" s="624"/>
      <c r="EB712" s="624"/>
      <c r="EC712" s="624"/>
      <c r="ED712" s="624"/>
      <c r="EE712" s="624"/>
      <c r="EF712" s="624"/>
      <c r="EG712" s="624"/>
      <c r="EH712" s="624"/>
      <c r="EI712" s="624"/>
      <c r="EJ712" s="624"/>
      <c r="EK712" s="624"/>
      <c r="EL712" s="624"/>
      <c r="EM712" s="624"/>
      <c r="EN712" s="624"/>
      <c r="EO712" s="624"/>
      <c r="EP712" s="624"/>
      <c r="EQ712" s="624"/>
    </row>
    <row r="713" spans="1:147" s="560" customFormat="1">
      <c r="A713" s="624"/>
      <c r="B713" s="624"/>
      <c r="O713" s="624"/>
      <c r="P713" s="624"/>
      <c r="Q713" s="624"/>
      <c r="R713" s="624"/>
      <c r="S713" s="624"/>
      <c r="T713" s="624"/>
      <c r="U713" s="624"/>
      <c r="V713" s="624"/>
      <c r="W713" s="624"/>
      <c r="X713" s="624"/>
      <c r="Y713" s="624"/>
      <c r="Z713" s="624"/>
      <c r="AB713" s="624"/>
      <c r="AC713" s="624"/>
      <c r="AD713" s="624"/>
      <c r="AE713" s="624"/>
      <c r="AF713" s="624"/>
      <c r="AG713" s="624"/>
      <c r="AH713" s="624"/>
      <c r="AI713" s="624"/>
      <c r="AJ713" s="624"/>
      <c r="AK713" s="624"/>
      <c r="AL713" s="624"/>
      <c r="AM713" s="624"/>
      <c r="AN713" s="624"/>
      <c r="AO713" s="624"/>
      <c r="AP713" s="624"/>
      <c r="AQ713" s="624"/>
      <c r="AR713" s="624"/>
      <c r="AS713" s="624"/>
      <c r="AT713" s="624"/>
      <c r="AU713" s="624"/>
      <c r="AV713" s="624"/>
      <c r="AW713" s="624"/>
      <c r="AX713" s="624"/>
      <c r="AY713" s="624"/>
      <c r="AZ713" s="624"/>
      <c r="BA713" s="624"/>
      <c r="BB713" s="624"/>
      <c r="BC713" s="624"/>
      <c r="BD713" s="624"/>
      <c r="BE713" s="624"/>
      <c r="BF713" s="624"/>
      <c r="BG713" s="624"/>
      <c r="BH713" s="624"/>
      <c r="BI713" s="624"/>
      <c r="BJ713" s="624"/>
      <c r="BK713" s="624"/>
      <c r="BL713" s="624"/>
      <c r="BM713" s="624"/>
      <c r="BN713" s="624"/>
      <c r="BO713" s="624"/>
      <c r="BP713" s="624"/>
      <c r="BQ713" s="624"/>
      <c r="BR713" s="624"/>
      <c r="BS713" s="624"/>
      <c r="BT713" s="624"/>
      <c r="BU713" s="624"/>
      <c r="BV713" s="624"/>
      <c r="BW713" s="624"/>
      <c r="BX713" s="624"/>
      <c r="BY713" s="624"/>
      <c r="BZ713" s="624"/>
      <c r="CA713" s="624"/>
      <c r="CB713" s="624"/>
      <c r="CC713" s="624"/>
      <c r="CD713" s="624"/>
      <c r="CE713" s="624"/>
      <c r="CF713" s="624"/>
      <c r="CG713" s="624"/>
      <c r="CH713" s="624"/>
      <c r="CI713" s="624"/>
      <c r="CJ713" s="624"/>
      <c r="CK713" s="624"/>
      <c r="CL713" s="624"/>
      <c r="CM713" s="624"/>
      <c r="CN713" s="624"/>
      <c r="CO713" s="624"/>
      <c r="CP713" s="624"/>
      <c r="CQ713" s="624"/>
      <c r="CR713" s="624"/>
      <c r="CS713" s="624"/>
      <c r="CT713" s="624"/>
      <c r="CU713" s="624"/>
      <c r="CV713" s="624"/>
      <c r="CW713" s="624"/>
      <c r="CX713" s="624"/>
      <c r="CY713" s="624"/>
      <c r="CZ713" s="624"/>
      <c r="DA713" s="624"/>
      <c r="DB713" s="624"/>
      <c r="DC713" s="624"/>
      <c r="DD713" s="624"/>
      <c r="DE713" s="624"/>
      <c r="DF713" s="624"/>
      <c r="DG713" s="624"/>
      <c r="DH713" s="624"/>
      <c r="DI713" s="624"/>
      <c r="DJ713" s="624"/>
      <c r="DK713" s="624"/>
      <c r="DL713" s="624"/>
      <c r="DM713" s="624"/>
      <c r="DN713" s="624"/>
      <c r="DO713" s="624"/>
      <c r="DP713" s="624"/>
      <c r="DQ713" s="624"/>
      <c r="DR713" s="624"/>
      <c r="DS713" s="624"/>
      <c r="DT713" s="624"/>
      <c r="DU713" s="624"/>
      <c r="DV713" s="624"/>
      <c r="DW713" s="624"/>
      <c r="DX713" s="624"/>
      <c r="DY713" s="624"/>
      <c r="DZ713" s="624"/>
      <c r="EA713" s="624"/>
      <c r="EB713" s="624"/>
      <c r="EC713" s="624"/>
      <c r="ED713" s="624"/>
      <c r="EE713" s="624"/>
      <c r="EF713" s="624"/>
      <c r="EG713" s="624"/>
      <c r="EH713" s="624"/>
      <c r="EI713" s="624"/>
      <c r="EJ713" s="624"/>
      <c r="EK713" s="624"/>
      <c r="EL713" s="624"/>
      <c r="EM713" s="624"/>
      <c r="EN713" s="624"/>
      <c r="EO713" s="624"/>
      <c r="EP713" s="624"/>
      <c r="EQ713" s="624"/>
    </row>
    <row r="714" spans="1:147" s="560" customFormat="1">
      <c r="A714" s="624"/>
      <c r="B714" s="624"/>
      <c r="O714" s="624"/>
      <c r="P714" s="624"/>
      <c r="Q714" s="624"/>
      <c r="R714" s="624"/>
      <c r="S714" s="624"/>
      <c r="T714" s="624"/>
      <c r="U714" s="624"/>
      <c r="V714" s="624"/>
      <c r="W714" s="624"/>
      <c r="X714" s="624"/>
      <c r="Y714" s="624"/>
      <c r="Z714" s="624"/>
      <c r="AB714" s="624"/>
      <c r="AC714" s="624"/>
      <c r="AD714" s="624"/>
      <c r="AE714" s="624"/>
      <c r="AF714" s="624"/>
      <c r="AG714" s="624"/>
      <c r="AH714" s="624"/>
      <c r="AI714" s="624"/>
      <c r="AJ714" s="624"/>
      <c r="AK714" s="624"/>
      <c r="AL714" s="624"/>
      <c r="AM714" s="624"/>
      <c r="AN714" s="624"/>
      <c r="AO714" s="624"/>
      <c r="AP714" s="624"/>
      <c r="AQ714" s="624"/>
      <c r="AR714" s="624"/>
      <c r="AS714" s="624"/>
      <c r="AT714" s="624"/>
      <c r="AU714" s="624"/>
      <c r="AV714" s="624"/>
      <c r="AW714" s="624"/>
      <c r="AX714" s="624"/>
      <c r="AY714" s="624"/>
      <c r="AZ714" s="624"/>
      <c r="BA714" s="624"/>
      <c r="BB714" s="624"/>
      <c r="BC714" s="624"/>
      <c r="BD714" s="624"/>
      <c r="BE714" s="624"/>
      <c r="BF714" s="624"/>
      <c r="BG714" s="624"/>
      <c r="BH714" s="624"/>
      <c r="BI714" s="624"/>
      <c r="BJ714" s="624"/>
      <c r="BK714" s="624"/>
      <c r="BL714" s="624"/>
      <c r="BM714" s="624"/>
      <c r="BN714" s="624"/>
      <c r="BO714" s="624"/>
      <c r="BP714" s="624"/>
      <c r="BQ714" s="624"/>
      <c r="BR714" s="624"/>
      <c r="BS714" s="624"/>
      <c r="BT714" s="624"/>
      <c r="BU714" s="624"/>
      <c r="BV714" s="624"/>
      <c r="BW714" s="624"/>
      <c r="BX714" s="624"/>
      <c r="BY714" s="624"/>
      <c r="BZ714" s="624"/>
      <c r="CA714" s="624"/>
      <c r="CB714" s="624"/>
      <c r="CC714" s="624"/>
      <c r="CD714" s="624"/>
      <c r="CE714" s="624"/>
      <c r="CF714" s="624"/>
      <c r="CG714" s="624"/>
      <c r="CH714" s="624"/>
      <c r="CI714" s="624"/>
      <c r="CJ714" s="624"/>
      <c r="CK714" s="624"/>
      <c r="CL714" s="624"/>
      <c r="CM714" s="624"/>
      <c r="CN714" s="624"/>
      <c r="CO714" s="624"/>
      <c r="CP714" s="624"/>
      <c r="CQ714" s="624"/>
      <c r="CR714" s="624"/>
      <c r="CS714" s="624"/>
      <c r="CT714" s="624"/>
      <c r="CU714" s="624"/>
      <c r="CV714" s="624"/>
      <c r="CW714" s="624"/>
      <c r="CX714" s="624"/>
      <c r="CY714" s="624"/>
      <c r="CZ714" s="624"/>
      <c r="DA714" s="624"/>
      <c r="DB714" s="624"/>
      <c r="DC714" s="624"/>
      <c r="DD714" s="624"/>
      <c r="DE714" s="624"/>
      <c r="DF714" s="624"/>
      <c r="DG714" s="624"/>
      <c r="DH714" s="624"/>
      <c r="DI714" s="624"/>
      <c r="DJ714" s="624"/>
      <c r="DK714" s="624"/>
      <c r="DL714" s="624"/>
      <c r="DM714" s="624"/>
      <c r="DN714" s="624"/>
      <c r="DO714" s="624"/>
      <c r="DP714" s="624"/>
      <c r="DQ714" s="624"/>
      <c r="DR714" s="624"/>
      <c r="DS714" s="624"/>
      <c r="DT714" s="624"/>
      <c r="DU714" s="624"/>
      <c r="DV714" s="624"/>
      <c r="DW714" s="624"/>
      <c r="DX714" s="624"/>
      <c r="DY714" s="624"/>
      <c r="DZ714" s="624"/>
      <c r="EA714" s="624"/>
      <c r="EB714" s="624"/>
      <c r="EC714" s="624"/>
      <c r="ED714" s="624"/>
      <c r="EE714" s="624"/>
      <c r="EF714" s="624"/>
      <c r="EG714" s="624"/>
      <c r="EH714" s="624"/>
      <c r="EI714" s="624"/>
      <c r="EJ714" s="624"/>
      <c r="EK714" s="624"/>
      <c r="EL714" s="624"/>
      <c r="EM714" s="624"/>
      <c r="EN714" s="624"/>
      <c r="EO714" s="624"/>
      <c r="EP714" s="624"/>
      <c r="EQ714" s="624"/>
    </row>
    <row r="715" spans="1:147" s="560" customFormat="1">
      <c r="A715" s="624"/>
      <c r="B715" s="624"/>
      <c r="O715" s="624"/>
      <c r="P715" s="624"/>
      <c r="Q715" s="624"/>
      <c r="R715" s="624"/>
      <c r="S715" s="624"/>
      <c r="T715" s="624"/>
      <c r="U715" s="624"/>
      <c r="V715" s="624"/>
      <c r="W715" s="624"/>
      <c r="X715" s="624"/>
      <c r="Y715" s="624"/>
      <c r="Z715" s="624"/>
      <c r="AB715" s="624"/>
      <c r="AC715" s="624"/>
      <c r="AD715" s="624"/>
      <c r="AE715" s="624"/>
      <c r="AF715" s="624"/>
      <c r="AG715" s="624"/>
      <c r="AH715" s="624"/>
      <c r="AI715" s="624"/>
      <c r="AJ715" s="624"/>
      <c r="AK715" s="624"/>
      <c r="AL715" s="624"/>
      <c r="AM715" s="624"/>
      <c r="AN715" s="624"/>
      <c r="AO715" s="624"/>
      <c r="AP715" s="624"/>
      <c r="AQ715" s="624"/>
      <c r="AR715" s="624"/>
      <c r="AS715" s="624"/>
      <c r="AT715" s="624"/>
      <c r="AU715" s="624"/>
      <c r="AV715" s="624"/>
      <c r="AW715" s="624"/>
      <c r="AX715" s="624"/>
      <c r="AY715" s="624"/>
      <c r="AZ715" s="624"/>
      <c r="BA715" s="624"/>
      <c r="BB715" s="624"/>
      <c r="BC715" s="624"/>
      <c r="BD715" s="624"/>
      <c r="BE715" s="624"/>
      <c r="BF715" s="624"/>
      <c r="BG715" s="624"/>
      <c r="BH715" s="624"/>
      <c r="BI715" s="624"/>
      <c r="BJ715" s="624"/>
      <c r="BK715" s="624"/>
      <c r="BL715" s="624"/>
      <c r="BM715" s="624"/>
      <c r="BN715" s="624"/>
      <c r="BO715" s="624"/>
      <c r="BP715" s="624"/>
      <c r="BQ715" s="624"/>
      <c r="BR715" s="624"/>
      <c r="BS715" s="624"/>
      <c r="BT715" s="624"/>
      <c r="BU715" s="624"/>
      <c r="BV715" s="624"/>
      <c r="BW715" s="624"/>
      <c r="BX715" s="624"/>
      <c r="BY715" s="624"/>
      <c r="BZ715" s="624"/>
      <c r="CA715" s="624"/>
      <c r="CB715" s="624"/>
      <c r="CC715" s="624"/>
      <c r="CD715" s="624"/>
      <c r="CE715" s="624"/>
      <c r="CF715" s="624"/>
      <c r="CG715" s="624"/>
      <c r="CH715" s="624"/>
      <c r="CI715" s="624"/>
      <c r="CJ715" s="624"/>
      <c r="CK715" s="624"/>
      <c r="CL715" s="624"/>
      <c r="CM715" s="624"/>
      <c r="CN715" s="624"/>
      <c r="CO715" s="624"/>
      <c r="CP715" s="624"/>
      <c r="CQ715" s="624"/>
      <c r="CR715" s="624"/>
      <c r="CS715" s="624"/>
      <c r="CT715" s="624"/>
      <c r="CU715" s="624"/>
      <c r="CV715" s="624"/>
      <c r="CW715" s="624"/>
      <c r="CX715" s="624"/>
      <c r="CY715" s="624"/>
      <c r="CZ715" s="624"/>
      <c r="DA715" s="624"/>
      <c r="DB715" s="624"/>
      <c r="DC715" s="624"/>
      <c r="DD715" s="624"/>
      <c r="DE715" s="624"/>
      <c r="DF715" s="624"/>
      <c r="DG715" s="624"/>
      <c r="DH715" s="624"/>
      <c r="DI715" s="624"/>
      <c r="DJ715" s="624"/>
      <c r="DK715" s="624"/>
      <c r="DL715" s="624"/>
      <c r="DM715" s="624"/>
      <c r="DN715" s="624"/>
      <c r="DO715" s="624"/>
      <c r="DP715" s="624"/>
      <c r="DQ715" s="624"/>
      <c r="DR715" s="624"/>
      <c r="DS715" s="624"/>
      <c r="DT715" s="624"/>
      <c r="DU715" s="624"/>
      <c r="DV715" s="624"/>
      <c r="DW715" s="624"/>
      <c r="DX715" s="624"/>
      <c r="DY715" s="624"/>
      <c r="DZ715" s="624"/>
      <c r="EA715" s="624"/>
      <c r="EB715" s="624"/>
      <c r="EC715" s="624"/>
      <c r="ED715" s="624"/>
      <c r="EE715" s="624"/>
      <c r="EF715" s="624"/>
      <c r="EG715" s="624"/>
      <c r="EH715" s="624"/>
      <c r="EI715" s="624"/>
      <c r="EJ715" s="624"/>
      <c r="EK715" s="624"/>
      <c r="EL715" s="624"/>
      <c r="EM715" s="624"/>
      <c r="EN715" s="624"/>
      <c r="EO715" s="624"/>
      <c r="EP715" s="624"/>
      <c r="EQ715" s="624"/>
    </row>
    <row r="716" spans="1:147" s="560" customFormat="1">
      <c r="A716" s="624"/>
      <c r="B716" s="624"/>
      <c r="O716" s="624"/>
      <c r="P716" s="624"/>
      <c r="Q716" s="624"/>
      <c r="R716" s="624"/>
      <c r="S716" s="624"/>
      <c r="T716" s="624"/>
      <c r="U716" s="624"/>
      <c r="V716" s="624"/>
      <c r="W716" s="624"/>
      <c r="X716" s="624"/>
      <c r="Y716" s="624"/>
      <c r="Z716" s="624"/>
      <c r="AB716" s="624"/>
      <c r="AC716" s="624"/>
      <c r="AD716" s="624"/>
      <c r="AE716" s="624"/>
      <c r="AF716" s="624"/>
      <c r="AG716" s="624"/>
      <c r="AH716" s="624"/>
      <c r="AI716" s="624"/>
      <c r="AJ716" s="624"/>
      <c r="AK716" s="624"/>
      <c r="AL716" s="624"/>
      <c r="AM716" s="624"/>
      <c r="AN716" s="624"/>
      <c r="AO716" s="624"/>
      <c r="AP716" s="624"/>
      <c r="AQ716" s="624"/>
      <c r="AR716" s="624"/>
      <c r="AS716" s="624"/>
      <c r="AT716" s="624"/>
      <c r="AU716" s="624"/>
      <c r="AV716" s="624"/>
      <c r="AW716" s="624"/>
      <c r="AX716" s="624"/>
      <c r="AY716" s="624"/>
      <c r="AZ716" s="624"/>
      <c r="BA716" s="624"/>
      <c r="BB716" s="624"/>
      <c r="BC716" s="624"/>
      <c r="BD716" s="624"/>
      <c r="BE716" s="624"/>
      <c r="BF716" s="624"/>
      <c r="BG716" s="624"/>
      <c r="BH716" s="624"/>
      <c r="BI716" s="624"/>
      <c r="BJ716" s="624"/>
      <c r="BK716" s="624"/>
      <c r="BL716" s="624"/>
      <c r="BM716" s="624"/>
      <c r="BN716" s="624"/>
      <c r="BO716" s="624"/>
      <c r="BP716" s="624"/>
      <c r="BQ716" s="624"/>
      <c r="BR716" s="624"/>
      <c r="BS716" s="624"/>
      <c r="BT716" s="624"/>
      <c r="BU716" s="624"/>
      <c r="BV716" s="624"/>
      <c r="BW716" s="624"/>
      <c r="BX716" s="624"/>
      <c r="BY716" s="624"/>
      <c r="BZ716" s="624"/>
      <c r="CA716" s="624"/>
      <c r="CB716" s="624"/>
      <c r="CC716" s="624"/>
      <c r="CD716" s="624"/>
      <c r="CE716" s="624"/>
      <c r="CF716" s="624"/>
      <c r="CG716" s="624"/>
      <c r="CH716" s="624"/>
      <c r="CI716" s="624"/>
      <c r="CJ716" s="624"/>
      <c r="CK716" s="624"/>
      <c r="CL716" s="624"/>
      <c r="CM716" s="624"/>
      <c r="CN716" s="624"/>
      <c r="CO716" s="624"/>
      <c r="CP716" s="624"/>
      <c r="CQ716" s="624"/>
      <c r="CR716" s="624"/>
      <c r="CS716" s="624"/>
      <c r="CT716" s="624"/>
      <c r="CU716" s="624"/>
      <c r="CV716" s="624"/>
      <c r="CW716" s="624"/>
      <c r="CX716" s="624"/>
      <c r="CY716" s="624"/>
      <c r="CZ716" s="624"/>
      <c r="DA716" s="624"/>
      <c r="DB716" s="624"/>
      <c r="DC716" s="624"/>
      <c r="DD716" s="624"/>
      <c r="DE716" s="624"/>
      <c r="DF716" s="624"/>
      <c r="DG716" s="624"/>
      <c r="DH716" s="624"/>
      <c r="DI716" s="624"/>
      <c r="DJ716" s="624"/>
      <c r="DK716" s="624"/>
      <c r="DL716" s="624"/>
      <c r="DM716" s="624"/>
      <c r="DN716" s="624"/>
      <c r="DO716" s="624"/>
      <c r="DP716" s="624"/>
      <c r="DQ716" s="624"/>
      <c r="DR716" s="624"/>
      <c r="DS716" s="624"/>
      <c r="DT716" s="624"/>
      <c r="DU716" s="624"/>
      <c r="DV716" s="624"/>
      <c r="DW716" s="624"/>
      <c r="DX716" s="624"/>
      <c r="DY716" s="624"/>
      <c r="DZ716" s="624"/>
      <c r="EA716" s="624"/>
      <c r="EB716" s="624"/>
      <c r="EC716" s="624"/>
      <c r="ED716" s="624"/>
      <c r="EE716" s="624"/>
      <c r="EF716" s="624"/>
      <c r="EG716" s="624"/>
      <c r="EH716" s="624"/>
      <c r="EI716" s="624"/>
      <c r="EJ716" s="624"/>
      <c r="EK716" s="624"/>
      <c r="EL716" s="624"/>
      <c r="EM716" s="624"/>
      <c r="EN716" s="624"/>
      <c r="EO716" s="624"/>
      <c r="EP716" s="624"/>
      <c r="EQ716" s="624"/>
    </row>
    <row r="717" spans="1:147" s="560" customFormat="1">
      <c r="A717" s="624"/>
      <c r="B717" s="624"/>
      <c r="O717" s="624"/>
      <c r="P717" s="624"/>
      <c r="Q717" s="624"/>
      <c r="R717" s="624"/>
      <c r="S717" s="624"/>
      <c r="T717" s="624"/>
      <c r="U717" s="624"/>
      <c r="V717" s="624"/>
      <c r="W717" s="624"/>
      <c r="X717" s="624"/>
      <c r="Y717" s="624"/>
      <c r="Z717" s="624"/>
      <c r="AB717" s="624"/>
      <c r="AC717" s="624"/>
      <c r="AD717" s="624"/>
      <c r="AE717" s="624"/>
      <c r="AF717" s="624"/>
      <c r="AG717" s="624"/>
      <c r="AH717" s="624"/>
      <c r="AI717" s="624"/>
      <c r="AJ717" s="624"/>
      <c r="AK717" s="624"/>
      <c r="AL717" s="624"/>
      <c r="AM717" s="624"/>
      <c r="AN717" s="624"/>
      <c r="AO717" s="624"/>
      <c r="AP717" s="624"/>
      <c r="AQ717" s="624"/>
      <c r="AR717" s="624"/>
      <c r="AS717" s="624"/>
      <c r="AT717" s="624"/>
      <c r="AU717" s="624"/>
      <c r="AV717" s="624"/>
      <c r="AW717" s="624"/>
      <c r="AX717" s="624"/>
      <c r="AY717" s="624"/>
      <c r="AZ717" s="624"/>
      <c r="BA717" s="624"/>
      <c r="BB717" s="624"/>
      <c r="BC717" s="624"/>
      <c r="BD717" s="624"/>
      <c r="BE717" s="624"/>
      <c r="BF717" s="624"/>
      <c r="BG717" s="624"/>
      <c r="BH717" s="624"/>
      <c r="BI717" s="624"/>
      <c r="BJ717" s="624"/>
      <c r="BK717" s="624"/>
      <c r="BL717" s="624"/>
      <c r="BM717" s="624"/>
      <c r="BN717" s="624"/>
      <c r="BO717" s="624"/>
      <c r="BP717" s="624"/>
      <c r="BQ717" s="624"/>
      <c r="BR717" s="624"/>
      <c r="BS717" s="624"/>
      <c r="BT717" s="624"/>
      <c r="BU717" s="624"/>
      <c r="BV717" s="624"/>
      <c r="BW717" s="624"/>
      <c r="BX717" s="624"/>
      <c r="BY717" s="624"/>
      <c r="BZ717" s="624"/>
      <c r="CA717" s="624"/>
      <c r="CB717" s="624"/>
      <c r="CC717" s="624"/>
      <c r="CD717" s="624"/>
      <c r="CE717" s="624"/>
      <c r="CF717" s="624"/>
      <c r="CG717" s="624"/>
      <c r="CH717" s="624"/>
      <c r="CI717" s="624"/>
      <c r="CJ717" s="624"/>
      <c r="CK717" s="624"/>
      <c r="CL717" s="624"/>
      <c r="CM717" s="624"/>
      <c r="CN717" s="624"/>
      <c r="CO717" s="624"/>
      <c r="CP717" s="624"/>
      <c r="CQ717" s="624"/>
      <c r="CR717" s="624"/>
      <c r="CS717" s="624"/>
      <c r="CT717" s="624"/>
      <c r="CU717" s="624"/>
      <c r="CV717" s="624"/>
      <c r="CW717" s="624"/>
      <c r="CX717" s="624"/>
      <c r="CY717" s="624"/>
      <c r="CZ717" s="624"/>
      <c r="DA717" s="624"/>
      <c r="DB717" s="624"/>
      <c r="DC717" s="624"/>
      <c r="DD717" s="624"/>
      <c r="DE717" s="624"/>
      <c r="DF717" s="624"/>
      <c r="DG717" s="624"/>
      <c r="DH717" s="624"/>
      <c r="DI717" s="624"/>
      <c r="DJ717" s="624"/>
      <c r="DK717" s="624"/>
      <c r="DL717" s="624"/>
      <c r="DM717" s="624"/>
      <c r="DN717" s="624"/>
      <c r="DO717" s="624"/>
      <c r="DP717" s="624"/>
      <c r="DQ717" s="624"/>
      <c r="DR717" s="624"/>
      <c r="DS717" s="624"/>
      <c r="DT717" s="624"/>
      <c r="DU717" s="624"/>
      <c r="DV717" s="624"/>
      <c r="DW717" s="624"/>
      <c r="DX717" s="624"/>
      <c r="DY717" s="624"/>
      <c r="DZ717" s="624"/>
      <c r="EA717" s="624"/>
      <c r="EB717" s="624"/>
      <c r="EC717" s="624"/>
      <c r="ED717" s="624"/>
      <c r="EE717" s="624"/>
      <c r="EF717" s="624"/>
      <c r="EG717" s="624"/>
      <c r="EH717" s="624"/>
      <c r="EI717" s="624"/>
      <c r="EJ717" s="624"/>
      <c r="EK717" s="624"/>
      <c r="EL717" s="624"/>
      <c r="EM717" s="624"/>
      <c r="EN717" s="624"/>
      <c r="EO717" s="624"/>
      <c r="EP717" s="624"/>
      <c r="EQ717" s="624"/>
    </row>
    <row r="718" spans="1:147" s="560" customFormat="1">
      <c r="A718" s="624"/>
      <c r="B718" s="624"/>
      <c r="O718" s="624"/>
      <c r="P718" s="624"/>
      <c r="Q718" s="624"/>
      <c r="R718" s="624"/>
      <c r="S718" s="624"/>
      <c r="T718" s="624"/>
      <c r="U718" s="624"/>
      <c r="V718" s="624"/>
      <c r="W718" s="624"/>
      <c r="X718" s="624"/>
      <c r="Y718" s="624"/>
      <c r="Z718" s="624"/>
      <c r="AB718" s="624"/>
      <c r="AC718" s="624"/>
      <c r="AD718" s="624"/>
      <c r="AE718" s="624"/>
      <c r="AF718" s="624"/>
      <c r="AG718" s="624"/>
      <c r="AH718" s="624"/>
      <c r="AI718" s="624"/>
      <c r="AJ718" s="624"/>
      <c r="AK718" s="624"/>
      <c r="AL718" s="624"/>
      <c r="AM718" s="624"/>
      <c r="AN718" s="624"/>
      <c r="AO718" s="624"/>
      <c r="AP718" s="624"/>
      <c r="AQ718" s="624"/>
      <c r="AR718" s="624"/>
      <c r="AS718" s="624"/>
      <c r="AT718" s="624"/>
      <c r="AU718" s="624"/>
      <c r="AV718" s="624"/>
      <c r="AW718" s="624"/>
      <c r="AX718" s="624"/>
      <c r="AY718" s="624"/>
      <c r="AZ718" s="624"/>
      <c r="BA718" s="624"/>
      <c r="BB718" s="624"/>
      <c r="BC718" s="624"/>
      <c r="BD718" s="624"/>
      <c r="BE718" s="624"/>
      <c r="BF718" s="624"/>
      <c r="BG718" s="624"/>
      <c r="BH718" s="624"/>
      <c r="BI718" s="624"/>
      <c r="BJ718" s="624"/>
      <c r="BK718" s="624"/>
      <c r="BL718" s="624"/>
      <c r="BM718" s="624"/>
      <c r="BN718" s="624"/>
      <c r="BO718" s="624"/>
      <c r="BP718" s="624"/>
      <c r="BQ718" s="624"/>
      <c r="BR718" s="624"/>
      <c r="BS718" s="624"/>
      <c r="BT718" s="624"/>
      <c r="BU718" s="624"/>
      <c r="BV718" s="624"/>
      <c r="BW718" s="624"/>
      <c r="BX718" s="624"/>
      <c r="BY718" s="624"/>
      <c r="BZ718" s="624"/>
      <c r="CA718" s="624"/>
      <c r="CB718" s="624"/>
      <c r="CC718" s="624"/>
      <c r="CD718" s="624"/>
      <c r="CE718" s="624"/>
      <c r="CF718" s="624"/>
      <c r="CG718" s="624"/>
      <c r="CH718" s="624"/>
      <c r="CI718" s="624"/>
      <c r="CJ718" s="624"/>
      <c r="CK718" s="624"/>
      <c r="CL718" s="624"/>
      <c r="CM718" s="624"/>
      <c r="CN718" s="624"/>
      <c r="CO718" s="624"/>
      <c r="CP718" s="624"/>
      <c r="CQ718" s="624"/>
      <c r="CR718" s="624"/>
      <c r="CS718" s="624"/>
      <c r="CT718" s="624"/>
      <c r="CU718" s="624"/>
      <c r="CV718" s="624"/>
      <c r="CW718" s="624"/>
      <c r="CX718" s="624"/>
      <c r="CY718" s="624"/>
      <c r="CZ718" s="624"/>
      <c r="DA718" s="624"/>
      <c r="DB718" s="624"/>
      <c r="DC718" s="624"/>
      <c r="DD718" s="624"/>
      <c r="DE718" s="624"/>
      <c r="DF718" s="624"/>
      <c r="DG718" s="624"/>
      <c r="DH718" s="624"/>
      <c r="DI718" s="624"/>
      <c r="DJ718" s="624"/>
      <c r="DK718" s="624"/>
      <c r="DL718" s="624"/>
      <c r="DM718" s="624"/>
      <c r="DN718" s="624"/>
      <c r="DO718" s="624"/>
      <c r="DP718" s="624"/>
      <c r="DQ718" s="624"/>
      <c r="DR718" s="624"/>
      <c r="DS718" s="624"/>
      <c r="DT718" s="624"/>
      <c r="DU718" s="624"/>
      <c r="DV718" s="624"/>
      <c r="DW718" s="624"/>
      <c r="DX718" s="624"/>
      <c r="DY718" s="624"/>
      <c r="DZ718" s="624"/>
      <c r="EA718" s="624"/>
      <c r="EB718" s="624"/>
      <c r="EC718" s="624"/>
      <c r="ED718" s="624"/>
      <c r="EE718" s="624"/>
      <c r="EF718" s="624"/>
      <c r="EG718" s="624"/>
      <c r="EH718" s="624"/>
      <c r="EI718" s="624"/>
      <c r="EJ718" s="624"/>
      <c r="EK718" s="624"/>
      <c r="EL718" s="624"/>
      <c r="EM718" s="624"/>
      <c r="EN718" s="624"/>
      <c r="EO718" s="624"/>
      <c r="EP718" s="624"/>
      <c r="EQ718" s="624"/>
    </row>
    <row r="719" spans="1:147" s="560" customFormat="1">
      <c r="A719" s="624"/>
      <c r="B719" s="624"/>
      <c r="O719" s="624"/>
      <c r="P719" s="624"/>
      <c r="Q719" s="624"/>
      <c r="R719" s="624"/>
      <c r="S719" s="624"/>
      <c r="T719" s="624"/>
      <c r="U719" s="624"/>
      <c r="V719" s="624"/>
      <c r="W719" s="624"/>
      <c r="X719" s="624"/>
      <c r="Y719" s="624"/>
      <c r="Z719" s="624"/>
      <c r="AB719" s="624"/>
      <c r="AC719" s="624"/>
      <c r="AD719" s="624"/>
      <c r="AE719" s="624"/>
      <c r="AF719" s="624"/>
      <c r="AG719" s="624"/>
      <c r="AH719" s="624"/>
      <c r="AI719" s="624"/>
      <c r="AJ719" s="624"/>
      <c r="AK719" s="624"/>
      <c r="AL719" s="624"/>
      <c r="AM719" s="624"/>
      <c r="AN719" s="624"/>
      <c r="AO719" s="624"/>
      <c r="AP719" s="624"/>
      <c r="AQ719" s="624"/>
      <c r="AR719" s="624"/>
      <c r="AS719" s="624"/>
      <c r="AT719" s="624"/>
      <c r="AU719" s="624"/>
      <c r="AV719" s="624"/>
      <c r="AW719" s="624"/>
      <c r="AX719" s="624"/>
      <c r="AY719" s="624"/>
      <c r="AZ719" s="624"/>
      <c r="BA719" s="624"/>
      <c r="BB719" s="624"/>
      <c r="BC719" s="624"/>
      <c r="BD719" s="624"/>
      <c r="BE719" s="624"/>
      <c r="BF719" s="624"/>
      <c r="BG719" s="624"/>
      <c r="BH719" s="624"/>
      <c r="BI719" s="624"/>
      <c r="BJ719" s="624"/>
      <c r="BK719" s="624"/>
      <c r="BL719" s="624"/>
      <c r="BM719" s="624"/>
      <c r="BN719" s="624"/>
      <c r="BO719" s="624"/>
      <c r="BP719" s="624"/>
      <c r="BQ719" s="624"/>
      <c r="BR719" s="624"/>
      <c r="BS719" s="624"/>
      <c r="BT719" s="624"/>
      <c r="BU719" s="624"/>
      <c r="BV719" s="624"/>
      <c r="BW719" s="624"/>
      <c r="BX719" s="624"/>
      <c r="BY719" s="624"/>
      <c r="BZ719" s="624"/>
      <c r="CA719" s="624"/>
      <c r="CB719" s="624"/>
      <c r="CC719" s="624"/>
      <c r="CD719" s="624"/>
      <c r="CE719" s="624"/>
      <c r="CF719" s="624"/>
      <c r="CG719" s="624"/>
      <c r="CH719" s="624"/>
      <c r="CI719" s="624"/>
      <c r="CJ719" s="624"/>
      <c r="CK719" s="624"/>
      <c r="CL719" s="624"/>
      <c r="CM719" s="624"/>
      <c r="CN719" s="624"/>
      <c r="CO719" s="624"/>
      <c r="CP719" s="624"/>
      <c r="CQ719" s="624"/>
      <c r="CR719" s="624"/>
      <c r="CS719" s="624"/>
      <c r="CT719" s="624"/>
      <c r="CU719" s="624"/>
      <c r="CV719" s="624"/>
      <c r="CW719" s="624"/>
      <c r="CX719" s="624"/>
      <c r="CY719" s="624"/>
      <c r="CZ719" s="624"/>
      <c r="DA719" s="624"/>
      <c r="DB719" s="624"/>
      <c r="DC719" s="624"/>
      <c r="DD719" s="624"/>
      <c r="DE719" s="624"/>
      <c r="DF719" s="624"/>
      <c r="DG719" s="624"/>
      <c r="DH719" s="624"/>
      <c r="DI719" s="624"/>
      <c r="DJ719" s="624"/>
      <c r="DK719" s="624"/>
      <c r="DL719" s="624"/>
      <c r="DM719" s="624"/>
      <c r="DN719" s="624"/>
      <c r="DO719" s="624"/>
      <c r="DP719" s="624"/>
      <c r="DQ719" s="624"/>
      <c r="DR719" s="624"/>
      <c r="DS719" s="624"/>
      <c r="DT719" s="624"/>
      <c r="DU719" s="624"/>
      <c r="DV719" s="624"/>
      <c r="DW719" s="624"/>
      <c r="DX719" s="624"/>
      <c r="DY719" s="624"/>
      <c r="DZ719" s="624"/>
      <c r="EA719" s="624"/>
      <c r="EB719" s="624"/>
      <c r="EC719" s="624"/>
      <c r="ED719" s="624"/>
      <c r="EE719" s="624"/>
      <c r="EF719" s="624"/>
      <c r="EG719" s="624"/>
      <c r="EH719" s="624"/>
      <c r="EI719" s="624"/>
      <c r="EJ719" s="624"/>
      <c r="EK719" s="624"/>
      <c r="EL719" s="624"/>
      <c r="EM719" s="624"/>
      <c r="EN719" s="624"/>
      <c r="EO719" s="624"/>
      <c r="EP719" s="624"/>
      <c r="EQ719" s="624"/>
    </row>
    <row r="720" spans="1:147" s="560" customFormat="1">
      <c r="A720" s="624"/>
      <c r="B720" s="624"/>
      <c r="O720" s="624"/>
      <c r="P720" s="624"/>
      <c r="Q720" s="624"/>
      <c r="R720" s="624"/>
      <c r="S720" s="624"/>
      <c r="T720" s="624"/>
      <c r="U720" s="624"/>
      <c r="V720" s="624"/>
      <c r="W720" s="624"/>
      <c r="X720" s="624"/>
      <c r="Y720" s="624"/>
      <c r="Z720" s="624"/>
      <c r="AB720" s="624"/>
      <c r="AC720" s="624"/>
      <c r="AD720" s="624"/>
      <c r="AE720" s="624"/>
      <c r="AF720" s="624"/>
      <c r="AG720" s="624"/>
      <c r="AH720" s="624"/>
      <c r="AI720" s="624"/>
      <c r="AJ720" s="624"/>
      <c r="AK720" s="624"/>
      <c r="AL720" s="624"/>
      <c r="AM720" s="624"/>
      <c r="AN720" s="624"/>
      <c r="AO720" s="624"/>
      <c r="AP720" s="624"/>
      <c r="AQ720" s="624"/>
      <c r="AR720" s="624"/>
      <c r="AS720" s="624"/>
      <c r="AT720" s="624"/>
      <c r="AU720" s="624"/>
      <c r="AV720" s="624"/>
      <c r="AW720" s="624"/>
      <c r="AX720" s="624"/>
      <c r="AY720" s="624"/>
      <c r="AZ720" s="624"/>
      <c r="BA720" s="624"/>
      <c r="BB720" s="624"/>
      <c r="BC720" s="624"/>
      <c r="BD720" s="624"/>
      <c r="BE720" s="624"/>
      <c r="BF720" s="624"/>
      <c r="BG720" s="624"/>
      <c r="BH720" s="624"/>
      <c r="BI720" s="624"/>
      <c r="BJ720" s="624"/>
      <c r="BK720" s="624"/>
      <c r="BL720" s="624"/>
      <c r="BM720" s="624"/>
      <c r="BN720" s="624"/>
      <c r="BO720" s="624"/>
      <c r="BP720" s="624"/>
      <c r="BQ720" s="624"/>
      <c r="BR720" s="624"/>
      <c r="BS720" s="624"/>
      <c r="BT720" s="624"/>
      <c r="BU720" s="624"/>
      <c r="BV720" s="624"/>
      <c r="BW720" s="624"/>
      <c r="BX720" s="624"/>
      <c r="BY720" s="624"/>
      <c r="BZ720" s="624"/>
      <c r="CA720" s="624"/>
      <c r="CB720" s="624"/>
      <c r="CC720" s="624"/>
      <c r="CD720" s="624"/>
      <c r="CE720" s="624"/>
      <c r="CF720" s="624"/>
      <c r="CG720" s="624"/>
      <c r="CH720" s="624"/>
      <c r="CI720" s="624"/>
      <c r="CJ720" s="624"/>
      <c r="CK720" s="624"/>
      <c r="CL720" s="624"/>
      <c r="CM720" s="624"/>
      <c r="CN720" s="624"/>
      <c r="CO720" s="624"/>
      <c r="CP720" s="624"/>
      <c r="CQ720" s="624"/>
      <c r="CR720" s="624"/>
      <c r="CS720" s="624"/>
      <c r="CT720" s="624"/>
      <c r="CU720" s="624"/>
      <c r="CV720" s="624"/>
      <c r="CW720" s="624"/>
      <c r="CX720" s="624"/>
      <c r="CY720" s="624"/>
      <c r="CZ720" s="624"/>
      <c r="DA720" s="624"/>
      <c r="DB720" s="624"/>
      <c r="DC720" s="624"/>
      <c r="DD720" s="624"/>
      <c r="DE720" s="624"/>
      <c r="DF720" s="624"/>
      <c r="DG720" s="624"/>
      <c r="DH720" s="624"/>
      <c r="DI720" s="624"/>
      <c r="DJ720" s="624"/>
      <c r="DK720" s="624"/>
      <c r="DL720" s="624"/>
      <c r="DM720" s="624"/>
      <c r="DN720" s="624"/>
      <c r="DO720" s="624"/>
      <c r="DP720" s="624"/>
      <c r="DQ720" s="624"/>
      <c r="DR720" s="624"/>
      <c r="DS720" s="624"/>
      <c r="DT720" s="624"/>
      <c r="DU720" s="624"/>
      <c r="DV720" s="624"/>
      <c r="DW720" s="624"/>
      <c r="DX720" s="624"/>
      <c r="DY720" s="624"/>
      <c r="DZ720" s="624"/>
      <c r="EA720" s="624"/>
      <c r="EB720" s="624"/>
      <c r="EC720" s="624"/>
      <c r="ED720" s="624"/>
      <c r="EE720" s="624"/>
      <c r="EF720" s="624"/>
      <c r="EG720" s="624"/>
      <c r="EH720" s="624"/>
      <c r="EI720" s="624"/>
      <c r="EJ720" s="624"/>
      <c r="EK720" s="624"/>
      <c r="EL720" s="624"/>
      <c r="EM720" s="624"/>
      <c r="EN720" s="624"/>
      <c r="EO720" s="624"/>
      <c r="EP720" s="624"/>
      <c r="EQ720" s="624"/>
    </row>
    <row r="721" spans="1:147" s="560" customFormat="1">
      <c r="A721" s="624"/>
      <c r="B721" s="624"/>
      <c r="O721" s="624"/>
      <c r="P721" s="624"/>
      <c r="Q721" s="624"/>
      <c r="R721" s="624"/>
      <c r="S721" s="624"/>
      <c r="T721" s="624"/>
      <c r="U721" s="624"/>
      <c r="V721" s="624"/>
      <c r="W721" s="624"/>
      <c r="X721" s="624"/>
      <c r="Y721" s="624"/>
      <c r="Z721" s="624"/>
      <c r="AB721" s="624"/>
      <c r="AC721" s="624"/>
      <c r="AD721" s="624"/>
      <c r="AE721" s="624"/>
      <c r="AF721" s="624"/>
      <c r="AG721" s="624"/>
      <c r="AH721" s="624"/>
      <c r="AI721" s="624"/>
      <c r="AJ721" s="624"/>
      <c r="AK721" s="624"/>
      <c r="AL721" s="624"/>
      <c r="AM721" s="624"/>
      <c r="AN721" s="624"/>
      <c r="AO721" s="624"/>
      <c r="AP721" s="624"/>
      <c r="AQ721" s="624"/>
      <c r="AR721" s="624"/>
      <c r="AS721" s="624"/>
      <c r="AT721" s="624"/>
      <c r="AU721" s="624"/>
      <c r="AV721" s="624"/>
      <c r="AW721" s="624"/>
      <c r="AX721" s="624"/>
      <c r="AY721" s="624"/>
      <c r="AZ721" s="624"/>
      <c r="BA721" s="624"/>
      <c r="BB721" s="624"/>
      <c r="BC721" s="624"/>
      <c r="BD721" s="624"/>
      <c r="BE721" s="624"/>
      <c r="BF721" s="624"/>
      <c r="BG721" s="624"/>
      <c r="BH721" s="624"/>
      <c r="BI721" s="624"/>
      <c r="BJ721" s="624"/>
      <c r="BK721" s="624"/>
      <c r="BL721" s="624"/>
      <c r="BM721" s="624"/>
      <c r="BN721" s="624"/>
      <c r="BO721" s="624"/>
      <c r="BP721" s="624"/>
      <c r="BQ721" s="624"/>
      <c r="BR721" s="624"/>
      <c r="BS721" s="624"/>
      <c r="BT721" s="624"/>
      <c r="BU721" s="624"/>
      <c r="BV721" s="624"/>
      <c r="BW721" s="624"/>
      <c r="BX721" s="624"/>
      <c r="BY721" s="624"/>
      <c r="BZ721" s="624"/>
      <c r="CA721" s="624"/>
      <c r="CB721" s="624"/>
      <c r="CC721" s="624"/>
      <c r="CD721" s="624"/>
      <c r="CE721" s="624"/>
      <c r="CF721" s="624"/>
      <c r="CG721" s="624"/>
      <c r="CH721" s="624"/>
      <c r="CI721" s="624"/>
      <c r="CJ721" s="624"/>
      <c r="CK721" s="624"/>
      <c r="CL721" s="624"/>
      <c r="CM721" s="624"/>
      <c r="CN721" s="624"/>
      <c r="CO721" s="624"/>
      <c r="CP721" s="624"/>
      <c r="CQ721" s="624"/>
      <c r="CR721" s="624"/>
      <c r="CS721" s="624"/>
      <c r="CT721" s="624"/>
      <c r="CU721" s="624"/>
      <c r="CV721" s="624"/>
      <c r="CW721" s="624"/>
      <c r="CX721" s="624"/>
      <c r="CY721" s="624"/>
      <c r="CZ721" s="624"/>
      <c r="DA721" s="624"/>
      <c r="DB721" s="624"/>
      <c r="DC721" s="624"/>
      <c r="DD721" s="624"/>
      <c r="DE721" s="624"/>
      <c r="DF721" s="624"/>
      <c r="DG721" s="624"/>
      <c r="DH721" s="624"/>
      <c r="DI721" s="624"/>
      <c r="DJ721" s="624"/>
      <c r="DK721" s="624"/>
      <c r="DL721" s="624"/>
      <c r="DM721" s="624"/>
      <c r="DN721" s="624"/>
      <c r="DO721" s="624"/>
      <c r="DP721" s="624"/>
      <c r="DQ721" s="624"/>
      <c r="DR721" s="624"/>
      <c r="DS721" s="624"/>
      <c r="DT721" s="624"/>
      <c r="DU721" s="624"/>
      <c r="DV721" s="624"/>
      <c r="DW721" s="624"/>
      <c r="DX721" s="624"/>
      <c r="DY721" s="624"/>
      <c r="DZ721" s="624"/>
      <c r="EA721" s="624"/>
      <c r="EB721" s="624"/>
      <c r="EC721" s="624"/>
      <c r="ED721" s="624"/>
      <c r="EE721" s="624"/>
      <c r="EF721" s="624"/>
      <c r="EG721" s="624"/>
      <c r="EH721" s="624"/>
      <c r="EI721" s="624"/>
      <c r="EJ721" s="624"/>
      <c r="EK721" s="624"/>
      <c r="EL721" s="624"/>
      <c r="EM721" s="624"/>
      <c r="EN721" s="624"/>
      <c r="EO721" s="624"/>
      <c r="EP721" s="624"/>
      <c r="EQ721" s="624"/>
    </row>
    <row r="722" spans="1:147" s="560" customFormat="1">
      <c r="A722" s="624"/>
      <c r="B722" s="624"/>
      <c r="O722" s="624"/>
      <c r="P722" s="624"/>
      <c r="Q722" s="624"/>
      <c r="R722" s="624"/>
      <c r="S722" s="624"/>
      <c r="T722" s="624"/>
      <c r="U722" s="624"/>
      <c r="V722" s="624"/>
      <c r="W722" s="624"/>
      <c r="X722" s="624"/>
      <c r="Y722" s="624"/>
      <c r="Z722" s="624"/>
      <c r="AB722" s="624"/>
      <c r="AC722" s="624"/>
      <c r="AD722" s="624"/>
      <c r="AE722" s="624"/>
      <c r="AF722" s="624"/>
      <c r="AG722" s="624"/>
      <c r="AH722" s="624"/>
      <c r="AI722" s="624"/>
      <c r="AJ722" s="624"/>
      <c r="AK722" s="624"/>
      <c r="AL722" s="624"/>
      <c r="AM722" s="624"/>
      <c r="AN722" s="624"/>
      <c r="AO722" s="624"/>
      <c r="AP722" s="624"/>
      <c r="AQ722" s="624"/>
      <c r="AR722" s="624"/>
      <c r="AS722" s="624"/>
      <c r="AT722" s="624"/>
      <c r="AU722" s="624"/>
      <c r="AV722" s="624"/>
      <c r="AW722" s="624"/>
      <c r="AX722" s="624"/>
      <c r="AY722" s="624"/>
      <c r="AZ722" s="624"/>
      <c r="BA722" s="624"/>
      <c r="BB722" s="624"/>
      <c r="BC722" s="624"/>
      <c r="BD722" s="624"/>
      <c r="BE722" s="624"/>
      <c r="BF722" s="624"/>
      <c r="BG722" s="624"/>
      <c r="BH722" s="624"/>
      <c r="BI722" s="624"/>
      <c r="BJ722" s="624"/>
      <c r="BK722" s="624"/>
      <c r="BL722" s="624"/>
      <c r="BM722" s="624"/>
      <c r="BN722" s="624"/>
      <c r="BO722" s="624"/>
      <c r="BP722" s="624"/>
      <c r="BQ722" s="624"/>
      <c r="BR722" s="624"/>
      <c r="BS722" s="624"/>
      <c r="BT722" s="624"/>
      <c r="BU722" s="624"/>
      <c r="BV722" s="624"/>
      <c r="BW722" s="624"/>
      <c r="BX722" s="624"/>
      <c r="BY722" s="624"/>
      <c r="BZ722" s="624"/>
      <c r="CA722" s="624"/>
      <c r="CB722" s="624"/>
      <c r="CC722" s="624"/>
      <c r="CD722" s="624"/>
      <c r="CE722" s="624"/>
      <c r="CF722" s="624"/>
      <c r="CG722" s="624"/>
      <c r="CH722" s="624"/>
      <c r="CI722" s="624"/>
      <c r="CJ722" s="624"/>
      <c r="CK722" s="624"/>
      <c r="CL722" s="624"/>
      <c r="CM722" s="624"/>
      <c r="CN722" s="624"/>
      <c r="CO722" s="624"/>
      <c r="CP722" s="624"/>
      <c r="CQ722" s="624"/>
      <c r="CR722" s="624"/>
      <c r="CS722" s="624"/>
      <c r="CT722" s="624"/>
      <c r="CU722" s="624"/>
      <c r="CV722" s="624"/>
      <c r="CW722" s="624"/>
      <c r="CX722" s="624"/>
      <c r="CY722" s="624"/>
      <c r="CZ722" s="624"/>
      <c r="DA722" s="624"/>
      <c r="DB722" s="624"/>
      <c r="DC722" s="624"/>
      <c r="DD722" s="624"/>
      <c r="DE722" s="624"/>
      <c r="DF722" s="624"/>
      <c r="DG722" s="624"/>
      <c r="DH722" s="624"/>
      <c r="DI722" s="624"/>
      <c r="DJ722" s="624"/>
      <c r="DK722" s="624"/>
      <c r="DL722" s="624"/>
      <c r="DM722" s="624"/>
      <c r="DN722" s="624"/>
      <c r="DO722" s="624"/>
      <c r="DP722" s="624"/>
      <c r="DQ722" s="624"/>
      <c r="DR722" s="624"/>
      <c r="DS722" s="624"/>
      <c r="DT722" s="624"/>
      <c r="DU722" s="624"/>
      <c r="DV722" s="624"/>
      <c r="DW722" s="624"/>
      <c r="DX722" s="624"/>
      <c r="DY722" s="624"/>
      <c r="DZ722" s="624"/>
      <c r="EA722" s="624"/>
      <c r="EB722" s="624"/>
      <c r="EC722" s="624"/>
      <c r="ED722" s="624"/>
      <c r="EE722" s="624"/>
      <c r="EF722" s="624"/>
      <c r="EG722" s="624"/>
      <c r="EH722" s="624"/>
      <c r="EI722" s="624"/>
      <c r="EJ722" s="624"/>
      <c r="EK722" s="624"/>
      <c r="EL722" s="624"/>
      <c r="EM722" s="624"/>
      <c r="EN722" s="624"/>
      <c r="EO722" s="624"/>
      <c r="EP722" s="624"/>
      <c r="EQ722" s="624"/>
    </row>
    <row r="723" spans="1:147" s="560" customFormat="1">
      <c r="A723" s="624"/>
      <c r="B723" s="624"/>
      <c r="O723" s="624"/>
      <c r="P723" s="624"/>
      <c r="Q723" s="624"/>
      <c r="R723" s="624"/>
      <c r="S723" s="624"/>
      <c r="T723" s="624"/>
      <c r="U723" s="624"/>
      <c r="V723" s="624"/>
      <c r="W723" s="624"/>
      <c r="X723" s="624"/>
      <c r="Y723" s="624"/>
      <c r="Z723" s="624"/>
      <c r="AB723" s="624"/>
      <c r="AC723" s="624"/>
      <c r="AD723" s="624"/>
      <c r="AE723" s="624"/>
      <c r="AF723" s="624"/>
      <c r="AG723" s="624"/>
      <c r="AH723" s="624"/>
      <c r="AI723" s="624"/>
      <c r="AJ723" s="624"/>
      <c r="AK723" s="624"/>
      <c r="AL723" s="624"/>
      <c r="AM723" s="624"/>
      <c r="AN723" s="624"/>
      <c r="AO723" s="624"/>
      <c r="AP723" s="624"/>
      <c r="AQ723" s="624"/>
      <c r="AR723" s="624"/>
      <c r="AS723" s="624"/>
      <c r="AT723" s="624"/>
      <c r="AU723" s="624"/>
      <c r="AV723" s="624"/>
      <c r="AW723" s="624"/>
      <c r="AX723" s="624"/>
      <c r="AY723" s="624"/>
      <c r="AZ723" s="624"/>
      <c r="BA723" s="624"/>
      <c r="BB723" s="624"/>
      <c r="BC723" s="624"/>
      <c r="BD723" s="624"/>
      <c r="BE723" s="624"/>
      <c r="BF723" s="624"/>
      <c r="BG723" s="624"/>
      <c r="BH723" s="624"/>
      <c r="BI723" s="624"/>
      <c r="BJ723" s="624"/>
      <c r="BK723" s="624"/>
      <c r="BL723" s="624"/>
      <c r="BM723" s="624"/>
      <c r="BN723" s="624"/>
      <c r="BO723" s="624"/>
      <c r="BP723" s="624"/>
      <c r="BQ723" s="624"/>
      <c r="BR723" s="624"/>
      <c r="BS723" s="624"/>
      <c r="BT723" s="624"/>
      <c r="BU723" s="624"/>
      <c r="BV723" s="624"/>
      <c r="BW723" s="624"/>
      <c r="BX723" s="624"/>
      <c r="BY723" s="624"/>
      <c r="BZ723" s="624"/>
      <c r="CA723" s="624"/>
      <c r="CB723" s="624"/>
      <c r="CC723" s="624"/>
      <c r="CD723" s="624"/>
      <c r="CE723" s="624"/>
      <c r="CF723" s="624"/>
      <c r="CG723" s="624"/>
      <c r="CH723" s="624"/>
      <c r="CI723" s="624"/>
      <c r="CJ723" s="624"/>
      <c r="CK723" s="624"/>
      <c r="CL723" s="624"/>
      <c r="CM723" s="624"/>
      <c r="CN723" s="624"/>
      <c r="CO723" s="624"/>
      <c r="CP723" s="624"/>
      <c r="CQ723" s="624"/>
      <c r="CR723" s="624"/>
      <c r="CS723" s="624"/>
      <c r="CT723" s="624"/>
      <c r="CU723" s="624"/>
      <c r="CV723" s="624"/>
      <c r="CW723" s="624"/>
      <c r="CX723" s="624"/>
      <c r="CY723" s="624"/>
      <c r="CZ723" s="624"/>
      <c r="DA723" s="624"/>
      <c r="DB723" s="624"/>
      <c r="DC723" s="624"/>
      <c r="DD723" s="624"/>
      <c r="DE723" s="624"/>
      <c r="DF723" s="624"/>
      <c r="DG723" s="624"/>
      <c r="DH723" s="624"/>
      <c r="DI723" s="624"/>
      <c r="DJ723" s="624"/>
      <c r="DK723" s="624"/>
      <c r="DL723" s="624"/>
      <c r="DM723" s="624"/>
      <c r="DN723" s="624"/>
      <c r="DO723" s="624"/>
      <c r="DP723" s="624"/>
      <c r="DQ723" s="624"/>
      <c r="DR723" s="624"/>
      <c r="DS723" s="624"/>
      <c r="DT723" s="624"/>
      <c r="DU723" s="624"/>
      <c r="DV723" s="624"/>
      <c r="DW723" s="624"/>
      <c r="DX723" s="624"/>
      <c r="DY723" s="624"/>
      <c r="DZ723" s="624"/>
      <c r="EA723" s="624"/>
      <c r="EB723" s="624"/>
      <c r="EC723" s="624"/>
      <c r="ED723" s="624"/>
      <c r="EE723" s="624"/>
      <c r="EF723" s="624"/>
      <c r="EG723" s="624"/>
      <c r="EH723" s="624"/>
      <c r="EI723" s="624"/>
      <c r="EJ723" s="624"/>
      <c r="EK723" s="624"/>
      <c r="EL723" s="624"/>
      <c r="EM723" s="624"/>
      <c r="EN723" s="624"/>
      <c r="EO723" s="624"/>
      <c r="EP723" s="624"/>
      <c r="EQ723" s="624"/>
    </row>
    <row r="724" spans="1:147" s="560" customFormat="1">
      <c r="A724" s="624"/>
      <c r="B724" s="624"/>
      <c r="O724" s="624"/>
      <c r="P724" s="624"/>
      <c r="Q724" s="624"/>
      <c r="R724" s="624"/>
      <c r="S724" s="624"/>
      <c r="T724" s="624"/>
      <c r="U724" s="624"/>
      <c r="V724" s="624"/>
      <c r="W724" s="624"/>
      <c r="X724" s="624"/>
      <c r="Y724" s="624"/>
      <c r="Z724" s="624"/>
      <c r="AB724" s="624"/>
      <c r="AC724" s="624"/>
      <c r="AD724" s="624"/>
      <c r="AE724" s="624"/>
      <c r="AF724" s="624"/>
      <c r="AG724" s="624"/>
      <c r="AH724" s="624"/>
      <c r="AI724" s="624"/>
      <c r="AJ724" s="624"/>
      <c r="AK724" s="624"/>
      <c r="AL724" s="624"/>
      <c r="AM724" s="624"/>
      <c r="AN724" s="624"/>
      <c r="AO724" s="624"/>
      <c r="AP724" s="624"/>
      <c r="AQ724" s="624"/>
      <c r="AR724" s="624"/>
      <c r="AS724" s="624"/>
      <c r="AT724" s="624"/>
      <c r="AU724" s="624"/>
      <c r="AV724" s="624"/>
      <c r="AW724" s="624"/>
      <c r="AX724" s="624"/>
      <c r="AY724" s="624"/>
      <c r="AZ724" s="624"/>
      <c r="BA724" s="624"/>
      <c r="BB724" s="624"/>
      <c r="BC724" s="624"/>
      <c r="BD724" s="624"/>
      <c r="BE724" s="624"/>
      <c r="BF724" s="624"/>
      <c r="BG724" s="624"/>
      <c r="BH724" s="624"/>
      <c r="BI724" s="624"/>
      <c r="BJ724" s="624"/>
      <c r="BK724" s="624"/>
      <c r="BL724" s="624"/>
      <c r="BM724" s="624"/>
      <c r="BN724" s="624"/>
      <c r="BO724" s="624"/>
      <c r="BP724" s="624"/>
      <c r="BQ724" s="624"/>
      <c r="BR724" s="624"/>
      <c r="BS724" s="624"/>
      <c r="BT724" s="624"/>
      <c r="BU724" s="624"/>
      <c r="BV724" s="624"/>
      <c r="BW724" s="624"/>
      <c r="BX724" s="624"/>
      <c r="BY724" s="624"/>
      <c r="BZ724" s="624"/>
      <c r="CA724" s="624"/>
      <c r="CB724" s="624"/>
      <c r="CC724" s="624"/>
      <c r="CD724" s="624"/>
      <c r="CE724" s="624"/>
      <c r="CF724" s="624"/>
      <c r="CG724" s="624"/>
      <c r="CH724" s="624"/>
      <c r="CI724" s="624"/>
      <c r="CJ724" s="624"/>
      <c r="CK724" s="624"/>
      <c r="CL724" s="624"/>
      <c r="CM724" s="624"/>
      <c r="CN724" s="624"/>
      <c r="CO724" s="624"/>
      <c r="CP724" s="624"/>
      <c r="CQ724" s="624"/>
      <c r="CR724" s="624"/>
      <c r="CS724" s="624"/>
      <c r="CT724" s="624"/>
      <c r="CU724" s="624"/>
      <c r="CV724" s="624"/>
      <c r="CW724" s="624"/>
      <c r="CX724" s="624"/>
      <c r="CY724" s="624"/>
      <c r="CZ724" s="624"/>
      <c r="DA724" s="624"/>
      <c r="DB724" s="624"/>
      <c r="DC724" s="624"/>
      <c r="DD724" s="624"/>
      <c r="DE724" s="624"/>
      <c r="DF724" s="624"/>
      <c r="DG724" s="624"/>
      <c r="DH724" s="624"/>
      <c r="DI724" s="624"/>
      <c r="DJ724" s="624"/>
      <c r="DK724" s="624"/>
      <c r="DL724" s="624"/>
      <c r="DM724" s="624"/>
      <c r="DN724" s="624"/>
      <c r="DO724" s="624"/>
      <c r="DP724" s="624"/>
      <c r="DQ724" s="624"/>
      <c r="DR724" s="624"/>
      <c r="DS724" s="624"/>
      <c r="DT724" s="624"/>
      <c r="DU724" s="624"/>
      <c r="DV724" s="624"/>
      <c r="DW724" s="624"/>
      <c r="DX724" s="624"/>
      <c r="DY724" s="624"/>
      <c r="DZ724" s="624"/>
      <c r="EA724" s="624"/>
      <c r="EB724" s="624"/>
      <c r="EC724" s="624"/>
      <c r="ED724" s="624"/>
      <c r="EE724" s="624"/>
      <c r="EF724" s="624"/>
      <c r="EG724" s="624"/>
      <c r="EH724" s="624"/>
      <c r="EI724" s="624"/>
      <c r="EJ724" s="624"/>
      <c r="EK724" s="624"/>
      <c r="EL724" s="624"/>
      <c r="EM724" s="624"/>
      <c r="EN724" s="624"/>
      <c r="EO724" s="624"/>
      <c r="EP724" s="624"/>
      <c r="EQ724" s="624"/>
    </row>
    <row r="725" spans="1:147" s="560" customFormat="1">
      <c r="A725" s="624"/>
      <c r="B725" s="624"/>
      <c r="O725" s="624"/>
      <c r="P725" s="624"/>
      <c r="Q725" s="624"/>
      <c r="R725" s="624"/>
      <c r="S725" s="624"/>
      <c r="T725" s="624"/>
      <c r="U725" s="624"/>
      <c r="V725" s="624"/>
      <c r="W725" s="624"/>
      <c r="X725" s="624"/>
      <c r="Y725" s="624"/>
      <c r="Z725" s="624"/>
      <c r="AB725" s="624"/>
      <c r="AC725" s="624"/>
      <c r="AD725" s="624"/>
      <c r="AE725" s="624"/>
      <c r="AF725" s="624"/>
      <c r="AG725" s="624"/>
      <c r="AH725" s="624"/>
      <c r="AI725" s="624"/>
      <c r="AJ725" s="624"/>
      <c r="AK725" s="624"/>
      <c r="AL725" s="624"/>
      <c r="AM725" s="624"/>
      <c r="AN725" s="624"/>
      <c r="AO725" s="624"/>
      <c r="AP725" s="624"/>
      <c r="AQ725" s="624"/>
      <c r="AR725" s="624"/>
      <c r="AS725" s="624"/>
      <c r="AT725" s="624"/>
      <c r="AU725" s="624"/>
      <c r="AV725" s="624"/>
      <c r="AW725" s="624"/>
      <c r="AX725" s="624"/>
      <c r="AY725" s="624"/>
      <c r="AZ725" s="624"/>
      <c r="BA725" s="624"/>
      <c r="BB725" s="624"/>
      <c r="BC725" s="624"/>
      <c r="BD725" s="624"/>
      <c r="BE725" s="624"/>
      <c r="BF725" s="624"/>
      <c r="BG725" s="624"/>
      <c r="BH725" s="624"/>
      <c r="BI725" s="624"/>
      <c r="BJ725" s="624"/>
      <c r="BK725" s="624"/>
      <c r="BL725" s="624"/>
      <c r="BM725" s="624"/>
      <c r="BN725" s="624"/>
      <c r="BO725" s="624"/>
      <c r="BP725" s="624"/>
      <c r="BQ725" s="624"/>
      <c r="BR725" s="624"/>
      <c r="BS725" s="624"/>
      <c r="BT725" s="624"/>
      <c r="BU725" s="624"/>
      <c r="BV725" s="624"/>
      <c r="BW725" s="624"/>
      <c r="BX725" s="624"/>
      <c r="BY725" s="624"/>
      <c r="BZ725" s="624"/>
      <c r="CA725" s="624"/>
      <c r="CB725" s="624"/>
      <c r="CC725" s="624"/>
      <c r="CD725" s="624"/>
      <c r="CE725" s="624"/>
      <c r="CF725" s="624"/>
      <c r="CG725" s="624"/>
      <c r="CH725" s="624"/>
      <c r="CI725" s="624"/>
      <c r="CJ725" s="624"/>
      <c r="CK725" s="624"/>
      <c r="CL725" s="624"/>
      <c r="CM725" s="624"/>
      <c r="CN725" s="624"/>
      <c r="CO725" s="624"/>
      <c r="CP725" s="624"/>
      <c r="CQ725" s="624"/>
      <c r="CR725" s="624"/>
      <c r="CS725" s="624"/>
      <c r="CT725" s="624"/>
      <c r="CU725" s="624"/>
      <c r="CV725" s="624"/>
      <c r="CW725" s="624"/>
      <c r="CX725" s="624"/>
      <c r="CY725" s="624"/>
      <c r="CZ725" s="624"/>
      <c r="DA725" s="624"/>
      <c r="DB725" s="624"/>
      <c r="DC725" s="624"/>
      <c r="DD725" s="624"/>
      <c r="DE725" s="624"/>
      <c r="DF725" s="624"/>
      <c r="DG725" s="624"/>
      <c r="DH725" s="624"/>
      <c r="DI725" s="624"/>
      <c r="DJ725" s="624"/>
      <c r="DK725" s="624"/>
      <c r="DL725" s="624"/>
      <c r="DM725" s="624"/>
      <c r="DN725" s="624"/>
      <c r="DO725" s="624"/>
      <c r="DP725" s="624"/>
      <c r="DQ725" s="624"/>
      <c r="DR725" s="624"/>
      <c r="DS725" s="624"/>
      <c r="DT725" s="624"/>
      <c r="DU725" s="624"/>
      <c r="DV725" s="624"/>
      <c r="DW725" s="624"/>
      <c r="DX725" s="624"/>
      <c r="DY725" s="624"/>
      <c r="DZ725" s="624"/>
      <c r="EA725" s="624"/>
      <c r="EB725" s="624"/>
      <c r="EC725" s="624"/>
      <c r="ED725" s="624"/>
      <c r="EE725" s="624"/>
      <c r="EF725" s="624"/>
      <c r="EG725" s="624"/>
      <c r="EH725" s="624"/>
      <c r="EI725" s="624"/>
      <c r="EJ725" s="624"/>
      <c r="EK725" s="624"/>
      <c r="EL725" s="624"/>
      <c r="EM725" s="624"/>
      <c r="EN725" s="624"/>
      <c r="EO725" s="624"/>
      <c r="EP725" s="624"/>
      <c r="EQ725" s="624"/>
    </row>
    <row r="726" spans="1:147" s="560" customFormat="1">
      <c r="A726" s="624"/>
      <c r="B726" s="624"/>
      <c r="O726" s="624"/>
      <c r="P726" s="624"/>
      <c r="Q726" s="624"/>
      <c r="R726" s="624"/>
      <c r="S726" s="624"/>
      <c r="T726" s="624"/>
      <c r="U726" s="624"/>
      <c r="V726" s="624"/>
      <c r="W726" s="624"/>
      <c r="X726" s="624"/>
      <c r="Y726" s="624"/>
      <c r="Z726" s="624"/>
      <c r="AB726" s="624"/>
      <c r="AC726" s="624"/>
      <c r="AD726" s="624"/>
      <c r="AE726" s="624"/>
      <c r="AF726" s="624"/>
      <c r="AG726" s="624"/>
      <c r="AH726" s="624"/>
      <c r="AI726" s="624"/>
      <c r="AJ726" s="624"/>
      <c r="AK726" s="624"/>
      <c r="AL726" s="624"/>
      <c r="AM726" s="624"/>
      <c r="AN726" s="624"/>
      <c r="AO726" s="624"/>
      <c r="AP726" s="624"/>
      <c r="AQ726" s="624"/>
      <c r="AR726" s="624"/>
      <c r="AS726" s="624"/>
      <c r="AT726" s="624"/>
      <c r="AU726" s="624"/>
      <c r="AV726" s="624"/>
      <c r="AW726" s="624"/>
      <c r="AX726" s="624"/>
      <c r="AY726" s="624"/>
      <c r="AZ726" s="624"/>
      <c r="BA726" s="624"/>
      <c r="BB726" s="624"/>
      <c r="BC726" s="624"/>
      <c r="BD726" s="624"/>
      <c r="BE726" s="624"/>
      <c r="BF726" s="624"/>
      <c r="BG726" s="624"/>
      <c r="BH726" s="624"/>
      <c r="BI726" s="624"/>
      <c r="BJ726" s="624"/>
      <c r="BK726" s="624"/>
      <c r="BL726" s="624"/>
      <c r="BM726" s="624"/>
      <c r="BN726" s="624"/>
      <c r="BO726" s="624"/>
      <c r="BP726" s="624"/>
      <c r="BQ726" s="624"/>
      <c r="BR726" s="624"/>
      <c r="BS726" s="624"/>
      <c r="BT726" s="624"/>
      <c r="BU726" s="624"/>
      <c r="BV726" s="624"/>
      <c r="BW726" s="624"/>
      <c r="BX726" s="624"/>
      <c r="BY726" s="624"/>
      <c r="BZ726" s="624"/>
      <c r="CA726" s="624"/>
      <c r="CB726" s="624"/>
      <c r="CC726" s="624"/>
      <c r="CD726" s="624"/>
      <c r="CE726" s="624"/>
      <c r="CF726" s="624"/>
      <c r="CG726" s="624"/>
      <c r="CH726" s="624"/>
      <c r="CI726" s="624"/>
      <c r="CJ726" s="624"/>
      <c r="CK726" s="624"/>
      <c r="CL726" s="624"/>
      <c r="CM726" s="624"/>
      <c r="CN726" s="624"/>
      <c r="CO726" s="624"/>
      <c r="CP726" s="624"/>
      <c r="CQ726" s="624"/>
      <c r="CR726" s="624"/>
      <c r="CS726" s="624"/>
      <c r="CT726" s="624"/>
      <c r="CU726" s="624"/>
      <c r="CV726" s="624"/>
      <c r="CW726" s="624"/>
      <c r="CX726" s="624"/>
      <c r="CY726" s="624"/>
      <c r="CZ726" s="624"/>
      <c r="DA726" s="624"/>
      <c r="DB726" s="624"/>
      <c r="DC726" s="624"/>
      <c r="DD726" s="624"/>
      <c r="DE726" s="624"/>
      <c r="DF726" s="624"/>
      <c r="DG726" s="624"/>
      <c r="DH726" s="624"/>
      <c r="DI726" s="624"/>
      <c r="DJ726" s="624"/>
      <c r="DK726" s="624"/>
      <c r="DL726" s="624"/>
      <c r="DM726" s="624"/>
      <c r="DN726" s="624"/>
      <c r="DO726" s="624"/>
      <c r="DP726" s="624"/>
      <c r="DQ726" s="624"/>
      <c r="DR726" s="624"/>
      <c r="DS726" s="624"/>
      <c r="DT726" s="624"/>
      <c r="DU726" s="624"/>
      <c r="DV726" s="624"/>
      <c r="DW726" s="624"/>
      <c r="DX726" s="624"/>
      <c r="DY726" s="624"/>
      <c r="DZ726" s="624"/>
      <c r="EA726" s="624"/>
      <c r="EB726" s="624"/>
      <c r="EC726" s="624"/>
      <c r="ED726" s="624"/>
      <c r="EE726" s="624"/>
      <c r="EF726" s="624"/>
      <c r="EG726" s="624"/>
      <c r="EH726" s="624"/>
      <c r="EI726" s="624"/>
      <c r="EJ726" s="624"/>
      <c r="EK726" s="624"/>
      <c r="EL726" s="624"/>
      <c r="EM726" s="624"/>
      <c r="EN726" s="624"/>
      <c r="EO726" s="624"/>
      <c r="EP726" s="624"/>
      <c r="EQ726" s="624"/>
    </row>
    <row r="727" spans="1:147" s="560" customFormat="1">
      <c r="A727" s="624"/>
      <c r="B727" s="624"/>
      <c r="O727" s="624"/>
      <c r="P727" s="624"/>
      <c r="Q727" s="624"/>
      <c r="R727" s="624"/>
      <c r="S727" s="624"/>
      <c r="T727" s="624"/>
      <c r="U727" s="624"/>
      <c r="V727" s="624"/>
      <c r="W727" s="624"/>
      <c r="X727" s="624"/>
      <c r="Y727" s="624"/>
      <c r="Z727" s="624"/>
      <c r="AB727" s="624"/>
      <c r="AC727" s="624"/>
      <c r="AD727" s="624"/>
      <c r="AE727" s="624"/>
      <c r="AF727" s="624"/>
      <c r="AG727" s="624"/>
      <c r="AH727" s="624"/>
      <c r="AI727" s="624"/>
      <c r="AJ727" s="624"/>
      <c r="AK727" s="624"/>
      <c r="AL727" s="624"/>
      <c r="AM727" s="624"/>
      <c r="AN727" s="624"/>
      <c r="AO727" s="624"/>
      <c r="AP727" s="624"/>
      <c r="AQ727" s="624"/>
      <c r="AR727" s="624"/>
      <c r="AS727" s="624"/>
      <c r="AT727" s="624"/>
      <c r="AU727" s="624"/>
      <c r="AV727" s="624"/>
      <c r="AW727" s="624"/>
      <c r="AX727" s="624"/>
      <c r="AY727" s="624"/>
      <c r="AZ727" s="624"/>
      <c r="BA727" s="624"/>
      <c r="BB727" s="624"/>
      <c r="BC727" s="624"/>
      <c r="BD727" s="624"/>
      <c r="BE727" s="624"/>
      <c r="BF727" s="624"/>
      <c r="BG727" s="624"/>
      <c r="BH727" s="624"/>
      <c r="BI727" s="624"/>
      <c r="BJ727" s="624"/>
      <c r="BK727" s="624"/>
      <c r="BL727" s="624"/>
      <c r="BM727" s="624"/>
      <c r="BN727" s="624"/>
      <c r="BO727" s="624"/>
      <c r="BP727" s="624"/>
      <c r="BQ727" s="624"/>
      <c r="BR727" s="624"/>
      <c r="BS727" s="624"/>
      <c r="BT727" s="624"/>
      <c r="BU727" s="624"/>
      <c r="BV727" s="624"/>
      <c r="BW727" s="624"/>
      <c r="BX727" s="624"/>
      <c r="BY727" s="624"/>
      <c r="BZ727" s="624"/>
      <c r="CA727" s="624"/>
      <c r="CB727" s="624"/>
      <c r="CC727" s="624"/>
      <c r="CD727" s="624"/>
      <c r="CE727" s="624"/>
      <c r="CF727" s="624"/>
      <c r="CG727" s="624"/>
      <c r="CH727" s="624"/>
      <c r="CI727" s="624"/>
      <c r="CJ727" s="624"/>
      <c r="CK727" s="624"/>
      <c r="CL727" s="624"/>
      <c r="CM727" s="624"/>
      <c r="CN727" s="624"/>
      <c r="CO727" s="624"/>
      <c r="CP727" s="624"/>
      <c r="CQ727" s="624"/>
      <c r="CR727" s="624"/>
      <c r="CS727" s="624"/>
      <c r="CT727" s="624"/>
      <c r="CU727" s="624"/>
      <c r="CV727" s="624"/>
      <c r="CW727" s="624"/>
      <c r="CX727" s="624"/>
      <c r="CY727" s="624"/>
      <c r="CZ727" s="624"/>
      <c r="DA727" s="624"/>
      <c r="DB727" s="624"/>
      <c r="DC727" s="624"/>
      <c r="DD727" s="624"/>
      <c r="DE727" s="624"/>
      <c r="DF727" s="624"/>
      <c r="DG727" s="624"/>
      <c r="DH727" s="624"/>
      <c r="DI727" s="624"/>
      <c r="DJ727" s="624"/>
      <c r="DK727" s="624"/>
      <c r="DL727" s="624"/>
      <c r="DM727" s="624"/>
      <c r="DN727" s="624"/>
      <c r="DO727" s="624"/>
      <c r="DP727" s="624"/>
      <c r="DQ727" s="624"/>
      <c r="DR727" s="624"/>
      <c r="DS727" s="624"/>
      <c r="DT727" s="624"/>
      <c r="DU727" s="624"/>
      <c r="DV727" s="624"/>
      <c r="DW727" s="624"/>
      <c r="DX727" s="624"/>
      <c r="DY727" s="624"/>
      <c r="DZ727" s="624"/>
      <c r="EA727" s="624"/>
      <c r="EB727" s="624"/>
      <c r="EC727" s="624"/>
      <c r="ED727" s="624"/>
      <c r="EE727" s="624"/>
      <c r="EF727" s="624"/>
      <c r="EG727" s="624"/>
      <c r="EH727" s="624"/>
      <c r="EI727" s="624"/>
      <c r="EJ727" s="624"/>
      <c r="EK727" s="624"/>
      <c r="EL727" s="624"/>
      <c r="EM727" s="624"/>
      <c r="EN727" s="624"/>
      <c r="EO727" s="624"/>
      <c r="EP727" s="624"/>
      <c r="EQ727" s="624"/>
    </row>
    <row r="728" spans="1:147" s="560" customFormat="1">
      <c r="A728" s="624"/>
      <c r="B728" s="624"/>
      <c r="O728" s="624"/>
      <c r="P728" s="624"/>
      <c r="Q728" s="624"/>
      <c r="R728" s="624"/>
      <c r="S728" s="624"/>
      <c r="T728" s="624"/>
      <c r="U728" s="624"/>
      <c r="V728" s="624"/>
      <c r="W728" s="624"/>
      <c r="X728" s="624"/>
      <c r="Y728" s="624"/>
      <c r="Z728" s="624"/>
      <c r="AB728" s="624"/>
      <c r="AC728" s="624"/>
      <c r="AD728" s="624"/>
      <c r="AE728" s="624"/>
      <c r="AF728" s="624"/>
      <c r="AG728" s="624"/>
      <c r="AH728" s="624"/>
      <c r="AI728" s="624"/>
      <c r="AJ728" s="624"/>
      <c r="AK728" s="624"/>
      <c r="AL728" s="624"/>
      <c r="AM728" s="624"/>
      <c r="AN728" s="624"/>
      <c r="AO728" s="624"/>
      <c r="AP728" s="624"/>
      <c r="AQ728" s="624"/>
      <c r="AR728" s="624"/>
      <c r="AS728" s="624"/>
      <c r="AT728" s="624"/>
      <c r="AU728" s="624"/>
      <c r="AV728" s="624"/>
      <c r="AW728" s="624"/>
      <c r="AX728" s="624"/>
      <c r="AY728" s="624"/>
      <c r="AZ728" s="624"/>
      <c r="BA728" s="624"/>
      <c r="BB728" s="624"/>
      <c r="BC728" s="624"/>
      <c r="BD728" s="624"/>
      <c r="BE728" s="624"/>
      <c r="BF728" s="624"/>
      <c r="BG728" s="624"/>
      <c r="BH728" s="624"/>
      <c r="BI728" s="624"/>
      <c r="BJ728" s="624"/>
      <c r="BK728" s="624"/>
      <c r="BL728" s="624"/>
      <c r="BM728" s="624"/>
      <c r="BN728" s="624"/>
      <c r="BO728" s="624"/>
      <c r="BP728" s="624"/>
      <c r="BQ728" s="624"/>
      <c r="BR728" s="624"/>
      <c r="BS728" s="624"/>
      <c r="BT728" s="624"/>
      <c r="BU728" s="624"/>
      <c r="BV728" s="624"/>
      <c r="BW728" s="624"/>
      <c r="BX728" s="624"/>
      <c r="BY728" s="624"/>
      <c r="BZ728" s="624"/>
      <c r="CA728" s="624"/>
      <c r="CB728" s="624"/>
      <c r="CC728" s="624"/>
      <c r="CD728" s="624"/>
      <c r="CE728" s="624"/>
      <c r="CF728" s="624"/>
      <c r="CG728" s="624"/>
      <c r="CH728" s="624"/>
      <c r="CI728" s="624"/>
      <c r="CJ728" s="624"/>
      <c r="CK728" s="624"/>
      <c r="CL728" s="624"/>
      <c r="CM728" s="624"/>
      <c r="CN728" s="624"/>
      <c r="CO728" s="624"/>
      <c r="CP728" s="624"/>
      <c r="CQ728" s="624"/>
      <c r="CR728" s="624"/>
      <c r="CS728" s="624"/>
      <c r="CT728" s="624"/>
      <c r="CU728" s="624"/>
      <c r="CV728" s="624"/>
      <c r="CW728" s="624"/>
      <c r="CX728" s="624"/>
      <c r="CY728" s="624"/>
      <c r="CZ728" s="624"/>
      <c r="DA728" s="624"/>
      <c r="DB728" s="624"/>
      <c r="DC728" s="624"/>
      <c r="DD728" s="624"/>
      <c r="DE728" s="624"/>
      <c r="DF728" s="624"/>
      <c r="DG728" s="624"/>
      <c r="DH728" s="624"/>
      <c r="DI728" s="624"/>
      <c r="DJ728" s="624"/>
      <c r="DK728" s="624"/>
      <c r="DL728" s="624"/>
      <c r="DM728" s="624"/>
      <c r="DN728" s="624"/>
      <c r="DO728" s="624"/>
      <c r="DP728" s="624"/>
      <c r="DQ728" s="624"/>
      <c r="DR728" s="624"/>
      <c r="DS728" s="624"/>
      <c r="DT728" s="624"/>
      <c r="DU728" s="624"/>
      <c r="DV728" s="624"/>
      <c r="DW728" s="624"/>
      <c r="DX728" s="624"/>
      <c r="DY728" s="624"/>
      <c r="DZ728" s="624"/>
      <c r="EA728" s="624"/>
      <c r="EB728" s="624"/>
      <c r="EC728" s="624"/>
      <c r="ED728" s="624"/>
      <c r="EE728" s="624"/>
      <c r="EF728" s="624"/>
      <c r="EG728" s="624"/>
      <c r="EH728" s="624"/>
      <c r="EI728" s="624"/>
      <c r="EJ728" s="624"/>
      <c r="EK728" s="624"/>
      <c r="EL728" s="624"/>
      <c r="EM728" s="624"/>
      <c r="EN728" s="624"/>
      <c r="EO728" s="624"/>
      <c r="EP728" s="624"/>
      <c r="EQ728" s="624"/>
    </row>
    <row r="729" spans="1:147" s="560" customFormat="1">
      <c r="A729" s="624"/>
      <c r="B729" s="624"/>
      <c r="O729" s="624"/>
      <c r="P729" s="624"/>
      <c r="Q729" s="624"/>
      <c r="R729" s="624"/>
      <c r="S729" s="624"/>
      <c r="T729" s="624"/>
      <c r="U729" s="624"/>
      <c r="V729" s="624"/>
      <c r="W729" s="624"/>
      <c r="X729" s="624"/>
      <c r="Y729" s="624"/>
      <c r="Z729" s="624"/>
      <c r="AB729" s="624"/>
      <c r="AC729" s="624"/>
      <c r="AD729" s="624"/>
      <c r="AE729" s="624"/>
      <c r="AF729" s="624"/>
      <c r="AG729" s="624"/>
      <c r="AH729" s="624"/>
      <c r="AI729" s="624"/>
      <c r="AJ729" s="624"/>
      <c r="AK729" s="624"/>
      <c r="AL729" s="624"/>
      <c r="AM729" s="624"/>
      <c r="AN729" s="624"/>
      <c r="AO729" s="624"/>
      <c r="AP729" s="624"/>
      <c r="AQ729" s="624"/>
      <c r="AR729" s="624"/>
      <c r="AS729" s="624"/>
      <c r="AT729" s="624"/>
      <c r="AU729" s="624"/>
      <c r="AV729" s="624"/>
      <c r="AW729" s="624"/>
      <c r="AX729" s="624"/>
      <c r="AY729" s="624"/>
      <c r="AZ729" s="624"/>
      <c r="BA729" s="624"/>
      <c r="BB729" s="624"/>
      <c r="BC729" s="624"/>
      <c r="BD729" s="624"/>
      <c r="BE729" s="624"/>
      <c r="BF729" s="624"/>
      <c r="BG729" s="624"/>
      <c r="BH729" s="624"/>
      <c r="BI729" s="624"/>
      <c r="BJ729" s="624"/>
      <c r="BK729" s="624"/>
      <c r="BL729" s="624"/>
      <c r="BM729" s="624"/>
      <c r="BN729" s="624"/>
      <c r="BO729" s="624"/>
      <c r="BP729" s="624"/>
      <c r="BQ729" s="624"/>
      <c r="BR729" s="624"/>
      <c r="BS729" s="624"/>
      <c r="BT729" s="624"/>
      <c r="BU729" s="624"/>
      <c r="BV729" s="624"/>
      <c r="BW729" s="624"/>
      <c r="BX729" s="624"/>
      <c r="BY729" s="624"/>
      <c r="BZ729" s="624"/>
      <c r="CA729" s="624"/>
      <c r="CB729" s="624"/>
      <c r="CC729" s="624"/>
      <c r="CD729" s="624"/>
      <c r="CE729" s="624"/>
      <c r="CF729" s="624"/>
      <c r="CG729" s="624"/>
      <c r="CH729" s="624"/>
      <c r="CI729" s="624"/>
      <c r="CJ729" s="624"/>
      <c r="CK729" s="624"/>
      <c r="CL729" s="624"/>
      <c r="CM729" s="624"/>
      <c r="CN729" s="624"/>
      <c r="CO729" s="624"/>
      <c r="CP729" s="624"/>
      <c r="CQ729" s="624"/>
      <c r="CR729" s="624"/>
      <c r="CS729" s="624"/>
      <c r="CT729" s="624"/>
      <c r="CU729" s="624"/>
      <c r="CV729" s="624"/>
      <c r="CW729" s="624"/>
      <c r="CX729" s="624"/>
      <c r="CY729" s="624"/>
      <c r="CZ729" s="624"/>
      <c r="DA729" s="624"/>
      <c r="DB729" s="624"/>
      <c r="DC729" s="624"/>
      <c r="DD729" s="624"/>
      <c r="DE729" s="624"/>
      <c r="DF729" s="624"/>
      <c r="DG729" s="624"/>
      <c r="DH729" s="624"/>
      <c r="DI729" s="624"/>
      <c r="DJ729" s="624"/>
      <c r="DK729" s="624"/>
      <c r="DL729" s="624"/>
      <c r="DM729" s="624"/>
      <c r="DN729" s="624"/>
      <c r="DO729" s="624"/>
      <c r="DP729" s="624"/>
      <c r="DQ729" s="624"/>
      <c r="DR729" s="624"/>
      <c r="DS729" s="624"/>
      <c r="DT729" s="624"/>
      <c r="DU729" s="624"/>
      <c r="DV729" s="624"/>
      <c r="DW729" s="624"/>
      <c r="DX729" s="624"/>
      <c r="DY729" s="624"/>
      <c r="DZ729" s="624"/>
      <c r="EA729" s="624"/>
      <c r="EB729" s="624"/>
      <c r="EC729" s="624"/>
      <c r="ED729" s="624"/>
      <c r="EE729" s="624"/>
      <c r="EF729" s="624"/>
      <c r="EG729" s="624"/>
      <c r="EH729" s="624"/>
      <c r="EI729" s="624"/>
      <c r="EJ729" s="624"/>
      <c r="EK729" s="624"/>
      <c r="EL729" s="624"/>
      <c r="EM729" s="624"/>
      <c r="EN729" s="624"/>
      <c r="EO729" s="624"/>
      <c r="EP729" s="624"/>
      <c r="EQ729" s="624"/>
    </row>
    <row r="730" spans="1:147" s="560" customFormat="1">
      <c r="A730" s="624"/>
      <c r="B730" s="624"/>
      <c r="O730" s="624"/>
      <c r="P730" s="624"/>
      <c r="Q730" s="624"/>
      <c r="R730" s="624"/>
      <c r="S730" s="624"/>
      <c r="T730" s="624"/>
      <c r="U730" s="624"/>
      <c r="V730" s="624"/>
      <c r="W730" s="624"/>
      <c r="X730" s="624"/>
      <c r="Y730" s="624"/>
      <c r="Z730" s="624"/>
      <c r="AB730" s="624"/>
      <c r="AC730" s="624"/>
      <c r="AD730" s="624"/>
      <c r="AE730" s="624"/>
      <c r="AF730" s="624"/>
      <c r="AG730" s="624"/>
      <c r="AH730" s="624"/>
      <c r="AI730" s="624"/>
      <c r="AJ730" s="624"/>
      <c r="AK730" s="624"/>
      <c r="AL730" s="624"/>
      <c r="AM730" s="624"/>
      <c r="AN730" s="624"/>
      <c r="AO730" s="624"/>
      <c r="AP730" s="624"/>
      <c r="AQ730" s="624"/>
      <c r="AR730" s="624"/>
      <c r="AS730" s="624"/>
      <c r="AT730" s="624"/>
      <c r="AU730" s="624"/>
      <c r="AV730" s="624"/>
      <c r="AW730" s="624"/>
      <c r="AX730" s="624"/>
      <c r="AY730" s="624"/>
      <c r="AZ730" s="624"/>
      <c r="BA730" s="624"/>
      <c r="BB730" s="624"/>
      <c r="BC730" s="624"/>
      <c r="BD730" s="624"/>
      <c r="BE730" s="624"/>
      <c r="BF730" s="624"/>
      <c r="BG730" s="624"/>
      <c r="BH730" s="624"/>
      <c r="BI730" s="624"/>
      <c r="BJ730" s="624"/>
      <c r="BK730" s="624"/>
      <c r="BL730" s="624"/>
      <c r="BM730" s="624"/>
      <c r="BN730" s="624"/>
      <c r="BO730" s="624"/>
      <c r="BP730" s="624"/>
      <c r="BQ730" s="624"/>
      <c r="BR730" s="624"/>
      <c r="BS730" s="624"/>
      <c r="BT730" s="624"/>
      <c r="BU730" s="624"/>
      <c r="BV730" s="624"/>
      <c r="BW730" s="624"/>
      <c r="BX730" s="624"/>
      <c r="BY730" s="624"/>
      <c r="BZ730" s="624"/>
      <c r="CA730" s="624"/>
      <c r="CB730" s="624"/>
      <c r="CC730" s="624"/>
      <c r="CD730" s="624"/>
      <c r="CE730" s="624"/>
      <c r="CF730" s="624"/>
      <c r="CG730" s="624"/>
      <c r="CH730" s="624"/>
      <c r="CI730" s="624"/>
      <c r="CJ730" s="624"/>
      <c r="CK730" s="624"/>
      <c r="CL730" s="624"/>
      <c r="CM730" s="624"/>
      <c r="CN730" s="624"/>
      <c r="CO730" s="624"/>
      <c r="CP730" s="624"/>
      <c r="CQ730" s="624"/>
      <c r="CR730" s="624"/>
      <c r="CS730" s="624"/>
      <c r="CT730" s="624"/>
      <c r="CU730" s="624"/>
      <c r="CV730" s="624"/>
      <c r="CW730" s="624"/>
      <c r="CX730" s="624"/>
      <c r="CY730" s="624"/>
      <c r="CZ730" s="624"/>
      <c r="DA730" s="624"/>
      <c r="DB730" s="624"/>
      <c r="DC730" s="624"/>
      <c r="DD730" s="624"/>
      <c r="DE730" s="624"/>
      <c r="DF730" s="624"/>
      <c r="DG730" s="624"/>
      <c r="DH730" s="624"/>
      <c r="DI730" s="624"/>
      <c r="DJ730" s="624"/>
      <c r="DK730" s="624"/>
      <c r="DL730" s="624"/>
      <c r="DM730" s="624"/>
      <c r="DN730" s="624"/>
      <c r="DO730" s="624"/>
      <c r="DP730" s="624"/>
      <c r="DQ730" s="624"/>
      <c r="DR730" s="624"/>
      <c r="DS730" s="624"/>
      <c r="DT730" s="624"/>
      <c r="DU730" s="624"/>
      <c r="DV730" s="624"/>
      <c r="DW730" s="624"/>
      <c r="DX730" s="624"/>
      <c r="DY730" s="624"/>
      <c r="DZ730" s="624"/>
      <c r="EA730" s="624"/>
      <c r="EB730" s="624"/>
      <c r="EC730" s="624"/>
      <c r="ED730" s="624"/>
      <c r="EE730" s="624"/>
      <c r="EF730" s="624"/>
      <c r="EG730" s="624"/>
      <c r="EH730" s="624"/>
      <c r="EI730" s="624"/>
      <c r="EJ730" s="624"/>
      <c r="EK730" s="624"/>
      <c r="EL730" s="624"/>
      <c r="EM730" s="624"/>
      <c r="EN730" s="624"/>
      <c r="EO730" s="624"/>
      <c r="EP730" s="624"/>
      <c r="EQ730" s="624"/>
    </row>
    <row r="731" spans="1:147" s="560" customFormat="1">
      <c r="A731" s="624"/>
      <c r="B731" s="624"/>
      <c r="O731" s="624"/>
      <c r="P731" s="624"/>
      <c r="Q731" s="624"/>
      <c r="R731" s="624"/>
      <c r="S731" s="624"/>
      <c r="T731" s="624"/>
      <c r="U731" s="624"/>
      <c r="V731" s="624"/>
      <c r="W731" s="624"/>
      <c r="X731" s="624"/>
      <c r="Y731" s="624"/>
      <c r="Z731" s="624"/>
      <c r="AB731" s="624"/>
      <c r="AC731" s="624"/>
      <c r="AD731" s="624"/>
      <c r="AE731" s="624"/>
      <c r="AF731" s="624"/>
      <c r="AG731" s="624"/>
      <c r="AH731" s="624"/>
      <c r="AI731" s="624"/>
      <c r="AJ731" s="624"/>
      <c r="AK731" s="624"/>
      <c r="AL731" s="624"/>
      <c r="AM731" s="624"/>
      <c r="AN731" s="624"/>
      <c r="AO731" s="624"/>
      <c r="AP731" s="624"/>
      <c r="AQ731" s="624"/>
      <c r="AR731" s="624"/>
      <c r="AS731" s="624"/>
      <c r="AT731" s="624"/>
      <c r="AU731" s="624"/>
      <c r="AV731" s="624"/>
      <c r="AW731" s="624"/>
      <c r="AX731" s="624"/>
      <c r="AY731" s="624"/>
      <c r="AZ731" s="624"/>
      <c r="BA731" s="624"/>
      <c r="BB731" s="624"/>
      <c r="BC731" s="624"/>
      <c r="BD731" s="624"/>
      <c r="BE731" s="624"/>
      <c r="BF731" s="624"/>
      <c r="BG731" s="624"/>
      <c r="BH731" s="624"/>
      <c r="BI731" s="624"/>
      <c r="BJ731" s="624"/>
      <c r="BK731" s="624"/>
      <c r="BL731" s="624"/>
      <c r="BM731" s="624"/>
      <c r="BN731" s="624"/>
      <c r="BO731" s="624"/>
      <c r="BP731" s="624"/>
      <c r="BQ731" s="624"/>
      <c r="BR731" s="624"/>
      <c r="BS731" s="624"/>
      <c r="BT731" s="624"/>
      <c r="BU731" s="624"/>
      <c r="BV731" s="624"/>
      <c r="BW731" s="624"/>
      <c r="BX731" s="624"/>
      <c r="BY731" s="624"/>
      <c r="BZ731" s="624"/>
      <c r="CA731" s="624"/>
      <c r="CB731" s="624"/>
      <c r="CC731" s="624"/>
      <c r="CD731" s="624"/>
      <c r="CE731" s="624"/>
      <c r="CF731" s="624"/>
      <c r="CG731" s="624"/>
      <c r="CH731" s="624"/>
      <c r="CI731" s="624"/>
      <c r="CJ731" s="624"/>
      <c r="CK731" s="624"/>
      <c r="CL731" s="624"/>
      <c r="CM731" s="624"/>
      <c r="CN731" s="624"/>
      <c r="CO731" s="624"/>
      <c r="CP731" s="624"/>
      <c r="CQ731" s="624"/>
      <c r="CR731" s="624"/>
      <c r="CS731" s="624"/>
      <c r="CT731" s="624"/>
      <c r="CU731" s="624"/>
      <c r="CV731" s="624"/>
      <c r="CW731" s="624"/>
      <c r="CX731" s="624"/>
      <c r="CY731" s="624"/>
      <c r="CZ731" s="624"/>
      <c r="DA731" s="624"/>
      <c r="DB731" s="624"/>
      <c r="DC731" s="624"/>
      <c r="DD731" s="624"/>
      <c r="DE731" s="624"/>
      <c r="DF731" s="624"/>
      <c r="DG731" s="624"/>
      <c r="DH731" s="624"/>
      <c r="DI731" s="624"/>
      <c r="DJ731" s="624"/>
      <c r="DK731" s="624"/>
      <c r="DL731" s="624"/>
      <c r="DM731" s="624"/>
      <c r="DN731" s="624"/>
      <c r="DO731" s="624"/>
      <c r="DP731" s="624"/>
      <c r="DQ731" s="624"/>
      <c r="DR731" s="624"/>
      <c r="DS731" s="624"/>
      <c r="DT731" s="624"/>
      <c r="DU731" s="624"/>
      <c r="DV731" s="624"/>
      <c r="DW731" s="624"/>
      <c r="DX731" s="624"/>
      <c r="DY731" s="624"/>
      <c r="DZ731" s="624"/>
      <c r="EA731" s="624"/>
      <c r="EB731" s="624"/>
      <c r="EC731" s="624"/>
      <c r="ED731" s="624"/>
      <c r="EE731" s="624"/>
      <c r="EF731" s="624"/>
      <c r="EG731" s="624"/>
      <c r="EH731" s="624"/>
      <c r="EI731" s="624"/>
      <c r="EJ731" s="624"/>
      <c r="EK731" s="624"/>
      <c r="EL731" s="624"/>
      <c r="EM731" s="624"/>
      <c r="EN731" s="624"/>
      <c r="EO731" s="624"/>
      <c r="EP731" s="624"/>
      <c r="EQ731" s="624"/>
    </row>
    <row r="732" spans="1:147" s="560" customFormat="1">
      <c r="A732" s="624"/>
      <c r="B732" s="624"/>
      <c r="O732" s="624"/>
      <c r="P732" s="624"/>
      <c r="Q732" s="624"/>
      <c r="R732" s="624"/>
      <c r="S732" s="624"/>
      <c r="T732" s="624"/>
      <c r="U732" s="624"/>
      <c r="V732" s="624"/>
      <c r="W732" s="624"/>
      <c r="X732" s="624"/>
      <c r="Y732" s="624"/>
      <c r="Z732" s="624"/>
      <c r="AB732" s="624"/>
      <c r="AC732" s="624"/>
      <c r="AD732" s="624"/>
      <c r="AE732" s="624"/>
      <c r="AF732" s="624"/>
      <c r="AG732" s="624"/>
      <c r="AH732" s="624"/>
      <c r="AI732" s="624"/>
      <c r="AJ732" s="624"/>
      <c r="AK732" s="624"/>
      <c r="AL732" s="624"/>
      <c r="AM732" s="624"/>
      <c r="AN732" s="624"/>
      <c r="AO732" s="624"/>
      <c r="AP732" s="624"/>
      <c r="AQ732" s="624"/>
      <c r="AR732" s="624"/>
      <c r="AS732" s="624"/>
      <c r="AT732" s="624"/>
      <c r="AU732" s="624"/>
      <c r="AV732" s="624"/>
      <c r="AW732" s="624"/>
      <c r="AX732" s="624"/>
      <c r="AY732" s="624"/>
      <c r="AZ732" s="624"/>
      <c r="BA732" s="624"/>
      <c r="BB732" s="624"/>
      <c r="BC732" s="624"/>
      <c r="BD732" s="624"/>
      <c r="BE732" s="624"/>
      <c r="BF732" s="624"/>
      <c r="BG732" s="624"/>
      <c r="BH732" s="624"/>
      <c r="BI732" s="624"/>
      <c r="BJ732" s="624"/>
      <c r="BK732" s="624"/>
      <c r="BL732" s="624"/>
      <c r="BM732" s="624"/>
      <c r="BN732" s="624"/>
      <c r="BO732" s="624"/>
      <c r="BP732" s="624"/>
      <c r="BQ732" s="624"/>
      <c r="BR732" s="624"/>
      <c r="BS732" s="624"/>
      <c r="BT732" s="624"/>
      <c r="BU732" s="624"/>
      <c r="BV732" s="624"/>
      <c r="BW732" s="624"/>
      <c r="BX732" s="624"/>
      <c r="BY732" s="624"/>
      <c r="BZ732" s="624"/>
      <c r="CA732" s="624"/>
      <c r="CB732" s="624"/>
      <c r="CC732" s="624"/>
      <c r="CD732" s="624"/>
      <c r="CE732" s="624"/>
      <c r="CF732" s="624"/>
      <c r="CG732" s="624"/>
      <c r="CH732" s="624"/>
      <c r="CI732" s="624"/>
      <c r="CJ732" s="624"/>
      <c r="CK732" s="624"/>
      <c r="CL732" s="624"/>
      <c r="CM732" s="624"/>
      <c r="CN732" s="624"/>
      <c r="CO732" s="624"/>
      <c r="CP732" s="624"/>
      <c r="CQ732" s="624"/>
      <c r="CR732" s="624"/>
      <c r="CS732" s="624"/>
      <c r="CT732" s="624"/>
      <c r="CU732" s="624"/>
      <c r="CV732" s="624"/>
      <c r="CW732" s="624"/>
      <c r="CX732" s="624"/>
      <c r="CY732" s="624"/>
      <c r="CZ732" s="624"/>
      <c r="DA732" s="624"/>
      <c r="DB732" s="624"/>
      <c r="DC732" s="624"/>
      <c r="DD732" s="624"/>
      <c r="DE732" s="624"/>
      <c r="DF732" s="624"/>
      <c r="DG732" s="624"/>
      <c r="DH732" s="624"/>
      <c r="DI732" s="624"/>
      <c r="DJ732" s="624"/>
      <c r="DK732" s="624"/>
      <c r="DL732" s="624"/>
      <c r="DM732" s="624"/>
      <c r="DN732" s="624"/>
      <c r="DO732" s="624"/>
      <c r="DP732" s="624"/>
      <c r="DQ732" s="624"/>
      <c r="DR732" s="624"/>
      <c r="DS732" s="624"/>
      <c r="DT732" s="624"/>
      <c r="DU732" s="624"/>
      <c r="DV732" s="624"/>
      <c r="DW732" s="624"/>
      <c r="DX732" s="624"/>
      <c r="DY732" s="624"/>
      <c r="DZ732" s="624"/>
      <c r="EA732" s="624"/>
      <c r="EB732" s="624"/>
      <c r="EC732" s="624"/>
      <c r="ED732" s="624"/>
      <c r="EE732" s="624"/>
      <c r="EF732" s="624"/>
      <c r="EG732" s="624"/>
      <c r="EH732" s="624"/>
      <c r="EI732" s="624"/>
      <c r="EJ732" s="624"/>
      <c r="EK732" s="624"/>
      <c r="EL732" s="624"/>
      <c r="EM732" s="624"/>
      <c r="EN732" s="624"/>
      <c r="EO732" s="624"/>
      <c r="EP732" s="624"/>
      <c r="EQ732" s="624"/>
    </row>
    <row r="733" spans="1:147" s="560" customFormat="1">
      <c r="A733" s="624"/>
      <c r="B733" s="624"/>
      <c r="O733" s="624"/>
      <c r="P733" s="624"/>
      <c r="Q733" s="624"/>
      <c r="R733" s="624"/>
      <c r="S733" s="624"/>
      <c r="T733" s="624"/>
      <c r="U733" s="624"/>
      <c r="V733" s="624"/>
      <c r="W733" s="624"/>
      <c r="X733" s="624"/>
      <c r="Y733" s="624"/>
      <c r="Z733" s="624"/>
      <c r="AB733" s="624"/>
      <c r="AC733" s="624"/>
      <c r="AD733" s="624"/>
      <c r="AE733" s="624"/>
      <c r="AF733" s="624"/>
      <c r="AG733" s="624"/>
      <c r="AH733" s="624"/>
      <c r="AI733" s="624"/>
      <c r="AJ733" s="624"/>
      <c r="AK733" s="624"/>
      <c r="AL733" s="624"/>
      <c r="AM733" s="624"/>
      <c r="AN733" s="624"/>
      <c r="AO733" s="624"/>
      <c r="AP733" s="624"/>
      <c r="AQ733" s="624"/>
      <c r="AR733" s="624"/>
      <c r="AS733" s="624"/>
      <c r="AT733" s="624"/>
      <c r="AU733" s="624"/>
      <c r="AV733" s="624"/>
      <c r="AW733" s="624"/>
      <c r="AX733" s="624"/>
      <c r="AY733" s="624"/>
      <c r="AZ733" s="624"/>
      <c r="BA733" s="624"/>
      <c r="BB733" s="624"/>
      <c r="BC733" s="624"/>
      <c r="BD733" s="624"/>
      <c r="BE733" s="624"/>
      <c r="BF733" s="624"/>
      <c r="BG733" s="624"/>
      <c r="BH733" s="624"/>
      <c r="BI733" s="624"/>
      <c r="BJ733" s="624"/>
      <c r="BK733" s="624"/>
      <c r="BL733" s="624"/>
      <c r="BM733" s="624"/>
      <c r="BN733" s="624"/>
      <c r="BO733" s="624"/>
      <c r="BP733" s="624"/>
      <c r="BQ733" s="624"/>
      <c r="BR733" s="624"/>
      <c r="BS733" s="624"/>
      <c r="BT733" s="624"/>
      <c r="BU733" s="624"/>
      <c r="BV733" s="624"/>
      <c r="BW733" s="624"/>
      <c r="BX733" s="624"/>
      <c r="BY733" s="624"/>
      <c r="BZ733" s="624"/>
      <c r="CA733" s="624"/>
      <c r="CB733" s="624"/>
      <c r="CC733" s="624"/>
      <c r="CD733" s="624"/>
      <c r="CE733" s="624"/>
      <c r="CF733" s="624"/>
      <c r="CG733" s="624"/>
      <c r="CH733" s="624"/>
      <c r="CI733" s="624"/>
      <c r="CJ733" s="624"/>
      <c r="CK733" s="624"/>
      <c r="CL733" s="624"/>
      <c r="CM733" s="624"/>
      <c r="CN733" s="624"/>
      <c r="CO733" s="624"/>
      <c r="CP733" s="624"/>
      <c r="CQ733" s="624"/>
      <c r="CR733" s="624"/>
      <c r="CS733" s="624"/>
      <c r="CT733" s="624"/>
      <c r="CU733" s="624"/>
      <c r="CV733" s="624"/>
      <c r="CW733" s="624"/>
      <c r="CX733" s="624"/>
      <c r="CY733" s="624"/>
      <c r="CZ733" s="624"/>
      <c r="DA733" s="624"/>
      <c r="DB733" s="624"/>
      <c r="DC733" s="624"/>
      <c r="DD733" s="624"/>
      <c r="DE733" s="624"/>
      <c r="DF733" s="624"/>
      <c r="DG733" s="624"/>
      <c r="DH733" s="624"/>
      <c r="DI733" s="624"/>
      <c r="DJ733" s="624"/>
      <c r="DK733" s="624"/>
      <c r="DL733" s="624"/>
      <c r="DM733" s="624"/>
      <c r="DN733" s="624"/>
      <c r="DO733" s="624"/>
      <c r="DP733" s="624"/>
      <c r="DQ733" s="624"/>
      <c r="DR733" s="624"/>
      <c r="DS733" s="624"/>
      <c r="DT733" s="624"/>
      <c r="DU733" s="624"/>
      <c r="DV733" s="624"/>
      <c r="DW733" s="624"/>
      <c r="DX733" s="624"/>
      <c r="DY733" s="624"/>
      <c r="DZ733" s="624"/>
      <c r="EA733" s="624"/>
      <c r="EB733" s="624"/>
      <c r="EC733" s="624"/>
      <c r="ED733" s="624"/>
      <c r="EE733" s="624"/>
      <c r="EF733" s="624"/>
      <c r="EG733" s="624"/>
      <c r="EH733" s="624"/>
      <c r="EI733" s="624"/>
      <c r="EJ733" s="624"/>
      <c r="EK733" s="624"/>
      <c r="EL733" s="624"/>
      <c r="EM733" s="624"/>
      <c r="EN733" s="624"/>
      <c r="EO733" s="624"/>
      <c r="EP733" s="624"/>
      <c r="EQ733" s="624"/>
    </row>
    <row r="734" spans="1:147" s="560" customFormat="1">
      <c r="A734" s="624"/>
      <c r="B734" s="624"/>
      <c r="O734" s="624"/>
      <c r="P734" s="624"/>
      <c r="Q734" s="624"/>
      <c r="R734" s="624"/>
      <c r="S734" s="624"/>
      <c r="T734" s="624"/>
      <c r="U734" s="624"/>
      <c r="V734" s="624"/>
      <c r="W734" s="624"/>
      <c r="X734" s="624"/>
      <c r="Y734" s="624"/>
      <c r="Z734" s="624"/>
      <c r="AB734" s="624"/>
      <c r="AC734" s="624"/>
      <c r="AD734" s="624"/>
      <c r="AE734" s="624"/>
      <c r="AF734" s="624"/>
      <c r="AG734" s="624"/>
      <c r="AH734" s="624"/>
      <c r="AI734" s="624"/>
      <c r="AJ734" s="624"/>
      <c r="AK734" s="624"/>
      <c r="AL734" s="624"/>
      <c r="AM734" s="624"/>
      <c r="AN734" s="624"/>
      <c r="AO734" s="624"/>
      <c r="AP734" s="624"/>
      <c r="AQ734" s="624"/>
      <c r="AR734" s="624"/>
      <c r="AS734" s="624"/>
      <c r="AT734" s="624"/>
      <c r="AU734" s="624"/>
      <c r="AV734" s="624"/>
      <c r="AW734" s="624"/>
      <c r="AX734" s="624"/>
      <c r="AY734" s="624"/>
      <c r="AZ734" s="624"/>
      <c r="BA734" s="624"/>
      <c r="BB734" s="624"/>
      <c r="BC734" s="624"/>
      <c r="BD734" s="624"/>
      <c r="BE734" s="624"/>
      <c r="BF734" s="624"/>
      <c r="BG734" s="624"/>
      <c r="BH734" s="624"/>
      <c r="BI734" s="624"/>
      <c r="BJ734" s="624"/>
      <c r="BK734" s="624"/>
      <c r="BL734" s="624"/>
      <c r="BM734" s="624"/>
      <c r="BN734" s="624"/>
      <c r="BO734" s="624"/>
      <c r="BP734" s="624"/>
      <c r="BQ734" s="624"/>
      <c r="BR734" s="624"/>
      <c r="BS734" s="624"/>
      <c r="BT734" s="624"/>
      <c r="BU734" s="624"/>
      <c r="BV734" s="624"/>
      <c r="BW734" s="624"/>
      <c r="BX734" s="624"/>
      <c r="BY734" s="624"/>
      <c r="BZ734" s="624"/>
      <c r="CA734" s="624"/>
      <c r="CB734" s="624"/>
      <c r="CC734" s="624"/>
      <c r="CD734" s="624"/>
      <c r="CE734" s="624"/>
      <c r="CF734" s="624"/>
      <c r="CG734" s="624"/>
      <c r="CH734" s="624"/>
      <c r="CI734" s="624"/>
      <c r="CJ734" s="624"/>
      <c r="CK734" s="624"/>
      <c r="CL734" s="624"/>
      <c r="CM734" s="624"/>
      <c r="CN734" s="624"/>
      <c r="CO734" s="624"/>
      <c r="CP734" s="624"/>
      <c r="CQ734" s="624"/>
      <c r="CR734" s="624"/>
      <c r="CS734" s="624"/>
      <c r="CT734" s="624"/>
      <c r="CU734" s="624"/>
      <c r="CV734" s="624"/>
      <c r="CW734" s="624"/>
      <c r="CX734" s="624"/>
      <c r="CY734" s="624"/>
      <c r="CZ734" s="624"/>
      <c r="DA734" s="624"/>
      <c r="DB734" s="624"/>
      <c r="DC734" s="624"/>
      <c r="DD734" s="624"/>
      <c r="DE734" s="624"/>
      <c r="DF734" s="624"/>
      <c r="DG734" s="624"/>
      <c r="DH734" s="624"/>
      <c r="DI734" s="624"/>
      <c r="DJ734" s="624"/>
      <c r="DK734" s="624"/>
      <c r="DL734" s="624"/>
      <c r="DM734" s="624"/>
      <c r="DN734" s="624"/>
      <c r="DO734" s="624"/>
      <c r="DP734" s="624"/>
      <c r="DQ734" s="624"/>
      <c r="DR734" s="624"/>
      <c r="DS734" s="624"/>
      <c r="DT734" s="624"/>
      <c r="DU734" s="624"/>
      <c r="DV734" s="624"/>
      <c r="DW734" s="624"/>
      <c r="DX734" s="624"/>
      <c r="DY734" s="624"/>
      <c r="DZ734" s="624"/>
      <c r="EA734" s="624"/>
      <c r="EB734" s="624"/>
      <c r="EC734" s="624"/>
      <c r="ED734" s="624"/>
      <c r="EE734" s="624"/>
      <c r="EF734" s="624"/>
      <c r="EG734" s="624"/>
      <c r="EH734" s="624"/>
      <c r="EI734" s="624"/>
      <c r="EJ734" s="624"/>
      <c r="EK734" s="624"/>
      <c r="EL734" s="624"/>
      <c r="EM734" s="624"/>
      <c r="EN734" s="624"/>
      <c r="EO734" s="624"/>
      <c r="EP734" s="624"/>
      <c r="EQ734" s="624"/>
    </row>
    <row r="735" spans="1:147" s="560" customFormat="1">
      <c r="A735" s="624"/>
      <c r="B735" s="624"/>
      <c r="O735" s="624"/>
      <c r="P735" s="624"/>
      <c r="Q735" s="624"/>
      <c r="R735" s="624"/>
      <c r="S735" s="624"/>
      <c r="T735" s="624"/>
      <c r="U735" s="624"/>
      <c r="V735" s="624"/>
      <c r="W735" s="624"/>
      <c r="X735" s="624"/>
      <c r="Y735" s="624"/>
      <c r="Z735" s="624"/>
      <c r="AB735" s="624"/>
      <c r="AC735" s="624"/>
      <c r="AD735" s="624"/>
      <c r="AE735" s="624"/>
      <c r="AF735" s="624"/>
      <c r="AG735" s="624"/>
      <c r="AH735" s="624"/>
      <c r="AI735" s="624"/>
      <c r="AJ735" s="624"/>
      <c r="AK735" s="624"/>
      <c r="AL735" s="624"/>
      <c r="AM735" s="624"/>
      <c r="AN735" s="624"/>
      <c r="AO735" s="624"/>
      <c r="AP735" s="624"/>
      <c r="AQ735" s="624"/>
      <c r="AR735" s="624"/>
      <c r="AS735" s="624"/>
      <c r="AT735" s="624"/>
      <c r="AU735" s="624"/>
      <c r="AV735" s="624"/>
      <c r="AW735" s="624"/>
      <c r="AX735" s="624"/>
      <c r="AY735" s="624"/>
      <c r="AZ735" s="624"/>
      <c r="BA735" s="624"/>
      <c r="BB735" s="624"/>
      <c r="BC735" s="624"/>
      <c r="BD735" s="624"/>
      <c r="BE735" s="624"/>
      <c r="BF735" s="624"/>
      <c r="BG735" s="624"/>
      <c r="BH735" s="624"/>
      <c r="BI735" s="624"/>
      <c r="BJ735" s="624"/>
      <c r="BK735" s="624"/>
      <c r="BL735" s="624"/>
      <c r="BM735" s="624"/>
      <c r="BN735" s="624"/>
      <c r="BO735" s="624"/>
      <c r="BP735" s="624"/>
      <c r="BQ735" s="624"/>
      <c r="BR735" s="624"/>
      <c r="BS735" s="624"/>
      <c r="BT735" s="624"/>
      <c r="BU735" s="624"/>
      <c r="BV735" s="624"/>
      <c r="BW735" s="624"/>
      <c r="BX735" s="624"/>
      <c r="BY735" s="624"/>
      <c r="BZ735" s="624"/>
      <c r="CA735" s="624"/>
      <c r="CB735" s="624"/>
      <c r="CC735" s="624"/>
      <c r="CD735" s="624"/>
      <c r="CE735" s="624"/>
      <c r="CF735" s="624"/>
      <c r="CG735" s="624"/>
      <c r="CH735" s="624"/>
      <c r="CI735" s="624"/>
      <c r="CJ735" s="624"/>
      <c r="CK735" s="624"/>
      <c r="CL735" s="624"/>
      <c r="CM735" s="624"/>
      <c r="CN735" s="624"/>
      <c r="CO735" s="624"/>
      <c r="CP735" s="624"/>
      <c r="CQ735" s="624"/>
      <c r="CR735" s="624"/>
      <c r="CS735" s="624"/>
      <c r="CT735" s="624"/>
      <c r="CU735" s="624"/>
      <c r="CV735" s="624"/>
      <c r="CW735" s="624"/>
      <c r="CX735" s="624"/>
      <c r="CY735" s="624"/>
      <c r="CZ735" s="624"/>
      <c r="DA735" s="624"/>
      <c r="DB735" s="624"/>
      <c r="DC735" s="624"/>
      <c r="DD735" s="624"/>
      <c r="DE735" s="624"/>
      <c r="DF735" s="624"/>
      <c r="DG735" s="624"/>
      <c r="DH735" s="624"/>
      <c r="DI735" s="624"/>
      <c r="DJ735" s="624"/>
      <c r="DK735" s="624"/>
      <c r="DL735" s="624"/>
      <c r="DM735" s="624"/>
      <c r="DN735" s="624"/>
      <c r="DO735" s="624"/>
      <c r="DP735" s="624"/>
      <c r="DQ735" s="624"/>
      <c r="DR735" s="624"/>
      <c r="DS735" s="624"/>
      <c r="DT735" s="624"/>
      <c r="DU735" s="624"/>
      <c r="DV735" s="624"/>
      <c r="DW735" s="624"/>
      <c r="DX735" s="624"/>
      <c r="DY735" s="624"/>
      <c r="DZ735" s="624"/>
      <c r="EA735" s="624"/>
      <c r="EB735" s="624"/>
      <c r="EC735" s="624"/>
      <c r="ED735" s="624"/>
      <c r="EE735" s="624"/>
      <c r="EF735" s="624"/>
      <c r="EG735" s="624"/>
      <c r="EH735" s="624"/>
      <c r="EI735" s="624"/>
      <c r="EJ735" s="624"/>
      <c r="EK735" s="624"/>
      <c r="EL735" s="624"/>
      <c r="EM735" s="624"/>
      <c r="EN735" s="624"/>
      <c r="EO735" s="624"/>
      <c r="EP735" s="624"/>
      <c r="EQ735" s="624"/>
    </row>
    <row r="736" spans="1:147" s="560" customFormat="1">
      <c r="A736" s="624"/>
      <c r="B736" s="624"/>
      <c r="O736" s="624"/>
      <c r="P736" s="624"/>
      <c r="Q736" s="624"/>
      <c r="R736" s="624"/>
      <c r="S736" s="624"/>
      <c r="T736" s="624"/>
      <c r="U736" s="624"/>
      <c r="V736" s="624"/>
      <c r="W736" s="624"/>
      <c r="X736" s="624"/>
      <c r="Y736" s="624"/>
      <c r="Z736" s="624"/>
      <c r="AB736" s="624"/>
      <c r="AC736" s="624"/>
      <c r="AD736" s="624"/>
      <c r="AE736" s="624"/>
      <c r="AF736" s="624"/>
      <c r="AG736" s="624"/>
      <c r="AH736" s="624"/>
      <c r="AI736" s="624"/>
      <c r="AJ736" s="624"/>
      <c r="AK736" s="624"/>
      <c r="AL736" s="624"/>
      <c r="AM736" s="624"/>
      <c r="AN736" s="624"/>
      <c r="AO736" s="624"/>
      <c r="AP736" s="624"/>
      <c r="AQ736" s="624"/>
      <c r="AR736" s="624"/>
      <c r="AS736" s="624"/>
      <c r="AT736" s="624"/>
      <c r="AU736" s="624"/>
      <c r="AV736" s="624"/>
      <c r="AW736" s="624"/>
      <c r="AX736" s="624"/>
      <c r="AY736" s="624"/>
      <c r="AZ736" s="624"/>
      <c r="BA736" s="624"/>
      <c r="BB736" s="624"/>
      <c r="BC736" s="624"/>
      <c r="BD736" s="624"/>
      <c r="BE736" s="624"/>
      <c r="BF736" s="624"/>
      <c r="BG736" s="624"/>
      <c r="BH736" s="624"/>
      <c r="BI736" s="624"/>
      <c r="BJ736" s="624"/>
      <c r="BK736" s="624"/>
      <c r="BL736" s="624"/>
      <c r="BM736" s="624"/>
      <c r="BN736" s="624"/>
      <c r="BO736" s="624"/>
      <c r="BP736" s="624"/>
      <c r="BQ736" s="624"/>
      <c r="BR736" s="624"/>
      <c r="BS736" s="624"/>
      <c r="BT736" s="624"/>
      <c r="BU736" s="624"/>
      <c r="BV736" s="624"/>
      <c r="BW736" s="624"/>
      <c r="BX736" s="624"/>
      <c r="BY736" s="624"/>
      <c r="BZ736" s="624"/>
      <c r="CA736" s="624"/>
      <c r="CB736" s="624"/>
      <c r="CC736" s="624"/>
      <c r="CD736" s="624"/>
      <c r="CE736" s="624"/>
      <c r="CF736" s="624"/>
      <c r="CG736" s="624"/>
      <c r="CH736" s="624"/>
      <c r="CI736" s="624"/>
      <c r="CJ736" s="624"/>
      <c r="CK736" s="624"/>
      <c r="CL736" s="624"/>
      <c r="CM736" s="624"/>
      <c r="CN736" s="624"/>
      <c r="CO736" s="624"/>
      <c r="CP736" s="624"/>
      <c r="CQ736" s="624"/>
      <c r="CR736" s="624"/>
      <c r="CS736" s="624"/>
      <c r="CT736" s="624"/>
      <c r="CU736" s="624"/>
      <c r="CV736" s="624"/>
      <c r="CW736" s="624"/>
      <c r="CX736" s="624"/>
      <c r="CY736" s="624"/>
      <c r="CZ736" s="624"/>
      <c r="DA736" s="624"/>
      <c r="DB736" s="624"/>
      <c r="DC736" s="624"/>
      <c r="DD736" s="624"/>
      <c r="DE736" s="624"/>
      <c r="DF736" s="624"/>
      <c r="DG736" s="624"/>
      <c r="DH736" s="624"/>
      <c r="DI736" s="624"/>
      <c r="DJ736" s="624"/>
      <c r="DK736" s="624"/>
      <c r="DL736" s="624"/>
      <c r="DM736" s="624"/>
      <c r="DN736" s="624"/>
      <c r="DO736" s="624"/>
      <c r="DP736" s="624"/>
      <c r="DQ736" s="624"/>
      <c r="DR736" s="624"/>
      <c r="DS736" s="624"/>
      <c r="DT736" s="624"/>
      <c r="DU736" s="624"/>
      <c r="DV736" s="624"/>
      <c r="DW736" s="624"/>
      <c r="DX736" s="624"/>
      <c r="DY736" s="624"/>
      <c r="DZ736" s="624"/>
      <c r="EA736" s="624"/>
      <c r="EB736" s="624"/>
      <c r="EC736" s="624"/>
      <c r="ED736" s="624"/>
      <c r="EE736" s="624"/>
      <c r="EF736" s="624"/>
      <c r="EG736" s="624"/>
      <c r="EH736" s="624"/>
      <c r="EI736" s="624"/>
      <c r="EJ736" s="624"/>
      <c r="EK736" s="624"/>
      <c r="EL736" s="624"/>
      <c r="EM736" s="624"/>
      <c r="EN736" s="624"/>
      <c r="EO736" s="624"/>
      <c r="EP736" s="624"/>
      <c r="EQ736" s="624"/>
    </row>
    <row r="737" spans="1:147" s="560" customFormat="1">
      <c r="A737" s="624"/>
      <c r="B737" s="624"/>
      <c r="O737" s="624"/>
      <c r="P737" s="624"/>
      <c r="Q737" s="624"/>
      <c r="R737" s="624"/>
      <c r="S737" s="624"/>
      <c r="T737" s="624"/>
      <c r="U737" s="624"/>
      <c r="V737" s="624"/>
      <c r="W737" s="624"/>
      <c r="X737" s="624"/>
      <c r="Y737" s="624"/>
      <c r="Z737" s="624"/>
      <c r="AB737" s="624"/>
      <c r="AC737" s="624"/>
      <c r="AD737" s="624"/>
      <c r="AE737" s="624"/>
      <c r="AF737" s="624"/>
      <c r="AG737" s="624"/>
      <c r="AH737" s="624"/>
      <c r="AI737" s="624"/>
      <c r="AJ737" s="624"/>
      <c r="AK737" s="624"/>
      <c r="AL737" s="624"/>
      <c r="AM737" s="624"/>
      <c r="AN737" s="624"/>
      <c r="AO737" s="624"/>
      <c r="AP737" s="624"/>
      <c r="AQ737" s="624"/>
      <c r="AR737" s="624"/>
      <c r="AS737" s="624"/>
      <c r="AT737" s="624"/>
      <c r="AU737" s="624"/>
      <c r="AV737" s="624"/>
      <c r="AW737" s="624"/>
      <c r="AX737" s="624"/>
      <c r="AY737" s="624"/>
      <c r="AZ737" s="624"/>
      <c r="BA737" s="624"/>
      <c r="BB737" s="624"/>
      <c r="BC737" s="624"/>
      <c r="BD737" s="624"/>
      <c r="BE737" s="624"/>
      <c r="BF737" s="624"/>
      <c r="BG737" s="624"/>
      <c r="BH737" s="624"/>
      <c r="BI737" s="624"/>
      <c r="BJ737" s="624"/>
      <c r="BK737" s="624"/>
      <c r="BL737" s="624"/>
      <c r="BM737" s="624"/>
      <c r="BN737" s="624"/>
      <c r="BO737" s="624"/>
      <c r="BP737" s="624"/>
      <c r="BQ737" s="624"/>
      <c r="BR737" s="624"/>
      <c r="BS737" s="624"/>
      <c r="BT737" s="624"/>
      <c r="BU737" s="624"/>
      <c r="BV737" s="624"/>
      <c r="BW737" s="624"/>
      <c r="BX737" s="624"/>
      <c r="BY737" s="624"/>
      <c r="BZ737" s="624"/>
      <c r="CA737" s="624"/>
      <c r="CB737" s="624"/>
      <c r="CC737" s="624"/>
      <c r="CD737" s="624"/>
      <c r="CE737" s="624"/>
      <c r="CF737" s="624"/>
      <c r="CG737" s="624"/>
      <c r="CH737" s="624"/>
      <c r="CI737" s="624"/>
      <c r="CJ737" s="624"/>
      <c r="CK737" s="624"/>
      <c r="CL737" s="624"/>
      <c r="CM737" s="624"/>
      <c r="CN737" s="624"/>
      <c r="CO737" s="624"/>
      <c r="CP737" s="624"/>
      <c r="CQ737" s="624"/>
      <c r="CR737" s="624"/>
      <c r="CS737" s="624"/>
      <c r="CT737" s="624"/>
      <c r="CU737" s="624"/>
      <c r="CV737" s="624"/>
      <c r="CW737" s="624"/>
      <c r="CX737" s="624"/>
      <c r="CY737" s="624"/>
      <c r="CZ737" s="624"/>
      <c r="DA737" s="624"/>
      <c r="DB737" s="624"/>
      <c r="DC737" s="624"/>
      <c r="DD737" s="624"/>
      <c r="DE737" s="624"/>
      <c r="DF737" s="624"/>
      <c r="DG737" s="624"/>
      <c r="DH737" s="624"/>
      <c r="DI737" s="624"/>
      <c r="DJ737" s="624"/>
      <c r="DK737" s="624"/>
      <c r="DL737" s="624"/>
      <c r="DM737" s="624"/>
      <c r="DN737" s="624"/>
      <c r="DO737" s="624"/>
      <c r="DP737" s="624"/>
      <c r="DQ737" s="624"/>
      <c r="DR737" s="624"/>
      <c r="DS737" s="624"/>
      <c r="DT737" s="624"/>
      <c r="DU737" s="624"/>
      <c r="DV737" s="624"/>
      <c r="DW737" s="624"/>
      <c r="DX737" s="624"/>
      <c r="DY737" s="624"/>
      <c r="DZ737" s="624"/>
      <c r="EA737" s="624"/>
      <c r="EB737" s="624"/>
      <c r="EC737" s="624"/>
      <c r="ED737" s="624"/>
      <c r="EE737" s="624"/>
      <c r="EF737" s="624"/>
      <c r="EG737" s="624"/>
      <c r="EH737" s="624"/>
      <c r="EI737" s="624"/>
      <c r="EJ737" s="624"/>
      <c r="EK737" s="624"/>
      <c r="EL737" s="624"/>
      <c r="EM737" s="624"/>
      <c r="EN737" s="624"/>
      <c r="EO737" s="624"/>
      <c r="EP737" s="624"/>
      <c r="EQ737" s="624"/>
    </row>
    <row r="738" spans="1:147" s="560" customFormat="1">
      <c r="A738" s="624"/>
      <c r="B738" s="624"/>
      <c r="O738" s="624"/>
      <c r="P738" s="624"/>
      <c r="Q738" s="624"/>
      <c r="R738" s="624"/>
      <c r="S738" s="624"/>
      <c r="T738" s="624"/>
      <c r="U738" s="624"/>
      <c r="V738" s="624"/>
      <c r="W738" s="624"/>
      <c r="X738" s="624"/>
      <c r="Y738" s="624"/>
      <c r="Z738" s="624"/>
      <c r="AB738" s="624"/>
      <c r="AC738" s="624"/>
      <c r="AD738" s="624"/>
      <c r="AE738" s="624"/>
      <c r="AF738" s="624"/>
      <c r="AG738" s="624"/>
      <c r="AH738" s="624"/>
      <c r="AI738" s="624"/>
      <c r="AJ738" s="624"/>
      <c r="AK738" s="624"/>
      <c r="AL738" s="624"/>
      <c r="AM738" s="624"/>
      <c r="AN738" s="624"/>
      <c r="AO738" s="624"/>
      <c r="AP738" s="624"/>
      <c r="AQ738" s="624"/>
      <c r="AR738" s="624"/>
      <c r="AS738" s="624"/>
      <c r="AT738" s="624"/>
      <c r="AU738" s="624"/>
      <c r="AV738" s="624"/>
      <c r="AW738" s="624"/>
      <c r="AX738" s="624"/>
      <c r="AY738" s="624"/>
      <c r="AZ738" s="624"/>
      <c r="BA738" s="624"/>
      <c r="BB738" s="624"/>
      <c r="BC738" s="624"/>
      <c r="BD738" s="624"/>
      <c r="BE738" s="624"/>
      <c r="BF738" s="624"/>
      <c r="BG738" s="624"/>
      <c r="BH738" s="624"/>
      <c r="BI738" s="624"/>
      <c r="BJ738" s="624"/>
      <c r="BK738" s="624"/>
      <c r="BL738" s="624"/>
      <c r="BM738" s="624"/>
      <c r="BN738" s="624"/>
      <c r="BO738" s="624"/>
      <c r="BP738" s="624"/>
      <c r="BQ738" s="624"/>
      <c r="BR738" s="624"/>
      <c r="BS738" s="624"/>
      <c r="BT738" s="624"/>
      <c r="BU738" s="624"/>
      <c r="BV738" s="624"/>
      <c r="BW738" s="624"/>
      <c r="BX738" s="624"/>
      <c r="BY738" s="624"/>
      <c r="BZ738" s="624"/>
      <c r="CA738" s="624"/>
      <c r="CB738" s="624"/>
      <c r="CC738" s="624"/>
      <c r="CD738" s="624"/>
      <c r="CE738" s="624"/>
      <c r="CF738" s="624"/>
      <c r="CG738" s="624"/>
      <c r="CH738" s="624"/>
      <c r="CI738" s="624"/>
      <c r="CJ738" s="624"/>
      <c r="CK738" s="624"/>
      <c r="CL738" s="624"/>
      <c r="CM738" s="624"/>
      <c r="CN738" s="624"/>
      <c r="CO738" s="624"/>
      <c r="CP738" s="624"/>
      <c r="CQ738" s="624"/>
      <c r="CR738" s="624"/>
      <c r="CS738" s="624"/>
      <c r="CT738" s="624"/>
      <c r="CU738" s="624"/>
      <c r="CV738" s="624"/>
      <c r="CW738" s="624"/>
      <c r="CX738" s="624"/>
      <c r="CY738" s="624"/>
      <c r="CZ738" s="624"/>
      <c r="DA738" s="624"/>
      <c r="DB738" s="624"/>
      <c r="DC738" s="624"/>
      <c r="DD738" s="624"/>
      <c r="DE738" s="624"/>
      <c r="DF738" s="624"/>
      <c r="DG738" s="624"/>
      <c r="DH738" s="624"/>
      <c r="DI738" s="624"/>
      <c r="DJ738" s="624"/>
      <c r="DK738" s="624"/>
      <c r="DL738" s="624"/>
      <c r="DM738" s="624"/>
      <c r="DN738" s="624"/>
      <c r="DO738" s="624"/>
      <c r="DP738" s="624"/>
      <c r="DQ738" s="624"/>
      <c r="DR738" s="624"/>
      <c r="DS738" s="624"/>
      <c r="DT738" s="624"/>
      <c r="DU738" s="624"/>
      <c r="DV738" s="624"/>
      <c r="DW738" s="624"/>
      <c r="DX738" s="624"/>
      <c r="DY738" s="624"/>
      <c r="DZ738" s="624"/>
      <c r="EA738" s="624"/>
      <c r="EB738" s="624"/>
      <c r="EC738" s="624"/>
      <c r="ED738" s="624"/>
      <c r="EE738" s="624"/>
      <c r="EF738" s="624"/>
      <c r="EG738" s="624"/>
      <c r="EH738" s="624"/>
      <c r="EI738" s="624"/>
      <c r="EJ738" s="624"/>
      <c r="EK738" s="624"/>
      <c r="EL738" s="624"/>
      <c r="EM738" s="624"/>
      <c r="EN738" s="624"/>
      <c r="EO738" s="624"/>
      <c r="EP738" s="624"/>
      <c r="EQ738" s="624"/>
    </row>
    <row r="739" spans="1:147" s="560" customFormat="1">
      <c r="A739" s="624"/>
      <c r="B739" s="624"/>
      <c r="O739" s="624"/>
      <c r="P739" s="624"/>
      <c r="Q739" s="624"/>
      <c r="R739" s="624"/>
      <c r="S739" s="624"/>
      <c r="T739" s="624"/>
      <c r="U739" s="624"/>
      <c r="V739" s="624"/>
      <c r="W739" s="624"/>
      <c r="X739" s="624"/>
      <c r="Y739" s="624"/>
      <c r="Z739" s="624"/>
      <c r="AB739" s="624"/>
      <c r="AC739" s="624"/>
      <c r="AD739" s="624"/>
      <c r="AE739" s="624"/>
      <c r="AF739" s="624"/>
      <c r="AG739" s="624"/>
      <c r="AH739" s="624"/>
      <c r="AI739" s="624"/>
      <c r="AJ739" s="624"/>
      <c r="AK739" s="624"/>
      <c r="AL739" s="624"/>
      <c r="AM739" s="624"/>
      <c r="AN739" s="624"/>
      <c r="AO739" s="624"/>
      <c r="AP739" s="624"/>
      <c r="AQ739" s="624"/>
      <c r="AR739" s="624"/>
      <c r="AS739" s="624"/>
      <c r="AT739" s="624"/>
      <c r="AU739" s="624"/>
      <c r="AV739" s="624"/>
      <c r="AW739" s="624"/>
      <c r="AX739" s="624"/>
      <c r="AY739" s="624"/>
      <c r="AZ739" s="624"/>
      <c r="BA739" s="624"/>
      <c r="BB739" s="624"/>
      <c r="BC739" s="624"/>
      <c r="BD739" s="624"/>
      <c r="BE739" s="624"/>
      <c r="BF739" s="624"/>
      <c r="BG739" s="624"/>
      <c r="BH739" s="624"/>
      <c r="BI739" s="624"/>
      <c r="BJ739" s="624"/>
      <c r="BK739" s="624"/>
      <c r="BL739" s="624"/>
      <c r="BM739" s="624"/>
      <c r="BN739" s="624"/>
      <c r="BO739" s="624"/>
      <c r="BP739" s="624"/>
      <c r="BQ739" s="624"/>
      <c r="BR739" s="624"/>
      <c r="BS739" s="624"/>
      <c r="BT739" s="624"/>
      <c r="BU739" s="624"/>
      <c r="BV739" s="624"/>
      <c r="BW739" s="624"/>
      <c r="BX739" s="624"/>
      <c r="BY739" s="624"/>
      <c r="BZ739" s="624"/>
      <c r="CA739" s="624"/>
      <c r="CB739" s="624"/>
      <c r="CC739" s="624"/>
      <c r="CD739" s="624"/>
      <c r="CE739" s="624"/>
      <c r="CF739" s="624"/>
      <c r="CG739" s="624"/>
      <c r="CH739" s="624"/>
      <c r="CI739" s="624"/>
      <c r="CJ739" s="624"/>
      <c r="CK739" s="624"/>
      <c r="CL739" s="624"/>
      <c r="CM739" s="624"/>
      <c r="CN739" s="624"/>
      <c r="CO739" s="624"/>
      <c r="CP739" s="624"/>
      <c r="CQ739" s="624"/>
      <c r="CR739" s="624"/>
      <c r="CS739" s="624"/>
      <c r="CT739" s="624"/>
      <c r="CU739" s="624"/>
      <c r="CV739" s="624"/>
      <c r="CW739" s="624"/>
      <c r="CX739" s="624"/>
      <c r="CY739" s="624"/>
      <c r="CZ739" s="624"/>
      <c r="DA739" s="624"/>
      <c r="DB739" s="624"/>
      <c r="DC739" s="624"/>
      <c r="DD739" s="624"/>
      <c r="DE739" s="624"/>
      <c r="DF739" s="624"/>
      <c r="DG739" s="624"/>
      <c r="DH739" s="624"/>
      <c r="DI739" s="624"/>
      <c r="DJ739" s="624"/>
      <c r="DK739" s="624"/>
      <c r="DL739" s="624"/>
      <c r="DM739" s="624"/>
      <c r="DN739" s="624"/>
      <c r="DO739" s="624"/>
      <c r="DP739" s="624"/>
      <c r="DQ739" s="624"/>
      <c r="DR739" s="624"/>
      <c r="DS739" s="624"/>
      <c r="DT739" s="624"/>
      <c r="DU739" s="624"/>
      <c r="DV739" s="624"/>
      <c r="DW739" s="624"/>
      <c r="DX739" s="624"/>
      <c r="DY739" s="624"/>
      <c r="DZ739" s="624"/>
      <c r="EA739" s="624"/>
      <c r="EB739" s="624"/>
      <c r="EC739" s="624"/>
      <c r="ED739" s="624"/>
      <c r="EE739" s="624"/>
      <c r="EF739" s="624"/>
      <c r="EG739" s="624"/>
      <c r="EH739" s="624"/>
      <c r="EI739" s="624"/>
      <c r="EJ739" s="624"/>
      <c r="EK739" s="624"/>
      <c r="EL739" s="624"/>
      <c r="EM739" s="624"/>
      <c r="EN739" s="624"/>
      <c r="EO739" s="624"/>
      <c r="EP739" s="624"/>
      <c r="EQ739" s="624"/>
    </row>
    <row r="740" spans="1:147" s="560" customFormat="1">
      <c r="A740" s="624"/>
      <c r="B740" s="624"/>
      <c r="O740" s="624"/>
      <c r="P740" s="624"/>
      <c r="Q740" s="624"/>
      <c r="R740" s="624"/>
      <c r="S740" s="624"/>
      <c r="T740" s="624"/>
      <c r="U740" s="624"/>
      <c r="V740" s="624"/>
      <c r="W740" s="624"/>
      <c r="X740" s="624"/>
      <c r="Y740" s="624"/>
      <c r="Z740" s="624"/>
      <c r="AB740" s="624"/>
      <c r="AC740" s="624"/>
      <c r="AD740" s="624"/>
      <c r="AE740" s="624"/>
      <c r="AF740" s="624"/>
      <c r="AG740" s="624"/>
      <c r="AH740" s="624"/>
      <c r="AI740" s="624"/>
      <c r="AJ740" s="624"/>
      <c r="AK740" s="624"/>
      <c r="AL740" s="624"/>
      <c r="AM740" s="624"/>
      <c r="AN740" s="624"/>
      <c r="AO740" s="624"/>
      <c r="AP740" s="624"/>
      <c r="AQ740" s="624"/>
      <c r="AR740" s="624"/>
      <c r="AS740" s="624"/>
      <c r="AT740" s="624"/>
      <c r="AU740" s="624"/>
      <c r="AV740" s="624"/>
      <c r="AW740" s="624"/>
      <c r="AX740" s="624"/>
      <c r="AY740" s="624"/>
      <c r="AZ740" s="624"/>
      <c r="BA740" s="624"/>
      <c r="BB740" s="624"/>
      <c r="BC740" s="624"/>
      <c r="BD740" s="624"/>
      <c r="BE740" s="624"/>
      <c r="BF740" s="624"/>
      <c r="BG740" s="624"/>
      <c r="BH740" s="624"/>
      <c r="BI740" s="624"/>
      <c r="BJ740" s="624"/>
      <c r="BK740" s="624"/>
      <c r="BL740" s="624"/>
      <c r="BM740" s="624"/>
      <c r="BN740" s="624"/>
      <c r="BO740" s="624"/>
      <c r="BP740" s="624"/>
      <c r="BQ740" s="624"/>
      <c r="BR740" s="624"/>
      <c r="BS740" s="624"/>
      <c r="BT740" s="624"/>
      <c r="BU740" s="624"/>
      <c r="BV740" s="624"/>
      <c r="BW740" s="624"/>
      <c r="BX740" s="624"/>
      <c r="BY740" s="624"/>
      <c r="BZ740" s="624"/>
      <c r="CA740" s="624"/>
      <c r="CB740" s="624"/>
      <c r="CC740" s="624"/>
      <c r="CD740" s="624"/>
      <c r="CE740" s="624"/>
      <c r="CF740" s="624"/>
      <c r="CG740" s="624"/>
      <c r="CH740" s="624"/>
      <c r="CI740" s="624"/>
      <c r="CJ740" s="624"/>
      <c r="CK740" s="624"/>
      <c r="CL740" s="624"/>
      <c r="CM740" s="624"/>
      <c r="CN740" s="624"/>
      <c r="CO740" s="624"/>
      <c r="CP740" s="624"/>
      <c r="CQ740" s="624"/>
      <c r="CR740" s="624"/>
      <c r="CS740" s="624"/>
      <c r="CT740" s="624"/>
      <c r="CU740" s="624"/>
      <c r="CV740" s="624"/>
      <c r="CW740" s="624"/>
      <c r="CX740" s="624"/>
      <c r="CY740" s="624"/>
      <c r="CZ740" s="624"/>
      <c r="DA740" s="624"/>
      <c r="DB740" s="624"/>
      <c r="DC740" s="624"/>
      <c r="DD740" s="624"/>
      <c r="DE740" s="624"/>
      <c r="DF740" s="624"/>
      <c r="DG740" s="624"/>
      <c r="DH740" s="624"/>
      <c r="DI740" s="624"/>
      <c r="DJ740" s="624"/>
      <c r="DK740" s="624"/>
      <c r="DL740" s="624"/>
      <c r="DM740" s="624"/>
      <c r="DN740" s="624"/>
      <c r="DO740" s="624"/>
      <c r="DP740" s="624"/>
      <c r="DQ740" s="624"/>
      <c r="DR740" s="624"/>
      <c r="DS740" s="624"/>
      <c r="DT740" s="624"/>
      <c r="DU740" s="624"/>
      <c r="DV740" s="624"/>
      <c r="DW740" s="624"/>
      <c r="DX740" s="624"/>
      <c r="DY740" s="624"/>
      <c r="DZ740" s="624"/>
      <c r="EA740" s="624"/>
      <c r="EB740" s="624"/>
      <c r="EC740" s="624"/>
      <c r="ED740" s="624"/>
      <c r="EE740" s="624"/>
      <c r="EF740" s="624"/>
      <c r="EG740" s="624"/>
      <c r="EH740" s="624"/>
      <c r="EI740" s="624"/>
      <c r="EJ740" s="624"/>
      <c r="EK740" s="624"/>
      <c r="EL740" s="624"/>
      <c r="EM740" s="624"/>
      <c r="EN740" s="624"/>
      <c r="EO740" s="624"/>
      <c r="EP740" s="624"/>
      <c r="EQ740" s="624"/>
    </row>
    <row r="741" spans="1:147" s="560" customFormat="1">
      <c r="A741" s="624"/>
      <c r="B741" s="624"/>
      <c r="O741" s="624"/>
      <c r="P741" s="624"/>
      <c r="Q741" s="624"/>
      <c r="R741" s="624"/>
      <c r="S741" s="624"/>
      <c r="T741" s="624"/>
      <c r="U741" s="624"/>
      <c r="V741" s="624"/>
      <c r="W741" s="624"/>
      <c r="X741" s="624"/>
      <c r="Y741" s="624"/>
      <c r="Z741" s="624"/>
      <c r="AB741" s="624"/>
      <c r="AC741" s="624"/>
      <c r="AD741" s="624"/>
      <c r="AE741" s="624"/>
      <c r="AF741" s="624"/>
      <c r="AG741" s="624"/>
      <c r="AH741" s="624"/>
      <c r="AI741" s="624"/>
      <c r="AJ741" s="624"/>
      <c r="AK741" s="624"/>
      <c r="AL741" s="624"/>
      <c r="AM741" s="624"/>
      <c r="AN741" s="624"/>
      <c r="AO741" s="624"/>
      <c r="AP741" s="624"/>
      <c r="AQ741" s="624"/>
      <c r="AR741" s="624"/>
      <c r="AS741" s="624"/>
      <c r="AT741" s="624"/>
      <c r="AU741" s="624"/>
      <c r="AV741" s="624"/>
      <c r="AW741" s="624"/>
      <c r="AX741" s="624"/>
      <c r="AY741" s="624"/>
      <c r="AZ741" s="624"/>
      <c r="BA741" s="624"/>
      <c r="BB741" s="624"/>
      <c r="BC741" s="624"/>
      <c r="BD741" s="624"/>
      <c r="BE741" s="624"/>
      <c r="BF741" s="624"/>
      <c r="BG741" s="624"/>
      <c r="BH741" s="624"/>
      <c r="BI741" s="624"/>
      <c r="BJ741" s="624"/>
      <c r="BK741" s="624"/>
      <c r="BL741" s="624"/>
      <c r="BM741" s="624"/>
      <c r="BN741" s="624"/>
      <c r="BO741" s="624"/>
      <c r="BP741" s="624"/>
      <c r="BQ741" s="624"/>
      <c r="BR741" s="624"/>
      <c r="BS741" s="624"/>
      <c r="BT741" s="624"/>
      <c r="BU741" s="624"/>
      <c r="BV741" s="624"/>
      <c r="BW741" s="624"/>
      <c r="BX741" s="624"/>
      <c r="BY741" s="624"/>
      <c r="BZ741" s="624"/>
      <c r="CA741" s="624"/>
      <c r="CB741" s="624"/>
      <c r="CC741" s="624"/>
      <c r="CD741" s="624"/>
      <c r="CE741" s="624"/>
      <c r="CF741" s="624"/>
      <c r="CG741" s="624"/>
      <c r="CH741" s="624"/>
      <c r="CI741" s="624"/>
      <c r="CJ741" s="624"/>
      <c r="CK741" s="624"/>
      <c r="CL741" s="624"/>
      <c r="CM741" s="624"/>
      <c r="CN741" s="624"/>
      <c r="CO741" s="624"/>
      <c r="CP741" s="624"/>
      <c r="CQ741" s="624"/>
      <c r="CR741" s="624"/>
      <c r="CS741" s="624"/>
      <c r="CT741" s="624"/>
      <c r="CU741" s="624"/>
      <c r="CV741" s="624"/>
      <c r="CW741" s="624"/>
      <c r="CX741" s="624"/>
      <c r="CY741" s="624"/>
      <c r="CZ741" s="624"/>
      <c r="DA741" s="624"/>
      <c r="DB741" s="624"/>
      <c r="DC741" s="624"/>
      <c r="DD741" s="624"/>
      <c r="DE741" s="624"/>
      <c r="DF741" s="624"/>
      <c r="DG741" s="624"/>
      <c r="DH741" s="624"/>
      <c r="DI741" s="624"/>
      <c r="DJ741" s="624"/>
      <c r="DK741" s="624"/>
      <c r="DL741" s="624"/>
      <c r="DM741" s="624"/>
      <c r="DN741" s="624"/>
      <c r="DO741" s="624"/>
      <c r="DP741" s="624"/>
      <c r="DQ741" s="624"/>
      <c r="DR741" s="624"/>
      <c r="DS741" s="624"/>
      <c r="DT741" s="624"/>
      <c r="DU741" s="624"/>
      <c r="DV741" s="624"/>
      <c r="DW741" s="624"/>
      <c r="DX741" s="624"/>
      <c r="DY741" s="624"/>
      <c r="DZ741" s="624"/>
      <c r="EA741" s="624"/>
      <c r="EB741" s="624"/>
      <c r="EC741" s="624"/>
      <c r="ED741" s="624"/>
      <c r="EE741" s="624"/>
      <c r="EF741" s="624"/>
      <c r="EG741" s="624"/>
      <c r="EH741" s="624"/>
      <c r="EI741" s="624"/>
      <c r="EJ741" s="624"/>
      <c r="EK741" s="624"/>
      <c r="EL741" s="624"/>
      <c r="EM741" s="624"/>
      <c r="EN741" s="624"/>
      <c r="EO741" s="624"/>
      <c r="EP741" s="624"/>
      <c r="EQ741" s="624"/>
    </row>
    <row r="742" spans="1:147" s="560" customFormat="1">
      <c r="A742" s="624"/>
      <c r="B742" s="624"/>
      <c r="O742" s="624"/>
      <c r="P742" s="624"/>
      <c r="Q742" s="624"/>
      <c r="R742" s="624"/>
      <c r="S742" s="624"/>
      <c r="T742" s="624"/>
      <c r="U742" s="624"/>
      <c r="V742" s="624"/>
      <c r="W742" s="624"/>
      <c r="X742" s="624"/>
      <c r="Y742" s="624"/>
      <c r="Z742" s="624"/>
      <c r="AB742" s="624"/>
      <c r="AC742" s="624"/>
      <c r="AD742" s="624"/>
      <c r="AE742" s="624"/>
      <c r="AF742" s="624"/>
      <c r="AG742" s="624"/>
      <c r="AH742" s="624"/>
      <c r="AI742" s="624"/>
      <c r="AJ742" s="624"/>
      <c r="AK742" s="624"/>
      <c r="AL742" s="624"/>
      <c r="AM742" s="624"/>
      <c r="AN742" s="624"/>
      <c r="AO742" s="624"/>
      <c r="AP742" s="624"/>
      <c r="AQ742" s="624"/>
      <c r="AR742" s="624"/>
      <c r="AS742" s="624"/>
      <c r="AT742" s="624"/>
      <c r="AU742" s="624"/>
      <c r="AV742" s="624"/>
      <c r="AW742" s="624"/>
      <c r="AX742" s="624"/>
      <c r="AY742" s="624"/>
      <c r="AZ742" s="624"/>
      <c r="BA742" s="624"/>
      <c r="BB742" s="624"/>
      <c r="BC742" s="624"/>
      <c r="BD742" s="624"/>
      <c r="BE742" s="624"/>
      <c r="BF742" s="624"/>
      <c r="BG742" s="624"/>
      <c r="BH742" s="624"/>
      <c r="BI742" s="624"/>
      <c r="BJ742" s="624"/>
      <c r="BK742" s="624"/>
      <c r="BL742" s="624"/>
      <c r="BM742" s="624"/>
      <c r="BN742" s="624"/>
      <c r="BO742" s="624"/>
      <c r="BP742" s="624"/>
      <c r="BQ742" s="624"/>
      <c r="BR742" s="624"/>
      <c r="BS742" s="624"/>
      <c r="BT742" s="624"/>
      <c r="BU742" s="624"/>
      <c r="BV742" s="624"/>
      <c r="BW742" s="624"/>
      <c r="BX742" s="624"/>
      <c r="BY742" s="624"/>
      <c r="BZ742" s="624"/>
      <c r="CA742" s="624"/>
      <c r="CB742" s="624"/>
      <c r="CC742" s="624"/>
      <c r="CD742" s="624"/>
      <c r="CE742" s="624"/>
      <c r="CF742" s="624"/>
      <c r="CG742" s="624"/>
      <c r="CH742" s="624"/>
      <c r="CI742" s="624"/>
      <c r="CJ742" s="624"/>
      <c r="CK742" s="624"/>
      <c r="CL742" s="624"/>
      <c r="CM742" s="624"/>
      <c r="CN742" s="624"/>
      <c r="CO742" s="624"/>
      <c r="CP742" s="624"/>
      <c r="CQ742" s="624"/>
      <c r="CR742" s="624"/>
      <c r="CS742" s="624"/>
      <c r="CT742" s="624"/>
      <c r="CU742" s="624"/>
      <c r="CV742" s="624"/>
      <c r="CW742" s="624"/>
      <c r="CX742" s="624"/>
      <c r="CY742" s="624"/>
      <c r="CZ742" s="624"/>
      <c r="DA742" s="624"/>
      <c r="DB742" s="624"/>
      <c r="DC742" s="624"/>
      <c r="DD742" s="624"/>
      <c r="DE742" s="624"/>
      <c r="DF742" s="624"/>
      <c r="DG742" s="624"/>
      <c r="DH742" s="624"/>
      <c r="DI742" s="624"/>
      <c r="DJ742" s="624"/>
      <c r="DK742" s="624"/>
      <c r="DL742" s="624"/>
      <c r="DM742" s="624"/>
      <c r="DN742" s="624"/>
      <c r="DO742" s="624"/>
      <c r="DP742" s="624"/>
      <c r="DQ742" s="624"/>
      <c r="DR742" s="624"/>
      <c r="DS742" s="624"/>
      <c r="DT742" s="624"/>
      <c r="DU742" s="624"/>
      <c r="DV742" s="624"/>
      <c r="DW742" s="624"/>
      <c r="DX742" s="624"/>
      <c r="DY742" s="624"/>
      <c r="DZ742" s="624"/>
      <c r="EA742" s="624"/>
      <c r="EB742" s="624"/>
      <c r="EC742" s="624"/>
      <c r="ED742" s="624"/>
      <c r="EE742" s="624"/>
      <c r="EF742" s="624"/>
      <c r="EG742" s="624"/>
      <c r="EH742" s="624"/>
      <c r="EI742" s="624"/>
      <c r="EJ742" s="624"/>
      <c r="EK742" s="624"/>
      <c r="EL742" s="624"/>
      <c r="EM742" s="624"/>
      <c r="EN742" s="624"/>
      <c r="EO742" s="624"/>
      <c r="EP742" s="624"/>
      <c r="EQ742" s="624"/>
    </row>
    <row r="743" spans="1:147" s="560" customFormat="1">
      <c r="A743" s="624"/>
      <c r="B743" s="624"/>
      <c r="O743" s="624"/>
      <c r="P743" s="624"/>
      <c r="Q743" s="624"/>
      <c r="R743" s="624"/>
      <c r="S743" s="624"/>
      <c r="T743" s="624"/>
      <c r="U743" s="624"/>
      <c r="V743" s="624"/>
      <c r="W743" s="624"/>
      <c r="X743" s="624"/>
      <c r="Y743" s="624"/>
      <c r="Z743" s="624"/>
      <c r="AB743" s="624"/>
      <c r="AC743" s="624"/>
      <c r="AD743" s="624"/>
      <c r="AE743" s="624"/>
      <c r="AF743" s="624"/>
      <c r="AG743" s="624"/>
      <c r="AH743" s="624"/>
      <c r="AI743" s="624"/>
      <c r="AJ743" s="624"/>
      <c r="AK743" s="624"/>
      <c r="AL743" s="624"/>
      <c r="AM743" s="624"/>
      <c r="AN743" s="624"/>
      <c r="AO743" s="624"/>
      <c r="AP743" s="624"/>
      <c r="AQ743" s="624"/>
      <c r="AR743" s="624"/>
      <c r="AS743" s="624"/>
      <c r="AT743" s="624"/>
      <c r="AU743" s="624"/>
      <c r="AV743" s="624"/>
      <c r="AW743" s="624"/>
      <c r="AX743" s="624"/>
      <c r="AY743" s="624"/>
      <c r="AZ743" s="624"/>
      <c r="BA743" s="624"/>
      <c r="BB743" s="624"/>
      <c r="BC743" s="624"/>
      <c r="BD743" s="624"/>
      <c r="BE743" s="624"/>
      <c r="BF743" s="624"/>
      <c r="BG743" s="624"/>
      <c r="BH743" s="624"/>
      <c r="BI743" s="624"/>
      <c r="BJ743" s="624"/>
      <c r="BK743" s="624"/>
      <c r="BL743" s="624"/>
      <c r="BM743" s="624"/>
      <c r="BN743" s="624"/>
      <c r="BO743" s="624"/>
      <c r="BP743" s="624"/>
      <c r="BQ743" s="624"/>
      <c r="BR743" s="624"/>
      <c r="BS743" s="624"/>
      <c r="BT743" s="624"/>
      <c r="BU743" s="624"/>
      <c r="BV743" s="624"/>
      <c r="BW743" s="624"/>
      <c r="BX743" s="624"/>
      <c r="BY743" s="624"/>
      <c r="BZ743" s="624"/>
      <c r="CA743" s="624"/>
      <c r="CB743" s="624"/>
      <c r="CC743" s="624"/>
      <c r="CD743" s="624"/>
      <c r="CE743" s="624"/>
      <c r="CF743" s="624"/>
      <c r="CG743" s="624"/>
      <c r="CH743" s="624"/>
      <c r="CI743" s="624"/>
      <c r="CJ743" s="624"/>
      <c r="CK743" s="624"/>
      <c r="CL743" s="624"/>
      <c r="CM743" s="624"/>
      <c r="CN743" s="624"/>
      <c r="CO743" s="624"/>
      <c r="CP743" s="624"/>
      <c r="CQ743" s="624"/>
      <c r="CR743" s="624"/>
      <c r="CS743" s="624"/>
      <c r="CT743" s="624"/>
      <c r="CU743" s="624"/>
      <c r="CV743" s="624"/>
      <c r="CW743" s="624"/>
      <c r="CX743" s="624"/>
      <c r="CY743" s="624"/>
      <c r="CZ743" s="624"/>
      <c r="DA743" s="624"/>
      <c r="DB743" s="624"/>
      <c r="DC743" s="624"/>
      <c r="DD743" s="624"/>
      <c r="DE743" s="624"/>
      <c r="DF743" s="624"/>
      <c r="DG743" s="624"/>
      <c r="DH743" s="624"/>
      <c r="DI743" s="624"/>
      <c r="DJ743" s="624"/>
      <c r="DK743" s="624"/>
      <c r="DL743" s="624"/>
      <c r="DM743" s="624"/>
      <c r="DN743" s="624"/>
      <c r="DO743" s="624"/>
      <c r="DP743" s="624"/>
      <c r="DQ743" s="624"/>
      <c r="DR743" s="624"/>
      <c r="DS743" s="624"/>
      <c r="DT743" s="624"/>
      <c r="DU743" s="624"/>
      <c r="DV743" s="624"/>
      <c r="DW743" s="624"/>
      <c r="DX743" s="624"/>
      <c r="DY743" s="624"/>
      <c r="DZ743" s="624"/>
      <c r="EA743" s="624"/>
      <c r="EB743" s="624"/>
      <c r="EC743" s="624"/>
      <c r="ED743" s="624"/>
      <c r="EE743" s="624"/>
      <c r="EF743" s="624"/>
      <c r="EG743" s="624"/>
      <c r="EH743" s="624"/>
      <c r="EI743" s="624"/>
      <c r="EJ743" s="624"/>
      <c r="EK743" s="624"/>
      <c r="EL743" s="624"/>
      <c r="EM743" s="624"/>
      <c r="EN743" s="624"/>
      <c r="EO743" s="624"/>
      <c r="EP743" s="624"/>
      <c r="EQ743" s="624"/>
    </row>
    <row r="744" spans="1:147" s="560" customFormat="1">
      <c r="A744" s="624"/>
      <c r="B744" s="624"/>
      <c r="O744" s="624"/>
      <c r="P744" s="624"/>
      <c r="Q744" s="624"/>
      <c r="R744" s="624"/>
      <c r="S744" s="624"/>
      <c r="T744" s="624"/>
      <c r="U744" s="624"/>
      <c r="V744" s="624"/>
      <c r="W744" s="624"/>
      <c r="X744" s="624"/>
      <c r="Y744" s="624"/>
      <c r="Z744" s="624"/>
      <c r="AB744" s="624"/>
      <c r="AC744" s="624"/>
      <c r="AD744" s="624"/>
      <c r="AE744" s="624"/>
      <c r="AF744" s="624"/>
      <c r="AG744" s="624"/>
      <c r="AH744" s="624"/>
      <c r="AI744" s="624"/>
      <c r="AJ744" s="624"/>
      <c r="AK744" s="624"/>
      <c r="AL744" s="624"/>
      <c r="AM744" s="624"/>
      <c r="AN744" s="624"/>
      <c r="AO744" s="624"/>
      <c r="AP744" s="624"/>
      <c r="AQ744" s="624"/>
      <c r="AR744" s="624"/>
      <c r="AS744" s="624"/>
      <c r="AT744" s="624"/>
      <c r="AU744" s="624"/>
      <c r="AV744" s="624"/>
      <c r="AW744" s="624"/>
      <c r="AX744" s="624"/>
      <c r="AY744" s="624"/>
      <c r="AZ744" s="624"/>
      <c r="BA744" s="624"/>
      <c r="BB744" s="624"/>
      <c r="BC744" s="624"/>
      <c r="BD744" s="624"/>
      <c r="BE744" s="624"/>
      <c r="BF744" s="624"/>
      <c r="BG744" s="624"/>
      <c r="BH744" s="624"/>
      <c r="BI744" s="624"/>
      <c r="BJ744" s="624"/>
      <c r="BK744" s="624"/>
      <c r="BL744" s="624"/>
      <c r="BM744" s="624"/>
      <c r="BN744" s="624"/>
      <c r="BO744" s="624"/>
      <c r="BP744" s="624"/>
      <c r="BQ744" s="624"/>
      <c r="BR744" s="624"/>
      <c r="BS744" s="624"/>
      <c r="BT744" s="624"/>
      <c r="BU744" s="624"/>
      <c r="BV744" s="624"/>
      <c r="BW744" s="624"/>
      <c r="BX744" s="624"/>
      <c r="BY744" s="624"/>
      <c r="BZ744" s="624"/>
      <c r="CA744" s="624"/>
      <c r="CB744" s="624"/>
      <c r="CC744" s="624"/>
      <c r="CD744" s="624"/>
      <c r="CE744" s="624"/>
      <c r="CF744" s="624"/>
      <c r="CG744" s="624"/>
      <c r="CH744" s="624"/>
      <c r="CI744" s="624"/>
      <c r="CJ744" s="624"/>
      <c r="CK744" s="624"/>
      <c r="CL744" s="624"/>
      <c r="CM744" s="624"/>
      <c r="CN744" s="624"/>
      <c r="CO744" s="624"/>
      <c r="CP744" s="624"/>
      <c r="CQ744" s="624"/>
      <c r="CR744" s="624"/>
      <c r="CS744" s="624"/>
      <c r="CT744" s="624"/>
      <c r="CU744" s="624"/>
      <c r="CV744" s="624"/>
      <c r="CW744" s="624"/>
      <c r="CX744" s="624"/>
      <c r="CY744" s="624"/>
      <c r="CZ744" s="624"/>
      <c r="DA744" s="624"/>
      <c r="DB744" s="624"/>
      <c r="DC744" s="624"/>
      <c r="DD744" s="624"/>
      <c r="DE744" s="624"/>
      <c r="DF744" s="624"/>
      <c r="DG744" s="624"/>
      <c r="DH744" s="624"/>
      <c r="DI744" s="624"/>
      <c r="DJ744" s="624"/>
      <c r="DK744" s="624"/>
      <c r="DL744" s="624"/>
      <c r="DM744" s="624"/>
      <c r="DN744" s="624"/>
      <c r="DO744" s="624"/>
      <c r="DP744" s="624"/>
      <c r="DQ744" s="624"/>
      <c r="DR744" s="624"/>
      <c r="DS744" s="624"/>
      <c r="DT744" s="624"/>
      <c r="DU744" s="624"/>
      <c r="DV744" s="624"/>
      <c r="DW744" s="624"/>
      <c r="DX744" s="624"/>
      <c r="DY744" s="624"/>
      <c r="DZ744" s="624"/>
      <c r="EA744" s="624"/>
      <c r="EB744" s="624"/>
      <c r="EC744" s="624"/>
      <c r="ED744" s="624"/>
      <c r="EE744" s="624"/>
      <c r="EF744" s="624"/>
      <c r="EG744" s="624"/>
      <c r="EH744" s="624"/>
      <c r="EI744" s="624"/>
      <c r="EJ744" s="624"/>
      <c r="EK744" s="624"/>
      <c r="EL744" s="624"/>
      <c r="EM744" s="624"/>
      <c r="EN744" s="624"/>
      <c r="EO744" s="624"/>
      <c r="EP744" s="624"/>
      <c r="EQ744" s="624"/>
    </row>
    <row r="745" spans="1:147" s="560" customFormat="1">
      <c r="A745" s="624"/>
      <c r="B745" s="624"/>
      <c r="O745" s="624"/>
      <c r="P745" s="624"/>
      <c r="Q745" s="624"/>
      <c r="R745" s="624"/>
      <c r="S745" s="624"/>
      <c r="T745" s="624"/>
      <c r="U745" s="624"/>
      <c r="V745" s="624"/>
      <c r="W745" s="624"/>
      <c r="X745" s="624"/>
      <c r="Y745" s="624"/>
      <c r="Z745" s="624"/>
      <c r="AB745" s="624"/>
      <c r="AC745" s="624"/>
      <c r="AD745" s="624"/>
      <c r="AE745" s="624"/>
      <c r="AF745" s="624"/>
      <c r="AG745" s="624"/>
      <c r="AH745" s="624"/>
      <c r="AI745" s="624"/>
      <c r="AJ745" s="624"/>
      <c r="AK745" s="624"/>
      <c r="AL745" s="624"/>
      <c r="AM745" s="624"/>
      <c r="AN745" s="624"/>
      <c r="AO745" s="624"/>
      <c r="AP745" s="624"/>
      <c r="AQ745" s="624"/>
      <c r="AR745" s="624"/>
      <c r="AS745" s="624"/>
      <c r="AT745" s="624"/>
      <c r="AU745" s="624"/>
      <c r="AV745" s="624"/>
      <c r="AW745" s="624"/>
      <c r="AX745" s="624"/>
      <c r="AY745" s="624"/>
      <c r="AZ745" s="624"/>
      <c r="BA745" s="624"/>
      <c r="BB745" s="624"/>
      <c r="BC745" s="624"/>
      <c r="BD745" s="624"/>
      <c r="BE745" s="624"/>
      <c r="BF745" s="624"/>
      <c r="BG745" s="624"/>
      <c r="BH745" s="624"/>
      <c r="BI745" s="624"/>
      <c r="BJ745" s="624"/>
      <c r="BK745" s="624"/>
      <c r="BL745" s="624"/>
      <c r="BM745" s="624"/>
      <c r="BN745" s="624"/>
      <c r="BO745" s="624"/>
      <c r="BP745" s="624"/>
      <c r="BQ745" s="624"/>
      <c r="BR745" s="624"/>
      <c r="BS745" s="624"/>
      <c r="BT745" s="624"/>
      <c r="BU745" s="624"/>
      <c r="BV745" s="624"/>
      <c r="BW745" s="624"/>
      <c r="BX745" s="624"/>
      <c r="BY745" s="624"/>
      <c r="BZ745" s="624"/>
      <c r="CA745" s="624"/>
      <c r="CB745" s="624"/>
      <c r="CC745" s="624"/>
      <c r="CD745" s="624"/>
      <c r="CE745" s="624"/>
      <c r="CF745" s="624"/>
      <c r="CG745" s="624"/>
      <c r="CH745" s="624"/>
      <c r="CI745" s="624"/>
      <c r="CJ745" s="624"/>
      <c r="CK745" s="624"/>
      <c r="CL745" s="624"/>
      <c r="CM745" s="624"/>
      <c r="CN745" s="624"/>
      <c r="CO745" s="624"/>
      <c r="CP745" s="624"/>
      <c r="CQ745" s="624"/>
      <c r="CR745" s="624"/>
      <c r="CS745" s="624"/>
      <c r="CT745" s="624"/>
      <c r="CU745" s="624"/>
      <c r="CV745" s="624"/>
      <c r="CW745" s="624"/>
      <c r="CX745" s="624"/>
      <c r="CY745" s="624"/>
      <c r="CZ745" s="624"/>
      <c r="DA745" s="624"/>
      <c r="DB745" s="624"/>
      <c r="DC745" s="624"/>
      <c r="DD745" s="624"/>
      <c r="DE745" s="624"/>
      <c r="DF745" s="624"/>
      <c r="DG745" s="624"/>
      <c r="DH745" s="624"/>
      <c r="DI745" s="624"/>
      <c r="DJ745" s="624"/>
      <c r="DK745" s="624"/>
      <c r="DL745" s="624"/>
      <c r="DM745" s="624"/>
      <c r="DN745" s="624"/>
      <c r="DO745" s="624"/>
      <c r="DP745" s="624"/>
      <c r="DQ745" s="624"/>
      <c r="DR745" s="624"/>
      <c r="DS745" s="624"/>
      <c r="DT745" s="624"/>
      <c r="DU745" s="624"/>
      <c r="DV745" s="624"/>
      <c r="DW745" s="624"/>
      <c r="DX745" s="624"/>
      <c r="DY745" s="624"/>
      <c r="DZ745" s="624"/>
      <c r="EA745" s="624"/>
      <c r="EB745" s="624"/>
      <c r="EC745" s="624"/>
      <c r="ED745" s="624"/>
      <c r="EE745" s="624"/>
      <c r="EF745" s="624"/>
      <c r="EG745" s="624"/>
      <c r="EH745" s="624"/>
      <c r="EI745" s="624"/>
      <c r="EJ745" s="624"/>
      <c r="EK745" s="624"/>
      <c r="EL745" s="624"/>
      <c r="EM745" s="624"/>
      <c r="EN745" s="624"/>
      <c r="EO745" s="624"/>
      <c r="EP745" s="624"/>
      <c r="EQ745" s="624"/>
    </row>
    <row r="746" spans="1:147" s="560" customFormat="1">
      <c r="A746" s="624"/>
      <c r="B746" s="624"/>
      <c r="O746" s="624"/>
      <c r="P746" s="624"/>
      <c r="Q746" s="624"/>
      <c r="R746" s="624"/>
      <c r="S746" s="624"/>
      <c r="T746" s="624"/>
      <c r="U746" s="624"/>
      <c r="V746" s="624"/>
      <c r="W746" s="624"/>
      <c r="X746" s="624"/>
      <c r="Y746" s="624"/>
      <c r="Z746" s="624"/>
      <c r="AB746" s="624"/>
      <c r="AC746" s="624"/>
      <c r="AD746" s="624"/>
      <c r="AE746" s="624"/>
      <c r="AF746" s="624"/>
      <c r="AG746" s="624"/>
      <c r="AH746" s="624"/>
      <c r="AI746" s="624"/>
      <c r="AJ746" s="624"/>
      <c r="AK746" s="624"/>
      <c r="AL746" s="624"/>
      <c r="AM746" s="624"/>
      <c r="AN746" s="624"/>
      <c r="AO746" s="624"/>
      <c r="AP746" s="624"/>
      <c r="AQ746" s="624"/>
      <c r="AR746" s="624"/>
      <c r="AS746" s="624"/>
      <c r="AT746" s="624"/>
      <c r="AU746" s="624"/>
      <c r="AV746" s="624"/>
      <c r="AW746" s="624"/>
      <c r="AX746" s="624"/>
      <c r="AY746" s="624"/>
      <c r="AZ746" s="624"/>
      <c r="BA746" s="624"/>
      <c r="BB746" s="624"/>
      <c r="BC746" s="624"/>
      <c r="BD746" s="624"/>
      <c r="BE746" s="624"/>
      <c r="BF746" s="624"/>
      <c r="BG746" s="624"/>
      <c r="BH746" s="624"/>
      <c r="BI746" s="624"/>
      <c r="BJ746" s="624"/>
      <c r="BK746" s="624"/>
      <c r="BL746" s="624"/>
      <c r="BM746" s="624"/>
      <c r="BN746" s="624"/>
      <c r="BO746" s="624"/>
      <c r="BP746" s="624"/>
      <c r="BQ746" s="624"/>
      <c r="BR746" s="624"/>
      <c r="BS746" s="624"/>
      <c r="BT746" s="624"/>
      <c r="BU746" s="624"/>
      <c r="BV746" s="624"/>
      <c r="BW746" s="624"/>
      <c r="BX746" s="624"/>
      <c r="BY746" s="624"/>
      <c r="BZ746" s="624"/>
      <c r="CA746" s="624"/>
      <c r="CB746" s="624"/>
      <c r="CC746" s="624"/>
      <c r="CD746" s="624"/>
      <c r="CE746" s="624"/>
      <c r="CF746" s="624"/>
      <c r="CG746" s="624"/>
      <c r="CH746" s="624"/>
      <c r="CI746" s="624"/>
      <c r="CJ746" s="624"/>
      <c r="CK746" s="624"/>
      <c r="CL746" s="624"/>
      <c r="CM746" s="624"/>
      <c r="CN746" s="624"/>
      <c r="CO746" s="624"/>
      <c r="CP746" s="624"/>
      <c r="CQ746" s="624"/>
      <c r="CR746" s="624"/>
      <c r="CS746" s="624"/>
      <c r="CT746" s="624"/>
      <c r="CU746" s="624"/>
      <c r="CV746" s="624"/>
      <c r="CW746" s="624"/>
      <c r="CX746" s="624"/>
      <c r="CY746" s="624"/>
      <c r="CZ746" s="624"/>
      <c r="DA746" s="624"/>
      <c r="DB746" s="624"/>
      <c r="DC746" s="624"/>
      <c r="DD746" s="624"/>
      <c r="DE746" s="624"/>
      <c r="DF746" s="624"/>
      <c r="DG746" s="624"/>
      <c r="DH746" s="624"/>
      <c r="DI746" s="624"/>
      <c r="DJ746" s="624"/>
      <c r="DK746" s="624"/>
      <c r="DL746" s="624"/>
      <c r="DM746" s="624"/>
      <c r="DN746" s="624"/>
      <c r="DO746" s="624"/>
      <c r="DP746" s="624"/>
      <c r="DQ746" s="624"/>
      <c r="DR746" s="624"/>
      <c r="DS746" s="624"/>
      <c r="DT746" s="624"/>
      <c r="DU746" s="624"/>
      <c r="DV746" s="624"/>
      <c r="DW746" s="624"/>
      <c r="DX746" s="624"/>
      <c r="DY746" s="624"/>
      <c r="DZ746" s="624"/>
      <c r="EA746" s="624"/>
      <c r="EB746" s="624"/>
      <c r="EC746" s="624"/>
      <c r="ED746" s="624"/>
      <c r="EE746" s="624"/>
      <c r="EF746" s="624"/>
      <c r="EG746" s="624"/>
      <c r="EH746" s="624"/>
      <c r="EI746" s="624"/>
      <c r="EJ746" s="624"/>
      <c r="EK746" s="624"/>
      <c r="EL746" s="624"/>
      <c r="EM746" s="624"/>
      <c r="EN746" s="624"/>
      <c r="EO746" s="624"/>
      <c r="EP746" s="624"/>
      <c r="EQ746" s="624"/>
    </row>
    <row r="747" spans="1:147" s="560" customFormat="1">
      <c r="A747" s="624"/>
      <c r="B747" s="624"/>
      <c r="O747" s="624"/>
      <c r="P747" s="624"/>
      <c r="Q747" s="624"/>
      <c r="R747" s="624"/>
      <c r="S747" s="624"/>
      <c r="T747" s="624"/>
      <c r="U747" s="624"/>
      <c r="V747" s="624"/>
      <c r="W747" s="624"/>
      <c r="X747" s="624"/>
      <c r="Y747" s="624"/>
      <c r="Z747" s="624"/>
      <c r="AB747" s="624"/>
      <c r="AC747" s="624"/>
      <c r="AD747" s="624"/>
      <c r="AE747" s="624"/>
      <c r="AF747" s="624"/>
      <c r="AG747" s="624"/>
      <c r="AH747" s="624"/>
      <c r="AI747" s="624"/>
      <c r="AJ747" s="624"/>
      <c r="AK747" s="624"/>
      <c r="AL747" s="624"/>
      <c r="AM747" s="624"/>
      <c r="AN747" s="624"/>
      <c r="AO747" s="624"/>
      <c r="AP747" s="624"/>
      <c r="AQ747" s="624"/>
      <c r="AR747" s="624"/>
      <c r="AS747" s="624"/>
      <c r="AT747" s="624"/>
      <c r="AU747" s="624"/>
      <c r="AV747" s="624"/>
      <c r="AW747" s="624"/>
      <c r="AX747" s="624"/>
      <c r="AY747" s="624"/>
      <c r="AZ747" s="624"/>
      <c r="BA747" s="624"/>
      <c r="BB747" s="624"/>
      <c r="BC747" s="624"/>
      <c r="BD747" s="624"/>
      <c r="BE747" s="624"/>
      <c r="BF747" s="624"/>
      <c r="BG747" s="624"/>
      <c r="BH747" s="624"/>
      <c r="BI747" s="624"/>
      <c r="BJ747" s="624"/>
      <c r="BK747" s="624"/>
      <c r="BL747" s="624"/>
      <c r="BM747" s="624"/>
      <c r="BN747" s="624"/>
      <c r="BO747" s="624"/>
      <c r="BP747" s="624"/>
      <c r="BQ747" s="624"/>
      <c r="BR747" s="624"/>
      <c r="BS747" s="624"/>
      <c r="BT747" s="624"/>
      <c r="BU747" s="624"/>
      <c r="BV747" s="624"/>
      <c r="BW747" s="624"/>
      <c r="BX747" s="624"/>
      <c r="BY747" s="624"/>
      <c r="BZ747" s="624"/>
      <c r="CA747" s="624"/>
      <c r="CB747" s="624"/>
      <c r="CC747" s="624"/>
      <c r="CD747" s="624"/>
      <c r="CE747" s="624"/>
      <c r="CF747" s="624"/>
      <c r="CG747" s="624"/>
      <c r="CH747" s="624"/>
      <c r="CI747" s="624"/>
      <c r="CJ747" s="624"/>
      <c r="CK747" s="624"/>
      <c r="CL747" s="624"/>
      <c r="CM747" s="624"/>
      <c r="CN747" s="624"/>
      <c r="CO747" s="624"/>
      <c r="CP747" s="624"/>
      <c r="CQ747" s="624"/>
      <c r="CR747" s="624"/>
      <c r="CS747" s="624"/>
      <c r="CT747" s="624"/>
      <c r="CU747" s="624"/>
      <c r="CV747" s="624"/>
      <c r="CW747" s="624"/>
      <c r="CX747" s="624"/>
      <c r="CY747" s="624"/>
      <c r="CZ747" s="624"/>
      <c r="DA747" s="624"/>
      <c r="DB747" s="624"/>
      <c r="DC747" s="624"/>
      <c r="DD747" s="624"/>
      <c r="DE747" s="624"/>
      <c r="DF747" s="624"/>
      <c r="DG747" s="624"/>
      <c r="DH747" s="624"/>
      <c r="DI747" s="624"/>
      <c r="DJ747" s="624"/>
      <c r="DK747" s="624"/>
      <c r="DL747" s="624"/>
      <c r="DM747" s="624"/>
      <c r="DN747" s="624"/>
      <c r="DO747" s="624"/>
      <c r="DP747" s="624"/>
      <c r="DQ747" s="624"/>
      <c r="DR747" s="624"/>
      <c r="DS747" s="624"/>
      <c r="DT747" s="624"/>
      <c r="DU747" s="624"/>
      <c r="DV747" s="624"/>
      <c r="DW747" s="624"/>
      <c r="DX747" s="624"/>
      <c r="DY747" s="624"/>
      <c r="DZ747" s="624"/>
      <c r="EA747" s="624"/>
      <c r="EB747" s="624"/>
      <c r="EC747" s="624"/>
      <c r="ED747" s="624"/>
      <c r="EE747" s="624"/>
      <c r="EF747" s="624"/>
      <c r="EG747" s="624"/>
      <c r="EH747" s="624"/>
      <c r="EI747" s="624"/>
      <c r="EJ747" s="624"/>
      <c r="EK747" s="624"/>
      <c r="EL747" s="624"/>
      <c r="EM747" s="624"/>
      <c r="EN747" s="624"/>
      <c r="EO747" s="624"/>
      <c r="EP747" s="624"/>
      <c r="EQ747" s="624"/>
    </row>
    <row r="748" spans="1:147" s="560" customFormat="1">
      <c r="A748" s="624"/>
      <c r="B748" s="624"/>
      <c r="O748" s="624"/>
      <c r="P748" s="624"/>
      <c r="Q748" s="624"/>
      <c r="R748" s="624"/>
      <c r="S748" s="624"/>
      <c r="T748" s="624"/>
      <c r="U748" s="624"/>
      <c r="V748" s="624"/>
      <c r="W748" s="624"/>
      <c r="X748" s="624"/>
      <c r="Y748" s="624"/>
      <c r="Z748" s="624"/>
      <c r="AB748" s="624"/>
      <c r="AC748" s="624"/>
      <c r="AD748" s="624"/>
      <c r="AE748" s="624"/>
      <c r="AF748" s="624"/>
      <c r="AG748" s="624"/>
      <c r="AH748" s="624"/>
      <c r="AI748" s="624"/>
      <c r="AJ748" s="624"/>
      <c r="AK748" s="624"/>
      <c r="AL748" s="624"/>
      <c r="AM748" s="624"/>
      <c r="AN748" s="624"/>
      <c r="AO748" s="624"/>
      <c r="AP748" s="624"/>
      <c r="AQ748" s="624"/>
      <c r="AR748" s="624"/>
      <c r="AS748" s="624"/>
      <c r="AT748" s="624"/>
      <c r="AU748" s="624"/>
      <c r="AV748" s="624"/>
      <c r="AW748" s="624"/>
      <c r="AX748" s="624"/>
      <c r="AY748" s="624"/>
      <c r="AZ748" s="624"/>
      <c r="BA748" s="624"/>
      <c r="BB748" s="624"/>
      <c r="BC748" s="624"/>
      <c r="BD748" s="624"/>
      <c r="BE748" s="624"/>
      <c r="BF748" s="624"/>
      <c r="BG748" s="624"/>
      <c r="BH748" s="624"/>
      <c r="BI748" s="624"/>
      <c r="BJ748" s="624"/>
      <c r="BK748" s="624"/>
      <c r="BL748" s="624"/>
      <c r="BM748" s="624"/>
      <c r="BN748" s="624"/>
      <c r="BO748" s="624"/>
      <c r="BP748" s="624"/>
      <c r="BQ748" s="624"/>
      <c r="BR748" s="624"/>
      <c r="BS748" s="624"/>
      <c r="BT748" s="624"/>
      <c r="BU748" s="624"/>
      <c r="BV748" s="624"/>
      <c r="BW748" s="624"/>
      <c r="BX748" s="624"/>
      <c r="BY748" s="624"/>
      <c r="BZ748" s="624"/>
      <c r="CA748" s="624"/>
      <c r="CB748" s="624"/>
      <c r="CC748" s="624"/>
      <c r="CD748" s="624"/>
      <c r="CE748" s="624"/>
      <c r="CF748" s="624"/>
      <c r="CG748" s="624"/>
      <c r="CH748" s="624"/>
      <c r="CI748" s="624"/>
      <c r="CJ748" s="624"/>
      <c r="CK748" s="624"/>
      <c r="CL748" s="624"/>
      <c r="CM748" s="624"/>
      <c r="CN748" s="624"/>
      <c r="CO748" s="624"/>
      <c r="CP748" s="624"/>
      <c r="CQ748" s="624"/>
      <c r="CR748" s="624"/>
      <c r="CS748" s="624"/>
      <c r="CT748" s="624"/>
      <c r="CU748" s="624"/>
      <c r="CV748" s="624"/>
      <c r="CW748" s="624"/>
      <c r="CX748" s="624"/>
      <c r="CY748" s="624"/>
      <c r="CZ748" s="624"/>
      <c r="DA748" s="624"/>
      <c r="DB748" s="624"/>
      <c r="DC748" s="624"/>
      <c r="DD748" s="624"/>
      <c r="DE748" s="624"/>
      <c r="DF748" s="624"/>
      <c r="DG748" s="624"/>
      <c r="DH748" s="624"/>
      <c r="DI748" s="624"/>
      <c r="DJ748" s="624"/>
      <c r="DK748" s="624"/>
      <c r="DL748" s="624"/>
      <c r="DM748" s="624"/>
      <c r="DN748" s="624"/>
      <c r="DO748" s="624"/>
      <c r="DP748" s="624"/>
      <c r="DQ748" s="624"/>
      <c r="DR748" s="624"/>
      <c r="DS748" s="624"/>
      <c r="DT748" s="624"/>
      <c r="DU748" s="624"/>
      <c r="DV748" s="624"/>
      <c r="DW748" s="624"/>
      <c r="DX748" s="624"/>
      <c r="DY748" s="624"/>
      <c r="DZ748" s="624"/>
      <c r="EA748" s="624"/>
      <c r="EB748" s="624"/>
      <c r="EC748" s="624"/>
      <c r="ED748" s="624"/>
      <c r="EE748" s="624"/>
      <c r="EF748" s="624"/>
      <c r="EG748" s="624"/>
      <c r="EH748" s="624"/>
      <c r="EI748" s="624"/>
      <c r="EJ748" s="624"/>
      <c r="EK748" s="624"/>
      <c r="EL748" s="624"/>
      <c r="EM748" s="624"/>
      <c r="EN748" s="624"/>
      <c r="EO748" s="624"/>
      <c r="EP748" s="624"/>
      <c r="EQ748" s="624"/>
    </row>
    <row r="749" spans="1:147" s="560" customFormat="1">
      <c r="A749" s="624"/>
      <c r="B749" s="624"/>
      <c r="O749" s="624"/>
      <c r="P749" s="624"/>
      <c r="Q749" s="624"/>
      <c r="R749" s="624"/>
      <c r="S749" s="624"/>
      <c r="T749" s="624"/>
      <c r="U749" s="624"/>
      <c r="V749" s="624"/>
      <c r="W749" s="624"/>
      <c r="X749" s="624"/>
      <c r="Y749" s="624"/>
      <c r="Z749" s="624"/>
      <c r="AB749" s="624"/>
      <c r="AC749" s="624"/>
      <c r="AD749" s="624"/>
      <c r="AE749" s="624"/>
      <c r="AF749" s="624"/>
      <c r="AG749" s="624"/>
      <c r="AH749" s="624"/>
      <c r="AI749" s="624"/>
      <c r="AJ749" s="624"/>
      <c r="AK749" s="624"/>
      <c r="AL749" s="624"/>
      <c r="AM749" s="624"/>
      <c r="AN749" s="624"/>
      <c r="AO749" s="624"/>
      <c r="AP749" s="624"/>
      <c r="AQ749" s="624"/>
      <c r="AR749" s="624"/>
      <c r="AS749" s="624"/>
      <c r="AT749" s="624"/>
      <c r="AU749" s="624"/>
      <c r="AV749" s="624"/>
      <c r="AW749" s="624"/>
      <c r="AX749" s="624"/>
      <c r="AY749" s="624"/>
      <c r="AZ749" s="624"/>
      <c r="BA749" s="624"/>
      <c r="BB749" s="624"/>
      <c r="BC749" s="624"/>
      <c r="BD749" s="624"/>
      <c r="BE749" s="624"/>
      <c r="BF749" s="624"/>
      <c r="BG749" s="624"/>
      <c r="BH749" s="624"/>
      <c r="BI749" s="624"/>
      <c r="BJ749" s="624"/>
      <c r="BK749" s="624"/>
      <c r="BL749" s="624"/>
      <c r="BM749" s="624"/>
      <c r="BN749" s="624"/>
      <c r="BO749" s="624"/>
      <c r="BP749" s="624"/>
      <c r="BQ749" s="624"/>
      <c r="BR749" s="624"/>
      <c r="BS749" s="624"/>
      <c r="BT749" s="624"/>
      <c r="BU749" s="624"/>
      <c r="BV749" s="624"/>
      <c r="BW749" s="624"/>
      <c r="BX749" s="624"/>
      <c r="BY749" s="624"/>
      <c r="BZ749" s="624"/>
      <c r="CA749" s="624"/>
      <c r="CB749" s="624"/>
      <c r="CC749" s="624"/>
      <c r="CD749" s="624"/>
      <c r="CE749" s="624"/>
      <c r="CF749" s="624"/>
      <c r="CG749" s="624"/>
      <c r="CH749" s="624"/>
      <c r="CI749" s="624"/>
      <c r="CJ749" s="624"/>
      <c r="CK749" s="624"/>
      <c r="CL749" s="624"/>
      <c r="CM749" s="624"/>
      <c r="CN749" s="624"/>
      <c r="CO749" s="624"/>
      <c r="CP749" s="624"/>
      <c r="CQ749" s="624"/>
      <c r="CR749" s="624"/>
      <c r="CS749" s="624"/>
      <c r="CT749" s="624"/>
      <c r="CU749" s="624"/>
      <c r="CV749" s="624"/>
      <c r="CW749" s="624"/>
      <c r="CX749" s="624"/>
      <c r="CY749" s="624"/>
      <c r="CZ749" s="624"/>
      <c r="DA749" s="624"/>
      <c r="DB749" s="624"/>
      <c r="DC749" s="624"/>
      <c r="DD749" s="624"/>
      <c r="DE749" s="624"/>
      <c r="DF749" s="624"/>
      <c r="DG749" s="624"/>
      <c r="DH749" s="624"/>
      <c r="DI749" s="624"/>
      <c r="DJ749" s="624"/>
      <c r="DK749" s="624"/>
      <c r="DL749" s="624"/>
      <c r="DM749" s="624"/>
      <c r="DN749" s="624"/>
      <c r="DO749" s="624"/>
      <c r="DP749" s="624"/>
      <c r="DQ749" s="624"/>
      <c r="DR749" s="624"/>
      <c r="DS749" s="624"/>
      <c r="DT749" s="624"/>
      <c r="DU749" s="624"/>
      <c r="DV749" s="624"/>
      <c r="DW749" s="624"/>
      <c r="DX749" s="624"/>
      <c r="DY749" s="624"/>
      <c r="DZ749" s="624"/>
      <c r="EA749" s="624"/>
      <c r="EB749" s="624"/>
      <c r="EC749" s="624"/>
      <c r="ED749" s="624"/>
      <c r="EE749" s="624"/>
      <c r="EF749" s="624"/>
      <c r="EG749" s="624"/>
      <c r="EH749" s="624"/>
      <c r="EI749" s="624"/>
      <c r="EJ749" s="624"/>
      <c r="EK749" s="624"/>
      <c r="EL749" s="624"/>
      <c r="EM749" s="624"/>
      <c r="EN749" s="624"/>
      <c r="EO749" s="624"/>
      <c r="EP749" s="624"/>
      <c r="EQ749" s="624"/>
    </row>
    <row r="750" spans="1:147" s="560" customFormat="1">
      <c r="A750" s="624"/>
      <c r="B750" s="624"/>
      <c r="O750" s="624"/>
      <c r="P750" s="624"/>
      <c r="Q750" s="624"/>
      <c r="R750" s="624"/>
      <c r="S750" s="624"/>
      <c r="T750" s="624"/>
      <c r="U750" s="624"/>
      <c r="V750" s="624"/>
      <c r="W750" s="624"/>
      <c r="X750" s="624"/>
      <c r="Y750" s="624"/>
      <c r="Z750" s="624"/>
      <c r="AB750" s="624"/>
      <c r="AC750" s="624"/>
      <c r="AD750" s="624"/>
      <c r="AE750" s="624"/>
      <c r="AF750" s="624"/>
      <c r="AG750" s="624"/>
      <c r="AH750" s="624"/>
      <c r="AI750" s="624"/>
      <c r="AJ750" s="624"/>
      <c r="AK750" s="624"/>
      <c r="AL750" s="624"/>
      <c r="AM750" s="624"/>
      <c r="AN750" s="624"/>
      <c r="AO750" s="624"/>
      <c r="AP750" s="624"/>
      <c r="AQ750" s="624"/>
      <c r="AR750" s="624"/>
      <c r="AS750" s="624"/>
      <c r="AT750" s="624"/>
      <c r="AU750" s="624"/>
      <c r="AV750" s="624"/>
      <c r="AW750" s="624"/>
      <c r="AX750" s="624"/>
      <c r="AY750" s="624"/>
      <c r="AZ750" s="624"/>
      <c r="BA750" s="624"/>
      <c r="BB750" s="624"/>
      <c r="BC750" s="624"/>
      <c r="BD750" s="624"/>
      <c r="BE750" s="624"/>
      <c r="BF750" s="624"/>
      <c r="BG750" s="624"/>
      <c r="BH750" s="624"/>
      <c r="BI750" s="624"/>
      <c r="BJ750" s="624"/>
      <c r="BK750" s="624"/>
      <c r="BL750" s="624"/>
      <c r="BM750" s="624"/>
      <c r="BN750" s="624"/>
      <c r="BO750" s="624"/>
      <c r="BP750" s="624"/>
      <c r="BQ750" s="624"/>
      <c r="BR750" s="624"/>
      <c r="BS750" s="624"/>
      <c r="BT750" s="624"/>
      <c r="BU750" s="624"/>
      <c r="BV750" s="624"/>
      <c r="BW750" s="624"/>
      <c r="BX750" s="624"/>
      <c r="BY750" s="624"/>
      <c r="BZ750" s="624"/>
      <c r="CA750" s="624"/>
      <c r="CB750" s="624"/>
      <c r="CC750" s="624"/>
      <c r="CD750" s="624"/>
      <c r="CE750" s="624"/>
      <c r="CF750" s="624"/>
      <c r="CG750" s="624"/>
      <c r="CH750" s="624"/>
      <c r="CI750" s="624"/>
      <c r="CJ750" s="624"/>
      <c r="CK750" s="624"/>
      <c r="CL750" s="624"/>
      <c r="CM750" s="624"/>
      <c r="CN750" s="624"/>
      <c r="CO750" s="624"/>
      <c r="CP750" s="624"/>
      <c r="CQ750" s="624"/>
      <c r="CR750" s="624"/>
      <c r="CS750" s="624"/>
      <c r="CT750" s="624"/>
      <c r="CU750" s="624"/>
      <c r="CV750" s="624"/>
      <c r="CW750" s="624"/>
      <c r="CX750" s="624"/>
      <c r="CY750" s="624"/>
      <c r="CZ750" s="624"/>
      <c r="DA750" s="624"/>
      <c r="DB750" s="624"/>
      <c r="DC750" s="624"/>
      <c r="DD750" s="624"/>
      <c r="DE750" s="624"/>
      <c r="DF750" s="624"/>
      <c r="DG750" s="624"/>
      <c r="DH750" s="624"/>
      <c r="DI750" s="624"/>
      <c r="DJ750" s="624"/>
      <c r="DK750" s="624"/>
      <c r="DL750" s="624"/>
      <c r="DM750" s="624"/>
      <c r="DN750" s="624"/>
      <c r="DO750" s="624"/>
      <c r="DP750" s="624"/>
      <c r="DQ750" s="624"/>
      <c r="DR750" s="624"/>
      <c r="DS750" s="624"/>
      <c r="DT750" s="624"/>
      <c r="DU750" s="624"/>
      <c r="DV750" s="624"/>
      <c r="DW750" s="624"/>
      <c r="DX750" s="624"/>
      <c r="DY750" s="624"/>
      <c r="DZ750" s="624"/>
      <c r="EA750" s="624"/>
      <c r="EB750" s="624"/>
      <c r="EC750" s="624"/>
      <c r="ED750" s="624"/>
      <c r="EE750" s="624"/>
      <c r="EF750" s="624"/>
      <c r="EG750" s="624"/>
      <c r="EH750" s="624"/>
      <c r="EI750" s="624"/>
      <c r="EJ750" s="624"/>
      <c r="EK750" s="624"/>
      <c r="EL750" s="624"/>
      <c r="EM750" s="624"/>
      <c r="EN750" s="624"/>
      <c r="EO750" s="624"/>
      <c r="EP750" s="624"/>
      <c r="EQ750" s="624"/>
    </row>
    <row r="751" spans="1:147" s="560" customFormat="1">
      <c r="A751" s="624"/>
      <c r="B751" s="624"/>
      <c r="O751" s="624"/>
      <c r="P751" s="624"/>
      <c r="Q751" s="624"/>
      <c r="R751" s="624"/>
      <c r="S751" s="624"/>
      <c r="T751" s="624"/>
      <c r="U751" s="624"/>
      <c r="V751" s="624"/>
      <c r="W751" s="624"/>
      <c r="X751" s="624"/>
      <c r="Y751" s="624"/>
      <c r="Z751" s="624"/>
      <c r="AB751" s="624"/>
      <c r="AC751" s="624"/>
      <c r="AD751" s="624"/>
      <c r="AE751" s="624"/>
      <c r="AF751" s="624"/>
      <c r="AG751" s="624"/>
      <c r="AH751" s="624"/>
      <c r="AI751" s="624"/>
      <c r="AJ751" s="624"/>
      <c r="AK751" s="624"/>
      <c r="AL751" s="624"/>
      <c r="AM751" s="624"/>
      <c r="AN751" s="624"/>
      <c r="AO751" s="624"/>
      <c r="AP751" s="624"/>
      <c r="AQ751" s="624"/>
      <c r="AR751" s="624"/>
      <c r="AS751" s="624"/>
      <c r="AT751" s="624"/>
      <c r="AU751" s="624"/>
      <c r="AV751" s="624"/>
      <c r="AW751" s="624"/>
      <c r="AX751" s="624"/>
      <c r="AY751" s="624"/>
      <c r="AZ751" s="624"/>
      <c r="BA751" s="624"/>
      <c r="BB751" s="624"/>
      <c r="BC751" s="624"/>
      <c r="BD751" s="624"/>
      <c r="BE751" s="624"/>
      <c r="BF751" s="624"/>
      <c r="BG751" s="624"/>
      <c r="BH751" s="624"/>
      <c r="BI751" s="624"/>
      <c r="BJ751" s="624"/>
      <c r="BK751" s="624"/>
      <c r="BL751" s="624"/>
      <c r="BM751" s="624"/>
      <c r="BN751" s="624"/>
      <c r="BO751" s="624"/>
      <c r="BP751" s="624"/>
      <c r="BQ751" s="624"/>
      <c r="BR751" s="624"/>
      <c r="BS751" s="624"/>
      <c r="BT751" s="624"/>
      <c r="BU751" s="624"/>
      <c r="BV751" s="624"/>
      <c r="BW751" s="624"/>
      <c r="BX751" s="624"/>
      <c r="BY751" s="624"/>
      <c r="BZ751" s="624"/>
      <c r="CA751" s="624"/>
      <c r="CB751" s="624"/>
      <c r="CC751" s="624"/>
      <c r="CD751" s="624"/>
      <c r="CE751" s="624"/>
      <c r="CF751" s="624"/>
      <c r="CG751" s="624"/>
      <c r="CH751" s="624"/>
      <c r="CI751" s="624"/>
      <c r="CJ751" s="624"/>
      <c r="CK751" s="624"/>
      <c r="CL751" s="624"/>
      <c r="CM751" s="624"/>
      <c r="CN751" s="624"/>
      <c r="CO751" s="624"/>
      <c r="CP751" s="624"/>
      <c r="CQ751" s="624"/>
      <c r="CR751" s="624"/>
      <c r="CS751" s="624"/>
      <c r="CT751" s="624"/>
      <c r="CU751" s="624"/>
      <c r="CV751" s="624"/>
      <c r="CW751" s="624"/>
      <c r="CX751" s="624"/>
      <c r="CY751" s="624"/>
      <c r="CZ751" s="624"/>
      <c r="DA751" s="624"/>
      <c r="DB751" s="624"/>
      <c r="DC751" s="624"/>
      <c r="DD751" s="624"/>
      <c r="DE751" s="624"/>
      <c r="DF751" s="624"/>
      <c r="DG751" s="624"/>
      <c r="DH751" s="624"/>
      <c r="DI751" s="624"/>
      <c r="DJ751" s="624"/>
      <c r="DK751" s="624"/>
      <c r="DL751" s="624"/>
      <c r="DM751" s="624"/>
      <c r="DN751" s="624"/>
      <c r="DO751" s="624"/>
      <c r="DP751" s="624"/>
      <c r="DQ751" s="624"/>
      <c r="DR751" s="624"/>
      <c r="DS751" s="624"/>
      <c r="DT751" s="624"/>
      <c r="DU751" s="624"/>
      <c r="DV751" s="624"/>
      <c r="DW751" s="624"/>
      <c r="DX751" s="624"/>
      <c r="DY751" s="624"/>
      <c r="DZ751" s="624"/>
      <c r="EA751" s="624"/>
      <c r="EB751" s="624"/>
      <c r="EC751" s="624"/>
      <c r="ED751" s="624"/>
      <c r="EE751" s="624"/>
      <c r="EF751" s="624"/>
      <c r="EG751" s="624"/>
      <c r="EH751" s="624"/>
      <c r="EI751" s="624"/>
      <c r="EJ751" s="624"/>
      <c r="EK751" s="624"/>
      <c r="EL751" s="624"/>
      <c r="EM751" s="624"/>
      <c r="EN751" s="624"/>
      <c r="EO751" s="624"/>
      <c r="EP751" s="624"/>
      <c r="EQ751" s="624"/>
    </row>
    <row r="752" spans="1:147" s="560" customFormat="1">
      <c r="A752" s="624"/>
      <c r="B752" s="624"/>
      <c r="O752" s="624"/>
      <c r="P752" s="624"/>
      <c r="Q752" s="624"/>
      <c r="R752" s="624"/>
      <c r="S752" s="624"/>
      <c r="T752" s="624"/>
      <c r="U752" s="624"/>
      <c r="V752" s="624"/>
      <c r="W752" s="624"/>
      <c r="X752" s="624"/>
      <c r="Y752" s="624"/>
      <c r="Z752" s="624"/>
      <c r="AB752" s="624"/>
      <c r="AC752" s="624"/>
      <c r="AD752" s="624"/>
      <c r="AE752" s="624"/>
      <c r="AF752" s="624"/>
      <c r="AG752" s="624"/>
      <c r="AH752" s="624"/>
      <c r="AI752" s="624"/>
      <c r="AJ752" s="624"/>
      <c r="AK752" s="624"/>
      <c r="AL752" s="624"/>
      <c r="AM752" s="624"/>
      <c r="AN752" s="624"/>
      <c r="AO752" s="624"/>
      <c r="AP752" s="624"/>
      <c r="AQ752" s="624"/>
      <c r="AR752" s="624"/>
      <c r="AS752" s="624"/>
      <c r="AT752" s="624"/>
      <c r="AU752" s="624"/>
      <c r="AV752" s="624"/>
      <c r="AW752" s="624"/>
      <c r="AX752" s="624"/>
      <c r="AY752" s="624"/>
      <c r="AZ752" s="624"/>
      <c r="BA752" s="624"/>
      <c r="BB752" s="624"/>
      <c r="BC752" s="624"/>
      <c r="BD752" s="624"/>
      <c r="BE752" s="624"/>
      <c r="BF752" s="624"/>
      <c r="BG752" s="624"/>
      <c r="BH752" s="624"/>
      <c r="BI752" s="624"/>
      <c r="BJ752" s="624"/>
      <c r="BK752" s="624"/>
      <c r="BL752" s="624"/>
      <c r="BM752" s="624"/>
      <c r="BN752" s="624"/>
      <c r="BO752" s="624"/>
      <c r="BP752" s="624"/>
      <c r="BQ752" s="624"/>
      <c r="BR752" s="624"/>
      <c r="BS752" s="624"/>
      <c r="BT752" s="624"/>
      <c r="BU752" s="624"/>
      <c r="BV752" s="624"/>
      <c r="BW752" s="624"/>
      <c r="BX752" s="624"/>
      <c r="BY752" s="624"/>
      <c r="BZ752" s="624"/>
      <c r="CA752" s="624"/>
      <c r="CB752" s="624"/>
      <c r="CC752" s="624"/>
      <c r="CD752" s="624"/>
      <c r="CE752" s="624"/>
      <c r="CF752" s="624"/>
      <c r="CG752" s="624"/>
      <c r="CH752" s="624"/>
      <c r="CI752" s="624"/>
      <c r="CJ752" s="624"/>
      <c r="CK752" s="624"/>
      <c r="CL752" s="624"/>
      <c r="CM752" s="624"/>
      <c r="CN752" s="624"/>
      <c r="CO752" s="624"/>
      <c r="CP752" s="624"/>
      <c r="CQ752" s="624"/>
      <c r="CR752" s="624"/>
      <c r="CS752" s="624"/>
      <c r="CT752" s="624"/>
      <c r="CU752" s="624"/>
      <c r="CV752" s="624"/>
      <c r="CW752" s="624"/>
      <c r="CX752" s="624"/>
      <c r="CY752" s="624"/>
      <c r="CZ752" s="624"/>
      <c r="DA752" s="624"/>
      <c r="DB752" s="624"/>
      <c r="DC752" s="624"/>
      <c r="DD752" s="624"/>
      <c r="DE752" s="624"/>
      <c r="DF752" s="624"/>
      <c r="DG752" s="624"/>
      <c r="DH752" s="624"/>
      <c r="DI752" s="624"/>
      <c r="DJ752" s="624"/>
      <c r="DK752" s="624"/>
      <c r="DL752" s="624"/>
      <c r="DM752" s="624"/>
      <c r="DN752" s="624"/>
      <c r="DO752" s="624"/>
      <c r="DP752" s="624"/>
      <c r="DQ752" s="624"/>
      <c r="DR752" s="624"/>
      <c r="DS752" s="624"/>
      <c r="DT752" s="624"/>
      <c r="DU752" s="624"/>
      <c r="DV752" s="624"/>
      <c r="DW752" s="624"/>
      <c r="DX752" s="624"/>
      <c r="DY752" s="624"/>
      <c r="DZ752" s="624"/>
      <c r="EA752" s="624"/>
      <c r="EB752" s="624"/>
      <c r="EC752" s="624"/>
      <c r="ED752" s="624"/>
      <c r="EE752" s="624"/>
      <c r="EF752" s="624"/>
      <c r="EG752" s="624"/>
      <c r="EH752" s="624"/>
      <c r="EI752" s="624"/>
      <c r="EJ752" s="624"/>
      <c r="EK752" s="624"/>
      <c r="EL752" s="624"/>
      <c r="EM752" s="624"/>
      <c r="EN752" s="624"/>
      <c r="EO752" s="624"/>
      <c r="EP752" s="624"/>
      <c r="EQ752" s="624"/>
    </row>
    <row r="753" spans="1:147" s="560" customFormat="1">
      <c r="A753" s="624"/>
      <c r="B753" s="624"/>
      <c r="O753" s="624"/>
      <c r="P753" s="624"/>
      <c r="Q753" s="624"/>
      <c r="R753" s="624"/>
      <c r="S753" s="624"/>
      <c r="T753" s="624"/>
      <c r="U753" s="624"/>
      <c r="V753" s="624"/>
      <c r="W753" s="624"/>
      <c r="X753" s="624"/>
      <c r="Y753" s="624"/>
      <c r="Z753" s="624"/>
      <c r="AB753" s="624"/>
      <c r="AC753" s="624"/>
      <c r="AD753" s="624"/>
      <c r="AE753" s="624"/>
      <c r="AF753" s="624"/>
      <c r="AG753" s="624"/>
      <c r="AH753" s="624"/>
      <c r="AI753" s="624"/>
      <c r="AJ753" s="624"/>
      <c r="AK753" s="624"/>
      <c r="AL753" s="624"/>
      <c r="AM753" s="624"/>
      <c r="AN753" s="624"/>
      <c r="AO753" s="624"/>
      <c r="AP753" s="624"/>
      <c r="AQ753" s="624"/>
      <c r="AR753" s="624"/>
      <c r="AS753" s="624"/>
      <c r="AT753" s="624"/>
      <c r="AU753" s="624"/>
      <c r="AV753" s="624"/>
      <c r="AW753" s="624"/>
      <c r="AX753" s="624"/>
      <c r="AY753" s="624"/>
      <c r="AZ753" s="624"/>
      <c r="BA753" s="624"/>
      <c r="BB753" s="624"/>
      <c r="BC753" s="624"/>
      <c r="BD753" s="624"/>
      <c r="BE753" s="624"/>
      <c r="BF753" s="624"/>
      <c r="BG753" s="624"/>
      <c r="BH753" s="624"/>
      <c r="BI753" s="624"/>
      <c r="BJ753" s="624"/>
      <c r="BK753" s="624"/>
      <c r="BL753" s="624"/>
      <c r="BM753" s="624"/>
      <c r="BN753" s="624"/>
      <c r="BO753" s="624"/>
      <c r="BP753" s="624"/>
      <c r="BQ753" s="624"/>
      <c r="BR753" s="624"/>
      <c r="BS753" s="624"/>
      <c r="BT753" s="624"/>
      <c r="BU753" s="624"/>
      <c r="BV753" s="624"/>
      <c r="BW753" s="624"/>
      <c r="BX753" s="624"/>
      <c r="BY753" s="624"/>
      <c r="BZ753" s="624"/>
      <c r="CA753" s="624"/>
      <c r="CB753" s="624"/>
      <c r="CC753" s="624"/>
      <c r="CD753" s="624"/>
      <c r="CE753" s="624"/>
      <c r="CF753" s="624"/>
      <c r="CG753" s="624"/>
      <c r="CH753" s="624"/>
      <c r="CI753" s="624"/>
      <c r="CJ753" s="624"/>
      <c r="CK753" s="624"/>
      <c r="CL753" s="624"/>
      <c r="CM753" s="624"/>
      <c r="CN753" s="624"/>
      <c r="CO753" s="624"/>
      <c r="CP753" s="624"/>
      <c r="CQ753" s="624"/>
      <c r="CR753" s="624"/>
      <c r="CS753" s="624"/>
      <c r="CT753" s="624"/>
      <c r="CU753" s="624"/>
      <c r="CV753" s="624"/>
      <c r="CW753" s="624"/>
      <c r="CX753" s="624"/>
      <c r="CY753" s="624"/>
      <c r="CZ753" s="624"/>
      <c r="DA753" s="624"/>
      <c r="DB753" s="624"/>
      <c r="DC753" s="624"/>
      <c r="DD753" s="624"/>
      <c r="DE753" s="624"/>
      <c r="DF753" s="624"/>
      <c r="DG753" s="624"/>
      <c r="DH753" s="624"/>
      <c r="DI753" s="624"/>
      <c r="DJ753" s="624"/>
      <c r="DK753" s="624"/>
      <c r="DL753" s="624"/>
      <c r="DM753" s="624"/>
      <c r="DN753" s="624"/>
      <c r="DO753" s="624"/>
      <c r="DP753" s="624"/>
      <c r="DQ753" s="624"/>
      <c r="DR753" s="624"/>
      <c r="DS753" s="624"/>
      <c r="DT753" s="624"/>
      <c r="DU753" s="624"/>
      <c r="DV753" s="624"/>
      <c r="DW753" s="624"/>
      <c r="DX753" s="624"/>
      <c r="DY753" s="624"/>
      <c r="DZ753" s="624"/>
      <c r="EA753" s="624"/>
      <c r="EB753" s="624"/>
      <c r="EC753" s="624"/>
      <c r="ED753" s="624"/>
      <c r="EE753" s="624"/>
      <c r="EF753" s="624"/>
      <c r="EG753" s="624"/>
      <c r="EH753" s="624"/>
      <c r="EI753" s="624"/>
      <c r="EJ753" s="624"/>
      <c r="EK753" s="624"/>
      <c r="EL753" s="624"/>
      <c r="EM753" s="624"/>
      <c r="EN753" s="624"/>
      <c r="EO753" s="624"/>
      <c r="EP753" s="624"/>
      <c r="EQ753" s="624"/>
    </row>
    <row r="754" spans="1:147" s="560" customFormat="1">
      <c r="A754" s="624"/>
      <c r="B754" s="624"/>
      <c r="O754" s="624"/>
      <c r="P754" s="624"/>
      <c r="Q754" s="624"/>
      <c r="R754" s="624"/>
      <c r="S754" s="624"/>
      <c r="T754" s="624"/>
      <c r="U754" s="624"/>
      <c r="V754" s="624"/>
      <c r="W754" s="624"/>
      <c r="X754" s="624"/>
      <c r="Y754" s="624"/>
      <c r="Z754" s="624"/>
      <c r="AB754" s="624"/>
      <c r="AC754" s="624"/>
      <c r="AD754" s="624"/>
      <c r="AE754" s="624"/>
      <c r="AF754" s="624"/>
      <c r="AG754" s="624"/>
      <c r="AH754" s="624"/>
      <c r="AI754" s="624"/>
      <c r="AJ754" s="624"/>
      <c r="AK754" s="624"/>
      <c r="AL754" s="624"/>
      <c r="AM754" s="624"/>
      <c r="AN754" s="624"/>
      <c r="AO754" s="624"/>
      <c r="AP754" s="624"/>
      <c r="AQ754" s="624"/>
      <c r="AR754" s="624"/>
      <c r="AS754" s="624"/>
      <c r="AT754" s="624"/>
      <c r="AU754" s="624"/>
      <c r="AV754" s="624"/>
      <c r="AW754" s="624"/>
      <c r="AX754" s="624"/>
      <c r="AY754" s="624"/>
      <c r="AZ754" s="624"/>
      <c r="BA754" s="624"/>
      <c r="BB754" s="624"/>
      <c r="BC754" s="624"/>
      <c r="BD754" s="624"/>
      <c r="BE754" s="624"/>
      <c r="BF754" s="624"/>
      <c r="BG754" s="624"/>
      <c r="BH754" s="624"/>
      <c r="BI754" s="624"/>
      <c r="BJ754" s="624"/>
      <c r="BK754" s="624"/>
      <c r="BL754" s="624"/>
      <c r="BM754" s="624"/>
      <c r="BN754" s="624"/>
      <c r="BO754" s="624"/>
      <c r="BP754" s="624"/>
      <c r="BQ754" s="624"/>
      <c r="BR754" s="624"/>
      <c r="BS754" s="624"/>
      <c r="BT754" s="624"/>
      <c r="BU754" s="624"/>
      <c r="BV754" s="624"/>
      <c r="BW754" s="624"/>
      <c r="BX754" s="624"/>
      <c r="BY754" s="624"/>
      <c r="BZ754" s="624"/>
      <c r="CA754" s="624"/>
      <c r="CB754" s="624"/>
      <c r="CC754" s="624"/>
      <c r="CD754" s="624"/>
      <c r="CE754" s="624"/>
      <c r="CF754" s="624"/>
      <c r="CG754" s="624"/>
      <c r="CH754" s="624"/>
      <c r="CI754" s="624"/>
      <c r="CJ754" s="624"/>
      <c r="CK754" s="624"/>
      <c r="CL754" s="624"/>
      <c r="CM754" s="624"/>
      <c r="CN754" s="624"/>
      <c r="CO754" s="624"/>
      <c r="CP754" s="624"/>
      <c r="CQ754" s="624"/>
      <c r="CR754" s="624"/>
      <c r="CS754" s="624"/>
      <c r="CT754" s="624"/>
      <c r="CU754" s="624"/>
      <c r="CV754" s="624"/>
      <c r="CW754" s="624"/>
      <c r="CX754" s="624"/>
      <c r="CY754" s="624"/>
      <c r="CZ754" s="624"/>
      <c r="DA754" s="624"/>
      <c r="DB754" s="624"/>
      <c r="DC754" s="624"/>
      <c r="DD754" s="624"/>
      <c r="DE754" s="624"/>
      <c r="DF754" s="624"/>
      <c r="DG754" s="624"/>
      <c r="DH754" s="624"/>
      <c r="DI754" s="624"/>
      <c r="DJ754" s="624"/>
      <c r="DK754" s="624"/>
      <c r="DL754" s="624"/>
      <c r="DM754" s="624"/>
      <c r="DN754" s="624"/>
      <c r="DO754" s="624"/>
      <c r="DP754" s="624"/>
      <c r="DQ754" s="624"/>
      <c r="DR754" s="624"/>
      <c r="DS754" s="624"/>
      <c r="DT754" s="624"/>
      <c r="DU754" s="624"/>
      <c r="DV754" s="624"/>
      <c r="DW754" s="624"/>
      <c r="DX754" s="624"/>
      <c r="DY754" s="624"/>
      <c r="DZ754" s="624"/>
      <c r="EA754" s="624"/>
      <c r="EB754" s="624"/>
      <c r="EC754" s="624"/>
      <c r="ED754" s="624"/>
      <c r="EE754" s="624"/>
      <c r="EF754" s="624"/>
      <c r="EG754" s="624"/>
      <c r="EH754" s="624"/>
      <c r="EI754" s="624"/>
      <c r="EJ754" s="624"/>
      <c r="EK754" s="624"/>
      <c r="EL754" s="624"/>
      <c r="EM754" s="624"/>
      <c r="EN754" s="624"/>
      <c r="EO754" s="624"/>
      <c r="EP754" s="624"/>
      <c r="EQ754" s="624"/>
    </row>
    <row r="755" spans="1:147" s="560" customFormat="1">
      <c r="A755" s="624"/>
      <c r="B755" s="624"/>
      <c r="O755" s="624"/>
      <c r="P755" s="624"/>
      <c r="Q755" s="624"/>
      <c r="R755" s="624"/>
      <c r="S755" s="624"/>
      <c r="T755" s="624"/>
      <c r="U755" s="624"/>
      <c r="V755" s="624"/>
      <c r="W755" s="624"/>
      <c r="X755" s="624"/>
      <c r="Y755" s="624"/>
      <c r="Z755" s="624"/>
      <c r="AB755" s="624"/>
      <c r="AC755" s="624"/>
      <c r="AD755" s="624"/>
      <c r="AE755" s="624"/>
      <c r="AF755" s="624"/>
      <c r="AG755" s="624"/>
      <c r="AH755" s="624"/>
      <c r="AI755" s="624"/>
      <c r="AJ755" s="624"/>
      <c r="AK755" s="624"/>
      <c r="AL755" s="624"/>
      <c r="AM755" s="624"/>
      <c r="AN755" s="624"/>
      <c r="AO755" s="624"/>
      <c r="AP755" s="624"/>
      <c r="AQ755" s="624"/>
      <c r="AR755" s="624"/>
      <c r="AS755" s="624"/>
      <c r="AT755" s="624"/>
      <c r="AU755" s="624"/>
      <c r="AV755" s="624"/>
      <c r="AW755" s="624"/>
      <c r="AX755" s="624"/>
      <c r="AY755" s="624"/>
      <c r="AZ755" s="624"/>
      <c r="BA755" s="624"/>
      <c r="BB755" s="624"/>
      <c r="BC755" s="624"/>
      <c r="BD755" s="624"/>
      <c r="BE755" s="624"/>
      <c r="BF755" s="624"/>
      <c r="BG755" s="624"/>
      <c r="BH755" s="624"/>
      <c r="BI755" s="624"/>
      <c r="BJ755" s="624"/>
      <c r="BK755" s="624"/>
      <c r="BL755" s="624"/>
      <c r="BM755" s="624"/>
      <c r="BN755" s="624"/>
      <c r="BO755" s="624"/>
      <c r="BP755" s="624"/>
      <c r="BQ755" s="624"/>
      <c r="BR755" s="624"/>
      <c r="BS755" s="624"/>
      <c r="BT755" s="624"/>
      <c r="BU755" s="624"/>
      <c r="BV755" s="624"/>
      <c r="BW755" s="624"/>
      <c r="BX755" s="624"/>
      <c r="BY755" s="624"/>
      <c r="BZ755" s="624"/>
      <c r="CA755" s="624"/>
      <c r="CB755" s="624"/>
      <c r="CC755" s="624"/>
      <c r="CD755" s="624"/>
      <c r="CE755" s="624"/>
      <c r="CF755" s="624"/>
      <c r="CG755" s="624"/>
      <c r="CH755" s="624"/>
      <c r="CI755" s="624"/>
      <c r="CJ755" s="624"/>
      <c r="CK755" s="624"/>
      <c r="CL755" s="624"/>
      <c r="CM755" s="624"/>
      <c r="CN755" s="624"/>
      <c r="CO755" s="624"/>
      <c r="CP755" s="624"/>
      <c r="CQ755" s="624"/>
      <c r="CR755" s="624"/>
      <c r="CS755" s="624"/>
      <c r="CT755" s="624"/>
      <c r="CU755" s="624"/>
      <c r="CV755" s="624"/>
      <c r="CW755" s="624"/>
      <c r="CX755" s="624"/>
      <c r="CY755" s="624"/>
      <c r="CZ755" s="624"/>
      <c r="DA755" s="624"/>
      <c r="DB755" s="624"/>
      <c r="DC755" s="624"/>
      <c r="DD755" s="624"/>
      <c r="DE755" s="624"/>
      <c r="DF755" s="624"/>
      <c r="DG755" s="624"/>
      <c r="DH755" s="624"/>
      <c r="DI755" s="624"/>
      <c r="DJ755" s="624"/>
      <c r="DK755" s="624"/>
      <c r="DL755" s="624"/>
      <c r="DM755" s="624"/>
      <c r="DN755" s="624"/>
      <c r="DO755" s="624"/>
      <c r="DP755" s="624"/>
      <c r="DQ755" s="624"/>
      <c r="DR755" s="624"/>
      <c r="DS755" s="624"/>
      <c r="DT755" s="624"/>
      <c r="DU755" s="624"/>
      <c r="DV755" s="624"/>
      <c r="DW755" s="624"/>
      <c r="DX755" s="624"/>
      <c r="DY755" s="624"/>
      <c r="DZ755" s="624"/>
      <c r="EA755" s="624"/>
      <c r="EB755" s="624"/>
      <c r="EC755" s="624"/>
      <c r="ED755" s="624"/>
      <c r="EE755" s="624"/>
      <c r="EF755" s="624"/>
      <c r="EG755" s="624"/>
      <c r="EH755" s="624"/>
      <c r="EI755" s="624"/>
      <c r="EJ755" s="624"/>
      <c r="EK755" s="624"/>
      <c r="EL755" s="624"/>
      <c r="EM755" s="624"/>
      <c r="EN755" s="624"/>
      <c r="EO755" s="624"/>
      <c r="EP755" s="624"/>
      <c r="EQ755" s="624"/>
    </row>
    <row r="756" spans="1:147" s="560" customFormat="1">
      <c r="A756" s="624"/>
      <c r="B756" s="624"/>
      <c r="O756" s="624"/>
      <c r="P756" s="624"/>
      <c r="Q756" s="624"/>
      <c r="R756" s="624"/>
      <c r="S756" s="624"/>
      <c r="T756" s="624"/>
      <c r="U756" s="624"/>
      <c r="V756" s="624"/>
      <c r="W756" s="624"/>
      <c r="X756" s="624"/>
      <c r="Y756" s="624"/>
      <c r="Z756" s="624"/>
      <c r="AB756" s="624"/>
      <c r="AC756" s="624"/>
      <c r="AD756" s="624"/>
      <c r="AE756" s="624"/>
      <c r="AF756" s="624"/>
      <c r="AG756" s="624"/>
      <c r="AH756" s="624"/>
      <c r="AI756" s="624"/>
      <c r="AJ756" s="624"/>
      <c r="AK756" s="624"/>
      <c r="AL756" s="624"/>
      <c r="AM756" s="624"/>
      <c r="AN756" s="624"/>
      <c r="AO756" s="624"/>
      <c r="AP756" s="624"/>
      <c r="AQ756" s="624"/>
      <c r="AR756" s="624"/>
      <c r="AS756" s="624"/>
      <c r="AT756" s="624"/>
      <c r="AU756" s="624"/>
      <c r="AV756" s="624"/>
      <c r="AW756" s="624"/>
      <c r="AX756" s="624"/>
      <c r="AY756" s="624"/>
      <c r="AZ756" s="624"/>
      <c r="BA756" s="624"/>
      <c r="BB756" s="624"/>
      <c r="BC756" s="624"/>
      <c r="BD756" s="624"/>
      <c r="BE756" s="624"/>
      <c r="BF756" s="624"/>
      <c r="BG756" s="624"/>
      <c r="BH756" s="624"/>
      <c r="BI756" s="624"/>
      <c r="BJ756" s="624"/>
      <c r="BK756" s="624"/>
      <c r="BL756" s="624"/>
      <c r="BM756" s="624"/>
      <c r="BN756" s="624"/>
      <c r="BO756" s="624"/>
      <c r="BP756" s="624"/>
      <c r="BQ756" s="624"/>
      <c r="BR756" s="624"/>
      <c r="BS756" s="624"/>
      <c r="BT756" s="624"/>
      <c r="BU756" s="624"/>
      <c r="BV756" s="624"/>
      <c r="BW756" s="624"/>
      <c r="BX756" s="624"/>
      <c r="BY756" s="624"/>
      <c r="BZ756" s="624"/>
      <c r="CA756" s="624"/>
      <c r="CB756" s="624"/>
      <c r="CC756" s="624"/>
      <c r="CD756" s="624"/>
      <c r="CE756" s="624"/>
      <c r="CF756" s="624"/>
      <c r="CG756" s="624"/>
      <c r="CH756" s="624"/>
      <c r="CI756" s="624"/>
      <c r="CJ756" s="624"/>
      <c r="CK756" s="624"/>
      <c r="CL756" s="624"/>
      <c r="CM756" s="624"/>
      <c r="CN756" s="624"/>
      <c r="CO756" s="624"/>
      <c r="CP756" s="624"/>
      <c r="CQ756" s="624"/>
      <c r="CR756" s="624"/>
      <c r="CS756" s="624"/>
      <c r="CT756" s="624"/>
      <c r="CU756" s="624"/>
      <c r="CV756" s="624"/>
      <c r="CW756" s="624"/>
      <c r="CX756" s="624"/>
      <c r="CY756" s="624"/>
      <c r="CZ756" s="624"/>
      <c r="DA756" s="624"/>
      <c r="DB756" s="624"/>
      <c r="DC756" s="624"/>
      <c r="DD756" s="624"/>
      <c r="DE756" s="624"/>
      <c r="DF756" s="624"/>
      <c r="DG756" s="624"/>
      <c r="DH756" s="624"/>
      <c r="DI756" s="624"/>
      <c r="DJ756" s="624"/>
      <c r="DK756" s="624"/>
      <c r="DL756" s="624"/>
      <c r="DM756" s="624"/>
      <c r="DN756" s="624"/>
      <c r="DO756" s="624"/>
      <c r="DP756" s="624"/>
      <c r="DQ756" s="624"/>
      <c r="DR756" s="624"/>
      <c r="DS756" s="624"/>
      <c r="DT756" s="624"/>
      <c r="DU756" s="624"/>
      <c r="DV756" s="624"/>
      <c r="DW756" s="624"/>
      <c r="DX756" s="624"/>
      <c r="DY756" s="624"/>
      <c r="DZ756" s="624"/>
      <c r="EA756" s="624"/>
      <c r="EB756" s="624"/>
      <c r="EC756" s="624"/>
      <c r="ED756" s="624"/>
      <c r="EE756" s="624"/>
      <c r="EF756" s="624"/>
      <c r="EG756" s="624"/>
      <c r="EH756" s="624"/>
      <c r="EI756" s="624"/>
      <c r="EJ756" s="624"/>
      <c r="EK756" s="624"/>
      <c r="EL756" s="624"/>
      <c r="EM756" s="624"/>
      <c r="EN756" s="624"/>
      <c r="EO756" s="624"/>
      <c r="EP756" s="624"/>
      <c r="EQ756" s="624"/>
    </row>
    <row r="757" spans="1:147" s="560" customFormat="1">
      <c r="A757" s="624"/>
      <c r="B757" s="624"/>
      <c r="O757" s="624"/>
      <c r="P757" s="624"/>
      <c r="Q757" s="624"/>
      <c r="R757" s="624"/>
      <c r="S757" s="624"/>
      <c r="T757" s="624"/>
      <c r="U757" s="624"/>
      <c r="V757" s="624"/>
      <c r="W757" s="624"/>
      <c r="X757" s="624"/>
      <c r="Y757" s="624"/>
      <c r="Z757" s="624"/>
      <c r="AB757" s="624"/>
      <c r="AC757" s="624"/>
      <c r="AD757" s="624"/>
      <c r="AE757" s="624"/>
      <c r="AF757" s="624"/>
      <c r="AG757" s="624"/>
      <c r="AH757" s="624"/>
      <c r="AI757" s="624"/>
      <c r="AJ757" s="624"/>
      <c r="AK757" s="624"/>
      <c r="AL757" s="624"/>
      <c r="AM757" s="624"/>
      <c r="AN757" s="624"/>
      <c r="AO757" s="624"/>
      <c r="AP757" s="624"/>
      <c r="AQ757" s="624"/>
      <c r="AR757" s="624"/>
      <c r="AS757" s="624"/>
      <c r="AT757" s="624"/>
      <c r="AU757" s="624"/>
      <c r="AV757" s="624"/>
      <c r="AW757" s="624"/>
      <c r="AX757" s="624"/>
      <c r="AY757" s="624"/>
      <c r="AZ757" s="624"/>
      <c r="BA757" s="624"/>
      <c r="BB757" s="624"/>
      <c r="BC757" s="624"/>
      <c r="BD757" s="624"/>
      <c r="BE757" s="624"/>
      <c r="BF757" s="624"/>
      <c r="BG757" s="624"/>
      <c r="BH757" s="624"/>
      <c r="BI757" s="624"/>
      <c r="BJ757" s="624"/>
      <c r="BK757" s="624"/>
      <c r="BL757" s="624"/>
      <c r="BM757" s="624"/>
      <c r="BN757" s="624"/>
      <c r="BO757" s="624"/>
      <c r="BP757" s="624"/>
      <c r="BQ757" s="624"/>
      <c r="BR757" s="624"/>
      <c r="BS757" s="624"/>
      <c r="BT757" s="624"/>
      <c r="BU757" s="624"/>
      <c r="BV757" s="624"/>
      <c r="BW757" s="624"/>
      <c r="BX757" s="624"/>
      <c r="BY757" s="624"/>
      <c r="BZ757" s="624"/>
      <c r="CA757" s="624"/>
      <c r="CB757" s="624"/>
      <c r="CC757" s="624"/>
      <c r="CD757" s="624"/>
      <c r="CE757" s="624"/>
      <c r="CF757" s="624"/>
      <c r="CG757" s="624"/>
      <c r="CH757" s="624"/>
      <c r="CI757" s="624"/>
      <c r="CJ757" s="624"/>
      <c r="CK757" s="624"/>
      <c r="CL757" s="624"/>
      <c r="CM757" s="624"/>
      <c r="CN757" s="624"/>
      <c r="CO757" s="624"/>
      <c r="CP757" s="624"/>
      <c r="CQ757" s="624"/>
      <c r="CR757" s="624"/>
      <c r="CS757" s="624"/>
      <c r="CT757" s="624"/>
      <c r="CU757" s="624"/>
      <c r="CV757" s="624"/>
      <c r="CW757" s="624"/>
      <c r="CX757" s="624"/>
      <c r="CY757" s="624"/>
      <c r="CZ757" s="624"/>
      <c r="DA757" s="624"/>
      <c r="DB757" s="624"/>
      <c r="DC757" s="624"/>
      <c r="DD757" s="624"/>
      <c r="DE757" s="624"/>
      <c r="DF757" s="624"/>
      <c r="DG757" s="624"/>
      <c r="DH757" s="624"/>
      <c r="DI757" s="624"/>
      <c r="DJ757" s="624"/>
      <c r="DK757" s="624"/>
      <c r="DL757" s="624"/>
      <c r="DM757" s="624"/>
      <c r="DN757" s="624"/>
      <c r="DO757" s="624"/>
      <c r="DP757" s="624"/>
      <c r="DQ757" s="624"/>
      <c r="DR757" s="624"/>
      <c r="DS757" s="624"/>
      <c r="DT757" s="624"/>
      <c r="DU757" s="624"/>
      <c r="DV757" s="624"/>
      <c r="DW757" s="624"/>
      <c r="DX757" s="624"/>
      <c r="DY757" s="624"/>
      <c r="DZ757" s="624"/>
      <c r="EA757" s="624"/>
      <c r="EB757" s="624"/>
      <c r="EC757" s="624"/>
      <c r="ED757" s="624"/>
      <c r="EE757" s="624"/>
      <c r="EF757" s="624"/>
      <c r="EG757" s="624"/>
      <c r="EH757" s="624"/>
      <c r="EI757" s="624"/>
      <c r="EJ757" s="624"/>
      <c r="EK757" s="624"/>
      <c r="EL757" s="624"/>
      <c r="EM757" s="624"/>
      <c r="EN757" s="624"/>
      <c r="EO757" s="624"/>
      <c r="EP757" s="624"/>
      <c r="EQ757" s="624"/>
    </row>
    <row r="758" spans="1:147" s="560" customFormat="1">
      <c r="A758" s="624"/>
      <c r="B758" s="624"/>
      <c r="O758" s="624"/>
      <c r="P758" s="624"/>
      <c r="Q758" s="624"/>
      <c r="R758" s="624"/>
      <c r="S758" s="624"/>
      <c r="T758" s="624"/>
      <c r="U758" s="624"/>
      <c r="V758" s="624"/>
      <c r="W758" s="624"/>
      <c r="X758" s="624"/>
      <c r="Y758" s="624"/>
      <c r="Z758" s="624"/>
      <c r="AB758" s="624"/>
      <c r="AC758" s="624"/>
      <c r="AD758" s="624"/>
      <c r="AE758" s="624"/>
      <c r="AF758" s="624"/>
      <c r="AG758" s="624"/>
      <c r="AH758" s="624"/>
      <c r="AI758" s="624"/>
      <c r="AJ758" s="624"/>
      <c r="AK758" s="624"/>
      <c r="AL758" s="624"/>
      <c r="AM758" s="624"/>
      <c r="AN758" s="624"/>
      <c r="AO758" s="624"/>
      <c r="AP758" s="624"/>
      <c r="AQ758" s="624"/>
      <c r="AR758" s="624"/>
      <c r="AS758" s="624"/>
      <c r="AT758" s="624"/>
      <c r="AU758" s="624"/>
      <c r="AV758" s="624"/>
      <c r="AW758" s="624"/>
      <c r="AX758" s="624"/>
      <c r="AY758" s="624"/>
      <c r="AZ758" s="624"/>
      <c r="BA758" s="624"/>
      <c r="BB758" s="624"/>
      <c r="BC758" s="624"/>
      <c r="BD758" s="624"/>
      <c r="BE758" s="624"/>
      <c r="BF758" s="624"/>
      <c r="BG758" s="624"/>
      <c r="BH758" s="624"/>
      <c r="BI758" s="624"/>
      <c r="BJ758" s="624"/>
      <c r="BK758" s="624"/>
      <c r="BL758" s="624"/>
      <c r="BM758" s="624"/>
      <c r="BN758" s="624"/>
      <c r="BO758" s="624"/>
      <c r="BP758" s="624"/>
      <c r="BQ758" s="624"/>
      <c r="BR758" s="624"/>
      <c r="BS758" s="624"/>
      <c r="BT758" s="624"/>
      <c r="BU758" s="624"/>
      <c r="BV758" s="624"/>
      <c r="BW758" s="624"/>
      <c r="BX758" s="624"/>
      <c r="BY758" s="624"/>
      <c r="BZ758" s="624"/>
      <c r="CA758" s="624"/>
      <c r="CB758" s="624"/>
      <c r="CC758" s="624"/>
      <c r="CD758" s="624"/>
      <c r="CE758" s="624"/>
      <c r="CF758" s="624"/>
      <c r="CG758" s="624"/>
      <c r="CH758" s="624"/>
      <c r="CI758" s="624"/>
      <c r="CJ758" s="624"/>
      <c r="CK758" s="624"/>
      <c r="CL758" s="624"/>
      <c r="CM758" s="624"/>
      <c r="CN758" s="624"/>
      <c r="CO758" s="624"/>
      <c r="CP758" s="624"/>
      <c r="CQ758" s="624"/>
      <c r="CR758" s="624"/>
      <c r="CS758" s="624"/>
      <c r="CT758" s="624"/>
      <c r="CU758" s="624"/>
      <c r="CV758" s="624"/>
      <c r="CW758" s="624"/>
      <c r="CX758" s="624"/>
      <c r="CY758" s="624"/>
      <c r="CZ758" s="624"/>
      <c r="DA758" s="624"/>
      <c r="DB758" s="624"/>
      <c r="DC758" s="624"/>
      <c r="DD758" s="624"/>
      <c r="DE758" s="624"/>
      <c r="DF758" s="624"/>
      <c r="DG758" s="624"/>
      <c r="DH758" s="624"/>
      <c r="DI758" s="624"/>
      <c r="DJ758" s="624"/>
      <c r="DK758" s="624"/>
      <c r="DL758" s="624"/>
      <c r="DM758" s="624"/>
      <c r="DN758" s="624"/>
      <c r="DO758" s="624"/>
      <c r="DP758" s="624"/>
      <c r="DQ758" s="624"/>
      <c r="DR758" s="624"/>
      <c r="DS758" s="624"/>
      <c r="DT758" s="624"/>
      <c r="DU758" s="624"/>
      <c r="DV758" s="624"/>
      <c r="DW758" s="624"/>
      <c r="DX758" s="624"/>
      <c r="DY758" s="624"/>
      <c r="DZ758" s="624"/>
      <c r="EA758" s="624"/>
      <c r="EB758" s="624"/>
      <c r="EC758" s="624"/>
      <c r="ED758" s="624"/>
      <c r="EE758" s="624"/>
      <c r="EF758" s="624"/>
      <c r="EG758" s="624"/>
      <c r="EH758" s="624"/>
      <c r="EI758" s="624"/>
      <c r="EJ758" s="624"/>
      <c r="EK758" s="624"/>
      <c r="EL758" s="624"/>
      <c r="EM758" s="624"/>
      <c r="EN758" s="624"/>
      <c r="EO758" s="624"/>
      <c r="EP758" s="624"/>
      <c r="EQ758" s="624"/>
    </row>
    <row r="759" spans="1:147" s="560" customFormat="1">
      <c r="A759" s="624"/>
      <c r="B759" s="624"/>
      <c r="O759" s="624"/>
      <c r="P759" s="624"/>
      <c r="Q759" s="624"/>
      <c r="R759" s="624"/>
      <c r="S759" s="624"/>
      <c r="T759" s="624"/>
      <c r="U759" s="624"/>
      <c r="V759" s="624"/>
      <c r="W759" s="624"/>
      <c r="X759" s="624"/>
      <c r="Y759" s="624"/>
      <c r="Z759" s="624"/>
      <c r="AB759" s="624"/>
      <c r="AC759" s="624"/>
      <c r="AD759" s="624"/>
      <c r="AE759" s="624"/>
      <c r="AF759" s="624"/>
      <c r="AG759" s="624"/>
      <c r="AH759" s="624"/>
      <c r="AI759" s="624"/>
      <c r="AJ759" s="624"/>
      <c r="AK759" s="624"/>
      <c r="AL759" s="624"/>
      <c r="AM759" s="624"/>
      <c r="AN759" s="624"/>
      <c r="AO759" s="624"/>
      <c r="AP759" s="624"/>
      <c r="AQ759" s="624"/>
      <c r="AR759" s="624"/>
      <c r="AS759" s="624"/>
      <c r="AT759" s="624"/>
      <c r="AU759" s="624"/>
      <c r="AV759" s="624"/>
      <c r="AW759" s="624"/>
      <c r="AX759" s="624"/>
      <c r="AY759" s="624"/>
      <c r="AZ759" s="624"/>
      <c r="BA759" s="624"/>
      <c r="BB759" s="624"/>
      <c r="BC759" s="624"/>
      <c r="BD759" s="624"/>
      <c r="BE759" s="624"/>
      <c r="BF759" s="624"/>
      <c r="BG759" s="624"/>
      <c r="BH759" s="624"/>
      <c r="BI759" s="624"/>
      <c r="BJ759" s="624"/>
      <c r="BK759" s="624"/>
      <c r="BL759" s="624"/>
      <c r="BM759" s="624"/>
      <c r="BN759" s="624"/>
      <c r="BO759" s="624"/>
      <c r="BP759" s="624"/>
      <c r="BQ759" s="624"/>
      <c r="BR759" s="624"/>
      <c r="BS759" s="624"/>
      <c r="BT759" s="624"/>
      <c r="BU759" s="624"/>
      <c r="BV759" s="624"/>
      <c r="BW759" s="624"/>
      <c r="BX759" s="624"/>
      <c r="BY759" s="624"/>
      <c r="BZ759" s="624"/>
      <c r="CA759" s="624"/>
      <c r="CB759" s="624"/>
      <c r="CC759" s="624"/>
      <c r="CD759" s="624"/>
      <c r="CE759" s="624"/>
      <c r="CF759" s="624"/>
      <c r="CG759" s="624"/>
      <c r="CH759" s="624"/>
      <c r="CI759" s="624"/>
      <c r="CJ759" s="624"/>
      <c r="CK759" s="624"/>
      <c r="CL759" s="624"/>
      <c r="CM759" s="624"/>
      <c r="CN759" s="624"/>
      <c r="CO759" s="624"/>
      <c r="CP759" s="624"/>
      <c r="CQ759" s="624"/>
      <c r="CR759" s="624"/>
      <c r="CS759" s="624"/>
      <c r="CT759" s="624"/>
      <c r="CU759" s="624"/>
      <c r="CV759" s="624"/>
      <c r="CW759" s="624"/>
      <c r="CX759" s="624"/>
      <c r="CY759" s="624"/>
      <c r="CZ759" s="624"/>
      <c r="DA759" s="624"/>
      <c r="DB759" s="624"/>
      <c r="DC759" s="624"/>
      <c r="DD759" s="624"/>
      <c r="DE759" s="624"/>
      <c r="DF759" s="624"/>
      <c r="DG759" s="624"/>
      <c r="DH759" s="624"/>
      <c r="DI759" s="624"/>
      <c r="DJ759" s="624"/>
      <c r="DK759" s="624"/>
      <c r="DL759" s="624"/>
      <c r="DM759" s="624"/>
      <c r="DN759" s="624"/>
      <c r="DO759" s="624"/>
      <c r="DP759" s="624"/>
      <c r="DQ759" s="624"/>
      <c r="DR759" s="624"/>
      <c r="DS759" s="624"/>
      <c r="DT759" s="624"/>
      <c r="DU759" s="624"/>
      <c r="DV759" s="624"/>
      <c r="DW759" s="624"/>
      <c r="DX759" s="624"/>
      <c r="DY759" s="624"/>
      <c r="DZ759" s="624"/>
      <c r="EA759" s="624"/>
      <c r="EB759" s="624"/>
      <c r="EC759" s="624"/>
      <c r="ED759" s="624"/>
      <c r="EE759" s="624"/>
      <c r="EF759" s="624"/>
      <c r="EG759" s="624"/>
      <c r="EH759" s="624"/>
      <c r="EI759" s="624"/>
      <c r="EJ759" s="624"/>
      <c r="EK759" s="624"/>
      <c r="EL759" s="624"/>
      <c r="EM759" s="624"/>
      <c r="EN759" s="624"/>
      <c r="EO759" s="624"/>
      <c r="EP759" s="624"/>
      <c r="EQ759" s="624"/>
    </row>
    <row r="760" spans="1:147" s="560" customFormat="1">
      <c r="A760" s="624"/>
      <c r="B760" s="624"/>
      <c r="O760" s="624"/>
      <c r="P760" s="624"/>
      <c r="Q760" s="624"/>
      <c r="R760" s="624"/>
      <c r="S760" s="624"/>
      <c r="T760" s="624"/>
      <c r="U760" s="624"/>
      <c r="V760" s="624"/>
      <c r="W760" s="624"/>
      <c r="X760" s="624"/>
      <c r="Y760" s="624"/>
      <c r="Z760" s="624"/>
      <c r="AB760" s="624"/>
      <c r="AC760" s="624"/>
      <c r="AD760" s="624"/>
      <c r="AE760" s="624"/>
      <c r="AF760" s="624"/>
      <c r="AG760" s="624"/>
      <c r="AH760" s="624"/>
      <c r="AI760" s="624"/>
      <c r="AJ760" s="624"/>
      <c r="AK760" s="624"/>
      <c r="AL760" s="624"/>
      <c r="AM760" s="624"/>
      <c r="AN760" s="624"/>
      <c r="AO760" s="624"/>
      <c r="AP760" s="624"/>
      <c r="AQ760" s="624"/>
      <c r="AR760" s="624"/>
      <c r="AS760" s="624"/>
      <c r="AT760" s="624"/>
      <c r="AU760" s="624"/>
      <c r="AV760" s="624"/>
      <c r="AW760" s="624"/>
      <c r="AX760" s="624"/>
      <c r="AY760" s="624"/>
      <c r="AZ760" s="624"/>
      <c r="BA760" s="624"/>
      <c r="BB760" s="624"/>
      <c r="BC760" s="624"/>
      <c r="BD760" s="624"/>
      <c r="BE760" s="624"/>
      <c r="BF760" s="624"/>
      <c r="BG760" s="624"/>
      <c r="BH760" s="624"/>
      <c r="BI760" s="624"/>
      <c r="BJ760" s="624"/>
      <c r="BK760" s="624"/>
      <c r="BL760" s="624"/>
      <c r="BM760" s="624"/>
      <c r="BN760" s="624"/>
      <c r="BO760" s="624"/>
      <c r="BP760" s="624"/>
      <c r="BQ760" s="624"/>
      <c r="BR760" s="624"/>
      <c r="BS760" s="624"/>
      <c r="BT760" s="624"/>
      <c r="BU760" s="624"/>
      <c r="BV760" s="624"/>
      <c r="BW760" s="624"/>
      <c r="BX760" s="624"/>
      <c r="BY760" s="624"/>
      <c r="BZ760" s="624"/>
      <c r="CA760" s="624"/>
      <c r="CB760" s="624"/>
      <c r="CC760" s="624"/>
      <c r="CD760" s="624"/>
      <c r="CE760" s="624"/>
      <c r="CF760" s="624"/>
      <c r="CG760" s="624"/>
      <c r="CH760" s="624"/>
      <c r="CI760" s="624"/>
      <c r="CJ760" s="624"/>
      <c r="CK760" s="624"/>
      <c r="CL760" s="624"/>
      <c r="CM760" s="624"/>
      <c r="CN760" s="624"/>
      <c r="CO760" s="624"/>
      <c r="CP760" s="624"/>
      <c r="CQ760" s="624"/>
      <c r="CR760" s="624"/>
      <c r="CS760" s="624"/>
      <c r="CT760" s="624"/>
      <c r="CU760" s="624"/>
      <c r="CV760" s="624"/>
      <c r="CW760" s="624"/>
      <c r="CX760" s="624"/>
      <c r="CY760" s="624"/>
      <c r="CZ760" s="624"/>
      <c r="DA760" s="624"/>
      <c r="DB760" s="624"/>
      <c r="DC760" s="624"/>
      <c r="DD760" s="624"/>
      <c r="DE760" s="624"/>
      <c r="DF760" s="624"/>
      <c r="DG760" s="624"/>
      <c r="DH760" s="624"/>
      <c r="DI760" s="624"/>
      <c r="DJ760" s="624"/>
      <c r="DK760" s="624"/>
      <c r="DL760" s="624"/>
      <c r="DM760" s="624"/>
      <c r="DN760" s="624"/>
      <c r="DO760" s="624"/>
      <c r="DP760" s="624"/>
      <c r="DQ760" s="624"/>
      <c r="DR760" s="624"/>
      <c r="DS760" s="624"/>
      <c r="DT760" s="624"/>
      <c r="DU760" s="624"/>
      <c r="DV760" s="624"/>
      <c r="DW760" s="624"/>
      <c r="DX760" s="624"/>
      <c r="DY760" s="624"/>
      <c r="DZ760" s="624"/>
      <c r="EA760" s="624"/>
      <c r="EB760" s="624"/>
      <c r="EC760" s="624"/>
      <c r="ED760" s="624"/>
      <c r="EE760" s="624"/>
      <c r="EF760" s="624"/>
      <c r="EG760" s="624"/>
      <c r="EH760" s="624"/>
      <c r="EI760" s="624"/>
      <c r="EJ760" s="624"/>
      <c r="EK760" s="624"/>
      <c r="EL760" s="624"/>
      <c r="EM760" s="624"/>
      <c r="EN760" s="624"/>
      <c r="EO760" s="624"/>
      <c r="EP760" s="624"/>
      <c r="EQ760" s="624"/>
    </row>
    <row r="761" spans="1:147" s="560" customFormat="1">
      <c r="A761" s="624"/>
      <c r="B761" s="624"/>
      <c r="O761" s="624"/>
      <c r="P761" s="624"/>
      <c r="Q761" s="624"/>
      <c r="R761" s="624"/>
      <c r="S761" s="624"/>
      <c r="T761" s="624"/>
      <c r="U761" s="624"/>
      <c r="V761" s="624"/>
      <c r="W761" s="624"/>
      <c r="X761" s="624"/>
      <c r="Y761" s="624"/>
      <c r="Z761" s="624"/>
      <c r="AB761" s="624"/>
      <c r="AC761" s="624"/>
      <c r="AD761" s="624"/>
      <c r="AE761" s="624"/>
      <c r="AF761" s="624"/>
      <c r="AG761" s="624"/>
      <c r="AH761" s="624"/>
      <c r="AI761" s="624"/>
      <c r="AJ761" s="624"/>
      <c r="AK761" s="624"/>
      <c r="AL761" s="624"/>
      <c r="AM761" s="624"/>
      <c r="AN761" s="624"/>
      <c r="AO761" s="624"/>
      <c r="AP761" s="624"/>
      <c r="AQ761" s="624"/>
      <c r="AR761" s="624"/>
      <c r="AS761" s="624"/>
      <c r="AT761" s="624"/>
      <c r="AU761" s="624"/>
      <c r="AV761" s="624"/>
      <c r="AW761" s="624"/>
      <c r="AX761" s="624"/>
      <c r="AY761" s="624"/>
      <c r="AZ761" s="624"/>
      <c r="BA761" s="624"/>
      <c r="BB761" s="624"/>
      <c r="BC761" s="624"/>
      <c r="BD761" s="624"/>
      <c r="BE761" s="624"/>
      <c r="BF761" s="624"/>
      <c r="BG761" s="624"/>
      <c r="BH761" s="624"/>
      <c r="BI761" s="624"/>
      <c r="BJ761" s="624"/>
      <c r="BK761" s="624"/>
      <c r="BL761" s="624"/>
      <c r="BM761" s="624"/>
      <c r="BN761" s="624"/>
      <c r="BO761" s="624"/>
      <c r="BP761" s="624"/>
      <c r="BQ761" s="624"/>
      <c r="BR761" s="624"/>
      <c r="BS761" s="624"/>
      <c r="BT761" s="624"/>
      <c r="BU761" s="624"/>
      <c r="BV761" s="624"/>
      <c r="BW761" s="624"/>
      <c r="BX761" s="624"/>
      <c r="BY761" s="624"/>
      <c r="BZ761" s="624"/>
      <c r="CA761" s="624"/>
      <c r="CB761" s="624"/>
      <c r="CC761" s="624"/>
      <c r="CD761" s="624"/>
      <c r="CE761" s="624"/>
      <c r="CF761" s="624"/>
      <c r="CG761" s="624"/>
      <c r="CH761" s="624"/>
      <c r="CI761" s="624"/>
      <c r="CJ761" s="624"/>
      <c r="CK761" s="624"/>
      <c r="CL761" s="624"/>
      <c r="CM761" s="624"/>
      <c r="CN761" s="624"/>
      <c r="CO761" s="624"/>
      <c r="CP761" s="624"/>
      <c r="CQ761" s="624"/>
      <c r="CR761" s="624"/>
      <c r="CS761" s="624"/>
      <c r="CT761" s="624"/>
      <c r="CU761" s="624"/>
      <c r="CV761" s="624"/>
      <c r="CW761" s="624"/>
      <c r="CX761" s="624"/>
      <c r="CY761" s="624"/>
      <c r="CZ761" s="624"/>
      <c r="DA761" s="624"/>
      <c r="DB761" s="624"/>
      <c r="DC761" s="624"/>
      <c r="DD761" s="624"/>
      <c r="DE761" s="624"/>
      <c r="DF761" s="624"/>
      <c r="DG761" s="624"/>
      <c r="DH761" s="624"/>
      <c r="DI761" s="624"/>
      <c r="DJ761" s="624"/>
      <c r="DK761" s="624"/>
      <c r="DL761" s="624"/>
      <c r="DM761" s="624"/>
      <c r="DN761" s="624"/>
      <c r="DO761" s="624"/>
      <c r="DP761" s="624"/>
      <c r="DQ761" s="624"/>
      <c r="DR761" s="624"/>
      <c r="DS761" s="624"/>
      <c r="DT761" s="624"/>
      <c r="DU761" s="624"/>
      <c r="DV761" s="624"/>
      <c r="DW761" s="624"/>
      <c r="DX761" s="624"/>
      <c r="DY761" s="624"/>
      <c r="DZ761" s="624"/>
      <c r="EA761" s="624"/>
      <c r="EB761" s="624"/>
      <c r="EC761" s="624"/>
      <c r="ED761" s="624"/>
      <c r="EE761" s="624"/>
      <c r="EF761" s="624"/>
      <c r="EG761" s="624"/>
      <c r="EH761" s="624"/>
      <c r="EI761" s="624"/>
      <c r="EJ761" s="624"/>
      <c r="EK761" s="624"/>
      <c r="EL761" s="624"/>
      <c r="EM761" s="624"/>
      <c r="EN761" s="624"/>
      <c r="EO761" s="624"/>
      <c r="EP761" s="624"/>
      <c r="EQ761" s="624"/>
    </row>
    <row r="762" spans="1:147" s="560" customFormat="1">
      <c r="A762" s="624"/>
      <c r="B762" s="624"/>
      <c r="O762" s="624"/>
      <c r="P762" s="624"/>
      <c r="Q762" s="624"/>
      <c r="R762" s="624"/>
      <c r="S762" s="624"/>
      <c r="T762" s="624"/>
      <c r="U762" s="624"/>
      <c r="V762" s="624"/>
      <c r="W762" s="624"/>
      <c r="X762" s="624"/>
      <c r="Y762" s="624"/>
      <c r="Z762" s="624"/>
      <c r="AB762" s="624"/>
      <c r="AC762" s="624"/>
      <c r="AD762" s="624"/>
      <c r="AE762" s="624"/>
      <c r="AF762" s="624"/>
      <c r="AG762" s="624"/>
      <c r="AH762" s="624"/>
      <c r="AI762" s="624"/>
      <c r="AJ762" s="624"/>
      <c r="AK762" s="624"/>
      <c r="AL762" s="624"/>
      <c r="AM762" s="624"/>
      <c r="AN762" s="624"/>
      <c r="AO762" s="624"/>
      <c r="AP762" s="624"/>
      <c r="AQ762" s="624"/>
      <c r="AR762" s="624"/>
      <c r="AS762" s="624"/>
      <c r="AT762" s="624"/>
      <c r="AU762" s="624"/>
      <c r="AV762" s="624"/>
      <c r="AW762" s="624"/>
      <c r="AX762" s="624"/>
      <c r="AY762" s="624"/>
      <c r="AZ762" s="624"/>
      <c r="BA762" s="624"/>
      <c r="BB762" s="624"/>
      <c r="BC762" s="624"/>
      <c r="BD762" s="624"/>
      <c r="BE762" s="624"/>
      <c r="BF762" s="624"/>
      <c r="BG762" s="624"/>
      <c r="BH762" s="624"/>
      <c r="BI762" s="624"/>
      <c r="BJ762" s="624"/>
      <c r="BK762" s="624"/>
      <c r="BL762" s="624"/>
      <c r="BM762" s="624"/>
      <c r="BN762" s="624"/>
      <c r="BO762" s="624"/>
      <c r="BP762" s="624"/>
      <c r="BQ762" s="624"/>
      <c r="BR762" s="624"/>
      <c r="BS762" s="624"/>
      <c r="BT762" s="624"/>
      <c r="BU762" s="624"/>
      <c r="BV762" s="624"/>
      <c r="BW762" s="624"/>
      <c r="BX762" s="624"/>
      <c r="BY762" s="624"/>
      <c r="BZ762" s="624"/>
      <c r="CA762" s="624"/>
      <c r="CB762" s="624"/>
      <c r="CC762" s="624"/>
      <c r="CD762" s="624"/>
      <c r="CE762" s="624"/>
      <c r="CF762" s="624"/>
      <c r="CG762" s="624"/>
      <c r="CH762" s="624"/>
      <c r="CI762" s="624"/>
      <c r="CJ762" s="624"/>
      <c r="CK762" s="624"/>
      <c r="CL762" s="624"/>
      <c r="CM762" s="624"/>
      <c r="CN762" s="624"/>
      <c r="CO762" s="624"/>
      <c r="CP762" s="624"/>
      <c r="CQ762" s="624"/>
      <c r="CR762" s="624"/>
      <c r="CS762" s="624"/>
      <c r="CT762" s="624"/>
      <c r="CU762" s="624"/>
      <c r="CV762" s="624"/>
      <c r="CW762" s="624"/>
      <c r="CX762" s="624"/>
      <c r="CY762" s="624"/>
      <c r="CZ762" s="624"/>
      <c r="DA762" s="624"/>
      <c r="DB762" s="624"/>
      <c r="DC762" s="624"/>
      <c r="DD762" s="624"/>
      <c r="DE762" s="624"/>
      <c r="DF762" s="624"/>
      <c r="DG762" s="624"/>
      <c r="DH762" s="624"/>
      <c r="DI762" s="624"/>
      <c r="DJ762" s="624"/>
      <c r="DK762" s="624"/>
      <c r="DL762" s="624"/>
      <c r="DM762" s="624"/>
      <c r="DN762" s="624"/>
      <c r="DO762" s="624"/>
      <c r="DP762" s="624"/>
      <c r="DQ762" s="624"/>
      <c r="DR762" s="624"/>
      <c r="DS762" s="624"/>
      <c r="DT762" s="624"/>
      <c r="DU762" s="624"/>
      <c r="DV762" s="624"/>
      <c r="DW762" s="624"/>
      <c r="DX762" s="624"/>
      <c r="DY762" s="624"/>
      <c r="DZ762" s="624"/>
      <c r="EA762" s="624"/>
      <c r="EB762" s="624"/>
      <c r="EC762" s="624"/>
      <c r="ED762" s="624"/>
      <c r="EE762" s="624"/>
      <c r="EF762" s="624"/>
      <c r="EG762" s="624"/>
      <c r="EH762" s="624"/>
      <c r="EI762" s="624"/>
      <c r="EJ762" s="624"/>
      <c r="EK762" s="624"/>
      <c r="EL762" s="624"/>
      <c r="EM762" s="624"/>
      <c r="EN762" s="624"/>
      <c r="EO762" s="624"/>
      <c r="EP762" s="624"/>
      <c r="EQ762" s="624"/>
    </row>
    <row r="763" spans="1:147" s="560" customFormat="1">
      <c r="A763" s="624"/>
      <c r="B763" s="624"/>
      <c r="O763" s="624"/>
      <c r="P763" s="624"/>
      <c r="Q763" s="624"/>
      <c r="R763" s="624"/>
      <c r="S763" s="624"/>
      <c r="T763" s="624"/>
      <c r="U763" s="624"/>
      <c r="V763" s="624"/>
      <c r="W763" s="624"/>
      <c r="X763" s="624"/>
      <c r="Y763" s="624"/>
      <c r="Z763" s="624"/>
      <c r="AB763" s="624"/>
      <c r="AC763" s="624"/>
      <c r="AD763" s="624"/>
      <c r="AE763" s="624"/>
      <c r="AF763" s="624"/>
      <c r="AG763" s="624"/>
      <c r="AH763" s="624"/>
      <c r="AI763" s="624"/>
      <c r="AJ763" s="624"/>
      <c r="AK763" s="624"/>
      <c r="AL763" s="624"/>
      <c r="AM763" s="624"/>
      <c r="AN763" s="624"/>
      <c r="AO763" s="624"/>
      <c r="AP763" s="624"/>
      <c r="AQ763" s="624"/>
      <c r="AR763" s="624"/>
      <c r="AS763" s="624"/>
      <c r="AT763" s="624"/>
      <c r="AU763" s="624"/>
      <c r="AV763" s="624"/>
      <c r="AW763" s="624"/>
      <c r="AX763" s="624"/>
      <c r="AY763" s="624"/>
      <c r="AZ763" s="624"/>
      <c r="BA763" s="624"/>
      <c r="BB763" s="624"/>
      <c r="BC763" s="624"/>
      <c r="BD763" s="624"/>
      <c r="BE763" s="624"/>
      <c r="BF763" s="624"/>
      <c r="BG763" s="624"/>
      <c r="BH763" s="624"/>
      <c r="BI763" s="624"/>
      <c r="BJ763" s="624"/>
      <c r="BK763" s="624"/>
      <c r="BL763" s="624"/>
      <c r="BM763" s="624"/>
      <c r="BN763" s="624"/>
      <c r="BO763" s="624"/>
      <c r="BP763" s="624"/>
      <c r="BQ763" s="624"/>
      <c r="BR763" s="624"/>
      <c r="BS763" s="624"/>
      <c r="BT763" s="624"/>
      <c r="BU763" s="624"/>
      <c r="BV763" s="624"/>
      <c r="BW763" s="624"/>
      <c r="BX763" s="624"/>
      <c r="BY763" s="624"/>
      <c r="BZ763" s="624"/>
      <c r="CA763" s="624"/>
      <c r="CB763" s="624"/>
      <c r="CC763" s="624"/>
      <c r="CD763" s="624"/>
      <c r="CE763" s="624"/>
      <c r="CF763" s="624"/>
      <c r="CG763" s="624"/>
      <c r="CH763" s="624"/>
      <c r="CI763" s="624"/>
      <c r="CJ763" s="624"/>
      <c r="CK763" s="624"/>
      <c r="CL763" s="624"/>
      <c r="CM763" s="624"/>
      <c r="CN763" s="624"/>
      <c r="CO763" s="624"/>
      <c r="CP763" s="624"/>
      <c r="CQ763" s="624"/>
      <c r="CR763" s="624"/>
      <c r="CS763" s="624"/>
      <c r="CT763" s="624"/>
      <c r="CU763" s="624"/>
      <c r="CV763" s="624"/>
      <c r="CW763" s="624"/>
      <c r="CX763" s="624"/>
      <c r="CY763" s="624"/>
      <c r="CZ763" s="624"/>
      <c r="DA763" s="624"/>
      <c r="DB763" s="624"/>
      <c r="DC763" s="624"/>
      <c r="DD763" s="624"/>
      <c r="DE763" s="624"/>
      <c r="DF763" s="624"/>
      <c r="DG763" s="624"/>
      <c r="DH763" s="624"/>
      <c r="DI763" s="624"/>
      <c r="DJ763" s="624"/>
      <c r="DK763" s="624"/>
      <c r="DL763" s="624"/>
      <c r="DM763" s="624"/>
      <c r="DN763" s="624"/>
      <c r="DO763" s="624"/>
      <c r="DP763" s="624"/>
      <c r="DQ763" s="624"/>
      <c r="DR763" s="624"/>
      <c r="DS763" s="624"/>
      <c r="DT763" s="624"/>
      <c r="DU763" s="624"/>
      <c r="DV763" s="624"/>
      <c r="DW763" s="624"/>
      <c r="DX763" s="624"/>
      <c r="DY763" s="624"/>
      <c r="DZ763" s="624"/>
      <c r="EA763" s="624"/>
      <c r="EB763" s="624"/>
      <c r="EC763" s="624"/>
      <c r="ED763" s="624"/>
      <c r="EE763" s="624"/>
      <c r="EF763" s="624"/>
      <c r="EG763" s="624"/>
      <c r="EH763" s="624"/>
      <c r="EI763" s="624"/>
      <c r="EJ763" s="624"/>
      <c r="EK763" s="624"/>
      <c r="EL763" s="624"/>
      <c r="EM763" s="624"/>
      <c r="EN763" s="624"/>
      <c r="EO763" s="624"/>
      <c r="EP763" s="624"/>
      <c r="EQ763" s="624"/>
    </row>
    <row r="764" spans="1:147" s="560" customFormat="1">
      <c r="A764" s="624"/>
      <c r="B764" s="624"/>
      <c r="O764" s="624"/>
      <c r="P764" s="624"/>
      <c r="Q764" s="624"/>
      <c r="R764" s="624"/>
      <c r="S764" s="624"/>
      <c r="T764" s="624"/>
      <c r="U764" s="624"/>
      <c r="V764" s="624"/>
      <c r="W764" s="624"/>
      <c r="X764" s="624"/>
      <c r="Y764" s="624"/>
      <c r="Z764" s="624"/>
      <c r="AB764" s="624"/>
      <c r="AC764" s="624"/>
      <c r="AD764" s="624"/>
      <c r="AE764" s="624"/>
      <c r="AF764" s="624"/>
      <c r="AG764" s="624"/>
      <c r="AH764" s="624"/>
      <c r="AI764" s="624"/>
      <c r="AJ764" s="624"/>
      <c r="AK764" s="624"/>
      <c r="AL764" s="624"/>
      <c r="AM764" s="624"/>
      <c r="AN764" s="624"/>
      <c r="AO764" s="624"/>
      <c r="AP764" s="624"/>
      <c r="AQ764" s="624"/>
      <c r="AR764" s="624"/>
      <c r="AS764" s="624"/>
      <c r="AT764" s="624"/>
      <c r="AU764" s="624"/>
      <c r="AV764" s="624"/>
      <c r="AW764" s="624"/>
      <c r="AX764" s="624"/>
      <c r="AY764" s="624"/>
      <c r="AZ764" s="624"/>
      <c r="BA764" s="624"/>
      <c r="BB764" s="624"/>
      <c r="BC764" s="624"/>
      <c r="BD764" s="624"/>
      <c r="BE764" s="624"/>
      <c r="BF764" s="624"/>
      <c r="BG764" s="624"/>
      <c r="BH764" s="624"/>
      <c r="BI764" s="624"/>
      <c r="BJ764" s="624"/>
      <c r="BK764" s="624"/>
      <c r="BL764" s="624"/>
      <c r="BM764" s="624"/>
      <c r="BN764" s="624"/>
      <c r="BO764" s="624"/>
      <c r="BP764" s="624"/>
      <c r="BQ764" s="624"/>
      <c r="BR764" s="624"/>
      <c r="BS764" s="624"/>
      <c r="BT764" s="624"/>
      <c r="BU764" s="624"/>
      <c r="BV764" s="624"/>
      <c r="BW764" s="624"/>
      <c r="BX764" s="624"/>
      <c r="BY764" s="624"/>
      <c r="BZ764" s="624"/>
      <c r="CA764" s="624"/>
      <c r="CB764" s="624"/>
      <c r="CC764" s="624"/>
      <c r="CD764" s="624"/>
      <c r="CE764" s="624"/>
      <c r="CF764" s="624"/>
      <c r="CG764" s="624"/>
      <c r="CH764" s="624"/>
      <c r="CI764" s="624"/>
      <c r="CJ764" s="624"/>
      <c r="CK764" s="624"/>
      <c r="CL764" s="624"/>
      <c r="CM764" s="624"/>
      <c r="CN764" s="624"/>
      <c r="CO764" s="624"/>
      <c r="CP764" s="624"/>
      <c r="CQ764" s="624"/>
      <c r="CR764" s="624"/>
      <c r="CS764" s="624"/>
      <c r="CT764" s="624"/>
      <c r="CU764" s="624"/>
      <c r="CV764" s="624"/>
      <c r="CW764" s="624"/>
      <c r="CX764" s="624"/>
      <c r="CY764" s="624"/>
      <c r="CZ764" s="624"/>
      <c r="DA764" s="624"/>
      <c r="DB764" s="624"/>
      <c r="DC764" s="624"/>
      <c r="DD764" s="624"/>
      <c r="DE764" s="624"/>
      <c r="DF764" s="624"/>
      <c r="DG764" s="624"/>
      <c r="DH764" s="624"/>
      <c r="DI764" s="624"/>
      <c r="DJ764" s="624"/>
      <c r="DK764" s="624"/>
      <c r="DL764" s="624"/>
      <c r="DM764" s="624"/>
      <c r="DN764" s="624"/>
      <c r="DO764" s="624"/>
      <c r="DP764" s="624"/>
      <c r="DQ764" s="624"/>
      <c r="DR764" s="624"/>
      <c r="DS764" s="624"/>
      <c r="DT764" s="624"/>
      <c r="DU764" s="624"/>
      <c r="DV764" s="624"/>
      <c r="DW764" s="624"/>
      <c r="DX764" s="624"/>
      <c r="DY764" s="624"/>
      <c r="DZ764" s="624"/>
      <c r="EA764" s="624"/>
      <c r="EB764" s="624"/>
      <c r="EC764" s="624"/>
      <c r="ED764" s="624"/>
      <c r="EE764" s="624"/>
      <c r="EF764" s="624"/>
      <c r="EG764" s="624"/>
      <c r="EH764" s="624"/>
      <c r="EI764" s="624"/>
      <c r="EJ764" s="624"/>
      <c r="EK764" s="624"/>
      <c r="EL764" s="624"/>
      <c r="EM764" s="624"/>
      <c r="EN764" s="624"/>
      <c r="EO764" s="624"/>
      <c r="EP764" s="624"/>
      <c r="EQ764" s="624"/>
    </row>
    <row r="765" spans="1:147" s="560" customFormat="1">
      <c r="A765" s="624"/>
      <c r="B765" s="624"/>
      <c r="O765" s="624"/>
      <c r="P765" s="624"/>
      <c r="Q765" s="624"/>
      <c r="R765" s="624"/>
      <c r="S765" s="624"/>
      <c r="T765" s="624"/>
      <c r="U765" s="624"/>
      <c r="V765" s="624"/>
      <c r="W765" s="624"/>
      <c r="X765" s="624"/>
      <c r="Y765" s="624"/>
      <c r="Z765" s="624"/>
      <c r="AB765" s="624"/>
      <c r="AC765" s="624"/>
      <c r="AD765" s="624"/>
      <c r="AE765" s="624"/>
      <c r="AF765" s="624"/>
      <c r="AG765" s="624"/>
      <c r="AH765" s="624"/>
      <c r="AI765" s="624"/>
      <c r="AJ765" s="624"/>
      <c r="AK765" s="624"/>
      <c r="AL765" s="624"/>
      <c r="AM765" s="624"/>
      <c r="AN765" s="624"/>
      <c r="AO765" s="624"/>
      <c r="AP765" s="624"/>
      <c r="AQ765" s="624"/>
      <c r="AR765" s="624"/>
      <c r="AS765" s="624"/>
      <c r="AT765" s="624"/>
      <c r="AU765" s="624"/>
      <c r="AV765" s="624"/>
      <c r="AW765" s="624"/>
      <c r="AX765" s="624"/>
      <c r="AY765" s="624"/>
      <c r="AZ765" s="624"/>
      <c r="BA765" s="624"/>
      <c r="BB765" s="624"/>
      <c r="BC765" s="624"/>
      <c r="BD765" s="624"/>
      <c r="BE765" s="624"/>
      <c r="BF765" s="624"/>
      <c r="BG765" s="624"/>
      <c r="BH765" s="624"/>
      <c r="BI765" s="624"/>
      <c r="BJ765" s="624"/>
      <c r="BK765" s="624"/>
      <c r="BL765" s="624"/>
      <c r="BM765" s="624"/>
      <c r="BN765" s="624"/>
      <c r="BO765" s="624"/>
      <c r="BP765" s="624"/>
      <c r="BQ765" s="624"/>
      <c r="BR765" s="624"/>
      <c r="BS765" s="624"/>
      <c r="BT765" s="624"/>
      <c r="BU765" s="624"/>
      <c r="BV765" s="624"/>
      <c r="BW765" s="624"/>
      <c r="BX765" s="624"/>
      <c r="BY765" s="624"/>
      <c r="BZ765" s="624"/>
      <c r="CA765" s="624"/>
      <c r="CB765" s="624"/>
      <c r="CC765" s="624"/>
      <c r="CD765" s="624"/>
      <c r="CE765" s="624"/>
      <c r="CF765" s="624"/>
      <c r="CG765" s="624"/>
      <c r="CH765" s="624"/>
      <c r="CI765" s="624"/>
      <c r="CJ765" s="624"/>
      <c r="CK765" s="624"/>
      <c r="CL765" s="624"/>
      <c r="CM765" s="624"/>
      <c r="CN765" s="624"/>
      <c r="CO765" s="624"/>
      <c r="CP765" s="624"/>
      <c r="CQ765" s="624"/>
      <c r="CR765" s="624"/>
      <c r="CS765" s="624"/>
      <c r="CT765" s="624"/>
      <c r="CU765" s="624"/>
      <c r="CV765" s="624"/>
      <c r="CW765" s="624"/>
      <c r="CX765" s="624"/>
      <c r="CY765" s="624"/>
      <c r="CZ765" s="624"/>
      <c r="DA765" s="624"/>
      <c r="DB765" s="624"/>
      <c r="DC765" s="624"/>
      <c r="DD765" s="624"/>
      <c r="DE765" s="624"/>
      <c r="DF765" s="624"/>
      <c r="DG765" s="624"/>
      <c r="DH765" s="624"/>
      <c r="DI765" s="624"/>
      <c r="DJ765" s="624"/>
      <c r="DK765" s="624"/>
      <c r="DL765" s="624"/>
      <c r="DM765" s="624"/>
      <c r="DN765" s="624"/>
      <c r="DO765" s="624"/>
      <c r="DP765" s="624"/>
      <c r="DQ765" s="624"/>
      <c r="DR765" s="624"/>
      <c r="DS765" s="624"/>
      <c r="DT765" s="624"/>
      <c r="DU765" s="624"/>
      <c r="DV765" s="624"/>
      <c r="DW765" s="624"/>
      <c r="DX765" s="624"/>
      <c r="DY765" s="624"/>
      <c r="DZ765" s="624"/>
      <c r="EA765" s="624"/>
      <c r="EB765" s="624"/>
      <c r="EC765" s="624"/>
      <c r="ED765" s="624"/>
      <c r="EE765" s="624"/>
      <c r="EF765" s="624"/>
      <c r="EG765" s="624"/>
      <c r="EH765" s="624"/>
      <c r="EI765" s="624"/>
      <c r="EJ765" s="624"/>
      <c r="EK765" s="624"/>
      <c r="EL765" s="624"/>
      <c r="EM765" s="624"/>
      <c r="EN765" s="624"/>
      <c r="EO765" s="624"/>
      <c r="EP765" s="624"/>
      <c r="EQ765" s="624"/>
    </row>
    <row r="766" spans="1:147" s="560" customFormat="1">
      <c r="A766" s="624"/>
      <c r="B766" s="624"/>
      <c r="O766" s="624"/>
      <c r="P766" s="624"/>
      <c r="Q766" s="624"/>
      <c r="R766" s="624"/>
      <c r="S766" s="624"/>
      <c r="T766" s="624"/>
      <c r="U766" s="624"/>
      <c r="V766" s="624"/>
      <c r="W766" s="624"/>
      <c r="X766" s="624"/>
      <c r="Y766" s="624"/>
      <c r="Z766" s="624"/>
      <c r="AB766" s="624"/>
      <c r="AC766" s="624"/>
      <c r="AD766" s="624"/>
      <c r="AE766" s="624"/>
      <c r="AF766" s="624"/>
      <c r="AG766" s="624"/>
      <c r="AH766" s="624"/>
      <c r="AI766" s="624"/>
      <c r="AJ766" s="624"/>
      <c r="AK766" s="624"/>
      <c r="AL766" s="624"/>
      <c r="AM766" s="624"/>
      <c r="AN766" s="624"/>
      <c r="AO766" s="624"/>
      <c r="AP766" s="624"/>
      <c r="AQ766" s="624"/>
      <c r="AR766" s="624"/>
      <c r="AS766" s="624"/>
      <c r="AT766" s="624"/>
      <c r="AU766" s="624"/>
      <c r="AV766" s="624"/>
      <c r="AW766" s="624"/>
      <c r="AX766" s="624"/>
      <c r="AY766" s="624"/>
      <c r="AZ766" s="624"/>
      <c r="BA766" s="624"/>
      <c r="BB766" s="624"/>
      <c r="BC766" s="624"/>
      <c r="BD766" s="624"/>
      <c r="BE766" s="624"/>
      <c r="BF766" s="624"/>
      <c r="BG766" s="624"/>
      <c r="BH766" s="624"/>
      <c r="BI766" s="624"/>
      <c r="BJ766" s="624"/>
      <c r="BK766" s="624"/>
      <c r="BL766" s="624"/>
      <c r="BM766" s="624"/>
      <c r="BN766" s="624"/>
      <c r="BO766" s="624"/>
      <c r="BP766" s="624"/>
      <c r="BQ766" s="624"/>
      <c r="BR766" s="624"/>
      <c r="BS766" s="624"/>
      <c r="BT766" s="624"/>
      <c r="BU766" s="624"/>
      <c r="BV766" s="624"/>
      <c r="BW766" s="624"/>
      <c r="BX766" s="624"/>
      <c r="BY766" s="624"/>
      <c r="BZ766" s="624"/>
      <c r="CA766" s="624"/>
      <c r="CB766" s="624"/>
      <c r="CC766" s="624"/>
      <c r="CD766" s="624"/>
      <c r="CE766" s="624"/>
      <c r="CF766" s="624"/>
      <c r="CG766" s="624"/>
      <c r="CH766" s="624"/>
      <c r="CI766" s="624"/>
      <c r="CJ766" s="624"/>
      <c r="CK766" s="624"/>
      <c r="CL766" s="624"/>
      <c r="CM766" s="624"/>
      <c r="CN766" s="624"/>
      <c r="CO766" s="624"/>
      <c r="CP766" s="624"/>
      <c r="CQ766" s="624"/>
      <c r="CR766" s="624"/>
      <c r="CS766" s="624"/>
      <c r="CT766" s="624"/>
      <c r="CU766" s="624"/>
      <c r="CV766" s="624"/>
      <c r="CW766" s="624"/>
      <c r="CX766" s="624"/>
      <c r="CY766" s="624"/>
      <c r="CZ766" s="624"/>
      <c r="DA766" s="624"/>
      <c r="DB766" s="624"/>
      <c r="DC766" s="624"/>
      <c r="DD766" s="624"/>
      <c r="DE766" s="624"/>
      <c r="DF766" s="624"/>
      <c r="DG766" s="624"/>
      <c r="DH766" s="624"/>
      <c r="DI766" s="624"/>
      <c r="DJ766" s="624"/>
      <c r="DK766" s="624"/>
      <c r="DL766" s="624"/>
      <c r="DM766" s="624"/>
      <c r="DN766" s="624"/>
      <c r="DO766" s="624"/>
      <c r="DP766" s="624"/>
      <c r="DQ766" s="624"/>
      <c r="DR766" s="624"/>
      <c r="DS766" s="624"/>
      <c r="DT766" s="624"/>
      <c r="DU766" s="624"/>
      <c r="DV766" s="624"/>
      <c r="DW766" s="624"/>
      <c r="DX766" s="624"/>
      <c r="DY766" s="624"/>
      <c r="DZ766" s="624"/>
      <c r="EA766" s="624"/>
      <c r="EB766" s="624"/>
      <c r="EC766" s="624"/>
      <c r="ED766" s="624"/>
      <c r="EE766" s="624"/>
      <c r="EF766" s="624"/>
      <c r="EG766" s="624"/>
      <c r="EH766" s="624"/>
      <c r="EI766" s="624"/>
      <c r="EJ766" s="624"/>
      <c r="EK766" s="624"/>
      <c r="EL766" s="624"/>
      <c r="EM766" s="624"/>
      <c r="EN766" s="624"/>
      <c r="EO766" s="624"/>
      <c r="EP766" s="624"/>
      <c r="EQ766" s="624"/>
    </row>
    <row r="767" spans="1:147" s="560" customFormat="1">
      <c r="A767" s="624"/>
      <c r="B767" s="624"/>
      <c r="O767" s="624"/>
      <c r="P767" s="624"/>
      <c r="Q767" s="624"/>
      <c r="R767" s="624"/>
      <c r="S767" s="624"/>
      <c r="T767" s="624"/>
      <c r="U767" s="624"/>
      <c r="V767" s="624"/>
      <c r="W767" s="624"/>
      <c r="X767" s="624"/>
      <c r="Y767" s="624"/>
      <c r="Z767" s="624"/>
      <c r="AB767" s="624"/>
      <c r="AC767" s="624"/>
      <c r="AD767" s="624"/>
      <c r="AE767" s="624"/>
      <c r="AF767" s="624"/>
      <c r="AG767" s="624"/>
      <c r="AH767" s="624"/>
      <c r="AI767" s="624"/>
      <c r="AJ767" s="624"/>
      <c r="AK767" s="624"/>
      <c r="AL767" s="624"/>
      <c r="AM767" s="624"/>
      <c r="AN767" s="624"/>
      <c r="AO767" s="624"/>
      <c r="AP767" s="624"/>
      <c r="AQ767" s="624"/>
      <c r="AR767" s="624"/>
      <c r="AS767" s="624"/>
      <c r="AT767" s="624"/>
      <c r="AU767" s="624"/>
      <c r="AV767" s="624"/>
      <c r="AW767" s="624"/>
      <c r="AX767" s="624"/>
      <c r="AY767" s="624"/>
      <c r="AZ767" s="624"/>
      <c r="BA767" s="624"/>
      <c r="BB767" s="624"/>
      <c r="BC767" s="624"/>
      <c r="BD767" s="624"/>
      <c r="BE767" s="624"/>
      <c r="BF767" s="624"/>
      <c r="BG767" s="624"/>
      <c r="BH767" s="624"/>
      <c r="BI767" s="624"/>
      <c r="BJ767" s="624"/>
      <c r="BK767" s="624"/>
      <c r="BL767" s="624"/>
      <c r="BM767" s="624"/>
      <c r="BN767" s="624"/>
      <c r="BO767" s="624"/>
      <c r="BP767" s="624"/>
      <c r="BQ767" s="624"/>
      <c r="BR767" s="624"/>
      <c r="BS767" s="624"/>
      <c r="BT767" s="624"/>
      <c r="BU767" s="624"/>
      <c r="BV767" s="624"/>
      <c r="BW767" s="624"/>
      <c r="BX767" s="624"/>
      <c r="BY767" s="624"/>
      <c r="BZ767" s="624"/>
      <c r="CA767" s="624"/>
      <c r="CB767" s="624"/>
      <c r="CC767" s="624"/>
      <c r="CD767" s="624"/>
      <c r="CE767" s="624"/>
      <c r="CF767" s="624"/>
      <c r="CG767" s="624"/>
      <c r="CH767" s="624"/>
      <c r="CI767" s="624"/>
      <c r="CJ767" s="624"/>
      <c r="CK767" s="624"/>
      <c r="CL767" s="624"/>
      <c r="CM767" s="624"/>
      <c r="CN767" s="624"/>
      <c r="CO767" s="624"/>
      <c r="CP767" s="624"/>
      <c r="CQ767" s="624"/>
      <c r="CR767" s="624"/>
      <c r="CS767" s="624"/>
      <c r="CT767" s="624"/>
      <c r="CU767" s="624"/>
      <c r="CV767" s="624"/>
      <c r="CW767" s="624"/>
      <c r="CX767" s="624"/>
      <c r="CY767" s="624"/>
      <c r="CZ767" s="624"/>
      <c r="DA767" s="624"/>
      <c r="DB767" s="624"/>
      <c r="DC767" s="624"/>
      <c r="DD767" s="624"/>
      <c r="DE767" s="624"/>
      <c r="DF767" s="624"/>
      <c r="DG767" s="624"/>
      <c r="DH767" s="624"/>
      <c r="DI767" s="624"/>
      <c r="DJ767" s="624"/>
      <c r="DK767" s="624"/>
      <c r="DL767" s="624"/>
      <c r="DM767" s="624"/>
      <c r="DN767" s="624"/>
      <c r="DO767" s="624"/>
      <c r="DP767" s="624"/>
      <c r="DQ767" s="624"/>
      <c r="DR767" s="624"/>
      <c r="DS767" s="624"/>
      <c r="DT767" s="624"/>
      <c r="DU767" s="624"/>
      <c r="DV767" s="624"/>
      <c r="DW767" s="624"/>
      <c r="DX767" s="624"/>
      <c r="DY767" s="624"/>
      <c r="DZ767" s="624"/>
      <c r="EA767" s="624"/>
      <c r="EB767" s="624"/>
      <c r="EC767" s="624"/>
      <c r="ED767" s="624"/>
      <c r="EE767" s="624"/>
      <c r="EF767" s="624"/>
      <c r="EG767" s="624"/>
      <c r="EH767" s="624"/>
      <c r="EI767" s="624"/>
      <c r="EJ767" s="624"/>
      <c r="EK767" s="624"/>
      <c r="EL767" s="624"/>
      <c r="EM767" s="624"/>
      <c r="EN767" s="624"/>
      <c r="EO767" s="624"/>
      <c r="EP767" s="624"/>
      <c r="EQ767" s="624"/>
    </row>
    <row r="768" spans="1:147" s="560" customFormat="1">
      <c r="A768" s="624"/>
      <c r="B768" s="624"/>
      <c r="O768" s="624"/>
      <c r="P768" s="624"/>
      <c r="Q768" s="624"/>
      <c r="R768" s="624"/>
      <c r="S768" s="624"/>
      <c r="T768" s="624"/>
      <c r="U768" s="624"/>
      <c r="V768" s="624"/>
      <c r="W768" s="624"/>
      <c r="X768" s="624"/>
      <c r="Y768" s="624"/>
      <c r="Z768" s="624"/>
      <c r="AB768" s="624"/>
      <c r="AC768" s="624"/>
      <c r="AD768" s="624"/>
      <c r="AE768" s="624"/>
      <c r="AF768" s="624"/>
      <c r="AG768" s="624"/>
      <c r="AH768" s="624"/>
      <c r="AI768" s="624"/>
      <c r="AJ768" s="624"/>
      <c r="AK768" s="624"/>
      <c r="AL768" s="624"/>
      <c r="AM768" s="624"/>
      <c r="AN768" s="624"/>
      <c r="AO768" s="624"/>
      <c r="AP768" s="624"/>
      <c r="AQ768" s="624"/>
      <c r="AR768" s="624"/>
      <c r="AS768" s="624"/>
      <c r="AT768" s="624"/>
      <c r="AU768" s="624"/>
      <c r="AV768" s="624"/>
      <c r="AW768" s="624"/>
      <c r="AX768" s="624"/>
      <c r="AY768" s="624"/>
      <c r="AZ768" s="624"/>
      <c r="BA768" s="624"/>
      <c r="BB768" s="624"/>
      <c r="BC768" s="624"/>
      <c r="BD768" s="624"/>
      <c r="BE768" s="624"/>
      <c r="BF768" s="624"/>
      <c r="BG768" s="624"/>
      <c r="BH768" s="624"/>
      <c r="BI768" s="624"/>
      <c r="BJ768" s="624"/>
      <c r="BK768" s="624"/>
      <c r="BL768" s="624"/>
      <c r="BM768" s="624"/>
      <c r="BN768" s="624"/>
      <c r="BO768" s="624"/>
      <c r="BP768" s="624"/>
      <c r="BQ768" s="624"/>
      <c r="BR768" s="624"/>
      <c r="BS768" s="624"/>
      <c r="BT768" s="624"/>
      <c r="BU768" s="624"/>
      <c r="BV768" s="624"/>
      <c r="BW768" s="624"/>
      <c r="BX768" s="624"/>
      <c r="BY768" s="624"/>
      <c r="BZ768" s="624"/>
      <c r="CA768" s="624"/>
      <c r="CB768" s="624"/>
      <c r="CC768" s="624"/>
      <c r="CD768" s="624"/>
      <c r="CE768" s="624"/>
      <c r="CF768" s="624"/>
      <c r="CG768" s="624"/>
      <c r="CH768" s="624"/>
      <c r="CI768" s="624"/>
      <c r="CJ768" s="624"/>
      <c r="CK768" s="624"/>
      <c r="CL768" s="624"/>
      <c r="CM768" s="624"/>
      <c r="CN768" s="624"/>
      <c r="CO768" s="624"/>
      <c r="CP768" s="624"/>
      <c r="CQ768" s="624"/>
      <c r="CR768" s="624"/>
      <c r="CS768" s="624"/>
      <c r="CT768" s="624"/>
      <c r="CU768" s="624"/>
      <c r="CV768" s="624"/>
      <c r="CW768" s="624"/>
      <c r="CX768" s="624"/>
      <c r="CY768" s="624"/>
      <c r="CZ768" s="624"/>
      <c r="DA768" s="624"/>
      <c r="DB768" s="624"/>
      <c r="DC768" s="624"/>
      <c r="DD768" s="624"/>
      <c r="DE768" s="624"/>
      <c r="DF768" s="624"/>
      <c r="DG768" s="624"/>
      <c r="DH768" s="624"/>
      <c r="DI768" s="624"/>
      <c r="DJ768" s="624"/>
      <c r="DK768" s="624"/>
      <c r="DL768" s="624"/>
      <c r="DM768" s="624"/>
      <c r="DN768" s="624"/>
      <c r="DO768" s="624"/>
      <c r="DP768" s="624"/>
      <c r="DQ768" s="624"/>
      <c r="DR768" s="624"/>
      <c r="DS768" s="624"/>
      <c r="DT768" s="624"/>
      <c r="DU768" s="624"/>
      <c r="DV768" s="624"/>
      <c r="DW768" s="624"/>
      <c r="DX768" s="624"/>
      <c r="DY768" s="624"/>
      <c r="DZ768" s="624"/>
      <c r="EA768" s="624"/>
      <c r="EB768" s="624"/>
      <c r="EC768" s="624"/>
      <c r="ED768" s="624"/>
      <c r="EE768" s="624"/>
      <c r="EF768" s="624"/>
      <c r="EG768" s="624"/>
      <c r="EH768" s="624"/>
      <c r="EI768" s="624"/>
      <c r="EJ768" s="624"/>
      <c r="EK768" s="624"/>
      <c r="EL768" s="624"/>
      <c r="EM768" s="624"/>
      <c r="EN768" s="624"/>
      <c r="EO768" s="624"/>
      <c r="EP768" s="624"/>
      <c r="EQ768" s="624"/>
    </row>
    <row r="769" spans="1:147" s="560" customFormat="1">
      <c r="A769" s="624"/>
      <c r="B769" s="624"/>
      <c r="O769" s="624"/>
      <c r="P769" s="624"/>
      <c r="Q769" s="624"/>
      <c r="R769" s="624"/>
      <c r="S769" s="624"/>
      <c r="T769" s="624"/>
      <c r="U769" s="624"/>
      <c r="V769" s="624"/>
      <c r="W769" s="624"/>
      <c r="X769" s="624"/>
      <c r="Y769" s="624"/>
      <c r="Z769" s="624"/>
      <c r="AB769" s="624"/>
      <c r="AC769" s="624"/>
      <c r="AD769" s="624"/>
      <c r="AE769" s="624"/>
      <c r="AF769" s="624"/>
      <c r="AG769" s="624"/>
      <c r="AH769" s="624"/>
      <c r="AI769" s="624"/>
      <c r="AJ769" s="624"/>
      <c r="AK769" s="624"/>
      <c r="AL769" s="624"/>
      <c r="AM769" s="624"/>
      <c r="AN769" s="624"/>
      <c r="AO769" s="624"/>
      <c r="AP769" s="624"/>
      <c r="AQ769" s="624"/>
      <c r="AR769" s="624"/>
      <c r="AS769" s="624"/>
      <c r="AT769" s="624"/>
      <c r="AU769" s="624"/>
      <c r="AV769" s="624"/>
      <c r="AW769" s="624"/>
      <c r="AX769" s="624"/>
      <c r="AY769" s="624"/>
      <c r="AZ769" s="624"/>
      <c r="BA769" s="624"/>
      <c r="BB769" s="624"/>
      <c r="BC769" s="624"/>
      <c r="BD769" s="624"/>
      <c r="BE769" s="624"/>
      <c r="BF769" s="624"/>
      <c r="BG769" s="624"/>
      <c r="BH769" s="624"/>
      <c r="BI769" s="624"/>
      <c r="BJ769" s="624"/>
      <c r="BK769" s="624"/>
      <c r="BL769" s="624"/>
      <c r="BM769" s="624"/>
      <c r="BN769" s="624"/>
      <c r="BO769" s="624"/>
      <c r="BP769" s="624"/>
      <c r="BQ769" s="624"/>
      <c r="BR769" s="624"/>
      <c r="BS769" s="624"/>
      <c r="BT769" s="624"/>
      <c r="BU769" s="624"/>
      <c r="BV769" s="624"/>
      <c r="BW769" s="624"/>
      <c r="BX769" s="624"/>
      <c r="BY769" s="624"/>
      <c r="BZ769" s="624"/>
      <c r="CA769" s="624"/>
      <c r="CB769" s="624"/>
      <c r="CC769" s="624"/>
      <c r="CD769" s="624"/>
      <c r="CE769" s="624"/>
      <c r="CF769" s="624"/>
      <c r="CG769" s="624"/>
      <c r="CH769" s="624"/>
      <c r="CI769" s="624"/>
      <c r="CJ769" s="624"/>
      <c r="CK769" s="624"/>
      <c r="CL769" s="624"/>
      <c r="CM769" s="624"/>
      <c r="CN769" s="624"/>
      <c r="CO769" s="624"/>
      <c r="CP769" s="624"/>
      <c r="CQ769" s="624"/>
      <c r="CR769" s="624"/>
      <c r="CS769" s="624"/>
      <c r="CT769" s="624"/>
      <c r="CU769" s="624"/>
      <c r="CV769" s="624"/>
      <c r="CW769" s="624"/>
      <c r="CX769" s="624"/>
      <c r="CY769" s="624"/>
      <c r="CZ769" s="624"/>
      <c r="DA769" s="624"/>
      <c r="DB769" s="624"/>
      <c r="DC769" s="624"/>
      <c r="DD769" s="624"/>
      <c r="DE769" s="624"/>
      <c r="DF769" s="624"/>
      <c r="DG769" s="624"/>
      <c r="DH769" s="624"/>
      <c r="DI769" s="624"/>
      <c r="DJ769" s="624"/>
      <c r="DK769" s="624"/>
      <c r="DL769" s="624"/>
      <c r="DM769" s="624"/>
      <c r="DN769" s="624"/>
      <c r="DO769" s="624"/>
      <c r="DP769" s="624"/>
      <c r="DQ769" s="624"/>
      <c r="DR769" s="624"/>
      <c r="DS769" s="624"/>
      <c r="DT769" s="624"/>
      <c r="DU769" s="624"/>
      <c r="DV769" s="624"/>
      <c r="DW769" s="624"/>
      <c r="DX769" s="624"/>
      <c r="DY769" s="624"/>
      <c r="DZ769" s="624"/>
      <c r="EA769" s="624"/>
      <c r="EB769" s="624"/>
      <c r="EC769" s="624"/>
      <c r="ED769" s="624"/>
      <c r="EE769" s="624"/>
      <c r="EF769" s="624"/>
      <c r="EG769" s="624"/>
      <c r="EH769" s="624"/>
      <c r="EI769" s="624"/>
      <c r="EJ769" s="624"/>
      <c r="EK769" s="624"/>
      <c r="EL769" s="624"/>
      <c r="EM769" s="624"/>
      <c r="EN769" s="624"/>
      <c r="EO769" s="624"/>
      <c r="EP769" s="624"/>
      <c r="EQ769" s="624"/>
    </row>
    <row r="770" spans="1:147" s="560" customFormat="1">
      <c r="A770" s="624"/>
      <c r="B770" s="624"/>
      <c r="O770" s="624"/>
      <c r="P770" s="624"/>
      <c r="Q770" s="624"/>
      <c r="R770" s="624"/>
      <c r="S770" s="624"/>
      <c r="T770" s="624"/>
      <c r="U770" s="624"/>
      <c r="V770" s="624"/>
      <c r="W770" s="624"/>
      <c r="X770" s="624"/>
      <c r="Y770" s="624"/>
      <c r="Z770" s="624"/>
      <c r="AB770" s="624"/>
      <c r="AC770" s="624"/>
      <c r="AD770" s="624"/>
      <c r="AE770" s="624"/>
      <c r="AF770" s="624"/>
      <c r="AG770" s="624"/>
      <c r="AH770" s="624"/>
      <c r="AI770" s="624"/>
      <c r="AJ770" s="624"/>
      <c r="AK770" s="624"/>
      <c r="AL770" s="624"/>
      <c r="AM770" s="624"/>
      <c r="AN770" s="624"/>
      <c r="AO770" s="624"/>
      <c r="AP770" s="624"/>
      <c r="AQ770" s="624"/>
      <c r="AR770" s="624"/>
      <c r="AS770" s="624"/>
      <c r="AT770" s="624"/>
      <c r="AU770" s="624"/>
      <c r="AV770" s="624"/>
      <c r="AW770" s="624"/>
      <c r="AX770" s="624"/>
      <c r="AY770" s="624"/>
      <c r="AZ770" s="624"/>
      <c r="BA770" s="624"/>
      <c r="BB770" s="624"/>
      <c r="BC770" s="624"/>
      <c r="BD770" s="624"/>
      <c r="BE770" s="624"/>
      <c r="BF770" s="624"/>
      <c r="BG770" s="624"/>
      <c r="BH770" s="624"/>
      <c r="BI770" s="624"/>
      <c r="BJ770" s="624"/>
      <c r="BK770" s="624"/>
      <c r="BL770" s="624"/>
      <c r="BM770" s="624"/>
      <c r="BN770" s="624"/>
      <c r="BO770" s="624"/>
      <c r="BP770" s="624"/>
      <c r="BQ770" s="624"/>
      <c r="BR770" s="624"/>
      <c r="BS770" s="624"/>
      <c r="BT770" s="624"/>
      <c r="BU770" s="624"/>
      <c r="BV770" s="624"/>
      <c r="BW770" s="624"/>
      <c r="BX770" s="624"/>
      <c r="BY770" s="624"/>
      <c r="BZ770" s="624"/>
      <c r="CA770" s="624"/>
      <c r="CB770" s="624"/>
      <c r="CC770" s="624"/>
      <c r="CD770" s="624"/>
      <c r="CE770" s="624"/>
      <c r="CF770" s="624"/>
      <c r="CG770" s="624"/>
      <c r="CH770" s="624"/>
      <c r="CI770" s="624"/>
      <c r="CJ770" s="624"/>
      <c r="CK770" s="624"/>
      <c r="CL770" s="624"/>
      <c r="CM770" s="624"/>
      <c r="CN770" s="624"/>
      <c r="CO770" s="624"/>
      <c r="CP770" s="624"/>
      <c r="CQ770" s="624"/>
      <c r="CR770" s="624"/>
      <c r="CS770" s="624"/>
      <c r="CT770" s="624"/>
      <c r="CU770" s="624"/>
      <c r="CV770" s="624"/>
      <c r="CW770" s="624"/>
      <c r="CX770" s="624"/>
      <c r="CY770" s="624"/>
      <c r="CZ770" s="624"/>
      <c r="DA770" s="624"/>
      <c r="DB770" s="624"/>
      <c r="DC770" s="624"/>
      <c r="DD770" s="624"/>
      <c r="DE770" s="624"/>
      <c r="DF770" s="624"/>
      <c r="DG770" s="624"/>
      <c r="DH770" s="624"/>
      <c r="DI770" s="624"/>
      <c r="DJ770" s="624"/>
      <c r="DK770" s="624"/>
      <c r="DL770" s="624"/>
      <c r="DM770" s="624"/>
      <c r="DN770" s="624"/>
      <c r="DO770" s="624"/>
      <c r="DP770" s="624"/>
      <c r="DQ770" s="624"/>
      <c r="DR770" s="624"/>
      <c r="DS770" s="624"/>
      <c r="DT770" s="624"/>
      <c r="DU770" s="624"/>
      <c r="DV770" s="624"/>
      <c r="DW770" s="624"/>
      <c r="DX770" s="624"/>
      <c r="DY770" s="624"/>
      <c r="DZ770" s="624"/>
      <c r="EA770" s="624"/>
      <c r="EB770" s="624"/>
      <c r="EC770" s="624"/>
      <c r="ED770" s="624"/>
      <c r="EE770" s="624"/>
      <c r="EF770" s="624"/>
      <c r="EG770" s="624"/>
      <c r="EH770" s="624"/>
      <c r="EI770" s="624"/>
      <c r="EJ770" s="624"/>
      <c r="EK770" s="624"/>
      <c r="EL770" s="624"/>
      <c r="EM770" s="624"/>
      <c r="EN770" s="624"/>
      <c r="EO770" s="624"/>
      <c r="EP770" s="624"/>
      <c r="EQ770" s="624"/>
    </row>
    <row r="771" spans="1:147" s="560" customFormat="1">
      <c r="A771" s="624"/>
      <c r="B771" s="624"/>
      <c r="O771" s="624"/>
      <c r="P771" s="624"/>
      <c r="Q771" s="624"/>
      <c r="R771" s="624"/>
      <c r="S771" s="624"/>
      <c r="T771" s="624"/>
      <c r="U771" s="624"/>
      <c r="V771" s="624"/>
      <c r="W771" s="624"/>
      <c r="X771" s="624"/>
      <c r="Y771" s="624"/>
      <c r="Z771" s="624"/>
      <c r="AB771" s="624"/>
      <c r="AC771" s="624"/>
      <c r="AD771" s="624"/>
      <c r="AE771" s="624"/>
      <c r="AF771" s="624"/>
      <c r="AG771" s="624"/>
      <c r="AH771" s="624"/>
      <c r="AI771" s="624"/>
      <c r="AJ771" s="624"/>
      <c r="AK771" s="624"/>
      <c r="AL771" s="624"/>
      <c r="AM771" s="624"/>
      <c r="AN771" s="624"/>
      <c r="AO771" s="624"/>
      <c r="AP771" s="624"/>
      <c r="AQ771" s="624"/>
      <c r="AR771" s="624"/>
      <c r="AS771" s="624"/>
      <c r="AT771" s="624"/>
      <c r="AU771" s="624"/>
      <c r="AV771" s="624"/>
      <c r="AW771" s="624"/>
      <c r="AX771" s="624"/>
      <c r="AY771" s="624"/>
      <c r="AZ771" s="624"/>
      <c r="BA771" s="624"/>
      <c r="BB771" s="624"/>
      <c r="BC771" s="624"/>
      <c r="BD771" s="624"/>
      <c r="BE771" s="624"/>
      <c r="BF771" s="624"/>
      <c r="BG771" s="624"/>
      <c r="BH771" s="624"/>
      <c r="BI771" s="624"/>
      <c r="BJ771" s="624"/>
      <c r="BK771" s="624"/>
      <c r="BL771" s="624"/>
      <c r="BM771" s="624"/>
      <c r="BN771" s="624"/>
      <c r="BO771" s="624"/>
      <c r="BP771" s="624"/>
      <c r="BQ771" s="624"/>
      <c r="BR771" s="624"/>
      <c r="BS771" s="624"/>
      <c r="BT771" s="624"/>
      <c r="BU771" s="624"/>
      <c r="BV771" s="624"/>
      <c r="BW771" s="624"/>
      <c r="BX771" s="624"/>
      <c r="BY771" s="624"/>
      <c r="BZ771" s="624"/>
      <c r="CA771" s="624"/>
      <c r="CB771" s="624"/>
      <c r="CC771" s="624"/>
      <c r="CD771" s="624"/>
      <c r="CE771" s="624"/>
      <c r="CF771" s="624"/>
      <c r="CG771" s="624"/>
      <c r="CH771" s="624"/>
      <c r="CI771" s="624"/>
      <c r="CJ771" s="624"/>
      <c r="CK771" s="624"/>
      <c r="CL771" s="624"/>
      <c r="CM771" s="624"/>
      <c r="CN771" s="624"/>
      <c r="CO771" s="624"/>
      <c r="CP771" s="624"/>
      <c r="CQ771" s="624"/>
      <c r="CR771" s="624"/>
      <c r="CS771" s="624"/>
      <c r="CT771" s="624"/>
      <c r="CU771" s="624"/>
      <c r="CV771" s="624"/>
      <c r="CW771" s="624"/>
      <c r="CX771" s="624"/>
      <c r="CY771" s="624"/>
      <c r="CZ771" s="624"/>
      <c r="DA771" s="624"/>
      <c r="DB771" s="624"/>
      <c r="DC771" s="624"/>
      <c r="DD771" s="624"/>
      <c r="DE771" s="624"/>
      <c r="DF771" s="624"/>
      <c r="DG771" s="624"/>
      <c r="DH771" s="624"/>
      <c r="DI771" s="624"/>
      <c r="DJ771" s="624"/>
      <c r="DK771" s="624"/>
      <c r="DL771" s="624"/>
      <c r="DM771" s="624"/>
      <c r="DN771" s="624"/>
      <c r="DO771" s="624"/>
      <c r="DP771" s="624"/>
      <c r="DQ771" s="624"/>
      <c r="DR771" s="624"/>
      <c r="DS771" s="624"/>
      <c r="DT771" s="624"/>
      <c r="DU771" s="624"/>
      <c r="DV771" s="624"/>
      <c r="DW771" s="624"/>
      <c r="DX771" s="624"/>
      <c r="DY771" s="624"/>
      <c r="DZ771" s="624"/>
      <c r="EA771" s="624"/>
      <c r="EB771" s="624"/>
      <c r="EC771" s="624"/>
      <c r="ED771" s="624"/>
      <c r="EE771" s="624"/>
      <c r="EF771" s="624"/>
      <c r="EG771" s="624"/>
      <c r="EH771" s="624"/>
      <c r="EI771" s="624"/>
      <c r="EJ771" s="624"/>
      <c r="EK771" s="624"/>
      <c r="EL771" s="624"/>
      <c r="EM771" s="624"/>
      <c r="EN771" s="624"/>
      <c r="EO771" s="624"/>
      <c r="EP771" s="624"/>
      <c r="EQ771" s="624"/>
    </row>
    <row r="772" spans="1:147" s="560" customFormat="1">
      <c r="A772" s="624"/>
      <c r="B772" s="624"/>
      <c r="O772" s="624"/>
      <c r="P772" s="624"/>
      <c r="Q772" s="624"/>
      <c r="R772" s="624"/>
      <c r="S772" s="624"/>
      <c r="T772" s="624"/>
      <c r="U772" s="624"/>
      <c r="V772" s="624"/>
      <c r="W772" s="624"/>
      <c r="X772" s="624"/>
      <c r="Y772" s="624"/>
      <c r="Z772" s="624"/>
      <c r="AB772" s="624"/>
      <c r="AC772" s="624"/>
      <c r="AD772" s="624"/>
      <c r="AE772" s="624"/>
      <c r="AF772" s="624"/>
      <c r="AG772" s="624"/>
      <c r="AH772" s="624"/>
      <c r="AI772" s="624"/>
      <c r="AJ772" s="624"/>
      <c r="AK772" s="624"/>
      <c r="AL772" s="624"/>
      <c r="AM772" s="624"/>
      <c r="AN772" s="624"/>
      <c r="AO772" s="624"/>
      <c r="AP772" s="624"/>
      <c r="AQ772" s="624"/>
      <c r="AR772" s="624"/>
      <c r="AS772" s="624"/>
      <c r="AT772" s="624"/>
      <c r="AU772" s="624"/>
      <c r="AV772" s="624"/>
      <c r="AW772" s="624"/>
      <c r="AX772" s="624"/>
      <c r="AY772" s="624"/>
      <c r="AZ772" s="624"/>
      <c r="BA772" s="624"/>
      <c r="BB772" s="624"/>
      <c r="BC772" s="624"/>
      <c r="BD772" s="624"/>
      <c r="BE772" s="624"/>
      <c r="BF772" s="624"/>
      <c r="BG772" s="624"/>
      <c r="BH772" s="624"/>
      <c r="BI772" s="624"/>
      <c r="BJ772" s="624"/>
      <c r="BK772" s="624"/>
      <c r="BL772" s="624"/>
      <c r="BM772" s="624"/>
      <c r="BN772" s="624"/>
      <c r="BO772" s="624"/>
      <c r="BP772" s="624"/>
      <c r="BQ772" s="624"/>
      <c r="BR772" s="624"/>
      <c r="BS772" s="624"/>
      <c r="BT772" s="624"/>
      <c r="BU772" s="624"/>
      <c r="BV772" s="624"/>
      <c r="BW772" s="624"/>
      <c r="BX772" s="624"/>
      <c r="BY772" s="624"/>
      <c r="BZ772" s="624"/>
      <c r="CA772" s="624"/>
      <c r="CB772" s="624"/>
      <c r="CC772" s="624"/>
      <c r="CD772" s="624"/>
      <c r="CE772" s="624"/>
      <c r="CF772" s="624"/>
      <c r="CG772" s="624"/>
      <c r="CH772" s="624"/>
      <c r="CI772" s="624"/>
      <c r="CJ772" s="624"/>
      <c r="CK772" s="624"/>
      <c r="CL772" s="624"/>
      <c r="CM772" s="624"/>
      <c r="CN772" s="624"/>
      <c r="CO772" s="624"/>
      <c r="CP772" s="624"/>
      <c r="CQ772" s="624"/>
      <c r="CR772" s="624"/>
      <c r="CS772" s="624"/>
      <c r="CT772" s="624"/>
      <c r="CU772" s="624"/>
      <c r="CV772" s="624"/>
      <c r="CW772" s="624"/>
      <c r="CX772" s="624"/>
      <c r="CY772" s="624"/>
      <c r="CZ772" s="624"/>
      <c r="DA772" s="624"/>
      <c r="DB772" s="624"/>
      <c r="DC772" s="624"/>
      <c r="DD772" s="624"/>
      <c r="DE772" s="624"/>
      <c r="DF772" s="624"/>
      <c r="DG772" s="624"/>
      <c r="DH772" s="624"/>
      <c r="DI772" s="624"/>
      <c r="DJ772" s="624"/>
      <c r="DK772" s="624"/>
      <c r="DL772" s="624"/>
      <c r="DM772" s="624"/>
      <c r="DN772" s="624"/>
      <c r="DO772" s="624"/>
      <c r="DP772" s="624"/>
      <c r="DQ772" s="624"/>
      <c r="DR772" s="624"/>
      <c r="DS772" s="624"/>
      <c r="DT772" s="624"/>
      <c r="DU772" s="624"/>
      <c r="DV772" s="624"/>
      <c r="DW772" s="624"/>
      <c r="DX772" s="624"/>
      <c r="DY772" s="624"/>
      <c r="DZ772" s="624"/>
      <c r="EA772" s="624"/>
      <c r="EB772" s="624"/>
      <c r="EC772" s="624"/>
      <c r="ED772" s="624"/>
      <c r="EE772" s="624"/>
      <c r="EF772" s="624"/>
      <c r="EG772" s="624"/>
      <c r="EH772" s="624"/>
      <c r="EI772" s="624"/>
      <c r="EJ772" s="624"/>
      <c r="EK772" s="624"/>
      <c r="EL772" s="624"/>
      <c r="EM772" s="624"/>
      <c r="EN772" s="624"/>
      <c r="EO772" s="624"/>
      <c r="EP772" s="624"/>
      <c r="EQ772" s="624"/>
    </row>
    <row r="773" spans="1:147" s="560" customFormat="1">
      <c r="A773" s="624"/>
      <c r="B773" s="624"/>
      <c r="O773" s="624"/>
      <c r="P773" s="624"/>
      <c r="Q773" s="624"/>
      <c r="R773" s="624"/>
      <c r="S773" s="624"/>
      <c r="T773" s="624"/>
      <c r="U773" s="624"/>
      <c r="V773" s="624"/>
      <c r="W773" s="624"/>
      <c r="X773" s="624"/>
      <c r="Y773" s="624"/>
      <c r="Z773" s="624"/>
      <c r="AB773" s="624"/>
      <c r="AC773" s="624"/>
      <c r="AD773" s="624"/>
      <c r="AE773" s="624"/>
      <c r="AF773" s="624"/>
      <c r="AG773" s="624"/>
      <c r="AH773" s="624"/>
      <c r="AI773" s="624"/>
      <c r="AJ773" s="624"/>
      <c r="AK773" s="624"/>
      <c r="AL773" s="624"/>
      <c r="AM773" s="624"/>
      <c r="AN773" s="624"/>
      <c r="AO773" s="624"/>
      <c r="AP773" s="624"/>
      <c r="AQ773" s="624"/>
      <c r="AR773" s="624"/>
      <c r="AS773" s="624"/>
      <c r="AT773" s="624"/>
      <c r="AU773" s="624"/>
      <c r="AV773" s="624"/>
      <c r="AW773" s="624"/>
      <c r="AX773" s="624"/>
      <c r="AY773" s="624"/>
      <c r="AZ773" s="624"/>
      <c r="BA773" s="624"/>
      <c r="BB773" s="624"/>
      <c r="BC773" s="624"/>
      <c r="BD773" s="624"/>
      <c r="BE773" s="624"/>
      <c r="BF773" s="624"/>
      <c r="BG773" s="624"/>
      <c r="BH773" s="624"/>
      <c r="BI773" s="624"/>
      <c r="BJ773" s="624"/>
      <c r="BK773" s="624"/>
      <c r="BL773" s="624"/>
      <c r="BM773" s="624"/>
      <c r="BN773" s="624"/>
      <c r="BO773" s="624"/>
      <c r="BP773" s="624"/>
      <c r="BQ773" s="624"/>
      <c r="BR773" s="624"/>
      <c r="BS773" s="624"/>
      <c r="BT773" s="624"/>
      <c r="BU773" s="624"/>
      <c r="BV773" s="624"/>
      <c r="BW773" s="624"/>
      <c r="BX773" s="624"/>
      <c r="BY773" s="624"/>
      <c r="BZ773" s="624"/>
      <c r="CA773" s="624"/>
      <c r="CB773" s="624"/>
      <c r="CC773" s="624"/>
      <c r="CD773" s="624"/>
      <c r="CE773" s="624"/>
      <c r="CF773" s="624"/>
      <c r="CG773" s="624"/>
      <c r="CH773" s="624"/>
      <c r="CI773" s="624"/>
      <c r="CJ773" s="624"/>
      <c r="CK773" s="624"/>
      <c r="CL773" s="624"/>
      <c r="CM773" s="624"/>
      <c r="CN773" s="624"/>
      <c r="CO773" s="624"/>
      <c r="CP773" s="624"/>
      <c r="CQ773" s="624"/>
      <c r="CR773" s="624"/>
      <c r="CS773" s="624"/>
      <c r="CT773" s="624"/>
      <c r="CU773" s="624"/>
      <c r="CV773" s="624"/>
      <c r="CW773" s="624"/>
      <c r="CX773" s="624"/>
      <c r="CY773" s="624"/>
      <c r="CZ773" s="624"/>
      <c r="DA773" s="624"/>
      <c r="DB773" s="624"/>
      <c r="DC773" s="624"/>
      <c r="DD773" s="624"/>
      <c r="DE773" s="624"/>
      <c r="DF773" s="624"/>
      <c r="DG773" s="624"/>
      <c r="DH773" s="624"/>
      <c r="DI773" s="624"/>
      <c r="DJ773" s="624"/>
      <c r="DK773" s="624"/>
      <c r="DL773" s="624"/>
      <c r="DM773" s="624"/>
      <c r="DN773" s="624"/>
      <c r="DO773" s="624"/>
      <c r="DP773" s="624"/>
      <c r="DQ773" s="624"/>
      <c r="DR773" s="624"/>
      <c r="DS773" s="624"/>
      <c r="DT773" s="624"/>
      <c r="DU773" s="624"/>
      <c r="DV773" s="624"/>
      <c r="DW773" s="624"/>
      <c r="DX773" s="624"/>
      <c r="DY773" s="624"/>
      <c r="DZ773" s="624"/>
      <c r="EA773" s="624"/>
      <c r="EB773" s="624"/>
      <c r="EC773" s="624"/>
      <c r="ED773" s="624"/>
      <c r="EE773" s="624"/>
      <c r="EF773" s="624"/>
      <c r="EG773" s="624"/>
      <c r="EH773" s="624"/>
      <c r="EI773" s="624"/>
      <c r="EJ773" s="624"/>
      <c r="EK773" s="624"/>
      <c r="EL773" s="624"/>
      <c r="EM773" s="624"/>
      <c r="EN773" s="624"/>
      <c r="EO773" s="624"/>
      <c r="EP773" s="624"/>
      <c r="EQ773" s="624"/>
    </row>
    <row r="774" spans="1:147" s="560" customFormat="1">
      <c r="A774" s="624"/>
      <c r="B774" s="624"/>
      <c r="O774" s="624"/>
      <c r="P774" s="624"/>
      <c r="Q774" s="624"/>
      <c r="R774" s="624"/>
      <c r="S774" s="624"/>
      <c r="T774" s="624"/>
      <c r="U774" s="624"/>
      <c r="V774" s="624"/>
      <c r="W774" s="624"/>
      <c r="X774" s="624"/>
      <c r="Y774" s="624"/>
      <c r="Z774" s="624"/>
      <c r="AB774" s="624"/>
      <c r="AC774" s="624"/>
      <c r="AD774" s="624"/>
      <c r="AE774" s="624"/>
      <c r="AF774" s="624"/>
      <c r="AG774" s="624"/>
      <c r="AH774" s="624"/>
      <c r="AI774" s="624"/>
      <c r="AJ774" s="624"/>
      <c r="AK774" s="624"/>
      <c r="AL774" s="624"/>
      <c r="AM774" s="624"/>
      <c r="AN774" s="624"/>
      <c r="AO774" s="624"/>
      <c r="AP774" s="624"/>
      <c r="AQ774" s="624"/>
      <c r="AR774" s="624"/>
      <c r="AS774" s="624"/>
      <c r="AT774" s="624"/>
      <c r="AU774" s="624"/>
      <c r="AV774" s="624"/>
      <c r="AW774" s="624"/>
      <c r="AX774" s="624"/>
      <c r="AY774" s="624"/>
      <c r="AZ774" s="624"/>
      <c r="BA774" s="624"/>
      <c r="BB774" s="624"/>
      <c r="BC774" s="624"/>
      <c r="BD774" s="624"/>
      <c r="BE774" s="624"/>
      <c r="BF774" s="624"/>
      <c r="BG774" s="624"/>
      <c r="BH774" s="624"/>
      <c r="BI774" s="624"/>
      <c r="BJ774" s="624"/>
      <c r="BK774" s="624"/>
      <c r="BL774" s="624"/>
      <c r="BM774" s="624"/>
      <c r="BN774" s="624"/>
      <c r="BO774" s="624"/>
      <c r="BP774" s="624"/>
      <c r="BQ774" s="624"/>
      <c r="BR774" s="624"/>
      <c r="BS774" s="624"/>
      <c r="BT774" s="624"/>
      <c r="BU774" s="624"/>
      <c r="BV774" s="624"/>
      <c r="BW774" s="624"/>
      <c r="BX774" s="624"/>
      <c r="BY774" s="624"/>
      <c r="BZ774" s="624"/>
      <c r="CA774" s="624"/>
      <c r="CB774" s="624"/>
      <c r="CC774" s="624"/>
      <c r="CD774" s="624"/>
      <c r="CE774" s="624"/>
      <c r="CF774" s="624"/>
      <c r="CG774" s="624"/>
      <c r="CH774" s="624"/>
      <c r="CI774" s="624"/>
      <c r="CJ774" s="624"/>
      <c r="CK774" s="624"/>
      <c r="CL774" s="624"/>
      <c r="CM774" s="624"/>
      <c r="CN774" s="624"/>
      <c r="CO774" s="624"/>
      <c r="CP774" s="624"/>
      <c r="CQ774" s="624"/>
      <c r="CR774" s="624"/>
      <c r="CS774" s="624"/>
      <c r="CT774" s="624"/>
      <c r="CU774" s="624"/>
      <c r="CV774" s="624"/>
      <c r="CW774" s="624"/>
      <c r="CX774" s="624"/>
      <c r="CY774" s="624"/>
      <c r="CZ774" s="624"/>
      <c r="DA774" s="624"/>
      <c r="DB774" s="624"/>
      <c r="DC774" s="624"/>
      <c r="DD774" s="624"/>
      <c r="DE774" s="624"/>
      <c r="DF774" s="624"/>
      <c r="DG774" s="624"/>
      <c r="DH774" s="624"/>
      <c r="DI774" s="624"/>
      <c r="DJ774" s="624"/>
      <c r="DK774" s="624"/>
      <c r="DL774" s="624"/>
      <c r="DM774" s="624"/>
      <c r="DN774" s="624"/>
      <c r="DO774" s="624"/>
      <c r="DP774" s="624"/>
      <c r="DQ774" s="624"/>
      <c r="DR774" s="624"/>
      <c r="DS774" s="624"/>
      <c r="DT774" s="624"/>
      <c r="DU774" s="624"/>
      <c r="DV774" s="624"/>
      <c r="DW774" s="624"/>
      <c r="DX774" s="624"/>
      <c r="DY774" s="624"/>
      <c r="DZ774" s="624"/>
      <c r="EA774" s="624"/>
      <c r="EB774" s="624"/>
      <c r="EC774" s="624"/>
      <c r="ED774" s="624"/>
      <c r="EE774" s="624"/>
      <c r="EF774" s="624"/>
      <c r="EG774" s="624"/>
      <c r="EH774" s="624"/>
      <c r="EI774" s="624"/>
      <c r="EJ774" s="624"/>
      <c r="EK774" s="624"/>
      <c r="EL774" s="624"/>
      <c r="EM774" s="624"/>
      <c r="EN774" s="624"/>
      <c r="EO774" s="624"/>
      <c r="EP774" s="624"/>
      <c r="EQ774" s="624"/>
    </row>
    <row r="775" spans="1:147" s="560" customFormat="1">
      <c r="A775" s="624"/>
      <c r="B775" s="624"/>
      <c r="O775" s="624"/>
      <c r="P775" s="624"/>
      <c r="Q775" s="624"/>
      <c r="R775" s="624"/>
      <c r="S775" s="624"/>
      <c r="T775" s="624"/>
      <c r="U775" s="624"/>
      <c r="V775" s="624"/>
      <c r="W775" s="624"/>
      <c r="X775" s="624"/>
      <c r="Y775" s="624"/>
      <c r="Z775" s="624"/>
      <c r="AB775" s="624"/>
      <c r="AC775" s="624"/>
      <c r="AD775" s="624"/>
      <c r="AE775" s="624"/>
      <c r="AF775" s="624"/>
      <c r="AG775" s="624"/>
      <c r="AH775" s="624"/>
      <c r="AI775" s="624"/>
      <c r="AJ775" s="624"/>
      <c r="AK775" s="624"/>
      <c r="AL775" s="624"/>
      <c r="AM775" s="624"/>
      <c r="AN775" s="624"/>
      <c r="AO775" s="624"/>
      <c r="AP775" s="624"/>
      <c r="AQ775" s="624"/>
      <c r="AR775" s="624"/>
      <c r="AS775" s="624"/>
      <c r="AT775" s="624"/>
      <c r="AU775" s="624"/>
      <c r="AV775" s="624"/>
      <c r="AW775" s="624"/>
      <c r="AX775" s="624"/>
      <c r="AY775" s="624"/>
      <c r="AZ775" s="624"/>
      <c r="BA775" s="624"/>
      <c r="BB775" s="624"/>
      <c r="BC775" s="624"/>
      <c r="BD775" s="624"/>
      <c r="BE775" s="624"/>
      <c r="BF775" s="624"/>
      <c r="BG775" s="624"/>
      <c r="BH775" s="624"/>
      <c r="BI775" s="624"/>
      <c r="BJ775" s="624"/>
      <c r="BK775" s="624"/>
      <c r="BL775" s="624"/>
      <c r="BM775" s="624"/>
      <c r="BN775" s="624"/>
      <c r="BO775" s="624"/>
      <c r="BP775" s="624"/>
      <c r="BQ775" s="624"/>
      <c r="BR775" s="624"/>
      <c r="BS775" s="624"/>
      <c r="BT775" s="624"/>
      <c r="BU775" s="624"/>
      <c r="BV775" s="624"/>
      <c r="BW775" s="624"/>
      <c r="BX775" s="624"/>
      <c r="BY775" s="624"/>
      <c r="BZ775" s="624"/>
      <c r="CA775" s="624"/>
      <c r="CB775" s="624"/>
      <c r="CC775" s="624"/>
      <c r="CD775" s="624"/>
      <c r="CE775" s="624"/>
      <c r="CF775" s="624"/>
      <c r="CG775" s="624"/>
      <c r="CH775" s="624"/>
      <c r="CI775" s="624"/>
      <c r="CJ775" s="624"/>
      <c r="CK775" s="624"/>
      <c r="CL775" s="624"/>
      <c r="CM775" s="624"/>
      <c r="CN775" s="624"/>
      <c r="CO775" s="624"/>
      <c r="CP775" s="624"/>
      <c r="CQ775" s="624"/>
      <c r="CR775" s="624"/>
      <c r="CS775" s="624"/>
      <c r="CT775" s="624"/>
      <c r="CU775" s="624"/>
      <c r="CV775" s="624"/>
      <c r="CW775" s="624"/>
      <c r="CX775" s="624"/>
      <c r="CY775" s="624"/>
      <c r="CZ775" s="624"/>
      <c r="DA775" s="624"/>
      <c r="DB775" s="624"/>
      <c r="DC775" s="624"/>
      <c r="DD775" s="624"/>
      <c r="DE775" s="624"/>
      <c r="DF775" s="624"/>
      <c r="DG775" s="624"/>
      <c r="DH775" s="624"/>
      <c r="DI775" s="624"/>
      <c r="DJ775" s="624"/>
      <c r="DK775" s="624"/>
      <c r="DL775" s="624"/>
      <c r="DM775" s="624"/>
      <c r="DN775" s="624"/>
      <c r="DO775" s="624"/>
      <c r="DP775" s="624"/>
      <c r="DQ775" s="624"/>
      <c r="DR775" s="624"/>
      <c r="DS775" s="624"/>
      <c r="DT775" s="624"/>
      <c r="DU775" s="624"/>
      <c r="DV775" s="624"/>
      <c r="DW775" s="624"/>
      <c r="DX775" s="624"/>
      <c r="DY775" s="624"/>
      <c r="DZ775" s="624"/>
      <c r="EA775" s="624"/>
      <c r="EB775" s="624"/>
      <c r="EC775" s="624"/>
      <c r="ED775" s="624"/>
      <c r="EE775" s="624"/>
      <c r="EF775" s="624"/>
      <c r="EG775" s="624"/>
      <c r="EH775" s="624"/>
      <c r="EI775" s="624"/>
      <c r="EJ775" s="624"/>
      <c r="EK775" s="624"/>
      <c r="EL775" s="624"/>
      <c r="EM775" s="624"/>
      <c r="EN775" s="624"/>
      <c r="EO775" s="624"/>
      <c r="EP775" s="624"/>
      <c r="EQ775" s="624"/>
    </row>
    <row r="776" spans="1:147" s="560" customFormat="1">
      <c r="A776" s="624"/>
      <c r="B776" s="624"/>
      <c r="O776" s="624"/>
      <c r="P776" s="624"/>
      <c r="Q776" s="624"/>
      <c r="R776" s="624"/>
      <c r="S776" s="624"/>
      <c r="T776" s="624"/>
      <c r="U776" s="624"/>
      <c r="V776" s="624"/>
      <c r="W776" s="624"/>
      <c r="X776" s="624"/>
      <c r="Y776" s="624"/>
      <c r="Z776" s="624"/>
      <c r="AB776" s="624"/>
      <c r="AC776" s="624"/>
      <c r="AD776" s="624"/>
      <c r="AE776" s="624"/>
      <c r="AF776" s="624"/>
      <c r="AG776" s="624"/>
      <c r="AH776" s="624"/>
      <c r="AI776" s="624"/>
      <c r="AJ776" s="624"/>
      <c r="AK776" s="624"/>
      <c r="AL776" s="624"/>
      <c r="AM776" s="624"/>
      <c r="AN776" s="624"/>
      <c r="AO776" s="624"/>
      <c r="AP776" s="624"/>
      <c r="AQ776" s="624"/>
      <c r="AR776" s="624"/>
      <c r="AS776" s="624"/>
      <c r="AT776" s="624"/>
      <c r="AU776" s="624"/>
      <c r="AV776" s="624"/>
      <c r="AW776" s="624"/>
      <c r="AX776" s="624"/>
      <c r="AY776" s="624"/>
      <c r="AZ776" s="624"/>
      <c r="BA776" s="624"/>
      <c r="BB776" s="624"/>
      <c r="BC776" s="624"/>
      <c r="BD776" s="624"/>
      <c r="BE776" s="624"/>
      <c r="BF776" s="624"/>
      <c r="BG776" s="624"/>
      <c r="BH776" s="624"/>
      <c r="BI776" s="624"/>
      <c r="BJ776" s="624"/>
      <c r="BK776" s="624"/>
      <c r="BL776" s="624"/>
      <c r="BM776" s="624"/>
      <c r="BN776" s="624"/>
      <c r="BO776" s="624"/>
      <c r="BP776" s="624"/>
      <c r="BQ776" s="624"/>
      <c r="BR776" s="624"/>
      <c r="BS776" s="624"/>
      <c r="BT776" s="624"/>
      <c r="BU776" s="624"/>
      <c r="BV776" s="624"/>
      <c r="BW776" s="624"/>
      <c r="BX776" s="624"/>
      <c r="BY776" s="624"/>
      <c r="BZ776" s="624"/>
      <c r="CA776" s="624"/>
      <c r="CB776" s="624"/>
      <c r="CC776" s="624"/>
      <c r="CD776" s="624"/>
      <c r="CE776" s="624"/>
      <c r="CF776" s="624"/>
      <c r="CG776" s="624"/>
      <c r="CH776" s="624"/>
      <c r="CI776" s="624"/>
      <c r="CJ776" s="624"/>
      <c r="CK776" s="624"/>
      <c r="CL776" s="624"/>
      <c r="CM776" s="624"/>
      <c r="CN776" s="624"/>
      <c r="CO776" s="624"/>
      <c r="CP776" s="624"/>
      <c r="CQ776" s="624"/>
      <c r="CR776" s="624"/>
      <c r="CS776" s="624"/>
      <c r="CT776" s="624"/>
      <c r="CU776" s="624"/>
      <c r="CV776" s="624"/>
      <c r="CW776" s="624"/>
      <c r="CX776" s="624"/>
      <c r="CY776" s="624"/>
      <c r="CZ776" s="624"/>
      <c r="DA776" s="624"/>
      <c r="DB776" s="624"/>
      <c r="DC776" s="624"/>
      <c r="DD776" s="624"/>
      <c r="DE776" s="624"/>
      <c r="DF776" s="624"/>
      <c r="DG776" s="624"/>
      <c r="DH776" s="624"/>
      <c r="DI776" s="624"/>
      <c r="DJ776" s="624"/>
      <c r="DK776" s="624"/>
      <c r="DL776" s="624"/>
      <c r="DM776" s="624"/>
      <c r="DN776" s="624"/>
      <c r="DO776" s="624"/>
      <c r="DP776" s="624"/>
      <c r="DQ776" s="624"/>
      <c r="DR776" s="624"/>
      <c r="DS776" s="624"/>
      <c r="DT776" s="624"/>
      <c r="DU776" s="624"/>
      <c r="DV776" s="624"/>
      <c r="DW776" s="624"/>
      <c r="DX776" s="624"/>
      <c r="DY776" s="624"/>
      <c r="DZ776" s="624"/>
      <c r="EA776" s="624"/>
      <c r="EB776" s="624"/>
      <c r="EC776" s="624"/>
      <c r="ED776" s="624"/>
      <c r="EE776" s="624"/>
      <c r="EF776" s="624"/>
      <c r="EG776" s="624"/>
      <c r="EH776" s="624"/>
      <c r="EI776" s="624"/>
      <c r="EJ776" s="624"/>
      <c r="EK776" s="624"/>
      <c r="EL776" s="624"/>
      <c r="EM776" s="624"/>
      <c r="EN776" s="624"/>
      <c r="EO776" s="624"/>
      <c r="EP776" s="624"/>
      <c r="EQ776" s="624"/>
    </row>
    <row r="777" spans="1:147" s="560" customFormat="1">
      <c r="A777" s="624"/>
      <c r="B777" s="624"/>
      <c r="O777" s="624"/>
      <c r="P777" s="624"/>
      <c r="Q777" s="624"/>
      <c r="R777" s="624"/>
      <c r="S777" s="624"/>
      <c r="T777" s="624"/>
      <c r="U777" s="624"/>
      <c r="V777" s="624"/>
      <c r="W777" s="624"/>
      <c r="X777" s="624"/>
      <c r="Y777" s="624"/>
      <c r="Z777" s="624"/>
      <c r="AB777" s="624"/>
      <c r="AC777" s="624"/>
      <c r="AD777" s="624"/>
      <c r="AE777" s="624"/>
      <c r="AF777" s="624"/>
      <c r="AG777" s="624"/>
      <c r="AH777" s="624"/>
      <c r="AI777" s="624"/>
      <c r="AJ777" s="624"/>
      <c r="AK777" s="624"/>
      <c r="AL777" s="624"/>
      <c r="AM777" s="624"/>
      <c r="AN777" s="624"/>
      <c r="AO777" s="624"/>
      <c r="AP777" s="624"/>
      <c r="AQ777" s="624"/>
      <c r="AR777" s="624"/>
      <c r="AS777" s="624"/>
      <c r="AT777" s="624"/>
      <c r="AU777" s="624"/>
      <c r="AV777" s="624"/>
      <c r="AW777" s="624"/>
      <c r="AX777" s="624"/>
      <c r="AY777" s="624"/>
      <c r="AZ777" s="624"/>
      <c r="BA777" s="624"/>
      <c r="BB777" s="624"/>
      <c r="BC777" s="624"/>
      <c r="BD777" s="624"/>
      <c r="BE777" s="624"/>
      <c r="BF777" s="624"/>
      <c r="BG777" s="624"/>
      <c r="BH777" s="624"/>
      <c r="BI777" s="624"/>
      <c r="BJ777" s="624"/>
      <c r="BK777" s="624"/>
      <c r="BL777" s="624"/>
      <c r="BM777" s="624"/>
      <c r="BN777" s="624"/>
      <c r="BO777" s="624"/>
      <c r="BP777" s="624"/>
      <c r="BQ777" s="624"/>
      <c r="BR777" s="624"/>
      <c r="BS777" s="624"/>
      <c r="BT777" s="624"/>
      <c r="BU777" s="624"/>
      <c r="BV777" s="624"/>
      <c r="BW777" s="624"/>
      <c r="BX777" s="624"/>
      <c r="BY777" s="624"/>
      <c r="BZ777" s="624"/>
      <c r="CA777" s="624"/>
      <c r="CB777" s="624"/>
      <c r="CC777" s="624"/>
      <c r="CD777" s="624"/>
      <c r="CE777" s="624"/>
      <c r="CF777" s="624"/>
      <c r="CG777" s="624"/>
      <c r="CH777" s="624"/>
      <c r="CI777" s="624"/>
      <c r="CJ777" s="624"/>
      <c r="CK777" s="624"/>
      <c r="CL777" s="624"/>
      <c r="CM777" s="624"/>
      <c r="CN777" s="624"/>
      <c r="CO777" s="624"/>
      <c r="CP777" s="624"/>
      <c r="CQ777" s="624"/>
      <c r="CR777" s="624"/>
      <c r="CS777" s="624"/>
      <c r="CT777" s="624"/>
      <c r="CU777" s="624"/>
      <c r="CV777" s="624"/>
      <c r="CW777" s="624"/>
      <c r="CX777" s="624"/>
      <c r="CY777" s="624"/>
      <c r="CZ777" s="624"/>
      <c r="DA777" s="624"/>
      <c r="DB777" s="624"/>
      <c r="DC777" s="624"/>
      <c r="DD777" s="624"/>
      <c r="DE777" s="624"/>
      <c r="DF777" s="624"/>
      <c r="DG777" s="624"/>
      <c r="DH777" s="624"/>
      <c r="DI777" s="624"/>
      <c r="DJ777" s="624"/>
      <c r="DK777" s="624"/>
      <c r="DL777" s="624"/>
      <c r="DM777" s="624"/>
      <c r="DN777" s="624"/>
      <c r="DO777" s="624"/>
      <c r="DP777" s="624"/>
      <c r="DQ777" s="624"/>
      <c r="DR777" s="624"/>
      <c r="DS777" s="624"/>
      <c r="DT777" s="624"/>
      <c r="DU777" s="624"/>
      <c r="DV777" s="624"/>
      <c r="DW777" s="624"/>
      <c r="DX777" s="624"/>
      <c r="DY777" s="624"/>
      <c r="DZ777" s="624"/>
      <c r="EA777" s="624"/>
      <c r="EB777" s="624"/>
      <c r="EC777" s="624"/>
      <c r="ED777" s="624"/>
      <c r="EE777" s="624"/>
      <c r="EF777" s="624"/>
      <c r="EG777" s="624"/>
      <c r="EH777" s="624"/>
      <c r="EI777" s="624"/>
      <c r="EJ777" s="624"/>
      <c r="EK777" s="624"/>
      <c r="EL777" s="624"/>
      <c r="EM777" s="624"/>
      <c r="EN777" s="624"/>
      <c r="EO777" s="624"/>
      <c r="EP777" s="624"/>
      <c r="EQ777" s="624"/>
    </row>
    <row r="778" spans="1:147" s="560" customFormat="1">
      <c r="A778" s="624"/>
      <c r="B778" s="624"/>
      <c r="O778" s="624"/>
      <c r="P778" s="624"/>
      <c r="Q778" s="624"/>
      <c r="R778" s="624"/>
      <c r="S778" s="624"/>
      <c r="T778" s="624"/>
      <c r="U778" s="624"/>
      <c r="V778" s="624"/>
      <c r="W778" s="624"/>
      <c r="X778" s="624"/>
      <c r="Y778" s="624"/>
      <c r="Z778" s="624"/>
      <c r="AB778" s="624"/>
      <c r="AC778" s="624"/>
      <c r="AD778" s="624"/>
      <c r="AE778" s="624"/>
      <c r="AF778" s="624"/>
      <c r="AG778" s="624"/>
      <c r="AH778" s="624"/>
      <c r="AI778" s="624"/>
      <c r="AJ778" s="624"/>
      <c r="AK778" s="624"/>
      <c r="AL778" s="624"/>
      <c r="AM778" s="624"/>
      <c r="AN778" s="624"/>
      <c r="AO778" s="624"/>
      <c r="AP778" s="624"/>
      <c r="AQ778" s="624"/>
      <c r="AR778" s="624"/>
      <c r="AS778" s="624"/>
      <c r="AT778" s="624"/>
      <c r="AU778" s="624"/>
      <c r="AV778" s="624"/>
      <c r="AW778" s="624"/>
      <c r="AX778" s="624"/>
      <c r="AY778" s="624"/>
      <c r="AZ778" s="624"/>
      <c r="BA778" s="624"/>
      <c r="BB778" s="624"/>
      <c r="BC778" s="624"/>
      <c r="BD778" s="624"/>
      <c r="BE778" s="624"/>
      <c r="BF778" s="624"/>
      <c r="BG778" s="624"/>
      <c r="BH778" s="624"/>
      <c r="BI778" s="624"/>
      <c r="BJ778" s="624"/>
      <c r="BK778" s="624"/>
      <c r="BL778" s="624"/>
      <c r="BM778" s="624"/>
      <c r="BN778" s="624"/>
      <c r="BO778" s="624"/>
      <c r="BP778" s="624"/>
      <c r="BQ778" s="624"/>
      <c r="BR778" s="624"/>
      <c r="BS778" s="624"/>
      <c r="BT778" s="624"/>
      <c r="BU778" s="624"/>
      <c r="BV778" s="624"/>
      <c r="BW778" s="624"/>
      <c r="BX778" s="624"/>
      <c r="BY778" s="624"/>
      <c r="BZ778" s="624"/>
      <c r="CA778" s="624"/>
      <c r="CB778" s="624"/>
      <c r="CC778" s="624"/>
      <c r="CD778" s="624"/>
      <c r="CE778" s="624"/>
      <c r="CF778" s="624"/>
      <c r="CG778" s="624"/>
      <c r="CH778" s="624"/>
      <c r="CI778" s="624"/>
      <c r="CJ778" s="624"/>
      <c r="CK778" s="624"/>
      <c r="CL778" s="624"/>
      <c r="CM778" s="624"/>
      <c r="CN778" s="624"/>
      <c r="CO778" s="624"/>
      <c r="CP778" s="624"/>
      <c r="CQ778" s="624"/>
      <c r="CR778" s="624"/>
      <c r="CS778" s="624"/>
      <c r="CT778" s="624"/>
      <c r="CU778" s="624"/>
      <c r="CV778" s="624"/>
      <c r="CW778" s="624"/>
      <c r="CX778" s="624"/>
      <c r="CY778" s="624"/>
      <c r="CZ778" s="624"/>
      <c r="DA778" s="624"/>
      <c r="DB778" s="624"/>
      <c r="DC778" s="624"/>
      <c r="DD778" s="624"/>
      <c r="DE778" s="624"/>
      <c r="DF778" s="624"/>
      <c r="DG778" s="624"/>
      <c r="DH778" s="624"/>
      <c r="DI778" s="624"/>
      <c r="DJ778" s="624"/>
      <c r="DK778" s="624"/>
      <c r="DL778" s="624"/>
      <c r="DM778" s="624"/>
      <c r="DN778" s="624"/>
      <c r="DO778" s="624"/>
      <c r="DP778" s="624"/>
      <c r="DQ778" s="624"/>
      <c r="DR778" s="624"/>
      <c r="DS778" s="624"/>
      <c r="DT778" s="624"/>
      <c r="DU778" s="624"/>
      <c r="DV778" s="624"/>
      <c r="DW778" s="624"/>
      <c r="DX778" s="624"/>
      <c r="DY778" s="624"/>
      <c r="DZ778" s="624"/>
      <c r="EA778" s="624"/>
      <c r="EB778" s="624"/>
      <c r="EC778" s="624"/>
      <c r="ED778" s="624"/>
      <c r="EE778" s="624"/>
      <c r="EF778" s="624"/>
      <c r="EG778" s="624"/>
      <c r="EH778" s="624"/>
      <c r="EI778" s="624"/>
      <c r="EJ778" s="624"/>
      <c r="EK778" s="624"/>
      <c r="EL778" s="624"/>
      <c r="EM778" s="624"/>
      <c r="EN778" s="624"/>
      <c r="EO778" s="624"/>
      <c r="EP778" s="624"/>
      <c r="EQ778" s="624"/>
    </row>
    <row r="779" spans="1:147" s="560" customFormat="1">
      <c r="A779" s="624"/>
      <c r="B779" s="624"/>
      <c r="O779" s="624"/>
      <c r="P779" s="624"/>
      <c r="Q779" s="624"/>
      <c r="R779" s="624"/>
      <c r="S779" s="624"/>
      <c r="T779" s="624"/>
      <c r="U779" s="624"/>
      <c r="V779" s="624"/>
      <c r="W779" s="624"/>
      <c r="X779" s="624"/>
      <c r="Y779" s="624"/>
      <c r="Z779" s="624"/>
      <c r="AB779" s="624"/>
      <c r="AC779" s="624"/>
      <c r="AD779" s="624"/>
      <c r="AE779" s="624"/>
      <c r="AF779" s="624"/>
      <c r="AG779" s="624"/>
      <c r="AH779" s="624"/>
      <c r="AI779" s="624"/>
      <c r="AJ779" s="624"/>
      <c r="AK779" s="624"/>
      <c r="AL779" s="624"/>
      <c r="AM779" s="624"/>
      <c r="AN779" s="624"/>
      <c r="AO779" s="624"/>
      <c r="AP779" s="624"/>
      <c r="AQ779" s="624"/>
      <c r="AR779" s="624"/>
      <c r="AS779" s="624"/>
      <c r="AT779" s="624"/>
      <c r="AU779" s="624"/>
      <c r="AV779" s="624"/>
      <c r="AW779" s="624"/>
      <c r="AX779" s="624"/>
      <c r="AY779" s="624"/>
      <c r="AZ779" s="624"/>
      <c r="BA779" s="624"/>
      <c r="BB779" s="624"/>
      <c r="BC779" s="624"/>
      <c r="BD779" s="624"/>
      <c r="BE779" s="624"/>
      <c r="BF779" s="624"/>
      <c r="BG779" s="624"/>
      <c r="BH779" s="624"/>
      <c r="BI779" s="624"/>
      <c r="BJ779" s="624"/>
      <c r="BK779" s="624"/>
      <c r="BL779" s="624"/>
      <c r="BM779" s="624"/>
      <c r="BN779" s="624"/>
      <c r="BO779" s="624"/>
      <c r="BP779" s="624"/>
      <c r="BQ779" s="624"/>
      <c r="BR779" s="624"/>
      <c r="BS779" s="624"/>
      <c r="BT779" s="624"/>
      <c r="BU779" s="624"/>
      <c r="BV779" s="624"/>
      <c r="BW779" s="624"/>
      <c r="BX779" s="624"/>
      <c r="BY779" s="624"/>
      <c r="BZ779" s="624"/>
      <c r="CA779" s="624"/>
      <c r="CB779" s="624"/>
      <c r="CC779" s="624"/>
      <c r="CD779" s="624"/>
      <c r="CE779" s="624"/>
      <c r="CF779" s="624"/>
      <c r="CG779" s="624"/>
      <c r="CH779" s="624"/>
      <c r="CI779" s="624"/>
      <c r="CJ779" s="624"/>
      <c r="CK779" s="624"/>
      <c r="CL779" s="624"/>
      <c r="CM779" s="624"/>
      <c r="CN779" s="624"/>
      <c r="CO779" s="624"/>
      <c r="CP779" s="624"/>
      <c r="CQ779" s="624"/>
      <c r="CR779" s="624"/>
      <c r="CS779" s="624"/>
      <c r="CT779" s="624"/>
      <c r="CU779" s="624"/>
      <c r="CV779" s="624"/>
      <c r="CW779" s="624"/>
      <c r="CX779" s="624"/>
      <c r="CY779" s="624"/>
      <c r="CZ779" s="624"/>
      <c r="DA779" s="624"/>
      <c r="DB779" s="624"/>
      <c r="DC779" s="624"/>
      <c r="DD779" s="624"/>
      <c r="DE779" s="624"/>
      <c r="DF779" s="624"/>
      <c r="DG779" s="624"/>
      <c r="DH779" s="624"/>
      <c r="DI779" s="624"/>
      <c r="DJ779" s="624"/>
      <c r="DK779" s="624"/>
      <c r="DL779" s="624"/>
      <c r="DM779" s="624"/>
      <c r="DN779" s="624"/>
      <c r="DO779" s="624"/>
      <c r="DP779" s="624"/>
      <c r="DQ779" s="624"/>
      <c r="DR779" s="624"/>
      <c r="DS779" s="624"/>
      <c r="DT779" s="624"/>
      <c r="DU779" s="624"/>
      <c r="DV779" s="624"/>
      <c r="DW779" s="624"/>
      <c r="DX779" s="624"/>
      <c r="DY779" s="624"/>
      <c r="DZ779" s="624"/>
      <c r="EA779" s="624"/>
      <c r="EB779" s="624"/>
      <c r="EC779" s="624"/>
      <c r="ED779" s="624"/>
      <c r="EE779" s="624"/>
      <c r="EF779" s="624"/>
      <c r="EG779" s="624"/>
      <c r="EH779" s="624"/>
      <c r="EI779" s="624"/>
      <c r="EJ779" s="624"/>
      <c r="EK779" s="624"/>
      <c r="EL779" s="624"/>
      <c r="EM779" s="624"/>
      <c r="EN779" s="624"/>
      <c r="EO779" s="624"/>
      <c r="EP779" s="624"/>
      <c r="EQ779" s="624"/>
    </row>
    <row r="780" spans="1:147" s="560" customFormat="1">
      <c r="A780" s="624"/>
      <c r="B780" s="624"/>
      <c r="O780" s="624"/>
      <c r="P780" s="624"/>
      <c r="Q780" s="624"/>
      <c r="R780" s="624"/>
      <c r="S780" s="624"/>
      <c r="T780" s="624"/>
      <c r="U780" s="624"/>
      <c r="V780" s="624"/>
      <c r="W780" s="624"/>
      <c r="X780" s="624"/>
      <c r="Y780" s="624"/>
      <c r="Z780" s="624"/>
      <c r="AB780" s="624"/>
      <c r="AC780" s="624"/>
      <c r="AD780" s="624"/>
      <c r="AE780" s="624"/>
      <c r="AF780" s="624"/>
      <c r="AG780" s="624"/>
      <c r="AH780" s="624"/>
      <c r="AI780" s="624"/>
      <c r="AJ780" s="624"/>
      <c r="AK780" s="624"/>
      <c r="AL780" s="624"/>
      <c r="AM780" s="624"/>
      <c r="AN780" s="624"/>
      <c r="AO780" s="624"/>
      <c r="AP780" s="624"/>
      <c r="AQ780" s="624"/>
      <c r="AR780" s="624"/>
      <c r="AS780" s="624"/>
      <c r="AT780" s="624"/>
      <c r="AU780" s="624"/>
      <c r="AV780" s="624"/>
      <c r="AW780" s="624"/>
      <c r="AX780" s="624"/>
      <c r="AY780" s="624"/>
      <c r="AZ780" s="624"/>
      <c r="BA780" s="624"/>
      <c r="BB780" s="624"/>
      <c r="BC780" s="624"/>
      <c r="BD780" s="624"/>
      <c r="BE780" s="624"/>
      <c r="BF780" s="624"/>
      <c r="BG780" s="624"/>
      <c r="BH780" s="624"/>
      <c r="BI780" s="624"/>
      <c r="BJ780" s="624"/>
      <c r="BK780" s="624"/>
      <c r="BL780" s="624"/>
      <c r="BM780" s="624"/>
      <c r="BN780" s="624"/>
      <c r="BO780" s="624"/>
      <c r="BP780" s="624"/>
      <c r="BQ780" s="624"/>
      <c r="BR780" s="624"/>
      <c r="BS780" s="624"/>
      <c r="BT780" s="624"/>
      <c r="BU780" s="624"/>
      <c r="BV780" s="624"/>
      <c r="BW780" s="624"/>
      <c r="BX780" s="624"/>
      <c r="BY780" s="624"/>
      <c r="BZ780" s="624"/>
      <c r="CA780" s="624"/>
      <c r="CB780" s="624"/>
      <c r="CC780" s="624"/>
      <c r="CD780" s="624"/>
      <c r="CE780" s="624"/>
      <c r="CF780" s="624"/>
      <c r="CG780" s="624"/>
      <c r="CH780" s="624"/>
      <c r="CI780" s="624"/>
      <c r="CJ780" s="624"/>
      <c r="CK780" s="624"/>
      <c r="CL780" s="624"/>
      <c r="CM780" s="624"/>
      <c r="CN780" s="624"/>
      <c r="CO780" s="624"/>
      <c r="CP780" s="624"/>
      <c r="CQ780" s="624"/>
      <c r="CR780" s="624"/>
      <c r="CS780" s="624"/>
      <c r="CT780" s="624"/>
      <c r="CU780" s="624"/>
      <c r="CV780" s="624"/>
      <c r="CW780" s="624"/>
      <c r="CX780" s="624"/>
      <c r="CY780" s="624"/>
      <c r="CZ780" s="624"/>
      <c r="DA780" s="624"/>
      <c r="DB780" s="624"/>
      <c r="DC780" s="624"/>
      <c r="DD780" s="624"/>
      <c r="DE780" s="624"/>
      <c r="DF780" s="624"/>
      <c r="DG780" s="624"/>
      <c r="DH780" s="624"/>
      <c r="DI780" s="624"/>
      <c r="DJ780" s="624"/>
      <c r="DK780" s="624"/>
      <c r="DL780" s="624"/>
      <c r="DM780" s="624"/>
      <c r="DN780" s="624"/>
      <c r="DO780" s="624"/>
      <c r="DP780" s="624"/>
      <c r="DQ780" s="624"/>
      <c r="DR780" s="624"/>
      <c r="DS780" s="624"/>
      <c r="DT780" s="624"/>
      <c r="DU780" s="624"/>
      <c r="DV780" s="624"/>
      <c r="DW780" s="624"/>
      <c r="DX780" s="624"/>
      <c r="DY780" s="624"/>
      <c r="DZ780" s="624"/>
      <c r="EA780" s="624"/>
      <c r="EB780" s="624"/>
      <c r="EC780" s="624"/>
      <c r="ED780" s="624"/>
      <c r="EE780" s="624"/>
      <c r="EF780" s="624"/>
      <c r="EG780" s="624"/>
      <c r="EH780" s="624"/>
      <c r="EI780" s="624"/>
      <c r="EJ780" s="624"/>
      <c r="EK780" s="624"/>
      <c r="EL780" s="624"/>
      <c r="EM780" s="624"/>
      <c r="EN780" s="624"/>
      <c r="EO780" s="624"/>
      <c r="EP780" s="624"/>
      <c r="EQ780" s="624"/>
    </row>
    <row r="781" spans="1:147" s="560" customFormat="1">
      <c r="A781" s="624"/>
      <c r="B781" s="624"/>
      <c r="O781" s="624"/>
      <c r="P781" s="624"/>
      <c r="Q781" s="624"/>
      <c r="R781" s="624"/>
      <c r="S781" s="624"/>
      <c r="T781" s="624"/>
      <c r="U781" s="624"/>
      <c r="V781" s="624"/>
      <c r="W781" s="624"/>
      <c r="X781" s="624"/>
      <c r="Y781" s="624"/>
      <c r="Z781" s="624"/>
      <c r="AB781" s="624"/>
      <c r="AC781" s="624"/>
      <c r="AD781" s="624"/>
      <c r="AE781" s="624"/>
      <c r="AF781" s="624"/>
      <c r="AG781" s="624"/>
      <c r="AH781" s="624"/>
      <c r="AI781" s="624"/>
      <c r="AJ781" s="624"/>
      <c r="AK781" s="624"/>
      <c r="AL781" s="624"/>
      <c r="AM781" s="624"/>
      <c r="AN781" s="624"/>
      <c r="AO781" s="624"/>
      <c r="AP781" s="624"/>
      <c r="AQ781" s="624"/>
      <c r="AR781" s="624"/>
      <c r="AS781" s="624"/>
      <c r="AT781" s="624"/>
      <c r="AU781" s="624"/>
      <c r="AV781" s="624"/>
      <c r="AW781" s="624"/>
      <c r="AX781" s="624"/>
      <c r="AY781" s="624"/>
      <c r="AZ781" s="624"/>
      <c r="BA781" s="624"/>
      <c r="BB781" s="624"/>
      <c r="BC781" s="624"/>
      <c r="BD781" s="624"/>
      <c r="BE781" s="624"/>
      <c r="BF781" s="624"/>
      <c r="BG781" s="624"/>
      <c r="BH781" s="624"/>
      <c r="BI781" s="624"/>
      <c r="BJ781" s="624"/>
      <c r="BK781" s="624"/>
      <c r="BL781" s="624"/>
      <c r="BM781" s="624"/>
      <c r="BN781" s="624"/>
      <c r="BO781" s="624"/>
      <c r="BP781" s="624"/>
      <c r="BQ781" s="624"/>
      <c r="BR781" s="624"/>
      <c r="BS781" s="624"/>
      <c r="BT781" s="624"/>
      <c r="BU781" s="624"/>
      <c r="BV781" s="624"/>
      <c r="BW781" s="624"/>
      <c r="BX781" s="624"/>
      <c r="BY781" s="624"/>
      <c r="BZ781" s="624"/>
      <c r="CA781" s="624"/>
      <c r="CB781" s="624"/>
      <c r="CC781" s="624"/>
      <c r="CD781" s="624"/>
      <c r="CE781" s="624"/>
      <c r="CF781" s="624"/>
      <c r="CG781" s="624"/>
      <c r="CH781" s="624"/>
      <c r="CI781" s="624"/>
      <c r="CJ781" s="624"/>
      <c r="CK781" s="624"/>
      <c r="CL781" s="624"/>
      <c r="CM781" s="624"/>
      <c r="CN781" s="624"/>
      <c r="CO781" s="624"/>
      <c r="CP781" s="624"/>
      <c r="CQ781" s="624"/>
      <c r="CR781" s="624"/>
      <c r="CS781" s="624"/>
      <c r="CT781" s="624"/>
      <c r="CU781" s="624"/>
      <c r="CV781" s="624"/>
      <c r="CW781" s="624"/>
      <c r="CX781" s="624"/>
      <c r="CY781" s="624"/>
      <c r="CZ781" s="624"/>
      <c r="DA781" s="624"/>
      <c r="DB781" s="624"/>
      <c r="DC781" s="624"/>
      <c r="DD781" s="624"/>
      <c r="DE781" s="624"/>
      <c r="DF781" s="624"/>
      <c r="DG781" s="624"/>
      <c r="DH781" s="624"/>
      <c r="DI781" s="624"/>
      <c r="DJ781" s="624"/>
      <c r="DK781" s="624"/>
      <c r="DL781" s="624"/>
      <c r="DM781" s="624"/>
      <c r="DN781" s="624"/>
      <c r="DO781" s="624"/>
      <c r="DP781" s="624"/>
      <c r="DQ781" s="624"/>
      <c r="DR781" s="624"/>
      <c r="DS781" s="624"/>
      <c r="DT781" s="624"/>
      <c r="DU781" s="624"/>
      <c r="DV781" s="624"/>
      <c r="DW781" s="624"/>
      <c r="DX781" s="624"/>
      <c r="DY781" s="624"/>
      <c r="DZ781" s="624"/>
      <c r="EA781" s="624"/>
      <c r="EB781" s="624"/>
      <c r="EC781" s="624"/>
      <c r="ED781" s="624"/>
      <c r="EE781" s="624"/>
      <c r="EF781" s="624"/>
      <c r="EG781" s="624"/>
      <c r="EH781" s="624"/>
      <c r="EI781" s="624"/>
      <c r="EJ781" s="624"/>
      <c r="EK781" s="624"/>
      <c r="EL781" s="624"/>
      <c r="EM781" s="624"/>
      <c r="EN781" s="624"/>
      <c r="EO781" s="624"/>
      <c r="EP781" s="624"/>
      <c r="EQ781" s="624"/>
    </row>
    <row r="782" spans="1:147" s="560" customFormat="1">
      <c r="A782" s="624"/>
      <c r="B782" s="624"/>
      <c r="O782" s="624"/>
      <c r="P782" s="624"/>
      <c r="Q782" s="624"/>
      <c r="R782" s="624"/>
      <c r="S782" s="624"/>
      <c r="T782" s="624"/>
      <c r="U782" s="624"/>
      <c r="V782" s="624"/>
      <c r="W782" s="624"/>
      <c r="X782" s="624"/>
      <c r="Y782" s="624"/>
      <c r="Z782" s="624"/>
      <c r="AB782" s="624"/>
      <c r="AC782" s="624"/>
      <c r="AD782" s="624"/>
      <c r="AE782" s="624"/>
      <c r="AF782" s="624"/>
      <c r="AG782" s="624"/>
      <c r="AH782" s="624"/>
      <c r="AI782" s="624"/>
      <c r="AJ782" s="624"/>
      <c r="AK782" s="624"/>
      <c r="AL782" s="624"/>
      <c r="AM782" s="624"/>
      <c r="AN782" s="624"/>
      <c r="AO782" s="624"/>
      <c r="AP782" s="624"/>
      <c r="AQ782" s="624"/>
      <c r="AR782" s="624"/>
      <c r="AS782" s="624"/>
      <c r="AT782" s="624"/>
      <c r="AU782" s="624"/>
      <c r="AV782" s="624"/>
      <c r="AW782" s="624"/>
      <c r="AX782" s="624"/>
      <c r="AY782" s="624"/>
      <c r="AZ782" s="624"/>
      <c r="BA782" s="624"/>
      <c r="BB782" s="624"/>
      <c r="BC782" s="624"/>
      <c r="BD782" s="624"/>
      <c r="BE782" s="624"/>
      <c r="BF782" s="624"/>
      <c r="BG782" s="624"/>
      <c r="BH782" s="624"/>
      <c r="BI782" s="624"/>
      <c r="BJ782" s="624"/>
      <c r="BK782" s="624"/>
      <c r="BL782" s="624"/>
      <c r="BM782" s="624"/>
      <c r="BN782" s="624"/>
      <c r="BO782" s="624"/>
      <c r="BP782" s="624"/>
      <c r="BQ782" s="624"/>
      <c r="BR782" s="624"/>
      <c r="BS782" s="624"/>
      <c r="BT782" s="624"/>
      <c r="BU782" s="624"/>
      <c r="BV782" s="624"/>
      <c r="BW782" s="624"/>
      <c r="BX782" s="624"/>
      <c r="BY782" s="624"/>
      <c r="BZ782" s="624"/>
      <c r="CA782" s="624"/>
      <c r="CB782" s="624"/>
      <c r="CC782" s="624"/>
      <c r="CD782" s="624"/>
      <c r="CE782" s="624"/>
      <c r="CF782" s="624"/>
      <c r="CG782" s="624"/>
      <c r="CH782" s="624"/>
      <c r="CI782" s="624"/>
      <c r="CJ782" s="624"/>
      <c r="CK782" s="624"/>
      <c r="CL782" s="624"/>
      <c r="CM782" s="624"/>
      <c r="CN782" s="624"/>
      <c r="CO782" s="624"/>
      <c r="CP782" s="624"/>
      <c r="CQ782" s="624"/>
      <c r="CR782" s="624"/>
      <c r="CS782" s="624"/>
      <c r="CT782" s="624"/>
      <c r="CU782" s="624"/>
      <c r="CV782" s="624"/>
      <c r="CW782" s="624"/>
      <c r="CX782" s="624"/>
      <c r="CY782" s="624"/>
      <c r="CZ782" s="624"/>
      <c r="DA782" s="624"/>
      <c r="DB782" s="624"/>
      <c r="DC782" s="624"/>
      <c r="DD782" s="624"/>
      <c r="DE782" s="624"/>
      <c r="DF782" s="624"/>
      <c r="DG782" s="624"/>
      <c r="DH782" s="624"/>
      <c r="DI782" s="624"/>
      <c r="DJ782" s="624"/>
      <c r="DK782" s="624"/>
      <c r="DL782" s="624"/>
      <c r="DM782" s="624"/>
      <c r="DN782" s="624"/>
      <c r="DO782" s="624"/>
      <c r="DP782" s="624"/>
      <c r="DQ782" s="624"/>
      <c r="DR782" s="624"/>
      <c r="DS782" s="624"/>
      <c r="DT782" s="624"/>
      <c r="DU782" s="624"/>
      <c r="DV782" s="624"/>
      <c r="DW782" s="624"/>
      <c r="DX782" s="624"/>
      <c r="DY782" s="624"/>
      <c r="DZ782" s="624"/>
      <c r="EA782" s="624"/>
      <c r="EB782" s="624"/>
      <c r="EC782" s="624"/>
      <c r="ED782" s="624"/>
      <c r="EE782" s="624"/>
      <c r="EF782" s="624"/>
      <c r="EG782" s="624"/>
      <c r="EH782" s="624"/>
      <c r="EI782" s="624"/>
      <c r="EJ782" s="624"/>
      <c r="EK782" s="624"/>
      <c r="EL782" s="624"/>
      <c r="EM782" s="624"/>
      <c r="EN782" s="624"/>
      <c r="EO782" s="624"/>
      <c r="EP782" s="624"/>
      <c r="EQ782" s="624"/>
    </row>
    <row r="783" spans="1:147" s="560" customFormat="1">
      <c r="A783" s="624"/>
      <c r="B783" s="624"/>
      <c r="O783" s="624"/>
      <c r="P783" s="624"/>
      <c r="Q783" s="624"/>
      <c r="R783" s="624"/>
      <c r="S783" s="624"/>
      <c r="T783" s="624"/>
      <c r="U783" s="624"/>
      <c r="V783" s="624"/>
      <c r="W783" s="624"/>
      <c r="X783" s="624"/>
      <c r="Y783" s="624"/>
      <c r="Z783" s="624"/>
      <c r="AB783" s="624"/>
      <c r="AC783" s="624"/>
      <c r="AD783" s="624"/>
      <c r="AE783" s="624"/>
      <c r="AF783" s="624"/>
      <c r="AG783" s="624"/>
      <c r="AH783" s="624"/>
      <c r="AI783" s="624"/>
      <c r="AJ783" s="624"/>
      <c r="AK783" s="624"/>
      <c r="AL783" s="624"/>
      <c r="AM783" s="624"/>
      <c r="AN783" s="624"/>
      <c r="AO783" s="624"/>
      <c r="AP783" s="624"/>
      <c r="AQ783" s="624"/>
      <c r="AR783" s="624"/>
      <c r="AS783" s="624"/>
      <c r="AT783" s="624"/>
      <c r="AU783" s="624"/>
      <c r="AV783" s="624"/>
      <c r="AW783" s="624"/>
      <c r="AX783" s="624"/>
      <c r="AY783" s="624"/>
      <c r="AZ783" s="624"/>
      <c r="BA783" s="624"/>
      <c r="BB783" s="624"/>
      <c r="BC783" s="624"/>
      <c r="BD783" s="624"/>
      <c r="BE783" s="624"/>
      <c r="BF783" s="624"/>
      <c r="BG783" s="624"/>
      <c r="BH783" s="624"/>
      <c r="BI783" s="624"/>
      <c r="BJ783" s="624"/>
      <c r="BK783" s="624"/>
      <c r="BL783" s="624"/>
      <c r="BM783" s="624"/>
      <c r="BN783" s="624"/>
      <c r="BO783" s="624"/>
      <c r="BP783" s="624"/>
      <c r="BQ783" s="624"/>
      <c r="BR783" s="624"/>
      <c r="BS783" s="624"/>
      <c r="BT783" s="624"/>
      <c r="BU783" s="624"/>
      <c r="BV783" s="624"/>
      <c r="BW783" s="624"/>
      <c r="BX783" s="624"/>
      <c r="BY783" s="624"/>
      <c r="BZ783" s="624"/>
      <c r="CA783" s="624"/>
      <c r="CB783" s="624"/>
      <c r="CC783" s="624"/>
      <c r="CD783" s="624"/>
      <c r="CE783" s="624"/>
      <c r="CF783" s="624"/>
      <c r="CG783" s="624"/>
      <c r="CH783" s="624"/>
      <c r="CI783" s="624"/>
      <c r="CJ783" s="624"/>
      <c r="CK783" s="624"/>
      <c r="CL783" s="624"/>
      <c r="CM783" s="624"/>
      <c r="CN783" s="624"/>
      <c r="CO783" s="624"/>
      <c r="CP783" s="624"/>
      <c r="CQ783" s="624"/>
      <c r="CR783" s="624"/>
      <c r="CS783" s="624"/>
      <c r="CT783" s="624"/>
      <c r="CU783" s="624"/>
      <c r="CV783" s="624"/>
      <c r="CW783" s="624"/>
      <c r="CX783" s="624"/>
      <c r="CY783" s="624"/>
      <c r="CZ783" s="624"/>
      <c r="DA783" s="624"/>
      <c r="DB783" s="624"/>
      <c r="DC783" s="624"/>
      <c r="DD783" s="624"/>
      <c r="DE783" s="624"/>
      <c r="DF783" s="624"/>
      <c r="DG783" s="624"/>
      <c r="DH783" s="624"/>
      <c r="DI783" s="624"/>
      <c r="DJ783" s="624"/>
      <c r="DK783" s="624"/>
      <c r="DL783" s="624"/>
      <c r="DM783" s="624"/>
      <c r="DN783" s="624"/>
      <c r="DO783" s="624"/>
      <c r="DP783" s="624"/>
      <c r="DQ783" s="624"/>
      <c r="DR783" s="624"/>
      <c r="DS783" s="624"/>
      <c r="DT783" s="624"/>
      <c r="DU783" s="624"/>
      <c r="DV783" s="624"/>
      <c r="DW783" s="624"/>
      <c r="DX783" s="624"/>
      <c r="DY783" s="624"/>
      <c r="DZ783" s="624"/>
      <c r="EA783" s="624"/>
      <c r="EB783" s="624"/>
      <c r="EC783" s="624"/>
      <c r="ED783" s="624"/>
      <c r="EE783" s="624"/>
      <c r="EF783" s="624"/>
      <c r="EG783" s="624"/>
      <c r="EH783" s="624"/>
      <c r="EI783" s="624"/>
      <c r="EJ783" s="624"/>
      <c r="EK783" s="624"/>
      <c r="EL783" s="624"/>
      <c r="EM783" s="624"/>
      <c r="EN783" s="624"/>
      <c r="EO783" s="624"/>
      <c r="EP783" s="624"/>
      <c r="EQ783" s="624"/>
    </row>
    <row r="784" spans="1:147" s="560" customFormat="1">
      <c r="A784" s="624"/>
      <c r="B784" s="624"/>
      <c r="O784" s="624"/>
      <c r="P784" s="624"/>
      <c r="Q784" s="624"/>
      <c r="R784" s="624"/>
      <c r="S784" s="624"/>
      <c r="T784" s="624"/>
      <c r="U784" s="624"/>
      <c r="V784" s="624"/>
      <c r="W784" s="624"/>
      <c r="X784" s="624"/>
      <c r="Y784" s="624"/>
      <c r="Z784" s="624"/>
      <c r="AB784" s="624"/>
      <c r="AC784" s="624"/>
      <c r="AD784" s="624"/>
      <c r="AE784" s="624"/>
      <c r="AF784" s="624"/>
      <c r="AG784" s="624"/>
      <c r="AH784" s="624"/>
      <c r="AI784" s="624"/>
      <c r="AJ784" s="624"/>
      <c r="AK784" s="624"/>
      <c r="AL784" s="624"/>
      <c r="AM784" s="624"/>
      <c r="AN784" s="624"/>
      <c r="AO784" s="624"/>
      <c r="AP784" s="624"/>
      <c r="AQ784" s="624"/>
      <c r="AR784" s="624"/>
      <c r="AS784" s="624"/>
      <c r="AT784" s="624"/>
      <c r="AU784" s="624"/>
      <c r="AV784" s="624"/>
      <c r="AW784" s="624"/>
      <c r="AX784" s="624"/>
      <c r="AY784" s="624"/>
      <c r="AZ784" s="624"/>
      <c r="BA784" s="624"/>
      <c r="BB784" s="624"/>
      <c r="BC784" s="624"/>
      <c r="BD784" s="624"/>
      <c r="BE784" s="624"/>
      <c r="BF784" s="624"/>
      <c r="BG784" s="624"/>
      <c r="BH784" s="624"/>
      <c r="BI784" s="624"/>
      <c r="BJ784" s="624"/>
      <c r="BK784" s="624"/>
      <c r="BL784" s="624"/>
      <c r="BM784" s="624"/>
      <c r="BN784" s="624"/>
      <c r="BO784" s="624"/>
      <c r="BP784" s="624"/>
      <c r="BQ784" s="624"/>
      <c r="BR784" s="624"/>
      <c r="BS784" s="624"/>
      <c r="BT784" s="624"/>
      <c r="BU784" s="624"/>
      <c r="BV784" s="624"/>
      <c r="BW784" s="624"/>
      <c r="BX784" s="624"/>
      <c r="BY784" s="624"/>
      <c r="BZ784" s="624"/>
      <c r="CA784" s="624"/>
      <c r="CB784" s="624"/>
      <c r="CC784" s="624"/>
      <c r="CD784" s="624"/>
      <c r="CE784" s="624"/>
      <c r="CF784" s="624"/>
      <c r="CG784" s="624"/>
      <c r="CH784" s="624"/>
      <c r="CI784" s="624"/>
      <c r="CJ784" s="624"/>
      <c r="CK784" s="624"/>
      <c r="CL784" s="624"/>
      <c r="CM784" s="624"/>
      <c r="CN784" s="624"/>
      <c r="CO784" s="624"/>
      <c r="CP784" s="624"/>
      <c r="CQ784" s="624"/>
      <c r="CR784" s="624"/>
      <c r="CS784" s="624"/>
      <c r="CT784" s="624"/>
      <c r="CU784" s="624"/>
      <c r="CV784" s="624"/>
      <c r="CW784" s="624"/>
      <c r="CX784" s="624"/>
      <c r="CY784" s="624"/>
      <c r="CZ784" s="624"/>
      <c r="DA784" s="624"/>
      <c r="DB784" s="624"/>
      <c r="DC784" s="624"/>
      <c r="DD784" s="624"/>
      <c r="DE784" s="624"/>
      <c r="DF784" s="624"/>
      <c r="DG784" s="624"/>
      <c r="DH784" s="624"/>
      <c r="DI784" s="624"/>
      <c r="DJ784" s="624"/>
      <c r="DK784" s="624"/>
      <c r="DL784" s="624"/>
      <c r="DM784" s="624"/>
      <c r="DN784" s="624"/>
      <c r="DO784" s="624"/>
      <c r="DP784" s="624"/>
      <c r="DQ784" s="624"/>
      <c r="DR784" s="624"/>
      <c r="DS784" s="624"/>
      <c r="DT784" s="624"/>
      <c r="DU784" s="624"/>
      <c r="DV784" s="624"/>
      <c r="DW784" s="624"/>
      <c r="DX784" s="624"/>
      <c r="DY784" s="624"/>
      <c r="DZ784" s="624"/>
      <c r="EA784" s="624"/>
      <c r="EB784" s="624"/>
      <c r="EC784" s="624"/>
      <c r="ED784" s="624"/>
      <c r="EE784" s="624"/>
      <c r="EF784" s="624"/>
      <c r="EG784" s="624"/>
      <c r="EH784" s="624"/>
      <c r="EI784" s="624"/>
      <c r="EJ784" s="624"/>
      <c r="EK784" s="624"/>
      <c r="EL784" s="624"/>
      <c r="EM784" s="624"/>
      <c r="EN784" s="624"/>
      <c r="EO784" s="624"/>
      <c r="EP784" s="624"/>
      <c r="EQ784" s="624"/>
    </row>
    <row r="785" spans="1:147" s="560" customFormat="1">
      <c r="A785" s="624"/>
      <c r="B785" s="624"/>
      <c r="O785" s="624"/>
      <c r="P785" s="624"/>
      <c r="Q785" s="624"/>
      <c r="R785" s="624"/>
      <c r="S785" s="624"/>
      <c r="T785" s="624"/>
      <c r="U785" s="624"/>
      <c r="V785" s="624"/>
      <c r="W785" s="624"/>
      <c r="X785" s="624"/>
      <c r="Y785" s="624"/>
      <c r="Z785" s="624"/>
      <c r="AB785" s="624"/>
      <c r="AC785" s="624"/>
      <c r="AD785" s="624"/>
      <c r="AE785" s="624"/>
      <c r="AF785" s="624"/>
      <c r="AG785" s="624"/>
      <c r="AH785" s="624"/>
      <c r="AI785" s="624"/>
      <c r="AJ785" s="624"/>
      <c r="AK785" s="624"/>
      <c r="AL785" s="624"/>
      <c r="AM785" s="624"/>
      <c r="AN785" s="624"/>
      <c r="AO785" s="624"/>
      <c r="AP785" s="624"/>
      <c r="AQ785" s="624"/>
      <c r="AR785" s="624"/>
      <c r="AS785" s="624"/>
      <c r="AT785" s="624"/>
      <c r="AU785" s="624"/>
      <c r="AV785" s="624"/>
      <c r="AW785" s="624"/>
      <c r="AX785" s="624"/>
      <c r="AY785" s="624"/>
      <c r="AZ785" s="624"/>
      <c r="BA785" s="624"/>
      <c r="BB785" s="624"/>
      <c r="BC785" s="624"/>
      <c r="BD785" s="624"/>
      <c r="BE785" s="624"/>
      <c r="BF785" s="624"/>
      <c r="BG785" s="624"/>
      <c r="BH785" s="624"/>
      <c r="BI785" s="624"/>
      <c r="BJ785" s="624"/>
      <c r="BK785" s="624"/>
      <c r="BL785" s="624"/>
      <c r="BM785" s="624"/>
      <c r="BN785" s="624"/>
      <c r="BO785" s="624"/>
      <c r="BP785" s="624"/>
      <c r="BQ785" s="624"/>
      <c r="BR785" s="624"/>
      <c r="BS785" s="624"/>
      <c r="BT785" s="624"/>
      <c r="BU785" s="624"/>
      <c r="BV785" s="624"/>
      <c r="BW785" s="624"/>
      <c r="BX785" s="624"/>
      <c r="BY785" s="624"/>
      <c r="BZ785" s="624"/>
      <c r="CA785" s="624"/>
      <c r="CB785" s="624"/>
      <c r="CC785" s="624"/>
      <c r="CD785" s="624"/>
      <c r="CE785" s="624"/>
      <c r="CF785" s="624"/>
      <c r="CG785" s="624"/>
      <c r="CH785" s="624"/>
      <c r="CI785" s="624"/>
      <c r="CJ785" s="624"/>
      <c r="CK785" s="624"/>
      <c r="CL785" s="624"/>
      <c r="CM785" s="624"/>
      <c r="CN785" s="624"/>
      <c r="CO785" s="624"/>
      <c r="CP785" s="624"/>
      <c r="CQ785" s="624"/>
      <c r="CR785" s="624"/>
      <c r="CS785" s="624"/>
      <c r="CT785" s="624"/>
      <c r="CU785" s="624"/>
      <c r="CV785" s="624"/>
      <c r="CW785" s="624"/>
      <c r="CX785" s="624"/>
      <c r="CY785" s="624"/>
      <c r="CZ785" s="624"/>
      <c r="DA785" s="624"/>
      <c r="DB785" s="624"/>
      <c r="DC785" s="624"/>
      <c r="DD785" s="624"/>
      <c r="DE785" s="624"/>
      <c r="DF785" s="624"/>
      <c r="DG785" s="624"/>
      <c r="DH785" s="624"/>
      <c r="DI785" s="624"/>
      <c r="DJ785" s="624"/>
      <c r="DK785" s="624"/>
      <c r="DL785" s="624"/>
      <c r="DM785" s="624"/>
      <c r="DN785" s="624"/>
      <c r="DO785" s="624"/>
      <c r="DP785" s="624"/>
      <c r="DQ785" s="624"/>
      <c r="DR785" s="624"/>
      <c r="DS785" s="624"/>
      <c r="DT785" s="624"/>
      <c r="DU785" s="624"/>
      <c r="DV785" s="624"/>
      <c r="DW785" s="624"/>
      <c r="DX785" s="624"/>
      <c r="DY785" s="624"/>
      <c r="DZ785" s="624"/>
      <c r="EA785" s="624"/>
      <c r="EB785" s="624"/>
      <c r="EC785" s="624"/>
      <c r="ED785" s="624"/>
      <c r="EE785" s="624"/>
      <c r="EF785" s="624"/>
      <c r="EG785" s="624"/>
      <c r="EH785" s="624"/>
      <c r="EI785" s="624"/>
      <c r="EJ785" s="624"/>
      <c r="EK785" s="624"/>
      <c r="EL785" s="624"/>
      <c r="EM785" s="624"/>
      <c r="EN785" s="624"/>
      <c r="EO785" s="624"/>
      <c r="EP785" s="624"/>
      <c r="EQ785" s="624"/>
    </row>
    <row r="786" spans="1:147" s="560" customFormat="1">
      <c r="A786" s="624"/>
      <c r="B786" s="624"/>
      <c r="O786" s="624"/>
      <c r="P786" s="624"/>
      <c r="Q786" s="624"/>
      <c r="R786" s="624"/>
      <c r="S786" s="624"/>
      <c r="T786" s="624"/>
      <c r="U786" s="624"/>
      <c r="V786" s="624"/>
      <c r="W786" s="624"/>
      <c r="X786" s="624"/>
      <c r="Y786" s="624"/>
      <c r="Z786" s="624"/>
      <c r="AB786" s="624"/>
      <c r="AC786" s="624"/>
      <c r="AD786" s="624"/>
      <c r="AE786" s="624"/>
      <c r="AF786" s="624"/>
      <c r="AG786" s="624"/>
      <c r="AH786" s="624"/>
      <c r="AI786" s="624"/>
      <c r="AJ786" s="624"/>
      <c r="AK786" s="624"/>
      <c r="AL786" s="624"/>
      <c r="AM786" s="624"/>
      <c r="AN786" s="624"/>
      <c r="AO786" s="624"/>
      <c r="AP786" s="624"/>
      <c r="AQ786" s="624"/>
      <c r="AR786" s="624"/>
      <c r="AS786" s="624"/>
      <c r="AT786" s="624"/>
      <c r="AU786" s="624"/>
      <c r="AV786" s="624"/>
      <c r="AW786" s="624"/>
      <c r="AX786" s="624"/>
      <c r="AY786" s="624"/>
      <c r="AZ786" s="624"/>
      <c r="BA786" s="624"/>
      <c r="BB786" s="624"/>
      <c r="BC786" s="624"/>
      <c r="BD786" s="624"/>
      <c r="BE786" s="624"/>
      <c r="BF786" s="624"/>
      <c r="BG786" s="624"/>
      <c r="BH786" s="624"/>
      <c r="BI786" s="624"/>
      <c r="BJ786" s="624"/>
      <c r="BK786" s="624"/>
      <c r="BL786" s="624"/>
      <c r="BM786" s="624"/>
      <c r="BN786" s="624"/>
      <c r="BO786" s="624"/>
      <c r="BP786" s="624"/>
      <c r="BQ786" s="624"/>
      <c r="BR786" s="624"/>
      <c r="BS786" s="624"/>
      <c r="BT786" s="624"/>
      <c r="BU786" s="624"/>
      <c r="BV786" s="624"/>
      <c r="BW786" s="624"/>
      <c r="BX786" s="624"/>
      <c r="BY786" s="624"/>
      <c r="BZ786" s="624"/>
      <c r="CA786" s="624"/>
      <c r="CB786" s="624"/>
      <c r="CC786" s="624"/>
      <c r="CD786" s="624"/>
      <c r="CE786" s="624"/>
      <c r="CF786" s="624"/>
      <c r="CG786" s="624"/>
      <c r="CH786" s="624"/>
      <c r="CI786" s="624"/>
      <c r="CJ786" s="624"/>
      <c r="CK786" s="624"/>
      <c r="CL786" s="624"/>
      <c r="CM786" s="624"/>
      <c r="CN786" s="624"/>
      <c r="CO786" s="624"/>
      <c r="CP786" s="624"/>
      <c r="CQ786" s="624"/>
      <c r="CR786" s="624"/>
      <c r="CS786" s="624"/>
      <c r="CT786" s="624"/>
      <c r="CU786" s="624"/>
      <c r="CV786" s="624"/>
      <c r="CW786" s="624"/>
      <c r="CX786" s="624"/>
      <c r="CY786" s="624"/>
      <c r="CZ786" s="624"/>
      <c r="DA786" s="624"/>
      <c r="DB786" s="624"/>
      <c r="DC786" s="624"/>
      <c r="DD786" s="624"/>
      <c r="DE786" s="624"/>
      <c r="DF786" s="624"/>
      <c r="DG786" s="624"/>
      <c r="DH786" s="624"/>
      <c r="DI786" s="624"/>
      <c r="DJ786" s="624"/>
      <c r="DK786" s="624"/>
      <c r="DL786" s="624"/>
      <c r="DM786" s="624"/>
      <c r="DN786" s="624"/>
      <c r="DO786" s="624"/>
      <c r="DP786" s="624"/>
      <c r="DQ786" s="624"/>
      <c r="DR786" s="624"/>
      <c r="DS786" s="624"/>
      <c r="DT786" s="624"/>
      <c r="DU786" s="624"/>
      <c r="DV786" s="624"/>
      <c r="DW786" s="624"/>
      <c r="DX786" s="624"/>
      <c r="DY786" s="624"/>
      <c r="DZ786" s="624"/>
      <c r="EA786" s="624"/>
      <c r="EB786" s="624"/>
      <c r="EC786" s="624"/>
      <c r="ED786" s="624"/>
      <c r="EE786" s="624"/>
      <c r="EF786" s="624"/>
      <c r="EG786" s="624"/>
      <c r="EH786" s="624"/>
      <c r="EI786" s="624"/>
      <c r="EJ786" s="624"/>
      <c r="EK786" s="624"/>
      <c r="EL786" s="624"/>
      <c r="EM786" s="624"/>
      <c r="EN786" s="624"/>
      <c r="EO786" s="624"/>
      <c r="EP786" s="624"/>
      <c r="EQ786" s="624"/>
    </row>
    <row r="787" spans="1:147" s="560" customFormat="1">
      <c r="A787" s="624"/>
      <c r="B787" s="624"/>
      <c r="O787" s="624"/>
      <c r="P787" s="624"/>
      <c r="Q787" s="624"/>
      <c r="R787" s="624"/>
      <c r="S787" s="624"/>
      <c r="T787" s="624"/>
      <c r="U787" s="624"/>
      <c r="V787" s="624"/>
      <c r="W787" s="624"/>
      <c r="X787" s="624"/>
      <c r="Y787" s="624"/>
      <c r="Z787" s="624"/>
      <c r="AB787" s="624"/>
      <c r="AC787" s="624"/>
      <c r="AD787" s="624"/>
      <c r="AE787" s="624"/>
      <c r="AF787" s="624"/>
      <c r="AG787" s="624"/>
      <c r="AH787" s="624"/>
      <c r="AI787" s="624"/>
      <c r="AJ787" s="624"/>
      <c r="AK787" s="624"/>
      <c r="AL787" s="624"/>
      <c r="AM787" s="624"/>
      <c r="AN787" s="624"/>
      <c r="AO787" s="624"/>
      <c r="AP787" s="624"/>
      <c r="AQ787" s="624"/>
      <c r="AR787" s="624"/>
      <c r="AS787" s="624"/>
      <c r="AT787" s="624"/>
      <c r="AU787" s="624"/>
      <c r="AV787" s="624"/>
      <c r="AW787" s="624"/>
      <c r="AX787" s="624"/>
      <c r="AY787" s="624"/>
      <c r="AZ787" s="624"/>
      <c r="BA787" s="624"/>
      <c r="BB787" s="624"/>
      <c r="BC787" s="624"/>
      <c r="BD787" s="624"/>
      <c r="BE787" s="624"/>
      <c r="BF787" s="624"/>
      <c r="BG787" s="624"/>
      <c r="BH787" s="624"/>
      <c r="BI787" s="624"/>
      <c r="BJ787" s="624"/>
      <c r="BK787" s="624"/>
      <c r="BL787" s="624"/>
      <c r="BM787" s="624"/>
      <c r="BN787" s="624"/>
      <c r="BO787" s="624"/>
      <c r="BP787" s="624"/>
      <c r="BQ787" s="624"/>
      <c r="BR787" s="624"/>
      <c r="BS787" s="624"/>
      <c r="BT787" s="624"/>
      <c r="BU787" s="624"/>
      <c r="BV787" s="624"/>
      <c r="BW787" s="624"/>
      <c r="BX787" s="624"/>
      <c r="BY787" s="624"/>
      <c r="BZ787" s="624"/>
      <c r="CA787" s="624"/>
      <c r="CB787" s="624"/>
      <c r="CC787" s="624"/>
      <c r="CD787" s="624"/>
      <c r="CE787" s="624"/>
      <c r="CF787" s="624"/>
      <c r="CG787" s="624"/>
      <c r="CH787" s="624"/>
      <c r="CI787" s="624"/>
      <c r="CJ787" s="624"/>
      <c r="CK787" s="624"/>
      <c r="CL787" s="624"/>
      <c r="CM787" s="624"/>
      <c r="CN787" s="624"/>
      <c r="CO787" s="624"/>
      <c r="CP787" s="624"/>
      <c r="CQ787" s="624"/>
      <c r="CR787" s="624"/>
      <c r="CS787" s="624"/>
      <c r="CT787" s="624"/>
      <c r="CU787" s="624"/>
      <c r="CV787" s="624"/>
      <c r="CW787" s="624"/>
      <c r="CX787" s="624"/>
      <c r="CY787" s="624"/>
      <c r="CZ787" s="624"/>
      <c r="DA787" s="624"/>
      <c r="DB787" s="624"/>
      <c r="DC787" s="624"/>
      <c r="DD787" s="624"/>
      <c r="DE787" s="624"/>
      <c r="DF787" s="624"/>
      <c r="DG787" s="624"/>
      <c r="DH787" s="624"/>
      <c r="DI787" s="624"/>
      <c r="DJ787" s="624"/>
      <c r="DK787" s="624"/>
      <c r="DL787" s="624"/>
      <c r="DM787" s="624"/>
      <c r="DN787" s="624"/>
      <c r="DO787" s="624"/>
      <c r="DP787" s="624"/>
      <c r="DQ787" s="624"/>
      <c r="DR787" s="624"/>
      <c r="DS787" s="624"/>
      <c r="DT787" s="624"/>
      <c r="DU787" s="624"/>
      <c r="DV787" s="624"/>
      <c r="DW787" s="624"/>
      <c r="DX787" s="624"/>
      <c r="DY787" s="624"/>
      <c r="DZ787" s="624"/>
      <c r="EA787" s="624"/>
      <c r="EB787" s="624"/>
      <c r="EC787" s="624"/>
      <c r="ED787" s="624"/>
      <c r="EE787" s="624"/>
      <c r="EF787" s="624"/>
      <c r="EG787" s="624"/>
      <c r="EH787" s="624"/>
      <c r="EI787" s="624"/>
      <c r="EJ787" s="624"/>
      <c r="EK787" s="624"/>
      <c r="EL787" s="624"/>
      <c r="EM787" s="624"/>
      <c r="EN787" s="624"/>
      <c r="EO787" s="624"/>
      <c r="EP787" s="624"/>
      <c r="EQ787" s="624"/>
    </row>
    <row r="788" spans="1:147" s="560" customFormat="1">
      <c r="A788" s="624"/>
      <c r="B788" s="624"/>
      <c r="O788" s="624"/>
      <c r="P788" s="624"/>
      <c r="Q788" s="624"/>
      <c r="R788" s="624"/>
      <c r="S788" s="624"/>
      <c r="T788" s="624"/>
      <c r="U788" s="624"/>
      <c r="V788" s="624"/>
      <c r="W788" s="624"/>
      <c r="X788" s="624"/>
      <c r="Y788" s="624"/>
      <c r="Z788" s="624"/>
      <c r="AB788" s="624"/>
      <c r="AC788" s="624"/>
      <c r="AD788" s="624"/>
      <c r="AE788" s="624"/>
      <c r="AF788" s="624"/>
      <c r="AG788" s="624"/>
      <c r="AH788" s="624"/>
      <c r="AI788" s="624"/>
      <c r="AJ788" s="624"/>
      <c r="AK788" s="624"/>
      <c r="AL788" s="624"/>
      <c r="AM788" s="624"/>
      <c r="AN788" s="624"/>
      <c r="AO788" s="624"/>
      <c r="AP788" s="624"/>
      <c r="AQ788" s="624"/>
      <c r="AR788" s="624"/>
      <c r="AS788" s="624"/>
      <c r="AT788" s="624"/>
      <c r="AU788" s="624"/>
      <c r="AV788" s="624"/>
      <c r="AW788" s="624"/>
      <c r="AX788" s="624"/>
      <c r="AY788" s="624"/>
      <c r="AZ788" s="624"/>
      <c r="BA788" s="624"/>
      <c r="BB788" s="624"/>
      <c r="BC788" s="624"/>
      <c r="BD788" s="624"/>
      <c r="BE788" s="624"/>
      <c r="BF788" s="624"/>
      <c r="BG788" s="624"/>
      <c r="BH788" s="624"/>
      <c r="BI788" s="624"/>
      <c r="BJ788" s="624"/>
      <c r="BK788" s="624"/>
      <c r="BL788" s="624"/>
      <c r="BM788" s="624"/>
      <c r="BN788" s="624"/>
      <c r="BO788" s="624"/>
      <c r="BP788" s="624"/>
      <c r="BQ788" s="624"/>
      <c r="BR788" s="624"/>
      <c r="BS788" s="624"/>
      <c r="BT788" s="624"/>
      <c r="BU788" s="624"/>
      <c r="BV788" s="624"/>
      <c r="BW788" s="624"/>
      <c r="BX788" s="624"/>
      <c r="BY788" s="624"/>
      <c r="BZ788" s="624"/>
      <c r="CA788" s="624"/>
      <c r="CB788" s="624"/>
      <c r="CC788" s="624"/>
      <c r="CD788" s="624"/>
      <c r="CE788" s="624"/>
      <c r="CF788" s="624"/>
      <c r="CG788" s="624"/>
      <c r="CH788" s="624"/>
      <c r="CI788" s="624"/>
      <c r="CJ788" s="624"/>
      <c r="CK788" s="624"/>
      <c r="CL788" s="624"/>
      <c r="CM788" s="624"/>
      <c r="CN788" s="624"/>
      <c r="CO788" s="624"/>
      <c r="CP788" s="624"/>
      <c r="CQ788" s="624"/>
      <c r="CR788" s="624"/>
      <c r="CS788" s="624"/>
      <c r="CT788" s="624"/>
      <c r="CU788" s="624"/>
      <c r="CV788" s="624"/>
      <c r="CW788" s="624"/>
      <c r="CX788" s="624"/>
      <c r="CY788" s="624"/>
      <c r="CZ788" s="624"/>
      <c r="DA788" s="624"/>
      <c r="DB788" s="624"/>
      <c r="DC788" s="624"/>
      <c r="DD788" s="624"/>
      <c r="DE788" s="624"/>
      <c r="DF788" s="624"/>
      <c r="DG788" s="624"/>
      <c r="DH788" s="624"/>
      <c r="DI788" s="624"/>
      <c r="DJ788" s="624"/>
      <c r="DK788" s="624"/>
      <c r="DL788" s="624"/>
      <c r="DM788" s="624"/>
      <c r="DN788" s="624"/>
      <c r="DO788" s="624"/>
      <c r="DP788" s="624"/>
      <c r="DQ788" s="624"/>
      <c r="DR788" s="624"/>
      <c r="DS788" s="624"/>
      <c r="DT788" s="624"/>
      <c r="DU788" s="624"/>
      <c r="DV788" s="624"/>
      <c r="DW788" s="624"/>
      <c r="DX788" s="624"/>
      <c r="DY788" s="624"/>
      <c r="DZ788" s="624"/>
      <c r="EA788" s="624"/>
      <c r="EB788" s="624"/>
      <c r="EC788" s="624"/>
      <c r="ED788" s="624"/>
      <c r="EE788" s="624"/>
      <c r="EF788" s="624"/>
      <c r="EG788" s="624"/>
      <c r="EH788" s="624"/>
      <c r="EI788" s="624"/>
      <c r="EJ788" s="624"/>
      <c r="EK788" s="624"/>
      <c r="EL788" s="624"/>
      <c r="EM788" s="624"/>
      <c r="EN788" s="624"/>
      <c r="EO788" s="624"/>
      <c r="EP788" s="624"/>
      <c r="EQ788" s="624"/>
    </row>
    <row r="789" spans="1:147" s="560" customFormat="1">
      <c r="A789" s="624"/>
      <c r="B789" s="624"/>
      <c r="O789" s="624"/>
      <c r="P789" s="624"/>
      <c r="Q789" s="624"/>
      <c r="R789" s="624"/>
      <c r="S789" s="624"/>
      <c r="T789" s="624"/>
      <c r="U789" s="624"/>
      <c r="V789" s="624"/>
      <c r="W789" s="624"/>
      <c r="X789" s="624"/>
      <c r="Y789" s="624"/>
      <c r="Z789" s="624"/>
      <c r="AB789" s="624"/>
      <c r="AC789" s="624"/>
      <c r="AD789" s="624"/>
      <c r="AE789" s="624"/>
      <c r="AF789" s="624"/>
      <c r="AG789" s="624"/>
      <c r="AH789" s="624"/>
      <c r="AI789" s="624"/>
      <c r="AJ789" s="624"/>
      <c r="AK789" s="624"/>
      <c r="AL789" s="624"/>
      <c r="AM789" s="624"/>
      <c r="AN789" s="624"/>
      <c r="AO789" s="624"/>
      <c r="AP789" s="624"/>
      <c r="AQ789" s="624"/>
      <c r="AR789" s="624"/>
      <c r="AS789" s="624"/>
      <c r="AT789" s="624"/>
      <c r="AU789" s="624"/>
      <c r="AV789" s="624"/>
      <c r="AW789" s="624"/>
      <c r="AX789" s="624"/>
      <c r="AY789" s="624"/>
      <c r="AZ789" s="624"/>
      <c r="BA789" s="624"/>
      <c r="BB789" s="624"/>
      <c r="BC789" s="624"/>
      <c r="BD789" s="624"/>
      <c r="BE789" s="624"/>
      <c r="BF789" s="624"/>
      <c r="BG789" s="624"/>
      <c r="BH789" s="624"/>
      <c r="BI789" s="624"/>
      <c r="BJ789" s="624"/>
      <c r="BK789" s="624"/>
      <c r="BL789" s="624"/>
      <c r="BM789" s="624"/>
      <c r="BN789" s="624"/>
      <c r="BO789" s="624"/>
      <c r="BP789" s="624"/>
      <c r="BQ789" s="624"/>
      <c r="BR789" s="624"/>
      <c r="BS789" s="624"/>
      <c r="BT789" s="624"/>
      <c r="BU789" s="624"/>
      <c r="BV789" s="624"/>
      <c r="BW789" s="624"/>
      <c r="BX789" s="624"/>
      <c r="BY789" s="624"/>
      <c r="BZ789" s="624"/>
      <c r="CA789" s="624"/>
      <c r="CB789" s="624"/>
      <c r="CC789" s="624"/>
      <c r="CD789" s="624"/>
      <c r="CE789" s="624"/>
      <c r="CF789" s="624"/>
      <c r="CG789" s="624"/>
      <c r="CH789" s="624"/>
      <c r="CI789" s="624"/>
      <c r="CJ789" s="624"/>
      <c r="CK789" s="624"/>
      <c r="CL789" s="624"/>
      <c r="CM789" s="624"/>
      <c r="CN789" s="624"/>
      <c r="CO789" s="624"/>
      <c r="CP789" s="624"/>
      <c r="CQ789" s="624"/>
      <c r="CR789" s="624"/>
      <c r="CS789" s="624"/>
      <c r="CT789" s="624"/>
      <c r="CU789" s="624"/>
      <c r="CV789" s="624"/>
      <c r="CW789" s="624"/>
      <c r="CX789" s="624"/>
      <c r="CY789" s="624"/>
      <c r="CZ789" s="624"/>
      <c r="DA789" s="624"/>
      <c r="DB789" s="624"/>
      <c r="DC789" s="624"/>
      <c r="DD789" s="624"/>
      <c r="DE789" s="624"/>
      <c r="DF789" s="624"/>
      <c r="DG789" s="624"/>
      <c r="DH789" s="624"/>
      <c r="DI789" s="624"/>
      <c r="DJ789" s="624"/>
      <c r="DK789" s="624"/>
      <c r="DL789" s="624"/>
      <c r="DM789" s="624"/>
      <c r="DN789" s="624"/>
      <c r="DO789" s="624"/>
      <c r="DP789" s="624"/>
      <c r="DQ789" s="624"/>
      <c r="DR789" s="624"/>
      <c r="DS789" s="624"/>
      <c r="DT789" s="624"/>
      <c r="DU789" s="624"/>
      <c r="DV789" s="624"/>
      <c r="DW789" s="624"/>
      <c r="DX789" s="624"/>
      <c r="DY789" s="624"/>
      <c r="DZ789" s="624"/>
      <c r="EA789" s="624"/>
      <c r="EB789" s="624"/>
      <c r="EC789" s="624"/>
      <c r="ED789" s="624"/>
      <c r="EE789" s="624"/>
      <c r="EF789" s="624"/>
      <c r="EG789" s="624"/>
      <c r="EH789" s="624"/>
      <c r="EI789" s="624"/>
      <c r="EJ789" s="624"/>
      <c r="EK789" s="624"/>
      <c r="EL789" s="624"/>
      <c r="EM789" s="624"/>
      <c r="EN789" s="624"/>
      <c r="EO789" s="624"/>
      <c r="EP789" s="624"/>
      <c r="EQ789" s="624"/>
    </row>
    <row r="790" spans="1:147" s="560" customFormat="1">
      <c r="A790" s="624"/>
      <c r="B790" s="624"/>
      <c r="O790" s="624"/>
      <c r="P790" s="624"/>
      <c r="Q790" s="624"/>
      <c r="R790" s="624"/>
      <c r="S790" s="624"/>
      <c r="T790" s="624"/>
      <c r="U790" s="624"/>
      <c r="V790" s="624"/>
      <c r="W790" s="624"/>
      <c r="X790" s="624"/>
      <c r="Y790" s="624"/>
      <c r="Z790" s="624"/>
      <c r="AB790" s="624"/>
      <c r="AC790" s="624"/>
      <c r="AD790" s="624"/>
      <c r="AE790" s="624"/>
      <c r="AF790" s="624"/>
      <c r="AG790" s="624"/>
      <c r="AH790" s="624"/>
      <c r="AI790" s="624"/>
      <c r="AJ790" s="624"/>
      <c r="AK790" s="624"/>
      <c r="AL790" s="624"/>
      <c r="AM790" s="624"/>
      <c r="AN790" s="624"/>
      <c r="AO790" s="624"/>
      <c r="AP790" s="624"/>
      <c r="AQ790" s="624"/>
      <c r="AR790" s="624"/>
      <c r="AS790" s="624"/>
      <c r="AT790" s="624"/>
      <c r="AU790" s="624"/>
      <c r="AV790" s="624"/>
      <c r="AW790" s="624"/>
      <c r="AX790" s="624"/>
      <c r="AY790" s="624"/>
      <c r="AZ790" s="624"/>
      <c r="BA790" s="624"/>
      <c r="BB790" s="624"/>
      <c r="BC790" s="624"/>
      <c r="BD790" s="624"/>
      <c r="BE790" s="624"/>
      <c r="BF790" s="624"/>
      <c r="BG790" s="624"/>
      <c r="BH790" s="624"/>
      <c r="BI790" s="624"/>
      <c r="BJ790" s="624"/>
      <c r="BK790" s="624"/>
      <c r="BL790" s="624"/>
      <c r="BM790" s="624"/>
      <c r="BN790" s="624"/>
      <c r="BO790" s="624"/>
      <c r="BP790" s="624"/>
      <c r="BQ790" s="624"/>
      <c r="BR790" s="624"/>
      <c r="BS790" s="624"/>
      <c r="BT790" s="624"/>
      <c r="BU790" s="624"/>
      <c r="BV790" s="624"/>
      <c r="BW790" s="624"/>
      <c r="BX790" s="624"/>
      <c r="BY790" s="624"/>
      <c r="BZ790" s="624"/>
      <c r="CA790" s="624"/>
      <c r="CB790" s="624"/>
      <c r="CC790" s="624"/>
      <c r="CD790" s="624"/>
      <c r="CE790" s="624"/>
      <c r="CF790" s="624"/>
      <c r="CG790" s="624"/>
      <c r="CH790" s="624"/>
      <c r="CI790" s="624"/>
      <c r="CJ790" s="624"/>
      <c r="CK790" s="624"/>
      <c r="CL790" s="624"/>
      <c r="CM790" s="624"/>
      <c r="CN790" s="624"/>
      <c r="CO790" s="624"/>
      <c r="CP790" s="624"/>
      <c r="CQ790" s="624"/>
      <c r="CR790" s="624"/>
      <c r="CS790" s="624"/>
      <c r="CT790" s="624"/>
      <c r="CU790" s="624"/>
      <c r="CV790" s="624"/>
      <c r="CW790" s="624"/>
      <c r="CX790" s="624"/>
      <c r="CY790" s="624"/>
      <c r="CZ790" s="624"/>
      <c r="DA790" s="624"/>
      <c r="DB790" s="624"/>
      <c r="DC790" s="624"/>
      <c r="DD790" s="624"/>
      <c r="DE790" s="624"/>
      <c r="DF790" s="624"/>
      <c r="DG790" s="624"/>
      <c r="DH790" s="624"/>
      <c r="DI790" s="624"/>
      <c r="DJ790" s="624"/>
      <c r="DK790" s="624"/>
      <c r="DL790" s="624"/>
      <c r="DM790" s="624"/>
      <c r="DN790" s="624"/>
      <c r="DO790" s="624"/>
      <c r="DP790" s="624"/>
      <c r="DQ790" s="624"/>
      <c r="DR790" s="624"/>
      <c r="DS790" s="624"/>
      <c r="DT790" s="624"/>
      <c r="DU790" s="624"/>
      <c r="DV790" s="624"/>
      <c r="DW790" s="624"/>
      <c r="DX790" s="624"/>
      <c r="DY790" s="624"/>
      <c r="DZ790" s="624"/>
      <c r="EA790" s="624"/>
      <c r="EB790" s="624"/>
      <c r="EC790" s="624"/>
      <c r="ED790" s="624"/>
      <c r="EE790" s="624"/>
      <c r="EF790" s="624"/>
      <c r="EG790" s="624"/>
      <c r="EH790" s="624"/>
      <c r="EI790" s="624"/>
      <c r="EJ790" s="624"/>
      <c r="EK790" s="624"/>
      <c r="EL790" s="624"/>
      <c r="EM790" s="624"/>
      <c r="EN790" s="624"/>
      <c r="EO790" s="624"/>
      <c r="EP790" s="624"/>
      <c r="EQ790" s="624"/>
    </row>
    <row r="791" spans="1:147" s="560" customFormat="1">
      <c r="A791" s="624"/>
      <c r="B791" s="624"/>
      <c r="O791" s="624"/>
      <c r="P791" s="624"/>
      <c r="Q791" s="624"/>
      <c r="R791" s="624"/>
      <c r="S791" s="624"/>
      <c r="T791" s="624"/>
      <c r="U791" s="624"/>
      <c r="V791" s="624"/>
      <c r="W791" s="624"/>
      <c r="X791" s="624"/>
      <c r="Y791" s="624"/>
      <c r="Z791" s="624"/>
      <c r="AB791" s="624"/>
      <c r="AC791" s="624"/>
      <c r="AD791" s="624"/>
      <c r="AE791" s="624"/>
      <c r="AF791" s="624"/>
      <c r="AG791" s="624"/>
      <c r="AH791" s="624"/>
      <c r="AI791" s="624"/>
      <c r="AJ791" s="624"/>
      <c r="AK791" s="624"/>
      <c r="AL791" s="624"/>
      <c r="AM791" s="624"/>
      <c r="AN791" s="624"/>
      <c r="AO791" s="624"/>
      <c r="AP791" s="624"/>
      <c r="AQ791" s="624"/>
      <c r="AR791" s="624"/>
      <c r="AS791" s="624"/>
      <c r="AT791" s="624"/>
      <c r="AU791" s="624"/>
      <c r="AV791" s="624"/>
      <c r="AW791" s="624"/>
      <c r="AX791" s="624"/>
      <c r="AY791" s="624"/>
      <c r="AZ791" s="624"/>
      <c r="BA791" s="624"/>
      <c r="BB791" s="624"/>
      <c r="BC791" s="624"/>
      <c r="BD791" s="624"/>
      <c r="BE791" s="624"/>
      <c r="BF791" s="624"/>
      <c r="BG791" s="624"/>
      <c r="BH791" s="624"/>
      <c r="BI791" s="624"/>
      <c r="BJ791" s="624"/>
      <c r="BK791" s="624"/>
      <c r="BL791" s="624"/>
      <c r="BM791" s="624"/>
      <c r="BN791" s="624"/>
      <c r="BO791" s="624"/>
      <c r="BP791" s="624"/>
      <c r="BQ791" s="624"/>
      <c r="BR791" s="624"/>
      <c r="BS791" s="624"/>
      <c r="BT791" s="624"/>
      <c r="BU791" s="624"/>
      <c r="BV791" s="624"/>
      <c r="BW791" s="624"/>
      <c r="BX791" s="624"/>
      <c r="BY791" s="624"/>
      <c r="BZ791" s="624"/>
      <c r="CA791" s="624"/>
      <c r="CB791" s="624"/>
      <c r="CC791" s="624"/>
      <c r="CD791" s="624"/>
      <c r="CE791" s="624"/>
      <c r="CF791" s="624"/>
      <c r="CG791" s="624"/>
      <c r="CH791" s="624"/>
      <c r="CI791" s="624"/>
      <c r="CJ791" s="624"/>
      <c r="CK791" s="624"/>
      <c r="CL791" s="624"/>
      <c r="CM791" s="624"/>
      <c r="CN791" s="624"/>
      <c r="CO791" s="624"/>
      <c r="CP791" s="624"/>
      <c r="CQ791" s="624"/>
      <c r="CR791" s="624"/>
      <c r="CS791" s="624"/>
      <c r="CT791" s="624"/>
      <c r="CU791" s="624"/>
      <c r="CV791" s="624"/>
      <c r="CW791" s="624"/>
      <c r="CX791" s="624"/>
      <c r="CY791" s="624"/>
      <c r="CZ791" s="624"/>
      <c r="DA791" s="624"/>
      <c r="DB791" s="624"/>
      <c r="DC791" s="624"/>
      <c r="DD791" s="624"/>
      <c r="DE791" s="624"/>
      <c r="DF791" s="624"/>
      <c r="DG791" s="624"/>
      <c r="DH791" s="624"/>
      <c r="DI791" s="624"/>
      <c r="DJ791" s="624"/>
      <c r="DK791" s="624"/>
      <c r="DL791" s="624"/>
      <c r="DM791" s="624"/>
      <c r="DN791" s="624"/>
      <c r="DO791" s="624"/>
      <c r="DP791" s="624"/>
      <c r="DQ791" s="624"/>
      <c r="DR791" s="624"/>
      <c r="DS791" s="624"/>
      <c r="DT791" s="624"/>
      <c r="DU791" s="624"/>
      <c r="DV791" s="624"/>
      <c r="DW791" s="624"/>
      <c r="DX791" s="624"/>
      <c r="DY791" s="624"/>
      <c r="DZ791" s="624"/>
      <c r="EA791" s="624"/>
      <c r="EB791" s="624"/>
      <c r="EC791" s="624"/>
      <c r="ED791" s="624"/>
      <c r="EE791" s="624"/>
      <c r="EF791" s="624"/>
      <c r="EG791" s="624"/>
      <c r="EH791" s="624"/>
      <c r="EI791" s="624"/>
      <c r="EJ791" s="624"/>
      <c r="EK791" s="624"/>
      <c r="EL791" s="624"/>
      <c r="EM791" s="624"/>
      <c r="EN791" s="624"/>
      <c r="EO791" s="624"/>
      <c r="EP791" s="624"/>
      <c r="EQ791" s="624"/>
    </row>
    <row r="792" spans="1:147" s="560" customFormat="1">
      <c r="A792" s="624"/>
      <c r="B792" s="624"/>
      <c r="O792" s="624"/>
      <c r="P792" s="624"/>
      <c r="Q792" s="624"/>
      <c r="R792" s="624"/>
      <c r="S792" s="624"/>
      <c r="T792" s="624"/>
      <c r="U792" s="624"/>
      <c r="V792" s="624"/>
      <c r="W792" s="624"/>
      <c r="X792" s="624"/>
      <c r="Y792" s="624"/>
      <c r="Z792" s="624"/>
      <c r="AB792" s="624"/>
      <c r="AC792" s="624"/>
      <c r="AD792" s="624"/>
      <c r="AE792" s="624"/>
      <c r="AF792" s="624"/>
      <c r="AG792" s="624"/>
      <c r="AH792" s="624"/>
      <c r="AI792" s="624"/>
      <c r="AJ792" s="624"/>
      <c r="AK792" s="624"/>
      <c r="AL792" s="624"/>
      <c r="AM792" s="624"/>
      <c r="AN792" s="624"/>
      <c r="AO792" s="624"/>
      <c r="AP792" s="624"/>
      <c r="AQ792" s="624"/>
      <c r="AR792" s="624"/>
      <c r="AS792" s="624"/>
      <c r="AT792" s="624"/>
      <c r="AU792" s="624"/>
      <c r="AV792" s="624"/>
      <c r="AW792" s="624"/>
      <c r="AX792" s="624"/>
      <c r="AY792" s="624"/>
      <c r="AZ792" s="624"/>
      <c r="BA792" s="624"/>
      <c r="BB792" s="624"/>
      <c r="BC792" s="624"/>
      <c r="BD792" s="624"/>
      <c r="BE792" s="624"/>
      <c r="BF792" s="624"/>
      <c r="BG792" s="624"/>
      <c r="BH792" s="624"/>
      <c r="BI792" s="624"/>
      <c r="BJ792" s="624"/>
      <c r="BK792" s="624"/>
      <c r="BL792" s="624"/>
      <c r="BM792" s="624"/>
      <c r="BN792" s="624"/>
      <c r="BO792" s="624"/>
      <c r="BP792" s="624"/>
      <c r="BQ792" s="624"/>
      <c r="BR792" s="624"/>
      <c r="BS792" s="624"/>
      <c r="BT792" s="624"/>
      <c r="BU792" s="624"/>
      <c r="BV792" s="624"/>
      <c r="BW792" s="624"/>
      <c r="BX792" s="624"/>
      <c r="BY792" s="624"/>
      <c r="BZ792" s="624"/>
      <c r="CA792" s="624"/>
      <c r="CB792" s="624"/>
      <c r="CC792" s="624"/>
      <c r="CD792" s="624"/>
      <c r="CE792" s="624"/>
      <c r="CF792" s="624"/>
      <c r="CG792" s="624"/>
      <c r="CH792" s="624"/>
      <c r="CI792" s="624"/>
      <c r="CJ792" s="624"/>
      <c r="CK792" s="624"/>
      <c r="CL792" s="624"/>
      <c r="CM792" s="624"/>
      <c r="CN792" s="624"/>
      <c r="CO792" s="624"/>
      <c r="CP792" s="624"/>
      <c r="CQ792" s="624"/>
      <c r="CR792" s="624"/>
      <c r="CS792" s="624"/>
      <c r="CT792" s="624"/>
      <c r="CU792" s="624"/>
      <c r="CV792" s="624"/>
      <c r="CW792" s="624"/>
      <c r="CX792" s="624"/>
      <c r="CY792" s="624"/>
      <c r="CZ792" s="624"/>
      <c r="DA792" s="624"/>
      <c r="DB792" s="624"/>
      <c r="DC792" s="624"/>
      <c r="DD792" s="624"/>
      <c r="DE792" s="624"/>
      <c r="DF792" s="624"/>
      <c r="DG792" s="624"/>
      <c r="DH792" s="624"/>
      <c r="DI792" s="624"/>
      <c r="DJ792" s="624"/>
      <c r="DK792" s="624"/>
      <c r="DL792" s="624"/>
      <c r="DM792" s="624"/>
      <c r="DN792" s="624"/>
      <c r="DO792" s="624"/>
      <c r="DP792" s="624"/>
      <c r="DQ792" s="624"/>
      <c r="DR792" s="624"/>
      <c r="DS792" s="624"/>
      <c r="DT792" s="624"/>
      <c r="DU792" s="624"/>
      <c r="DV792" s="624"/>
      <c r="DW792" s="624"/>
      <c r="DX792" s="624"/>
      <c r="DY792" s="624"/>
      <c r="DZ792" s="624"/>
      <c r="EA792" s="624"/>
      <c r="EB792" s="624"/>
      <c r="EC792" s="624"/>
      <c r="ED792" s="624"/>
      <c r="EE792" s="624"/>
      <c r="EF792" s="624"/>
      <c r="EG792" s="624"/>
      <c r="EH792" s="624"/>
      <c r="EI792" s="624"/>
      <c r="EJ792" s="624"/>
      <c r="EK792" s="624"/>
      <c r="EL792" s="624"/>
      <c r="EM792" s="624"/>
      <c r="EN792" s="624"/>
      <c r="EO792" s="624"/>
      <c r="EP792" s="624"/>
      <c r="EQ792" s="624"/>
    </row>
    <row r="793" spans="1:147" s="560" customFormat="1">
      <c r="A793" s="624"/>
      <c r="B793" s="624"/>
      <c r="O793" s="624"/>
      <c r="P793" s="624"/>
      <c r="Q793" s="624"/>
      <c r="R793" s="624"/>
      <c r="S793" s="624"/>
      <c r="T793" s="624"/>
      <c r="U793" s="624"/>
      <c r="V793" s="624"/>
      <c r="W793" s="624"/>
      <c r="X793" s="624"/>
      <c r="Y793" s="624"/>
      <c r="Z793" s="624"/>
      <c r="AB793" s="624"/>
      <c r="AC793" s="624"/>
      <c r="AD793" s="624"/>
      <c r="AE793" s="624"/>
      <c r="AF793" s="624"/>
      <c r="AG793" s="624"/>
      <c r="AH793" s="624"/>
      <c r="AI793" s="624"/>
      <c r="AJ793" s="624"/>
      <c r="AK793" s="624"/>
      <c r="AL793" s="624"/>
      <c r="AM793" s="624"/>
      <c r="AN793" s="624"/>
      <c r="AO793" s="624"/>
      <c r="AP793" s="624"/>
      <c r="AQ793" s="624"/>
      <c r="AR793" s="624"/>
      <c r="AS793" s="624"/>
      <c r="AT793" s="624"/>
      <c r="AU793" s="624"/>
      <c r="AV793" s="624"/>
      <c r="AW793" s="624"/>
      <c r="AX793" s="624"/>
      <c r="AY793" s="624"/>
      <c r="AZ793" s="624"/>
      <c r="BA793" s="624"/>
      <c r="BB793" s="624"/>
      <c r="BC793" s="624"/>
      <c r="BD793" s="624"/>
      <c r="BE793" s="624"/>
      <c r="BF793" s="624"/>
      <c r="BG793" s="624"/>
      <c r="BH793" s="624"/>
      <c r="BI793" s="624"/>
      <c r="BJ793" s="624"/>
      <c r="BK793" s="624"/>
      <c r="BL793" s="624"/>
      <c r="BM793" s="624"/>
      <c r="BN793" s="624"/>
      <c r="BO793" s="624"/>
      <c r="BP793" s="624"/>
      <c r="BQ793" s="624"/>
      <c r="BR793" s="624"/>
      <c r="BS793" s="624"/>
      <c r="BT793" s="624"/>
      <c r="BU793" s="624"/>
      <c r="BV793" s="624"/>
      <c r="BW793" s="624"/>
      <c r="BX793" s="624"/>
      <c r="BY793" s="624"/>
      <c r="BZ793" s="624"/>
      <c r="CA793" s="624"/>
      <c r="CB793" s="624"/>
      <c r="CC793" s="624"/>
      <c r="CD793" s="624"/>
      <c r="CE793" s="624"/>
      <c r="CF793" s="624"/>
      <c r="CG793" s="624"/>
      <c r="CH793" s="624"/>
      <c r="CI793" s="624"/>
      <c r="CJ793" s="624"/>
      <c r="CK793" s="624"/>
      <c r="CL793" s="624"/>
      <c r="CM793" s="624"/>
      <c r="CN793" s="624"/>
      <c r="CO793" s="624"/>
      <c r="CP793" s="624"/>
      <c r="CQ793" s="624"/>
      <c r="CR793" s="624"/>
      <c r="CS793" s="624"/>
      <c r="CT793" s="624"/>
      <c r="CU793" s="624"/>
      <c r="CV793" s="624"/>
      <c r="CW793" s="624"/>
      <c r="CX793" s="624"/>
      <c r="CY793" s="624"/>
      <c r="CZ793" s="624"/>
      <c r="DA793" s="624"/>
      <c r="DB793" s="624"/>
      <c r="DC793" s="624"/>
      <c r="DD793" s="624"/>
      <c r="DE793" s="624"/>
      <c r="DF793" s="624"/>
      <c r="DG793" s="624"/>
      <c r="DH793" s="624"/>
      <c r="DI793" s="624"/>
      <c r="DJ793" s="624"/>
      <c r="DK793" s="624"/>
      <c r="DL793" s="624"/>
      <c r="DM793" s="624"/>
      <c r="DN793" s="624"/>
      <c r="DO793" s="624"/>
      <c r="DP793" s="624"/>
      <c r="DQ793" s="624"/>
      <c r="DR793" s="624"/>
      <c r="DS793" s="624"/>
      <c r="DT793" s="624"/>
      <c r="DU793" s="624"/>
      <c r="DV793" s="624"/>
      <c r="DW793" s="624"/>
      <c r="DX793" s="624"/>
      <c r="DY793" s="624"/>
      <c r="DZ793" s="624"/>
      <c r="EA793" s="624"/>
      <c r="EB793" s="624"/>
      <c r="EC793" s="624"/>
      <c r="ED793" s="624"/>
      <c r="EE793" s="624"/>
      <c r="EF793" s="624"/>
      <c r="EG793" s="624"/>
      <c r="EH793" s="624"/>
      <c r="EI793" s="624"/>
      <c r="EJ793" s="624"/>
      <c r="EK793" s="624"/>
      <c r="EL793" s="624"/>
      <c r="EM793" s="624"/>
      <c r="EN793" s="624"/>
      <c r="EO793" s="624"/>
      <c r="EP793" s="624"/>
      <c r="EQ793" s="624"/>
    </row>
    <row r="794" spans="1:147" s="560" customFormat="1">
      <c r="A794" s="624"/>
      <c r="B794" s="624"/>
      <c r="O794" s="624"/>
      <c r="P794" s="624"/>
      <c r="Q794" s="624"/>
      <c r="R794" s="624"/>
      <c r="S794" s="624"/>
      <c r="T794" s="624"/>
      <c r="U794" s="624"/>
      <c r="V794" s="624"/>
      <c r="W794" s="624"/>
      <c r="X794" s="624"/>
      <c r="Y794" s="624"/>
      <c r="Z794" s="624"/>
      <c r="AB794" s="624"/>
      <c r="AC794" s="624"/>
      <c r="AD794" s="624"/>
      <c r="AE794" s="624"/>
      <c r="AF794" s="624"/>
      <c r="AG794" s="624"/>
      <c r="AH794" s="624"/>
      <c r="AI794" s="624"/>
      <c r="AJ794" s="624"/>
      <c r="AK794" s="624"/>
      <c r="AL794" s="624"/>
      <c r="AM794" s="624"/>
      <c r="AN794" s="624"/>
      <c r="AO794" s="624"/>
      <c r="AP794" s="624"/>
      <c r="AQ794" s="624"/>
      <c r="AR794" s="624"/>
      <c r="AS794" s="624"/>
      <c r="AT794" s="624"/>
      <c r="AU794" s="624"/>
      <c r="AV794" s="624"/>
      <c r="AW794" s="624"/>
      <c r="AX794" s="624"/>
      <c r="AY794" s="624"/>
      <c r="AZ794" s="624"/>
      <c r="BA794" s="624"/>
      <c r="BB794" s="624"/>
      <c r="BC794" s="624"/>
      <c r="BD794" s="624"/>
      <c r="BE794" s="624"/>
      <c r="BF794" s="624"/>
      <c r="BG794" s="624"/>
      <c r="BH794" s="624"/>
      <c r="BI794" s="624"/>
      <c r="BJ794" s="624"/>
      <c r="BK794" s="624"/>
      <c r="BL794" s="624"/>
      <c r="BM794" s="624"/>
      <c r="BN794" s="624"/>
      <c r="BO794" s="624"/>
      <c r="BP794" s="624"/>
      <c r="BQ794" s="624"/>
      <c r="BR794" s="624"/>
      <c r="BS794" s="624"/>
      <c r="BT794" s="624"/>
      <c r="BU794" s="624"/>
      <c r="BV794" s="624"/>
      <c r="BW794" s="624"/>
      <c r="BX794" s="624"/>
      <c r="BY794" s="624"/>
      <c r="BZ794" s="624"/>
      <c r="CA794" s="624"/>
      <c r="CB794" s="624"/>
      <c r="CC794" s="624"/>
      <c r="CD794" s="624"/>
      <c r="CE794" s="624"/>
      <c r="CF794" s="624"/>
      <c r="CG794" s="624"/>
      <c r="CH794" s="624"/>
      <c r="CI794" s="624"/>
      <c r="CJ794" s="624"/>
      <c r="CK794" s="624"/>
      <c r="CL794" s="624"/>
      <c r="CM794" s="624"/>
      <c r="CN794" s="624"/>
      <c r="CO794" s="624"/>
      <c r="CP794" s="624"/>
      <c r="CQ794" s="624"/>
      <c r="CR794" s="624"/>
      <c r="CS794" s="624"/>
      <c r="CT794" s="624"/>
      <c r="CU794" s="624"/>
      <c r="CV794" s="624"/>
      <c r="CW794" s="624"/>
      <c r="CX794" s="624"/>
      <c r="CY794" s="624"/>
      <c r="CZ794" s="624"/>
      <c r="DA794" s="624"/>
      <c r="DB794" s="624"/>
      <c r="DC794" s="624"/>
      <c r="DD794" s="624"/>
      <c r="DE794" s="624"/>
      <c r="DF794" s="624"/>
      <c r="DG794" s="624"/>
      <c r="DH794" s="624"/>
      <c r="DI794" s="624"/>
      <c r="DJ794" s="624"/>
      <c r="DK794" s="624"/>
      <c r="DL794" s="624"/>
      <c r="DM794" s="624"/>
      <c r="DN794" s="624"/>
      <c r="DO794" s="624"/>
      <c r="DP794" s="624"/>
      <c r="DQ794" s="624"/>
      <c r="DR794" s="624"/>
      <c r="DS794" s="624"/>
      <c r="DT794" s="624"/>
      <c r="DU794" s="624"/>
      <c r="DV794" s="624"/>
      <c r="DW794" s="624"/>
      <c r="DX794" s="624"/>
      <c r="DY794" s="624"/>
      <c r="DZ794" s="624"/>
      <c r="EA794" s="624"/>
      <c r="EB794" s="624"/>
      <c r="EC794" s="624"/>
      <c r="ED794" s="624"/>
      <c r="EE794" s="624"/>
      <c r="EF794" s="624"/>
      <c r="EG794" s="624"/>
      <c r="EH794" s="624"/>
      <c r="EI794" s="624"/>
      <c r="EJ794" s="624"/>
      <c r="EK794" s="624"/>
      <c r="EL794" s="624"/>
      <c r="EM794" s="624"/>
      <c r="EN794" s="624"/>
      <c r="EO794" s="624"/>
      <c r="EP794" s="624"/>
      <c r="EQ794" s="624"/>
    </row>
    <row r="795" spans="1:147" s="560" customFormat="1">
      <c r="A795" s="624"/>
      <c r="B795" s="624"/>
      <c r="O795" s="624"/>
      <c r="P795" s="624"/>
      <c r="Q795" s="624"/>
      <c r="R795" s="624"/>
      <c r="S795" s="624"/>
      <c r="T795" s="624"/>
      <c r="U795" s="624"/>
      <c r="V795" s="624"/>
      <c r="W795" s="624"/>
      <c r="X795" s="624"/>
      <c r="Y795" s="624"/>
      <c r="Z795" s="624"/>
      <c r="AB795" s="624"/>
      <c r="AC795" s="624"/>
      <c r="AD795" s="624"/>
      <c r="AE795" s="624"/>
      <c r="AF795" s="624"/>
      <c r="AG795" s="624"/>
      <c r="AH795" s="624"/>
      <c r="AI795" s="624"/>
      <c r="AJ795" s="624"/>
      <c r="AK795" s="624"/>
      <c r="AL795" s="624"/>
      <c r="AM795" s="624"/>
      <c r="AN795" s="624"/>
      <c r="AO795" s="624"/>
      <c r="AP795" s="624"/>
      <c r="AQ795" s="624"/>
      <c r="AR795" s="624"/>
      <c r="AS795" s="624"/>
      <c r="AT795" s="624"/>
      <c r="AU795" s="624"/>
      <c r="AV795" s="624"/>
      <c r="AW795" s="624"/>
      <c r="AX795" s="624"/>
      <c r="AY795" s="624"/>
      <c r="AZ795" s="624"/>
      <c r="BA795" s="624"/>
      <c r="BB795" s="624"/>
      <c r="BC795" s="624"/>
      <c r="BD795" s="624"/>
      <c r="BE795" s="624"/>
      <c r="BF795" s="624"/>
      <c r="BG795" s="624"/>
      <c r="BH795" s="624"/>
      <c r="BI795" s="624"/>
      <c r="BJ795" s="624"/>
      <c r="BK795" s="624"/>
      <c r="BL795" s="624"/>
      <c r="BM795" s="624"/>
      <c r="BN795" s="624"/>
      <c r="BO795" s="624"/>
      <c r="BP795" s="624"/>
      <c r="BQ795" s="624"/>
      <c r="BR795" s="624"/>
      <c r="BS795" s="624"/>
      <c r="BT795" s="624"/>
      <c r="BU795" s="624"/>
      <c r="BV795" s="624"/>
      <c r="BW795" s="624"/>
      <c r="BX795" s="624"/>
      <c r="BY795" s="624"/>
      <c r="BZ795" s="624"/>
      <c r="CA795" s="624"/>
      <c r="CB795" s="624"/>
      <c r="CC795" s="624"/>
      <c r="CD795" s="624"/>
      <c r="CE795" s="624"/>
      <c r="CF795" s="624"/>
      <c r="CG795" s="624"/>
      <c r="CH795" s="624"/>
      <c r="CI795" s="624"/>
      <c r="CJ795" s="624"/>
      <c r="CK795" s="624"/>
      <c r="CL795" s="624"/>
      <c r="CM795" s="624"/>
      <c r="CN795" s="624"/>
      <c r="CO795" s="624"/>
      <c r="CP795" s="624"/>
      <c r="CQ795" s="624"/>
      <c r="CR795" s="624"/>
      <c r="CS795" s="624"/>
      <c r="CT795" s="624"/>
      <c r="CU795" s="624"/>
      <c r="CV795" s="624"/>
      <c r="CW795" s="624"/>
      <c r="CX795" s="624"/>
      <c r="CY795" s="624"/>
      <c r="CZ795" s="624"/>
      <c r="DA795" s="624"/>
      <c r="DB795" s="624"/>
      <c r="DC795" s="624"/>
      <c r="DD795" s="624"/>
      <c r="DE795" s="624"/>
      <c r="DF795" s="624"/>
      <c r="DG795" s="624"/>
      <c r="DH795" s="624"/>
      <c r="DI795" s="624"/>
      <c r="DJ795" s="624"/>
      <c r="DK795" s="624"/>
      <c r="DL795" s="624"/>
      <c r="DM795" s="624"/>
      <c r="DN795" s="624"/>
      <c r="DO795" s="624"/>
      <c r="DP795" s="624"/>
      <c r="DQ795" s="624"/>
      <c r="DR795" s="624"/>
      <c r="DS795" s="624"/>
      <c r="DT795" s="624"/>
      <c r="DU795" s="624"/>
      <c r="DV795" s="624"/>
      <c r="DW795" s="624"/>
      <c r="DX795" s="624"/>
      <c r="DY795" s="624"/>
      <c r="DZ795" s="624"/>
      <c r="EA795" s="624"/>
      <c r="EB795" s="624"/>
      <c r="EC795" s="624"/>
      <c r="ED795" s="624"/>
      <c r="EE795" s="624"/>
      <c r="EF795" s="624"/>
      <c r="EG795" s="624"/>
      <c r="EH795" s="624"/>
      <c r="EI795" s="624"/>
      <c r="EJ795" s="624"/>
      <c r="EK795" s="624"/>
      <c r="EL795" s="624"/>
      <c r="EM795" s="624"/>
      <c r="EN795" s="624"/>
      <c r="EO795" s="624"/>
      <c r="EP795" s="624"/>
      <c r="EQ795" s="624"/>
    </row>
    <row r="796" spans="1:147" s="560" customFormat="1">
      <c r="A796" s="624"/>
      <c r="B796" s="624"/>
      <c r="O796" s="624"/>
      <c r="P796" s="624"/>
      <c r="Q796" s="624"/>
      <c r="R796" s="624"/>
      <c r="S796" s="624"/>
      <c r="T796" s="624"/>
      <c r="U796" s="624"/>
      <c r="V796" s="624"/>
      <c r="W796" s="624"/>
      <c r="X796" s="624"/>
      <c r="Y796" s="624"/>
      <c r="Z796" s="624"/>
      <c r="AB796" s="624"/>
      <c r="AC796" s="624"/>
      <c r="AD796" s="624"/>
      <c r="AE796" s="624"/>
      <c r="AF796" s="624"/>
      <c r="AG796" s="624"/>
      <c r="AH796" s="624"/>
      <c r="AI796" s="624"/>
      <c r="AJ796" s="624"/>
      <c r="AK796" s="624"/>
      <c r="AL796" s="624"/>
      <c r="AM796" s="624"/>
      <c r="AN796" s="624"/>
      <c r="AO796" s="624"/>
      <c r="AP796" s="624"/>
      <c r="AQ796" s="624"/>
      <c r="AR796" s="624"/>
      <c r="AS796" s="624"/>
      <c r="AT796" s="624"/>
      <c r="AU796" s="624"/>
      <c r="AV796" s="624"/>
      <c r="AW796" s="624"/>
      <c r="AX796" s="624"/>
      <c r="AY796" s="624"/>
      <c r="AZ796" s="624"/>
      <c r="BA796" s="624"/>
      <c r="BB796" s="624"/>
      <c r="BC796" s="624"/>
      <c r="BD796" s="624"/>
      <c r="BE796" s="624"/>
      <c r="BF796" s="624"/>
      <c r="BG796" s="624"/>
      <c r="BH796" s="624"/>
      <c r="BI796" s="624"/>
      <c r="BJ796" s="624"/>
      <c r="BK796" s="624"/>
      <c r="BL796" s="624"/>
      <c r="BM796" s="624"/>
      <c r="BN796" s="624"/>
      <c r="BO796" s="624"/>
      <c r="BP796" s="624"/>
      <c r="BQ796" s="624"/>
      <c r="BR796" s="624"/>
      <c r="BS796" s="624"/>
      <c r="BT796" s="624"/>
      <c r="BU796" s="624"/>
      <c r="BV796" s="624"/>
      <c r="BW796" s="624"/>
      <c r="BX796" s="624"/>
      <c r="BY796" s="624"/>
      <c r="BZ796" s="624"/>
      <c r="CA796" s="624"/>
      <c r="CB796" s="624"/>
      <c r="CC796" s="624"/>
      <c r="CD796" s="624"/>
      <c r="CE796" s="624"/>
      <c r="CF796" s="624"/>
      <c r="CG796" s="624"/>
      <c r="CH796" s="624"/>
      <c r="CI796" s="624"/>
      <c r="CJ796" s="624"/>
      <c r="CK796" s="624"/>
      <c r="CL796" s="624"/>
      <c r="CM796" s="624"/>
      <c r="CN796" s="624"/>
      <c r="CO796" s="624"/>
      <c r="CP796" s="624"/>
      <c r="CQ796" s="624"/>
      <c r="CR796" s="624"/>
      <c r="CS796" s="624"/>
      <c r="CT796" s="624"/>
      <c r="CU796" s="624"/>
      <c r="CV796" s="624"/>
      <c r="CW796" s="624"/>
      <c r="CX796" s="624"/>
      <c r="CY796" s="624"/>
      <c r="CZ796" s="624"/>
      <c r="DA796" s="624"/>
      <c r="DB796" s="624"/>
      <c r="DC796" s="624"/>
      <c r="DD796" s="624"/>
      <c r="DE796" s="624"/>
      <c r="DF796" s="624"/>
      <c r="DG796" s="624"/>
      <c r="DH796" s="624"/>
      <c r="DI796" s="624"/>
      <c r="DJ796" s="624"/>
      <c r="DK796" s="624"/>
      <c r="DL796" s="624"/>
      <c r="DM796" s="624"/>
      <c r="DN796" s="624"/>
      <c r="DO796" s="624"/>
      <c r="DP796" s="624"/>
      <c r="DQ796" s="624"/>
      <c r="DR796" s="624"/>
      <c r="DS796" s="624"/>
      <c r="DT796" s="624"/>
      <c r="DU796" s="624"/>
      <c r="DV796" s="624"/>
      <c r="DW796" s="624"/>
      <c r="DX796" s="624"/>
      <c r="DY796" s="624"/>
      <c r="DZ796" s="624"/>
      <c r="EA796" s="624"/>
      <c r="EB796" s="624"/>
      <c r="EC796" s="624"/>
      <c r="ED796" s="624"/>
      <c r="EE796" s="624"/>
      <c r="EF796" s="624"/>
      <c r="EG796" s="624"/>
      <c r="EH796" s="624"/>
      <c r="EI796" s="624"/>
      <c r="EJ796" s="624"/>
      <c r="EK796" s="624"/>
      <c r="EL796" s="624"/>
      <c r="EM796" s="624"/>
      <c r="EN796" s="624"/>
      <c r="EO796" s="624"/>
      <c r="EP796" s="624"/>
      <c r="EQ796" s="624"/>
    </row>
    <row r="797" spans="1:147" s="560" customFormat="1">
      <c r="A797" s="624"/>
      <c r="B797" s="624"/>
      <c r="O797" s="624"/>
      <c r="P797" s="624"/>
      <c r="Q797" s="624"/>
      <c r="R797" s="624"/>
      <c r="S797" s="624"/>
      <c r="T797" s="624"/>
      <c r="U797" s="624"/>
      <c r="V797" s="624"/>
      <c r="W797" s="624"/>
      <c r="X797" s="624"/>
      <c r="Y797" s="624"/>
      <c r="Z797" s="624"/>
      <c r="AB797" s="624"/>
      <c r="AC797" s="624"/>
      <c r="AD797" s="624"/>
      <c r="AE797" s="624"/>
      <c r="AF797" s="624"/>
      <c r="AG797" s="624"/>
      <c r="AH797" s="624"/>
      <c r="AI797" s="624"/>
      <c r="AJ797" s="624"/>
      <c r="AK797" s="624"/>
      <c r="AL797" s="624"/>
      <c r="AM797" s="624"/>
      <c r="AN797" s="624"/>
      <c r="AO797" s="624"/>
      <c r="AP797" s="624"/>
      <c r="AQ797" s="624"/>
      <c r="AR797" s="624"/>
      <c r="AS797" s="624"/>
      <c r="AT797" s="624"/>
      <c r="AU797" s="624"/>
      <c r="AV797" s="624"/>
      <c r="AW797" s="624"/>
      <c r="AX797" s="624"/>
      <c r="AY797" s="624"/>
      <c r="AZ797" s="624"/>
      <c r="BA797" s="624"/>
      <c r="BB797" s="624"/>
      <c r="BC797" s="624"/>
      <c r="BD797" s="624"/>
      <c r="BE797" s="624"/>
      <c r="BF797" s="624"/>
      <c r="BG797" s="624"/>
      <c r="BH797" s="624"/>
      <c r="BI797" s="624"/>
      <c r="BJ797" s="624"/>
      <c r="BK797" s="624"/>
      <c r="BL797" s="624"/>
      <c r="BM797" s="624"/>
      <c r="BN797" s="624"/>
      <c r="BO797" s="624"/>
      <c r="BP797" s="624"/>
      <c r="BQ797" s="624"/>
      <c r="BR797" s="624"/>
      <c r="BS797" s="624"/>
      <c r="BT797" s="624"/>
      <c r="BU797" s="624"/>
      <c r="BV797" s="624"/>
      <c r="BW797" s="624"/>
      <c r="BX797" s="624"/>
      <c r="BY797" s="624"/>
      <c r="BZ797" s="624"/>
      <c r="CA797" s="624"/>
      <c r="CB797" s="624"/>
      <c r="CC797" s="624"/>
      <c r="CD797" s="624"/>
      <c r="CE797" s="624"/>
      <c r="CF797" s="624"/>
      <c r="CG797" s="624"/>
      <c r="CH797" s="624"/>
      <c r="CI797" s="624"/>
      <c r="CJ797" s="624"/>
      <c r="CK797" s="624"/>
      <c r="CL797" s="624"/>
      <c r="CM797" s="624"/>
      <c r="CN797" s="624"/>
      <c r="CO797" s="624"/>
      <c r="CP797" s="624"/>
      <c r="CQ797" s="624"/>
      <c r="CR797" s="624"/>
      <c r="CS797" s="624"/>
      <c r="CT797" s="624"/>
      <c r="CU797" s="624"/>
      <c r="CV797" s="624"/>
      <c r="CW797" s="624"/>
      <c r="CX797" s="624"/>
      <c r="CY797" s="624"/>
      <c r="CZ797" s="624"/>
      <c r="DA797" s="624"/>
      <c r="DB797" s="624"/>
      <c r="DC797" s="624"/>
      <c r="DD797" s="624"/>
      <c r="DE797" s="624"/>
      <c r="DF797" s="624"/>
      <c r="DG797" s="624"/>
      <c r="DH797" s="624"/>
      <c r="DI797" s="624"/>
      <c r="DJ797" s="624"/>
      <c r="DK797" s="624"/>
      <c r="DL797" s="624"/>
      <c r="DM797" s="624"/>
      <c r="DN797" s="624"/>
      <c r="DO797" s="624"/>
      <c r="DP797" s="624"/>
      <c r="DQ797" s="624"/>
      <c r="DR797" s="624"/>
      <c r="DS797" s="624"/>
      <c r="DT797" s="624"/>
      <c r="DU797" s="624"/>
      <c r="DV797" s="624"/>
      <c r="DW797" s="624"/>
      <c r="DX797" s="624"/>
      <c r="DY797" s="624"/>
      <c r="DZ797" s="624"/>
      <c r="EA797" s="624"/>
      <c r="EB797" s="624"/>
      <c r="EC797" s="624"/>
      <c r="ED797" s="624"/>
      <c r="EE797" s="624"/>
      <c r="EF797" s="624"/>
      <c r="EG797" s="624"/>
      <c r="EH797" s="624"/>
      <c r="EI797" s="624"/>
      <c r="EJ797" s="624"/>
      <c r="EK797" s="624"/>
      <c r="EL797" s="624"/>
      <c r="EM797" s="624"/>
      <c r="EN797" s="624"/>
      <c r="EO797" s="624"/>
      <c r="EP797" s="624"/>
      <c r="EQ797" s="624"/>
    </row>
    <row r="798" spans="1:147" s="560" customFormat="1">
      <c r="A798" s="624"/>
      <c r="B798" s="624"/>
      <c r="O798" s="624"/>
      <c r="P798" s="624"/>
      <c r="Q798" s="624"/>
      <c r="R798" s="624"/>
      <c r="S798" s="624"/>
      <c r="T798" s="624"/>
      <c r="U798" s="624"/>
      <c r="V798" s="624"/>
      <c r="W798" s="624"/>
      <c r="X798" s="624"/>
      <c r="Y798" s="624"/>
      <c r="Z798" s="624"/>
      <c r="AB798" s="624"/>
      <c r="AC798" s="624"/>
      <c r="AD798" s="624"/>
      <c r="AE798" s="624"/>
      <c r="AF798" s="624"/>
      <c r="AG798" s="624"/>
      <c r="AH798" s="624"/>
      <c r="AI798" s="624"/>
      <c r="AJ798" s="624"/>
      <c r="AK798" s="624"/>
      <c r="AL798" s="624"/>
      <c r="AM798" s="624"/>
      <c r="AN798" s="624"/>
      <c r="AO798" s="624"/>
      <c r="AP798" s="624"/>
      <c r="AQ798" s="624"/>
      <c r="AR798" s="624"/>
      <c r="AS798" s="624"/>
      <c r="AT798" s="624"/>
      <c r="AU798" s="624"/>
      <c r="AV798" s="624"/>
      <c r="AW798" s="624"/>
      <c r="AX798" s="624"/>
      <c r="AY798" s="624"/>
      <c r="AZ798" s="624"/>
      <c r="BA798" s="624"/>
      <c r="BB798" s="624"/>
      <c r="BC798" s="624"/>
      <c r="BD798" s="624"/>
      <c r="BE798" s="624"/>
      <c r="BF798" s="624"/>
      <c r="BG798" s="624"/>
      <c r="BH798" s="624"/>
      <c r="BI798" s="624"/>
      <c r="BJ798" s="624"/>
      <c r="BK798" s="624"/>
      <c r="BL798" s="624"/>
      <c r="BM798" s="624"/>
      <c r="BN798" s="624"/>
      <c r="BO798" s="624"/>
      <c r="BP798" s="624"/>
      <c r="BQ798" s="624"/>
      <c r="BR798" s="624"/>
      <c r="BS798" s="624"/>
      <c r="BT798" s="624"/>
      <c r="BU798" s="624"/>
      <c r="BV798" s="624"/>
      <c r="BW798" s="624"/>
      <c r="BX798" s="624"/>
      <c r="BY798" s="624"/>
      <c r="BZ798" s="624"/>
      <c r="CA798" s="624"/>
      <c r="CB798" s="624"/>
      <c r="CC798" s="624"/>
      <c r="CD798" s="624"/>
      <c r="CE798" s="624"/>
      <c r="CF798" s="624"/>
      <c r="CG798" s="624"/>
      <c r="CH798" s="624"/>
      <c r="CI798" s="624"/>
      <c r="CJ798" s="624"/>
      <c r="CK798" s="624"/>
      <c r="CL798" s="624"/>
      <c r="CM798" s="624"/>
      <c r="CN798" s="624"/>
      <c r="CO798" s="624"/>
      <c r="CP798" s="624"/>
      <c r="CQ798" s="624"/>
      <c r="CR798" s="624"/>
      <c r="CS798" s="624"/>
      <c r="CT798" s="624"/>
      <c r="CU798" s="624"/>
      <c r="CV798" s="624"/>
      <c r="CW798" s="624"/>
      <c r="CX798" s="624"/>
      <c r="CY798" s="624"/>
      <c r="CZ798" s="624"/>
      <c r="DA798" s="624"/>
      <c r="DB798" s="624"/>
      <c r="DC798" s="624"/>
      <c r="DD798" s="624"/>
      <c r="DE798" s="624"/>
      <c r="DF798" s="624"/>
      <c r="DG798" s="624"/>
      <c r="DH798" s="624"/>
      <c r="DI798" s="624"/>
      <c r="DJ798" s="624"/>
      <c r="DK798" s="624"/>
      <c r="DL798" s="624"/>
      <c r="DM798" s="624"/>
      <c r="DN798" s="624"/>
      <c r="DO798" s="624"/>
      <c r="DP798" s="624"/>
      <c r="DQ798" s="624"/>
      <c r="DR798" s="624"/>
      <c r="DS798" s="624"/>
      <c r="DT798" s="624"/>
      <c r="DU798" s="624"/>
      <c r="DV798" s="624"/>
      <c r="DW798" s="624"/>
      <c r="DX798" s="624"/>
      <c r="DY798" s="624"/>
      <c r="DZ798" s="624"/>
      <c r="EA798" s="624"/>
      <c r="EB798" s="624"/>
      <c r="EC798" s="624"/>
      <c r="ED798" s="624"/>
      <c r="EE798" s="624"/>
      <c r="EF798" s="624"/>
      <c r="EG798" s="624"/>
      <c r="EH798" s="624"/>
      <c r="EI798" s="624"/>
      <c r="EJ798" s="624"/>
      <c r="EK798" s="624"/>
      <c r="EL798" s="624"/>
      <c r="EM798" s="624"/>
      <c r="EN798" s="624"/>
      <c r="EO798" s="624"/>
      <c r="EP798" s="624"/>
      <c r="EQ798" s="624"/>
    </row>
    <row r="799" spans="1:147" s="560" customFormat="1">
      <c r="A799" s="624"/>
      <c r="B799" s="624"/>
      <c r="O799" s="624"/>
      <c r="P799" s="624"/>
      <c r="Q799" s="624"/>
      <c r="R799" s="624"/>
      <c r="S799" s="624"/>
      <c r="T799" s="624"/>
      <c r="U799" s="624"/>
      <c r="V799" s="624"/>
      <c r="W799" s="624"/>
      <c r="X799" s="624"/>
      <c r="Y799" s="624"/>
      <c r="Z799" s="624"/>
      <c r="AB799" s="624"/>
      <c r="AC799" s="624"/>
      <c r="AD799" s="624"/>
      <c r="AE799" s="624"/>
      <c r="AF799" s="624"/>
      <c r="AG799" s="624"/>
      <c r="AH799" s="624"/>
      <c r="AI799" s="624"/>
      <c r="AJ799" s="624"/>
      <c r="AK799" s="624"/>
      <c r="AL799" s="624"/>
      <c r="AM799" s="624"/>
      <c r="AN799" s="624"/>
      <c r="AO799" s="624"/>
      <c r="AP799" s="624"/>
      <c r="AQ799" s="624"/>
      <c r="AR799" s="624"/>
      <c r="AS799" s="624"/>
      <c r="AT799" s="624"/>
      <c r="AU799" s="624"/>
      <c r="AV799" s="624"/>
      <c r="AW799" s="624"/>
      <c r="AX799" s="624"/>
      <c r="AY799" s="624"/>
      <c r="AZ799" s="624"/>
      <c r="BA799" s="624"/>
      <c r="BB799" s="624"/>
      <c r="BC799" s="624"/>
      <c r="BD799" s="624"/>
      <c r="BE799" s="624"/>
      <c r="BF799" s="624"/>
      <c r="BG799" s="624"/>
      <c r="BH799" s="624"/>
      <c r="BI799" s="624"/>
      <c r="BJ799" s="624"/>
      <c r="BK799" s="624"/>
      <c r="BL799" s="624"/>
      <c r="BM799" s="624"/>
      <c r="BN799" s="624"/>
      <c r="BO799" s="624"/>
      <c r="BP799" s="624"/>
      <c r="BQ799" s="624"/>
      <c r="BR799" s="624"/>
      <c r="BS799" s="624"/>
      <c r="BT799" s="624"/>
      <c r="BU799" s="624"/>
      <c r="BV799" s="624"/>
      <c r="BW799" s="624"/>
      <c r="BX799" s="624"/>
      <c r="BY799" s="624"/>
      <c r="BZ799" s="624"/>
      <c r="CA799" s="624"/>
      <c r="CB799" s="624"/>
      <c r="CC799" s="624"/>
      <c r="CD799" s="624"/>
      <c r="CE799" s="624"/>
      <c r="CF799" s="624"/>
      <c r="CG799" s="624"/>
      <c r="CH799" s="624"/>
      <c r="CI799" s="624"/>
      <c r="CJ799" s="624"/>
      <c r="CK799" s="624"/>
      <c r="CL799" s="624"/>
      <c r="CM799" s="624"/>
      <c r="CN799" s="624"/>
      <c r="CO799" s="624"/>
      <c r="CP799" s="624"/>
      <c r="CQ799" s="624"/>
      <c r="CR799" s="624"/>
      <c r="CS799" s="624"/>
      <c r="CT799" s="624"/>
      <c r="CU799" s="624"/>
      <c r="CV799" s="624"/>
      <c r="CW799" s="624"/>
      <c r="CX799" s="624"/>
      <c r="CY799" s="624"/>
      <c r="CZ799" s="624"/>
      <c r="DA799" s="624"/>
      <c r="DB799" s="624"/>
      <c r="DC799" s="624"/>
      <c r="DD799" s="624"/>
      <c r="DE799" s="624"/>
      <c r="DF799" s="624"/>
      <c r="DG799" s="624"/>
      <c r="DH799" s="624"/>
      <c r="DI799" s="624"/>
      <c r="DJ799" s="624"/>
      <c r="DK799" s="624"/>
      <c r="DL799" s="624"/>
      <c r="DM799" s="624"/>
      <c r="DN799" s="624"/>
      <c r="DO799" s="624"/>
      <c r="DP799" s="624"/>
      <c r="DQ799" s="624"/>
      <c r="DR799" s="624"/>
      <c r="DS799" s="624"/>
      <c r="DT799" s="624"/>
      <c r="DU799" s="624"/>
      <c r="DV799" s="624"/>
      <c r="DW799" s="624"/>
      <c r="DX799" s="624"/>
      <c r="DY799" s="624"/>
      <c r="DZ799" s="624"/>
      <c r="EA799" s="624"/>
      <c r="EB799" s="624"/>
      <c r="EC799" s="624"/>
      <c r="ED799" s="624"/>
      <c r="EE799" s="624"/>
      <c r="EF799" s="624"/>
      <c r="EG799" s="624"/>
      <c r="EH799" s="624"/>
      <c r="EI799" s="624"/>
      <c r="EJ799" s="624"/>
      <c r="EK799" s="624"/>
      <c r="EL799" s="624"/>
      <c r="EM799" s="624"/>
      <c r="EN799" s="624"/>
      <c r="EO799" s="624"/>
      <c r="EP799" s="624"/>
      <c r="EQ799" s="624"/>
    </row>
    <row r="800" spans="1:147" s="560" customFormat="1">
      <c r="A800" s="624"/>
      <c r="B800" s="624"/>
      <c r="O800" s="624"/>
      <c r="P800" s="624"/>
      <c r="Q800" s="624"/>
      <c r="R800" s="624"/>
      <c r="S800" s="624"/>
      <c r="T800" s="624"/>
      <c r="U800" s="624"/>
      <c r="V800" s="624"/>
      <c r="W800" s="624"/>
      <c r="X800" s="624"/>
      <c r="Y800" s="624"/>
      <c r="Z800" s="624"/>
      <c r="AB800" s="624"/>
      <c r="AC800" s="624"/>
      <c r="AD800" s="624"/>
      <c r="AE800" s="624"/>
      <c r="AF800" s="624"/>
      <c r="AG800" s="624"/>
      <c r="AH800" s="624"/>
      <c r="AI800" s="624"/>
      <c r="AJ800" s="624"/>
      <c r="AK800" s="624"/>
      <c r="AL800" s="624"/>
      <c r="AM800" s="624"/>
      <c r="AN800" s="624"/>
      <c r="AO800" s="624"/>
      <c r="AP800" s="624"/>
      <c r="AQ800" s="624"/>
      <c r="AR800" s="624"/>
      <c r="AS800" s="624"/>
      <c r="AT800" s="624"/>
      <c r="AU800" s="624"/>
      <c r="AV800" s="624"/>
      <c r="AW800" s="624"/>
      <c r="AX800" s="624"/>
      <c r="AY800" s="624"/>
      <c r="AZ800" s="624"/>
      <c r="BA800" s="624"/>
      <c r="BB800" s="624"/>
      <c r="BC800" s="624"/>
      <c r="BD800" s="624"/>
      <c r="BE800" s="624"/>
      <c r="BF800" s="624"/>
      <c r="BG800" s="624"/>
      <c r="BH800" s="624"/>
      <c r="BI800" s="624"/>
      <c r="BJ800" s="624"/>
      <c r="BK800" s="624"/>
      <c r="BL800" s="624"/>
      <c r="BM800" s="624"/>
      <c r="BN800" s="624"/>
      <c r="BO800" s="624"/>
      <c r="BP800" s="624"/>
      <c r="BQ800" s="624"/>
      <c r="BR800" s="624"/>
      <c r="BS800" s="624"/>
      <c r="BT800" s="624"/>
      <c r="BU800" s="624"/>
      <c r="BV800" s="624"/>
      <c r="BW800" s="624"/>
      <c r="BX800" s="624"/>
      <c r="BY800" s="624"/>
      <c r="BZ800" s="624"/>
      <c r="CA800" s="624"/>
      <c r="CB800" s="624"/>
      <c r="CC800" s="624"/>
      <c r="CD800" s="624"/>
      <c r="CE800" s="624"/>
      <c r="CF800" s="624"/>
      <c r="CG800" s="624"/>
      <c r="CH800" s="624"/>
      <c r="CI800" s="624"/>
      <c r="CJ800" s="624"/>
      <c r="CK800" s="624"/>
      <c r="CL800" s="624"/>
      <c r="CM800" s="624"/>
      <c r="CN800" s="624"/>
      <c r="CO800" s="624"/>
      <c r="CP800" s="624"/>
      <c r="CQ800" s="624"/>
      <c r="CR800" s="624"/>
      <c r="CS800" s="624"/>
      <c r="CT800" s="624"/>
      <c r="CU800" s="624"/>
      <c r="CV800" s="624"/>
      <c r="CW800" s="624"/>
      <c r="CX800" s="624"/>
      <c r="CY800" s="624"/>
      <c r="CZ800" s="624"/>
      <c r="DA800" s="624"/>
      <c r="DB800" s="624"/>
      <c r="DC800" s="624"/>
      <c r="DD800" s="624"/>
      <c r="DE800" s="624"/>
      <c r="DF800" s="624"/>
      <c r="DG800" s="624"/>
      <c r="DH800" s="624"/>
      <c r="DI800" s="624"/>
      <c r="DJ800" s="624"/>
      <c r="DK800" s="624"/>
      <c r="DL800" s="624"/>
      <c r="DM800" s="624"/>
      <c r="DN800" s="624"/>
      <c r="DO800" s="624"/>
      <c r="DP800" s="624"/>
      <c r="DQ800" s="624"/>
      <c r="DR800" s="624"/>
      <c r="DS800" s="624"/>
      <c r="DT800" s="624"/>
      <c r="DU800" s="624"/>
      <c r="DV800" s="624"/>
      <c r="DW800" s="624"/>
      <c r="DX800" s="624"/>
      <c r="DY800" s="624"/>
      <c r="DZ800" s="624"/>
      <c r="EA800" s="624"/>
      <c r="EB800" s="624"/>
      <c r="EC800" s="624"/>
      <c r="ED800" s="624"/>
      <c r="EE800" s="624"/>
      <c r="EF800" s="624"/>
      <c r="EG800" s="624"/>
      <c r="EH800" s="624"/>
      <c r="EI800" s="624"/>
      <c r="EJ800" s="624"/>
      <c r="EK800" s="624"/>
      <c r="EL800" s="624"/>
      <c r="EM800" s="624"/>
      <c r="EN800" s="624"/>
      <c r="EO800" s="624"/>
      <c r="EP800" s="624"/>
      <c r="EQ800" s="624"/>
    </row>
    <row r="801" spans="1:147" s="560" customFormat="1">
      <c r="A801" s="624"/>
      <c r="B801" s="624"/>
      <c r="O801" s="624"/>
      <c r="P801" s="624"/>
      <c r="Q801" s="624"/>
      <c r="R801" s="624"/>
      <c r="S801" s="624"/>
      <c r="T801" s="624"/>
      <c r="U801" s="624"/>
      <c r="V801" s="624"/>
      <c r="W801" s="624"/>
      <c r="X801" s="624"/>
      <c r="Y801" s="624"/>
      <c r="Z801" s="624"/>
      <c r="AB801" s="624"/>
      <c r="AC801" s="624"/>
      <c r="AD801" s="624"/>
      <c r="AE801" s="624"/>
      <c r="AF801" s="624"/>
      <c r="AG801" s="624"/>
      <c r="AH801" s="624"/>
      <c r="AI801" s="624"/>
      <c r="AJ801" s="624"/>
      <c r="AK801" s="624"/>
      <c r="AL801" s="624"/>
      <c r="AM801" s="624"/>
      <c r="AN801" s="624"/>
      <c r="AO801" s="624"/>
      <c r="AP801" s="624"/>
      <c r="AQ801" s="624"/>
      <c r="AR801" s="624"/>
      <c r="AS801" s="624"/>
      <c r="AT801" s="624"/>
      <c r="AU801" s="624"/>
      <c r="AV801" s="624"/>
      <c r="AW801" s="624"/>
      <c r="AX801" s="624"/>
      <c r="AY801" s="624"/>
      <c r="AZ801" s="624"/>
      <c r="BA801" s="624"/>
      <c r="BB801" s="624"/>
      <c r="BC801" s="624"/>
      <c r="BD801" s="624"/>
      <c r="BE801" s="624"/>
      <c r="BF801" s="624"/>
      <c r="BG801" s="624"/>
      <c r="BH801" s="624"/>
      <c r="BI801" s="624"/>
      <c r="BJ801" s="624"/>
      <c r="BK801" s="624"/>
      <c r="BL801" s="624"/>
      <c r="BM801" s="624"/>
      <c r="BN801" s="624"/>
      <c r="BO801" s="624"/>
      <c r="BP801" s="624"/>
      <c r="BQ801" s="624"/>
      <c r="BR801" s="624"/>
      <c r="BS801" s="624"/>
      <c r="BT801" s="624"/>
      <c r="BU801" s="624"/>
      <c r="BV801" s="624"/>
      <c r="BW801" s="624"/>
      <c r="BX801" s="624"/>
      <c r="BY801" s="624"/>
      <c r="BZ801" s="624"/>
      <c r="CA801" s="624"/>
      <c r="CB801" s="624"/>
      <c r="CC801" s="624"/>
      <c r="CD801" s="624"/>
      <c r="CE801" s="624"/>
      <c r="CF801" s="624"/>
      <c r="CG801" s="624"/>
      <c r="CH801" s="624"/>
      <c r="CI801" s="624"/>
      <c r="CJ801" s="624"/>
      <c r="CK801" s="624"/>
      <c r="CL801" s="624"/>
      <c r="CM801" s="624"/>
      <c r="CN801" s="624"/>
      <c r="CO801" s="624"/>
      <c r="CP801" s="624"/>
      <c r="CQ801" s="624"/>
      <c r="CR801" s="624"/>
      <c r="CS801" s="624"/>
      <c r="CT801" s="624"/>
      <c r="CU801" s="624"/>
      <c r="CV801" s="624"/>
      <c r="CW801" s="624"/>
      <c r="CX801" s="624"/>
      <c r="CY801" s="624"/>
      <c r="CZ801" s="624"/>
      <c r="DA801" s="624"/>
      <c r="DB801" s="624"/>
      <c r="DC801" s="624"/>
      <c r="DD801" s="624"/>
      <c r="DE801" s="624"/>
      <c r="DF801" s="624"/>
      <c r="DG801" s="624"/>
      <c r="DH801" s="624"/>
      <c r="DI801" s="624"/>
      <c r="DJ801" s="624"/>
      <c r="DK801" s="624"/>
      <c r="DL801" s="624"/>
      <c r="DM801" s="624"/>
      <c r="DN801" s="624"/>
      <c r="DO801" s="624"/>
      <c r="DP801" s="624"/>
      <c r="DQ801" s="624"/>
      <c r="DR801" s="624"/>
      <c r="DS801" s="624"/>
      <c r="DT801" s="624"/>
      <c r="DU801" s="624"/>
      <c r="DV801" s="624"/>
      <c r="DW801" s="624"/>
      <c r="DX801" s="624"/>
      <c r="DY801" s="624"/>
      <c r="DZ801" s="624"/>
      <c r="EA801" s="624"/>
      <c r="EB801" s="624"/>
      <c r="EC801" s="624"/>
      <c r="ED801" s="624"/>
      <c r="EE801" s="624"/>
      <c r="EF801" s="624"/>
      <c r="EG801" s="624"/>
      <c r="EH801" s="624"/>
      <c r="EI801" s="624"/>
      <c r="EJ801" s="624"/>
      <c r="EK801" s="624"/>
      <c r="EL801" s="624"/>
      <c r="EM801" s="624"/>
      <c r="EN801" s="624"/>
      <c r="EO801" s="624"/>
      <c r="EP801" s="624"/>
      <c r="EQ801" s="624"/>
    </row>
    <row r="802" spans="1:147" s="560" customFormat="1">
      <c r="A802" s="624"/>
      <c r="B802" s="624"/>
      <c r="O802" s="624"/>
      <c r="P802" s="624"/>
      <c r="Q802" s="624"/>
      <c r="R802" s="624"/>
      <c r="S802" s="624"/>
      <c r="T802" s="624"/>
      <c r="U802" s="624"/>
      <c r="V802" s="624"/>
      <c r="W802" s="624"/>
      <c r="X802" s="624"/>
      <c r="Y802" s="624"/>
      <c r="Z802" s="624"/>
      <c r="AB802" s="624"/>
      <c r="AC802" s="624"/>
      <c r="AD802" s="624"/>
      <c r="AE802" s="624"/>
      <c r="AF802" s="624"/>
      <c r="AG802" s="624"/>
      <c r="AH802" s="624"/>
      <c r="AI802" s="624"/>
      <c r="AJ802" s="624"/>
      <c r="AK802" s="624"/>
      <c r="AL802" s="624"/>
      <c r="AM802" s="624"/>
      <c r="AN802" s="624"/>
      <c r="AO802" s="624"/>
      <c r="AP802" s="624"/>
      <c r="AQ802" s="624"/>
      <c r="AR802" s="624"/>
      <c r="AS802" s="624"/>
      <c r="AT802" s="624"/>
      <c r="AU802" s="624"/>
      <c r="AV802" s="624"/>
      <c r="AW802" s="624"/>
      <c r="AX802" s="624"/>
      <c r="AY802" s="624"/>
      <c r="AZ802" s="624"/>
      <c r="BA802" s="624"/>
      <c r="BB802" s="624"/>
      <c r="BC802" s="624"/>
      <c r="BD802" s="624"/>
      <c r="BE802" s="624"/>
      <c r="BF802" s="624"/>
      <c r="BG802" s="624"/>
      <c r="BH802" s="624"/>
      <c r="BI802" s="624"/>
      <c r="BJ802" s="624"/>
      <c r="BK802" s="624"/>
      <c r="BL802" s="624"/>
      <c r="BM802" s="624"/>
      <c r="BN802" s="624"/>
      <c r="BO802" s="624"/>
      <c r="BP802" s="624"/>
      <c r="BQ802" s="624"/>
      <c r="BR802" s="624"/>
      <c r="BS802" s="624"/>
      <c r="BT802" s="624"/>
      <c r="BU802" s="624"/>
      <c r="BV802" s="624"/>
      <c r="BW802" s="624"/>
      <c r="BX802" s="624"/>
      <c r="BY802" s="624"/>
      <c r="BZ802" s="624"/>
      <c r="CA802" s="624"/>
      <c r="CB802" s="624"/>
      <c r="CC802" s="624"/>
      <c r="CD802" s="624"/>
      <c r="CE802" s="624"/>
      <c r="CF802" s="624"/>
      <c r="CG802" s="624"/>
      <c r="CH802" s="624"/>
      <c r="CI802" s="624"/>
      <c r="CJ802" s="624"/>
      <c r="CK802" s="624"/>
      <c r="CL802" s="624"/>
      <c r="CM802" s="624"/>
      <c r="CN802" s="624"/>
      <c r="CO802" s="624"/>
      <c r="CP802" s="624"/>
      <c r="CQ802" s="624"/>
      <c r="CR802" s="624"/>
      <c r="CS802" s="624"/>
      <c r="CT802" s="624"/>
      <c r="CU802" s="624"/>
      <c r="CV802" s="624"/>
      <c r="CW802" s="624"/>
      <c r="CX802" s="624"/>
      <c r="CY802" s="624"/>
      <c r="CZ802" s="624"/>
      <c r="DA802" s="624"/>
      <c r="DB802" s="624"/>
      <c r="DC802" s="624"/>
      <c r="DD802" s="624"/>
      <c r="DE802" s="624"/>
      <c r="DF802" s="624"/>
      <c r="DG802" s="624"/>
      <c r="DH802" s="624"/>
      <c r="DI802" s="624"/>
      <c r="DJ802" s="624"/>
      <c r="DK802" s="624"/>
      <c r="DL802" s="624"/>
      <c r="DM802" s="624"/>
      <c r="DN802" s="624"/>
      <c r="DO802" s="624"/>
      <c r="DP802" s="624"/>
      <c r="DQ802" s="624"/>
      <c r="DR802" s="624"/>
      <c r="DS802" s="624"/>
      <c r="DT802" s="624"/>
      <c r="DU802" s="624"/>
      <c r="DV802" s="624"/>
      <c r="DW802" s="624"/>
      <c r="DX802" s="624"/>
      <c r="DY802" s="624"/>
      <c r="DZ802" s="624"/>
      <c r="EA802" s="624"/>
      <c r="EB802" s="624"/>
      <c r="EC802" s="624"/>
      <c r="ED802" s="624"/>
      <c r="EE802" s="624"/>
      <c r="EF802" s="624"/>
      <c r="EG802" s="624"/>
      <c r="EH802" s="624"/>
      <c r="EI802" s="624"/>
      <c r="EJ802" s="624"/>
      <c r="EK802" s="624"/>
      <c r="EL802" s="624"/>
      <c r="EM802" s="624"/>
      <c r="EN802" s="624"/>
      <c r="EO802" s="624"/>
      <c r="EP802" s="624"/>
      <c r="EQ802" s="624"/>
    </row>
    <row r="803" spans="1:147" s="560" customFormat="1">
      <c r="A803" s="624"/>
      <c r="B803" s="624"/>
      <c r="O803" s="624"/>
      <c r="P803" s="624"/>
      <c r="Q803" s="624"/>
      <c r="R803" s="624"/>
      <c r="S803" s="624"/>
      <c r="T803" s="624"/>
      <c r="U803" s="624"/>
      <c r="V803" s="624"/>
      <c r="W803" s="624"/>
      <c r="X803" s="624"/>
      <c r="Y803" s="624"/>
      <c r="Z803" s="624"/>
      <c r="AB803" s="624"/>
      <c r="AC803" s="624"/>
      <c r="AD803" s="624"/>
      <c r="AE803" s="624"/>
      <c r="AF803" s="624"/>
      <c r="AG803" s="624"/>
      <c r="AH803" s="624"/>
      <c r="AI803" s="624"/>
      <c r="AJ803" s="624"/>
      <c r="AK803" s="624"/>
      <c r="AL803" s="624"/>
      <c r="AM803" s="624"/>
      <c r="AN803" s="624"/>
      <c r="AO803" s="624"/>
      <c r="AP803" s="624"/>
      <c r="AQ803" s="624"/>
      <c r="AR803" s="624"/>
      <c r="AS803" s="624"/>
      <c r="AT803" s="624"/>
      <c r="AU803" s="624"/>
      <c r="AV803" s="624"/>
      <c r="AW803" s="624"/>
      <c r="AX803" s="624"/>
      <c r="AY803" s="624"/>
      <c r="AZ803" s="624"/>
      <c r="BA803" s="624"/>
      <c r="BB803" s="624"/>
      <c r="BC803" s="624"/>
      <c r="BD803" s="624"/>
      <c r="BE803" s="624"/>
      <c r="BF803" s="624"/>
      <c r="BG803" s="624"/>
      <c r="BH803" s="624"/>
      <c r="BI803" s="624"/>
      <c r="BJ803" s="624"/>
      <c r="BK803" s="624"/>
      <c r="BL803" s="624"/>
      <c r="BM803" s="624"/>
      <c r="BN803" s="624"/>
      <c r="BO803" s="624"/>
      <c r="BP803" s="624"/>
      <c r="BQ803" s="624"/>
      <c r="BR803" s="624"/>
      <c r="BS803" s="624"/>
      <c r="BT803" s="624"/>
      <c r="BU803" s="624"/>
      <c r="BV803" s="624"/>
      <c r="BW803" s="624"/>
      <c r="BX803" s="624"/>
      <c r="BY803" s="624"/>
      <c r="BZ803" s="624"/>
      <c r="CA803" s="624"/>
      <c r="CB803" s="624"/>
      <c r="CC803" s="624"/>
      <c r="CD803" s="624"/>
      <c r="CE803" s="624"/>
      <c r="CF803" s="624"/>
      <c r="CG803" s="624"/>
      <c r="CH803" s="624"/>
      <c r="CI803" s="624"/>
      <c r="CJ803" s="624"/>
      <c r="CK803" s="624"/>
      <c r="CL803" s="624"/>
      <c r="CM803" s="624"/>
      <c r="CN803" s="624"/>
      <c r="CO803" s="624"/>
      <c r="CP803" s="624"/>
      <c r="CQ803" s="624"/>
      <c r="CR803" s="624"/>
      <c r="CS803" s="624"/>
      <c r="CT803" s="624"/>
      <c r="CU803" s="624"/>
      <c r="CV803" s="624"/>
      <c r="CW803" s="624"/>
      <c r="CX803" s="624"/>
      <c r="CY803" s="624"/>
      <c r="CZ803" s="624"/>
      <c r="DA803" s="624"/>
      <c r="DB803" s="624"/>
      <c r="DC803" s="624"/>
      <c r="DD803" s="624"/>
      <c r="DE803" s="624"/>
      <c r="DF803" s="624"/>
      <c r="DG803" s="624"/>
      <c r="DH803" s="624"/>
      <c r="DI803" s="624"/>
      <c r="DJ803" s="624"/>
      <c r="DK803" s="624"/>
      <c r="DL803" s="624"/>
      <c r="DM803" s="624"/>
      <c r="DN803" s="624"/>
      <c r="DO803" s="624"/>
      <c r="DP803" s="624"/>
      <c r="DQ803" s="624"/>
      <c r="DR803" s="624"/>
      <c r="DS803" s="624"/>
      <c r="DT803" s="624"/>
      <c r="DU803" s="624"/>
      <c r="DV803" s="624"/>
      <c r="DW803" s="624"/>
      <c r="DX803" s="624"/>
      <c r="DY803" s="624"/>
      <c r="DZ803" s="624"/>
      <c r="EA803" s="624"/>
      <c r="EB803" s="624"/>
      <c r="EC803" s="624"/>
      <c r="ED803" s="624"/>
      <c r="EE803" s="624"/>
      <c r="EF803" s="624"/>
      <c r="EG803" s="624"/>
      <c r="EH803" s="624"/>
      <c r="EI803" s="624"/>
      <c r="EJ803" s="624"/>
      <c r="EK803" s="624"/>
      <c r="EL803" s="624"/>
      <c r="EM803" s="624"/>
      <c r="EN803" s="624"/>
      <c r="EO803" s="624"/>
      <c r="EP803" s="624"/>
      <c r="EQ803" s="624"/>
    </row>
    <row r="804" spans="1:147" s="560" customFormat="1">
      <c r="A804" s="624"/>
      <c r="B804" s="624"/>
      <c r="O804" s="624"/>
      <c r="P804" s="624"/>
      <c r="Q804" s="624"/>
      <c r="R804" s="624"/>
      <c r="S804" s="624"/>
      <c r="T804" s="624"/>
      <c r="U804" s="624"/>
      <c r="V804" s="624"/>
      <c r="W804" s="624"/>
      <c r="X804" s="624"/>
      <c r="Y804" s="624"/>
      <c r="Z804" s="624"/>
      <c r="AB804" s="624"/>
      <c r="AC804" s="624"/>
      <c r="AD804" s="624"/>
      <c r="AE804" s="624"/>
      <c r="AF804" s="624"/>
      <c r="AG804" s="624"/>
      <c r="AH804" s="624"/>
      <c r="AI804" s="624"/>
      <c r="AJ804" s="624"/>
      <c r="AK804" s="624"/>
      <c r="AL804" s="624"/>
      <c r="AM804" s="624"/>
      <c r="AN804" s="624"/>
      <c r="AO804" s="624"/>
      <c r="AP804" s="624"/>
      <c r="AQ804" s="624"/>
      <c r="AR804" s="624"/>
      <c r="AS804" s="624"/>
      <c r="AT804" s="624"/>
      <c r="AU804" s="624"/>
      <c r="AV804" s="624"/>
      <c r="AW804" s="624"/>
      <c r="AX804" s="624"/>
      <c r="AY804" s="624"/>
      <c r="AZ804" s="624"/>
      <c r="BA804" s="624"/>
      <c r="BB804" s="624"/>
      <c r="BC804" s="624"/>
      <c r="BD804" s="624"/>
      <c r="BE804" s="624"/>
      <c r="BF804" s="624"/>
      <c r="BG804" s="624"/>
      <c r="BH804" s="624"/>
      <c r="BI804" s="624"/>
      <c r="BJ804" s="624"/>
      <c r="BK804" s="624"/>
      <c r="BL804" s="624"/>
      <c r="BM804" s="624"/>
      <c r="BN804" s="624"/>
      <c r="BO804" s="624"/>
      <c r="BP804" s="624"/>
      <c r="BQ804" s="624"/>
      <c r="BR804" s="624"/>
      <c r="BS804" s="624"/>
      <c r="BT804" s="624"/>
      <c r="BU804" s="624"/>
      <c r="BV804" s="624"/>
      <c r="BW804" s="624"/>
      <c r="BX804" s="624"/>
      <c r="BY804" s="624"/>
      <c r="BZ804" s="624"/>
      <c r="CA804" s="624"/>
      <c r="CB804" s="624"/>
      <c r="CC804" s="624"/>
      <c r="CD804" s="624"/>
      <c r="CE804" s="624"/>
      <c r="CF804" s="624"/>
      <c r="CG804" s="624"/>
      <c r="CH804" s="624"/>
      <c r="CI804" s="624"/>
      <c r="CJ804" s="624"/>
      <c r="CK804" s="624"/>
      <c r="CL804" s="624"/>
      <c r="CM804" s="624"/>
      <c r="CN804" s="624"/>
      <c r="CO804" s="624"/>
      <c r="CP804" s="624"/>
      <c r="CQ804" s="624"/>
      <c r="CR804" s="624"/>
      <c r="CS804" s="624"/>
      <c r="CT804" s="624"/>
      <c r="CU804" s="624"/>
      <c r="CV804" s="624"/>
      <c r="CW804" s="624"/>
      <c r="CX804" s="624"/>
      <c r="CY804" s="624"/>
      <c r="CZ804" s="624"/>
      <c r="DA804" s="624"/>
      <c r="DB804" s="624"/>
      <c r="DC804" s="624"/>
      <c r="DD804" s="624"/>
      <c r="DE804" s="624"/>
      <c r="DF804" s="624"/>
      <c r="DG804" s="624"/>
      <c r="DH804" s="624"/>
      <c r="DI804" s="624"/>
      <c r="DJ804" s="624"/>
      <c r="DK804" s="624"/>
      <c r="DL804" s="624"/>
      <c r="DM804" s="624"/>
      <c r="DN804" s="624"/>
      <c r="DO804" s="624"/>
      <c r="DP804" s="624"/>
      <c r="DQ804" s="624"/>
      <c r="DR804" s="624"/>
      <c r="DS804" s="624"/>
      <c r="DT804" s="624"/>
      <c r="DU804" s="624"/>
      <c r="DV804" s="624"/>
      <c r="DW804" s="624"/>
      <c r="DX804" s="624"/>
      <c r="DY804" s="624"/>
      <c r="DZ804" s="624"/>
      <c r="EA804" s="624"/>
      <c r="EB804" s="624"/>
      <c r="EC804" s="624"/>
      <c r="ED804" s="624"/>
      <c r="EE804" s="624"/>
      <c r="EF804" s="624"/>
      <c r="EG804" s="624"/>
      <c r="EH804" s="624"/>
      <c r="EI804" s="624"/>
      <c r="EJ804" s="624"/>
      <c r="EK804" s="624"/>
      <c r="EL804" s="624"/>
      <c r="EM804" s="624"/>
      <c r="EN804" s="624"/>
      <c r="EO804" s="624"/>
      <c r="EP804" s="624"/>
      <c r="EQ804" s="624"/>
    </row>
    <row r="805" spans="1:147" s="560" customFormat="1">
      <c r="A805" s="624"/>
      <c r="B805" s="624"/>
      <c r="O805" s="624"/>
      <c r="P805" s="624"/>
      <c r="Q805" s="624"/>
      <c r="R805" s="624"/>
      <c r="S805" s="624"/>
      <c r="T805" s="624"/>
      <c r="U805" s="624"/>
      <c r="V805" s="624"/>
      <c r="W805" s="624"/>
      <c r="X805" s="624"/>
      <c r="Y805" s="624"/>
      <c r="Z805" s="624"/>
      <c r="AB805" s="624"/>
      <c r="AC805" s="624"/>
      <c r="AD805" s="624"/>
      <c r="AE805" s="624"/>
      <c r="AF805" s="624"/>
      <c r="AG805" s="624"/>
      <c r="AH805" s="624"/>
      <c r="AI805" s="624"/>
      <c r="AJ805" s="624"/>
      <c r="AK805" s="624"/>
      <c r="AL805" s="624"/>
      <c r="AM805" s="624"/>
      <c r="AN805" s="624"/>
      <c r="AO805" s="624"/>
      <c r="AP805" s="624"/>
      <c r="AQ805" s="624"/>
      <c r="AR805" s="624"/>
      <c r="AS805" s="624"/>
      <c r="AT805" s="624"/>
      <c r="AU805" s="624"/>
      <c r="AV805" s="624"/>
      <c r="AW805" s="624"/>
      <c r="AX805" s="624"/>
      <c r="AY805" s="624"/>
      <c r="AZ805" s="624"/>
      <c r="BA805" s="624"/>
      <c r="BB805" s="624"/>
      <c r="BC805" s="624"/>
      <c r="BD805" s="624"/>
      <c r="BE805" s="624"/>
      <c r="BF805" s="624"/>
      <c r="BG805" s="624"/>
      <c r="BH805" s="624"/>
      <c r="BI805" s="624"/>
      <c r="BJ805" s="624"/>
      <c r="BK805" s="624"/>
      <c r="BL805" s="624"/>
      <c r="BM805" s="624"/>
      <c r="BN805" s="624"/>
      <c r="BO805" s="624"/>
      <c r="BP805" s="624"/>
      <c r="BQ805" s="624"/>
      <c r="BR805" s="624"/>
      <c r="BS805" s="624"/>
      <c r="BT805" s="624"/>
      <c r="BU805" s="624"/>
      <c r="BV805" s="624"/>
      <c r="BW805" s="624"/>
      <c r="BX805" s="624"/>
      <c r="BY805" s="624"/>
      <c r="BZ805" s="624"/>
      <c r="CA805" s="624"/>
      <c r="CB805" s="624"/>
      <c r="CC805" s="624"/>
      <c r="CD805" s="624"/>
      <c r="CE805" s="624"/>
      <c r="CF805" s="624"/>
      <c r="CG805" s="624"/>
      <c r="CH805" s="624"/>
      <c r="CI805" s="624"/>
      <c r="CJ805" s="624"/>
      <c r="CK805" s="624"/>
      <c r="CL805" s="624"/>
      <c r="CM805" s="624"/>
      <c r="CN805" s="624"/>
      <c r="CO805" s="624"/>
      <c r="CP805" s="624"/>
      <c r="CQ805" s="624"/>
      <c r="CR805" s="624"/>
      <c r="CS805" s="624"/>
      <c r="CT805" s="624"/>
      <c r="CU805" s="624"/>
      <c r="CV805" s="624"/>
      <c r="CW805" s="624"/>
      <c r="CX805" s="624"/>
      <c r="CY805" s="624"/>
      <c r="CZ805" s="624"/>
      <c r="DA805" s="624"/>
      <c r="DB805" s="624"/>
      <c r="DC805" s="624"/>
      <c r="DD805" s="624"/>
      <c r="DE805" s="624"/>
      <c r="DF805" s="624"/>
      <c r="DG805" s="624"/>
      <c r="DH805" s="624"/>
      <c r="DI805" s="624"/>
      <c r="DJ805" s="624"/>
      <c r="DK805" s="624"/>
      <c r="DL805" s="624"/>
      <c r="DM805" s="624"/>
      <c r="DN805" s="624"/>
      <c r="DO805" s="624"/>
      <c r="DP805" s="624"/>
      <c r="DQ805" s="624"/>
      <c r="DR805" s="624"/>
      <c r="DS805" s="624"/>
      <c r="DT805" s="624"/>
      <c r="DU805" s="624"/>
      <c r="DV805" s="624"/>
      <c r="DW805" s="624"/>
      <c r="DX805" s="624"/>
      <c r="DY805" s="624"/>
      <c r="DZ805" s="624"/>
      <c r="EA805" s="624"/>
      <c r="EB805" s="624"/>
      <c r="EC805" s="624"/>
      <c r="ED805" s="624"/>
      <c r="EE805" s="624"/>
      <c r="EF805" s="624"/>
      <c r="EG805" s="624"/>
      <c r="EH805" s="624"/>
      <c r="EI805" s="624"/>
      <c r="EJ805" s="624"/>
      <c r="EK805" s="624"/>
      <c r="EL805" s="624"/>
      <c r="EM805" s="624"/>
      <c r="EN805" s="624"/>
      <c r="EO805" s="624"/>
      <c r="EP805" s="624"/>
      <c r="EQ805" s="624"/>
    </row>
    <row r="806" spans="1:147" s="560" customFormat="1">
      <c r="A806" s="624"/>
      <c r="B806" s="624"/>
      <c r="O806" s="624"/>
      <c r="P806" s="624"/>
      <c r="Q806" s="624"/>
      <c r="R806" s="624"/>
      <c r="S806" s="624"/>
      <c r="T806" s="624"/>
      <c r="U806" s="624"/>
      <c r="V806" s="624"/>
      <c r="W806" s="624"/>
      <c r="X806" s="624"/>
      <c r="Y806" s="624"/>
      <c r="Z806" s="624"/>
      <c r="AB806" s="624"/>
      <c r="AC806" s="624"/>
      <c r="AD806" s="624"/>
      <c r="AE806" s="624"/>
      <c r="AF806" s="624"/>
      <c r="AG806" s="624"/>
      <c r="AH806" s="624"/>
      <c r="AI806" s="624"/>
      <c r="AJ806" s="624"/>
      <c r="AK806" s="624"/>
      <c r="AL806" s="624"/>
      <c r="AM806" s="624"/>
      <c r="AN806" s="624"/>
      <c r="AO806" s="624"/>
      <c r="AP806" s="624"/>
      <c r="AQ806" s="624"/>
      <c r="AR806" s="624"/>
      <c r="AS806" s="624"/>
      <c r="AT806" s="624"/>
      <c r="AU806" s="624"/>
      <c r="AV806" s="624"/>
      <c r="AW806" s="624"/>
      <c r="AX806" s="624"/>
      <c r="AY806" s="624"/>
      <c r="AZ806" s="624"/>
      <c r="BA806" s="624"/>
      <c r="BB806" s="624"/>
      <c r="BC806" s="624"/>
      <c r="BD806" s="624"/>
      <c r="BE806" s="624"/>
      <c r="BF806" s="624"/>
      <c r="BG806" s="624"/>
      <c r="BH806" s="624"/>
      <c r="BI806" s="624"/>
      <c r="BJ806" s="624"/>
      <c r="BK806" s="624"/>
      <c r="BL806" s="624"/>
      <c r="BM806" s="624"/>
      <c r="BN806" s="624"/>
      <c r="BO806" s="624"/>
      <c r="BP806" s="624"/>
      <c r="BQ806" s="624"/>
      <c r="BR806" s="624"/>
      <c r="BS806" s="624"/>
      <c r="BT806" s="624"/>
      <c r="BU806" s="624"/>
      <c r="BV806" s="624"/>
      <c r="BW806" s="624"/>
      <c r="BX806" s="624"/>
      <c r="BY806" s="624"/>
      <c r="BZ806" s="624"/>
      <c r="CA806" s="624"/>
      <c r="CB806" s="624"/>
      <c r="CC806" s="624"/>
      <c r="CD806" s="624"/>
      <c r="CE806" s="624"/>
      <c r="CF806" s="624"/>
      <c r="CG806" s="624"/>
      <c r="CH806" s="624"/>
      <c r="CI806" s="624"/>
      <c r="CJ806" s="624"/>
      <c r="CK806" s="624"/>
      <c r="CL806" s="624"/>
      <c r="CM806" s="624"/>
      <c r="CN806" s="624"/>
      <c r="CO806" s="624"/>
      <c r="CP806" s="624"/>
      <c r="CQ806" s="624"/>
      <c r="CR806" s="624"/>
      <c r="CS806" s="624"/>
      <c r="CT806" s="624"/>
      <c r="CU806" s="624"/>
      <c r="CV806" s="624"/>
      <c r="CW806" s="624"/>
      <c r="CX806" s="624"/>
      <c r="CY806" s="624"/>
      <c r="CZ806" s="624"/>
      <c r="DA806" s="624"/>
      <c r="DB806" s="624"/>
      <c r="DC806" s="624"/>
      <c r="DD806" s="624"/>
      <c r="DE806" s="624"/>
      <c r="DF806" s="624"/>
      <c r="DG806" s="624"/>
      <c r="DH806" s="624"/>
      <c r="DI806" s="624"/>
      <c r="DJ806" s="624"/>
      <c r="DK806" s="624"/>
      <c r="DL806" s="624"/>
      <c r="DM806" s="624"/>
      <c r="DN806" s="624"/>
      <c r="DO806" s="624"/>
      <c r="DP806" s="624"/>
      <c r="DQ806" s="624"/>
      <c r="DR806" s="624"/>
      <c r="DS806" s="624"/>
      <c r="DT806" s="624"/>
      <c r="DU806" s="624"/>
      <c r="DV806" s="624"/>
      <c r="DW806" s="624"/>
      <c r="DX806" s="624"/>
      <c r="DY806" s="624"/>
      <c r="DZ806" s="624"/>
      <c r="EA806" s="624"/>
      <c r="EB806" s="624"/>
      <c r="EC806" s="624"/>
      <c r="ED806" s="624"/>
      <c r="EE806" s="624"/>
      <c r="EF806" s="624"/>
      <c r="EG806" s="624"/>
      <c r="EH806" s="624"/>
      <c r="EI806" s="624"/>
      <c r="EJ806" s="624"/>
      <c r="EK806" s="624"/>
      <c r="EL806" s="624"/>
      <c r="EM806" s="624"/>
      <c r="EN806" s="624"/>
      <c r="EO806" s="624"/>
      <c r="EP806" s="624"/>
      <c r="EQ806" s="624"/>
    </row>
    <row r="807" spans="1:147" s="560" customFormat="1">
      <c r="A807" s="624"/>
      <c r="B807" s="624"/>
      <c r="O807" s="624"/>
      <c r="P807" s="624"/>
      <c r="Q807" s="624"/>
      <c r="R807" s="624"/>
      <c r="S807" s="624"/>
      <c r="T807" s="624"/>
      <c r="U807" s="624"/>
      <c r="V807" s="624"/>
      <c r="W807" s="624"/>
      <c r="X807" s="624"/>
      <c r="Y807" s="624"/>
      <c r="Z807" s="624"/>
      <c r="AB807" s="624"/>
      <c r="AC807" s="624"/>
      <c r="AD807" s="624"/>
      <c r="AE807" s="624"/>
      <c r="AF807" s="624"/>
      <c r="AG807" s="624"/>
      <c r="AH807" s="624"/>
      <c r="AI807" s="624"/>
      <c r="AJ807" s="624"/>
      <c r="AK807" s="624"/>
      <c r="AL807" s="624"/>
      <c r="AM807" s="624"/>
      <c r="AN807" s="624"/>
      <c r="AO807" s="624"/>
      <c r="AP807" s="624"/>
      <c r="AQ807" s="624"/>
      <c r="AR807" s="624"/>
      <c r="AS807" s="624"/>
      <c r="AT807" s="624"/>
      <c r="AU807" s="624"/>
      <c r="AV807" s="624"/>
      <c r="AW807" s="624"/>
      <c r="AX807" s="624"/>
      <c r="AY807" s="624"/>
      <c r="AZ807" s="624"/>
      <c r="BA807" s="624"/>
      <c r="BB807" s="624"/>
      <c r="BC807" s="624"/>
      <c r="BD807" s="624"/>
      <c r="BE807" s="624"/>
      <c r="BF807" s="624"/>
      <c r="BG807" s="624"/>
      <c r="BH807" s="624"/>
      <c r="BI807" s="624"/>
      <c r="BJ807" s="624"/>
      <c r="BK807" s="624"/>
      <c r="BL807" s="624"/>
      <c r="BM807" s="624"/>
      <c r="BN807" s="624"/>
      <c r="BO807" s="624"/>
      <c r="BP807" s="624"/>
      <c r="BQ807" s="624"/>
      <c r="BR807" s="624"/>
      <c r="BS807" s="624"/>
      <c r="BT807" s="624"/>
      <c r="BU807" s="624"/>
      <c r="BV807" s="624"/>
      <c r="BW807" s="624"/>
      <c r="BX807" s="624"/>
      <c r="BY807" s="624"/>
      <c r="BZ807" s="624"/>
      <c r="CA807" s="624"/>
      <c r="CB807" s="624"/>
      <c r="CC807" s="624"/>
      <c r="CD807" s="624"/>
      <c r="CE807" s="624"/>
      <c r="CF807" s="624"/>
      <c r="CG807" s="624"/>
      <c r="CH807" s="624"/>
      <c r="CI807" s="624"/>
      <c r="CJ807" s="624"/>
      <c r="CK807" s="624"/>
      <c r="CL807" s="624"/>
      <c r="CM807" s="624"/>
      <c r="CN807" s="624"/>
      <c r="CO807" s="624"/>
      <c r="CP807" s="624"/>
      <c r="CQ807" s="624"/>
      <c r="CR807" s="624"/>
      <c r="CS807" s="624"/>
      <c r="CT807" s="624"/>
      <c r="CU807" s="624"/>
      <c r="CV807" s="624"/>
      <c r="CW807" s="624"/>
      <c r="CX807" s="624"/>
      <c r="CY807" s="624"/>
      <c r="CZ807" s="624"/>
      <c r="DA807" s="624"/>
      <c r="DB807" s="624"/>
      <c r="DC807" s="624"/>
      <c r="DD807" s="624"/>
      <c r="DE807" s="624"/>
      <c r="DF807" s="624"/>
      <c r="DG807" s="624"/>
      <c r="DH807" s="624"/>
      <c r="DI807" s="624"/>
      <c r="DJ807" s="624"/>
      <c r="DK807" s="624"/>
      <c r="DL807" s="624"/>
      <c r="DM807" s="624"/>
      <c r="DN807" s="624"/>
      <c r="DO807" s="624"/>
      <c r="DP807" s="624"/>
      <c r="DQ807" s="624"/>
      <c r="DR807" s="624"/>
      <c r="DS807" s="624"/>
      <c r="DT807" s="624"/>
      <c r="DU807" s="624"/>
      <c r="DV807" s="624"/>
      <c r="DW807" s="624"/>
      <c r="DX807" s="624"/>
      <c r="DY807" s="624"/>
      <c r="DZ807" s="624"/>
      <c r="EA807" s="624"/>
      <c r="EB807" s="624"/>
      <c r="EC807" s="624"/>
      <c r="ED807" s="624"/>
      <c r="EE807" s="624"/>
      <c r="EF807" s="624"/>
      <c r="EG807" s="624"/>
      <c r="EH807" s="624"/>
      <c r="EI807" s="624"/>
      <c r="EJ807" s="624"/>
      <c r="EK807" s="624"/>
      <c r="EL807" s="624"/>
      <c r="EM807" s="624"/>
      <c r="EN807" s="624"/>
      <c r="EO807" s="624"/>
      <c r="EP807" s="624"/>
      <c r="EQ807" s="624"/>
    </row>
    <row r="808" spans="1:147" s="560" customFormat="1">
      <c r="A808" s="624"/>
      <c r="B808" s="624"/>
      <c r="O808" s="624"/>
      <c r="P808" s="624"/>
      <c r="Q808" s="624"/>
      <c r="R808" s="624"/>
      <c r="S808" s="624"/>
      <c r="T808" s="624"/>
      <c r="U808" s="624"/>
      <c r="V808" s="624"/>
      <c r="W808" s="624"/>
      <c r="X808" s="624"/>
      <c r="Y808" s="624"/>
      <c r="Z808" s="624"/>
      <c r="AB808" s="624"/>
      <c r="AC808" s="624"/>
      <c r="AD808" s="624"/>
      <c r="AE808" s="624"/>
      <c r="AF808" s="624"/>
      <c r="AG808" s="624"/>
      <c r="AH808" s="624"/>
      <c r="AI808" s="624"/>
      <c r="AJ808" s="624"/>
      <c r="AK808" s="624"/>
      <c r="AL808" s="624"/>
      <c r="AM808" s="624"/>
      <c r="AN808" s="624"/>
      <c r="AO808" s="624"/>
      <c r="AP808" s="624"/>
      <c r="AQ808" s="624"/>
      <c r="AR808" s="624"/>
      <c r="AS808" s="624"/>
      <c r="AT808" s="624"/>
      <c r="AU808" s="624"/>
      <c r="AV808" s="624"/>
      <c r="AW808" s="624"/>
      <c r="AX808" s="624"/>
      <c r="AY808" s="624"/>
      <c r="AZ808" s="624"/>
      <c r="BA808" s="624"/>
      <c r="BB808" s="624"/>
      <c r="BC808" s="624"/>
      <c r="BD808" s="624"/>
      <c r="BE808" s="624"/>
      <c r="BF808" s="624"/>
      <c r="BG808" s="624"/>
      <c r="BH808" s="624"/>
      <c r="BI808" s="624"/>
      <c r="BJ808" s="624"/>
      <c r="BK808" s="624"/>
      <c r="BL808" s="624"/>
      <c r="BM808" s="624"/>
      <c r="BN808" s="624"/>
      <c r="BO808" s="624"/>
      <c r="BP808" s="624"/>
      <c r="BQ808" s="624"/>
      <c r="BR808" s="624"/>
      <c r="BS808" s="624"/>
      <c r="BT808" s="624"/>
      <c r="BU808" s="624"/>
      <c r="BV808" s="624"/>
      <c r="BW808" s="624"/>
      <c r="BX808" s="624"/>
      <c r="BY808" s="624"/>
      <c r="BZ808" s="624"/>
      <c r="CA808" s="624"/>
      <c r="CB808" s="624"/>
      <c r="CC808" s="624"/>
      <c r="CD808" s="624"/>
      <c r="CE808" s="624"/>
      <c r="CF808" s="624"/>
      <c r="CG808" s="624"/>
      <c r="CH808" s="624"/>
      <c r="CI808" s="624"/>
      <c r="CJ808" s="624"/>
      <c r="CK808" s="624"/>
      <c r="CL808" s="624"/>
      <c r="CM808" s="624"/>
      <c r="CN808" s="624"/>
      <c r="CO808" s="624"/>
      <c r="CP808" s="624"/>
      <c r="CQ808" s="624"/>
      <c r="CR808" s="624"/>
      <c r="CS808" s="624"/>
      <c r="CT808" s="624"/>
      <c r="CU808" s="624"/>
      <c r="CV808" s="624"/>
      <c r="CW808" s="624"/>
      <c r="CX808" s="624"/>
      <c r="CY808" s="624"/>
      <c r="CZ808" s="624"/>
      <c r="DA808" s="624"/>
      <c r="DB808" s="624"/>
      <c r="DC808" s="624"/>
      <c r="DD808" s="624"/>
      <c r="DE808" s="624"/>
      <c r="DF808" s="624"/>
      <c r="DG808" s="624"/>
      <c r="DH808" s="624"/>
      <c r="DI808" s="624"/>
      <c r="DJ808" s="624"/>
      <c r="DK808" s="624"/>
      <c r="DL808" s="624"/>
      <c r="DM808" s="624"/>
      <c r="DN808" s="624"/>
      <c r="DO808" s="624"/>
      <c r="DP808" s="624"/>
      <c r="DQ808" s="624"/>
      <c r="DR808" s="624"/>
      <c r="DS808" s="624"/>
      <c r="DT808" s="624"/>
      <c r="DU808" s="624"/>
      <c r="DV808" s="624"/>
      <c r="DW808" s="624"/>
      <c r="DX808" s="624"/>
      <c r="DY808" s="624"/>
      <c r="DZ808" s="624"/>
      <c r="EA808" s="624"/>
      <c r="EB808" s="624"/>
      <c r="EC808" s="624"/>
      <c r="ED808" s="624"/>
      <c r="EE808" s="624"/>
      <c r="EF808" s="624"/>
      <c r="EG808" s="624"/>
      <c r="EH808" s="624"/>
      <c r="EI808" s="624"/>
      <c r="EJ808" s="624"/>
      <c r="EK808" s="624"/>
      <c r="EL808" s="624"/>
      <c r="EM808" s="624"/>
      <c r="EN808" s="624"/>
      <c r="EO808" s="624"/>
      <c r="EP808" s="624"/>
      <c r="EQ808" s="624"/>
    </row>
    <row r="809" spans="1:147" s="560" customFormat="1">
      <c r="A809" s="624"/>
      <c r="B809" s="624"/>
      <c r="O809" s="624"/>
      <c r="P809" s="624"/>
      <c r="Q809" s="624"/>
      <c r="R809" s="624"/>
      <c r="S809" s="624"/>
      <c r="T809" s="624"/>
      <c r="U809" s="624"/>
      <c r="V809" s="624"/>
      <c r="W809" s="624"/>
      <c r="X809" s="624"/>
      <c r="Y809" s="624"/>
      <c r="Z809" s="624"/>
      <c r="AB809" s="624"/>
      <c r="AC809" s="624"/>
      <c r="AD809" s="624"/>
      <c r="AE809" s="624"/>
      <c r="AF809" s="624"/>
      <c r="AG809" s="624"/>
      <c r="AH809" s="624"/>
      <c r="AI809" s="624"/>
      <c r="AJ809" s="624"/>
      <c r="AK809" s="624"/>
      <c r="AL809" s="624"/>
      <c r="AM809" s="624"/>
      <c r="AN809" s="624"/>
      <c r="AO809" s="624"/>
      <c r="AP809" s="624"/>
      <c r="AQ809" s="624"/>
      <c r="AR809" s="624"/>
      <c r="AS809" s="624"/>
      <c r="AT809" s="624"/>
      <c r="AU809" s="624"/>
      <c r="AV809" s="624"/>
      <c r="AW809" s="624"/>
      <c r="AX809" s="624"/>
      <c r="AY809" s="624"/>
      <c r="AZ809" s="624"/>
      <c r="BA809" s="624"/>
      <c r="BB809" s="624"/>
      <c r="BC809" s="624"/>
      <c r="BD809" s="624"/>
      <c r="BE809" s="624"/>
      <c r="BF809" s="624"/>
      <c r="BG809" s="624"/>
      <c r="BH809" s="624"/>
      <c r="BI809" s="624"/>
      <c r="BJ809" s="624"/>
      <c r="BK809" s="624"/>
      <c r="BL809" s="624"/>
      <c r="BM809" s="624"/>
      <c r="BN809" s="624"/>
      <c r="BO809" s="624"/>
      <c r="BP809" s="624"/>
      <c r="BQ809" s="624"/>
      <c r="BR809" s="624"/>
      <c r="BS809" s="624"/>
      <c r="BT809" s="624"/>
      <c r="BU809" s="624"/>
      <c r="BV809" s="624"/>
      <c r="BW809" s="624"/>
      <c r="BX809" s="624"/>
      <c r="BY809" s="624"/>
      <c r="BZ809" s="624"/>
      <c r="CA809" s="624"/>
      <c r="CB809" s="624"/>
      <c r="CC809" s="624"/>
      <c r="CD809" s="624"/>
      <c r="CE809" s="624"/>
      <c r="CF809" s="624"/>
      <c r="CG809" s="624"/>
      <c r="CH809" s="624"/>
      <c r="CI809" s="624"/>
      <c r="CJ809" s="624"/>
      <c r="CK809" s="624"/>
      <c r="CL809" s="624"/>
      <c r="CM809" s="624"/>
      <c r="CN809" s="624"/>
      <c r="CO809" s="624"/>
      <c r="CP809" s="624"/>
      <c r="CQ809" s="624"/>
      <c r="CR809" s="624"/>
      <c r="CS809" s="624"/>
      <c r="CT809" s="624"/>
      <c r="CU809" s="624"/>
      <c r="CV809" s="624"/>
      <c r="CW809" s="624"/>
      <c r="CX809" s="624"/>
      <c r="CY809" s="624"/>
      <c r="CZ809" s="624"/>
      <c r="DA809" s="624"/>
      <c r="DB809" s="624"/>
      <c r="DC809" s="624"/>
      <c r="DD809" s="624"/>
      <c r="DE809" s="624"/>
      <c r="DF809" s="624"/>
      <c r="DG809" s="624"/>
      <c r="DH809" s="624"/>
      <c r="DI809" s="624"/>
      <c r="DJ809" s="624"/>
      <c r="DK809" s="624"/>
      <c r="DL809" s="624"/>
      <c r="DM809" s="624"/>
      <c r="DN809" s="624"/>
      <c r="DO809" s="624"/>
      <c r="DP809" s="624"/>
      <c r="DQ809" s="624"/>
      <c r="DR809" s="624"/>
      <c r="DS809" s="624"/>
      <c r="DT809" s="624"/>
      <c r="DU809" s="624"/>
      <c r="DV809" s="624"/>
      <c r="DW809" s="624"/>
      <c r="DX809" s="624"/>
      <c r="DY809" s="624"/>
      <c r="DZ809" s="624"/>
      <c r="EA809" s="624"/>
      <c r="EB809" s="624"/>
      <c r="EC809" s="624"/>
      <c r="ED809" s="624"/>
      <c r="EE809" s="624"/>
      <c r="EF809" s="624"/>
      <c r="EG809" s="624"/>
      <c r="EH809" s="624"/>
      <c r="EI809" s="624"/>
      <c r="EJ809" s="624"/>
      <c r="EK809" s="624"/>
      <c r="EL809" s="624"/>
      <c r="EM809" s="624"/>
      <c r="EN809" s="624"/>
      <c r="EO809" s="624"/>
      <c r="EP809" s="624"/>
      <c r="EQ809" s="624"/>
    </row>
    <row r="810" spans="1:147" s="560" customFormat="1">
      <c r="A810" s="624"/>
      <c r="B810" s="624"/>
      <c r="O810" s="624"/>
      <c r="P810" s="624"/>
      <c r="Q810" s="624"/>
      <c r="R810" s="624"/>
      <c r="S810" s="624"/>
      <c r="T810" s="624"/>
      <c r="U810" s="624"/>
      <c r="V810" s="624"/>
      <c r="W810" s="624"/>
      <c r="X810" s="624"/>
      <c r="Y810" s="624"/>
      <c r="Z810" s="624"/>
      <c r="AB810" s="624"/>
      <c r="AC810" s="624"/>
      <c r="AD810" s="624"/>
      <c r="AE810" s="624"/>
      <c r="AF810" s="624"/>
      <c r="AG810" s="624"/>
      <c r="AH810" s="624"/>
      <c r="AI810" s="624"/>
      <c r="AJ810" s="624"/>
      <c r="AK810" s="624"/>
      <c r="AL810" s="624"/>
      <c r="AM810" s="624"/>
      <c r="AN810" s="624"/>
      <c r="AO810" s="624"/>
      <c r="AP810" s="624"/>
      <c r="AQ810" s="624"/>
      <c r="AR810" s="624"/>
      <c r="AS810" s="624"/>
      <c r="AT810" s="624"/>
      <c r="AU810" s="624"/>
      <c r="AV810" s="624"/>
      <c r="AW810" s="624"/>
      <c r="AX810" s="624"/>
      <c r="AY810" s="624"/>
      <c r="AZ810" s="624"/>
      <c r="BA810" s="624"/>
      <c r="BB810" s="624"/>
      <c r="BC810" s="624"/>
      <c r="BD810" s="624"/>
      <c r="BE810" s="624"/>
      <c r="BF810" s="624"/>
      <c r="BG810" s="624"/>
      <c r="BH810" s="624"/>
      <c r="BI810" s="624"/>
      <c r="BJ810" s="624"/>
      <c r="BK810" s="624"/>
      <c r="BL810" s="624"/>
      <c r="BM810" s="624"/>
      <c r="BN810" s="624"/>
      <c r="BO810" s="624"/>
      <c r="BP810" s="624"/>
      <c r="BQ810" s="624"/>
      <c r="BR810" s="624"/>
      <c r="BS810" s="624"/>
      <c r="BT810" s="624"/>
      <c r="BU810" s="624"/>
      <c r="BV810" s="624"/>
      <c r="BW810" s="624"/>
      <c r="BX810" s="624"/>
      <c r="BY810" s="624"/>
      <c r="BZ810" s="624"/>
      <c r="CA810" s="624"/>
      <c r="CB810" s="624"/>
      <c r="CC810" s="624"/>
      <c r="CD810" s="624"/>
      <c r="CE810" s="624"/>
      <c r="CF810" s="624"/>
      <c r="CG810" s="624"/>
      <c r="CH810" s="624"/>
      <c r="CI810" s="624"/>
      <c r="CJ810" s="624"/>
      <c r="CK810" s="624"/>
      <c r="CL810" s="624"/>
      <c r="CM810" s="624"/>
      <c r="CN810" s="624"/>
      <c r="CO810" s="624"/>
      <c r="CP810" s="624"/>
      <c r="CQ810" s="624"/>
      <c r="CR810" s="624"/>
      <c r="CS810" s="624"/>
      <c r="CT810" s="624"/>
      <c r="CU810" s="624"/>
      <c r="CV810" s="624"/>
      <c r="CW810" s="624"/>
      <c r="CX810" s="624"/>
      <c r="CY810" s="624"/>
      <c r="CZ810" s="624"/>
      <c r="DA810" s="624"/>
      <c r="DB810" s="624"/>
      <c r="DC810" s="624"/>
      <c r="DD810" s="624"/>
      <c r="DE810" s="624"/>
      <c r="DF810" s="624"/>
      <c r="DG810" s="624"/>
      <c r="DH810" s="624"/>
      <c r="DI810" s="624"/>
      <c r="DJ810" s="624"/>
      <c r="DK810" s="624"/>
      <c r="DL810" s="624"/>
      <c r="DM810" s="624"/>
      <c r="DN810" s="624"/>
      <c r="DO810" s="624"/>
      <c r="DP810" s="624"/>
      <c r="DQ810" s="624"/>
      <c r="DR810" s="624"/>
      <c r="DS810" s="624"/>
      <c r="DT810" s="624"/>
      <c r="DU810" s="624"/>
      <c r="DV810" s="624"/>
      <c r="DW810" s="624"/>
      <c r="DX810" s="624"/>
      <c r="DY810" s="624"/>
      <c r="DZ810" s="624"/>
      <c r="EA810" s="624"/>
      <c r="EB810" s="624"/>
      <c r="EC810" s="624"/>
      <c r="ED810" s="624"/>
      <c r="EE810" s="624"/>
      <c r="EF810" s="624"/>
      <c r="EG810" s="624"/>
      <c r="EH810" s="624"/>
      <c r="EI810" s="624"/>
      <c r="EJ810" s="624"/>
      <c r="EK810" s="624"/>
      <c r="EL810" s="624"/>
      <c r="EM810" s="624"/>
      <c r="EN810" s="624"/>
      <c r="EO810" s="624"/>
      <c r="EP810" s="624"/>
      <c r="EQ810" s="624"/>
    </row>
    <row r="811" spans="1:147" s="560" customFormat="1">
      <c r="A811" s="624"/>
      <c r="B811" s="624"/>
      <c r="O811" s="624"/>
      <c r="P811" s="624"/>
      <c r="Q811" s="624"/>
      <c r="R811" s="624"/>
      <c r="S811" s="624"/>
      <c r="T811" s="624"/>
      <c r="U811" s="624"/>
      <c r="V811" s="624"/>
      <c r="W811" s="624"/>
      <c r="X811" s="624"/>
      <c r="Y811" s="624"/>
      <c r="Z811" s="624"/>
      <c r="AB811" s="624"/>
      <c r="AC811" s="624"/>
      <c r="AD811" s="624"/>
      <c r="AE811" s="624"/>
      <c r="AF811" s="624"/>
      <c r="AG811" s="624"/>
      <c r="AH811" s="624"/>
      <c r="AI811" s="624"/>
      <c r="AJ811" s="624"/>
      <c r="AK811" s="624"/>
      <c r="AL811" s="624"/>
      <c r="AM811" s="624"/>
      <c r="AN811" s="624"/>
      <c r="AO811" s="624"/>
      <c r="AP811" s="624"/>
      <c r="AQ811" s="624"/>
      <c r="AR811" s="624"/>
      <c r="AS811" s="624"/>
      <c r="AT811" s="624"/>
      <c r="AU811" s="624"/>
      <c r="AV811" s="624"/>
      <c r="AW811" s="624"/>
      <c r="AX811" s="624"/>
      <c r="AY811" s="624"/>
      <c r="AZ811" s="624"/>
      <c r="BA811" s="624"/>
      <c r="BB811" s="624"/>
      <c r="BC811" s="624"/>
      <c r="BD811" s="624"/>
      <c r="BE811" s="624"/>
      <c r="BF811" s="624"/>
      <c r="BG811" s="624"/>
      <c r="BH811" s="624"/>
      <c r="BI811" s="624"/>
      <c r="BJ811" s="624"/>
      <c r="BK811" s="624"/>
      <c r="BL811" s="624"/>
      <c r="BM811" s="624"/>
      <c r="BN811" s="624"/>
      <c r="BO811" s="624"/>
      <c r="BP811" s="624"/>
      <c r="BQ811" s="624"/>
      <c r="BR811" s="624"/>
      <c r="BS811" s="624"/>
      <c r="BT811" s="624"/>
      <c r="BU811" s="624"/>
      <c r="BV811" s="624"/>
      <c r="BW811" s="624"/>
      <c r="BX811" s="624"/>
      <c r="BY811" s="624"/>
      <c r="BZ811" s="624"/>
      <c r="CA811" s="624"/>
      <c r="CB811" s="624"/>
      <c r="CC811" s="624"/>
      <c r="CD811" s="624"/>
      <c r="CE811" s="624"/>
      <c r="CF811" s="624"/>
      <c r="CG811" s="624"/>
      <c r="CH811" s="624"/>
      <c r="CI811" s="624"/>
      <c r="CJ811" s="624"/>
      <c r="CK811" s="624"/>
      <c r="CL811" s="624"/>
      <c r="CM811" s="624"/>
      <c r="CN811" s="624"/>
      <c r="CO811" s="624"/>
      <c r="CP811" s="624"/>
      <c r="CQ811" s="624"/>
      <c r="CR811" s="624"/>
      <c r="CS811" s="624"/>
      <c r="CT811" s="624"/>
      <c r="CU811" s="624"/>
      <c r="CV811" s="624"/>
      <c r="CW811" s="624"/>
      <c r="CX811" s="624"/>
      <c r="CY811" s="624"/>
      <c r="CZ811" s="624"/>
      <c r="DA811" s="624"/>
      <c r="DB811" s="624"/>
      <c r="DC811" s="624"/>
      <c r="DD811" s="624"/>
      <c r="DE811" s="624"/>
      <c r="DF811" s="624"/>
      <c r="DG811" s="624"/>
      <c r="DH811" s="624"/>
      <c r="DI811" s="624"/>
      <c r="DJ811" s="624"/>
      <c r="DK811" s="624"/>
      <c r="DL811" s="624"/>
      <c r="DM811" s="624"/>
      <c r="DN811" s="624"/>
      <c r="DO811" s="624"/>
      <c r="DP811" s="624"/>
      <c r="DQ811" s="624"/>
      <c r="DR811" s="624"/>
      <c r="DS811" s="624"/>
      <c r="DT811" s="624"/>
      <c r="DU811" s="624"/>
      <c r="DV811" s="624"/>
      <c r="DW811" s="624"/>
      <c r="DX811" s="624"/>
      <c r="DY811" s="624"/>
      <c r="DZ811" s="624"/>
      <c r="EA811" s="624"/>
      <c r="EB811" s="624"/>
      <c r="EC811" s="624"/>
      <c r="ED811" s="624"/>
      <c r="EE811" s="624"/>
      <c r="EF811" s="624"/>
      <c r="EG811" s="624"/>
      <c r="EH811" s="624"/>
      <c r="EI811" s="624"/>
      <c r="EJ811" s="624"/>
      <c r="EK811" s="624"/>
      <c r="EL811" s="624"/>
      <c r="EM811" s="624"/>
      <c r="EN811" s="624"/>
      <c r="EO811" s="624"/>
      <c r="EP811" s="624"/>
      <c r="EQ811" s="624"/>
    </row>
    <row r="812" spans="1:147" s="560" customFormat="1">
      <c r="A812" s="624"/>
      <c r="B812" s="624"/>
      <c r="O812" s="624"/>
      <c r="P812" s="624"/>
      <c r="Q812" s="624"/>
      <c r="R812" s="624"/>
      <c r="S812" s="624"/>
      <c r="T812" s="624"/>
      <c r="U812" s="624"/>
      <c r="V812" s="624"/>
      <c r="W812" s="624"/>
      <c r="X812" s="624"/>
      <c r="Y812" s="624"/>
      <c r="Z812" s="624"/>
      <c r="AB812" s="624"/>
      <c r="AC812" s="624"/>
      <c r="AD812" s="624"/>
      <c r="AE812" s="624"/>
      <c r="AF812" s="624"/>
      <c r="AG812" s="624"/>
      <c r="AH812" s="624"/>
      <c r="AI812" s="624"/>
      <c r="AJ812" s="624"/>
      <c r="AK812" s="624"/>
      <c r="AL812" s="624"/>
      <c r="AM812" s="624"/>
      <c r="AN812" s="624"/>
      <c r="AO812" s="624"/>
      <c r="AP812" s="624"/>
      <c r="AQ812" s="624"/>
      <c r="AR812" s="624"/>
      <c r="AS812" s="624"/>
      <c r="AT812" s="624"/>
      <c r="AU812" s="624"/>
      <c r="AV812" s="624"/>
      <c r="AW812" s="624"/>
      <c r="AX812" s="624"/>
      <c r="AY812" s="624"/>
      <c r="AZ812" s="624"/>
      <c r="BA812" s="624"/>
      <c r="BB812" s="624"/>
      <c r="BC812" s="624"/>
      <c r="BD812" s="624"/>
      <c r="BE812" s="624"/>
      <c r="BF812" s="624"/>
      <c r="BG812" s="624"/>
      <c r="BH812" s="624"/>
      <c r="BI812" s="624"/>
      <c r="BJ812" s="624"/>
      <c r="BK812" s="624"/>
      <c r="BL812" s="624"/>
      <c r="BM812" s="624"/>
      <c r="BN812" s="624"/>
      <c r="BO812" s="624"/>
      <c r="BP812" s="624"/>
      <c r="BQ812" s="624"/>
      <c r="BR812" s="624"/>
      <c r="BS812" s="624"/>
      <c r="BT812" s="624"/>
      <c r="BU812" s="624"/>
      <c r="BV812" s="624"/>
      <c r="BW812" s="624"/>
      <c r="BX812" s="624"/>
      <c r="BY812" s="624"/>
      <c r="BZ812" s="624"/>
      <c r="CA812" s="624"/>
      <c r="CB812" s="624"/>
      <c r="CC812" s="624"/>
      <c r="CD812" s="624"/>
      <c r="CE812" s="624"/>
      <c r="CF812" s="624"/>
      <c r="CG812" s="624"/>
      <c r="CH812" s="624"/>
      <c r="CI812" s="624"/>
      <c r="CJ812" s="624"/>
      <c r="CK812" s="624"/>
      <c r="CL812" s="624"/>
      <c r="CM812" s="624"/>
      <c r="CN812" s="624"/>
      <c r="CO812" s="624"/>
      <c r="CP812" s="624"/>
      <c r="CQ812" s="624"/>
      <c r="CR812" s="624"/>
      <c r="CS812" s="624"/>
      <c r="CT812" s="624"/>
      <c r="CU812" s="624"/>
      <c r="CV812" s="624"/>
      <c r="CW812" s="624"/>
      <c r="CX812" s="624"/>
      <c r="CY812" s="624"/>
      <c r="CZ812" s="624"/>
      <c r="DA812" s="624"/>
      <c r="DB812" s="624"/>
      <c r="DC812" s="624"/>
      <c r="DD812" s="624"/>
      <c r="DE812" s="624"/>
      <c r="DF812" s="624"/>
      <c r="DG812" s="624"/>
      <c r="DH812" s="624"/>
      <c r="DI812" s="624"/>
      <c r="DJ812" s="624"/>
      <c r="DK812" s="624"/>
      <c r="DL812" s="624"/>
      <c r="DM812" s="624"/>
      <c r="DN812" s="624"/>
      <c r="DO812" s="624"/>
      <c r="DP812" s="624"/>
      <c r="DQ812" s="624"/>
      <c r="DR812" s="624"/>
      <c r="DS812" s="624"/>
      <c r="DT812" s="624"/>
      <c r="DU812" s="624"/>
      <c r="DV812" s="624"/>
      <c r="DW812" s="624"/>
      <c r="DX812" s="624"/>
      <c r="DY812" s="624"/>
      <c r="DZ812" s="624"/>
      <c r="EA812" s="624"/>
      <c r="EB812" s="624"/>
      <c r="EC812" s="624"/>
      <c r="ED812" s="624"/>
      <c r="EE812" s="624"/>
      <c r="EF812" s="624"/>
      <c r="EG812" s="624"/>
      <c r="EH812" s="624"/>
      <c r="EI812" s="624"/>
      <c r="EJ812" s="624"/>
      <c r="EK812" s="624"/>
      <c r="EL812" s="624"/>
      <c r="EM812" s="624"/>
      <c r="EN812" s="624"/>
      <c r="EO812" s="624"/>
      <c r="EP812" s="624"/>
      <c r="EQ812" s="624"/>
    </row>
    <row r="813" spans="1:147" s="560" customFormat="1">
      <c r="A813" s="624"/>
      <c r="B813" s="624"/>
      <c r="O813" s="624"/>
      <c r="P813" s="624"/>
      <c r="Q813" s="624"/>
      <c r="R813" s="624"/>
      <c r="S813" s="624"/>
      <c r="T813" s="624"/>
      <c r="U813" s="624"/>
      <c r="V813" s="624"/>
      <c r="W813" s="624"/>
      <c r="X813" s="624"/>
      <c r="Y813" s="624"/>
      <c r="Z813" s="624"/>
      <c r="AB813" s="624"/>
      <c r="AC813" s="624"/>
      <c r="AD813" s="624"/>
      <c r="AE813" s="624"/>
      <c r="AF813" s="624"/>
      <c r="AG813" s="624"/>
      <c r="AH813" s="624"/>
      <c r="AI813" s="624"/>
      <c r="AJ813" s="624"/>
      <c r="AK813" s="624"/>
      <c r="AL813" s="624"/>
      <c r="AM813" s="624"/>
      <c r="AN813" s="624"/>
      <c r="AO813" s="624"/>
      <c r="AP813" s="624"/>
      <c r="AQ813" s="624"/>
      <c r="AR813" s="624"/>
      <c r="AS813" s="624"/>
      <c r="AT813" s="624"/>
      <c r="AU813" s="624"/>
      <c r="AV813" s="624"/>
      <c r="AW813" s="624"/>
      <c r="AX813" s="624"/>
      <c r="AY813" s="624"/>
      <c r="AZ813" s="624"/>
      <c r="BA813" s="624"/>
      <c r="BB813" s="624"/>
      <c r="BC813" s="624"/>
      <c r="BD813" s="624"/>
      <c r="BE813" s="624"/>
      <c r="BF813" s="624"/>
      <c r="BG813" s="624"/>
      <c r="BH813" s="624"/>
      <c r="BI813" s="624"/>
      <c r="BJ813" s="624"/>
      <c r="BK813" s="624"/>
      <c r="BL813" s="624"/>
      <c r="BM813" s="624"/>
      <c r="BN813" s="624"/>
      <c r="BO813" s="624"/>
      <c r="BP813" s="624"/>
      <c r="BQ813" s="624"/>
      <c r="BR813" s="624"/>
      <c r="BS813" s="624"/>
      <c r="BT813" s="624"/>
      <c r="BU813" s="624"/>
      <c r="BV813" s="624"/>
      <c r="BW813" s="624"/>
      <c r="BX813" s="624"/>
      <c r="BY813" s="624"/>
      <c r="BZ813" s="624"/>
      <c r="CA813" s="624"/>
      <c r="CB813" s="624"/>
      <c r="CC813" s="624"/>
      <c r="CD813" s="624"/>
      <c r="CE813" s="624"/>
      <c r="CF813" s="624"/>
      <c r="CG813" s="624"/>
      <c r="CH813" s="624"/>
      <c r="CI813" s="624"/>
      <c r="CJ813" s="624"/>
      <c r="CK813" s="624"/>
      <c r="CL813" s="624"/>
      <c r="CM813" s="624"/>
      <c r="CN813" s="624"/>
      <c r="CO813" s="624"/>
      <c r="CP813" s="624"/>
      <c r="CQ813" s="624"/>
      <c r="CR813" s="624"/>
      <c r="CS813" s="624"/>
      <c r="CT813" s="624"/>
      <c r="CU813" s="624"/>
      <c r="CV813" s="624"/>
      <c r="CW813" s="624"/>
      <c r="CX813" s="624"/>
      <c r="CY813" s="624"/>
      <c r="CZ813" s="624"/>
      <c r="DA813" s="624"/>
      <c r="DB813" s="624"/>
      <c r="DC813" s="624"/>
      <c r="DD813" s="624"/>
      <c r="DE813" s="624"/>
      <c r="DF813" s="624"/>
      <c r="DG813" s="624"/>
      <c r="DH813" s="624"/>
      <c r="DI813" s="624"/>
      <c r="DJ813" s="624"/>
      <c r="DK813" s="624"/>
      <c r="DL813" s="624"/>
      <c r="DM813" s="624"/>
      <c r="DN813" s="624"/>
      <c r="DO813" s="624"/>
      <c r="DP813" s="624"/>
      <c r="DQ813" s="624"/>
      <c r="DR813" s="624"/>
      <c r="DS813" s="624"/>
      <c r="DT813" s="624"/>
      <c r="DU813" s="624"/>
      <c r="DV813" s="624"/>
      <c r="DW813" s="624"/>
      <c r="DX813" s="624"/>
      <c r="DY813" s="624"/>
      <c r="DZ813" s="624"/>
      <c r="EA813" s="624"/>
      <c r="EB813" s="624"/>
      <c r="EC813" s="624"/>
      <c r="ED813" s="624"/>
      <c r="EE813" s="624"/>
      <c r="EF813" s="624"/>
      <c r="EG813" s="624"/>
      <c r="EH813" s="624"/>
      <c r="EI813" s="624"/>
      <c r="EJ813" s="624"/>
      <c r="EK813" s="624"/>
      <c r="EL813" s="624"/>
      <c r="EM813" s="624"/>
      <c r="EN813" s="624"/>
      <c r="EO813" s="624"/>
      <c r="EP813" s="624"/>
      <c r="EQ813" s="624"/>
    </row>
    <row r="814" spans="1:147" s="560" customFormat="1">
      <c r="A814" s="624"/>
      <c r="B814" s="624"/>
      <c r="O814" s="624"/>
      <c r="P814" s="624"/>
      <c r="Q814" s="624"/>
      <c r="R814" s="624"/>
      <c r="S814" s="624"/>
      <c r="T814" s="624"/>
      <c r="U814" s="624"/>
      <c r="V814" s="624"/>
      <c r="W814" s="624"/>
      <c r="X814" s="624"/>
      <c r="Y814" s="624"/>
      <c r="Z814" s="624"/>
      <c r="AB814" s="624"/>
      <c r="AC814" s="624"/>
      <c r="AD814" s="624"/>
      <c r="AE814" s="624"/>
      <c r="AF814" s="624"/>
      <c r="AG814" s="624"/>
      <c r="AH814" s="624"/>
      <c r="AI814" s="624"/>
      <c r="AJ814" s="624"/>
      <c r="AK814" s="624"/>
      <c r="AL814" s="624"/>
      <c r="AM814" s="624"/>
      <c r="AN814" s="624"/>
      <c r="AO814" s="624"/>
      <c r="AP814" s="624"/>
      <c r="AQ814" s="624"/>
      <c r="AR814" s="624"/>
      <c r="AS814" s="624"/>
      <c r="AT814" s="624"/>
      <c r="AU814" s="624"/>
      <c r="AV814" s="624"/>
      <c r="AW814" s="624"/>
      <c r="AX814" s="624"/>
      <c r="AY814" s="624"/>
      <c r="AZ814" s="624"/>
      <c r="BA814" s="624"/>
      <c r="BB814" s="624"/>
      <c r="BC814" s="624"/>
      <c r="BD814" s="624"/>
      <c r="BE814" s="624"/>
      <c r="BF814" s="624"/>
      <c r="BG814" s="624"/>
      <c r="BH814" s="624"/>
      <c r="BI814" s="624"/>
      <c r="BJ814" s="624"/>
      <c r="BK814" s="624"/>
      <c r="BL814" s="624"/>
      <c r="BM814" s="624"/>
      <c r="BN814" s="624"/>
      <c r="BO814" s="624"/>
      <c r="BP814" s="624"/>
      <c r="BQ814" s="624"/>
      <c r="BR814" s="624"/>
      <c r="BS814" s="624"/>
      <c r="BT814" s="624"/>
      <c r="BU814" s="624"/>
      <c r="BV814" s="624"/>
      <c r="BW814" s="624"/>
      <c r="BX814" s="624"/>
      <c r="BY814" s="624"/>
      <c r="BZ814" s="624"/>
      <c r="CA814" s="624"/>
      <c r="CB814" s="624"/>
      <c r="CC814" s="624"/>
      <c r="CD814" s="624"/>
      <c r="CE814" s="624"/>
      <c r="CF814" s="624"/>
      <c r="CG814" s="624"/>
      <c r="CH814" s="624"/>
      <c r="CI814" s="624"/>
      <c r="CJ814" s="624"/>
      <c r="CK814" s="624"/>
      <c r="CL814" s="624"/>
      <c r="CM814" s="624"/>
      <c r="CN814" s="624"/>
      <c r="CO814" s="624"/>
      <c r="CP814" s="624"/>
      <c r="CQ814" s="624"/>
      <c r="CR814" s="624"/>
      <c r="CS814" s="624"/>
      <c r="CT814" s="624"/>
      <c r="CU814" s="624"/>
      <c r="CV814" s="624"/>
      <c r="CW814" s="624"/>
      <c r="CX814" s="624"/>
      <c r="CY814" s="624"/>
      <c r="CZ814" s="624"/>
      <c r="DA814" s="624"/>
      <c r="DB814" s="624"/>
      <c r="DC814" s="624"/>
      <c r="DD814" s="624"/>
      <c r="DE814" s="624"/>
      <c r="DF814" s="624"/>
      <c r="DG814" s="624"/>
      <c r="DH814" s="624"/>
      <c r="DI814" s="624"/>
      <c r="DJ814" s="624"/>
      <c r="DK814" s="624"/>
      <c r="DL814" s="624"/>
      <c r="DM814" s="624"/>
      <c r="DN814" s="624"/>
      <c r="DO814" s="624"/>
      <c r="DP814" s="624"/>
      <c r="DQ814" s="624"/>
      <c r="DR814" s="624"/>
      <c r="DS814" s="624"/>
      <c r="DT814" s="624"/>
      <c r="DU814" s="624"/>
      <c r="DV814" s="624"/>
      <c r="DW814" s="624"/>
      <c r="DX814" s="624"/>
      <c r="DY814" s="624"/>
      <c r="DZ814" s="624"/>
      <c r="EA814" s="624"/>
      <c r="EB814" s="624"/>
      <c r="EC814" s="624"/>
      <c r="ED814" s="624"/>
      <c r="EE814" s="624"/>
      <c r="EF814" s="624"/>
      <c r="EG814" s="624"/>
      <c r="EH814" s="624"/>
      <c r="EI814" s="624"/>
      <c r="EJ814" s="624"/>
      <c r="EK814" s="624"/>
      <c r="EL814" s="624"/>
      <c r="EM814" s="624"/>
      <c r="EN814" s="624"/>
      <c r="EO814" s="624"/>
      <c r="EP814" s="624"/>
      <c r="EQ814" s="624"/>
    </row>
    <row r="815" spans="1:147" s="560" customFormat="1">
      <c r="A815" s="624"/>
      <c r="B815" s="624"/>
      <c r="O815" s="624"/>
      <c r="P815" s="624"/>
      <c r="Q815" s="624"/>
      <c r="R815" s="624"/>
      <c r="S815" s="624"/>
      <c r="T815" s="624"/>
      <c r="U815" s="624"/>
      <c r="V815" s="624"/>
      <c r="W815" s="624"/>
      <c r="X815" s="624"/>
      <c r="Y815" s="624"/>
      <c r="Z815" s="624"/>
      <c r="AB815" s="624"/>
      <c r="AC815" s="624"/>
      <c r="AD815" s="624"/>
      <c r="AE815" s="624"/>
      <c r="AF815" s="624"/>
      <c r="AG815" s="624"/>
      <c r="AH815" s="624"/>
      <c r="AI815" s="624"/>
      <c r="AJ815" s="624"/>
      <c r="AK815" s="624"/>
      <c r="AL815" s="624"/>
      <c r="AM815" s="624"/>
      <c r="AN815" s="624"/>
      <c r="AO815" s="624"/>
      <c r="AP815" s="624"/>
      <c r="AQ815" s="624"/>
      <c r="AR815" s="624"/>
      <c r="AS815" s="624"/>
      <c r="AT815" s="624"/>
      <c r="AU815" s="624"/>
      <c r="AV815" s="624"/>
      <c r="AW815" s="624"/>
      <c r="AX815" s="624"/>
      <c r="AY815" s="624"/>
      <c r="AZ815" s="624"/>
      <c r="BA815" s="624"/>
      <c r="BB815" s="624"/>
      <c r="BC815" s="624"/>
      <c r="BD815" s="624"/>
      <c r="BE815" s="624"/>
      <c r="BF815" s="624"/>
      <c r="BG815" s="624"/>
      <c r="BH815" s="624"/>
      <c r="BI815" s="624"/>
      <c r="BJ815" s="624"/>
      <c r="BK815" s="624"/>
      <c r="BL815" s="624"/>
      <c r="BM815" s="624"/>
      <c r="BN815" s="624"/>
      <c r="BO815" s="624"/>
      <c r="BP815" s="624"/>
      <c r="BQ815" s="624"/>
      <c r="BR815" s="624"/>
      <c r="BS815" s="624"/>
      <c r="BT815" s="624"/>
      <c r="BU815" s="624"/>
      <c r="BV815" s="624"/>
      <c r="BW815" s="624"/>
      <c r="BX815" s="624"/>
      <c r="BY815" s="624"/>
      <c r="BZ815" s="624"/>
      <c r="CA815" s="624"/>
      <c r="CB815" s="624"/>
      <c r="CC815" s="624"/>
      <c r="CD815" s="624"/>
      <c r="CE815" s="624"/>
      <c r="CF815" s="624"/>
      <c r="CG815" s="624"/>
      <c r="CH815" s="624"/>
      <c r="CI815" s="624"/>
      <c r="CJ815" s="624"/>
      <c r="CK815" s="624"/>
      <c r="CL815" s="624"/>
      <c r="CM815" s="624"/>
      <c r="CN815" s="624"/>
      <c r="CO815" s="624"/>
      <c r="CP815" s="624"/>
      <c r="CQ815" s="624"/>
      <c r="CR815" s="624"/>
      <c r="CS815" s="624"/>
      <c r="CT815" s="624"/>
      <c r="CU815" s="624"/>
      <c r="CV815" s="624"/>
      <c r="CW815" s="624"/>
      <c r="CX815" s="624"/>
      <c r="CY815" s="624"/>
      <c r="CZ815" s="624"/>
      <c r="DA815" s="624"/>
      <c r="DB815" s="624"/>
      <c r="DC815" s="624"/>
      <c r="DD815" s="624"/>
      <c r="DE815" s="624"/>
      <c r="DF815" s="624"/>
      <c r="DG815" s="624"/>
      <c r="DH815" s="624"/>
      <c r="DI815" s="624"/>
      <c r="DJ815" s="624"/>
      <c r="DK815" s="624"/>
      <c r="DL815" s="624"/>
      <c r="DM815" s="624"/>
      <c r="DN815" s="624"/>
      <c r="DO815" s="624"/>
      <c r="DP815" s="624"/>
      <c r="DQ815" s="624"/>
      <c r="DR815" s="624"/>
      <c r="DS815" s="624"/>
      <c r="DT815" s="624"/>
      <c r="DU815" s="624"/>
      <c r="DV815" s="624"/>
      <c r="DW815" s="624"/>
      <c r="DX815" s="624"/>
      <c r="DY815" s="624"/>
      <c r="DZ815" s="624"/>
      <c r="EA815" s="624"/>
      <c r="EB815" s="624"/>
      <c r="EC815" s="624"/>
      <c r="ED815" s="624"/>
      <c r="EE815" s="624"/>
      <c r="EF815" s="624"/>
      <c r="EG815" s="624"/>
      <c r="EH815" s="624"/>
      <c r="EI815" s="624"/>
      <c r="EJ815" s="624"/>
      <c r="EK815" s="624"/>
      <c r="EL815" s="624"/>
      <c r="EM815" s="624"/>
      <c r="EN815" s="624"/>
      <c r="EO815" s="624"/>
      <c r="EP815" s="624"/>
      <c r="EQ815" s="624"/>
    </row>
    <row r="816" spans="1:147" s="560" customFormat="1">
      <c r="A816" s="624"/>
      <c r="B816" s="624"/>
      <c r="O816" s="624"/>
      <c r="P816" s="624"/>
      <c r="Q816" s="624"/>
      <c r="R816" s="624"/>
      <c r="S816" s="624"/>
      <c r="T816" s="624"/>
      <c r="U816" s="624"/>
      <c r="V816" s="624"/>
      <c r="W816" s="624"/>
      <c r="X816" s="624"/>
      <c r="Y816" s="624"/>
      <c r="Z816" s="624"/>
      <c r="AB816" s="624"/>
      <c r="AC816" s="624"/>
      <c r="AD816" s="624"/>
      <c r="AE816" s="624"/>
      <c r="AF816" s="624"/>
      <c r="AG816" s="624"/>
      <c r="AH816" s="624"/>
      <c r="AI816" s="624"/>
      <c r="AJ816" s="624"/>
      <c r="AK816" s="624"/>
      <c r="AL816" s="624"/>
      <c r="AM816" s="624"/>
      <c r="AN816" s="624"/>
      <c r="AO816" s="624"/>
      <c r="AP816" s="624"/>
      <c r="AQ816" s="624"/>
      <c r="AR816" s="624"/>
      <c r="AS816" s="624"/>
      <c r="AT816" s="624"/>
      <c r="AU816" s="624"/>
      <c r="AV816" s="624"/>
      <c r="AW816" s="624"/>
      <c r="AX816" s="624"/>
      <c r="AY816" s="624"/>
      <c r="AZ816" s="624"/>
      <c r="BA816" s="624"/>
      <c r="BB816" s="624"/>
      <c r="BC816" s="624"/>
      <c r="BD816" s="624"/>
      <c r="BE816" s="624"/>
      <c r="BF816" s="624"/>
      <c r="BG816" s="624"/>
      <c r="BH816" s="624"/>
      <c r="BI816" s="624"/>
      <c r="BJ816" s="624"/>
      <c r="BK816" s="624"/>
      <c r="BL816" s="624"/>
      <c r="BM816" s="624"/>
      <c r="BN816" s="624"/>
      <c r="BO816" s="624"/>
      <c r="BP816" s="624"/>
      <c r="BQ816" s="624"/>
      <c r="BR816" s="624"/>
      <c r="BS816" s="624"/>
      <c r="BT816" s="624"/>
      <c r="BU816" s="624"/>
      <c r="BV816" s="624"/>
      <c r="BW816" s="624"/>
      <c r="BX816" s="624"/>
      <c r="BY816" s="624"/>
      <c r="BZ816" s="624"/>
      <c r="CA816" s="624"/>
      <c r="CB816" s="624"/>
      <c r="CC816" s="624"/>
      <c r="CD816" s="624"/>
      <c r="CE816" s="624"/>
      <c r="CF816" s="624"/>
      <c r="CG816" s="624"/>
      <c r="CH816" s="624"/>
      <c r="CI816" s="624"/>
      <c r="CJ816" s="624"/>
      <c r="CK816" s="624"/>
      <c r="CL816" s="624"/>
      <c r="CM816" s="624"/>
      <c r="CN816" s="624"/>
      <c r="CO816" s="624"/>
      <c r="CP816" s="624"/>
      <c r="CQ816" s="624"/>
      <c r="CR816" s="624"/>
      <c r="CS816" s="624"/>
      <c r="CT816" s="624"/>
      <c r="CU816" s="624"/>
      <c r="CV816" s="624"/>
      <c r="CW816" s="624"/>
      <c r="CX816" s="624"/>
      <c r="CY816" s="624"/>
      <c r="CZ816" s="624"/>
      <c r="DA816" s="624"/>
      <c r="DB816" s="624"/>
      <c r="DC816" s="624"/>
      <c r="DD816" s="624"/>
      <c r="DE816" s="624"/>
      <c r="DF816" s="624"/>
      <c r="DG816" s="624"/>
      <c r="DH816" s="624"/>
      <c r="DI816" s="624"/>
      <c r="DJ816" s="624"/>
      <c r="DK816" s="624"/>
      <c r="DL816" s="624"/>
      <c r="DM816" s="624"/>
      <c r="DN816" s="624"/>
      <c r="DO816" s="624"/>
      <c r="DP816" s="624"/>
      <c r="DQ816" s="624"/>
      <c r="DR816" s="624"/>
      <c r="DS816" s="624"/>
      <c r="DT816" s="624"/>
      <c r="DU816" s="624"/>
      <c r="DV816" s="624"/>
      <c r="DW816" s="624"/>
      <c r="DX816" s="624"/>
      <c r="DY816" s="624"/>
      <c r="DZ816" s="624"/>
      <c r="EA816" s="624"/>
      <c r="EB816" s="624"/>
      <c r="EC816" s="624"/>
      <c r="ED816" s="624"/>
      <c r="EE816" s="624"/>
      <c r="EF816" s="624"/>
      <c r="EG816" s="624"/>
      <c r="EH816" s="624"/>
      <c r="EI816" s="624"/>
      <c r="EJ816" s="624"/>
      <c r="EK816" s="624"/>
      <c r="EL816" s="624"/>
      <c r="EM816" s="624"/>
      <c r="EN816" s="624"/>
      <c r="EO816" s="624"/>
      <c r="EP816" s="624"/>
      <c r="EQ816" s="624"/>
    </row>
    <row r="817" spans="1:147" s="560" customFormat="1">
      <c r="A817" s="624"/>
      <c r="B817" s="624"/>
      <c r="O817" s="624"/>
      <c r="P817" s="624"/>
      <c r="Q817" s="624"/>
      <c r="R817" s="624"/>
      <c r="S817" s="624"/>
      <c r="T817" s="624"/>
      <c r="U817" s="624"/>
      <c r="V817" s="624"/>
      <c r="W817" s="624"/>
      <c r="X817" s="624"/>
      <c r="Y817" s="624"/>
      <c r="Z817" s="624"/>
      <c r="AB817" s="624"/>
      <c r="AC817" s="624"/>
      <c r="AD817" s="624"/>
      <c r="AE817" s="624"/>
      <c r="AF817" s="624"/>
      <c r="AG817" s="624"/>
      <c r="AH817" s="624"/>
      <c r="AI817" s="624"/>
      <c r="AJ817" s="624"/>
      <c r="AK817" s="624"/>
      <c r="AL817" s="624"/>
      <c r="AM817" s="624"/>
      <c r="AN817" s="624"/>
      <c r="AO817" s="624"/>
      <c r="AP817" s="624"/>
      <c r="AQ817" s="624"/>
      <c r="AR817" s="624"/>
      <c r="AS817" s="624"/>
      <c r="AT817" s="624"/>
      <c r="AU817" s="624"/>
      <c r="AV817" s="624"/>
      <c r="AW817" s="624"/>
      <c r="AX817" s="624"/>
      <c r="AY817" s="624"/>
      <c r="AZ817" s="624"/>
      <c r="BA817" s="624"/>
      <c r="BB817" s="624"/>
      <c r="BC817" s="624"/>
      <c r="BD817" s="624"/>
      <c r="BE817" s="624"/>
      <c r="BF817" s="624"/>
      <c r="BG817" s="624"/>
      <c r="BH817" s="624"/>
      <c r="BI817" s="624"/>
      <c r="BJ817" s="624"/>
      <c r="BK817" s="624"/>
      <c r="BL817" s="624"/>
      <c r="BM817" s="624"/>
      <c r="BN817" s="624"/>
      <c r="BO817" s="624"/>
      <c r="BP817" s="624"/>
      <c r="BQ817" s="624"/>
      <c r="BR817" s="624"/>
      <c r="BS817" s="624"/>
      <c r="BT817" s="624"/>
      <c r="BU817" s="624"/>
      <c r="BV817" s="624"/>
      <c r="BW817" s="624"/>
      <c r="BX817" s="624"/>
      <c r="BY817" s="624"/>
      <c r="BZ817" s="624"/>
      <c r="CA817" s="624"/>
      <c r="CB817" s="624"/>
      <c r="CC817" s="624"/>
      <c r="CD817" s="624"/>
      <c r="CE817" s="624"/>
      <c r="CF817" s="624"/>
      <c r="CG817" s="624"/>
      <c r="CH817" s="624"/>
      <c r="CI817" s="624"/>
      <c r="CJ817" s="624"/>
      <c r="CK817" s="624"/>
      <c r="CL817" s="624"/>
      <c r="CM817" s="624"/>
      <c r="CN817" s="624"/>
      <c r="CO817" s="624"/>
      <c r="CP817" s="624"/>
      <c r="CQ817" s="624"/>
      <c r="CR817" s="624"/>
      <c r="CS817" s="624"/>
      <c r="CT817" s="624"/>
      <c r="CU817" s="624"/>
      <c r="CV817" s="624"/>
      <c r="CW817" s="624"/>
      <c r="CX817" s="624"/>
      <c r="CY817" s="624"/>
      <c r="CZ817" s="624"/>
      <c r="DA817" s="624"/>
      <c r="DB817" s="624"/>
      <c r="DC817" s="624"/>
      <c r="DD817" s="624"/>
      <c r="DE817" s="624"/>
      <c r="DF817" s="624"/>
      <c r="DG817" s="624"/>
      <c r="DH817" s="624"/>
      <c r="DI817" s="624"/>
      <c r="DJ817" s="624"/>
      <c r="DK817" s="624"/>
      <c r="DL817" s="624"/>
      <c r="DM817" s="624"/>
      <c r="DN817" s="624"/>
      <c r="DO817" s="624"/>
      <c r="DP817" s="624"/>
      <c r="DQ817" s="624"/>
      <c r="DR817" s="624"/>
      <c r="DS817" s="624"/>
      <c r="DT817" s="624"/>
      <c r="DU817" s="624"/>
      <c r="DV817" s="624"/>
      <c r="DW817" s="624"/>
      <c r="DX817" s="624"/>
      <c r="DY817" s="624"/>
      <c r="DZ817" s="624"/>
      <c r="EA817" s="624"/>
      <c r="EB817" s="624"/>
      <c r="EC817" s="624"/>
      <c r="ED817" s="624"/>
      <c r="EE817" s="624"/>
      <c r="EF817" s="624"/>
      <c r="EG817" s="624"/>
      <c r="EH817" s="624"/>
      <c r="EI817" s="624"/>
      <c r="EJ817" s="624"/>
      <c r="EK817" s="624"/>
      <c r="EL817" s="624"/>
      <c r="EM817" s="624"/>
      <c r="EN817" s="624"/>
      <c r="EO817" s="624"/>
      <c r="EP817" s="624"/>
      <c r="EQ817" s="624"/>
    </row>
    <row r="818" spans="1:147" s="560" customFormat="1">
      <c r="A818" s="624"/>
      <c r="B818" s="624"/>
      <c r="O818" s="624"/>
      <c r="P818" s="624"/>
      <c r="Q818" s="624"/>
      <c r="R818" s="624"/>
      <c r="S818" s="624"/>
      <c r="T818" s="624"/>
      <c r="U818" s="624"/>
      <c r="V818" s="624"/>
      <c r="W818" s="624"/>
      <c r="X818" s="624"/>
      <c r="Y818" s="624"/>
      <c r="Z818" s="624"/>
      <c r="AB818" s="624"/>
      <c r="AC818" s="624"/>
      <c r="AD818" s="624"/>
      <c r="AE818" s="624"/>
      <c r="AF818" s="624"/>
      <c r="AG818" s="624"/>
      <c r="AH818" s="624"/>
      <c r="AI818" s="624"/>
      <c r="AJ818" s="624"/>
      <c r="AK818" s="624"/>
      <c r="AL818" s="624"/>
      <c r="AM818" s="624"/>
      <c r="AN818" s="624"/>
      <c r="AO818" s="624"/>
      <c r="AP818" s="624"/>
      <c r="AQ818" s="624"/>
      <c r="AR818" s="624"/>
      <c r="AS818" s="624"/>
      <c r="AT818" s="624"/>
      <c r="AU818" s="624"/>
      <c r="AV818" s="624"/>
      <c r="AW818" s="624"/>
      <c r="AX818" s="624"/>
      <c r="AY818" s="624"/>
      <c r="AZ818" s="624"/>
      <c r="BA818" s="624"/>
      <c r="BB818" s="624"/>
      <c r="BC818" s="624"/>
      <c r="BD818" s="624"/>
      <c r="BE818" s="624"/>
      <c r="BF818" s="624"/>
      <c r="BG818" s="624"/>
      <c r="BH818" s="624"/>
      <c r="BI818" s="624"/>
      <c r="BJ818" s="624"/>
      <c r="BK818" s="624"/>
      <c r="BL818" s="624"/>
      <c r="BM818" s="624"/>
      <c r="BN818" s="624"/>
      <c r="BO818" s="624"/>
      <c r="BP818" s="624"/>
      <c r="BQ818" s="624"/>
      <c r="BR818" s="624"/>
      <c r="BS818" s="624"/>
      <c r="BT818" s="624"/>
      <c r="BU818" s="624"/>
      <c r="BV818" s="624"/>
      <c r="BW818" s="624"/>
      <c r="BX818" s="624"/>
      <c r="BY818" s="624"/>
      <c r="BZ818" s="624"/>
      <c r="CA818" s="624"/>
      <c r="CB818" s="624"/>
      <c r="CC818" s="624"/>
      <c r="CD818" s="624"/>
      <c r="CE818" s="624"/>
      <c r="CF818" s="624"/>
      <c r="CG818" s="624"/>
      <c r="CH818" s="624"/>
      <c r="CI818" s="624"/>
      <c r="CJ818" s="624"/>
      <c r="CK818" s="624"/>
      <c r="CL818" s="624"/>
      <c r="CM818" s="624"/>
      <c r="CN818" s="624"/>
      <c r="CO818" s="624"/>
      <c r="CP818" s="624"/>
      <c r="CQ818" s="624"/>
      <c r="CR818" s="624"/>
      <c r="CS818" s="624"/>
      <c r="CT818" s="624"/>
      <c r="CU818" s="624"/>
      <c r="CV818" s="624"/>
      <c r="CW818" s="624"/>
      <c r="CX818" s="624"/>
      <c r="CY818" s="624"/>
      <c r="CZ818" s="624"/>
      <c r="DA818" s="624"/>
      <c r="DB818" s="624"/>
      <c r="DC818" s="624"/>
      <c r="DD818" s="624"/>
      <c r="DE818" s="624"/>
      <c r="DF818" s="624"/>
      <c r="DG818" s="624"/>
      <c r="DH818" s="624"/>
      <c r="DI818" s="624"/>
      <c r="DJ818" s="624"/>
      <c r="DK818" s="624"/>
      <c r="DL818" s="624"/>
      <c r="DM818" s="624"/>
      <c r="DN818" s="624"/>
      <c r="DO818" s="624"/>
      <c r="DP818" s="624"/>
      <c r="DQ818" s="624"/>
      <c r="DR818" s="624"/>
      <c r="DS818" s="624"/>
      <c r="DT818" s="624"/>
      <c r="DU818" s="624"/>
      <c r="DV818" s="624"/>
      <c r="DW818" s="624"/>
      <c r="DX818" s="624"/>
      <c r="DY818" s="624"/>
      <c r="DZ818" s="624"/>
      <c r="EA818" s="624"/>
      <c r="EB818" s="624"/>
      <c r="EC818" s="624"/>
      <c r="ED818" s="624"/>
      <c r="EE818" s="624"/>
      <c r="EF818" s="624"/>
      <c r="EG818" s="624"/>
      <c r="EH818" s="624"/>
      <c r="EI818" s="624"/>
      <c r="EJ818" s="624"/>
      <c r="EK818" s="624"/>
      <c r="EL818" s="624"/>
      <c r="EM818" s="624"/>
      <c r="EN818" s="624"/>
      <c r="EO818" s="624"/>
      <c r="EP818" s="624"/>
      <c r="EQ818" s="624"/>
    </row>
    <row r="819" spans="1:147" s="560" customFormat="1">
      <c r="A819" s="624"/>
      <c r="B819" s="624"/>
      <c r="O819" s="624"/>
      <c r="P819" s="624"/>
      <c r="Q819" s="624"/>
      <c r="R819" s="624"/>
      <c r="S819" s="624"/>
      <c r="T819" s="624"/>
      <c r="U819" s="624"/>
      <c r="V819" s="624"/>
      <c r="W819" s="624"/>
      <c r="X819" s="624"/>
      <c r="Y819" s="624"/>
      <c r="Z819" s="624"/>
      <c r="AB819" s="624"/>
      <c r="AC819" s="624"/>
      <c r="AD819" s="624"/>
      <c r="AE819" s="624"/>
      <c r="AF819" s="624"/>
      <c r="AG819" s="624"/>
      <c r="AH819" s="624"/>
      <c r="AI819" s="624"/>
      <c r="AJ819" s="624"/>
      <c r="AK819" s="624"/>
      <c r="AL819" s="624"/>
      <c r="AM819" s="624"/>
      <c r="AN819" s="624"/>
      <c r="AO819" s="624"/>
      <c r="AP819" s="624"/>
      <c r="AQ819" s="624"/>
      <c r="AR819" s="624"/>
      <c r="AS819" s="624"/>
      <c r="AT819" s="624"/>
      <c r="AU819" s="624"/>
      <c r="AV819" s="624"/>
      <c r="AW819" s="624"/>
      <c r="AX819" s="624"/>
      <c r="AY819" s="624"/>
      <c r="AZ819" s="624"/>
      <c r="BA819" s="624"/>
      <c r="BB819" s="624"/>
      <c r="BC819" s="624"/>
      <c r="BD819" s="624"/>
      <c r="BE819" s="624"/>
      <c r="BF819" s="624"/>
      <c r="BG819" s="624"/>
      <c r="BH819" s="624"/>
      <c r="BI819" s="624"/>
      <c r="BJ819" s="624"/>
      <c r="BK819" s="624"/>
      <c r="BL819" s="624"/>
      <c r="BM819" s="624"/>
      <c r="BN819" s="624"/>
      <c r="BO819" s="624"/>
      <c r="BP819" s="624"/>
      <c r="BQ819" s="624"/>
      <c r="BR819" s="624"/>
      <c r="BS819" s="624"/>
      <c r="BT819" s="624"/>
      <c r="BU819" s="624"/>
      <c r="BV819" s="624"/>
      <c r="BW819" s="624"/>
      <c r="BX819" s="624"/>
      <c r="BY819" s="624"/>
      <c r="BZ819" s="624"/>
      <c r="CA819" s="624"/>
      <c r="CB819" s="624"/>
      <c r="CC819" s="624"/>
      <c r="CD819" s="624"/>
      <c r="CE819" s="624"/>
      <c r="CF819" s="624"/>
      <c r="CG819" s="624"/>
      <c r="CH819" s="624"/>
      <c r="CI819" s="624"/>
      <c r="CJ819" s="624"/>
      <c r="CK819" s="624"/>
      <c r="CL819" s="624"/>
      <c r="CM819" s="624"/>
      <c r="CN819" s="624"/>
      <c r="CO819" s="624"/>
      <c r="CP819" s="624"/>
      <c r="CQ819" s="624"/>
      <c r="CR819" s="624"/>
      <c r="CS819" s="624"/>
      <c r="CT819" s="624"/>
      <c r="CU819" s="624"/>
      <c r="CV819" s="624"/>
      <c r="CW819" s="624"/>
      <c r="CX819" s="624"/>
      <c r="CY819" s="624"/>
      <c r="CZ819" s="624"/>
      <c r="DA819" s="624"/>
      <c r="DB819" s="624"/>
      <c r="DC819" s="624"/>
      <c r="DD819" s="624"/>
      <c r="DE819" s="624"/>
      <c r="DF819" s="624"/>
      <c r="DG819" s="624"/>
      <c r="DH819" s="624"/>
      <c r="DI819" s="624"/>
      <c r="DJ819" s="624"/>
      <c r="DK819" s="624"/>
      <c r="DL819" s="624"/>
      <c r="DM819" s="624"/>
      <c r="DN819" s="624"/>
      <c r="DO819" s="624"/>
      <c r="DP819" s="624"/>
      <c r="DQ819" s="624"/>
      <c r="DR819" s="624"/>
      <c r="DS819" s="624"/>
      <c r="DT819" s="624"/>
      <c r="DU819" s="624"/>
      <c r="DV819" s="624"/>
      <c r="DW819" s="624"/>
      <c r="DX819" s="624"/>
      <c r="DY819" s="624"/>
      <c r="DZ819" s="624"/>
      <c r="EA819" s="624"/>
      <c r="EB819" s="624"/>
      <c r="EC819" s="624"/>
      <c r="ED819" s="624"/>
      <c r="EE819" s="624"/>
      <c r="EF819" s="624"/>
      <c r="EG819" s="624"/>
      <c r="EH819" s="624"/>
      <c r="EI819" s="624"/>
      <c r="EJ819" s="624"/>
      <c r="EK819" s="624"/>
      <c r="EL819" s="624"/>
      <c r="EM819" s="624"/>
      <c r="EN819" s="624"/>
      <c r="EO819" s="624"/>
      <c r="EP819" s="624"/>
      <c r="EQ819" s="624"/>
    </row>
    <row r="820" spans="1:147" s="560" customFormat="1">
      <c r="A820" s="624"/>
      <c r="B820" s="624"/>
      <c r="O820" s="624"/>
      <c r="P820" s="624"/>
      <c r="Q820" s="624"/>
      <c r="R820" s="624"/>
      <c r="S820" s="624"/>
      <c r="T820" s="624"/>
      <c r="U820" s="624"/>
      <c r="V820" s="624"/>
      <c r="W820" s="624"/>
      <c r="X820" s="624"/>
      <c r="Y820" s="624"/>
      <c r="Z820" s="624"/>
      <c r="AB820" s="624"/>
      <c r="AC820" s="624"/>
      <c r="AD820" s="624"/>
      <c r="AE820" s="624"/>
      <c r="AF820" s="624"/>
      <c r="AG820" s="624"/>
      <c r="AH820" s="624"/>
      <c r="AI820" s="624"/>
      <c r="AJ820" s="624"/>
      <c r="AK820" s="624"/>
      <c r="AL820" s="624"/>
      <c r="AM820" s="624"/>
      <c r="AN820" s="624"/>
      <c r="AO820" s="624"/>
      <c r="AP820" s="624"/>
      <c r="AQ820" s="624"/>
      <c r="AR820" s="624"/>
      <c r="AS820" s="624"/>
      <c r="AT820" s="624"/>
      <c r="AU820" s="624"/>
      <c r="AV820" s="624"/>
      <c r="AW820" s="624"/>
      <c r="AX820" s="624"/>
      <c r="AY820" s="624"/>
      <c r="AZ820" s="624"/>
      <c r="BA820" s="624"/>
      <c r="BB820" s="624"/>
      <c r="BC820" s="624"/>
      <c r="BD820" s="624"/>
      <c r="BE820" s="624"/>
      <c r="BF820" s="624"/>
      <c r="BG820" s="624"/>
      <c r="BH820" s="624"/>
      <c r="BI820" s="624"/>
      <c r="BJ820" s="624"/>
      <c r="BK820" s="624"/>
      <c r="BL820" s="624"/>
      <c r="BM820" s="624"/>
      <c r="BN820" s="624"/>
      <c r="BO820" s="624"/>
      <c r="BP820" s="624"/>
      <c r="BQ820" s="624"/>
      <c r="BR820" s="624"/>
      <c r="BS820" s="624"/>
      <c r="BT820" s="624"/>
      <c r="BU820" s="624"/>
      <c r="BV820" s="624"/>
      <c r="BW820" s="624"/>
      <c r="BX820" s="624"/>
      <c r="BY820" s="624"/>
      <c r="BZ820" s="624"/>
      <c r="CA820" s="624"/>
      <c r="CB820" s="624"/>
      <c r="CC820" s="624"/>
      <c r="CD820" s="624"/>
      <c r="CE820" s="624"/>
      <c r="CF820" s="624"/>
      <c r="CG820" s="624"/>
      <c r="CH820" s="624"/>
      <c r="CI820" s="624"/>
      <c r="CJ820" s="624"/>
      <c r="CK820" s="624"/>
      <c r="CL820" s="624"/>
      <c r="CM820" s="624"/>
      <c r="CN820" s="624"/>
      <c r="CO820" s="624"/>
      <c r="CP820" s="624"/>
      <c r="CQ820" s="624"/>
      <c r="CR820" s="624"/>
      <c r="CS820" s="624"/>
      <c r="CT820" s="624"/>
      <c r="CU820" s="624"/>
      <c r="CV820" s="624"/>
      <c r="CW820" s="624"/>
      <c r="CX820" s="624"/>
      <c r="CY820" s="624"/>
      <c r="CZ820" s="624"/>
      <c r="DA820" s="624"/>
      <c r="DB820" s="624"/>
      <c r="DC820" s="624"/>
      <c r="DD820" s="624"/>
      <c r="DE820" s="624"/>
      <c r="DF820" s="624"/>
      <c r="DG820" s="624"/>
      <c r="DH820" s="624"/>
      <c r="DI820" s="624"/>
      <c r="DJ820" s="624"/>
      <c r="DK820" s="624"/>
      <c r="DL820" s="624"/>
      <c r="DM820" s="624"/>
      <c r="DN820" s="624"/>
      <c r="DO820" s="624"/>
      <c r="DP820" s="624"/>
      <c r="DQ820" s="624"/>
      <c r="DR820" s="624"/>
      <c r="DS820" s="624"/>
      <c r="DT820" s="624"/>
      <c r="DU820" s="624"/>
      <c r="DV820" s="624"/>
      <c r="DW820" s="624"/>
      <c r="DX820" s="624"/>
      <c r="DY820" s="624"/>
      <c r="DZ820" s="624"/>
      <c r="EA820" s="624"/>
      <c r="EB820" s="624"/>
      <c r="EC820" s="624"/>
      <c r="ED820" s="624"/>
      <c r="EE820" s="624"/>
      <c r="EF820" s="624"/>
      <c r="EG820" s="624"/>
      <c r="EH820" s="624"/>
      <c r="EI820" s="624"/>
      <c r="EJ820" s="624"/>
      <c r="EK820" s="624"/>
      <c r="EL820" s="624"/>
      <c r="EM820" s="624"/>
      <c r="EN820" s="624"/>
      <c r="EO820" s="624"/>
      <c r="EP820" s="624"/>
      <c r="EQ820" s="624"/>
    </row>
    <row r="821" spans="1:147" s="560" customFormat="1">
      <c r="A821" s="624"/>
      <c r="B821" s="624"/>
      <c r="O821" s="624"/>
      <c r="P821" s="624"/>
      <c r="Q821" s="624"/>
      <c r="R821" s="624"/>
      <c r="S821" s="624"/>
      <c r="T821" s="624"/>
      <c r="U821" s="624"/>
      <c r="V821" s="624"/>
      <c r="W821" s="624"/>
      <c r="X821" s="624"/>
      <c r="Y821" s="624"/>
      <c r="Z821" s="624"/>
      <c r="AB821" s="624"/>
      <c r="AC821" s="624"/>
      <c r="AD821" s="624"/>
      <c r="AE821" s="624"/>
      <c r="AF821" s="624"/>
      <c r="AG821" s="624"/>
      <c r="AH821" s="624"/>
      <c r="AI821" s="624"/>
      <c r="AJ821" s="624"/>
      <c r="AK821" s="624"/>
      <c r="AL821" s="624"/>
      <c r="AM821" s="624"/>
      <c r="AN821" s="624"/>
      <c r="AO821" s="624"/>
      <c r="AP821" s="624"/>
      <c r="AQ821" s="624"/>
      <c r="AR821" s="624"/>
      <c r="AS821" s="624"/>
      <c r="AT821" s="624"/>
      <c r="AU821" s="624"/>
      <c r="AV821" s="624"/>
      <c r="AW821" s="624"/>
      <c r="AX821" s="624"/>
      <c r="AY821" s="624"/>
      <c r="AZ821" s="624"/>
      <c r="BA821" s="624"/>
      <c r="BB821" s="624"/>
      <c r="BC821" s="624"/>
      <c r="BD821" s="624"/>
      <c r="BE821" s="624"/>
      <c r="BF821" s="624"/>
      <c r="BG821" s="624"/>
      <c r="BH821" s="624"/>
      <c r="BI821" s="624"/>
      <c r="BJ821" s="624"/>
      <c r="BK821" s="624"/>
      <c r="BL821" s="624"/>
      <c r="BM821" s="624"/>
      <c r="BN821" s="624"/>
      <c r="BO821" s="624"/>
      <c r="BP821" s="624"/>
      <c r="BQ821" s="624"/>
      <c r="BR821" s="624"/>
      <c r="BS821" s="624"/>
      <c r="BT821" s="624"/>
      <c r="BU821" s="624"/>
      <c r="BV821" s="624"/>
      <c r="BW821" s="624"/>
      <c r="BX821" s="624"/>
      <c r="BY821" s="624"/>
      <c r="BZ821" s="624"/>
      <c r="CA821" s="624"/>
      <c r="CB821" s="624"/>
      <c r="CC821" s="624"/>
      <c r="CD821" s="624"/>
      <c r="CE821" s="624"/>
      <c r="CF821" s="624"/>
      <c r="CG821" s="624"/>
      <c r="CH821" s="624"/>
      <c r="CI821" s="624"/>
      <c r="CJ821" s="624"/>
      <c r="CK821" s="624"/>
      <c r="CL821" s="624"/>
      <c r="CM821" s="624"/>
      <c r="CN821" s="624"/>
      <c r="CO821" s="624"/>
      <c r="CP821" s="624"/>
      <c r="CQ821" s="624"/>
      <c r="CR821" s="624"/>
      <c r="CS821" s="624"/>
      <c r="CT821" s="624"/>
      <c r="CU821" s="624"/>
      <c r="CV821" s="624"/>
      <c r="CW821" s="624"/>
      <c r="CX821" s="624"/>
      <c r="CY821" s="624"/>
      <c r="CZ821" s="624"/>
      <c r="DA821" s="624"/>
      <c r="DB821" s="624"/>
      <c r="DC821" s="624"/>
      <c r="DD821" s="624"/>
      <c r="DE821" s="624"/>
      <c r="DF821" s="624"/>
      <c r="DG821" s="624"/>
      <c r="DH821" s="624"/>
      <c r="DI821" s="624"/>
      <c r="DJ821" s="624"/>
      <c r="DK821" s="624"/>
      <c r="DL821" s="624"/>
      <c r="DM821" s="624"/>
      <c r="DN821" s="624"/>
      <c r="DO821" s="624"/>
      <c r="DP821" s="624"/>
      <c r="DQ821" s="624"/>
      <c r="DR821" s="624"/>
      <c r="DS821" s="624"/>
      <c r="DT821" s="624"/>
      <c r="DU821" s="624"/>
      <c r="DV821" s="624"/>
      <c r="DW821" s="624"/>
      <c r="DX821" s="624"/>
      <c r="DY821" s="624"/>
      <c r="DZ821" s="624"/>
      <c r="EA821" s="624"/>
      <c r="EB821" s="624"/>
      <c r="EC821" s="624"/>
      <c r="ED821" s="624"/>
      <c r="EE821" s="624"/>
      <c r="EF821" s="624"/>
      <c r="EG821" s="624"/>
      <c r="EH821" s="624"/>
      <c r="EI821" s="624"/>
      <c r="EJ821" s="624"/>
      <c r="EK821" s="624"/>
      <c r="EL821" s="624"/>
      <c r="EM821" s="624"/>
      <c r="EN821" s="624"/>
      <c r="EO821" s="624"/>
      <c r="EP821" s="624"/>
      <c r="EQ821" s="624"/>
    </row>
    <row r="822" spans="1:147" s="560" customFormat="1">
      <c r="A822" s="624"/>
      <c r="B822" s="624"/>
      <c r="O822" s="624"/>
      <c r="P822" s="624"/>
      <c r="Q822" s="624"/>
      <c r="R822" s="624"/>
      <c r="S822" s="624"/>
      <c r="T822" s="624"/>
      <c r="U822" s="624"/>
      <c r="V822" s="624"/>
      <c r="W822" s="624"/>
      <c r="X822" s="624"/>
      <c r="Y822" s="624"/>
      <c r="Z822" s="624"/>
      <c r="AB822" s="624"/>
      <c r="AC822" s="624"/>
      <c r="AD822" s="624"/>
      <c r="AE822" s="624"/>
      <c r="AF822" s="624"/>
      <c r="AG822" s="624"/>
      <c r="AH822" s="624"/>
      <c r="AI822" s="624"/>
      <c r="AJ822" s="624"/>
      <c r="AK822" s="624"/>
      <c r="AL822" s="624"/>
      <c r="AM822" s="624"/>
      <c r="AN822" s="624"/>
      <c r="AO822" s="624"/>
      <c r="AP822" s="624"/>
      <c r="AQ822" s="624"/>
      <c r="AR822" s="624"/>
      <c r="AS822" s="624"/>
      <c r="AT822" s="624"/>
      <c r="AU822" s="624"/>
      <c r="AV822" s="624"/>
      <c r="AW822" s="624"/>
      <c r="AX822" s="624"/>
      <c r="AY822" s="624"/>
      <c r="AZ822" s="624"/>
      <c r="BA822" s="624"/>
      <c r="BB822" s="624"/>
      <c r="BC822" s="624"/>
      <c r="BD822" s="624"/>
      <c r="BE822" s="624"/>
      <c r="BF822" s="624"/>
      <c r="BG822" s="624"/>
      <c r="BH822" s="624"/>
      <c r="BI822" s="624"/>
      <c r="BJ822" s="624"/>
      <c r="BK822" s="624"/>
      <c r="BL822" s="624"/>
      <c r="BM822" s="624"/>
      <c r="BN822" s="624"/>
      <c r="BO822" s="624"/>
      <c r="BP822" s="624"/>
      <c r="BQ822" s="624"/>
      <c r="BR822" s="624"/>
      <c r="BS822" s="624"/>
      <c r="BT822" s="624"/>
      <c r="BU822" s="624"/>
      <c r="BV822" s="624"/>
      <c r="BW822" s="624"/>
      <c r="BX822" s="624"/>
      <c r="BY822" s="624"/>
      <c r="BZ822" s="624"/>
      <c r="CA822" s="624"/>
      <c r="CB822" s="624"/>
      <c r="CC822" s="624"/>
      <c r="CD822" s="624"/>
      <c r="CE822" s="624"/>
      <c r="CF822" s="624"/>
      <c r="CG822" s="624"/>
      <c r="CH822" s="624"/>
      <c r="CI822" s="624"/>
      <c r="CJ822" s="624"/>
      <c r="CK822" s="624"/>
      <c r="CL822" s="624"/>
      <c r="CM822" s="624"/>
      <c r="CN822" s="624"/>
      <c r="CO822" s="624"/>
      <c r="CP822" s="624"/>
      <c r="CQ822" s="624"/>
      <c r="CR822" s="624"/>
      <c r="CS822" s="624"/>
      <c r="CT822" s="624"/>
      <c r="CU822" s="624"/>
      <c r="CV822" s="624"/>
      <c r="CW822" s="624"/>
      <c r="CX822" s="624"/>
      <c r="CY822" s="624"/>
      <c r="CZ822" s="624"/>
      <c r="DA822" s="624"/>
      <c r="DB822" s="624"/>
      <c r="DC822" s="624"/>
      <c r="DD822" s="624"/>
      <c r="DE822" s="624"/>
      <c r="DF822" s="624"/>
      <c r="DG822" s="624"/>
      <c r="DH822" s="624"/>
      <c r="DI822" s="624"/>
      <c r="DJ822" s="624"/>
      <c r="DK822" s="624"/>
      <c r="DL822" s="624"/>
      <c r="DM822" s="624"/>
      <c r="DN822" s="624"/>
      <c r="DO822" s="624"/>
      <c r="DP822" s="624"/>
      <c r="DQ822" s="624"/>
      <c r="DR822" s="624"/>
      <c r="DS822" s="624"/>
      <c r="DT822" s="624"/>
      <c r="DU822" s="624"/>
      <c r="DV822" s="624"/>
      <c r="DW822" s="624"/>
      <c r="DX822" s="624"/>
      <c r="DY822" s="624"/>
      <c r="DZ822" s="624"/>
      <c r="EA822" s="624"/>
      <c r="EB822" s="624"/>
      <c r="EC822" s="624"/>
      <c r="ED822" s="624"/>
      <c r="EE822" s="624"/>
      <c r="EF822" s="624"/>
      <c r="EG822" s="624"/>
      <c r="EH822" s="624"/>
      <c r="EI822" s="624"/>
      <c r="EJ822" s="624"/>
      <c r="EK822" s="624"/>
      <c r="EL822" s="624"/>
      <c r="EM822" s="624"/>
      <c r="EN822" s="624"/>
      <c r="EO822" s="624"/>
      <c r="EP822" s="624"/>
      <c r="EQ822" s="624"/>
    </row>
    <row r="823" spans="1:147" s="560" customFormat="1">
      <c r="A823" s="624"/>
      <c r="B823" s="624"/>
      <c r="O823" s="624"/>
      <c r="P823" s="624"/>
      <c r="Q823" s="624"/>
      <c r="R823" s="624"/>
      <c r="S823" s="624"/>
      <c r="T823" s="624"/>
      <c r="U823" s="624"/>
      <c r="V823" s="624"/>
      <c r="W823" s="624"/>
      <c r="X823" s="624"/>
      <c r="Y823" s="624"/>
      <c r="Z823" s="624"/>
      <c r="AB823" s="624"/>
      <c r="AC823" s="624"/>
      <c r="AD823" s="624"/>
      <c r="AE823" s="624"/>
      <c r="AF823" s="624"/>
      <c r="AG823" s="624"/>
      <c r="AH823" s="624"/>
      <c r="AI823" s="624"/>
      <c r="AJ823" s="624"/>
      <c r="AK823" s="624"/>
      <c r="AL823" s="624"/>
      <c r="AM823" s="624"/>
      <c r="AN823" s="624"/>
      <c r="AO823" s="624"/>
      <c r="AP823" s="624"/>
      <c r="AQ823" s="624"/>
      <c r="AR823" s="624"/>
      <c r="AS823" s="624"/>
      <c r="AT823" s="624"/>
      <c r="AU823" s="624"/>
      <c r="AV823" s="624"/>
      <c r="AW823" s="624"/>
      <c r="AX823" s="624"/>
      <c r="AY823" s="624"/>
      <c r="AZ823" s="624"/>
      <c r="BA823" s="624"/>
      <c r="BB823" s="624"/>
      <c r="BC823" s="624"/>
      <c r="BD823" s="624"/>
      <c r="BE823" s="624"/>
      <c r="BF823" s="624"/>
      <c r="BG823" s="624"/>
      <c r="BH823" s="624"/>
      <c r="BI823" s="624"/>
      <c r="BJ823" s="624"/>
      <c r="BK823" s="624"/>
      <c r="BL823" s="624"/>
      <c r="BM823" s="624"/>
      <c r="BN823" s="624"/>
      <c r="BO823" s="624"/>
      <c r="BP823" s="624"/>
      <c r="BQ823" s="624"/>
      <c r="BR823" s="624"/>
      <c r="BS823" s="624"/>
      <c r="BT823" s="624"/>
      <c r="BU823" s="624"/>
      <c r="BV823" s="624"/>
      <c r="BW823" s="624"/>
      <c r="BX823" s="624"/>
      <c r="BY823" s="624"/>
      <c r="BZ823" s="624"/>
      <c r="CA823" s="624"/>
      <c r="CB823" s="624"/>
      <c r="CC823" s="624"/>
      <c r="CD823" s="624"/>
      <c r="CE823" s="624"/>
      <c r="CF823" s="624"/>
      <c r="CG823" s="624"/>
      <c r="CH823" s="624"/>
      <c r="CI823" s="624"/>
      <c r="CJ823" s="624"/>
      <c r="CK823" s="624"/>
      <c r="CL823" s="624"/>
      <c r="CM823" s="624"/>
      <c r="CN823" s="624"/>
      <c r="CO823" s="624"/>
      <c r="CP823" s="624"/>
      <c r="CQ823" s="624"/>
      <c r="CR823" s="624"/>
      <c r="CS823" s="624"/>
      <c r="CT823" s="624"/>
      <c r="CU823" s="624"/>
      <c r="CV823" s="624"/>
      <c r="CW823" s="624"/>
      <c r="CX823" s="624"/>
      <c r="CY823" s="624"/>
      <c r="CZ823" s="624"/>
      <c r="DA823" s="624"/>
      <c r="DB823" s="624"/>
      <c r="DC823" s="624"/>
      <c r="DD823" s="624"/>
      <c r="DE823" s="624"/>
      <c r="DF823" s="624"/>
      <c r="DG823" s="624"/>
      <c r="DH823" s="624"/>
      <c r="DI823" s="624"/>
      <c r="DJ823" s="624"/>
      <c r="DK823" s="624"/>
      <c r="DL823" s="624"/>
      <c r="DM823" s="624"/>
      <c r="DN823" s="624"/>
      <c r="DO823" s="624"/>
      <c r="DP823" s="624"/>
      <c r="DQ823" s="624"/>
      <c r="DR823" s="624"/>
      <c r="DS823" s="624"/>
      <c r="DT823" s="624"/>
      <c r="DU823" s="624"/>
      <c r="DV823" s="624"/>
      <c r="DW823" s="624"/>
      <c r="DX823" s="624"/>
      <c r="DY823" s="624"/>
      <c r="DZ823" s="624"/>
      <c r="EA823" s="624"/>
      <c r="EB823" s="624"/>
      <c r="EC823" s="624"/>
      <c r="ED823" s="624"/>
      <c r="EE823" s="624"/>
      <c r="EF823" s="624"/>
      <c r="EG823" s="624"/>
      <c r="EH823" s="624"/>
      <c r="EI823" s="624"/>
      <c r="EJ823" s="624"/>
      <c r="EK823" s="624"/>
      <c r="EL823" s="624"/>
      <c r="EM823" s="624"/>
      <c r="EN823" s="624"/>
      <c r="EO823" s="624"/>
      <c r="EP823" s="624"/>
      <c r="EQ823" s="624"/>
    </row>
    <row r="824" spans="1:147" s="560" customFormat="1">
      <c r="A824" s="624"/>
      <c r="B824" s="624"/>
      <c r="O824" s="624"/>
      <c r="P824" s="624"/>
      <c r="Q824" s="624"/>
      <c r="R824" s="624"/>
      <c r="S824" s="624"/>
      <c r="T824" s="624"/>
      <c r="U824" s="624"/>
      <c r="V824" s="624"/>
      <c r="W824" s="624"/>
      <c r="X824" s="624"/>
      <c r="Y824" s="624"/>
      <c r="Z824" s="624"/>
      <c r="AB824" s="624"/>
      <c r="AC824" s="624"/>
      <c r="AD824" s="624"/>
      <c r="AE824" s="624"/>
      <c r="AF824" s="624"/>
      <c r="AG824" s="624"/>
      <c r="AH824" s="624"/>
      <c r="AI824" s="624"/>
      <c r="AJ824" s="624"/>
      <c r="AK824" s="624"/>
      <c r="AL824" s="624"/>
      <c r="AM824" s="624"/>
      <c r="AN824" s="624"/>
      <c r="AO824" s="624"/>
      <c r="AP824" s="624"/>
      <c r="AQ824" s="624"/>
      <c r="AR824" s="624"/>
      <c r="AS824" s="624"/>
      <c r="AT824" s="624"/>
      <c r="AU824" s="624"/>
      <c r="AV824" s="624"/>
      <c r="AW824" s="624"/>
      <c r="AX824" s="624"/>
      <c r="AY824" s="624"/>
      <c r="AZ824" s="624"/>
      <c r="BA824" s="624"/>
      <c r="BB824" s="624"/>
      <c r="BC824" s="624"/>
      <c r="BD824" s="624"/>
      <c r="BE824" s="624"/>
      <c r="BF824" s="624"/>
      <c r="BG824" s="624"/>
      <c r="BH824" s="624"/>
      <c r="BI824" s="624"/>
      <c r="BJ824" s="624"/>
      <c r="BK824" s="624"/>
      <c r="BL824" s="624"/>
      <c r="BM824" s="624"/>
      <c r="BN824" s="624"/>
      <c r="BO824" s="624"/>
      <c r="BP824" s="624"/>
      <c r="BQ824" s="624"/>
      <c r="BR824" s="624"/>
      <c r="BS824" s="624"/>
      <c r="BT824" s="624"/>
      <c r="BU824" s="624"/>
      <c r="BV824" s="624"/>
      <c r="BW824" s="624"/>
      <c r="BX824" s="624"/>
      <c r="BY824" s="624"/>
      <c r="BZ824" s="624"/>
      <c r="CA824" s="624"/>
      <c r="CB824" s="624"/>
      <c r="CC824" s="624"/>
      <c r="CD824" s="624"/>
      <c r="CE824" s="624"/>
      <c r="CF824" s="624"/>
      <c r="CG824" s="624"/>
      <c r="CH824" s="624"/>
      <c r="CI824" s="624"/>
      <c r="CJ824" s="624"/>
      <c r="CK824" s="624"/>
      <c r="CL824" s="624"/>
      <c r="CM824" s="624"/>
      <c r="CN824" s="624"/>
      <c r="CO824" s="624"/>
      <c r="CP824" s="624"/>
      <c r="CQ824" s="624"/>
      <c r="CR824" s="624"/>
      <c r="CS824" s="624"/>
      <c r="CT824" s="624"/>
      <c r="CU824" s="624"/>
      <c r="CV824" s="624"/>
      <c r="CW824" s="624"/>
      <c r="CX824" s="624"/>
      <c r="CY824" s="624"/>
      <c r="CZ824" s="624"/>
      <c r="DA824" s="624"/>
      <c r="DB824" s="624"/>
      <c r="DC824" s="624"/>
      <c r="DD824" s="624"/>
      <c r="DE824" s="624"/>
      <c r="DF824" s="624"/>
      <c r="DG824" s="624"/>
      <c r="DH824" s="624"/>
      <c r="DI824" s="624"/>
      <c r="DJ824" s="624"/>
      <c r="DK824" s="624"/>
      <c r="DL824" s="624"/>
      <c r="DM824" s="624"/>
      <c r="DN824" s="624"/>
      <c r="DO824" s="624"/>
      <c r="DP824" s="624"/>
      <c r="DQ824" s="624"/>
      <c r="DR824" s="624"/>
      <c r="DS824" s="624"/>
      <c r="DT824" s="624"/>
      <c r="DU824" s="624"/>
      <c r="DV824" s="624"/>
      <c r="DW824" s="624"/>
      <c r="DX824" s="624"/>
      <c r="DY824" s="624"/>
      <c r="DZ824" s="624"/>
      <c r="EA824" s="624"/>
      <c r="EB824" s="624"/>
      <c r="EC824" s="624"/>
      <c r="ED824" s="624"/>
      <c r="EE824" s="624"/>
      <c r="EF824" s="624"/>
      <c r="EG824" s="624"/>
      <c r="EH824" s="624"/>
      <c r="EI824" s="624"/>
      <c r="EJ824" s="624"/>
      <c r="EK824" s="624"/>
      <c r="EL824" s="624"/>
      <c r="EM824" s="624"/>
      <c r="EN824" s="624"/>
      <c r="EO824" s="624"/>
      <c r="EP824" s="624"/>
      <c r="EQ824" s="624"/>
    </row>
    <row r="825" spans="1:147" s="560" customFormat="1">
      <c r="A825" s="624"/>
      <c r="B825" s="624"/>
      <c r="O825" s="624"/>
      <c r="P825" s="624"/>
      <c r="Q825" s="624"/>
      <c r="R825" s="624"/>
      <c r="S825" s="624"/>
      <c r="T825" s="624"/>
      <c r="U825" s="624"/>
      <c r="V825" s="624"/>
      <c r="W825" s="624"/>
      <c r="X825" s="624"/>
      <c r="Y825" s="624"/>
      <c r="Z825" s="624"/>
      <c r="AB825" s="624"/>
      <c r="AC825" s="624"/>
      <c r="AD825" s="624"/>
      <c r="AE825" s="624"/>
      <c r="AF825" s="624"/>
      <c r="AG825" s="624"/>
      <c r="AH825" s="624"/>
      <c r="AI825" s="624"/>
      <c r="AJ825" s="624"/>
      <c r="AK825" s="624"/>
      <c r="AL825" s="624"/>
      <c r="AM825" s="624"/>
      <c r="AN825" s="624"/>
      <c r="AO825" s="624"/>
      <c r="AP825" s="624"/>
      <c r="AQ825" s="624"/>
      <c r="AR825" s="624"/>
      <c r="AS825" s="624"/>
      <c r="AT825" s="624"/>
      <c r="AU825" s="624"/>
      <c r="AV825" s="624"/>
      <c r="AW825" s="624"/>
      <c r="AX825" s="624"/>
      <c r="AY825" s="624"/>
      <c r="AZ825" s="624"/>
      <c r="BA825" s="624"/>
      <c r="BB825" s="624"/>
      <c r="BC825" s="624"/>
      <c r="BD825" s="624"/>
      <c r="BE825" s="624"/>
      <c r="BF825" s="624"/>
      <c r="BG825" s="624"/>
      <c r="BH825" s="624"/>
      <c r="BI825" s="624"/>
      <c r="BJ825" s="624"/>
      <c r="BK825" s="624"/>
      <c r="BL825" s="624"/>
      <c r="BM825" s="624"/>
      <c r="BN825" s="624"/>
      <c r="BO825" s="624"/>
      <c r="BP825" s="624"/>
      <c r="BQ825" s="624"/>
      <c r="BR825" s="624"/>
      <c r="BS825" s="624"/>
      <c r="BT825" s="624"/>
      <c r="BU825" s="624"/>
      <c r="BV825" s="624"/>
      <c r="BW825" s="624"/>
      <c r="BX825" s="624"/>
      <c r="BY825" s="624"/>
      <c r="BZ825" s="624"/>
      <c r="CA825" s="624"/>
      <c r="CB825" s="624"/>
      <c r="CC825" s="624"/>
      <c r="CD825" s="624"/>
      <c r="CE825" s="624"/>
      <c r="CF825" s="624"/>
      <c r="CG825" s="624"/>
      <c r="CH825" s="624"/>
      <c r="CI825" s="624"/>
      <c r="CJ825" s="624"/>
      <c r="CK825" s="624"/>
      <c r="CL825" s="624"/>
      <c r="CM825" s="624"/>
      <c r="CN825" s="624"/>
      <c r="CO825" s="624"/>
      <c r="CP825" s="624"/>
      <c r="CQ825" s="624"/>
      <c r="CR825" s="624"/>
      <c r="CS825" s="624"/>
      <c r="CT825" s="624"/>
      <c r="CU825" s="624"/>
      <c r="CV825" s="624"/>
      <c r="CW825" s="624"/>
      <c r="CX825" s="624"/>
      <c r="CY825" s="624"/>
      <c r="CZ825" s="624"/>
      <c r="DA825" s="624"/>
      <c r="DB825" s="624"/>
      <c r="DC825" s="624"/>
      <c r="DD825" s="624"/>
      <c r="DE825" s="624"/>
      <c r="DF825" s="624"/>
      <c r="DG825" s="624"/>
      <c r="DH825" s="624"/>
      <c r="DI825" s="624"/>
      <c r="DJ825" s="624"/>
      <c r="DK825" s="624"/>
      <c r="DL825" s="624"/>
      <c r="DM825" s="624"/>
      <c r="DN825" s="624"/>
      <c r="DO825" s="624"/>
      <c r="DP825" s="624"/>
      <c r="DQ825" s="624"/>
      <c r="DR825" s="624"/>
      <c r="DS825" s="624"/>
      <c r="DT825" s="624"/>
      <c r="DU825" s="624"/>
      <c r="DV825" s="624"/>
      <c r="DW825" s="624"/>
      <c r="DX825" s="624"/>
      <c r="DY825" s="624"/>
      <c r="DZ825" s="624"/>
      <c r="EA825" s="624"/>
      <c r="EB825" s="624"/>
      <c r="EC825" s="624"/>
      <c r="ED825" s="624"/>
      <c r="EE825" s="624"/>
      <c r="EF825" s="624"/>
      <c r="EG825" s="624"/>
      <c r="EH825" s="624"/>
      <c r="EI825" s="624"/>
      <c r="EJ825" s="624"/>
      <c r="EK825" s="624"/>
      <c r="EL825" s="624"/>
      <c r="EM825" s="624"/>
      <c r="EN825" s="624"/>
      <c r="EO825" s="624"/>
      <c r="EP825" s="624"/>
      <c r="EQ825" s="624"/>
    </row>
    <row r="826" spans="1:147" s="560" customFormat="1">
      <c r="A826" s="624"/>
      <c r="B826" s="624"/>
      <c r="O826" s="624"/>
      <c r="P826" s="624"/>
      <c r="Q826" s="624"/>
      <c r="R826" s="624"/>
      <c r="S826" s="624"/>
      <c r="T826" s="624"/>
      <c r="U826" s="624"/>
      <c r="V826" s="624"/>
      <c r="W826" s="624"/>
      <c r="X826" s="624"/>
      <c r="Y826" s="624"/>
      <c r="Z826" s="624"/>
      <c r="AB826" s="624"/>
      <c r="AC826" s="624"/>
      <c r="AD826" s="624"/>
      <c r="AE826" s="624"/>
      <c r="AF826" s="624"/>
      <c r="AG826" s="624"/>
      <c r="AH826" s="624"/>
      <c r="AI826" s="624"/>
      <c r="AJ826" s="624"/>
      <c r="AK826" s="624"/>
      <c r="AL826" s="624"/>
      <c r="AM826" s="624"/>
      <c r="AN826" s="624"/>
      <c r="AO826" s="624"/>
      <c r="AP826" s="624"/>
      <c r="AQ826" s="624"/>
      <c r="AR826" s="624"/>
      <c r="AS826" s="624"/>
      <c r="AT826" s="624"/>
      <c r="AU826" s="624"/>
      <c r="AV826" s="624"/>
      <c r="AW826" s="624"/>
      <c r="AX826" s="624"/>
      <c r="AY826" s="624"/>
      <c r="AZ826" s="624"/>
      <c r="BA826" s="624"/>
      <c r="BB826" s="624"/>
      <c r="BC826" s="624"/>
      <c r="BD826" s="624"/>
      <c r="BE826" s="624"/>
      <c r="BF826" s="624"/>
      <c r="BG826" s="624"/>
      <c r="BH826" s="624"/>
      <c r="BI826" s="624"/>
      <c r="BJ826" s="624"/>
      <c r="BK826" s="624"/>
      <c r="BL826" s="624"/>
      <c r="BM826" s="624"/>
      <c r="BN826" s="624"/>
      <c r="BO826" s="624"/>
      <c r="BP826" s="624"/>
      <c r="BQ826" s="624"/>
      <c r="BR826" s="624"/>
      <c r="BS826" s="624"/>
      <c r="BT826" s="624"/>
      <c r="BU826" s="624"/>
      <c r="BV826" s="624"/>
      <c r="BW826" s="624"/>
      <c r="BX826" s="624"/>
      <c r="BY826" s="624"/>
      <c r="BZ826" s="624"/>
      <c r="CA826" s="624"/>
      <c r="CB826" s="624"/>
      <c r="CC826" s="624"/>
      <c r="CD826" s="624"/>
      <c r="CE826" s="624"/>
      <c r="CF826" s="624"/>
      <c r="CG826" s="624"/>
      <c r="CH826" s="624"/>
      <c r="CI826" s="624"/>
      <c r="CJ826" s="624"/>
      <c r="CK826" s="624"/>
      <c r="CL826" s="624"/>
      <c r="CM826" s="624"/>
      <c r="CN826" s="624"/>
      <c r="CO826" s="624"/>
      <c r="CP826" s="624"/>
      <c r="CQ826" s="624"/>
      <c r="CR826" s="624"/>
      <c r="CS826" s="624"/>
      <c r="CT826" s="624"/>
      <c r="CU826" s="624"/>
      <c r="CV826" s="624"/>
      <c r="CW826" s="624"/>
      <c r="CX826" s="624"/>
      <c r="CY826" s="624"/>
      <c r="CZ826" s="624"/>
      <c r="DA826" s="624"/>
      <c r="DB826" s="624"/>
      <c r="DC826" s="624"/>
      <c r="DD826" s="624"/>
      <c r="DE826" s="624"/>
      <c r="DF826" s="624"/>
      <c r="DG826" s="624"/>
      <c r="DH826" s="624"/>
      <c r="DI826" s="624"/>
      <c r="DJ826" s="624"/>
      <c r="DK826" s="624"/>
      <c r="DL826" s="624"/>
      <c r="DM826" s="624"/>
      <c r="DN826" s="624"/>
      <c r="DO826" s="624"/>
      <c r="DP826" s="624"/>
      <c r="DQ826" s="624"/>
      <c r="DR826" s="624"/>
      <c r="DS826" s="624"/>
      <c r="DT826" s="624"/>
      <c r="DU826" s="624"/>
      <c r="DV826" s="624"/>
      <c r="DW826" s="624"/>
      <c r="DX826" s="624"/>
      <c r="DY826" s="624"/>
      <c r="DZ826" s="624"/>
      <c r="EA826" s="624"/>
      <c r="EB826" s="624"/>
      <c r="EC826" s="624"/>
      <c r="ED826" s="624"/>
      <c r="EE826" s="624"/>
      <c r="EF826" s="624"/>
      <c r="EG826" s="624"/>
      <c r="EH826" s="624"/>
      <c r="EI826" s="624"/>
      <c r="EJ826" s="624"/>
      <c r="EK826" s="624"/>
      <c r="EL826" s="624"/>
      <c r="EM826" s="624"/>
      <c r="EN826" s="624"/>
      <c r="EO826" s="624"/>
      <c r="EP826" s="624"/>
      <c r="EQ826" s="624"/>
    </row>
    <row r="827" spans="1:147" s="560" customFormat="1">
      <c r="A827" s="624"/>
      <c r="B827" s="624"/>
      <c r="O827" s="624"/>
      <c r="P827" s="624"/>
      <c r="Q827" s="624"/>
      <c r="R827" s="624"/>
      <c r="S827" s="624"/>
      <c r="T827" s="624"/>
      <c r="U827" s="624"/>
      <c r="V827" s="624"/>
      <c r="W827" s="624"/>
      <c r="X827" s="624"/>
      <c r="Y827" s="624"/>
      <c r="Z827" s="624"/>
      <c r="AB827" s="624"/>
      <c r="AC827" s="624"/>
      <c r="AD827" s="624"/>
      <c r="AE827" s="624"/>
      <c r="AF827" s="624"/>
      <c r="AG827" s="624"/>
      <c r="AH827" s="624"/>
      <c r="AI827" s="624"/>
      <c r="AJ827" s="624"/>
      <c r="AK827" s="624"/>
      <c r="AL827" s="624"/>
      <c r="AM827" s="624"/>
      <c r="AN827" s="624"/>
      <c r="AO827" s="624"/>
      <c r="AP827" s="624"/>
      <c r="AQ827" s="624"/>
      <c r="AR827" s="624"/>
      <c r="AS827" s="624"/>
      <c r="AT827" s="624"/>
      <c r="AU827" s="624"/>
      <c r="AV827" s="624"/>
      <c r="AW827" s="624"/>
      <c r="AX827" s="624"/>
      <c r="AY827" s="624"/>
      <c r="AZ827" s="624"/>
      <c r="BA827" s="624"/>
      <c r="BB827" s="624"/>
      <c r="BC827" s="624"/>
      <c r="BD827" s="624"/>
      <c r="BE827" s="624"/>
      <c r="BF827" s="624"/>
      <c r="BG827" s="624"/>
      <c r="BH827" s="624"/>
      <c r="BI827" s="624"/>
      <c r="BJ827" s="624"/>
      <c r="BK827" s="624"/>
      <c r="BL827" s="624"/>
      <c r="BM827" s="624"/>
      <c r="BN827" s="624"/>
      <c r="BO827" s="624"/>
      <c r="BP827" s="624"/>
      <c r="BQ827" s="624"/>
      <c r="BR827" s="624"/>
      <c r="BS827" s="624"/>
      <c r="BT827" s="624"/>
      <c r="BU827" s="624"/>
      <c r="BV827" s="624"/>
      <c r="BW827" s="624"/>
      <c r="BX827" s="624"/>
      <c r="BY827" s="624"/>
      <c r="BZ827" s="624"/>
      <c r="CA827" s="624"/>
      <c r="CB827" s="624"/>
      <c r="CC827" s="624"/>
      <c r="CD827" s="624"/>
      <c r="CE827" s="624"/>
      <c r="CF827" s="624"/>
      <c r="CG827" s="624"/>
      <c r="CH827" s="624"/>
      <c r="CI827" s="624"/>
      <c r="CJ827" s="624"/>
      <c r="CK827" s="624"/>
      <c r="CL827" s="624"/>
      <c r="CM827" s="624"/>
      <c r="CN827" s="624"/>
      <c r="CO827" s="624"/>
      <c r="CP827" s="624"/>
      <c r="CQ827" s="624"/>
      <c r="CR827" s="624"/>
      <c r="CS827" s="624"/>
      <c r="CT827" s="624"/>
      <c r="CU827" s="624"/>
      <c r="CV827" s="624"/>
      <c r="CW827" s="624"/>
      <c r="CX827" s="624"/>
      <c r="CY827" s="624"/>
      <c r="CZ827" s="624"/>
      <c r="DA827" s="624"/>
      <c r="DB827" s="624"/>
      <c r="DC827" s="624"/>
      <c r="DD827" s="624"/>
      <c r="DE827" s="624"/>
      <c r="DF827" s="624"/>
      <c r="DG827" s="624"/>
      <c r="DH827" s="624"/>
      <c r="DI827" s="624"/>
      <c r="DJ827" s="624"/>
      <c r="DK827" s="624"/>
      <c r="DL827" s="624"/>
      <c r="DM827" s="624"/>
      <c r="DN827" s="624"/>
      <c r="DO827" s="624"/>
      <c r="DP827" s="624"/>
      <c r="DQ827" s="624"/>
      <c r="DR827" s="624"/>
      <c r="DS827" s="624"/>
      <c r="DT827" s="624"/>
      <c r="DU827" s="624"/>
      <c r="DV827" s="624"/>
      <c r="DW827" s="624"/>
      <c r="DX827" s="624"/>
      <c r="DY827" s="624"/>
      <c r="DZ827" s="624"/>
      <c r="EA827" s="624"/>
      <c r="EB827" s="624"/>
      <c r="EC827" s="624"/>
      <c r="ED827" s="624"/>
      <c r="EE827" s="624"/>
      <c r="EF827" s="624"/>
      <c r="EG827" s="624"/>
      <c r="EH827" s="624"/>
      <c r="EI827" s="624"/>
      <c r="EJ827" s="624"/>
      <c r="EK827" s="624"/>
      <c r="EL827" s="624"/>
      <c r="EM827" s="624"/>
      <c r="EN827" s="624"/>
      <c r="EO827" s="624"/>
      <c r="EP827" s="624"/>
      <c r="EQ827" s="624"/>
    </row>
    <row r="828" spans="1:147" s="560" customFormat="1">
      <c r="A828" s="624"/>
      <c r="B828" s="624"/>
      <c r="O828" s="624"/>
      <c r="P828" s="624"/>
      <c r="Q828" s="624"/>
      <c r="R828" s="624"/>
      <c r="S828" s="624"/>
      <c r="T828" s="624"/>
      <c r="U828" s="624"/>
      <c r="V828" s="624"/>
      <c r="W828" s="624"/>
      <c r="X828" s="624"/>
      <c r="Y828" s="624"/>
      <c r="Z828" s="624"/>
      <c r="AB828" s="624"/>
      <c r="AC828" s="624"/>
      <c r="AD828" s="624"/>
      <c r="AE828" s="624"/>
      <c r="AF828" s="624"/>
      <c r="AG828" s="624"/>
      <c r="AH828" s="624"/>
      <c r="AI828" s="624"/>
      <c r="AJ828" s="624"/>
      <c r="AK828" s="624"/>
      <c r="AL828" s="624"/>
      <c r="AM828" s="624"/>
      <c r="AN828" s="624"/>
      <c r="AO828" s="624"/>
      <c r="AP828" s="624"/>
      <c r="AQ828" s="624"/>
      <c r="AR828" s="624"/>
      <c r="AS828" s="624"/>
      <c r="AT828" s="624"/>
      <c r="AU828" s="624"/>
      <c r="AV828" s="624"/>
      <c r="AW828" s="624"/>
      <c r="AX828" s="624"/>
      <c r="AY828" s="624"/>
      <c r="AZ828" s="624"/>
      <c r="BA828" s="624"/>
      <c r="BB828" s="624"/>
      <c r="BC828" s="624"/>
      <c r="BD828" s="624"/>
      <c r="BE828" s="624"/>
      <c r="BF828" s="624"/>
      <c r="BG828" s="624"/>
      <c r="BH828" s="624"/>
      <c r="BI828" s="624"/>
      <c r="BJ828" s="624"/>
      <c r="BK828" s="624"/>
      <c r="BL828" s="624"/>
      <c r="BM828" s="624"/>
      <c r="BN828" s="624"/>
      <c r="BO828" s="624"/>
      <c r="BP828" s="624"/>
      <c r="BQ828" s="624"/>
      <c r="BR828" s="624"/>
      <c r="BS828" s="624"/>
      <c r="BT828" s="624"/>
      <c r="BU828" s="624"/>
      <c r="BV828" s="624"/>
      <c r="BW828" s="624"/>
      <c r="BX828" s="624"/>
      <c r="BY828" s="624"/>
      <c r="BZ828" s="624"/>
      <c r="CA828" s="624"/>
      <c r="CB828" s="624"/>
      <c r="CC828" s="624"/>
      <c r="CD828" s="624"/>
      <c r="CE828" s="624"/>
      <c r="CF828" s="624"/>
      <c r="CG828" s="624"/>
      <c r="CH828" s="624"/>
      <c r="CI828" s="624"/>
      <c r="CJ828" s="624"/>
      <c r="CK828" s="624"/>
      <c r="CL828" s="624"/>
      <c r="CM828" s="624"/>
      <c r="CN828" s="624"/>
      <c r="CO828" s="624"/>
      <c r="CP828" s="624"/>
      <c r="CQ828" s="624"/>
      <c r="CR828" s="624"/>
      <c r="CS828" s="624"/>
      <c r="CT828" s="624"/>
      <c r="CU828" s="624"/>
      <c r="CV828" s="624"/>
      <c r="CW828" s="624"/>
      <c r="CX828" s="624"/>
      <c r="CY828" s="624"/>
      <c r="CZ828" s="624"/>
      <c r="DA828" s="624"/>
      <c r="DB828" s="624"/>
      <c r="DC828" s="624"/>
      <c r="DD828" s="624"/>
      <c r="DE828" s="624"/>
      <c r="DF828" s="624"/>
      <c r="DG828" s="624"/>
      <c r="DH828" s="624"/>
      <c r="DI828" s="624"/>
      <c r="DJ828" s="624"/>
      <c r="DK828" s="624"/>
      <c r="DL828" s="624"/>
      <c r="DM828" s="624"/>
      <c r="DN828" s="624"/>
      <c r="DO828" s="624"/>
      <c r="DP828" s="624"/>
      <c r="DQ828" s="624"/>
      <c r="DR828" s="624"/>
      <c r="DS828" s="624"/>
      <c r="DT828" s="624"/>
      <c r="DU828" s="624"/>
      <c r="DV828" s="624"/>
      <c r="DW828" s="624"/>
      <c r="DX828" s="624"/>
      <c r="DY828" s="624"/>
      <c r="DZ828" s="624"/>
      <c r="EA828" s="624"/>
      <c r="EB828" s="624"/>
      <c r="EC828" s="624"/>
      <c r="ED828" s="624"/>
      <c r="EE828" s="624"/>
      <c r="EF828" s="624"/>
      <c r="EG828" s="624"/>
      <c r="EH828" s="624"/>
      <c r="EI828" s="624"/>
      <c r="EJ828" s="624"/>
      <c r="EK828" s="624"/>
      <c r="EL828" s="624"/>
      <c r="EM828" s="624"/>
      <c r="EN828" s="624"/>
      <c r="EO828" s="624"/>
      <c r="EP828" s="624"/>
      <c r="EQ828" s="624"/>
    </row>
    <row r="829" spans="1:147" s="560" customFormat="1">
      <c r="A829" s="624"/>
      <c r="B829" s="624"/>
      <c r="O829" s="624"/>
      <c r="P829" s="624"/>
      <c r="Q829" s="624"/>
      <c r="R829" s="624"/>
      <c r="S829" s="624"/>
      <c r="T829" s="624"/>
      <c r="U829" s="624"/>
      <c r="V829" s="624"/>
      <c r="W829" s="624"/>
      <c r="X829" s="624"/>
      <c r="Y829" s="624"/>
      <c r="Z829" s="624"/>
      <c r="AB829" s="624"/>
      <c r="AC829" s="624"/>
      <c r="AD829" s="624"/>
      <c r="AE829" s="624"/>
      <c r="AF829" s="624"/>
      <c r="AG829" s="624"/>
      <c r="AH829" s="624"/>
      <c r="AI829" s="624"/>
      <c r="AJ829" s="624"/>
      <c r="AK829" s="624"/>
      <c r="AL829" s="624"/>
      <c r="AM829" s="624"/>
      <c r="AN829" s="624"/>
      <c r="AO829" s="624"/>
      <c r="AP829" s="624"/>
      <c r="AQ829" s="624"/>
      <c r="AR829" s="624"/>
      <c r="AS829" s="624"/>
      <c r="AT829" s="624"/>
      <c r="AU829" s="624"/>
      <c r="AV829" s="624"/>
      <c r="AW829" s="624"/>
      <c r="AX829" s="624"/>
      <c r="AY829" s="624"/>
      <c r="AZ829" s="624"/>
      <c r="BA829" s="624"/>
      <c r="BB829" s="624"/>
      <c r="BC829" s="624"/>
      <c r="BD829" s="624"/>
      <c r="BE829" s="624"/>
      <c r="BF829" s="624"/>
      <c r="BG829" s="624"/>
      <c r="BH829" s="624"/>
      <c r="BI829" s="624"/>
      <c r="BJ829" s="624"/>
      <c r="BK829" s="624"/>
      <c r="BL829" s="624"/>
      <c r="BM829" s="624"/>
      <c r="BN829" s="624"/>
      <c r="BO829" s="624"/>
      <c r="BP829" s="624"/>
      <c r="BQ829" s="624"/>
      <c r="BR829" s="624"/>
      <c r="BS829" s="624"/>
      <c r="BT829" s="624"/>
      <c r="BU829" s="624"/>
      <c r="BV829" s="624"/>
      <c r="BW829" s="624"/>
      <c r="BX829" s="624"/>
      <c r="BY829" s="624"/>
      <c r="BZ829" s="624"/>
      <c r="CA829" s="624"/>
      <c r="CB829" s="624"/>
      <c r="CC829" s="624"/>
      <c r="CD829" s="624"/>
      <c r="CE829" s="624"/>
      <c r="CF829" s="624"/>
      <c r="CG829" s="624"/>
      <c r="CH829" s="624"/>
      <c r="CI829" s="624"/>
      <c r="CJ829" s="624"/>
      <c r="CK829" s="624"/>
      <c r="CL829" s="624"/>
      <c r="CM829" s="624"/>
      <c r="CN829" s="624"/>
      <c r="CO829" s="624"/>
      <c r="CP829" s="624"/>
      <c r="CQ829" s="624"/>
      <c r="CR829" s="624"/>
      <c r="CS829" s="624"/>
      <c r="CT829" s="624"/>
      <c r="CU829" s="624"/>
      <c r="CV829" s="624"/>
      <c r="CW829" s="624"/>
      <c r="CX829" s="624"/>
      <c r="CY829" s="624"/>
      <c r="CZ829" s="624"/>
      <c r="DA829" s="624"/>
      <c r="DB829" s="624"/>
      <c r="DC829" s="624"/>
      <c r="DD829" s="624"/>
      <c r="DE829" s="624"/>
      <c r="DF829" s="624"/>
      <c r="DG829" s="624"/>
      <c r="DH829" s="624"/>
      <c r="DI829" s="624"/>
      <c r="DJ829" s="624"/>
      <c r="DK829" s="624"/>
      <c r="DL829" s="624"/>
      <c r="DM829" s="624"/>
      <c r="DN829" s="624"/>
      <c r="DO829" s="624"/>
      <c r="DP829" s="624"/>
      <c r="DQ829" s="624"/>
      <c r="DR829" s="624"/>
      <c r="DS829" s="624"/>
      <c r="DT829" s="624"/>
      <c r="DU829" s="624"/>
      <c r="DV829" s="624"/>
      <c r="DW829" s="624"/>
      <c r="DX829" s="624"/>
      <c r="DY829" s="624"/>
      <c r="DZ829" s="624"/>
      <c r="EA829" s="624"/>
      <c r="EB829" s="624"/>
      <c r="EC829" s="624"/>
      <c r="ED829" s="624"/>
      <c r="EE829" s="624"/>
      <c r="EF829" s="624"/>
      <c r="EG829" s="624"/>
      <c r="EH829" s="624"/>
      <c r="EI829" s="624"/>
      <c r="EJ829" s="624"/>
      <c r="EK829" s="624"/>
      <c r="EL829" s="624"/>
      <c r="EM829" s="624"/>
      <c r="EN829" s="624"/>
      <c r="EO829" s="624"/>
      <c r="EP829" s="624"/>
      <c r="EQ829" s="624"/>
    </row>
    <row r="830" spans="1:147" s="560" customFormat="1">
      <c r="A830" s="624"/>
      <c r="B830" s="624"/>
      <c r="O830" s="624"/>
      <c r="P830" s="624"/>
      <c r="Q830" s="624"/>
      <c r="R830" s="624"/>
      <c r="S830" s="624"/>
      <c r="T830" s="624"/>
      <c r="U830" s="624"/>
      <c r="V830" s="624"/>
      <c r="W830" s="624"/>
      <c r="X830" s="624"/>
      <c r="Y830" s="624"/>
      <c r="Z830" s="624"/>
      <c r="AB830" s="624"/>
      <c r="AC830" s="624"/>
      <c r="AD830" s="624"/>
      <c r="AE830" s="624"/>
      <c r="AF830" s="624"/>
      <c r="AG830" s="624"/>
      <c r="AH830" s="624"/>
      <c r="AI830" s="624"/>
      <c r="AJ830" s="624"/>
      <c r="AK830" s="624"/>
      <c r="AL830" s="624"/>
      <c r="AM830" s="624"/>
      <c r="AN830" s="624"/>
      <c r="AO830" s="624"/>
      <c r="AP830" s="624"/>
      <c r="AQ830" s="624"/>
      <c r="AR830" s="624"/>
      <c r="AS830" s="624"/>
      <c r="AT830" s="624"/>
      <c r="AU830" s="624"/>
      <c r="AV830" s="624"/>
      <c r="AW830" s="624"/>
      <c r="AX830" s="624"/>
      <c r="AY830" s="624"/>
      <c r="AZ830" s="624"/>
      <c r="BA830" s="624"/>
      <c r="BB830" s="624"/>
      <c r="BC830" s="624"/>
      <c r="BD830" s="624"/>
      <c r="BE830" s="624"/>
      <c r="BF830" s="624"/>
      <c r="BG830" s="624"/>
      <c r="BH830" s="624"/>
      <c r="BI830" s="624"/>
      <c r="BJ830" s="624"/>
      <c r="BK830" s="624"/>
      <c r="BL830" s="624"/>
      <c r="BM830" s="624"/>
      <c r="BN830" s="624"/>
      <c r="BO830" s="624"/>
      <c r="BP830" s="624"/>
      <c r="BQ830" s="624"/>
      <c r="BR830" s="624"/>
      <c r="BS830" s="624"/>
      <c r="BT830" s="624"/>
      <c r="BU830" s="624"/>
      <c r="BV830" s="624"/>
      <c r="BW830" s="624"/>
      <c r="BX830" s="624"/>
      <c r="BY830" s="624"/>
      <c r="BZ830" s="624"/>
      <c r="CA830" s="624"/>
      <c r="CB830" s="624"/>
      <c r="CC830" s="624"/>
      <c r="CD830" s="624"/>
      <c r="CE830" s="624"/>
      <c r="CF830" s="624"/>
      <c r="CG830" s="624"/>
      <c r="CH830" s="624"/>
      <c r="CI830" s="624"/>
      <c r="CJ830" s="624"/>
      <c r="CK830" s="624"/>
      <c r="CL830" s="624"/>
      <c r="CM830" s="624"/>
      <c r="CN830" s="624"/>
      <c r="CO830" s="624"/>
      <c r="CP830" s="624"/>
      <c r="CQ830" s="624"/>
      <c r="CR830" s="624"/>
      <c r="CS830" s="624"/>
      <c r="CT830" s="624"/>
      <c r="CU830" s="624"/>
      <c r="CV830" s="624"/>
      <c r="CW830" s="624"/>
      <c r="CX830" s="624"/>
      <c r="CY830" s="624"/>
      <c r="CZ830" s="624"/>
      <c r="DA830" s="624"/>
      <c r="DB830" s="624"/>
      <c r="DC830" s="624"/>
      <c r="DD830" s="624"/>
      <c r="DE830" s="624"/>
      <c r="DF830" s="624"/>
      <c r="DG830" s="624"/>
      <c r="DH830" s="624"/>
      <c r="DI830" s="624"/>
      <c r="DJ830" s="624"/>
      <c r="DK830" s="624"/>
      <c r="DL830" s="624"/>
      <c r="DM830" s="624"/>
      <c r="DN830" s="624"/>
      <c r="DO830" s="624"/>
      <c r="DP830" s="624"/>
      <c r="DQ830" s="624"/>
      <c r="DR830" s="624"/>
      <c r="DS830" s="624"/>
      <c r="DT830" s="624"/>
      <c r="DU830" s="624"/>
      <c r="DV830" s="624"/>
      <c r="DW830" s="624"/>
      <c r="DX830" s="624"/>
      <c r="DY830" s="624"/>
      <c r="DZ830" s="624"/>
      <c r="EA830" s="624"/>
      <c r="EB830" s="624"/>
      <c r="EC830" s="624"/>
      <c r="ED830" s="624"/>
      <c r="EE830" s="624"/>
      <c r="EF830" s="624"/>
      <c r="EG830" s="624"/>
      <c r="EH830" s="624"/>
      <c r="EI830" s="624"/>
      <c r="EJ830" s="624"/>
      <c r="EK830" s="624"/>
      <c r="EL830" s="624"/>
      <c r="EM830" s="624"/>
      <c r="EN830" s="624"/>
      <c r="EO830" s="624"/>
      <c r="EP830" s="624"/>
      <c r="EQ830" s="624"/>
    </row>
    <row r="831" spans="1:147" s="560" customFormat="1">
      <c r="A831" s="624"/>
      <c r="B831" s="624"/>
      <c r="O831" s="624"/>
      <c r="P831" s="624"/>
      <c r="Q831" s="624"/>
      <c r="R831" s="624"/>
      <c r="S831" s="624"/>
      <c r="T831" s="624"/>
      <c r="U831" s="624"/>
      <c r="V831" s="624"/>
      <c r="W831" s="624"/>
      <c r="X831" s="624"/>
      <c r="Y831" s="624"/>
      <c r="Z831" s="624"/>
      <c r="AB831" s="624"/>
      <c r="AC831" s="624"/>
      <c r="AD831" s="624"/>
      <c r="AE831" s="624"/>
      <c r="AF831" s="624"/>
      <c r="AG831" s="624"/>
      <c r="AH831" s="624"/>
      <c r="AI831" s="624"/>
      <c r="AJ831" s="624"/>
      <c r="AK831" s="624"/>
      <c r="AL831" s="624"/>
      <c r="AM831" s="624"/>
      <c r="AN831" s="624"/>
      <c r="AO831" s="624"/>
      <c r="AP831" s="624"/>
      <c r="AQ831" s="624"/>
      <c r="AR831" s="624"/>
      <c r="AS831" s="624"/>
      <c r="AT831" s="624"/>
      <c r="AU831" s="624"/>
      <c r="AV831" s="624"/>
      <c r="AW831" s="624"/>
      <c r="AX831" s="624"/>
      <c r="AY831" s="624"/>
      <c r="AZ831" s="624"/>
      <c r="BA831" s="624"/>
      <c r="BB831" s="624"/>
      <c r="BC831" s="624"/>
      <c r="BD831" s="624"/>
      <c r="BE831" s="624"/>
      <c r="BF831" s="624"/>
      <c r="BG831" s="624"/>
      <c r="BH831" s="624"/>
      <c r="BI831" s="624"/>
      <c r="BJ831" s="624"/>
      <c r="BK831" s="624"/>
      <c r="BL831" s="624"/>
      <c r="BM831" s="624"/>
      <c r="BN831" s="624"/>
      <c r="BO831" s="624"/>
      <c r="BP831" s="624"/>
      <c r="BQ831" s="624"/>
      <c r="BR831" s="624"/>
      <c r="BS831" s="624"/>
      <c r="BT831" s="624"/>
      <c r="BU831" s="624"/>
      <c r="BV831" s="624"/>
      <c r="BW831" s="624"/>
      <c r="BX831" s="624"/>
      <c r="BY831" s="624"/>
      <c r="BZ831" s="624"/>
      <c r="CA831" s="624"/>
      <c r="CB831" s="624"/>
      <c r="CC831" s="624"/>
      <c r="CD831" s="624"/>
      <c r="CE831" s="624"/>
      <c r="CF831" s="624"/>
      <c r="CG831" s="624"/>
      <c r="CH831" s="624"/>
      <c r="CI831" s="624"/>
      <c r="CJ831" s="624"/>
      <c r="CK831" s="624"/>
      <c r="CL831" s="624"/>
      <c r="CM831" s="624"/>
      <c r="CN831" s="624"/>
      <c r="CO831" s="624"/>
      <c r="CP831" s="624"/>
      <c r="CQ831" s="624"/>
      <c r="CR831" s="624"/>
      <c r="CS831" s="624"/>
      <c r="CT831" s="624"/>
      <c r="CU831" s="624"/>
      <c r="CV831" s="624"/>
      <c r="CW831" s="624"/>
      <c r="CX831" s="624"/>
      <c r="CY831" s="624"/>
      <c r="CZ831" s="624"/>
      <c r="DA831" s="624"/>
      <c r="DB831" s="624"/>
      <c r="DC831" s="624"/>
      <c r="DD831" s="624"/>
      <c r="DE831" s="624"/>
      <c r="DF831" s="624"/>
      <c r="DG831" s="624"/>
      <c r="DH831" s="624"/>
      <c r="DI831" s="624"/>
      <c r="DJ831" s="624"/>
      <c r="DK831" s="624"/>
      <c r="DL831" s="624"/>
      <c r="DM831" s="624"/>
      <c r="DN831" s="624"/>
      <c r="DO831" s="624"/>
      <c r="DP831" s="624"/>
      <c r="DQ831" s="624"/>
      <c r="DR831" s="624"/>
      <c r="DS831" s="624"/>
      <c r="DT831" s="624"/>
      <c r="DU831" s="624"/>
      <c r="DV831" s="624"/>
      <c r="DW831" s="624"/>
      <c r="DX831" s="624"/>
      <c r="DY831" s="624"/>
      <c r="DZ831" s="624"/>
      <c r="EA831" s="624"/>
      <c r="EB831" s="624"/>
      <c r="EC831" s="624"/>
      <c r="ED831" s="624"/>
      <c r="EE831" s="624"/>
      <c r="EF831" s="624"/>
      <c r="EG831" s="624"/>
      <c r="EH831" s="624"/>
      <c r="EI831" s="624"/>
      <c r="EJ831" s="624"/>
      <c r="EK831" s="624"/>
      <c r="EL831" s="624"/>
      <c r="EM831" s="624"/>
      <c r="EN831" s="624"/>
      <c r="EO831" s="624"/>
      <c r="EP831" s="624"/>
      <c r="EQ831" s="624"/>
    </row>
    <row r="832" spans="1:147" s="560" customFormat="1">
      <c r="A832" s="624"/>
      <c r="B832" s="624"/>
      <c r="O832" s="624"/>
      <c r="P832" s="624"/>
      <c r="Q832" s="624"/>
      <c r="R832" s="624"/>
      <c r="S832" s="624"/>
      <c r="T832" s="624"/>
      <c r="U832" s="624"/>
      <c r="V832" s="624"/>
      <c r="W832" s="624"/>
      <c r="X832" s="624"/>
      <c r="Y832" s="624"/>
      <c r="Z832" s="624"/>
      <c r="AB832" s="624"/>
      <c r="AC832" s="624"/>
      <c r="AD832" s="624"/>
      <c r="AE832" s="624"/>
      <c r="AF832" s="624"/>
      <c r="AG832" s="624"/>
      <c r="AH832" s="624"/>
      <c r="AI832" s="624"/>
      <c r="AJ832" s="624"/>
      <c r="AK832" s="624"/>
      <c r="AL832" s="624"/>
      <c r="AM832" s="624"/>
      <c r="AN832" s="624"/>
      <c r="AO832" s="624"/>
      <c r="AP832" s="624"/>
      <c r="AQ832" s="624"/>
      <c r="AR832" s="624"/>
      <c r="AS832" s="624"/>
      <c r="AT832" s="624"/>
      <c r="AU832" s="624"/>
      <c r="AV832" s="624"/>
      <c r="AW832" s="624"/>
      <c r="AX832" s="624"/>
      <c r="AY832" s="624"/>
      <c r="AZ832" s="624"/>
      <c r="BA832" s="624"/>
      <c r="BB832" s="624"/>
      <c r="BC832" s="624"/>
      <c r="BD832" s="624"/>
      <c r="BE832" s="624"/>
      <c r="BF832" s="624"/>
      <c r="BG832" s="624"/>
      <c r="BH832" s="624"/>
      <c r="BI832" s="624"/>
      <c r="BJ832" s="624"/>
      <c r="BK832" s="624"/>
      <c r="BL832" s="624"/>
      <c r="BM832" s="624"/>
      <c r="BN832" s="624"/>
      <c r="BO832" s="624"/>
      <c r="BP832" s="624"/>
      <c r="BQ832" s="624"/>
      <c r="BR832" s="624"/>
      <c r="BS832" s="624"/>
      <c r="BT832" s="624"/>
      <c r="BU832" s="624"/>
      <c r="BV832" s="624"/>
      <c r="BW832" s="624"/>
      <c r="BX832" s="624"/>
      <c r="BY832" s="624"/>
      <c r="BZ832" s="624"/>
      <c r="CA832" s="624"/>
      <c r="CB832" s="624"/>
      <c r="CC832" s="624"/>
      <c r="CD832" s="624"/>
      <c r="CE832" s="624"/>
      <c r="CF832" s="624"/>
      <c r="CG832" s="624"/>
      <c r="CH832" s="624"/>
      <c r="CI832" s="624"/>
      <c r="CJ832" s="624"/>
      <c r="CK832" s="624"/>
      <c r="CL832" s="624"/>
      <c r="CM832" s="624"/>
      <c r="CN832" s="624"/>
      <c r="CO832" s="624"/>
      <c r="CP832" s="624"/>
      <c r="CQ832" s="624"/>
      <c r="CR832" s="624"/>
      <c r="CS832" s="624"/>
      <c r="CT832" s="624"/>
      <c r="CU832" s="624"/>
      <c r="CV832" s="624"/>
      <c r="CW832" s="624"/>
      <c r="CX832" s="624"/>
      <c r="CY832" s="624"/>
      <c r="CZ832" s="624"/>
      <c r="DA832" s="624"/>
      <c r="DB832" s="624"/>
      <c r="DC832" s="624"/>
      <c r="DD832" s="624"/>
      <c r="DE832" s="624"/>
      <c r="DF832" s="624"/>
      <c r="DG832" s="624"/>
      <c r="DH832" s="624"/>
      <c r="DI832" s="624"/>
      <c r="DJ832" s="624"/>
      <c r="DK832" s="624"/>
      <c r="DL832" s="624"/>
      <c r="DM832" s="624"/>
      <c r="DN832" s="624"/>
      <c r="DO832" s="624"/>
      <c r="DP832" s="624"/>
      <c r="DQ832" s="624"/>
      <c r="DR832" s="624"/>
      <c r="DS832" s="624"/>
      <c r="DT832" s="624"/>
      <c r="DU832" s="624"/>
      <c r="DV832" s="624"/>
      <c r="DW832" s="624"/>
      <c r="DX832" s="624"/>
      <c r="DY832" s="624"/>
      <c r="DZ832" s="624"/>
      <c r="EA832" s="624"/>
      <c r="EB832" s="624"/>
      <c r="EC832" s="624"/>
      <c r="ED832" s="624"/>
      <c r="EE832" s="624"/>
      <c r="EF832" s="624"/>
      <c r="EG832" s="624"/>
      <c r="EH832" s="624"/>
      <c r="EI832" s="624"/>
      <c r="EJ832" s="624"/>
      <c r="EK832" s="624"/>
      <c r="EL832" s="624"/>
      <c r="EM832" s="624"/>
      <c r="EN832" s="624"/>
      <c r="EO832" s="624"/>
      <c r="EP832" s="624"/>
      <c r="EQ832" s="624"/>
    </row>
    <row r="833" spans="1:147" s="560" customFormat="1">
      <c r="A833" s="624"/>
      <c r="B833" s="624"/>
      <c r="O833" s="624"/>
      <c r="P833" s="624"/>
      <c r="Q833" s="624"/>
      <c r="R833" s="624"/>
      <c r="S833" s="624"/>
      <c r="T833" s="624"/>
      <c r="U833" s="624"/>
      <c r="V833" s="624"/>
      <c r="W833" s="624"/>
      <c r="X833" s="624"/>
      <c r="Y833" s="624"/>
      <c r="Z833" s="624"/>
      <c r="AB833" s="624"/>
      <c r="AC833" s="624"/>
      <c r="AD833" s="624"/>
      <c r="AE833" s="624"/>
      <c r="AF833" s="624"/>
      <c r="AG833" s="624"/>
      <c r="AH833" s="624"/>
      <c r="AI833" s="624"/>
      <c r="AJ833" s="624"/>
      <c r="AK833" s="624"/>
      <c r="AL833" s="624"/>
      <c r="AM833" s="624"/>
      <c r="AN833" s="624"/>
      <c r="AO833" s="624"/>
      <c r="AP833" s="624"/>
      <c r="AQ833" s="624"/>
      <c r="AR833" s="624"/>
      <c r="AS833" s="624"/>
      <c r="AT833" s="624"/>
      <c r="AU833" s="624"/>
      <c r="AV833" s="624"/>
      <c r="AW833" s="624"/>
      <c r="AX833" s="624"/>
      <c r="AY833" s="624"/>
      <c r="AZ833" s="624"/>
      <c r="BA833" s="624"/>
      <c r="BB833" s="624"/>
      <c r="BC833" s="624"/>
      <c r="BD833" s="624"/>
      <c r="BE833" s="624"/>
      <c r="BF833" s="624"/>
      <c r="BG833" s="624"/>
      <c r="BH833" s="624"/>
      <c r="BI833" s="624"/>
      <c r="BJ833" s="624"/>
      <c r="BK833" s="624"/>
      <c r="BL833" s="624"/>
      <c r="BM833" s="624"/>
      <c r="BN833" s="624"/>
      <c r="BO833" s="624"/>
      <c r="BP833" s="624"/>
      <c r="BQ833" s="624"/>
      <c r="BR833" s="624"/>
      <c r="BS833" s="624"/>
      <c r="BT833" s="624"/>
      <c r="BU833" s="624"/>
      <c r="BV833" s="624"/>
      <c r="BW833" s="624"/>
      <c r="BX833" s="624"/>
      <c r="BY833" s="624"/>
      <c r="BZ833" s="624"/>
      <c r="CA833" s="624"/>
      <c r="CB833" s="624"/>
      <c r="CC833" s="624"/>
      <c r="CD833" s="624"/>
      <c r="CE833" s="624"/>
      <c r="CF833" s="624"/>
      <c r="CG833" s="624"/>
      <c r="CH833" s="624"/>
      <c r="CI833" s="624"/>
      <c r="CJ833" s="624"/>
      <c r="CK833" s="624"/>
      <c r="CL833" s="624"/>
      <c r="CM833" s="624"/>
      <c r="CN833" s="624"/>
      <c r="CO833" s="624"/>
      <c r="CP833" s="624"/>
      <c r="CQ833" s="624"/>
      <c r="CR833" s="624"/>
      <c r="CS833" s="624"/>
      <c r="CT833" s="624"/>
      <c r="CU833" s="624"/>
      <c r="CV833" s="624"/>
      <c r="CW833" s="624"/>
      <c r="CX833" s="624"/>
      <c r="CY833" s="624"/>
      <c r="CZ833" s="624"/>
      <c r="DA833" s="624"/>
      <c r="DB833" s="624"/>
      <c r="DC833" s="624"/>
      <c r="DD833" s="624"/>
      <c r="DE833" s="624"/>
      <c r="DF833" s="624"/>
      <c r="DG833" s="624"/>
      <c r="DH833" s="624"/>
      <c r="DI833" s="624"/>
      <c r="DJ833" s="624"/>
      <c r="DK833" s="624"/>
      <c r="DL833" s="624"/>
      <c r="DM833" s="624"/>
      <c r="DN833" s="624"/>
      <c r="DO833" s="624"/>
      <c r="DP833" s="624"/>
      <c r="DQ833" s="624"/>
      <c r="DR833" s="624"/>
      <c r="DS833" s="624"/>
      <c r="DT833" s="624"/>
      <c r="DU833" s="624"/>
      <c r="DV833" s="624"/>
      <c r="DW833" s="624"/>
      <c r="DX833" s="624"/>
      <c r="DY833" s="624"/>
      <c r="DZ833" s="624"/>
      <c r="EA833" s="624"/>
      <c r="EB833" s="624"/>
      <c r="EC833" s="624"/>
      <c r="ED833" s="624"/>
      <c r="EE833" s="624"/>
      <c r="EF833" s="624"/>
      <c r="EG833" s="624"/>
      <c r="EH833" s="624"/>
      <c r="EI833" s="624"/>
      <c r="EJ833" s="624"/>
      <c r="EK833" s="624"/>
      <c r="EL833" s="624"/>
      <c r="EM833" s="624"/>
      <c r="EN833" s="624"/>
      <c r="EO833" s="624"/>
      <c r="EP833" s="624"/>
      <c r="EQ833" s="624"/>
    </row>
    <row r="834" spans="1:147" s="560" customFormat="1">
      <c r="A834" s="624"/>
      <c r="B834" s="624"/>
      <c r="O834" s="624"/>
      <c r="P834" s="624"/>
      <c r="Q834" s="624"/>
      <c r="R834" s="624"/>
      <c r="S834" s="624"/>
      <c r="T834" s="624"/>
      <c r="U834" s="624"/>
      <c r="V834" s="624"/>
      <c r="W834" s="624"/>
      <c r="X834" s="624"/>
      <c r="Y834" s="624"/>
      <c r="Z834" s="624"/>
      <c r="AB834" s="624"/>
      <c r="AC834" s="624"/>
      <c r="AD834" s="624"/>
      <c r="AE834" s="624"/>
      <c r="AF834" s="624"/>
      <c r="AG834" s="624"/>
      <c r="AH834" s="624"/>
      <c r="AI834" s="624"/>
      <c r="AJ834" s="624"/>
      <c r="AK834" s="624"/>
      <c r="AL834" s="624"/>
      <c r="AM834" s="624"/>
      <c r="AN834" s="624"/>
      <c r="AO834" s="624"/>
      <c r="AP834" s="624"/>
      <c r="AQ834" s="624"/>
      <c r="AR834" s="624"/>
      <c r="AS834" s="624"/>
      <c r="AT834" s="624"/>
      <c r="AU834" s="624"/>
      <c r="AV834" s="624"/>
      <c r="AW834" s="624"/>
      <c r="AX834" s="624"/>
      <c r="AY834" s="624"/>
      <c r="AZ834" s="624"/>
      <c r="BA834" s="624"/>
      <c r="BB834" s="624"/>
      <c r="BC834" s="624"/>
      <c r="BD834" s="624"/>
      <c r="BE834" s="624"/>
      <c r="BF834" s="624"/>
      <c r="BG834" s="624"/>
      <c r="BH834" s="624"/>
      <c r="BI834" s="624"/>
      <c r="BJ834" s="624"/>
      <c r="BK834" s="624"/>
      <c r="BL834" s="624"/>
      <c r="BM834" s="624"/>
      <c r="BN834" s="624"/>
      <c r="BO834" s="624"/>
      <c r="BP834" s="624"/>
      <c r="BQ834" s="624"/>
      <c r="BR834" s="624"/>
      <c r="BS834" s="624"/>
      <c r="BT834" s="624"/>
      <c r="BU834" s="624"/>
      <c r="BV834" s="624"/>
      <c r="BW834" s="624"/>
      <c r="BX834" s="624"/>
      <c r="BY834" s="624"/>
      <c r="BZ834" s="624"/>
      <c r="CA834" s="624"/>
      <c r="CB834" s="624"/>
      <c r="CC834" s="624"/>
      <c r="CD834" s="624"/>
      <c r="CE834" s="624"/>
      <c r="CF834" s="624"/>
      <c r="CG834" s="624"/>
      <c r="CH834" s="624"/>
      <c r="CI834" s="624"/>
      <c r="CJ834" s="624"/>
      <c r="CK834" s="624"/>
      <c r="CL834" s="624"/>
      <c r="CM834" s="624"/>
      <c r="CN834" s="624"/>
      <c r="CO834" s="624"/>
      <c r="CP834" s="624"/>
      <c r="CQ834" s="624"/>
      <c r="CR834" s="624"/>
      <c r="CS834" s="624"/>
      <c r="CT834" s="624"/>
      <c r="CU834" s="624"/>
      <c r="CV834" s="624"/>
      <c r="CW834" s="624"/>
      <c r="CX834" s="624"/>
      <c r="CY834" s="624"/>
      <c r="CZ834" s="624"/>
      <c r="DA834" s="624"/>
      <c r="DB834" s="624"/>
      <c r="DC834" s="624"/>
      <c r="DD834" s="624"/>
      <c r="DE834" s="624"/>
      <c r="DF834" s="624"/>
      <c r="DG834" s="624"/>
      <c r="DH834" s="624"/>
      <c r="DI834" s="624"/>
      <c r="DJ834" s="624"/>
      <c r="DK834" s="624"/>
      <c r="DL834" s="624"/>
      <c r="DM834" s="624"/>
      <c r="DN834" s="624"/>
      <c r="DO834" s="624"/>
      <c r="DP834" s="624"/>
      <c r="DQ834" s="624"/>
      <c r="DR834" s="624"/>
      <c r="DS834" s="624"/>
      <c r="DT834" s="624"/>
      <c r="DU834" s="624"/>
      <c r="DV834" s="624"/>
      <c r="DW834" s="624"/>
      <c r="DX834" s="624"/>
      <c r="DY834" s="624"/>
      <c r="DZ834" s="624"/>
      <c r="EA834" s="624"/>
      <c r="EB834" s="624"/>
      <c r="EC834" s="624"/>
      <c r="ED834" s="624"/>
      <c r="EE834" s="624"/>
      <c r="EF834" s="624"/>
      <c r="EG834" s="624"/>
      <c r="EH834" s="624"/>
      <c r="EI834" s="624"/>
      <c r="EJ834" s="624"/>
      <c r="EK834" s="624"/>
      <c r="EL834" s="624"/>
      <c r="EM834" s="624"/>
      <c r="EN834" s="624"/>
      <c r="EO834" s="624"/>
      <c r="EP834" s="624"/>
      <c r="EQ834" s="624"/>
    </row>
    <row r="835" spans="1:147" s="560" customFormat="1">
      <c r="A835" s="624"/>
      <c r="B835" s="624"/>
      <c r="O835" s="624"/>
      <c r="P835" s="624"/>
      <c r="Q835" s="624"/>
      <c r="R835" s="624"/>
      <c r="S835" s="624"/>
      <c r="T835" s="624"/>
      <c r="U835" s="624"/>
      <c r="V835" s="624"/>
      <c r="W835" s="624"/>
      <c r="X835" s="624"/>
      <c r="Y835" s="624"/>
      <c r="Z835" s="624"/>
      <c r="AB835" s="624"/>
      <c r="AC835" s="624"/>
      <c r="AD835" s="624"/>
      <c r="AE835" s="624"/>
      <c r="AF835" s="624"/>
      <c r="AG835" s="624"/>
      <c r="AH835" s="624"/>
      <c r="AI835" s="624"/>
      <c r="AJ835" s="624"/>
      <c r="AK835" s="624"/>
      <c r="AL835" s="624"/>
      <c r="AM835" s="624"/>
      <c r="AN835" s="624"/>
      <c r="AO835" s="624"/>
      <c r="AP835" s="624"/>
      <c r="AQ835" s="624"/>
      <c r="AR835" s="624"/>
      <c r="AS835" s="624"/>
      <c r="AT835" s="624"/>
      <c r="AU835" s="624"/>
      <c r="AV835" s="624"/>
      <c r="AW835" s="624"/>
      <c r="AX835" s="624"/>
      <c r="AY835" s="624"/>
      <c r="AZ835" s="624"/>
      <c r="BA835" s="624"/>
      <c r="BB835" s="624"/>
      <c r="BC835" s="624"/>
      <c r="BD835" s="624"/>
      <c r="BE835" s="624"/>
      <c r="BF835" s="624"/>
      <c r="BG835" s="624"/>
      <c r="BH835" s="624"/>
      <c r="BI835" s="624"/>
      <c r="BJ835" s="624"/>
      <c r="BK835" s="624"/>
      <c r="BL835" s="624"/>
      <c r="BM835" s="624"/>
      <c r="BN835" s="624"/>
      <c r="BO835" s="624"/>
      <c r="BP835" s="624"/>
      <c r="BQ835" s="624"/>
      <c r="BR835" s="624"/>
      <c r="BS835" s="624"/>
      <c r="BT835" s="624"/>
      <c r="BU835" s="624"/>
      <c r="BV835" s="624"/>
      <c r="BW835" s="624"/>
      <c r="BX835" s="624"/>
      <c r="BY835" s="624"/>
      <c r="BZ835" s="624"/>
      <c r="CA835" s="624"/>
      <c r="CB835" s="624"/>
      <c r="CC835" s="624"/>
      <c r="CD835" s="624"/>
      <c r="CE835" s="624"/>
      <c r="CF835" s="624"/>
      <c r="CG835" s="624"/>
      <c r="CH835" s="624"/>
      <c r="CI835" s="624"/>
      <c r="CJ835" s="624"/>
      <c r="CK835" s="624"/>
      <c r="CL835" s="624"/>
      <c r="CM835" s="624"/>
      <c r="CN835" s="624"/>
      <c r="CO835" s="624"/>
      <c r="CP835" s="624"/>
      <c r="CQ835" s="624"/>
      <c r="CR835" s="624"/>
      <c r="CS835" s="624"/>
      <c r="CT835" s="624"/>
      <c r="CU835" s="624"/>
      <c r="CV835" s="624"/>
      <c r="CW835" s="624"/>
      <c r="CX835" s="624"/>
      <c r="CY835" s="624"/>
      <c r="CZ835" s="624"/>
      <c r="DA835" s="624"/>
      <c r="DB835" s="624"/>
      <c r="DC835" s="624"/>
      <c r="DD835" s="624"/>
      <c r="DE835" s="624"/>
      <c r="DF835" s="624"/>
      <c r="DG835" s="624"/>
      <c r="DH835" s="624"/>
      <c r="DI835" s="624"/>
      <c r="DJ835" s="624"/>
      <c r="DK835" s="624"/>
      <c r="DL835" s="624"/>
      <c r="DM835" s="624"/>
      <c r="DN835" s="624"/>
      <c r="DO835" s="624"/>
      <c r="DP835" s="624"/>
      <c r="DQ835" s="624"/>
      <c r="DR835" s="624"/>
      <c r="DS835" s="624"/>
      <c r="DT835" s="624"/>
      <c r="DU835" s="624"/>
      <c r="DV835" s="624"/>
      <c r="DW835" s="624"/>
      <c r="DX835" s="624"/>
      <c r="DY835" s="624"/>
      <c r="DZ835" s="624"/>
      <c r="EA835" s="624"/>
      <c r="EB835" s="624"/>
      <c r="EC835" s="624"/>
      <c r="ED835" s="624"/>
      <c r="EE835" s="624"/>
      <c r="EF835" s="624"/>
      <c r="EG835" s="624"/>
      <c r="EH835" s="624"/>
      <c r="EI835" s="624"/>
      <c r="EJ835" s="624"/>
      <c r="EK835" s="624"/>
      <c r="EL835" s="624"/>
      <c r="EM835" s="624"/>
      <c r="EN835" s="624"/>
      <c r="EO835" s="624"/>
      <c r="EP835" s="624"/>
      <c r="EQ835" s="624"/>
    </row>
    <row r="836" spans="1:147" s="560" customFormat="1">
      <c r="A836" s="624"/>
      <c r="B836" s="624"/>
      <c r="O836" s="624"/>
      <c r="P836" s="624"/>
      <c r="Q836" s="624"/>
      <c r="R836" s="624"/>
      <c r="S836" s="624"/>
      <c r="T836" s="624"/>
      <c r="U836" s="624"/>
      <c r="V836" s="624"/>
      <c r="W836" s="624"/>
      <c r="X836" s="624"/>
      <c r="Y836" s="624"/>
      <c r="Z836" s="624"/>
      <c r="AB836" s="624"/>
      <c r="AC836" s="624"/>
      <c r="AD836" s="624"/>
      <c r="AE836" s="624"/>
      <c r="AF836" s="624"/>
      <c r="AG836" s="624"/>
      <c r="AH836" s="624"/>
      <c r="AI836" s="624"/>
      <c r="AJ836" s="624"/>
      <c r="AK836" s="624"/>
      <c r="AL836" s="624"/>
      <c r="AM836" s="624"/>
      <c r="AN836" s="624"/>
      <c r="AO836" s="624"/>
      <c r="AP836" s="624"/>
      <c r="AQ836" s="624"/>
      <c r="AR836" s="624"/>
      <c r="AS836" s="624"/>
      <c r="AT836" s="624"/>
      <c r="AU836" s="624"/>
      <c r="AV836" s="624"/>
      <c r="AW836" s="624"/>
      <c r="AX836" s="624"/>
      <c r="AY836" s="624"/>
      <c r="AZ836" s="624"/>
      <c r="BA836" s="624"/>
      <c r="BB836" s="624"/>
      <c r="BC836" s="624"/>
      <c r="BD836" s="624"/>
      <c r="BE836" s="624"/>
      <c r="BF836" s="624"/>
      <c r="BG836" s="624"/>
      <c r="BH836" s="624"/>
      <c r="BI836" s="624"/>
      <c r="BJ836" s="624"/>
      <c r="BK836" s="624"/>
      <c r="BL836" s="624"/>
      <c r="BM836" s="624"/>
      <c r="BN836" s="624"/>
      <c r="BO836" s="624"/>
      <c r="BP836" s="624"/>
      <c r="BQ836" s="624"/>
      <c r="BR836" s="624"/>
      <c r="BS836" s="624"/>
      <c r="BT836" s="624"/>
      <c r="BU836" s="624"/>
      <c r="BV836" s="624"/>
      <c r="BW836" s="624"/>
      <c r="BX836" s="624"/>
      <c r="BY836" s="624"/>
      <c r="BZ836" s="624"/>
      <c r="CA836" s="624"/>
      <c r="CB836" s="624"/>
      <c r="CC836" s="624"/>
      <c r="CD836" s="624"/>
      <c r="CE836" s="624"/>
      <c r="CF836" s="624"/>
      <c r="CG836" s="624"/>
      <c r="CH836" s="624"/>
      <c r="CI836" s="624"/>
      <c r="CJ836" s="624"/>
      <c r="CK836" s="624"/>
      <c r="CL836" s="624"/>
      <c r="CM836" s="624"/>
      <c r="CN836" s="624"/>
      <c r="CO836" s="624"/>
      <c r="CP836" s="624"/>
      <c r="CQ836" s="624"/>
      <c r="CR836" s="624"/>
      <c r="CS836" s="624"/>
      <c r="CT836" s="624"/>
      <c r="CU836" s="624"/>
      <c r="CV836" s="624"/>
      <c r="CW836" s="624"/>
      <c r="CX836" s="624"/>
      <c r="CY836" s="624"/>
      <c r="CZ836" s="624"/>
      <c r="DA836" s="624"/>
      <c r="DB836" s="624"/>
      <c r="DC836" s="624"/>
      <c r="DD836" s="624"/>
      <c r="DE836" s="624"/>
      <c r="DF836" s="624"/>
      <c r="DG836" s="624"/>
      <c r="DH836" s="624"/>
      <c r="DI836" s="624"/>
      <c r="DJ836" s="624"/>
      <c r="DK836" s="624"/>
      <c r="DL836" s="624"/>
      <c r="DM836" s="624"/>
      <c r="DN836" s="624"/>
      <c r="DO836" s="624"/>
      <c r="DP836" s="624"/>
      <c r="DQ836" s="624"/>
      <c r="DR836" s="624"/>
      <c r="DS836" s="624"/>
      <c r="DT836" s="624"/>
      <c r="DU836" s="624"/>
      <c r="DV836" s="624"/>
      <c r="DW836" s="624"/>
      <c r="DX836" s="624"/>
      <c r="DY836" s="624"/>
      <c r="DZ836" s="624"/>
      <c r="EA836" s="624"/>
      <c r="EB836" s="624"/>
      <c r="EC836" s="624"/>
      <c r="ED836" s="624"/>
      <c r="EE836" s="624"/>
      <c r="EF836" s="624"/>
      <c r="EG836" s="624"/>
      <c r="EH836" s="624"/>
      <c r="EI836" s="624"/>
      <c r="EJ836" s="624"/>
      <c r="EK836" s="624"/>
      <c r="EL836" s="624"/>
      <c r="EM836" s="624"/>
      <c r="EN836" s="624"/>
      <c r="EO836" s="624"/>
      <c r="EP836" s="624"/>
      <c r="EQ836" s="624"/>
    </row>
    <row r="837" spans="1:147" s="560" customFormat="1">
      <c r="A837" s="624"/>
      <c r="B837" s="624"/>
      <c r="O837" s="624"/>
      <c r="P837" s="624"/>
      <c r="Q837" s="624"/>
      <c r="R837" s="624"/>
      <c r="S837" s="624"/>
      <c r="T837" s="624"/>
      <c r="U837" s="624"/>
      <c r="V837" s="624"/>
      <c r="W837" s="624"/>
      <c r="X837" s="624"/>
      <c r="Y837" s="624"/>
      <c r="Z837" s="624"/>
      <c r="AB837" s="624"/>
      <c r="AC837" s="624"/>
      <c r="AD837" s="624"/>
      <c r="AE837" s="624"/>
      <c r="AF837" s="624"/>
      <c r="AG837" s="624"/>
      <c r="AH837" s="624"/>
      <c r="AI837" s="624"/>
      <c r="AJ837" s="624"/>
      <c r="AK837" s="624"/>
      <c r="AL837" s="624"/>
      <c r="AM837" s="624"/>
      <c r="AN837" s="624"/>
      <c r="AO837" s="624"/>
      <c r="AP837" s="624"/>
      <c r="AQ837" s="624"/>
      <c r="AR837" s="624"/>
      <c r="AS837" s="624"/>
      <c r="AT837" s="624"/>
      <c r="AU837" s="624"/>
      <c r="AV837" s="624"/>
      <c r="AW837" s="624"/>
      <c r="AX837" s="624"/>
      <c r="AY837" s="624"/>
      <c r="AZ837" s="624"/>
      <c r="BA837" s="624"/>
      <c r="BB837" s="624"/>
      <c r="BC837" s="624"/>
      <c r="BD837" s="624"/>
      <c r="BE837" s="624"/>
      <c r="BF837" s="624"/>
      <c r="BG837" s="624"/>
      <c r="BH837" s="624"/>
      <c r="BI837" s="624"/>
      <c r="BJ837" s="624"/>
      <c r="BK837" s="624"/>
      <c r="BL837" s="624"/>
      <c r="BM837" s="624"/>
      <c r="BN837" s="624"/>
      <c r="BO837" s="624"/>
      <c r="BP837" s="624"/>
      <c r="BQ837" s="624"/>
      <c r="BR837" s="624"/>
      <c r="BS837" s="624"/>
      <c r="BT837" s="624"/>
      <c r="BU837" s="624"/>
      <c r="BV837" s="624"/>
      <c r="BW837" s="624"/>
      <c r="BX837" s="624"/>
      <c r="BY837" s="624"/>
      <c r="BZ837" s="624"/>
      <c r="CA837" s="624"/>
      <c r="CB837" s="624"/>
      <c r="CC837" s="624"/>
      <c r="CD837" s="624"/>
      <c r="CE837" s="624"/>
      <c r="CF837" s="624"/>
      <c r="CG837" s="624"/>
      <c r="CH837" s="624"/>
      <c r="CI837" s="624"/>
      <c r="CJ837" s="624"/>
      <c r="CK837" s="624"/>
      <c r="CL837" s="624"/>
      <c r="CM837" s="624"/>
      <c r="CN837" s="624"/>
      <c r="CO837" s="624"/>
      <c r="CP837" s="624"/>
      <c r="CQ837" s="624"/>
      <c r="CR837" s="624"/>
      <c r="CS837" s="624"/>
      <c r="CT837" s="624"/>
      <c r="CU837" s="624"/>
      <c r="CV837" s="624"/>
      <c r="CW837" s="624"/>
      <c r="CX837" s="624"/>
      <c r="CY837" s="624"/>
      <c r="CZ837" s="624"/>
      <c r="DA837" s="624"/>
      <c r="DB837" s="624"/>
      <c r="DC837" s="624"/>
      <c r="DD837" s="624"/>
      <c r="DE837" s="624"/>
      <c r="DF837" s="624"/>
      <c r="DG837" s="624"/>
      <c r="DH837" s="624"/>
      <c r="DI837" s="624"/>
      <c r="DJ837" s="624"/>
      <c r="DK837" s="624"/>
      <c r="DL837" s="624"/>
      <c r="DM837" s="624"/>
      <c r="DN837" s="624"/>
      <c r="DO837" s="624"/>
      <c r="DP837" s="624"/>
      <c r="DQ837" s="624"/>
      <c r="DR837" s="624"/>
      <c r="DS837" s="624"/>
      <c r="DT837" s="624"/>
      <c r="DU837" s="624"/>
      <c r="DV837" s="624"/>
      <c r="DW837" s="624"/>
      <c r="DX837" s="624"/>
      <c r="DY837" s="624"/>
      <c r="DZ837" s="624"/>
      <c r="EA837" s="624"/>
      <c r="EB837" s="624"/>
      <c r="EC837" s="624"/>
      <c r="ED837" s="624"/>
      <c r="EE837" s="624"/>
      <c r="EF837" s="624"/>
      <c r="EG837" s="624"/>
      <c r="EH837" s="624"/>
      <c r="EI837" s="624"/>
      <c r="EJ837" s="624"/>
      <c r="EK837" s="624"/>
      <c r="EL837" s="624"/>
      <c r="EM837" s="624"/>
      <c r="EN837" s="624"/>
      <c r="EO837" s="624"/>
      <c r="EP837" s="624"/>
      <c r="EQ837" s="624"/>
    </row>
    <row r="838" spans="1:147" s="560" customFormat="1">
      <c r="A838" s="624"/>
      <c r="B838" s="624"/>
      <c r="O838" s="624"/>
      <c r="P838" s="624"/>
      <c r="Q838" s="624"/>
      <c r="R838" s="624"/>
      <c r="S838" s="624"/>
      <c r="T838" s="624"/>
      <c r="U838" s="624"/>
      <c r="V838" s="624"/>
      <c r="W838" s="624"/>
      <c r="X838" s="624"/>
      <c r="Y838" s="624"/>
      <c r="Z838" s="624"/>
      <c r="AB838" s="624"/>
      <c r="AC838" s="624"/>
      <c r="AD838" s="624"/>
      <c r="AE838" s="624"/>
      <c r="AF838" s="624"/>
      <c r="AG838" s="624"/>
      <c r="AH838" s="624"/>
      <c r="AI838" s="624"/>
      <c r="AJ838" s="624"/>
      <c r="AK838" s="624"/>
      <c r="AL838" s="624"/>
      <c r="AM838" s="624"/>
      <c r="AN838" s="624"/>
      <c r="AO838" s="624"/>
      <c r="AP838" s="624"/>
      <c r="AQ838" s="624"/>
      <c r="AR838" s="624"/>
      <c r="AS838" s="624"/>
      <c r="AT838" s="624"/>
      <c r="AU838" s="624"/>
      <c r="AV838" s="624"/>
      <c r="AW838" s="624"/>
      <c r="AX838" s="624"/>
      <c r="AY838" s="624"/>
      <c r="AZ838" s="624"/>
      <c r="BA838" s="624"/>
      <c r="BB838" s="624"/>
      <c r="BC838" s="624"/>
      <c r="BD838" s="624"/>
      <c r="BE838" s="624"/>
      <c r="BF838" s="624"/>
      <c r="BG838" s="624"/>
      <c r="BH838" s="624"/>
      <c r="BI838" s="624"/>
      <c r="BJ838" s="624"/>
      <c r="BK838" s="624"/>
      <c r="BL838" s="624"/>
      <c r="BM838" s="624"/>
      <c r="BN838" s="624"/>
      <c r="BO838" s="624"/>
      <c r="BP838" s="624"/>
      <c r="BQ838" s="624"/>
      <c r="BR838" s="624"/>
      <c r="BS838" s="624"/>
      <c r="BT838" s="624"/>
      <c r="BU838" s="624"/>
      <c r="BV838" s="624"/>
      <c r="BW838" s="624"/>
      <c r="BX838" s="624"/>
      <c r="BY838" s="624"/>
      <c r="BZ838" s="624"/>
      <c r="CA838" s="624"/>
      <c r="CB838" s="624"/>
      <c r="CC838" s="624"/>
      <c r="CD838" s="624"/>
      <c r="CE838" s="624"/>
      <c r="CF838" s="624"/>
      <c r="CG838" s="624"/>
      <c r="CH838" s="624"/>
      <c r="CI838" s="624"/>
      <c r="CJ838" s="624"/>
      <c r="CK838" s="624"/>
      <c r="CL838" s="624"/>
      <c r="CM838" s="624"/>
      <c r="CN838" s="624"/>
      <c r="CO838" s="624"/>
      <c r="CP838" s="624"/>
      <c r="CQ838" s="624"/>
      <c r="CR838" s="624"/>
      <c r="CS838" s="624"/>
      <c r="CT838" s="624"/>
      <c r="CU838" s="624"/>
      <c r="CV838" s="624"/>
      <c r="CW838" s="624"/>
      <c r="CX838" s="624"/>
      <c r="CY838" s="624"/>
      <c r="CZ838" s="624"/>
      <c r="DA838" s="624"/>
      <c r="DB838" s="624"/>
      <c r="DC838" s="624"/>
      <c r="DD838" s="624"/>
      <c r="DE838" s="624"/>
      <c r="DF838" s="624"/>
      <c r="DG838" s="624"/>
      <c r="DH838" s="624"/>
      <c r="DI838" s="624"/>
      <c r="DJ838" s="624"/>
      <c r="DK838" s="624"/>
      <c r="DL838" s="624"/>
      <c r="DM838" s="624"/>
      <c r="DN838" s="624"/>
      <c r="DO838" s="624"/>
      <c r="DP838" s="624"/>
      <c r="DQ838" s="624"/>
      <c r="DR838" s="624"/>
      <c r="DS838" s="624"/>
      <c r="DT838" s="624"/>
      <c r="DU838" s="624"/>
      <c r="DV838" s="624"/>
      <c r="DW838" s="624"/>
      <c r="DX838" s="624"/>
      <c r="DY838" s="624"/>
      <c r="DZ838" s="624"/>
      <c r="EA838" s="624"/>
      <c r="EB838" s="624"/>
      <c r="EC838" s="624"/>
      <c r="ED838" s="624"/>
      <c r="EE838" s="624"/>
      <c r="EF838" s="624"/>
      <c r="EG838" s="624"/>
      <c r="EH838" s="624"/>
      <c r="EI838" s="624"/>
      <c r="EJ838" s="624"/>
      <c r="EK838" s="624"/>
      <c r="EL838" s="624"/>
      <c r="EM838" s="624"/>
      <c r="EN838" s="624"/>
      <c r="EO838" s="624"/>
      <c r="EP838" s="624"/>
      <c r="EQ838" s="624"/>
    </row>
    <row r="839" spans="1:147" s="560" customFormat="1">
      <c r="A839" s="624"/>
      <c r="B839" s="624"/>
      <c r="O839" s="624"/>
      <c r="P839" s="624"/>
      <c r="Q839" s="624"/>
      <c r="R839" s="624"/>
      <c r="S839" s="624"/>
      <c r="T839" s="624"/>
      <c r="U839" s="624"/>
      <c r="V839" s="624"/>
      <c r="W839" s="624"/>
      <c r="X839" s="624"/>
      <c r="Y839" s="624"/>
      <c r="Z839" s="624"/>
      <c r="AB839" s="624"/>
      <c r="AC839" s="624"/>
      <c r="AD839" s="624"/>
      <c r="AE839" s="624"/>
      <c r="AF839" s="624"/>
      <c r="AG839" s="624"/>
      <c r="AH839" s="624"/>
      <c r="AI839" s="624"/>
      <c r="AJ839" s="624"/>
      <c r="AK839" s="624"/>
      <c r="AL839" s="624"/>
      <c r="AM839" s="624"/>
      <c r="AN839" s="624"/>
      <c r="AO839" s="624"/>
      <c r="AP839" s="624"/>
      <c r="AQ839" s="624"/>
      <c r="AR839" s="624"/>
      <c r="AS839" s="624"/>
      <c r="AT839" s="624"/>
      <c r="AU839" s="624"/>
      <c r="AV839" s="624"/>
      <c r="AW839" s="624"/>
      <c r="AX839" s="624"/>
      <c r="AY839" s="624"/>
      <c r="AZ839" s="624"/>
      <c r="BA839" s="624"/>
      <c r="BB839" s="624"/>
      <c r="BC839" s="624"/>
      <c r="BD839" s="624"/>
      <c r="BE839" s="624"/>
      <c r="BF839" s="624"/>
      <c r="BG839" s="624"/>
      <c r="BH839" s="624"/>
      <c r="BI839" s="624"/>
      <c r="BJ839" s="624"/>
      <c r="BK839" s="624"/>
      <c r="BL839" s="624"/>
      <c r="BM839" s="624"/>
      <c r="BN839" s="624"/>
      <c r="BO839" s="624"/>
      <c r="BP839" s="624"/>
      <c r="BQ839" s="624"/>
      <c r="BR839" s="624"/>
      <c r="BS839" s="624"/>
      <c r="BT839" s="624"/>
      <c r="BU839" s="624"/>
      <c r="BV839" s="624"/>
      <c r="BW839" s="624"/>
      <c r="BX839" s="624"/>
      <c r="BY839" s="624"/>
      <c r="BZ839" s="624"/>
      <c r="CA839" s="624"/>
      <c r="CB839" s="624"/>
      <c r="CC839" s="624"/>
      <c r="CD839" s="624"/>
      <c r="CE839" s="624"/>
      <c r="CF839" s="624"/>
      <c r="CG839" s="624"/>
      <c r="CH839" s="624"/>
      <c r="CI839" s="624"/>
      <c r="CJ839" s="624"/>
      <c r="CK839" s="624"/>
      <c r="CL839" s="624"/>
      <c r="CM839" s="624"/>
      <c r="CN839" s="624"/>
      <c r="CO839" s="624"/>
      <c r="CP839" s="624"/>
      <c r="CQ839" s="624"/>
      <c r="CR839" s="624"/>
      <c r="CS839" s="624"/>
      <c r="CT839" s="624"/>
      <c r="CU839" s="624"/>
      <c r="CV839" s="624"/>
      <c r="CW839" s="624"/>
      <c r="CX839" s="624"/>
      <c r="CY839" s="624"/>
      <c r="CZ839" s="624"/>
      <c r="DA839" s="624"/>
      <c r="DB839" s="624"/>
      <c r="DC839" s="624"/>
      <c r="DD839" s="624"/>
      <c r="DE839" s="624"/>
      <c r="DF839" s="624"/>
      <c r="DG839" s="624"/>
      <c r="DH839" s="624"/>
      <c r="DI839" s="624"/>
      <c r="DJ839" s="624"/>
      <c r="DK839" s="624"/>
      <c r="DL839" s="624"/>
      <c r="DM839" s="624"/>
      <c r="DN839" s="624"/>
      <c r="DO839" s="624"/>
      <c r="DP839" s="624"/>
      <c r="DQ839" s="624"/>
      <c r="DR839" s="624"/>
      <c r="DS839" s="624"/>
      <c r="DT839" s="624"/>
      <c r="DU839" s="624"/>
      <c r="DV839" s="624"/>
      <c r="DW839" s="624"/>
      <c r="DX839" s="624"/>
      <c r="DY839" s="624"/>
      <c r="DZ839" s="624"/>
      <c r="EA839" s="624"/>
      <c r="EB839" s="624"/>
      <c r="EC839" s="624"/>
      <c r="ED839" s="624"/>
      <c r="EE839" s="624"/>
      <c r="EF839" s="624"/>
      <c r="EG839" s="624"/>
      <c r="EH839" s="624"/>
      <c r="EI839" s="624"/>
      <c r="EJ839" s="624"/>
      <c r="EK839" s="624"/>
      <c r="EL839" s="624"/>
      <c r="EM839" s="624"/>
      <c r="EN839" s="624"/>
      <c r="EO839" s="624"/>
      <c r="EP839" s="624"/>
      <c r="EQ839" s="624"/>
    </row>
    <row r="840" spans="1:147" s="560" customFormat="1">
      <c r="A840" s="624"/>
      <c r="B840" s="624"/>
      <c r="O840" s="624"/>
      <c r="P840" s="624"/>
      <c r="Q840" s="624"/>
      <c r="R840" s="624"/>
      <c r="S840" s="624"/>
      <c r="T840" s="624"/>
      <c r="U840" s="624"/>
      <c r="V840" s="624"/>
      <c r="W840" s="624"/>
      <c r="X840" s="624"/>
      <c r="Y840" s="624"/>
      <c r="Z840" s="624"/>
      <c r="AB840" s="624"/>
      <c r="AC840" s="624"/>
      <c r="AD840" s="624"/>
      <c r="AE840" s="624"/>
      <c r="AF840" s="624"/>
      <c r="AG840" s="624"/>
      <c r="AH840" s="624"/>
      <c r="AI840" s="624"/>
      <c r="AJ840" s="624"/>
      <c r="AK840" s="624"/>
      <c r="AL840" s="624"/>
      <c r="AM840" s="624"/>
      <c r="AN840" s="624"/>
      <c r="AO840" s="624"/>
      <c r="AP840" s="624"/>
      <c r="AQ840" s="624"/>
      <c r="AR840" s="624"/>
      <c r="AS840" s="624"/>
      <c r="AT840" s="624"/>
      <c r="AU840" s="624"/>
      <c r="AV840" s="624"/>
      <c r="AW840" s="624"/>
      <c r="AX840" s="624"/>
      <c r="AY840" s="624"/>
      <c r="AZ840" s="624"/>
      <c r="BA840" s="624"/>
      <c r="BB840" s="624"/>
      <c r="BC840" s="624"/>
      <c r="BD840" s="624"/>
      <c r="BE840" s="624"/>
      <c r="BF840" s="624"/>
      <c r="BG840" s="624"/>
      <c r="BH840" s="624"/>
      <c r="BI840" s="624"/>
      <c r="BJ840" s="624"/>
      <c r="BK840" s="624"/>
      <c r="BL840" s="624"/>
      <c r="BM840" s="624"/>
      <c r="BN840" s="624"/>
      <c r="BO840" s="624"/>
      <c r="BP840" s="624"/>
      <c r="BQ840" s="624"/>
      <c r="BR840" s="624"/>
      <c r="BS840" s="624"/>
      <c r="BT840" s="624"/>
      <c r="BU840" s="624"/>
      <c r="BV840" s="624"/>
      <c r="BW840" s="624"/>
      <c r="BX840" s="624"/>
      <c r="BY840" s="624"/>
      <c r="BZ840" s="624"/>
      <c r="CA840" s="624"/>
      <c r="CB840" s="624"/>
      <c r="CC840" s="624"/>
      <c r="CD840" s="624"/>
      <c r="CE840" s="624"/>
      <c r="CF840" s="624"/>
      <c r="CG840" s="624"/>
      <c r="CH840" s="624"/>
      <c r="CI840" s="624"/>
      <c r="CJ840" s="624"/>
      <c r="CK840" s="624"/>
      <c r="CL840" s="624"/>
      <c r="CM840" s="624"/>
      <c r="CN840" s="624"/>
      <c r="CO840" s="624"/>
      <c r="CP840" s="624"/>
      <c r="CQ840" s="624"/>
      <c r="CR840" s="624"/>
      <c r="CS840" s="624"/>
      <c r="CT840" s="624"/>
      <c r="CU840" s="624"/>
      <c r="CV840" s="624"/>
      <c r="CW840" s="624"/>
      <c r="CX840" s="624"/>
      <c r="CY840" s="624"/>
      <c r="CZ840" s="624"/>
      <c r="DA840" s="624"/>
      <c r="DB840" s="624"/>
      <c r="DC840" s="624"/>
      <c r="DD840" s="624"/>
      <c r="DE840" s="624"/>
      <c r="DF840" s="624"/>
      <c r="DG840" s="624"/>
      <c r="DH840" s="624"/>
      <c r="DI840" s="624"/>
      <c r="DJ840" s="624"/>
      <c r="DK840" s="624"/>
      <c r="DL840" s="624"/>
      <c r="DM840" s="624"/>
      <c r="DN840" s="624"/>
      <c r="DO840" s="624"/>
      <c r="DP840" s="624"/>
      <c r="DQ840" s="624"/>
      <c r="DR840" s="624"/>
      <c r="DS840" s="624"/>
      <c r="DT840" s="624"/>
      <c r="DU840" s="624"/>
      <c r="DV840" s="624"/>
      <c r="DW840" s="624"/>
      <c r="DX840" s="624"/>
      <c r="DY840" s="624"/>
      <c r="DZ840" s="624"/>
      <c r="EA840" s="624"/>
      <c r="EB840" s="624"/>
      <c r="EC840" s="624"/>
      <c r="ED840" s="624"/>
      <c r="EE840" s="624"/>
      <c r="EF840" s="624"/>
      <c r="EG840" s="624"/>
      <c r="EH840" s="624"/>
      <c r="EI840" s="624"/>
      <c r="EJ840" s="624"/>
      <c r="EK840" s="624"/>
      <c r="EL840" s="624"/>
      <c r="EM840" s="624"/>
      <c r="EN840" s="624"/>
      <c r="EO840" s="624"/>
      <c r="EP840" s="624"/>
      <c r="EQ840" s="624"/>
    </row>
    <row r="841" spans="1:147" s="560" customFormat="1">
      <c r="A841" s="624"/>
      <c r="B841" s="624"/>
      <c r="O841" s="624"/>
      <c r="P841" s="624"/>
      <c r="Q841" s="624"/>
      <c r="R841" s="624"/>
      <c r="S841" s="624"/>
      <c r="T841" s="624"/>
      <c r="U841" s="624"/>
      <c r="V841" s="624"/>
      <c r="W841" s="624"/>
      <c r="X841" s="624"/>
      <c r="Y841" s="624"/>
      <c r="Z841" s="624"/>
      <c r="AB841" s="624"/>
      <c r="AC841" s="624"/>
      <c r="AD841" s="624"/>
      <c r="AE841" s="624"/>
      <c r="AF841" s="624"/>
      <c r="AG841" s="624"/>
      <c r="AH841" s="624"/>
      <c r="AI841" s="624"/>
      <c r="AJ841" s="624"/>
      <c r="AK841" s="624"/>
      <c r="AL841" s="624"/>
      <c r="AM841" s="624"/>
      <c r="AN841" s="624"/>
      <c r="AO841" s="624"/>
      <c r="AP841" s="624"/>
      <c r="AQ841" s="624"/>
      <c r="AR841" s="624"/>
      <c r="AS841" s="624"/>
      <c r="AT841" s="624"/>
      <c r="AU841" s="624"/>
      <c r="AV841" s="624"/>
      <c r="AW841" s="624"/>
      <c r="AX841" s="624"/>
      <c r="AY841" s="624"/>
      <c r="AZ841" s="624"/>
      <c r="BA841" s="624"/>
      <c r="BB841" s="624"/>
      <c r="BC841" s="624"/>
      <c r="BD841" s="624"/>
      <c r="BE841" s="624"/>
      <c r="BF841" s="624"/>
      <c r="BG841" s="624"/>
      <c r="BH841" s="624"/>
      <c r="BI841" s="624"/>
      <c r="BJ841" s="624"/>
      <c r="BK841" s="624"/>
      <c r="BL841" s="624"/>
      <c r="BM841" s="624"/>
      <c r="BN841" s="624"/>
      <c r="BO841" s="624"/>
      <c r="BP841" s="624"/>
      <c r="BQ841" s="624"/>
      <c r="BR841" s="624"/>
      <c r="BS841" s="624"/>
      <c r="BT841" s="624"/>
      <c r="BU841" s="624"/>
      <c r="BV841" s="624"/>
      <c r="BW841" s="624"/>
      <c r="BX841" s="624"/>
      <c r="BY841" s="624"/>
      <c r="BZ841" s="624"/>
      <c r="CA841" s="624"/>
      <c r="CB841" s="624"/>
      <c r="CC841" s="624"/>
      <c r="CD841" s="624"/>
      <c r="CE841" s="624"/>
      <c r="CF841" s="624"/>
      <c r="CG841" s="624"/>
      <c r="CH841" s="624"/>
      <c r="CI841" s="624"/>
      <c r="CJ841" s="624"/>
      <c r="CK841" s="624"/>
      <c r="CL841" s="624"/>
      <c r="CM841" s="624"/>
      <c r="CN841" s="624"/>
      <c r="CO841" s="624"/>
      <c r="CP841" s="624"/>
      <c r="CQ841" s="624"/>
      <c r="CR841" s="624"/>
      <c r="CS841" s="624"/>
      <c r="CT841" s="624"/>
      <c r="CU841" s="624"/>
      <c r="CV841" s="624"/>
      <c r="CW841" s="624"/>
      <c r="CX841" s="624"/>
      <c r="CY841" s="624"/>
      <c r="CZ841" s="624"/>
      <c r="DA841" s="624"/>
      <c r="DB841" s="624"/>
      <c r="DC841" s="624"/>
      <c r="DD841" s="624"/>
      <c r="DE841" s="624"/>
      <c r="DF841" s="624"/>
      <c r="DG841" s="624"/>
      <c r="DH841" s="624"/>
      <c r="DI841" s="624"/>
      <c r="DJ841" s="624"/>
      <c r="DK841" s="624"/>
      <c r="DL841" s="624"/>
      <c r="DM841" s="624"/>
      <c r="DN841" s="624"/>
      <c r="DO841" s="624"/>
      <c r="DP841" s="624"/>
      <c r="DQ841" s="624"/>
      <c r="DR841" s="624"/>
      <c r="DS841" s="624"/>
      <c r="DT841" s="624"/>
      <c r="DU841" s="624"/>
      <c r="DV841" s="624"/>
      <c r="DW841" s="624"/>
      <c r="DX841" s="624"/>
      <c r="DY841" s="624"/>
      <c r="DZ841" s="624"/>
      <c r="EA841" s="624"/>
      <c r="EB841" s="624"/>
      <c r="EC841" s="624"/>
      <c r="ED841" s="624"/>
      <c r="EE841" s="624"/>
      <c r="EF841" s="624"/>
      <c r="EG841" s="624"/>
      <c r="EH841" s="624"/>
      <c r="EI841" s="624"/>
      <c r="EJ841" s="624"/>
      <c r="EK841" s="624"/>
      <c r="EL841" s="624"/>
      <c r="EM841" s="624"/>
      <c r="EN841" s="624"/>
      <c r="EO841" s="624"/>
      <c r="EP841" s="624"/>
      <c r="EQ841" s="624"/>
    </row>
    <row r="842" spans="1:147" s="560" customFormat="1">
      <c r="A842" s="624"/>
      <c r="B842" s="624"/>
      <c r="O842" s="624"/>
      <c r="P842" s="624"/>
      <c r="Q842" s="624"/>
      <c r="R842" s="624"/>
      <c r="S842" s="624"/>
      <c r="T842" s="624"/>
      <c r="U842" s="624"/>
      <c r="V842" s="624"/>
      <c r="W842" s="624"/>
      <c r="X842" s="624"/>
      <c r="Y842" s="624"/>
      <c r="Z842" s="624"/>
      <c r="AB842" s="624"/>
      <c r="AC842" s="624"/>
      <c r="AD842" s="624"/>
      <c r="AE842" s="624"/>
      <c r="AF842" s="624"/>
      <c r="AG842" s="624"/>
      <c r="AH842" s="624"/>
      <c r="AI842" s="624"/>
      <c r="AJ842" s="624"/>
      <c r="AK842" s="624"/>
      <c r="AL842" s="624"/>
      <c r="AM842" s="624"/>
      <c r="AN842" s="624"/>
      <c r="AO842" s="624"/>
      <c r="AP842" s="624"/>
      <c r="AQ842" s="624"/>
      <c r="AR842" s="624"/>
      <c r="AS842" s="624"/>
      <c r="AT842" s="624"/>
      <c r="AU842" s="624"/>
      <c r="AV842" s="624"/>
      <c r="AW842" s="624"/>
      <c r="AX842" s="624"/>
      <c r="AY842" s="624"/>
      <c r="AZ842" s="624"/>
      <c r="BA842" s="624"/>
      <c r="BB842" s="624"/>
      <c r="BC842" s="624"/>
      <c r="BD842" s="624"/>
      <c r="BE842" s="624"/>
      <c r="BF842" s="624"/>
      <c r="BG842" s="624"/>
      <c r="BH842" s="624"/>
      <c r="BI842" s="624"/>
      <c r="BJ842" s="624"/>
      <c r="BK842" s="624"/>
      <c r="BL842" s="624"/>
      <c r="BM842" s="624"/>
      <c r="BN842" s="624"/>
      <c r="BO842" s="624"/>
      <c r="BP842" s="624"/>
      <c r="BQ842" s="624"/>
      <c r="BR842" s="624"/>
      <c r="BS842" s="624"/>
      <c r="BT842" s="624"/>
      <c r="BU842" s="624"/>
      <c r="BV842" s="624"/>
      <c r="BW842" s="624"/>
      <c r="BX842" s="624"/>
      <c r="BY842" s="624"/>
      <c r="BZ842" s="624"/>
      <c r="CA842" s="624"/>
      <c r="CB842" s="624"/>
      <c r="CC842" s="624"/>
      <c r="CD842" s="624"/>
      <c r="CE842" s="624"/>
      <c r="CF842" s="624"/>
      <c r="CG842" s="624"/>
      <c r="CH842" s="624"/>
      <c r="CI842" s="624"/>
      <c r="CJ842" s="624"/>
      <c r="CK842" s="624"/>
      <c r="CL842" s="624"/>
      <c r="CM842" s="624"/>
      <c r="CN842" s="624"/>
      <c r="CO842" s="624"/>
      <c r="CP842" s="624"/>
      <c r="CQ842" s="624"/>
      <c r="CR842" s="624"/>
      <c r="CS842" s="624"/>
      <c r="CT842" s="624"/>
      <c r="CU842" s="624"/>
      <c r="CV842" s="624"/>
      <c r="CW842" s="624"/>
      <c r="CX842" s="624"/>
      <c r="CY842" s="624"/>
      <c r="CZ842" s="624"/>
      <c r="DA842" s="624"/>
      <c r="DB842" s="624"/>
      <c r="DC842" s="624"/>
      <c r="DD842" s="624"/>
      <c r="DE842" s="624"/>
      <c r="DF842" s="624"/>
      <c r="DG842" s="624"/>
      <c r="DH842" s="624"/>
      <c r="DI842" s="624"/>
      <c r="DJ842" s="624"/>
      <c r="DK842" s="624"/>
      <c r="DL842" s="624"/>
      <c r="DM842" s="624"/>
      <c r="DN842" s="624"/>
      <c r="DO842" s="624"/>
      <c r="DP842" s="624"/>
      <c r="DQ842" s="624"/>
      <c r="DR842" s="624"/>
      <c r="DS842" s="624"/>
      <c r="DT842" s="624"/>
      <c r="DU842" s="624"/>
      <c r="DV842" s="624"/>
      <c r="DW842" s="624"/>
      <c r="DX842" s="624"/>
      <c r="DY842" s="624"/>
      <c r="DZ842" s="624"/>
      <c r="EA842" s="624"/>
      <c r="EB842" s="624"/>
      <c r="EC842" s="624"/>
      <c r="ED842" s="624"/>
      <c r="EE842" s="624"/>
      <c r="EF842" s="624"/>
      <c r="EG842" s="624"/>
      <c r="EH842" s="624"/>
      <c r="EI842" s="624"/>
      <c r="EJ842" s="624"/>
      <c r="EK842" s="624"/>
      <c r="EL842" s="624"/>
      <c r="EM842" s="624"/>
      <c r="EN842" s="624"/>
      <c r="EO842" s="624"/>
      <c r="EP842" s="624"/>
      <c r="EQ842" s="624"/>
    </row>
    <row r="843" spans="1:147" s="560" customFormat="1">
      <c r="A843" s="624"/>
      <c r="B843" s="624"/>
      <c r="O843" s="624"/>
      <c r="P843" s="624"/>
      <c r="Q843" s="624"/>
      <c r="R843" s="624"/>
      <c r="S843" s="624"/>
      <c r="T843" s="624"/>
      <c r="U843" s="624"/>
      <c r="V843" s="624"/>
      <c r="W843" s="624"/>
      <c r="X843" s="624"/>
      <c r="Y843" s="624"/>
      <c r="Z843" s="624"/>
      <c r="AB843" s="624"/>
      <c r="AC843" s="624"/>
      <c r="AD843" s="624"/>
      <c r="AE843" s="624"/>
      <c r="AF843" s="624"/>
      <c r="AG843" s="624"/>
      <c r="AH843" s="624"/>
      <c r="AI843" s="624"/>
      <c r="AJ843" s="624"/>
      <c r="AK843" s="624"/>
      <c r="AL843" s="624"/>
      <c r="AM843" s="624"/>
      <c r="AN843" s="624"/>
      <c r="AO843" s="624"/>
      <c r="AP843" s="624"/>
      <c r="AQ843" s="624"/>
      <c r="AR843" s="624"/>
      <c r="AS843" s="624"/>
      <c r="AT843" s="624"/>
      <c r="AU843" s="624"/>
      <c r="AV843" s="624"/>
      <c r="AW843" s="624"/>
      <c r="AX843" s="624"/>
      <c r="AY843" s="624"/>
      <c r="AZ843" s="624"/>
      <c r="BA843" s="624"/>
      <c r="BB843" s="624"/>
      <c r="BC843" s="624"/>
      <c r="BD843" s="624"/>
      <c r="BE843" s="624"/>
      <c r="BF843" s="624"/>
      <c r="BG843" s="624"/>
      <c r="BH843" s="624"/>
      <c r="BI843" s="624"/>
      <c r="BJ843" s="624"/>
      <c r="BK843" s="624"/>
      <c r="BL843" s="624"/>
      <c r="BM843" s="624"/>
      <c r="BN843" s="624"/>
      <c r="BO843" s="624"/>
      <c r="BP843" s="624"/>
      <c r="BQ843" s="624"/>
      <c r="BR843" s="624"/>
      <c r="BS843" s="624"/>
      <c r="BT843" s="624"/>
      <c r="BU843" s="624"/>
      <c r="BV843" s="624"/>
      <c r="BW843" s="624"/>
      <c r="BX843" s="624"/>
      <c r="BY843" s="624"/>
      <c r="BZ843" s="624"/>
      <c r="CA843" s="624"/>
      <c r="CB843" s="624"/>
      <c r="CC843" s="624"/>
      <c r="CD843" s="624"/>
      <c r="CE843" s="624"/>
      <c r="CF843" s="624"/>
      <c r="CG843" s="624"/>
      <c r="CH843" s="624"/>
      <c r="CI843" s="624"/>
      <c r="CJ843" s="624"/>
      <c r="CK843" s="624"/>
      <c r="CL843" s="624"/>
      <c r="CM843" s="624"/>
      <c r="CN843" s="624"/>
      <c r="CO843" s="624"/>
      <c r="CP843" s="624"/>
      <c r="CQ843" s="624"/>
      <c r="CR843" s="624"/>
      <c r="CS843" s="624"/>
      <c r="CT843" s="624"/>
      <c r="CU843" s="624"/>
      <c r="CV843" s="624"/>
      <c r="CW843" s="624"/>
      <c r="CX843" s="624"/>
      <c r="CY843" s="624"/>
      <c r="CZ843" s="624"/>
      <c r="DA843" s="624"/>
      <c r="DB843" s="624"/>
      <c r="DC843" s="624"/>
      <c r="DD843" s="624"/>
      <c r="DE843" s="624"/>
      <c r="DF843" s="624"/>
      <c r="DG843" s="624"/>
      <c r="DH843" s="624"/>
      <c r="DI843" s="624"/>
      <c r="DJ843" s="624"/>
      <c r="DK843" s="624"/>
      <c r="DL843" s="624"/>
      <c r="DM843" s="624"/>
      <c r="DN843" s="624"/>
      <c r="DO843" s="624"/>
      <c r="DP843" s="624"/>
      <c r="DQ843" s="624"/>
      <c r="DR843" s="624"/>
      <c r="DS843" s="624"/>
      <c r="DT843" s="624"/>
      <c r="DU843" s="624"/>
      <c r="DV843" s="624"/>
      <c r="DW843" s="624"/>
      <c r="DX843" s="624"/>
      <c r="DY843" s="624"/>
      <c r="DZ843" s="624"/>
      <c r="EA843" s="624"/>
      <c r="EB843" s="624"/>
      <c r="EC843" s="624"/>
      <c r="ED843" s="624"/>
      <c r="EE843" s="624"/>
      <c r="EF843" s="624"/>
      <c r="EG843" s="624"/>
      <c r="EH843" s="624"/>
      <c r="EI843" s="624"/>
      <c r="EJ843" s="624"/>
      <c r="EK843" s="624"/>
      <c r="EL843" s="624"/>
      <c r="EM843" s="624"/>
      <c r="EN843" s="624"/>
      <c r="EO843" s="624"/>
      <c r="EP843" s="624"/>
      <c r="EQ843" s="624"/>
    </row>
    <row r="844" spans="1:147" s="560" customFormat="1">
      <c r="A844" s="624"/>
      <c r="B844" s="624"/>
      <c r="O844" s="624"/>
      <c r="P844" s="624"/>
      <c r="Q844" s="624"/>
      <c r="R844" s="624"/>
      <c r="S844" s="624"/>
      <c r="T844" s="624"/>
      <c r="U844" s="624"/>
      <c r="V844" s="624"/>
      <c r="W844" s="624"/>
      <c r="X844" s="624"/>
      <c r="Y844" s="624"/>
      <c r="Z844" s="624"/>
      <c r="AB844" s="624"/>
      <c r="AC844" s="624"/>
      <c r="AD844" s="624"/>
      <c r="AE844" s="624"/>
      <c r="AF844" s="624"/>
      <c r="AG844" s="624"/>
      <c r="AH844" s="624"/>
      <c r="AI844" s="624"/>
      <c r="AJ844" s="624"/>
      <c r="AK844" s="624"/>
      <c r="AL844" s="624"/>
      <c r="AM844" s="624"/>
      <c r="AN844" s="624"/>
      <c r="AO844" s="624"/>
      <c r="AP844" s="624"/>
      <c r="AQ844" s="624"/>
      <c r="AR844" s="624"/>
      <c r="AS844" s="624"/>
      <c r="AT844" s="624"/>
      <c r="AU844" s="624"/>
      <c r="AV844" s="624"/>
      <c r="AW844" s="624"/>
      <c r="AX844" s="624"/>
      <c r="AY844" s="624"/>
      <c r="AZ844" s="624"/>
      <c r="BA844" s="624"/>
      <c r="BB844" s="624"/>
      <c r="BC844" s="624"/>
      <c r="BD844" s="624"/>
      <c r="BE844" s="624"/>
      <c r="BF844" s="624"/>
      <c r="BG844" s="624"/>
      <c r="BH844" s="624"/>
      <c r="BI844" s="624"/>
      <c r="BJ844" s="624"/>
      <c r="BK844" s="624"/>
      <c r="BL844" s="624"/>
      <c r="BM844" s="624"/>
      <c r="BN844" s="624"/>
      <c r="BO844" s="624"/>
      <c r="BP844" s="624"/>
      <c r="BQ844" s="624"/>
      <c r="BR844" s="624"/>
      <c r="BS844" s="624"/>
      <c r="BT844" s="624"/>
      <c r="BU844" s="624"/>
      <c r="BV844" s="624"/>
      <c r="BW844" s="624"/>
      <c r="BX844" s="624"/>
      <c r="BY844" s="624"/>
      <c r="BZ844" s="624"/>
      <c r="CA844" s="624"/>
      <c r="CB844" s="624"/>
      <c r="CC844" s="624"/>
      <c r="CD844" s="624"/>
      <c r="CE844" s="624"/>
      <c r="CF844" s="624"/>
      <c r="CG844" s="624"/>
      <c r="CH844" s="624"/>
      <c r="CI844" s="624"/>
      <c r="CJ844" s="624"/>
      <c r="CK844" s="624"/>
      <c r="CL844" s="624"/>
      <c r="CM844" s="624"/>
      <c r="CN844" s="624"/>
      <c r="CO844" s="624"/>
      <c r="CP844" s="624"/>
      <c r="CQ844" s="624"/>
      <c r="CR844" s="624"/>
      <c r="CS844" s="624"/>
      <c r="CT844" s="624"/>
      <c r="CU844" s="624"/>
      <c r="CV844" s="624"/>
      <c r="CW844" s="624"/>
      <c r="CX844" s="624"/>
      <c r="CY844" s="624"/>
      <c r="CZ844" s="624"/>
      <c r="DA844" s="624"/>
      <c r="DB844" s="624"/>
      <c r="DC844" s="624"/>
      <c r="DD844" s="624"/>
      <c r="DE844" s="624"/>
      <c r="DF844" s="624"/>
      <c r="DG844" s="624"/>
      <c r="DH844" s="624"/>
      <c r="DI844" s="624"/>
      <c r="DJ844" s="624"/>
      <c r="DK844" s="624"/>
      <c r="DL844" s="624"/>
      <c r="DM844" s="624"/>
      <c r="DN844" s="624"/>
      <c r="DO844" s="624"/>
      <c r="DP844" s="624"/>
      <c r="DQ844" s="624"/>
      <c r="DR844" s="624"/>
      <c r="DS844" s="624"/>
      <c r="DT844" s="624"/>
      <c r="DU844" s="624"/>
      <c r="DV844" s="624"/>
      <c r="DW844" s="624"/>
      <c r="DX844" s="624"/>
      <c r="DY844" s="624"/>
      <c r="DZ844" s="624"/>
      <c r="EA844" s="624"/>
      <c r="EB844" s="624"/>
      <c r="EC844" s="624"/>
      <c r="ED844" s="624"/>
      <c r="EE844" s="624"/>
      <c r="EF844" s="624"/>
      <c r="EG844" s="624"/>
      <c r="EH844" s="624"/>
      <c r="EI844" s="624"/>
      <c r="EJ844" s="624"/>
      <c r="EK844" s="624"/>
      <c r="EL844" s="624"/>
      <c r="EM844" s="624"/>
      <c r="EN844" s="624"/>
      <c r="EO844" s="624"/>
      <c r="EP844" s="624"/>
      <c r="EQ844" s="624"/>
    </row>
    <row r="845" spans="1:147" s="560" customFormat="1">
      <c r="A845" s="624"/>
      <c r="B845" s="624"/>
      <c r="O845" s="624"/>
      <c r="P845" s="624"/>
      <c r="Q845" s="624"/>
      <c r="R845" s="624"/>
      <c r="S845" s="624"/>
      <c r="T845" s="624"/>
      <c r="U845" s="624"/>
      <c r="V845" s="624"/>
      <c r="W845" s="624"/>
      <c r="X845" s="624"/>
      <c r="Y845" s="624"/>
      <c r="Z845" s="624"/>
      <c r="AB845" s="624"/>
      <c r="AC845" s="624"/>
      <c r="AD845" s="624"/>
      <c r="AE845" s="624"/>
      <c r="AF845" s="624"/>
      <c r="AG845" s="624"/>
      <c r="AH845" s="624"/>
      <c r="AI845" s="624"/>
      <c r="AJ845" s="624"/>
      <c r="AK845" s="624"/>
      <c r="AL845" s="624"/>
      <c r="AM845" s="624"/>
      <c r="AN845" s="624"/>
      <c r="AO845" s="624"/>
      <c r="AP845" s="624"/>
      <c r="AQ845" s="624"/>
      <c r="AR845" s="624"/>
      <c r="AS845" s="624"/>
      <c r="AT845" s="624"/>
      <c r="AU845" s="624"/>
      <c r="AV845" s="624"/>
      <c r="AW845" s="624"/>
      <c r="AX845" s="624"/>
      <c r="AY845" s="624"/>
      <c r="AZ845" s="624"/>
      <c r="BA845" s="624"/>
      <c r="BB845" s="624"/>
      <c r="BC845" s="624"/>
      <c r="BD845" s="624"/>
      <c r="BE845" s="624"/>
      <c r="BF845" s="624"/>
      <c r="BG845" s="624"/>
      <c r="BH845" s="624"/>
      <c r="BI845" s="624"/>
      <c r="BJ845" s="624"/>
      <c r="BK845" s="624"/>
      <c r="BL845" s="624"/>
      <c r="BM845" s="624"/>
      <c r="BN845" s="624"/>
      <c r="BO845" s="624"/>
      <c r="BP845" s="624"/>
      <c r="BQ845" s="624"/>
      <c r="BR845" s="624"/>
      <c r="BS845" s="624"/>
      <c r="BT845" s="624"/>
      <c r="BU845" s="624"/>
      <c r="BV845" s="624"/>
      <c r="BW845" s="624"/>
      <c r="BX845" s="624"/>
      <c r="BY845" s="624"/>
      <c r="BZ845" s="624"/>
      <c r="CA845" s="624"/>
      <c r="CB845" s="624"/>
      <c r="CC845" s="624"/>
      <c r="CD845" s="624"/>
      <c r="CE845" s="624"/>
      <c r="CF845" s="624"/>
      <c r="CG845" s="624"/>
      <c r="CH845" s="624"/>
      <c r="CI845" s="624"/>
      <c r="CJ845" s="624"/>
      <c r="CK845" s="624"/>
      <c r="CL845" s="624"/>
      <c r="CM845" s="624"/>
      <c r="CN845" s="624"/>
      <c r="CO845" s="624"/>
      <c r="CP845" s="624"/>
      <c r="CQ845" s="624"/>
      <c r="CR845" s="624"/>
      <c r="CS845" s="624"/>
      <c r="CT845" s="624"/>
      <c r="CU845" s="624"/>
      <c r="CV845" s="624"/>
      <c r="CW845" s="624"/>
      <c r="CX845" s="624"/>
      <c r="CY845" s="624"/>
      <c r="CZ845" s="624"/>
      <c r="DA845" s="624"/>
      <c r="DB845" s="624"/>
      <c r="DC845" s="624"/>
      <c r="DD845" s="624"/>
      <c r="DE845" s="624"/>
      <c r="DF845" s="624"/>
      <c r="DG845" s="624"/>
      <c r="DH845" s="624"/>
      <c r="DI845" s="624"/>
      <c r="DJ845" s="624"/>
      <c r="DK845" s="624"/>
      <c r="DL845" s="624"/>
      <c r="DM845" s="624"/>
      <c r="DN845" s="624"/>
      <c r="DO845" s="624"/>
      <c r="DP845" s="624"/>
      <c r="DQ845" s="624"/>
      <c r="DR845" s="624"/>
      <c r="DS845" s="624"/>
      <c r="DT845" s="624"/>
      <c r="DU845" s="624"/>
      <c r="DV845" s="624"/>
      <c r="DW845" s="624"/>
      <c r="DX845" s="624"/>
      <c r="DY845" s="624"/>
      <c r="DZ845" s="624"/>
      <c r="EA845" s="624"/>
      <c r="EB845" s="624"/>
      <c r="EC845" s="624"/>
      <c r="ED845" s="624"/>
      <c r="EE845" s="624"/>
      <c r="EF845" s="624"/>
      <c r="EG845" s="624"/>
      <c r="EH845" s="624"/>
      <c r="EI845" s="624"/>
      <c r="EJ845" s="624"/>
      <c r="EK845" s="624"/>
      <c r="EL845" s="624"/>
      <c r="EM845" s="624"/>
      <c r="EN845" s="624"/>
      <c r="EO845" s="624"/>
      <c r="EP845" s="624"/>
      <c r="EQ845" s="624"/>
    </row>
    <row r="846" spans="1:147" s="560" customFormat="1">
      <c r="A846" s="624"/>
      <c r="B846" s="624"/>
      <c r="O846" s="624"/>
      <c r="P846" s="624"/>
      <c r="Q846" s="624"/>
      <c r="R846" s="624"/>
      <c r="S846" s="624"/>
      <c r="T846" s="624"/>
      <c r="U846" s="624"/>
      <c r="V846" s="624"/>
      <c r="W846" s="624"/>
      <c r="X846" s="624"/>
      <c r="Y846" s="624"/>
      <c r="Z846" s="624"/>
      <c r="AB846" s="624"/>
      <c r="AC846" s="624"/>
      <c r="AD846" s="624"/>
      <c r="AE846" s="624"/>
      <c r="AF846" s="624"/>
      <c r="AG846" s="624"/>
      <c r="AH846" s="624"/>
      <c r="AI846" s="624"/>
      <c r="AJ846" s="624"/>
      <c r="AK846" s="624"/>
      <c r="AL846" s="624"/>
      <c r="AM846" s="624"/>
      <c r="AN846" s="624"/>
      <c r="AO846" s="624"/>
      <c r="AP846" s="624"/>
      <c r="AQ846" s="624"/>
      <c r="AR846" s="624"/>
      <c r="AS846" s="624"/>
      <c r="AT846" s="624"/>
      <c r="AU846" s="624"/>
      <c r="AV846" s="624"/>
      <c r="AW846" s="624"/>
      <c r="AX846" s="624"/>
      <c r="AY846" s="624"/>
      <c r="AZ846" s="624"/>
      <c r="BA846" s="624"/>
      <c r="BB846" s="624"/>
      <c r="BC846" s="624"/>
      <c r="BD846" s="624"/>
      <c r="BE846" s="624"/>
      <c r="BF846" s="624"/>
      <c r="BG846" s="624"/>
      <c r="BH846" s="624"/>
      <c r="BI846" s="624"/>
      <c r="BJ846" s="624"/>
      <c r="BK846" s="624"/>
      <c r="BL846" s="624"/>
      <c r="BM846" s="624"/>
      <c r="BN846" s="624"/>
      <c r="BO846" s="624"/>
      <c r="BP846" s="624"/>
      <c r="BQ846" s="624"/>
      <c r="BR846" s="624"/>
      <c r="BS846" s="624"/>
      <c r="BT846" s="624"/>
      <c r="BU846" s="624"/>
      <c r="BV846" s="624"/>
      <c r="BW846" s="624"/>
      <c r="BX846" s="624"/>
      <c r="BY846" s="624"/>
      <c r="BZ846" s="624"/>
      <c r="CA846" s="624"/>
      <c r="CB846" s="624"/>
      <c r="CC846" s="624"/>
      <c r="CD846" s="624"/>
      <c r="CE846" s="624"/>
      <c r="CF846" s="624"/>
      <c r="CG846" s="624"/>
      <c r="CH846" s="624"/>
      <c r="CI846" s="624"/>
      <c r="CJ846" s="624"/>
      <c r="CK846" s="624"/>
      <c r="CL846" s="624"/>
      <c r="CM846" s="624"/>
      <c r="CN846" s="624"/>
      <c r="CO846" s="624"/>
      <c r="CP846" s="624"/>
      <c r="CQ846" s="624"/>
      <c r="CR846" s="624"/>
      <c r="CS846" s="624"/>
      <c r="CT846" s="624"/>
      <c r="CU846" s="624"/>
      <c r="CV846" s="624"/>
      <c r="CW846" s="624"/>
      <c r="CX846" s="624"/>
      <c r="CY846" s="624"/>
      <c r="CZ846" s="624"/>
      <c r="DA846" s="624"/>
      <c r="DB846" s="624"/>
      <c r="DC846" s="624"/>
      <c r="DD846" s="624"/>
      <c r="DE846" s="624"/>
      <c r="DF846" s="624"/>
      <c r="DG846" s="624"/>
      <c r="DH846" s="624"/>
      <c r="DI846" s="624"/>
      <c r="DJ846" s="624"/>
      <c r="DK846" s="624"/>
      <c r="DL846" s="624"/>
      <c r="DM846" s="624"/>
      <c r="DN846" s="624"/>
      <c r="DO846" s="624"/>
      <c r="DP846" s="624"/>
      <c r="DQ846" s="624"/>
      <c r="DR846" s="624"/>
      <c r="DS846" s="624"/>
      <c r="DT846" s="624"/>
      <c r="DU846" s="624"/>
      <c r="DV846" s="624"/>
      <c r="DW846" s="624"/>
      <c r="DX846" s="624"/>
      <c r="DY846" s="624"/>
      <c r="DZ846" s="624"/>
      <c r="EA846" s="624"/>
      <c r="EB846" s="624"/>
      <c r="EC846" s="624"/>
      <c r="ED846" s="624"/>
      <c r="EE846" s="624"/>
      <c r="EF846" s="624"/>
      <c r="EG846" s="624"/>
      <c r="EH846" s="624"/>
      <c r="EI846" s="624"/>
      <c r="EJ846" s="624"/>
      <c r="EK846" s="624"/>
      <c r="EL846" s="624"/>
      <c r="EM846" s="624"/>
      <c r="EN846" s="624"/>
      <c r="EO846" s="624"/>
      <c r="EP846" s="624"/>
      <c r="EQ846" s="624"/>
    </row>
    <row r="847" spans="1:147" s="560" customFormat="1">
      <c r="A847" s="624"/>
      <c r="B847" s="624"/>
      <c r="O847" s="624"/>
      <c r="P847" s="624"/>
      <c r="Q847" s="624"/>
      <c r="R847" s="624"/>
      <c r="S847" s="624"/>
      <c r="T847" s="624"/>
      <c r="U847" s="624"/>
      <c r="V847" s="624"/>
      <c r="W847" s="624"/>
      <c r="X847" s="624"/>
      <c r="Y847" s="624"/>
      <c r="Z847" s="624"/>
      <c r="AB847" s="624"/>
      <c r="AC847" s="624"/>
      <c r="AD847" s="624"/>
      <c r="AE847" s="624"/>
      <c r="AF847" s="624"/>
      <c r="AG847" s="624"/>
      <c r="AH847" s="624"/>
      <c r="AI847" s="624"/>
      <c r="AJ847" s="624"/>
      <c r="AK847" s="624"/>
      <c r="AL847" s="624"/>
      <c r="AM847" s="624"/>
      <c r="AN847" s="624"/>
      <c r="AO847" s="624"/>
      <c r="AP847" s="624"/>
      <c r="AQ847" s="624"/>
      <c r="AR847" s="624"/>
      <c r="AS847" s="624"/>
      <c r="AT847" s="624"/>
      <c r="AU847" s="624"/>
      <c r="AV847" s="624"/>
      <c r="AW847" s="624"/>
      <c r="AX847" s="624"/>
      <c r="AY847" s="624"/>
      <c r="AZ847" s="624"/>
      <c r="BA847" s="624"/>
      <c r="BB847" s="624"/>
      <c r="BC847" s="624"/>
      <c r="BD847" s="624"/>
      <c r="BE847" s="624"/>
      <c r="BF847" s="624"/>
      <c r="BG847" s="624"/>
      <c r="BH847" s="624"/>
      <c r="BI847" s="624"/>
      <c r="BJ847" s="624"/>
      <c r="BK847" s="624"/>
      <c r="BL847" s="624"/>
      <c r="BM847" s="624"/>
      <c r="BN847" s="624"/>
      <c r="BO847" s="624"/>
      <c r="BP847" s="624"/>
      <c r="BQ847" s="624"/>
      <c r="BR847" s="624"/>
      <c r="BS847" s="624"/>
      <c r="BT847" s="624"/>
      <c r="BU847" s="624"/>
      <c r="BV847" s="624"/>
      <c r="BW847" s="624"/>
      <c r="BX847" s="624"/>
      <c r="BY847" s="624"/>
      <c r="BZ847" s="624"/>
      <c r="CA847" s="624"/>
      <c r="CB847" s="624"/>
      <c r="CC847" s="624"/>
      <c r="CD847" s="624"/>
      <c r="CE847" s="624"/>
      <c r="CF847" s="624"/>
      <c r="CG847" s="624"/>
      <c r="CH847" s="624"/>
      <c r="CI847" s="624"/>
      <c r="CJ847" s="624"/>
      <c r="CK847" s="624"/>
      <c r="CL847" s="624"/>
      <c r="CM847" s="624"/>
      <c r="CN847" s="624"/>
      <c r="CO847" s="624"/>
      <c r="CP847" s="624"/>
      <c r="CQ847" s="624"/>
      <c r="CR847" s="624"/>
      <c r="CS847" s="624"/>
      <c r="CT847" s="624"/>
      <c r="CU847" s="624"/>
      <c r="CV847" s="624"/>
      <c r="CW847" s="624"/>
      <c r="CX847" s="624"/>
      <c r="CY847" s="624"/>
      <c r="CZ847" s="624"/>
      <c r="DA847" s="624"/>
      <c r="DB847" s="624"/>
      <c r="DC847" s="624"/>
      <c r="DD847" s="624"/>
      <c r="DE847" s="624"/>
      <c r="DF847" s="624"/>
      <c r="DG847" s="624"/>
      <c r="DH847" s="624"/>
      <c r="DI847" s="624"/>
      <c r="DJ847" s="624"/>
      <c r="DK847" s="624"/>
      <c r="DL847" s="624"/>
      <c r="DM847" s="624"/>
      <c r="DN847" s="624"/>
      <c r="DO847" s="624"/>
      <c r="DP847" s="624"/>
      <c r="DQ847" s="624"/>
      <c r="DR847" s="624"/>
      <c r="DS847" s="624"/>
      <c r="DT847" s="624"/>
      <c r="DU847" s="624"/>
      <c r="DV847" s="624"/>
      <c r="DW847" s="624"/>
      <c r="DX847" s="624"/>
      <c r="DY847" s="624"/>
      <c r="DZ847" s="624"/>
      <c r="EA847" s="624"/>
      <c r="EB847" s="624"/>
      <c r="EC847" s="624"/>
      <c r="ED847" s="624"/>
      <c r="EE847" s="624"/>
      <c r="EF847" s="624"/>
      <c r="EG847" s="624"/>
      <c r="EH847" s="624"/>
      <c r="EI847" s="624"/>
      <c r="EJ847" s="624"/>
      <c r="EK847" s="624"/>
      <c r="EL847" s="624"/>
      <c r="EM847" s="624"/>
      <c r="EN847" s="624"/>
      <c r="EO847" s="624"/>
      <c r="EP847" s="624"/>
      <c r="EQ847" s="624"/>
    </row>
    <row r="848" spans="1:147" s="560" customFormat="1">
      <c r="A848" s="624"/>
      <c r="B848" s="624"/>
      <c r="O848" s="624"/>
      <c r="P848" s="624"/>
      <c r="Q848" s="624"/>
      <c r="R848" s="624"/>
      <c r="S848" s="624"/>
      <c r="T848" s="624"/>
      <c r="U848" s="624"/>
      <c r="V848" s="624"/>
      <c r="W848" s="624"/>
      <c r="X848" s="624"/>
      <c r="Y848" s="624"/>
      <c r="Z848" s="624"/>
      <c r="AB848" s="624"/>
      <c r="AC848" s="624"/>
      <c r="AD848" s="624"/>
      <c r="AE848" s="624"/>
      <c r="AF848" s="624"/>
      <c r="AG848" s="624"/>
      <c r="AH848" s="624"/>
      <c r="AI848" s="624"/>
      <c r="AJ848" s="624"/>
      <c r="AK848" s="624"/>
      <c r="AL848" s="624"/>
      <c r="AM848" s="624"/>
      <c r="AN848" s="624"/>
      <c r="AO848" s="624"/>
      <c r="AP848" s="624"/>
      <c r="AQ848" s="624"/>
      <c r="AR848" s="624"/>
      <c r="AS848" s="624"/>
      <c r="AT848" s="624"/>
      <c r="AU848" s="624"/>
      <c r="AV848" s="624"/>
      <c r="AW848" s="624"/>
      <c r="AX848" s="624"/>
      <c r="AY848" s="624"/>
      <c r="AZ848" s="624"/>
      <c r="BA848" s="624"/>
      <c r="BB848" s="624"/>
      <c r="BC848" s="624"/>
      <c r="BD848" s="624"/>
      <c r="BE848" s="624"/>
      <c r="BF848" s="624"/>
      <c r="BG848" s="624"/>
      <c r="BH848" s="624"/>
      <c r="BI848" s="624"/>
      <c r="BJ848" s="624"/>
      <c r="BK848" s="624"/>
      <c r="BL848" s="624"/>
      <c r="BM848" s="624"/>
      <c r="BN848" s="624"/>
      <c r="BO848" s="624"/>
      <c r="BP848" s="624"/>
      <c r="BQ848" s="624"/>
      <c r="BR848" s="624"/>
      <c r="BS848" s="624"/>
      <c r="BT848" s="624"/>
      <c r="BU848" s="624"/>
      <c r="BV848" s="624"/>
      <c r="BW848" s="624"/>
      <c r="BX848" s="624"/>
      <c r="BY848" s="624"/>
      <c r="BZ848" s="624"/>
      <c r="CA848" s="624"/>
      <c r="CB848" s="624"/>
      <c r="CC848" s="624"/>
      <c r="CD848" s="624"/>
      <c r="CE848" s="624"/>
      <c r="CF848" s="624"/>
      <c r="CG848" s="624"/>
      <c r="CH848" s="624"/>
      <c r="CI848" s="624"/>
      <c r="CJ848" s="624"/>
      <c r="CK848" s="624"/>
      <c r="CL848" s="624"/>
      <c r="CM848" s="624"/>
      <c r="CN848" s="624"/>
      <c r="CO848" s="624"/>
      <c r="CP848" s="624"/>
      <c r="CQ848" s="624"/>
      <c r="CR848" s="624"/>
      <c r="CS848" s="624"/>
      <c r="CT848" s="624"/>
      <c r="CU848" s="624"/>
      <c r="CV848" s="624"/>
      <c r="CW848" s="624"/>
      <c r="CX848" s="624"/>
      <c r="CY848" s="624"/>
      <c r="CZ848" s="624"/>
      <c r="DA848" s="624"/>
      <c r="DB848" s="624"/>
      <c r="DC848" s="624"/>
      <c r="DD848" s="624"/>
      <c r="DE848" s="624"/>
      <c r="DF848" s="624"/>
      <c r="DG848" s="624"/>
      <c r="DH848" s="624"/>
      <c r="DI848" s="624"/>
      <c r="DJ848" s="624"/>
      <c r="DK848" s="624"/>
      <c r="DL848" s="624"/>
      <c r="DM848" s="624"/>
      <c r="DN848" s="624"/>
      <c r="DO848" s="624"/>
      <c r="DP848" s="624"/>
      <c r="DQ848" s="624"/>
      <c r="DR848" s="624"/>
      <c r="DS848" s="624"/>
      <c r="DT848" s="624"/>
      <c r="DU848" s="624"/>
      <c r="DV848" s="624"/>
      <c r="DW848" s="624"/>
      <c r="DX848" s="624"/>
      <c r="DY848" s="624"/>
      <c r="DZ848" s="624"/>
      <c r="EA848" s="624"/>
      <c r="EB848" s="624"/>
      <c r="EC848" s="624"/>
      <c r="ED848" s="624"/>
      <c r="EE848" s="624"/>
      <c r="EF848" s="624"/>
      <c r="EG848" s="624"/>
      <c r="EH848" s="624"/>
      <c r="EI848" s="624"/>
      <c r="EJ848" s="624"/>
      <c r="EK848" s="624"/>
      <c r="EL848" s="624"/>
      <c r="EM848" s="624"/>
      <c r="EN848" s="624"/>
      <c r="EO848" s="624"/>
      <c r="EP848" s="624"/>
      <c r="EQ848" s="624"/>
    </row>
    <row r="849" spans="1:147" s="560" customFormat="1">
      <c r="A849" s="624"/>
      <c r="B849" s="624"/>
      <c r="O849" s="624"/>
      <c r="P849" s="624"/>
      <c r="Q849" s="624"/>
      <c r="R849" s="624"/>
      <c r="S849" s="624"/>
      <c r="T849" s="624"/>
      <c r="U849" s="624"/>
      <c r="V849" s="624"/>
      <c r="W849" s="624"/>
      <c r="X849" s="624"/>
      <c r="Y849" s="624"/>
      <c r="Z849" s="624"/>
      <c r="AB849" s="624"/>
      <c r="AC849" s="624"/>
      <c r="AD849" s="624"/>
      <c r="AE849" s="624"/>
      <c r="AF849" s="624"/>
      <c r="AG849" s="624"/>
      <c r="AH849" s="624"/>
      <c r="AI849" s="624"/>
      <c r="AJ849" s="624"/>
      <c r="AK849" s="624"/>
      <c r="AL849" s="624"/>
      <c r="AM849" s="624"/>
      <c r="AN849" s="624"/>
      <c r="AO849" s="624"/>
      <c r="AP849" s="624"/>
      <c r="AQ849" s="624"/>
      <c r="AR849" s="624"/>
      <c r="AS849" s="624"/>
      <c r="AT849" s="624"/>
      <c r="AU849" s="624"/>
      <c r="AV849" s="624"/>
      <c r="AW849" s="624"/>
      <c r="AX849" s="624"/>
      <c r="AY849" s="624"/>
      <c r="AZ849" s="624"/>
      <c r="BA849" s="624"/>
      <c r="BB849" s="624"/>
      <c r="BC849" s="624"/>
      <c r="BD849" s="624"/>
      <c r="BE849" s="624"/>
      <c r="BF849" s="624"/>
      <c r="BG849" s="624"/>
      <c r="BH849" s="624"/>
      <c r="BI849" s="624"/>
      <c r="BJ849" s="624"/>
      <c r="BK849" s="624"/>
      <c r="BL849" s="624"/>
      <c r="BM849" s="624"/>
      <c r="BN849" s="624"/>
      <c r="BO849" s="624"/>
      <c r="BP849" s="624"/>
      <c r="BQ849" s="624"/>
      <c r="BR849" s="624"/>
      <c r="BS849" s="624"/>
      <c r="BT849" s="624"/>
      <c r="BU849" s="624"/>
      <c r="BV849" s="624"/>
      <c r="BW849" s="624"/>
      <c r="BX849" s="624"/>
      <c r="BY849" s="624"/>
      <c r="BZ849" s="624"/>
      <c r="CA849" s="624"/>
      <c r="CB849" s="624"/>
      <c r="CC849" s="624"/>
      <c r="CD849" s="624"/>
      <c r="CE849" s="624"/>
      <c r="CF849" s="624"/>
      <c r="CG849" s="624"/>
      <c r="CH849" s="624"/>
      <c r="CI849" s="624"/>
      <c r="CJ849" s="624"/>
      <c r="CK849" s="624"/>
      <c r="CL849" s="624"/>
      <c r="CM849" s="624"/>
      <c r="CN849" s="624"/>
      <c r="CO849" s="624"/>
      <c r="CP849" s="624"/>
      <c r="CQ849" s="624"/>
      <c r="CR849" s="624"/>
      <c r="CS849" s="624"/>
      <c r="CT849" s="624"/>
      <c r="CU849" s="624"/>
      <c r="CV849" s="624"/>
      <c r="CW849" s="624"/>
      <c r="CX849" s="624"/>
      <c r="CY849" s="624"/>
      <c r="CZ849" s="624"/>
      <c r="DA849" s="624"/>
      <c r="DB849" s="624"/>
      <c r="DC849" s="624"/>
      <c r="DD849" s="624"/>
      <c r="DE849" s="624"/>
      <c r="DF849" s="624"/>
      <c r="DG849" s="624"/>
      <c r="DH849" s="624"/>
      <c r="DI849" s="624"/>
      <c r="DJ849" s="624"/>
      <c r="DK849" s="624"/>
      <c r="DL849" s="624"/>
      <c r="DM849" s="624"/>
      <c r="DN849" s="624"/>
      <c r="DO849" s="624"/>
      <c r="DP849" s="624"/>
      <c r="DQ849" s="624"/>
      <c r="DR849" s="624"/>
      <c r="DS849" s="624"/>
      <c r="DT849" s="624"/>
      <c r="DU849" s="624"/>
      <c r="DV849" s="624"/>
      <c r="DW849" s="624"/>
      <c r="DX849" s="624"/>
      <c r="DY849" s="624"/>
      <c r="DZ849" s="624"/>
      <c r="EA849" s="624"/>
      <c r="EB849" s="624"/>
      <c r="EC849" s="624"/>
      <c r="ED849" s="624"/>
      <c r="EE849" s="624"/>
      <c r="EF849" s="624"/>
      <c r="EG849" s="624"/>
      <c r="EH849" s="624"/>
      <c r="EI849" s="624"/>
      <c r="EJ849" s="624"/>
      <c r="EK849" s="624"/>
      <c r="EL849" s="624"/>
      <c r="EM849" s="624"/>
      <c r="EN849" s="624"/>
      <c r="EO849" s="624"/>
      <c r="EP849" s="624"/>
      <c r="EQ849" s="624"/>
    </row>
    <row r="850" spans="1:147" s="560" customFormat="1">
      <c r="A850" s="624"/>
      <c r="B850" s="624"/>
      <c r="O850" s="624"/>
      <c r="P850" s="624"/>
      <c r="Q850" s="624"/>
      <c r="R850" s="624"/>
      <c r="S850" s="624"/>
      <c r="T850" s="624"/>
      <c r="U850" s="624"/>
      <c r="V850" s="624"/>
      <c r="W850" s="624"/>
      <c r="X850" s="624"/>
      <c r="Y850" s="624"/>
      <c r="Z850" s="624"/>
      <c r="AB850" s="624"/>
      <c r="AC850" s="624"/>
      <c r="AD850" s="624"/>
      <c r="AE850" s="624"/>
      <c r="AF850" s="624"/>
      <c r="AG850" s="624"/>
      <c r="AH850" s="624"/>
      <c r="AI850" s="624"/>
      <c r="AJ850" s="624"/>
      <c r="AK850" s="624"/>
      <c r="AL850" s="624"/>
      <c r="AM850" s="624"/>
      <c r="AN850" s="624"/>
      <c r="AO850" s="624"/>
      <c r="AP850" s="624"/>
      <c r="AQ850" s="624"/>
      <c r="AR850" s="624"/>
      <c r="AS850" s="624"/>
      <c r="AT850" s="624"/>
      <c r="AU850" s="624"/>
      <c r="AV850" s="624"/>
      <c r="AW850" s="624"/>
      <c r="AX850" s="624"/>
      <c r="AY850" s="624"/>
      <c r="AZ850" s="624"/>
      <c r="BA850" s="624"/>
      <c r="BB850" s="624"/>
      <c r="BC850" s="624"/>
      <c r="BD850" s="624"/>
      <c r="BE850" s="624"/>
      <c r="BF850" s="624"/>
      <c r="BG850" s="624"/>
      <c r="BH850" s="624"/>
      <c r="BI850" s="624"/>
      <c r="BJ850" s="624"/>
      <c r="BK850" s="624"/>
      <c r="BL850" s="624"/>
      <c r="BM850" s="624"/>
      <c r="BN850" s="624"/>
      <c r="BO850" s="624"/>
      <c r="BP850" s="624"/>
      <c r="BQ850" s="624"/>
      <c r="BR850" s="624"/>
      <c r="BS850" s="624"/>
      <c r="BT850" s="624"/>
      <c r="BU850" s="624"/>
      <c r="BV850" s="624"/>
      <c r="BW850" s="624"/>
      <c r="BX850" s="624"/>
      <c r="BY850" s="624"/>
      <c r="BZ850" s="624"/>
      <c r="CA850" s="624"/>
      <c r="CB850" s="624"/>
      <c r="CC850" s="624"/>
      <c r="CD850" s="624"/>
      <c r="CE850" s="624"/>
      <c r="CF850" s="624"/>
      <c r="CG850" s="624"/>
      <c r="CH850" s="624"/>
      <c r="CI850" s="624"/>
      <c r="CJ850" s="624"/>
      <c r="CK850" s="624"/>
      <c r="CL850" s="624"/>
      <c r="CM850" s="624"/>
      <c r="CN850" s="624"/>
      <c r="CO850" s="624"/>
      <c r="CP850" s="624"/>
      <c r="CQ850" s="624"/>
      <c r="CR850" s="624"/>
      <c r="CS850" s="624"/>
      <c r="CT850" s="624"/>
      <c r="CU850" s="624"/>
      <c r="CV850" s="624"/>
      <c r="CW850" s="624"/>
      <c r="CX850" s="624"/>
      <c r="CY850" s="624"/>
      <c r="CZ850" s="624"/>
      <c r="DA850" s="624"/>
      <c r="DB850" s="624"/>
      <c r="DC850" s="624"/>
      <c r="DD850" s="624"/>
      <c r="DE850" s="624"/>
      <c r="DF850" s="624"/>
      <c r="DG850" s="624"/>
      <c r="DH850" s="624"/>
      <c r="DI850" s="624"/>
      <c r="DJ850" s="624"/>
      <c r="DK850" s="624"/>
      <c r="DL850" s="624"/>
      <c r="DM850" s="624"/>
      <c r="DN850" s="624"/>
      <c r="DO850" s="624"/>
      <c r="DP850" s="624"/>
      <c r="DQ850" s="624"/>
      <c r="DR850" s="624"/>
      <c r="DS850" s="624"/>
      <c r="DT850" s="624"/>
      <c r="DU850" s="624"/>
      <c r="DV850" s="624"/>
      <c r="DW850" s="624"/>
      <c r="DX850" s="624"/>
      <c r="DY850" s="624"/>
      <c r="DZ850" s="624"/>
      <c r="EA850" s="624"/>
      <c r="EB850" s="624"/>
      <c r="EC850" s="624"/>
      <c r="ED850" s="624"/>
      <c r="EE850" s="624"/>
      <c r="EF850" s="624"/>
      <c r="EG850" s="624"/>
      <c r="EH850" s="624"/>
      <c r="EI850" s="624"/>
      <c r="EJ850" s="624"/>
      <c r="EK850" s="624"/>
      <c r="EL850" s="624"/>
      <c r="EM850" s="624"/>
      <c r="EN850" s="624"/>
      <c r="EO850" s="624"/>
      <c r="EP850" s="624"/>
      <c r="EQ850" s="624"/>
    </row>
    <row r="851" spans="1:147" s="560" customFormat="1">
      <c r="A851" s="624"/>
      <c r="B851" s="624"/>
      <c r="O851" s="624"/>
      <c r="P851" s="624"/>
      <c r="Q851" s="624"/>
      <c r="R851" s="624"/>
      <c r="S851" s="624"/>
      <c r="T851" s="624"/>
      <c r="U851" s="624"/>
      <c r="V851" s="624"/>
      <c r="W851" s="624"/>
      <c r="X851" s="624"/>
      <c r="Y851" s="624"/>
      <c r="Z851" s="624"/>
      <c r="AB851" s="624"/>
      <c r="AC851" s="624"/>
      <c r="AD851" s="624"/>
      <c r="AE851" s="624"/>
      <c r="AF851" s="624"/>
      <c r="AG851" s="624"/>
      <c r="AH851" s="624"/>
      <c r="AI851" s="624"/>
      <c r="AJ851" s="624"/>
      <c r="AK851" s="624"/>
      <c r="AL851" s="624"/>
      <c r="AM851" s="624"/>
      <c r="AN851" s="624"/>
      <c r="AO851" s="624"/>
      <c r="AP851" s="624"/>
      <c r="AQ851" s="624"/>
      <c r="AR851" s="624"/>
      <c r="AS851" s="624"/>
      <c r="AT851" s="624"/>
      <c r="AU851" s="624"/>
      <c r="AV851" s="624"/>
      <c r="AW851" s="624"/>
      <c r="AX851" s="624"/>
      <c r="AY851" s="624"/>
      <c r="AZ851" s="624"/>
      <c r="BA851" s="624"/>
      <c r="BB851" s="624"/>
      <c r="BC851" s="624"/>
      <c r="BD851" s="624"/>
      <c r="BE851" s="624"/>
      <c r="BF851" s="624"/>
      <c r="BG851" s="624"/>
      <c r="BH851" s="624"/>
      <c r="BI851" s="624"/>
      <c r="BJ851" s="624"/>
      <c r="BK851" s="624"/>
      <c r="BL851" s="624"/>
      <c r="BM851" s="624"/>
      <c r="BN851" s="624"/>
      <c r="BO851" s="624"/>
      <c r="BP851" s="624"/>
      <c r="BQ851" s="624"/>
      <c r="BR851" s="624"/>
      <c r="BS851" s="624"/>
      <c r="BT851" s="624"/>
      <c r="BU851" s="624"/>
      <c r="BV851" s="624"/>
      <c r="BW851" s="624"/>
      <c r="BX851" s="624"/>
      <c r="BY851" s="624"/>
      <c r="BZ851" s="624"/>
      <c r="CA851" s="624"/>
      <c r="CB851" s="624"/>
      <c r="CC851" s="624"/>
      <c r="CD851" s="624"/>
      <c r="CE851" s="624"/>
      <c r="CF851" s="624"/>
      <c r="CG851" s="624"/>
      <c r="CH851" s="624"/>
      <c r="CI851" s="624"/>
      <c r="CJ851" s="624"/>
      <c r="CK851" s="624"/>
      <c r="CL851" s="624"/>
      <c r="CM851" s="624"/>
      <c r="CN851" s="624"/>
      <c r="CO851" s="624"/>
      <c r="CP851" s="624"/>
      <c r="CQ851" s="624"/>
      <c r="CR851" s="624"/>
      <c r="CS851" s="624"/>
      <c r="CT851" s="624"/>
      <c r="CU851" s="624"/>
      <c r="CV851" s="624"/>
      <c r="CW851" s="624"/>
      <c r="CX851" s="624"/>
      <c r="CY851" s="624"/>
      <c r="CZ851" s="624"/>
      <c r="DA851" s="624"/>
      <c r="DB851" s="624"/>
      <c r="DC851" s="624"/>
      <c r="DD851" s="624"/>
      <c r="DE851" s="624"/>
      <c r="DF851" s="624"/>
      <c r="DG851" s="624"/>
      <c r="DH851" s="624"/>
      <c r="DI851" s="624"/>
      <c r="DJ851" s="624"/>
      <c r="DK851" s="624"/>
      <c r="DL851" s="624"/>
      <c r="DM851" s="624"/>
      <c r="DN851" s="624"/>
      <c r="DO851" s="624"/>
      <c r="DP851" s="624"/>
      <c r="DQ851" s="624"/>
      <c r="DR851" s="624"/>
      <c r="DS851" s="624"/>
      <c r="DT851" s="624"/>
      <c r="DU851" s="624"/>
      <c r="DV851" s="624"/>
      <c r="DW851" s="624"/>
      <c r="DX851" s="624"/>
      <c r="DY851" s="624"/>
      <c r="DZ851" s="624"/>
      <c r="EA851" s="624"/>
      <c r="EB851" s="624"/>
      <c r="EC851" s="624"/>
      <c r="ED851" s="624"/>
      <c r="EE851" s="624"/>
      <c r="EF851" s="624"/>
      <c r="EG851" s="624"/>
      <c r="EH851" s="624"/>
      <c r="EI851" s="624"/>
      <c r="EJ851" s="624"/>
      <c r="EK851" s="624"/>
      <c r="EL851" s="624"/>
      <c r="EM851" s="624"/>
      <c r="EN851" s="624"/>
      <c r="EO851" s="624"/>
      <c r="EP851" s="624"/>
      <c r="EQ851" s="624"/>
    </row>
    <row r="852" spans="1:147" s="560" customFormat="1">
      <c r="A852" s="624"/>
      <c r="B852" s="624"/>
      <c r="O852" s="624"/>
      <c r="P852" s="624"/>
      <c r="Q852" s="624"/>
      <c r="R852" s="624"/>
      <c r="S852" s="624"/>
      <c r="T852" s="624"/>
      <c r="U852" s="624"/>
      <c r="V852" s="624"/>
      <c r="W852" s="624"/>
      <c r="X852" s="624"/>
      <c r="Y852" s="624"/>
      <c r="Z852" s="624"/>
      <c r="AB852" s="624"/>
      <c r="AC852" s="624"/>
      <c r="AD852" s="624"/>
      <c r="AE852" s="624"/>
      <c r="AF852" s="624"/>
      <c r="AG852" s="624"/>
      <c r="AH852" s="624"/>
      <c r="AI852" s="624"/>
      <c r="AJ852" s="624"/>
      <c r="AK852" s="624"/>
      <c r="AL852" s="624"/>
      <c r="AM852" s="624"/>
      <c r="AN852" s="624"/>
      <c r="AO852" s="624"/>
      <c r="AP852" s="624"/>
      <c r="AQ852" s="624"/>
      <c r="AR852" s="624"/>
      <c r="AS852" s="624"/>
      <c r="AT852" s="624"/>
      <c r="AU852" s="624"/>
      <c r="AV852" s="624"/>
      <c r="AW852" s="624"/>
      <c r="AX852" s="624"/>
      <c r="AY852" s="624"/>
      <c r="AZ852" s="624"/>
      <c r="BA852" s="624"/>
      <c r="BB852" s="624"/>
      <c r="BC852" s="624"/>
      <c r="BD852" s="624"/>
      <c r="BE852" s="624"/>
      <c r="BF852" s="624"/>
      <c r="BG852" s="624"/>
      <c r="BH852" s="624"/>
      <c r="BI852" s="624"/>
      <c r="BJ852" s="624"/>
      <c r="BK852" s="624"/>
      <c r="BL852" s="624"/>
      <c r="BM852" s="624"/>
      <c r="BN852" s="624"/>
      <c r="BO852" s="624"/>
      <c r="BP852" s="624"/>
      <c r="BQ852" s="624"/>
      <c r="BR852" s="624"/>
      <c r="BS852" s="624"/>
      <c r="BT852" s="624"/>
      <c r="BU852" s="624"/>
      <c r="BV852" s="624"/>
      <c r="BW852" s="624"/>
      <c r="BX852" s="624"/>
      <c r="BY852" s="624"/>
      <c r="BZ852" s="624"/>
      <c r="CA852" s="624"/>
      <c r="CB852" s="624"/>
      <c r="CC852" s="624"/>
      <c r="CD852" s="624"/>
      <c r="CE852" s="624"/>
      <c r="CF852" s="624"/>
      <c r="CG852" s="624"/>
      <c r="CH852" s="624"/>
      <c r="CI852" s="624"/>
      <c r="CJ852" s="624"/>
      <c r="CK852" s="624"/>
      <c r="CL852" s="624"/>
      <c r="CM852" s="624"/>
      <c r="CN852" s="624"/>
      <c r="CO852" s="624"/>
      <c r="CP852" s="624"/>
      <c r="CQ852" s="624"/>
      <c r="CR852" s="624"/>
      <c r="CS852" s="624"/>
      <c r="CT852" s="624"/>
      <c r="CU852" s="624"/>
      <c r="CV852" s="624"/>
      <c r="CW852" s="624"/>
      <c r="CX852" s="624"/>
      <c r="CY852" s="624"/>
      <c r="CZ852" s="624"/>
      <c r="DA852" s="624"/>
      <c r="DB852" s="624"/>
      <c r="DC852" s="624"/>
      <c r="DD852" s="624"/>
      <c r="DE852" s="624"/>
      <c r="DF852" s="624"/>
      <c r="DG852" s="624"/>
      <c r="DH852" s="624"/>
      <c r="DI852" s="624"/>
      <c r="DJ852" s="624"/>
      <c r="DK852" s="624"/>
      <c r="DL852" s="624"/>
      <c r="DM852" s="624"/>
      <c r="DN852" s="624"/>
      <c r="DO852" s="624"/>
      <c r="DP852" s="624"/>
      <c r="DQ852" s="624"/>
      <c r="DR852" s="624"/>
      <c r="DS852" s="624"/>
      <c r="DT852" s="624"/>
      <c r="DU852" s="624"/>
      <c r="DV852" s="624"/>
      <c r="DW852" s="624"/>
      <c r="DX852" s="624"/>
      <c r="DY852" s="624"/>
      <c r="DZ852" s="624"/>
      <c r="EA852" s="624"/>
      <c r="EB852" s="624"/>
      <c r="EC852" s="624"/>
      <c r="ED852" s="624"/>
      <c r="EE852" s="624"/>
      <c r="EF852" s="624"/>
      <c r="EG852" s="624"/>
      <c r="EH852" s="624"/>
      <c r="EI852" s="624"/>
      <c r="EJ852" s="624"/>
      <c r="EK852" s="624"/>
      <c r="EL852" s="624"/>
      <c r="EM852" s="624"/>
      <c r="EN852" s="624"/>
      <c r="EO852" s="624"/>
      <c r="EP852" s="624"/>
      <c r="EQ852" s="624"/>
    </row>
    <row r="853" spans="1:147" s="560" customFormat="1">
      <c r="A853" s="624"/>
      <c r="B853" s="624"/>
      <c r="O853" s="624"/>
      <c r="P853" s="624"/>
      <c r="Q853" s="624"/>
      <c r="R853" s="624"/>
      <c r="S853" s="624"/>
      <c r="T853" s="624"/>
      <c r="U853" s="624"/>
      <c r="V853" s="624"/>
      <c r="W853" s="624"/>
      <c r="X853" s="624"/>
      <c r="Y853" s="624"/>
      <c r="Z853" s="624"/>
      <c r="AB853" s="624"/>
      <c r="AC853" s="624"/>
      <c r="AD853" s="624"/>
      <c r="AE853" s="624"/>
      <c r="AF853" s="624"/>
      <c r="AG853" s="624"/>
      <c r="AH853" s="624"/>
      <c r="AI853" s="624"/>
      <c r="AJ853" s="624"/>
      <c r="AK853" s="624"/>
      <c r="AL853" s="624"/>
      <c r="AM853" s="624"/>
      <c r="AN853" s="624"/>
      <c r="AO853" s="624"/>
      <c r="AP853" s="624"/>
      <c r="AQ853" s="624"/>
      <c r="AR853" s="624"/>
      <c r="AS853" s="624"/>
      <c r="AT853" s="624"/>
      <c r="AU853" s="624"/>
      <c r="AV853" s="624"/>
      <c r="AW853" s="624"/>
      <c r="AX853" s="624"/>
      <c r="AY853" s="624"/>
      <c r="AZ853" s="624"/>
      <c r="BA853" s="624"/>
      <c r="BB853" s="624"/>
      <c r="BC853" s="624"/>
      <c r="BD853" s="624"/>
      <c r="BE853" s="624"/>
      <c r="BF853" s="624"/>
      <c r="BG853" s="624"/>
      <c r="BH853" s="624"/>
      <c r="BI853" s="624"/>
      <c r="BJ853" s="624"/>
      <c r="BK853" s="624"/>
      <c r="BL853" s="624"/>
      <c r="BM853" s="624"/>
      <c r="BN853" s="624"/>
      <c r="BO853" s="624"/>
      <c r="BP853" s="624"/>
      <c r="BQ853" s="624"/>
      <c r="BR853" s="624"/>
      <c r="BS853" s="624"/>
      <c r="BT853" s="624"/>
      <c r="BU853" s="624"/>
      <c r="BV853" s="624"/>
      <c r="BW853" s="624"/>
      <c r="BX853" s="624"/>
      <c r="BY853" s="624"/>
      <c r="BZ853" s="624"/>
      <c r="CA853" s="624"/>
      <c r="CB853" s="624"/>
      <c r="CC853" s="624"/>
      <c r="CD853" s="624"/>
      <c r="CE853" s="624"/>
      <c r="CF853" s="624"/>
      <c r="CG853" s="624"/>
      <c r="CH853" s="624"/>
      <c r="CI853" s="624"/>
      <c r="CJ853" s="624"/>
      <c r="CK853" s="624"/>
      <c r="CL853" s="624"/>
      <c r="CM853" s="624"/>
      <c r="CN853" s="624"/>
      <c r="CO853" s="624"/>
      <c r="CP853" s="624"/>
      <c r="CQ853" s="624"/>
      <c r="CR853" s="624"/>
      <c r="CS853" s="624"/>
      <c r="CT853" s="624"/>
      <c r="CU853" s="624"/>
      <c r="CV853" s="624"/>
      <c r="CW853" s="624"/>
      <c r="CX853" s="624"/>
      <c r="CY853" s="624"/>
      <c r="CZ853" s="624"/>
      <c r="DA853" s="624"/>
      <c r="DB853" s="624"/>
      <c r="DC853" s="624"/>
      <c r="DD853" s="624"/>
      <c r="DE853" s="624"/>
      <c r="DF853" s="624"/>
      <c r="DG853" s="624"/>
      <c r="DH853" s="624"/>
      <c r="DI853" s="624"/>
      <c r="DJ853" s="624"/>
      <c r="DK853" s="624"/>
      <c r="DL853" s="624"/>
      <c r="DM853" s="624"/>
      <c r="DN853" s="624"/>
      <c r="DO853" s="624"/>
      <c r="DP853" s="624"/>
      <c r="DQ853" s="624"/>
      <c r="DR853" s="624"/>
      <c r="DS853" s="624"/>
      <c r="DT853" s="624"/>
      <c r="DU853" s="624"/>
      <c r="DV853" s="624"/>
      <c r="DW853" s="624"/>
      <c r="DX853" s="624"/>
      <c r="DY853" s="624"/>
      <c r="DZ853" s="624"/>
      <c r="EA853" s="624"/>
      <c r="EB853" s="624"/>
      <c r="EC853" s="624"/>
      <c r="ED853" s="624"/>
      <c r="EE853" s="624"/>
      <c r="EF853" s="624"/>
      <c r="EG853" s="624"/>
      <c r="EH853" s="624"/>
      <c r="EI853" s="624"/>
      <c r="EJ853" s="624"/>
      <c r="EK853" s="624"/>
      <c r="EL853" s="624"/>
      <c r="EM853" s="624"/>
      <c r="EN853" s="624"/>
      <c r="EO853" s="624"/>
      <c r="EP853" s="624"/>
      <c r="EQ853" s="624"/>
    </row>
    <row r="854" spans="1:147" s="560" customFormat="1">
      <c r="A854" s="624"/>
      <c r="B854" s="624"/>
      <c r="O854" s="624"/>
      <c r="P854" s="624"/>
      <c r="Q854" s="624"/>
      <c r="R854" s="624"/>
      <c r="S854" s="624"/>
      <c r="T854" s="624"/>
      <c r="U854" s="624"/>
      <c r="V854" s="624"/>
      <c r="W854" s="624"/>
      <c r="X854" s="624"/>
      <c r="Y854" s="624"/>
      <c r="Z854" s="624"/>
      <c r="AB854" s="624"/>
      <c r="AC854" s="624"/>
      <c r="AD854" s="624"/>
      <c r="AE854" s="624"/>
      <c r="AF854" s="624"/>
      <c r="AG854" s="624"/>
      <c r="AH854" s="624"/>
      <c r="AI854" s="624"/>
      <c r="AJ854" s="624"/>
      <c r="AK854" s="624"/>
      <c r="AL854" s="624"/>
      <c r="AM854" s="624"/>
      <c r="AN854" s="624"/>
      <c r="AO854" s="624"/>
      <c r="AP854" s="624"/>
      <c r="AQ854" s="624"/>
      <c r="AR854" s="624"/>
      <c r="AS854" s="624"/>
      <c r="AT854" s="624"/>
      <c r="AU854" s="624"/>
      <c r="AV854" s="624"/>
      <c r="AW854" s="624"/>
      <c r="AX854" s="624"/>
      <c r="AY854" s="624"/>
      <c r="AZ854" s="624"/>
      <c r="BA854" s="624"/>
      <c r="BB854" s="624"/>
      <c r="BC854" s="624"/>
      <c r="BD854" s="624"/>
      <c r="BE854" s="624"/>
      <c r="BF854" s="624"/>
      <c r="BG854" s="624"/>
      <c r="BH854" s="624"/>
      <c r="BI854" s="624"/>
      <c r="BJ854" s="624"/>
      <c r="BK854" s="624"/>
      <c r="BL854" s="624"/>
      <c r="BM854" s="624"/>
      <c r="BN854" s="624"/>
      <c r="BO854" s="624"/>
      <c r="BP854" s="624"/>
      <c r="BQ854" s="624"/>
      <c r="BR854" s="624"/>
      <c r="BS854" s="624"/>
      <c r="BT854" s="624"/>
      <c r="BU854" s="624"/>
      <c r="BV854" s="624"/>
      <c r="BW854" s="624"/>
      <c r="BX854" s="624"/>
      <c r="BY854" s="624"/>
      <c r="BZ854" s="624"/>
      <c r="CA854" s="624"/>
      <c r="CB854" s="624"/>
      <c r="CC854" s="624"/>
      <c r="CD854" s="624"/>
      <c r="CE854" s="624"/>
      <c r="CF854" s="624"/>
      <c r="CG854" s="624"/>
      <c r="CH854" s="624"/>
      <c r="CI854" s="624"/>
      <c r="CJ854" s="624"/>
      <c r="CK854" s="624"/>
      <c r="CL854" s="624"/>
      <c r="CM854" s="624"/>
      <c r="CN854" s="624"/>
      <c r="CO854" s="624"/>
      <c r="CP854" s="624"/>
      <c r="CQ854" s="624"/>
      <c r="CR854" s="624"/>
      <c r="CS854" s="624"/>
      <c r="CT854" s="624"/>
      <c r="CU854" s="624"/>
      <c r="CV854" s="624"/>
      <c r="CW854" s="624"/>
      <c r="CX854" s="624"/>
      <c r="CY854" s="624"/>
      <c r="CZ854" s="624"/>
      <c r="DA854" s="624"/>
      <c r="DB854" s="624"/>
      <c r="DC854" s="624"/>
      <c r="DD854" s="624"/>
      <c r="DE854" s="624"/>
      <c r="DF854" s="624"/>
      <c r="DG854" s="624"/>
      <c r="DH854" s="624"/>
      <c r="DI854" s="624"/>
      <c r="DJ854" s="624"/>
      <c r="DK854" s="624"/>
      <c r="DL854" s="624"/>
      <c r="DM854" s="624"/>
      <c r="DN854" s="624"/>
      <c r="DO854" s="624"/>
      <c r="DP854" s="624"/>
      <c r="DQ854" s="624"/>
      <c r="DR854" s="624"/>
      <c r="DS854" s="624"/>
      <c r="DT854" s="624"/>
      <c r="DU854" s="624"/>
      <c r="DV854" s="624"/>
      <c r="DW854" s="624"/>
      <c r="DX854" s="624"/>
      <c r="DY854" s="624"/>
      <c r="DZ854" s="624"/>
      <c r="EA854" s="624"/>
      <c r="EB854" s="624"/>
      <c r="EC854" s="624"/>
      <c r="ED854" s="624"/>
      <c r="EE854" s="624"/>
      <c r="EF854" s="624"/>
      <c r="EG854" s="624"/>
      <c r="EH854" s="624"/>
      <c r="EI854" s="624"/>
      <c r="EJ854" s="624"/>
      <c r="EK854" s="624"/>
      <c r="EL854" s="624"/>
      <c r="EM854" s="624"/>
      <c r="EN854" s="624"/>
      <c r="EO854" s="624"/>
      <c r="EP854" s="624"/>
      <c r="EQ854" s="624"/>
    </row>
    <row r="855" spans="1:147" s="560" customFormat="1">
      <c r="A855" s="624"/>
      <c r="B855" s="624"/>
      <c r="O855" s="624"/>
      <c r="P855" s="624"/>
      <c r="Q855" s="624"/>
      <c r="R855" s="624"/>
      <c r="S855" s="624"/>
      <c r="T855" s="624"/>
      <c r="U855" s="624"/>
      <c r="V855" s="624"/>
      <c r="W855" s="624"/>
      <c r="X855" s="624"/>
      <c r="Y855" s="624"/>
      <c r="Z855" s="624"/>
      <c r="AB855" s="624"/>
      <c r="AC855" s="624"/>
      <c r="AD855" s="624"/>
      <c r="AE855" s="624"/>
      <c r="AF855" s="624"/>
      <c r="AG855" s="624"/>
      <c r="AH855" s="624"/>
      <c r="AI855" s="624"/>
      <c r="AJ855" s="624"/>
      <c r="AK855" s="624"/>
      <c r="AL855" s="624"/>
      <c r="AM855" s="624"/>
      <c r="AN855" s="624"/>
      <c r="AO855" s="624"/>
      <c r="AP855" s="624"/>
      <c r="AQ855" s="624"/>
      <c r="AR855" s="624"/>
      <c r="AS855" s="624"/>
      <c r="AT855" s="624"/>
      <c r="AU855" s="624"/>
      <c r="AV855" s="624"/>
      <c r="AW855" s="624"/>
      <c r="AX855" s="624"/>
      <c r="AY855" s="624"/>
      <c r="AZ855" s="624"/>
      <c r="BA855" s="624"/>
      <c r="BB855" s="624"/>
      <c r="BC855" s="624"/>
      <c r="BD855" s="624"/>
      <c r="BE855" s="624"/>
      <c r="BF855" s="624"/>
      <c r="BG855" s="624"/>
      <c r="BH855" s="624"/>
      <c r="BI855" s="624"/>
      <c r="BJ855" s="624"/>
      <c r="BK855" s="624"/>
      <c r="BL855" s="624"/>
      <c r="BM855" s="624"/>
      <c r="BN855" s="624"/>
      <c r="BO855" s="624"/>
      <c r="BP855" s="624"/>
      <c r="BQ855" s="624"/>
      <c r="BR855" s="624"/>
      <c r="BS855" s="624"/>
      <c r="BT855" s="624"/>
      <c r="BU855" s="624"/>
      <c r="BV855" s="624"/>
      <c r="BW855" s="624"/>
      <c r="BX855" s="624"/>
      <c r="BY855" s="624"/>
      <c r="BZ855" s="624"/>
      <c r="CA855" s="624"/>
      <c r="CB855" s="624"/>
      <c r="CC855" s="624"/>
      <c r="CD855" s="624"/>
      <c r="CE855" s="624"/>
      <c r="CF855" s="624"/>
      <c r="CG855" s="624"/>
      <c r="CH855" s="624"/>
      <c r="CI855" s="624"/>
      <c r="CJ855" s="624"/>
      <c r="CK855" s="624"/>
      <c r="CL855" s="624"/>
      <c r="CM855" s="624"/>
      <c r="CN855" s="624"/>
      <c r="CO855" s="624"/>
      <c r="CP855" s="624"/>
      <c r="CQ855" s="624"/>
      <c r="CR855" s="624"/>
      <c r="CS855" s="624"/>
      <c r="CT855" s="624"/>
      <c r="CU855" s="624"/>
      <c r="CV855" s="624"/>
      <c r="CW855" s="624"/>
      <c r="CX855" s="624"/>
      <c r="CY855" s="624"/>
      <c r="CZ855" s="624"/>
      <c r="DA855" s="624"/>
      <c r="DB855" s="624"/>
      <c r="DC855" s="624"/>
      <c r="DD855" s="624"/>
      <c r="DE855" s="624"/>
      <c r="DF855" s="624"/>
      <c r="DG855" s="624"/>
      <c r="DH855" s="624"/>
      <c r="DI855" s="624"/>
      <c r="DJ855" s="624"/>
      <c r="DK855" s="624"/>
      <c r="DL855" s="624"/>
      <c r="DM855" s="624"/>
      <c r="DN855" s="624"/>
      <c r="DO855" s="624"/>
      <c r="DP855" s="624"/>
      <c r="DQ855" s="624"/>
      <c r="DR855" s="624"/>
      <c r="DS855" s="624"/>
      <c r="DT855" s="624"/>
      <c r="DU855" s="624"/>
      <c r="DV855" s="624"/>
      <c r="DW855" s="624"/>
      <c r="DX855" s="624"/>
      <c r="DY855" s="624"/>
      <c r="DZ855" s="624"/>
      <c r="EA855" s="624"/>
      <c r="EB855" s="624"/>
      <c r="EC855" s="624"/>
      <c r="ED855" s="624"/>
      <c r="EE855" s="624"/>
      <c r="EF855" s="624"/>
      <c r="EG855" s="624"/>
      <c r="EH855" s="624"/>
      <c r="EI855" s="624"/>
      <c r="EJ855" s="624"/>
      <c r="EK855" s="624"/>
      <c r="EL855" s="624"/>
      <c r="EM855" s="624"/>
      <c r="EN855" s="624"/>
      <c r="EO855" s="624"/>
      <c r="EP855" s="624"/>
      <c r="EQ855" s="624"/>
    </row>
    <row r="856" spans="1:147" s="560" customFormat="1">
      <c r="A856" s="624"/>
      <c r="B856" s="624"/>
      <c r="O856" s="624"/>
      <c r="P856" s="624"/>
      <c r="Q856" s="624"/>
      <c r="R856" s="624"/>
      <c r="S856" s="624"/>
      <c r="T856" s="624"/>
      <c r="U856" s="624"/>
      <c r="V856" s="624"/>
      <c r="W856" s="624"/>
      <c r="X856" s="624"/>
      <c r="Y856" s="624"/>
      <c r="Z856" s="624"/>
      <c r="AB856" s="624"/>
      <c r="AC856" s="624"/>
      <c r="AD856" s="624"/>
      <c r="AE856" s="624"/>
      <c r="AF856" s="624"/>
      <c r="AG856" s="624"/>
      <c r="AH856" s="624"/>
      <c r="AI856" s="624"/>
      <c r="AJ856" s="624"/>
      <c r="AK856" s="624"/>
      <c r="AL856" s="624"/>
      <c r="AM856" s="624"/>
      <c r="AN856" s="624"/>
      <c r="AO856" s="624"/>
      <c r="AP856" s="624"/>
      <c r="AQ856" s="624"/>
      <c r="AR856" s="624"/>
      <c r="AS856" s="624"/>
      <c r="AT856" s="624"/>
      <c r="AU856" s="624"/>
      <c r="AV856" s="624"/>
      <c r="AW856" s="624"/>
      <c r="AX856" s="624"/>
      <c r="AY856" s="624"/>
      <c r="AZ856" s="624"/>
      <c r="BA856" s="624"/>
      <c r="BB856" s="624"/>
      <c r="BC856" s="624"/>
      <c r="BD856" s="624"/>
      <c r="BE856" s="624"/>
      <c r="BF856" s="624"/>
      <c r="BG856" s="624"/>
      <c r="BH856" s="624"/>
      <c r="BI856" s="624"/>
      <c r="BJ856" s="624"/>
      <c r="BK856" s="624"/>
      <c r="BL856" s="624"/>
      <c r="BM856" s="624"/>
      <c r="BN856" s="624"/>
      <c r="BO856" s="624"/>
      <c r="BP856" s="624"/>
      <c r="BQ856" s="624"/>
      <c r="BR856" s="624"/>
      <c r="BS856" s="624"/>
      <c r="BT856" s="624"/>
      <c r="BU856" s="624"/>
      <c r="BV856" s="624"/>
      <c r="BW856" s="624"/>
      <c r="BX856" s="624"/>
      <c r="BY856" s="624"/>
      <c r="BZ856" s="624"/>
      <c r="CA856" s="624"/>
      <c r="CB856" s="624"/>
      <c r="CC856" s="624"/>
      <c r="CD856" s="624"/>
      <c r="CE856" s="624"/>
      <c r="CF856" s="624"/>
      <c r="CG856" s="624"/>
      <c r="CH856" s="624"/>
      <c r="CI856" s="624"/>
      <c r="CJ856" s="624"/>
      <c r="CK856" s="624"/>
      <c r="CL856" s="624"/>
      <c r="CM856" s="624"/>
      <c r="CN856" s="624"/>
      <c r="CO856" s="624"/>
      <c r="CP856" s="624"/>
      <c r="CQ856" s="624"/>
      <c r="CR856" s="624"/>
      <c r="CS856" s="624"/>
      <c r="CT856" s="624"/>
      <c r="CU856" s="624"/>
      <c r="CV856" s="624"/>
      <c r="CW856" s="624"/>
      <c r="CX856" s="624"/>
      <c r="CY856" s="624"/>
      <c r="CZ856" s="624"/>
      <c r="DA856" s="624"/>
      <c r="DB856" s="624"/>
      <c r="DC856" s="624"/>
      <c r="DD856" s="624"/>
      <c r="DE856" s="624"/>
      <c r="DF856" s="624"/>
      <c r="DG856" s="624"/>
      <c r="DH856" s="624"/>
      <c r="DI856" s="624"/>
      <c r="DJ856" s="624"/>
      <c r="DK856" s="624"/>
      <c r="DL856" s="624"/>
      <c r="DM856" s="624"/>
      <c r="DN856" s="624"/>
      <c r="DO856" s="624"/>
      <c r="DP856" s="624"/>
      <c r="DQ856" s="624"/>
      <c r="DR856" s="624"/>
      <c r="DS856" s="624"/>
      <c r="DT856" s="624"/>
      <c r="DU856" s="624"/>
      <c r="DV856" s="624"/>
      <c r="DW856" s="624"/>
      <c r="DX856" s="624"/>
      <c r="DY856" s="624"/>
      <c r="DZ856" s="624"/>
      <c r="EA856" s="624"/>
      <c r="EB856" s="624"/>
      <c r="EC856" s="624"/>
      <c r="ED856" s="624"/>
      <c r="EE856" s="624"/>
      <c r="EF856" s="624"/>
      <c r="EG856" s="624"/>
      <c r="EH856" s="624"/>
      <c r="EI856" s="624"/>
      <c r="EJ856" s="624"/>
      <c r="EK856" s="624"/>
      <c r="EL856" s="624"/>
      <c r="EM856" s="624"/>
      <c r="EN856" s="624"/>
      <c r="EO856" s="624"/>
      <c r="EP856" s="624"/>
      <c r="EQ856" s="624"/>
    </row>
    <row r="857" spans="1:147" s="560" customFormat="1">
      <c r="A857" s="624"/>
      <c r="B857" s="624"/>
      <c r="O857" s="624"/>
      <c r="P857" s="624"/>
      <c r="Q857" s="624"/>
      <c r="R857" s="624"/>
      <c r="S857" s="624"/>
      <c r="T857" s="624"/>
      <c r="U857" s="624"/>
      <c r="V857" s="624"/>
      <c r="W857" s="624"/>
      <c r="X857" s="624"/>
      <c r="Y857" s="624"/>
      <c r="Z857" s="624"/>
      <c r="AB857" s="624"/>
      <c r="AC857" s="624"/>
      <c r="AD857" s="624"/>
      <c r="AE857" s="624"/>
      <c r="AF857" s="624"/>
      <c r="AG857" s="624"/>
      <c r="AH857" s="624"/>
      <c r="AI857" s="624"/>
      <c r="AJ857" s="624"/>
      <c r="AK857" s="624"/>
      <c r="AL857" s="624"/>
      <c r="AM857" s="624"/>
      <c r="AN857" s="624"/>
      <c r="AO857" s="624"/>
      <c r="AP857" s="624"/>
      <c r="AQ857" s="624"/>
      <c r="AR857" s="624"/>
      <c r="AS857" s="624"/>
      <c r="AT857" s="624"/>
      <c r="AU857" s="624"/>
      <c r="AV857" s="624"/>
      <c r="AW857" s="624"/>
      <c r="AX857" s="624"/>
      <c r="AY857" s="624"/>
      <c r="AZ857" s="624"/>
      <c r="BA857" s="624"/>
      <c r="BB857" s="624"/>
      <c r="BC857" s="624"/>
      <c r="BD857" s="624"/>
      <c r="BE857" s="624"/>
      <c r="BF857" s="624"/>
      <c r="BG857" s="624"/>
      <c r="BH857" s="624"/>
      <c r="BI857" s="624"/>
      <c r="BJ857" s="624"/>
      <c r="BK857" s="624"/>
      <c r="BL857" s="624"/>
      <c r="BM857" s="624"/>
      <c r="BN857" s="624"/>
      <c r="BO857" s="624"/>
      <c r="BP857" s="624"/>
      <c r="BQ857" s="624"/>
      <c r="BR857" s="624"/>
      <c r="BS857" s="624"/>
      <c r="BT857" s="624"/>
      <c r="BU857" s="624"/>
      <c r="BV857" s="624"/>
      <c r="BW857" s="624"/>
      <c r="BX857" s="624"/>
      <c r="BY857" s="624"/>
      <c r="BZ857" s="624"/>
      <c r="CA857" s="624"/>
      <c r="CB857" s="624"/>
      <c r="CC857" s="624"/>
      <c r="CD857" s="624"/>
      <c r="CE857" s="624"/>
      <c r="CF857" s="624"/>
      <c r="CG857" s="624"/>
      <c r="CH857" s="624"/>
      <c r="CI857" s="624"/>
      <c r="CJ857" s="624"/>
      <c r="CK857" s="624"/>
      <c r="CL857" s="624"/>
      <c r="CM857" s="624"/>
      <c r="CN857" s="624"/>
      <c r="CO857" s="624"/>
      <c r="CP857" s="624"/>
      <c r="CQ857" s="624"/>
      <c r="CR857" s="624"/>
      <c r="CS857" s="624"/>
      <c r="CT857" s="624"/>
      <c r="CU857" s="624"/>
      <c r="CV857" s="624"/>
      <c r="CW857" s="624"/>
      <c r="CX857" s="624"/>
      <c r="CY857" s="624"/>
      <c r="CZ857" s="624"/>
      <c r="DA857" s="624"/>
      <c r="DB857" s="624"/>
      <c r="DC857" s="624"/>
      <c r="DD857" s="624"/>
      <c r="DE857" s="624"/>
      <c r="DF857" s="624"/>
      <c r="DG857" s="624"/>
      <c r="DH857" s="624"/>
      <c r="DI857" s="624"/>
      <c r="DJ857" s="624"/>
      <c r="DK857" s="624"/>
      <c r="DL857" s="624"/>
      <c r="DM857" s="624"/>
      <c r="DN857" s="624"/>
      <c r="DO857" s="624"/>
      <c r="DP857" s="624"/>
      <c r="DQ857" s="624"/>
      <c r="DR857" s="624"/>
      <c r="DS857" s="624"/>
      <c r="DT857" s="624"/>
      <c r="DU857" s="624"/>
      <c r="DV857" s="624"/>
      <c r="DW857" s="624"/>
      <c r="DX857" s="624"/>
      <c r="DY857" s="624"/>
      <c r="DZ857" s="624"/>
      <c r="EA857" s="624"/>
      <c r="EB857" s="624"/>
      <c r="EC857" s="624"/>
      <c r="ED857" s="624"/>
      <c r="EE857" s="624"/>
      <c r="EF857" s="624"/>
      <c r="EG857" s="624"/>
      <c r="EH857" s="624"/>
      <c r="EI857" s="624"/>
      <c r="EJ857" s="624"/>
      <c r="EK857" s="624"/>
      <c r="EL857" s="624"/>
      <c r="EM857" s="624"/>
      <c r="EN857" s="624"/>
      <c r="EO857" s="624"/>
      <c r="EP857" s="624"/>
      <c r="EQ857" s="624"/>
    </row>
    <row r="858" spans="1:147" s="560" customFormat="1">
      <c r="A858" s="624"/>
      <c r="B858" s="624"/>
      <c r="O858" s="624"/>
      <c r="P858" s="624"/>
      <c r="Q858" s="624"/>
      <c r="R858" s="624"/>
      <c r="S858" s="624"/>
      <c r="T858" s="624"/>
      <c r="U858" s="624"/>
      <c r="V858" s="624"/>
      <c r="W858" s="624"/>
      <c r="X858" s="624"/>
      <c r="Y858" s="624"/>
      <c r="Z858" s="624"/>
      <c r="AB858" s="624"/>
      <c r="AC858" s="624"/>
      <c r="AD858" s="624"/>
      <c r="AE858" s="624"/>
      <c r="AF858" s="624"/>
      <c r="AG858" s="624"/>
      <c r="AH858" s="624"/>
      <c r="AI858" s="624"/>
      <c r="AJ858" s="624"/>
      <c r="AK858" s="624"/>
      <c r="AL858" s="624"/>
      <c r="AM858" s="624"/>
      <c r="AN858" s="624"/>
      <c r="AO858" s="624"/>
      <c r="AP858" s="624"/>
      <c r="AQ858" s="624"/>
      <c r="AR858" s="624"/>
      <c r="AS858" s="624"/>
      <c r="AT858" s="624"/>
      <c r="AU858" s="624"/>
      <c r="AV858" s="624"/>
      <c r="AW858" s="624"/>
      <c r="AX858" s="624"/>
      <c r="AY858" s="624"/>
      <c r="AZ858" s="624"/>
      <c r="BA858" s="624"/>
      <c r="BB858" s="624"/>
      <c r="BC858" s="624"/>
      <c r="BD858" s="624"/>
      <c r="BE858" s="624"/>
      <c r="BF858" s="624"/>
      <c r="BG858" s="624"/>
      <c r="BH858" s="624"/>
      <c r="BI858" s="624"/>
      <c r="BJ858" s="624"/>
      <c r="BK858" s="624"/>
      <c r="BL858" s="624"/>
      <c r="BM858" s="624"/>
      <c r="BN858" s="624"/>
      <c r="BO858" s="624"/>
      <c r="BP858" s="624"/>
      <c r="BQ858" s="624"/>
      <c r="BR858" s="624"/>
      <c r="BS858" s="624"/>
      <c r="BT858" s="624"/>
      <c r="BU858" s="624"/>
      <c r="BV858" s="624"/>
      <c r="BW858" s="624"/>
      <c r="BX858" s="624"/>
      <c r="BY858" s="624"/>
      <c r="BZ858" s="624"/>
      <c r="CA858" s="624"/>
      <c r="CB858" s="624"/>
      <c r="CC858" s="624"/>
      <c r="CD858" s="624"/>
      <c r="CE858" s="624"/>
      <c r="CF858" s="624"/>
      <c r="CG858" s="624"/>
      <c r="CH858" s="624"/>
      <c r="CI858" s="624"/>
      <c r="CJ858" s="624"/>
      <c r="CK858" s="624"/>
      <c r="CL858" s="624"/>
      <c r="CM858" s="624"/>
      <c r="CN858" s="624"/>
      <c r="CO858" s="624"/>
      <c r="CP858" s="624"/>
      <c r="CQ858" s="624"/>
      <c r="CR858" s="624"/>
      <c r="CS858" s="624"/>
      <c r="CT858" s="624"/>
      <c r="CU858" s="624"/>
      <c r="CV858" s="624"/>
      <c r="CW858" s="624"/>
      <c r="CX858" s="624"/>
      <c r="CY858" s="624"/>
      <c r="CZ858" s="624"/>
      <c r="DA858" s="624"/>
      <c r="DB858" s="624"/>
      <c r="DC858" s="624"/>
      <c r="DD858" s="624"/>
      <c r="DE858" s="624"/>
      <c r="DF858" s="624"/>
      <c r="DG858" s="624"/>
      <c r="DH858" s="624"/>
      <c r="DI858" s="624"/>
      <c r="DJ858" s="624"/>
      <c r="DK858" s="624"/>
      <c r="DL858" s="624"/>
      <c r="DM858" s="624"/>
      <c r="DN858" s="624"/>
      <c r="DO858" s="624"/>
      <c r="DP858" s="624"/>
      <c r="DQ858" s="624"/>
      <c r="DR858" s="624"/>
      <c r="DS858" s="624"/>
      <c r="DT858" s="624"/>
      <c r="DU858" s="624"/>
      <c r="DV858" s="624"/>
      <c r="DW858" s="624"/>
      <c r="DX858" s="624"/>
      <c r="DY858" s="624"/>
      <c r="DZ858" s="624"/>
      <c r="EA858" s="624"/>
      <c r="EB858" s="624"/>
      <c r="EC858" s="624"/>
      <c r="ED858" s="624"/>
      <c r="EE858" s="624"/>
      <c r="EF858" s="624"/>
      <c r="EG858" s="624"/>
      <c r="EH858" s="624"/>
      <c r="EI858" s="624"/>
      <c r="EJ858" s="624"/>
      <c r="EK858" s="624"/>
      <c r="EL858" s="624"/>
      <c r="EM858" s="624"/>
      <c r="EN858" s="624"/>
      <c r="EO858" s="624"/>
      <c r="EP858" s="624"/>
      <c r="EQ858" s="624"/>
    </row>
    <row r="859" spans="1:147" s="560" customFormat="1">
      <c r="A859" s="624"/>
      <c r="B859" s="624"/>
      <c r="O859" s="624"/>
      <c r="P859" s="624"/>
      <c r="Q859" s="624"/>
      <c r="R859" s="624"/>
      <c r="S859" s="624"/>
      <c r="T859" s="624"/>
      <c r="U859" s="624"/>
      <c r="V859" s="624"/>
      <c r="W859" s="624"/>
      <c r="X859" s="624"/>
      <c r="Y859" s="624"/>
      <c r="Z859" s="624"/>
      <c r="AB859" s="624"/>
      <c r="AC859" s="624"/>
      <c r="AD859" s="624"/>
      <c r="AE859" s="624"/>
      <c r="AF859" s="624"/>
      <c r="AG859" s="624"/>
      <c r="AH859" s="624"/>
      <c r="AI859" s="624"/>
      <c r="AJ859" s="624"/>
      <c r="AK859" s="624"/>
      <c r="AL859" s="624"/>
      <c r="AM859" s="624"/>
      <c r="AN859" s="624"/>
      <c r="AO859" s="624"/>
      <c r="AP859" s="624"/>
      <c r="AQ859" s="624"/>
      <c r="AR859" s="624"/>
      <c r="AS859" s="624"/>
      <c r="AT859" s="624"/>
      <c r="AU859" s="624"/>
      <c r="AV859" s="624"/>
      <c r="AW859" s="624"/>
      <c r="AX859" s="624"/>
      <c r="AY859" s="624"/>
      <c r="AZ859" s="624"/>
      <c r="BA859" s="624"/>
      <c r="BB859" s="624"/>
      <c r="BC859" s="624"/>
      <c r="BD859" s="624"/>
      <c r="BE859" s="624"/>
      <c r="BF859" s="624"/>
      <c r="BG859" s="624"/>
      <c r="BH859" s="624"/>
      <c r="BI859" s="624"/>
      <c r="BJ859" s="624"/>
      <c r="BK859" s="624"/>
      <c r="BL859" s="624"/>
      <c r="BM859" s="624"/>
      <c r="BN859" s="624"/>
      <c r="BO859" s="624"/>
      <c r="BP859" s="624"/>
      <c r="BQ859" s="624"/>
      <c r="BR859" s="624"/>
      <c r="BS859" s="624"/>
      <c r="BT859" s="624"/>
      <c r="BU859" s="624"/>
      <c r="BV859" s="624"/>
      <c r="BW859" s="624"/>
      <c r="BX859" s="624"/>
      <c r="BY859" s="624"/>
      <c r="BZ859" s="624"/>
      <c r="CA859" s="624"/>
      <c r="CB859" s="624"/>
      <c r="CC859" s="624"/>
      <c r="CD859" s="624"/>
      <c r="CE859" s="624"/>
      <c r="CF859" s="624"/>
      <c r="CG859" s="624"/>
      <c r="CH859" s="624"/>
      <c r="CI859" s="624"/>
      <c r="CJ859" s="624"/>
      <c r="CK859" s="624"/>
      <c r="CL859" s="624"/>
      <c r="CM859" s="624"/>
      <c r="CN859" s="624"/>
      <c r="CO859" s="624"/>
      <c r="CP859" s="624"/>
      <c r="CQ859" s="624"/>
      <c r="CR859" s="624"/>
      <c r="CS859" s="624"/>
      <c r="CT859" s="624"/>
      <c r="CU859" s="624"/>
      <c r="CV859" s="624"/>
      <c r="CW859" s="624"/>
      <c r="CX859" s="624"/>
      <c r="CY859" s="624"/>
      <c r="CZ859" s="624"/>
      <c r="DA859" s="624"/>
      <c r="DB859" s="624"/>
      <c r="DC859" s="624"/>
      <c r="DD859" s="624"/>
      <c r="DE859" s="624"/>
      <c r="DF859" s="624"/>
      <c r="DG859" s="624"/>
      <c r="DH859" s="624"/>
      <c r="DI859" s="624"/>
      <c r="DJ859" s="624"/>
      <c r="DK859" s="624"/>
      <c r="DL859" s="624"/>
      <c r="DM859" s="624"/>
      <c r="DN859" s="624"/>
      <c r="DO859" s="624"/>
      <c r="DP859" s="624"/>
      <c r="DQ859" s="624"/>
      <c r="DR859" s="624"/>
      <c r="DS859" s="624"/>
      <c r="DT859" s="624"/>
      <c r="DU859" s="624"/>
      <c r="DV859" s="624"/>
      <c r="DW859" s="624"/>
      <c r="DX859" s="624"/>
      <c r="DY859" s="624"/>
      <c r="DZ859" s="624"/>
      <c r="EA859" s="624"/>
      <c r="EB859" s="624"/>
      <c r="EC859" s="624"/>
      <c r="ED859" s="624"/>
      <c r="EE859" s="624"/>
      <c r="EF859" s="624"/>
      <c r="EG859" s="624"/>
      <c r="EH859" s="624"/>
      <c r="EI859" s="624"/>
      <c r="EJ859" s="624"/>
      <c r="EK859" s="624"/>
      <c r="EL859" s="624"/>
      <c r="EM859" s="624"/>
      <c r="EN859" s="624"/>
      <c r="EO859" s="624"/>
      <c r="EP859" s="624"/>
      <c r="EQ859" s="624"/>
    </row>
    <row r="860" spans="1:147" s="560" customFormat="1">
      <c r="A860" s="624"/>
      <c r="B860" s="624"/>
      <c r="O860" s="624"/>
      <c r="P860" s="624"/>
      <c r="Q860" s="624"/>
      <c r="R860" s="624"/>
      <c r="S860" s="624"/>
      <c r="T860" s="624"/>
      <c r="U860" s="624"/>
      <c r="V860" s="624"/>
      <c r="W860" s="624"/>
      <c r="X860" s="624"/>
      <c r="Y860" s="624"/>
      <c r="Z860" s="624"/>
      <c r="AB860" s="624"/>
      <c r="AC860" s="624"/>
      <c r="AD860" s="624"/>
      <c r="AE860" s="624"/>
      <c r="AF860" s="624"/>
      <c r="AG860" s="624"/>
      <c r="AH860" s="624"/>
      <c r="AI860" s="624"/>
      <c r="AJ860" s="624"/>
      <c r="AK860" s="624"/>
      <c r="AL860" s="624"/>
      <c r="AM860" s="624"/>
      <c r="AN860" s="624"/>
      <c r="AO860" s="624"/>
      <c r="AP860" s="624"/>
      <c r="AQ860" s="624"/>
      <c r="AR860" s="624"/>
      <c r="AS860" s="624"/>
      <c r="AT860" s="624"/>
      <c r="AU860" s="624"/>
      <c r="AV860" s="624"/>
      <c r="AW860" s="624"/>
      <c r="AX860" s="624"/>
      <c r="AY860" s="624"/>
      <c r="AZ860" s="624"/>
      <c r="BA860" s="624"/>
      <c r="BB860" s="624"/>
      <c r="BC860" s="624"/>
      <c r="BD860" s="624"/>
      <c r="BE860" s="624"/>
      <c r="BF860" s="624"/>
      <c r="BG860" s="624"/>
      <c r="BH860" s="624"/>
      <c r="BI860" s="624"/>
      <c r="BJ860" s="624"/>
      <c r="BK860" s="624"/>
      <c r="BL860" s="624"/>
      <c r="BM860" s="624"/>
      <c r="BN860" s="624"/>
      <c r="BO860" s="624"/>
      <c r="BP860" s="624"/>
      <c r="BQ860" s="624"/>
      <c r="BR860" s="624"/>
      <c r="BS860" s="624"/>
      <c r="BT860" s="624"/>
      <c r="BU860" s="624"/>
      <c r="BV860" s="624"/>
      <c r="BW860" s="624"/>
      <c r="BX860" s="624"/>
      <c r="BY860" s="624"/>
      <c r="BZ860" s="624"/>
      <c r="CA860" s="624"/>
      <c r="CB860" s="624"/>
      <c r="CC860" s="624"/>
      <c r="CD860" s="624"/>
      <c r="CE860" s="624"/>
      <c r="CF860" s="624"/>
      <c r="CG860" s="624"/>
      <c r="CH860" s="624"/>
      <c r="CI860" s="624"/>
      <c r="CJ860" s="624"/>
      <c r="CK860" s="624"/>
      <c r="CL860" s="624"/>
      <c r="CM860" s="624"/>
      <c r="CN860" s="624"/>
      <c r="CO860" s="624"/>
      <c r="CP860" s="624"/>
      <c r="CQ860" s="624"/>
      <c r="CR860" s="624"/>
      <c r="CS860" s="624"/>
      <c r="CT860" s="624"/>
      <c r="CU860" s="624"/>
      <c r="CV860" s="624"/>
      <c r="CW860" s="624"/>
      <c r="CX860" s="624"/>
      <c r="CY860" s="624"/>
      <c r="CZ860" s="624"/>
      <c r="DA860" s="624"/>
      <c r="DB860" s="624"/>
      <c r="DC860" s="624"/>
      <c r="DD860" s="624"/>
      <c r="DE860" s="624"/>
      <c r="DF860" s="624"/>
      <c r="DG860" s="624"/>
      <c r="DH860" s="624"/>
      <c r="DI860" s="624"/>
      <c r="DJ860" s="624"/>
      <c r="DK860" s="624"/>
      <c r="DL860" s="624"/>
      <c r="DM860" s="624"/>
      <c r="DN860" s="624"/>
      <c r="DO860" s="624"/>
      <c r="DP860" s="624"/>
      <c r="DQ860" s="624"/>
      <c r="DR860" s="624"/>
      <c r="DS860" s="624"/>
      <c r="DT860" s="624"/>
      <c r="DU860" s="624"/>
      <c r="DV860" s="624"/>
      <c r="DW860" s="624"/>
      <c r="DX860" s="624"/>
      <c r="DY860" s="624"/>
      <c r="DZ860" s="624"/>
      <c r="EA860" s="624"/>
      <c r="EB860" s="624"/>
      <c r="EC860" s="624"/>
      <c r="ED860" s="624"/>
      <c r="EE860" s="624"/>
      <c r="EF860" s="624"/>
      <c r="EG860" s="624"/>
      <c r="EH860" s="624"/>
      <c r="EI860" s="624"/>
      <c r="EJ860" s="624"/>
      <c r="EK860" s="624"/>
      <c r="EL860" s="624"/>
      <c r="EM860" s="624"/>
      <c r="EN860" s="624"/>
      <c r="EO860" s="624"/>
      <c r="EP860" s="624"/>
      <c r="EQ860" s="624"/>
    </row>
    <row r="861" spans="1:147" s="560" customFormat="1">
      <c r="A861" s="624"/>
      <c r="B861" s="624"/>
      <c r="O861" s="624"/>
      <c r="P861" s="624"/>
      <c r="Q861" s="624"/>
      <c r="R861" s="624"/>
      <c r="S861" s="624"/>
      <c r="T861" s="624"/>
      <c r="U861" s="624"/>
      <c r="V861" s="624"/>
      <c r="W861" s="624"/>
      <c r="X861" s="624"/>
      <c r="Y861" s="624"/>
      <c r="Z861" s="624"/>
      <c r="AB861" s="624"/>
      <c r="AC861" s="624"/>
      <c r="AD861" s="624"/>
      <c r="AE861" s="624"/>
      <c r="AF861" s="624"/>
      <c r="AG861" s="624"/>
      <c r="AH861" s="624"/>
      <c r="AI861" s="624"/>
      <c r="AJ861" s="624"/>
      <c r="AK861" s="624"/>
      <c r="AL861" s="624"/>
      <c r="AM861" s="624"/>
      <c r="AN861" s="624"/>
      <c r="AO861" s="624"/>
      <c r="AP861" s="624"/>
      <c r="AQ861" s="624"/>
      <c r="AR861" s="624"/>
      <c r="AS861" s="624"/>
      <c r="AT861" s="624"/>
      <c r="AU861" s="624"/>
      <c r="AV861" s="624"/>
      <c r="AW861" s="624"/>
      <c r="AX861" s="624"/>
      <c r="AY861" s="624"/>
      <c r="AZ861" s="624"/>
      <c r="BA861" s="624"/>
      <c r="BB861" s="624"/>
      <c r="BC861" s="624"/>
      <c r="BD861" s="624"/>
      <c r="BE861" s="624"/>
      <c r="BF861" s="624"/>
      <c r="BG861" s="624"/>
      <c r="BH861" s="624"/>
      <c r="BI861" s="624"/>
      <c r="BJ861" s="624"/>
      <c r="BK861" s="624"/>
      <c r="BL861" s="624"/>
      <c r="BM861" s="624"/>
      <c r="BN861" s="624"/>
      <c r="BO861" s="624"/>
      <c r="BP861" s="624"/>
      <c r="BQ861" s="624"/>
      <c r="BR861" s="624"/>
      <c r="BS861" s="624"/>
      <c r="BT861" s="624"/>
      <c r="BU861" s="624"/>
      <c r="BV861" s="624"/>
      <c r="BW861" s="624"/>
      <c r="BX861" s="624"/>
      <c r="BY861" s="624"/>
      <c r="BZ861" s="624"/>
      <c r="CA861" s="624"/>
      <c r="CB861" s="624"/>
      <c r="CC861" s="624"/>
      <c r="CD861" s="624"/>
      <c r="CE861" s="624"/>
      <c r="CF861" s="624"/>
      <c r="CG861" s="624"/>
      <c r="CH861" s="624"/>
      <c r="CI861" s="624"/>
      <c r="CJ861" s="624"/>
      <c r="CK861" s="624"/>
      <c r="CL861" s="624"/>
      <c r="CM861" s="624"/>
      <c r="CN861" s="624"/>
      <c r="CO861" s="624"/>
      <c r="CP861" s="624"/>
      <c r="CQ861" s="624"/>
      <c r="CR861" s="624"/>
      <c r="CS861" s="624"/>
      <c r="CT861" s="624"/>
      <c r="CU861" s="624"/>
      <c r="CV861" s="624"/>
      <c r="CW861" s="624"/>
      <c r="CX861" s="624"/>
      <c r="CY861" s="624"/>
      <c r="CZ861" s="624"/>
      <c r="DA861" s="624"/>
      <c r="DB861" s="624"/>
      <c r="DC861" s="624"/>
      <c r="DD861" s="624"/>
      <c r="DE861" s="624"/>
      <c r="DF861" s="624"/>
      <c r="DG861" s="624"/>
      <c r="DH861" s="624"/>
      <c r="DI861" s="624"/>
      <c r="DJ861" s="624"/>
      <c r="DK861" s="624"/>
      <c r="DL861" s="624"/>
      <c r="DM861" s="624"/>
      <c r="DN861" s="624"/>
      <c r="DO861" s="624"/>
      <c r="DP861" s="624"/>
      <c r="DQ861" s="624"/>
      <c r="DR861" s="624"/>
      <c r="DS861" s="624"/>
      <c r="DT861" s="624"/>
      <c r="DU861" s="624"/>
      <c r="DV861" s="624"/>
      <c r="DW861" s="624"/>
      <c r="DX861" s="624"/>
      <c r="DY861" s="624"/>
      <c r="DZ861" s="624"/>
      <c r="EA861" s="624"/>
      <c r="EB861" s="624"/>
      <c r="EC861" s="624"/>
      <c r="ED861" s="624"/>
      <c r="EE861" s="624"/>
      <c r="EF861" s="624"/>
      <c r="EG861" s="624"/>
      <c r="EH861" s="624"/>
      <c r="EI861" s="624"/>
      <c r="EJ861" s="624"/>
      <c r="EK861" s="624"/>
      <c r="EL861" s="624"/>
      <c r="EM861" s="624"/>
      <c r="EN861" s="624"/>
      <c r="EO861" s="624"/>
      <c r="EP861" s="624"/>
      <c r="EQ861" s="624"/>
    </row>
    <row r="862" spans="1:147" s="560" customFormat="1">
      <c r="A862" s="624"/>
      <c r="B862" s="624"/>
      <c r="O862" s="624"/>
      <c r="P862" s="624"/>
      <c r="Q862" s="624"/>
      <c r="R862" s="624"/>
      <c r="S862" s="624"/>
      <c r="T862" s="624"/>
      <c r="U862" s="624"/>
      <c r="V862" s="624"/>
      <c r="W862" s="624"/>
      <c r="X862" s="624"/>
      <c r="Y862" s="624"/>
      <c r="Z862" s="624"/>
      <c r="AB862" s="624"/>
      <c r="AC862" s="624"/>
      <c r="AD862" s="624"/>
      <c r="AE862" s="624"/>
      <c r="AF862" s="624"/>
      <c r="AG862" s="624"/>
      <c r="AH862" s="624"/>
      <c r="AI862" s="624"/>
      <c r="AJ862" s="624"/>
      <c r="AK862" s="624"/>
      <c r="AL862" s="624"/>
      <c r="AM862" s="624"/>
      <c r="AN862" s="624"/>
      <c r="AO862" s="624"/>
      <c r="AP862" s="624"/>
      <c r="AQ862" s="624"/>
      <c r="AR862" s="624"/>
      <c r="AS862" s="624"/>
      <c r="AT862" s="624"/>
      <c r="AU862" s="624"/>
      <c r="AV862" s="624"/>
      <c r="AW862" s="624"/>
      <c r="AX862" s="624"/>
      <c r="AY862" s="624"/>
      <c r="AZ862" s="624"/>
      <c r="BA862" s="624"/>
      <c r="BB862" s="624"/>
      <c r="BC862" s="624"/>
      <c r="BD862" s="624"/>
      <c r="BE862" s="624"/>
      <c r="BF862" s="624"/>
      <c r="BG862" s="624"/>
      <c r="BH862" s="624"/>
      <c r="BI862" s="624"/>
      <c r="BJ862" s="624"/>
      <c r="BK862" s="624"/>
      <c r="BL862" s="624"/>
      <c r="BM862" s="624"/>
      <c r="BN862" s="624"/>
      <c r="BO862" s="624"/>
      <c r="BP862" s="624"/>
      <c r="BQ862" s="624"/>
      <c r="BR862" s="624"/>
      <c r="BS862" s="624"/>
      <c r="BT862" s="624"/>
      <c r="BU862" s="624"/>
      <c r="BV862" s="624"/>
      <c r="BW862" s="624"/>
      <c r="BX862" s="624"/>
      <c r="BY862" s="624"/>
      <c r="BZ862" s="624"/>
      <c r="CA862" s="624"/>
      <c r="CB862" s="624"/>
      <c r="CC862" s="624"/>
      <c r="CD862" s="624"/>
      <c r="CE862" s="624"/>
      <c r="CF862" s="624"/>
      <c r="CG862" s="624"/>
      <c r="CH862" s="624"/>
      <c r="CI862" s="624"/>
      <c r="CJ862" s="624"/>
      <c r="CK862" s="624"/>
      <c r="CL862" s="624"/>
      <c r="CM862" s="624"/>
      <c r="CN862" s="624"/>
      <c r="CO862" s="624"/>
      <c r="CP862" s="624"/>
      <c r="CQ862" s="624"/>
      <c r="CR862" s="624"/>
      <c r="CS862" s="624"/>
      <c r="CT862" s="624"/>
      <c r="CU862" s="624"/>
      <c r="CV862" s="624"/>
      <c r="CW862" s="624"/>
      <c r="CX862" s="624"/>
      <c r="CY862" s="624"/>
      <c r="CZ862" s="624"/>
      <c r="DA862" s="624"/>
      <c r="DB862" s="624"/>
      <c r="DC862" s="624"/>
      <c r="DD862" s="624"/>
      <c r="DE862" s="624"/>
      <c r="DF862" s="624"/>
      <c r="DG862" s="624"/>
      <c r="DH862" s="624"/>
      <c r="DI862" s="624"/>
      <c r="DJ862" s="624"/>
      <c r="DK862" s="624"/>
      <c r="DL862" s="624"/>
      <c r="DM862" s="624"/>
      <c r="DN862" s="624"/>
      <c r="DO862" s="624"/>
      <c r="DP862" s="624"/>
      <c r="DQ862" s="624"/>
      <c r="DR862" s="624"/>
      <c r="DS862" s="624"/>
      <c r="DT862" s="624"/>
      <c r="DU862" s="624"/>
      <c r="DV862" s="624"/>
      <c r="DW862" s="624"/>
      <c r="DX862" s="624"/>
      <c r="DY862" s="624"/>
      <c r="DZ862" s="624"/>
      <c r="EA862" s="624"/>
      <c r="EB862" s="624"/>
      <c r="EC862" s="624"/>
      <c r="ED862" s="624"/>
      <c r="EE862" s="624"/>
      <c r="EF862" s="624"/>
      <c r="EG862" s="624"/>
      <c r="EH862" s="624"/>
      <c r="EI862" s="624"/>
      <c r="EJ862" s="624"/>
      <c r="EK862" s="624"/>
      <c r="EL862" s="624"/>
      <c r="EM862" s="624"/>
      <c r="EN862" s="624"/>
      <c r="EO862" s="624"/>
      <c r="EP862" s="624"/>
      <c r="EQ862" s="624"/>
    </row>
    <row r="863" spans="1:147" s="560" customFormat="1">
      <c r="A863" s="624"/>
      <c r="B863" s="624"/>
      <c r="O863" s="624"/>
      <c r="P863" s="624"/>
      <c r="Q863" s="624"/>
      <c r="R863" s="624"/>
      <c r="S863" s="624"/>
      <c r="T863" s="624"/>
      <c r="U863" s="624"/>
      <c r="V863" s="624"/>
      <c r="W863" s="624"/>
      <c r="X863" s="624"/>
      <c r="Y863" s="624"/>
      <c r="Z863" s="624"/>
      <c r="AB863" s="624"/>
      <c r="AC863" s="624"/>
      <c r="AD863" s="624"/>
      <c r="AE863" s="624"/>
      <c r="AF863" s="624"/>
      <c r="AG863" s="624"/>
      <c r="AH863" s="624"/>
      <c r="AI863" s="624"/>
      <c r="AJ863" s="624"/>
      <c r="AK863" s="624"/>
      <c r="AL863" s="624"/>
      <c r="AM863" s="624"/>
      <c r="AN863" s="624"/>
      <c r="AO863" s="624"/>
      <c r="AP863" s="624"/>
      <c r="AQ863" s="624"/>
      <c r="AR863" s="624"/>
      <c r="AS863" s="624"/>
      <c r="AT863" s="624"/>
      <c r="AU863" s="624"/>
      <c r="AV863" s="624"/>
      <c r="AW863" s="624"/>
      <c r="AX863" s="624"/>
      <c r="AY863" s="624"/>
      <c r="AZ863" s="624"/>
      <c r="BA863" s="624"/>
      <c r="BB863" s="624"/>
      <c r="BC863" s="624"/>
      <c r="BD863" s="624"/>
      <c r="BE863" s="624"/>
      <c r="BF863" s="624"/>
      <c r="BG863" s="624"/>
      <c r="BH863" s="624"/>
      <c r="BI863" s="624"/>
      <c r="BJ863" s="624"/>
      <c r="BK863" s="624"/>
      <c r="BL863" s="624"/>
      <c r="BM863" s="624"/>
      <c r="BN863" s="624"/>
      <c r="BO863" s="624"/>
      <c r="BP863" s="624"/>
      <c r="BQ863" s="624"/>
      <c r="BR863" s="624"/>
      <c r="BS863" s="624"/>
      <c r="BT863" s="624"/>
      <c r="BU863" s="624"/>
      <c r="BV863" s="624"/>
      <c r="BW863" s="624"/>
      <c r="BX863" s="624"/>
      <c r="BY863" s="624"/>
      <c r="BZ863" s="624"/>
      <c r="CA863" s="624"/>
      <c r="CB863" s="624"/>
      <c r="CC863" s="624"/>
      <c r="CD863" s="624"/>
      <c r="CE863" s="624"/>
      <c r="CF863" s="624"/>
      <c r="CG863" s="624"/>
      <c r="CH863" s="624"/>
      <c r="CI863" s="624"/>
      <c r="CJ863" s="624"/>
      <c r="CK863" s="624"/>
      <c r="CL863" s="624"/>
      <c r="CM863" s="624"/>
      <c r="CN863" s="624"/>
      <c r="CO863" s="624"/>
      <c r="CP863" s="624"/>
      <c r="CQ863" s="624"/>
      <c r="CR863" s="624"/>
      <c r="CS863" s="624"/>
      <c r="CT863" s="624"/>
      <c r="CU863" s="624"/>
      <c r="CV863" s="624"/>
      <c r="CW863" s="624"/>
      <c r="CX863" s="624"/>
      <c r="CY863" s="624"/>
      <c r="CZ863" s="624"/>
      <c r="DA863" s="624"/>
      <c r="DB863" s="624"/>
      <c r="DC863" s="624"/>
      <c r="DD863" s="624"/>
      <c r="DE863" s="624"/>
      <c r="DF863" s="624"/>
      <c r="DG863" s="624"/>
      <c r="DH863" s="624"/>
      <c r="DI863" s="624"/>
      <c r="DJ863" s="624"/>
      <c r="DK863" s="624"/>
      <c r="DL863" s="624"/>
      <c r="DM863" s="624"/>
      <c r="DN863" s="624"/>
      <c r="DO863" s="624"/>
      <c r="DP863" s="624"/>
      <c r="DQ863" s="624"/>
      <c r="DR863" s="624"/>
      <c r="DS863" s="624"/>
      <c r="DT863" s="624"/>
      <c r="DU863" s="624"/>
      <c r="DV863" s="624"/>
      <c r="DW863" s="624"/>
      <c r="DX863" s="624"/>
      <c r="DY863" s="624"/>
      <c r="DZ863" s="624"/>
      <c r="EA863" s="624"/>
      <c r="EB863" s="624"/>
      <c r="EC863" s="624"/>
      <c r="ED863" s="624"/>
      <c r="EE863" s="624"/>
      <c r="EF863" s="624"/>
      <c r="EG863" s="624"/>
      <c r="EH863" s="624"/>
      <c r="EI863" s="624"/>
      <c r="EJ863" s="624"/>
      <c r="EK863" s="624"/>
      <c r="EL863" s="624"/>
      <c r="EM863" s="624"/>
      <c r="EN863" s="624"/>
      <c r="EO863" s="624"/>
      <c r="EP863" s="624"/>
      <c r="EQ863" s="624"/>
    </row>
    <row r="864" spans="1:147" s="560" customFormat="1">
      <c r="A864" s="624"/>
      <c r="B864" s="624"/>
      <c r="O864" s="624"/>
      <c r="P864" s="624"/>
      <c r="Q864" s="624"/>
      <c r="R864" s="624"/>
      <c r="S864" s="624"/>
      <c r="T864" s="624"/>
      <c r="U864" s="624"/>
      <c r="V864" s="624"/>
      <c r="W864" s="624"/>
      <c r="X864" s="624"/>
      <c r="Y864" s="624"/>
      <c r="Z864" s="624"/>
      <c r="AB864" s="624"/>
      <c r="AC864" s="624"/>
      <c r="AD864" s="624"/>
      <c r="AE864" s="624"/>
      <c r="AF864" s="624"/>
      <c r="AG864" s="624"/>
      <c r="AH864" s="624"/>
      <c r="AI864" s="624"/>
      <c r="AJ864" s="624"/>
      <c r="AK864" s="624"/>
      <c r="AL864" s="624"/>
      <c r="AM864" s="624"/>
      <c r="AN864" s="624"/>
      <c r="AO864" s="624"/>
      <c r="AP864" s="624"/>
      <c r="AQ864" s="624"/>
      <c r="AR864" s="624"/>
      <c r="AS864" s="624"/>
      <c r="AT864" s="624"/>
      <c r="AU864" s="624"/>
      <c r="AV864" s="624"/>
      <c r="AW864" s="624"/>
      <c r="AX864" s="624"/>
      <c r="AY864" s="624"/>
      <c r="AZ864" s="624"/>
      <c r="BA864" s="624"/>
      <c r="BB864" s="624"/>
      <c r="BC864" s="624"/>
      <c r="BD864" s="624"/>
      <c r="BE864" s="624"/>
      <c r="BF864" s="624"/>
      <c r="BG864" s="624"/>
      <c r="BH864" s="624"/>
      <c r="BI864" s="624"/>
      <c r="BJ864" s="624"/>
      <c r="BK864" s="624"/>
      <c r="BL864" s="624"/>
      <c r="BM864" s="624"/>
      <c r="BN864" s="624"/>
      <c r="BO864" s="624"/>
      <c r="BP864" s="624"/>
      <c r="BQ864" s="624"/>
      <c r="BR864" s="624"/>
      <c r="BS864" s="624"/>
      <c r="BT864" s="624"/>
      <c r="BU864" s="624"/>
      <c r="BV864" s="624"/>
      <c r="BW864" s="624"/>
      <c r="BX864" s="624"/>
      <c r="BY864" s="624"/>
      <c r="BZ864" s="624"/>
      <c r="CA864" s="624"/>
      <c r="CB864" s="624"/>
      <c r="CC864" s="624"/>
      <c r="CD864" s="624"/>
      <c r="CE864" s="624"/>
      <c r="CF864" s="624"/>
      <c r="CG864" s="624"/>
      <c r="CH864" s="624"/>
      <c r="CI864" s="624"/>
      <c r="CJ864" s="624"/>
      <c r="CK864" s="624"/>
      <c r="CL864" s="624"/>
      <c r="CM864" s="624"/>
      <c r="CN864" s="624"/>
      <c r="CO864" s="624"/>
      <c r="CP864" s="624"/>
      <c r="CQ864" s="624"/>
      <c r="CR864" s="624"/>
      <c r="CS864" s="624"/>
      <c r="CT864" s="624"/>
      <c r="CU864" s="624"/>
      <c r="CV864" s="624"/>
      <c r="CW864" s="624"/>
      <c r="CX864" s="624"/>
      <c r="CY864" s="624"/>
      <c r="CZ864" s="624"/>
      <c r="DA864" s="624"/>
      <c r="DB864" s="624"/>
      <c r="DC864" s="624"/>
      <c r="DD864" s="624"/>
      <c r="DE864" s="624"/>
      <c r="DF864" s="624"/>
      <c r="DG864" s="624"/>
      <c r="DH864" s="624"/>
      <c r="DI864" s="624"/>
      <c r="DJ864" s="624"/>
      <c r="DK864" s="624"/>
      <c r="DL864" s="624"/>
      <c r="DM864" s="624"/>
      <c r="DN864" s="624"/>
      <c r="DO864" s="624"/>
      <c r="DP864" s="624"/>
      <c r="DQ864" s="624"/>
      <c r="DR864" s="624"/>
      <c r="DS864" s="624"/>
      <c r="DT864" s="624"/>
      <c r="DU864" s="624"/>
      <c r="DV864" s="624"/>
      <c r="DW864" s="624"/>
      <c r="DX864" s="624"/>
      <c r="DY864" s="624"/>
      <c r="DZ864" s="624"/>
      <c r="EA864" s="624"/>
      <c r="EB864" s="624"/>
      <c r="EC864" s="624"/>
      <c r="ED864" s="624"/>
      <c r="EE864" s="624"/>
      <c r="EF864" s="624"/>
      <c r="EG864" s="624"/>
      <c r="EH864" s="624"/>
      <c r="EI864" s="624"/>
      <c r="EJ864" s="624"/>
      <c r="EK864" s="624"/>
      <c r="EL864" s="624"/>
      <c r="EM864" s="624"/>
      <c r="EN864" s="624"/>
      <c r="EO864" s="624"/>
      <c r="EP864" s="624"/>
      <c r="EQ864" s="624"/>
    </row>
    <row r="865" spans="1:147" s="560" customFormat="1">
      <c r="A865" s="624"/>
      <c r="B865" s="624"/>
      <c r="O865" s="624"/>
      <c r="P865" s="624"/>
      <c r="Q865" s="624"/>
      <c r="R865" s="624"/>
      <c r="S865" s="624"/>
      <c r="T865" s="624"/>
      <c r="U865" s="624"/>
      <c r="V865" s="624"/>
      <c r="W865" s="624"/>
      <c r="X865" s="624"/>
      <c r="Y865" s="624"/>
      <c r="Z865" s="624"/>
      <c r="AB865" s="624"/>
      <c r="AC865" s="624"/>
      <c r="AD865" s="624"/>
      <c r="AE865" s="624"/>
      <c r="AF865" s="624"/>
      <c r="AG865" s="624"/>
      <c r="AH865" s="624"/>
      <c r="AI865" s="624"/>
      <c r="AJ865" s="624"/>
      <c r="AK865" s="624"/>
      <c r="AL865" s="624"/>
      <c r="AM865" s="624"/>
      <c r="AN865" s="624"/>
      <c r="AO865" s="624"/>
      <c r="AP865" s="624"/>
      <c r="AQ865" s="624"/>
      <c r="AR865" s="624"/>
      <c r="AS865" s="624"/>
      <c r="AT865" s="624"/>
      <c r="AU865" s="624"/>
      <c r="AV865" s="624"/>
      <c r="AW865" s="624"/>
      <c r="AX865" s="624"/>
      <c r="AY865" s="624"/>
      <c r="AZ865" s="624"/>
      <c r="BA865" s="624"/>
      <c r="BB865" s="624"/>
      <c r="BC865" s="624"/>
      <c r="BD865" s="624"/>
      <c r="BE865" s="624"/>
      <c r="BF865" s="624"/>
      <c r="BG865" s="624"/>
      <c r="BH865" s="624"/>
      <c r="BI865" s="624"/>
      <c r="BJ865" s="624"/>
      <c r="BK865" s="624"/>
      <c r="BL865" s="624"/>
      <c r="BM865" s="624"/>
      <c r="BN865" s="624"/>
      <c r="BO865" s="624"/>
      <c r="BP865" s="624"/>
      <c r="BQ865" s="624"/>
      <c r="BR865" s="624"/>
      <c r="BS865" s="624"/>
      <c r="BT865" s="624"/>
      <c r="BU865" s="624"/>
      <c r="BV865" s="624"/>
      <c r="BW865" s="624"/>
      <c r="BX865" s="624"/>
      <c r="BY865" s="624"/>
      <c r="BZ865" s="624"/>
      <c r="CA865" s="624"/>
      <c r="CB865" s="624"/>
      <c r="CC865" s="624"/>
      <c r="CD865" s="624"/>
      <c r="CE865" s="624"/>
      <c r="CF865" s="624"/>
      <c r="CG865" s="624"/>
      <c r="CH865" s="624"/>
      <c r="CI865" s="624"/>
      <c r="CJ865" s="624"/>
      <c r="CK865" s="624"/>
      <c r="CL865" s="624"/>
      <c r="CM865" s="624"/>
      <c r="CN865" s="624"/>
      <c r="CO865" s="624"/>
      <c r="CP865" s="624"/>
      <c r="CQ865" s="624"/>
      <c r="CR865" s="624"/>
      <c r="CS865" s="624"/>
      <c r="CT865" s="624"/>
      <c r="CU865" s="624"/>
      <c r="CV865" s="624"/>
      <c r="CW865" s="624"/>
      <c r="CX865" s="624"/>
      <c r="CY865" s="624"/>
      <c r="CZ865" s="624"/>
      <c r="DA865" s="624"/>
      <c r="DB865" s="624"/>
      <c r="DC865" s="624"/>
      <c r="DD865" s="624"/>
      <c r="DE865" s="624"/>
      <c r="DF865" s="624"/>
      <c r="DG865" s="624"/>
      <c r="DH865" s="624"/>
      <c r="DI865" s="624"/>
      <c r="DJ865" s="624"/>
      <c r="DK865" s="624"/>
      <c r="DL865" s="624"/>
      <c r="DM865" s="624"/>
      <c r="DN865" s="624"/>
      <c r="DO865" s="624"/>
      <c r="DP865" s="624"/>
      <c r="DQ865" s="624"/>
      <c r="DR865" s="624"/>
      <c r="DS865" s="624"/>
      <c r="DT865" s="624"/>
      <c r="DU865" s="624"/>
      <c r="DV865" s="624"/>
      <c r="DW865" s="624"/>
      <c r="DX865" s="624"/>
      <c r="DY865" s="624"/>
      <c r="DZ865" s="624"/>
      <c r="EA865" s="624"/>
      <c r="EB865" s="624"/>
      <c r="EC865" s="624"/>
      <c r="ED865" s="624"/>
      <c r="EE865" s="624"/>
      <c r="EF865" s="624"/>
      <c r="EG865" s="624"/>
      <c r="EH865" s="624"/>
      <c r="EI865" s="624"/>
      <c r="EJ865" s="624"/>
      <c r="EK865" s="624"/>
      <c r="EL865" s="624"/>
      <c r="EM865" s="624"/>
      <c r="EN865" s="624"/>
      <c r="EO865" s="624"/>
      <c r="EP865" s="624"/>
      <c r="EQ865" s="624"/>
    </row>
    <row r="866" spans="1:147" s="560" customFormat="1">
      <c r="A866" s="624"/>
      <c r="B866" s="624"/>
      <c r="O866" s="624"/>
      <c r="P866" s="624"/>
      <c r="Q866" s="624"/>
      <c r="R866" s="624"/>
      <c r="S866" s="624"/>
      <c r="T866" s="624"/>
      <c r="U866" s="624"/>
      <c r="V866" s="624"/>
      <c r="W866" s="624"/>
      <c r="X866" s="624"/>
      <c r="Y866" s="624"/>
      <c r="Z866" s="624"/>
      <c r="AB866" s="624"/>
      <c r="AC866" s="624"/>
      <c r="AD866" s="624"/>
      <c r="AE866" s="624"/>
      <c r="AF866" s="624"/>
      <c r="AG866" s="624"/>
      <c r="AH866" s="624"/>
      <c r="AI866" s="624"/>
      <c r="AJ866" s="624"/>
      <c r="AK866" s="624"/>
      <c r="AL866" s="624"/>
      <c r="AM866" s="624"/>
      <c r="AN866" s="624"/>
      <c r="AO866" s="624"/>
      <c r="AP866" s="624"/>
      <c r="AQ866" s="624"/>
      <c r="AR866" s="624"/>
      <c r="AS866" s="624"/>
      <c r="AT866" s="624"/>
      <c r="AU866" s="624"/>
      <c r="AV866" s="624"/>
      <c r="AW866" s="624"/>
      <c r="AX866" s="624"/>
      <c r="AY866" s="624"/>
      <c r="AZ866" s="624"/>
      <c r="BA866" s="624"/>
      <c r="BB866" s="624"/>
      <c r="BC866" s="624"/>
      <c r="BD866" s="624"/>
      <c r="BE866" s="624"/>
      <c r="BF866" s="624"/>
      <c r="BG866" s="624"/>
      <c r="BH866" s="624"/>
      <c r="BI866" s="624"/>
      <c r="BJ866" s="624"/>
      <c r="BK866" s="624"/>
      <c r="BL866" s="624"/>
      <c r="BM866" s="624"/>
      <c r="BN866" s="624"/>
      <c r="BO866" s="624"/>
      <c r="BP866" s="624"/>
      <c r="BQ866" s="624"/>
      <c r="BR866" s="624"/>
      <c r="BS866" s="624"/>
      <c r="BT866" s="624"/>
      <c r="BU866" s="624"/>
      <c r="BV866" s="624"/>
      <c r="BW866" s="624"/>
      <c r="BX866" s="624"/>
      <c r="BY866" s="624"/>
      <c r="BZ866" s="624"/>
      <c r="CA866" s="624"/>
      <c r="CB866" s="624"/>
      <c r="CC866" s="624"/>
      <c r="CD866" s="624"/>
      <c r="CE866" s="624"/>
      <c r="CF866" s="624"/>
      <c r="CG866" s="624"/>
      <c r="CH866" s="624"/>
      <c r="CI866" s="624"/>
      <c r="CJ866" s="624"/>
      <c r="CK866" s="624"/>
      <c r="CL866" s="624"/>
      <c r="CM866" s="624"/>
      <c r="CN866" s="624"/>
      <c r="CO866" s="624"/>
      <c r="CP866" s="624"/>
      <c r="CQ866" s="624"/>
      <c r="CR866" s="624"/>
      <c r="CS866" s="624"/>
      <c r="CT866" s="624"/>
      <c r="CU866" s="624"/>
      <c r="CV866" s="624"/>
      <c r="CW866" s="624"/>
      <c r="CX866" s="624"/>
      <c r="CY866" s="624"/>
      <c r="CZ866" s="624"/>
      <c r="DA866" s="624"/>
      <c r="DB866" s="624"/>
      <c r="DC866" s="624"/>
      <c r="DD866" s="624"/>
      <c r="DE866" s="624"/>
      <c r="DF866" s="624"/>
      <c r="DG866" s="624"/>
      <c r="DH866" s="624"/>
      <c r="DI866" s="624"/>
      <c r="DJ866" s="624"/>
      <c r="DK866" s="624"/>
      <c r="DL866" s="624"/>
      <c r="DM866" s="624"/>
      <c r="DN866" s="624"/>
      <c r="DO866" s="624"/>
      <c r="DP866" s="624"/>
      <c r="DQ866" s="624"/>
      <c r="DR866" s="624"/>
      <c r="DS866" s="624"/>
      <c r="DT866" s="624"/>
      <c r="DU866" s="624"/>
      <c r="DV866" s="624"/>
      <c r="DW866" s="624"/>
      <c r="DX866" s="624"/>
      <c r="DY866" s="624"/>
      <c r="DZ866" s="624"/>
      <c r="EA866" s="624"/>
      <c r="EB866" s="624"/>
      <c r="EC866" s="624"/>
      <c r="ED866" s="624"/>
      <c r="EE866" s="624"/>
      <c r="EF866" s="624"/>
      <c r="EG866" s="624"/>
      <c r="EH866" s="624"/>
      <c r="EI866" s="624"/>
      <c r="EJ866" s="624"/>
      <c r="EK866" s="624"/>
      <c r="EL866" s="624"/>
      <c r="EM866" s="624"/>
      <c r="EN866" s="624"/>
      <c r="EO866" s="624"/>
      <c r="EP866" s="624"/>
      <c r="EQ866" s="624"/>
    </row>
    <row r="867" spans="1:147" s="560" customFormat="1">
      <c r="A867" s="624"/>
      <c r="B867" s="624"/>
      <c r="O867" s="624"/>
      <c r="P867" s="624"/>
      <c r="Q867" s="624"/>
      <c r="R867" s="624"/>
      <c r="S867" s="624"/>
      <c r="T867" s="624"/>
      <c r="U867" s="624"/>
      <c r="V867" s="624"/>
      <c r="W867" s="624"/>
      <c r="X867" s="624"/>
      <c r="Y867" s="624"/>
      <c r="Z867" s="624"/>
      <c r="AB867" s="624"/>
      <c r="AC867" s="624"/>
      <c r="AD867" s="624"/>
      <c r="AE867" s="624"/>
      <c r="AF867" s="624"/>
      <c r="AG867" s="624"/>
      <c r="AH867" s="624"/>
      <c r="AI867" s="624"/>
      <c r="AJ867" s="624"/>
      <c r="AK867" s="624"/>
      <c r="AL867" s="624"/>
      <c r="AM867" s="624"/>
      <c r="AN867" s="624"/>
      <c r="AO867" s="624"/>
      <c r="AP867" s="624"/>
      <c r="AQ867" s="624"/>
      <c r="AR867" s="624"/>
      <c r="AS867" s="624"/>
      <c r="AT867" s="624"/>
      <c r="AU867" s="624"/>
      <c r="AV867" s="624"/>
      <c r="AW867" s="624"/>
      <c r="AX867" s="624"/>
      <c r="AY867" s="624"/>
      <c r="AZ867" s="624"/>
      <c r="BA867" s="624"/>
      <c r="BB867" s="624"/>
      <c r="BC867" s="624"/>
      <c r="BD867" s="624"/>
      <c r="BE867" s="624"/>
      <c r="BF867" s="624"/>
      <c r="BG867" s="624"/>
      <c r="BH867" s="624"/>
      <c r="BI867" s="624"/>
      <c r="BJ867" s="624"/>
      <c r="BK867" s="624"/>
      <c r="BL867" s="624"/>
      <c r="BM867" s="624"/>
      <c r="BN867" s="624"/>
      <c r="BO867" s="624"/>
      <c r="BP867" s="624"/>
      <c r="BQ867" s="624"/>
      <c r="BR867" s="624"/>
      <c r="BS867" s="624"/>
      <c r="BT867" s="624"/>
      <c r="BU867" s="624"/>
      <c r="BV867" s="624"/>
      <c r="BW867" s="624"/>
      <c r="BX867" s="624"/>
      <c r="BY867" s="624"/>
      <c r="BZ867" s="624"/>
      <c r="CA867" s="624"/>
      <c r="CB867" s="624"/>
      <c r="CC867" s="624"/>
      <c r="CD867" s="624"/>
      <c r="CE867" s="624"/>
      <c r="CF867" s="624"/>
      <c r="CG867" s="624"/>
      <c r="CH867" s="624"/>
      <c r="CI867" s="624"/>
      <c r="CJ867" s="624"/>
      <c r="CK867" s="624"/>
      <c r="CL867" s="624"/>
      <c r="CM867" s="624"/>
      <c r="CN867" s="624"/>
      <c r="CO867" s="624"/>
      <c r="CP867" s="624"/>
      <c r="CQ867" s="624"/>
      <c r="CR867" s="624"/>
      <c r="CS867" s="624"/>
      <c r="CT867" s="624"/>
      <c r="CU867" s="624"/>
      <c r="CV867" s="624"/>
      <c r="CW867" s="624"/>
      <c r="CX867" s="624"/>
      <c r="CY867" s="624"/>
      <c r="CZ867" s="624"/>
      <c r="DA867" s="624"/>
      <c r="DB867" s="624"/>
      <c r="DC867" s="624"/>
      <c r="DD867" s="624"/>
      <c r="DE867" s="624"/>
      <c r="DF867" s="624"/>
      <c r="DG867" s="624"/>
      <c r="DH867" s="624"/>
      <c r="DI867" s="624"/>
      <c r="DJ867" s="624"/>
      <c r="DK867" s="624"/>
      <c r="DL867" s="624"/>
      <c r="DM867" s="624"/>
      <c r="DN867" s="624"/>
      <c r="DO867" s="624"/>
      <c r="DP867" s="624"/>
      <c r="DQ867" s="624"/>
      <c r="DR867" s="624"/>
      <c r="DS867" s="624"/>
      <c r="DT867" s="624"/>
      <c r="DU867" s="624"/>
      <c r="DV867" s="624"/>
      <c r="DW867" s="624"/>
      <c r="DX867" s="624"/>
      <c r="DY867" s="624"/>
      <c r="DZ867" s="624"/>
      <c r="EA867" s="624"/>
      <c r="EB867" s="624"/>
      <c r="EC867" s="624"/>
      <c r="ED867" s="624"/>
      <c r="EE867" s="624"/>
      <c r="EF867" s="624"/>
      <c r="EG867" s="624"/>
      <c r="EH867" s="624"/>
      <c r="EI867" s="624"/>
      <c r="EJ867" s="624"/>
      <c r="EK867" s="624"/>
      <c r="EL867" s="624"/>
      <c r="EM867" s="624"/>
      <c r="EN867" s="624"/>
      <c r="EO867" s="624"/>
      <c r="EP867" s="624"/>
      <c r="EQ867" s="624"/>
    </row>
    <row r="868" spans="1:147" s="560" customFormat="1">
      <c r="A868" s="624"/>
      <c r="B868" s="624"/>
      <c r="O868" s="624"/>
      <c r="P868" s="624"/>
      <c r="Q868" s="624"/>
      <c r="R868" s="624"/>
      <c r="S868" s="624"/>
      <c r="T868" s="624"/>
      <c r="U868" s="624"/>
      <c r="V868" s="624"/>
      <c r="W868" s="624"/>
      <c r="X868" s="624"/>
      <c r="Y868" s="624"/>
      <c r="Z868" s="624"/>
      <c r="AB868" s="624"/>
      <c r="AC868" s="624"/>
      <c r="AD868" s="624"/>
      <c r="AE868" s="624"/>
      <c r="AF868" s="624"/>
      <c r="AG868" s="624"/>
      <c r="AH868" s="624"/>
      <c r="AI868" s="624"/>
      <c r="AJ868" s="624"/>
      <c r="AK868" s="624"/>
      <c r="AL868" s="624"/>
      <c r="AM868" s="624"/>
      <c r="AN868" s="624"/>
      <c r="AO868" s="624"/>
      <c r="AP868" s="624"/>
      <c r="AQ868" s="624"/>
      <c r="AR868" s="624"/>
      <c r="AS868" s="624"/>
      <c r="AT868" s="624"/>
      <c r="AU868" s="624"/>
      <c r="AV868" s="624"/>
      <c r="AW868" s="624"/>
      <c r="AX868" s="624"/>
      <c r="AY868" s="624"/>
      <c r="AZ868" s="624"/>
      <c r="BA868" s="624"/>
      <c r="BB868" s="624"/>
      <c r="BC868" s="624"/>
      <c r="BD868" s="624"/>
      <c r="BE868" s="624"/>
      <c r="BF868" s="624"/>
      <c r="BG868" s="624"/>
      <c r="BH868" s="624"/>
      <c r="BI868" s="624"/>
      <c r="BJ868" s="624"/>
      <c r="BK868" s="624"/>
      <c r="BL868" s="624"/>
      <c r="BM868" s="624"/>
      <c r="BN868" s="624"/>
      <c r="BO868" s="624"/>
      <c r="BP868" s="624"/>
      <c r="BQ868" s="624"/>
      <c r="BR868" s="624"/>
      <c r="BS868" s="624"/>
      <c r="BT868" s="624"/>
      <c r="BU868" s="624"/>
      <c r="BV868" s="624"/>
      <c r="BW868" s="624"/>
      <c r="BX868" s="624"/>
      <c r="BY868" s="624"/>
      <c r="BZ868" s="624"/>
      <c r="CA868" s="624"/>
      <c r="CB868" s="624"/>
      <c r="CC868" s="624"/>
      <c r="CD868" s="624"/>
      <c r="CE868" s="624"/>
      <c r="CF868" s="624"/>
      <c r="CG868" s="624"/>
      <c r="CH868" s="624"/>
      <c r="CI868" s="624"/>
      <c r="CJ868" s="624"/>
      <c r="CK868" s="624"/>
      <c r="CL868" s="624"/>
      <c r="CM868" s="624"/>
      <c r="CN868" s="624"/>
      <c r="CO868" s="624"/>
      <c r="CP868" s="624"/>
      <c r="CQ868" s="624"/>
      <c r="CR868" s="624"/>
      <c r="CS868" s="624"/>
      <c r="CT868" s="624"/>
      <c r="CU868" s="624"/>
      <c r="CV868" s="624"/>
      <c r="CW868" s="624"/>
      <c r="CX868" s="624"/>
      <c r="CY868" s="624"/>
      <c r="CZ868" s="624"/>
      <c r="DA868" s="624"/>
      <c r="DB868" s="624"/>
      <c r="DC868" s="624"/>
      <c r="DD868" s="624"/>
      <c r="DE868" s="624"/>
      <c r="DF868" s="624"/>
      <c r="DG868" s="624"/>
      <c r="DH868" s="624"/>
      <c r="DI868" s="624"/>
      <c r="DJ868" s="624"/>
      <c r="DK868" s="624"/>
      <c r="DL868" s="624"/>
      <c r="DM868" s="624"/>
      <c r="DN868" s="624"/>
      <c r="DO868" s="624"/>
      <c r="DP868" s="624"/>
      <c r="DQ868" s="624"/>
      <c r="DR868" s="624"/>
      <c r="DS868" s="624"/>
      <c r="DT868" s="624"/>
      <c r="DU868" s="624"/>
      <c r="DV868" s="624"/>
      <c r="DW868" s="624"/>
      <c r="DX868" s="624"/>
      <c r="DY868" s="624"/>
      <c r="DZ868" s="624"/>
      <c r="EA868" s="624"/>
      <c r="EB868" s="624"/>
      <c r="EC868" s="624"/>
      <c r="ED868" s="624"/>
      <c r="EE868" s="624"/>
      <c r="EF868" s="624"/>
      <c r="EG868" s="624"/>
      <c r="EH868" s="624"/>
      <c r="EI868" s="624"/>
      <c r="EJ868" s="624"/>
      <c r="EK868" s="624"/>
      <c r="EL868" s="624"/>
      <c r="EM868" s="624"/>
      <c r="EN868" s="624"/>
      <c r="EO868" s="624"/>
      <c r="EP868" s="624"/>
      <c r="EQ868" s="624"/>
    </row>
    <row r="869" spans="1:147" s="560" customFormat="1">
      <c r="A869" s="624"/>
      <c r="B869" s="624"/>
      <c r="O869" s="624"/>
      <c r="P869" s="624"/>
      <c r="Q869" s="624"/>
      <c r="R869" s="624"/>
      <c r="S869" s="624"/>
      <c r="T869" s="624"/>
      <c r="U869" s="624"/>
      <c r="V869" s="624"/>
      <c r="W869" s="624"/>
      <c r="X869" s="624"/>
      <c r="Y869" s="624"/>
      <c r="Z869" s="624"/>
      <c r="AB869" s="624"/>
      <c r="AC869" s="624"/>
      <c r="AD869" s="624"/>
      <c r="AE869" s="624"/>
      <c r="AF869" s="624"/>
      <c r="AG869" s="624"/>
      <c r="AH869" s="624"/>
      <c r="AI869" s="624"/>
      <c r="AJ869" s="624"/>
      <c r="AK869" s="624"/>
      <c r="AL869" s="624"/>
      <c r="AM869" s="624"/>
      <c r="AN869" s="624"/>
      <c r="AO869" s="624"/>
      <c r="AP869" s="624"/>
      <c r="AQ869" s="624"/>
      <c r="AR869" s="624"/>
      <c r="AS869" s="624"/>
      <c r="AT869" s="624"/>
      <c r="AU869" s="624"/>
      <c r="AV869" s="624"/>
      <c r="AW869" s="624"/>
      <c r="AX869" s="624"/>
      <c r="AY869" s="624"/>
      <c r="AZ869" s="624"/>
      <c r="BA869" s="624"/>
      <c r="BB869" s="624"/>
      <c r="BC869" s="624"/>
      <c r="BD869" s="624"/>
      <c r="BE869" s="624"/>
      <c r="BF869" s="624"/>
      <c r="BG869" s="624"/>
      <c r="BH869" s="624"/>
      <c r="BI869" s="624"/>
      <c r="BJ869" s="624"/>
      <c r="BK869" s="624"/>
      <c r="BL869" s="624"/>
      <c r="BM869" s="624"/>
      <c r="BN869" s="624"/>
      <c r="BO869" s="624"/>
      <c r="BP869" s="624"/>
      <c r="BQ869" s="624"/>
      <c r="BR869" s="624"/>
      <c r="BS869" s="624"/>
      <c r="BT869" s="624"/>
      <c r="BU869" s="624"/>
      <c r="BV869" s="624"/>
      <c r="BW869" s="624"/>
      <c r="BX869" s="624"/>
      <c r="BY869" s="624"/>
      <c r="BZ869" s="624"/>
      <c r="CA869" s="624"/>
      <c r="CB869" s="624"/>
      <c r="CC869" s="624"/>
      <c r="CD869" s="624"/>
      <c r="CE869" s="624"/>
      <c r="CF869" s="624"/>
      <c r="CG869" s="624"/>
      <c r="CH869" s="624"/>
      <c r="CI869" s="624"/>
      <c r="CJ869" s="624"/>
      <c r="CK869" s="624"/>
      <c r="CL869" s="624"/>
      <c r="CM869" s="624"/>
      <c r="CN869" s="624"/>
      <c r="CO869" s="624"/>
      <c r="CP869" s="624"/>
      <c r="CQ869" s="624"/>
      <c r="CR869" s="624"/>
      <c r="CS869" s="624"/>
      <c r="CT869" s="624"/>
      <c r="CU869" s="624"/>
      <c r="CV869" s="624"/>
      <c r="CW869" s="624"/>
      <c r="CX869" s="624"/>
      <c r="CY869" s="624"/>
      <c r="CZ869" s="624"/>
      <c r="DA869" s="624"/>
      <c r="DB869" s="624"/>
      <c r="DC869" s="624"/>
      <c r="DD869" s="624"/>
      <c r="DE869" s="624"/>
      <c r="DF869" s="624"/>
      <c r="DG869" s="624"/>
      <c r="DH869" s="624"/>
      <c r="DI869" s="624"/>
      <c r="DJ869" s="624"/>
      <c r="DK869" s="624"/>
      <c r="DL869" s="624"/>
      <c r="DM869" s="624"/>
      <c r="DN869" s="624"/>
      <c r="DO869" s="624"/>
      <c r="DP869" s="624"/>
      <c r="DQ869" s="624"/>
      <c r="DR869" s="624"/>
      <c r="DS869" s="624"/>
      <c r="DT869" s="624"/>
      <c r="DU869" s="624"/>
      <c r="DV869" s="624"/>
      <c r="DW869" s="624"/>
      <c r="DX869" s="624"/>
      <c r="DY869" s="624"/>
      <c r="DZ869" s="624"/>
      <c r="EA869" s="624"/>
      <c r="EB869" s="624"/>
      <c r="EC869" s="624"/>
      <c r="ED869" s="624"/>
      <c r="EE869" s="624"/>
      <c r="EF869" s="624"/>
      <c r="EG869" s="624"/>
      <c r="EH869" s="624"/>
      <c r="EI869" s="624"/>
      <c r="EJ869" s="624"/>
      <c r="EK869" s="624"/>
      <c r="EL869" s="624"/>
      <c r="EM869" s="624"/>
      <c r="EN869" s="624"/>
      <c r="EO869" s="624"/>
      <c r="EP869" s="624"/>
      <c r="EQ869" s="624"/>
    </row>
    <row r="870" spans="1:147" s="560" customFormat="1">
      <c r="A870" s="624"/>
      <c r="B870" s="624"/>
      <c r="O870" s="624"/>
      <c r="P870" s="624"/>
      <c r="Q870" s="624"/>
      <c r="R870" s="624"/>
      <c r="S870" s="624"/>
      <c r="T870" s="624"/>
      <c r="U870" s="624"/>
      <c r="V870" s="624"/>
      <c r="W870" s="624"/>
      <c r="X870" s="624"/>
      <c r="Y870" s="624"/>
      <c r="Z870" s="624"/>
      <c r="AB870" s="624"/>
      <c r="AC870" s="624"/>
      <c r="AD870" s="624"/>
      <c r="AE870" s="624"/>
      <c r="AF870" s="624"/>
      <c r="AG870" s="624"/>
      <c r="AH870" s="624"/>
      <c r="AI870" s="624"/>
      <c r="AJ870" s="624"/>
      <c r="AK870" s="624"/>
      <c r="AL870" s="624"/>
      <c r="AM870" s="624"/>
      <c r="AN870" s="624"/>
      <c r="AO870" s="624"/>
      <c r="AP870" s="624"/>
      <c r="AQ870" s="624"/>
      <c r="AR870" s="624"/>
      <c r="AS870" s="624"/>
      <c r="AT870" s="624"/>
      <c r="AU870" s="624"/>
      <c r="AV870" s="624"/>
      <c r="AW870" s="624"/>
      <c r="AX870" s="624"/>
      <c r="AY870" s="624"/>
      <c r="AZ870" s="624"/>
      <c r="BA870" s="624"/>
      <c r="BB870" s="624"/>
      <c r="BC870" s="624"/>
      <c r="BD870" s="624"/>
      <c r="BE870" s="624"/>
      <c r="BF870" s="624"/>
      <c r="BG870" s="624"/>
      <c r="BH870" s="624"/>
      <c r="BI870" s="624"/>
      <c r="BJ870" s="624"/>
      <c r="BK870" s="624"/>
      <c r="BL870" s="624"/>
      <c r="BM870" s="624"/>
      <c r="BN870" s="624"/>
      <c r="BO870" s="624"/>
      <c r="BP870" s="624"/>
      <c r="BQ870" s="624"/>
      <c r="BR870" s="624"/>
      <c r="BS870" s="624"/>
      <c r="BT870" s="624"/>
      <c r="BU870" s="624"/>
      <c r="BV870" s="624"/>
      <c r="BW870" s="624"/>
      <c r="BX870" s="624"/>
      <c r="BY870" s="624"/>
      <c r="BZ870" s="624"/>
      <c r="CA870" s="624"/>
      <c r="CB870" s="624"/>
      <c r="CC870" s="624"/>
      <c r="CD870" s="624"/>
      <c r="CE870" s="624"/>
      <c r="CF870" s="624"/>
      <c r="CG870" s="624"/>
      <c r="CH870" s="624"/>
      <c r="CI870" s="624"/>
      <c r="CJ870" s="624"/>
      <c r="CK870" s="624"/>
      <c r="CL870" s="624"/>
      <c r="CM870" s="624"/>
      <c r="CN870" s="624"/>
      <c r="CO870" s="624"/>
      <c r="CP870" s="624"/>
      <c r="CQ870" s="624"/>
      <c r="CR870" s="624"/>
      <c r="CS870" s="624"/>
      <c r="CT870" s="624"/>
      <c r="CU870" s="624"/>
      <c r="CV870" s="624"/>
      <c r="CW870" s="624"/>
      <c r="CX870" s="624"/>
      <c r="CY870" s="624"/>
      <c r="CZ870" s="624"/>
      <c r="DA870" s="624"/>
      <c r="DB870" s="624"/>
      <c r="DC870" s="624"/>
      <c r="DD870" s="624"/>
      <c r="DE870" s="624"/>
      <c r="DF870" s="624"/>
      <c r="DG870" s="624"/>
      <c r="DH870" s="624"/>
      <c r="DI870" s="624"/>
      <c r="DJ870" s="624"/>
      <c r="DK870" s="624"/>
      <c r="DL870" s="624"/>
      <c r="DM870" s="624"/>
      <c r="DN870" s="624"/>
      <c r="DO870" s="624"/>
      <c r="DP870" s="624"/>
      <c r="DQ870" s="624"/>
      <c r="DR870" s="624"/>
      <c r="DS870" s="624"/>
      <c r="DT870" s="624"/>
      <c r="DU870" s="624"/>
      <c r="DV870" s="624"/>
      <c r="DW870" s="624"/>
      <c r="DX870" s="624"/>
      <c r="DY870" s="624"/>
      <c r="DZ870" s="624"/>
      <c r="EA870" s="624"/>
      <c r="EB870" s="624"/>
      <c r="EC870" s="624"/>
      <c r="ED870" s="624"/>
      <c r="EE870" s="624"/>
      <c r="EF870" s="624"/>
      <c r="EG870" s="624"/>
      <c r="EH870" s="624"/>
      <c r="EI870" s="624"/>
      <c r="EJ870" s="624"/>
      <c r="EK870" s="624"/>
      <c r="EL870" s="624"/>
      <c r="EM870" s="624"/>
      <c r="EN870" s="624"/>
      <c r="EO870" s="624"/>
      <c r="EP870" s="624"/>
      <c r="EQ870" s="624"/>
    </row>
    <row r="871" spans="1:147" s="560" customFormat="1">
      <c r="A871" s="624"/>
      <c r="B871" s="624"/>
      <c r="O871" s="624"/>
      <c r="P871" s="624"/>
      <c r="Q871" s="624"/>
      <c r="R871" s="624"/>
      <c r="S871" s="624"/>
      <c r="T871" s="624"/>
      <c r="U871" s="624"/>
      <c r="V871" s="624"/>
      <c r="W871" s="624"/>
      <c r="X871" s="624"/>
      <c r="Y871" s="624"/>
      <c r="Z871" s="624"/>
      <c r="AB871" s="624"/>
      <c r="AC871" s="624"/>
      <c r="AD871" s="624"/>
      <c r="AE871" s="624"/>
      <c r="AF871" s="624"/>
      <c r="AG871" s="624"/>
      <c r="AH871" s="624"/>
      <c r="AI871" s="624"/>
      <c r="AJ871" s="624"/>
      <c r="AK871" s="624"/>
      <c r="AL871" s="624"/>
      <c r="AM871" s="624"/>
      <c r="AN871" s="624"/>
      <c r="AO871" s="624"/>
      <c r="AP871" s="624"/>
      <c r="AQ871" s="624"/>
      <c r="AR871" s="624"/>
      <c r="AS871" s="624"/>
      <c r="AT871" s="624"/>
      <c r="AU871" s="624"/>
      <c r="AV871" s="624"/>
      <c r="AW871" s="624"/>
      <c r="AX871" s="624"/>
      <c r="AY871" s="624"/>
      <c r="AZ871" s="624"/>
      <c r="BA871" s="624"/>
      <c r="BB871" s="624"/>
      <c r="BC871" s="624"/>
      <c r="BD871" s="624"/>
      <c r="BE871" s="624"/>
      <c r="BF871" s="624"/>
      <c r="BG871" s="624"/>
      <c r="BH871" s="624"/>
      <c r="BI871" s="624"/>
      <c r="BJ871" s="624"/>
      <c r="BK871" s="624"/>
      <c r="BL871" s="624"/>
      <c r="BM871" s="624"/>
      <c r="BN871" s="624"/>
      <c r="BO871" s="624"/>
      <c r="BP871" s="624"/>
      <c r="BQ871" s="624"/>
      <c r="BR871" s="624"/>
      <c r="BS871" s="624"/>
      <c r="BT871" s="624"/>
      <c r="BU871" s="624"/>
      <c r="BV871" s="624"/>
      <c r="BW871" s="624"/>
      <c r="BX871" s="624"/>
      <c r="BY871" s="624"/>
      <c r="BZ871" s="624"/>
      <c r="CA871" s="624"/>
      <c r="CB871" s="624"/>
      <c r="CC871" s="624"/>
      <c r="CD871" s="624"/>
      <c r="CE871" s="624"/>
      <c r="CF871" s="624"/>
      <c r="CG871" s="624"/>
      <c r="CH871" s="624"/>
      <c r="CI871" s="624"/>
      <c r="CJ871" s="624"/>
      <c r="CK871" s="624"/>
      <c r="CL871" s="624"/>
      <c r="CM871" s="624"/>
      <c r="CN871" s="624"/>
      <c r="CO871" s="624"/>
      <c r="CP871" s="624"/>
      <c r="CQ871" s="624"/>
      <c r="CR871" s="624"/>
      <c r="CS871" s="624"/>
      <c r="CT871" s="624"/>
      <c r="CU871" s="624"/>
      <c r="CV871" s="624"/>
      <c r="CW871" s="624"/>
      <c r="CX871" s="624"/>
      <c r="CY871" s="624"/>
      <c r="CZ871" s="624"/>
      <c r="DA871" s="624"/>
      <c r="DB871" s="624"/>
      <c r="DC871" s="624"/>
      <c r="DD871" s="624"/>
      <c r="DE871" s="624"/>
      <c r="DF871" s="624"/>
      <c r="DG871" s="624"/>
      <c r="DH871" s="624"/>
      <c r="DI871" s="624"/>
      <c r="DJ871" s="624"/>
      <c r="DK871" s="624"/>
      <c r="DL871" s="624"/>
      <c r="DM871" s="624"/>
      <c r="DN871" s="624"/>
      <c r="DO871" s="624"/>
      <c r="DP871" s="624"/>
      <c r="DQ871" s="624"/>
      <c r="DR871" s="624"/>
      <c r="DS871" s="624"/>
      <c r="DT871" s="624"/>
      <c r="DU871" s="624"/>
      <c r="DV871" s="624"/>
      <c r="DW871" s="624"/>
      <c r="DX871" s="624"/>
      <c r="DY871" s="624"/>
      <c r="DZ871" s="624"/>
      <c r="EA871" s="624"/>
      <c r="EB871" s="624"/>
      <c r="EC871" s="624"/>
      <c r="ED871" s="624"/>
      <c r="EE871" s="624"/>
      <c r="EF871" s="624"/>
      <c r="EG871" s="624"/>
      <c r="EH871" s="624"/>
      <c r="EI871" s="624"/>
      <c r="EJ871" s="624"/>
      <c r="EK871" s="624"/>
      <c r="EL871" s="624"/>
      <c r="EM871" s="624"/>
      <c r="EN871" s="624"/>
      <c r="EO871" s="624"/>
      <c r="EP871" s="624"/>
      <c r="EQ871" s="624"/>
    </row>
    <row r="872" spans="1:147" s="560" customFormat="1">
      <c r="A872" s="624"/>
      <c r="B872" s="624"/>
      <c r="O872" s="624"/>
      <c r="P872" s="624"/>
      <c r="Q872" s="624"/>
      <c r="R872" s="624"/>
      <c r="S872" s="624"/>
      <c r="T872" s="624"/>
      <c r="U872" s="624"/>
      <c r="V872" s="624"/>
      <c r="W872" s="624"/>
      <c r="X872" s="624"/>
      <c r="Y872" s="624"/>
      <c r="Z872" s="624"/>
      <c r="AB872" s="624"/>
      <c r="AC872" s="624"/>
      <c r="AD872" s="624"/>
      <c r="AE872" s="624"/>
      <c r="AF872" s="624"/>
      <c r="AG872" s="624"/>
      <c r="AH872" s="624"/>
      <c r="AI872" s="624"/>
      <c r="AJ872" s="624"/>
      <c r="AK872" s="624"/>
      <c r="AL872" s="624"/>
      <c r="AM872" s="624"/>
      <c r="AN872" s="624"/>
      <c r="AO872" s="624"/>
      <c r="AP872" s="624"/>
      <c r="AQ872" s="624"/>
      <c r="AR872" s="624"/>
      <c r="AS872" s="624"/>
      <c r="AT872" s="624"/>
      <c r="AU872" s="624"/>
      <c r="AV872" s="624"/>
      <c r="AW872" s="624"/>
      <c r="AX872" s="624"/>
      <c r="AY872" s="624"/>
      <c r="AZ872" s="624"/>
      <c r="BA872" s="624"/>
      <c r="BB872" s="624"/>
      <c r="BC872" s="624"/>
      <c r="BD872" s="624"/>
      <c r="BE872" s="624"/>
      <c r="BF872" s="624"/>
      <c r="BG872" s="624"/>
      <c r="BH872" s="624"/>
      <c r="BI872" s="624"/>
      <c r="BJ872" s="624"/>
      <c r="BK872" s="624"/>
      <c r="BL872" s="624"/>
      <c r="BM872" s="624"/>
      <c r="BN872" s="624"/>
      <c r="BO872" s="624"/>
      <c r="BP872" s="624"/>
      <c r="BQ872" s="624"/>
      <c r="BR872" s="624"/>
      <c r="BS872" s="624"/>
      <c r="BT872" s="624"/>
      <c r="BU872" s="624"/>
      <c r="BV872" s="624"/>
      <c r="BW872" s="624"/>
      <c r="BX872" s="624"/>
      <c r="BY872" s="624"/>
      <c r="BZ872" s="624"/>
      <c r="CA872" s="624"/>
      <c r="CB872" s="624"/>
      <c r="CC872" s="624"/>
      <c r="CD872" s="624"/>
      <c r="CE872" s="624"/>
      <c r="CF872" s="624"/>
      <c r="CG872" s="624"/>
      <c r="CH872" s="624"/>
      <c r="CI872" s="624"/>
      <c r="CJ872" s="624"/>
      <c r="CK872" s="624"/>
      <c r="CL872" s="624"/>
      <c r="CM872" s="624"/>
      <c r="CN872" s="624"/>
      <c r="CO872" s="624"/>
      <c r="CP872" s="624"/>
      <c r="CQ872" s="624"/>
      <c r="CR872" s="624"/>
      <c r="CS872" s="624"/>
      <c r="CT872" s="624"/>
      <c r="CU872" s="624"/>
      <c r="CV872" s="624"/>
      <c r="CW872" s="624"/>
      <c r="CX872" s="624"/>
      <c r="CY872" s="624"/>
      <c r="CZ872" s="624"/>
      <c r="DA872" s="624"/>
      <c r="DB872" s="624"/>
      <c r="DC872" s="624"/>
      <c r="DD872" s="624"/>
      <c r="DE872" s="624"/>
      <c r="DF872" s="624"/>
      <c r="DG872" s="624"/>
      <c r="DH872" s="624"/>
      <c r="DI872" s="624"/>
      <c r="DJ872" s="624"/>
      <c r="DK872" s="624"/>
      <c r="DL872" s="624"/>
      <c r="DM872" s="624"/>
      <c r="DN872" s="624"/>
      <c r="DO872" s="624"/>
      <c r="DP872" s="624"/>
      <c r="DQ872" s="624"/>
      <c r="DR872" s="624"/>
      <c r="DS872" s="624"/>
      <c r="DT872" s="624"/>
      <c r="DU872" s="624"/>
      <c r="DV872" s="624"/>
      <c r="DW872" s="624"/>
      <c r="DX872" s="624"/>
      <c r="DY872" s="624"/>
      <c r="DZ872" s="624"/>
      <c r="EA872" s="624"/>
      <c r="EB872" s="624"/>
      <c r="EC872" s="624"/>
      <c r="ED872" s="624"/>
      <c r="EE872" s="624"/>
      <c r="EF872" s="624"/>
      <c r="EG872" s="624"/>
      <c r="EH872" s="624"/>
      <c r="EI872" s="624"/>
      <c r="EJ872" s="624"/>
      <c r="EK872" s="624"/>
      <c r="EL872" s="624"/>
      <c r="EM872" s="624"/>
      <c r="EN872" s="624"/>
      <c r="EO872" s="624"/>
      <c r="EP872" s="624"/>
      <c r="EQ872" s="624"/>
    </row>
    <row r="873" spans="1:147" s="560" customFormat="1">
      <c r="A873" s="624"/>
      <c r="B873" s="624"/>
      <c r="O873" s="624"/>
      <c r="P873" s="624"/>
      <c r="Q873" s="624"/>
      <c r="R873" s="624"/>
      <c r="S873" s="624"/>
      <c r="T873" s="624"/>
      <c r="U873" s="624"/>
      <c r="V873" s="624"/>
      <c r="W873" s="624"/>
      <c r="X873" s="624"/>
      <c r="Y873" s="624"/>
      <c r="Z873" s="624"/>
      <c r="AB873" s="624"/>
      <c r="AC873" s="624"/>
      <c r="AD873" s="624"/>
      <c r="AE873" s="624"/>
      <c r="AF873" s="624"/>
      <c r="AG873" s="624"/>
      <c r="AH873" s="624"/>
      <c r="AI873" s="624"/>
      <c r="AJ873" s="624"/>
      <c r="AK873" s="624"/>
      <c r="AL873" s="624"/>
      <c r="AM873" s="624"/>
      <c r="AN873" s="624"/>
      <c r="AO873" s="624"/>
      <c r="AP873" s="624"/>
      <c r="AQ873" s="624"/>
      <c r="AR873" s="624"/>
      <c r="AS873" s="624"/>
      <c r="AT873" s="624"/>
      <c r="AU873" s="624"/>
      <c r="AV873" s="624"/>
      <c r="AW873" s="624"/>
      <c r="AX873" s="624"/>
      <c r="AY873" s="624"/>
      <c r="AZ873" s="624"/>
      <c r="BA873" s="624"/>
      <c r="BB873" s="624"/>
      <c r="BC873" s="624"/>
      <c r="BD873" s="624"/>
      <c r="BE873" s="624"/>
      <c r="BF873" s="624"/>
      <c r="BG873" s="624"/>
      <c r="BH873" s="624"/>
      <c r="BI873" s="624"/>
      <c r="BJ873" s="624"/>
      <c r="BK873" s="624"/>
      <c r="BL873" s="624"/>
      <c r="BM873" s="624"/>
      <c r="BN873" s="624"/>
      <c r="BO873" s="624"/>
      <c r="BP873" s="624"/>
      <c r="BQ873" s="624"/>
      <c r="BR873" s="624"/>
      <c r="BS873" s="624"/>
      <c r="BT873" s="624"/>
      <c r="BU873" s="624"/>
      <c r="BV873" s="624"/>
      <c r="BW873" s="624"/>
      <c r="BX873" s="624"/>
      <c r="BY873" s="624"/>
      <c r="BZ873" s="624"/>
      <c r="CA873" s="624"/>
      <c r="CB873" s="624"/>
      <c r="CC873" s="624"/>
      <c r="CD873" s="624"/>
      <c r="CE873" s="624"/>
      <c r="CF873" s="624"/>
      <c r="CG873" s="624"/>
      <c r="CH873" s="624"/>
      <c r="CI873" s="624"/>
      <c r="CJ873" s="624"/>
      <c r="CK873" s="624"/>
      <c r="CL873" s="624"/>
      <c r="CM873" s="624"/>
      <c r="CN873" s="624"/>
      <c r="CO873" s="624"/>
      <c r="CP873" s="624"/>
      <c r="CQ873" s="624"/>
      <c r="CR873" s="624"/>
      <c r="CS873" s="624"/>
      <c r="CT873" s="624"/>
      <c r="CU873" s="624"/>
      <c r="CV873" s="624"/>
      <c r="CW873" s="624"/>
      <c r="CX873" s="624"/>
      <c r="CY873" s="624"/>
      <c r="CZ873" s="624"/>
      <c r="DA873" s="624"/>
      <c r="DB873" s="624"/>
      <c r="DC873" s="624"/>
      <c r="DD873" s="624"/>
      <c r="DE873" s="624"/>
      <c r="DF873" s="624"/>
      <c r="DG873" s="624"/>
      <c r="DH873" s="624"/>
      <c r="DI873" s="624"/>
      <c r="DJ873" s="624"/>
      <c r="DK873" s="624"/>
      <c r="DL873" s="624"/>
      <c r="DM873" s="624"/>
      <c r="DN873" s="624"/>
      <c r="DO873" s="624"/>
      <c r="DP873" s="624"/>
      <c r="DQ873" s="624"/>
      <c r="DR873" s="624"/>
      <c r="DS873" s="624"/>
      <c r="DT873" s="624"/>
      <c r="DU873" s="624"/>
      <c r="DV873" s="624"/>
      <c r="DW873" s="624"/>
      <c r="DX873" s="624"/>
      <c r="DY873" s="624"/>
      <c r="DZ873" s="624"/>
      <c r="EA873" s="624"/>
      <c r="EB873" s="624"/>
      <c r="EC873" s="624"/>
      <c r="ED873" s="624"/>
      <c r="EE873" s="624"/>
      <c r="EF873" s="624"/>
      <c r="EG873" s="624"/>
      <c r="EH873" s="624"/>
      <c r="EI873" s="624"/>
      <c r="EJ873" s="624"/>
      <c r="EK873" s="624"/>
      <c r="EL873" s="624"/>
      <c r="EM873" s="624"/>
      <c r="EN873" s="624"/>
      <c r="EO873" s="624"/>
      <c r="EP873" s="624"/>
      <c r="EQ873" s="624"/>
    </row>
    <row r="874" spans="1:147" s="560" customFormat="1">
      <c r="A874" s="624"/>
      <c r="B874" s="624"/>
      <c r="O874" s="624"/>
      <c r="P874" s="624"/>
      <c r="Q874" s="624"/>
      <c r="R874" s="624"/>
      <c r="S874" s="624"/>
      <c r="T874" s="624"/>
      <c r="U874" s="624"/>
      <c r="V874" s="624"/>
      <c r="W874" s="624"/>
      <c r="X874" s="624"/>
      <c r="Y874" s="624"/>
      <c r="Z874" s="624"/>
      <c r="AB874" s="624"/>
      <c r="AC874" s="624"/>
      <c r="AD874" s="624"/>
      <c r="AE874" s="624"/>
      <c r="AF874" s="624"/>
      <c r="AG874" s="624"/>
      <c r="AH874" s="624"/>
      <c r="AI874" s="624"/>
      <c r="AJ874" s="624"/>
      <c r="AK874" s="624"/>
      <c r="AL874" s="624"/>
      <c r="AM874" s="624"/>
      <c r="AN874" s="624"/>
      <c r="AO874" s="624"/>
      <c r="AP874" s="624"/>
      <c r="AQ874" s="624"/>
      <c r="AR874" s="624"/>
      <c r="AS874" s="624"/>
      <c r="AT874" s="624"/>
      <c r="AU874" s="624"/>
      <c r="AV874" s="624"/>
      <c r="AW874" s="624"/>
      <c r="AX874" s="624"/>
      <c r="AY874" s="624"/>
      <c r="AZ874" s="624"/>
      <c r="BA874" s="624"/>
      <c r="BB874" s="624"/>
      <c r="BC874" s="624"/>
      <c r="BD874" s="624"/>
      <c r="BE874" s="624"/>
      <c r="BF874" s="624"/>
      <c r="BG874" s="624"/>
      <c r="BH874" s="624"/>
      <c r="BI874" s="624"/>
      <c r="BJ874" s="624"/>
      <c r="BK874" s="624"/>
      <c r="BL874" s="624"/>
      <c r="BM874" s="624"/>
      <c r="BN874" s="624"/>
      <c r="BO874" s="624"/>
      <c r="BP874" s="624"/>
      <c r="BQ874" s="624"/>
      <c r="BR874" s="624"/>
      <c r="BS874" s="624"/>
      <c r="BT874" s="624"/>
      <c r="BU874" s="624"/>
      <c r="BV874" s="624"/>
      <c r="BW874" s="624"/>
      <c r="BX874" s="624"/>
      <c r="BY874" s="624"/>
      <c r="BZ874" s="624"/>
      <c r="CA874" s="624"/>
      <c r="CB874" s="624"/>
      <c r="CC874" s="624"/>
      <c r="CD874" s="624"/>
      <c r="CE874" s="624"/>
      <c r="CF874" s="624"/>
      <c r="CG874" s="624"/>
      <c r="CH874" s="624"/>
      <c r="CI874" s="624"/>
      <c r="CJ874" s="624"/>
      <c r="CK874" s="624"/>
      <c r="CL874" s="624"/>
      <c r="CM874" s="624"/>
      <c r="CN874" s="624"/>
      <c r="CO874" s="624"/>
      <c r="CP874" s="624"/>
      <c r="CQ874" s="624"/>
      <c r="CR874" s="624"/>
      <c r="CS874" s="624"/>
      <c r="CT874" s="624"/>
      <c r="CU874" s="624"/>
      <c r="CV874" s="624"/>
      <c r="CW874" s="624"/>
      <c r="CX874" s="624"/>
      <c r="CY874" s="624"/>
      <c r="CZ874" s="624"/>
      <c r="DA874" s="624"/>
      <c r="DB874" s="624"/>
      <c r="DC874" s="624"/>
      <c r="DD874" s="624"/>
      <c r="DE874" s="624"/>
      <c r="DF874" s="624"/>
      <c r="DG874" s="624"/>
      <c r="DH874" s="624"/>
      <c r="DI874" s="624"/>
      <c r="DJ874" s="624"/>
      <c r="DK874" s="624"/>
      <c r="DL874" s="624"/>
      <c r="DM874" s="624"/>
      <c r="DN874" s="624"/>
      <c r="DO874" s="624"/>
      <c r="DP874" s="624"/>
      <c r="DQ874" s="624"/>
      <c r="DR874" s="624"/>
      <c r="DS874" s="624"/>
      <c r="DT874" s="624"/>
      <c r="DU874" s="624"/>
      <c r="DV874" s="624"/>
      <c r="DW874" s="624"/>
      <c r="DX874" s="624"/>
      <c r="DY874" s="624"/>
      <c r="DZ874" s="624"/>
      <c r="EA874" s="624"/>
      <c r="EB874" s="624"/>
      <c r="EC874" s="624"/>
      <c r="ED874" s="624"/>
      <c r="EE874" s="624"/>
      <c r="EF874" s="624"/>
      <c r="EG874" s="624"/>
      <c r="EH874" s="624"/>
      <c r="EI874" s="624"/>
      <c r="EJ874" s="624"/>
      <c r="EK874" s="624"/>
      <c r="EL874" s="624"/>
      <c r="EM874" s="624"/>
      <c r="EN874" s="624"/>
      <c r="EO874" s="624"/>
      <c r="EP874" s="624"/>
      <c r="EQ874" s="624"/>
    </row>
    <row r="875" spans="1:147" s="560" customFormat="1">
      <c r="A875" s="624"/>
      <c r="B875" s="624"/>
      <c r="O875" s="624"/>
      <c r="P875" s="624"/>
      <c r="Q875" s="624"/>
      <c r="R875" s="624"/>
      <c r="S875" s="624"/>
      <c r="T875" s="624"/>
      <c r="U875" s="624"/>
      <c r="V875" s="624"/>
      <c r="W875" s="624"/>
      <c r="X875" s="624"/>
      <c r="Y875" s="624"/>
      <c r="Z875" s="624"/>
      <c r="AB875" s="624"/>
      <c r="AC875" s="624"/>
      <c r="AD875" s="624"/>
      <c r="AE875" s="624"/>
      <c r="AF875" s="624"/>
      <c r="AG875" s="624"/>
      <c r="AH875" s="624"/>
      <c r="AI875" s="624"/>
      <c r="AJ875" s="624"/>
      <c r="AK875" s="624"/>
      <c r="AL875" s="624"/>
      <c r="AM875" s="624"/>
      <c r="AN875" s="624"/>
      <c r="AO875" s="624"/>
      <c r="AP875" s="624"/>
      <c r="AQ875" s="624"/>
      <c r="AR875" s="624"/>
      <c r="AS875" s="624"/>
      <c r="AT875" s="624"/>
      <c r="AU875" s="624"/>
      <c r="AV875" s="624"/>
      <c r="AW875" s="624"/>
      <c r="AX875" s="624"/>
      <c r="AY875" s="624"/>
      <c r="AZ875" s="624"/>
      <c r="BA875" s="624"/>
      <c r="BB875" s="624"/>
      <c r="BC875" s="624"/>
      <c r="BD875" s="624"/>
      <c r="BE875" s="624"/>
      <c r="BF875" s="624"/>
      <c r="BG875" s="624"/>
      <c r="BH875" s="624"/>
      <c r="BI875" s="624"/>
      <c r="BJ875" s="624"/>
      <c r="BK875" s="624"/>
      <c r="BL875" s="624"/>
      <c r="BM875" s="624"/>
      <c r="BN875" s="624"/>
      <c r="BO875" s="624"/>
      <c r="BP875" s="624"/>
      <c r="BQ875" s="624"/>
      <c r="BR875" s="624"/>
      <c r="BS875" s="624"/>
      <c r="BT875" s="624"/>
      <c r="BU875" s="624"/>
      <c r="BV875" s="624"/>
      <c r="BW875" s="624"/>
      <c r="BX875" s="624"/>
      <c r="BY875" s="624"/>
      <c r="BZ875" s="624"/>
      <c r="CA875" s="624"/>
      <c r="CB875" s="624"/>
      <c r="CC875" s="624"/>
      <c r="CD875" s="624"/>
      <c r="CE875" s="624"/>
      <c r="CF875" s="624"/>
      <c r="CG875" s="624"/>
      <c r="CH875" s="624"/>
      <c r="CI875" s="624"/>
      <c r="CJ875" s="624"/>
      <c r="CK875" s="624"/>
      <c r="CL875" s="624"/>
      <c r="CM875" s="624"/>
      <c r="CN875" s="624"/>
      <c r="CO875" s="624"/>
      <c r="CP875" s="624"/>
      <c r="CQ875" s="624"/>
      <c r="CR875" s="624"/>
      <c r="CS875" s="624"/>
      <c r="CT875" s="624"/>
      <c r="CU875" s="624"/>
      <c r="CV875" s="624"/>
      <c r="CW875" s="624"/>
      <c r="CX875" s="624"/>
      <c r="CY875" s="624"/>
      <c r="CZ875" s="624"/>
      <c r="DA875" s="624"/>
      <c r="DB875" s="624"/>
      <c r="DC875" s="624"/>
      <c r="DD875" s="624"/>
      <c r="DE875" s="624"/>
      <c r="DF875" s="624"/>
      <c r="DG875" s="624"/>
      <c r="DH875" s="624"/>
      <c r="DI875" s="624"/>
      <c r="DJ875" s="624"/>
      <c r="DK875" s="624"/>
      <c r="DL875" s="624"/>
      <c r="DM875" s="624"/>
      <c r="DN875" s="624"/>
      <c r="DO875" s="624"/>
      <c r="DP875" s="624"/>
      <c r="DQ875" s="624"/>
      <c r="DR875" s="624"/>
      <c r="DS875" s="624"/>
      <c r="DT875" s="624"/>
      <c r="DU875" s="624"/>
      <c r="DV875" s="624"/>
      <c r="DW875" s="624"/>
      <c r="DX875" s="624"/>
      <c r="DY875" s="624"/>
      <c r="DZ875" s="624"/>
      <c r="EA875" s="624"/>
      <c r="EB875" s="624"/>
      <c r="EC875" s="624"/>
      <c r="ED875" s="624"/>
      <c r="EE875" s="624"/>
      <c r="EF875" s="624"/>
      <c r="EG875" s="624"/>
      <c r="EH875" s="624"/>
      <c r="EI875" s="624"/>
      <c r="EJ875" s="624"/>
      <c r="EK875" s="624"/>
      <c r="EL875" s="624"/>
      <c r="EM875" s="624"/>
      <c r="EN875" s="624"/>
      <c r="EO875" s="624"/>
      <c r="EP875" s="624"/>
      <c r="EQ875" s="624"/>
    </row>
    <row r="876" spans="1:147" s="560" customFormat="1">
      <c r="A876" s="624"/>
      <c r="B876" s="624"/>
      <c r="O876" s="624"/>
      <c r="P876" s="624"/>
      <c r="Q876" s="624"/>
      <c r="R876" s="624"/>
      <c r="S876" s="624"/>
      <c r="T876" s="624"/>
      <c r="U876" s="624"/>
      <c r="V876" s="624"/>
      <c r="W876" s="624"/>
      <c r="X876" s="624"/>
      <c r="Y876" s="624"/>
      <c r="Z876" s="624"/>
      <c r="AB876" s="624"/>
      <c r="AC876" s="624"/>
      <c r="AD876" s="624"/>
      <c r="AE876" s="624"/>
      <c r="AF876" s="624"/>
      <c r="AG876" s="624"/>
      <c r="AH876" s="624"/>
      <c r="AI876" s="624"/>
      <c r="AJ876" s="624"/>
      <c r="AK876" s="624"/>
      <c r="AL876" s="624"/>
      <c r="AM876" s="624"/>
      <c r="AN876" s="624"/>
      <c r="AO876" s="624"/>
      <c r="AP876" s="624"/>
      <c r="AQ876" s="624"/>
      <c r="AR876" s="624"/>
      <c r="AS876" s="624"/>
      <c r="AT876" s="624"/>
      <c r="AU876" s="624"/>
      <c r="AV876" s="624"/>
      <c r="AW876" s="624"/>
      <c r="AX876" s="624"/>
      <c r="AY876" s="624"/>
      <c r="AZ876" s="624"/>
      <c r="BA876" s="624"/>
      <c r="BB876" s="624"/>
      <c r="BC876" s="624"/>
      <c r="BD876" s="624"/>
      <c r="BE876" s="624"/>
      <c r="BF876" s="624"/>
      <c r="BG876" s="624"/>
      <c r="BH876" s="624"/>
      <c r="BI876" s="624"/>
      <c r="BJ876" s="624"/>
      <c r="BK876" s="624"/>
      <c r="BL876" s="624"/>
      <c r="BM876" s="624"/>
      <c r="BN876" s="624"/>
      <c r="BO876" s="624"/>
      <c r="BP876" s="624"/>
      <c r="BQ876" s="624"/>
      <c r="BR876" s="624"/>
      <c r="BS876" s="624"/>
      <c r="BT876" s="624"/>
      <c r="BU876" s="624"/>
      <c r="BV876" s="624"/>
      <c r="BW876" s="624"/>
      <c r="BX876" s="624"/>
      <c r="BY876" s="624"/>
      <c r="BZ876" s="624"/>
      <c r="CA876" s="624"/>
      <c r="CB876" s="624"/>
      <c r="CC876" s="624"/>
      <c r="CD876" s="624"/>
      <c r="CE876" s="624"/>
      <c r="CF876" s="624"/>
      <c r="CG876" s="624"/>
      <c r="CH876" s="624"/>
      <c r="CI876" s="624"/>
      <c r="CJ876" s="624"/>
      <c r="CK876" s="624"/>
      <c r="CL876" s="624"/>
      <c r="CM876" s="624"/>
      <c r="CN876" s="624"/>
      <c r="CO876" s="624"/>
      <c r="CP876" s="624"/>
      <c r="CQ876" s="624"/>
      <c r="CR876" s="624"/>
      <c r="CS876" s="624"/>
      <c r="CT876" s="624"/>
      <c r="CU876" s="624"/>
      <c r="CV876" s="624"/>
      <c r="CW876" s="624"/>
      <c r="CX876" s="624"/>
      <c r="CY876" s="624"/>
      <c r="CZ876" s="624"/>
      <c r="DA876" s="624"/>
      <c r="DB876" s="624"/>
      <c r="DC876" s="624"/>
      <c r="DD876" s="624"/>
      <c r="DE876" s="624"/>
      <c r="DF876" s="624"/>
      <c r="DG876" s="624"/>
      <c r="DH876" s="624"/>
      <c r="DI876" s="624"/>
      <c r="DJ876" s="624"/>
      <c r="DK876" s="624"/>
      <c r="DL876" s="624"/>
      <c r="DM876" s="624"/>
      <c r="DN876" s="624"/>
      <c r="DO876" s="624"/>
      <c r="DP876" s="624"/>
      <c r="DQ876" s="624"/>
      <c r="DR876" s="624"/>
      <c r="DS876" s="624"/>
      <c r="DT876" s="624"/>
      <c r="DU876" s="624"/>
      <c r="DV876" s="624"/>
      <c r="DW876" s="624"/>
      <c r="DX876" s="624"/>
      <c r="DY876" s="624"/>
      <c r="DZ876" s="624"/>
      <c r="EA876" s="624"/>
      <c r="EB876" s="624"/>
      <c r="EC876" s="624"/>
      <c r="ED876" s="624"/>
      <c r="EE876" s="624"/>
      <c r="EF876" s="624"/>
      <c r="EG876" s="624"/>
      <c r="EH876" s="624"/>
      <c r="EI876" s="624"/>
      <c r="EJ876" s="624"/>
      <c r="EK876" s="624"/>
      <c r="EL876" s="624"/>
      <c r="EM876" s="624"/>
      <c r="EN876" s="624"/>
      <c r="EO876" s="624"/>
      <c r="EP876" s="624"/>
      <c r="EQ876" s="624"/>
    </row>
    <row r="877" spans="1:147" s="560" customFormat="1">
      <c r="A877" s="624"/>
      <c r="B877" s="624"/>
      <c r="O877" s="624"/>
      <c r="P877" s="624"/>
      <c r="Q877" s="624"/>
      <c r="R877" s="624"/>
      <c r="S877" s="624"/>
      <c r="T877" s="624"/>
      <c r="U877" s="624"/>
      <c r="V877" s="624"/>
      <c r="W877" s="624"/>
      <c r="X877" s="624"/>
      <c r="Y877" s="624"/>
      <c r="Z877" s="624"/>
      <c r="AB877" s="624"/>
      <c r="AC877" s="624"/>
      <c r="AD877" s="624"/>
      <c r="AE877" s="624"/>
      <c r="AF877" s="624"/>
      <c r="AG877" s="624"/>
      <c r="AH877" s="624"/>
      <c r="AI877" s="624"/>
      <c r="AJ877" s="624"/>
      <c r="AK877" s="624"/>
      <c r="AL877" s="624"/>
      <c r="AM877" s="624"/>
      <c r="AN877" s="624"/>
      <c r="AO877" s="624"/>
      <c r="AP877" s="624"/>
      <c r="AQ877" s="624"/>
      <c r="AR877" s="624"/>
      <c r="AS877" s="624"/>
      <c r="AT877" s="624"/>
      <c r="AU877" s="624"/>
      <c r="AV877" s="624"/>
      <c r="AW877" s="624"/>
      <c r="AX877" s="624"/>
      <c r="AY877" s="624"/>
      <c r="AZ877" s="624"/>
      <c r="BA877" s="624"/>
      <c r="BB877" s="624"/>
      <c r="BC877" s="624"/>
      <c r="BD877" s="624"/>
      <c r="BE877" s="624"/>
      <c r="BF877" s="624"/>
      <c r="BG877" s="624"/>
      <c r="BH877" s="624"/>
      <c r="BI877" s="624"/>
      <c r="BJ877" s="624"/>
      <c r="BK877" s="624"/>
      <c r="BL877" s="624"/>
      <c r="BM877" s="624"/>
      <c r="BN877" s="624"/>
      <c r="BO877" s="624"/>
      <c r="BP877" s="624"/>
      <c r="BQ877" s="624"/>
      <c r="BR877" s="624"/>
      <c r="BS877" s="624"/>
      <c r="BT877" s="624"/>
      <c r="BU877" s="624"/>
      <c r="BV877" s="624"/>
      <c r="BW877" s="624"/>
      <c r="BX877" s="624"/>
      <c r="BY877" s="624"/>
      <c r="BZ877" s="624"/>
      <c r="CA877" s="624"/>
      <c r="CB877" s="624"/>
      <c r="CC877" s="624"/>
      <c r="CD877" s="624"/>
      <c r="CE877" s="624"/>
      <c r="CF877" s="624"/>
      <c r="CG877" s="624"/>
      <c r="CH877" s="624"/>
      <c r="CI877" s="624"/>
      <c r="CJ877" s="624"/>
      <c r="CK877" s="624"/>
      <c r="CL877" s="624"/>
      <c r="CM877" s="624"/>
      <c r="CN877" s="624"/>
      <c r="CO877" s="624"/>
      <c r="CP877" s="624"/>
      <c r="CQ877" s="624"/>
      <c r="CR877" s="624"/>
      <c r="CS877" s="624"/>
      <c r="CT877" s="624"/>
      <c r="CU877" s="624"/>
      <c r="CV877" s="624"/>
      <c r="CW877" s="624"/>
      <c r="CX877" s="624"/>
      <c r="CY877" s="624"/>
      <c r="CZ877" s="624"/>
      <c r="DA877" s="624"/>
      <c r="DB877" s="624"/>
      <c r="DC877" s="624"/>
      <c r="DD877" s="624"/>
      <c r="DE877" s="624"/>
      <c r="DF877" s="624"/>
      <c r="DG877" s="624"/>
      <c r="DH877" s="624"/>
      <c r="DI877" s="624"/>
      <c r="DJ877" s="624"/>
      <c r="DK877" s="624"/>
      <c r="DL877" s="624"/>
      <c r="DM877" s="624"/>
      <c r="DN877" s="624"/>
      <c r="DO877" s="624"/>
      <c r="DP877" s="624"/>
      <c r="DQ877" s="624"/>
      <c r="DR877" s="624"/>
      <c r="DS877" s="624"/>
      <c r="DT877" s="624"/>
      <c r="DU877" s="624"/>
      <c r="DV877" s="624"/>
      <c r="DW877" s="624"/>
      <c r="DX877" s="624"/>
      <c r="DY877" s="624"/>
      <c r="DZ877" s="624"/>
      <c r="EA877" s="624"/>
      <c r="EB877" s="624"/>
      <c r="EC877" s="624"/>
      <c r="ED877" s="624"/>
      <c r="EE877" s="624"/>
      <c r="EF877" s="624"/>
      <c r="EG877" s="624"/>
      <c r="EH877" s="624"/>
      <c r="EI877" s="624"/>
      <c r="EJ877" s="624"/>
      <c r="EK877" s="624"/>
      <c r="EL877" s="624"/>
      <c r="EM877" s="624"/>
      <c r="EN877" s="624"/>
      <c r="EO877" s="624"/>
      <c r="EP877" s="624"/>
      <c r="EQ877" s="624"/>
    </row>
    <row r="878" spans="1:147" s="560" customFormat="1">
      <c r="A878" s="624"/>
      <c r="B878" s="624"/>
      <c r="O878" s="624"/>
      <c r="P878" s="624"/>
      <c r="Q878" s="624"/>
      <c r="R878" s="624"/>
      <c r="S878" s="624"/>
      <c r="T878" s="624"/>
      <c r="U878" s="624"/>
      <c r="V878" s="624"/>
      <c r="W878" s="624"/>
      <c r="X878" s="624"/>
      <c r="Y878" s="624"/>
      <c r="Z878" s="624"/>
      <c r="AB878" s="624"/>
      <c r="AC878" s="624"/>
      <c r="AD878" s="624"/>
      <c r="AE878" s="624"/>
      <c r="AF878" s="624"/>
      <c r="AG878" s="624"/>
      <c r="AH878" s="624"/>
      <c r="AI878" s="624"/>
      <c r="AJ878" s="624"/>
      <c r="AK878" s="624"/>
      <c r="AL878" s="624"/>
      <c r="AM878" s="624"/>
      <c r="AN878" s="624"/>
      <c r="AO878" s="624"/>
      <c r="AP878" s="624"/>
      <c r="AQ878" s="624"/>
      <c r="AR878" s="624"/>
      <c r="AS878" s="624"/>
      <c r="AT878" s="624"/>
      <c r="AU878" s="624"/>
      <c r="AV878" s="624"/>
      <c r="AW878" s="624"/>
      <c r="AX878" s="624"/>
      <c r="AY878" s="624"/>
      <c r="AZ878" s="624"/>
      <c r="BA878" s="624"/>
      <c r="BB878" s="624"/>
      <c r="BC878" s="624"/>
      <c r="BD878" s="624"/>
      <c r="BE878" s="624"/>
      <c r="BF878" s="624"/>
      <c r="BG878" s="624"/>
      <c r="BH878" s="624"/>
      <c r="BI878" s="624"/>
      <c r="BJ878" s="624"/>
      <c r="BK878" s="624"/>
      <c r="BL878" s="624"/>
      <c r="BM878" s="624"/>
      <c r="BN878" s="624"/>
      <c r="BO878" s="624"/>
      <c r="BP878" s="624"/>
      <c r="BQ878" s="624"/>
      <c r="BR878" s="624"/>
      <c r="BS878" s="624"/>
      <c r="BT878" s="624"/>
      <c r="BU878" s="624"/>
      <c r="BV878" s="624"/>
      <c r="BW878" s="624"/>
      <c r="BX878" s="624"/>
      <c r="BY878" s="624"/>
      <c r="BZ878" s="624"/>
      <c r="CA878" s="624"/>
      <c r="CB878" s="624"/>
      <c r="CC878" s="624"/>
      <c r="CD878" s="624"/>
      <c r="CE878" s="624"/>
      <c r="CF878" s="624"/>
      <c r="CG878" s="624"/>
      <c r="CH878" s="624"/>
      <c r="CI878" s="624"/>
      <c r="CJ878" s="624"/>
      <c r="CK878" s="624"/>
      <c r="CL878" s="624"/>
      <c r="CM878" s="624"/>
      <c r="CN878" s="624"/>
      <c r="CO878" s="624"/>
      <c r="CP878" s="624"/>
      <c r="CQ878" s="624"/>
      <c r="CR878" s="624"/>
      <c r="CS878" s="624"/>
      <c r="CT878" s="624"/>
      <c r="CU878" s="624"/>
      <c r="CV878" s="624"/>
      <c r="CW878" s="624"/>
      <c r="CX878" s="624"/>
      <c r="CY878" s="624"/>
      <c r="CZ878" s="624"/>
      <c r="DA878" s="624"/>
      <c r="DB878" s="624"/>
      <c r="DC878" s="624"/>
      <c r="DD878" s="624"/>
      <c r="DE878" s="624"/>
      <c r="DF878" s="624"/>
      <c r="DG878" s="624"/>
      <c r="DH878" s="624"/>
      <c r="DI878" s="624"/>
      <c r="DJ878" s="624"/>
      <c r="DK878" s="624"/>
      <c r="DL878" s="624"/>
      <c r="DM878" s="624"/>
      <c r="DN878" s="624"/>
      <c r="DO878" s="624"/>
      <c r="DP878" s="624"/>
      <c r="DQ878" s="624"/>
      <c r="DR878" s="624"/>
      <c r="DS878" s="624"/>
      <c r="DT878" s="624"/>
      <c r="DU878" s="624"/>
      <c r="DV878" s="624"/>
      <c r="DW878" s="624"/>
      <c r="DX878" s="624"/>
      <c r="DY878" s="624"/>
      <c r="DZ878" s="624"/>
      <c r="EA878" s="624"/>
      <c r="EB878" s="624"/>
      <c r="EC878" s="624"/>
      <c r="ED878" s="624"/>
      <c r="EE878" s="624"/>
      <c r="EF878" s="624"/>
      <c r="EG878" s="624"/>
      <c r="EH878" s="624"/>
      <c r="EI878" s="624"/>
      <c r="EJ878" s="624"/>
      <c r="EK878" s="624"/>
      <c r="EL878" s="624"/>
      <c r="EM878" s="624"/>
      <c r="EN878" s="624"/>
      <c r="EO878" s="624"/>
      <c r="EP878" s="624"/>
      <c r="EQ878" s="624"/>
    </row>
    <row r="879" spans="1:147" s="560" customFormat="1">
      <c r="A879" s="624"/>
      <c r="B879" s="624"/>
      <c r="O879" s="624"/>
      <c r="P879" s="624"/>
      <c r="Q879" s="624"/>
      <c r="R879" s="624"/>
      <c r="S879" s="624"/>
      <c r="T879" s="624"/>
      <c r="U879" s="624"/>
      <c r="V879" s="624"/>
      <c r="W879" s="624"/>
      <c r="X879" s="624"/>
      <c r="Y879" s="624"/>
      <c r="Z879" s="624"/>
      <c r="AB879" s="624"/>
      <c r="AC879" s="624"/>
      <c r="AD879" s="624"/>
      <c r="AE879" s="624"/>
      <c r="AF879" s="624"/>
      <c r="AG879" s="624"/>
      <c r="AH879" s="624"/>
      <c r="AI879" s="624"/>
      <c r="AJ879" s="624"/>
      <c r="AK879" s="624"/>
      <c r="AL879" s="624"/>
      <c r="AM879" s="624"/>
      <c r="AN879" s="624"/>
      <c r="AO879" s="624"/>
      <c r="AP879" s="624"/>
      <c r="AQ879" s="624"/>
      <c r="AR879" s="624"/>
      <c r="AS879" s="624"/>
      <c r="AT879" s="624"/>
      <c r="AU879" s="624"/>
      <c r="AV879" s="624"/>
      <c r="AW879" s="624"/>
      <c r="AX879" s="624"/>
      <c r="AY879" s="624"/>
      <c r="AZ879" s="624"/>
      <c r="BA879" s="624"/>
      <c r="BB879" s="624"/>
      <c r="BC879" s="624"/>
      <c r="BD879" s="624"/>
      <c r="BE879" s="624"/>
      <c r="BF879" s="624"/>
      <c r="BG879" s="624"/>
      <c r="BH879" s="624"/>
      <c r="BI879" s="624"/>
      <c r="BJ879" s="624"/>
      <c r="BK879" s="624"/>
      <c r="BL879" s="624"/>
      <c r="BM879" s="624"/>
      <c r="BN879" s="624"/>
      <c r="BO879" s="624"/>
      <c r="BP879" s="624"/>
      <c r="BQ879" s="624"/>
      <c r="BR879" s="624"/>
      <c r="BS879" s="624"/>
      <c r="BT879" s="624"/>
      <c r="BU879" s="624"/>
      <c r="BV879" s="624"/>
      <c r="BW879" s="624"/>
      <c r="BX879" s="624"/>
      <c r="BY879" s="624"/>
      <c r="BZ879" s="624"/>
      <c r="CA879" s="624"/>
      <c r="CB879" s="624"/>
      <c r="CC879" s="624"/>
      <c r="CD879" s="624"/>
      <c r="CE879" s="624"/>
      <c r="CF879" s="624"/>
      <c r="CG879" s="624"/>
      <c r="CH879" s="624"/>
      <c r="CI879" s="624"/>
      <c r="CJ879" s="624"/>
      <c r="CK879" s="624"/>
      <c r="CL879" s="624"/>
      <c r="CM879" s="624"/>
      <c r="CN879" s="624"/>
      <c r="CO879" s="624"/>
      <c r="CP879" s="624"/>
      <c r="CQ879" s="624"/>
      <c r="CR879" s="624"/>
      <c r="CS879" s="624"/>
      <c r="CT879" s="624"/>
      <c r="CU879" s="624"/>
      <c r="CV879" s="624"/>
      <c r="CW879" s="624"/>
      <c r="CX879" s="624"/>
      <c r="CY879" s="624"/>
      <c r="CZ879" s="624"/>
      <c r="DA879" s="624"/>
      <c r="DB879" s="624"/>
      <c r="DC879" s="624"/>
      <c r="DD879" s="624"/>
      <c r="DE879" s="624"/>
      <c r="DF879" s="624"/>
      <c r="DG879" s="624"/>
      <c r="DH879" s="624"/>
      <c r="DI879" s="624"/>
      <c r="DJ879" s="624"/>
      <c r="DK879" s="624"/>
      <c r="DL879" s="624"/>
      <c r="DM879" s="624"/>
      <c r="DN879" s="624"/>
      <c r="DO879" s="624"/>
      <c r="DP879" s="624"/>
      <c r="DQ879" s="624"/>
      <c r="DR879" s="624"/>
      <c r="DS879" s="624"/>
      <c r="DT879" s="624"/>
      <c r="DU879" s="624"/>
      <c r="DV879" s="624"/>
      <c r="DW879" s="624"/>
      <c r="DX879" s="624"/>
      <c r="DY879" s="624"/>
      <c r="DZ879" s="624"/>
      <c r="EA879" s="624"/>
      <c r="EB879" s="624"/>
      <c r="EC879" s="624"/>
      <c r="ED879" s="624"/>
      <c r="EE879" s="624"/>
      <c r="EF879" s="624"/>
      <c r="EG879" s="624"/>
      <c r="EH879" s="624"/>
      <c r="EI879" s="624"/>
      <c r="EJ879" s="624"/>
      <c r="EK879" s="624"/>
      <c r="EL879" s="624"/>
      <c r="EM879" s="624"/>
      <c r="EN879" s="624"/>
      <c r="EO879" s="624"/>
      <c r="EP879" s="624"/>
      <c r="EQ879" s="624"/>
    </row>
    <row r="880" spans="1:147" s="560" customFormat="1">
      <c r="A880" s="624"/>
      <c r="B880" s="624"/>
      <c r="O880" s="624"/>
      <c r="P880" s="624"/>
      <c r="Q880" s="624"/>
      <c r="R880" s="624"/>
      <c r="S880" s="624"/>
      <c r="T880" s="624"/>
      <c r="U880" s="624"/>
      <c r="V880" s="624"/>
      <c r="W880" s="624"/>
      <c r="X880" s="624"/>
      <c r="Y880" s="624"/>
      <c r="Z880" s="624"/>
      <c r="AB880" s="624"/>
      <c r="AC880" s="624"/>
      <c r="AD880" s="624"/>
      <c r="AE880" s="624"/>
      <c r="AF880" s="624"/>
      <c r="AG880" s="624"/>
      <c r="AH880" s="624"/>
      <c r="AI880" s="624"/>
      <c r="AJ880" s="624"/>
      <c r="AK880" s="624"/>
      <c r="AL880" s="624"/>
      <c r="AM880" s="624"/>
      <c r="AN880" s="624"/>
      <c r="AO880" s="624"/>
      <c r="AP880" s="624"/>
      <c r="AQ880" s="624"/>
      <c r="AR880" s="624"/>
      <c r="AS880" s="624"/>
      <c r="AT880" s="624"/>
      <c r="AU880" s="624"/>
      <c r="AV880" s="624"/>
      <c r="AW880" s="624"/>
      <c r="AX880" s="624"/>
      <c r="AY880" s="624"/>
      <c r="AZ880" s="624"/>
      <c r="BA880" s="624"/>
      <c r="BB880" s="624"/>
      <c r="BC880" s="624"/>
      <c r="BD880" s="624"/>
      <c r="BE880" s="624"/>
      <c r="BF880" s="624"/>
      <c r="BG880" s="624"/>
      <c r="BH880" s="624"/>
      <c r="BI880" s="624"/>
      <c r="BJ880" s="624"/>
      <c r="BK880" s="624"/>
      <c r="BL880" s="624"/>
      <c r="BM880" s="624"/>
      <c r="BN880" s="624"/>
      <c r="BO880" s="624"/>
      <c r="BP880" s="624"/>
      <c r="BQ880" s="624"/>
      <c r="BR880" s="624"/>
      <c r="BS880" s="624"/>
      <c r="BT880" s="624"/>
      <c r="BU880" s="624"/>
      <c r="BV880" s="624"/>
      <c r="BW880" s="624"/>
      <c r="BX880" s="624"/>
      <c r="BY880" s="624"/>
      <c r="BZ880" s="624"/>
      <c r="CA880" s="624"/>
      <c r="CB880" s="624"/>
      <c r="CC880" s="624"/>
      <c r="CD880" s="624"/>
      <c r="CE880" s="624"/>
      <c r="CF880" s="624"/>
      <c r="CG880" s="624"/>
      <c r="CH880" s="624"/>
      <c r="CI880" s="624"/>
      <c r="CJ880" s="624"/>
      <c r="CK880" s="624"/>
      <c r="CL880" s="624"/>
      <c r="CM880" s="624"/>
      <c r="CN880" s="624"/>
      <c r="CO880" s="624"/>
      <c r="CP880" s="624"/>
      <c r="CQ880" s="624"/>
      <c r="CR880" s="624"/>
      <c r="CS880" s="624"/>
      <c r="CT880" s="624"/>
      <c r="CU880" s="624"/>
      <c r="CV880" s="624"/>
      <c r="CW880" s="624"/>
      <c r="CX880" s="624"/>
      <c r="CY880" s="624"/>
      <c r="CZ880" s="624"/>
      <c r="DA880" s="624"/>
      <c r="DB880" s="624"/>
      <c r="DC880" s="624"/>
      <c r="DD880" s="624"/>
      <c r="DE880" s="624"/>
      <c r="DF880" s="624"/>
      <c r="DG880" s="624"/>
      <c r="DH880" s="624"/>
      <c r="DI880" s="624"/>
      <c r="DJ880" s="624"/>
      <c r="DK880" s="624"/>
      <c r="DL880" s="624"/>
      <c r="DM880" s="624"/>
      <c r="DN880" s="624"/>
      <c r="DO880" s="624"/>
      <c r="DP880" s="624"/>
      <c r="DQ880" s="624"/>
      <c r="DR880" s="624"/>
      <c r="DS880" s="624"/>
      <c r="DT880" s="624"/>
      <c r="DU880" s="624"/>
      <c r="DV880" s="624"/>
      <c r="DW880" s="624"/>
      <c r="DX880" s="624"/>
      <c r="DY880" s="624"/>
      <c r="DZ880" s="624"/>
      <c r="EA880" s="624"/>
      <c r="EB880" s="624"/>
      <c r="EC880" s="624"/>
      <c r="ED880" s="624"/>
      <c r="EE880" s="624"/>
      <c r="EF880" s="624"/>
      <c r="EG880" s="624"/>
      <c r="EH880" s="624"/>
      <c r="EI880" s="624"/>
      <c r="EJ880" s="624"/>
      <c r="EK880" s="624"/>
      <c r="EL880" s="624"/>
      <c r="EM880" s="624"/>
      <c r="EN880" s="624"/>
      <c r="EO880" s="624"/>
      <c r="EP880" s="624"/>
      <c r="EQ880" s="624"/>
    </row>
    <row r="881" spans="1:147" s="560" customFormat="1">
      <c r="A881" s="624"/>
      <c r="B881" s="624"/>
      <c r="O881" s="624"/>
      <c r="P881" s="624"/>
      <c r="Q881" s="624"/>
      <c r="R881" s="624"/>
      <c r="S881" s="624"/>
      <c r="T881" s="624"/>
      <c r="U881" s="624"/>
      <c r="V881" s="624"/>
      <c r="W881" s="624"/>
      <c r="X881" s="624"/>
      <c r="Y881" s="624"/>
      <c r="Z881" s="624"/>
      <c r="AB881" s="624"/>
      <c r="AC881" s="624"/>
      <c r="AD881" s="624"/>
      <c r="AE881" s="624"/>
      <c r="AF881" s="624"/>
      <c r="AG881" s="624"/>
      <c r="AH881" s="624"/>
      <c r="AI881" s="624"/>
      <c r="AJ881" s="624"/>
      <c r="AK881" s="624"/>
      <c r="AL881" s="624"/>
      <c r="AM881" s="624"/>
      <c r="AN881" s="624"/>
      <c r="AO881" s="624"/>
      <c r="AP881" s="624"/>
      <c r="AQ881" s="624"/>
      <c r="AR881" s="624"/>
      <c r="AS881" s="624"/>
      <c r="AT881" s="624"/>
      <c r="AU881" s="624"/>
      <c r="AV881" s="624"/>
      <c r="AW881" s="624"/>
      <c r="AX881" s="624"/>
      <c r="AY881" s="624"/>
      <c r="AZ881" s="624"/>
      <c r="BA881" s="624"/>
      <c r="BB881" s="624"/>
      <c r="BC881" s="624"/>
      <c r="BD881" s="624"/>
      <c r="BE881" s="624"/>
      <c r="BF881" s="624"/>
      <c r="BG881" s="624"/>
      <c r="BH881" s="624"/>
      <c r="BI881" s="624"/>
      <c r="BJ881" s="624"/>
      <c r="BK881" s="624"/>
      <c r="BL881" s="624"/>
      <c r="BM881" s="624"/>
      <c r="BN881" s="624"/>
      <c r="BO881" s="624"/>
      <c r="BP881" s="624"/>
      <c r="BQ881" s="624"/>
      <c r="BR881" s="624"/>
      <c r="BS881" s="624"/>
      <c r="BT881" s="624"/>
      <c r="BU881" s="624"/>
      <c r="BV881" s="624"/>
      <c r="BW881" s="624"/>
      <c r="BX881" s="624"/>
      <c r="BY881" s="624"/>
      <c r="BZ881" s="624"/>
      <c r="CA881" s="624"/>
      <c r="CB881" s="624"/>
      <c r="CC881" s="624"/>
      <c r="CD881" s="624"/>
      <c r="CE881" s="624"/>
      <c r="CF881" s="624"/>
      <c r="CG881" s="624"/>
      <c r="CH881" s="624"/>
      <c r="CI881" s="624"/>
      <c r="CJ881" s="624"/>
      <c r="CK881" s="624"/>
      <c r="CL881" s="624"/>
      <c r="CM881" s="624"/>
      <c r="CN881" s="624"/>
      <c r="CO881" s="624"/>
      <c r="CP881" s="624"/>
      <c r="CQ881" s="624"/>
      <c r="CR881" s="624"/>
      <c r="CS881" s="624"/>
      <c r="CT881" s="624"/>
      <c r="CU881" s="624"/>
      <c r="CV881" s="624"/>
      <c r="CW881" s="624"/>
      <c r="CX881" s="624"/>
      <c r="CY881" s="624"/>
      <c r="CZ881" s="624"/>
      <c r="DA881" s="624"/>
      <c r="DB881" s="624"/>
      <c r="DC881" s="624"/>
      <c r="DD881" s="624"/>
      <c r="DE881" s="624"/>
      <c r="DF881" s="624"/>
      <c r="DG881" s="624"/>
      <c r="DH881" s="624"/>
      <c r="DI881" s="624"/>
      <c r="DJ881" s="624"/>
      <c r="DK881" s="624"/>
      <c r="DL881" s="624"/>
      <c r="DM881" s="624"/>
      <c r="DN881" s="624"/>
      <c r="DO881" s="624"/>
      <c r="DP881" s="624"/>
      <c r="DQ881" s="624"/>
      <c r="DR881" s="624"/>
      <c r="DS881" s="624"/>
      <c r="DT881" s="624"/>
      <c r="DU881" s="624"/>
      <c r="DV881" s="624"/>
      <c r="DW881" s="624"/>
      <c r="DX881" s="624"/>
      <c r="DY881" s="624"/>
      <c r="DZ881" s="624"/>
      <c r="EA881" s="624"/>
      <c r="EB881" s="624"/>
      <c r="EC881" s="624"/>
      <c r="ED881" s="624"/>
      <c r="EE881" s="624"/>
      <c r="EF881" s="624"/>
      <c r="EG881" s="624"/>
      <c r="EH881" s="624"/>
      <c r="EI881" s="624"/>
      <c r="EJ881" s="624"/>
      <c r="EK881" s="624"/>
      <c r="EL881" s="624"/>
      <c r="EM881" s="624"/>
      <c r="EN881" s="624"/>
      <c r="EO881" s="624"/>
      <c r="EP881" s="624"/>
      <c r="EQ881" s="624"/>
    </row>
    <row r="882" spans="1:147" s="560" customFormat="1">
      <c r="A882" s="624"/>
      <c r="B882" s="624"/>
      <c r="O882" s="624"/>
      <c r="P882" s="624"/>
      <c r="Q882" s="624"/>
      <c r="R882" s="624"/>
      <c r="S882" s="624"/>
      <c r="T882" s="624"/>
      <c r="U882" s="624"/>
      <c r="V882" s="624"/>
      <c r="W882" s="624"/>
      <c r="X882" s="624"/>
      <c r="Y882" s="624"/>
      <c r="Z882" s="624"/>
      <c r="AB882" s="624"/>
      <c r="AC882" s="624"/>
      <c r="AD882" s="624"/>
      <c r="AE882" s="624"/>
      <c r="AF882" s="624"/>
      <c r="AG882" s="624"/>
      <c r="AH882" s="624"/>
      <c r="AI882" s="624"/>
      <c r="AJ882" s="624"/>
      <c r="AK882" s="624"/>
      <c r="AL882" s="624"/>
      <c r="AM882" s="624"/>
      <c r="AN882" s="624"/>
      <c r="AO882" s="624"/>
      <c r="AP882" s="624"/>
      <c r="AQ882" s="624"/>
      <c r="AR882" s="624"/>
      <c r="AS882" s="624"/>
      <c r="AT882" s="624"/>
      <c r="AU882" s="624"/>
      <c r="AV882" s="624"/>
      <c r="AW882" s="624"/>
      <c r="AX882" s="624"/>
      <c r="AY882" s="624"/>
      <c r="AZ882" s="624"/>
      <c r="BA882" s="624"/>
      <c r="BB882" s="624"/>
      <c r="BC882" s="624"/>
      <c r="BD882" s="624"/>
      <c r="BE882" s="624"/>
      <c r="BF882" s="624"/>
      <c r="BG882" s="624"/>
      <c r="BH882" s="624"/>
      <c r="BI882" s="624"/>
      <c r="BJ882" s="624"/>
      <c r="BK882" s="624"/>
      <c r="BL882" s="624"/>
      <c r="BM882" s="624"/>
      <c r="BN882" s="624"/>
      <c r="BO882" s="624"/>
      <c r="BP882" s="624"/>
      <c r="BQ882" s="624"/>
      <c r="BR882" s="624"/>
      <c r="BS882" s="624"/>
      <c r="BT882" s="624"/>
      <c r="BU882" s="624"/>
      <c r="BV882" s="624"/>
      <c r="BW882" s="624"/>
      <c r="BX882" s="624"/>
      <c r="BY882" s="624"/>
      <c r="BZ882" s="624"/>
      <c r="CA882" s="624"/>
      <c r="CB882" s="624"/>
      <c r="CC882" s="624"/>
      <c r="CD882" s="624"/>
      <c r="CE882" s="624"/>
      <c r="CF882" s="624"/>
      <c r="CG882" s="624"/>
      <c r="CH882" s="624"/>
      <c r="CI882" s="624"/>
      <c r="CJ882" s="624"/>
      <c r="CK882" s="624"/>
      <c r="CL882" s="624"/>
      <c r="CM882" s="624"/>
      <c r="CN882" s="624"/>
      <c r="CO882" s="624"/>
      <c r="CP882" s="624"/>
      <c r="CQ882" s="624"/>
      <c r="CR882" s="624"/>
      <c r="CS882" s="624"/>
      <c r="CT882" s="624"/>
      <c r="CU882" s="624"/>
      <c r="CV882" s="624"/>
      <c r="CW882" s="624"/>
      <c r="CX882" s="624"/>
      <c r="CY882" s="624"/>
      <c r="CZ882" s="624"/>
      <c r="DA882" s="624"/>
      <c r="DB882" s="624"/>
      <c r="DC882" s="624"/>
      <c r="DD882" s="624"/>
      <c r="DE882" s="624"/>
      <c r="DF882" s="624"/>
      <c r="DG882" s="624"/>
      <c r="DH882" s="624"/>
      <c r="DI882" s="624"/>
      <c r="DJ882" s="624"/>
      <c r="DK882" s="624"/>
      <c r="DL882" s="624"/>
      <c r="DM882" s="624"/>
      <c r="DN882" s="624"/>
      <c r="DO882" s="624"/>
      <c r="DP882" s="624"/>
      <c r="DQ882" s="624"/>
      <c r="DR882" s="624"/>
      <c r="DS882" s="624"/>
      <c r="DT882" s="624"/>
      <c r="DU882" s="624"/>
      <c r="DV882" s="624"/>
      <c r="DW882" s="624"/>
      <c r="DX882" s="624"/>
      <c r="DY882" s="624"/>
      <c r="DZ882" s="624"/>
      <c r="EA882" s="624"/>
      <c r="EB882" s="624"/>
      <c r="EC882" s="624"/>
      <c r="ED882" s="624"/>
      <c r="EE882" s="624"/>
      <c r="EF882" s="624"/>
      <c r="EG882" s="624"/>
      <c r="EH882" s="624"/>
      <c r="EI882" s="624"/>
      <c r="EJ882" s="624"/>
      <c r="EK882" s="624"/>
      <c r="EL882" s="624"/>
      <c r="EM882" s="624"/>
      <c r="EN882" s="624"/>
      <c r="EO882" s="624"/>
      <c r="EP882" s="624"/>
      <c r="EQ882" s="624"/>
    </row>
    <row r="883" spans="1:147" s="560" customFormat="1">
      <c r="A883" s="624"/>
      <c r="B883" s="624"/>
      <c r="O883" s="624"/>
      <c r="P883" s="624"/>
      <c r="Q883" s="624"/>
      <c r="R883" s="624"/>
      <c r="S883" s="624"/>
      <c r="T883" s="624"/>
      <c r="U883" s="624"/>
      <c r="V883" s="624"/>
      <c r="W883" s="624"/>
      <c r="X883" s="624"/>
      <c r="Y883" s="624"/>
      <c r="Z883" s="624"/>
      <c r="AB883" s="624"/>
      <c r="AC883" s="624"/>
      <c r="AD883" s="624"/>
      <c r="AE883" s="624"/>
      <c r="AF883" s="624"/>
      <c r="AG883" s="624"/>
      <c r="AH883" s="624"/>
      <c r="AI883" s="624"/>
      <c r="AJ883" s="624"/>
      <c r="AK883" s="624"/>
      <c r="AL883" s="624"/>
      <c r="AM883" s="624"/>
      <c r="AN883" s="624"/>
      <c r="AO883" s="624"/>
      <c r="AP883" s="624"/>
      <c r="AQ883" s="624"/>
      <c r="AR883" s="624"/>
      <c r="AS883" s="624"/>
      <c r="AT883" s="624"/>
      <c r="AU883" s="624"/>
      <c r="AV883" s="624"/>
      <c r="AW883" s="624"/>
      <c r="AX883" s="624"/>
      <c r="AY883" s="624"/>
      <c r="AZ883" s="624"/>
      <c r="BA883" s="624"/>
      <c r="BB883" s="624"/>
      <c r="BC883" s="624"/>
      <c r="BD883" s="624"/>
      <c r="BE883" s="624"/>
      <c r="BF883" s="624"/>
      <c r="BG883" s="624"/>
      <c r="BH883" s="624"/>
      <c r="BI883" s="624"/>
      <c r="BJ883" s="624"/>
      <c r="BK883" s="624"/>
      <c r="BL883" s="624"/>
      <c r="BM883" s="624"/>
      <c r="BN883" s="624"/>
      <c r="BO883" s="624"/>
      <c r="BP883" s="624"/>
      <c r="BQ883" s="624"/>
      <c r="BR883" s="624"/>
      <c r="BS883" s="624"/>
      <c r="BT883" s="624"/>
      <c r="BU883" s="624"/>
      <c r="BV883" s="624"/>
      <c r="BW883" s="624"/>
      <c r="BX883" s="624"/>
      <c r="BY883" s="624"/>
      <c r="BZ883" s="624"/>
      <c r="CA883" s="624"/>
      <c r="CB883" s="624"/>
      <c r="CC883" s="624"/>
      <c r="CD883" s="624"/>
      <c r="CE883" s="624"/>
      <c r="CF883" s="624"/>
      <c r="CG883" s="624"/>
      <c r="CH883" s="624"/>
      <c r="CI883" s="624"/>
      <c r="CJ883" s="624"/>
      <c r="CK883" s="624"/>
      <c r="CL883" s="624"/>
      <c r="CM883" s="624"/>
      <c r="CN883" s="624"/>
      <c r="CO883" s="624"/>
      <c r="CP883" s="624"/>
      <c r="CQ883" s="624"/>
      <c r="CR883" s="624"/>
      <c r="CS883" s="624"/>
      <c r="CT883" s="624"/>
      <c r="CU883" s="624"/>
      <c r="CV883" s="624"/>
      <c r="CW883" s="624"/>
      <c r="CX883" s="624"/>
      <c r="CY883" s="624"/>
      <c r="CZ883" s="624"/>
      <c r="DA883" s="624"/>
      <c r="DB883" s="624"/>
      <c r="DC883" s="624"/>
      <c r="DD883" s="624"/>
      <c r="DE883" s="624"/>
      <c r="DF883" s="624"/>
      <c r="DG883" s="624"/>
      <c r="DH883" s="624"/>
      <c r="DI883" s="624"/>
      <c r="DJ883" s="624"/>
      <c r="DK883" s="624"/>
      <c r="DL883" s="624"/>
      <c r="DM883" s="624"/>
      <c r="DN883" s="624"/>
      <c r="DO883" s="624"/>
      <c r="DP883" s="624"/>
      <c r="DQ883" s="624"/>
      <c r="DR883" s="624"/>
      <c r="DS883" s="624"/>
      <c r="DT883" s="624"/>
      <c r="DU883" s="624"/>
      <c r="DV883" s="624"/>
      <c r="DW883" s="624"/>
      <c r="DX883" s="624"/>
      <c r="DY883" s="624"/>
      <c r="DZ883" s="624"/>
      <c r="EA883" s="624"/>
      <c r="EB883" s="624"/>
      <c r="EC883" s="624"/>
      <c r="ED883" s="624"/>
      <c r="EE883" s="624"/>
      <c r="EF883" s="624"/>
      <c r="EG883" s="624"/>
      <c r="EH883" s="624"/>
      <c r="EI883" s="624"/>
      <c r="EJ883" s="624"/>
      <c r="EK883" s="624"/>
      <c r="EL883" s="624"/>
      <c r="EM883" s="624"/>
      <c r="EN883" s="624"/>
      <c r="EO883" s="624"/>
      <c r="EP883" s="624"/>
      <c r="EQ883" s="624"/>
    </row>
    <row r="884" spans="1:147" s="560" customFormat="1">
      <c r="A884" s="624"/>
      <c r="B884" s="624"/>
      <c r="O884" s="624"/>
      <c r="P884" s="624"/>
      <c r="Q884" s="624"/>
      <c r="R884" s="624"/>
      <c r="S884" s="624"/>
      <c r="T884" s="624"/>
      <c r="U884" s="624"/>
      <c r="V884" s="624"/>
      <c r="W884" s="624"/>
      <c r="X884" s="624"/>
      <c r="Y884" s="624"/>
      <c r="Z884" s="624"/>
      <c r="AB884" s="624"/>
      <c r="AC884" s="624"/>
      <c r="AD884" s="624"/>
      <c r="AE884" s="624"/>
      <c r="AF884" s="624"/>
      <c r="AG884" s="624"/>
      <c r="AH884" s="624"/>
      <c r="AI884" s="624"/>
      <c r="AJ884" s="624"/>
      <c r="AK884" s="624"/>
      <c r="AL884" s="624"/>
      <c r="AM884" s="624"/>
      <c r="AN884" s="624"/>
      <c r="AO884" s="624"/>
      <c r="AP884" s="624"/>
      <c r="AQ884" s="624"/>
      <c r="AR884" s="624"/>
      <c r="AS884" s="624"/>
      <c r="AT884" s="624"/>
      <c r="AU884" s="624"/>
      <c r="AV884" s="624"/>
      <c r="AW884" s="624"/>
      <c r="AX884" s="624"/>
      <c r="AY884" s="624"/>
      <c r="AZ884" s="624"/>
      <c r="BA884" s="624"/>
      <c r="BB884" s="624"/>
      <c r="BC884" s="624"/>
      <c r="BD884" s="624"/>
      <c r="BE884" s="624"/>
      <c r="BF884" s="624"/>
      <c r="BG884" s="624"/>
      <c r="BH884" s="624"/>
      <c r="BI884" s="624"/>
      <c r="BJ884" s="624"/>
      <c r="BK884" s="624"/>
      <c r="BL884" s="624"/>
      <c r="BM884" s="624"/>
      <c r="BN884" s="624"/>
      <c r="BO884" s="624"/>
      <c r="BP884" s="624"/>
      <c r="BQ884" s="624"/>
      <c r="BR884" s="624"/>
      <c r="BS884" s="624"/>
      <c r="BT884" s="624"/>
      <c r="BU884" s="624"/>
      <c r="BV884" s="624"/>
      <c r="BW884" s="624"/>
      <c r="BX884" s="624"/>
      <c r="BY884" s="624"/>
      <c r="BZ884" s="624"/>
      <c r="CA884" s="624"/>
      <c r="CB884" s="624"/>
      <c r="CC884" s="624"/>
      <c r="CD884" s="624"/>
      <c r="CE884" s="624"/>
      <c r="CF884" s="624"/>
      <c r="CG884" s="624"/>
      <c r="CH884" s="624"/>
      <c r="CI884" s="624"/>
      <c r="CJ884" s="624"/>
      <c r="CK884" s="624"/>
      <c r="CL884" s="624"/>
      <c r="CM884" s="624"/>
      <c r="CN884" s="624"/>
      <c r="CO884" s="624"/>
      <c r="CP884" s="624"/>
      <c r="CQ884" s="624"/>
      <c r="CR884" s="624"/>
      <c r="CS884" s="624"/>
      <c r="CT884" s="624"/>
      <c r="CU884" s="624"/>
      <c r="CV884" s="624"/>
      <c r="CW884" s="624"/>
      <c r="CX884" s="624"/>
      <c r="CY884" s="624"/>
      <c r="CZ884" s="624"/>
      <c r="DA884" s="624"/>
      <c r="DB884" s="624"/>
      <c r="DC884" s="624"/>
      <c r="DD884" s="624"/>
      <c r="DE884" s="624"/>
      <c r="DF884" s="624"/>
      <c r="DG884" s="624"/>
      <c r="DH884" s="624"/>
      <c r="DI884" s="624"/>
      <c r="DJ884" s="624"/>
      <c r="DK884" s="624"/>
      <c r="DL884" s="624"/>
      <c r="DM884" s="624"/>
      <c r="DN884" s="624"/>
      <c r="DO884" s="624"/>
      <c r="DP884" s="624"/>
      <c r="DQ884" s="624"/>
      <c r="DR884" s="624"/>
      <c r="DS884" s="624"/>
      <c r="DT884" s="624"/>
      <c r="DU884" s="624"/>
      <c r="DV884" s="624"/>
      <c r="DW884" s="624"/>
      <c r="DX884" s="624"/>
      <c r="DY884" s="624"/>
      <c r="DZ884" s="624"/>
      <c r="EA884" s="624"/>
      <c r="EB884" s="624"/>
      <c r="EC884" s="624"/>
      <c r="ED884" s="624"/>
      <c r="EE884" s="624"/>
      <c r="EF884" s="624"/>
      <c r="EG884" s="624"/>
      <c r="EH884" s="624"/>
      <c r="EI884" s="624"/>
      <c r="EJ884" s="624"/>
      <c r="EK884" s="624"/>
      <c r="EL884" s="624"/>
      <c r="EM884" s="624"/>
      <c r="EN884" s="624"/>
      <c r="EO884" s="624"/>
      <c r="EP884" s="624"/>
      <c r="EQ884" s="624"/>
    </row>
    <row r="885" spans="1:147" s="560" customFormat="1">
      <c r="A885" s="624"/>
      <c r="B885" s="624"/>
      <c r="O885" s="624"/>
      <c r="P885" s="624"/>
      <c r="Q885" s="624"/>
      <c r="R885" s="624"/>
      <c r="S885" s="624"/>
      <c r="T885" s="624"/>
      <c r="U885" s="624"/>
      <c r="V885" s="624"/>
      <c r="W885" s="624"/>
      <c r="X885" s="624"/>
      <c r="Y885" s="624"/>
      <c r="Z885" s="624"/>
      <c r="AB885" s="624"/>
      <c r="AC885" s="624"/>
      <c r="AD885" s="624"/>
      <c r="AE885" s="624"/>
      <c r="AF885" s="624"/>
      <c r="AG885" s="624"/>
      <c r="AH885" s="624"/>
      <c r="AI885" s="624"/>
      <c r="AJ885" s="624"/>
      <c r="AK885" s="624"/>
      <c r="AL885" s="624"/>
      <c r="AM885" s="624"/>
      <c r="AN885" s="624"/>
      <c r="AO885" s="624"/>
      <c r="AP885" s="624"/>
      <c r="AQ885" s="624"/>
      <c r="AR885" s="624"/>
      <c r="AS885" s="624"/>
      <c r="AT885" s="624"/>
      <c r="AU885" s="624"/>
      <c r="AV885" s="624"/>
      <c r="AW885" s="624"/>
      <c r="AX885" s="624"/>
      <c r="AY885" s="624"/>
      <c r="AZ885" s="624"/>
      <c r="BA885" s="624"/>
      <c r="BB885" s="624"/>
      <c r="BC885" s="624"/>
      <c r="BD885" s="624"/>
      <c r="BE885" s="624"/>
      <c r="BF885" s="624"/>
      <c r="BG885" s="624"/>
      <c r="BH885" s="624"/>
      <c r="BI885" s="624"/>
      <c r="BJ885" s="624"/>
      <c r="BK885" s="624"/>
      <c r="BL885" s="624"/>
      <c r="BM885" s="624"/>
      <c r="BN885" s="624"/>
      <c r="BO885" s="624"/>
      <c r="BP885" s="624"/>
      <c r="BQ885" s="624"/>
      <c r="BR885" s="624"/>
      <c r="BS885" s="624"/>
      <c r="BT885" s="624"/>
      <c r="BU885" s="624"/>
      <c r="BV885" s="624"/>
      <c r="BW885" s="624"/>
      <c r="BX885" s="624"/>
      <c r="BY885" s="624"/>
      <c r="BZ885" s="624"/>
      <c r="CA885" s="624"/>
      <c r="CB885" s="624"/>
      <c r="CC885" s="624"/>
      <c r="CD885" s="624"/>
      <c r="CE885" s="624"/>
      <c r="CF885" s="624"/>
      <c r="CG885" s="624"/>
      <c r="CH885" s="624"/>
      <c r="CI885" s="624"/>
      <c r="CJ885" s="624"/>
      <c r="CK885" s="624"/>
      <c r="CL885" s="624"/>
      <c r="CM885" s="624"/>
      <c r="CN885" s="624"/>
      <c r="CO885" s="624"/>
      <c r="CP885" s="624"/>
      <c r="CQ885" s="624"/>
      <c r="CR885" s="624"/>
      <c r="CS885" s="624"/>
      <c r="CT885" s="624"/>
      <c r="CU885" s="624"/>
      <c r="CV885" s="624"/>
      <c r="CW885" s="624"/>
      <c r="CX885" s="624"/>
      <c r="CY885" s="624"/>
      <c r="CZ885" s="624"/>
      <c r="DA885" s="624"/>
      <c r="DB885" s="624"/>
      <c r="DC885" s="624"/>
      <c r="DD885" s="624"/>
      <c r="DE885" s="624"/>
      <c r="DF885" s="624"/>
      <c r="DG885" s="624"/>
      <c r="DH885" s="624"/>
      <c r="DI885" s="624"/>
      <c r="DJ885" s="624"/>
      <c r="DK885" s="624"/>
      <c r="DL885" s="624"/>
      <c r="DM885" s="624"/>
      <c r="DN885" s="624"/>
      <c r="DO885" s="624"/>
      <c r="DP885" s="624"/>
      <c r="DQ885" s="624"/>
      <c r="DR885" s="624"/>
      <c r="DS885" s="624"/>
      <c r="DT885" s="624"/>
      <c r="DU885" s="624"/>
      <c r="DV885" s="624"/>
      <c r="DW885" s="624"/>
      <c r="DX885" s="624"/>
      <c r="DY885" s="624"/>
      <c r="DZ885" s="624"/>
      <c r="EA885" s="624"/>
      <c r="EB885" s="624"/>
      <c r="EC885" s="624"/>
      <c r="ED885" s="624"/>
      <c r="EE885" s="624"/>
      <c r="EF885" s="624"/>
      <c r="EG885" s="624"/>
      <c r="EH885" s="624"/>
      <c r="EI885" s="624"/>
      <c r="EJ885" s="624"/>
      <c r="EK885" s="624"/>
      <c r="EL885" s="624"/>
      <c r="EM885" s="624"/>
      <c r="EN885" s="624"/>
      <c r="EO885" s="624"/>
      <c r="EP885" s="624"/>
      <c r="EQ885" s="624"/>
    </row>
    <row r="886" spans="1:147" s="560" customFormat="1">
      <c r="A886" s="624"/>
      <c r="B886" s="624"/>
      <c r="O886" s="624"/>
      <c r="P886" s="624"/>
      <c r="Q886" s="624"/>
      <c r="R886" s="624"/>
      <c r="S886" s="624"/>
      <c r="T886" s="624"/>
      <c r="U886" s="624"/>
      <c r="V886" s="624"/>
      <c r="W886" s="624"/>
      <c r="X886" s="624"/>
      <c r="Y886" s="624"/>
      <c r="Z886" s="624"/>
      <c r="AB886" s="624"/>
      <c r="AC886" s="624"/>
      <c r="AD886" s="624"/>
      <c r="AE886" s="624"/>
      <c r="AF886" s="624"/>
      <c r="AG886" s="624"/>
      <c r="AH886" s="624"/>
      <c r="AI886" s="624"/>
      <c r="AJ886" s="624"/>
      <c r="AK886" s="624"/>
      <c r="AL886" s="624"/>
      <c r="AM886" s="624"/>
      <c r="AN886" s="624"/>
      <c r="AO886" s="624"/>
      <c r="AP886" s="624"/>
      <c r="AQ886" s="624"/>
      <c r="AR886" s="624"/>
      <c r="AS886" s="624"/>
      <c r="AT886" s="624"/>
      <c r="AU886" s="624"/>
      <c r="AV886" s="624"/>
      <c r="AW886" s="624"/>
      <c r="AX886" s="624"/>
      <c r="AY886" s="624"/>
      <c r="AZ886" s="624"/>
      <c r="BA886" s="624"/>
      <c r="BB886" s="624"/>
      <c r="BC886" s="624"/>
      <c r="BD886" s="624"/>
      <c r="BE886" s="624"/>
      <c r="BF886" s="624"/>
      <c r="BG886" s="624"/>
      <c r="BH886" s="624"/>
      <c r="BI886" s="624"/>
      <c r="BJ886" s="624"/>
      <c r="BK886" s="624"/>
      <c r="BL886" s="624"/>
      <c r="BM886" s="624"/>
      <c r="BN886" s="624"/>
      <c r="BO886" s="624"/>
      <c r="BP886" s="624"/>
      <c r="BQ886" s="624"/>
      <c r="BR886" s="624"/>
      <c r="BS886" s="624"/>
      <c r="BT886" s="624"/>
      <c r="BU886" s="624"/>
      <c r="BV886" s="624"/>
      <c r="BW886" s="624"/>
      <c r="BX886" s="624"/>
      <c r="BY886" s="624"/>
      <c r="BZ886" s="624"/>
      <c r="CA886" s="624"/>
      <c r="CB886" s="624"/>
      <c r="CC886" s="624"/>
      <c r="CD886" s="624"/>
      <c r="CE886" s="624"/>
      <c r="CF886" s="624"/>
      <c r="CG886" s="624"/>
      <c r="CH886" s="624"/>
      <c r="CI886" s="624"/>
      <c r="CJ886" s="624"/>
      <c r="CK886" s="624"/>
      <c r="CL886" s="624"/>
      <c r="CM886" s="624"/>
      <c r="CN886" s="624"/>
      <c r="CO886" s="624"/>
      <c r="CP886" s="624"/>
      <c r="CQ886" s="624"/>
      <c r="CR886" s="624"/>
      <c r="CS886" s="624"/>
      <c r="CT886" s="624"/>
      <c r="CU886" s="624"/>
      <c r="CV886" s="624"/>
      <c r="CW886" s="624"/>
      <c r="CX886" s="624"/>
      <c r="CY886" s="624"/>
      <c r="CZ886" s="624"/>
      <c r="DA886" s="624"/>
      <c r="DB886" s="624"/>
      <c r="DC886" s="624"/>
      <c r="DD886" s="624"/>
      <c r="DE886" s="624"/>
      <c r="DF886" s="624"/>
      <c r="DG886" s="624"/>
      <c r="DH886" s="624"/>
      <c r="DI886" s="624"/>
      <c r="DJ886" s="624"/>
      <c r="DK886" s="624"/>
      <c r="DL886" s="624"/>
      <c r="DM886" s="624"/>
      <c r="DN886" s="624"/>
      <c r="DO886" s="624"/>
      <c r="DP886" s="624"/>
      <c r="DQ886" s="624"/>
      <c r="DR886" s="624"/>
      <c r="DS886" s="624"/>
      <c r="DT886" s="624"/>
      <c r="DU886" s="624"/>
      <c r="DV886" s="624"/>
      <c r="DW886" s="624"/>
      <c r="DX886" s="624"/>
      <c r="DY886" s="624"/>
      <c r="DZ886" s="624"/>
      <c r="EA886" s="624"/>
      <c r="EB886" s="624"/>
      <c r="EC886" s="624"/>
      <c r="ED886" s="624"/>
      <c r="EE886" s="624"/>
      <c r="EF886" s="624"/>
      <c r="EG886" s="624"/>
      <c r="EH886" s="624"/>
      <c r="EI886" s="624"/>
      <c r="EJ886" s="624"/>
      <c r="EK886" s="624"/>
      <c r="EL886" s="624"/>
      <c r="EM886" s="624"/>
      <c r="EN886" s="624"/>
      <c r="EO886" s="624"/>
      <c r="EP886" s="624"/>
      <c r="EQ886" s="624"/>
    </row>
    <row r="887" spans="1:147" s="560" customFormat="1">
      <c r="A887" s="624"/>
      <c r="B887" s="624"/>
      <c r="O887" s="624"/>
      <c r="P887" s="624"/>
      <c r="Q887" s="624"/>
      <c r="R887" s="624"/>
      <c r="S887" s="624"/>
      <c r="T887" s="624"/>
      <c r="U887" s="624"/>
      <c r="V887" s="624"/>
      <c r="W887" s="624"/>
      <c r="X887" s="624"/>
      <c r="Y887" s="624"/>
      <c r="Z887" s="624"/>
      <c r="AB887" s="624"/>
      <c r="AC887" s="624"/>
      <c r="AD887" s="624"/>
      <c r="AE887" s="624"/>
      <c r="AF887" s="624"/>
      <c r="AG887" s="624"/>
      <c r="AH887" s="624"/>
      <c r="AI887" s="624"/>
      <c r="AJ887" s="624"/>
      <c r="AK887" s="624"/>
      <c r="AL887" s="624"/>
      <c r="AM887" s="624"/>
      <c r="AN887" s="624"/>
      <c r="AO887" s="624"/>
      <c r="AP887" s="624"/>
      <c r="AQ887" s="624"/>
      <c r="AR887" s="624"/>
      <c r="AS887" s="624"/>
      <c r="AT887" s="624"/>
      <c r="AU887" s="624"/>
      <c r="AV887" s="624"/>
      <c r="AW887" s="624"/>
      <c r="AX887" s="624"/>
      <c r="AY887" s="624"/>
      <c r="AZ887" s="624"/>
      <c r="BA887" s="624"/>
      <c r="BB887" s="624"/>
      <c r="BC887" s="624"/>
      <c r="BD887" s="624"/>
      <c r="BE887" s="624"/>
      <c r="BF887" s="624"/>
      <c r="BG887" s="624"/>
      <c r="BH887" s="624"/>
      <c r="BI887" s="624"/>
      <c r="BJ887" s="624"/>
      <c r="BK887" s="624"/>
      <c r="BL887" s="624"/>
      <c r="BM887" s="624"/>
      <c r="BN887" s="624"/>
      <c r="BO887" s="624"/>
      <c r="BP887" s="624"/>
      <c r="BQ887" s="624"/>
      <c r="BR887" s="624"/>
      <c r="BS887" s="624"/>
      <c r="BT887" s="624"/>
      <c r="BU887" s="624"/>
      <c r="BV887" s="624"/>
      <c r="BW887" s="624"/>
      <c r="BX887" s="624"/>
      <c r="BY887" s="624"/>
      <c r="BZ887" s="624"/>
      <c r="CA887" s="624"/>
      <c r="CB887" s="624"/>
      <c r="CC887" s="624"/>
      <c r="CD887" s="624"/>
      <c r="CE887" s="624"/>
      <c r="CF887" s="624"/>
      <c r="CG887" s="624"/>
      <c r="CH887" s="624"/>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row>
    <row r="888" spans="1:147" s="560" customFormat="1">
      <c r="A888" s="624"/>
      <c r="B888" s="624"/>
      <c r="O888" s="624"/>
      <c r="P888" s="624"/>
      <c r="Q888" s="624"/>
      <c r="R888" s="624"/>
      <c r="S888" s="624"/>
      <c r="T888" s="624"/>
      <c r="U888" s="624"/>
      <c r="V888" s="624"/>
      <c r="W888" s="624"/>
      <c r="X888" s="624"/>
      <c r="Y888" s="624"/>
      <c r="Z888" s="624"/>
      <c r="AB888" s="624"/>
      <c r="AC888" s="624"/>
      <c r="AD888" s="624"/>
      <c r="AE888" s="624"/>
      <c r="AF888" s="624"/>
      <c r="AG888" s="624"/>
      <c r="AH888" s="624"/>
      <c r="AI888" s="624"/>
      <c r="AJ888" s="624"/>
      <c r="AK888" s="624"/>
      <c r="AL888" s="624"/>
      <c r="AM888" s="624"/>
      <c r="AN888" s="624"/>
      <c r="AO888" s="624"/>
      <c r="AP888" s="624"/>
      <c r="AQ888" s="624"/>
      <c r="AR888" s="624"/>
      <c r="AS888" s="624"/>
      <c r="AT888" s="624"/>
      <c r="AU888" s="624"/>
      <c r="AV888" s="624"/>
      <c r="AW888" s="624"/>
      <c r="AX888" s="624"/>
      <c r="AY888" s="624"/>
      <c r="AZ888" s="624"/>
      <c r="BA888" s="624"/>
      <c r="BB888" s="624"/>
      <c r="BC888" s="624"/>
      <c r="BD888" s="624"/>
      <c r="BE888" s="624"/>
      <c r="BF888" s="624"/>
      <c r="BG888" s="624"/>
      <c r="BH888" s="624"/>
      <c r="BI888" s="624"/>
      <c r="BJ888" s="624"/>
      <c r="BK888" s="624"/>
      <c r="BL888" s="624"/>
      <c r="BM888" s="624"/>
      <c r="BN888" s="624"/>
      <c r="BO888" s="624"/>
      <c r="BP888" s="624"/>
      <c r="BQ888" s="624"/>
      <c r="BR888" s="624"/>
      <c r="BS888" s="624"/>
      <c r="BT888" s="624"/>
      <c r="BU888" s="624"/>
      <c r="BV888" s="624"/>
      <c r="BW888" s="624"/>
      <c r="BX888" s="624"/>
      <c r="BY888" s="624"/>
      <c r="BZ888" s="624"/>
      <c r="CA888" s="624"/>
      <c r="CB888" s="624"/>
      <c r="CC888" s="624"/>
      <c r="CD888" s="624"/>
      <c r="CE888" s="624"/>
      <c r="CF888" s="624"/>
      <c r="CG888" s="624"/>
      <c r="CH888" s="624"/>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row>
    <row r="889" spans="1:147" s="560" customFormat="1">
      <c r="A889" s="624"/>
      <c r="B889" s="624"/>
      <c r="O889" s="624"/>
      <c r="P889" s="624"/>
      <c r="Q889" s="624"/>
      <c r="R889" s="624"/>
      <c r="S889" s="624"/>
      <c r="T889" s="624"/>
      <c r="U889" s="624"/>
      <c r="V889" s="624"/>
      <c r="W889" s="624"/>
      <c r="X889" s="624"/>
      <c r="Y889" s="624"/>
      <c r="Z889" s="624"/>
      <c r="AB889" s="624"/>
      <c r="AC889" s="624"/>
      <c r="AD889" s="624"/>
      <c r="AE889" s="624"/>
      <c r="AF889" s="624"/>
      <c r="AG889" s="624"/>
      <c r="AH889" s="624"/>
      <c r="AI889" s="624"/>
      <c r="AJ889" s="624"/>
      <c r="AK889" s="624"/>
      <c r="AL889" s="624"/>
      <c r="AM889" s="624"/>
      <c r="AN889" s="624"/>
      <c r="AO889" s="624"/>
      <c r="AP889" s="624"/>
      <c r="AQ889" s="624"/>
      <c r="AR889" s="624"/>
      <c r="AS889" s="624"/>
      <c r="AT889" s="624"/>
      <c r="AU889" s="624"/>
      <c r="AV889" s="624"/>
      <c r="AW889" s="624"/>
      <c r="AX889" s="624"/>
      <c r="AY889" s="624"/>
      <c r="AZ889" s="624"/>
      <c r="BA889" s="624"/>
      <c r="BB889" s="624"/>
      <c r="BC889" s="624"/>
      <c r="BD889" s="624"/>
      <c r="BE889" s="624"/>
      <c r="BF889" s="624"/>
      <c r="BG889" s="624"/>
      <c r="BH889" s="624"/>
      <c r="BI889" s="624"/>
      <c r="BJ889" s="624"/>
      <c r="BK889" s="624"/>
      <c r="BL889" s="624"/>
      <c r="BM889" s="624"/>
      <c r="BN889" s="624"/>
      <c r="BO889" s="624"/>
      <c r="BP889" s="624"/>
      <c r="BQ889" s="624"/>
      <c r="BR889" s="624"/>
      <c r="BS889" s="624"/>
      <c r="BT889" s="624"/>
      <c r="BU889" s="624"/>
      <c r="BV889" s="624"/>
      <c r="BW889" s="624"/>
      <c r="BX889" s="624"/>
      <c r="BY889" s="624"/>
      <c r="BZ889" s="624"/>
      <c r="CA889" s="624"/>
      <c r="CB889" s="624"/>
      <c r="CC889" s="624"/>
      <c r="CD889" s="624"/>
      <c r="CE889" s="624"/>
      <c r="CF889" s="624"/>
      <c r="CG889" s="624"/>
      <c r="CH889" s="624"/>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row>
    <row r="890" spans="1:147" s="560" customFormat="1">
      <c r="A890" s="624"/>
      <c r="B890" s="624"/>
      <c r="O890" s="624"/>
      <c r="P890" s="624"/>
      <c r="Q890" s="624"/>
      <c r="R890" s="624"/>
      <c r="S890" s="624"/>
      <c r="T890" s="624"/>
      <c r="U890" s="624"/>
      <c r="V890" s="624"/>
      <c r="W890" s="624"/>
      <c r="X890" s="624"/>
      <c r="Y890" s="624"/>
      <c r="Z890" s="624"/>
      <c r="AB890" s="624"/>
      <c r="AC890" s="624"/>
      <c r="AD890" s="624"/>
      <c r="AE890" s="624"/>
      <c r="AF890" s="624"/>
      <c r="AG890" s="624"/>
      <c r="AH890" s="624"/>
      <c r="AI890" s="624"/>
      <c r="AJ890" s="624"/>
      <c r="AK890" s="624"/>
      <c r="AL890" s="624"/>
      <c r="AM890" s="624"/>
      <c r="AN890" s="624"/>
      <c r="AO890" s="624"/>
      <c r="AP890" s="624"/>
      <c r="AQ890" s="624"/>
      <c r="AR890" s="624"/>
      <c r="AS890" s="624"/>
      <c r="AT890" s="624"/>
      <c r="AU890" s="624"/>
      <c r="AV890" s="624"/>
      <c r="AW890" s="624"/>
      <c r="AX890" s="624"/>
      <c r="AY890" s="624"/>
      <c r="AZ890" s="624"/>
      <c r="BA890" s="624"/>
      <c r="BB890" s="624"/>
      <c r="BC890" s="624"/>
      <c r="BD890" s="624"/>
      <c r="BE890" s="624"/>
      <c r="BF890" s="624"/>
      <c r="BG890" s="624"/>
      <c r="BH890" s="624"/>
      <c r="BI890" s="624"/>
      <c r="BJ890" s="624"/>
      <c r="BK890" s="624"/>
      <c r="BL890" s="624"/>
      <c r="BM890" s="624"/>
      <c r="BN890" s="624"/>
      <c r="BO890" s="624"/>
      <c r="BP890" s="624"/>
      <c r="BQ890" s="624"/>
      <c r="BR890" s="624"/>
      <c r="BS890" s="624"/>
      <c r="BT890" s="624"/>
      <c r="BU890" s="624"/>
      <c r="BV890" s="624"/>
      <c r="BW890" s="624"/>
      <c r="BX890" s="624"/>
      <c r="BY890" s="624"/>
      <c r="BZ890" s="624"/>
      <c r="CA890" s="624"/>
      <c r="CB890" s="624"/>
      <c r="CC890" s="624"/>
      <c r="CD890" s="624"/>
      <c r="CE890" s="624"/>
      <c r="CF890" s="624"/>
      <c r="CG890" s="624"/>
      <c r="CH890" s="624"/>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row>
    <row r="891" spans="1:147" s="560" customFormat="1">
      <c r="A891" s="624"/>
      <c r="B891" s="624"/>
      <c r="O891" s="624"/>
      <c r="P891" s="624"/>
      <c r="Q891" s="624"/>
      <c r="R891" s="624"/>
      <c r="S891" s="624"/>
      <c r="T891" s="624"/>
      <c r="U891" s="624"/>
      <c r="V891" s="624"/>
      <c r="W891" s="624"/>
      <c r="X891" s="624"/>
      <c r="Y891" s="624"/>
      <c r="Z891" s="624"/>
      <c r="AB891" s="624"/>
      <c r="AC891" s="624"/>
      <c r="AD891" s="624"/>
      <c r="AE891" s="624"/>
      <c r="AF891" s="624"/>
      <c r="AG891" s="624"/>
      <c r="AH891" s="624"/>
      <c r="AI891" s="624"/>
      <c r="AJ891" s="624"/>
      <c r="AK891" s="624"/>
      <c r="AL891" s="624"/>
      <c r="AM891" s="624"/>
      <c r="AN891" s="624"/>
      <c r="AO891" s="624"/>
      <c r="AP891" s="624"/>
      <c r="AQ891" s="624"/>
      <c r="AR891" s="624"/>
      <c r="AS891" s="624"/>
      <c r="AT891" s="624"/>
      <c r="AU891" s="624"/>
      <c r="AV891" s="624"/>
      <c r="AW891" s="624"/>
      <c r="AX891" s="624"/>
      <c r="AY891" s="624"/>
      <c r="AZ891" s="624"/>
      <c r="BA891" s="624"/>
      <c r="BB891" s="624"/>
      <c r="BC891" s="624"/>
      <c r="BD891" s="624"/>
      <c r="BE891" s="624"/>
      <c r="BF891" s="624"/>
      <c r="BG891" s="624"/>
      <c r="BH891" s="624"/>
      <c r="BI891" s="624"/>
      <c r="BJ891" s="624"/>
      <c r="BK891" s="624"/>
      <c r="BL891" s="624"/>
      <c r="BM891" s="624"/>
      <c r="BN891" s="624"/>
      <c r="BO891" s="624"/>
      <c r="BP891" s="624"/>
      <c r="BQ891" s="624"/>
      <c r="BR891" s="624"/>
      <c r="BS891" s="624"/>
      <c r="BT891" s="624"/>
      <c r="BU891" s="624"/>
      <c r="BV891" s="624"/>
      <c r="BW891" s="624"/>
      <c r="BX891" s="624"/>
      <c r="BY891" s="624"/>
      <c r="BZ891" s="624"/>
      <c r="CA891" s="624"/>
      <c r="CB891" s="624"/>
      <c r="CC891" s="624"/>
      <c r="CD891" s="624"/>
      <c r="CE891" s="624"/>
      <c r="CF891" s="624"/>
      <c r="CG891" s="624"/>
      <c r="CH891" s="624"/>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row>
    <row r="892" spans="1:147" s="560" customFormat="1">
      <c r="A892" s="624"/>
      <c r="B892" s="624"/>
      <c r="O892" s="624"/>
      <c r="P892" s="624"/>
      <c r="Q892" s="624"/>
      <c r="R892" s="624"/>
      <c r="S892" s="624"/>
      <c r="T892" s="624"/>
      <c r="U892" s="624"/>
      <c r="V892" s="624"/>
      <c r="W892" s="624"/>
      <c r="X892" s="624"/>
      <c r="Y892" s="624"/>
      <c r="Z892" s="624"/>
      <c r="AB892" s="624"/>
      <c r="AC892" s="624"/>
      <c r="AD892" s="624"/>
      <c r="AE892" s="624"/>
      <c r="AF892" s="624"/>
      <c r="AG892" s="624"/>
      <c r="AH892" s="624"/>
      <c r="AI892" s="624"/>
      <c r="AJ892" s="624"/>
      <c r="AK892" s="624"/>
      <c r="AL892" s="624"/>
      <c r="AM892" s="624"/>
      <c r="AN892" s="624"/>
      <c r="AO892" s="624"/>
      <c r="AP892" s="624"/>
      <c r="AQ892" s="624"/>
      <c r="AR892" s="624"/>
      <c r="AS892" s="624"/>
      <c r="AT892" s="624"/>
      <c r="AU892" s="624"/>
      <c r="AV892" s="624"/>
      <c r="AW892" s="624"/>
      <c r="AX892" s="624"/>
      <c r="AY892" s="624"/>
      <c r="AZ892" s="624"/>
      <c r="BA892" s="624"/>
      <c r="BB892" s="624"/>
      <c r="BC892" s="624"/>
      <c r="BD892" s="624"/>
      <c r="BE892" s="624"/>
      <c r="BF892" s="624"/>
      <c r="BG892" s="624"/>
      <c r="BH892" s="624"/>
      <c r="BI892" s="624"/>
      <c r="BJ892" s="624"/>
      <c r="BK892" s="624"/>
      <c r="BL892" s="624"/>
      <c r="BM892" s="624"/>
      <c r="BN892" s="624"/>
      <c r="BO892" s="624"/>
      <c r="BP892" s="624"/>
      <c r="BQ892" s="624"/>
      <c r="BR892" s="624"/>
      <c r="BS892" s="624"/>
      <c r="BT892" s="624"/>
      <c r="BU892" s="624"/>
      <c r="BV892" s="624"/>
      <c r="BW892" s="624"/>
      <c r="BX892" s="624"/>
      <c r="BY892" s="624"/>
      <c r="BZ892" s="624"/>
      <c r="CA892" s="624"/>
      <c r="CB892" s="624"/>
      <c r="CC892" s="624"/>
      <c r="CD892" s="624"/>
      <c r="CE892" s="624"/>
      <c r="CF892" s="624"/>
      <c r="CG892" s="624"/>
      <c r="CH892" s="624"/>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row>
    <row r="893" spans="1:147" s="560" customFormat="1">
      <c r="A893" s="624"/>
      <c r="B893" s="624"/>
      <c r="O893" s="624"/>
      <c r="P893" s="624"/>
      <c r="Q893" s="624"/>
      <c r="R893" s="624"/>
      <c r="S893" s="624"/>
      <c r="T893" s="624"/>
      <c r="U893" s="624"/>
      <c r="V893" s="624"/>
      <c r="W893" s="624"/>
      <c r="X893" s="624"/>
      <c r="Y893" s="624"/>
      <c r="Z893" s="624"/>
      <c r="AB893" s="624"/>
      <c r="AC893" s="624"/>
      <c r="AD893" s="624"/>
      <c r="AE893" s="624"/>
      <c r="AF893" s="624"/>
      <c r="AG893" s="624"/>
      <c r="AH893" s="624"/>
      <c r="AI893" s="624"/>
      <c r="AJ893" s="624"/>
      <c r="AK893" s="624"/>
      <c r="AL893" s="624"/>
      <c r="AM893" s="624"/>
      <c r="AN893" s="624"/>
      <c r="AO893" s="624"/>
      <c r="AP893" s="624"/>
      <c r="AQ893" s="624"/>
      <c r="AR893" s="624"/>
      <c r="AS893" s="624"/>
      <c r="AT893" s="624"/>
      <c r="AU893" s="624"/>
      <c r="AV893" s="624"/>
      <c r="AW893" s="624"/>
      <c r="AX893" s="624"/>
      <c r="AY893" s="624"/>
      <c r="AZ893" s="624"/>
      <c r="BA893" s="624"/>
      <c r="BB893" s="624"/>
      <c r="BC893" s="624"/>
      <c r="BD893" s="624"/>
      <c r="BE893" s="624"/>
      <c r="BF893" s="624"/>
      <c r="BG893" s="624"/>
      <c r="BH893" s="624"/>
      <c r="BI893" s="624"/>
      <c r="BJ893" s="624"/>
      <c r="BK893" s="624"/>
      <c r="BL893" s="624"/>
      <c r="BM893" s="624"/>
      <c r="BN893" s="624"/>
      <c r="BO893" s="624"/>
      <c r="BP893" s="624"/>
      <c r="BQ893" s="624"/>
      <c r="BR893" s="624"/>
      <c r="BS893" s="624"/>
      <c r="BT893" s="624"/>
      <c r="BU893" s="624"/>
      <c r="BV893" s="624"/>
      <c r="BW893" s="624"/>
      <c r="BX893" s="624"/>
      <c r="BY893" s="624"/>
      <c r="BZ893" s="624"/>
      <c r="CA893" s="624"/>
      <c r="CB893" s="624"/>
      <c r="CC893" s="624"/>
      <c r="CD893" s="624"/>
      <c r="CE893" s="624"/>
      <c r="CF893" s="624"/>
      <c r="CG893" s="624"/>
      <c r="CH893" s="624"/>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row>
    <row r="894" spans="1:147" s="560" customFormat="1">
      <c r="A894" s="624"/>
      <c r="B894" s="624"/>
      <c r="O894" s="624"/>
      <c r="P894" s="624"/>
      <c r="Q894" s="624"/>
      <c r="R894" s="624"/>
      <c r="S894" s="624"/>
      <c r="T894" s="624"/>
      <c r="U894" s="624"/>
      <c r="V894" s="624"/>
      <c r="W894" s="624"/>
      <c r="X894" s="624"/>
      <c r="Y894" s="624"/>
      <c r="Z894" s="624"/>
      <c r="AB894" s="624"/>
      <c r="AC894" s="624"/>
      <c r="AD894" s="624"/>
      <c r="AE894" s="624"/>
      <c r="AF894" s="624"/>
      <c r="AG894" s="624"/>
      <c r="AH894" s="624"/>
      <c r="AI894" s="624"/>
      <c r="AJ894" s="624"/>
      <c r="AK894" s="624"/>
      <c r="AL894" s="624"/>
      <c r="AM894" s="624"/>
      <c r="AN894" s="624"/>
      <c r="AO894" s="624"/>
      <c r="AP894" s="624"/>
      <c r="AQ894" s="624"/>
      <c r="AR894" s="624"/>
      <c r="AS894" s="624"/>
      <c r="AT894" s="624"/>
      <c r="AU894" s="624"/>
      <c r="AV894" s="624"/>
      <c r="AW894" s="624"/>
      <c r="AX894" s="624"/>
      <c r="AY894" s="624"/>
      <c r="AZ894" s="624"/>
      <c r="BA894" s="624"/>
      <c r="BB894" s="624"/>
      <c r="BC894" s="624"/>
      <c r="BD894" s="624"/>
      <c r="BE894" s="624"/>
      <c r="BF894" s="624"/>
      <c r="BG894" s="624"/>
      <c r="BH894" s="624"/>
      <c r="BI894" s="624"/>
      <c r="BJ894" s="624"/>
      <c r="BK894" s="624"/>
      <c r="BL894" s="624"/>
      <c r="BM894" s="624"/>
      <c r="BN894" s="624"/>
      <c r="BO894" s="624"/>
      <c r="BP894" s="624"/>
      <c r="BQ894" s="624"/>
      <c r="BR894" s="624"/>
      <c r="BS894" s="624"/>
      <c r="BT894" s="624"/>
      <c r="BU894" s="624"/>
      <c r="BV894" s="624"/>
      <c r="BW894" s="624"/>
      <c r="BX894" s="624"/>
      <c r="BY894" s="624"/>
      <c r="BZ894" s="624"/>
      <c r="CA894" s="624"/>
      <c r="CB894" s="624"/>
      <c r="CC894" s="624"/>
      <c r="CD894" s="624"/>
      <c r="CE894" s="624"/>
      <c r="CF894" s="624"/>
      <c r="CG894" s="624"/>
      <c r="CH894" s="624"/>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row>
    <row r="895" spans="1:147" s="560" customFormat="1">
      <c r="A895" s="624"/>
      <c r="B895" s="624"/>
      <c r="O895" s="624"/>
      <c r="P895" s="624"/>
      <c r="Q895" s="624"/>
      <c r="R895" s="624"/>
      <c r="S895" s="624"/>
      <c r="T895" s="624"/>
      <c r="U895" s="624"/>
      <c r="V895" s="624"/>
      <c r="W895" s="624"/>
      <c r="X895" s="624"/>
      <c r="Y895" s="624"/>
      <c r="Z895" s="624"/>
      <c r="AB895" s="624"/>
      <c r="AC895" s="624"/>
      <c r="AD895" s="624"/>
      <c r="AE895" s="624"/>
      <c r="AF895" s="624"/>
      <c r="AG895" s="624"/>
      <c r="AH895" s="624"/>
      <c r="AI895" s="624"/>
      <c r="AJ895" s="624"/>
      <c r="AK895" s="624"/>
      <c r="AL895" s="624"/>
      <c r="AM895" s="624"/>
      <c r="AN895" s="624"/>
      <c r="AO895" s="624"/>
      <c r="AP895" s="624"/>
      <c r="AQ895" s="624"/>
      <c r="AR895" s="624"/>
      <c r="AS895" s="624"/>
      <c r="AT895" s="624"/>
      <c r="AU895" s="624"/>
      <c r="AV895" s="624"/>
      <c r="AW895" s="624"/>
      <c r="AX895" s="624"/>
      <c r="AY895" s="624"/>
      <c r="AZ895" s="624"/>
      <c r="BA895" s="624"/>
      <c r="BB895" s="624"/>
      <c r="BC895" s="624"/>
      <c r="BD895" s="624"/>
      <c r="BE895" s="624"/>
      <c r="BF895" s="624"/>
      <c r="BG895" s="624"/>
      <c r="BH895" s="624"/>
      <c r="BI895" s="624"/>
      <c r="BJ895" s="624"/>
      <c r="BK895" s="624"/>
      <c r="BL895" s="624"/>
      <c r="BM895" s="624"/>
      <c r="BN895" s="624"/>
      <c r="BO895" s="624"/>
      <c r="BP895" s="624"/>
      <c r="BQ895" s="624"/>
      <c r="BR895" s="624"/>
      <c r="BS895" s="624"/>
      <c r="BT895" s="624"/>
      <c r="BU895" s="624"/>
      <c r="BV895" s="624"/>
      <c r="BW895" s="624"/>
      <c r="BX895" s="624"/>
      <c r="BY895" s="624"/>
      <c r="BZ895" s="624"/>
      <c r="CA895" s="624"/>
      <c r="CB895" s="624"/>
      <c r="CC895" s="624"/>
      <c r="CD895" s="624"/>
      <c r="CE895" s="624"/>
      <c r="CF895" s="624"/>
      <c r="CG895" s="624"/>
      <c r="CH895" s="624"/>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row>
    <row r="896" spans="1:147" s="560" customFormat="1">
      <c r="A896" s="624"/>
      <c r="B896" s="624"/>
      <c r="O896" s="624"/>
      <c r="P896" s="624"/>
      <c r="Q896" s="624"/>
      <c r="R896" s="624"/>
      <c r="S896" s="624"/>
      <c r="T896" s="624"/>
      <c r="U896" s="624"/>
      <c r="V896" s="624"/>
      <c r="W896" s="624"/>
      <c r="X896" s="624"/>
      <c r="Y896" s="624"/>
      <c r="Z896" s="624"/>
      <c r="AB896" s="624"/>
      <c r="AC896" s="624"/>
      <c r="AD896" s="624"/>
      <c r="AE896" s="624"/>
      <c r="AF896" s="624"/>
      <c r="AG896" s="624"/>
      <c r="AH896" s="624"/>
      <c r="AI896" s="624"/>
      <c r="AJ896" s="624"/>
      <c r="AK896" s="624"/>
      <c r="AL896" s="624"/>
      <c r="AM896" s="624"/>
      <c r="AN896" s="624"/>
      <c r="AO896" s="624"/>
      <c r="AP896" s="624"/>
      <c r="AQ896" s="624"/>
      <c r="AR896" s="624"/>
      <c r="AS896" s="624"/>
      <c r="AT896" s="624"/>
      <c r="AU896" s="624"/>
      <c r="AV896" s="624"/>
      <c r="AW896" s="624"/>
      <c r="AX896" s="624"/>
      <c r="AY896" s="624"/>
      <c r="AZ896" s="624"/>
      <c r="BA896" s="624"/>
      <c r="BB896" s="624"/>
      <c r="BC896" s="624"/>
      <c r="BD896" s="624"/>
      <c r="BE896" s="624"/>
      <c r="BF896" s="624"/>
      <c r="BG896" s="624"/>
      <c r="BH896" s="624"/>
      <c r="BI896" s="624"/>
      <c r="BJ896" s="624"/>
      <c r="BK896" s="624"/>
      <c r="BL896" s="624"/>
      <c r="BM896" s="624"/>
      <c r="BN896" s="624"/>
      <c r="BO896" s="624"/>
      <c r="BP896" s="624"/>
      <c r="BQ896" s="624"/>
      <c r="BR896" s="624"/>
      <c r="BS896" s="624"/>
      <c r="BT896" s="624"/>
      <c r="BU896" s="624"/>
      <c r="BV896" s="624"/>
      <c r="BW896" s="624"/>
      <c r="BX896" s="624"/>
      <c r="BY896" s="624"/>
      <c r="BZ896" s="624"/>
      <c r="CA896" s="624"/>
      <c r="CB896" s="624"/>
      <c r="CC896" s="624"/>
      <c r="CD896" s="624"/>
      <c r="CE896" s="624"/>
      <c r="CF896" s="624"/>
      <c r="CG896" s="624"/>
      <c r="CH896" s="624"/>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row>
    <row r="897" spans="1:147" s="560" customFormat="1">
      <c r="A897" s="624"/>
      <c r="B897" s="624"/>
      <c r="O897" s="624"/>
      <c r="P897" s="624"/>
      <c r="Q897" s="624"/>
      <c r="R897" s="624"/>
      <c r="S897" s="624"/>
      <c r="T897" s="624"/>
      <c r="U897" s="624"/>
      <c r="V897" s="624"/>
      <c r="W897" s="624"/>
      <c r="X897" s="624"/>
      <c r="Y897" s="624"/>
      <c r="Z897" s="624"/>
      <c r="AB897" s="624"/>
      <c r="AC897" s="624"/>
      <c r="AD897" s="624"/>
      <c r="AE897" s="624"/>
      <c r="AF897" s="624"/>
      <c r="AG897" s="624"/>
      <c r="AH897" s="624"/>
      <c r="AI897" s="624"/>
      <c r="AJ897" s="624"/>
      <c r="AK897" s="624"/>
      <c r="AL897" s="624"/>
      <c r="AM897" s="624"/>
      <c r="AN897" s="624"/>
      <c r="AO897" s="624"/>
      <c r="AP897" s="624"/>
      <c r="AQ897" s="624"/>
      <c r="AR897" s="624"/>
      <c r="AS897" s="624"/>
      <c r="AT897" s="624"/>
      <c r="AU897" s="624"/>
      <c r="AV897" s="624"/>
      <c r="AW897" s="624"/>
      <c r="AX897" s="624"/>
      <c r="AY897" s="624"/>
      <c r="AZ897" s="624"/>
      <c r="BA897" s="624"/>
      <c r="BB897" s="624"/>
      <c r="BC897" s="624"/>
      <c r="BD897" s="624"/>
      <c r="BE897" s="624"/>
      <c r="BF897" s="624"/>
      <c r="BG897" s="624"/>
      <c r="BH897" s="624"/>
      <c r="BI897" s="624"/>
      <c r="BJ897" s="624"/>
      <c r="BK897" s="624"/>
      <c r="BL897" s="624"/>
      <c r="BM897" s="624"/>
      <c r="BN897" s="624"/>
      <c r="BO897" s="624"/>
      <c r="BP897" s="624"/>
      <c r="BQ897" s="624"/>
      <c r="BR897" s="624"/>
      <c r="BS897" s="624"/>
      <c r="BT897" s="624"/>
      <c r="BU897" s="624"/>
      <c r="BV897" s="624"/>
      <c r="BW897" s="624"/>
      <c r="BX897" s="624"/>
      <c r="BY897" s="624"/>
      <c r="BZ897" s="624"/>
      <c r="CA897" s="624"/>
      <c r="CB897" s="624"/>
      <c r="CC897" s="624"/>
      <c r="CD897" s="624"/>
      <c r="CE897" s="624"/>
      <c r="CF897" s="624"/>
      <c r="CG897" s="624"/>
      <c r="CH897" s="624"/>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row>
    <row r="898" spans="1:147" s="560" customFormat="1">
      <c r="A898" s="624"/>
      <c r="B898" s="624"/>
      <c r="O898" s="624"/>
      <c r="P898" s="624"/>
      <c r="Q898" s="624"/>
      <c r="R898" s="624"/>
      <c r="S898" s="624"/>
      <c r="T898" s="624"/>
      <c r="U898" s="624"/>
      <c r="V898" s="624"/>
      <c r="W898" s="624"/>
      <c r="X898" s="624"/>
      <c r="Y898" s="624"/>
      <c r="Z898" s="624"/>
      <c r="AB898" s="624"/>
      <c r="AC898" s="624"/>
      <c r="AD898" s="624"/>
      <c r="AE898" s="624"/>
      <c r="AF898" s="624"/>
      <c r="AG898" s="624"/>
      <c r="AH898" s="624"/>
      <c r="AI898" s="624"/>
      <c r="AJ898" s="624"/>
      <c r="AK898" s="624"/>
      <c r="AL898" s="624"/>
      <c r="AM898" s="624"/>
      <c r="AN898" s="624"/>
      <c r="AO898" s="624"/>
      <c r="AP898" s="624"/>
      <c r="AQ898" s="624"/>
      <c r="AR898" s="624"/>
      <c r="AS898" s="624"/>
      <c r="AT898" s="624"/>
      <c r="AU898" s="624"/>
      <c r="AV898" s="624"/>
      <c r="AW898" s="624"/>
      <c r="AX898" s="624"/>
      <c r="AY898" s="624"/>
      <c r="AZ898" s="624"/>
      <c r="BA898" s="624"/>
      <c r="BB898" s="624"/>
      <c r="BC898" s="624"/>
      <c r="BD898" s="624"/>
      <c r="BE898" s="624"/>
      <c r="BF898" s="624"/>
      <c r="BG898" s="624"/>
      <c r="BH898" s="624"/>
      <c r="BI898" s="624"/>
      <c r="BJ898" s="624"/>
      <c r="BK898" s="624"/>
      <c r="BL898" s="624"/>
      <c r="BM898" s="624"/>
      <c r="BN898" s="624"/>
      <c r="BO898" s="624"/>
      <c r="BP898" s="624"/>
      <c r="BQ898" s="624"/>
      <c r="BR898" s="624"/>
      <c r="BS898" s="624"/>
      <c r="BT898" s="624"/>
      <c r="BU898" s="624"/>
      <c r="BV898" s="624"/>
      <c r="BW898" s="624"/>
      <c r="BX898" s="624"/>
      <c r="BY898" s="624"/>
      <c r="BZ898" s="624"/>
      <c r="CA898" s="624"/>
      <c r="CB898" s="624"/>
      <c r="CC898" s="624"/>
      <c r="CD898" s="624"/>
      <c r="CE898" s="624"/>
      <c r="CF898" s="624"/>
      <c r="CG898" s="624"/>
      <c r="CH898" s="624"/>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row>
    <row r="899" spans="1:147" s="560" customFormat="1">
      <c r="A899" s="624"/>
      <c r="B899" s="624"/>
      <c r="O899" s="624"/>
      <c r="P899" s="624"/>
      <c r="Q899" s="624"/>
      <c r="R899" s="624"/>
      <c r="S899" s="624"/>
      <c r="T899" s="624"/>
      <c r="U899" s="624"/>
      <c r="V899" s="624"/>
      <c r="W899" s="624"/>
      <c r="X899" s="624"/>
      <c r="Y899" s="624"/>
      <c r="Z899" s="624"/>
      <c r="AB899" s="624"/>
      <c r="AC899" s="624"/>
      <c r="AD899" s="624"/>
      <c r="AE899" s="624"/>
      <c r="AF899" s="624"/>
      <c r="AG899" s="624"/>
      <c r="AH899" s="624"/>
      <c r="AI899" s="624"/>
      <c r="AJ899" s="624"/>
      <c r="AK899" s="624"/>
      <c r="AL899" s="624"/>
      <c r="AM899" s="624"/>
      <c r="AN899" s="624"/>
      <c r="AO899" s="624"/>
      <c r="AP899" s="624"/>
      <c r="AQ899" s="624"/>
      <c r="AR899" s="624"/>
      <c r="AS899" s="624"/>
      <c r="AT899" s="624"/>
      <c r="AU899" s="624"/>
      <c r="AV899" s="624"/>
      <c r="AW899" s="624"/>
      <c r="AX899" s="624"/>
      <c r="AY899" s="624"/>
      <c r="AZ899" s="624"/>
      <c r="BA899" s="624"/>
      <c r="BB899" s="624"/>
      <c r="BC899" s="624"/>
      <c r="BD899" s="624"/>
      <c r="BE899" s="624"/>
      <c r="BF899" s="624"/>
      <c r="BG899" s="624"/>
      <c r="BH899" s="624"/>
      <c r="BI899" s="624"/>
      <c r="BJ899" s="624"/>
      <c r="BK899" s="624"/>
      <c r="BL899" s="624"/>
      <c r="BM899" s="624"/>
      <c r="BN899" s="624"/>
      <c r="BO899" s="624"/>
      <c r="BP899" s="624"/>
      <c r="BQ899" s="624"/>
      <c r="BR899" s="624"/>
      <c r="BS899" s="624"/>
      <c r="BT899" s="624"/>
      <c r="BU899" s="624"/>
      <c r="BV899" s="624"/>
      <c r="BW899" s="624"/>
      <c r="BX899" s="624"/>
      <c r="BY899" s="624"/>
      <c r="BZ899" s="624"/>
      <c r="CA899" s="624"/>
      <c r="CB899" s="624"/>
      <c r="CC899" s="624"/>
      <c r="CD899" s="624"/>
      <c r="CE899" s="624"/>
      <c r="CF899" s="624"/>
      <c r="CG899" s="624"/>
      <c r="CH899" s="624"/>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row>
    <row r="900" spans="1:147" s="560" customFormat="1">
      <c r="A900" s="624"/>
      <c r="B900" s="624"/>
      <c r="O900" s="624"/>
      <c r="P900" s="624"/>
      <c r="Q900" s="624"/>
      <c r="R900" s="624"/>
      <c r="S900" s="624"/>
      <c r="T900" s="624"/>
      <c r="U900" s="624"/>
      <c r="V900" s="624"/>
      <c r="W900" s="624"/>
      <c r="X900" s="624"/>
      <c r="Y900" s="624"/>
      <c r="Z900" s="624"/>
      <c r="AB900" s="624"/>
      <c r="AC900" s="624"/>
      <c r="AD900" s="624"/>
      <c r="AE900" s="624"/>
      <c r="AF900" s="624"/>
      <c r="AG900" s="624"/>
      <c r="AH900" s="624"/>
      <c r="AI900" s="624"/>
      <c r="AJ900" s="624"/>
      <c r="AK900" s="624"/>
      <c r="AL900" s="624"/>
      <c r="AM900" s="624"/>
      <c r="AN900" s="624"/>
      <c r="AO900" s="624"/>
      <c r="AP900" s="624"/>
      <c r="AQ900" s="624"/>
      <c r="AR900" s="624"/>
      <c r="AS900" s="624"/>
      <c r="AT900" s="624"/>
      <c r="AU900" s="624"/>
      <c r="AV900" s="624"/>
      <c r="AW900" s="624"/>
      <c r="AX900" s="624"/>
      <c r="AY900" s="624"/>
      <c r="AZ900" s="624"/>
      <c r="BA900" s="624"/>
      <c r="BB900" s="624"/>
      <c r="BC900" s="624"/>
      <c r="BD900" s="624"/>
      <c r="BE900" s="624"/>
      <c r="BF900" s="624"/>
      <c r="BG900" s="624"/>
      <c r="BH900" s="624"/>
      <c r="BI900" s="624"/>
      <c r="BJ900" s="624"/>
      <c r="BK900" s="624"/>
      <c r="BL900" s="624"/>
      <c r="BM900" s="624"/>
      <c r="BN900" s="624"/>
      <c r="BO900" s="624"/>
      <c r="BP900" s="624"/>
      <c r="BQ900" s="624"/>
      <c r="BR900" s="624"/>
      <c r="BS900" s="624"/>
      <c r="BT900" s="624"/>
      <c r="BU900" s="624"/>
      <c r="BV900" s="624"/>
      <c r="BW900" s="624"/>
      <c r="BX900" s="624"/>
      <c r="BY900" s="624"/>
      <c r="BZ900" s="624"/>
      <c r="CA900" s="624"/>
      <c r="CB900" s="624"/>
      <c r="CC900" s="624"/>
      <c r="CD900" s="624"/>
      <c r="CE900" s="624"/>
      <c r="CF900" s="624"/>
      <c r="CG900" s="624"/>
      <c r="CH900" s="624"/>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row>
    <row r="901" spans="1:147" s="560" customFormat="1">
      <c r="A901" s="624"/>
      <c r="B901" s="624"/>
      <c r="O901" s="624"/>
      <c r="P901" s="624"/>
      <c r="Q901" s="624"/>
      <c r="R901" s="624"/>
      <c r="S901" s="624"/>
      <c r="T901" s="624"/>
      <c r="U901" s="624"/>
      <c r="V901" s="624"/>
      <c r="W901" s="624"/>
      <c r="X901" s="624"/>
      <c r="Y901" s="624"/>
      <c r="Z901" s="624"/>
      <c r="AB901" s="624"/>
      <c r="AC901" s="624"/>
      <c r="AD901" s="624"/>
      <c r="AE901" s="624"/>
      <c r="AF901" s="624"/>
      <c r="AG901" s="624"/>
      <c r="AH901" s="624"/>
      <c r="AI901" s="624"/>
      <c r="AJ901" s="624"/>
      <c r="AK901" s="624"/>
      <c r="AL901" s="624"/>
      <c r="AM901" s="624"/>
      <c r="AN901" s="624"/>
      <c r="AO901" s="624"/>
      <c r="AP901" s="624"/>
      <c r="AQ901" s="624"/>
      <c r="AR901" s="624"/>
      <c r="AS901" s="624"/>
      <c r="AT901" s="624"/>
      <c r="AU901" s="624"/>
      <c r="AV901" s="624"/>
      <c r="AW901" s="624"/>
      <c r="AX901" s="624"/>
      <c r="AY901" s="624"/>
      <c r="AZ901" s="624"/>
      <c r="BA901" s="624"/>
      <c r="BB901" s="624"/>
      <c r="BC901" s="624"/>
      <c r="BD901" s="624"/>
      <c r="BE901" s="624"/>
      <c r="BF901" s="624"/>
      <c r="BG901" s="624"/>
      <c r="BH901" s="624"/>
      <c r="BI901" s="624"/>
      <c r="BJ901" s="624"/>
      <c r="BK901" s="624"/>
      <c r="BL901" s="624"/>
      <c r="BM901" s="624"/>
      <c r="BN901" s="624"/>
      <c r="BO901" s="624"/>
      <c r="BP901" s="624"/>
      <c r="BQ901" s="624"/>
      <c r="BR901" s="624"/>
      <c r="BS901" s="624"/>
      <c r="BT901" s="624"/>
      <c r="BU901" s="624"/>
      <c r="BV901" s="624"/>
      <c r="BW901" s="624"/>
      <c r="BX901" s="624"/>
      <c r="BY901" s="624"/>
      <c r="BZ901" s="624"/>
      <c r="CA901" s="624"/>
      <c r="CB901" s="624"/>
      <c r="CC901" s="624"/>
      <c r="CD901" s="624"/>
      <c r="CE901" s="624"/>
      <c r="CF901" s="624"/>
      <c r="CG901" s="624"/>
      <c r="CH901" s="624"/>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row>
    <row r="902" spans="1:147" s="560" customFormat="1">
      <c r="A902" s="624"/>
      <c r="B902" s="624"/>
      <c r="O902" s="624"/>
      <c r="P902" s="624"/>
      <c r="Q902" s="624"/>
      <c r="R902" s="624"/>
      <c r="S902" s="624"/>
      <c r="T902" s="624"/>
      <c r="U902" s="624"/>
      <c r="V902" s="624"/>
      <c r="W902" s="624"/>
      <c r="X902" s="624"/>
      <c r="Y902" s="624"/>
      <c r="Z902" s="624"/>
      <c r="AB902" s="624"/>
      <c r="AC902" s="624"/>
      <c r="AD902" s="624"/>
      <c r="AE902" s="624"/>
      <c r="AF902" s="624"/>
      <c r="AG902" s="624"/>
      <c r="AH902" s="624"/>
      <c r="AI902" s="624"/>
      <c r="AJ902" s="624"/>
      <c r="AK902" s="624"/>
      <c r="AL902" s="624"/>
      <c r="AM902" s="624"/>
      <c r="AN902" s="624"/>
      <c r="AO902" s="624"/>
      <c r="AP902" s="624"/>
      <c r="AQ902" s="624"/>
      <c r="AR902" s="624"/>
      <c r="AS902" s="624"/>
      <c r="AT902" s="624"/>
      <c r="AU902" s="624"/>
      <c r="AV902" s="624"/>
      <c r="AW902" s="624"/>
      <c r="AX902" s="624"/>
      <c r="AY902" s="624"/>
      <c r="AZ902" s="624"/>
      <c r="BA902" s="624"/>
      <c r="BB902" s="624"/>
      <c r="BC902" s="624"/>
      <c r="BD902" s="624"/>
      <c r="BE902" s="624"/>
      <c r="BF902" s="624"/>
      <c r="BG902" s="624"/>
      <c r="BH902" s="624"/>
      <c r="BI902" s="624"/>
      <c r="BJ902" s="624"/>
      <c r="BK902" s="624"/>
      <c r="BL902" s="624"/>
      <c r="BM902" s="624"/>
      <c r="BN902" s="624"/>
      <c r="BO902" s="624"/>
      <c r="BP902" s="624"/>
      <c r="BQ902" s="624"/>
      <c r="BR902" s="624"/>
      <c r="BS902" s="624"/>
      <c r="BT902" s="624"/>
      <c r="BU902" s="624"/>
      <c r="BV902" s="624"/>
      <c r="BW902" s="624"/>
      <c r="BX902" s="624"/>
      <c r="BY902" s="624"/>
      <c r="BZ902" s="624"/>
      <c r="CA902" s="624"/>
      <c r="CB902" s="624"/>
      <c r="CC902" s="624"/>
      <c r="CD902" s="624"/>
      <c r="CE902" s="624"/>
      <c r="CF902" s="624"/>
      <c r="CG902" s="624"/>
      <c r="CH902" s="624"/>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row>
    <row r="903" spans="1:147" s="560" customFormat="1">
      <c r="A903" s="624"/>
      <c r="B903" s="624"/>
      <c r="O903" s="624"/>
      <c r="P903" s="624"/>
      <c r="Q903" s="624"/>
      <c r="R903" s="624"/>
      <c r="S903" s="624"/>
      <c r="T903" s="624"/>
      <c r="U903" s="624"/>
      <c r="V903" s="624"/>
      <c r="W903" s="624"/>
      <c r="X903" s="624"/>
      <c r="Y903" s="624"/>
      <c r="Z903" s="624"/>
      <c r="AB903" s="624"/>
      <c r="AC903" s="624"/>
      <c r="AD903" s="624"/>
      <c r="AE903" s="624"/>
      <c r="AF903" s="624"/>
      <c r="AG903" s="624"/>
      <c r="AH903" s="624"/>
      <c r="AI903" s="624"/>
      <c r="AJ903" s="624"/>
      <c r="AK903" s="624"/>
      <c r="AL903" s="624"/>
      <c r="AM903" s="624"/>
      <c r="AN903" s="624"/>
      <c r="AO903" s="624"/>
      <c r="AP903" s="624"/>
      <c r="AQ903" s="624"/>
      <c r="AR903" s="624"/>
      <c r="AS903" s="624"/>
      <c r="AT903" s="624"/>
      <c r="AU903" s="624"/>
      <c r="AV903" s="624"/>
      <c r="AW903" s="624"/>
      <c r="AX903" s="624"/>
      <c r="AY903" s="624"/>
      <c r="AZ903" s="624"/>
      <c r="BA903" s="624"/>
      <c r="BB903" s="624"/>
      <c r="BC903" s="624"/>
      <c r="BD903" s="624"/>
      <c r="BE903" s="624"/>
      <c r="BF903" s="624"/>
      <c r="BG903" s="624"/>
      <c r="BH903" s="624"/>
      <c r="BI903" s="624"/>
      <c r="BJ903" s="624"/>
      <c r="BK903" s="624"/>
      <c r="BL903" s="624"/>
      <c r="BM903" s="624"/>
      <c r="BN903" s="624"/>
      <c r="BO903" s="624"/>
      <c r="BP903" s="624"/>
      <c r="BQ903" s="624"/>
      <c r="BR903" s="624"/>
      <c r="BS903" s="624"/>
      <c r="BT903" s="624"/>
      <c r="BU903" s="624"/>
      <c r="BV903" s="624"/>
      <c r="BW903" s="624"/>
      <c r="BX903" s="624"/>
      <c r="BY903" s="624"/>
      <c r="BZ903" s="624"/>
      <c r="CA903" s="624"/>
      <c r="CB903" s="624"/>
      <c r="CC903" s="624"/>
      <c r="CD903" s="624"/>
      <c r="CE903" s="624"/>
      <c r="CF903" s="624"/>
      <c r="CG903" s="624"/>
      <c r="CH903" s="624"/>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row>
    <row r="904" spans="1:147" s="560" customFormat="1">
      <c r="A904" s="624"/>
      <c r="B904" s="624"/>
      <c r="O904" s="624"/>
      <c r="P904" s="624"/>
      <c r="Q904" s="624"/>
      <c r="R904" s="624"/>
      <c r="S904" s="624"/>
      <c r="T904" s="624"/>
      <c r="U904" s="624"/>
      <c r="V904" s="624"/>
      <c r="W904" s="624"/>
      <c r="X904" s="624"/>
      <c r="Y904" s="624"/>
      <c r="Z904" s="624"/>
      <c r="AB904" s="624"/>
      <c r="AC904" s="624"/>
      <c r="AD904" s="624"/>
      <c r="AE904" s="624"/>
      <c r="AF904" s="624"/>
      <c r="AG904" s="624"/>
      <c r="AH904" s="624"/>
      <c r="AI904" s="624"/>
      <c r="AJ904" s="624"/>
      <c r="AK904" s="624"/>
      <c r="AL904" s="624"/>
      <c r="AM904" s="624"/>
      <c r="AN904" s="624"/>
      <c r="AO904" s="624"/>
      <c r="AP904" s="624"/>
      <c r="AQ904" s="624"/>
      <c r="AR904" s="624"/>
      <c r="AS904" s="624"/>
      <c r="AT904" s="624"/>
      <c r="AU904" s="624"/>
      <c r="AV904" s="624"/>
      <c r="AW904" s="624"/>
      <c r="AX904" s="624"/>
      <c r="AY904" s="624"/>
      <c r="AZ904" s="624"/>
      <c r="BA904" s="624"/>
      <c r="BB904" s="624"/>
      <c r="BC904" s="624"/>
      <c r="BD904" s="624"/>
      <c r="BE904" s="624"/>
      <c r="BF904" s="624"/>
      <c r="BG904" s="624"/>
      <c r="BH904" s="624"/>
      <c r="BI904" s="624"/>
      <c r="BJ904" s="624"/>
      <c r="BK904" s="624"/>
      <c r="BL904" s="624"/>
      <c r="BM904" s="624"/>
      <c r="BN904" s="624"/>
      <c r="BO904" s="624"/>
      <c r="BP904" s="624"/>
      <c r="BQ904" s="624"/>
      <c r="BR904" s="624"/>
      <c r="BS904" s="624"/>
      <c r="BT904" s="624"/>
      <c r="BU904" s="624"/>
      <c r="BV904" s="624"/>
      <c r="BW904" s="624"/>
      <c r="BX904" s="624"/>
      <c r="BY904" s="624"/>
      <c r="BZ904" s="624"/>
      <c r="CA904" s="624"/>
      <c r="CB904" s="624"/>
      <c r="CC904" s="624"/>
      <c r="CD904" s="624"/>
      <c r="CE904" s="624"/>
      <c r="CF904" s="624"/>
      <c r="CG904" s="624"/>
      <c r="CH904" s="624"/>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row>
    <row r="905" spans="1:147" s="560" customFormat="1">
      <c r="A905" s="624"/>
      <c r="B905" s="624"/>
      <c r="O905" s="624"/>
      <c r="P905" s="624"/>
      <c r="Q905" s="624"/>
      <c r="R905" s="624"/>
      <c r="S905" s="624"/>
      <c r="T905" s="624"/>
      <c r="U905" s="624"/>
      <c r="V905" s="624"/>
      <c r="W905" s="624"/>
      <c r="X905" s="624"/>
      <c r="Y905" s="624"/>
      <c r="Z905" s="624"/>
      <c r="AB905" s="624"/>
      <c r="AC905" s="624"/>
      <c r="AD905" s="624"/>
      <c r="AE905" s="624"/>
      <c r="AF905" s="624"/>
      <c r="AG905" s="624"/>
      <c r="AH905" s="624"/>
      <c r="AI905" s="624"/>
      <c r="AJ905" s="624"/>
      <c r="AK905" s="624"/>
      <c r="AL905" s="624"/>
      <c r="AM905" s="624"/>
      <c r="AN905" s="624"/>
      <c r="AO905" s="624"/>
      <c r="AP905" s="624"/>
      <c r="AQ905" s="624"/>
      <c r="AR905" s="624"/>
      <c r="AS905" s="624"/>
      <c r="AT905" s="624"/>
      <c r="AU905" s="624"/>
      <c r="AV905" s="624"/>
      <c r="AW905" s="624"/>
      <c r="AX905" s="624"/>
      <c r="AY905" s="624"/>
      <c r="AZ905" s="624"/>
      <c r="BA905" s="624"/>
      <c r="BB905" s="624"/>
      <c r="BC905" s="624"/>
      <c r="BD905" s="624"/>
      <c r="BE905" s="624"/>
      <c r="BF905" s="624"/>
      <c r="BG905" s="624"/>
      <c r="BH905" s="624"/>
      <c r="BI905" s="624"/>
      <c r="BJ905" s="624"/>
      <c r="BK905" s="624"/>
      <c r="BL905" s="624"/>
      <c r="BM905" s="624"/>
      <c r="BN905" s="624"/>
      <c r="BO905" s="624"/>
      <c r="BP905" s="624"/>
      <c r="BQ905" s="624"/>
      <c r="BR905" s="624"/>
      <c r="BS905" s="624"/>
      <c r="BT905" s="624"/>
      <c r="BU905" s="624"/>
      <c r="BV905" s="624"/>
      <c r="BW905" s="624"/>
      <c r="BX905" s="624"/>
      <c r="BY905" s="624"/>
      <c r="BZ905" s="624"/>
      <c r="CA905" s="624"/>
      <c r="CB905" s="624"/>
      <c r="CC905" s="624"/>
      <c r="CD905" s="624"/>
      <c r="CE905" s="624"/>
      <c r="CF905" s="624"/>
      <c r="CG905" s="624"/>
      <c r="CH905" s="624"/>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row>
    <row r="906" spans="1:147" s="560" customFormat="1">
      <c r="A906" s="624"/>
      <c r="B906" s="624"/>
      <c r="O906" s="624"/>
      <c r="P906" s="624"/>
      <c r="Q906" s="624"/>
      <c r="R906" s="624"/>
      <c r="S906" s="624"/>
      <c r="T906" s="624"/>
      <c r="U906" s="624"/>
      <c r="V906" s="624"/>
      <c r="W906" s="624"/>
      <c r="X906" s="624"/>
      <c r="Y906" s="624"/>
      <c r="Z906" s="624"/>
      <c r="AB906" s="624"/>
      <c r="AC906" s="624"/>
      <c r="AD906" s="624"/>
      <c r="AE906" s="624"/>
      <c r="AF906" s="624"/>
      <c r="AG906" s="624"/>
      <c r="AH906" s="624"/>
      <c r="AI906" s="624"/>
      <c r="AJ906" s="624"/>
      <c r="AK906" s="624"/>
      <c r="AL906" s="624"/>
      <c r="AM906" s="624"/>
      <c r="AN906" s="624"/>
      <c r="AO906" s="624"/>
      <c r="AP906" s="624"/>
      <c r="AQ906" s="624"/>
      <c r="AR906" s="624"/>
      <c r="AS906" s="624"/>
      <c r="AT906" s="624"/>
      <c r="AU906" s="624"/>
      <c r="AV906" s="624"/>
      <c r="AW906" s="624"/>
      <c r="AX906" s="624"/>
      <c r="AY906" s="624"/>
      <c r="AZ906" s="624"/>
      <c r="BA906" s="624"/>
      <c r="BB906" s="624"/>
      <c r="BC906" s="624"/>
      <c r="BD906" s="624"/>
      <c r="BE906" s="624"/>
      <c r="BF906" s="624"/>
      <c r="BG906" s="624"/>
      <c r="BH906" s="624"/>
      <c r="BI906" s="624"/>
      <c r="BJ906" s="624"/>
      <c r="BK906" s="624"/>
      <c r="BL906" s="624"/>
      <c r="BM906" s="624"/>
      <c r="BN906" s="624"/>
      <c r="BO906" s="624"/>
      <c r="BP906" s="624"/>
      <c r="BQ906" s="624"/>
      <c r="BR906" s="624"/>
      <c r="BS906" s="624"/>
      <c r="BT906" s="624"/>
      <c r="BU906" s="624"/>
      <c r="BV906" s="624"/>
      <c r="BW906" s="624"/>
      <c r="BX906" s="624"/>
      <c r="BY906" s="624"/>
      <c r="BZ906" s="624"/>
      <c r="CA906" s="624"/>
      <c r="CB906" s="624"/>
      <c r="CC906" s="624"/>
      <c r="CD906" s="624"/>
      <c r="CE906" s="624"/>
      <c r="CF906" s="624"/>
      <c r="CG906" s="624"/>
      <c r="CH906" s="624"/>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row>
    <row r="907" spans="1:147" s="560" customFormat="1">
      <c r="A907" s="624"/>
      <c r="B907" s="624"/>
      <c r="O907" s="624"/>
      <c r="P907" s="624"/>
      <c r="Q907" s="624"/>
      <c r="R907" s="624"/>
      <c r="S907" s="624"/>
      <c r="T907" s="624"/>
      <c r="U907" s="624"/>
      <c r="V907" s="624"/>
      <c r="W907" s="624"/>
      <c r="X907" s="624"/>
      <c r="Y907" s="624"/>
      <c r="Z907" s="624"/>
      <c r="AB907" s="624"/>
      <c r="AC907" s="624"/>
      <c r="AD907" s="624"/>
      <c r="AE907" s="624"/>
      <c r="AF907" s="624"/>
      <c r="AG907" s="624"/>
      <c r="AH907" s="624"/>
      <c r="AI907" s="624"/>
      <c r="AJ907" s="624"/>
      <c r="AK907" s="624"/>
      <c r="AL907" s="624"/>
      <c r="AM907" s="624"/>
      <c r="AN907" s="624"/>
      <c r="AO907" s="624"/>
      <c r="AP907" s="624"/>
      <c r="AQ907" s="624"/>
      <c r="AR907" s="624"/>
      <c r="AS907" s="624"/>
      <c r="AT907" s="624"/>
      <c r="AU907" s="624"/>
      <c r="AV907" s="624"/>
      <c r="AW907" s="624"/>
      <c r="AX907" s="624"/>
      <c r="AY907" s="624"/>
      <c r="AZ907" s="624"/>
      <c r="BA907" s="624"/>
      <c r="BB907" s="624"/>
      <c r="BC907" s="624"/>
      <c r="BD907" s="624"/>
      <c r="BE907" s="624"/>
      <c r="BF907" s="624"/>
      <c r="BG907" s="624"/>
      <c r="BH907" s="624"/>
      <c r="BI907" s="624"/>
      <c r="BJ907" s="624"/>
      <c r="BK907" s="624"/>
      <c r="BL907" s="624"/>
      <c r="BM907" s="624"/>
      <c r="BN907" s="624"/>
      <c r="BO907" s="624"/>
      <c r="BP907" s="624"/>
      <c r="BQ907" s="624"/>
      <c r="BR907" s="624"/>
      <c r="BS907" s="624"/>
      <c r="BT907" s="624"/>
      <c r="BU907" s="624"/>
      <c r="BV907" s="624"/>
      <c r="BW907" s="624"/>
      <c r="BX907" s="624"/>
      <c r="BY907" s="624"/>
      <c r="BZ907" s="624"/>
      <c r="CA907" s="624"/>
      <c r="CB907" s="624"/>
      <c r="CC907" s="624"/>
      <c r="CD907" s="624"/>
      <c r="CE907" s="624"/>
      <c r="CF907" s="624"/>
      <c r="CG907" s="624"/>
      <c r="CH907" s="624"/>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row>
    <row r="908" spans="1:147" s="560" customFormat="1">
      <c r="A908" s="624"/>
      <c r="B908" s="624"/>
      <c r="O908" s="624"/>
      <c r="P908" s="624"/>
      <c r="Q908" s="624"/>
      <c r="R908" s="624"/>
      <c r="S908" s="624"/>
      <c r="T908" s="624"/>
      <c r="U908" s="624"/>
      <c r="V908" s="624"/>
      <c r="W908" s="624"/>
      <c r="X908" s="624"/>
      <c r="Y908" s="624"/>
      <c r="Z908" s="624"/>
      <c r="AB908" s="624"/>
      <c r="AC908" s="624"/>
      <c r="AD908" s="624"/>
      <c r="AE908" s="624"/>
      <c r="AF908" s="624"/>
      <c r="AG908" s="624"/>
      <c r="AH908" s="624"/>
      <c r="AI908" s="624"/>
      <c r="AJ908" s="624"/>
      <c r="AK908" s="624"/>
      <c r="AL908" s="624"/>
      <c r="AM908" s="624"/>
      <c r="AN908" s="624"/>
      <c r="AO908" s="624"/>
      <c r="AP908" s="624"/>
      <c r="AQ908" s="624"/>
      <c r="AR908" s="624"/>
      <c r="AS908" s="624"/>
      <c r="AT908" s="624"/>
      <c r="AU908" s="624"/>
      <c r="AV908" s="624"/>
      <c r="AW908" s="624"/>
      <c r="AX908" s="624"/>
      <c r="AY908" s="624"/>
      <c r="AZ908" s="624"/>
      <c r="BA908" s="624"/>
      <c r="BB908" s="624"/>
      <c r="BC908" s="624"/>
      <c r="BD908" s="624"/>
      <c r="BE908" s="624"/>
      <c r="BF908" s="624"/>
      <c r="BG908" s="624"/>
      <c r="BH908" s="624"/>
      <c r="BI908" s="624"/>
      <c r="BJ908" s="624"/>
      <c r="BK908" s="624"/>
      <c r="BL908" s="624"/>
      <c r="BM908" s="624"/>
      <c r="BN908" s="624"/>
      <c r="BO908" s="624"/>
      <c r="BP908" s="624"/>
      <c r="BQ908" s="624"/>
      <c r="BR908" s="624"/>
      <c r="BS908" s="624"/>
      <c r="BT908" s="624"/>
      <c r="BU908" s="624"/>
      <c r="BV908" s="624"/>
      <c r="BW908" s="624"/>
      <c r="BX908" s="624"/>
      <c r="BY908" s="624"/>
      <c r="BZ908" s="624"/>
      <c r="CA908" s="624"/>
      <c r="CB908" s="624"/>
      <c r="CC908" s="624"/>
      <c r="CD908" s="624"/>
      <c r="CE908" s="624"/>
      <c r="CF908" s="624"/>
      <c r="CG908" s="624"/>
      <c r="CH908" s="624"/>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row>
    <row r="909" spans="1:147" s="560" customFormat="1">
      <c r="A909" s="624"/>
      <c r="B909" s="624"/>
      <c r="O909" s="624"/>
      <c r="P909" s="624"/>
      <c r="Q909" s="624"/>
      <c r="R909" s="624"/>
      <c r="S909" s="624"/>
      <c r="T909" s="624"/>
      <c r="U909" s="624"/>
      <c r="V909" s="624"/>
      <c r="W909" s="624"/>
      <c r="X909" s="624"/>
      <c r="Y909" s="624"/>
      <c r="Z909" s="624"/>
      <c r="AB909" s="624"/>
      <c r="AC909" s="624"/>
      <c r="AD909" s="624"/>
      <c r="AE909" s="624"/>
      <c r="AF909" s="624"/>
      <c r="AG909" s="624"/>
      <c r="AH909" s="624"/>
      <c r="AI909" s="624"/>
      <c r="AJ909" s="624"/>
      <c r="AK909" s="624"/>
      <c r="AL909" s="624"/>
      <c r="AM909" s="624"/>
      <c r="AN909" s="624"/>
      <c r="AO909" s="624"/>
      <c r="AP909" s="624"/>
      <c r="AQ909" s="624"/>
      <c r="AR909" s="624"/>
      <c r="AS909" s="624"/>
      <c r="AT909" s="624"/>
      <c r="AU909" s="624"/>
      <c r="AV909" s="624"/>
      <c r="AW909" s="624"/>
      <c r="AX909" s="624"/>
      <c r="AY909" s="624"/>
      <c r="AZ909" s="624"/>
      <c r="BA909" s="624"/>
      <c r="BB909" s="624"/>
      <c r="BC909" s="624"/>
      <c r="BD909" s="624"/>
      <c r="BE909" s="624"/>
      <c r="BF909" s="624"/>
      <c r="BG909" s="624"/>
      <c r="BH909" s="624"/>
      <c r="BI909" s="624"/>
      <c r="BJ909" s="624"/>
      <c r="BK909" s="624"/>
      <c r="BL909" s="624"/>
      <c r="BM909" s="624"/>
      <c r="BN909" s="624"/>
      <c r="BO909" s="624"/>
      <c r="BP909" s="624"/>
      <c r="BQ909" s="624"/>
      <c r="BR909" s="624"/>
      <c r="BS909" s="624"/>
      <c r="BT909" s="624"/>
      <c r="BU909" s="624"/>
      <c r="BV909" s="624"/>
      <c r="BW909" s="624"/>
      <c r="BX909" s="624"/>
      <c r="BY909" s="624"/>
      <c r="BZ909" s="624"/>
      <c r="CA909" s="624"/>
      <c r="CB909" s="624"/>
      <c r="CC909" s="624"/>
      <c r="CD909" s="624"/>
      <c r="CE909" s="624"/>
      <c r="CF909" s="624"/>
      <c r="CG909" s="624"/>
      <c r="CH909" s="624"/>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row>
    <row r="910" spans="1:147" s="560" customFormat="1">
      <c r="A910" s="624"/>
      <c r="B910" s="624"/>
      <c r="O910" s="624"/>
      <c r="P910" s="624"/>
      <c r="Q910" s="624"/>
      <c r="R910" s="624"/>
      <c r="S910" s="624"/>
      <c r="T910" s="624"/>
      <c r="U910" s="624"/>
      <c r="V910" s="624"/>
      <c r="W910" s="624"/>
      <c r="X910" s="624"/>
      <c r="Y910" s="624"/>
      <c r="Z910" s="624"/>
      <c r="AB910" s="624"/>
      <c r="AC910" s="624"/>
      <c r="AD910" s="624"/>
      <c r="AE910" s="624"/>
      <c r="AF910" s="624"/>
      <c r="AG910" s="624"/>
      <c r="AH910" s="624"/>
      <c r="AI910" s="624"/>
      <c r="AJ910" s="624"/>
      <c r="AK910" s="624"/>
      <c r="AL910" s="624"/>
      <c r="AM910" s="624"/>
      <c r="AN910" s="624"/>
      <c r="AO910" s="624"/>
      <c r="AP910" s="624"/>
      <c r="AQ910" s="624"/>
      <c r="AR910" s="624"/>
      <c r="AS910" s="624"/>
      <c r="AT910" s="624"/>
      <c r="AU910" s="624"/>
      <c r="AV910" s="624"/>
      <c r="AW910" s="624"/>
      <c r="AX910" s="624"/>
      <c r="AY910" s="624"/>
      <c r="AZ910" s="624"/>
      <c r="BA910" s="624"/>
      <c r="BB910" s="624"/>
      <c r="BC910" s="624"/>
      <c r="BD910" s="624"/>
      <c r="BE910" s="624"/>
      <c r="BF910" s="624"/>
      <c r="BG910" s="624"/>
      <c r="BH910" s="624"/>
      <c r="BI910" s="624"/>
      <c r="BJ910" s="624"/>
      <c r="BK910" s="624"/>
      <c r="BL910" s="624"/>
      <c r="BM910" s="624"/>
      <c r="BN910" s="624"/>
      <c r="BO910" s="624"/>
      <c r="BP910" s="624"/>
      <c r="BQ910" s="624"/>
      <c r="BR910" s="624"/>
      <c r="BS910" s="624"/>
      <c r="BT910" s="624"/>
      <c r="BU910" s="624"/>
      <c r="BV910" s="624"/>
      <c r="BW910" s="624"/>
      <c r="BX910" s="624"/>
      <c r="BY910" s="624"/>
      <c r="BZ910" s="624"/>
      <c r="CA910" s="624"/>
      <c r="CB910" s="624"/>
      <c r="CC910" s="624"/>
      <c r="CD910" s="624"/>
      <c r="CE910" s="624"/>
      <c r="CF910" s="624"/>
      <c r="CG910" s="624"/>
      <c r="CH910" s="624"/>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row>
    <row r="911" spans="1:147" s="560" customFormat="1">
      <c r="A911" s="624"/>
      <c r="B911" s="624"/>
      <c r="O911" s="624"/>
      <c r="P911" s="624"/>
      <c r="Q911" s="624"/>
      <c r="R911" s="624"/>
      <c r="S911" s="624"/>
      <c r="T911" s="624"/>
      <c r="U911" s="624"/>
      <c r="V911" s="624"/>
      <c r="W911" s="624"/>
      <c r="X911" s="624"/>
      <c r="Y911" s="624"/>
      <c r="Z911" s="624"/>
      <c r="AB911" s="624"/>
      <c r="AC911" s="624"/>
      <c r="AD911" s="624"/>
      <c r="AE911" s="624"/>
      <c r="AF911" s="624"/>
      <c r="AG911" s="624"/>
      <c r="AH911" s="624"/>
      <c r="AI911" s="624"/>
      <c r="AJ911" s="624"/>
      <c r="AK911" s="624"/>
      <c r="AL911" s="624"/>
      <c r="AM911" s="624"/>
      <c r="AN911" s="624"/>
      <c r="AO911" s="624"/>
      <c r="AP911" s="624"/>
      <c r="AQ911" s="624"/>
      <c r="AR911" s="624"/>
      <c r="AS911" s="624"/>
      <c r="AT911" s="624"/>
      <c r="AU911" s="624"/>
      <c r="AV911" s="624"/>
      <c r="AW911" s="624"/>
      <c r="AX911" s="624"/>
      <c r="AY911" s="624"/>
      <c r="AZ911" s="624"/>
      <c r="BA911" s="624"/>
      <c r="BB911" s="624"/>
      <c r="BC911" s="624"/>
      <c r="BD911" s="624"/>
      <c r="BE911" s="624"/>
      <c r="BF911" s="624"/>
      <c r="BG911" s="624"/>
      <c r="BH911" s="624"/>
      <c r="BI911" s="624"/>
      <c r="BJ911" s="624"/>
      <c r="BK911" s="624"/>
      <c r="BL911" s="624"/>
      <c r="BM911" s="624"/>
      <c r="BN911" s="624"/>
      <c r="BO911" s="624"/>
      <c r="BP911" s="624"/>
      <c r="BQ911" s="624"/>
      <c r="BR911" s="624"/>
      <c r="BS911" s="624"/>
      <c r="BT911" s="624"/>
      <c r="BU911" s="624"/>
      <c r="BV911" s="624"/>
      <c r="BW911" s="624"/>
      <c r="BX911" s="624"/>
      <c r="BY911" s="624"/>
      <c r="BZ911" s="624"/>
      <c r="CA911" s="624"/>
      <c r="CB911" s="624"/>
      <c r="CC911" s="624"/>
      <c r="CD911" s="624"/>
      <c r="CE911" s="624"/>
      <c r="CF911" s="624"/>
      <c r="CG911" s="624"/>
      <c r="CH911" s="624"/>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row>
    <row r="912" spans="1:147" s="560" customFormat="1">
      <c r="A912" s="624"/>
      <c r="B912" s="624"/>
      <c r="O912" s="624"/>
      <c r="P912" s="624"/>
      <c r="Q912" s="624"/>
      <c r="R912" s="624"/>
      <c r="S912" s="624"/>
      <c r="T912" s="624"/>
      <c r="U912" s="624"/>
      <c r="V912" s="624"/>
      <c r="W912" s="624"/>
      <c r="X912" s="624"/>
      <c r="Y912" s="624"/>
      <c r="Z912" s="624"/>
      <c r="AB912" s="624"/>
      <c r="AC912" s="624"/>
      <c r="AD912" s="624"/>
      <c r="AE912" s="624"/>
      <c r="AF912" s="624"/>
      <c r="AG912" s="624"/>
      <c r="AH912" s="624"/>
      <c r="AI912" s="624"/>
      <c r="AJ912" s="624"/>
      <c r="AK912" s="624"/>
      <c r="AL912" s="624"/>
      <c r="AM912" s="624"/>
      <c r="AN912" s="624"/>
      <c r="AO912" s="624"/>
      <c r="AP912" s="624"/>
      <c r="AQ912" s="624"/>
      <c r="AR912" s="624"/>
      <c r="AS912" s="624"/>
      <c r="AT912" s="624"/>
      <c r="AU912" s="624"/>
      <c r="AV912" s="624"/>
      <c r="AW912" s="624"/>
      <c r="AX912" s="624"/>
      <c r="AY912" s="624"/>
      <c r="AZ912" s="624"/>
      <c r="BA912" s="624"/>
      <c r="BB912" s="624"/>
      <c r="BC912" s="624"/>
      <c r="BD912" s="624"/>
      <c r="BE912" s="624"/>
      <c r="BF912" s="624"/>
      <c r="BG912" s="624"/>
      <c r="BH912" s="624"/>
      <c r="BI912" s="624"/>
      <c r="BJ912" s="624"/>
      <c r="BK912" s="624"/>
      <c r="BL912" s="624"/>
      <c r="BM912" s="624"/>
      <c r="BN912" s="624"/>
      <c r="BO912" s="624"/>
      <c r="BP912" s="624"/>
      <c r="BQ912" s="624"/>
      <c r="BR912" s="624"/>
      <c r="BS912" s="624"/>
      <c r="BT912" s="624"/>
      <c r="BU912" s="624"/>
      <c r="BV912" s="624"/>
      <c r="BW912" s="624"/>
      <c r="BX912" s="624"/>
      <c r="BY912" s="624"/>
      <c r="BZ912" s="624"/>
      <c r="CA912" s="624"/>
      <c r="CB912" s="624"/>
      <c r="CC912" s="624"/>
      <c r="CD912" s="624"/>
      <c r="CE912" s="624"/>
      <c r="CF912" s="624"/>
      <c r="CG912" s="624"/>
      <c r="CH912" s="624"/>
      <c r="CI912" s="624"/>
      <c r="CJ912" s="624"/>
      <c r="CK912" s="624"/>
      <c r="CL912" s="624"/>
      <c r="CM912" s="624"/>
      <c r="CN912" s="624"/>
      <c r="CO912" s="624"/>
      <c r="CP912" s="624"/>
      <c r="CQ912" s="624"/>
      <c r="CR912" s="624"/>
      <c r="CS912" s="624"/>
      <c r="CT912" s="624"/>
      <c r="CU912" s="624"/>
      <c r="CV912" s="624"/>
      <c r="CW912" s="624"/>
      <c r="CX912" s="624"/>
      <c r="CY912" s="624"/>
      <c r="CZ912" s="624"/>
      <c r="DA912" s="624"/>
      <c r="DB912" s="624"/>
      <c r="DC912" s="624"/>
      <c r="DD912" s="624"/>
      <c r="DE912" s="624"/>
      <c r="DF912" s="624"/>
      <c r="DG912" s="624"/>
      <c r="DH912" s="624"/>
      <c r="DI912" s="624"/>
      <c r="DJ912" s="624"/>
      <c r="DK912" s="624"/>
      <c r="DL912" s="624"/>
      <c r="DM912" s="624"/>
      <c r="DN912" s="624"/>
      <c r="DO912" s="624"/>
      <c r="DP912" s="624"/>
      <c r="DQ912" s="624"/>
      <c r="DR912" s="624"/>
      <c r="DS912" s="624"/>
      <c r="DT912" s="624"/>
      <c r="DU912" s="624"/>
      <c r="DV912" s="624"/>
      <c r="DW912" s="624"/>
      <c r="DX912" s="624"/>
      <c r="DY912" s="624"/>
      <c r="DZ912" s="624"/>
      <c r="EA912" s="624"/>
      <c r="EB912" s="624"/>
      <c r="EC912" s="624"/>
      <c r="ED912" s="624"/>
      <c r="EE912" s="624"/>
      <c r="EF912" s="624"/>
      <c r="EG912" s="624"/>
      <c r="EH912" s="624"/>
      <c r="EI912" s="624"/>
      <c r="EJ912" s="624"/>
      <c r="EK912" s="624"/>
      <c r="EL912" s="624"/>
      <c r="EM912" s="624"/>
      <c r="EN912" s="624"/>
      <c r="EO912" s="624"/>
      <c r="EP912" s="624"/>
      <c r="EQ912" s="624"/>
    </row>
    <row r="913" spans="1:147" s="560" customFormat="1">
      <c r="A913" s="624"/>
      <c r="B913" s="624"/>
      <c r="O913" s="624"/>
      <c r="P913" s="624"/>
      <c r="Q913" s="624"/>
      <c r="R913" s="624"/>
      <c r="S913" s="624"/>
      <c r="T913" s="624"/>
      <c r="U913" s="624"/>
      <c r="V913" s="624"/>
      <c r="W913" s="624"/>
      <c r="X913" s="624"/>
      <c r="Y913" s="624"/>
      <c r="Z913" s="624"/>
      <c r="AB913" s="624"/>
      <c r="AC913" s="624"/>
      <c r="AD913" s="624"/>
      <c r="AE913" s="624"/>
      <c r="AF913" s="624"/>
      <c r="AG913" s="624"/>
      <c r="AH913" s="624"/>
      <c r="AI913" s="624"/>
      <c r="AJ913" s="624"/>
      <c r="AK913" s="624"/>
      <c r="AL913" s="624"/>
      <c r="AM913" s="624"/>
      <c r="AN913" s="624"/>
      <c r="AO913" s="624"/>
      <c r="AP913" s="624"/>
      <c r="AQ913" s="624"/>
      <c r="AR913" s="624"/>
      <c r="AS913" s="624"/>
      <c r="AT913" s="624"/>
      <c r="AU913" s="624"/>
      <c r="AV913" s="624"/>
      <c r="AW913" s="624"/>
      <c r="AX913" s="624"/>
      <c r="AY913" s="624"/>
      <c r="AZ913" s="624"/>
      <c r="BA913" s="624"/>
      <c r="BB913" s="624"/>
      <c r="BC913" s="624"/>
      <c r="BD913" s="624"/>
      <c r="BE913" s="624"/>
      <c r="BF913" s="624"/>
      <c r="BG913" s="624"/>
      <c r="BH913" s="624"/>
      <c r="BI913" s="624"/>
      <c r="BJ913" s="624"/>
      <c r="BK913" s="624"/>
      <c r="BL913" s="624"/>
      <c r="BM913" s="624"/>
      <c r="BN913" s="624"/>
      <c r="BO913" s="624"/>
      <c r="BP913" s="624"/>
      <c r="BQ913" s="624"/>
      <c r="BR913" s="624"/>
      <c r="BS913" s="624"/>
      <c r="BT913" s="624"/>
      <c r="BU913" s="624"/>
      <c r="BV913" s="624"/>
      <c r="BW913" s="624"/>
      <c r="BX913" s="624"/>
      <c r="BY913" s="624"/>
      <c r="BZ913" s="624"/>
      <c r="CA913" s="624"/>
      <c r="CB913" s="624"/>
      <c r="CC913" s="624"/>
      <c r="CD913" s="624"/>
      <c r="CE913" s="624"/>
      <c r="CF913" s="624"/>
      <c r="CG913" s="624"/>
      <c r="CH913" s="624"/>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row>
    <row r="914" spans="1:147" s="560" customFormat="1">
      <c r="A914" s="624"/>
      <c r="B914" s="624"/>
      <c r="O914" s="624"/>
      <c r="P914" s="624"/>
      <c r="Q914" s="624"/>
      <c r="R914" s="624"/>
      <c r="S914" s="624"/>
      <c r="T914" s="624"/>
      <c r="U914" s="624"/>
      <c r="V914" s="624"/>
      <c r="W914" s="624"/>
      <c r="X914" s="624"/>
      <c r="Y914" s="624"/>
      <c r="Z914" s="624"/>
      <c r="AB914" s="624"/>
      <c r="AC914" s="624"/>
      <c r="AD914" s="624"/>
      <c r="AE914" s="624"/>
      <c r="AF914" s="624"/>
      <c r="AG914" s="624"/>
      <c r="AH914" s="624"/>
      <c r="AI914" s="624"/>
      <c r="AJ914" s="624"/>
      <c r="AK914" s="624"/>
      <c r="AL914" s="624"/>
      <c r="AM914" s="624"/>
      <c r="AN914" s="624"/>
      <c r="AO914" s="624"/>
      <c r="AP914" s="624"/>
      <c r="AQ914" s="624"/>
      <c r="AR914" s="624"/>
      <c r="AS914" s="624"/>
      <c r="AT914" s="624"/>
      <c r="AU914" s="624"/>
      <c r="AV914" s="624"/>
      <c r="AW914" s="624"/>
      <c r="AX914" s="624"/>
      <c r="AY914" s="624"/>
      <c r="AZ914" s="624"/>
      <c r="BA914" s="624"/>
      <c r="BB914" s="624"/>
      <c r="BC914" s="624"/>
      <c r="BD914" s="624"/>
      <c r="BE914" s="624"/>
      <c r="BF914" s="624"/>
      <c r="BG914" s="624"/>
      <c r="BH914" s="624"/>
      <c r="BI914" s="624"/>
      <c r="BJ914" s="624"/>
      <c r="BK914" s="624"/>
      <c r="BL914" s="624"/>
      <c r="BM914" s="624"/>
      <c r="BN914" s="624"/>
      <c r="BO914" s="624"/>
      <c r="BP914" s="624"/>
      <c r="BQ914" s="624"/>
      <c r="BR914" s="624"/>
      <c r="BS914" s="624"/>
      <c r="BT914" s="624"/>
      <c r="BU914" s="624"/>
      <c r="BV914" s="624"/>
      <c r="BW914" s="624"/>
      <c r="BX914" s="624"/>
      <c r="BY914" s="624"/>
      <c r="BZ914" s="624"/>
      <c r="CA914" s="624"/>
      <c r="CB914" s="624"/>
      <c r="CC914" s="624"/>
      <c r="CD914" s="624"/>
      <c r="CE914" s="624"/>
      <c r="CF914" s="624"/>
      <c r="CG914" s="624"/>
      <c r="CH914" s="624"/>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row>
    <row r="915" spans="1:147" s="560" customFormat="1">
      <c r="A915" s="624"/>
      <c r="B915" s="624"/>
      <c r="O915" s="624"/>
      <c r="P915" s="624"/>
      <c r="Q915" s="624"/>
      <c r="R915" s="624"/>
      <c r="S915" s="624"/>
      <c r="T915" s="624"/>
      <c r="U915" s="624"/>
      <c r="V915" s="624"/>
      <c r="W915" s="624"/>
      <c r="X915" s="624"/>
      <c r="Y915" s="624"/>
      <c r="Z915" s="624"/>
      <c r="AB915" s="624"/>
      <c r="AC915" s="624"/>
      <c r="AD915" s="624"/>
      <c r="AE915" s="624"/>
      <c r="AF915" s="624"/>
      <c r="AG915" s="624"/>
      <c r="AH915" s="624"/>
      <c r="AI915" s="624"/>
      <c r="AJ915" s="624"/>
      <c r="AK915" s="624"/>
      <c r="AL915" s="624"/>
      <c r="AM915" s="624"/>
      <c r="AN915" s="624"/>
      <c r="AO915" s="624"/>
      <c r="AP915" s="624"/>
      <c r="AQ915" s="624"/>
      <c r="AR915" s="624"/>
      <c r="AS915" s="624"/>
      <c r="AT915" s="624"/>
      <c r="AU915" s="624"/>
      <c r="AV915" s="624"/>
      <c r="AW915" s="624"/>
      <c r="AX915" s="624"/>
      <c r="AY915" s="624"/>
      <c r="AZ915" s="624"/>
      <c r="BA915" s="624"/>
      <c r="BB915" s="624"/>
      <c r="BC915" s="624"/>
      <c r="BD915" s="624"/>
      <c r="BE915" s="624"/>
      <c r="BF915" s="624"/>
      <c r="BG915" s="624"/>
      <c r="BH915" s="624"/>
      <c r="BI915" s="624"/>
      <c r="BJ915" s="624"/>
      <c r="BK915" s="624"/>
      <c r="BL915" s="624"/>
      <c r="BM915" s="624"/>
      <c r="BN915" s="624"/>
      <c r="BO915" s="624"/>
      <c r="BP915" s="624"/>
      <c r="BQ915" s="624"/>
      <c r="BR915" s="624"/>
      <c r="BS915" s="624"/>
      <c r="BT915" s="624"/>
      <c r="BU915" s="624"/>
      <c r="BV915" s="624"/>
      <c r="BW915" s="624"/>
      <c r="BX915" s="624"/>
      <c r="BY915" s="624"/>
      <c r="BZ915" s="624"/>
      <c r="CA915" s="624"/>
      <c r="CB915" s="624"/>
      <c r="CC915" s="624"/>
      <c r="CD915" s="624"/>
      <c r="CE915" s="624"/>
      <c r="CF915" s="624"/>
      <c r="CG915" s="624"/>
      <c r="CH915" s="624"/>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row>
    <row r="916" spans="1:147" s="560" customFormat="1">
      <c r="A916" s="624"/>
      <c r="B916" s="624"/>
      <c r="O916" s="624"/>
      <c r="P916" s="624"/>
      <c r="Q916" s="624"/>
      <c r="R916" s="624"/>
      <c r="S916" s="624"/>
      <c r="T916" s="624"/>
      <c r="U916" s="624"/>
      <c r="V916" s="624"/>
      <c r="W916" s="624"/>
      <c r="X916" s="624"/>
      <c r="Y916" s="624"/>
      <c r="Z916" s="624"/>
      <c r="AB916" s="624"/>
      <c r="AC916" s="624"/>
      <c r="AD916" s="624"/>
      <c r="AE916" s="624"/>
      <c r="AF916" s="624"/>
      <c r="AG916" s="624"/>
      <c r="AH916" s="624"/>
      <c r="AI916" s="624"/>
      <c r="AJ916" s="624"/>
      <c r="AK916" s="624"/>
      <c r="AL916" s="624"/>
      <c r="AM916" s="624"/>
      <c r="AN916" s="624"/>
      <c r="AO916" s="624"/>
      <c r="AP916" s="624"/>
      <c r="AQ916" s="624"/>
      <c r="AR916" s="624"/>
      <c r="AS916" s="624"/>
      <c r="AT916" s="624"/>
      <c r="AU916" s="624"/>
      <c r="AV916" s="624"/>
      <c r="AW916" s="624"/>
      <c r="AX916" s="624"/>
      <c r="AY916" s="624"/>
      <c r="AZ916" s="624"/>
      <c r="BA916" s="624"/>
      <c r="BB916" s="624"/>
      <c r="BC916" s="624"/>
      <c r="BD916" s="624"/>
      <c r="BE916" s="624"/>
      <c r="BF916" s="624"/>
      <c r="BG916" s="624"/>
      <c r="BH916" s="624"/>
      <c r="BI916" s="624"/>
      <c r="BJ916" s="624"/>
      <c r="BK916" s="624"/>
      <c r="BL916" s="624"/>
      <c r="BM916" s="624"/>
      <c r="BN916" s="624"/>
      <c r="BO916" s="624"/>
      <c r="BP916" s="624"/>
      <c r="BQ916" s="624"/>
      <c r="BR916" s="624"/>
      <c r="BS916" s="624"/>
      <c r="BT916" s="624"/>
      <c r="BU916" s="624"/>
      <c r="BV916" s="624"/>
      <c r="BW916" s="624"/>
      <c r="BX916" s="624"/>
      <c r="BY916" s="624"/>
      <c r="BZ916" s="624"/>
      <c r="CA916" s="624"/>
      <c r="CB916" s="624"/>
      <c r="CC916" s="624"/>
      <c r="CD916" s="624"/>
      <c r="CE916" s="624"/>
      <c r="CF916" s="624"/>
      <c r="CG916" s="624"/>
      <c r="CH916" s="624"/>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row>
    <row r="917" spans="1:147" s="560" customFormat="1">
      <c r="A917" s="624"/>
      <c r="B917" s="624"/>
      <c r="O917" s="624"/>
      <c r="P917" s="624"/>
      <c r="Q917" s="624"/>
      <c r="R917" s="624"/>
      <c r="S917" s="624"/>
      <c r="T917" s="624"/>
      <c r="U917" s="624"/>
      <c r="V917" s="624"/>
      <c r="W917" s="624"/>
      <c r="X917" s="624"/>
      <c r="Y917" s="624"/>
      <c r="Z917" s="624"/>
      <c r="AB917" s="624"/>
      <c r="AC917" s="624"/>
      <c r="AD917" s="624"/>
      <c r="AE917" s="624"/>
      <c r="AF917" s="624"/>
      <c r="AG917" s="624"/>
      <c r="AH917" s="624"/>
      <c r="AI917" s="624"/>
      <c r="AJ917" s="624"/>
      <c r="AK917" s="624"/>
      <c r="AL917" s="624"/>
      <c r="AM917" s="624"/>
      <c r="AN917" s="624"/>
      <c r="AO917" s="624"/>
      <c r="AP917" s="624"/>
      <c r="AQ917" s="624"/>
      <c r="AR917" s="624"/>
      <c r="AS917" s="624"/>
      <c r="AT917" s="624"/>
      <c r="AU917" s="624"/>
      <c r="AV917" s="624"/>
      <c r="AW917" s="624"/>
      <c r="AX917" s="624"/>
      <c r="AY917" s="624"/>
      <c r="AZ917" s="624"/>
      <c r="BA917" s="624"/>
      <c r="BB917" s="624"/>
      <c r="BC917" s="624"/>
      <c r="BD917" s="624"/>
      <c r="BE917" s="624"/>
      <c r="BF917" s="624"/>
      <c r="BG917" s="624"/>
      <c r="BH917" s="624"/>
      <c r="BI917" s="624"/>
      <c r="BJ917" s="624"/>
      <c r="BK917" s="624"/>
      <c r="BL917" s="624"/>
      <c r="BM917" s="624"/>
      <c r="BN917" s="624"/>
      <c r="BO917" s="624"/>
      <c r="BP917" s="624"/>
      <c r="BQ917" s="624"/>
      <c r="BR917" s="624"/>
      <c r="BS917" s="624"/>
      <c r="BT917" s="624"/>
      <c r="BU917" s="624"/>
      <c r="BV917" s="624"/>
      <c r="BW917" s="624"/>
      <c r="BX917" s="624"/>
      <c r="BY917" s="624"/>
      <c r="BZ917" s="624"/>
      <c r="CA917" s="624"/>
      <c r="CB917" s="624"/>
      <c r="CC917" s="624"/>
      <c r="CD917" s="624"/>
      <c r="CE917" s="624"/>
      <c r="CF917" s="624"/>
      <c r="CG917" s="624"/>
      <c r="CH917" s="624"/>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row>
    <row r="918" spans="1:147" s="560" customFormat="1">
      <c r="A918" s="624"/>
      <c r="B918" s="624"/>
      <c r="O918" s="624"/>
      <c r="P918" s="624"/>
      <c r="Q918" s="624"/>
      <c r="R918" s="624"/>
      <c r="S918" s="624"/>
      <c r="T918" s="624"/>
      <c r="U918" s="624"/>
      <c r="V918" s="624"/>
      <c r="W918" s="624"/>
      <c r="X918" s="624"/>
      <c r="Y918" s="624"/>
      <c r="Z918" s="624"/>
      <c r="AB918" s="624"/>
      <c r="AC918" s="624"/>
      <c r="AD918" s="624"/>
      <c r="AE918" s="624"/>
      <c r="AF918" s="624"/>
      <c r="AG918" s="624"/>
      <c r="AH918" s="624"/>
      <c r="AI918" s="624"/>
      <c r="AJ918" s="624"/>
      <c r="AK918" s="624"/>
      <c r="AL918" s="624"/>
      <c r="AM918" s="624"/>
      <c r="AN918" s="624"/>
      <c r="AO918" s="624"/>
      <c r="AP918" s="624"/>
      <c r="AQ918" s="624"/>
      <c r="AR918" s="624"/>
      <c r="AS918" s="624"/>
      <c r="AT918" s="624"/>
      <c r="AU918" s="624"/>
      <c r="AV918" s="624"/>
      <c r="AW918" s="624"/>
      <c r="AX918" s="624"/>
      <c r="AY918" s="624"/>
      <c r="AZ918" s="624"/>
      <c r="BA918" s="624"/>
      <c r="BB918" s="624"/>
      <c r="BC918" s="624"/>
      <c r="BD918" s="624"/>
      <c r="BE918" s="624"/>
      <c r="BF918" s="624"/>
      <c r="BG918" s="624"/>
      <c r="BH918" s="624"/>
      <c r="BI918" s="624"/>
      <c r="BJ918" s="624"/>
      <c r="BK918" s="624"/>
      <c r="BL918" s="624"/>
      <c r="BM918" s="624"/>
      <c r="BN918" s="624"/>
      <c r="BO918" s="624"/>
      <c r="BP918" s="624"/>
      <c r="BQ918" s="624"/>
      <c r="BR918" s="624"/>
      <c r="BS918" s="624"/>
      <c r="BT918" s="624"/>
      <c r="BU918" s="624"/>
      <c r="BV918" s="624"/>
      <c r="BW918" s="624"/>
      <c r="BX918" s="624"/>
      <c r="BY918" s="624"/>
      <c r="BZ918" s="624"/>
      <c r="CA918" s="624"/>
      <c r="CB918" s="624"/>
      <c r="CC918" s="624"/>
      <c r="CD918" s="624"/>
      <c r="CE918" s="624"/>
      <c r="CF918" s="624"/>
      <c r="CG918" s="624"/>
      <c r="CH918" s="624"/>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row>
    <row r="919" spans="1:147" s="560" customFormat="1">
      <c r="A919" s="624"/>
      <c r="B919" s="624"/>
      <c r="O919" s="624"/>
      <c r="P919" s="624"/>
      <c r="Q919" s="624"/>
      <c r="R919" s="624"/>
      <c r="S919" s="624"/>
      <c r="T919" s="624"/>
      <c r="U919" s="624"/>
      <c r="V919" s="624"/>
      <c r="W919" s="624"/>
      <c r="X919" s="624"/>
      <c r="Y919" s="624"/>
      <c r="Z919" s="624"/>
      <c r="AB919" s="624"/>
      <c r="AC919" s="624"/>
      <c r="AD919" s="624"/>
      <c r="AE919" s="624"/>
      <c r="AF919" s="624"/>
      <c r="AG919" s="624"/>
      <c r="AH919" s="624"/>
      <c r="AI919" s="624"/>
      <c r="AJ919" s="624"/>
      <c r="AK919" s="624"/>
      <c r="AL919" s="624"/>
      <c r="AM919" s="624"/>
      <c r="AN919" s="624"/>
      <c r="AO919" s="624"/>
      <c r="AP919" s="624"/>
      <c r="AQ919" s="624"/>
      <c r="AR919" s="624"/>
      <c r="AS919" s="624"/>
      <c r="AT919" s="624"/>
      <c r="AU919" s="624"/>
      <c r="AV919" s="624"/>
      <c r="AW919" s="624"/>
      <c r="AX919" s="624"/>
      <c r="AY919" s="624"/>
      <c r="AZ919" s="624"/>
      <c r="BA919" s="624"/>
      <c r="BB919" s="624"/>
      <c r="BC919" s="624"/>
      <c r="BD919" s="624"/>
      <c r="BE919" s="624"/>
      <c r="BF919" s="624"/>
      <c r="BG919" s="624"/>
      <c r="BH919" s="624"/>
      <c r="BI919" s="624"/>
      <c r="BJ919" s="624"/>
      <c r="BK919" s="624"/>
      <c r="BL919" s="624"/>
      <c r="BM919" s="624"/>
      <c r="BN919" s="624"/>
      <c r="BO919" s="624"/>
      <c r="BP919" s="624"/>
      <c r="BQ919" s="624"/>
      <c r="BR919" s="624"/>
      <c r="BS919" s="624"/>
      <c r="BT919" s="624"/>
      <c r="BU919" s="624"/>
      <c r="BV919" s="624"/>
      <c r="BW919" s="624"/>
      <c r="BX919" s="624"/>
      <c r="BY919" s="624"/>
      <c r="BZ919" s="624"/>
      <c r="CA919" s="624"/>
      <c r="CB919" s="624"/>
      <c r="CC919" s="624"/>
      <c r="CD919" s="624"/>
      <c r="CE919" s="624"/>
      <c r="CF919" s="624"/>
      <c r="CG919" s="624"/>
      <c r="CH919" s="624"/>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row>
    <row r="920" spans="1:147" s="560" customFormat="1">
      <c r="A920" s="624"/>
      <c r="B920" s="624"/>
      <c r="O920" s="624"/>
      <c r="P920" s="624"/>
      <c r="Q920" s="624"/>
      <c r="R920" s="624"/>
      <c r="S920" s="624"/>
      <c r="T920" s="624"/>
      <c r="U920" s="624"/>
      <c r="V920" s="624"/>
      <c r="W920" s="624"/>
      <c r="X920" s="624"/>
      <c r="Y920" s="624"/>
      <c r="Z920" s="624"/>
      <c r="AB920" s="624"/>
      <c r="AC920" s="624"/>
      <c r="AD920" s="624"/>
      <c r="AE920" s="624"/>
      <c r="AF920" s="624"/>
      <c r="AG920" s="624"/>
      <c r="AH920" s="624"/>
      <c r="AI920" s="624"/>
      <c r="AJ920" s="624"/>
      <c r="AK920" s="624"/>
      <c r="AL920" s="624"/>
      <c r="AM920" s="624"/>
      <c r="AN920" s="624"/>
      <c r="AO920" s="624"/>
      <c r="AP920" s="624"/>
      <c r="AQ920" s="624"/>
      <c r="AR920" s="624"/>
      <c r="AS920" s="624"/>
      <c r="AT920" s="624"/>
      <c r="AU920" s="624"/>
      <c r="AV920" s="624"/>
      <c r="AW920" s="624"/>
      <c r="AX920" s="624"/>
      <c r="AY920" s="624"/>
      <c r="AZ920" s="624"/>
      <c r="BA920" s="624"/>
      <c r="BB920" s="624"/>
      <c r="BC920" s="624"/>
      <c r="BD920" s="624"/>
      <c r="BE920" s="624"/>
      <c r="BF920" s="624"/>
      <c r="BG920" s="624"/>
      <c r="BH920" s="624"/>
      <c r="BI920" s="624"/>
      <c r="BJ920" s="624"/>
      <c r="BK920" s="624"/>
      <c r="BL920" s="624"/>
      <c r="BM920" s="624"/>
      <c r="BN920" s="624"/>
      <c r="BO920" s="624"/>
      <c r="BP920" s="624"/>
      <c r="BQ920" s="624"/>
      <c r="BR920" s="624"/>
      <c r="BS920" s="624"/>
      <c r="BT920" s="624"/>
      <c r="BU920" s="624"/>
      <c r="BV920" s="624"/>
      <c r="BW920" s="624"/>
      <c r="BX920" s="624"/>
      <c r="BY920" s="624"/>
      <c r="BZ920" s="624"/>
      <c r="CA920" s="624"/>
      <c r="CB920" s="624"/>
      <c r="CC920" s="624"/>
      <c r="CD920" s="624"/>
      <c r="CE920" s="624"/>
      <c r="CF920" s="624"/>
      <c r="CG920" s="624"/>
      <c r="CH920" s="624"/>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row>
    <row r="921" spans="1:147" s="560" customFormat="1">
      <c r="A921" s="624"/>
      <c r="B921" s="624"/>
      <c r="O921" s="624"/>
      <c r="P921" s="624"/>
      <c r="Q921" s="624"/>
      <c r="R921" s="624"/>
      <c r="S921" s="624"/>
      <c r="T921" s="624"/>
      <c r="U921" s="624"/>
      <c r="V921" s="624"/>
      <c r="W921" s="624"/>
      <c r="X921" s="624"/>
      <c r="Y921" s="624"/>
      <c r="Z921" s="624"/>
      <c r="AB921" s="624"/>
      <c r="AC921" s="624"/>
      <c r="AD921" s="624"/>
      <c r="AE921" s="624"/>
      <c r="AF921" s="624"/>
      <c r="AG921" s="624"/>
      <c r="AH921" s="624"/>
      <c r="AI921" s="624"/>
      <c r="AJ921" s="624"/>
      <c r="AK921" s="624"/>
      <c r="AL921" s="624"/>
      <c r="AM921" s="624"/>
      <c r="AN921" s="624"/>
      <c r="AO921" s="624"/>
      <c r="AP921" s="624"/>
      <c r="AQ921" s="624"/>
      <c r="AR921" s="624"/>
      <c r="AS921" s="624"/>
      <c r="AT921" s="624"/>
      <c r="AU921" s="624"/>
      <c r="AV921" s="624"/>
      <c r="AW921" s="624"/>
      <c r="AX921" s="624"/>
      <c r="AY921" s="624"/>
      <c r="AZ921" s="624"/>
      <c r="BA921" s="624"/>
      <c r="BB921" s="624"/>
      <c r="BC921" s="624"/>
      <c r="BD921" s="624"/>
      <c r="BE921" s="624"/>
      <c r="BF921" s="624"/>
      <c r="BG921" s="624"/>
      <c r="BH921" s="624"/>
      <c r="BI921" s="624"/>
      <c r="BJ921" s="624"/>
      <c r="BK921" s="624"/>
      <c r="BL921" s="624"/>
      <c r="BM921" s="624"/>
      <c r="BN921" s="624"/>
      <c r="BO921" s="624"/>
      <c r="BP921" s="624"/>
      <c r="BQ921" s="624"/>
      <c r="BR921" s="624"/>
      <c r="BS921" s="624"/>
      <c r="BT921" s="624"/>
      <c r="BU921" s="624"/>
      <c r="BV921" s="624"/>
      <c r="BW921" s="624"/>
      <c r="BX921" s="624"/>
      <c r="BY921" s="624"/>
      <c r="BZ921" s="624"/>
      <c r="CA921" s="624"/>
      <c r="CB921" s="624"/>
      <c r="CC921" s="624"/>
      <c r="CD921" s="624"/>
      <c r="CE921" s="624"/>
      <c r="CF921" s="624"/>
      <c r="CG921" s="624"/>
      <c r="CH921" s="624"/>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row>
    <row r="922" spans="1:147" s="560" customFormat="1">
      <c r="A922" s="624"/>
      <c r="B922" s="624"/>
      <c r="O922" s="624"/>
      <c r="P922" s="624"/>
      <c r="Q922" s="624"/>
      <c r="R922" s="624"/>
      <c r="S922" s="624"/>
      <c r="T922" s="624"/>
      <c r="U922" s="624"/>
      <c r="V922" s="624"/>
      <c r="W922" s="624"/>
      <c r="X922" s="624"/>
      <c r="Y922" s="624"/>
      <c r="Z922" s="624"/>
      <c r="AB922" s="624"/>
      <c r="AC922" s="624"/>
      <c r="AD922" s="624"/>
      <c r="AE922" s="624"/>
      <c r="AF922" s="624"/>
      <c r="AG922" s="624"/>
      <c r="AH922" s="624"/>
      <c r="AI922" s="624"/>
      <c r="AJ922" s="624"/>
      <c r="AK922" s="624"/>
      <c r="AL922" s="624"/>
      <c r="AM922" s="624"/>
      <c r="AN922" s="624"/>
      <c r="AO922" s="624"/>
      <c r="AP922" s="624"/>
      <c r="AQ922" s="624"/>
      <c r="AR922" s="624"/>
      <c r="AS922" s="624"/>
      <c r="AT922" s="624"/>
      <c r="AU922" s="624"/>
      <c r="AV922" s="624"/>
      <c r="AW922" s="624"/>
      <c r="AX922" s="624"/>
      <c r="AY922" s="624"/>
      <c r="AZ922" s="624"/>
      <c r="BA922" s="624"/>
      <c r="BB922" s="624"/>
      <c r="BC922" s="624"/>
      <c r="BD922" s="624"/>
      <c r="BE922" s="624"/>
      <c r="BF922" s="624"/>
      <c r="BG922" s="624"/>
      <c r="BH922" s="624"/>
      <c r="BI922" s="624"/>
      <c r="BJ922" s="624"/>
      <c r="BK922" s="624"/>
      <c r="BL922" s="624"/>
      <c r="BM922" s="624"/>
      <c r="BN922" s="624"/>
      <c r="BO922" s="624"/>
      <c r="BP922" s="624"/>
      <c r="BQ922" s="624"/>
      <c r="BR922" s="624"/>
      <c r="BS922" s="624"/>
      <c r="BT922" s="624"/>
      <c r="BU922" s="624"/>
      <c r="BV922" s="624"/>
      <c r="BW922" s="624"/>
      <c r="BX922" s="624"/>
      <c r="BY922" s="624"/>
      <c r="BZ922" s="624"/>
      <c r="CA922" s="624"/>
      <c r="CB922" s="624"/>
      <c r="CC922" s="624"/>
      <c r="CD922" s="624"/>
      <c r="CE922" s="624"/>
      <c r="CF922" s="624"/>
      <c r="CG922" s="624"/>
      <c r="CH922" s="624"/>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row>
    <row r="923" spans="1:147" s="560" customFormat="1">
      <c r="A923" s="624"/>
      <c r="B923" s="624"/>
      <c r="O923" s="624"/>
      <c r="P923" s="624"/>
      <c r="Q923" s="624"/>
      <c r="R923" s="624"/>
      <c r="S923" s="624"/>
      <c r="T923" s="624"/>
      <c r="U923" s="624"/>
      <c r="V923" s="624"/>
      <c r="W923" s="624"/>
      <c r="X923" s="624"/>
      <c r="Y923" s="624"/>
      <c r="Z923" s="624"/>
      <c r="AB923" s="624"/>
      <c r="AC923" s="624"/>
      <c r="AD923" s="624"/>
      <c r="AE923" s="624"/>
      <c r="AF923" s="624"/>
      <c r="AG923" s="624"/>
      <c r="AH923" s="624"/>
      <c r="AI923" s="624"/>
      <c r="AJ923" s="624"/>
      <c r="AK923" s="624"/>
      <c r="AL923" s="624"/>
      <c r="AM923" s="624"/>
      <c r="AN923" s="624"/>
      <c r="AO923" s="624"/>
      <c r="AP923" s="624"/>
      <c r="AQ923" s="624"/>
      <c r="AR923" s="624"/>
      <c r="AS923" s="624"/>
      <c r="AT923" s="624"/>
      <c r="AU923" s="624"/>
      <c r="AV923" s="624"/>
      <c r="AW923" s="624"/>
      <c r="AX923" s="624"/>
      <c r="AY923" s="624"/>
      <c r="AZ923" s="624"/>
      <c r="BA923" s="624"/>
      <c r="BB923" s="624"/>
      <c r="BC923" s="624"/>
      <c r="BD923" s="624"/>
      <c r="BE923" s="624"/>
      <c r="BF923" s="624"/>
      <c r="BG923" s="624"/>
      <c r="BH923" s="624"/>
      <c r="BI923" s="624"/>
      <c r="BJ923" s="624"/>
      <c r="BK923" s="624"/>
      <c r="BL923" s="624"/>
      <c r="BM923" s="624"/>
      <c r="BN923" s="624"/>
      <c r="BO923" s="624"/>
      <c r="BP923" s="624"/>
      <c r="BQ923" s="624"/>
      <c r="BR923" s="624"/>
      <c r="BS923" s="624"/>
      <c r="BT923" s="624"/>
      <c r="BU923" s="624"/>
      <c r="BV923" s="624"/>
      <c r="BW923" s="624"/>
      <c r="BX923" s="624"/>
      <c r="BY923" s="624"/>
      <c r="BZ923" s="624"/>
      <c r="CA923" s="624"/>
      <c r="CB923" s="624"/>
      <c r="CC923" s="624"/>
      <c r="CD923" s="624"/>
      <c r="CE923" s="624"/>
      <c r="CF923" s="624"/>
      <c r="CG923" s="624"/>
      <c r="CH923" s="624"/>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row>
    <row r="924" spans="1:147" s="560" customFormat="1">
      <c r="A924" s="624"/>
      <c r="B924" s="624"/>
      <c r="O924" s="624"/>
      <c r="P924" s="624"/>
      <c r="Q924" s="624"/>
      <c r="R924" s="624"/>
      <c r="S924" s="624"/>
      <c r="T924" s="624"/>
      <c r="U924" s="624"/>
      <c r="V924" s="624"/>
      <c r="W924" s="624"/>
      <c r="X924" s="624"/>
      <c r="Y924" s="624"/>
      <c r="Z924" s="624"/>
      <c r="AB924" s="624"/>
      <c r="AC924" s="624"/>
      <c r="AD924" s="624"/>
      <c r="AE924" s="624"/>
      <c r="AF924" s="624"/>
      <c r="AG924" s="624"/>
      <c r="AH924" s="624"/>
      <c r="AI924" s="624"/>
      <c r="AJ924" s="624"/>
      <c r="AK924" s="624"/>
      <c r="AL924" s="624"/>
      <c r="AM924" s="624"/>
      <c r="AN924" s="624"/>
      <c r="AO924" s="624"/>
      <c r="AP924" s="624"/>
      <c r="AQ924" s="624"/>
      <c r="AR924" s="624"/>
      <c r="AS924" s="624"/>
      <c r="AT924" s="624"/>
      <c r="AU924" s="624"/>
      <c r="AV924" s="624"/>
      <c r="AW924" s="624"/>
      <c r="AX924" s="624"/>
      <c r="AY924" s="624"/>
      <c r="AZ924" s="624"/>
      <c r="BA924" s="624"/>
      <c r="BB924" s="624"/>
      <c r="BC924" s="624"/>
      <c r="BD924" s="624"/>
      <c r="BE924" s="624"/>
      <c r="BF924" s="624"/>
      <c r="BG924" s="624"/>
      <c r="BH924" s="624"/>
      <c r="BI924" s="624"/>
      <c r="BJ924" s="624"/>
      <c r="BK924" s="624"/>
      <c r="BL924" s="624"/>
      <c r="BM924" s="624"/>
      <c r="BN924" s="624"/>
      <c r="BO924" s="624"/>
      <c r="BP924" s="624"/>
      <c r="BQ924" s="624"/>
      <c r="BR924" s="624"/>
      <c r="BS924" s="624"/>
      <c r="BT924" s="624"/>
      <c r="BU924" s="624"/>
      <c r="BV924" s="624"/>
      <c r="BW924" s="624"/>
      <c r="BX924" s="624"/>
      <c r="BY924" s="624"/>
      <c r="BZ924" s="624"/>
      <c r="CA924" s="624"/>
      <c r="CB924" s="624"/>
      <c r="CC924" s="624"/>
      <c r="CD924" s="624"/>
      <c r="CE924" s="624"/>
      <c r="CF924" s="624"/>
      <c r="CG924" s="624"/>
      <c r="CH924" s="624"/>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row>
    <row r="925" spans="1:147" s="560" customFormat="1">
      <c r="A925" s="624"/>
      <c r="B925" s="624"/>
      <c r="O925" s="624"/>
      <c r="P925" s="624"/>
      <c r="Q925" s="624"/>
      <c r="R925" s="624"/>
      <c r="S925" s="624"/>
      <c r="T925" s="624"/>
      <c r="U925" s="624"/>
      <c r="V925" s="624"/>
      <c r="W925" s="624"/>
      <c r="X925" s="624"/>
      <c r="Y925" s="624"/>
      <c r="Z925" s="624"/>
      <c r="AB925" s="624"/>
      <c r="AC925" s="624"/>
      <c r="AD925" s="624"/>
      <c r="AE925" s="624"/>
      <c r="AF925" s="624"/>
      <c r="AG925" s="624"/>
      <c r="AH925" s="624"/>
      <c r="AI925" s="624"/>
      <c r="AJ925" s="624"/>
      <c r="AK925" s="624"/>
      <c r="AL925" s="624"/>
      <c r="AM925" s="624"/>
      <c r="AN925" s="624"/>
      <c r="AO925" s="624"/>
      <c r="AP925" s="624"/>
      <c r="AQ925" s="624"/>
      <c r="AR925" s="624"/>
      <c r="AS925" s="624"/>
      <c r="AT925" s="624"/>
      <c r="AU925" s="624"/>
      <c r="AV925" s="624"/>
      <c r="AW925" s="624"/>
      <c r="AX925" s="624"/>
      <c r="AY925" s="624"/>
      <c r="AZ925" s="624"/>
      <c r="BA925" s="624"/>
      <c r="BB925" s="624"/>
      <c r="BC925" s="624"/>
      <c r="BD925" s="624"/>
      <c r="BE925" s="624"/>
      <c r="BF925" s="624"/>
      <c r="BG925" s="624"/>
      <c r="BH925" s="624"/>
      <c r="BI925" s="624"/>
      <c r="BJ925" s="624"/>
      <c r="BK925" s="624"/>
      <c r="BL925" s="624"/>
      <c r="BM925" s="624"/>
      <c r="BN925" s="624"/>
      <c r="BO925" s="624"/>
      <c r="BP925" s="624"/>
      <c r="BQ925" s="624"/>
      <c r="BR925" s="624"/>
      <c r="BS925" s="624"/>
      <c r="BT925" s="624"/>
      <c r="BU925" s="624"/>
      <c r="BV925" s="624"/>
      <c r="BW925" s="624"/>
      <c r="BX925" s="624"/>
      <c r="BY925" s="624"/>
      <c r="BZ925" s="624"/>
      <c r="CA925" s="624"/>
      <c r="CB925" s="624"/>
      <c r="CC925" s="624"/>
      <c r="CD925" s="624"/>
      <c r="CE925" s="624"/>
      <c r="CF925" s="624"/>
      <c r="CG925" s="624"/>
      <c r="CH925" s="624"/>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row>
    <row r="926" spans="1:147" s="560" customFormat="1">
      <c r="A926" s="624"/>
      <c r="B926" s="624"/>
      <c r="O926" s="624"/>
      <c r="P926" s="624"/>
      <c r="Q926" s="624"/>
      <c r="R926" s="624"/>
      <c r="S926" s="624"/>
      <c r="T926" s="624"/>
      <c r="U926" s="624"/>
      <c r="V926" s="624"/>
      <c r="W926" s="624"/>
      <c r="X926" s="624"/>
      <c r="Y926" s="624"/>
      <c r="Z926" s="624"/>
      <c r="AB926" s="624"/>
      <c r="AC926" s="624"/>
      <c r="AD926" s="624"/>
      <c r="AE926" s="624"/>
      <c r="AF926" s="624"/>
      <c r="AG926" s="624"/>
      <c r="AH926" s="624"/>
      <c r="AI926" s="624"/>
      <c r="AJ926" s="624"/>
      <c r="AK926" s="624"/>
      <c r="AL926" s="624"/>
      <c r="AM926" s="624"/>
      <c r="AN926" s="624"/>
      <c r="AO926" s="624"/>
      <c r="AP926" s="624"/>
      <c r="AQ926" s="624"/>
      <c r="AR926" s="624"/>
      <c r="AS926" s="624"/>
      <c r="AT926" s="624"/>
      <c r="AU926" s="624"/>
      <c r="AV926" s="624"/>
      <c r="AW926" s="624"/>
      <c r="AX926" s="624"/>
      <c r="AY926" s="624"/>
      <c r="AZ926" s="624"/>
      <c r="BA926" s="624"/>
      <c r="BB926" s="624"/>
      <c r="BC926" s="624"/>
      <c r="BD926" s="624"/>
      <c r="BE926" s="624"/>
      <c r="BF926" s="624"/>
      <c r="BG926" s="624"/>
      <c r="BH926" s="624"/>
      <c r="BI926" s="624"/>
      <c r="BJ926" s="624"/>
      <c r="BK926" s="624"/>
      <c r="BL926" s="624"/>
      <c r="BM926" s="624"/>
      <c r="BN926" s="624"/>
      <c r="BO926" s="624"/>
      <c r="BP926" s="624"/>
      <c r="BQ926" s="624"/>
      <c r="BR926" s="624"/>
      <c r="BS926" s="624"/>
      <c r="BT926" s="624"/>
      <c r="BU926" s="624"/>
      <c r="BV926" s="624"/>
      <c r="BW926" s="624"/>
      <c r="BX926" s="624"/>
      <c r="BY926" s="624"/>
      <c r="BZ926" s="624"/>
      <c r="CA926" s="624"/>
      <c r="CB926" s="624"/>
      <c r="CC926" s="624"/>
      <c r="CD926" s="624"/>
      <c r="CE926" s="624"/>
      <c r="CF926" s="624"/>
      <c r="CG926" s="624"/>
      <c r="CH926" s="624"/>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row>
    <row r="927" spans="1:147" s="560" customFormat="1">
      <c r="A927" s="624"/>
      <c r="B927" s="624"/>
      <c r="O927" s="624"/>
      <c r="P927" s="624"/>
      <c r="Q927" s="624"/>
      <c r="R927" s="624"/>
      <c r="S927" s="624"/>
      <c r="T927" s="624"/>
      <c r="U927" s="624"/>
      <c r="V927" s="624"/>
      <c r="W927" s="624"/>
      <c r="X927" s="624"/>
      <c r="Y927" s="624"/>
      <c r="Z927" s="624"/>
      <c r="AB927" s="624"/>
      <c r="AC927" s="624"/>
      <c r="AD927" s="624"/>
      <c r="AE927" s="624"/>
      <c r="AF927" s="624"/>
      <c r="AG927" s="624"/>
      <c r="AH927" s="624"/>
      <c r="AI927" s="624"/>
      <c r="AJ927" s="624"/>
      <c r="AK927" s="624"/>
      <c r="AL927" s="624"/>
      <c r="AM927" s="624"/>
      <c r="AN927" s="624"/>
      <c r="AO927" s="624"/>
      <c r="AP927" s="624"/>
      <c r="AQ927" s="624"/>
      <c r="AR927" s="624"/>
      <c r="AS927" s="624"/>
      <c r="AT927" s="624"/>
      <c r="AU927" s="624"/>
      <c r="AV927" s="624"/>
      <c r="AW927" s="624"/>
      <c r="AX927" s="624"/>
      <c r="AY927" s="624"/>
      <c r="AZ927" s="624"/>
      <c r="BA927" s="624"/>
      <c r="BB927" s="624"/>
      <c r="BC927" s="624"/>
      <c r="BD927" s="624"/>
      <c r="BE927" s="624"/>
      <c r="BF927" s="624"/>
      <c r="BG927" s="624"/>
      <c r="BH927" s="624"/>
      <c r="BI927" s="624"/>
      <c r="BJ927" s="624"/>
      <c r="BK927" s="624"/>
      <c r="BL927" s="624"/>
      <c r="BM927" s="624"/>
      <c r="BN927" s="624"/>
      <c r="BO927" s="624"/>
      <c r="BP927" s="624"/>
      <c r="BQ927" s="624"/>
      <c r="BR927" s="624"/>
      <c r="BS927" s="624"/>
      <c r="BT927" s="624"/>
      <c r="BU927" s="624"/>
      <c r="BV927" s="624"/>
      <c r="BW927" s="624"/>
      <c r="BX927" s="624"/>
      <c r="BY927" s="624"/>
      <c r="BZ927" s="624"/>
      <c r="CA927" s="624"/>
      <c r="CB927" s="624"/>
      <c r="CC927" s="624"/>
      <c r="CD927" s="624"/>
      <c r="CE927" s="624"/>
      <c r="CF927" s="624"/>
      <c r="CG927" s="624"/>
      <c r="CH927" s="624"/>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row>
    <row r="928" spans="1:147" s="560" customFormat="1">
      <c r="A928" s="624"/>
      <c r="B928" s="624"/>
      <c r="O928" s="624"/>
      <c r="P928" s="624"/>
      <c r="Q928" s="624"/>
      <c r="R928" s="624"/>
      <c r="S928" s="624"/>
      <c r="T928" s="624"/>
      <c r="U928" s="624"/>
      <c r="V928" s="624"/>
      <c r="W928" s="624"/>
      <c r="X928" s="624"/>
      <c r="Y928" s="624"/>
      <c r="Z928" s="624"/>
      <c r="AB928" s="624"/>
      <c r="AC928" s="624"/>
      <c r="AD928" s="624"/>
      <c r="AE928" s="624"/>
      <c r="AF928" s="624"/>
      <c r="AG928" s="624"/>
      <c r="AH928" s="624"/>
      <c r="AI928" s="624"/>
      <c r="AJ928" s="624"/>
      <c r="AK928" s="624"/>
      <c r="AL928" s="624"/>
      <c r="AM928" s="624"/>
      <c r="AN928" s="624"/>
      <c r="AO928" s="624"/>
      <c r="AP928" s="624"/>
      <c r="AQ928" s="624"/>
      <c r="AR928" s="624"/>
      <c r="AS928" s="624"/>
      <c r="AT928" s="624"/>
      <c r="AU928" s="624"/>
      <c r="AV928" s="624"/>
      <c r="AW928" s="624"/>
      <c r="AX928" s="624"/>
      <c r="AY928" s="624"/>
      <c r="AZ928" s="624"/>
      <c r="BA928" s="624"/>
      <c r="BB928" s="624"/>
      <c r="BC928" s="624"/>
      <c r="BD928" s="624"/>
      <c r="BE928" s="624"/>
      <c r="BF928" s="624"/>
      <c r="BG928" s="624"/>
      <c r="BH928" s="624"/>
      <c r="BI928" s="624"/>
      <c r="BJ928" s="624"/>
      <c r="BK928" s="624"/>
      <c r="BL928" s="624"/>
      <c r="BM928" s="624"/>
      <c r="BN928" s="624"/>
      <c r="BO928" s="624"/>
      <c r="BP928" s="624"/>
      <c r="BQ928" s="624"/>
      <c r="BR928" s="624"/>
      <c r="BS928" s="624"/>
      <c r="BT928" s="624"/>
      <c r="BU928" s="624"/>
      <c r="BV928" s="624"/>
      <c r="BW928" s="624"/>
      <c r="BX928" s="624"/>
      <c r="BY928" s="624"/>
      <c r="BZ928" s="624"/>
      <c r="CA928" s="624"/>
      <c r="CB928" s="624"/>
      <c r="CC928" s="624"/>
      <c r="CD928" s="624"/>
      <c r="CE928" s="624"/>
      <c r="CF928" s="624"/>
      <c r="CG928" s="624"/>
      <c r="CH928" s="624"/>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row>
    <row r="929" spans="1:147" s="560" customFormat="1">
      <c r="A929" s="624"/>
      <c r="B929" s="624"/>
      <c r="O929" s="624"/>
      <c r="P929" s="624"/>
      <c r="Q929" s="624"/>
      <c r="R929" s="624"/>
      <c r="S929" s="624"/>
      <c r="T929" s="624"/>
      <c r="U929" s="624"/>
      <c r="V929" s="624"/>
      <c r="W929" s="624"/>
      <c r="X929" s="624"/>
      <c r="Y929" s="624"/>
      <c r="Z929" s="624"/>
      <c r="AB929" s="624"/>
      <c r="AC929" s="624"/>
      <c r="AD929" s="624"/>
      <c r="AE929" s="624"/>
      <c r="AF929" s="624"/>
      <c r="AG929" s="624"/>
      <c r="AH929" s="624"/>
      <c r="AI929" s="624"/>
      <c r="AJ929" s="624"/>
      <c r="AK929" s="624"/>
      <c r="AL929" s="624"/>
      <c r="AM929" s="624"/>
      <c r="AN929" s="624"/>
      <c r="AO929" s="624"/>
      <c r="AP929" s="624"/>
      <c r="AQ929" s="624"/>
      <c r="AR929" s="624"/>
      <c r="AS929" s="624"/>
      <c r="AT929" s="624"/>
      <c r="AU929" s="624"/>
      <c r="AV929" s="624"/>
      <c r="AW929" s="624"/>
      <c r="AX929" s="624"/>
      <c r="AY929" s="624"/>
      <c r="AZ929" s="624"/>
      <c r="BA929" s="624"/>
      <c r="BB929" s="624"/>
      <c r="BC929" s="624"/>
      <c r="BD929" s="624"/>
      <c r="BE929" s="624"/>
      <c r="BF929" s="624"/>
      <c r="BG929" s="624"/>
      <c r="BH929" s="624"/>
      <c r="BI929" s="624"/>
      <c r="BJ929" s="624"/>
      <c r="BK929" s="624"/>
      <c r="BL929" s="624"/>
      <c r="BM929" s="624"/>
      <c r="BN929" s="624"/>
      <c r="BO929" s="624"/>
      <c r="BP929" s="624"/>
      <c r="BQ929" s="624"/>
      <c r="BR929" s="624"/>
      <c r="BS929" s="624"/>
      <c r="BT929" s="624"/>
      <c r="BU929" s="624"/>
      <c r="BV929" s="624"/>
      <c r="BW929" s="624"/>
      <c r="BX929" s="624"/>
      <c r="BY929" s="624"/>
      <c r="BZ929" s="624"/>
      <c r="CA929" s="624"/>
      <c r="CB929" s="624"/>
      <c r="CC929" s="624"/>
      <c r="CD929" s="624"/>
      <c r="CE929" s="624"/>
      <c r="CF929" s="624"/>
      <c r="CG929" s="624"/>
      <c r="CH929" s="624"/>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row>
    <row r="930" spans="1:147" s="560" customFormat="1">
      <c r="A930" s="624"/>
      <c r="B930" s="624"/>
      <c r="O930" s="624"/>
      <c r="P930" s="624"/>
      <c r="Q930" s="624"/>
      <c r="R930" s="624"/>
      <c r="S930" s="624"/>
      <c r="T930" s="624"/>
      <c r="U930" s="624"/>
      <c r="V930" s="624"/>
      <c r="W930" s="624"/>
      <c r="X930" s="624"/>
      <c r="Y930" s="624"/>
      <c r="Z930" s="624"/>
      <c r="AB930" s="624"/>
      <c r="AC930" s="624"/>
      <c r="AD930" s="624"/>
      <c r="AE930" s="624"/>
      <c r="AF930" s="624"/>
      <c r="AG930" s="624"/>
      <c r="AH930" s="624"/>
      <c r="AI930" s="624"/>
      <c r="AJ930" s="624"/>
      <c r="AK930" s="624"/>
      <c r="AL930" s="624"/>
      <c r="AM930" s="624"/>
      <c r="AN930" s="624"/>
      <c r="AO930" s="624"/>
      <c r="AP930" s="624"/>
      <c r="AQ930" s="624"/>
      <c r="AR930" s="624"/>
      <c r="AS930" s="624"/>
      <c r="AT930" s="624"/>
      <c r="AU930" s="624"/>
      <c r="AV930" s="624"/>
      <c r="AW930" s="624"/>
      <c r="AX930" s="624"/>
      <c r="AY930" s="624"/>
      <c r="AZ930" s="624"/>
      <c r="BA930" s="624"/>
      <c r="BB930" s="624"/>
      <c r="BC930" s="624"/>
      <c r="BD930" s="624"/>
      <c r="BE930" s="624"/>
      <c r="BF930" s="624"/>
      <c r="BG930" s="624"/>
      <c r="BH930" s="624"/>
      <c r="BI930" s="624"/>
      <c r="BJ930" s="624"/>
      <c r="BK930" s="624"/>
      <c r="BL930" s="624"/>
      <c r="BM930" s="624"/>
      <c r="BN930" s="624"/>
      <c r="BO930" s="624"/>
      <c r="BP930" s="624"/>
      <c r="BQ930" s="624"/>
      <c r="BR930" s="624"/>
      <c r="BS930" s="624"/>
      <c r="BT930" s="624"/>
      <c r="BU930" s="624"/>
      <c r="BV930" s="624"/>
      <c r="BW930" s="624"/>
      <c r="BX930" s="624"/>
      <c r="BY930" s="624"/>
      <c r="BZ930" s="624"/>
      <c r="CA930" s="624"/>
      <c r="CB930" s="624"/>
      <c r="CC930" s="624"/>
      <c r="CD930" s="624"/>
      <c r="CE930" s="624"/>
      <c r="CF930" s="624"/>
      <c r="CG930" s="624"/>
      <c r="CH930" s="624"/>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row>
    <row r="931" spans="1:147" s="560" customFormat="1">
      <c r="A931" s="624"/>
      <c r="B931" s="624"/>
      <c r="O931" s="624"/>
      <c r="P931" s="624"/>
      <c r="Q931" s="624"/>
      <c r="R931" s="624"/>
      <c r="S931" s="624"/>
      <c r="T931" s="624"/>
      <c r="U931" s="624"/>
      <c r="V931" s="624"/>
      <c r="W931" s="624"/>
      <c r="X931" s="624"/>
      <c r="Y931" s="624"/>
      <c r="Z931" s="624"/>
      <c r="AB931" s="624"/>
      <c r="AC931" s="624"/>
      <c r="AD931" s="624"/>
      <c r="AE931" s="624"/>
      <c r="AF931" s="624"/>
      <c r="AG931" s="624"/>
      <c r="AH931" s="624"/>
      <c r="AI931" s="624"/>
      <c r="AJ931" s="624"/>
      <c r="AK931" s="624"/>
      <c r="AL931" s="624"/>
      <c r="AM931" s="624"/>
      <c r="AN931" s="624"/>
      <c r="AO931" s="624"/>
      <c r="AP931" s="624"/>
      <c r="AQ931" s="624"/>
      <c r="AR931" s="624"/>
      <c r="AS931" s="624"/>
      <c r="AT931" s="624"/>
      <c r="AU931" s="624"/>
      <c r="AV931" s="624"/>
      <c r="AW931" s="624"/>
      <c r="AX931" s="624"/>
      <c r="AY931" s="624"/>
      <c r="AZ931" s="624"/>
      <c r="BA931" s="624"/>
      <c r="BB931" s="624"/>
      <c r="BC931" s="624"/>
      <c r="BD931" s="624"/>
      <c r="BE931" s="624"/>
      <c r="BF931" s="624"/>
      <c r="BG931" s="624"/>
      <c r="BH931" s="624"/>
      <c r="BI931" s="624"/>
      <c r="BJ931" s="624"/>
      <c r="BK931" s="624"/>
      <c r="BL931" s="624"/>
      <c r="BM931" s="624"/>
      <c r="BN931" s="624"/>
      <c r="BO931" s="624"/>
      <c r="BP931" s="624"/>
      <c r="BQ931" s="624"/>
      <c r="BR931" s="624"/>
      <c r="BS931" s="624"/>
      <c r="BT931" s="624"/>
      <c r="BU931" s="624"/>
      <c r="BV931" s="624"/>
      <c r="BW931" s="624"/>
      <c r="BX931" s="624"/>
      <c r="BY931" s="624"/>
      <c r="BZ931" s="624"/>
      <c r="CA931" s="624"/>
      <c r="CB931" s="624"/>
      <c r="CC931" s="624"/>
      <c r="CD931" s="624"/>
      <c r="CE931" s="624"/>
      <c r="CF931" s="624"/>
      <c r="CG931" s="624"/>
      <c r="CH931" s="624"/>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row>
    <row r="932" spans="1:147" s="560" customFormat="1">
      <c r="A932" s="624"/>
      <c r="B932" s="624"/>
      <c r="O932" s="624"/>
      <c r="P932" s="624"/>
      <c r="Q932" s="624"/>
      <c r="R932" s="624"/>
      <c r="S932" s="624"/>
      <c r="T932" s="624"/>
      <c r="U932" s="624"/>
      <c r="V932" s="624"/>
      <c r="W932" s="624"/>
      <c r="X932" s="624"/>
      <c r="Y932" s="624"/>
      <c r="Z932" s="624"/>
      <c r="AB932" s="624"/>
      <c r="AC932" s="624"/>
      <c r="AD932" s="624"/>
      <c r="AE932" s="624"/>
      <c r="AF932" s="624"/>
      <c r="AG932" s="624"/>
      <c r="AH932" s="624"/>
      <c r="AI932" s="624"/>
      <c r="AJ932" s="624"/>
      <c r="AK932" s="624"/>
      <c r="AL932" s="624"/>
      <c r="AM932" s="624"/>
      <c r="AN932" s="624"/>
      <c r="AO932" s="624"/>
      <c r="AP932" s="624"/>
      <c r="AQ932" s="624"/>
      <c r="AR932" s="624"/>
      <c r="AS932" s="624"/>
      <c r="AT932" s="624"/>
      <c r="AU932" s="624"/>
      <c r="AV932" s="624"/>
      <c r="AW932" s="624"/>
      <c r="AX932" s="624"/>
      <c r="AY932" s="624"/>
      <c r="AZ932" s="624"/>
      <c r="BA932" s="624"/>
      <c r="BB932" s="624"/>
      <c r="BC932" s="624"/>
      <c r="BD932" s="624"/>
      <c r="BE932" s="624"/>
      <c r="BF932" s="624"/>
      <c r="BG932" s="624"/>
      <c r="BH932" s="624"/>
      <c r="BI932" s="624"/>
      <c r="BJ932" s="624"/>
      <c r="BK932" s="624"/>
      <c r="BL932" s="624"/>
      <c r="BM932" s="624"/>
      <c r="BN932" s="624"/>
      <c r="BO932" s="624"/>
      <c r="BP932" s="624"/>
      <c r="BQ932" s="624"/>
      <c r="BR932" s="624"/>
      <c r="BS932" s="624"/>
      <c r="BT932" s="624"/>
      <c r="BU932" s="624"/>
      <c r="BV932" s="624"/>
      <c r="BW932" s="624"/>
      <c r="BX932" s="624"/>
      <c r="BY932" s="624"/>
      <c r="BZ932" s="624"/>
      <c r="CA932" s="624"/>
      <c r="CB932" s="624"/>
      <c r="CC932" s="624"/>
      <c r="CD932" s="624"/>
      <c r="CE932" s="624"/>
      <c r="CF932" s="624"/>
      <c r="CG932" s="624"/>
      <c r="CH932" s="624"/>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row>
    <row r="933" spans="1:147" s="560" customFormat="1">
      <c r="A933" s="624"/>
      <c r="B933" s="624"/>
      <c r="O933" s="624"/>
      <c r="P933" s="624"/>
      <c r="Q933" s="624"/>
      <c r="R933" s="624"/>
      <c r="S933" s="624"/>
      <c r="T933" s="624"/>
      <c r="U933" s="624"/>
      <c r="V933" s="624"/>
      <c r="W933" s="624"/>
      <c r="X933" s="624"/>
      <c r="Y933" s="624"/>
      <c r="Z933" s="624"/>
      <c r="AB933" s="624"/>
      <c r="AC933" s="624"/>
      <c r="AD933" s="624"/>
      <c r="AE933" s="624"/>
      <c r="AF933" s="624"/>
      <c r="AG933" s="624"/>
      <c r="AH933" s="624"/>
      <c r="AI933" s="624"/>
      <c r="AJ933" s="624"/>
      <c r="AK933" s="624"/>
      <c r="AL933" s="624"/>
      <c r="AM933" s="624"/>
      <c r="AN933" s="624"/>
      <c r="AO933" s="624"/>
      <c r="AP933" s="624"/>
      <c r="AQ933" s="624"/>
      <c r="AR933" s="624"/>
      <c r="AS933" s="624"/>
      <c r="AT933" s="624"/>
      <c r="AU933" s="624"/>
      <c r="AV933" s="624"/>
      <c r="AW933" s="624"/>
      <c r="AX933" s="624"/>
      <c r="AY933" s="624"/>
      <c r="AZ933" s="624"/>
      <c r="BA933" s="624"/>
      <c r="BB933" s="624"/>
      <c r="BC933" s="624"/>
      <c r="BD933" s="624"/>
      <c r="BE933" s="624"/>
      <c r="BF933" s="624"/>
      <c r="BG933" s="624"/>
      <c r="BH933" s="624"/>
      <c r="BI933" s="624"/>
      <c r="BJ933" s="624"/>
      <c r="BK933" s="624"/>
      <c r="BL933" s="624"/>
      <c r="BM933" s="624"/>
      <c r="BN933" s="624"/>
      <c r="BO933" s="624"/>
      <c r="BP933" s="624"/>
      <c r="BQ933" s="624"/>
      <c r="BR933" s="624"/>
      <c r="BS933" s="624"/>
      <c r="BT933" s="624"/>
      <c r="BU933" s="624"/>
      <c r="BV933" s="624"/>
      <c r="BW933" s="624"/>
      <c r="BX933" s="624"/>
      <c r="BY933" s="624"/>
      <c r="BZ933" s="624"/>
      <c r="CA933" s="624"/>
      <c r="CB933" s="624"/>
      <c r="CC933" s="624"/>
      <c r="CD933" s="624"/>
      <c r="CE933" s="624"/>
      <c r="CF933" s="624"/>
      <c r="CG933" s="624"/>
      <c r="CH933" s="624"/>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row>
    <row r="934" spans="1:147" s="560" customFormat="1">
      <c r="A934" s="624"/>
      <c r="B934" s="624"/>
      <c r="O934" s="624"/>
      <c r="P934" s="624"/>
      <c r="Q934" s="624"/>
      <c r="R934" s="624"/>
      <c r="S934" s="624"/>
      <c r="T934" s="624"/>
      <c r="U934" s="624"/>
      <c r="V934" s="624"/>
      <c r="W934" s="624"/>
      <c r="X934" s="624"/>
      <c r="Y934" s="624"/>
      <c r="Z934" s="624"/>
      <c r="AB934" s="624"/>
      <c r="AC934" s="624"/>
      <c r="AD934" s="624"/>
      <c r="AE934" s="624"/>
      <c r="AF934" s="624"/>
      <c r="AG934" s="624"/>
      <c r="AH934" s="624"/>
      <c r="AI934" s="624"/>
      <c r="AJ934" s="624"/>
      <c r="AK934" s="624"/>
      <c r="AL934" s="624"/>
      <c r="AM934" s="624"/>
      <c r="AN934" s="624"/>
      <c r="AO934" s="624"/>
      <c r="AP934" s="624"/>
      <c r="AQ934" s="624"/>
      <c r="AR934" s="624"/>
      <c r="AS934" s="624"/>
      <c r="AT934" s="624"/>
      <c r="AU934" s="624"/>
      <c r="AV934" s="624"/>
      <c r="AW934" s="624"/>
      <c r="AX934" s="624"/>
      <c r="AY934" s="624"/>
      <c r="AZ934" s="624"/>
      <c r="BA934" s="624"/>
      <c r="BB934" s="624"/>
      <c r="BC934" s="624"/>
      <c r="BD934" s="624"/>
      <c r="BE934" s="624"/>
      <c r="BF934" s="624"/>
      <c r="BG934" s="624"/>
      <c r="BH934" s="624"/>
      <c r="BI934" s="624"/>
      <c r="BJ934" s="624"/>
      <c r="BK934" s="624"/>
      <c r="BL934" s="624"/>
      <c r="BM934" s="624"/>
      <c r="BN934" s="624"/>
      <c r="BO934" s="624"/>
      <c r="BP934" s="624"/>
      <c r="BQ934" s="624"/>
      <c r="BR934" s="624"/>
      <c r="BS934" s="624"/>
      <c r="BT934" s="624"/>
      <c r="BU934" s="624"/>
      <c r="BV934" s="624"/>
      <c r="BW934" s="624"/>
      <c r="BX934" s="624"/>
      <c r="BY934" s="624"/>
      <c r="BZ934" s="624"/>
      <c r="CA934" s="624"/>
      <c r="CB934" s="624"/>
      <c r="CC934" s="624"/>
      <c r="CD934" s="624"/>
      <c r="CE934" s="624"/>
      <c r="CF934" s="624"/>
      <c r="CG934" s="624"/>
      <c r="CH934" s="624"/>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row>
    <row r="935" spans="1:147" s="560" customFormat="1">
      <c r="A935" s="624"/>
      <c r="B935" s="624"/>
      <c r="O935" s="624"/>
      <c r="P935" s="624"/>
      <c r="Q935" s="624"/>
      <c r="R935" s="624"/>
      <c r="S935" s="624"/>
      <c r="T935" s="624"/>
      <c r="U935" s="624"/>
      <c r="V935" s="624"/>
      <c r="W935" s="624"/>
      <c r="X935" s="624"/>
      <c r="Y935" s="624"/>
      <c r="Z935" s="624"/>
      <c r="AB935" s="624"/>
      <c r="AC935" s="624"/>
      <c r="AD935" s="624"/>
      <c r="AE935" s="624"/>
      <c r="AF935" s="624"/>
      <c r="AG935" s="624"/>
      <c r="AH935" s="624"/>
      <c r="AI935" s="624"/>
      <c r="AJ935" s="624"/>
      <c r="AK935" s="624"/>
      <c r="AL935" s="624"/>
      <c r="AM935" s="624"/>
      <c r="AN935" s="624"/>
      <c r="AO935" s="624"/>
      <c r="AP935" s="624"/>
      <c r="AQ935" s="624"/>
      <c r="AR935" s="624"/>
      <c r="AS935" s="624"/>
      <c r="AT935" s="624"/>
      <c r="AU935" s="624"/>
      <c r="AV935" s="624"/>
      <c r="AW935" s="624"/>
      <c r="AX935" s="624"/>
      <c r="AY935" s="624"/>
      <c r="AZ935" s="624"/>
      <c r="BA935" s="624"/>
      <c r="BB935" s="624"/>
      <c r="BC935" s="624"/>
      <c r="BD935" s="624"/>
      <c r="BE935" s="624"/>
      <c r="BF935" s="624"/>
      <c r="BG935" s="624"/>
      <c r="BH935" s="624"/>
      <c r="BI935" s="624"/>
      <c r="BJ935" s="624"/>
      <c r="BK935" s="624"/>
      <c r="BL935" s="624"/>
      <c r="BM935" s="624"/>
      <c r="BN935" s="624"/>
      <c r="BO935" s="624"/>
      <c r="BP935" s="624"/>
      <c r="BQ935" s="624"/>
      <c r="BR935" s="624"/>
      <c r="BS935" s="624"/>
      <c r="BT935" s="624"/>
      <c r="BU935" s="624"/>
      <c r="BV935" s="624"/>
      <c r="BW935" s="624"/>
      <c r="BX935" s="624"/>
      <c r="BY935" s="624"/>
      <c r="BZ935" s="624"/>
      <c r="CA935" s="624"/>
      <c r="CB935" s="624"/>
      <c r="CC935" s="624"/>
      <c r="CD935" s="624"/>
      <c r="CE935" s="624"/>
      <c r="CF935" s="624"/>
      <c r="CG935" s="624"/>
      <c r="CH935" s="624"/>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row>
    <row r="936" spans="1:147" s="560" customFormat="1">
      <c r="A936" s="624"/>
      <c r="B936" s="624"/>
      <c r="O936" s="624"/>
      <c r="P936" s="624"/>
      <c r="Q936" s="624"/>
      <c r="R936" s="624"/>
      <c r="S936" s="624"/>
      <c r="T936" s="624"/>
      <c r="U936" s="624"/>
      <c r="V936" s="624"/>
      <c r="W936" s="624"/>
      <c r="X936" s="624"/>
      <c r="Y936" s="624"/>
      <c r="Z936" s="624"/>
      <c r="AB936" s="624"/>
      <c r="AC936" s="624"/>
      <c r="AD936" s="624"/>
      <c r="AE936" s="624"/>
      <c r="AF936" s="624"/>
      <c r="AG936" s="624"/>
      <c r="AH936" s="624"/>
      <c r="AI936" s="624"/>
      <c r="AJ936" s="624"/>
      <c r="AK936" s="624"/>
      <c r="AL936" s="624"/>
      <c r="AM936" s="624"/>
      <c r="AN936" s="624"/>
      <c r="AO936" s="624"/>
      <c r="AP936" s="624"/>
      <c r="AQ936" s="624"/>
      <c r="AR936" s="624"/>
      <c r="AS936" s="624"/>
      <c r="AT936" s="624"/>
      <c r="AU936" s="624"/>
      <c r="AV936" s="624"/>
      <c r="AW936" s="624"/>
      <c r="AX936" s="624"/>
      <c r="AY936" s="624"/>
      <c r="AZ936" s="624"/>
      <c r="BA936" s="624"/>
      <c r="BB936" s="624"/>
      <c r="BC936" s="624"/>
      <c r="BD936" s="624"/>
      <c r="BE936" s="624"/>
      <c r="BF936" s="624"/>
      <c r="BG936" s="624"/>
      <c r="BH936" s="624"/>
      <c r="BI936" s="624"/>
      <c r="BJ936" s="624"/>
      <c r="BK936" s="624"/>
      <c r="BL936" s="624"/>
      <c r="BM936" s="624"/>
      <c r="BN936" s="624"/>
      <c r="BO936" s="624"/>
      <c r="BP936" s="624"/>
      <c r="BQ936" s="624"/>
      <c r="BR936" s="624"/>
      <c r="BS936" s="624"/>
      <c r="BT936" s="624"/>
      <c r="BU936" s="624"/>
      <c r="BV936" s="624"/>
      <c r="BW936" s="624"/>
      <c r="BX936" s="624"/>
      <c r="BY936" s="624"/>
      <c r="BZ936" s="624"/>
      <c r="CA936" s="624"/>
      <c r="CB936" s="624"/>
      <c r="CC936" s="624"/>
      <c r="CD936" s="624"/>
      <c r="CE936" s="624"/>
      <c r="CF936" s="624"/>
      <c r="CG936" s="624"/>
      <c r="CH936" s="624"/>
      <c r="CI936" s="624"/>
      <c r="CJ936" s="624"/>
      <c r="CK936" s="624"/>
      <c r="CL936" s="624"/>
      <c r="CM936" s="624"/>
      <c r="CN936" s="624"/>
      <c r="CO936" s="624"/>
      <c r="CP936" s="624"/>
      <c r="CQ936" s="624"/>
      <c r="CR936" s="624"/>
      <c r="CS936" s="624"/>
      <c r="CT936" s="624"/>
      <c r="CU936" s="624"/>
      <c r="CV936" s="624"/>
      <c r="CW936" s="624"/>
      <c r="CX936" s="624"/>
      <c r="CY936" s="624"/>
      <c r="CZ936" s="624"/>
      <c r="DA936" s="624"/>
      <c r="DB936" s="624"/>
      <c r="DC936" s="624"/>
      <c r="DD936" s="624"/>
      <c r="DE936" s="624"/>
      <c r="DF936" s="624"/>
      <c r="DG936" s="624"/>
      <c r="DH936" s="624"/>
      <c r="DI936" s="624"/>
      <c r="DJ936" s="624"/>
      <c r="DK936" s="624"/>
      <c r="DL936" s="624"/>
      <c r="DM936" s="624"/>
      <c r="DN936" s="624"/>
      <c r="DO936" s="624"/>
      <c r="DP936" s="624"/>
      <c r="DQ936" s="624"/>
      <c r="DR936" s="624"/>
      <c r="DS936" s="624"/>
      <c r="DT936" s="624"/>
      <c r="DU936" s="624"/>
      <c r="DV936" s="624"/>
      <c r="DW936" s="624"/>
      <c r="DX936" s="624"/>
      <c r="DY936" s="624"/>
      <c r="DZ936" s="624"/>
      <c r="EA936" s="624"/>
      <c r="EB936" s="624"/>
      <c r="EC936" s="624"/>
      <c r="ED936" s="624"/>
      <c r="EE936" s="624"/>
      <c r="EF936" s="624"/>
      <c r="EG936" s="624"/>
      <c r="EH936" s="624"/>
      <c r="EI936" s="624"/>
      <c r="EJ936" s="624"/>
      <c r="EK936" s="624"/>
      <c r="EL936" s="624"/>
      <c r="EM936" s="624"/>
      <c r="EN936" s="624"/>
      <c r="EO936" s="624"/>
      <c r="EP936" s="624"/>
      <c r="EQ936" s="624"/>
    </row>
    <row r="937" spans="1:147" s="560" customFormat="1">
      <c r="A937" s="624"/>
      <c r="B937" s="624"/>
      <c r="O937" s="624"/>
      <c r="P937" s="624"/>
      <c r="Q937" s="624"/>
      <c r="R937" s="624"/>
      <c r="S937" s="624"/>
      <c r="T937" s="624"/>
      <c r="U937" s="624"/>
      <c r="V937" s="624"/>
      <c r="W937" s="624"/>
      <c r="X937" s="624"/>
      <c r="Y937" s="624"/>
      <c r="Z937" s="624"/>
      <c r="AB937" s="624"/>
      <c r="AC937" s="624"/>
      <c r="AD937" s="624"/>
      <c r="AE937" s="624"/>
      <c r="AF937" s="624"/>
      <c r="AG937" s="624"/>
      <c r="AH937" s="624"/>
      <c r="AI937" s="624"/>
      <c r="AJ937" s="624"/>
      <c r="AK937" s="624"/>
      <c r="AL937" s="624"/>
      <c r="AM937" s="624"/>
      <c r="AN937" s="624"/>
      <c r="AO937" s="624"/>
      <c r="AP937" s="624"/>
      <c r="AQ937" s="624"/>
      <c r="AR937" s="624"/>
      <c r="AS937" s="624"/>
      <c r="AT937" s="624"/>
      <c r="AU937" s="624"/>
      <c r="AV937" s="624"/>
      <c r="AW937" s="624"/>
      <c r="AX937" s="624"/>
      <c r="AY937" s="624"/>
      <c r="AZ937" s="624"/>
      <c r="BA937" s="624"/>
      <c r="BB937" s="624"/>
      <c r="BC937" s="624"/>
      <c r="BD937" s="624"/>
      <c r="BE937" s="624"/>
      <c r="BF937" s="624"/>
      <c r="BG937" s="624"/>
      <c r="BH937" s="624"/>
      <c r="BI937" s="624"/>
      <c r="BJ937" s="624"/>
      <c r="BK937" s="624"/>
      <c r="BL937" s="624"/>
      <c r="BM937" s="624"/>
      <c r="BN937" s="624"/>
      <c r="BO937" s="624"/>
      <c r="BP937" s="624"/>
      <c r="BQ937" s="624"/>
      <c r="BR937" s="624"/>
      <c r="BS937" s="624"/>
      <c r="BT937" s="624"/>
      <c r="BU937" s="624"/>
      <c r="BV937" s="624"/>
      <c r="BW937" s="624"/>
      <c r="BX937" s="624"/>
      <c r="BY937" s="624"/>
      <c r="BZ937" s="624"/>
      <c r="CA937" s="624"/>
      <c r="CB937" s="624"/>
      <c r="CC937" s="624"/>
      <c r="CD937" s="624"/>
      <c r="CE937" s="624"/>
      <c r="CF937" s="624"/>
      <c r="CG937" s="624"/>
      <c r="CH937" s="624"/>
      <c r="CI937" s="624"/>
      <c r="CJ937" s="624"/>
      <c r="CK937" s="624"/>
      <c r="CL937" s="624"/>
      <c r="CM937" s="624"/>
      <c r="CN937" s="624"/>
      <c r="CO937" s="624"/>
      <c r="CP937" s="624"/>
      <c r="CQ937" s="624"/>
      <c r="CR937" s="624"/>
      <c r="CS937" s="624"/>
      <c r="CT937" s="624"/>
      <c r="CU937" s="624"/>
      <c r="CV937" s="624"/>
      <c r="CW937" s="624"/>
      <c r="CX937" s="624"/>
      <c r="CY937" s="624"/>
      <c r="CZ937" s="624"/>
      <c r="DA937" s="624"/>
      <c r="DB937" s="624"/>
      <c r="DC937" s="624"/>
      <c r="DD937" s="624"/>
      <c r="DE937" s="624"/>
      <c r="DF937" s="624"/>
      <c r="DG937" s="624"/>
      <c r="DH937" s="624"/>
      <c r="DI937" s="624"/>
      <c r="DJ937" s="624"/>
      <c r="DK937" s="624"/>
      <c r="DL937" s="624"/>
      <c r="DM937" s="624"/>
      <c r="DN937" s="624"/>
      <c r="DO937" s="624"/>
      <c r="DP937" s="624"/>
      <c r="DQ937" s="624"/>
      <c r="DR937" s="624"/>
      <c r="DS937" s="624"/>
      <c r="DT937" s="624"/>
      <c r="DU937" s="624"/>
      <c r="DV937" s="624"/>
      <c r="DW937" s="624"/>
      <c r="DX937" s="624"/>
      <c r="DY937" s="624"/>
      <c r="DZ937" s="624"/>
      <c r="EA937" s="624"/>
      <c r="EB937" s="624"/>
      <c r="EC937" s="624"/>
      <c r="ED937" s="624"/>
      <c r="EE937" s="624"/>
      <c r="EF937" s="624"/>
      <c r="EG937" s="624"/>
      <c r="EH937" s="624"/>
      <c r="EI937" s="624"/>
      <c r="EJ937" s="624"/>
      <c r="EK937" s="624"/>
      <c r="EL937" s="624"/>
      <c r="EM937" s="624"/>
      <c r="EN937" s="624"/>
      <c r="EO937" s="624"/>
      <c r="EP937" s="624"/>
      <c r="EQ937" s="624"/>
    </row>
    <row r="938" spans="1:147" s="560" customFormat="1">
      <c r="A938" s="624"/>
      <c r="B938" s="624"/>
      <c r="O938" s="624"/>
      <c r="P938" s="624"/>
      <c r="Q938" s="624"/>
      <c r="R938" s="624"/>
      <c r="S938" s="624"/>
      <c r="T938" s="624"/>
      <c r="U938" s="624"/>
      <c r="V938" s="624"/>
      <c r="W938" s="624"/>
      <c r="X938" s="624"/>
      <c r="Y938" s="624"/>
      <c r="Z938" s="624"/>
      <c r="AB938" s="624"/>
      <c r="AC938" s="624"/>
      <c r="AD938" s="624"/>
      <c r="AE938" s="624"/>
      <c r="AF938" s="624"/>
      <c r="AG938" s="624"/>
      <c r="AH938" s="624"/>
      <c r="AI938" s="624"/>
      <c r="AJ938" s="624"/>
      <c r="AK938" s="624"/>
      <c r="AL938" s="624"/>
      <c r="AM938" s="624"/>
      <c r="AN938" s="624"/>
      <c r="AO938" s="624"/>
      <c r="AP938" s="624"/>
      <c r="AQ938" s="624"/>
      <c r="AR938" s="624"/>
      <c r="AS938" s="624"/>
      <c r="AT938" s="624"/>
      <c r="AU938" s="624"/>
      <c r="AV938" s="624"/>
      <c r="AW938" s="624"/>
      <c r="AX938" s="624"/>
      <c r="AY938" s="624"/>
      <c r="AZ938" s="624"/>
      <c r="BA938" s="624"/>
      <c r="BB938" s="624"/>
      <c r="BC938" s="624"/>
      <c r="BD938" s="624"/>
      <c r="BE938" s="624"/>
      <c r="BF938" s="624"/>
      <c r="BG938" s="624"/>
      <c r="BH938" s="624"/>
      <c r="BI938" s="624"/>
      <c r="BJ938" s="624"/>
      <c r="BK938" s="624"/>
      <c r="BL938" s="624"/>
      <c r="BM938" s="624"/>
      <c r="BN938" s="624"/>
      <c r="BO938" s="624"/>
      <c r="BP938" s="624"/>
      <c r="BQ938" s="624"/>
      <c r="BR938" s="624"/>
      <c r="BS938" s="624"/>
      <c r="BT938" s="624"/>
      <c r="BU938" s="624"/>
      <c r="BV938" s="624"/>
      <c r="BW938" s="624"/>
      <c r="BX938" s="624"/>
      <c r="BY938" s="624"/>
      <c r="BZ938" s="624"/>
      <c r="CA938" s="624"/>
      <c r="CB938" s="624"/>
      <c r="CC938" s="624"/>
      <c r="CD938" s="624"/>
      <c r="CE938" s="624"/>
      <c r="CF938" s="624"/>
      <c r="CG938" s="624"/>
      <c r="CH938" s="624"/>
      <c r="CI938" s="624"/>
      <c r="CJ938" s="624"/>
      <c r="CK938" s="624"/>
      <c r="CL938" s="624"/>
      <c r="CM938" s="624"/>
      <c r="CN938" s="624"/>
      <c r="CO938" s="624"/>
      <c r="CP938" s="624"/>
      <c r="CQ938" s="624"/>
      <c r="CR938" s="624"/>
      <c r="CS938" s="624"/>
      <c r="CT938" s="624"/>
      <c r="CU938" s="624"/>
      <c r="CV938" s="624"/>
      <c r="CW938" s="624"/>
      <c r="CX938" s="624"/>
      <c r="CY938" s="624"/>
      <c r="CZ938" s="624"/>
      <c r="DA938" s="624"/>
      <c r="DB938" s="624"/>
      <c r="DC938" s="624"/>
      <c r="DD938" s="624"/>
      <c r="DE938" s="624"/>
      <c r="DF938" s="624"/>
      <c r="DG938" s="624"/>
      <c r="DH938" s="624"/>
      <c r="DI938" s="624"/>
      <c r="DJ938" s="624"/>
      <c r="DK938" s="624"/>
      <c r="DL938" s="624"/>
      <c r="DM938" s="624"/>
      <c r="DN938" s="624"/>
      <c r="DO938" s="624"/>
      <c r="DP938" s="624"/>
      <c r="DQ938" s="624"/>
      <c r="DR938" s="624"/>
      <c r="DS938" s="624"/>
      <c r="DT938" s="624"/>
      <c r="DU938" s="624"/>
      <c r="DV938" s="624"/>
      <c r="DW938" s="624"/>
      <c r="DX938" s="624"/>
      <c r="DY938" s="624"/>
      <c r="DZ938" s="624"/>
      <c r="EA938" s="624"/>
      <c r="EB938" s="624"/>
      <c r="EC938" s="624"/>
      <c r="ED938" s="624"/>
      <c r="EE938" s="624"/>
      <c r="EF938" s="624"/>
      <c r="EG938" s="624"/>
      <c r="EH938" s="624"/>
      <c r="EI938" s="624"/>
      <c r="EJ938" s="624"/>
      <c r="EK938" s="624"/>
      <c r="EL938" s="624"/>
      <c r="EM938" s="624"/>
      <c r="EN938" s="624"/>
      <c r="EO938" s="624"/>
      <c r="EP938" s="624"/>
      <c r="EQ938" s="624"/>
    </row>
    <row r="939" spans="1:147" s="560" customFormat="1">
      <c r="A939" s="624"/>
      <c r="B939" s="624"/>
      <c r="O939" s="624"/>
      <c r="P939" s="624"/>
      <c r="Q939" s="624"/>
      <c r="R939" s="624"/>
      <c r="S939" s="624"/>
      <c r="T939" s="624"/>
      <c r="U939" s="624"/>
      <c r="V939" s="624"/>
      <c r="W939" s="624"/>
      <c r="X939" s="624"/>
      <c r="Y939" s="624"/>
      <c r="Z939" s="624"/>
      <c r="AB939" s="624"/>
      <c r="AC939" s="624"/>
      <c r="AD939" s="624"/>
      <c r="AE939" s="624"/>
      <c r="AF939" s="624"/>
      <c r="AG939" s="624"/>
      <c r="AH939" s="624"/>
      <c r="AI939" s="624"/>
      <c r="AJ939" s="624"/>
      <c r="AK939" s="624"/>
      <c r="AL939" s="624"/>
      <c r="AM939" s="624"/>
      <c r="AN939" s="624"/>
      <c r="AO939" s="624"/>
      <c r="AP939" s="624"/>
      <c r="AQ939" s="624"/>
      <c r="AR939" s="624"/>
      <c r="AS939" s="624"/>
      <c r="AT939" s="624"/>
      <c r="AU939" s="624"/>
      <c r="AV939" s="624"/>
      <c r="AW939" s="624"/>
      <c r="AX939" s="624"/>
      <c r="AY939" s="624"/>
      <c r="AZ939" s="624"/>
      <c r="BA939" s="624"/>
      <c r="BB939" s="624"/>
      <c r="BC939" s="624"/>
      <c r="BD939" s="624"/>
      <c r="BE939" s="624"/>
      <c r="BF939" s="624"/>
      <c r="BG939" s="624"/>
      <c r="BH939" s="624"/>
      <c r="BI939" s="624"/>
      <c r="BJ939" s="624"/>
      <c r="BK939" s="624"/>
      <c r="BL939" s="624"/>
      <c r="BM939" s="624"/>
      <c r="BN939" s="624"/>
      <c r="BO939" s="624"/>
      <c r="BP939" s="624"/>
      <c r="BQ939" s="624"/>
      <c r="BR939" s="624"/>
      <c r="BS939" s="624"/>
      <c r="BT939" s="624"/>
      <c r="BU939" s="624"/>
      <c r="BV939" s="624"/>
      <c r="BW939" s="624"/>
      <c r="BX939" s="624"/>
      <c r="BY939" s="624"/>
      <c r="BZ939" s="624"/>
      <c r="CA939" s="624"/>
      <c r="CB939" s="624"/>
      <c r="CC939" s="624"/>
      <c r="CD939" s="624"/>
      <c r="CE939" s="624"/>
      <c r="CF939" s="624"/>
      <c r="CG939" s="624"/>
      <c r="CH939" s="624"/>
      <c r="CI939" s="624"/>
      <c r="CJ939" s="624"/>
      <c r="CK939" s="624"/>
      <c r="CL939" s="624"/>
      <c r="CM939" s="624"/>
      <c r="CN939" s="624"/>
      <c r="CO939" s="624"/>
      <c r="CP939" s="624"/>
      <c r="CQ939" s="624"/>
      <c r="CR939" s="624"/>
      <c r="CS939" s="624"/>
      <c r="CT939" s="624"/>
      <c r="CU939" s="624"/>
      <c r="CV939" s="624"/>
      <c r="CW939" s="624"/>
      <c r="CX939" s="624"/>
      <c r="CY939" s="624"/>
      <c r="CZ939" s="624"/>
      <c r="DA939" s="624"/>
      <c r="DB939" s="624"/>
      <c r="DC939" s="624"/>
      <c r="DD939" s="624"/>
      <c r="DE939" s="624"/>
      <c r="DF939" s="624"/>
      <c r="DG939" s="624"/>
      <c r="DH939" s="624"/>
      <c r="DI939" s="624"/>
      <c r="DJ939" s="624"/>
      <c r="DK939" s="624"/>
      <c r="DL939" s="624"/>
      <c r="DM939" s="624"/>
      <c r="DN939" s="624"/>
      <c r="DO939" s="624"/>
      <c r="DP939" s="624"/>
      <c r="DQ939" s="624"/>
      <c r="DR939" s="624"/>
      <c r="DS939" s="624"/>
      <c r="DT939" s="624"/>
      <c r="DU939" s="624"/>
      <c r="DV939" s="624"/>
      <c r="DW939" s="624"/>
      <c r="DX939" s="624"/>
      <c r="DY939" s="624"/>
      <c r="DZ939" s="624"/>
      <c r="EA939" s="624"/>
      <c r="EB939" s="624"/>
      <c r="EC939" s="624"/>
      <c r="ED939" s="624"/>
      <c r="EE939" s="624"/>
      <c r="EF939" s="624"/>
      <c r="EG939" s="624"/>
      <c r="EH939" s="624"/>
      <c r="EI939" s="624"/>
      <c r="EJ939" s="624"/>
      <c r="EK939" s="624"/>
      <c r="EL939" s="624"/>
      <c r="EM939" s="624"/>
      <c r="EN939" s="624"/>
      <c r="EO939" s="624"/>
      <c r="EP939" s="624"/>
      <c r="EQ939" s="624"/>
    </row>
    <row r="940" spans="1:147" s="560" customFormat="1">
      <c r="A940" s="624"/>
      <c r="B940" s="624"/>
      <c r="O940" s="624"/>
      <c r="P940" s="624"/>
      <c r="Q940" s="624"/>
      <c r="R940" s="624"/>
      <c r="S940" s="624"/>
      <c r="T940" s="624"/>
      <c r="U940" s="624"/>
      <c r="V940" s="624"/>
      <c r="W940" s="624"/>
      <c r="X940" s="624"/>
      <c r="Y940" s="624"/>
      <c r="Z940" s="624"/>
      <c r="AB940" s="624"/>
      <c r="AC940" s="624"/>
      <c r="AD940" s="624"/>
      <c r="AE940" s="624"/>
      <c r="AF940" s="624"/>
      <c r="AG940" s="624"/>
      <c r="AH940" s="624"/>
      <c r="AI940" s="624"/>
      <c r="AJ940" s="624"/>
      <c r="AK940" s="624"/>
      <c r="AL940" s="624"/>
      <c r="AM940" s="624"/>
      <c r="AN940" s="624"/>
      <c r="AO940" s="624"/>
      <c r="AP940" s="624"/>
      <c r="AQ940" s="624"/>
      <c r="AR940" s="624"/>
      <c r="AS940" s="624"/>
      <c r="AT940" s="624"/>
      <c r="AU940" s="624"/>
      <c r="AV940" s="624"/>
      <c r="AW940" s="624"/>
      <c r="AX940" s="624"/>
      <c r="AY940" s="624"/>
      <c r="AZ940" s="624"/>
      <c r="BA940" s="624"/>
      <c r="BB940" s="624"/>
      <c r="BC940" s="624"/>
      <c r="BD940" s="624"/>
      <c r="BE940" s="624"/>
      <c r="BF940" s="624"/>
      <c r="BG940" s="624"/>
      <c r="BH940" s="624"/>
      <c r="BI940" s="624"/>
      <c r="BJ940" s="624"/>
      <c r="BK940" s="624"/>
      <c r="BL940" s="624"/>
      <c r="BM940" s="624"/>
      <c r="BN940" s="624"/>
      <c r="BO940" s="624"/>
      <c r="BP940" s="624"/>
      <c r="BQ940" s="624"/>
      <c r="BR940" s="624"/>
      <c r="BS940" s="624"/>
      <c r="BT940" s="624"/>
      <c r="BU940" s="624"/>
      <c r="BV940" s="624"/>
      <c r="BW940" s="624"/>
      <c r="BX940" s="624"/>
      <c r="BY940" s="624"/>
      <c r="BZ940" s="624"/>
      <c r="CA940" s="624"/>
      <c r="CB940" s="624"/>
      <c r="CC940" s="624"/>
      <c r="CD940" s="624"/>
      <c r="CE940" s="624"/>
      <c r="CF940" s="624"/>
      <c r="CG940" s="624"/>
      <c r="CH940" s="624"/>
      <c r="CI940" s="624"/>
      <c r="CJ940" s="624"/>
      <c r="CK940" s="624"/>
      <c r="CL940" s="624"/>
      <c r="CM940" s="624"/>
      <c r="CN940" s="624"/>
      <c r="CO940" s="624"/>
      <c r="CP940" s="624"/>
      <c r="CQ940" s="624"/>
      <c r="CR940" s="624"/>
      <c r="CS940" s="624"/>
      <c r="CT940" s="624"/>
      <c r="CU940" s="624"/>
      <c r="CV940" s="624"/>
      <c r="CW940" s="624"/>
      <c r="CX940" s="624"/>
      <c r="CY940" s="624"/>
      <c r="CZ940" s="624"/>
      <c r="DA940" s="624"/>
      <c r="DB940" s="624"/>
      <c r="DC940" s="624"/>
      <c r="DD940" s="624"/>
      <c r="DE940" s="624"/>
      <c r="DF940" s="624"/>
      <c r="DG940" s="624"/>
      <c r="DH940" s="624"/>
      <c r="DI940" s="624"/>
      <c r="DJ940" s="624"/>
      <c r="DK940" s="624"/>
      <c r="DL940" s="624"/>
      <c r="DM940" s="624"/>
      <c r="DN940" s="624"/>
      <c r="DO940" s="624"/>
      <c r="DP940" s="624"/>
      <c r="DQ940" s="624"/>
      <c r="DR940" s="624"/>
      <c r="DS940" s="624"/>
      <c r="DT940" s="624"/>
      <c r="DU940" s="624"/>
      <c r="DV940" s="624"/>
      <c r="DW940" s="624"/>
      <c r="DX940" s="624"/>
      <c r="DY940" s="624"/>
      <c r="DZ940" s="624"/>
      <c r="EA940" s="624"/>
      <c r="EB940" s="624"/>
      <c r="EC940" s="624"/>
      <c r="ED940" s="624"/>
      <c r="EE940" s="624"/>
      <c r="EF940" s="624"/>
      <c r="EG940" s="624"/>
      <c r="EH940" s="624"/>
      <c r="EI940" s="624"/>
      <c r="EJ940" s="624"/>
      <c r="EK940" s="624"/>
      <c r="EL940" s="624"/>
      <c r="EM940" s="624"/>
      <c r="EN940" s="624"/>
      <c r="EO940" s="624"/>
      <c r="EP940" s="624"/>
      <c r="EQ940" s="624"/>
    </row>
    <row r="941" spans="1:147" s="560" customFormat="1">
      <c r="A941" s="624"/>
      <c r="B941" s="624"/>
      <c r="O941" s="624"/>
      <c r="P941" s="624"/>
      <c r="Q941" s="624"/>
      <c r="R941" s="624"/>
      <c r="S941" s="624"/>
      <c r="T941" s="624"/>
      <c r="U941" s="624"/>
      <c r="V941" s="624"/>
      <c r="W941" s="624"/>
      <c r="X941" s="624"/>
      <c r="Y941" s="624"/>
      <c r="Z941" s="624"/>
      <c r="AB941" s="624"/>
      <c r="AC941" s="624"/>
      <c r="AD941" s="624"/>
      <c r="AE941" s="624"/>
      <c r="AF941" s="624"/>
      <c r="AG941" s="624"/>
      <c r="AH941" s="624"/>
      <c r="AI941" s="624"/>
      <c r="AJ941" s="624"/>
      <c r="AK941" s="624"/>
      <c r="AL941" s="624"/>
      <c r="AM941" s="624"/>
      <c r="AN941" s="624"/>
      <c r="AO941" s="624"/>
      <c r="AP941" s="624"/>
      <c r="AQ941" s="624"/>
      <c r="AR941" s="624"/>
      <c r="AS941" s="624"/>
      <c r="AT941" s="624"/>
      <c r="AU941" s="624"/>
      <c r="AV941" s="624"/>
      <c r="AW941" s="624"/>
      <c r="AX941" s="624"/>
      <c r="AY941" s="624"/>
      <c r="AZ941" s="624"/>
      <c r="BA941" s="624"/>
      <c r="BB941" s="624"/>
      <c r="BC941" s="624"/>
      <c r="BD941" s="624"/>
      <c r="BE941" s="624"/>
      <c r="BF941" s="624"/>
      <c r="BG941" s="624"/>
      <c r="BH941" s="624"/>
      <c r="BI941" s="624"/>
      <c r="BJ941" s="624"/>
      <c r="BK941" s="624"/>
      <c r="BL941" s="624"/>
      <c r="BM941" s="624"/>
      <c r="BN941" s="624"/>
      <c r="BO941" s="624"/>
      <c r="BP941" s="624"/>
      <c r="BQ941" s="624"/>
      <c r="BR941" s="624"/>
      <c r="BS941" s="624"/>
      <c r="BT941" s="624"/>
      <c r="BU941" s="624"/>
      <c r="BV941" s="624"/>
      <c r="BW941" s="624"/>
      <c r="BX941" s="624"/>
      <c r="BY941" s="624"/>
      <c r="BZ941" s="624"/>
      <c r="CA941" s="624"/>
      <c r="CB941" s="624"/>
      <c r="CC941" s="624"/>
      <c r="CD941" s="624"/>
      <c r="CE941" s="624"/>
      <c r="CF941" s="624"/>
      <c r="CG941" s="624"/>
      <c r="CH941" s="624"/>
      <c r="CI941" s="624"/>
      <c r="CJ941" s="624"/>
      <c r="CK941" s="624"/>
      <c r="CL941" s="624"/>
      <c r="CM941" s="624"/>
      <c r="CN941" s="624"/>
      <c r="CO941" s="624"/>
      <c r="CP941" s="624"/>
      <c r="CQ941" s="624"/>
      <c r="CR941" s="624"/>
      <c r="CS941" s="624"/>
      <c r="CT941" s="624"/>
      <c r="CU941" s="624"/>
      <c r="CV941" s="624"/>
      <c r="CW941" s="624"/>
      <c r="CX941" s="624"/>
      <c r="CY941" s="624"/>
      <c r="CZ941" s="624"/>
      <c r="DA941" s="624"/>
      <c r="DB941" s="624"/>
      <c r="DC941" s="624"/>
      <c r="DD941" s="624"/>
      <c r="DE941" s="624"/>
      <c r="DF941" s="624"/>
      <c r="DG941" s="624"/>
      <c r="DH941" s="624"/>
      <c r="DI941" s="624"/>
      <c r="DJ941" s="624"/>
      <c r="DK941" s="624"/>
      <c r="DL941" s="624"/>
      <c r="DM941" s="624"/>
      <c r="DN941" s="624"/>
      <c r="DO941" s="624"/>
      <c r="DP941" s="624"/>
      <c r="DQ941" s="624"/>
      <c r="DR941" s="624"/>
      <c r="DS941" s="624"/>
      <c r="DT941" s="624"/>
      <c r="DU941" s="624"/>
      <c r="DV941" s="624"/>
      <c r="DW941" s="624"/>
      <c r="DX941" s="624"/>
      <c r="DY941" s="624"/>
      <c r="DZ941" s="624"/>
      <c r="EA941" s="624"/>
      <c r="EB941" s="624"/>
      <c r="EC941" s="624"/>
      <c r="ED941" s="624"/>
      <c r="EE941" s="624"/>
      <c r="EF941" s="624"/>
      <c r="EG941" s="624"/>
      <c r="EH941" s="624"/>
      <c r="EI941" s="624"/>
      <c r="EJ941" s="624"/>
      <c r="EK941" s="624"/>
      <c r="EL941" s="624"/>
      <c r="EM941" s="624"/>
      <c r="EN941" s="624"/>
      <c r="EO941" s="624"/>
      <c r="EP941" s="624"/>
      <c r="EQ941" s="624"/>
    </row>
    <row r="942" spans="1:147" s="560" customFormat="1">
      <c r="A942" s="624"/>
      <c r="B942" s="624"/>
      <c r="O942" s="624"/>
      <c r="P942" s="624"/>
      <c r="Q942" s="624"/>
      <c r="R942" s="624"/>
      <c r="S942" s="624"/>
      <c r="T942" s="624"/>
      <c r="U942" s="624"/>
      <c r="V942" s="624"/>
      <c r="W942" s="624"/>
      <c r="X942" s="624"/>
      <c r="Y942" s="624"/>
      <c r="Z942" s="624"/>
      <c r="AB942" s="624"/>
      <c r="AC942" s="624"/>
      <c r="AD942" s="624"/>
      <c r="AE942" s="624"/>
      <c r="AF942" s="624"/>
      <c r="AG942" s="624"/>
      <c r="AH942" s="624"/>
      <c r="AI942" s="624"/>
      <c r="AJ942" s="624"/>
      <c r="AK942" s="624"/>
      <c r="AL942" s="624"/>
      <c r="AM942" s="624"/>
      <c r="AN942" s="624"/>
      <c r="AO942" s="624"/>
      <c r="AP942" s="624"/>
      <c r="AQ942" s="624"/>
      <c r="AR942" s="624"/>
      <c r="AS942" s="624"/>
      <c r="AT942" s="624"/>
      <c r="AU942" s="624"/>
      <c r="AV942" s="624"/>
      <c r="AW942" s="624"/>
      <c r="AX942" s="624"/>
      <c r="AY942" s="624"/>
      <c r="AZ942" s="624"/>
      <c r="BA942" s="624"/>
      <c r="BB942" s="624"/>
      <c r="BC942" s="624"/>
      <c r="BD942" s="624"/>
      <c r="BE942" s="624"/>
      <c r="BF942" s="624"/>
      <c r="BG942" s="624"/>
      <c r="BH942" s="624"/>
      <c r="BI942" s="624"/>
      <c r="BJ942" s="624"/>
      <c r="BK942" s="624"/>
      <c r="BL942" s="624"/>
      <c r="BM942" s="624"/>
      <c r="BN942" s="624"/>
      <c r="BO942" s="624"/>
      <c r="BP942" s="624"/>
      <c r="BQ942" s="624"/>
      <c r="BR942" s="624"/>
      <c r="BS942" s="624"/>
      <c r="BT942" s="624"/>
      <c r="BU942" s="624"/>
      <c r="BV942" s="624"/>
      <c r="BW942" s="624"/>
      <c r="BX942" s="624"/>
      <c r="BY942" s="624"/>
      <c r="BZ942" s="624"/>
      <c r="CA942" s="624"/>
      <c r="CB942" s="624"/>
      <c r="CC942" s="624"/>
      <c r="CD942" s="624"/>
      <c r="CE942" s="624"/>
      <c r="CF942" s="624"/>
      <c r="CG942" s="624"/>
      <c r="CH942" s="624"/>
      <c r="CI942" s="624"/>
      <c r="CJ942" s="624"/>
      <c r="CK942" s="624"/>
      <c r="CL942" s="624"/>
      <c r="CM942" s="624"/>
      <c r="CN942" s="624"/>
      <c r="CO942" s="624"/>
      <c r="CP942" s="624"/>
      <c r="CQ942" s="624"/>
      <c r="CR942" s="624"/>
      <c r="CS942" s="624"/>
      <c r="CT942" s="624"/>
      <c r="CU942" s="624"/>
      <c r="CV942" s="624"/>
      <c r="CW942" s="624"/>
      <c r="CX942" s="624"/>
      <c r="CY942" s="624"/>
      <c r="CZ942" s="624"/>
      <c r="DA942" s="624"/>
      <c r="DB942" s="624"/>
      <c r="DC942" s="624"/>
      <c r="DD942" s="624"/>
      <c r="DE942" s="624"/>
      <c r="DF942" s="624"/>
      <c r="DG942" s="624"/>
      <c r="DH942" s="624"/>
      <c r="DI942" s="624"/>
      <c r="DJ942" s="624"/>
      <c r="DK942" s="624"/>
      <c r="DL942" s="624"/>
      <c r="DM942" s="624"/>
      <c r="DN942" s="624"/>
      <c r="DO942" s="624"/>
      <c r="DP942" s="624"/>
      <c r="DQ942" s="624"/>
      <c r="DR942" s="624"/>
      <c r="DS942" s="624"/>
      <c r="DT942" s="624"/>
      <c r="DU942" s="624"/>
      <c r="DV942" s="624"/>
      <c r="DW942" s="624"/>
      <c r="DX942" s="624"/>
      <c r="DY942" s="624"/>
      <c r="DZ942" s="624"/>
      <c r="EA942" s="624"/>
      <c r="EB942" s="624"/>
      <c r="EC942" s="624"/>
      <c r="ED942" s="624"/>
      <c r="EE942" s="624"/>
      <c r="EF942" s="624"/>
      <c r="EG942" s="624"/>
      <c r="EH942" s="624"/>
      <c r="EI942" s="624"/>
      <c r="EJ942" s="624"/>
      <c r="EK942" s="624"/>
      <c r="EL942" s="624"/>
      <c r="EM942" s="624"/>
      <c r="EN942" s="624"/>
      <c r="EO942" s="624"/>
      <c r="EP942" s="624"/>
      <c r="EQ942" s="624"/>
    </row>
    <row r="943" spans="1:147" s="560" customFormat="1">
      <c r="A943" s="624"/>
      <c r="B943" s="624"/>
      <c r="O943" s="624"/>
      <c r="P943" s="624"/>
      <c r="Q943" s="624"/>
      <c r="R943" s="624"/>
      <c r="S943" s="624"/>
      <c r="T943" s="624"/>
      <c r="U943" s="624"/>
      <c r="V943" s="624"/>
      <c r="W943" s="624"/>
      <c r="X943" s="624"/>
      <c r="Y943" s="624"/>
      <c r="Z943" s="624"/>
      <c r="AB943" s="624"/>
      <c r="AC943" s="624"/>
      <c r="AD943" s="624"/>
      <c r="AE943" s="624"/>
      <c r="AF943" s="624"/>
      <c r="AG943" s="624"/>
      <c r="AH943" s="624"/>
      <c r="AI943" s="624"/>
      <c r="AJ943" s="624"/>
      <c r="AK943" s="624"/>
      <c r="AL943" s="624"/>
      <c r="AM943" s="624"/>
      <c r="AN943" s="624"/>
      <c r="AO943" s="624"/>
      <c r="AP943" s="624"/>
      <c r="AQ943" s="624"/>
      <c r="AR943" s="624"/>
      <c r="AS943" s="624"/>
      <c r="AT943" s="624"/>
      <c r="AU943" s="624"/>
      <c r="AV943" s="624"/>
      <c r="AW943" s="624"/>
      <c r="AX943" s="624"/>
      <c r="AY943" s="624"/>
      <c r="AZ943" s="624"/>
      <c r="BA943" s="624"/>
      <c r="BB943" s="624"/>
      <c r="BC943" s="624"/>
      <c r="BD943" s="624"/>
      <c r="BE943" s="624"/>
      <c r="BF943" s="624"/>
      <c r="BG943" s="624"/>
      <c r="BH943" s="624"/>
      <c r="BI943" s="624"/>
      <c r="BJ943" s="624"/>
      <c r="BK943" s="624"/>
      <c r="BL943" s="624"/>
      <c r="BM943" s="624"/>
      <c r="BN943" s="624"/>
      <c r="BO943" s="624"/>
      <c r="BP943" s="624"/>
      <c r="BQ943" s="624"/>
      <c r="BR943" s="624"/>
      <c r="BS943" s="624"/>
      <c r="BT943" s="624"/>
      <c r="BU943" s="624"/>
      <c r="BV943" s="624"/>
      <c r="BW943" s="624"/>
      <c r="BX943" s="624"/>
      <c r="BY943" s="624"/>
      <c r="BZ943" s="624"/>
      <c r="CA943" s="624"/>
      <c r="CB943" s="624"/>
      <c r="CC943" s="624"/>
      <c r="CD943" s="624"/>
      <c r="CE943" s="624"/>
      <c r="CF943" s="624"/>
      <c r="CG943" s="624"/>
      <c r="CH943" s="624"/>
      <c r="CI943" s="624"/>
      <c r="CJ943" s="624"/>
      <c r="CK943" s="624"/>
      <c r="CL943" s="624"/>
      <c r="CM943" s="624"/>
      <c r="CN943" s="624"/>
      <c r="CO943" s="624"/>
      <c r="CP943" s="624"/>
      <c r="CQ943" s="624"/>
      <c r="CR943" s="624"/>
      <c r="CS943" s="624"/>
      <c r="CT943" s="624"/>
      <c r="CU943" s="624"/>
      <c r="CV943" s="624"/>
      <c r="CW943" s="624"/>
      <c r="CX943" s="624"/>
      <c r="CY943" s="624"/>
      <c r="CZ943" s="624"/>
      <c r="DA943" s="624"/>
      <c r="DB943" s="624"/>
      <c r="DC943" s="624"/>
      <c r="DD943" s="624"/>
      <c r="DE943" s="624"/>
      <c r="DF943" s="624"/>
      <c r="DG943" s="624"/>
      <c r="DH943" s="624"/>
      <c r="DI943" s="624"/>
      <c r="DJ943" s="624"/>
      <c r="DK943" s="624"/>
      <c r="DL943" s="624"/>
      <c r="DM943" s="624"/>
      <c r="DN943" s="624"/>
      <c r="DO943" s="624"/>
      <c r="DP943" s="624"/>
      <c r="DQ943" s="624"/>
      <c r="DR943" s="624"/>
      <c r="DS943" s="624"/>
      <c r="DT943" s="624"/>
      <c r="DU943" s="624"/>
      <c r="DV943" s="624"/>
      <c r="DW943" s="624"/>
      <c r="DX943" s="624"/>
      <c r="DY943" s="624"/>
      <c r="DZ943" s="624"/>
      <c r="EA943" s="624"/>
      <c r="EB943" s="624"/>
      <c r="EC943" s="624"/>
      <c r="ED943" s="624"/>
      <c r="EE943" s="624"/>
      <c r="EF943" s="624"/>
      <c r="EG943" s="624"/>
      <c r="EH943" s="624"/>
      <c r="EI943" s="624"/>
      <c r="EJ943" s="624"/>
      <c r="EK943" s="624"/>
      <c r="EL943" s="624"/>
      <c r="EM943" s="624"/>
      <c r="EN943" s="624"/>
      <c r="EO943" s="624"/>
      <c r="EP943" s="624"/>
      <c r="EQ943" s="624"/>
    </row>
    <row r="944" spans="1:147" s="560" customFormat="1">
      <c r="A944" s="624"/>
      <c r="B944" s="624"/>
      <c r="O944" s="624"/>
      <c r="P944" s="624"/>
      <c r="Q944" s="624"/>
      <c r="R944" s="624"/>
      <c r="S944" s="624"/>
      <c r="T944" s="624"/>
      <c r="U944" s="624"/>
      <c r="V944" s="624"/>
      <c r="W944" s="624"/>
      <c r="X944" s="624"/>
      <c r="Y944" s="624"/>
      <c r="Z944" s="624"/>
      <c r="AB944" s="624"/>
      <c r="AC944" s="624"/>
      <c r="AD944" s="624"/>
      <c r="AE944" s="624"/>
      <c r="AF944" s="624"/>
      <c r="AG944" s="624"/>
      <c r="AH944" s="624"/>
      <c r="AI944" s="624"/>
      <c r="AJ944" s="624"/>
      <c r="AK944" s="624"/>
      <c r="AL944" s="624"/>
      <c r="AM944" s="624"/>
      <c r="AN944" s="624"/>
      <c r="AO944" s="624"/>
      <c r="AP944" s="624"/>
      <c r="AQ944" s="624"/>
      <c r="AR944" s="624"/>
      <c r="AS944" s="624"/>
      <c r="AT944" s="624"/>
      <c r="AU944" s="624"/>
      <c r="AV944" s="624"/>
      <c r="AW944" s="624"/>
      <c r="AX944" s="624"/>
      <c r="AY944" s="624"/>
      <c r="AZ944" s="624"/>
      <c r="BA944" s="624"/>
      <c r="BB944" s="624"/>
      <c r="BC944" s="624"/>
      <c r="BD944" s="624"/>
      <c r="BE944" s="624"/>
      <c r="BF944" s="624"/>
      <c r="BG944" s="624"/>
      <c r="BH944" s="624"/>
      <c r="BI944" s="624"/>
      <c r="BJ944" s="624"/>
      <c r="BK944" s="624"/>
      <c r="BL944" s="624"/>
      <c r="BM944" s="624"/>
      <c r="BN944" s="624"/>
      <c r="BO944" s="624"/>
      <c r="BP944" s="624"/>
      <c r="BQ944" s="624"/>
      <c r="BR944" s="624"/>
      <c r="BS944" s="624"/>
      <c r="BT944" s="624"/>
      <c r="BU944" s="624"/>
      <c r="BV944" s="624"/>
      <c r="BW944" s="624"/>
      <c r="BX944" s="624"/>
      <c r="BY944" s="624"/>
      <c r="BZ944" s="624"/>
      <c r="CA944" s="624"/>
      <c r="CB944" s="624"/>
      <c r="CC944" s="624"/>
      <c r="CD944" s="624"/>
      <c r="CE944" s="624"/>
      <c r="CF944" s="624"/>
      <c r="CG944" s="624"/>
      <c r="CH944" s="624"/>
      <c r="CI944" s="624"/>
      <c r="CJ944" s="624"/>
      <c r="CK944" s="624"/>
      <c r="CL944" s="624"/>
      <c r="CM944" s="624"/>
      <c r="CN944" s="624"/>
      <c r="CO944" s="624"/>
      <c r="CP944" s="624"/>
      <c r="CQ944" s="624"/>
      <c r="CR944" s="624"/>
      <c r="CS944" s="624"/>
      <c r="CT944" s="624"/>
      <c r="CU944" s="624"/>
      <c r="CV944" s="624"/>
      <c r="CW944" s="624"/>
      <c r="CX944" s="624"/>
      <c r="CY944" s="624"/>
      <c r="CZ944" s="624"/>
      <c r="DA944" s="624"/>
      <c r="DB944" s="624"/>
      <c r="DC944" s="624"/>
      <c r="DD944" s="624"/>
      <c r="DE944" s="624"/>
      <c r="DF944" s="624"/>
      <c r="DG944" s="624"/>
      <c r="DH944" s="624"/>
      <c r="DI944" s="624"/>
      <c r="DJ944" s="624"/>
      <c r="DK944" s="624"/>
      <c r="DL944" s="624"/>
      <c r="DM944" s="624"/>
      <c r="DN944" s="624"/>
      <c r="DO944" s="624"/>
      <c r="DP944" s="624"/>
      <c r="DQ944" s="624"/>
      <c r="DR944" s="624"/>
      <c r="DS944" s="624"/>
      <c r="DT944" s="624"/>
      <c r="DU944" s="624"/>
      <c r="DV944" s="624"/>
      <c r="DW944" s="624"/>
      <c r="DX944" s="624"/>
      <c r="DY944" s="624"/>
      <c r="DZ944" s="624"/>
      <c r="EA944" s="624"/>
      <c r="EB944" s="624"/>
      <c r="EC944" s="624"/>
      <c r="ED944" s="624"/>
      <c r="EE944" s="624"/>
      <c r="EF944" s="624"/>
      <c r="EG944" s="624"/>
      <c r="EH944" s="624"/>
      <c r="EI944" s="624"/>
      <c r="EJ944" s="624"/>
      <c r="EK944" s="624"/>
      <c r="EL944" s="624"/>
      <c r="EM944" s="624"/>
      <c r="EN944" s="624"/>
      <c r="EO944" s="624"/>
      <c r="EP944" s="624"/>
      <c r="EQ944" s="624"/>
    </row>
    <row r="945" spans="1:147" s="560" customFormat="1">
      <c r="A945" s="624"/>
      <c r="B945" s="624"/>
      <c r="O945" s="624"/>
      <c r="P945" s="624"/>
      <c r="Q945" s="624"/>
      <c r="R945" s="624"/>
      <c r="S945" s="624"/>
      <c r="T945" s="624"/>
      <c r="U945" s="624"/>
      <c r="V945" s="624"/>
      <c r="W945" s="624"/>
      <c r="X945" s="624"/>
      <c r="Y945" s="624"/>
      <c r="Z945" s="624"/>
      <c r="AB945" s="624"/>
      <c r="AC945" s="624"/>
      <c r="AD945" s="624"/>
      <c r="AE945" s="624"/>
      <c r="AF945" s="624"/>
      <c r="AG945" s="624"/>
      <c r="AH945" s="624"/>
      <c r="AI945" s="624"/>
      <c r="AJ945" s="624"/>
      <c r="AK945" s="624"/>
      <c r="AL945" s="624"/>
      <c r="AM945" s="624"/>
      <c r="AN945" s="624"/>
      <c r="AO945" s="624"/>
      <c r="AP945" s="624"/>
      <c r="AQ945" s="624"/>
      <c r="AR945" s="624"/>
      <c r="AS945" s="624"/>
      <c r="AT945" s="624"/>
      <c r="AU945" s="624"/>
      <c r="AV945" s="624"/>
      <c r="AW945" s="624"/>
      <c r="AX945" s="624"/>
      <c r="AY945" s="624"/>
      <c r="AZ945" s="624"/>
      <c r="BA945" s="624"/>
      <c r="BB945" s="624"/>
      <c r="BC945" s="624"/>
      <c r="BD945" s="624"/>
      <c r="BE945" s="624"/>
      <c r="BF945" s="624"/>
      <c r="BG945" s="624"/>
      <c r="BH945" s="624"/>
      <c r="BI945" s="624"/>
      <c r="BJ945" s="624"/>
      <c r="BK945" s="624"/>
      <c r="BL945" s="624"/>
      <c r="BM945" s="624"/>
      <c r="BN945" s="624"/>
      <c r="BO945" s="624"/>
      <c r="BP945" s="624"/>
      <c r="BQ945" s="624"/>
      <c r="BR945" s="624"/>
      <c r="BS945" s="624"/>
      <c r="BT945" s="624"/>
      <c r="BU945" s="624"/>
      <c r="BV945" s="624"/>
      <c r="BW945" s="624"/>
      <c r="BX945" s="624"/>
      <c r="BY945" s="624"/>
      <c r="BZ945" s="624"/>
      <c r="CA945" s="624"/>
      <c r="CB945" s="624"/>
      <c r="CC945" s="624"/>
      <c r="CD945" s="624"/>
      <c r="CE945" s="624"/>
      <c r="CF945" s="624"/>
      <c r="CG945" s="624"/>
      <c r="CH945" s="624"/>
      <c r="CI945" s="624"/>
      <c r="CJ945" s="624"/>
      <c r="CK945" s="624"/>
      <c r="CL945" s="624"/>
      <c r="CM945" s="624"/>
      <c r="CN945" s="624"/>
      <c r="CO945" s="624"/>
      <c r="CP945" s="624"/>
      <c r="CQ945" s="624"/>
      <c r="CR945" s="624"/>
      <c r="CS945" s="624"/>
      <c r="CT945" s="624"/>
      <c r="CU945" s="624"/>
      <c r="CV945" s="624"/>
      <c r="CW945" s="624"/>
      <c r="CX945" s="624"/>
      <c r="CY945" s="624"/>
      <c r="CZ945" s="624"/>
      <c r="DA945" s="624"/>
      <c r="DB945" s="624"/>
      <c r="DC945" s="624"/>
      <c r="DD945" s="624"/>
      <c r="DE945" s="624"/>
      <c r="DF945" s="624"/>
      <c r="DG945" s="624"/>
      <c r="DH945" s="624"/>
      <c r="DI945" s="624"/>
      <c r="DJ945" s="624"/>
      <c r="DK945" s="624"/>
      <c r="DL945" s="624"/>
      <c r="DM945" s="624"/>
      <c r="DN945" s="624"/>
      <c r="DO945" s="624"/>
      <c r="DP945" s="624"/>
      <c r="DQ945" s="624"/>
      <c r="DR945" s="624"/>
      <c r="DS945" s="624"/>
      <c r="DT945" s="624"/>
      <c r="DU945" s="624"/>
      <c r="DV945" s="624"/>
      <c r="DW945" s="624"/>
      <c r="DX945" s="624"/>
      <c r="DY945" s="624"/>
      <c r="DZ945" s="624"/>
      <c r="EA945" s="624"/>
      <c r="EB945" s="624"/>
      <c r="EC945" s="624"/>
      <c r="ED945" s="624"/>
      <c r="EE945" s="624"/>
      <c r="EF945" s="624"/>
      <c r="EG945" s="624"/>
      <c r="EH945" s="624"/>
      <c r="EI945" s="624"/>
      <c r="EJ945" s="624"/>
      <c r="EK945" s="624"/>
      <c r="EL945" s="624"/>
      <c r="EM945" s="624"/>
      <c r="EN945" s="624"/>
      <c r="EO945" s="624"/>
      <c r="EP945" s="624"/>
      <c r="EQ945" s="624"/>
    </row>
    <row r="946" spans="1:147" s="560" customFormat="1">
      <c r="A946" s="624"/>
      <c r="B946" s="624"/>
      <c r="O946" s="624"/>
      <c r="P946" s="624"/>
      <c r="Q946" s="624"/>
      <c r="R946" s="624"/>
      <c r="S946" s="624"/>
      <c r="T946" s="624"/>
      <c r="U946" s="624"/>
      <c r="V946" s="624"/>
      <c r="W946" s="624"/>
      <c r="X946" s="624"/>
      <c r="Y946" s="624"/>
      <c r="Z946" s="624"/>
      <c r="AB946" s="624"/>
      <c r="AC946" s="624"/>
      <c r="AD946" s="624"/>
      <c r="AE946" s="624"/>
      <c r="AF946" s="624"/>
      <c r="AG946" s="624"/>
      <c r="AH946" s="624"/>
      <c r="AI946" s="624"/>
      <c r="AJ946" s="624"/>
      <c r="AK946" s="624"/>
      <c r="AL946" s="624"/>
      <c r="AM946" s="624"/>
      <c r="AN946" s="624"/>
      <c r="AO946" s="624"/>
      <c r="AP946" s="624"/>
      <c r="AQ946" s="624"/>
      <c r="AR946" s="624"/>
      <c r="AS946" s="624"/>
      <c r="AT946" s="624"/>
      <c r="AU946" s="624"/>
      <c r="AV946" s="624"/>
      <c r="AW946" s="624"/>
      <c r="AX946" s="624"/>
      <c r="AY946" s="624"/>
      <c r="AZ946" s="624"/>
      <c r="BA946" s="624"/>
      <c r="BB946" s="624"/>
      <c r="BC946" s="624"/>
      <c r="BD946" s="624"/>
      <c r="BE946" s="624"/>
      <c r="BF946" s="624"/>
      <c r="BG946" s="624"/>
      <c r="BH946" s="624"/>
      <c r="BI946" s="624"/>
      <c r="BJ946" s="624"/>
      <c r="BK946" s="624"/>
      <c r="BL946" s="624"/>
      <c r="BM946" s="624"/>
      <c r="BN946" s="624"/>
      <c r="BO946" s="624"/>
      <c r="BP946" s="624"/>
      <c r="BQ946" s="624"/>
      <c r="BR946" s="624"/>
      <c r="BS946" s="624"/>
      <c r="BT946" s="624"/>
      <c r="BU946" s="624"/>
      <c r="BV946" s="624"/>
      <c r="BW946" s="624"/>
      <c r="BX946" s="624"/>
      <c r="BY946" s="624"/>
      <c r="BZ946" s="624"/>
      <c r="CA946" s="624"/>
      <c r="CB946" s="624"/>
      <c r="CC946" s="624"/>
      <c r="CD946" s="624"/>
      <c r="CE946" s="624"/>
      <c r="CF946" s="624"/>
      <c r="CG946" s="624"/>
      <c r="CH946" s="624"/>
      <c r="CI946" s="624"/>
      <c r="CJ946" s="624"/>
      <c r="CK946" s="624"/>
      <c r="CL946" s="624"/>
      <c r="CM946" s="624"/>
      <c r="CN946" s="624"/>
      <c r="CO946" s="624"/>
      <c r="CP946" s="624"/>
      <c r="CQ946" s="624"/>
      <c r="CR946" s="624"/>
      <c r="CS946" s="624"/>
      <c r="CT946" s="624"/>
      <c r="CU946" s="624"/>
      <c r="CV946" s="624"/>
      <c r="CW946" s="624"/>
      <c r="CX946" s="624"/>
      <c r="CY946" s="624"/>
      <c r="CZ946" s="624"/>
      <c r="DA946" s="624"/>
      <c r="DB946" s="624"/>
      <c r="DC946" s="624"/>
      <c r="DD946" s="624"/>
      <c r="DE946" s="624"/>
      <c r="DF946" s="624"/>
      <c r="DG946" s="624"/>
      <c r="DH946" s="624"/>
      <c r="DI946" s="624"/>
      <c r="DJ946" s="624"/>
      <c r="DK946" s="624"/>
      <c r="DL946" s="624"/>
      <c r="DM946" s="624"/>
      <c r="DN946" s="624"/>
      <c r="DO946" s="624"/>
      <c r="DP946" s="624"/>
      <c r="DQ946" s="624"/>
      <c r="DR946" s="624"/>
      <c r="DS946" s="624"/>
      <c r="DT946" s="624"/>
      <c r="DU946" s="624"/>
      <c r="DV946" s="624"/>
      <c r="DW946" s="624"/>
      <c r="DX946" s="624"/>
      <c r="DY946" s="624"/>
      <c r="DZ946" s="624"/>
      <c r="EA946" s="624"/>
      <c r="EB946" s="624"/>
      <c r="EC946" s="624"/>
      <c r="ED946" s="624"/>
      <c r="EE946" s="624"/>
      <c r="EF946" s="624"/>
      <c r="EG946" s="624"/>
      <c r="EH946" s="624"/>
      <c r="EI946" s="624"/>
      <c r="EJ946" s="624"/>
      <c r="EK946" s="624"/>
      <c r="EL946" s="624"/>
      <c r="EM946" s="624"/>
      <c r="EN946" s="624"/>
      <c r="EO946" s="624"/>
      <c r="EP946" s="624"/>
      <c r="EQ946" s="624"/>
    </row>
    <row r="947" spans="1:147" s="560" customFormat="1">
      <c r="A947" s="624"/>
      <c r="B947" s="624"/>
      <c r="O947" s="624"/>
      <c r="P947" s="624"/>
      <c r="Q947" s="624"/>
      <c r="R947" s="624"/>
      <c r="S947" s="624"/>
      <c r="T947" s="624"/>
      <c r="U947" s="624"/>
      <c r="V947" s="624"/>
      <c r="W947" s="624"/>
      <c r="X947" s="624"/>
      <c r="Y947" s="624"/>
      <c r="Z947" s="624"/>
      <c r="AB947" s="624"/>
      <c r="AC947" s="624"/>
      <c r="AD947" s="624"/>
      <c r="AE947" s="624"/>
      <c r="AF947" s="624"/>
      <c r="AG947" s="624"/>
      <c r="AH947" s="624"/>
      <c r="AI947" s="624"/>
      <c r="AJ947" s="624"/>
      <c r="AK947" s="624"/>
      <c r="AL947" s="624"/>
      <c r="AM947" s="624"/>
      <c r="AN947" s="624"/>
      <c r="AO947" s="624"/>
      <c r="AP947" s="624"/>
      <c r="AQ947" s="624"/>
      <c r="AR947" s="624"/>
      <c r="AS947" s="624"/>
      <c r="AT947" s="624"/>
      <c r="AU947" s="624"/>
      <c r="AV947" s="624"/>
      <c r="AW947" s="624"/>
      <c r="AX947" s="624"/>
      <c r="AY947" s="624"/>
      <c r="AZ947" s="624"/>
      <c r="BA947" s="624"/>
      <c r="BB947" s="624"/>
      <c r="BC947" s="624"/>
      <c r="BD947" s="624"/>
      <c r="BE947" s="624"/>
      <c r="BF947" s="624"/>
      <c r="BG947" s="624"/>
      <c r="BH947" s="624"/>
      <c r="BI947" s="624"/>
      <c r="BJ947" s="624"/>
      <c r="BK947" s="624"/>
      <c r="BL947" s="624"/>
      <c r="BM947" s="624"/>
      <c r="BN947" s="624"/>
      <c r="BO947" s="624"/>
      <c r="BP947" s="624"/>
      <c r="BQ947" s="624"/>
      <c r="BR947" s="624"/>
      <c r="BS947" s="624"/>
      <c r="BT947" s="624"/>
      <c r="BU947" s="624"/>
      <c r="BV947" s="624"/>
      <c r="BW947" s="624"/>
      <c r="BX947" s="624"/>
      <c r="BY947" s="624"/>
      <c r="BZ947" s="624"/>
      <c r="CA947" s="624"/>
      <c r="CB947" s="624"/>
      <c r="CC947" s="624"/>
      <c r="CD947" s="624"/>
      <c r="CE947" s="624"/>
      <c r="CF947" s="624"/>
      <c r="CG947" s="624"/>
      <c r="CH947" s="624"/>
      <c r="CI947" s="624"/>
      <c r="CJ947" s="624"/>
      <c r="CK947" s="624"/>
      <c r="CL947" s="624"/>
      <c r="CM947" s="624"/>
      <c r="CN947" s="624"/>
      <c r="CO947" s="624"/>
      <c r="CP947" s="624"/>
      <c r="CQ947" s="624"/>
      <c r="CR947" s="624"/>
      <c r="CS947" s="624"/>
      <c r="CT947" s="624"/>
      <c r="CU947" s="624"/>
      <c r="CV947" s="624"/>
      <c r="CW947" s="624"/>
      <c r="CX947" s="624"/>
      <c r="CY947" s="624"/>
      <c r="CZ947" s="624"/>
      <c r="DA947" s="624"/>
      <c r="DB947" s="624"/>
      <c r="DC947" s="624"/>
      <c r="DD947" s="624"/>
      <c r="DE947" s="624"/>
      <c r="DF947" s="624"/>
      <c r="DG947" s="624"/>
      <c r="DH947" s="624"/>
      <c r="DI947" s="624"/>
      <c r="DJ947" s="624"/>
      <c r="DK947" s="624"/>
      <c r="DL947" s="624"/>
      <c r="DM947" s="624"/>
      <c r="DN947" s="624"/>
      <c r="DO947" s="624"/>
      <c r="DP947" s="624"/>
      <c r="DQ947" s="624"/>
      <c r="DR947" s="624"/>
      <c r="DS947" s="624"/>
      <c r="DT947" s="624"/>
      <c r="DU947" s="624"/>
      <c r="DV947" s="624"/>
      <c r="DW947" s="624"/>
      <c r="DX947" s="624"/>
      <c r="DY947" s="624"/>
      <c r="DZ947" s="624"/>
      <c r="EA947" s="624"/>
      <c r="EB947" s="624"/>
      <c r="EC947" s="624"/>
      <c r="ED947" s="624"/>
      <c r="EE947" s="624"/>
      <c r="EF947" s="624"/>
      <c r="EG947" s="624"/>
      <c r="EH947" s="624"/>
      <c r="EI947" s="624"/>
      <c r="EJ947" s="624"/>
      <c r="EK947" s="624"/>
      <c r="EL947" s="624"/>
      <c r="EM947" s="624"/>
      <c r="EN947" s="624"/>
      <c r="EO947" s="624"/>
      <c r="EP947" s="624"/>
      <c r="EQ947" s="624"/>
    </row>
    <row r="948" spans="1:147" s="560" customFormat="1">
      <c r="A948" s="624"/>
      <c r="B948" s="624"/>
      <c r="O948" s="624"/>
      <c r="P948" s="624"/>
      <c r="Q948" s="624"/>
      <c r="R948" s="624"/>
      <c r="S948" s="624"/>
      <c r="T948" s="624"/>
      <c r="U948" s="624"/>
      <c r="V948" s="624"/>
      <c r="W948" s="624"/>
      <c r="X948" s="624"/>
      <c r="Y948" s="624"/>
      <c r="Z948" s="624"/>
      <c r="AB948" s="624"/>
      <c r="AC948" s="624"/>
      <c r="AD948" s="624"/>
      <c r="AE948" s="624"/>
      <c r="AF948" s="624"/>
      <c r="AG948" s="624"/>
      <c r="AH948" s="624"/>
      <c r="AI948" s="624"/>
      <c r="AJ948" s="624"/>
      <c r="AK948" s="624"/>
      <c r="AL948" s="624"/>
      <c r="AM948" s="624"/>
      <c r="AN948" s="624"/>
      <c r="AO948" s="624"/>
      <c r="AP948" s="624"/>
      <c r="AQ948" s="624"/>
      <c r="AR948" s="624"/>
      <c r="AS948" s="624"/>
      <c r="AT948" s="624"/>
      <c r="AU948" s="624"/>
      <c r="AV948" s="624"/>
      <c r="AW948" s="624"/>
      <c r="AX948" s="624"/>
      <c r="AY948" s="624"/>
      <c r="AZ948" s="624"/>
      <c r="BA948" s="624"/>
      <c r="BB948" s="624"/>
      <c r="BC948" s="624"/>
      <c r="BD948" s="624"/>
      <c r="BE948" s="624"/>
      <c r="BF948" s="624"/>
      <c r="BG948" s="624"/>
      <c r="BH948" s="624"/>
      <c r="BI948" s="624"/>
      <c r="BJ948" s="624"/>
      <c r="BK948" s="624"/>
      <c r="BL948" s="624"/>
      <c r="BM948" s="624"/>
      <c r="BN948" s="624"/>
      <c r="BO948" s="624"/>
      <c r="BP948" s="624"/>
      <c r="BQ948" s="624"/>
      <c r="BR948" s="624"/>
      <c r="BS948" s="624"/>
      <c r="BT948" s="624"/>
      <c r="BU948" s="624"/>
      <c r="BV948" s="624"/>
      <c r="BW948" s="624"/>
      <c r="BX948" s="624"/>
      <c r="BY948" s="624"/>
      <c r="BZ948" s="624"/>
      <c r="CA948" s="624"/>
      <c r="CB948" s="624"/>
      <c r="CC948" s="624"/>
      <c r="CD948" s="624"/>
      <c r="CE948" s="624"/>
      <c r="CF948" s="624"/>
      <c r="CG948" s="624"/>
      <c r="CH948" s="624"/>
      <c r="CI948" s="624"/>
      <c r="CJ948" s="624"/>
      <c r="CK948" s="624"/>
      <c r="CL948" s="624"/>
      <c r="CM948" s="624"/>
      <c r="CN948" s="624"/>
      <c r="CO948" s="624"/>
      <c r="CP948" s="624"/>
      <c r="CQ948" s="624"/>
      <c r="CR948" s="624"/>
      <c r="CS948" s="624"/>
      <c r="CT948" s="624"/>
      <c r="CU948" s="624"/>
      <c r="CV948" s="624"/>
      <c r="CW948" s="624"/>
      <c r="CX948" s="624"/>
      <c r="CY948" s="624"/>
      <c r="CZ948" s="624"/>
      <c r="DA948" s="624"/>
      <c r="DB948" s="624"/>
      <c r="DC948" s="624"/>
      <c r="DD948" s="624"/>
      <c r="DE948" s="624"/>
      <c r="DF948" s="624"/>
      <c r="DG948" s="624"/>
      <c r="DH948" s="624"/>
      <c r="DI948" s="624"/>
      <c r="DJ948" s="624"/>
      <c r="DK948" s="624"/>
      <c r="DL948" s="624"/>
      <c r="DM948" s="624"/>
      <c r="DN948" s="624"/>
      <c r="DO948" s="624"/>
      <c r="DP948" s="624"/>
      <c r="DQ948" s="624"/>
      <c r="DR948" s="624"/>
      <c r="DS948" s="624"/>
      <c r="DT948" s="624"/>
      <c r="DU948" s="624"/>
      <c r="DV948" s="624"/>
      <c r="DW948" s="624"/>
      <c r="DX948" s="624"/>
      <c r="DY948" s="624"/>
      <c r="DZ948" s="624"/>
      <c r="EA948" s="624"/>
      <c r="EB948" s="624"/>
      <c r="EC948" s="624"/>
      <c r="ED948" s="624"/>
      <c r="EE948" s="624"/>
      <c r="EF948" s="624"/>
      <c r="EG948" s="624"/>
      <c r="EH948" s="624"/>
      <c r="EI948" s="624"/>
      <c r="EJ948" s="624"/>
      <c r="EK948" s="624"/>
      <c r="EL948" s="624"/>
      <c r="EM948" s="624"/>
      <c r="EN948" s="624"/>
      <c r="EO948" s="624"/>
      <c r="EP948" s="624"/>
      <c r="EQ948" s="624"/>
    </row>
    <row r="949" spans="1:147" s="560" customFormat="1">
      <c r="A949" s="624"/>
      <c r="B949" s="624"/>
      <c r="O949" s="624"/>
      <c r="P949" s="624"/>
      <c r="Q949" s="624"/>
      <c r="R949" s="624"/>
      <c r="S949" s="624"/>
      <c r="T949" s="624"/>
      <c r="U949" s="624"/>
      <c r="V949" s="624"/>
      <c r="W949" s="624"/>
      <c r="X949" s="624"/>
      <c r="Y949" s="624"/>
      <c r="Z949" s="624"/>
      <c r="AB949" s="624"/>
      <c r="AC949" s="624"/>
      <c r="AD949" s="624"/>
      <c r="AE949" s="624"/>
      <c r="AF949" s="624"/>
      <c r="AG949" s="624"/>
      <c r="AH949" s="624"/>
      <c r="AI949" s="624"/>
      <c r="AJ949" s="624"/>
      <c r="AK949" s="624"/>
      <c r="AL949" s="624"/>
      <c r="AM949" s="624"/>
      <c r="AN949" s="624"/>
      <c r="AO949" s="624"/>
      <c r="AP949" s="624"/>
      <c r="AQ949" s="624"/>
      <c r="AR949" s="624"/>
      <c r="AS949" s="624"/>
      <c r="AT949" s="624"/>
      <c r="AU949" s="624"/>
      <c r="AV949" s="624"/>
      <c r="AW949" s="624"/>
      <c r="AX949" s="624"/>
      <c r="AY949" s="624"/>
      <c r="AZ949" s="624"/>
      <c r="BA949" s="624"/>
      <c r="BB949" s="624"/>
      <c r="BC949" s="624"/>
      <c r="BD949" s="624"/>
      <c r="BE949" s="624"/>
      <c r="BF949" s="624"/>
      <c r="BG949" s="624"/>
      <c r="BH949" s="624"/>
      <c r="BI949" s="624"/>
      <c r="BJ949" s="624"/>
      <c r="BK949" s="624"/>
      <c r="BL949" s="624"/>
      <c r="BM949" s="624"/>
      <c r="BN949" s="624"/>
      <c r="BO949" s="624"/>
      <c r="BP949" s="624"/>
      <c r="BQ949" s="624"/>
      <c r="BR949" s="624"/>
      <c r="BS949" s="624"/>
      <c r="BT949" s="624"/>
      <c r="BU949" s="624"/>
      <c r="BV949" s="624"/>
      <c r="BW949" s="624"/>
      <c r="BX949" s="624"/>
      <c r="BY949" s="624"/>
      <c r="BZ949" s="624"/>
      <c r="CA949" s="624"/>
      <c r="CB949" s="624"/>
      <c r="CC949" s="624"/>
      <c r="CD949" s="624"/>
      <c r="CE949" s="624"/>
      <c r="CF949" s="624"/>
      <c r="CG949" s="624"/>
      <c r="CH949" s="624"/>
      <c r="CI949" s="624"/>
      <c r="CJ949" s="624"/>
      <c r="CK949" s="624"/>
      <c r="CL949" s="624"/>
      <c r="CM949" s="624"/>
      <c r="CN949" s="624"/>
      <c r="CO949" s="624"/>
      <c r="CP949" s="624"/>
      <c r="CQ949" s="624"/>
      <c r="CR949" s="624"/>
      <c r="CS949" s="624"/>
      <c r="CT949" s="624"/>
      <c r="CU949" s="624"/>
      <c r="CV949" s="624"/>
      <c r="CW949" s="624"/>
      <c r="CX949" s="624"/>
      <c r="CY949" s="624"/>
      <c r="CZ949" s="624"/>
      <c r="DA949" s="624"/>
      <c r="DB949" s="624"/>
      <c r="DC949" s="624"/>
      <c r="DD949" s="624"/>
      <c r="DE949" s="624"/>
      <c r="DF949" s="624"/>
      <c r="DG949" s="624"/>
      <c r="DH949" s="624"/>
      <c r="DI949" s="624"/>
      <c r="DJ949" s="624"/>
      <c r="DK949" s="624"/>
      <c r="DL949" s="624"/>
      <c r="DM949" s="624"/>
      <c r="DN949" s="624"/>
      <c r="DO949" s="624"/>
      <c r="DP949" s="624"/>
      <c r="DQ949" s="624"/>
      <c r="DR949" s="624"/>
      <c r="DS949" s="624"/>
      <c r="DT949" s="624"/>
      <c r="DU949" s="624"/>
      <c r="DV949" s="624"/>
      <c r="DW949" s="624"/>
      <c r="DX949" s="624"/>
      <c r="DY949" s="624"/>
      <c r="DZ949" s="624"/>
      <c r="EA949" s="624"/>
      <c r="EB949" s="624"/>
      <c r="EC949" s="624"/>
      <c r="ED949" s="624"/>
      <c r="EE949" s="624"/>
      <c r="EF949" s="624"/>
      <c r="EG949" s="624"/>
      <c r="EH949" s="624"/>
      <c r="EI949" s="624"/>
      <c r="EJ949" s="624"/>
      <c r="EK949" s="624"/>
      <c r="EL949" s="624"/>
      <c r="EM949" s="624"/>
      <c r="EN949" s="624"/>
      <c r="EO949" s="624"/>
      <c r="EP949" s="624"/>
      <c r="EQ949" s="624"/>
    </row>
    <row r="950" spans="1:147" s="560" customFormat="1">
      <c r="A950" s="624"/>
      <c r="B950" s="624"/>
      <c r="O950" s="624"/>
      <c r="P950" s="624"/>
      <c r="Q950" s="624"/>
      <c r="R950" s="624"/>
      <c r="S950" s="624"/>
      <c r="T950" s="624"/>
      <c r="U950" s="624"/>
      <c r="V950" s="624"/>
      <c r="W950" s="624"/>
      <c r="X950" s="624"/>
      <c r="Y950" s="624"/>
      <c r="Z950" s="624"/>
      <c r="AB950" s="624"/>
      <c r="AC950" s="624"/>
      <c r="AD950" s="624"/>
      <c r="AE950" s="624"/>
      <c r="AF950" s="624"/>
      <c r="AG950" s="624"/>
      <c r="AH950" s="624"/>
      <c r="AI950" s="624"/>
      <c r="AJ950" s="624"/>
      <c r="AK950" s="624"/>
      <c r="AL950" s="624"/>
      <c r="AM950" s="624"/>
      <c r="AN950" s="624"/>
      <c r="AO950" s="624"/>
      <c r="AP950" s="624"/>
      <c r="AQ950" s="624"/>
      <c r="AR950" s="624"/>
      <c r="AS950" s="624"/>
      <c r="AT950" s="624"/>
      <c r="AU950" s="624"/>
      <c r="AV950" s="624"/>
      <c r="AW950" s="624"/>
      <c r="AX950" s="624"/>
      <c r="AY950" s="624"/>
      <c r="AZ950" s="624"/>
      <c r="BA950" s="624"/>
      <c r="BB950" s="624"/>
      <c r="BC950" s="624"/>
      <c r="BD950" s="624"/>
      <c r="BE950" s="624"/>
      <c r="BF950" s="624"/>
      <c r="BG950" s="624"/>
      <c r="BH950" s="624"/>
      <c r="BI950" s="624"/>
      <c r="BJ950" s="624"/>
      <c r="BK950" s="624"/>
      <c r="BL950" s="624"/>
      <c r="BM950" s="624"/>
      <c r="BN950" s="624"/>
      <c r="BO950" s="624"/>
      <c r="BP950" s="624"/>
      <c r="BQ950" s="624"/>
      <c r="BR950" s="624"/>
      <c r="BS950" s="624"/>
      <c r="BT950" s="624"/>
      <c r="BU950" s="624"/>
      <c r="BV950" s="624"/>
      <c r="BW950" s="624"/>
      <c r="BX950" s="624"/>
      <c r="BY950" s="624"/>
      <c r="BZ950" s="624"/>
      <c r="CA950" s="624"/>
      <c r="CB950" s="624"/>
      <c r="CC950" s="624"/>
      <c r="CD950" s="624"/>
      <c r="CE950" s="624"/>
      <c r="CF950" s="624"/>
      <c r="CG950" s="624"/>
      <c r="CH950" s="624"/>
      <c r="CI950" s="624"/>
      <c r="CJ950" s="624"/>
      <c r="CK950" s="624"/>
      <c r="CL950" s="624"/>
      <c r="CM950" s="624"/>
      <c r="CN950" s="624"/>
      <c r="CO950" s="624"/>
      <c r="CP950" s="624"/>
      <c r="CQ950" s="624"/>
      <c r="CR950" s="624"/>
      <c r="CS950" s="624"/>
      <c r="CT950" s="624"/>
      <c r="CU950" s="624"/>
      <c r="CV950" s="624"/>
      <c r="CW950" s="624"/>
      <c r="CX950" s="624"/>
      <c r="CY950" s="624"/>
      <c r="CZ950" s="624"/>
      <c r="DA950" s="624"/>
      <c r="DB950" s="624"/>
      <c r="DC950" s="624"/>
      <c r="DD950" s="624"/>
      <c r="DE950" s="624"/>
      <c r="DF950" s="624"/>
      <c r="DG950" s="624"/>
      <c r="DH950" s="624"/>
      <c r="DI950" s="624"/>
      <c r="DJ950" s="624"/>
      <c r="DK950" s="624"/>
      <c r="DL950" s="624"/>
      <c r="DM950" s="624"/>
      <c r="DN950" s="624"/>
      <c r="DO950" s="624"/>
      <c r="DP950" s="624"/>
      <c r="DQ950" s="624"/>
      <c r="DR950" s="624"/>
      <c r="DS950" s="624"/>
      <c r="DT950" s="624"/>
      <c r="DU950" s="624"/>
      <c r="DV950" s="624"/>
      <c r="DW950" s="624"/>
      <c r="DX950" s="624"/>
      <c r="DY950" s="624"/>
      <c r="DZ950" s="624"/>
      <c r="EA950" s="624"/>
      <c r="EB950" s="624"/>
      <c r="EC950" s="624"/>
      <c r="ED950" s="624"/>
      <c r="EE950" s="624"/>
      <c r="EF950" s="624"/>
      <c r="EG950" s="624"/>
      <c r="EH950" s="624"/>
      <c r="EI950" s="624"/>
      <c r="EJ950" s="624"/>
      <c r="EK950" s="624"/>
      <c r="EL950" s="624"/>
      <c r="EM950" s="624"/>
      <c r="EN950" s="624"/>
      <c r="EO950" s="624"/>
      <c r="EP950" s="624"/>
      <c r="EQ950" s="624"/>
    </row>
    <row r="951" spans="1:147" s="560" customFormat="1">
      <c r="A951" s="624"/>
      <c r="B951" s="624"/>
      <c r="O951" s="624"/>
      <c r="P951" s="624"/>
      <c r="Q951" s="624"/>
      <c r="R951" s="624"/>
      <c r="S951" s="624"/>
      <c r="T951" s="624"/>
      <c r="U951" s="624"/>
      <c r="V951" s="624"/>
      <c r="W951" s="624"/>
      <c r="X951" s="624"/>
      <c r="Y951" s="624"/>
      <c r="Z951" s="624"/>
      <c r="AB951" s="624"/>
      <c r="AC951" s="624"/>
      <c r="AD951" s="624"/>
      <c r="AE951" s="624"/>
      <c r="AF951" s="624"/>
      <c r="AG951" s="624"/>
      <c r="AH951" s="624"/>
      <c r="AI951" s="624"/>
      <c r="AJ951" s="624"/>
      <c r="AK951" s="624"/>
      <c r="AL951" s="624"/>
      <c r="AM951" s="624"/>
      <c r="AN951" s="624"/>
      <c r="AO951" s="624"/>
      <c r="AP951" s="624"/>
      <c r="AQ951" s="624"/>
      <c r="AR951" s="624"/>
      <c r="AS951" s="624"/>
      <c r="AT951" s="624"/>
      <c r="AU951" s="624"/>
      <c r="AV951" s="624"/>
      <c r="AW951" s="624"/>
      <c r="AX951" s="624"/>
      <c r="AY951" s="624"/>
      <c r="AZ951" s="624"/>
      <c r="BA951" s="624"/>
      <c r="BB951" s="624"/>
      <c r="BC951" s="624"/>
      <c r="BD951" s="624"/>
      <c r="BE951" s="624"/>
      <c r="BF951" s="624"/>
      <c r="BG951" s="624"/>
      <c r="BH951" s="624"/>
      <c r="BI951" s="624"/>
      <c r="BJ951" s="624"/>
      <c r="BK951" s="624"/>
      <c r="BL951" s="624"/>
      <c r="BM951" s="624"/>
      <c r="BN951" s="624"/>
      <c r="BO951" s="624"/>
      <c r="BP951" s="624"/>
      <c r="BQ951" s="624"/>
      <c r="BR951" s="624"/>
      <c r="BS951" s="624"/>
      <c r="BT951" s="624"/>
      <c r="BU951" s="624"/>
      <c r="BV951" s="624"/>
      <c r="BW951" s="624"/>
      <c r="BX951" s="624"/>
      <c r="BY951" s="624"/>
      <c r="BZ951" s="624"/>
      <c r="CA951" s="624"/>
      <c r="CB951" s="624"/>
      <c r="CC951" s="624"/>
      <c r="CD951" s="624"/>
      <c r="CE951" s="624"/>
      <c r="CF951" s="624"/>
      <c r="CG951" s="624"/>
      <c r="CH951" s="624"/>
      <c r="CI951" s="624"/>
      <c r="CJ951" s="624"/>
      <c r="CK951" s="624"/>
      <c r="CL951" s="624"/>
      <c r="CM951" s="624"/>
      <c r="CN951" s="624"/>
      <c r="CO951" s="624"/>
      <c r="CP951" s="624"/>
      <c r="CQ951" s="624"/>
      <c r="CR951" s="624"/>
      <c r="CS951" s="624"/>
      <c r="CT951" s="624"/>
      <c r="CU951" s="624"/>
      <c r="CV951" s="624"/>
      <c r="CW951" s="624"/>
      <c r="CX951" s="624"/>
      <c r="CY951" s="624"/>
      <c r="CZ951" s="624"/>
      <c r="DA951" s="624"/>
      <c r="DB951" s="624"/>
      <c r="DC951" s="624"/>
      <c r="DD951" s="624"/>
      <c r="DE951" s="624"/>
      <c r="DF951" s="624"/>
      <c r="DG951" s="624"/>
      <c r="DH951" s="624"/>
      <c r="DI951" s="624"/>
      <c r="DJ951" s="624"/>
      <c r="DK951" s="624"/>
      <c r="DL951" s="624"/>
      <c r="DM951" s="624"/>
      <c r="DN951" s="624"/>
      <c r="DO951" s="624"/>
      <c r="DP951" s="624"/>
      <c r="DQ951" s="624"/>
      <c r="DR951" s="624"/>
      <c r="DS951" s="624"/>
      <c r="DT951" s="624"/>
      <c r="DU951" s="624"/>
      <c r="DV951" s="624"/>
      <c r="DW951" s="624"/>
      <c r="DX951" s="624"/>
      <c r="DY951" s="624"/>
      <c r="DZ951" s="624"/>
      <c r="EA951" s="624"/>
      <c r="EB951" s="624"/>
      <c r="EC951" s="624"/>
      <c r="ED951" s="624"/>
      <c r="EE951" s="624"/>
      <c r="EF951" s="624"/>
      <c r="EG951" s="624"/>
      <c r="EH951" s="624"/>
      <c r="EI951" s="624"/>
      <c r="EJ951" s="624"/>
      <c r="EK951" s="624"/>
      <c r="EL951" s="624"/>
      <c r="EM951" s="624"/>
      <c r="EN951" s="624"/>
      <c r="EO951" s="624"/>
      <c r="EP951" s="624"/>
      <c r="EQ951" s="624"/>
    </row>
    <row r="952" spans="1:147" s="560" customFormat="1">
      <c r="A952" s="624"/>
      <c r="B952" s="624"/>
      <c r="O952" s="624"/>
      <c r="P952" s="624"/>
      <c r="Q952" s="624"/>
      <c r="R952" s="624"/>
      <c r="S952" s="624"/>
      <c r="T952" s="624"/>
      <c r="U952" s="624"/>
      <c r="V952" s="624"/>
      <c r="W952" s="624"/>
      <c r="X952" s="624"/>
      <c r="Y952" s="624"/>
      <c r="Z952" s="624"/>
      <c r="AB952" s="624"/>
      <c r="AC952" s="624"/>
      <c r="AD952" s="624"/>
      <c r="AE952" s="624"/>
      <c r="AF952" s="624"/>
      <c r="AG952" s="624"/>
      <c r="AH952" s="624"/>
      <c r="AI952" s="624"/>
      <c r="AJ952" s="624"/>
      <c r="AK952" s="624"/>
      <c r="AL952" s="624"/>
      <c r="AM952" s="624"/>
      <c r="AN952" s="624"/>
      <c r="AO952" s="624"/>
      <c r="AP952" s="624"/>
      <c r="AQ952" s="624"/>
      <c r="AR952" s="624"/>
      <c r="AS952" s="624"/>
      <c r="AT952" s="624"/>
      <c r="AU952" s="624"/>
      <c r="AV952" s="624"/>
      <c r="AW952" s="624"/>
      <c r="AX952" s="624"/>
      <c r="AY952" s="624"/>
      <c r="AZ952" s="624"/>
      <c r="BA952" s="624"/>
      <c r="BB952" s="624"/>
      <c r="BC952" s="624"/>
      <c r="BD952" s="624"/>
      <c r="BE952" s="624"/>
      <c r="BF952" s="624"/>
      <c r="BG952" s="624"/>
      <c r="BH952" s="624"/>
      <c r="BI952" s="624"/>
      <c r="BJ952" s="624"/>
      <c r="BK952" s="624"/>
      <c r="BL952" s="624"/>
      <c r="BM952" s="624"/>
      <c r="BN952" s="624"/>
      <c r="BO952" s="624"/>
      <c r="BP952" s="624"/>
      <c r="BQ952" s="624"/>
      <c r="BR952" s="624"/>
      <c r="BS952" s="624"/>
      <c r="BT952" s="624"/>
      <c r="BU952" s="624"/>
      <c r="BV952" s="624"/>
      <c r="BW952" s="624"/>
      <c r="BX952" s="624"/>
      <c r="BY952" s="624"/>
      <c r="BZ952" s="624"/>
      <c r="CA952" s="624"/>
      <c r="CB952" s="624"/>
      <c r="CC952" s="624"/>
      <c r="CD952" s="624"/>
      <c r="CE952" s="624"/>
      <c r="CF952" s="624"/>
      <c r="CG952" s="624"/>
      <c r="CH952" s="624"/>
      <c r="CI952" s="624"/>
      <c r="CJ952" s="624"/>
      <c r="CK952" s="624"/>
      <c r="CL952" s="624"/>
      <c r="CM952" s="624"/>
      <c r="CN952" s="624"/>
      <c r="CO952" s="624"/>
      <c r="CP952" s="624"/>
      <c r="CQ952" s="624"/>
      <c r="CR952" s="624"/>
      <c r="CS952" s="624"/>
      <c r="CT952" s="624"/>
      <c r="CU952" s="624"/>
      <c r="CV952" s="624"/>
      <c r="CW952" s="624"/>
      <c r="CX952" s="624"/>
      <c r="CY952" s="624"/>
      <c r="CZ952" s="624"/>
      <c r="DA952" s="624"/>
      <c r="DB952" s="624"/>
      <c r="DC952" s="624"/>
      <c r="DD952" s="624"/>
      <c r="DE952" s="624"/>
      <c r="DF952" s="624"/>
      <c r="DG952" s="624"/>
      <c r="DH952" s="624"/>
      <c r="DI952" s="624"/>
      <c r="DJ952" s="624"/>
      <c r="DK952" s="624"/>
      <c r="DL952" s="624"/>
      <c r="DM952" s="624"/>
      <c r="DN952" s="624"/>
      <c r="DO952" s="624"/>
      <c r="DP952" s="624"/>
      <c r="DQ952" s="624"/>
      <c r="DR952" s="624"/>
      <c r="DS952" s="624"/>
      <c r="DT952" s="624"/>
      <c r="DU952" s="624"/>
      <c r="DV952" s="624"/>
      <c r="DW952" s="624"/>
      <c r="DX952" s="624"/>
      <c r="DY952" s="624"/>
      <c r="DZ952" s="624"/>
      <c r="EA952" s="624"/>
      <c r="EB952" s="624"/>
      <c r="EC952" s="624"/>
      <c r="ED952" s="624"/>
      <c r="EE952" s="624"/>
      <c r="EF952" s="624"/>
      <c r="EG952" s="624"/>
      <c r="EH952" s="624"/>
      <c r="EI952" s="624"/>
      <c r="EJ952" s="624"/>
      <c r="EK952" s="624"/>
      <c r="EL952" s="624"/>
      <c r="EM952" s="624"/>
      <c r="EN952" s="624"/>
      <c r="EO952" s="624"/>
      <c r="EP952" s="624"/>
      <c r="EQ952" s="624"/>
    </row>
    <row r="953" spans="1:147" s="560" customFormat="1">
      <c r="A953" s="624"/>
      <c r="B953" s="624"/>
      <c r="O953" s="624"/>
      <c r="P953" s="624"/>
      <c r="Q953" s="624"/>
      <c r="R953" s="624"/>
      <c r="S953" s="624"/>
      <c r="T953" s="624"/>
      <c r="U953" s="624"/>
      <c r="V953" s="624"/>
      <c r="W953" s="624"/>
      <c r="X953" s="624"/>
      <c r="Y953" s="624"/>
      <c r="Z953" s="624"/>
      <c r="AB953" s="624"/>
      <c r="AC953" s="624"/>
      <c r="AD953" s="624"/>
      <c r="AE953" s="624"/>
      <c r="AF953" s="624"/>
      <c r="AG953" s="624"/>
      <c r="AH953" s="624"/>
      <c r="AI953" s="624"/>
      <c r="AJ953" s="624"/>
      <c r="AK953" s="624"/>
      <c r="AL953" s="624"/>
      <c r="AM953" s="624"/>
      <c r="AN953" s="624"/>
      <c r="AO953" s="624"/>
      <c r="AP953" s="624"/>
      <c r="AQ953" s="624"/>
      <c r="AR953" s="624"/>
      <c r="AS953" s="624"/>
      <c r="AT953" s="624"/>
      <c r="AU953" s="624"/>
      <c r="AV953" s="624"/>
      <c r="AW953" s="624"/>
      <c r="AX953" s="624"/>
      <c r="AY953" s="624"/>
      <c r="AZ953" s="624"/>
      <c r="BA953" s="624"/>
      <c r="BB953" s="624"/>
      <c r="BC953" s="624"/>
      <c r="BD953" s="624"/>
      <c r="BE953" s="624"/>
      <c r="BF953" s="624"/>
      <c r="BG953" s="624"/>
      <c r="BH953" s="624"/>
      <c r="BI953" s="624"/>
      <c r="BJ953" s="624"/>
      <c r="BK953" s="624"/>
      <c r="BL953" s="624"/>
      <c r="BM953" s="624"/>
      <c r="BN953" s="624"/>
      <c r="BO953" s="624"/>
      <c r="BP953" s="624"/>
      <c r="BQ953" s="624"/>
      <c r="BR953" s="624"/>
      <c r="BS953" s="624"/>
      <c r="BT953" s="624"/>
      <c r="BU953" s="624"/>
      <c r="BV953" s="624"/>
      <c r="BW953" s="624"/>
      <c r="BX953" s="624"/>
      <c r="BY953" s="624"/>
      <c r="BZ953" s="624"/>
      <c r="CA953" s="624"/>
      <c r="CB953" s="624"/>
      <c r="CC953" s="624"/>
      <c r="CD953" s="624"/>
      <c r="CE953" s="624"/>
      <c r="CF953" s="624"/>
      <c r="CG953" s="624"/>
      <c r="CH953" s="624"/>
      <c r="CI953" s="624"/>
      <c r="CJ953" s="624"/>
      <c r="CK953" s="624"/>
      <c r="CL953" s="624"/>
      <c r="CM953" s="624"/>
      <c r="CN953" s="624"/>
      <c r="CO953" s="624"/>
      <c r="CP953" s="624"/>
      <c r="CQ953" s="624"/>
      <c r="CR953" s="624"/>
      <c r="CS953" s="624"/>
      <c r="CT953" s="624"/>
      <c r="CU953" s="624"/>
      <c r="CV953" s="624"/>
      <c r="CW953" s="624"/>
      <c r="CX953" s="624"/>
      <c r="CY953" s="624"/>
      <c r="CZ953" s="624"/>
      <c r="DA953" s="624"/>
      <c r="DB953" s="624"/>
      <c r="DC953" s="624"/>
      <c r="DD953" s="624"/>
      <c r="DE953" s="624"/>
      <c r="DF953" s="624"/>
      <c r="DG953" s="624"/>
      <c r="DH953" s="624"/>
      <c r="DI953" s="624"/>
      <c r="DJ953" s="624"/>
      <c r="DK953" s="624"/>
      <c r="DL953" s="624"/>
      <c r="DM953" s="624"/>
      <c r="DN953" s="624"/>
      <c r="DO953" s="624"/>
      <c r="DP953" s="624"/>
      <c r="DQ953" s="624"/>
      <c r="DR953" s="624"/>
      <c r="DS953" s="624"/>
      <c r="DT953" s="624"/>
      <c r="DU953" s="624"/>
      <c r="DV953" s="624"/>
      <c r="DW953" s="624"/>
      <c r="DX953" s="624"/>
      <c r="DY953" s="624"/>
      <c r="DZ953" s="624"/>
      <c r="EA953" s="624"/>
      <c r="EB953" s="624"/>
      <c r="EC953" s="624"/>
      <c r="ED953" s="624"/>
      <c r="EE953" s="624"/>
      <c r="EF953" s="624"/>
      <c r="EG953" s="624"/>
      <c r="EH953" s="624"/>
      <c r="EI953" s="624"/>
      <c r="EJ953" s="624"/>
      <c r="EK953" s="624"/>
      <c r="EL953" s="624"/>
      <c r="EM953" s="624"/>
      <c r="EN953" s="624"/>
      <c r="EO953" s="624"/>
      <c r="EP953" s="624"/>
      <c r="EQ953" s="624"/>
    </row>
    <row r="954" spans="1:147" s="560" customFormat="1">
      <c r="A954" s="624"/>
      <c r="B954" s="624"/>
      <c r="O954" s="624"/>
      <c r="P954" s="624"/>
      <c r="Q954" s="624"/>
      <c r="R954" s="624"/>
      <c r="S954" s="624"/>
      <c r="T954" s="624"/>
      <c r="U954" s="624"/>
      <c r="V954" s="624"/>
      <c r="W954" s="624"/>
      <c r="X954" s="624"/>
      <c r="Y954" s="624"/>
      <c r="Z954" s="624"/>
      <c r="AB954" s="624"/>
      <c r="AC954" s="624"/>
      <c r="AD954" s="624"/>
      <c r="AE954" s="624"/>
      <c r="AF954" s="624"/>
      <c r="AG954" s="624"/>
      <c r="AH954" s="624"/>
      <c r="AI954" s="624"/>
      <c r="AJ954" s="624"/>
      <c r="AK954" s="624"/>
      <c r="AL954" s="624"/>
      <c r="AM954" s="624"/>
      <c r="AN954" s="624"/>
      <c r="AO954" s="624"/>
      <c r="AP954" s="624"/>
      <c r="AQ954" s="624"/>
      <c r="AR954" s="624"/>
      <c r="AS954" s="624"/>
      <c r="AT954" s="624"/>
      <c r="AU954" s="624"/>
      <c r="AV954" s="624"/>
      <c r="AW954" s="624"/>
      <c r="AX954" s="624"/>
      <c r="AY954" s="624"/>
      <c r="AZ954" s="624"/>
      <c r="BA954" s="624"/>
      <c r="BB954" s="624"/>
      <c r="BC954" s="624"/>
      <c r="BD954" s="624"/>
      <c r="BE954" s="624"/>
      <c r="BF954" s="624"/>
      <c r="BG954" s="624"/>
      <c r="BH954" s="624"/>
      <c r="BI954" s="624"/>
      <c r="BJ954" s="624"/>
      <c r="BK954" s="624"/>
      <c r="BL954" s="624"/>
      <c r="BM954" s="624"/>
      <c r="BN954" s="624"/>
      <c r="BO954" s="624"/>
      <c r="BP954" s="624"/>
      <c r="BQ954" s="624"/>
      <c r="BR954" s="624"/>
      <c r="BS954" s="624"/>
      <c r="BT954" s="624"/>
      <c r="BU954" s="624"/>
      <c r="BV954" s="624"/>
      <c r="BW954" s="624"/>
      <c r="BX954" s="624"/>
      <c r="BY954" s="624"/>
      <c r="BZ954" s="624"/>
      <c r="CA954" s="624"/>
      <c r="CB954" s="624"/>
      <c r="CC954" s="624"/>
      <c r="CD954" s="624"/>
      <c r="CE954" s="624"/>
      <c r="CF954" s="624"/>
      <c r="CG954" s="624"/>
      <c r="CH954" s="624"/>
      <c r="CI954" s="624"/>
      <c r="CJ954" s="624"/>
      <c r="CK954" s="624"/>
      <c r="CL954" s="624"/>
      <c r="CM954" s="624"/>
      <c r="CN954" s="624"/>
      <c r="CO954" s="624"/>
      <c r="CP954" s="624"/>
      <c r="CQ954" s="624"/>
      <c r="CR954" s="624"/>
      <c r="CS954" s="624"/>
      <c r="CT954" s="624"/>
      <c r="CU954" s="624"/>
      <c r="CV954" s="624"/>
      <c r="CW954" s="624"/>
      <c r="CX954" s="624"/>
      <c r="CY954" s="624"/>
      <c r="CZ954" s="624"/>
      <c r="DA954" s="624"/>
      <c r="DB954" s="624"/>
      <c r="DC954" s="624"/>
      <c r="DD954" s="624"/>
      <c r="DE954" s="624"/>
      <c r="DF954" s="624"/>
      <c r="DG954" s="624"/>
      <c r="DH954" s="624"/>
      <c r="DI954" s="624"/>
      <c r="DJ954" s="624"/>
      <c r="DK954" s="624"/>
      <c r="DL954" s="624"/>
      <c r="DM954" s="624"/>
      <c r="DN954" s="624"/>
      <c r="DO954" s="624"/>
      <c r="DP954" s="624"/>
      <c r="DQ954" s="624"/>
      <c r="DR954" s="624"/>
      <c r="DS954" s="624"/>
      <c r="DT954" s="624"/>
      <c r="DU954" s="624"/>
      <c r="DV954" s="624"/>
      <c r="DW954" s="624"/>
      <c r="DX954" s="624"/>
      <c r="DY954" s="624"/>
      <c r="DZ954" s="624"/>
      <c r="EA954" s="624"/>
      <c r="EB954" s="624"/>
      <c r="EC954" s="624"/>
      <c r="ED954" s="624"/>
      <c r="EE954" s="624"/>
      <c r="EF954" s="624"/>
      <c r="EG954" s="624"/>
      <c r="EH954" s="624"/>
      <c r="EI954" s="624"/>
      <c r="EJ954" s="624"/>
      <c r="EK954" s="624"/>
      <c r="EL954" s="624"/>
      <c r="EM954" s="624"/>
      <c r="EN954" s="624"/>
      <c r="EO954" s="624"/>
      <c r="EP954" s="624"/>
      <c r="EQ954" s="624"/>
    </row>
    <row r="955" spans="1:147" s="560" customFormat="1">
      <c r="A955" s="624"/>
      <c r="B955" s="624"/>
      <c r="O955" s="624"/>
      <c r="P955" s="624"/>
      <c r="Q955" s="624"/>
      <c r="R955" s="624"/>
      <c r="S955" s="624"/>
      <c r="T955" s="624"/>
      <c r="U955" s="624"/>
      <c r="V955" s="624"/>
      <c r="W955" s="624"/>
      <c r="X955" s="624"/>
      <c r="Y955" s="624"/>
      <c r="Z955" s="624"/>
      <c r="AB955" s="624"/>
      <c r="AC955" s="624"/>
      <c r="AD955" s="624"/>
      <c r="AE955" s="624"/>
      <c r="AF955" s="624"/>
      <c r="AG955" s="624"/>
      <c r="AH955" s="624"/>
      <c r="AI955" s="624"/>
      <c r="AJ955" s="624"/>
      <c r="AK955" s="624"/>
      <c r="AL955" s="624"/>
      <c r="AM955" s="624"/>
      <c r="AN955" s="624"/>
      <c r="AO955" s="624"/>
      <c r="AP955" s="624"/>
      <c r="AQ955" s="624"/>
      <c r="AR955" s="624"/>
      <c r="AS955" s="624"/>
      <c r="AT955" s="624"/>
      <c r="AU955" s="624"/>
      <c r="AV955" s="624"/>
      <c r="AW955" s="624"/>
      <c r="AX955" s="624"/>
      <c r="AY955" s="624"/>
      <c r="AZ955" s="624"/>
      <c r="BA955" s="624"/>
      <c r="BB955" s="624"/>
      <c r="BC955" s="624"/>
      <c r="BD955" s="624"/>
      <c r="BE955" s="624"/>
      <c r="BF955" s="624"/>
      <c r="BG955" s="624"/>
      <c r="BH955" s="624"/>
      <c r="BI955" s="624"/>
      <c r="BJ955" s="624"/>
      <c r="BK955" s="624"/>
      <c r="BL955" s="624"/>
      <c r="BM955" s="624"/>
      <c r="BN955" s="624"/>
      <c r="BO955" s="624"/>
      <c r="BP955" s="624"/>
      <c r="BQ955" s="624"/>
      <c r="BR955" s="624"/>
      <c r="BS955" s="624"/>
      <c r="BT955" s="624"/>
      <c r="BU955" s="624"/>
      <c r="BV955" s="624"/>
      <c r="BW955" s="624"/>
      <c r="BX955" s="624"/>
      <c r="BY955" s="624"/>
      <c r="BZ955" s="624"/>
      <c r="CA955" s="624"/>
      <c r="CB955" s="624"/>
      <c r="CC955" s="624"/>
      <c r="CD955" s="624"/>
      <c r="CE955" s="624"/>
      <c r="CF955" s="624"/>
      <c r="CG955" s="624"/>
      <c r="CH955" s="624"/>
      <c r="CI955" s="624"/>
      <c r="CJ955" s="624"/>
      <c r="CK955" s="624"/>
      <c r="CL955" s="624"/>
      <c r="CM955" s="624"/>
      <c r="CN955" s="624"/>
      <c r="CO955" s="624"/>
      <c r="CP955" s="624"/>
      <c r="CQ955" s="624"/>
      <c r="CR955" s="624"/>
      <c r="CS955" s="624"/>
      <c r="CT955" s="624"/>
      <c r="CU955" s="624"/>
      <c r="CV955" s="624"/>
      <c r="CW955" s="624"/>
      <c r="CX955" s="624"/>
      <c r="CY955" s="624"/>
      <c r="CZ955" s="624"/>
      <c r="DA955" s="624"/>
      <c r="DB955" s="624"/>
      <c r="DC955" s="624"/>
      <c r="DD955" s="624"/>
      <c r="DE955" s="624"/>
      <c r="DF955" s="624"/>
      <c r="DG955" s="624"/>
      <c r="DH955" s="624"/>
      <c r="DI955" s="624"/>
      <c r="DJ955" s="624"/>
      <c r="DK955" s="624"/>
      <c r="DL955" s="624"/>
      <c r="DM955" s="624"/>
      <c r="DN955" s="624"/>
      <c r="DO955" s="624"/>
      <c r="DP955" s="624"/>
      <c r="DQ955" s="624"/>
      <c r="DR955" s="624"/>
      <c r="DS955" s="624"/>
      <c r="DT955" s="624"/>
      <c r="DU955" s="624"/>
      <c r="DV955" s="624"/>
      <c r="DW955" s="624"/>
      <c r="DX955" s="624"/>
      <c r="DY955" s="624"/>
      <c r="DZ955" s="624"/>
      <c r="EA955" s="624"/>
      <c r="EB955" s="624"/>
      <c r="EC955" s="624"/>
      <c r="ED955" s="624"/>
      <c r="EE955" s="624"/>
      <c r="EF955" s="624"/>
      <c r="EG955" s="624"/>
      <c r="EH955" s="624"/>
      <c r="EI955" s="624"/>
      <c r="EJ955" s="624"/>
      <c r="EK955" s="624"/>
      <c r="EL955" s="624"/>
      <c r="EM955" s="624"/>
      <c r="EN955" s="624"/>
      <c r="EO955" s="624"/>
      <c r="EP955" s="624"/>
      <c r="EQ955" s="624"/>
    </row>
    <row r="956" spans="1:147" s="560" customFormat="1">
      <c r="A956" s="624"/>
      <c r="B956" s="624"/>
      <c r="O956" s="624"/>
      <c r="P956" s="624"/>
      <c r="Q956" s="624"/>
      <c r="R956" s="624"/>
      <c r="S956" s="624"/>
      <c r="T956" s="624"/>
      <c r="U956" s="624"/>
      <c r="V956" s="624"/>
      <c r="W956" s="624"/>
      <c r="X956" s="624"/>
      <c r="Y956" s="624"/>
      <c r="Z956" s="624"/>
      <c r="AB956" s="624"/>
      <c r="AC956" s="624"/>
      <c r="AD956" s="624"/>
      <c r="AE956" s="624"/>
      <c r="AF956" s="624"/>
      <c r="AG956" s="624"/>
      <c r="AH956" s="624"/>
      <c r="AI956" s="624"/>
      <c r="AJ956" s="624"/>
      <c r="AK956" s="624"/>
      <c r="AL956" s="624"/>
      <c r="AM956" s="624"/>
      <c r="AN956" s="624"/>
      <c r="AO956" s="624"/>
      <c r="AP956" s="624"/>
      <c r="AQ956" s="624"/>
      <c r="AR956" s="624"/>
      <c r="AS956" s="624"/>
      <c r="AT956" s="624"/>
      <c r="AU956" s="624"/>
      <c r="AV956" s="624"/>
      <c r="AW956" s="624"/>
      <c r="AX956" s="624"/>
      <c r="AY956" s="624"/>
      <c r="AZ956" s="624"/>
      <c r="BA956" s="624"/>
      <c r="BB956" s="624"/>
      <c r="BC956" s="624"/>
      <c r="BD956" s="624"/>
      <c r="BE956" s="624"/>
      <c r="BF956" s="624"/>
      <c r="BG956" s="624"/>
      <c r="BH956" s="624"/>
      <c r="BI956" s="624"/>
      <c r="BJ956" s="624"/>
      <c r="BK956" s="624"/>
      <c r="BL956" s="624"/>
      <c r="BM956" s="624"/>
      <c r="BN956" s="624"/>
      <c r="BO956" s="624"/>
      <c r="BP956" s="624"/>
      <c r="BQ956" s="624"/>
      <c r="BR956" s="624"/>
      <c r="BS956" s="624"/>
      <c r="BT956" s="624"/>
      <c r="BU956" s="624"/>
      <c r="BV956" s="624"/>
      <c r="BW956" s="624"/>
      <c r="BX956" s="624"/>
      <c r="BY956" s="624"/>
      <c r="BZ956" s="624"/>
      <c r="CA956" s="624"/>
      <c r="CB956" s="624"/>
      <c r="CC956" s="624"/>
      <c r="CD956" s="624"/>
      <c r="CE956" s="624"/>
      <c r="CF956" s="624"/>
      <c r="CG956" s="624"/>
      <c r="CH956" s="624"/>
      <c r="CI956" s="624"/>
      <c r="CJ956" s="624"/>
      <c r="CK956" s="624"/>
      <c r="CL956" s="624"/>
      <c r="CM956" s="624"/>
      <c r="CN956" s="624"/>
      <c r="CO956" s="624"/>
      <c r="CP956" s="624"/>
      <c r="CQ956" s="624"/>
      <c r="CR956" s="624"/>
      <c r="CS956" s="624"/>
      <c r="CT956" s="624"/>
      <c r="CU956" s="624"/>
      <c r="CV956" s="624"/>
      <c r="CW956" s="624"/>
      <c r="CX956" s="624"/>
      <c r="CY956" s="624"/>
      <c r="CZ956" s="624"/>
      <c r="DA956" s="624"/>
      <c r="DB956" s="624"/>
      <c r="DC956" s="624"/>
      <c r="DD956" s="624"/>
      <c r="DE956" s="624"/>
      <c r="DF956" s="624"/>
      <c r="DG956" s="624"/>
      <c r="DH956" s="624"/>
      <c r="DI956" s="624"/>
      <c r="DJ956" s="624"/>
      <c r="DK956" s="624"/>
      <c r="DL956" s="624"/>
      <c r="DM956" s="624"/>
      <c r="DN956" s="624"/>
      <c r="DO956" s="624"/>
      <c r="DP956" s="624"/>
      <c r="DQ956" s="624"/>
      <c r="DR956" s="624"/>
      <c r="DS956" s="624"/>
      <c r="DT956" s="624"/>
      <c r="DU956" s="624"/>
      <c r="DV956" s="624"/>
      <c r="DW956" s="624"/>
      <c r="DX956" s="624"/>
      <c r="DY956" s="624"/>
      <c r="DZ956" s="624"/>
      <c r="EA956" s="624"/>
      <c r="EB956" s="624"/>
      <c r="EC956" s="624"/>
      <c r="ED956" s="624"/>
      <c r="EE956" s="624"/>
      <c r="EF956" s="624"/>
      <c r="EG956" s="624"/>
      <c r="EH956" s="624"/>
      <c r="EI956" s="624"/>
      <c r="EJ956" s="624"/>
      <c r="EK956" s="624"/>
      <c r="EL956" s="624"/>
      <c r="EM956" s="624"/>
      <c r="EN956" s="624"/>
      <c r="EO956" s="624"/>
      <c r="EP956" s="624"/>
      <c r="EQ956" s="624"/>
    </row>
    <row r="957" spans="1:147" s="560" customFormat="1">
      <c r="A957" s="624"/>
      <c r="B957" s="624"/>
      <c r="O957" s="624"/>
      <c r="P957" s="624"/>
      <c r="Q957" s="624"/>
      <c r="R957" s="624"/>
      <c r="S957" s="624"/>
      <c r="T957" s="624"/>
      <c r="U957" s="624"/>
      <c r="V957" s="624"/>
      <c r="W957" s="624"/>
      <c r="X957" s="624"/>
      <c r="Y957" s="624"/>
      <c r="Z957" s="624"/>
      <c r="AB957" s="624"/>
      <c r="AC957" s="624"/>
      <c r="AD957" s="624"/>
      <c r="AE957" s="624"/>
      <c r="AF957" s="624"/>
      <c r="AG957" s="624"/>
      <c r="AH957" s="624"/>
      <c r="AI957" s="624"/>
      <c r="AJ957" s="624"/>
      <c r="AK957" s="624"/>
      <c r="AL957" s="624"/>
      <c r="AM957" s="624"/>
      <c r="AN957" s="624"/>
      <c r="AO957" s="624"/>
      <c r="AP957" s="624"/>
      <c r="AQ957" s="624"/>
      <c r="AR957" s="624"/>
      <c r="AS957" s="624"/>
      <c r="AT957" s="624"/>
      <c r="AU957" s="624"/>
      <c r="AV957" s="624"/>
      <c r="AW957" s="624"/>
      <c r="AX957" s="624"/>
      <c r="AY957" s="624"/>
      <c r="AZ957" s="624"/>
      <c r="BA957" s="624"/>
      <c r="BB957" s="624"/>
      <c r="BC957" s="624"/>
      <c r="BD957" s="624"/>
      <c r="BE957" s="624"/>
      <c r="BF957" s="624"/>
      <c r="BG957" s="624"/>
      <c r="BH957" s="624"/>
      <c r="BI957" s="624"/>
      <c r="BJ957" s="624"/>
      <c r="BK957" s="624"/>
      <c r="BL957" s="624"/>
      <c r="BM957" s="624"/>
      <c r="BN957" s="624"/>
      <c r="BO957" s="624"/>
      <c r="BP957" s="624"/>
      <c r="BQ957" s="624"/>
      <c r="BR957" s="624"/>
      <c r="BS957" s="624"/>
      <c r="BT957" s="624"/>
      <c r="BU957" s="624"/>
      <c r="BV957" s="624"/>
      <c r="BW957" s="624"/>
      <c r="BX957" s="624"/>
      <c r="BY957" s="624"/>
      <c r="BZ957" s="624"/>
      <c r="CA957" s="624"/>
      <c r="CB957" s="624"/>
      <c r="CC957" s="624"/>
      <c r="CD957" s="624"/>
      <c r="CE957" s="624"/>
      <c r="CF957" s="624"/>
      <c r="CG957" s="624"/>
      <c r="CH957" s="624"/>
      <c r="CI957" s="624"/>
      <c r="CJ957" s="624"/>
      <c r="CK957" s="624"/>
      <c r="CL957" s="624"/>
      <c r="CM957" s="624"/>
      <c r="CN957" s="624"/>
      <c r="CO957" s="624"/>
      <c r="CP957" s="624"/>
      <c r="CQ957" s="624"/>
      <c r="CR957" s="624"/>
      <c r="CS957" s="624"/>
      <c r="CT957" s="624"/>
      <c r="CU957" s="624"/>
      <c r="CV957" s="624"/>
      <c r="CW957" s="624"/>
      <c r="CX957" s="624"/>
      <c r="CY957" s="624"/>
      <c r="CZ957" s="624"/>
      <c r="DA957" s="624"/>
      <c r="DB957" s="624"/>
      <c r="DC957" s="624"/>
      <c r="DD957" s="624"/>
      <c r="DE957" s="624"/>
      <c r="DF957" s="624"/>
      <c r="DG957" s="624"/>
      <c r="DH957" s="624"/>
      <c r="DI957" s="624"/>
      <c r="DJ957" s="624"/>
      <c r="DK957" s="624"/>
      <c r="DL957" s="624"/>
      <c r="DM957" s="624"/>
      <c r="DN957" s="624"/>
      <c r="DO957" s="624"/>
      <c r="DP957" s="624"/>
      <c r="DQ957" s="624"/>
      <c r="DR957" s="624"/>
      <c r="DS957" s="624"/>
      <c r="DT957" s="624"/>
      <c r="DU957" s="624"/>
      <c r="DV957" s="624"/>
      <c r="DW957" s="624"/>
      <c r="DX957" s="624"/>
      <c r="DY957" s="624"/>
      <c r="DZ957" s="624"/>
      <c r="EA957" s="624"/>
      <c r="EB957" s="624"/>
      <c r="EC957" s="624"/>
      <c r="ED957" s="624"/>
      <c r="EE957" s="624"/>
      <c r="EF957" s="624"/>
      <c r="EG957" s="624"/>
      <c r="EH957" s="624"/>
      <c r="EI957" s="624"/>
      <c r="EJ957" s="624"/>
      <c r="EK957" s="624"/>
      <c r="EL957" s="624"/>
      <c r="EM957" s="624"/>
      <c r="EN957" s="624"/>
      <c r="EO957" s="624"/>
      <c r="EP957" s="624"/>
      <c r="EQ957" s="624"/>
    </row>
    <row r="958" spans="1:147" s="560" customFormat="1">
      <c r="A958" s="624"/>
      <c r="B958" s="624"/>
      <c r="O958" s="624"/>
      <c r="P958" s="624"/>
      <c r="Q958" s="624"/>
      <c r="R958" s="624"/>
      <c r="S958" s="624"/>
      <c r="T958" s="624"/>
      <c r="U958" s="624"/>
      <c r="V958" s="624"/>
      <c r="W958" s="624"/>
      <c r="X958" s="624"/>
      <c r="Y958" s="624"/>
      <c r="Z958" s="624"/>
      <c r="AB958" s="624"/>
      <c r="AC958" s="624"/>
      <c r="AD958" s="624"/>
      <c r="AE958" s="624"/>
      <c r="AF958" s="624"/>
      <c r="AG958" s="624"/>
      <c r="AH958" s="624"/>
      <c r="AI958" s="624"/>
      <c r="AJ958" s="624"/>
      <c r="AK958" s="624"/>
      <c r="AL958" s="624"/>
      <c r="AM958" s="624"/>
      <c r="AN958" s="624"/>
      <c r="AO958" s="624"/>
      <c r="AP958" s="624"/>
      <c r="AQ958" s="624"/>
      <c r="AR958" s="624"/>
      <c r="AS958" s="624"/>
      <c r="AT958" s="624"/>
      <c r="AU958" s="624"/>
      <c r="AV958" s="624"/>
      <c r="AW958" s="624"/>
      <c r="AX958" s="624"/>
      <c r="AY958" s="624"/>
      <c r="AZ958" s="624"/>
      <c r="BA958" s="624"/>
      <c r="BB958" s="624"/>
      <c r="BC958" s="624"/>
      <c r="BD958" s="624"/>
      <c r="BE958" s="624"/>
      <c r="BF958" s="624"/>
      <c r="BG958" s="624"/>
      <c r="BH958" s="624"/>
      <c r="BI958" s="624"/>
      <c r="BJ958" s="624"/>
      <c r="BK958" s="624"/>
      <c r="BL958" s="624"/>
      <c r="BM958" s="624"/>
      <c r="BN958" s="624"/>
      <c r="BO958" s="624"/>
      <c r="BP958" s="624"/>
      <c r="BQ958" s="624"/>
      <c r="BR958" s="624"/>
      <c r="BS958" s="624"/>
      <c r="BT958" s="624"/>
      <c r="BU958" s="624"/>
      <c r="BV958" s="624"/>
      <c r="BW958" s="624"/>
      <c r="BX958" s="624"/>
      <c r="BY958" s="624"/>
      <c r="BZ958" s="624"/>
      <c r="CA958" s="624"/>
      <c r="CB958" s="624"/>
      <c r="CC958" s="624"/>
      <c r="CD958" s="624"/>
      <c r="CE958" s="624"/>
      <c r="CF958" s="624"/>
      <c r="CG958" s="624"/>
      <c r="CH958" s="624"/>
      <c r="CI958" s="624"/>
      <c r="CJ958" s="624"/>
      <c r="CK958" s="624"/>
      <c r="CL958" s="624"/>
      <c r="CM958" s="624"/>
      <c r="CN958" s="624"/>
      <c r="CO958" s="624"/>
      <c r="CP958" s="624"/>
      <c r="CQ958" s="624"/>
      <c r="CR958" s="624"/>
      <c r="CS958" s="624"/>
      <c r="CT958" s="624"/>
      <c r="CU958" s="624"/>
      <c r="CV958" s="624"/>
      <c r="CW958" s="624"/>
      <c r="CX958" s="624"/>
      <c r="CY958" s="624"/>
      <c r="CZ958" s="624"/>
      <c r="DA958" s="624"/>
      <c r="DB958" s="624"/>
      <c r="DC958" s="624"/>
      <c r="DD958" s="624"/>
      <c r="DE958" s="624"/>
      <c r="DF958" s="624"/>
      <c r="DG958" s="624"/>
      <c r="DH958" s="624"/>
      <c r="DI958" s="624"/>
      <c r="DJ958" s="624"/>
      <c r="DK958" s="624"/>
      <c r="DL958" s="624"/>
      <c r="DM958" s="624"/>
      <c r="DN958" s="624"/>
      <c r="DO958" s="624"/>
      <c r="DP958" s="624"/>
      <c r="DQ958" s="624"/>
      <c r="DR958" s="624"/>
      <c r="DS958" s="624"/>
      <c r="DT958" s="624"/>
      <c r="DU958" s="624"/>
      <c r="DV958" s="624"/>
      <c r="DW958" s="624"/>
      <c r="DX958" s="624"/>
      <c r="DY958" s="624"/>
      <c r="DZ958" s="624"/>
      <c r="EA958" s="624"/>
      <c r="EB958" s="624"/>
      <c r="EC958" s="624"/>
      <c r="ED958" s="624"/>
      <c r="EE958" s="624"/>
      <c r="EF958" s="624"/>
      <c r="EG958" s="624"/>
      <c r="EH958" s="624"/>
      <c r="EI958" s="624"/>
      <c r="EJ958" s="624"/>
      <c r="EK958" s="624"/>
      <c r="EL958" s="624"/>
      <c r="EM958" s="624"/>
      <c r="EN958" s="624"/>
      <c r="EO958" s="624"/>
      <c r="EP958" s="624"/>
      <c r="EQ958" s="624"/>
    </row>
    <row r="959" spans="1:147" s="560" customFormat="1">
      <c r="A959" s="624"/>
      <c r="B959" s="624"/>
      <c r="O959" s="624"/>
      <c r="P959" s="624"/>
      <c r="Q959" s="624"/>
      <c r="R959" s="624"/>
      <c r="S959" s="624"/>
      <c r="T959" s="624"/>
      <c r="U959" s="624"/>
      <c r="V959" s="624"/>
      <c r="W959" s="624"/>
      <c r="X959" s="624"/>
      <c r="Y959" s="624"/>
      <c r="Z959" s="624"/>
      <c r="AB959" s="624"/>
      <c r="AC959" s="624"/>
      <c r="AD959" s="624"/>
      <c r="AE959" s="624"/>
      <c r="AF959" s="624"/>
      <c r="AG959" s="624"/>
      <c r="AH959" s="624"/>
      <c r="AI959" s="624"/>
      <c r="AJ959" s="624"/>
      <c r="AK959" s="624"/>
      <c r="AL959" s="624"/>
      <c r="AM959" s="624"/>
      <c r="AN959" s="624"/>
      <c r="AO959" s="624"/>
      <c r="AP959" s="624"/>
      <c r="AQ959" s="624"/>
      <c r="AR959" s="624"/>
      <c r="AS959" s="624"/>
      <c r="AT959" s="624"/>
      <c r="AU959" s="624"/>
      <c r="AV959" s="624"/>
      <c r="AW959" s="624"/>
      <c r="AX959" s="624"/>
      <c r="AY959" s="624"/>
      <c r="AZ959" s="624"/>
      <c r="BA959" s="624"/>
      <c r="BB959" s="624"/>
      <c r="BC959" s="624"/>
      <c r="BD959" s="624"/>
      <c r="BE959" s="624"/>
      <c r="BF959" s="624"/>
      <c r="BG959" s="624"/>
      <c r="BH959" s="624"/>
      <c r="BI959" s="624"/>
      <c r="BJ959" s="624"/>
      <c r="BK959" s="624"/>
      <c r="BL959" s="624"/>
      <c r="BM959" s="624"/>
      <c r="BN959" s="624"/>
      <c r="BO959" s="624"/>
      <c r="BP959" s="624"/>
      <c r="BQ959" s="624"/>
      <c r="BR959" s="624"/>
      <c r="BS959" s="624"/>
      <c r="BT959" s="624"/>
      <c r="BU959" s="624"/>
      <c r="BV959" s="624"/>
      <c r="BW959" s="624"/>
      <c r="BX959" s="624"/>
      <c r="BY959" s="624"/>
      <c r="BZ959" s="624"/>
      <c r="CA959" s="624"/>
      <c r="CB959" s="624"/>
      <c r="CC959" s="624"/>
      <c r="CD959" s="624"/>
      <c r="CE959" s="624"/>
      <c r="CF959" s="624"/>
      <c r="CG959" s="624"/>
      <c r="CH959" s="624"/>
      <c r="CI959" s="624"/>
      <c r="CJ959" s="624"/>
      <c r="CK959" s="624"/>
      <c r="CL959" s="624"/>
      <c r="CM959" s="624"/>
      <c r="CN959" s="624"/>
      <c r="CO959" s="624"/>
      <c r="CP959" s="624"/>
      <c r="CQ959" s="624"/>
      <c r="CR959" s="624"/>
      <c r="CS959" s="624"/>
      <c r="CT959" s="624"/>
      <c r="CU959" s="624"/>
      <c r="CV959" s="624"/>
      <c r="CW959" s="624"/>
      <c r="CX959" s="624"/>
      <c r="CY959" s="624"/>
      <c r="CZ959" s="624"/>
      <c r="DA959" s="624"/>
      <c r="DB959" s="624"/>
      <c r="DC959" s="624"/>
      <c r="DD959" s="624"/>
      <c r="DE959" s="624"/>
      <c r="DF959" s="624"/>
      <c r="DG959" s="624"/>
      <c r="DH959" s="624"/>
      <c r="DI959" s="624"/>
      <c r="DJ959" s="624"/>
      <c r="DK959" s="624"/>
      <c r="DL959" s="624"/>
      <c r="DM959" s="624"/>
      <c r="DN959" s="624"/>
      <c r="DO959" s="624"/>
      <c r="DP959" s="624"/>
      <c r="DQ959" s="624"/>
      <c r="DR959" s="624"/>
      <c r="DS959" s="624"/>
      <c r="DT959" s="624"/>
      <c r="DU959" s="624"/>
      <c r="DV959" s="624"/>
      <c r="DW959" s="624"/>
      <c r="DX959" s="624"/>
      <c r="DY959" s="624"/>
      <c r="DZ959" s="624"/>
      <c r="EA959" s="624"/>
      <c r="EB959" s="624"/>
      <c r="EC959" s="624"/>
      <c r="ED959" s="624"/>
      <c r="EE959" s="624"/>
      <c r="EF959" s="624"/>
      <c r="EG959" s="624"/>
      <c r="EH959" s="624"/>
      <c r="EI959" s="624"/>
      <c r="EJ959" s="624"/>
      <c r="EK959" s="624"/>
      <c r="EL959" s="624"/>
      <c r="EM959" s="624"/>
      <c r="EN959" s="624"/>
      <c r="EO959" s="624"/>
      <c r="EP959" s="624"/>
      <c r="EQ959" s="624"/>
    </row>
    <row r="960" spans="1:147" s="560" customFormat="1">
      <c r="A960" s="624"/>
      <c r="B960" s="624"/>
      <c r="O960" s="624"/>
      <c r="P960" s="624"/>
      <c r="Q960" s="624"/>
      <c r="R960" s="624"/>
      <c r="S960" s="624"/>
      <c r="T960" s="624"/>
      <c r="U960" s="624"/>
      <c r="V960" s="624"/>
      <c r="W960" s="624"/>
      <c r="X960" s="624"/>
      <c r="Y960" s="624"/>
      <c r="Z960" s="624"/>
      <c r="AB960" s="624"/>
      <c r="AC960" s="624"/>
      <c r="AD960" s="624"/>
      <c r="AE960" s="624"/>
      <c r="AF960" s="624"/>
      <c r="AG960" s="624"/>
      <c r="AH960" s="624"/>
      <c r="AI960" s="624"/>
      <c r="AJ960" s="624"/>
      <c r="AK960" s="624"/>
      <c r="AL960" s="624"/>
      <c r="AM960" s="624"/>
      <c r="AN960" s="624"/>
      <c r="AO960" s="624"/>
      <c r="AP960" s="624"/>
      <c r="AQ960" s="624"/>
      <c r="AR960" s="624"/>
      <c r="AS960" s="624"/>
      <c r="AT960" s="624"/>
      <c r="AU960" s="624"/>
      <c r="AV960" s="624"/>
      <c r="AW960" s="624"/>
      <c r="AX960" s="624"/>
      <c r="AY960" s="624"/>
      <c r="AZ960" s="624"/>
      <c r="BA960" s="624"/>
      <c r="BB960" s="624"/>
      <c r="BC960" s="624"/>
      <c r="BD960" s="624"/>
      <c r="BE960" s="624"/>
      <c r="BF960" s="624"/>
      <c r="BG960" s="624"/>
      <c r="BH960" s="624"/>
      <c r="BI960" s="624"/>
      <c r="BJ960" s="624"/>
      <c r="BK960" s="624"/>
      <c r="BL960" s="624"/>
      <c r="BM960" s="624"/>
      <c r="BN960" s="624"/>
      <c r="BO960" s="624"/>
      <c r="BP960" s="624"/>
      <c r="BQ960" s="624"/>
      <c r="BR960" s="624"/>
      <c r="BS960" s="624"/>
      <c r="BT960" s="624"/>
      <c r="BU960" s="624"/>
      <c r="BV960" s="624"/>
      <c r="BW960" s="624"/>
      <c r="BX960" s="624"/>
      <c r="BY960" s="624"/>
      <c r="BZ960" s="624"/>
      <c r="CA960" s="624"/>
      <c r="CB960" s="624"/>
      <c r="CC960" s="624"/>
      <c r="CD960" s="624"/>
      <c r="CE960" s="624"/>
      <c r="CF960" s="624"/>
      <c r="CG960" s="624"/>
      <c r="CH960" s="624"/>
      <c r="CI960" s="624"/>
      <c r="CJ960" s="624"/>
      <c r="CK960" s="624"/>
      <c r="CL960" s="624"/>
      <c r="CM960" s="624"/>
      <c r="CN960" s="624"/>
      <c r="CO960" s="624"/>
      <c r="CP960" s="624"/>
      <c r="CQ960" s="624"/>
      <c r="CR960" s="624"/>
      <c r="CS960" s="624"/>
      <c r="CT960" s="624"/>
      <c r="CU960" s="624"/>
      <c r="CV960" s="624"/>
      <c r="CW960" s="624"/>
      <c r="CX960" s="624"/>
      <c r="CY960" s="624"/>
      <c r="CZ960" s="624"/>
      <c r="DA960" s="624"/>
      <c r="DB960" s="624"/>
      <c r="DC960" s="624"/>
      <c r="DD960" s="624"/>
      <c r="DE960" s="624"/>
      <c r="DF960" s="624"/>
      <c r="DG960" s="624"/>
      <c r="DH960" s="624"/>
      <c r="DI960" s="624"/>
      <c r="DJ960" s="624"/>
      <c r="DK960" s="624"/>
      <c r="DL960" s="624"/>
      <c r="DM960" s="624"/>
      <c r="DN960" s="624"/>
      <c r="DO960" s="624"/>
      <c r="DP960" s="624"/>
      <c r="DQ960" s="624"/>
      <c r="DR960" s="624"/>
      <c r="DS960" s="624"/>
      <c r="DT960" s="624"/>
      <c r="DU960" s="624"/>
      <c r="DV960" s="624"/>
      <c r="DW960" s="624"/>
      <c r="DX960" s="624"/>
      <c r="DY960" s="624"/>
      <c r="DZ960" s="624"/>
      <c r="EA960" s="624"/>
      <c r="EB960" s="624"/>
      <c r="EC960" s="624"/>
      <c r="ED960" s="624"/>
      <c r="EE960" s="624"/>
      <c r="EF960" s="624"/>
      <c r="EG960" s="624"/>
      <c r="EH960" s="624"/>
      <c r="EI960" s="624"/>
      <c r="EJ960" s="624"/>
      <c r="EK960" s="624"/>
      <c r="EL960" s="624"/>
      <c r="EM960" s="624"/>
      <c r="EN960" s="624"/>
      <c r="EO960" s="624"/>
      <c r="EP960" s="624"/>
      <c r="EQ960" s="624"/>
    </row>
    <row r="961" spans="1:147" s="560" customFormat="1">
      <c r="A961" s="624"/>
      <c r="B961" s="624"/>
      <c r="O961" s="624"/>
      <c r="P961" s="624"/>
      <c r="Q961" s="624"/>
      <c r="R961" s="624"/>
      <c r="S961" s="624"/>
      <c r="T961" s="624"/>
      <c r="U961" s="624"/>
      <c r="V961" s="624"/>
      <c r="W961" s="624"/>
      <c r="X961" s="624"/>
      <c r="Y961" s="624"/>
      <c r="Z961" s="624"/>
      <c r="AB961" s="624"/>
      <c r="AC961" s="624"/>
      <c r="AD961" s="624"/>
      <c r="AE961" s="624"/>
      <c r="AF961" s="624"/>
      <c r="AG961" s="624"/>
      <c r="AH961" s="624"/>
      <c r="AI961" s="624"/>
      <c r="AJ961" s="624"/>
      <c r="AK961" s="624"/>
      <c r="AL961" s="624"/>
      <c r="AM961" s="624"/>
      <c r="AN961" s="624"/>
      <c r="AO961" s="624"/>
      <c r="AP961" s="624"/>
      <c r="AQ961" s="624"/>
      <c r="AR961" s="624"/>
      <c r="AS961" s="624"/>
      <c r="AT961" s="624"/>
      <c r="AU961" s="624"/>
      <c r="AV961" s="624"/>
      <c r="AW961" s="624"/>
      <c r="AX961" s="624"/>
      <c r="AY961" s="624"/>
      <c r="AZ961" s="624"/>
      <c r="BA961" s="624"/>
      <c r="BB961" s="624"/>
      <c r="BC961" s="624"/>
      <c r="BD961" s="624"/>
      <c r="BE961" s="624"/>
      <c r="BF961" s="624"/>
      <c r="BG961" s="624"/>
      <c r="BH961" s="624"/>
      <c r="BI961" s="624"/>
      <c r="BJ961" s="624"/>
      <c r="BK961" s="624"/>
      <c r="BL961" s="624"/>
      <c r="BM961" s="624"/>
      <c r="BN961" s="624"/>
      <c r="BO961" s="624"/>
      <c r="BP961" s="624"/>
      <c r="BQ961" s="624"/>
      <c r="BR961" s="624"/>
      <c r="BS961" s="624"/>
      <c r="BT961" s="624"/>
      <c r="BU961" s="624"/>
      <c r="BV961" s="624"/>
      <c r="BW961" s="624"/>
      <c r="BX961" s="624"/>
      <c r="BY961" s="624"/>
      <c r="BZ961" s="624"/>
      <c r="CA961" s="624"/>
      <c r="CB961" s="624"/>
      <c r="CC961" s="624"/>
      <c r="CD961" s="624"/>
      <c r="CE961" s="624"/>
      <c r="CF961" s="624"/>
      <c r="CG961" s="624"/>
      <c r="CH961" s="624"/>
      <c r="CI961" s="624"/>
      <c r="CJ961" s="624"/>
      <c r="CK961" s="624"/>
      <c r="CL961" s="624"/>
      <c r="CM961" s="624"/>
      <c r="CN961" s="624"/>
      <c r="CO961" s="624"/>
      <c r="CP961" s="624"/>
      <c r="CQ961" s="624"/>
      <c r="CR961" s="624"/>
      <c r="CS961" s="624"/>
      <c r="CT961" s="624"/>
      <c r="CU961" s="624"/>
      <c r="CV961" s="624"/>
      <c r="CW961" s="624"/>
      <c r="CX961" s="624"/>
      <c r="CY961" s="624"/>
      <c r="CZ961" s="624"/>
      <c r="DA961" s="624"/>
      <c r="DB961" s="624"/>
      <c r="DC961" s="624"/>
      <c r="DD961" s="624"/>
      <c r="DE961" s="624"/>
      <c r="DF961" s="624"/>
      <c r="DG961" s="624"/>
      <c r="DH961" s="624"/>
      <c r="DI961" s="624"/>
      <c r="DJ961" s="624"/>
      <c r="DK961" s="624"/>
      <c r="DL961" s="624"/>
      <c r="DM961" s="624"/>
      <c r="DN961" s="624"/>
      <c r="DO961" s="624"/>
      <c r="DP961" s="624"/>
      <c r="DQ961" s="624"/>
      <c r="DR961" s="624"/>
      <c r="DS961" s="624"/>
      <c r="DT961" s="624"/>
      <c r="DU961" s="624"/>
      <c r="DV961" s="624"/>
      <c r="DW961" s="624"/>
      <c r="DX961" s="624"/>
      <c r="DY961" s="624"/>
      <c r="DZ961" s="624"/>
      <c r="EA961" s="624"/>
      <c r="EB961" s="624"/>
      <c r="EC961" s="624"/>
      <c r="ED961" s="624"/>
      <c r="EE961" s="624"/>
      <c r="EF961" s="624"/>
      <c r="EG961" s="624"/>
      <c r="EH961" s="624"/>
      <c r="EI961" s="624"/>
      <c r="EJ961" s="624"/>
      <c r="EK961" s="624"/>
      <c r="EL961" s="624"/>
      <c r="EM961" s="624"/>
      <c r="EN961" s="624"/>
      <c r="EO961" s="624"/>
      <c r="EP961" s="624"/>
      <c r="EQ961" s="624"/>
    </row>
    <row r="962" spans="1:147" s="560" customFormat="1">
      <c r="A962" s="624"/>
      <c r="B962" s="624"/>
      <c r="O962" s="624"/>
      <c r="P962" s="624"/>
      <c r="Q962" s="624"/>
      <c r="R962" s="624"/>
      <c r="S962" s="624"/>
      <c r="T962" s="624"/>
      <c r="U962" s="624"/>
      <c r="V962" s="624"/>
      <c r="W962" s="624"/>
      <c r="X962" s="624"/>
      <c r="Y962" s="624"/>
      <c r="Z962" s="624"/>
      <c r="AB962" s="624"/>
      <c r="AC962" s="624"/>
      <c r="AD962" s="624"/>
      <c r="AE962" s="624"/>
      <c r="AF962" s="624"/>
      <c r="AG962" s="624"/>
      <c r="AH962" s="624"/>
      <c r="AI962" s="624"/>
      <c r="AJ962" s="624"/>
      <c r="AK962" s="624"/>
      <c r="AL962" s="624"/>
      <c r="AM962" s="624"/>
      <c r="AN962" s="624"/>
      <c r="AO962" s="624"/>
      <c r="AP962" s="624"/>
      <c r="AQ962" s="624"/>
      <c r="AR962" s="624"/>
      <c r="AS962" s="624"/>
      <c r="AT962" s="624"/>
      <c r="AU962" s="624"/>
      <c r="AV962" s="624"/>
      <c r="AW962" s="624"/>
      <c r="AX962" s="624"/>
      <c r="AY962" s="624"/>
      <c r="AZ962" s="624"/>
      <c r="BA962" s="624"/>
      <c r="BB962" s="624"/>
      <c r="BC962" s="624"/>
      <c r="BD962" s="624"/>
      <c r="BE962" s="624"/>
      <c r="BF962" s="624"/>
      <c r="BG962" s="624"/>
      <c r="BH962" s="624"/>
      <c r="BI962" s="624"/>
      <c r="BJ962" s="624"/>
      <c r="BK962" s="624"/>
      <c r="BL962" s="624"/>
      <c r="BM962" s="624"/>
      <c r="BN962" s="624"/>
      <c r="BO962" s="624"/>
      <c r="BP962" s="624"/>
      <c r="BQ962" s="624"/>
      <c r="BR962" s="624"/>
      <c r="BS962" s="624"/>
      <c r="BT962" s="624"/>
      <c r="BU962" s="624"/>
      <c r="BV962" s="624"/>
      <c r="BW962" s="624"/>
      <c r="BX962" s="624"/>
      <c r="BY962" s="624"/>
      <c r="BZ962" s="624"/>
      <c r="CA962" s="624"/>
      <c r="CB962" s="624"/>
      <c r="CC962" s="624"/>
      <c r="CD962" s="624"/>
      <c r="CE962" s="624"/>
      <c r="CF962" s="624"/>
      <c r="CG962" s="624"/>
      <c r="CH962" s="624"/>
      <c r="CI962" s="624"/>
      <c r="CJ962" s="624"/>
      <c r="CK962" s="624"/>
      <c r="CL962" s="624"/>
      <c r="CM962" s="624"/>
      <c r="CN962" s="624"/>
      <c r="CO962" s="624"/>
      <c r="CP962" s="624"/>
      <c r="CQ962" s="624"/>
      <c r="CR962" s="624"/>
      <c r="CS962" s="624"/>
      <c r="CT962" s="624"/>
      <c r="CU962" s="624"/>
      <c r="CV962" s="624"/>
      <c r="CW962" s="624"/>
      <c r="CX962" s="624"/>
      <c r="CY962" s="624"/>
      <c r="CZ962" s="624"/>
      <c r="DA962" s="624"/>
      <c r="DB962" s="624"/>
      <c r="DC962" s="624"/>
      <c r="DD962" s="624"/>
      <c r="DE962" s="624"/>
      <c r="DF962" s="624"/>
      <c r="DG962" s="624"/>
      <c r="DH962" s="624"/>
      <c r="DI962" s="624"/>
      <c r="DJ962" s="624"/>
      <c r="DK962" s="624"/>
      <c r="DL962" s="624"/>
      <c r="DM962" s="624"/>
      <c r="DN962" s="624"/>
      <c r="DO962" s="624"/>
      <c r="DP962" s="624"/>
      <c r="DQ962" s="624"/>
      <c r="DR962" s="624"/>
      <c r="DS962" s="624"/>
      <c r="DT962" s="624"/>
      <c r="DU962" s="624"/>
      <c r="DV962" s="624"/>
      <c r="DW962" s="624"/>
      <c r="DX962" s="624"/>
      <c r="DY962" s="624"/>
      <c r="DZ962" s="624"/>
      <c r="EA962" s="624"/>
      <c r="EB962" s="624"/>
      <c r="EC962" s="624"/>
      <c r="ED962" s="624"/>
      <c r="EE962" s="624"/>
      <c r="EF962" s="624"/>
      <c r="EG962" s="624"/>
      <c r="EH962" s="624"/>
      <c r="EI962" s="624"/>
      <c r="EJ962" s="624"/>
      <c r="EK962" s="624"/>
      <c r="EL962" s="624"/>
      <c r="EM962" s="624"/>
      <c r="EN962" s="624"/>
      <c r="EO962" s="624"/>
      <c r="EP962" s="624"/>
      <c r="EQ962" s="624"/>
    </row>
    <row r="963" spans="1:147" s="560" customFormat="1">
      <c r="A963" s="624"/>
      <c r="B963" s="624"/>
      <c r="O963" s="624"/>
      <c r="P963" s="624"/>
      <c r="Q963" s="624"/>
      <c r="R963" s="624"/>
      <c r="S963" s="624"/>
      <c r="T963" s="624"/>
      <c r="U963" s="624"/>
      <c r="V963" s="624"/>
      <c r="W963" s="624"/>
      <c r="X963" s="624"/>
      <c r="Y963" s="624"/>
      <c r="Z963" s="624"/>
      <c r="AB963" s="624"/>
      <c r="AC963" s="624"/>
      <c r="AD963" s="624"/>
      <c r="AE963" s="624"/>
      <c r="AF963" s="624"/>
      <c r="AG963" s="624"/>
      <c r="AH963" s="624"/>
      <c r="AI963" s="624"/>
      <c r="AJ963" s="624"/>
      <c r="AK963" s="624"/>
      <c r="AL963" s="624"/>
      <c r="AM963" s="624"/>
      <c r="AN963" s="624"/>
      <c r="AO963" s="624"/>
      <c r="AP963" s="624"/>
      <c r="AQ963" s="624"/>
      <c r="AR963" s="624"/>
      <c r="AS963" s="624"/>
      <c r="AT963" s="624"/>
      <c r="AU963" s="624"/>
      <c r="AV963" s="624"/>
      <c r="AW963" s="624"/>
      <c r="AX963" s="624"/>
      <c r="AY963" s="624"/>
      <c r="AZ963" s="624"/>
      <c r="BA963" s="624"/>
      <c r="BB963" s="624"/>
      <c r="BC963" s="624"/>
      <c r="BD963" s="624"/>
      <c r="BE963" s="624"/>
      <c r="BF963" s="624"/>
      <c r="BG963" s="624"/>
      <c r="BH963" s="624"/>
      <c r="BI963" s="624"/>
      <c r="BJ963" s="624"/>
      <c r="BK963" s="624"/>
      <c r="BL963" s="624"/>
      <c r="BM963" s="624"/>
      <c r="BN963" s="624"/>
      <c r="BO963" s="624"/>
      <c r="BP963" s="624"/>
      <c r="BQ963" s="624"/>
      <c r="BR963" s="624"/>
      <c r="BS963" s="624"/>
      <c r="BT963" s="624"/>
      <c r="BU963" s="624"/>
      <c r="BV963" s="624"/>
      <c r="BW963" s="624"/>
      <c r="BX963" s="624"/>
      <c r="BY963" s="624"/>
      <c r="BZ963" s="624"/>
      <c r="CA963" s="624"/>
      <c r="CB963" s="624"/>
      <c r="CC963" s="624"/>
      <c r="CD963" s="624"/>
      <c r="CE963" s="624"/>
      <c r="CF963" s="624"/>
      <c r="CG963" s="624"/>
      <c r="CH963" s="624"/>
      <c r="CI963" s="624"/>
      <c r="CJ963" s="624"/>
      <c r="CK963" s="624"/>
      <c r="CL963" s="624"/>
      <c r="CM963" s="624"/>
      <c r="CN963" s="624"/>
      <c r="CO963" s="624"/>
      <c r="CP963" s="624"/>
      <c r="CQ963" s="624"/>
      <c r="CR963" s="624"/>
      <c r="CS963" s="624"/>
      <c r="CT963" s="624"/>
      <c r="CU963" s="624"/>
      <c r="CV963" s="624"/>
      <c r="CW963" s="624"/>
      <c r="CX963" s="624"/>
      <c r="CY963" s="624"/>
      <c r="CZ963" s="624"/>
      <c r="DA963" s="624"/>
      <c r="DB963" s="624"/>
      <c r="DC963" s="624"/>
      <c r="DD963" s="624"/>
      <c r="DE963" s="624"/>
      <c r="DF963" s="624"/>
      <c r="DG963" s="624"/>
      <c r="DH963" s="624"/>
      <c r="DI963" s="624"/>
      <c r="DJ963" s="624"/>
      <c r="DK963" s="624"/>
      <c r="DL963" s="624"/>
      <c r="DM963" s="624"/>
      <c r="DN963" s="624"/>
      <c r="DO963" s="624"/>
      <c r="DP963" s="624"/>
      <c r="DQ963" s="624"/>
      <c r="DR963" s="624"/>
      <c r="DS963" s="624"/>
      <c r="DT963" s="624"/>
      <c r="DU963" s="624"/>
      <c r="DV963" s="624"/>
      <c r="DW963" s="624"/>
      <c r="DX963" s="624"/>
      <c r="DY963" s="624"/>
      <c r="DZ963" s="624"/>
      <c r="EA963" s="624"/>
      <c r="EB963" s="624"/>
      <c r="EC963" s="624"/>
      <c r="ED963" s="624"/>
      <c r="EE963" s="624"/>
      <c r="EF963" s="624"/>
      <c r="EG963" s="624"/>
      <c r="EH963" s="624"/>
      <c r="EI963" s="624"/>
      <c r="EJ963" s="624"/>
      <c r="EK963" s="624"/>
      <c r="EL963" s="624"/>
      <c r="EM963" s="624"/>
      <c r="EN963" s="624"/>
      <c r="EO963" s="624"/>
      <c r="EP963" s="624"/>
      <c r="EQ963" s="624"/>
    </row>
    <row r="964" spans="1:147" s="560" customFormat="1">
      <c r="A964" s="624"/>
      <c r="B964" s="624"/>
      <c r="O964" s="624"/>
      <c r="P964" s="624"/>
      <c r="Q964" s="624"/>
      <c r="R964" s="624"/>
      <c r="S964" s="624"/>
      <c r="T964" s="624"/>
      <c r="U964" s="624"/>
      <c r="V964" s="624"/>
      <c r="W964" s="624"/>
      <c r="X964" s="624"/>
      <c r="Y964" s="624"/>
      <c r="Z964" s="624"/>
      <c r="AB964" s="624"/>
      <c r="AC964" s="624"/>
      <c r="AD964" s="624"/>
      <c r="AE964" s="624"/>
      <c r="AF964" s="624"/>
      <c r="AG964" s="624"/>
      <c r="AH964" s="624"/>
      <c r="AI964" s="624"/>
      <c r="AJ964" s="624"/>
      <c r="AK964" s="624"/>
      <c r="AL964" s="624"/>
      <c r="AM964" s="624"/>
      <c r="AN964" s="624"/>
      <c r="AO964" s="624"/>
      <c r="AP964" s="624"/>
      <c r="AQ964" s="624"/>
      <c r="AR964" s="624"/>
      <c r="AS964" s="624"/>
      <c r="AT964" s="624"/>
      <c r="AU964" s="624"/>
      <c r="AV964" s="624"/>
      <c r="AW964" s="624"/>
      <c r="AX964" s="624"/>
      <c r="AY964" s="624"/>
      <c r="AZ964" s="624"/>
      <c r="BA964" s="624"/>
      <c r="BB964" s="624"/>
      <c r="BC964" s="624"/>
      <c r="BD964" s="624"/>
      <c r="BE964" s="624"/>
      <c r="BF964" s="624"/>
      <c r="BG964" s="624"/>
      <c r="BH964" s="624"/>
      <c r="BI964" s="624"/>
      <c r="BJ964" s="624"/>
      <c r="BK964" s="624"/>
      <c r="BL964" s="624"/>
      <c r="BM964" s="624"/>
      <c r="BN964" s="624"/>
      <c r="BO964" s="624"/>
      <c r="BP964" s="624"/>
      <c r="BQ964" s="624"/>
      <c r="BR964" s="624"/>
      <c r="BS964" s="624"/>
      <c r="BT964" s="624"/>
      <c r="BU964" s="624"/>
      <c r="BV964" s="624"/>
      <c r="BW964" s="624"/>
      <c r="BX964" s="624"/>
      <c r="BY964" s="624"/>
      <c r="BZ964" s="624"/>
      <c r="CA964" s="624"/>
      <c r="CB964" s="624"/>
      <c r="CC964" s="624"/>
      <c r="CD964" s="624"/>
      <c r="CE964" s="624"/>
      <c r="CF964" s="624"/>
      <c r="CG964" s="624"/>
      <c r="CH964" s="624"/>
      <c r="CI964" s="624"/>
      <c r="CJ964" s="624"/>
      <c r="CK964" s="624"/>
      <c r="CL964" s="624"/>
      <c r="CM964" s="624"/>
      <c r="CN964" s="624"/>
      <c r="CO964" s="624"/>
      <c r="CP964" s="624"/>
      <c r="CQ964" s="624"/>
      <c r="CR964" s="624"/>
      <c r="CS964" s="624"/>
      <c r="CT964" s="624"/>
      <c r="CU964" s="624"/>
      <c r="CV964" s="624"/>
      <c r="CW964" s="624"/>
      <c r="CX964" s="624"/>
      <c r="CY964" s="624"/>
      <c r="CZ964" s="624"/>
      <c r="DA964" s="624"/>
      <c r="DB964" s="624"/>
      <c r="DC964" s="624"/>
      <c r="DD964" s="624"/>
      <c r="DE964" s="624"/>
      <c r="DF964" s="624"/>
      <c r="DG964" s="624"/>
      <c r="DH964" s="624"/>
      <c r="DI964" s="624"/>
      <c r="DJ964" s="624"/>
      <c r="DK964" s="624"/>
      <c r="DL964" s="624"/>
      <c r="DM964" s="624"/>
      <c r="DN964" s="624"/>
      <c r="DO964" s="624"/>
      <c r="DP964" s="624"/>
      <c r="DQ964" s="624"/>
      <c r="DR964" s="624"/>
      <c r="DS964" s="624"/>
      <c r="DT964" s="624"/>
      <c r="DU964" s="624"/>
      <c r="DV964" s="624"/>
      <c r="DW964" s="624"/>
      <c r="DX964" s="624"/>
      <c r="DY964" s="624"/>
      <c r="DZ964" s="624"/>
      <c r="EA964" s="624"/>
      <c r="EB964" s="624"/>
      <c r="EC964" s="624"/>
      <c r="ED964" s="624"/>
      <c r="EE964" s="624"/>
      <c r="EF964" s="624"/>
      <c r="EG964" s="624"/>
      <c r="EH964" s="624"/>
      <c r="EI964" s="624"/>
      <c r="EJ964" s="624"/>
      <c r="EK964" s="624"/>
      <c r="EL964" s="624"/>
      <c r="EM964" s="624"/>
      <c r="EN964" s="624"/>
      <c r="EO964" s="624"/>
      <c r="EP964" s="624"/>
      <c r="EQ964" s="624"/>
    </row>
    <row r="965" spans="1:147" s="560" customFormat="1">
      <c r="A965" s="624"/>
      <c r="B965" s="624"/>
      <c r="O965" s="624"/>
      <c r="P965" s="624"/>
      <c r="Q965" s="624"/>
      <c r="R965" s="624"/>
      <c r="S965" s="624"/>
      <c r="T965" s="624"/>
      <c r="U965" s="624"/>
      <c r="V965" s="624"/>
      <c r="W965" s="624"/>
      <c r="X965" s="624"/>
      <c r="Y965" s="624"/>
      <c r="Z965" s="624"/>
      <c r="AB965" s="624"/>
      <c r="AC965" s="624"/>
      <c r="AD965" s="624"/>
      <c r="AE965" s="624"/>
      <c r="AF965" s="624"/>
      <c r="AG965" s="624"/>
      <c r="AH965" s="624"/>
      <c r="AI965" s="624"/>
      <c r="AJ965" s="624"/>
      <c r="AK965" s="624"/>
      <c r="AL965" s="624"/>
      <c r="AM965" s="624"/>
      <c r="AN965" s="624"/>
      <c r="AO965" s="624"/>
      <c r="AP965" s="624"/>
      <c r="AQ965" s="624"/>
      <c r="AR965" s="624"/>
      <c r="AS965" s="624"/>
      <c r="AT965" s="624"/>
      <c r="AU965" s="624"/>
      <c r="AV965" s="624"/>
      <c r="AW965" s="624"/>
      <c r="AX965" s="624"/>
      <c r="AY965" s="624"/>
      <c r="AZ965" s="624"/>
      <c r="BA965" s="624"/>
      <c r="BB965" s="624"/>
      <c r="BC965" s="624"/>
      <c r="BD965" s="624"/>
      <c r="BE965" s="624"/>
      <c r="BF965" s="624"/>
      <c r="BG965" s="624"/>
      <c r="BH965" s="624"/>
      <c r="BI965" s="624"/>
      <c r="BJ965" s="624"/>
      <c r="BK965" s="624"/>
      <c r="BL965" s="624"/>
      <c r="BM965" s="624"/>
      <c r="BN965" s="624"/>
      <c r="BO965" s="624"/>
      <c r="BP965" s="624"/>
      <c r="BQ965" s="624"/>
      <c r="BR965" s="624"/>
      <c r="BS965" s="624"/>
      <c r="BT965" s="624"/>
      <c r="BU965" s="624"/>
      <c r="BV965" s="624"/>
      <c r="BW965" s="624"/>
      <c r="BX965" s="624"/>
      <c r="BY965" s="624"/>
      <c r="BZ965" s="624"/>
      <c r="CA965" s="624"/>
      <c r="CB965" s="624"/>
      <c r="CC965" s="624"/>
      <c r="CD965" s="624"/>
      <c r="CE965" s="624"/>
      <c r="CF965" s="624"/>
      <c r="CG965" s="624"/>
      <c r="CH965" s="624"/>
      <c r="CI965" s="624"/>
      <c r="CJ965" s="624"/>
      <c r="CK965" s="624"/>
      <c r="CL965" s="624"/>
      <c r="CM965" s="624"/>
      <c r="CN965" s="624"/>
      <c r="CO965" s="624"/>
      <c r="CP965" s="624"/>
      <c r="CQ965" s="624"/>
      <c r="CR965" s="624"/>
      <c r="CS965" s="624"/>
      <c r="CT965" s="624"/>
      <c r="CU965" s="624"/>
      <c r="CV965" s="624"/>
      <c r="CW965" s="624"/>
      <c r="CX965" s="624"/>
      <c r="CY965" s="624"/>
      <c r="CZ965" s="624"/>
      <c r="DA965" s="624"/>
      <c r="DB965" s="624"/>
      <c r="DC965" s="624"/>
      <c r="DD965" s="624"/>
      <c r="DE965" s="624"/>
      <c r="DF965" s="624"/>
      <c r="DG965" s="624"/>
      <c r="DH965" s="624"/>
      <c r="DI965" s="624"/>
      <c r="DJ965" s="624"/>
      <c r="DK965" s="624"/>
      <c r="DL965" s="624"/>
      <c r="DM965" s="624"/>
      <c r="DN965" s="624"/>
      <c r="DO965" s="624"/>
      <c r="DP965" s="624"/>
      <c r="DQ965" s="624"/>
      <c r="DR965" s="624"/>
      <c r="DS965" s="624"/>
      <c r="DT965" s="624"/>
      <c r="DU965" s="624"/>
      <c r="DV965" s="624"/>
      <c r="DW965" s="624"/>
      <c r="DX965" s="624"/>
      <c r="DY965" s="624"/>
      <c r="DZ965" s="624"/>
      <c r="EA965" s="624"/>
      <c r="EB965" s="624"/>
      <c r="EC965" s="624"/>
      <c r="ED965" s="624"/>
      <c r="EE965" s="624"/>
      <c r="EF965" s="624"/>
      <c r="EG965" s="624"/>
      <c r="EH965" s="624"/>
      <c r="EI965" s="624"/>
      <c r="EJ965" s="624"/>
      <c r="EK965" s="624"/>
      <c r="EL965" s="624"/>
      <c r="EM965" s="624"/>
      <c r="EN965" s="624"/>
      <c r="EO965" s="624"/>
      <c r="EP965" s="624"/>
      <c r="EQ965" s="624"/>
    </row>
    <row r="966" spans="1:147" s="560" customFormat="1">
      <c r="A966" s="624"/>
      <c r="B966" s="624"/>
      <c r="O966" s="624"/>
      <c r="P966" s="624"/>
      <c r="Q966" s="624"/>
      <c r="R966" s="624"/>
      <c r="S966" s="624"/>
      <c r="T966" s="624"/>
      <c r="U966" s="624"/>
      <c r="V966" s="624"/>
      <c r="W966" s="624"/>
      <c r="X966" s="624"/>
      <c r="Y966" s="624"/>
      <c r="Z966" s="624"/>
      <c r="AB966" s="624"/>
      <c r="AC966" s="624"/>
      <c r="AD966" s="624"/>
      <c r="AE966" s="624"/>
      <c r="AF966" s="624"/>
      <c r="AG966" s="624"/>
      <c r="AH966" s="624"/>
      <c r="AI966" s="624"/>
      <c r="AJ966" s="624"/>
      <c r="AK966" s="624"/>
      <c r="AL966" s="624"/>
      <c r="AM966" s="624"/>
      <c r="AN966" s="624"/>
      <c r="AO966" s="624"/>
      <c r="AP966" s="624"/>
      <c r="AQ966" s="624"/>
      <c r="AR966" s="624"/>
      <c r="AS966" s="624"/>
      <c r="AT966" s="624"/>
      <c r="AU966" s="624"/>
      <c r="AV966" s="624"/>
      <c r="AW966" s="624"/>
      <c r="AX966" s="624"/>
      <c r="AY966" s="624"/>
      <c r="AZ966" s="624"/>
      <c r="BA966" s="624"/>
      <c r="BB966" s="624"/>
      <c r="BC966" s="624"/>
      <c r="BD966" s="624"/>
      <c r="BE966" s="624"/>
      <c r="BF966" s="624"/>
      <c r="BG966" s="624"/>
      <c r="BH966" s="624"/>
      <c r="BI966" s="624"/>
      <c r="BJ966" s="624"/>
      <c r="BK966" s="624"/>
      <c r="BL966" s="624"/>
      <c r="BM966" s="624"/>
      <c r="BN966" s="624"/>
      <c r="BO966" s="624"/>
      <c r="BP966" s="624"/>
      <c r="BQ966" s="624"/>
      <c r="BR966" s="624"/>
      <c r="BS966" s="624"/>
      <c r="BT966" s="624"/>
      <c r="BU966" s="624"/>
      <c r="BV966" s="624"/>
      <c r="BW966" s="624"/>
      <c r="BX966" s="624"/>
      <c r="BY966" s="624"/>
      <c r="BZ966" s="624"/>
      <c r="CA966" s="624"/>
      <c r="CB966" s="624"/>
      <c r="CC966" s="624"/>
      <c r="CD966" s="624"/>
      <c r="CE966" s="624"/>
      <c r="CF966" s="624"/>
      <c r="CG966" s="624"/>
      <c r="CH966" s="624"/>
      <c r="CI966" s="624"/>
      <c r="CJ966" s="624"/>
      <c r="CK966" s="624"/>
      <c r="CL966" s="624"/>
      <c r="CM966" s="624"/>
      <c r="CN966" s="624"/>
      <c r="CO966" s="624"/>
      <c r="CP966" s="624"/>
      <c r="CQ966" s="624"/>
      <c r="CR966" s="624"/>
      <c r="CS966" s="624"/>
      <c r="CT966" s="624"/>
      <c r="CU966" s="624"/>
      <c r="CV966" s="624"/>
      <c r="CW966" s="624"/>
      <c r="CX966" s="624"/>
      <c r="CY966" s="624"/>
      <c r="CZ966" s="624"/>
      <c r="DA966" s="624"/>
      <c r="DB966" s="624"/>
      <c r="DC966" s="624"/>
      <c r="DD966" s="624"/>
      <c r="DE966" s="624"/>
      <c r="DF966" s="624"/>
      <c r="DG966" s="624"/>
      <c r="DH966" s="624"/>
      <c r="DI966" s="624"/>
      <c r="DJ966" s="624"/>
      <c r="DK966" s="624"/>
      <c r="DL966" s="624"/>
      <c r="DM966" s="624"/>
      <c r="DN966" s="624"/>
      <c r="DO966" s="624"/>
      <c r="DP966" s="624"/>
      <c r="DQ966" s="624"/>
      <c r="DR966" s="624"/>
      <c r="DS966" s="624"/>
      <c r="DT966" s="624"/>
      <c r="DU966" s="624"/>
      <c r="DV966" s="624"/>
      <c r="DW966" s="624"/>
      <c r="DX966" s="624"/>
      <c r="DY966" s="624"/>
      <c r="DZ966" s="624"/>
      <c r="EA966" s="624"/>
      <c r="EB966" s="624"/>
      <c r="EC966" s="624"/>
      <c r="ED966" s="624"/>
      <c r="EE966" s="624"/>
      <c r="EF966" s="624"/>
      <c r="EG966" s="624"/>
      <c r="EH966" s="624"/>
      <c r="EI966" s="624"/>
      <c r="EJ966" s="624"/>
      <c r="EK966" s="624"/>
      <c r="EL966" s="624"/>
      <c r="EM966" s="624"/>
      <c r="EN966" s="624"/>
      <c r="EO966" s="624"/>
      <c r="EP966" s="624"/>
      <c r="EQ966" s="624"/>
    </row>
    <row r="967" spans="1:147" s="560" customFormat="1">
      <c r="A967" s="624"/>
      <c r="B967" s="624"/>
      <c r="O967" s="624"/>
      <c r="P967" s="624"/>
      <c r="Q967" s="624"/>
      <c r="R967" s="624"/>
      <c r="S967" s="624"/>
      <c r="T967" s="624"/>
      <c r="U967" s="624"/>
      <c r="V967" s="624"/>
      <c r="W967" s="624"/>
      <c r="X967" s="624"/>
      <c r="Y967" s="624"/>
      <c r="Z967" s="624"/>
      <c r="AB967" s="624"/>
      <c r="AC967" s="624"/>
      <c r="AD967" s="624"/>
      <c r="AE967" s="624"/>
      <c r="AF967" s="624"/>
      <c r="AG967" s="624"/>
      <c r="AH967" s="624"/>
      <c r="AI967" s="624"/>
      <c r="AJ967" s="624"/>
      <c r="AK967" s="624"/>
      <c r="AL967" s="624"/>
      <c r="AM967" s="624"/>
      <c r="AN967" s="624"/>
      <c r="AO967" s="624"/>
      <c r="AP967" s="624"/>
      <c r="AQ967" s="624"/>
      <c r="AR967" s="624"/>
      <c r="AS967" s="624"/>
      <c r="AT967" s="624"/>
      <c r="AU967" s="624"/>
      <c r="AV967" s="624"/>
      <c r="AW967" s="624"/>
      <c r="AX967" s="624"/>
      <c r="AY967" s="624"/>
      <c r="AZ967" s="624"/>
      <c r="BA967" s="624"/>
      <c r="BB967" s="624"/>
      <c r="BC967" s="624"/>
      <c r="BD967" s="624"/>
      <c r="BE967" s="624"/>
      <c r="BF967" s="624"/>
      <c r="BG967" s="624"/>
      <c r="BH967" s="624"/>
      <c r="BI967" s="624"/>
      <c r="BJ967" s="624"/>
      <c r="BK967" s="624"/>
      <c r="BL967" s="624"/>
      <c r="BM967" s="624"/>
      <c r="BN967" s="624"/>
      <c r="BO967" s="624"/>
      <c r="BP967" s="624"/>
      <c r="BQ967" s="624"/>
      <c r="BR967" s="624"/>
      <c r="BS967" s="624"/>
      <c r="BT967" s="624"/>
      <c r="BU967" s="624"/>
      <c r="BV967" s="624"/>
      <c r="BW967" s="624"/>
      <c r="BX967" s="624"/>
      <c r="BY967" s="624"/>
      <c r="BZ967" s="624"/>
      <c r="CA967" s="624"/>
      <c r="CB967" s="624"/>
      <c r="CC967" s="624"/>
      <c r="CD967" s="624"/>
      <c r="CE967" s="624"/>
      <c r="CF967" s="624"/>
      <c r="CG967" s="624"/>
      <c r="CH967" s="624"/>
      <c r="CI967" s="624"/>
      <c r="CJ967" s="624"/>
      <c r="CK967" s="624"/>
      <c r="CL967" s="624"/>
      <c r="CM967" s="624"/>
      <c r="CN967" s="624"/>
      <c r="CO967" s="624"/>
      <c r="CP967" s="624"/>
      <c r="CQ967" s="624"/>
      <c r="CR967" s="624"/>
      <c r="CS967" s="624"/>
      <c r="CT967" s="624"/>
      <c r="CU967" s="624"/>
      <c r="CV967" s="624"/>
      <c r="CW967" s="624"/>
      <c r="CX967" s="624"/>
      <c r="CY967" s="624"/>
      <c r="CZ967" s="624"/>
      <c r="DA967" s="624"/>
      <c r="DB967" s="624"/>
      <c r="DC967" s="624"/>
      <c r="DD967" s="624"/>
      <c r="DE967" s="624"/>
      <c r="DF967" s="624"/>
      <c r="DG967" s="624"/>
      <c r="DH967" s="624"/>
      <c r="DI967" s="624"/>
      <c r="DJ967" s="624"/>
      <c r="DK967" s="624"/>
      <c r="DL967" s="624"/>
      <c r="DM967" s="624"/>
      <c r="DN967" s="624"/>
      <c r="DO967" s="624"/>
      <c r="DP967" s="624"/>
      <c r="DQ967" s="624"/>
      <c r="DR967" s="624"/>
      <c r="DS967" s="624"/>
      <c r="DT967" s="624"/>
      <c r="DU967" s="624"/>
      <c r="DV967" s="624"/>
      <c r="DW967" s="624"/>
      <c r="DX967" s="624"/>
      <c r="DY967" s="624"/>
      <c r="DZ967" s="624"/>
      <c r="EA967" s="624"/>
      <c r="EB967" s="624"/>
      <c r="EC967" s="624"/>
      <c r="ED967" s="624"/>
      <c r="EE967" s="624"/>
      <c r="EF967" s="624"/>
      <c r="EG967" s="624"/>
      <c r="EH967" s="624"/>
      <c r="EI967" s="624"/>
      <c r="EJ967" s="624"/>
      <c r="EK967" s="624"/>
      <c r="EL967" s="624"/>
      <c r="EM967" s="624"/>
      <c r="EN967" s="624"/>
      <c r="EO967" s="624"/>
      <c r="EP967" s="624"/>
      <c r="EQ967" s="624"/>
    </row>
    <row r="968" spans="1:147" s="560" customFormat="1">
      <c r="A968" s="624"/>
      <c r="B968" s="624"/>
      <c r="O968" s="624"/>
      <c r="P968" s="624"/>
      <c r="Q968" s="624"/>
      <c r="R968" s="624"/>
      <c r="S968" s="624"/>
      <c r="T968" s="624"/>
      <c r="U968" s="624"/>
      <c r="V968" s="624"/>
      <c r="W968" s="624"/>
      <c r="X968" s="624"/>
      <c r="Y968" s="624"/>
      <c r="Z968" s="624"/>
      <c r="AB968" s="624"/>
      <c r="AC968" s="624"/>
      <c r="AD968" s="624"/>
      <c r="AE968" s="624"/>
      <c r="AF968" s="624"/>
      <c r="AG968" s="624"/>
      <c r="AH968" s="624"/>
      <c r="AI968" s="624"/>
      <c r="AJ968" s="624"/>
      <c r="AK968" s="624"/>
      <c r="AL968" s="624"/>
      <c r="AM968" s="624"/>
      <c r="AN968" s="624"/>
      <c r="AO968" s="624"/>
      <c r="AP968" s="624"/>
      <c r="AQ968" s="624"/>
      <c r="AR968" s="624"/>
      <c r="AS968" s="624"/>
      <c r="AT968" s="624"/>
      <c r="AU968" s="624"/>
      <c r="AV968" s="624"/>
      <c r="AW968" s="624"/>
      <c r="AX968" s="624"/>
      <c r="AY968" s="624"/>
      <c r="AZ968" s="624"/>
      <c r="BA968" s="624"/>
      <c r="BB968" s="624"/>
      <c r="BC968" s="624"/>
      <c r="BD968" s="624"/>
      <c r="BE968" s="624"/>
      <c r="BF968" s="624"/>
      <c r="BG968" s="624"/>
      <c r="BH968" s="624"/>
      <c r="BI968" s="624"/>
      <c r="BJ968" s="624"/>
      <c r="BK968" s="624"/>
      <c r="BL968" s="624"/>
      <c r="BM968" s="624"/>
      <c r="BN968" s="624"/>
      <c r="BO968" s="624"/>
      <c r="BP968" s="624"/>
      <c r="BQ968" s="624"/>
      <c r="BR968" s="624"/>
      <c r="BS968" s="624"/>
      <c r="BT968" s="624"/>
      <c r="BU968" s="624"/>
      <c r="BV968" s="624"/>
      <c r="BW968" s="624"/>
      <c r="BX968" s="624"/>
      <c r="BY968" s="624"/>
      <c r="BZ968" s="624"/>
      <c r="CA968" s="624"/>
      <c r="CB968" s="624"/>
      <c r="CC968" s="624"/>
      <c r="CD968" s="624"/>
      <c r="CE968" s="624"/>
      <c r="CF968" s="624"/>
      <c r="CG968" s="624"/>
      <c r="CH968" s="624"/>
      <c r="CI968" s="624"/>
      <c r="CJ968" s="624"/>
      <c r="CK968" s="624"/>
      <c r="CL968" s="624"/>
      <c r="CM968" s="624"/>
      <c r="CN968" s="624"/>
      <c r="CO968" s="624"/>
      <c r="CP968" s="624"/>
      <c r="CQ968" s="624"/>
      <c r="CR968" s="624"/>
      <c r="CS968" s="624"/>
      <c r="CT968" s="624"/>
      <c r="CU968" s="624"/>
      <c r="CV968" s="624"/>
      <c r="CW968" s="624"/>
      <c r="CX968" s="624"/>
      <c r="CY968" s="624"/>
      <c r="CZ968" s="624"/>
      <c r="DA968" s="624"/>
      <c r="DB968" s="624"/>
      <c r="DC968" s="624"/>
      <c r="DD968" s="624"/>
      <c r="DE968" s="624"/>
      <c r="DF968" s="624"/>
      <c r="DG968" s="624"/>
      <c r="DH968" s="624"/>
      <c r="DI968" s="624"/>
      <c r="DJ968" s="624"/>
      <c r="DK968" s="624"/>
      <c r="DL968" s="624"/>
      <c r="DM968" s="624"/>
      <c r="DN968" s="624"/>
      <c r="DO968" s="624"/>
      <c r="DP968" s="624"/>
      <c r="DQ968" s="624"/>
      <c r="DR968" s="624"/>
      <c r="DS968" s="624"/>
      <c r="DT968" s="624"/>
      <c r="DU968" s="624"/>
      <c r="DV968" s="624"/>
      <c r="DW968" s="624"/>
      <c r="DX968" s="624"/>
      <c r="DY968" s="624"/>
      <c r="DZ968" s="624"/>
      <c r="EA968" s="624"/>
      <c r="EB968" s="624"/>
      <c r="EC968" s="624"/>
      <c r="ED968" s="624"/>
      <c r="EE968" s="624"/>
      <c r="EF968" s="624"/>
      <c r="EG968" s="624"/>
      <c r="EH968" s="624"/>
      <c r="EI968" s="624"/>
      <c r="EJ968" s="624"/>
      <c r="EK968" s="624"/>
      <c r="EL968" s="624"/>
      <c r="EM968" s="624"/>
      <c r="EN968" s="624"/>
      <c r="EO968" s="624"/>
      <c r="EP968" s="624"/>
      <c r="EQ968" s="624"/>
    </row>
    <row r="969" spans="1:147" s="560" customFormat="1">
      <c r="A969" s="624"/>
      <c r="B969" s="624"/>
      <c r="O969" s="624"/>
      <c r="P969" s="624"/>
      <c r="Q969" s="624"/>
      <c r="R969" s="624"/>
      <c r="S969" s="624"/>
      <c r="T969" s="624"/>
      <c r="U969" s="624"/>
      <c r="V969" s="624"/>
      <c r="W969" s="624"/>
      <c r="X969" s="624"/>
      <c r="Y969" s="624"/>
      <c r="Z969" s="624"/>
      <c r="AB969" s="624"/>
      <c r="AC969" s="624"/>
      <c r="AD969" s="624"/>
      <c r="AE969" s="624"/>
      <c r="AF969" s="624"/>
      <c r="AG969" s="624"/>
      <c r="AH969" s="624"/>
      <c r="AI969" s="624"/>
      <c r="AJ969" s="624"/>
      <c r="AK969" s="624"/>
      <c r="AL969" s="624"/>
      <c r="AM969" s="624"/>
      <c r="AN969" s="624"/>
      <c r="AO969" s="624"/>
      <c r="AP969" s="624"/>
      <c r="AQ969" s="624"/>
      <c r="AR969" s="624"/>
      <c r="AS969" s="624"/>
      <c r="AT969" s="624"/>
      <c r="AU969" s="624"/>
      <c r="AV969" s="624"/>
      <c r="AW969" s="624"/>
      <c r="AX969" s="624"/>
      <c r="AY969" s="624"/>
      <c r="AZ969" s="624"/>
      <c r="BA969" s="624"/>
      <c r="BB969" s="624"/>
      <c r="BC969" s="624"/>
      <c r="BD969" s="624"/>
      <c r="BE969" s="624"/>
      <c r="BF969" s="624"/>
      <c r="BG969" s="624"/>
      <c r="BH969" s="624"/>
      <c r="BI969" s="624"/>
      <c r="BJ969" s="624"/>
      <c r="BK969" s="624"/>
      <c r="BL969" s="624"/>
      <c r="BM969" s="624"/>
      <c r="BN969" s="624"/>
      <c r="BO969" s="624"/>
      <c r="BP969" s="624"/>
      <c r="BQ969" s="624"/>
      <c r="BR969" s="624"/>
      <c r="BS969" s="624"/>
      <c r="BT969" s="624"/>
      <c r="BU969" s="624"/>
      <c r="BV969" s="624"/>
      <c r="BW969" s="624"/>
      <c r="BX969" s="624"/>
      <c r="BY969" s="624"/>
      <c r="BZ969" s="624"/>
      <c r="CA969" s="624"/>
      <c r="CB969" s="624"/>
      <c r="CC969" s="624"/>
      <c r="CD969" s="624"/>
      <c r="CE969" s="624"/>
      <c r="CF969" s="624"/>
      <c r="CG969" s="624"/>
      <c r="CH969" s="624"/>
      <c r="CI969" s="624"/>
      <c r="CJ969" s="624"/>
      <c r="CK969" s="624"/>
      <c r="CL969" s="624"/>
      <c r="CM969" s="624"/>
      <c r="CN969" s="624"/>
      <c r="CO969" s="624"/>
      <c r="CP969" s="624"/>
      <c r="CQ969" s="624"/>
      <c r="CR969" s="624"/>
      <c r="CS969" s="624"/>
      <c r="CT969" s="624"/>
      <c r="CU969" s="624"/>
      <c r="CV969" s="624"/>
      <c r="CW969" s="624"/>
      <c r="CX969" s="624"/>
      <c r="CY969" s="624"/>
      <c r="CZ969" s="624"/>
      <c r="DA969" s="624"/>
      <c r="DB969" s="624"/>
      <c r="DC969" s="624"/>
      <c r="DD969" s="624"/>
      <c r="DE969" s="624"/>
      <c r="DF969" s="624"/>
      <c r="DG969" s="624"/>
      <c r="DH969" s="624"/>
      <c r="DI969" s="624"/>
      <c r="DJ969" s="624"/>
      <c r="DK969" s="624"/>
      <c r="DL969" s="624"/>
      <c r="DM969" s="624"/>
      <c r="DN969" s="624"/>
      <c r="DO969" s="624"/>
      <c r="DP969" s="624"/>
      <c r="DQ969" s="624"/>
      <c r="DR969" s="624"/>
      <c r="DS969" s="624"/>
      <c r="DT969" s="624"/>
      <c r="DU969" s="624"/>
      <c r="DV969" s="624"/>
      <c r="DW969" s="624"/>
      <c r="DX969" s="624"/>
      <c r="DY969" s="624"/>
      <c r="DZ969" s="624"/>
      <c r="EA969" s="624"/>
      <c r="EB969" s="624"/>
      <c r="EC969" s="624"/>
      <c r="ED969" s="624"/>
      <c r="EE969" s="624"/>
      <c r="EF969" s="624"/>
      <c r="EG969" s="624"/>
      <c r="EH969" s="624"/>
      <c r="EI969" s="624"/>
      <c r="EJ969" s="624"/>
      <c r="EK969" s="624"/>
      <c r="EL969" s="624"/>
      <c r="EM969" s="624"/>
      <c r="EN969" s="624"/>
      <c r="EO969" s="624"/>
      <c r="EP969" s="624"/>
      <c r="EQ969" s="624"/>
    </row>
    <row r="970" spans="1:147" s="560" customFormat="1">
      <c r="A970" s="624"/>
      <c r="B970" s="624"/>
      <c r="O970" s="624"/>
      <c r="P970" s="624"/>
      <c r="Q970" s="624"/>
      <c r="R970" s="624"/>
      <c r="S970" s="624"/>
      <c r="T970" s="624"/>
      <c r="U970" s="624"/>
      <c r="V970" s="624"/>
      <c r="W970" s="624"/>
      <c r="X970" s="624"/>
      <c r="Y970" s="624"/>
      <c r="Z970" s="624"/>
      <c r="AB970" s="624"/>
      <c r="AC970" s="624"/>
      <c r="AD970" s="624"/>
      <c r="AE970" s="624"/>
      <c r="AF970" s="624"/>
      <c r="AG970" s="624"/>
      <c r="AH970" s="624"/>
      <c r="AI970" s="624"/>
      <c r="AJ970" s="624"/>
      <c r="AK970" s="624"/>
      <c r="AL970" s="624"/>
      <c r="AM970" s="624"/>
      <c r="AN970" s="624"/>
      <c r="AO970" s="624"/>
      <c r="AP970" s="624"/>
      <c r="AQ970" s="624"/>
      <c r="AR970" s="624"/>
      <c r="AS970" s="624"/>
      <c r="AT970" s="624"/>
      <c r="AU970" s="624"/>
      <c r="AV970" s="624"/>
      <c r="AW970" s="624"/>
      <c r="AX970" s="624"/>
      <c r="AY970" s="624"/>
      <c r="AZ970" s="624"/>
      <c r="BA970" s="624"/>
      <c r="BB970" s="624"/>
      <c r="BC970" s="624"/>
      <c r="BD970" s="624"/>
      <c r="BE970" s="624"/>
      <c r="BF970" s="624"/>
      <c r="BG970" s="624"/>
      <c r="BH970" s="624"/>
      <c r="BI970" s="624"/>
      <c r="BJ970" s="624"/>
      <c r="BK970" s="624"/>
      <c r="BL970" s="624"/>
      <c r="BM970" s="624"/>
      <c r="BN970" s="624"/>
      <c r="BO970" s="624"/>
      <c r="BP970" s="624"/>
      <c r="BQ970" s="624"/>
      <c r="BR970" s="624"/>
      <c r="BS970" s="624"/>
      <c r="BT970" s="624"/>
      <c r="BU970" s="624"/>
      <c r="BV970" s="624"/>
      <c r="BW970" s="624"/>
      <c r="BX970" s="624"/>
      <c r="BY970" s="624"/>
      <c r="BZ970" s="624"/>
      <c r="CA970" s="624"/>
      <c r="CB970" s="624"/>
      <c r="CC970" s="624"/>
      <c r="CD970" s="624"/>
      <c r="CE970" s="624"/>
      <c r="CF970" s="624"/>
      <c r="CG970" s="624"/>
      <c r="CH970" s="624"/>
      <c r="CI970" s="624"/>
      <c r="CJ970" s="624"/>
      <c r="CK970" s="624"/>
      <c r="CL970" s="624"/>
      <c r="CM970" s="624"/>
      <c r="CN970" s="624"/>
      <c r="CO970" s="624"/>
      <c r="CP970" s="624"/>
      <c r="CQ970" s="624"/>
      <c r="CR970" s="624"/>
      <c r="CS970" s="624"/>
      <c r="CT970" s="624"/>
      <c r="CU970" s="624"/>
      <c r="CV970" s="624"/>
      <c r="CW970" s="624"/>
      <c r="CX970" s="624"/>
      <c r="CY970" s="624"/>
      <c r="CZ970" s="624"/>
      <c r="DA970" s="624"/>
      <c r="DB970" s="624"/>
      <c r="DC970" s="624"/>
      <c r="DD970" s="624"/>
      <c r="DE970" s="624"/>
      <c r="DF970" s="624"/>
      <c r="DG970" s="624"/>
      <c r="DH970" s="624"/>
      <c r="DI970" s="624"/>
      <c r="DJ970" s="624"/>
      <c r="DK970" s="624"/>
      <c r="DL970" s="624"/>
      <c r="DM970" s="624"/>
      <c r="DN970" s="624"/>
      <c r="DO970" s="624"/>
      <c r="DP970" s="624"/>
      <c r="DQ970" s="624"/>
      <c r="DR970" s="624"/>
      <c r="DS970" s="624"/>
      <c r="DT970" s="624"/>
      <c r="DU970" s="624"/>
      <c r="DV970" s="624"/>
      <c r="DW970" s="624"/>
      <c r="DX970" s="624"/>
      <c r="DY970" s="624"/>
      <c r="DZ970" s="624"/>
      <c r="EA970" s="624"/>
      <c r="EB970" s="624"/>
      <c r="EC970" s="624"/>
      <c r="ED970" s="624"/>
      <c r="EE970" s="624"/>
      <c r="EF970" s="624"/>
      <c r="EG970" s="624"/>
      <c r="EH970" s="624"/>
      <c r="EI970" s="624"/>
      <c r="EJ970" s="624"/>
      <c r="EK970" s="624"/>
      <c r="EL970" s="624"/>
      <c r="EM970" s="624"/>
      <c r="EN970" s="624"/>
      <c r="EO970" s="624"/>
      <c r="EP970" s="624"/>
      <c r="EQ970" s="624"/>
    </row>
    <row r="971" spans="1:147" s="560" customFormat="1">
      <c r="A971" s="624"/>
      <c r="B971" s="624"/>
      <c r="O971" s="624"/>
      <c r="P971" s="624"/>
      <c r="Q971" s="624"/>
      <c r="R971" s="624"/>
      <c r="S971" s="624"/>
      <c r="T971" s="624"/>
      <c r="U971" s="624"/>
      <c r="V971" s="624"/>
      <c r="W971" s="624"/>
      <c r="X971" s="624"/>
      <c r="Y971" s="624"/>
      <c r="Z971" s="624"/>
      <c r="AB971" s="624"/>
      <c r="AC971" s="624"/>
      <c r="AD971" s="624"/>
      <c r="AE971" s="624"/>
      <c r="AF971" s="624"/>
      <c r="AG971" s="624"/>
      <c r="AH971" s="624"/>
      <c r="AI971" s="624"/>
      <c r="AJ971" s="624"/>
      <c r="AK971" s="624"/>
      <c r="AL971" s="624"/>
      <c r="AM971" s="624"/>
      <c r="AN971" s="624"/>
      <c r="AO971" s="624"/>
      <c r="AP971" s="624"/>
      <c r="AQ971" s="624"/>
      <c r="AR971" s="624"/>
      <c r="AS971" s="624"/>
      <c r="AT971" s="624"/>
      <c r="AU971" s="624"/>
      <c r="AV971" s="624"/>
      <c r="AW971" s="624"/>
      <c r="AX971" s="624"/>
      <c r="AY971" s="624"/>
      <c r="AZ971" s="624"/>
      <c r="BA971" s="624"/>
      <c r="BB971" s="624"/>
      <c r="BC971" s="624"/>
      <c r="BD971" s="624"/>
      <c r="BE971" s="624"/>
      <c r="BF971" s="624"/>
      <c r="BG971" s="624"/>
      <c r="BH971" s="624"/>
      <c r="BI971" s="624"/>
      <c r="BJ971" s="624"/>
      <c r="BK971" s="624"/>
      <c r="BL971" s="624"/>
      <c r="BM971" s="624"/>
      <c r="BN971" s="624"/>
      <c r="BO971" s="624"/>
      <c r="BP971" s="624"/>
      <c r="BQ971" s="624"/>
      <c r="BR971" s="624"/>
      <c r="BS971" s="624"/>
      <c r="BT971" s="624"/>
      <c r="BU971" s="624"/>
      <c r="BV971" s="624"/>
      <c r="BW971" s="624"/>
      <c r="BX971" s="624"/>
      <c r="BY971" s="624"/>
      <c r="BZ971" s="624"/>
      <c r="CA971" s="624"/>
      <c r="CB971" s="624"/>
      <c r="CC971" s="624"/>
      <c r="CD971" s="624"/>
      <c r="CE971" s="624"/>
      <c r="CF971" s="624"/>
      <c r="CG971" s="624"/>
      <c r="CH971" s="624"/>
      <c r="CI971" s="624"/>
      <c r="CJ971" s="624"/>
      <c r="CK971" s="624"/>
      <c r="CL971" s="624"/>
      <c r="CM971" s="624"/>
      <c r="CN971" s="624"/>
      <c r="CO971" s="624"/>
      <c r="CP971" s="624"/>
      <c r="CQ971" s="624"/>
      <c r="CR971" s="624"/>
      <c r="CS971" s="624"/>
      <c r="CT971" s="624"/>
      <c r="CU971" s="624"/>
      <c r="CV971" s="624"/>
      <c r="CW971" s="624"/>
      <c r="CX971" s="624"/>
      <c r="CY971" s="624"/>
      <c r="CZ971" s="624"/>
      <c r="DA971" s="624"/>
      <c r="DB971" s="624"/>
      <c r="DC971" s="624"/>
      <c r="DD971" s="624"/>
      <c r="DE971" s="624"/>
      <c r="DF971" s="624"/>
      <c r="DG971" s="624"/>
      <c r="DH971" s="624"/>
      <c r="DI971" s="624"/>
      <c r="DJ971" s="624"/>
      <c r="DK971" s="624"/>
      <c r="DL971" s="624"/>
      <c r="DM971" s="624"/>
      <c r="DN971" s="624"/>
      <c r="DO971" s="624"/>
      <c r="DP971" s="624"/>
      <c r="DQ971" s="624"/>
      <c r="DR971" s="624"/>
      <c r="DS971" s="624"/>
      <c r="DT971" s="624"/>
      <c r="DU971" s="624"/>
      <c r="DV971" s="624"/>
      <c r="DW971" s="624"/>
      <c r="DX971" s="624"/>
      <c r="DY971" s="624"/>
      <c r="DZ971" s="624"/>
      <c r="EA971" s="624"/>
      <c r="EB971" s="624"/>
      <c r="EC971" s="624"/>
      <c r="ED971" s="624"/>
      <c r="EE971" s="624"/>
      <c r="EF971" s="624"/>
      <c r="EG971" s="624"/>
      <c r="EH971" s="624"/>
      <c r="EI971" s="624"/>
      <c r="EJ971" s="624"/>
      <c r="EK971" s="624"/>
      <c r="EL971" s="624"/>
      <c r="EM971" s="624"/>
      <c r="EN971" s="624"/>
      <c r="EO971" s="624"/>
      <c r="EP971" s="624"/>
      <c r="EQ971" s="624"/>
    </row>
    <row r="972" spans="1:147" s="560" customFormat="1">
      <c r="A972" s="624"/>
      <c r="B972" s="624"/>
      <c r="O972" s="624"/>
      <c r="P972" s="624"/>
      <c r="Q972" s="624"/>
      <c r="R972" s="624"/>
      <c r="S972" s="624"/>
      <c r="T972" s="624"/>
      <c r="U972" s="624"/>
      <c r="V972" s="624"/>
      <c r="W972" s="624"/>
      <c r="X972" s="624"/>
      <c r="Y972" s="624"/>
      <c r="Z972" s="624"/>
      <c r="AB972" s="624"/>
      <c r="AC972" s="624"/>
      <c r="AD972" s="624"/>
      <c r="AE972" s="624"/>
      <c r="AF972" s="624"/>
      <c r="AG972" s="624"/>
      <c r="AH972" s="624"/>
      <c r="AI972" s="624"/>
      <c r="AJ972" s="624"/>
      <c r="AK972" s="624"/>
      <c r="AL972" s="624"/>
      <c r="AM972" s="624"/>
      <c r="AN972" s="624"/>
      <c r="AO972" s="624"/>
      <c r="AP972" s="624"/>
      <c r="AQ972" s="624"/>
      <c r="AR972" s="624"/>
      <c r="AS972" s="624"/>
      <c r="AT972" s="624"/>
      <c r="AU972" s="624"/>
      <c r="AV972" s="624"/>
      <c r="AW972" s="624"/>
      <c r="AX972" s="624"/>
      <c r="AY972" s="624"/>
      <c r="AZ972" s="624"/>
      <c r="BA972" s="624"/>
      <c r="BB972" s="624"/>
      <c r="BC972" s="624"/>
      <c r="BD972" s="624"/>
      <c r="BE972" s="624"/>
      <c r="BF972" s="624"/>
      <c r="BG972" s="624"/>
      <c r="BH972" s="624"/>
      <c r="BI972" s="624"/>
      <c r="BJ972" s="624"/>
      <c r="BK972" s="624"/>
      <c r="BL972" s="624"/>
      <c r="BM972" s="624"/>
      <c r="BN972" s="624"/>
      <c r="BO972" s="624"/>
      <c r="BP972" s="624"/>
      <c r="BQ972" s="624"/>
      <c r="BR972" s="624"/>
      <c r="BS972" s="624"/>
      <c r="BT972" s="624"/>
      <c r="BU972" s="624"/>
      <c r="BV972" s="624"/>
      <c r="BW972" s="624"/>
      <c r="BX972" s="624"/>
      <c r="BY972" s="624"/>
      <c r="BZ972" s="624"/>
      <c r="CA972" s="624"/>
      <c r="CB972" s="624"/>
      <c r="CC972" s="624"/>
      <c r="CD972" s="624"/>
      <c r="CE972" s="624"/>
      <c r="CF972" s="624"/>
      <c r="CG972" s="624"/>
      <c r="CH972" s="624"/>
      <c r="CI972" s="624"/>
      <c r="CJ972" s="624"/>
      <c r="CK972" s="624"/>
      <c r="CL972" s="624"/>
      <c r="CM972" s="624"/>
      <c r="CN972" s="624"/>
      <c r="CO972" s="624"/>
      <c r="CP972" s="624"/>
      <c r="CQ972" s="624"/>
      <c r="CR972" s="624"/>
      <c r="CS972" s="624"/>
      <c r="CT972" s="624"/>
      <c r="CU972" s="624"/>
      <c r="CV972" s="624"/>
      <c r="CW972" s="624"/>
      <c r="CX972" s="624"/>
      <c r="CY972" s="624"/>
      <c r="CZ972" s="624"/>
      <c r="DA972" s="624"/>
      <c r="DB972" s="624"/>
      <c r="DC972" s="624"/>
      <c r="DD972" s="624"/>
      <c r="DE972" s="624"/>
      <c r="DF972" s="624"/>
      <c r="DG972" s="624"/>
      <c r="DH972" s="624"/>
      <c r="DI972" s="624"/>
      <c r="DJ972" s="624"/>
      <c r="DK972" s="624"/>
      <c r="DL972" s="624"/>
      <c r="DM972" s="624"/>
      <c r="DN972" s="624"/>
      <c r="DO972" s="624"/>
      <c r="DP972" s="624"/>
      <c r="DQ972" s="624"/>
      <c r="DR972" s="624"/>
      <c r="DS972" s="624"/>
      <c r="DT972" s="624"/>
      <c r="DU972" s="624"/>
      <c r="DV972" s="624"/>
      <c r="DW972" s="624"/>
      <c r="DX972" s="624"/>
      <c r="DY972" s="624"/>
      <c r="DZ972" s="624"/>
      <c r="EA972" s="624"/>
      <c r="EB972" s="624"/>
      <c r="EC972" s="624"/>
      <c r="ED972" s="624"/>
      <c r="EE972" s="624"/>
      <c r="EF972" s="624"/>
      <c r="EG972" s="624"/>
      <c r="EH972" s="624"/>
      <c r="EI972" s="624"/>
      <c r="EJ972" s="624"/>
      <c r="EK972" s="624"/>
      <c r="EL972" s="624"/>
      <c r="EM972" s="624"/>
      <c r="EN972" s="624"/>
      <c r="EO972" s="624"/>
      <c r="EP972" s="624"/>
      <c r="EQ972" s="624"/>
    </row>
    <row r="973" spans="1:147" s="560" customFormat="1">
      <c r="A973" s="624"/>
      <c r="B973" s="624"/>
      <c r="O973" s="624"/>
      <c r="P973" s="624"/>
      <c r="Q973" s="624"/>
      <c r="R973" s="624"/>
      <c r="S973" s="624"/>
      <c r="T973" s="624"/>
      <c r="U973" s="624"/>
      <c r="V973" s="624"/>
      <c r="W973" s="624"/>
      <c r="X973" s="624"/>
      <c r="Y973" s="624"/>
      <c r="Z973" s="624"/>
      <c r="AB973" s="624"/>
      <c r="AC973" s="624"/>
      <c r="AD973" s="624"/>
      <c r="AE973" s="624"/>
      <c r="AF973" s="624"/>
      <c r="AG973" s="624"/>
      <c r="AH973" s="624"/>
      <c r="AI973" s="624"/>
      <c r="AJ973" s="624"/>
      <c r="AK973" s="624"/>
      <c r="AL973" s="624"/>
      <c r="AM973" s="624"/>
      <c r="AN973" s="624"/>
      <c r="AO973" s="624"/>
      <c r="AP973" s="624"/>
      <c r="AQ973" s="624"/>
      <c r="AR973" s="624"/>
      <c r="AS973" s="624"/>
      <c r="AT973" s="624"/>
      <c r="AU973" s="624"/>
      <c r="AV973" s="624"/>
      <c r="AW973" s="624"/>
      <c r="AX973" s="624"/>
      <c r="AY973" s="624"/>
      <c r="AZ973" s="624"/>
      <c r="BA973" s="624"/>
      <c r="BB973" s="624"/>
      <c r="BC973" s="624"/>
      <c r="BD973" s="624"/>
      <c r="BE973" s="624"/>
      <c r="BF973" s="624"/>
      <c r="BG973" s="624"/>
      <c r="BH973" s="624"/>
      <c r="BI973" s="624"/>
      <c r="BJ973" s="624"/>
      <c r="BK973" s="624"/>
      <c r="BL973" s="624"/>
      <c r="BM973" s="624"/>
      <c r="BN973" s="624"/>
      <c r="BO973" s="624"/>
      <c r="BP973" s="624"/>
      <c r="BQ973" s="624"/>
      <c r="BR973" s="624"/>
      <c r="BS973" s="624"/>
      <c r="BT973" s="624"/>
      <c r="BU973" s="624"/>
      <c r="BV973" s="624"/>
      <c r="BW973" s="624"/>
      <c r="BX973" s="624"/>
      <c r="BY973" s="624"/>
      <c r="BZ973" s="624"/>
      <c r="CA973" s="624"/>
      <c r="CB973" s="624"/>
      <c r="CC973" s="624"/>
      <c r="CD973" s="624"/>
      <c r="CE973" s="624"/>
      <c r="CF973" s="624"/>
      <c r="CG973" s="624"/>
      <c r="CH973" s="624"/>
      <c r="CI973" s="624"/>
      <c r="CJ973" s="624"/>
      <c r="CK973" s="624"/>
      <c r="CL973" s="624"/>
      <c r="CM973" s="624"/>
      <c r="CN973" s="624"/>
      <c r="CO973" s="624"/>
      <c r="CP973" s="624"/>
      <c r="CQ973" s="624"/>
      <c r="CR973" s="624"/>
      <c r="CS973" s="624"/>
      <c r="CT973" s="624"/>
      <c r="CU973" s="624"/>
      <c r="CV973" s="624"/>
      <c r="CW973" s="624"/>
      <c r="CX973" s="624"/>
      <c r="CY973" s="624"/>
      <c r="CZ973" s="624"/>
      <c r="DA973" s="624"/>
      <c r="DB973" s="624"/>
      <c r="DC973" s="624"/>
      <c r="DD973" s="624"/>
      <c r="DE973" s="624"/>
      <c r="DF973" s="624"/>
      <c r="DG973" s="624"/>
      <c r="DH973" s="624"/>
      <c r="DI973" s="624"/>
      <c r="DJ973" s="624"/>
      <c r="DK973" s="624"/>
      <c r="DL973" s="624"/>
      <c r="DM973" s="624"/>
      <c r="DN973" s="624"/>
      <c r="DO973" s="624"/>
      <c r="DP973" s="624"/>
      <c r="DQ973" s="624"/>
      <c r="DR973" s="624"/>
      <c r="DS973" s="624"/>
      <c r="DT973" s="624"/>
      <c r="DU973" s="624"/>
      <c r="DV973" s="624"/>
      <c r="DW973" s="624"/>
      <c r="DX973" s="624"/>
      <c r="DY973" s="624"/>
      <c r="DZ973" s="624"/>
      <c r="EA973" s="624"/>
      <c r="EB973" s="624"/>
      <c r="EC973" s="624"/>
      <c r="ED973" s="624"/>
      <c r="EE973" s="624"/>
      <c r="EF973" s="624"/>
      <c r="EG973" s="624"/>
      <c r="EH973" s="624"/>
      <c r="EI973" s="624"/>
      <c r="EJ973" s="624"/>
      <c r="EK973" s="624"/>
      <c r="EL973" s="624"/>
      <c r="EM973" s="624"/>
      <c r="EN973" s="624"/>
      <c r="EO973" s="624"/>
      <c r="EP973" s="624"/>
      <c r="EQ973" s="624"/>
    </row>
    <row r="974" spans="1:147" s="560" customFormat="1">
      <c r="A974" s="624"/>
      <c r="B974" s="624"/>
      <c r="O974" s="624"/>
      <c r="P974" s="624"/>
      <c r="Q974" s="624"/>
      <c r="R974" s="624"/>
      <c r="S974" s="624"/>
      <c r="T974" s="624"/>
      <c r="U974" s="624"/>
      <c r="V974" s="624"/>
      <c r="W974" s="624"/>
      <c r="X974" s="624"/>
      <c r="Y974" s="624"/>
      <c r="Z974" s="624"/>
      <c r="AB974" s="624"/>
      <c r="AC974" s="624"/>
      <c r="AD974" s="624"/>
      <c r="AE974" s="624"/>
      <c r="AF974" s="624"/>
      <c r="AG974" s="624"/>
      <c r="AH974" s="624"/>
      <c r="AI974" s="624"/>
      <c r="AJ974" s="624"/>
      <c r="AK974" s="624"/>
      <c r="AL974" s="624"/>
      <c r="AM974" s="624"/>
      <c r="AN974" s="624"/>
      <c r="AO974" s="624"/>
      <c r="AP974" s="624"/>
      <c r="AQ974" s="624"/>
      <c r="AR974" s="624"/>
      <c r="AS974" s="624"/>
      <c r="AT974" s="624"/>
      <c r="AU974" s="624"/>
      <c r="AV974" s="624"/>
      <c r="AW974" s="624"/>
      <c r="AX974" s="624"/>
      <c r="AY974" s="624"/>
      <c r="AZ974" s="624"/>
      <c r="BA974" s="624"/>
      <c r="BB974" s="624"/>
      <c r="BC974" s="624"/>
      <c r="BD974" s="624"/>
      <c r="BE974" s="624"/>
      <c r="BF974" s="624"/>
      <c r="BG974" s="624"/>
      <c r="BH974" s="624"/>
      <c r="BI974" s="624"/>
      <c r="BJ974" s="624"/>
      <c r="BK974" s="624"/>
      <c r="BL974" s="624"/>
      <c r="BM974" s="624"/>
      <c r="BN974" s="624"/>
      <c r="BO974" s="624"/>
      <c r="BP974" s="624"/>
      <c r="BQ974" s="624"/>
      <c r="BR974" s="624"/>
      <c r="BS974" s="624"/>
      <c r="BT974" s="624"/>
      <c r="BU974" s="624"/>
      <c r="BV974" s="624"/>
      <c r="BW974" s="624"/>
      <c r="BX974" s="624"/>
      <c r="BY974" s="624"/>
      <c r="BZ974" s="624"/>
      <c r="CA974" s="624"/>
      <c r="CB974" s="624"/>
      <c r="CC974" s="624"/>
      <c r="CD974" s="624"/>
      <c r="CE974" s="624"/>
      <c r="CF974" s="624"/>
      <c r="CG974" s="624"/>
      <c r="CH974" s="624"/>
      <c r="CI974" s="624"/>
      <c r="CJ974" s="624"/>
      <c r="CK974" s="624"/>
      <c r="CL974" s="624"/>
      <c r="CM974" s="624"/>
      <c r="CN974" s="624"/>
      <c r="CO974" s="624"/>
      <c r="CP974" s="624"/>
      <c r="CQ974" s="624"/>
      <c r="CR974" s="624"/>
      <c r="CS974" s="624"/>
      <c r="CT974" s="624"/>
      <c r="CU974" s="624"/>
      <c r="CV974" s="624"/>
      <c r="CW974" s="624"/>
      <c r="CX974" s="624"/>
      <c r="CY974" s="624"/>
      <c r="CZ974" s="624"/>
      <c r="DA974" s="624"/>
      <c r="DB974" s="624"/>
      <c r="DC974" s="624"/>
      <c r="DD974" s="624"/>
      <c r="DE974" s="624"/>
      <c r="DF974" s="624"/>
      <c r="DG974" s="624"/>
      <c r="DH974" s="624"/>
      <c r="DI974" s="624"/>
      <c r="DJ974" s="624"/>
      <c r="DK974" s="624"/>
      <c r="DL974" s="624"/>
      <c r="DM974" s="624"/>
      <c r="DN974" s="624"/>
      <c r="DO974" s="624"/>
      <c r="DP974" s="624"/>
      <c r="DQ974" s="624"/>
      <c r="DR974" s="624"/>
      <c r="DS974" s="624"/>
      <c r="DT974" s="624"/>
      <c r="DU974" s="624"/>
      <c r="DV974" s="624"/>
      <c r="DW974" s="624"/>
      <c r="DX974" s="624"/>
      <c r="DY974" s="624"/>
      <c r="DZ974" s="624"/>
      <c r="EA974" s="624"/>
      <c r="EB974" s="624"/>
      <c r="EC974" s="624"/>
      <c r="ED974" s="624"/>
      <c r="EE974" s="624"/>
      <c r="EF974" s="624"/>
      <c r="EG974" s="624"/>
      <c r="EH974" s="624"/>
      <c r="EI974" s="624"/>
      <c r="EJ974" s="624"/>
      <c r="EK974" s="624"/>
      <c r="EL974" s="624"/>
      <c r="EM974" s="624"/>
      <c r="EN974" s="624"/>
      <c r="EO974" s="624"/>
      <c r="EP974" s="624"/>
      <c r="EQ974" s="624"/>
    </row>
    <row r="975" spans="1:147" s="560" customFormat="1">
      <c r="A975" s="624"/>
      <c r="B975" s="624"/>
      <c r="O975" s="624"/>
      <c r="P975" s="624"/>
      <c r="Q975" s="624"/>
      <c r="R975" s="624"/>
      <c r="S975" s="624"/>
      <c r="T975" s="624"/>
      <c r="U975" s="624"/>
      <c r="V975" s="624"/>
      <c r="W975" s="624"/>
      <c r="X975" s="624"/>
      <c r="Y975" s="624"/>
      <c r="Z975" s="624"/>
      <c r="AB975" s="624"/>
      <c r="AC975" s="624"/>
      <c r="AD975" s="624"/>
      <c r="AE975" s="624"/>
      <c r="AF975" s="624"/>
      <c r="AG975" s="624"/>
      <c r="AH975" s="624"/>
      <c r="AI975" s="624"/>
      <c r="AJ975" s="624"/>
      <c r="AK975" s="624"/>
      <c r="AL975" s="624"/>
      <c r="AM975" s="624"/>
      <c r="AN975" s="624"/>
      <c r="AO975" s="624"/>
      <c r="AP975" s="624"/>
      <c r="AQ975" s="624"/>
      <c r="AR975" s="624"/>
      <c r="AS975" s="624"/>
      <c r="AT975" s="624"/>
      <c r="AU975" s="624"/>
      <c r="AV975" s="624"/>
      <c r="AW975" s="624"/>
      <c r="AX975" s="624"/>
      <c r="AY975" s="624"/>
      <c r="AZ975" s="624"/>
      <c r="BA975" s="624"/>
      <c r="BB975" s="624"/>
      <c r="BC975" s="624"/>
      <c r="BD975" s="624"/>
      <c r="BE975" s="624"/>
      <c r="BF975" s="624"/>
      <c r="BG975" s="624"/>
      <c r="BH975" s="624"/>
      <c r="BI975" s="624"/>
      <c r="BJ975" s="624"/>
      <c r="BK975" s="624"/>
      <c r="BL975" s="624"/>
      <c r="BM975" s="624"/>
      <c r="BN975" s="624"/>
      <c r="BO975" s="624"/>
      <c r="BP975" s="624"/>
      <c r="BQ975" s="624"/>
      <c r="BR975" s="624"/>
      <c r="BS975" s="624"/>
      <c r="BT975" s="624"/>
      <c r="BU975" s="624"/>
      <c r="BV975" s="624"/>
      <c r="BW975" s="624"/>
      <c r="BX975" s="624"/>
      <c r="BY975" s="624"/>
      <c r="BZ975" s="624"/>
      <c r="CA975" s="624"/>
      <c r="CB975" s="624"/>
      <c r="CC975" s="624"/>
      <c r="CD975" s="624"/>
      <c r="CE975" s="624"/>
      <c r="CF975" s="624"/>
      <c r="CG975" s="624"/>
      <c r="CH975" s="624"/>
      <c r="CI975" s="624"/>
      <c r="CJ975" s="624"/>
      <c r="CK975" s="624"/>
      <c r="CL975" s="624"/>
      <c r="CM975" s="624"/>
      <c r="CN975" s="624"/>
      <c r="CO975" s="624"/>
      <c r="CP975" s="624"/>
      <c r="CQ975" s="624"/>
      <c r="CR975" s="624"/>
      <c r="CS975" s="624"/>
      <c r="CT975" s="624"/>
      <c r="CU975" s="624"/>
      <c r="CV975" s="624"/>
      <c r="CW975" s="624"/>
      <c r="CX975" s="624"/>
      <c r="CY975" s="624"/>
      <c r="CZ975" s="624"/>
      <c r="DA975" s="624"/>
      <c r="DB975" s="624"/>
      <c r="DC975" s="624"/>
      <c r="DD975" s="624"/>
      <c r="DE975" s="624"/>
      <c r="DF975" s="624"/>
      <c r="DG975" s="624"/>
      <c r="DH975" s="624"/>
      <c r="DI975" s="624"/>
      <c r="DJ975" s="624"/>
      <c r="DK975" s="624"/>
      <c r="DL975" s="624"/>
      <c r="DM975" s="624"/>
      <c r="DN975" s="624"/>
      <c r="DO975" s="624"/>
      <c r="DP975" s="624"/>
      <c r="DQ975" s="624"/>
      <c r="DR975" s="624"/>
      <c r="DS975" s="624"/>
      <c r="DT975" s="624"/>
      <c r="DU975" s="624"/>
      <c r="DV975" s="624"/>
      <c r="DW975" s="624"/>
      <c r="DX975" s="624"/>
      <c r="DY975" s="624"/>
      <c r="DZ975" s="624"/>
      <c r="EA975" s="624"/>
      <c r="EB975" s="624"/>
      <c r="EC975" s="624"/>
      <c r="ED975" s="624"/>
      <c r="EE975" s="624"/>
      <c r="EF975" s="624"/>
      <c r="EG975" s="624"/>
      <c r="EH975" s="624"/>
      <c r="EI975" s="624"/>
      <c r="EJ975" s="624"/>
      <c r="EK975" s="624"/>
      <c r="EL975" s="624"/>
      <c r="EM975" s="624"/>
      <c r="EN975" s="624"/>
      <c r="EO975" s="624"/>
      <c r="EP975" s="624"/>
      <c r="EQ975" s="624"/>
    </row>
    <row r="976" spans="1:147" s="560" customFormat="1">
      <c r="A976" s="624"/>
      <c r="B976" s="624"/>
      <c r="O976" s="624"/>
      <c r="P976" s="624"/>
      <c r="Q976" s="624"/>
      <c r="R976" s="624"/>
      <c r="S976" s="624"/>
      <c r="T976" s="624"/>
      <c r="U976" s="624"/>
      <c r="V976" s="624"/>
      <c r="W976" s="624"/>
      <c r="X976" s="624"/>
      <c r="Y976" s="624"/>
      <c r="Z976" s="624"/>
      <c r="AB976" s="624"/>
      <c r="AC976" s="624"/>
      <c r="AD976" s="624"/>
      <c r="AE976" s="624"/>
      <c r="AF976" s="624"/>
      <c r="AG976" s="624"/>
      <c r="AH976" s="624"/>
      <c r="AI976" s="624"/>
      <c r="AJ976" s="624"/>
      <c r="AK976" s="624"/>
      <c r="AL976" s="624"/>
      <c r="AM976" s="624"/>
      <c r="AN976" s="624"/>
      <c r="AO976" s="624"/>
      <c r="AP976" s="624"/>
      <c r="AQ976" s="624"/>
      <c r="AR976" s="624"/>
      <c r="AS976" s="624"/>
      <c r="AT976" s="624"/>
      <c r="AU976" s="624"/>
      <c r="AV976" s="624"/>
      <c r="AW976" s="624"/>
      <c r="AX976" s="624"/>
      <c r="AY976" s="624"/>
      <c r="AZ976" s="624"/>
      <c r="BA976" s="624"/>
      <c r="BB976" s="624"/>
      <c r="BC976" s="624"/>
      <c r="BD976" s="624"/>
      <c r="BE976" s="624"/>
      <c r="BF976" s="624"/>
      <c r="BG976" s="624"/>
      <c r="BH976" s="624"/>
      <c r="BI976" s="624"/>
      <c r="BJ976" s="624"/>
      <c r="BK976" s="624"/>
      <c r="BL976" s="624"/>
      <c r="BM976" s="624"/>
      <c r="BN976" s="624"/>
      <c r="BO976" s="624"/>
      <c r="BP976" s="624"/>
      <c r="BQ976" s="624"/>
      <c r="BR976" s="624"/>
      <c r="BS976" s="624"/>
      <c r="BT976" s="624"/>
      <c r="BU976" s="624"/>
      <c r="BV976" s="624"/>
      <c r="BW976" s="624"/>
      <c r="BX976" s="624"/>
      <c r="BY976" s="624"/>
      <c r="BZ976" s="624"/>
      <c r="CA976" s="624"/>
      <c r="CB976" s="624"/>
      <c r="CC976" s="624"/>
      <c r="CD976" s="624"/>
      <c r="CE976" s="624"/>
      <c r="CF976" s="624"/>
      <c r="CG976" s="624"/>
      <c r="CH976" s="624"/>
      <c r="CI976" s="624"/>
      <c r="CJ976" s="624"/>
      <c r="CK976" s="624"/>
      <c r="CL976" s="624"/>
      <c r="CM976" s="624"/>
      <c r="CN976" s="624"/>
      <c r="CO976" s="624"/>
      <c r="CP976" s="624"/>
      <c r="CQ976" s="624"/>
      <c r="CR976" s="624"/>
      <c r="CS976" s="624"/>
      <c r="CT976" s="624"/>
      <c r="CU976" s="624"/>
      <c r="CV976" s="624"/>
      <c r="CW976" s="624"/>
      <c r="CX976" s="624"/>
      <c r="CY976" s="624"/>
      <c r="CZ976" s="624"/>
      <c r="DA976" s="624"/>
      <c r="DB976" s="624"/>
      <c r="DC976" s="624"/>
      <c r="DD976" s="624"/>
      <c r="DE976" s="624"/>
      <c r="DF976" s="624"/>
      <c r="DG976" s="624"/>
      <c r="DH976" s="624"/>
      <c r="DI976" s="624"/>
      <c r="DJ976" s="624"/>
      <c r="DK976" s="624"/>
      <c r="DL976" s="624"/>
      <c r="DM976" s="624"/>
      <c r="DN976" s="624"/>
      <c r="DO976" s="624"/>
      <c r="DP976" s="624"/>
      <c r="DQ976" s="624"/>
      <c r="DR976" s="624"/>
      <c r="DS976" s="624"/>
      <c r="DT976" s="624"/>
      <c r="DU976" s="624"/>
      <c r="DV976" s="624"/>
      <c r="DW976" s="624"/>
      <c r="DX976" s="624"/>
      <c r="DY976" s="624"/>
      <c r="DZ976" s="624"/>
      <c r="EA976" s="624"/>
      <c r="EB976" s="624"/>
      <c r="EC976" s="624"/>
      <c r="ED976" s="624"/>
      <c r="EE976" s="624"/>
      <c r="EF976" s="624"/>
      <c r="EG976" s="624"/>
      <c r="EH976" s="624"/>
      <c r="EI976" s="624"/>
      <c r="EJ976" s="624"/>
      <c r="EK976" s="624"/>
      <c r="EL976" s="624"/>
      <c r="EM976" s="624"/>
      <c r="EN976" s="624"/>
      <c r="EO976" s="624"/>
      <c r="EP976" s="624"/>
      <c r="EQ976" s="624"/>
    </row>
    <row r="977" spans="1:147" s="560" customFormat="1">
      <c r="A977" s="624"/>
      <c r="B977" s="624"/>
      <c r="O977" s="624"/>
      <c r="P977" s="624"/>
      <c r="Q977" s="624"/>
      <c r="R977" s="624"/>
      <c r="S977" s="624"/>
      <c r="T977" s="624"/>
      <c r="U977" s="624"/>
      <c r="V977" s="624"/>
      <c r="W977" s="624"/>
      <c r="X977" s="624"/>
      <c r="Y977" s="624"/>
      <c r="Z977" s="624"/>
      <c r="AB977" s="624"/>
      <c r="AC977" s="624"/>
      <c r="AD977" s="624"/>
      <c r="AE977" s="624"/>
      <c r="AF977" s="624"/>
      <c r="AG977" s="624"/>
      <c r="AH977" s="624"/>
      <c r="AI977" s="624"/>
      <c r="AJ977" s="624"/>
      <c r="AK977" s="624"/>
      <c r="AL977" s="624"/>
      <c r="AM977" s="624"/>
      <c r="AN977" s="624"/>
      <c r="AO977" s="624"/>
      <c r="AP977" s="624"/>
      <c r="AQ977" s="624"/>
      <c r="AR977" s="624"/>
      <c r="AS977" s="624"/>
      <c r="AT977" s="624"/>
      <c r="AU977" s="624"/>
      <c r="AV977" s="624"/>
      <c r="AW977" s="624"/>
      <c r="AX977" s="624"/>
      <c r="AY977" s="624"/>
      <c r="AZ977" s="624"/>
      <c r="BA977" s="624"/>
      <c r="BB977" s="624"/>
      <c r="BC977" s="624"/>
      <c r="BD977" s="624"/>
      <c r="BE977" s="624"/>
      <c r="BF977" s="624"/>
      <c r="BG977" s="624"/>
      <c r="BH977" s="624"/>
      <c r="BI977" s="624"/>
      <c r="BJ977" s="624"/>
      <c r="BK977" s="624"/>
      <c r="BL977" s="624"/>
      <c r="BM977" s="624"/>
      <c r="BN977" s="624"/>
      <c r="BO977" s="624"/>
      <c r="BP977" s="624"/>
      <c r="BQ977" s="624"/>
      <c r="BR977" s="624"/>
      <c r="BS977" s="624"/>
      <c r="BT977" s="624"/>
      <c r="BU977" s="624"/>
      <c r="BV977" s="624"/>
      <c r="BW977" s="624"/>
      <c r="BX977" s="624"/>
      <c r="BY977" s="624"/>
      <c r="BZ977" s="624"/>
      <c r="CA977" s="624"/>
      <c r="CB977" s="624"/>
      <c r="CC977" s="624"/>
      <c r="CD977" s="624"/>
      <c r="CE977" s="624"/>
      <c r="CF977" s="624"/>
      <c r="CG977" s="624"/>
      <c r="CH977" s="624"/>
      <c r="CI977" s="624"/>
      <c r="CJ977" s="624"/>
      <c r="CK977" s="624"/>
      <c r="CL977" s="624"/>
      <c r="CM977" s="624"/>
      <c r="CN977" s="624"/>
      <c r="CO977" s="624"/>
      <c r="CP977" s="624"/>
      <c r="CQ977" s="624"/>
      <c r="CR977" s="624"/>
      <c r="CS977" s="624"/>
      <c r="CT977" s="624"/>
      <c r="CU977" s="624"/>
      <c r="CV977" s="624"/>
      <c r="CW977" s="624"/>
      <c r="CX977" s="624"/>
      <c r="CY977" s="624"/>
      <c r="CZ977" s="624"/>
      <c r="DA977" s="624"/>
      <c r="DB977" s="624"/>
      <c r="DC977" s="624"/>
      <c r="DD977" s="624"/>
      <c r="DE977" s="624"/>
      <c r="DF977" s="624"/>
      <c r="DG977" s="624"/>
      <c r="DH977" s="624"/>
      <c r="DI977" s="624"/>
      <c r="DJ977" s="624"/>
      <c r="DK977" s="624"/>
      <c r="DL977" s="624"/>
      <c r="DM977" s="624"/>
      <c r="DN977" s="624"/>
      <c r="DO977" s="624"/>
      <c r="DP977" s="624"/>
      <c r="DQ977" s="624"/>
      <c r="DR977" s="624"/>
      <c r="DS977" s="624"/>
      <c r="DT977" s="624"/>
      <c r="DU977" s="624"/>
      <c r="DV977" s="624"/>
      <c r="DW977" s="624"/>
      <c r="DX977" s="624"/>
      <c r="DY977" s="624"/>
      <c r="DZ977" s="624"/>
      <c r="EA977" s="624"/>
      <c r="EB977" s="624"/>
      <c r="EC977" s="624"/>
      <c r="ED977" s="624"/>
      <c r="EE977" s="624"/>
      <c r="EF977" s="624"/>
      <c r="EG977" s="624"/>
      <c r="EH977" s="624"/>
      <c r="EI977" s="624"/>
      <c r="EJ977" s="624"/>
      <c r="EK977" s="624"/>
      <c r="EL977" s="624"/>
      <c r="EM977" s="624"/>
      <c r="EN977" s="624"/>
      <c r="EO977" s="624"/>
      <c r="EP977" s="624"/>
      <c r="EQ977" s="624"/>
    </row>
    <row r="978" spans="1:147" s="560" customFormat="1">
      <c r="A978" s="624"/>
      <c r="B978" s="624"/>
      <c r="O978" s="624"/>
      <c r="P978" s="624"/>
      <c r="Q978" s="624"/>
      <c r="R978" s="624"/>
      <c r="S978" s="624"/>
      <c r="T978" s="624"/>
      <c r="U978" s="624"/>
      <c r="V978" s="624"/>
      <c r="W978" s="624"/>
      <c r="X978" s="624"/>
      <c r="Y978" s="624"/>
      <c r="Z978" s="624"/>
      <c r="AB978" s="624"/>
      <c r="AC978" s="624"/>
      <c r="AD978" s="624"/>
      <c r="AE978" s="624"/>
      <c r="AF978" s="624"/>
      <c r="AG978" s="624"/>
      <c r="AH978" s="624"/>
      <c r="AI978" s="624"/>
      <c r="AJ978" s="624"/>
      <c r="AK978" s="624"/>
      <c r="AL978" s="624"/>
      <c r="AM978" s="624"/>
      <c r="AN978" s="624"/>
      <c r="AO978" s="624"/>
      <c r="AP978" s="624"/>
      <c r="AQ978" s="624"/>
      <c r="AR978" s="624"/>
      <c r="AS978" s="624"/>
      <c r="AT978" s="624"/>
      <c r="AU978" s="624"/>
      <c r="AV978" s="624"/>
      <c r="AW978" s="624"/>
      <c r="AX978" s="624"/>
      <c r="AY978" s="624"/>
      <c r="AZ978" s="624"/>
      <c r="BA978" s="624"/>
      <c r="BB978" s="624"/>
      <c r="BC978" s="624"/>
      <c r="BD978" s="624"/>
      <c r="BE978" s="624"/>
      <c r="BF978" s="624"/>
      <c r="BG978" s="624"/>
      <c r="BH978" s="624"/>
      <c r="BI978" s="624"/>
      <c r="BJ978" s="624"/>
      <c r="BK978" s="624"/>
      <c r="BL978" s="624"/>
      <c r="BM978" s="624"/>
      <c r="BN978" s="624"/>
      <c r="BO978" s="624"/>
      <c r="BP978" s="624"/>
      <c r="BQ978" s="624"/>
      <c r="BR978" s="624"/>
      <c r="BS978" s="624"/>
      <c r="BT978" s="624"/>
      <c r="BU978" s="624"/>
      <c r="BV978" s="624"/>
      <c r="BW978" s="624"/>
      <c r="BX978" s="624"/>
      <c r="BY978" s="624"/>
      <c r="BZ978" s="624"/>
      <c r="CA978" s="624"/>
      <c r="CB978" s="624"/>
      <c r="CC978" s="624"/>
      <c r="CD978" s="624"/>
      <c r="CE978" s="624"/>
      <c r="CF978" s="624"/>
      <c r="CG978" s="624"/>
      <c r="CH978" s="624"/>
      <c r="CI978" s="624"/>
      <c r="CJ978" s="624"/>
      <c r="CK978" s="624"/>
      <c r="CL978" s="624"/>
      <c r="CM978" s="624"/>
      <c r="CN978" s="624"/>
      <c r="CO978" s="624"/>
      <c r="CP978" s="624"/>
      <c r="CQ978" s="624"/>
      <c r="CR978" s="624"/>
      <c r="CS978" s="624"/>
      <c r="CT978" s="624"/>
      <c r="CU978" s="624"/>
      <c r="CV978" s="624"/>
      <c r="CW978" s="624"/>
      <c r="CX978" s="624"/>
      <c r="CY978" s="624"/>
      <c r="CZ978" s="624"/>
      <c r="DA978" s="624"/>
      <c r="DB978" s="624"/>
      <c r="DC978" s="624"/>
      <c r="DD978" s="624"/>
      <c r="DE978" s="624"/>
      <c r="DF978" s="624"/>
      <c r="DG978" s="624"/>
      <c r="DH978" s="624"/>
      <c r="DI978" s="624"/>
      <c r="DJ978" s="624"/>
      <c r="DK978" s="624"/>
      <c r="DL978" s="624"/>
      <c r="DM978" s="624"/>
      <c r="DN978" s="624"/>
      <c r="DO978" s="624"/>
      <c r="DP978" s="624"/>
      <c r="DQ978" s="624"/>
      <c r="DR978" s="624"/>
      <c r="DS978" s="624"/>
      <c r="DT978" s="624"/>
      <c r="DU978" s="624"/>
      <c r="DV978" s="624"/>
      <c r="DW978" s="624"/>
      <c r="DX978" s="624"/>
      <c r="DY978" s="624"/>
      <c r="DZ978" s="624"/>
      <c r="EA978" s="624"/>
      <c r="EB978" s="624"/>
      <c r="EC978" s="624"/>
      <c r="ED978" s="624"/>
      <c r="EE978" s="624"/>
      <c r="EF978" s="624"/>
      <c r="EG978" s="624"/>
      <c r="EH978" s="624"/>
      <c r="EI978" s="624"/>
      <c r="EJ978" s="624"/>
      <c r="EK978" s="624"/>
      <c r="EL978" s="624"/>
      <c r="EM978" s="624"/>
      <c r="EN978" s="624"/>
      <c r="EO978" s="624"/>
      <c r="EP978" s="624"/>
      <c r="EQ978" s="624"/>
    </row>
    <row r="979" spans="1:147" s="560" customFormat="1">
      <c r="A979" s="624"/>
      <c r="B979" s="624"/>
      <c r="O979" s="624"/>
      <c r="P979" s="624"/>
      <c r="Q979" s="624"/>
      <c r="R979" s="624"/>
      <c r="S979" s="624"/>
      <c r="T979" s="624"/>
      <c r="U979" s="624"/>
      <c r="V979" s="624"/>
      <c r="W979" s="624"/>
      <c r="X979" s="624"/>
      <c r="Y979" s="624"/>
      <c r="Z979" s="624"/>
      <c r="AB979" s="624"/>
      <c r="AC979" s="624"/>
      <c r="AD979" s="624"/>
      <c r="AE979" s="624"/>
      <c r="AF979" s="624"/>
      <c r="AG979" s="624"/>
      <c r="AH979" s="624"/>
      <c r="AI979" s="624"/>
      <c r="AJ979" s="624"/>
      <c r="AK979" s="624"/>
      <c r="AL979" s="624"/>
      <c r="AM979" s="624"/>
      <c r="AN979" s="624"/>
      <c r="AO979" s="624"/>
      <c r="AP979" s="624"/>
      <c r="AQ979" s="624"/>
      <c r="AR979" s="624"/>
      <c r="AS979" s="624"/>
      <c r="AT979" s="624"/>
      <c r="AU979" s="624"/>
      <c r="AV979" s="624"/>
      <c r="AW979" s="624"/>
      <c r="AX979" s="624"/>
      <c r="AY979" s="624"/>
      <c r="AZ979" s="624"/>
      <c r="BA979" s="624"/>
      <c r="BB979" s="624"/>
      <c r="BC979" s="624"/>
      <c r="BD979" s="624"/>
      <c r="BE979" s="624"/>
      <c r="BF979" s="624"/>
      <c r="BG979" s="624"/>
      <c r="BH979" s="624"/>
      <c r="BI979" s="624"/>
      <c r="BJ979" s="624"/>
      <c r="BK979" s="624"/>
      <c r="BL979" s="624"/>
      <c r="BM979" s="624"/>
      <c r="BN979" s="624"/>
      <c r="BO979" s="624"/>
      <c r="BP979" s="624"/>
      <c r="BQ979" s="624"/>
      <c r="BR979" s="624"/>
      <c r="BS979" s="624"/>
      <c r="BT979" s="624"/>
      <c r="BU979" s="624"/>
      <c r="BV979" s="624"/>
      <c r="BW979" s="624"/>
      <c r="BX979" s="624"/>
      <c r="BY979" s="624"/>
      <c r="BZ979" s="624"/>
      <c r="CA979" s="624"/>
      <c r="CB979" s="624"/>
      <c r="CC979" s="624"/>
      <c r="CD979" s="624"/>
      <c r="CE979" s="624"/>
      <c r="CF979" s="624"/>
      <c r="CG979" s="624"/>
      <c r="CH979" s="624"/>
      <c r="CI979" s="624"/>
      <c r="CJ979" s="624"/>
      <c r="CK979" s="624"/>
      <c r="CL979" s="624"/>
      <c r="CM979" s="624"/>
      <c r="CN979" s="624"/>
      <c r="CO979" s="624"/>
      <c r="CP979" s="624"/>
      <c r="CQ979" s="624"/>
      <c r="CR979" s="624"/>
      <c r="CS979" s="624"/>
      <c r="CT979" s="624"/>
      <c r="CU979" s="624"/>
      <c r="CV979" s="624"/>
      <c r="CW979" s="624"/>
      <c r="CX979" s="624"/>
      <c r="CY979" s="624"/>
      <c r="CZ979" s="624"/>
      <c r="DA979" s="624"/>
      <c r="DB979" s="624"/>
      <c r="DC979" s="624"/>
      <c r="DD979" s="624"/>
      <c r="DE979" s="624"/>
      <c r="DF979" s="624"/>
      <c r="DG979" s="624"/>
      <c r="DH979" s="624"/>
      <c r="DI979" s="624"/>
      <c r="DJ979" s="624"/>
      <c r="DK979" s="624"/>
      <c r="DL979" s="624"/>
      <c r="DM979" s="624"/>
      <c r="DN979" s="624"/>
      <c r="DO979" s="624"/>
      <c r="DP979" s="624"/>
      <c r="DQ979" s="624"/>
      <c r="DR979" s="624"/>
      <c r="DS979" s="624"/>
      <c r="DT979" s="624"/>
      <c r="DU979" s="624"/>
      <c r="DV979" s="624"/>
      <c r="DW979" s="624"/>
      <c r="DX979" s="624"/>
      <c r="DY979" s="624"/>
      <c r="DZ979" s="624"/>
      <c r="EA979" s="624"/>
      <c r="EB979" s="624"/>
      <c r="EC979" s="624"/>
      <c r="ED979" s="624"/>
      <c r="EE979" s="624"/>
      <c r="EF979" s="624"/>
      <c r="EG979" s="624"/>
      <c r="EH979" s="624"/>
      <c r="EI979" s="624"/>
      <c r="EJ979" s="624"/>
      <c r="EK979" s="624"/>
      <c r="EL979" s="624"/>
      <c r="EM979" s="624"/>
      <c r="EN979" s="624"/>
      <c r="EO979" s="624"/>
      <c r="EP979" s="624"/>
      <c r="EQ979" s="624"/>
    </row>
    <row r="980" spans="1:147" s="560" customFormat="1">
      <c r="A980" s="624"/>
      <c r="B980" s="624"/>
      <c r="O980" s="624"/>
      <c r="P980" s="624"/>
      <c r="Q980" s="624"/>
      <c r="R980" s="624"/>
      <c r="S980" s="624"/>
      <c r="T980" s="624"/>
      <c r="U980" s="624"/>
      <c r="V980" s="624"/>
      <c r="W980" s="624"/>
      <c r="X980" s="624"/>
      <c r="Y980" s="624"/>
      <c r="Z980" s="624"/>
      <c r="AB980" s="624"/>
      <c r="AC980" s="624"/>
      <c r="AD980" s="624"/>
      <c r="AE980" s="624"/>
      <c r="AF980" s="624"/>
      <c r="AG980" s="624"/>
      <c r="AH980" s="624"/>
      <c r="AI980" s="624"/>
      <c r="AJ980" s="624"/>
      <c r="AK980" s="624"/>
      <c r="AL980" s="624"/>
      <c r="AM980" s="624"/>
      <c r="AN980" s="624"/>
      <c r="AO980" s="624"/>
      <c r="AP980" s="624"/>
      <c r="AQ980" s="624"/>
      <c r="AR980" s="624"/>
      <c r="AS980" s="624"/>
      <c r="AT980" s="624"/>
      <c r="AU980" s="624"/>
      <c r="AV980" s="624"/>
      <c r="AW980" s="624"/>
      <c r="AX980" s="624"/>
      <c r="AY980" s="624"/>
      <c r="AZ980" s="624"/>
      <c r="BA980" s="624"/>
      <c r="BB980" s="624"/>
      <c r="BC980" s="624"/>
      <c r="BD980" s="624"/>
      <c r="BE980" s="624"/>
      <c r="BF980" s="624"/>
      <c r="BG980" s="624"/>
      <c r="BH980" s="624"/>
      <c r="BI980" s="624"/>
      <c r="BJ980" s="624"/>
      <c r="BK980" s="624"/>
      <c r="BL980" s="624"/>
      <c r="BM980" s="624"/>
      <c r="BN980" s="624"/>
      <c r="BO980" s="624"/>
      <c r="BP980" s="624"/>
      <c r="BQ980" s="624"/>
      <c r="BR980" s="624"/>
      <c r="BS980" s="624"/>
      <c r="BT980" s="624"/>
      <c r="BU980" s="624"/>
      <c r="BV980" s="624"/>
      <c r="BW980" s="624"/>
      <c r="BX980" s="624"/>
      <c r="BY980" s="624"/>
      <c r="BZ980" s="624"/>
      <c r="CA980" s="624"/>
      <c r="CB980" s="624"/>
      <c r="CC980" s="624"/>
      <c r="CD980" s="624"/>
      <c r="CE980" s="624"/>
      <c r="CF980" s="624"/>
      <c r="CG980" s="624"/>
      <c r="CH980" s="624"/>
      <c r="CI980" s="624"/>
      <c r="CJ980" s="624"/>
      <c r="CK980" s="624"/>
      <c r="CL980" s="624"/>
      <c r="CM980" s="624"/>
      <c r="CN980" s="624"/>
      <c r="CO980" s="624"/>
      <c r="CP980" s="624"/>
      <c r="CQ980" s="624"/>
      <c r="CR980" s="624"/>
      <c r="CS980" s="624"/>
      <c r="CT980" s="624"/>
      <c r="CU980" s="624"/>
      <c r="CV980" s="624"/>
      <c r="CW980" s="624"/>
      <c r="CX980" s="624"/>
      <c r="CY980" s="624"/>
      <c r="CZ980" s="624"/>
      <c r="DA980" s="624"/>
      <c r="DB980" s="624"/>
      <c r="DC980" s="624"/>
      <c r="DD980" s="624"/>
      <c r="DE980" s="624"/>
      <c r="DF980" s="624"/>
      <c r="DG980" s="624"/>
      <c r="DH980" s="624"/>
      <c r="DI980" s="624"/>
      <c r="DJ980" s="624"/>
      <c r="DK980" s="624"/>
      <c r="DL980" s="624"/>
      <c r="DM980" s="624"/>
      <c r="DN980" s="624"/>
      <c r="DO980" s="624"/>
      <c r="DP980" s="624"/>
      <c r="DQ980" s="624"/>
      <c r="DR980" s="624"/>
      <c r="DS980" s="624"/>
      <c r="DT980" s="624"/>
      <c r="DU980" s="624"/>
      <c r="DV980" s="624"/>
      <c r="DW980" s="624"/>
      <c r="DX980" s="624"/>
      <c r="DY980" s="624"/>
      <c r="DZ980" s="624"/>
      <c r="EA980" s="624"/>
      <c r="EB980" s="624"/>
      <c r="EC980" s="624"/>
      <c r="ED980" s="624"/>
      <c r="EE980" s="624"/>
      <c r="EF980" s="624"/>
      <c r="EG980" s="624"/>
      <c r="EH980" s="624"/>
      <c r="EI980" s="624"/>
      <c r="EJ980" s="624"/>
      <c r="EK980" s="624"/>
      <c r="EL980" s="624"/>
      <c r="EM980" s="624"/>
      <c r="EN980" s="624"/>
      <c r="EO980" s="624"/>
      <c r="EP980" s="624"/>
      <c r="EQ980" s="624"/>
    </row>
    <row r="981" spans="1:147" s="560" customFormat="1">
      <c r="A981" s="624"/>
      <c r="B981" s="624"/>
      <c r="O981" s="624"/>
      <c r="P981" s="624"/>
      <c r="Q981" s="624"/>
      <c r="R981" s="624"/>
      <c r="S981" s="624"/>
      <c r="T981" s="624"/>
      <c r="U981" s="624"/>
      <c r="V981" s="624"/>
      <c r="W981" s="624"/>
      <c r="X981" s="624"/>
      <c r="Y981" s="624"/>
      <c r="Z981" s="624"/>
      <c r="AB981" s="624"/>
      <c r="AC981" s="624"/>
      <c r="AD981" s="624"/>
      <c r="AE981" s="624"/>
      <c r="AF981" s="624"/>
      <c r="AG981" s="624"/>
      <c r="AH981" s="624"/>
      <c r="AI981" s="624"/>
      <c r="AJ981" s="624"/>
      <c r="AK981" s="624"/>
      <c r="AL981" s="624"/>
      <c r="AM981" s="624"/>
      <c r="AN981" s="624"/>
      <c r="AO981" s="624"/>
      <c r="AP981" s="624"/>
      <c r="AQ981" s="624"/>
      <c r="AR981" s="624"/>
      <c r="AS981" s="624"/>
      <c r="AT981" s="624"/>
      <c r="AU981" s="624"/>
      <c r="AV981" s="624"/>
      <c r="AW981" s="624"/>
      <c r="AX981" s="624"/>
      <c r="AY981" s="624"/>
      <c r="AZ981" s="624"/>
      <c r="BA981" s="624"/>
      <c r="BB981" s="624"/>
      <c r="BC981" s="624"/>
      <c r="BD981" s="624"/>
      <c r="BE981" s="624"/>
      <c r="BF981" s="624"/>
      <c r="BG981" s="624"/>
      <c r="BH981" s="624"/>
      <c r="BI981" s="624"/>
      <c r="BJ981" s="624"/>
      <c r="BK981" s="624"/>
      <c r="BL981" s="624"/>
      <c r="BM981" s="624"/>
      <c r="BN981" s="624"/>
      <c r="BO981" s="624"/>
      <c r="BP981" s="624"/>
      <c r="BQ981" s="624"/>
      <c r="BR981" s="624"/>
      <c r="BS981" s="624"/>
      <c r="BT981" s="624"/>
      <c r="BU981" s="624"/>
      <c r="BV981" s="624"/>
      <c r="BW981" s="624"/>
      <c r="BX981" s="624"/>
      <c r="BY981" s="624"/>
      <c r="BZ981" s="624"/>
      <c r="CA981" s="624"/>
      <c r="CB981" s="624"/>
      <c r="CC981" s="624"/>
      <c r="CD981" s="624"/>
      <c r="CE981" s="624"/>
      <c r="CF981" s="624"/>
      <c r="CG981" s="624"/>
      <c r="CH981" s="624"/>
      <c r="CI981" s="624"/>
      <c r="CJ981" s="624"/>
      <c r="CK981" s="624"/>
      <c r="CL981" s="624"/>
      <c r="CM981" s="624"/>
      <c r="CN981" s="624"/>
      <c r="CO981" s="624"/>
      <c r="CP981" s="624"/>
      <c r="CQ981" s="624"/>
      <c r="CR981" s="624"/>
      <c r="CS981" s="624"/>
      <c r="CT981" s="624"/>
      <c r="CU981" s="624"/>
      <c r="CV981" s="624"/>
      <c r="CW981" s="624"/>
      <c r="CX981" s="624"/>
      <c r="CY981" s="624"/>
      <c r="CZ981" s="624"/>
      <c r="DA981" s="624"/>
      <c r="DB981" s="624"/>
      <c r="DC981" s="624"/>
      <c r="DD981" s="624"/>
      <c r="DE981" s="624"/>
      <c r="DF981" s="624"/>
      <c r="DG981" s="624"/>
      <c r="DH981" s="624"/>
      <c r="DI981" s="624"/>
      <c r="DJ981" s="624"/>
      <c r="DK981" s="624"/>
      <c r="DL981" s="624"/>
      <c r="DM981" s="624"/>
      <c r="DN981" s="624"/>
      <c r="DO981" s="624"/>
      <c r="DP981" s="624"/>
      <c r="DQ981" s="624"/>
      <c r="DR981" s="624"/>
      <c r="DS981" s="624"/>
      <c r="DT981" s="624"/>
      <c r="DU981" s="624"/>
      <c r="DV981" s="624"/>
      <c r="DW981" s="624"/>
      <c r="DX981" s="624"/>
      <c r="DY981" s="624"/>
      <c r="DZ981" s="624"/>
      <c r="EA981" s="624"/>
      <c r="EB981" s="624"/>
      <c r="EC981" s="624"/>
      <c r="ED981" s="624"/>
      <c r="EE981" s="624"/>
      <c r="EF981" s="624"/>
      <c r="EG981" s="624"/>
      <c r="EH981" s="624"/>
      <c r="EI981" s="624"/>
      <c r="EJ981" s="624"/>
      <c r="EK981" s="624"/>
      <c r="EL981" s="624"/>
      <c r="EM981" s="624"/>
      <c r="EN981" s="624"/>
      <c r="EO981" s="624"/>
      <c r="EP981" s="624"/>
      <c r="EQ981" s="624"/>
    </row>
    <row r="982" spans="1:147" s="560" customFormat="1">
      <c r="A982" s="624"/>
      <c r="B982" s="624"/>
      <c r="O982" s="624"/>
      <c r="P982" s="624"/>
      <c r="Q982" s="624"/>
      <c r="R982" s="624"/>
      <c r="S982" s="624"/>
      <c r="T982" s="624"/>
      <c r="U982" s="624"/>
      <c r="V982" s="624"/>
      <c r="W982" s="624"/>
      <c r="X982" s="624"/>
      <c r="Y982" s="624"/>
      <c r="Z982" s="624"/>
      <c r="AB982" s="624"/>
      <c r="AC982" s="624"/>
      <c r="AD982" s="624"/>
      <c r="AE982" s="624"/>
      <c r="AF982" s="624"/>
      <c r="AG982" s="624"/>
      <c r="AH982" s="624"/>
      <c r="AI982" s="624"/>
      <c r="AJ982" s="624"/>
      <c r="AK982" s="624"/>
      <c r="AL982" s="624"/>
      <c r="AM982" s="624"/>
      <c r="AN982" s="624"/>
      <c r="AO982" s="624"/>
      <c r="AP982" s="624"/>
      <c r="AQ982" s="624"/>
      <c r="AR982" s="624"/>
      <c r="AS982" s="624"/>
      <c r="AT982" s="624"/>
      <c r="AU982" s="624"/>
      <c r="AV982" s="624"/>
      <c r="AW982" s="624"/>
      <c r="AX982" s="624"/>
      <c r="AY982" s="624"/>
      <c r="AZ982" s="624"/>
      <c r="BA982" s="624"/>
      <c r="BB982" s="624"/>
      <c r="BC982" s="624"/>
      <c r="BD982" s="624"/>
      <c r="BE982" s="624"/>
      <c r="BF982" s="624"/>
      <c r="BG982" s="624"/>
      <c r="BH982" s="624"/>
      <c r="BI982" s="624"/>
      <c r="BJ982" s="624"/>
      <c r="BK982" s="624"/>
      <c r="BL982" s="624"/>
      <c r="BM982" s="624"/>
      <c r="BN982" s="624"/>
      <c r="BO982" s="624"/>
      <c r="BP982" s="624"/>
      <c r="BQ982" s="624"/>
      <c r="BR982" s="624"/>
      <c r="BS982" s="624"/>
      <c r="BT982" s="624"/>
      <c r="BU982" s="624"/>
      <c r="BV982" s="624"/>
      <c r="BW982" s="624"/>
      <c r="BX982" s="624"/>
      <c r="BY982" s="624"/>
      <c r="BZ982" s="624"/>
      <c r="CA982" s="624"/>
      <c r="CB982" s="624"/>
      <c r="CC982" s="624"/>
      <c r="CD982" s="624"/>
      <c r="CE982" s="624"/>
      <c r="CF982" s="624"/>
      <c r="CG982" s="624"/>
      <c r="CH982" s="624"/>
      <c r="CI982" s="624"/>
      <c r="CJ982" s="624"/>
      <c r="CK982" s="624"/>
      <c r="CL982" s="624"/>
      <c r="CM982" s="624"/>
      <c r="CN982" s="624"/>
      <c r="CO982" s="624"/>
      <c r="CP982" s="624"/>
      <c r="CQ982" s="624"/>
      <c r="CR982" s="624"/>
      <c r="CS982" s="624"/>
      <c r="CT982" s="624"/>
      <c r="CU982" s="624"/>
      <c r="CV982" s="624"/>
      <c r="CW982" s="624"/>
      <c r="CX982" s="624"/>
      <c r="CY982" s="624"/>
      <c r="CZ982" s="624"/>
      <c r="DA982" s="624"/>
      <c r="DB982" s="624"/>
      <c r="DC982" s="624"/>
      <c r="DD982" s="624"/>
      <c r="DE982" s="624"/>
      <c r="DF982" s="624"/>
      <c r="DG982" s="624"/>
      <c r="DH982" s="624"/>
      <c r="DI982" s="624"/>
      <c r="DJ982" s="624"/>
      <c r="DK982" s="624"/>
      <c r="DL982" s="624"/>
      <c r="DM982" s="624"/>
      <c r="DN982" s="624"/>
      <c r="DO982" s="624"/>
      <c r="DP982" s="624"/>
      <c r="DQ982" s="624"/>
      <c r="DR982" s="624"/>
      <c r="DS982" s="624"/>
      <c r="DT982" s="624"/>
      <c r="DU982" s="624"/>
      <c r="DV982" s="624"/>
      <c r="DW982" s="624"/>
      <c r="DX982" s="624"/>
      <c r="DY982" s="624"/>
      <c r="DZ982" s="624"/>
      <c r="EA982" s="624"/>
      <c r="EB982" s="624"/>
      <c r="EC982" s="624"/>
      <c r="ED982" s="624"/>
      <c r="EE982" s="624"/>
      <c r="EF982" s="624"/>
      <c r="EG982" s="624"/>
      <c r="EH982" s="624"/>
      <c r="EI982" s="624"/>
      <c r="EJ982" s="624"/>
      <c r="EK982" s="624"/>
      <c r="EL982" s="624"/>
      <c r="EM982" s="624"/>
      <c r="EN982" s="624"/>
      <c r="EO982" s="624"/>
      <c r="EP982" s="624"/>
      <c r="EQ982" s="624"/>
    </row>
    <row r="983" spans="1:147" s="560" customFormat="1">
      <c r="A983" s="624"/>
      <c r="B983" s="624"/>
      <c r="O983" s="624"/>
      <c r="P983" s="624"/>
      <c r="Q983" s="624"/>
      <c r="R983" s="624"/>
      <c r="S983" s="624"/>
      <c r="T983" s="624"/>
      <c r="U983" s="624"/>
      <c r="V983" s="624"/>
      <c r="W983" s="624"/>
      <c r="X983" s="624"/>
      <c r="Y983" s="624"/>
      <c r="Z983" s="624"/>
      <c r="AB983" s="624"/>
      <c r="AC983" s="624"/>
      <c r="AD983" s="624"/>
      <c r="AE983" s="624"/>
      <c r="AF983" s="624"/>
      <c r="AG983" s="624"/>
      <c r="AH983" s="624"/>
      <c r="AI983" s="624"/>
      <c r="AJ983" s="624"/>
      <c r="AK983" s="624"/>
      <c r="AL983" s="624"/>
      <c r="AM983" s="624"/>
      <c r="AN983" s="624"/>
      <c r="AO983" s="624"/>
      <c r="AP983" s="624"/>
      <c r="AQ983" s="624"/>
      <c r="AR983" s="624"/>
      <c r="AS983" s="624"/>
      <c r="AT983" s="624"/>
      <c r="AU983" s="624"/>
      <c r="AV983" s="624"/>
      <c r="AW983" s="624"/>
      <c r="AX983" s="624"/>
      <c r="AY983" s="624"/>
      <c r="AZ983" s="624"/>
      <c r="BA983" s="624"/>
      <c r="BB983" s="624"/>
      <c r="BC983" s="624"/>
      <c r="BD983" s="624"/>
      <c r="BE983" s="624"/>
      <c r="BF983" s="624"/>
      <c r="BG983" s="624"/>
      <c r="BH983" s="624"/>
      <c r="BI983" s="624"/>
      <c r="BJ983" s="624"/>
      <c r="BK983" s="624"/>
      <c r="BL983" s="624"/>
      <c r="BM983" s="624"/>
      <c r="BN983" s="624"/>
      <c r="BO983" s="624"/>
      <c r="BP983" s="624"/>
      <c r="BQ983" s="624"/>
      <c r="BR983" s="624"/>
      <c r="BS983" s="624"/>
      <c r="BT983" s="624"/>
      <c r="BU983" s="624"/>
      <c r="BV983" s="624"/>
      <c r="BW983" s="624"/>
      <c r="BX983" s="624"/>
      <c r="BY983" s="624"/>
      <c r="BZ983" s="624"/>
      <c r="CA983" s="624"/>
      <c r="CB983" s="624"/>
      <c r="CC983" s="624"/>
      <c r="CD983" s="624"/>
      <c r="CE983" s="624"/>
      <c r="CF983" s="624"/>
      <c r="CG983" s="624"/>
      <c r="CH983" s="624"/>
      <c r="CI983" s="624"/>
      <c r="CJ983" s="624"/>
      <c r="CK983" s="624"/>
      <c r="CL983" s="624"/>
      <c r="CM983" s="624"/>
      <c r="CN983" s="624"/>
      <c r="CO983" s="624"/>
      <c r="CP983" s="624"/>
      <c r="CQ983" s="624"/>
      <c r="CR983" s="624"/>
      <c r="CS983" s="624"/>
      <c r="CT983" s="624"/>
      <c r="CU983" s="624"/>
      <c r="CV983" s="624"/>
      <c r="CW983" s="624"/>
      <c r="CX983" s="624"/>
      <c r="CY983" s="624"/>
      <c r="CZ983" s="624"/>
      <c r="DA983" s="624"/>
      <c r="DB983" s="624"/>
      <c r="DC983" s="624"/>
      <c r="DD983" s="624"/>
      <c r="DE983" s="624"/>
      <c r="DF983" s="624"/>
      <c r="DG983" s="624"/>
      <c r="DH983" s="624"/>
      <c r="DI983" s="624"/>
      <c r="DJ983" s="624"/>
      <c r="DK983" s="624"/>
      <c r="DL983" s="624"/>
      <c r="DM983" s="624"/>
      <c r="DN983" s="624"/>
      <c r="DO983" s="624"/>
      <c r="DP983" s="624"/>
      <c r="DQ983" s="624"/>
      <c r="DR983" s="624"/>
      <c r="DS983" s="624"/>
      <c r="DT983" s="624"/>
      <c r="DU983" s="624"/>
      <c r="DV983" s="624"/>
      <c r="DW983" s="624"/>
      <c r="DX983" s="624"/>
      <c r="DY983" s="624"/>
      <c r="DZ983" s="624"/>
      <c r="EA983" s="624"/>
      <c r="EB983" s="624"/>
      <c r="EC983" s="624"/>
      <c r="ED983" s="624"/>
      <c r="EE983" s="624"/>
      <c r="EF983" s="624"/>
      <c r="EG983" s="624"/>
      <c r="EH983" s="624"/>
      <c r="EI983" s="624"/>
      <c r="EJ983" s="624"/>
      <c r="EK983" s="624"/>
      <c r="EL983" s="624"/>
      <c r="EM983" s="624"/>
      <c r="EN983" s="624"/>
      <c r="EO983" s="624"/>
      <c r="EP983" s="624"/>
      <c r="EQ983" s="624"/>
    </row>
    <row r="984" spans="1:147" s="560" customFormat="1">
      <c r="A984" s="624"/>
      <c r="B984" s="624"/>
      <c r="O984" s="624"/>
      <c r="P984" s="624"/>
      <c r="Q984" s="624"/>
      <c r="R984" s="624"/>
      <c r="S984" s="624"/>
      <c r="T984" s="624"/>
      <c r="U984" s="624"/>
      <c r="V984" s="624"/>
      <c r="W984" s="624"/>
      <c r="X984" s="624"/>
      <c r="Y984" s="624"/>
      <c r="Z984" s="624"/>
      <c r="AB984" s="624"/>
      <c r="AC984" s="624"/>
      <c r="AD984" s="624"/>
      <c r="AE984" s="624"/>
      <c r="AF984" s="624"/>
      <c r="AG984" s="624"/>
      <c r="AH984" s="624"/>
      <c r="AI984" s="624"/>
      <c r="AJ984" s="624"/>
      <c r="AK984" s="624"/>
      <c r="AL984" s="624"/>
      <c r="AM984" s="624"/>
      <c r="AN984" s="624"/>
      <c r="AO984" s="624"/>
      <c r="AP984" s="624"/>
      <c r="AQ984" s="624"/>
      <c r="AR984" s="624"/>
      <c r="AS984" s="624"/>
      <c r="AT984" s="624"/>
      <c r="AU984" s="624"/>
      <c r="AV984" s="624"/>
      <c r="AW984" s="624"/>
      <c r="AX984" s="624"/>
      <c r="AY984" s="624"/>
      <c r="AZ984" s="624"/>
      <c r="BA984" s="624"/>
      <c r="BB984" s="624"/>
      <c r="BC984" s="624"/>
      <c r="BD984" s="624"/>
      <c r="BE984" s="624"/>
      <c r="BF984" s="624"/>
      <c r="BG984" s="624"/>
      <c r="BH984" s="624"/>
      <c r="BI984" s="624"/>
      <c r="BJ984" s="624"/>
      <c r="BK984" s="624"/>
      <c r="BL984" s="624"/>
      <c r="BM984" s="624"/>
      <c r="BN984" s="624"/>
      <c r="BO984" s="624"/>
      <c r="BP984" s="624"/>
      <c r="BQ984" s="624"/>
      <c r="BR984" s="624"/>
      <c r="BS984" s="624"/>
      <c r="BT984" s="624"/>
      <c r="BU984" s="624"/>
      <c r="BV984" s="624"/>
      <c r="BW984" s="624"/>
      <c r="BX984" s="624"/>
      <c r="BY984" s="624"/>
      <c r="BZ984" s="624"/>
      <c r="CA984" s="624"/>
      <c r="CB984" s="624"/>
      <c r="CC984" s="624"/>
      <c r="CD984" s="624"/>
      <c r="CE984" s="624"/>
      <c r="CF984" s="624"/>
      <c r="CG984" s="624"/>
      <c r="CH984" s="624"/>
      <c r="CI984" s="624"/>
      <c r="CJ984" s="624"/>
      <c r="CK984" s="624"/>
      <c r="CL984" s="624"/>
      <c r="CM984" s="624"/>
      <c r="CN984" s="624"/>
      <c r="CO984" s="624"/>
      <c r="CP984" s="624"/>
      <c r="CQ984" s="624"/>
      <c r="CR984" s="624"/>
      <c r="CS984" s="624"/>
      <c r="CT984" s="624"/>
      <c r="CU984" s="624"/>
      <c r="CV984" s="624"/>
      <c r="CW984" s="624"/>
      <c r="CX984" s="624"/>
      <c r="CY984" s="624"/>
      <c r="CZ984" s="624"/>
      <c r="DA984" s="624"/>
      <c r="DB984" s="624"/>
      <c r="DC984" s="624"/>
      <c r="DD984" s="624"/>
      <c r="DE984" s="624"/>
      <c r="DF984" s="624"/>
      <c r="DG984" s="624"/>
      <c r="DH984" s="624"/>
      <c r="DI984" s="624"/>
      <c r="DJ984" s="624"/>
      <c r="DK984" s="624"/>
      <c r="DL984" s="624"/>
      <c r="DM984" s="624"/>
      <c r="DN984" s="624"/>
      <c r="DO984" s="624"/>
      <c r="DP984" s="624"/>
      <c r="DQ984" s="624"/>
      <c r="DR984" s="624"/>
      <c r="DS984" s="624"/>
      <c r="DT984" s="624"/>
      <c r="DU984" s="624"/>
      <c r="DV984" s="624"/>
      <c r="DW984" s="624"/>
      <c r="DX984" s="624"/>
      <c r="DY984" s="624"/>
      <c r="DZ984" s="624"/>
      <c r="EA984" s="624"/>
      <c r="EB984" s="624"/>
      <c r="EC984" s="624"/>
      <c r="ED984" s="624"/>
      <c r="EE984" s="624"/>
      <c r="EF984" s="624"/>
      <c r="EG984" s="624"/>
      <c r="EH984" s="624"/>
      <c r="EI984" s="624"/>
      <c r="EJ984" s="624"/>
      <c r="EK984" s="624"/>
      <c r="EL984" s="624"/>
      <c r="EM984" s="624"/>
      <c r="EN984" s="624"/>
      <c r="EO984" s="624"/>
      <c r="EP984" s="624"/>
      <c r="EQ984" s="624"/>
    </row>
    <row r="985" spans="1:147" s="560" customFormat="1">
      <c r="A985" s="624"/>
      <c r="B985" s="624"/>
      <c r="O985" s="624"/>
      <c r="P985" s="624"/>
      <c r="Q985" s="624"/>
      <c r="R985" s="624"/>
      <c r="S985" s="624"/>
      <c r="T985" s="624"/>
      <c r="U985" s="624"/>
      <c r="V985" s="624"/>
      <c r="W985" s="624"/>
      <c r="X985" s="624"/>
      <c r="Y985" s="624"/>
      <c r="Z985" s="624"/>
      <c r="AB985" s="624"/>
      <c r="AC985" s="624"/>
      <c r="AD985" s="624"/>
      <c r="AE985" s="624"/>
      <c r="AF985" s="624"/>
      <c r="AG985" s="624"/>
      <c r="AH985" s="624"/>
      <c r="AI985" s="624"/>
      <c r="AJ985" s="624"/>
      <c r="AK985" s="624"/>
      <c r="AL985" s="624"/>
      <c r="AM985" s="624"/>
      <c r="AN985" s="624"/>
      <c r="AO985" s="624"/>
      <c r="AP985" s="624"/>
      <c r="AQ985" s="624"/>
      <c r="AR985" s="624"/>
      <c r="AS985" s="624"/>
      <c r="AT985" s="624"/>
      <c r="AU985" s="624"/>
      <c r="AV985" s="624"/>
      <c r="AW985" s="624"/>
      <c r="AX985" s="624"/>
      <c r="AY985" s="624"/>
      <c r="AZ985" s="624"/>
      <c r="BA985" s="624"/>
      <c r="BB985" s="624"/>
      <c r="BC985" s="624"/>
      <c r="BD985" s="624"/>
      <c r="BE985" s="624"/>
      <c r="BF985" s="624"/>
      <c r="BG985" s="624"/>
      <c r="BH985" s="624"/>
      <c r="BI985" s="624"/>
      <c r="BJ985" s="624"/>
      <c r="BK985" s="624"/>
      <c r="BL985" s="624"/>
      <c r="BM985" s="624"/>
      <c r="BN985" s="624"/>
      <c r="BO985" s="624"/>
      <c r="BP985" s="624"/>
      <c r="BQ985" s="624"/>
      <c r="BR985" s="624"/>
      <c r="BS985" s="624"/>
      <c r="BT985" s="624"/>
      <c r="BU985" s="624"/>
      <c r="BV985" s="624"/>
      <c r="BW985" s="624"/>
      <c r="BX985" s="624"/>
      <c r="BY985" s="624"/>
      <c r="BZ985" s="624"/>
      <c r="CA985" s="624"/>
      <c r="CB985" s="624"/>
      <c r="CC985" s="624"/>
      <c r="CD985" s="624"/>
      <c r="CE985" s="624"/>
      <c r="CF985" s="624"/>
      <c r="CG985" s="624"/>
      <c r="CH985" s="624"/>
      <c r="CI985" s="624"/>
      <c r="CJ985" s="624"/>
      <c r="CK985" s="624"/>
      <c r="CL985" s="624"/>
      <c r="CM985" s="624"/>
      <c r="CN985" s="624"/>
      <c r="CO985" s="624"/>
      <c r="CP985" s="624"/>
      <c r="CQ985" s="624"/>
      <c r="CR985" s="624"/>
      <c r="CS985" s="624"/>
      <c r="CT985" s="624"/>
      <c r="CU985" s="624"/>
      <c r="CV985" s="624"/>
      <c r="CW985" s="624"/>
      <c r="CX985" s="624"/>
      <c r="CY985" s="624"/>
      <c r="CZ985" s="624"/>
      <c r="DA985" s="624"/>
      <c r="DB985" s="624"/>
      <c r="DC985" s="624"/>
      <c r="DD985" s="624"/>
      <c r="DE985" s="624"/>
      <c r="DF985" s="624"/>
      <c r="DG985" s="624"/>
      <c r="DH985" s="624"/>
      <c r="DI985" s="624"/>
      <c r="DJ985" s="624"/>
      <c r="DK985" s="624"/>
      <c r="DL985" s="624"/>
      <c r="DM985" s="624"/>
      <c r="DN985" s="624"/>
      <c r="DO985" s="624"/>
      <c r="DP985" s="624"/>
      <c r="DQ985" s="624"/>
      <c r="DR985" s="624"/>
      <c r="DS985" s="624"/>
      <c r="DT985" s="624"/>
      <c r="DU985" s="624"/>
      <c r="DV985" s="624"/>
      <c r="DW985" s="624"/>
      <c r="DX985" s="624"/>
      <c r="DY985" s="624"/>
      <c r="DZ985" s="624"/>
      <c r="EA985" s="624"/>
      <c r="EB985" s="624"/>
      <c r="EC985" s="624"/>
      <c r="ED985" s="624"/>
      <c r="EE985" s="624"/>
      <c r="EF985" s="624"/>
      <c r="EG985" s="624"/>
      <c r="EH985" s="624"/>
      <c r="EI985" s="624"/>
      <c r="EJ985" s="624"/>
      <c r="EK985" s="624"/>
      <c r="EL985" s="624"/>
      <c r="EM985" s="624"/>
      <c r="EN985" s="624"/>
      <c r="EO985" s="624"/>
      <c r="EP985" s="624"/>
      <c r="EQ985" s="624"/>
    </row>
    <row r="986" spans="1:147" s="560" customFormat="1">
      <c r="A986" s="624"/>
      <c r="B986" s="624"/>
      <c r="O986" s="624"/>
      <c r="P986" s="624"/>
      <c r="Q986" s="624"/>
      <c r="R986" s="624"/>
      <c r="S986" s="624"/>
      <c r="T986" s="624"/>
      <c r="U986" s="624"/>
      <c r="V986" s="624"/>
      <c r="W986" s="624"/>
      <c r="X986" s="624"/>
      <c r="Y986" s="624"/>
      <c r="Z986" s="624"/>
      <c r="AB986" s="624"/>
      <c r="AC986" s="624"/>
      <c r="AD986" s="624"/>
      <c r="AE986" s="624"/>
      <c r="AF986" s="624"/>
      <c r="AG986" s="624"/>
      <c r="AH986" s="624"/>
      <c r="AI986" s="624"/>
      <c r="AJ986" s="624"/>
      <c r="AK986" s="624"/>
      <c r="AL986" s="624"/>
      <c r="AM986" s="624"/>
      <c r="AN986" s="624"/>
      <c r="AO986" s="624"/>
      <c r="AP986" s="624"/>
      <c r="AQ986" s="624"/>
      <c r="AR986" s="624"/>
      <c r="AS986" s="624"/>
      <c r="AT986" s="624"/>
      <c r="AU986" s="624"/>
      <c r="AV986" s="624"/>
      <c r="AW986" s="624"/>
      <c r="AX986" s="624"/>
      <c r="AY986" s="624"/>
      <c r="AZ986" s="624"/>
      <c r="BA986" s="624"/>
      <c r="BB986" s="624"/>
      <c r="BC986" s="624"/>
      <c r="BD986" s="624"/>
      <c r="BE986" s="624"/>
      <c r="BF986" s="624"/>
      <c r="BG986" s="624"/>
      <c r="BH986" s="624"/>
      <c r="BI986" s="624"/>
      <c r="BJ986" s="624"/>
      <c r="BK986" s="624"/>
      <c r="BL986" s="624"/>
      <c r="BM986" s="624"/>
      <c r="BN986" s="624"/>
      <c r="BO986" s="624"/>
      <c r="BP986" s="624"/>
      <c r="BQ986" s="624"/>
      <c r="BR986" s="624"/>
      <c r="BS986" s="624"/>
      <c r="BT986" s="624"/>
      <c r="BU986" s="624"/>
      <c r="BV986" s="624"/>
      <c r="BW986" s="624"/>
      <c r="BX986" s="624"/>
      <c r="BY986" s="624"/>
      <c r="BZ986" s="624"/>
      <c r="CA986" s="624"/>
      <c r="CB986" s="624"/>
      <c r="CC986" s="624"/>
      <c r="CD986" s="624"/>
      <c r="CE986" s="624"/>
      <c r="CF986" s="624"/>
      <c r="CG986" s="624"/>
      <c r="CH986" s="624"/>
      <c r="CI986" s="624"/>
      <c r="CJ986" s="624"/>
      <c r="CK986" s="624"/>
      <c r="CL986" s="624"/>
      <c r="CM986" s="624"/>
      <c r="CN986" s="624"/>
      <c r="CO986" s="624"/>
      <c r="CP986" s="624"/>
      <c r="CQ986" s="624"/>
      <c r="CR986" s="624"/>
      <c r="CS986" s="624"/>
      <c r="CT986" s="624"/>
      <c r="CU986" s="624"/>
      <c r="CV986" s="624"/>
      <c r="CW986" s="624"/>
      <c r="CX986" s="624"/>
      <c r="CY986" s="624"/>
      <c r="CZ986" s="624"/>
      <c r="DA986" s="624"/>
      <c r="DB986" s="624"/>
      <c r="DC986" s="624"/>
      <c r="DD986" s="624"/>
      <c r="DE986" s="624"/>
      <c r="DF986" s="624"/>
      <c r="DG986" s="624"/>
      <c r="DH986" s="624"/>
      <c r="DI986" s="624"/>
      <c r="DJ986" s="624"/>
      <c r="DK986" s="624"/>
      <c r="DL986" s="624"/>
      <c r="DM986" s="624"/>
      <c r="DN986" s="624"/>
      <c r="DO986" s="624"/>
      <c r="DP986" s="624"/>
      <c r="DQ986" s="624"/>
      <c r="DR986" s="624"/>
      <c r="DS986" s="624"/>
      <c r="DT986" s="624"/>
      <c r="DU986" s="624"/>
      <c r="DV986" s="624"/>
      <c r="DW986" s="624"/>
      <c r="DX986" s="624"/>
      <c r="DY986" s="624"/>
      <c r="DZ986" s="624"/>
      <c r="EA986" s="624"/>
      <c r="EB986" s="624"/>
      <c r="EC986" s="624"/>
      <c r="ED986" s="624"/>
      <c r="EE986" s="624"/>
      <c r="EF986" s="624"/>
      <c r="EG986" s="624"/>
      <c r="EH986" s="624"/>
      <c r="EI986" s="624"/>
      <c r="EJ986" s="624"/>
      <c r="EK986" s="624"/>
      <c r="EL986" s="624"/>
      <c r="EM986" s="624"/>
      <c r="EN986" s="624"/>
      <c r="EO986" s="624"/>
      <c r="EP986" s="624"/>
      <c r="EQ986" s="624"/>
    </row>
    <row r="987" spans="1:147" s="560" customFormat="1">
      <c r="A987" s="624"/>
      <c r="B987" s="624"/>
      <c r="O987" s="624"/>
      <c r="P987" s="624"/>
      <c r="Q987" s="624"/>
      <c r="R987" s="624"/>
      <c r="S987" s="624"/>
      <c r="T987" s="624"/>
      <c r="U987" s="624"/>
      <c r="V987" s="624"/>
      <c r="W987" s="624"/>
      <c r="X987" s="624"/>
      <c r="Y987" s="624"/>
      <c r="Z987" s="624"/>
      <c r="AB987" s="624"/>
      <c r="AC987" s="624"/>
      <c r="AD987" s="624"/>
      <c r="AE987" s="624"/>
      <c r="AF987" s="624"/>
      <c r="AG987" s="624"/>
      <c r="AH987" s="624"/>
      <c r="AI987" s="624"/>
      <c r="AJ987" s="624"/>
      <c r="AK987" s="624"/>
      <c r="AL987" s="624"/>
      <c r="AM987" s="624"/>
      <c r="AN987" s="624"/>
      <c r="AO987" s="624"/>
      <c r="AP987" s="624"/>
      <c r="AQ987" s="624"/>
      <c r="AR987" s="624"/>
      <c r="AS987" s="624"/>
      <c r="AT987" s="624"/>
      <c r="AU987" s="624"/>
      <c r="AV987" s="624"/>
      <c r="AW987" s="624"/>
      <c r="AX987" s="624"/>
      <c r="AY987" s="624"/>
      <c r="AZ987" s="624"/>
      <c r="BA987" s="624"/>
      <c r="BB987" s="624"/>
      <c r="BC987" s="624"/>
      <c r="BD987" s="624"/>
      <c r="BE987" s="624"/>
      <c r="BF987" s="624"/>
      <c r="BG987" s="624"/>
      <c r="BH987" s="624"/>
      <c r="BI987" s="624"/>
      <c r="BJ987" s="624"/>
      <c r="BK987" s="624"/>
      <c r="BL987" s="624"/>
      <c r="BM987" s="624"/>
      <c r="BN987" s="624"/>
      <c r="BO987" s="624"/>
      <c r="BP987" s="624"/>
      <c r="BQ987" s="624"/>
      <c r="BR987" s="624"/>
      <c r="BS987" s="624"/>
      <c r="BT987" s="624"/>
      <c r="BU987" s="624"/>
      <c r="BV987" s="624"/>
      <c r="BW987" s="624"/>
      <c r="BX987" s="624"/>
      <c r="BY987" s="624"/>
      <c r="BZ987" s="624"/>
      <c r="CA987" s="624"/>
      <c r="CB987" s="624"/>
      <c r="CC987" s="624"/>
      <c r="CD987" s="624"/>
      <c r="CE987" s="624"/>
      <c r="CF987" s="624"/>
      <c r="CG987" s="624"/>
      <c r="CH987" s="624"/>
      <c r="CI987" s="624"/>
      <c r="CJ987" s="624"/>
      <c r="CK987" s="624"/>
      <c r="CL987" s="624"/>
      <c r="CM987" s="624"/>
      <c r="CN987" s="624"/>
      <c r="CO987" s="624"/>
      <c r="CP987" s="624"/>
      <c r="CQ987" s="624"/>
      <c r="CR987" s="624"/>
      <c r="CS987" s="624"/>
      <c r="CT987" s="624"/>
      <c r="CU987" s="624"/>
      <c r="CV987" s="624"/>
      <c r="CW987" s="624"/>
      <c r="CX987" s="624"/>
      <c r="CY987" s="624"/>
      <c r="CZ987" s="624"/>
      <c r="DA987" s="624"/>
      <c r="DB987" s="624"/>
      <c r="DC987" s="624"/>
      <c r="DD987" s="624"/>
      <c r="DE987" s="624"/>
      <c r="DF987" s="624"/>
      <c r="DG987" s="624"/>
      <c r="DH987" s="624"/>
      <c r="DI987" s="624"/>
      <c r="DJ987" s="624"/>
      <c r="DK987" s="624"/>
      <c r="DL987" s="624"/>
      <c r="DM987" s="624"/>
      <c r="DN987" s="624"/>
      <c r="DO987" s="624"/>
      <c r="DP987" s="624"/>
      <c r="DQ987" s="624"/>
      <c r="DR987" s="624"/>
      <c r="DS987" s="624"/>
      <c r="DT987" s="624"/>
      <c r="DU987" s="624"/>
      <c r="DV987" s="624"/>
      <c r="DW987" s="624"/>
      <c r="DX987" s="624"/>
      <c r="DY987" s="624"/>
      <c r="DZ987" s="624"/>
      <c r="EA987" s="624"/>
      <c r="EB987" s="624"/>
      <c r="EC987" s="624"/>
      <c r="ED987" s="624"/>
      <c r="EE987" s="624"/>
      <c r="EF987" s="624"/>
      <c r="EG987" s="624"/>
      <c r="EH987" s="624"/>
      <c r="EI987" s="624"/>
      <c r="EJ987" s="624"/>
      <c r="EK987" s="624"/>
      <c r="EL987" s="624"/>
      <c r="EM987" s="624"/>
      <c r="EN987" s="624"/>
      <c r="EO987" s="624"/>
      <c r="EP987" s="624"/>
      <c r="EQ987" s="624"/>
    </row>
    <row r="988" spans="1:147" s="560" customFormat="1">
      <c r="A988" s="624"/>
      <c r="B988" s="624"/>
      <c r="O988" s="624"/>
      <c r="P988" s="624"/>
      <c r="Q988" s="624"/>
      <c r="R988" s="624"/>
      <c r="S988" s="624"/>
      <c r="T988" s="624"/>
      <c r="U988" s="624"/>
      <c r="V988" s="624"/>
      <c r="W988" s="624"/>
      <c r="X988" s="624"/>
      <c r="Y988" s="624"/>
      <c r="Z988" s="624"/>
      <c r="AB988" s="624"/>
      <c r="AC988" s="624"/>
      <c r="AD988" s="624"/>
      <c r="AE988" s="624"/>
      <c r="AF988" s="624"/>
      <c r="AG988" s="624"/>
      <c r="AH988" s="624"/>
      <c r="AI988" s="624"/>
      <c r="AJ988" s="624"/>
      <c r="AK988" s="624"/>
      <c r="AL988" s="624"/>
      <c r="AM988" s="624"/>
      <c r="AN988" s="624"/>
      <c r="AO988" s="624"/>
      <c r="AP988" s="624"/>
      <c r="AQ988" s="624"/>
      <c r="AR988" s="624"/>
      <c r="AS988" s="624"/>
      <c r="AT988" s="624"/>
      <c r="AU988" s="624"/>
      <c r="AV988" s="624"/>
      <c r="AW988" s="624"/>
      <c r="AX988" s="624"/>
      <c r="AY988" s="624"/>
      <c r="AZ988" s="624"/>
      <c r="BA988" s="624"/>
      <c r="BB988" s="624"/>
      <c r="BC988" s="624"/>
      <c r="BD988" s="624"/>
      <c r="BE988" s="624"/>
      <c r="BF988" s="624"/>
      <c r="BG988" s="624"/>
      <c r="BH988" s="624"/>
      <c r="BI988" s="624"/>
      <c r="BJ988" s="624"/>
      <c r="BK988" s="624"/>
      <c r="BL988" s="624"/>
      <c r="BM988" s="624"/>
      <c r="BN988" s="624"/>
      <c r="BO988" s="624"/>
      <c r="BP988" s="624"/>
      <c r="BQ988" s="624"/>
      <c r="BR988" s="624"/>
      <c r="BS988" s="624"/>
      <c r="BT988" s="624"/>
      <c r="BU988" s="624"/>
      <c r="BV988" s="624"/>
      <c r="BW988" s="624"/>
      <c r="BX988" s="624"/>
      <c r="BY988" s="624"/>
      <c r="BZ988" s="624"/>
      <c r="CA988" s="624"/>
      <c r="CB988" s="624"/>
      <c r="CC988" s="624"/>
      <c r="CD988" s="624"/>
      <c r="CE988" s="624"/>
      <c r="CF988" s="624"/>
      <c r="CG988" s="624"/>
      <c r="CH988" s="624"/>
      <c r="CI988" s="624"/>
      <c r="CJ988" s="624"/>
      <c r="CK988" s="624"/>
      <c r="CL988" s="624"/>
      <c r="CM988" s="624"/>
      <c r="CN988" s="624"/>
      <c r="CO988" s="624"/>
      <c r="CP988" s="624"/>
      <c r="CQ988" s="624"/>
      <c r="CR988" s="624"/>
      <c r="CS988" s="624"/>
      <c r="CT988" s="624"/>
      <c r="CU988" s="624"/>
      <c r="CV988" s="624"/>
      <c r="CW988" s="624"/>
      <c r="CX988" s="624"/>
      <c r="CY988" s="624"/>
      <c r="CZ988" s="624"/>
      <c r="DA988" s="624"/>
      <c r="DB988" s="624"/>
      <c r="DC988" s="624"/>
      <c r="DD988" s="624"/>
      <c r="DE988" s="624"/>
      <c r="DF988" s="624"/>
      <c r="DG988" s="624"/>
      <c r="DH988" s="624"/>
      <c r="DI988" s="624"/>
      <c r="DJ988" s="624"/>
      <c r="DK988" s="624"/>
      <c r="DL988" s="624"/>
      <c r="DM988" s="624"/>
      <c r="DN988" s="624"/>
      <c r="DO988" s="624"/>
      <c r="DP988" s="624"/>
      <c r="DQ988" s="624"/>
      <c r="DR988" s="624"/>
      <c r="DS988" s="624"/>
      <c r="DT988" s="624"/>
      <c r="DU988" s="624"/>
      <c r="DV988" s="624"/>
      <c r="DW988" s="624"/>
      <c r="DX988" s="624"/>
      <c r="DY988" s="624"/>
      <c r="DZ988" s="624"/>
      <c r="EA988" s="624"/>
      <c r="EB988" s="624"/>
      <c r="EC988" s="624"/>
      <c r="ED988" s="624"/>
      <c r="EE988" s="624"/>
      <c r="EF988" s="624"/>
      <c r="EG988" s="624"/>
      <c r="EH988" s="624"/>
      <c r="EI988" s="624"/>
      <c r="EJ988" s="624"/>
      <c r="EK988" s="624"/>
      <c r="EL988" s="624"/>
      <c r="EM988" s="624"/>
      <c r="EN988" s="624"/>
      <c r="EO988" s="624"/>
      <c r="EP988" s="624"/>
      <c r="EQ988" s="624"/>
    </row>
    <row r="989" spans="1:147" s="560" customFormat="1">
      <c r="A989" s="624"/>
      <c r="B989" s="624"/>
      <c r="O989" s="624"/>
      <c r="P989" s="624"/>
      <c r="Q989" s="624"/>
      <c r="R989" s="624"/>
      <c r="S989" s="624"/>
      <c r="T989" s="624"/>
      <c r="U989" s="624"/>
      <c r="V989" s="624"/>
      <c r="W989" s="624"/>
      <c r="X989" s="624"/>
      <c r="Y989" s="624"/>
      <c r="Z989" s="624"/>
      <c r="AB989" s="624"/>
      <c r="AC989" s="624"/>
      <c r="AD989" s="624"/>
      <c r="AE989" s="624"/>
      <c r="AF989" s="624"/>
      <c r="AG989" s="624"/>
      <c r="AH989" s="624"/>
      <c r="AI989" s="624"/>
      <c r="AJ989" s="624"/>
      <c r="AK989" s="624"/>
      <c r="AL989" s="624"/>
      <c r="AM989" s="624"/>
      <c r="AN989" s="624"/>
      <c r="AO989" s="624"/>
      <c r="AP989" s="624"/>
      <c r="AQ989" s="624"/>
      <c r="AR989" s="624"/>
      <c r="AS989" s="624"/>
      <c r="AT989" s="624"/>
      <c r="AU989" s="624"/>
      <c r="AV989" s="624"/>
      <c r="AW989" s="624"/>
      <c r="AX989" s="624"/>
      <c r="AY989" s="624"/>
      <c r="AZ989" s="624"/>
      <c r="BA989" s="624"/>
      <c r="BB989" s="624"/>
      <c r="BC989" s="624"/>
      <c r="BD989" s="624"/>
      <c r="BE989" s="624"/>
      <c r="BF989" s="624"/>
      <c r="BG989" s="624"/>
      <c r="BH989" s="624"/>
      <c r="BI989" s="624"/>
      <c r="BJ989" s="624"/>
      <c r="BK989" s="624"/>
      <c r="BL989" s="624"/>
      <c r="BM989" s="624"/>
      <c r="BN989" s="624"/>
      <c r="BO989" s="624"/>
      <c r="BP989" s="624"/>
      <c r="BQ989" s="624"/>
      <c r="BR989" s="624"/>
      <c r="BS989" s="624"/>
      <c r="BT989" s="624"/>
      <c r="BU989" s="624"/>
      <c r="BV989" s="624"/>
      <c r="BW989" s="624"/>
      <c r="BX989" s="624"/>
      <c r="BY989" s="624"/>
      <c r="BZ989" s="624"/>
      <c r="CA989" s="624"/>
      <c r="CB989" s="624"/>
      <c r="CC989" s="624"/>
      <c r="CD989" s="624"/>
      <c r="CE989" s="624"/>
      <c r="CF989" s="624"/>
      <c r="CG989" s="624"/>
      <c r="CH989" s="624"/>
      <c r="CI989" s="624"/>
      <c r="CJ989" s="624"/>
      <c r="CK989" s="624"/>
      <c r="CL989" s="624"/>
      <c r="CM989" s="624"/>
      <c r="CN989" s="624"/>
      <c r="CO989" s="624"/>
      <c r="CP989" s="624"/>
      <c r="CQ989" s="624"/>
      <c r="CR989" s="624"/>
      <c r="CS989" s="624"/>
      <c r="CT989" s="624"/>
      <c r="CU989" s="624"/>
      <c r="CV989" s="624"/>
      <c r="CW989" s="624"/>
      <c r="CX989" s="624"/>
      <c r="CY989" s="624"/>
      <c r="CZ989" s="624"/>
      <c r="DA989" s="624"/>
      <c r="DB989" s="624"/>
      <c r="DC989" s="624"/>
      <c r="DD989" s="624"/>
      <c r="DE989" s="624"/>
      <c r="DF989" s="624"/>
      <c r="DG989" s="624"/>
      <c r="DH989" s="624"/>
      <c r="DI989" s="624"/>
      <c r="DJ989" s="624"/>
      <c r="DK989" s="624"/>
      <c r="DL989" s="624"/>
      <c r="DM989" s="624"/>
      <c r="DN989" s="624"/>
      <c r="DO989" s="624"/>
      <c r="DP989" s="624"/>
      <c r="DQ989" s="624"/>
      <c r="DR989" s="624"/>
      <c r="DS989" s="624"/>
      <c r="DT989" s="624"/>
      <c r="DU989" s="624"/>
      <c r="DV989" s="624"/>
      <c r="DW989" s="624"/>
      <c r="DX989" s="624"/>
      <c r="DY989" s="624"/>
      <c r="DZ989" s="624"/>
      <c r="EA989" s="624"/>
      <c r="EB989" s="624"/>
      <c r="EC989" s="624"/>
      <c r="ED989" s="624"/>
      <c r="EE989" s="624"/>
      <c r="EF989" s="624"/>
      <c r="EG989" s="624"/>
      <c r="EH989" s="624"/>
      <c r="EI989" s="624"/>
      <c r="EJ989" s="624"/>
      <c r="EK989" s="624"/>
      <c r="EL989" s="624"/>
      <c r="EM989" s="624"/>
      <c r="EN989" s="624"/>
      <c r="EO989" s="624"/>
      <c r="EP989" s="624"/>
      <c r="EQ989" s="624"/>
    </row>
    <row r="990" spans="1:147" s="560" customFormat="1">
      <c r="A990" s="624"/>
      <c r="B990" s="624"/>
      <c r="O990" s="624"/>
      <c r="P990" s="624"/>
      <c r="Q990" s="624"/>
      <c r="R990" s="624"/>
      <c r="S990" s="624"/>
      <c r="T990" s="624"/>
      <c r="U990" s="624"/>
      <c r="V990" s="624"/>
      <c r="W990" s="624"/>
      <c r="X990" s="624"/>
      <c r="Y990" s="624"/>
      <c r="Z990" s="624"/>
      <c r="AB990" s="624"/>
      <c r="AC990" s="624"/>
      <c r="AD990" s="624"/>
      <c r="AE990" s="624"/>
      <c r="AF990" s="624"/>
      <c r="AG990" s="624"/>
      <c r="AH990" s="624"/>
      <c r="AI990" s="624"/>
      <c r="AJ990" s="624"/>
      <c r="AK990" s="624"/>
      <c r="AL990" s="624"/>
      <c r="AM990" s="624"/>
      <c r="AN990" s="624"/>
      <c r="AO990" s="624"/>
      <c r="AP990" s="624"/>
      <c r="AQ990" s="624"/>
      <c r="AR990" s="624"/>
      <c r="AS990" s="624"/>
      <c r="AT990" s="624"/>
      <c r="AU990" s="624"/>
      <c r="AV990" s="624"/>
      <c r="AW990" s="624"/>
      <c r="AX990" s="624"/>
      <c r="AY990" s="624"/>
      <c r="AZ990" s="624"/>
      <c r="BA990" s="624"/>
      <c r="BB990" s="624"/>
      <c r="BC990" s="624"/>
      <c r="BD990" s="624"/>
      <c r="BE990" s="624"/>
      <c r="BF990" s="624"/>
      <c r="BG990" s="624"/>
      <c r="BH990" s="624"/>
      <c r="BI990" s="624"/>
      <c r="BJ990" s="624"/>
      <c r="BK990" s="624"/>
      <c r="BL990" s="624"/>
      <c r="BM990" s="624"/>
      <c r="BN990" s="624"/>
      <c r="BO990" s="624"/>
      <c r="BP990" s="624"/>
      <c r="BQ990" s="624"/>
      <c r="BR990" s="624"/>
      <c r="BS990" s="624"/>
      <c r="BT990" s="624"/>
      <c r="BU990" s="624"/>
      <c r="BV990" s="624"/>
      <c r="BW990" s="624"/>
      <c r="BX990" s="624"/>
      <c r="BY990" s="624"/>
      <c r="BZ990" s="624"/>
      <c r="CA990" s="624"/>
      <c r="CB990" s="624"/>
      <c r="CC990" s="624"/>
      <c r="CD990" s="624"/>
      <c r="CE990" s="624"/>
      <c r="CF990" s="624"/>
      <c r="CG990" s="624"/>
      <c r="CH990" s="624"/>
      <c r="CI990" s="624"/>
      <c r="CJ990" s="624"/>
      <c r="CK990" s="624"/>
      <c r="CL990" s="624"/>
      <c r="CM990" s="624"/>
      <c r="CN990" s="624"/>
      <c r="CO990" s="624"/>
      <c r="CP990" s="624"/>
      <c r="CQ990" s="624"/>
      <c r="CR990" s="624"/>
      <c r="CS990" s="624"/>
      <c r="CT990" s="624"/>
      <c r="CU990" s="624"/>
      <c r="CV990" s="624"/>
      <c r="CW990" s="624"/>
      <c r="CX990" s="624"/>
      <c r="CY990" s="624"/>
      <c r="CZ990" s="624"/>
      <c r="DA990" s="624"/>
      <c r="DB990" s="624"/>
      <c r="DC990" s="624"/>
      <c r="DD990" s="624"/>
      <c r="DE990" s="624"/>
      <c r="DF990" s="624"/>
      <c r="DG990" s="624"/>
      <c r="DH990" s="624"/>
      <c r="DI990" s="624"/>
      <c r="DJ990" s="624"/>
      <c r="DK990" s="624"/>
      <c r="DL990" s="624"/>
      <c r="DM990" s="624"/>
      <c r="DN990" s="624"/>
      <c r="DO990" s="624"/>
      <c r="DP990" s="624"/>
      <c r="DQ990" s="624"/>
      <c r="DR990" s="624"/>
      <c r="DS990" s="624"/>
      <c r="DT990" s="624"/>
      <c r="DU990" s="624"/>
      <c r="DV990" s="624"/>
      <c r="DW990" s="624"/>
      <c r="DX990" s="624"/>
      <c r="DY990" s="624"/>
      <c r="DZ990" s="624"/>
      <c r="EA990" s="624"/>
      <c r="EB990" s="624"/>
      <c r="EC990" s="624"/>
      <c r="ED990" s="624"/>
      <c r="EE990" s="624"/>
      <c r="EF990" s="624"/>
      <c r="EG990" s="624"/>
      <c r="EH990" s="624"/>
      <c r="EI990" s="624"/>
      <c r="EJ990" s="624"/>
      <c r="EK990" s="624"/>
      <c r="EL990" s="624"/>
      <c r="EM990" s="624"/>
      <c r="EN990" s="624"/>
      <c r="EO990" s="624"/>
      <c r="EP990" s="624"/>
      <c r="EQ990" s="624"/>
    </row>
    <row r="991" spans="1:147" s="560" customFormat="1">
      <c r="A991" s="624"/>
      <c r="B991" s="624"/>
      <c r="O991" s="624"/>
      <c r="P991" s="624"/>
      <c r="Q991" s="624"/>
      <c r="R991" s="624"/>
      <c r="S991" s="624"/>
      <c r="T991" s="624"/>
      <c r="U991" s="624"/>
      <c r="V991" s="624"/>
      <c r="W991" s="624"/>
      <c r="X991" s="624"/>
      <c r="Y991" s="624"/>
      <c r="Z991" s="624"/>
      <c r="AB991" s="624"/>
      <c r="AC991" s="624"/>
      <c r="AD991" s="624"/>
      <c r="AE991" s="624"/>
      <c r="AF991" s="624"/>
      <c r="AG991" s="624"/>
      <c r="AH991" s="624"/>
      <c r="AI991" s="624"/>
      <c r="AJ991" s="624"/>
      <c r="AK991" s="624"/>
      <c r="AL991" s="624"/>
      <c r="AM991" s="624"/>
      <c r="AN991" s="624"/>
      <c r="AO991" s="624"/>
      <c r="AP991" s="624"/>
      <c r="AQ991" s="624"/>
      <c r="AR991" s="624"/>
      <c r="AS991" s="624"/>
      <c r="AT991" s="624"/>
      <c r="AU991" s="624"/>
      <c r="AV991" s="624"/>
      <c r="AW991" s="624"/>
      <c r="AX991" s="624"/>
      <c r="AY991" s="624"/>
      <c r="AZ991" s="624"/>
      <c r="BA991" s="624"/>
      <c r="BB991" s="624"/>
      <c r="BC991" s="624"/>
      <c r="BD991" s="624"/>
      <c r="BE991" s="624"/>
      <c r="BF991" s="624"/>
      <c r="BG991" s="624"/>
      <c r="BH991" s="624"/>
      <c r="BI991" s="624"/>
      <c r="BJ991" s="624"/>
      <c r="BK991" s="624"/>
      <c r="BL991" s="624"/>
      <c r="BM991" s="624"/>
      <c r="BN991" s="624"/>
      <c r="BO991" s="624"/>
      <c r="BP991" s="624"/>
      <c r="BQ991" s="624"/>
      <c r="BR991" s="624"/>
      <c r="BS991" s="624"/>
      <c r="BT991" s="624"/>
      <c r="BU991" s="624"/>
      <c r="BV991" s="624"/>
      <c r="BW991" s="624"/>
      <c r="BX991" s="624"/>
      <c r="BY991" s="624"/>
      <c r="BZ991" s="624"/>
      <c r="CA991" s="624"/>
      <c r="CB991" s="624"/>
      <c r="CC991" s="624"/>
      <c r="CD991" s="624"/>
      <c r="CE991" s="624"/>
      <c r="CF991" s="624"/>
      <c r="CG991" s="624"/>
      <c r="CH991" s="624"/>
      <c r="CI991" s="624"/>
      <c r="CJ991" s="624"/>
      <c r="CK991" s="624"/>
      <c r="CL991" s="624"/>
      <c r="CM991" s="624"/>
      <c r="CN991" s="624"/>
      <c r="CO991" s="624"/>
      <c r="CP991" s="624"/>
      <c r="CQ991" s="624"/>
      <c r="CR991" s="624"/>
      <c r="CS991" s="624"/>
      <c r="CT991" s="624"/>
      <c r="CU991" s="624"/>
      <c r="CV991" s="624"/>
      <c r="CW991" s="624"/>
      <c r="CX991" s="624"/>
      <c r="CY991" s="624"/>
      <c r="CZ991" s="624"/>
      <c r="DA991" s="624"/>
      <c r="DB991" s="624"/>
      <c r="DC991" s="624"/>
      <c r="DD991" s="624"/>
      <c r="DE991" s="624"/>
      <c r="DF991" s="624"/>
      <c r="DG991" s="624"/>
      <c r="DH991" s="624"/>
      <c r="DI991" s="624"/>
      <c r="DJ991" s="624"/>
      <c r="DK991" s="624"/>
      <c r="DL991" s="624"/>
      <c r="DM991" s="624"/>
      <c r="DN991" s="624"/>
      <c r="DO991" s="624"/>
      <c r="DP991" s="624"/>
      <c r="DQ991" s="624"/>
      <c r="DR991" s="624"/>
      <c r="DS991" s="624"/>
      <c r="DT991" s="624"/>
      <c r="DU991" s="624"/>
      <c r="DV991" s="624"/>
      <c r="DW991" s="624"/>
      <c r="DX991" s="624"/>
      <c r="DY991" s="624"/>
      <c r="DZ991" s="624"/>
      <c r="EA991" s="624"/>
      <c r="EB991" s="624"/>
      <c r="EC991" s="624"/>
      <c r="ED991" s="624"/>
      <c r="EE991" s="624"/>
      <c r="EF991" s="624"/>
      <c r="EG991" s="624"/>
      <c r="EH991" s="624"/>
      <c r="EI991" s="624"/>
      <c r="EJ991" s="624"/>
      <c r="EK991" s="624"/>
      <c r="EL991" s="624"/>
      <c r="EM991" s="624"/>
      <c r="EN991" s="624"/>
      <c r="EO991" s="624"/>
      <c r="EP991" s="624"/>
      <c r="EQ991" s="624"/>
    </row>
    <row r="992" spans="1:147" s="560" customFormat="1">
      <c r="A992" s="624"/>
      <c r="B992" s="624"/>
      <c r="O992" s="624"/>
      <c r="P992" s="624"/>
      <c r="Q992" s="624"/>
      <c r="R992" s="624"/>
      <c r="S992" s="624"/>
      <c r="T992" s="624"/>
      <c r="U992" s="624"/>
      <c r="V992" s="624"/>
      <c r="W992" s="624"/>
      <c r="X992" s="624"/>
      <c r="Y992" s="624"/>
      <c r="Z992" s="624"/>
      <c r="AB992" s="624"/>
      <c r="AC992" s="624"/>
      <c r="AD992" s="624"/>
      <c r="AE992" s="624"/>
      <c r="AF992" s="624"/>
      <c r="AG992" s="624"/>
      <c r="AH992" s="624"/>
      <c r="AI992" s="624"/>
      <c r="AJ992" s="624"/>
      <c r="AK992" s="624"/>
      <c r="AL992" s="624"/>
      <c r="AM992" s="624"/>
      <c r="AN992" s="624"/>
      <c r="AO992" s="624"/>
      <c r="AP992" s="624"/>
      <c r="AQ992" s="624"/>
      <c r="AR992" s="624"/>
      <c r="AS992" s="624"/>
      <c r="AT992" s="624"/>
      <c r="AU992" s="624"/>
      <c r="AV992" s="624"/>
      <c r="AW992" s="624"/>
      <c r="AX992" s="624"/>
      <c r="AY992" s="624"/>
      <c r="AZ992" s="624"/>
      <c r="BA992" s="624"/>
      <c r="BB992" s="624"/>
      <c r="BC992" s="624"/>
      <c r="BD992" s="624"/>
      <c r="BE992" s="624"/>
      <c r="BF992" s="624"/>
      <c r="BG992" s="624"/>
      <c r="BH992" s="624"/>
      <c r="BI992" s="624"/>
      <c r="BJ992" s="624"/>
      <c r="BK992" s="624"/>
      <c r="BL992" s="624"/>
      <c r="BM992" s="624"/>
      <c r="BN992" s="624"/>
      <c r="BO992" s="624"/>
      <c r="BP992" s="624"/>
      <c r="BQ992" s="624"/>
      <c r="BR992" s="624"/>
      <c r="BS992" s="624"/>
      <c r="BT992" s="624"/>
      <c r="BU992" s="624"/>
      <c r="BV992" s="624"/>
      <c r="BW992" s="624"/>
      <c r="BX992" s="624"/>
      <c r="BY992" s="624"/>
      <c r="BZ992" s="624"/>
      <c r="CA992" s="624"/>
      <c r="CB992" s="624"/>
      <c r="CC992" s="624"/>
      <c r="CD992" s="624"/>
      <c r="CE992" s="624"/>
      <c r="CF992" s="624"/>
      <c r="CG992" s="624"/>
      <c r="CH992" s="624"/>
      <c r="CI992" s="624"/>
      <c r="CJ992" s="624"/>
      <c r="CK992" s="624"/>
      <c r="CL992" s="624"/>
      <c r="CM992" s="624"/>
      <c r="CN992" s="624"/>
      <c r="CO992" s="624"/>
      <c r="CP992" s="624"/>
      <c r="CQ992" s="624"/>
      <c r="CR992" s="624"/>
      <c r="CS992" s="624"/>
      <c r="CT992" s="624"/>
      <c r="CU992" s="624"/>
      <c r="CV992" s="624"/>
      <c r="CW992" s="624"/>
      <c r="CX992" s="624"/>
      <c r="CY992" s="624"/>
      <c r="CZ992" s="624"/>
      <c r="DA992" s="624"/>
      <c r="DB992" s="624"/>
      <c r="DC992" s="624"/>
      <c r="DD992" s="624"/>
      <c r="DE992" s="624"/>
      <c r="DF992" s="624"/>
      <c r="DG992" s="624"/>
      <c r="DH992" s="624"/>
      <c r="DI992" s="624"/>
      <c r="DJ992" s="624"/>
      <c r="DK992" s="624"/>
      <c r="DL992" s="624"/>
      <c r="DM992" s="624"/>
      <c r="DN992" s="624"/>
      <c r="DO992" s="624"/>
      <c r="DP992" s="624"/>
      <c r="DQ992" s="624"/>
      <c r="DR992" s="624"/>
      <c r="DS992" s="624"/>
      <c r="DT992" s="624"/>
      <c r="DU992" s="624"/>
      <c r="DV992" s="624"/>
      <c r="DW992" s="624"/>
      <c r="DX992" s="624"/>
      <c r="DY992" s="624"/>
      <c r="DZ992" s="624"/>
      <c r="EA992" s="624"/>
      <c r="EB992" s="624"/>
      <c r="EC992" s="624"/>
      <c r="ED992" s="624"/>
      <c r="EE992" s="624"/>
      <c r="EF992" s="624"/>
      <c r="EG992" s="624"/>
      <c r="EH992" s="624"/>
      <c r="EI992" s="624"/>
      <c r="EJ992" s="624"/>
      <c r="EK992" s="624"/>
      <c r="EL992" s="624"/>
      <c r="EM992" s="624"/>
      <c r="EN992" s="624"/>
      <c r="EO992" s="624"/>
      <c r="EP992" s="624"/>
      <c r="EQ992" s="624"/>
    </row>
    <row r="993" spans="1:147" s="560" customFormat="1">
      <c r="A993" s="624"/>
      <c r="B993" s="624"/>
      <c r="O993" s="624"/>
      <c r="P993" s="624"/>
      <c r="Q993" s="624"/>
      <c r="R993" s="624"/>
      <c r="S993" s="624"/>
      <c r="T993" s="624"/>
      <c r="U993" s="624"/>
      <c r="V993" s="624"/>
      <c r="W993" s="624"/>
      <c r="X993" s="624"/>
      <c r="Y993" s="624"/>
      <c r="Z993" s="624"/>
      <c r="AB993" s="624"/>
      <c r="AC993" s="624"/>
      <c r="AD993" s="624"/>
      <c r="AE993" s="624"/>
      <c r="AF993" s="624"/>
      <c r="AG993" s="624"/>
      <c r="AH993" s="624"/>
      <c r="AI993" s="624"/>
      <c r="AJ993" s="624"/>
      <c r="AK993" s="624"/>
      <c r="AL993" s="624"/>
      <c r="AM993" s="624"/>
      <c r="AN993" s="624"/>
      <c r="AO993" s="624"/>
      <c r="AP993" s="624"/>
      <c r="AQ993" s="624"/>
      <c r="AR993" s="624"/>
      <c r="AS993" s="624"/>
      <c r="AT993" s="624"/>
      <c r="AU993" s="624"/>
      <c r="AV993" s="624"/>
      <c r="AW993" s="624"/>
      <c r="AX993" s="624"/>
      <c r="AY993" s="624"/>
      <c r="AZ993" s="624"/>
      <c r="BA993" s="624"/>
      <c r="BB993" s="624"/>
      <c r="BC993" s="624"/>
      <c r="BD993" s="624"/>
      <c r="BE993" s="624"/>
      <c r="BF993" s="624"/>
      <c r="BG993" s="624"/>
      <c r="BH993" s="624"/>
      <c r="BI993" s="624"/>
      <c r="BJ993" s="624"/>
      <c r="BK993" s="624"/>
      <c r="BL993" s="624"/>
      <c r="BM993" s="624"/>
      <c r="BN993" s="624"/>
      <c r="BO993" s="624"/>
      <c r="BP993" s="624"/>
      <c r="BQ993" s="624"/>
      <c r="BR993" s="624"/>
      <c r="BS993" s="624"/>
      <c r="BT993" s="624"/>
      <c r="BU993" s="624"/>
      <c r="BV993" s="624"/>
      <c r="BW993" s="624"/>
      <c r="BX993" s="624"/>
      <c r="BY993" s="624"/>
      <c r="BZ993" s="624"/>
      <c r="CA993" s="624"/>
      <c r="CB993" s="624"/>
      <c r="CC993" s="624"/>
      <c r="CD993" s="624"/>
      <c r="CE993" s="624"/>
      <c r="CF993" s="624"/>
      <c r="CG993" s="624"/>
      <c r="CH993" s="624"/>
      <c r="CI993" s="624"/>
      <c r="CJ993" s="624"/>
      <c r="CK993" s="624"/>
      <c r="CL993" s="624"/>
      <c r="CM993" s="624"/>
      <c r="CN993" s="624"/>
      <c r="CO993" s="624"/>
      <c r="CP993" s="624"/>
      <c r="CQ993" s="624"/>
      <c r="CR993" s="624"/>
      <c r="CS993" s="624"/>
      <c r="CT993" s="624"/>
      <c r="CU993" s="624"/>
      <c r="CV993" s="624"/>
      <c r="CW993" s="624"/>
      <c r="CX993" s="624"/>
      <c r="CY993" s="624"/>
      <c r="CZ993" s="624"/>
      <c r="DA993" s="624"/>
      <c r="DB993" s="624"/>
      <c r="DC993" s="624"/>
      <c r="DD993" s="624"/>
      <c r="DE993" s="624"/>
      <c r="DF993" s="624"/>
      <c r="DG993" s="624"/>
      <c r="DH993" s="624"/>
      <c r="DI993" s="624"/>
      <c r="DJ993" s="624"/>
      <c r="DK993" s="624"/>
      <c r="DL993" s="624"/>
      <c r="DM993" s="624"/>
      <c r="DN993" s="624"/>
      <c r="DO993" s="624"/>
      <c r="DP993" s="624"/>
      <c r="DQ993" s="624"/>
      <c r="DR993" s="624"/>
      <c r="DS993" s="624"/>
      <c r="DT993" s="624"/>
      <c r="DU993" s="624"/>
      <c r="DV993" s="624"/>
      <c r="DW993" s="624"/>
      <c r="DX993" s="624"/>
      <c r="DY993" s="624"/>
      <c r="DZ993" s="624"/>
      <c r="EA993" s="624"/>
      <c r="EB993" s="624"/>
      <c r="EC993" s="624"/>
      <c r="ED993" s="624"/>
      <c r="EE993" s="624"/>
      <c r="EF993" s="624"/>
      <c r="EG993" s="624"/>
      <c r="EH993" s="624"/>
      <c r="EI993" s="624"/>
      <c r="EJ993" s="624"/>
      <c r="EK993" s="624"/>
      <c r="EL993" s="624"/>
      <c r="EM993" s="624"/>
      <c r="EN993" s="624"/>
      <c r="EO993" s="624"/>
      <c r="EP993" s="624"/>
      <c r="EQ993" s="624"/>
    </row>
    <row r="994" spans="1:147" s="560" customFormat="1">
      <c r="A994" s="624"/>
      <c r="B994" s="624"/>
      <c r="O994" s="624"/>
      <c r="P994" s="624"/>
      <c r="Q994" s="624"/>
      <c r="R994" s="624"/>
      <c r="S994" s="624"/>
      <c r="T994" s="624"/>
      <c r="U994" s="624"/>
      <c r="V994" s="624"/>
      <c r="W994" s="624"/>
      <c r="X994" s="624"/>
      <c r="Y994" s="624"/>
      <c r="Z994" s="624"/>
      <c r="AB994" s="624"/>
      <c r="AC994" s="624"/>
      <c r="AD994" s="624"/>
      <c r="AE994" s="624"/>
      <c r="AF994" s="624"/>
      <c r="AG994" s="624"/>
      <c r="AH994" s="624"/>
      <c r="AI994" s="624"/>
      <c r="AJ994" s="624"/>
      <c r="AK994" s="624"/>
      <c r="AL994" s="624"/>
      <c r="AM994" s="624"/>
      <c r="AN994" s="624"/>
      <c r="AO994" s="624"/>
      <c r="AP994" s="624"/>
      <c r="AQ994" s="624"/>
      <c r="AR994" s="624"/>
      <c r="AS994" s="624"/>
      <c r="AT994" s="624"/>
      <c r="AU994" s="624"/>
      <c r="AV994" s="624"/>
      <c r="AW994" s="624"/>
      <c r="AX994" s="624"/>
      <c r="AY994" s="624"/>
      <c r="AZ994" s="624"/>
      <c r="BA994" s="624"/>
      <c r="BB994" s="624"/>
      <c r="BC994" s="624"/>
      <c r="BD994" s="624"/>
      <c r="BE994" s="624"/>
      <c r="BF994" s="624"/>
      <c r="BG994" s="624"/>
      <c r="BH994" s="624"/>
      <c r="BI994" s="624"/>
      <c r="BJ994" s="624"/>
      <c r="BK994" s="624"/>
      <c r="BL994" s="624"/>
      <c r="BM994" s="624"/>
      <c r="BN994" s="624"/>
      <c r="BO994" s="624"/>
      <c r="BP994" s="624"/>
      <c r="BQ994" s="624"/>
      <c r="BR994" s="624"/>
      <c r="BS994" s="624"/>
      <c r="BT994" s="624"/>
      <c r="BU994" s="624"/>
      <c r="BV994" s="624"/>
      <c r="BW994" s="624"/>
      <c r="BX994" s="624"/>
      <c r="BY994" s="624"/>
      <c r="BZ994" s="624"/>
      <c r="CA994" s="624"/>
      <c r="CB994" s="624"/>
      <c r="CC994" s="624"/>
      <c r="CD994" s="624"/>
      <c r="CE994" s="624"/>
      <c r="CF994" s="624"/>
      <c r="CG994" s="624"/>
      <c r="CH994" s="624"/>
      <c r="CI994" s="624"/>
      <c r="CJ994" s="624"/>
      <c r="CK994" s="624"/>
      <c r="CL994" s="624"/>
      <c r="CM994" s="624"/>
      <c r="CN994" s="624"/>
      <c r="CO994" s="624"/>
      <c r="CP994" s="624"/>
      <c r="CQ994" s="624"/>
      <c r="CR994" s="624"/>
      <c r="CS994" s="624"/>
      <c r="CT994" s="624"/>
      <c r="CU994" s="624"/>
      <c r="CV994" s="624"/>
      <c r="CW994" s="624"/>
      <c r="CX994" s="624"/>
      <c r="CY994" s="624"/>
      <c r="CZ994" s="624"/>
      <c r="DA994" s="624"/>
      <c r="DB994" s="624"/>
      <c r="DC994" s="624"/>
      <c r="DD994" s="624"/>
      <c r="DE994" s="624"/>
      <c r="DF994" s="624"/>
      <c r="DG994" s="624"/>
      <c r="DH994" s="624"/>
      <c r="DI994" s="624"/>
      <c r="DJ994" s="624"/>
      <c r="DK994" s="624"/>
      <c r="DL994" s="624"/>
      <c r="DM994" s="624"/>
      <c r="DN994" s="624"/>
      <c r="DO994" s="624"/>
      <c r="DP994" s="624"/>
      <c r="DQ994" s="624"/>
      <c r="DR994" s="624"/>
      <c r="DS994" s="624"/>
      <c r="DT994" s="624"/>
      <c r="DU994" s="624"/>
      <c r="DV994" s="624"/>
      <c r="DW994" s="624"/>
      <c r="DX994" s="624"/>
      <c r="DY994" s="624"/>
      <c r="DZ994" s="624"/>
      <c r="EA994" s="624"/>
      <c r="EB994" s="624"/>
      <c r="EC994" s="624"/>
      <c r="ED994" s="624"/>
      <c r="EE994" s="624"/>
      <c r="EF994" s="624"/>
      <c r="EG994" s="624"/>
      <c r="EH994" s="624"/>
      <c r="EI994" s="624"/>
      <c r="EJ994" s="624"/>
      <c r="EK994" s="624"/>
      <c r="EL994" s="624"/>
      <c r="EM994" s="624"/>
      <c r="EN994" s="624"/>
      <c r="EO994" s="624"/>
      <c r="EP994" s="624"/>
      <c r="EQ994" s="624"/>
    </row>
    <row r="995" spans="1:147" s="560" customFormat="1">
      <c r="A995" s="624"/>
      <c r="B995" s="624"/>
      <c r="O995" s="624"/>
      <c r="P995" s="624"/>
      <c r="Q995" s="624"/>
      <c r="R995" s="624"/>
      <c r="S995" s="624"/>
      <c r="T995" s="624"/>
      <c r="U995" s="624"/>
      <c r="V995" s="624"/>
      <c r="W995" s="624"/>
      <c r="X995" s="624"/>
      <c r="Y995" s="624"/>
      <c r="Z995" s="624"/>
      <c r="AB995" s="624"/>
      <c r="AC995" s="624"/>
      <c r="AD995" s="624"/>
      <c r="AE995" s="624"/>
      <c r="AF995" s="624"/>
      <c r="AG995" s="624"/>
      <c r="AH995" s="624"/>
      <c r="AI995" s="624"/>
      <c r="AJ995" s="624"/>
      <c r="AK995" s="624"/>
      <c r="AL995" s="624"/>
      <c r="AM995" s="624"/>
      <c r="AN995" s="624"/>
      <c r="AO995" s="624"/>
      <c r="AP995" s="624"/>
      <c r="AQ995" s="624"/>
      <c r="AR995" s="624"/>
      <c r="AS995" s="624"/>
      <c r="AT995" s="624"/>
      <c r="AU995" s="624"/>
      <c r="AV995" s="624"/>
      <c r="AW995" s="624"/>
      <c r="AX995" s="624"/>
      <c r="AY995" s="624"/>
      <c r="AZ995" s="624"/>
      <c r="BA995" s="624"/>
      <c r="BB995" s="624"/>
      <c r="BC995" s="624"/>
      <c r="BD995" s="624"/>
      <c r="BE995" s="624"/>
      <c r="BF995" s="624"/>
      <c r="BG995" s="624"/>
      <c r="BH995" s="624"/>
      <c r="BI995" s="624"/>
      <c r="BJ995" s="624"/>
      <c r="BK995" s="624"/>
      <c r="BL995" s="624"/>
      <c r="BM995" s="624"/>
      <c r="BN995" s="624"/>
      <c r="BO995" s="624"/>
      <c r="BP995" s="624"/>
      <c r="BQ995" s="624"/>
      <c r="BR995" s="624"/>
      <c r="BS995" s="624"/>
      <c r="BT995" s="624"/>
      <c r="BU995" s="624"/>
      <c r="BV995" s="624"/>
      <c r="BW995" s="624"/>
      <c r="BX995" s="624"/>
      <c r="BY995" s="624"/>
      <c r="BZ995" s="624"/>
      <c r="CA995" s="624"/>
      <c r="CB995" s="624"/>
      <c r="CC995" s="624"/>
      <c r="CD995" s="624"/>
      <c r="CE995" s="624"/>
      <c r="CF995" s="624"/>
      <c r="CG995" s="624"/>
      <c r="CH995" s="624"/>
      <c r="CI995" s="624"/>
      <c r="CJ995" s="624"/>
      <c r="CK995" s="624"/>
      <c r="CL995" s="624"/>
      <c r="CM995" s="624"/>
      <c r="CN995" s="624"/>
      <c r="CO995" s="624"/>
      <c r="CP995" s="624"/>
      <c r="CQ995" s="624"/>
      <c r="CR995" s="624"/>
      <c r="CS995" s="624"/>
      <c r="CT995" s="624"/>
      <c r="CU995" s="624"/>
      <c r="CV995" s="624"/>
      <c r="CW995" s="624"/>
      <c r="CX995" s="624"/>
      <c r="CY995" s="624"/>
      <c r="CZ995" s="624"/>
      <c r="DA995" s="624"/>
      <c r="DB995" s="624"/>
      <c r="DC995" s="624"/>
      <c r="DD995" s="624"/>
      <c r="DE995" s="624"/>
      <c r="DF995" s="624"/>
      <c r="DG995" s="624"/>
      <c r="DH995" s="624"/>
      <c r="DI995" s="624"/>
      <c r="DJ995" s="624"/>
      <c r="DK995" s="624"/>
      <c r="DL995" s="624"/>
      <c r="DM995" s="624"/>
      <c r="DN995" s="624"/>
      <c r="DO995" s="624"/>
      <c r="DP995" s="624"/>
      <c r="DQ995" s="624"/>
      <c r="DR995" s="624"/>
      <c r="DS995" s="624"/>
      <c r="DT995" s="624"/>
      <c r="DU995" s="624"/>
      <c r="DV995" s="624"/>
      <c r="DW995" s="624"/>
      <c r="DX995" s="624"/>
      <c r="DY995" s="624"/>
      <c r="DZ995" s="624"/>
      <c r="EA995" s="624"/>
      <c r="EB995" s="624"/>
      <c r="EC995" s="624"/>
      <c r="ED995" s="624"/>
      <c r="EE995" s="624"/>
      <c r="EF995" s="624"/>
      <c r="EG995" s="624"/>
      <c r="EH995" s="624"/>
      <c r="EI995" s="624"/>
      <c r="EJ995" s="624"/>
      <c r="EK995" s="624"/>
      <c r="EL995" s="624"/>
      <c r="EM995" s="624"/>
      <c r="EN995" s="624"/>
      <c r="EO995" s="624"/>
      <c r="EP995" s="624"/>
      <c r="EQ995" s="624"/>
    </row>
    <row r="996" spans="1:147" s="560" customFormat="1">
      <c r="A996" s="624"/>
      <c r="B996" s="624"/>
      <c r="O996" s="624"/>
      <c r="P996" s="624"/>
      <c r="Q996" s="624"/>
      <c r="R996" s="624"/>
      <c r="S996" s="624"/>
      <c r="T996" s="624"/>
      <c r="U996" s="624"/>
      <c r="V996" s="624"/>
      <c r="W996" s="624"/>
      <c r="X996" s="624"/>
      <c r="Y996" s="624"/>
      <c r="Z996" s="624"/>
      <c r="AB996" s="624"/>
      <c r="AC996" s="624"/>
      <c r="AD996" s="624"/>
      <c r="AE996" s="624"/>
      <c r="AF996" s="624"/>
      <c r="AG996" s="624"/>
      <c r="AH996" s="624"/>
      <c r="AI996" s="624"/>
      <c r="AJ996" s="624"/>
      <c r="AK996" s="624"/>
      <c r="AL996" s="624"/>
      <c r="AM996" s="624"/>
      <c r="AN996" s="624"/>
      <c r="AO996" s="624"/>
      <c r="AP996" s="624"/>
      <c r="AQ996" s="624"/>
      <c r="AR996" s="624"/>
      <c r="AS996" s="624"/>
      <c r="AT996" s="624"/>
      <c r="AU996" s="624"/>
      <c r="AV996" s="624"/>
      <c r="AW996" s="624"/>
      <c r="AX996" s="624"/>
      <c r="AY996" s="624"/>
      <c r="AZ996" s="624"/>
      <c r="BA996" s="624"/>
      <c r="BB996" s="624"/>
      <c r="BC996" s="624"/>
      <c r="BD996" s="624"/>
      <c r="BE996" s="624"/>
      <c r="BF996" s="624"/>
      <c r="BG996" s="624"/>
      <c r="BH996" s="624"/>
      <c r="BI996" s="624"/>
      <c r="BJ996" s="624"/>
      <c r="BK996" s="624"/>
      <c r="BL996" s="624"/>
      <c r="BM996" s="624"/>
      <c r="BN996" s="624"/>
      <c r="BO996" s="624"/>
      <c r="BP996" s="624"/>
      <c r="BQ996" s="624"/>
      <c r="BR996" s="624"/>
      <c r="BS996" s="624"/>
      <c r="BT996" s="624"/>
      <c r="BU996" s="624"/>
      <c r="BV996" s="624"/>
      <c r="BW996" s="624"/>
      <c r="BX996" s="624"/>
      <c r="BY996" s="624"/>
      <c r="BZ996" s="624"/>
      <c r="CA996" s="624"/>
      <c r="CB996" s="624"/>
      <c r="CC996" s="624"/>
      <c r="CD996" s="624"/>
      <c r="CE996" s="624"/>
      <c r="CF996" s="624"/>
      <c r="CG996" s="624"/>
      <c r="CH996" s="624"/>
      <c r="CI996" s="624"/>
      <c r="CJ996" s="624"/>
      <c r="CK996" s="624"/>
      <c r="CL996" s="624"/>
      <c r="CM996" s="624"/>
      <c r="CN996" s="624"/>
      <c r="CO996" s="624"/>
      <c r="CP996" s="624"/>
      <c r="CQ996" s="624"/>
      <c r="CR996" s="624"/>
      <c r="CS996" s="624"/>
      <c r="CT996" s="624"/>
      <c r="CU996" s="624"/>
      <c r="CV996" s="624"/>
      <c r="CW996" s="624"/>
      <c r="CX996" s="624"/>
      <c r="CY996" s="624"/>
      <c r="CZ996" s="624"/>
      <c r="DA996" s="624"/>
      <c r="DB996" s="624"/>
      <c r="DC996" s="624"/>
      <c r="DD996" s="624"/>
      <c r="DE996" s="624"/>
      <c r="DF996" s="624"/>
      <c r="DG996" s="624"/>
      <c r="DH996" s="624"/>
      <c r="DI996" s="624"/>
      <c r="DJ996" s="624"/>
      <c r="DK996" s="624"/>
      <c r="DL996" s="624"/>
      <c r="DM996" s="624"/>
      <c r="DN996" s="624"/>
      <c r="DO996" s="624"/>
      <c r="DP996" s="624"/>
      <c r="DQ996" s="624"/>
      <c r="DR996" s="624"/>
      <c r="DS996" s="624"/>
      <c r="DT996" s="624"/>
      <c r="DU996" s="624"/>
      <c r="DV996" s="624"/>
      <c r="DW996" s="624"/>
      <c r="DX996" s="624"/>
      <c r="DY996" s="624"/>
      <c r="DZ996" s="624"/>
      <c r="EA996" s="624"/>
      <c r="EB996" s="624"/>
      <c r="EC996" s="624"/>
      <c r="ED996" s="624"/>
      <c r="EE996" s="624"/>
      <c r="EF996" s="624"/>
      <c r="EG996" s="624"/>
      <c r="EH996" s="624"/>
      <c r="EI996" s="624"/>
      <c r="EJ996" s="624"/>
      <c r="EK996" s="624"/>
      <c r="EL996" s="624"/>
      <c r="EM996" s="624"/>
      <c r="EN996" s="624"/>
      <c r="EO996" s="624"/>
      <c r="EP996" s="624"/>
      <c r="EQ996" s="624"/>
    </row>
    <row r="997" spans="1:147" s="560" customFormat="1">
      <c r="A997" s="624"/>
      <c r="B997" s="624"/>
      <c r="O997" s="624"/>
      <c r="P997" s="624"/>
      <c r="Q997" s="624"/>
      <c r="R997" s="624"/>
      <c r="S997" s="624"/>
      <c r="T997" s="624"/>
      <c r="U997" s="624"/>
      <c r="V997" s="624"/>
      <c r="W997" s="624"/>
      <c r="X997" s="624"/>
      <c r="Y997" s="624"/>
      <c r="Z997" s="624"/>
      <c r="AB997" s="624"/>
      <c r="AC997" s="624"/>
      <c r="AD997" s="624"/>
      <c r="AE997" s="624"/>
      <c r="AF997" s="624"/>
      <c r="AG997" s="624"/>
      <c r="AH997" s="624"/>
      <c r="AI997" s="624"/>
      <c r="AJ997" s="624"/>
      <c r="AK997" s="624"/>
      <c r="AL997" s="624"/>
      <c r="AM997" s="624"/>
      <c r="AN997" s="624"/>
      <c r="AO997" s="624"/>
      <c r="AP997" s="624"/>
      <c r="AQ997" s="624"/>
      <c r="AR997" s="624"/>
      <c r="AS997" s="624"/>
      <c r="AT997" s="624"/>
      <c r="AU997" s="624"/>
      <c r="AV997" s="624"/>
      <c r="AW997" s="624"/>
      <c r="AX997" s="624"/>
      <c r="AY997" s="624"/>
      <c r="AZ997" s="624"/>
      <c r="BA997" s="624"/>
      <c r="BB997" s="624"/>
      <c r="BC997" s="624"/>
      <c r="BD997" s="624"/>
      <c r="BE997" s="624"/>
      <c r="BF997" s="624"/>
      <c r="BG997" s="624"/>
      <c r="BH997" s="624"/>
      <c r="BI997" s="624"/>
      <c r="BJ997" s="624"/>
      <c r="BK997" s="624"/>
      <c r="BL997" s="624"/>
      <c r="BM997" s="624"/>
      <c r="BN997" s="624"/>
      <c r="BO997" s="624"/>
      <c r="BP997" s="624"/>
      <c r="BQ997" s="624"/>
      <c r="BR997" s="624"/>
      <c r="BS997" s="624"/>
      <c r="BT997" s="624"/>
      <c r="BU997" s="624"/>
      <c r="BV997" s="624"/>
      <c r="BW997" s="624"/>
      <c r="BX997" s="624"/>
      <c r="BY997" s="624"/>
      <c r="BZ997" s="624"/>
      <c r="CA997" s="624"/>
      <c r="CB997" s="624"/>
      <c r="CC997" s="624"/>
      <c r="CD997" s="624"/>
      <c r="CE997" s="624"/>
      <c r="CF997" s="624"/>
      <c r="CG997" s="624"/>
      <c r="CH997" s="624"/>
      <c r="CI997" s="624"/>
      <c r="CJ997" s="624"/>
      <c r="CK997" s="624"/>
      <c r="CL997" s="624"/>
      <c r="CM997" s="624"/>
      <c r="CN997" s="624"/>
      <c r="CO997" s="624"/>
      <c r="CP997" s="624"/>
      <c r="CQ997" s="624"/>
      <c r="CR997" s="624"/>
      <c r="CS997" s="624"/>
      <c r="CT997" s="624"/>
      <c r="CU997" s="624"/>
      <c r="CV997" s="624"/>
      <c r="CW997" s="624"/>
      <c r="CX997" s="624"/>
      <c r="CY997" s="624"/>
      <c r="CZ997" s="624"/>
      <c r="DA997" s="624"/>
      <c r="DB997" s="624"/>
      <c r="DC997" s="624"/>
      <c r="DD997" s="624"/>
      <c r="DE997" s="624"/>
      <c r="DF997" s="624"/>
      <c r="DG997" s="624"/>
      <c r="DH997" s="624"/>
      <c r="DI997" s="624"/>
      <c r="DJ997" s="624"/>
      <c r="DK997" s="624"/>
      <c r="DL997" s="624"/>
      <c r="DM997" s="624"/>
      <c r="DN997" s="624"/>
      <c r="DO997" s="624"/>
      <c r="DP997" s="624"/>
      <c r="DQ997" s="624"/>
      <c r="DR997" s="624"/>
      <c r="DS997" s="624"/>
      <c r="DT997" s="624"/>
      <c r="DU997" s="624"/>
      <c r="DV997" s="624"/>
      <c r="DW997" s="624"/>
      <c r="DX997" s="624"/>
      <c r="DY997" s="624"/>
      <c r="DZ997" s="624"/>
      <c r="EA997" s="624"/>
      <c r="EB997" s="624"/>
      <c r="EC997" s="624"/>
      <c r="ED997" s="624"/>
      <c r="EE997" s="624"/>
      <c r="EF997" s="624"/>
      <c r="EG997" s="624"/>
      <c r="EH997" s="624"/>
      <c r="EI997" s="624"/>
      <c r="EJ997" s="624"/>
      <c r="EK997" s="624"/>
      <c r="EL997" s="624"/>
      <c r="EM997" s="624"/>
      <c r="EN997" s="624"/>
      <c r="EO997" s="624"/>
      <c r="EP997" s="624"/>
      <c r="EQ997" s="624"/>
    </row>
    <row r="998" spans="1:147" s="560" customFormat="1">
      <c r="A998" s="624"/>
      <c r="B998" s="624"/>
      <c r="O998" s="624"/>
      <c r="P998" s="624"/>
      <c r="Q998" s="624"/>
      <c r="R998" s="624"/>
      <c r="S998" s="624"/>
      <c r="T998" s="624"/>
      <c r="U998" s="624"/>
      <c r="V998" s="624"/>
      <c r="W998" s="624"/>
      <c r="X998" s="624"/>
      <c r="Y998" s="624"/>
      <c r="Z998" s="624"/>
      <c r="AB998" s="624"/>
      <c r="AC998" s="624"/>
      <c r="AD998" s="624"/>
      <c r="AE998" s="624"/>
      <c r="AF998" s="624"/>
      <c r="AG998" s="624"/>
      <c r="AH998" s="624"/>
      <c r="AI998" s="624"/>
      <c r="AJ998" s="624"/>
      <c r="AK998" s="624"/>
      <c r="AL998" s="624"/>
      <c r="AM998" s="624"/>
      <c r="AN998" s="624"/>
      <c r="AO998" s="624"/>
      <c r="AP998" s="624"/>
      <c r="AQ998" s="624"/>
      <c r="AR998" s="624"/>
      <c r="AS998" s="624"/>
      <c r="AT998" s="624"/>
      <c r="AU998" s="624"/>
      <c r="AV998" s="624"/>
      <c r="AW998" s="624"/>
      <c r="AX998" s="624"/>
      <c r="AY998" s="624"/>
      <c r="AZ998" s="624"/>
      <c r="BA998" s="624"/>
      <c r="BB998" s="624"/>
      <c r="BC998" s="624"/>
      <c r="BD998" s="624"/>
      <c r="BE998" s="624"/>
      <c r="BF998" s="624"/>
      <c r="BG998" s="624"/>
      <c r="BH998" s="624"/>
      <c r="BI998" s="624"/>
      <c r="BJ998" s="624"/>
      <c r="BK998" s="624"/>
      <c r="BL998" s="624"/>
      <c r="BM998" s="624"/>
      <c r="BN998" s="624"/>
      <c r="BO998" s="624"/>
      <c r="BP998" s="624"/>
      <c r="BQ998" s="624"/>
      <c r="BR998" s="624"/>
      <c r="BS998" s="624"/>
      <c r="BT998" s="624"/>
      <c r="BU998" s="624"/>
      <c r="BV998" s="624"/>
      <c r="BW998" s="624"/>
      <c r="BX998" s="624"/>
      <c r="BY998" s="624"/>
      <c r="BZ998" s="624"/>
      <c r="CA998" s="624"/>
      <c r="CB998" s="624"/>
      <c r="CC998" s="624"/>
      <c r="CD998" s="624"/>
      <c r="CE998" s="624"/>
      <c r="CF998" s="624"/>
      <c r="CG998" s="624"/>
      <c r="CH998" s="624"/>
      <c r="CI998" s="624"/>
      <c r="CJ998" s="624"/>
      <c r="CK998" s="624"/>
      <c r="CL998" s="624"/>
      <c r="CM998" s="624"/>
      <c r="CN998" s="624"/>
      <c r="CO998" s="624"/>
      <c r="CP998" s="624"/>
      <c r="CQ998" s="624"/>
      <c r="CR998" s="624"/>
      <c r="CS998" s="624"/>
      <c r="CT998" s="624"/>
      <c r="CU998" s="624"/>
      <c r="CV998" s="624"/>
      <c r="CW998" s="624"/>
      <c r="CX998" s="624"/>
      <c r="CY998" s="624"/>
      <c r="CZ998" s="624"/>
      <c r="DA998" s="624"/>
      <c r="DB998" s="624"/>
      <c r="DC998" s="624"/>
      <c r="DD998" s="624"/>
      <c r="DE998" s="624"/>
      <c r="DF998" s="624"/>
      <c r="DG998" s="624"/>
      <c r="DH998" s="624"/>
      <c r="DI998" s="624"/>
      <c r="DJ998" s="624"/>
      <c r="DK998" s="624"/>
      <c r="DL998" s="624"/>
      <c r="DM998" s="624"/>
      <c r="DN998" s="624"/>
      <c r="DO998" s="624"/>
      <c r="DP998" s="624"/>
      <c r="DQ998" s="624"/>
      <c r="DR998" s="624"/>
      <c r="DS998" s="624"/>
      <c r="DT998" s="624"/>
      <c r="DU998" s="624"/>
      <c r="DV998" s="624"/>
      <c r="DW998" s="624"/>
      <c r="DX998" s="624"/>
      <c r="DY998" s="624"/>
      <c r="DZ998" s="624"/>
      <c r="EA998" s="624"/>
      <c r="EB998" s="624"/>
      <c r="EC998" s="624"/>
      <c r="ED998" s="624"/>
      <c r="EE998" s="624"/>
      <c r="EF998" s="624"/>
      <c r="EG998" s="624"/>
      <c r="EH998" s="624"/>
      <c r="EI998" s="624"/>
      <c r="EJ998" s="624"/>
      <c r="EK998" s="624"/>
      <c r="EL998" s="624"/>
      <c r="EM998" s="624"/>
      <c r="EN998" s="624"/>
      <c r="EO998" s="624"/>
      <c r="EP998" s="624"/>
      <c r="EQ998" s="624"/>
    </row>
    <row r="999" spans="1:147" s="560" customFormat="1">
      <c r="A999" s="624"/>
      <c r="B999" s="624"/>
      <c r="O999" s="624"/>
      <c r="P999" s="624"/>
      <c r="Q999" s="624"/>
      <c r="R999" s="624"/>
      <c r="S999" s="624"/>
      <c r="T999" s="624"/>
      <c r="U999" s="624"/>
      <c r="V999" s="624"/>
      <c r="W999" s="624"/>
      <c r="X999" s="624"/>
      <c r="Y999" s="624"/>
      <c r="Z999" s="624"/>
      <c r="AB999" s="624"/>
      <c r="AC999" s="624"/>
      <c r="AD999" s="624"/>
      <c r="AE999" s="624"/>
      <c r="AF999" s="624"/>
      <c r="AG999" s="624"/>
      <c r="AH999" s="624"/>
      <c r="AI999" s="624"/>
      <c r="AJ999" s="624"/>
      <c r="AK999" s="624"/>
      <c r="AL999" s="624"/>
      <c r="AM999" s="624"/>
      <c r="AN999" s="624"/>
      <c r="AO999" s="624"/>
      <c r="AP999" s="624"/>
      <c r="AQ999" s="624"/>
      <c r="AR999" s="624"/>
      <c r="AS999" s="624"/>
      <c r="AT999" s="624"/>
      <c r="AU999" s="624"/>
      <c r="AV999" s="624"/>
      <c r="AW999" s="624"/>
      <c r="AX999" s="624"/>
      <c r="AY999" s="624"/>
      <c r="AZ999" s="624"/>
      <c r="BA999" s="624"/>
      <c r="BB999" s="624"/>
      <c r="BC999" s="624"/>
      <c r="BD999" s="624"/>
      <c r="BE999" s="624"/>
      <c r="BF999" s="624"/>
      <c r="BG999" s="624"/>
      <c r="BH999" s="624"/>
      <c r="BI999" s="624"/>
      <c r="BJ999" s="624"/>
      <c r="BK999" s="624"/>
      <c r="BL999" s="624"/>
      <c r="BM999" s="624"/>
      <c r="BN999" s="624"/>
      <c r="BO999" s="624"/>
      <c r="BP999" s="624"/>
      <c r="BQ999" s="624"/>
      <c r="BR999" s="624"/>
      <c r="BS999" s="624"/>
      <c r="BT999" s="624"/>
      <c r="BU999" s="624"/>
      <c r="BV999" s="624"/>
      <c r="BW999" s="624"/>
      <c r="BX999" s="624"/>
      <c r="BY999" s="624"/>
      <c r="BZ999" s="624"/>
      <c r="CA999" s="624"/>
      <c r="CB999" s="624"/>
      <c r="CC999" s="624"/>
      <c r="CD999" s="624"/>
      <c r="CE999" s="624"/>
      <c r="CF999" s="624"/>
      <c r="CG999" s="624"/>
      <c r="CH999" s="624"/>
      <c r="CI999" s="624"/>
      <c r="CJ999" s="624"/>
      <c r="CK999" s="624"/>
      <c r="CL999" s="624"/>
      <c r="CM999" s="624"/>
      <c r="CN999" s="624"/>
      <c r="CO999" s="624"/>
      <c r="CP999" s="624"/>
      <c r="CQ999" s="624"/>
      <c r="CR999" s="624"/>
      <c r="CS999" s="624"/>
      <c r="CT999" s="624"/>
      <c r="CU999" s="624"/>
      <c r="CV999" s="624"/>
      <c r="CW999" s="624"/>
      <c r="CX999" s="624"/>
      <c r="CY999" s="624"/>
      <c r="CZ999" s="624"/>
      <c r="DA999" s="624"/>
      <c r="DB999" s="624"/>
      <c r="DC999" s="624"/>
      <c r="DD999" s="624"/>
      <c r="DE999" s="624"/>
      <c r="DF999" s="624"/>
      <c r="DG999" s="624"/>
      <c r="DH999" s="624"/>
      <c r="DI999" s="624"/>
      <c r="DJ999" s="624"/>
      <c r="DK999" s="624"/>
      <c r="DL999" s="624"/>
      <c r="DM999" s="624"/>
      <c r="DN999" s="624"/>
      <c r="DO999" s="624"/>
      <c r="DP999" s="624"/>
      <c r="DQ999" s="624"/>
      <c r="DR999" s="624"/>
      <c r="DS999" s="624"/>
      <c r="DT999" s="624"/>
      <c r="DU999" s="624"/>
      <c r="DV999" s="624"/>
      <c r="DW999" s="624"/>
      <c r="DX999" s="624"/>
      <c r="DY999" s="624"/>
      <c r="DZ999" s="624"/>
      <c r="EA999" s="624"/>
      <c r="EB999" s="624"/>
      <c r="EC999" s="624"/>
      <c r="ED999" s="624"/>
      <c r="EE999" s="624"/>
      <c r="EF999" s="624"/>
      <c r="EG999" s="624"/>
      <c r="EH999" s="624"/>
      <c r="EI999" s="624"/>
      <c r="EJ999" s="624"/>
      <c r="EK999" s="624"/>
      <c r="EL999" s="624"/>
      <c r="EM999" s="624"/>
      <c r="EN999" s="624"/>
      <c r="EO999" s="624"/>
      <c r="EP999" s="624"/>
      <c r="EQ999" s="624"/>
    </row>
    <row r="1000" spans="1:147" s="560" customFormat="1">
      <c r="A1000" s="624"/>
      <c r="B1000" s="624"/>
      <c r="O1000" s="624"/>
      <c r="P1000" s="624"/>
      <c r="Q1000" s="624"/>
      <c r="R1000" s="624"/>
      <c r="S1000" s="624"/>
      <c r="T1000" s="624"/>
      <c r="U1000" s="624"/>
      <c r="V1000" s="624"/>
      <c r="W1000" s="624"/>
      <c r="X1000" s="624"/>
      <c r="Y1000" s="624"/>
      <c r="Z1000" s="624"/>
      <c r="AB1000" s="624"/>
      <c r="AC1000" s="624"/>
      <c r="AD1000" s="624"/>
      <c r="AE1000" s="624"/>
      <c r="AF1000" s="624"/>
      <c r="AG1000" s="624"/>
      <c r="AH1000" s="624"/>
      <c r="AI1000" s="624"/>
      <c r="AJ1000" s="624"/>
      <c r="AK1000" s="624"/>
      <c r="AL1000" s="624"/>
      <c r="AM1000" s="624"/>
      <c r="AN1000" s="624"/>
      <c r="AO1000" s="624"/>
      <c r="AP1000" s="624"/>
      <c r="AQ1000" s="624"/>
      <c r="AR1000" s="624"/>
      <c r="AS1000" s="624"/>
      <c r="AT1000" s="624"/>
      <c r="AU1000" s="624"/>
      <c r="AV1000" s="624"/>
      <c r="AW1000" s="624"/>
      <c r="AX1000" s="624"/>
      <c r="AY1000" s="624"/>
      <c r="AZ1000" s="624"/>
      <c r="BA1000" s="624"/>
      <c r="BB1000" s="624"/>
      <c r="BC1000" s="624"/>
      <c r="BD1000" s="624"/>
      <c r="BE1000" s="624"/>
      <c r="BF1000" s="624"/>
      <c r="BG1000" s="624"/>
      <c r="BH1000" s="624"/>
      <c r="BI1000" s="624"/>
      <c r="BJ1000" s="624"/>
      <c r="BK1000" s="624"/>
      <c r="BL1000" s="624"/>
      <c r="BM1000" s="624"/>
      <c r="BN1000" s="624"/>
      <c r="BO1000" s="624"/>
      <c r="BP1000" s="624"/>
      <c r="BQ1000" s="624"/>
      <c r="BR1000" s="624"/>
      <c r="BS1000" s="624"/>
      <c r="BT1000" s="624"/>
      <c r="BU1000" s="624"/>
      <c r="BV1000" s="624"/>
      <c r="BW1000" s="624"/>
      <c r="BX1000" s="624"/>
      <c r="BY1000" s="624"/>
      <c r="BZ1000" s="624"/>
      <c r="CA1000" s="624"/>
      <c r="CB1000" s="624"/>
      <c r="CC1000" s="624"/>
      <c r="CD1000" s="624"/>
      <c r="CE1000" s="624"/>
      <c r="CF1000" s="624"/>
      <c r="CG1000" s="624"/>
      <c r="CH1000" s="624"/>
      <c r="CI1000" s="624"/>
      <c r="CJ1000" s="624"/>
      <c r="CK1000" s="624"/>
      <c r="CL1000" s="624"/>
      <c r="CM1000" s="624"/>
      <c r="CN1000" s="624"/>
      <c r="CO1000" s="624"/>
      <c r="CP1000" s="624"/>
      <c r="CQ1000" s="624"/>
      <c r="CR1000" s="624"/>
      <c r="CS1000" s="624"/>
      <c r="CT1000" s="624"/>
      <c r="CU1000" s="624"/>
      <c r="CV1000" s="624"/>
      <c r="CW1000" s="624"/>
      <c r="CX1000" s="624"/>
      <c r="CY1000" s="624"/>
      <c r="CZ1000" s="624"/>
      <c r="DA1000" s="624"/>
      <c r="DB1000" s="624"/>
      <c r="DC1000" s="624"/>
      <c r="DD1000" s="624"/>
      <c r="DE1000" s="624"/>
      <c r="DF1000" s="624"/>
      <c r="DG1000" s="624"/>
      <c r="DH1000" s="624"/>
      <c r="DI1000" s="624"/>
      <c r="DJ1000" s="624"/>
      <c r="DK1000" s="624"/>
      <c r="DL1000" s="624"/>
      <c r="DM1000" s="624"/>
      <c r="DN1000" s="624"/>
      <c r="DO1000" s="624"/>
      <c r="DP1000" s="624"/>
      <c r="DQ1000" s="624"/>
      <c r="DR1000" s="624"/>
      <c r="DS1000" s="624"/>
      <c r="DT1000" s="624"/>
      <c r="DU1000" s="624"/>
      <c r="DV1000" s="624"/>
      <c r="DW1000" s="624"/>
      <c r="DX1000" s="624"/>
      <c r="DY1000" s="624"/>
      <c r="DZ1000" s="624"/>
      <c r="EA1000" s="624"/>
      <c r="EB1000" s="624"/>
      <c r="EC1000" s="624"/>
      <c r="ED1000" s="624"/>
      <c r="EE1000" s="624"/>
      <c r="EF1000" s="624"/>
      <c r="EG1000" s="624"/>
      <c r="EH1000" s="624"/>
      <c r="EI1000" s="624"/>
      <c r="EJ1000" s="624"/>
      <c r="EK1000" s="624"/>
      <c r="EL1000" s="624"/>
      <c r="EM1000" s="624"/>
      <c r="EN1000" s="624"/>
      <c r="EO1000" s="624"/>
      <c r="EP1000" s="624"/>
      <c r="EQ1000" s="624"/>
    </row>
    <row r="1001" spans="1:147" s="560" customFormat="1">
      <c r="A1001" s="624"/>
      <c r="B1001" s="624"/>
      <c r="O1001" s="624"/>
      <c r="P1001" s="624"/>
      <c r="Q1001" s="624"/>
      <c r="R1001" s="624"/>
      <c r="S1001" s="624"/>
      <c r="T1001" s="624"/>
      <c r="U1001" s="624"/>
      <c r="V1001" s="624"/>
      <c r="W1001" s="624"/>
      <c r="X1001" s="624"/>
      <c r="Y1001" s="624"/>
      <c r="Z1001" s="624"/>
      <c r="AB1001" s="624"/>
      <c r="AC1001" s="624"/>
      <c r="AD1001" s="624"/>
      <c r="AE1001" s="624"/>
      <c r="AF1001" s="624"/>
      <c r="AG1001" s="624"/>
      <c r="AH1001" s="624"/>
      <c r="AI1001" s="624"/>
      <c r="AJ1001" s="624"/>
      <c r="AK1001" s="624"/>
      <c r="AL1001" s="624"/>
      <c r="AM1001" s="624"/>
      <c r="AN1001" s="624"/>
      <c r="AO1001" s="624"/>
      <c r="AP1001" s="624"/>
      <c r="AQ1001" s="624"/>
      <c r="AR1001" s="624"/>
      <c r="AS1001" s="624"/>
      <c r="AT1001" s="624"/>
      <c r="AU1001" s="624"/>
      <c r="AV1001" s="624"/>
      <c r="AW1001" s="624"/>
      <c r="AX1001" s="624"/>
      <c r="AY1001" s="624"/>
      <c r="AZ1001" s="624"/>
      <c r="BA1001" s="624"/>
      <c r="BB1001" s="624"/>
      <c r="BC1001" s="624"/>
      <c r="BD1001" s="624"/>
      <c r="BE1001" s="624"/>
      <c r="BF1001" s="624"/>
      <c r="BG1001" s="624"/>
      <c r="BH1001" s="624"/>
      <c r="BI1001" s="624"/>
      <c r="BJ1001" s="624"/>
      <c r="BK1001" s="624"/>
      <c r="BL1001" s="624"/>
      <c r="BM1001" s="624"/>
      <c r="BN1001" s="624"/>
      <c r="BO1001" s="624"/>
      <c r="BP1001" s="624"/>
      <c r="BQ1001" s="624"/>
      <c r="BR1001" s="624"/>
      <c r="BS1001" s="624"/>
      <c r="BT1001" s="624"/>
      <c r="BU1001" s="624"/>
      <c r="BV1001" s="624"/>
      <c r="BW1001" s="624"/>
      <c r="BX1001" s="624"/>
      <c r="BY1001" s="624"/>
      <c r="BZ1001" s="624"/>
      <c r="CA1001" s="624"/>
      <c r="CB1001" s="624"/>
      <c r="CC1001" s="624"/>
      <c r="CD1001" s="624"/>
      <c r="CE1001" s="624"/>
      <c r="CF1001" s="624"/>
      <c r="CG1001" s="624"/>
      <c r="CH1001" s="624"/>
      <c r="CI1001" s="624"/>
      <c r="CJ1001" s="624"/>
      <c r="CK1001" s="624"/>
      <c r="CL1001" s="624"/>
      <c r="CM1001" s="624"/>
      <c r="CN1001" s="624"/>
      <c r="CO1001" s="624"/>
      <c r="CP1001" s="624"/>
      <c r="CQ1001" s="624"/>
      <c r="CR1001" s="624"/>
      <c r="CS1001" s="624"/>
      <c r="CT1001" s="624"/>
      <c r="CU1001" s="624"/>
      <c r="CV1001" s="624"/>
      <c r="CW1001" s="624"/>
      <c r="CX1001" s="624"/>
      <c r="CY1001" s="624"/>
      <c r="CZ1001" s="624"/>
      <c r="DA1001" s="624"/>
      <c r="DB1001" s="624"/>
      <c r="DC1001" s="624"/>
      <c r="DD1001" s="624"/>
      <c r="DE1001" s="624"/>
      <c r="DF1001" s="624"/>
      <c r="DG1001" s="624"/>
      <c r="DH1001" s="624"/>
      <c r="DI1001" s="624"/>
      <c r="DJ1001" s="624"/>
      <c r="DK1001" s="624"/>
      <c r="DL1001" s="624"/>
      <c r="DM1001" s="624"/>
      <c r="DN1001" s="624"/>
      <c r="DO1001" s="624"/>
      <c r="DP1001" s="624"/>
      <c r="DQ1001" s="624"/>
      <c r="DR1001" s="624"/>
      <c r="DS1001" s="624"/>
      <c r="DT1001" s="624"/>
      <c r="DU1001" s="624"/>
      <c r="DV1001" s="624"/>
      <c r="DW1001" s="624"/>
      <c r="DX1001" s="624"/>
      <c r="DY1001" s="624"/>
      <c r="DZ1001" s="624"/>
      <c r="EA1001" s="624"/>
      <c r="EB1001" s="624"/>
      <c r="EC1001" s="624"/>
      <c r="ED1001" s="624"/>
      <c r="EE1001" s="624"/>
      <c r="EF1001" s="624"/>
      <c r="EG1001" s="624"/>
      <c r="EH1001" s="624"/>
      <c r="EI1001" s="624"/>
      <c r="EJ1001" s="624"/>
      <c r="EK1001" s="624"/>
      <c r="EL1001" s="624"/>
      <c r="EM1001" s="624"/>
      <c r="EN1001" s="624"/>
      <c r="EO1001" s="624"/>
      <c r="EP1001" s="624"/>
      <c r="EQ1001" s="624"/>
    </row>
    <row r="1002" spans="1:147" s="560" customFormat="1">
      <c r="A1002" s="624"/>
      <c r="B1002" s="624"/>
      <c r="O1002" s="624"/>
      <c r="P1002" s="624"/>
      <c r="Q1002" s="624"/>
      <c r="R1002" s="624"/>
      <c r="S1002" s="624"/>
      <c r="T1002" s="624"/>
      <c r="U1002" s="624"/>
      <c r="V1002" s="624"/>
      <c r="W1002" s="624"/>
      <c r="X1002" s="624"/>
      <c r="Y1002" s="624"/>
      <c r="Z1002" s="624"/>
      <c r="AB1002" s="624"/>
      <c r="AC1002" s="624"/>
      <c r="AD1002" s="624"/>
      <c r="AE1002" s="624"/>
      <c r="AF1002" s="624"/>
      <c r="AG1002" s="624"/>
      <c r="AH1002" s="624"/>
      <c r="AI1002" s="624"/>
      <c r="AJ1002" s="624"/>
      <c r="AK1002" s="624"/>
      <c r="AL1002" s="624"/>
      <c r="AM1002" s="624"/>
      <c r="AN1002" s="624"/>
      <c r="AO1002" s="624"/>
      <c r="AP1002" s="624"/>
      <c r="AQ1002" s="624"/>
      <c r="AR1002" s="624"/>
      <c r="AS1002" s="624"/>
      <c r="AT1002" s="624"/>
      <c r="AU1002" s="624"/>
      <c r="AV1002" s="624"/>
      <c r="AW1002" s="624"/>
      <c r="AX1002" s="624"/>
      <c r="AY1002" s="624"/>
      <c r="AZ1002" s="624"/>
      <c r="BA1002" s="624"/>
      <c r="BB1002" s="624"/>
      <c r="BC1002" s="624"/>
      <c r="BD1002" s="624"/>
      <c r="BE1002" s="624"/>
      <c r="BF1002" s="624"/>
      <c r="BG1002" s="624"/>
      <c r="BH1002" s="624"/>
      <c r="BI1002" s="624"/>
      <c r="BJ1002" s="624"/>
      <c r="BK1002" s="624"/>
      <c r="BL1002" s="624"/>
      <c r="BM1002" s="624"/>
      <c r="BN1002" s="624"/>
      <c r="BO1002" s="624"/>
      <c r="BP1002" s="624"/>
      <c r="BQ1002" s="624"/>
      <c r="BR1002" s="624"/>
      <c r="BS1002" s="624"/>
      <c r="BT1002" s="624"/>
      <c r="BU1002" s="624"/>
      <c r="BV1002" s="624"/>
      <c r="BW1002" s="624"/>
      <c r="BX1002" s="624"/>
      <c r="BY1002" s="624"/>
      <c r="BZ1002" s="624"/>
      <c r="CA1002" s="624"/>
      <c r="CB1002" s="624"/>
      <c r="CC1002" s="624"/>
      <c r="CD1002" s="624"/>
      <c r="CE1002" s="624"/>
      <c r="CF1002" s="624"/>
      <c r="CG1002" s="624"/>
      <c r="CH1002" s="624"/>
      <c r="CI1002" s="624"/>
      <c r="CJ1002" s="624"/>
      <c r="CK1002" s="624"/>
      <c r="CL1002" s="624"/>
      <c r="CM1002" s="624"/>
      <c r="CN1002" s="624"/>
      <c r="CO1002" s="624"/>
      <c r="CP1002" s="624"/>
      <c r="CQ1002" s="624"/>
      <c r="CR1002" s="624"/>
      <c r="CS1002" s="624"/>
      <c r="CT1002" s="624"/>
      <c r="CU1002" s="624"/>
      <c r="CV1002" s="624"/>
      <c r="CW1002" s="624"/>
      <c r="CX1002" s="624"/>
      <c r="CY1002" s="624"/>
      <c r="CZ1002" s="624"/>
      <c r="DA1002" s="624"/>
      <c r="DB1002" s="624"/>
      <c r="DC1002" s="624"/>
      <c r="DD1002" s="624"/>
      <c r="DE1002" s="624"/>
      <c r="DF1002" s="624"/>
      <c r="DG1002" s="624"/>
      <c r="DH1002" s="624"/>
      <c r="DI1002" s="624"/>
      <c r="DJ1002" s="624"/>
      <c r="DK1002" s="624"/>
      <c r="DL1002" s="624"/>
      <c r="DM1002" s="624"/>
      <c r="DN1002" s="624"/>
      <c r="DO1002" s="624"/>
      <c r="DP1002" s="624"/>
      <c r="DQ1002" s="624"/>
      <c r="DR1002" s="624"/>
      <c r="DS1002" s="624"/>
      <c r="DT1002" s="624"/>
      <c r="DU1002" s="624"/>
      <c r="DV1002" s="624"/>
      <c r="DW1002" s="624"/>
      <c r="DX1002" s="624"/>
      <c r="DY1002" s="624"/>
      <c r="DZ1002" s="624"/>
      <c r="EA1002" s="624"/>
      <c r="EB1002" s="624"/>
      <c r="EC1002" s="624"/>
      <c r="ED1002" s="624"/>
      <c r="EE1002" s="624"/>
      <c r="EF1002" s="624"/>
      <c r="EG1002" s="624"/>
      <c r="EH1002" s="624"/>
      <c r="EI1002" s="624"/>
      <c r="EJ1002" s="624"/>
      <c r="EK1002" s="624"/>
      <c r="EL1002" s="624"/>
      <c r="EM1002" s="624"/>
      <c r="EN1002" s="624"/>
      <c r="EO1002" s="624"/>
      <c r="EP1002" s="624"/>
      <c r="EQ1002" s="624"/>
    </row>
    <row r="1003" spans="1:147" s="560" customFormat="1">
      <c r="A1003" s="624"/>
      <c r="B1003" s="624"/>
      <c r="O1003" s="624"/>
      <c r="P1003" s="624"/>
      <c r="Q1003" s="624"/>
      <c r="R1003" s="624"/>
      <c r="S1003" s="624"/>
      <c r="T1003" s="624"/>
      <c r="U1003" s="624"/>
      <c r="V1003" s="624"/>
      <c r="W1003" s="624"/>
      <c r="X1003" s="624"/>
      <c r="Y1003" s="624"/>
      <c r="Z1003" s="624"/>
      <c r="AB1003" s="624"/>
      <c r="AC1003" s="624"/>
      <c r="AD1003" s="624"/>
      <c r="AE1003" s="624"/>
      <c r="AF1003" s="624"/>
      <c r="AG1003" s="624"/>
      <c r="AH1003" s="624"/>
      <c r="AI1003" s="624"/>
      <c r="AJ1003" s="624"/>
      <c r="AK1003" s="624"/>
      <c r="AL1003" s="624"/>
      <c r="AM1003" s="624"/>
      <c r="AN1003" s="624"/>
      <c r="AO1003" s="624"/>
      <c r="AP1003" s="624"/>
      <c r="AQ1003" s="624"/>
      <c r="AR1003" s="624"/>
      <c r="AS1003" s="624"/>
      <c r="AT1003" s="624"/>
      <c r="AU1003" s="624"/>
      <c r="AV1003" s="624"/>
      <c r="AW1003" s="624"/>
      <c r="AX1003" s="624"/>
      <c r="AY1003" s="624"/>
      <c r="AZ1003" s="624"/>
      <c r="BA1003" s="624"/>
      <c r="BB1003" s="624"/>
      <c r="BC1003" s="624"/>
      <c r="BD1003" s="624"/>
      <c r="BE1003" s="624"/>
      <c r="BF1003" s="624"/>
      <c r="BG1003" s="624"/>
      <c r="BH1003" s="624"/>
      <c r="BI1003" s="624"/>
      <c r="BJ1003" s="624"/>
      <c r="BK1003" s="624"/>
      <c r="BL1003" s="624"/>
      <c r="BM1003" s="624"/>
      <c r="BN1003" s="624"/>
      <c r="BO1003" s="624"/>
      <c r="BP1003" s="624"/>
      <c r="BQ1003" s="624"/>
      <c r="BR1003" s="624"/>
      <c r="BS1003" s="624"/>
      <c r="BT1003" s="624"/>
      <c r="BU1003" s="624"/>
      <c r="BV1003" s="624"/>
      <c r="BW1003" s="624"/>
      <c r="BX1003" s="624"/>
      <c r="BY1003" s="624"/>
      <c r="BZ1003" s="624"/>
      <c r="CA1003" s="624"/>
      <c r="CB1003" s="624"/>
      <c r="CC1003" s="624"/>
      <c r="CD1003" s="624"/>
      <c r="CE1003" s="624"/>
      <c r="CF1003" s="624"/>
      <c r="CG1003" s="624"/>
      <c r="CH1003" s="624"/>
      <c r="CI1003" s="624"/>
      <c r="CJ1003" s="624"/>
      <c r="CK1003" s="624"/>
      <c r="CL1003" s="624"/>
      <c r="CM1003" s="624"/>
      <c r="CN1003" s="624"/>
      <c r="CO1003" s="624"/>
      <c r="CP1003" s="624"/>
      <c r="CQ1003" s="624"/>
      <c r="CR1003" s="624"/>
      <c r="CS1003" s="624"/>
      <c r="CT1003" s="624"/>
      <c r="CU1003" s="624"/>
      <c r="CV1003" s="624"/>
      <c r="CW1003" s="624"/>
      <c r="CX1003" s="624"/>
      <c r="CY1003" s="624"/>
      <c r="CZ1003" s="624"/>
      <c r="DA1003" s="624"/>
      <c r="DB1003" s="624"/>
      <c r="DC1003" s="624"/>
      <c r="DD1003" s="624"/>
      <c r="DE1003" s="624"/>
      <c r="DF1003" s="624"/>
      <c r="DG1003" s="624"/>
      <c r="DH1003" s="624"/>
      <c r="DI1003" s="624"/>
      <c r="DJ1003" s="624"/>
      <c r="DK1003" s="624"/>
      <c r="DL1003" s="624"/>
      <c r="DM1003" s="624"/>
      <c r="DN1003" s="624"/>
      <c r="DO1003" s="624"/>
      <c r="DP1003" s="624"/>
      <c r="DQ1003" s="624"/>
      <c r="DR1003" s="624"/>
      <c r="DS1003" s="624"/>
      <c r="DT1003" s="624"/>
      <c r="DU1003" s="624"/>
      <c r="DV1003" s="624"/>
      <c r="DW1003" s="624"/>
      <c r="DX1003" s="624"/>
      <c r="DY1003" s="624"/>
      <c r="DZ1003" s="624"/>
      <c r="EA1003" s="624"/>
      <c r="EB1003" s="624"/>
      <c r="EC1003" s="624"/>
      <c r="ED1003" s="624"/>
      <c r="EE1003" s="624"/>
      <c r="EF1003" s="624"/>
      <c r="EG1003" s="624"/>
      <c r="EH1003" s="624"/>
      <c r="EI1003" s="624"/>
      <c r="EJ1003" s="624"/>
      <c r="EK1003" s="624"/>
      <c r="EL1003" s="624"/>
      <c r="EM1003" s="624"/>
      <c r="EN1003" s="624"/>
      <c r="EO1003" s="624"/>
      <c r="EP1003" s="624"/>
      <c r="EQ1003" s="624"/>
    </row>
    <row r="1004" spans="1:147" s="560" customFormat="1">
      <c r="A1004" s="624"/>
      <c r="B1004" s="624"/>
      <c r="O1004" s="624"/>
      <c r="P1004" s="624"/>
      <c r="Q1004" s="624"/>
      <c r="R1004" s="624"/>
      <c r="S1004" s="624"/>
      <c r="T1004" s="624"/>
      <c r="U1004" s="624"/>
      <c r="V1004" s="624"/>
      <c r="W1004" s="624"/>
      <c r="X1004" s="624"/>
      <c r="Y1004" s="624"/>
      <c r="Z1004" s="624"/>
      <c r="AB1004" s="624"/>
      <c r="AC1004" s="624"/>
      <c r="AD1004" s="624"/>
      <c r="AE1004" s="624"/>
      <c r="AF1004" s="624"/>
      <c r="AG1004" s="624"/>
      <c r="AH1004" s="624"/>
      <c r="AI1004" s="624"/>
      <c r="AJ1004" s="624"/>
      <c r="AK1004" s="624"/>
      <c r="AL1004" s="624"/>
      <c r="AM1004" s="624"/>
      <c r="AN1004" s="624"/>
      <c r="AO1004" s="624"/>
      <c r="AP1004" s="624"/>
      <c r="AQ1004" s="624"/>
      <c r="AR1004" s="624"/>
      <c r="AS1004" s="624"/>
      <c r="AT1004" s="624"/>
      <c r="AU1004" s="624"/>
      <c r="AV1004" s="624"/>
      <c r="AW1004" s="624"/>
      <c r="AX1004" s="624"/>
      <c r="AY1004" s="624"/>
      <c r="AZ1004" s="624"/>
      <c r="BA1004" s="624"/>
      <c r="BB1004" s="624"/>
      <c r="BC1004" s="624"/>
      <c r="BD1004" s="624"/>
      <c r="BE1004" s="624"/>
      <c r="BF1004" s="624"/>
      <c r="BG1004" s="624"/>
      <c r="BH1004" s="624"/>
      <c r="BI1004" s="624"/>
      <c r="BJ1004" s="624"/>
      <c r="BK1004" s="624"/>
      <c r="BL1004" s="624"/>
      <c r="BM1004" s="624"/>
      <c r="BN1004" s="624"/>
      <c r="BO1004" s="624"/>
      <c r="BP1004" s="624"/>
      <c r="BQ1004" s="624"/>
      <c r="BR1004" s="624"/>
      <c r="BS1004" s="624"/>
      <c r="BT1004" s="624"/>
      <c r="BU1004" s="624"/>
      <c r="BV1004" s="624"/>
      <c r="BW1004" s="624"/>
      <c r="BX1004" s="624"/>
      <c r="BY1004" s="624"/>
      <c r="BZ1004" s="624"/>
      <c r="CA1004" s="624"/>
      <c r="CB1004" s="624"/>
      <c r="CC1004" s="624"/>
      <c r="CD1004" s="624"/>
      <c r="CE1004" s="624"/>
      <c r="CF1004" s="624"/>
      <c r="CG1004" s="624"/>
      <c r="CH1004" s="624"/>
      <c r="CI1004" s="624"/>
      <c r="CJ1004" s="624"/>
      <c r="CK1004" s="624"/>
      <c r="CL1004" s="624"/>
      <c r="CM1004" s="624"/>
      <c r="CN1004" s="624"/>
      <c r="CO1004" s="624"/>
      <c r="CP1004" s="624"/>
      <c r="CQ1004" s="624"/>
      <c r="CR1004" s="624"/>
      <c r="CS1004" s="624"/>
      <c r="CT1004" s="624"/>
      <c r="CU1004" s="624"/>
      <c r="CV1004" s="624"/>
      <c r="CW1004" s="624"/>
      <c r="CX1004" s="624"/>
      <c r="CY1004" s="624"/>
      <c r="CZ1004" s="624"/>
      <c r="DA1004" s="624"/>
      <c r="DB1004" s="624"/>
      <c r="DC1004" s="624"/>
      <c r="DD1004" s="624"/>
      <c r="DE1004" s="624"/>
      <c r="DF1004" s="624"/>
      <c r="DG1004" s="624"/>
      <c r="DH1004" s="624"/>
      <c r="DI1004" s="624"/>
      <c r="DJ1004" s="624"/>
      <c r="DK1004" s="624"/>
      <c r="DL1004" s="624"/>
      <c r="DM1004" s="624"/>
      <c r="DN1004" s="624"/>
      <c r="DO1004" s="624"/>
      <c r="DP1004" s="624"/>
      <c r="DQ1004" s="624"/>
      <c r="DR1004" s="624"/>
      <c r="DS1004" s="624"/>
      <c r="DT1004" s="624"/>
      <c r="DU1004" s="624"/>
      <c r="DV1004" s="624"/>
      <c r="DW1004" s="624"/>
      <c r="DX1004" s="624"/>
      <c r="DY1004" s="624"/>
      <c r="DZ1004" s="624"/>
      <c r="EA1004" s="624"/>
      <c r="EB1004" s="624"/>
      <c r="EC1004" s="624"/>
      <c r="ED1004" s="624"/>
      <c r="EE1004" s="624"/>
      <c r="EF1004" s="624"/>
      <c r="EG1004" s="624"/>
      <c r="EH1004" s="624"/>
      <c r="EI1004" s="624"/>
      <c r="EJ1004" s="624"/>
      <c r="EK1004" s="624"/>
      <c r="EL1004" s="624"/>
      <c r="EM1004" s="624"/>
      <c r="EN1004" s="624"/>
      <c r="EO1004" s="624"/>
      <c r="EP1004" s="624"/>
      <c r="EQ1004" s="624"/>
    </row>
    <row r="1005" spans="1:147" s="560" customFormat="1">
      <c r="A1005" s="624"/>
      <c r="B1005" s="624"/>
      <c r="O1005" s="624"/>
      <c r="P1005" s="624"/>
      <c r="Q1005" s="624"/>
      <c r="R1005" s="624"/>
      <c r="S1005" s="624"/>
      <c r="T1005" s="624"/>
      <c r="U1005" s="624"/>
      <c r="V1005" s="624"/>
      <c r="W1005" s="624"/>
      <c r="X1005" s="624"/>
      <c r="Y1005" s="624"/>
      <c r="Z1005" s="624"/>
      <c r="AB1005" s="624"/>
      <c r="AC1005" s="624"/>
      <c r="AD1005" s="624"/>
      <c r="AE1005" s="624"/>
      <c r="AF1005" s="624"/>
      <c r="AG1005" s="624"/>
      <c r="AH1005" s="624"/>
      <c r="AI1005" s="624"/>
      <c r="AJ1005" s="624"/>
      <c r="AK1005" s="624"/>
      <c r="AL1005" s="624"/>
      <c r="AM1005" s="624"/>
      <c r="AN1005" s="624"/>
      <c r="AO1005" s="624"/>
      <c r="AP1005" s="624"/>
      <c r="AQ1005" s="624"/>
      <c r="AR1005" s="624"/>
      <c r="AS1005" s="624"/>
      <c r="AT1005" s="624"/>
      <c r="AU1005" s="624"/>
      <c r="AV1005" s="624"/>
      <c r="AW1005" s="624"/>
      <c r="AX1005" s="624"/>
      <c r="AY1005" s="624"/>
      <c r="AZ1005" s="624"/>
      <c r="BA1005" s="624"/>
      <c r="BB1005" s="624"/>
      <c r="BC1005" s="624"/>
      <c r="BD1005" s="624"/>
      <c r="BE1005" s="624"/>
      <c r="BF1005" s="624"/>
      <c r="BG1005" s="624"/>
      <c r="BH1005" s="624"/>
      <c r="BI1005" s="624"/>
      <c r="BJ1005" s="624"/>
      <c r="BK1005" s="624"/>
      <c r="BL1005" s="624"/>
      <c r="BM1005" s="624"/>
      <c r="BN1005" s="624"/>
      <c r="BO1005" s="624"/>
      <c r="BP1005" s="624"/>
      <c r="BQ1005" s="624"/>
      <c r="BR1005" s="624"/>
      <c r="BS1005" s="624"/>
      <c r="BT1005" s="624"/>
      <c r="BU1005" s="624"/>
      <c r="BV1005" s="624"/>
      <c r="BW1005" s="624"/>
      <c r="BX1005" s="624"/>
      <c r="BY1005" s="624"/>
      <c r="BZ1005" s="624"/>
      <c r="CA1005" s="624"/>
      <c r="CB1005" s="624"/>
      <c r="CC1005" s="624"/>
      <c r="CD1005" s="624"/>
      <c r="CE1005" s="624"/>
      <c r="CF1005" s="624"/>
      <c r="CG1005" s="624"/>
      <c r="CH1005" s="624"/>
      <c r="CI1005" s="624"/>
      <c r="CJ1005" s="624"/>
      <c r="CK1005" s="624"/>
      <c r="CL1005" s="624"/>
      <c r="CM1005" s="624"/>
      <c r="CN1005" s="624"/>
      <c r="CO1005" s="624"/>
      <c r="CP1005" s="624"/>
      <c r="CQ1005" s="624"/>
      <c r="CR1005" s="624"/>
      <c r="CS1005" s="624"/>
      <c r="CT1005" s="624"/>
      <c r="CU1005" s="624"/>
      <c r="CV1005" s="624"/>
      <c r="CW1005" s="624"/>
      <c r="CX1005" s="624"/>
      <c r="CY1005" s="624"/>
      <c r="CZ1005" s="624"/>
      <c r="DA1005" s="624"/>
      <c r="DB1005" s="624"/>
      <c r="DC1005" s="624"/>
      <c r="DD1005" s="624"/>
      <c r="DE1005" s="624"/>
      <c r="DF1005" s="624"/>
      <c r="DG1005" s="624"/>
      <c r="DH1005" s="624"/>
      <c r="DI1005" s="624"/>
      <c r="DJ1005" s="624"/>
      <c r="DK1005" s="624"/>
      <c r="DL1005" s="624"/>
      <c r="DM1005" s="624"/>
      <c r="DN1005" s="624"/>
      <c r="DO1005" s="624"/>
      <c r="DP1005" s="624"/>
      <c r="DQ1005" s="624"/>
      <c r="DR1005" s="624"/>
      <c r="DS1005" s="624"/>
      <c r="DT1005" s="624"/>
      <c r="DU1005" s="624"/>
      <c r="DV1005" s="624"/>
      <c r="DW1005" s="624"/>
      <c r="DX1005" s="624"/>
      <c r="DY1005" s="624"/>
      <c r="DZ1005" s="624"/>
      <c r="EA1005" s="624"/>
      <c r="EB1005" s="624"/>
      <c r="EC1005" s="624"/>
      <c r="ED1005" s="624"/>
      <c r="EE1005" s="624"/>
      <c r="EF1005" s="624"/>
      <c r="EG1005" s="624"/>
      <c r="EH1005" s="624"/>
      <c r="EI1005" s="624"/>
      <c r="EJ1005" s="624"/>
      <c r="EK1005" s="624"/>
      <c r="EL1005" s="624"/>
      <c r="EM1005" s="624"/>
      <c r="EN1005" s="624"/>
      <c r="EO1005" s="624"/>
      <c r="EP1005" s="624"/>
      <c r="EQ1005" s="624"/>
    </row>
    <row r="1006" spans="1:147" s="560" customFormat="1">
      <c r="A1006" s="624"/>
      <c r="B1006" s="624"/>
      <c r="O1006" s="624"/>
      <c r="P1006" s="624"/>
      <c r="Q1006" s="624"/>
      <c r="R1006" s="624"/>
      <c r="S1006" s="624"/>
      <c r="T1006" s="624"/>
      <c r="U1006" s="624"/>
      <c r="V1006" s="624"/>
      <c r="W1006" s="624"/>
      <c r="X1006" s="624"/>
      <c r="Y1006" s="624"/>
      <c r="Z1006" s="624"/>
      <c r="AB1006" s="624"/>
      <c r="AC1006" s="624"/>
      <c r="AD1006" s="624"/>
      <c r="AE1006" s="624"/>
      <c r="AF1006" s="624"/>
      <c r="AG1006" s="624"/>
      <c r="AH1006" s="624"/>
      <c r="AI1006" s="624"/>
      <c r="AJ1006" s="624"/>
      <c r="AK1006" s="624"/>
      <c r="AL1006" s="624"/>
      <c r="AM1006" s="624"/>
      <c r="AN1006" s="624"/>
      <c r="AO1006" s="624"/>
      <c r="AP1006" s="624"/>
      <c r="AQ1006" s="624"/>
      <c r="AR1006" s="624"/>
      <c r="AS1006" s="624"/>
      <c r="AT1006" s="624"/>
      <c r="AU1006" s="624"/>
      <c r="AV1006" s="624"/>
      <c r="AW1006" s="624"/>
      <c r="AX1006" s="624"/>
      <c r="AY1006" s="624"/>
      <c r="AZ1006" s="624"/>
      <c r="BA1006" s="624"/>
      <c r="BB1006" s="624"/>
      <c r="BC1006" s="624"/>
      <c r="BD1006" s="624"/>
      <c r="BE1006" s="624"/>
      <c r="BF1006" s="624"/>
      <c r="BG1006" s="624"/>
      <c r="BH1006" s="624"/>
      <c r="BI1006" s="624"/>
      <c r="BJ1006" s="624"/>
      <c r="BK1006" s="624"/>
      <c r="BL1006" s="624"/>
      <c r="BM1006" s="624"/>
      <c r="BN1006" s="624"/>
      <c r="BO1006" s="624"/>
      <c r="BP1006" s="624"/>
      <c r="BQ1006" s="624"/>
      <c r="BR1006" s="624"/>
      <c r="BS1006" s="624"/>
      <c r="BT1006" s="624"/>
      <c r="BU1006" s="624"/>
      <c r="BV1006" s="624"/>
      <c r="BW1006" s="624"/>
      <c r="BX1006" s="624"/>
      <c r="BY1006" s="624"/>
      <c r="BZ1006" s="624"/>
      <c r="CA1006" s="624"/>
      <c r="CB1006" s="624"/>
      <c r="CC1006" s="624"/>
      <c r="CD1006" s="624"/>
      <c r="CE1006" s="624"/>
      <c r="CF1006" s="624"/>
      <c r="CG1006" s="624"/>
      <c r="CH1006" s="624"/>
      <c r="CI1006" s="624"/>
      <c r="CJ1006" s="624"/>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row>
    <row r="1007" spans="1:147" s="560" customFormat="1">
      <c r="A1007" s="624"/>
      <c r="B1007" s="624"/>
      <c r="O1007" s="624"/>
      <c r="P1007" s="624"/>
      <c r="Q1007" s="624"/>
      <c r="R1007" s="624"/>
      <c r="S1007" s="624"/>
      <c r="T1007" s="624"/>
      <c r="U1007" s="624"/>
      <c r="V1007" s="624"/>
      <c r="W1007" s="624"/>
      <c r="X1007" s="624"/>
      <c r="Y1007" s="624"/>
      <c r="Z1007" s="624"/>
      <c r="AB1007" s="624"/>
      <c r="AC1007" s="624"/>
      <c r="AD1007" s="624"/>
      <c r="AE1007" s="624"/>
      <c r="AF1007" s="624"/>
      <c r="AG1007" s="624"/>
      <c r="AH1007" s="624"/>
      <c r="AI1007" s="624"/>
      <c r="AJ1007" s="624"/>
      <c r="AK1007" s="624"/>
      <c r="AL1007" s="624"/>
      <c r="AM1007" s="624"/>
      <c r="AN1007" s="624"/>
      <c r="AO1007" s="624"/>
      <c r="AP1007" s="624"/>
      <c r="AQ1007" s="624"/>
      <c r="AR1007" s="624"/>
      <c r="AS1007" s="624"/>
      <c r="AT1007" s="624"/>
      <c r="AU1007" s="624"/>
      <c r="AV1007" s="624"/>
      <c r="AW1007" s="624"/>
      <c r="AX1007" s="624"/>
      <c r="AY1007" s="624"/>
      <c r="AZ1007" s="624"/>
      <c r="BA1007" s="624"/>
      <c r="BB1007" s="624"/>
      <c r="BC1007" s="624"/>
      <c r="BD1007" s="624"/>
      <c r="BE1007" s="624"/>
      <c r="BF1007" s="624"/>
      <c r="BG1007" s="624"/>
      <c r="BH1007" s="624"/>
      <c r="BI1007" s="624"/>
      <c r="BJ1007" s="624"/>
      <c r="BK1007" s="624"/>
      <c r="BL1007" s="624"/>
      <c r="BM1007" s="624"/>
      <c r="BN1007" s="624"/>
      <c r="BO1007" s="624"/>
      <c r="BP1007" s="624"/>
      <c r="BQ1007" s="624"/>
      <c r="BR1007" s="624"/>
      <c r="BS1007" s="624"/>
      <c r="BT1007" s="624"/>
      <c r="BU1007" s="624"/>
      <c r="BV1007" s="624"/>
      <c r="BW1007" s="624"/>
      <c r="BX1007" s="624"/>
      <c r="BY1007" s="624"/>
      <c r="BZ1007" s="624"/>
      <c r="CA1007" s="624"/>
      <c r="CB1007" s="624"/>
      <c r="CC1007" s="624"/>
      <c r="CD1007" s="624"/>
      <c r="CE1007" s="624"/>
      <c r="CF1007" s="624"/>
      <c r="CG1007" s="624"/>
      <c r="CH1007" s="624"/>
      <c r="CI1007" s="624"/>
      <c r="CJ1007" s="624"/>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row>
    <row r="1008" spans="1:147" s="560" customFormat="1">
      <c r="A1008" s="624"/>
      <c r="B1008" s="624"/>
      <c r="O1008" s="624"/>
      <c r="P1008" s="624"/>
      <c r="Q1008" s="624"/>
      <c r="R1008" s="624"/>
      <c r="S1008" s="624"/>
      <c r="T1008" s="624"/>
      <c r="U1008" s="624"/>
      <c r="V1008" s="624"/>
      <c r="W1008" s="624"/>
      <c r="X1008" s="624"/>
      <c r="Y1008" s="624"/>
      <c r="Z1008" s="624"/>
      <c r="AB1008" s="624"/>
      <c r="AC1008" s="624"/>
      <c r="AD1008" s="624"/>
      <c r="AE1008" s="624"/>
      <c r="AF1008" s="624"/>
      <c r="AG1008" s="624"/>
      <c r="AH1008" s="624"/>
      <c r="AI1008" s="624"/>
      <c r="AJ1008" s="624"/>
      <c r="AK1008" s="624"/>
      <c r="AL1008" s="624"/>
      <c r="AM1008" s="624"/>
      <c r="AN1008" s="624"/>
      <c r="AO1008" s="624"/>
      <c r="AP1008" s="624"/>
      <c r="AQ1008" s="624"/>
      <c r="AR1008" s="624"/>
      <c r="AS1008" s="624"/>
      <c r="AT1008" s="624"/>
      <c r="AU1008" s="624"/>
      <c r="AV1008" s="624"/>
      <c r="AW1008" s="624"/>
      <c r="AX1008" s="624"/>
      <c r="AY1008" s="624"/>
      <c r="AZ1008" s="624"/>
      <c r="BA1008" s="624"/>
      <c r="BB1008" s="624"/>
      <c r="BC1008" s="624"/>
      <c r="BD1008" s="624"/>
      <c r="BE1008" s="624"/>
      <c r="BF1008" s="624"/>
      <c r="BG1008" s="624"/>
      <c r="BH1008" s="624"/>
      <c r="BI1008" s="624"/>
      <c r="BJ1008" s="624"/>
      <c r="BK1008" s="624"/>
      <c r="BL1008" s="624"/>
      <c r="BM1008" s="624"/>
      <c r="BN1008" s="624"/>
      <c r="BO1008" s="624"/>
      <c r="BP1008" s="624"/>
      <c r="BQ1008" s="624"/>
      <c r="BR1008" s="624"/>
      <c r="BS1008" s="624"/>
      <c r="BT1008" s="624"/>
      <c r="BU1008" s="624"/>
      <c r="BV1008" s="624"/>
      <c r="BW1008" s="624"/>
      <c r="BX1008" s="624"/>
      <c r="BY1008" s="624"/>
      <c r="BZ1008" s="624"/>
      <c r="CA1008" s="624"/>
      <c r="CB1008" s="624"/>
      <c r="CC1008" s="624"/>
      <c r="CD1008" s="624"/>
      <c r="CE1008" s="624"/>
      <c r="CF1008" s="624"/>
      <c r="CG1008" s="624"/>
      <c r="CH1008" s="624"/>
      <c r="CI1008" s="624"/>
      <c r="CJ1008" s="624"/>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row>
    <row r="1009" spans="1:147" s="560" customFormat="1">
      <c r="A1009" s="624"/>
      <c r="B1009" s="624"/>
      <c r="O1009" s="624"/>
      <c r="P1009" s="624"/>
      <c r="Q1009" s="624"/>
      <c r="R1009" s="624"/>
      <c r="S1009" s="624"/>
      <c r="T1009" s="624"/>
      <c r="U1009" s="624"/>
      <c r="V1009" s="624"/>
      <c r="W1009" s="624"/>
      <c r="X1009" s="624"/>
      <c r="Y1009" s="624"/>
      <c r="Z1009" s="624"/>
      <c r="AB1009" s="624"/>
      <c r="AC1009" s="624"/>
      <c r="AD1009" s="624"/>
      <c r="AE1009" s="624"/>
      <c r="AF1009" s="624"/>
      <c r="AG1009" s="624"/>
      <c r="AH1009" s="624"/>
      <c r="AI1009" s="624"/>
      <c r="AJ1009" s="624"/>
      <c r="AK1009" s="624"/>
      <c r="AL1009" s="624"/>
      <c r="AM1009" s="624"/>
      <c r="AN1009" s="624"/>
      <c r="AO1009" s="624"/>
      <c r="AP1009" s="624"/>
      <c r="AQ1009" s="624"/>
      <c r="AR1009" s="624"/>
      <c r="AS1009" s="624"/>
      <c r="AT1009" s="624"/>
      <c r="AU1009" s="624"/>
      <c r="AV1009" s="624"/>
      <c r="AW1009" s="624"/>
      <c r="AX1009" s="624"/>
      <c r="AY1009" s="624"/>
      <c r="AZ1009" s="624"/>
      <c r="BA1009" s="624"/>
      <c r="BB1009" s="624"/>
      <c r="BC1009" s="624"/>
      <c r="BD1009" s="624"/>
      <c r="BE1009" s="624"/>
      <c r="BF1009" s="624"/>
      <c r="BG1009" s="624"/>
      <c r="BH1009" s="624"/>
      <c r="BI1009" s="624"/>
      <c r="BJ1009" s="624"/>
      <c r="BK1009" s="624"/>
      <c r="BL1009" s="624"/>
      <c r="BM1009" s="624"/>
      <c r="BN1009" s="624"/>
      <c r="BO1009" s="624"/>
      <c r="BP1009" s="624"/>
      <c r="BQ1009" s="624"/>
      <c r="BR1009" s="624"/>
      <c r="BS1009" s="624"/>
      <c r="BT1009" s="624"/>
      <c r="BU1009" s="624"/>
      <c r="BV1009" s="624"/>
      <c r="BW1009" s="624"/>
      <c r="BX1009" s="624"/>
      <c r="BY1009" s="624"/>
      <c r="BZ1009" s="624"/>
      <c r="CA1009" s="624"/>
      <c r="CB1009" s="624"/>
      <c r="CC1009" s="624"/>
      <c r="CD1009" s="624"/>
      <c r="CE1009" s="624"/>
      <c r="CF1009" s="624"/>
      <c r="CG1009" s="624"/>
      <c r="CH1009" s="624"/>
      <c r="CI1009" s="624"/>
      <c r="CJ1009" s="624"/>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row>
    <row r="1010" spans="1:147" s="560" customFormat="1">
      <c r="A1010" s="624"/>
      <c r="B1010" s="624"/>
      <c r="O1010" s="624"/>
      <c r="P1010" s="624"/>
      <c r="Q1010" s="624"/>
      <c r="R1010" s="624"/>
      <c r="S1010" s="624"/>
      <c r="T1010" s="624"/>
      <c r="U1010" s="624"/>
      <c r="V1010" s="624"/>
      <c r="W1010" s="624"/>
      <c r="X1010" s="624"/>
      <c r="Y1010" s="624"/>
      <c r="Z1010" s="624"/>
      <c r="AB1010" s="624"/>
      <c r="AC1010" s="624"/>
      <c r="AD1010" s="624"/>
      <c r="AE1010" s="624"/>
      <c r="AF1010" s="624"/>
      <c r="AG1010" s="624"/>
      <c r="AH1010" s="624"/>
      <c r="AI1010" s="624"/>
      <c r="AJ1010" s="624"/>
      <c r="AK1010" s="624"/>
      <c r="AL1010" s="624"/>
      <c r="AM1010" s="624"/>
      <c r="AN1010" s="624"/>
      <c r="AO1010" s="624"/>
      <c r="AP1010" s="624"/>
      <c r="AQ1010" s="624"/>
      <c r="AR1010" s="624"/>
      <c r="AS1010" s="624"/>
      <c r="AT1010" s="624"/>
      <c r="AU1010" s="624"/>
      <c r="AV1010" s="624"/>
      <c r="AW1010" s="624"/>
      <c r="AX1010" s="624"/>
      <c r="AY1010" s="624"/>
      <c r="AZ1010" s="624"/>
      <c r="BA1010" s="624"/>
      <c r="BB1010" s="624"/>
      <c r="BC1010" s="624"/>
      <c r="BD1010" s="624"/>
      <c r="BE1010" s="624"/>
      <c r="BF1010" s="624"/>
      <c r="BG1010" s="624"/>
      <c r="BH1010" s="624"/>
      <c r="BI1010" s="624"/>
      <c r="BJ1010" s="624"/>
      <c r="BK1010" s="624"/>
      <c r="BL1010" s="624"/>
      <c r="BM1010" s="624"/>
      <c r="BN1010" s="624"/>
      <c r="BO1010" s="624"/>
      <c r="BP1010" s="624"/>
      <c r="BQ1010" s="624"/>
      <c r="BR1010" s="624"/>
      <c r="BS1010" s="624"/>
      <c r="BT1010" s="624"/>
      <c r="BU1010" s="624"/>
      <c r="BV1010" s="624"/>
      <c r="BW1010" s="624"/>
      <c r="BX1010" s="624"/>
      <c r="BY1010" s="624"/>
      <c r="BZ1010" s="624"/>
      <c r="CA1010" s="624"/>
      <c r="CB1010" s="624"/>
      <c r="CC1010" s="624"/>
      <c r="CD1010" s="624"/>
      <c r="CE1010" s="624"/>
      <c r="CF1010" s="624"/>
      <c r="CG1010" s="624"/>
      <c r="CH1010" s="624"/>
      <c r="CI1010" s="624"/>
      <c r="CJ1010" s="624"/>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row>
    <row r="1011" spans="1:147" s="560" customFormat="1">
      <c r="A1011" s="624"/>
      <c r="B1011" s="624"/>
      <c r="O1011" s="624"/>
      <c r="P1011" s="624"/>
      <c r="Q1011" s="624"/>
      <c r="R1011" s="624"/>
      <c r="S1011" s="624"/>
      <c r="T1011" s="624"/>
      <c r="U1011" s="624"/>
      <c r="V1011" s="624"/>
      <c r="W1011" s="624"/>
      <c r="X1011" s="624"/>
      <c r="Y1011" s="624"/>
      <c r="Z1011" s="624"/>
      <c r="AB1011" s="624"/>
      <c r="AC1011" s="624"/>
      <c r="AD1011" s="624"/>
      <c r="AE1011" s="624"/>
      <c r="AF1011" s="624"/>
      <c r="AG1011" s="624"/>
      <c r="AH1011" s="624"/>
      <c r="AI1011" s="624"/>
      <c r="AJ1011" s="624"/>
      <c r="AK1011" s="624"/>
      <c r="AL1011" s="624"/>
      <c r="AM1011" s="624"/>
      <c r="AN1011" s="624"/>
      <c r="AO1011" s="624"/>
      <c r="AP1011" s="624"/>
      <c r="AQ1011" s="624"/>
      <c r="AR1011" s="624"/>
      <c r="AS1011" s="624"/>
      <c r="AT1011" s="624"/>
      <c r="AU1011" s="624"/>
      <c r="AV1011" s="624"/>
      <c r="AW1011" s="624"/>
      <c r="AX1011" s="624"/>
      <c r="AY1011" s="624"/>
      <c r="AZ1011" s="624"/>
      <c r="BA1011" s="624"/>
      <c r="BB1011" s="624"/>
      <c r="BC1011" s="624"/>
      <c r="BD1011" s="624"/>
      <c r="BE1011" s="624"/>
      <c r="BF1011" s="624"/>
      <c r="BG1011" s="624"/>
      <c r="BH1011" s="624"/>
      <c r="BI1011" s="624"/>
      <c r="BJ1011" s="624"/>
      <c r="BK1011" s="624"/>
      <c r="BL1011" s="624"/>
      <c r="BM1011" s="624"/>
      <c r="BN1011" s="624"/>
      <c r="BO1011" s="624"/>
      <c r="BP1011" s="624"/>
      <c r="BQ1011" s="624"/>
      <c r="BR1011" s="624"/>
      <c r="BS1011" s="624"/>
      <c r="BT1011" s="624"/>
      <c r="BU1011" s="624"/>
      <c r="BV1011" s="624"/>
      <c r="BW1011" s="624"/>
      <c r="BX1011" s="624"/>
      <c r="BY1011" s="624"/>
      <c r="BZ1011" s="624"/>
      <c r="CA1011" s="624"/>
      <c r="CB1011" s="624"/>
      <c r="CC1011" s="624"/>
      <c r="CD1011" s="624"/>
      <c r="CE1011" s="624"/>
      <c r="CF1011" s="624"/>
      <c r="CG1011" s="624"/>
      <c r="CH1011" s="624"/>
      <c r="CI1011" s="624"/>
      <c r="CJ1011" s="624"/>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row>
    <row r="1012" spans="1:147" s="560" customFormat="1">
      <c r="A1012" s="624"/>
      <c r="B1012" s="624"/>
      <c r="O1012" s="624"/>
      <c r="P1012" s="624"/>
      <c r="Q1012" s="624"/>
      <c r="R1012" s="624"/>
      <c r="S1012" s="624"/>
      <c r="T1012" s="624"/>
      <c r="U1012" s="624"/>
      <c r="V1012" s="624"/>
      <c r="W1012" s="624"/>
      <c r="X1012" s="624"/>
      <c r="Y1012" s="624"/>
      <c r="Z1012" s="624"/>
      <c r="AB1012" s="624"/>
      <c r="AC1012" s="624"/>
      <c r="AD1012" s="624"/>
      <c r="AE1012" s="624"/>
      <c r="AF1012" s="624"/>
      <c r="AG1012" s="624"/>
      <c r="AH1012" s="624"/>
      <c r="AI1012" s="624"/>
      <c r="AJ1012" s="624"/>
      <c r="AK1012" s="624"/>
      <c r="AL1012" s="624"/>
      <c r="AM1012" s="624"/>
      <c r="AN1012" s="624"/>
      <c r="AO1012" s="624"/>
      <c r="AP1012" s="624"/>
      <c r="AQ1012" s="624"/>
      <c r="AR1012" s="624"/>
      <c r="AS1012" s="624"/>
      <c r="AT1012" s="624"/>
      <c r="AU1012" s="624"/>
      <c r="AV1012" s="624"/>
      <c r="AW1012" s="624"/>
      <c r="AX1012" s="624"/>
      <c r="AY1012" s="624"/>
      <c r="AZ1012" s="624"/>
      <c r="BA1012" s="624"/>
      <c r="BB1012" s="624"/>
      <c r="BC1012" s="624"/>
      <c r="BD1012" s="624"/>
      <c r="BE1012" s="624"/>
      <c r="BF1012" s="624"/>
      <c r="BG1012" s="624"/>
      <c r="BH1012" s="624"/>
      <c r="BI1012" s="624"/>
      <c r="BJ1012" s="624"/>
      <c r="BK1012" s="624"/>
      <c r="BL1012" s="624"/>
      <c r="BM1012" s="624"/>
      <c r="BN1012" s="624"/>
      <c r="BO1012" s="624"/>
      <c r="BP1012" s="624"/>
      <c r="BQ1012" s="624"/>
      <c r="BR1012" s="624"/>
      <c r="BS1012" s="624"/>
      <c r="BT1012" s="624"/>
      <c r="BU1012" s="624"/>
      <c r="BV1012" s="624"/>
      <c r="BW1012" s="624"/>
      <c r="BX1012" s="624"/>
      <c r="BY1012" s="624"/>
      <c r="BZ1012" s="624"/>
      <c r="CA1012" s="624"/>
      <c r="CB1012" s="624"/>
      <c r="CC1012" s="624"/>
      <c r="CD1012" s="624"/>
      <c r="CE1012" s="624"/>
      <c r="CF1012" s="624"/>
      <c r="CG1012" s="624"/>
      <c r="CH1012" s="624"/>
      <c r="CI1012" s="624"/>
      <c r="CJ1012" s="624"/>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row>
    <row r="1013" spans="1:147" s="560" customFormat="1">
      <c r="A1013" s="624"/>
      <c r="B1013" s="624"/>
      <c r="O1013" s="624"/>
      <c r="P1013" s="624"/>
      <c r="Q1013" s="624"/>
      <c r="R1013" s="624"/>
      <c r="S1013" s="624"/>
      <c r="T1013" s="624"/>
      <c r="U1013" s="624"/>
      <c r="V1013" s="624"/>
      <c r="W1013" s="624"/>
      <c r="X1013" s="624"/>
      <c r="Y1013" s="624"/>
      <c r="Z1013" s="624"/>
      <c r="AB1013" s="624"/>
      <c r="AC1013" s="624"/>
      <c r="AD1013" s="624"/>
      <c r="AE1013" s="624"/>
      <c r="AF1013" s="624"/>
      <c r="AG1013" s="624"/>
      <c r="AH1013" s="624"/>
      <c r="AI1013" s="624"/>
      <c r="AJ1013" s="624"/>
      <c r="AK1013" s="624"/>
      <c r="AL1013" s="624"/>
      <c r="AM1013" s="624"/>
      <c r="AN1013" s="624"/>
      <c r="AO1013" s="624"/>
      <c r="AP1013" s="624"/>
      <c r="AQ1013" s="624"/>
      <c r="AR1013" s="624"/>
      <c r="AS1013" s="624"/>
      <c r="AT1013" s="624"/>
      <c r="AU1013" s="624"/>
      <c r="AV1013" s="624"/>
      <c r="AW1013" s="624"/>
      <c r="AX1013" s="624"/>
      <c r="AY1013" s="624"/>
      <c r="AZ1013" s="624"/>
      <c r="BA1013" s="624"/>
      <c r="BB1013" s="624"/>
      <c r="BC1013" s="624"/>
      <c r="BD1013" s="624"/>
      <c r="BE1013" s="624"/>
      <c r="BF1013" s="624"/>
      <c r="BG1013" s="624"/>
      <c r="BH1013" s="624"/>
      <c r="BI1013" s="624"/>
      <c r="BJ1013" s="624"/>
      <c r="BK1013" s="624"/>
      <c r="BL1013" s="624"/>
      <c r="BM1013" s="624"/>
      <c r="BN1013" s="624"/>
      <c r="BO1013" s="624"/>
      <c r="BP1013" s="624"/>
      <c r="BQ1013" s="624"/>
      <c r="BR1013" s="624"/>
      <c r="BS1013" s="624"/>
      <c r="BT1013" s="624"/>
      <c r="BU1013" s="624"/>
      <c r="BV1013" s="624"/>
      <c r="BW1013" s="624"/>
      <c r="BX1013" s="624"/>
      <c r="BY1013" s="624"/>
      <c r="BZ1013" s="624"/>
      <c r="CA1013" s="624"/>
      <c r="CB1013" s="624"/>
      <c r="CC1013" s="624"/>
      <c r="CD1013" s="624"/>
      <c r="CE1013" s="624"/>
      <c r="CF1013" s="624"/>
      <c r="CG1013" s="624"/>
      <c r="CH1013" s="624"/>
      <c r="CI1013" s="624"/>
      <c r="CJ1013" s="624"/>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row>
    <row r="1014" spans="1:147" s="560" customFormat="1">
      <c r="A1014" s="624"/>
      <c r="B1014" s="624"/>
      <c r="O1014" s="624"/>
      <c r="P1014" s="624"/>
      <c r="Q1014" s="624"/>
      <c r="R1014" s="624"/>
      <c r="S1014" s="624"/>
      <c r="T1014" s="624"/>
      <c r="U1014" s="624"/>
      <c r="V1014" s="624"/>
      <c r="W1014" s="624"/>
      <c r="X1014" s="624"/>
      <c r="Y1014" s="624"/>
      <c r="Z1014" s="624"/>
      <c r="AB1014" s="624"/>
      <c r="AC1014" s="624"/>
      <c r="AD1014" s="624"/>
      <c r="AE1014" s="624"/>
      <c r="AF1014" s="624"/>
      <c r="AG1014" s="624"/>
      <c r="AH1014" s="624"/>
      <c r="AI1014" s="624"/>
      <c r="AJ1014" s="624"/>
      <c r="AK1014" s="624"/>
      <c r="AL1014" s="624"/>
      <c r="AM1014" s="624"/>
      <c r="AN1014" s="624"/>
      <c r="AO1014" s="624"/>
      <c r="AP1014" s="624"/>
      <c r="AQ1014" s="624"/>
      <c r="AR1014" s="624"/>
      <c r="AS1014" s="624"/>
      <c r="AT1014" s="624"/>
      <c r="AU1014" s="624"/>
      <c r="AV1014" s="624"/>
      <c r="AW1014" s="624"/>
      <c r="AX1014" s="624"/>
      <c r="AY1014" s="624"/>
      <c r="AZ1014" s="624"/>
      <c r="BA1014" s="624"/>
      <c r="BB1014" s="624"/>
      <c r="BC1014" s="624"/>
      <c r="BD1014" s="624"/>
      <c r="BE1014" s="624"/>
      <c r="BF1014" s="624"/>
      <c r="BG1014" s="624"/>
      <c r="BH1014" s="624"/>
      <c r="BI1014" s="624"/>
      <c r="BJ1014" s="624"/>
      <c r="BK1014" s="624"/>
      <c r="BL1014" s="624"/>
      <c r="BM1014" s="624"/>
      <c r="BN1014" s="624"/>
      <c r="BO1014" s="624"/>
      <c r="BP1014" s="624"/>
      <c r="BQ1014" s="624"/>
      <c r="BR1014" s="624"/>
      <c r="BS1014" s="624"/>
      <c r="BT1014" s="624"/>
      <c r="BU1014" s="624"/>
      <c r="BV1014" s="624"/>
      <c r="BW1014" s="624"/>
      <c r="BX1014" s="624"/>
      <c r="BY1014" s="624"/>
      <c r="BZ1014" s="624"/>
      <c r="CA1014" s="624"/>
      <c r="CB1014" s="624"/>
      <c r="CC1014" s="624"/>
      <c r="CD1014" s="624"/>
      <c r="CE1014" s="624"/>
      <c r="CF1014" s="624"/>
      <c r="CG1014" s="624"/>
      <c r="CH1014" s="624"/>
      <c r="CI1014" s="624"/>
      <c r="CJ1014" s="624"/>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row>
    <row r="1015" spans="1:147" s="560" customFormat="1">
      <c r="A1015" s="624"/>
      <c r="B1015" s="624"/>
      <c r="O1015" s="624"/>
      <c r="P1015" s="624"/>
      <c r="Q1015" s="624"/>
      <c r="R1015" s="624"/>
      <c r="S1015" s="624"/>
      <c r="T1015" s="624"/>
      <c r="U1015" s="624"/>
      <c r="V1015" s="624"/>
      <c r="W1015" s="624"/>
      <c r="X1015" s="624"/>
      <c r="Y1015" s="624"/>
      <c r="Z1015" s="624"/>
      <c r="AB1015" s="624"/>
      <c r="AC1015" s="624"/>
      <c r="AD1015" s="624"/>
      <c r="AE1015" s="624"/>
      <c r="AF1015" s="624"/>
      <c r="AG1015" s="624"/>
      <c r="AH1015" s="624"/>
      <c r="AI1015" s="624"/>
      <c r="AJ1015" s="624"/>
      <c r="AK1015" s="624"/>
      <c r="AL1015" s="624"/>
      <c r="AM1015" s="624"/>
      <c r="AN1015" s="624"/>
      <c r="AO1015" s="624"/>
      <c r="AP1015" s="624"/>
      <c r="AQ1015" s="624"/>
      <c r="AR1015" s="624"/>
      <c r="AS1015" s="624"/>
      <c r="AT1015" s="624"/>
      <c r="AU1015" s="624"/>
      <c r="AV1015" s="624"/>
      <c r="AW1015" s="624"/>
      <c r="AX1015" s="624"/>
      <c r="AY1015" s="624"/>
      <c r="AZ1015" s="624"/>
      <c r="BA1015" s="624"/>
      <c r="BB1015" s="624"/>
      <c r="BC1015" s="624"/>
      <c r="BD1015" s="624"/>
      <c r="BE1015" s="624"/>
      <c r="BF1015" s="624"/>
      <c r="BG1015" s="624"/>
      <c r="BH1015" s="624"/>
      <c r="BI1015" s="624"/>
      <c r="BJ1015" s="624"/>
      <c r="BK1015" s="624"/>
      <c r="BL1015" s="624"/>
      <c r="BM1015" s="624"/>
      <c r="BN1015" s="624"/>
      <c r="BO1015" s="624"/>
      <c r="BP1015" s="624"/>
      <c r="BQ1015" s="624"/>
      <c r="BR1015" s="624"/>
      <c r="BS1015" s="624"/>
      <c r="BT1015" s="624"/>
      <c r="BU1015" s="624"/>
      <c r="BV1015" s="624"/>
      <c r="BW1015" s="624"/>
      <c r="BX1015" s="624"/>
      <c r="BY1015" s="624"/>
      <c r="BZ1015" s="624"/>
      <c r="CA1015" s="624"/>
      <c r="CB1015" s="624"/>
      <c r="CC1015" s="624"/>
      <c r="CD1015" s="624"/>
      <c r="CE1015" s="624"/>
      <c r="CF1015" s="624"/>
      <c r="CG1015" s="624"/>
      <c r="CH1015" s="624"/>
      <c r="CI1015" s="624"/>
      <c r="CJ1015" s="624"/>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row>
    <row r="1016" spans="1:147" s="560" customFormat="1">
      <c r="A1016" s="624"/>
      <c r="B1016" s="624"/>
      <c r="O1016" s="624"/>
      <c r="P1016" s="624"/>
      <c r="Q1016" s="624"/>
      <c r="R1016" s="624"/>
      <c r="S1016" s="624"/>
      <c r="T1016" s="624"/>
      <c r="U1016" s="624"/>
      <c r="V1016" s="624"/>
      <c r="W1016" s="624"/>
      <c r="X1016" s="624"/>
      <c r="Y1016" s="624"/>
      <c r="Z1016" s="624"/>
      <c r="AB1016" s="624"/>
      <c r="AC1016" s="624"/>
      <c r="AD1016" s="624"/>
      <c r="AE1016" s="624"/>
      <c r="AF1016" s="624"/>
      <c r="AG1016" s="624"/>
      <c r="AH1016" s="624"/>
      <c r="AI1016" s="624"/>
      <c r="AJ1016" s="624"/>
      <c r="AK1016" s="624"/>
      <c r="AL1016" s="624"/>
      <c r="AM1016" s="624"/>
      <c r="AN1016" s="624"/>
      <c r="AO1016" s="624"/>
      <c r="AP1016" s="624"/>
      <c r="AQ1016" s="624"/>
      <c r="AR1016" s="624"/>
      <c r="AS1016" s="624"/>
      <c r="AT1016" s="624"/>
      <c r="AU1016" s="624"/>
      <c r="AV1016" s="624"/>
      <c r="AW1016" s="624"/>
      <c r="AX1016" s="624"/>
      <c r="AY1016" s="624"/>
      <c r="AZ1016" s="624"/>
      <c r="BA1016" s="624"/>
      <c r="BB1016" s="624"/>
      <c r="BC1016" s="624"/>
      <c r="BD1016" s="624"/>
      <c r="BE1016" s="624"/>
      <c r="BF1016" s="624"/>
      <c r="BG1016" s="624"/>
      <c r="BH1016" s="624"/>
      <c r="BI1016" s="624"/>
      <c r="BJ1016" s="624"/>
      <c r="BK1016" s="624"/>
      <c r="BL1016" s="624"/>
      <c r="BM1016" s="624"/>
      <c r="BN1016" s="624"/>
      <c r="BO1016" s="624"/>
      <c r="BP1016" s="624"/>
      <c r="BQ1016" s="624"/>
      <c r="BR1016" s="624"/>
      <c r="BS1016" s="624"/>
      <c r="BT1016" s="624"/>
      <c r="BU1016" s="624"/>
      <c r="BV1016" s="624"/>
      <c r="BW1016" s="624"/>
      <c r="BX1016" s="624"/>
      <c r="BY1016" s="624"/>
      <c r="BZ1016" s="624"/>
      <c r="CA1016" s="624"/>
      <c r="CB1016" s="624"/>
      <c r="CC1016" s="624"/>
      <c r="CD1016" s="624"/>
      <c r="CE1016" s="624"/>
      <c r="CF1016" s="624"/>
      <c r="CG1016" s="624"/>
      <c r="CH1016" s="624"/>
      <c r="CI1016" s="624"/>
      <c r="CJ1016" s="624"/>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row>
    <row r="1017" spans="1:147" s="560" customFormat="1">
      <c r="A1017" s="624"/>
      <c r="B1017" s="624"/>
      <c r="O1017" s="624"/>
      <c r="P1017" s="624"/>
      <c r="Q1017" s="624"/>
      <c r="R1017" s="624"/>
      <c r="S1017" s="624"/>
      <c r="T1017" s="624"/>
      <c r="U1017" s="624"/>
      <c r="V1017" s="624"/>
      <c r="W1017" s="624"/>
      <c r="X1017" s="624"/>
      <c r="Y1017" s="624"/>
      <c r="Z1017" s="624"/>
      <c r="AB1017" s="624"/>
      <c r="AC1017" s="624"/>
      <c r="AD1017" s="624"/>
      <c r="AE1017" s="624"/>
      <c r="AF1017" s="624"/>
      <c r="AG1017" s="624"/>
      <c r="AH1017" s="624"/>
      <c r="AI1017" s="624"/>
      <c r="AJ1017" s="624"/>
      <c r="AK1017" s="624"/>
      <c r="AL1017" s="624"/>
      <c r="AM1017" s="624"/>
      <c r="AN1017" s="624"/>
      <c r="AO1017" s="624"/>
      <c r="AP1017" s="624"/>
      <c r="AQ1017" s="624"/>
      <c r="AR1017" s="624"/>
      <c r="AS1017" s="624"/>
      <c r="AT1017" s="624"/>
      <c r="AU1017" s="624"/>
      <c r="AV1017" s="624"/>
      <c r="AW1017" s="624"/>
      <c r="AX1017" s="624"/>
      <c r="AY1017" s="624"/>
      <c r="AZ1017" s="624"/>
      <c r="BA1017" s="624"/>
      <c r="BB1017" s="624"/>
      <c r="BC1017" s="624"/>
      <c r="BD1017" s="624"/>
      <c r="BE1017" s="624"/>
      <c r="BF1017" s="624"/>
      <c r="BG1017" s="624"/>
      <c r="BH1017" s="624"/>
      <c r="BI1017" s="624"/>
      <c r="BJ1017" s="624"/>
      <c r="BK1017" s="624"/>
      <c r="BL1017" s="624"/>
      <c r="BM1017" s="624"/>
      <c r="BN1017" s="624"/>
      <c r="BO1017" s="624"/>
      <c r="BP1017" s="624"/>
      <c r="BQ1017" s="624"/>
      <c r="BR1017" s="624"/>
      <c r="BS1017" s="624"/>
      <c r="BT1017" s="624"/>
      <c r="BU1017" s="624"/>
      <c r="BV1017" s="624"/>
      <c r="BW1017" s="624"/>
      <c r="BX1017" s="624"/>
      <c r="BY1017" s="624"/>
      <c r="BZ1017" s="624"/>
      <c r="CA1017" s="624"/>
      <c r="CB1017" s="624"/>
      <c r="CC1017" s="624"/>
      <c r="CD1017" s="624"/>
      <c r="CE1017" s="624"/>
      <c r="CF1017" s="624"/>
      <c r="CG1017" s="624"/>
      <c r="CH1017" s="624"/>
      <c r="CI1017" s="624"/>
      <c r="CJ1017" s="624"/>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row>
    <row r="1018" spans="1:147" s="560" customFormat="1">
      <c r="A1018" s="624"/>
      <c r="B1018" s="624"/>
      <c r="O1018" s="624"/>
      <c r="P1018" s="624"/>
      <c r="Q1018" s="624"/>
      <c r="R1018" s="624"/>
      <c r="S1018" s="624"/>
      <c r="T1018" s="624"/>
      <c r="U1018" s="624"/>
      <c r="V1018" s="624"/>
      <c r="W1018" s="624"/>
      <c r="X1018" s="624"/>
      <c r="Y1018" s="624"/>
      <c r="Z1018" s="624"/>
      <c r="AB1018" s="624"/>
      <c r="AC1018" s="624"/>
      <c r="AD1018" s="624"/>
      <c r="AE1018" s="624"/>
      <c r="AF1018" s="624"/>
      <c r="AG1018" s="624"/>
      <c r="AH1018" s="624"/>
      <c r="AI1018" s="624"/>
      <c r="AJ1018" s="624"/>
      <c r="AK1018" s="624"/>
      <c r="AL1018" s="624"/>
      <c r="AM1018" s="624"/>
      <c r="AN1018" s="624"/>
      <c r="AO1018" s="624"/>
      <c r="AP1018" s="624"/>
      <c r="AQ1018" s="624"/>
      <c r="AR1018" s="624"/>
      <c r="AS1018" s="624"/>
      <c r="AT1018" s="624"/>
      <c r="AU1018" s="624"/>
      <c r="AV1018" s="624"/>
      <c r="AW1018" s="624"/>
      <c r="AX1018" s="624"/>
      <c r="AY1018" s="624"/>
      <c r="AZ1018" s="624"/>
      <c r="BA1018" s="624"/>
      <c r="BB1018" s="624"/>
      <c r="BC1018" s="624"/>
      <c r="BD1018" s="624"/>
      <c r="BE1018" s="624"/>
      <c r="BF1018" s="624"/>
      <c r="BG1018" s="624"/>
      <c r="BH1018" s="624"/>
      <c r="BI1018" s="624"/>
      <c r="BJ1018" s="624"/>
      <c r="BK1018" s="624"/>
      <c r="BL1018" s="624"/>
      <c r="BM1018" s="624"/>
      <c r="BN1018" s="624"/>
      <c r="BO1018" s="624"/>
      <c r="BP1018" s="624"/>
      <c r="BQ1018" s="624"/>
      <c r="BR1018" s="624"/>
      <c r="BS1018" s="624"/>
      <c r="BT1018" s="624"/>
      <c r="BU1018" s="624"/>
      <c r="BV1018" s="624"/>
      <c r="BW1018" s="624"/>
      <c r="BX1018" s="624"/>
      <c r="BY1018" s="624"/>
      <c r="BZ1018" s="624"/>
      <c r="CA1018" s="624"/>
      <c r="CB1018" s="624"/>
      <c r="CC1018" s="624"/>
      <c r="CD1018" s="624"/>
      <c r="CE1018" s="624"/>
      <c r="CF1018" s="624"/>
      <c r="CG1018" s="624"/>
      <c r="CH1018" s="624"/>
      <c r="CI1018" s="624"/>
      <c r="CJ1018" s="624"/>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row>
    <row r="1019" spans="1:147" s="560" customFormat="1">
      <c r="A1019" s="624"/>
      <c r="B1019" s="624"/>
      <c r="O1019" s="624"/>
      <c r="P1019" s="624"/>
      <c r="Q1019" s="624"/>
      <c r="R1019" s="624"/>
      <c r="S1019" s="624"/>
      <c r="T1019" s="624"/>
      <c r="U1019" s="624"/>
      <c r="V1019" s="624"/>
      <c r="W1019" s="624"/>
      <c r="X1019" s="624"/>
      <c r="Y1019" s="624"/>
      <c r="Z1019" s="624"/>
      <c r="AB1019" s="624"/>
      <c r="AC1019" s="624"/>
      <c r="AD1019" s="624"/>
      <c r="AE1019" s="624"/>
      <c r="AF1019" s="624"/>
      <c r="AG1019" s="624"/>
      <c r="AH1019" s="624"/>
      <c r="AI1019" s="624"/>
      <c r="AJ1019" s="624"/>
      <c r="AK1019" s="624"/>
      <c r="AL1019" s="624"/>
      <c r="AM1019" s="624"/>
      <c r="AN1019" s="624"/>
      <c r="AO1019" s="624"/>
      <c r="AP1019" s="624"/>
      <c r="AQ1019" s="624"/>
      <c r="AR1019" s="624"/>
      <c r="AS1019" s="624"/>
      <c r="AT1019" s="624"/>
      <c r="AU1019" s="624"/>
      <c r="AV1019" s="624"/>
      <c r="AW1019" s="624"/>
      <c r="AX1019" s="624"/>
      <c r="AY1019" s="624"/>
      <c r="AZ1019" s="624"/>
      <c r="BA1019" s="624"/>
      <c r="BB1019" s="624"/>
      <c r="BC1019" s="624"/>
      <c r="BD1019" s="624"/>
      <c r="BE1019" s="624"/>
      <c r="BF1019" s="624"/>
      <c r="BG1019" s="624"/>
      <c r="BH1019" s="624"/>
      <c r="BI1019" s="624"/>
      <c r="BJ1019" s="624"/>
      <c r="BK1019" s="624"/>
      <c r="BL1019" s="624"/>
      <c r="BM1019" s="624"/>
      <c r="BN1019" s="624"/>
      <c r="BO1019" s="624"/>
      <c r="BP1019" s="624"/>
      <c r="BQ1019" s="624"/>
      <c r="BR1019" s="624"/>
      <c r="BS1019" s="624"/>
      <c r="BT1019" s="624"/>
      <c r="BU1019" s="624"/>
      <c r="BV1019" s="624"/>
      <c r="BW1019" s="624"/>
      <c r="BX1019" s="624"/>
      <c r="BY1019" s="624"/>
      <c r="BZ1019" s="624"/>
      <c r="CA1019" s="624"/>
      <c r="CB1019" s="624"/>
      <c r="CC1019" s="624"/>
      <c r="CD1019" s="624"/>
      <c r="CE1019" s="624"/>
      <c r="CF1019" s="624"/>
      <c r="CG1019" s="624"/>
      <c r="CH1019" s="624"/>
      <c r="CI1019" s="624"/>
      <c r="CJ1019" s="624"/>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row>
    <row r="1020" spans="1:147" s="560" customFormat="1">
      <c r="A1020" s="624"/>
      <c r="B1020" s="624"/>
      <c r="O1020" s="624"/>
      <c r="P1020" s="624"/>
      <c r="Q1020" s="624"/>
      <c r="R1020" s="624"/>
      <c r="S1020" s="624"/>
      <c r="T1020" s="624"/>
      <c r="U1020" s="624"/>
      <c r="V1020" s="624"/>
      <c r="W1020" s="624"/>
      <c r="X1020" s="624"/>
      <c r="Y1020" s="624"/>
      <c r="Z1020" s="624"/>
      <c r="AB1020" s="624"/>
      <c r="AC1020" s="624"/>
      <c r="AD1020" s="624"/>
      <c r="AE1020" s="624"/>
      <c r="AF1020" s="624"/>
      <c r="AG1020" s="624"/>
      <c r="AH1020" s="624"/>
      <c r="AI1020" s="624"/>
      <c r="AJ1020" s="624"/>
      <c r="AK1020" s="624"/>
      <c r="AL1020" s="624"/>
      <c r="AM1020" s="624"/>
      <c r="AN1020" s="624"/>
      <c r="AO1020" s="624"/>
      <c r="AP1020" s="624"/>
      <c r="AQ1020" s="624"/>
      <c r="AR1020" s="624"/>
      <c r="AS1020" s="624"/>
      <c r="AT1020" s="624"/>
      <c r="AU1020" s="624"/>
      <c r="AV1020" s="624"/>
      <c r="AW1020" s="624"/>
      <c r="AX1020" s="624"/>
      <c r="AY1020" s="624"/>
      <c r="AZ1020" s="624"/>
      <c r="BA1020" s="624"/>
      <c r="BB1020" s="624"/>
      <c r="BC1020" s="624"/>
      <c r="BD1020" s="624"/>
      <c r="BE1020" s="624"/>
      <c r="BF1020" s="624"/>
      <c r="BG1020" s="624"/>
      <c r="BH1020" s="624"/>
      <c r="BI1020" s="624"/>
      <c r="BJ1020" s="624"/>
      <c r="BK1020" s="624"/>
      <c r="BL1020" s="624"/>
      <c r="BM1020" s="624"/>
      <c r="BN1020" s="624"/>
      <c r="BO1020" s="624"/>
      <c r="BP1020" s="624"/>
      <c r="BQ1020" s="624"/>
      <c r="BR1020" s="624"/>
      <c r="BS1020" s="624"/>
      <c r="BT1020" s="624"/>
      <c r="BU1020" s="624"/>
      <c r="BV1020" s="624"/>
      <c r="BW1020" s="624"/>
      <c r="BX1020" s="624"/>
      <c r="BY1020" s="624"/>
      <c r="BZ1020" s="624"/>
      <c r="CA1020" s="624"/>
      <c r="CB1020" s="624"/>
      <c r="CC1020" s="624"/>
      <c r="CD1020" s="624"/>
      <c r="CE1020" s="624"/>
      <c r="CF1020" s="624"/>
      <c r="CG1020" s="624"/>
      <c r="CH1020" s="624"/>
      <c r="CI1020" s="624"/>
      <c r="CJ1020" s="624"/>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row>
    <row r="1021" spans="1:147" s="560" customFormat="1">
      <c r="A1021" s="624"/>
      <c r="B1021" s="624"/>
      <c r="O1021" s="624"/>
      <c r="P1021" s="624"/>
      <c r="Q1021" s="624"/>
      <c r="R1021" s="624"/>
      <c r="S1021" s="624"/>
      <c r="T1021" s="624"/>
      <c r="U1021" s="624"/>
      <c r="V1021" s="624"/>
      <c r="W1021" s="624"/>
      <c r="X1021" s="624"/>
      <c r="Y1021" s="624"/>
      <c r="Z1021" s="624"/>
      <c r="AB1021" s="624"/>
      <c r="AC1021" s="624"/>
      <c r="AD1021" s="624"/>
      <c r="AE1021" s="624"/>
      <c r="AF1021" s="624"/>
      <c r="AG1021" s="624"/>
      <c r="AH1021" s="624"/>
      <c r="AI1021" s="624"/>
      <c r="AJ1021" s="624"/>
      <c r="AK1021" s="624"/>
      <c r="AL1021" s="624"/>
      <c r="AM1021" s="624"/>
      <c r="AN1021" s="624"/>
      <c r="AO1021" s="624"/>
      <c r="AP1021" s="624"/>
      <c r="AQ1021" s="624"/>
      <c r="AR1021" s="624"/>
      <c r="AS1021" s="624"/>
      <c r="AT1021" s="624"/>
      <c r="AU1021" s="624"/>
      <c r="AV1021" s="624"/>
      <c r="AW1021" s="624"/>
      <c r="AX1021" s="624"/>
      <c r="AY1021" s="624"/>
      <c r="AZ1021" s="624"/>
      <c r="BA1021" s="624"/>
      <c r="BB1021" s="624"/>
      <c r="BC1021" s="624"/>
      <c r="BD1021" s="624"/>
      <c r="BE1021" s="624"/>
      <c r="BF1021" s="624"/>
      <c r="BG1021" s="624"/>
      <c r="BH1021" s="624"/>
      <c r="BI1021" s="624"/>
      <c r="BJ1021" s="624"/>
      <c r="BK1021" s="624"/>
      <c r="BL1021" s="624"/>
      <c r="BM1021" s="624"/>
      <c r="BN1021" s="624"/>
      <c r="BO1021" s="624"/>
      <c r="BP1021" s="624"/>
      <c r="BQ1021" s="624"/>
      <c r="BR1021" s="624"/>
      <c r="BS1021" s="624"/>
      <c r="BT1021" s="624"/>
      <c r="BU1021" s="624"/>
      <c r="BV1021" s="624"/>
      <c r="BW1021" s="624"/>
      <c r="BX1021" s="624"/>
      <c r="BY1021" s="624"/>
      <c r="BZ1021" s="624"/>
      <c r="CA1021" s="624"/>
      <c r="CB1021" s="624"/>
      <c r="CC1021" s="624"/>
      <c r="CD1021" s="624"/>
      <c r="CE1021" s="624"/>
      <c r="CF1021" s="624"/>
      <c r="CG1021" s="624"/>
      <c r="CH1021" s="624"/>
      <c r="CI1021" s="624"/>
      <c r="CJ1021" s="624"/>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row>
    <row r="1022" spans="1:147" s="560" customFormat="1">
      <c r="A1022" s="624"/>
      <c r="B1022" s="624"/>
      <c r="O1022" s="624"/>
      <c r="P1022" s="624"/>
      <c r="Q1022" s="624"/>
      <c r="R1022" s="624"/>
      <c r="S1022" s="624"/>
      <c r="T1022" s="624"/>
      <c r="U1022" s="624"/>
      <c r="V1022" s="624"/>
      <c r="W1022" s="624"/>
      <c r="X1022" s="624"/>
      <c r="Y1022" s="624"/>
      <c r="Z1022" s="624"/>
      <c r="AB1022" s="624"/>
      <c r="AC1022" s="624"/>
      <c r="AD1022" s="624"/>
      <c r="AE1022" s="624"/>
      <c r="AF1022" s="624"/>
      <c r="AG1022" s="624"/>
      <c r="AH1022" s="624"/>
      <c r="AI1022" s="624"/>
      <c r="AJ1022" s="624"/>
      <c r="AK1022" s="624"/>
      <c r="AL1022" s="624"/>
      <c r="AM1022" s="624"/>
      <c r="AN1022" s="624"/>
      <c r="AO1022" s="624"/>
      <c r="AP1022" s="624"/>
      <c r="AQ1022" s="624"/>
      <c r="AR1022" s="624"/>
      <c r="AS1022" s="624"/>
      <c r="AT1022" s="624"/>
      <c r="AU1022" s="624"/>
      <c r="AV1022" s="624"/>
      <c r="AW1022" s="624"/>
      <c r="AX1022" s="624"/>
      <c r="AY1022" s="624"/>
      <c r="AZ1022" s="624"/>
      <c r="BA1022" s="624"/>
      <c r="BB1022" s="624"/>
      <c r="BC1022" s="624"/>
      <c r="BD1022" s="624"/>
      <c r="BE1022" s="624"/>
      <c r="BF1022" s="624"/>
      <c r="BG1022" s="624"/>
      <c r="BH1022" s="624"/>
      <c r="BI1022" s="624"/>
      <c r="BJ1022" s="624"/>
      <c r="BK1022" s="624"/>
      <c r="BL1022" s="624"/>
      <c r="BM1022" s="624"/>
      <c r="BN1022" s="624"/>
      <c r="BO1022" s="624"/>
      <c r="BP1022" s="624"/>
      <c r="BQ1022" s="624"/>
      <c r="BR1022" s="624"/>
      <c r="BS1022" s="624"/>
      <c r="BT1022" s="624"/>
      <c r="BU1022" s="624"/>
      <c r="BV1022" s="624"/>
      <c r="BW1022" s="624"/>
      <c r="BX1022" s="624"/>
      <c r="BY1022" s="624"/>
      <c r="BZ1022" s="624"/>
      <c r="CA1022" s="624"/>
      <c r="CB1022" s="624"/>
      <c r="CC1022" s="624"/>
      <c r="CD1022" s="624"/>
      <c r="CE1022" s="624"/>
      <c r="CF1022" s="624"/>
      <c r="CG1022" s="624"/>
      <c r="CH1022" s="624"/>
      <c r="CI1022" s="624"/>
      <c r="CJ1022" s="624"/>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row>
    <row r="1023" spans="1:147" s="560" customFormat="1">
      <c r="A1023" s="624"/>
      <c r="B1023" s="624"/>
      <c r="O1023" s="624"/>
      <c r="P1023" s="624"/>
      <c r="Q1023" s="624"/>
      <c r="R1023" s="624"/>
      <c r="S1023" s="624"/>
      <c r="T1023" s="624"/>
      <c r="U1023" s="624"/>
      <c r="V1023" s="624"/>
      <c r="W1023" s="624"/>
      <c r="X1023" s="624"/>
      <c r="Y1023" s="624"/>
      <c r="Z1023" s="624"/>
      <c r="AB1023" s="624"/>
      <c r="AC1023" s="624"/>
      <c r="AD1023" s="624"/>
      <c r="AE1023" s="624"/>
      <c r="AF1023" s="624"/>
      <c r="AG1023" s="624"/>
      <c r="AH1023" s="624"/>
      <c r="AI1023" s="624"/>
      <c r="AJ1023" s="624"/>
      <c r="AK1023" s="624"/>
      <c r="AL1023" s="624"/>
      <c r="AM1023" s="624"/>
      <c r="AN1023" s="624"/>
      <c r="AO1023" s="624"/>
      <c r="AP1023" s="624"/>
      <c r="AQ1023" s="624"/>
      <c r="AR1023" s="624"/>
      <c r="AS1023" s="624"/>
      <c r="AT1023" s="624"/>
      <c r="AU1023" s="624"/>
      <c r="AV1023" s="624"/>
      <c r="AW1023" s="624"/>
      <c r="AX1023" s="624"/>
      <c r="AY1023" s="624"/>
      <c r="AZ1023" s="624"/>
      <c r="BA1023" s="624"/>
      <c r="BB1023" s="624"/>
      <c r="BC1023" s="624"/>
      <c r="BD1023" s="624"/>
      <c r="BE1023" s="624"/>
      <c r="BF1023" s="624"/>
      <c r="BG1023" s="624"/>
      <c r="BH1023" s="624"/>
      <c r="BI1023" s="624"/>
      <c r="BJ1023" s="624"/>
      <c r="BK1023" s="624"/>
      <c r="BL1023" s="624"/>
      <c r="BM1023" s="624"/>
      <c r="BN1023" s="624"/>
      <c r="BO1023" s="624"/>
      <c r="BP1023" s="624"/>
      <c r="BQ1023" s="624"/>
      <c r="BR1023" s="624"/>
      <c r="BS1023" s="624"/>
      <c r="BT1023" s="624"/>
      <c r="BU1023" s="624"/>
      <c r="BV1023" s="624"/>
      <c r="BW1023" s="624"/>
      <c r="BX1023" s="624"/>
      <c r="BY1023" s="624"/>
      <c r="BZ1023" s="624"/>
      <c r="CA1023" s="624"/>
      <c r="CB1023" s="624"/>
      <c r="CC1023" s="624"/>
      <c r="CD1023" s="624"/>
      <c r="CE1023" s="624"/>
      <c r="CF1023" s="624"/>
      <c r="CG1023" s="624"/>
      <c r="CH1023" s="624"/>
      <c r="CI1023" s="624"/>
      <c r="CJ1023" s="624"/>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row>
    <row r="1024" spans="1:147" s="560" customFormat="1">
      <c r="A1024" s="624"/>
      <c r="B1024" s="624"/>
      <c r="O1024" s="624"/>
      <c r="P1024" s="624"/>
      <c r="Q1024" s="624"/>
      <c r="R1024" s="624"/>
      <c r="S1024" s="624"/>
      <c r="T1024" s="624"/>
      <c r="U1024" s="624"/>
      <c r="V1024" s="624"/>
      <c r="W1024" s="624"/>
      <c r="X1024" s="624"/>
      <c r="Y1024" s="624"/>
      <c r="Z1024" s="624"/>
      <c r="AB1024" s="624"/>
      <c r="AC1024" s="624"/>
      <c r="AD1024" s="624"/>
      <c r="AE1024" s="624"/>
      <c r="AF1024" s="624"/>
      <c r="AG1024" s="624"/>
      <c r="AH1024" s="624"/>
      <c r="AI1024" s="624"/>
      <c r="AJ1024" s="624"/>
      <c r="AK1024" s="624"/>
      <c r="AL1024" s="624"/>
      <c r="AM1024" s="624"/>
      <c r="AN1024" s="624"/>
      <c r="AO1024" s="624"/>
      <c r="AP1024" s="624"/>
      <c r="AQ1024" s="624"/>
      <c r="AR1024" s="624"/>
      <c r="AS1024" s="624"/>
      <c r="AT1024" s="624"/>
      <c r="AU1024" s="624"/>
      <c r="AV1024" s="624"/>
      <c r="AW1024" s="624"/>
      <c r="AX1024" s="624"/>
      <c r="AY1024" s="624"/>
      <c r="AZ1024" s="624"/>
      <c r="BA1024" s="624"/>
      <c r="BB1024" s="624"/>
      <c r="BC1024" s="624"/>
      <c r="BD1024" s="624"/>
      <c r="BE1024" s="624"/>
      <c r="BF1024" s="624"/>
      <c r="BG1024" s="624"/>
      <c r="BH1024" s="624"/>
      <c r="BI1024" s="624"/>
      <c r="BJ1024" s="624"/>
      <c r="BK1024" s="624"/>
      <c r="BL1024" s="624"/>
      <c r="BM1024" s="624"/>
      <c r="BN1024" s="624"/>
      <c r="BO1024" s="624"/>
      <c r="BP1024" s="624"/>
      <c r="BQ1024" s="624"/>
      <c r="BR1024" s="624"/>
      <c r="BS1024" s="624"/>
      <c r="BT1024" s="624"/>
      <c r="BU1024" s="624"/>
      <c r="BV1024" s="624"/>
      <c r="BW1024" s="624"/>
      <c r="BX1024" s="624"/>
      <c r="BY1024" s="624"/>
      <c r="BZ1024" s="624"/>
      <c r="CA1024" s="624"/>
      <c r="CB1024" s="624"/>
      <c r="CC1024" s="624"/>
      <c r="CD1024" s="624"/>
      <c r="CE1024" s="624"/>
      <c r="CF1024" s="624"/>
      <c r="CG1024" s="624"/>
      <c r="CH1024" s="624"/>
      <c r="CI1024" s="624"/>
      <c r="CJ1024" s="624"/>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row>
    <row r="1025" spans="1:147" s="560" customFormat="1">
      <c r="A1025" s="624"/>
      <c r="B1025" s="624"/>
      <c r="O1025" s="624"/>
      <c r="P1025" s="624"/>
      <c r="Q1025" s="624"/>
      <c r="R1025" s="624"/>
      <c r="S1025" s="624"/>
      <c r="T1025" s="624"/>
      <c r="U1025" s="624"/>
      <c r="V1025" s="624"/>
      <c r="W1025" s="624"/>
      <c r="X1025" s="624"/>
      <c r="Y1025" s="624"/>
      <c r="Z1025" s="624"/>
      <c r="AB1025" s="624"/>
      <c r="AC1025" s="624"/>
      <c r="AD1025" s="624"/>
      <c r="AE1025" s="624"/>
      <c r="AF1025" s="624"/>
      <c r="AG1025" s="624"/>
      <c r="AH1025" s="624"/>
      <c r="AI1025" s="624"/>
      <c r="AJ1025" s="624"/>
      <c r="AK1025" s="624"/>
      <c r="AL1025" s="624"/>
      <c r="AM1025" s="624"/>
      <c r="AN1025" s="624"/>
      <c r="AO1025" s="624"/>
      <c r="AP1025" s="624"/>
      <c r="AQ1025" s="624"/>
      <c r="AR1025" s="624"/>
      <c r="AS1025" s="624"/>
      <c r="AT1025" s="624"/>
      <c r="AU1025" s="624"/>
      <c r="AV1025" s="624"/>
      <c r="AW1025" s="624"/>
      <c r="AX1025" s="624"/>
      <c r="AY1025" s="624"/>
      <c r="AZ1025" s="624"/>
      <c r="BA1025" s="624"/>
      <c r="BB1025" s="624"/>
      <c r="BC1025" s="624"/>
      <c r="BD1025" s="624"/>
      <c r="BE1025" s="624"/>
      <c r="BF1025" s="624"/>
      <c r="BG1025" s="624"/>
      <c r="BH1025" s="624"/>
      <c r="BI1025" s="624"/>
      <c r="BJ1025" s="624"/>
      <c r="BK1025" s="624"/>
      <c r="BL1025" s="624"/>
      <c r="BM1025" s="624"/>
      <c r="BN1025" s="624"/>
      <c r="BO1025" s="624"/>
      <c r="BP1025" s="624"/>
      <c r="BQ1025" s="624"/>
      <c r="BR1025" s="624"/>
      <c r="BS1025" s="624"/>
      <c r="BT1025" s="624"/>
      <c r="BU1025" s="624"/>
      <c r="BV1025" s="624"/>
      <c r="BW1025" s="624"/>
      <c r="BX1025" s="624"/>
      <c r="BY1025" s="624"/>
      <c r="BZ1025" s="624"/>
      <c r="CA1025" s="624"/>
      <c r="CB1025" s="624"/>
      <c r="CC1025" s="624"/>
      <c r="CD1025" s="624"/>
      <c r="CE1025" s="624"/>
      <c r="CF1025" s="624"/>
      <c r="CG1025" s="624"/>
      <c r="CH1025" s="624"/>
      <c r="CI1025" s="624"/>
      <c r="CJ1025" s="624"/>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row>
    <row r="1026" spans="1:147" s="560" customFormat="1">
      <c r="A1026" s="624"/>
      <c r="B1026" s="624"/>
      <c r="O1026" s="624"/>
      <c r="P1026" s="624"/>
      <c r="Q1026" s="624"/>
      <c r="R1026" s="624"/>
      <c r="S1026" s="624"/>
      <c r="T1026" s="624"/>
      <c r="U1026" s="624"/>
      <c r="V1026" s="624"/>
      <c r="W1026" s="624"/>
      <c r="X1026" s="624"/>
      <c r="Y1026" s="624"/>
      <c r="Z1026" s="624"/>
      <c r="AB1026" s="624"/>
      <c r="AC1026" s="624"/>
      <c r="AD1026" s="624"/>
      <c r="AE1026" s="624"/>
      <c r="AF1026" s="624"/>
      <c r="AG1026" s="624"/>
      <c r="AH1026" s="624"/>
      <c r="AI1026" s="624"/>
      <c r="AJ1026" s="624"/>
      <c r="AK1026" s="624"/>
      <c r="AL1026" s="624"/>
      <c r="AM1026" s="624"/>
      <c r="AN1026" s="624"/>
      <c r="AO1026" s="624"/>
      <c r="AP1026" s="624"/>
      <c r="AQ1026" s="624"/>
      <c r="AR1026" s="624"/>
      <c r="AS1026" s="624"/>
      <c r="AT1026" s="624"/>
      <c r="AU1026" s="624"/>
      <c r="AV1026" s="624"/>
      <c r="AW1026" s="624"/>
      <c r="AX1026" s="624"/>
      <c r="AY1026" s="624"/>
      <c r="AZ1026" s="624"/>
      <c r="BA1026" s="624"/>
      <c r="BB1026" s="624"/>
      <c r="BC1026" s="624"/>
      <c r="BD1026" s="624"/>
      <c r="BE1026" s="624"/>
      <c r="BF1026" s="624"/>
      <c r="BG1026" s="624"/>
      <c r="BH1026" s="624"/>
      <c r="BI1026" s="624"/>
      <c r="BJ1026" s="624"/>
      <c r="BK1026" s="624"/>
      <c r="BL1026" s="624"/>
      <c r="BM1026" s="624"/>
      <c r="BN1026" s="624"/>
      <c r="BO1026" s="624"/>
      <c r="BP1026" s="624"/>
      <c r="BQ1026" s="624"/>
      <c r="BR1026" s="624"/>
      <c r="BS1026" s="624"/>
      <c r="BT1026" s="624"/>
      <c r="BU1026" s="624"/>
      <c r="BV1026" s="624"/>
      <c r="BW1026" s="624"/>
      <c r="BX1026" s="624"/>
      <c r="BY1026" s="624"/>
      <c r="BZ1026" s="624"/>
      <c r="CA1026" s="624"/>
      <c r="CB1026" s="624"/>
      <c r="CC1026" s="624"/>
      <c r="CD1026" s="624"/>
      <c r="CE1026" s="624"/>
      <c r="CF1026" s="624"/>
      <c r="CG1026" s="624"/>
      <c r="CH1026" s="624"/>
      <c r="CI1026" s="624"/>
      <c r="CJ1026" s="624"/>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row>
    <row r="1027" spans="1:147" s="560" customFormat="1">
      <c r="A1027" s="624"/>
      <c r="B1027" s="624"/>
      <c r="O1027" s="624"/>
      <c r="P1027" s="624"/>
      <c r="Q1027" s="624"/>
      <c r="R1027" s="624"/>
      <c r="S1027" s="624"/>
      <c r="T1027" s="624"/>
      <c r="U1027" s="624"/>
      <c r="V1027" s="624"/>
      <c r="W1027" s="624"/>
      <c r="X1027" s="624"/>
      <c r="Y1027" s="624"/>
      <c r="Z1027" s="624"/>
      <c r="AB1027" s="624"/>
      <c r="AC1027" s="624"/>
      <c r="AD1027" s="624"/>
      <c r="AE1027" s="624"/>
      <c r="AF1027" s="624"/>
      <c r="AG1027" s="624"/>
      <c r="AH1027" s="624"/>
      <c r="AI1027" s="624"/>
      <c r="AJ1027" s="624"/>
      <c r="AK1027" s="624"/>
      <c r="AL1027" s="624"/>
      <c r="AM1027" s="624"/>
      <c r="AN1027" s="624"/>
      <c r="AO1027" s="624"/>
      <c r="AP1027" s="624"/>
      <c r="AQ1027" s="624"/>
      <c r="AR1027" s="624"/>
      <c r="AS1027" s="624"/>
      <c r="AT1027" s="624"/>
      <c r="AU1027" s="624"/>
      <c r="AV1027" s="624"/>
      <c r="AW1027" s="624"/>
      <c r="AX1027" s="624"/>
      <c r="AY1027" s="624"/>
      <c r="AZ1027" s="624"/>
      <c r="BA1027" s="624"/>
      <c r="BB1027" s="624"/>
      <c r="BC1027" s="624"/>
      <c r="BD1027" s="624"/>
      <c r="BE1027" s="624"/>
      <c r="BF1027" s="624"/>
      <c r="BG1027" s="624"/>
      <c r="BH1027" s="624"/>
      <c r="BI1027" s="624"/>
      <c r="BJ1027" s="624"/>
      <c r="BK1027" s="624"/>
      <c r="BL1027" s="624"/>
      <c r="BM1027" s="624"/>
      <c r="BN1027" s="624"/>
      <c r="BO1027" s="624"/>
      <c r="BP1027" s="624"/>
      <c r="BQ1027" s="624"/>
      <c r="BR1027" s="624"/>
      <c r="BS1027" s="624"/>
      <c r="BT1027" s="624"/>
      <c r="BU1027" s="624"/>
      <c r="BV1027" s="624"/>
      <c r="BW1027" s="624"/>
      <c r="BX1027" s="624"/>
      <c r="BY1027" s="624"/>
      <c r="BZ1027" s="624"/>
      <c r="CA1027" s="624"/>
      <c r="CB1027" s="624"/>
      <c r="CC1027" s="624"/>
      <c r="CD1027" s="624"/>
      <c r="CE1027" s="624"/>
      <c r="CF1027" s="624"/>
      <c r="CG1027" s="624"/>
      <c r="CH1027" s="624"/>
      <c r="CI1027" s="624"/>
      <c r="CJ1027" s="624"/>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row>
    <row r="1028" spans="1:147" s="560" customFormat="1">
      <c r="A1028" s="624"/>
      <c r="B1028" s="624"/>
      <c r="O1028" s="624"/>
      <c r="P1028" s="624"/>
      <c r="Q1028" s="624"/>
      <c r="R1028" s="624"/>
      <c r="S1028" s="624"/>
      <c r="T1028" s="624"/>
      <c r="U1028" s="624"/>
      <c r="V1028" s="624"/>
      <c r="W1028" s="624"/>
      <c r="X1028" s="624"/>
      <c r="Y1028" s="624"/>
      <c r="Z1028" s="624"/>
      <c r="AB1028" s="624"/>
      <c r="AC1028" s="624"/>
      <c r="AD1028" s="624"/>
      <c r="AE1028" s="624"/>
      <c r="AF1028" s="624"/>
      <c r="AG1028" s="624"/>
      <c r="AH1028" s="624"/>
      <c r="AI1028" s="624"/>
      <c r="AJ1028" s="624"/>
      <c r="AK1028" s="624"/>
      <c r="AL1028" s="624"/>
      <c r="AM1028" s="624"/>
      <c r="AN1028" s="624"/>
      <c r="AO1028" s="624"/>
      <c r="AP1028" s="624"/>
      <c r="AQ1028" s="624"/>
      <c r="AR1028" s="624"/>
      <c r="AS1028" s="624"/>
      <c r="AT1028" s="624"/>
      <c r="AU1028" s="624"/>
      <c r="AV1028" s="624"/>
      <c r="AW1028" s="624"/>
      <c r="AX1028" s="624"/>
      <c r="AY1028" s="624"/>
      <c r="AZ1028" s="624"/>
      <c r="BA1028" s="624"/>
      <c r="BB1028" s="624"/>
      <c r="BC1028" s="624"/>
      <c r="BD1028" s="624"/>
      <c r="BE1028" s="624"/>
      <c r="BF1028" s="624"/>
      <c r="BG1028" s="624"/>
      <c r="BH1028" s="624"/>
      <c r="BI1028" s="624"/>
      <c r="BJ1028" s="624"/>
      <c r="BK1028" s="624"/>
      <c r="BL1028" s="624"/>
      <c r="BM1028" s="624"/>
      <c r="BN1028" s="624"/>
      <c r="BO1028" s="624"/>
      <c r="BP1028" s="624"/>
      <c r="BQ1028" s="624"/>
      <c r="BR1028" s="624"/>
      <c r="BS1028" s="624"/>
      <c r="BT1028" s="624"/>
      <c r="BU1028" s="624"/>
      <c r="BV1028" s="624"/>
      <c r="BW1028" s="624"/>
      <c r="BX1028" s="624"/>
      <c r="BY1028" s="624"/>
      <c r="BZ1028" s="624"/>
      <c r="CA1028" s="624"/>
      <c r="CB1028" s="624"/>
      <c r="CC1028" s="624"/>
      <c r="CD1028" s="624"/>
      <c r="CE1028" s="624"/>
      <c r="CF1028" s="624"/>
      <c r="CG1028" s="624"/>
      <c r="CH1028" s="624"/>
      <c r="CI1028" s="624"/>
      <c r="CJ1028" s="624"/>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row>
    <row r="1029" spans="1:147" s="560" customFormat="1">
      <c r="A1029" s="624"/>
      <c r="B1029" s="624"/>
      <c r="O1029" s="624"/>
      <c r="P1029" s="624"/>
      <c r="Q1029" s="624"/>
      <c r="R1029" s="624"/>
      <c r="S1029" s="624"/>
      <c r="T1029" s="624"/>
      <c r="U1029" s="624"/>
      <c r="V1029" s="624"/>
      <c r="W1029" s="624"/>
      <c r="X1029" s="624"/>
      <c r="Y1029" s="624"/>
      <c r="Z1029" s="624"/>
      <c r="AB1029" s="624"/>
      <c r="AC1029" s="624"/>
      <c r="AD1029" s="624"/>
      <c r="AE1029" s="624"/>
      <c r="AF1029" s="624"/>
      <c r="AG1029" s="624"/>
      <c r="AH1029" s="624"/>
      <c r="AI1029" s="624"/>
      <c r="AJ1029" s="624"/>
      <c r="AK1029" s="624"/>
      <c r="AL1029" s="624"/>
      <c r="AM1029" s="624"/>
      <c r="AN1029" s="624"/>
      <c r="AO1029" s="624"/>
      <c r="AP1029" s="624"/>
      <c r="AQ1029" s="624"/>
      <c r="AR1029" s="624"/>
      <c r="AS1029" s="624"/>
      <c r="AT1029" s="624"/>
      <c r="AU1029" s="624"/>
      <c r="AV1029" s="624"/>
      <c r="AW1029" s="624"/>
      <c r="AX1029" s="624"/>
      <c r="AY1029" s="624"/>
      <c r="AZ1029" s="624"/>
      <c r="BA1029" s="624"/>
      <c r="BB1029" s="624"/>
      <c r="BC1029" s="624"/>
      <c r="BD1029" s="624"/>
      <c r="BE1029" s="624"/>
      <c r="BF1029" s="624"/>
      <c r="BG1029" s="624"/>
      <c r="BH1029" s="624"/>
      <c r="BI1029" s="624"/>
      <c r="BJ1029" s="624"/>
      <c r="BK1029" s="624"/>
      <c r="BL1029" s="624"/>
      <c r="BM1029" s="624"/>
      <c r="BN1029" s="624"/>
      <c r="BO1029" s="624"/>
      <c r="BP1029" s="624"/>
      <c r="BQ1029" s="624"/>
      <c r="BR1029" s="624"/>
      <c r="BS1029" s="624"/>
      <c r="BT1029" s="624"/>
      <c r="BU1029" s="624"/>
      <c r="BV1029" s="624"/>
      <c r="BW1029" s="624"/>
      <c r="BX1029" s="624"/>
      <c r="BY1029" s="624"/>
      <c r="BZ1029" s="624"/>
      <c r="CA1029" s="624"/>
      <c r="CB1029" s="624"/>
      <c r="CC1029" s="624"/>
      <c r="CD1029" s="624"/>
      <c r="CE1029" s="624"/>
      <c r="CF1029" s="624"/>
      <c r="CG1029" s="624"/>
      <c r="CH1029" s="624"/>
      <c r="CI1029" s="624"/>
      <c r="CJ1029" s="624"/>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row>
    <row r="1030" spans="1:147" s="560" customFormat="1">
      <c r="A1030" s="624"/>
      <c r="B1030" s="624"/>
      <c r="O1030" s="624"/>
      <c r="P1030" s="624"/>
      <c r="Q1030" s="624"/>
      <c r="R1030" s="624"/>
      <c r="S1030" s="624"/>
      <c r="T1030" s="624"/>
      <c r="U1030" s="624"/>
      <c r="V1030" s="624"/>
      <c r="W1030" s="624"/>
      <c r="X1030" s="624"/>
      <c r="Y1030" s="624"/>
      <c r="Z1030" s="624"/>
      <c r="AB1030" s="624"/>
      <c r="AC1030" s="624"/>
      <c r="AD1030" s="624"/>
      <c r="AE1030" s="624"/>
      <c r="AF1030" s="624"/>
      <c r="AG1030" s="624"/>
      <c r="AH1030" s="624"/>
      <c r="AI1030" s="624"/>
      <c r="AJ1030" s="624"/>
      <c r="AK1030" s="624"/>
      <c r="AL1030" s="624"/>
      <c r="AM1030" s="624"/>
      <c r="AN1030" s="624"/>
      <c r="AO1030" s="624"/>
      <c r="AP1030" s="624"/>
      <c r="AQ1030" s="624"/>
      <c r="AR1030" s="624"/>
      <c r="AS1030" s="624"/>
      <c r="AT1030" s="624"/>
      <c r="AU1030" s="624"/>
      <c r="AV1030" s="624"/>
      <c r="AW1030" s="624"/>
      <c r="AX1030" s="624"/>
      <c r="AY1030" s="624"/>
      <c r="AZ1030" s="624"/>
      <c r="BA1030" s="624"/>
      <c r="BB1030" s="624"/>
      <c r="BC1030" s="624"/>
      <c r="BD1030" s="624"/>
      <c r="BE1030" s="624"/>
      <c r="BF1030" s="624"/>
      <c r="BG1030" s="624"/>
      <c r="BH1030" s="624"/>
      <c r="BI1030" s="624"/>
      <c r="BJ1030" s="624"/>
      <c r="BK1030" s="624"/>
      <c r="BL1030" s="624"/>
      <c r="BM1030" s="624"/>
      <c r="BN1030" s="624"/>
      <c r="BO1030" s="624"/>
      <c r="BP1030" s="624"/>
      <c r="BQ1030" s="624"/>
      <c r="BR1030" s="624"/>
      <c r="BS1030" s="624"/>
      <c r="BT1030" s="624"/>
      <c r="BU1030" s="624"/>
      <c r="BV1030" s="624"/>
      <c r="BW1030" s="624"/>
      <c r="BX1030" s="624"/>
      <c r="BY1030" s="624"/>
      <c r="BZ1030" s="624"/>
      <c r="CA1030" s="624"/>
      <c r="CB1030" s="624"/>
      <c r="CC1030" s="624"/>
      <c r="CD1030" s="624"/>
      <c r="CE1030" s="624"/>
      <c r="CF1030" s="624"/>
      <c r="CG1030" s="624"/>
      <c r="CH1030" s="624"/>
      <c r="CI1030" s="624"/>
      <c r="CJ1030" s="624"/>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row>
    <row r="1031" spans="1:147" s="560" customFormat="1">
      <c r="A1031" s="624"/>
      <c r="B1031" s="624"/>
      <c r="O1031" s="624"/>
      <c r="P1031" s="624"/>
      <c r="Q1031" s="624"/>
      <c r="R1031" s="624"/>
      <c r="S1031" s="624"/>
      <c r="T1031" s="624"/>
      <c r="U1031" s="624"/>
      <c r="V1031" s="624"/>
      <c r="W1031" s="624"/>
      <c r="X1031" s="624"/>
      <c r="Y1031" s="624"/>
      <c r="Z1031" s="624"/>
      <c r="AB1031" s="624"/>
      <c r="AC1031" s="624"/>
      <c r="AD1031" s="624"/>
      <c r="AE1031" s="624"/>
      <c r="AF1031" s="624"/>
      <c r="AG1031" s="624"/>
      <c r="AH1031" s="624"/>
      <c r="AI1031" s="624"/>
      <c r="AJ1031" s="624"/>
      <c r="AK1031" s="624"/>
      <c r="AL1031" s="624"/>
      <c r="AM1031" s="624"/>
      <c r="AN1031" s="624"/>
      <c r="AO1031" s="624"/>
      <c r="AP1031" s="624"/>
      <c r="AQ1031" s="624"/>
      <c r="AR1031" s="624"/>
      <c r="AS1031" s="624"/>
      <c r="AT1031" s="624"/>
      <c r="AU1031" s="624"/>
      <c r="AV1031" s="624"/>
      <c r="AW1031" s="624"/>
      <c r="AX1031" s="624"/>
      <c r="AY1031" s="624"/>
      <c r="AZ1031" s="624"/>
      <c r="BA1031" s="624"/>
      <c r="BB1031" s="624"/>
      <c r="BC1031" s="624"/>
      <c r="BD1031" s="624"/>
      <c r="BE1031" s="624"/>
      <c r="BF1031" s="624"/>
      <c r="BG1031" s="624"/>
      <c r="BH1031" s="624"/>
      <c r="BI1031" s="624"/>
      <c r="BJ1031" s="624"/>
      <c r="BK1031" s="624"/>
      <c r="BL1031" s="624"/>
      <c r="BM1031" s="624"/>
      <c r="BN1031" s="624"/>
      <c r="BO1031" s="624"/>
      <c r="BP1031" s="624"/>
      <c r="BQ1031" s="624"/>
      <c r="BR1031" s="624"/>
      <c r="BS1031" s="624"/>
      <c r="BT1031" s="624"/>
      <c r="BU1031" s="624"/>
      <c r="BV1031" s="624"/>
      <c r="BW1031" s="624"/>
      <c r="BX1031" s="624"/>
      <c r="BY1031" s="624"/>
      <c r="BZ1031" s="624"/>
      <c r="CA1031" s="624"/>
      <c r="CB1031" s="624"/>
      <c r="CC1031" s="624"/>
      <c r="CD1031" s="624"/>
      <c r="CE1031" s="624"/>
      <c r="CF1031" s="624"/>
      <c r="CG1031" s="624"/>
      <c r="CH1031" s="624"/>
      <c r="CI1031" s="624"/>
      <c r="CJ1031" s="624"/>
      <c r="CK1031" s="624"/>
      <c r="CL1031" s="624"/>
      <c r="CM1031" s="624"/>
      <c r="CN1031" s="624"/>
      <c r="CO1031" s="624"/>
      <c r="CP1031" s="624"/>
      <c r="CQ1031" s="624"/>
      <c r="CR1031" s="624"/>
      <c r="CS1031" s="624"/>
      <c r="CT1031" s="624"/>
      <c r="CU1031" s="624"/>
      <c r="CV1031" s="624"/>
      <c r="CW1031" s="624"/>
      <c r="CX1031" s="624"/>
      <c r="CY1031" s="624"/>
      <c r="CZ1031" s="624"/>
      <c r="DA1031" s="624"/>
      <c r="DB1031" s="624"/>
      <c r="DC1031" s="624"/>
      <c r="DD1031" s="624"/>
      <c r="DE1031" s="624"/>
      <c r="DF1031" s="624"/>
      <c r="DG1031" s="624"/>
      <c r="DH1031" s="624"/>
      <c r="DI1031" s="624"/>
      <c r="DJ1031" s="624"/>
      <c r="DK1031" s="624"/>
      <c r="DL1031" s="624"/>
      <c r="DM1031" s="624"/>
      <c r="DN1031" s="624"/>
      <c r="DO1031" s="624"/>
      <c r="DP1031" s="624"/>
      <c r="DQ1031" s="624"/>
      <c r="DR1031" s="624"/>
      <c r="DS1031" s="624"/>
      <c r="DT1031" s="624"/>
      <c r="DU1031" s="624"/>
      <c r="DV1031" s="624"/>
      <c r="DW1031" s="624"/>
      <c r="DX1031" s="624"/>
      <c r="DY1031" s="624"/>
      <c r="DZ1031" s="624"/>
      <c r="EA1031" s="624"/>
      <c r="EB1031" s="624"/>
      <c r="EC1031" s="624"/>
      <c r="ED1031" s="624"/>
      <c r="EE1031" s="624"/>
      <c r="EF1031" s="624"/>
      <c r="EG1031" s="624"/>
      <c r="EH1031" s="624"/>
      <c r="EI1031" s="624"/>
      <c r="EJ1031" s="624"/>
      <c r="EK1031" s="624"/>
      <c r="EL1031" s="624"/>
      <c r="EM1031" s="624"/>
      <c r="EN1031" s="624"/>
      <c r="EO1031" s="624"/>
      <c r="EP1031" s="624"/>
      <c r="EQ1031" s="624"/>
    </row>
    <row r="1032" spans="1:147" s="560" customFormat="1">
      <c r="A1032" s="624"/>
      <c r="B1032" s="624"/>
      <c r="O1032" s="624"/>
      <c r="P1032" s="624"/>
      <c r="Q1032" s="624"/>
      <c r="R1032" s="624"/>
      <c r="S1032" s="624"/>
      <c r="T1032" s="624"/>
      <c r="U1032" s="624"/>
      <c r="V1032" s="624"/>
      <c r="W1032" s="624"/>
      <c r="X1032" s="624"/>
      <c r="Y1032" s="624"/>
      <c r="Z1032" s="624"/>
      <c r="AB1032" s="624"/>
      <c r="AC1032" s="624"/>
      <c r="AD1032" s="624"/>
      <c r="AE1032" s="624"/>
      <c r="AF1032" s="624"/>
      <c r="AG1032" s="624"/>
      <c r="AH1032" s="624"/>
      <c r="AI1032" s="624"/>
      <c r="AJ1032" s="624"/>
      <c r="AK1032" s="624"/>
      <c r="AL1032" s="624"/>
      <c r="AM1032" s="624"/>
      <c r="AN1032" s="624"/>
      <c r="AO1032" s="624"/>
      <c r="AP1032" s="624"/>
      <c r="AQ1032" s="624"/>
      <c r="AR1032" s="624"/>
      <c r="AS1032" s="624"/>
      <c r="AT1032" s="624"/>
      <c r="AU1032" s="624"/>
      <c r="AV1032" s="624"/>
      <c r="AW1032" s="624"/>
      <c r="AX1032" s="624"/>
      <c r="AY1032" s="624"/>
      <c r="AZ1032" s="624"/>
      <c r="BA1032" s="624"/>
      <c r="BB1032" s="624"/>
      <c r="BC1032" s="624"/>
      <c r="BD1032" s="624"/>
      <c r="BE1032" s="624"/>
      <c r="BF1032" s="624"/>
      <c r="BG1032" s="624"/>
      <c r="BH1032" s="624"/>
      <c r="BI1032" s="624"/>
      <c r="BJ1032" s="624"/>
      <c r="BK1032" s="624"/>
      <c r="BL1032" s="624"/>
      <c r="BM1032" s="624"/>
      <c r="BN1032" s="624"/>
      <c r="BO1032" s="624"/>
      <c r="BP1032" s="624"/>
      <c r="BQ1032" s="624"/>
      <c r="BR1032" s="624"/>
      <c r="BS1032" s="624"/>
      <c r="BT1032" s="624"/>
      <c r="BU1032" s="624"/>
      <c r="BV1032" s="624"/>
      <c r="BW1032" s="624"/>
      <c r="BX1032" s="624"/>
      <c r="BY1032" s="624"/>
      <c r="BZ1032" s="624"/>
      <c r="CA1032" s="624"/>
      <c r="CB1032" s="624"/>
      <c r="CC1032" s="624"/>
      <c r="CD1032" s="624"/>
      <c r="CE1032" s="624"/>
      <c r="CF1032" s="624"/>
      <c r="CG1032" s="624"/>
      <c r="CH1032" s="624"/>
      <c r="CI1032" s="624"/>
      <c r="CJ1032" s="624"/>
      <c r="CK1032" s="624"/>
      <c r="CL1032" s="624"/>
      <c r="CM1032" s="624"/>
      <c r="CN1032" s="624"/>
      <c r="CO1032" s="624"/>
      <c r="CP1032" s="624"/>
      <c r="CQ1032" s="624"/>
      <c r="CR1032" s="624"/>
      <c r="CS1032" s="624"/>
      <c r="CT1032" s="624"/>
      <c r="CU1032" s="624"/>
      <c r="CV1032" s="624"/>
      <c r="CW1032" s="624"/>
      <c r="CX1032" s="624"/>
      <c r="CY1032" s="624"/>
      <c r="CZ1032" s="624"/>
      <c r="DA1032" s="624"/>
      <c r="DB1032" s="624"/>
      <c r="DC1032" s="624"/>
      <c r="DD1032" s="624"/>
      <c r="DE1032" s="624"/>
      <c r="DF1032" s="624"/>
      <c r="DG1032" s="624"/>
      <c r="DH1032" s="624"/>
      <c r="DI1032" s="624"/>
      <c r="DJ1032" s="624"/>
      <c r="DK1032" s="624"/>
      <c r="DL1032" s="624"/>
      <c r="DM1032" s="624"/>
      <c r="DN1032" s="624"/>
      <c r="DO1032" s="624"/>
      <c r="DP1032" s="624"/>
      <c r="DQ1032" s="624"/>
      <c r="DR1032" s="624"/>
      <c r="DS1032" s="624"/>
      <c r="DT1032" s="624"/>
      <c r="DU1032" s="624"/>
      <c r="DV1032" s="624"/>
      <c r="DW1032" s="624"/>
      <c r="DX1032" s="624"/>
      <c r="DY1032" s="624"/>
      <c r="DZ1032" s="624"/>
      <c r="EA1032" s="624"/>
      <c r="EB1032" s="624"/>
      <c r="EC1032" s="624"/>
      <c r="ED1032" s="624"/>
      <c r="EE1032" s="624"/>
      <c r="EF1032" s="624"/>
      <c r="EG1032" s="624"/>
      <c r="EH1032" s="624"/>
      <c r="EI1032" s="624"/>
      <c r="EJ1032" s="624"/>
      <c r="EK1032" s="624"/>
      <c r="EL1032" s="624"/>
      <c r="EM1032" s="624"/>
      <c r="EN1032" s="624"/>
      <c r="EO1032" s="624"/>
      <c r="EP1032" s="624"/>
      <c r="EQ1032" s="624"/>
    </row>
    <row r="1033" spans="1:147" s="560" customFormat="1">
      <c r="A1033" s="624"/>
      <c r="B1033" s="624"/>
      <c r="O1033" s="624"/>
      <c r="P1033" s="624"/>
      <c r="Q1033" s="624"/>
      <c r="R1033" s="624"/>
      <c r="S1033" s="624"/>
      <c r="T1033" s="624"/>
      <c r="U1033" s="624"/>
      <c r="V1033" s="624"/>
      <c r="W1033" s="624"/>
      <c r="X1033" s="624"/>
      <c r="Y1033" s="624"/>
      <c r="Z1033" s="624"/>
      <c r="AB1033" s="624"/>
      <c r="AC1033" s="624"/>
      <c r="AD1033" s="624"/>
      <c r="AE1033" s="624"/>
      <c r="AF1033" s="624"/>
      <c r="AG1033" s="624"/>
      <c r="AH1033" s="624"/>
      <c r="AI1033" s="624"/>
      <c r="AJ1033" s="624"/>
      <c r="AK1033" s="624"/>
      <c r="AL1033" s="624"/>
      <c r="AM1033" s="624"/>
      <c r="AN1033" s="624"/>
      <c r="AO1033" s="624"/>
      <c r="AP1033" s="624"/>
      <c r="AQ1033" s="624"/>
      <c r="AR1033" s="624"/>
      <c r="AS1033" s="624"/>
      <c r="AT1033" s="624"/>
      <c r="AU1033" s="624"/>
      <c r="AV1033" s="624"/>
      <c r="AW1033" s="624"/>
      <c r="AX1033" s="624"/>
      <c r="AY1033" s="624"/>
      <c r="AZ1033" s="624"/>
      <c r="BA1033" s="624"/>
      <c r="BB1033" s="624"/>
      <c r="BC1033" s="624"/>
      <c r="BD1033" s="624"/>
      <c r="BE1033" s="624"/>
      <c r="BF1033" s="624"/>
      <c r="BG1033" s="624"/>
      <c r="BH1033" s="624"/>
      <c r="BI1033" s="624"/>
      <c r="BJ1033" s="624"/>
      <c r="BK1033" s="624"/>
      <c r="BL1033" s="624"/>
      <c r="BM1033" s="624"/>
      <c r="BN1033" s="624"/>
      <c r="BO1033" s="624"/>
      <c r="BP1033" s="624"/>
      <c r="BQ1033" s="624"/>
      <c r="BR1033" s="624"/>
      <c r="BS1033" s="624"/>
      <c r="BT1033" s="624"/>
      <c r="BU1033" s="624"/>
      <c r="BV1033" s="624"/>
      <c r="BW1033" s="624"/>
      <c r="BX1033" s="624"/>
      <c r="BY1033" s="624"/>
      <c r="BZ1033" s="624"/>
      <c r="CA1033" s="624"/>
      <c r="CB1033" s="624"/>
      <c r="CC1033" s="624"/>
      <c r="CD1033" s="624"/>
      <c r="CE1033" s="624"/>
      <c r="CF1033" s="624"/>
      <c r="CG1033" s="624"/>
      <c r="CH1033" s="624"/>
      <c r="CI1033" s="624"/>
      <c r="CJ1033" s="624"/>
      <c r="CK1033" s="624"/>
      <c r="CL1033" s="624"/>
      <c r="CM1033" s="624"/>
      <c r="CN1033" s="624"/>
      <c r="CO1033" s="624"/>
      <c r="CP1033" s="624"/>
      <c r="CQ1033" s="624"/>
      <c r="CR1033" s="624"/>
      <c r="CS1033" s="624"/>
      <c r="CT1033" s="624"/>
      <c r="CU1033" s="624"/>
      <c r="CV1033" s="624"/>
      <c r="CW1033" s="624"/>
      <c r="CX1033" s="624"/>
      <c r="CY1033" s="624"/>
      <c r="CZ1033" s="624"/>
      <c r="DA1033" s="624"/>
      <c r="DB1033" s="624"/>
      <c r="DC1033" s="624"/>
      <c r="DD1033" s="624"/>
      <c r="DE1033" s="624"/>
      <c r="DF1033" s="624"/>
      <c r="DG1033" s="624"/>
      <c r="DH1033" s="624"/>
      <c r="DI1033" s="624"/>
      <c r="DJ1033" s="624"/>
      <c r="DK1033" s="624"/>
      <c r="DL1033" s="624"/>
      <c r="DM1033" s="624"/>
      <c r="DN1033" s="624"/>
      <c r="DO1033" s="624"/>
      <c r="DP1033" s="624"/>
      <c r="DQ1033" s="624"/>
      <c r="DR1033" s="624"/>
      <c r="DS1033" s="624"/>
      <c r="DT1033" s="624"/>
      <c r="DU1033" s="624"/>
      <c r="DV1033" s="624"/>
      <c r="DW1033" s="624"/>
      <c r="DX1033" s="624"/>
      <c r="DY1033" s="624"/>
      <c r="DZ1033" s="624"/>
      <c r="EA1033" s="624"/>
      <c r="EB1033" s="624"/>
      <c r="EC1033" s="624"/>
      <c r="ED1033" s="624"/>
      <c r="EE1033" s="624"/>
      <c r="EF1033" s="624"/>
      <c r="EG1033" s="624"/>
      <c r="EH1033" s="624"/>
      <c r="EI1033" s="624"/>
      <c r="EJ1033" s="624"/>
      <c r="EK1033" s="624"/>
      <c r="EL1033" s="624"/>
      <c r="EM1033" s="624"/>
      <c r="EN1033" s="624"/>
      <c r="EO1033" s="624"/>
      <c r="EP1033" s="624"/>
      <c r="EQ1033" s="624"/>
    </row>
    <row r="1034" spans="1:147" s="560" customFormat="1">
      <c r="A1034" s="624"/>
      <c r="B1034" s="624"/>
      <c r="O1034" s="624"/>
      <c r="P1034" s="624"/>
      <c r="Q1034" s="624"/>
      <c r="R1034" s="624"/>
      <c r="S1034" s="624"/>
      <c r="T1034" s="624"/>
      <c r="U1034" s="624"/>
      <c r="V1034" s="624"/>
      <c r="W1034" s="624"/>
      <c r="X1034" s="624"/>
      <c r="Y1034" s="624"/>
      <c r="Z1034" s="624"/>
      <c r="AB1034" s="624"/>
      <c r="AC1034" s="624"/>
      <c r="AD1034" s="624"/>
      <c r="AE1034" s="624"/>
      <c r="AF1034" s="624"/>
      <c r="AG1034" s="624"/>
      <c r="AH1034" s="624"/>
      <c r="AI1034" s="624"/>
      <c r="AJ1034" s="624"/>
      <c r="AK1034" s="624"/>
      <c r="AL1034" s="624"/>
      <c r="AM1034" s="624"/>
      <c r="AN1034" s="624"/>
      <c r="AO1034" s="624"/>
      <c r="AP1034" s="624"/>
      <c r="AQ1034" s="624"/>
      <c r="AR1034" s="624"/>
      <c r="AS1034" s="624"/>
      <c r="AT1034" s="624"/>
      <c r="AU1034" s="624"/>
      <c r="AV1034" s="624"/>
      <c r="AW1034" s="624"/>
      <c r="AX1034" s="624"/>
      <c r="AY1034" s="624"/>
      <c r="AZ1034" s="624"/>
      <c r="BA1034" s="624"/>
      <c r="BB1034" s="624"/>
      <c r="BC1034" s="624"/>
      <c r="BD1034" s="624"/>
      <c r="BE1034" s="624"/>
      <c r="BF1034" s="624"/>
      <c r="BG1034" s="624"/>
      <c r="BH1034" s="624"/>
      <c r="BI1034" s="624"/>
      <c r="BJ1034" s="624"/>
      <c r="BK1034" s="624"/>
      <c r="BL1034" s="624"/>
      <c r="BM1034" s="624"/>
      <c r="BN1034" s="624"/>
      <c r="BO1034" s="624"/>
      <c r="BP1034" s="624"/>
      <c r="BQ1034" s="624"/>
      <c r="BR1034" s="624"/>
      <c r="BS1034" s="624"/>
      <c r="BT1034" s="624"/>
      <c r="BU1034" s="624"/>
      <c r="BV1034" s="624"/>
      <c r="BW1034" s="624"/>
      <c r="BX1034" s="624"/>
      <c r="BY1034" s="624"/>
      <c r="BZ1034" s="624"/>
      <c r="CA1034" s="624"/>
      <c r="CB1034" s="624"/>
      <c r="CC1034" s="624"/>
      <c r="CD1034" s="624"/>
      <c r="CE1034" s="624"/>
      <c r="CF1034" s="624"/>
      <c r="CG1034" s="624"/>
      <c r="CH1034" s="624"/>
      <c r="CI1034" s="624"/>
      <c r="CJ1034" s="624"/>
      <c r="CK1034" s="624"/>
      <c r="CL1034" s="624"/>
      <c r="CM1034" s="624"/>
      <c r="CN1034" s="624"/>
      <c r="CO1034" s="624"/>
      <c r="CP1034" s="624"/>
      <c r="CQ1034" s="624"/>
      <c r="CR1034" s="624"/>
      <c r="CS1034" s="624"/>
      <c r="CT1034" s="624"/>
      <c r="CU1034" s="624"/>
      <c r="CV1034" s="624"/>
      <c r="CW1034" s="624"/>
      <c r="CX1034" s="624"/>
      <c r="CY1034" s="624"/>
      <c r="CZ1034" s="624"/>
      <c r="DA1034" s="624"/>
      <c r="DB1034" s="624"/>
      <c r="DC1034" s="624"/>
      <c r="DD1034" s="624"/>
      <c r="DE1034" s="624"/>
      <c r="DF1034" s="624"/>
      <c r="DG1034" s="624"/>
      <c r="DH1034" s="624"/>
      <c r="DI1034" s="624"/>
      <c r="DJ1034" s="624"/>
      <c r="DK1034" s="624"/>
      <c r="DL1034" s="624"/>
      <c r="DM1034" s="624"/>
      <c r="DN1034" s="624"/>
      <c r="DO1034" s="624"/>
      <c r="DP1034" s="624"/>
      <c r="DQ1034" s="624"/>
      <c r="DR1034" s="624"/>
      <c r="DS1034" s="624"/>
      <c r="DT1034" s="624"/>
      <c r="DU1034" s="624"/>
      <c r="DV1034" s="624"/>
      <c r="DW1034" s="624"/>
      <c r="DX1034" s="624"/>
      <c r="DY1034" s="624"/>
      <c r="DZ1034" s="624"/>
      <c r="EA1034" s="624"/>
      <c r="EB1034" s="624"/>
      <c r="EC1034" s="624"/>
      <c r="ED1034" s="624"/>
      <c r="EE1034" s="624"/>
      <c r="EF1034" s="624"/>
      <c r="EG1034" s="624"/>
      <c r="EH1034" s="624"/>
      <c r="EI1034" s="624"/>
      <c r="EJ1034" s="624"/>
      <c r="EK1034" s="624"/>
      <c r="EL1034" s="624"/>
      <c r="EM1034" s="624"/>
      <c r="EN1034" s="624"/>
      <c r="EO1034" s="624"/>
      <c r="EP1034" s="624"/>
      <c r="EQ1034" s="624"/>
    </row>
    <row r="1035" spans="1:147" s="560" customFormat="1">
      <c r="A1035" s="624"/>
      <c r="B1035" s="624"/>
      <c r="O1035" s="624"/>
      <c r="P1035" s="624"/>
      <c r="Q1035" s="624"/>
      <c r="R1035" s="624"/>
      <c r="S1035" s="624"/>
      <c r="T1035" s="624"/>
      <c r="U1035" s="624"/>
      <c r="V1035" s="624"/>
      <c r="W1035" s="624"/>
      <c r="X1035" s="624"/>
      <c r="Y1035" s="624"/>
      <c r="Z1035" s="624"/>
      <c r="AB1035" s="624"/>
      <c r="AC1035" s="624"/>
      <c r="AD1035" s="624"/>
      <c r="AE1035" s="624"/>
      <c r="AF1035" s="624"/>
      <c r="AG1035" s="624"/>
      <c r="AH1035" s="624"/>
      <c r="AI1035" s="624"/>
      <c r="AJ1035" s="624"/>
      <c r="AK1035" s="624"/>
      <c r="AL1035" s="624"/>
      <c r="AM1035" s="624"/>
      <c r="AN1035" s="624"/>
      <c r="AO1035" s="624"/>
      <c r="AP1035" s="624"/>
      <c r="AQ1035" s="624"/>
      <c r="AR1035" s="624"/>
      <c r="AS1035" s="624"/>
      <c r="AT1035" s="624"/>
      <c r="AU1035" s="624"/>
      <c r="AV1035" s="624"/>
      <c r="AW1035" s="624"/>
      <c r="AX1035" s="624"/>
      <c r="AY1035" s="624"/>
      <c r="AZ1035" s="624"/>
      <c r="BA1035" s="624"/>
      <c r="BB1035" s="624"/>
      <c r="BC1035" s="624"/>
      <c r="BD1035" s="624"/>
      <c r="BE1035" s="624"/>
      <c r="BF1035" s="624"/>
      <c r="BG1035" s="624"/>
      <c r="BH1035" s="624"/>
      <c r="BI1035" s="624"/>
      <c r="BJ1035" s="624"/>
      <c r="BK1035" s="624"/>
      <c r="BL1035" s="624"/>
      <c r="BM1035" s="624"/>
      <c r="BN1035" s="624"/>
      <c r="BO1035" s="624"/>
      <c r="BP1035" s="624"/>
      <c r="BQ1035" s="624"/>
      <c r="BR1035" s="624"/>
      <c r="BS1035" s="624"/>
      <c r="BT1035" s="624"/>
      <c r="BU1035" s="624"/>
      <c r="BV1035" s="624"/>
      <c r="BW1035" s="624"/>
      <c r="BX1035" s="624"/>
      <c r="BY1035" s="624"/>
      <c r="BZ1035" s="624"/>
      <c r="CA1035" s="624"/>
      <c r="CB1035" s="624"/>
      <c r="CC1035" s="624"/>
      <c r="CD1035" s="624"/>
      <c r="CE1035" s="624"/>
      <c r="CF1035" s="624"/>
      <c r="CG1035" s="624"/>
      <c r="CH1035" s="624"/>
      <c r="CI1035" s="624"/>
      <c r="CJ1035" s="624"/>
      <c r="CK1035" s="624"/>
      <c r="CL1035" s="624"/>
      <c r="CM1035" s="624"/>
      <c r="CN1035" s="624"/>
      <c r="CO1035" s="624"/>
      <c r="CP1035" s="624"/>
      <c r="CQ1035" s="624"/>
      <c r="CR1035" s="624"/>
      <c r="CS1035" s="624"/>
      <c r="CT1035" s="624"/>
      <c r="CU1035" s="624"/>
      <c r="CV1035" s="624"/>
      <c r="CW1035" s="624"/>
      <c r="CX1035" s="624"/>
      <c r="CY1035" s="624"/>
      <c r="CZ1035" s="624"/>
      <c r="DA1035" s="624"/>
      <c r="DB1035" s="624"/>
      <c r="DC1035" s="624"/>
      <c r="DD1035" s="624"/>
      <c r="DE1035" s="624"/>
      <c r="DF1035" s="624"/>
      <c r="DG1035" s="624"/>
      <c r="DH1035" s="624"/>
      <c r="DI1035" s="624"/>
      <c r="DJ1035" s="624"/>
      <c r="DK1035" s="624"/>
      <c r="DL1035" s="624"/>
      <c r="DM1035" s="624"/>
      <c r="DN1035" s="624"/>
      <c r="DO1035" s="624"/>
      <c r="DP1035" s="624"/>
      <c r="DQ1035" s="624"/>
      <c r="DR1035" s="624"/>
      <c r="DS1035" s="624"/>
      <c r="DT1035" s="624"/>
      <c r="DU1035" s="624"/>
      <c r="DV1035" s="624"/>
      <c r="DW1035" s="624"/>
      <c r="DX1035" s="624"/>
      <c r="DY1035" s="624"/>
      <c r="DZ1035" s="624"/>
      <c r="EA1035" s="624"/>
      <c r="EB1035" s="624"/>
      <c r="EC1035" s="624"/>
      <c r="ED1035" s="624"/>
      <c r="EE1035" s="624"/>
      <c r="EF1035" s="624"/>
      <c r="EG1035" s="624"/>
      <c r="EH1035" s="624"/>
      <c r="EI1035" s="624"/>
      <c r="EJ1035" s="624"/>
      <c r="EK1035" s="624"/>
      <c r="EL1035" s="624"/>
      <c r="EM1035" s="624"/>
      <c r="EN1035" s="624"/>
      <c r="EO1035" s="624"/>
      <c r="EP1035" s="624"/>
      <c r="EQ1035" s="624"/>
    </row>
    <row r="1036" spans="1:147" s="560" customFormat="1">
      <c r="A1036" s="624"/>
      <c r="B1036" s="624"/>
      <c r="O1036" s="624"/>
      <c r="P1036" s="624"/>
      <c r="Q1036" s="624"/>
      <c r="R1036" s="624"/>
      <c r="S1036" s="624"/>
      <c r="T1036" s="624"/>
      <c r="U1036" s="624"/>
      <c r="V1036" s="624"/>
      <c r="W1036" s="624"/>
      <c r="X1036" s="624"/>
      <c r="Y1036" s="624"/>
      <c r="Z1036" s="624"/>
      <c r="AB1036" s="624"/>
      <c r="AC1036" s="624"/>
      <c r="AD1036" s="624"/>
      <c r="AE1036" s="624"/>
      <c r="AF1036" s="624"/>
      <c r="AG1036" s="624"/>
      <c r="AH1036" s="624"/>
      <c r="AI1036" s="624"/>
      <c r="AJ1036" s="624"/>
      <c r="AK1036" s="624"/>
      <c r="AL1036" s="624"/>
      <c r="AM1036" s="624"/>
      <c r="AN1036" s="624"/>
      <c r="AO1036" s="624"/>
      <c r="AP1036" s="624"/>
      <c r="AQ1036" s="624"/>
      <c r="AR1036" s="624"/>
      <c r="AS1036" s="624"/>
      <c r="AT1036" s="624"/>
      <c r="AU1036" s="624"/>
      <c r="AV1036" s="624"/>
      <c r="AW1036" s="624"/>
      <c r="AX1036" s="624"/>
      <c r="AY1036" s="624"/>
      <c r="AZ1036" s="624"/>
      <c r="BA1036" s="624"/>
      <c r="BB1036" s="624"/>
      <c r="BC1036" s="624"/>
      <c r="BD1036" s="624"/>
      <c r="BE1036" s="624"/>
      <c r="BF1036" s="624"/>
      <c r="BG1036" s="624"/>
      <c r="BH1036" s="624"/>
      <c r="BI1036" s="624"/>
      <c r="BJ1036" s="624"/>
      <c r="BK1036" s="624"/>
      <c r="BL1036" s="624"/>
      <c r="BM1036" s="624"/>
      <c r="BN1036" s="624"/>
      <c r="BO1036" s="624"/>
      <c r="BP1036" s="624"/>
      <c r="BQ1036" s="624"/>
      <c r="BR1036" s="624"/>
      <c r="BS1036" s="624"/>
      <c r="BT1036" s="624"/>
      <c r="BU1036" s="624"/>
      <c r="BV1036" s="624"/>
      <c r="BW1036" s="624"/>
      <c r="BX1036" s="624"/>
      <c r="BY1036" s="624"/>
      <c r="BZ1036" s="624"/>
      <c r="CA1036" s="624"/>
      <c r="CB1036" s="624"/>
      <c r="CC1036" s="624"/>
      <c r="CD1036" s="624"/>
      <c r="CE1036" s="624"/>
      <c r="CF1036" s="624"/>
      <c r="CG1036" s="624"/>
      <c r="CH1036" s="624"/>
      <c r="CI1036" s="624"/>
      <c r="CJ1036" s="624"/>
      <c r="CK1036" s="624"/>
      <c r="CL1036" s="624"/>
      <c r="CM1036" s="624"/>
      <c r="CN1036" s="624"/>
      <c r="CO1036" s="624"/>
      <c r="CP1036" s="624"/>
      <c r="CQ1036" s="624"/>
      <c r="CR1036" s="624"/>
      <c r="CS1036" s="624"/>
      <c r="CT1036" s="624"/>
      <c r="CU1036" s="624"/>
      <c r="CV1036" s="624"/>
      <c r="CW1036" s="624"/>
      <c r="CX1036" s="624"/>
      <c r="CY1036" s="624"/>
      <c r="CZ1036" s="624"/>
      <c r="DA1036" s="624"/>
      <c r="DB1036" s="624"/>
      <c r="DC1036" s="624"/>
      <c r="DD1036" s="624"/>
      <c r="DE1036" s="624"/>
      <c r="DF1036" s="624"/>
      <c r="DG1036" s="624"/>
      <c r="DH1036" s="624"/>
      <c r="DI1036" s="624"/>
      <c r="DJ1036" s="624"/>
      <c r="DK1036" s="624"/>
      <c r="DL1036" s="624"/>
      <c r="DM1036" s="624"/>
      <c r="DN1036" s="624"/>
      <c r="DO1036" s="624"/>
      <c r="DP1036" s="624"/>
      <c r="DQ1036" s="624"/>
      <c r="DR1036" s="624"/>
      <c r="DS1036" s="624"/>
      <c r="DT1036" s="624"/>
      <c r="DU1036" s="624"/>
      <c r="DV1036" s="624"/>
      <c r="DW1036" s="624"/>
      <c r="DX1036" s="624"/>
      <c r="DY1036" s="624"/>
      <c r="DZ1036" s="624"/>
      <c r="EA1036" s="624"/>
      <c r="EB1036" s="624"/>
      <c r="EC1036" s="624"/>
      <c r="ED1036" s="624"/>
      <c r="EE1036" s="624"/>
      <c r="EF1036" s="624"/>
      <c r="EG1036" s="624"/>
      <c r="EH1036" s="624"/>
      <c r="EI1036" s="624"/>
      <c r="EJ1036" s="624"/>
      <c r="EK1036" s="624"/>
      <c r="EL1036" s="624"/>
      <c r="EM1036" s="624"/>
      <c r="EN1036" s="624"/>
      <c r="EO1036" s="624"/>
      <c r="EP1036" s="624"/>
      <c r="EQ1036" s="624"/>
    </row>
    <row r="1037" spans="1:147" s="560" customFormat="1">
      <c r="A1037" s="624"/>
      <c r="B1037" s="624"/>
      <c r="O1037" s="624"/>
      <c r="P1037" s="624"/>
      <c r="Q1037" s="624"/>
      <c r="R1037" s="624"/>
      <c r="S1037" s="624"/>
      <c r="T1037" s="624"/>
      <c r="U1037" s="624"/>
      <c r="V1037" s="624"/>
      <c r="W1037" s="624"/>
      <c r="X1037" s="624"/>
      <c r="Y1037" s="624"/>
      <c r="Z1037" s="624"/>
      <c r="AB1037" s="624"/>
      <c r="AC1037" s="624"/>
      <c r="AD1037" s="624"/>
      <c r="AE1037" s="624"/>
      <c r="AF1037" s="624"/>
      <c r="AG1037" s="624"/>
      <c r="AH1037" s="624"/>
      <c r="AI1037" s="624"/>
      <c r="AJ1037" s="624"/>
      <c r="AK1037" s="624"/>
      <c r="AL1037" s="624"/>
      <c r="AM1037" s="624"/>
      <c r="AN1037" s="624"/>
      <c r="AO1037" s="624"/>
      <c r="AP1037" s="624"/>
      <c r="AQ1037" s="624"/>
      <c r="AR1037" s="624"/>
      <c r="AS1037" s="624"/>
      <c r="AT1037" s="624"/>
      <c r="AU1037" s="624"/>
      <c r="AV1037" s="624"/>
      <c r="AW1037" s="624"/>
      <c r="AX1037" s="624"/>
      <c r="AY1037" s="624"/>
      <c r="AZ1037" s="624"/>
      <c r="BA1037" s="624"/>
      <c r="BB1037" s="624"/>
      <c r="BC1037" s="624"/>
      <c r="BD1037" s="624"/>
      <c r="BE1037" s="624"/>
      <c r="BF1037" s="624"/>
      <c r="BG1037" s="624"/>
      <c r="BH1037" s="624"/>
      <c r="BI1037" s="624"/>
      <c r="BJ1037" s="624"/>
      <c r="BK1037" s="624"/>
      <c r="BL1037" s="624"/>
      <c r="BM1037" s="624"/>
      <c r="BN1037" s="624"/>
      <c r="BO1037" s="624"/>
      <c r="BP1037" s="624"/>
      <c r="BQ1037" s="624"/>
      <c r="BR1037" s="624"/>
      <c r="BS1037" s="624"/>
      <c r="BT1037" s="624"/>
      <c r="BU1037" s="624"/>
      <c r="BV1037" s="624"/>
      <c r="BW1037" s="624"/>
      <c r="BX1037" s="624"/>
      <c r="BY1037" s="624"/>
      <c r="BZ1037" s="624"/>
      <c r="CA1037" s="624"/>
      <c r="CB1037" s="624"/>
      <c r="CC1037" s="624"/>
      <c r="CD1037" s="624"/>
      <c r="CE1037" s="624"/>
      <c r="CF1037" s="624"/>
      <c r="CG1037" s="624"/>
      <c r="CH1037" s="624"/>
      <c r="CI1037" s="624"/>
      <c r="CJ1037" s="624"/>
      <c r="CK1037" s="624"/>
      <c r="CL1037" s="624"/>
      <c r="CM1037" s="624"/>
      <c r="CN1037" s="624"/>
      <c r="CO1037" s="624"/>
      <c r="CP1037" s="624"/>
      <c r="CQ1037" s="624"/>
      <c r="CR1037" s="624"/>
      <c r="CS1037" s="624"/>
      <c r="CT1037" s="624"/>
      <c r="CU1037" s="624"/>
      <c r="CV1037" s="624"/>
      <c r="CW1037" s="624"/>
      <c r="CX1037" s="624"/>
      <c r="CY1037" s="624"/>
      <c r="CZ1037" s="624"/>
      <c r="DA1037" s="624"/>
      <c r="DB1037" s="624"/>
      <c r="DC1037" s="624"/>
      <c r="DD1037" s="624"/>
      <c r="DE1037" s="624"/>
      <c r="DF1037" s="624"/>
      <c r="DG1037" s="624"/>
      <c r="DH1037" s="624"/>
      <c r="DI1037" s="624"/>
      <c r="DJ1037" s="624"/>
      <c r="DK1037" s="624"/>
      <c r="DL1037" s="624"/>
      <c r="DM1037" s="624"/>
      <c r="DN1037" s="624"/>
      <c r="DO1037" s="624"/>
      <c r="DP1037" s="624"/>
      <c r="DQ1037" s="624"/>
      <c r="DR1037" s="624"/>
      <c r="DS1037" s="624"/>
      <c r="DT1037" s="624"/>
      <c r="DU1037" s="624"/>
      <c r="DV1037" s="624"/>
      <c r="DW1037" s="624"/>
      <c r="DX1037" s="624"/>
      <c r="DY1037" s="624"/>
      <c r="DZ1037" s="624"/>
      <c r="EA1037" s="624"/>
      <c r="EB1037" s="624"/>
      <c r="EC1037" s="624"/>
      <c r="ED1037" s="624"/>
      <c r="EE1037" s="624"/>
      <c r="EF1037" s="624"/>
      <c r="EG1037" s="624"/>
      <c r="EH1037" s="624"/>
      <c r="EI1037" s="624"/>
      <c r="EJ1037" s="624"/>
      <c r="EK1037" s="624"/>
      <c r="EL1037" s="624"/>
      <c r="EM1037" s="624"/>
      <c r="EN1037" s="624"/>
      <c r="EO1037" s="624"/>
      <c r="EP1037" s="624"/>
      <c r="EQ1037" s="624"/>
    </row>
    <row r="1038" spans="1:147" s="560" customFormat="1">
      <c r="A1038" s="624"/>
      <c r="B1038" s="624"/>
      <c r="O1038" s="624"/>
      <c r="P1038" s="624"/>
      <c r="Q1038" s="624"/>
      <c r="R1038" s="624"/>
      <c r="S1038" s="624"/>
      <c r="T1038" s="624"/>
      <c r="U1038" s="624"/>
      <c r="V1038" s="624"/>
      <c r="W1038" s="624"/>
      <c r="X1038" s="624"/>
      <c r="Y1038" s="624"/>
      <c r="Z1038" s="624"/>
      <c r="AB1038" s="624"/>
      <c r="AC1038" s="624"/>
      <c r="AD1038" s="624"/>
      <c r="AE1038" s="624"/>
      <c r="AF1038" s="624"/>
      <c r="AG1038" s="624"/>
      <c r="AH1038" s="624"/>
      <c r="AI1038" s="624"/>
      <c r="AJ1038" s="624"/>
      <c r="AK1038" s="624"/>
      <c r="AL1038" s="624"/>
      <c r="AM1038" s="624"/>
      <c r="AN1038" s="624"/>
      <c r="AO1038" s="624"/>
      <c r="AP1038" s="624"/>
      <c r="AQ1038" s="624"/>
      <c r="AR1038" s="624"/>
      <c r="AS1038" s="624"/>
      <c r="AT1038" s="624"/>
      <c r="AU1038" s="624"/>
      <c r="AV1038" s="624"/>
      <c r="AW1038" s="624"/>
      <c r="AX1038" s="624"/>
      <c r="AY1038" s="624"/>
      <c r="AZ1038" s="624"/>
      <c r="BA1038" s="624"/>
      <c r="BB1038" s="624"/>
      <c r="BC1038" s="624"/>
      <c r="BD1038" s="624"/>
      <c r="BE1038" s="624"/>
      <c r="BF1038" s="624"/>
      <c r="BG1038" s="624"/>
      <c r="BH1038" s="624"/>
      <c r="BI1038" s="624"/>
      <c r="BJ1038" s="624"/>
      <c r="BK1038" s="624"/>
      <c r="BL1038" s="624"/>
      <c r="BM1038" s="624"/>
      <c r="BN1038" s="624"/>
      <c r="BO1038" s="624"/>
      <c r="BP1038" s="624"/>
      <c r="BQ1038" s="624"/>
      <c r="BR1038" s="624"/>
      <c r="BS1038" s="624"/>
      <c r="BT1038" s="624"/>
      <c r="BU1038" s="624"/>
      <c r="BV1038" s="624"/>
      <c r="BW1038" s="624"/>
      <c r="BX1038" s="624"/>
      <c r="BY1038" s="624"/>
      <c r="BZ1038" s="624"/>
      <c r="CA1038" s="624"/>
      <c r="CB1038" s="624"/>
      <c r="CC1038" s="624"/>
      <c r="CD1038" s="624"/>
      <c r="CE1038" s="624"/>
      <c r="CF1038" s="624"/>
      <c r="CG1038" s="624"/>
      <c r="CH1038" s="624"/>
      <c r="CI1038" s="624"/>
      <c r="CJ1038" s="624"/>
      <c r="CK1038" s="624"/>
      <c r="CL1038" s="624"/>
      <c r="CM1038" s="624"/>
      <c r="CN1038" s="624"/>
      <c r="CO1038" s="624"/>
      <c r="CP1038" s="624"/>
      <c r="CQ1038" s="624"/>
      <c r="CR1038" s="624"/>
      <c r="CS1038" s="624"/>
      <c r="CT1038" s="624"/>
      <c r="CU1038" s="624"/>
      <c r="CV1038" s="624"/>
      <c r="CW1038" s="624"/>
      <c r="CX1038" s="624"/>
      <c r="CY1038" s="624"/>
      <c r="CZ1038" s="624"/>
      <c r="DA1038" s="624"/>
      <c r="DB1038" s="624"/>
      <c r="DC1038" s="624"/>
      <c r="DD1038" s="624"/>
      <c r="DE1038" s="624"/>
      <c r="DF1038" s="624"/>
      <c r="DG1038" s="624"/>
      <c r="DH1038" s="624"/>
      <c r="DI1038" s="624"/>
      <c r="DJ1038" s="624"/>
      <c r="DK1038" s="624"/>
      <c r="DL1038" s="624"/>
      <c r="DM1038" s="624"/>
      <c r="DN1038" s="624"/>
      <c r="DO1038" s="624"/>
      <c r="DP1038" s="624"/>
      <c r="DQ1038" s="624"/>
      <c r="DR1038" s="624"/>
      <c r="DS1038" s="624"/>
      <c r="DT1038" s="624"/>
      <c r="DU1038" s="624"/>
      <c r="DV1038" s="624"/>
      <c r="DW1038" s="624"/>
      <c r="DX1038" s="624"/>
      <c r="DY1038" s="624"/>
      <c r="DZ1038" s="624"/>
      <c r="EA1038" s="624"/>
      <c r="EB1038" s="624"/>
      <c r="EC1038" s="624"/>
      <c r="ED1038" s="624"/>
      <c r="EE1038" s="624"/>
      <c r="EF1038" s="624"/>
      <c r="EG1038" s="624"/>
      <c r="EH1038" s="624"/>
      <c r="EI1038" s="624"/>
      <c r="EJ1038" s="624"/>
      <c r="EK1038" s="624"/>
      <c r="EL1038" s="624"/>
      <c r="EM1038" s="624"/>
      <c r="EN1038" s="624"/>
      <c r="EO1038" s="624"/>
      <c r="EP1038" s="624"/>
      <c r="EQ1038" s="624"/>
    </row>
    <row r="1039" spans="1:147" s="560" customFormat="1">
      <c r="A1039" s="624"/>
      <c r="B1039" s="624"/>
      <c r="O1039" s="624"/>
      <c r="P1039" s="624"/>
      <c r="Q1039" s="624"/>
      <c r="R1039" s="624"/>
      <c r="S1039" s="624"/>
      <c r="T1039" s="624"/>
      <c r="U1039" s="624"/>
      <c r="V1039" s="624"/>
      <c r="W1039" s="624"/>
      <c r="X1039" s="624"/>
      <c r="Y1039" s="624"/>
      <c r="Z1039" s="624"/>
      <c r="AB1039" s="624"/>
      <c r="AC1039" s="624"/>
      <c r="AD1039" s="624"/>
      <c r="AE1039" s="624"/>
      <c r="AF1039" s="624"/>
      <c r="AG1039" s="624"/>
      <c r="AH1039" s="624"/>
      <c r="AI1039" s="624"/>
      <c r="AJ1039" s="624"/>
      <c r="AK1039" s="624"/>
      <c r="AL1039" s="624"/>
      <c r="AM1039" s="624"/>
      <c r="AN1039" s="624"/>
      <c r="AO1039" s="624"/>
      <c r="AP1039" s="624"/>
      <c r="AQ1039" s="624"/>
      <c r="AR1039" s="624"/>
      <c r="AS1039" s="624"/>
      <c r="AT1039" s="624"/>
      <c r="AU1039" s="624"/>
      <c r="AV1039" s="624"/>
      <c r="AW1039" s="624"/>
      <c r="AX1039" s="624"/>
      <c r="AY1039" s="624"/>
      <c r="AZ1039" s="624"/>
      <c r="BA1039" s="624"/>
      <c r="BB1039" s="624"/>
      <c r="BC1039" s="624"/>
      <c r="BD1039" s="624"/>
      <c r="BE1039" s="624"/>
      <c r="BF1039" s="624"/>
      <c r="BG1039" s="624"/>
      <c r="BH1039" s="624"/>
      <c r="BI1039" s="624"/>
      <c r="BJ1039" s="624"/>
      <c r="BK1039" s="624"/>
      <c r="BL1039" s="624"/>
      <c r="BM1039" s="624"/>
      <c r="BN1039" s="624"/>
      <c r="BO1039" s="624"/>
      <c r="BP1039" s="624"/>
      <c r="BQ1039" s="624"/>
      <c r="BR1039" s="624"/>
      <c r="BS1039" s="624"/>
      <c r="BT1039" s="624"/>
      <c r="BU1039" s="624"/>
      <c r="BV1039" s="624"/>
      <c r="BW1039" s="624"/>
      <c r="BX1039" s="624"/>
      <c r="BY1039" s="624"/>
      <c r="BZ1039" s="624"/>
      <c r="CA1039" s="624"/>
      <c r="CB1039" s="624"/>
      <c r="CC1039" s="624"/>
      <c r="CD1039" s="624"/>
      <c r="CE1039" s="624"/>
      <c r="CF1039" s="624"/>
      <c r="CG1039" s="624"/>
      <c r="CH1039" s="624"/>
      <c r="CI1039" s="624"/>
      <c r="CJ1039" s="624"/>
      <c r="CK1039" s="624"/>
      <c r="CL1039" s="624"/>
      <c r="CM1039" s="624"/>
      <c r="CN1039" s="624"/>
      <c r="CO1039" s="624"/>
      <c r="CP1039" s="624"/>
      <c r="CQ1039" s="624"/>
      <c r="CR1039" s="624"/>
      <c r="CS1039" s="624"/>
      <c r="CT1039" s="624"/>
      <c r="CU1039" s="624"/>
      <c r="CV1039" s="624"/>
      <c r="CW1039" s="624"/>
      <c r="CX1039" s="624"/>
      <c r="CY1039" s="624"/>
      <c r="CZ1039" s="624"/>
      <c r="DA1039" s="624"/>
      <c r="DB1039" s="624"/>
      <c r="DC1039" s="624"/>
      <c r="DD1039" s="624"/>
      <c r="DE1039" s="624"/>
      <c r="DF1039" s="624"/>
      <c r="DG1039" s="624"/>
      <c r="DH1039" s="624"/>
      <c r="DI1039" s="624"/>
      <c r="DJ1039" s="624"/>
      <c r="DK1039" s="624"/>
      <c r="DL1039" s="624"/>
      <c r="DM1039" s="624"/>
      <c r="DN1039" s="624"/>
      <c r="DO1039" s="624"/>
      <c r="DP1039" s="624"/>
      <c r="DQ1039" s="624"/>
      <c r="DR1039" s="624"/>
      <c r="DS1039" s="624"/>
      <c r="DT1039" s="624"/>
      <c r="DU1039" s="624"/>
      <c r="DV1039" s="624"/>
      <c r="DW1039" s="624"/>
      <c r="DX1039" s="624"/>
      <c r="DY1039" s="624"/>
      <c r="DZ1039" s="624"/>
      <c r="EA1039" s="624"/>
      <c r="EB1039" s="624"/>
      <c r="EC1039" s="624"/>
      <c r="ED1039" s="624"/>
      <c r="EE1039" s="624"/>
      <c r="EF1039" s="624"/>
      <c r="EG1039" s="624"/>
      <c r="EH1039" s="624"/>
      <c r="EI1039" s="624"/>
      <c r="EJ1039" s="624"/>
      <c r="EK1039" s="624"/>
      <c r="EL1039" s="624"/>
      <c r="EM1039" s="624"/>
      <c r="EN1039" s="624"/>
      <c r="EO1039" s="624"/>
      <c r="EP1039" s="624"/>
      <c r="EQ1039" s="624"/>
    </row>
    <row r="1040" spans="1:147" s="560" customFormat="1">
      <c r="A1040" s="624"/>
      <c r="B1040" s="624"/>
      <c r="O1040" s="624"/>
      <c r="P1040" s="624"/>
      <c r="Q1040" s="624"/>
      <c r="R1040" s="624"/>
      <c r="S1040" s="624"/>
      <c r="T1040" s="624"/>
      <c r="U1040" s="624"/>
      <c r="V1040" s="624"/>
      <c r="W1040" s="624"/>
      <c r="X1040" s="624"/>
      <c r="Y1040" s="624"/>
      <c r="Z1040" s="624"/>
      <c r="AB1040" s="624"/>
      <c r="AC1040" s="624"/>
      <c r="AD1040" s="624"/>
      <c r="AE1040" s="624"/>
      <c r="AF1040" s="624"/>
      <c r="AG1040" s="624"/>
      <c r="AH1040" s="624"/>
      <c r="AI1040" s="624"/>
      <c r="AJ1040" s="624"/>
      <c r="AK1040" s="624"/>
      <c r="AL1040" s="624"/>
      <c r="AM1040" s="624"/>
      <c r="AN1040" s="624"/>
      <c r="AO1040" s="624"/>
      <c r="AP1040" s="624"/>
      <c r="AQ1040" s="624"/>
      <c r="AR1040" s="624"/>
      <c r="AS1040" s="624"/>
      <c r="AT1040" s="624"/>
      <c r="AU1040" s="624"/>
      <c r="AV1040" s="624"/>
      <c r="AW1040" s="624"/>
      <c r="AX1040" s="624"/>
      <c r="AY1040" s="624"/>
      <c r="AZ1040" s="624"/>
      <c r="BA1040" s="624"/>
      <c r="BB1040" s="624"/>
      <c r="BC1040" s="624"/>
      <c r="BD1040" s="624"/>
      <c r="BE1040" s="624"/>
      <c r="BF1040" s="624"/>
      <c r="BG1040" s="624"/>
      <c r="BH1040" s="624"/>
      <c r="BI1040" s="624"/>
      <c r="BJ1040" s="624"/>
      <c r="BK1040" s="624"/>
      <c r="BL1040" s="624"/>
      <c r="BM1040" s="624"/>
      <c r="BN1040" s="624"/>
      <c r="BO1040" s="624"/>
      <c r="BP1040" s="624"/>
      <c r="BQ1040" s="624"/>
      <c r="BR1040" s="624"/>
      <c r="BS1040" s="624"/>
      <c r="BT1040" s="624"/>
      <c r="BU1040" s="624"/>
      <c r="BV1040" s="624"/>
      <c r="BW1040" s="624"/>
      <c r="BX1040" s="624"/>
      <c r="BY1040" s="624"/>
      <c r="BZ1040" s="624"/>
      <c r="CA1040" s="624"/>
      <c r="CB1040" s="624"/>
      <c r="CC1040" s="624"/>
      <c r="CD1040" s="624"/>
      <c r="CE1040" s="624"/>
      <c r="CF1040" s="624"/>
      <c r="CG1040" s="624"/>
      <c r="CH1040" s="624"/>
      <c r="CI1040" s="624"/>
      <c r="CJ1040" s="624"/>
      <c r="CK1040" s="624"/>
      <c r="CL1040" s="624"/>
      <c r="CM1040" s="624"/>
      <c r="CN1040" s="624"/>
      <c r="CO1040" s="624"/>
      <c r="CP1040" s="624"/>
      <c r="CQ1040" s="624"/>
      <c r="CR1040" s="624"/>
      <c r="CS1040" s="624"/>
      <c r="CT1040" s="624"/>
      <c r="CU1040" s="624"/>
      <c r="CV1040" s="624"/>
      <c r="CW1040" s="624"/>
      <c r="CX1040" s="624"/>
      <c r="CY1040" s="624"/>
      <c r="CZ1040" s="624"/>
      <c r="DA1040" s="624"/>
      <c r="DB1040" s="624"/>
      <c r="DC1040" s="624"/>
      <c r="DD1040" s="624"/>
      <c r="DE1040" s="624"/>
      <c r="DF1040" s="624"/>
      <c r="DG1040" s="624"/>
      <c r="DH1040" s="624"/>
      <c r="DI1040" s="624"/>
      <c r="DJ1040" s="624"/>
      <c r="DK1040" s="624"/>
      <c r="DL1040" s="624"/>
      <c r="DM1040" s="624"/>
      <c r="DN1040" s="624"/>
      <c r="DO1040" s="624"/>
      <c r="DP1040" s="624"/>
      <c r="DQ1040" s="624"/>
      <c r="DR1040" s="624"/>
      <c r="DS1040" s="624"/>
      <c r="DT1040" s="624"/>
      <c r="DU1040" s="624"/>
      <c r="DV1040" s="624"/>
      <c r="DW1040" s="624"/>
      <c r="DX1040" s="624"/>
      <c r="DY1040" s="624"/>
      <c r="DZ1040" s="624"/>
      <c r="EA1040" s="624"/>
      <c r="EB1040" s="624"/>
      <c r="EC1040" s="624"/>
      <c r="ED1040" s="624"/>
      <c r="EE1040" s="624"/>
      <c r="EF1040" s="624"/>
      <c r="EG1040" s="624"/>
      <c r="EH1040" s="624"/>
      <c r="EI1040" s="624"/>
      <c r="EJ1040" s="624"/>
      <c r="EK1040" s="624"/>
      <c r="EL1040" s="624"/>
      <c r="EM1040" s="624"/>
      <c r="EN1040" s="624"/>
      <c r="EO1040" s="624"/>
      <c r="EP1040" s="624"/>
      <c r="EQ1040" s="624"/>
    </row>
    <row r="1041" spans="1:147" s="560" customFormat="1">
      <c r="A1041" s="624"/>
      <c r="B1041" s="624"/>
      <c r="O1041" s="624"/>
      <c r="P1041" s="624"/>
      <c r="Q1041" s="624"/>
      <c r="R1041" s="624"/>
      <c r="S1041" s="624"/>
      <c r="T1041" s="624"/>
      <c r="U1041" s="624"/>
      <c r="V1041" s="624"/>
      <c r="W1041" s="624"/>
      <c r="X1041" s="624"/>
      <c r="Y1041" s="624"/>
      <c r="Z1041" s="624"/>
      <c r="AB1041" s="624"/>
      <c r="AC1041" s="624"/>
      <c r="AD1041" s="624"/>
      <c r="AE1041" s="624"/>
      <c r="AF1041" s="624"/>
      <c r="AG1041" s="624"/>
      <c r="AH1041" s="624"/>
      <c r="AI1041" s="624"/>
      <c r="AJ1041" s="624"/>
      <c r="AK1041" s="624"/>
      <c r="AL1041" s="624"/>
      <c r="AM1041" s="624"/>
      <c r="AN1041" s="624"/>
      <c r="AO1041" s="624"/>
      <c r="AP1041" s="624"/>
      <c r="AQ1041" s="624"/>
      <c r="AR1041" s="624"/>
      <c r="AS1041" s="624"/>
      <c r="AT1041" s="624"/>
      <c r="AU1041" s="624"/>
      <c r="AV1041" s="624"/>
      <c r="AW1041" s="624"/>
      <c r="AX1041" s="624"/>
      <c r="AY1041" s="624"/>
      <c r="AZ1041" s="624"/>
      <c r="BA1041" s="624"/>
      <c r="BB1041" s="624"/>
      <c r="BC1041" s="624"/>
      <c r="BD1041" s="624"/>
      <c r="BE1041" s="624"/>
      <c r="BF1041" s="624"/>
      <c r="BG1041" s="624"/>
      <c r="BH1041" s="624"/>
      <c r="BI1041" s="624"/>
      <c r="BJ1041" s="624"/>
      <c r="BK1041" s="624"/>
      <c r="BL1041" s="624"/>
      <c r="BM1041" s="624"/>
      <c r="BN1041" s="624"/>
      <c r="BO1041" s="624"/>
      <c r="BP1041" s="624"/>
      <c r="BQ1041" s="624"/>
      <c r="BR1041" s="624"/>
      <c r="BS1041" s="624"/>
      <c r="BT1041" s="624"/>
      <c r="BU1041" s="624"/>
      <c r="BV1041" s="624"/>
      <c r="BW1041" s="624"/>
      <c r="BX1041" s="624"/>
      <c r="BY1041" s="624"/>
      <c r="BZ1041" s="624"/>
      <c r="CA1041" s="624"/>
      <c r="CB1041" s="624"/>
      <c r="CC1041" s="624"/>
      <c r="CD1041" s="624"/>
      <c r="CE1041" s="624"/>
      <c r="CF1041" s="624"/>
      <c r="CG1041" s="624"/>
      <c r="CH1041" s="624"/>
      <c r="CI1041" s="624"/>
      <c r="CJ1041" s="624"/>
      <c r="CK1041" s="624"/>
      <c r="CL1041" s="624"/>
      <c r="CM1041" s="624"/>
      <c r="CN1041" s="624"/>
      <c r="CO1041" s="624"/>
      <c r="CP1041" s="624"/>
      <c r="CQ1041" s="624"/>
      <c r="CR1041" s="624"/>
      <c r="CS1041" s="624"/>
      <c r="CT1041" s="624"/>
      <c r="CU1041" s="624"/>
      <c r="CV1041" s="624"/>
      <c r="CW1041" s="624"/>
      <c r="CX1041" s="624"/>
      <c r="CY1041" s="624"/>
      <c r="CZ1041" s="624"/>
      <c r="DA1041" s="624"/>
      <c r="DB1041" s="624"/>
      <c r="DC1041" s="624"/>
      <c r="DD1041" s="624"/>
      <c r="DE1041" s="624"/>
      <c r="DF1041" s="624"/>
      <c r="DG1041" s="624"/>
      <c r="DH1041" s="624"/>
      <c r="DI1041" s="624"/>
      <c r="DJ1041" s="624"/>
      <c r="DK1041" s="624"/>
      <c r="DL1041" s="624"/>
      <c r="DM1041" s="624"/>
      <c r="DN1041" s="624"/>
      <c r="DO1041" s="624"/>
      <c r="DP1041" s="624"/>
      <c r="DQ1041" s="624"/>
      <c r="DR1041" s="624"/>
      <c r="DS1041" s="624"/>
      <c r="DT1041" s="624"/>
      <c r="DU1041" s="624"/>
      <c r="DV1041" s="624"/>
      <c r="DW1041" s="624"/>
      <c r="DX1041" s="624"/>
      <c r="DY1041" s="624"/>
      <c r="DZ1041" s="624"/>
      <c r="EA1041" s="624"/>
      <c r="EB1041" s="624"/>
      <c r="EC1041" s="624"/>
      <c r="ED1041" s="624"/>
      <c r="EE1041" s="624"/>
      <c r="EF1041" s="624"/>
      <c r="EG1041" s="624"/>
      <c r="EH1041" s="624"/>
      <c r="EI1041" s="624"/>
      <c r="EJ1041" s="624"/>
      <c r="EK1041" s="624"/>
      <c r="EL1041" s="624"/>
      <c r="EM1041" s="624"/>
      <c r="EN1041" s="624"/>
      <c r="EO1041" s="624"/>
      <c r="EP1041" s="624"/>
      <c r="EQ1041" s="624"/>
    </row>
    <row r="1042" spans="1:147" s="560" customFormat="1">
      <c r="A1042" s="624"/>
      <c r="B1042" s="624"/>
      <c r="O1042" s="624"/>
      <c r="P1042" s="624"/>
      <c r="Q1042" s="624"/>
      <c r="R1042" s="624"/>
      <c r="S1042" s="624"/>
      <c r="T1042" s="624"/>
      <c r="U1042" s="624"/>
      <c r="V1042" s="624"/>
      <c r="W1042" s="624"/>
      <c r="X1042" s="624"/>
      <c r="Y1042" s="624"/>
      <c r="Z1042" s="624"/>
      <c r="AB1042" s="624"/>
      <c r="AC1042" s="624"/>
      <c r="AD1042" s="624"/>
      <c r="AE1042" s="624"/>
      <c r="AF1042" s="624"/>
      <c r="AG1042" s="624"/>
      <c r="AH1042" s="624"/>
      <c r="AI1042" s="624"/>
      <c r="AJ1042" s="624"/>
      <c r="AK1042" s="624"/>
      <c r="AL1042" s="624"/>
      <c r="AM1042" s="624"/>
      <c r="AN1042" s="624"/>
      <c r="AO1042" s="624"/>
      <c r="AP1042" s="624"/>
      <c r="AQ1042" s="624"/>
      <c r="AR1042" s="624"/>
      <c r="AS1042" s="624"/>
      <c r="AT1042" s="624"/>
      <c r="AU1042" s="624"/>
      <c r="AV1042" s="624"/>
      <c r="AW1042" s="624"/>
      <c r="AX1042" s="624"/>
      <c r="AY1042" s="624"/>
      <c r="AZ1042" s="624"/>
      <c r="BA1042" s="624"/>
      <c r="BB1042" s="624"/>
      <c r="BC1042" s="624"/>
      <c r="BD1042" s="624"/>
      <c r="BE1042" s="624"/>
      <c r="BF1042" s="624"/>
      <c r="BG1042" s="624"/>
      <c r="BH1042" s="624"/>
      <c r="BI1042" s="624"/>
      <c r="BJ1042" s="624"/>
      <c r="BK1042" s="624"/>
      <c r="BL1042" s="624"/>
      <c r="BM1042" s="624"/>
      <c r="BN1042" s="624"/>
      <c r="BO1042" s="624"/>
      <c r="BP1042" s="624"/>
      <c r="BQ1042" s="624"/>
      <c r="BR1042" s="624"/>
      <c r="BS1042" s="624"/>
      <c r="BT1042" s="624"/>
      <c r="BU1042" s="624"/>
      <c r="BV1042" s="624"/>
      <c r="BW1042" s="624"/>
      <c r="BX1042" s="624"/>
      <c r="BY1042" s="624"/>
      <c r="BZ1042" s="624"/>
      <c r="CA1042" s="624"/>
      <c r="CB1042" s="624"/>
      <c r="CC1042" s="624"/>
      <c r="CD1042" s="624"/>
      <c r="CE1042" s="624"/>
      <c r="CF1042" s="624"/>
      <c r="CG1042" s="624"/>
      <c r="CH1042" s="624"/>
      <c r="CI1042" s="624"/>
      <c r="CJ1042" s="624"/>
      <c r="CK1042" s="624"/>
      <c r="CL1042" s="624"/>
      <c r="CM1042" s="624"/>
      <c r="CN1042" s="624"/>
      <c r="CO1042" s="624"/>
      <c r="CP1042" s="624"/>
      <c r="CQ1042" s="624"/>
      <c r="CR1042" s="624"/>
      <c r="CS1042" s="624"/>
      <c r="CT1042" s="624"/>
      <c r="CU1042" s="624"/>
      <c r="CV1042" s="624"/>
      <c r="CW1042" s="624"/>
      <c r="CX1042" s="624"/>
      <c r="CY1042" s="624"/>
      <c r="CZ1042" s="624"/>
      <c r="DA1042" s="624"/>
      <c r="DB1042" s="624"/>
      <c r="DC1042" s="624"/>
      <c r="DD1042" s="624"/>
      <c r="DE1042" s="624"/>
      <c r="DF1042" s="624"/>
      <c r="DG1042" s="624"/>
      <c r="DH1042" s="624"/>
      <c r="DI1042" s="624"/>
      <c r="DJ1042" s="624"/>
      <c r="DK1042" s="624"/>
      <c r="DL1042" s="624"/>
      <c r="DM1042" s="624"/>
      <c r="DN1042" s="624"/>
      <c r="DO1042" s="624"/>
      <c r="DP1042" s="624"/>
      <c r="DQ1042" s="624"/>
      <c r="DR1042" s="624"/>
      <c r="DS1042" s="624"/>
      <c r="DT1042" s="624"/>
      <c r="DU1042" s="624"/>
      <c r="DV1042" s="624"/>
      <c r="DW1042" s="624"/>
      <c r="DX1042" s="624"/>
      <c r="DY1042" s="624"/>
      <c r="DZ1042" s="624"/>
      <c r="EA1042" s="624"/>
      <c r="EB1042" s="624"/>
      <c r="EC1042" s="624"/>
      <c r="ED1042" s="624"/>
      <c r="EE1042" s="624"/>
      <c r="EF1042" s="624"/>
      <c r="EG1042" s="624"/>
      <c r="EH1042" s="624"/>
      <c r="EI1042" s="624"/>
      <c r="EJ1042" s="624"/>
      <c r="EK1042" s="624"/>
      <c r="EL1042" s="624"/>
      <c r="EM1042" s="624"/>
      <c r="EN1042" s="624"/>
      <c r="EO1042" s="624"/>
      <c r="EP1042" s="624"/>
      <c r="EQ1042" s="624"/>
    </row>
    <row r="1043" spans="1:147" s="560" customFormat="1">
      <c r="A1043" s="624"/>
      <c r="B1043" s="624"/>
      <c r="O1043" s="624"/>
      <c r="P1043" s="624"/>
      <c r="Q1043" s="624"/>
      <c r="R1043" s="624"/>
      <c r="S1043" s="624"/>
      <c r="T1043" s="624"/>
      <c r="U1043" s="624"/>
      <c r="V1043" s="624"/>
      <c r="W1043" s="624"/>
      <c r="X1043" s="624"/>
      <c r="Y1043" s="624"/>
      <c r="Z1043" s="624"/>
      <c r="AB1043" s="624"/>
      <c r="AC1043" s="624"/>
      <c r="AD1043" s="624"/>
      <c r="AE1043" s="624"/>
      <c r="AF1043" s="624"/>
      <c r="AG1043" s="624"/>
      <c r="AH1043" s="624"/>
      <c r="AI1043" s="624"/>
      <c r="AJ1043" s="624"/>
      <c r="AK1043" s="624"/>
      <c r="AL1043" s="624"/>
      <c r="AM1043" s="624"/>
      <c r="AN1043" s="624"/>
      <c r="AO1043" s="624"/>
      <c r="AP1043" s="624"/>
      <c r="AQ1043" s="624"/>
      <c r="AR1043" s="624"/>
      <c r="AS1043" s="624"/>
      <c r="AT1043" s="624"/>
      <c r="AU1043" s="624"/>
      <c r="AV1043" s="624"/>
      <c r="AW1043" s="624"/>
      <c r="AX1043" s="624"/>
      <c r="AY1043" s="624"/>
      <c r="AZ1043" s="624"/>
      <c r="BA1043" s="624"/>
      <c r="BB1043" s="624"/>
      <c r="BC1043" s="624"/>
      <c r="BD1043" s="624"/>
      <c r="BE1043" s="624"/>
      <c r="BF1043" s="624"/>
      <c r="BG1043" s="624"/>
      <c r="BH1043" s="624"/>
      <c r="BI1043" s="624"/>
      <c r="BJ1043" s="624"/>
      <c r="BK1043" s="624"/>
      <c r="BL1043" s="624"/>
      <c r="BM1043" s="624"/>
      <c r="BN1043" s="624"/>
      <c r="BO1043" s="624"/>
      <c r="BP1043" s="624"/>
      <c r="BQ1043" s="624"/>
      <c r="BR1043" s="624"/>
      <c r="BS1043" s="624"/>
      <c r="BT1043" s="624"/>
      <c r="BU1043" s="624"/>
      <c r="BV1043" s="624"/>
      <c r="BW1043" s="624"/>
      <c r="BX1043" s="624"/>
      <c r="BY1043" s="624"/>
      <c r="BZ1043" s="624"/>
      <c r="CA1043" s="624"/>
      <c r="CB1043" s="624"/>
      <c r="CC1043" s="624"/>
      <c r="CD1043" s="624"/>
      <c r="CE1043" s="624"/>
      <c r="CF1043" s="624"/>
      <c r="CG1043" s="624"/>
      <c r="CH1043" s="624"/>
      <c r="CI1043" s="624"/>
      <c r="CJ1043" s="624"/>
      <c r="CK1043" s="624"/>
      <c r="CL1043" s="624"/>
      <c r="CM1043" s="624"/>
      <c r="CN1043" s="624"/>
      <c r="CO1043" s="624"/>
      <c r="CP1043" s="624"/>
      <c r="CQ1043" s="624"/>
      <c r="CR1043" s="624"/>
      <c r="CS1043" s="624"/>
      <c r="CT1043" s="624"/>
      <c r="CU1043" s="624"/>
      <c r="CV1043" s="624"/>
      <c r="CW1043" s="624"/>
      <c r="CX1043" s="624"/>
      <c r="CY1043" s="624"/>
      <c r="CZ1043" s="624"/>
      <c r="DA1043" s="624"/>
      <c r="DB1043" s="624"/>
      <c r="DC1043" s="624"/>
      <c r="DD1043" s="624"/>
      <c r="DE1043" s="624"/>
      <c r="DF1043" s="624"/>
      <c r="DG1043" s="624"/>
      <c r="DH1043" s="624"/>
      <c r="DI1043" s="624"/>
      <c r="DJ1043" s="624"/>
      <c r="DK1043" s="624"/>
      <c r="DL1043" s="624"/>
      <c r="DM1043" s="624"/>
      <c r="DN1043" s="624"/>
      <c r="DO1043" s="624"/>
      <c r="DP1043" s="624"/>
      <c r="DQ1043" s="624"/>
      <c r="DR1043" s="624"/>
      <c r="DS1043" s="624"/>
      <c r="DT1043" s="624"/>
      <c r="DU1043" s="624"/>
      <c r="DV1043" s="624"/>
      <c r="DW1043" s="624"/>
      <c r="DX1043" s="624"/>
      <c r="DY1043" s="624"/>
      <c r="DZ1043" s="624"/>
      <c r="EA1043" s="624"/>
      <c r="EB1043" s="624"/>
      <c r="EC1043" s="624"/>
      <c r="ED1043" s="624"/>
      <c r="EE1043" s="624"/>
      <c r="EF1043" s="624"/>
      <c r="EG1043" s="624"/>
      <c r="EH1043" s="624"/>
      <c r="EI1043" s="624"/>
      <c r="EJ1043" s="624"/>
      <c r="EK1043" s="624"/>
      <c r="EL1043" s="624"/>
      <c r="EM1043" s="624"/>
      <c r="EN1043" s="624"/>
      <c r="EO1043" s="624"/>
      <c r="EP1043" s="624"/>
      <c r="EQ1043" s="624"/>
    </row>
    <row r="1044" spans="1:147" s="560" customFormat="1">
      <c r="A1044" s="624"/>
      <c r="B1044" s="624"/>
      <c r="O1044" s="624"/>
      <c r="P1044" s="624"/>
      <c r="Q1044" s="624"/>
      <c r="R1044" s="624"/>
      <c r="S1044" s="624"/>
      <c r="T1044" s="624"/>
      <c r="U1044" s="624"/>
      <c r="V1044" s="624"/>
      <c r="W1044" s="624"/>
      <c r="X1044" s="624"/>
      <c r="Y1044" s="624"/>
      <c r="Z1044" s="624"/>
      <c r="AB1044" s="624"/>
      <c r="AC1044" s="624"/>
      <c r="AD1044" s="624"/>
      <c r="AE1044" s="624"/>
      <c r="AF1044" s="624"/>
      <c r="AG1044" s="624"/>
      <c r="AH1044" s="624"/>
      <c r="AI1044" s="624"/>
      <c r="AJ1044" s="624"/>
      <c r="AK1044" s="624"/>
      <c r="AL1044" s="624"/>
      <c r="AM1044" s="624"/>
      <c r="AN1044" s="624"/>
      <c r="AO1044" s="624"/>
      <c r="AP1044" s="624"/>
      <c r="AQ1044" s="624"/>
      <c r="AR1044" s="624"/>
      <c r="AS1044" s="624"/>
      <c r="AT1044" s="624"/>
      <c r="AU1044" s="624"/>
      <c r="AV1044" s="624"/>
      <c r="AW1044" s="624"/>
      <c r="AX1044" s="624"/>
      <c r="AY1044" s="624"/>
      <c r="AZ1044" s="624"/>
      <c r="BA1044" s="624"/>
      <c r="BB1044" s="624"/>
      <c r="BC1044" s="624"/>
      <c r="BD1044" s="624"/>
      <c r="BE1044" s="624"/>
      <c r="BF1044" s="624"/>
      <c r="BG1044" s="624"/>
      <c r="BH1044" s="624"/>
      <c r="BI1044" s="624"/>
      <c r="BJ1044" s="624"/>
      <c r="BK1044" s="624"/>
      <c r="BL1044" s="624"/>
      <c r="BM1044" s="624"/>
      <c r="BN1044" s="624"/>
      <c r="BO1044" s="624"/>
      <c r="BP1044" s="624"/>
      <c r="BQ1044" s="624"/>
      <c r="BR1044" s="624"/>
      <c r="BS1044" s="624"/>
      <c r="BT1044" s="624"/>
      <c r="BU1044" s="624"/>
      <c r="BV1044" s="624"/>
      <c r="BW1044" s="624"/>
      <c r="BX1044" s="624"/>
      <c r="BY1044" s="624"/>
      <c r="BZ1044" s="624"/>
      <c r="CA1044" s="624"/>
      <c r="CB1044" s="624"/>
      <c r="CC1044" s="624"/>
      <c r="CD1044" s="624"/>
      <c r="CE1044" s="624"/>
      <c r="CF1044" s="624"/>
      <c r="CG1044" s="624"/>
      <c r="CH1044" s="624"/>
      <c r="CI1044" s="624"/>
      <c r="CJ1044" s="624"/>
      <c r="CK1044" s="624"/>
      <c r="CL1044" s="624"/>
      <c r="CM1044" s="624"/>
      <c r="CN1044" s="624"/>
      <c r="CO1044" s="624"/>
      <c r="CP1044" s="624"/>
      <c r="CQ1044" s="624"/>
      <c r="CR1044" s="624"/>
      <c r="CS1044" s="624"/>
      <c r="CT1044" s="624"/>
      <c r="CU1044" s="624"/>
      <c r="CV1044" s="624"/>
      <c r="CW1044" s="624"/>
      <c r="CX1044" s="624"/>
      <c r="CY1044" s="624"/>
      <c r="CZ1044" s="624"/>
      <c r="DA1044" s="624"/>
      <c r="DB1044" s="624"/>
      <c r="DC1044" s="624"/>
      <c r="DD1044" s="624"/>
      <c r="DE1044" s="624"/>
      <c r="DF1044" s="624"/>
      <c r="DG1044" s="624"/>
      <c r="DH1044" s="624"/>
      <c r="DI1044" s="624"/>
      <c r="DJ1044" s="624"/>
      <c r="DK1044" s="624"/>
      <c r="DL1044" s="624"/>
      <c r="DM1044" s="624"/>
      <c r="DN1044" s="624"/>
      <c r="DO1044" s="624"/>
      <c r="DP1044" s="624"/>
      <c r="DQ1044" s="624"/>
      <c r="DR1044" s="624"/>
      <c r="DS1044" s="624"/>
      <c r="DT1044" s="624"/>
      <c r="DU1044" s="624"/>
      <c r="DV1044" s="624"/>
      <c r="DW1044" s="624"/>
      <c r="DX1044" s="624"/>
      <c r="DY1044" s="624"/>
      <c r="DZ1044" s="624"/>
      <c r="EA1044" s="624"/>
      <c r="EB1044" s="624"/>
      <c r="EC1044" s="624"/>
      <c r="ED1044" s="624"/>
      <c r="EE1044" s="624"/>
      <c r="EF1044" s="624"/>
      <c r="EG1044" s="624"/>
      <c r="EH1044" s="624"/>
      <c r="EI1044" s="624"/>
      <c r="EJ1044" s="624"/>
      <c r="EK1044" s="624"/>
      <c r="EL1044" s="624"/>
      <c r="EM1044" s="624"/>
      <c r="EN1044" s="624"/>
      <c r="EO1044" s="624"/>
      <c r="EP1044" s="624"/>
      <c r="EQ1044" s="624"/>
    </row>
    <row r="1045" spans="1:147" s="560" customFormat="1">
      <c r="A1045" s="624"/>
      <c r="B1045" s="624"/>
      <c r="O1045" s="624"/>
      <c r="P1045" s="624"/>
      <c r="Q1045" s="624"/>
      <c r="R1045" s="624"/>
      <c r="S1045" s="624"/>
      <c r="T1045" s="624"/>
      <c r="U1045" s="624"/>
      <c r="V1045" s="624"/>
      <c r="W1045" s="624"/>
      <c r="X1045" s="624"/>
      <c r="Y1045" s="624"/>
      <c r="Z1045" s="624"/>
      <c r="AB1045" s="624"/>
      <c r="AC1045" s="624"/>
      <c r="AD1045" s="624"/>
      <c r="AE1045" s="624"/>
      <c r="AF1045" s="624"/>
      <c r="AG1045" s="624"/>
      <c r="AH1045" s="624"/>
      <c r="AI1045" s="624"/>
      <c r="AJ1045" s="624"/>
      <c r="AK1045" s="624"/>
      <c r="AL1045" s="624"/>
      <c r="AM1045" s="624"/>
      <c r="AN1045" s="624"/>
      <c r="AO1045" s="624"/>
      <c r="AP1045" s="624"/>
      <c r="AQ1045" s="624"/>
      <c r="AR1045" s="624"/>
      <c r="AS1045" s="624"/>
      <c r="AT1045" s="624"/>
      <c r="AU1045" s="624"/>
      <c r="AV1045" s="624"/>
      <c r="AW1045" s="624"/>
      <c r="AX1045" s="624"/>
      <c r="AY1045" s="624"/>
      <c r="AZ1045" s="624"/>
      <c r="BA1045" s="624"/>
      <c r="BB1045" s="624"/>
      <c r="BC1045" s="624"/>
      <c r="BD1045" s="624"/>
      <c r="BE1045" s="624"/>
      <c r="BF1045" s="624"/>
      <c r="BG1045" s="624"/>
      <c r="BH1045" s="624"/>
      <c r="BI1045" s="624"/>
      <c r="BJ1045" s="624"/>
      <c r="BK1045" s="624"/>
      <c r="BL1045" s="624"/>
      <c r="BM1045" s="624"/>
      <c r="BN1045" s="624"/>
      <c r="BO1045" s="624"/>
      <c r="BP1045" s="624"/>
      <c r="BQ1045" s="624"/>
      <c r="BR1045" s="624"/>
      <c r="BS1045" s="624"/>
      <c r="BT1045" s="624"/>
      <c r="BU1045" s="624"/>
      <c r="BV1045" s="624"/>
      <c r="BW1045" s="624"/>
      <c r="BX1045" s="624"/>
      <c r="BY1045" s="624"/>
      <c r="BZ1045" s="624"/>
      <c r="CA1045" s="624"/>
      <c r="CB1045" s="624"/>
      <c r="CC1045" s="624"/>
      <c r="CD1045" s="624"/>
      <c r="CE1045" s="624"/>
      <c r="CF1045" s="624"/>
      <c r="CG1045" s="624"/>
      <c r="CH1045" s="624"/>
      <c r="CI1045" s="624"/>
      <c r="CJ1045" s="624"/>
      <c r="CK1045" s="624"/>
      <c r="CL1045" s="624"/>
      <c r="CM1045" s="624"/>
      <c r="CN1045" s="624"/>
      <c r="CO1045" s="624"/>
      <c r="CP1045" s="624"/>
      <c r="CQ1045" s="624"/>
      <c r="CR1045" s="624"/>
      <c r="CS1045" s="624"/>
      <c r="CT1045" s="624"/>
      <c r="CU1045" s="624"/>
      <c r="CV1045" s="624"/>
      <c r="CW1045" s="624"/>
      <c r="CX1045" s="624"/>
      <c r="CY1045" s="624"/>
      <c r="CZ1045" s="624"/>
      <c r="DA1045" s="624"/>
      <c r="DB1045" s="624"/>
      <c r="DC1045" s="624"/>
      <c r="DD1045" s="624"/>
      <c r="DE1045" s="624"/>
      <c r="DF1045" s="624"/>
      <c r="DG1045" s="624"/>
      <c r="DH1045" s="624"/>
      <c r="DI1045" s="624"/>
      <c r="DJ1045" s="624"/>
      <c r="DK1045" s="624"/>
      <c r="DL1045" s="624"/>
      <c r="DM1045" s="624"/>
      <c r="DN1045" s="624"/>
      <c r="DO1045" s="624"/>
      <c r="DP1045" s="624"/>
      <c r="DQ1045" s="624"/>
      <c r="DR1045" s="624"/>
      <c r="DS1045" s="624"/>
      <c r="DT1045" s="624"/>
      <c r="DU1045" s="624"/>
      <c r="DV1045" s="624"/>
      <c r="DW1045" s="624"/>
      <c r="DX1045" s="624"/>
      <c r="DY1045" s="624"/>
      <c r="DZ1045" s="624"/>
      <c r="EA1045" s="624"/>
      <c r="EB1045" s="624"/>
      <c r="EC1045" s="624"/>
      <c r="ED1045" s="624"/>
      <c r="EE1045" s="624"/>
      <c r="EF1045" s="624"/>
      <c r="EG1045" s="624"/>
      <c r="EH1045" s="624"/>
      <c r="EI1045" s="624"/>
      <c r="EJ1045" s="624"/>
      <c r="EK1045" s="624"/>
      <c r="EL1045" s="624"/>
      <c r="EM1045" s="624"/>
      <c r="EN1045" s="624"/>
      <c r="EO1045" s="624"/>
      <c r="EP1045" s="624"/>
      <c r="EQ1045" s="624"/>
    </row>
    <row r="1046" spans="1:147" s="560" customFormat="1">
      <c r="A1046" s="624"/>
      <c r="B1046" s="624"/>
      <c r="O1046" s="624"/>
      <c r="P1046" s="624"/>
      <c r="Q1046" s="624"/>
      <c r="R1046" s="624"/>
      <c r="S1046" s="624"/>
      <c r="T1046" s="624"/>
      <c r="U1046" s="624"/>
      <c r="V1046" s="624"/>
      <c r="W1046" s="624"/>
      <c r="X1046" s="624"/>
      <c r="Y1046" s="624"/>
      <c r="Z1046" s="624"/>
      <c r="AB1046" s="624"/>
      <c r="AC1046" s="624"/>
      <c r="AD1046" s="624"/>
      <c r="AE1046" s="624"/>
      <c r="AF1046" s="624"/>
      <c r="AG1046" s="624"/>
      <c r="AH1046" s="624"/>
      <c r="AI1046" s="624"/>
      <c r="AJ1046" s="624"/>
      <c r="AK1046" s="624"/>
      <c r="AL1046" s="624"/>
      <c r="AM1046" s="624"/>
      <c r="AN1046" s="624"/>
      <c r="AO1046" s="624"/>
      <c r="AP1046" s="624"/>
      <c r="AQ1046" s="624"/>
      <c r="AR1046" s="624"/>
      <c r="AS1046" s="624"/>
      <c r="AT1046" s="624"/>
      <c r="AU1046" s="624"/>
      <c r="AV1046" s="624"/>
      <c r="AW1046" s="624"/>
      <c r="AX1046" s="624"/>
      <c r="AY1046" s="624"/>
      <c r="AZ1046" s="624"/>
      <c r="BA1046" s="624"/>
      <c r="BB1046" s="624"/>
      <c r="BC1046" s="624"/>
      <c r="BD1046" s="624"/>
      <c r="BE1046" s="624"/>
      <c r="BF1046" s="624"/>
      <c r="BG1046" s="624"/>
      <c r="BH1046" s="624"/>
      <c r="BI1046" s="624"/>
      <c r="BJ1046" s="624"/>
      <c r="BK1046" s="624"/>
      <c r="BL1046" s="624"/>
      <c r="BM1046" s="624"/>
      <c r="BN1046" s="624"/>
      <c r="BO1046" s="624"/>
      <c r="BP1046" s="624"/>
      <c r="BQ1046" s="624"/>
      <c r="BR1046" s="624"/>
      <c r="BS1046" s="624"/>
      <c r="BT1046" s="624"/>
      <c r="BU1046" s="624"/>
      <c r="BV1046" s="624"/>
      <c r="BW1046" s="624"/>
      <c r="BX1046" s="624"/>
      <c r="BY1046" s="624"/>
      <c r="BZ1046" s="624"/>
      <c r="CA1046" s="624"/>
      <c r="CB1046" s="624"/>
      <c r="CC1046" s="624"/>
      <c r="CD1046" s="624"/>
      <c r="CE1046" s="624"/>
      <c r="CF1046" s="624"/>
      <c r="CG1046" s="624"/>
      <c r="CH1046" s="624"/>
      <c r="CI1046" s="624"/>
      <c r="CJ1046" s="624"/>
      <c r="CK1046" s="624"/>
      <c r="CL1046" s="624"/>
      <c r="CM1046" s="624"/>
      <c r="CN1046" s="624"/>
      <c r="CO1046" s="624"/>
      <c r="CP1046" s="624"/>
      <c r="CQ1046" s="624"/>
      <c r="CR1046" s="624"/>
      <c r="CS1046" s="624"/>
      <c r="CT1046" s="624"/>
      <c r="CU1046" s="624"/>
      <c r="CV1046" s="624"/>
      <c r="CW1046" s="624"/>
      <c r="CX1046" s="624"/>
      <c r="CY1046" s="624"/>
      <c r="CZ1046" s="624"/>
      <c r="DA1046" s="624"/>
      <c r="DB1046" s="624"/>
      <c r="DC1046" s="624"/>
      <c r="DD1046" s="624"/>
      <c r="DE1046" s="624"/>
      <c r="DF1046" s="624"/>
      <c r="DG1046" s="624"/>
      <c r="DH1046" s="624"/>
      <c r="DI1046" s="624"/>
      <c r="DJ1046" s="624"/>
      <c r="DK1046" s="624"/>
      <c r="DL1046" s="624"/>
      <c r="DM1046" s="624"/>
      <c r="DN1046" s="624"/>
      <c r="DO1046" s="624"/>
      <c r="DP1046" s="624"/>
      <c r="DQ1046" s="624"/>
      <c r="DR1046" s="624"/>
      <c r="DS1046" s="624"/>
      <c r="DT1046" s="624"/>
      <c r="DU1046" s="624"/>
      <c r="DV1046" s="624"/>
      <c r="DW1046" s="624"/>
      <c r="DX1046" s="624"/>
      <c r="DY1046" s="624"/>
      <c r="DZ1046" s="624"/>
      <c r="EA1046" s="624"/>
      <c r="EB1046" s="624"/>
      <c r="EC1046" s="624"/>
      <c r="ED1046" s="624"/>
      <c r="EE1046" s="624"/>
      <c r="EF1046" s="624"/>
      <c r="EG1046" s="624"/>
      <c r="EH1046" s="624"/>
      <c r="EI1046" s="624"/>
      <c r="EJ1046" s="624"/>
      <c r="EK1046" s="624"/>
      <c r="EL1046" s="624"/>
      <c r="EM1046" s="624"/>
      <c r="EN1046" s="624"/>
      <c r="EO1046" s="624"/>
      <c r="EP1046" s="624"/>
      <c r="EQ1046" s="624"/>
    </row>
    <row r="1047" spans="1:147" s="560" customFormat="1">
      <c r="A1047" s="624"/>
      <c r="B1047" s="624"/>
      <c r="O1047" s="624"/>
      <c r="P1047" s="624"/>
      <c r="Q1047" s="624"/>
      <c r="R1047" s="624"/>
      <c r="S1047" s="624"/>
      <c r="T1047" s="624"/>
      <c r="U1047" s="624"/>
      <c r="V1047" s="624"/>
      <c r="W1047" s="624"/>
      <c r="X1047" s="624"/>
      <c r="Y1047" s="624"/>
      <c r="Z1047" s="624"/>
      <c r="AB1047" s="624"/>
      <c r="AC1047" s="624"/>
      <c r="AD1047" s="624"/>
      <c r="AE1047" s="624"/>
      <c r="AF1047" s="624"/>
      <c r="AG1047" s="624"/>
      <c r="AH1047" s="624"/>
      <c r="AI1047" s="624"/>
      <c r="AJ1047" s="624"/>
      <c r="AK1047" s="624"/>
      <c r="AL1047" s="624"/>
      <c r="AM1047" s="624"/>
      <c r="AN1047" s="624"/>
      <c r="AO1047" s="624"/>
      <c r="AP1047" s="624"/>
      <c r="AQ1047" s="624"/>
      <c r="AR1047" s="624"/>
      <c r="AS1047" s="624"/>
      <c r="AT1047" s="624"/>
      <c r="AU1047" s="624"/>
      <c r="AV1047" s="624"/>
      <c r="AW1047" s="624"/>
      <c r="AX1047" s="624"/>
      <c r="AY1047" s="624"/>
      <c r="AZ1047" s="624"/>
      <c r="BA1047" s="624"/>
      <c r="BB1047" s="624"/>
      <c r="BC1047" s="624"/>
      <c r="BD1047" s="624"/>
      <c r="BE1047" s="624"/>
      <c r="BF1047" s="624"/>
      <c r="BG1047" s="624"/>
      <c r="BH1047" s="624"/>
      <c r="BI1047" s="624"/>
      <c r="BJ1047" s="624"/>
      <c r="BK1047" s="624"/>
      <c r="BL1047" s="624"/>
      <c r="BM1047" s="624"/>
      <c r="BN1047" s="624"/>
      <c r="BO1047" s="624"/>
      <c r="BP1047" s="624"/>
      <c r="BQ1047" s="624"/>
      <c r="BR1047" s="624"/>
      <c r="BS1047" s="624"/>
      <c r="BT1047" s="624"/>
      <c r="BU1047" s="624"/>
      <c r="BV1047" s="624"/>
      <c r="BW1047" s="624"/>
      <c r="BX1047" s="624"/>
      <c r="BY1047" s="624"/>
      <c r="BZ1047" s="624"/>
      <c r="CA1047" s="624"/>
      <c r="CB1047" s="624"/>
      <c r="CC1047" s="624"/>
      <c r="CD1047" s="624"/>
      <c r="CE1047" s="624"/>
      <c r="CF1047" s="624"/>
      <c r="CG1047" s="624"/>
      <c r="CH1047" s="624"/>
      <c r="CI1047" s="624"/>
      <c r="CJ1047" s="624"/>
      <c r="CK1047" s="624"/>
      <c r="CL1047" s="624"/>
      <c r="CM1047" s="624"/>
      <c r="CN1047" s="624"/>
      <c r="CO1047" s="624"/>
      <c r="CP1047" s="624"/>
      <c r="CQ1047" s="624"/>
      <c r="CR1047" s="624"/>
      <c r="CS1047" s="624"/>
      <c r="CT1047" s="624"/>
      <c r="CU1047" s="624"/>
      <c r="CV1047" s="624"/>
      <c r="CW1047" s="624"/>
      <c r="CX1047" s="624"/>
      <c r="CY1047" s="624"/>
      <c r="CZ1047" s="624"/>
      <c r="DA1047" s="624"/>
      <c r="DB1047" s="624"/>
      <c r="DC1047" s="624"/>
      <c r="DD1047" s="624"/>
      <c r="DE1047" s="624"/>
      <c r="DF1047" s="624"/>
      <c r="DG1047" s="624"/>
      <c r="DH1047" s="624"/>
      <c r="DI1047" s="624"/>
      <c r="DJ1047" s="624"/>
      <c r="DK1047" s="624"/>
      <c r="DL1047" s="624"/>
      <c r="DM1047" s="624"/>
      <c r="DN1047" s="624"/>
      <c r="DO1047" s="624"/>
      <c r="DP1047" s="624"/>
      <c r="DQ1047" s="624"/>
      <c r="DR1047" s="624"/>
      <c r="DS1047" s="624"/>
      <c r="DT1047" s="624"/>
      <c r="DU1047" s="624"/>
      <c r="DV1047" s="624"/>
      <c r="DW1047" s="624"/>
      <c r="DX1047" s="624"/>
      <c r="DY1047" s="624"/>
      <c r="DZ1047" s="624"/>
      <c r="EA1047" s="624"/>
      <c r="EB1047" s="624"/>
      <c r="EC1047" s="624"/>
      <c r="ED1047" s="624"/>
      <c r="EE1047" s="624"/>
      <c r="EF1047" s="624"/>
      <c r="EG1047" s="624"/>
      <c r="EH1047" s="624"/>
      <c r="EI1047" s="624"/>
      <c r="EJ1047" s="624"/>
      <c r="EK1047" s="624"/>
      <c r="EL1047" s="624"/>
      <c r="EM1047" s="624"/>
      <c r="EN1047" s="624"/>
      <c r="EO1047" s="624"/>
      <c r="EP1047" s="624"/>
      <c r="EQ1047" s="624"/>
    </row>
    <row r="1048" spans="1:147" s="560" customFormat="1">
      <c r="A1048" s="624"/>
      <c r="B1048" s="624"/>
      <c r="O1048" s="624"/>
      <c r="P1048" s="624"/>
      <c r="Q1048" s="624"/>
      <c r="R1048" s="624"/>
      <c r="S1048" s="624"/>
      <c r="T1048" s="624"/>
      <c r="U1048" s="624"/>
      <c r="V1048" s="624"/>
      <c r="W1048" s="624"/>
      <c r="X1048" s="624"/>
      <c r="Y1048" s="624"/>
      <c r="Z1048" s="624"/>
      <c r="AB1048" s="624"/>
      <c r="AC1048" s="624"/>
      <c r="AD1048" s="624"/>
      <c r="AE1048" s="624"/>
      <c r="AF1048" s="624"/>
      <c r="AG1048" s="624"/>
      <c r="AH1048" s="624"/>
      <c r="AI1048" s="624"/>
      <c r="AJ1048" s="624"/>
      <c r="AK1048" s="624"/>
      <c r="AL1048" s="624"/>
      <c r="AM1048" s="624"/>
      <c r="AN1048" s="624"/>
      <c r="AO1048" s="624"/>
      <c r="AP1048" s="624"/>
      <c r="AQ1048" s="624"/>
      <c r="AR1048" s="624"/>
      <c r="AS1048" s="624"/>
      <c r="AT1048" s="624"/>
      <c r="AU1048" s="624"/>
      <c r="AV1048" s="624"/>
      <c r="AW1048" s="624"/>
      <c r="AX1048" s="624"/>
      <c r="AY1048" s="624"/>
      <c r="AZ1048" s="624"/>
      <c r="BA1048" s="624"/>
      <c r="BB1048" s="624"/>
      <c r="BC1048" s="624"/>
      <c r="BD1048" s="624"/>
      <c r="BE1048" s="624"/>
      <c r="BF1048" s="624"/>
      <c r="BG1048" s="624"/>
      <c r="BH1048" s="624"/>
      <c r="BI1048" s="624"/>
      <c r="BJ1048" s="624"/>
      <c r="BK1048" s="624"/>
      <c r="BL1048" s="624"/>
      <c r="BM1048" s="624"/>
      <c r="BN1048" s="624"/>
      <c r="BO1048" s="624"/>
      <c r="BP1048" s="624"/>
      <c r="BQ1048" s="624"/>
      <c r="BR1048" s="624"/>
      <c r="BS1048" s="624"/>
      <c r="BT1048" s="624"/>
      <c r="BU1048" s="624"/>
      <c r="BV1048" s="624"/>
      <c r="BW1048" s="624"/>
      <c r="BX1048" s="624"/>
      <c r="BY1048" s="624"/>
      <c r="BZ1048" s="624"/>
      <c r="CA1048" s="624"/>
      <c r="CB1048" s="624"/>
      <c r="CC1048" s="624"/>
      <c r="CD1048" s="624"/>
      <c r="CE1048" s="624"/>
      <c r="CF1048" s="624"/>
      <c r="CG1048" s="624"/>
      <c r="CH1048" s="624"/>
      <c r="CI1048" s="624"/>
      <c r="CJ1048" s="624"/>
      <c r="CK1048" s="624"/>
      <c r="CL1048" s="624"/>
      <c r="CM1048" s="624"/>
      <c r="CN1048" s="624"/>
      <c r="CO1048" s="624"/>
      <c r="CP1048" s="624"/>
      <c r="CQ1048" s="624"/>
      <c r="CR1048" s="624"/>
      <c r="CS1048" s="624"/>
      <c r="CT1048" s="624"/>
      <c r="CU1048" s="624"/>
      <c r="CV1048" s="624"/>
      <c r="CW1048" s="624"/>
      <c r="CX1048" s="624"/>
      <c r="CY1048" s="624"/>
      <c r="CZ1048" s="624"/>
      <c r="DA1048" s="624"/>
      <c r="DB1048" s="624"/>
      <c r="DC1048" s="624"/>
      <c r="DD1048" s="624"/>
      <c r="DE1048" s="624"/>
      <c r="DF1048" s="624"/>
      <c r="DG1048" s="624"/>
      <c r="DH1048" s="624"/>
      <c r="DI1048" s="624"/>
      <c r="DJ1048" s="624"/>
      <c r="DK1048" s="624"/>
      <c r="DL1048" s="624"/>
      <c r="DM1048" s="624"/>
      <c r="DN1048" s="624"/>
      <c r="DO1048" s="624"/>
      <c r="DP1048" s="624"/>
      <c r="DQ1048" s="624"/>
      <c r="DR1048" s="624"/>
      <c r="DS1048" s="624"/>
      <c r="DT1048" s="624"/>
      <c r="DU1048" s="624"/>
      <c r="DV1048" s="624"/>
      <c r="DW1048" s="624"/>
      <c r="DX1048" s="624"/>
      <c r="DY1048" s="624"/>
      <c r="DZ1048" s="624"/>
      <c r="EA1048" s="624"/>
      <c r="EB1048" s="624"/>
      <c r="EC1048" s="624"/>
      <c r="ED1048" s="624"/>
      <c r="EE1048" s="624"/>
      <c r="EF1048" s="624"/>
      <c r="EG1048" s="624"/>
      <c r="EH1048" s="624"/>
      <c r="EI1048" s="624"/>
      <c r="EJ1048" s="624"/>
      <c r="EK1048" s="624"/>
      <c r="EL1048" s="624"/>
      <c r="EM1048" s="624"/>
      <c r="EN1048" s="624"/>
      <c r="EO1048" s="624"/>
      <c r="EP1048" s="624"/>
      <c r="EQ1048" s="624"/>
    </row>
    <row r="1049" spans="1:147" s="560" customFormat="1">
      <c r="A1049" s="624"/>
      <c r="B1049" s="624"/>
      <c r="O1049" s="624"/>
      <c r="P1049" s="624"/>
      <c r="Q1049" s="624"/>
      <c r="R1049" s="624"/>
      <c r="S1049" s="624"/>
      <c r="T1049" s="624"/>
      <c r="U1049" s="624"/>
      <c r="V1049" s="624"/>
      <c r="W1049" s="624"/>
      <c r="X1049" s="624"/>
      <c r="Y1049" s="624"/>
      <c r="Z1049" s="624"/>
      <c r="AB1049" s="624"/>
      <c r="AC1049" s="624"/>
      <c r="AD1049" s="624"/>
      <c r="AE1049" s="624"/>
      <c r="AF1049" s="624"/>
      <c r="AG1049" s="624"/>
      <c r="AH1049" s="624"/>
      <c r="AI1049" s="624"/>
      <c r="AJ1049" s="624"/>
      <c r="AK1049" s="624"/>
      <c r="AL1049" s="624"/>
      <c r="AM1049" s="624"/>
      <c r="AN1049" s="624"/>
      <c r="AO1049" s="624"/>
      <c r="AP1049" s="624"/>
      <c r="AQ1049" s="624"/>
      <c r="AR1049" s="624"/>
      <c r="AS1049" s="624"/>
      <c r="AT1049" s="624"/>
      <c r="AU1049" s="624"/>
      <c r="AV1049" s="624"/>
      <c r="AW1049" s="624"/>
      <c r="AX1049" s="624"/>
      <c r="AY1049" s="624"/>
      <c r="AZ1049" s="624"/>
      <c r="BA1049" s="624"/>
      <c r="BB1049" s="624"/>
      <c r="BC1049" s="624"/>
      <c r="BD1049" s="624"/>
      <c r="BE1049" s="624"/>
      <c r="BF1049" s="624"/>
      <c r="BG1049" s="624"/>
      <c r="BH1049" s="624"/>
      <c r="BI1049" s="624"/>
      <c r="BJ1049" s="624"/>
      <c r="BK1049" s="624"/>
      <c r="BL1049" s="624"/>
      <c r="BM1049" s="624"/>
      <c r="BN1049" s="624"/>
      <c r="BO1049" s="624"/>
      <c r="BP1049" s="624"/>
      <c r="BQ1049" s="624"/>
      <c r="BR1049" s="624"/>
      <c r="BS1049" s="624"/>
      <c r="BT1049" s="624"/>
      <c r="BU1049" s="624"/>
      <c r="BV1049" s="624"/>
      <c r="BW1049" s="624"/>
      <c r="BX1049" s="624"/>
      <c r="BY1049" s="624"/>
      <c r="BZ1049" s="624"/>
      <c r="CA1049" s="624"/>
      <c r="CB1049" s="624"/>
      <c r="CC1049" s="624"/>
      <c r="CD1049" s="624"/>
      <c r="CE1049" s="624"/>
      <c r="CF1049" s="624"/>
      <c r="CG1049" s="624"/>
      <c r="CH1049" s="624"/>
      <c r="CI1049" s="624"/>
      <c r="CJ1049" s="624"/>
      <c r="CK1049" s="624"/>
      <c r="CL1049" s="624"/>
      <c r="CM1049" s="624"/>
      <c r="CN1049" s="624"/>
      <c r="CO1049" s="624"/>
      <c r="CP1049" s="624"/>
      <c r="CQ1049" s="624"/>
      <c r="CR1049" s="624"/>
      <c r="CS1049" s="624"/>
      <c r="CT1049" s="624"/>
      <c r="CU1049" s="624"/>
      <c r="CV1049" s="624"/>
      <c r="CW1049" s="624"/>
      <c r="CX1049" s="624"/>
      <c r="CY1049" s="624"/>
      <c r="CZ1049" s="624"/>
      <c r="DA1049" s="624"/>
      <c r="DB1049" s="624"/>
      <c r="DC1049" s="624"/>
      <c r="DD1049" s="624"/>
      <c r="DE1049" s="624"/>
      <c r="DF1049" s="624"/>
      <c r="DG1049" s="624"/>
      <c r="DH1049" s="624"/>
      <c r="DI1049" s="624"/>
      <c r="DJ1049" s="624"/>
      <c r="DK1049" s="624"/>
      <c r="DL1049" s="624"/>
      <c r="DM1049" s="624"/>
      <c r="DN1049" s="624"/>
      <c r="DO1049" s="624"/>
      <c r="DP1049" s="624"/>
      <c r="DQ1049" s="624"/>
      <c r="DR1049" s="624"/>
      <c r="DS1049" s="624"/>
      <c r="DT1049" s="624"/>
      <c r="DU1049" s="624"/>
      <c r="DV1049" s="624"/>
      <c r="DW1049" s="624"/>
      <c r="DX1049" s="624"/>
      <c r="DY1049" s="624"/>
      <c r="DZ1049" s="624"/>
      <c r="EA1049" s="624"/>
      <c r="EB1049" s="624"/>
      <c r="EC1049" s="624"/>
      <c r="ED1049" s="624"/>
      <c r="EE1049" s="624"/>
      <c r="EF1049" s="624"/>
      <c r="EG1049" s="624"/>
      <c r="EH1049" s="624"/>
      <c r="EI1049" s="624"/>
      <c r="EJ1049" s="624"/>
      <c r="EK1049" s="624"/>
      <c r="EL1049" s="624"/>
      <c r="EM1049" s="624"/>
      <c r="EN1049" s="624"/>
      <c r="EO1049" s="624"/>
      <c r="EP1049" s="624"/>
      <c r="EQ1049" s="624"/>
    </row>
    <row r="1050" spans="1:147" s="560" customFormat="1">
      <c r="A1050" s="624"/>
      <c r="B1050" s="624"/>
      <c r="O1050" s="624"/>
      <c r="P1050" s="624"/>
      <c r="Q1050" s="624"/>
      <c r="R1050" s="624"/>
      <c r="S1050" s="624"/>
      <c r="T1050" s="624"/>
      <c r="U1050" s="624"/>
      <c r="V1050" s="624"/>
      <c r="W1050" s="624"/>
      <c r="X1050" s="624"/>
      <c r="Y1050" s="624"/>
      <c r="Z1050" s="624"/>
      <c r="AB1050" s="624"/>
      <c r="AC1050" s="624"/>
      <c r="AD1050" s="624"/>
      <c r="AE1050" s="624"/>
      <c r="AF1050" s="624"/>
      <c r="AG1050" s="624"/>
      <c r="AH1050" s="624"/>
      <c r="AI1050" s="624"/>
      <c r="AJ1050" s="624"/>
      <c r="AK1050" s="624"/>
      <c r="AL1050" s="624"/>
      <c r="AM1050" s="624"/>
      <c r="AN1050" s="624"/>
      <c r="AO1050" s="624"/>
      <c r="AP1050" s="624"/>
      <c r="AQ1050" s="624"/>
      <c r="AR1050" s="624"/>
      <c r="AS1050" s="624"/>
      <c r="AT1050" s="624"/>
      <c r="AU1050" s="624"/>
      <c r="AV1050" s="624"/>
      <c r="AW1050" s="624"/>
      <c r="AX1050" s="624"/>
      <c r="AY1050" s="624"/>
      <c r="AZ1050" s="624"/>
      <c r="BA1050" s="624"/>
      <c r="BB1050" s="624"/>
      <c r="BC1050" s="624"/>
      <c r="BD1050" s="624"/>
      <c r="BE1050" s="624"/>
      <c r="BF1050" s="624"/>
      <c r="BG1050" s="624"/>
      <c r="BH1050" s="624"/>
      <c r="BI1050" s="624"/>
      <c r="BJ1050" s="624"/>
      <c r="BK1050" s="624"/>
      <c r="BL1050" s="624"/>
      <c r="BM1050" s="624"/>
      <c r="BN1050" s="624"/>
      <c r="BO1050" s="624"/>
      <c r="BP1050" s="624"/>
      <c r="BQ1050" s="624"/>
      <c r="BR1050" s="624"/>
      <c r="BS1050" s="624"/>
      <c r="BT1050" s="624"/>
      <c r="BU1050" s="624"/>
      <c r="BV1050" s="624"/>
      <c r="BW1050" s="624"/>
      <c r="BX1050" s="624"/>
      <c r="BY1050" s="624"/>
      <c r="BZ1050" s="624"/>
      <c r="CA1050" s="624"/>
      <c r="CB1050" s="624"/>
      <c r="CC1050" s="624"/>
      <c r="CD1050" s="624"/>
      <c r="CE1050" s="624"/>
      <c r="CF1050" s="624"/>
      <c r="CG1050" s="624"/>
      <c r="CH1050" s="624"/>
      <c r="CI1050" s="624"/>
      <c r="CJ1050" s="624"/>
      <c r="CK1050" s="624"/>
      <c r="CL1050" s="624"/>
      <c r="CM1050" s="624"/>
      <c r="CN1050" s="624"/>
      <c r="CO1050" s="624"/>
      <c r="CP1050" s="624"/>
      <c r="CQ1050" s="624"/>
      <c r="CR1050" s="624"/>
      <c r="CS1050" s="624"/>
      <c r="CT1050" s="624"/>
      <c r="CU1050" s="624"/>
      <c r="CV1050" s="624"/>
      <c r="CW1050" s="624"/>
      <c r="CX1050" s="624"/>
      <c r="CY1050" s="624"/>
      <c r="CZ1050" s="624"/>
      <c r="DA1050" s="624"/>
      <c r="DB1050" s="624"/>
      <c r="DC1050" s="624"/>
      <c r="DD1050" s="624"/>
      <c r="DE1050" s="624"/>
      <c r="DF1050" s="624"/>
      <c r="DG1050" s="624"/>
      <c r="DH1050" s="624"/>
      <c r="DI1050" s="624"/>
      <c r="DJ1050" s="624"/>
      <c r="DK1050" s="624"/>
      <c r="DL1050" s="624"/>
      <c r="DM1050" s="624"/>
      <c r="DN1050" s="624"/>
      <c r="DO1050" s="624"/>
      <c r="DP1050" s="624"/>
      <c r="DQ1050" s="624"/>
      <c r="DR1050" s="624"/>
      <c r="DS1050" s="624"/>
      <c r="DT1050" s="624"/>
      <c r="DU1050" s="624"/>
      <c r="DV1050" s="624"/>
      <c r="DW1050" s="624"/>
      <c r="DX1050" s="624"/>
      <c r="DY1050" s="624"/>
      <c r="DZ1050" s="624"/>
      <c r="EA1050" s="624"/>
      <c r="EB1050" s="624"/>
      <c r="EC1050" s="624"/>
      <c r="ED1050" s="624"/>
      <c r="EE1050" s="624"/>
      <c r="EF1050" s="624"/>
      <c r="EG1050" s="624"/>
      <c r="EH1050" s="624"/>
      <c r="EI1050" s="624"/>
      <c r="EJ1050" s="624"/>
      <c r="EK1050" s="624"/>
      <c r="EL1050" s="624"/>
      <c r="EM1050" s="624"/>
      <c r="EN1050" s="624"/>
      <c r="EO1050" s="624"/>
      <c r="EP1050" s="624"/>
      <c r="EQ1050" s="624"/>
    </row>
    <row r="1051" spans="1:147" s="560" customFormat="1">
      <c r="A1051" s="624"/>
      <c r="B1051" s="624"/>
      <c r="O1051" s="624"/>
      <c r="P1051" s="624"/>
      <c r="Q1051" s="624"/>
      <c r="R1051" s="624"/>
      <c r="S1051" s="624"/>
      <c r="T1051" s="624"/>
      <c r="U1051" s="624"/>
      <c r="V1051" s="624"/>
      <c r="W1051" s="624"/>
      <c r="X1051" s="624"/>
      <c r="Y1051" s="624"/>
      <c r="Z1051" s="624"/>
      <c r="AB1051" s="624"/>
      <c r="AC1051" s="624"/>
      <c r="AD1051" s="624"/>
      <c r="AE1051" s="624"/>
      <c r="AF1051" s="624"/>
      <c r="AG1051" s="624"/>
      <c r="AH1051" s="624"/>
      <c r="AI1051" s="624"/>
      <c r="AJ1051" s="624"/>
      <c r="AK1051" s="624"/>
      <c r="AL1051" s="624"/>
      <c r="AM1051" s="624"/>
      <c r="AN1051" s="624"/>
      <c r="AO1051" s="624"/>
      <c r="AP1051" s="624"/>
      <c r="AQ1051" s="624"/>
      <c r="AR1051" s="624"/>
      <c r="AS1051" s="624"/>
      <c r="AT1051" s="624"/>
      <c r="AU1051" s="624"/>
      <c r="AV1051" s="624"/>
      <c r="AW1051" s="624"/>
      <c r="AX1051" s="624"/>
      <c r="AY1051" s="624"/>
      <c r="AZ1051" s="624"/>
      <c r="BA1051" s="624"/>
      <c r="BB1051" s="624"/>
      <c r="BC1051" s="624"/>
      <c r="BD1051" s="624"/>
      <c r="BE1051" s="624"/>
      <c r="BF1051" s="624"/>
      <c r="BG1051" s="624"/>
      <c r="BH1051" s="624"/>
      <c r="BI1051" s="624"/>
      <c r="BJ1051" s="624"/>
      <c r="BK1051" s="624"/>
      <c r="BL1051" s="624"/>
      <c r="BM1051" s="624"/>
      <c r="BN1051" s="624"/>
      <c r="BO1051" s="624"/>
      <c r="BP1051" s="624"/>
      <c r="BQ1051" s="624"/>
      <c r="BR1051" s="624"/>
      <c r="BS1051" s="624"/>
      <c r="BT1051" s="624"/>
      <c r="BU1051" s="624"/>
      <c r="BV1051" s="624"/>
      <c r="BW1051" s="624"/>
      <c r="BX1051" s="624"/>
      <c r="BY1051" s="624"/>
      <c r="BZ1051" s="624"/>
      <c r="CA1051" s="624"/>
      <c r="CB1051" s="624"/>
      <c r="CC1051" s="624"/>
      <c r="CD1051" s="624"/>
      <c r="CE1051" s="624"/>
      <c r="CF1051" s="624"/>
      <c r="CG1051" s="624"/>
      <c r="CH1051" s="624"/>
      <c r="CI1051" s="624"/>
      <c r="CJ1051" s="624"/>
      <c r="CK1051" s="624"/>
      <c r="CL1051" s="624"/>
      <c r="CM1051" s="624"/>
      <c r="CN1051" s="624"/>
      <c r="CO1051" s="624"/>
      <c r="CP1051" s="624"/>
      <c r="CQ1051" s="624"/>
      <c r="CR1051" s="624"/>
      <c r="CS1051" s="624"/>
      <c r="CT1051" s="624"/>
      <c r="CU1051" s="624"/>
      <c r="CV1051" s="624"/>
      <c r="CW1051" s="624"/>
      <c r="CX1051" s="624"/>
      <c r="CY1051" s="624"/>
      <c r="CZ1051" s="624"/>
      <c r="DA1051" s="624"/>
      <c r="DB1051" s="624"/>
      <c r="DC1051" s="624"/>
      <c r="DD1051" s="624"/>
      <c r="DE1051" s="624"/>
      <c r="DF1051" s="624"/>
      <c r="DG1051" s="624"/>
      <c r="DH1051" s="624"/>
      <c r="DI1051" s="624"/>
      <c r="DJ1051" s="624"/>
      <c r="DK1051" s="624"/>
      <c r="DL1051" s="624"/>
      <c r="DM1051" s="624"/>
      <c r="DN1051" s="624"/>
      <c r="DO1051" s="624"/>
      <c r="DP1051" s="624"/>
      <c r="DQ1051" s="624"/>
      <c r="DR1051" s="624"/>
      <c r="DS1051" s="624"/>
      <c r="DT1051" s="624"/>
      <c r="DU1051" s="624"/>
      <c r="DV1051" s="624"/>
      <c r="DW1051" s="624"/>
      <c r="DX1051" s="624"/>
      <c r="DY1051" s="624"/>
      <c r="DZ1051" s="624"/>
      <c r="EA1051" s="624"/>
      <c r="EB1051" s="624"/>
      <c r="EC1051" s="624"/>
      <c r="ED1051" s="624"/>
      <c r="EE1051" s="624"/>
      <c r="EF1051" s="624"/>
      <c r="EG1051" s="624"/>
      <c r="EH1051" s="624"/>
      <c r="EI1051" s="624"/>
      <c r="EJ1051" s="624"/>
      <c r="EK1051" s="624"/>
      <c r="EL1051" s="624"/>
      <c r="EM1051" s="624"/>
      <c r="EN1051" s="624"/>
      <c r="EO1051" s="624"/>
      <c r="EP1051" s="624"/>
      <c r="EQ1051" s="624"/>
    </row>
    <row r="1052" spans="1:147" s="560" customFormat="1">
      <c r="A1052" s="624"/>
      <c r="B1052" s="624"/>
      <c r="O1052" s="624"/>
      <c r="P1052" s="624"/>
      <c r="Q1052" s="624"/>
      <c r="R1052" s="624"/>
      <c r="S1052" s="624"/>
      <c r="T1052" s="624"/>
      <c r="U1052" s="624"/>
      <c r="V1052" s="624"/>
      <c r="W1052" s="624"/>
      <c r="X1052" s="624"/>
      <c r="Y1052" s="624"/>
      <c r="Z1052" s="624"/>
      <c r="AB1052" s="624"/>
      <c r="AC1052" s="624"/>
      <c r="AD1052" s="624"/>
      <c r="AE1052" s="624"/>
      <c r="AF1052" s="624"/>
      <c r="AG1052" s="624"/>
      <c r="AH1052" s="624"/>
      <c r="AI1052" s="624"/>
      <c r="AJ1052" s="624"/>
      <c r="AK1052" s="624"/>
      <c r="AL1052" s="624"/>
      <c r="AM1052" s="624"/>
      <c r="AN1052" s="624"/>
      <c r="AO1052" s="624"/>
      <c r="AP1052" s="624"/>
      <c r="AQ1052" s="624"/>
      <c r="AR1052" s="624"/>
      <c r="AS1052" s="624"/>
      <c r="AT1052" s="624"/>
      <c r="AU1052" s="624"/>
      <c r="AV1052" s="624"/>
      <c r="AW1052" s="624"/>
      <c r="AX1052" s="624"/>
      <c r="AY1052" s="624"/>
      <c r="AZ1052" s="624"/>
      <c r="BA1052" s="624"/>
      <c r="BB1052" s="624"/>
      <c r="BC1052" s="624"/>
      <c r="BD1052" s="624"/>
      <c r="BE1052" s="624"/>
      <c r="BF1052" s="624"/>
      <c r="BG1052" s="624"/>
      <c r="BH1052" s="624"/>
      <c r="BI1052" s="624"/>
      <c r="BJ1052" s="624"/>
      <c r="BK1052" s="624"/>
      <c r="BL1052" s="624"/>
      <c r="BM1052" s="624"/>
      <c r="BN1052" s="624"/>
      <c r="BO1052" s="624"/>
      <c r="BP1052" s="624"/>
      <c r="BQ1052" s="624"/>
      <c r="BR1052" s="624"/>
      <c r="BS1052" s="624"/>
      <c r="BT1052" s="624"/>
      <c r="BU1052" s="624"/>
      <c r="BV1052" s="624"/>
      <c r="BW1052" s="624"/>
      <c r="BX1052" s="624"/>
      <c r="BY1052" s="624"/>
      <c r="BZ1052" s="624"/>
      <c r="CA1052" s="624"/>
      <c r="CB1052" s="624"/>
      <c r="CC1052" s="624"/>
      <c r="CD1052" s="624"/>
      <c r="CE1052" s="624"/>
      <c r="CF1052" s="624"/>
      <c r="CG1052" s="624"/>
      <c r="CH1052" s="624"/>
      <c r="CI1052" s="624"/>
      <c r="CJ1052" s="624"/>
      <c r="CK1052" s="624"/>
      <c r="CL1052" s="624"/>
      <c r="CM1052" s="624"/>
      <c r="CN1052" s="624"/>
      <c r="CO1052" s="624"/>
      <c r="CP1052" s="624"/>
      <c r="CQ1052" s="624"/>
      <c r="CR1052" s="624"/>
      <c r="CS1052" s="624"/>
      <c r="CT1052" s="624"/>
      <c r="CU1052" s="624"/>
      <c r="CV1052" s="624"/>
      <c r="CW1052" s="624"/>
      <c r="CX1052" s="624"/>
      <c r="CY1052" s="624"/>
      <c r="CZ1052" s="624"/>
      <c r="DA1052" s="624"/>
      <c r="DB1052" s="624"/>
      <c r="DC1052" s="624"/>
      <c r="DD1052" s="624"/>
      <c r="DE1052" s="624"/>
      <c r="DF1052" s="624"/>
      <c r="DG1052" s="624"/>
      <c r="DH1052" s="624"/>
      <c r="DI1052" s="624"/>
      <c r="DJ1052" s="624"/>
      <c r="DK1052" s="624"/>
      <c r="DL1052" s="624"/>
      <c r="DM1052" s="624"/>
      <c r="DN1052" s="624"/>
      <c r="DO1052" s="624"/>
      <c r="DP1052" s="624"/>
      <c r="DQ1052" s="624"/>
      <c r="DR1052" s="624"/>
      <c r="DS1052" s="624"/>
      <c r="DT1052" s="624"/>
      <c r="DU1052" s="624"/>
      <c r="DV1052" s="624"/>
      <c r="DW1052" s="624"/>
      <c r="DX1052" s="624"/>
      <c r="DY1052" s="624"/>
      <c r="DZ1052" s="624"/>
      <c r="EA1052" s="624"/>
      <c r="EB1052" s="624"/>
      <c r="EC1052" s="624"/>
      <c r="ED1052" s="624"/>
      <c r="EE1052" s="624"/>
      <c r="EF1052" s="624"/>
      <c r="EG1052" s="624"/>
      <c r="EH1052" s="624"/>
      <c r="EI1052" s="624"/>
      <c r="EJ1052" s="624"/>
      <c r="EK1052" s="624"/>
      <c r="EL1052" s="624"/>
      <c r="EM1052" s="624"/>
      <c r="EN1052" s="624"/>
      <c r="EO1052" s="624"/>
      <c r="EP1052" s="624"/>
      <c r="EQ1052" s="624"/>
    </row>
    <row r="1053" spans="1:147" s="560" customFormat="1">
      <c r="A1053" s="624"/>
      <c r="B1053" s="624"/>
      <c r="O1053" s="624"/>
      <c r="P1053" s="624"/>
      <c r="Q1053" s="624"/>
      <c r="R1053" s="624"/>
      <c r="S1053" s="624"/>
      <c r="T1053" s="624"/>
      <c r="U1053" s="624"/>
      <c r="V1053" s="624"/>
      <c r="W1053" s="624"/>
      <c r="X1053" s="624"/>
      <c r="Y1053" s="624"/>
      <c r="Z1053" s="624"/>
      <c r="AB1053" s="624"/>
      <c r="AC1053" s="624"/>
      <c r="AD1053" s="624"/>
      <c r="AE1053" s="624"/>
      <c r="AF1053" s="624"/>
      <c r="AG1053" s="624"/>
      <c r="AH1053" s="624"/>
      <c r="AI1053" s="624"/>
      <c r="AJ1053" s="624"/>
      <c r="AK1053" s="624"/>
      <c r="AL1053" s="624"/>
      <c r="AM1053" s="624"/>
      <c r="AN1053" s="624"/>
      <c r="AO1053" s="624"/>
      <c r="AP1053" s="624"/>
      <c r="AQ1053" s="624"/>
      <c r="AR1053" s="624"/>
      <c r="AS1053" s="624"/>
      <c r="AT1053" s="624"/>
      <c r="AU1053" s="624"/>
      <c r="AV1053" s="624"/>
      <c r="AW1053" s="624"/>
      <c r="AX1053" s="624"/>
      <c r="AY1053" s="624"/>
      <c r="AZ1053" s="624"/>
      <c r="BA1053" s="624"/>
      <c r="BB1053" s="624"/>
      <c r="BC1053" s="624"/>
      <c r="BD1053" s="624"/>
      <c r="BE1053" s="624"/>
      <c r="BF1053" s="624"/>
      <c r="BG1053" s="624"/>
      <c r="BH1053" s="624"/>
      <c r="BI1053" s="624"/>
      <c r="BJ1053" s="624"/>
      <c r="BK1053" s="624"/>
      <c r="BL1053" s="624"/>
      <c r="BM1053" s="624"/>
      <c r="BN1053" s="624"/>
      <c r="BO1053" s="624"/>
      <c r="BP1053" s="624"/>
      <c r="BQ1053" s="624"/>
      <c r="BR1053" s="624"/>
      <c r="BS1053" s="624"/>
      <c r="BT1053" s="624"/>
      <c r="BU1053" s="624"/>
      <c r="BV1053" s="624"/>
      <c r="BW1053" s="624"/>
      <c r="BX1053" s="624"/>
      <c r="BY1053" s="624"/>
      <c r="BZ1053" s="624"/>
      <c r="CA1053" s="624"/>
      <c r="CB1053" s="624"/>
      <c r="CC1053" s="624"/>
      <c r="CD1053" s="624"/>
      <c r="CE1053" s="624"/>
      <c r="CF1053" s="624"/>
      <c r="CG1053" s="624"/>
      <c r="CH1053" s="624"/>
      <c r="CI1053" s="624"/>
      <c r="CJ1053" s="624"/>
      <c r="CK1053" s="624"/>
      <c r="CL1053" s="624"/>
      <c r="CM1053" s="624"/>
      <c r="CN1053" s="624"/>
      <c r="CO1053" s="624"/>
      <c r="CP1053" s="624"/>
      <c r="CQ1053" s="624"/>
      <c r="CR1053" s="624"/>
      <c r="CS1053" s="624"/>
      <c r="CT1053" s="624"/>
      <c r="CU1053" s="624"/>
      <c r="CV1053" s="624"/>
      <c r="CW1053" s="624"/>
      <c r="CX1053" s="624"/>
      <c r="CY1053" s="624"/>
      <c r="CZ1053" s="624"/>
      <c r="DA1053" s="624"/>
      <c r="DB1053" s="624"/>
      <c r="DC1053" s="624"/>
      <c r="DD1053" s="624"/>
      <c r="DE1053" s="624"/>
      <c r="DF1053" s="624"/>
      <c r="DG1053" s="624"/>
      <c r="DH1053" s="624"/>
      <c r="DI1053" s="624"/>
      <c r="DJ1053" s="624"/>
      <c r="DK1053" s="624"/>
      <c r="DL1053" s="624"/>
      <c r="DM1053" s="624"/>
      <c r="DN1053" s="624"/>
      <c r="DO1053" s="624"/>
      <c r="DP1053" s="624"/>
      <c r="DQ1053" s="624"/>
      <c r="DR1053" s="624"/>
      <c r="DS1053" s="624"/>
      <c r="DT1053" s="624"/>
      <c r="DU1053" s="624"/>
      <c r="DV1053" s="624"/>
      <c r="DW1053" s="624"/>
      <c r="DX1053" s="624"/>
      <c r="DY1053" s="624"/>
      <c r="DZ1053" s="624"/>
      <c r="EA1053" s="624"/>
      <c r="EB1053" s="624"/>
      <c r="EC1053" s="624"/>
      <c r="ED1053" s="624"/>
      <c r="EE1053" s="624"/>
      <c r="EF1053" s="624"/>
      <c r="EG1053" s="624"/>
      <c r="EH1053" s="624"/>
      <c r="EI1053" s="624"/>
      <c r="EJ1053" s="624"/>
      <c r="EK1053" s="624"/>
      <c r="EL1053" s="624"/>
      <c r="EM1053" s="624"/>
      <c r="EN1053" s="624"/>
      <c r="EO1053" s="624"/>
      <c r="EP1053" s="624"/>
      <c r="EQ1053" s="624"/>
    </row>
    <row r="1054" spans="1:147" s="560" customFormat="1">
      <c r="A1054" s="624"/>
      <c r="B1054" s="624"/>
      <c r="O1054" s="624"/>
      <c r="P1054" s="624"/>
      <c r="Q1054" s="624"/>
      <c r="R1054" s="624"/>
      <c r="S1054" s="624"/>
      <c r="T1054" s="624"/>
      <c r="U1054" s="624"/>
      <c r="V1054" s="624"/>
      <c r="W1054" s="624"/>
      <c r="X1054" s="624"/>
      <c r="Y1054" s="624"/>
      <c r="Z1054" s="624"/>
      <c r="AB1054" s="624"/>
      <c r="AC1054" s="624"/>
      <c r="AD1054" s="624"/>
      <c r="AE1054" s="624"/>
      <c r="AF1054" s="624"/>
      <c r="AG1054" s="624"/>
      <c r="AH1054" s="624"/>
      <c r="AI1054" s="624"/>
      <c r="AJ1054" s="624"/>
      <c r="AK1054" s="624"/>
      <c r="AL1054" s="624"/>
      <c r="AM1054" s="624"/>
      <c r="AN1054" s="624"/>
      <c r="AO1054" s="624"/>
      <c r="AP1054" s="624"/>
      <c r="AQ1054" s="624"/>
      <c r="AR1054" s="624"/>
      <c r="AS1054" s="624"/>
      <c r="AT1054" s="624"/>
      <c r="AU1054" s="624"/>
      <c r="AV1054" s="624"/>
      <c r="AW1054" s="624"/>
      <c r="AX1054" s="624"/>
      <c r="AY1054" s="624"/>
      <c r="AZ1054" s="624"/>
      <c r="BA1054" s="624"/>
      <c r="BB1054" s="624"/>
      <c r="BC1054" s="624"/>
      <c r="BD1054" s="624"/>
      <c r="BE1054" s="624"/>
      <c r="BF1054" s="624"/>
      <c r="BG1054" s="624"/>
      <c r="BH1054" s="624"/>
      <c r="BI1054" s="624"/>
      <c r="BJ1054" s="624"/>
      <c r="BK1054" s="624"/>
      <c r="BL1054" s="624"/>
      <c r="BM1054" s="624"/>
      <c r="BN1054" s="624"/>
      <c r="BO1054" s="624"/>
      <c r="BP1054" s="624"/>
      <c r="BQ1054" s="624"/>
      <c r="BR1054" s="624"/>
      <c r="BS1054" s="624"/>
      <c r="BT1054" s="624"/>
      <c r="BU1054" s="624"/>
      <c r="BV1054" s="624"/>
      <c r="BW1054" s="624"/>
      <c r="BX1054" s="624"/>
      <c r="BY1054" s="624"/>
      <c r="BZ1054" s="624"/>
      <c r="CA1054" s="624"/>
      <c r="CB1054" s="624"/>
      <c r="CC1054" s="624"/>
      <c r="CD1054" s="624"/>
      <c r="CE1054" s="624"/>
      <c r="CF1054" s="624"/>
      <c r="CG1054" s="624"/>
      <c r="CH1054" s="624"/>
      <c r="CI1054" s="624"/>
      <c r="CJ1054" s="624"/>
      <c r="CK1054" s="624"/>
      <c r="CL1054" s="624"/>
      <c r="CM1054" s="624"/>
      <c r="CN1054" s="624"/>
      <c r="CO1054" s="624"/>
      <c r="CP1054" s="624"/>
      <c r="CQ1054" s="624"/>
      <c r="CR1054" s="624"/>
      <c r="CS1054" s="624"/>
      <c r="CT1054" s="624"/>
      <c r="CU1054" s="624"/>
      <c r="CV1054" s="624"/>
      <c r="CW1054" s="624"/>
      <c r="CX1054" s="624"/>
      <c r="CY1054" s="624"/>
      <c r="CZ1054" s="624"/>
      <c r="DA1054" s="624"/>
      <c r="DB1054" s="624"/>
      <c r="DC1054" s="624"/>
      <c r="DD1054" s="624"/>
      <c r="DE1054" s="624"/>
      <c r="DF1054" s="624"/>
      <c r="DG1054" s="624"/>
      <c r="DH1054" s="624"/>
      <c r="DI1054" s="624"/>
      <c r="DJ1054" s="624"/>
      <c r="DK1054" s="624"/>
      <c r="DL1054" s="624"/>
      <c r="DM1054" s="624"/>
      <c r="DN1054" s="624"/>
      <c r="DO1054" s="624"/>
      <c r="DP1054" s="624"/>
      <c r="DQ1054" s="624"/>
      <c r="DR1054" s="624"/>
      <c r="DS1054" s="624"/>
      <c r="DT1054" s="624"/>
      <c r="DU1054" s="624"/>
      <c r="DV1054" s="624"/>
      <c r="DW1054" s="624"/>
      <c r="DX1054" s="624"/>
      <c r="DY1054" s="624"/>
      <c r="DZ1054" s="624"/>
      <c r="EA1054" s="624"/>
      <c r="EB1054" s="624"/>
      <c r="EC1054" s="624"/>
      <c r="ED1054" s="624"/>
      <c r="EE1054" s="624"/>
      <c r="EF1054" s="624"/>
      <c r="EG1054" s="624"/>
      <c r="EH1054" s="624"/>
      <c r="EI1054" s="624"/>
      <c r="EJ1054" s="624"/>
      <c r="EK1054" s="624"/>
      <c r="EL1054" s="624"/>
      <c r="EM1054" s="624"/>
      <c r="EN1054" s="624"/>
      <c r="EO1054" s="624"/>
      <c r="EP1054" s="624"/>
      <c r="EQ1054" s="624"/>
    </row>
    <row r="1055" spans="1:147" s="560" customFormat="1">
      <c r="A1055" s="624"/>
      <c r="B1055" s="624"/>
      <c r="O1055" s="624"/>
      <c r="P1055" s="624"/>
      <c r="Q1055" s="624"/>
      <c r="R1055" s="624"/>
      <c r="S1055" s="624"/>
      <c r="T1055" s="624"/>
      <c r="U1055" s="624"/>
      <c r="V1055" s="624"/>
      <c r="W1055" s="624"/>
      <c r="X1055" s="624"/>
      <c r="Y1055" s="624"/>
      <c r="Z1055" s="624"/>
      <c r="AB1055" s="624"/>
      <c r="AC1055" s="624"/>
      <c r="AD1055" s="624"/>
      <c r="AE1055" s="624"/>
      <c r="AF1055" s="624"/>
      <c r="AG1055" s="624"/>
      <c r="AH1055" s="624"/>
      <c r="AI1055" s="624"/>
      <c r="AJ1055" s="624"/>
      <c r="AK1055" s="624"/>
      <c r="AL1055" s="624"/>
      <c r="AM1055" s="624"/>
      <c r="AN1055" s="624"/>
      <c r="AO1055" s="624"/>
      <c r="AP1055" s="624"/>
      <c r="AQ1055" s="624"/>
      <c r="AR1055" s="624"/>
      <c r="AS1055" s="624"/>
      <c r="AT1055" s="624"/>
      <c r="AU1055" s="624"/>
      <c r="AV1055" s="624"/>
      <c r="AW1055" s="624"/>
      <c r="AX1055" s="624"/>
      <c r="AY1055" s="624"/>
      <c r="AZ1055" s="624"/>
      <c r="BA1055" s="624"/>
      <c r="BB1055" s="624"/>
      <c r="BC1055" s="624"/>
      <c r="BD1055" s="624"/>
      <c r="BE1055" s="624"/>
      <c r="BF1055" s="624"/>
      <c r="BG1055" s="624"/>
      <c r="BH1055" s="624"/>
      <c r="BI1055" s="624"/>
      <c r="BJ1055" s="624"/>
      <c r="BK1055" s="624"/>
      <c r="BL1055" s="624"/>
      <c r="BM1055" s="624"/>
      <c r="BN1055" s="624"/>
      <c r="BO1055" s="624"/>
      <c r="BP1055" s="624"/>
      <c r="BQ1055" s="624"/>
      <c r="BR1055" s="624"/>
      <c r="BS1055" s="624"/>
      <c r="BT1055" s="624"/>
      <c r="BU1055" s="624"/>
      <c r="BV1055" s="624"/>
      <c r="BW1055" s="624"/>
      <c r="BX1055" s="624"/>
      <c r="BY1055" s="624"/>
      <c r="BZ1055" s="624"/>
      <c r="CA1055" s="624"/>
      <c r="CB1055" s="624"/>
      <c r="CC1055" s="624"/>
      <c r="CD1055" s="624"/>
      <c r="CE1055" s="624"/>
      <c r="CF1055" s="624"/>
      <c r="CG1055" s="624"/>
      <c r="CH1055" s="624"/>
      <c r="CI1055" s="624"/>
      <c r="CJ1055" s="624"/>
      <c r="CK1055" s="624"/>
      <c r="CL1055" s="624"/>
      <c r="CM1055" s="624"/>
      <c r="CN1055" s="624"/>
      <c r="CO1055" s="624"/>
      <c r="CP1055" s="624"/>
      <c r="CQ1055" s="624"/>
      <c r="CR1055" s="624"/>
      <c r="CS1055" s="624"/>
      <c r="CT1055" s="624"/>
      <c r="CU1055" s="624"/>
      <c r="CV1055" s="624"/>
      <c r="CW1055" s="624"/>
      <c r="CX1055" s="624"/>
      <c r="CY1055" s="624"/>
      <c r="CZ1055" s="624"/>
      <c r="DA1055" s="624"/>
      <c r="DB1055" s="624"/>
      <c r="DC1055" s="624"/>
      <c r="DD1055" s="624"/>
      <c r="DE1055" s="624"/>
      <c r="DF1055" s="624"/>
      <c r="DG1055" s="624"/>
      <c r="DH1055" s="624"/>
      <c r="DI1055" s="624"/>
      <c r="DJ1055" s="624"/>
      <c r="DK1055" s="624"/>
      <c r="DL1055" s="624"/>
      <c r="DM1055" s="624"/>
      <c r="DN1055" s="624"/>
      <c r="DO1055" s="624"/>
      <c r="DP1055" s="624"/>
      <c r="DQ1055" s="624"/>
      <c r="DR1055" s="624"/>
      <c r="DS1055" s="624"/>
      <c r="DT1055" s="624"/>
      <c r="DU1055" s="624"/>
      <c r="DV1055" s="624"/>
      <c r="DW1055" s="624"/>
      <c r="DX1055" s="624"/>
      <c r="DY1055" s="624"/>
      <c r="DZ1055" s="624"/>
      <c r="EA1055" s="624"/>
      <c r="EB1055" s="624"/>
      <c r="EC1055" s="624"/>
      <c r="ED1055" s="624"/>
      <c r="EE1055" s="624"/>
      <c r="EF1055" s="624"/>
      <c r="EG1055" s="624"/>
      <c r="EH1055" s="624"/>
      <c r="EI1055" s="624"/>
      <c r="EJ1055" s="624"/>
      <c r="EK1055" s="624"/>
      <c r="EL1055" s="624"/>
      <c r="EM1055" s="624"/>
      <c r="EN1055" s="624"/>
      <c r="EO1055" s="624"/>
      <c r="EP1055" s="624"/>
      <c r="EQ1055" s="624"/>
    </row>
    <row r="1056" spans="1:147" s="560" customFormat="1">
      <c r="A1056" s="624"/>
      <c r="B1056" s="624"/>
      <c r="O1056" s="624"/>
      <c r="P1056" s="624"/>
      <c r="Q1056" s="624"/>
      <c r="R1056" s="624"/>
      <c r="S1056" s="624"/>
      <c r="T1056" s="624"/>
      <c r="U1056" s="624"/>
      <c r="V1056" s="624"/>
      <c r="W1056" s="624"/>
      <c r="X1056" s="624"/>
      <c r="Y1056" s="624"/>
      <c r="Z1056" s="624"/>
      <c r="AB1056" s="624"/>
      <c r="AC1056" s="624"/>
      <c r="AD1056" s="624"/>
      <c r="AE1056" s="624"/>
      <c r="AF1056" s="624"/>
      <c r="AG1056" s="624"/>
      <c r="AH1056" s="624"/>
      <c r="AI1056" s="624"/>
      <c r="AJ1056" s="624"/>
      <c r="AK1056" s="624"/>
      <c r="AL1056" s="624"/>
      <c r="AM1056" s="624"/>
      <c r="AN1056" s="624"/>
      <c r="AO1056" s="624"/>
      <c r="AP1056" s="624"/>
      <c r="AQ1056" s="624"/>
      <c r="AR1056" s="624"/>
      <c r="AS1056" s="624"/>
      <c r="AT1056" s="624"/>
      <c r="AU1056" s="624"/>
      <c r="AV1056" s="624"/>
      <c r="AW1056" s="624"/>
      <c r="AX1056" s="624"/>
      <c r="AY1056" s="624"/>
      <c r="AZ1056" s="624"/>
      <c r="BA1056" s="624"/>
      <c r="BB1056" s="624"/>
      <c r="BC1056" s="624"/>
      <c r="BD1056" s="624"/>
      <c r="BE1056" s="624"/>
      <c r="BF1056" s="624"/>
      <c r="BG1056" s="624"/>
      <c r="BH1056" s="624"/>
      <c r="BI1056" s="624"/>
      <c r="BJ1056" s="624"/>
      <c r="BK1056" s="624"/>
      <c r="BL1056" s="624"/>
      <c r="BM1056" s="624"/>
      <c r="BN1056" s="624"/>
      <c r="BO1056" s="624"/>
      <c r="BP1056" s="624"/>
      <c r="BQ1056" s="624"/>
      <c r="BR1056" s="624"/>
      <c r="BS1056" s="624"/>
      <c r="BT1056" s="624"/>
      <c r="BU1056" s="624"/>
      <c r="BV1056" s="624"/>
      <c r="BW1056" s="624"/>
      <c r="BX1056" s="624"/>
      <c r="BY1056" s="624"/>
      <c r="BZ1056" s="624"/>
      <c r="CA1056" s="624"/>
      <c r="CB1056" s="624"/>
      <c r="CC1056" s="624"/>
      <c r="CD1056" s="624"/>
      <c r="CE1056" s="624"/>
      <c r="CF1056" s="624"/>
      <c r="CG1056" s="624"/>
      <c r="CH1056" s="624"/>
      <c r="CI1056" s="624"/>
      <c r="CJ1056" s="624"/>
      <c r="CK1056" s="624"/>
      <c r="CL1056" s="624"/>
      <c r="CM1056" s="624"/>
      <c r="CN1056" s="624"/>
      <c r="CO1056" s="624"/>
      <c r="CP1056" s="624"/>
      <c r="CQ1056" s="624"/>
      <c r="CR1056" s="624"/>
      <c r="CS1056" s="624"/>
      <c r="CT1056" s="624"/>
      <c r="CU1056" s="624"/>
      <c r="CV1056" s="624"/>
      <c r="CW1056" s="624"/>
      <c r="CX1056" s="624"/>
      <c r="CY1056" s="624"/>
      <c r="CZ1056" s="624"/>
      <c r="DA1056" s="624"/>
      <c r="DB1056" s="624"/>
      <c r="DC1056" s="624"/>
      <c r="DD1056" s="624"/>
      <c r="DE1056" s="624"/>
      <c r="DF1056" s="624"/>
      <c r="DG1056" s="624"/>
      <c r="DH1056" s="624"/>
      <c r="DI1056" s="624"/>
      <c r="DJ1056" s="624"/>
      <c r="DK1056" s="624"/>
      <c r="DL1056" s="624"/>
      <c r="DM1056" s="624"/>
      <c r="DN1056" s="624"/>
      <c r="DO1056" s="624"/>
      <c r="DP1056" s="624"/>
      <c r="DQ1056" s="624"/>
      <c r="DR1056" s="624"/>
      <c r="DS1056" s="624"/>
      <c r="DT1056" s="624"/>
      <c r="DU1056" s="624"/>
      <c r="DV1056" s="624"/>
      <c r="DW1056" s="624"/>
      <c r="DX1056" s="624"/>
      <c r="DY1056" s="624"/>
      <c r="DZ1056" s="624"/>
      <c r="EA1056" s="624"/>
      <c r="EB1056" s="624"/>
      <c r="EC1056" s="624"/>
      <c r="ED1056" s="624"/>
      <c r="EE1056" s="624"/>
      <c r="EF1056" s="624"/>
      <c r="EG1056" s="624"/>
      <c r="EH1056" s="624"/>
      <c r="EI1056" s="624"/>
      <c r="EJ1056" s="624"/>
      <c r="EK1056" s="624"/>
      <c r="EL1056" s="624"/>
      <c r="EM1056" s="624"/>
      <c r="EN1056" s="624"/>
      <c r="EO1056" s="624"/>
      <c r="EP1056" s="624"/>
      <c r="EQ1056" s="624"/>
    </row>
    <row r="1057" spans="1:147" s="560" customFormat="1">
      <c r="A1057" s="624"/>
      <c r="B1057" s="624"/>
      <c r="O1057" s="624"/>
      <c r="P1057" s="624"/>
      <c r="Q1057" s="624"/>
      <c r="R1057" s="624"/>
      <c r="S1057" s="624"/>
      <c r="T1057" s="624"/>
      <c r="U1057" s="624"/>
      <c r="V1057" s="624"/>
      <c r="W1057" s="624"/>
      <c r="X1057" s="624"/>
      <c r="Y1057" s="624"/>
      <c r="Z1057" s="624"/>
      <c r="AB1057" s="624"/>
      <c r="AC1057" s="624"/>
      <c r="AD1057" s="624"/>
      <c r="AE1057" s="624"/>
      <c r="AF1057" s="624"/>
      <c r="AG1057" s="624"/>
      <c r="AH1057" s="624"/>
      <c r="AI1057" s="624"/>
      <c r="AJ1057" s="624"/>
      <c r="AK1057" s="624"/>
      <c r="AL1057" s="624"/>
      <c r="AM1057" s="624"/>
      <c r="AN1057" s="624"/>
      <c r="AO1057" s="624"/>
      <c r="AP1057" s="624"/>
      <c r="AQ1057" s="624"/>
      <c r="AR1057" s="624"/>
      <c r="AS1057" s="624"/>
      <c r="AT1057" s="624"/>
      <c r="AU1057" s="624"/>
      <c r="AV1057" s="624"/>
      <c r="AW1057" s="624"/>
      <c r="AX1057" s="624"/>
      <c r="AY1057" s="624"/>
      <c r="AZ1057" s="624"/>
      <c r="BA1057" s="624"/>
      <c r="BB1057" s="624"/>
      <c r="BC1057" s="624"/>
      <c r="BD1057" s="624"/>
      <c r="BE1057" s="624"/>
      <c r="BF1057" s="624"/>
      <c r="BG1057" s="624"/>
      <c r="BH1057" s="624"/>
      <c r="BI1057" s="624"/>
      <c r="BJ1057" s="624"/>
      <c r="BK1057" s="624"/>
      <c r="BL1057" s="624"/>
      <c r="BM1057" s="624"/>
      <c r="BN1057" s="624"/>
      <c r="BO1057" s="624"/>
      <c r="BP1057" s="624"/>
      <c r="BQ1057" s="624"/>
      <c r="BR1057" s="624"/>
      <c r="BS1057" s="624"/>
      <c r="BT1057" s="624"/>
      <c r="BU1057" s="624"/>
      <c r="BV1057" s="624"/>
      <c r="BW1057" s="624"/>
      <c r="BX1057" s="624"/>
      <c r="BY1057" s="624"/>
      <c r="BZ1057" s="624"/>
      <c r="CA1057" s="624"/>
      <c r="CB1057" s="624"/>
      <c r="CC1057" s="624"/>
      <c r="CD1057" s="624"/>
      <c r="CE1057" s="624"/>
      <c r="CF1057" s="624"/>
      <c r="CG1057" s="624"/>
      <c r="CH1057" s="624"/>
      <c r="CI1057" s="624"/>
      <c r="CJ1057" s="624"/>
      <c r="CK1057" s="624"/>
      <c r="CL1057" s="624"/>
      <c r="CM1057" s="624"/>
      <c r="CN1057" s="624"/>
      <c r="CO1057" s="624"/>
      <c r="CP1057" s="624"/>
      <c r="CQ1057" s="624"/>
      <c r="CR1057" s="624"/>
      <c r="CS1057" s="624"/>
      <c r="CT1057" s="624"/>
      <c r="CU1057" s="624"/>
      <c r="CV1057" s="624"/>
      <c r="CW1057" s="624"/>
      <c r="CX1057" s="624"/>
      <c r="CY1057" s="624"/>
      <c r="CZ1057" s="624"/>
      <c r="DA1057" s="624"/>
      <c r="DB1057" s="624"/>
      <c r="DC1057" s="624"/>
      <c r="DD1057" s="624"/>
      <c r="DE1057" s="624"/>
      <c r="DF1057" s="624"/>
      <c r="DG1057" s="624"/>
      <c r="DH1057" s="624"/>
      <c r="DI1057" s="624"/>
      <c r="DJ1057" s="624"/>
      <c r="DK1057" s="624"/>
      <c r="DL1057" s="624"/>
      <c r="DM1057" s="624"/>
      <c r="DN1057" s="624"/>
      <c r="DO1057" s="624"/>
      <c r="DP1057" s="624"/>
      <c r="DQ1057" s="624"/>
      <c r="DR1057" s="624"/>
      <c r="DS1057" s="624"/>
      <c r="DT1057" s="624"/>
      <c r="DU1057" s="624"/>
      <c r="DV1057" s="624"/>
      <c r="DW1057" s="624"/>
      <c r="DX1057" s="624"/>
      <c r="DY1057" s="624"/>
      <c r="DZ1057" s="624"/>
      <c r="EA1057" s="624"/>
      <c r="EB1057" s="624"/>
      <c r="EC1057" s="624"/>
      <c r="ED1057" s="624"/>
      <c r="EE1057" s="624"/>
      <c r="EF1057" s="624"/>
      <c r="EG1057" s="624"/>
      <c r="EH1057" s="624"/>
      <c r="EI1057" s="624"/>
      <c r="EJ1057" s="624"/>
      <c r="EK1057" s="624"/>
      <c r="EL1057" s="624"/>
      <c r="EM1057" s="624"/>
      <c r="EN1057" s="624"/>
      <c r="EO1057" s="624"/>
      <c r="EP1057" s="624"/>
      <c r="EQ1057" s="624"/>
    </row>
    <row r="1058" spans="1:147" s="560" customFormat="1">
      <c r="A1058" s="624"/>
      <c r="B1058" s="624"/>
      <c r="O1058" s="624"/>
      <c r="P1058" s="624"/>
      <c r="Q1058" s="624"/>
      <c r="R1058" s="624"/>
      <c r="S1058" s="624"/>
      <c r="T1058" s="624"/>
      <c r="U1058" s="624"/>
      <c r="V1058" s="624"/>
      <c r="W1058" s="624"/>
      <c r="X1058" s="624"/>
      <c r="Y1058" s="624"/>
      <c r="Z1058" s="624"/>
      <c r="AB1058" s="624"/>
      <c r="AC1058" s="624"/>
      <c r="AD1058" s="624"/>
      <c r="AE1058" s="624"/>
      <c r="AF1058" s="624"/>
      <c r="AG1058" s="624"/>
      <c r="AH1058" s="624"/>
      <c r="AI1058" s="624"/>
      <c r="AJ1058" s="624"/>
      <c r="AK1058" s="624"/>
      <c r="AL1058" s="624"/>
      <c r="AM1058" s="624"/>
      <c r="AN1058" s="624"/>
      <c r="AO1058" s="624"/>
      <c r="AP1058" s="624"/>
      <c r="AQ1058" s="624"/>
      <c r="AR1058" s="624"/>
      <c r="AS1058" s="624"/>
      <c r="AT1058" s="624"/>
      <c r="AU1058" s="624"/>
      <c r="AV1058" s="624"/>
      <c r="AW1058" s="624"/>
      <c r="AX1058" s="624"/>
      <c r="AY1058" s="624"/>
      <c r="AZ1058" s="624"/>
      <c r="BA1058" s="624"/>
      <c r="BB1058" s="624"/>
      <c r="BC1058" s="624"/>
      <c r="BD1058" s="624"/>
      <c r="BE1058" s="624"/>
      <c r="BF1058" s="624"/>
      <c r="BG1058" s="624"/>
      <c r="BH1058" s="624"/>
      <c r="BI1058" s="624"/>
      <c r="BJ1058" s="624"/>
      <c r="BK1058" s="624"/>
      <c r="BL1058" s="624"/>
      <c r="BM1058" s="624"/>
      <c r="BN1058" s="624"/>
      <c r="BO1058" s="624"/>
      <c r="BP1058" s="624"/>
      <c r="BQ1058" s="624"/>
      <c r="BR1058" s="624"/>
      <c r="BS1058" s="624"/>
      <c r="BT1058" s="624"/>
      <c r="BU1058" s="624"/>
      <c r="BV1058" s="624"/>
      <c r="BW1058" s="624"/>
      <c r="BX1058" s="624"/>
      <c r="BY1058" s="624"/>
      <c r="BZ1058" s="624"/>
      <c r="CA1058" s="624"/>
      <c r="CB1058" s="624"/>
      <c r="CC1058" s="624"/>
      <c r="CD1058" s="624"/>
      <c r="CE1058" s="624"/>
      <c r="CF1058" s="624"/>
      <c r="CG1058" s="624"/>
      <c r="CH1058" s="624"/>
      <c r="CI1058" s="624"/>
      <c r="CJ1058" s="624"/>
      <c r="CK1058" s="624"/>
      <c r="CL1058" s="624"/>
      <c r="CM1058" s="624"/>
      <c r="CN1058" s="624"/>
      <c r="CO1058" s="624"/>
      <c r="CP1058" s="624"/>
      <c r="CQ1058" s="624"/>
      <c r="CR1058" s="624"/>
      <c r="CS1058" s="624"/>
      <c r="CT1058" s="624"/>
      <c r="CU1058" s="624"/>
      <c r="CV1058" s="624"/>
      <c r="CW1058" s="624"/>
      <c r="CX1058" s="624"/>
      <c r="CY1058" s="624"/>
      <c r="CZ1058" s="624"/>
      <c r="DA1058" s="624"/>
      <c r="DB1058" s="624"/>
      <c r="DC1058" s="624"/>
      <c r="DD1058" s="624"/>
      <c r="DE1058" s="624"/>
      <c r="DF1058" s="624"/>
      <c r="DG1058" s="624"/>
      <c r="DH1058" s="624"/>
      <c r="DI1058" s="624"/>
      <c r="DJ1058" s="624"/>
      <c r="DK1058" s="624"/>
      <c r="DL1058" s="624"/>
      <c r="DM1058" s="624"/>
      <c r="DN1058" s="624"/>
      <c r="DO1058" s="624"/>
      <c r="DP1058" s="624"/>
      <c r="DQ1058" s="624"/>
      <c r="DR1058" s="624"/>
      <c r="DS1058" s="624"/>
      <c r="DT1058" s="624"/>
      <c r="DU1058" s="624"/>
      <c r="DV1058" s="624"/>
      <c r="DW1058" s="624"/>
      <c r="DX1058" s="624"/>
      <c r="DY1058" s="624"/>
      <c r="DZ1058" s="624"/>
      <c r="EA1058" s="624"/>
      <c r="EB1058" s="624"/>
      <c r="EC1058" s="624"/>
      <c r="ED1058" s="624"/>
      <c r="EE1058" s="624"/>
      <c r="EF1058" s="624"/>
      <c r="EG1058" s="624"/>
      <c r="EH1058" s="624"/>
      <c r="EI1058" s="624"/>
      <c r="EJ1058" s="624"/>
      <c r="EK1058" s="624"/>
      <c r="EL1058" s="624"/>
      <c r="EM1058" s="624"/>
      <c r="EN1058" s="624"/>
      <c r="EO1058" s="624"/>
      <c r="EP1058" s="624"/>
      <c r="EQ1058" s="624"/>
    </row>
    <row r="1059" spans="1:147" s="560" customFormat="1">
      <c r="A1059" s="624"/>
      <c r="B1059" s="624"/>
      <c r="O1059" s="624"/>
      <c r="P1059" s="624"/>
      <c r="Q1059" s="624"/>
      <c r="R1059" s="624"/>
      <c r="S1059" s="624"/>
      <c r="T1059" s="624"/>
      <c r="U1059" s="624"/>
      <c r="V1059" s="624"/>
      <c r="W1059" s="624"/>
      <c r="X1059" s="624"/>
      <c r="Y1059" s="624"/>
      <c r="Z1059" s="624"/>
      <c r="AB1059" s="624"/>
      <c r="AC1059" s="624"/>
      <c r="AD1059" s="624"/>
      <c r="AE1059" s="624"/>
      <c r="AF1059" s="624"/>
      <c r="AG1059" s="624"/>
      <c r="AH1059" s="624"/>
      <c r="AI1059" s="624"/>
      <c r="AJ1059" s="624"/>
      <c r="AK1059" s="624"/>
      <c r="AL1059" s="624"/>
      <c r="AM1059" s="624"/>
      <c r="AN1059" s="624"/>
      <c r="AO1059" s="624"/>
      <c r="AP1059" s="624"/>
      <c r="AQ1059" s="624"/>
      <c r="AR1059" s="624"/>
      <c r="AS1059" s="624"/>
      <c r="AT1059" s="624"/>
      <c r="AU1059" s="624"/>
      <c r="AV1059" s="624"/>
      <c r="AW1059" s="624"/>
      <c r="AX1059" s="624"/>
      <c r="AY1059" s="624"/>
      <c r="AZ1059" s="624"/>
      <c r="BA1059" s="624"/>
      <c r="BB1059" s="624"/>
      <c r="BC1059" s="624"/>
      <c r="BD1059" s="624"/>
      <c r="BE1059" s="624"/>
      <c r="BF1059" s="624"/>
      <c r="BG1059" s="624"/>
      <c r="BH1059" s="624"/>
      <c r="BI1059" s="624"/>
      <c r="BJ1059" s="624"/>
      <c r="BK1059" s="624"/>
      <c r="BL1059" s="624"/>
      <c r="BM1059" s="624"/>
      <c r="BN1059" s="624"/>
      <c r="BO1059" s="624"/>
      <c r="BP1059" s="624"/>
      <c r="BQ1059" s="624"/>
      <c r="BR1059" s="624"/>
      <c r="BS1059" s="624"/>
      <c r="BT1059" s="624"/>
      <c r="BU1059" s="624"/>
      <c r="BV1059" s="624"/>
      <c r="BW1059" s="624"/>
      <c r="BX1059" s="624"/>
      <c r="BY1059" s="624"/>
      <c r="BZ1059" s="624"/>
      <c r="CA1059" s="624"/>
      <c r="CB1059" s="624"/>
      <c r="CC1059" s="624"/>
      <c r="CD1059" s="624"/>
      <c r="CE1059" s="624"/>
      <c r="CF1059" s="624"/>
      <c r="CG1059" s="624"/>
      <c r="CH1059" s="624"/>
      <c r="CI1059" s="624"/>
      <c r="CJ1059" s="624"/>
      <c r="CK1059" s="624"/>
      <c r="CL1059" s="624"/>
      <c r="CM1059" s="624"/>
      <c r="CN1059" s="624"/>
      <c r="CO1059" s="624"/>
      <c r="CP1059" s="624"/>
      <c r="CQ1059" s="624"/>
      <c r="CR1059" s="624"/>
      <c r="CS1059" s="624"/>
      <c r="CT1059" s="624"/>
      <c r="CU1059" s="624"/>
      <c r="CV1059" s="624"/>
      <c r="CW1059" s="624"/>
      <c r="CX1059" s="624"/>
      <c r="CY1059" s="624"/>
      <c r="CZ1059" s="624"/>
      <c r="DA1059" s="624"/>
      <c r="DB1059" s="624"/>
      <c r="DC1059" s="624"/>
      <c r="DD1059" s="624"/>
      <c r="DE1059" s="624"/>
      <c r="DF1059" s="624"/>
      <c r="DG1059" s="624"/>
      <c r="DH1059" s="624"/>
      <c r="DI1059" s="624"/>
      <c r="DJ1059" s="624"/>
      <c r="DK1059" s="624"/>
      <c r="DL1059" s="624"/>
      <c r="DM1059" s="624"/>
      <c r="DN1059" s="624"/>
      <c r="DO1059" s="624"/>
      <c r="DP1059" s="624"/>
      <c r="DQ1059" s="624"/>
      <c r="DR1059" s="624"/>
      <c r="DS1059" s="624"/>
      <c r="DT1059" s="624"/>
      <c r="DU1059" s="624"/>
      <c r="DV1059" s="624"/>
      <c r="DW1059" s="624"/>
      <c r="DX1059" s="624"/>
      <c r="DY1059" s="624"/>
      <c r="DZ1059" s="624"/>
      <c r="EA1059" s="624"/>
      <c r="EB1059" s="624"/>
      <c r="EC1059" s="624"/>
      <c r="ED1059" s="624"/>
      <c r="EE1059" s="624"/>
      <c r="EF1059" s="624"/>
      <c r="EG1059" s="624"/>
      <c r="EH1059" s="624"/>
      <c r="EI1059" s="624"/>
      <c r="EJ1059" s="624"/>
      <c r="EK1059" s="624"/>
      <c r="EL1059" s="624"/>
      <c r="EM1059" s="624"/>
      <c r="EN1059" s="624"/>
      <c r="EO1059" s="624"/>
      <c r="EP1059" s="624"/>
      <c r="EQ1059" s="624"/>
    </row>
    <row r="1060" spans="1:147" s="560" customFormat="1">
      <c r="A1060" s="624"/>
      <c r="B1060" s="624"/>
      <c r="O1060" s="624"/>
      <c r="P1060" s="624"/>
      <c r="Q1060" s="624"/>
      <c r="R1060" s="624"/>
      <c r="S1060" s="624"/>
      <c r="T1060" s="624"/>
      <c r="U1060" s="624"/>
      <c r="V1060" s="624"/>
      <c r="W1060" s="624"/>
      <c r="X1060" s="624"/>
      <c r="Y1060" s="624"/>
      <c r="Z1060" s="624"/>
      <c r="AB1060" s="624"/>
      <c r="AC1060" s="624"/>
      <c r="AD1060" s="624"/>
      <c r="AE1060" s="624"/>
      <c r="AF1060" s="624"/>
      <c r="AG1060" s="624"/>
      <c r="AH1060" s="624"/>
      <c r="AI1060" s="624"/>
      <c r="AJ1060" s="624"/>
      <c r="AK1060" s="624"/>
      <c r="AL1060" s="624"/>
      <c r="AM1060" s="624"/>
      <c r="AN1060" s="624"/>
      <c r="AO1060" s="624"/>
      <c r="AP1060" s="624"/>
      <c r="AQ1060" s="624"/>
      <c r="AR1060" s="624"/>
      <c r="AS1060" s="624"/>
      <c r="AT1060" s="624"/>
      <c r="AU1060" s="624"/>
      <c r="AV1060" s="624"/>
      <c r="AW1060" s="624"/>
      <c r="AX1060" s="624"/>
      <c r="AY1060" s="624"/>
      <c r="AZ1060" s="624"/>
      <c r="BA1060" s="624"/>
      <c r="BB1060" s="624"/>
      <c r="BC1060" s="624"/>
      <c r="BD1060" s="624"/>
      <c r="BE1060" s="624"/>
      <c r="BF1060" s="624"/>
      <c r="BG1060" s="624"/>
      <c r="BH1060" s="624"/>
      <c r="BI1060" s="624"/>
      <c r="BJ1060" s="624"/>
      <c r="BK1060" s="624"/>
      <c r="BL1060" s="624"/>
      <c r="BM1060" s="624"/>
      <c r="BN1060" s="624"/>
      <c r="BO1060" s="624"/>
      <c r="BP1060" s="624"/>
      <c r="BQ1060" s="624"/>
      <c r="BR1060" s="624"/>
      <c r="BS1060" s="624"/>
      <c r="BT1060" s="624"/>
      <c r="BU1060" s="624"/>
      <c r="BV1060" s="624"/>
      <c r="BW1060" s="624"/>
      <c r="BX1060" s="624"/>
      <c r="BY1060" s="624"/>
      <c r="BZ1060" s="624"/>
      <c r="CA1060" s="624"/>
      <c r="CB1060" s="624"/>
      <c r="CC1060" s="624"/>
      <c r="CD1060" s="624"/>
      <c r="CE1060" s="624"/>
      <c r="CF1060" s="624"/>
      <c r="CG1060" s="624"/>
      <c r="CH1060" s="624"/>
      <c r="CI1060" s="624"/>
      <c r="CJ1060" s="624"/>
      <c r="CK1060" s="624"/>
      <c r="CL1060" s="624"/>
      <c r="CM1060" s="624"/>
      <c r="CN1060" s="624"/>
      <c r="CO1060" s="624"/>
      <c r="CP1060" s="624"/>
      <c r="CQ1060" s="624"/>
      <c r="CR1060" s="624"/>
      <c r="CS1060" s="624"/>
      <c r="CT1060" s="624"/>
      <c r="CU1060" s="624"/>
      <c r="CV1060" s="624"/>
      <c r="CW1060" s="624"/>
      <c r="CX1060" s="624"/>
      <c r="CY1060" s="624"/>
      <c r="CZ1060" s="624"/>
      <c r="DA1060" s="624"/>
      <c r="DB1060" s="624"/>
      <c r="DC1060" s="624"/>
      <c r="DD1060" s="624"/>
      <c r="DE1060" s="624"/>
      <c r="DF1060" s="624"/>
      <c r="DG1060" s="624"/>
      <c r="DH1060" s="624"/>
      <c r="DI1060" s="624"/>
      <c r="DJ1060" s="624"/>
      <c r="DK1060" s="624"/>
      <c r="DL1060" s="624"/>
      <c r="DM1060" s="624"/>
      <c r="DN1060" s="624"/>
      <c r="DO1060" s="624"/>
      <c r="DP1060" s="624"/>
      <c r="DQ1060" s="624"/>
      <c r="DR1060" s="624"/>
      <c r="DS1060" s="624"/>
      <c r="DT1060" s="624"/>
      <c r="DU1060" s="624"/>
      <c r="DV1060" s="624"/>
      <c r="DW1060" s="624"/>
      <c r="DX1060" s="624"/>
      <c r="DY1060" s="624"/>
      <c r="DZ1060" s="624"/>
      <c r="EA1060" s="624"/>
      <c r="EB1060" s="624"/>
      <c r="EC1060" s="624"/>
      <c r="ED1060" s="624"/>
      <c r="EE1060" s="624"/>
      <c r="EF1060" s="624"/>
      <c r="EG1060" s="624"/>
      <c r="EH1060" s="624"/>
      <c r="EI1060" s="624"/>
      <c r="EJ1060" s="624"/>
      <c r="EK1060" s="624"/>
      <c r="EL1060" s="624"/>
      <c r="EM1060" s="624"/>
      <c r="EN1060" s="624"/>
      <c r="EO1060" s="624"/>
      <c r="EP1060" s="624"/>
      <c r="EQ1060" s="624"/>
    </row>
    <row r="1061" spans="1:147" s="560" customFormat="1">
      <c r="A1061" s="624"/>
      <c r="B1061" s="624"/>
      <c r="O1061" s="624"/>
      <c r="P1061" s="624"/>
      <c r="Q1061" s="624"/>
      <c r="R1061" s="624"/>
      <c r="S1061" s="624"/>
      <c r="T1061" s="624"/>
      <c r="U1061" s="624"/>
      <c r="V1061" s="624"/>
      <c r="W1061" s="624"/>
      <c r="X1061" s="624"/>
      <c r="Y1061" s="624"/>
      <c r="Z1061" s="624"/>
      <c r="AB1061" s="624"/>
      <c r="AC1061" s="624"/>
      <c r="AD1061" s="624"/>
      <c r="AE1061" s="624"/>
      <c r="AF1061" s="624"/>
      <c r="AG1061" s="624"/>
      <c r="AH1061" s="624"/>
      <c r="AI1061" s="624"/>
      <c r="AJ1061" s="624"/>
      <c r="AK1061" s="624"/>
      <c r="AL1061" s="624"/>
      <c r="AM1061" s="624"/>
      <c r="AN1061" s="624"/>
      <c r="AO1061" s="624"/>
      <c r="AP1061" s="624"/>
      <c r="AQ1061" s="624"/>
      <c r="AR1061" s="624"/>
      <c r="AS1061" s="624"/>
      <c r="AT1061" s="624"/>
      <c r="AU1061" s="624"/>
      <c r="AV1061" s="624"/>
      <c r="AW1061" s="624"/>
      <c r="AX1061" s="624"/>
      <c r="AY1061" s="624"/>
      <c r="AZ1061" s="624"/>
      <c r="BA1061" s="624"/>
      <c r="BB1061" s="624"/>
      <c r="BC1061" s="624"/>
      <c r="BD1061" s="624"/>
      <c r="BE1061" s="624"/>
      <c r="BF1061" s="624"/>
      <c r="BG1061" s="624"/>
      <c r="BH1061" s="624"/>
      <c r="BI1061" s="624"/>
      <c r="BJ1061" s="624"/>
      <c r="BK1061" s="624"/>
      <c r="BL1061" s="624"/>
      <c r="BM1061" s="624"/>
      <c r="BN1061" s="624"/>
      <c r="BO1061" s="624"/>
      <c r="BP1061" s="624"/>
      <c r="BQ1061" s="624"/>
      <c r="BR1061" s="624"/>
      <c r="BS1061" s="624"/>
      <c r="BT1061" s="624"/>
      <c r="BU1061" s="624"/>
      <c r="BV1061" s="624"/>
      <c r="BW1061" s="624"/>
      <c r="BX1061" s="624"/>
      <c r="BY1061" s="624"/>
      <c r="BZ1061" s="624"/>
      <c r="CA1061" s="624"/>
      <c r="CB1061" s="624"/>
      <c r="CC1061" s="624"/>
      <c r="CD1061" s="624"/>
      <c r="CE1061" s="624"/>
      <c r="CF1061" s="624"/>
      <c r="CG1061" s="624"/>
      <c r="CH1061" s="624"/>
      <c r="CI1061" s="624"/>
      <c r="CJ1061" s="624"/>
      <c r="CK1061" s="624"/>
      <c r="CL1061" s="624"/>
      <c r="CM1061" s="624"/>
      <c r="CN1061" s="624"/>
      <c r="CO1061" s="624"/>
      <c r="CP1061" s="624"/>
      <c r="CQ1061" s="624"/>
      <c r="CR1061" s="624"/>
      <c r="CS1061" s="624"/>
      <c r="CT1061" s="624"/>
      <c r="CU1061" s="624"/>
      <c r="CV1061" s="624"/>
      <c r="CW1061" s="624"/>
      <c r="CX1061" s="624"/>
      <c r="CY1061" s="624"/>
      <c r="CZ1061" s="624"/>
      <c r="DA1061" s="624"/>
      <c r="DB1061" s="624"/>
      <c r="DC1061" s="624"/>
      <c r="DD1061" s="624"/>
      <c r="DE1061" s="624"/>
      <c r="DF1061" s="624"/>
      <c r="DG1061" s="624"/>
      <c r="DH1061" s="624"/>
      <c r="DI1061" s="624"/>
      <c r="DJ1061" s="624"/>
      <c r="DK1061" s="624"/>
      <c r="DL1061" s="624"/>
      <c r="DM1061" s="624"/>
      <c r="DN1061" s="624"/>
      <c r="DO1061" s="624"/>
      <c r="DP1061" s="624"/>
      <c r="DQ1061" s="624"/>
      <c r="DR1061" s="624"/>
      <c r="DS1061" s="624"/>
      <c r="DT1061" s="624"/>
      <c r="DU1061" s="624"/>
      <c r="DV1061" s="624"/>
      <c r="DW1061" s="624"/>
      <c r="DX1061" s="624"/>
      <c r="DY1061" s="624"/>
      <c r="DZ1061" s="624"/>
      <c r="EA1061" s="624"/>
      <c r="EB1061" s="624"/>
      <c r="EC1061" s="624"/>
      <c r="ED1061" s="624"/>
      <c r="EE1061" s="624"/>
      <c r="EF1061" s="624"/>
      <c r="EG1061" s="624"/>
      <c r="EH1061" s="624"/>
      <c r="EI1061" s="624"/>
      <c r="EJ1061" s="624"/>
      <c r="EK1061" s="624"/>
      <c r="EL1061" s="624"/>
      <c r="EM1061" s="624"/>
      <c r="EN1061" s="624"/>
      <c r="EO1061" s="624"/>
      <c r="EP1061" s="624"/>
      <c r="EQ1061" s="624"/>
    </row>
    <row r="1062" spans="1:147" s="560" customFormat="1">
      <c r="A1062" s="624"/>
      <c r="B1062" s="624"/>
      <c r="O1062" s="624"/>
      <c r="P1062" s="624"/>
      <c r="Q1062" s="624"/>
      <c r="R1062" s="624"/>
      <c r="S1062" s="624"/>
      <c r="T1062" s="624"/>
      <c r="U1062" s="624"/>
      <c r="V1062" s="624"/>
      <c r="W1062" s="624"/>
      <c r="X1062" s="624"/>
      <c r="Y1062" s="624"/>
      <c r="Z1062" s="624"/>
      <c r="AB1062" s="624"/>
      <c r="AC1062" s="624"/>
      <c r="AD1062" s="624"/>
      <c r="AE1062" s="624"/>
      <c r="AF1062" s="624"/>
      <c r="AG1062" s="624"/>
      <c r="AH1062" s="624"/>
      <c r="AI1062" s="624"/>
      <c r="AJ1062" s="624"/>
      <c r="AK1062" s="624"/>
      <c r="AL1062" s="624"/>
      <c r="AM1062" s="624"/>
      <c r="AN1062" s="624"/>
      <c r="AO1062" s="624"/>
      <c r="AP1062" s="624"/>
      <c r="AQ1062" s="624"/>
      <c r="AR1062" s="624"/>
      <c r="AS1062" s="624"/>
      <c r="AT1062" s="624"/>
      <c r="AU1062" s="624"/>
      <c r="AV1062" s="624"/>
      <c r="AW1062" s="624"/>
      <c r="AX1062" s="624"/>
      <c r="AY1062" s="624"/>
      <c r="AZ1062" s="624"/>
      <c r="BA1062" s="624"/>
      <c r="BB1062" s="624"/>
      <c r="BC1062" s="624"/>
      <c r="BD1062" s="624"/>
      <c r="BE1062" s="624"/>
      <c r="BF1062" s="624"/>
      <c r="BG1062" s="624"/>
      <c r="BH1062" s="624"/>
      <c r="BI1062" s="624"/>
      <c r="BJ1062" s="624"/>
      <c r="BK1062" s="624"/>
      <c r="BL1062" s="624"/>
      <c r="BM1062" s="624"/>
      <c r="BN1062" s="624"/>
      <c r="BO1062" s="624"/>
      <c r="BP1062" s="624"/>
      <c r="BQ1062" s="624"/>
      <c r="BR1062" s="624"/>
      <c r="BS1062" s="624"/>
      <c r="BT1062" s="624"/>
      <c r="BU1062" s="624"/>
      <c r="BV1062" s="624"/>
      <c r="BW1062" s="624"/>
      <c r="BX1062" s="624"/>
      <c r="BY1062" s="624"/>
      <c r="BZ1062" s="624"/>
      <c r="CA1062" s="624"/>
      <c r="CB1062" s="624"/>
      <c r="CC1062" s="624"/>
      <c r="CD1062" s="624"/>
      <c r="CE1062" s="624"/>
      <c r="CF1062" s="624"/>
      <c r="CG1062" s="624"/>
      <c r="CH1062" s="624"/>
      <c r="CI1062" s="624"/>
      <c r="CJ1062" s="624"/>
      <c r="CK1062" s="624"/>
      <c r="CL1062" s="624"/>
      <c r="CM1062" s="624"/>
      <c r="CN1062" s="624"/>
      <c r="CO1062" s="624"/>
      <c r="CP1062" s="624"/>
      <c r="CQ1062" s="624"/>
      <c r="CR1062" s="624"/>
      <c r="CS1062" s="624"/>
      <c r="CT1062" s="624"/>
      <c r="CU1062" s="624"/>
      <c r="CV1062" s="624"/>
      <c r="CW1062" s="624"/>
      <c r="CX1062" s="624"/>
      <c r="CY1062" s="624"/>
      <c r="CZ1062" s="624"/>
      <c r="DA1062" s="624"/>
      <c r="DB1062" s="624"/>
      <c r="DC1062" s="624"/>
      <c r="DD1062" s="624"/>
      <c r="DE1062" s="624"/>
      <c r="DF1062" s="624"/>
      <c r="DG1062" s="624"/>
      <c r="DH1062" s="624"/>
      <c r="DI1062" s="624"/>
      <c r="DJ1062" s="624"/>
      <c r="DK1062" s="624"/>
      <c r="DL1062" s="624"/>
      <c r="DM1062" s="624"/>
      <c r="DN1062" s="624"/>
      <c r="DO1062" s="624"/>
      <c r="DP1062" s="624"/>
      <c r="DQ1062" s="624"/>
      <c r="DR1062" s="624"/>
      <c r="DS1062" s="624"/>
      <c r="DT1062" s="624"/>
      <c r="DU1062" s="624"/>
      <c r="DV1062" s="624"/>
      <c r="DW1062" s="624"/>
      <c r="DX1062" s="624"/>
      <c r="DY1062" s="624"/>
      <c r="DZ1062" s="624"/>
      <c r="EA1062" s="624"/>
      <c r="EB1062" s="624"/>
      <c r="EC1062" s="624"/>
      <c r="ED1062" s="624"/>
      <c r="EE1062" s="624"/>
      <c r="EF1062" s="624"/>
      <c r="EG1062" s="624"/>
      <c r="EH1062" s="624"/>
      <c r="EI1062" s="624"/>
      <c r="EJ1062" s="624"/>
      <c r="EK1062" s="624"/>
      <c r="EL1062" s="624"/>
      <c r="EM1062" s="624"/>
      <c r="EN1062" s="624"/>
      <c r="EO1062" s="624"/>
      <c r="EP1062" s="624"/>
      <c r="EQ1062" s="624"/>
    </row>
    <row r="1063" spans="1:147" s="560" customFormat="1">
      <c r="A1063" s="624"/>
      <c r="B1063" s="624"/>
      <c r="O1063" s="624"/>
      <c r="P1063" s="624"/>
      <c r="Q1063" s="624"/>
      <c r="R1063" s="624"/>
      <c r="S1063" s="624"/>
      <c r="T1063" s="624"/>
      <c r="U1063" s="624"/>
      <c r="V1063" s="624"/>
      <c r="W1063" s="624"/>
      <c r="X1063" s="624"/>
      <c r="Y1063" s="624"/>
      <c r="Z1063" s="624"/>
      <c r="AB1063" s="624"/>
      <c r="AC1063" s="624"/>
      <c r="AD1063" s="624"/>
      <c r="AE1063" s="624"/>
      <c r="AF1063" s="624"/>
      <c r="AG1063" s="624"/>
      <c r="AH1063" s="624"/>
      <c r="AI1063" s="624"/>
      <c r="AJ1063" s="624"/>
      <c r="AK1063" s="624"/>
      <c r="AL1063" s="624"/>
      <c r="AM1063" s="624"/>
      <c r="AN1063" s="624"/>
      <c r="AO1063" s="624"/>
      <c r="AP1063" s="624"/>
      <c r="AQ1063" s="624"/>
      <c r="AR1063" s="624"/>
      <c r="AS1063" s="624"/>
      <c r="AT1063" s="624"/>
      <c r="AU1063" s="624"/>
      <c r="AV1063" s="624"/>
      <c r="AW1063" s="624"/>
      <c r="AX1063" s="624"/>
      <c r="AY1063" s="624"/>
      <c r="AZ1063" s="624"/>
      <c r="BA1063" s="624"/>
      <c r="BB1063" s="624"/>
      <c r="BC1063" s="624"/>
      <c r="BD1063" s="624"/>
      <c r="BE1063" s="624"/>
      <c r="BF1063" s="624"/>
      <c r="BG1063" s="624"/>
      <c r="BH1063" s="624"/>
      <c r="BI1063" s="624"/>
      <c r="BJ1063" s="624"/>
      <c r="BK1063" s="624"/>
      <c r="BL1063" s="624"/>
      <c r="BM1063" s="624"/>
      <c r="BN1063" s="624"/>
      <c r="BO1063" s="624"/>
      <c r="BP1063" s="624"/>
      <c r="BQ1063" s="624"/>
      <c r="BR1063" s="624"/>
      <c r="BS1063" s="624"/>
      <c r="BT1063" s="624"/>
      <c r="BU1063" s="624"/>
      <c r="BV1063" s="624"/>
      <c r="BW1063" s="624"/>
      <c r="BX1063" s="624"/>
      <c r="BY1063" s="624"/>
      <c r="BZ1063" s="624"/>
      <c r="CA1063" s="624"/>
      <c r="CB1063" s="624"/>
      <c r="CC1063" s="624"/>
      <c r="CD1063" s="624"/>
      <c r="CE1063" s="624"/>
      <c r="CF1063" s="624"/>
      <c r="CG1063" s="624"/>
      <c r="CH1063" s="624"/>
      <c r="CI1063" s="624"/>
      <c r="CJ1063" s="624"/>
      <c r="CK1063" s="624"/>
      <c r="CL1063" s="624"/>
      <c r="CM1063" s="624"/>
      <c r="CN1063" s="624"/>
      <c r="CO1063" s="624"/>
      <c r="CP1063" s="624"/>
      <c r="CQ1063" s="624"/>
      <c r="CR1063" s="624"/>
      <c r="CS1063" s="624"/>
      <c r="CT1063" s="624"/>
      <c r="CU1063" s="624"/>
      <c r="CV1063" s="624"/>
      <c r="CW1063" s="624"/>
      <c r="CX1063" s="624"/>
      <c r="CY1063" s="624"/>
      <c r="CZ1063" s="624"/>
      <c r="DA1063" s="624"/>
      <c r="DB1063" s="624"/>
      <c r="DC1063" s="624"/>
      <c r="DD1063" s="624"/>
      <c r="DE1063" s="624"/>
      <c r="DF1063" s="624"/>
      <c r="DG1063" s="624"/>
      <c r="DH1063" s="624"/>
      <c r="DI1063" s="624"/>
      <c r="DJ1063" s="624"/>
      <c r="DK1063" s="624"/>
      <c r="DL1063" s="624"/>
      <c r="DM1063" s="624"/>
      <c r="DN1063" s="624"/>
      <c r="DO1063" s="624"/>
      <c r="DP1063" s="624"/>
      <c r="DQ1063" s="624"/>
      <c r="DR1063" s="624"/>
      <c r="DS1063" s="624"/>
      <c r="DT1063" s="624"/>
      <c r="DU1063" s="624"/>
      <c r="DV1063" s="624"/>
      <c r="DW1063" s="624"/>
      <c r="DX1063" s="624"/>
      <c r="DY1063" s="624"/>
      <c r="DZ1063" s="624"/>
      <c r="EA1063" s="624"/>
      <c r="EB1063" s="624"/>
      <c r="EC1063" s="624"/>
      <c r="ED1063" s="624"/>
      <c r="EE1063" s="624"/>
      <c r="EF1063" s="624"/>
      <c r="EG1063" s="624"/>
      <c r="EH1063" s="624"/>
      <c r="EI1063" s="624"/>
      <c r="EJ1063" s="624"/>
      <c r="EK1063" s="624"/>
      <c r="EL1063" s="624"/>
      <c r="EM1063" s="624"/>
      <c r="EN1063" s="624"/>
      <c r="EO1063" s="624"/>
      <c r="EP1063" s="624"/>
      <c r="EQ1063" s="624"/>
    </row>
    <row r="1064" spans="1:147" s="560" customFormat="1">
      <c r="A1064" s="624"/>
      <c r="B1064" s="624"/>
      <c r="O1064" s="624"/>
      <c r="P1064" s="624"/>
      <c r="Q1064" s="624"/>
      <c r="R1064" s="624"/>
      <c r="S1064" s="624"/>
      <c r="T1064" s="624"/>
      <c r="U1064" s="624"/>
      <c r="V1064" s="624"/>
      <c r="W1064" s="624"/>
      <c r="X1064" s="624"/>
      <c r="Y1064" s="624"/>
      <c r="Z1064" s="624"/>
      <c r="AB1064" s="624"/>
      <c r="AC1064" s="624"/>
      <c r="AD1064" s="624"/>
      <c r="AE1064" s="624"/>
      <c r="AF1064" s="624"/>
      <c r="AG1064" s="624"/>
      <c r="AH1064" s="624"/>
      <c r="AI1064" s="624"/>
      <c r="AJ1064" s="624"/>
      <c r="AK1064" s="624"/>
      <c r="AL1064" s="624"/>
      <c r="AM1064" s="624"/>
      <c r="AN1064" s="624"/>
      <c r="AO1064" s="624"/>
      <c r="AP1064" s="624"/>
      <c r="AQ1064" s="624"/>
      <c r="AR1064" s="624"/>
      <c r="AS1064" s="624"/>
      <c r="AT1064" s="624"/>
      <c r="AU1064" s="624"/>
      <c r="AV1064" s="624"/>
      <c r="AW1064" s="624"/>
      <c r="AX1064" s="624"/>
      <c r="AY1064" s="624"/>
      <c r="AZ1064" s="624"/>
      <c r="BA1064" s="624"/>
      <c r="BB1064" s="624"/>
      <c r="BC1064" s="624"/>
      <c r="BD1064" s="624"/>
      <c r="BE1064" s="624"/>
      <c r="BF1064" s="624"/>
      <c r="BG1064" s="624"/>
      <c r="BH1064" s="624"/>
      <c r="BI1064" s="624"/>
      <c r="BJ1064" s="624"/>
      <c r="BK1064" s="624"/>
      <c r="BL1064" s="624"/>
      <c r="BM1064" s="624"/>
      <c r="BN1064" s="624"/>
      <c r="BO1064" s="624"/>
      <c r="BP1064" s="624"/>
      <c r="BQ1064" s="624"/>
      <c r="BR1064" s="624"/>
      <c r="BS1064" s="624"/>
      <c r="BT1064" s="624"/>
      <c r="BU1064" s="624"/>
      <c r="BV1064" s="624"/>
      <c r="BW1064" s="624"/>
      <c r="BX1064" s="624"/>
      <c r="BY1064" s="624"/>
      <c r="BZ1064" s="624"/>
      <c r="CA1064" s="624"/>
      <c r="CB1064" s="624"/>
      <c r="CC1064" s="624"/>
      <c r="CD1064" s="624"/>
      <c r="CE1064" s="624"/>
      <c r="CF1064" s="624"/>
      <c r="CG1064" s="624"/>
      <c r="CH1064" s="624"/>
      <c r="CI1064" s="624"/>
      <c r="CJ1064" s="624"/>
      <c r="CK1064" s="624"/>
      <c r="CL1064" s="624"/>
      <c r="CM1064" s="624"/>
      <c r="CN1064" s="624"/>
      <c r="CO1064" s="624"/>
      <c r="CP1064" s="624"/>
      <c r="CQ1064" s="624"/>
      <c r="CR1064" s="624"/>
      <c r="CS1064" s="624"/>
      <c r="CT1064" s="624"/>
      <c r="CU1064" s="624"/>
      <c r="CV1064" s="624"/>
      <c r="CW1064" s="624"/>
      <c r="CX1064" s="624"/>
      <c r="CY1064" s="624"/>
      <c r="CZ1064" s="624"/>
      <c r="DA1064" s="624"/>
      <c r="DB1064" s="624"/>
      <c r="DC1064" s="624"/>
      <c r="DD1064" s="624"/>
      <c r="DE1064" s="624"/>
      <c r="DF1064" s="624"/>
      <c r="DG1064" s="624"/>
      <c r="DH1064" s="624"/>
      <c r="DI1064" s="624"/>
      <c r="DJ1064" s="624"/>
      <c r="DK1064" s="624"/>
      <c r="DL1064" s="624"/>
      <c r="DM1064" s="624"/>
      <c r="DN1064" s="624"/>
      <c r="DO1064" s="624"/>
      <c r="DP1064" s="624"/>
      <c r="DQ1064" s="624"/>
      <c r="DR1064" s="624"/>
      <c r="DS1064" s="624"/>
      <c r="DT1064" s="624"/>
      <c r="DU1064" s="624"/>
      <c r="DV1064" s="624"/>
      <c r="DW1064" s="624"/>
      <c r="DX1064" s="624"/>
      <c r="DY1064" s="624"/>
      <c r="DZ1064" s="624"/>
      <c r="EA1064" s="624"/>
      <c r="EB1064" s="624"/>
      <c r="EC1064" s="624"/>
      <c r="ED1064" s="624"/>
      <c r="EE1064" s="624"/>
      <c r="EF1064" s="624"/>
      <c r="EG1064" s="624"/>
      <c r="EH1064" s="624"/>
      <c r="EI1064" s="624"/>
      <c r="EJ1064" s="624"/>
      <c r="EK1064" s="624"/>
      <c r="EL1064" s="624"/>
      <c r="EM1064" s="624"/>
      <c r="EN1064" s="624"/>
      <c r="EO1064" s="624"/>
      <c r="EP1064" s="624"/>
      <c r="EQ1064" s="624"/>
    </row>
    <row r="1065" spans="1:147" s="560" customFormat="1">
      <c r="A1065" s="624"/>
      <c r="B1065" s="624"/>
      <c r="O1065" s="624"/>
      <c r="P1065" s="624"/>
      <c r="Q1065" s="624"/>
      <c r="R1065" s="624"/>
      <c r="S1065" s="624"/>
      <c r="T1065" s="624"/>
      <c r="U1065" s="624"/>
      <c r="V1065" s="624"/>
      <c r="W1065" s="624"/>
      <c r="X1065" s="624"/>
      <c r="Y1065" s="624"/>
      <c r="Z1065" s="624"/>
      <c r="AB1065" s="624"/>
      <c r="AC1065" s="624"/>
      <c r="AD1065" s="624"/>
      <c r="AE1065" s="624"/>
      <c r="AF1065" s="624"/>
      <c r="AG1065" s="624"/>
      <c r="AH1065" s="624"/>
      <c r="AI1065" s="624"/>
      <c r="AJ1065" s="624"/>
      <c r="AK1065" s="624"/>
      <c r="AL1065" s="624"/>
      <c r="AM1065" s="624"/>
      <c r="AN1065" s="624"/>
      <c r="AO1065" s="624"/>
      <c r="AP1065" s="624"/>
      <c r="AQ1065" s="624"/>
      <c r="AR1065" s="624"/>
      <c r="AS1065" s="624"/>
      <c r="AT1065" s="624"/>
      <c r="AU1065" s="624"/>
      <c r="AV1065" s="624"/>
      <c r="AW1065" s="624"/>
      <c r="AX1065" s="624"/>
      <c r="AY1065" s="624"/>
      <c r="AZ1065" s="624"/>
      <c r="BA1065" s="624"/>
      <c r="BB1065" s="624"/>
      <c r="BC1065" s="624"/>
      <c r="BD1065" s="624"/>
      <c r="BE1065" s="624"/>
      <c r="BF1065" s="624"/>
      <c r="BG1065" s="624"/>
      <c r="BH1065" s="624"/>
      <c r="BI1065" s="624"/>
      <c r="BJ1065" s="624"/>
      <c r="BK1065" s="624"/>
      <c r="BL1065" s="624"/>
      <c r="BM1065" s="624"/>
      <c r="BN1065" s="624"/>
      <c r="BO1065" s="624"/>
      <c r="BP1065" s="624"/>
      <c r="BQ1065" s="624"/>
      <c r="BR1065" s="624"/>
      <c r="BS1065" s="624"/>
      <c r="BT1065" s="624"/>
      <c r="BU1065" s="624"/>
      <c r="BV1065" s="624"/>
      <c r="BW1065" s="624"/>
      <c r="BX1065" s="624"/>
      <c r="BY1065" s="624"/>
      <c r="BZ1065" s="624"/>
      <c r="CA1065" s="624"/>
      <c r="CB1065" s="624"/>
      <c r="CC1065" s="624"/>
      <c r="CD1065" s="624"/>
      <c r="CE1065" s="624"/>
      <c r="CF1065" s="624"/>
      <c r="CG1065" s="624"/>
      <c r="CH1065" s="624"/>
      <c r="CI1065" s="624"/>
      <c r="CJ1065" s="624"/>
      <c r="CK1065" s="624"/>
      <c r="CL1065" s="624"/>
      <c r="CM1065" s="624"/>
      <c r="CN1065" s="624"/>
      <c r="CO1065" s="624"/>
      <c r="CP1065" s="624"/>
      <c r="CQ1065" s="624"/>
      <c r="CR1065" s="624"/>
      <c r="CS1065" s="624"/>
      <c r="CT1065" s="624"/>
      <c r="CU1065" s="624"/>
      <c r="CV1065" s="624"/>
      <c r="CW1065" s="624"/>
      <c r="CX1065" s="624"/>
      <c r="CY1065" s="624"/>
      <c r="CZ1065" s="624"/>
      <c r="DA1065" s="624"/>
      <c r="DB1065" s="624"/>
      <c r="DC1065" s="624"/>
      <c r="DD1065" s="624"/>
      <c r="DE1065" s="624"/>
      <c r="DF1065" s="624"/>
      <c r="DG1065" s="624"/>
      <c r="DH1065" s="624"/>
      <c r="DI1065" s="624"/>
      <c r="DJ1065" s="624"/>
      <c r="DK1065" s="624"/>
      <c r="DL1065" s="624"/>
      <c r="DM1065" s="624"/>
      <c r="DN1065" s="624"/>
      <c r="DO1065" s="624"/>
      <c r="DP1065" s="624"/>
      <c r="DQ1065" s="624"/>
      <c r="DR1065" s="624"/>
      <c r="DS1065" s="624"/>
      <c r="DT1065" s="624"/>
      <c r="DU1065" s="624"/>
      <c r="DV1065" s="624"/>
      <c r="DW1065" s="624"/>
      <c r="DX1065" s="624"/>
      <c r="DY1065" s="624"/>
      <c r="DZ1065" s="624"/>
      <c r="EA1065" s="624"/>
      <c r="EB1065" s="624"/>
      <c r="EC1065" s="624"/>
      <c r="ED1065" s="624"/>
      <c r="EE1065" s="624"/>
      <c r="EF1065" s="624"/>
      <c r="EG1065" s="624"/>
      <c r="EH1065" s="624"/>
      <c r="EI1065" s="624"/>
      <c r="EJ1065" s="624"/>
      <c r="EK1065" s="624"/>
      <c r="EL1065" s="624"/>
      <c r="EM1065" s="624"/>
      <c r="EN1065" s="624"/>
      <c r="EO1065" s="624"/>
      <c r="EP1065" s="624"/>
      <c r="EQ1065" s="624"/>
    </row>
    <row r="1066" spans="1:147" s="560" customFormat="1">
      <c r="A1066" s="624"/>
      <c r="B1066" s="624"/>
      <c r="O1066" s="624"/>
      <c r="P1066" s="624"/>
      <c r="Q1066" s="624"/>
      <c r="R1066" s="624"/>
      <c r="S1066" s="624"/>
      <c r="T1066" s="624"/>
      <c r="U1066" s="624"/>
      <c r="V1066" s="624"/>
      <c r="W1066" s="624"/>
      <c r="X1066" s="624"/>
      <c r="Y1066" s="624"/>
      <c r="Z1066" s="624"/>
      <c r="AB1066" s="624"/>
      <c r="AC1066" s="624"/>
      <c r="AD1066" s="624"/>
      <c r="AE1066" s="624"/>
      <c r="AF1066" s="624"/>
      <c r="AG1066" s="624"/>
      <c r="AH1066" s="624"/>
      <c r="AI1066" s="624"/>
      <c r="AJ1066" s="624"/>
      <c r="AK1066" s="624"/>
      <c r="AL1066" s="624"/>
      <c r="AM1066" s="624"/>
      <c r="AN1066" s="624"/>
      <c r="AO1066" s="624"/>
      <c r="AP1066" s="624"/>
      <c r="AQ1066" s="624"/>
      <c r="AR1066" s="624"/>
      <c r="AS1066" s="624"/>
      <c r="AT1066" s="624"/>
      <c r="AU1066" s="624"/>
      <c r="AV1066" s="624"/>
      <c r="AW1066" s="624"/>
      <c r="AX1066" s="624"/>
      <c r="AY1066" s="624"/>
      <c r="AZ1066" s="624"/>
      <c r="BA1066" s="624"/>
      <c r="BB1066" s="624"/>
      <c r="BC1066" s="624"/>
      <c r="BD1066" s="624"/>
      <c r="BE1066" s="624"/>
      <c r="BF1066" s="624"/>
      <c r="BG1066" s="624"/>
      <c r="BH1066" s="624"/>
      <c r="BI1066" s="624"/>
      <c r="BJ1066" s="624"/>
      <c r="BK1066" s="624"/>
      <c r="BL1066" s="624"/>
      <c r="BM1066" s="624"/>
      <c r="BN1066" s="624"/>
      <c r="BO1066" s="624"/>
      <c r="BP1066" s="624"/>
      <c r="BQ1066" s="624"/>
      <c r="BR1066" s="624"/>
      <c r="BS1066" s="624"/>
      <c r="BT1066" s="624"/>
      <c r="BU1066" s="624"/>
      <c r="BV1066" s="624"/>
      <c r="BW1066" s="624"/>
      <c r="BX1066" s="624"/>
      <c r="BY1066" s="624"/>
      <c r="BZ1066" s="624"/>
      <c r="CA1066" s="624"/>
      <c r="CB1066" s="624"/>
      <c r="CC1066" s="624"/>
      <c r="CD1066" s="624"/>
      <c r="CE1066" s="624"/>
      <c r="CF1066" s="624"/>
      <c r="CG1066" s="624"/>
      <c r="CH1066" s="624"/>
      <c r="CI1066" s="624"/>
      <c r="CJ1066" s="624"/>
      <c r="CK1066" s="624"/>
      <c r="CL1066" s="624"/>
      <c r="CM1066" s="624"/>
      <c r="CN1066" s="624"/>
      <c r="CO1066" s="624"/>
      <c r="CP1066" s="624"/>
      <c r="CQ1066" s="624"/>
      <c r="CR1066" s="624"/>
      <c r="CS1066" s="624"/>
      <c r="CT1066" s="624"/>
      <c r="CU1066" s="624"/>
      <c r="CV1066" s="624"/>
      <c r="CW1066" s="624"/>
      <c r="CX1066" s="624"/>
      <c r="CY1066" s="624"/>
      <c r="CZ1066" s="624"/>
      <c r="DA1066" s="624"/>
      <c r="DB1066" s="624"/>
      <c r="DC1066" s="624"/>
      <c r="DD1066" s="624"/>
      <c r="DE1066" s="624"/>
      <c r="DF1066" s="624"/>
      <c r="DG1066" s="624"/>
      <c r="DH1066" s="624"/>
      <c r="DI1066" s="624"/>
      <c r="DJ1066" s="624"/>
      <c r="DK1066" s="624"/>
      <c r="DL1066" s="624"/>
      <c r="DM1066" s="624"/>
      <c r="DN1066" s="624"/>
      <c r="DO1066" s="624"/>
      <c r="DP1066" s="624"/>
      <c r="DQ1066" s="624"/>
      <c r="DR1066" s="624"/>
      <c r="DS1066" s="624"/>
      <c r="DT1066" s="624"/>
      <c r="DU1066" s="624"/>
      <c r="DV1066" s="624"/>
      <c r="DW1066" s="624"/>
      <c r="DX1066" s="624"/>
      <c r="DY1066" s="624"/>
      <c r="DZ1066" s="624"/>
      <c r="EA1066" s="624"/>
      <c r="EB1066" s="624"/>
      <c r="EC1066" s="624"/>
      <c r="ED1066" s="624"/>
      <c r="EE1066" s="624"/>
      <c r="EF1066" s="624"/>
      <c r="EG1066" s="624"/>
      <c r="EH1066" s="624"/>
      <c r="EI1066" s="624"/>
      <c r="EJ1066" s="624"/>
      <c r="EK1066" s="624"/>
      <c r="EL1066" s="624"/>
      <c r="EM1066" s="624"/>
      <c r="EN1066" s="624"/>
      <c r="EO1066" s="624"/>
      <c r="EP1066" s="624"/>
      <c r="EQ1066" s="624"/>
    </row>
    <row r="1067" spans="1:147" s="560" customFormat="1">
      <c r="A1067" s="624"/>
      <c r="B1067" s="624"/>
      <c r="O1067" s="624"/>
      <c r="P1067" s="624"/>
      <c r="Q1067" s="624"/>
      <c r="R1067" s="624"/>
      <c r="S1067" s="624"/>
      <c r="T1067" s="624"/>
      <c r="U1067" s="624"/>
      <c r="V1067" s="624"/>
      <c r="W1067" s="624"/>
      <c r="X1067" s="624"/>
      <c r="Y1067" s="624"/>
      <c r="Z1067" s="624"/>
      <c r="AB1067" s="624"/>
      <c r="AC1067" s="624"/>
      <c r="AD1067" s="624"/>
      <c r="AE1067" s="624"/>
      <c r="AF1067" s="624"/>
      <c r="AG1067" s="624"/>
      <c r="AH1067" s="624"/>
      <c r="AI1067" s="624"/>
      <c r="AJ1067" s="624"/>
      <c r="AK1067" s="624"/>
      <c r="AL1067" s="624"/>
      <c r="AM1067" s="624"/>
      <c r="AN1067" s="624"/>
      <c r="AO1067" s="624"/>
      <c r="AP1067" s="624"/>
      <c r="AQ1067" s="624"/>
      <c r="AR1067" s="624"/>
      <c r="AS1067" s="624"/>
      <c r="AT1067" s="624"/>
      <c r="AU1067" s="624"/>
      <c r="AV1067" s="624"/>
      <c r="AW1067" s="624"/>
      <c r="AX1067" s="624"/>
      <c r="AY1067" s="624"/>
      <c r="AZ1067" s="624"/>
      <c r="BA1067" s="624"/>
      <c r="BB1067" s="624"/>
      <c r="BC1067" s="624"/>
      <c r="BD1067" s="624"/>
      <c r="BE1067" s="624"/>
      <c r="BF1067" s="624"/>
      <c r="BG1067" s="624"/>
      <c r="BH1067" s="624"/>
      <c r="BI1067" s="624"/>
      <c r="BJ1067" s="624"/>
      <c r="BK1067" s="624"/>
      <c r="BL1067" s="624"/>
      <c r="BM1067" s="624"/>
      <c r="BN1067" s="624"/>
      <c r="BO1067" s="624"/>
      <c r="BP1067" s="624"/>
      <c r="BQ1067" s="624"/>
      <c r="BR1067" s="624"/>
      <c r="BS1067" s="624"/>
      <c r="BT1067" s="624"/>
      <c r="BU1067" s="624"/>
      <c r="BV1067" s="624"/>
      <c r="BW1067" s="624"/>
      <c r="BX1067" s="624"/>
      <c r="BY1067" s="624"/>
      <c r="BZ1067" s="624"/>
      <c r="CA1067" s="624"/>
      <c r="CB1067" s="624"/>
      <c r="CC1067" s="624"/>
      <c r="CD1067" s="624"/>
      <c r="CE1067" s="624"/>
      <c r="CF1067" s="624"/>
      <c r="CG1067" s="624"/>
      <c r="CH1067" s="624"/>
      <c r="CI1067" s="624"/>
      <c r="CJ1067" s="624"/>
      <c r="CK1067" s="624"/>
      <c r="CL1067" s="624"/>
      <c r="CM1067" s="624"/>
      <c r="CN1067" s="624"/>
      <c r="CO1067" s="624"/>
      <c r="CP1067" s="624"/>
      <c r="CQ1067" s="624"/>
      <c r="CR1067" s="624"/>
      <c r="CS1067" s="624"/>
      <c r="CT1067" s="624"/>
      <c r="CU1067" s="624"/>
      <c r="CV1067" s="624"/>
      <c r="CW1067" s="624"/>
      <c r="CX1067" s="624"/>
      <c r="CY1067" s="624"/>
      <c r="CZ1067" s="624"/>
      <c r="DA1067" s="624"/>
      <c r="DB1067" s="624"/>
      <c r="DC1067" s="624"/>
      <c r="DD1067" s="624"/>
      <c r="DE1067" s="624"/>
      <c r="DF1067" s="624"/>
      <c r="DG1067" s="624"/>
      <c r="DH1067" s="624"/>
      <c r="DI1067" s="624"/>
      <c r="DJ1067" s="624"/>
      <c r="DK1067" s="624"/>
      <c r="DL1067" s="624"/>
      <c r="DM1067" s="624"/>
      <c r="DN1067" s="624"/>
      <c r="DO1067" s="624"/>
      <c r="DP1067" s="624"/>
      <c r="DQ1067" s="624"/>
      <c r="DR1067" s="624"/>
      <c r="DS1067" s="624"/>
      <c r="DT1067" s="624"/>
      <c r="DU1067" s="624"/>
      <c r="DV1067" s="624"/>
      <c r="DW1067" s="624"/>
      <c r="DX1067" s="624"/>
      <c r="DY1067" s="624"/>
      <c r="DZ1067" s="624"/>
      <c r="EA1067" s="624"/>
      <c r="EB1067" s="624"/>
      <c r="EC1067" s="624"/>
      <c r="ED1067" s="624"/>
      <c r="EE1067" s="624"/>
      <c r="EF1067" s="624"/>
      <c r="EG1067" s="624"/>
      <c r="EH1067" s="624"/>
      <c r="EI1067" s="624"/>
      <c r="EJ1067" s="624"/>
      <c r="EK1067" s="624"/>
      <c r="EL1067" s="624"/>
      <c r="EM1067" s="624"/>
      <c r="EN1067" s="624"/>
      <c r="EO1067" s="624"/>
      <c r="EP1067" s="624"/>
      <c r="EQ1067" s="624"/>
    </row>
    <row r="1068" spans="1:147" s="560" customFormat="1">
      <c r="A1068" s="624"/>
      <c r="B1068" s="624"/>
      <c r="O1068" s="624"/>
      <c r="P1068" s="624"/>
      <c r="Q1068" s="624"/>
      <c r="R1068" s="624"/>
      <c r="S1068" s="624"/>
      <c r="T1068" s="624"/>
      <c r="U1068" s="624"/>
      <c r="V1068" s="624"/>
      <c r="W1068" s="624"/>
      <c r="X1068" s="624"/>
      <c r="Y1068" s="624"/>
      <c r="Z1068" s="624"/>
      <c r="AB1068" s="624"/>
      <c r="AC1068" s="624"/>
      <c r="AD1068" s="624"/>
      <c r="AE1068" s="624"/>
      <c r="AF1068" s="624"/>
      <c r="AG1068" s="624"/>
      <c r="AH1068" s="624"/>
      <c r="AI1068" s="624"/>
      <c r="AJ1068" s="624"/>
      <c r="AK1068" s="624"/>
      <c r="AL1068" s="624"/>
      <c r="AM1068" s="624"/>
      <c r="AN1068" s="624"/>
      <c r="AO1068" s="624"/>
      <c r="AP1068" s="624"/>
      <c r="AQ1068" s="624"/>
      <c r="AR1068" s="624"/>
      <c r="AS1068" s="624"/>
      <c r="AT1068" s="624"/>
      <c r="AU1068" s="624"/>
      <c r="AV1068" s="624"/>
      <c r="AW1068" s="624"/>
      <c r="AX1068" s="624"/>
      <c r="AY1068" s="624"/>
      <c r="AZ1068" s="624"/>
      <c r="BA1068" s="624"/>
      <c r="BB1068" s="624"/>
      <c r="BC1068" s="624"/>
      <c r="BD1068" s="624"/>
      <c r="BE1068" s="624"/>
      <c r="BF1068" s="624"/>
      <c r="BG1068" s="624"/>
      <c r="BH1068" s="624"/>
      <c r="BI1068" s="624"/>
      <c r="BJ1068" s="624"/>
      <c r="BK1068" s="624"/>
      <c r="BL1068" s="624"/>
      <c r="BM1068" s="624"/>
      <c r="BN1068" s="624"/>
      <c r="BO1068" s="624"/>
      <c r="BP1068" s="624"/>
      <c r="BQ1068" s="624"/>
      <c r="BR1068" s="624"/>
      <c r="BS1068" s="624"/>
      <c r="BT1068" s="624"/>
      <c r="BU1068" s="624"/>
      <c r="BV1068" s="624"/>
      <c r="BW1068" s="624"/>
      <c r="BX1068" s="624"/>
      <c r="BY1068" s="624"/>
      <c r="BZ1068" s="624"/>
      <c r="CA1068" s="624"/>
      <c r="CB1068" s="624"/>
      <c r="CC1068" s="624"/>
      <c r="CD1068" s="624"/>
      <c r="CE1068" s="624"/>
      <c r="CF1068" s="624"/>
      <c r="CG1068" s="624"/>
      <c r="CH1068" s="624"/>
      <c r="CI1068" s="624"/>
      <c r="CJ1068" s="624"/>
      <c r="CK1068" s="624"/>
      <c r="CL1068" s="624"/>
      <c r="CM1068" s="624"/>
      <c r="CN1068" s="624"/>
      <c r="CO1068" s="624"/>
      <c r="CP1068" s="624"/>
      <c r="CQ1068" s="624"/>
      <c r="CR1068" s="624"/>
      <c r="CS1068" s="624"/>
      <c r="CT1068" s="624"/>
      <c r="CU1068" s="624"/>
      <c r="CV1068" s="624"/>
      <c r="CW1068" s="624"/>
      <c r="CX1068" s="624"/>
      <c r="CY1068" s="624"/>
      <c r="CZ1068" s="624"/>
      <c r="DA1068" s="624"/>
      <c r="DB1068" s="624"/>
      <c r="DC1068" s="624"/>
      <c r="DD1068" s="624"/>
      <c r="DE1068" s="624"/>
      <c r="DF1068" s="624"/>
      <c r="DG1068" s="624"/>
      <c r="DH1068" s="624"/>
      <c r="DI1068" s="624"/>
      <c r="DJ1068" s="624"/>
      <c r="DK1068" s="624"/>
      <c r="DL1068" s="624"/>
      <c r="DM1068" s="624"/>
      <c r="DN1068" s="624"/>
      <c r="DO1068" s="624"/>
      <c r="DP1068" s="624"/>
      <c r="DQ1068" s="624"/>
      <c r="DR1068" s="624"/>
      <c r="DS1068" s="624"/>
      <c r="DT1068" s="624"/>
      <c r="DU1068" s="624"/>
      <c r="DV1068" s="624"/>
      <c r="DW1068" s="624"/>
      <c r="DX1068" s="624"/>
      <c r="DY1068" s="624"/>
      <c r="DZ1068" s="624"/>
      <c r="EA1068" s="624"/>
      <c r="EB1068" s="624"/>
      <c r="EC1068" s="624"/>
      <c r="ED1068" s="624"/>
      <c r="EE1068" s="624"/>
      <c r="EF1068" s="624"/>
      <c r="EG1068" s="624"/>
      <c r="EH1068" s="624"/>
      <c r="EI1068" s="624"/>
      <c r="EJ1068" s="624"/>
      <c r="EK1068" s="624"/>
      <c r="EL1068" s="624"/>
      <c r="EM1068" s="624"/>
      <c r="EN1068" s="624"/>
      <c r="EO1068" s="624"/>
      <c r="EP1068" s="624"/>
      <c r="EQ1068" s="624"/>
    </row>
    <row r="1069" spans="1:147" s="560" customFormat="1">
      <c r="A1069" s="624"/>
      <c r="B1069" s="624"/>
      <c r="O1069" s="624"/>
      <c r="P1069" s="624"/>
      <c r="Q1069" s="624"/>
      <c r="R1069" s="624"/>
      <c r="S1069" s="624"/>
      <c r="T1069" s="624"/>
      <c r="U1069" s="624"/>
      <c r="V1069" s="624"/>
      <c r="W1069" s="624"/>
      <c r="X1069" s="624"/>
      <c r="Y1069" s="624"/>
      <c r="Z1069" s="624"/>
      <c r="AB1069" s="624"/>
      <c r="AC1069" s="624"/>
      <c r="AD1069" s="624"/>
      <c r="AE1069" s="624"/>
      <c r="AF1069" s="624"/>
      <c r="AG1069" s="624"/>
      <c r="AH1069" s="624"/>
      <c r="AI1069" s="624"/>
      <c r="AJ1069" s="624"/>
      <c r="AK1069" s="624"/>
      <c r="AL1069" s="624"/>
      <c r="AM1069" s="624"/>
      <c r="AN1069" s="624"/>
      <c r="AO1069" s="624"/>
      <c r="AP1069" s="624"/>
      <c r="AQ1069" s="624"/>
      <c r="AR1069" s="624"/>
      <c r="AS1069" s="624"/>
      <c r="AT1069" s="624"/>
      <c r="AU1069" s="624"/>
      <c r="AV1069" s="624"/>
      <c r="AW1069" s="624"/>
      <c r="AX1069" s="624"/>
      <c r="AY1069" s="624"/>
      <c r="AZ1069" s="624"/>
      <c r="BA1069" s="624"/>
      <c r="BB1069" s="624"/>
      <c r="BC1069" s="624"/>
      <c r="BD1069" s="624"/>
      <c r="BE1069" s="624"/>
      <c r="BF1069" s="624"/>
      <c r="BG1069" s="624"/>
      <c r="BH1069" s="624"/>
      <c r="BI1069" s="624"/>
      <c r="BJ1069" s="624"/>
      <c r="BK1069" s="624"/>
      <c r="BL1069" s="624"/>
      <c r="BM1069" s="624"/>
      <c r="BN1069" s="624"/>
      <c r="BO1069" s="624"/>
      <c r="BP1069" s="624"/>
      <c r="BQ1069" s="624"/>
      <c r="BR1069" s="624"/>
      <c r="BS1069" s="624"/>
      <c r="BT1069" s="624"/>
      <c r="BU1069" s="624"/>
      <c r="BV1069" s="624"/>
      <c r="BW1069" s="624"/>
      <c r="BX1069" s="624"/>
      <c r="BY1069" s="624"/>
      <c r="BZ1069" s="624"/>
      <c r="CA1069" s="624"/>
      <c r="CB1069" s="624"/>
      <c r="CC1069" s="624"/>
      <c r="CD1069" s="624"/>
      <c r="CE1069" s="624"/>
      <c r="CF1069" s="624"/>
      <c r="CG1069" s="624"/>
      <c r="CH1069" s="624"/>
      <c r="CI1069" s="624"/>
      <c r="CJ1069" s="624"/>
      <c r="CK1069" s="624"/>
      <c r="CL1069" s="624"/>
      <c r="CM1069" s="624"/>
      <c r="CN1069" s="624"/>
      <c r="CO1069" s="624"/>
      <c r="CP1069" s="624"/>
      <c r="CQ1069" s="624"/>
      <c r="CR1069" s="624"/>
      <c r="CS1069" s="624"/>
      <c r="CT1069" s="624"/>
      <c r="CU1069" s="624"/>
      <c r="CV1069" s="624"/>
      <c r="CW1069" s="624"/>
      <c r="CX1069" s="624"/>
      <c r="CY1069" s="624"/>
      <c r="CZ1069" s="624"/>
      <c r="DA1069" s="624"/>
      <c r="DB1069" s="624"/>
      <c r="DC1069" s="624"/>
      <c r="DD1069" s="624"/>
      <c r="DE1069" s="624"/>
      <c r="DF1069" s="624"/>
      <c r="DG1069" s="624"/>
      <c r="DH1069" s="624"/>
      <c r="DI1069" s="624"/>
      <c r="DJ1069" s="624"/>
      <c r="DK1069" s="624"/>
      <c r="DL1069" s="624"/>
      <c r="DM1069" s="624"/>
      <c r="DN1069" s="624"/>
      <c r="DO1069" s="624"/>
      <c r="DP1069" s="624"/>
      <c r="DQ1069" s="624"/>
      <c r="DR1069" s="624"/>
      <c r="DS1069" s="624"/>
      <c r="DT1069" s="624"/>
      <c r="DU1069" s="624"/>
      <c r="DV1069" s="624"/>
      <c r="DW1069" s="624"/>
      <c r="DX1069" s="624"/>
      <c r="DY1069" s="624"/>
      <c r="DZ1069" s="624"/>
      <c r="EA1069" s="624"/>
      <c r="EB1069" s="624"/>
      <c r="EC1069" s="624"/>
      <c r="ED1069" s="624"/>
      <c r="EE1069" s="624"/>
      <c r="EF1069" s="624"/>
      <c r="EG1069" s="624"/>
      <c r="EH1069" s="624"/>
      <c r="EI1069" s="624"/>
      <c r="EJ1069" s="624"/>
      <c r="EK1069" s="624"/>
      <c r="EL1069" s="624"/>
      <c r="EM1069" s="624"/>
      <c r="EN1069" s="624"/>
      <c r="EO1069" s="624"/>
      <c r="EP1069" s="624"/>
      <c r="EQ1069" s="624"/>
    </row>
    <row r="1070" spans="1:147" s="560" customFormat="1">
      <c r="A1070" s="624"/>
      <c r="B1070" s="624"/>
      <c r="O1070" s="624"/>
      <c r="P1070" s="624"/>
      <c r="Q1070" s="624"/>
      <c r="R1070" s="624"/>
      <c r="S1070" s="624"/>
      <c r="T1070" s="624"/>
      <c r="U1070" s="624"/>
      <c r="V1070" s="624"/>
      <c r="W1070" s="624"/>
      <c r="X1070" s="624"/>
      <c r="Y1070" s="624"/>
      <c r="Z1070" s="624"/>
      <c r="AB1070" s="624"/>
      <c r="AC1070" s="624"/>
      <c r="AD1070" s="624"/>
      <c r="AE1070" s="624"/>
      <c r="AF1070" s="624"/>
      <c r="AG1070" s="624"/>
      <c r="AH1070" s="624"/>
      <c r="AI1070" s="624"/>
      <c r="AJ1070" s="624"/>
      <c r="AK1070" s="624"/>
      <c r="AL1070" s="624"/>
      <c r="AM1070" s="624"/>
      <c r="AN1070" s="624"/>
      <c r="AO1070" s="624"/>
      <c r="AP1070" s="624"/>
      <c r="AQ1070" s="624"/>
      <c r="AR1070" s="624"/>
      <c r="AS1070" s="624"/>
      <c r="AT1070" s="624"/>
      <c r="AU1070" s="624"/>
      <c r="AV1070" s="624"/>
      <c r="AW1070" s="624"/>
      <c r="AX1070" s="624"/>
      <c r="AY1070" s="624"/>
      <c r="AZ1070" s="624"/>
      <c r="BA1070" s="624"/>
      <c r="BB1070" s="624"/>
      <c r="BC1070" s="624"/>
      <c r="BD1070" s="624"/>
      <c r="BE1070" s="624"/>
      <c r="BF1070" s="624"/>
      <c r="BG1070" s="624"/>
      <c r="BH1070" s="624"/>
      <c r="BI1070" s="624"/>
      <c r="BJ1070" s="624"/>
      <c r="BK1070" s="624"/>
      <c r="BL1070" s="624"/>
      <c r="BM1070" s="624"/>
      <c r="BN1070" s="624"/>
      <c r="BO1070" s="624"/>
      <c r="BP1070" s="624"/>
      <c r="BQ1070" s="624"/>
      <c r="BR1070" s="624"/>
      <c r="BS1070" s="624"/>
      <c r="BT1070" s="624"/>
      <c r="BU1070" s="624"/>
      <c r="BV1070" s="624"/>
      <c r="BW1070" s="624"/>
      <c r="BX1070" s="624"/>
      <c r="BY1070" s="624"/>
      <c r="BZ1070" s="624"/>
      <c r="CA1070" s="624"/>
      <c r="CB1070" s="624"/>
      <c r="CC1070" s="624"/>
      <c r="CD1070" s="624"/>
      <c r="CE1070" s="624"/>
      <c r="CF1070" s="624"/>
      <c r="CG1070" s="624"/>
      <c r="CH1070" s="624"/>
      <c r="CI1070" s="624"/>
      <c r="CJ1070" s="624"/>
      <c r="CK1070" s="624"/>
      <c r="CL1070" s="624"/>
      <c r="CM1070" s="624"/>
      <c r="CN1070" s="624"/>
      <c r="CO1070" s="624"/>
      <c r="CP1070" s="624"/>
      <c r="CQ1070" s="624"/>
      <c r="CR1070" s="624"/>
      <c r="CS1070" s="624"/>
      <c r="CT1070" s="624"/>
      <c r="CU1070" s="624"/>
      <c r="CV1070" s="624"/>
      <c r="CW1070" s="624"/>
      <c r="CX1070" s="624"/>
      <c r="CY1070" s="624"/>
      <c r="CZ1070" s="624"/>
      <c r="DA1070" s="624"/>
      <c r="DB1070" s="624"/>
      <c r="DC1070" s="624"/>
      <c r="DD1070" s="624"/>
      <c r="DE1070" s="624"/>
      <c r="DF1070" s="624"/>
      <c r="DG1070" s="624"/>
      <c r="DH1070" s="624"/>
      <c r="DI1070" s="624"/>
      <c r="DJ1070" s="624"/>
      <c r="DK1070" s="624"/>
      <c r="DL1070" s="624"/>
      <c r="DM1070" s="624"/>
      <c r="DN1070" s="624"/>
      <c r="DO1070" s="624"/>
      <c r="DP1070" s="624"/>
      <c r="DQ1070" s="624"/>
      <c r="DR1070" s="624"/>
      <c r="DS1070" s="624"/>
      <c r="DT1070" s="624"/>
      <c r="DU1070" s="624"/>
      <c r="DV1070" s="624"/>
      <c r="DW1070" s="624"/>
      <c r="DX1070" s="624"/>
      <c r="DY1070" s="624"/>
      <c r="DZ1070" s="624"/>
      <c r="EA1070" s="624"/>
      <c r="EB1070" s="624"/>
      <c r="EC1070" s="624"/>
      <c r="ED1070" s="624"/>
      <c r="EE1070" s="624"/>
      <c r="EF1070" s="624"/>
      <c r="EG1070" s="624"/>
      <c r="EH1070" s="624"/>
      <c r="EI1070" s="624"/>
      <c r="EJ1070" s="624"/>
      <c r="EK1070" s="624"/>
      <c r="EL1070" s="624"/>
      <c r="EM1070" s="624"/>
      <c r="EN1070" s="624"/>
      <c r="EO1070" s="624"/>
      <c r="EP1070" s="624"/>
      <c r="EQ1070" s="624"/>
    </row>
    <row r="1071" spans="1:147" s="560" customFormat="1">
      <c r="A1071" s="624"/>
      <c r="B1071" s="624"/>
      <c r="O1071" s="624"/>
      <c r="P1071" s="624"/>
      <c r="Q1071" s="624"/>
      <c r="R1071" s="624"/>
      <c r="S1071" s="624"/>
      <c r="T1071" s="624"/>
      <c r="U1071" s="624"/>
      <c r="V1071" s="624"/>
      <c r="W1071" s="624"/>
      <c r="X1071" s="624"/>
      <c r="Y1071" s="624"/>
      <c r="Z1071" s="624"/>
      <c r="AB1071" s="624"/>
      <c r="AC1071" s="624"/>
      <c r="AD1071" s="624"/>
      <c r="AE1071" s="624"/>
      <c r="AF1071" s="624"/>
      <c r="AG1071" s="624"/>
      <c r="AH1071" s="624"/>
      <c r="AI1071" s="624"/>
      <c r="AJ1071" s="624"/>
      <c r="AK1071" s="624"/>
      <c r="AL1071" s="624"/>
      <c r="AM1071" s="624"/>
      <c r="AN1071" s="624"/>
      <c r="AO1071" s="624"/>
      <c r="AP1071" s="624"/>
      <c r="AQ1071" s="624"/>
      <c r="AR1071" s="624"/>
      <c r="AS1071" s="624"/>
      <c r="AT1071" s="624"/>
      <c r="AU1071" s="624"/>
      <c r="AV1071" s="624"/>
      <c r="AW1071" s="624"/>
      <c r="AX1071" s="624"/>
      <c r="AY1071" s="624"/>
      <c r="AZ1071" s="624"/>
      <c r="BA1071" s="624"/>
      <c r="BB1071" s="624"/>
      <c r="BC1071" s="624"/>
      <c r="BD1071" s="624"/>
      <c r="BE1071" s="624"/>
      <c r="BF1071" s="624"/>
      <c r="BG1071" s="624"/>
      <c r="BH1071" s="624"/>
      <c r="BI1071" s="624"/>
      <c r="BJ1071" s="624"/>
      <c r="BK1071" s="624"/>
      <c r="BL1071" s="624"/>
      <c r="BM1071" s="624"/>
      <c r="BN1071" s="624"/>
      <c r="BO1071" s="624"/>
      <c r="BP1071" s="624"/>
      <c r="BQ1071" s="624"/>
      <c r="BR1071" s="624"/>
      <c r="BS1071" s="624"/>
      <c r="BT1071" s="624"/>
      <c r="BU1071" s="624"/>
      <c r="BV1071" s="624"/>
      <c r="BW1071" s="624"/>
      <c r="BX1071" s="624"/>
      <c r="BY1071" s="624"/>
      <c r="BZ1071" s="624"/>
      <c r="CA1071" s="624"/>
      <c r="CB1071" s="624"/>
      <c r="CC1071" s="624"/>
      <c r="CD1071" s="624"/>
      <c r="CE1071" s="624"/>
      <c r="CF1071" s="624"/>
      <c r="CG1071" s="624"/>
      <c r="CH1071" s="624"/>
      <c r="CI1071" s="624"/>
      <c r="CJ1071" s="624"/>
      <c r="CK1071" s="624"/>
      <c r="CL1071" s="624"/>
      <c r="CM1071" s="624"/>
      <c r="CN1071" s="624"/>
      <c r="CO1071" s="624"/>
      <c r="CP1071" s="624"/>
      <c r="CQ1071" s="624"/>
      <c r="CR1071" s="624"/>
      <c r="CS1071" s="624"/>
      <c r="CT1071" s="624"/>
      <c r="CU1071" s="624"/>
      <c r="CV1071" s="624"/>
      <c r="CW1071" s="624"/>
      <c r="CX1071" s="624"/>
      <c r="CY1071" s="624"/>
      <c r="CZ1071" s="624"/>
      <c r="DA1071" s="624"/>
      <c r="DB1071" s="624"/>
      <c r="DC1071" s="624"/>
      <c r="DD1071" s="624"/>
      <c r="DE1071" s="624"/>
      <c r="DF1071" s="624"/>
      <c r="DG1071" s="624"/>
      <c r="DH1071" s="624"/>
      <c r="DI1071" s="624"/>
      <c r="DJ1071" s="624"/>
      <c r="DK1071" s="624"/>
      <c r="DL1071" s="624"/>
      <c r="DM1071" s="624"/>
      <c r="DN1071" s="624"/>
      <c r="DO1071" s="624"/>
      <c r="DP1071" s="624"/>
      <c r="DQ1071" s="624"/>
      <c r="DR1071" s="624"/>
      <c r="DS1071" s="624"/>
      <c r="DT1071" s="624"/>
      <c r="DU1071" s="624"/>
      <c r="DV1071" s="624"/>
      <c r="DW1071" s="624"/>
      <c r="DX1071" s="624"/>
      <c r="DY1071" s="624"/>
      <c r="DZ1071" s="624"/>
      <c r="EA1071" s="624"/>
      <c r="EB1071" s="624"/>
      <c r="EC1071" s="624"/>
      <c r="ED1071" s="624"/>
      <c r="EE1071" s="624"/>
      <c r="EF1071" s="624"/>
      <c r="EG1071" s="624"/>
      <c r="EH1071" s="624"/>
      <c r="EI1071" s="624"/>
      <c r="EJ1071" s="624"/>
      <c r="EK1071" s="624"/>
      <c r="EL1071" s="624"/>
      <c r="EM1071" s="624"/>
      <c r="EN1071" s="624"/>
      <c r="EO1071" s="624"/>
      <c r="EP1071" s="624"/>
      <c r="EQ1071" s="624"/>
    </row>
    <row r="1072" spans="1:147" s="560" customFormat="1">
      <c r="A1072" s="624"/>
      <c r="B1072" s="624"/>
      <c r="O1072" s="624"/>
      <c r="P1072" s="624"/>
      <c r="Q1072" s="624"/>
      <c r="R1072" s="624"/>
      <c r="S1072" s="624"/>
      <c r="T1072" s="624"/>
      <c r="U1072" s="624"/>
      <c r="V1072" s="624"/>
      <c r="W1072" s="624"/>
      <c r="X1072" s="624"/>
      <c r="Y1072" s="624"/>
      <c r="Z1072" s="624"/>
      <c r="AB1072" s="624"/>
      <c r="AC1072" s="624"/>
      <c r="AD1072" s="624"/>
      <c r="AE1072" s="624"/>
      <c r="AF1072" s="624"/>
      <c r="AG1072" s="624"/>
      <c r="AH1072" s="624"/>
      <c r="AI1072" s="624"/>
      <c r="AJ1072" s="624"/>
      <c r="AK1072" s="624"/>
      <c r="AL1072" s="624"/>
      <c r="AM1072" s="624"/>
      <c r="AN1072" s="624"/>
      <c r="AO1072" s="624"/>
      <c r="AP1072" s="624"/>
      <c r="AQ1072" s="624"/>
      <c r="AR1072" s="624"/>
      <c r="AS1072" s="624"/>
      <c r="AT1072" s="624"/>
      <c r="AU1072" s="624"/>
      <c r="AV1072" s="624"/>
      <c r="AW1072" s="624"/>
      <c r="AX1072" s="624"/>
      <c r="AY1072" s="624"/>
      <c r="AZ1072" s="624"/>
      <c r="BA1072" s="624"/>
      <c r="BB1072" s="624"/>
      <c r="BC1072" s="624"/>
      <c r="BD1072" s="624"/>
      <c r="BE1072" s="624"/>
      <c r="BF1072" s="624"/>
      <c r="BG1072" s="624"/>
      <c r="BH1072" s="624"/>
      <c r="BI1072" s="624"/>
      <c r="BJ1072" s="624"/>
      <c r="BK1072" s="624"/>
      <c r="BL1072" s="624"/>
      <c r="BM1072" s="624"/>
      <c r="BN1072" s="624"/>
      <c r="BO1072" s="624"/>
      <c r="BP1072" s="624"/>
      <c r="BQ1072" s="624"/>
      <c r="BR1072" s="624"/>
      <c r="BS1072" s="624"/>
      <c r="BT1072" s="624"/>
      <c r="BU1072" s="624"/>
      <c r="BV1072" s="624"/>
      <c r="BW1072" s="624"/>
      <c r="BX1072" s="624"/>
      <c r="BY1072" s="624"/>
      <c r="BZ1072" s="624"/>
      <c r="CA1072" s="624"/>
      <c r="CB1072" s="624"/>
      <c r="CC1072" s="624"/>
      <c r="CD1072" s="624"/>
      <c r="CE1072" s="624"/>
      <c r="CF1072" s="624"/>
      <c r="CG1072" s="624"/>
      <c r="CH1072" s="624"/>
      <c r="CI1072" s="624"/>
      <c r="CJ1072" s="624"/>
      <c r="CK1072" s="624"/>
      <c r="CL1072" s="624"/>
      <c r="CM1072" s="624"/>
      <c r="CN1072" s="624"/>
      <c r="CO1072" s="624"/>
      <c r="CP1072" s="624"/>
      <c r="CQ1072" s="624"/>
      <c r="CR1072" s="624"/>
      <c r="CS1072" s="624"/>
      <c r="CT1072" s="624"/>
      <c r="CU1072" s="624"/>
      <c r="CV1072" s="624"/>
      <c r="CW1072" s="624"/>
      <c r="CX1072" s="624"/>
      <c r="CY1072" s="624"/>
      <c r="CZ1072" s="624"/>
      <c r="DA1072" s="624"/>
      <c r="DB1072" s="624"/>
      <c r="DC1072" s="624"/>
      <c r="DD1072" s="624"/>
      <c r="DE1072" s="624"/>
      <c r="DF1072" s="624"/>
      <c r="DG1072" s="624"/>
      <c r="DH1072" s="624"/>
      <c r="DI1072" s="624"/>
      <c r="DJ1072" s="624"/>
      <c r="DK1072" s="624"/>
      <c r="DL1072" s="624"/>
      <c r="DM1072" s="624"/>
      <c r="DN1072" s="624"/>
      <c r="DO1072" s="624"/>
      <c r="DP1072" s="624"/>
      <c r="DQ1072" s="624"/>
      <c r="DR1072" s="624"/>
      <c r="DS1072" s="624"/>
      <c r="DT1072" s="624"/>
      <c r="DU1072" s="624"/>
      <c r="DV1072" s="624"/>
      <c r="DW1072" s="624"/>
      <c r="DX1072" s="624"/>
      <c r="DY1072" s="624"/>
      <c r="DZ1072" s="624"/>
      <c r="EA1072" s="624"/>
      <c r="EB1072" s="624"/>
      <c r="EC1072" s="624"/>
      <c r="ED1072" s="624"/>
      <c r="EE1072" s="624"/>
      <c r="EF1072" s="624"/>
      <c r="EG1072" s="624"/>
      <c r="EH1072" s="624"/>
      <c r="EI1072" s="624"/>
      <c r="EJ1072" s="624"/>
      <c r="EK1072" s="624"/>
      <c r="EL1072" s="624"/>
      <c r="EM1072" s="624"/>
      <c r="EN1072" s="624"/>
      <c r="EO1072" s="624"/>
      <c r="EP1072" s="624"/>
      <c r="EQ1072" s="624"/>
    </row>
    <row r="1073" spans="1:147" s="560" customFormat="1">
      <c r="A1073" s="624"/>
      <c r="B1073" s="624"/>
      <c r="O1073" s="624"/>
      <c r="P1073" s="624"/>
      <c r="Q1073" s="624"/>
      <c r="R1073" s="624"/>
      <c r="S1073" s="624"/>
      <c r="T1073" s="624"/>
      <c r="U1073" s="624"/>
      <c r="V1073" s="624"/>
      <c r="W1073" s="624"/>
      <c r="X1073" s="624"/>
      <c r="Y1073" s="624"/>
      <c r="Z1073" s="624"/>
      <c r="AB1073" s="624"/>
      <c r="AC1073" s="624"/>
      <c r="AD1073" s="624"/>
      <c r="AE1073" s="624"/>
      <c r="AF1073" s="624"/>
      <c r="AG1073" s="624"/>
      <c r="AH1073" s="624"/>
      <c r="AI1073" s="624"/>
      <c r="AJ1073" s="624"/>
      <c r="AK1073" s="624"/>
      <c r="AL1073" s="624"/>
      <c r="AM1073" s="624"/>
      <c r="AN1073" s="624"/>
      <c r="AO1073" s="624"/>
      <c r="AP1073" s="624"/>
      <c r="AQ1073" s="624"/>
      <c r="AR1073" s="624"/>
      <c r="AS1073" s="624"/>
      <c r="AT1073" s="624"/>
      <c r="AU1073" s="624"/>
      <c r="AV1073" s="624"/>
      <c r="AW1073" s="624"/>
      <c r="AX1073" s="624"/>
      <c r="AY1073" s="624"/>
      <c r="AZ1073" s="624"/>
      <c r="BA1073" s="624"/>
      <c r="BB1073" s="624"/>
      <c r="BC1073" s="624"/>
      <c r="BD1073" s="624"/>
      <c r="BE1073" s="624"/>
      <c r="BF1073" s="624"/>
      <c r="BG1073" s="624"/>
      <c r="BH1073" s="624"/>
      <c r="BI1073" s="624"/>
      <c r="BJ1073" s="624"/>
      <c r="BK1073" s="624"/>
      <c r="BL1073" s="624"/>
      <c r="BM1073" s="624"/>
      <c r="BN1073" s="624"/>
      <c r="BO1073" s="624"/>
      <c r="BP1073" s="624"/>
      <c r="BQ1073" s="624"/>
      <c r="BR1073" s="624"/>
      <c r="BS1073" s="624"/>
      <c r="BT1073" s="624"/>
      <c r="BU1073" s="624"/>
      <c r="BV1073" s="624"/>
      <c r="BW1073" s="624"/>
      <c r="BX1073" s="624"/>
      <c r="BY1073" s="624"/>
      <c r="BZ1073" s="624"/>
      <c r="CA1073" s="624"/>
      <c r="CB1073" s="624"/>
      <c r="CC1073" s="624"/>
      <c r="CD1073" s="624"/>
      <c r="CE1073" s="624"/>
      <c r="CF1073" s="624"/>
      <c r="CG1073" s="624"/>
      <c r="CH1073" s="624"/>
      <c r="CI1073" s="624"/>
      <c r="CJ1073" s="624"/>
      <c r="CK1073" s="624"/>
      <c r="CL1073" s="624"/>
      <c r="CM1073" s="624"/>
      <c r="CN1073" s="624"/>
      <c r="CO1073" s="624"/>
      <c r="CP1073" s="624"/>
      <c r="CQ1073" s="624"/>
      <c r="CR1073" s="624"/>
      <c r="CS1073" s="624"/>
      <c r="CT1073" s="624"/>
      <c r="CU1073" s="624"/>
      <c r="CV1073" s="624"/>
      <c r="CW1073" s="624"/>
      <c r="CX1073" s="624"/>
      <c r="CY1073" s="624"/>
      <c r="CZ1073" s="624"/>
      <c r="DA1073" s="624"/>
      <c r="DB1073" s="624"/>
      <c r="DC1073" s="624"/>
      <c r="DD1073" s="624"/>
      <c r="DE1073" s="624"/>
      <c r="DF1073" s="624"/>
      <c r="DG1073" s="624"/>
      <c r="DH1073" s="624"/>
      <c r="DI1073" s="624"/>
      <c r="DJ1073" s="624"/>
      <c r="DK1073" s="624"/>
      <c r="DL1073" s="624"/>
      <c r="DM1073" s="624"/>
      <c r="DN1073" s="624"/>
      <c r="DO1073" s="624"/>
      <c r="DP1073" s="624"/>
      <c r="DQ1073" s="624"/>
      <c r="DR1073" s="624"/>
      <c r="DS1073" s="624"/>
      <c r="DT1073" s="624"/>
      <c r="DU1073" s="624"/>
      <c r="DV1073" s="624"/>
      <c r="DW1073" s="624"/>
      <c r="DX1073" s="624"/>
      <c r="DY1073" s="624"/>
      <c r="DZ1073" s="624"/>
      <c r="EA1073" s="624"/>
      <c r="EB1073" s="624"/>
      <c r="EC1073" s="624"/>
      <c r="ED1073" s="624"/>
      <c r="EE1073" s="624"/>
      <c r="EF1073" s="624"/>
      <c r="EG1073" s="624"/>
      <c r="EH1073" s="624"/>
      <c r="EI1073" s="624"/>
      <c r="EJ1073" s="624"/>
      <c r="EK1073" s="624"/>
      <c r="EL1073" s="624"/>
      <c r="EM1073" s="624"/>
      <c r="EN1073" s="624"/>
      <c r="EO1073" s="624"/>
      <c r="EP1073" s="624"/>
      <c r="EQ1073" s="624"/>
    </row>
    <row r="1074" spans="1:147" s="560" customFormat="1">
      <c r="A1074" s="624"/>
      <c r="B1074" s="624"/>
      <c r="O1074" s="624"/>
      <c r="P1074" s="624"/>
      <c r="Q1074" s="624"/>
      <c r="R1074" s="624"/>
      <c r="S1074" s="624"/>
      <c r="T1074" s="624"/>
      <c r="U1074" s="624"/>
      <c r="V1074" s="624"/>
      <c r="W1074" s="624"/>
      <c r="X1074" s="624"/>
      <c r="Y1074" s="624"/>
      <c r="Z1074" s="624"/>
      <c r="AB1074" s="624"/>
      <c r="AC1074" s="624"/>
      <c r="AD1074" s="624"/>
      <c r="AE1074" s="624"/>
      <c r="AF1074" s="624"/>
      <c r="AG1074" s="624"/>
      <c r="AH1074" s="624"/>
      <c r="AI1074" s="624"/>
      <c r="AJ1074" s="624"/>
      <c r="AK1074" s="624"/>
      <c r="AL1074" s="624"/>
      <c r="AM1074" s="624"/>
      <c r="AN1074" s="624"/>
      <c r="AO1074" s="624"/>
      <c r="AP1074" s="624"/>
      <c r="AQ1074" s="624"/>
      <c r="AR1074" s="624"/>
      <c r="AS1074" s="624"/>
      <c r="AT1074" s="624"/>
      <c r="AU1074" s="624"/>
      <c r="AV1074" s="624"/>
      <c r="AW1074" s="624"/>
      <c r="AX1074" s="624"/>
      <c r="AY1074" s="624"/>
      <c r="AZ1074" s="624"/>
      <c r="BA1074" s="624"/>
      <c r="BB1074" s="624"/>
      <c r="BC1074" s="624"/>
      <c r="BD1074" s="624"/>
      <c r="BE1074" s="624"/>
      <c r="BF1074" s="624"/>
      <c r="BG1074" s="624"/>
      <c r="BH1074" s="624"/>
      <c r="BI1074" s="624"/>
      <c r="BJ1074" s="624"/>
      <c r="BK1074" s="624"/>
      <c r="BL1074" s="624"/>
      <c r="BM1074" s="624"/>
      <c r="BN1074" s="624"/>
      <c r="BO1074" s="624"/>
      <c r="BP1074" s="624"/>
      <c r="BQ1074" s="624"/>
      <c r="BR1074" s="624"/>
      <c r="BS1074" s="624"/>
      <c r="BT1074" s="624"/>
      <c r="BU1074" s="624"/>
      <c r="BV1074" s="624"/>
      <c r="BW1074" s="624"/>
      <c r="BX1074" s="624"/>
      <c r="BY1074" s="624"/>
      <c r="BZ1074" s="624"/>
      <c r="CA1074" s="624"/>
      <c r="CB1074" s="624"/>
      <c r="CC1074" s="624"/>
      <c r="CD1074" s="624"/>
      <c r="CE1074" s="624"/>
      <c r="CF1074" s="624"/>
      <c r="CG1074" s="624"/>
      <c r="CH1074" s="624"/>
      <c r="CI1074" s="624"/>
      <c r="CJ1074" s="624"/>
      <c r="CK1074" s="624"/>
      <c r="CL1074" s="624"/>
      <c r="CM1074" s="624"/>
      <c r="CN1074" s="624"/>
      <c r="CO1074" s="624"/>
      <c r="CP1074" s="624"/>
      <c r="CQ1074" s="624"/>
      <c r="CR1074" s="624"/>
      <c r="CS1074" s="624"/>
      <c r="CT1074" s="624"/>
      <c r="CU1074" s="624"/>
      <c r="CV1074" s="624"/>
      <c r="CW1074" s="624"/>
      <c r="CX1074" s="624"/>
      <c r="CY1074" s="624"/>
      <c r="CZ1074" s="624"/>
      <c r="DA1074" s="624"/>
      <c r="DB1074" s="624"/>
      <c r="DC1074" s="624"/>
      <c r="DD1074" s="624"/>
      <c r="DE1074" s="624"/>
      <c r="DF1074" s="624"/>
      <c r="DG1074" s="624"/>
      <c r="DH1074" s="624"/>
      <c r="DI1074" s="624"/>
      <c r="DJ1074" s="624"/>
      <c r="DK1074" s="624"/>
      <c r="DL1074" s="624"/>
      <c r="DM1074" s="624"/>
      <c r="DN1074" s="624"/>
      <c r="DO1074" s="624"/>
      <c r="DP1074" s="624"/>
      <c r="DQ1074" s="624"/>
      <c r="DR1074" s="624"/>
      <c r="DS1074" s="624"/>
      <c r="DT1074" s="624"/>
      <c r="DU1074" s="624"/>
      <c r="DV1074" s="624"/>
      <c r="DW1074" s="624"/>
      <c r="DX1074" s="624"/>
      <c r="DY1074" s="624"/>
      <c r="DZ1074" s="624"/>
      <c r="EA1074" s="624"/>
      <c r="EB1074" s="624"/>
      <c r="EC1074" s="624"/>
      <c r="ED1074" s="624"/>
      <c r="EE1074" s="624"/>
      <c r="EF1074" s="624"/>
      <c r="EG1074" s="624"/>
      <c r="EH1074" s="624"/>
      <c r="EI1074" s="624"/>
      <c r="EJ1074" s="624"/>
      <c r="EK1074" s="624"/>
      <c r="EL1074" s="624"/>
      <c r="EM1074" s="624"/>
      <c r="EN1074" s="624"/>
      <c r="EO1074" s="624"/>
      <c r="EP1074" s="624"/>
      <c r="EQ1074" s="624"/>
    </row>
    <row r="1075" spans="1:147" s="560" customFormat="1">
      <c r="A1075" s="624"/>
      <c r="B1075" s="624"/>
      <c r="O1075" s="624"/>
      <c r="P1075" s="624"/>
      <c r="Q1075" s="624"/>
      <c r="R1075" s="624"/>
      <c r="S1075" s="624"/>
      <c r="T1075" s="624"/>
      <c r="U1075" s="624"/>
      <c r="V1075" s="624"/>
      <c r="W1075" s="624"/>
      <c r="X1075" s="624"/>
      <c r="Y1075" s="624"/>
      <c r="Z1075" s="624"/>
      <c r="AB1075" s="624"/>
      <c r="AC1075" s="624"/>
      <c r="AD1075" s="624"/>
      <c r="AE1075" s="624"/>
      <c r="AF1075" s="624"/>
      <c r="AG1075" s="624"/>
      <c r="AH1075" s="624"/>
      <c r="AI1075" s="624"/>
      <c r="AJ1075" s="624"/>
      <c r="AK1075" s="624"/>
      <c r="AL1075" s="624"/>
      <c r="AM1075" s="624"/>
      <c r="AN1075" s="624"/>
      <c r="AO1075" s="624"/>
      <c r="AP1075" s="624"/>
      <c r="AQ1075" s="624"/>
      <c r="AR1075" s="624"/>
      <c r="AS1075" s="624"/>
      <c r="AT1075" s="624"/>
      <c r="AU1075" s="624"/>
      <c r="AV1075" s="624"/>
      <c r="AW1075" s="624"/>
      <c r="AX1075" s="624"/>
      <c r="AY1075" s="624"/>
      <c r="AZ1075" s="624"/>
      <c r="BA1075" s="624"/>
      <c r="BB1075" s="624"/>
      <c r="BC1075" s="624"/>
      <c r="BD1075" s="624"/>
      <c r="BE1075" s="624"/>
      <c r="BF1075" s="624"/>
      <c r="BG1075" s="624"/>
      <c r="BH1075" s="624"/>
      <c r="BI1075" s="624"/>
      <c r="BJ1075" s="624"/>
      <c r="BK1075" s="624"/>
      <c r="BL1075" s="624"/>
      <c r="BM1075" s="624"/>
      <c r="BN1075" s="624"/>
      <c r="BO1075" s="624"/>
      <c r="BP1075" s="624"/>
      <c r="BQ1075" s="624"/>
      <c r="BR1075" s="624"/>
      <c r="BS1075" s="624"/>
      <c r="BT1075" s="624"/>
      <c r="BU1075" s="624"/>
      <c r="BV1075" s="624"/>
      <c r="BW1075" s="624"/>
      <c r="BX1075" s="624"/>
      <c r="BY1075" s="624"/>
      <c r="BZ1075" s="624"/>
      <c r="CA1075" s="624"/>
      <c r="CB1075" s="624"/>
      <c r="CC1075" s="624"/>
      <c r="CD1075" s="624"/>
      <c r="CE1075" s="624"/>
      <c r="CF1075" s="624"/>
      <c r="CG1075" s="624"/>
      <c r="CH1075" s="624"/>
      <c r="CI1075" s="624"/>
      <c r="CJ1075" s="624"/>
      <c r="CK1075" s="624"/>
      <c r="CL1075" s="624"/>
      <c r="CM1075" s="624"/>
      <c r="CN1075" s="624"/>
      <c r="CO1075" s="624"/>
      <c r="CP1075" s="624"/>
      <c r="CQ1075" s="624"/>
      <c r="CR1075" s="624"/>
      <c r="CS1075" s="624"/>
      <c r="CT1075" s="624"/>
      <c r="CU1075" s="624"/>
      <c r="CV1075" s="624"/>
      <c r="CW1075" s="624"/>
      <c r="CX1075" s="624"/>
      <c r="CY1075" s="624"/>
      <c r="CZ1075" s="624"/>
      <c r="DA1075" s="624"/>
      <c r="DB1075" s="624"/>
      <c r="DC1075" s="624"/>
      <c r="DD1075" s="624"/>
      <c r="DE1075" s="624"/>
      <c r="DF1075" s="624"/>
      <c r="DG1075" s="624"/>
      <c r="DH1075" s="624"/>
      <c r="DI1075" s="624"/>
      <c r="DJ1075" s="624"/>
      <c r="DK1075" s="624"/>
      <c r="DL1075" s="624"/>
      <c r="DM1075" s="624"/>
      <c r="DN1075" s="624"/>
      <c r="DO1075" s="624"/>
      <c r="DP1075" s="624"/>
      <c r="DQ1075" s="624"/>
      <c r="DR1075" s="624"/>
      <c r="DS1075" s="624"/>
      <c r="DT1075" s="624"/>
      <c r="DU1075" s="624"/>
      <c r="DV1075" s="624"/>
      <c r="DW1075" s="624"/>
      <c r="DX1075" s="624"/>
      <c r="DY1075" s="624"/>
      <c r="DZ1075" s="624"/>
      <c r="EA1075" s="624"/>
      <c r="EB1075" s="624"/>
      <c r="EC1075" s="624"/>
      <c r="ED1075" s="624"/>
      <c r="EE1075" s="624"/>
      <c r="EF1075" s="624"/>
      <c r="EG1075" s="624"/>
      <c r="EH1075" s="624"/>
      <c r="EI1075" s="624"/>
      <c r="EJ1075" s="624"/>
      <c r="EK1075" s="624"/>
      <c r="EL1075" s="624"/>
      <c r="EM1075" s="624"/>
      <c r="EN1075" s="624"/>
      <c r="EO1075" s="624"/>
      <c r="EP1075" s="624"/>
      <c r="EQ1075" s="624"/>
    </row>
    <row r="1076" spans="1:147" s="560" customFormat="1">
      <c r="A1076" s="624"/>
      <c r="B1076" s="624"/>
      <c r="O1076" s="624"/>
      <c r="P1076" s="624"/>
      <c r="Q1076" s="624"/>
      <c r="R1076" s="624"/>
      <c r="S1076" s="624"/>
      <c r="T1076" s="624"/>
      <c r="U1076" s="624"/>
      <c r="V1076" s="624"/>
      <c r="W1076" s="624"/>
      <c r="X1076" s="624"/>
      <c r="Y1076" s="624"/>
      <c r="Z1076" s="624"/>
      <c r="AB1076" s="624"/>
      <c r="AC1076" s="624"/>
      <c r="AD1076" s="624"/>
      <c r="AE1076" s="624"/>
      <c r="AF1076" s="624"/>
      <c r="AG1076" s="624"/>
      <c r="AH1076" s="624"/>
      <c r="AI1076" s="624"/>
      <c r="AJ1076" s="624"/>
      <c r="AK1076" s="624"/>
      <c r="AL1076" s="624"/>
      <c r="AM1076" s="624"/>
      <c r="AN1076" s="624"/>
      <c r="AO1076" s="624"/>
      <c r="AP1076" s="624"/>
      <c r="AQ1076" s="624"/>
      <c r="AR1076" s="624"/>
      <c r="AS1076" s="624"/>
      <c r="AT1076" s="624"/>
      <c r="AU1076" s="624"/>
      <c r="AV1076" s="624"/>
      <c r="AW1076" s="624"/>
      <c r="AX1076" s="624"/>
      <c r="AY1076" s="624"/>
      <c r="AZ1076" s="624"/>
      <c r="BA1076" s="624"/>
      <c r="BB1076" s="624"/>
      <c r="BC1076" s="624"/>
      <c r="BD1076" s="624"/>
      <c r="BE1076" s="624"/>
      <c r="BF1076" s="624"/>
      <c r="BG1076" s="624"/>
      <c r="BH1076" s="624"/>
      <c r="BI1076" s="624"/>
      <c r="BJ1076" s="624"/>
      <c r="BK1076" s="624"/>
      <c r="BL1076" s="624"/>
      <c r="BM1076" s="624"/>
      <c r="BN1076" s="624"/>
      <c r="BO1076" s="624"/>
      <c r="BP1076" s="624"/>
      <c r="BQ1076" s="624"/>
      <c r="BR1076" s="624"/>
      <c r="BS1076" s="624"/>
      <c r="BT1076" s="624"/>
      <c r="BU1076" s="624"/>
      <c r="BV1076" s="624"/>
      <c r="BW1076" s="624"/>
      <c r="BX1076" s="624"/>
      <c r="BY1076" s="624"/>
      <c r="BZ1076" s="624"/>
      <c r="CA1076" s="624"/>
      <c r="CB1076" s="624"/>
      <c r="CC1076" s="624"/>
      <c r="CD1076" s="624"/>
      <c r="CE1076" s="624"/>
      <c r="CF1076" s="624"/>
      <c r="CG1076" s="624"/>
      <c r="CH1076" s="624"/>
      <c r="CI1076" s="624"/>
      <c r="CJ1076" s="624"/>
      <c r="CK1076" s="624"/>
      <c r="CL1076" s="624"/>
      <c r="CM1076" s="624"/>
      <c r="CN1076" s="624"/>
      <c r="CO1076" s="624"/>
      <c r="CP1076" s="624"/>
      <c r="CQ1076" s="624"/>
      <c r="CR1076" s="624"/>
      <c r="CS1076" s="624"/>
      <c r="CT1076" s="624"/>
      <c r="CU1076" s="624"/>
      <c r="CV1076" s="624"/>
      <c r="CW1076" s="624"/>
      <c r="CX1076" s="624"/>
      <c r="CY1076" s="624"/>
      <c r="CZ1076" s="624"/>
      <c r="DA1076" s="624"/>
      <c r="DB1076" s="624"/>
      <c r="DC1076" s="624"/>
      <c r="DD1076" s="624"/>
      <c r="DE1076" s="624"/>
      <c r="DF1076" s="624"/>
      <c r="DG1076" s="624"/>
      <c r="DH1076" s="624"/>
      <c r="DI1076" s="624"/>
      <c r="DJ1076" s="624"/>
      <c r="DK1076" s="624"/>
      <c r="DL1076" s="624"/>
      <c r="DM1076" s="624"/>
      <c r="DN1076" s="624"/>
      <c r="DO1076" s="624"/>
      <c r="DP1076" s="624"/>
      <c r="DQ1076" s="624"/>
      <c r="DR1076" s="624"/>
      <c r="DS1076" s="624"/>
      <c r="DT1076" s="624"/>
      <c r="DU1076" s="624"/>
      <c r="DV1076" s="624"/>
      <c r="DW1076" s="624"/>
      <c r="DX1076" s="624"/>
      <c r="DY1076" s="624"/>
      <c r="DZ1076" s="624"/>
      <c r="EA1076" s="624"/>
      <c r="EB1076" s="624"/>
      <c r="EC1076" s="624"/>
      <c r="ED1076" s="624"/>
      <c r="EE1076" s="624"/>
      <c r="EF1076" s="624"/>
      <c r="EG1076" s="624"/>
      <c r="EH1076" s="624"/>
      <c r="EI1076" s="624"/>
      <c r="EJ1076" s="624"/>
      <c r="EK1076" s="624"/>
      <c r="EL1076" s="624"/>
      <c r="EM1076" s="624"/>
      <c r="EN1076" s="624"/>
      <c r="EO1076" s="624"/>
      <c r="EP1076" s="624"/>
      <c r="EQ1076" s="624"/>
    </row>
    <row r="1077" spans="1:147" s="560" customFormat="1">
      <c r="A1077" s="624"/>
      <c r="B1077" s="624"/>
      <c r="O1077" s="624"/>
      <c r="P1077" s="624"/>
      <c r="Q1077" s="624"/>
      <c r="R1077" s="624"/>
      <c r="S1077" s="624"/>
      <c r="T1077" s="624"/>
      <c r="U1077" s="624"/>
      <c r="V1077" s="624"/>
      <c r="W1077" s="624"/>
      <c r="X1077" s="624"/>
      <c r="Y1077" s="624"/>
      <c r="Z1077" s="624"/>
      <c r="AB1077" s="624"/>
      <c r="AC1077" s="624"/>
      <c r="AD1077" s="624"/>
      <c r="AE1077" s="624"/>
      <c r="AF1077" s="624"/>
      <c r="AG1077" s="624"/>
      <c r="AH1077" s="624"/>
      <c r="AI1077" s="624"/>
      <c r="AJ1077" s="624"/>
      <c r="AK1077" s="624"/>
      <c r="AL1077" s="624"/>
      <c r="AM1077" s="624"/>
      <c r="AN1077" s="624"/>
      <c r="AO1077" s="624"/>
      <c r="AP1077" s="624"/>
      <c r="AQ1077" s="624"/>
      <c r="AR1077" s="624"/>
      <c r="AS1077" s="624"/>
      <c r="AT1077" s="624"/>
      <c r="AU1077" s="624"/>
      <c r="AV1077" s="624"/>
      <c r="AW1077" s="624"/>
      <c r="AX1077" s="624"/>
      <c r="AY1077" s="624"/>
      <c r="AZ1077" s="624"/>
      <c r="BA1077" s="624"/>
      <c r="BB1077" s="624"/>
      <c r="BC1077" s="624"/>
      <c r="BD1077" s="624"/>
      <c r="BE1077" s="624"/>
      <c r="BF1077" s="624"/>
      <c r="BG1077" s="624"/>
      <c r="BH1077" s="624"/>
      <c r="BI1077" s="624"/>
      <c r="BJ1077" s="624"/>
      <c r="BK1077" s="624"/>
      <c r="BL1077" s="624"/>
      <c r="BM1077" s="624"/>
      <c r="BN1077" s="624"/>
      <c r="BO1077" s="624"/>
      <c r="BP1077" s="624"/>
      <c r="BQ1077" s="624"/>
      <c r="BR1077" s="624"/>
      <c r="BS1077" s="624"/>
      <c r="BT1077" s="624"/>
      <c r="BU1077" s="624"/>
      <c r="BV1077" s="624"/>
      <c r="BW1077" s="624"/>
      <c r="BX1077" s="624"/>
      <c r="BY1077" s="624"/>
      <c r="BZ1077" s="624"/>
      <c r="CA1077" s="624"/>
      <c r="CB1077" s="624"/>
      <c r="CC1077" s="624"/>
      <c r="CD1077" s="624"/>
      <c r="CE1077" s="624"/>
      <c r="CF1077" s="624"/>
      <c r="CG1077" s="624"/>
      <c r="CH1077" s="624"/>
      <c r="CI1077" s="624"/>
      <c r="CJ1077" s="624"/>
      <c r="CK1077" s="624"/>
      <c r="CL1077" s="624"/>
      <c r="CM1077" s="624"/>
      <c r="CN1077" s="624"/>
      <c r="CO1077" s="624"/>
      <c r="CP1077" s="624"/>
      <c r="CQ1077" s="624"/>
      <c r="CR1077" s="624"/>
      <c r="CS1077" s="624"/>
      <c r="CT1077" s="624"/>
      <c r="CU1077" s="624"/>
      <c r="CV1077" s="624"/>
      <c r="CW1077" s="624"/>
      <c r="CX1077" s="624"/>
      <c r="CY1077" s="624"/>
      <c r="CZ1077" s="624"/>
      <c r="DA1077" s="624"/>
      <c r="DB1077" s="624"/>
      <c r="DC1077" s="624"/>
      <c r="DD1077" s="624"/>
      <c r="DE1077" s="624"/>
      <c r="DF1077" s="624"/>
      <c r="DG1077" s="624"/>
      <c r="DH1077" s="624"/>
      <c r="DI1077" s="624"/>
      <c r="DJ1077" s="624"/>
      <c r="DK1077" s="624"/>
      <c r="DL1077" s="624"/>
      <c r="DM1077" s="624"/>
      <c r="DN1077" s="624"/>
      <c r="DO1077" s="624"/>
      <c r="DP1077" s="624"/>
      <c r="DQ1077" s="624"/>
      <c r="DR1077" s="624"/>
      <c r="DS1077" s="624"/>
      <c r="DT1077" s="624"/>
      <c r="DU1077" s="624"/>
      <c r="DV1077" s="624"/>
      <c r="DW1077" s="624"/>
      <c r="DX1077" s="624"/>
      <c r="DY1077" s="624"/>
      <c r="DZ1077" s="624"/>
      <c r="EA1077" s="624"/>
      <c r="EB1077" s="624"/>
      <c r="EC1077" s="624"/>
      <c r="ED1077" s="624"/>
      <c r="EE1077" s="624"/>
      <c r="EF1077" s="624"/>
      <c r="EG1077" s="624"/>
      <c r="EH1077" s="624"/>
      <c r="EI1077" s="624"/>
      <c r="EJ1077" s="624"/>
      <c r="EK1077" s="624"/>
      <c r="EL1077" s="624"/>
      <c r="EM1077" s="624"/>
      <c r="EN1077" s="624"/>
      <c r="EO1077" s="624"/>
      <c r="EP1077" s="624"/>
      <c r="EQ1077" s="624"/>
    </row>
    <row r="1078" spans="1:147" s="560" customFormat="1">
      <c r="A1078" s="624"/>
      <c r="B1078" s="624"/>
      <c r="O1078" s="624"/>
      <c r="P1078" s="624"/>
      <c r="Q1078" s="624"/>
      <c r="R1078" s="624"/>
      <c r="S1078" s="624"/>
      <c r="T1078" s="624"/>
      <c r="U1078" s="624"/>
      <c r="V1078" s="624"/>
      <c r="W1078" s="624"/>
      <c r="X1078" s="624"/>
      <c r="Y1078" s="624"/>
      <c r="Z1078" s="624"/>
      <c r="AB1078" s="624"/>
      <c r="AC1078" s="624"/>
      <c r="AD1078" s="624"/>
      <c r="AE1078" s="624"/>
      <c r="AF1078" s="624"/>
      <c r="AG1078" s="624"/>
      <c r="AH1078" s="624"/>
      <c r="AI1078" s="624"/>
      <c r="AJ1078" s="624"/>
      <c r="AK1078" s="624"/>
      <c r="AL1078" s="624"/>
      <c r="AM1078" s="624"/>
      <c r="AN1078" s="624"/>
      <c r="AO1078" s="624"/>
      <c r="AP1078" s="624"/>
      <c r="AQ1078" s="624"/>
      <c r="AR1078" s="624"/>
      <c r="AS1078" s="624"/>
      <c r="AT1078" s="624"/>
      <c r="AU1078" s="624"/>
      <c r="AV1078" s="624"/>
      <c r="AW1078" s="624"/>
      <c r="AX1078" s="624"/>
      <c r="AY1078" s="624"/>
      <c r="AZ1078" s="624"/>
      <c r="BA1078" s="624"/>
      <c r="BB1078" s="624"/>
      <c r="BC1078" s="624"/>
      <c r="BD1078" s="624"/>
      <c r="BE1078" s="624"/>
      <c r="BF1078" s="624"/>
      <c r="BG1078" s="624"/>
      <c r="BH1078" s="624"/>
      <c r="BI1078" s="624"/>
      <c r="BJ1078" s="624"/>
      <c r="BK1078" s="624"/>
      <c r="BL1078" s="624"/>
      <c r="BM1078" s="624"/>
      <c r="BN1078" s="624"/>
      <c r="BO1078" s="624"/>
      <c r="BP1078" s="624"/>
      <c r="BQ1078" s="624"/>
      <c r="BR1078" s="624"/>
      <c r="BS1078" s="624"/>
      <c r="BT1078" s="624"/>
      <c r="BU1078" s="624"/>
      <c r="BV1078" s="624"/>
      <c r="BW1078" s="624"/>
      <c r="BX1078" s="624"/>
      <c r="BY1078" s="624"/>
      <c r="BZ1078" s="624"/>
      <c r="CA1078" s="624"/>
      <c r="CB1078" s="624"/>
      <c r="CC1078" s="624"/>
      <c r="CD1078" s="624"/>
      <c r="CE1078" s="624"/>
      <c r="CF1078" s="624"/>
      <c r="CG1078" s="624"/>
      <c r="CH1078" s="624"/>
      <c r="CI1078" s="624"/>
      <c r="CJ1078" s="624"/>
      <c r="CK1078" s="624"/>
      <c r="CL1078" s="624"/>
      <c r="CM1078" s="624"/>
      <c r="CN1078" s="624"/>
      <c r="CO1078" s="624"/>
      <c r="CP1078" s="624"/>
      <c r="CQ1078" s="624"/>
      <c r="CR1078" s="624"/>
      <c r="CS1078" s="624"/>
      <c r="CT1078" s="624"/>
      <c r="CU1078" s="624"/>
      <c r="CV1078" s="624"/>
      <c r="CW1078" s="624"/>
      <c r="CX1078" s="624"/>
      <c r="CY1078" s="624"/>
      <c r="CZ1078" s="624"/>
      <c r="DA1078" s="624"/>
      <c r="DB1078" s="624"/>
      <c r="DC1078" s="624"/>
      <c r="DD1078" s="624"/>
      <c r="DE1078" s="624"/>
      <c r="DF1078" s="624"/>
      <c r="DG1078" s="624"/>
      <c r="DH1078" s="624"/>
      <c r="DI1078" s="624"/>
      <c r="DJ1078" s="624"/>
      <c r="DK1078" s="624"/>
      <c r="DL1078" s="624"/>
      <c r="DM1078" s="624"/>
      <c r="DN1078" s="624"/>
      <c r="DO1078" s="624"/>
      <c r="DP1078" s="624"/>
      <c r="DQ1078" s="624"/>
      <c r="DR1078" s="624"/>
      <c r="DS1078" s="624"/>
      <c r="DT1078" s="624"/>
      <c r="DU1078" s="624"/>
      <c r="DV1078" s="624"/>
      <c r="DW1078" s="624"/>
      <c r="DX1078" s="624"/>
      <c r="DY1078" s="624"/>
      <c r="DZ1078" s="624"/>
      <c r="EA1078" s="624"/>
      <c r="EB1078" s="624"/>
      <c r="EC1078" s="624"/>
      <c r="ED1078" s="624"/>
      <c r="EE1078" s="624"/>
      <c r="EF1078" s="624"/>
      <c r="EG1078" s="624"/>
      <c r="EH1078" s="624"/>
      <c r="EI1078" s="624"/>
      <c r="EJ1078" s="624"/>
      <c r="EK1078" s="624"/>
      <c r="EL1078" s="624"/>
      <c r="EM1078" s="624"/>
      <c r="EN1078" s="624"/>
      <c r="EO1078" s="624"/>
      <c r="EP1078" s="624"/>
      <c r="EQ1078" s="624"/>
    </row>
    <row r="1079" spans="1:147" s="560" customFormat="1">
      <c r="A1079" s="624"/>
      <c r="B1079" s="624"/>
      <c r="O1079" s="624"/>
      <c r="P1079" s="624"/>
      <c r="Q1079" s="624"/>
      <c r="R1079" s="624"/>
      <c r="S1079" s="624"/>
      <c r="T1079" s="624"/>
      <c r="U1079" s="624"/>
      <c r="V1079" s="624"/>
      <c r="W1079" s="624"/>
      <c r="X1079" s="624"/>
      <c r="Y1079" s="624"/>
      <c r="Z1079" s="624"/>
      <c r="AB1079" s="624"/>
      <c r="AC1079" s="624"/>
      <c r="AD1079" s="624"/>
      <c r="AE1079" s="624"/>
      <c r="AF1079" s="624"/>
      <c r="AG1079" s="624"/>
      <c r="AH1079" s="624"/>
      <c r="AI1079" s="624"/>
      <c r="AJ1079" s="624"/>
      <c r="AK1079" s="624"/>
      <c r="AL1079" s="624"/>
      <c r="AM1079" s="624"/>
      <c r="AN1079" s="624"/>
      <c r="AO1079" s="624"/>
      <c r="AP1079" s="624"/>
      <c r="AQ1079" s="624"/>
      <c r="AR1079" s="624"/>
      <c r="AS1079" s="624"/>
      <c r="AT1079" s="624"/>
      <c r="AU1079" s="624"/>
      <c r="AV1079" s="624"/>
      <c r="AW1079" s="624"/>
      <c r="AX1079" s="624"/>
      <c r="AY1079" s="624"/>
      <c r="AZ1079" s="624"/>
      <c r="BA1079" s="624"/>
      <c r="BB1079" s="624"/>
      <c r="BC1079" s="624"/>
      <c r="BD1079" s="624"/>
      <c r="BE1079" s="624"/>
      <c r="BF1079" s="624"/>
      <c r="BG1079" s="624"/>
      <c r="BH1079" s="624"/>
      <c r="BI1079" s="624"/>
      <c r="BJ1079" s="624"/>
      <c r="BK1079" s="624"/>
      <c r="BL1079" s="624"/>
      <c r="BM1079" s="624"/>
      <c r="BN1079" s="624"/>
      <c r="BO1079" s="624"/>
      <c r="BP1079" s="624"/>
      <c r="BQ1079" s="624"/>
      <c r="BR1079" s="624"/>
      <c r="BS1079" s="624"/>
      <c r="BT1079" s="624"/>
      <c r="BU1079" s="624"/>
      <c r="BV1079" s="624"/>
      <c r="BW1079" s="624"/>
      <c r="BX1079" s="624"/>
      <c r="BY1079" s="624"/>
      <c r="BZ1079" s="624"/>
      <c r="CA1079" s="624"/>
      <c r="CB1079" s="624"/>
      <c r="CC1079" s="624"/>
      <c r="CD1079" s="624"/>
      <c r="CE1079" s="624"/>
      <c r="CF1079" s="624"/>
      <c r="CG1079" s="624"/>
      <c r="CH1079" s="624"/>
      <c r="CI1079" s="624"/>
      <c r="CJ1079" s="624"/>
      <c r="CK1079" s="624"/>
      <c r="CL1079" s="624"/>
      <c r="CM1079" s="624"/>
      <c r="CN1079" s="624"/>
      <c r="CO1079" s="624"/>
      <c r="CP1079" s="624"/>
      <c r="CQ1079" s="624"/>
      <c r="CR1079" s="624"/>
      <c r="CS1079" s="624"/>
      <c r="CT1079" s="624"/>
      <c r="CU1079" s="624"/>
      <c r="CV1079" s="624"/>
      <c r="CW1079" s="624"/>
      <c r="CX1079" s="624"/>
      <c r="CY1079" s="624"/>
      <c r="CZ1079" s="624"/>
      <c r="DA1079" s="624"/>
      <c r="DB1079" s="624"/>
      <c r="DC1079" s="624"/>
      <c r="DD1079" s="624"/>
      <c r="DE1079" s="624"/>
      <c r="DF1079" s="624"/>
      <c r="DG1079" s="624"/>
      <c r="DH1079" s="624"/>
      <c r="DI1079" s="624"/>
      <c r="DJ1079" s="624"/>
      <c r="DK1079" s="624"/>
      <c r="DL1079" s="624"/>
      <c r="DM1079" s="624"/>
      <c r="DN1079" s="624"/>
      <c r="DO1079" s="624"/>
      <c r="DP1079" s="624"/>
      <c r="DQ1079" s="624"/>
      <c r="DR1079" s="624"/>
      <c r="DS1079" s="624"/>
      <c r="DT1079" s="624"/>
      <c r="DU1079" s="624"/>
      <c r="DV1079" s="624"/>
      <c r="DW1079" s="624"/>
      <c r="DX1079" s="624"/>
      <c r="DY1079" s="624"/>
      <c r="DZ1079" s="624"/>
      <c r="EA1079" s="624"/>
      <c r="EB1079" s="624"/>
      <c r="EC1079" s="624"/>
      <c r="ED1079" s="624"/>
      <c r="EE1079" s="624"/>
      <c r="EF1079" s="624"/>
      <c r="EG1079" s="624"/>
      <c r="EH1079" s="624"/>
      <c r="EI1079" s="624"/>
      <c r="EJ1079" s="624"/>
      <c r="EK1079" s="624"/>
      <c r="EL1079" s="624"/>
      <c r="EM1079" s="624"/>
      <c r="EN1079" s="624"/>
      <c r="EO1079" s="624"/>
      <c r="EP1079" s="624"/>
      <c r="EQ1079" s="624"/>
    </row>
    <row r="1080" spans="1:147" s="560" customFormat="1">
      <c r="A1080" s="624"/>
      <c r="B1080" s="624"/>
      <c r="O1080" s="624"/>
      <c r="P1080" s="624"/>
      <c r="Q1080" s="624"/>
      <c r="R1080" s="624"/>
      <c r="S1080" s="624"/>
      <c r="T1080" s="624"/>
      <c r="U1080" s="624"/>
      <c r="V1080" s="624"/>
      <c r="W1080" s="624"/>
      <c r="X1080" s="624"/>
      <c r="Y1080" s="624"/>
      <c r="Z1080" s="624"/>
      <c r="AB1080" s="624"/>
      <c r="AC1080" s="624"/>
      <c r="AD1080" s="624"/>
      <c r="AE1080" s="624"/>
      <c r="AF1080" s="624"/>
      <c r="AG1080" s="624"/>
      <c r="AH1080" s="624"/>
      <c r="AI1080" s="624"/>
      <c r="AJ1080" s="624"/>
      <c r="AK1080" s="624"/>
      <c r="AL1080" s="624"/>
      <c r="AM1080" s="624"/>
      <c r="AN1080" s="624"/>
      <c r="AO1080" s="624"/>
      <c r="AP1080" s="624"/>
      <c r="AQ1080" s="624"/>
      <c r="AR1080" s="624"/>
      <c r="AS1080" s="624"/>
      <c r="AT1080" s="624"/>
      <c r="AU1080" s="624"/>
      <c r="AV1080" s="624"/>
      <c r="AW1080" s="624"/>
      <c r="AX1080" s="624"/>
      <c r="AY1080" s="624"/>
      <c r="AZ1080" s="624"/>
      <c r="BA1080" s="624"/>
      <c r="BB1080" s="624"/>
      <c r="BC1080" s="624"/>
      <c r="BD1080" s="624"/>
      <c r="BE1080" s="624"/>
      <c r="BF1080" s="624"/>
      <c r="BG1080" s="624"/>
      <c r="BH1080" s="624"/>
      <c r="BI1080" s="624"/>
      <c r="BJ1080" s="624"/>
      <c r="BK1080" s="624"/>
      <c r="BL1080" s="624"/>
      <c r="BM1080" s="624"/>
      <c r="BN1080" s="624"/>
      <c r="BO1080" s="624"/>
      <c r="BP1080" s="624"/>
      <c r="BQ1080" s="624"/>
      <c r="BR1080" s="624"/>
      <c r="BS1080" s="624"/>
      <c r="BT1080" s="624"/>
      <c r="BU1080" s="624"/>
      <c r="BV1080" s="624"/>
      <c r="BW1080" s="624"/>
      <c r="BX1080" s="624"/>
      <c r="BY1080" s="624"/>
      <c r="BZ1080" s="624"/>
      <c r="CA1080" s="624"/>
      <c r="CB1080" s="624"/>
      <c r="CC1080" s="624"/>
      <c r="CD1080" s="624"/>
      <c r="CE1080" s="624"/>
      <c r="CF1080" s="624"/>
      <c r="CG1080" s="624"/>
      <c r="CH1080" s="624"/>
      <c r="CI1080" s="624"/>
      <c r="CJ1080" s="624"/>
      <c r="CK1080" s="624"/>
      <c r="CL1080" s="624"/>
      <c r="CM1080" s="624"/>
      <c r="CN1080" s="624"/>
      <c r="CO1080" s="624"/>
      <c r="CP1080" s="624"/>
      <c r="CQ1080" s="624"/>
      <c r="CR1080" s="624"/>
      <c r="CS1080" s="624"/>
      <c r="CT1080" s="624"/>
      <c r="CU1080" s="624"/>
      <c r="CV1080" s="624"/>
      <c r="CW1080" s="624"/>
      <c r="CX1080" s="624"/>
      <c r="CY1080" s="624"/>
      <c r="CZ1080" s="624"/>
      <c r="DA1080" s="624"/>
      <c r="DB1080" s="624"/>
      <c r="DC1080" s="624"/>
      <c r="DD1080" s="624"/>
      <c r="DE1080" s="624"/>
      <c r="DF1080" s="624"/>
      <c r="DG1080" s="624"/>
      <c r="DH1080" s="624"/>
      <c r="DI1080" s="624"/>
      <c r="DJ1080" s="624"/>
      <c r="DK1080" s="624"/>
      <c r="DL1080" s="624"/>
      <c r="DM1080" s="624"/>
      <c r="DN1080" s="624"/>
      <c r="DO1080" s="624"/>
      <c r="DP1080" s="624"/>
      <c r="DQ1080" s="624"/>
      <c r="DR1080" s="624"/>
      <c r="DS1080" s="624"/>
      <c r="DT1080" s="624"/>
      <c r="DU1080" s="624"/>
      <c r="DV1080" s="624"/>
      <c r="DW1080" s="624"/>
      <c r="DX1080" s="624"/>
      <c r="DY1080" s="624"/>
      <c r="DZ1080" s="624"/>
      <c r="EA1080" s="624"/>
      <c r="EB1080" s="624"/>
      <c r="EC1080" s="624"/>
      <c r="ED1080" s="624"/>
      <c r="EE1080" s="624"/>
      <c r="EF1080" s="624"/>
      <c r="EG1080" s="624"/>
      <c r="EH1080" s="624"/>
      <c r="EI1080" s="624"/>
      <c r="EJ1080" s="624"/>
      <c r="EK1080" s="624"/>
      <c r="EL1080" s="624"/>
      <c r="EM1080" s="624"/>
      <c r="EN1080" s="624"/>
      <c r="EO1080" s="624"/>
      <c r="EP1080" s="624"/>
      <c r="EQ1080" s="624"/>
    </row>
    <row r="1081" spans="1:147" s="560" customFormat="1">
      <c r="A1081" s="624"/>
      <c r="B1081" s="624"/>
      <c r="O1081" s="624"/>
      <c r="P1081" s="624"/>
      <c r="Q1081" s="624"/>
      <c r="R1081" s="624"/>
      <c r="S1081" s="624"/>
      <c r="T1081" s="624"/>
      <c r="U1081" s="624"/>
      <c r="V1081" s="624"/>
      <c r="W1081" s="624"/>
      <c r="X1081" s="624"/>
      <c r="Y1081" s="624"/>
      <c r="Z1081" s="624"/>
      <c r="AB1081" s="624"/>
      <c r="AC1081" s="624"/>
      <c r="AD1081" s="624"/>
      <c r="AE1081" s="624"/>
      <c r="AF1081" s="624"/>
      <c r="AG1081" s="624"/>
      <c r="AH1081" s="624"/>
      <c r="AI1081" s="624"/>
      <c r="AJ1081" s="624"/>
      <c r="AK1081" s="624"/>
      <c r="AL1081" s="624"/>
      <c r="AM1081" s="624"/>
      <c r="AN1081" s="624"/>
      <c r="AO1081" s="624"/>
      <c r="AP1081" s="624"/>
      <c r="AQ1081" s="624"/>
      <c r="AR1081" s="624"/>
      <c r="AS1081" s="624"/>
      <c r="AT1081" s="624"/>
      <c r="AU1081" s="624"/>
      <c r="AV1081" s="624"/>
      <c r="AW1081" s="624"/>
      <c r="AX1081" s="624"/>
      <c r="AY1081" s="624"/>
      <c r="AZ1081" s="624"/>
      <c r="BA1081" s="624"/>
      <c r="BB1081" s="624"/>
      <c r="BC1081" s="624"/>
      <c r="BD1081" s="624"/>
      <c r="BE1081" s="624"/>
      <c r="BF1081" s="624"/>
      <c r="BG1081" s="624"/>
      <c r="BH1081" s="624"/>
      <c r="BI1081" s="624"/>
      <c r="BJ1081" s="624"/>
      <c r="BK1081" s="624"/>
      <c r="BL1081" s="624"/>
      <c r="BM1081" s="624"/>
      <c r="BN1081" s="624"/>
      <c r="BO1081" s="624"/>
      <c r="BP1081" s="624"/>
      <c r="BQ1081" s="624"/>
      <c r="BR1081" s="624"/>
      <c r="BS1081" s="624"/>
      <c r="BT1081" s="624"/>
      <c r="BU1081" s="624"/>
      <c r="BV1081" s="624"/>
      <c r="BW1081" s="624"/>
      <c r="BX1081" s="624"/>
      <c r="BY1081" s="624"/>
      <c r="BZ1081" s="624"/>
      <c r="CA1081" s="624"/>
      <c r="CB1081" s="624"/>
      <c r="CC1081" s="624"/>
      <c r="CD1081" s="624"/>
      <c r="CE1081" s="624"/>
      <c r="CF1081" s="624"/>
      <c r="CG1081" s="624"/>
      <c r="CH1081" s="624"/>
      <c r="CI1081" s="624"/>
      <c r="CJ1081" s="624"/>
      <c r="CK1081" s="624"/>
      <c r="CL1081" s="624"/>
      <c r="CM1081" s="624"/>
      <c r="CN1081" s="624"/>
      <c r="CO1081" s="624"/>
      <c r="CP1081" s="624"/>
      <c r="CQ1081" s="624"/>
      <c r="CR1081" s="624"/>
      <c r="CS1081" s="624"/>
      <c r="CT1081" s="624"/>
      <c r="CU1081" s="624"/>
      <c r="CV1081" s="624"/>
      <c r="CW1081" s="624"/>
      <c r="CX1081" s="624"/>
      <c r="CY1081" s="624"/>
      <c r="CZ1081" s="624"/>
      <c r="DA1081" s="624"/>
      <c r="DB1081" s="624"/>
      <c r="DC1081" s="624"/>
      <c r="DD1081" s="624"/>
      <c r="DE1081" s="624"/>
      <c r="DF1081" s="624"/>
      <c r="DG1081" s="624"/>
      <c r="DH1081" s="624"/>
      <c r="DI1081" s="624"/>
      <c r="DJ1081" s="624"/>
      <c r="DK1081" s="624"/>
      <c r="DL1081" s="624"/>
      <c r="DM1081" s="624"/>
      <c r="DN1081" s="624"/>
      <c r="DO1081" s="624"/>
      <c r="DP1081" s="624"/>
      <c r="DQ1081" s="624"/>
      <c r="DR1081" s="624"/>
      <c r="DS1081" s="624"/>
      <c r="DT1081" s="624"/>
      <c r="DU1081" s="624"/>
      <c r="DV1081" s="624"/>
      <c r="DW1081" s="624"/>
      <c r="DX1081" s="624"/>
      <c r="DY1081" s="624"/>
      <c r="DZ1081" s="624"/>
      <c r="EA1081" s="624"/>
      <c r="EB1081" s="624"/>
      <c r="EC1081" s="624"/>
      <c r="ED1081" s="624"/>
      <c r="EE1081" s="624"/>
      <c r="EF1081" s="624"/>
      <c r="EG1081" s="624"/>
      <c r="EH1081" s="624"/>
      <c r="EI1081" s="624"/>
      <c r="EJ1081" s="624"/>
      <c r="EK1081" s="624"/>
      <c r="EL1081" s="624"/>
      <c r="EM1081" s="624"/>
      <c r="EN1081" s="624"/>
      <c r="EO1081" s="624"/>
      <c r="EP1081" s="624"/>
      <c r="EQ1081" s="624"/>
    </row>
    <row r="1082" spans="1:147" s="560" customFormat="1">
      <c r="A1082" s="624"/>
      <c r="B1082" s="624"/>
      <c r="O1082" s="624"/>
      <c r="P1082" s="624"/>
      <c r="Q1082" s="624"/>
      <c r="R1082" s="624"/>
      <c r="S1082" s="624"/>
      <c r="T1082" s="624"/>
      <c r="U1082" s="624"/>
      <c r="V1082" s="624"/>
      <c r="W1082" s="624"/>
      <c r="X1082" s="624"/>
      <c r="Y1082" s="624"/>
      <c r="Z1082" s="624"/>
      <c r="AB1082" s="624"/>
      <c r="AC1082" s="624"/>
      <c r="AD1082" s="624"/>
      <c r="AE1082" s="624"/>
      <c r="AF1082" s="624"/>
      <c r="AG1082" s="624"/>
      <c r="AH1082" s="624"/>
      <c r="AI1082" s="624"/>
      <c r="AJ1082" s="624"/>
      <c r="AK1082" s="624"/>
      <c r="AL1082" s="624"/>
      <c r="AM1082" s="624"/>
      <c r="AN1082" s="624"/>
      <c r="AO1082" s="624"/>
      <c r="AP1082" s="624"/>
      <c r="AQ1082" s="624"/>
      <c r="AR1082" s="624"/>
      <c r="AS1082" s="624"/>
      <c r="AT1082" s="624"/>
      <c r="AU1082" s="624"/>
      <c r="AV1082" s="624"/>
      <c r="AW1082" s="624"/>
      <c r="AX1082" s="624"/>
      <c r="AY1082" s="624"/>
      <c r="AZ1082" s="624"/>
      <c r="BA1082" s="624"/>
      <c r="BB1082" s="624"/>
      <c r="BC1082" s="624"/>
      <c r="BD1082" s="624"/>
      <c r="BE1082" s="624"/>
      <c r="BF1082" s="624"/>
      <c r="BG1082" s="624"/>
      <c r="BH1082" s="624"/>
      <c r="BI1082" s="624"/>
      <c r="BJ1082" s="624"/>
      <c r="BK1082" s="624"/>
      <c r="BL1082" s="624"/>
      <c r="BM1082" s="624"/>
      <c r="BN1082" s="624"/>
      <c r="BO1082" s="624"/>
      <c r="BP1082" s="624"/>
      <c r="BQ1082" s="624"/>
      <c r="BR1082" s="624"/>
      <c r="BS1082" s="624"/>
      <c r="BT1082" s="624"/>
      <c r="BU1082" s="624"/>
      <c r="BV1082" s="624"/>
      <c r="BW1082" s="624"/>
      <c r="BX1082" s="624"/>
      <c r="BY1082" s="624"/>
      <c r="BZ1082" s="624"/>
      <c r="CA1082" s="624"/>
      <c r="CB1082" s="624"/>
      <c r="CC1082" s="624"/>
      <c r="CD1082" s="624"/>
      <c r="CE1082" s="624"/>
      <c r="CF1082" s="624"/>
      <c r="CG1082" s="624"/>
      <c r="CH1082" s="624"/>
      <c r="CI1082" s="624"/>
      <c r="CJ1082" s="624"/>
      <c r="CK1082" s="624"/>
      <c r="CL1082" s="624"/>
      <c r="CM1082" s="624"/>
      <c r="CN1082" s="624"/>
      <c r="CO1082" s="624"/>
      <c r="CP1082" s="624"/>
      <c r="CQ1082" s="624"/>
      <c r="CR1082" s="624"/>
      <c r="CS1082" s="624"/>
      <c r="CT1082" s="624"/>
      <c r="CU1082" s="624"/>
      <c r="CV1082" s="624"/>
      <c r="CW1082" s="624"/>
      <c r="CX1082" s="624"/>
      <c r="CY1082" s="624"/>
      <c r="CZ1082" s="624"/>
      <c r="DA1082" s="624"/>
      <c r="DB1082" s="624"/>
      <c r="DC1082" s="624"/>
      <c r="DD1082" s="624"/>
      <c r="DE1082" s="624"/>
      <c r="DF1082" s="624"/>
      <c r="DG1082" s="624"/>
      <c r="DH1082" s="624"/>
      <c r="DI1082" s="624"/>
      <c r="DJ1082" s="624"/>
      <c r="DK1082" s="624"/>
      <c r="DL1082" s="624"/>
      <c r="DM1082" s="624"/>
      <c r="DN1082" s="624"/>
      <c r="DO1082" s="624"/>
      <c r="DP1082" s="624"/>
      <c r="DQ1082" s="624"/>
      <c r="DR1082" s="624"/>
      <c r="DS1082" s="624"/>
      <c r="DT1082" s="624"/>
      <c r="DU1082" s="624"/>
      <c r="DV1082" s="624"/>
      <c r="DW1082" s="624"/>
      <c r="DX1082" s="624"/>
      <c r="DY1082" s="624"/>
      <c r="DZ1082" s="624"/>
      <c r="EA1082" s="624"/>
      <c r="EB1082" s="624"/>
      <c r="EC1082" s="624"/>
      <c r="ED1082" s="624"/>
      <c r="EE1082" s="624"/>
      <c r="EF1082" s="624"/>
      <c r="EG1082" s="624"/>
      <c r="EH1082" s="624"/>
      <c r="EI1082" s="624"/>
      <c r="EJ1082" s="624"/>
      <c r="EK1082" s="624"/>
      <c r="EL1082" s="624"/>
      <c r="EM1082" s="624"/>
      <c r="EN1082" s="624"/>
      <c r="EO1082" s="624"/>
      <c r="EP1082" s="624"/>
      <c r="EQ1082" s="624"/>
    </row>
    <row r="1083" spans="1:147" s="560" customFormat="1">
      <c r="A1083" s="624"/>
      <c r="B1083" s="624"/>
      <c r="O1083" s="624"/>
      <c r="P1083" s="624"/>
      <c r="Q1083" s="624"/>
      <c r="R1083" s="624"/>
      <c r="S1083" s="624"/>
      <c r="T1083" s="624"/>
      <c r="U1083" s="624"/>
      <c r="V1083" s="624"/>
      <c r="W1083" s="624"/>
      <c r="X1083" s="624"/>
      <c r="Y1083" s="624"/>
      <c r="Z1083" s="624"/>
      <c r="AB1083" s="624"/>
      <c r="AC1083" s="624"/>
      <c r="AD1083" s="624"/>
      <c r="AE1083" s="624"/>
      <c r="AF1083" s="624"/>
      <c r="AG1083" s="624"/>
      <c r="AH1083" s="624"/>
      <c r="AI1083" s="624"/>
      <c r="AJ1083" s="624"/>
      <c r="AK1083" s="624"/>
      <c r="AL1083" s="624"/>
      <c r="AM1083" s="624"/>
      <c r="AN1083" s="624"/>
      <c r="AO1083" s="624"/>
      <c r="AP1083" s="624"/>
      <c r="AQ1083" s="624"/>
      <c r="AR1083" s="624"/>
      <c r="AS1083" s="624"/>
      <c r="AT1083" s="624"/>
      <c r="AU1083" s="624"/>
      <c r="AV1083" s="624"/>
      <c r="AW1083" s="624"/>
      <c r="AX1083" s="624"/>
      <c r="AY1083" s="624"/>
      <c r="AZ1083" s="624"/>
      <c r="BA1083" s="624"/>
      <c r="BB1083" s="624"/>
      <c r="BC1083" s="624"/>
      <c r="BD1083" s="624"/>
      <c r="BE1083" s="624"/>
      <c r="BF1083" s="624"/>
      <c r="BG1083" s="624"/>
      <c r="BH1083" s="624"/>
      <c r="BI1083" s="624"/>
      <c r="BJ1083" s="624"/>
      <c r="BK1083" s="624"/>
      <c r="BL1083" s="624"/>
      <c r="BM1083" s="624"/>
      <c r="BN1083" s="624"/>
      <c r="BO1083" s="624"/>
      <c r="BP1083" s="624"/>
      <c r="BQ1083" s="624"/>
      <c r="BR1083" s="624"/>
      <c r="BS1083" s="624"/>
      <c r="BT1083" s="624"/>
      <c r="BU1083" s="624"/>
      <c r="BV1083" s="624"/>
      <c r="BW1083" s="624"/>
      <c r="BX1083" s="624"/>
      <c r="BY1083" s="624"/>
      <c r="BZ1083" s="624"/>
      <c r="CA1083" s="624"/>
      <c r="CB1083" s="624"/>
      <c r="CC1083" s="624"/>
      <c r="CD1083" s="624"/>
      <c r="CE1083" s="624"/>
      <c r="CF1083" s="624"/>
      <c r="CG1083" s="624"/>
      <c r="CH1083" s="624"/>
      <c r="CI1083" s="624"/>
      <c r="CJ1083" s="624"/>
      <c r="CK1083" s="624"/>
      <c r="CL1083" s="624"/>
      <c r="CM1083" s="624"/>
      <c r="CN1083" s="624"/>
      <c r="CO1083" s="624"/>
      <c r="CP1083" s="624"/>
      <c r="CQ1083" s="624"/>
      <c r="CR1083" s="624"/>
      <c r="CS1083" s="624"/>
      <c r="CT1083" s="624"/>
      <c r="CU1083" s="624"/>
      <c r="CV1083" s="624"/>
      <c r="CW1083" s="624"/>
      <c r="CX1083" s="624"/>
      <c r="CY1083" s="624"/>
      <c r="CZ1083" s="624"/>
      <c r="DA1083" s="624"/>
      <c r="DB1083" s="624"/>
      <c r="DC1083" s="624"/>
      <c r="DD1083" s="624"/>
      <c r="DE1083" s="624"/>
      <c r="DF1083" s="624"/>
      <c r="DG1083" s="624"/>
      <c r="DH1083" s="624"/>
      <c r="DI1083" s="624"/>
      <c r="DJ1083" s="624"/>
      <c r="DK1083" s="624"/>
      <c r="DL1083" s="624"/>
      <c r="DM1083" s="624"/>
      <c r="DN1083" s="624"/>
      <c r="DO1083" s="624"/>
      <c r="DP1083" s="624"/>
      <c r="DQ1083" s="624"/>
      <c r="DR1083" s="624"/>
      <c r="DS1083" s="624"/>
      <c r="DT1083" s="624"/>
      <c r="DU1083" s="624"/>
      <c r="DV1083" s="624"/>
      <c r="DW1083" s="624"/>
      <c r="DX1083" s="624"/>
      <c r="DY1083" s="624"/>
      <c r="DZ1083" s="624"/>
      <c r="EA1083" s="624"/>
      <c r="EB1083" s="624"/>
      <c r="EC1083" s="624"/>
      <c r="ED1083" s="624"/>
      <c r="EE1083" s="624"/>
      <c r="EF1083" s="624"/>
      <c r="EG1083" s="624"/>
      <c r="EH1083" s="624"/>
      <c r="EI1083" s="624"/>
      <c r="EJ1083" s="624"/>
      <c r="EK1083" s="624"/>
      <c r="EL1083" s="624"/>
      <c r="EM1083" s="624"/>
      <c r="EN1083" s="624"/>
      <c r="EO1083" s="624"/>
      <c r="EP1083" s="624"/>
      <c r="EQ1083" s="624"/>
    </row>
    <row r="1084" spans="1:147" s="560" customFormat="1">
      <c r="A1084" s="624"/>
      <c r="B1084" s="624"/>
      <c r="O1084" s="624"/>
      <c r="P1084" s="624"/>
      <c r="Q1084" s="624"/>
      <c r="R1084" s="624"/>
      <c r="S1084" s="624"/>
      <c r="T1084" s="624"/>
      <c r="U1084" s="624"/>
      <c r="V1084" s="624"/>
      <c r="W1084" s="624"/>
      <c r="X1084" s="624"/>
      <c r="Y1084" s="624"/>
      <c r="Z1084" s="624"/>
      <c r="AB1084" s="624"/>
      <c r="AC1084" s="624"/>
      <c r="AD1084" s="624"/>
      <c r="AE1084" s="624"/>
      <c r="AF1084" s="624"/>
      <c r="AG1084" s="624"/>
      <c r="AH1084" s="624"/>
      <c r="AI1084" s="624"/>
      <c r="AJ1084" s="624"/>
      <c r="AK1084" s="624"/>
      <c r="AL1084" s="624"/>
      <c r="AM1084" s="624"/>
      <c r="AN1084" s="624"/>
      <c r="AO1084" s="624"/>
      <c r="AP1084" s="624"/>
      <c r="AQ1084" s="624"/>
      <c r="AR1084" s="624"/>
      <c r="AS1084" s="624"/>
      <c r="AT1084" s="624"/>
      <c r="AU1084" s="624"/>
      <c r="AV1084" s="624"/>
      <c r="AW1084" s="624"/>
      <c r="AX1084" s="624"/>
      <c r="AY1084" s="624"/>
      <c r="AZ1084" s="624"/>
      <c r="BA1084" s="624"/>
      <c r="BB1084" s="624"/>
      <c r="BC1084" s="624"/>
      <c r="BD1084" s="624"/>
      <c r="BE1084" s="624"/>
      <c r="BF1084" s="624"/>
      <c r="BG1084" s="624"/>
      <c r="BH1084" s="624"/>
      <c r="BI1084" s="624"/>
      <c r="BJ1084" s="624"/>
      <c r="BK1084" s="624"/>
      <c r="BL1084" s="624"/>
      <c r="BM1084" s="624"/>
      <c r="BN1084" s="624"/>
      <c r="BO1084" s="624"/>
      <c r="BP1084" s="624"/>
      <c r="BQ1084" s="624"/>
      <c r="BR1084" s="624"/>
      <c r="BS1084" s="624"/>
      <c r="BT1084" s="624"/>
      <c r="BU1084" s="624"/>
      <c r="BV1084" s="624"/>
      <c r="BW1084" s="624"/>
      <c r="BX1084" s="624"/>
      <c r="BY1084" s="624"/>
      <c r="BZ1084" s="624"/>
      <c r="CA1084" s="624"/>
      <c r="CB1084" s="624"/>
      <c r="CC1084" s="624"/>
      <c r="CD1084" s="624"/>
      <c r="CE1084" s="624"/>
      <c r="CF1084" s="624"/>
      <c r="CG1084" s="624"/>
      <c r="CH1084" s="624"/>
      <c r="CI1084" s="624"/>
      <c r="CJ1084" s="624"/>
      <c r="CK1084" s="624"/>
      <c r="CL1084" s="624"/>
      <c r="CM1084" s="624"/>
      <c r="CN1084" s="624"/>
      <c r="CO1084" s="624"/>
      <c r="CP1084" s="624"/>
      <c r="CQ1084" s="624"/>
      <c r="CR1084" s="624"/>
      <c r="CS1084" s="624"/>
      <c r="CT1084" s="624"/>
      <c r="CU1084" s="624"/>
      <c r="CV1084" s="624"/>
      <c r="CW1084" s="624"/>
      <c r="CX1084" s="624"/>
      <c r="CY1084" s="624"/>
      <c r="CZ1084" s="624"/>
      <c r="DA1084" s="624"/>
      <c r="DB1084" s="624"/>
      <c r="DC1084" s="624"/>
      <c r="DD1084" s="624"/>
      <c r="DE1084" s="624"/>
      <c r="DF1084" s="624"/>
      <c r="DG1084" s="624"/>
      <c r="DH1084" s="624"/>
      <c r="DI1084" s="624"/>
      <c r="DJ1084" s="624"/>
      <c r="DK1084" s="624"/>
      <c r="DL1084" s="624"/>
      <c r="DM1084" s="624"/>
      <c r="DN1084" s="624"/>
      <c r="DO1084" s="624"/>
      <c r="DP1084" s="624"/>
      <c r="DQ1084" s="624"/>
      <c r="DR1084" s="624"/>
      <c r="DS1084" s="624"/>
      <c r="DT1084" s="624"/>
      <c r="DU1084" s="624"/>
      <c r="DV1084" s="624"/>
      <c r="DW1084" s="624"/>
      <c r="DX1084" s="624"/>
      <c r="DY1084" s="624"/>
      <c r="DZ1084" s="624"/>
      <c r="EA1084" s="624"/>
      <c r="EB1084" s="624"/>
      <c r="EC1084" s="624"/>
      <c r="ED1084" s="624"/>
      <c r="EE1084" s="624"/>
      <c r="EF1084" s="624"/>
      <c r="EG1084" s="624"/>
      <c r="EH1084" s="624"/>
      <c r="EI1084" s="624"/>
      <c r="EJ1084" s="624"/>
      <c r="EK1084" s="624"/>
      <c r="EL1084" s="624"/>
      <c r="EM1084" s="624"/>
      <c r="EN1084" s="624"/>
      <c r="EO1084" s="624"/>
      <c r="EP1084" s="624"/>
      <c r="EQ1084" s="624"/>
    </row>
    <row r="1085" spans="1:147" s="560" customFormat="1">
      <c r="A1085" s="624"/>
      <c r="B1085" s="624"/>
      <c r="O1085" s="624"/>
      <c r="P1085" s="624"/>
      <c r="Q1085" s="624"/>
      <c r="R1085" s="624"/>
      <c r="S1085" s="624"/>
      <c r="T1085" s="624"/>
      <c r="U1085" s="624"/>
      <c r="V1085" s="624"/>
      <c r="W1085" s="624"/>
      <c r="X1085" s="624"/>
      <c r="Y1085" s="624"/>
      <c r="Z1085" s="624"/>
      <c r="AB1085" s="624"/>
      <c r="AC1085" s="624"/>
      <c r="AD1085" s="624"/>
      <c r="AE1085" s="624"/>
      <c r="AF1085" s="624"/>
      <c r="AG1085" s="624"/>
      <c r="AH1085" s="624"/>
      <c r="AI1085" s="624"/>
      <c r="AJ1085" s="624"/>
      <c r="AK1085" s="624"/>
      <c r="AL1085" s="624"/>
      <c r="AM1085" s="624"/>
      <c r="AN1085" s="624"/>
      <c r="AO1085" s="624"/>
      <c r="AP1085" s="624"/>
      <c r="AQ1085" s="624"/>
      <c r="AR1085" s="624"/>
      <c r="AS1085" s="624"/>
      <c r="AT1085" s="624"/>
      <c r="AU1085" s="624"/>
      <c r="AV1085" s="624"/>
      <c r="AW1085" s="624"/>
      <c r="AX1085" s="624"/>
      <c r="AY1085" s="624"/>
      <c r="AZ1085" s="624"/>
      <c r="BA1085" s="624"/>
      <c r="BB1085" s="624"/>
      <c r="BC1085" s="624"/>
      <c r="BD1085" s="624"/>
      <c r="BE1085" s="624"/>
      <c r="BF1085" s="624"/>
      <c r="BG1085" s="624"/>
      <c r="BH1085" s="624"/>
      <c r="BI1085" s="624"/>
      <c r="BJ1085" s="624"/>
      <c r="BK1085" s="624"/>
      <c r="BL1085" s="624"/>
      <c r="BM1085" s="624"/>
      <c r="BN1085" s="624"/>
      <c r="BO1085" s="624"/>
      <c r="BP1085" s="624"/>
      <c r="BQ1085" s="624"/>
      <c r="BR1085" s="624"/>
      <c r="BS1085" s="624"/>
      <c r="BT1085" s="624"/>
      <c r="BU1085" s="624"/>
      <c r="BV1085" s="624"/>
      <c r="BW1085" s="624"/>
      <c r="BX1085" s="624"/>
      <c r="BY1085" s="624"/>
      <c r="BZ1085" s="624"/>
      <c r="CA1085" s="624"/>
      <c r="CB1085" s="624"/>
      <c r="CC1085" s="624"/>
      <c r="CD1085" s="624"/>
      <c r="CE1085" s="624"/>
      <c r="CF1085" s="624"/>
      <c r="CG1085" s="624"/>
      <c r="CH1085" s="624"/>
      <c r="CI1085" s="624"/>
      <c r="CJ1085" s="624"/>
      <c r="CK1085" s="624"/>
      <c r="CL1085" s="624"/>
      <c r="CM1085" s="624"/>
      <c r="CN1085" s="624"/>
      <c r="CO1085" s="624"/>
      <c r="CP1085" s="624"/>
      <c r="CQ1085" s="624"/>
      <c r="CR1085" s="624"/>
      <c r="CS1085" s="624"/>
      <c r="CT1085" s="624"/>
      <c r="CU1085" s="624"/>
      <c r="CV1085" s="624"/>
      <c r="CW1085" s="624"/>
      <c r="CX1085" s="624"/>
      <c r="CY1085" s="624"/>
      <c r="CZ1085" s="624"/>
      <c r="DA1085" s="624"/>
      <c r="DB1085" s="624"/>
      <c r="DC1085" s="624"/>
      <c r="DD1085" s="624"/>
      <c r="DE1085" s="624"/>
      <c r="DF1085" s="624"/>
      <c r="DG1085" s="624"/>
      <c r="DH1085" s="624"/>
      <c r="DI1085" s="624"/>
      <c r="DJ1085" s="624"/>
      <c r="DK1085" s="624"/>
      <c r="DL1085" s="624"/>
      <c r="DM1085" s="624"/>
      <c r="DN1085" s="624"/>
      <c r="DO1085" s="624"/>
      <c r="DP1085" s="624"/>
      <c r="DQ1085" s="624"/>
      <c r="DR1085" s="624"/>
      <c r="DS1085" s="624"/>
      <c r="DT1085" s="624"/>
      <c r="DU1085" s="624"/>
      <c r="DV1085" s="624"/>
      <c r="DW1085" s="624"/>
      <c r="DX1085" s="624"/>
      <c r="DY1085" s="624"/>
      <c r="DZ1085" s="624"/>
      <c r="EA1085" s="624"/>
      <c r="EB1085" s="624"/>
      <c r="EC1085" s="624"/>
      <c r="ED1085" s="624"/>
      <c r="EE1085" s="624"/>
      <c r="EF1085" s="624"/>
      <c r="EG1085" s="624"/>
      <c r="EH1085" s="624"/>
      <c r="EI1085" s="624"/>
      <c r="EJ1085" s="624"/>
      <c r="EK1085" s="624"/>
      <c r="EL1085" s="624"/>
      <c r="EM1085" s="624"/>
      <c r="EN1085" s="624"/>
      <c r="EO1085" s="624"/>
      <c r="EP1085" s="624"/>
      <c r="EQ1085" s="624"/>
    </row>
    <row r="1086" spans="1:147" s="560" customFormat="1">
      <c r="A1086" s="624"/>
      <c r="B1086" s="624"/>
      <c r="O1086" s="624"/>
      <c r="P1086" s="624"/>
      <c r="Q1086" s="624"/>
      <c r="R1086" s="624"/>
      <c r="S1086" s="624"/>
      <c r="T1086" s="624"/>
      <c r="U1086" s="624"/>
      <c r="V1086" s="624"/>
      <c r="W1086" s="624"/>
      <c r="X1086" s="624"/>
      <c r="Y1086" s="624"/>
      <c r="Z1086" s="624"/>
      <c r="AB1086" s="624"/>
      <c r="AC1086" s="624"/>
      <c r="AD1086" s="624"/>
      <c r="AE1086" s="624"/>
      <c r="AF1086" s="624"/>
      <c r="AG1086" s="624"/>
      <c r="AH1086" s="624"/>
      <c r="AI1086" s="624"/>
      <c r="AJ1086" s="624"/>
      <c r="AK1086" s="624"/>
      <c r="AL1086" s="624"/>
      <c r="AM1086" s="624"/>
      <c r="AN1086" s="624"/>
      <c r="AO1086" s="624"/>
      <c r="AP1086" s="624"/>
      <c r="AQ1086" s="624"/>
      <c r="AR1086" s="624"/>
      <c r="AS1086" s="624"/>
      <c r="AT1086" s="624"/>
      <c r="AU1086" s="624"/>
      <c r="AV1086" s="624"/>
      <c r="AW1086" s="624"/>
      <c r="AX1086" s="624"/>
      <c r="AY1086" s="624"/>
      <c r="AZ1086" s="624"/>
      <c r="BA1086" s="624"/>
      <c r="BB1086" s="624"/>
      <c r="BC1086" s="624"/>
      <c r="BD1086" s="624"/>
      <c r="BE1086" s="624"/>
      <c r="BF1086" s="624"/>
      <c r="BG1086" s="624"/>
      <c r="BH1086" s="624"/>
      <c r="BI1086" s="624"/>
      <c r="BJ1086" s="624"/>
      <c r="BK1086" s="624"/>
      <c r="BL1086" s="624"/>
      <c r="BM1086" s="624"/>
      <c r="BN1086" s="624"/>
      <c r="BO1086" s="624"/>
      <c r="BP1086" s="624"/>
      <c r="BQ1086" s="624"/>
      <c r="BR1086" s="624"/>
      <c r="BS1086" s="624"/>
      <c r="BT1086" s="624"/>
      <c r="BU1086" s="624"/>
      <c r="BV1086" s="624"/>
      <c r="BW1086" s="624"/>
      <c r="BX1086" s="624"/>
      <c r="BY1086" s="624"/>
      <c r="BZ1086" s="624"/>
      <c r="CA1086" s="624"/>
      <c r="CB1086" s="624"/>
      <c r="CC1086" s="624"/>
      <c r="CD1086" s="624"/>
      <c r="CE1086" s="624"/>
      <c r="CF1086" s="624"/>
      <c r="CG1086" s="624"/>
      <c r="CH1086" s="624"/>
      <c r="CI1086" s="624"/>
      <c r="CJ1086" s="624"/>
      <c r="CK1086" s="624"/>
      <c r="CL1086" s="624"/>
      <c r="CM1086" s="624"/>
      <c r="CN1086" s="624"/>
      <c r="CO1086" s="624"/>
      <c r="CP1086" s="624"/>
      <c r="CQ1086" s="624"/>
      <c r="CR1086" s="624"/>
      <c r="CS1086" s="624"/>
      <c r="CT1086" s="624"/>
      <c r="CU1086" s="624"/>
      <c r="CV1086" s="624"/>
      <c r="CW1086" s="624"/>
      <c r="CX1086" s="624"/>
      <c r="CY1086" s="624"/>
      <c r="CZ1086" s="624"/>
      <c r="DA1086" s="624"/>
      <c r="DB1086" s="624"/>
      <c r="DC1086" s="624"/>
      <c r="DD1086" s="624"/>
      <c r="DE1086" s="624"/>
      <c r="DF1086" s="624"/>
      <c r="DG1086" s="624"/>
      <c r="DH1086" s="624"/>
      <c r="DI1086" s="624"/>
      <c r="DJ1086" s="624"/>
      <c r="DK1086" s="624"/>
      <c r="DL1086" s="624"/>
      <c r="DM1086" s="624"/>
      <c r="DN1086" s="624"/>
      <c r="DO1086" s="624"/>
      <c r="DP1086" s="624"/>
      <c r="DQ1086" s="624"/>
      <c r="DR1086" s="624"/>
      <c r="DS1086" s="624"/>
      <c r="DT1086" s="624"/>
      <c r="DU1086" s="624"/>
      <c r="DV1086" s="624"/>
      <c r="DW1086" s="624"/>
      <c r="DX1086" s="624"/>
      <c r="DY1086" s="624"/>
      <c r="DZ1086" s="624"/>
      <c r="EA1086" s="624"/>
      <c r="EB1086" s="624"/>
      <c r="EC1086" s="624"/>
      <c r="ED1086" s="624"/>
      <c r="EE1086" s="624"/>
      <c r="EF1086" s="624"/>
      <c r="EG1086" s="624"/>
      <c r="EH1086" s="624"/>
      <c r="EI1086" s="624"/>
      <c r="EJ1086" s="624"/>
      <c r="EK1086" s="624"/>
      <c r="EL1086" s="624"/>
      <c r="EM1086" s="624"/>
      <c r="EN1086" s="624"/>
      <c r="EO1086" s="624"/>
      <c r="EP1086" s="624"/>
      <c r="EQ1086" s="624"/>
    </row>
    <row r="1087" spans="1:147" s="560" customFormat="1">
      <c r="A1087" s="624"/>
      <c r="B1087" s="624"/>
      <c r="O1087" s="624"/>
      <c r="P1087" s="624"/>
      <c r="Q1087" s="624"/>
      <c r="R1087" s="624"/>
      <c r="S1087" s="624"/>
      <c r="T1087" s="624"/>
      <c r="U1087" s="624"/>
      <c r="V1087" s="624"/>
      <c r="W1087" s="624"/>
      <c r="X1087" s="624"/>
      <c r="Y1087" s="624"/>
      <c r="Z1087" s="624"/>
      <c r="AB1087" s="624"/>
      <c r="AC1087" s="624"/>
      <c r="AD1087" s="624"/>
      <c r="AE1087" s="624"/>
      <c r="AF1087" s="624"/>
      <c r="AG1087" s="624"/>
      <c r="AH1087" s="624"/>
      <c r="AI1087" s="624"/>
      <c r="AJ1087" s="624"/>
      <c r="AK1087" s="624"/>
      <c r="AL1087" s="624"/>
      <c r="AM1087" s="624"/>
      <c r="AN1087" s="624"/>
      <c r="AO1087" s="624"/>
      <c r="AP1087" s="624"/>
      <c r="AQ1087" s="624"/>
      <c r="AR1087" s="624"/>
      <c r="AS1087" s="624"/>
      <c r="AT1087" s="624"/>
      <c r="AU1087" s="624"/>
      <c r="AV1087" s="624"/>
      <c r="AW1087" s="624"/>
      <c r="AX1087" s="624"/>
      <c r="AY1087" s="624"/>
      <c r="AZ1087" s="624"/>
      <c r="BA1087" s="624"/>
      <c r="BB1087" s="624"/>
      <c r="BC1087" s="624"/>
      <c r="BD1087" s="624"/>
      <c r="BE1087" s="624"/>
      <c r="BF1087" s="624"/>
      <c r="BG1087" s="624"/>
      <c r="BH1087" s="624"/>
      <c r="BI1087" s="624"/>
      <c r="BJ1087" s="624"/>
      <c r="BK1087" s="624"/>
      <c r="BL1087" s="624"/>
      <c r="BM1087" s="624"/>
      <c r="BN1087" s="624"/>
      <c r="BO1087" s="624"/>
      <c r="BP1087" s="624"/>
      <c r="BQ1087" s="624"/>
      <c r="BR1087" s="624"/>
      <c r="BS1087" s="624"/>
      <c r="BT1087" s="624"/>
      <c r="BU1087" s="624"/>
      <c r="BV1087" s="624"/>
      <c r="BW1087" s="624"/>
      <c r="BX1087" s="624"/>
      <c r="BY1087" s="624"/>
      <c r="BZ1087" s="624"/>
      <c r="CA1087" s="624"/>
      <c r="CB1087" s="624"/>
      <c r="CC1087" s="624"/>
      <c r="CD1087" s="624"/>
      <c r="CE1087" s="624"/>
      <c r="CF1087" s="624"/>
      <c r="CG1087" s="624"/>
      <c r="CH1087" s="624"/>
      <c r="CI1087" s="624"/>
      <c r="CJ1087" s="624"/>
      <c r="CK1087" s="624"/>
      <c r="CL1087" s="624"/>
      <c r="CM1087" s="624"/>
      <c r="CN1087" s="624"/>
      <c r="CO1087" s="624"/>
      <c r="CP1087" s="624"/>
      <c r="CQ1087" s="624"/>
      <c r="CR1087" s="624"/>
      <c r="CS1087" s="624"/>
      <c r="CT1087" s="624"/>
      <c r="CU1087" s="624"/>
      <c r="CV1087" s="624"/>
      <c r="CW1087" s="624"/>
      <c r="CX1087" s="624"/>
      <c r="CY1087" s="624"/>
      <c r="CZ1087" s="624"/>
      <c r="DA1087" s="624"/>
      <c r="DB1087" s="624"/>
      <c r="DC1087" s="624"/>
      <c r="DD1087" s="624"/>
      <c r="DE1087" s="624"/>
      <c r="DF1087" s="624"/>
      <c r="DG1087" s="624"/>
      <c r="DH1087" s="624"/>
      <c r="DI1087" s="624"/>
      <c r="DJ1087" s="624"/>
      <c r="DK1087" s="624"/>
      <c r="DL1087" s="624"/>
      <c r="DM1087" s="624"/>
      <c r="DN1087" s="624"/>
      <c r="DO1087" s="624"/>
      <c r="DP1087" s="624"/>
      <c r="DQ1087" s="624"/>
      <c r="DR1087" s="624"/>
      <c r="DS1087" s="624"/>
      <c r="DT1087" s="624"/>
      <c r="DU1087" s="624"/>
      <c r="DV1087" s="624"/>
      <c r="DW1087" s="624"/>
      <c r="DX1087" s="624"/>
      <c r="DY1087" s="624"/>
      <c r="DZ1087" s="624"/>
      <c r="EA1087" s="624"/>
      <c r="EB1087" s="624"/>
      <c r="EC1087" s="624"/>
      <c r="ED1087" s="624"/>
      <c r="EE1087" s="624"/>
      <c r="EF1087" s="624"/>
      <c r="EG1087" s="624"/>
      <c r="EH1087" s="624"/>
      <c r="EI1087" s="624"/>
      <c r="EJ1087" s="624"/>
      <c r="EK1087" s="624"/>
      <c r="EL1087" s="624"/>
      <c r="EM1087" s="624"/>
      <c r="EN1087" s="624"/>
      <c r="EO1087" s="624"/>
      <c r="EP1087" s="624"/>
      <c r="EQ1087" s="624"/>
    </row>
    <row r="1088" spans="1:147" s="560" customFormat="1">
      <c r="A1088" s="624"/>
      <c r="B1088" s="624"/>
      <c r="O1088" s="624"/>
      <c r="P1088" s="624"/>
      <c r="Q1088" s="624"/>
      <c r="R1088" s="624"/>
      <c r="S1088" s="624"/>
      <c r="T1088" s="624"/>
      <c r="U1088" s="624"/>
      <c r="V1088" s="624"/>
      <c r="W1088" s="624"/>
      <c r="X1088" s="624"/>
      <c r="Y1088" s="624"/>
      <c r="Z1088" s="624"/>
      <c r="AB1088" s="624"/>
      <c r="AC1088" s="624"/>
      <c r="AD1088" s="624"/>
      <c r="AE1088" s="624"/>
      <c r="AF1088" s="624"/>
      <c r="AG1088" s="624"/>
      <c r="AH1088" s="624"/>
      <c r="AI1088" s="624"/>
      <c r="AJ1088" s="624"/>
      <c r="AK1088" s="624"/>
      <c r="AL1088" s="624"/>
      <c r="AM1088" s="624"/>
      <c r="AN1088" s="624"/>
      <c r="AO1088" s="624"/>
      <c r="AP1088" s="624"/>
      <c r="AQ1088" s="624"/>
      <c r="AR1088" s="624"/>
      <c r="AS1088" s="624"/>
      <c r="AT1088" s="624"/>
      <c r="AU1088" s="624"/>
      <c r="AV1088" s="624"/>
      <c r="AW1088" s="624"/>
      <c r="AX1088" s="624"/>
      <c r="AY1088" s="624"/>
      <c r="AZ1088" s="624"/>
      <c r="BA1088" s="624"/>
      <c r="BB1088" s="624"/>
      <c r="BC1088" s="624"/>
      <c r="BD1088" s="624"/>
      <c r="BE1088" s="624"/>
      <c r="BF1088" s="624"/>
      <c r="BG1088" s="624"/>
      <c r="BH1088" s="624"/>
      <c r="BI1088" s="624"/>
      <c r="BJ1088" s="624"/>
      <c r="BK1088" s="624"/>
      <c r="BL1088" s="624"/>
      <c r="BM1088" s="624"/>
      <c r="BN1088" s="624"/>
      <c r="BO1088" s="624"/>
      <c r="BP1088" s="624"/>
      <c r="BQ1088" s="624"/>
      <c r="BR1088" s="624"/>
      <c r="BS1088" s="624"/>
      <c r="BT1088" s="624"/>
      <c r="BU1088" s="624"/>
      <c r="BV1088" s="624"/>
      <c r="BW1088" s="624"/>
      <c r="BX1088" s="624"/>
      <c r="BY1088" s="624"/>
      <c r="BZ1088" s="624"/>
      <c r="CA1088" s="624"/>
      <c r="CB1088" s="624"/>
      <c r="CC1088" s="624"/>
      <c r="CD1088" s="624"/>
      <c r="CE1088" s="624"/>
      <c r="CF1088" s="624"/>
      <c r="CG1088" s="624"/>
      <c r="CH1088" s="624"/>
      <c r="CI1088" s="624"/>
      <c r="CJ1088" s="624"/>
      <c r="CK1088" s="624"/>
      <c r="CL1088" s="624"/>
      <c r="CM1088" s="624"/>
      <c r="CN1088" s="624"/>
      <c r="CO1088" s="624"/>
      <c r="CP1088" s="624"/>
      <c r="CQ1088" s="624"/>
      <c r="CR1088" s="624"/>
      <c r="CS1088" s="624"/>
      <c r="CT1088" s="624"/>
      <c r="CU1088" s="624"/>
      <c r="CV1088" s="624"/>
      <c r="CW1088" s="624"/>
      <c r="CX1088" s="624"/>
      <c r="CY1088" s="624"/>
      <c r="CZ1088" s="624"/>
      <c r="DA1088" s="624"/>
      <c r="DB1088" s="624"/>
      <c r="DC1088" s="624"/>
      <c r="DD1088" s="624"/>
      <c r="DE1088" s="624"/>
      <c r="DF1088" s="624"/>
      <c r="DG1088" s="624"/>
      <c r="DH1088" s="624"/>
      <c r="DI1088" s="624"/>
      <c r="DJ1088" s="624"/>
      <c r="DK1088" s="624"/>
      <c r="DL1088" s="624"/>
      <c r="DM1088" s="624"/>
      <c r="DN1088" s="624"/>
      <c r="DO1088" s="624"/>
      <c r="DP1088" s="624"/>
      <c r="DQ1088" s="624"/>
      <c r="DR1088" s="624"/>
      <c r="DS1088" s="624"/>
      <c r="DT1088" s="624"/>
      <c r="DU1088" s="624"/>
      <c r="DV1088" s="624"/>
      <c r="DW1088" s="624"/>
      <c r="DX1088" s="624"/>
      <c r="DY1088" s="624"/>
      <c r="DZ1088" s="624"/>
      <c r="EA1088" s="624"/>
      <c r="EB1088" s="624"/>
      <c r="EC1088" s="624"/>
      <c r="ED1088" s="624"/>
      <c r="EE1088" s="624"/>
      <c r="EF1088" s="624"/>
      <c r="EG1088" s="624"/>
      <c r="EH1088" s="624"/>
      <c r="EI1088" s="624"/>
      <c r="EJ1088" s="624"/>
      <c r="EK1088" s="624"/>
      <c r="EL1088" s="624"/>
      <c r="EM1088" s="624"/>
      <c r="EN1088" s="624"/>
      <c r="EO1088" s="624"/>
      <c r="EP1088" s="624"/>
      <c r="EQ1088" s="624"/>
    </row>
    <row r="1089" spans="1:147" s="560" customFormat="1">
      <c r="A1089" s="624"/>
      <c r="B1089" s="624"/>
      <c r="O1089" s="624"/>
      <c r="P1089" s="624"/>
      <c r="Q1089" s="624"/>
      <c r="R1089" s="624"/>
      <c r="S1089" s="624"/>
      <c r="T1089" s="624"/>
      <c r="U1089" s="624"/>
      <c r="V1089" s="624"/>
      <c r="W1089" s="624"/>
      <c r="X1089" s="624"/>
      <c r="Y1089" s="624"/>
      <c r="Z1089" s="624"/>
      <c r="AB1089" s="624"/>
      <c r="AC1089" s="624"/>
      <c r="AD1089" s="624"/>
      <c r="AE1089" s="624"/>
      <c r="AF1089" s="624"/>
      <c r="AG1089" s="624"/>
      <c r="AH1089" s="624"/>
      <c r="AI1089" s="624"/>
      <c r="AJ1089" s="624"/>
      <c r="AK1089" s="624"/>
      <c r="AL1089" s="624"/>
      <c r="AM1089" s="624"/>
      <c r="AN1089" s="624"/>
      <c r="AO1089" s="624"/>
      <c r="AP1089" s="624"/>
      <c r="AQ1089" s="624"/>
      <c r="AR1089" s="624"/>
      <c r="AS1089" s="624"/>
      <c r="AT1089" s="624"/>
      <c r="AU1089" s="624"/>
      <c r="AV1089" s="624"/>
      <c r="AW1089" s="624"/>
      <c r="AX1089" s="624"/>
      <c r="AY1089" s="624"/>
      <c r="AZ1089" s="624"/>
      <c r="BA1089" s="624"/>
      <c r="BB1089" s="624"/>
      <c r="BC1089" s="624"/>
      <c r="BD1089" s="624"/>
      <c r="BE1089" s="624"/>
      <c r="BF1089" s="624"/>
      <c r="BG1089" s="624"/>
      <c r="BH1089" s="624"/>
      <c r="BI1089" s="624"/>
      <c r="BJ1089" s="624"/>
      <c r="BK1089" s="624"/>
      <c r="BL1089" s="624"/>
      <c r="BM1089" s="624"/>
      <c r="BN1089" s="624"/>
      <c r="BO1089" s="624"/>
      <c r="BP1089" s="624"/>
      <c r="BQ1089" s="624"/>
      <c r="BR1089" s="624"/>
      <c r="BS1089" s="624"/>
      <c r="BT1089" s="624"/>
      <c r="BU1089" s="624"/>
      <c r="BV1089" s="624"/>
      <c r="BW1089" s="624"/>
      <c r="BX1089" s="624"/>
      <c r="BY1089" s="624"/>
      <c r="BZ1089" s="624"/>
      <c r="CA1089" s="624"/>
      <c r="CB1089" s="624"/>
      <c r="CC1089" s="624"/>
      <c r="CD1089" s="624"/>
      <c r="CE1089" s="624"/>
      <c r="CF1089" s="624"/>
      <c r="CG1089" s="624"/>
      <c r="CH1089" s="624"/>
      <c r="CI1089" s="624"/>
      <c r="CJ1089" s="624"/>
      <c r="CK1089" s="624"/>
      <c r="CL1089" s="624"/>
      <c r="CM1089" s="624"/>
      <c r="CN1089" s="624"/>
      <c r="CO1089" s="624"/>
      <c r="CP1089" s="624"/>
      <c r="CQ1089" s="624"/>
      <c r="CR1089" s="624"/>
      <c r="CS1089" s="624"/>
      <c r="CT1089" s="624"/>
      <c r="CU1089" s="624"/>
      <c r="CV1089" s="624"/>
      <c r="CW1089" s="624"/>
      <c r="CX1089" s="624"/>
      <c r="CY1089" s="624"/>
      <c r="CZ1089" s="624"/>
      <c r="DA1089" s="624"/>
      <c r="DB1089" s="624"/>
      <c r="DC1089" s="624"/>
      <c r="DD1089" s="624"/>
      <c r="DE1089" s="624"/>
      <c r="DF1089" s="624"/>
      <c r="DG1089" s="624"/>
      <c r="DH1089" s="624"/>
      <c r="DI1089" s="624"/>
      <c r="DJ1089" s="624"/>
      <c r="DK1089" s="624"/>
      <c r="DL1089" s="624"/>
      <c r="DM1089" s="624"/>
      <c r="DN1089" s="624"/>
      <c r="DO1089" s="624"/>
      <c r="DP1089" s="624"/>
      <c r="DQ1089" s="624"/>
      <c r="DR1089" s="624"/>
      <c r="DS1089" s="624"/>
      <c r="DT1089" s="624"/>
      <c r="DU1089" s="624"/>
      <c r="DV1089" s="624"/>
      <c r="DW1089" s="624"/>
      <c r="DX1089" s="624"/>
      <c r="DY1089" s="624"/>
      <c r="DZ1089" s="624"/>
      <c r="EA1089" s="624"/>
      <c r="EB1089" s="624"/>
      <c r="EC1089" s="624"/>
      <c r="ED1089" s="624"/>
      <c r="EE1089" s="624"/>
      <c r="EF1089" s="624"/>
      <c r="EG1089" s="624"/>
      <c r="EH1089" s="624"/>
      <c r="EI1089" s="624"/>
      <c r="EJ1089" s="624"/>
      <c r="EK1089" s="624"/>
      <c r="EL1089" s="624"/>
      <c r="EM1089" s="624"/>
      <c r="EN1089" s="624"/>
      <c r="EO1089" s="624"/>
      <c r="EP1089" s="624"/>
      <c r="EQ1089" s="624"/>
    </row>
    <row r="1090" spans="1:147" s="560" customFormat="1">
      <c r="A1090" s="624"/>
      <c r="B1090" s="624"/>
      <c r="O1090" s="624"/>
      <c r="P1090" s="624"/>
      <c r="Q1090" s="624"/>
      <c r="R1090" s="624"/>
      <c r="S1090" s="624"/>
      <c r="T1090" s="624"/>
      <c r="U1090" s="624"/>
      <c r="V1090" s="624"/>
      <c r="W1090" s="624"/>
      <c r="X1090" s="624"/>
      <c r="Y1090" s="624"/>
      <c r="Z1090" s="624"/>
      <c r="AB1090" s="624"/>
      <c r="AC1090" s="624"/>
      <c r="AD1090" s="624"/>
      <c r="AE1090" s="624"/>
      <c r="AF1090" s="624"/>
      <c r="AG1090" s="624"/>
      <c r="AH1090" s="624"/>
      <c r="AI1090" s="624"/>
      <c r="AJ1090" s="624"/>
      <c r="AK1090" s="624"/>
      <c r="AL1090" s="624"/>
      <c r="AM1090" s="624"/>
      <c r="AN1090" s="624"/>
      <c r="AO1090" s="624"/>
      <c r="AP1090" s="624"/>
      <c r="AQ1090" s="624"/>
      <c r="AR1090" s="624"/>
      <c r="AS1090" s="624"/>
      <c r="AT1090" s="624"/>
      <c r="AU1090" s="624"/>
      <c r="AV1090" s="624"/>
      <c r="AW1090" s="624"/>
      <c r="AX1090" s="624"/>
      <c r="AY1090" s="624"/>
      <c r="AZ1090" s="624"/>
      <c r="BA1090" s="624"/>
      <c r="BB1090" s="624"/>
      <c r="BC1090" s="624"/>
      <c r="BD1090" s="624"/>
      <c r="BE1090" s="624"/>
      <c r="BF1090" s="624"/>
      <c r="BG1090" s="624"/>
      <c r="BH1090" s="624"/>
      <c r="BI1090" s="624"/>
      <c r="BJ1090" s="624"/>
      <c r="BK1090" s="624"/>
      <c r="BL1090" s="624"/>
      <c r="BM1090" s="624"/>
      <c r="BN1090" s="624"/>
      <c r="BO1090" s="624"/>
      <c r="BP1090" s="624"/>
      <c r="BQ1090" s="624"/>
      <c r="BR1090" s="624"/>
      <c r="BS1090" s="624"/>
      <c r="BT1090" s="624"/>
      <c r="BU1090" s="624"/>
      <c r="BV1090" s="624"/>
      <c r="BW1090" s="624"/>
      <c r="BX1090" s="624"/>
      <c r="BY1090" s="624"/>
      <c r="BZ1090" s="624"/>
      <c r="CA1090" s="624"/>
      <c r="CB1090" s="624"/>
      <c r="CC1090" s="624"/>
      <c r="CD1090" s="624"/>
      <c r="CE1090" s="624"/>
      <c r="CF1090" s="624"/>
      <c r="CG1090" s="624"/>
      <c r="CH1090" s="624"/>
      <c r="CI1090" s="624"/>
      <c r="CJ1090" s="624"/>
      <c r="CK1090" s="624"/>
      <c r="CL1090" s="624"/>
      <c r="CM1090" s="624"/>
      <c r="CN1090" s="624"/>
      <c r="CO1090" s="624"/>
      <c r="CP1090" s="624"/>
      <c r="CQ1090" s="624"/>
      <c r="CR1090" s="624"/>
      <c r="CS1090" s="624"/>
      <c r="CT1090" s="624"/>
      <c r="CU1090" s="624"/>
      <c r="CV1090" s="624"/>
      <c r="CW1090" s="624"/>
      <c r="CX1090" s="624"/>
      <c r="CY1090" s="624"/>
      <c r="CZ1090" s="624"/>
      <c r="DA1090" s="624"/>
      <c r="DB1090" s="624"/>
      <c r="DC1090" s="624"/>
      <c r="DD1090" s="624"/>
      <c r="DE1090" s="624"/>
      <c r="DF1090" s="624"/>
      <c r="DG1090" s="624"/>
      <c r="DH1090" s="624"/>
      <c r="DI1090" s="624"/>
      <c r="DJ1090" s="624"/>
      <c r="DK1090" s="624"/>
      <c r="DL1090" s="624"/>
      <c r="DM1090" s="624"/>
      <c r="DN1090" s="624"/>
      <c r="DO1090" s="624"/>
      <c r="DP1090" s="624"/>
      <c r="DQ1090" s="624"/>
      <c r="DR1090" s="624"/>
      <c r="DS1090" s="624"/>
      <c r="DT1090" s="624"/>
      <c r="DU1090" s="624"/>
      <c r="DV1090" s="624"/>
      <c r="DW1090" s="624"/>
      <c r="DX1090" s="624"/>
      <c r="DY1090" s="624"/>
      <c r="DZ1090" s="624"/>
      <c r="EA1090" s="624"/>
      <c r="EB1090" s="624"/>
      <c r="EC1090" s="624"/>
      <c r="ED1090" s="624"/>
      <c r="EE1090" s="624"/>
      <c r="EF1090" s="624"/>
      <c r="EG1090" s="624"/>
      <c r="EH1090" s="624"/>
      <c r="EI1090" s="624"/>
      <c r="EJ1090" s="624"/>
      <c r="EK1090" s="624"/>
      <c r="EL1090" s="624"/>
      <c r="EM1090" s="624"/>
      <c r="EN1090" s="624"/>
      <c r="EO1090" s="624"/>
      <c r="EP1090" s="624"/>
      <c r="EQ1090" s="624"/>
    </row>
    <row r="1091" spans="1:147" s="560" customFormat="1">
      <c r="A1091" s="624"/>
      <c r="B1091" s="624"/>
      <c r="O1091" s="624"/>
      <c r="P1091" s="624"/>
      <c r="Q1091" s="624"/>
      <c r="R1091" s="624"/>
      <c r="S1091" s="624"/>
      <c r="T1091" s="624"/>
      <c r="U1091" s="624"/>
      <c r="V1091" s="624"/>
      <c r="W1091" s="624"/>
      <c r="X1091" s="624"/>
      <c r="Y1091" s="624"/>
      <c r="Z1091" s="624"/>
      <c r="AB1091" s="624"/>
      <c r="AC1091" s="624"/>
      <c r="AD1091" s="624"/>
      <c r="AE1091" s="624"/>
      <c r="AF1091" s="624"/>
      <c r="AG1091" s="624"/>
      <c r="AH1091" s="624"/>
      <c r="AI1091" s="624"/>
      <c r="AJ1091" s="624"/>
      <c r="AK1091" s="624"/>
      <c r="AL1091" s="624"/>
      <c r="AM1091" s="624"/>
      <c r="AN1091" s="624"/>
      <c r="AO1091" s="624"/>
      <c r="AP1091" s="624"/>
      <c r="AQ1091" s="624"/>
      <c r="AR1091" s="624"/>
      <c r="AS1091" s="624"/>
      <c r="AT1091" s="624"/>
      <c r="AU1091" s="624"/>
      <c r="AV1091" s="624"/>
      <c r="AW1091" s="624"/>
      <c r="AX1091" s="624"/>
      <c r="AY1091" s="624"/>
      <c r="AZ1091" s="624"/>
      <c r="BA1091" s="624"/>
      <c r="BB1091" s="624"/>
      <c r="BC1091" s="624"/>
      <c r="BD1091" s="624"/>
      <c r="BE1091" s="624"/>
      <c r="BF1091" s="624"/>
      <c r="BG1091" s="624"/>
      <c r="BH1091" s="624"/>
      <c r="BI1091" s="624"/>
      <c r="BJ1091" s="624"/>
      <c r="BK1091" s="624"/>
      <c r="BL1091" s="624"/>
      <c r="BM1091" s="624"/>
      <c r="BN1091" s="624"/>
      <c r="BO1091" s="624"/>
      <c r="BP1091" s="624"/>
      <c r="BQ1091" s="624"/>
      <c r="BR1091" s="624"/>
      <c r="BS1091" s="624"/>
      <c r="BT1091" s="624"/>
      <c r="BU1091" s="624"/>
      <c r="BV1091" s="624"/>
      <c r="BW1091" s="624"/>
      <c r="BX1091" s="624"/>
      <c r="BY1091" s="624"/>
      <c r="BZ1091" s="624"/>
      <c r="CA1091" s="624"/>
      <c r="CB1091" s="624"/>
      <c r="CC1091" s="624"/>
      <c r="CD1091" s="624"/>
      <c r="CE1091" s="624"/>
      <c r="CF1091" s="624"/>
      <c r="CG1091" s="624"/>
      <c r="CH1091" s="624"/>
      <c r="CI1091" s="624"/>
      <c r="CJ1091" s="624"/>
      <c r="CK1091" s="624"/>
      <c r="CL1091" s="624"/>
      <c r="CM1091" s="624"/>
      <c r="CN1091" s="624"/>
      <c r="CO1091" s="624"/>
      <c r="CP1091" s="624"/>
      <c r="CQ1091" s="624"/>
      <c r="CR1091" s="624"/>
      <c r="CS1091" s="624"/>
      <c r="CT1091" s="624"/>
      <c r="CU1091" s="624"/>
      <c r="CV1091" s="624"/>
      <c r="CW1091" s="624"/>
      <c r="CX1091" s="624"/>
      <c r="CY1091" s="624"/>
      <c r="CZ1091" s="624"/>
      <c r="DA1091" s="624"/>
      <c r="DB1091" s="624"/>
      <c r="DC1091" s="624"/>
      <c r="DD1091" s="624"/>
      <c r="DE1091" s="624"/>
      <c r="DF1091" s="624"/>
      <c r="DG1091" s="624"/>
      <c r="DH1091" s="624"/>
      <c r="DI1091" s="624"/>
      <c r="DJ1091" s="624"/>
      <c r="DK1091" s="624"/>
      <c r="DL1091" s="624"/>
      <c r="DM1091" s="624"/>
      <c r="DN1091" s="624"/>
      <c r="DO1091" s="624"/>
      <c r="DP1091" s="624"/>
      <c r="DQ1091" s="624"/>
      <c r="DR1091" s="624"/>
      <c r="DS1091" s="624"/>
      <c r="DT1091" s="624"/>
      <c r="DU1091" s="624"/>
      <c r="DV1091" s="624"/>
      <c r="DW1091" s="624"/>
      <c r="DX1091" s="624"/>
      <c r="DY1091" s="624"/>
      <c r="DZ1091" s="624"/>
      <c r="EA1091" s="624"/>
      <c r="EB1091" s="624"/>
      <c r="EC1091" s="624"/>
      <c r="ED1091" s="624"/>
      <c r="EE1091" s="624"/>
      <c r="EF1091" s="624"/>
      <c r="EG1091" s="624"/>
      <c r="EH1091" s="624"/>
      <c r="EI1091" s="624"/>
      <c r="EJ1091" s="624"/>
      <c r="EK1091" s="624"/>
      <c r="EL1091" s="624"/>
      <c r="EM1091" s="624"/>
      <c r="EN1091" s="624"/>
      <c r="EO1091" s="624"/>
      <c r="EP1091" s="624"/>
      <c r="EQ1091" s="624"/>
    </row>
    <row r="1092" spans="1:147" s="560" customFormat="1">
      <c r="A1092" s="624"/>
      <c r="B1092" s="624"/>
      <c r="O1092" s="624"/>
      <c r="P1092" s="624"/>
      <c r="Q1092" s="624"/>
      <c r="R1092" s="624"/>
      <c r="S1092" s="624"/>
      <c r="T1092" s="624"/>
      <c r="U1092" s="624"/>
      <c r="V1092" s="624"/>
      <c r="W1092" s="624"/>
      <c r="X1092" s="624"/>
      <c r="Y1092" s="624"/>
      <c r="Z1092" s="624"/>
      <c r="AB1092" s="624"/>
      <c r="AC1092" s="624"/>
      <c r="AD1092" s="624"/>
      <c r="AE1092" s="624"/>
      <c r="AF1092" s="624"/>
      <c r="AG1092" s="624"/>
      <c r="AH1092" s="624"/>
      <c r="AI1092" s="624"/>
      <c r="AJ1092" s="624"/>
      <c r="AK1092" s="624"/>
      <c r="AL1092" s="624"/>
      <c r="AM1092" s="624"/>
      <c r="AN1092" s="624"/>
      <c r="AO1092" s="624"/>
      <c r="AP1092" s="624"/>
      <c r="AQ1092" s="624"/>
      <c r="AR1092" s="624"/>
      <c r="AS1092" s="624"/>
      <c r="AT1092" s="624"/>
      <c r="AU1092" s="624"/>
      <c r="AV1092" s="624"/>
      <c r="AW1092" s="624"/>
      <c r="AX1092" s="624"/>
      <c r="AY1092" s="624"/>
      <c r="AZ1092" s="624"/>
      <c r="BA1092" s="624"/>
      <c r="BB1092" s="624"/>
      <c r="BC1092" s="624"/>
      <c r="BD1092" s="624"/>
      <c r="BE1092" s="624"/>
      <c r="BF1092" s="624"/>
      <c r="BG1092" s="624"/>
      <c r="BH1092" s="624"/>
      <c r="BI1092" s="624"/>
      <c r="BJ1092" s="624"/>
      <c r="BK1092" s="624"/>
      <c r="BL1092" s="624"/>
      <c r="BM1092" s="624"/>
      <c r="BN1092" s="624"/>
      <c r="BO1092" s="624"/>
      <c r="BP1092" s="624"/>
      <c r="BQ1092" s="624"/>
      <c r="BR1092" s="624"/>
      <c r="BS1092" s="624"/>
      <c r="BT1092" s="624"/>
      <c r="BU1092" s="624"/>
      <c r="BV1092" s="624"/>
      <c r="BW1092" s="624"/>
      <c r="BX1092" s="624"/>
      <c r="BY1092" s="624"/>
      <c r="BZ1092" s="624"/>
      <c r="CA1092" s="624"/>
      <c r="CB1092" s="624"/>
      <c r="CC1092" s="624"/>
      <c r="CD1092" s="624"/>
      <c r="CE1092" s="624"/>
      <c r="CF1092" s="624"/>
      <c r="CG1092" s="624"/>
      <c r="CH1092" s="624"/>
      <c r="CI1092" s="624"/>
      <c r="CJ1092" s="624"/>
      <c r="CK1092" s="624"/>
      <c r="CL1092" s="624"/>
      <c r="CM1092" s="624"/>
      <c r="CN1092" s="624"/>
      <c r="CO1092" s="624"/>
      <c r="CP1092" s="624"/>
      <c r="CQ1092" s="624"/>
      <c r="CR1092" s="624"/>
      <c r="CS1092" s="624"/>
      <c r="CT1092" s="624"/>
      <c r="CU1092" s="624"/>
      <c r="CV1092" s="624"/>
      <c r="CW1092" s="624"/>
      <c r="CX1092" s="624"/>
      <c r="CY1092" s="624"/>
      <c r="CZ1092" s="624"/>
      <c r="DA1092" s="624"/>
      <c r="DB1092" s="624"/>
      <c r="DC1092" s="624"/>
      <c r="DD1092" s="624"/>
      <c r="DE1092" s="624"/>
      <c r="DF1092" s="624"/>
      <c r="DG1092" s="624"/>
      <c r="DH1092" s="624"/>
      <c r="DI1092" s="624"/>
      <c r="DJ1092" s="624"/>
      <c r="DK1092" s="624"/>
      <c r="DL1092" s="624"/>
      <c r="DM1092" s="624"/>
      <c r="DN1092" s="624"/>
      <c r="DO1092" s="624"/>
      <c r="DP1092" s="624"/>
      <c r="DQ1092" s="624"/>
      <c r="DR1092" s="624"/>
      <c r="DS1092" s="624"/>
      <c r="DT1092" s="624"/>
      <c r="DU1092" s="624"/>
      <c r="DV1092" s="624"/>
      <c r="DW1092" s="624"/>
      <c r="DX1092" s="624"/>
      <c r="DY1092" s="624"/>
      <c r="DZ1092" s="624"/>
      <c r="EA1092" s="624"/>
      <c r="EB1092" s="624"/>
      <c r="EC1092" s="624"/>
      <c r="ED1092" s="624"/>
      <c r="EE1092" s="624"/>
      <c r="EF1092" s="624"/>
      <c r="EG1092" s="624"/>
      <c r="EH1092" s="624"/>
      <c r="EI1092" s="624"/>
      <c r="EJ1092" s="624"/>
      <c r="EK1092" s="624"/>
      <c r="EL1092" s="624"/>
      <c r="EM1092" s="624"/>
      <c r="EN1092" s="624"/>
      <c r="EO1092" s="624"/>
      <c r="EP1092" s="624"/>
      <c r="EQ1092" s="624"/>
    </row>
    <row r="1093" spans="1:147" s="560" customFormat="1">
      <c r="A1093" s="624"/>
      <c r="B1093" s="624"/>
      <c r="O1093" s="624"/>
      <c r="P1093" s="624"/>
      <c r="Q1093" s="624"/>
      <c r="R1093" s="624"/>
      <c r="S1093" s="624"/>
      <c r="T1093" s="624"/>
      <c r="U1093" s="624"/>
      <c r="V1093" s="624"/>
      <c r="W1093" s="624"/>
      <c r="X1093" s="624"/>
      <c r="Y1093" s="624"/>
      <c r="Z1093" s="624"/>
      <c r="AB1093" s="624"/>
      <c r="AC1093" s="624"/>
      <c r="AD1093" s="624"/>
      <c r="AE1093" s="624"/>
      <c r="AF1093" s="624"/>
      <c r="AG1093" s="624"/>
      <c r="AH1093" s="624"/>
      <c r="AI1093" s="624"/>
      <c r="AJ1093" s="624"/>
      <c r="AK1093" s="624"/>
      <c r="AL1093" s="624"/>
      <c r="AM1093" s="624"/>
      <c r="AN1093" s="624"/>
      <c r="AO1093" s="624"/>
      <c r="AP1093" s="624"/>
      <c r="AQ1093" s="624"/>
      <c r="AR1093" s="624"/>
      <c r="AS1093" s="624"/>
      <c r="AT1093" s="624"/>
      <c r="AU1093" s="624"/>
      <c r="AV1093" s="624"/>
      <c r="AW1093" s="624"/>
      <c r="AX1093" s="624"/>
      <c r="AY1093" s="624"/>
      <c r="AZ1093" s="624"/>
      <c r="BA1093" s="624"/>
      <c r="BB1093" s="624"/>
      <c r="BC1093" s="624"/>
      <c r="BD1093" s="624"/>
      <c r="BE1093" s="624"/>
      <c r="BF1093" s="624"/>
      <c r="BG1093" s="624"/>
      <c r="BH1093" s="624"/>
      <c r="BI1093" s="624"/>
      <c r="BJ1093" s="624"/>
      <c r="BK1093" s="624"/>
      <c r="BL1093" s="624"/>
      <c r="BM1093" s="624"/>
      <c r="BN1093" s="624"/>
      <c r="BO1093" s="624"/>
      <c r="BP1093" s="624"/>
      <c r="BQ1093" s="624"/>
      <c r="BR1093" s="624"/>
      <c r="BS1093" s="624"/>
      <c r="BT1093" s="624"/>
      <c r="BU1093" s="624"/>
      <c r="BV1093" s="624"/>
      <c r="BW1093" s="624"/>
      <c r="BX1093" s="624"/>
      <c r="BY1093" s="624"/>
      <c r="BZ1093" s="624"/>
      <c r="CA1093" s="624"/>
      <c r="CB1093" s="624"/>
      <c r="CC1093" s="624"/>
      <c r="CD1093" s="624"/>
      <c r="CE1093" s="624"/>
      <c r="CF1093" s="624"/>
      <c r="CG1093" s="624"/>
      <c r="CH1093" s="624"/>
      <c r="CI1093" s="624"/>
      <c r="CJ1093" s="624"/>
      <c r="CK1093" s="624"/>
      <c r="CL1093" s="624"/>
      <c r="CM1093" s="624"/>
      <c r="CN1093" s="624"/>
      <c r="CO1093" s="624"/>
      <c r="CP1093" s="624"/>
      <c r="CQ1093" s="624"/>
      <c r="CR1093" s="624"/>
      <c r="CS1093" s="624"/>
      <c r="CT1093" s="624"/>
      <c r="CU1093" s="624"/>
      <c r="CV1093" s="624"/>
      <c r="CW1093" s="624"/>
      <c r="CX1093" s="624"/>
      <c r="CY1093" s="624"/>
      <c r="CZ1093" s="624"/>
      <c r="DA1093" s="624"/>
      <c r="DB1093" s="624"/>
      <c r="DC1093" s="624"/>
      <c r="DD1093" s="624"/>
      <c r="DE1093" s="624"/>
      <c r="DF1093" s="624"/>
      <c r="DG1093" s="624"/>
      <c r="DH1093" s="624"/>
      <c r="DI1093" s="624"/>
      <c r="DJ1093" s="624"/>
      <c r="DK1093" s="624"/>
      <c r="DL1093" s="624"/>
      <c r="DM1093" s="624"/>
      <c r="DN1093" s="624"/>
      <c r="DO1093" s="624"/>
      <c r="DP1093" s="624"/>
      <c r="DQ1093" s="624"/>
      <c r="DR1093" s="624"/>
      <c r="DS1093" s="624"/>
      <c r="DT1093" s="624"/>
      <c r="DU1093" s="624"/>
      <c r="DV1093" s="624"/>
      <c r="DW1093" s="624"/>
      <c r="DX1093" s="624"/>
      <c r="DY1093" s="624"/>
      <c r="DZ1093" s="624"/>
      <c r="EA1093" s="624"/>
      <c r="EB1093" s="624"/>
      <c r="EC1093" s="624"/>
      <c r="ED1093" s="624"/>
      <c r="EE1093" s="624"/>
      <c r="EF1093" s="624"/>
      <c r="EG1093" s="624"/>
      <c r="EH1093" s="624"/>
      <c r="EI1093" s="624"/>
      <c r="EJ1093" s="624"/>
      <c r="EK1093" s="624"/>
      <c r="EL1093" s="624"/>
      <c r="EM1093" s="624"/>
      <c r="EN1093" s="624"/>
      <c r="EO1093" s="624"/>
      <c r="EP1093" s="624"/>
      <c r="EQ1093" s="624"/>
    </row>
    <row r="1094" spans="1:147" s="560" customFormat="1">
      <c r="A1094" s="624"/>
      <c r="B1094" s="624"/>
      <c r="O1094" s="624"/>
      <c r="P1094" s="624"/>
      <c r="Q1094" s="624"/>
      <c r="R1094" s="624"/>
      <c r="S1094" s="624"/>
      <c r="T1094" s="624"/>
      <c r="U1094" s="624"/>
      <c r="V1094" s="624"/>
      <c r="W1094" s="624"/>
      <c r="X1094" s="624"/>
      <c r="Y1094" s="624"/>
      <c r="Z1094" s="624"/>
      <c r="AB1094" s="624"/>
      <c r="AC1094" s="624"/>
      <c r="AD1094" s="624"/>
      <c r="AE1094" s="624"/>
      <c r="AF1094" s="624"/>
      <c r="AG1094" s="624"/>
      <c r="AH1094" s="624"/>
      <c r="AI1094" s="624"/>
      <c r="AJ1094" s="624"/>
      <c r="AK1094" s="624"/>
      <c r="AL1094" s="624"/>
      <c r="AM1094" s="624"/>
      <c r="AN1094" s="624"/>
      <c r="AO1094" s="624"/>
      <c r="AP1094" s="624"/>
      <c r="AQ1094" s="624"/>
      <c r="AR1094" s="624"/>
      <c r="AS1094" s="624"/>
      <c r="AT1094" s="624"/>
      <c r="AU1094" s="624"/>
      <c r="AV1094" s="624"/>
      <c r="AW1094" s="624"/>
      <c r="AX1094" s="624"/>
      <c r="AY1094" s="624"/>
      <c r="AZ1094" s="624"/>
      <c r="BA1094" s="624"/>
      <c r="BB1094" s="624"/>
      <c r="BC1094" s="624"/>
      <c r="BD1094" s="624"/>
      <c r="BE1094" s="624"/>
      <c r="BF1094" s="624"/>
      <c r="BG1094" s="624"/>
      <c r="BH1094" s="624"/>
      <c r="BI1094" s="624"/>
      <c r="BJ1094" s="624"/>
      <c r="BK1094" s="624"/>
      <c r="BL1094" s="624"/>
      <c r="BM1094" s="624"/>
      <c r="BN1094" s="624"/>
      <c r="BO1094" s="624"/>
      <c r="BP1094" s="624"/>
      <c r="BQ1094" s="624"/>
      <c r="BR1094" s="624"/>
      <c r="BS1094" s="624"/>
      <c r="BT1094" s="624"/>
      <c r="BU1094" s="624"/>
      <c r="BV1094" s="624"/>
      <c r="BW1094" s="624"/>
      <c r="BX1094" s="624"/>
      <c r="BY1094" s="624"/>
      <c r="BZ1094" s="624"/>
      <c r="CA1094" s="624"/>
      <c r="CB1094" s="624"/>
      <c r="CC1094" s="624"/>
      <c r="CD1094" s="624"/>
      <c r="CE1094" s="624"/>
      <c r="CF1094" s="624"/>
      <c r="CG1094" s="624"/>
      <c r="CH1094" s="624"/>
      <c r="CI1094" s="624"/>
      <c r="CJ1094" s="624"/>
      <c r="CK1094" s="624"/>
      <c r="CL1094" s="624"/>
      <c r="CM1094" s="624"/>
      <c r="CN1094" s="624"/>
      <c r="CO1094" s="624"/>
      <c r="CP1094" s="624"/>
      <c r="CQ1094" s="624"/>
      <c r="CR1094" s="624"/>
      <c r="CS1094" s="624"/>
      <c r="CT1094" s="624"/>
      <c r="CU1094" s="624"/>
      <c r="CV1094" s="624"/>
      <c r="CW1094" s="624"/>
      <c r="CX1094" s="624"/>
      <c r="CY1094" s="624"/>
      <c r="CZ1094" s="624"/>
      <c r="DA1094" s="624"/>
      <c r="DB1094" s="624"/>
      <c r="DC1094" s="624"/>
      <c r="DD1094" s="624"/>
      <c r="DE1094" s="624"/>
      <c r="DF1094" s="624"/>
      <c r="DG1094" s="624"/>
      <c r="DH1094" s="624"/>
      <c r="DI1094" s="624"/>
      <c r="DJ1094" s="624"/>
      <c r="DK1094" s="624"/>
      <c r="DL1094" s="624"/>
      <c r="DM1094" s="624"/>
      <c r="DN1094" s="624"/>
      <c r="DO1094" s="624"/>
      <c r="DP1094" s="624"/>
      <c r="DQ1094" s="624"/>
      <c r="DR1094" s="624"/>
      <c r="DS1094" s="624"/>
      <c r="DT1094" s="624"/>
      <c r="DU1094" s="624"/>
      <c r="DV1094" s="624"/>
      <c r="DW1094" s="624"/>
      <c r="DX1094" s="624"/>
      <c r="DY1094" s="624"/>
      <c r="DZ1094" s="624"/>
      <c r="EA1094" s="624"/>
      <c r="EB1094" s="624"/>
      <c r="EC1094" s="624"/>
      <c r="ED1094" s="624"/>
      <c r="EE1094" s="624"/>
      <c r="EF1094" s="624"/>
      <c r="EG1094" s="624"/>
      <c r="EH1094" s="624"/>
      <c r="EI1094" s="624"/>
      <c r="EJ1094" s="624"/>
      <c r="EK1094" s="624"/>
      <c r="EL1094" s="624"/>
      <c r="EM1094" s="624"/>
      <c r="EN1094" s="624"/>
      <c r="EO1094" s="624"/>
      <c r="EP1094" s="624"/>
      <c r="EQ1094" s="624"/>
    </row>
    <row r="1095" spans="1:147" s="560" customFormat="1">
      <c r="A1095" s="624"/>
      <c r="B1095" s="624"/>
      <c r="O1095" s="624"/>
      <c r="P1095" s="624"/>
      <c r="Q1095" s="624"/>
      <c r="R1095" s="624"/>
      <c r="S1095" s="624"/>
      <c r="T1095" s="624"/>
      <c r="U1095" s="624"/>
      <c r="V1095" s="624"/>
      <c r="W1095" s="624"/>
      <c r="X1095" s="624"/>
      <c r="Y1095" s="624"/>
      <c r="Z1095" s="624"/>
      <c r="AB1095" s="624"/>
      <c r="AC1095" s="624"/>
      <c r="AD1095" s="624"/>
      <c r="AE1095" s="624"/>
      <c r="AF1095" s="624"/>
      <c r="AG1095" s="624"/>
      <c r="AH1095" s="624"/>
      <c r="AI1095" s="624"/>
      <c r="AJ1095" s="624"/>
      <c r="AK1095" s="624"/>
      <c r="AL1095" s="624"/>
      <c r="AM1095" s="624"/>
      <c r="AN1095" s="624"/>
      <c r="AO1095" s="624"/>
      <c r="AP1095" s="624"/>
      <c r="AQ1095" s="624"/>
      <c r="AR1095" s="624"/>
      <c r="AS1095" s="624"/>
      <c r="AT1095" s="624"/>
      <c r="AU1095" s="624"/>
      <c r="AV1095" s="624"/>
      <c r="AW1095" s="624"/>
      <c r="AX1095" s="624"/>
      <c r="AY1095" s="624"/>
      <c r="AZ1095" s="624"/>
      <c r="BA1095" s="624"/>
      <c r="BB1095" s="624"/>
      <c r="BC1095" s="624"/>
      <c r="BD1095" s="624"/>
      <c r="BE1095" s="624"/>
      <c r="BF1095" s="624"/>
      <c r="BG1095" s="624"/>
      <c r="BH1095" s="624"/>
      <c r="BI1095" s="624"/>
      <c r="BJ1095" s="624"/>
      <c r="BK1095" s="624"/>
      <c r="BL1095" s="624"/>
      <c r="BM1095" s="624"/>
      <c r="BN1095" s="624"/>
      <c r="BO1095" s="624"/>
      <c r="BP1095" s="624"/>
      <c r="BQ1095" s="624"/>
      <c r="BR1095" s="624"/>
      <c r="BS1095" s="624"/>
      <c r="BT1095" s="624"/>
      <c r="BU1095" s="624"/>
      <c r="BV1095" s="624"/>
      <c r="BW1095" s="624"/>
      <c r="BX1095" s="624"/>
      <c r="BY1095" s="624"/>
      <c r="BZ1095" s="624"/>
      <c r="CA1095" s="624"/>
      <c r="CB1095" s="624"/>
      <c r="CC1095" s="624"/>
      <c r="CD1095" s="624"/>
      <c r="CE1095" s="624"/>
      <c r="CF1095" s="624"/>
      <c r="CG1095" s="624"/>
      <c r="CH1095" s="624"/>
      <c r="CI1095" s="624"/>
      <c r="CJ1095" s="624"/>
      <c r="CK1095" s="624"/>
      <c r="CL1095" s="624"/>
      <c r="CM1095" s="624"/>
      <c r="CN1095" s="624"/>
      <c r="CO1095" s="624"/>
      <c r="CP1095" s="624"/>
      <c r="CQ1095" s="624"/>
      <c r="CR1095" s="624"/>
      <c r="CS1095" s="624"/>
      <c r="CT1095" s="624"/>
      <c r="CU1095" s="624"/>
      <c r="CV1095" s="624"/>
      <c r="CW1095" s="624"/>
      <c r="CX1095" s="624"/>
      <c r="CY1095" s="624"/>
      <c r="CZ1095" s="624"/>
      <c r="DA1095" s="624"/>
      <c r="DB1095" s="624"/>
      <c r="DC1095" s="624"/>
      <c r="DD1095" s="624"/>
      <c r="DE1095" s="624"/>
      <c r="DF1095" s="624"/>
      <c r="DG1095" s="624"/>
      <c r="DH1095" s="624"/>
      <c r="DI1095" s="624"/>
      <c r="DJ1095" s="624"/>
      <c r="DK1095" s="624"/>
      <c r="DL1095" s="624"/>
      <c r="DM1095" s="624"/>
      <c r="DN1095" s="624"/>
      <c r="DO1095" s="624"/>
      <c r="DP1095" s="624"/>
      <c r="DQ1095" s="624"/>
      <c r="DR1095" s="624"/>
      <c r="DS1095" s="624"/>
      <c r="DT1095" s="624"/>
      <c r="DU1095" s="624"/>
      <c r="DV1095" s="624"/>
      <c r="DW1095" s="624"/>
      <c r="DX1095" s="624"/>
      <c r="DY1095" s="624"/>
      <c r="DZ1095" s="624"/>
      <c r="EA1095" s="624"/>
      <c r="EB1095" s="624"/>
      <c r="EC1095" s="624"/>
      <c r="ED1095" s="624"/>
      <c r="EE1095" s="624"/>
      <c r="EF1095" s="624"/>
      <c r="EG1095" s="624"/>
      <c r="EH1095" s="624"/>
      <c r="EI1095" s="624"/>
      <c r="EJ1095" s="624"/>
      <c r="EK1095" s="624"/>
      <c r="EL1095" s="624"/>
      <c r="EM1095" s="624"/>
      <c r="EN1095" s="624"/>
      <c r="EO1095" s="624"/>
      <c r="EP1095" s="624"/>
      <c r="EQ1095" s="624"/>
    </row>
    <row r="1096" spans="1:147" s="560" customFormat="1">
      <c r="A1096" s="624"/>
      <c r="B1096" s="624"/>
      <c r="O1096" s="624"/>
      <c r="P1096" s="624"/>
      <c r="Q1096" s="624"/>
      <c r="R1096" s="624"/>
      <c r="S1096" s="624"/>
      <c r="T1096" s="624"/>
      <c r="U1096" s="624"/>
      <c r="V1096" s="624"/>
      <c r="W1096" s="624"/>
      <c r="X1096" s="624"/>
      <c r="Y1096" s="624"/>
      <c r="Z1096" s="624"/>
      <c r="AB1096" s="624"/>
      <c r="AC1096" s="624"/>
      <c r="AD1096" s="624"/>
      <c r="AE1096" s="624"/>
      <c r="AF1096" s="624"/>
      <c r="AG1096" s="624"/>
      <c r="AH1096" s="624"/>
      <c r="AI1096" s="624"/>
      <c r="AJ1096" s="624"/>
      <c r="AK1096" s="624"/>
      <c r="AL1096" s="624"/>
      <c r="AM1096" s="624"/>
      <c r="AN1096" s="624"/>
      <c r="AO1096" s="624"/>
      <c r="AP1096" s="624"/>
      <c r="AQ1096" s="624"/>
      <c r="AR1096" s="624"/>
      <c r="AS1096" s="624"/>
      <c r="AT1096" s="624"/>
      <c r="AU1096" s="624"/>
      <c r="AV1096" s="624"/>
      <c r="AW1096" s="624"/>
      <c r="AX1096" s="624"/>
      <c r="AY1096" s="624"/>
      <c r="AZ1096" s="624"/>
      <c r="BA1096" s="624"/>
      <c r="BB1096" s="624"/>
      <c r="BC1096" s="624"/>
      <c r="BD1096" s="624"/>
      <c r="BE1096" s="624"/>
      <c r="BF1096" s="624"/>
      <c r="BG1096" s="624"/>
      <c r="BH1096" s="624"/>
      <c r="BI1096" s="624"/>
      <c r="BJ1096" s="624"/>
      <c r="BK1096" s="624"/>
      <c r="BL1096" s="624"/>
      <c r="BM1096" s="624"/>
      <c r="BN1096" s="624"/>
      <c r="BO1096" s="624"/>
      <c r="BP1096" s="624"/>
      <c r="BQ1096" s="624"/>
      <c r="BR1096" s="624"/>
      <c r="BS1096" s="624"/>
      <c r="BT1096" s="624"/>
      <c r="BU1096" s="624"/>
      <c r="BV1096" s="624"/>
      <c r="BW1096" s="624"/>
      <c r="BX1096" s="624"/>
      <c r="BY1096" s="624"/>
      <c r="BZ1096" s="624"/>
      <c r="CA1096" s="624"/>
      <c r="CB1096" s="624"/>
      <c r="CC1096" s="624"/>
      <c r="CD1096" s="624"/>
      <c r="CE1096" s="624"/>
      <c r="CF1096" s="624"/>
      <c r="CG1096" s="624"/>
      <c r="CH1096" s="624"/>
      <c r="CI1096" s="624"/>
      <c r="CJ1096" s="624"/>
      <c r="CK1096" s="624"/>
      <c r="CL1096" s="624"/>
      <c r="CM1096" s="624"/>
      <c r="CN1096" s="624"/>
      <c r="CO1096" s="624"/>
      <c r="CP1096" s="624"/>
      <c r="CQ1096" s="624"/>
      <c r="CR1096" s="624"/>
      <c r="CS1096" s="624"/>
      <c r="CT1096" s="624"/>
      <c r="CU1096" s="624"/>
      <c r="CV1096" s="624"/>
      <c r="CW1096" s="624"/>
      <c r="CX1096" s="624"/>
      <c r="CY1096" s="624"/>
      <c r="CZ1096" s="624"/>
      <c r="DA1096" s="624"/>
      <c r="DB1096" s="624"/>
      <c r="DC1096" s="624"/>
      <c r="DD1096" s="624"/>
      <c r="DE1096" s="624"/>
      <c r="DF1096" s="624"/>
      <c r="DG1096" s="624"/>
      <c r="DH1096" s="624"/>
      <c r="DI1096" s="624"/>
      <c r="DJ1096" s="624"/>
      <c r="DK1096" s="624"/>
      <c r="DL1096" s="624"/>
      <c r="DM1096" s="624"/>
      <c r="DN1096" s="624"/>
      <c r="DO1096" s="624"/>
      <c r="DP1096" s="624"/>
      <c r="DQ1096" s="624"/>
      <c r="DR1096" s="624"/>
      <c r="DS1096" s="624"/>
      <c r="DT1096" s="624"/>
      <c r="DU1096" s="624"/>
      <c r="DV1096" s="624"/>
      <c r="DW1096" s="624"/>
      <c r="DX1096" s="624"/>
      <c r="DY1096" s="624"/>
      <c r="DZ1096" s="624"/>
      <c r="EA1096" s="624"/>
      <c r="EB1096" s="624"/>
      <c r="EC1096" s="624"/>
      <c r="ED1096" s="624"/>
      <c r="EE1096" s="624"/>
      <c r="EF1096" s="624"/>
      <c r="EG1096" s="624"/>
      <c r="EH1096" s="624"/>
      <c r="EI1096" s="624"/>
      <c r="EJ1096" s="624"/>
      <c r="EK1096" s="624"/>
      <c r="EL1096" s="624"/>
      <c r="EM1096" s="624"/>
      <c r="EN1096" s="624"/>
      <c r="EO1096" s="624"/>
      <c r="EP1096" s="624"/>
      <c r="EQ1096" s="624"/>
    </row>
    <row r="1097" spans="1:147" s="560" customFormat="1">
      <c r="A1097" s="624"/>
      <c r="B1097" s="624"/>
      <c r="O1097" s="624"/>
      <c r="P1097" s="624"/>
      <c r="Q1097" s="624"/>
      <c r="R1097" s="624"/>
      <c r="S1097" s="624"/>
      <c r="T1097" s="624"/>
      <c r="U1097" s="624"/>
      <c r="V1097" s="624"/>
      <c r="W1097" s="624"/>
      <c r="X1097" s="624"/>
      <c r="Y1097" s="624"/>
      <c r="Z1097" s="624"/>
      <c r="AB1097" s="624"/>
      <c r="AC1097" s="624"/>
      <c r="AD1097" s="624"/>
      <c r="AE1097" s="624"/>
      <c r="AF1097" s="624"/>
      <c r="AG1097" s="624"/>
      <c r="AH1097" s="624"/>
      <c r="AI1097" s="624"/>
      <c r="AJ1097" s="624"/>
      <c r="AK1097" s="624"/>
      <c r="AL1097" s="624"/>
      <c r="AM1097" s="624"/>
      <c r="AN1097" s="624"/>
      <c r="AO1097" s="624"/>
      <c r="AP1097" s="624"/>
      <c r="AQ1097" s="624"/>
      <c r="AR1097" s="624"/>
      <c r="AS1097" s="624"/>
      <c r="AT1097" s="624"/>
      <c r="AU1097" s="624"/>
      <c r="AV1097" s="624"/>
      <c r="AW1097" s="624"/>
      <c r="AX1097" s="624"/>
      <c r="AY1097" s="624"/>
      <c r="AZ1097" s="624"/>
      <c r="BA1097" s="624"/>
      <c r="BB1097" s="624"/>
      <c r="BC1097" s="624"/>
      <c r="BD1097" s="624"/>
      <c r="BE1097" s="624"/>
      <c r="BF1097" s="624"/>
      <c r="BG1097" s="624"/>
      <c r="BH1097" s="624"/>
      <c r="BI1097" s="624"/>
      <c r="BJ1097" s="624"/>
      <c r="BK1097" s="624"/>
      <c r="BL1097" s="624"/>
      <c r="BM1097" s="624"/>
      <c r="BN1097" s="624"/>
      <c r="BO1097" s="624"/>
      <c r="BP1097" s="624"/>
      <c r="BQ1097" s="624"/>
      <c r="BR1097" s="624"/>
      <c r="BS1097" s="624"/>
      <c r="BT1097" s="624"/>
      <c r="BU1097" s="624"/>
      <c r="BV1097" s="624"/>
      <c r="BW1097" s="624"/>
      <c r="BX1097" s="624"/>
      <c r="BY1097" s="624"/>
      <c r="BZ1097" s="624"/>
      <c r="CA1097" s="624"/>
      <c r="CB1097" s="624"/>
      <c r="CC1097" s="624"/>
      <c r="CD1097" s="624"/>
      <c r="CE1097" s="624"/>
      <c r="CF1097" s="624"/>
      <c r="CG1097" s="624"/>
      <c r="CH1097" s="624"/>
      <c r="CI1097" s="624"/>
      <c r="CJ1097" s="624"/>
      <c r="CK1097" s="624"/>
      <c r="CL1097" s="624"/>
      <c r="CM1097" s="624"/>
      <c r="CN1097" s="624"/>
      <c r="CO1097" s="624"/>
      <c r="CP1097" s="624"/>
      <c r="CQ1097" s="624"/>
      <c r="CR1097" s="624"/>
      <c r="CS1097" s="624"/>
      <c r="CT1097" s="624"/>
      <c r="CU1097" s="624"/>
      <c r="CV1097" s="624"/>
      <c r="CW1097" s="624"/>
      <c r="CX1097" s="624"/>
      <c r="CY1097" s="624"/>
      <c r="CZ1097" s="624"/>
      <c r="DA1097" s="624"/>
      <c r="DB1097" s="624"/>
      <c r="DC1097" s="624"/>
      <c r="DD1097" s="624"/>
      <c r="DE1097" s="624"/>
      <c r="DF1097" s="624"/>
      <c r="DG1097" s="624"/>
      <c r="DH1097" s="624"/>
      <c r="DI1097" s="624"/>
      <c r="DJ1097" s="624"/>
      <c r="DK1097" s="624"/>
      <c r="DL1097" s="624"/>
      <c r="DM1097" s="624"/>
      <c r="DN1097" s="624"/>
      <c r="DO1097" s="624"/>
      <c r="DP1097" s="624"/>
      <c r="DQ1097" s="624"/>
      <c r="DR1097" s="624"/>
      <c r="DS1097" s="624"/>
      <c r="DT1097" s="624"/>
      <c r="DU1097" s="624"/>
      <c r="DV1097" s="624"/>
      <c r="DW1097" s="624"/>
      <c r="DX1097" s="624"/>
      <c r="DY1097" s="624"/>
      <c r="DZ1097" s="624"/>
      <c r="EA1097" s="624"/>
      <c r="EB1097" s="624"/>
      <c r="EC1097" s="624"/>
      <c r="ED1097" s="624"/>
      <c r="EE1097" s="624"/>
      <c r="EF1097" s="624"/>
      <c r="EG1097" s="624"/>
      <c r="EH1097" s="624"/>
      <c r="EI1097" s="624"/>
      <c r="EJ1097" s="624"/>
      <c r="EK1097" s="624"/>
      <c r="EL1097" s="624"/>
      <c r="EM1097" s="624"/>
      <c r="EN1097" s="624"/>
      <c r="EO1097" s="624"/>
      <c r="EP1097" s="624"/>
      <c r="EQ1097" s="624"/>
    </row>
    <row r="1098" spans="1:147" s="560" customFormat="1">
      <c r="A1098" s="624"/>
      <c r="B1098" s="624"/>
      <c r="O1098" s="624"/>
      <c r="P1098" s="624"/>
      <c r="Q1098" s="624"/>
      <c r="R1098" s="624"/>
      <c r="S1098" s="624"/>
      <c r="T1098" s="624"/>
      <c r="U1098" s="624"/>
      <c r="V1098" s="624"/>
      <c r="W1098" s="624"/>
      <c r="X1098" s="624"/>
      <c r="Y1098" s="624"/>
      <c r="Z1098" s="624"/>
      <c r="AB1098" s="624"/>
      <c r="AC1098" s="624"/>
      <c r="AD1098" s="624"/>
      <c r="AE1098" s="624"/>
      <c r="AF1098" s="624"/>
      <c r="AG1098" s="624"/>
      <c r="AH1098" s="624"/>
      <c r="AI1098" s="624"/>
      <c r="AJ1098" s="624"/>
      <c r="AK1098" s="624"/>
      <c r="AL1098" s="624"/>
      <c r="AM1098" s="624"/>
      <c r="AN1098" s="624"/>
      <c r="AO1098" s="624"/>
      <c r="AP1098" s="624"/>
      <c r="AQ1098" s="624"/>
      <c r="AR1098" s="624"/>
      <c r="AS1098" s="624"/>
      <c r="AT1098" s="624"/>
      <c r="AU1098" s="624"/>
      <c r="AV1098" s="624"/>
      <c r="AW1098" s="624"/>
      <c r="AX1098" s="624"/>
      <c r="AY1098" s="624"/>
      <c r="AZ1098" s="624"/>
      <c r="BA1098" s="624"/>
      <c r="BB1098" s="624"/>
      <c r="BC1098" s="624"/>
      <c r="BD1098" s="624"/>
      <c r="BE1098" s="624"/>
      <c r="BF1098" s="624"/>
      <c r="BG1098" s="624"/>
      <c r="BH1098" s="624"/>
      <c r="BI1098" s="624"/>
      <c r="BJ1098" s="624"/>
      <c r="BK1098" s="624"/>
      <c r="BL1098" s="624"/>
      <c r="BM1098" s="624"/>
      <c r="BN1098" s="624"/>
      <c r="BO1098" s="624"/>
      <c r="BP1098" s="624"/>
      <c r="BQ1098" s="624"/>
      <c r="BR1098" s="624"/>
      <c r="BS1098" s="624"/>
      <c r="BT1098" s="624"/>
      <c r="BU1098" s="624"/>
      <c r="BV1098" s="624"/>
      <c r="BW1098" s="624"/>
      <c r="BX1098" s="624"/>
      <c r="BY1098" s="624"/>
      <c r="BZ1098" s="624"/>
      <c r="CA1098" s="624"/>
      <c r="CB1098" s="624"/>
      <c r="CC1098" s="624"/>
      <c r="CD1098" s="624"/>
      <c r="CE1098" s="624"/>
      <c r="CF1098" s="624"/>
      <c r="CG1098" s="624"/>
      <c r="CH1098" s="624"/>
      <c r="CI1098" s="624"/>
      <c r="CJ1098" s="624"/>
      <c r="CK1098" s="624"/>
      <c r="CL1098" s="624"/>
      <c r="CM1098" s="624"/>
      <c r="CN1098" s="624"/>
      <c r="CO1098" s="624"/>
      <c r="CP1098" s="624"/>
      <c r="CQ1098" s="624"/>
      <c r="CR1098" s="624"/>
      <c r="CS1098" s="624"/>
      <c r="CT1098" s="624"/>
      <c r="CU1098" s="624"/>
      <c r="CV1098" s="624"/>
      <c r="CW1098" s="624"/>
      <c r="CX1098" s="624"/>
      <c r="CY1098" s="624"/>
      <c r="CZ1098" s="624"/>
      <c r="DA1098" s="624"/>
      <c r="DB1098" s="624"/>
      <c r="DC1098" s="624"/>
      <c r="DD1098" s="624"/>
      <c r="DE1098" s="624"/>
      <c r="DF1098" s="624"/>
      <c r="DG1098" s="624"/>
      <c r="DH1098" s="624"/>
      <c r="DI1098" s="624"/>
      <c r="DJ1098" s="624"/>
      <c r="DK1098" s="624"/>
      <c r="DL1098" s="624"/>
      <c r="DM1098" s="624"/>
      <c r="DN1098" s="624"/>
      <c r="DO1098" s="624"/>
      <c r="DP1098" s="624"/>
      <c r="DQ1098" s="624"/>
      <c r="DR1098" s="624"/>
      <c r="DS1098" s="624"/>
      <c r="DT1098" s="624"/>
      <c r="DU1098" s="624"/>
      <c r="DV1098" s="624"/>
      <c r="DW1098" s="624"/>
      <c r="DX1098" s="624"/>
      <c r="DY1098" s="624"/>
      <c r="DZ1098" s="624"/>
      <c r="EA1098" s="624"/>
      <c r="EB1098" s="624"/>
      <c r="EC1098" s="624"/>
      <c r="ED1098" s="624"/>
      <c r="EE1098" s="624"/>
      <c r="EF1098" s="624"/>
      <c r="EG1098" s="624"/>
      <c r="EH1098" s="624"/>
      <c r="EI1098" s="624"/>
      <c r="EJ1098" s="624"/>
      <c r="EK1098" s="624"/>
      <c r="EL1098" s="624"/>
      <c r="EM1098" s="624"/>
      <c r="EN1098" s="624"/>
      <c r="EO1098" s="624"/>
      <c r="EP1098" s="624"/>
      <c r="EQ1098" s="624"/>
    </row>
    <row r="1099" spans="1:147" s="560" customFormat="1">
      <c r="A1099" s="624"/>
      <c r="B1099" s="624"/>
      <c r="O1099" s="624"/>
      <c r="P1099" s="624"/>
      <c r="Q1099" s="624"/>
      <c r="R1099" s="624"/>
      <c r="S1099" s="624"/>
      <c r="T1099" s="624"/>
      <c r="U1099" s="624"/>
      <c r="V1099" s="624"/>
      <c r="W1099" s="624"/>
      <c r="X1099" s="624"/>
      <c r="Y1099" s="624"/>
      <c r="Z1099" s="624"/>
      <c r="AB1099" s="624"/>
      <c r="AC1099" s="624"/>
      <c r="AD1099" s="624"/>
      <c r="AE1099" s="624"/>
      <c r="AF1099" s="624"/>
      <c r="AG1099" s="624"/>
      <c r="AH1099" s="624"/>
      <c r="AI1099" s="624"/>
      <c r="AJ1099" s="624"/>
      <c r="AK1099" s="624"/>
      <c r="AL1099" s="624"/>
      <c r="AM1099" s="624"/>
      <c r="AN1099" s="624"/>
      <c r="AO1099" s="624"/>
      <c r="AP1099" s="624"/>
      <c r="AQ1099" s="624"/>
      <c r="AR1099" s="624"/>
      <c r="AS1099" s="624"/>
      <c r="AT1099" s="624"/>
      <c r="AU1099" s="624"/>
      <c r="AV1099" s="624"/>
      <c r="AW1099" s="624"/>
      <c r="AX1099" s="624"/>
      <c r="AY1099" s="624"/>
      <c r="AZ1099" s="624"/>
      <c r="BA1099" s="624"/>
      <c r="BB1099" s="624"/>
      <c r="BC1099" s="624"/>
      <c r="BD1099" s="624"/>
      <c r="BE1099" s="624"/>
      <c r="BF1099" s="624"/>
      <c r="BG1099" s="624"/>
      <c r="BH1099" s="624"/>
      <c r="BI1099" s="624"/>
      <c r="BJ1099" s="624"/>
      <c r="BK1099" s="624"/>
      <c r="BL1099" s="624"/>
      <c r="BM1099" s="624"/>
      <c r="BN1099" s="624"/>
      <c r="BO1099" s="624"/>
      <c r="BP1099" s="624"/>
      <c r="BQ1099" s="624"/>
      <c r="BR1099" s="624"/>
      <c r="BS1099" s="624"/>
      <c r="BT1099" s="624"/>
      <c r="BU1099" s="624"/>
      <c r="BV1099" s="624"/>
      <c r="BW1099" s="624"/>
      <c r="BX1099" s="624"/>
      <c r="BY1099" s="624"/>
      <c r="BZ1099" s="624"/>
      <c r="CA1099" s="624"/>
      <c r="CB1099" s="624"/>
      <c r="CC1099" s="624"/>
      <c r="CD1099" s="624"/>
      <c r="CE1099" s="624"/>
      <c r="CF1099" s="624"/>
      <c r="CG1099" s="624"/>
      <c r="CH1099" s="624"/>
      <c r="CI1099" s="624"/>
      <c r="CJ1099" s="624"/>
      <c r="CK1099" s="624"/>
      <c r="CL1099" s="624"/>
      <c r="CM1099" s="624"/>
      <c r="CN1099" s="624"/>
      <c r="CO1099" s="624"/>
      <c r="CP1099" s="624"/>
      <c r="CQ1099" s="624"/>
      <c r="CR1099" s="624"/>
      <c r="CS1099" s="624"/>
      <c r="CT1099" s="624"/>
      <c r="CU1099" s="624"/>
      <c r="CV1099" s="624"/>
      <c r="CW1099" s="624"/>
      <c r="CX1099" s="624"/>
      <c r="CY1099" s="624"/>
      <c r="CZ1099" s="624"/>
      <c r="DA1099" s="624"/>
      <c r="DB1099" s="624"/>
      <c r="DC1099" s="624"/>
      <c r="DD1099" s="624"/>
      <c r="DE1099" s="624"/>
      <c r="DF1099" s="624"/>
      <c r="DG1099" s="624"/>
      <c r="DH1099" s="624"/>
      <c r="DI1099" s="624"/>
      <c r="DJ1099" s="624"/>
      <c r="DK1099" s="624"/>
      <c r="DL1099" s="624"/>
      <c r="DM1099" s="624"/>
      <c r="DN1099" s="624"/>
      <c r="DO1099" s="624"/>
      <c r="DP1099" s="624"/>
      <c r="DQ1099" s="624"/>
      <c r="DR1099" s="624"/>
      <c r="DS1099" s="624"/>
      <c r="DT1099" s="624"/>
      <c r="DU1099" s="624"/>
      <c r="DV1099" s="624"/>
      <c r="DW1099" s="624"/>
      <c r="DX1099" s="624"/>
      <c r="DY1099" s="624"/>
      <c r="DZ1099" s="624"/>
      <c r="EA1099" s="624"/>
      <c r="EB1099" s="624"/>
      <c r="EC1099" s="624"/>
      <c r="ED1099" s="624"/>
      <c r="EE1099" s="624"/>
      <c r="EF1099" s="624"/>
      <c r="EG1099" s="624"/>
      <c r="EH1099" s="624"/>
      <c r="EI1099" s="624"/>
      <c r="EJ1099" s="624"/>
      <c r="EK1099" s="624"/>
      <c r="EL1099" s="624"/>
      <c r="EM1099" s="624"/>
      <c r="EN1099" s="624"/>
      <c r="EO1099" s="624"/>
      <c r="EP1099" s="624"/>
      <c r="EQ1099" s="624"/>
    </row>
    <row r="1100" spans="1:147" s="560" customFormat="1">
      <c r="A1100" s="624"/>
      <c r="B1100" s="624"/>
      <c r="O1100" s="624"/>
      <c r="P1100" s="624"/>
      <c r="Q1100" s="624"/>
      <c r="R1100" s="624"/>
      <c r="S1100" s="624"/>
      <c r="T1100" s="624"/>
      <c r="U1100" s="624"/>
      <c r="V1100" s="624"/>
      <c r="W1100" s="624"/>
      <c r="X1100" s="624"/>
      <c r="Y1100" s="624"/>
      <c r="Z1100" s="624"/>
      <c r="AB1100" s="624"/>
      <c r="AC1100" s="624"/>
      <c r="AD1100" s="624"/>
      <c r="AE1100" s="624"/>
      <c r="AF1100" s="624"/>
      <c r="AG1100" s="624"/>
      <c r="AH1100" s="624"/>
      <c r="AI1100" s="624"/>
      <c r="AJ1100" s="624"/>
      <c r="AK1100" s="624"/>
      <c r="AL1100" s="624"/>
      <c r="AM1100" s="624"/>
      <c r="AN1100" s="624"/>
      <c r="AO1100" s="624"/>
      <c r="AP1100" s="624"/>
      <c r="AQ1100" s="624"/>
      <c r="AR1100" s="624"/>
      <c r="AS1100" s="624"/>
      <c r="AT1100" s="624"/>
      <c r="AU1100" s="624"/>
      <c r="AV1100" s="624"/>
      <c r="AW1100" s="624"/>
      <c r="AX1100" s="624"/>
      <c r="AY1100" s="624"/>
      <c r="AZ1100" s="624"/>
      <c r="BA1100" s="624"/>
      <c r="BB1100" s="624"/>
      <c r="BC1100" s="624"/>
      <c r="BD1100" s="624"/>
      <c r="BE1100" s="624"/>
      <c r="BF1100" s="624"/>
      <c r="BG1100" s="624"/>
      <c r="BH1100" s="624"/>
      <c r="BI1100" s="624"/>
      <c r="BJ1100" s="624"/>
      <c r="BK1100" s="624"/>
      <c r="BL1100" s="624"/>
      <c r="BM1100" s="624"/>
      <c r="BN1100" s="624"/>
      <c r="BO1100" s="624"/>
      <c r="BP1100" s="624"/>
      <c r="BQ1100" s="624"/>
      <c r="BR1100" s="624"/>
      <c r="BS1100" s="624"/>
      <c r="BT1100" s="624"/>
      <c r="BU1100" s="624"/>
      <c r="BV1100" s="624"/>
      <c r="BW1100" s="624"/>
      <c r="BX1100" s="624"/>
      <c r="BY1100" s="624"/>
      <c r="BZ1100" s="624"/>
      <c r="CA1100" s="624"/>
      <c r="CB1100" s="624"/>
      <c r="CC1100" s="624"/>
      <c r="CD1100" s="624"/>
      <c r="CE1100" s="624"/>
      <c r="CF1100" s="624"/>
      <c r="CG1100" s="624"/>
      <c r="CH1100" s="624"/>
      <c r="CI1100" s="624"/>
      <c r="CJ1100" s="624"/>
      <c r="CK1100" s="624"/>
      <c r="CL1100" s="624"/>
      <c r="CM1100" s="624"/>
      <c r="CN1100" s="624"/>
      <c r="CO1100" s="624"/>
      <c r="CP1100" s="624"/>
      <c r="CQ1100" s="624"/>
      <c r="CR1100" s="624"/>
      <c r="CS1100" s="624"/>
      <c r="CT1100" s="624"/>
      <c r="CU1100" s="624"/>
      <c r="CV1100" s="624"/>
      <c r="CW1100" s="624"/>
      <c r="CX1100" s="624"/>
      <c r="CY1100" s="624"/>
      <c r="CZ1100" s="624"/>
      <c r="DA1100" s="624"/>
      <c r="DB1100" s="624"/>
      <c r="DC1100" s="624"/>
      <c r="DD1100" s="624"/>
      <c r="DE1100" s="624"/>
      <c r="DF1100" s="624"/>
      <c r="DG1100" s="624"/>
      <c r="DH1100" s="624"/>
      <c r="DI1100" s="624"/>
      <c r="DJ1100" s="624"/>
      <c r="DK1100" s="624"/>
      <c r="DL1100" s="624"/>
      <c r="DM1100" s="624"/>
      <c r="DN1100" s="624"/>
      <c r="DO1100" s="624"/>
      <c r="DP1100" s="624"/>
      <c r="DQ1100" s="624"/>
      <c r="DR1100" s="624"/>
      <c r="DS1100" s="624"/>
      <c r="DT1100" s="624"/>
      <c r="DU1100" s="624"/>
      <c r="DV1100" s="624"/>
      <c r="DW1100" s="624"/>
      <c r="DX1100" s="624"/>
      <c r="DY1100" s="624"/>
      <c r="DZ1100" s="624"/>
      <c r="EA1100" s="624"/>
      <c r="EB1100" s="624"/>
      <c r="EC1100" s="624"/>
      <c r="ED1100" s="624"/>
      <c r="EE1100" s="624"/>
      <c r="EF1100" s="624"/>
      <c r="EG1100" s="624"/>
      <c r="EH1100" s="624"/>
      <c r="EI1100" s="624"/>
      <c r="EJ1100" s="624"/>
      <c r="EK1100" s="624"/>
      <c r="EL1100" s="624"/>
      <c r="EM1100" s="624"/>
      <c r="EN1100" s="624"/>
      <c r="EO1100" s="624"/>
      <c r="EP1100" s="624"/>
      <c r="EQ1100" s="624"/>
    </row>
    <row r="1101" spans="1:147" s="560" customFormat="1">
      <c r="A1101" s="624"/>
      <c r="B1101" s="624"/>
      <c r="O1101" s="624"/>
      <c r="P1101" s="624"/>
      <c r="Q1101" s="624"/>
      <c r="R1101" s="624"/>
      <c r="S1101" s="624"/>
      <c r="T1101" s="624"/>
      <c r="U1101" s="624"/>
      <c r="V1101" s="624"/>
      <c r="W1101" s="624"/>
      <c r="X1101" s="624"/>
      <c r="Y1101" s="624"/>
      <c r="Z1101" s="624"/>
      <c r="AB1101" s="624"/>
      <c r="AC1101" s="624"/>
      <c r="AD1101" s="624"/>
      <c r="AE1101" s="624"/>
      <c r="AF1101" s="624"/>
      <c r="AG1101" s="624"/>
      <c r="AH1101" s="624"/>
      <c r="AI1101" s="624"/>
      <c r="AJ1101" s="624"/>
      <c r="AK1101" s="624"/>
      <c r="AL1101" s="624"/>
      <c r="AM1101" s="624"/>
      <c r="AN1101" s="624"/>
      <c r="AO1101" s="624"/>
      <c r="AP1101" s="624"/>
      <c r="AQ1101" s="624"/>
      <c r="AR1101" s="624"/>
      <c r="AS1101" s="624"/>
      <c r="AT1101" s="624"/>
      <c r="AU1101" s="624"/>
      <c r="AV1101" s="624"/>
      <c r="AW1101" s="624"/>
      <c r="AX1101" s="624"/>
      <c r="AY1101" s="624"/>
      <c r="AZ1101" s="624"/>
      <c r="BA1101" s="624"/>
      <c r="BB1101" s="624"/>
      <c r="BC1101" s="624"/>
      <c r="BD1101" s="624"/>
      <c r="BE1101" s="624"/>
      <c r="BF1101" s="624"/>
      <c r="BG1101" s="624"/>
      <c r="BH1101" s="624"/>
      <c r="BI1101" s="624"/>
      <c r="BJ1101" s="624"/>
      <c r="BK1101" s="624"/>
      <c r="BL1101" s="624"/>
      <c r="BM1101" s="624"/>
      <c r="BN1101" s="624"/>
      <c r="BO1101" s="624"/>
      <c r="BP1101" s="624"/>
      <c r="BQ1101" s="624"/>
      <c r="BR1101" s="624"/>
      <c r="BS1101" s="624"/>
      <c r="BT1101" s="624"/>
      <c r="BU1101" s="624"/>
      <c r="BV1101" s="624"/>
      <c r="BW1101" s="624"/>
      <c r="BX1101" s="624"/>
      <c r="BY1101" s="624"/>
      <c r="BZ1101" s="624"/>
      <c r="CA1101" s="624"/>
      <c r="CB1101" s="624"/>
      <c r="CC1101" s="624"/>
      <c r="CD1101" s="624"/>
      <c r="CE1101" s="624"/>
      <c r="CF1101" s="624"/>
      <c r="CG1101" s="624"/>
      <c r="CH1101" s="624"/>
      <c r="CI1101" s="624"/>
      <c r="CJ1101" s="624"/>
      <c r="CK1101" s="624"/>
      <c r="CL1101" s="624"/>
      <c r="CM1101" s="624"/>
      <c r="CN1101" s="624"/>
      <c r="CO1101" s="624"/>
      <c r="CP1101" s="624"/>
      <c r="CQ1101" s="624"/>
      <c r="CR1101" s="624"/>
      <c r="CS1101" s="624"/>
      <c r="CT1101" s="624"/>
      <c r="CU1101" s="624"/>
      <c r="CV1101" s="624"/>
      <c r="CW1101" s="624"/>
      <c r="CX1101" s="624"/>
      <c r="CY1101" s="624"/>
      <c r="CZ1101" s="624"/>
      <c r="DA1101" s="624"/>
      <c r="DB1101" s="624"/>
      <c r="DC1101" s="624"/>
      <c r="DD1101" s="624"/>
      <c r="DE1101" s="624"/>
      <c r="DF1101" s="624"/>
      <c r="DG1101" s="624"/>
      <c r="DH1101" s="624"/>
      <c r="DI1101" s="624"/>
      <c r="DJ1101" s="624"/>
      <c r="DK1101" s="624"/>
      <c r="DL1101" s="624"/>
      <c r="DM1101" s="624"/>
      <c r="DN1101" s="624"/>
      <c r="DO1101" s="624"/>
      <c r="DP1101" s="624"/>
      <c r="DQ1101" s="624"/>
      <c r="DR1101" s="624"/>
      <c r="DS1101" s="624"/>
      <c r="DT1101" s="624"/>
      <c r="DU1101" s="624"/>
      <c r="DV1101" s="624"/>
      <c r="DW1101" s="624"/>
      <c r="DX1101" s="624"/>
      <c r="DY1101" s="624"/>
      <c r="DZ1101" s="624"/>
      <c r="EA1101" s="624"/>
      <c r="EB1101" s="624"/>
      <c r="EC1101" s="624"/>
      <c r="ED1101" s="624"/>
      <c r="EE1101" s="624"/>
      <c r="EF1101" s="624"/>
      <c r="EG1101" s="624"/>
      <c r="EH1101" s="624"/>
      <c r="EI1101" s="624"/>
      <c r="EJ1101" s="624"/>
      <c r="EK1101" s="624"/>
      <c r="EL1101" s="624"/>
      <c r="EM1101" s="624"/>
      <c r="EN1101" s="624"/>
      <c r="EO1101" s="624"/>
      <c r="EP1101" s="624"/>
      <c r="EQ1101" s="624"/>
    </row>
    <row r="1102" spans="1:147" s="560" customFormat="1">
      <c r="A1102" s="624"/>
      <c r="B1102" s="624"/>
      <c r="O1102" s="624"/>
      <c r="P1102" s="624"/>
      <c r="Q1102" s="624"/>
      <c r="R1102" s="624"/>
      <c r="S1102" s="624"/>
      <c r="T1102" s="624"/>
      <c r="U1102" s="624"/>
      <c r="V1102" s="624"/>
      <c r="W1102" s="624"/>
      <c r="X1102" s="624"/>
      <c r="Y1102" s="624"/>
      <c r="Z1102" s="624"/>
      <c r="AB1102" s="624"/>
      <c r="AC1102" s="624"/>
      <c r="AD1102" s="624"/>
      <c r="AE1102" s="624"/>
      <c r="AF1102" s="624"/>
      <c r="AG1102" s="624"/>
      <c r="AH1102" s="624"/>
      <c r="AI1102" s="624"/>
      <c r="AJ1102" s="624"/>
      <c r="AK1102" s="624"/>
      <c r="AL1102" s="624"/>
      <c r="AM1102" s="624"/>
      <c r="AN1102" s="624"/>
      <c r="AO1102" s="624"/>
      <c r="AP1102" s="624"/>
      <c r="AQ1102" s="624"/>
      <c r="AR1102" s="624"/>
      <c r="AS1102" s="624"/>
      <c r="AT1102" s="624"/>
      <c r="AU1102" s="624"/>
      <c r="AV1102" s="624"/>
      <c r="AW1102" s="624"/>
      <c r="AX1102" s="624"/>
      <c r="AY1102" s="624"/>
      <c r="AZ1102" s="624"/>
      <c r="BA1102" s="624"/>
      <c r="BB1102" s="624"/>
      <c r="BC1102" s="624"/>
      <c r="BD1102" s="624"/>
      <c r="BE1102" s="624"/>
      <c r="BF1102" s="624"/>
      <c r="BG1102" s="624"/>
      <c r="BH1102" s="624"/>
      <c r="BI1102" s="624"/>
      <c r="BJ1102" s="624"/>
      <c r="BK1102" s="624"/>
      <c r="BL1102" s="624"/>
      <c r="BM1102" s="624"/>
      <c r="BN1102" s="624"/>
      <c r="BO1102" s="624"/>
      <c r="BP1102" s="624"/>
      <c r="BQ1102" s="624"/>
      <c r="BR1102" s="624"/>
      <c r="BS1102" s="624"/>
      <c r="BT1102" s="624"/>
      <c r="BU1102" s="624"/>
      <c r="BV1102" s="624"/>
      <c r="BW1102" s="624"/>
      <c r="BX1102" s="624"/>
      <c r="BY1102" s="624"/>
      <c r="BZ1102" s="624"/>
      <c r="CA1102" s="624"/>
      <c r="CB1102" s="624"/>
      <c r="CC1102" s="624"/>
      <c r="CD1102" s="624"/>
      <c r="CE1102" s="624"/>
      <c r="CF1102" s="624"/>
      <c r="CG1102" s="624"/>
      <c r="CH1102" s="624"/>
      <c r="CI1102" s="624"/>
      <c r="CJ1102" s="624"/>
      <c r="CK1102" s="624"/>
      <c r="CL1102" s="624"/>
      <c r="CM1102" s="624"/>
      <c r="CN1102" s="624"/>
      <c r="CO1102" s="624"/>
      <c r="CP1102" s="624"/>
      <c r="CQ1102" s="624"/>
      <c r="CR1102" s="624"/>
      <c r="CS1102" s="624"/>
      <c r="CT1102" s="624"/>
      <c r="CU1102" s="624"/>
      <c r="CV1102" s="624"/>
      <c r="CW1102" s="624"/>
      <c r="CX1102" s="624"/>
      <c r="CY1102" s="624"/>
      <c r="CZ1102" s="624"/>
      <c r="DA1102" s="624"/>
      <c r="DB1102" s="624"/>
      <c r="DC1102" s="624"/>
      <c r="DD1102" s="624"/>
      <c r="DE1102" s="624"/>
      <c r="DF1102" s="624"/>
      <c r="DG1102" s="624"/>
      <c r="DH1102" s="624"/>
      <c r="DI1102" s="624"/>
      <c r="DJ1102" s="624"/>
      <c r="DK1102" s="624"/>
      <c r="DL1102" s="624"/>
      <c r="DM1102" s="624"/>
      <c r="DN1102" s="624"/>
      <c r="DO1102" s="624"/>
      <c r="DP1102" s="624"/>
      <c r="DQ1102" s="624"/>
      <c r="DR1102" s="624"/>
      <c r="DS1102" s="624"/>
      <c r="DT1102" s="624"/>
      <c r="DU1102" s="624"/>
      <c r="DV1102" s="624"/>
      <c r="DW1102" s="624"/>
      <c r="DX1102" s="624"/>
      <c r="DY1102" s="624"/>
      <c r="DZ1102" s="624"/>
      <c r="EA1102" s="624"/>
      <c r="EB1102" s="624"/>
      <c r="EC1102" s="624"/>
      <c r="ED1102" s="624"/>
      <c r="EE1102" s="624"/>
      <c r="EF1102" s="624"/>
      <c r="EG1102" s="624"/>
      <c r="EH1102" s="624"/>
      <c r="EI1102" s="624"/>
      <c r="EJ1102" s="624"/>
      <c r="EK1102" s="624"/>
      <c r="EL1102" s="624"/>
      <c r="EM1102" s="624"/>
      <c r="EN1102" s="624"/>
      <c r="EO1102" s="624"/>
      <c r="EP1102" s="624"/>
      <c r="EQ1102" s="624"/>
    </row>
    <row r="1103" spans="1:147" s="560" customFormat="1">
      <c r="A1103" s="624"/>
      <c r="B1103" s="624"/>
      <c r="O1103" s="624"/>
      <c r="P1103" s="624"/>
      <c r="Q1103" s="624"/>
      <c r="R1103" s="624"/>
      <c r="S1103" s="624"/>
      <c r="T1103" s="624"/>
      <c r="U1103" s="624"/>
      <c r="V1103" s="624"/>
      <c r="W1103" s="624"/>
      <c r="X1103" s="624"/>
      <c r="Y1103" s="624"/>
      <c r="Z1103" s="624"/>
      <c r="AB1103" s="624"/>
      <c r="AC1103" s="624"/>
      <c r="AD1103" s="624"/>
      <c r="AE1103" s="624"/>
      <c r="AF1103" s="624"/>
      <c r="AG1103" s="624"/>
      <c r="AH1103" s="624"/>
      <c r="AI1103" s="624"/>
      <c r="AJ1103" s="624"/>
      <c r="AK1103" s="624"/>
      <c r="AL1103" s="624"/>
      <c r="AM1103" s="624"/>
      <c r="AN1103" s="624"/>
      <c r="AO1103" s="624"/>
      <c r="AP1103" s="624"/>
      <c r="AQ1103" s="624"/>
      <c r="AR1103" s="624"/>
      <c r="AS1103" s="624"/>
      <c r="AT1103" s="624"/>
      <c r="AU1103" s="624"/>
      <c r="AV1103" s="624"/>
      <c r="AW1103" s="624"/>
      <c r="AX1103" s="624"/>
      <c r="AY1103" s="624"/>
      <c r="AZ1103" s="624"/>
      <c r="BA1103" s="624"/>
      <c r="BB1103" s="624"/>
      <c r="BC1103" s="624"/>
      <c r="BD1103" s="624"/>
      <c r="BE1103" s="624"/>
      <c r="BF1103" s="624"/>
      <c r="BG1103" s="624"/>
      <c r="BH1103" s="624"/>
      <c r="BI1103" s="624"/>
      <c r="BJ1103" s="624"/>
      <c r="BK1103" s="624"/>
      <c r="BL1103" s="624"/>
      <c r="BM1103" s="624"/>
      <c r="BN1103" s="624"/>
      <c r="BO1103" s="624"/>
      <c r="BP1103" s="624"/>
      <c r="BQ1103" s="624"/>
      <c r="BR1103" s="624"/>
      <c r="BS1103" s="624"/>
      <c r="BT1103" s="624"/>
      <c r="BU1103" s="624"/>
      <c r="BV1103" s="624"/>
      <c r="BW1103" s="624"/>
      <c r="BX1103" s="624"/>
      <c r="BY1103" s="624"/>
      <c r="BZ1103" s="624"/>
      <c r="CA1103" s="624"/>
      <c r="CB1103" s="624"/>
      <c r="CC1103" s="624"/>
      <c r="CD1103" s="624"/>
      <c r="CE1103" s="624"/>
      <c r="CF1103" s="624"/>
      <c r="CG1103" s="624"/>
      <c r="CH1103" s="624"/>
      <c r="CI1103" s="624"/>
      <c r="CJ1103" s="624"/>
      <c r="CK1103" s="624"/>
      <c r="CL1103" s="624"/>
      <c r="CM1103" s="624"/>
      <c r="CN1103" s="624"/>
      <c r="CO1103" s="624"/>
      <c r="CP1103" s="624"/>
      <c r="CQ1103" s="624"/>
      <c r="CR1103" s="624"/>
      <c r="CS1103" s="624"/>
      <c r="CT1103" s="624"/>
      <c r="CU1103" s="624"/>
      <c r="CV1103" s="624"/>
      <c r="CW1103" s="624"/>
      <c r="CX1103" s="624"/>
      <c r="CY1103" s="624"/>
      <c r="CZ1103" s="624"/>
      <c r="DA1103" s="624"/>
      <c r="DB1103" s="624"/>
      <c r="DC1103" s="624"/>
      <c r="DD1103" s="624"/>
      <c r="DE1103" s="624"/>
      <c r="DF1103" s="624"/>
      <c r="DG1103" s="624"/>
      <c r="DH1103" s="624"/>
      <c r="DI1103" s="624"/>
      <c r="DJ1103" s="624"/>
      <c r="DK1103" s="624"/>
      <c r="DL1103" s="624"/>
      <c r="DM1103" s="624"/>
      <c r="DN1103" s="624"/>
      <c r="DO1103" s="624"/>
      <c r="DP1103" s="624"/>
      <c r="DQ1103" s="624"/>
      <c r="DR1103" s="624"/>
      <c r="DS1103" s="624"/>
      <c r="DT1103" s="624"/>
      <c r="DU1103" s="624"/>
      <c r="DV1103" s="624"/>
      <c r="DW1103" s="624"/>
      <c r="DX1103" s="624"/>
      <c r="DY1103" s="624"/>
      <c r="DZ1103" s="624"/>
      <c r="EA1103" s="624"/>
      <c r="EB1103" s="624"/>
      <c r="EC1103" s="624"/>
      <c r="ED1103" s="624"/>
      <c r="EE1103" s="624"/>
      <c r="EF1103" s="624"/>
      <c r="EG1103" s="624"/>
      <c r="EH1103" s="624"/>
      <c r="EI1103" s="624"/>
      <c r="EJ1103" s="624"/>
      <c r="EK1103" s="624"/>
      <c r="EL1103" s="624"/>
      <c r="EM1103" s="624"/>
      <c r="EN1103" s="624"/>
      <c r="EO1103" s="624"/>
      <c r="EP1103" s="624"/>
      <c r="EQ1103" s="624"/>
    </row>
    <row r="1104" spans="1:147" s="560" customFormat="1">
      <c r="A1104" s="624"/>
      <c r="B1104" s="624"/>
      <c r="O1104" s="624"/>
      <c r="P1104" s="624"/>
      <c r="Q1104" s="624"/>
      <c r="R1104" s="624"/>
      <c r="S1104" s="624"/>
      <c r="T1104" s="624"/>
      <c r="U1104" s="624"/>
      <c r="V1104" s="624"/>
      <c r="W1104" s="624"/>
      <c r="X1104" s="624"/>
      <c r="Y1104" s="624"/>
      <c r="Z1104" s="624"/>
      <c r="AB1104" s="624"/>
      <c r="AC1104" s="624"/>
      <c r="AD1104" s="624"/>
      <c r="AE1104" s="624"/>
      <c r="AF1104" s="624"/>
      <c r="AG1104" s="624"/>
      <c r="AH1104" s="624"/>
      <c r="AI1104" s="624"/>
      <c r="AJ1104" s="624"/>
      <c r="AK1104" s="624"/>
      <c r="AL1104" s="624"/>
      <c r="AM1104" s="624"/>
      <c r="AN1104" s="624"/>
      <c r="AO1104" s="624"/>
      <c r="AP1104" s="624"/>
      <c r="AQ1104" s="624"/>
      <c r="AR1104" s="624"/>
      <c r="AS1104" s="624"/>
      <c r="AT1104" s="624"/>
      <c r="AU1104" s="624"/>
      <c r="AV1104" s="624"/>
      <c r="AW1104" s="624"/>
      <c r="AX1104" s="624"/>
      <c r="AY1104" s="624"/>
      <c r="AZ1104" s="624"/>
      <c r="BA1104" s="624"/>
      <c r="BB1104" s="624"/>
      <c r="BC1104" s="624"/>
      <c r="BD1104" s="624"/>
      <c r="BE1104" s="624"/>
      <c r="BF1104" s="624"/>
      <c r="BG1104" s="624"/>
      <c r="BH1104" s="624"/>
      <c r="BI1104" s="624"/>
      <c r="BJ1104" s="624"/>
      <c r="BK1104" s="624"/>
      <c r="BL1104" s="624"/>
      <c r="BM1104" s="624"/>
      <c r="BN1104" s="624"/>
      <c r="BO1104" s="624"/>
      <c r="BP1104" s="624"/>
      <c r="BQ1104" s="624"/>
      <c r="BR1104" s="624"/>
      <c r="BS1104" s="624"/>
      <c r="BT1104" s="624"/>
      <c r="BU1104" s="624"/>
      <c r="BV1104" s="624"/>
      <c r="BW1104" s="624"/>
      <c r="BX1104" s="624"/>
      <c r="BY1104" s="624"/>
      <c r="BZ1104" s="624"/>
      <c r="CA1104" s="624"/>
      <c r="CB1104" s="624"/>
      <c r="CC1104" s="624"/>
      <c r="CD1104" s="624"/>
      <c r="CE1104" s="624"/>
      <c r="CF1104" s="624"/>
      <c r="CG1104" s="624"/>
      <c r="CH1104" s="624"/>
      <c r="CI1104" s="624"/>
      <c r="CJ1104" s="624"/>
      <c r="CK1104" s="624"/>
      <c r="CL1104" s="624"/>
      <c r="CM1104" s="624"/>
      <c r="CN1104" s="624"/>
      <c r="CO1104" s="624"/>
      <c r="CP1104" s="624"/>
      <c r="CQ1104" s="624"/>
      <c r="CR1104" s="624"/>
      <c r="CS1104" s="624"/>
      <c r="CT1104" s="624"/>
      <c r="CU1104" s="624"/>
      <c r="CV1104" s="624"/>
      <c r="CW1104" s="624"/>
      <c r="CX1104" s="624"/>
      <c r="CY1104" s="624"/>
      <c r="CZ1104" s="624"/>
      <c r="DA1104" s="624"/>
      <c r="DB1104" s="624"/>
      <c r="DC1104" s="624"/>
      <c r="DD1104" s="624"/>
      <c r="DE1104" s="624"/>
      <c r="DF1104" s="624"/>
      <c r="DG1104" s="624"/>
      <c r="DH1104" s="624"/>
      <c r="DI1104" s="624"/>
      <c r="DJ1104" s="624"/>
      <c r="DK1104" s="624"/>
      <c r="DL1104" s="624"/>
      <c r="DM1104" s="624"/>
      <c r="DN1104" s="624"/>
      <c r="DO1104" s="624"/>
      <c r="DP1104" s="624"/>
      <c r="DQ1104" s="624"/>
      <c r="DR1104" s="624"/>
      <c r="DS1104" s="624"/>
      <c r="DT1104" s="624"/>
      <c r="DU1104" s="624"/>
      <c r="DV1104" s="624"/>
      <c r="DW1104" s="624"/>
      <c r="DX1104" s="624"/>
      <c r="DY1104" s="624"/>
      <c r="DZ1104" s="624"/>
      <c r="EA1104" s="624"/>
      <c r="EB1104" s="624"/>
      <c r="EC1104" s="624"/>
      <c r="ED1104" s="624"/>
      <c r="EE1104" s="624"/>
      <c r="EF1104" s="624"/>
      <c r="EG1104" s="624"/>
      <c r="EH1104" s="624"/>
      <c r="EI1104" s="624"/>
      <c r="EJ1104" s="624"/>
      <c r="EK1104" s="624"/>
      <c r="EL1104" s="624"/>
      <c r="EM1104" s="624"/>
      <c r="EN1104" s="624"/>
      <c r="EO1104" s="624"/>
      <c r="EP1104" s="624"/>
      <c r="EQ1104" s="624"/>
    </row>
    <row r="1105" spans="1:147" s="560" customFormat="1">
      <c r="A1105" s="624"/>
      <c r="B1105" s="624"/>
      <c r="O1105" s="624"/>
      <c r="P1105" s="624"/>
      <c r="Q1105" s="624"/>
      <c r="R1105" s="624"/>
      <c r="S1105" s="624"/>
      <c r="T1105" s="624"/>
      <c r="U1105" s="624"/>
      <c r="V1105" s="624"/>
      <c r="W1105" s="624"/>
      <c r="X1105" s="624"/>
      <c r="Y1105" s="624"/>
      <c r="Z1105" s="624"/>
      <c r="AB1105" s="624"/>
      <c r="AC1105" s="624"/>
      <c r="AD1105" s="624"/>
      <c r="AE1105" s="624"/>
      <c r="AF1105" s="624"/>
      <c r="AG1105" s="624"/>
      <c r="AH1105" s="624"/>
      <c r="AI1105" s="624"/>
      <c r="AJ1105" s="624"/>
      <c r="AK1105" s="624"/>
      <c r="AL1105" s="624"/>
      <c r="AM1105" s="624"/>
      <c r="AN1105" s="624"/>
      <c r="AO1105" s="624"/>
      <c r="AP1105" s="624"/>
      <c r="AQ1105" s="624"/>
      <c r="AR1105" s="624"/>
      <c r="AS1105" s="624"/>
      <c r="AT1105" s="624"/>
      <c r="AU1105" s="624"/>
      <c r="AV1105" s="624"/>
      <c r="AW1105" s="624"/>
      <c r="AX1105" s="624"/>
      <c r="AY1105" s="624"/>
      <c r="AZ1105" s="624"/>
      <c r="BA1105" s="624"/>
      <c r="BB1105" s="624"/>
      <c r="BC1105" s="624"/>
      <c r="BD1105" s="624"/>
      <c r="BE1105" s="624"/>
      <c r="BF1105" s="624"/>
      <c r="BG1105" s="624"/>
      <c r="BH1105" s="624"/>
      <c r="BI1105" s="624"/>
      <c r="BJ1105" s="624"/>
      <c r="BK1105" s="624"/>
      <c r="BL1105" s="624"/>
      <c r="BM1105" s="624"/>
      <c r="BN1105" s="624"/>
      <c r="BO1105" s="624"/>
      <c r="BP1105" s="624"/>
      <c r="BQ1105" s="624"/>
      <c r="BR1105" s="624"/>
      <c r="BS1105" s="624"/>
      <c r="BT1105" s="624"/>
      <c r="BU1105" s="624"/>
      <c r="BV1105" s="624"/>
      <c r="BW1105" s="624"/>
      <c r="BX1105" s="624"/>
      <c r="BY1105" s="624"/>
      <c r="BZ1105" s="624"/>
      <c r="CA1105" s="624"/>
      <c r="CB1105" s="624"/>
      <c r="CC1105" s="624"/>
      <c r="CD1105" s="624"/>
      <c r="CE1105" s="624"/>
      <c r="CF1105" s="624"/>
      <c r="CG1105" s="624"/>
      <c r="CH1105" s="624"/>
      <c r="CI1105" s="624"/>
      <c r="CJ1105" s="624"/>
      <c r="CK1105" s="624"/>
      <c r="CL1105" s="624"/>
      <c r="CM1105" s="624"/>
      <c r="CN1105" s="624"/>
      <c r="CO1105" s="624"/>
      <c r="CP1105" s="624"/>
      <c r="CQ1105" s="624"/>
      <c r="CR1105" s="624"/>
      <c r="CS1105" s="624"/>
      <c r="CT1105" s="624"/>
      <c r="CU1105" s="624"/>
      <c r="CV1105" s="624"/>
      <c r="CW1105" s="624"/>
      <c r="CX1105" s="624"/>
      <c r="CY1105" s="624"/>
      <c r="CZ1105" s="624"/>
      <c r="DA1105" s="624"/>
      <c r="DB1105" s="624"/>
      <c r="DC1105" s="624"/>
      <c r="DD1105" s="624"/>
      <c r="DE1105" s="624"/>
      <c r="DF1105" s="624"/>
      <c r="DG1105" s="624"/>
      <c r="DH1105" s="624"/>
      <c r="DI1105" s="624"/>
      <c r="DJ1105" s="624"/>
      <c r="DK1105" s="624"/>
      <c r="DL1105" s="624"/>
      <c r="DM1105" s="624"/>
      <c r="DN1105" s="624"/>
      <c r="DO1105" s="624"/>
      <c r="DP1105" s="624"/>
      <c r="DQ1105" s="624"/>
      <c r="DR1105" s="624"/>
      <c r="DS1105" s="624"/>
      <c r="DT1105" s="624"/>
      <c r="DU1105" s="624"/>
      <c r="DV1105" s="624"/>
      <c r="DW1105" s="624"/>
      <c r="DX1105" s="624"/>
      <c r="DY1105" s="624"/>
      <c r="DZ1105" s="624"/>
      <c r="EA1105" s="624"/>
      <c r="EB1105" s="624"/>
      <c r="EC1105" s="624"/>
      <c r="ED1105" s="624"/>
      <c r="EE1105" s="624"/>
      <c r="EF1105" s="624"/>
      <c r="EG1105" s="624"/>
      <c r="EH1105" s="624"/>
      <c r="EI1105" s="624"/>
      <c r="EJ1105" s="624"/>
      <c r="EK1105" s="624"/>
      <c r="EL1105" s="624"/>
      <c r="EM1105" s="624"/>
      <c r="EN1105" s="624"/>
      <c r="EO1105" s="624"/>
      <c r="EP1105" s="624"/>
      <c r="EQ1105" s="624"/>
    </row>
    <row r="1106" spans="1:147" s="560" customFormat="1">
      <c r="A1106" s="624"/>
      <c r="B1106" s="624"/>
      <c r="O1106" s="624"/>
      <c r="P1106" s="624"/>
      <c r="Q1106" s="624"/>
      <c r="R1106" s="624"/>
      <c r="S1106" s="624"/>
      <c r="T1106" s="624"/>
      <c r="U1106" s="624"/>
      <c r="V1106" s="624"/>
      <c r="W1106" s="624"/>
      <c r="X1106" s="624"/>
      <c r="Y1106" s="624"/>
      <c r="Z1106" s="624"/>
      <c r="AB1106" s="624"/>
      <c r="AC1106" s="624"/>
      <c r="AD1106" s="624"/>
      <c r="AE1106" s="624"/>
      <c r="AF1106" s="624"/>
      <c r="AG1106" s="624"/>
      <c r="AH1106" s="624"/>
      <c r="AI1106" s="624"/>
      <c r="AJ1106" s="624"/>
      <c r="AK1106" s="624"/>
      <c r="AL1106" s="624"/>
      <c r="AM1106" s="624"/>
      <c r="AN1106" s="624"/>
      <c r="AO1106" s="624"/>
      <c r="AP1106" s="624"/>
      <c r="AQ1106" s="624"/>
      <c r="AR1106" s="624"/>
      <c r="AS1106" s="624"/>
      <c r="AT1106" s="624"/>
      <c r="AU1106" s="624"/>
      <c r="AV1106" s="624"/>
      <c r="AW1106" s="624"/>
      <c r="AX1106" s="624"/>
      <c r="AY1106" s="624"/>
      <c r="AZ1106" s="624"/>
      <c r="BA1106" s="624"/>
      <c r="BB1106" s="624"/>
      <c r="BC1106" s="624"/>
      <c r="BD1106" s="624"/>
      <c r="BE1106" s="624"/>
      <c r="BF1106" s="624"/>
      <c r="BG1106" s="624"/>
      <c r="BH1106" s="624"/>
      <c r="BI1106" s="624"/>
      <c r="BJ1106" s="624"/>
      <c r="BK1106" s="624"/>
      <c r="BL1106" s="624"/>
      <c r="BM1106" s="624"/>
      <c r="BN1106" s="624"/>
      <c r="BO1106" s="624"/>
      <c r="BP1106" s="624"/>
      <c r="BQ1106" s="624"/>
      <c r="BR1106" s="624"/>
      <c r="BS1106" s="624"/>
      <c r="BT1106" s="624"/>
      <c r="BU1106" s="624"/>
      <c r="BV1106" s="624"/>
      <c r="BW1106" s="624"/>
      <c r="BX1106" s="624"/>
      <c r="BY1106" s="624"/>
      <c r="BZ1106" s="624"/>
      <c r="CA1106" s="624"/>
      <c r="CB1106" s="624"/>
      <c r="CC1106" s="624"/>
      <c r="CD1106" s="624"/>
      <c r="CE1106" s="624"/>
      <c r="CF1106" s="624"/>
      <c r="CG1106" s="624"/>
      <c r="CH1106" s="624"/>
      <c r="CI1106" s="624"/>
      <c r="CJ1106" s="624"/>
      <c r="CK1106" s="624"/>
      <c r="CL1106" s="624"/>
      <c r="CM1106" s="624"/>
      <c r="CN1106" s="624"/>
      <c r="CO1106" s="624"/>
      <c r="CP1106" s="624"/>
      <c r="CQ1106" s="624"/>
      <c r="CR1106" s="624"/>
      <c r="CS1106" s="624"/>
      <c r="CT1106" s="624"/>
      <c r="CU1106" s="624"/>
      <c r="CV1106" s="624"/>
      <c r="CW1106" s="624"/>
      <c r="CX1106" s="624"/>
      <c r="CY1106" s="624"/>
      <c r="CZ1106" s="624"/>
      <c r="DA1106" s="624"/>
      <c r="DB1106" s="624"/>
      <c r="DC1106" s="624"/>
      <c r="DD1106" s="624"/>
      <c r="DE1106" s="624"/>
      <c r="DF1106" s="624"/>
      <c r="DG1106" s="624"/>
      <c r="DH1106" s="624"/>
      <c r="DI1106" s="624"/>
      <c r="DJ1106" s="624"/>
      <c r="DK1106" s="624"/>
      <c r="DL1106" s="624"/>
      <c r="DM1106" s="624"/>
      <c r="DN1106" s="624"/>
      <c r="DO1106" s="624"/>
      <c r="DP1106" s="624"/>
      <c r="DQ1106" s="624"/>
      <c r="DR1106" s="624"/>
      <c r="DS1106" s="624"/>
      <c r="DT1106" s="624"/>
      <c r="DU1106" s="624"/>
      <c r="DV1106" s="624"/>
      <c r="DW1106" s="624"/>
      <c r="DX1106" s="624"/>
      <c r="DY1106" s="624"/>
      <c r="DZ1106" s="624"/>
      <c r="EA1106" s="624"/>
      <c r="EB1106" s="624"/>
      <c r="EC1106" s="624"/>
      <c r="ED1106" s="624"/>
      <c r="EE1106" s="624"/>
      <c r="EF1106" s="624"/>
      <c r="EG1106" s="624"/>
      <c r="EH1106" s="624"/>
      <c r="EI1106" s="624"/>
      <c r="EJ1106" s="624"/>
      <c r="EK1106" s="624"/>
      <c r="EL1106" s="624"/>
      <c r="EM1106" s="624"/>
      <c r="EN1106" s="624"/>
      <c r="EO1106" s="624"/>
      <c r="EP1106" s="624"/>
      <c r="EQ1106" s="624"/>
    </row>
    <row r="1107" spans="1:147" s="560" customFormat="1">
      <c r="A1107" s="624"/>
      <c r="B1107" s="624"/>
      <c r="O1107" s="624"/>
      <c r="P1107" s="624"/>
      <c r="Q1107" s="624"/>
      <c r="R1107" s="624"/>
      <c r="S1107" s="624"/>
      <c r="T1107" s="624"/>
      <c r="U1107" s="624"/>
      <c r="V1107" s="624"/>
      <c r="W1107" s="624"/>
      <c r="X1107" s="624"/>
      <c r="Y1107" s="624"/>
      <c r="Z1107" s="624"/>
      <c r="AB1107" s="624"/>
      <c r="AC1107" s="624"/>
      <c r="AD1107" s="624"/>
      <c r="AE1107" s="624"/>
      <c r="AF1107" s="624"/>
      <c r="AG1107" s="624"/>
      <c r="AH1107" s="624"/>
      <c r="AI1107" s="624"/>
      <c r="AJ1107" s="624"/>
      <c r="AK1107" s="624"/>
      <c r="AL1107" s="624"/>
      <c r="AM1107" s="624"/>
      <c r="AN1107" s="624"/>
      <c r="AO1107" s="624"/>
      <c r="AP1107" s="624"/>
      <c r="AQ1107" s="624"/>
      <c r="AR1107" s="624"/>
      <c r="AS1107" s="624"/>
      <c r="AT1107" s="624"/>
      <c r="AU1107" s="624"/>
      <c r="AV1107" s="624"/>
      <c r="AW1107" s="624"/>
      <c r="AX1107" s="624"/>
      <c r="AY1107" s="624"/>
      <c r="AZ1107" s="624"/>
      <c r="BA1107" s="624"/>
      <c r="BB1107" s="624"/>
      <c r="BC1107" s="624"/>
      <c r="BD1107" s="624"/>
      <c r="BE1107" s="624"/>
      <c r="BF1107" s="624"/>
      <c r="BG1107" s="624"/>
      <c r="BH1107" s="624"/>
      <c r="BI1107" s="624"/>
      <c r="BJ1107" s="624"/>
      <c r="BK1107" s="624"/>
      <c r="BL1107" s="624"/>
      <c r="BM1107" s="624"/>
      <c r="BN1107" s="624"/>
      <c r="BO1107" s="624"/>
      <c r="BP1107" s="624"/>
      <c r="BQ1107" s="624"/>
      <c r="BR1107" s="624"/>
      <c r="BS1107" s="624"/>
      <c r="BT1107" s="624"/>
      <c r="BU1107" s="624"/>
      <c r="BV1107" s="624"/>
      <c r="BW1107" s="624"/>
      <c r="BX1107" s="624"/>
      <c r="BY1107" s="624"/>
      <c r="BZ1107" s="624"/>
      <c r="CA1107" s="624"/>
      <c r="CB1107" s="624"/>
      <c r="CC1107" s="624"/>
      <c r="CD1107" s="624"/>
      <c r="CE1107" s="624"/>
      <c r="CF1107" s="624"/>
      <c r="CG1107" s="624"/>
      <c r="CH1107" s="624"/>
      <c r="CI1107" s="624"/>
      <c r="CJ1107" s="624"/>
      <c r="CK1107" s="624"/>
      <c r="CL1107" s="624"/>
      <c r="CM1107" s="624"/>
      <c r="CN1107" s="624"/>
      <c r="CO1107" s="624"/>
      <c r="CP1107" s="624"/>
      <c r="CQ1107" s="624"/>
      <c r="CR1107" s="624"/>
      <c r="CS1107" s="624"/>
      <c r="CT1107" s="624"/>
      <c r="CU1107" s="624"/>
      <c r="CV1107" s="624"/>
      <c r="CW1107" s="624"/>
      <c r="CX1107" s="624"/>
      <c r="CY1107" s="624"/>
      <c r="CZ1107" s="624"/>
      <c r="DA1107" s="624"/>
      <c r="DB1107" s="624"/>
      <c r="DC1107" s="624"/>
      <c r="DD1107" s="624"/>
      <c r="DE1107" s="624"/>
      <c r="DF1107" s="624"/>
      <c r="DG1107" s="624"/>
      <c r="DH1107" s="624"/>
      <c r="DI1107" s="624"/>
      <c r="DJ1107" s="624"/>
      <c r="DK1107" s="624"/>
      <c r="DL1107" s="624"/>
      <c r="DM1107" s="624"/>
      <c r="DN1107" s="624"/>
      <c r="DO1107" s="624"/>
      <c r="DP1107" s="624"/>
      <c r="DQ1107" s="624"/>
      <c r="DR1107" s="624"/>
      <c r="DS1107" s="624"/>
      <c r="DT1107" s="624"/>
      <c r="DU1107" s="624"/>
      <c r="DV1107" s="624"/>
      <c r="DW1107" s="624"/>
      <c r="DX1107" s="624"/>
      <c r="DY1107" s="624"/>
      <c r="DZ1107" s="624"/>
      <c r="EA1107" s="624"/>
      <c r="EB1107" s="624"/>
      <c r="EC1107" s="624"/>
      <c r="ED1107" s="624"/>
      <c r="EE1107" s="624"/>
      <c r="EF1107" s="624"/>
      <c r="EG1107" s="624"/>
      <c r="EH1107" s="624"/>
      <c r="EI1107" s="624"/>
      <c r="EJ1107" s="624"/>
      <c r="EK1107" s="624"/>
      <c r="EL1107" s="624"/>
      <c r="EM1107" s="624"/>
      <c r="EN1107" s="624"/>
      <c r="EO1107" s="624"/>
      <c r="EP1107" s="624"/>
      <c r="EQ1107" s="624"/>
    </row>
    <row r="1108" spans="1:147" s="560" customFormat="1">
      <c r="A1108" s="624"/>
      <c r="B1108" s="624"/>
      <c r="O1108" s="624"/>
      <c r="P1108" s="624"/>
      <c r="Q1108" s="624"/>
      <c r="R1108" s="624"/>
      <c r="S1108" s="624"/>
      <c r="T1108" s="624"/>
      <c r="U1108" s="624"/>
      <c r="V1108" s="624"/>
      <c r="W1108" s="624"/>
      <c r="X1108" s="624"/>
      <c r="Y1108" s="624"/>
      <c r="Z1108" s="624"/>
      <c r="AB1108" s="624"/>
      <c r="AC1108" s="624"/>
      <c r="AD1108" s="624"/>
      <c r="AE1108" s="624"/>
      <c r="AF1108" s="624"/>
      <c r="AG1108" s="624"/>
      <c r="AH1108" s="624"/>
      <c r="AI1108" s="624"/>
      <c r="AJ1108" s="624"/>
      <c r="AK1108" s="624"/>
      <c r="AL1108" s="624"/>
      <c r="AM1108" s="624"/>
      <c r="AN1108" s="624"/>
      <c r="AO1108" s="624"/>
      <c r="AP1108" s="624"/>
      <c r="AQ1108" s="624"/>
      <c r="AR1108" s="624"/>
      <c r="AS1108" s="624"/>
      <c r="AT1108" s="624"/>
      <c r="AU1108" s="624"/>
      <c r="AV1108" s="624"/>
      <c r="AW1108" s="624"/>
      <c r="AX1108" s="624"/>
      <c r="AY1108" s="624"/>
      <c r="AZ1108" s="624"/>
      <c r="BA1108" s="624"/>
      <c r="BB1108" s="624"/>
      <c r="BC1108" s="624"/>
      <c r="BD1108" s="624"/>
      <c r="BE1108" s="624"/>
      <c r="BF1108" s="624"/>
      <c r="BG1108" s="624"/>
      <c r="BH1108" s="624"/>
      <c r="BI1108" s="624"/>
      <c r="BJ1108" s="624"/>
      <c r="BK1108" s="624"/>
      <c r="BL1108" s="624"/>
      <c r="BM1108" s="624"/>
      <c r="BN1108" s="624"/>
      <c r="BO1108" s="624"/>
      <c r="BP1108" s="624"/>
      <c r="BQ1108" s="624"/>
      <c r="BR1108" s="624"/>
      <c r="BS1108" s="624"/>
      <c r="BT1108" s="624"/>
      <c r="BU1108" s="624"/>
      <c r="BV1108" s="624"/>
      <c r="BW1108" s="624"/>
      <c r="BX1108" s="624"/>
      <c r="BY1108" s="624"/>
      <c r="BZ1108" s="624"/>
      <c r="CA1108" s="624"/>
      <c r="CB1108" s="624"/>
      <c r="CC1108" s="624"/>
      <c r="CD1108" s="624"/>
      <c r="CE1108" s="624"/>
      <c r="CF1108" s="624"/>
      <c r="CG1108" s="624"/>
      <c r="CH1108" s="624"/>
      <c r="CI1108" s="624"/>
      <c r="CJ1108" s="624"/>
      <c r="CK1108" s="624"/>
      <c r="CL1108" s="624"/>
      <c r="CM1108" s="624"/>
      <c r="CN1108" s="624"/>
      <c r="CO1108" s="624"/>
      <c r="CP1108" s="624"/>
      <c r="CQ1108" s="624"/>
      <c r="CR1108" s="624"/>
      <c r="CS1108" s="624"/>
      <c r="CT1108" s="624"/>
      <c r="CU1108" s="624"/>
      <c r="CV1108" s="624"/>
      <c r="CW1108" s="624"/>
      <c r="CX1108" s="624"/>
      <c r="CY1108" s="624"/>
      <c r="CZ1108" s="624"/>
      <c r="DA1108" s="624"/>
      <c r="DB1108" s="624"/>
      <c r="DC1108" s="624"/>
      <c r="DD1108" s="624"/>
      <c r="DE1108" s="624"/>
      <c r="DF1108" s="624"/>
      <c r="DG1108" s="624"/>
      <c r="DH1108" s="624"/>
      <c r="DI1108" s="624"/>
      <c r="DJ1108" s="624"/>
      <c r="DK1108" s="624"/>
      <c r="DL1108" s="624"/>
      <c r="DM1108" s="624"/>
      <c r="DN1108" s="624"/>
      <c r="DO1108" s="624"/>
      <c r="DP1108" s="624"/>
      <c r="DQ1108" s="624"/>
      <c r="DR1108" s="624"/>
      <c r="DS1108" s="624"/>
      <c r="DT1108" s="624"/>
      <c r="DU1108" s="624"/>
      <c r="DV1108" s="624"/>
      <c r="DW1108" s="624"/>
      <c r="DX1108" s="624"/>
      <c r="DY1108" s="624"/>
      <c r="DZ1108" s="624"/>
      <c r="EA1108" s="624"/>
      <c r="EB1108" s="624"/>
      <c r="EC1108" s="624"/>
      <c r="ED1108" s="624"/>
      <c r="EE1108" s="624"/>
      <c r="EF1108" s="624"/>
      <c r="EG1108" s="624"/>
      <c r="EH1108" s="624"/>
      <c r="EI1108" s="624"/>
      <c r="EJ1108" s="624"/>
      <c r="EK1108" s="624"/>
      <c r="EL1108" s="624"/>
      <c r="EM1108" s="624"/>
      <c r="EN1108" s="624"/>
      <c r="EO1108" s="624"/>
      <c r="EP1108" s="624"/>
      <c r="EQ1108" s="624"/>
    </row>
    <row r="1109" spans="1:147" s="560" customFormat="1">
      <c r="A1109" s="624"/>
      <c r="B1109" s="624"/>
      <c r="O1109" s="624"/>
      <c r="P1109" s="624"/>
      <c r="Q1109" s="624"/>
      <c r="R1109" s="624"/>
      <c r="S1109" s="624"/>
      <c r="T1109" s="624"/>
      <c r="U1109" s="624"/>
      <c r="V1109" s="624"/>
      <c r="W1109" s="624"/>
      <c r="X1109" s="624"/>
      <c r="Y1109" s="624"/>
      <c r="Z1109" s="624"/>
      <c r="AB1109" s="624"/>
      <c r="AC1109" s="624"/>
      <c r="AD1109" s="624"/>
      <c r="AE1109" s="624"/>
      <c r="AF1109" s="624"/>
      <c r="AG1109" s="624"/>
      <c r="AH1109" s="624"/>
      <c r="AI1109" s="624"/>
      <c r="AJ1109" s="624"/>
      <c r="AK1109" s="624"/>
      <c r="AL1109" s="624"/>
      <c r="AM1109" s="624"/>
      <c r="AN1109" s="624"/>
      <c r="AO1109" s="624"/>
      <c r="AP1109" s="624"/>
      <c r="AQ1109" s="624"/>
      <c r="AR1109" s="624"/>
      <c r="AS1109" s="624"/>
      <c r="AT1109" s="624"/>
      <c r="AU1109" s="624"/>
      <c r="AV1109" s="624"/>
      <c r="AW1109" s="624"/>
      <c r="AX1109" s="624"/>
      <c r="AY1109" s="624"/>
      <c r="AZ1109" s="624"/>
      <c r="BA1109" s="624"/>
      <c r="BB1109" s="624"/>
      <c r="BC1109" s="624"/>
      <c r="BD1109" s="624"/>
      <c r="BE1109" s="624"/>
      <c r="BF1109" s="624"/>
      <c r="BG1109" s="624"/>
      <c r="BH1109" s="624"/>
      <c r="BI1109" s="624"/>
      <c r="BJ1109" s="624"/>
      <c r="BK1109" s="624"/>
      <c r="BL1109" s="624"/>
      <c r="BM1109" s="624"/>
      <c r="BN1109" s="624"/>
      <c r="BO1109" s="624"/>
      <c r="BP1109" s="624"/>
      <c r="BQ1109" s="624"/>
      <c r="BR1109" s="624"/>
      <c r="BS1109" s="624"/>
      <c r="BT1109" s="624"/>
      <c r="BU1109" s="624"/>
      <c r="BV1109" s="624"/>
      <c r="BW1109" s="624"/>
      <c r="BX1109" s="624"/>
      <c r="BY1109" s="624"/>
      <c r="BZ1109" s="624"/>
      <c r="CA1109" s="624"/>
      <c r="CB1109" s="624"/>
      <c r="CC1109" s="624"/>
      <c r="CD1109" s="624"/>
      <c r="CE1109" s="624"/>
      <c r="CF1109" s="624"/>
      <c r="CG1109" s="624"/>
      <c r="CH1109" s="624"/>
      <c r="CI1109" s="624"/>
      <c r="CJ1109" s="624"/>
      <c r="CK1109" s="624"/>
      <c r="CL1109" s="624"/>
      <c r="CM1109" s="624"/>
      <c r="CN1109" s="624"/>
      <c r="CO1109" s="624"/>
      <c r="CP1109" s="624"/>
      <c r="CQ1109" s="624"/>
      <c r="CR1109" s="624"/>
      <c r="CS1109" s="624"/>
      <c r="CT1109" s="624"/>
      <c r="CU1109" s="624"/>
      <c r="CV1109" s="624"/>
      <c r="CW1109" s="624"/>
      <c r="CX1109" s="624"/>
      <c r="CY1109" s="624"/>
      <c r="CZ1109" s="624"/>
      <c r="DA1109" s="624"/>
      <c r="DB1109" s="624"/>
      <c r="DC1109" s="624"/>
      <c r="DD1109" s="624"/>
      <c r="DE1109" s="624"/>
      <c r="DF1109" s="624"/>
      <c r="DG1109" s="624"/>
      <c r="DH1109" s="624"/>
      <c r="DI1109" s="624"/>
      <c r="DJ1109" s="624"/>
      <c r="DK1109" s="624"/>
      <c r="DL1109" s="624"/>
      <c r="DM1109" s="624"/>
      <c r="DN1109" s="624"/>
      <c r="DO1109" s="624"/>
      <c r="DP1109" s="624"/>
      <c r="DQ1109" s="624"/>
      <c r="DR1109" s="624"/>
      <c r="DS1109" s="624"/>
      <c r="DT1109" s="624"/>
      <c r="DU1109" s="624"/>
      <c r="DV1109" s="624"/>
      <c r="DW1109" s="624"/>
      <c r="DX1109" s="624"/>
      <c r="DY1109" s="624"/>
      <c r="DZ1109" s="624"/>
      <c r="EA1109" s="624"/>
      <c r="EB1109" s="624"/>
      <c r="EC1109" s="624"/>
      <c r="ED1109" s="624"/>
      <c r="EE1109" s="624"/>
      <c r="EF1109" s="624"/>
      <c r="EG1109" s="624"/>
      <c r="EH1109" s="624"/>
      <c r="EI1109" s="624"/>
      <c r="EJ1109" s="624"/>
      <c r="EK1109" s="624"/>
      <c r="EL1109" s="624"/>
      <c r="EM1109" s="624"/>
      <c r="EN1109" s="624"/>
      <c r="EO1109" s="624"/>
      <c r="EP1109" s="624"/>
      <c r="EQ1109" s="624"/>
    </row>
    <row r="1110" spans="1:147" s="560" customFormat="1">
      <c r="A1110" s="624"/>
      <c r="B1110" s="624"/>
      <c r="O1110" s="624"/>
      <c r="P1110" s="624"/>
      <c r="Q1110" s="624"/>
      <c r="R1110" s="624"/>
      <c r="S1110" s="624"/>
      <c r="T1110" s="624"/>
      <c r="U1110" s="624"/>
      <c r="V1110" s="624"/>
      <c r="W1110" s="624"/>
      <c r="X1110" s="624"/>
      <c r="Y1110" s="624"/>
      <c r="Z1110" s="624"/>
      <c r="AB1110" s="624"/>
      <c r="AC1110" s="624"/>
      <c r="AD1110" s="624"/>
      <c r="AE1110" s="624"/>
      <c r="AF1110" s="624"/>
      <c r="AG1110" s="624"/>
      <c r="AH1110" s="624"/>
      <c r="AI1110" s="624"/>
      <c r="AJ1110" s="624"/>
      <c r="AK1110" s="624"/>
      <c r="AL1110" s="624"/>
      <c r="AM1110" s="624"/>
      <c r="AN1110" s="624"/>
      <c r="AO1110" s="624"/>
      <c r="AP1110" s="624"/>
      <c r="AQ1110" s="624"/>
      <c r="AR1110" s="624"/>
      <c r="AS1110" s="624"/>
      <c r="AT1110" s="624"/>
      <c r="AU1110" s="624"/>
      <c r="AV1110" s="624"/>
      <c r="AW1110" s="624"/>
      <c r="AX1110" s="624"/>
      <c r="AY1110" s="624"/>
      <c r="AZ1110" s="624"/>
      <c r="BA1110" s="624"/>
      <c r="BB1110" s="624"/>
      <c r="BC1110" s="624"/>
      <c r="BD1110" s="624"/>
      <c r="BE1110" s="624"/>
      <c r="BF1110" s="624"/>
      <c r="BG1110" s="624"/>
      <c r="BH1110" s="624"/>
      <c r="BI1110" s="624"/>
      <c r="BJ1110" s="624"/>
      <c r="BK1110" s="624"/>
      <c r="BL1110" s="624"/>
      <c r="BM1110" s="624"/>
      <c r="BN1110" s="624"/>
      <c r="BO1110" s="624"/>
      <c r="BP1110" s="624"/>
      <c r="BQ1110" s="624"/>
      <c r="BR1110" s="624"/>
      <c r="BS1110" s="624"/>
      <c r="BT1110" s="624"/>
      <c r="BU1110" s="624"/>
      <c r="BV1110" s="624"/>
      <c r="BW1110" s="624"/>
      <c r="BX1110" s="624"/>
      <c r="BY1110" s="624"/>
      <c r="BZ1110" s="624"/>
      <c r="CA1110" s="624"/>
      <c r="CB1110" s="624"/>
      <c r="CC1110" s="624"/>
      <c r="CD1110" s="624"/>
      <c r="CE1110" s="624"/>
      <c r="CF1110" s="624"/>
      <c r="CG1110" s="624"/>
      <c r="CH1110" s="624"/>
      <c r="CI1110" s="624"/>
      <c r="CJ1110" s="624"/>
      <c r="CK1110" s="624"/>
      <c r="CL1110" s="624"/>
      <c r="CM1110" s="624"/>
      <c r="CN1110" s="624"/>
      <c r="CO1110" s="624"/>
      <c r="CP1110" s="624"/>
      <c r="CQ1110" s="624"/>
      <c r="CR1110" s="624"/>
      <c r="CS1110" s="624"/>
      <c r="CT1110" s="624"/>
      <c r="CU1110" s="624"/>
      <c r="CV1110" s="624"/>
      <c r="CW1110" s="624"/>
      <c r="CX1110" s="624"/>
      <c r="CY1110" s="624"/>
      <c r="CZ1110" s="624"/>
      <c r="DA1110" s="624"/>
      <c r="DB1110" s="624"/>
      <c r="DC1110" s="624"/>
      <c r="DD1110" s="624"/>
      <c r="DE1110" s="624"/>
      <c r="DF1110" s="624"/>
      <c r="DG1110" s="624"/>
      <c r="DH1110" s="624"/>
      <c r="DI1110" s="624"/>
      <c r="DJ1110" s="624"/>
      <c r="DK1110" s="624"/>
      <c r="DL1110" s="624"/>
      <c r="DM1110" s="624"/>
      <c r="DN1110" s="624"/>
      <c r="DO1110" s="624"/>
      <c r="DP1110" s="624"/>
      <c r="DQ1110" s="624"/>
      <c r="DR1110" s="624"/>
      <c r="DS1110" s="624"/>
      <c r="DT1110" s="624"/>
      <c r="DU1110" s="624"/>
      <c r="DV1110" s="624"/>
      <c r="DW1110" s="624"/>
      <c r="DX1110" s="624"/>
      <c r="DY1110" s="624"/>
      <c r="DZ1110" s="624"/>
      <c r="EA1110" s="624"/>
      <c r="EB1110" s="624"/>
      <c r="EC1110" s="624"/>
      <c r="ED1110" s="624"/>
      <c r="EE1110" s="624"/>
      <c r="EF1110" s="624"/>
      <c r="EG1110" s="624"/>
      <c r="EH1110" s="624"/>
      <c r="EI1110" s="624"/>
      <c r="EJ1110" s="624"/>
      <c r="EK1110" s="624"/>
      <c r="EL1110" s="624"/>
      <c r="EM1110" s="624"/>
      <c r="EN1110" s="624"/>
      <c r="EO1110" s="624"/>
      <c r="EP1110" s="624"/>
      <c r="EQ1110" s="624"/>
    </row>
    <row r="1111" spans="1:147" s="560" customFormat="1">
      <c r="A1111" s="624"/>
      <c r="B1111" s="624"/>
      <c r="O1111" s="624"/>
      <c r="P1111" s="624"/>
      <c r="Q1111" s="624"/>
      <c r="R1111" s="624"/>
      <c r="S1111" s="624"/>
      <c r="T1111" s="624"/>
      <c r="U1111" s="624"/>
      <c r="V1111" s="624"/>
      <c r="W1111" s="624"/>
      <c r="X1111" s="624"/>
      <c r="Y1111" s="624"/>
      <c r="Z1111" s="624"/>
      <c r="AB1111" s="624"/>
      <c r="AC1111" s="624"/>
      <c r="AD1111" s="624"/>
      <c r="AE1111" s="624"/>
      <c r="AF1111" s="624"/>
      <c r="AG1111" s="624"/>
      <c r="AH1111" s="624"/>
      <c r="AI1111" s="624"/>
      <c r="AJ1111" s="624"/>
      <c r="AK1111" s="624"/>
      <c r="AL1111" s="624"/>
      <c r="AM1111" s="624"/>
      <c r="AN1111" s="624"/>
      <c r="AO1111" s="624"/>
      <c r="AP1111" s="624"/>
      <c r="AQ1111" s="624"/>
      <c r="AR1111" s="624"/>
      <c r="AS1111" s="624"/>
      <c r="AT1111" s="624"/>
      <c r="AU1111" s="624"/>
      <c r="AV1111" s="624"/>
      <c r="AW1111" s="624"/>
      <c r="AX1111" s="624"/>
      <c r="AY1111" s="624"/>
      <c r="AZ1111" s="624"/>
      <c r="BA1111" s="624"/>
      <c r="BB1111" s="624"/>
      <c r="BC1111" s="624"/>
      <c r="BD1111" s="624"/>
      <c r="BE1111" s="624"/>
      <c r="BF1111" s="624"/>
      <c r="BG1111" s="624"/>
      <c r="BH1111" s="624"/>
      <c r="BI1111" s="624"/>
      <c r="BJ1111" s="624"/>
      <c r="BK1111" s="624"/>
      <c r="BL1111" s="624"/>
      <c r="BM1111" s="624"/>
      <c r="BN1111" s="624"/>
      <c r="BO1111" s="624"/>
      <c r="BP1111" s="624"/>
      <c r="BQ1111" s="624"/>
      <c r="BR1111" s="624"/>
      <c r="BS1111" s="624"/>
      <c r="BT1111" s="624"/>
      <c r="BU1111" s="624"/>
      <c r="BV1111" s="624"/>
      <c r="BW1111" s="624"/>
      <c r="BX1111" s="624"/>
      <c r="BY1111" s="624"/>
      <c r="BZ1111" s="624"/>
      <c r="CA1111" s="624"/>
      <c r="CB1111" s="624"/>
      <c r="CC1111" s="624"/>
      <c r="CD1111" s="624"/>
      <c r="CE1111" s="624"/>
      <c r="CF1111" s="624"/>
      <c r="CG1111" s="624"/>
      <c r="CH1111" s="624"/>
      <c r="CI1111" s="624"/>
      <c r="CJ1111" s="624"/>
      <c r="CK1111" s="624"/>
      <c r="CL1111" s="624"/>
      <c r="CM1111" s="624"/>
      <c r="CN1111" s="624"/>
      <c r="CO1111" s="624"/>
      <c r="CP1111" s="624"/>
      <c r="CQ1111" s="624"/>
      <c r="CR1111" s="624"/>
      <c r="CS1111" s="624"/>
      <c r="CT1111" s="624"/>
      <c r="CU1111" s="624"/>
      <c r="CV1111" s="624"/>
      <c r="CW1111" s="624"/>
      <c r="CX1111" s="624"/>
      <c r="CY1111" s="624"/>
      <c r="CZ1111" s="624"/>
      <c r="DA1111" s="624"/>
      <c r="DB1111" s="624"/>
      <c r="DC1111" s="624"/>
      <c r="DD1111" s="624"/>
      <c r="DE1111" s="624"/>
      <c r="DF1111" s="624"/>
      <c r="DG1111" s="624"/>
      <c r="DH1111" s="624"/>
      <c r="DI1111" s="624"/>
      <c r="DJ1111" s="624"/>
      <c r="DK1111" s="624"/>
      <c r="DL1111" s="624"/>
      <c r="DM1111" s="624"/>
      <c r="DN1111" s="624"/>
      <c r="DO1111" s="624"/>
      <c r="DP1111" s="624"/>
      <c r="DQ1111" s="624"/>
      <c r="DR1111" s="624"/>
      <c r="DS1111" s="624"/>
      <c r="DT1111" s="624"/>
      <c r="DU1111" s="624"/>
      <c r="DV1111" s="624"/>
      <c r="DW1111" s="624"/>
      <c r="DX1111" s="624"/>
      <c r="DY1111" s="624"/>
      <c r="DZ1111" s="624"/>
      <c r="EA1111" s="624"/>
      <c r="EB1111" s="624"/>
      <c r="EC1111" s="624"/>
      <c r="ED1111" s="624"/>
      <c r="EE1111" s="624"/>
      <c r="EF1111" s="624"/>
      <c r="EG1111" s="624"/>
      <c r="EH1111" s="624"/>
      <c r="EI1111" s="624"/>
      <c r="EJ1111" s="624"/>
      <c r="EK1111" s="624"/>
      <c r="EL1111" s="624"/>
      <c r="EM1111" s="624"/>
      <c r="EN1111" s="624"/>
      <c r="EO1111" s="624"/>
      <c r="EP1111" s="624"/>
      <c r="EQ1111" s="624"/>
    </row>
    <row r="1112" spans="1:147" s="560" customFormat="1">
      <c r="A1112" s="624"/>
      <c r="B1112" s="624"/>
      <c r="O1112" s="624"/>
      <c r="P1112" s="624"/>
      <c r="Q1112" s="624"/>
      <c r="R1112" s="624"/>
      <c r="S1112" s="624"/>
      <c r="T1112" s="624"/>
      <c r="U1112" s="624"/>
      <c r="V1112" s="624"/>
      <c r="W1112" s="624"/>
      <c r="X1112" s="624"/>
      <c r="Y1112" s="624"/>
      <c r="Z1112" s="624"/>
      <c r="AB1112" s="624"/>
      <c r="AC1112" s="624"/>
      <c r="AD1112" s="624"/>
      <c r="AE1112" s="624"/>
      <c r="AF1112" s="624"/>
      <c r="AG1112" s="624"/>
      <c r="AH1112" s="624"/>
      <c r="AI1112" s="624"/>
      <c r="AJ1112" s="624"/>
      <c r="AK1112" s="624"/>
      <c r="AL1112" s="624"/>
      <c r="AM1112" s="624"/>
      <c r="AN1112" s="624"/>
      <c r="AO1112" s="624"/>
      <c r="AP1112" s="624"/>
      <c r="AQ1112" s="624"/>
      <c r="AR1112" s="624"/>
      <c r="AS1112" s="624"/>
      <c r="AT1112" s="624"/>
      <c r="AU1112" s="624"/>
      <c r="AV1112" s="624"/>
      <c r="AW1112" s="624"/>
      <c r="AX1112" s="624"/>
      <c r="AY1112" s="624"/>
      <c r="AZ1112" s="624"/>
      <c r="BA1112" s="624"/>
      <c r="BB1112" s="624"/>
      <c r="BC1112" s="624"/>
      <c r="BD1112" s="624"/>
      <c r="BE1112" s="624"/>
      <c r="BF1112" s="624"/>
      <c r="BG1112" s="624"/>
      <c r="BH1112" s="624"/>
      <c r="BI1112" s="624"/>
      <c r="BJ1112" s="624"/>
      <c r="BK1112" s="624"/>
      <c r="BL1112" s="624"/>
      <c r="BM1112" s="624"/>
      <c r="BN1112" s="624"/>
      <c r="BO1112" s="624"/>
      <c r="BP1112" s="624"/>
      <c r="BQ1112" s="624"/>
      <c r="BR1112" s="624"/>
      <c r="BS1112" s="624"/>
      <c r="BT1112" s="624"/>
      <c r="BU1112" s="624"/>
      <c r="BV1112" s="624"/>
      <c r="BW1112" s="624"/>
      <c r="BX1112" s="624"/>
      <c r="BY1112" s="624"/>
      <c r="BZ1112" s="624"/>
      <c r="CA1112" s="624"/>
      <c r="CB1112" s="624"/>
      <c r="CC1112" s="624"/>
      <c r="CD1112" s="624"/>
      <c r="CE1112" s="624"/>
      <c r="CF1112" s="624"/>
      <c r="CG1112" s="624"/>
      <c r="CH1112" s="624"/>
      <c r="CI1112" s="624"/>
      <c r="CJ1112" s="624"/>
      <c r="CK1112" s="624"/>
      <c r="CL1112" s="624"/>
      <c r="CM1112" s="624"/>
      <c r="CN1112" s="624"/>
      <c r="CO1112" s="624"/>
      <c r="CP1112" s="624"/>
      <c r="CQ1112" s="624"/>
      <c r="CR1112" s="624"/>
      <c r="CS1112" s="624"/>
      <c r="CT1112" s="624"/>
      <c r="CU1112" s="624"/>
      <c r="CV1112" s="624"/>
      <c r="CW1112" s="624"/>
      <c r="CX1112" s="624"/>
      <c r="CY1112" s="624"/>
      <c r="CZ1112" s="624"/>
      <c r="DA1112" s="624"/>
      <c r="DB1112" s="624"/>
      <c r="DC1112" s="624"/>
      <c r="DD1112" s="624"/>
      <c r="DE1112" s="624"/>
      <c r="DF1112" s="624"/>
      <c r="DG1112" s="624"/>
      <c r="DH1112" s="624"/>
      <c r="DI1112" s="624"/>
      <c r="DJ1112" s="624"/>
      <c r="DK1112" s="624"/>
      <c r="DL1112" s="624"/>
      <c r="DM1112" s="624"/>
      <c r="DN1112" s="624"/>
      <c r="DO1112" s="624"/>
      <c r="DP1112" s="624"/>
      <c r="DQ1112" s="624"/>
      <c r="DR1112" s="624"/>
      <c r="DS1112" s="624"/>
      <c r="DT1112" s="624"/>
      <c r="DU1112" s="624"/>
      <c r="DV1112" s="624"/>
      <c r="DW1112" s="624"/>
      <c r="DX1112" s="624"/>
      <c r="DY1112" s="624"/>
      <c r="DZ1112" s="624"/>
      <c r="EA1112" s="624"/>
      <c r="EB1112" s="624"/>
      <c r="EC1112" s="624"/>
      <c r="ED1112" s="624"/>
      <c r="EE1112" s="624"/>
      <c r="EF1112" s="624"/>
      <c r="EG1112" s="624"/>
      <c r="EH1112" s="624"/>
      <c r="EI1112" s="624"/>
      <c r="EJ1112" s="624"/>
      <c r="EK1112" s="624"/>
      <c r="EL1112" s="624"/>
      <c r="EM1112" s="624"/>
      <c r="EN1112" s="624"/>
      <c r="EO1112" s="624"/>
      <c r="EP1112" s="624"/>
      <c r="EQ1112" s="624"/>
    </row>
    <row r="1113" spans="1:147" s="560" customFormat="1">
      <c r="A1113" s="624"/>
      <c r="B1113" s="624"/>
      <c r="O1113" s="624"/>
      <c r="P1113" s="624"/>
      <c r="Q1113" s="624"/>
      <c r="R1113" s="624"/>
      <c r="S1113" s="624"/>
      <c r="T1113" s="624"/>
      <c r="U1113" s="624"/>
      <c r="V1113" s="624"/>
      <c r="W1113" s="624"/>
      <c r="X1113" s="624"/>
      <c r="Y1113" s="624"/>
      <c r="Z1113" s="624"/>
      <c r="AB1113" s="624"/>
      <c r="AC1113" s="624"/>
      <c r="AD1113" s="624"/>
      <c r="AE1113" s="624"/>
      <c r="AF1113" s="624"/>
      <c r="AG1113" s="624"/>
      <c r="AH1113" s="624"/>
      <c r="AI1113" s="624"/>
      <c r="AJ1113" s="624"/>
      <c r="AK1113" s="624"/>
      <c r="AL1113" s="624"/>
      <c r="AM1113" s="624"/>
      <c r="AN1113" s="624"/>
      <c r="AO1113" s="624"/>
      <c r="AP1113" s="624"/>
      <c r="AQ1113" s="624"/>
      <c r="AR1113" s="624"/>
      <c r="AS1113" s="624"/>
      <c r="AT1113" s="624"/>
      <c r="AU1113" s="624"/>
      <c r="AV1113" s="624"/>
      <c r="AW1113" s="624"/>
      <c r="AX1113" s="624"/>
      <c r="AY1113" s="624"/>
      <c r="AZ1113" s="624"/>
      <c r="BA1113" s="624"/>
      <c r="BB1113" s="624"/>
      <c r="BC1113" s="624"/>
      <c r="BD1113" s="624"/>
      <c r="BE1113" s="624"/>
      <c r="BF1113" s="624"/>
      <c r="BG1113" s="624"/>
      <c r="BH1113" s="624"/>
      <c r="BI1113" s="624"/>
      <c r="BJ1113" s="624"/>
      <c r="BK1113" s="624"/>
      <c r="BL1113" s="624"/>
      <c r="BM1113" s="624"/>
      <c r="BN1113" s="624"/>
      <c r="BO1113" s="624"/>
      <c r="BP1113" s="624"/>
      <c r="BQ1113" s="624"/>
      <c r="BR1113" s="624"/>
      <c r="BS1113" s="624"/>
      <c r="BT1113" s="624"/>
      <c r="BU1113" s="624"/>
      <c r="BV1113" s="624"/>
      <c r="BW1113" s="624"/>
      <c r="BX1113" s="624"/>
      <c r="BY1113" s="624"/>
      <c r="BZ1113" s="624"/>
      <c r="CA1113" s="624"/>
      <c r="CB1113" s="624"/>
      <c r="CC1113" s="624"/>
      <c r="CD1113" s="624"/>
      <c r="CE1113" s="624"/>
      <c r="CF1113" s="624"/>
      <c r="CG1113" s="624"/>
      <c r="CH1113" s="624"/>
      <c r="CI1113" s="624"/>
      <c r="CJ1113" s="624"/>
      <c r="CK1113" s="624"/>
      <c r="CL1113" s="624"/>
      <c r="CM1113" s="624"/>
      <c r="CN1113" s="624"/>
      <c r="CO1113" s="624"/>
      <c r="CP1113" s="624"/>
      <c r="CQ1113" s="624"/>
      <c r="CR1113" s="624"/>
      <c r="CS1113" s="624"/>
      <c r="CT1113" s="624"/>
      <c r="CU1113" s="624"/>
      <c r="CV1113" s="624"/>
      <c r="CW1113" s="624"/>
      <c r="CX1113" s="624"/>
      <c r="CY1113" s="624"/>
      <c r="CZ1113" s="624"/>
      <c r="DA1113" s="624"/>
      <c r="DB1113" s="624"/>
      <c r="DC1113" s="624"/>
      <c r="DD1113" s="624"/>
      <c r="DE1113" s="624"/>
      <c r="DF1113" s="624"/>
      <c r="DG1113" s="624"/>
      <c r="DH1113" s="624"/>
      <c r="DI1113" s="624"/>
      <c r="DJ1113" s="624"/>
      <c r="DK1113" s="624"/>
      <c r="DL1113" s="624"/>
      <c r="DM1113" s="624"/>
      <c r="DN1113" s="624"/>
      <c r="DO1113" s="624"/>
      <c r="DP1113" s="624"/>
      <c r="DQ1113" s="624"/>
      <c r="DR1113" s="624"/>
      <c r="DS1113" s="624"/>
      <c r="DT1113" s="624"/>
      <c r="DU1113" s="624"/>
      <c r="DV1113" s="624"/>
      <c r="DW1113" s="624"/>
      <c r="DX1113" s="624"/>
      <c r="DY1113" s="624"/>
      <c r="DZ1113" s="624"/>
      <c r="EA1113" s="624"/>
      <c r="EB1113" s="624"/>
      <c r="EC1113" s="624"/>
      <c r="ED1113" s="624"/>
      <c r="EE1113" s="624"/>
      <c r="EF1113" s="624"/>
      <c r="EG1113" s="624"/>
      <c r="EH1113" s="624"/>
      <c r="EI1113" s="624"/>
      <c r="EJ1113" s="624"/>
      <c r="EK1113" s="624"/>
      <c r="EL1113" s="624"/>
      <c r="EM1113" s="624"/>
      <c r="EN1113" s="624"/>
      <c r="EO1113" s="624"/>
      <c r="EP1113" s="624"/>
      <c r="EQ1113" s="624"/>
    </row>
    <row r="1114" spans="1:147" s="560" customFormat="1">
      <c r="A1114" s="624"/>
      <c r="B1114" s="624"/>
      <c r="O1114" s="624"/>
      <c r="P1114" s="624"/>
      <c r="Q1114" s="624"/>
      <c r="R1114" s="624"/>
      <c r="S1114" s="624"/>
      <c r="T1114" s="624"/>
      <c r="U1114" s="624"/>
      <c r="V1114" s="624"/>
      <c r="W1114" s="624"/>
      <c r="X1114" s="624"/>
      <c r="Y1114" s="624"/>
      <c r="Z1114" s="624"/>
      <c r="AB1114" s="624"/>
      <c r="AC1114" s="624"/>
      <c r="AD1114" s="624"/>
      <c r="AE1114" s="624"/>
      <c r="AF1114" s="624"/>
      <c r="AG1114" s="624"/>
      <c r="AH1114" s="624"/>
      <c r="AI1114" s="624"/>
      <c r="AJ1114" s="624"/>
      <c r="AK1114" s="624"/>
      <c r="AL1114" s="624"/>
      <c r="AM1114" s="624"/>
      <c r="AN1114" s="624"/>
      <c r="AO1114" s="624"/>
      <c r="AP1114" s="624"/>
      <c r="AQ1114" s="624"/>
      <c r="AR1114" s="624"/>
      <c r="AS1114" s="624"/>
      <c r="AT1114" s="624"/>
      <c r="AU1114" s="624"/>
      <c r="AV1114" s="624"/>
      <c r="AW1114" s="624"/>
      <c r="AX1114" s="624"/>
      <c r="AY1114" s="624"/>
      <c r="AZ1114" s="624"/>
      <c r="BA1114" s="624"/>
      <c r="BB1114" s="624"/>
      <c r="BC1114" s="624"/>
      <c r="BD1114" s="624"/>
      <c r="BE1114" s="624"/>
      <c r="BF1114" s="624"/>
      <c r="BG1114" s="624"/>
      <c r="BH1114" s="624"/>
      <c r="BI1114" s="624"/>
      <c r="BJ1114" s="624"/>
      <c r="BK1114" s="624"/>
      <c r="BL1114" s="624"/>
      <c r="BM1114" s="624"/>
      <c r="BN1114" s="624"/>
      <c r="BO1114" s="624"/>
      <c r="BP1114" s="624"/>
      <c r="BQ1114" s="624"/>
      <c r="BR1114" s="624"/>
      <c r="BS1114" s="624"/>
      <c r="BT1114" s="624"/>
      <c r="BU1114" s="624"/>
      <c r="BV1114" s="624"/>
      <c r="BW1114" s="624"/>
      <c r="BX1114" s="624"/>
      <c r="BY1114" s="624"/>
      <c r="BZ1114" s="624"/>
      <c r="CA1114" s="624"/>
      <c r="CB1114" s="624"/>
      <c r="CC1114" s="624"/>
      <c r="CD1114" s="624"/>
      <c r="CE1114" s="624"/>
      <c r="CF1114" s="624"/>
      <c r="CG1114" s="624"/>
      <c r="CH1114" s="624"/>
      <c r="CI1114" s="624"/>
      <c r="CJ1114" s="624"/>
      <c r="CK1114" s="624"/>
      <c r="CL1114" s="624"/>
      <c r="CM1114" s="624"/>
      <c r="CN1114" s="624"/>
      <c r="CO1114" s="624"/>
      <c r="CP1114" s="624"/>
      <c r="CQ1114" s="624"/>
      <c r="CR1114" s="624"/>
      <c r="CS1114" s="624"/>
      <c r="CT1114" s="624"/>
      <c r="CU1114" s="624"/>
      <c r="CV1114" s="624"/>
      <c r="CW1114" s="624"/>
      <c r="CX1114" s="624"/>
      <c r="CY1114" s="624"/>
      <c r="CZ1114" s="624"/>
      <c r="DA1114" s="624"/>
      <c r="DB1114" s="624"/>
      <c r="DC1114" s="624"/>
      <c r="DD1114" s="624"/>
      <c r="DE1114" s="624"/>
      <c r="DF1114" s="624"/>
      <c r="DG1114" s="624"/>
      <c r="DH1114" s="624"/>
      <c r="DI1114" s="624"/>
      <c r="DJ1114" s="624"/>
      <c r="DK1114" s="624"/>
      <c r="DL1114" s="624"/>
      <c r="DM1114" s="624"/>
      <c r="DN1114" s="624"/>
      <c r="DO1114" s="624"/>
      <c r="DP1114" s="624"/>
      <c r="DQ1114" s="624"/>
      <c r="DR1114" s="624"/>
      <c r="DS1114" s="624"/>
      <c r="DT1114" s="624"/>
      <c r="DU1114" s="624"/>
      <c r="DV1114" s="624"/>
      <c r="DW1114" s="624"/>
      <c r="DX1114" s="624"/>
      <c r="DY1114" s="624"/>
      <c r="DZ1114" s="624"/>
      <c r="EA1114" s="624"/>
      <c r="EB1114" s="624"/>
      <c r="EC1114" s="624"/>
      <c r="ED1114" s="624"/>
      <c r="EE1114" s="624"/>
      <c r="EF1114" s="624"/>
      <c r="EG1114" s="624"/>
      <c r="EH1114" s="624"/>
      <c r="EI1114" s="624"/>
      <c r="EJ1114" s="624"/>
      <c r="EK1114" s="624"/>
      <c r="EL1114" s="624"/>
      <c r="EM1114" s="624"/>
      <c r="EN1114" s="624"/>
      <c r="EO1114" s="624"/>
      <c r="EP1114" s="624"/>
      <c r="EQ1114" s="624"/>
    </row>
    <row r="1115" spans="1:147" s="560" customFormat="1">
      <c r="A1115" s="624"/>
      <c r="B1115" s="624"/>
      <c r="O1115" s="624"/>
      <c r="P1115" s="624"/>
      <c r="Q1115" s="624"/>
      <c r="R1115" s="624"/>
      <c r="S1115" s="624"/>
      <c r="T1115" s="624"/>
      <c r="U1115" s="624"/>
      <c r="V1115" s="624"/>
      <c r="W1115" s="624"/>
      <c r="X1115" s="624"/>
      <c r="Y1115" s="624"/>
      <c r="Z1115" s="624"/>
      <c r="AB1115" s="624"/>
      <c r="AC1115" s="624"/>
      <c r="AD1115" s="624"/>
      <c r="AE1115" s="624"/>
      <c r="AF1115" s="624"/>
      <c r="AG1115" s="624"/>
      <c r="AH1115" s="624"/>
      <c r="AI1115" s="624"/>
      <c r="AJ1115" s="624"/>
      <c r="AK1115" s="624"/>
      <c r="AL1115" s="624"/>
      <c r="AM1115" s="624"/>
      <c r="AN1115" s="624"/>
      <c r="AO1115" s="624"/>
      <c r="AP1115" s="624"/>
      <c r="AQ1115" s="624"/>
      <c r="AR1115" s="624"/>
      <c r="AS1115" s="624"/>
      <c r="AT1115" s="624"/>
      <c r="AU1115" s="624"/>
      <c r="AV1115" s="624"/>
      <c r="AW1115" s="624"/>
      <c r="AX1115" s="624"/>
      <c r="AY1115" s="624"/>
      <c r="AZ1115" s="624"/>
      <c r="BA1115" s="624"/>
      <c r="BB1115" s="624"/>
      <c r="BC1115" s="624"/>
      <c r="BD1115" s="624"/>
      <c r="BE1115" s="624"/>
      <c r="BF1115" s="624"/>
      <c r="BG1115" s="624"/>
      <c r="BH1115" s="624"/>
      <c r="BI1115" s="624"/>
      <c r="BJ1115" s="624"/>
      <c r="BK1115" s="624"/>
      <c r="BL1115" s="624"/>
      <c r="BM1115" s="624"/>
      <c r="BN1115" s="624"/>
      <c r="BO1115" s="624"/>
      <c r="BP1115" s="624"/>
      <c r="BQ1115" s="624"/>
      <c r="BR1115" s="624"/>
      <c r="BS1115" s="624"/>
      <c r="BT1115" s="624"/>
      <c r="BU1115" s="624"/>
      <c r="BV1115" s="624"/>
      <c r="BW1115" s="624"/>
      <c r="BX1115" s="624"/>
      <c r="BY1115" s="624"/>
      <c r="BZ1115" s="624"/>
      <c r="CA1115" s="624"/>
      <c r="CB1115" s="624"/>
      <c r="CC1115" s="624"/>
      <c r="CD1115" s="624"/>
      <c r="CE1115" s="624"/>
      <c r="CF1115" s="624"/>
      <c r="CG1115" s="624"/>
      <c r="CH1115" s="624"/>
      <c r="CI1115" s="624"/>
      <c r="CJ1115" s="624"/>
      <c r="CK1115" s="624"/>
      <c r="CL1115" s="624"/>
      <c r="CM1115" s="624"/>
      <c r="CN1115" s="624"/>
      <c r="CO1115" s="624"/>
      <c r="CP1115" s="624"/>
      <c r="CQ1115" s="624"/>
      <c r="CR1115" s="624"/>
      <c r="CS1115" s="624"/>
      <c r="CT1115" s="624"/>
      <c r="CU1115" s="624"/>
      <c r="CV1115" s="624"/>
      <c r="CW1115" s="624"/>
      <c r="CX1115" s="624"/>
      <c r="CY1115" s="624"/>
      <c r="CZ1115" s="624"/>
      <c r="DA1115" s="624"/>
      <c r="DB1115" s="624"/>
      <c r="DC1115" s="624"/>
      <c r="DD1115" s="624"/>
      <c r="DE1115" s="624"/>
      <c r="DF1115" s="624"/>
      <c r="DG1115" s="624"/>
      <c r="DH1115" s="624"/>
      <c r="DI1115" s="624"/>
      <c r="DJ1115" s="624"/>
      <c r="DK1115" s="624"/>
      <c r="DL1115" s="624"/>
      <c r="DM1115" s="624"/>
      <c r="DN1115" s="624"/>
      <c r="DO1115" s="624"/>
      <c r="DP1115" s="624"/>
      <c r="DQ1115" s="624"/>
      <c r="DR1115" s="624"/>
      <c r="DS1115" s="624"/>
      <c r="DT1115" s="624"/>
      <c r="DU1115" s="624"/>
      <c r="DV1115" s="624"/>
      <c r="DW1115" s="624"/>
      <c r="DX1115" s="624"/>
      <c r="DY1115" s="624"/>
      <c r="DZ1115" s="624"/>
      <c r="EA1115" s="624"/>
      <c r="EB1115" s="624"/>
      <c r="EC1115" s="624"/>
      <c r="ED1115" s="624"/>
      <c r="EE1115" s="624"/>
      <c r="EF1115" s="624"/>
      <c r="EG1115" s="624"/>
      <c r="EH1115" s="624"/>
      <c r="EI1115" s="624"/>
      <c r="EJ1115" s="624"/>
      <c r="EK1115" s="624"/>
      <c r="EL1115" s="624"/>
      <c r="EM1115" s="624"/>
      <c r="EN1115" s="624"/>
      <c r="EO1115" s="624"/>
      <c r="EP1115" s="624"/>
      <c r="EQ1115" s="624"/>
    </row>
    <row r="1116" spans="1:147" s="560" customFormat="1">
      <c r="A1116" s="624"/>
      <c r="B1116" s="624"/>
      <c r="O1116" s="624"/>
      <c r="P1116" s="624"/>
      <c r="Q1116" s="624"/>
      <c r="R1116" s="624"/>
      <c r="S1116" s="624"/>
      <c r="T1116" s="624"/>
      <c r="U1116" s="624"/>
      <c r="V1116" s="624"/>
      <c r="W1116" s="624"/>
      <c r="X1116" s="624"/>
      <c r="Y1116" s="624"/>
      <c r="Z1116" s="624"/>
      <c r="AB1116" s="624"/>
      <c r="AC1116" s="624"/>
      <c r="AD1116" s="624"/>
      <c r="AE1116" s="624"/>
      <c r="AF1116" s="624"/>
      <c r="AG1116" s="624"/>
      <c r="AH1116" s="624"/>
      <c r="AI1116" s="624"/>
      <c r="AJ1116" s="624"/>
      <c r="AK1116" s="624"/>
      <c r="AL1116" s="624"/>
      <c r="AM1116" s="624"/>
      <c r="AN1116" s="624"/>
      <c r="AO1116" s="624"/>
      <c r="AP1116" s="624"/>
      <c r="AQ1116" s="624"/>
      <c r="AR1116" s="624"/>
      <c r="AS1116" s="624"/>
      <c r="AT1116" s="624"/>
      <c r="AU1116" s="624"/>
      <c r="AV1116" s="624"/>
      <c r="AW1116" s="624"/>
      <c r="AX1116" s="624"/>
      <c r="AY1116" s="624"/>
      <c r="AZ1116" s="624"/>
      <c r="BA1116" s="624"/>
      <c r="BB1116" s="624"/>
      <c r="BC1116" s="624"/>
      <c r="BD1116" s="624"/>
      <c r="BE1116" s="624"/>
      <c r="BF1116" s="624"/>
      <c r="BG1116" s="624"/>
      <c r="BH1116" s="624"/>
      <c r="BI1116" s="624"/>
      <c r="BJ1116" s="624"/>
      <c r="BK1116" s="624"/>
      <c r="BL1116" s="624"/>
      <c r="BM1116" s="624"/>
      <c r="BN1116" s="624"/>
      <c r="BO1116" s="624"/>
      <c r="BP1116" s="624"/>
      <c r="BQ1116" s="624"/>
      <c r="BR1116" s="624"/>
      <c r="BS1116" s="624"/>
      <c r="BT1116" s="624"/>
      <c r="BU1116" s="624"/>
      <c r="BV1116" s="624"/>
      <c r="BW1116" s="624"/>
      <c r="BX1116" s="624"/>
      <c r="BY1116" s="624"/>
      <c r="BZ1116" s="624"/>
      <c r="CA1116" s="624"/>
      <c r="CB1116" s="624"/>
      <c r="CC1116" s="624"/>
      <c r="CD1116" s="624"/>
      <c r="CE1116" s="624"/>
      <c r="CF1116" s="624"/>
      <c r="CG1116" s="624"/>
      <c r="CH1116" s="624"/>
      <c r="CI1116" s="624"/>
      <c r="CJ1116" s="624"/>
      <c r="CK1116" s="624"/>
      <c r="CL1116" s="624"/>
      <c r="CM1116" s="624"/>
      <c r="CN1116" s="624"/>
      <c r="CO1116" s="624"/>
      <c r="CP1116" s="624"/>
      <c r="CQ1116" s="624"/>
      <c r="CR1116" s="624"/>
      <c r="CS1116" s="624"/>
      <c r="CT1116" s="624"/>
      <c r="CU1116" s="624"/>
      <c r="CV1116" s="624"/>
      <c r="CW1116" s="624"/>
      <c r="CX1116" s="624"/>
      <c r="CY1116" s="624"/>
      <c r="CZ1116" s="624"/>
      <c r="DA1116" s="624"/>
      <c r="DB1116" s="624"/>
      <c r="DC1116" s="624"/>
      <c r="DD1116" s="624"/>
      <c r="DE1116" s="624"/>
      <c r="DF1116" s="624"/>
      <c r="DG1116" s="624"/>
      <c r="DH1116" s="624"/>
      <c r="DI1116" s="624"/>
      <c r="DJ1116" s="624"/>
      <c r="DK1116" s="624"/>
      <c r="DL1116" s="624"/>
      <c r="DM1116" s="624"/>
      <c r="DN1116" s="624"/>
      <c r="DO1116" s="624"/>
      <c r="DP1116" s="624"/>
      <c r="DQ1116" s="624"/>
      <c r="DR1116" s="624"/>
      <c r="DS1116" s="624"/>
      <c r="DT1116" s="624"/>
      <c r="DU1116" s="624"/>
      <c r="DV1116" s="624"/>
      <c r="DW1116" s="624"/>
      <c r="DX1116" s="624"/>
      <c r="DY1116" s="624"/>
      <c r="DZ1116" s="624"/>
      <c r="EA1116" s="624"/>
      <c r="EB1116" s="624"/>
      <c r="EC1116" s="624"/>
      <c r="ED1116" s="624"/>
      <c r="EE1116" s="624"/>
      <c r="EF1116" s="624"/>
      <c r="EG1116" s="624"/>
      <c r="EH1116" s="624"/>
      <c r="EI1116" s="624"/>
      <c r="EJ1116" s="624"/>
      <c r="EK1116" s="624"/>
      <c r="EL1116" s="624"/>
      <c r="EM1116" s="624"/>
      <c r="EN1116" s="624"/>
      <c r="EO1116" s="624"/>
      <c r="EP1116" s="624"/>
      <c r="EQ1116" s="624"/>
    </row>
    <row r="1117" spans="1:147" s="560" customFormat="1">
      <c r="A1117" s="624"/>
      <c r="B1117" s="624"/>
      <c r="O1117" s="624"/>
      <c r="P1117" s="624"/>
      <c r="Q1117" s="624"/>
      <c r="R1117" s="624"/>
      <c r="S1117" s="624"/>
      <c r="T1117" s="624"/>
      <c r="U1117" s="624"/>
      <c r="V1117" s="624"/>
      <c r="W1117" s="624"/>
      <c r="X1117" s="624"/>
      <c r="Y1117" s="624"/>
      <c r="Z1117" s="624"/>
      <c r="AB1117" s="624"/>
      <c r="AC1117" s="624"/>
      <c r="AD1117" s="624"/>
      <c r="AE1117" s="624"/>
      <c r="AF1117" s="624"/>
      <c r="AG1117" s="624"/>
      <c r="AH1117" s="624"/>
      <c r="AI1117" s="624"/>
      <c r="AJ1117" s="624"/>
      <c r="AK1117" s="624"/>
      <c r="AL1117" s="624"/>
      <c r="AM1117" s="624"/>
      <c r="AN1117" s="624"/>
      <c r="AO1117" s="624"/>
      <c r="AP1117" s="624"/>
      <c r="AQ1117" s="624"/>
      <c r="AR1117" s="624"/>
      <c r="AS1117" s="624"/>
      <c r="AT1117" s="624"/>
      <c r="AU1117" s="624"/>
      <c r="AV1117" s="624"/>
      <c r="AW1117" s="624"/>
      <c r="AX1117" s="624"/>
      <c r="AY1117" s="624"/>
      <c r="AZ1117" s="624"/>
      <c r="BA1117" s="624"/>
      <c r="BB1117" s="624"/>
      <c r="BC1117" s="624"/>
      <c r="BD1117" s="624"/>
      <c r="BE1117" s="624"/>
      <c r="BF1117" s="624"/>
      <c r="BG1117" s="624"/>
      <c r="BH1117" s="624"/>
      <c r="BI1117" s="624"/>
      <c r="BJ1117" s="624"/>
      <c r="BK1117" s="624"/>
      <c r="BL1117" s="624"/>
      <c r="BM1117" s="624"/>
      <c r="BN1117" s="624"/>
      <c r="BO1117" s="624"/>
      <c r="BP1117" s="624"/>
      <c r="BQ1117" s="624"/>
      <c r="BR1117" s="624"/>
      <c r="BS1117" s="624"/>
      <c r="BT1117" s="624"/>
      <c r="BU1117" s="624"/>
      <c r="BV1117" s="624"/>
      <c r="BW1117" s="624"/>
      <c r="BX1117" s="624"/>
      <c r="BY1117" s="624"/>
      <c r="BZ1117" s="624"/>
      <c r="CA1117" s="624"/>
      <c r="CB1117" s="624"/>
      <c r="CC1117" s="624"/>
      <c r="CD1117" s="624"/>
      <c r="CE1117" s="624"/>
      <c r="CF1117" s="624"/>
      <c r="CG1117" s="624"/>
      <c r="CH1117" s="624"/>
      <c r="CI1117" s="624"/>
      <c r="CJ1117" s="624"/>
      <c r="CK1117" s="624"/>
      <c r="CL1117" s="624"/>
      <c r="CM1117" s="624"/>
      <c r="CN1117" s="624"/>
      <c r="CO1117" s="624"/>
      <c r="CP1117" s="624"/>
      <c r="CQ1117" s="624"/>
      <c r="CR1117" s="624"/>
      <c r="CS1117" s="624"/>
      <c r="CT1117" s="624"/>
      <c r="CU1117" s="624"/>
      <c r="CV1117" s="624"/>
      <c r="CW1117" s="624"/>
      <c r="CX1117" s="624"/>
      <c r="CY1117" s="624"/>
      <c r="CZ1117" s="624"/>
      <c r="DA1117" s="624"/>
      <c r="DB1117" s="624"/>
      <c r="DC1117" s="624"/>
      <c r="DD1117" s="624"/>
      <c r="DE1117" s="624"/>
      <c r="DF1117" s="624"/>
      <c r="DG1117" s="624"/>
      <c r="DH1117" s="624"/>
      <c r="DI1117" s="624"/>
      <c r="DJ1117" s="624"/>
      <c r="DK1117" s="624"/>
      <c r="DL1117" s="624"/>
      <c r="DM1117" s="624"/>
      <c r="DN1117" s="624"/>
      <c r="DO1117" s="624"/>
      <c r="DP1117" s="624"/>
      <c r="DQ1117" s="624"/>
      <c r="DR1117" s="624"/>
      <c r="DS1117" s="624"/>
      <c r="DT1117" s="624"/>
      <c r="DU1117" s="624"/>
      <c r="DV1117" s="624"/>
      <c r="DW1117" s="624"/>
      <c r="DX1117" s="624"/>
      <c r="DY1117" s="624"/>
      <c r="DZ1117" s="624"/>
      <c r="EA1117" s="624"/>
      <c r="EB1117" s="624"/>
      <c r="EC1117" s="624"/>
      <c r="ED1117" s="624"/>
      <c r="EE1117" s="624"/>
      <c r="EF1117" s="624"/>
      <c r="EG1117" s="624"/>
      <c r="EH1117" s="624"/>
      <c r="EI1117" s="624"/>
      <c r="EJ1117" s="624"/>
      <c r="EK1117" s="624"/>
      <c r="EL1117" s="624"/>
      <c r="EM1117" s="624"/>
      <c r="EN1117" s="624"/>
      <c r="EO1117" s="624"/>
      <c r="EP1117" s="624"/>
      <c r="EQ1117" s="624"/>
    </row>
    <row r="1118" spans="1:147" s="560" customFormat="1">
      <c r="A1118" s="624"/>
      <c r="B1118" s="624"/>
      <c r="O1118" s="624"/>
      <c r="P1118" s="624"/>
      <c r="Q1118" s="624"/>
      <c r="R1118" s="624"/>
      <c r="S1118" s="624"/>
      <c r="T1118" s="624"/>
      <c r="U1118" s="624"/>
      <c r="V1118" s="624"/>
      <c r="W1118" s="624"/>
      <c r="X1118" s="624"/>
      <c r="Y1118" s="624"/>
      <c r="Z1118" s="624"/>
      <c r="AB1118" s="624"/>
      <c r="AC1118" s="624"/>
      <c r="AD1118" s="624"/>
      <c r="AE1118" s="624"/>
      <c r="AF1118" s="624"/>
      <c r="AG1118" s="624"/>
      <c r="AH1118" s="624"/>
      <c r="AI1118" s="624"/>
      <c r="AJ1118" s="624"/>
      <c r="AK1118" s="624"/>
      <c r="AL1118" s="624"/>
      <c r="AM1118" s="624"/>
      <c r="AN1118" s="624"/>
      <c r="AO1118" s="624"/>
      <c r="AP1118" s="624"/>
      <c r="AQ1118" s="624"/>
      <c r="AR1118" s="624"/>
      <c r="AS1118" s="624"/>
      <c r="AT1118" s="624"/>
      <c r="AU1118" s="624"/>
      <c r="AV1118" s="624"/>
      <c r="AW1118" s="624"/>
      <c r="AX1118" s="624"/>
      <c r="AY1118" s="624"/>
      <c r="AZ1118" s="624"/>
      <c r="BA1118" s="624"/>
      <c r="BB1118" s="624"/>
      <c r="BC1118" s="624"/>
      <c r="BD1118" s="624"/>
      <c r="BE1118" s="624"/>
      <c r="BF1118" s="624"/>
      <c r="BG1118" s="624"/>
      <c r="BH1118" s="624"/>
      <c r="BI1118" s="624"/>
      <c r="BJ1118" s="624"/>
      <c r="BK1118" s="624"/>
      <c r="BL1118" s="624"/>
      <c r="BM1118" s="624"/>
      <c r="BN1118" s="624"/>
      <c r="BO1118" s="624"/>
      <c r="BP1118" s="624"/>
      <c r="BQ1118" s="624"/>
      <c r="BR1118" s="624"/>
      <c r="BS1118" s="624"/>
      <c r="BT1118" s="624"/>
      <c r="BU1118" s="624"/>
      <c r="BV1118" s="624"/>
      <c r="BW1118" s="624"/>
      <c r="BX1118" s="624"/>
      <c r="BY1118" s="624"/>
      <c r="BZ1118" s="624"/>
      <c r="CA1118" s="624"/>
      <c r="CB1118" s="624"/>
      <c r="CC1118" s="624"/>
      <c r="CD1118" s="624"/>
      <c r="CE1118" s="624"/>
      <c r="CF1118" s="624"/>
      <c r="CG1118" s="624"/>
      <c r="CH1118" s="624"/>
      <c r="CI1118" s="624"/>
      <c r="CJ1118" s="624"/>
      <c r="CK1118" s="624"/>
      <c r="CL1118" s="624"/>
      <c r="CM1118" s="624"/>
      <c r="CN1118" s="624"/>
      <c r="CO1118" s="624"/>
      <c r="CP1118" s="624"/>
      <c r="CQ1118" s="624"/>
      <c r="CR1118" s="624"/>
      <c r="CS1118" s="624"/>
      <c r="CT1118" s="624"/>
      <c r="CU1118" s="624"/>
      <c r="CV1118" s="624"/>
      <c r="CW1118" s="624"/>
      <c r="CX1118" s="624"/>
      <c r="CY1118" s="624"/>
      <c r="CZ1118" s="624"/>
      <c r="DA1118" s="624"/>
      <c r="DB1118" s="624"/>
      <c r="DC1118" s="624"/>
      <c r="DD1118" s="624"/>
      <c r="DE1118" s="624"/>
      <c r="DF1118" s="624"/>
      <c r="DG1118" s="624"/>
      <c r="DH1118" s="624"/>
      <c r="DI1118" s="624"/>
      <c r="DJ1118" s="624"/>
      <c r="DK1118" s="624"/>
      <c r="DL1118" s="624"/>
      <c r="DM1118" s="624"/>
      <c r="DN1118" s="624"/>
      <c r="DO1118" s="624"/>
      <c r="DP1118" s="624"/>
      <c r="DQ1118" s="624"/>
      <c r="DR1118" s="624"/>
      <c r="DS1118" s="624"/>
      <c r="DT1118" s="624"/>
      <c r="DU1118" s="624"/>
      <c r="DV1118" s="624"/>
      <c r="DW1118" s="624"/>
      <c r="DX1118" s="624"/>
      <c r="DY1118" s="624"/>
      <c r="DZ1118" s="624"/>
      <c r="EA1118" s="624"/>
      <c r="EB1118" s="624"/>
      <c r="EC1118" s="624"/>
      <c r="ED1118" s="624"/>
      <c r="EE1118" s="624"/>
      <c r="EF1118" s="624"/>
      <c r="EG1118" s="624"/>
      <c r="EH1118" s="624"/>
      <c r="EI1118" s="624"/>
      <c r="EJ1118" s="624"/>
      <c r="EK1118" s="624"/>
      <c r="EL1118" s="624"/>
      <c r="EM1118" s="624"/>
      <c r="EN1118" s="624"/>
      <c r="EO1118" s="624"/>
      <c r="EP1118" s="624"/>
      <c r="EQ1118" s="624"/>
    </row>
    <row r="1119" spans="1:147" s="560" customFormat="1">
      <c r="A1119" s="624"/>
      <c r="B1119" s="624"/>
      <c r="O1119" s="624"/>
      <c r="P1119" s="624"/>
      <c r="Q1119" s="624"/>
      <c r="R1119" s="624"/>
      <c r="S1119" s="624"/>
      <c r="T1119" s="624"/>
      <c r="U1119" s="624"/>
      <c r="V1119" s="624"/>
      <c r="W1119" s="624"/>
      <c r="X1119" s="624"/>
      <c r="Y1119" s="624"/>
      <c r="Z1119" s="624"/>
      <c r="AB1119" s="624"/>
      <c r="AC1119" s="624"/>
      <c r="AD1119" s="624"/>
      <c r="AE1119" s="624"/>
      <c r="AF1119" s="624"/>
      <c r="AG1119" s="624"/>
      <c r="AH1119" s="624"/>
      <c r="AI1119" s="624"/>
      <c r="AJ1119" s="624"/>
      <c r="AK1119" s="624"/>
      <c r="AL1119" s="624"/>
      <c r="AM1119" s="624"/>
      <c r="AN1119" s="624"/>
      <c r="AO1119" s="624"/>
      <c r="AP1119" s="624"/>
      <c r="AQ1119" s="624"/>
      <c r="AR1119" s="624"/>
      <c r="AS1119" s="624"/>
      <c r="AT1119" s="624"/>
      <c r="AU1119" s="624"/>
      <c r="AV1119" s="624"/>
      <c r="AW1119" s="624"/>
      <c r="AX1119" s="624"/>
      <c r="AY1119" s="624"/>
      <c r="AZ1119" s="624"/>
      <c r="BA1119" s="624"/>
      <c r="BB1119" s="624"/>
      <c r="BC1119" s="624"/>
      <c r="BD1119" s="624"/>
      <c r="BE1119" s="624"/>
      <c r="BF1119" s="624"/>
      <c r="BG1119" s="624"/>
      <c r="BH1119" s="624"/>
      <c r="BI1119" s="624"/>
      <c r="BJ1119" s="624"/>
      <c r="BK1119" s="624"/>
      <c r="BL1119" s="624"/>
      <c r="BM1119" s="624"/>
      <c r="BN1119" s="624"/>
      <c r="BO1119" s="624"/>
      <c r="BP1119" s="624"/>
      <c r="BQ1119" s="624"/>
      <c r="BR1119" s="624"/>
      <c r="BS1119" s="624"/>
      <c r="BT1119" s="624"/>
      <c r="BU1119" s="624"/>
      <c r="BV1119" s="624"/>
      <c r="BW1119" s="624"/>
      <c r="BX1119" s="624"/>
      <c r="BY1119" s="624"/>
      <c r="BZ1119" s="624"/>
      <c r="CA1119" s="624"/>
      <c r="CB1119" s="624"/>
      <c r="CC1119" s="624"/>
      <c r="CD1119" s="624"/>
      <c r="CE1119" s="624"/>
      <c r="CF1119" s="624"/>
      <c r="CG1119" s="624"/>
      <c r="CH1119" s="624"/>
      <c r="CI1119" s="624"/>
      <c r="CJ1119" s="624"/>
      <c r="CK1119" s="624"/>
      <c r="CL1119" s="624"/>
      <c r="CM1119" s="624"/>
      <c r="CN1119" s="624"/>
      <c r="CO1119" s="624"/>
      <c r="CP1119" s="624"/>
      <c r="CQ1119" s="624"/>
      <c r="CR1119" s="624"/>
      <c r="CS1119" s="624"/>
      <c r="CT1119" s="624"/>
      <c r="CU1119" s="624"/>
      <c r="CV1119" s="624"/>
      <c r="CW1119" s="624"/>
      <c r="CX1119" s="624"/>
      <c r="CY1119" s="624"/>
      <c r="CZ1119" s="624"/>
      <c r="DA1119" s="624"/>
      <c r="DB1119" s="624"/>
      <c r="DC1119" s="624"/>
      <c r="DD1119" s="624"/>
      <c r="DE1119" s="624"/>
      <c r="DF1119" s="624"/>
      <c r="DG1119" s="624"/>
      <c r="DH1119" s="624"/>
      <c r="DI1119" s="624"/>
      <c r="DJ1119" s="624"/>
      <c r="DK1119" s="624"/>
      <c r="DL1119" s="624"/>
      <c r="DM1119" s="624"/>
      <c r="DN1119" s="624"/>
      <c r="DO1119" s="624"/>
      <c r="DP1119" s="624"/>
      <c r="DQ1119" s="624"/>
      <c r="DR1119" s="624"/>
      <c r="DS1119" s="624"/>
      <c r="DT1119" s="624"/>
      <c r="DU1119" s="624"/>
      <c r="DV1119" s="624"/>
      <c r="DW1119" s="624"/>
      <c r="DX1119" s="624"/>
      <c r="DY1119" s="624"/>
      <c r="DZ1119" s="624"/>
      <c r="EA1119" s="624"/>
      <c r="EB1119" s="624"/>
      <c r="EC1119" s="624"/>
      <c r="ED1119" s="624"/>
      <c r="EE1119" s="624"/>
      <c r="EF1119" s="624"/>
      <c r="EG1119" s="624"/>
      <c r="EH1119" s="624"/>
      <c r="EI1119" s="624"/>
      <c r="EJ1119" s="624"/>
      <c r="EK1119" s="624"/>
      <c r="EL1119" s="624"/>
      <c r="EM1119" s="624"/>
      <c r="EN1119" s="624"/>
      <c r="EO1119" s="624"/>
      <c r="EP1119" s="624"/>
      <c r="EQ1119" s="624"/>
    </row>
    <row r="1120" spans="1:147" s="560" customFormat="1">
      <c r="A1120" s="624"/>
      <c r="B1120" s="624"/>
      <c r="O1120" s="624"/>
      <c r="P1120" s="624"/>
      <c r="Q1120" s="624"/>
      <c r="R1120" s="624"/>
      <c r="S1120" s="624"/>
      <c r="T1120" s="624"/>
      <c r="U1120" s="624"/>
      <c r="V1120" s="624"/>
      <c r="W1120" s="624"/>
      <c r="X1120" s="624"/>
      <c r="Y1120" s="624"/>
      <c r="Z1120" s="624"/>
      <c r="AB1120" s="624"/>
      <c r="AC1120" s="624"/>
      <c r="AD1120" s="624"/>
      <c r="AE1120" s="624"/>
      <c r="AF1120" s="624"/>
      <c r="AG1120" s="624"/>
      <c r="AH1120" s="624"/>
      <c r="AI1120" s="624"/>
      <c r="AJ1120" s="624"/>
      <c r="AK1120" s="624"/>
      <c r="AL1120" s="624"/>
      <c r="AM1120" s="624"/>
      <c r="AN1120" s="624"/>
      <c r="AO1120" s="624"/>
      <c r="AP1120" s="624"/>
      <c r="AQ1120" s="624"/>
      <c r="AR1120" s="624"/>
      <c r="AS1120" s="624"/>
      <c r="AT1120" s="624"/>
      <c r="AU1120" s="624"/>
      <c r="AV1120" s="624"/>
      <c r="AW1120" s="624"/>
      <c r="AX1120" s="624"/>
      <c r="AY1120" s="624"/>
      <c r="AZ1120" s="624"/>
      <c r="BA1120" s="624"/>
      <c r="BB1120" s="624"/>
      <c r="BC1120" s="624"/>
      <c r="BD1120" s="624"/>
      <c r="BE1120" s="624"/>
      <c r="BF1120" s="624"/>
      <c r="BG1120" s="624"/>
      <c r="BH1120" s="624"/>
      <c r="BI1120" s="624"/>
      <c r="BJ1120" s="624"/>
      <c r="BK1120" s="624"/>
      <c r="BL1120" s="624"/>
      <c r="BM1120" s="624"/>
      <c r="BN1120" s="624"/>
      <c r="BO1120" s="624"/>
      <c r="BP1120" s="624"/>
      <c r="BQ1120" s="624"/>
      <c r="BR1120" s="624"/>
      <c r="BS1120" s="624"/>
      <c r="BT1120" s="624"/>
      <c r="BU1120" s="624"/>
      <c r="BV1120" s="624"/>
      <c r="BW1120" s="624"/>
      <c r="BX1120" s="624"/>
      <c r="BY1120" s="624"/>
      <c r="BZ1120" s="624"/>
      <c r="CA1120" s="624"/>
      <c r="CB1120" s="624"/>
      <c r="CC1120" s="624"/>
      <c r="CD1120" s="624"/>
      <c r="CE1120" s="624"/>
      <c r="CF1120" s="624"/>
      <c r="CG1120" s="624"/>
      <c r="CH1120" s="624"/>
      <c r="CI1120" s="624"/>
      <c r="CJ1120" s="624"/>
      <c r="CK1120" s="624"/>
      <c r="CL1120" s="624"/>
      <c r="CM1120" s="624"/>
      <c r="CN1120" s="624"/>
      <c r="CO1120" s="624"/>
      <c r="CP1120" s="624"/>
      <c r="CQ1120" s="624"/>
      <c r="CR1120" s="624"/>
      <c r="CS1120" s="624"/>
      <c r="CT1120" s="624"/>
      <c r="CU1120" s="624"/>
      <c r="CV1120" s="624"/>
      <c r="CW1120" s="624"/>
      <c r="CX1120" s="624"/>
      <c r="CY1120" s="624"/>
      <c r="CZ1120" s="624"/>
      <c r="DA1120" s="624"/>
      <c r="DB1120" s="624"/>
      <c r="DC1120" s="624"/>
      <c r="DD1120" s="624"/>
      <c r="DE1120" s="624"/>
      <c r="DF1120" s="624"/>
      <c r="DG1120" s="624"/>
      <c r="DH1120" s="624"/>
      <c r="DI1120" s="624"/>
      <c r="DJ1120" s="624"/>
      <c r="DK1120" s="624"/>
      <c r="DL1120" s="624"/>
      <c r="DM1120" s="624"/>
      <c r="DN1120" s="624"/>
      <c r="DO1120" s="624"/>
      <c r="DP1120" s="624"/>
      <c r="DQ1120" s="624"/>
      <c r="DR1120" s="624"/>
      <c r="DS1120" s="624"/>
      <c r="DT1120" s="624"/>
      <c r="DU1120" s="624"/>
      <c r="DV1120" s="624"/>
      <c r="DW1120" s="624"/>
      <c r="DX1120" s="624"/>
      <c r="DY1120" s="624"/>
      <c r="DZ1120" s="624"/>
      <c r="EA1120" s="624"/>
      <c r="EB1120" s="624"/>
      <c r="EC1120" s="624"/>
      <c r="ED1120" s="624"/>
      <c r="EE1120" s="624"/>
      <c r="EF1120" s="624"/>
      <c r="EG1120" s="624"/>
      <c r="EH1120" s="624"/>
      <c r="EI1120" s="624"/>
      <c r="EJ1120" s="624"/>
      <c r="EK1120" s="624"/>
      <c r="EL1120" s="624"/>
      <c r="EM1120" s="624"/>
      <c r="EN1120" s="624"/>
      <c r="EO1120" s="624"/>
      <c r="EP1120" s="624"/>
      <c r="EQ1120" s="624"/>
    </row>
    <row r="1121" spans="1:147" s="560" customFormat="1">
      <c r="A1121" s="624"/>
      <c r="B1121" s="624"/>
      <c r="O1121" s="624"/>
      <c r="P1121" s="624"/>
      <c r="Q1121" s="624"/>
      <c r="R1121" s="624"/>
      <c r="S1121" s="624"/>
      <c r="T1121" s="624"/>
      <c r="U1121" s="624"/>
      <c r="V1121" s="624"/>
      <c r="W1121" s="624"/>
      <c r="X1121" s="624"/>
      <c r="Y1121" s="624"/>
      <c r="Z1121" s="624"/>
      <c r="AB1121" s="624"/>
      <c r="AC1121" s="624"/>
      <c r="AD1121" s="624"/>
      <c r="AE1121" s="624"/>
      <c r="AF1121" s="624"/>
      <c r="AG1121" s="624"/>
      <c r="AH1121" s="624"/>
      <c r="AI1121" s="624"/>
      <c r="AJ1121" s="624"/>
      <c r="AK1121" s="624"/>
      <c r="AL1121" s="624"/>
      <c r="AM1121" s="624"/>
      <c r="AN1121" s="624"/>
      <c r="AO1121" s="624"/>
      <c r="AP1121" s="624"/>
      <c r="AQ1121" s="624"/>
      <c r="AR1121" s="624"/>
      <c r="AS1121" s="624"/>
      <c r="AT1121" s="624"/>
      <c r="AU1121" s="624"/>
      <c r="AV1121" s="624"/>
      <c r="AW1121" s="624"/>
      <c r="AX1121" s="624"/>
      <c r="AY1121" s="624"/>
      <c r="AZ1121" s="624"/>
      <c r="BA1121" s="624"/>
      <c r="BB1121" s="624"/>
      <c r="BC1121" s="624"/>
      <c r="BD1121" s="624"/>
      <c r="BE1121" s="624"/>
      <c r="BF1121" s="624"/>
      <c r="BG1121" s="624"/>
      <c r="BH1121" s="624"/>
      <c r="BI1121" s="624"/>
      <c r="BJ1121" s="624"/>
      <c r="BK1121" s="624"/>
      <c r="BL1121" s="624"/>
      <c r="BM1121" s="624"/>
      <c r="BN1121" s="624"/>
      <c r="BO1121" s="624"/>
      <c r="BP1121" s="624"/>
      <c r="BQ1121" s="624"/>
      <c r="BR1121" s="624"/>
      <c r="BS1121" s="624"/>
      <c r="BT1121" s="624"/>
      <c r="BU1121" s="624"/>
      <c r="BV1121" s="624"/>
      <c r="BW1121" s="624"/>
      <c r="BX1121" s="624"/>
      <c r="BY1121" s="624"/>
      <c r="BZ1121" s="624"/>
      <c r="CA1121" s="624"/>
      <c r="CB1121" s="624"/>
      <c r="CC1121" s="624"/>
      <c r="CD1121" s="624"/>
      <c r="CE1121" s="624"/>
      <c r="CF1121" s="624"/>
      <c r="CG1121" s="624"/>
      <c r="CH1121" s="624"/>
      <c r="CI1121" s="624"/>
      <c r="CJ1121" s="624"/>
      <c r="CK1121" s="624"/>
      <c r="CL1121" s="624"/>
      <c r="CM1121" s="624"/>
      <c r="CN1121" s="624"/>
      <c r="CO1121" s="624"/>
      <c r="CP1121" s="624"/>
      <c r="CQ1121" s="624"/>
      <c r="CR1121" s="624"/>
      <c r="CS1121" s="624"/>
      <c r="CT1121" s="624"/>
      <c r="CU1121" s="624"/>
      <c r="CV1121" s="624"/>
      <c r="CW1121" s="624"/>
      <c r="CX1121" s="624"/>
      <c r="CY1121" s="624"/>
      <c r="CZ1121" s="624"/>
      <c r="DA1121" s="624"/>
      <c r="DB1121" s="624"/>
      <c r="DC1121" s="624"/>
      <c r="DD1121" s="624"/>
      <c r="DE1121" s="624"/>
      <c r="DF1121" s="624"/>
      <c r="DG1121" s="624"/>
      <c r="DH1121" s="624"/>
      <c r="DI1121" s="624"/>
      <c r="DJ1121" s="624"/>
      <c r="DK1121" s="624"/>
      <c r="DL1121" s="624"/>
      <c r="DM1121" s="624"/>
      <c r="DN1121" s="624"/>
      <c r="DO1121" s="624"/>
      <c r="DP1121" s="624"/>
      <c r="DQ1121" s="624"/>
      <c r="DR1121" s="624"/>
      <c r="DS1121" s="624"/>
      <c r="DT1121" s="624"/>
      <c r="DU1121" s="624"/>
      <c r="DV1121" s="624"/>
      <c r="DW1121" s="624"/>
      <c r="DX1121" s="624"/>
      <c r="DY1121" s="624"/>
      <c r="DZ1121" s="624"/>
      <c r="EA1121" s="624"/>
      <c r="EB1121" s="624"/>
      <c r="EC1121" s="624"/>
      <c r="ED1121" s="624"/>
      <c r="EE1121" s="624"/>
      <c r="EF1121" s="624"/>
      <c r="EG1121" s="624"/>
      <c r="EH1121" s="624"/>
      <c r="EI1121" s="624"/>
      <c r="EJ1121" s="624"/>
      <c r="EK1121" s="624"/>
      <c r="EL1121" s="624"/>
      <c r="EM1121" s="624"/>
      <c r="EN1121" s="624"/>
      <c r="EO1121" s="624"/>
      <c r="EP1121" s="624"/>
      <c r="EQ1121" s="624"/>
    </row>
    <row r="1122" spans="1:147" s="560" customFormat="1">
      <c r="A1122" s="624"/>
      <c r="B1122" s="624"/>
      <c r="O1122" s="624"/>
      <c r="P1122" s="624"/>
      <c r="Q1122" s="624"/>
      <c r="R1122" s="624"/>
      <c r="S1122" s="624"/>
      <c r="T1122" s="624"/>
      <c r="U1122" s="624"/>
      <c r="V1122" s="624"/>
      <c r="W1122" s="624"/>
      <c r="X1122" s="624"/>
      <c r="Y1122" s="624"/>
      <c r="Z1122" s="624"/>
      <c r="AB1122" s="624"/>
      <c r="AC1122" s="624"/>
      <c r="AD1122" s="624"/>
      <c r="AE1122" s="624"/>
      <c r="AF1122" s="624"/>
      <c r="AG1122" s="624"/>
      <c r="AH1122" s="624"/>
      <c r="AI1122" s="624"/>
      <c r="AJ1122" s="624"/>
      <c r="AK1122" s="624"/>
      <c r="AL1122" s="624"/>
      <c r="AM1122" s="624"/>
      <c r="AN1122" s="624"/>
      <c r="AO1122" s="624"/>
      <c r="AP1122" s="624"/>
      <c r="AQ1122" s="624"/>
      <c r="AR1122" s="624"/>
      <c r="AS1122" s="624"/>
      <c r="AT1122" s="624"/>
      <c r="AU1122" s="624"/>
      <c r="AV1122" s="624"/>
      <c r="AW1122" s="624"/>
      <c r="AX1122" s="624"/>
      <c r="AY1122" s="624"/>
      <c r="AZ1122" s="624"/>
      <c r="BA1122" s="624"/>
      <c r="BB1122" s="624"/>
      <c r="BC1122" s="624"/>
      <c r="BD1122" s="624"/>
      <c r="BE1122" s="624"/>
      <c r="BF1122" s="624"/>
      <c r="BG1122" s="624"/>
      <c r="BH1122" s="624"/>
      <c r="BI1122" s="624"/>
      <c r="BJ1122" s="624"/>
      <c r="BK1122" s="624"/>
      <c r="BL1122" s="624"/>
      <c r="BM1122" s="624"/>
      <c r="BN1122" s="624"/>
      <c r="BO1122" s="624"/>
      <c r="BP1122" s="624"/>
      <c r="BQ1122" s="624"/>
      <c r="BR1122" s="624"/>
      <c r="BS1122" s="624"/>
      <c r="BT1122" s="624"/>
      <c r="BU1122" s="624"/>
      <c r="BV1122" s="624"/>
      <c r="BW1122" s="624"/>
      <c r="BX1122" s="624"/>
      <c r="BY1122" s="624"/>
      <c r="BZ1122" s="624"/>
      <c r="CA1122" s="624"/>
      <c r="CB1122" s="624"/>
      <c r="CC1122" s="624"/>
      <c r="CD1122" s="624"/>
      <c r="CE1122" s="624"/>
      <c r="CF1122" s="624"/>
      <c r="CG1122" s="624"/>
      <c r="CH1122" s="624"/>
      <c r="CI1122" s="624"/>
      <c r="CJ1122" s="624"/>
      <c r="CK1122" s="624"/>
      <c r="CL1122" s="624"/>
      <c r="CM1122" s="624"/>
      <c r="CN1122" s="624"/>
      <c r="CO1122" s="624"/>
      <c r="CP1122" s="624"/>
      <c r="CQ1122" s="624"/>
      <c r="CR1122" s="624"/>
      <c r="CS1122" s="624"/>
      <c r="CT1122" s="624"/>
      <c r="CU1122" s="624"/>
      <c r="CV1122" s="624"/>
      <c r="CW1122" s="624"/>
      <c r="CX1122" s="624"/>
      <c r="CY1122" s="624"/>
      <c r="CZ1122" s="624"/>
      <c r="DA1122" s="624"/>
      <c r="DB1122" s="624"/>
      <c r="DC1122" s="624"/>
      <c r="DD1122" s="624"/>
      <c r="DE1122" s="624"/>
      <c r="DF1122" s="624"/>
      <c r="DG1122" s="624"/>
      <c r="DH1122" s="624"/>
      <c r="DI1122" s="624"/>
      <c r="DJ1122" s="624"/>
      <c r="DK1122" s="624"/>
      <c r="DL1122" s="624"/>
      <c r="DM1122" s="624"/>
      <c r="DN1122" s="624"/>
      <c r="DO1122" s="624"/>
      <c r="DP1122" s="624"/>
      <c r="DQ1122" s="624"/>
      <c r="DR1122" s="624"/>
      <c r="DS1122" s="624"/>
      <c r="DT1122" s="624"/>
      <c r="DU1122" s="624"/>
      <c r="DV1122" s="624"/>
      <c r="DW1122" s="624"/>
      <c r="DX1122" s="624"/>
      <c r="DY1122" s="624"/>
      <c r="DZ1122" s="624"/>
      <c r="EA1122" s="624"/>
      <c r="EB1122" s="624"/>
      <c r="EC1122" s="624"/>
      <c r="ED1122" s="624"/>
      <c r="EE1122" s="624"/>
      <c r="EF1122" s="624"/>
      <c r="EG1122" s="624"/>
      <c r="EH1122" s="624"/>
      <c r="EI1122" s="624"/>
      <c r="EJ1122" s="624"/>
      <c r="EK1122" s="624"/>
      <c r="EL1122" s="624"/>
      <c r="EM1122" s="624"/>
      <c r="EN1122" s="624"/>
      <c r="EO1122" s="624"/>
      <c r="EP1122" s="624"/>
      <c r="EQ1122" s="624"/>
    </row>
    <row r="1123" spans="1:147" s="560" customFormat="1">
      <c r="A1123" s="624"/>
      <c r="B1123" s="624"/>
      <c r="O1123" s="624"/>
      <c r="P1123" s="624"/>
      <c r="Q1123" s="624"/>
      <c r="R1123" s="624"/>
      <c r="S1123" s="624"/>
      <c r="T1123" s="624"/>
      <c r="U1123" s="624"/>
      <c r="V1123" s="624"/>
      <c r="W1123" s="624"/>
      <c r="X1123" s="624"/>
      <c r="Y1123" s="624"/>
      <c r="Z1123" s="624"/>
      <c r="AB1123" s="624"/>
      <c r="AC1123" s="624"/>
      <c r="AD1123" s="624"/>
      <c r="AE1123" s="624"/>
      <c r="AF1123" s="624"/>
      <c r="AG1123" s="624"/>
      <c r="AH1123" s="624"/>
      <c r="AI1123" s="624"/>
      <c r="AJ1123" s="624"/>
      <c r="AK1123" s="624"/>
      <c r="AL1123" s="624"/>
      <c r="AM1123" s="624"/>
      <c r="AN1123" s="624"/>
      <c r="AO1123" s="624"/>
      <c r="AP1123" s="624"/>
      <c r="AQ1123" s="624"/>
      <c r="AR1123" s="624"/>
      <c r="AS1123" s="624"/>
      <c r="AT1123" s="624"/>
      <c r="AU1123" s="624"/>
      <c r="AV1123" s="624"/>
      <c r="AW1123" s="624"/>
      <c r="AX1123" s="624"/>
      <c r="AY1123" s="624"/>
      <c r="AZ1123" s="624"/>
      <c r="BA1123" s="624"/>
      <c r="BB1123" s="624"/>
      <c r="BC1123" s="624"/>
      <c r="BD1123" s="624"/>
      <c r="BE1123" s="624"/>
      <c r="BF1123" s="624"/>
      <c r="BG1123" s="624"/>
      <c r="BH1123" s="624"/>
      <c r="BI1123" s="624"/>
      <c r="BJ1123" s="624"/>
      <c r="BK1123" s="624"/>
      <c r="BL1123" s="624"/>
      <c r="BM1123" s="624"/>
      <c r="BN1123" s="624"/>
      <c r="BO1123" s="624"/>
      <c r="BP1123" s="624"/>
      <c r="BQ1123" s="624"/>
      <c r="BR1123" s="624"/>
      <c r="BS1123" s="624"/>
      <c r="BT1123" s="624"/>
      <c r="BU1123" s="624"/>
      <c r="BV1123" s="624"/>
      <c r="BW1123" s="624"/>
      <c r="BX1123" s="624"/>
      <c r="BY1123" s="624"/>
      <c r="BZ1123" s="624"/>
      <c r="CA1123" s="624"/>
      <c r="CB1123" s="624"/>
      <c r="CC1123" s="624"/>
      <c r="CD1123" s="624"/>
      <c r="CE1123" s="624"/>
      <c r="CF1123" s="624"/>
      <c r="CG1123" s="624"/>
      <c r="CH1123" s="624"/>
      <c r="CI1123" s="624"/>
      <c r="CJ1123" s="624"/>
      <c r="CK1123" s="624"/>
      <c r="CL1123" s="624"/>
      <c r="CM1123" s="624"/>
      <c r="CN1123" s="624"/>
      <c r="CO1123" s="624"/>
      <c r="CP1123" s="624"/>
      <c r="CQ1123" s="624"/>
      <c r="CR1123" s="624"/>
      <c r="CS1123" s="624"/>
      <c r="CT1123" s="624"/>
      <c r="CU1123" s="624"/>
      <c r="CV1123" s="624"/>
      <c r="CW1123" s="624"/>
      <c r="CX1123" s="624"/>
      <c r="CY1123" s="624"/>
      <c r="CZ1123" s="624"/>
      <c r="DA1123" s="624"/>
      <c r="DB1123" s="624"/>
      <c r="DC1123" s="624"/>
      <c r="DD1123" s="624"/>
      <c r="DE1123" s="624"/>
      <c r="DF1123" s="624"/>
      <c r="DG1123" s="624"/>
      <c r="DH1123" s="624"/>
      <c r="DI1123" s="624"/>
      <c r="DJ1123" s="624"/>
      <c r="DK1123" s="624"/>
      <c r="DL1123" s="624"/>
      <c r="DM1123" s="624"/>
      <c r="DN1123" s="624"/>
      <c r="DO1123" s="624"/>
      <c r="DP1123" s="624"/>
      <c r="DQ1123" s="624"/>
      <c r="DR1123" s="624"/>
      <c r="DS1123" s="624"/>
      <c r="DT1123" s="624"/>
      <c r="DU1123" s="624"/>
      <c r="DV1123" s="624"/>
      <c r="DW1123" s="624"/>
      <c r="DX1123" s="624"/>
      <c r="DY1123" s="624"/>
      <c r="DZ1123" s="624"/>
      <c r="EA1123" s="624"/>
      <c r="EB1123" s="624"/>
      <c r="EC1123" s="624"/>
      <c r="ED1123" s="624"/>
      <c r="EE1123" s="624"/>
      <c r="EF1123" s="624"/>
      <c r="EG1123" s="624"/>
      <c r="EH1123" s="624"/>
      <c r="EI1123" s="624"/>
      <c r="EJ1123" s="624"/>
      <c r="EK1123" s="624"/>
      <c r="EL1123" s="624"/>
      <c r="EM1123" s="624"/>
      <c r="EN1123" s="624"/>
      <c r="EO1123" s="624"/>
      <c r="EP1123" s="624"/>
      <c r="EQ1123" s="624"/>
    </row>
    <row r="1124" spans="1:147" s="560" customFormat="1">
      <c r="A1124" s="624"/>
      <c r="B1124" s="624"/>
      <c r="O1124" s="624"/>
      <c r="P1124" s="624"/>
      <c r="Q1124" s="624"/>
      <c r="R1124" s="624"/>
      <c r="S1124" s="624"/>
      <c r="T1124" s="624"/>
      <c r="U1124" s="624"/>
      <c r="V1124" s="624"/>
      <c r="W1124" s="624"/>
      <c r="X1124" s="624"/>
      <c r="Y1124" s="624"/>
      <c r="Z1124" s="624"/>
      <c r="AB1124" s="624"/>
      <c r="AC1124" s="624"/>
      <c r="AD1124" s="624"/>
      <c r="AE1124" s="624"/>
      <c r="AF1124" s="624"/>
      <c r="AG1124" s="624"/>
      <c r="AH1124" s="624"/>
      <c r="AI1124" s="624"/>
      <c r="AJ1124" s="624"/>
      <c r="AK1124" s="624"/>
      <c r="AL1124" s="624"/>
      <c r="AM1124" s="624"/>
      <c r="AN1124" s="624"/>
      <c r="AO1124" s="624"/>
      <c r="AP1124" s="624"/>
      <c r="AQ1124" s="624"/>
      <c r="AR1124" s="624"/>
      <c r="AS1124" s="624"/>
      <c r="AT1124" s="624"/>
      <c r="AU1124" s="624"/>
      <c r="AV1124" s="624"/>
      <c r="AW1124" s="624"/>
      <c r="AX1124" s="624"/>
      <c r="AY1124" s="624"/>
      <c r="AZ1124" s="624"/>
      <c r="BA1124" s="624"/>
      <c r="BB1124" s="624"/>
      <c r="BC1124" s="624"/>
      <c r="BD1124" s="624"/>
      <c r="BE1124" s="624"/>
      <c r="BF1124" s="624"/>
      <c r="BG1124" s="624"/>
      <c r="BH1124" s="624"/>
      <c r="BI1124" s="624"/>
      <c r="BJ1124" s="624"/>
      <c r="BK1124" s="624"/>
      <c r="BL1124" s="624"/>
      <c r="BM1124" s="624"/>
      <c r="BN1124" s="624"/>
      <c r="BO1124" s="624"/>
      <c r="BP1124" s="624"/>
      <c r="BQ1124" s="624"/>
      <c r="BR1124" s="624"/>
      <c r="BS1124" s="624"/>
      <c r="BT1124" s="624"/>
      <c r="BU1124" s="624"/>
      <c r="BV1124" s="624"/>
      <c r="BW1124" s="624"/>
      <c r="BX1124" s="624"/>
      <c r="BY1124" s="624"/>
      <c r="BZ1124" s="624"/>
      <c r="CA1124" s="624"/>
      <c r="CB1124" s="624"/>
      <c r="CC1124" s="624"/>
      <c r="CD1124" s="624"/>
      <c r="CE1124" s="624"/>
      <c r="CF1124" s="624"/>
      <c r="CG1124" s="624"/>
      <c r="CH1124" s="624"/>
      <c r="CI1124" s="624"/>
      <c r="CJ1124" s="624"/>
      <c r="CK1124" s="624"/>
      <c r="CL1124" s="624"/>
      <c r="CM1124" s="624"/>
      <c r="CN1124" s="624"/>
      <c r="CO1124" s="624"/>
      <c r="CP1124" s="624"/>
      <c r="CQ1124" s="624"/>
      <c r="CR1124" s="624"/>
      <c r="CS1124" s="624"/>
      <c r="CT1124" s="624"/>
      <c r="CU1124" s="624"/>
      <c r="CV1124" s="624"/>
      <c r="CW1124" s="624"/>
      <c r="CX1124" s="624"/>
      <c r="CY1124" s="624"/>
      <c r="CZ1124" s="624"/>
      <c r="DA1124" s="624"/>
      <c r="DB1124" s="624"/>
      <c r="DC1124" s="624"/>
      <c r="DD1124" s="624"/>
      <c r="DE1124" s="624"/>
      <c r="DF1124" s="624"/>
      <c r="DG1124" s="624"/>
      <c r="DH1124" s="624"/>
      <c r="DI1124" s="624"/>
      <c r="DJ1124" s="624"/>
      <c r="DK1124" s="624"/>
      <c r="DL1124" s="624"/>
      <c r="DM1124" s="624"/>
      <c r="DN1124" s="624"/>
      <c r="DO1124" s="624"/>
      <c r="DP1124" s="624"/>
      <c r="DQ1124" s="624"/>
      <c r="DR1124" s="624"/>
      <c r="DS1124" s="624"/>
      <c r="DT1124" s="624"/>
      <c r="DU1124" s="624"/>
      <c r="DV1124" s="624"/>
      <c r="DW1124" s="624"/>
      <c r="DX1124" s="624"/>
      <c r="DY1124" s="624"/>
      <c r="DZ1124" s="624"/>
      <c r="EA1124" s="624"/>
      <c r="EB1124" s="624"/>
      <c r="EC1124" s="624"/>
      <c r="ED1124" s="624"/>
      <c r="EE1124" s="624"/>
      <c r="EF1124" s="624"/>
      <c r="EG1124" s="624"/>
      <c r="EH1124" s="624"/>
      <c r="EI1124" s="624"/>
      <c r="EJ1124" s="624"/>
      <c r="EK1124" s="624"/>
      <c r="EL1124" s="624"/>
      <c r="EM1124" s="624"/>
      <c r="EN1124" s="624"/>
      <c r="EO1124" s="624"/>
      <c r="EP1124" s="624"/>
      <c r="EQ1124" s="624"/>
    </row>
    <row r="1125" spans="1:147" s="560" customFormat="1">
      <c r="A1125" s="624"/>
      <c r="B1125" s="624"/>
      <c r="O1125" s="624"/>
      <c r="P1125" s="624"/>
      <c r="Q1125" s="624"/>
      <c r="R1125" s="624"/>
      <c r="S1125" s="624"/>
      <c r="T1125" s="624"/>
      <c r="U1125" s="624"/>
      <c r="V1125" s="624"/>
      <c r="W1125" s="624"/>
      <c r="X1125" s="624"/>
      <c r="Y1125" s="624"/>
      <c r="Z1125" s="624"/>
      <c r="AB1125" s="624"/>
      <c r="AC1125" s="624"/>
      <c r="AD1125" s="624"/>
      <c r="AE1125" s="624"/>
      <c r="AF1125" s="624"/>
      <c r="AG1125" s="624"/>
      <c r="AH1125" s="624"/>
      <c r="AI1125" s="624"/>
      <c r="AJ1125" s="624"/>
      <c r="AK1125" s="624"/>
      <c r="AL1125" s="624"/>
      <c r="AM1125" s="624"/>
      <c r="AN1125" s="624"/>
      <c r="AO1125" s="624"/>
      <c r="AP1125" s="624"/>
      <c r="AQ1125" s="624"/>
      <c r="AR1125" s="624"/>
      <c r="AS1125" s="624"/>
      <c r="AT1125" s="624"/>
      <c r="AU1125" s="624"/>
      <c r="AV1125" s="624"/>
      <c r="AW1125" s="624"/>
      <c r="AX1125" s="624"/>
      <c r="AY1125" s="624"/>
      <c r="AZ1125" s="624"/>
      <c r="BA1125" s="624"/>
      <c r="BB1125" s="624"/>
      <c r="BC1125" s="624"/>
      <c r="BD1125" s="624"/>
      <c r="BE1125" s="624"/>
      <c r="BF1125" s="624"/>
      <c r="BG1125" s="624"/>
      <c r="BH1125" s="624"/>
      <c r="BI1125" s="624"/>
      <c r="BJ1125" s="624"/>
      <c r="BK1125" s="624"/>
      <c r="BL1125" s="624"/>
      <c r="BM1125" s="624"/>
      <c r="BN1125" s="624"/>
      <c r="BO1125" s="624"/>
      <c r="BP1125" s="624"/>
      <c r="BQ1125" s="624"/>
      <c r="BR1125" s="624"/>
      <c r="BS1125" s="624"/>
      <c r="BT1125" s="624"/>
      <c r="BU1125" s="624"/>
      <c r="BV1125" s="624"/>
      <c r="BW1125" s="624"/>
      <c r="BX1125" s="624"/>
      <c r="BY1125" s="624"/>
      <c r="BZ1125" s="624"/>
      <c r="CA1125" s="624"/>
      <c r="CB1125" s="624"/>
      <c r="CC1125" s="624"/>
      <c r="CD1125" s="624"/>
      <c r="CE1125" s="624"/>
      <c r="CF1125" s="624"/>
      <c r="CG1125" s="624"/>
      <c r="CH1125" s="624"/>
      <c r="CI1125" s="624"/>
      <c r="CJ1125" s="624"/>
      <c r="CK1125" s="624"/>
      <c r="CL1125" s="624"/>
      <c r="CM1125" s="624"/>
      <c r="CN1125" s="624"/>
      <c r="CO1125" s="624"/>
      <c r="CP1125" s="624"/>
      <c r="CQ1125" s="624"/>
      <c r="CR1125" s="624"/>
      <c r="CS1125" s="624"/>
      <c r="CT1125" s="624"/>
      <c r="CU1125" s="624"/>
      <c r="CV1125" s="624"/>
      <c r="CW1125" s="624"/>
      <c r="CX1125" s="624"/>
      <c r="CY1125" s="624"/>
      <c r="CZ1125" s="624"/>
      <c r="DA1125" s="624"/>
      <c r="DB1125" s="624"/>
      <c r="DC1125" s="624"/>
      <c r="DD1125" s="624"/>
      <c r="DE1125" s="624"/>
      <c r="DF1125" s="624"/>
      <c r="DG1125" s="624"/>
      <c r="DH1125" s="624"/>
      <c r="DI1125" s="624"/>
      <c r="DJ1125" s="624"/>
      <c r="DK1125" s="624"/>
      <c r="DL1125" s="624"/>
      <c r="DM1125" s="624"/>
      <c r="DN1125" s="624"/>
      <c r="DO1125" s="624"/>
      <c r="DP1125" s="624"/>
      <c r="DQ1125" s="624"/>
      <c r="DR1125" s="624"/>
      <c r="DS1125" s="624"/>
      <c r="DT1125" s="624"/>
      <c r="DU1125" s="624"/>
      <c r="DV1125" s="624"/>
      <c r="DW1125" s="624"/>
      <c r="DX1125" s="624"/>
      <c r="DY1125" s="624"/>
      <c r="DZ1125" s="624"/>
      <c r="EA1125" s="624"/>
      <c r="EB1125" s="624"/>
      <c r="EC1125" s="624"/>
      <c r="ED1125" s="624"/>
      <c r="EE1125" s="624"/>
      <c r="EF1125" s="624"/>
      <c r="EG1125" s="624"/>
      <c r="EH1125" s="624"/>
      <c r="EI1125" s="624"/>
      <c r="EJ1125" s="624"/>
      <c r="EK1125" s="624"/>
      <c r="EL1125" s="624"/>
      <c r="EM1125" s="624"/>
      <c r="EN1125" s="624"/>
      <c r="EO1125" s="624"/>
      <c r="EP1125" s="624"/>
      <c r="EQ1125" s="624"/>
    </row>
    <row r="1126" spans="1:147" s="560" customFormat="1">
      <c r="A1126" s="624"/>
      <c r="B1126" s="624"/>
      <c r="O1126" s="624"/>
      <c r="P1126" s="624"/>
      <c r="Q1126" s="624"/>
      <c r="R1126" s="624"/>
      <c r="S1126" s="624"/>
      <c r="T1126" s="624"/>
      <c r="U1126" s="624"/>
      <c r="V1126" s="624"/>
      <c r="W1126" s="624"/>
      <c r="X1126" s="624"/>
      <c r="Y1126" s="624"/>
      <c r="Z1126" s="624"/>
      <c r="AB1126" s="624"/>
      <c r="AC1126" s="624"/>
      <c r="AD1126" s="624"/>
      <c r="AE1126" s="624"/>
      <c r="AF1126" s="624"/>
      <c r="AG1126" s="624"/>
      <c r="AH1126" s="624"/>
      <c r="AI1126" s="624"/>
      <c r="AJ1126" s="624"/>
      <c r="AK1126" s="624"/>
      <c r="AL1126" s="624"/>
      <c r="AM1126" s="624"/>
      <c r="AN1126" s="624"/>
      <c r="AO1126" s="624"/>
      <c r="AP1126" s="624"/>
      <c r="AQ1126" s="624"/>
      <c r="AR1126" s="624"/>
      <c r="AS1126" s="624"/>
      <c r="AT1126" s="624"/>
      <c r="AU1126" s="624"/>
      <c r="AV1126" s="624"/>
      <c r="AW1126" s="624"/>
      <c r="AX1126" s="624"/>
      <c r="AY1126" s="624"/>
      <c r="AZ1126" s="624"/>
      <c r="BA1126" s="624"/>
      <c r="BB1126" s="624"/>
      <c r="BC1126" s="624"/>
      <c r="BD1126" s="624"/>
      <c r="BE1126" s="624"/>
      <c r="BF1126" s="624"/>
      <c r="BG1126" s="624"/>
      <c r="BH1126" s="624"/>
      <c r="BI1126" s="624"/>
      <c r="BJ1126" s="624"/>
      <c r="BK1126" s="624"/>
      <c r="BL1126" s="624"/>
      <c r="BM1126" s="624"/>
      <c r="BN1126" s="624"/>
      <c r="BO1126" s="624"/>
      <c r="BP1126" s="624"/>
      <c r="BQ1126" s="624"/>
      <c r="BR1126" s="624"/>
      <c r="BS1126" s="624"/>
      <c r="BT1126" s="624"/>
      <c r="BU1126" s="624"/>
      <c r="BV1126" s="624"/>
      <c r="BW1126" s="624"/>
      <c r="BX1126" s="624"/>
      <c r="BY1126" s="624"/>
      <c r="BZ1126" s="624"/>
      <c r="CA1126" s="624"/>
      <c r="CB1126" s="624"/>
      <c r="CC1126" s="624"/>
      <c r="CD1126" s="624"/>
      <c r="CE1126" s="624"/>
      <c r="CF1126" s="624"/>
      <c r="CG1126" s="624"/>
      <c r="CH1126" s="624"/>
      <c r="CI1126" s="624"/>
      <c r="CJ1126" s="624"/>
      <c r="CK1126" s="624"/>
      <c r="CL1126" s="624"/>
      <c r="CM1126" s="624"/>
      <c r="CN1126" s="624"/>
      <c r="CO1126" s="624"/>
      <c r="CP1126" s="624"/>
      <c r="CQ1126" s="624"/>
      <c r="CR1126" s="624"/>
      <c r="CS1126" s="624"/>
      <c r="CT1126" s="624"/>
      <c r="CU1126" s="624"/>
      <c r="CV1126" s="624"/>
      <c r="CW1126" s="624"/>
      <c r="CX1126" s="624"/>
      <c r="CY1126" s="624"/>
      <c r="CZ1126" s="624"/>
      <c r="DA1126" s="624"/>
      <c r="DB1126" s="624"/>
      <c r="DC1126" s="624"/>
      <c r="DD1126" s="624"/>
      <c r="DE1126" s="624"/>
      <c r="DF1126" s="624"/>
      <c r="DG1126" s="624"/>
      <c r="DH1126" s="624"/>
      <c r="DI1126" s="624"/>
      <c r="DJ1126" s="624"/>
      <c r="DK1126" s="624"/>
      <c r="DL1126" s="624"/>
      <c r="DM1126" s="624"/>
      <c r="DN1126" s="624"/>
      <c r="DO1126" s="624"/>
      <c r="DP1126" s="624"/>
      <c r="DQ1126" s="624"/>
      <c r="DR1126" s="624"/>
      <c r="DS1126" s="624"/>
      <c r="DT1126" s="624"/>
      <c r="DU1126" s="624"/>
      <c r="DV1126" s="624"/>
      <c r="DW1126" s="624"/>
      <c r="DX1126" s="624"/>
      <c r="DY1126" s="624"/>
      <c r="DZ1126" s="624"/>
      <c r="EA1126" s="624"/>
      <c r="EB1126" s="624"/>
      <c r="EC1126" s="624"/>
      <c r="ED1126" s="624"/>
      <c r="EE1126" s="624"/>
      <c r="EF1126" s="624"/>
      <c r="EG1126" s="624"/>
      <c r="EH1126" s="624"/>
      <c r="EI1126" s="624"/>
      <c r="EJ1126" s="624"/>
      <c r="EK1126" s="624"/>
      <c r="EL1126" s="624"/>
      <c r="EM1126" s="624"/>
      <c r="EN1126" s="624"/>
      <c r="EO1126" s="624"/>
      <c r="EP1126" s="624"/>
      <c r="EQ1126" s="624"/>
    </row>
    <row r="1127" spans="1:147" s="560" customFormat="1">
      <c r="A1127" s="624"/>
      <c r="B1127" s="624"/>
      <c r="O1127" s="624"/>
      <c r="P1127" s="624"/>
      <c r="Q1127" s="624"/>
      <c r="R1127" s="624"/>
      <c r="S1127" s="624"/>
      <c r="T1127" s="624"/>
      <c r="U1127" s="624"/>
      <c r="V1127" s="624"/>
      <c r="W1127" s="624"/>
      <c r="X1127" s="624"/>
      <c r="Y1127" s="624"/>
      <c r="Z1127" s="624"/>
      <c r="AB1127" s="624"/>
      <c r="AC1127" s="624"/>
      <c r="AD1127" s="624"/>
      <c r="AE1127" s="624"/>
      <c r="AF1127" s="624"/>
      <c r="AG1127" s="624"/>
      <c r="AH1127" s="624"/>
      <c r="AI1127" s="624"/>
      <c r="AJ1127" s="624"/>
      <c r="AK1127" s="624"/>
      <c r="AL1127" s="624"/>
      <c r="AM1127" s="624"/>
      <c r="AN1127" s="624"/>
      <c r="AO1127" s="624"/>
      <c r="AP1127" s="624"/>
      <c r="AQ1127" s="624"/>
      <c r="AR1127" s="624"/>
      <c r="AS1127" s="624"/>
      <c r="AT1127" s="624"/>
      <c r="AU1127" s="624"/>
      <c r="AV1127" s="624"/>
      <c r="AW1127" s="624"/>
      <c r="AX1127" s="624"/>
      <c r="AY1127" s="624"/>
      <c r="AZ1127" s="624"/>
      <c r="BA1127" s="624"/>
      <c r="BB1127" s="624"/>
      <c r="BC1127" s="624"/>
      <c r="BD1127" s="624"/>
      <c r="BE1127" s="624"/>
      <c r="BF1127" s="624"/>
      <c r="BG1127" s="624"/>
      <c r="BH1127" s="624"/>
      <c r="BI1127" s="624"/>
      <c r="BJ1127" s="624"/>
      <c r="BK1127" s="624"/>
      <c r="BL1127" s="624"/>
      <c r="BM1127" s="624"/>
      <c r="BN1127" s="624"/>
      <c r="BO1127" s="624"/>
      <c r="BP1127" s="624"/>
      <c r="BQ1127" s="624"/>
      <c r="BR1127" s="624"/>
      <c r="BS1127" s="624"/>
      <c r="BT1127" s="624"/>
      <c r="BU1127" s="624"/>
      <c r="BV1127" s="624"/>
      <c r="BW1127" s="624"/>
      <c r="BX1127" s="624"/>
      <c r="BY1127" s="624"/>
      <c r="BZ1127" s="624"/>
      <c r="CA1127" s="624"/>
      <c r="CB1127" s="624"/>
      <c r="CC1127" s="624"/>
      <c r="CD1127" s="624"/>
      <c r="CE1127" s="624"/>
      <c r="CF1127" s="624"/>
      <c r="CG1127" s="624"/>
      <c r="CH1127" s="624"/>
      <c r="CI1127" s="624"/>
      <c r="CJ1127" s="624"/>
      <c r="CK1127" s="624"/>
      <c r="CL1127" s="624"/>
      <c r="CM1127" s="624"/>
      <c r="CN1127" s="624"/>
      <c r="CO1127" s="624"/>
      <c r="CP1127" s="624"/>
      <c r="CQ1127" s="624"/>
      <c r="CR1127" s="624"/>
      <c r="CS1127" s="624"/>
      <c r="CT1127" s="624"/>
      <c r="CU1127" s="624"/>
      <c r="CV1127" s="624"/>
      <c r="CW1127" s="624"/>
      <c r="CX1127" s="624"/>
      <c r="CY1127" s="624"/>
      <c r="CZ1127" s="624"/>
      <c r="DA1127" s="624"/>
      <c r="DB1127" s="624"/>
      <c r="DC1127" s="624"/>
      <c r="DD1127" s="624"/>
      <c r="DE1127" s="624"/>
      <c r="DF1127" s="624"/>
      <c r="DG1127" s="624"/>
      <c r="DH1127" s="624"/>
      <c r="DI1127" s="624"/>
      <c r="DJ1127" s="624"/>
      <c r="DK1127" s="624"/>
      <c r="DL1127" s="624"/>
      <c r="DM1127" s="624"/>
      <c r="DN1127" s="624"/>
      <c r="DO1127" s="624"/>
      <c r="DP1127" s="624"/>
      <c r="DQ1127" s="624"/>
      <c r="DR1127" s="624"/>
      <c r="DS1127" s="624"/>
      <c r="DT1127" s="624"/>
      <c r="DU1127" s="624"/>
      <c r="DV1127" s="624"/>
      <c r="DW1127" s="624"/>
      <c r="DX1127" s="624"/>
      <c r="DY1127" s="624"/>
      <c r="DZ1127" s="624"/>
      <c r="EA1127" s="624"/>
      <c r="EB1127" s="624"/>
      <c r="EC1127" s="624"/>
      <c r="ED1127" s="624"/>
      <c r="EE1127" s="624"/>
      <c r="EF1127" s="624"/>
      <c r="EG1127" s="624"/>
      <c r="EH1127" s="624"/>
      <c r="EI1127" s="624"/>
      <c r="EJ1127" s="624"/>
      <c r="EK1127" s="624"/>
      <c r="EL1127" s="624"/>
      <c r="EM1127" s="624"/>
      <c r="EN1127" s="624"/>
      <c r="EO1127" s="624"/>
      <c r="EP1127" s="624"/>
      <c r="EQ1127" s="624"/>
    </row>
    <row r="1128" spans="1:147" s="560" customFormat="1">
      <c r="A1128" s="624"/>
      <c r="B1128" s="624"/>
      <c r="O1128" s="624"/>
      <c r="P1128" s="624"/>
      <c r="Q1128" s="624"/>
      <c r="R1128" s="624"/>
      <c r="S1128" s="624"/>
      <c r="T1128" s="624"/>
      <c r="U1128" s="624"/>
      <c r="V1128" s="624"/>
      <c r="W1128" s="624"/>
      <c r="X1128" s="624"/>
      <c r="Y1128" s="624"/>
      <c r="Z1128" s="624"/>
      <c r="AB1128" s="624"/>
      <c r="AC1128" s="624"/>
      <c r="AD1128" s="624"/>
      <c r="AE1128" s="624"/>
      <c r="AF1128" s="624"/>
      <c r="AG1128" s="624"/>
      <c r="AH1128" s="624"/>
      <c r="AI1128" s="624"/>
      <c r="AJ1128" s="624"/>
      <c r="AK1128" s="624"/>
      <c r="AL1128" s="624"/>
      <c r="AM1128" s="624"/>
      <c r="AN1128" s="624"/>
      <c r="AO1128" s="624"/>
      <c r="AP1128" s="624"/>
      <c r="AQ1128" s="624"/>
      <c r="AR1128" s="624"/>
      <c r="AS1128" s="624"/>
      <c r="AT1128" s="624"/>
      <c r="AU1128" s="624"/>
      <c r="AV1128" s="624"/>
      <c r="AW1128" s="624"/>
      <c r="AX1128" s="624"/>
      <c r="AY1128" s="624"/>
      <c r="AZ1128" s="624"/>
      <c r="BA1128" s="624"/>
      <c r="BB1128" s="624"/>
      <c r="BC1128" s="624"/>
      <c r="BD1128" s="624"/>
      <c r="BE1128" s="624"/>
      <c r="BF1128" s="624"/>
      <c r="BG1128" s="624"/>
      <c r="BH1128" s="624"/>
      <c r="BI1128" s="624"/>
      <c r="BJ1128" s="624"/>
      <c r="BK1128" s="624"/>
      <c r="BL1128" s="624"/>
      <c r="BM1128" s="624"/>
      <c r="BN1128" s="624"/>
      <c r="BO1128" s="624"/>
      <c r="BP1128" s="624"/>
      <c r="BQ1128" s="624"/>
      <c r="BR1128" s="624"/>
      <c r="BS1128" s="624"/>
      <c r="BT1128" s="624"/>
      <c r="BU1128" s="624"/>
      <c r="BV1128" s="624"/>
      <c r="BW1128" s="624"/>
      <c r="BX1128" s="624"/>
      <c r="BY1128" s="624"/>
      <c r="BZ1128" s="624"/>
      <c r="CA1128" s="624"/>
      <c r="CB1128" s="624"/>
      <c r="CC1128" s="624"/>
      <c r="CD1128" s="624"/>
      <c r="CE1128" s="624"/>
      <c r="CF1128" s="624"/>
      <c r="CG1128" s="624"/>
      <c r="CH1128" s="624"/>
      <c r="CI1128" s="624"/>
      <c r="CJ1128" s="624"/>
      <c r="CK1128" s="624"/>
      <c r="CL1128" s="624"/>
      <c r="CM1128" s="624"/>
      <c r="CN1128" s="624"/>
      <c r="CO1128" s="624"/>
      <c r="CP1128" s="624"/>
      <c r="CQ1128" s="624"/>
      <c r="CR1128" s="624"/>
      <c r="CS1128" s="624"/>
      <c r="CT1128" s="624"/>
      <c r="CU1128" s="624"/>
      <c r="CV1128" s="624"/>
      <c r="CW1128" s="624"/>
      <c r="CX1128" s="624"/>
      <c r="CY1128" s="624"/>
      <c r="CZ1128" s="624"/>
      <c r="DA1128" s="624"/>
      <c r="DB1128" s="624"/>
      <c r="DC1128" s="624"/>
      <c r="DD1128" s="624"/>
      <c r="DE1128" s="624"/>
      <c r="DF1128" s="624"/>
      <c r="DG1128" s="624"/>
      <c r="DH1128" s="624"/>
      <c r="DI1128" s="624"/>
      <c r="DJ1128" s="624"/>
      <c r="DK1128" s="624"/>
      <c r="DL1128" s="624"/>
      <c r="DM1128" s="624"/>
      <c r="DN1128" s="624"/>
      <c r="DO1128" s="624"/>
      <c r="DP1128" s="624"/>
      <c r="DQ1128" s="624"/>
      <c r="DR1128" s="624"/>
      <c r="DS1128" s="624"/>
      <c r="DT1128" s="624"/>
      <c r="DU1128" s="624"/>
      <c r="DV1128" s="624"/>
      <c r="DW1128" s="624"/>
      <c r="DX1128" s="624"/>
      <c r="DY1128" s="624"/>
      <c r="DZ1128" s="624"/>
      <c r="EA1128" s="624"/>
      <c r="EB1128" s="624"/>
      <c r="EC1128" s="624"/>
      <c r="ED1128" s="624"/>
      <c r="EE1128" s="624"/>
      <c r="EF1128" s="624"/>
      <c r="EG1128" s="624"/>
      <c r="EH1128" s="624"/>
      <c r="EI1128" s="624"/>
      <c r="EJ1128" s="624"/>
      <c r="EK1128" s="624"/>
      <c r="EL1128" s="624"/>
      <c r="EM1128" s="624"/>
      <c r="EN1128" s="624"/>
      <c r="EO1128" s="624"/>
      <c r="EP1128" s="624"/>
      <c r="EQ1128" s="624"/>
    </row>
    <row r="1129" spans="1:147" s="560" customFormat="1">
      <c r="A1129" s="624"/>
      <c r="B1129" s="624"/>
      <c r="O1129" s="624"/>
      <c r="P1129" s="624"/>
      <c r="Q1129" s="624"/>
      <c r="R1129" s="624"/>
      <c r="S1129" s="624"/>
      <c r="T1129" s="624"/>
      <c r="U1129" s="624"/>
      <c r="V1129" s="624"/>
      <c r="W1129" s="624"/>
      <c r="X1129" s="624"/>
      <c r="Y1129" s="624"/>
      <c r="Z1129" s="624"/>
      <c r="AB1129" s="624"/>
      <c r="AC1129" s="624"/>
      <c r="AD1129" s="624"/>
      <c r="AE1129" s="624"/>
      <c r="AF1129" s="624"/>
      <c r="AG1129" s="624"/>
      <c r="AH1129" s="624"/>
      <c r="AI1129" s="624"/>
      <c r="AJ1129" s="624"/>
      <c r="AK1129" s="624"/>
      <c r="AL1129" s="624"/>
      <c r="AM1129" s="624"/>
      <c r="AN1129" s="624"/>
      <c r="AO1129" s="624"/>
      <c r="AP1129" s="624"/>
      <c r="AQ1129" s="624"/>
      <c r="AR1129" s="624"/>
      <c r="AS1129" s="624"/>
      <c r="AT1129" s="624"/>
      <c r="AU1129" s="624"/>
      <c r="AV1129" s="624"/>
      <c r="AW1129" s="624"/>
      <c r="AX1129" s="624"/>
      <c r="AY1129" s="624"/>
      <c r="AZ1129" s="624"/>
      <c r="BA1129" s="624"/>
      <c r="BB1129" s="624"/>
      <c r="BC1129" s="624"/>
      <c r="BD1129" s="624"/>
      <c r="BE1129" s="624"/>
      <c r="BF1129" s="624"/>
      <c r="BG1129" s="624"/>
      <c r="BH1129" s="624"/>
      <c r="BI1129" s="624"/>
      <c r="BJ1129" s="624"/>
      <c r="BK1129" s="624"/>
      <c r="BL1129" s="624"/>
      <c r="BM1129" s="624"/>
      <c r="BN1129" s="624"/>
      <c r="BO1129" s="624"/>
      <c r="BP1129" s="624"/>
      <c r="BQ1129" s="624"/>
      <c r="BR1129" s="624"/>
      <c r="BS1129" s="624"/>
      <c r="BT1129" s="624"/>
      <c r="BU1129" s="624"/>
      <c r="BV1129" s="624"/>
      <c r="BW1129" s="624"/>
      <c r="BX1129" s="624"/>
      <c r="BY1129" s="624"/>
      <c r="BZ1129" s="624"/>
      <c r="CA1129" s="624"/>
      <c r="CB1129" s="624"/>
      <c r="CC1129" s="624"/>
      <c r="CD1129" s="624"/>
      <c r="CE1129" s="624"/>
      <c r="CF1129" s="624"/>
      <c r="CG1129" s="624"/>
      <c r="CH1129" s="624"/>
      <c r="CI1129" s="624"/>
      <c r="CJ1129" s="624"/>
      <c r="CK1129" s="624"/>
      <c r="CL1129" s="624"/>
      <c r="CM1129" s="624"/>
      <c r="CN1129" s="624"/>
      <c r="CO1129" s="624"/>
      <c r="CP1129" s="624"/>
      <c r="CQ1129" s="624"/>
      <c r="CR1129" s="624"/>
      <c r="CS1129" s="624"/>
      <c r="CT1129" s="624"/>
      <c r="CU1129" s="624"/>
      <c r="CV1129" s="624"/>
      <c r="CW1129" s="624"/>
      <c r="CX1129" s="624"/>
      <c r="CY1129" s="624"/>
      <c r="CZ1129" s="624"/>
      <c r="DA1129" s="624"/>
      <c r="DB1129" s="624"/>
      <c r="DC1129" s="624"/>
      <c r="DD1129" s="624"/>
      <c r="DE1129" s="624"/>
      <c r="DF1129" s="624"/>
      <c r="DG1129" s="624"/>
      <c r="DH1129" s="624"/>
      <c r="DI1129" s="624"/>
      <c r="DJ1129" s="624"/>
      <c r="DK1129" s="624"/>
      <c r="DL1129" s="624"/>
      <c r="DM1129" s="624"/>
      <c r="DN1129" s="624"/>
      <c r="DO1129" s="624"/>
      <c r="DP1129" s="624"/>
      <c r="DQ1129" s="624"/>
      <c r="DR1129" s="624"/>
      <c r="DS1129" s="624"/>
      <c r="DT1129" s="624"/>
      <c r="DU1129" s="624"/>
      <c r="DV1129" s="624"/>
      <c r="DW1129" s="624"/>
      <c r="DX1129" s="624"/>
      <c r="DY1129" s="624"/>
      <c r="DZ1129" s="624"/>
      <c r="EA1129" s="624"/>
      <c r="EB1129" s="624"/>
      <c r="EC1129" s="624"/>
      <c r="ED1129" s="624"/>
      <c r="EE1129" s="624"/>
      <c r="EF1129" s="624"/>
      <c r="EG1129" s="624"/>
      <c r="EH1129" s="624"/>
      <c r="EI1129" s="624"/>
      <c r="EJ1129" s="624"/>
      <c r="EK1129" s="624"/>
      <c r="EL1129" s="624"/>
      <c r="EM1129" s="624"/>
      <c r="EN1129" s="624"/>
      <c r="EO1129" s="624"/>
      <c r="EP1129" s="624"/>
      <c r="EQ1129" s="624"/>
    </row>
    <row r="1130" spans="1:147" s="560" customFormat="1">
      <c r="A1130" s="624"/>
      <c r="B1130" s="624"/>
      <c r="O1130" s="624"/>
      <c r="P1130" s="624"/>
      <c r="Q1130" s="624"/>
      <c r="R1130" s="624"/>
      <c r="S1130" s="624"/>
      <c r="T1130" s="624"/>
      <c r="U1130" s="624"/>
      <c r="V1130" s="624"/>
      <c r="W1130" s="624"/>
      <c r="X1130" s="624"/>
      <c r="Y1130" s="624"/>
      <c r="Z1130" s="624"/>
      <c r="AB1130" s="624"/>
      <c r="AC1130" s="624"/>
      <c r="AD1130" s="624"/>
      <c r="AE1130" s="624"/>
      <c r="AF1130" s="624"/>
      <c r="AG1130" s="624"/>
      <c r="AH1130" s="624"/>
      <c r="AI1130" s="624"/>
      <c r="AJ1130" s="624"/>
      <c r="AK1130" s="624"/>
      <c r="AL1130" s="624"/>
      <c r="AM1130" s="624"/>
      <c r="AN1130" s="624"/>
      <c r="AO1130" s="624"/>
      <c r="AP1130" s="624"/>
      <c r="AQ1130" s="624"/>
      <c r="AR1130" s="624"/>
      <c r="AS1130" s="624"/>
      <c r="AT1130" s="624"/>
      <c r="AU1130" s="624"/>
      <c r="AV1130" s="624"/>
      <c r="AW1130" s="624"/>
      <c r="AX1130" s="624"/>
      <c r="AY1130" s="624"/>
      <c r="AZ1130" s="624"/>
      <c r="BA1130" s="624"/>
      <c r="BB1130" s="624"/>
      <c r="BC1130" s="624"/>
      <c r="BD1130" s="624"/>
      <c r="BE1130" s="624"/>
      <c r="BF1130" s="624"/>
      <c r="BG1130" s="624"/>
      <c r="BH1130" s="624"/>
      <c r="BI1130" s="624"/>
      <c r="BJ1130" s="624"/>
      <c r="BK1130" s="624"/>
      <c r="BL1130" s="624"/>
      <c r="BM1130" s="624"/>
      <c r="BN1130" s="624"/>
      <c r="BO1130" s="624"/>
      <c r="BP1130" s="624"/>
      <c r="BQ1130" s="624"/>
      <c r="BR1130" s="624"/>
      <c r="BS1130" s="624"/>
      <c r="BT1130" s="624"/>
      <c r="BU1130" s="624"/>
      <c r="BV1130" s="624"/>
      <c r="BW1130" s="624"/>
      <c r="BX1130" s="624"/>
      <c r="BY1130" s="624"/>
      <c r="BZ1130" s="624"/>
      <c r="CA1130" s="624"/>
      <c r="CB1130" s="624"/>
      <c r="CC1130" s="624"/>
      <c r="CD1130" s="624"/>
      <c r="CE1130" s="624"/>
      <c r="CF1130" s="624"/>
      <c r="CG1130" s="624"/>
      <c r="CH1130" s="624"/>
      <c r="CI1130" s="624"/>
      <c r="CJ1130" s="624"/>
      <c r="CK1130" s="624"/>
      <c r="CL1130" s="624"/>
      <c r="CM1130" s="624"/>
      <c r="CN1130" s="624"/>
      <c r="CO1130" s="624"/>
      <c r="CP1130" s="624"/>
      <c r="CQ1130" s="624"/>
      <c r="CR1130" s="624"/>
      <c r="CS1130" s="624"/>
      <c r="CT1130" s="624"/>
      <c r="CU1130" s="624"/>
      <c r="CV1130" s="624"/>
      <c r="CW1130" s="624"/>
      <c r="CX1130" s="624"/>
      <c r="CY1130" s="624"/>
      <c r="CZ1130" s="624"/>
      <c r="DA1130" s="624"/>
      <c r="DB1130" s="624"/>
      <c r="DC1130" s="624"/>
      <c r="DD1130" s="624"/>
      <c r="DE1130" s="624"/>
      <c r="DF1130" s="624"/>
      <c r="DG1130" s="624"/>
      <c r="DH1130" s="624"/>
      <c r="DI1130" s="624"/>
      <c r="DJ1130" s="624"/>
      <c r="DK1130" s="624"/>
      <c r="DL1130" s="624"/>
      <c r="DM1130" s="624"/>
      <c r="DN1130" s="624"/>
      <c r="DO1130" s="624"/>
      <c r="DP1130" s="624"/>
      <c r="DQ1130" s="624"/>
      <c r="DR1130" s="624"/>
      <c r="DS1130" s="624"/>
      <c r="DT1130" s="624"/>
      <c r="DU1130" s="624"/>
      <c r="DV1130" s="624"/>
      <c r="DW1130" s="624"/>
      <c r="DX1130" s="624"/>
      <c r="DY1130" s="624"/>
      <c r="DZ1130" s="624"/>
      <c r="EA1130" s="624"/>
      <c r="EB1130" s="624"/>
      <c r="EC1130" s="624"/>
      <c r="ED1130" s="624"/>
      <c r="EE1130" s="624"/>
      <c r="EF1130" s="624"/>
      <c r="EG1130" s="624"/>
      <c r="EH1130" s="624"/>
      <c r="EI1130" s="624"/>
      <c r="EJ1130" s="624"/>
      <c r="EK1130" s="624"/>
      <c r="EL1130" s="624"/>
      <c r="EM1130" s="624"/>
      <c r="EN1130" s="624"/>
      <c r="EO1130" s="624"/>
      <c r="EP1130" s="624"/>
      <c r="EQ1130" s="624"/>
    </row>
    <row r="1131" spans="1:147" s="560" customFormat="1">
      <c r="A1131" s="624"/>
      <c r="B1131" s="624"/>
      <c r="O1131" s="624"/>
      <c r="P1131" s="624"/>
      <c r="Q1131" s="624"/>
      <c r="R1131" s="624"/>
      <c r="S1131" s="624"/>
      <c r="T1131" s="624"/>
      <c r="U1131" s="624"/>
      <c r="V1131" s="624"/>
      <c r="W1131" s="624"/>
      <c r="X1131" s="624"/>
      <c r="Y1131" s="624"/>
      <c r="Z1131" s="624"/>
      <c r="AB1131" s="624"/>
      <c r="AC1131" s="624"/>
      <c r="AD1131" s="624"/>
      <c r="AE1131" s="624"/>
      <c r="AF1131" s="624"/>
      <c r="AG1131" s="624"/>
      <c r="AH1131" s="624"/>
      <c r="AI1131" s="624"/>
      <c r="AJ1131" s="624"/>
      <c r="AK1131" s="624"/>
      <c r="AL1131" s="624"/>
      <c r="AM1131" s="624"/>
      <c r="AN1131" s="624"/>
      <c r="AO1131" s="624"/>
      <c r="AP1131" s="624"/>
      <c r="AQ1131" s="624"/>
      <c r="AR1131" s="624"/>
      <c r="AS1131" s="624"/>
      <c r="AT1131" s="624"/>
      <c r="AU1131" s="624"/>
      <c r="AV1131" s="624"/>
      <c r="AW1131" s="624"/>
      <c r="AX1131" s="624"/>
      <c r="AY1131" s="624"/>
      <c r="AZ1131" s="624"/>
      <c r="BA1131" s="624"/>
      <c r="BB1131" s="624"/>
      <c r="BC1131" s="624"/>
      <c r="BD1131" s="624"/>
      <c r="BE1131" s="624"/>
      <c r="BF1131" s="624"/>
      <c r="BG1131" s="624"/>
      <c r="BH1131" s="624"/>
      <c r="BI1131" s="624"/>
      <c r="BJ1131" s="624"/>
      <c r="BK1131" s="624"/>
      <c r="BL1131" s="624"/>
      <c r="BM1131" s="624"/>
      <c r="BN1131" s="624"/>
      <c r="BO1131" s="624"/>
      <c r="BP1131" s="624"/>
      <c r="BQ1131" s="624"/>
      <c r="BR1131" s="624"/>
      <c r="BS1131" s="624"/>
      <c r="BT1131" s="624"/>
      <c r="BU1131" s="624"/>
      <c r="BV1131" s="624"/>
      <c r="BW1131" s="624"/>
      <c r="BX1131" s="624"/>
      <c r="BY1131" s="624"/>
      <c r="BZ1131" s="624"/>
      <c r="CA1131" s="624"/>
      <c r="CB1131" s="624"/>
      <c r="CC1131" s="624"/>
      <c r="CD1131" s="624"/>
      <c r="CE1131" s="624"/>
      <c r="CF1131" s="624"/>
      <c r="CG1131" s="624"/>
      <c r="CH1131" s="624"/>
      <c r="CI1131" s="624"/>
      <c r="CJ1131" s="624"/>
      <c r="CK1131" s="624"/>
      <c r="CL1131" s="624"/>
      <c r="CM1131" s="624"/>
      <c r="CN1131" s="624"/>
      <c r="CO1131" s="624"/>
      <c r="CP1131" s="624"/>
      <c r="CQ1131" s="624"/>
      <c r="CR1131" s="624"/>
      <c r="CS1131" s="624"/>
      <c r="CT1131" s="624"/>
      <c r="CU1131" s="624"/>
      <c r="CV1131" s="624"/>
      <c r="CW1131" s="624"/>
      <c r="CX1131" s="624"/>
      <c r="CY1131" s="624"/>
      <c r="CZ1131" s="624"/>
      <c r="DA1131" s="624"/>
      <c r="DB1131" s="624"/>
      <c r="DC1131" s="624"/>
      <c r="DD1131" s="624"/>
      <c r="DE1131" s="624"/>
      <c r="DF1131" s="624"/>
      <c r="DG1131" s="624"/>
      <c r="DH1131" s="624"/>
      <c r="DI1131" s="624"/>
      <c r="DJ1131" s="624"/>
      <c r="DK1131" s="624"/>
      <c r="DL1131" s="624"/>
      <c r="DM1131" s="624"/>
      <c r="DN1131" s="624"/>
      <c r="DO1131" s="624"/>
      <c r="DP1131" s="624"/>
      <c r="DQ1131" s="624"/>
      <c r="DR1131" s="624"/>
      <c r="DS1131" s="624"/>
      <c r="DT1131" s="624"/>
      <c r="DU1131" s="624"/>
      <c r="DV1131" s="624"/>
      <c r="DW1131" s="624"/>
      <c r="DX1131" s="624"/>
      <c r="DY1131" s="624"/>
      <c r="DZ1131" s="624"/>
      <c r="EA1131" s="624"/>
      <c r="EB1131" s="624"/>
      <c r="EC1131" s="624"/>
      <c r="ED1131" s="624"/>
      <c r="EE1131" s="624"/>
      <c r="EF1131" s="624"/>
      <c r="EG1131" s="624"/>
      <c r="EH1131" s="624"/>
      <c r="EI1131" s="624"/>
      <c r="EJ1131" s="624"/>
      <c r="EK1131" s="624"/>
      <c r="EL1131" s="624"/>
      <c r="EM1131" s="624"/>
      <c r="EN1131" s="624"/>
      <c r="EO1131" s="624"/>
      <c r="EP1131" s="624"/>
      <c r="EQ1131" s="624"/>
    </row>
    <row r="1132" spans="1:147" s="560" customFormat="1">
      <c r="A1132" s="624"/>
      <c r="B1132" s="624"/>
      <c r="O1132" s="624"/>
      <c r="P1132" s="624"/>
      <c r="Q1132" s="624"/>
      <c r="R1132" s="624"/>
      <c r="S1132" s="624"/>
      <c r="T1132" s="624"/>
      <c r="U1132" s="624"/>
      <c r="V1132" s="624"/>
      <c r="W1132" s="624"/>
      <c r="X1132" s="624"/>
      <c r="Y1132" s="624"/>
      <c r="Z1132" s="624"/>
      <c r="AB1132" s="624"/>
      <c r="AC1132" s="624"/>
      <c r="AD1132" s="624"/>
      <c r="AE1132" s="624"/>
      <c r="AF1132" s="624"/>
      <c r="AG1132" s="624"/>
      <c r="AH1132" s="624"/>
      <c r="AI1132" s="624"/>
      <c r="AJ1132" s="624"/>
      <c r="AK1132" s="624"/>
      <c r="AL1132" s="624"/>
      <c r="AM1132" s="624"/>
      <c r="AN1132" s="624"/>
      <c r="AO1132" s="624"/>
      <c r="AP1132" s="624"/>
      <c r="AQ1132" s="624"/>
      <c r="AR1132" s="624"/>
      <c r="AS1132" s="624"/>
      <c r="AT1132" s="624"/>
      <c r="AU1132" s="624"/>
      <c r="AV1132" s="624"/>
      <c r="AW1132" s="624"/>
      <c r="AX1132" s="624"/>
      <c r="AY1132" s="624"/>
      <c r="AZ1132" s="624"/>
      <c r="BA1132" s="624"/>
      <c r="BB1132" s="624"/>
      <c r="BC1132" s="624"/>
      <c r="BD1132" s="624"/>
      <c r="BE1132" s="624"/>
      <c r="BF1132" s="624"/>
      <c r="BG1132" s="624"/>
      <c r="BH1132" s="624"/>
      <c r="BI1132" s="624"/>
      <c r="BJ1132" s="624"/>
      <c r="BK1132" s="624"/>
      <c r="BL1132" s="624"/>
      <c r="BM1132" s="624"/>
      <c r="BN1132" s="624"/>
      <c r="BO1132" s="624"/>
      <c r="BP1132" s="624"/>
      <c r="BQ1132" s="624"/>
      <c r="BR1132" s="624"/>
      <c r="BS1132" s="624"/>
      <c r="BT1132" s="624"/>
      <c r="BU1132" s="624"/>
      <c r="BV1132" s="624"/>
      <c r="BW1132" s="624"/>
      <c r="BX1132" s="624"/>
      <c r="BY1132" s="624"/>
      <c r="BZ1132" s="624"/>
      <c r="CA1132" s="624"/>
      <c r="CB1132" s="624"/>
      <c r="CC1132" s="624"/>
      <c r="CD1132" s="624"/>
      <c r="CE1132" s="624"/>
      <c r="CF1132" s="624"/>
      <c r="CG1132" s="624"/>
      <c r="CH1132" s="624"/>
      <c r="CI1132" s="624"/>
      <c r="CJ1132" s="624"/>
      <c r="CK1132" s="624"/>
      <c r="CL1132" s="624"/>
      <c r="CM1132" s="624"/>
      <c r="CN1132" s="624"/>
      <c r="CO1132" s="624"/>
      <c r="CP1132" s="624"/>
      <c r="CQ1132" s="624"/>
      <c r="CR1132" s="624"/>
      <c r="CS1132" s="624"/>
      <c r="CT1132" s="624"/>
      <c r="CU1132" s="624"/>
      <c r="CV1132" s="624"/>
      <c r="CW1132" s="624"/>
      <c r="CX1132" s="624"/>
      <c r="CY1132" s="624"/>
      <c r="CZ1132" s="624"/>
      <c r="DA1132" s="624"/>
      <c r="DB1132" s="624"/>
      <c r="DC1132" s="624"/>
      <c r="DD1132" s="624"/>
      <c r="DE1132" s="624"/>
      <c r="DF1132" s="624"/>
      <c r="DG1132" s="624"/>
      <c r="DH1132" s="624"/>
      <c r="DI1132" s="624"/>
      <c r="DJ1132" s="624"/>
      <c r="DK1132" s="624"/>
      <c r="DL1132" s="624"/>
      <c r="DM1132" s="624"/>
      <c r="DN1132" s="624"/>
      <c r="DO1132" s="624"/>
      <c r="DP1132" s="624"/>
      <c r="DQ1132" s="624"/>
      <c r="DR1132" s="624"/>
      <c r="DS1132" s="624"/>
      <c r="DT1132" s="624"/>
      <c r="DU1132" s="624"/>
      <c r="DV1132" s="624"/>
      <c r="DW1132" s="624"/>
      <c r="DX1132" s="624"/>
      <c r="DY1132" s="624"/>
      <c r="DZ1132" s="624"/>
      <c r="EA1132" s="624"/>
      <c r="EB1132" s="624"/>
      <c r="EC1132" s="624"/>
      <c r="ED1132" s="624"/>
      <c r="EE1132" s="624"/>
      <c r="EF1132" s="624"/>
      <c r="EG1132" s="624"/>
      <c r="EH1132" s="624"/>
      <c r="EI1132" s="624"/>
      <c r="EJ1132" s="624"/>
      <c r="EK1132" s="624"/>
      <c r="EL1132" s="624"/>
      <c r="EM1132" s="624"/>
      <c r="EN1132" s="624"/>
      <c r="EO1132" s="624"/>
      <c r="EP1132" s="624"/>
      <c r="EQ1132" s="624"/>
    </row>
    <row r="1133" spans="1:147" s="560" customFormat="1">
      <c r="A1133" s="624"/>
      <c r="B1133" s="624"/>
      <c r="O1133" s="624"/>
      <c r="P1133" s="624"/>
      <c r="Q1133" s="624"/>
      <c r="R1133" s="624"/>
      <c r="S1133" s="624"/>
      <c r="T1133" s="624"/>
      <c r="U1133" s="624"/>
      <c r="V1133" s="624"/>
      <c r="W1133" s="624"/>
      <c r="X1133" s="624"/>
      <c r="Y1133" s="624"/>
      <c r="Z1133" s="624"/>
      <c r="AB1133" s="624"/>
      <c r="AC1133" s="624"/>
      <c r="AD1133" s="624"/>
      <c r="AE1133" s="624"/>
      <c r="AF1133" s="624"/>
      <c r="AG1133" s="624"/>
      <c r="AH1133" s="624"/>
      <c r="AI1133" s="624"/>
      <c r="AJ1133" s="624"/>
      <c r="AK1133" s="624"/>
      <c r="AL1133" s="624"/>
      <c r="AM1133" s="624"/>
      <c r="AN1133" s="624"/>
      <c r="AO1133" s="624"/>
      <c r="AP1133" s="624"/>
      <c r="AQ1133" s="624"/>
      <c r="AR1133" s="624"/>
      <c r="AS1133" s="624"/>
      <c r="AT1133" s="624"/>
      <c r="AU1133" s="624"/>
      <c r="AV1133" s="624"/>
      <c r="AW1133" s="624"/>
      <c r="AX1133" s="624"/>
      <c r="AY1133" s="624"/>
      <c r="AZ1133" s="624"/>
      <c r="BA1133" s="624"/>
      <c r="BB1133" s="624"/>
      <c r="BC1133" s="624"/>
      <c r="BD1133" s="624"/>
      <c r="BE1133" s="624"/>
      <c r="BF1133" s="624"/>
      <c r="BG1133" s="624"/>
      <c r="BH1133" s="624"/>
      <c r="BI1133" s="624"/>
      <c r="BJ1133" s="624"/>
      <c r="BK1133" s="624"/>
      <c r="BL1133" s="624"/>
      <c r="BM1133" s="624"/>
      <c r="BN1133" s="624"/>
      <c r="BO1133" s="624"/>
      <c r="BP1133" s="624"/>
      <c r="BQ1133" s="624"/>
      <c r="BR1133" s="624"/>
      <c r="BS1133" s="624"/>
      <c r="BT1133" s="624"/>
      <c r="BU1133" s="624"/>
      <c r="BV1133" s="624"/>
      <c r="BW1133" s="624"/>
      <c r="BX1133" s="624"/>
      <c r="BY1133" s="624"/>
      <c r="BZ1133" s="624"/>
      <c r="CA1133" s="624"/>
      <c r="CB1133" s="624"/>
      <c r="CC1133" s="624"/>
      <c r="CD1133" s="624"/>
      <c r="CE1133" s="624"/>
      <c r="CF1133" s="624"/>
      <c r="CG1133" s="624"/>
      <c r="CH1133" s="624"/>
      <c r="CI1133" s="624"/>
      <c r="CJ1133" s="624"/>
      <c r="CK1133" s="624"/>
      <c r="CL1133" s="624"/>
      <c r="CM1133" s="624"/>
      <c r="CN1133" s="624"/>
      <c r="CO1133" s="624"/>
      <c r="CP1133" s="624"/>
      <c r="CQ1133" s="624"/>
      <c r="CR1133" s="624"/>
      <c r="CS1133" s="624"/>
      <c r="CT1133" s="624"/>
      <c r="CU1133" s="624"/>
      <c r="CV1133" s="624"/>
      <c r="CW1133" s="624"/>
      <c r="CX1133" s="624"/>
      <c r="CY1133" s="624"/>
      <c r="CZ1133" s="624"/>
      <c r="DA1133" s="624"/>
      <c r="DB1133" s="624"/>
      <c r="DC1133" s="624"/>
      <c r="DD1133" s="624"/>
      <c r="DE1133" s="624"/>
      <c r="DF1133" s="624"/>
      <c r="DG1133" s="624"/>
      <c r="DH1133" s="624"/>
      <c r="DI1133" s="624"/>
      <c r="DJ1133" s="624"/>
      <c r="DK1133" s="624"/>
      <c r="DL1133" s="624"/>
      <c r="DM1133" s="624"/>
      <c r="DN1133" s="624"/>
      <c r="DO1133" s="624"/>
      <c r="DP1133" s="624"/>
      <c r="DQ1133" s="624"/>
      <c r="DR1133" s="624"/>
      <c r="DS1133" s="624"/>
      <c r="DT1133" s="624"/>
      <c r="DU1133" s="624"/>
      <c r="DV1133" s="624"/>
      <c r="DW1133" s="624"/>
      <c r="DX1133" s="624"/>
      <c r="DY1133" s="624"/>
      <c r="DZ1133" s="624"/>
      <c r="EA1133" s="624"/>
      <c r="EB1133" s="624"/>
      <c r="EC1133" s="624"/>
      <c r="ED1133" s="624"/>
      <c r="EE1133" s="624"/>
      <c r="EF1133" s="624"/>
      <c r="EG1133" s="624"/>
      <c r="EH1133" s="624"/>
      <c r="EI1133" s="624"/>
      <c r="EJ1133" s="624"/>
      <c r="EK1133" s="624"/>
      <c r="EL1133" s="624"/>
      <c r="EM1133" s="624"/>
      <c r="EN1133" s="624"/>
      <c r="EO1133" s="624"/>
      <c r="EP1133" s="624"/>
      <c r="EQ1133" s="624"/>
    </row>
    <row r="1134" spans="1:147" s="560" customFormat="1">
      <c r="A1134" s="624"/>
      <c r="B1134" s="624"/>
      <c r="O1134" s="624"/>
      <c r="P1134" s="624"/>
      <c r="Q1134" s="624"/>
      <c r="R1134" s="624"/>
      <c r="S1134" s="624"/>
      <c r="T1134" s="624"/>
      <c r="U1134" s="624"/>
      <c r="V1134" s="624"/>
      <c r="W1134" s="624"/>
      <c r="X1134" s="624"/>
      <c r="Y1134" s="624"/>
      <c r="Z1134" s="624"/>
      <c r="AB1134" s="624"/>
      <c r="AC1134" s="624"/>
      <c r="AD1134" s="624"/>
      <c r="AE1134" s="624"/>
      <c r="AF1134" s="624"/>
      <c r="AG1134" s="624"/>
      <c r="AH1134" s="624"/>
      <c r="AI1134" s="624"/>
      <c r="AJ1134" s="624"/>
      <c r="AK1134" s="624"/>
      <c r="AL1134" s="624"/>
      <c r="AM1134" s="624"/>
      <c r="AN1134" s="624"/>
      <c r="AO1134" s="624"/>
      <c r="AP1134" s="624"/>
      <c r="AQ1134" s="624"/>
      <c r="AR1134" s="624"/>
      <c r="AS1134" s="624"/>
      <c r="AT1134" s="624"/>
      <c r="AU1134" s="624"/>
      <c r="AV1134" s="624"/>
      <c r="AW1134" s="624"/>
      <c r="AX1134" s="624"/>
      <c r="AY1134" s="624"/>
      <c r="AZ1134" s="624"/>
      <c r="BA1134" s="624"/>
      <c r="BB1134" s="624"/>
      <c r="BC1134" s="624"/>
      <c r="BD1134" s="624"/>
      <c r="BE1134" s="624"/>
      <c r="BF1134" s="624"/>
      <c r="BG1134" s="624"/>
      <c r="BH1134" s="624"/>
      <c r="BI1134" s="624"/>
      <c r="BJ1134" s="624"/>
      <c r="BK1134" s="624"/>
      <c r="BL1134" s="624"/>
      <c r="BM1134" s="624"/>
      <c r="BN1134" s="624"/>
      <c r="BO1134" s="624"/>
      <c r="BP1134" s="624"/>
      <c r="BQ1134" s="624"/>
      <c r="BR1134" s="624"/>
      <c r="BS1134" s="624"/>
      <c r="BT1134" s="624"/>
      <c r="BU1134" s="624"/>
      <c r="BV1134" s="624"/>
      <c r="BW1134" s="624"/>
      <c r="BX1134" s="624"/>
      <c r="BY1134" s="624"/>
      <c r="BZ1134" s="624"/>
      <c r="CA1134" s="624"/>
      <c r="CB1134" s="624"/>
      <c r="CC1134" s="624"/>
      <c r="CD1134" s="624"/>
      <c r="CE1134" s="624"/>
      <c r="CF1134" s="624"/>
      <c r="CG1134" s="624"/>
      <c r="CH1134" s="624"/>
      <c r="CI1134" s="624"/>
      <c r="CJ1134" s="624"/>
      <c r="CK1134" s="624"/>
      <c r="CL1134" s="624"/>
      <c r="CM1134" s="624"/>
      <c r="CN1134" s="624"/>
      <c r="CO1134" s="624"/>
      <c r="CP1134" s="624"/>
      <c r="CQ1134" s="624"/>
      <c r="CR1134" s="624"/>
      <c r="CS1134" s="624"/>
      <c r="CT1134" s="624"/>
      <c r="CU1134" s="624"/>
      <c r="CV1134" s="624"/>
      <c r="CW1134" s="624"/>
      <c r="CX1134" s="624"/>
      <c r="CY1134" s="624"/>
      <c r="CZ1134" s="624"/>
      <c r="DA1134" s="624"/>
      <c r="DB1134" s="624"/>
      <c r="DC1134" s="624"/>
      <c r="DD1134" s="624"/>
      <c r="DE1134" s="624"/>
      <c r="DF1134" s="624"/>
      <c r="DG1134" s="624"/>
      <c r="DH1134" s="624"/>
      <c r="DI1134" s="624"/>
      <c r="DJ1134" s="624"/>
      <c r="DK1134" s="624"/>
      <c r="DL1134" s="624"/>
      <c r="DM1134" s="624"/>
      <c r="DN1134" s="624"/>
      <c r="DO1134" s="624"/>
      <c r="DP1134" s="624"/>
      <c r="DQ1134" s="624"/>
      <c r="DR1134" s="624"/>
      <c r="DS1134" s="624"/>
      <c r="DT1134" s="624"/>
      <c r="DU1134" s="624"/>
      <c r="DV1134" s="624"/>
      <c r="DW1134" s="624"/>
      <c r="DX1134" s="624"/>
      <c r="DY1134" s="624"/>
      <c r="DZ1134" s="624"/>
      <c r="EA1134" s="624"/>
      <c r="EB1134" s="624"/>
      <c r="EC1134" s="624"/>
      <c r="ED1134" s="624"/>
      <c r="EE1134" s="624"/>
      <c r="EF1134" s="624"/>
      <c r="EG1134" s="624"/>
      <c r="EH1134" s="624"/>
      <c r="EI1134" s="624"/>
      <c r="EJ1134" s="624"/>
      <c r="EK1134" s="624"/>
      <c r="EL1134" s="624"/>
      <c r="EM1134" s="624"/>
      <c r="EN1134" s="624"/>
      <c r="EO1134" s="624"/>
      <c r="EP1134" s="624"/>
      <c r="EQ1134" s="624"/>
    </row>
    <row r="1135" spans="1:147" s="560" customFormat="1">
      <c r="A1135" s="624"/>
      <c r="B1135" s="624"/>
      <c r="O1135" s="624"/>
      <c r="P1135" s="624"/>
      <c r="Q1135" s="624"/>
      <c r="R1135" s="624"/>
      <c r="S1135" s="624"/>
      <c r="T1135" s="624"/>
      <c r="U1135" s="624"/>
      <c r="V1135" s="624"/>
      <c r="W1135" s="624"/>
      <c r="X1135" s="624"/>
      <c r="Y1135" s="624"/>
      <c r="Z1135" s="624"/>
      <c r="AB1135" s="624"/>
      <c r="AC1135" s="624"/>
      <c r="AD1135" s="624"/>
      <c r="AE1135" s="624"/>
      <c r="AF1135" s="624"/>
      <c r="AG1135" s="624"/>
      <c r="AH1135" s="624"/>
      <c r="AI1135" s="624"/>
      <c r="AJ1135" s="624"/>
      <c r="AK1135" s="624"/>
      <c r="AL1135" s="624"/>
      <c r="AM1135" s="624"/>
      <c r="AN1135" s="624"/>
      <c r="AO1135" s="624"/>
      <c r="AP1135" s="624"/>
      <c r="AQ1135" s="624"/>
      <c r="AR1135" s="624"/>
      <c r="AS1135" s="624"/>
      <c r="AT1135" s="624"/>
      <c r="AU1135" s="624"/>
      <c r="AV1135" s="624"/>
      <c r="AW1135" s="624"/>
      <c r="AX1135" s="624"/>
      <c r="AY1135" s="624"/>
      <c r="AZ1135" s="624"/>
      <c r="BA1135" s="624"/>
      <c r="BB1135" s="624"/>
      <c r="BC1135" s="624"/>
      <c r="BD1135" s="624"/>
      <c r="BE1135" s="624"/>
      <c r="BF1135" s="624"/>
      <c r="BG1135" s="624"/>
      <c r="BH1135" s="624"/>
      <c r="BI1135" s="624"/>
      <c r="BJ1135" s="624"/>
      <c r="BK1135" s="624"/>
      <c r="BL1135" s="624"/>
      <c r="BM1135" s="624"/>
      <c r="BN1135" s="624"/>
      <c r="BO1135" s="624"/>
      <c r="BP1135" s="624"/>
      <c r="BQ1135" s="624"/>
      <c r="BR1135" s="624"/>
      <c r="BS1135" s="624"/>
      <c r="BT1135" s="624"/>
      <c r="BU1135" s="624"/>
      <c r="BV1135" s="624"/>
      <c r="BW1135" s="624"/>
      <c r="BX1135" s="624"/>
      <c r="BY1135" s="624"/>
      <c r="BZ1135" s="624"/>
      <c r="CA1135" s="624"/>
      <c r="CB1135" s="624"/>
      <c r="CC1135" s="624"/>
      <c r="CD1135" s="624"/>
      <c r="CE1135" s="624"/>
      <c r="CF1135" s="624"/>
      <c r="CG1135" s="624"/>
      <c r="CH1135" s="624"/>
      <c r="CI1135" s="624"/>
      <c r="CJ1135" s="624"/>
      <c r="CK1135" s="624"/>
      <c r="CL1135" s="624"/>
      <c r="CM1135" s="624"/>
      <c r="CN1135" s="624"/>
      <c r="CO1135" s="624"/>
      <c r="CP1135" s="624"/>
      <c r="CQ1135" s="624"/>
      <c r="CR1135" s="624"/>
      <c r="CS1135" s="624"/>
      <c r="CT1135" s="624"/>
      <c r="CU1135" s="624"/>
      <c r="CV1135" s="624"/>
      <c r="CW1135" s="624"/>
      <c r="CX1135" s="624"/>
      <c r="CY1135" s="624"/>
      <c r="CZ1135" s="624"/>
      <c r="DA1135" s="624"/>
      <c r="DB1135" s="624"/>
      <c r="DC1135" s="624"/>
      <c r="DD1135" s="624"/>
      <c r="DE1135" s="624"/>
      <c r="DF1135" s="624"/>
      <c r="DG1135" s="624"/>
      <c r="DH1135" s="624"/>
      <c r="DI1135" s="624"/>
      <c r="DJ1135" s="624"/>
      <c r="DK1135" s="624"/>
      <c r="DL1135" s="624"/>
      <c r="DM1135" s="624"/>
      <c r="DN1135" s="624"/>
      <c r="DO1135" s="624"/>
      <c r="DP1135" s="624"/>
      <c r="DQ1135" s="624"/>
      <c r="DR1135" s="624"/>
      <c r="DS1135" s="624"/>
      <c r="DT1135" s="624"/>
      <c r="DU1135" s="624"/>
      <c r="DV1135" s="624"/>
      <c r="DW1135" s="624"/>
      <c r="DX1135" s="624"/>
      <c r="DY1135" s="624"/>
      <c r="DZ1135" s="624"/>
      <c r="EA1135" s="624"/>
      <c r="EB1135" s="624"/>
      <c r="EC1135" s="624"/>
      <c r="ED1135" s="624"/>
      <c r="EE1135" s="624"/>
      <c r="EF1135" s="624"/>
      <c r="EG1135" s="624"/>
      <c r="EH1135" s="624"/>
      <c r="EI1135" s="624"/>
      <c r="EJ1135" s="624"/>
      <c r="EK1135" s="624"/>
      <c r="EL1135" s="624"/>
      <c r="EM1135" s="624"/>
      <c r="EN1135" s="624"/>
      <c r="EO1135" s="624"/>
      <c r="EP1135" s="624"/>
      <c r="EQ1135" s="624"/>
    </row>
    <row r="1136" spans="1:147" s="560" customFormat="1">
      <c r="A1136" s="624"/>
      <c r="B1136" s="624"/>
      <c r="O1136" s="624"/>
      <c r="P1136" s="624"/>
      <c r="Q1136" s="624"/>
      <c r="R1136" s="624"/>
      <c r="S1136" s="624"/>
      <c r="T1136" s="624"/>
      <c r="U1136" s="624"/>
      <c r="V1136" s="624"/>
      <c r="W1136" s="624"/>
      <c r="X1136" s="624"/>
      <c r="Y1136" s="624"/>
      <c r="Z1136" s="624"/>
      <c r="AB1136" s="624"/>
      <c r="AC1136" s="624"/>
      <c r="AD1136" s="624"/>
      <c r="AE1136" s="624"/>
      <c r="AF1136" s="624"/>
      <c r="AG1136" s="624"/>
      <c r="AH1136" s="624"/>
      <c r="AI1136" s="624"/>
      <c r="AJ1136" s="624"/>
      <c r="AK1136" s="624"/>
      <c r="AL1136" s="624"/>
      <c r="AM1136" s="624"/>
      <c r="AN1136" s="624"/>
      <c r="AO1136" s="624"/>
      <c r="AP1136" s="624"/>
      <c r="AQ1136" s="624"/>
      <c r="AR1136" s="624"/>
      <c r="AS1136" s="624"/>
      <c r="AT1136" s="624"/>
      <c r="AU1136" s="624"/>
      <c r="AV1136" s="624"/>
      <c r="AW1136" s="624"/>
      <c r="AX1136" s="624"/>
      <c r="AY1136" s="624"/>
      <c r="AZ1136" s="624"/>
      <c r="BA1136" s="624"/>
      <c r="BB1136" s="624"/>
      <c r="BC1136" s="624"/>
      <c r="BD1136" s="624"/>
      <c r="BE1136" s="624"/>
      <c r="BF1136" s="624"/>
      <c r="BG1136" s="624"/>
      <c r="BH1136" s="624"/>
      <c r="BI1136" s="624"/>
      <c r="BJ1136" s="624"/>
      <c r="BK1136" s="624"/>
      <c r="BL1136" s="624"/>
      <c r="BM1136" s="624"/>
      <c r="BN1136" s="624"/>
      <c r="BO1136" s="624"/>
      <c r="BP1136" s="624"/>
      <c r="BQ1136" s="624"/>
      <c r="BR1136" s="624"/>
      <c r="BS1136" s="624"/>
      <c r="BT1136" s="624"/>
      <c r="BU1136" s="624"/>
      <c r="BV1136" s="624"/>
      <c r="BW1136" s="624"/>
      <c r="BX1136" s="624"/>
      <c r="BY1136" s="624"/>
      <c r="BZ1136" s="624"/>
      <c r="CA1136" s="624"/>
      <c r="CB1136" s="624"/>
      <c r="CC1136" s="624"/>
      <c r="CD1136" s="624"/>
      <c r="CE1136" s="624"/>
      <c r="CF1136" s="624"/>
      <c r="CG1136" s="624"/>
      <c r="CH1136" s="624"/>
      <c r="CI1136" s="624"/>
      <c r="CJ1136" s="624"/>
      <c r="CK1136" s="624"/>
      <c r="CL1136" s="624"/>
      <c r="CM1136" s="624"/>
      <c r="CN1136" s="624"/>
      <c r="CO1136" s="624"/>
      <c r="CP1136" s="624"/>
      <c r="CQ1136" s="624"/>
      <c r="CR1136" s="624"/>
      <c r="CS1136" s="624"/>
      <c r="CT1136" s="624"/>
      <c r="CU1136" s="624"/>
      <c r="CV1136" s="624"/>
      <c r="CW1136" s="624"/>
      <c r="CX1136" s="624"/>
      <c r="CY1136" s="624"/>
      <c r="CZ1136" s="624"/>
      <c r="DA1136" s="624"/>
      <c r="DB1136" s="624"/>
      <c r="DC1136" s="624"/>
      <c r="DD1136" s="624"/>
      <c r="DE1136" s="624"/>
      <c r="DF1136" s="624"/>
      <c r="DG1136" s="624"/>
      <c r="DH1136" s="624"/>
      <c r="DI1136" s="624"/>
      <c r="DJ1136" s="624"/>
      <c r="DK1136" s="624"/>
      <c r="DL1136" s="624"/>
      <c r="DM1136" s="624"/>
      <c r="DN1136" s="624"/>
      <c r="DO1136" s="624"/>
      <c r="DP1136" s="624"/>
      <c r="DQ1136" s="624"/>
      <c r="DR1136" s="624"/>
      <c r="DS1136" s="624"/>
      <c r="DT1136" s="624"/>
      <c r="DU1136" s="624"/>
      <c r="DV1136" s="624"/>
      <c r="DW1136" s="624"/>
      <c r="DX1136" s="624"/>
      <c r="DY1136" s="624"/>
      <c r="DZ1136" s="624"/>
      <c r="EA1136" s="624"/>
      <c r="EB1136" s="624"/>
      <c r="EC1136" s="624"/>
      <c r="ED1136" s="624"/>
      <c r="EE1136" s="624"/>
      <c r="EF1136" s="624"/>
      <c r="EG1136" s="624"/>
      <c r="EH1136" s="624"/>
      <c r="EI1136" s="624"/>
      <c r="EJ1136" s="624"/>
      <c r="EK1136" s="624"/>
      <c r="EL1136" s="624"/>
      <c r="EM1136" s="624"/>
      <c r="EN1136" s="624"/>
      <c r="EO1136" s="624"/>
      <c r="EP1136" s="624"/>
      <c r="EQ1136" s="624"/>
    </row>
    <row r="1137" spans="1:147" s="560" customFormat="1">
      <c r="A1137" s="624"/>
      <c r="B1137" s="624"/>
      <c r="O1137" s="624"/>
      <c r="P1137" s="624"/>
      <c r="Q1137" s="624"/>
      <c r="R1137" s="624"/>
      <c r="S1137" s="624"/>
      <c r="T1137" s="624"/>
      <c r="U1137" s="624"/>
      <c r="V1137" s="624"/>
      <c r="W1137" s="624"/>
      <c r="X1137" s="624"/>
      <c r="Y1137" s="624"/>
      <c r="Z1137" s="624"/>
      <c r="AB1137" s="624"/>
      <c r="AC1137" s="624"/>
      <c r="AD1137" s="624"/>
      <c r="AE1137" s="624"/>
      <c r="AF1137" s="624"/>
      <c r="AG1137" s="624"/>
      <c r="AH1137" s="624"/>
      <c r="AI1137" s="624"/>
      <c r="AJ1137" s="624"/>
      <c r="AK1137" s="624"/>
      <c r="AL1137" s="624"/>
      <c r="AM1137" s="624"/>
      <c r="AN1137" s="624"/>
      <c r="AO1137" s="624"/>
      <c r="AP1137" s="624"/>
      <c r="AQ1137" s="624"/>
      <c r="AR1137" s="624"/>
      <c r="AS1137" s="624"/>
      <c r="AT1137" s="624"/>
      <c r="AU1137" s="624"/>
      <c r="AV1137" s="624"/>
      <c r="AW1137" s="624"/>
      <c r="AX1137" s="624"/>
      <c r="AY1137" s="624"/>
      <c r="AZ1137" s="624"/>
      <c r="BA1137" s="624"/>
      <c r="BB1137" s="624"/>
      <c r="BC1137" s="624"/>
      <c r="BD1137" s="624"/>
      <c r="BE1137" s="624"/>
      <c r="BF1137" s="624"/>
      <c r="BG1137" s="624"/>
      <c r="BH1137" s="624"/>
      <c r="BI1137" s="624"/>
      <c r="BJ1137" s="624"/>
      <c r="BK1137" s="624"/>
      <c r="BL1137" s="624"/>
      <c r="BM1137" s="624"/>
      <c r="BN1137" s="624"/>
      <c r="BO1137" s="624"/>
      <c r="BP1137" s="624"/>
      <c r="BQ1137" s="624"/>
      <c r="BR1137" s="624"/>
      <c r="BS1137" s="624"/>
      <c r="BT1137" s="624"/>
      <c r="BU1137" s="624"/>
      <c r="BV1137" s="624"/>
      <c r="BW1137" s="624"/>
      <c r="BX1137" s="624"/>
      <c r="BY1137" s="624"/>
      <c r="BZ1137" s="624"/>
      <c r="CA1137" s="624"/>
      <c r="CB1137" s="624"/>
      <c r="CC1137" s="624"/>
      <c r="CD1137" s="624"/>
      <c r="CE1137" s="624"/>
      <c r="CF1137" s="624"/>
      <c r="CG1137" s="624"/>
      <c r="CH1137" s="624"/>
      <c r="CI1137" s="624"/>
      <c r="CJ1137" s="624"/>
      <c r="CK1137" s="624"/>
      <c r="CL1137" s="624"/>
      <c r="CM1137" s="624"/>
      <c r="CN1137" s="624"/>
      <c r="CO1137" s="624"/>
      <c r="CP1137" s="624"/>
      <c r="CQ1137" s="624"/>
      <c r="CR1137" s="624"/>
      <c r="CS1137" s="624"/>
      <c r="CT1137" s="624"/>
      <c r="CU1137" s="624"/>
      <c r="CV1137" s="624"/>
      <c r="CW1137" s="624"/>
      <c r="CX1137" s="624"/>
      <c r="CY1137" s="624"/>
      <c r="CZ1137" s="624"/>
      <c r="DA1137" s="624"/>
      <c r="DB1137" s="624"/>
      <c r="DC1137" s="624"/>
      <c r="DD1137" s="624"/>
      <c r="DE1137" s="624"/>
      <c r="DF1137" s="624"/>
      <c r="DG1137" s="624"/>
      <c r="DH1137" s="624"/>
      <c r="DI1137" s="624"/>
      <c r="DJ1137" s="624"/>
      <c r="DK1137" s="624"/>
      <c r="DL1137" s="624"/>
      <c r="DM1137" s="624"/>
      <c r="DN1137" s="624"/>
      <c r="DO1137" s="624"/>
      <c r="DP1137" s="624"/>
      <c r="DQ1137" s="624"/>
      <c r="DR1137" s="624"/>
      <c r="DS1137" s="624"/>
      <c r="DT1137" s="624"/>
      <c r="DU1137" s="624"/>
      <c r="DV1137" s="624"/>
      <c r="DW1137" s="624"/>
      <c r="DX1137" s="624"/>
      <c r="DY1137" s="624"/>
      <c r="DZ1137" s="624"/>
      <c r="EA1137" s="624"/>
      <c r="EB1137" s="624"/>
      <c r="EC1137" s="624"/>
      <c r="ED1137" s="624"/>
      <c r="EE1137" s="624"/>
      <c r="EF1137" s="624"/>
      <c r="EG1137" s="624"/>
      <c r="EH1137" s="624"/>
      <c r="EI1137" s="624"/>
      <c r="EJ1137" s="624"/>
      <c r="EK1137" s="624"/>
      <c r="EL1137" s="624"/>
      <c r="EM1137" s="624"/>
      <c r="EN1137" s="624"/>
      <c r="EO1137" s="624"/>
      <c r="EP1137" s="624"/>
      <c r="EQ1137" s="624"/>
    </row>
    <row r="1138" spans="1:147" s="560" customFormat="1">
      <c r="A1138" s="624"/>
      <c r="B1138" s="624"/>
      <c r="O1138" s="624"/>
      <c r="P1138" s="624"/>
      <c r="Q1138" s="624"/>
      <c r="R1138" s="624"/>
      <c r="S1138" s="624"/>
      <c r="T1138" s="624"/>
      <c r="U1138" s="624"/>
      <c r="V1138" s="624"/>
      <c r="W1138" s="624"/>
      <c r="X1138" s="624"/>
      <c r="Y1138" s="624"/>
      <c r="Z1138" s="624"/>
      <c r="AB1138" s="624"/>
      <c r="AC1138" s="624"/>
      <c r="AD1138" s="624"/>
      <c r="AE1138" s="624"/>
      <c r="AF1138" s="624"/>
      <c r="AG1138" s="624"/>
      <c r="AH1138" s="624"/>
      <c r="AI1138" s="624"/>
      <c r="AJ1138" s="624"/>
      <c r="AK1138" s="624"/>
      <c r="AL1138" s="624"/>
      <c r="AM1138" s="624"/>
      <c r="AN1138" s="624"/>
      <c r="AO1138" s="624"/>
      <c r="AP1138" s="624"/>
      <c r="AQ1138" s="624"/>
      <c r="AR1138" s="624"/>
      <c r="AS1138" s="624"/>
      <c r="AT1138" s="624"/>
      <c r="AU1138" s="624"/>
      <c r="AV1138" s="624"/>
      <c r="AW1138" s="624"/>
      <c r="AX1138" s="624"/>
      <c r="AY1138" s="624"/>
      <c r="AZ1138" s="624"/>
      <c r="BA1138" s="624"/>
      <c r="BB1138" s="624"/>
      <c r="BC1138" s="624"/>
      <c r="BD1138" s="624"/>
      <c r="BE1138" s="624"/>
      <c r="BF1138" s="624"/>
      <c r="BG1138" s="624"/>
      <c r="BH1138" s="624"/>
      <c r="BI1138" s="624"/>
      <c r="BJ1138" s="624"/>
      <c r="BK1138" s="624"/>
      <c r="BL1138" s="624"/>
      <c r="BM1138" s="624"/>
      <c r="BN1138" s="624"/>
      <c r="BO1138" s="624"/>
      <c r="BP1138" s="624"/>
      <c r="BQ1138" s="624"/>
      <c r="BR1138" s="624"/>
      <c r="BS1138" s="624"/>
      <c r="BT1138" s="624"/>
      <c r="BU1138" s="624"/>
      <c r="BV1138" s="624"/>
      <c r="BW1138" s="624"/>
      <c r="BX1138" s="624"/>
      <c r="BY1138" s="624"/>
      <c r="BZ1138" s="624"/>
      <c r="CA1138" s="624"/>
      <c r="CB1138" s="624"/>
      <c r="CC1138" s="624"/>
      <c r="CD1138" s="624"/>
      <c r="CE1138" s="624"/>
      <c r="CF1138" s="624"/>
      <c r="CG1138" s="624"/>
      <c r="CH1138" s="624"/>
      <c r="CI1138" s="624"/>
      <c r="CJ1138" s="624"/>
      <c r="CK1138" s="624"/>
      <c r="CL1138" s="624"/>
      <c r="CM1138" s="624"/>
      <c r="CN1138" s="624"/>
      <c r="CO1138" s="624"/>
      <c r="CP1138" s="624"/>
      <c r="CQ1138" s="624"/>
      <c r="CR1138" s="624"/>
      <c r="CS1138" s="624"/>
      <c r="CT1138" s="624"/>
      <c r="CU1138" s="624"/>
      <c r="CV1138" s="624"/>
      <c r="CW1138" s="624"/>
      <c r="CX1138" s="624"/>
      <c r="CY1138" s="624"/>
      <c r="CZ1138" s="624"/>
      <c r="DA1138" s="624"/>
      <c r="DB1138" s="624"/>
      <c r="DC1138" s="624"/>
      <c r="DD1138" s="624"/>
      <c r="DE1138" s="624"/>
      <c r="DF1138" s="624"/>
      <c r="DG1138" s="624"/>
      <c r="DH1138" s="624"/>
      <c r="DI1138" s="624"/>
      <c r="DJ1138" s="624"/>
      <c r="DK1138" s="624"/>
      <c r="DL1138" s="624"/>
      <c r="DM1138" s="624"/>
      <c r="DN1138" s="624"/>
      <c r="DO1138" s="624"/>
      <c r="DP1138" s="624"/>
      <c r="DQ1138" s="624"/>
      <c r="DR1138" s="624"/>
      <c r="DS1138" s="624"/>
      <c r="DT1138" s="624"/>
      <c r="DU1138" s="624"/>
      <c r="DV1138" s="624"/>
      <c r="DW1138" s="624"/>
      <c r="DX1138" s="624"/>
      <c r="DY1138" s="624"/>
      <c r="DZ1138" s="624"/>
      <c r="EA1138" s="624"/>
      <c r="EB1138" s="624"/>
      <c r="EC1138" s="624"/>
      <c r="ED1138" s="624"/>
      <c r="EE1138" s="624"/>
      <c r="EF1138" s="624"/>
      <c r="EG1138" s="624"/>
      <c r="EH1138" s="624"/>
      <c r="EI1138" s="624"/>
      <c r="EJ1138" s="624"/>
      <c r="EK1138" s="624"/>
      <c r="EL1138" s="624"/>
      <c r="EM1138" s="624"/>
      <c r="EN1138" s="624"/>
      <c r="EO1138" s="624"/>
      <c r="EP1138" s="624"/>
      <c r="EQ1138" s="624"/>
    </row>
    <row r="1139" spans="1:147" s="560" customFormat="1">
      <c r="A1139" s="624"/>
      <c r="B1139" s="624"/>
      <c r="O1139" s="624"/>
      <c r="P1139" s="624"/>
      <c r="Q1139" s="624"/>
      <c r="R1139" s="624"/>
      <c r="S1139" s="624"/>
      <c r="T1139" s="624"/>
      <c r="U1139" s="624"/>
      <c r="V1139" s="624"/>
      <c r="W1139" s="624"/>
      <c r="X1139" s="624"/>
      <c r="Y1139" s="624"/>
      <c r="Z1139" s="624"/>
      <c r="AB1139" s="624"/>
      <c r="AC1139" s="624"/>
      <c r="AD1139" s="624"/>
      <c r="AE1139" s="624"/>
      <c r="AF1139" s="624"/>
      <c r="AG1139" s="624"/>
      <c r="AH1139" s="624"/>
      <c r="AI1139" s="624"/>
      <c r="AJ1139" s="624"/>
      <c r="AK1139" s="624"/>
      <c r="AL1139" s="624"/>
      <c r="AM1139" s="624"/>
      <c r="AN1139" s="624"/>
      <c r="AO1139" s="624"/>
      <c r="AP1139" s="624"/>
      <c r="AQ1139" s="624"/>
      <c r="AR1139" s="624"/>
      <c r="AS1139" s="624"/>
      <c r="AT1139" s="624"/>
      <c r="AU1139" s="624"/>
      <c r="AV1139" s="624"/>
      <c r="AW1139" s="624"/>
      <c r="AX1139" s="624"/>
      <c r="AY1139" s="624"/>
      <c r="AZ1139" s="624"/>
      <c r="BA1139" s="624"/>
      <c r="BB1139" s="624"/>
      <c r="BC1139" s="624"/>
      <c r="BD1139" s="624"/>
      <c r="BE1139" s="624"/>
      <c r="BF1139" s="624"/>
      <c r="BG1139" s="624"/>
      <c r="BH1139" s="624"/>
      <c r="BI1139" s="624"/>
      <c r="BJ1139" s="624"/>
      <c r="BK1139" s="624"/>
      <c r="BL1139" s="624"/>
      <c r="BM1139" s="624"/>
      <c r="BN1139" s="624"/>
      <c r="BO1139" s="624"/>
      <c r="BP1139" s="624"/>
      <c r="BQ1139" s="624"/>
      <c r="BR1139" s="624"/>
      <c r="BS1139" s="624"/>
      <c r="BT1139" s="624"/>
      <c r="BU1139" s="624"/>
      <c r="BV1139" s="624"/>
      <c r="BW1139" s="624"/>
      <c r="BX1139" s="624"/>
      <c r="BY1139" s="624"/>
      <c r="BZ1139" s="624"/>
      <c r="CA1139" s="624"/>
      <c r="CB1139" s="624"/>
      <c r="CC1139" s="624"/>
      <c r="CD1139" s="624"/>
      <c r="CE1139" s="624"/>
      <c r="CF1139" s="624"/>
      <c r="CG1139" s="624"/>
      <c r="CH1139" s="624"/>
      <c r="CI1139" s="624"/>
      <c r="CJ1139" s="624"/>
      <c r="CK1139" s="624"/>
      <c r="CL1139" s="624"/>
      <c r="CM1139" s="624"/>
      <c r="CN1139" s="624"/>
      <c r="CO1139" s="624"/>
      <c r="CP1139" s="624"/>
      <c r="CQ1139" s="624"/>
      <c r="CR1139" s="624"/>
      <c r="CS1139" s="624"/>
      <c r="CT1139" s="624"/>
      <c r="CU1139" s="624"/>
      <c r="CV1139" s="624"/>
      <c r="CW1139" s="624"/>
      <c r="CX1139" s="624"/>
      <c r="CY1139" s="624"/>
      <c r="CZ1139" s="624"/>
      <c r="DA1139" s="624"/>
      <c r="DB1139" s="624"/>
      <c r="DC1139" s="624"/>
      <c r="DD1139" s="624"/>
      <c r="DE1139" s="624"/>
      <c r="DF1139" s="624"/>
      <c r="DG1139" s="624"/>
      <c r="DH1139" s="624"/>
      <c r="DI1139" s="624"/>
      <c r="DJ1139" s="624"/>
      <c r="DK1139" s="624"/>
      <c r="DL1139" s="624"/>
      <c r="DM1139" s="624"/>
      <c r="DN1139" s="624"/>
      <c r="DO1139" s="624"/>
      <c r="DP1139" s="624"/>
      <c r="DQ1139" s="624"/>
      <c r="DR1139" s="624"/>
      <c r="DS1139" s="624"/>
      <c r="DT1139" s="624"/>
      <c r="DU1139" s="624"/>
      <c r="DV1139" s="624"/>
      <c r="DW1139" s="624"/>
      <c r="DX1139" s="624"/>
      <c r="DY1139" s="624"/>
      <c r="DZ1139" s="624"/>
      <c r="EA1139" s="624"/>
      <c r="EB1139" s="624"/>
      <c r="EC1139" s="624"/>
      <c r="ED1139" s="624"/>
      <c r="EE1139" s="624"/>
      <c r="EF1139" s="624"/>
      <c r="EG1139" s="624"/>
      <c r="EH1139" s="624"/>
      <c r="EI1139" s="624"/>
      <c r="EJ1139" s="624"/>
      <c r="EK1139" s="624"/>
      <c r="EL1139" s="624"/>
      <c r="EM1139" s="624"/>
      <c r="EN1139" s="624"/>
      <c r="EO1139" s="624"/>
      <c r="EP1139" s="624"/>
      <c r="EQ1139" s="624"/>
    </row>
    <row r="1140" spans="1:147" s="560" customFormat="1">
      <c r="A1140" s="624"/>
      <c r="B1140" s="624"/>
      <c r="O1140" s="624"/>
      <c r="P1140" s="624"/>
      <c r="Q1140" s="624"/>
      <c r="R1140" s="624"/>
      <c r="S1140" s="624"/>
      <c r="T1140" s="624"/>
      <c r="U1140" s="624"/>
      <c r="V1140" s="624"/>
      <c r="W1140" s="624"/>
      <c r="X1140" s="624"/>
      <c r="Y1140" s="624"/>
      <c r="Z1140" s="624"/>
      <c r="AB1140" s="624"/>
      <c r="AC1140" s="624"/>
      <c r="AD1140" s="624"/>
      <c r="AE1140" s="624"/>
      <c r="AF1140" s="624"/>
      <c r="AG1140" s="624"/>
      <c r="AH1140" s="624"/>
      <c r="AI1140" s="624"/>
      <c r="AJ1140" s="624"/>
      <c r="AK1140" s="624"/>
      <c r="AL1140" s="624"/>
      <c r="AM1140" s="624"/>
      <c r="AN1140" s="624"/>
      <c r="AO1140" s="624"/>
      <c r="AP1140" s="624"/>
      <c r="AQ1140" s="624"/>
      <c r="AR1140" s="624"/>
      <c r="AS1140" s="624"/>
      <c r="AT1140" s="624"/>
      <c r="AU1140" s="624"/>
      <c r="AV1140" s="624"/>
      <c r="AW1140" s="624"/>
      <c r="AX1140" s="624"/>
      <c r="AY1140" s="624"/>
      <c r="AZ1140" s="624"/>
      <c r="BA1140" s="624"/>
      <c r="BB1140" s="624"/>
      <c r="BC1140" s="624"/>
      <c r="BD1140" s="624"/>
      <c r="BE1140" s="624"/>
      <c r="BF1140" s="624"/>
      <c r="BG1140" s="624"/>
      <c r="BH1140" s="624"/>
      <c r="BI1140" s="624"/>
      <c r="BJ1140" s="624"/>
      <c r="BK1140" s="624"/>
      <c r="BL1140" s="624"/>
      <c r="BM1140" s="624"/>
      <c r="BN1140" s="624"/>
      <c r="BO1140" s="624"/>
      <c r="BP1140" s="624"/>
      <c r="BQ1140" s="624"/>
      <c r="BR1140" s="624"/>
      <c r="BS1140" s="624"/>
      <c r="BT1140" s="624"/>
      <c r="BU1140" s="624"/>
      <c r="BV1140" s="624"/>
      <c r="BW1140" s="624"/>
      <c r="BX1140" s="624"/>
      <c r="BY1140" s="624"/>
      <c r="BZ1140" s="624"/>
      <c r="CA1140" s="624"/>
      <c r="CB1140" s="624"/>
      <c r="CC1140" s="624"/>
      <c r="CD1140" s="624"/>
      <c r="CE1140" s="624"/>
      <c r="CF1140" s="624"/>
      <c r="CG1140" s="624"/>
      <c r="CH1140" s="624"/>
      <c r="CI1140" s="624"/>
      <c r="CJ1140" s="624"/>
      <c r="CK1140" s="624"/>
      <c r="CL1140" s="624"/>
      <c r="CM1140" s="624"/>
      <c r="CN1140" s="624"/>
      <c r="CO1140" s="624"/>
      <c r="CP1140" s="624"/>
      <c r="CQ1140" s="624"/>
      <c r="CR1140" s="624"/>
      <c r="CS1140" s="624"/>
      <c r="CT1140" s="624"/>
      <c r="CU1140" s="624"/>
      <c r="CV1140" s="624"/>
      <c r="CW1140" s="624"/>
      <c r="CX1140" s="624"/>
      <c r="CY1140" s="624"/>
      <c r="CZ1140" s="624"/>
      <c r="DA1140" s="624"/>
      <c r="DB1140" s="624"/>
      <c r="DC1140" s="624"/>
      <c r="DD1140" s="624"/>
      <c r="DE1140" s="624"/>
      <c r="DF1140" s="624"/>
      <c r="DG1140" s="624"/>
      <c r="DH1140" s="624"/>
      <c r="DI1140" s="624"/>
      <c r="DJ1140" s="624"/>
      <c r="DK1140" s="624"/>
      <c r="DL1140" s="624"/>
      <c r="DM1140" s="624"/>
      <c r="DN1140" s="624"/>
      <c r="DO1140" s="624"/>
      <c r="DP1140" s="624"/>
      <c r="DQ1140" s="624"/>
      <c r="DR1140" s="624"/>
      <c r="DS1140" s="624"/>
      <c r="DT1140" s="624"/>
      <c r="DU1140" s="624"/>
      <c r="DV1140" s="624"/>
      <c r="DW1140" s="624"/>
      <c r="DX1140" s="624"/>
      <c r="DY1140" s="624"/>
      <c r="DZ1140" s="624"/>
      <c r="EA1140" s="624"/>
      <c r="EB1140" s="624"/>
      <c r="EC1140" s="624"/>
      <c r="ED1140" s="624"/>
      <c r="EE1140" s="624"/>
      <c r="EF1140" s="624"/>
      <c r="EG1140" s="624"/>
      <c r="EH1140" s="624"/>
      <c r="EI1140" s="624"/>
      <c r="EJ1140" s="624"/>
      <c r="EK1140" s="624"/>
      <c r="EL1140" s="624"/>
      <c r="EM1140" s="624"/>
      <c r="EN1140" s="624"/>
      <c r="EO1140" s="624"/>
      <c r="EP1140" s="624"/>
      <c r="EQ1140" s="624"/>
    </row>
    <row r="1141" spans="1:147" s="560" customFormat="1">
      <c r="A1141" s="624"/>
      <c r="B1141" s="624"/>
      <c r="O1141" s="624"/>
      <c r="P1141" s="624"/>
      <c r="Q1141" s="624"/>
      <c r="R1141" s="624"/>
      <c r="S1141" s="624"/>
      <c r="T1141" s="624"/>
      <c r="U1141" s="624"/>
      <c r="V1141" s="624"/>
      <c r="W1141" s="624"/>
      <c r="X1141" s="624"/>
      <c r="Y1141" s="624"/>
      <c r="Z1141" s="624"/>
      <c r="AB1141" s="624"/>
      <c r="AC1141" s="624"/>
      <c r="AD1141" s="624"/>
      <c r="AE1141" s="624"/>
      <c r="AF1141" s="624"/>
      <c r="AG1141" s="624"/>
      <c r="AH1141" s="624"/>
      <c r="AI1141" s="624"/>
      <c r="AJ1141" s="624"/>
      <c r="AK1141" s="624"/>
      <c r="AL1141" s="624"/>
      <c r="AM1141" s="624"/>
      <c r="AN1141" s="624"/>
      <c r="AO1141" s="624"/>
      <c r="AP1141" s="624"/>
      <c r="AQ1141" s="624"/>
      <c r="AR1141" s="624"/>
      <c r="AS1141" s="624"/>
      <c r="AT1141" s="624"/>
      <c r="AU1141" s="624"/>
      <c r="AV1141" s="624"/>
      <c r="AW1141" s="624"/>
      <c r="AX1141" s="624"/>
      <c r="AY1141" s="624"/>
      <c r="AZ1141" s="624"/>
      <c r="BA1141" s="624"/>
      <c r="BB1141" s="624"/>
      <c r="BC1141" s="624"/>
      <c r="BD1141" s="624"/>
      <c r="BE1141" s="624"/>
      <c r="BF1141" s="624"/>
      <c r="BG1141" s="624"/>
      <c r="BH1141" s="624"/>
      <c r="BI1141" s="624"/>
      <c r="BJ1141" s="624"/>
      <c r="BK1141" s="624"/>
      <c r="BL1141" s="624"/>
      <c r="BM1141" s="624"/>
      <c r="BN1141" s="624"/>
      <c r="BO1141" s="624"/>
      <c r="BP1141" s="624"/>
      <c r="BQ1141" s="624"/>
      <c r="BR1141" s="624"/>
      <c r="BS1141" s="624"/>
      <c r="BT1141" s="624"/>
      <c r="BU1141" s="624"/>
      <c r="BV1141" s="624"/>
      <c r="BW1141" s="624"/>
      <c r="BX1141" s="624"/>
      <c r="BY1141" s="624"/>
      <c r="BZ1141" s="624"/>
      <c r="CA1141" s="624"/>
      <c r="CB1141" s="624"/>
      <c r="CC1141" s="624"/>
      <c r="CD1141" s="624"/>
      <c r="CE1141" s="624"/>
      <c r="CF1141" s="624"/>
      <c r="CG1141" s="624"/>
      <c r="CH1141" s="624"/>
      <c r="CI1141" s="624"/>
      <c r="CJ1141" s="624"/>
      <c r="CK1141" s="624"/>
      <c r="CL1141" s="624"/>
      <c r="CM1141" s="624"/>
      <c r="CN1141" s="624"/>
      <c r="CO1141" s="624"/>
      <c r="CP1141" s="624"/>
      <c r="CQ1141" s="624"/>
      <c r="CR1141" s="624"/>
      <c r="CS1141" s="624"/>
      <c r="CT1141" s="624"/>
      <c r="CU1141" s="624"/>
      <c r="CV1141" s="624"/>
      <c r="CW1141" s="624"/>
      <c r="CX1141" s="624"/>
      <c r="CY1141" s="624"/>
      <c r="CZ1141" s="624"/>
      <c r="DA1141" s="624"/>
      <c r="DB1141" s="624"/>
      <c r="DC1141" s="624"/>
      <c r="DD1141" s="624"/>
      <c r="DE1141" s="624"/>
      <c r="DF1141" s="624"/>
      <c r="DG1141" s="624"/>
      <c r="DH1141" s="624"/>
      <c r="DI1141" s="624"/>
      <c r="DJ1141" s="624"/>
      <c r="DK1141" s="624"/>
      <c r="DL1141" s="624"/>
      <c r="DM1141" s="624"/>
      <c r="DN1141" s="624"/>
      <c r="DO1141" s="624"/>
      <c r="DP1141" s="624"/>
      <c r="DQ1141" s="624"/>
      <c r="DR1141" s="624"/>
      <c r="DS1141" s="624"/>
      <c r="DT1141" s="624"/>
      <c r="DU1141" s="624"/>
      <c r="DV1141" s="624"/>
      <c r="DW1141" s="624"/>
      <c r="DX1141" s="624"/>
      <c r="DY1141" s="624"/>
      <c r="DZ1141" s="624"/>
      <c r="EA1141" s="624"/>
      <c r="EB1141" s="624"/>
      <c r="EC1141" s="624"/>
      <c r="ED1141" s="624"/>
      <c r="EE1141" s="624"/>
      <c r="EF1141" s="624"/>
      <c r="EG1141" s="624"/>
      <c r="EH1141" s="624"/>
      <c r="EI1141" s="624"/>
      <c r="EJ1141" s="624"/>
      <c r="EK1141" s="624"/>
      <c r="EL1141" s="624"/>
      <c r="EM1141" s="624"/>
      <c r="EN1141" s="624"/>
      <c r="EO1141" s="624"/>
      <c r="EP1141" s="624"/>
      <c r="EQ1141" s="624"/>
    </row>
    <row r="1142" spans="1:147" s="560" customFormat="1">
      <c r="A1142" s="624"/>
      <c r="B1142" s="624"/>
      <c r="O1142" s="624"/>
      <c r="P1142" s="624"/>
      <c r="Q1142" s="624"/>
      <c r="R1142" s="624"/>
      <c r="S1142" s="624"/>
      <c r="T1142" s="624"/>
      <c r="U1142" s="624"/>
      <c r="V1142" s="624"/>
      <c r="W1142" s="624"/>
      <c r="X1142" s="624"/>
      <c r="Y1142" s="624"/>
      <c r="Z1142" s="624"/>
      <c r="AB1142" s="624"/>
      <c r="AC1142" s="624"/>
      <c r="AD1142" s="624"/>
      <c r="AE1142" s="624"/>
      <c r="AF1142" s="624"/>
      <c r="AG1142" s="624"/>
      <c r="AH1142" s="624"/>
      <c r="AI1142" s="624"/>
      <c r="AJ1142" s="624"/>
      <c r="AK1142" s="624"/>
      <c r="AL1142" s="624"/>
      <c r="AM1142" s="624"/>
      <c r="AN1142" s="624"/>
      <c r="AO1142" s="624"/>
      <c r="AP1142" s="624"/>
      <c r="AQ1142" s="624"/>
      <c r="AR1142" s="624"/>
      <c r="AS1142" s="624"/>
      <c r="AT1142" s="624"/>
      <c r="AU1142" s="624"/>
      <c r="AV1142" s="624"/>
      <c r="AW1142" s="624"/>
      <c r="AX1142" s="624"/>
      <c r="AY1142" s="624"/>
      <c r="AZ1142" s="624"/>
      <c r="BA1142" s="624"/>
      <c r="BB1142" s="624"/>
      <c r="BC1142" s="624"/>
      <c r="BD1142" s="624"/>
      <c r="BE1142" s="624"/>
      <c r="BF1142" s="624"/>
      <c r="BG1142" s="624"/>
      <c r="BH1142" s="624"/>
      <c r="BI1142" s="624"/>
      <c r="BJ1142" s="624"/>
      <c r="BK1142" s="624"/>
      <c r="BL1142" s="624"/>
      <c r="BM1142" s="624"/>
      <c r="BN1142" s="624"/>
      <c r="BO1142" s="624"/>
      <c r="BP1142" s="624"/>
      <c r="BQ1142" s="624"/>
      <c r="BR1142" s="624"/>
      <c r="BS1142" s="624"/>
      <c r="BT1142" s="624"/>
      <c r="BU1142" s="624"/>
      <c r="BV1142" s="624"/>
      <c r="BW1142" s="624"/>
      <c r="BX1142" s="624"/>
      <c r="BY1142" s="624"/>
      <c r="BZ1142" s="624"/>
      <c r="CA1142" s="624"/>
      <c r="CB1142" s="624"/>
      <c r="CC1142" s="624"/>
      <c r="CD1142" s="624"/>
      <c r="CE1142" s="624"/>
      <c r="CF1142" s="624"/>
      <c r="CG1142" s="624"/>
      <c r="CH1142" s="624"/>
      <c r="CI1142" s="624"/>
      <c r="CJ1142" s="624"/>
      <c r="CK1142" s="624"/>
      <c r="CL1142" s="624"/>
      <c r="CM1142" s="624"/>
      <c r="CN1142" s="624"/>
      <c r="CO1142" s="624"/>
      <c r="CP1142" s="624"/>
      <c r="CQ1142" s="624"/>
      <c r="CR1142" s="624"/>
      <c r="CS1142" s="624"/>
      <c r="CT1142" s="624"/>
      <c r="CU1142" s="624"/>
      <c r="CV1142" s="624"/>
      <c r="CW1142" s="624"/>
      <c r="CX1142" s="624"/>
      <c r="CY1142" s="624"/>
      <c r="CZ1142" s="624"/>
      <c r="DA1142" s="624"/>
      <c r="DB1142" s="624"/>
      <c r="DC1142" s="624"/>
      <c r="DD1142" s="624"/>
      <c r="DE1142" s="624"/>
      <c r="DF1142" s="624"/>
      <c r="DG1142" s="624"/>
      <c r="DH1142" s="624"/>
      <c r="DI1142" s="624"/>
      <c r="DJ1142" s="624"/>
      <c r="DK1142" s="624"/>
      <c r="DL1142" s="624"/>
      <c r="DM1142" s="624"/>
      <c r="DN1142" s="624"/>
      <c r="DO1142" s="624"/>
      <c r="DP1142" s="624"/>
      <c r="DQ1142" s="624"/>
      <c r="DR1142" s="624"/>
      <c r="DS1142" s="624"/>
      <c r="DT1142" s="624"/>
      <c r="DU1142" s="624"/>
      <c r="DV1142" s="624"/>
      <c r="DW1142" s="624"/>
      <c r="DX1142" s="624"/>
      <c r="DY1142" s="624"/>
      <c r="DZ1142" s="624"/>
      <c r="EA1142" s="624"/>
      <c r="EB1142" s="624"/>
      <c r="EC1142" s="624"/>
      <c r="ED1142" s="624"/>
      <c r="EE1142" s="624"/>
      <c r="EF1142" s="624"/>
      <c r="EG1142" s="624"/>
      <c r="EH1142" s="624"/>
      <c r="EI1142" s="624"/>
      <c r="EJ1142" s="624"/>
      <c r="EK1142" s="624"/>
      <c r="EL1142" s="624"/>
      <c r="EM1142" s="624"/>
      <c r="EN1142" s="624"/>
      <c r="EO1142" s="624"/>
      <c r="EP1142" s="624"/>
      <c r="EQ1142" s="624"/>
    </row>
    <row r="1143" spans="1:147" s="560" customFormat="1">
      <c r="A1143" s="624"/>
      <c r="B1143" s="624"/>
      <c r="O1143" s="624"/>
      <c r="P1143" s="624"/>
      <c r="Q1143" s="624"/>
      <c r="R1143" s="624"/>
      <c r="S1143" s="624"/>
      <c r="T1143" s="624"/>
      <c r="U1143" s="624"/>
      <c r="V1143" s="624"/>
      <c r="W1143" s="624"/>
      <c r="X1143" s="624"/>
      <c r="Y1143" s="624"/>
      <c r="Z1143" s="624"/>
      <c r="AB1143" s="624"/>
      <c r="AC1143" s="624"/>
      <c r="AD1143" s="624"/>
      <c r="AE1143" s="624"/>
      <c r="AF1143" s="624"/>
      <c r="AG1143" s="624"/>
      <c r="AH1143" s="624"/>
      <c r="AI1143" s="624"/>
      <c r="AJ1143" s="624"/>
      <c r="AK1143" s="624"/>
      <c r="AL1143" s="624"/>
      <c r="AM1143" s="624"/>
      <c r="AN1143" s="624"/>
      <c r="AO1143" s="624"/>
      <c r="AP1143" s="624"/>
      <c r="AQ1143" s="624"/>
      <c r="AR1143" s="624"/>
      <c r="AS1143" s="624"/>
      <c r="AT1143" s="624"/>
      <c r="AU1143" s="624"/>
      <c r="AV1143" s="624"/>
      <c r="AW1143" s="624"/>
      <c r="AX1143" s="624"/>
      <c r="AY1143" s="624"/>
      <c r="AZ1143" s="624"/>
      <c r="BA1143" s="624"/>
      <c r="BB1143" s="624"/>
      <c r="BC1143" s="624"/>
      <c r="BD1143" s="624"/>
      <c r="BE1143" s="624"/>
      <c r="BF1143" s="624"/>
      <c r="BG1143" s="624"/>
      <c r="BH1143" s="624"/>
      <c r="BI1143" s="624"/>
      <c r="BJ1143" s="624"/>
      <c r="BK1143" s="624"/>
      <c r="BL1143" s="624"/>
      <c r="BM1143" s="624"/>
      <c r="BN1143" s="624"/>
      <c r="BO1143" s="624"/>
      <c r="BP1143" s="624"/>
      <c r="BQ1143" s="624"/>
      <c r="BR1143" s="624"/>
      <c r="BS1143" s="624"/>
      <c r="BT1143" s="624"/>
      <c r="BU1143" s="624"/>
      <c r="BV1143" s="624"/>
      <c r="BW1143" s="624"/>
      <c r="BX1143" s="624"/>
      <c r="BY1143" s="624"/>
      <c r="BZ1143" s="624"/>
      <c r="CA1143" s="624"/>
      <c r="CB1143" s="624"/>
      <c r="CC1143" s="624"/>
      <c r="CD1143" s="624"/>
      <c r="CE1143" s="624"/>
      <c r="CF1143" s="624"/>
      <c r="CG1143" s="624"/>
      <c r="CH1143" s="624"/>
      <c r="CI1143" s="624"/>
      <c r="CJ1143" s="624"/>
      <c r="CK1143" s="624"/>
      <c r="CL1143" s="624"/>
      <c r="CM1143" s="624"/>
      <c r="CN1143" s="624"/>
      <c r="CO1143" s="624"/>
      <c r="CP1143" s="624"/>
      <c r="CQ1143" s="624"/>
      <c r="CR1143" s="624"/>
      <c r="CS1143" s="624"/>
      <c r="CT1143" s="624"/>
      <c r="CU1143" s="624"/>
      <c r="CV1143" s="624"/>
      <c r="CW1143" s="624"/>
      <c r="CX1143" s="624"/>
      <c r="CY1143" s="624"/>
      <c r="CZ1143" s="624"/>
      <c r="DA1143" s="624"/>
      <c r="DB1143" s="624"/>
      <c r="DC1143" s="624"/>
      <c r="DD1143" s="624"/>
      <c r="DE1143" s="624"/>
      <c r="DF1143" s="624"/>
      <c r="DG1143" s="624"/>
      <c r="DH1143" s="624"/>
      <c r="DI1143" s="624"/>
      <c r="DJ1143" s="624"/>
      <c r="DK1143" s="624"/>
      <c r="DL1143" s="624"/>
      <c r="DM1143" s="624"/>
      <c r="DN1143" s="624"/>
      <c r="DO1143" s="624"/>
      <c r="DP1143" s="624"/>
      <c r="DQ1143" s="624"/>
      <c r="DR1143" s="624"/>
      <c r="DS1143" s="624"/>
      <c r="DT1143" s="624"/>
      <c r="DU1143" s="624"/>
      <c r="DV1143" s="624"/>
      <c r="DW1143" s="624"/>
      <c r="DX1143" s="624"/>
      <c r="DY1143" s="624"/>
      <c r="DZ1143" s="624"/>
      <c r="EA1143" s="624"/>
      <c r="EB1143" s="624"/>
      <c r="EC1143" s="624"/>
      <c r="ED1143" s="624"/>
      <c r="EE1143" s="624"/>
      <c r="EF1143" s="624"/>
      <c r="EG1143" s="624"/>
      <c r="EH1143" s="624"/>
      <c r="EI1143" s="624"/>
      <c r="EJ1143" s="624"/>
      <c r="EK1143" s="624"/>
      <c r="EL1143" s="624"/>
      <c r="EM1143" s="624"/>
      <c r="EN1143" s="624"/>
      <c r="EO1143" s="624"/>
      <c r="EP1143" s="624"/>
      <c r="EQ1143" s="624"/>
    </row>
    <row r="1144" spans="1:147" s="560" customFormat="1">
      <c r="A1144" s="624"/>
      <c r="B1144" s="624"/>
      <c r="O1144" s="624"/>
      <c r="P1144" s="624"/>
      <c r="Q1144" s="624"/>
      <c r="R1144" s="624"/>
      <c r="S1144" s="624"/>
      <c r="T1144" s="624"/>
      <c r="U1144" s="624"/>
      <c r="V1144" s="624"/>
      <c r="W1144" s="624"/>
      <c r="X1144" s="624"/>
      <c r="Y1144" s="624"/>
      <c r="Z1144" s="624"/>
      <c r="AB1144" s="624"/>
      <c r="AC1144" s="624"/>
      <c r="AD1144" s="624"/>
      <c r="AE1144" s="624"/>
      <c r="AF1144" s="624"/>
      <c r="AG1144" s="624"/>
      <c r="AH1144" s="624"/>
      <c r="AI1144" s="624"/>
      <c r="AJ1144" s="624"/>
      <c r="AK1144" s="624"/>
      <c r="AL1144" s="624"/>
      <c r="AM1144" s="624"/>
      <c r="AN1144" s="624"/>
      <c r="AO1144" s="624"/>
      <c r="AP1144" s="624"/>
      <c r="AQ1144" s="624"/>
      <c r="AR1144" s="624"/>
      <c r="AS1144" s="624"/>
      <c r="AT1144" s="624"/>
      <c r="AU1144" s="624"/>
      <c r="AV1144" s="624"/>
      <c r="AW1144" s="624"/>
      <c r="AX1144" s="624"/>
      <c r="AY1144" s="624"/>
      <c r="AZ1144" s="624"/>
      <c r="BA1144" s="624"/>
      <c r="BB1144" s="624"/>
      <c r="BC1144" s="624"/>
      <c r="BD1144" s="624"/>
      <c r="BE1144" s="624"/>
      <c r="BF1144" s="624"/>
      <c r="BG1144" s="624"/>
      <c r="BH1144" s="624"/>
      <c r="BI1144" s="624"/>
      <c r="BJ1144" s="624"/>
      <c r="BK1144" s="624"/>
      <c r="BL1144" s="624"/>
      <c r="BM1144" s="624"/>
      <c r="BN1144" s="624"/>
      <c r="BO1144" s="624"/>
      <c r="BP1144" s="624"/>
      <c r="BQ1144" s="624"/>
      <c r="BR1144" s="624"/>
      <c r="BS1144" s="624"/>
      <c r="BT1144" s="624"/>
      <c r="BU1144" s="624"/>
      <c r="BV1144" s="624"/>
      <c r="BW1144" s="624"/>
      <c r="BX1144" s="624"/>
      <c r="BY1144" s="624"/>
      <c r="BZ1144" s="624"/>
      <c r="CA1144" s="624"/>
      <c r="CB1144" s="624"/>
      <c r="CC1144" s="624"/>
      <c r="CD1144" s="624"/>
      <c r="CE1144" s="624"/>
      <c r="CF1144" s="624"/>
      <c r="CG1144" s="624"/>
      <c r="CH1144" s="624"/>
      <c r="CI1144" s="624"/>
      <c r="CJ1144" s="624"/>
      <c r="CK1144" s="624"/>
      <c r="CL1144" s="624"/>
      <c r="CM1144" s="624"/>
      <c r="CN1144" s="624"/>
      <c r="CO1144" s="624"/>
      <c r="CP1144" s="624"/>
      <c r="CQ1144" s="624"/>
      <c r="CR1144" s="624"/>
      <c r="CS1144" s="624"/>
      <c r="CT1144" s="624"/>
      <c r="CU1144" s="624"/>
      <c r="CV1144" s="624"/>
      <c r="CW1144" s="624"/>
      <c r="CX1144" s="624"/>
      <c r="CY1144" s="624"/>
      <c r="CZ1144" s="624"/>
      <c r="DA1144" s="624"/>
      <c r="DB1144" s="624"/>
      <c r="DC1144" s="624"/>
      <c r="DD1144" s="624"/>
      <c r="DE1144" s="624"/>
      <c r="DF1144" s="624"/>
      <c r="DG1144" s="624"/>
      <c r="DH1144" s="624"/>
      <c r="DI1144" s="624"/>
      <c r="DJ1144" s="624"/>
      <c r="DK1144" s="624"/>
      <c r="DL1144" s="624"/>
      <c r="DM1144" s="624"/>
      <c r="DN1144" s="624"/>
      <c r="DO1144" s="624"/>
      <c r="DP1144" s="624"/>
      <c r="DQ1144" s="624"/>
      <c r="DR1144" s="624"/>
      <c r="DS1144" s="624"/>
      <c r="DT1144" s="624"/>
      <c r="DU1144" s="624"/>
      <c r="DV1144" s="624"/>
      <c r="DW1144" s="624"/>
      <c r="DX1144" s="624"/>
      <c r="DY1144" s="624"/>
      <c r="DZ1144" s="624"/>
      <c r="EA1144" s="624"/>
      <c r="EB1144" s="624"/>
      <c r="EC1144" s="624"/>
      <c r="ED1144" s="624"/>
      <c r="EE1144" s="624"/>
      <c r="EF1144" s="624"/>
      <c r="EG1144" s="624"/>
      <c r="EH1144" s="624"/>
      <c r="EI1144" s="624"/>
      <c r="EJ1144" s="624"/>
      <c r="EK1144" s="624"/>
      <c r="EL1144" s="624"/>
      <c r="EM1144" s="624"/>
      <c r="EN1144" s="624"/>
      <c r="EO1144" s="624"/>
      <c r="EP1144" s="624"/>
      <c r="EQ1144" s="624"/>
    </row>
    <row r="1145" spans="1:147" s="560" customFormat="1">
      <c r="A1145" s="624"/>
      <c r="B1145" s="624"/>
      <c r="O1145" s="624"/>
      <c r="P1145" s="624"/>
      <c r="Q1145" s="624"/>
      <c r="R1145" s="624"/>
      <c r="S1145" s="624"/>
      <c r="T1145" s="624"/>
      <c r="U1145" s="624"/>
      <c r="V1145" s="624"/>
      <c r="W1145" s="624"/>
      <c r="X1145" s="624"/>
      <c r="Y1145" s="624"/>
      <c r="Z1145" s="624"/>
      <c r="AB1145" s="624"/>
      <c r="AC1145" s="624"/>
      <c r="AD1145" s="624"/>
      <c r="AE1145" s="624"/>
      <c r="AF1145" s="624"/>
      <c r="AG1145" s="624"/>
      <c r="AH1145" s="624"/>
      <c r="AI1145" s="624"/>
      <c r="AJ1145" s="624"/>
      <c r="AK1145" s="624"/>
      <c r="AL1145" s="624"/>
      <c r="AM1145" s="624"/>
      <c r="AN1145" s="624"/>
      <c r="AO1145" s="624"/>
      <c r="AP1145" s="624"/>
      <c r="AQ1145" s="624"/>
      <c r="AR1145" s="624"/>
      <c r="AS1145" s="624"/>
      <c r="AT1145" s="624"/>
      <c r="AU1145" s="624"/>
      <c r="AV1145" s="624"/>
      <c r="AW1145" s="624"/>
      <c r="AX1145" s="624"/>
      <c r="AY1145" s="624"/>
      <c r="AZ1145" s="624"/>
      <c r="BA1145" s="624"/>
      <c r="BB1145" s="624"/>
      <c r="BC1145" s="624"/>
      <c r="BD1145" s="624"/>
      <c r="BE1145" s="624"/>
      <c r="BF1145" s="624"/>
      <c r="BG1145" s="624"/>
      <c r="BH1145" s="624"/>
      <c r="BI1145" s="624"/>
      <c r="BJ1145" s="624"/>
      <c r="BK1145" s="624"/>
      <c r="BL1145" s="624"/>
      <c r="BM1145" s="624"/>
      <c r="BN1145" s="624"/>
      <c r="BO1145" s="624"/>
      <c r="BP1145" s="624"/>
      <c r="BQ1145" s="624"/>
      <c r="BR1145" s="624"/>
      <c r="BS1145" s="624"/>
      <c r="BT1145" s="624"/>
      <c r="BU1145" s="624"/>
      <c r="BV1145" s="624"/>
      <c r="BW1145" s="624"/>
      <c r="BX1145" s="624"/>
      <c r="BY1145" s="624"/>
      <c r="BZ1145" s="624"/>
      <c r="CA1145" s="624"/>
      <c r="CB1145" s="624"/>
      <c r="CC1145" s="624"/>
      <c r="CD1145" s="624"/>
      <c r="CE1145" s="624"/>
      <c r="CF1145" s="624"/>
      <c r="CG1145" s="624"/>
      <c r="CH1145" s="624"/>
      <c r="CI1145" s="624"/>
      <c r="CJ1145" s="624"/>
      <c r="CK1145" s="624"/>
      <c r="CL1145" s="624"/>
      <c r="CM1145" s="624"/>
      <c r="CN1145" s="624"/>
      <c r="CO1145" s="624"/>
      <c r="CP1145" s="624"/>
      <c r="CQ1145" s="624"/>
      <c r="CR1145" s="624"/>
      <c r="CS1145" s="624"/>
      <c r="CT1145" s="624"/>
      <c r="CU1145" s="624"/>
      <c r="CV1145" s="624"/>
      <c r="CW1145" s="624"/>
      <c r="CX1145" s="624"/>
      <c r="CY1145" s="624"/>
      <c r="CZ1145" s="624"/>
      <c r="DA1145" s="624"/>
      <c r="DB1145" s="624"/>
      <c r="DC1145" s="624"/>
      <c r="DD1145" s="624"/>
      <c r="DE1145" s="624"/>
      <c r="DF1145" s="624"/>
      <c r="DG1145" s="624"/>
      <c r="DH1145" s="624"/>
      <c r="DI1145" s="624"/>
      <c r="DJ1145" s="624"/>
      <c r="DK1145" s="624"/>
      <c r="DL1145" s="624"/>
      <c r="DM1145" s="624"/>
      <c r="DN1145" s="624"/>
      <c r="DO1145" s="624"/>
      <c r="DP1145" s="624"/>
      <c r="DQ1145" s="624"/>
      <c r="DR1145" s="624"/>
      <c r="DS1145" s="624"/>
      <c r="DT1145" s="624"/>
      <c r="DU1145" s="624"/>
      <c r="DV1145" s="624"/>
      <c r="DW1145" s="624"/>
      <c r="DX1145" s="624"/>
      <c r="DY1145" s="624"/>
      <c r="DZ1145" s="624"/>
      <c r="EA1145" s="624"/>
      <c r="EB1145" s="624"/>
      <c r="EC1145" s="624"/>
      <c r="ED1145" s="624"/>
      <c r="EE1145" s="624"/>
      <c r="EF1145" s="624"/>
      <c r="EG1145" s="624"/>
      <c r="EH1145" s="624"/>
      <c r="EI1145" s="624"/>
      <c r="EJ1145" s="624"/>
      <c r="EK1145" s="624"/>
      <c r="EL1145" s="624"/>
      <c r="EM1145" s="624"/>
      <c r="EN1145" s="624"/>
      <c r="EO1145" s="624"/>
      <c r="EP1145" s="624"/>
      <c r="EQ1145" s="624"/>
    </row>
    <row r="1146" spans="1:147" s="560" customFormat="1">
      <c r="A1146" s="624"/>
      <c r="B1146" s="624"/>
      <c r="O1146" s="624"/>
      <c r="P1146" s="624"/>
      <c r="Q1146" s="624"/>
      <c r="R1146" s="624"/>
      <c r="S1146" s="624"/>
      <c r="T1146" s="624"/>
      <c r="U1146" s="624"/>
      <c r="V1146" s="624"/>
      <c r="W1146" s="624"/>
      <c r="X1146" s="624"/>
      <c r="Y1146" s="624"/>
      <c r="Z1146" s="624"/>
      <c r="AB1146" s="624"/>
      <c r="AC1146" s="624"/>
      <c r="AD1146" s="624"/>
      <c r="AE1146" s="624"/>
      <c r="AF1146" s="624"/>
      <c r="AG1146" s="624"/>
      <c r="AH1146" s="624"/>
      <c r="AI1146" s="624"/>
      <c r="AJ1146" s="624"/>
      <c r="AK1146" s="624"/>
      <c r="AL1146" s="624"/>
      <c r="AM1146" s="624"/>
      <c r="AN1146" s="624"/>
      <c r="AO1146" s="624"/>
      <c r="AP1146" s="624"/>
      <c r="AQ1146" s="624"/>
      <c r="AR1146" s="624"/>
      <c r="AS1146" s="624"/>
      <c r="AT1146" s="624"/>
      <c r="AU1146" s="624"/>
      <c r="AV1146" s="624"/>
      <c r="AW1146" s="624"/>
      <c r="AX1146" s="624"/>
      <c r="AY1146" s="624"/>
      <c r="AZ1146" s="624"/>
      <c r="BA1146" s="624"/>
      <c r="BB1146" s="624"/>
      <c r="BC1146" s="624"/>
      <c r="BD1146" s="624"/>
      <c r="BE1146" s="624"/>
      <c r="BF1146" s="624"/>
      <c r="BG1146" s="624"/>
      <c r="BH1146" s="624"/>
      <c r="BI1146" s="624"/>
      <c r="BJ1146" s="624"/>
      <c r="BK1146" s="624"/>
      <c r="BL1146" s="624"/>
      <c r="BM1146" s="624"/>
      <c r="BN1146" s="624"/>
      <c r="BO1146" s="624"/>
      <c r="BP1146" s="624"/>
      <c r="BQ1146" s="624"/>
      <c r="BR1146" s="624"/>
      <c r="BS1146" s="624"/>
      <c r="BT1146" s="624"/>
      <c r="BU1146" s="624"/>
      <c r="BV1146" s="624"/>
      <c r="BW1146" s="624"/>
      <c r="BX1146" s="624"/>
      <c r="BY1146" s="624"/>
      <c r="BZ1146" s="624"/>
      <c r="CA1146" s="624"/>
      <c r="CB1146" s="624"/>
      <c r="CC1146" s="624"/>
      <c r="CD1146" s="624"/>
      <c r="CE1146" s="624"/>
      <c r="CF1146" s="624"/>
      <c r="CG1146" s="624"/>
      <c r="CH1146" s="624"/>
      <c r="CI1146" s="624"/>
      <c r="CJ1146" s="624"/>
      <c r="CK1146" s="624"/>
      <c r="CL1146" s="624"/>
      <c r="CM1146" s="624"/>
      <c r="CN1146" s="624"/>
      <c r="CO1146" s="624"/>
      <c r="CP1146" s="624"/>
      <c r="CQ1146" s="624"/>
      <c r="CR1146" s="624"/>
      <c r="CS1146" s="624"/>
      <c r="CT1146" s="624"/>
      <c r="CU1146" s="624"/>
      <c r="CV1146" s="624"/>
      <c r="CW1146" s="624"/>
      <c r="CX1146" s="624"/>
      <c r="CY1146" s="624"/>
      <c r="CZ1146" s="624"/>
      <c r="DA1146" s="624"/>
      <c r="DB1146" s="624"/>
      <c r="DC1146" s="624"/>
      <c r="DD1146" s="624"/>
      <c r="DE1146" s="624"/>
      <c r="DF1146" s="624"/>
      <c r="DG1146" s="624"/>
      <c r="DH1146" s="624"/>
      <c r="DI1146" s="624"/>
      <c r="DJ1146" s="624"/>
      <c r="DK1146" s="624"/>
      <c r="DL1146" s="624"/>
      <c r="DM1146" s="624"/>
      <c r="DN1146" s="624"/>
      <c r="DO1146" s="624"/>
      <c r="DP1146" s="624"/>
      <c r="DQ1146" s="624"/>
      <c r="DR1146" s="624"/>
      <c r="DS1146" s="624"/>
      <c r="DT1146" s="624"/>
      <c r="DU1146" s="624"/>
      <c r="DV1146" s="624"/>
      <c r="DW1146" s="624"/>
      <c r="DX1146" s="624"/>
      <c r="DY1146" s="624"/>
      <c r="DZ1146" s="624"/>
      <c r="EA1146" s="624"/>
      <c r="EB1146" s="624"/>
      <c r="EC1146" s="624"/>
      <c r="ED1146" s="624"/>
      <c r="EE1146" s="624"/>
      <c r="EF1146" s="624"/>
      <c r="EG1146" s="624"/>
      <c r="EH1146" s="624"/>
      <c r="EI1146" s="624"/>
      <c r="EJ1146" s="624"/>
      <c r="EK1146" s="624"/>
      <c r="EL1146" s="624"/>
      <c r="EM1146" s="624"/>
      <c r="EN1146" s="624"/>
      <c r="EO1146" s="624"/>
      <c r="EP1146" s="624"/>
      <c r="EQ1146" s="624"/>
    </row>
    <row r="1147" spans="1:147" s="560" customFormat="1">
      <c r="A1147" s="624"/>
      <c r="B1147" s="624"/>
      <c r="O1147" s="624"/>
      <c r="P1147" s="624"/>
      <c r="Q1147" s="624"/>
      <c r="R1147" s="624"/>
      <c r="S1147" s="624"/>
      <c r="T1147" s="624"/>
      <c r="U1147" s="624"/>
      <c r="V1147" s="624"/>
      <c r="W1147" s="624"/>
      <c r="X1147" s="624"/>
      <c r="Y1147" s="624"/>
      <c r="Z1147" s="624"/>
      <c r="AB1147" s="624"/>
      <c r="AC1147" s="624"/>
      <c r="AD1147" s="624"/>
      <c r="AE1147" s="624"/>
      <c r="AF1147" s="624"/>
      <c r="AG1147" s="624"/>
      <c r="AH1147" s="624"/>
      <c r="AI1147" s="624"/>
      <c r="AJ1147" s="624"/>
      <c r="AK1147" s="624"/>
      <c r="AL1147" s="624"/>
      <c r="AM1147" s="624"/>
      <c r="AN1147" s="624"/>
      <c r="AO1147" s="624"/>
      <c r="AP1147" s="624"/>
      <c r="AQ1147" s="624"/>
      <c r="AR1147" s="624"/>
      <c r="AS1147" s="624"/>
      <c r="AT1147" s="624"/>
      <c r="AU1147" s="624"/>
      <c r="AV1147" s="624"/>
      <c r="AW1147" s="624"/>
      <c r="AX1147" s="624"/>
      <c r="AY1147" s="624"/>
      <c r="AZ1147" s="624"/>
      <c r="BA1147" s="624"/>
      <c r="BB1147" s="624"/>
      <c r="BC1147" s="624"/>
      <c r="BD1147" s="624"/>
      <c r="BE1147" s="624"/>
      <c r="BF1147" s="624"/>
      <c r="BG1147" s="624"/>
      <c r="BH1147" s="624"/>
      <c r="BI1147" s="624"/>
      <c r="BJ1147" s="624"/>
      <c r="BK1147" s="624"/>
      <c r="BL1147" s="624"/>
      <c r="BM1147" s="624"/>
      <c r="BN1147" s="624"/>
      <c r="BO1147" s="624"/>
      <c r="BP1147" s="624"/>
      <c r="BQ1147" s="624"/>
      <c r="BR1147" s="624"/>
      <c r="BS1147" s="624"/>
      <c r="BT1147" s="624"/>
      <c r="BU1147" s="624"/>
      <c r="BV1147" s="624"/>
      <c r="BW1147" s="624"/>
      <c r="BX1147" s="624"/>
      <c r="BY1147" s="624"/>
      <c r="BZ1147" s="624"/>
      <c r="CA1147" s="624"/>
      <c r="CB1147" s="624"/>
      <c r="CC1147" s="624"/>
      <c r="CD1147" s="624"/>
      <c r="CE1147" s="624"/>
      <c r="CF1147" s="624"/>
      <c r="CG1147" s="624"/>
      <c r="CH1147" s="624"/>
      <c r="CI1147" s="624"/>
      <c r="CJ1147" s="624"/>
      <c r="CK1147" s="624"/>
      <c r="CL1147" s="624"/>
      <c r="CM1147" s="624"/>
      <c r="CN1147" s="624"/>
      <c r="CO1147" s="624"/>
      <c r="CP1147" s="624"/>
      <c r="CQ1147" s="624"/>
      <c r="CR1147" s="624"/>
      <c r="CS1147" s="624"/>
      <c r="CT1147" s="624"/>
      <c r="CU1147" s="624"/>
      <c r="CV1147" s="624"/>
      <c r="CW1147" s="624"/>
      <c r="CX1147" s="624"/>
      <c r="CY1147" s="624"/>
      <c r="CZ1147" s="624"/>
      <c r="DA1147" s="624"/>
      <c r="DB1147" s="624"/>
      <c r="DC1147" s="624"/>
      <c r="DD1147" s="624"/>
      <c r="DE1147" s="624"/>
      <c r="DF1147" s="624"/>
      <c r="DG1147" s="624"/>
      <c r="DH1147" s="624"/>
      <c r="DI1147" s="624"/>
      <c r="DJ1147" s="624"/>
      <c r="DK1147" s="624"/>
      <c r="DL1147" s="624"/>
      <c r="DM1147" s="624"/>
      <c r="DN1147" s="624"/>
      <c r="DO1147" s="624"/>
      <c r="DP1147" s="624"/>
      <c r="DQ1147" s="624"/>
      <c r="DR1147" s="624"/>
      <c r="DS1147" s="624"/>
      <c r="DT1147" s="624"/>
      <c r="DU1147" s="624"/>
      <c r="DV1147" s="624"/>
      <c r="DW1147" s="624"/>
      <c r="DX1147" s="624"/>
      <c r="DY1147" s="624"/>
      <c r="DZ1147" s="624"/>
      <c r="EA1147" s="624"/>
      <c r="EB1147" s="624"/>
      <c r="EC1147" s="624"/>
      <c r="ED1147" s="624"/>
      <c r="EE1147" s="624"/>
      <c r="EF1147" s="624"/>
      <c r="EG1147" s="624"/>
      <c r="EH1147" s="624"/>
      <c r="EI1147" s="624"/>
      <c r="EJ1147" s="624"/>
      <c r="EK1147" s="624"/>
      <c r="EL1147" s="624"/>
      <c r="EM1147" s="624"/>
      <c r="EN1147" s="624"/>
      <c r="EO1147" s="624"/>
      <c r="EP1147" s="624"/>
      <c r="EQ1147" s="624"/>
    </row>
    <row r="1148" spans="1:147" s="560" customFormat="1">
      <c r="A1148" s="624"/>
      <c r="B1148" s="624"/>
      <c r="O1148" s="624"/>
      <c r="P1148" s="624"/>
      <c r="Q1148" s="624"/>
      <c r="R1148" s="624"/>
      <c r="S1148" s="624"/>
      <c r="T1148" s="624"/>
      <c r="U1148" s="624"/>
      <c r="V1148" s="624"/>
      <c r="W1148" s="624"/>
      <c r="X1148" s="624"/>
      <c r="Y1148" s="624"/>
      <c r="Z1148" s="624"/>
      <c r="AB1148" s="624"/>
      <c r="AC1148" s="624"/>
      <c r="AD1148" s="624"/>
      <c r="AE1148" s="624"/>
      <c r="AF1148" s="624"/>
      <c r="AG1148" s="624"/>
      <c r="AH1148" s="624"/>
      <c r="AI1148" s="624"/>
      <c r="AJ1148" s="624"/>
      <c r="AK1148" s="624"/>
      <c r="AL1148" s="624"/>
      <c r="AM1148" s="624"/>
      <c r="AN1148" s="624"/>
      <c r="AO1148" s="624"/>
      <c r="AP1148" s="624"/>
      <c r="AQ1148" s="624"/>
      <c r="AR1148" s="624"/>
      <c r="AS1148" s="624"/>
      <c r="AT1148" s="624"/>
      <c r="AU1148" s="624"/>
      <c r="AV1148" s="624"/>
      <c r="AW1148" s="624"/>
      <c r="AX1148" s="624"/>
      <c r="AY1148" s="624"/>
      <c r="AZ1148" s="624"/>
      <c r="BA1148" s="624"/>
      <c r="BB1148" s="624"/>
      <c r="BC1148" s="624"/>
      <c r="BD1148" s="624"/>
      <c r="BE1148" s="624"/>
      <c r="BF1148" s="624"/>
      <c r="BG1148" s="624"/>
      <c r="BH1148" s="624"/>
      <c r="BI1148" s="624"/>
      <c r="BJ1148" s="624"/>
      <c r="BK1148" s="624"/>
      <c r="BL1148" s="624"/>
      <c r="BM1148" s="624"/>
      <c r="BN1148" s="624"/>
      <c r="BO1148" s="624"/>
      <c r="BP1148" s="624"/>
      <c r="BQ1148" s="624"/>
      <c r="BR1148" s="624"/>
      <c r="BS1148" s="624"/>
      <c r="BT1148" s="624"/>
      <c r="BU1148" s="624"/>
      <c r="BV1148" s="624"/>
      <c r="BW1148" s="624"/>
      <c r="BX1148" s="624"/>
      <c r="BY1148" s="624"/>
      <c r="BZ1148" s="624"/>
      <c r="CA1148" s="624"/>
      <c r="CB1148" s="624"/>
      <c r="CC1148" s="624"/>
      <c r="CD1148" s="624"/>
      <c r="CE1148" s="624"/>
      <c r="CF1148" s="624"/>
      <c r="CG1148" s="624"/>
      <c r="CH1148" s="624"/>
      <c r="CI1148" s="624"/>
      <c r="CJ1148" s="624"/>
      <c r="CK1148" s="624"/>
      <c r="CL1148" s="624"/>
      <c r="CM1148" s="624"/>
      <c r="CN1148" s="624"/>
      <c r="CO1148" s="624"/>
      <c r="CP1148" s="624"/>
      <c r="CQ1148" s="624"/>
      <c r="CR1148" s="624"/>
      <c r="CS1148" s="624"/>
      <c r="CT1148" s="624"/>
      <c r="CU1148" s="624"/>
      <c r="CV1148" s="624"/>
      <c r="CW1148" s="624"/>
      <c r="CX1148" s="624"/>
      <c r="CY1148" s="624"/>
      <c r="CZ1148" s="624"/>
      <c r="DA1148" s="624"/>
      <c r="DB1148" s="624"/>
      <c r="DC1148" s="624"/>
      <c r="DD1148" s="624"/>
      <c r="DE1148" s="624"/>
      <c r="DF1148" s="624"/>
      <c r="DG1148" s="624"/>
      <c r="DH1148" s="624"/>
      <c r="DI1148" s="624"/>
      <c r="DJ1148" s="624"/>
      <c r="DK1148" s="624"/>
      <c r="DL1148" s="624"/>
      <c r="DM1148" s="624"/>
      <c r="DN1148" s="624"/>
      <c r="DO1148" s="624"/>
      <c r="DP1148" s="624"/>
      <c r="DQ1148" s="624"/>
      <c r="DR1148" s="624"/>
      <c r="DS1148" s="624"/>
      <c r="DT1148" s="624"/>
      <c r="DU1148" s="624"/>
      <c r="DV1148" s="624"/>
      <c r="DW1148" s="624"/>
      <c r="DX1148" s="624"/>
      <c r="DY1148" s="624"/>
      <c r="DZ1148" s="624"/>
      <c r="EA1148" s="624"/>
      <c r="EB1148" s="624"/>
      <c r="EC1148" s="624"/>
      <c r="ED1148" s="624"/>
      <c r="EE1148" s="624"/>
      <c r="EF1148" s="624"/>
      <c r="EG1148" s="624"/>
      <c r="EH1148" s="624"/>
      <c r="EI1148" s="624"/>
      <c r="EJ1148" s="624"/>
      <c r="EK1148" s="624"/>
      <c r="EL1148" s="624"/>
      <c r="EM1148" s="624"/>
      <c r="EN1148" s="624"/>
      <c r="EO1148" s="624"/>
      <c r="EP1148" s="624"/>
      <c r="EQ1148" s="624"/>
    </row>
    <row r="1149" spans="1:147" s="560" customFormat="1">
      <c r="A1149" s="624"/>
      <c r="B1149" s="624"/>
      <c r="O1149" s="624"/>
      <c r="P1149" s="624"/>
      <c r="Q1149" s="624"/>
      <c r="R1149" s="624"/>
      <c r="S1149" s="624"/>
      <c r="T1149" s="624"/>
      <c r="U1149" s="624"/>
      <c r="V1149" s="624"/>
      <c r="W1149" s="624"/>
      <c r="X1149" s="624"/>
      <c r="Y1149" s="624"/>
      <c r="Z1149" s="624"/>
      <c r="AB1149" s="624"/>
      <c r="AC1149" s="624"/>
      <c r="AD1149" s="624"/>
      <c r="AE1149" s="624"/>
      <c r="AF1149" s="624"/>
      <c r="AG1149" s="624"/>
      <c r="AH1149" s="624"/>
      <c r="AI1149" s="624"/>
      <c r="AJ1149" s="624"/>
      <c r="AK1149" s="624"/>
      <c r="AL1149" s="624"/>
      <c r="AM1149" s="624"/>
      <c r="AN1149" s="624"/>
      <c r="AO1149" s="624"/>
      <c r="AP1149" s="624"/>
      <c r="AQ1149" s="624"/>
      <c r="AR1149" s="624"/>
      <c r="AS1149" s="624"/>
      <c r="AT1149" s="624"/>
      <c r="AU1149" s="624"/>
      <c r="AV1149" s="624"/>
      <c r="AW1149" s="624"/>
      <c r="AX1149" s="624"/>
      <c r="AY1149" s="624"/>
      <c r="AZ1149" s="624"/>
      <c r="BA1149" s="624"/>
      <c r="BB1149" s="624"/>
      <c r="BC1149" s="624"/>
      <c r="BD1149" s="624"/>
      <c r="BE1149" s="624"/>
      <c r="BF1149" s="624"/>
      <c r="BG1149" s="624"/>
      <c r="BH1149" s="624"/>
      <c r="BI1149" s="624"/>
      <c r="BJ1149" s="624"/>
      <c r="BK1149" s="624"/>
      <c r="BL1149" s="624"/>
      <c r="BM1149" s="624"/>
      <c r="BN1149" s="624"/>
      <c r="BO1149" s="624"/>
      <c r="BP1149" s="624"/>
      <c r="BQ1149" s="624"/>
      <c r="BR1149" s="624"/>
      <c r="BS1149" s="624"/>
      <c r="BT1149" s="624"/>
      <c r="BU1149" s="624"/>
      <c r="BV1149" s="624"/>
      <c r="BW1149" s="624"/>
      <c r="BX1149" s="624"/>
      <c r="BY1149" s="624"/>
      <c r="BZ1149" s="624"/>
      <c r="CA1149" s="624"/>
      <c r="CB1149" s="624"/>
      <c r="CC1149" s="624"/>
      <c r="CD1149" s="624"/>
      <c r="CE1149" s="624"/>
      <c r="CF1149" s="624"/>
      <c r="CG1149" s="624"/>
      <c r="CH1149" s="624"/>
      <c r="CI1149" s="624"/>
      <c r="CJ1149" s="624"/>
      <c r="CK1149" s="624"/>
      <c r="CL1149" s="624"/>
      <c r="CM1149" s="624"/>
      <c r="CN1149" s="624"/>
      <c r="CO1149" s="624"/>
      <c r="CP1149" s="624"/>
      <c r="CQ1149" s="624"/>
      <c r="CR1149" s="624"/>
      <c r="CS1149" s="624"/>
      <c r="CT1149" s="624"/>
      <c r="CU1149" s="624"/>
      <c r="CV1149" s="624"/>
      <c r="CW1149" s="624"/>
      <c r="CX1149" s="624"/>
      <c r="CY1149" s="624"/>
      <c r="CZ1149" s="624"/>
      <c r="DA1149" s="624"/>
      <c r="DB1149" s="624"/>
      <c r="DC1149" s="624"/>
      <c r="DD1149" s="624"/>
      <c r="DE1149" s="624"/>
      <c r="DF1149" s="624"/>
      <c r="DG1149" s="624"/>
      <c r="DH1149" s="624"/>
      <c r="DI1149" s="624"/>
      <c r="DJ1149" s="624"/>
      <c r="DK1149" s="624"/>
      <c r="DL1149" s="624"/>
      <c r="DM1149" s="624"/>
      <c r="DN1149" s="624"/>
      <c r="DO1149" s="624"/>
      <c r="DP1149" s="624"/>
      <c r="DQ1149" s="624"/>
      <c r="DR1149" s="624"/>
      <c r="DS1149" s="624"/>
      <c r="DT1149" s="624"/>
      <c r="DU1149" s="624"/>
      <c r="DV1149" s="624"/>
      <c r="DW1149" s="624"/>
      <c r="DX1149" s="624"/>
      <c r="DY1149" s="624"/>
      <c r="DZ1149" s="624"/>
      <c r="EA1149" s="624"/>
      <c r="EB1149" s="624"/>
      <c r="EC1149" s="624"/>
      <c r="ED1149" s="624"/>
      <c r="EE1149" s="624"/>
      <c r="EF1149" s="624"/>
      <c r="EG1149" s="624"/>
      <c r="EH1149" s="624"/>
      <c r="EI1149" s="624"/>
      <c r="EJ1149" s="624"/>
      <c r="EK1149" s="624"/>
      <c r="EL1149" s="624"/>
      <c r="EM1149" s="624"/>
      <c r="EN1149" s="624"/>
      <c r="EO1149" s="624"/>
      <c r="EP1149" s="624"/>
      <c r="EQ1149" s="624"/>
    </row>
    <row r="1150" spans="1:147" s="560" customFormat="1">
      <c r="A1150" s="624"/>
      <c r="B1150" s="624"/>
      <c r="O1150" s="624"/>
      <c r="P1150" s="624"/>
      <c r="Q1150" s="624"/>
      <c r="R1150" s="624"/>
      <c r="S1150" s="624"/>
      <c r="T1150" s="624"/>
      <c r="U1150" s="624"/>
      <c r="V1150" s="624"/>
      <c r="W1150" s="624"/>
      <c r="X1150" s="624"/>
      <c r="Y1150" s="624"/>
      <c r="Z1150" s="624"/>
      <c r="AB1150" s="624"/>
      <c r="AC1150" s="624"/>
      <c r="AD1150" s="624"/>
      <c r="AE1150" s="624"/>
      <c r="AF1150" s="624"/>
      <c r="AG1150" s="624"/>
      <c r="AH1150" s="624"/>
      <c r="AI1150" s="624"/>
      <c r="AJ1150" s="624"/>
      <c r="AK1150" s="624"/>
      <c r="AL1150" s="624"/>
      <c r="AM1150" s="624"/>
      <c r="AN1150" s="624"/>
      <c r="AO1150" s="624"/>
      <c r="AP1150" s="624"/>
      <c r="AQ1150" s="624"/>
      <c r="AR1150" s="624"/>
      <c r="AS1150" s="624"/>
      <c r="AT1150" s="624"/>
      <c r="AU1150" s="624"/>
      <c r="AV1150" s="624"/>
      <c r="AW1150" s="624"/>
      <c r="AX1150" s="624"/>
      <c r="AY1150" s="624"/>
      <c r="AZ1150" s="624"/>
      <c r="BA1150" s="624"/>
      <c r="BB1150" s="624"/>
      <c r="BC1150" s="624"/>
      <c r="BD1150" s="624"/>
      <c r="BE1150" s="624"/>
      <c r="BF1150" s="624"/>
      <c r="BG1150" s="624"/>
      <c r="BH1150" s="624"/>
      <c r="BI1150" s="624"/>
      <c r="BJ1150" s="624"/>
      <c r="BK1150" s="624"/>
      <c r="BL1150" s="624"/>
      <c r="BM1150" s="624"/>
      <c r="BN1150" s="624"/>
      <c r="BO1150" s="624"/>
      <c r="BP1150" s="624"/>
      <c r="BQ1150" s="624"/>
      <c r="BR1150" s="624"/>
      <c r="BS1150" s="624"/>
      <c r="BT1150" s="624"/>
      <c r="BU1150" s="624"/>
      <c r="BV1150" s="624"/>
      <c r="BW1150" s="624"/>
      <c r="BX1150" s="624"/>
      <c r="BY1150" s="624"/>
      <c r="BZ1150" s="624"/>
      <c r="CA1150" s="624"/>
      <c r="CB1150" s="624"/>
      <c r="CC1150" s="624"/>
      <c r="CD1150" s="624"/>
      <c r="CE1150" s="624"/>
      <c r="CF1150" s="624"/>
      <c r="CG1150" s="624"/>
      <c r="CH1150" s="624"/>
      <c r="CI1150" s="624"/>
      <c r="CJ1150" s="624"/>
      <c r="CK1150" s="624"/>
      <c r="CL1150" s="624"/>
      <c r="CM1150" s="624"/>
      <c r="CN1150" s="624"/>
      <c r="CO1150" s="624"/>
      <c r="CP1150" s="624"/>
      <c r="CQ1150" s="624"/>
      <c r="CR1150" s="624"/>
      <c r="CS1150" s="624"/>
      <c r="CT1150" s="624"/>
      <c r="CU1150" s="624"/>
      <c r="CV1150" s="624"/>
      <c r="CW1150" s="624"/>
      <c r="CX1150" s="624"/>
      <c r="CY1150" s="624"/>
      <c r="CZ1150" s="624"/>
      <c r="DA1150" s="624"/>
      <c r="DB1150" s="624"/>
      <c r="DC1150" s="624"/>
      <c r="DD1150" s="624"/>
      <c r="DE1150" s="624"/>
      <c r="DF1150" s="624"/>
      <c r="DG1150" s="624"/>
      <c r="DH1150" s="624"/>
      <c r="DI1150" s="624"/>
      <c r="DJ1150" s="624"/>
      <c r="DK1150" s="624"/>
      <c r="DL1150" s="624"/>
      <c r="DM1150" s="624"/>
      <c r="DN1150" s="624"/>
      <c r="DO1150" s="624"/>
      <c r="DP1150" s="624"/>
      <c r="DQ1150" s="624"/>
      <c r="DR1150" s="624"/>
      <c r="DS1150" s="624"/>
      <c r="DT1150" s="624"/>
      <c r="DU1150" s="624"/>
      <c r="DV1150" s="624"/>
      <c r="DW1150" s="624"/>
      <c r="DX1150" s="624"/>
      <c r="DY1150" s="624"/>
      <c r="DZ1150" s="624"/>
      <c r="EA1150" s="624"/>
      <c r="EB1150" s="624"/>
      <c r="EC1150" s="624"/>
      <c r="ED1150" s="624"/>
      <c r="EE1150" s="624"/>
      <c r="EF1150" s="624"/>
      <c r="EG1150" s="624"/>
      <c r="EH1150" s="624"/>
      <c r="EI1150" s="624"/>
      <c r="EJ1150" s="624"/>
      <c r="EK1150" s="624"/>
      <c r="EL1150" s="624"/>
      <c r="EM1150" s="624"/>
      <c r="EN1150" s="624"/>
      <c r="EO1150" s="624"/>
      <c r="EP1150" s="624"/>
      <c r="EQ1150" s="624"/>
    </row>
    <row r="1151" spans="1:147" s="560" customFormat="1">
      <c r="A1151" s="624"/>
      <c r="B1151" s="624"/>
      <c r="O1151" s="624"/>
      <c r="P1151" s="624"/>
      <c r="Q1151" s="624"/>
      <c r="R1151" s="624"/>
      <c r="S1151" s="624"/>
      <c r="T1151" s="624"/>
      <c r="U1151" s="624"/>
      <c r="V1151" s="624"/>
      <c r="W1151" s="624"/>
      <c r="X1151" s="624"/>
      <c r="Y1151" s="624"/>
      <c r="Z1151" s="624"/>
      <c r="AB1151" s="624"/>
      <c r="AC1151" s="624"/>
      <c r="AD1151" s="624"/>
      <c r="AE1151" s="624"/>
      <c r="AF1151" s="624"/>
      <c r="AG1151" s="624"/>
      <c r="AH1151" s="624"/>
      <c r="AI1151" s="624"/>
      <c r="AJ1151" s="624"/>
      <c r="AK1151" s="624"/>
      <c r="AL1151" s="624"/>
      <c r="AM1151" s="624"/>
      <c r="AN1151" s="624"/>
      <c r="AO1151" s="624"/>
      <c r="AP1151" s="624"/>
      <c r="AQ1151" s="624"/>
      <c r="AR1151" s="624"/>
      <c r="AS1151" s="624"/>
      <c r="AT1151" s="624"/>
      <c r="AU1151" s="624"/>
      <c r="AV1151" s="624"/>
      <c r="AW1151" s="624"/>
      <c r="AX1151" s="624"/>
      <c r="AY1151" s="624"/>
      <c r="AZ1151" s="624"/>
      <c r="BA1151" s="624"/>
      <c r="BB1151" s="624"/>
      <c r="BC1151" s="624"/>
      <c r="BD1151" s="624"/>
      <c r="BE1151" s="624"/>
      <c r="BF1151" s="624"/>
      <c r="BG1151" s="624"/>
      <c r="BH1151" s="624"/>
      <c r="BI1151" s="624"/>
      <c r="BJ1151" s="624"/>
      <c r="BK1151" s="624"/>
      <c r="BL1151" s="624"/>
      <c r="BM1151" s="624"/>
      <c r="BN1151" s="624"/>
      <c r="BO1151" s="624"/>
      <c r="BP1151" s="624"/>
      <c r="BQ1151" s="624"/>
      <c r="BR1151" s="624"/>
      <c r="BS1151" s="624"/>
      <c r="BT1151" s="624"/>
      <c r="BU1151" s="624"/>
      <c r="BV1151" s="624"/>
      <c r="BW1151" s="624"/>
      <c r="BX1151" s="624"/>
      <c r="BY1151" s="624"/>
      <c r="BZ1151" s="624"/>
      <c r="CA1151" s="624"/>
      <c r="CB1151" s="624"/>
      <c r="CC1151" s="624"/>
      <c r="CD1151" s="624"/>
      <c r="CE1151" s="624"/>
      <c r="CF1151" s="624"/>
      <c r="CG1151" s="624"/>
      <c r="CH1151" s="624"/>
      <c r="CI1151" s="624"/>
      <c r="CJ1151" s="624"/>
      <c r="CK1151" s="624"/>
      <c r="CL1151" s="624"/>
      <c r="CM1151" s="624"/>
      <c r="CN1151" s="624"/>
      <c r="CO1151" s="624"/>
      <c r="CP1151" s="624"/>
      <c r="CQ1151" s="624"/>
      <c r="CR1151" s="624"/>
      <c r="CS1151" s="624"/>
      <c r="CT1151" s="624"/>
      <c r="CU1151" s="624"/>
      <c r="CV1151" s="624"/>
      <c r="CW1151" s="624"/>
      <c r="CX1151" s="624"/>
      <c r="CY1151" s="624"/>
      <c r="CZ1151" s="624"/>
      <c r="DA1151" s="624"/>
      <c r="DB1151" s="624"/>
      <c r="DC1151" s="624"/>
      <c r="DD1151" s="624"/>
      <c r="DE1151" s="624"/>
      <c r="DF1151" s="624"/>
      <c r="DG1151" s="624"/>
      <c r="DH1151" s="624"/>
      <c r="DI1151" s="624"/>
      <c r="DJ1151" s="624"/>
      <c r="DK1151" s="624"/>
      <c r="DL1151" s="624"/>
      <c r="DM1151" s="624"/>
      <c r="DN1151" s="624"/>
      <c r="DO1151" s="624"/>
      <c r="DP1151" s="624"/>
      <c r="DQ1151" s="624"/>
      <c r="DR1151" s="624"/>
      <c r="DS1151" s="624"/>
      <c r="DT1151" s="624"/>
      <c r="DU1151" s="624"/>
      <c r="DV1151" s="624"/>
      <c r="DW1151" s="624"/>
      <c r="DX1151" s="624"/>
      <c r="DY1151" s="624"/>
      <c r="DZ1151" s="624"/>
      <c r="EA1151" s="624"/>
      <c r="EB1151" s="624"/>
      <c r="EC1151" s="624"/>
      <c r="ED1151" s="624"/>
      <c r="EE1151" s="624"/>
      <c r="EF1151" s="624"/>
      <c r="EG1151" s="624"/>
      <c r="EH1151" s="624"/>
      <c r="EI1151" s="624"/>
      <c r="EJ1151" s="624"/>
      <c r="EK1151" s="624"/>
      <c r="EL1151" s="624"/>
      <c r="EM1151" s="624"/>
      <c r="EN1151" s="624"/>
      <c r="EO1151" s="624"/>
      <c r="EP1151" s="624"/>
      <c r="EQ1151" s="624"/>
    </row>
    <row r="1152" spans="1:147" s="560" customFormat="1">
      <c r="A1152" s="624"/>
      <c r="B1152" s="624"/>
      <c r="O1152" s="624"/>
      <c r="P1152" s="624"/>
      <c r="Q1152" s="624"/>
      <c r="R1152" s="624"/>
      <c r="S1152" s="624"/>
      <c r="T1152" s="624"/>
      <c r="U1152" s="624"/>
      <c r="V1152" s="624"/>
      <c r="W1152" s="624"/>
      <c r="X1152" s="624"/>
      <c r="Y1152" s="624"/>
      <c r="Z1152" s="624"/>
      <c r="AB1152" s="624"/>
      <c r="AC1152" s="624"/>
      <c r="AD1152" s="624"/>
      <c r="AE1152" s="624"/>
      <c r="AF1152" s="624"/>
      <c r="AG1152" s="624"/>
      <c r="AH1152" s="624"/>
      <c r="AI1152" s="624"/>
      <c r="AJ1152" s="624"/>
      <c r="AK1152" s="624"/>
      <c r="AL1152" s="624"/>
      <c r="AM1152" s="624"/>
      <c r="AN1152" s="624"/>
      <c r="AO1152" s="624"/>
      <c r="AP1152" s="624"/>
      <c r="AQ1152" s="624"/>
      <c r="AR1152" s="624"/>
      <c r="AS1152" s="624"/>
      <c r="AT1152" s="624"/>
      <c r="AU1152" s="624"/>
      <c r="AV1152" s="624"/>
      <c r="AW1152" s="624"/>
      <c r="AX1152" s="624"/>
      <c r="AY1152" s="624"/>
      <c r="AZ1152" s="624"/>
      <c r="BA1152" s="624"/>
      <c r="BB1152" s="624"/>
      <c r="BC1152" s="624"/>
      <c r="BD1152" s="624"/>
      <c r="BE1152" s="624"/>
      <c r="BF1152" s="624"/>
      <c r="BG1152" s="624"/>
      <c r="BH1152" s="624"/>
      <c r="BI1152" s="624"/>
      <c r="BJ1152" s="624"/>
      <c r="BK1152" s="624"/>
      <c r="BL1152" s="624"/>
      <c r="BM1152" s="624"/>
      <c r="BN1152" s="624"/>
      <c r="BO1152" s="624"/>
      <c r="BP1152" s="624"/>
      <c r="BQ1152" s="624"/>
      <c r="BR1152" s="624"/>
      <c r="BS1152" s="624"/>
      <c r="BT1152" s="624"/>
      <c r="BU1152" s="624"/>
      <c r="BV1152" s="624"/>
      <c r="BW1152" s="624"/>
      <c r="BX1152" s="624"/>
      <c r="BY1152" s="624"/>
      <c r="BZ1152" s="624"/>
      <c r="CA1152" s="624"/>
      <c r="CB1152" s="624"/>
      <c r="CC1152" s="624"/>
      <c r="CD1152" s="624"/>
      <c r="CE1152" s="624"/>
      <c r="CF1152" s="624"/>
      <c r="CG1152" s="624"/>
      <c r="CH1152" s="624"/>
      <c r="CI1152" s="624"/>
      <c r="CJ1152" s="624"/>
      <c r="CK1152" s="624"/>
      <c r="CL1152" s="624"/>
      <c r="CM1152" s="624"/>
      <c r="CN1152" s="624"/>
      <c r="CO1152" s="624"/>
      <c r="CP1152" s="624"/>
      <c r="CQ1152" s="624"/>
      <c r="CR1152" s="624"/>
      <c r="CS1152" s="624"/>
      <c r="CT1152" s="624"/>
      <c r="CU1152" s="624"/>
      <c r="CV1152" s="624"/>
      <c r="CW1152" s="624"/>
      <c r="CX1152" s="624"/>
      <c r="CY1152" s="624"/>
      <c r="CZ1152" s="624"/>
      <c r="DA1152" s="624"/>
      <c r="DB1152" s="624"/>
      <c r="DC1152" s="624"/>
      <c r="DD1152" s="624"/>
      <c r="DE1152" s="624"/>
      <c r="DF1152" s="624"/>
      <c r="DG1152" s="624"/>
      <c r="DH1152" s="624"/>
      <c r="DI1152" s="624"/>
      <c r="DJ1152" s="624"/>
      <c r="DK1152" s="624"/>
      <c r="DL1152" s="624"/>
      <c r="DM1152" s="624"/>
      <c r="DN1152" s="624"/>
      <c r="DO1152" s="624"/>
      <c r="DP1152" s="624"/>
      <c r="DQ1152" s="624"/>
      <c r="DR1152" s="624"/>
      <c r="DS1152" s="624"/>
      <c r="DT1152" s="624"/>
      <c r="DU1152" s="624"/>
      <c r="DV1152" s="624"/>
      <c r="DW1152" s="624"/>
      <c r="DX1152" s="624"/>
      <c r="DY1152" s="624"/>
      <c r="DZ1152" s="624"/>
      <c r="EA1152" s="624"/>
      <c r="EB1152" s="624"/>
      <c r="EC1152" s="624"/>
      <c r="ED1152" s="624"/>
      <c r="EE1152" s="624"/>
      <c r="EF1152" s="624"/>
      <c r="EG1152" s="624"/>
      <c r="EH1152" s="624"/>
      <c r="EI1152" s="624"/>
      <c r="EJ1152" s="624"/>
      <c r="EK1152" s="624"/>
      <c r="EL1152" s="624"/>
      <c r="EM1152" s="624"/>
      <c r="EN1152" s="624"/>
      <c r="EO1152" s="624"/>
      <c r="EP1152" s="624"/>
      <c r="EQ1152" s="624"/>
    </row>
    <row r="1153" spans="1:147" s="560" customFormat="1">
      <c r="A1153" s="624"/>
      <c r="B1153" s="624"/>
      <c r="O1153" s="624"/>
      <c r="P1153" s="624"/>
      <c r="Q1153" s="624"/>
      <c r="R1153" s="624"/>
      <c r="S1153" s="624"/>
      <c r="T1153" s="624"/>
      <c r="U1153" s="624"/>
      <c r="V1153" s="624"/>
      <c r="W1153" s="624"/>
      <c r="X1153" s="624"/>
      <c r="Y1153" s="624"/>
      <c r="Z1153" s="624"/>
      <c r="AB1153" s="624"/>
      <c r="AC1153" s="624"/>
      <c r="AD1153" s="624"/>
      <c r="AE1153" s="624"/>
      <c r="AF1153" s="624"/>
      <c r="AG1153" s="624"/>
      <c r="AH1153" s="624"/>
      <c r="AI1153" s="624"/>
      <c r="AJ1153" s="624"/>
      <c r="AK1153" s="624"/>
      <c r="AL1153" s="624"/>
      <c r="AM1153" s="624"/>
      <c r="AN1153" s="624"/>
      <c r="AO1153" s="624"/>
      <c r="AP1153" s="624"/>
      <c r="AQ1153" s="624"/>
      <c r="AR1153" s="624"/>
      <c r="AS1153" s="624"/>
      <c r="AT1153" s="624"/>
      <c r="AU1153" s="624"/>
      <c r="AV1153" s="624"/>
      <c r="AW1153" s="624"/>
      <c r="AX1153" s="624"/>
      <c r="AY1153" s="624"/>
      <c r="AZ1153" s="624"/>
      <c r="BA1153" s="624"/>
      <c r="BB1153" s="624"/>
      <c r="BC1153" s="624"/>
      <c r="BD1153" s="624"/>
      <c r="BE1153" s="624"/>
      <c r="BF1153" s="624"/>
      <c r="BG1153" s="624"/>
      <c r="BH1153" s="624"/>
      <c r="BI1153" s="624"/>
      <c r="BJ1153" s="624"/>
      <c r="BK1153" s="624"/>
      <c r="BL1153" s="624"/>
      <c r="BM1153" s="624"/>
      <c r="BN1153" s="624"/>
      <c r="BO1153" s="624"/>
      <c r="BP1153" s="624"/>
      <c r="BQ1153" s="624"/>
      <c r="BR1153" s="624"/>
      <c r="BS1153" s="624"/>
      <c r="BT1153" s="624"/>
      <c r="BU1153" s="624"/>
      <c r="BV1153" s="624"/>
      <c r="BW1153" s="624"/>
      <c r="BX1153" s="624"/>
      <c r="BY1153" s="624"/>
      <c r="BZ1153" s="624"/>
      <c r="CA1153" s="624"/>
      <c r="CB1153" s="624"/>
      <c r="CC1153" s="624"/>
      <c r="CD1153" s="624"/>
      <c r="CE1153" s="624"/>
      <c r="CF1153" s="624"/>
      <c r="CG1153" s="624"/>
      <c r="CH1153" s="624"/>
      <c r="CI1153" s="624"/>
      <c r="CJ1153" s="624"/>
      <c r="CK1153" s="624"/>
      <c r="CL1153" s="624"/>
      <c r="CM1153" s="624"/>
      <c r="CN1153" s="624"/>
      <c r="CO1153" s="624"/>
      <c r="CP1153" s="624"/>
      <c r="CQ1153" s="624"/>
      <c r="CR1153" s="624"/>
      <c r="CS1153" s="624"/>
      <c r="CT1153" s="624"/>
      <c r="CU1153" s="624"/>
      <c r="CV1153" s="624"/>
      <c r="CW1153" s="624"/>
      <c r="CX1153" s="624"/>
      <c r="CY1153" s="624"/>
      <c r="CZ1153" s="624"/>
      <c r="DA1153" s="624"/>
      <c r="DB1153" s="624"/>
      <c r="DC1153" s="624"/>
      <c r="DD1153" s="624"/>
      <c r="DE1153" s="624"/>
      <c r="DF1153" s="624"/>
      <c r="DG1153" s="624"/>
      <c r="DH1153" s="624"/>
      <c r="DI1153" s="624"/>
      <c r="DJ1153" s="624"/>
      <c r="DK1153" s="624"/>
      <c r="DL1153" s="624"/>
      <c r="DM1153" s="624"/>
      <c r="DN1153" s="624"/>
      <c r="DO1153" s="624"/>
      <c r="DP1153" s="624"/>
      <c r="DQ1153" s="624"/>
      <c r="DR1153" s="624"/>
      <c r="DS1153" s="624"/>
      <c r="DT1153" s="624"/>
      <c r="DU1153" s="624"/>
      <c r="DV1153" s="624"/>
      <c r="DW1153" s="624"/>
      <c r="DX1153" s="624"/>
      <c r="DY1153" s="624"/>
      <c r="DZ1153" s="624"/>
      <c r="EA1153" s="624"/>
      <c r="EB1153" s="624"/>
      <c r="EC1153" s="624"/>
      <c r="ED1153" s="624"/>
      <c r="EE1153" s="624"/>
      <c r="EF1153" s="624"/>
      <c r="EG1153" s="624"/>
      <c r="EH1153" s="624"/>
      <c r="EI1153" s="624"/>
      <c r="EJ1153" s="624"/>
      <c r="EK1153" s="624"/>
      <c r="EL1153" s="624"/>
      <c r="EM1153" s="624"/>
      <c r="EN1153" s="624"/>
      <c r="EO1153" s="624"/>
      <c r="EP1153" s="624"/>
      <c r="EQ1153" s="624"/>
    </row>
    <row r="1154" spans="1:147" s="560" customFormat="1">
      <c r="A1154" s="624"/>
      <c r="B1154" s="624"/>
      <c r="O1154" s="624"/>
      <c r="P1154" s="624"/>
      <c r="Q1154" s="624"/>
      <c r="R1154" s="624"/>
      <c r="S1154" s="624"/>
      <c r="T1154" s="624"/>
      <c r="U1154" s="624"/>
      <c r="V1154" s="624"/>
      <c r="W1154" s="624"/>
      <c r="X1154" s="624"/>
      <c r="Y1154" s="624"/>
      <c r="Z1154" s="624"/>
      <c r="AB1154" s="624"/>
      <c r="AC1154" s="624"/>
      <c r="AD1154" s="624"/>
      <c r="AE1154" s="624"/>
      <c r="AF1154" s="624"/>
      <c r="AG1154" s="624"/>
      <c r="AH1154" s="624"/>
      <c r="AI1154" s="624"/>
      <c r="AJ1154" s="624"/>
      <c r="AK1154" s="624"/>
      <c r="AL1154" s="624"/>
      <c r="AM1154" s="624"/>
      <c r="AN1154" s="624"/>
      <c r="AO1154" s="624"/>
      <c r="AP1154" s="624"/>
      <c r="AQ1154" s="624"/>
      <c r="AR1154" s="624"/>
      <c r="AS1154" s="624"/>
      <c r="AT1154" s="624"/>
      <c r="AU1154" s="624"/>
      <c r="AV1154" s="624"/>
      <c r="AW1154" s="624"/>
      <c r="AX1154" s="624"/>
      <c r="AY1154" s="624"/>
      <c r="AZ1154" s="624"/>
      <c r="BA1154" s="624"/>
      <c r="BB1154" s="624"/>
      <c r="BC1154" s="624"/>
      <c r="BD1154" s="624"/>
      <c r="BE1154" s="624"/>
      <c r="BF1154" s="624"/>
      <c r="BG1154" s="624"/>
      <c r="BH1154" s="624"/>
      <c r="BI1154" s="624"/>
      <c r="BJ1154" s="624"/>
      <c r="BK1154" s="624"/>
      <c r="BL1154" s="624"/>
      <c r="BM1154" s="624"/>
      <c r="BN1154" s="624"/>
      <c r="BO1154" s="624"/>
      <c r="BP1154" s="624"/>
      <c r="BQ1154" s="624"/>
      <c r="BR1154" s="624"/>
      <c r="BS1154" s="624"/>
      <c r="BT1154" s="624"/>
      <c r="BU1154" s="624"/>
      <c r="BV1154" s="624"/>
      <c r="BW1154" s="624"/>
      <c r="BX1154" s="624"/>
      <c r="BY1154" s="624"/>
      <c r="BZ1154" s="624"/>
      <c r="CA1154" s="624"/>
      <c r="CB1154" s="624"/>
      <c r="CC1154" s="624"/>
      <c r="CD1154" s="624"/>
      <c r="CE1154" s="624"/>
      <c r="CF1154" s="624"/>
      <c r="CG1154" s="624"/>
      <c r="CH1154" s="624"/>
      <c r="CI1154" s="624"/>
      <c r="CJ1154" s="624"/>
      <c r="CK1154" s="624"/>
      <c r="CL1154" s="624"/>
      <c r="CM1154" s="624"/>
      <c r="CN1154" s="624"/>
      <c r="CO1154" s="624"/>
      <c r="CP1154" s="624"/>
      <c r="CQ1154" s="624"/>
      <c r="CR1154" s="624"/>
      <c r="CS1154" s="624"/>
      <c r="CT1154" s="624"/>
      <c r="CU1154" s="624"/>
      <c r="CV1154" s="624"/>
      <c r="CW1154" s="624"/>
      <c r="CX1154" s="624"/>
      <c r="CY1154" s="624"/>
      <c r="CZ1154" s="624"/>
      <c r="DA1154" s="624"/>
      <c r="DB1154" s="624"/>
      <c r="DC1154" s="624"/>
      <c r="DD1154" s="624"/>
      <c r="DE1154" s="624"/>
      <c r="DF1154" s="624"/>
      <c r="DG1154" s="624"/>
      <c r="DH1154" s="624"/>
      <c r="DI1154" s="624"/>
      <c r="DJ1154" s="624"/>
      <c r="DK1154" s="624"/>
      <c r="DL1154" s="624"/>
      <c r="DM1154" s="624"/>
      <c r="DN1154" s="624"/>
      <c r="DO1154" s="624"/>
      <c r="DP1154" s="624"/>
      <c r="DQ1154" s="624"/>
      <c r="DR1154" s="624"/>
      <c r="DS1154" s="624"/>
      <c r="DT1154" s="624"/>
      <c r="DU1154" s="624"/>
      <c r="DV1154" s="624"/>
      <c r="DW1154" s="624"/>
      <c r="DX1154" s="624"/>
      <c r="DY1154" s="624"/>
      <c r="DZ1154" s="624"/>
      <c r="EA1154" s="624"/>
      <c r="EB1154" s="624"/>
      <c r="EC1154" s="624"/>
      <c r="ED1154" s="624"/>
      <c r="EE1154" s="624"/>
      <c r="EF1154" s="624"/>
      <c r="EG1154" s="624"/>
      <c r="EH1154" s="624"/>
      <c r="EI1154" s="624"/>
      <c r="EJ1154" s="624"/>
      <c r="EK1154" s="624"/>
      <c r="EL1154" s="624"/>
      <c r="EM1154" s="624"/>
      <c r="EN1154" s="624"/>
      <c r="EO1154" s="624"/>
      <c r="EP1154" s="624"/>
      <c r="EQ1154" s="624"/>
    </row>
    <row r="1155" spans="1:147" s="560" customFormat="1">
      <c r="A1155" s="624"/>
      <c r="B1155" s="624"/>
      <c r="O1155" s="624"/>
      <c r="P1155" s="624"/>
      <c r="Q1155" s="624"/>
      <c r="R1155" s="624"/>
      <c r="S1155" s="624"/>
      <c r="T1155" s="624"/>
      <c r="U1155" s="624"/>
      <c r="V1155" s="624"/>
      <c r="W1155" s="624"/>
      <c r="X1155" s="624"/>
      <c r="Y1155" s="624"/>
      <c r="Z1155" s="624"/>
      <c r="AB1155" s="624"/>
      <c r="AC1155" s="624"/>
      <c r="AD1155" s="624"/>
      <c r="AE1155" s="624"/>
      <c r="AF1155" s="624"/>
      <c r="AG1155" s="624"/>
      <c r="AH1155" s="624"/>
      <c r="AI1155" s="624"/>
      <c r="AJ1155" s="624"/>
      <c r="AK1155" s="624"/>
      <c r="AL1155" s="624"/>
      <c r="AM1155" s="624"/>
      <c r="AN1155" s="624"/>
      <c r="AO1155" s="624"/>
      <c r="AP1155" s="624"/>
      <c r="AQ1155" s="624"/>
      <c r="AR1155" s="624"/>
      <c r="AS1155" s="624"/>
      <c r="AT1155" s="624"/>
      <c r="AU1155" s="624"/>
      <c r="AV1155" s="624"/>
      <c r="AW1155" s="624"/>
      <c r="AX1155" s="624"/>
      <c r="AY1155" s="624"/>
      <c r="AZ1155" s="624"/>
      <c r="BA1155" s="624"/>
      <c r="BB1155" s="624"/>
      <c r="BC1155" s="624"/>
      <c r="BD1155" s="624"/>
      <c r="BE1155" s="624"/>
      <c r="BF1155" s="624"/>
      <c r="BG1155" s="624"/>
      <c r="BH1155" s="624"/>
      <c r="BI1155" s="624"/>
      <c r="BJ1155" s="624"/>
      <c r="BK1155" s="624"/>
      <c r="BL1155" s="624"/>
      <c r="BM1155" s="624"/>
      <c r="BN1155" s="624"/>
      <c r="BO1155" s="624"/>
      <c r="BP1155" s="624"/>
      <c r="BQ1155" s="624"/>
      <c r="BR1155" s="624"/>
      <c r="BS1155" s="624"/>
      <c r="BT1155" s="624"/>
      <c r="BU1155" s="624"/>
      <c r="BV1155" s="624"/>
      <c r="BW1155" s="624"/>
      <c r="BX1155" s="624"/>
      <c r="BY1155" s="624"/>
      <c r="BZ1155" s="624"/>
      <c r="CA1155" s="624"/>
      <c r="CB1155" s="624"/>
      <c r="CC1155" s="624"/>
      <c r="CD1155" s="624"/>
      <c r="CE1155" s="624"/>
      <c r="CF1155" s="624"/>
      <c r="CG1155" s="624"/>
      <c r="CH1155" s="624"/>
      <c r="CI1155" s="624"/>
      <c r="CJ1155" s="624"/>
      <c r="CK1155" s="624"/>
      <c r="CL1155" s="624"/>
      <c r="CM1155" s="624"/>
      <c r="CN1155" s="624"/>
      <c r="CO1155" s="624"/>
      <c r="CP1155" s="624"/>
      <c r="CQ1155" s="624"/>
      <c r="CR1155" s="624"/>
      <c r="CS1155" s="624"/>
      <c r="CT1155" s="624"/>
      <c r="CU1155" s="624"/>
      <c r="CV1155" s="624"/>
      <c r="CW1155" s="624"/>
      <c r="CX1155" s="624"/>
      <c r="CY1155" s="624"/>
      <c r="CZ1155" s="624"/>
      <c r="DA1155" s="624"/>
      <c r="DB1155" s="624"/>
      <c r="DC1155" s="624"/>
      <c r="DD1155" s="624"/>
      <c r="DE1155" s="624"/>
      <c r="DF1155" s="624"/>
      <c r="DG1155" s="624"/>
      <c r="DH1155" s="624"/>
      <c r="DI1155" s="624"/>
      <c r="DJ1155" s="624"/>
      <c r="DK1155" s="624"/>
      <c r="DL1155" s="624"/>
      <c r="DM1155" s="624"/>
      <c r="DN1155" s="624"/>
      <c r="DO1155" s="624"/>
      <c r="DP1155" s="624"/>
      <c r="DQ1155" s="624"/>
      <c r="DR1155" s="624"/>
      <c r="DS1155" s="624"/>
      <c r="DT1155" s="624"/>
      <c r="DU1155" s="624"/>
      <c r="DV1155" s="624"/>
      <c r="DW1155" s="624"/>
      <c r="DX1155" s="624"/>
      <c r="DY1155" s="624"/>
      <c r="DZ1155" s="624"/>
      <c r="EA1155" s="624"/>
      <c r="EB1155" s="624"/>
      <c r="EC1155" s="624"/>
      <c r="ED1155" s="624"/>
      <c r="EE1155" s="624"/>
      <c r="EF1155" s="624"/>
      <c r="EG1155" s="624"/>
      <c r="EH1155" s="624"/>
      <c r="EI1155" s="624"/>
      <c r="EJ1155" s="624"/>
      <c r="EK1155" s="624"/>
      <c r="EL1155" s="624"/>
      <c r="EM1155" s="624"/>
      <c r="EN1155" s="624"/>
      <c r="EO1155" s="624"/>
      <c r="EP1155" s="624"/>
      <c r="EQ1155" s="624"/>
    </row>
    <row r="1156" spans="1:147" s="560" customFormat="1">
      <c r="A1156" s="624"/>
      <c r="B1156" s="624"/>
      <c r="O1156" s="624"/>
      <c r="P1156" s="624"/>
      <c r="Q1156" s="624"/>
      <c r="R1156" s="624"/>
      <c r="S1156" s="624"/>
      <c r="T1156" s="624"/>
      <c r="U1156" s="624"/>
      <c r="V1156" s="624"/>
      <c r="W1156" s="624"/>
      <c r="X1156" s="624"/>
      <c r="Y1156" s="624"/>
      <c r="Z1156" s="624"/>
      <c r="AB1156" s="624"/>
      <c r="AC1156" s="624"/>
      <c r="AD1156" s="624"/>
      <c r="AE1156" s="624"/>
      <c r="AF1156" s="624"/>
      <c r="AG1156" s="624"/>
      <c r="AH1156" s="624"/>
      <c r="AI1156" s="624"/>
      <c r="AJ1156" s="624"/>
      <c r="AK1156" s="624"/>
      <c r="AL1156" s="624"/>
      <c r="AM1156" s="624"/>
      <c r="AN1156" s="624"/>
      <c r="AO1156" s="624"/>
      <c r="AP1156" s="624"/>
      <c r="AQ1156" s="624"/>
      <c r="AR1156" s="624"/>
      <c r="AS1156" s="624"/>
      <c r="AT1156" s="624"/>
      <c r="AU1156" s="624"/>
      <c r="AV1156" s="624"/>
      <c r="AW1156" s="624"/>
      <c r="AX1156" s="624"/>
      <c r="AY1156" s="624"/>
      <c r="AZ1156" s="624"/>
      <c r="BA1156" s="624"/>
      <c r="BB1156" s="624"/>
      <c r="BC1156" s="624"/>
      <c r="BD1156" s="624"/>
      <c r="BE1156" s="624"/>
      <c r="BF1156" s="624"/>
      <c r="BG1156" s="624"/>
      <c r="BH1156" s="624"/>
      <c r="BI1156" s="624"/>
      <c r="BJ1156" s="624"/>
      <c r="BK1156" s="624"/>
      <c r="BL1156" s="624"/>
      <c r="BM1156" s="624"/>
      <c r="BN1156" s="624"/>
      <c r="BO1156" s="624"/>
      <c r="BP1156" s="624"/>
      <c r="BQ1156" s="624"/>
      <c r="BR1156" s="624"/>
      <c r="BS1156" s="624"/>
      <c r="BT1156" s="624"/>
      <c r="BU1156" s="624"/>
      <c r="BV1156" s="624"/>
      <c r="BW1156" s="624"/>
      <c r="BX1156" s="624"/>
      <c r="BY1156" s="624"/>
      <c r="BZ1156" s="624"/>
      <c r="CA1156" s="624"/>
      <c r="CB1156" s="624"/>
      <c r="CC1156" s="624"/>
      <c r="CD1156" s="624"/>
      <c r="CE1156" s="624"/>
      <c r="CF1156" s="624"/>
      <c r="CG1156" s="624"/>
      <c r="CH1156" s="624"/>
      <c r="CI1156" s="624"/>
      <c r="CJ1156" s="624"/>
      <c r="CK1156" s="624"/>
      <c r="CL1156" s="624"/>
      <c r="CM1156" s="624"/>
      <c r="CN1156" s="624"/>
      <c r="CO1156" s="624"/>
      <c r="CP1156" s="624"/>
      <c r="CQ1156" s="624"/>
      <c r="CR1156" s="624"/>
      <c r="CS1156" s="624"/>
      <c r="CT1156" s="624"/>
      <c r="CU1156" s="624"/>
      <c r="CV1156" s="624"/>
      <c r="CW1156" s="624"/>
      <c r="CX1156" s="624"/>
      <c r="CY1156" s="624"/>
      <c r="CZ1156" s="624"/>
      <c r="DA1156" s="624"/>
      <c r="DB1156" s="624"/>
      <c r="DC1156" s="624"/>
      <c r="DD1156" s="624"/>
      <c r="DE1156" s="624"/>
      <c r="DF1156" s="624"/>
      <c r="DG1156" s="624"/>
      <c r="DH1156" s="624"/>
      <c r="DI1156" s="624"/>
      <c r="DJ1156" s="624"/>
      <c r="DK1156" s="624"/>
      <c r="DL1156" s="624"/>
      <c r="DM1156" s="624"/>
      <c r="DN1156" s="624"/>
      <c r="DO1156" s="624"/>
      <c r="DP1156" s="624"/>
      <c r="DQ1156" s="624"/>
      <c r="DR1156" s="624"/>
      <c r="DS1156" s="624"/>
      <c r="DT1156" s="624"/>
      <c r="DU1156" s="624"/>
      <c r="DV1156" s="624"/>
      <c r="DW1156" s="624"/>
      <c r="DX1156" s="624"/>
      <c r="DY1156" s="624"/>
      <c r="DZ1156" s="624"/>
      <c r="EA1156" s="624"/>
      <c r="EB1156" s="624"/>
      <c r="EC1156" s="624"/>
      <c r="ED1156" s="624"/>
      <c r="EE1156" s="624"/>
      <c r="EF1156" s="624"/>
      <c r="EG1156" s="624"/>
      <c r="EH1156" s="624"/>
      <c r="EI1156" s="624"/>
      <c r="EJ1156" s="624"/>
      <c r="EK1156" s="624"/>
      <c r="EL1156" s="624"/>
      <c r="EM1156" s="624"/>
      <c r="EN1156" s="624"/>
      <c r="EO1156" s="624"/>
      <c r="EP1156" s="624"/>
      <c r="EQ1156" s="624"/>
    </row>
    <row r="1157" spans="1:147" s="560" customFormat="1">
      <c r="A1157" s="624"/>
      <c r="B1157" s="624"/>
      <c r="O1157" s="624"/>
      <c r="P1157" s="624"/>
      <c r="Q1157" s="624"/>
      <c r="R1157" s="624"/>
      <c r="S1157" s="624"/>
      <c r="T1157" s="624"/>
      <c r="U1157" s="624"/>
      <c r="V1157" s="624"/>
      <c r="W1157" s="624"/>
      <c r="X1157" s="624"/>
      <c r="Y1157" s="624"/>
      <c r="Z1157" s="624"/>
      <c r="AB1157" s="624"/>
      <c r="AC1157" s="624"/>
      <c r="AD1157" s="624"/>
      <c r="AE1157" s="624"/>
      <c r="AF1157" s="624"/>
      <c r="AG1157" s="624"/>
      <c r="AH1157" s="624"/>
      <c r="AI1157" s="624"/>
      <c r="AJ1157" s="624"/>
      <c r="AK1157" s="624"/>
      <c r="AL1157" s="624"/>
      <c r="AM1157" s="624"/>
      <c r="AN1157" s="624"/>
      <c r="AO1157" s="624"/>
      <c r="AP1157" s="624"/>
      <c r="AQ1157" s="624"/>
      <c r="AR1157" s="624"/>
      <c r="AS1157" s="624"/>
      <c r="AT1157" s="624"/>
      <c r="AU1157" s="624"/>
      <c r="AV1157" s="624"/>
      <c r="AW1157" s="624"/>
      <c r="AX1157" s="624"/>
      <c r="AY1157" s="624"/>
      <c r="AZ1157" s="624"/>
      <c r="BA1157" s="624"/>
      <c r="BB1157" s="624"/>
      <c r="BC1157" s="624"/>
      <c r="BD1157" s="624"/>
      <c r="BE1157" s="624"/>
      <c r="BF1157" s="624"/>
      <c r="BG1157" s="624"/>
      <c r="BH1157" s="624"/>
      <c r="BI1157" s="624"/>
      <c r="BJ1157" s="624"/>
      <c r="BK1157" s="624"/>
      <c r="BL1157" s="624"/>
      <c r="BM1157" s="624"/>
      <c r="BN1157" s="624"/>
      <c r="BO1157" s="624"/>
      <c r="BP1157" s="624"/>
      <c r="BQ1157" s="624"/>
      <c r="BR1157" s="624"/>
      <c r="BS1157" s="624"/>
      <c r="BT1157" s="624"/>
      <c r="BU1157" s="624"/>
      <c r="BV1157" s="624"/>
      <c r="BW1157" s="624"/>
      <c r="BX1157" s="624"/>
      <c r="BY1157" s="624"/>
      <c r="BZ1157" s="624"/>
      <c r="CA1157" s="624"/>
      <c r="CB1157" s="624"/>
      <c r="CC1157" s="624"/>
      <c r="CD1157" s="624"/>
      <c r="CE1157" s="624"/>
      <c r="CF1157" s="624"/>
      <c r="CG1157" s="624"/>
      <c r="CH1157" s="624"/>
      <c r="CI1157" s="624"/>
      <c r="CJ1157" s="624"/>
      <c r="CK1157" s="624"/>
      <c r="CL1157" s="624"/>
      <c r="CM1157" s="624"/>
      <c r="CN1157" s="624"/>
      <c r="CO1157" s="624"/>
      <c r="CP1157" s="624"/>
      <c r="CQ1157" s="624"/>
      <c r="CR1157" s="624"/>
      <c r="CS1157" s="624"/>
      <c r="CT1157" s="624"/>
      <c r="CU1157" s="624"/>
      <c r="CV1157" s="624"/>
      <c r="CW1157" s="624"/>
      <c r="CX1157" s="624"/>
      <c r="CY1157" s="624"/>
      <c r="CZ1157" s="624"/>
      <c r="DA1157" s="624"/>
      <c r="DB1157" s="624"/>
      <c r="DC1157" s="624"/>
      <c r="DD1157" s="624"/>
      <c r="DE1157" s="624"/>
      <c r="DF1157" s="624"/>
      <c r="DG1157" s="624"/>
      <c r="DH1157" s="624"/>
      <c r="DI1157" s="624"/>
      <c r="DJ1157" s="624"/>
      <c r="DK1157" s="624"/>
      <c r="DL1157" s="624"/>
      <c r="DM1157" s="624"/>
      <c r="DN1157" s="624"/>
      <c r="DO1157" s="624"/>
      <c r="DP1157" s="624"/>
      <c r="DQ1157" s="624"/>
      <c r="DR1157" s="624"/>
      <c r="DS1157" s="624"/>
      <c r="DT1157" s="624"/>
      <c r="DU1157" s="624"/>
      <c r="DV1157" s="624"/>
      <c r="DW1157" s="624"/>
      <c r="DX1157" s="624"/>
      <c r="DY1157" s="624"/>
      <c r="DZ1157" s="624"/>
      <c r="EA1157" s="624"/>
      <c r="EB1157" s="624"/>
      <c r="EC1157" s="624"/>
      <c r="ED1157" s="624"/>
      <c r="EE1157" s="624"/>
      <c r="EF1157" s="624"/>
      <c r="EG1157" s="624"/>
      <c r="EH1157" s="624"/>
      <c r="EI1157" s="624"/>
      <c r="EJ1157" s="624"/>
      <c r="EK1157" s="624"/>
      <c r="EL1157" s="624"/>
      <c r="EM1157" s="624"/>
      <c r="EN1157" s="624"/>
      <c r="EO1157" s="624"/>
      <c r="EP1157" s="624"/>
      <c r="EQ1157" s="624"/>
    </row>
    <row r="1158" spans="1:147" s="560" customFormat="1">
      <c r="A1158" s="624"/>
      <c r="B1158" s="624"/>
      <c r="O1158" s="624"/>
      <c r="P1158" s="624"/>
      <c r="Q1158" s="624"/>
      <c r="R1158" s="624"/>
      <c r="S1158" s="624"/>
      <c r="T1158" s="624"/>
      <c r="U1158" s="624"/>
      <c r="V1158" s="624"/>
      <c r="W1158" s="624"/>
      <c r="X1158" s="624"/>
      <c r="Y1158" s="624"/>
      <c r="Z1158" s="624"/>
      <c r="AB1158" s="624"/>
      <c r="AC1158" s="624"/>
      <c r="AD1158" s="624"/>
      <c r="AE1158" s="624"/>
      <c r="AF1158" s="624"/>
      <c r="AG1158" s="624"/>
      <c r="AH1158" s="624"/>
      <c r="AI1158" s="624"/>
      <c r="AJ1158" s="624"/>
      <c r="AK1158" s="624"/>
      <c r="AL1158" s="624"/>
      <c r="AM1158" s="624"/>
      <c r="AN1158" s="624"/>
      <c r="AO1158" s="624"/>
      <c r="AP1158" s="624"/>
      <c r="AQ1158" s="624"/>
      <c r="AR1158" s="624"/>
      <c r="AS1158" s="624"/>
      <c r="AT1158" s="624"/>
      <c r="AU1158" s="624"/>
      <c r="AV1158" s="624"/>
      <c r="AW1158" s="624"/>
      <c r="AX1158" s="624"/>
      <c r="AY1158" s="624"/>
      <c r="AZ1158" s="624"/>
      <c r="BA1158" s="624"/>
      <c r="BB1158" s="624"/>
      <c r="BC1158" s="624"/>
      <c r="BD1158" s="624"/>
      <c r="BE1158" s="624"/>
      <c r="BF1158" s="624"/>
      <c r="BG1158" s="624"/>
      <c r="BH1158" s="624"/>
      <c r="BI1158" s="624"/>
      <c r="BJ1158" s="624"/>
      <c r="BK1158" s="624"/>
      <c r="BL1158" s="624"/>
      <c r="BM1158" s="624"/>
      <c r="BN1158" s="624"/>
      <c r="BO1158" s="624"/>
      <c r="BP1158" s="624"/>
      <c r="BQ1158" s="624"/>
      <c r="BR1158" s="624"/>
      <c r="BS1158" s="624"/>
      <c r="BT1158" s="624"/>
      <c r="BU1158" s="624"/>
      <c r="BV1158" s="624"/>
      <c r="BW1158" s="624"/>
      <c r="BX1158" s="624"/>
      <c r="BY1158" s="624"/>
      <c r="BZ1158" s="624"/>
      <c r="CA1158" s="624"/>
      <c r="CB1158" s="624"/>
      <c r="CC1158" s="624"/>
      <c r="CD1158" s="624"/>
      <c r="CE1158" s="624"/>
      <c r="CF1158" s="624"/>
      <c r="CG1158" s="624"/>
      <c r="CH1158" s="624"/>
      <c r="CI1158" s="624"/>
      <c r="CJ1158" s="624"/>
      <c r="CK1158" s="624"/>
      <c r="CL1158" s="624"/>
      <c r="CM1158" s="624"/>
      <c r="CN1158" s="624"/>
      <c r="CO1158" s="624"/>
      <c r="CP1158" s="624"/>
      <c r="CQ1158" s="624"/>
      <c r="CR1158" s="624"/>
      <c r="CS1158" s="624"/>
      <c r="CT1158" s="624"/>
      <c r="CU1158" s="624"/>
      <c r="CV1158" s="624"/>
      <c r="CW1158" s="624"/>
      <c r="CX1158" s="624"/>
      <c r="CY1158" s="624"/>
      <c r="CZ1158" s="624"/>
      <c r="DA1158" s="624"/>
      <c r="DB1158" s="624"/>
      <c r="DC1158" s="624"/>
      <c r="DD1158" s="624"/>
      <c r="DE1158" s="624"/>
      <c r="DF1158" s="624"/>
      <c r="DG1158" s="624"/>
      <c r="DH1158" s="624"/>
      <c r="DI1158" s="624"/>
      <c r="DJ1158" s="624"/>
      <c r="DK1158" s="624"/>
      <c r="DL1158" s="624"/>
      <c r="DM1158" s="624"/>
      <c r="DN1158" s="624"/>
      <c r="DO1158" s="624"/>
      <c r="DP1158" s="624"/>
      <c r="DQ1158" s="624"/>
      <c r="DR1158" s="624"/>
      <c r="DS1158" s="624"/>
      <c r="DT1158" s="624"/>
      <c r="DU1158" s="624"/>
      <c r="DV1158" s="624"/>
      <c r="DW1158" s="624"/>
      <c r="DX1158" s="624"/>
      <c r="DY1158" s="624"/>
      <c r="DZ1158" s="624"/>
      <c r="EA1158" s="624"/>
      <c r="EB1158" s="624"/>
      <c r="EC1158" s="624"/>
      <c r="ED1158" s="624"/>
      <c r="EE1158" s="624"/>
      <c r="EF1158" s="624"/>
      <c r="EG1158" s="624"/>
      <c r="EH1158" s="624"/>
      <c r="EI1158" s="624"/>
      <c r="EJ1158" s="624"/>
      <c r="EK1158" s="624"/>
      <c r="EL1158" s="624"/>
      <c r="EM1158" s="624"/>
      <c r="EN1158" s="624"/>
      <c r="EO1158" s="624"/>
      <c r="EP1158" s="624"/>
      <c r="EQ1158" s="624"/>
    </row>
    <row r="1159" spans="1:147" s="560" customFormat="1">
      <c r="A1159" s="624"/>
      <c r="B1159" s="624"/>
      <c r="O1159" s="624"/>
      <c r="P1159" s="624"/>
      <c r="Q1159" s="624"/>
      <c r="R1159" s="624"/>
      <c r="S1159" s="624"/>
      <c r="T1159" s="624"/>
      <c r="U1159" s="624"/>
      <c r="V1159" s="624"/>
      <c r="W1159" s="624"/>
      <c r="X1159" s="624"/>
      <c r="Y1159" s="624"/>
      <c r="Z1159" s="624"/>
      <c r="AB1159" s="624"/>
      <c r="AC1159" s="624"/>
      <c r="AD1159" s="624"/>
      <c r="AE1159" s="624"/>
      <c r="AF1159" s="624"/>
      <c r="AG1159" s="624"/>
      <c r="AH1159" s="624"/>
      <c r="AI1159" s="624"/>
      <c r="AJ1159" s="624"/>
      <c r="AK1159" s="624"/>
      <c r="AL1159" s="624"/>
      <c r="AM1159" s="624"/>
      <c r="AN1159" s="624"/>
      <c r="AO1159" s="624"/>
      <c r="AP1159" s="624"/>
      <c r="AQ1159" s="624"/>
      <c r="AR1159" s="624"/>
      <c r="AS1159" s="624"/>
      <c r="AT1159" s="624"/>
      <c r="AU1159" s="624"/>
      <c r="AV1159" s="624"/>
      <c r="AW1159" s="624"/>
      <c r="AX1159" s="624"/>
      <c r="AY1159" s="624"/>
      <c r="AZ1159" s="624"/>
      <c r="BA1159" s="624"/>
      <c r="BB1159" s="624"/>
      <c r="BC1159" s="624"/>
      <c r="BD1159" s="624"/>
      <c r="BE1159" s="624"/>
      <c r="BF1159" s="624"/>
      <c r="BG1159" s="624"/>
      <c r="BH1159" s="624"/>
      <c r="BI1159" s="624"/>
      <c r="BJ1159" s="624"/>
      <c r="BK1159" s="624"/>
      <c r="BL1159" s="624"/>
      <c r="BM1159" s="624"/>
      <c r="BN1159" s="624"/>
      <c r="BO1159" s="624"/>
      <c r="BP1159" s="624"/>
      <c r="BQ1159" s="624"/>
      <c r="BR1159" s="624"/>
      <c r="BS1159" s="624"/>
      <c r="BT1159" s="624"/>
      <c r="BU1159" s="624"/>
      <c r="BV1159" s="624"/>
      <c r="BW1159" s="624"/>
      <c r="BX1159" s="624"/>
      <c r="BY1159" s="624"/>
      <c r="BZ1159" s="624"/>
      <c r="CA1159" s="624"/>
      <c r="CB1159" s="624"/>
      <c r="CC1159" s="624"/>
      <c r="CD1159" s="624"/>
      <c r="CE1159" s="624"/>
      <c r="CF1159" s="624"/>
      <c r="CG1159" s="624"/>
      <c r="CH1159" s="624"/>
      <c r="CI1159" s="624"/>
      <c r="CJ1159" s="624"/>
      <c r="CK1159" s="624"/>
      <c r="CL1159" s="624"/>
      <c r="CM1159" s="624"/>
      <c r="CN1159" s="624"/>
      <c r="CO1159" s="624"/>
      <c r="CP1159" s="624"/>
      <c r="CQ1159" s="624"/>
      <c r="CR1159" s="624"/>
      <c r="CS1159" s="624"/>
      <c r="CT1159" s="624"/>
      <c r="CU1159" s="624"/>
      <c r="CV1159" s="624"/>
      <c r="CW1159" s="624"/>
      <c r="CX1159" s="624"/>
      <c r="CY1159" s="624"/>
      <c r="CZ1159" s="624"/>
      <c r="DA1159" s="624"/>
      <c r="DB1159" s="624"/>
      <c r="DC1159" s="624"/>
      <c r="DD1159" s="624"/>
      <c r="DE1159" s="624"/>
      <c r="DF1159" s="624"/>
      <c r="DG1159" s="624"/>
      <c r="DH1159" s="624"/>
      <c r="DI1159" s="624"/>
      <c r="DJ1159" s="624"/>
      <c r="DK1159" s="624"/>
      <c r="DL1159" s="624"/>
      <c r="DM1159" s="624"/>
      <c r="DN1159" s="624"/>
      <c r="DO1159" s="624"/>
      <c r="DP1159" s="624"/>
      <c r="DQ1159" s="624"/>
      <c r="DR1159" s="624"/>
      <c r="DS1159" s="624"/>
      <c r="DT1159" s="624"/>
      <c r="DU1159" s="624"/>
      <c r="DV1159" s="624"/>
      <c r="DW1159" s="624"/>
      <c r="DX1159" s="624"/>
      <c r="DY1159" s="624"/>
      <c r="DZ1159" s="624"/>
      <c r="EA1159" s="624"/>
      <c r="EB1159" s="624"/>
      <c r="EC1159" s="624"/>
      <c r="ED1159" s="624"/>
      <c r="EE1159" s="624"/>
      <c r="EF1159" s="624"/>
      <c r="EG1159" s="624"/>
      <c r="EH1159" s="624"/>
      <c r="EI1159" s="624"/>
      <c r="EJ1159" s="624"/>
      <c r="EK1159" s="624"/>
      <c r="EL1159" s="624"/>
      <c r="EM1159" s="624"/>
      <c r="EN1159" s="624"/>
      <c r="EO1159" s="624"/>
      <c r="EP1159" s="624"/>
      <c r="EQ1159" s="624"/>
    </row>
    <row r="1160" spans="1:147" s="560" customFormat="1">
      <c r="A1160" s="624"/>
      <c r="B1160" s="624"/>
      <c r="O1160" s="624"/>
      <c r="P1160" s="624"/>
      <c r="Q1160" s="624"/>
      <c r="R1160" s="624"/>
      <c r="S1160" s="624"/>
      <c r="T1160" s="624"/>
      <c r="U1160" s="624"/>
      <c r="V1160" s="624"/>
      <c r="W1160" s="624"/>
      <c r="X1160" s="624"/>
      <c r="Y1160" s="624"/>
      <c r="Z1160" s="624"/>
      <c r="AB1160" s="624"/>
      <c r="AC1160" s="624"/>
      <c r="AD1160" s="624"/>
      <c r="AE1160" s="624"/>
      <c r="AF1160" s="624"/>
      <c r="AG1160" s="624"/>
      <c r="AH1160" s="624"/>
      <c r="AI1160" s="624"/>
      <c r="AJ1160" s="624"/>
      <c r="AK1160" s="624"/>
      <c r="AL1160" s="624"/>
      <c r="AM1160" s="624"/>
      <c r="AN1160" s="624"/>
      <c r="AO1160" s="624"/>
      <c r="AP1160" s="624"/>
      <c r="AQ1160" s="624"/>
      <c r="AR1160" s="624"/>
      <c r="AS1160" s="624"/>
      <c r="AT1160" s="624"/>
      <c r="AU1160" s="624"/>
      <c r="AV1160" s="624"/>
      <c r="AW1160" s="624"/>
      <c r="AX1160" s="624"/>
      <c r="AY1160" s="624"/>
      <c r="AZ1160" s="624"/>
      <c r="BA1160" s="624"/>
      <c r="BB1160" s="624"/>
      <c r="BC1160" s="624"/>
      <c r="BD1160" s="624"/>
      <c r="BE1160" s="624"/>
      <c r="BF1160" s="624"/>
      <c r="BG1160" s="624"/>
      <c r="BH1160" s="624"/>
      <c r="BI1160" s="624"/>
      <c r="BJ1160" s="624"/>
      <c r="BK1160" s="624"/>
      <c r="BL1160" s="624"/>
      <c r="BM1160" s="624"/>
      <c r="BN1160" s="624"/>
      <c r="BO1160" s="624"/>
      <c r="BP1160" s="624"/>
      <c r="BQ1160" s="624"/>
      <c r="BR1160" s="624"/>
      <c r="BS1160" s="624"/>
      <c r="BT1160" s="624"/>
      <c r="BU1160" s="624"/>
      <c r="BV1160" s="624"/>
      <c r="BW1160" s="624"/>
      <c r="BX1160" s="624"/>
      <c r="BY1160" s="624"/>
      <c r="BZ1160" s="624"/>
      <c r="CA1160" s="624"/>
      <c r="CB1160" s="624"/>
      <c r="CC1160" s="624"/>
      <c r="CD1160" s="624"/>
      <c r="CE1160" s="624"/>
      <c r="CF1160" s="624"/>
      <c r="CG1160" s="624"/>
      <c r="CH1160" s="624"/>
      <c r="CI1160" s="624"/>
      <c r="CJ1160" s="624"/>
      <c r="CK1160" s="624"/>
      <c r="CL1160" s="624"/>
      <c r="CM1160" s="624"/>
      <c r="CN1160" s="624"/>
      <c r="CO1160" s="624"/>
      <c r="CP1160" s="624"/>
      <c r="CQ1160" s="624"/>
      <c r="CR1160" s="624"/>
      <c r="CS1160" s="624"/>
      <c r="CT1160" s="624"/>
      <c r="CU1160" s="624"/>
      <c r="CV1160" s="624"/>
      <c r="CW1160" s="624"/>
      <c r="CX1160" s="624"/>
      <c r="CY1160" s="624"/>
      <c r="CZ1160" s="624"/>
      <c r="DA1160" s="624"/>
      <c r="DB1160" s="624"/>
      <c r="DC1160" s="624"/>
      <c r="DD1160" s="624"/>
      <c r="DE1160" s="624"/>
      <c r="DF1160" s="624"/>
      <c r="DG1160" s="624"/>
      <c r="DH1160" s="624"/>
      <c r="DI1160" s="624"/>
      <c r="DJ1160" s="624"/>
      <c r="DK1160" s="624"/>
      <c r="DL1160" s="624"/>
      <c r="DM1160" s="624"/>
      <c r="DN1160" s="624"/>
      <c r="DO1160" s="624"/>
      <c r="DP1160" s="624"/>
      <c r="DQ1160" s="624"/>
      <c r="DR1160" s="624"/>
      <c r="DS1160" s="624"/>
      <c r="DT1160" s="624"/>
      <c r="DU1160" s="624"/>
      <c r="DV1160" s="624"/>
      <c r="DW1160" s="624"/>
      <c r="DX1160" s="624"/>
      <c r="DY1160" s="624"/>
      <c r="DZ1160" s="624"/>
      <c r="EA1160" s="624"/>
      <c r="EB1160" s="624"/>
      <c r="EC1160" s="624"/>
      <c r="ED1160" s="624"/>
      <c r="EE1160" s="624"/>
      <c r="EF1160" s="624"/>
      <c r="EG1160" s="624"/>
      <c r="EH1160" s="624"/>
      <c r="EI1160" s="624"/>
      <c r="EJ1160" s="624"/>
      <c r="EK1160" s="624"/>
      <c r="EL1160" s="624"/>
      <c r="EM1160" s="624"/>
      <c r="EN1160" s="624"/>
      <c r="EO1160" s="624"/>
      <c r="EP1160" s="624"/>
      <c r="EQ1160" s="624"/>
    </row>
    <row r="1161" spans="1:147" s="560" customFormat="1">
      <c r="A1161" s="624"/>
      <c r="B1161" s="624"/>
      <c r="O1161" s="624"/>
      <c r="P1161" s="624"/>
      <c r="Q1161" s="624"/>
      <c r="R1161" s="624"/>
      <c r="S1161" s="624"/>
      <c r="T1161" s="624"/>
      <c r="U1161" s="624"/>
      <c r="V1161" s="624"/>
      <c r="W1161" s="624"/>
      <c r="X1161" s="624"/>
      <c r="Y1161" s="624"/>
      <c r="Z1161" s="624"/>
      <c r="AB1161" s="624"/>
      <c r="AC1161" s="624"/>
      <c r="AD1161" s="624"/>
      <c r="AE1161" s="624"/>
      <c r="AF1161" s="624"/>
      <c r="AG1161" s="624"/>
      <c r="AH1161" s="624"/>
      <c r="AI1161" s="624"/>
      <c r="AJ1161" s="624"/>
      <c r="AK1161" s="624"/>
      <c r="AL1161" s="624"/>
      <c r="AM1161" s="624"/>
      <c r="AN1161" s="624"/>
      <c r="AO1161" s="624"/>
      <c r="AP1161" s="624"/>
      <c r="AQ1161" s="624"/>
      <c r="AR1161" s="624"/>
      <c r="AS1161" s="624"/>
      <c r="AT1161" s="624"/>
      <c r="AU1161" s="624"/>
      <c r="AV1161" s="624"/>
      <c r="AW1161" s="624"/>
      <c r="AX1161" s="624"/>
      <c r="AY1161" s="624"/>
      <c r="AZ1161" s="624"/>
      <c r="BA1161" s="624"/>
      <c r="BB1161" s="624"/>
      <c r="BC1161" s="624"/>
      <c r="BD1161" s="624"/>
      <c r="BE1161" s="624"/>
      <c r="BF1161" s="624"/>
      <c r="BG1161" s="624"/>
      <c r="BH1161" s="624"/>
      <c r="BI1161" s="624"/>
      <c r="BJ1161" s="624"/>
      <c r="BK1161" s="624"/>
      <c r="BL1161" s="624"/>
      <c r="BM1161" s="624"/>
      <c r="BN1161" s="624"/>
      <c r="BO1161" s="624"/>
      <c r="BP1161" s="624"/>
      <c r="BQ1161" s="624"/>
      <c r="BR1161" s="624"/>
      <c r="BS1161" s="624"/>
      <c r="BT1161" s="624"/>
      <c r="BU1161" s="624"/>
      <c r="BV1161" s="624"/>
      <c r="BW1161" s="624"/>
      <c r="BX1161" s="624"/>
      <c r="BY1161" s="624"/>
      <c r="BZ1161" s="624"/>
      <c r="CA1161" s="624"/>
      <c r="CB1161" s="624"/>
      <c r="CC1161" s="624"/>
      <c r="CD1161" s="624"/>
      <c r="CE1161" s="624"/>
      <c r="CF1161" s="624"/>
      <c r="CG1161" s="624"/>
      <c r="CH1161" s="624"/>
      <c r="CI1161" s="624"/>
      <c r="CJ1161" s="624"/>
      <c r="CK1161" s="624"/>
      <c r="CL1161" s="624"/>
      <c r="CM1161" s="624"/>
      <c r="CN1161" s="624"/>
      <c r="CO1161" s="624"/>
      <c r="CP1161" s="624"/>
      <c r="CQ1161" s="624"/>
      <c r="CR1161" s="624"/>
      <c r="CS1161" s="624"/>
      <c r="CT1161" s="624"/>
      <c r="CU1161" s="624"/>
      <c r="CV1161" s="624"/>
      <c r="CW1161" s="624"/>
      <c r="CX1161" s="624"/>
      <c r="CY1161" s="624"/>
      <c r="CZ1161" s="624"/>
      <c r="DA1161" s="624"/>
      <c r="DB1161" s="624"/>
      <c r="DC1161" s="624"/>
      <c r="DD1161" s="624"/>
      <c r="DE1161" s="624"/>
      <c r="DF1161" s="624"/>
      <c r="DG1161" s="624"/>
      <c r="DH1161" s="624"/>
      <c r="DI1161" s="624"/>
      <c r="DJ1161" s="624"/>
      <c r="DK1161" s="624"/>
      <c r="DL1161" s="624"/>
      <c r="DM1161" s="624"/>
      <c r="DN1161" s="624"/>
      <c r="DO1161" s="624"/>
      <c r="DP1161" s="624"/>
      <c r="DQ1161" s="624"/>
      <c r="DR1161" s="624"/>
      <c r="DS1161" s="624"/>
      <c r="DT1161" s="624"/>
      <c r="DU1161" s="624"/>
      <c r="DV1161" s="624"/>
      <c r="DW1161" s="624"/>
      <c r="DX1161" s="624"/>
      <c r="DY1161" s="624"/>
      <c r="DZ1161" s="624"/>
      <c r="EA1161" s="624"/>
      <c r="EB1161" s="624"/>
      <c r="EC1161" s="624"/>
      <c r="ED1161" s="624"/>
      <c r="EE1161" s="624"/>
      <c r="EF1161" s="624"/>
      <c r="EG1161" s="624"/>
      <c r="EH1161" s="624"/>
      <c r="EI1161" s="624"/>
      <c r="EJ1161" s="624"/>
      <c r="EK1161" s="624"/>
      <c r="EL1161" s="624"/>
      <c r="EM1161" s="624"/>
      <c r="EN1161" s="624"/>
      <c r="EO1161" s="624"/>
      <c r="EP1161" s="624"/>
      <c r="EQ1161" s="624"/>
    </row>
    <row r="1162" spans="1:147" s="560" customFormat="1">
      <c r="A1162" s="624"/>
      <c r="B1162" s="624"/>
      <c r="O1162" s="624"/>
      <c r="P1162" s="624"/>
      <c r="Q1162" s="624"/>
      <c r="R1162" s="624"/>
      <c r="S1162" s="624"/>
      <c r="T1162" s="624"/>
      <c r="U1162" s="624"/>
      <c r="V1162" s="624"/>
      <c r="W1162" s="624"/>
      <c r="X1162" s="624"/>
      <c r="Y1162" s="624"/>
      <c r="Z1162" s="624"/>
      <c r="AB1162" s="624"/>
      <c r="AC1162" s="624"/>
      <c r="AD1162" s="624"/>
      <c r="AE1162" s="624"/>
      <c r="AF1162" s="624"/>
      <c r="AG1162" s="624"/>
      <c r="AH1162" s="624"/>
      <c r="AI1162" s="624"/>
      <c r="AJ1162" s="624"/>
      <c r="AK1162" s="624"/>
      <c r="AL1162" s="624"/>
      <c r="AM1162" s="624"/>
      <c r="AN1162" s="624"/>
      <c r="AO1162" s="624"/>
      <c r="AP1162" s="624"/>
      <c r="AQ1162" s="624"/>
      <c r="AR1162" s="624"/>
      <c r="AS1162" s="624"/>
      <c r="AT1162" s="624"/>
      <c r="AU1162" s="624"/>
      <c r="AV1162" s="624"/>
      <c r="AW1162" s="624"/>
      <c r="AX1162" s="624"/>
      <c r="AY1162" s="624"/>
      <c r="AZ1162" s="624"/>
      <c r="BA1162" s="624"/>
      <c r="BB1162" s="624"/>
      <c r="BC1162" s="624"/>
      <c r="BD1162" s="624"/>
      <c r="BE1162" s="624"/>
      <c r="BF1162" s="624"/>
      <c r="BG1162" s="624"/>
      <c r="BH1162" s="624"/>
      <c r="BI1162" s="624"/>
      <c r="BJ1162" s="624"/>
      <c r="BK1162" s="624"/>
      <c r="BL1162" s="624"/>
      <c r="BM1162" s="624"/>
      <c r="BN1162" s="624"/>
      <c r="BO1162" s="624"/>
      <c r="BP1162" s="624"/>
      <c r="BQ1162" s="624"/>
      <c r="BR1162" s="624"/>
      <c r="BS1162" s="624"/>
      <c r="BT1162" s="624"/>
      <c r="BU1162" s="624"/>
      <c r="BV1162" s="624"/>
      <c r="BW1162" s="624"/>
      <c r="BX1162" s="624"/>
      <c r="BY1162" s="624"/>
      <c r="BZ1162" s="624"/>
      <c r="CA1162" s="624"/>
      <c r="CB1162" s="624"/>
      <c r="CC1162" s="624"/>
      <c r="CD1162" s="624"/>
      <c r="CE1162" s="624"/>
      <c r="CF1162" s="624"/>
      <c r="CG1162" s="624"/>
      <c r="CH1162" s="624"/>
      <c r="CI1162" s="624"/>
      <c r="CJ1162" s="624"/>
      <c r="CK1162" s="624"/>
      <c r="CL1162" s="624"/>
      <c r="CM1162" s="624"/>
      <c r="CN1162" s="624"/>
      <c r="CO1162" s="624"/>
      <c r="CP1162" s="624"/>
      <c r="CQ1162" s="624"/>
      <c r="CR1162" s="624"/>
      <c r="CS1162" s="624"/>
      <c r="CT1162" s="624"/>
      <c r="CU1162" s="624"/>
      <c r="CV1162" s="624"/>
      <c r="CW1162" s="624"/>
      <c r="CX1162" s="624"/>
      <c r="CY1162" s="624"/>
      <c r="CZ1162" s="624"/>
      <c r="DA1162" s="624"/>
      <c r="DB1162" s="624"/>
      <c r="DC1162" s="624"/>
      <c r="DD1162" s="624"/>
      <c r="DE1162" s="624"/>
      <c r="DF1162" s="624"/>
      <c r="DG1162" s="624"/>
      <c r="DH1162" s="624"/>
      <c r="DI1162" s="624"/>
      <c r="DJ1162" s="624"/>
      <c r="DK1162" s="624"/>
      <c r="DL1162" s="624"/>
      <c r="DM1162" s="624"/>
      <c r="DN1162" s="624"/>
      <c r="DO1162" s="624"/>
      <c r="DP1162" s="624"/>
      <c r="DQ1162" s="624"/>
      <c r="DR1162" s="624"/>
      <c r="DS1162" s="624"/>
      <c r="DT1162" s="624"/>
      <c r="DU1162" s="624"/>
      <c r="DV1162" s="624"/>
      <c r="DW1162" s="624"/>
      <c r="DX1162" s="624"/>
      <c r="DY1162" s="624"/>
      <c r="DZ1162" s="624"/>
      <c r="EA1162" s="624"/>
      <c r="EB1162" s="624"/>
      <c r="EC1162" s="624"/>
      <c r="ED1162" s="624"/>
      <c r="EE1162" s="624"/>
      <c r="EF1162" s="624"/>
      <c r="EG1162" s="624"/>
      <c r="EH1162" s="624"/>
      <c r="EI1162" s="624"/>
      <c r="EJ1162" s="624"/>
      <c r="EK1162" s="624"/>
      <c r="EL1162" s="624"/>
      <c r="EM1162" s="624"/>
      <c r="EN1162" s="624"/>
      <c r="EO1162" s="624"/>
      <c r="EP1162" s="624"/>
      <c r="EQ1162" s="624"/>
    </row>
    <row r="1163" spans="1:147" s="560" customFormat="1">
      <c r="A1163" s="624"/>
      <c r="B1163" s="624"/>
      <c r="O1163" s="624"/>
      <c r="P1163" s="624"/>
      <c r="Q1163" s="624"/>
      <c r="R1163" s="624"/>
      <c r="S1163" s="624"/>
      <c r="T1163" s="624"/>
      <c r="U1163" s="624"/>
      <c r="V1163" s="624"/>
      <c r="W1163" s="624"/>
      <c r="X1163" s="624"/>
      <c r="Y1163" s="624"/>
      <c r="Z1163" s="624"/>
      <c r="AB1163" s="624"/>
      <c r="AC1163" s="624"/>
      <c r="AD1163" s="624"/>
      <c r="AE1163" s="624"/>
      <c r="AF1163" s="624"/>
      <c r="AG1163" s="624"/>
      <c r="AH1163" s="624"/>
      <c r="AI1163" s="624"/>
      <c r="AJ1163" s="624"/>
      <c r="AK1163" s="624"/>
      <c r="AL1163" s="624"/>
      <c r="AM1163" s="624"/>
      <c r="AN1163" s="624"/>
      <c r="AO1163" s="624"/>
      <c r="AP1163" s="624"/>
      <c r="AQ1163" s="624"/>
      <c r="AR1163" s="624"/>
      <c r="AS1163" s="624"/>
      <c r="AT1163" s="624"/>
      <c r="AU1163" s="624"/>
      <c r="AV1163" s="624"/>
      <c r="AW1163" s="624"/>
      <c r="AX1163" s="624"/>
      <c r="AY1163" s="624"/>
      <c r="AZ1163" s="624"/>
      <c r="BA1163" s="624"/>
      <c r="BB1163" s="624"/>
      <c r="BC1163" s="624"/>
      <c r="BD1163" s="624"/>
      <c r="BE1163" s="624"/>
      <c r="BF1163" s="624"/>
      <c r="BG1163" s="624"/>
      <c r="BH1163" s="624"/>
      <c r="BI1163" s="624"/>
      <c r="BJ1163" s="624"/>
      <c r="BK1163" s="624"/>
      <c r="BL1163" s="624"/>
      <c r="BM1163" s="624"/>
      <c r="BN1163" s="624"/>
      <c r="BO1163" s="624"/>
      <c r="BP1163" s="624"/>
      <c r="BQ1163" s="624"/>
      <c r="BR1163" s="624"/>
      <c r="BS1163" s="624"/>
      <c r="BT1163" s="624"/>
      <c r="BU1163" s="624"/>
      <c r="BV1163" s="624"/>
      <c r="BW1163" s="624"/>
      <c r="BX1163" s="624"/>
      <c r="BY1163" s="624"/>
      <c r="BZ1163" s="624"/>
      <c r="CA1163" s="624"/>
      <c r="CB1163" s="624"/>
      <c r="CC1163" s="624"/>
      <c r="CD1163" s="624"/>
      <c r="CE1163" s="624"/>
      <c r="CF1163" s="624"/>
      <c r="CG1163" s="624"/>
      <c r="CH1163" s="624"/>
      <c r="CI1163" s="624"/>
      <c r="CJ1163" s="624"/>
      <c r="CK1163" s="624"/>
      <c r="CL1163" s="624"/>
      <c r="CM1163" s="624"/>
      <c r="CN1163" s="624"/>
      <c r="CO1163" s="624"/>
      <c r="CP1163" s="624"/>
      <c r="CQ1163" s="624"/>
      <c r="CR1163" s="624"/>
      <c r="CS1163" s="624"/>
      <c r="CT1163" s="624"/>
      <c r="CU1163" s="624"/>
      <c r="CV1163" s="624"/>
      <c r="CW1163" s="624"/>
      <c r="CX1163" s="624"/>
      <c r="CY1163" s="624"/>
      <c r="CZ1163" s="624"/>
      <c r="DA1163" s="624"/>
      <c r="DB1163" s="624"/>
      <c r="DC1163" s="624"/>
      <c r="DD1163" s="624"/>
      <c r="DE1163" s="624"/>
      <c r="DF1163" s="624"/>
      <c r="DG1163" s="624"/>
      <c r="DH1163" s="624"/>
      <c r="DI1163" s="624"/>
      <c r="DJ1163" s="624"/>
      <c r="DK1163" s="624"/>
      <c r="DL1163" s="624"/>
      <c r="DM1163" s="624"/>
      <c r="DN1163" s="624"/>
      <c r="DO1163" s="624"/>
      <c r="DP1163" s="624"/>
      <c r="DQ1163" s="624"/>
      <c r="DR1163" s="624"/>
      <c r="DS1163" s="624"/>
      <c r="DT1163" s="624"/>
      <c r="DU1163" s="624"/>
      <c r="DV1163" s="624"/>
      <c r="DW1163" s="624"/>
      <c r="DX1163" s="624"/>
      <c r="DY1163" s="624"/>
      <c r="DZ1163" s="624"/>
      <c r="EA1163" s="624"/>
      <c r="EB1163" s="624"/>
      <c r="EC1163" s="624"/>
      <c r="ED1163" s="624"/>
      <c r="EE1163" s="624"/>
      <c r="EF1163" s="624"/>
      <c r="EG1163" s="624"/>
      <c r="EH1163" s="624"/>
      <c r="EI1163" s="624"/>
      <c r="EJ1163" s="624"/>
      <c r="EK1163" s="624"/>
      <c r="EL1163" s="624"/>
      <c r="EM1163" s="624"/>
      <c r="EN1163" s="624"/>
      <c r="EO1163" s="624"/>
      <c r="EP1163" s="624"/>
      <c r="EQ1163" s="624"/>
    </row>
    <row r="1164" spans="1:147" s="560" customFormat="1">
      <c r="A1164" s="624"/>
      <c r="B1164" s="624"/>
      <c r="O1164" s="624"/>
      <c r="P1164" s="624"/>
      <c r="Q1164" s="624"/>
      <c r="R1164" s="624"/>
      <c r="S1164" s="624"/>
      <c r="T1164" s="624"/>
      <c r="U1164" s="624"/>
      <c r="V1164" s="624"/>
      <c r="W1164" s="624"/>
      <c r="X1164" s="624"/>
      <c r="Y1164" s="624"/>
      <c r="Z1164" s="624"/>
      <c r="AB1164" s="624"/>
      <c r="AC1164" s="624"/>
      <c r="AD1164" s="624"/>
      <c r="AE1164" s="624"/>
      <c r="AF1164" s="624"/>
      <c r="AG1164" s="624"/>
      <c r="AH1164" s="624"/>
      <c r="AI1164" s="624"/>
      <c r="AJ1164" s="624"/>
      <c r="AK1164" s="624"/>
      <c r="AL1164" s="624"/>
      <c r="AM1164" s="624"/>
      <c r="AN1164" s="624"/>
      <c r="AO1164" s="624"/>
      <c r="AP1164" s="624"/>
      <c r="AQ1164" s="624"/>
      <c r="AR1164" s="624"/>
      <c r="AS1164" s="624"/>
      <c r="AT1164" s="624"/>
      <c r="AU1164" s="624"/>
      <c r="AV1164" s="624"/>
      <c r="AW1164" s="624"/>
      <c r="AX1164" s="624"/>
      <c r="AY1164" s="624"/>
      <c r="AZ1164" s="624"/>
      <c r="BA1164" s="624"/>
      <c r="BB1164" s="624"/>
      <c r="BC1164" s="624"/>
      <c r="BD1164" s="624"/>
      <c r="BE1164" s="624"/>
      <c r="BF1164" s="624"/>
      <c r="BG1164" s="624"/>
      <c r="BH1164" s="624"/>
      <c r="BI1164" s="624"/>
      <c r="BJ1164" s="624"/>
      <c r="BK1164" s="624"/>
      <c r="BL1164" s="624"/>
      <c r="BM1164" s="624"/>
      <c r="BN1164" s="624"/>
      <c r="BO1164" s="624"/>
      <c r="BP1164" s="624"/>
      <c r="BQ1164" s="624"/>
      <c r="BR1164" s="624"/>
      <c r="BS1164" s="624"/>
      <c r="BT1164" s="624"/>
      <c r="BU1164" s="624"/>
      <c r="BV1164" s="624"/>
      <c r="BW1164" s="624"/>
      <c r="BX1164" s="624"/>
      <c r="BY1164" s="624"/>
      <c r="BZ1164" s="624"/>
      <c r="CA1164" s="624"/>
      <c r="CB1164" s="624"/>
      <c r="CC1164" s="624"/>
      <c r="CD1164" s="624"/>
      <c r="CE1164" s="624"/>
      <c r="CF1164" s="624"/>
      <c r="CG1164" s="624"/>
      <c r="CH1164" s="624"/>
      <c r="CI1164" s="624"/>
      <c r="CJ1164" s="624"/>
      <c r="CK1164" s="624"/>
      <c r="CL1164" s="624"/>
      <c r="CM1164" s="624"/>
      <c r="CN1164" s="624"/>
      <c r="CO1164" s="624"/>
      <c r="CP1164" s="624"/>
      <c r="CQ1164" s="624"/>
      <c r="CR1164" s="624"/>
      <c r="CS1164" s="624"/>
      <c r="CT1164" s="624"/>
      <c r="CU1164" s="624"/>
      <c r="CV1164" s="624"/>
      <c r="CW1164" s="624"/>
      <c r="CX1164" s="624"/>
      <c r="CY1164" s="624"/>
      <c r="CZ1164" s="624"/>
      <c r="DA1164" s="624"/>
      <c r="DB1164" s="624"/>
      <c r="DC1164" s="624"/>
      <c r="DD1164" s="624"/>
      <c r="DE1164" s="624"/>
      <c r="DF1164" s="624"/>
      <c r="DG1164" s="624"/>
      <c r="DH1164" s="624"/>
      <c r="DI1164" s="624"/>
      <c r="DJ1164" s="624"/>
      <c r="DK1164" s="624"/>
      <c r="DL1164" s="624"/>
      <c r="DM1164" s="624"/>
      <c r="DN1164" s="624"/>
      <c r="DO1164" s="624"/>
      <c r="DP1164" s="624"/>
      <c r="DQ1164" s="624"/>
      <c r="DR1164" s="624"/>
      <c r="DS1164" s="624"/>
      <c r="DT1164" s="624"/>
      <c r="DU1164" s="624"/>
      <c r="DV1164" s="624"/>
      <c r="DW1164" s="624"/>
      <c r="DX1164" s="624"/>
      <c r="DY1164" s="624"/>
      <c r="DZ1164" s="624"/>
      <c r="EA1164" s="624"/>
      <c r="EB1164" s="624"/>
      <c r="EC1164" s="624"/>
      <c r="ED1164" s="624"/>
      <c r="EE1164" s="624"/>
      <c r="EF1164" s="624"/>
      <c r="EG1164" s="624"/>
      <c r="EH1164" s="624"/>
      <c r="EI1164" s="624"/>
      <c r="EJ1164" s="624"/>
      <c r="EK1164" s="624"/>
      <c r="EL1164" s="624"/>
      <c r="EM1164" s="624"/>
      <c r="EN1164" s="624"/>
      <c r="EO1164" s="624"/>
      <c r="EP1164" s="624"/>
      <c r="EQ1164" s="624"/>
    </row>
    <row r="1165" spans="1:147" s="560" customFormat="1">
      <c r="A1165" s="624"/>
      <c r="B1165" s="624"/>
      <c r="O1165" s="624"/>
      <c r="P1165" s="624"/>
      <c r="Q1165" s="624"/>
      <c r="R1165" s="624"/>
      <c r="S1165" s="624"/>
      <c r="T1165" s="624"/>
      <c r="U1165" s="624"/>
      <c r="V1165" s="624"/>
      <c r="W1165" s="624"/>
      <c r="X1165" s="624"/>
      <c r="Y1165" s="624"/>
      <c r="Z1165" s="624"/>
      <c r="AB1165" s="624"/>
      <c r="AC1165" s="624"/>
      <c r="AD1165" s="624"/>
      <c r="AE1165" s="624"/>
      <c r="AF1165" s="624"/>
      <c r="AG1165" s="624"/>
      <c r="AH1165" s="624"/>
      <c r="AI1165" s="624"/>
      <c r="AJ1165" s="624"/>
      <c r="AK1165" s="624"/>
      <c r="AL1165" s="624"/>
      <c r="AM1165" s="624"/>
      <c r="AN1165" s="624"/>
      <c r="AO1165" s="624"/>
      <c r="AP1165" s="624"/>
      <c r="AQ1165" s="624"/>
      <c r="AR1165" s="624"/>
      <c r="AS1165" s="624"/>
      <c r="AT1165" s="624"/>
      <c r="AU1165" s="624"/>
      <c r="AV1165" s="624"/>
      <c r="AW1165" s="624"/>
      <c r="AX1165" s="624"/>
      <c r="AY1165" s="624"/>
      <c r="AZ1165" s="624"/>
      <c r="BA1165" s="624"/>
      <c r="BB1165" s="624"/>
      <c r="BC1165" s="624"/>
      <c r="BD1165" s="624"/>
      <c r="BE1165" s="624"/>
      <c r="BF1165" s="624"/>
      <c r="BG1165" s="624"/>
      <c r="BH1165" s="624"/>
      <c r="BI1165" s="624"/>
      <c r="BJ1165" s="624"/>
      <c r="BK1165" s="624"/>
      <c r="BL1165" s="624"/>
      <c r="BM1165" s="624"/>
      <c r="BN1165" s="624"/>
      <c r="BO1165" s="624"/>
      <c r="BP1165" s="624"/>
      <c r="BQ1165" s="624"/>
      <c r="BR1165" s="624"/>
      <c r="BS1165" s="624"/>
      <c r="BT1165" s="624"/>
      <c r="BU1165" s="624"/>
      <c r="BV1165" s="624"/>
      <c r="BW1165" s="624"/>
      <c r="BX1165" s="624"/>
      <c r="BY1165" s="624"/>
      <c r="BZ1165" s="624"/>
      <c r="CA1165" s="624"/>
      <c r="CB1165" s="624"/>
      <c r="CC1165" s="624"/>
      <c r="CD1165" s="624"/>
      <c r="CE1165" s="624"/>
      <c r="CF1165" s="624"/>
      <c r="CG1165" s="624"/>
      <c r="CH1165" s="624"/>
      <c r="CI1165" s="624"/>
      <c r="CJ1165" s="624"/>
      <c r="CK1165" s="624"/>
      <c r="CL1165" s="624"/>
      <c r="CM1165" s="624"/>
      <c r="CN1165" s="624"/>
      <c r="CO1165" s="624"/>
      <c r="CP1165" s="624"/>
      <c r="CQ1165" s="624"/>
      <c r="CR1165" s="624"/>
      <c r="CS1165" s="624"/>
      <c r="CT1165" s="624"/>
      <c r="CU1165" s="624"/>
      <c r="CV1165" s="624"/>
      <c r="CW1165" s="624"/>
      <c r="CX1165" s="624"/>
      <c r="CY1165" s="624"/>
      <c r="CZ1165" s="624"/>
      <c r="DA1165" s="624"/>
      <c r="DB1165" s="624"/>
      <c r="DC1165" s="624"/>
      <c r="DD1165" s="624"/>
      <c r="DE1165" s="624"/>
      <c r="DF1165" s="624"/>
      <c r="DG1165" s="624"/>
      <c r="DH1165" s="624"/>
      <c r="DI1165" s="624"/>
      <c r="DJ1165" s="624"/>
      <c r="DK1165" s="624"/>
      <c r="DL1165" s="624"/>
      <c r="DM1165" s="624"/>
      <c r="DN1165" s="624"/>
      <c r="DO1165" s="624"/>
      <c r="DP1165" s="624"/>
      <c r="DQ1165" s="624"/>
      <c r="DR1165" s="624"/>
      <c r="DS1165" s="624"/>
      <c r="DT1165" s="624"/>
      <c r="DU1165" s="624"/>
      <c r="DV1165" s="624"/>
      <c r="DW1165" s="624"/>
      <c r="DX1165" s="624"/>
      <c r="DY1165" s="624"/>
      <c r="DZ1165" s="624"/>
      <c r="EA1165" s="624"/>
      <c r="EB1165" s="624"/>
      <c r="EC1165" s="624"/>
      <c r="ED1165" s="624"/>
      <c r="EE1165" s="624"/>
      <c r="EF1165" s="624"/>
      <c r="EG1165" s="624"/>
      <c r="EH1165" s="624"/>
      <c r="EI1165" s="624"/>
      <c r="EJ1165" s="624"/>
      <c r="EK1165" s="624"/>
      <c r="EL1165" s="624"/>
      <c r="EM1165" s="624"/>
      <c r="EN1165" s="624"/>
      <c r="EO1165" s="624"/>
      <c r="EP1165" s="624"/>
      <c r="EQ1165" s="624"/>
    </row>
    <row r="1166" spans="1:147" s="560" customFormat="1">
      <c r="A1166" s="624"/>
      <c r="B1166" s="624"/>
      <c r="O1166" s="624"/>
      <c r="P1166" s="624"/>
      <c r="Q1166" s="624"/>
      <c r="R1166" s="624"/>
      <c r="S1166" s="624"/>
      <c r="T1166" s="624"/>
      <c r="U1166" s="624"/>
      <c r="V1166" s="624"/>
      <c r="W1166" s="624"/>
      <c r="X1166" s="624"/>
      <c r="Y1166" s="624"/>
      <c r="Z1166" s="624"/>
      <c r="AB1166" s="624"/>
      <c r="AC1166" s="624"/>
      <c r="AD1166" s="624"/>
      <c r="AE1166" s="624"/>
      <c r="AF1166" s="624"/>
      <c r="AG1166" s="624"/>
      <c r="AH1166" s="624"/>
      <c r="AI1166" s="624"/>
      <c r="AJ1166" s="624"/>
      <c r="AK1166" s="624"/>
      <c r="AL1166" s="624"/>
      <c r="AM1166" s="624"/>
      <c r="AN1166" s="624"/>
      <c r="AO1166" s="624"/>
      <c r="AP1166" s="624"/>
      <c r="AQ1166" s="624"/>
      <c r="AR1166" s="624"/>
      <c r="AS1166" s="624"/>
      <c r="AT1166" s="624"/>
      <c r="AU1166" s="624"/>
      <c r="AV1166" s="624"/>
      <c r="AW1166" s="624"/>
      <c r="AX1166" s="624"/>
      <c r="AY1166" s="624"/>
      <c r="AZ1166" s="624"/>
      <c r="BA1166" s="624"/>
      <c r="BB1166" s="624"/>
      <c r="BC1166" s="624"/>
      <c r="BD1166" s="624"/>
      <c r="BE1166" s="624"/>
      <c r="BF1166" s="624"/>
      <c r="BG1166" s="624"/>
      <c r="BH1166" s="624"/>
      <c r="BI1166" s="624"/>
      <c r="BJ1166" s="624"/>
      <c r="BK1166" s="624"/>
      <c r="BL1166" s="624"/>
      <c r="BM1166" s="624"/>
      <c r="BN1166" s="624"/>
      <c r="BO1166" s="624"/>
      <c r="BP1166" s="624"/>
      <c r="BQ1166" s="624"/>
      <c r="BR1166" s="624"/>
      <c r="BS1166" s="624"/>
      <c r="BT1166" s="624"/>
      <c r="BU1166" s="624"/>
      <c r="BV1166" s="624"/>
      <c r="BW1166" s="624"/>
      <c r="BX1166" s="624"/>
      <c r="BY1166" s="624"/>
      <c r="BZ1166" s="624"/>
      <c r="CA1166" s="624"/>
      <c r="CB1166" s="624"/>
      <c r="CC1166" s="624"/>
      <c r="CD1166" s="624"/>
      <c r="CE1166" s="624"/>
      <c r="CF1166" s="624"/>
      <c r="CG1166" s="624"/>
      <c r="CH1166" s="624"/>
      <c r="CI1166" s="624"/>
      <c r="CJ1166" s="624"/>
      <c r="CK1166" s="624"/>
      <c r="CL1166" s="624"/>
      <c r="CM1166" s="624"/>
      <c r="CN1166" s="624"/>
      <c r="CO1166" s="624"/>
      <c r="CP1166" s="624"/>
      <c r="CQ1166" s="624"/>
      <c r="CR1166" s="624"/>
      <c r="CS1166" s="624"/>
      <c r="CT1166" s="624"/>
      <c r="CU1166" s="624"/>
      <c r="CV1166" s="624"/>
      <c r="CW1166" s="624"/>
      <c r="CX1166" s="624"/>
      <c r="CY1166" s="624"/>
      <c r="CZ1166" s="624"/>
      <c r="DA1166" s="624"/>
      <c r="DB1166" s="624"/>
      <c r="DC1166" s="624"/>
      <c r="DD1166" s="624"/>
      <c r="DE1166" s="624"/>
      <c r="DF1166" s="624"/>
      <c r="DG1166" s="624"/>
      <c r="DH1166" s="624"/>
      <c r="DI1166" s="624"/>
      <c r="DJ1166" s="624"/>
      <c r="DK1166" s="624"/>
      <c r="DL1166" s="624"/>
      <c r="DM1166" s="624"/>
      <c r="DN1166" s="624"/>
      <c r="DO1166" s="624"/>
      <c r="DP1166" s="624"/>
      <c r="DQ1166" s="624"/>
      <c r="DR1166" s="624"/>
      <c r="DS1166" s="624"/>
      <c r="DT1166" s="624"/>
      <c r="DU1166" s="624"/>
      <c r="DV1166" s="624"/>
      <c r="DW1166" s="624"/>
      <c r="DX1166" s="624"/>
      <c r="DY1166" s="624"/>
      <c r="DZ1166" s="624"/>
      <c r="EA1166" s="624"/>
      <c r="EB1166" s="624"/>
      <c r="EC1166" s="624"/>
      <c r="ED1166" s="624"/>
      <c r="EE1166" s="624"/>
      <c r="EF1166" s="624"/>
      <c r="EG1166" s="624"/>
      <c r="EH1166" s="624"/>
      <c r="EI1166" s="624"/>
      <c r="EJ1166" s="624"/>
      <c r="EK1166" s="624"/>
      <c r="EL1166" s="624"/>
      <c r="EM1166" s="624"/>
      <c r="EN1166" s="624"/>
      <c r="EO1166" s="624"/>
      <c r="EP1166" s="624"/>
      <c r="EQ1166" s="624"/>
    </row>
    <row r="1167" spans="1:147" s="560" customFormat="1">
      <c r="A1167" s="624"/>
      <c r="B1167" s="624"/>
      <c r="O1167" s="624"/>
      <c r="P1167" s="624"/>
      <c r="Q1167" s="624"/>
      <c r="R1167" s="624"/>
      <c r="S1167" s="624"/>
      <c r="T1167" s="624"/>
      <c r="U1167" s="624"/>
      <c r="V1167" s="624"/>
      <c r="W1167" s="624"/>
      <c r="X1167" s="624"/>
      <c r="Y1167" s="624"/>
      <c r="Z1167" s="624"/>
      <c r="AB1167" s="624"/>
      <c r="AC1167" s="624"/>
      <c r="AD1167" s="624"/>
      <c r="AE1167" s="624"/>
      <c r="AF1167" s="624"/>
      <c r="AG1167" s="624"/>
      <c r="AH1167" s="624"/>
      <c r="AI1167" s="624"/>
      <c r="AJ1167" s="624"/>
      <c r="AK1167" s="624"/>
      <c r="AL1167" s="624"/>
      <c r="AM1167" s="624"/>
      <c r="AN1167" s="624"/>
      <c r="AO1167" s="624"/>
      <c r="AP1167" s="624"/>
      <c r="AQ1167" s="624"/>
      <c r="AR1167" s="624"/>
      <c r="AS1167" s="624"/>
      <c r="AT1167" s="624"/>
      <c r="AU1167" s="624"/>
      <c r="AV1167" s="624"/>
      <c r="AW1167" s="624"/>
      <c r="AX1167" s="624"/>
      <c r="AY1167" s="624"/>
      <c r="AZ1167" s="624"/>
      <c r="BA1167" s="624"/>
      <c r="BB1167" s="624"/>
      <c r="BC1167" s="624"/>
      <c r="BD1167" s="624"/>
      <c r="BE1167" s="624"/>
      <c r="BF1167" s="624"/>
      <c r="BG1167" s="624"/>
      <c r="BH1167" s="624"/>
      <c r="BI1167" s="624"/>
      <c r="BJ1167" s="624"/>
      <c r="BK1167" s="624"/>
      <c r="BL1167" s="624"/>
      <c r="BM1167" s="624"/>
      <c r="BN1167" s="624"/>
      <c r="BO1167" s="624"/>
      <c r="BP1167" s="624"/>
      <c r="BQ1167" s="624"/>
      <c r="BR1167" s="624"/>
      <c r="BS1167" s="624"/>
      <c r="BT1167" s="624"/>
      <c r="BU1167" s="624"/>
      <c r="BV1167" s="624"/>
      <c r="BW1167" s="624"/>
      <c r="BX1167" s="624"/>
      <c r="BY1167" s="624"/>
      <c r="BZ1167" s="624"/>
      <c r="CA1167" s="624"/>
      <c r="CB1167" s="624"/>
      <c r="CC1167" s="624"/>
      <c r="CD1167" s="624"/>
      <c r="CE1167" s="624"/>
      <c r="CF1167" s="624"/>
      <c r="CG1167" s="624"/>
      <c r="CH1167" s="624"/>
      <c r="CI1167" s="624"/>
      <c r="CJ1167" s="624"/>
      <c r="CK1167" s="624"/>
      <c r="CL1167" s="624"/>
      <c r="CM1167" s="624"/>
      <c r="CN1167" s="624"/>
      <c r="CO1167" s="624"/>
      <c r="CP1167" s="624"/>
      <c r="CQ1167" s="624"/>
      <c r="CR1167" s="624"/>
      <c r="CS1167" s="624"/>
      <c r="CT1167" s="624"/>
      <c r="CU1167" s="624"/>
      <c r="CV1167" s="624"/>
      <c r="CW1167" s="624"/>
      <c r="CX1167" s="624"/>
      <c r="CY1167" s="624"/>
      <c r="CZ1167" s="624"/>
      <c r="DA1167" s="624"/>
      <c r="DB1167" s="624"/>
      <c r="DC1167" s="624"/>
      <c r="DD1167" s="624"/>
      <c r="DE1167" s="624"/>
      <c r="DF1167" s="624"/>
      <c r="DG1167" s="624"/>
      <c r="DH1167" s="624"/>
      <c r="DI1167" s="624"/>
      <c r="DJ1167" s="624"/>
      <c r="DK1167" s="624"/>
      <c r="DL1167" s="624"/>
      <c r="DM1167" s="624"/>
      <c r="DN1167" s="624"/>
      <c r="DO1167" s="624"/>
      <c r="DP1167" s="624"/>
      <c r="DQ1167" s="624"/>
      <c r="DR1167" s="624"/>
      <c r="DS1167" s="624"/>
      <c r="DT1167" s="624"/>
      <c r="DU1167" s="624"/>
      <c r="DV1167" s="624"/>
      <c r="DW1167" s="624"/>
      <c r="DX1167" s="624"/>
      <c r="DY1167" s="624"/>
      <c r="DZ1167" s="624"/>
      <c r="EA1167" s="624"/>
      <c r="EB1167" s="624"/>
      <c r="EC1167" s="624"/>
      <c r="ED1167" s="624"/>
      <c r="EE1167" s="624"/>
      <c r="EF1167" s="624"/>
      <c r="EG1167" s="624"/>
      <c r="EH1167" s="624"/>
      <c r="EI1167" s="624"/>
      <c r="EJ1167" s="624"/>
      <c r="EK1167" s="624"/>
      <c r="EL1167" s="624"/>
      <c r="EM1167" s="624"/>
      <c r="EN1167" s="624"/>
      <c r="EO1167" s="624"/>
      <c r="EP1167" s="624"/>
      <c r="EQ1167" s="624"/>
    </row>
    <row r="1168" spans="1:147" s="560" customFormat="1">
      <c r="A1168" s="624"/>
      <c r="B1168" s="624"/>
      <c r="O1168" s="624"/>
      <c r="P1168" s="624"/>
      <c r="Q1168" s="624"/>
      <c r="R1168" s="624"/>
      <c r="S1168" s="624"/>
      <c r="T1168" s="624"/>
      <c r="U1168" s="624"/>
      <c r="V1168" s="624"/>
      <c r="W1168" s="624"/>
      <c r="X1168" s="624"/>
      <c r="Y1168" s="624"/>
      <c r="Z1168" s="624"/>
      <c r="AB1168" s="624"/>
      <c r="AC1168" s="624"/>
      <c r="AD1168" s="624"/>
      <c r="AE1168" s="624"/>
      <c r="AF1168" s="624"/>
      <c r="AG1168" s="624"/>
      <c r="AH1168" s="624"/>
      <c r="AI1168" s="624"/>
      <c r="AJ1168" s="624"/>
      <c r="AK1168" s="624"/>
      <c r="AL1168" s="624"/>
      <c r="AM1168" s="624"/>
      <c r="AN1168" s="624"/>
      <c r="AO1168" s="624"/>
      <c r="AP1168" s="624"/>
      <c r="AQ1168" s="624"/>
      <c r="AR1168" s="624"/>
      <c r="AS1168" s="624"/>
      <c r="AT1168" s="624"/>
      <c r="AU1168" s="624"/>
      <c r="AV1168" s="624"/>
      <c r="AW1168" s="624"/>
      <c r="AX1168" s="624"/>
      <c r="AY1168" s="624"/>
      <c r="AZ1168" s="624"/>
      <c r="BA1168" s="624"/>
      <c r="BB1168" s="624"/>
      <c r="BC1168" s="624"/>
      <c r="BD1168" s="624"/>
      <c r="BE1168" s="624"/>
      <c r="BF1168" s="624"/>
      <c r="BG1168" s="624"/>
      <c r="BH1168" s="624"/>
      <c r="BI1168" s="624"/>
      <c r="BJ1168" s="624"/>
      <c r="BK1168" s="624"/>
      <c r="BL1168" s="624"/>
      <c r="BM1168" s="624"/>
      <c r="BN1168" s="624"/>
      <c r="BO1168" s="624"/>
      <c r="BP1168" s="624"/>
      <c r="BQ1168" s="624"/>
      <c r="BR1168" s="624"/>
      <c r="BS1168" s="624"/>
      <c r="BT1168" s="624"/>
      <c r="BU1168" s="624"/>
      <c r="BV1168" s="624"/>
      <c r="BW1168" s="624"/>
      <c r="BX1168" s="624"/>
      <c r="BY1168" s="624"/>
      <c r="BZ1168" s="624"/>
      <c r="CA1168" s="624"/>
      <c r="CB1168" s="624"/>
      <c r="CC1168" s="624"/>
      <c r="CD1168" s="624"/>
      <c r="CE1168" s="624"/>
      <c r="CF1168" s="624"/>
      <c r="CG1168" s="624"/>
      <c r="CH1168" s="624"/>
      <c r="CI1168" s="624"/>
      <c r="CJ1168" s="624"/>
      <c r="CK1168" s="624"/>
      <c r="CL1168" s="624"/>
      <c r="CM1168" s="624"/>
      <c r="CN1168" s="624"/>
      <c r="CO1168" s="624"/>
      <c r="CP1168" s="624"/>
      <c r="CQ1168" s="624"/>
      <c r="CR1168" s="624"/>
      <c r="CS1168" s="624"/>
      <c r="CT1168" s="624"/>
      <c r="CU1168" s="624"/>
      <c r="CV1168" s="624"/>
      <c r="CW1168" s="624"/>
      <c r="CX1168" s="624"/>
      <c r="CY1168" s="624"/>
      <c r="CZ1168" s="624"/>
      <c r="DA1168" s="624"/>
      <c r="DB1168" s="624"/>
      <c r="DC1168" s="624"/>
      <c r="DD1168" s="624"/>
      <c r="DE1168" s="624"/>
      <c r="DF1168" s="624"/>
      <c r="DG1168" s="624"/>
      <c r="DH1168" s="624"/>
      <c r="DI1168" s="624"/>
      <c r="DJ1168" s="624"/>
      <c r="DK1168" s="624"/>
      <c r="DL1168" s="624"/>
      <c r="DM1168" s="624"/>
      <c r="DN1168" s="624"/>
      <c r="DO1168" s="624"/>
      <c r="DP1168" s="624"/>
      <c r="DQ1168" s="624"/>
      <c r="DR1168" s="624"/>
      <c r="DS1168" s="624"/>
      <c r="DT1168" s="624"/>
      <c r="DU1168" s="624"/>
      <c r="DV1168" s="624"/>
      <c r="DW1168" s="624"/>
      <c r="DX1168" s="624"/>
      <c r="DY1168" s="624"/>
      <c r="DZ1168" s="624"/>
      <c r="EA1168" s="624"/>
      <c r="EB1168" s="624"/>
      <c r="EC1168" s="624"/>
      <c r="ED1168" s="624"/>
      <c r="EE1168" s="624"/>
      <c r="EF1168" s="624"/>
      <c r="EG1168" s="624"/>
      <c r="EH1168" s="624"/>
      <c r="EI1168" s="624"/>
      <c r="EJ1168" s="624"/>
      <c r="EK1168" s="624"/>
      <c r="EL1168" s="624"/>
      <c r="EM1168" s="624"/>
      <c r="EN1168" s="624"/>
      <c r="EO1168" s="624"/>
      <c r="EP1168" s="624"/>
      <c r="EQ1168" s="624"/>
    </row>
    <row r="1169" spans="1:147" s="560" customFormat="1">
      <c r="A1169" s="624"/>
      <c r="B1169" s="624"/>
      <c r="O1169" s="624"/>
      <c r="P1169" s="624"/>
      <c r="Q1169" s="624"/>
      <c r="R1169" s="624"/>
      <c r="S1169" s="624"/>
      <c r="T1169" s="624"/>
      <c r="U1169" s="624"/>
      <c r="V1169" s="624"/>
      <c r="W1169" s="624"/>
      <c r="X1169" s="624"/>
      <c r="Y1169" s="624"/>
      <c r="Z1169" s="624"/>
      <c r="AB1169" s="624"/>
      <c r="AC1169" s="624"/>
      <c r="AD1169" s="624"/>
      <c r="AE1169" s="624"/>
      <c r="AF1169" s="624"/>
      <c r="AG1169" s="624"/>
      <c r="AH1169" s="624"/>
      <c r="AI1169" s="624"/>
      <c r="AJ1169" s="624"/>
      <c r="AK1169" s="624"/>
      <c r="AL1169" s="624"/>
      <c r="AM1169" s="624"/>
      <c r="AN1169" s="624"/>
      <c r="AO1169" s="624"/>
      <c r="AP1169" s="624"/>
      <c r="AQ1169" s="624"/>
      <c r="AR1169" s="624"/>
      <c r="AS1169" s="624"/>
      <c r="AT1169" s="624"/>
      <c r="AU1169" s="624"/>
      <c r="AV1169" s="624"/>
      <c r="AW1169" s="624"/>
      <c r="AX1169" s="624"/>
      <c r="AY1169" s="624"/>
      <c r="AZ1169" s="624"/>
      <c r="BA1169" s="624"/>
      <c r="BB1169" s="624"/>
      <c r="BC1169" s="624"/>
      <c r="BD1169" s="624"/>
      <c r="BE1169" s="624"/>
      <c r="BF1169" s="624"/>
      <c r="BG1169" s="624"/>
      <c r="BH1169" s="624"/>
      <c r="BI1169" s="624"/>
      <c r="BJ1169" s="624"/>
      <c r="BK1169" s="624"/>
      <c r="BL1169" s="624"/>
      <c r="BM1169" s="624"/>
      <c r="BN1169" s="624"/>
      <c r="BO1169" s="624"/>
      <c r="BP1169" s="624"/>
      <c r="BQ1169" s="624"/>
      <c r="BR1169" s="624"/>
      <c r="BS1169" s="624"/>
      <c r="BT1169" s="624"/>
      <c r="BU1169" s="624"/>
      <c r="BV1169" s="624"/>
      <c r="BW1169" s="624"/>
      <c r="BX1169" s="624"/>
      <c r="BY1169" s="624"/>
      <c r="BZ1169" s="624"/>
      <c r="CA1169" s="624"/>
      <c r="CB1169" s="624"/>
      <c r="CC1169" s="624"/>
      <c r="CD1169" s="624"/>
      <c r="CE1169" s="624"/>
      <c r="CF1169" s="624"/>
      <c r="CG1169" s="624"/>
      <c r="CH1169" s="624"/>
      <c r="CI1169" s="624"/>
      <c r="CJ1169" s="624"/>
      <c r="CK1169" s="624"/>
      <c r="CL1169" s="624"/>
      <c r="CM1169" s="624"/>
      <c r="CN1169" s="624"/>
      <c r="CO1169" s="624"/>
      <c r="CP1169" s="624"/>
      <c r="CQ1169" s="624"/>
      <c r="CR1169" s="624"/>
      <c r="CS1169" s="624"/>
      <c r="CT1169" s="624"/>
      <c r="CU1169" s="624"/>
      <c r="CV1169" s="624"/>
      <c r="CW1169" s="624"/>
      <c r="CX1169" s="624"/>
      <c r="CY1169" s="624"/>
      <c r="CZ1169" s="624"/>
      <c r="DA1169" s="624"/>
      <c r="DB1169" s="624"/>
      <c r="DC1169" s="624"/>
      <c r="DD1169" s="624"/>
      <c r="DE1169" s="624"/>
      <c r="DF1169" s="624"/>
      <c r="DG1169" s="624"/>
      <c r="DH1169" s="624"/>
      <c r="DI1169" s="624"/>
      <c r="DJ1169" s="624"/>
      <c r="DK1169" s="624"/>
      <c r="DL1169" s="624"/>
      <c r="DM1169" s="624"/>
      <c r="DN1169" s="624"/>
      <c r="DO1169" s="624"/>
      <c r="DP1169" s="624"/>
      <c r="DQ1169" s="624"/>
      <c r="DR1169" s="624"/>
      <c r="DS1169" s="624"/>
      <c r="DT1169" s="624"/>
      <c r="DU1169" s="624"/>
      <c r="DV1169" s="624"/>
      <c r="DW1169" s="624"/>
      <c r="DX1169" s="624"/>
      <c r="DY1169" s="624"/>
      <c r="DZ1169" s="624"/>
      <c r="EA1169" s="624"/>
      <c r="EB1169" s="624"/>
      <c r="EC1169" s="624"/>
      <c r="ED1169" s="624"/>
      <c r="EE1169" s="624"/>
      <c r="EF1169" s="624"/>
      <c r="EG1169" s="624"/>
      <c r="EH1169" s="624"/>
      <c r="EI1169" s="624"/>
      <c r="EJ1169" s="624"/>
      <c r="EK1169" s="624"/>
      <c r="EL1169" s="624"/>
      <c r="EM1169" s="624"/>
      <c r="EN1169" s="624"/>
      <c r="EO1169" s="624"/>
      <c r="EP1169" s="624"/>
      <c r="EQ1169" s="624"/>
    </row>
    <row r="1170" spans="1:147" s="560" customFormat="1">
      <c r="A1170" s="624"/>
      <c r="B1170" s="624"/>
      <c r="O1170" s="624"/>
      <c r="P1170" s="624"/>
      <c r="Q1170" s="624"/>
      <c r="R1170" s="624"/>
      <c r="S1170" s="624"/>
      <c r="T1170" s="624"/>
      <c r="U1170" s="624"/>
      <c r="V1170" s="624"/>
      <c r="W1170" s="624"/>
      <c r="X1170" s="624"/>
      <c r="Y1170" s="624"/>
      <c r="Z1170" s="624"/>
      <c r="AB1170" s="624"/>
      <c r="AC1170" s="624"/>
      <c r="AD1170" s="624"/>
      <c r="AE1170" s="624"/>
      <c r="AF1170" s="624"/>
      <c r="AG1170" s="624"/>
      <c r="AH1170" s="624"/>
      <c r="AI1170" s="624"/>
      <c r="AJ1170" s="624"/>
      <c r="AK1170" s="624"/>
      <c r="AL1170" s="624"/>
      <c r="AM1170" s="624"/>
      <c r="AN1170" s="624"/>
      <c r="AO1170" s="624"/>
      <c r="AP1170" s="624"/>
      <c r="AQ1170" s="624"/>
      <c r="AR1170" s="624"/>
      <c r="AS1170" s="624"/>
      <c r="AT1170" s="624"/>
      <c r="AU1170" s="624"/>
      <c r="AV1170" s="624"/>
      <c r="AW1170" s="624"/>
      <c r="AX1170" s="624"/>
      <c r="AY1170" s="624"/>
      <c r="AZ1170" s="624"/>
      <c r="BA1170" s="624"/>
      <c r="BB1170" s="624"/>
      <c r="BC1170" s="624"/>
      <c r="BD1170" s="624"/>
      <c r="BE1170" s="624"/>
      <c r="BF1170" s="624"/>
      <c r="BG1170" s="624"/>
      <c r="BH1170" s="624"/>
      <c r="BI1170" s="624"/>
      <c r="BJ1170" s="624"/>
      <c r="BK1170" s="624"/>
      <c r="BL1170" s="624"/>
      <c r="BM1170" s="624"/>
      <c r="BN1170" s="624"/>
      <c r="BO1170" s="624"/>
      <c r="BP1170" s="624"/>
      <c r="BQ1170" s="624"/>
      <c r="BR1170" s="624"/>
      <c r="BS1170" s="624"/>
      <c r="BT1170" s="624"/>
      <c r="BU1170" s="624"/>
      <c r="BV1170" s="624"/>
      <c r="BW1170" s="624"/>
      <c r="BX1170" s="624"/>
      <c r="BY1170" s="624"/>
      <c r="BZ1170" s="624"/>
      <c r="CA1170" s="624"/>
      <c r="CB1170" s="624"/>
      <c r="CC1170" s="624"/>
      <c r="CD1170" s="624"/>
      <c r="CE1170" s="624"/>
      <c r="CF1170" s="624"/>
      <c r="CG1170" s="624"/>
      <c r="CH1170" s="624"/>
      <c r="CI1170" s="624"/>
      <c r="CJ1170" s="624"/>
      <c r="CK1170" s="624"/>
      <c r="CL1170" s="624"/>
      <c r="CM1170" s="624"/>
      <c r="CN1170" s="624"/>
      <c r="CO1170" s="624"/>
      <c r="CP1170" s="624"/>
      <c r="CQ1170" s="624"/>
      <c r="CR1170" s="624"/>
      <c r="CS1170" s="624"/>
      <c r="CT1170" s="624"/>
      <c r="CU1170" s="624"/>
      <c r="CV1170" s="624"/>
      <c r="CW1170" s="624"/>
      <c r="CX1170" s="624"/>
      <c r="CY1170" s="624"/>
      <c r="CZ1170" s="624"/>
      <c r="DA1170" s="624"/>
      <c r="DB1170" s="624"/>
      <c r="DC1170" s="624"/>
      <c r="DD1170" s="624"/>
      <c r="DE1170" s="624"/>
      <c r="DF1170" s="624"/>
      <c r="DG1170" s="624"/>
      <c r="DH1170" s="624"/>
      <c r="DI1170" s="624"/>
      <c r="DJ1170" s="624"/>
      <c r="DK1170" s="624"/>
      <c r="DL1170" s="624"/>
      <c r="DM1170" s="624"/>
      <c r="DN1170" s="624"/>
      <c r="DO1170" s="624"/>
      <c r="DP1170" s="624"/>
      <c r="DQ1170" s="624"/>
      <c r="DR1170" s="624"/>
      <c r="DS1170" s="624"/>
      <c r="DT1170" s="624"/>
      <c r="DU1170" s="624"/>
      <c r="DV1170" s="624"/>
      <c r="DW1170" s="624"/>
      <c r="DX1170" s="624"/>
      <c r="DY1170" s="624"/>
      <c r="DZ1170" s="624"/>
      <c r="EA1170" s="624"/>
      <c r="EB1170" s="624"/>
      <c r="EC1170" s="624"/>
      <c r="ED1170" s="624"/>
      <c r="EE1170" s="624"/>
      <c r="EF1170" s="624"/>
      <c r="EG1170" s="624"/>
      <c r="EH1170" s="624"/>
      <c r="EI1170" s="624"/>
      <c r="EJ1170" s="624"/>
      <c r="EK1170" s="624"/>
      <c r="EL1170" s="624"/>
      <c r="EM1170" s="624"/>
      <c r="EN1170" s="624"/>
      <c r="EO1170" s="624"/>
      <c r="EP1170" s="624"/>
      <c r="EQ1170" s="624"/>
    </row>
    <row r="1171" spans="1:147" s="560" customFormat="1">
      <c r="A1171" s="624"/>
      <c r="B1171" s="624"/>
      <c r="O1171" s="624"/>
      <c r="P1171" s="624"/>
      <c r="Q1171" s="624"/>
      <c r="R1171" s="624"/>
      <c r="S1171" s="624"/>
      <c r="T1171" s="624"/>
      <c r="U1171" s="624"/>
      <c r="V1171" s="624"/>
      <c r="W1171" s="624"/>
      <c r="X1171" s="624"/>
      <c r="Y1171" s="624"/>
      <c r="Z1171" s="624"/>
      <c r="AB1171" s="624"/>
      <c r="AC1171" s="624"/>
      <c r="AD1171" s="624"/>
      <c r="AE1171" s="624"/>
      <c r="AF1171" s="624"/>
      <c r="AG1171" s="624"/>
      <c r="AH1171" s="624"/>
      <c r="AI1171" s="624"/>
      <c r="AJ1171" s="624"/>
      <c r="AK1171" s="624"/>
      <c r="AL1171" s="624"/>
      <c r="AM1171" s="624"/>
      <c r="AN1171" s="624"/>
      <c r="AO1171" s="624"/>
      <c r="AP1171" s="624"/>
      <c r="AQ1171" s="624"/>
      <c r="AR1171" s="624"/>
      <c r="AS1171" s="624"/>
      <c r="AT1171" s="624"/>
      <c r="AU1171" s="624"/>
      <c r="AV1171" s="624"/>
      <c r="AW1171" s="624"/>
      <c r="AX1171" s="624"/>
      <c r="AY1171" s="624"/>
      <c r="AZ1171" s="624"/>
      <c r="BA1171" s="624"/>
      <c r="BB1171" s="624"/>
      <c r="BC1171" s="624"/>
      <c r="BD1171" s="624"/>
      <c r="BE1171" s="624"/>
      <c r="BF1171" s="624"/>
      <c r="BG1171" s="624"/>
      <c r="BH1171" s="624"/>
      <c r="BI1171" s="624"/>
      <c r="BJ1171" s="624"/>
      <c r="BK1171" s="624"/>
      <c r="BL1171" s="624"/>
      <c r="BM1171" s="624"/>
      <c r="BN1171" s="624"/>
      <c r="BO1171" s="624"/>
      <c r="BP1171" s="624"/>
      <c r="BQ1171" s="624"/>
      <c r="BR1171" s="624"/>
      <c r="BS1171" s="624"/>
      <c r="BT1171" s="624"/>
      <c r="BU1171" s="624"/>
      <c r="BV1171" s="624"/>
      <c r="BW1171" s="624"/>
      <c r="BX1171" s="624"/>
      <c r="BY1171" s="624"/>
      <c r="BZ1171" s="624"/>
      <c r="CA1171" s="624"/>
      <c r="CB1171" s="624"/>
      <c r="CC1171" s="624"/>
      <c r="CD1171" s="624"/>
      <c r="CE1171" s="624"/>
      <c r="CF1171" s="624"/>
      <c r="CG1171" s="624"/>
      <c r="CH1171" s="624"/>
      <c r="CI1171" s="624"/>
      <c r="CJ1171" s="624"/>
      <c r="CK1171" s="624"/>
      <c r="CL1171" s="624"/>
      <c r="CM1171" s="624"/>
      <c r="CN1171" s="624"/>
      <c r="CO1171" s="624"/>
      <c r="CP1171" s="624"/>
      <c r="CQ1171" s="624"/>
      <c r="CR1171" s="624"/>
      <c r="CS1171" s="624"/>
      <c r="CT1171" s="624"/>
      <c r="CU1171" s="624"/>
      <c r="CV1171" s="624"/>
      <c r="CW1171" s="624"/>
      <c r="CX1171" s="624"/>
      <c r="CY1171" s="624"/>
      <c r="CZ1171" s="624"/>
      <c r="DA1171" s="624"/>
      <c r="DB1171" s="624"/>
      <c r="DC1171" s="624"/>
      <c r="DD1171" s="624"/>
      <c r="DE1171" s="624"/>
      <c r="DF1171" s="624"/>
      <c r="DG1171" s="624"/>
      <c r="DH1171" s="624"/>
      <c r="DI1171" s="624"/>
      <c r="DJ1171" s="624"/>
      <c r="DK1171" s="624"/>
      <c r="DL1171" s="624"/>
      <c r="DM1171" s="624"/>
      <c r="DN1171" s="624"/>
      <c r="DO1171" s="624"/>
      <c r="DP1171" s="624"/>
      <c r="DQ1171" s="624"/>
      <c r="DR1171" s="624"/>
      <c r="DS1171" s="624"/>
      <c r="DT1171" s="624"/>
      <c r="DU1171" s="624"/>
      <c r="DV1171" s="624"/>
      <c r="DW1171" s="624"/>
      <c r="DX1171" s="624"/>
      <c r="DY1171" s="624"/>
      <c r="DZ1171" s="624"/>
      <c r="EA1171" s="624"/>
      <c r="EB1171" s="624"/>
      <c r="EC1171" s="624"/>
      <c r="ED1171" s="624"/>
      <c r="EE1171" s="624"/>
      <c r="EF1171" s="624"/>
      <c r="EG1171" s="624"/>
      <c r="EH1171" s="624"/>
      <c r="EI1171" s="624"/>
      <c r="EJ1171" s="624"/>
      <c r="EK1171" s="624"/>
      <c r="EL1171" s="624"/>
      <c r="EM1171" s="624"/>
      <c r="EN1171" s="624"/>
      <c r="EO1171" s="624"/>
      <c r="EP1171" s="624"/>
      <c r="EQ1171" s="624"/>
    </row>
    <row r="1172" spans="1:147" s="560" customFormat="1">
      <c r="A1172" s="624"/>
      <c r="B1172" s="624"/>
      <c r="O1172" s="624"/>
      <c r="P1172" s="624"/>
      <c r="Q1172" s="624"/>
      <c r="R1172" s="624"/>
      <c r="S1172" s="624"/>
      <c r="T1172" s="624"/>
      <c r="U1172" s="624"/>
      <c r="V1172" s="624"/>
      <c r="W1172" s="624"/>
      <c r="X1172" s="624"/>
      <c r="Y1172" s="624"/>
      <c r="Z1172" s="624"/>
      <c r="AB1172" s="624"/>
      <c r="AC1172" s="624"/>
      <c r="AD1172" s="624"/>
      <c r="AE1172" s="624"/>
      <c r="AF1172" s="624"/>
      <c r="AG1172" s="624"/>
      <c r="AH1172" s="624"/>
      <c r="AI1172" s="624"/>
      <c r="AJ1172" s="624"/>
      <c r="AK1172" s="624"/>
      <c r="AL1172" s="624"/>
      <c r="AM1172" s="624"/>
      <c r="AN1172" s="624"/>
      <c r="AO1172" s="624"/>
      <c r="AP1172" s="624"/>
      <c r="AQ1172" s="624"/>
      <c r="AR1172" s="624"/>
      <c r="AS1172" s="624"/>
      <c r="AT1172" s="624"/>
      <c r="AU1172" s="624"/>
      <c r="AV1172" s="624"/>
      <c r="AW1172" s="624"/>
      <c r="AX1172" s="624"/>
      <c r="AY1172" s="624"/>
      <c r="AZ1172" s="624"/>
      <c r="BA1172" s="624"/>
      <c r="BB1172" s="624"/>
      <c r="BC1172" s="624"/>
      <c r="BD1172" s="624"/>
      <c r="BE1172" s="624"/>
      <c r="BF1172" s="624"/>
      <c r="BG1172" s="624"/>
      <c r="BH1172" s="624"/>
      <c r="BI1172" s="624"/>
      <c r="BJ1172" s="624"/>
      <c r="BK1172" s="624"/>
      <c r="BL1172" s="624"/>
      <c r="BM1172" s="624"/>
      <c r="BN1172" s="624"/>
      <c r="BO1172" s="624"/>
      <c r="BP1172" s="624"/>
      <c r="BQ1172" s="624"/>
      <c r="BR1172" s="624"/>
      <c r="BS1172" s="624"/>
      <c r="BT1172" s="624"/>
      <c r="BU1172" s="624"/>
      <c r="BV1172" s="624"/>
      <c r="BW1172" s="624"/>
      <c r="BX1172" s="624"/>
      <c r="BY1172" s="624"/>
      <c r="BZ1172" s="624"/>
      <c r="CA1172" s="624"/>
      <c r="CB1172" s="624"/>
      <c r="CC1172" s="624"/>
      <c r="CD1172" s="624"/>
      <c r="CE1172" s="624"/>
      <c r="CF1172" s="624"/>
      <c r="CG1172" s="624"/>
      <c r="CH1172" s="624"/>
      <c r="CI1172" s="624"/>
      <c r="CJ1172" s="624"/>
      <c r="CK1172" s="624"/>
      <c r="CL1172" s="624"/>
      <c r="CM1172" s="624"/>
      <c r="CN1172" s="624"/>
      <c r="CO1172" s="624"/>
      <c r="CP1172" s="624"/>
      <c r="CQ1172" s="624"/>
      <c r="CR1172" s="624"/>
      <c r="CS1172" s="624"/>
      <c r="CT1172" s="624"/>
      <c r="CU1172" s="624"/>
      <c r="CV1172" s="624"/>
      <c r="CW1172" s="624"/>
      <c r="CX1172" s="624"/>
      <c r="CY1172" s="624"/>
      <c r="CZ1172" s="624"/>
      <c r="DA1172" s="624"/>
      <c r="DB1172" s="624"/>
      <c r="DC1172" s="624"/>
      <c r="DD1172" s="624"/>
      <c r="DE1172" s="624"/>
      <c r="DF1172" s="624"/>
      <c r="DG1172" s="624"/>
      <c r="DH1172" s="624"/>
      <c r="DI1172" s="624"/>
      <c r="DJ1172" s="624"/>
      <c r="DK1172" s="624"/>
      <c r="DL1172" s="624"/>
      <c r="DM1172" s="624"/>
      <c r="DN1172" s="624"/>
      <c r="DO1172" s="624"/>
      <c r="DP1172" s="624"/>
      <c r="DQ1172" s="624"/>
      <c r="DR1172" s="624"/>
      <c r="DS1172" s="624"/>
      <c r="DT1172" s="624"/>
      <c r="DU1172" s="624"/>
      <c r="DV1172" s="624"/>
      <c r="DW1172" s="624"/>
      <c r="DX1172" s="624"/>
      <c r="DY1172" s="624"/>
      <c r="DZ1172" s="624"/>
      <c r="EA1172" s="624"/>
      <c r="EB1172" s="624"/>
      <c r="EC1172" s="624"/>
      <c r="ED1172" s="624"/>
      <c r="EE1172" s="624"/>
      <c r="EF1172" s="624"/>
      <c r="EG1172" s="624"/>
      <c r="EH1172" s="624"/>
      <c r="EI1172" s="624"/>
      <c r="EJ1172" s="624"/>
      <c r="EK1172" s="624"/>
      <c r="EL1172" s="624"/>
      <c r="EM1172" s="624"/>
      <c r="EN1172" s="624"/>
      <c r="EO1172" s="624"/>
      <c r="EP1172" s="624"/>
      <c r="EQ1172" s="624"/>
    </row>
    <row r="1173" spans="1:147" s="560" customFormat="1">
      <c r="A1173" s="624"/>
      <c r="B1173" s="624"/>
      <c r="O1173" s="624"/>
      <c r="P1173" s="624"/>
      <c r="Q1173" s="624"/>
      <c r="R1173" s="624"/>
      <c r="S1173" s="624"/>
      <c r="T1173" s="624"/>
      <c r="U1173" s="624"/>
      <c r="V1173" s="624"/>
      <c r="W1173" s="624"/>
      <c r="X1173" s="624"/>
      <c r="Y1173" s="624"/>
      <c r="Z1173" s="624"/>
      <c r="AB1173" s="624"/>
      <c r="AC1173" s="624"/>
      <c r="AD1173" s="624"/>
      <c r="AE1173" s="624"/>
      <c r="AF1173" s="624"/>
      <c r="AG1173" s="624"/>
      <c r="AH1173" s="624"/>
      <c r="AI1173" s="624"/>
      <c r="AJ1173" s="624"/>
      <c r="AK1173" s="624"/>
      <c r="AL1173" s="624"/>
      <c r="AM1173" s="624"/>
      <c r="AN1173" s="624"/>
      <c r="AO1173" s="624"/>
      <c r="AP1173" s="624"/>
      <c r="AQ1173" s="624"/>
      <c r="AR1173" s="624"/>
      <c r="AS1173" s="624"/>
      <c r="AT1173" s="624"/>
      <c r="AU1173" s="624"/>
      <c r="AV1173" s="624"/>
      <c r="AW1173" s="624"/>
      <c r="AX1173" s="624"/>
      <c r="AY1173" s="624"/>
      <c r="AZ1173" s="624"/>
      <c r="BA1173" s="624"/>
      <c r="BB1173" s="624"/>
      <c r="BC1173" s="624"/>
      <c r="BD1173" s="624"/>
      <c r="BE1173" s="624"/>
      <c r="BF1173" s="624"/>
      <c r="BG1173" s="624"/>
      <c r="BH1173" s="624"/>
      <c r="BI1173" s="624"/>
      <c r="BJ1173" s="624"/>
      <c r="BK1173" s="624"/>
      <c r="BL1173" s="624"/>
      <c r="BM1173" s="624"/>
      <c r="BN1173" s="624"/>
      <c r="BO1173" s="624"/>
      <c r="BP1173" s="624"/>
      <c r="BQ1173" s="624"/>
      <c r="BR1173" s="624"/>
      <c r="BS1173" s="624"/>
      <c r="BT1173" s="624"/>
      <c r="BU1173" s="624"/>
      <c r="BV1173" s="624"/>
      <c r="BW1173" s="624"/>
      <c r="BX1173" s="624"/>
      <c r="BY1173" s="624"/>
      <c r="BZ1173" s="624"/>
      <c r="CA1173" s="624"/>
      <c r="CB1173" s="624"/>
      <c r="CC1173" s="624"/>
      <c r="CD1173" s="624"/>
      <c r="CE1173" s="624"/>
      <c r="CF1173" s="624"/>
      <c r="CG1173" s="624"/>
      <c r="CH1173" s="624"/>
      <c r="CI1173" s="624"/>
      <c r="CJ1173" s="624"/>
      <c r="CK1173" s="624"/>
      <c r="CL1173" s="624"/>
      <c r="CM1173" s="624"/>
      <c r="CN1173" s="624"/>
      <c r="CO1173" s="624"/>
      <c r="CP1173" s="624"/>
      <c r="CQ1173" s="624"/>
      <c r="CR1173" s="624"/>
      <c r="CS1173" s="624"/>
      <c r="CT1173" s="624"/>
      <c r="CU1173" s="624"/>
      <c r="CV1173" s="624"/>
      <c r="CW1173" s="624"/>
      <c r="CX1173" s="624"/>
      <c r="CY1173" s="624"/>
      <c r="CZ1173" s="624"/>
      <c r="DA1173" s="624"/>
      <c r="DB1173" s="624"/>
      <c r="DC1173" s="624"/>
      <c r="DD1173" s="624"/>
      <c r="DE1173" s="624"/>
      <c r="DF1173" s="624"/>
      <c r="DG1173" s="624"/>
      <c r="DH1173" s="624"/>
      <c r="DI1173" s="624"/>
      <c r="DJ1173" s="624"/>
      <c r="DK1173" s="624"/>
      <c r="DL1173" s="624"/>
      <c r="DM1173" s="624"/>
      <c r="DN1173" s="624"/>
      <c r="DO1173" s="624"/>
      <c r="DP1173" s="624"/>
      <c r="DQ1173" s="624"/>
      <c r="DR1173" s="624"/>
      <c r="DS1173" s="624"/>
      <c r="DT1173" s="624"/>
      <c r="DU1173" s="624"/>
      <c r="DV1173" s="624"/>
      <c r="DW1173" s="624"/>
      <c r="DX1173" s="624"/>
      <c r="DY1173" s="624"/>
      <c r="DZ1173" s="624"/>
      <c r="EA1173" s="624"/>
      <c r="EB1173" s="624"/>
      <c r="EC1173" s="624"/>
      <c r="ED1173" s="624"/>
      <c r="EE1173" s="624"/>
      <c r="EF1173" s="624"/>
      <c r="EG1173" s="624"/>
      <c r="EH1173" s="624"/>
      <c r="EI1173" s="624"/>
      <c r="EJ1173" s="624"/>
      <c r="EK1173" s="624"/>
      <c r="EL1173" s="624"/>
      <c r="EM1173" s="624"/>
      <c r="EN1173" s="624"/>
      <c r="EO1173" s="624"/>
      <c r="EP1173" s="624"/>
      <c r="EQ1173" s="624"/>
    </row>
    <row r="1174" spans="1:147" s="560" customFormat="1">
      <c r="A1174" s="624"/>
      <c r="B1174" s="624"/>
      <c r="O1174" s="624"/>
      <c r="P1174" s="624"/>
      <c r="Q1174" s="624"/>
      <c r="R1174" s="624"/>
      <c r="S1174" s="624"/>
      <c r="T1174" s="624"/>
      <c r="U1174" s="624"/>
      <c r="V1174" s="624"/>
      <c r="W1174" s="624"/>
      <c r="X1174" s="624"/>
      <c r="Y1174" s="624"/>
      <c r="Z1174" s="624"/>
      <c r="AB1174" s="624"/>
      <c r="AC1174" s="624"/>
      <c r="AD1174" s="624"/>
      <c r="AE1174" s="624"/>
      <c r="AF1174" s="624"/>
      <c r="AG1174" s="624"/>
      <c r="AH1174" s="624"/>
      <c r="AI1174" s="624"/>
      <c r="AJ1174" s="624"/>
      <c r="AK1174" s="624"/>
      <c r="AL1174" s="624"/>
      <c r="AM1174" s="624"/>
      <c r="AN1174" s="624"/>
      <c r="AO1174" s="624"/>
      <c r="AP1174" s="624"/>
      <c r="AQ1174" s="624"/>
      <c r="AR1174" s="624"/>
      <c r="AS1174" s="624"/>
      <c r="AT1174" s="624"/>
      <c r="AU1174" s="624"/>
      <c r="AV1174" s="624"/>
      <c r="AW1174" s="624"/>
      <c r="AX1174" s="624"/>
      <c r="AY1174" s="624"/>
      <c r="AZ1174" s="624"/>
      <c r="BA1174" s="624"/>
      <c r="BB1174" s="624"/>
      <c r="BC1174" s="624"/>
      <c r="BD1174" s="624"/>
      <c r="BE1174" s="624"/>
      <c r="BF1174" s="624"/>
      <c r="BG1174" s="624"/>
      <c r="BH1174" s="624"/>
      <c r="BI1174" s="624"/>
      <c r="BJ1174" s="624"/>
      <c r="BK1174" s="624"/>
      <c r="BL1174" s="624"/>
      <c r="BM1174" s="624"/>
      <c r="BN1174" s="624"/>
      <c r="BO1174" s="624"/>
      <c r="BP1174" s="624"/>
      <c r="BQ1174" s="624"/>
      <c r="BR1174" s="624"/>
      <c r="BS1174" s="624"/>
      <c r="BT1174" s="624"/>
      <c r="BU1174" s="624"/>
      <c r="BV1174" s="624"/>
      <c r="BW1174" s="624"/>
      <c r="BX1174" s="624"/>
      <c r="BY1174" s="624"/>
      <c r="BZ1174" s="624"/>
      <c r="CA1174" s="624"/>
      <c r="CB1174" s="624"/>
      <c r="CC1174" s="624"/>
      <c r="CD1174" s="624"/>
      <c r="CE1174" s="624"/>
      <c r="CF1174" s="624"/>
      <c r="CG1174" s="624"/>
      <c r="CH1174" s="624"/>
      <c r="CI1174" s="624"/>
      <c r="CJ1174" s="624"/>
      <c r="CK1174" s="624"/>
      <c r="CL1174" s="624"/>
      <c r="CM1174" s="624"/>
      <c r="CN1174" s="624"/>
      <c r="CO1174" s="624"/>
      <c r="CP1174" s="624"/>
      <c r="CQ1174" s="624"/>
      <c r="CR1174" s="624"/>
      <c r="CS1174" s="624"/>
      <c r="CT1174" s="624"/>
      <c r="CU1174" s="624"/>
      <c r="CV1174" s="624"/>
      <c r="CW1174" s="624"/>
      <c r="CX1174" s="624"/>
      <c r="CY1174" s="624"/>
      <c r="CZ1174" s="624"/>
      <c r="DA1174" s="624"/>
      <c r="DB1174" s="624"/>
      <c r="DC1174" s="624"/>
      <c r="DD1174" s="624"/>
      <c r="DE1174" s="624"/>
      <c r="DF1174" s="624"/>
      <c r="DG1174" s="624"/>
      <c r="DH1174" s="624"/>
      <c r="DI1174" s="624"/>
      <c r="DJ1174" s="624"/>
      <c r="DK1174" s="624"/>
      <c r="DL1174" s="624"/>
      <c r="DM1174" s="624"/>
      <c r="DN1174" s="624"/>
      <c r="DO1174" s="624"/>
      <c r="DP1174" s="624"/>
      <c r="DQ1174" s="624"/>
      <c r="DR1174" s="624"/>
      <c r="DS1174" s="624"/>
      <c r="DT1174" s="624"/>
      <c r="DU1174" s="624"/>
      <c r="DV1174" s="624"/>
      <c r="DW1174" s="624"/>
      <c r="DX1174" s="624"/>
      <c r="DY1174" s="624"/>
      <c r="DZ1174" s="624"/>
      <c r="EA1174" s="624"/>
      <c r="EB1174" s="624"/>
      <c r="EC1174" s="624"/>
      <c r="ED1174" s="624"/>
      <c r="EE1174" s="624"/>
      <c r="EF1174" s="624"/>
      <c r="EG1174" s="624"/>
      <c r="EH1174" s="624"/>
      <c r="EI1174" s="624"/>
      <c r="EJ1174" s="624"/>
      <c r="EK1174" s="624"/>
      <c r="EL1174" s="624"/>
      <c r="EM1174" s="624"/>
      <c r="EN1174" s="624"/>
      <c r="EO1174" s="624"/>
      <c r="EP1174" s="624"/>
      <c r="EQ1174" s="624"/>
    </row>
    <row r="1175" spans="1:147" s="560" customFormat="1">
      <c r="A1175" s="624"/>
      <c r="B1175" s="624"/>
      <c r="O1175" s="624"/>
      <c r="P1175" s="624"/>
      <c r="Q1175" s="624"/>
      <c r="R1175" s="624"/>
      <c r="S1175" s="624"/>
      <c r="T1175" s="624"/>
      <c r="U1175" s="624"/>
      <c r="V1175" s="624"/>
      <c r="W1175" s="624"/>
      <c r="X1175" s="624"/>
      <c r="Y1175" s="624"/>
      <c r="Z1175" s="624"/>
      <c r="AB1175" s="624"/>
      <c r="AC1175" s="624"/>
      <c r="AD1175" s="624"/>
      <c r="AE1175" s="624"/>
      <c r="AF1175" s="624"/>
      <c r="AG1175" s="624"/>
      <c r="AH1175" s="624"/>
      <c r="AI1175" s="624"/>
      <c r="AJ1175" s="624"/>
      <c r="AK1175" s="624"/>
      <c r="AL1175" s="624"/>
      <c r="AM1175" s="624"/>
      <c r="AN1175" s="624"/>
      <c r="AO1175" s="624"/>
      <c r="AP1175" s="624"/>
      <c r="AQ1175" s="624"/>
      <c r="AR1175" s="624"/>
      <c r="AS1175" s="624"/>
      <c r="AT1175" s="624"/>
      <c r="AU1175" s="624"/>
      <c r="AV1175" s="624"/>
      <c r="AW1175" s="624"/>
      <c r="AX1175" s="624"/>
      <c r="AY1175" s="624"/>
      <c r="AZ1175" s="624"/>
      <c r="BA1175" s="624"/>
      <c r="BB1175" s="624"/>
      <c r="BC1175" s="624"/>
      <c r="BD1175" s="624"/>
      <c r="BE1175" s="624"/>
      <c r="BF1175" s="624"/>
      <c r="BG1175" s="624"/>
      <c r="BH1175" s="624"/>
      <c r="BI1175" s="624"/>
      <c r="BJ1175" s="624"/>
      <c r="BK1175" s="624"/>
      <c r="BL1175" s="624"/>
      <c r="BM1175" s="624"/>
      <c r="BN1175" s="624"/>
      <c r="BO1175" s="624"/>
      <c r="BP1175" s="624"/>
      <c r="BQ1175" s="624"/>
      <c r="BR1175" s="624"/>
      <c r="BS1175" s="624"/>
      <c r="BT1175" s="624"/>
      <c r="BU1175" s="624"/>
      <c r="BV1175" s="624"/>
      <c r="BW1175" s="624"/>
      <c r="BX1175" s="624"/>
      <c r="BY1175" s="624"/>
      <c r="BZ1175" s="624"/>
      <c r="CA1175" s="624"/>
      <c r="CB1175" s="624"/>
      <c r="CC1175" s="624"/>
      <c r="CD1175" s="624"/>
      <c r="CE1175" s="624"/>
      <c r="CF1175" s="624"/>
      <c r="CG1175" s="624"/>
      <c r="CH1175" s="624"/>
      <c r="CI1175" s="624"/>
      <c r="CJ1175" s="624"/>
      <c r="CK1175" s="624"/>
      <c r="CL1175" s="624"/>
      <c r="CM1175" s="624"/>
      <c r="CN1175" s="624"/>
      <c r="CO1175" s="624"/>
      <c r="CP1175" s="624"/>
      <c r="CQ1175" s="624"/>
      <c r="CR1175" s="624"/>
      <c r="CS1175" s="624"/>
      <c r="CT1175" s="624"/>
      <c r="CU1175" s="624"/>
      <c r="CV1175" s="624"/>
      <c r="CW1175" s="624"/>
      <c r="CX1175" s="624"/>
      <c r="CY1175" s="624"/>
      <c r="CZ1175" s="624"/>
      <c r="DA1175" s="624"/>
      <c r="DB1175" s="624"/>
      <c r="DC1175" s="624"/>
      <c r="DD1175" s="624"/>
      <c r="DE1175" s="624"/>
      <c r="DF1175" s="624"/>
      <c r="DG1175" s="624"/>
      <c r="DH1175" s="624"/>
      <c r="DI1175" s="624"/>
      <c r="DJ1175" s="624"/>
      <c r="DK1175" s="624"/>
      <c r="DL1175" s="624"/>
      <c r="DM1175" s="624"/>
      <c r="DN1175" s="624"/>
      <c r="DO1175" s="624"/>
      <c r="DP1175" s="624"/>
      <c r="DQ1175" s="624"/>
      <c r="DR1175" s="624"/>
      <c r="DS1175" s="624"/>
      <c r="DT1175" s="624"/>
      <c r="DU1175" s="624"/>
      <c r="DV1175" s="624"/>
      <c r="DW1175" s="624"/>
      <c r="DX1175" s="624"/>
      <c r="DY1175" s="624"/>
      <c r="DZ1175" s="624"/>
      <c r="EA1175" s="624"/>
      <c r="EB1175" s="624"/>
      <c r="EC1175" s="624"/>
      <c r="ED1175" s="624"/>
      <c r="EE1175" s="624"/>
      <c r="EF1175" s="624"/>
      <c r="EG1175" s="624"/>
      <c r="EH1175" s="624"/>
      <c r="EI1175" s="624"/>
      <c r="EJ1175" s="624"/>
      <c r="EK1175" s="624"/>
      <c r="EL1175" s="624"/>
      <c r="EM1175" s="624"/>
      <c r="EN1175" s="624"/>
      <c r="EO1175" s="624"/>
      <c r="EP1175" s="624"/>
      <c r="EQ1175" s="624"/>
    </row>
    <row r="1176" spans="1:147" s="560" customFormat="1">
      <c r="A1176" s="624"/>
      <c r="B1176" s="624"/>
      <c r="O1176" s="624"/>
      <c r="P1176" s="624"/>
      <c r="Q1176" s="624"/>
      <c r="R1176" s="624"/>
      <c r="S1176" s="624"/>
      <c r="T1176" s="624"/>
      <c r="U1176" s="624"/>
      <c r="V1176" s="624"/>
      <c r="W1176" s="624"/>
      <c r="X1176" s="624"/>
      <c r="Y1176" s="624"/>
      <c r="Z1176" s="624"/>
      <c r="AB1176" s="624"/>
      <c r="AC1176" s="624"/>
      <c r="AD1176" s="624"/>
      <c r="AE1176" s="624"/>
      <c r="AF1176" s="624"/>
      <c r="AG1176" s="624"/>
      <c r="AH1176" s="624"/>
      <c r="AI1176" s="624"/>
      <c r="AJ1176" s="624"/>
      <c r="AK1176" s="624"/>
      <c r="AL1176" s="624"/>
      <c r="AM1176" s="624"/>
      <c r="AN1176" s="624"/>
      <c r="AO1176" s="624"/>
      <c r="AP1176" s="624"/>
      <c r="AQ1176" s="624"/>
      <c r="AR1176" s="624"/>
      <c r="AS1176" s="624"/>
      <c r="AT1176" s="624"/>
      <c r="AU1176" s="624"/>
      <c r="AV1176" s="624"/>
      <c r="AW1176" s="624"/>
      <c r="AX1176" s="624"/>
      <c r="AY1176" s="624"/>
      <c r="AZ1176" s="624"/>
      <c r="BA1176" s="624"/>
      <c r="BB1176" s="624"/>
      <c r="BC1176" s="624"/>
      <c r="BD1176" s="624"/>
      <c r="BE1176" s="624"/>
      <c r="BF1176" s="624"/>
      <c r="BG1176" s="624"/>
      <c r="BH1176" s="624"/>
      <c r="BI1176" s="624"/>
      <c r="BJ1176" s="624"/>
      <c r="BK1176" s="624"/>
      <c r="BL1176" s="624"/>
      <c r="BM1176" s="624"/>
      <c r="BN1176" s="624"/>
      <c r="BO1176" s="624"/>
      <c r="BP1176" s="624"/>
      <c r="BQ1176" s="624"/>
      <c r="BR1176" s="624"/>
      <c r="BS1176" s="624"/>
      <c r="BT1176" s="624"/>
      <c r="BU1176" s="624"/>
      <c r="BV1176" s="624"/>
      <c r="BW1176" s="624"/>
      <c r="BX1176" s="624"/>
      <c r="BY1176" s="624"/>
      <c r="BZ1176" s="624"/>
      <c r="CA1176" s="624"/>
      <c r="CB1176" s="624"/>
      <c r="CC1176" s="624"/>
      <c r="CD1176" s="624"/>
      <c r="CE1176" s="624"/>
      <c r="CF1176" s="624"/>
      <c r="CG1176" s="624"/>
      <c r="CH1176" s="624"/>
      <c r="CI1176" s="624"/>
      <c r="CJ1176" s="624"/>
      <c r="CK1176" s="624"/>
      <c r="CL1176" s="624"/>
      <c r="CM1176" s="624"/>
      <c r="CN1176" s="624"/>
      <c r="CO1176" s="624"/>
      <c r="CP1176" s="624"/>
      <c r="CQ1176" s="624"/>
      <c r="CR1176" s="624"/>
      <c r="CS1176" s="624"/>
      <c r="CT1176" s="624"/>
      <c r="CU1176" s="624"/>
      <c r="CV1176" s="624"/>
      <c r="CW1176" s="624"/>
      <c r="CX1176" s="624"/>
      <c r="CY1176" s="624"/>
      <c r="CZ1176" s="624"/>
      <c r="DA1176" s="624"/>
      <c r="DB1176" s="624"/>
      <c r="DC1176" s="624"/>
      <c r="DD1176" s="624"/>
      <c r="DE1176" s="624"/>
      <c r="DF1176" s="624"/>
      <c r="DG1176" s="624"/>
      <c r="DH1176" s="624"/>
      <c r="DI1176" s="624"/>
      <c r="DJ1176" s="624"/>
      <c r="DK1176" s="624"/>
      <c r="DL1176" s="624"/>
      <c r="DM1176" s="624"/>
      <c r="DN1176" s="624"/>
      <c r="DO1176" s="624"/>
      <c r="DP1176" s="624"/>
      <c r="DQ1176" s="624"/>
      <c r="DR1176" s="624"/>
      <c r="DS1176" s="624"/>
      <c r="DT1176" s="624"/>
      <c r="DU1176" s="624"/>
      <c r="DV1176" s="624"/>
      <c r="DW1176" s="624"/>
      <c r="DX1176" s="624"/>
      <c r="DY1176" s="624"/>
      <c r="DZ1176" s="624"/>
      <c r="EA1176" s="624"/>
      <c r="EB1176" s="624"/>
      <c r="EC1176" s="624"/>
      <c r="ED1176" s="624"/>
      <c r="EE1176" s="624"/>
      <c r="EF1176" s="624"/>
      <c r="EG1176" s="624"/>
      <c r="EH1176" s="624"/>
      <c r="EI1176" s="624"/>
      <c r="EJ1176" s="624"/>
      <c r="EK1176" s="624"/>
      <c r="EL1176" s="624"/>
      <c r="EM1176" s="624"/>
      <c r="EN1176" s="624"/>
      <c r="EO1176" s="624"/>
      <c r="EP1176" s="624"/>
      <c r="EQ1176" s="624"/>
    </row>
    <row r="1177" spans="1:147" s="560" customFormat="1">
      <c r="A1177" s="624"/>
      <c r="B1177" s="624"/>
      <c r="O1177" s="624"/>
      <c r="P1177" s="624"/>
      <c r="Q1177" s="624"/>
      <c r="R1177" s="624"/>
      <c r="S1177" s="624"/>
      <c r="T1177" s="624"/>
      <c r="U1177" s="624"/>
      <c r="V1177" s="624"/>
      <c r="W1177" s="624"/>
      <c r="X1177" s="624"/>
      <c r="Y1177" s="624"/>
      <c r="Z1177" s="624"/>
      <c r="AB1177" s="624"/>
      <c r="AC1177" s="624"/>
      <c r="AD1177" s="624"/>
      <c r="AE1177" s="624"/>
      <c r="AF1177" s="624"/>
      <c r="AG1177" s="624"/>
      <c r="AH1177" s="624"/>
      <c r="AI1177" s="624"/>
      <c r="AJ1177" s="624"/>
      <c r="AK1177" s="624"/>
      <c r="AL1177" s="624"/>
      <c r="AM1177" s="624"/>
      <c r="AN1177" s="624"/>
      <c r="AO1177" s="624"/>
      <c r="AP1177" s="624"/>
      <c r="AQ1177" s="624"/>
      <c r="AR1177" s="624"/>
      <c r="AS1177" s="624"/>
      <c r="AT1177" s="624"/>
      <c r="AU1177" s="624"/>
      <c r="AV1177" s="624"/>
      <c r="AW1177" s="624"/>
      <c r="AX1177" s="624"/>
      <c r="AY1177" s="624"/>
      <c r="AZ1177" s="624"/>
      <c r="BA1177" s="624"/>
      <c r="BB1177" s="624"/>
      <c r="BC1177" s="624"/>
      <c r="BD1177" s="624"/>
      <c r="BE1177" s="624"/>
      <c r="BF1177" s="624"/>
      <c r="BG1177" s="624"/>
      <c r="BH1177" s="624"/>
      <c r="BI1177" s="624"/>
      <c r="BJ1177" s="624"/>
      <c r="BK1177" s="624"/>
      <c r="BL1177" s="624"/>
      <c r="BM1177" s="624"/>
      <c r="BN1177" s="624"/>
      <c r="BO1177" s="624"/>
      <c r="BP1177" s="624"/>
      <c r="BQ1177" s="624"/>
      <c r="BR1177" s="624"/>
      <c r="BS1177" s="624"/>
      <c r="BT1177" s="624"/>
      <c r="BU1177" s="624"/>
      <c r="BV1177" s="624"/>
      <c r="BW1177" s="624"/>
      <c r="BX1177" s="624"/>
      <c r="BY1177" s="624"/>
      <c r="BZ1177" s="624"/>
      <c r="CA1177" s="624"/>
      <c r="CB1177" s="624"/>
      <c r="CC1177" s="624"/>
      <c r="CD1177" s="624"/>
      <c r="CE1177" s="624"/>
      <c r="CF1177" s="624"/>
      <c r="CG1177" s="624"/>
      <c r="CH1177" s="624"/>
      <c r="CI1177" s="624"/>
      <c r="CJ1177" s="624"/>
      <c r="CK1177" s="624"/>
      <c r="CL1177" s="624"/>
      <c r="CM1177" s="624"/>
      <c r="CN1177" s="624"/>
      <c r="CO1177" s="624"/>
      <c r="CP1177" s="624"/>
      <c r="CQ1177" s="624"/>
      <c r="CR1177" s="624"/>
      <c r="CS1177" s="624"/>
      <c r="CT1177" s="624"/>
      <c r="CU1177" s="624"/>
      <c r="CV1177" s="624"/>
      <c r="CW1177" s="624"/>
      <c r="CX1177" s="624"/>
      <c r="CY1177" s="624"/>
      <c r="CZ1177" s="624"/>
      <c r="DA1177" s="624"/>
      <c r="DB1177" s="624"/>
      <c r="DC1177" s="624"/>
      <c r="DD1177" s="624"/>
      <c r="DE1177" s="624"/>
      <c r="DF1177" s="624"/>
      <c r="DG1177" s="624"/>
      <c r="DH1177" s="624"/>
      <c r="DI1177" s="624"/>
      <c r="DJ1177" s="624"/>
      <c r="DK1177" s="624"/>
      <c r="DL1177" s="624"/>
      <c r="DM1177" s="624"/>
      <c r="DN1177" s="624"/>
      <c r="DO1177" s="624"/>
      <c r="DP1177" s="624"/>
      <c r="DQ1177" s="624"/>
      <c r="DR1177" s="624"/>
      <c r="DS1177" s="624"/>
      <c r="DT1177" s="624"/>
      <c r="DU1177" s="624"/>
      <c r="DV1177" s="624"/>
      <c r="DW1177" s="624"/>
      <c r="DX1177" s="624"/>
      <c r="DY1177" s="624"/>
      <c r="DZ1177" s="624"/>
      <c r="EA1177" s="624"/>
      <c r="EB1177" s="624"/>
      <c r="EC1177" s="624"/>
      <c r="ED1177" s="624"/>
      <c r="EE1177" s="624"/>
      <c r="EF1177" s="624"/>
      <c r="EG1177" s="624"/>
      <c r="EH1177" s="624"/>
      <c r="EI1177" s="624"/>
      <c r="EJ1177" s="624"/>
      <c r="EK1177" s="624"/>
      <c r="EL1177" s="624"/>
      <c r="EM1177" s="624"/>
      <c r="EN1177" s="624"/>
      <c r="EO1177" s="624"/>
      <c r="EP1177" s="624"/>
      <c r="EQ1177" s="624"/>
    </row>
    <row r="1178" spans="1:147" s="560" customFormat="1">
      <c r="A1178" s="624"/>
      <c r="B1178" s="624"/>
      <c r="O1178" s="624"/>
      <c r="P1178" s="624"/>
      <c r="Q1178" s="624"/>
      <c r="R1178" s="624"/>
      <c r="S1178" s="624"/>
      <c r="T1178" s="624"/>
      <c r="U1178" s="624"/>
      <c r="V1178" s="624"/>
      <c r="W1178" s="624"/>
      <c r="X1178" s="624"/>
      <c r="Y1178" s="624"/>
      <c r="Z1178" s="624"/>
      <c r="AB1178" s="624"/>
      <c r="AC1178" s="624"/>
      <c r="AD1178" s="624"/>
      <c r="AE1178" s="624"/>
      <c r="AF1178" s="624"/>
      <c r="AG1178" s="624"/>
      <c r="AH1178" s="624"/>
      <c r="AI1178" s="624"/>
      <c r="AJ1178" s="624"/>
      <c r="AK1178" s="624"/>
      <c r="AL1178" s="624"/>
      <c r="AM1178" s="624"/>
      <c r="AN1178" s="624"/>
      <c r="AO1178" s="624"/>
      <c r="AP1178" s="624"/>
      <c r="AQ1178" s="624"/>
      <c r="AR1178" s="624"/>
      <c r="AS1178" s="624"/>
      <c r="AT1178" s="624"/>
      <c r="AU1178" s="624"/>
      <c r="AV1178" s="624"/>
      <c r="AW1178" s="624"/>
      <c r="AX1178" s="624"/>
      <c r="AY1178" s="624"/>
      <c r="AZ1178" s="624"/>
      <c r="BA1178" s="624"/>
      <c r="BB1178" s="624"/>
      <c r="BC1178" s="624"/>
      <c r="BD1178" s="624"/>
      <c r="BE1178" s="624"/>
      <c r="BF1178" s="624"/>
      <c r="BG1178" s="624"/>
      <c r="BH1178" s="624"/>
      <c r="BI1178" s="624"/>
      <c r="BJ1178" s="624"/>
      <c r="BK1178" s="624"/>
      <c r="BL1178" s="624"/>
      <c r="BM1178" s="624"/>
      <c r="BN1178" s="624"/>
      <c r="BO1178" s="624"/>
      <c r="BP1178" s="624"/>
      <c r="BQ1178" s="624"/>
      <c r="BR1178" s="624"/>
      <c r="BS1178" s="624"/>
      <c r="BT1178" s="624"/>
      <c r="BU1178" s="624"/>
      <c r="BV1178" s="624"/>
      <c r="BW1178" s="624"/>
      <c r="BX1178" s="624"/>
      <c r="BY1178" s="624"/>
      <c r="BZ1178" s="624"/>
      <c r="CA1178" s="624"/>
      <c r="CB1178" s="624"/>
      <c r="CC1178" s="624"/>
      <c r="CD1178" s="624"/>
      <c r="CE1178" s="624"/>
      <c r="CF1178" s="624"/>
      <c r="CG1178" s="624"/>
      <c r="CH1178" s="624"/>
      <c r="CI1178" s="624"/>
      <c r="CJ1178" s="624"/>
      <c r="CK1178" s="624"/>
      <c r="CL1178" s="624"/>
      <c r="CM1178" s="624"/>
      <c r="CN1178" s="624"/>
      <c r="CO1178" s="624"/>
      <c r="CP1178" s="624"/>
      <c r="CQ1178" s="624"/>
      <c r="CR1178" s="624"/>
      <c r="CS1178" s="624"/>
      <c r="CT1178" s="624"/>
      <c r="CU1178" s="624"/>
      <c r="CV1178" s="624"/>
      <c r="CW1178" s="624"/>
      <c r="CX1178" s="624"/>
      <c r="CY1178" s="624"/>
      <c r="CZ1178" s="624"/>
      <c r="DA1178" s="624"/>
      <c r="DB1178" s="624"/>
      <c r="DC1178" s="624"/>
      <c r="DD1178" s="624"/>
      <c r="DE1178" s="624"/>
      <c r="DF1178" s="624"/>
      <c r="DG1178" s="624"/>
      <c r="DH1178" s="624"/>
      <c r="DI1178" s="624"/>
      <c r="DJ1178" s="624"/>
      <c r="DK1178" s="624"/>
      <c r="DL1178" s="624"/>
      <c r="DM1178" s="624"/>
      <c r="DN1178" s="624"/>
      <c r="DO1178" s="624"/>
      <c r="DP1178" s="624"/>
      <c r="DQ1178" s="624"/>
      <c r="DR1178" s="624"/>
      <c r="DS1178" s="624"/>
      <c r="DT1178" s="624"/>
      <c r="DU1178" s="624"/>
      <c r="DV1178" s="624"/>
      <c r="DW1178" s="624"/>
      <c r="DX1178" s="624"/>
      <c r="DY1178" s="624"/>
      <c r="DZ1178" s="624"/>
      <c r="EA1178" s="624"/>
      <c r="EB1178" s="624"/>
      <c r="EC1178" s="624"/>
      <c r="ED1178" s="624"/>
      <c r="EE1178" s="624"/>
      <c r="EF1178" s="624"/>
      <c r="EG1178" s="624"/>
      <c r="EH1178" s="624"/>
      <c r="EI1178" s="624"/>
      <c r="EJ1178" s="624"/>
      <c r="EK1178" s="624"/>
      <c r="EL1178" s="624"/>
      <c r="EM1178" s="624"/>
      <c r="EN1178" s="624"/>
      <c r="EO1178" s="624"/>
      <c r="EP1178" s="624"/>
      <c r="EQ1178" s="624"/>
    </row>
    <row r="1179" spans="1:147" s="560" customFormat="1">
      <c r="A1179" s="624"/>
      <c r="B1179" s="624"/>
      <c r="O1179" s="624"/>
      <c r="P1179" s="624"/>
      <c r="Q1179" s="624"/>
      <c r="R1179" s="624"/>
      <c r="S1179" s="624"/>
      <c r="T1179" s="624"/>
      <c r="U1179" s="624"/>
      <c r="V1179" s="624"/>
      <c r="W1179" s="624"/>
      <c r="X1179" s="624"/>
      <c r="Y1179" s="624"/>
      <c r="Z1179" s="624"/>
      <c r="AB1179" s="624"/>
      <c r="AC1179" s="624"/>
      <c r="AD1179" s="624"/>
      <c r="AE1179" s="624"/>
      <c r="AF1179" s="624"/>
      <c r="AG1179" s="624"/>
      <c r="AH1179" s="624"/>
      <c r="AI1179" s="624"/>
      <c r="AJ1179" s="624"/>
      <c r="AK1179" s="624"/>
      <c r="AL1179" s="624"/>
      <c r="AM1179" s="624"/>
      <c r="AN1179" s="624"/>
      <c r="AO1179" s="624"/>
      <c r="AP1179" s="624"/>
      <c r="AQ1179" s="624"/>
      <c r="AR1179" s="624"/>
      <c r="AS1179" s="624"/>
      <c r="AT1179" s="624"/>
      <c r="AU1179" s="624"/>
      <c r="AV1179" s="624"/>
      <c r="AW1179" s="624"/>
      <c r="AX1179" s="624"/>
      <c r="AY1179" s="624"/>
      <c r="AZ1179" s="624"/>
      <c r="BA1179" s="624"/>
      <c r="BB1179" s="624"/>
      <c r="BC1179" s="624"/>
      <c r="BD1179" s="624"/>
      <c r="BE1179" s="624"/>
      <c r="BF1179" s="624"/>
      <c r="BG1179" s="624"/>
      <c r="BH1179" s="624"/>
      <c r="BI1179" s="624"/>
      <c r="BJ1179" s="624"/>
      <c r="BK1179" s="624"/>
      <c r="BL1179" s="624"/>
      <c r="BM1179" s="624"/>
      <c r="BN1179" s="624"/>
      <c r="BO1179" s="624"/>
      <c r="BP1179" s="624"/>
      <c r="BQ1179" s="624"/>
      <c r="BR1179" s="624"/>
      <c r="BS1179" s="624"/>
      <c r="BT1179" s="624"/>
      <c r="BU1179" s="624"/>
      <c r="BV1179" s="624"/>
      <c r="BW1179" s="624"/>
      <c r="BX1179" s="624"/>
      <c r="BY1179" s="624"/>
      <c r="BZ1179" s="624"/>
      <c r="CA1179" s="624"/>
      <c r="CB1179" s="624"/>
      <c r="CC1179" s="624"/>
      <c r="CD1179" s="624"/>
      <c r="CE1179" s="624"/>
      <c r="CF1179" s="624"/>
      <c r="CG1179" s="624"/>
      <c r="CH1179" s="624"/>
      <c r="CI1179" s="624"/>
      <c r="CJ1179" s="624"/>
      <c r="CK1179" s="624"/>
      <c r="CL1179" s="624"/>
      <c r="CM1179" s="624"/>
      <c r="CN1179" s="624"/>
      <c r="CO1179" s="624"/>
      <c r="CP1179" s="624"/>
      <c r="CQ1179" s="624"/>
      <c r="CR1179" s="624"/>
      <c r="CS1179" s="624"/>
      <c r="CT1179" s="624"/>
      <c r="CU1179" s="624"/>
      <c r="CV1179" s="624"/>
      <c r="CW1179" s="624"/>
      <c r="CX1179" s="624"/>
      <c r="CY1179" s="624"/>
      <c r="CZ1179" s="624"/>
      <c r="DA1179" s="624"/>
      <c r="DB1179" s="624"/>
      <c r="DC1179" s="624"/>
      <c r="DD1179" s="624"/>
      <c r="DE1179" s="624"/>
      <c r="DF1179" s="624"/>
      <c r="DG1179" s="624"/>
      <c r="DH1179" s="624"/>
      <c r="DI1179" s="624"/>
      <c r="DJ1179" s="624"/>
      <c r="DK1179" s="624"/>
      <c r="DL1179" s="624"/>
      <c r="DM1179" s="624"/>
      <c r="DN1179" s="624"/>
      <c r="DO1179" s="624"/>
      <c r="DP1179" s="624"/>
      <c r="DQ1179" s="624"/>
      <c r="DR1179" s="624"/>
      <c r="DS1179" s="624"/>
      <c r="DT1179" s="624"/>
      <c r="DU1179" s="624"/>
      <c r="DV1179" s="624"/>
      <c r="DW1179" s="624"/>
      <c r="DX1179" s="624"/>
      <c r="DY1179" s="624"/>
      <c r="DZ1179" s="624"/>
      <c r="EA1179" s="624"/>
      <c r="EB1179" s="624"/>
      <c r="EC1179" s="624"/>
      <c r="ED1179" s="624"/>
      <c r="EE1179" s="624"/>
      <c r="EF1179" s="624"/>
      <c r="EG1179" s="624"/>
      <c r="EH1179" s="624"/>
      <c r="EI1179" s="624"/>
      <c r="EJ1179" s="624"/>
      <c r="EK1179" s="624"/>
      <c r="EL1179" s="624"/>
      <c r="EM1179" s="624"/>
      <c r="EN1179" s="624"/>
      <c r="EO1179" s="624"/>
      <c r="EP1179" s="624"/>
      <c r="EQ1179" s="624"/>
    </row>
    <row r="1180" spans="1:147" s="560" customFormat="1">
      <c r="A1180" s="624"/>
      <c r="B1180" s="624"/>
      <c r="O1180" s="624"/>
      <c r="P1180" s="624"/>
      <c r="Q1180" s="624"/>
      <c r="R1180" s="624"/>
      <c r="S1180" s="624"/>
      <c r="T1180" s="624"/>
      <c r="U1180" s="624"/>
      <c r="V1180" s="624"/>
      <c r="W1180" s="624"/>
      <c r="X1180" s="624"/>
      <c r="Y1180" s="624"/>
      <c r="Z1180" s="624"/>
      <c r="AB1180" s="624"/>
      <c r="AC1180" s="624"/>
      <c r="AD1180" s="624"/>
      <c r="AE1180" s="624"/>
      <c r="AF1180" s="624"/>
      <c r="AG1180" s="624"/>
      <c r="AH1180" s="624"/>
      <c r="AI1180" s="624"/>
      <c r="AJ1180" s="624"/>
      <c r="AK1180" s="624"/>
      <c r="AL1180" s="624"/>
      <c r="AM1180" s="624"/>
      <c r="AN1180" s="624"/>
      <c r="AO1180" s="624"/>
      <c r="AP1180" s="624"/>
      <c r="AQ1180" s="624"/>
      <c r="AR1180" s="624"/>
      <c r="AS1180" s="624"/>
      <c r="AT1180" s="624"/>
      <c r="AU1180" s="624"/>
      <c r="AV1180" s="624"/>
      <c r="AW1180" s="624"/>
      <c r="AX1180" s="624"/>
      <c r="AY1180" s="624"/>
      <c r="AZ1180" s="624"/>
      <c r="BA1180" s="624"/>
      <c r="BB1180" s="624"/>
      <c r="BC1180" s="624"/>
      <c r="BD1180" s="624"/>
      <c r="BE1180" s="624"/>
      <c r="BF1180" s="624"/>
      <c r="BG1180" s="624"/>
      <c r="BH1180" s="624"/>
      <c r="BI1180" s="624"/>
      <c r="BJ1180" s="624"/>
      <c r="BK1180" s="624"/>
      <c r="BL1180" s="624"/>
      <c r="BM1180" s="624"/>
      <c r="BN1180" s="624"/>
      <c r="BO1180" s="624"/>
      <c r="BP1180" s="624"/>
      <c r="BQ1180" s="624"/>
      <c r="BR1180" s="624"/>
      <c r="BS1180" s="624"/>
      <c r="BT1180" s="624"/>
      <c r="BU1180" s="624"/>
      <c r="BV1180" s="624"/>
      <c r="BW1180" s="624"/>
      <c r="BX1180" s="624"/>
      <c r="BY1180" s="624"/>
      <c r="BZ1180" s="624"/>
      <c r="CA1180" s="624"/>
      <c r="CB1180" s="624"/>
      <c r="CC1180" s="624"/>
      <c r="CD1180" s="624"/>
      <c r="CE1180" s="624"/>
      <c r="CF1180" s="624"/>
      <c r="CG1180" s="624"/>
      <c r="CH1180" s="624"/>
      <c r="CI1180" s="624"/>
      <c r="CJ1180" s="624"/>
      <c r="CK1180" s="624"/>
      <c r="CL1180" s="624"/>
      <c r="CM1180" s="624"/>
      <c r="CN1180" s="624"/>
      <c r="CO1180" s="624"/>
      <c r="CP1180" s="624"/>
      <c r="CQ1180" s="624"/>
      <c r="CR1180" s="624"/>
      <c r="CS1180" s="624"/>
      <c r="CT1180" s="624"/>
      <c r="CU1180" s="624"/>
      <c r="CV1180" s="624"/>
      <c r="CW1180" s="624"/>
      <c r="CX1180" s="624"/>
      <c r="CY1180" s="624"/>
      <c r="CZ1180" s="624"/>
      <c r="DA1180" s="624"/>
      <c r="DB1180" s="624"/>
      <c r="DC1180" s="624"/>
      <c r="DD1180" s="624"/>
      <c r="DE1180" s="624"/>
      <c r="DF1180" s="624"/>
      <c r="DG1180" s="624"/>
      <c r="DH1180" s="624"/>
      <c r="DI1180" s="624"/>
      <c r="DJ1180" s="624"/>
      <c r="DK1180" s="624"/>
      <c r="DL1180" s="624"/>
      <c r="DM1180" s="624"/>
      <c r="DN1180" s="624"/>
      <c r="DO1180" s="624"/>
      <c r="DP1180" s="624"/>
      <c r="DQ1180" s="624"/>
      <c r="DR1180" s="624"/>
      <c r="DS1180" s="624"/>
      <c r="DT1180" s="624"/>
      <c r="DU1180" s="624"/>
      <c r="DV1180" s="624"/>
      <c r="DW1180" s="624"/>
      <c r="DX1180" s="624"/>
      <c r="DY1180" s="624"/>
      <c r="DZ1180" s="624"/>
      <c r="EA1180" s="624"/>
      <c r="EB1180" s="624"/>
      <c r="EC1180" s="624"/>
      <c r="ED1180" s="624"/>
      <c r="EE1180" s="624"/>
      <c r="EF1180" s="624"/>
      <c r="EG1180" s="624"/>
      <c r="EH1180" s="624"/>
      <c r="EI1180" s="624"/>
      <c r="EJ1180" s="624"/>
      <c r="EK1180" s="624"/>
      <c r="EL1180" s="624"/>
      <c r="EM1180" s="624"/>
      <c r="EN1180" s="624"/>
      <c r="EO1180" s="624"/>
      <c r="EP1180" s="624"/>
      <c r="EQ1180" s="624"/>
    </row>
    <row r="1181" spans="1:147" s="560" customFormat="1">
      <c r="A1181" s="624"/>
      <c r="B1181" s="624"/>
      <c r="O1181" s="624"/>
      <c r="P1181" s="624"/>
      <c r="Q1181" s="624"/>
      <c r="R1181" s="624"/>
      <c r="S1181" s="624"/>
      <c r="T1181" s="624"/>
      <c r="U1181" s="624"/>
      <c r="V1181" s="624"/>
      <c r="W1181" s="624"/>
      <c r="X1181" s="624"/>
      <c r="Y1181" s="624"/>
      <c r="Z1181" s="624"/>
      <c r="AB1181" s="624"/>
      <c r="AC1181" s="624"/>
      <c r="AD1181" s="624"/>
      <c r="AE1181" s="624"/>
      <c r="AF1181" s="624"/>
      <c r="AG1181" s="624"/>
      <c r="AH1181" s="624"/>
      <c r="AI1181" s="624"/>
      <c r="AJ1181" s="624"/>
      <c r="AK1181" s="624"/>
      <c r="AL1181" s="624"/>
      <c r="AM1181" s="624"/>
      <c r="AN1181" s="624"/>
      <c r="AO1181" s="624"/>
      <c r="AP1181" s="624"/>
      <c r="AQ1181" s="624"/>
      <c r="AR1181" s="624"/>
      <c r="AS1181" s="624"/>
      <c r="AT1181" s="624"/>
      <c r="AU1181" s="624"/>
      <c r="AV1181" s="624"/>
      <c r="AW1181" s="624"/>
      <c r="AX1181" s="624"/>
      <c r="AY1181" s="624"/>
      <c r="AZ1181" s="624"/>
      <c r="BA1181" s="624"/>
      <c r="BB1181" s="624"/>
      <c r="BC1181" s="624"/>
      <c r="BD1181" s="624"/>
      <c r="BE1181" s="624"/>
      <c r="BF1181" s="624"/>
      <c r="BG1181" s="624"/>
      <c r="BH1181" s="624"/>
      <c r="BI1181" s="624"/>
      <c r="BJ1181" s="624"/>
      <c r="BK1181" s="624"/>
      <c r="BL1181" s="624"/>
      <c r="BM1181" s="624"/>
      <c r="BN1181" s="624"/>
      <c r="BO1181" s="624"/>
      <c r="BP1181" s="624"/>
      <c r="BQ1181" s="624"/>
      <c r="BR1181" s="624"/>
      <c r="BS1181" s="624"/>
      <c r="BT1181" s="624"/>
      <c r="BU1181" s="624"/>
      <c r="BV1181" s="624"/>
      <c r="BW1181" s="624"/>
      <c r="BX1181" s="624"/>
      <c r="BY1181" s="624"/>
      <c r="BZ1181" s="624"/>
      <c r="CA1181" s="624"/>
      <c r="CB1181" s="624"/>
      <c r="CC1181" s="624"/>
      <c r="CD1181" s="624"/>
      <c r="CE1181" s="624"/>
      <c r="CF1181" s="624"/>
      <c r="CG1181" s="624"/>
      <c r="CH1181" s="624"/>
      <c r="CI1181" s="624"/>
      <c r="CJ1181" s="624"/>
      <c r="CK1181" s="624"/>
      <c r="CL1181" s="624"/>
      <c r="CM1181" s="624"/>
      <c r="CN1181" s="624"/>
      <c r="CO1181" s="624"/>
      <c r="CP1181" s="624"/>
      <c r="CQ1181" s="624"/>
      <c r="CR1181" s="624"/>
      <c r="CS1181" s="624"/>
      <c r="CT1181" s="624"/>
      <c r="CU1181" s="624"/>
      <c r="CV1181" s="624"/>
      <c r="CW1181" s="624"/>
      <c r="CX1181" s="624"/>
      <c r="CY1181" s="624"/>
      <c r="CZ1181" s="624"/>
      <c r="DA1181" s="624"/>
      <c r="DB1181" s="624"/>
      <c r="DC1181" s="624"/>
      <c r="DD1181" s="624"/>
      <c r="DE1181" s="624"/>
      <c r="DF1181" s="624"/>
      <c r="DG1181" s="624"/>
      <c r="DH1181" s="624"/>
      <c r="DI1181" s="624"/>
      <c r="DJ1181" s="624"/>
      <c r="DK1181" s="624"/>
      <c r="DL1181" s="624"/>
      <c r="DM1181" s="624"/>
      <c r="DN1181" s="624"/>
      <c r="DO1181" s="624"/>
      <c r="DP1181" s="624"/>
      <c r="DQ1181" s="624"/>
      <c r="DR1181" s="624"/>
      <c r="DS1181" s="624"/>
      <c r="DT1181" s="624"/>
      <c r="DU1181" s="624"/>
      <c r="DV1181" s="624"/>
      <c r="DW1181" s="624"/>
      <c r="DX1181" s="624"/>
      <c r="DY1181" s="624"/>
      <c r="DZ1181" s="624"/>
      <c r="EA1181" s="624"/>
      <c r="EB1181" s="624"/>
      <c r="EC1181" s="624"/>
      <c r="ED1181" s="624"/>
      <c r="EE1181" s="624"/>
      <c r="EF1181" s="624"/>
      <c r="EG1181" s="624"/>
      <c r="EH1181" s="624"/>
      <c r="EI1181" s="624"/>
      <c r="EJ1181" s="624"/>
      <c r="EK1181" s="624"/>
      <c r="EL1181" s="624"/>
      <c r="EM1181" s="624"/>
      <c r="EN1181" s="624"/>
      <c r="EO1181" s="624"/>
      <c r="EP1181" s="624"/>
      <c r="EQ1181" s="624"/>
    </row>
    <row r="1182" spans="1:147" s="560" customFormat="1">
      <c r="A1182" s="624"/>
      <c r="B1182" s="624"/>
      <c r="O1182" s="624"/>
      <c r="P1182" s="624"/>
      <c r="Q1182" s="624"/>
      <c r="R1182" s="624"/>
      <c r="S1182" s="624"/>
      <c r="T1182" s="624"/>
      <c r="U1182" s="624"/>
      <c r="V1182" s="624"/>
      <c r="W1182" s="624"/>
      <c r="X1182" s="624"/>
      <c r="Y1182" s="624"/>
      <c r="Z1182" s="624"/>
      <c r="AB1182" s="624"/>
      <c r="AC1182" s="624"/>
      <c r="AD1182" s="624"/>
      <c r="AE1182" s="624"/>
      <c r="AF1182" s="624"/>
      <c r="AG1182" s="624"/>
      <c r="AH1182" s="624"/>
      <c r="AI1182" s="624"/>
      <c r="AJ1182" s="624"/>
      <c r="AK1182" s="624"/>
      <c r="AL1182" s="624"/>
      <c r="AM1182" s="624"/>
      <c r="AN1182" s="624"/>
      <c r="AO1182" s="624"/>
      <c r="AP1182" s="624"/>
      <c r="AQ1182" s="624"/>
      <c r="AR1182" s="624"/>
      <c r="AS1182" s="624"/>
      <c r="AT1182" s="624"/>
      <c r="AU1182" s="624"/>
      <c r="AV1182" s="624"/>
      <c r="AW1182" s="624"/>
      <c r="AX1182" s="624"/>
      <c r="AY1182" s="624"/>
      <c r="AZ1182" s="624"/>
      <c r="BA1182" s="624"/>
      <c r="BB1182" s="624"/>
      <c r="BC1182" s="624"/>
      <c r="BD1182" s="624"/>
      <c r="BE1182" s="624"/>
      <c r="BF1182" s="624"/>
      <c r="BG1182" s="624"/>
      <c r="BH1182" s="624"/>
      <c r="BI1182" s="624"/>
      <c r="BJ1182" s="624"/>
      <c r="BK1182" s="624"/>
      <c r="BL1182" s="624"/>
      <c r="BM1182" s="624"/>
      <c r="BN1182" s="624"/>
      <c r="BO1182" s="624"/>
      <c r="BP1182" s="624"/>
      <c r="BQ1182" s="624"/>
      <c r="BR1182" s="624"/>
      <c r="BS1182" s="624"/>
      <c r="BT1182" s="624"/>
      <c r="BU1182" s="624"/>
      <c r="BV1182" s="624"/>
      <c r="BW1182" s="624"/>
      <c r="BX1182" s="624"/>
      <c r="BY1182" s="624"/>
      <c r="BZ1182" s="624"/>
      <c r="CA1182" s="624"/>
      <c r="CB1182" s="624"/>
      <c r="CC1182" s="624"/>
      <c r="CD1182" s="624"/>
      <c r="CE1182" s="624"/>
      <c r="CF1182" s="624"/>
      <c r="CG1182" s="624"/>
      <c r="CH1182" s="624"/>
      <c r="CI1182" s="624"/>
      <c r="CJ1182" s="624"/>
      <c r="CK1182" s="624"/>
      <c r="CL1182" s="624"/>
      <c r="CM1182" s="624"/>
      <c r="CN1182" s="624"/>
      <c r="CO1182" s="624"/>
      <c r="CP1182" s="624"/>
      <c r="CQ1182" s="624"/>
      <c r="CR1182" s="624"/>
      <c r="CS1182" s="624"/>
      <c r="CT1182" s="624"/>
      <c r="CU1182" s="624"/>
      <c r="CV1182" s="624"/>
      <c r="CW1182" s="624"/>
      <c r="CX1182" s="624"/>
      <c r="CY1182" s="624"/>
      <c r="CZ1182" s="624"/>
      <c r="DA1182" s="624"/>
      <c r="DB1182" s="624"/>
      <c r="DC1182" s="624"/>
      <c r="DD1182" s="624"/>
      <c r="DE1182" s="624"/>
      <c r="DF1182" s="624"/>
      <c r="DG1182" s="624"/>
      <c r="DH1182" s="624"/>
      <c r="DI1182" s="624"/>
      <c r="DJ1182" s="624"/>
      <c r="DK1182" s="624"/>
      <c r="DL1182" s="624"/>
      <c r="DM1182" s="624"/>
      <c r="DN1182" s="624"/>
      <c r="DO1182" s="624"/>
      <c r="DP1182" s="624"/>
      <c r="DQ1182" s="624"/>
      <c r="DR1182" s="624"/>
      <c r="DS1182" s="624"/>
      <c r="DT1182" s="624"/>
      <c r="DU1182" s="624"/>
      <c r="DV1182" s="624"/>
      <c r="DW1182" s="624"/>
      <c r="DX1182" s="624"/>
      <c r="DY1182" s="624"/>
      <c r="DZ1182" s="624"/>
      <c r="EA1182" s="624"/>
      <c r="EB1182" s="624"/>
      <c r="EC1182" s="624"/>
      <c r="ED1182" s="624"/>
      <c r="EE1182" s="624"/>
      <c r="EF1182" s="624"/>
      <c r="EG1182" s="624"/>
      <c r="EH1182" s="624"/>
      <c r="EI1182" s="624"/>
      <c r="EJ1182" s="624"/>
      <c r="EK1182" s="624"/>
      <c r="EL1182" s="624"/>
      <c r="EM1182" s="624"/>
      <c r="EN1182" s="624"/>
      <c r="EO1182" s="624"/>
      <c r="EP1182" s="624"/>
      <c r="EQ1182" s="624"/>
    </row>
    <row r="1183" spans="1:147" s="560" customFormat="1">
      <c r="A1183" s="624"/>
      <c r="B1183" s="624"/>
      <c r="O1183" s="624"/>
      <c r="P1183" s="624"/>
      <c r="Q1183" s="624"/>
      <c r="R1183" s="624"/>
      <c r="S1183" s="624"/>
      <c r="T1183" s="624"/>
      <c r="U1183" s="624"/>
      <c r="V1183" s="624"/>
      <c r="W1183" s="624"/>
      <c r="X1183" s="624"/>
      <c r="Y1183" s="624"/>
      <c r="Z1183" s="624"/>
      <c r="AB1183" s="624"/>
      <c r="AC1183" s="624"/>
      <c r="AD1183" s="624"/>
      <c r="AE1183" s="624"/>
      <c r="AF1183" s="624"/>
      <c r="AG1183" s="624"/>
      <c r="AH1183" s="624"/>
      <c r="AI1183" s="624"/>
      <c r="AJ1183" s="624"/>
      <c r="AK1183" s="624"/>
      <c r="AL1183" s="624"/>
      <c r="AM1183" s="624"/>
      <c r="AN1183" s="624"/>
      <c r="AO1183" s="624"/>
      <c r="AP1183" s="624"/>
      <c r="AQ1183" s="624"/>
      <c r="AR1183" s="624"/>
      <c r="AS1183" s="624"/>
      <c r="AT1183" s="624"/>
      <c r="AU1183" s="624"/>
      <c r="AV1183" s="624"/>
      <c r="AW1183" s="624"/>
      <c r="AX1183" s="624"/>
      <c r="AY1183" s="624"/>
      <c r="AZ1183" s="624"/>
      <c r="BA1183" s="624"/>
      <c r="BB1183" s="624"/>
      <c r="BC1183" s="624"/>
      <c r="BD1183" s="624"/>
      <c r="BE1183" s="624"/>
      <c r="BF1183" s="624"/>
      <c r="BG1183" s="624"/>
      <c r="BH1183" s="624"/>
      <c r="BI1183" s="624"/>
      <c r="BJ1183" s="624"/>
      <c r="BK1183" s="624"/>
      <c r="BL1183" s="624"/>
      <c r="BM1183" s="624"/>
      <c r="BN1183" s="624"/>
      <c r="BO1183" s="624"/>
      <c r="BP1183" s="624"/>
      <c r="BQ1183" s="624"/>
      <c r="BR1183" s="624"/>
      <c r="BS1183" s="624"/>
      <c r="BT1183" s="624"/>
      <c r="BU1183" s="624"/>
      <c r="BV1183" s="624"/>
      <c r="BW1183" s="624"/>
      <c r="BX1183" s="624"/>
      <c r="BY1183" s="624"/>
      <c r="BZ1183" s="624"/>
      <c r="CA1183" s="624"/>
      <c r="CB1183" s="624"/>
      <c r="CC1183" s="624"/>
      <c r="CD1183" s="624"/>
      <c r="CE1183" s="624"/>
      <c r="CF1183" s="624"/>
      <c r="CG1183" s="624"/>
      <c r="CH1183" s="624"/>
      <c r="CI1183" s="624"/>
      <c r="CJ1183" s="624"/>
      <c r="CK1183" s="624"/>
      <c r="CL1183" s="624"/>
      <c r="CM1183" s="624"/>
      <c r="CN1183" s="624"/>
      <c r="CO1183" s="624"/>
      <c r="CP1183" s="624"/>
      <c r="CQ1183" s="624"/>
      <c r="CR1183" s="624"/>
      <c r="CS1183" s="624"/>
      <c r="CT1183" s="624"/>
      <c r="CU1183" s="624"/>
      <c r="CV1183" s="624"/>
      <c r="CW1183" s="624"/>
      <c r="CX1183" s="624"/>
      <c r="CY1183" s="624"/>
      <c r="CZ1183" s="624"/>
      <c r="DA1183" s="624"/>
      <c r="DB1183" s="624"/>
      <c r="DC1183" s="624"/>
      <c r="DD1183" s="624"/>
      <c r="DE1183" s="624"/>
      <c r="DF1183" s="624"/>
      <c r="DG1183" s="624"/>
      <c r="DH1183" s="624"/>
      <c r="DI1183" s="624"/>
      <c r="DJ1183" s="624"/>
      <c r="DK1183" s="624"/>
      <c r="DL1183" s="624"/>
      <c r="DM1183" s="624"/>
      <c r="DN1183" s="624"/>
      <c r="DO1183" s="624"/>
      <c r="DP1183" s="624"/>
      <c r="DQ1183" s="624"/>
      <c r="DR1183" s="624"/>
      <c r="DS1183" s="624"/>
      <c r="DT1183" s="624"/>
      <c r="DU1183" s="624"/>
      <c r="DV1183" s="624"/>
      <c r="DW1183" s="624"/>
      <c r="DX1183" s="624"/>
      <c r="DY1183" s="624"/>
      <c r="DZ1183" s="624"/>
      <c r="EA1183" s="624"/>
      <c r="EB1183" s="624"/>
      <c r="EC1183" s="624"/>
      <c r="ED1183" s="624"/>
      <c r="EE1183" s="624"/>
      <c r="EF1183" s="624"/>
      <c r="EG1183" s="624"/>
      <c r="EH1183" s="624"/>
      <c r="EI1183" s="624"/>
      <c r="EJ1183" s="624"/>
      <c r="EK1183" s="624"/>
      <c r="EL1183" s="624"/>
      <c r="EM1183" s="624"/>
      <c r="EN1183" s="624"/>
      <c r="EO1183" s="624"/>
      <c r="EP1183" s="624"/>
      <c r="EQ1183" s="624"/>
    </row>
    <row r="1184" spans="1:147" s="560" customFormat="1">
      <c r="A1184" s="624"/>
      <c r="B1184" s="624"/>
      <c r="O1184" s="624"/>
      <c r="P1184" s="624"/>
      <c r="Q1184" s="624"/>
      <c r="R1184" s="624"/>
      <c r="S1184" s="624"/>
      <c r="T1184" s="624"/>
      <c r="U1184" s="624"/>
      <c r="V1184" s="624"/>
      <c r="W1184" s="624"/>
      <c r="X1184" s="624"/>
      <c r="Y1184" s="624"/>
      <c r="Z1184" s="624"/>
      <c r="AB1184" s="624"/>
      <c r="AC1184" s="624"/>
      <c r="AD1184" s="624"/>
      <c r="AE1184" s="624"/>
      <c r="AF1184" s="624"/>
      <c r="AG1184" s="624"/>
      <c r="AH1184" s="624"/>
      <c r="AI1184" s="624"/>
      <c r="AJ1184" s="624"/>
      <c r="AK1184" s="624"/>
      <c r="AL1184" s="624"/>
      <c r="AM1184" s="624"/>
      <c r="AN1184" s="624"/>
      <c r="AO1184" s="624"/>
      <c r="AP1184" s="624"/>
      <c r="AQ1184" s="624"/>
      <c r="AR1184" s="624"/>
      <c r="AS1184" s="624"/>
      <c r="AT1184" s="624"/>
      <c r="AU1184" s="624"/>
      <c r="AV1184" s="624"/>
      <c r="AW1184" s="624"/>
      <c r="AX1184" s="624"/>
      <c r="AY1184" s="624"/>
      <c r="AZ1184" s="624"/>
      <c r="BA1184" s="624"/>
      <c r="BB1184" s="624"/>
      <c r="BC1184" s="624"/>
      <c r="BD1184" s="624"/>
      <c r="BE1184" s="624"/>
      <c r="BF1184" s="624"/>
      <c r="BG1184" s="624"/>
      <c r="BH1184" s="624"/>
      <c r="BI1184" s="624"/>
      <c r="BJ1184" s="624"/>
      <c r="BK1184" s="624"/>
      <c r="BL1184" s="624"/>
      <c r="BM1184" s="624"/>
      <c r="BN1184" s="624"/>
      <c r="BO1184" s="624"/>
      <c r="BP1184" s="624"/>
      <c r="BQ1184" s="624"/>
      <c r="BR1184" s="624"/>
      <c r="BS1184" s="624"/>
      <c r="BT1184" s="624"/>
      <c r="BU1184" s="624"/>
      <c r="BV1184" s="624"/>
      <c r="BW1184" s="624"/>
      <c r="BX1184" s="624"/>
      <c r="BY1184" s="624"/>
      <c r="BZ1184" s="624"/>
      <c r="CA1184" s="624"/>
      <c r="CB1184" s="624"/>
      <c r="CC1184" s="624"/>
      <c r="CD1184" s="624"/>
      <c r="CE1184" s="624"/>
      <c r="CF1184" s="624"/>
      <c r="CG1184" s="624"/>
      <c r="CH1184" s="624"/>
      <c r="CI1184" s="624"/>
      <c r="CJ1184" s="624"/>
      <c r="CK1184" s="624"/>
      <c r="CL1184" s="624"/>
      <c r="CM1184" s="624"/>
      <c r="CN1184" s="624"/>
      <c r="CO1184" s="624"/>
      <c r="CP1184" s="624"/>
      <c r="CQ1184" s="624"/>
      <c r="CR1184" s="624"/>
      <c r="CS1184" s="624"/>
      <c r="CT1184" s="624"/>
      <c r="CU1184" s="624"/>
      <c r="CV1184" s="624"/>
      <c r="CW1184" s="624"/>
      <c r="CX1184" s="624"/>
      <c r="CY1184" s="624"/>
      <c r="CZ1184" s="624"/>
      <c r="DA1184" s="624"/>
      <c r="DB1184" s="624"/>
      <c r="DC1184" s="624"/>
      <c r="DD1184" s="624"/>
      <c r="DE1184" s="624"/>
      <c r="DF1184" s="624"/>
      <c r="DG1184" s="624"/>
      <c r="DH1184" s="624"/>
      <c r="DI1184" s="624"/>
      <c r="DJ1184" s="624"/>
      <c r="DK1184" s="624"/>
      <c r="DL1184" s="624"/>
      <c r="DM1184" s="624"/>
      <c r="DN1184" s="624"/>
      <c r="DO1184" s="624"/>
      <c r="DP1184" s="624"/>
      <c r="DQ1184" s="624"/>
      <c r="DR1184" s="624"/>
      <c r="DS1184" s="624"/>
      <c r="DT1184" s="624"/>
      <c r="DU1184" s="624"/>
      <c r="DV1184" s="624"/>
      <c r="DW1184" s="624"/>
      <c r="DX1184" s="624"/>
      <c r="DY1184" s="624"/>
      <c r="DZ1184" s="624"/>
      <c r="EA1184" s="624"/>
      <c r="EB1184" s="624"/>
      <c r="EC1184" s="624"/>
      <c r="ED1184" s="624"/>
      <c r="EE1184" s="624"/>
      <c r="EF1184" s="624"/>
      <c r="EG1184" s="624"/>
      <c r="EH1184" s="624"/>
      <c r="EI1184" s="624"/>
      <c r="EJ1184" s="624"/>
      <c r="EK1184" s="624"/>
      <c r="EL1184" s="624"/>
      <c r="EM1184" s="624"/>
      <c r="EN1184" s="624"/>
      <c r="EO1184" s="624"/>
      <c r="EP1184" s="624"/>
      <c r="EQ1184" s="624"/>
    </row>
    <row r="1185" spans="1:147" s="560" customFormat="1">
      <c r="A1185" s="624"/>
      <c r="B1185" s="624"/>
      <c r="O1185" s="624"/>
      <c r="P1185" s="624"/>
      <c r="Q1185" s="624"/>
      <c r="R1185" s="624"/>
      <c r="S1185" s="624"/>
      <c r="T1185" s="624"/>
      <c r="U1185" s="624"/>
      <c r="V1185" s="624"/>
      <c r="W1185" s="624"/>
      <c r="X1185" s="624"/>
      <c r="Y1185" s="624"/>
      <c r="Z1185" s="624"/>
      <c r="AB1185" s="624"/>
      <c r="AC1185" s="624"/>
      <c r="AD1185" s="624"/>
      <c r="AE1185" s="624"/>
      <c r="AF1185" s="624"/>
      <c r="AG1185" s="624"/>
      <c r="AH1185" s="624"/>
      <c r="AI1185" s="624"/>
      <c r="AJ1185" s="624"/>
      <c r="AK1185" s="624"/>
      <c r="AL1185" s="624"/>
      <c r="AM1185" s="624"/>
      <c r="AN1185" s="624"/>
      <c r="AO1185" s="624"/>
      <c r="AP1185" s="624"/>
      <c r="AQ1185" s="624"/>
      <c r="AR1185" s="624"/>
      <c r="AS1185" s="624"/>
      <c r="AT1185" s="624"/>
      <c r="AU1185" s="624"/>
      <c r="AV1185" s="624"/>
      <c r="AW1185" s="624"/>
      <c r="AX1185" s="624"/>
      <c r="AY1185" s="624"/>
      <c r="AZ1185" s="624"/>
      <c r="BA1185" s="624"/>
      <c r="BB1185" s="624"/>
      <c r="BC1185" s="624"/>
      <c r="BD1185" s="624"/>
      <c r="BE1185" s="624"/>
      <c r="BF1185" s="624"/>
      <c r="BG1185" s="624"/>
      <c r="BH1185" s="624"/>
      <c r="BI1185" s="624"/>
      <c r="BJ1185" s="624"/>
      <c r="BK1185" s="624"/>
      <c r="BL1185" s="624"/>
      <c r="BM1185" s="624"/>
      <c r="BN1185" s="624"/>
      <c r="BO1185" s="624"/>
      <c r="BP1185" s="624"/>
      <c r="BQ1185" s="624"/>
      <c r="BR1185" s="624"/>
      <c r="BS1185" s="624"/>
      <c r="BT1185" s="624"/>
      <c r="BU1185" s="624"/>
      <c r="BV1185" s="624"/>
      <c r="BW1185" s="624"/>
      <c r="BX1185" s="624"/>
      <c r="BY1185" s="624"/>
      <c r="BZ1185" s="624"/>
      <c r="CA1185" s="624"/>
      <c r="CB1185" s="624"/>
      <c r="CC1185" s="624"/>
      <c r="CD1185" s="624"/>
      <c r="CE1185" s="624"/>
      <c r="CF1185" s="624"/>
      <c r="CG1185" s="624"/>
      <c r="CH1185" s="624"/>
      <c r="CI1185" s="624"/>
      <c r="CJ1185" s="624"/>
      <c r="CK1185" s="624"/>
      <c r="CL1185" s="624"/>
      <c r="CM1185" s="624"/>
      <c r="CN1185" s="624"/>
      <c r="CO1185" s="624"/>
      <c r="CP1185" s="624"/>
      <c r="CQ1185" s="624"/>
      <c r="CR1185" s="624"/>
      <c r="CS1185" s="624"/>
      <c r="CT1185" s="624"/>
      <c r="CU1185" s="624"/>
      <c r="CV1185" s="624"/>
      <c r="CW1185" s="624"/>
      <c r="CX1185" s="624"/>
      <c r="CY1185" s="624"/>
      <c r="CZ1185" s="624"/>
      <c r="DA1185" s="624"/>
      <c r="DB1185" s="624"/>
      <c r="DC1185" s="624"/>
      <c r="DD1185" s="624"/>
      <c r="DE1185" s="624"/>
      <c r="DF1185" s="624"/>
      <c r="DG1185" s="624"/>
      <c r="DH1185" s="624"/>
      <c r="DI1185" s="624"/>
      <c r="DJ1185" s="624"/>
      <c r="DK1185" s="624"/>
      <c r="DL1185" s="624"/>
      <c r="DM1185" s="624"/>
      <c r="DN1185" s="624"/>
      <c r="DO1185" s="624"/>
      <c r="DP1185" s="624"/>
      <c r="DQ1185" s="624"/>
      <c r="DR1185" s="624"/>
      <c r="DS1185" s="624"/>
      <c r="DT1185" s="624"/>
      <c r="DU1185" s="624"/>
      <c r="DV1185" s="624"/>
      <c r="DW1185" s="624"/>
      <c r="DX1185" s="624"/>
      <c r="DY1185" s="624"/>
      <c r="DZ1185" s="624"/>
      <c r="EA1185" s="624"/>
      <c r="EB1185" s="624"/>
      <c r="EC1185" s="624"/>
      <c r="ED1185" s="624"/>
      <c r="EE1185" s="624"/>
      <c r="EF1185" s="624"/>
      <c r="EG1185" s="624"/>
      <c r="EH1185" s="624"/>
      <c r="EI1185" s="624"/>
      <c r="EJ1185" s="624"/>
      <c r="EK1185" s="624"/>
      <c r="EL1185" s="624"/>
      <c r="EM1185" s="624"/>
      <c r="EN1185" s="624"/>
      <c r="EO1185" s="624"/>
      <c r="EP1185" s="624"/>
      <c r="EQ1185" s="624"/>
    </row>
    <row r="1186" spans="1:147" s="560" customFormat="1">
      <c r="A1186" s="624"/>
      <c r="B1186" s="624"/>
      <c r="O1186" s="624"/>
      <c r="P1186" s="624"/>
      <c r="Q1186" s="624"/>
      <c r="R1186" s="624"/>
      <c r="S1186" s="624"/>
      <c r="T1186" s="624"/>
      <c r="U1186" s="624"/>
      <c r="V1186" s="624"/>
      <c r="W1186" s="624"/>
      <c r="X1186" s="624"/>
      <c r="Y1186" s="624"/>
      <c r="Z1186" s="624"/>
      <c r="AB1186" s="624"/>
      <c r="AC1186" s="624"/>
      <c r="AD1186" s="624"/>
      <c r="AE1186" s="624"/>
      <c r="AF1186" s="624"/>
      <c r="AG1186" s="624"/>
      <c r="AH1186" s="624"/>
      <c r="AI1186" s="624"/>
      <c r="AJ1186" s="624"/>
      <c r="AK1186" s="624"/>
      <c r="AL1186" s="624"/>
      <c r="AM1186" s="624"/>
      <c r="AN1186" s="624"/>
      <c r="AO1186" s="624"/>
      <c r="AP1186" s="624"/>
      <c r="AQ1186" s="624"/>
      <c r="AR1186" s="624"/>
      <c r="AS1186" s="624"/>
      <c r="AT1186" s="624"/>
      <c r="AU1186" s="624"/>
      <c r="AV1186" s="624"/>
      <c r="AW1186" s="624"/>
      <c r="AX1186" s="624"/>
      <c r="AY1186" s="624"/>
      <c r="AZ1186" s="624"/>
      <c r="BA1186" s="624"/>
      <c r="BB1186" s="624"/>
      <c r="BC1186" s="624"/>
      <c r="BD1186" s="624"/>
      <c r="BE1186" s="624"/>
      <c r="BF1186" s="624"/>
      <c r="BG1186" s="624"/>
      <c r="BH1186" s="624"/>
      <c r="BI1186" s="624"/>
      <c r="BJ1186" s="624"/>
      <c r="BK1186" s="624"/>
      <c r="BL1186" s="624"/>
      <c r="BM1186" s="624"/>
      <c r="BN1186" s="624"/>
      <c r="BO1186" s="624"/>
      <c r="BP1186" s="624"/>
      <c r="BQ1186" s="624"/>
      <c r="BR1186" s="624"/>
      <c r="BS1186" s="624"/>
      <c r="BT1186" s="624"/>
      <c r="BU1186" s="624"/>
      <c r="BV1186" s="624"/>
      <c r="BW1186" s="624"/>
      <c r="BX1186" s="624"/>
      <c r="BY1186" s="624"/>
      <c r="BZ1186" s="624"/>
      <c r="CA1186" s="624"/>
      <c r="CB1186" s="624"/>
      <c r="CC1186" s="624"/>
      <c r="CD1186" s="624"/>
      <c r="CE1186" s="624"/>
      <c r="CF1186" s="624"/>
      <c r="CG1186" s="624"/>
      <c r="CH1186" s="624"/>
      <c r="CI1186" s="624"/>
      <c r="CJ1186" s="624"/>
      <c r="CK1186" s="624"/>
      <c r="CL1186" s="624"/>
      <c r="CM1186" s="624"/>
      <c r="CN1186" s="624"/>
      <c r="CO1186" s="624"/>
      <c r="CP1186" s="624"/>
      <c r="CQ1186" s="624"/>
      <c r="CR1186" s="624"/>
      <c r="CS1186" s="624"/>
      <c r="CT1186" s="624"/>
      <c r="CU1186" s="624"/>
      <c r="CV1186" s="624"/>
      <c r="CW1186" s="624"/>
      <c r="CX1186" s="624"/>
      <c r="CY1186" s="624"/>
      <c r="CZ1186" s="624"/>
      <c r="DA1186" s="624"/>
      <c r="DB1186" s="624"/>
      <c r="DC1186" s="624"/>
      <c r="DD1186" s="624"/>
      <c r="DE1186" s="624"/>
      <c r="DF1186" s="624"/>
      <c r="DG1186" s="624"/>
      <c r="DH1186" s="624"/>
      <c r="DI1186" s="624"/>
      <c r="DJ1186" s="624"/>
      <c r="DK1186" s="624"/>
      <c r="DL1186" s="624"/>
      <c r="DM1186" s="624"/>
      <c r="DN1186" s="624"/>
      <c r="DO1186" s="624"/>
      <c r="DP1186" s="624"/>
      <c r="DQ1186" s="624"/>
      <c r="DR1186" s="624"/>
      <c r="DS1186" s="624"/>
      <c r="DT1186" s="624"/>
      <c r="DU1186" s="624"/>
      <c r="DV1186" s="624"/>
      <c r="DW1186" s="624"/>
      <c r="DX1186" s="624"/>
      <c r="DY1186" s="624"/>
      <c r="DZ1186" s="624"/>
      <c r="EA1186" s="624"/>
      <c r="EB1186" s="624"/>
      <c r="EC1186" s="624"/>
      <c r="ED1186" s="624"/>
      <c r="EE1186" s="624"/>
      <c r="EF1186" s="624"/>
      <c r="EG1186" s="624"/>
      <c r="EH1186" s="624"/>
      <c r="EI1186" s="624"/>
      <c r="EJ1186" s="624"/>
      <c r="EK1186" s="624"/>
      <c r="EL1186" s="624"/>
      <c r="EM1186" s="624"/>
      <c r="EN1186" s="624"/>
      <c r="EO1186" s="624"/>
      <c r="EP1186" s="624"/>
      <c r="EQ1186" s="624"/>
    </row>
    <row r="1187" spans="1:147" s="560" customFormat="1">
      <c r="A1187" s="624"/>
      <c r="B1187" s="624"/>
      <c r="O1187" s="624"/>
      <c r="P1187" s="624"/>
      <c r="Q1187" s="624"/>
      <c r="R1187" s="624"/>
      <c r="S1187" s="624"/>
      <c r="T1187" s="624"/>
      <c r="U1187" s="624"/>
      <c r="V1187" s="624"/>
      <c r="W1187" s="624"/>
      <c r="X1187" s="624"/>
      <c r="Y1187" s="624"/>
      <c r="Z1187" s="624"/>
      <c r="AB1187" s="624"/>
      <c r="AC1187" s="624"/>
      <c r="AD1187" s="624"/>
      <c r="AE1187" s="624"/>
      <c r="AF1187" s="624"/>
      <c r="AG1187" s="624"/>
      <c r="AH1187" s="624"/>
      <c r="AI1187" s="624"/>
      <c r="AJ1187" s="624"/>
      <c r="AK1187" s="624"/>
      <c r="AL1187" s="624"/>
      <c r="AM1187" s="624"/>
      <c r="AN1187" s="624"/>
      <c r="AO1187" s="624"/>
      <c r="AP1187" s="624"/>
      <c r="AQ1187" s="624"/>
      <c r="AR1187" s="624"/>
      <c r="AS1187" s="624"/>
      <c r="AT1187" s="624"/>
      <c r="AU1187" s="624"/>
      <c r="AV1187" s="624"/>
      <c r="AW1187" s="624"/>
      <c r="AX1187" s="624"/>
      <c r="AY1187" s="624"/>
      <c r="AZ1187" s="624"/>
      <c r="BA1187" s="624"/>
      <c r="BB1187" s="624"/>
      <c r="BC1187" s="624"/>
      <c r="BD1187" s="624"/>
      <c r="BE1187" s="624"/>
      <c r="BF1187" s="624"/>
      <c r="BG1187" s="624"/>
      <c r="BH1187" s="624"/>
      <c r="BI1187" s="624"/>
      <c r="BJ1187" s="624"/>
      <c r="BK1187" s="624"/>
      <c r="BL1187" s="624"/>
      <c r="BM1187" s="624"/>
      <c r="BN1187" s="624"/>
      <c r="BO1187" s="624"/>
      <c r="BP1187" s="624"/>
      <c r="BQ1187" s="624"/>
      <c r="BR1187" s="624"/>
      <c r="BS1187" s="624"/>
      <c r="BT1187" s="624"/>
      <c r="BU1187" s="624"/>
      <c r="BV1187" s="624"/>
      <c r="BW1187" s="624"/>
      <c r="BX1187" s="624"/>
      <c r="BY1187" s="624"/>
      <c r="BZ1187" s="624"/>
      <c r="CA1187" s="624"/>
      <c r="CB1187" s="624"/>
      <c r="CC1187" s="624"/>
      <c r="CD1187" s="624"/>
      <c r="CE1187" s="624"/>
      <c r="CF1187" s="624"/>
      <c r="CG1187" s="624"/>
      <c r="CH1187" s="624"/>
      <c r="CI1187" s="624"/>
      <c r="CJ1187" s="624"/>
      <c r="CK1187" s="624"/>
      <c r="CL1187" s="624"/>
      <c r="CM1187" s="624"/>
      <c r="CN1187" s="624"/>
      <c r="CO1187" s="624"/>
      <c r="CP1187" s="624"/>
      <c r="CQ1187" s="624"/>
      <c r="CR1187" s="624"/>
      <c r="CS1187" s="624"/>
      <c r="CT1187" s="624"/>
      <c r="CU1187" s="624"/>
      <c r="CV1187" s="624"/>
      <c r="CW1187" s="624"/>
      <c r="CX1187" s="624"/>
      <c r="CY1187" s="624"/>
      <c r="CZ1187" s="624"/>
      <c r="DA1187" s="624"/>
      <c r="DB1187" s="624"/>
      <c r="DC1187" s="624"/>
      <c r="DD1187" s="624"/>
      <c r="DE1187" s="624"/>
      <c r="DF1187" s="624"/>
      <c r="DG1187" s="624"/>
      <c r="DH1187" s="624"/>
      <c r="DI1187" s="624"/>
      <c r="DJ1187" s="624"/>
      <c r="DK1187" s="624"/>
      <c r="DL1187" s="624"/>
      <c r="DM1187" s="624"/>
      <c r="DN1187" s="624"/>
      <c r="DO1187" s="624"/>
      <c r="DP1187" s="624"/>
      <c r="DQ1187" s="624"/>
      <c r="DR1187" s="624"/>
      <c r="DS1187" s="624"/>
      <c r="DT1187" s="624"/>
      <c r="DU1187" s="624"/>
      <c r="DV1187" s="624"/>
      <c r="DW1187" s="624"/>
      <c r="DX1187" s="624"/>
      <c r="DY1187" s="624"/>
      <c r="DZ1187" s="624"/>
      <c r="EA1187" s="624"/>
      <c r="EB1187" s="624"/>
      <c r="EC1187" s="624"/>
      <c r="ED1187" s="624"/>
      <c r="EE1187" s="624"/>
      <c r="EF1187" s="624"/>
      <c r="EG1187" s="624"/>
      <c r="EH1187" s="624"/>
      <c r="EI1187" s="624"/>
      <c r="EJ1187" s="624"/>
      <c r="EK1187" s="624"/>
      <c r="EL1187" s="624"/>
      <c r="EM1187" s="624"/>
      <c r="EN1187" s="624"/>
      <c r="EO1187" s="624"/>
      <c r="EP1187" s="624"/>
      <c r="EQ1187" s="624"/>
    </row>
    <row r="1188" spans="1:147" s="560" customFormat="1">
      <c r="A1188" s="624"/>
      <c r="B1188" s="624"/>
      <c r="O1188" s="624"/>
      <c r="P1188" s="624"/>
      <c r="Q1188" s="624"/>
      <c r="R1188" s="624"/>
      <c r="S1188" s="624"/>
      <c r="T1188" s="624"/>
      <c r="U1188" s="624"/>
      <c r="V1188" s="624"/>
      <c r="W1188" s="624"/>
      <c r="X1188" s="624"/>
      <c r="Y1188" s="624"/>
      <c r="Z1188" s="624"/>
      <c r="AB1188" s="624"/>
      <c r="AC1188" s="624"/>
      <c r="AD1188" s="624"/>
      <c r="AE1188" s="624"/>
      <c r="AF1188" s="624"/>
      <c r="AG1188" s="624"/>
      <c r="AH1188" s="624"/>
      <c r="AI1188" s="624"/>
      <c r="AJ1188" s="624"/>
      <c r="AK1188" s="624"/>
      <c r="AL1188" s="624"/>
      <c r="AM1188" s="624"/>
      <c r="AN1188" s="624"/>
      <c r="AO1188" s="624"/>
      <c r="AP1188" s="624"/>
      <c r="AQ1188" s="624"/>
      <c r="AR1188" s="624"/>
      <c r="AS1188" s="624"/>
      <c r="AT1188" s="624"/>
      <c r="AU1188" s="624"/>
      <c r="AV1188" s="624"/>
      <c r="AW1188" s="624"/>
      <c r="AX1188" s="624"/>
      <c r="AY1188" s="624"/>
      <c r="AZ1188" s="624"/>
      <c r="BA1188" s="624"/>
      <c r="BB1188" s="624"/>
      <c r="BC1188" s="624"/>
      <c r="BD1188" s="624"/>
      <c r="BE1188" s="624"/>
      <c r="BF1188" s="624"/>
      <c r="BG1188" s="624"/>
      <c r="BH1188" s="624"/>
      <c r="BI1188" s="624"/>
      <c r="BJ1188" s="624"/>
      <c r="BK1188" s="624"/>
      <c r="BL1188" s="624"/>
      <c r="BM1188" s="624"/>
      <c r="BN1188" s="624"/>
      <c r="BO1188" s="624"/>
      <c r="BP1188" s="624"/>
      <c r="BQ1188" s="624"/>
      <c r="BR1188" s="624"/>
      <c r="BS1188" s="624"/>
      <c r="BT1188" s="624"/>
      <c r="BU1188" s="624"/>
      <c r="BV1188" s="624"/>
      <c r="BW1188" s="624"/>
      <c r="BX1188" s="624"/>
      <c r="BY1188" s="624"/>
      <c r="BZ1188" s="624"/>
      <c r="CA1188" s="624"/>
      <c r="CB1188" s="624"/>
      <c r="CC1188" s="624"/>
      <c r="CD1188" s="624"/>
      <c r="CE1188" s="624"/>
      <c r="CF1188" s="624"/>
      <c r="CG1188" s="624"/>
      <c r="CH1188" s="624"/>
      <c r="CI1188" s="624"/>
      <c r="CJ1188" s="624"/>
      <c r="CK1188" s="624"/>
      <c r="CL1188" s="624"/>
      <c r="CM1188" s="624"/>
      <c r="CN1188" s="624"/>
      <c r="CO1188" s="624"/>
      <c r="CP1188" s="624"/>
      <c r="CQ1188" s="624"/>
      <c r="CR1188" s="624"/>
      <c r="CS1188" s="624"/>
      <c r="CT1188" s="624"/>
      <c r="CU1188" s="624"/>
      <c r="CV1188" s="624"/>
      <c r="CW1188" s="624"/>
      <c r="CX1188" s="624"/>
      <c r="CY1188" s="624"/>
      <c r="CZ1188" s="624"/>
      <c r="DA1188" s="624"/>
      <c r="DB1188" s="624"/>
      <c r="DC1188" s="624"/>
      <c r="DD1188" s="624"/>
      <c r="DE1188" s="624"/>
      <c r="DF1188" s="624"/>
      <c r="DG1188" s="624"/>
      <c r="DH1188" s="624"/>
      <c r="DI1188" s="624"/>
      <c r="DJ1188" s="624"/>
      <c r="DK1188" s="624"/>
      <c r="DL1188" s="624"/>
      <c r="DM1188" s="624"/>
      <c r="DN1188" s="624"/>
      <c r="DO1188" s="624"/>
      <c r="DP1188" s="624"/>
      <c r="DQ1188" s="624"/>
      <c r="DR1188" s="624"/>
      <c r="DS1188" s="624"/>
      <c r="DT1188" s="624"/>
      <c r="DU1188" s="624"/>
      <c r="DV1188" s="624"/>
      <c r="DW1188" s="624"/>
      <c r="DX1188" s="624"/>
      <c r="DY1188" s="624"/>
      <c r="DZ1188" s="624"/>
      <c r="EA1188" s="624"/>
      <c r="EB1188" s="624"/>
      <c r="EC1188" s="624"/>
      <c r="ED1188" s="624"/>
      <c r="EE1188" s="624"/>
      <c r="EF1188" s="624"/>
      <c r="EG1188" s="624"/>
      <c r="EH1188" s="624"/>
      <c r="EI1188" s="624"/>
      <c r="EJ1188" s="624"/>
      <c r="EK1188" s="624"/>
      <c r="EL1188" s="624"/>
      <c r="EM1188" s="624"/>
      <c r="EN1188" s="624"/>
      <c r="EO1188" s="624"/>
      <c r="EP1188" s="624"/>
      <c r="EQ1188" s="624"/>
    </row>
    <row r="1189" spans="1:147" s="560" customFormat="1">
      <c r="A1189" s="624"/>
      <c r="B1189" s="624"/>
      <c r="O1189" s="624"/>
      <c r="P1189" s="624"/>
      <c r="Q1189" s="624"/>
      <c r="R1189" s="624"/>
      <c r="S1189" s="624"/>
      <c r="T1189" s="624"/>
      <c r="U1189" s="624"/>
      <c r="V1189" s="624"/>
      <c r="W1189" s="624"/>
      <c r="X1189" s="624"/>
      <c r="Y1189" s="624"/>
      <c r="Z1189" s="624"/>
      <c r="AB1189" s="624"/>
      <c r="AC1189" s="624"/>
      <c r="AD1189" s="624"/>
      <c r="AE1189" s="624"/>
      <c r="AF1189" s="624"/>
      <c r="AG1189" s="624"/>
      <c r="AH1189" s="624"/>
      <c r="AI1189" s="624"/>
      <c r="AJ1189" s="624"/>
      <c r="AK1189" s="624"/>
      <c r="AL1189" s="624"/>
      <c r="AM1189" s="624"/>
      <c r="AN1189" s="624"/>
      <c r="AO1189" s="624"/>
      <c r="AP1189" s="624"/>
      <c r="AQ1189" s="624"/>
      <c r="AR1189" s="624"/>
      <c r="AS1189" s="624"/>
      <c r="AT1189" s="624"/>
      <c r="AU1189" s="624"/>
      <c r="AV1189" s="624"/>
      <c r="AW1189" s="624"/>
      <c r="AX1189" s="624"/>
      <c r="AY1189" s="624"/>
      <c r="AZ1189" s="624"/>
      <c r="BA1189" s="624"/>
      <c r="BB1189" s="624"/>
      <c r="BC1189" s="624"/>
      <c r="BD1189" s="624"/>
      <c r="BE1189" s="624"/>
      <c r="BF1189" s="624"/>
      <c r="BG1189" s="624"/>
      <c r="BH1189" s="624"/>
      <c r="BI1189" s="624"/>
      <c r="BJ1189" s="624"/>
      <c r="BK1189" s="624"/>
      <c r="BL1189" s="624"/>
      <c r="BM1189" s="624"/>
      <c r="BN1189" s="624"/>
      <c r="BO1189" s="624"/>
      <c r="BP1189" s="624"/>
      <c r="BQ1189" s="624"/>
      <c r="BR1189" s="624"/>
      <c r="BS1189" s="624"/>
      <c r="BT1189" s="624"/>
      <c r="BU1189" s="624"/>
      <c r="BV1189" s="624"/>
      <c r="BW1189" s="624"/>
      <c r="BX1189" s="624"/>
      <c r="BY1189" s="624"/>
      <c r="BZ1189" s="624"/>
      <c r="CA1189" s="624"/>
      <c r="CB1189" s="624"/>
      <c r="CC1189" s="624"/>
      <c r="CD1189" s="624"/>
      <c r="CE1189" s="624"/>
      <c r="CF1189" s="624"/>
      <c r="CG1189" s="624"/>
      <c r="CH1189" s="624"/>
      <c r="CI1189" s="624"/>
      <c r="CJ1189" s="624"/>
      <c r="CK1189" s="624"/>
      <c r="CL1189" s="624"/>
      <c r="CM1189" s="624"/>
      <c r="CN1189" s="624"/>
      <c r="CO1189" s="624"/>
      <c r="CP1189" s="624"/>
      <c r="CQ1189" s="624"/>
      <c r="CR1189" s="624"/>
      <c r="CS1189" s="624"/>
      <c r="CT1189" s="624"/>
      <c r="CU1189" s="624"/>
      <c r="CV1189" s="624"/>
      <c r="CW1189" s="624"/>
      <c r="CX1189" s="624"/>
      <c r="CY1189" s="624"/>
      <c r="CZ1189" s="624"/>
      <c r="DA1189" s="624"/>
      <c r="DB1189" s="624"/>
      <c r="DC1189" s="624"/>
      <c r="DD1189" s="624"/>
      <c r="DE1189" s="624"/>
      <c r="DF1189" s="624"/>
      <c r="DG1189" s="624"/>
      <c r="DH1189" s="624"/>
      <c r="DI1189" s="624"/>
      <c r="DJ1189" s="624"/>
      <c r="DK1189" s="624"/>
      <c r="DL1189" s="624"/>
      <c r="DM1189" s="624"/>
      <c r="DN1189" s="624"/>
      <c r="DO1189" s="624"/>
      <c r="DP1189" s="624"/>
      <c r="DQ1189" s="624"/>
      <c r="DR1189" s="624"/>
      <c r="DS1189" s="624"/>
      <c r="DT1189" s="624"/>
      <c r="DU1189" s="624"/>
      <c r="DV1189" s="624"/>
      <c r="DW1189" s="624"/>
      <c r="DX1189" s="624"/>
      <c r="DY1189" s="624"/>
      <c r="DZ1189" s="624"/>
      <c r="EA1189" s="624"/>
      <c r="EB1189" s="624"/>
      <c r="EC1189" s="624"/>
      <c r="ED1189" s="624"/>
      <c r="EE1189" s="624"/>
      <c r="EF1189" s="624"/>
      <c r="EG1189" s="624"/>
      <c r="EH1189" s="624"/>
      <c r="EI1189" s="624"/>
      <c r="EJ1189" s="624"/>
      <c r="EK1189" s="624"/>
      <c r="EL1189" s="624"/>
      <c r="EM1189" s="624"/>
      <c r="EN1189" s="624"/>
      <c r="EO1189" s="624"/>
      <c r="EP1189" s="624"/>
      <c r="EQ1189" s="624"/>
    </row>
    <row r="1190" spans="1:147" s="560" customFormat="1">
      <c r="A1190" s="624"/>
      <c r="B1190" s="624"/>
      <c r="O1190" s="624"/>
      <c r="P1190" s="624"/>
      <c r="Q1190" s="624"/>
      <c r="R1190" s="624"/>
      <c r="S1190" s="624"/>
      <c r="T1190" s="624"/>
      <c r="U1190" s="624"/>
      <c r="V1190" s="624"/>
      <c r="W1190" s="624"/>
      <c r="X1190" s="624"/>
      <c r="Y1190" s="624"/>
      <c r="Z1190" s="624"/>
      <c r="AB1190" s="624"/>
      <c r="AC1190" s="624"/>
      <c r="AD1190" s="624"/>
      <c r="AE1190" s="624"/>
      <c r="AF1190" s="624"/>
      <c r="AG1190" s="624"/>
      <c r="AH1190" s="624"/>
      <c r="AI1190" s="624"/>
      <c r="AJ1190" s="624"/>
      <c r="AK1190" s="624"/>
      <c r="AL1190" s="624"/>
      <c r="AM1190" s="624"/>
      <c r="AN1190" s="624"/>
      <c r="AO1190" s="624"/>
      <c r="AP1190" s="624"/>
      <c r="AQ1190" s="624"/>
      <c r="AR1190" s="624"/>
      <c r="AS1190" s="624"/>
      <c r="AT1190" s="624"/>
      <c r="AU1190" s="624"/>
      <c r="AV1190" s="624"/>
      <c r="AW1190" s="624"/>
      <c r="AX1190" s="624"/>
      <c r="AY1190" s="624"/>
      <c r="AZ1190" s="624"/>
      <c r="BA1190" s="624"/>
      <c r="BB1190" s="624"/>
      <c r="BC1190" s="624"/>
      <c r="BD1190" s="624"/>
      <c r="BE1190" s="624"/>
      <c r="BF1190" s="624"/>
      <c r="BG1190" s="624"/>
      <c r="BH1190" s="624"/>
      <c r="BI1190" s="624"/>
      <c r="BJ1190" s="624"/>
      <c r="BK1190" s="624"/>
      <c r="BL1190" s="624"/>
      <c r="BM1190" s="624"/>
      <c r="BN1190" s="624"/>
      <c r="BO1190" s="624"/>
      <c r="BP1190" s="624"/>
      <c r="BQ1190" s="624"/>
      <c r="BR1190" s="624"/>
      <c r="BS1190" s="624"/>
      <c r="BT1190" s="624"/>
      <c r="BU1190" s="624"/>
      <c r="BV1190" s="624"/>
      <c r="BW1190" s="624"/>
      <c r="BX1190" s="624"/>
      <c r="BY1190" s="624"/>
      <c r="BZ1190" s="624"/>
      <c r="CA1190" s="624"/>
      <c r="CB1190" s="624"/>
      <c r="CC1190" s="624"/>
      <c r="CD1190" s="624"/>
      <c r="CE1190" s="624"/>
      <c r="CF1190" s="624"/>
      <c r="CG1190" s="624"/>
      <c r="CH1190" s="624"/>
      <c r="CI1190" s="624"/>
      <c r="CJ1190" s="624"/>
      <c r="CK1190" s="624"/>
      <c r="CL1190" s="624"/>
      <c r="CM1190" s="624"/>
      <c r="CN1190" s="624"/>
      <c r="CO1190" s="624"/>
      <c r="CP1190" s="624"/>
      <c r="CQ1190" s="624"/>
      <c r="CR1190" s="624"/>
      <c r="CS1190" s="624"/>
      <c r="CT1190" s="624"/>
      <c r="CU1190" s="624"/>
      <c r="CV1190" s="624"/>
      <c r="CW1190" s="624"/>
      <c r="CX1190" s="624"/>
      <c r="CY1190" s="624"/>
      <c r="CZ1190" s="624"/>
      <c r="DA1190" s="624"/>
      <c r="DB1190" s="624"/>
      <c r="DC1190" s="624"/>
      <c r="DD1190" s="624"/>
      <c r="DE1190" s="624"/>
      <c r="DF1190" s="624"/>
      <c r="DG1190" s="624"/>
      <c r="DH1190" s="624"/>
      <c r="DI1190" s="624"/>
      <c r="DJ1190" s="624"/>
      <c r="DK1190" s="624"/>
      <c r="DL1190" s="624"/>
      <c r="DM1190" s="624"/>
      <c r="DN1190" s="624"/>
      <c r="DO1190" s="624"/>
      <c r="DP1190" s="624"/>
      <c r="DQ1190" s="624"/>
      <c r="DR1190" s="624"/>
      <c r="DS1190" s="624"/>
      <c r="DT1190" s="624"/>
      <c r="DU1190" s="624"/>
      <c r="DV1190" s="624"/>
      <c r="DW1190" s="624"/>
      <c r="DX1190" s="624"/>
      <c r="DY1190" s="624"/>
      <c r="DZ1190" s="624"/>
      <c r="EA1190" s="624"/>
      <c r="EB1190" s="624"/>
      <c r="EC1190" s="624"/>
      <c r="ED1190" s="624"/>
      <c r="EE1190" s="624"/>
      <c r="EF1190" s="624"/>
      <c r="EG1190" s="624"/>
      <c r="EH1190" s="624"/>
      <c r="EI1190" s="624"/>
      <c r="EJ1190" s="624"/>
      <c r="EK1190" s="624"/>
      <c r="EL1190" s="624"/>
      <c r="EM1190" s="624"/>
      <c r="EN1190" s="624"/>
      <c r="EO1190" s="624"/>
      <c r="EP1190" s="624"/>
      <c r="EQ1190" s="624"/>
    </row>
    <row r="1191" spans="1:147" s="560" customFormat="1">
      <c r="A1191" s="624"/>
      <c r="B1191" s="624"/>
      <c r="O1191" s="624"/>
      <c r="P1191" s="624"/>
      <c r="Q1191" s="624"/>
      <c r="R1191" s="624"/>
      <c r="S1191" s="624"/>
      <c r="T1191" s="624"/>
      <c r="U1191" s="624"/>
      <c r="V1191" s="624"/>
      <c r="W1191" s="624"/>
      <c r="X1191" s="624"/>
      <c r="Y1191" s="624"/>
      <c r="Z1191" s="624"/>
      <c r="AB1191" s="624"/>
      <c r="AC1191" s="624"/>
      <c r="AD1191" s="624"/>
      <c r="AE1191" s="624"/>
      <c r="AF1191" s="624"/>
      <c r="AG1191" s="624"/>
      <c r="AH1191" s="624"/>
      <c r="AI1191" s="624"/>
      <c r="AJ1191" s="624"/>
      <c r="AK1191" s="624"/>
      <c r="AL1191" s="624"/>
      <c r="AM1191" s="624"/>
      <c r="AN1191" s="624"/>
      <c r="AO1191" s="624"/>
      <c r="AP1191" s="624"/>
      <c r="AQ1191" s="624"/>
      <c r="AR1191" s="624"/>
      <c r="AS1191" s="624"/>
      <c r="AT1191" s="624"/>
      <c r="AU1191" s="624"/>
      <c r="AV1191" s="624"/>
      <c r="AW1191" s="624"/>
      <c r="AX1191" s="624"/>
      <c r="AY1191" s="624"/>
      <c r="AZ1191" s="624"/>
      <c r="BA1191" s="624"/>
      <c r="BB1191" s="624"/>
      <c r="BC1191" s="624"/>
      <c r="BD1191" s="624"/>
      <c r="BE1191" s="624"/>
      <c r="BF1191" s="624"/>
      <c r="BG1191" s="624"/>
      <c r="BH1191" s="624"/>
      <c r="BI1191" s="624"/>
      <c r="BJ1191" s="624"/>
      <c r="BK1191" s="624"/>
      <c r="BL1191" s="624"/>
      <c r="BM1191" s="624"/>
      <c r="BN1191" s="624"/>
      <c r="BO1191" s="624"/>
      <c r="BP1191" s="624"/>
      <c r="BQ1191" s="624"/>
      <c r="BR1191" s="624"/>
      <c r="BS1191" s="624"/>
      <c r="BT1191" s="624"/>
      <c r="BU1191" s="624"/>
      <c r="BV1191" s="624"/>
      <c r="BW1191" s="624"/>
      <c r="BX1191" s="624"/>
      <c r="BY1191" s="624"/>
      <c r="BZ1191" s="624"/>
      <c r="CA1191" s="624"/>
      <c r="CB1191" s="624"/>
      <c r="CC1191" s="624"/>
      <c r="CD1191" s="624"/>
      <c r="CE1191" s="624"/>
      <c r="CF1191" s="624"/>
      <c r="CG1191" s="624"/>
      <c r="CH1191" s="624"/>
      <c r="CI1191" s="624"/>
      <c r="CJ1191" s="624"/>
      <c r="CK1191" s="624"/>
      <c r="CL1191" s="624"/>
      <c r="CM1191" s="624"/>
      <c r="CN1191" s="624"/>
      <c r="CO1191" s="624"/>
      <c r="CP1191" s="624"/>
      <c r="CQ1191" s="624"/>
      <c r="CR1191" s="624"/>
      <c r="CS1191" s="624"/>
      <c r="CT1191" s="624"/>
      <c r="CU1191" s="624"/>
      <c r="CV1191" s="624"/>
      <c r="CW1191" s="624"/>
      <c r="CX1191" s="624"/>
      <c r="CY1191" s="624"/>
      <c r="CZ1191" s="624"/>
      <c r="DA1191" s="624"/>
      <c r="DB1191" s="624"/>
      <c r="DC1191" s="624"/>
      <c r="DD1191" s="624"/>
      <c r="DE1191" s="624"/>
      <c r="DF1191" s="624"/>
      <c r="DG1191" s="624"/>
      <c r="DH1191" s="624"/>
      <c r="DI1191" s="624"/>
      <c r="DJ1191" s="624"/>
      <c r="DK1191" s="624"/>
      <c r="DL1191" s="624"/>
      <c r="DM1191" s="624"/>
      <c r="DN1191" s="624"/>
      <c r="DO1191" s="624"/>
      <c r="DP1191" s="624"/>
      <c r="DQ1191" s="624"/>
      <c r="DR1191" s="624"/>
      <c r="DS1191" s="624"/>
      <c r="DT1191" s="624"/>
      <c r="DU1191" s="624"/>
      <c r="DV1191" s="624"/>
      <c r="DW1191" s="624"/>
      <c r="DX1191" s="624"/>
      <c r="DY1191" s="624"/>
      <c r="DZ1191" s="624"/>
      <c r="EA1191" s="624"/>
      <c r="EB1191" s="624"/>
      <c r="EC1191" s="624"/>
      <c r="ED1191" s="624"/>
      <c r="EE1191" s="624"/>
      <c r="EF1191" s="624"/>
      <c r="EG1191" s="624"/>
      <c r="EH1191" s="624"/>
      <c r="EI1191" s="624"/>
      <c r="EJ1191" s="624"/>
      <c r="EK1191" s="624"/>
      <c r="EL1191" s="624"/>
      <c r="EM1191" s="624"/>
      <c r="EN1191" s="624"/>
      <c r="EO1191" s="624"/>
      <c r="EP1191" s="624"/>
      <c r="EQ1191" s="624"/>
    </row>
    <row r="1192" spans="1:147" s="560" customFormat="1">
      <c r="A1192" s="624"/>
      <c r="B1192" s="624"/>
      <c r="O1192" s="624"/>
      <c r="P1192" s="624"/>
      <c r="Q1192" s="624"/>
      <c r="R1192" s="624"/>
      <c r="S1192" s="624"/>
      <c r="T1192" s="624"/>
      <c r="U1192" s="624"/>
      <c r="V1192" s="624"/>
      <c r="W1192" s="624"/>
      <c r="X1192" s="624"/>
      <c r="Y1192" s="624"/>
      <c r="Z1192" s="624"/>
      <c r="AB1192" s="624"/>
      <c r="AC1192" s="624"/>
      <c r="AD1192" s="624"/>
      <c r="AE1192" s="624"/>
      <c r="AF1192" s="624"/>
      <c r="AG1192" s="624"/>
      <c r="AH1192" s="624"/>
      <c r="AI1192" s="624"/>
      <c r="AJ1192" s="624"/>
      <c r="AK1192" s="624"/>
      <c r="AL1192" s="624"/>
      <c r="AM1192" s="624"/>
      <c r="AN1192" s="624"/>
      <c r="AO1192" s="624"/>
      <c r="AP1192" s="624"/>
      <c r="AQ1192" s="624"/>
      <c r="AR1192" s="624"/>
      <c r="AS1192" s="624"/>
      <c r="AT1192" s="624"/>
      <c r="AU1192" s="624"/>
      <c r="AV1192" s="624"/>
      <c r="AW1192" s="624"/>
      <c r="AX1192" s="624"/>
      <c r="AY1192" s="624"/>
      <c r="AZ1192" s="624"/>
      <c r="BA1192" s="624"/>
      <c r="BB1192" s="624"/>
      <c r="BC1192" s="624"/>
      <c r="BD1192" s="624"/>
      <c r="BE1192" s="624"/>
      <c r="BF1192" s="624"/>
      <c r="BG1192" s="624"/>
      <c r="BH1192" s="624"/>
      <c r="BI1192" s="624"/>
      <c r="BJ1192" s="624"/>
      <c r="BK1192" s="624"/>
      <c r="BL1192" s="624"/>
      <c r="BM1192" s="624"/>
      <c r="BN1192" s="624"/>
      <c r="BO1192" s="624"/>
      <c r="BP1192" s="624"/>
      <c r="BQ1192" s="624"/>
      <c r="BR1192" s="624"/>
      <c r="BS1192" s="624"/>
      <c r="BT1192" s="624"/>
      <c r="BU1192" s="624"/>
      <c r="BV1192" s="624"/>
      <c r="BW1192" s="624"/>
      <c r="BX1192" s="624"/>
      <c r="BY1192" s="624"/>
      <c r="BZ1192" s="624"/>
      <c r="CA1192" s="624"/>
      <c r="CB1192" s="624"/>
      <c r="CC1192" s="624"/>
      <c r="CD1192" s="624"/>
      <c r="CE1192" s="624"/>
      <c r="CF1192" s="624"/>
      <c r="CG1192" s="624"/>
      <c r="CH1192" s="624"/>
      <c r="CI1192" s="624"/>
      <c r="CJ1192" s="624"/>
      <c r="CK1192" s="624"/>
      <c r="CL1192" s="624"/>
      <c r="CM1192" s="624"/>
      <c r="CN1192" s="624"/>
      <c r="CO1192" s="624"/>
      <c r="CP1192" s="624"/>
      <c r="CQ1192" s="624"/>
      <c r="CR1192" s="624"/>
      <c r="CS1192" s="624"/>
      <c r="CT1192" s="624"/>
      <c r="CU1192" s="624"/>
      <c r="CV1192" s="624"/>
      <c r="CW1192" s="624"/>
      <c r="CX1192" s="624"/>
      <c r="CY1192" s="624"/>
      <c r="CZ1192" s="624"/>
      <c r="DA1192" s="624"/>
      <c r="DB1192" s="624"/>
      <c r="DC1192" s="624"/>
      <c r="DD1192" s="624"/>
      <c r="DE1192" s="624"/>
      <c r="DF1192" s="624"/>
      <c r="DG1192" s="624"/>
      <c r="DH1192" s="624"/>
      <c r="DI1192" s="624"/>
      <c r="DJ1192" s="624"/>
      <c r="DK1192" s="624"/>
      <c r="DL1192" s="624"/>
      <c r="DM1192" s="624"/>
      <c r="DN1192" s="624"/>
      <c r="DO1192" s="624"/>
      <c r="DP1192" s="624"/>
      <c r="DQ1192" s="624"/>
      <c r="DR1192" s="624"/>
      <c r="DS1192" s="624"/>
      <c r="DT1192" s="624"/>
      <c r="DU1192" s="624"/>
      <c r="DV1192" s="624"/>
      <c r="DW1192" s="624"/>
      <c r="DX1192" s="624"/>
      <c r="DY1192" s="624"/>
      <c r="DZ1192" s="624"/>
      <c r="EA1192" s="624"/>
      <c r="EB1192" s="624"/>
      <c r="EC1192" s="624"/>
      <c r="ED1192" s="624"/>
      <c r="EE1192" s="624"/>
      <c r="EF1192" s="624"/>
      <c r="EG1192" s="624"/>
      <c r="EH1192" s="624"/>
      <c r="EI1192" s="624"/>
      <c r="EJ1192" s="624"/>
      <c r="EK1192" s="624"/>
      <c r="EL1192" s="624"/>
      <c r="EM1192" s="624"/>
      <c r="EN1192" s="624"/>
      <c r="EO1192" s="624"/>
      <c r="EP1192" s="624"/>
      <c r="EQ1192" s="624"/>
    </row>
    <row r="1193" spans="1:147" s="560" customFormat="1">
      <c r="A1193" s="624"/>
      <c r="B1193" s="624"/>
      <c r="O1193" s="624"/>
      <c r="P1193" s="624"/>
      <c r="Q1193" s="624"/>
      <c r="R1193" s="624"/>
      <c r="S1193" s="624"/>
      <c r="T1193" s="624"/>
      <c r="U1193" s="624"/>
      <c r="V1193" s="624"/>
      <c r="W1193" s="624"/>
      <c r="X1193" s="624"/>
      <c r="Y1193" s="624"/>
      <c r="Z1193" s="624"/>
      <c r="AB1193" s="624"/>
      <c r="AC1193" s="624"/>
      <c r="AD1193" s="624"/>
      <c r="AE1193" s="624"/>
      <c r="AF1193" s="624"/>
      <c r="AG1193" s="624"/>
      <c r="AH1193" s="624"/>
      <c r="AI1193" s="624"/>
      <c r="AJ1193" s="624"/>
      <c r="AK1193" s="624"/>
      <c r="AL1193" s="624"/>
      <c r="AM1193" s="624"/>
      <c r="AN1193" s="624"/>
      <c r="AO1193" s="624"/>
      <c r="AP1193" s="624"/>
      <c r="AQ1193" s="624"/>
      <c r="AR1193" s="624"/>
      <c r="AS1193" s="624"/>
      <c r="AT1193" s="624"/>
      <c r="AU1193" s="624"/>
      <c r="AV1193" s="624"/>
      <c r="AW1193" s="624"/>
      <c r="AX1193" s="624"/>
      <c r="AY1193" s="624"/>
      <c r="AZ1193" s="624"/>
      <c r="BA1193" s="624"/>
      <c r="BB1193" s="624"/>
      <c r="BC1193" s="624"/>
      <c r="BD1193" s="624"/>
      <c r="BE1193" s="624"/>
      <c r="BF1193" s="624"/>
      <c r="BG1193" s="624"/>
      <c r="BH1193" s="624"/>
      <c r="BI1193" s="624"/>
      <c r="BJ1193" s="624"/>
      <c r="BK1193" s="624"/>
      <c r="BL1193" s="624"/>
      <c r="BM1193" s="624"/>
      <c r="BN1193" s="624"/>
      <c r="BO1193" s="624"/>
      <c r="BP1193" s="624"/>
      <c r="BQ1193" s="624"/>
      <c r="BR1193" s="624"/>
      <c r="BS1193" s="624"/>
      <c r="BT1193" s="624"/>
      <c r="BU1193" s="624"/>
      <c r="BV1193" s="624"/>
      <c r="BW1193" s="624"/>
      <c r="BX1193" s="624"/>
      <c r="BY1193" s="624"/>
      <c r="BZ1193" s="624"/>
      <c r="CA1193" s="624"/>
      <c r="CB1193" s="624"/>
      <c r="CC1193" s="624"/>
      <c r="CD1193" s="624"/>
      <c r="CE1193" s="624"/>
      <c r="CF1193" s="624"/>
      <c r="CG1193" s="624"/>
      <c r="CH1193" s="624"/>
      <c r="CI1193" s="624"/>
      <c r="CJ1193" s="624"/>
      <c r="CK1193" s="624"/>
      <c r="CL1193" s="624"/>
      <c r="CM1193" s="624"/>
      <c r="CN1193" s="624"/>
      <c r="CO1193" s="624"/>
      <c r="CP1193" s="624"/>
      <c r="CQ1193" s="624"/>
      <c r="CR1193" s="624"/>
      <c r="CS1193" s="624"/>
      <c r="CT1193" s="624"/>
      <c r="CU1193" s="624"/>
      <c r="CV1193" s="624"/>
      <c r="CW1193" s="624"/>
      <c r="CX1193" s="624"/>
      <c r="CY1193" s="624"/>
      <c r="CZ1193" s="624"/>
      <c r="DA1193" s="624"/>
      <c r="DB1193" s="624"/>
      <c r="DC1193" s="624"/>
      <c r="DD1193" s="624"/>
      <c r="DE1193" s="624"/>
      <c r="DF1193" s="624"/>
      <c r="DG1193" s="624"/>
      <c r="DH1193" s="624"/>
      <c r="DI1193" s="624"/>
      <c r="DJ1193" s="624"/>
      <c r="DK1193" s="624"/>
      <c r="DL1193" s="624"/>
      <c r="DM1193" s="624"/>
      <c r="DN1193" s="624"/>
      <c r="DO1193" s="624"/>
      <c r="DP1193" s="624"/>
      <c r="DQ1193" s="624"/>
      <c r="DR1193" s="624"/>
      <c r="DS1193" s="624"/>
      <c r="DT1193" s="624"/>
      <c r="DU1193" s="624"/>
      <c r="DV1193" s="624"/>
      <c r="DW1193" s="624"/>
      <c r="DX1193" s="624"/>
      <c r="DY1193" s="624"/>
      <c r="DZ1193" s="624"/>
      <c r="EA1193" s="624"/>
      <c r="EB1193" s="624"/>
      <c r="EC1193" s="624"/>
      <c r="ED1193" s="624"/>
      <c r="EE1193" s="624"/>
      <c r="EF1193" s="624"/>
      <c r="EG1193" s="624"/>
      <c r="EH1193" s="624"/>
      <c r="EI1193" s="624"/>
      <c r="EJ1193" s="624"/>
      <c r="EK1193" s="624"/>
      <c r="EL1193" s="624"/>
      <c r="EM1193" s="624"/>
      <c r="EN1193" s="624"/>
      <c r="EO1193" s="624"/>
      <c r="EP1193" s="624"/>
      <c r="EQ1193" s="624"/>
    </row>
    <row r="1194" spans="1:147" s="560" customFormat="1">
      <c r="A1194" s="624"/>
      <c r="B1194" s="624"/>
      <c r="O1194" s="624"/>
      <c r="P1194" s="624"/>
      <c r="Q1194" s="624"/>
      <c r="R1194" s="624"/>
      <c r="S1194" s="624"/>
      <c r="T1194" s="624"/>
      <c r="U1194" s="624"/>
      <c r="V1194" s="624"/>
      <c r="W1194" s="624"/>
      <c r="X1194" s="624"/>
      <c r="Y1194" s="624"/>
      <c r="Z1194" s="624"/>
      <c r="AB1194" s="624"/>
      <c r="AC1194" s="624"/>
      <c r="AD1194" s="624"/>
      <c r="AE1194" s="624"/>
      <c r="AF1194" s="624"/>
      <c r="AG1194" s="624"/>
      <c r="AH1194" s="624"/>
      <c r="AI1194" s="624"/>
      <c r="AJ1194" s="624"/>
      <c r="AK1194" s="624"/>
      <c r="AL1194" s="624"/>
      <c r="AM1194" s="624"/>
      <c r="AN1194" s="624"/>
      <c r="AO1194" s="624"/>
      <c r="AP1194" s="624"/>
      <c r="AQ1194" s="624"/>
      <c r="AR1194" s="624"/>
      <c r="AS1194" s="624"/>
      <c r="AT1194" s="624"/>
      <c r="AU1194" s="624"/>
      <c r="AV1194" s="624"/>
      <c r="AW1194" s="624"/>
      <c r="AX1194" s="624"/>
      <c r="AY1194" s="624"/>
      <c r="AZ1194" s="624"/>
      <c r="BA1194" s="624"/>
      <c r="BB1194" s="624"/>
      <c r="BC1194" s="624"/>
      <c r="BD1194" s="624"/>
      <c r="BE1194" s="624"/>
      <c r="BF1194" s="624"/>
      <c r="BG1194" s="624"/>
      <c r="BH1194" s="624"/>
      <c r="BI1194" s="624"/>
      <c r="BJ1194" s="624"/>
      <c r="BK1194" s="624"/>
      <c r="BL1194" s="624"/>
      <c r="BM1194" s="624"/>
      <c r="BN1194" s="624"/>
      <c r="BO1194" s="624"/>
      <c r="BP1194" s="624"/>
      <c r="BQ1194" s="624"/>
      <c r="BR1194" s="624"/>
      <c r="BS1194" s="624"/>
      <c r="BT1194" s="624"/>
      <c r="BU1194" s="624"/>
      <c r="BV1194" s="624"/>
      <c r="BW1194" s="624"/>
      <c r="BX1194" s="624"/>
      <c r="BY1194" s="624"/>
      <c r="BZ1194" s="624"/>
      <c r="CA1194" s="624"/>
      <c r="CB1194" s="624"/>
      <c r="CC1194" s="624"/>
      <c r="CD1194" s="624"/>
      <c r="CE1194" s="624"/>
      <c r="CF1194" s="624"/>
      <c r="CG1194" s="624"/>
      <c r="CH1194" s="624"/>
      <c r="CI1194" s="624"/>
      <c r="CJ1194" s="624"/>
      <c r="CK1194" s="624"/>
      <c r="CL1194" s="624"/>
      <c r="CM1194" s="624"/>
      <c r="CN1194" s="624"/>
      <c r="CO1194" s="624"/>
      <c r="CP1194" s="624"/>
      <c r="CQ1194" s="624"/>
      <c r="CR1194" s="624"/>
      <c r="CS1194" s="624"/>
      <c r="CT1194" s="624"/>
      <c r="CU1194" s="624"/>
      <c r="CV1194" s="624"/>
      <c r="CW1194" s="624"/>
      <c r="CX1194" s="624"/>
      <c r="CY1194" s="624"/>
      <c r="CZ1194" s="624"/>
      <c r="DA1194" s="624"/>
      <c r="DB1194" s="624"/>
      <c r="DC1194" s="624"/>
      <c r="DD1194" s="624"/>
      <c r="DE1194" s="624"/>
      <c r="DF1194" s="624"/>
      <c r="DG1194" s="624"/>
      <c r="DH1194" s="624"/>
      <c r="DI1194" s="624"/>
      <c r="DJ1194" s="624"/>
      <c r="DK1194" s="624"/>
      <c r="DL1194" s="624"/>
      <c r="DM1194" s="624"/>
      <c r="DN1194" s="624"/>
      <c r="DO1194" s="624"/>
      <c r="DP1194" s="624"/>
      <c r="DQ1194" s="624"/>
      <c r="DR1194" s="624"/>
      <c r="DS1194" s="624"/>
      <c r="DT1194" s="624"/>
      <c r="DU1194" s="624"/>
      <c r="DV1194" s="624"/>
      <c r="DW1194" s="624"/>
      <c r="DX1194" s="624"/>
      <c r="DY1194" s="624"/>
      <c r="DZ1194" s="624"/>
      <c r="EA1194" s="624"/>
      <c r="EB1194" s="624"/>
      <c r="EC1194" s="624"/>
      <c r="ED1194" s="624"/>
      <c r="EE1194" s="624"/>
      <c r="EF1194" s="624"/>
      <c r="EG1194" s="624"/>
      <c r="EH1194" s="624"/>
      <c r="EI1194" s="624"/>
      <c r="EJ1194" s="624"/>
      <c r="EK1194" s="624"/>
      <c r="EL1194" s="624"/>
      <c r="EM1194" s="624"/>
      <c r="EN1194" s="624"/>
      <c r="EO1194" s="624"/>
      <c r="EP1194" s="624"/>
      <c r="EQ1194" s="624"/>
    </row>
    <row r="1195" spans="1:147" s="560" customFormat="1">
      <c r="A1195" s="624"/>
      <c r="B1195" s="624"/>
      <c r="O1195" s="624"/>
      <c r="P1195" s="624"/>
      <c r="Q1195" s="624"/>
      <c r="R1195" s="624"/>
      <c r="S1195" s="624"/>
      <c r="T1195" s="624"/>
      <c r="U1195" s="624"/>
      <c r="V1195" s="624"/>
      <c r="W1195" s="624"/>
      <c r="X1195" s="624"/>
      <c r="Y1195" s="624"/>
      <c r="Z1195" s="624"/>
      <c r="AB1195" s="624"/>
      <c r="AC1195" s="624"/>
      <c r="AD1195" s="624"/>
      <c r="AE1195" s="624"/>
      <c r="AF1195" s="624"/>
      <c r="AG1195" s="624"/>
      <c r="AH1195" s="624"/>
      <c r="AI1195" s="624"/>
      <c r="AJ1195" s="624"/>
      <c r="AK1195" s="624"/>
      <c r="AL1195" s="624"/>
      <c r="AM1195" s="624"/>
      <c r="AN1195" s="624"/>
      <c r="AO1195" s="624"/>
      <c r="AP1195" s="624"/>
      <c r="AQ1195" s="624"/>
      <c r="AR1195" s="624"/>
      <c r="AS1195" s="624"/>
      <c r="AT1195" s="624"/>
      <c r="AU1195" s="624"/>
      <c r="AV1195" s="624"/>
      <c r="AW1195" s="624"/>
      <c r="AX1195" s="624"/>
      <c r="AY1195" s="624"/>
      <c r="AZ1195" s="624"/>
      <c r="BA1195" s="624"/>
      <c r="BB1195" s="624"/>
      <c r="BC1195" s="624"/>
      <c r="BD1195" s="624"/>
      <c r="BE1195" s="624"/>
      <c r="BF1195" s="624"/>
      <c r="BG1195" s="624"/>
      <c r="BH1195" s="624"/>
      <c r="BI1195" s="624"/>
      <c r="BJ1195" s="624"/>
      <c r="BK1195" s="624"/>
      <c r="BL1195" s="624"/>
      <c r="BM1195" s="624"/>
      <c r="BN1195" s="624"/>
      <c r="BO1195" s="624"/>
      <c r="BP1195" s="624"/>
      <c r="BQ1195" s="624"/>
      <c r="BR1195" s="624"/>
      <c r="BS1195" s="624"/>
      <c r="BT1195" s="624"/>
      <c r="BU1195" s="624"/>
      <c r="BV1195" s="624"/>
      <c r="BW1195" s="624"/>
      <c r="BX1195" s="624"/>
      <c r="BY1195" s="624"/>
      <c r="BZ1195" s="624"/>
      <c r="CA1195" s="624"/>
      <c r="CB1195" s="624"/>
      <c r="CC1195" s="624"/>
      <c r="CD1195" s="624"/>
      <c r="CE1195" s="624"/>
      <c r="CF1195" s="624"/>
      <c r="CG1195" s="624"/>
      <c r="CH1195" s="624"/>
      <c r="CI1195" s="624"/>
      <c r="CJ1195" s="624"/>
      <c r="CK1195" s="624"/>
      <c r="CL1195" s="624"/>
      <c r="CM1195" s="624"/>
      <c r="CN1195" s="624"/>
      <c r="CO1195" s="624"/>
      <c r="CP1195" s="624"/>
      <c r="CQ1195" s="624"/>
      <c r="CR1195" s="624"/>
      <c r="CS1195" s="624"/>
      <c r="CT1195" s="624"/>
      <c r="CU1195" s="624"/>
      <c r="CV1195" s="624"/>
      <c r="CW1195" s="624"/>
      <c r="CX1195" s="624"/>
      <c r="CY1195" s="624"/>
      <c r="CZ1195" s="624"/>
      <c r="DA1195" s="624"/>
      <c r="DB1195" s="624"/>
      <c r="DC1195" s="624"/>
      <c r="DD1195" s="624"/>
      <c r="DE1195" s="624"/>
      <c r="DF1195" s="624"/>
      <c r="DG1195" s="624"/>
      <c r="DH1195" s="624"/>
      <c r="DI1195" s="624"/>
      <c r="DJ1195" s="624"/>
      <c r="DK1195" s="624"/>
      <c r="DL1195" s="624"/>
      <c r="DM1195" s="624"/>
      <c r="DN1195" s="624"/>
      <c r="DO1195" s="624"/>
      <c r="DP1195" s="624"/>
      <c r="DQ1195" s="624"/>
      <c r="DR1195" s="624"/>
      <c r="DS1195" s="624"/>
      <c r="DT1195" s="624"/>
      <c r="DU1195" s="624"/>
      <c r="DV1195" s="624"/>
      <c r="DW1195" s="624"/>
      <c r="DX1195" s="624"/>
      <c r="DY1195" s="624"/>
      <c r="DZ1195" s="624"/>
      <c r="EA1195" s="624"/>
      <c r="EB1195" s="624"/>
      <c r="EC1195" s="624"/>
      <c r="ED1195" s="624"/>
      <c r="EE1195" s="624"/>
      <c r="EF1195" s="624"/>
      <c r="EG1195" s="624"/>
      <c r="EH1195" s="624"/>
      <c r="EI1195" s="624"/>
      <c r="EJ1195" s="624"/>
      <c r="EK1195" s="624"/>
      <c r="EL1195" s="624"/>
      <c r="EM1195" s="624"/>
      <c r="EN1195" s="624"/>
      <c r="EO1195" s="624"/>
      <c r="EP1195" s="624"/>
      <c r="EQ1195" s="624"/>
    </row>
    <row r="1196" spans="1:147" s="560" customFormat="1">
      <c r="A1196" s="624"/>
      <c r="B1196" s="624"/>
      <c r="O1196" s="624"/>
      <c r="P1196" s="624"/>
      <c r="Q1196" s="624"/>
      <c r="R1196" s="624"/>
      <c r="S1196" s="624"/>
      <c r="T1196" s="624"/>
      <c r="U1196" s="624"/>
      <c r="V1196" s="624"/>
      <c r="W1196" s="624"/>
      <c r="X1196" s="624"/>
      <c r="Y1196" s="624"/>
      <c r="Z1196" s="624"/>
      <c r="AB1196" s="624"/>
      <c r="AC1196" s="624"/>
      <c r="AD1196" s="624"/>
      <c r="AE1196" s="624"/>
      <c r="AF1196" s="624"/>
      <c r="AG1196" s="624"/>
      <c r="AH1196" s="624"/>
      <c r="AI1196" s="624"/>
      <c r="AJ1196" s="624"/>
      <c r="AK1196" s="624"/>
      <c r="AL1196" s="624"/>
      <c r="AM1196" s="624"/>
      <c r="AN1196" s="624"/>
      <c r="AO1196" s="624"/>
      <c r="AP1196" s="624"/>
      <c r="AQ1196" s="624"/>
      <c r="AR1196" s="624"/>
      <c r="AS1196" s="624"/>
      <c r="AT1196" s="624"/>
      <c r="AU1196" s="624"/>
      <c r="AV1196" s="624"/>
      <c r="AW1196" s="624"/>
      <c r="AX1196" s="624"/>
      <c r="AY1196" s="624"/>
      <c r="AZ1196" s="624"/>
      <c r="BA1196" s="624"/>
      <c r="BB1196" s="624"/>
      <c r="BC1196" s="624"/>
      <c r="BD1196" s="624"/>
      <c r="BE1196" s="624"/>
      <c r="BF1196" s="624"/>
      <c r="BG1196" s="624"/>
      <c r="BH1196" s="624"/>
      <c r="BI1196" s="624"/>
      <c r="BJ1196" s="624"/>
      <c r="BK1196" s="624"/>
      <c r="BL1196" s="624"/>
      <c r="BM1196" s="624"/>
      <c r="BN1196" s="624"/>
      <c r="BO1196" s="624"/>
      <c r="BP1196" s="624"/>
      <c r="BQ1196" s="624"/>
      <c r="BR1196" s="624"/>
      <c r="BS1196" s="624"/>
      <c r="BT1196" s="624"/>
      <c r="BU1196" s="624"/>
      <c r="BV1196" s="624"/>
      <c r="BW1196" s="624"/>
      <c r="BX1196" s="624"/>
      <c r="BY1196" s="624"/>
      <c r="BZ1196" s="624"/>
      <c r="CA1196" s="624"/>
      <c r="CB1196" s="624"/>
      <c r="CC1196" s="624"/>
      <c r="CD1196" s="624"/>
      <c r="CE1196" s="624"/>
      <c r="CF1196" s="624"/>
      <c r="CG1196" s="624"/>
      <c r="CH1196" s="624"/>
      <c r="CI1196" s="624"/>
      <c r="CJ1196" s="624"/>
      <c r="CK1196" s="624"/>
      <c r="CL1196" s="624"/>
      <c r="CM1196" s="624"/>
      <c r="CN1196" s="624"/>
      <c r="CO1196" s="624"/>
      <c r="CP1196" s="624"/>
      <c r="CQ1196" s="624"/>
      <c r="CR1196" s="624"/>
      <c r="CS1196" s="624"/>
      <c r="CT1196" s="624"/>
      <c r="CU1196" s="624"/>
      <c r="CV1196" s="624"/>
      <c r="CW1196" s="624"/>
      <c r="CX1196" s="624"/>
      <c r="CY1196" s="624"/>
      <c r="CZ1196" s="624"/>
      <c r="DA1196" s="624"/>
      <c r="DB1196" s="624"/>
      <c r="DC1196" s="624"/>
      <c r="DD1196" s="624"/>
      <c r="DE1196" s="624"/>
      <c r="DF1196" s="624"/>
      <c r="DG1196" s="624"/>
      <c r="DH1196" s="624"/>
      <c r="DI1196" s="624"/>
      <c r="DJ1196" s="624"/>
      <c r="DK1196" s="624"/>
      <c r="DL1196" s="624"/>
      <c r="DM1196" s="624"/>
      <c r="DN1196" s="624"/>
      <c r="DO1196" s="624"/>
      <c r="DP1196" s="624"/>
      <c r="DQ1196" s="624"/>
      <c r="DR1196" s="624"/>
      <c r="DS1196" s="624"/>
      <c r="DT1196" s="624"/>
      <c r="DU1196" s="624"/>
      <c r="DV1196" s="624"/>
      <c r="DW1196" s="624"/>
      <c r="DX1196" s="624"/>
      <c r="DY1196" s="624"/>
      <c r="DZ1196" s="624"/>
      <c r="EA1196" s="624"/>
      <c r="EB1196" s="624"/>
      <c r="EC1196" s="624"/>
      <c r="ED1196" s="624"/>
      <c r="EE1196" s="624"/>
      <c r="EF1196" s="624"/>
      <c r="EG1196" s="624"/>
      <c r="EH1196" s="624"/>
      <c r="EI1196" s="624"/>
      <c r="EJ1196" s="624"/>
      <c r="EK1196" s="624"/>
      <c r="EL1196" s="624"/>
      <c r="EM1196" s="624"/>
      <c r="EN1196" s="624"/>
      <c r="EO1196" s="624"/>
      <c r="EP1196" s="624"/>
      <c r="EQ1196" s="624"/>
    </row>
    <row r="1197" spans="1:147" s="560" customFormat="1">
      <c r="A1197" s="624"/>
      <c r="B1197" s="624"/>
      <c r="O1197" s="624"/>
      <c r="P1197" s="624"/>
      <c r="Q1197" s="624"/>
      <c r="R1197" s="624"/>
      <c r="S1197" s="624"/>
      <c r="T1197" s="624"/>
      <c r="U1197" s="624"/>
      <c r="V1197" s="624"/>
      <c r="W1197" s="624"/>
      <c r="X1197" s="624"/>
      <c r="Y1197" s="624"/>
      <c r="Z1197" s="624"/>
      <c r="AB1197" s="624"/>
      <c r="AC1197" s="624"/>
      <c r="AD1197" s="624"/>
      <c r="AE1197" s="624"/>
      <c r="AF1197" s="624"/>
      <c r="AG1197" s="624"/>
      <c r="AH1197" s="624"/>
      <c r="AI1197" s="624"/>
      <c r="AJ1197" s="624"/>
      <c r="AK1197" s="624"/>
      <c r="AL1197" s="624"/>
      <c r="AM1197" s="624"/>
      <c r="AN1197" s="624"/>
      <c r="AO1197" s="624"/>
      <c r="AP1197" s="624"/>
      <c r="AQ1197" s="624"/>
      <c r="AR1197" s="624"/>
      <c r="AS1197" s="624"/>
      <c r="AT1197" s="624"/>
      <c r="AU1197" s="624"/>
      <c r="AV1197" s="624"/>
      <c r="AW1197" s="624"/>
      <c r="AX1197" s="624"/>
      <c r="AY1197" s="624"/>
      <c r="AZ1197" s="624"/>
      <c r="BA1197" s="624"/>
      <c r="BB1197" s="624"/>
      <c r="BC1197" s="624"/>
      <c r="BD1197" s="624"/>
      <c r="BE1197" s="624"/>
      <c r="BF1197" s="624"/>
      <c r="BG1197" s="624"/>
      <c r="BH1197" s="624"/>
      <c r="BI1197" s="624"/>
      <c r="BJ1197" s="624"/>
      <c r="BK1197" s="624"/>
      <c r="BL1197" s="624"/>
      <c r="BM1197" s="624"/>
      <c r="BN1197" s="624"/>
      <c r="BO1197" s="624"/>
      <c r="BP1197" s="624"/>
      <c r="BQ1197" s="624"/>
      <c r="BR1197" s="624"/>
      <c r="BS1197" s="624"/>
      <c r="BT1197" s="624"/>
      <c r="BU1197" s="624"/>
      <c r="BV1197" s="624"/>
      <c r="BW1197" s="624"/>
      <c r="BX1197" s="624"/>
      <c r="BY1197" s="624"/>
      <c r="BZ1197" s="624"/>
      <c r="CA1197" s="624"/>
      <c r="CB1197" s="624"/>
      <c r="CC1197" s="624"/>
      <c r="CD1197" s="624"/>
      <c r="CE1197" s="624"/>
      <c r="CF1197" s="624"/>
      <c r="CG1197" s="624"/>
      <c r="CH1197" s="624"/>
      <c r="CI1197" s="624"/>
      <c r="CJ1197" s="624"/>
      <c r="CK1197" s="624"/>
      <c r="CL1197" s="624"/>
      <c r="CM1197" s="624"/>
      <c r="CN1197" s="624"/>
      <c r="CO1197" s="624"/>
      <c r="CP1197" s="624"/>
      <c r="CQ1197" s="624"/>
      <c r="CR1197" s="624"/>
      <c r="CS1197" s="624"/>
      <c r="CT1197" s="624"/>
      <c r="CU1197" s="624"/>
      <c r="CV1197" s="624"/>
      <c r="CW1197" s="624"/>
      <c r="CX1197" s="624"/>
      <c r="CY1197" s="624"/>
      <c r="CZ1197" s="624"/>
      <c r="DA1197" s="624"/>
      <c r="DB1197" s="624"/>
      <c r="DC1197" s="624"/>
      <c r="DD1197" s="624"/>
      <c r="DE1197" s="624"/>
      <c r="DF1197" s="624"/>
      <c r="DG1197" s="624"/>
      <c r="DH1197" s="624"/>
      <c r="DI1197" s="624"/>
      <c r="DJ1197" s="624"/>
      <c r="DK1197" s="624"/>
      <c r="DL1197" s="624"/>
      <c r="DM1197" s="624"/>
      <c r="DN1197" s="624"/>
      <c r="DO1197" s="624"/>
      <c r="DP1197" s="624"/>
      <c r="DQ1197" s="624"/>
      <c r="DR1197" s="624"/>
      <c r="DS1197" s="624"/>
      <c r="DT1197" s="624"/>
      <c r="DU1197" s="624"/>
      <c r="DV1197" s="624"/>
      <c r="DW1197" s="624"/>
      <c r="DX1197" s="624"/>
      <c r="DY1197" s="624"/>
      <c r="DZ1197" s="624"/>
      <c r="EA1197" s="624"/>
      <c r="EB1197" s="624"/>
      <c r="EC1197" s="624"/>
      <c r="ED1197" s="624"/>
      <c r="EE1197" s="624"/>
      <c r="EF1197" s="624"/>
      <c r="EG1197" s="624"/>
      <c r="EH1197" s="624"/>
      <c r="EI1197" s="624"/>
      <c r="EJ1197" s="624"/>
      <c r="EK1197" s="624"/>
      <c r="EL1197" s="624"/>
      <c r="EM1197" s="624"/>
      <c r="EN1197" s="624"/>
      <c r="EO1197" s="624"/>
      <c r="EP1197" s="624"/>
      <c r="EQ1197" s="624"/>
    </row>
    <row r="1198" spans="1:147" s="560" customFormat="1">
      <c r="A1198" s="624"/>
      <c r="B1198" s="624"/>
      <c r="O1198" s="624"/>
      <c r="P1198" s="624"/>
      <c r="Q1198" s="624"/>
      <c r="R1198" s="624"/>
      <c r="S1198" s="624"/>
      <c r="T1198" s="624"/>
      <c r="U1198" s="624"/>
      <c r="V1198" s="624"/>
      <c r="W1198" s="624"/>
      <c r="X1198" s="624"/>
      <c r="Y1198" s="624"/>
      <c r="Z1198" s="624"/>
      <c r="AB1198" s="624"/>
      <c r="AC1198" s="624"/>
      <c r="AD1198" s="624"/>
      <c r="AE1198" s="624"/>
      <c r="AF1198" s="624"/>
      <c r="AG1198" s="624"/>
      <c r="AH1198" s="624"/>
      <c r="AI1198" s="624"/>
      <c r="AJ1198" s="624"/>
      <c r="AK1198" s="624"/>
      <c r="AL1198" s="624"/>
      <c r="AM1198" s="624"/>
      <c r="AN1198" s="624"/>
      <c r="AO1198" s="624"/>
      <c r="AP1198" s="624"/>
      <c r="AQ1198" s="624"/>
      <c r="AR1198" s="624"/>
      <c r="AS1198" s="624"/>
      <c r="AT1198" s="624"/>
      <c r="AU1198" s="624"/>
      <c r="AV1198" s="624"/>
      <c r="AW1198" s="624"/>
      <c r="AX1198" s="624"/>
      <c r="AY1198" s="624"/>
      <c r="AZ1198" s="624"/>
      <c r="BA1198" s="624"/>
      <c r="BB1198" s="624"/>
      <c r="BC1198" s="624"/>
      <c r="BD1198" s="624"/>
      <c r="BE1198" s="624"/>
      <c r="BF1198" s="624"/>
      <c r="BG1198" s="624"/>
      <c r="BH1198" s="624"/>
      <c r="BI1198" s="624"/>
      <c r="BJ1198" s="624"/>
      <c r="BK1198" s="624"/>
      <c r="BL1198" s="624"/>
      <c r="BM1198" s="624"/>
      <c r="BN1198" s="624"/>
      <c r="BO1198" s="624"/>
      <c r="BP1198" s="624"/>
      <c r="BQ1198" s="624"/>
      <c r="BR1198" s="624"/>
      <c r="BS1198" s="624"/>
      <c r="BT1198" s="624"/>
      <c r="BU1198" s="624"/>
      <c r="BV1198" s="624"/>
      <c r="BW1198" s="624"/>
      <c r="BX1198" s="624"/>
      <c r="BY1198" s="624"/>
      <c r="BZ1198" s="624"/>
      <c r="CA1198" s="624"/>
      <c r="CB1198" s="624"/>
      <c r="CC1198" s="624"/>
      <c r="CD1198" s="624"/>
      <c r="CE1198" s="624"/>
      <c r="CF1198" s="624"/>
      <c r="CG1198" s="624"/>
      <c r="CH1198" s="624"/>
      <c r="CI1198" s="624"/>
      <c r="CJ1198" s="624"/>
      <c r="CK1198" s="624"/>
      <c r="CL1198" s="624"/>
      <c r="CM1198" s="624"/>
      <c r="CN1198" s="624"/>
      <c r="CO1198" s="624"/>
      <c r="CP1198" s="624"/>
      <c r="CQ1198" s="624"/>
      <c r="CR1198" s="624"/>
      <c r="CS1198" s="624"/>
      <c r="CT1198" s="624"/>
      <c r="CU1198" s="624"/>
      <c r="CV1198" s="624"/>
      <c r="CW1198" s="624"/>
      <c r="CX1198" s="624"/>
      <c r="CY1198" s="624"/>
      <c r="CZ1198" s="624"/>
      <c r="DA1198" s="624"/>
      <c r="DB1198" s="624"/>
      <c r="DC1198" s="624"/>
      <c r="DD1198" s="624"/>
      <c r="DE1198" s="624"/>
      <c r="DF1198" s="624"/>
      <c r="DG1198" s="624"/>
      <c r="DH1198" s="624"/>
      <c r="DI1198" s="624"/>
      <c r="DJ1198" s="624"/>
      <c r="DK1198" s="624"/>
      <c r="DL1198" s="624"/>
      <c r="DM1198" s="624"/>
      <c r="DN1198" s="624"/>
      <c r="DO1198" s="624"/>
      <c r="DP1198" s="624"/>
      <c r="DQ1198" s="624"/>
      <c r="DR1198" s="624"/>
      <c r="DS1198" s="624"/>
      <c r="DT1198" s="624"/>
      <c r="DU1198" s="624"/>
      <c r="DV1198" s="624"/>
      <c r="DW1198" s="624"/>
      <c r="DX1198" s="624"/>
      <c r="DY1198" s="624"/>
      <c r="DZ1198" s="624"/>
      <c r="EA1198" s="624"/>
      <c r="EB1198" s="624"/>
      <c r="EC1198" s="624"/>
      <c r="ED1198" s="624"/>
      <c r="EE1198" s="624"/>
      <c r="EF1198" s="624"/>
      <c r="EG1198" s="624"/>
      <c r="EH1198" s="624"/>
      <c r="EI1198" s="624"/>
      <c r="EJ1198" s="624"/>
      <c r="EK1198" s="624"/>
      <c r="EL1198" s="624"/>
      <c r="EM1198" s="624"/>
      <c r="EN1198" s="624"/>
      <c r="EO1198" s="624"/>
      <c r="EP1198" s="624"/>
      <c r="EQ1198" s="624"/>
    </row>
    <row r="1199" spans="1:147" s="560" customFormat="1">
      <c r="A1199" s="624"/>
      <c r="B1199" s="624"/>
      <c r="O1199" s="624"/>
      <c r="P1199" s="624"/>
      <c r="Q1199" s="624"/>
      <c r="R1199" s="624"/>
      <c r="S1199" s="624"/>
      <c r="T1199" s="624"/>
      <c r="U1199" s="624"/>
      <c r="V1199" s="624"/>
      <c r="W1199" s="624"/>
      <c r="X1199" s="624"/>
      <c r="Y1199" s="624"/>
      <c r="Z1199" s="624"/>
      <c r="AB1199" s="624"/>
      <c r="AC1199" s="624"/>
      <c r="AD1199" s="624"/>
      <c r="AE1199" s="624"/>
      <c r="AF1199" s="624"/>
      <c r="AG1199" s="624"/>
      <c r="AH1199" s="624"/>
      <c r="AI1199" s="624"/>
      <c r="AJ1199" s="624"/>
      <c r="AK1199" s="624"/>
      <c r="AL1199" s="624"/>
      <c r="AM1199" s="624"/>
      <c r="AN1199" s="624"/>
      <c r="AO1199" s="624"/>
      <c r="AP1199" s="624"/>
      <c r="AQ1199" s="624"/>
      <c r="AR1199" s="624"/>
      <c r="AS1199" s="624"/>
      <c r="AT1199" s="624"/>
      <c r="AU1199" s="624"/>
      <c r="AV1199" s="624"/>
      <c r="AW1199" s="624"/>
      <c r="AX1199" s="624"/>
      <c r="AY1199" s="624"/>
      <c r="AZ1199" s="624"/>
      <c r="BA1199" s="624"/>
      <c r="BB1199" s="624"/>
      <c r="BC1199" s="624"/>
      <c r="BD1199" s="624"/>
      <c r="BE1199" s="624"/>
      <c r="BF1199" s="624"/>
      <c r="BG1199" s="624"/>
      <c r="BH1199" s="624"/>
      <c r="BI1199" s="624"/>
      <c r="BJ1199" s="624"/>
      <c r="BK1199" s="624"/>
      <c r="BL1199" s="624"/>
      <c r="BM1199" s="624"/>
      <c r="BN1199" s="624"/>
      <c r="BO1199" s="624"/>
      <c r="BP1199" s="624"/>
      <c r="BQ1199" s="624"/>
      <c r="BR1199" s="624"/>
      <c r="BS1199" s="624"/>
      <c r="BT1199" s="624"/>
      <c r="BU1199" s="624"/>
      <c r="BV1199" s="624"/>
      <c r="BW1199" s="624"/>
      <c r="BX1199" s="624"/>
      <c r="BY1199" s="624"/>
      <c r="BZ1199" s="624"/>
      <c r="CA1199" s="624"/>
      <c r="CB1199" s="624"/>
      <c r="CC1199" s="624"/>
      <c r="CD1199" s="624"/>
      <c r="CE1199" s="624"/>
      <c r="CF1199" s="624"/>
      <c r="CG1199" s="624"/>
      <c r="CH1199" s="624"/>
      <c r="CI1199" s="624"/>
      <c r="CJ1199" s="624"/>
      <c r="CK1199" s="624"/>
      <c r="CL1199" s="624"/>
      <c r="CM1199" s="624"/>
      <c r="CN1199" s="624"/>
      <c r="CO1199" s="624"/>
      <c r="CP1199" s="624"/>
      <c r="CQ1199" s="624"/>
      <c r="CR1199" s="624"/>
      <c r="CS1199" s="624"/>
      <c r="CT1199" s="624"/>
      <c r="CU1199" s="624"/>
      <c r="CV1199" s="624"/>
      <c r="CW1199" s="624"/>
      <c r="CX1199" s="624"/>
      <c r="CY1199" s="624"/>
      <c r="CZ1199" s="624"/>
      <c r="DA1199" s="624"/>
      <c r="DB1199" s="624"/>
      <c r="DC1199" s="624"/>
      <c r="DD1199" s="624"/>
      <c r="DE1199" s="624"/>
      <c r="DF1199" s="624"/>
      <c r="DG1199" s="624"/>
      <c r="DH1199" s="624"/>
      <c r="DI1199" s="624"/>
      <c r="DJ1199" s="624"/>
      <c r="DK1199" s="624"/>
      <c r="DL1199" s="624"/>
      <c r="DM1199" s="624"/>
      <c r="DN1199" s="624"/>
      <c r="DO1199" s="624"/>
      <c r="DP1199" s="624"/>
      <c r="DQ1199" s="624"/>
      <c r="DR1199" s="624"/>
      <c r="DS1199" s="624"/>
      <c r="DT1199" s="624"/>
      <c r="DU1199" s="624"/>
      <c r="DV1199" s="624"/>
      <c r="DW1199" s="624"/>
      <c r="DX1199" s="624"/>
      <c r="DY1199" s="624"/>
      <c r="DZ1199" s="624"/>
      <c r="EA1199" s="624"/>
      <c r="EB1199" s="624"/>
      <c r="EC1199" s="624"/>
      <c r="ED1199" s="624"/>
      <c r="EE1199" s="624"/>
      <c r="EF1199" s="624"/>
      <c r="EG1199" s="624"/>
      <c r="EH1199" s="624"/>
      <c r="EI1199" s="624"/>
      <c r="EJ1199" s="624"/>
      <c r="EK1199" s="624"/>
      <c r="EL1199" s="624"/>
      <c r="EM1199" s="624"/>
      <c r="EN1199" s="624"/>
      <c r="EO1199" s="624"/>
      <c r="EP1199" s="624"/>
      <c r="EQ1199" s="624"/>
    </row>
    <row r="1200" spans="1:147" s="560" customFormat="1">
      <c r="A1200" s="624"/>
      <c r="B1200" s="624"/>
      <c r="O1200" s="624"/>
      <c r="P1200" s="624"/>
      <c r="Q1200" s="624"/>
      <c r="R1200" s="624"/>
      <c r="S1200" s="624"/>
      <c r="T1200" s="624"/>
      <c r="U1200" s="624"/>
      <c r="V1200" s="624"/>
      <c r="W1200" s="624"/>
      <c r="X1200" s="624"/>
      <c r="Y1200" s="624"/>
      <c r="Z1200" s="624"/>
      <c r="AB1200" s="624"/>
      <c r="AC1200" s="624"/>
      <c r="AD1200" s="624"/>
      <c r="AE1200" s="624"/>
      <c r="AF1200" s="624"/>
      <c r="AG1200" s="624"/>
      <c r="AH1200" s="624"/>
      <c r="AI1200" s="624"/>
      <c r="AJ1200" s="624"/>
      <c r="AK1200" s="624"/>
      <c r="AL1200" s="624"/>
      <c r="AM1200" s="624"/>
      <c r="AN1200" s="624"/>
      <c r="AO1200" s="624"/>
      <c r="AP1200" s="624"/>
      <c r="AQ1200" s="624"/>
      <c r="AR1200" s="624"/>
      <c r="AS1200" s="624"/>
      <c r="AT1200" s="624"/>
      <c r="AU1200" s="624"/>
      <c r="AV1200" s="624"/>
      <c r="AW1200" s="624"/>
      <c r="AX1200" s="624"/>
      <c r="AY1200" s="624"/>
      <c r="AZ1200" s="624"/>
      <c r="BA1200" s="624"/>
      <c r="BB1200" s="624"/>
      <c r="BC1200" s="624"/>
      <c r="BD1200" s="624"/>
      <c r="BE1200" s="624"/>
      <c r="BF1200" s="624"/>
      <c r="BG1200" s="624"/>
      <c r="BH1200" s="624"/>
      <c r="BI1200" s="624"/>
      <c r="BJ1200" s="624"/>
      <c r="BK1200" s="624"/>
      <c r="BL1200" s="624"/>
      <c r="BM1200" s="624"/>
      <c r="BN1200" s="624"/>
      <c r="BO1200" s="624"/>
      <c r="BP1200" s="624"/>
      <c r="BQ1200" s="624"/>
      <c r="BR1200" s="624"/>
      <c r="BS1200" s="624"/>
      <c r="BT1200" s="624"/>
      <c r="BU1200" s="624"/>
      <c r="BV1200" s="624"/>
      <c r="BW1200" s="624"/>
      <c r="BX1200" s="624"/>
      <c r="BY1200" s="624"/>
      <c r="BZ1200" s="624"/>
      <c r="CA1200" s="624"/>
      <c r="CB1200" s="624"/>
      <c r="CC1200" s="624"/>
      <c r="CD1200" s="624"/>
      <c r="CE1200" s="624"/>
      <c r="CF1200" s="624"/>
      <c r="CG1200" s="624"/>
      <c r="CH1200" s="624"/>
      <c r="CI1200" s="624"/>
      <c r="CJ1200" s="624"/>
      <c r="CK1200" s="624"/>
      <c r="CL1200" s="624"/>
      <c r="CM1200" s="624"/>
      <c r="CN1200" s="624"/>
      <c r="CO1200" s="624"/>
      <c r="CP1200" s="624"/>
      <c r="CQ1200" s="624"/>
      <c r="CR1200" s="624"/>
      <c r="CS1200" s="624"/>
      <c r="CT1200" s="624"/>
      <c r="CU1200" s="624"/>
      <c r="CV1200" s="624"/>
      <c r="CW1200" s="624"/>
      <c r="CX1200" s="624"/>
      <c r="CY1200" s="624"/>
      <c r="CZ1200" s="624"/>
      <c r="DA1200" s="624"/>
      <c r="DB1200" s="624"/>
      <c r="DC1200" s="624"/>
      <c r="DD1200" s="624"/>
      <c r="DE1200" s="624"/>
      <c r="DF1200" s="624"/>
      <c r="DG1200" s="624"/>
      <c r="DH1200" s="624"/>
      <c r="DI1200" s="624"/>
      <c r="DJ1200" s="624"/>
      <c r="DK1200" s="624"/>
      <c r="DL1200" s="624"/>
      <c r="DM1200" s="624"/>
      <c r="DN1200" s="624"/>
      <c r="DO1200" s="624"/>
      <c r="DP1200" s="624"/>
      <c r="DQ1200" s="624"/>
      <c r="DR1200" s="624"/>
      <c r="DS1200" s="624"/>
      <c r="DT1200" s="624"/>
      <c r="DU1200" s="624"/>
      <c r="DV1200" s="624"/>
      <c r="DW1200" s="624"/>
      <c r="DX1200" s="624"/>
      <c r="DY1200" s="624"/>
      <c r="DZ1200" s="624"/>
      <c r="EA1200" s="624"/>
      <c r="EB1200" s="624"/>
      <c r="EC1200" s="624"/>
      <c r="ED1200" s="624"/>
      <c r="EE1200" s="624"/>
      <c r="EF1200" s="624"/>
      <c r="EG1200" s="624"/>
      <c r="EH1200" s="624"/>
      <c r="EI1200" s="624"/>
      <c r="EJ1200" s="624"/>
      <c r="EK1200" s="624"/>
      <c r="EL1200" s="624"/>
      <c r="EM1200" s="624"/>
      <c r="EN1200" s="624"/>
      <c r="EO1200" s="624"/>
      <c r="EP1200" s="624"/>
      <c r="EQ1200" s="624"/>
    </row>
    <row r="1201" spans="1:147" s="560" customFormat="1">
      <c r="A1201" s="624"/>
      <c r="B1201" s="624"/>
      <c r="O1201" s="624"/>
      <c r="P1201" s="624"/>
      <c r="Q1201" s="624"/>
      <c r="R1201" s="624"/>
      <c r="S1201" s="624"/>
      <c r="T1201" s="624"/>
      <c r="U1201" s="624"/>
      <c r="V1201" s="624"/>
      <c r="W1201" s="624"/>
      <c r="X1201" s="624"/>
      <c r="Y1201" s="624"/>
      <c r="Z1201" s="624"/>
      <c r="AB1201" s="624"/>
      <c r="AC1201" s="624"/>
      <c r="AD1201" s="624"/>
      <c r="AE1201" s="624"/>
      <c r="AF1201" s="624"/>
      <c r="AG1201" s="624"/>
      <c r="AH1201" s="624"/>
      <c r="AI1201" s="624"/>
      <c r="AJ1201" s="624"/>
      <c r="AK1201" s="624"/>
      <c r="AL1201" s="624"/>
      <c r="AM1201" s="624"/>
      <c r="AN1201" s="624"/>
      <c r="AO1201" s="624"/>
      <c r="AP1201" s="624"/>
      <c r="AQ1201" s="624"/>
      <c r="AR1201" s="624"/>
      <c r="AS1201" s="624"/>
      <c r="AT1201" s="624"/>
      <c r="AU1201" s="624"/>
      <c r="AV1201" s="624"/>
      <c r="AW1201" s="624"/>
      <c r="AX1201" s="624"/>
      <c r="AY1201" s="624"/>
      <c r="AZ1201" s="624"/>
      <c r="BA1201" s="624"/>
      <c r="BB1201" s="624"/>
      <c r="BC1201" s="624"/>
      <c r="BD1201" s="624"/>
      <c r="BE1201" s="624"/>
      <c r="BF1201" s="624"/>
      <c r="BG1201" s="624"/>
      <c r="BH1201" s="624"/>
      <c r="BI1201" s="624"/>
      <c r="BJ1201" s="624"/>
      <c r="BK1201" s="624"/>
      <c r="BL1201" s="624"/>
      <c r="BM1201" s="624"/>
      <c r="BN1201" s="624"/>
      <c r="BO1201" s="624"/>
      <c r="BP1201" s="624"/>
      <c r="BQ1201" s="624"/>
      <c r="BR1201" s="624"/>
      <c r="BS1201" s="624"/>
      <c r="BT1201" s="624"/>
      <c r="BU1201" s="624"/>
      <c r="BV1201" s="624"/>
      <c r="BW1201" s="624"/>
      <c r="BX1201" s="624"/>
      <c r="BY1201" s="624"/>
      <c r="BZ1201" s="624"/>
      <c r="CA1201" s="624"/>
      <c r="CB1201" s="624"/>
      <c r="CC1201" s="624"/>
      <c r="CD1201" s="624"/>
      <c r="CE1201" s="624"/>
      <c r="CF1201" s="624"/>
      <c r="CG1201" s="624"/>
      <c r="CH1201" s="624"/>
      <c r="CI1201" s="624"/>
      <c r="CJ1201" s="624"/>
      <c r="CK1201" s="624"/>
      <c r="CL1201" s="624"/>
      <c r="CM1201" s="624"/>
      <c r="CN1201" s="624"/>
      <c r="CO1201" s="624"/>
      <c r="CP1201" s="624"/>
      <c r="CQ1201" s="624"/>
      <c r="CR1201" s="624"/>
      <c r="CS1201" s="624"/>
      <c r="CT1201" s="624"/>
      <c r="CU1201" s="624"/>
      <c r="CV1201" s="624"/>
      <c r="CW1201" s="624"/>
      <c r="CX1201" s="624"/>
      <c r="CY1201" s="624"/>
      <c r="CZ1201" s="624"/>
      <c r="DA1201" s="624"/>
      <c r="DB1201" s="624"/>
      <c r="DC1201" s="624"/>
      <c r="DD1201" s="624"/>
      <c r="DE1201" s="624"/>
      <c r="DF1201" s="624"/>
      <c r="DG1201" s="624"/>
      <c r="DH1201" s="624"/>
      <c r="DI1201" s="624"/>
      <c r="DJ1201" s="624"/>
      <c r="DK1201" s="624"/>
      <c r="DL1201" s="624"/>
      <c r="DM1201" s="624"/>
      <c r="DN1201" s="624"/>
      <c r="DO1201" s="624"/>
      <c r="DP1201" s="624"/>
      <c r="DQ1201" s="624"/>
      <c r="DR1201" s="624"/>
      <c r="DS1201" s="624"/>
      <c r="DT1201" s="624"/>
      <c r="DU1201" s="624"/>
      <c r="DV1201" s="624"/>
      <c r="DW1201" s="624"/>
      <c r="DX1201" s="624"/>
      <c r="DY1201" s="624"/>
      <c r="DZ1201" s="624"/>
      <c r="EA1201" s="624"/>
      <c r="EB1201" s="624"/>
      <c r="EC1201" s="624"/>
      <c r="ED1201" s="624"/>
      <c r="EE1201" s="624"/>
      <c r="EF1201" s="624"/>
      <c r="EG1201" s="624"/>
      <c r="EH1201" s="624"/>
      <c r="EI1201" s="624"/>
      <c r="EJ1201" s="624"/>
      <c r="EK1201" s="624"/>
      <c r="EL1201" s="624"/>
      <c r="EM1201" s="624"/>
      <c r="EN1201" s="624"/>
      <c r="EO1201" s="624"/>
      <c r="EP1201" s="624"/>
      <c r="EQ1201" s="624"/>
    </row>
    <row r="1202" spans="1:147" s="560" customFormat="1">
      <c r="A1202" s="624"/>
      <c r="B1202" s="624"/>
      <c r="O1202" s="624"/>
      <c r="P1202" s="624"/>
      <c r="Q1202" s="624"/>
      <c r="R1202" s="624"/>
      <c r="S1202" s="624"/>
      <c r="T1202" s="624"/>
      <c r="U1202" s="624"/>
      <c r="V1202" s="624"/>
      <c r="W1202" s="624"/>
      <c r="X1202" s="624"/>
      <c r="Y1202" s="624"/>
      <c r="Z1202" s="624"/>
      <c r="AB1202" s="624"/>
      <c r="AC1202" s="624"/>
      <c r="AD1202" s="624"/>
      <c r="AE1202" s="624"/>
      <c r="AF1202" s="624"/>
      <c r="AG1202" s="624"/>
      <c r="AH1202" s="624"/>
      <c r="AI1202" s="624"/>
      <c r="AJ1202" s="624"/>
      <c r="AK1202" s="624"/>
      <c r="AL1202" s="624"/>
      <c r="AM1202" s="624"/>
      <c r="AN1202" s="624"/>
      <c r="AO1202" s="624"/>
      <c r="AP1202" s="624"/>
      <c r="AQ1202" s="624"/>
      <c r="AR1202" s="624"/>
      <c r="AS1202" s="624"/>
      <c r="AT1202" s="624"/>
      <c r="AU1202" s="624"/>
      <c r="AV1202" s="624"/>
      <c r="AW1202" s="624"/>
      <c r="AX1202" s="624"/>
      <c r="AY1202" s="624"/>
      <c r="AZ1202" s="624"/>
      <c r="BA1202" s="624"/>
      <c r="BB1202" s="624"/>
      <c r="BC1202" s="624"/>
      <c r="BD1202" s="624"/>
      <c r="BE1202" s="624"/>
      <c r="BF1202" s="624"/>
      <c r="BG1202" s="624"/>
      <c r="BH1202" s="624"/>
      <c r="BI1202" s="624"/>
      <c r="BJ1202" s="624"/>
      <c r="BK1202" s="624"/>
      <c r="BL1202" s="624"/>
      <c r="BM1202" s="624"/>
      <c r="BN1202" s="624"/>
      <c r="BO1202" s="624"/>
      <c r="BP1202" s="624"/>
      <c r="BQ1202" s="624"/>
      <c r="BR1202" s="624"/>
      <c r="BS1202" s="624"/>
      <c r="BT1202" s="624"/>
      <c r="BU1202" s="624"/>
      <c r="BV1202" s="624"/>
      <c r="BW1202" s="624"/>
      <c r="BX1202" s="624"/>
      <c r="BY1202" s="624"/>
      <c r="BZ1202" s="624"/>
      <c r="CA1202" s="624"/>
      <c r="CB1202" s="624"/>
      <c r="CC1202" s="624"/>
      <c r="CD1202" s="624"/>
      <c r="CE1202" s="624"/>
      <c r="CF1202" s="624"/>
      <c r="CG1202" s="624"/>
      <c r="CH1202" s="624"/>
      <c r="CI1202" s="624"/>
      <c r="CJ1202" s="624"/>
      <c r="CK1202" s="624"/>
      <c r="CL1202" s="624"/>
      <c r="CM1202" s="624"/>
      <c r="CN1202" s="624"/>
      <c r="CO1202" s="624"/>
      <c r="CP1202" s="624"/>
      <c r="CQ1202" s="624"/>
      <c r="CR1202" s="624"/>
      <c r="CS1202" s="624"/>
      <c r="CT1202" s="624"/>
      <c r="CU1202" s="624"/>
      <c r="CV1202" s="624"/>
      <c r="CW1202" s="624"/>
      <c r="CX1202" s="624"/>
      <c r="CY1202" s="624"/>
      <c r="CZ1202" s="624"/>
      <c r="DA1202" s="624"/>
      <c r="DB1202" s="624"/>
      <c r="DC1202" s="624"/>
      <c r="DD1202" s="624"/>
      <c r="DE1202" s="624"/>
      <c r="DF1202" s="624"/>
      <c r="DG1202" s="624"/>
      <c r="DH1202" s="624"/>
      <c r="DI1202" s="624"/>
      <c r="DJ1202" s="624"/>
      <c r="DK1202" s="624"/>
      <c r="DL1202" s="624"/>
      <c r="DM1202" s="624"/>
      <c r="DN1202" s="624"/>
      <c r="DO1202" s="624"/>
      <c r="DP1202" s="624"/>
      <c r="DQ1202" s="624"/>
      <c r="DR1202" s="624"/>
      <c r="DS1202" s="624"/>
      <c r="DT1202" s="624"/>
      <c r="DU1202" s="624"/>
      <c r="DV1202" s="624"/>
      <c r="DW1202" s="624"/>
      <c r="DX1202" s="624"/>
      <c r="DY1202" s="624"/>
      <c r="DZ1202" s="624"/>
      <c r="EA1202" s="624"/>
      <c r="EB1202" s="624"/>
      <c r="EC1202" s="624"/>
      <c r="ED1202" s="624"/>
      <c r="EE1202" s="624"/>
      <c r="EF1202" s="624"/>
      <c r="EG1202" s="624"/>
      <c r="EH1202" s="624"/>
      <c r="EI1202" s="624"/>
      <c r="EJ1202" s="624"/>
      <c r="EK1202" s="624"/>
      <c r="EL1202" s="624"/>
      <c r="EM1202" s="624"/>
      <c r="EN1202" s="624"/>
      <c r="EO1202" s="624"/>
      <c r="EP1202" s="624"/>
      <c r="EQ1202" s="624"/>
    </row>
    <row r="1203" spans="1:147" s="560" customFormat="1">
      <c r="A1203" s="624"/>
      <c r="B1203" s="624"/>
      <c r="O1203" s="624"/>
      <c r="P1203" s="624"/>
      <c r="Q1203" s="624"/>
      <c r="R1203" s="624"/>
      <c r="S1203" s="624"/>
      <c r="T1203" s="624"/>
      <c r="U1203" s="624"/>
      <c r="V1203" s="624"/>
      <c r="W1203" s="624"/>
      <c r="X1203" s="624"/>
      <c r="Y1203" s="624"/>
      <c r="Z1203" s="624"/>
      <c r="AB1203" s="624"/>
      <c r="AC1203" s="624"/>
      <c r="AD1203" s="624"/>
      <c r="AE1203" s="624"/>
      <c r="AF1203" s="624"/>
      <c r="AG1203" s="624"/>
      <c r="AH1203" s="624"/>
      <c r="AI1203" s="624"/>
      <c r="AJ1203" s="624"/>
      <c r="AK1203" s="624"/>
      <c r="AL1203" s="624"/>
      <c r="AM1203" s="624"/>
      <c r="AN1203" s="624"/>
      <c r="AO1203" s="624"/>
      <c r="AP1203" s="624"/>
      <c r="AQ1203" s="624"/>
      <c r="AR1203" s="624"/>
      <c r="AS1203" s="624"/>
      <c r="AT1203" s="624"/>
      <c r="AU1203" s="624"/>
      <c r="AV1203" s="624"/>
      <c r="AW1203" s="624"/>
      <c r="AX1203" s="624"/>
      <c r="AY1203" s="624"/>
      <c r="AZ1203" s="624"/>
      <c r="BA1203" s="624"/>
      <c r="BB1203" s="624"/>
      <c r="BC1203" s="624"/>
      <c r="BD1203" s="624"/>
      <c r="BE1203" s="624"/>
      <c r="BF1203" s="624"/>
      <c r="BG1203" s="624"/>
      <c r="BH1203" s="624"/>
      <c r="BI1203" s="624"/>
      <c r="BJ1203" s="624"/>
      <c r="BK1203" s="624"/>
      <c r="BL1203" s="624"/>
      <c r="BM1203" s="624"/>
      <c r="BN1203" s="624"/>
      <c r="BO1203" s="624"/>
      <c r="BP1203" s="624"/>
      <c r="BQ1203" s="624"/>
      <c r="BR1203" s="624"/>
      <c r="BS1203" s="624"/>
      <c r="BT1203" s="624"/>
      <c r="BU1203" s="624"/>
      <c r="BV1203" s="624"/>
      <c r="BW1203" s="624"/>
      <c r="BX1203" s="624"/>
      <c r="BY1203" s="624"/>
      <c r="BZ1203" s="624"/>
      <c r="CA1203" s="624"/>
      <c r="CB1203" s="624"/>
      <c r="CC1203" s="624"/>
      <c r="CD1203" s="624"/>
      <c r="CE1203" s="624"/>
      <c r="CF1203" s="624"/>
      <c r="CG1203" s="624"/>
      <c r="CH1203" s="624"/>
      <c r="CI1203" s="624"/>
      <c r="CJ1203" s="624"/>
      <c r="CK1203" s="624"/>
      <c r="CL1203" s="624"/>
      <c r="CM1203" s="624"/>
      <c r="CN1203" s="624"/>
      <c r="CO1203" s="624"/>
      <c r="CP1203" s="624"/>
      <c r="CQ1203" s="624"/>
      <c r="CR1203" s="624"/>
      <c r="CS1203" s="624"/>
      <c r="CT1203" s="624"/>
      <c r="CU1203" s="624"/>
      <c r="CV1203" s="624"/>
      <c r="CW1203" s="624"/>
      <c r="CX1203" s="624"/>
      <c r="CY1203" s="624"/>
      <c r="CZ1203" s="624"/>
      <c r="DA1203" s="624"/>
      <c r="DB1203" s="624"/>
      <c r="DC1203" s="624"/>
      <c r="DD1203" s="624"/>
      <c r="DE1203" s="624"/>
      <c r="DF1203" s="624"/>
      <c r="DG1203" s="624"/>
      <c r="DH1203" s="624"/>
      <c r="DI1203" s="624"/>
      <c r="DJ1203" s="624"/>
      <c r="DK1203" s="624"/>
      <c r="DL1203" s="624"/>
      <c r="DM1203" s="624"/>
      <c r="DN1203" s="624"/>
      <c r="DO1203" s="624"/>
      <c r="DP1203" s="624"/>
      <c r="DQ1203" s="624"/>
      <c r="DR1203" s="624"/>
      <c r="DS1203" s="624"/>
      <c r="DT1203" s="624"/>
      <c r="DU1203" s="624"/>
      <c r="DV1203" s="624"/>
      <c r="DW1203" s="624"/>
      <c r="DX1203" s="624"/>
      <c r="DY1203" s="624"/>
      <c r="DZ1203" s="624"/>
      <c r="EA1203" s="624"/>
      <c r="EB1203" s="624"/>
      <c r="EC1203" s="624"/>
      <c r="ED1203" s="624"/>
      <c r="EE1203" s="624"/>
      <c r="EF1203" s="624"/>
      <c r="EG1203" s="624"/>
      <c r="EH1203" s="624"/>
      <c r="EI1203" s="624"/>
      <c r="EJ1203" s="624"/>
      <c r="EK1203" s="624"/>
      <c r="EL1203" s="624"/>
      <c r="EM1203" s="624"/>
      <c r="EN1203" s="624"/>
      <c r="EO1203" s="624"/>
      <c r="EP1203" s="624"/>
      <c r="EQ1203" s="624"/>
    </row>
    <row r="1204" spans="1:147" s="560" customFormat="1">
      <c r="A1204" s="624"/>
      <c r="B1204" s="624"/>
      <c r="O1204" s="624"/>
      <c r="P1204" s="624"/>
      <c r="Q1204" s="624"/>
      <c r="R1204" s="624"/>
      <c r="S1204" s="624"/>
      <c r="T1204" s="624"/>
      <c r="U1204" s="624"/>
      <c r="V1204" s="624"/>
      <c r="W1204" s="624"/>
      <c r="X1204" s="624"/>
      <c r="Y1204" s="624"/>
      <c r="Z1204" s="624"/>
      <c r="AB1204" s="624"/>
      <c r="AC1204" s="624"/>
      <c r="AD1204" s="624"/>
      <c r="AE1204" s="624"/>
      <c r="AF1204" s="624"/>
      <c r="AG1204" s="624"/>
      <c r="AH1204" s="624"/>
      <c r="AI1204" s="624"/>
      <c r="AJ1204" s="624"/>
      <c r="AK1204" s="624"/>
      <c r="AL1204" s="624"/>
      <c r="AM1204" s="624"/>
      <c r="AN1204" s="624"/>
      <c r="AO1204" s="624"/>
      <c r="AP1204" s="624"/>
      <c r="AQ1204" s="624"/>
      <c r="AR1204" s="624"/>
      <c r="AS1204" s="624"/>
      <c r="AT1204" s="624"/>
      <c r="AU1204" s="624"/>
      <c r="AV1204" s="624"/>
      <c r="AW1204" s="624"/>
      <c r="AX1204" s="624"/>
      <c r="AY1204" s="624"/>
      <c r="AZ1204" s="624"/>
      <c r="BA1204" s="624"/>
      <c r="BB1204" s="624"/>
      <c r="BC1204" s="624"/>
      <c r="BD1204" s="624"/>
      <c r="BE1204" s="624"/>
      <c r="BF1204" s="624"/>
      <c r="BG1204" s="624"/>
      <c r="BH1204" s="624"/>
      <c r="BI1204" s="624"/>
      <c r="BJ1204" s="624"/>
      <c r="BK1204" s="624"/>
      <c r="BL1204" s="624"/>
      <c r="BM1204" s="624"/>
      <c r="BN1204" s="624"/>
      <c r="BO1204" s="624"/>
      <c r="BP1204" s="624"/>
      <c r="BQ1204" s="624"/>
      <c r="BR1204" s="624"/>
      <c r="BS1204" s="624"/>
      <c r="BT1204" s="624"/>
      <c r="BU1204" s="624"/>
      <c r="BV1204" s="624"/>
      <c r="BW1204" s="624"/>
      <c r="BX1204" s="624"/>
      <c r="BY1204" s="624"/>
      <c r="BZ1204" s="624"/>
      <c r="CA1204" s="624"/>
      <c r="CB1204" s="624"/>
      <c r="CC1204" s="624"/>
      <c r="CD1204" s="624"/>
      <c r="CE1204" s="624"/>
      <c r="CF1204" s="624"/>
      <c r="CG1204" s="624"/>
      <c r="CH1204" s="624"/>
      <c r="CI1204" s="624"/>
      <c r="CJ1204" s="624"/>
      <c r="CK1204" s="624"/>
      <c r="CL1204" s="624"/>
      <c r="CM1204" s="624"/>
      <c r="CN1204" s="624"/>
      <c r="CO1204" s="624"/>
      <c r="CP1204" s="624"/>
      <c r="CQ1204" s="624"/>
      <c r="CR1204" s="624"/>
      <c r="CS1204" s="624"/>
      <c r="CT1204" s="624"/>
      <c r="CU1204" s="624"/>
      <c r="CV1204" s="624"/>
      <c r="CW1204" s="624"/>
      <c r="CX1204" s="624"/>
      <c r="CY1204" s="624"/>
      <c r="CZ1204" s="624"/>
      <c r="DA1204" s="624"/>
      <c r="DB1204" s="624"/>
      <c r="DC1204" s="624"/>
      <c r="DD1204" s="624"/>
      <c r="DE1204" s="624"/>
      <c r="DF1204" s="624"/>
      <c r="DG1204" s="624"/>
      <c r="DH1204" s="624"/>
      <c r="DI1204" s="624"/>
      <c r="DJ1204" s="624"/>
      <c r="DK1204" s="624"/>
      <c r="DL1204" s="624"/>
      <c r="DM1204" s="624"/>
      <c r="DN1204" s="624"/>
      <c r="DO1204" s="624"/>
      <c r="DP1204" s="624"/>
      <c r="DQ1204" s="624"/>
      <c r="DR1204" s="624"/>
      <c r="DS1204" s="624"/>
      <c r="DT1204" s="624"/>
      <c r="DU1204" s="624"/>
      <c r="DV1204" s="624"/>
      <c r="DW1204" s="624"/>
      <c r="DX1204" s="624"/>
      <c r="DY1204" s="624"/>
      <c r="DZ1204" s="624"/>
      <c r="EA1204" s="624"/>
      <c r="EB1204" s="624"/>
      <c r="EC1204" s="624"/>
      <c r="ED1204" s="624"/>
      <c r="EE1204" s="624"/>
      <c r="EF1204" s="624"/>
      <c r="EG1204" s="624"/>
      <c r="EH1204" s="624"/>
      <c r="EI1204" s="624"/>
      <c r="EJ1204" s="624"/>
      <c r="EK1204" s="624"/>
      <c r="EL1204" s="624"/>
      <c r="EM1204" s="624"/>
      <c r="EN1204" s="624"/>
      <c r="EO1204" s="624"/>
      <c r="EP1204" s="624"/>
      <c r="EQ1204" s="624"/>
    </row>
    <row r="1205" spans="1:147" s="560" customFormat="1">
      <c r="A1205" s="624"/>
      <c r="B1205" s="624"/>
      <c r="O1205" s="624"/>
      <c r="P1205" s="624"/>
      <c r="Q1205" s="624"/>
      <c r="R1205" s="624"/>
      <c r="S1205" s="624"/>
      <c r="T1205" s="624"/>
      <c r="U1205" s="624"/>
      <c r="V1205" s="624"/>
      <c r="W1205" s="624"/>
      <c r="X1205" s="624"/>
      <c r="Y1205" s="624"/>
      <c r="Z1205" s="624"/>
      <c r="AB1205" s="624"/>
      <c r="AC1205" s="624"/>
      <c r="AD1205" s="624"/>
      <c r="AE1205" s="624"/>
      <c r="AF1205" s="624"/>
      <c r="AG1205" s="624"/>
      <c r="AH1205" s="624"/>
      <c r="AI1205" s="624"/>
      <c r="AJ1205" s="624"/>
      <c r="AK1205" s="624"/>
      <c r="AL1205" s="624"/>
      <c r="AM1205" s="624"/>
      <c r="AN1205" s="624"/>
      <c r="AO1205" s="624"/>
      <c r="AP1205" s="624"/>
      <c r="AQ1205" s="624"/>
      <c r="AR1205" s="624"/>
      <c r="AS1205" s="624"/>
      <c r="AT1205" s="624"/>
      <c r="AU1205" s="624"/>
      <c r="AV1205" s="624"/>
      <c r="AW1205" s="624"/>
      <c r="AX1205" s="624"/>
      <c r="AY1205" s="624"/>
      <c r="AZ1205" s="624"/>
      <c r="BA1205" s="624"/>
      <c r="BB1205" s="624"/>
      <c r="BC1205" s="624"/>
      <c r="BD1205" s="624"/>
      <c r="BE1205" s="624"/>
      <c r="BF1205" s="624"/>
      <c r="BG1205" s="624"/>
      <c r="BH1205" s="624"/>
      <c r="BI1205" s="624"/>
      <c r="BJ1205" s="624"/>
      <c r="BK1205" s="624"/>
      <c r="BL1205" s="624"/>
      <c r="BM1205" s="624"/>
      <c r="BN1205" s="624"/>
      <c r="BO1205" s="624"/>
      <c r="BP1205" s="624"/>
      <c r="BQ1205" s="624"/>
      <c r="BR1205" s="624"/>
      <c r="BS1205" s="624"/>
      <c r="BT1205" s="624"/>
      <c r="BU1205" s="624"/>
      <c r="BV1205" s="624"/>
      <c r="BW1205" s="624"/>
      <c r="BX1205" s="624"/>
      <c r="BY1205" s="624"/>
      <c r="BZ1205" s="624"/>
      <c r="CA1205" s="624"/>
      <c r="CB1205" s="624"/>
      <c r="CC1205" s="624"/>
      <c r="CD1205" s="624"/>
      <c r="CE1205" s="624"/>
      <c r="CF1205" s="624"/>
      <c r="CG1205" s="624"/>
      <c r="CH1205" s="624"/>
      <c r="CI1205" s="624"/>
      <c r="CJ1205" s="624"/>
      <c r="CK1205" s="624"/>
      <c r="CL1205" s="624"/>
      <c r="CM1205" s="624"/>
      <c r="CN1205" s="624"/>
      <c r="CO1205" s="624"/>
      <c r="CP1205" s="624"/>
      <c r="CQ1205" s="624"/>
      <c r="CR1205" s="624"/>
      <c r="CS1205" s="624"/>
      <c r="CT1205" s="624"/>
      <c r="CU1205" s="624"/>
      <c r="CV1205" s="624"/>
      <c r="CW1205" s="624"/>
      <c r="CX1205" s="624"/>
      <c r="CY1205" s="624"/>
      <c r="CZ1205" s="624"/>
      <c r="DA1205" s="624"/>
      <c r="DB1205" s="624"/>
      <c r="DC1205" s="624"/>
      <c r="DD1205" s="624"/>
      <c r="DE1205" s="624"/>
      <c r="DF1205" s="624"/>
      <c r="DG1205" s="624"/>
      <c r="DH1205" s="624"/>
      <c r="DI1205" s="624"/>
      <c r="DJ1205" s="624"/>
      <c r="DK1205" s="624"/>
      <c r="DL1205" s="624"/>
      <c r="DM1205" s="624"/>
      <c r="DN1205" s="624"/>
      <c r="DO1205" s="624"/>
      <c r="DP1205" s="624"/>
      <c r="DQ1205" s="624"/>
      <c r="DR1205" s="624"/>
      <c r="DS1205" s="624"/>
      <c r="DT1205" s="624"/>
      <c r="DU1205" s="624"/>
      <c r="DV1205" s="624"/>
      <c r="DW1205" s="624"/>
      <c r="DX1205" s="624"/>
      <c r="DY1205" s="624"/>
      <c r="DZ1205" s="624"/>
      <c r="EA1205" s="624"/>
      <c r="EB1205" s="624"/>
      <c r="EC1205" s="624"/>
      <c r="ED1205" s="624"/>
      <c r="EE1205" s="624"/>
      <c r="EF1205" s="624"/>
      <c r="EG1205" s="624"/>
      <c r="EH1205" s="624"/>
      <c r="EI1205" s="624"/>
      <c r="EJ1205" s="624"/>
      <c r="EK1205" s="624"/>
      <c r="EL1205" s="624"/>
      <c r="EM1205" s="624"/>
      <c r="EN1205" s="624"/>
      <c r="EO1205" s="624"/>
      <c r="EP1205" s="624"/>
      <c r="EQ1205" s="624"/>
    </row>
    <row r="1206" spans="1:147" s="560" customFormat="1">
      <c r="A1206" s="624"/>
      <c r="B1206" s="624"/>
      <c r="O1206" s="624"/>
      <c r="P1206" s="624"/>
      <c r="Q1206" s="624"/>
      <c r="R1206" s="624"/>
      <c r="S1206" s="624"/>
      <c r="T1206" s="624"/>
      <c r="U1206" s="624"/>
      <c r="V1206" s="624"/>
      <c r="W1206" s="624"/>
      <c r="X1206" s="624"/>
      <c r="Y1206" s="624"/>
      <c r="Z1206" s="624"/>
      <c r="AB1206" s="624"/>
      <c r="AC1206" s="624"/>
      <c r="AD1206" s="624"/>
      <c r="AE1206" s="624"/>
      <c r="AF1206" s="624"/>
      <c r="AG1206" s="624"/>
      <c r="AH1206" s="624"/>
      <c r="AI1206" s="624"/>
      <c r="AJ1206" s="624"/>
      <c r="AK1206" s="624"/>
      <c r="AL1206" s="624"/>
      <c r="AM1206" s="624"/>
      <c r="AN1206" s="624"/>
      <c r="AO1206" s="624"/>
      <c r="AP1206" s="624"/>
      <c r="AQ1206" s="624"/>
      <c r="AR1206" s="624"/>
      <c r="AS1206" s="624"/>
      <c r="AT1206" s="624"/>
      <c r="AU1206" s="624"/>
      <c r="AV1206" s="624"/>
      <c r="AW1206" s="624"/>
      <c r="AX1206" s="624"/>
      <c r="AY1206" s="624"/>
      <c r="AZ1206" s="624"/>
      <c r="BA1206" s="624"/>
      <c r="BB1206" s="624"/>
      <c r="BC1206" s="624"/>
      <c r="BD1206" s="624"/>
      <c r="BE1206" s="624"/>
      <c r="BF1206" s="624"/>
      <c r="BG1206" s="624"/>
      <c r="BH1206" s="624"/>
      <c r="BI1206" s="624"/>
      <c r="BJ1206" s="624"/>
      <c r="BK1206" s="624"/>
      <c r="BL1206" s="624"/>
      <c r="BM1206" s="624"/>
      <c r="BN1206" s="624"/>
      <c r="BO1206" s="624"/>
      <c r="BP1206" s="624"/>
      <c r="BQ1206" s="624"/>
      <c r="BR1206" s="624"/>
      <c r="BS1206" s="624"/>
      <c r="BT1206" s="624"/>
      <c r="BU1206" s="624"/>
      <c r="BV1206" s="624"/>
      <c r="BW1206" s="624"/>
      <c r="BX1206" s="624"/>
      <c r="BY1206" s="624"/>
      <c r="BZ1206" s="624"/>
      <c r="CA1206" s="624"/>
      <c r="CB1206" s="624"/>
      <c r="CC1206" s="624"/>
      <c r="CD1206" s="624"/>
      <c r="CE1206" s="624"/>
      <c r="CF1206" s="624"/>
      <c r="CG1206" s="624"/>
      <c r="CH1206" s="624"/>
      <c r="CI1206" s="624"/>
      <c r="CJ1206" s="624"/>
      <c r="CK1206" s="624"/>
      <c r="CL1206" s="624"/>
      <c r="CM1206" s="624"/>
      <c r="CN1206" s="624"/>
      <c r="CO1206" s="624"/>
      <c r="CP1206" s="624"/>
      <c r="CQ1206" s="624"/>
      <c r="CR1206" s="624"/>
      <c r="CS1206" s="624"/>
      <c r="CT1206" s="624"/>
      <c r="CU1206" s="624"/>
      <c r="CV1206" s="624"/>
      <c r="CW1206" s="624"/>
      <c r="CX1206" s="624"/>
      <c r="CY1206" s="624"/>
      <c r="CZ1206" s="624"/>
      <c r="DA1206" s="624"/>
      <c r="DB1206" s="624"/>
      <c r="DC1206" s="624"/>
      <c r="DD1206" s="624"/>
      <c r="DE1206" s="624"/>
      <c r="DF1206" s="624"/>
      <c r="DG1206" s="624"/>
      <c r="DH1206" s="624"/>
      <c r="DI1206" s="624"/>
      <c r="DJ1206" s="624"/>
      <c r="DK1206" s="624"/>
      <c r="DL1206" s="624"/>
      <c r="DM1206" s="624"/>
      <c r="DN1206" s="624"/>
      <c r="DO1206" s="624"/>
      <c r="DP1206" s="624"/>
      <c r="DQ1206" s="624"/>
      <c r="DR1206" s="624"/>
      <c r="DS1206" s="624"/>
      <c r="DT1206" s="624"/>
      <c r="DU1206" s="624"/>
      <c r="DV1206" s="624"/>
      <c r="DW1206" s="624"/>
      <c r="DX1206" s="624"/>
      <c r="DY1206" s="624"/>
      <c r="DZ1206" s="624"/>
      <c r="EA1206" s="624"/>
      <c r="EB1206" s="624"/>
      <c r="EC1206" s="624"/>
      <c r="ED1206" s="624"/>
      <c r="EE1206" s="624"/>
      <c r="EF1206" s="624"/>
      <c r="EG1206" s="624"/>
      <c r="EH1206" s="624"/>
      <c r="EI1206" s="624"/>
      <c r="EJ1206" s="624"/>
      <c r="EK1206" s="624"/>
      <c r="EL1206" s="624"/>
      <c r="EM1206" s="624"/>
      <c r="EN1206" s="624"/>
      <c r="EO1206" s="624"/>
      <c r="EP1206" s="624"/>
      <c r="EQ1206" s="624"/>
    </row>
    <row r="1207" spans="1:147" s="560" customFormat="1">
      <c r="A1207" s="624"/>
      <c r="B1207" s="624"/>
      <c r="O1207" s="624"/>
      <c r="P1207" s="624"/>
      <c r="Q1207" s="624"/>
      <c r="R1207" s="624"/>
      <c r="S1207" s="624"/>
      <c r="T1207" s="624"/>
      <c r="U1207" s="624"/>
      <c r="V1207" s="624"/>
      <c r="W1207" s="624"/>
      <c r="X1207" s="624"/>
      <c r="Y1207" s="624"/>
      <c r="Z1207" s="624"/>
      <c r="AB1207" s="624"/>
      <c r="AC1207" s="624"/>
      <c r="AD1207" s="624"/>
      <c r="AE1207" s="624"/>
      <c r="AF1207" s="624"/>
      <c r="AG1207" s="624"/>
      <c r="AH1207" s="624"/>
      <c r="AI1207" s="624"/>
      <c r="AJ1207" s="624"/>
      <c r="AK1207" s="624"/>
      <c r="AL1207" s="624"/>
      <c r="AM1207" s="624"/>
      <c r="AN1207" s="624"/>
      <c r="AO1207" s="624"/>
      <c r="AP1207" s="624"/>
      <c r="AQ1207" s="624"/>
      <c r="AR1207" s="624"/>
      <c r="AS1207" s="624"/>
      <c r="AT1207" s="624"/>
      <c r="AU1207" s="624"/>
      <c r="AV1207" s="624"/>
      <c r="AW1207" s="624"/>
      <c r="AX1207" s="624"/>
      <c r="AY1207" s="624"/>
      <c r="AZ1207" s="624"/>
      <c r="BA1207" s="624"/>
      <c r="BB1207" s="624"/>
      <c r="BC1207" s="624"/>
      <c r="BD1207" s="624"/>
      <c r="BE1207" s="624"/>
      <c r="BF1207" s="624"/>
      <c r="BG1207" s="624"/>
      <c r="BH1207" s="624"/>
      <c r="BI1207" s="624"/>
      <c r="BJ1207" s="624"/>
      <c r="BK1207" s="624"/>
      <c r="BL1207" s="624"/>
      <c r="BM1207" s="624"/>
      <c r="BN1207" s="624"/>
      <c r="BO1207" s="624"/>
      <c r="BP1207" s="624"/>
      <c r="BQ1207" s="624"/>
      <c r="BR1207" s="624"/>
      <c r="BS1207" s="624"/>
      <c r="BT1207" s="624"/>
      <c r="BU1207" s="624"/>
      <c r="BV1207" s="624"/>
      <c r="BW1207" s="624"/>
      <c r="BX1207" s="624"/>
      <c r="BY1207" s="624"/>
      <c r="BZ1207" s="624"/>
      <c r="CA1207" s="624"/>
      <c r="CB1207" s="624"/>
      <c r="CC1207" s="624"/>
      <c r="CD1207" s="624"/>
      <c r="CE1207" s="624"/>
      <c r="CF1207" s="624"/>
      <c r="CG1207" s="624"/>
      <c r="CH1207" s="624"/>
      <c r="CI1207" s="624"/>
      <c r="CJ1207" s="624"/>
      <c r="CK1207" s="624"/>
      <c r="CL1207" s="624"/>
      <c r="CM1207" s="624"/>
      <c r="CN1207" s="624"/>
      <c r="CO1207" s="624"/>
      <c r="CP1207" s="624"/>
      <c r="CQ1207" s="624"/>
      <c r="CR1207" s="624"/>
      <c r="CS1207" s="624"/>
      <c r="CT1207" s="624"/>
      <c r="CU1207" s="624"/>
      <c r="CV1207" s="624"/>
      <c r="CW1207" s="624"/>
      <c r="CX1207" s="624"/>
      <c r="CY1207" s="624"/>
      <c r="CZ1207" s="624"/>
      <c r="DA1207" s="624"/>
      <c r="DB1207" s="624"/>
      <c r="DC1207" s="624"/>
      <c r="DD1207" s="624"/>
      <c r="DE1207" s="624"/>
      <c r="DF1207" s="624"/>
      <c r="DG1207" s="624"/>
      <c r="DH1207" s="624"/>
      <c r="DI1207" s="624"/>
      <c r="DJ1207" s="624"/>
      <c r="DK1207" s="624"/>
      <c r="DL1207" s="624"/>
      <c r="DM1207" s="624"/>
      <c r="DN1207" s="624"/>
      <c r="DO1207" s="624"/>
      <c r="DP1207" s="624"/>
      <c r="DQ1207" s="624"/>
      <c r="DR1207" s="624"/>
      <c r="DS1207" s="624"/>
      <c r="DT1207" s="624"/>
      <c r="DU1207" s="624"/>
      <c r="DV1207" s="624"/>
      <c r="DW1207" s="624"/>
      <c r="DX1207" s="624"/>
      <c r="DY1207" s="624"/>
      <c r="DZ1207" s="624"/>
      <c r="EA1207" s="624"/>
      <c r="EB1207" s="624"/>
      <c r="EC1207" s="624"/>
      <c r="ED1207" s="624"/>
      <c r="EE1207" s="624"/>
      <c r="EF1207" s="624"/>
      <c r="EG1207" s="624"/>
      <c r="EH1207" s="624"/>
      <c r="EI1207" s="624"/>
      <c r="EJ1207" s="624"/>
      <c r="EK1207" s="624"/>
      <c r="EL1207" s="624"/>
      <c r="EM1207" s="624"/>
      <c r="EN1207" s="624"/>
      <c r="EO1207" s="624"/>
      <c r="EP1207" s="624"/>
      <c r="EQ1207" s="624"/>
    </row>
    <row r="1208" spans="1:147" s="560" customFormat="1">
      <c r="A1208" s="624"/>
      <c r="B1208" s="624"/>
      <c r="O1208" s="624"/>
      <c r="P1208" s="624"/>
      <c r="Q1208" s="624"/>
      <c r="R1208" s="624"/>
      <c r="S1208" s="624"/>
      <c r="T1208" s="624"/>
      <c r="U1208" s="624"/>
      <c r="V1208" s="624"/>
      <c r="W1208" s="624"/>
      <c r="X1208" s="624"/>
      <c r="Y1208" s="624"/>
      <c r="Z1208" s="624"/>
      <c r="AB1208" s="624"/>
      <c r="AC1208" s="624"/>
      <c r="AD1208" s="624"/>
      <c r="AE1208" s="624"/>
      <c r="AF1208" s="624"/>
      <c r="AG1208" s="624"/>
      <c r="AH1208" s="624"/>
      <c r="AI1208" s="624"/>
      <c r="AJ1208" s="624"/>
      <c r="AK1208" s="624"/>
      <c r="AL1208" s="624"/>
      <c r="AM1208" s="624"/>
      <c r="AN1208" s="624"/>
      <c r="AO1208" s="624"/>
      <c r="AP1208" s="624"/>
      <c r="AQ1208" s="624"/>
      <c r="AR1208" s="624"/>
      <c r="AS1208" s="624"/>
      <c r="AT1208" s="624"/>
      <c r="AU1208" s="624"/>
      <c r="AV1208" s="624"/>
      <c r="AW1208" s="624"/>
      <c r="AX1208" s="624"/>
      <c r="AY1208" s="624"/>
      <c r="AZ1208" s="624"/>
      <c r="BA1208" s="624"/>
      <c r="BB1208" s="624"/>
      <c r="BC1208" s="624"/>
      <c r="BD1208" s="624"/>
      <c r="BE1208" s="624"/>
      <c r="BF1208" s="624"/>
      <c r="BG1208" s="624"/>
      <c r="BH1208" s="624"/>
      <c r="BI1208" s="624"/>
      <c r="BJ1208" s="624"/>
      <c r="BK1208" s="624"/>
      <c r="BL1208" s="624"/>
      <c r="BM1208" s="624"/>
      <c r="BN1208" s="624"/>
      <c r="BO1208" s="624"/>
      <c r="BP1208" s="624"/>
      <c r="BQ1208" s="624"/>
      <c r="BR1208" s="624"/>
      <c r="BS1208" s="624"/>
      <c r="BT1208" s="624"/>
      <c r="BU1208" s="624"/>
      <c r="BV1208" s="624"/>
      <c r="BW1208" s="624"/>
      <c r="BX1208" s="624"/>
      <c r="BY1208" s="624"/>
      <c r="BZ1208" s="624"/>
      <c r="CA1208" s="624"/>
      <c r="CB1208" s="624"/>
      <c r="CC1208" s="624"/>
      <c r="CD1208" s="624"/>
      <c r="CE1208" s="624"/>
      <c r="CF1208" s="624"/>
      <c r="CG1208" s="624"/>
      <c r="CH1208" s="624"/>
      <c r="CI1208" s="624"/>
      <c r="CJ1208" s="624"/>
      <c r="CK1208" s="624"/>
      <c r="CL1208" s="624"/>
      <c r="CM1208" s="624"/>
      <c r="CN1208" s="624"/>
      <c r="CO1208" s="624"/>
      <c r="CP1208" s="624"/>
      <c r="CQ1208" s="624"/>
      <c r="CR1208" s="624"/>
      <c r="CS1208" s="624"/>
      <c r="CT1208" s="624"/>
      <c r="CU1208" s="624"/>
      <c r="CV1208" s="624"/>
      <c r="CW1208" s="624"/>
      <c r="CX1208" s="624"/>
      <c r="CY1208" s="624"/>
      <c r="CZ1208" s="624"/>
      <c r="DA1208" s="624"/>
      <c r="DB1208" s="624"/>
      <c r="DC1208" s="624"/>
      <c r="DD1208" s="624"/>
      <c r="DE1208" s="624"/>
      <c r="DF1208" s="624"/>
      <c r="DG1208" s="624"/>
      <c r="DH1208" s="624"/>
      <c r="DI1208" s="624"/>
      <c r="DJ1208" s="624"/>
      <c r="DK1208" s="624"/>
      <c r="DL1208" s="624"/>
      <c r="DM1208" s="624"/>
      <c r="DN1208" s="624"/>
      <c r="DO1208" s="624"/>
      <c r="DP1208" s="624"/>
      <c r="DQ1208" s="624"/>
      <c r="DR1208" s="624"/>
      <c r="DS1208" s="624"/>
      <c r="DT1208" s="624"/>
      <c r="DU1208" s="624"/>
      <c r="DV1208" s="624"/>
      <c r="DW1208" s="624"/>
      <c r="DX1208" s="624"/>
      <c r="DY1208" s="624"/>
      <c r="DZ1208" s="624"/>
      <c r="EA1208" s="624"/>
      <c r="EB1208" s="624"/>
      <c r="EC1208" s="624"/>
      <c r="ED1208" s="624"/>
      <c r="EE1208" s="624"/>
      <c r="EF1208" s="624"/>
      <c r="EG1208" s="624"/>
      <c r="EH1208" s="624"/>
      <c r="EI1208" s="624"/>
      <c r="EJ1208" s="624"/>
      <c r="EK1208" s="624"/>
      <c r="EL1208" s="624"/>
      <c r="EM1208" s="624"/>
      <c r="EN1208" s="624"/>
      <c r="EO1208" s="624"/>
      <c r="EP1208" s="624"/>
      <c r="EQ1208" s="624"/>
    </row>
    <row r="1209" spans="1:147" s="560" customFormat="1">
      <c r="A1209" s="624"/>
      <c r="B1209" s="624"/>
      <c r="O1209" s="624"/>
      <c r="P1209" s="624"/>
      <c r="Q1209" s="624"/>
      <c r="R1209" s="624"/>
      <c r="S1209" s="624"/>
      <c r="T1209" s="624"/>
      <c r="U1209" s="624"/>
      <c r="V1209" s="624"/>
      <c r="W1209" s="624"/>
      <c r="X1209" s="624"/>
      <c r="Y1209" s="624"/>
      <c r="Z1209" s="624"/>
      <c r="AB1209" s="624"/>
      <c r="AC1209" s="624"/>
      <c r="AD1209" s="624"/>
      <c r="AE1209" s="624"/>
      <c r="AF1209" s="624"/>
      <c r="AG1209" s="624"/>
      <c r="AH1209" s="624"/>
      <c r="AI1209" s="624"/>
      <c r="AJ1209" s="624"/>
      <c r="AK1209" s="624"/>
      <c r="AL1209" s="624"/>
      <c r="AM1209" s="624"/>
      <c r="AN1209" s="624"/>
      <c r="AO1209" s="624"/>
      <c r="AP1209" s="624"/>
      <c r="AQ1209" s="624"/>
      <c r="AR1209" s="624"/>
      <c r="AS1209" s="624"/>
      <c r="AT1209" s="624"/>
      <c r="AU1209" s="624"/>
      <c r="AV1209" s="624"/>
      <c r="AW1209" s="624"/>
      <c r="AX1209" s="624"/>
      <c r="AY1209" s="624"/>
      <c r="AZ1209" s="624"/>
      <c r="BA1209" s="624"/>
      <c r="BB1209" s="624"/>
      <c r="BC1209" s="624"/>
      <c r="BD1209" s="624"/>
      <c r="BE1209" s="624"/>
      <c r="BF1209" s="624"/>
      <c r="BG1209" s="624"/>
      <c r="BH1209" s="624"/>
      <c r="BI1209" s="624"/>
      <c r="BJ1209" s="624"/>
      <c r="BK1209" s="624"/>
      <c r="BL1209" s="624"/>
      <c r="BM1209" s="624"/>
      <c r="BN1209" s="624"/>
      <c r="BO1209" s="624"/>
      <c r="BP1209" s="624"/>
      <c r="BQ1209" s="624"/>
      <c r="BR1209" s="624"/>
      <c r="BS1209" s="624"/>
      <c r="BT1209" s="624"/>
      <c r="BU1209" s="624"/>
      <c r="BV1209" s="624"/>
      <c r="BW1209" s="624"/>
      <c r="BX1209" s="624"/>
      <c r="BY1209" s="624"/>
      <c r="BZ1209" s="624"/>
      <c r="CA1209" s="624"/>
      <c r="CB1209" s="624"/>
      <c r="CC1209" s="624"/>
      <c r="CD1209" s="624"/>
      <c r="CE1209" s="624"/>
      <c r="CF1209" s="624"/>
      <c r="CG1209" s="624"/>
      <c r="CH1209" s="624"/>
      <c r="CI1209" s="624"/>
      <c r="CJ1209" s="624"/>
      <c r="CK1209" s="624"/>
      <c r="CL1209" s="624"/>
      <c r="CM1209" s="624"/>
      <c r="CN1209" s="624"/>
      <c r="CO1209" s="624"/>
      <c r="CP1209" s="624"/>
      <c r="CQ1209" s="624"/>
      <c r="CR1209" s="624"/>
      <c r="CS1209" s="624"/>
      <c r="CT1209" s="624"/>
      <c r="CU1209" s="624"/>
      <c r="CV1209" s="624"/>
      <c r="CW1209" s="624"/>
      <c r="CX1209" s="624"/>
      <c r="CY1209" s="624"/>
      <c r="CZ1209" s="624"/>
      <c r="DA1209" s="624"/>
      <c r="DB1209" s="624"/>
      <c r="DC1209" s="624"/>
      <c r="DD1209" s="624"/>
      <c r="DE1209" s="624"/>
      <c r="DF1209" s="624"/>
      <c r="DG1209" s="624"/>
      <c r="DH1209" s="624"/>
      <c r="DI1209" s="624"/>
      <c r="DJ1209" s="624"/>
      <c r="DK1209" s="624"/>
      <c r="DL1209" s="624"/>
      <c r="DM1209" s="624"/>
      <c r="DN1209" s="624"/>
      <c r="DO1209" s="624"/>
      <c r="DP1209" s="624"/>
      <c r="DQ1209" s="624"/>
      <c r="DR1209" s="624"/>
      <c r="DS1209" s="624"/>
      <c r="DT1209" s="624"/>
      <c r="DU1209" s="624"/>
      <c r="DV1209" s="624"/>
      <c r="DW1209" s="624"/>
      <c r="DX1209" s="624"/>
      <c r="DY1209" s="624"/>
      <c r="DZ1209" s="624"/>
      <c r="EA1209" s="624"/>
      <c r="EB1209" s="624"/>
      <c r="EC1209" s="624"/>
      <c r="ED1209" s="624"/>
      <c r="EE1209" s="624"/>
      <c r="EF1209" s="624"/>
      <c r="EG1209" s="624"/>
      <c r="EH1209" s="624"/>
      <c r="EI1209" s="624"/>
      <c r="EJ1209" s="624"/>
      <c r="EK1209" s="624"/>
      <c r="EL1209" s="624"/>
      <c r="EM1209" s="624"/>
      <c r="EN1209" s="624"/>
      <c r="EO1209" s="624"/>
      <c r="EP1209" s="624"/>
      <c r="EQ1209" s="624"/>
    </row>
    <row r="1210" spans="1:147" s="560" customFormat="1">
      <c r="A1210" s="624"/>
      <c r="B1210" s="624"/>
      <c r="O1210" s="624"/>
      <c r="P1210" s="624"/>
      <c r="Q1210" s="624"/>
      <c r="R1210" s="624"/>
      <c r="S1210" s="624"/>
      <c r="T1210" s="624"/>
      <c r="U1210" s="624"/>
      <c r="V1210" s="624"/>
      <c r="W1210" s="624"/>
      <c r="X1210" s="624"/>
      <c r="Y1210" s="624"/>
      <c r="Z1210" s="624"/>
      <c r="AB1210" s="624"/>
      <c r="AC1210" s="624"/>
      <c r="AD1210" s="624"/>
      <c r="AE1210" s="624"/>
      <c r="AF1210" s="624"/>
      <c r="AG1210" s="624"/>
      <c r="AH1210" s="624"/>
      <c r="AI1210" s="624"/>
      <c r="AJ1210" s="624"/>
      <c r="AK1210" s="624"/>
      <c r="AL1210" s="624"/>
      <c r="AM1210" s="624"/>
      <c r="AN1210" s="624"/>
      <c r="AO1210" s="624"/>
      <c r="AP1210" s="624"/>
      <c r="AQ1210" s="624"/>
      <c r="AR1210" s="624"/>
      <c r="AS1210" s="624"/>
      <c r="AT1210" s="624"/>
      <c r="AU1210" s="624"/>
      <c r="AV1210" s="624"/>
      <c r="AW1210" s="624"/>
      <c r="AX1210" s="624"/>
      <c r="AY1210" s="624"/>
      <c r="AZ1210" s="624"/>
      <c r="BA1210" s="624"/>
      <c r="BB1210" s="624"/>
      <c r="BC1210" s="624"/>
      <c r="BD1210" s="624"/>
      <c r="BE1210" s="624"/>
      <c r="BF1210" s="624"/>
      <c r="BG1210" s="624"/>
      <c r="BH1210" s="624"/>
      <c r="BI1210" s="624"/>
      <c r="BJ1210" s="624"/>
      <c r="BK1210" s="624"/>
      <c r="BL1210" s="624"/>
      <c r="BM1210" s="624"/>
      <c r="BN1210" s="624"/>
      <c r="BO1210" s="624"/>
      <c r="BP1210" s="624"/>
      <c r="BQ1210" s="624"/>
      <c r="BR1210" s="624"/>
      <c r="BS1210" s="624"/>
      <c r="BT1210" s="624"/>
      <c r="BU1210" s="624"/>
      <c r="BV1210" s="624"/>
      <c r="BW1210" s="624"/>
      <c r="BX1210" s="624"/>
      <c r="BY1210" s="624"/>
      <c r="BZ1210" s="624"/>
      <c r="CA1210" s="624"/>
      <c r="CB1210" s="624"/>
      <c r="CC1210" s="624"/>
      <c r="CD1210" s="624"/>
      <c r="CE1210" s="624"/>
      <c r="CF1210" s="624"/>
      <c r="CG1210" s="624"/>
      <c r="CH1210" s="624"/>
      <c r="CI1210" s="624"/>
      <c r="CJ1210" s="624"/>
      <c r="CK1210" s="624"/>
      <c r="CL1210" s="624"/>
      <c r="CM1210" s="624"/>
      <c r="CN1210" s="624"/>
      <c r="CO1210" s="624"/>
      <c r="CP1210" s="624"/>
      <c r="CQ1210" s="624"/>
      <c r="CR1210" s="624"/>
      <c r="CS1210" s="624"/>
      <c r="CT1210" s="624"/>
      <c r="CU1210" s="624"/>
      <c r="CV1210" s="624"/>
      <c r="CW1210" s="624"/>
      <c r="CX1210" s="624"/>
      <c r="CY1210" s="624"/>
      <c r="CZ1210" s="624"/>
      <c r="DA1210" s="624"/>
      <c r="DB1210" s="624"/>
      <c r="DC1210" s="624"/>
      <c r="DD1210" s="624"/>
      <c r="DE1210" s="624"/>
      <c r="DF1210" s="624"/>
      <c r="DG1210" s="624"/>
      <c r="DH1210" s="624"/>
      <c r="DI1210" s="624"/>
      <c r="DJ1210" s="624"/>
      <c r="DK1210" s="624"/>
      <c r="DL1210" s="624"/>
      <c r="DM1210" s="624"/>
      <c r="DN1210" s="624"/>
      <c r="DO1210" s="624"/>
      <c r="DP1210" s="624"/>
      <c r="DQ1210" s="624"/>
      <c r="DR1210" s="624"/>
      <c r="DS1210" s="624"/>
      <c r="DT1210" s="624"/>
      <c r="DU1210" s="624"/>
      <c r="DV1210" s="624"/>
      <c r="DW1210" s="624"/>
      <c r="DX1210" s="624"/>
      <c r="DY1210" s="624"/>
      <c r="DZ1210" s="624"/>
      <c r="EA1210" s="624"/>
      <c r="EB1210" s="624"/>
      <c r="EC1210" s="624"/>
      <c r="ED1210" s="624"/>
      <c r="EE1210" s="624"/>
      <c r="EF1210" s="624"/>
      <c r="EG1210" s="624"/>
      <c r="EH1210" s="624"/>
      <c r="EI1210" s="624"/>
      <c r="EJ1210" s="624"/>
      <c r="EK1210" s="624"/>
      <c r="EL1210" s="624"/>
      <c r="EM1210" s="624"/>
      <c r="EN1210" s="624"/>
      <c r="EO1210" s="624"/>
      <c r="EP1210" s="624"/>
      <c r="EQ1210" s="624"/>
    </row>
    <row r="1211" spans="1:147" s="560" customFormat="1">
      <c r="A1211" s="624"/>
      <c r="B1211" s="624"/>
      <c r="O1211" s="624"/>
      <c r="P1211" s="624"/>
      <c r="Q1211" s="624"/>
      <c r="R1211" s="624"/>
      <c r="S1211" s="624"/>
      <c r="T1211" s="624"/>
      <c r="U1211" s="624"/>
      <c r="V1211" s="624"/>
      <c r="W1211" s="624"/>
      <c r="X1211" s="624"/>
      <c r="Y1211" s="624"/>
      <c r="Z1211" s="624"/>
      <c r="AB1211" s="624"/>
      <c r="AC1211" s="624"/>
      <c r="AD1211" s="624"/>
      <c r="AE1211" s="624"/>
      <c r="AF1211" s="624"/>
      <c r="AG1211" s="624"/>
      <c r="AH1211" s="624"/>
      <c r="AI1211" s="624"/>
      <c r="AJ1211" s="624"/>
      <c r="AK1211" s="624"/>
      <c r="AL1211" s="624"/>
      <c r="AM1211" s="624"/>
      <c r="AN1211" s="624"/>
      <c r="AO1211" s="624"/>
      <c r="AP1211" s="624"/>
      <c r="AQ1211" s="624"/>
      <c r="AR1211" s="624"/>
      <c r="AS1211" s="624"/>
      <c r="AT1211" s="624"/>
      <c r="AU1211" s="624"/>
      <c r="AV1211" s="624"/>
      <c r="AW1211" s="624"/>
      <c r="AX1211" s="624"/>
      <c r="AY1211" s="624"/>
      <c r="AZ1211" s="624"/>
      <c r="BA1211" s="624"/>
      <c r="BB1211" s="624"/>
      <c r="BC1211" s="624"/>
      <c r="BD1211" s="624"/>
      <c r="BE1211" s="624"/>
      <c r="BF1211" s="624"/>
      <c r="BG1211" s="624"/>
      <c r="BH1211" s="624"/>
      <c r="BI1211" s="624"/>
      <c r="BJ1211" s="624"/>
      <c r="BK1211" s="624"/>
      <c r="BL1211" s="624"/>
      <c r="BM1211" s="624"/>
      <c r="BN1211" s="624"/>
      <c r="BO1211" s="624"/>
      <c r="BP1211" s="624"/>
      <c r="BQ1211" s="624"/>
      <c r="BR1211" s="624"/>
      <c r="BS1211" s="624"/>
      <c r="BT1211" s="624"/>
      <c r="BU1211" s="624"/>
      <c r="BV1211" s="624"/>
      <c r="BW1211" s="624"/>
      <c r="BX1211" s="624"/>
      <c r="BY1211" s="624"/>
      <c r="BZ1211" s="624"/>
      <c r="CA1211" s="624"/>
      <c r="CB1211" s="624"/>
      <c r="CC1211" s="624"/>
      <c r="CD1211" s="624"/>
      <c r="CE1211" s="624"/>
      <c r="CF1211" s="624"/>
      <c r="CG1211" s="624"/>
      <c r="CH1211" s="624"/>
      <c r="CI1211" s="624"/>
      <c r="CJ1211" s="624"/>
      <c r="CK1211" s="624"/>
      <c r="CL1211" s="624"/>
      <c r="CM1211" s="624"/>
      <c r="CN1211" s="624"/>
      <c r="CO1211" s="624"/>
      <c r="CP1211" s="624"/>
      <c r="CQ1211" s="624"/>
      <c r="CR1211" s="624"/>
      <c r="CS1211" s="624"/>
      <c r="CT1211" s="624"/>
      <c r="CU1211" s="624"/>
      <c r="CV1211" s="624"/>
      <c r="CW1211" s="624"/>
      <c r="CX1211" s="624"/>
      <c r="CY1211" s="624"/>
      <c r="CZ1211" s="624"/>
      <c r="DA1211" s="624"/>
      <c r="DB1211" s="624"/>
      <c r="DC1211" s="624"/>
      <c r="DD1211" s="624"/>
      <c r="DE1211" s="624"/>
      <c r="DF1211" s="624"/>
      <c r="DG1211" s="624"/>
      <c r="DH1211" s="624"/>
      <c r="DI1211" s="624"/>
      <c r="DJ1211" s="624"/>
      <c r="DK1211" s="624"/>
      <c r="DL1211" s="624"/>
      <c r="DM1211" s="624"/>
      <c r="DN1211" s="624"/>
      <c r="DO1211" s="624"/>
      <c r="DP1211" s="624"/>
      <c r="DQ1211" s="624"/>
      <c r="DR1211" s="624"/>
      <c r="DS1211" s="624"/>
      <c r="DT1211" s="624"/>
      <c r="DU1211" s="624"/>
      <c r="DV1211" s="624"/>
      <c r="DW1211" s="624"/>
      <c r="DX1211" s="624"/>
      <c r="DY1211" s="624"/>
      <c r="DZ1211" s="624"/>
      <c r="EA1211" s="624"/>
      <c r="EB1211" s="624"/>
      <c r="EC1211" s="624"/>
      <c r="ED1211" s="624"/>
      <c r="EE1211" s="624"/>
      <c r="EF1211" s="624"/>
      <c r="EG1211" s="624"/>
      <c r="EH1211" s="624"/>
      <c r="EI1211" s="624"/>
      <c r="EJ1211" s="624"/>
      <c r="EK1211" s="624"/>
      <c r="EL1211" s="624"/>
      <c r="EM1211" s="624"/>
      <c r="EN1211" s="624"/>
      <c r="EO1211" s="624"/>
      <c r="EP1211" s="624"/>
      <c r="EQ1211" s="624"/>
    </row>
    <row r="1212" spans="1:147" s="560" customFormat="1">
      <c r="A1212" s="624"/>
      <c r="B1212" s="624"/>
      <c r="O1212" s="624"/>
      <c r="P1212" s="624"/>
      <c r="Q1212" s="624"/>
      <c r="R1212" s="624"/>
      <c r="S1212" s="624"/>
      <c r="T1212" s="624"/>
      <c r="U1212" s="624"/>
      <c r="V1212" s="624"/>
      <c r="W1212" s="624"/>
      <c r="X1212" s="624"/>
      <c r="Y1212" s="624"/>
      <c r="Z1212" s="624"/>
      <c r="AB1212" s="624"/>
      <c r="AC1212" s="624"/>
      <c r="AD1212" s="624"/>
      <c r="AE1212" s="624"/>
      <c r="AF1212" s="624"/>
      <c r="AG1212" s="624"/>
      <c r="AH1212" s="624"/>
      <c r="AI1212" s="624"/>
      <c r="AJ1212" s="624"/>
      <c r="AK1212" s="624"/>
      <c r="AL1212" s="624"/>
      <c r="AM1212" s="624"/>
      <c r="AN1212" s="624"/>
      <c r="AO1212" s="624"/>
      <c r="AP1212" s="624"/>
      <c r="AQ1212" s="624"/>
      <c r="AR1212" s="624"/>
      <c r="AS1212" s="624"/>
      <c r="AT1212" s="624"/>
      <c r="AU1212" s="624"/>
      <c r="AV1212" s="624"/>
      <c r="AW1212" s="624"/>
      <c r="AX1212" s="624"/>
      <c r="AY1212" s="624"/>
      <c r="AZ1212" s="624"/>
      <c r="BA1212" s="624"/>
      <c r="BB1212" s="624"/>
      <c r="BC1212" s="624"/>
      <c r="BD1212" s="624"/>
      <c r="BE1212" s="624"/>
      <c r="BF1212" s="624"/>
      <c r="BG1212" s="624"/>
      <c r="BH1212" s="624"/>
      <c r="BI1212" s="624"/>
      <c r="BJ1212" s="624"/>
      <c r="BK1212" s="624"/>
      <c r="BL1212" s="624"/>
      <c r="BM1212" s="624"/>
      <c r="BN1212" s="624"/>
      <c r="BO1212" s="624"/>
      <c r="BP1212" s="624"/>
      <c r="BQ1212" s="624"/>
      <c r="BR1212" s="624"/>
      <c r="BS1212" s="624"/>
      <c r="BT1212" s="624"/>
      <c r="BU1212" s="624"/>
      <c r="BV1212" s="624"/>
      <c r="BW1212" s="624"/>
      <c r="BX1212" s="624"/>
      <c r="BY1212" s="624"/>
      <c r="BZ1212" s="624"/>
      <c r="CA1212" s="624"/>
      <c r="CB1212" s="624"/>
      <c r="CC1212" s="624"/>
      <c r="CD1212" s="624"/>
      <c r="CE1212" s="624"/>
      <c r="CF1212" s="624"/>
      <c r="CG1212" s="624"/>
      <c r="CH1212" s="624"/>
      <c r="CI1212" s="624"/>
      <c r="CJ1212" s="624"/>
      <c r="CK1212" s="624"/>
      <c r="CL1212" s="624"/>
      <c r="CM1212" s="624"/>
      <c r="CN1212" s="624"/>
      <c r="CO1212" s="624"/>
      <c r="CP1212" s="624"/>
      <c r="CQ1212" s="624"/>
      <c r="CR1212" s="624"/>
      <c r="CS1212" s="624"/>
      <c r="CT1212" s="624"/>
      <c r="CU1212" s="624"/>
      <c r="CV1212" s="624"/>
      <c r="CW1212" s="624"/>
      <c r="CX1212" s="624"/>
      <c r="CY1212" s="624"/>
      <c r="CZ1212" s="624"/>
      <c r="DA1212" s="624"/>
      <c r="DB1212" s="624"/>
      <c r="DC1212" s="624"/>
      <c r="DD1212" s="624"/>
      <c r="DE1212" s="624"/>
      <c r="DF1212" s="624"/>
      <c r="DG1212" s="624"/>
      <c r="DH1212" s="624"/>
      <c r="DI1212" s="624"/>
      <c r="DJ1212" s="624"/>
      <c r="DK1212" s="624"/>
      <c r="DL1212" s="624"/>
      <c r="DM1212" s="624"/>
      <c r="DN1212" s="624"/>
      <c r="DO1212" s="624"/>
      <c r="DP1212" s="624"/>
      <c r="DQ1212" s="624"/>
      <c r="DR1212" s="624"/>
      <c r="DS1212" s="624"/>
      <c r="DT1212" s="624"/>
      <c r="DU1212" s="624"/>
      <c r="DV1212" s="624"/>
      <c r="DW1212" s="624"/>
      <c r="DX1212" s="624"/>
      <c r="DY1212" s="624"/>
      <c r="DZ1212" s="624"/>
      <c r="EA1212" s="624"/>
      <c r="EB1212" s="624"/>
      <c r="EC1212" s="624"/>
      <c r="ED1212" s="624"/>
      <c r="EE1212" s="624"/>
      <c r="EF1212" s="624"/>
      <c r="EG1212" s="624"/>
      <c r="EH1212" s="624"/>
      <c r="EI1212" s="624"/>
      <c r="EJ1212" s="624"/>
      <c r="EK1212" s="624"/>
      <c r="EL1212" s="624"/>
      <c r="EM1212" s="624"/>
      <c r="EN1212" s="624"/>
      <c r="EO1212" s="624"/>
      <c r="EP1212" s="624"/>
      <c r="EQ1212" s="624"/>
    </row>
    <row r="1213" spans="1:147" s="560" customFormat="1">
      <c r="A1213" s="624"/>
      <c r="B1213" s="624"/>
      <c r="O1213" s="624"/>
      <c r="P1213" s="624"/>
      <c r="Q1213" s="624"/>
      <c r="R1213" s="624"/>
      <c r="S1213" s="624"/>
      <c r="T1213" s="624"/>
      <c r="U1213" s="624"/>
      <c r="V1213" s="624"/>
      <c r="W1213" s="624"/>
      <c r="X1213" s="624"/>
      <c r="Y1213" s="624"/>
      <c r="Z1213" s="624"/>
      <c r="AB1213" s="624"/>
      <c r="AC1213" s="624"/>
      <c r="AD1213" s="624"/>
      <c r="AE1213" s="624"/>
      <c r="AF1213" s="624"/>
      <c r="AG1213" s="624"/>
      <c r="AH1213" s="624"/>
      <c r="AI1213" s="624"/>
      <c r="AJ1213" s="624"/>
      <c r="AK1213" s="624"/>
      <c r="AL1213" s="624"/>
      <c r="AM1213" s="624"/>
      <c r="AN1213" s="624"/>
      <c r="AO1213" s="624"/>
      <c r="AP1213" s="624"/>
      <c r="AQ1213" s="624"/>
      <c r="AR1213" s="624"/>
      <c r="AS1213" s="624"/>
      <c r="AT1213" s="624"/>
      <c r="AU1213" s="624"/>
      <c r="AV1213" s="624"/>
      <c r="AW1213" s="624"/>
      <c r="AX1213" s="624"/>
      <c r="AY1213" s="624"/>
      <c r="AZ1213" s="624"/>
      <c r="BA1213" s="624"/>
      <c r="BB1213" s="624"/>
      <c r="BC1213" s="624"/>
      <c r="BD1213" s="624"/>
      <c r="BE1213" s="624"/>
      <c r="BF1213" s="624"/>
      <c r="BG1213" s="624"/>
      <c r="BH1213" s="624"/>
      <c r="BI1213" s="624"/>
      <c r="BJ1213" s="624"/>
      <c r="BK1213" s="624"/>
      <c r="BL1213" s="624"/>
      <c r="BM1213" s="624"/>
      <c r="BN1213" s="624"/>
      <c r="BO1213" s="624"/>
      <c r="BP1213" s="624"/>
      <c r="BQ1213" s="624"/>
      <c r="BR1213" s="624"/>
      <c r="BS1213" s="624"/>
      <c r="BT1213" s="624"/>
      <c r="BU1213" s="624"/>
      <c r="BV1213" s="624"/>
      <c r="BW1213" s="624"/>
      <c r="BX1213" s="624"/>
      <c r="BY1213" s="624"/>
      <c r="BZ1213" s="624"/>
      <c r="CA1213" s="624"/>
      <c r="CB1213" s="624"/>
      <c r="CC1213" s="624"/>
      <c r="CD1213" s="624"/>
      <c r="CE1213" s="624"/>
      <c r="CF1213" s="624"/>
      <c r="CG1213" s="624"/>
      <c r="CH1213" s="624"/>
      <c r="CI1213" s="624"/>
      <c r="CJ1213" s="624"/>
      <c r="CK1213" s="624"/>
      <c r="CL1213" s="624"/>
      <c r="CM1213" s="624"/>
      <c r="CN1213" s="624"/>
      <c r="CO1213" s="624"/>
      <c r="CP1213" s="624"/>
      <c r="CQ1213" s="624"/>
      <c r="CR1213" s="624"/>
      <c r="CS1213" s="624"/>
      <c r="CT1213" s="624"/>
      <c r="CU1213" s="624"/>
      <c r="CV1213" s="624"/>
      <c r="CW1213" s="624"/>
      <c r="CX1213" s="624"/>
      <c r="CY1213" s="624"/>
      <c r="CZ1213" s="624"/>
      <c r="DA1213" s="624"/>
      <c r="DB1213" s="624"/>
      <c r="DC1213" s="624"/>
      <c r="DD1213" s="624"/>
      <c r="DE1213" s="624"/>
      <c r="DF1213" s="624"/>
      <c r="DG1213" s="624"/>
      <c r="DH1213" s="624"/>
      <c r="DI1213" s="624"/>
      <c r="DJ1213" s="624"/>
      <c r="DK1213" s="624"/>
      <c r="DL1213" s="624"/>
      <c r="DM1213" s="624"/>
      <c r="DN1213" s="624"/>
      <c r="DO1213" s="624"/>
      <c r="DP1213" s="624"/>
      <c r="DQ1213" s="624"/>
      <c r="DR1213" s="624"/>
      <c r="DS1213" s="624"/>
      <c r="DT1213" s="624"/>
      <c r="DU1213" s="624"/>
      <c r="DV1213" s="624"/>
      <c r="DW1213" s="624"/>
      <c r="DX1213" s="624"/>
      <c r="DY1213" s="624"/>
      <c r="DZ1213" s="624"/>
      <c r="EA1213" s="624"/>
      <c r="EB1213" s="624"/>
      <c r="EC1213" s="624"/>
      <c r="ED1213" s="624"/>
      <c r="EE1213" s="624"/>
      <c r="EF1213" s="624"/>
      <c r="EG1213" s="624"/>
      <c r="EH1213" s="624"/>
      <c r="EI1213" s="624"/>
      <c r="EJ1213" s="624"/>
      <c r="EK1213" s="624"/>
      <c r="EL1213" s="624"/>
      <c r="EM1213" s="624"/>
      <c r="EN1213" s="624"/>
      <c r="EO1213" s="624"/>
      <c r="EP1213" s="624"/>
      <c r="EQ1213" s="624"/>
    </row>
    <row r="1214" spans="1:147" s="560" customFormat="1">
      <c r="A1214" s="624"/>
      <c r="B1214" s="624"/>
      <c r="O1214" s="624"/>
      <c r="P1214" s="624"/>
      <c r="Q1214" s="624"/>
      <c r="R1214" s="624"/>
      <c r="S1214" s="624"/>
      <c r="T1214" s="624"/>
      <c r="U1214" s="624"/>
      <c r="V1214" s="624"/>
      <c r="W1214" s="624"/>
      <c r="X1214" s="624"/>
      <c r="Y1214" s="624"/>
      <c r="Z1214" s="624"/>
      <c r="AB1214" s="624"/>
      <c r="AC1214" s="624"/>
      <c r="AD1214" s="624"/>
      <c r="AE1214" s="624"/>
      <c r="AF1214" s="624"/>
      <c r="AG1214" s="624"/>
      <c r="AH1214" s="624"/>
      <c r="AI1214" s="624"/>
      <c r="AJ1214" s="624"/>
      <c r="AK1214" s="624"/>
      <c r="AL1214" s="624"/>
      <c r="AM1214" s="624"/>
      <c r="AN1214" s="624"/>
      <c r="AO1214" s="624"/>
      <c r="AP1214" s="624"/>
      <c r="AQ1214" s="624"/>
      <c r="AR1214" s="624"/>
      <c r="AS1214" s="624"/>
      <c r="AT1214" s="624"/>
      <c r="AU1214" s="624"/>
      <c r="AV1214" s="624"/>
      <c r="AW1214" s="624"/>
      <c r="AX1214" s="624"/>
      <c r="AY1214" s="624"/>
      <c r="AZ1214" s="624"/>
      <c r="BA1214" s="624"/>
      <c r="BB1214" s="624"/>
      <c r="BC1214" s="624"/>
      <c r="BD1214" s="624"/>
      <c r="BE1214" s="624"/>
      <c r="BF1214" s="624"/>
      <c r="BG1214" s="624"/>
      <c r="BH1214" s="624"/>
      <c r="BI1214" s="624"/>
      <c r="BJ1214" s="624"/>
      <c r="BK1214" s="624"/>
      <c r="BL1214" s="624"/>
      <c r="BM1214" s="624"/>
      <c r="BN1214" s="624"/>
      <c r="BO1214" s="624"/>
      <c r="BP1214" s="624"/>
      <c r="BQ1214" s="624"/>
      <c r="BR1214" s="624"/>
      <c r="BS1214" s="624"/>
      <c r="BT1214" s="624"/>
      <c r="BU1214" s="624"/>
      <c r="BV1214" s="624"/>
      <c r="BW1214" s="624"/>
      <c r="BX1214" s="624"/>
      <c r="BY1214" s="624"/>
      <c r="BZ1214" s="624"/>
      <c r="CA1214" s="624"/>
      <c r="CB1214" s="624"/>
      <c r="CC1214" s="624"/>
      <c r="CD1214" s="624"/>
      <c r="CE1214" s="624"/>
      <c r="CF1214" s="624"/>
      <c r="CG1214" s="624"/>
      <c r="CH1214" s="624"/>
      <c r="CI1214" s="624"/>
      <c r="CJ1214" s="624"/>
      <c r="CK1214" s="624"/>
      <c r="CL1214" s="624"/>
      <c r="CM1214" s="624"/>
      <c r="CN1214" s="624"/>
      <c r="CO1214" s="624"/>
      <c r="CP1214" s="624"/>
      <c r="CQ1214" s="624"/>
      <c r="CR1214" s="624"/>
      <c r="CS1214" s="624"/>
      <c r="CT1214" s="624"/>
      <c r="CU1214" s="624"/>
      <c r="CV1214" s="624"/>
      <c r="CW1214" s="624"/>
      <c r="CX1214" s="624"/>
      <c r="CY1214" s="624"/>
      <c r="CZ1214" s="624"/>
      <c r="DA1214" s="624"/>
      <c r="DB1214" s="624"/>
      <c r="DC1214" s="624"/>
      <c r="DD1214" s="624"/>
      <c r="DE1214" s="624"/>
      <c r="DF1214" s="624"/>
      <c r="DG1214" s="624"/>
      <c r="DH1214" s="624"/>
      <c r="DI1214" s="624"/>
      <c r="DJ1214" s="624"/>
      <c r="DK1214" s="624"/>
      <c r="DL1214" s="624"/>
      <c r="DM1214" s="624"/>
      <c r="DN1214" s="624"/>
      <c r="DO1214" s="624"/>
      <c r="DP1214" s="624"/>
      <c r="DQ1214" s="624"/>
      <c r="DR1214" s="624"/>
      <c r="DS1214" s="624"/>
      <c r="DT1214" s="624"/>
      <c r="DU1214" s="624"/>
      <c r="DV1214" s="624"/>
      <c r="DW1214" s="624"/>
      <c r="DX1214" s="624"/>
      <c r="DY1214" s="624"/>
      <c r="DZ1214" s="624"/>
      <c r="EA1214" s="624"/>
      <c r="EB1214" s="624"/>
      <c r="EC1214" s="624"/>
      <c r="ED1214" s="624"/>
      <c r="EE1214" s="624"/>
      <c r="EF1214" s="624"/>
      <c r="EG1214" s="624"/>
      <c r="EH1214" s="624"/>
      <c r="EI1214" s="624"/>
      <c r="EJ1214" s="624"/>
      <c r="EK1214" s="624"/>
      <c r="EL1214" s="624"/>
      <c r="EM1214" s="624"/>
      <c r="EN1214" s="624"/>
      <c r="EO1214" s="624"/>
      <c r="EP1214" s="624"/>
      <c r="EQ1214" s="624"/>
    </row>
    <row r="1215" spans="1:147" s="560" customFormat="1">
      <c r="A1215" s="624"/>
      <c r="B1215" s="624"/>
      <c r="O1215" s="624"/>
      <c r="P1215" s="624"/>
      <c r="Q1215" s="624"/>
      <c r="R1215" s="624"/>
      <c r="S1215" s="624"/>
      <c r="T1215" s="624"/>
      <c r="U1215" s="624"/>
      <c r="V1215" s="624"/>
      <c r="W1215" s="624"/>
      <c r="X1215" s="624"/>
      <c r="Y1215" s="624"/>
      <c r="Z1215" s="624"/>
      <c r="AB1215" s="624"/>
      <c r="AC1215" s="624"/>
      <c r="AD1215" s="624"/>
      <c r="AE1215" s="624"/>
      <c r="AF1215" s="624"/>
      <c r="AG1215" s="624"/>
      <c r="AH1215" s="624"/>
      <c r="AI1215" s="624"/>
      <c r="AJ1215" s="624"/>
      <c r="AK1215" s="624"/>
      <c r="AL1215" s="624"/>
      <c r="AM1215" s="624"/>
      <c r="AN1215" s="624"/>
      <c r="AO1215" s="624"/>
      <c r="AP1215" s="624"/>
      <c r="AQ1215" s="624"/>
      <c r="AR1215" s="624"/>
      <c r="AS1215" s="624"/>
      <c r="AT1215" s="624"/>
      <c r="AU1215" s="624"/>
      <c r="AV1215" s="624"/>
      <c r="AW1215" s="624"/>
      <c r="AX1215" s="624"/>
      <c r="AY1215" s="624"/>
      <c r="AZ1215" s="624"/>
      <c r="BA1215" s="624"/>
      <c r="BB1215" s="624"/>
      <c r="BC1215" s="624"/>
      <c r="BD1215" s="624"/>
      <c r="BE1215" s="624"/>
      <c r="BF1215" s="624"/>
      <c r="BG1215" s="624"/>
      <c r="BH1215" s="624"/>
      <c r="BI1215" s="624"/>
      <c r="BJ1215" s="624"/>
      <c r="BK1215" s="624"/>
      <c r="BL1215" s="624"/>
      <c r="BM1215" s="624"/>
      <c r="BN1215" s="624"/>
      <c r="BO1215" s="624"/>
      <c r="BP1215" s="624"/>
      <c r="BQ1215" s="624"/>
      <c r="BR1215" s="624"/>
      <c r="BS1215" s="624"/>
      <c r="BT1215" s="624"/>
      <c r="BU1215" s="624"/>
      <c r="BV1215" s="624"/>
      <c r="BW1215" s="624"/>
      <c r="BX1215" s="624"/>
      <c r="BY1215" s="624"/>
      <c r="BZ1215" s="624"/>
      <c r="CA1215" s="624"/>
      <c r="CB1215" s="624"/>
      <c r="CC1215" s="624"/>
      <c r="CD1215" s="624"/>
      <c r="CE1215" s="624"/>
      <c r="CF1215" s="624"/>
      <c r="CG1215" s="624"/>
      <c r="CH1215" s="624"/>
      <c r="CI1215" s="624"/>
      <c r="CJ1215" s="624"/>
      <c r="CK1215" s="624"/>
      <c r="CL1215" s="624"/>
      <c r="CM1215" s="624"/>
      <c r="CN1215" s="624"/>
      <c r="CO1215" s="624"/>
      <c r="CP1215" s="624"/>
      <c r="CQ1215" s="624"/>
      <c r="CR1215" s="624"/>
      <c r="CS1215" s="624"/>
      <c r="CT1215" s="624"/>
      <c r="CU1215" s="624"/>
      <c r="CV1215" s="624"/>
      <c r="CW1215" s="624"/>
      <c r="CX1215" s="624"/>
      <c r="CY1215" s="624"/>
      <c r="CZ1215" s="624"/>
      <c r="DA1215" s="624"/>
      <c r="DB1215" s="624"/>
      <c r="DC1215" s="624"/>
      <c r="DD1215" s="624"/>
      <c r="DE1215" s="624"/>
      <c r="DF1215" s="624"/>
      <c r="DG1215" s="624"/>
      <c r="DH1215" s="624"/>
      <c r="DI1215" s="624"/>
      <c r="DJ1215" s="624"/>
      <c r="DK1215" s="624"/>
      <c r="DL1215" s="624"/>
      <c r="DM1215" s="624"/>
      <c r="DN1215" s="624"/>
      <c r="DO1215" s="624"/>
      <c r="DP1215" s="624"/>
      <c r="DQ1215" s="624"/>
      <c r="DR1215" s="624"/>
      <c r="DS1215" s="624"/>
      <c r="DT1215" s="624"/>
      <c r="DU1215" s="624"/>
      <c r="DV1215" s="624"/>
      <c r="DW1215" s="624"/>
      <c r="DX1215" s="624"/>
      <c r="DY1215" s="624"/>
      <c r="DZ1215" s="624"/>
      <c r="EA1215" s="624"/>
      <c r="EB1215" s="624"/>
      <c r="EC1215" s="624"/>
      <c r="ED1215" s="624"/>
      <c r="EE1215" s="624"/>
      <c r="EF1215" s="624"/>
      <c r="EG1215" s="624"/>
      <c r="EH1215" s="624"/>
      <c r="EI1215" s="624"/>
      <c r="EJ1215" s="624"/>
      <c r="EK1215" s="624"/>
      <c r="EL1215" s="624"/>
      <c r="EM1215" s="624"/>
      <c r="EN1215" s="624"/>
      <c r="EO1215" s="624"/>
      <c r="EP1215" s="624"/>
      <c r="EQ1215" s="624"/>
    </row>
    <row r="1216" spans="1:147" s="560" customFormat="1">
      <c r="A1216" s="624"/>
      <c r="B1216" s="624"/>
      <c r="O1216" s="624"/>
      <c r="P1216" s="624"/>
      <c r="Q1216" s="624"/>
      <c r="R1216" s="624"/>
      <c r="S1216" s="624"/>
      <c r="T1216" s="624"/>
      <c r="U1216" s="624"/>
      <c r="V1216" s="624"/>
      <c r="W1216" s="624"/>
      <c r="X1216" s="624"/>
      <c r="Y1216" s="624"/>
      <c r="Z1216" s="624"/>
      <c r="AB1216" s="624"/>
      <c r="AC1216" s="624"/>
      <c r="AD1216" s="624"/>
      <c r="AE1216" s="624"/>
      <c r="AF1216" s="624"/>
      <c r="AG1216" s="624"/>
      <c r="AH1216" s="624"/>
      <c r="AI1216" s="624"/>
      <c r="AJ1216" s="624"/>
      <c r="AK1216" s="624"/>
      <c r="AL1216" s="624"/>
      <c r="AM1216" s="624"/>
      <c r="AN1216" s="624"/>
      <c r="AO1216" s="624"/>
      <c r="AP1216" s="624"/>
      <c r="AQ1216" s="624"/>
      <c r="AR1216" s="624"/>
      <c r="AS1216" s="624"/>
      <c r="AT1216" s="624"/>
      <c r="AU1216" s="624"/>
      <c r="AV1216" s="624"/>
      <c r="AW1216" s="624"/>
      <c r="AX1216" s="624"/>
      <c r="AY1216" s="624"/>
      <c r="AZ1216" s="624"/>
      <c r="BA1216" s="624"/>
      <c r="BB1216" s="624"/>
      <c r="BC1216" s="624"/>
      <c r="BD1216" s="624"/>
      <c r="BE1216" s="624"/>
      <c r="BF1216" s="624"/>
      <c r="BG1216" s="624"/>
      <c r="BH1216" s="624"/>
      <c r="BI1216" s="624"/>
      <c r="BJ1216" s="624"/>
      <c r="BK1216" s="624"/>
      <c r="BL1216" s="624"/>
      <c r="BM1216" s="624"/>
      <c r="BN1216" s="624"/>
      <c r="BO1216" s="624"/>
      <c r="BP1216" s="624"/>
      <c r="BQ1216" s="624"/>
      <c r="BR1216" s="624"/>
      <c r="BS1216" s="624"/>
      <c r="BT1216" s="624"/>
      <c r="BU1216" s="624"/>
      <c r="BV1216" s="624"/>
      <c r="BW1216" s="624"/>
      <c r="BX1216" s="624"/>
      <c r="BY1216" s="624"/>
      <c r="BZ1216" s="624"/>
      <c r="CA1216" s="624"/>
      <c r="CB1216" s="624"/>
      <c r="CC1216" s="624"/>
      <c r="CD1216" s="624"/>
      <c r="CE1216" s="624"/>
      <c r="CF1216" s="624"/>
      <c r="CG1216" s="624"/>
      <c r="CH1216" s="624"/>
      <c r="CI1216" s="624"/>
      <c r="CJ1216" s="624"/>
      <c r="CK1216" s="624"/>
      <c r="CL1216" s="624"/>
      <c r="CM1216" s="624"/>
      <c r="CN1216" s="624"/>
      <c r="CO1216" s="624"/>
      <c r="CP1216" s="624"/>
      <c r="CQ1216" s="624"/>
      <c r="CR1216" s="624"/>
      <c r="CS1216" s="624"/>
      <c r="CT1216" s="624"/>
      <c r="CU1216" s="624"/>
      <c r="CV1216" s="624"/>
      <c r="CW1216" s="624"/>
      <c r="CX1216" s="624"/>
      <c r="CY1216" s="624"/>
      <c r="CZ1216" s="624"/>
      <c r="DA1216" s="624"/>
      <c r="DB1216" s="624"/>
      <c r="DC1216" s="624"/>
      <c r="DD1216" s="624"/>
      <c r="DE1216" s="624"/>
      <c r="DF1216" s="624"/>
      <c r="DG1216" s="624"/>
      <c r="DH1216" s="624"/>
      <c r="DI1216" s="624"/>
      <c r="DJ1216" s="624"/>
      <c r="DK1216" s="624"/>
      <c r="DL1216" s="624"/>
      <c r="DM1216" s="624"/>
      <c r="DN1216" s="624"/>
      <c r="DO1216" s="624"/>
      <c r="DP1216" s="624"/>
      <c r="DQ1216" s="624"/>
      <c r="DR1216" s="624"/>
      <c r="DS1216" s="624"/>
      <c r="DT1216" s="624"/>
      <c r="DU1216" s="624"/>
      <c r="DV1216" s="624"/>
      <c r="DW1216" s="624"/>
      <c r="DX1216" s="624"/>
      <c r="DY1216" s="624"/>
      <c r="DZ1216" s="624"/>
      <c r="EA1216" s="624"/>
      <c r="EB1216" s="624"/>
      <c r="EC1216" s="624"/>
      <c r="ED1216" s="624"/>
      <c r="EE1216" s="624"/>
      <c r="EF1216" s="624"/>
      <c r="EG1216" s="624"/>
      <c r="EH1216" s="624"/>
      <c r="EI1216" s="624"/>
      <c r="EJ1216" s="624"/>
      <c r="EK1216" s="624"/>
      <c r="EL1216" s="624"/>
      <c r="EM1216" s="624"/>
      <c r="EN1216" s="624"/>
      <c r="EO1216" s="624"/>
      <c r="EP1216" s="624"/>
      <c r="EQ1216" s="624"/>
    </row>
    <row r="1217" spans="1:147" s="560" customFormat="1">
      <c r="A1217" s="624"/>
      <c r="B1217" s="624"/>
      <c r="O1217" s="624"/>
      <c r="P1217" s="624"/>
      <c r="Q1217" s="624"/>
      <c r="R1217" s="624"/>
      <c r="S1217" s="624"/>
      <c r="T1217" s="624"/>
      <c r="U1217" s="624"/>
      <c r="V1217" s="624"/>
      <c r="W1217" s="624"/>
      <c r="X1217" s="624"/>
      <c r="Y1217" s="624"/>
      <c r="Z1217" s="624"/>
      <c r="AB1217" s="624"/>
      <c r="AC1217" s="624"/>
      <c r="AD1217" s="624"/>
      <c r="AE1217" s="624"/>
      <c r="AF1217" s="624"/>
      <c r="AG1217" s="624"/>
      <c r="AH1217" s="624"/>
      <c r="AI1217" s="624"/>
      <c r="AJ1217" s="624"/>
      <c r="AK1217" s="624"/>
      <c r="AL1217" s="624"/>
      <c r="AM1217" s="624"/>
      <c r="AN1217" s="624"/>
      <c r="AO1217" s="624"/>
      <c r="AP1217" s="624"/>
      <c r="AQ1217" s="624"/>
      <c r="AR1217" s="624"/>
      <c r="AS1217" s="624"/>
      <c r="AT1217" s="624"/>
      <c r="AU1217" s="624"/>
      <c r="AV1217" s="624"/>
      <c r="AW1217" s="624"/>
      <c r="AX1217" s="624"/>
      <c r="AY1217" s="624"/>
      <c r="AZ1217" s="624"/>
      <c r="BA1217" s="624"/>
      <c r="BB1217" s="624"/>
      <c r="BC1217" s="624"/>
      <c r="BD1217" s="624"/>
      <c r="BE1217" s="624"/>
      <c r="BF1217" s="624"/>
      <c r="BG1217" s="624"/>
      <c r="BH1217" s="624"/>
      <c r="BI1217" s="624"/>
      <c r="BJ1217" s="624"/>
      <c r="BK1217" s="624"/>
      <c r="BL1217" s="624"/>
      <c r="BM1217" s="624"/>
      <c r="BN1217" s="624"/>
      <c r="BO1217" s="624"/>
      <c r="BP1217" s="624"/>
      <c r="BQ1217" s="624"/>
      <c r="BR1217" s="624"/>
      <c r="BS1217" s="624"/>
      <c r="BT1217" s="624"/>
      <c r="BU1217" s="624"/>
      <c r="BV1217" s="624"/>
      <c r="BW1217" s="624"/>
      <c r="BX1217" s="624"/>
      <c r="BY1217" s="624"/>
      <c r="BZ1217" s="624"/>
      <c r="CA1217" s="624"/>
      <c r="CB1217" s="624"/>
      <c r="CC1217" s="624"/>
      <c r="CD1217" s="624"/>
      <c r="CE1217" s="624"/>
      <c r="CF1217" s="624"/>
      <c r="CG1217" s="624"/>
      <c r="CH1217" s="624"/>
      <c r="CI1217" s="624"/>
      <c r="CJ1217" s="624"/>
      <c r="CK1217" s="624"/>
      <c r="CL1217" s="624"/>
      <c r="CM1217" s="624"/>
      <c r="CN1217" s="624"/>
      <c r="CO1217" s="624"/>
      <c r="CP1217" s="624"/>
      <c r="CQ1217" s="624"/>
      <c r="CR1217" s="624"/>
      <c r="CS1217" s="624"/>
      <c r="CT1217" s="624"/>
      <c r="CU1217" s="624"/>
      <c r="CV1217" s="624"/>
      <c r="CW1217" s="624"/>
      <c r="CX1217" s="624"/>
      <c r="CY1217" s="624"/>
      <c r="CZ1217" s="624"/>
      <c r="DA1217" s="624"/>
      <c r="DB1217" s="624"/>
      <c r="DC1217" s="624"/>
      <c r="DD1217" s="624"/>
      <c r="DE1217" s="624"/>
      <c r="DF1217" s="624"/>
      <c r="DG1217" s="624"/>
      <c r="DH1217" s="624"/>
      <c r="DI1217" s="624"/>
      <c r="DJ1217" s="624"/>
      <c r="DK1217" s="624"/>
      <c r="DL1217" s="624"/>
      <c r="DM1217" s="624"/>
      <c r="DN1217" s="624"/>
      <c r="DO1217" s="624"/>
      <c r="DP1217" s="624"/>
      <c r="DQ1217" s="624"/>
      <c r="DR1217" s="624"/>
      <c r="DS1217" s="624"/>
      <c r="DT1217" s="624"/>
      <c r="DU1217" s="624"/>
      <c r="DV1217" s="624"/>
      <c r="DW1217" s="624"/>
      <c r="DX1217" s="624"/>
      <c r="DY1217" s="624"/>
      <c r="DZ1217" s="624"/>
      <c r="EA1217" s="624"/>
      <c r="EB1217" s="624"/>
      <c r="EC1217" s="624"/>
      <c r="ED1217" s="624"/>
      <c r="EE1217" s="624"/>
      <c r="EF1217" s="624"/>
      <c r="EG1217" s="624"/>
      <c r="EH1217" s="624"/>
      <c r="EI1217" s="624"/>
      <c r="EJ1217" s="624"/>
      <c r="EK1217" s="624"/>
      <c r="EL1217" s="624"/>
      <c r="EM1217" s="624"/>
      <c r="EN1217" s="624"/>
      <c r="EO1217" s="624"/>
      <c r="EP1217" s="624"/>
      <c r="EQ1217" s="624"/>
    </row>
    <row r="1218" spans="1:147" s="560" customFormat="1">
      <c r="A1218" s="624"/>
      <c r="B1218" s="624"/>
      <c r="O1218" s="624"/>
      <c r="P1218" s="624"/>
      <c r="Q1218" s="624"/>
      <c r="R1218" s="624"/>
      <c r="S1218" s="624"/>
      <c r="T1218" s="624"/>
      <c r="U1218" s="624"/>
      <c r="V1218" s="624"/>
      <c r="W1218" s="624"/>
      <c r="X1218" s="624"/>
      <c r="Y1218" s="624"/>
      <c r="Z1218" s="624"/>
      <c r="AB1218" s="624"/>
      <c r="AC1218" s="624"/>
      <c r="AD1218" s="624"/>
      <c r="AE1218" s="624"/>
      <c r="AF1218" s="624"/>
      <c r="AG1218" s="624"/>
      <c r="AH1218" s="624"/>
      <c r="AI1218" s="624"/>
      <c r="AJ1218" s="624"/>
      <c r="AK1218" s="624"/>
      <c r="AL1218" s="624"/>
      <c r="AM1218" s="624"/>
      <c r="AN1218" s="624"/>
      <c r="AO1218" s="624"/>
      <c r="AP1218" s="624"/>
      <c r="AQ1218" s="624"/>
      <c r="AR1218" s="624"/>
      <c r="AS1218" s="624"/>
      <c r="AT1218" s="624"/>
      <c r="AU1218" s="624"/>
      <c r="AV1218" s="624"/>
      <c r="AW1218" s="624"/>
      <c r="AX1218" s="624"/>
      <c r="AY1218" s="624"/>
      <c r="AZ1218" s="624"/>
      <c r="BA1218" s="624"/>
      <c r="BB1218" s="624"/>
      <c r="BC1218" s="624"/>
      <c r="BD1218" s="624"/>
      <c r="BE1218" s="624"/>
      <c r="BF1218" s="624"/>
      <c r="BG1218" s="624"/>
      <c r="BH1218" s="624"/>
      <c r="BI1218" s="624"/>
      <c r="BJ1218" s="624"/>
      <c r="BK1218" s="624"/>
      <c r="BL1218" s="624"/>
      <c r="BM1218" s="624"/>
      <c r="BN1218" s="624"/>
      <c r="BO1218" s="624"/>
      <c r="BP1218" s="624"/>
      <c r="BQ1218" s="624"/>
      <c r="BR1218" s="624"/>
      <c r="BS1218" s="624"/>
      <c r="BT1218" s="624"/>
      <c r="BU1218" s="624"/>
      <c r="BV1218" s="624"/>
      <c r="BW1218" s="624"/>
      <c r="BX1218" s="624"/>
      <c r="BY1218" s="624"/>
      <c r="BZ1218" s="624"/>
      <c r="CA1218" s="624"/>
      <c r="CB1218" s="624"/>
      <c r="CC1218" s="624"/>
      <c r="CD1218" s="624"/>
      <c r="CE1218" s="624"/>
      <c r="CF1218" s="624"/>
      <c r="CG1218" s="624"/>
      <c r="CH1218" s="624"/>
      <c r="CI1218" s="624"/>
      <c r="CJ1218" s="624"/>
      <c r="CK1218" s="624"/>
      <c r="CL1218" s="624"/>
      <c r="CM1218" s="624"/>
      <c r="CN1218" s="624"/>
      <c r="CO1218" s="624"/>
      <c r="CP1218" s="624"/>
      <c r="CQ1218" s="624"/>
      <c r="CR1218" s="624"/>
      <c r="CS1218" s="624"/>
      <c r="CT1218" s="624"/>
      <c r="CU1218" s="624"/>
      <c r="CV1218" s="624"/>
      <c r="CW1218" s="624"/>
      <c r="CX1218" s="624"/>
      <c r="CY1218" s="624"/>
      <c r="CZ1218" s="624"/>
      <c r="DA1218" s="624"/>
      <c r="DB1218" s="624"/>
      <c r="DC1218" s="624"/>
      <c r="DD1218" s="624"/>
      <c r="DE1218" s="624"/>
      <c r="DF1218" s="624"/>
      <c r="DG1218" s="624"/>
      <c r="DH1218" s="624"/>
      <c r="DI1218" s="624"/>
      <c r="DJ1218" s="624"/>
      <c r="DK1218" s="624"/>
      <c r="DL1218" s="624"/>
      <c r="DM1218" s="624"/>
      <c r="DN1218" s="624"/>
      <c r="DO1218" s="624"/>
      <c r="DP1218" s="624"/>
      <c r="DQ1218" s="624"/>
      <c r="DR1218" s="624"/>
      <c r="DS1218" s="624"/>
      <c r="DT1218" s="624"/>
      <c r="DU1218" s="624"/>
      <c r="DV1218" s="624"/>
      <c r="DW1218" s="624"/>
      <c r="DX1218" s="624"/>
      <c r="DY1218" s="624"/>
      <c r="DZ1218" s="624"/>
      <c r="EA1218" s="624"/>
      <c r="EB1218" s="624"/>
      <c r="EC1218" s="624"/>
      <c r="ED1218" s="624"/>
      <c r="EE1218" s="624"/>
      <c r="EF1218" s="624"/>
      <c r="EG1218" s="624"/>
      <c r="EH1218" s="624"/>
      <c r="EI1218" s="624"/>
      <c r="EJ1218" s="624"/>
      <c r="EK1218" s="624"/>
      <c r="EL1218" s="624"/>
      <c r="EM1218" s="624"/>
      <c r="EN1218" s="624"/>
      <c r="EO1218" s="624"/>
      <c r="EP1218" s="624"/>
      <c r="EQ1218" s="624"/>
    </row>
    <row r="1219" spans="1:147" s="560" customFormat="1">
      <c r="A1219" s="624"/>
      <c r="B1219" s="624"/>
      <c r="O1219" s="624"/>
      <c r="P1219" s="624"/>
      <c r="Q1219" s="624"/>
      <c r="R1219" s="624"/>
      <c r="S1219" s="624"/>
      <c r="T1219" s="624"/>
      <c r="U1219" s="624"/>
      <c r="V1219" s="624"/>
      <c r="W1219" s="624"/>
      <c r="X1219" s="624"/>
      <c r="Y1219" s="624"/>
      <c r="Z1219" s="624"/>
      <c r="AB1219" s="624"/>
      <c r="AC1219" s="624"/>
      <c r="AD1219" s="624"/>
      <c r="AE1219" s="624"/>
      <c r="AF1219" s="624"/>
      <c r="AG1219" s="624"/>
      <c r="AH1219" s="624"/>
      <c r="AI1219" s="624"/>
      <c r="AJ1219" s="624"/>
      <c r="AK1219" s="624"/>
      <c r="AL1219" s="624"/>
      <c r="AM1219" s="624"/>
      <c r="AN1219" s="624"/>
      <c r="AO1219" s="624"/>
      <c r="AP1219" s="624"/>
      <c r="AQ1219" s="624"/>
      <c r="AR1219" s="624"/>
      <c r="AS1219" s="624"/>
      <c r="AT1219" s="624"/>
      <c r="AU1219" s="624"/>
      <c r="AV1219" s="624"/>
      <c r="AW1219" s="624"/>
      <c r="AX1219" s="624"/>
      <c r="AY1219" s="624"/>
      <c r="AZ1219" s="624"/>
      <c r="BA1219" s="624"/>
      <c r="BB1219" s="624"/>
      <c r="BC1219" s="624"/>
      <c r="BD1219" s="624"/>
      <c r="BE1219" s="624"/>
      <c r="BF1219" s="624"/>
      <c r="BG1219" s="624"/>
      <c r="BH1219" s="624"/>
      <c r="BI1219" s="624"/>
      <c r="BJ1219" s="624"/>
      <c r="BK1219" s="624"/>
      <c r="BL1219" s="624"/>
      <c r="BM1219" s="624"/>
      <c r="BN1219" s="624"/>
      <c r="BO1219" s="624"/>
      <c r="BP1219" s="624"/>
      <c r="BQ1219" s="624"/>
      <c r="BR1219" s="624"/>
      <c r="BS1219" s="624"/>
      <c r="BT1219" s="624"/>
      <c r="BU1219" s="624"/>
      <c r="BV1219" s="624"/>
      <c r="BW1219" s="624"/>
      <c r="BX1219" s="624"/>
      <c r="BY1219" s="624"/>
      <c r="BZ1219" s="624"/>
      <c r="CA1219" s="624"/>
      <c r="CB1219" s="624"/>
      <c r="CC1219" s="624"/>
      <c r="CD1219" s="624"/>
      <c r="CE1219" s="624"/>
      <c r="CF1219" s="624"/>
      <c r="CG1219" s="624"/>
      <c r="CH1219" s="624"/>
      <c r="CI1219" s="624"/>
      <c r="CJ1219" s="624"/>
      <c r="CK1219" s="624"/>
      <c r="CL1219" s="624"/>
      <c r="CM1219" s="624"/>
      <c r="CN1219" s="624"/>
      <c r="CO1219" s="624"/>
      <c r="CP1219" s="624"/>
      <c r="CQ1219" s="624"/>
      <c r="CR1219" s="624"/>
      <c r="CS1219" s="624"/>
      <c r="CT1219" s="624"/>
      <c r="CU1219" s="624"/>
      <c r="CV1219" s="624"/>
      <c r="CW1219" s="624"/>
      <c r="CX1219" s="624"/>
      <c r="CY1219" s="624"/>
      <c r="CZ1219" s="624"/>
      <c r="DA1219" s="624"/>
      <c r="DB1219" s="624"/>
      <c r="DC1219" s="624"/>
      <c r="DD1219" s="624"/>
      <c r="DE1219" s="624"/>
      <c r="DF1219" s="624"/>
      <c r="DG1219" s="624"/>
      <c r="DH1219" s="624"/>
      <c r="DI1219" s="624"/>
      <c r="DJ1219" s="624"/>
      <c r="DK1219" s="624"/>
      <c r="DL1219" s="624"/>
      <c r="DM1219" s="624"/>
      <c r="DN1219" s="624"/>
      <c r="DO1219" s="624"/>
      <c r="DP1219" s="624"/>
      <c r="DQ1219" s="624"/>
      <c r="DR1219" s="624"/>
      <c r="DS1219" s="624"/>
      <c r="DT1219" s="624"/>
      <c r="DU1219" s="624"/>
      <c r="DV1219" s="624"/>
      <c r="DW1219" s="624"/>
      <c r="DX1219" s="624"/>
      <c r="DY1219" s="624"/>
      <c r="DZ1219" s="624"/>
      <c r="EA1219" s="624"/>
      <c r="EB1219" s="624"/>
      <c r="EC1219" s="624"/>
      <c r="ED1219" s="624"/>
      <c r="EE1219" s="624"/>
      <c r="EF1219" s="624"/>
      <c r="EG1219" s="624"/>
      <c r="EH1219" s="624"/>
      <c r="EI1219" s="624"/>
      <c r="EJ1219" s="624"/>
      <c r="EK1219" s="624"/>
      <c r="EL1219" s="624"/>
      <c r="EM1219" s="624"/>
      <c r="EN1219" s="624"/>
      <c r="EO1219" s="624"/>
      <c r="EP1219" s="624"/>
      <c r="EQ1219" s="624"/>
    </row>
    <row r="1220" spans="1:147" s="560" customFormat="1">
      <c r="A1220" s="624"/>
      <c r="B1220" s="624"/>
      <c r="O1220" s="624"/>
      <c r="P1220" s="624"/>
      <c r="Q1220" s="624"/>
      <c r="R1220" s="624"/>
      <c r="S1220" s="624"/>
      <c r="T1220" s="624"/>
      <c r="U1220" s="624"/>
      <c r="V1220" s="624"/>
      <c r="W1220" s="624"/>
      <c r="X1220" s="624"/>
      <c r="Y1220" s="624"/>
      <c r="Z1220" s="624"/>
      <c r="AB1220" s="624"/>
      <c r="AC1220" s="624"/>
      <c r="AD1220" s="624"/>
      <c r="AE1220" s="624"/>
      <c r="AF1220" s="624"/>
      <c r="AG1220" s="624"/>
      <c r="AH1220" s="624"/>
      <c r="AI1220" s="624"/>
      <c r="AJ1220" s="624"/>
      <c r="AK1220" s="624"/>
      <c r="AL1220" s="624"/>
      <c r="AM1220" s="624"/>
      <c r="AN1220" s="624"/>
      <c r="AO1220" s="624"/>
      <c r="AP1220" s="624"/>
      <c r="AQ1220" s="624"/>
      <c r="AR1220" s="624"/>
      <c r="AS1220" s="624"/>
      <c r="AT1220" s="624"/>
      <c r="AU1220" s="624"/>
      <c r="AV1220" s="624"/>
      <c r="AW1220" s="624"/>
      <c r="AX1220" s="624"/>
      <c r="AY1220" s="624"/>
      <c r="AZ1220" s="624"/>
      <c r="BA1220" s="624"/>
      <c r="BB1220" s="624"/>
      <c r="BC1220" s="624"/>
      <c r="BD1220" s="624"/>
      <c r="BE1220" s="624"/>
      <c r="BF1220" s="624"/>
      <c r="BG1220" s="624"/>
      <c r="BH1220" s="624"/>
      <c r="BI1220" s="624"/>
      <c r="BJ1220" s="624"/>
      <c r="BK1220" s="624"/>
      <c r="BL1220" s="624"/>
      <c r="BM1220" s="624"/>
      <c r="BN1220" s="624"/>
      <c r="BO1220" s="624"/>
      <c r="BP1220" s="624"/>
      <c r="BQ1220" s="624"/>
      <c r="BR1220" s="624"/>
      <c r="BS1220" s="624"/>
      <c r="BT1220" s="624"/>
      <c r="BU1220" s="624"/>
      <c r="BV1220" s="624"/>
      <c r="BW1220" s="624"/>
      <c r="BX1220" s="624"/>
      <c r="BY1220" s="624"/>
      <c r="BZ1220" s="624"/>
      <c r="CA1220" s="624"/>
      <c r="CB1220" s="624"/>
      <c r="CC1220" s="624"/>
      <c r="CD1220" s="624"/>
      <c r="CE1220" s="624"/>
      <c r="CF1220" s="624"/>
      <c r="CG1220" s="624"/>
      <c r="CH1220" s="624"/>
      <c r="CI1220" s="624"/>
      <c r="CJ1220" s="624"/>
      <c r="CK1220" s="624"/>
      <c r="CL1220" s="624"/>
      <c r="CM1220" s="624"/>
      <c r="CN1220" s="624"/>
      <c r="CO1220" s="624"/>
      <c r="CP1220" s="624"/>
      <c r="CQ1220" s="624"/>
      <c r="CR1220" s="624"/>
      <c r="CS1220" s="624"/>
      <c r="CT1220" s="624"/>
      <c r="CU1220" s="624"/>
      <c r="CV1220" s="624"/>
      <c r="CW1220" s="624"/>
      <c r="CX1220" s="624"/>
      <c r="CY1220" s="624"/>
      <c r="CZ1220" s="624"/>
      <c r="DA1220" s="624"/>
      <c r="DB1220" s="624"/>
      <c r="DC1220" s="624"/>
      <c r="DD1220" s="624"/>
      <c r="DE1220" s="624"/>
      <c r="DF1220" s="624"/>
      <c r="DG1220" s="624"/>
      <c r="DH1220" s="624"/>
      <c r="DI1220" s="624"/>
      <c r="DJ1220" s="624"/>
      <c r="DK1220" s="624"/>
      <c r="DL1220" s="624"/>
      <c r="DM1220" s="624"/>
      <c r="DN1220" s="624"/>
      <c r="DO1220" s="624"/>
      <c r="DP1220" s="624"/>
      <c r="DQ1220" s="624"/>
      <c r="DR1220" s="624"/>
      <c r="DS1220" s="624"/>
      <c r="DT1220" s="624"/>
      <c r="DU1220" s="624"/>
      <c r="DV1220" s="624"/>
      <c r="DW1220" s="624"/>
      <c r="DX1220" s="624"/>
      <c r="DY1220" s="624"/>
      <c r="DZ1220" s="624"/>
      <c r="EA1220" s="624"/>
      <c r="EB1220" s="624"/>
      <c r="EC1220" s="624"/>
      <c r="ED1220" s="624"/>
      <c r="EE1220" s="624"/>
      <c r="EF1220" s="624"/>
      <c r="EG1220" s="624"/>
      <c r="EH1220" s="624"/>
      <c r="EI1220" s="624"/>
      <c r="EJ1220" s="624"/>
      <c r="EK1220" s="624"/>
      <c r="EL1220" s="624"/>
      <c r="EM1220" s="624"/>
      <c r="EN1220" s="624"/>
      <c r="EO1220" s="624"/>
      <c r="EP1220" s="624"/>
      <c r="EQ1220" s="624"/>
    </row>
    <row r="1221" spans="1:147" s="560" customFormat="1">
      <c r="A1221" s="624"/>
      <c r="B1221" s="624"/>
      <c r="O1221" s="624"/>
      <c r="P1221" s="624"/>
      <c r="Q1221" s="624"/>
      <c r="R1221" s="624"/>
      <c r="S1221" s="624"/>
      <c r="T1221" s="624"/>
      <c r="U1221" s="624"/>
      <c r="V1221" s="624"/>
      <c r="W1221" s="624"/>
      <c r="X1221" s="624"/>
      <c r="Y1221" s="624"/>
      <c r="Z1221" s="624"/>
      <c r="AB1221" s="624"/>
      <c r="AC1221" s="624"/>
      <c r="AD1221" s="624"/>
      <c r="AE1221" s="624"/>
      <c r="AF1221" s="624"/>
      <c r="AG1221" s="624"/>
      <c r="AH1221" s="624"/>
      <c r="AI1221" s="624"/>
      <c r="AJ1221" s="624"/>
      <c r="AK1221" s="624"/>
      <c r="AL1221" s="624"/>
      <c r="AM1221" s="624"/>
      <c r="AN1221" s="624"/>
      <c r="AO1221" s="624"/>
      <c r="AP1221" s="624"/>
      <c r="AQ1221" s="624"/>
      <c r="AR1221" s="624"/>
      <c r="AS1221" s="624"/>
      <c r="AT1221" s="624"/>
      <c r="AU1221" s="624"/>
      <c r="AV1221" s="624"/>
      <c r="AW1221" s="624"/>
      <c r="AX1221" s="624"/>
      <c r="AY1221" s="624"/>
      <c r="AZ1221" s="624"/>
      <c r="BA1221" s="624"/>
      <c r="BB1221" s="624"/>
      <c r="BC1221" s="624"/>
      <c r="BD1221" s="624"/>
      <c r="BE1221" s="624"/>
      <c r="BF1221" s="624"/>
      <c r="BG1221" s="624"/>
      <c r="BH1221" s="624"/>
      <c r="BI1221" s="624"/>
      <c r="BJ1221" s="624"/>
      <c r="BK1221" s="624"/>
      <c r="BL1221" s="624"/>
      <c r="BM1221" s="624"/>
      <c r="BN1221" s="624"/>
      <c r="BO1221" s="624"/>
      <c r="BP1221" s="624"/>
      <c r="BQ1221" s="624"/>
      <c r="BR1221" s="624"/>
      <c r="BS1221" s="624"/>
      <c r="BT1221" s="624"/>
      <c r="BU1221" s="624"/>
      <c r="BV1221" s="624"/>
      <c r="BW1221" s="624"/>
      <c r="BX1221" s="624"/>
      <c r="BY1221" s="624"/>
      <c r="BZ1221" s="624"/>
      <c r="CA1221" s="624"/>
      <c r="CB1221" s="624"/>
      <c r="CC1221" s="624"/>
      <c r="CD1221" s="624"/>
      <c r="CE1221" s="624"/>
      <c r="CF1221" s="624"/>
      <c r="CG1221" s="624"/>
      <c r="CH1221" s="624"/>
      <c r="CI1221" s="624"/>
      <c r="CJ1221" s="624"/>
      <c r="CK1221" s="624"/>
      <c r="CL1221" s="624"/>
      <c r="CM1221" s="624"/>
      <c r="CN1221" s="624"/>
      <c r="CO1221" s="624"/>
      <c r="CP1221" s="624"/>
      <c r="CQ1221" s="624"/>
      <c r="CR1221" s="624"/>
      <c r="CS1221" s="624"/>
      <c r="CT1221" s="624"/>
      <c r="CU1221" s="624"/>
      <c r="CV1221" s="624"/>
      <c r="CW1221" s="624"/>
      <c r="CX1221" s="624"/>
      <c r="CY1221" s="624"/>
      <c r="CZ1221" s="624"/>
      <c r="DA1221" s="624"/>
      <c r="DB1221" s="624"/>
      <c r="DC1221" s="624"/>
      <c r="DD1221" s="624"/>
      <c r="DE1221" s="624"/>
      <c r="DF1221" s="624"/>
      <c r="DG1221" s="624"/>
      <c r="DH1221" s="624"/>
      <c r="DI1221" s="624"/>
      <c r="DJ1221" s="624"/>
      <c r="DK1221" s="624"/>
      <c r="DL1221" s="624"/>
      <c r="DM1221" s="624"/>
      <c r="DN1221" s="624"/>
      <c r="DO1221" s="624"/>
      <c r="DP1221" s="624"/>
      <c r="DQ1221" s="624"/>
      <c r="DR1221" s="624"/>
      <c r="DS1221" s="624"/>
      <c r="DT1221" s="624"/>
      <c r="DU1221" s="624"/>
      <c r="DV1221" s="624"/>
      <c r="DW1221" s="624"/>
      <c r="DX1221" s="624"/>
      <c r="DY1221" s="624"/>
      <c r="DZ1221" s="624"/>
      <c r="EA1221" s="624"/>
      <c r="EB1221" s="624"/>
      <c r="EC1221" s="624"/>
      <c r="ED1221" s="624"/>
      <c r="EE1221" s="624"/>
      <c r="EF1221" s="624"/>
      <c r="EG1221" s="624"/>
      <c r="EH1221" s="624"/>
      <c r="EI1221" s="624"/>
      <c r="EJ1221" s="624"/>
      <c r="EK1221" s="624"/>
      <c r="EL1221" s="624"/>
      <c r="EM1221" s="624"/>
      <c r="EN1221" s="624"/>
      <c r="EO1221" s="624"/>
      <c r="EP1221" s="624"/>
      <c r="EQ1221" s="624"/>
    </row>
    <row r="1222" spans="1:147" s="560" customFormat="1">
      <c r="A1222" s="624"/>
      <c r="B1222" s="624"/>
      <c r="O1222" s="624"/>
      <c r="P1222" s="624"/>
      <c r="Q1222" s="624"/>
      <c r="R1222" s="624"/>
      <c r="S1222" s="624"/>
      <c r="T1222" s="624"/>
      <c r="U1222" s="624"/>
      <c r="V1222" s="624"/>
      <c r="W1222" s="624"/>
      <c r="X1222" s="624"/>
      <c r="Y1222" s="624"/>
      <c r="Z1222" s="624"/>
      <c r="AB1222" s="624"/>
      <c r="AC1222" s="624"/>
      <c r="AD1222" s="624"/>
      <c r="AE1222" s="624"/>
      <c r="AF1222" s="624"/>
      <c r="AG1222" s="624"/>
      <c r="AH1222" s="624"/>
      <c r="AI1222" s="624"/>
      <c r="AJ1222" s="624"/>
      <c r="AK1222" s="624"/>
      <c r="AL1222" s="624"/>
      <c r="AM1222" s="624"/>
      <c r="AN1222" s="624"/>
      <c r="AO1222" s="624"/>
      <c r="AP1222" s="624"/>
      <c r="AQ1222" s="624"/>
      <c r="AR1222" s="624"/>
      <c r="AS1222" s="624"/>
      <c r="AT1222" s="624"/>
      <c r="AU1222" s="624"/>
      <c r="AV1222" s="624"/>
      <c r="AW1222" s="624"/>
      <c r="AX1222" s="624"/>
      <c r="AY1222" s="624"/>
      <c r="AZ1222" s="624"/>
      <c r="BA1222" s="624"/>
      <c r="BB1222" s="624"/>
      <c r="BC1222" s="624"/>
      <c r="BD1222" s="624"/>
      <c r="BE1222" s="624"/>
      <c r="BF1222" s="624"/>
      <c r="BG1222" s="624"/>
      <c r="BH1222" s="624"/>
      <c r="BI1222" s="624"/>
      <c r="BJ1222" s="624"/>
      <c r="BK1222" s="624"/>
      <c r="BL1222" s="624"/>
      <c r="BM1222" s="624"/>
      <c r="BN1222" s="624"/>
      <c r="BO1222" s="624"/>
      <c r="BP1222" s="624"/>
      <c r="BQ1222" s="624"/>
      <c r="BR1222" s="624"/>
      <c r="BS1222" s="624"/>
      <c r="BT1222" s="624"/>
      <c r="BU1222" s="624"/>
      <c r="BV1222" s="624"/>
      <c r="BW1222" s="624"/>
      <c r="BX1222" s="624"/>
      <c r="BY1222" s="624"/>
      <c r="BZ1222" s="624"/>
      <c r="CA1222" s="624"/>
      <c r="CB1222" s="624"/>
      <c r="CC1222" s="624"/>
      <c r="CD1222" s="624"/>
      <c r="CE1222" s="624"/>
      <c r="CF1222" s="624"/>
      <c r="CG1222" s="624"/>
      <c r="CH1222" s="624"/>
      <c r="CI1222" s="624"/>
      <c r="CJ1222" s="624"/>
      <c r="CK1222" s="624"/>
      <c r="CL1222" s="624"/>
      <c r="CM1222" s="624"/>
      <c r="CN1222" s="624"/>
      <c r="CO1222" s="624"/>
      <c r="CP1222" s="624"/>
      <c r="CQ1222" s="624"/>
      <c r="CR1222" s="624"/>
      <c r="CS1222" s="624"/>
      <c r="CT1222" s="624"/>
      <c r="CU1222" s="624"/>
      <c r="CV1222" s="624"/>
      <c r="CW1222" s="624"/>
      <c r="CX1222" s="624"/>
      <c r="CY1222" s="624"/>
      <c r="CZ1222" s="624"/>
      <c r="DA1222" s="624"/>
      <c r="DB1222" s="624"/>
      <c r="DC1222" s="624"/>
      <c r="DD1222" s="624"/>
      <c r="DE1222" s="624"/>
      <c r="DF1222" s="624"/>
      <c r="DG1222" s="624"/>
      <c r="DH1222" s="624"/>
      <c r="DI1222" s="624"/>
      <c r="DJ1222" s="624"/>
      <c r="DK1222" s="624"/>
      <c r="DL1222" s="624"/>
      <c r="DM1222" s="624"/>
      <c r="DN1222" s="624"/>
      <c r="DO1222" s="624"/>
      <c r="DP1222" s="624"/>
      <c r="DQ1222" s="624"/>
      <c r="DR1222" s="624"/>
      <c r="DS1222" s="624"/>
      <c r="DT1222" s="624"/>
      <c r="DU1222" s="624"/>
      <c r="DV1222" s="624"/>
      <c r="DW1222" s="624"/>
      <c r="DX1222" s="624"/>
      <c r="DY1222" s="624"/>
      <c r="DZ1222" s="624"/>
      <c r="EA1222" s="624"/>
      <c r="EB1222" s="624"/>
      <c r="EC1222" s="624"/>
      <c r="ED1222" s="624"/>
      <c r="EE1222" s="624"/>
      <c r="EF1222" s="624"/>
      <c r="EG1222" s="624"/>
      <c r="EH1222" s="624"/>
      <c r="EI1222" s="624"/>
      <c r="EJ1222" s="624"/>
      <c r="EK1222" s="624"/>
      <c r="EL1222" s="624"/>
      <c r="EM1222" s="624"/>
      <c r="EN1222" s="624"/>
      <c r="EO1222" s="624"/>
      <c r="EP1222" s="624"/>
      <c r="EQ1222" s="624"/>
    </row>
    <row r="1223" spans="1:147" s="560" customFormat="1">
      <c r="A1223" s="624"/>
      <c r="B1223" s="624"/>
      <c r="O1223" s="624"/>
      <c r="P1223" s="624"/>
      <c r="Q1223" s="624"/>
      <c r="R1223" s="624"/>
      <c r="S1223" s="624"/>
      <c r="T1223" s="624"/>
      <c r="U1223" s="624"/>
      <c r="V1223" s="624"/>
      <c r="W1223" s="624"/>
      <c r="X1223" s="624"/>
      <c r="Y1223" s="624"/>
      <c r="Z1223" s="624"/>
      <c r="AB1223" s="624"/>
      <c r="AC1223" s="624"/>
      <c r="AD1223" s="624"/>
      <c r="AE1223" s="624"/>
      <c r="AF1223" s="624"/>
      <c r="AG1223" s="624"/>
      <c r="AH1223" s="624"/>
      <c r="AI1223" s="624"/>
      <c r="AJ1223" s="624"/>
      <c r="AK1223" s="624"/>
      <c r="AL1223" s="624"/>
      <c r="AM1223" s="624"/>
      <c r="AN1223" s="624"/>
      <c r="AO1223" s="624"/>
      <c r="AP1223" s="624"/>
      <c r="AQ1223" s="624"/>
      <c r="AR1223" s="624"/>
      <c r="AS1223" s="624"/>
      <c r="AT1223" s="624"/>
      <c r="AU1223" s="624"/>
      <c r="AV1223" s="624"/>
      <c r="AW1223" s="624"/>
      <c r="AX1223" s="624"/>
      <c r="AY1223" s="624"/>
      <c r="AZ1223" s="624"/>
      <c r="BA1223" s="624"/>
      <c r="BB1223" s="624"/>
      <c r="BC1223" s="624"/>
      <c r="BD1223" s="624"/>
      <c r="BE1223" s="624"/>
      <c r="BF1223" s="624"/>
      <c r="BG1223" s="624"/>
      <c r="BH1223" s="624"/>
      <c r="BI1223" s="624"/>
      <c r="BJ1223" s="624"/>
      <c r="BK1223" s="624"/>
      <c r="BL1223" s="624"/>
      <c r="BM1223" s="624"/>
      <c r="BN1223" s="624"/>
      <c r="BO1223" s="624"/>
      <c r="BP1223" s="624"/>
      <c r="BQ1223" s="624"/>
      <c r="BR1223" s="624"/>
      <c r="BS1223" s="624"/>
      <c r="BT1223" s="624"/>
      <c r="BU1223" s="624"/>
      <c r="BV1223" s="624"/>
      <c r="BW1223" s="624"/>
      <c r="BX1223" s="624"/>
      <c r="BY1223" s="624"/>
      <c r="BZ1223" s="624"/>
      <c r="CA1223" s="624"/>
      <c r="CB1223" s="624"/>
      <c r="CC1223" s="624"/>
      <c r="CD1223" s="624"/>
      <c r="CE1223" s="624"/>
      <c r="CF1223" s="624"/>
      <c r="CG1223" s="624"/>
      <c r="CH1223" s="624"/>
      <c r="CI1223" s="624"/>
      <c r="CJ1223" s="624"/>
      <c r="CK1223" s="624"/>
      <c r="CL1223" s="624"/>
      <c r="CM1223" s="624"/>
      <c r="CN1223" s="624"/>
      <c r="CO1223" s="624"/>
      <c r="CP1223" s="624"/>
      <c r="CQ1223" s="624"/>
      <c r="CR1223" s="624"/>
      <c r="CS1223" s="624"/>
      <c r="CT1223" s="624"/>
      <c r="CU1223" s="624"/>
      <c r="CV1223" s="624"/>
      <c r="CW1223" s="624"/>
      <c r="CX1223" s="624"/>
      <c r="CY1223" s="624"/>
      <c r="CZ1223" s="624"/>
      <c r="DA1223" s="624"/>
      <c r="DB1223" s="624"/>
      <c r="DC1223" s="624"/>
      <c r="DD1223" s="624"/>
      <c r="DE1223" s="624"/>
      <c r="DF1223" s="624"/>
      <c r="DG1223" s="624"/>
      <c r="DH1223" s="624"/>
      <c r="DI1223" s="624"/>
      <c r="DJ1223" s="624"/>
      <c r="DK1223" s="624"/>
      <c r="DL1223" s="624"/>
      <c r="DM1223" s="624"/>
      <c r="DN1223" s="624"/>
      <c r="DO1223" s="624"/>
      <c r="DP1223" s="624"/>
      <c r="DQ1223" s="624"/>
      <c r="DR1223" s="624"/>
      <c r="DS1223" s="624"/>
      <c r="DT1223" s="624"/>
      <c r="DU1223" s="624"/>
      <c r="DV1223" s="624"/>
      <c r="DW1223" s="624"/>
      <c r="DX1223" s="624"/>
      <c r="DY1223" s="624"/>
      <c r="DZ1223" s="624"/>
      <c r="EA1223" s="624"/>
      <c r="EB1223" s="624"/>
      <c r="EC1223" s="624"/>
      <c r="ED1223" s="624"/>
      <c r="EE1223" s="624"/>
      <c r="EF1223" s="624"/>
      <c r="EG1223" s="624"/>
      <c r="EH1223" s="624"/>
      <c r="EI1223" s="624"/>
      <c r="EJ1223" s="624"/>
      <c r="EK1223" s="624"/>
      <c r="EL1223" s="624"/>
      <c r="EM1223" s="624"/>
      <c r="EN1223" s="624"/>
      <c r="EO1223" s="624"/>
      <c r="EP1223" s="624"/>
      <c r="EQ1223" s="624"/>
    </row>
    <row r="1224" spans="1:147" s="560" customFormat="1">
      <c r="A1224" s="624"/>
      <c r="B1224" s="624"/>
      <c r="O1224" s="624"/>
      <c r="P1224" s="624"/>
      <c r="Q1224" s="624"/>
      <c r="R1224" s="624"/>
      <c r="S1224" s="624"/>
      <c r="T1224" s="624"/>
      <c r="U1224" s="624"/>
      <c r="V1224" s="624"/>
      <c r="W1224" s="624"/>
      <c r="X1224" s="624"/>
      <c r="Y1224" s="624"/>
      <c r="Z1224" s="624"/>
      <c r="AB1224" s="624"/>
      <c r="AC1224" s="624"/>
      <c r="AD1224" s="624"/>
      <c r="AE1224" s="624"/>
      <c r="AF1224" s="624"/>
      <c r="AG1224" s="624"/>
      <c r="AH1224" s="624"/>
      <c r="AI1224" s="624"/>
      <c r="AJ1224" s="624"/>
      <c r="AK1224" s="624"/>
      <c r="AL1224" s="624"/>
      <c r="AM1224" s="624"/>
      <c r="AN1224" s="624"/>
      <c r="AO1224" s="624"/>
      <c r="AP1224" s="624"/>
      <c r="AQ1224" s="624"/>
      <c r="AR1224" s="624"/>
      <c r="AS1224" s="624"/>
      <c r="AT1224" s="624"/>
      <c r="AU1224" s="624"/>
      <c r="AV1224" s="624"/>
      <c r="AW1224" s="624"/>
      <c r="AX1224" s="624"/>
      <c r="AY1224" s="624"/>
      <c r="AZ1224" s="624"/>
      <c r="BA1224" s="624"/>
      <c r="BB1224" s="624"/>
      <c r="BC1224" s="624"/>
      <c r="BD1224" s="624"/>
      <c r="BE1224" s="624"/>
      <c r="BF1224" s="624"/>
      <c r="BG1224" s="624"/>
      <c r="BH1224" s="624"/>
      <c r="BI1224" s="624"/>
      <c r="BJ1224" s="624"/>
      <c r="BK1224" s="624"/>
      <c r="BL1224" s="624"/>
      <c r="BM1224" s="624"/>
      <c r="BN1224" s="624"/>
      <c r="BO1224" s="624"/>
      <c r="BP1224" s="624"/>
      <c r="BQ1224" s="624"/>
      <c r="BR1224" s="624"/>
      <c r="BS1224" s="624"/>
      <c r="BT1224" s="624"/>
      <c r="BU1224" s="624"/>
      <c r="BV1224" s="624"/>
      <c r="BW1224" s="624"/>
      <c r="BX1224" s="624"/>
      <c r="BY1224" s="624"/>
      <c r="BZ1224" s="624"/>
      <c r="CA1224" s="624"/>
      <c r="CB1224" s="624"/>
      <c r="CC1224" s="624"/>
      <c r="CD1224" s="624"/>
      <c r="CE1224" s="624"/>
      <c r="CF1224" s="624"/>
      <c r="CG1224" s="624"/>
      <c r="CH1224" s="624"/>
      <c r="CI1224" s="624"/>
      <c r="CJ1224" s="624"/>
      <c r="CK1224" s="624"/>
      <c r="CL1224" s="624"/>
      <c r="CM1224" s="624"/>
      <c r="CN1224" s="624"/>
      <c r="CO1224" s="624"/>
      <c r="CP1224" s="624"/>
      <c r="CQ1224" s="624"/>
      <c r="CR1224" s="624"/>
      <c r="CS1224" s="624"/>
      <c r="CT1224" s="624"/>
      <c r="CU1224" s="624"/>
      <c r="CV1224" s="624"/>
      <c r="CW1224" s="624"/>
      <c r="CX1224" s="624"/>
      <c r="CY1224" s="624"/>
      <c r="CZ1224" s="624"/>
      <c r="DA1224" s="624"/>
      <c r="DB1224" s="624"/>
      <c r="DC1224" s="624"/>
      <c r="DD1224" s="624"/>
      <c r="DE1224" s="624"/>
      <c r="DF1224" s="624"/>
      <c r="DG1224" s="624"/>
      <c r="DH1224" s="624"/>
      <c r="DI1224" s="624"/>
      <c r="DJ1224" s="624"/>
      <c r="DK1224" s="624"/>
      <c r="DL1224" s="624"/>
      <c r="DM1224" s="624"/>
      <c r="DN1224" s="624"/>
      <c r="DO1224" s="624"/>
      <c r="DP1224" s="624"/>
      <c r="DQ1224" s="624"/>
      <c r="DR1224" s="624"/>
      <c r="DS1224" s="624"/>
      <c r="DT1224" s="624"/>
      <c r="DU1224" s="624"/>
      <c r="DV1224" s="624"/>
      <c r="DW1224" s="624"/>
      <c r="DX1224" s="624"/>
      <c r="DY1224" s="624"/>
      <c r="DZ1224" s="624"/>
      <c r="EA1224" s="624"/>
      <c r="EB1224" s="624"/>
      <c r="EC1224" s="624"/>
      <c r="ED1224" s="624"/>
      <c r="EE1224" s="624"/>
      <c r="EF1224" s="624"/>
      <c r="EG1224" s="624"/>
      <c r="EH1224" s="624"/>
      <c r="EI1224" s="624"/>
      <c r="EJ1224" s="624"/>
      <c r="EK1224" s="624"/>
      <c r="EL1224" s="624"/>
      <c r="EM1224" s="624"/>
      <c r="EN1224" s="624"/>
      <c r="EO1224" s="624"/>
      <c r="EP1224" s="624"/>
      <c r="EQ1224" s="624"/>
    </row>
    <row r="1225" spans="1:147" s="560" customFormat="1">
      <c r="A1225" s="624"/>
      <c r="B1225" s="624"/>
      <c r="O1225" s="624"/>
      <c r="P1225" s="624"/>
      <c r="Q1225" s="624"/>
      <c r="R1225" s="624"/>
      <c r="S1225" s="624"/>
      <c r="T1225" s="624"/>
      <c r="U1225" s="624"/>
      <c r="V1225" s="624"/>
      <c r="W1225" s="624"/>
      <c r="X1225" s="624"/>
      <c r="Y1225" s="624"/>
      <c r="Z1225" s="624"/>
      <c r="AB1225" s="624"/>
      <c r="AC1225" s="624"/>
      <c r="AD1225" s="624"/>
      <c r="AE1225" s="624"/>
      <c r="AF1225" s="624"/>
      <c r="AG1225" s="624"/>
      <c r="AH1225" s="624"/>
      <c r="AI1225" s="624"/>
      <c r="AJ1225" s="624"/>
      <c r="AK1225" s="624"/>
      <c r="AL1225" s="624"/>
      <c r="AM1225" s="624"/>
      <c r="AN1225" s="624"/>
      <c r="AO1225" s="624"/>
      <c r="AP1225" s="624"/>
      <c r="AQ1225" s="624"/>
      <c r="AR1225" s="624"/>
      <c r="AS1225" s="624"/>
      <c r="AT1225" s="624"/>
      <c r="AU1225" s="624"/>
      <c r="AV1225" s="624"/>
      <c r="AW1225" s="624"/>
      <c r="AX1225" s="624"/>
      <c r="AY1225" s="624"/>
      <c r="AZ1225" s="624"/>
      <c r="BA1225" s="624"/>
      <c r="BB1225" s="624"/>
      <c r="BC1225" s="624"/>
      <c r="BD1225" s="624"/>
      <c r="BE1225" s="624"/>
      <c r="BF1225" s="624"/>
      <c r="BG1225" s="624"/>
      <c r="BH1225" s="624"/>
      <c r="BI1225" s="624"/>
      <c r="BJ1225" s="624"/>
      <c r="BK1225" s="624"/>
      <c r="BL1225" s="624"/>
      <c r="BM1225" s="624"/>
      <c r="BN1225" s="624"/>
      <c r="BO1225" s="624"/>
      <c r="BP1225" s="624"/>
      <c r="BQ1225" s="624"/>
      <c r="BR1225" s="624"/>
      <c r="BS1225" s="624"/>
      <c r="BT1225" s="624"/>
      <c r="BU1225" s="624"/>
      <c r="BV1225" s="624"/>
      <c r="BW1225" s="624"/>
      <c r="BX1225" s="624"/>
      <c r="BY1225" s="624"/>
      <c r="BZ1225" s="624"/>
      <c r="CA1225" s="624"/>
      <c r="CB1225" s="624"/>
      <c r="CC1225" s="624"/>
      <c r="CD1225" s="624"/>
      <c r="CE1225" s="624"/>
      <c r="CF1225" s="624"/>
      <c r="CG1225" s="624"/>
      <c r="CH1225" s="624"/>
      <c r="CI1225" s="624"/>
      <c r="CJ1225" s="624"/>
      <c r="CK1225" s="624"/>
      <c r="CL1225" s="624"/>
      <c r="CM1225" s="624"/>
      <c r="CN1225" s="624"/>
      <c r="CO1225" s="624"/>
      <c r="CP1225" s="624"/>
      <c r="CQ1225" s="624"/>
      <c r="CR1225" s="624"/>
      <c r="CS1225" s="624"/>
      <c r="CT1225" s="624"/>
      <c r="CU1225" s="624"/>
      <c r="CV1225" s="624"/>
      <c r="CW1225" s="624"/>
      <c r="CX1225" s="624"/>
      <c r="CY1225" s="624"/>
      <c r="CZ1225" s="624"/>
      <c r="DA1225" s="624"/>
      <c r="DB1225" s="624"/>
      <c r="DC1225" s="624"/>
      <c r="DD1225" s="624"/>
      <c r="DE1225" s="624"/>
      <c r="DF1225" s="624"/>
      <c r="DG1225" s="624"/>
      <c r="DH1225" s="624"/>
      <c r="DI1225" s="624"/>
      <c r="DJ1225" s="624"/>
      <c r="DK1225" s="624"/>
      <c r="DL1225" s="624"/>
      <c r="DM1225" s="624"/>
      <c r="DN1225" s="624"/>
      <c r="DO1225" s="624"/>
      <c r="DP1225" s="624"/>
      <c r="DQ1225" s="624"/>
      <c r="DR1225" s="624"/>
      <c r="DS1225" s="624"/>
      <c r="DT1225" s="624"/>
      <c r="DU1225" s="624"/>
      <c r="DV1225" s="624"/>
      <c r="DW1225" s="624"/>
      <c r="DX1225" s="624"/>
      <c r="DY1225" s="624"/>
      <c r="DZ1225" s="624"/>
      <c r="EA1225" s="624"/>
      <c r="EB1225" s="624"/>
      <c r="EC1225" s="624"/>
      <c r="ED1225" s="624"/>
      <c r="EE1225" s="624"/>
      <c r="EF1225" s="624"/>
      <c r="EG1225" s="624"/>
      <c r="EH1225" s="624"/>
      <c r="EI1225" s="624"/>
      <c r="EJ1225" s="624"/>
      <c r="EK1225" s="624"/>
      <c r="EL1225" s="624"/>
      <c r="EM1225" s="624"/>
      <c r="EN1225" s="624"/>
      <c r="EO1225" s="624"/>
      <c r="EP1225" s="624"/>
      <c r="EQ1225" s="624"/>
    </row>
    <row r="1226" spans="1:147" s="560" customFormat="1">
      <c r="A1226" s="624"/>
      <c r="B1226" s="624"/>
      <c r="O1226" s="624"/>
      <c r="P1226" s="624"/>
      <c r="Q1226" s="624"/>
      <c r="R1226" s="624"/>
      <c r="S1226" s="624"/>
      <c r="T1226" s="624"/>
      <c r="U1226" s="624"/>
      <c r="V1226" s="624"/>
      <c r="W1226" s="624"/>
      <c r="X1226" s="624"/>
      <c r="Y1226" s="624"/>
      <c r="Z1226" s="624"/>
      <c r="AB1226" s="624"/>
      <c r="AC1226" s="624"/>
      <c r="AD1226" s="624"/>
      <c r="AE1226" s="624"/>
      <c r="AF1226" s="624"/>
      <c r="AG1226" s="624"/>
      <c r="AH1226" s="624"/>
      <c r="AI1226" s="624"/>
      <c r="AJ1226" s="624"/>
      <c r="AK1226" s="624"/>
      <c r="AL1226" s="624"/>
      <c r="AM1226" s="624"/>
      <c r="AN1226" s="624"/>
      <c r="AO1226" s="624"/>
      <c r="AP1226" s="624"/>
      <c r="AQ1226" s="624"/>
      <c r="AR1226" s="624"/>
      <c r="AS1226" s="624"/>
      <c r="AT1226" s="624"/>
      <c r="AU1226" s="624"/>
      <c r="AV1226" s="624"/>
      <c r="AW1226" s="624"/>
      <c r="AX1226" s="624"/>
      <c r="AY1226" s="624"/>
      <c r="AZ1226" s="624"/>
      <c r="BA1226" s="624"/>
      <c r="BB1226" s="624"/>
      <c r="BC1226" s="624"/>
      <c r="BD1226" s="624"/>
      <c r="BE1226" s="624"/>
      <c r="BF1226" s="624"/>
      <c r="BG1226" s="624"/>
      <c r="BH1226" s="624"/>
      <c r="BI1226" s="624"/>
      <c r="BJ1226" s="624"/>
      <c r="BK1226" s="624"/>
      <c r="BL1226" s="624"/>
      <c r="BM1226" s="624"/>
      <c r="BN1226" s="624"/>
      <c r="BO1226" s="624"/>
      <c r="BP1226" s="624"/>
      <c r="BQ1226" s="624"/>
      <c r="BR1226" s="624"/>
      <c r="BS1226" s="624"/>
      <c r="BT1226" s="624"/>
      <c r="BU1226" s="624"/>
      <c r="BV1226" s="624"/>
      <c r="BW1226" s="624"/>
      <c r="BX1226" s="624"/>
      <c r="BY1226" s="624"/>
      <c r="BZ1226" s="624"/>
      <c r="CA1226" s="624"/>
      <c r="CB1226" s="624"/>
      <c r="CC1226" s="624"/>
      <c r="CD1226" s="624"/>
      <c r="CE1226" s="624"/>
      <c r="CF1226" s="624"/>
      <c r="CG1226" s="624"/>
      <c r="CH1226" s="624"/>
      <c r="CI1226" s="624"/>
      <c r="CJ1226" s="624"/>
      <c r="CK1226" s="624"/>
      <c r="CL1226" s="624"/>
      <c r="CM1226" s="624"/>
      <c r="CN1226" s="624"/>
      <c r="CO1226" s="624"/>
      <c r="CP1226" s="624"/>
      <c r="CQ1226" s="624"/>
      <c r="CR1226" s="624"/>
      <c r="CS1226" s="624"/>
      <c r="CT1226" s="624"/>
      <c r="CU1226" s="624"/>
      <c r="CV1226" s="624"/>
      <c r="CW1226" s="624"/>
      <c r="CX1226" s="624"/>
      <c r="CY1226" s="624"/>
      <c r="CZ1226" s="624"/>
      <c r="DA1226" s="624"/>
      <c r="DB1226" s="624"/>
      <c r="DC1226" s="624"/>
      <c r="DD1226" s="624"/>
      <c r="DE1226" s="624"/>
      <c r="DF1226" s="624"/>
      <c r="DG1226" s="624"/>
      <c r="DH1226" s="624"/>
      <c r="DI1226" s="624"/>
      <c r="DJ1226" s="624"/>
      <c r="DK1226" s="624"/>
      <c r="DL1226" s="624"/>
      <c r="DM1226" s="624"/>
      <c r="DN1226" s="624"/>
      <c r="DO1226" s="624"/>
      <c r="DP1226" s="624"/>
      <c r="DQ1226" s="624"/>
      <c r="DR1226" s="624"/>
      <c r="DS1226" s="624"/>
      <c r="DT1226" s="624"/>
      <c r="DU1226" s="624"/>
      <c r="DV1226" s="624"/>
      <c r="DW1226" s="624"/>
      <c r="DX1226" s="624"/>
      <c r="DY1226" s="624"/>
      <c r="DZ1226" s="624"/>
      <c r="EA1226" s="624"/>
      <c r="EB1226" s="624"/>
      <c r="EC1226" s="624"/>
      <c r="ED1226" s="624"/>
      <c r="EE1226" s="624"/>
      <c r="EF1226" s="624"/>
      <c r="EG1226" s="624"/>
      <c r="EH1226" s="624"/>
      <c r="EI1226" s="624"/>
      <c r="EJ1226" s="624"/>
      <c r="EK1226" s="624"/>
      <c r="EL1226" s="624"/>
      <c r="EM1226" s="624"/>
      <c r="EN1226" s="624"/>
      <c r="EO1226" s="624"/>
      <c r="EP1226" s="624"/>
      <c r="EQ1226" s="624"/>
    </row>
    <row r="1227" spans="1:147" s="560" customFormat="1">
      <c r="A1227" s="624"/>
      <c r="B1227" s="624"/>
      <c r="O1227" s="624"/>
      <c r="P1227" s="624"/>
      <c r="Q1227" s="624"/>
      <c r="R1227" s="624"/>
      <c r="S1227" s="624"/>
      <c r="T1227" s="624"/>
      <c r="U1227" s="624"/>
      <c r="V1227" s="624"/>
      <c r="W1227" s="624"/>
      <c r="X1227" s="624"/>
      <c r="Y1227" s="624"/>
      <c r="Z1227" s="624"/>
      <c r="AB1227" s="624"/>
      <c r="AC1227" s="624"/>
      <c r="AD1227" s="624"/>
      <c r="AE1227" s="624"/>
      <c r="AF1227" s="624"/>
      <c r="AG1227" s="624"/>
      <c r="AH1227" s="624"/>
      <c r="AI1227" s="624"/>
      <c r="AJ1227" s="624"/>
      <c r="AK1227" s="624"/>
      <c r="AL1227" s="624"/>
      <c r="AM1227" s="624"/>
      <c r="AN1227" s="624"/>
      <c r="AO1227" s="624"/>
      <c r="AP1227" s="624"/>
      <c r="AQ1227" s="624"/>
      <c r="AR1227" s="624"/>
      <c r="AS1227" s="624"/>
      <c r="AT1227" s="624"/>
      <c r="AU1227" s="624"/>
      <c r="AV1227" s="624"/>
      <c r="AW1227" s="624"/>
      <c r="AX1227" s="624"/>
      <c r="AY1227" s="624"/>
      <c r="AZ1227" s="624"/>
      <c r="BA1227" s="624"/>
      <c r="BB1227" s="624"/>
      <c r="BC1227" s="624"/>
      <c r="BD1227" s="624"/>
      <c r="BE1227" s="624"/>
      <c r="BF1227" s="624"/>
      <c r="BG1227" s="624"/>
      <c r="BH1227" s="624"/>
      <c r="BI1227" s="624"/>
      <c r="BJ1227" s="624"/>
      <c r="BK1227" s="624"/>
      <c r="BL1227" s="624"/>
      <c r="BM1227" s="624"/>
      <c r="BN1227" s="624"/>
      <c r="BO1227" s="624"/>
      <c r="BP1227" s="624"/>
      <c r="BQ1227" s="624"/>
      <c r="BR1227" s="624"/>
      <c r="BS1227" s="624"/>
      <c r="BT1227" s="624"/>
      <c r="BU1227" s="624"/>
      <c r="BV1227" s="624"/>
      <c r="BW1227" s="624"/>
      <c r="BX1227" s="624"/>
      <c r="BY1227" s="624"/>
      <c r="BZ1227" s="624"/>
      <c r="CA1227" s="624"/>
      <c r="CB1227" s="624"/>
      <c r="CC1227" s="624"/>
      <c r="CD1227" s="624"/>
      <c r="CE1227" s="624"/>
      <c r="CF1227" s="624"/>
      <c r="CG1227" s="624"/>
      <c r="CH1227" s="624"/>
      <c r="CI1227" s="624"/>
      <c r="CJ1227" s="624"/>
      <c r="CK1227" s="624"/>
      <c r="CL1227" s="624"/>
      <c r="CM1227" s="624"/>
      <c r="CN1227" s="624"/>
      <c r="CO1227" s="624"/>
      <c r="CP1227" s="624"/>
      <c r="CQ1227" s="624"/>
      <c r="CR1227" s="624"/>
      <c r="CS1227" s="624"/>
      <c r="CT1227" s="624"/>
      <c r="CU1227" s="624"/>
      <c r="CV1227" s="624"/>
      <c r="CW1227" s="624"/>
      <c r="CX1227" s="624"/>
      <c r="CY1227" s="624"/>
      <c r="CZ1227" s="624"/>
      <c r="DA1227" s="624"/>
      <c r="DB1227" s="624"/>
      <c r="DC1227" s="624"/>
      <c r="DD1227" s="624"/>
      <c r="DE1227" s="624"/>
      <c r="DF1227" s="624"/>
      <c r="DG1227" s="624"/>
      <c r="DH1227" s="624"/>
      <c r="DI1227" s="624"/>
      <c r="DJ1227" s="624"/>
      <c r="DK1227" s="624"/>
      <c r="DL1227" s="624"/>
      <c r="DM1227" s="624"/>
      <c r="DN1227" s="624"/>
      <c r="DO1227" s="624"/>
      <c r="DP1227" s="624"/>
      <c r="DQ1227" s="624"/>
      <c r="DR1227" s="624"/>
      <c r="DS1227" s="624"/>
      <c r="DT1227" s="624"/>
      <c r="DU1227" s="624"/>
      <c r="DV1227" s="624"/>
      <c r="DW1227" s="624"/>
      <c r="DX1227" s="624"/>
      <c r="DY1227" s="624"/>
      <c r="DZ1227" s="624"/>
      <c r="EA1227" s="624"/>
      <c r="EB1227" s="624"/>
      <c r="EC1227" s="624"/>
      <c r="ED1227" s="624"/>
      <c r="EE1227" s="624"/>
      <c r="EF1227" s="624"/>
      <c r="EG1227" s="624"/>
      <c r="EH1227" s="624"/>
      <c r="EI1227" s="624"/>
      <c r="EJ1227" s="624"/>
      <c r="EK1227" s="624"/>
      <c r="EL1227" s="624"/>
      <c r="EM1227" s="624"/>
      <c r="EN1227" s="624"/>
      <c r="EO1227" s="624"/>
      <c r="EP1227" s="624"/>
      <c r="EQ1227" s="624"/>
    </row>
    <row r="1228" spans="1:147" s="560" customFormat="1">
      <c r="A1228" s="624"/>
      <c r="B1228" s="624"/>
      <c r="O1228" s="624"/>
      <c r="P1228" s="624"/>
      <c r="Q1228" s="624"/>
      <c r="R1228" s="624"/>
      <c r="S1228" s="624"/>
      <c r="T1228" s="624"/>
      <c r="U1228" s="624"/>
      <c r="V1228" s="624"/>
      <c r="W1228" s="624"/>
      <c r="X1228" s="624"/>
      <c r="Y1228" s="624"/>
      <c r="Z1228" s="624"/>
      <c r="AB1228" s="624"/>
      <c r="AC1228" s="624"/>
      <c r="AD1228" s="624"/>
      <c r="AE1228" s="624"/>
      <c r="AF1228" s="624"/>
      <c r="AG1228" s="624"/>
      <c r="AH1228" s="624"/>
      <c r="AI1228" s="624"/>
      <c r="AJ1228" s="624"/>
      <c r="AK1228" s="624"/>
      <c r="AL1228" s="624"/>
      <c r="AM1228" s="624"/>
      <c r="AN1228" s="624"/>
      <c r="AO1228" s="624"/>
      <c r="AP1228" s="624"/>
      <c r="AQ1228" s="624"/>
      <c r="AR1228" s="624"/>
      <c r="AS1228" s="624"/>
      <c r="AT1228" s="624"/>
      <c r="AU1228" s="624"/>
      <c r="AV1228" s="624"/>
      <c r="AW1228" s="624"/>
      <c r="AX1228" s="624"/>
      <c r="AY1228" s="624"/>
      <c r="AZ1228" s="624"/>
      <c r="BA1228" s="624"/>
      <c r="BB1228" s="624"/>
      <c r="BC1228" s="624"/>
      <c r="BD1228" s="624"/>
      <c r="BE1228" s="624"/>
      <c r="BF1228" s="624"/>
      <c r="BG1228" s="624"/>
      <c r="BH1228" s="624"/>
      <c r="BI1228" s="624"/>
      <c r="BJ1228" s="624"/>
      <c r="BK1228" s="624"/>
      <c r="BL1228" s="624"/>
      <c r="BM1228" s="624"/>
      <c r="BN1228" s="624"/>
      <c r="BO1228" s="624"/>
      <c r="BP1228" s="624"/>
      <c r="BQ1228" s="624"/>
      <c r="BR1228" s="624"/>
      <c r="BS1228" s="624"/>
      <c r="BT1228" s="624"/>
      <c r="BU1228" s="624"/>
      <c r="BV1228" s="624"/>
      <c r="BW1228" s="624"/>
      <c r="BX1228" s="624"/>
      <c r="BY1228" s="624"/>
      <c r="BZ1228" s="624"/>
      <c r="CA1228" s="624"/>
      <c r="CB1228" s="624"/>
      <c r="CC1228" s="624"/>
      <c r="CD1228" s="624"/>
      <c r="CE1228" s="624"/>
      <c r="CF1228" s="624"/>
      <c r="CG1228" s="624"/>
      <c r="CH1228" s="624"/>
      <c r="CI1228" s="624"/>
      <c r="CJ1228" s="624"/>
      <c r="CK1228" s="624"/>
      <c r="CL1228" s="624"/>
      <c r="CM1228" s="624"/>
      <c r="CN1228" s="624"/>
      <c r="CO1228" s="624"/>
      <c r="CP1228" s="624"/>
      <c r="CQ1228" s="624"/>
      <c r="CR1228" s="624"/>
      <c r="CS1228" s="624"/>
      <c r="CT1228" s="624"/>
      <c r="CU1228" s="624"/>
      <c r="CV1228" s="624"/>
      <c r="CW1228" s="624"/>
      <c r="CX1228" s="624"/>
      <c r="CY1228" s="624"/>
      <c r="CZ1228" s="624"/>
      <c r="DA1228" s="624"/>
      <c r="DB1228" s="624"/>
      <c r="DC1228" s="624"/>
      <c r="DD1228" s="624"/>
      <c r="DE1228" s="624"/>
      <c r="DF1228" s="624"/>
      <c r="DG1228" s="624"/>
      <c r="DH1228" s="624"/>
      <c r="DI1228" s="624"/>
      <c r="DJ1228" s="624"/>
      <c r="DK1228" s="624"/>
      <c r="DL1228" s="624"/>
      <c r="DM1228" s="624"/>
      <c r="DN1228" s="624"/>
      <c r="DO1228" s="624"/>
      <c r="DP1228" s="624"/>
      <c r="DQ1228" s="624"/>
      <c r="DR1228" s="624"/>
      <c r="DS1228" s="624"/>
      <c r="DT1228" s="624"/>
      <c r="DU1228" s="624"/>
      <c r="DV1228" s="624"/>
      <c r="DW1228" s="624"/>
      <c r="DX1228" s="624"/>
      <c r="DY1228" s="624"/>
      <c r="DZ1228" s="624"/>
      <c r="EA1228" s="624"/>
      <c r="EB1228" s="624"/>
      <c r="EC1228" s="624"/>
      <c r="ED1228" s="624"/>
      <c r="EE1228" s="624"/>
      <c r="EF1228" s="624"/>
      <c r="EG1228" s="624"/>
      <c r="EH1228" s="624"/>
      <c r="EI1228" s="624"/>
      <c r="EJ1228" s="624"/>
      <c r="EK1228" s="624"/>
      <c r="EL1228" s="624"/>
      <c r="EM1228" s="624"/>
      <c r="EN1228" s="624"/>
      <c r="EO1228" s="624"/>
      <c r="EP1228" s="624"/>
      <c r="EQ1228" s="624"/>
    </row>
    <row r="1229" spans="1:147" s="560" customFormat="1">
      <c r="A1229" s="624"/>
      <c r="B1229" s="624"/>
      <c r="O1229" s="624"/>
      <c r="P1229" s="624"/>
      <c r="Q1229" s="624"/>
      <c r="R1229" s="624"/>
      <c r="S1229" s="624"/>
      <c r="T1229" s="624"/>
      <c r="U1229" s="624"/>
      <c r="V1229" s="624"/>
      <c r="W1229" s="624"/>
      <c r="X1229" s="624"/>
      <c r="Y1229" s="624"/>
      <c r="Z1229" s="624"/>
      <c r="AB1229" s="624"/>
      <c r="AC1229" s="624"/>
      <c r="AD1229" s="624"/>
      <c r="AE1229" s="624"/>
      <c r="AF1229" s="624"/>
      <c r="AG1229" s="624"/>
      <c r="AH1229" s="624"/>
      <c r="AI1229" s="624"/>
      <c r="AJ1229" s="624"/>
      <c r="AK1229" s="624"/>
      <c r="AL1229" s="624"/>
      <c r="AM1229" s="624"/>
      <c r="AN1229" s="624"/>
      <c r="AO1229" s="624"/>
      <c r="AP1229" s="624"/>
      <c r="AQ1229" s="624"/>
      <c r="AR1229" s="624"/>
      <c r="AS1229" s="624"/>
      <c r="AT1229" s="624"/>
      <c r="AU1229" s="624"/>
      <c r="AV1229" s="624"/>
      <c r="AW1229" s="624"/>
      <c r="AX1229" s="624"/>
      <c r="AY1229" s="624"/>
      <c r="AZ1229" s="624"/>
      <c r="BA1229" s="624"/>
      <c r="BB1229" s="624"/>
      <c r="BC1229" s="624"/>
      <c r="BD1229" s="624"/>
      <c r="BE1229" s="624"/>
      <c r="BF1229" s="624"/>
      <c r="BG1229" s="624"/>
      <c r="BH1229" s="624"/>
      <c r="BI1229" s="624"/>
      <c r="BJ1229" s="624"/>
      <c r="BK1229" s="624"/>
      <c r="BL1229" s="624"/>
      <c r="BM1229" s="624"/>
      <c r="BN1229" s="624"/>
      <c r="BO1229" s="624"/>
      <c r="BP1229" s="624"/>
      <c r="BQ1229" s="624"/>
      <c r="BR1229" s="624"/>
      <c r="BS1229" s="624"/>
      <c r="BT1229" s="624"/>
      <c r="BU1229" s="624"/>
      <c r="BV1229" s="624"/>
      <c r="BW1229" s="624"/>
      <c r="BX1229" s="624"/>
      <c r="BY1229" s="624"/>
      <c r="BZ1229" s="624"/>
      <c r="CA1229" s="624"/>
      <c r="CB1229" s="624"/>
      <c r="CC1229" s="624"/>
      <c r="CD1229" s="624"/>
      <c r="CE1229" s="624"/>
      <c r="CF1229" s="624"/>
      <c r="CG1229" s="624"/>
      <c r="CH1229" s="624"/>
      <c r="CI1229" s="624"/>
      <c r="CJ1229" s="624"/>
      <c r="CK1229" s="624"/>
      <c r="CL1229" s="624"/>
      <c r="CM1229" s="624"/>
      <c r="CN1229" s="624"/>
      <c r="CO1229" s="624"/>
      <c r="CP1229" s="624"/>
      <c r="CQ1229" s="624"/>
      <c r="CR1229" s="624"/>
      <c r="CS1229" s="624"/>
      <c r="CT1229" s="624"/>
      <c r="CU1229" s="624"/>
      <c r="CV1229" s="624"/>
      <c r="CW1229" s="624"/>
      <c r="CX1229" s="624"/>
      <c r="CY1229" s="624"/>
      <c r="CZ1229" s="624"/>
      <c r="DA1229" s="624"/>
      <c r="DB1229" s="624"/>
      <c r="DC1229" s="624"/>
      <c r="DD1229" s="624"/>
      <c r="DE1229" s="624"/>
      <c r="DF1229" s="624"/>
      <c r="DG1229" s="624"/>
      <c r="DH1229" s="624"/>
      <c r="DI1229" s="624"/>
      <c r="DJ1229" s="624"/>
      <c r="DK1229" s="624"/>
      <c r="DL1229" s="624"/>
      <c r="DM1229" s="624"/>
      <c r="DN1229" s="624"/>
      <c r="DO1229" s="624"/>
      <c r="DP1229" s="624"/>
      <c r="DQ1229" s="624"/>
      <c r="DR1229" s="624"/>
      <c r="DS1229" s="624"/>
      <c r="DT1229" s="624"/>
      <c r="DU1229" s="624"/>
      <c r="DV1229" s="624"/>
      <c r="DW1229" s="624"/>
      <c r="DX1229" s="624"/>
      <c r="DY1229" s="624"/>
      <c r="DZ1229" s="624"/>
      <c r="EA1229" s="624"/>
      <c r="EB1229" s="624"/>
      <c r="EC1229" s="624"/>
      <c r="ED1229" s="624"/>
      <c r="EE1229" s="624"/>
      <c r="EF1229" s="624"/>
      <c r="EG1229" s="624"/>
      <c r="EH1229" s="624"/>
      <c r="EI1229" s="624"/>
      <c r="EJ1229" s="624"/>
      <c r="EK1229" s="624"/>
      <c r="EL1229" s="624"/>
      <c r="EM1229" s="624"/>
      <c r="EN1229" s="624"/>
      <c r="EO1229" s="624"/>
      <c r="EP1229" s="624"/>
      <c r="EQ1229" s="624"/>
    </row>
    <row r="1230" spans="1:147" s="560" customFormat="1">
      <c r="A1230" s="624"/>
      <c r="B1230" s="624"/>
      <c r="O1230" s="624"/>
      <c r="P1230" s="624"/>
      <c r="Q1230" s="624"/>
      <c r="R1230" s="624"/>
      <c r="S1230" s="624"/>
      <c r="T1230" s="624"/>
      <c r="U1230" s="624"/>
      <c r="V1230" s="624"/>
      <c r="W1230" s="624"/>
      <c r="X1230" s="624"/>
      <c r="Y1230" s="624"/>
      <c r="Z1230" s="624"/>
      <c r="AB1230" s="624"/>
      <c r="AC1230" s="624"/>
      <c r="AD1230" s="624"/>
      <c r="AE1230" s="624"/>
      <c r="AF1230" s="624"/>
      <c r="AG1230" s="624"/>
      <c r="AH1230" s="624"/>
      <c r="AI1230" s="624"/>
      <c r="AJ1230" s="624"/>
      <c r="AK1230" s="624"/>
      <c r="AL1230" s="624"/>
      <c r="AM1230" s="624"/>
      <c r="AN1230" s="624"/>
      <c r="AO1230" s="624"/>
      <c r="AP1230" s="624"/>
      <c r="AQ1230" s="624"/>
      <c r="AR1230" s="624"/>
      <c r="AS1230" s="624"/>
      <c r="AT1230" s="624"/>
      <c r="AU1230" s="624"/>
      <c r="AV1230" s="624"/>
      <c r="AW1230" s="624"/>
      <c r="AX1230" s="624"/>
      <c r="AY1230" s="624"/>
      <c r="AZ1230" s="624"/>
      <c r="BA1230" s="624"/>
      <c r="BB1230" s="624"/>
      <c r="BC1230" s="624"/>
      <c r="BD1230" s="624"/>
      <c r="BE1230" s="624"/>
      <c r="BF1230" s="624"/>
      <c r="BG1230" s="624"/>
      <c r="BH1230" s="624"/>
      <c r="BI1230" s="624"/>
      <c r="BJ1230" s="624"/>
      <c r="BK1230" s="624"/>
      <c r="BL1230" s="624"/>
      <c r="BM1230" s="624"/>
      <c r="BN1230" s="624"/>
      <c r="BO1230" s="624"/>
      <c r="BP1230" s="624"/>
      <c r="BQ1230" s="624"/>
      <c r="BR1230" s="624"/>
      <c r="BS1230" s="624"/>
      <c r="BT1230" s="624"/>
      <c r="BU1230" s="624"/>
      <c r="BV1230" s="624"/>
      <c r="BW1230" s="624"/>
      <c r="BX1230" s="624"/>
      <c r="BY1230" s="624"/>
      <c r="BZ1230" s="624"/>
      <c r="CA1230" s="624"/>
      <c r="CB1230" s="624"/>
      <c r="CC1230" s="624"/>
      <c r="CD1230" s="624"/>
      <c r="CE1230" s="624"/>
      <c r="CF1230" s="624"/>
      <c r="CG1230" s="624"/>
      <c r="CH1230" s="624"/>
      <c r="CI1230" s="624"/>
      <c r="CJ1230" s="624"/>
      <c r="CK1230" s="624"/>
      <c r="CL1230" s="624"/>
      <c r="CM1230" s="624"/>
      <c r="CN1230" s="624"/>
      <c r="CO1230" s="624"/>
      <c r="CP1230" s="624"/>
      <c r="CQ1230" s="624"/>
      <c r="CR1230" s="624"/>
      <c r="CS1230" s="624"/>
      <c r="CT1230" s="624"/>
      <c r="CU1230" s="624"/>
      <c r="CV1230" s="624"/>
      <c r="CW1230" s="624"/>
      <c r="CX1230" s="624"/>
      <c r="CY1230" s="624"/>
      <c r="CZ1230" s="624"/>
      <c r="DA1230" s="624"/>
      <c r="DB1230" s="624"/>
      <c r="DC1230" s="624"/>
      <c r="DD1230" s="624"/>
      <c r="DE1230" s="624"/>
      <c r="DF1230" s="624"/>
      <c r="DG1230" s="624"/>
      <c r="DH1230" s="624"/>
      <c r="DI1230" s="624"/>
      <c r="DJ1230" s="624"/>
      <c r="DK1230" s="624"/>
      <c r="DL1230" s="624"/>
      <c r="DM1230" s="624"/>
      <c r="DN1230" s="624"/>
      <c r="DO1230" s="624"/>
      <c r="DP1230" s="624"/>
      <c r="DQ1230" s="624"/>
      <c r="DR1230" s="624"/>
      <c r="DS1230" s="624"/>
      <c r="DT1230" s="624"/>
      <c r="DU1230" s="624"/>
      <c r="DV1230" s="624"/>
      <c r="DW1230" s="624"/>
      <c r="DX1230" s="624"/>
      <c r="DY1230" s="624"/>
      <c r="DZ1230" s="624"/>
      <c r="EA1230" s="624"/>
      <c r="EB1230" s="624"/>
      <c r="EC1230" s="624"/>
      <c r="ED1230" s="624"/>
      <c r="EE1230" s="624"/>
      <c r="EF1230" s="624"/>
      <c r="EG1230" s="624"/>
      <c r="EH1230" s="624"/>
      <c r="EI1230" s="624"/>
      <c r="EJ1230" s="624"/>
      <c r="EK1230" s="624"/>
      <c r="EL1230" s="624"/>
      <c r="EM1230" s="624"/>
      <c r="EN1230" s="624"/>
      <c r="EO1230" s="624"/>
      <c r="EP1230" s="624"/>
      <c r="EQ1230" s="624"/>
    </row>
    <row r="1231" spans="1:147" s="560" customFormat="1">
      <c r="A1231" s="624"/>
      <c r="B1231" s="624"/>
      <c r="O1231" s="624"/>
      <c r="P1231" s="624"/>
      <c r="Q1231" s="624"/>
      <c r="R1231" s="624"/>
      <c r="S1231" s="624"/>
      <c r="T1231" s="624"/>
      <c r="U1231" s="624"/>
      <c r="V1231" s="624"/>
      <c r="W1231" s="624"/>
      <c r="X1231" s="624"/>
      <c r="Y1231" s="624"/>
      <c r="Z1231" s="624"/>
      <c r="AB1231" s="624"/>
      <c r="AC1231" s="624"/>
      <c r="AD1231" s="624"/>
      <c r="AE1231" s="624"/>
      <c r="AF1231" s="624"/>
      <c r="AG1231" s="624"/>
      <c r="AH1231" s="624"/>
      <c r="AI1231" s="624"/>
      <c r="AJ1231" s="624"/>
      <c r="AK1231" s="624"/>
      <c r="AL1231" s="624"/>
      <c r="AM1231" s="624"/>
      <c r="AN1231" s="624"/>
      <c r="AO1231" s="624"/>
      <c r="AP1231" s="624"/>
      <c r="AQ1231" s="624"/>
      <c r="AR1231" s="624"/>
      <c r="AS1231" s="624"/>
      <c r="AT1231" s="624"/>
      <c r="AU1231" s="624"/>
      <c r="AV1231" s="624"/>
      <c r="AW1231" s="624"/>
      <c r="AX1231" s="624"/>
      <c r="AY1231" s="624"/>
      <c r="AZ1231" s="624"/>
      <c r="BA1231" s="624"/>
      <c r="BB1231" s="624"/>
      <c r="BC1231" s="624"/>
      <c r="BD1231" s="624"/>
      <c r="BE1231" s="624"/>
      <c r="BF1231" s="624"/>
      <c r="BG1231" s="624"/>
      <c r="BH1231" s="624"/>
      <c r="BI1231" s="624"/>
      <c r="BJ1231" s="624"/>
      <c r="BK1231" s="624"/>
      <c r="BL1231" s="624"/>
      <c r="BM1231" s="624"/>
      <c r="BN1231" s="624"/>
      <c r="BO1231" s="624"/>
      <c r="BP1231" s="624"/>
      <c r="BQ1231" s="624"/>
      <c r="BR1231" s="624"/>
      <c r="BS1231" s="624"/>
      <c r="BT1231" s="624"/>
      <c r="BU1231" s="624"/>
      <c r="BV1231" s="624"/>
      <c r="BW1231" s="624"/>
      <c r="BX1231" s="624"/>
      <c r="BY1231" s="624"/>
      <c r="BZ1231" s="624"/>
      <c r="CA1231" s="624"/>
      <c r="CB1231" s="624"/>
      <c r="CC1231" s="624"/>
      <c r="CD1231" s="624"/>
      <c r="CE1231" s="624"/>
      <c r="CF1231" s="624"/>
      <c r="CG1231" s="624"/>
      <c r="CH1231" s="624"/>
      <c r="CI1231" s="624"/>
      <c r="CJ1231" s="624"/>
      <c r="CK1231" s="624"/>
      <c r="CL1231" s="624"/>
      <c r="CM1231" s="624"/>
      <c r="CN1231" s="624"/>
      <c r="CO1231" s="624"/>
      <c r="CP1231" s="624"/>
      <c r="CQ1231" s="624"/>
      <c r="CR1231" s="624"/>
      <c r="CS1231" s="624"/>
      <c r="CT1231" s="624"/>
      <c r="CU1231" s="624"/>
      <c r="CV1231" s="624"/>
      <c r="CW1231" s="624"/>
      <c r="CX1231" s="624"/>
      <c r="CY1231" s="624"/>
      <c r="CZ1231" s="624"/>
      <c r="DA1231" s="624"/>
      <c r="DB1231" s="624"/>
      <c r="DC1231" s="624"/>
      <c r="DD1231" s="624"/>
      <c r="DE1231" s="624"/>
      <c r="DF1231" s="624"/>
      <c r="DG1231" s="624"/>
      <c r="DH1231" s="624"/>
      <c r="DI1231" s="624"/>
      <c r="DJ1231" s="624"/>
      <c r="DK1231" s="624"/>
      <c r="DL1231" s="624"/>
      <c r="DM1231" s="624"/>
      <c r="DN1231" s="624"/>
      <c r="DO1231" s="624"/>
      <c r="DP1231" s="624"/>
      <c r="DQ1231" s="624"/>
      <c r="DR1231" s="624"/>
      <c r="DS1231" s="624"/>
      <c r="DT1231" s="624"/>
      <c r="DU1231" s="624"/>
      <c r="DV1231" s="624"/>
      <c r="DW1231" s="624"/>
      <c r="DX1231" s="624"/>
      <c r="DY1231" s="624"/>
      <c r="DZ1231" s="624"/>
      <c r="EA1231" s="624"/>
      <c r="EB1231" s="624"/>
      <c r="EC1231" s="624"/>
      <c r="ED1231" s="624"/>
      <c r="EE1231" s="624"/>
      <c r="EF1231" s="624"/>
      <c r="EG1231" s="624"/>
      <c r="EH1231" s="624"/>
      <c r="EI1231" s="624"/>
      <c r="EJ1231" s="624"/>
      <c r="EK1231" s="624"/>
      <c r="EL1231" s="624"/>
      <c r="EM1231" s="624"/>
      <c r="EN1231" s="624"/>
      <c r="EO1231" s="624"/>
      <c r="EP1231" s="624"/>
      <c r="EQ1231" s="624"/>
    </row>
    <row r="1232" spans="1:147" s="560" customFormat="1">
      <c r="A1232" s="624"/>
      <c r="B1232" s="624"/>
      <c r="O1232" s="624"/>
      <c r="P1232" s="624"/>
      <c r="Q1232" s="624"/>
      <c r="R1232" s="624"/>
      <c r="S1232" s="624"/>
      <c r="T1232" s="624"/>
      <c r="U1232" s="624"/>
      <c r="V1232" s="624"/>
      <c r="W1232" s="624"/>
      <c r="X1232" s="624"/>
      <c r="Y1232" s="624"/>
      <c r="Z1232" s="624"/>
      <c r="AB1232" s="624"/>
      <c r="AC1232" s="624"/>
      <c r="AD1232" s="624"/>
      <c r="AE1232" s="624"/>
      <c r="AF1232" s="624"/>
      <c r="AG1232" s="624"/>
      <c r="AH1232" s="624"/>
      <c r="AI1232" s="624"/>
      <c r="AJ1232" s="624"/>
      <c r="AK1232" s="624"/>
      <c r="AL1232" s="624"/>
      <c r="AM1232" s="624"/>
      <c r="AN1232" s="624"/>
      <c r="AO1232" s="624"/>
      <c r="AP1232" s="624"/>
      <c r="AQ1232" s="624"/>
      <c r="AR1232" s="624"/>
      <c r="AS1232" s="624"/>
      <c r="AT1232" s="624"/>
      <c r="AU1232" s="624"/>
      <c r="AV1232" s="624"/>
      <c r="AW1232" s="624"/>
      <c r="AX1232" s="624"/>
      <c r="AY1232" s="624"/>
      <c r="AZ1232" s="624"/>
      <c r="BA1232" s="624"/>
      <c r="BB1232" s="624"/>
      <c r="BC1232" s="624"/>
      <c r="BD1232" s="624"/>
      <c r="BE1232" s="624"/>
      <c r="BF1232" s="624"/>
      <c r="BG1232" s="624"/>
      <c r="BH1232" s="624"/>
      <c r="BI1232" s="624"/>
      <c r="BJ1232" s="624"/>
      <c r="BK1232" s="624"/>
      <c r="BL1232" s="624"/>
      <c r="BM1232" s="624"/>
      <c r="BN1232" s="624"/>
      <c r="BO1232" s="624"/>
      <c r="BP1232" s="624"/>
      <c r="BQ1232" s="624"/>
      <c r="BR1232" s="624"/>
      <c r="BS1232" s="624"/>
      <c r="BT1232" s="624"/>
      <c r="BU1232" s="624"/>
      <c r="BV1232" s="624"/>
      <c r="BW1232" s="624"/>
      <c r="BX1232" s="624"/>
      <c r="BY1232" s="624"/>
      <c r="BZ1232" s="624"/>
      <c r="CA1232" s="624"/>
      <c r="CB1232" s="624"/>
      <c r="CC1232" s="624"/>
      <c r="CD1232" s="624"/>
      <c r="CE1232" s="624"/>
      <c r="CF1232" s="624"/>
      <c r="CG1232" s="624"/>
      <c r="CH1232" s="624"/>
      <c r="CI1232" s="624"/>
      <c r="CJ1232" s="624"/>
      <c r="CK1232" s="624"/>
      <c r="CL1232" s="624"/>
      <c r="CM1232" s="624"/>
      <c r="CN1232" s="624"/>
      <c r="CO1232" s="624"/>
      <c r="CP1232" s="624"/>
      <c r="CQ1232" s="624"/>
      <c r="CR1232" s="624"/>
      <c r="CS1232" s="624"/>
      <c r="CT1232" s="624"/>
      <c r="CU1232" s="624"/>
      <c r="CV1232" s="624"/>
      <c r="CW1232" s="624"/>
      <c r="CX1232" s="624"/>
      <c r="CY1232" s="624"/>
      <c r="CZ1232" s="624"/>
      <c r="DA1232" s="624"/>
      <c r="DB1232" s="624"/>
      <c r="DC1232" s="624"/>
      <c r="DD1232" s="624"/>
      <c r="DE1232" s="624"/>
      <c r="DF1232" s="624"/>
      <c r="DG1232" s="624"/>
      <c r="DH1232" s="624"/>
      <c r="DI1232" s="624"/>
      <c r="DJ1232" s="624"/>
      <c r="DK1232" s="624"/>
      <c r="DL1232" s="624"/>
      <c r="DM1232" s="624"/>
      <c r="DN1232" s="624"/>
      <c r="DO1232" s="624"/>
      <c r="DP1232" s="624"/>
      <c r="DQ1232" s="624"/>
      <c r="DR1232" s="624"/>
      <c r="DS1232" s="624"/>
      <c r="DT1232" s="624"/>
      <c r="DU1232" s="624"/>
      <c r="DV1232" s="624"/>
      <c r="DW1232" s="624"/>
      <c r="DX1232" s="624"/>
      <c r="DY1232" s="624"/>
      <c r="DZ1232" s="624"/>
      <c r="EA1232" s="624"/>
      <c r="EB1232" s="624"/>
      <c r="EC1232" s="624"/>
      <c r="ED1232" s="624"/>
      <c r="EE1232" s="624"/>
      <c r="EF1232" s="624"/>
      <c r="EG1232" s="624"/>
      <c r="EH1232" s="624"/>
      <c r="EI1232" s="624"/>
      <c r="EJ1232" s="624"/>
      <c r="EK1232" s="624"/>
      <c r="EL1232" s="624"/>
      <c r="EM1232" s="624"/>
      <c r="EN1232" s="624"/>
      <c r="EO1232" s="624"/>
      <c r="EP1232" s="624"/>
      <c r="EQ1232" s="624"/>
    </row>
    <row r="1233" spans="1:147" s="560" customFormat="1">
      <c r="A1233" s="624"/>
      <c r="B1233" s="624"/>
      <c r="O1233" s="624"/>
      <c r="P1233" s="624"/>
      <c r="Q1233" s="624"/>
      <c r="R1233" s="624"/>
      <c r="S1233" s="624"/>
      <c r="T1233" s="624"/>
      <c r="U1233" s="624"/>
      <c r="V1233" s="624"/>
      <c r="W1233" s="624"/>
      <c r="X1233" s="624"/>
      <c r="Y1233" s="624"/>
      <c r="Z1233" s="624"/>
      <c r="AB1233" s="624"/>
      <c r="AC1233" s="624"/>
      <c r="AD1233" s="624"/>
      <c r="AE1233" s="624"/>
      <c r="AF1233" s="624"/>
      <c r="AG1233" s="624"/>
      <c r="AH1233" s="624"/>
      <c r="AI1233" s="624"/>
      <c r="AJ1233" s="624"/>
      <c r="AK1233" s="624"/>
      <c r="AL1233" s="624"/>
      <c r="AM1233" s="624"/>
      <c r="AN1233" s="624"/>
      <c r="AO1233" s="624"/>
      <c r="AP1233" s="624"/>
      <c r="AQ1233" s="624"/>
      <c r="AR1233" s="624"/>
      <c r="AS1233" s="624"/>
      <c r="AT1233" s="624"/>
      <c r="AU1233" s="624"/>
      <c r="AV1233" s="624"/>
      <c r="AW1233" s="624"/>
      <c r="AX1233" s="624"/>
      <c r="AY1233" s="624"/>
      <c r="AZ1233" s="624"/>
      <c r="BA1233" s="624"/>
      <c r="BB1233" s="624"/>
      <c r="BC1233" s="624"/>
      <c r="BD1233" s="624"/>
      <c r="BE1233" s="624"/>
      <c r="BF1233" s="624"/>
      <c r="BG1233" s="624"/>
      <c r="BH1233" s="624"/>
      <c r="BI1233" s="624"/>
      <c r="BJ1233" s="624"/>
      <c r="BK1233" s="624"/>
      <c r="BL1233" s="624"/>
      <c r="BM1233" s="624"/>
      <c r="BN1233" s="624"/>
      <c r="BO1233" s="624"/>
      <c r="BP1233" s="624"/>
      <c r="BQ1233" s="624"/>
      <c r="BR1233" s="624"/>
      <c r="BS1233" s="624"/>
      <c r="BT1233" s="624"/>
      <c r="BU1233" s="624"/>
      <c r="BV1233" s="624"/>
      <c r="BW1233" s="624"/>
      <c r="BX1233" s="624"/>
      <c r="BY1233" s="624"/>
      <c r="BZ1233" s="624"/>
      <c r="CA1233" s="624"/>
      <c r="CB1233" s="624"/>
      <c r="CC1233" s="624"/>
      <c r="CD1233" s="624"/>
      <c r="CE1233" s="624"/>
      <c r="CF1233" s="624"/>
      <c r="CG1233" s="624"/>
      <c r="CH1233" s="624"/>
      <c r="CI1233" s="624"/>
      <c r="CJ1233" s="624"/>
      <c r="CK1233" s="624"/>
      <c r="CL1233" s="624"/>
      <c r="CM1233" s="624"/>
      <c r="CN1233" s="624"/>
      <c r="CO1233" s="624"/>
      <c r="CP1233" s="624"/>
      <c r="CQ1233" s="624"/>
      <c r="CR1233" s="624"/>
      <c r="CS1233" s="624"/>
      <c r="CT1233" s="624"/>
      <c r="CU1233" s="624"/>
      <c r="CV1233" s="624"/>
      <c r="CW1233" s="624"/>
      <c r="CX1233" s="624"/>
      <c r="CY1233" s="624"/>
      <c r="CZ1233" s="624"/>
      <c r="DA1233" s="624"/>
      <c r="DB1233" s="624"/>
      <c r="DC1233" s="624"/>
      <c r="DD1233" s="624"/>
      <c r="DE1233" s="624"/>
      <c r="DF1233" s="624"/>
      <c r="DG1233" s="624"/>
      <c r="DH1233" s="624"/>
      <c r="DI1233" s="624"/>
      <c r="DJ1233" s="624"/>
      <c r="DK1233" s="624"/>
      <c r="DL1233" s="624"/>
      <c r="DM1233" s="624"/>
      <c r="DN1233" s="624"/>
      <c r="DO1233" s="624"/>
      <c r="DP1233" s="624"/>
      <c r="DQ1233" s="624"/>
      <c r="DR1233" s="624"/>
      <c r="DS1233" s="624"/>
      <c r="DT1233" s="624"/>
      <c r="DU1233" s="624"/>
      <c r="DV1233" s="624"/>
      <c r="DW1233" s="624"/>
      <c r="DX1233" s="624"/>
      <c r="DY1233" s="624"/>
      <c r="DZ1233" s="624"/>
      <c r="EA1233" s="624"/>
      <c r="EB1233" s="624"/>
      <c r="EC1233" s="624"/>
      <c r="ED1233" s="624"/>
      <c r="EE1233" s="624"/>
      <c r="EF1233" s="624"/>
      <c r="EG1233" s="624"/>
      <c r="EH1233" s="624"/>
      <c r="EI1233" s="624"/>
      <c r="EJ1233" s="624"/>
      <c r="EK1233" s="624"/>
      <c r="EL1233" s="624"/>
      <c r="EM1233" s="624"/>
      <c r="EN1233" s="624"/>
      <c r="EO1233" s="624"/>
      <c r="EP1233" s="624"/>
      <c r="EQ1233" s="624"/>
    </row>
    <row r="1234" spans="1:147" s="560" customFormat="1">
      <c r="A1234" s="624"/>
      <c r="B1234" s="624"/>
      <c r="O1234" s="624"/>
      <c r="P1234" s="624"/>
      <c r="Q1234" s="624"/>
      <c r="R1234" s="624"/>
      <c r="S1234" s="624"/>
      <c r="T1234" s="624"/>
      <c r="U1234" s="624"/>
      <c r="V1234" s="624"/>
      <c r="W1234" s="624"/>
      <c r="X1234" s="624"/>
      <c r="Y1234" s="624"/>
      <c r="Z1234" s="624"/>
      <c r="AB1234" s="624"/>
      <c r="AC1234" s="624"/>
      <c r="AD1234" s="624"/>
      <c r="AE1234" s="624"/>
      <c r="AF1234" s="624"/>
      <c r="AG1234" s="624"/>
      <c r="AH1234" s="624"/>
      <c r="AI1234" s="624"/>
      <c r="AJ1234" s="624"/>
      <c r="AK1234" s="624"/>
      <c r="AL1234" s="624"/>
      <c r="AM1234" s="624"/>
      <c r="AN1234" s="624"/>
      <c r="AO1234" s="624"/>
      <c r="AP1234" s="624"/>
      <c r="AQ1234" s="624"/>
      <c r="AR1234" s="624"/>
      <c r="AS1234" s="624"/>
      <c r="AT1234" s="624"/>
      <c r="AU1234" s="624"/>
      <c r="AV1234" s="624"/>
      <c r="AW1234" s="624"/>
      <c r="AX1234" s="624"/>
      <c r="AY1234" s="624"/>
      <c r="AZ1234" s="624"/>
      <c r="BA1234" s="624"/>
      <c r="BB1234" s="624"/>
      <c r="BC1234" s="624"/>
      <c r="BD1234" s="624"/>
      <c r="BE1234" s="624"/>
      <c r="BF1234" s="624"/>
      <c r="BG1234" s="624"/>
      <c r="BH1234" s="624"/>
      <c r="BI1234" s="624"/>
      <c r="BJ1234" s="624"/>
      <c r="BK1234" s="624"/>
      <c r="BL1234" s="624"/>
      <c r="BM1234" s="624"/>
      <c r="BN1234" s="624"/>
      <c r="BO1234" s="624"/>
      <c r="BP1234" s="624"/>
      <c r="BQ1234" s="624"/>
      <c r="BR1234" s="624"/>
      <c r="BS1234" s="624"/>
      <c r="BT1234" s="624"/>
      <c r="BU1234" s="624"/>
      <c r="BV1234" s="624"/>
      <c r="BW1234" s="624"/>
      <c r="BX1234" s="624"/>
      <c r="BY1234" s="624"/>
      <c r="BZ1234" s="624"/>
      <c r="CA1234" s="624"/>
      <c r="CB1234" s="624"/>
      <c r="CC1234" s="624"/>
      <c r="CD1234" s="624"/>
      <c r="CE1234" s="624"/>
      <c r="CF1234" s="624"/>
      <c r="CG1234" s="624"/>
      <c r="CH1234" s="624"/>
      <c r="CI1234" s="624"/>
      <c r="CJ1234" s="624"/>
      <c r="CK1234" s="624"/>
      <c r="CL1234" s="624"/>
      <c r="CM1234" s="624"/>
      <c r="CN1234" s="624"/>
      <c r="CO1234" s="624"/>
      <c r="CP1234" s="624"/>
      <c r="CQ1234" s="624"/>
      <c r="CR1234" s="624"/>
      <c r="CS1234" s="624"/>
      <c r="CT1234" s="624"/>
      <c r="CU1234" s="624"/>
      <c r="CV1234" s="624"/>
      <c r="CW1234" s="624"/>
      <c r="CX1234" s="624"/>
      <c r="CY1234" s="624"/>
      <c r="CZ1234" s="624"/>
      <c r="DA1234" s="624"/>
      <c r="DB1234" s="624"/>
      <c r="DC1234" s="624"/>
      <c r="DD1234" s="624"/>
      <c r="DE1234" s="624"/>
      <c r="DF1234" s="624"/>
      <c r="DG1234" s="624"/>
      <c r="DH1234" s="624"/>
      <c r="DI1234" s="624"/>
      <c r="DJ1234" s="624"/>
      <c r="DK1234" s="624"/>
      <c r="DL1234" s="624"/>
      <c r="DM1234" s="624"/>
      <c r="DN1234" s="624"/>
      <c r="DO1234" s="624"/>
      <c r="DP1234" s="624"/>
      <c r="DQ1234" s="624"/>
      <c r="DR1234" s="624"/>
      <c r="DS1234" s="624"/>
      <c r="DT1234" s="624"/>
      <c r="DU1234" s="624"/>
      <c r="DV1234" s="624"/>
      <c r="DW1234" s="624"/>
      <c r="DX1234" s="624"/>
      <c r="DY1234" s="624"/>
      <c r="DZ1234" s="624"/>
      <c r="EA1234" s="624"/>
      <c r="EB1234" s="624"/>
      <c r="EC1234" s="624"/>
      <c r="ED1234" s="624"/>
      <c r="EE1234" s="624"/>
      <c r="EF1234" s="624"/>
      <c r="EG1234" s="624"/>
      <c r="EH1234" s="624"/>
      <c r="EI1234" s="624"/>
      <c r="EJ1234" s="624"/>
      <c r="EK1234" s="624"/>
      <c r="EL1234" s="624"/>
      <c r="EM1234" s="624"/>
      <c r="EN1234" s="624"/>
      <c r="EO1234" s="624"/>
      <c r="EP1234" s="624"/>
      <c r="EQ1234" s="624"/>
    </row>
    <row r="1235" spans="1:147" s="560" customFormat="1">
      <c r="A1235" s="624"/>
      <c r="B1235" s="624"/>
      <c r="O1235" s="624"/>
      <c r="P1235" s="624"/>
      <c r="Q1235" s="624"/>
      <c r="R1235" s="624"/>
      <c r="S1235" s="624"/>
      <c r="T1235" s="624"/>
      <c r="U1235" s="624"/>
      <c r="V1235" s="624"/>
      <c r="W1235" s="624"/>
      <c r="X1235" s="624"/>
      <c r="Y1235" s="624"/>
      <c r="Z1235" s="624"/>
      <c r="AB1235" s="624"/>
      <c r="AC1235" s="624"/>
      <c r="AD1235" s="624"/>
      <c r="AE1235" s="624"/>
      <c r="AF1235" s="624"/>
      <c r="AG1235" s="624"/>
      <c r="AH1235" s="624"/>
      <c r="AI1235" s="624"/>
      <c r="AJ1235" s="624"/>
      <c r="AK1235" s="624"/>
      <c r="AL1235" s="624"/>
      <c r="AM1235" s="624"/>
      <c r="AN1235" s="624"/>
      <c r="AO1235" s="624"/>
      <c r="AP1235" s="624"/>
      <c r="AQ1235" s="624"/>
      <c r="AR1235" s="624"/>
      <c r="AS1235" s="624"/>
      <c r="AT1235" s="624"/>
      <c r="AU1235" s="624"/>
      <c r="AV1235" s="624"/>
      <c r="AW1235" s="624"/>
      <c r="AX1235" s="624"/>
      <c r="AY1235" s="624"/>
      <c r="AZ1235" s="624"/>
      <c r="BA1235" s="624"/>
      <c r="BB1235" s="624"/>
      <c r="BC1235" s="624"/>
      <c r="BD1235" s="624"/>
      <c r="BE1235" s="624"/>
      <c r="BF1235" s="624"/>
      <c r="BG1235" s="624"/>
      <c r="BH1235" s="624"/>
      <c r="BI1235" s="624"/>
      <c r="BJ1235" s="624"/>
      <c r="BK1235" s="624"/>
      <c r="BL1235" s="624"/>
      <c r="BM1235" s="624"/>
      <c r="BN1235" s="624"/>
      <c r="BO1235" s="624"/>
      <c r="BP1235" s="624"/>
      <c r="BQ1235" s="624"/>
      <c r="BR1235" s="624"/>
      <c r="BS1235" s="624"/>
      <c r="BT1235" s="624"/>
      <c r="BU1235" s="624"/>
      <c r="BV1235" s="624"/>
      <c r="BW1235" s="624"/>
      <c r="BX1235" s="624"/>
      <c r="BY1235" s="624"/>
      <c r="BZ1235" s="624"/>
      <c r="CA1235" s="624"/>
      <c r="CB1235" s="624"/>
      <c r="CC1235" s="624"/>
      <c r="CD1235" s="624"/>
      <c r="CE1235" s="624"/>
      <c r="CF1235" s="624"/>
      <c r="CG1235" s="624"/>
      <c r="CH1235" s="624"/>
      <c r="CI1235" s="624"/>
      <c r="CJ1235" s="624"/>
      <c r="CK1235" s="624"/>
      <c r="CL1235" s="624"/>
      <c r="CM1235" s="624"/>
      <c r="CN1235" s="624"/>
      <c r="CO1235" s="624"/>
      <c r="CP1235" s="624"/>
      <c r="CQ1235" s="624"/>
      <c r="CR1235" s="624"/>
      <c r="CS1235" s="624"/>
      <c r="CT1235" s="624"/>
      <c r="CU1235" s="624"/>
      <c r="CV1235" s="624"/>
      <c r="CW1235" s="624"/>
      <c r="CX1235" s="624"/>
      <c r="CY1235" s="624"/>
      <c r="CZ1235" s="624"/>
      <c r="DA1235" s="624"/>
      <c r="DB1235" s="624"/>
      <c r="DC1235" s="624"/>
      <c r="DD1235" s="624"/>
      <c r="DE1235" s="624"/>
      <c r="DF1235" s="624"/>
      <c r="DG1235" s="624"/>
      <c r="DH1235" s="624"/>
      <c r="DI1235" s="624"/>
      <c r="DJ1235" s="624"/>
      <c r="DK1235" s="624"/>
      <c r="DL1235" s="624"/>
      <c r="DM1235" s="624"/>
      <c r="DN1235" s="624"/>
      <c r="DO1235" s="624"/>
      <c r="DP1235" s="624"/>
      <c r="DQ1235" s="624"/>
      <c r="DR1235" s="624"/>
      <c r="DS1235" s="624"/>
      <c r="DT1235" s="624"/>
      <c r="DU1235" s="624"/>
      <c r="DV1235" s="624"/>
      <c r="DW1235" s="624"/>
      <c r="DX1235" s="624"/>
      <c r="DY1235" s="624"/>
      <c r="DZ1235" s="624"/>
      <c r="EA1235" s="624"/>
      <c r="EB1235" s="624"/>
      <c r="EC1235" s="624"/>
      <c r="ED1235" s="624"/>
      <c r="EE1235" s="624"/>
      <c r="EF1235" s="624"/>
      <c r="EG1235" s="624"/>
      <c r="EH1235" s="624"/>
      <c r="EI1235" s="624"/>
      <c r="EJ1235" s="624"/>
      <c r="EK1235" s="624"/>
      <c r="EL1235" s="624"/>
      <c r="EM1235" s="624"/>
      <c r="EN1235" s="624"/>
      <c r="EO1235" s="624"/>
      <c r="EP1235" s="624"/>
      <c r="EQ1235" s="624"/>
    </row>
    <row r="1236" spans="1:147" s="560" customFormat="1">
      <c r="A1236" s="624"/>
      <c r="B1236" s="624"/>
      <c r="O1236" s="624"/>
      <c r="P1236" s="624"/>
      <c r="Q1236" s="624"/>
      <c r="R1236" s="624"/>
      <c r="S1236" s="624"/>
      <c r="T1236" s="624"/>
      <c r="U1236" s="624"/>
      <c r="V1236" s="624"/>
      <c r="W1236" s="624"/>
      <c r="X1236" s="624"/>
      <c r="Y1236" s="624"/>
      <c r="Z1236" s="624"/>
      <c r="AB1236" s="624"/>
      <c r="AC1236" s="624"/>
      <c r="AD1236" s="624"/>
      <c r="AE1236" s="624"/>
      <c r="AF1236" s="624"/>
      <c r="AG1236" s="624"/>
      <c r="AH1236" s="624"/>
      <c r="AI1236" s="624"/>
      <c r="AJ1236" s="624"/>
      <c r="AK1236" s="624"/>
      <c r="AL1236" s="624"/>
      <c r="AM1236" s="624"/>
      <c r="AN1236" s="624"/>
      <c r="AO1236" s="624"/>
      <c r="AP1236" s="624"/>
      <c r="AQ1236" s="624"/>
      <c r="AR1236" s="624"/>
      <c r="AS1236" s="624"/>
      <c r="AT1236" s="624"/>
      <c r="AU1236" s="624"/>
      <c r="AV1236" s="624"/>
      <c r="AW1236" s="624"/>
      <c r="AX1236" s="624"/>
      <c r="AY1236" s="624"/>
      <c r="AZ1236" s="624"/>
      <c r="BA1236" s="624"/>
      <c r="BB1236" s="624"/>
      <c r="BC1236" s="624"/>
      <c r="BD1236" s="624"/>
      <c r="BE1236" s="624"/>
      <c r="BF1236" s="624"/>
      <c r="BG1236" s="624"/>
      <c r="BH1236" s="624"/>
      <c r="BI1236" s="624"/>
      <c r="BJ1236" s="624"/>
      <c r="BK1236" s="624"/>
      <c r="BL1236" s="624"/>
      <c r="BM1236" s="624"/>
      <c r="BN1236" s="624"/>
      <c r="BO1236" s="624"/>
      <c r="BP1236" s="624"/>
      <c r="BQ1236" s="624"/>
      <c r="BR1236" s="624"/>
      <c r="BS1236" s="624"/>
      <c r="BT1236" s="624"/>
      <c r="BU1236" s="624"/>
      <c r="BV1236" s="624"/>
      <c r="BW1236" s="624"/>
      <c r="BX1236" s="624"/>
      <c r="BY1236" s="624"/>
      <c r="BZ1236" s="624"/>
      <c r="CA1236" s="624"/>
      <c r="CB1236" s="624"/>
      <c r="CC1236" s="624"/>
      <c r="CD1236" s="624"/>
      <c r="CE1236" s="624"/>
      <c r="CF1236" s="624"/>
      <c r="CG1236" s="624"/>
      <c r="CH1236" s="624"/>
      <c r="CI1236" s="624"/>
      <c r="CJ1236" s="624"/>
      <c r="CK1236" s="624"/>
      <c r="CL1236" s="624"/>
      <c r="CM1236" s="624"/>
      <c r="CN1236" s="624"/>
      <c r="CO1236" s="624"/>
      <c r="CP1236" s="624"/>
      <c r="CQ1236" s="624"/>
      <c r="CR1236" s="624"/>
      <c r="CS1236" s="624"/>
      <c r="CT1236" s="624"/>
      <c r="CU1236" s="624"/>
      <c r="CV1236" s="624"/>
      <c r="CW1236" s="624"/>
      <c r="CX1236" s="624"/>
      <c r="CY1236" s="624"/>
      <c r="CZ1236" s="624"/>
      <c r="DA1236" s="624"/>
      <c r="DB1236" s="624"/>
      <c r="DC1236" s="624"/>
      <c r="DD1236" s="624"/>
      <c r="DE1236" s="624"/>
      <c r="DF1236" s="624"/>
      <c r="DG1236" s="624"/>
      <c r="DH1236" s="624"/>
      <c r="DI1236" s="624"/>
      <c r="DJ1236" s="624"/>
      <c r="DK1236" s="624"/>
      <c r="DL1236" s="624"/>
      <c r="DM1236" s="624"/>
      <c r="DN1236" s="624"/>
      <c r="DO1236" s="624"/>
      <c r="DP1236" s="624"/>
      <c r="DQ1236" s="624"/>
      <c r="DR1236" s="624"/>
      <c r="DS1236" s="624"/>
      <c r="DT1236" s="624"/>
      <c r="DU1236" s="624"/>
      <c r="DV1236" s="624"/>
      <c r="DW1236" s="624"/>
      <c r="DX1236" s="624"/>
      <c r="DY1236" s="624"/>
      <c r="DZ1236" s="624"/>
      <c r="EA1236" s="624"/>
      <c r="EB1236" s="624"/>
      <c r="EC1236" s="624"/>
      <c r="ED1236" s="624"/>
      <c r="EE1236" s="624"/>
      <c r="EF1236" s="624"/>
      <c r="EG1236" s="624"/>
      <c r="EH1236" s="624"/>
      <c r="EI1236" s="624"/>
      <c r="EJ1236" s="624"/>
      <c r="EK1236" s="624"/>
      <c r="EL1236" s="624"/>
      <c r="EM1236" s="624"/>
      <c r="EN1236" s="624"/>
      <c r="EO1236" s="624"/>
      <c r="EP1236" s="624"/>
      <c r="EQ1236" s="624"/>
    </row>
    <row r="1237" spans="1:147" s="560" customFormat="1">
      <c r="A1237" s="624"/>
      <c r="B1237" s="624"/>
      <c r="O1237" s="624"/>
      <c r="P1237" s="624"/>
      <c r="Q1237" s="624"/>
      <c r="R1237" s="624"/>
      <c r="S1237" s="624"/>
      <c r="T1237" s="624"/>
      <c r="U1237" s="624"/>
      <c r="V1237" s="624"/>
      <c r="W1237" s="624"/>
      <c r="X1237" s="624"/>
      <c r="Y1237" s="624"/>
      <c r="Z1237" s="624"/>
      <c r="AB1237" s="624"/>
      <c r="AC1237" s="624"/>
      <c r="AD1237" s="624"/>
      <c r="AE1237" s="624"/>
      <c r="AF1237" s="624"/>
      <c r="AG1237" s="624"/>
      <c r="AH1237" s="624"/>
      <c r="AI1237" s="624"/>
      <c r="AJ1237" s="624"/>
      <c r="AK1237" s="624"/>
      <c r="AL1237" s="624"/>
      <c r="AM1237" s="624"/>
      <c r="AN1237" s="624"/>
      <c r="AO1237" s="624"/>
      <c r="AP1237" s="624"/>
      <c r="AQ1237" s="624"/>
      <c r="AR1237" s="624"/>
      <c r="AS1237" s="624"/>
      <c r="AT1237" s="624"/>
      <c r="AU1237" s="624"/>
      <c r="AV1237" s="624"/>
      <c r="AW1237" s="624"/>
      <c r="AX1237" s="624"/>
      <c r="AY1237" s="624"/>
      <c r="AZ1237" s="624"/>
      <c r="BA1237" s="624"/>
      <c r="BB1237" s="624"/>
      <c r="BC1237" s="624"/>
      <c r="BD1237" s="624"/>
      <c r="BE1237" s="624"/>
      <c r="BF1237" s="624"/>
      <c r="BG1237" s="624"/>
      <c r="BH1237" s="624"/>
      <c r="BI1237" s="624"/>
      <c r="BJ1237" s="624"/>
      <c r="BK1237" s="624"/>
      <c r="BL1237" s="624"/>
      <c r="BM1237" s="624"/>
      <c r="BN1237" s="624"/>
      <c r="BO1237" s="624"/>
      <c r="BP1237" s="624"/>
      <c r="BQ1237" s="624"/>
      <c r="BR1237" s="624"/>
      <c r="BS1237" s="624"/>
      <c r="BT1237" s="624"/>
      <c r="BU1237" s="624"/>
      <c r="BV1237" s="624"/>
      <c r="BW1237" s="624"/>
      <c r="BX1237" s="624"/>
      <c r="BY1237" s="624"/>
      <c r="BZ1237" s="624"/>
      <c r="CA1237" s="624"/>
      <c r="CB1237" s="624"/>
      <c r="CC1237" s="624"/>
      <c r="CD1237" s="624"/>
      <c r="CE1237" s="624"/>
      <c r="CF1237" s="624"/>
      <c r="CG1237" s="624"/>
      <c r="CH1237" s="624"/>
      <c r="CI1237" s="624"/>
      <c r="CJ1237" s="624"/>
      <c r="CK1237" s="624"/>
      <c r="CL1237" s="624"/>
      <c r="CM1237" s="624"/>
      <c r="CN1237" s="624"/>
      <c r="CO1237" s="624"/>
      <c r="CP1237" s="624"/>
      <c r="CQ1237" s="624"/>
      <c r="CR1237" s="624"/>
      <c r="CS1237" s="624"/>
      <c r="CT1237" s="624"/>
      <c r="CU1237" s="624"/>
      <c r="CV1237" s="624"/>
      <c r="CW1237" s="624"/>
      <c r="CX1237" s="624"/>
      <c r="CY1237" s="624"/>
      <c r="CZ1237" s="624"/>
      <c r="DA1237" s="624"/>
      <c r="DB1237" s="624"/>
      <c r="DC1237" s="624"/>
      <c r="DD1237" s="624"/>
      <c r="DE1237" s="624"/>
      <c r="DF1237" s="624"/>
      <c r="DG1237" s="624"/>
      <c r="DH1237" s="624"/>
      <c r="DI1237" s="624"/>
      <c r="DJ1237" s="624"/>
      <c r="DK1237" s="624"/>
      <c r="DL1237" s="624"/>
      <c r="DM1237" s="624"/>
      <c r="DN1237" s="624"/>
      <c r="DO1237" s="624"/>
      <c r="DP1237" s="624"/>
      <c r="DQ1237" s="624"/>
      <c r="DR1237" s="624"/>
      <c r="DS1237" s="624"/>
      <c r="DT1237" s="624"/>
      <c r="DU1237" s="624"/>
      <c r="DV1237" s="624"/>
      <c r="DW1237" s="624"/>
      <c r="DX1237" s="624"/>
      <c r="DY1237" s="624"/>
      <c r="DZ1237" s="624"/>
      <c r="EA1237" s="624"/>
      <c r="EB1237" s="624"/>
      <c r="EC1237" s="624"/>
      <c r="ED1237" s="624"/>
      <c r="EE1237" s="624"/>
      <c r="EF1237" s="624"/>
      <c r="EG1237" s="624"/>
      <c r="EH1237" s="624"/>
      <c r="EI1237" s="624"/>
      <c r="EJ1237" s="624"/>
      <c r="EK1237" s="624"/>
      <c r="EL1237" s="624"/>
      <c r="EM1237" s="624"/>
      <c r="EN1237" s="624"/>
      <c r="EO1237" s="624"/>
      <c r="EP1237" s="624"/>
      <c r="EQ1237" s="624"/>
    </row>
    <row r="1238" spans="1:147" s="560" customFormat="1">
      <c r="A1238" s="624"/>
      <c r="B1238" s="624"/>
      <c r="O1238" s="624"/>
      <c r="P1238" s="624"/>
      <c r="Q1238" s="624"/>
      <c r="R1238" s="624"/>
      <c r="S1238" s="624"/>
      <c r="T1238" s="624"/>
      <c r="U1238" s="624"/>
      <c r="V1238" s="624"/>
      <c r="W1238" s="624"/>
      <c r="X1238" s="624"/>
      <c r="Y1238" s="624"/>
      <c r="Z1238" s="624"/>
      <c r="AB1238" s="624"/>
      <c r="AC1238" s="624"/>
      <c r="AD1238" s="624"/>
      <c r="AE1238" s="624"/>
      <c r="AF1238" s="624"/>
      <c r="AG1238" s="624"/>
      <c r="AH1238" s="624"/>
      <c r="AI1238" s="624"/>
      <c r="AJ1238" s="624"/>
      <c r="AK1238" s="624"/>
      <c r="AL1238" s="624"/>
      <c r="AM1238" s="624"/>
      <c r="AN1238" s="624"/>
      <c r="AO1238" s="624"/>
      <c r="AP1238" s="624"/>
      <c r="AQ1238" s="624"/>
      <c r="AR1238" s="624"/>
      <c r="AS1238" s="624"/>
      <c r="AT1238" s="624"/>
      <c r="AU1238" s="624"/>
      <c r="AV1238" s="624"/>
      <c r="AW1238" s="624"/>
      <c r="AX1238" s="624"/>
      <c r="AY1238" s="624"/>
      <c r="AZ1238" s="624"/>
      <c r="BA1238" s="624"/>
      <c r="BB1238" s="624"/>
      <c r="BC1238" s="624"/>
      <c r="BD1238" s="624"/>
      <c r="BE1238" s="624"/>
      <c r="BF1238" s="624"/>
      <c r="BG1238" s="624"/>
      <c r="BH1238" s="624"/>
      <c r="BI1238" s="624"/>
      <c r="BJ1238" s="624"/>
      <c r="BK1238" s="624"/>
      <c r="BL1238" s="624"/>
      <c r="BM1238" s="624"/>
      <c r="BN1238" s="624"/>
      <c r="BO1238" s="624"/>
      <c r="BP1238" s="624"/>
      <c r="BQ1238" s="624"/>
      <c r="BR1238" s="624"/>
      <c r="BS1238" s="624"/>
      <c r="BT1238" s="624"/>
      <c r="BU1238" s="624"/>
      <c r="BV1238" s="624"/>
      <c r="BW1238" s="624"/>
      <c r="BX1238" s="624"/>
      <c r="BY1238" s="624"/>
      <c r="BZ1238" s="624"/>
      <c r="CA1238" s="624"/>
      <c r="CB1238" s="624"/>
      <c r="CC1238" s="624"/>
      <c r="CD1238" s="624"/>
      <c r="CE1238" s="624"/>
      <c r="CF1238" s="624"/>
      <c r="CG1238" s="624"/>
      <c r="CH1238" s="624"/>
      <c r="CI1238" s="624"/>
      <c r="CJ1238" s="624"/>
      <c r="CK1238" s="624"/>
      <c r="CL1238" s="624"/>
      <c r="CM1238" s="624"/>
      <c r="CN1238" s="624"/>
      <c r="CO1238" s="624"/>
      <c r="CP1238" s="624"/>
      <c r="CQ1238" s="624"/>
      <c r="CR1238" s="624"/>
      <c r="CS1238" s="624"/>
      <c r="CT1238" s="624"/>
      <c r="CU1238" s="624"/>
      <c r="CV1238" s="624"/>
      <c r="CW1238" s="624"/>
      <c r="CX1238" s="624"/>
      <c r="CY1238" s="624"/>
      <c r="CZ1238" s="624"/>
      <c r="DA1238" s="624"/>
      <c r="DB1238" s="624"/>
      <c r="DC1238" s="624"/>
      <c r="DD1238" s="624"/>
      <c r="DE1238" s="624"/>
      <c r="DF1238" s="624"/>
      <c r="DG1238" s="624"/>
      <c r="DH1238" s="624"/>
      <c r="DI1238" s="624"/>
      <c r="DJ1238" s="624"/>
      <c r="DK1238" s="624"/>
      <c r="DL1238" s="624"/>
      <c r="DM1238" s="624"/>
      <c r="DN1238" s="624"/>
      <c r="DO1238" s="624"/>
      <c r="DP1238" s="624"/>
      <c r="DQ1238" s="624"/>
      <c r="DR1238" s="624"/>
      <c r="DS1238" s="624"/>
      <c r="DT1238" s="624"/>
      <c r="DU1238" s="624"/>
      <c r="DV1238" s="624"/>
      <c r="DW1238" s="624"/>
      <c r="DX1238" s="624"/>
      <c r="DY1238" s="624"/>
      <c r="DZ1238" s="624"/>
      <c r="EA1238" s="624"/>
      <c r="EB1238" s="624"/>
      <c r="EC1238" s="624"/>
      <c r="ED1238" s="624"/>
      <c r="EE1238" s="624"/>
      <c r="EF1238" s="624"/>
      <c r="EG1238" s="624"/>
      <c r="EH1238" s="624"/>
      <c r="EI1238" s="624"/>
      <c r="EJ1238" s="624"/>
      <c r="EK1238" s="624"/>
      <c r="EL1238" s="624"/>
      <c r="EM1238" s="624"/>
      <c r="EN1238" s="624"/>
      <c r="EO1238" s="624"/>
      <c r="EP1238" s="624"/>
      <c r="EQ1238" s="624"/>
    </row>
    <row r="1239" spans="1:147" s="560" customFormat="1">
      <c r="A1239" s="624"/>
      <c r="B1239" s="624"/>
      <c r="O1239" s="624"/>
      <c r="P1239" s="624"/>
      <c r="Q1239" s="624"/>
      <c r="R1239" s="624"/>
      <c r="S1239" s="624"/>
      <c r="T1239" s="624"/>
      <c r="U1239" s="624"/>
      <c r="V1239" s="624"/>
      <c r="W1239" s="624"/>
      <c r="X1239" s="624"/>
      <c r="Y1239" s="624"/>
      <c r="Z1239" s="624"/>
      <c r="AB1239" s="624"/>
      <c r="AC1239" s="624"/>
      <c r="AD1239" s="624"/>
      <c r="AE1239" s="624"/>
      <c r="AF1239" s="624"/>
      <c r="AG1239" s="624"/>
      <c r="AH1239" s="624"/>
      <c r="AI1239" s="624"/>
      <c r="AJ1239" s="624"/>
      <c r="AK1239" s="624"/>
      <c r="AL1239" s="624"/>
      <c r="AM1239" s="624"/>
      <c r="AN1239" s="624"/>
      <c r="AO1239" s="624"/>
      <c r="AP1239" s="624"/>
      <c r="AQ1239" s="624"/>
      <c r="AR1239" s="624"/>
      <c r="AS1239" s="624"/>
      <c r="AT1239" s="624"/>
      <c r="AU1239" s="624"/>
      <c r="AV1239" s="624"/>
      <c r="AW1239" s="624"/>
      <c r="AX1239" s="624"/>
      <c r="AY1239" s="624"/>
      <c r="AZ1239" s="624"/>
      <c r="BA1239" s="624"/>
      <c r="BB1239" s="624"/>
      <c r="BC1239" s="624"/>
      <c r="BD1239" s="624"/>
      <c r="BE1239" s="624"/>
      <c r="BF1239" s="624"/>
      <c r="BG1239" s="624"/>
      <c r="BH1239" s="624"/>
      <c r="BI1239" s="624"/>
      <c r="BJ1239" s="624"/>
      <c r="BK1239" s="624"/>
      <c r="BL1239" s="624"/>
      <c r="BM1239" s="624"/>
      <c r="BN1239" s="624"/>
      <c r="BO1239" s="624"/>
      <c r="BP1239" s="624"/>
      <c r="BQ1239" s="624"/>
      <c r="BR1239" s="624"/>
      <c r="BS1239" s="624"/>
      <c r="BT1239" s="624"/>
      <c r="BU1239" s="624"/>
      <c r="BV1239" s="624"/>
      <c r="BW1239" s="624"/>
      <c r="BX1239" s="624"/>
      <c r="BY1239" s="624"/>
      <c r="BZ1239" s="624"/>
      <c r="CA1239" s="624"/>
      <c r="CB1239" s="624"/>
      <c r="CC1239" s="624"/>
      <c r="CD1239" s="624"/>
      <c r="CE1239" s="624"/>
      <c r="CF1239" s="624"/>
      <c r="CG1239" s="624"/>
      <c r="CH1239" s="624"/>
      <c r="CI1239" s="624"/>
      <c r="CJ1239" s="624"/>
      <c r="CK1239" s="624"/>
      <c r="CL1239" s="624"/>
      <c r="CM1239" s="624"/>
      <c r="CN1239" s="624"/>
      <c r="CO1239" s="624"/>
      <c r="CP1239" s="624"/>
      <c r="CQ1239" s="624"/>
      <c r="CR1239" s="624"/>
      <c r="CS1239" s="624"/>
      <c r="CT1239" s="624"/>
      <c r="CU1239" s="624"/>
      <c r="CV1239" s="624"/>
      <c r="CW1239" s="624"/>
      <c r="CX1239" s="624"/>
      <c r="CY1239" s="624"/>
      <c r="CZ1239" s="624"/>
      <c r="DA1239" s="624"/>
      <c r="DB1239" s="624"/>
      <c r="DC1239" s="624"/>
      <c r="DD1239" s="624"/>
      <c r="DE1239" s="624"/>
      <c r="DF1239" s="624"/>
      <c r="DG1239" s="624"/>
      <c r="DH1239" s="624"/>
      <c r="DI1239" s="624"/>
      <c r="DJ1239" s="624"/>
      <c r="DK1239" s="624"/>
      <c r="DL1239" s="624"/>
      <c r="DM1239" s="624"/>
      <c r="DN1239" s="624"/>
      <c r="DO1239" s="624"/>
      <c r="DP1239" s="624"/>
      <c r="DQ1239" s="624"/>
      <c r="DR1239" s="624"/>
      <c r="DS1239" s="624"/>
      <c r="DT1239" s="624"/>
      <c r="DU1239" s="624"/>
      <c r="DV1239" s="624"/>
      <c r="DW1239" s="624"/>
      <c r="DX1239" s="624"/>
      <c r="DY1239" s="624"/>
      <c r="DZ1239" s="624"/>
      <c r="EA1239" s="624"/>
      <c r="EB1239" s="624"/>
      <c r="EC1239" s="624"/>
      <c r="ED1239" s="624"/>
      <c r="EE1239" s="624"/>
      <c r="EF1239" s="624"/>
      <c r="EG1239" s="624"/>
      <c r="EH1239" s="624"/>
      <c r="EI1239" s="624"/>
      <c r="EJ1239" s="624"/>
      <c r="EK1239" s="624"/>
      <c r="EL1239" s="624"/>
      <c r="EM1239" s="624"/>
      <c r="EN1239" s="624"/>
      <c r="EO1239" s="624"/>
      <c r="EP1239" s="624"/>
      <c r="EQ1239" s="624"/>
    </row>
    <row r="1240" spans="1:147" s="560" customFormat="1">
      <c r="A1240" s="624"/>
      <c r="B1240" s="624"/>
      <c r="O1240" s="624"/>
      <c r="P1240" s="624"/>
      <c r="Q1240" s="624"/>
      <c r="R1240" s="624"/>
      <c r="S1240" s="624"/>
      <c r="T1240" s="624"/>
      <c r="U1240" s="624"/>
      <c r="V1240" s="624"/>
      <c r="W1240" s="624"/>
      <c r="X1240" s="624"/>
      <c r="Y1240" s="624"/>
      <c r="Z1240" s="624"/>
      <c r="AB1240" s="624"/>
      <c r="AC1240" s="624"/>
      <c r="AD1240" s="624"/>
      <c r="AE1240" s="624"/>
      <c r="AF1240" s="624"/>
      <c r="AG1240" s="624"/>
      <c r="AH1240" s="624"/>
      <c r="AI1240" s="624"/>
      <c r="AJ1240" s="624"/>
      <c r="AK1240" s="624"/>
      <c r="AL1240" s="624"/>
      <c r="AM1240" s="624"/>
      <c r="AN1240" s="624"/>
      <c r="AO1240" s="624"/>
      <c r="AP1240" s="624"/>
      <c r="AQ1240" s="624"/>
      <c r="AR1240" s="624"/>
      <c r="AS1240" s="624"/>
      <c r="AT1240" s="624"/>
      <c r="AU1240" s="624"/>
      <c r="AV1240" s="624"/>
      <c r="AW1240" s="624"/>
      <c r="AX1240" s="624"/>
      <c r="AY1240" s="624"/>
      <c r="AZ1240" s="624"/>
      <c r="BA1240" s="624"/>
      <c r="BB1240" s="624"/>
      <c r="BC1240" s="624"/>
      <c r="BD1240" s="624"/>
      <c r="BE1240" s="624"/>
      <c r="BF1240" s="624"/>
      <c r="BG1240" s="624"/>
      <c r="BH1240" s="624"/>
      <c r="BI1240" s="624"/>
      <c r="BJ1240" s="624"/>
      <c r="BK1240" s="624"/>
      <c r="BL1240" s="624"/>
      <c r="BM1240" s="624"/>
      <c r="BN1240" s="624"/>
      <c r="BO1240" s="624"/>
      <c r="BP1240" s="624"/>
      <c r="BQ1240" s="624"/>
      <c r="BR1240" s="624"/>
      <c r="BS1240" s="624"/>
      <c r="BT1240" s="624"/>
      <c r="BU1240" s="624"/>
      <c r="BV1240" s="624"/>
      <c r="BW1240" s="624"/>
      <c r="BX1240" s="624"/>
      <c r="BY1240" s="624"/>
      <c r="BZ1240" s="624"/>
      <c r="CA1240" s="624"/>
      <c r="CB1240" s="624"/>
      <c r="CC1240" s="624"/>
      <c r="CD1240" s="624"/>
      <c r="CE1240" s="624"/>
      <c r="CF1240" s="624"/>
      <c r="CG1240" s="624"/>
      <c r="CH1240" s="624"/>
      <c r="CI1240" s="624"/>
      <c r="CJ1240" s="624"/>
      <c r="CK1240" s="624"/>
      <c r="CL1240" s="624"/>
      <c r="CM1240" s="624"/>
      <c r="CN1240" s="624"/>
      <c r="CO1240" s="624"/>
      <c r="CP1240" s="624"/>
      <c r="CQ1240" s="624"/>
      <c r="CR1240" s="624"/>
      <c r="CS1240" s="624"/>
      <c r="CT1240" s="624"/>
      <c r="CU1240" s="624"/>
      <c r="CV1240" s="624"/>
      <c r="CW1240" s="624"/>
      <c r="CX1240" s="624"/>
      <c r="CY1240" s="624"/>
      <c r="CZ1240" s="624"/>
      <c r="DA1240" s="624"/>
      <c r="DB1240" s="624"/>
      <c r="DC1240" s="624"/>
      <c r="DD1240" s="624"/>
      <c r="DE1240" s="624"/>
      <c r="DF1240" s="624"/>
      <c r="DG1240" s="624"/>
      <c r="DH1240" s="624"/>
      <c r="DI1240" s="624"/>
      <c r="DJ1240" s="624"/>
      <c r="DK1240" s="624"/>
      <c r="DL1240" s="624"/>
      <c r="DM1240" s="624"/>
      <c r="DN1240" s="624"/>
      <c r="DO1240" s="624"/>
      <c r="DP1240" s="624"/>
      <c r="DQ1240" s="624"/>
      <c r="DR1240" s="624"/>
      <c r="DS1240" s="624"/>
      <c r="DT1240" s="624"/>
      <c r="DU1240" s="624"/>
      <c r="DV1240" s="624"/>
      <c r="DW1240" s="624"/>
      <c r="DX1240" s="624"/>
      <c r="DY1240" s="624"/>
      <c r="DZ1240" s="624"/>
      <c r="EA1240" s="624"/>
      <c r="EB1240" s="624"/>
      <c r="EC1240" s="624"/>
      <c r="ED1240" s="624"/>
      <c r="EE1240" s="624"/>
      <c r="EF1240" s="624"/>
      <c r="EG1240" s="624"/>
      <c r="EH1240" s="624"/>
      <c r="EI1240" s="624"/>
      <c r="EJ1240" s="624"/>
      <c r="EK1240" s="624"/>
      <c r="EL1240" s="624"/>
      <c r="EM1240" s="624"/>
      <c r="EN1240" s="624"/>
      <c r="EO1240" s="624"/>
      <c r="EP1240" s="624"/>
      <c r="EQ1240" s="624"/>
    </row>
    <row r="1241" spans="1:147" s="560" customFormat="1">
      <c r="A1241" s="624"/>
      <c r="B1241" s="624"/>
      <c r="O1241" s="624"/>
      <c r="P1241" s="624"/>
      <c r="Q1241" s="624"/>
      <c r="R1241" s="624"/>
      <c r="S1241" s="624"/>
      <c r="T1241" s="624"/>
      <c r="U1241" s="624"/>
      <c r="V1241" s="624"/>
      <c r="W1241" s="624"/>
      <c r="X1241" s="624"/>
      <c r="Y1241" s="624"/>
      <c r="Z1241" s="624"/>
      <c r="AB1241" s="624"/>
      <c r="AC1241" s="624"/>
      <c r="AD1241" s="624"/>
      <c r="AE1241" s="624"/>
      <c r="AF1241" s="624"/>
      <c r="AG1241" s="624"/>
      <c r="AH1241" s="624"/>
      <c r="AI1241" s="624"/>
      <c r="AJ1241" s="624"/>
      <c r="AK1241" s="624"/>
      <c r="AL1241" s="624"/>
      <c r="AM1241" s="624"/>
      <c r="AN1241" s="624"/>
      <c r="AO1241" s="624"/>
      <c r="AP1241" s="624"/>
      <c r="AQ1241" s="624"/>
      <c r="AR1241" s="624"/>
      <c r="AS1241" s="624"/>
      <c r="AT1241" s="624"/>
      <c r="AU1241" s="624"/>
      <c r="AV1241" s="624"/>
      <c r="AW1241" s="624"/>
      <c r="AX1241" s="624"/>
      <c r="AY1241" s="624"/>
      <c r="AZ1241" s="624"/>
      <c r="BA1241" s="624"/>
      <c r="BB1241" s="624"/>
      <c r="BC1241" s="624"/>
      <c r="BD1241" s="624"/>
      <c r="BE1241" s="624"/>
      <c r="BF1241" s="624"/>
      <c r="BG1241" s="624"/>
      <c r="BH1241" s="624"/>
      <c r="BI1241" s="624"/>
      <c r="BJ1241" s="624"/>
      <c r="BK1241" s="624"/>
      <c r="BL1241" s="624"/>
      <c r="BM1241" s="624"/>
      <c r="BN1241" s="624"/>
      <c r="BO1241" s="624"/>
      <c r="BP1241" s="624"/>
      <c r="BQ1241" s="624"/>
      <c r="BR1241" s="624"/>
      <c r="BS1241" s="624"/>
      <c r="BT1241" s="624"/>
      <c r="BU1241" s="624"/>
      <c r="BV1241" s="624"/>
      <c r="BW1241" s="624"/>
      <c r="BX1241" s="624"/>
      <c r="BY1241" s="624"/>
      <c r="BZ1241" s="624"/>
      <c r="CA1241" s="624"/>
      <c r="CB1241" s="624"/>
      <c r="CC1241" s="624"/>
      <c r="CD1241" s="624"/>
      <c r="CE1241" s="624"/>
      <c r="CF1241" s="624"/>
      <c r="CG1241" s="624"/>
      <c r="CH1241" s="624"/>
      <c r="CI1241" s="624"/>
      <c r="CJ1241" s="624"/>
      <c r="CK1241" s="624"/>
      <c r="CL1241" s="624"/>
      <c r="CM1241" s="624"/>
      <c r="CN1241" s="624"/>
      <c r="CO1241" s="624"/>
      <c r="CP1241" s="624"/>
      <c r="CQ1241" s="624"/>
      <c r="CR1241" s="624"/>
      <c r="CS1241" s="624"/>
      <c r="CT1241" s="624"/>
      <c r="CU1241" s="624"/>
      <c r="CV1241" s="624"/>
      <c r="CW1241" s="624"/>
      <c r="CX1241" s="624"/>
      <c r="CY1241" s="624"/>
      <c r="CZ1241" s="624"/>
      <c r="DA1241" s="624"/>
      <c r="DB1241" s="624"/>
      <c r="DC1241" s="624"/>
      <c r="DD1241" s="624"/>
      <c r="DE1241" s="624"/>
      <c r="DF1241" s="624"/>
      <c r="DG1241" s="624"/>
      <c r="DH1241" s="624"/>
      <c r="DI1241" s="624"/>
      <c r="DJ1241" s="624"/>
      <c r="DK1241" s="624"/>
      <c r="DL1241" s="624"/>
      <c r="DM1241" s="624"/>
      <c r="DN1241" s="624"/>
      <c r="DO1241" s="624"/>
      <c r="DP1241" s="624"/>
      <c r="DQ1241" s="624"/>
      <c r="DR1241" s="624"/>
      <c r="DS1241" s="624"/>
      <c r="DT1241" s="624"/>
      <c r="DU1241" s="624"/>
      <c r="DV1241" s="624"/>
      <c r="DW1241" s="624"/>
      <c r="DX1241" s="624"/>
      <c r="DY1241" s="624"/>
      <c r="DZ1241" s="624"/>
      <c r="EA1241" s="624"/>
      <c r="EB1241" s="624"/>
      <c r="EC1241" s="624"/>
      <c r="ED1241" s="624"/>
      <c r="EE1241" s="624"/>
      <c r="EF1241" s="624"/>
      <c r="EG1241" s="624"/>
      <c r="EH1241" s="624"/>
      <c r="EI1241" s="624"/>
      <c r="EJ1241" s="624"/>
      <c r="EK1241" s="624"/>
      <c r="EL1241" s="624"/>
      <c r="EM1241" s="624"/>
      <c r="EN1241" s="624"/>
      <c r="EO1241" s="624"/>
      <c r="EP1241" s="624"/>
      <c r="EQ1241" s="624"/>
    </row>
    <row r="1242" spans="1:147" s="560" customFormat="1">
      <c r="A1242" s="624"/>
      <c r="B1242" s="624"/>
      <c r="O1242" s="624"/>
      <c r="P1242" s="624"/>
      <c r="Q1242" s="624"/>
      <c r="R1242" s="624"/>
      <c r="S1242" s="624"/>
      <c r="T1242" s="624"/>
      <c r="U1242" s="624"/>
      <c r="V1242" s="624"/>
      <c r="W1242" s="624"/>
      <c r="X1242" s="624"/>
      <c r="Y1242" s="624"/>
      <c r="Z1242" s="624"/>
      <c r="AB1242" s="624"/>
      <c r="AC1242" s="624"/>
      <c r="AD1242" s="624"/>
      <c r="AE1242" s="624"/>
      <c r="AF1242" s="624"/>
      <c r="AG1242" s="624"/>
      <c r="AH1242" s="624"/>
      <c r="AI1242" s="624"/>
      <c r="AJ1242" s="624"/>
      <c r="AK1242" s="624"/>
      <c r="AL1242" s="624"/>
      <c r="AM1242" s="624"/>
      <c r="AN1242" s="624"/>
      <c r="AO1242" s="624"/>
      <c r="AP1242" s="624"/>
      <c r="AQ1242" s="624"/>
      <c r="AR1242" s="624"/>
      <c r="AS1242" s="624"/>
      <c r="AT1242" s="624"/>
      <c r="AU1242" s="624"/>
      <c r="AV1242" s="624"/>
      <c r="AW1242" s="624"/>
      <c r="AX1242" s="624"/>
      <c r="AY1242" s="624"/>
      <c r="AZ1242" s="624"/>
      <c r="BA1242" s="624"/>
      <c r="BB1242" s="624"/>
      <c r="BC1242" s="624"/>
      <c r="BD1242" s="624"/>
      <c r="BE1242" s="624"/>
      <c r="BF1242" s="624"/>
      <c r="BG1242" s="624"/>
      <c r="BH1242" s="624"/>
      <c r="BI1242" s="624"/>
      <c r="BJ1242" s="624"/>
      <c r="BK1242" s="624"/>
      <c r="BL1242" s="624"/>
      <c r="BM1242" s="624"/>
      <c r="BN1242" s="624"/>
      <c r="BO1242" s="624"/>
      <c r="BP1242" s="624"/>
      <c r="BQ1242" s="624"/>
      <c r="BR1242" s="624"/>
      <c r="BS1242" s="624"/>
      <c r="BT1242" s="624"/>
      <c r="BU1242" s="624"/>
      <c r="BV1242" s="624"/>
      <c r="BW1242" s="624"/>
      <c r="BX1242" s="624"/>
      <c r="BY1242" s="624"/>
      <c r="BZ1242" s="624"/>
      <c r="CA1242" s="624"/>
      <c r="CB1242" s="624"/>
      <c r="CC1242" s="624"/>
      <c r="CD1242" s="624"/>
      <c r="CE1242" s="624"/>
      <c r="CF1242" s="624"/>
      <c r="CG1242" s="624"/>
      <c r="CH1242" s="624"/>
      <c r="CI1242" s="624"/>
      <c r="CJ1242" s="624"/>
      <c r="CK1242" s="624"/>
      <c r="CL1242" s="624"/>
      <c r="CM1242" s="624"/>
      <c r="CN1242" s="624"/>
      <c r="CO1242" s="624"/>
      <c r="CP1242" s="624"/>
      <c r="CQ1242" s="624"/>
      <c r="CR1242" s="624"/>
      <c r="CS1242" s="624"/>
      <c r="CT1242" s="624"/>
      <c r="CU1242" s="624"/>
      <c r="CV1242" s="624"/>
      <c r="CW1242" s="624"/>
      <c r="CX1242" s="624"/>
      <c r="CY1242" s="624"/>
      <c r="CZ1242" s="624"/>
      <c r="DA1242" s="624"/>
      <c r="DB1242" s="624"/>
      <c r="DC1242" s="624"/>
      <c r="DD1242" s="624"/>
      <c r="DE1242" s="624"/>
      <c r="DF1242" s="624"/>
      <c r="DG1242" s="624"/>
      <c r="DH1242" s="624"/>
      <c r="DI1242" s="624"/>
      <c r="DJ1242" s="624"/>
      <c r="DK1242" s="624"/>
      <c r="DL1242" s="624"/>
      <c r="DM1242" s="624"/>
      <c r="DN1242" s="624"/>
      <c r="DO1242" s="624"/>
      <c r="DP1242" s="624"/>
      <c r="DQ1242" s="624"/>
      <c r="DR1242" s="624"/>
      <c r="DS1242" s="624"/>
      <c r="DT1242" s="624"/>
      <c r="DU1242" s="624"/>
      <c r="DV1242" s="624"/>
      <c r="DW1242" s="624"/>
      <c r="DX1242" s="624"/>
      <c r="DY1242" s="624"/>
      <c r="DZ1242" s="624"/>
      <c r="EA1242" s="624"/>
      <c r="EB1242" s="624"/>
      <c r="EC1242" s="624"/>
      <c r="ED1242" s="624"/>
      <c r="EE1242" s="624"/>
      <c r="EF1242" s="624"/>
      <c r="EG1242" s="624"/>
      <c r="EH1242" s="624"/>
      <c r="EI1242" s="624"/>
      <c r="EJ1242" s="624"/>
      <c r="EK1242" s="624"/>
      <c r="EL1242" s="624"/>
      <c r="EM1242" s="624"/>
      <c r="EN1242" s="624"/>
      <c r="EO1242" s="624"/>
      <c r="EP1242" s="624"/>
      <c r="EQ1242" s="624"/>
    </row>
    <row r="1243" spans="1:147" s="560" customFormat="1">
      <c r="A1243" s="624"/>
      <c r="B1243" s="624"/>
      <c r="O1243" s="624"/>
      <c r="P1243" s="624"/>
      <c r="Q1243" s="624"/>
      <c r="R1243" s="624"/>
      <c r="S1243" s="624"/>
      <c r="T1243" s="624"/>
      <c r="U1243" s="624"/>
      <c r="V1243" s="624"/>
      <c r="W1243" s="624"/>
      <c r="X1243" s="624"/>
      <c r="Y1243" s="624"/>
      <c r="Z1243" s="624"/>
      <c r="AB1243" s="624"/>
      <c r="AC1243" s="624"/>
      <c r="AD1243" s="624"/>
      <c r="AE1243" s="624"/>
      <c r="AF1243" s="624"/>
      <c r="AG1243" s="624"/>
      <c r="AH1243" s="624"/>
      <c r="AI1243" s="624"/>
      <c r="AJ1243" s="624"/>
      <c r="AK1243" s="624"/>
      <c r="AL1243" s="624"/>
      <c r="AM1243" s="624"/>
      <c r="AN1243" s="624"/>
      <c r="AO1243" s="624"/>
      <c r="AP1243" s="624"/>
      <c r="AQ1243" s="624"/>
      <c r="AR1243" s="624"/>
      <c r="AS1243" s="624"/>
      <c r="AT1243" s="624"/>
      <c r="AU1243" s="624"/>
      <c r="AV1243" s="624"/>
      <c r="AW1243" s="624"/>
      <c r="AX1243" s="624"/>
      <c r="AY1243" s="624"/>
      <c r="AZ1243" s="624"/>
      <c r="BA1243" s="624"/>
      <c r="BB1243" s="624"/>
      <c r="BC1243" s="624"/>
      <c r="BD1243" s="624"/>
      <c r="BE1243" s="624"/>
      <c r="BF1243" s="624"/>
      <c r="BG1243" s="624"/>
      <c r="BH1243" s="624"/>
      <c r="BI1243" s="624"/>
      <c r="BJ1243" s="624"/>
      <c r="BK1243" s="624"/>
      <c r="BL1243" s="624"/>
      <c r="BM1243" s="624"/>
      <c r="BN1243" s="624"/>
      <c r="BO1243" s="624"/>
      <c r="BP1243" s="624"/>
      <c r="BQ1243" s="624"/>
      <c r="BR1243" s="624"/>
      <c r="BS1243" s="624"/>
      <c r="BT1243" s="624"/>
      <c r="BU1243" s="624"/>
      <c r="BV1243" s="624"/>
      <c r="BW1243" s="624"/>
      <c r="BX1243" s="624"/>
      <c r="BY1243" s="624"/>
      <c r="BZ1243" s="624"/>
      <c r="CA1243" s="624"/>
      <c r="CB1243" s="624"/>
      <c r="CC1243" s="624"/>
      <c r="CD1243" s="624"/>
      <c r="CE1243" s="624"/>
      <c r="CF1243" s="624"/>
      <c r="CG1243" s="624"/>
      <c r="CH1243" s="624"/>
      <c r="CI1243" s="624"/>
      <c r="CJ1243" s="624"/>
      <c r="CK1243" s="624"/>
      <c r="CL1243" s="624"/>
      <c r="CM1243" s="624"/>
      <c r="CN1243" s="624"/>
      <c r="CO1243" s="624"/>
      <c r="CP1243" s="624"/>
      <c r="CQ1243" s="624"/>
      <c r="CR1243" s="624"/>
      <c r="CS1243" s="624"/>
      <c r="CT1243" s="624"/>
      <c r="CU1243" s="624"/>
      <c r="CV1243" s="624"/>
      <c r="CW1243" s="624"/>
      <c r="CX1243" s="624"/>
      <c r="CY1243" s="624"/>
      <c r="CZ1243" s="624"/>
      <c r="DA1243" s="624"/>
      <c r="DB1243" s="624"/>
      <c r="DC1243" s="624"/>
      <c r="DD1243" s="624"/>
      <c r="DE1243" s="624"/>
      <c r="DF1243" s="624"/>
      <c r="DG1243" s="624"/>
      <c r="DH1243" s="624"/>
      <c r="DI1243" s="624"/>
      <c r="DJ1243" s="624"/>
      <c r="DK1243" s="624"/>
      <c r="DL1243" s="624"/>
      <c r="DM1243" s="624"/>
      <c r="DN1243" s="624"/>
      <c r="DO1243" s="624"/>
      <c r="DP1243" s="624"/>
      <c r="DQ1243" s="624"/>
      <c r="DR1243" s="624"/>
      <c r="DS1243" s="624"/>
      <c r="DT1243" s="624"/>
      <c r="DU1243" s="624"/>
      <c r="DV1243" s="624"/>
      <c r="DW1243" s="624"/>
      <c r="DX1243" s="624"/>
      <c r="DY1243" s="624"/>
      <c r="DZ1243" s="624"/>
      <c r="EA1243" s="624"/>
      <c r="EB1243" s="624"/>
      <c r="EC1243" s="624"/>
      <c r="ED1243" s="624"/>
      <c r="EE1243" s="624"/>
      <c r="EF1243" s="624"/>
      <c r="EG1243" s="624"/>
      <c r="EH1243" s="624"/>
      <c r="EI1243" s="624"/>
      <c r="EJ1243" s="624"/>
      <c r="EK1243" s="624"/>
      <c r="EL1243" s="624"/>
      <c r="EM1243" s="624"/>
      <c r="EN1243" s="624"/>
      <c r="EO1243" s="624"/>
      <c r="EP1243" s="624"/>
      <c r="EQ1243" s="624"/>
    </row>
    <row r="1244" spans="1:147" s="560" customFormat="1">
      <c r="A1244" s="624"/>
      <c r="B1244" s="624"/>
      <c r="O1244" s="624"/>
      <c r="P1244" s="624"/>
      <c r="Q1244" s="624"/>
      <c r="R1244" s="624"/>
      <c r="S1244" s="624"/>
      <c r="T1244" s="624"/>
      <c r="U1244" s="624"/>
      <c r="V1244" s="624"/>
      <c r="W1244" s="624"/>
      <c r="X1244" s="624"/>
      <c r="Y1244" s="624"/>
      <c r="Z1244" s="624"/>
      <c r="AB1244" s="624"/>
      <c r="AC1244" s="624"/>
      <c r="AD1244" s="624"/>
      <c r="AE1244" s="624"/>
      <c r="AF1244" s="624"/>
      <c r="AG1244" s="624"/>
      <c r="AH1244" s="624"/>
      <c r="AI1244" s="624"/>
      <c r="AJ1244" s="624"/>
      <c r="AK1244" s="624"/>
      <c r="AL1244" s="624"/>
      <c r="AM1244" s="624"/>
      <c r="AN1244" s="624"/>
      <c r="AO1244" s="624"/>
      <c r="AP1244" s="624"/>
      <c r="AQ1244" s="624"/>
      <c r="AR1244" s="624"/>
      <c r="AS1244" s="624"/>
      <c r="AT1244" s="624"/>
      <c r="AU1244" s="624"/>
      <c r="AV1244" s="624"/>
      <c r="AW1244" s="624"/>
      <c r="AX1244" s="624"/>
      <c r="AY1244" s="624"/>
      <c r="AZ1244" s="624"/>
      <c r="BA1244" s="624"/>
      <c r="BB1244" s="624"/>
      <c r="BC1244" s="624"/>
      <c r="BD1244" s="624"/>
      <c r="BE1244" s="624"/>
      <c r="BF1244" s="624"/>
      <c r="BG1244" s="624"/>
      <c r="BH1244" s="624"/>
      <c r="BI1244" s="624"/>
      <c r="BJ1244" s="624"/>
      <c r="BK1244" s="624"/>
      <c r="BL1244" s="624"/>
      <c r="BM1244" s="624"/>
      <c r="BN1244" s="624"/>
      <c r="BO1244" s="624"/>
      <c r="BP1244" s="624"/>
      <c r="BQ1244" s="624"/>
      <c r="BR1244" s="624"/>
      <c r="BS1244" s="624"/>
      <c r="BT1244" s="624"/>
      <c r="BU1244" s="624"/>
      <c r="BV1244" s="624"/>
      <c r="BW1244" s="624"/>
      <c r="BX1244" s="624"/>
      <c r="BY1244" s="624"/>
      <c r="BZ1244" s="624"/>
      <c r="CA1244" s="624"/>
      <c r="CB1244" s="624"/>
      <c r="CC1244" s="624"/>
      <c r="CD1244" s="624"/>
      <c r="CE1244" s="624"/>
      <c r="CF1244" s="624"/>
      <c r="CG1244" s="624"/>
      <c r="CH1244" s="624"/>
      <c r="CI1244" s="624"/>
      <c r="CJ1244" s="624"/>
      <c r="CK1244" s="624"/>
      <c r="CL1244" s="624"/>
      <c r="CM1244" s="624"/>
      <c r="CN1244" s="624"/>
      <c r="CO1244" s="624"/>
      <c r="CP1244" s="624"/>
      <c r="CQ1244" s="624"/>
      <c r="CR1244" s="624"/>
      <c r="CS1244" s="624"/>
      <c r="CT1244" s="624"/>
      <c r="CU1244" s="624"/>
      <c r="CV1244" s="624"/>
      <c r="CW1244" s="624"/>
      <c r="CX1244" s="624"/>
      <c r="CY1244" s="624"/>
      <c r="CZ1244" s="624"/>
      <c r="DA1244" s="624"/>
      <c r="DB1244" s="624"/>
      <c r="DC1244" s="624"/>
      <c r="DD1244" s="624"/>
      <c r="DE1244" s="624"/>
      <c r="DF1244" s="624"/>
      <c r="DG1244" s="624"/>
      <c r="DH1244" s="624"/>
      <c r="DI1244" s="624"/>
      <c r="DJ1244" s="624"/>
      <c r="DK1244" s="624"/>
      <c r="DL1244" s="624"/>
      <c r="DM1244" s="624"/>
      <c r="DN1244" s="624"/>
      <c r="DO1244" s="624"/>
      <c r="DP1244" s="624"/>
      <c r="DQ1244" s="624"/>
      <c r="DR1244" s="624"/>
      <c r="DS1244" s="624"/>
      <c r="DT1244" s="624"/>
      <c r="DU1244" s="624"/>
      <c r="DV1244" s="624"/>
      <c r="DW1244" s="624"/>
      <c r="DX1244" s="624"/>
      <c r="DY1244" s="624"/>
      <c r="DZ1244" s="624"/>
      <c r="EA1244" s="624"/>
      <c r="EB1244" s="624"/>
      <c r="EC1244" s="624"/>
      <c r="ED1244" s="624"/>
      <c r="EE1244" s="624"/>
      <c r="EF1244" s="624"/>
      <c r="EG1244" s="624"/>
      <c r="EH1244" s="624"/>
      <c r="EI1244" s="624"/>
      <c r="EJ1244" s="624"/>
      <c r="EK1244" s="624"/>
      <c r="EL1244" s="624"/>
      <c r="EM1244" s="624"/>
      <c r="EN1244" s="624"/>
      <c r="EO1244" s="624"/>
      <c r="EP1244" s="624"/>
      <c r="EQ1244" s="624"/>
    </row>
    <row r="1245" spans="1:147" s="560" customFormat="1">
      <c r="A1245" s="624"/>
      <c r="B1245" s="624"/>
      <c r="O1245" s="624"/>
      <c r="P1245" s="624"/>
      <c r="Q1245" s="624"/>
      <c r="R1245" s="624"/>
      <c r="S1245" s="624"/>
      <c r="T1245" s="624"/>
      <c r="U1245" s="624"/>
      <c r="V1245" s="624"/>
      <c r="W1245" s="624"/>
      <c r="X1245" s="624"/>
      <c r="Y1245" s="624"/>
      <c r="Z1245" s="624"/>
      <c r="AB1245" s="624"/>
      <c r="AC1245" s="624"/>
      <c r="AD1245" s="624"/>
      <c r="AE1245" s="624"/>
      <c r="AF1245" s="624"/>
      <c r="AG1245" s="624"/>
      <c r="AH1245" s="624"/>
      <c r="AI1245" s="624"/>
      <c r="AJ1245" s="624"/>
      <c r="AK1245" s="624"/>
      <c r="AL1245" s="624"/>
      <c r="AM1245" s="624"/>
      <c r="AN1245" s="624"/>
      <c r="AO1245" s="624"/>
      <c r="AP1245" s="624"/>
      <c r="AQ1245" s="624"/>
      <c r="AR1245" s="624"/>
      <c r="AS1245" s="624"/>
      <c r="AT1245" s="624"/>
      <c r="AU1245" s="624"/>
      <c r="AV1245" s="624"/>
      <c r="AW1245" s="624"/>
      <c r="AX1245" s="624"/>
      <c r="AY1245" s="624"/>
      <c r="AZ1245" s="624"/>
      <c r="BA1245" s="624"/>
      <c r="BB1245" s="624"/>
      <c r="BC1245" s="624"/>
      <c r="BD1245" s="624"/>
      <c r="BE1245" s="624"/>
      <c r="BF1245" s="624"/>
      <c r="BG1245" s="624"/>
      <c r="BH1245" s="624"/>
      <c r="BI1245" s="624"/>
      <c r="BJ1245" s="624"/>
      <c r="BK1245" s="624"/>
      <c r="BL1245" s="624"/>
      <c r="BM1245" s="624"/>
      <c r="BN1245" s="624"/>
      <c r="BO1245" s="624"/>
      <c r="BP1245" s="624"/>
      <c r="BQ1245" s="624"/>
      <c r="BR1245" s="624"/>
      <c r="BS1245" s="624"/>
      <c r="BT1245" s="624"/>
      <c r="BU1245" s="624"/>
      <c r="BV1245" s="624"/>
      <c r="BW1245" s="624"/>
      <c r="BX1245" s="624"/>
      <c r="BY1245" s="624"/>
      <c r="BZ1245" s="624"/>
      <c r="CA1245" s="624"/>
      <c r="CB1245" s="624"/>
      <c r="CC1245" s="624"/>
      <c r="CD1245" s="624"/>
      <c r="CE1245" s="624"/>
      <c r="CF1245" s="624"/>
      <c r="CG1245" s="624"/>
      <c r="CH1245" s="624"/>
      <c r="CI1245" s="624"/>
      <c r="CJ1245" s="624"/>
      <c r="CK1245" s="624"/>
      <c r="CL1245" s="624"/>
      <c r="CM1245" s="624"/>
      <c r="CN1245" s="624"/>
      <c r="CO1245" s="624"/>
      <c r="CP1245" s="624"/>
      <c r="CQ1245" s="624"/>
      <c r="CR1245" s="624"/>
      <c r="CS1245" s="624"/>
      <c r="CT1245" s="624"/>
      <c r="CU1245" s="624"/>
      <c r="CV1245" s="624"/>
      <c r="CW1245" s="624"/>
      <c r="CX1245" s="624"/>
      <c r="CY1245" s="624"/>
      <c r="CZ1245" s="624"/>
      <c r="DA1245" s="624"/>
      <c r="DB1245" s="624"/>
      <c r="DC1245" s="624"/>
      <c r="DD1245" s="624"/>
      <c r="DE1245" s="624"/>
      <c r="DF1245" s="624"/>
      <c r="DG1245" s="624"/>
      <c r="DH1245" s="624"/>
      <c r="DI1245" s="624"/>
      <c r="DJ1245" s="624"/>
      <c r="DK1245" s="624"/>
      <c r="DL1245" s="624"/>
      <c r="DM1245" s="624"/>
      <c r="DN1245" s="624"/>
      <c r="DO1245" s="624"/>
      <c r="DP1245" s="624"/>
      <c r="DQ1245" s="624"/>
      <c r="DR1245" s="624"/>
      <c r="DS1245" s="624"/>
      <c r="DT1245" s="624"/>
      <c r="DU1245" s="624"/>
      <c r="DV1245" s="624"/>
      <c r="DW1245" s="624"/>
      <c r="DX1245" s="624"/>
      <c r="DY1245" s="624"/>
      <c r="DZ1245" s="624"/>
      <c r="EA1245" s="624"/>
      <c r="EB1245" s="624"/>
      <c r="EC1245" s="624"/>
      <c r="ED1245" s="624"/>
      <c r="EE1245" s="624"/>
      <c r="EF1245" s="624"/>
      <c r="EG1245" s="624"/>
      <c r="EH1245" s="624"/>
      <c r="EI1245" s="624"/>
      <c r="EJ1245" s="624"/>
      <c r="EK1245" s="624"/>
      <c r="EL1245" s="624"/>
      <c r="EM1245" s="624"/>
      <c r="EN1245" s="624"/>
      <c r="EO1245" s="624"/>
      <c r="EP1245" s="624"/>
      <c r="EQ1245" s="624"/>
    </row>
    <row r="1246" spans="1:147" s="560" customFormat="1">
      <c r="A1246" s="624"/>
      <c r="B1246" s="624"/>
      <c r="O1246" s="624"/>
      <c r="P1246" s="624"/>
      <c r="Q1246" s="624"/>
      <c r="R1246" s="624"/>
      <c r="S1246" s="624"/>
      <c r="T1246" s="624"/>
      <c r="U1246" s="624"/>
      <c r="V1246" s="624"/>
      <c r="W1246" s="624"/>
      <c r="X1246" s="624"/>
      <c r="Y1246" s="624"/>
      <c r="Z1246" s="624"/>
      <c r="AB1246" s="624"/>
      <c r="AC1246" s="624"/>
      <c r="AD1246" s="624"/>
      <c r="AE1246" s="624"/>
      <c r="AF1246" s="624"/>
      <c r="AG1246" s="624"/>
      <c r="AH1246" s="624"/>
      <c r="AI1246" s="624"/>
      <c r="AJ1246" s="624"/>
      <c r="AK1246" s="624"/>
      <c r="AL1246" s="624"/>
      <c r="AM1246" s="624"/>
      <c r="AN1246" s="624"/>
      <c r="AO1246" s="624"/>
      <c r="AP1246" s="624"/>
      <c r="AQ1246" s="624"/>
      <c r="AR1246" s="624"/>
      <c r="AS1246" s="624"/>
      <c r="AT1246" s="624"/>
      <c r="AU1246" s="624"/>
      <c r="AV1246" s="624"/>
      <c r="AW1246" s="624"/>
      <c r="AX1246" s="624"/>
      <c r="AY1246" s="624"/>
      <c r="AZ1246" s="624"/>
      <c r="BA1246" s="624"/>
      <c r="BB1246" s="624"/>
      <c r="BC1246" s="624"/>
      <c r="BD1246" s="624"/>
      <c r="BE1246" s="624"/>
      <c r="BF1246" s="624"/>
      <c r="BG1246" s="624"/>
      <c r="BH1246" s="624"/>
      <c r="BI1246" s="624"/>
      <c r="BJ1246" s="624"/>
      <c r="BK1246" s="624"/>
      <c r="BL1246" s="624"/>
      <c r="BM1246" s="624"/>
      <c r="BN1246" s="624"/>
      <c r="BO1246" s="624"/>
      <c r="BP1246" s="624"/>
      <c r="BQ1246" s="624"/>
      <c r="BR1246" s="624"/>
      <c r="BS1246" s="624"/>
      <c r="BT1246" s="624"/>
      <c r="BU1246" s="624"/>
      <c r="BV1246" s="624"/>
      <c r="BW1246" s="624"/>
      <c r="BX1246" s="624"/>
      <c r="BY1246" s="624"/>
      <c r="BZ1246" s="624"/>
      <c r="CA1246" s="624"/>
      <c r="CB1246" s="624"/>
      <c r="CC1246" s="624"/>
      <c r="CD1246" s="624"/>
      <c r="CE1246" s="624"/>
      <c r="CF1246" s="624"/>
      <c r="CG1246" s="624"/>
      <c r="CH1246" s="624"/>
      <c r="CI1246" s="624"/>
      <c r="CJ1246" s="624"/>
      <c r="CK1246" s="624"/>
      <c r="CL1246" s="624"/>
      <c r="CM1246" s="624"/>
      <c r="CN1246" s="624"/>
      <c r="CO1246" s="624"/>
      <c r="CP1246" s="624"/>
      <c r="CQ1246" s="624"/>
      <c r="CR1246" s="624"/>
      <c r="CS1246" s="624"/>
      <c r="CT1246" s="624"/>
      <c r="CU1246" s="624"/>
      <c r="CV1246" s="624"/>
      <c r="CW1246" s="624"/>
      <c r="CX1246" s="624"/>
      <c r="CY1246" s="624"/>
      <c r="CZ1246" s="624"/>
      <c r="DA1246" s="624"/>
      <c r="DB1246" s="624"/>
      <c r="DC1246" s="624"/>
      <c r="DD1246" s="624"/>
      <c r="DE1246" s="624"/>
      <c r="DF1246" s="624"/>
      <c r="DG1246" s="624"/>
      <c r="DH1246" s="624"/>
      <c r="DI1246" s="624"/>
      <c r="DJ1246" s="624"/>
      <c r="DK1246" s="624"/>
      <c r="DL1246" s="624"/>
      <c r="DM1246" s="624"/>
      <c r="DN1246" s="624"/>
      <c r="DO1246" s="624"/>
      <c r="DP1246" s="624"/>
      <c r="DQ1246" s="624"/>
      <c r="DR1246" s="624"/>
      <c r="DS1246" s="624"/>
      <c r="DT1246" s="624"/>
      <c r="DU1246" s="624"/>
      <c r="DV1246" s="624"/>
      <c r="DW1246" s="624"/>
      <c r="DX1246" s="624"/>
      <c r="DY1246" s="624"/>
      <c r="DZ1246" s="624"/>
      <c r="EA1246" s="624"/>
      <c r="EB1246" s="624"/>
      <c r="EC1246" s="624"/>
      <c r="ED1246" s="624"/>
      <c r="EE1246" s="624"/>
      <c r="EF1246" s="624"/>
      <c r="EG1246" s="624"/>
      <c r="EH1246" s="624"/>
      <c r="EI1246" s="624"/>
      <c r="EJ1246" s="624"/>
      <c r="EK1246" s="624"/>
      <c r="EL1246" s="624"/>
      <c r="EM1246" s="624"/>
      <c r="EN1246" s="624"/>
      <c r="EO1246" s="624"/>
      <c r="EP1246" s="624"/>
      <c r="EQ1246" s="624"/>
    </row>
    <row r="1247" spans="1:147" s="560" customFormat="1">
      <c r="A1247" s="624"/>
      <c r="B1247" s="624"/>
      <c r="O1247" s="624"/>
      <c r="P1247" s="624"/>
      <c r="Q1247" s="624"/>
      <c r="R1247" s="624"/>
      <c r="S1247" s="624"/>
      <c r="T1247" s="624"/>
      <c r="U1247" s="624"/>
      <c r="V1247" s="624"/>
      <c r="W1247" s="624"/>
      <c r="X1247" s="624"/>
      <c r="Y1247" s="624"/>
      <c r="Z1247" s="624"/>
      <c r="AB1247" s="624"/>
      <c r="AC1247" s="624"/>
      <c r="AD1247" s="624"/>
      <c r="AE1247" s="624"/>
      <c r="AF1247" s="624"/>
      <c r="AG1247" s="624"/>
      <c r="AH1247" s="624"/>
      <c r="AI1247" s="624"/>
      <c r="AJ1247" s="624"/>
      <c r="AK1247" s="624"/>
      <c r="AL1247" s="624"/>
      <c r="AM1247" s="624"/>
      <c r="AN1247" s="624"/>
      <c r="AO1247" s="624"/>
      <c r="AP1247" s="624"/>
      <c r="AQ1247" s="624"/>
      <c r="AR1247" s="624"/>
      <c r="AS1247" s="624"/>
      <c r="AT1247" s="624"/>
      <c r="AU1247" s="624"/>
      <c r="AV1247" s="624"/>
      <c r="AW1247" s="624"/>
      <c r="AX1247" s="624"/>
      <c r="AY1247" s="624"/>
      <c r="AZ1247" s="624"/>
      <c r="BA1247" s="624"/>
      <c r="BB1247" s="624"/>
      <c r="BC1247" s="624"/>
      <c r="BD1247" s="624"/>
      <c r="BE1247" s="624"/>
      <c r="BF1247" s="624"/>
      <c r="BG1247" s="624"/>
      <c r="BH1247" s="624"/>
      <c r="BI1247" s="624"/>
      <c r="BJ1247" s="624"/>
      <c r="BK1247" s="624"/>
      <c r="BL1247" s="624"/>
      <c r="BM1247" s="624"/>
      <c r="BN1247" s="624"/>
      <c r="BO1247" s="624"/>
      <c r="BP1247" s="624"/>
      <c r="BQ1247" s="624"/>
      <c r="BR1247" s="624"/>
      <c r="BS1247" s="624"/>
      <c r="BT1247" s="624"/>
      <c r="BU1247" s="624"/>
      <c r="BV1247" s="624"/>
      <c r="BW1247" s="624"/>
      <c r="BX1247" s="624"/>
      <c r="BY1247" s="624"/>
      <c r="BZ1247" s="624"/>
      <c r="CA1247" s="624"/>
      <c r="CB1247" s="624"/>
      <c r="CC1247" s="624"/>
      <c r="CD1247" s="624"/>
      <c r="CE1247" s="624"/>
      <c r="CF1247" s="624"/>
      <c r="CG1247" s="624"/>
      <c r="CH1247" s="624"/>
      <c r="CI1247" s="624"/>
      <c r="CJ1247" s="624"/>
      <c r="CK1247" s="624"/>
      <c r="CL1247" s="624"/>
      <c r="CM1247" s="624"/>
      <c r="CN1247" s="624"/>
      <c r="CO1247" s="624"/>
      <c r="CP1247" s="624"/>
      <c r="CQ1247" s="624"/>
      <c r="CR1247" s="624"/>
      <c r="CS1247" s="624"/>
      <c r="CT1247" s="624"/>
      <c r="CU1247" s="624"/>
      <c r="CV1247" s="624"/>
      <c r="CW1247" s="624"/>
      <c r="CX1247" s="624"/>
      <c r="CY1247" s="624"/>
      <c r="CZ1247" s="624"/>
      <c r="DA1247" s="624"/>
      <c r="DB1247" s="624"/>
      <c r="DC1247" s="624"/>
      <c r="DD1247" s="624"/>
      <c r="DE1247" s="624"/>
      <c r="DF1247" s="624"/>
      <c r="DG1247" s="624"/>
      <c r="DH1247" s="624"/>
      <c r="DI1247" s="624"/>
      <c r="DJ1247" s="624"/>
      <c r="DK1247" s="624"/>
      <c r="DL1247" s="624"/>
      <c r="DM1247" s="624"/>
      <c r="DN1247" s="624"/>
      <c r="DO1247" s="624"/>
      <c r="DP1247" s="624"/>
      <c r="DQ1247" s="624"/>
      <c r="DR1247" s="624"/>
      <c r="DS1247" s="624"/>
      <c r="DT1247" s="624"/>
      <c r="DU1247" s="624"/>
      <c r="DV1247" s="624"/>
      <c r="DW1247" s="624"/>
      <c r="DX1247" s="624"/>
      <c r="DY1247" s="624"/>
      <c r="DZ1247" s="624"/>
      <c r="EA1247" s="624"/>
      <c r="EB1247" s="624"/>
      <c r="EC1247" s="624"/>
      <c r="ED1247" s="624"/>
      <c r="EE1247" s="624"/>
      <c r="EF1247" s="624"/>
      <c r="EG1247" s="624"/>
      <c r="EH1247" s="624"/>
      <c r="EI1247" s="624"/>
      <c r="EJ1247" s="624"/>
      <c r="EK1247" s="624"/>
      <c r="EL1247" s="624"/>
      <c r="EM1247" s="624"/>
      <c r="EN1247" s="624"/>
      <c r="EO1247" s="624"/>
      <c r="EP1247" s="624"/>
      <c r="EQ1247" s="624"/>
    </row>
    <row r="1248" spans="1:147" s="560" customFormat="1">
      <c r="A1248" s="624"/>
      <c r="B1248" s="624"/>
      <c r="O1248" s="624"/>
      <c r="P1248" s="624"/>
      <c r="Q1248" s="624"/>
      <c r="R1248" s="624"/>
      <c r="S1248" s="624"/>
      <c r="T1248" s="624"/>
      <c r="U1248" s="624"/>
      <c r="V1248" s="624"/>
      <c r="W1248" s="624"/>
      <c r="X1248" s="624"/>
      <c r="Y1248" s="624"/>
      <c r="Z1248" s="624"/>
      <c r="AB1248" s="624"/>
      <c r="AC1248" s="624"/>
      <c r="AD1248" s="624"/>
      <c r="AE1248" s="624"/>
      <c r="AF1248" s="624"/>
      <c r="AG1248" s="624"/>
      <c r="AH1248" s="624"/>
      <c r="AI1248" s="624"/>
      <c r="AJ1248" s="624"/>
      <c r="AK1248" s="624"/>
      <c r="AL1248" s="624"/>
      <c r="AM1248" s="624"/>
      <c r="AN1248" s="624"/>
      <c r="AO1248" s="624"/>
      <c r="AP1248" s="624"/>
      <c r="AQ1248" s="624"/>
      <c r="AR1248" s="624"/>
      <c r="AS1248" s="624"/>
      <c r="AT1248" s="624"/>
      <c r="AU1248" s="624"/>
      <c r="AV1248" s="624"/>
      <c r="AW1248" s="624"/>
      <c r="AX1248" s="624"/>
      <c r="AY1248" s="624"/>
      <c r="AZ1248" s="624"/>
      <c r="BA1248" s="624"/>
      <c r="BB1248" s="624"/>
      <c r="BC1248" s="624"/>
      <c r="BD1248" s="624"/>
      <c r="BE1248" s="624"/>
      <c r="BF1248" s="624"/>
      <c r="BG1248" s="624"/>
      <c r="BH1248" s="624"/>
      <c r="BI1248" s="624"/>
      <c r="BJ1248" s="624"/>
      <c r="BK1248" s="624"/>
      <c r="BL1248" s="624"/>
      <c r="BM1248" s="624"/>
      <c r="BN1248" s="624"/>
      <c r="BO1248" s="624"/>
      <c r="BP1248" s="624"/>
      <c r="BQ1248" s="624"/>
      <c r="BR1248" s="624"/>
      <c r="BS1248" s="624"/>
      <c r="BT1248" s="624"/>
      <c r="BU1248" s="624"/>
      <c r="BV1248" s="624"/>
      <c r="BW1248" s="624"/>
      <c r="BX1248" s="624"/>
      <c r="BY1248" s="624"/>
      <c r="BZ1248" s="624"/>
      <c r="CA1248" s="624"/>
      <c r="CB1248" s="624"/>
      <c r="CC1248" s="624"/>
      <c r="CD1248" s="624"/>
      <c r="CE1248" s="624"/>
      <c r="CF1248" s="624"/>
      <c r="CG1248" s="624"/>
      <c r="CH1248" s="624"/>
      <c r="CI1248" s="624"/>
      <c r="CJ1248" s="624"/>
      <c r="CK1248" s="624"/>
      <c r="CL1248" s="624"/>
      <c r="CM1248" s="624"/>
      <c r="CN1248" s="624"/>
      <c r="CO1248" s="624"/>
      <c r="CP1248" s="624"/>
      <c r="CQ1248" s="624"/>
      <c r="CR1248" s="624"/>
      <c r="CS1248" s="624"/>
      <c r="CT1248" s="624"/>
      <c r="CU1248" s="624"/>
      <c r="CV1248" s="624"/>
      <c r="CW1248" s="624"/>
      <c r="CX1248" s="624"/>
      <c r="CY1248" s="624"/>
      <c r="CZ1248" s="624"/>
      <c r="DA1248" s="624"/>
      <c r="DB1248" s="624"/>
      <c r="DC1248" s="624"/>
      <c r="DD1248" s="624"/>
      <c r="DE1248" s="624"/>
      <c r="DF1248" s="624"/>
      <c r="DG1248" s="624"/>
      <c r="DH1248" s="624"/>
      <c r="DI1248" s="624"/>
      <c r="DJ1248" s="624"/>
      <c r="DK1248" s="624"/>
      <c r="DL1248" s="624"/>
      <c r="DM1248" s="624"/>
      <c r="DN1248" s="624"/>
      <c r="DO1248" s="624"/>
      <c r="DP1248" s="624"/>
      <c r="DQ1248" s="624"/>
      <c r="DR1248" s="624"/>
      <c r="DS1248" s="624"/>
      <c r="DT1248" s="624"/>
      <c r="DU1248" s="624"/>
      <c r="DV1248" s="624"/>
      <c r="DW1248" s="624"/>
      <c r="DX1248" s="624"/>
      <c r="DY1248" s="624"/>
      <c r="DZ1248" s="624"/>
      <c r="EA1248" s="624"/>
      <c r="EB1248" s="624"/>
      <c r="EC1248" s="624"/>
      <c r="ED1248" s="624"/>
      <c r="EE1248" s="624"/>
      <c r="EF1248" s="624"/>
      <c r="EG1248" s="624"/>
      <c r="EH1248" s="624"/>
      <c r="EI1248" s="624"/>
      <c r="EJ1248" s="624"/>
      <c r="EK1248" s="624"/>
      <c r="EL1248" s="624"/>
      <c r="EM1248" s="624"/>
      <c r="EN1248" s="624"/>
      <c r="EO1248" s="624"/>
      <c r="EP1248" s="624"/>
      <c r="EQ1248" s="624"/>
    </row>
    <row r="1249" spans="1:147" s="560" customFormat="1">
      <c r="A1249" s="624"/>
      <c r="B1249" s="624"/>
      <c r="O1249" s="624"/>
      <c r="P1249" s="624"/>
      <c r="Q1249" s="624"/>
      <c r="R1249" s="624"/>
      <c r="S1249" s="624"/>
      <c r="T1249" s="624"/>
      <c r="U1249" s="624"/>
      <c r="V1249" s="624"/>
      <c r="W1249" s="624"/>
      <c r="X1249" s="624"/>
      <c r="Y1249" s="624"/>
      <c r="Z1249" s="624"/>
      <c r="AB1249" s="624"/>
      <c r="AC1249" s="624"/>
      <c r="AD1249" s="624"/>
      <c r="AE1249" s="624"/>
      <c r="AF1249" s="624"/>
      <c r="AG1249" s="624"/>
      <c r="AH1249" s="624"/>
      <c r="AI1249" s="624"/>
      <c r="AJ1249" s="624"/>
      <c r="AK1249" s="624"/>
      <c r="AL1249" s="624"/>
      <c r="AM1249" s="624"/>
      <c r="AN1249" s="624"/>
      <c r="AO1249" s="624"/>
      <c r="AP1249" s="624"/>
      <c r="AQ1249" s="624"/>
      <c r="AR1249" s="624"/>
      <c r="AS1249" s="624"/>
      <c r="AT1249" s="624"/>
      <c r="AU1249" s="624"/>
      <c r="AV1249" s="624"/>
      <c r="AW1249" s="624"/>
      <c r="AX1249" s="624"/>
      <c r="AY1249" s="624"/>
      <c r="AZ1249" s="624"/>
      <c r="BA1249" s="624"/>
      <c r="BB1249" s="624"/>
      <c r="BC1249" s="624"/>
      <c r="BD1249" s="624"/>
      <c r="BE1249" s="624"/>
      <c r="BF1249" s="624"/>
      <c r="BG1249" s="624"/>
      <c r="BH1249" s="624"/>
      <c r="BI1249" s="624"/>
      <c r="BJ1249" s="624"/>
      <c r="BK1249" s="624"/>
      <c r="BL1249" s="624"/>
      <c r="BM1249" s="624"/>
      <c r="BN1249" s="624"/>
      <c r="BO1249" s="624"/>
      <c r="BP1249" s="624"/>
      <c r="BQ1249" s="624"/>
      <c r="BR1249" s="624"/>
      <c r="BS1249" s="624"/>
      <c r="BT1249" s="624"/>
      <c r="BU1249" s="624"/>
      <c r="BV1249" s="624"/>
      <c r="BW1249" s="624"/>
      <c r="BX1249" s="624"/>
      <c r="BY1249" s="624"/>
      <c r="BZ1249" s="624"/>
      <c r="CA1249" s="624"/>
      <c r="CB1249" s="624"/>
      <c r="CC1249" s="624"/>
      <c r="CD1249" s="624"/>
      <c r="CE1249" s="624"/>
      <c r="CF1249" s="624"/>
      <c r="CG1249" s="624"/>
      <c r="CH1249" s="624"/>
      <c r="CI1249" s="624"/>
      <c r="CJ1249" s="624"/>
      <c r="CK1249" s="624"/>
      <c r="CL1249" s="624"/>
      <c r="CM1249" s="624"/>
      <c r="CN1249" s="624"/>
      <c r="CO1249" s="624"/>
      <c r="CP1249" s="624"/>
      <c r="CQ1249" s="624"/>
      <c r="CR1249" s="624"/>
      <c r="CS1249" s="624"/>
      <c r="CT1249" s="624"/>
      <c r="CU1249" s="624"/>
      <c r="CV1249" s="624"/>
      <c r="CW1249" s="624"/>
      <c r="CX1249" s="624"/>
      <c r="CY1249" s="624"/>
      <c r="CZ1249" s="624"/>
      <c r="DA1249" s="624"/>
      <c r="DB1249" s="624"/>
      <c r="DC1249" s="624"/>
      <c r="DD1249" s="624"/>
      <c r="DE1249" s="624"/>
      <c r="DF1249" s="624"/>
      <c r="DG1249" s="624"/>
      <c r="DH1249" s="624"/>
      <c r="DI1249" s="624"/>
      <c r="DJ1249" s="624"/>
      <c r="DK1249" s="624"/>
      <c r="DL1249" s="624"/>
      <c r="DM1249" s="624"/>
      <c r="DN1249" s="624"/>
      <c r="DO1249" s="624"/>
      <c r="DP1249" s="624"/>
      <c r="DQ1249" s="624"/>
      <c r="DR1249" s="624"/>
      <c r="DS1249" s="624"/>
      <c r="DT1249" s="624"/>
      <c r="DU1249" s="624"/>
      <c r="DV1249" s="624"/>
      <c r="DW1249" s="624"/>
      <c r="DX1249" s="624"/>
      <c r="DY1249" s="624"/>
      <c r="DZ1249" s="624"/>
      <c r="EA1249" s="624"/>
      <c r="EB1249" s="624"/>
      <c r="EC1249" s="624"/>
      <c r="ED1249" s="624"/>
      <c r="EE1249" s="624"/>
      <c r="EF1249" s="624"/>
      <c r="EG1249" s="624"/>
      <c r="EH1249" s="624"/>
      <c r="EI1249" s="624"/>
      <c r="EJ1249" s="624"/>
      <c r="EK1249" s="624"/>
      <c r="EL1249" s="624"/>
      <c r="EM1249" s="624"/>
      <c r="EN1249" s="624"/>
      <c r="EO1249" s="624"/>
      <c r="EP1249" s="624"/>
      <c r="EQ1249" s="624"/>
    </row>
    <row r="1250" spans="1:147" s="560" customFormat="1">
      <c r="A1250" s="624"/>
      <c r="B1250" s="624"/>
      <c r="O1250" s="624"/>
      <c r="P1250" s="624"/>
      <c r="Q1250" s="624"/>
      <c r="R1250" s="624"/>
      <c r="S1250" s="624"/>
      <c r="T1250" s="624"/>
      <c r="U1250" s="624"/>
      <c r="V1250" s="624"/>
      <c r="W1250" s="624"/>
      <c r="X1250" s="624"/>
      <c r="Y1250" s="624"/>
      <c r="Z1250" s="624"/>
      <c r="AB1250" s="624"/>
      <c r="AC1250" s="624"/>
      <c r="AD1250" s="624"/>
      <c r="AE1250" s="624"/>
      <c r="AF1250" s="624"/>
      <c r="AG1250" s="624"/>
      <c r="AH1250" s="624"/>
      <c r="AI1250" s="624"/>
      <c r="AJ1250" s="624"/>
      <c r="AK1250" s="624"/>
      <c r="AL1250" s="624"/>
      <c r="AM1250" s="624"/>
      <c r="AN1250" s="624"/>
      <c r="AO1250" s="624"/>
      <c r="AP1250" s="624"/>
      <c r="AQ1250" s="624"/>
      <c r="AR1250" s="624"/>
      <c r="AS1250" s="624"/>
      <c r="AT1250" s="624"/>
      <c r="AU1250" s="624"/>
      <c r="AV1250" s="624"/>
      <c r="AW1250" s="624"/>
      <c r="AX1250" s="624"/>
      <c r="AY1250" s="624"/>
      <c r="AZ1250" s="624"/>
      <c r="BA1250" s="624"/>
      <c r="BB1250" s="624"/>
      <c r="BC1250" s="624"/>
      <c r="BD1250" s="624"/>
      <c r="BE1250" s="624"/>
      <c r="BF1250" s="624"/>
      <c r="BG1250" s="624"/>
      <c r="BH1250" s="624"/>
      <c r="BI1250" s="624"/>
      <c r="BJ1250" s="624"/>
      <c r="BK1250" s="624"/>
      <c r="BL1250" s="624"/>
      <c r="BM1250" s="624"/>
      <c r="BN1250" s="624"/>
      <c r="BO1250" s="624"/>
      <c r="BP1250" s="624"/>
      <c r="BQ1250" s="624"/>
      <c r="BR1250" s="624"/>
      <c r="BS1250" s="624"/>
      <c r="BT1250" s="624"/>
      <c r="BU1250" s="624"/>
      <c r="BV1250" s="624"/>
      <c r="BW1250" s="624"/>
      <c r="BX1250" s="624"/>
      <c r="BY1250" s="624"/>
      <c r="BZ1250" s="624"/>
      <c r="CA1250" s="624"/>
      <c r="CB1250" s="624"/>
      <c r="CC1250" s="624"/>
      <c r="CD1250" s="624"/>
      <c r="CE1250" s="624"/>
      <c r="CF1250" s="624"/>
      <c r="CG1250" s="624"/>
      <c r="CH1250" s="624"/>
      <c r="CI1250" s="624"/>
      <c r="CJ1250" s="624"/>
      <c r="CK1250" s="624"/>
      <c r="CL1250" s="624"/>
      <c r="CM1250" s="624"/>
      <c r="CN1250" s="624"/>
      <c r="CO1250" s="624"/>
      <c r="CP1250" s="624"/>
      <c r="CQ1250" s="624"/>
      <c r="CR1250" s="624"/>
      <c r="CS1250" s="624"/>
      <c r="CT1250" s="624"/>
      <c r="CU1250" s="624"/>
      <c r="CV1250" s="624"/>
      <c r="CW1250" s="624"/>
      <c r="CX1250" s="624"/>
      <c r="CY1250" s="624"/>
      <c r="CZ1250" s="624"/>
      <c r="DA1250" s="624"/>
      <c r="DB1250" s="624"/>
      <c r="DC1250" s="624"/>
      <c r="DD1250" s="624"/>
      <c r="DE1250" s="624"/>
      <c r="DF1250" s="624"/>
      <c r="DG1250" s="624"/>
      <c r="DH1250" s="624"/>
      <c r="DI1250" s="624"/>
      <c r="DJ1250" s="624"/>
      <c r="DK1250" s="624"/>
      <c r="DL1250" s="624"/>
      <c r="DM1250" s="624"/>
      <c r="DN1250" s="624"/>
      <c r="DO1250" s="624"/>
      <c r="DP1250" s="624"/>
      <c r="DQ1250" s="624"/>
      <c r="DR1250" s="624"/>
      <c r="DS1250" s="624"/>
      <c r="DT1250" s="624"/>
      <c r="DU1250" s="624"/>
      <c r="DV1250" s="624"/>
      <c r="DW1250" s="624"/>
      <c r="DX1250" s="624"/>
      <c r="DY1250" s="624"/>
      <c r="DZ1250" s="624"/>
      <c r="EA1250" s="624"/>
      <c r="EB1250" s="624"/>
      <c r="EC1250" s="624"/>
      <c r="ED1250" s="624"/>
      <c r="EE1250" s="624"/>
      <c r="EF1250" s="624"/>
      <c r="EG1250" s="624"/>
      <c r="EH1250" s="624"/>
      <c r="EI1250" s="624"/>
      <c r="EJ1250" s="624"/>
      <c r="EK1250" s="624"/>
      <c r="EL1250" s="624"/>
      <c r="EM1250" s="624"/>
      <c r="EN1250" s="624"/>
      <c r="EO1250" s="624"/>
      <c r="EP1250" s="624"/>
      <c r="EQ1250" s="624"/>
    </row>
    <row r="1251" spans="1:147" s="560" customFormat="1">
      <c r="A1251" s="624"/>
      <c r="B1251" s="624"/>
      <c r="O1251" s="624"/>
      <c r="P1251" s="624"/>
      <c r="Q1251" s="624"/>
      <c r="R1251" s="624"/>
      <c r="S1251" s="624"/>
      <c r="T1251" s="624"/>
      <c r="U1251" s="624"/>
      <c r="V1251" s="624"/>
      <c r="W1251" s="624"/>
      <c r="X1251" s="624"/>
      <c r="Y1251" s="624"/>
      <c r="Z1251" s="624"/>
      <c r="AB1251" s="624"/>
      <c r="AC1251" s="624"/>
      <c r="AD1251" s="624"/>
      <c r="AE1251" s="624"/>
      <c r="AF1251" s="624"/>
      <c r="AG1251" s="624"/>
      <c r="AH1251" s="624"/>
      <c r="AI1251" s="624"/>
      <c r="AJ1251" s="624"/>
      <c r="AK1251" s="624"/>
      <c r="AL1251" s="624"/>
      <c r="AM1251" s="624"/>
      <c r="AN1251" s="624"/>
      <c r="AO1251" s="624"/>
      <c r="AP1251" s="624"/>
      <c r="AQ1251" s="624"/>
      <c r="AR1251" s="624"/>
      <c r="AS1251" s="624"/>
      <c r="AT1251" s="624"/>
      <c r="AU1251" s="624"/>
      <c r="AV1251" s="624"/>
      <c r="AW1251" s="624"/>
      <c r="AX1251" s="624"/>
      <c r="AY1251" s="624"/>
      <c r="AZ1251" s="624"/>
      <c r="BA1251" s="624"/>
      <c r="BB1251" s="624"/>
      <c r="BC1251" s="624"/>
      <c r="BD1251" s="624"/>
      <c r="BE1251" s="624"/>
      <c r="BF1251" s="624"/>
      <c r="BG1251" s="624"/>
      <c r="BH1251" s="624"/>
      <c r="BI1251" s="624"/>
      <c r="BJ1251" s="624"/>
      <c r="BK1251" s="624"/>
      <c r="BL1251" s="624"/>
      <c r="BM1251" s="624"/>
      <c r="BN1251" s="624"/>
      <c r="BO1251" s="624"/>
      <c r="BP1251" s="624"/>
      <c r="BQ1251" s="624"/>
      <c r="BR1251" s="624"/>
      <c r="BS1251" s="624"/>
      <c r="BT1251" s="624"/>
      <c r="BU1251" s="624"/>
      <c r="BV1251" s="624"/>
      <c r="BW1251" s="624"/>
      <c r="BX1251" s="624"/>
      <c r="BY1251" s="624"/>
      <c r="BZ1251" s="624"/>
      <c r="CA1251" s="624"/>
      <c r="CB1251" s="624"/>
      <c r="CC1251" s="624"/>
      <c r="CD1251" s="624"/>
      <c r="CE1251" s="624"/>
      <c r="CF1251" s="624"/>
      <c r="CG1251" s="624"/>
      <c r="CH1251" s="624"/>
      <c r="CI1251" s="624"/>
      <c r="CJ1251" s="624"/>
      <c r="CK1251" s="624"/>
      <c r="CL1251" s="624"/>
      <c r="CM1251" s="624"/>
      <c r="CN1251" s="624"/>
      <c r="CO1251" s="624"/>
      <c r="CP1251" s="624"/>
      <c r="CQ1251" s="624"/>
      <c r="CR1251" s="624"/>
      <c r="CS1251" s="624"/>
      <c r="CT1251" s="624"/>
      <c r="CU1251" s="624"/>
      <c r="CV1251" s="624"/>
      <c r="CW1251" s="624"/>
      <c r="CX1251" s="624"/>
      <c r="CY1251" s="624"/>
      <c r="CZ1251" s="624"/>
      <c r="DA1251" s="624"/>
      <c r="DB1251" s="624"/>
      <c r="DC1251" s="624"/>
      <c r="DD1251" s="624"/>
      <c r="DE1251" s="624"/>
      <c r="DF1251" s="624"/>
      <c r="DG1251" s="624"/>
      <c r="DH1251" s="624"/>
      <c r="DI1251" s="624"/>
      <c r="DJ1251" s="624"/>
      <c r="DK1251" s="624"/>
      <c r="DL1251" s="624"/>
      <c r="DM1251" s="624"/>
      <c r="DN1251" s="624"/>
      <c r="DO1251" s="624"/>
      <c r="DP1251" s="624"/>
      <c r="DQ1251" s="624"/>
      <c r="DR1251" s="624"/>
      <c r="DS1251" s="624"/>
      <c r="DT1251" s="624"/>
      <c r="DU1251" s="624"/>
      <c r="DV1251" s="624"/>
      <c r="DW1251" s="624"/>
      <c r="DX1251" s="624"/>
      <c r="DY1251" s="624"/>
      <c r="DZ1251" s="624"/>
      <c r="EA1251" s="624"/>
      <c r="EB1251" s="624"/>
      <c r="EC1251" s="624"/>
      <c r="ED1251" s="624"/>
      <c r="EE1251" s="624"/>
      <c r="EF1251" s="624"/>
      <c r="EG1251" s="624"/>
      <c r="EH1251" s="624"/>
      <c r="EI1251" s="624"/>
      <c r="EJ1251" s="624"/>
      <c r="EK1251" s="624"/>
      <c r="EL1251" s="624"/>
      <c r="EM1251" s="624"/>
      <c r="EN1251" s="624"/>
      <c r="EO1251" s="624"/>
      <c r="EP1251" s="624"/>
      <c r="EQ1251" s="624"/>
    </row>
    <row r="1252" spans="1:147" s="560" customFormat="1">
      <c r="A1252" s="624"/>
      <c r="B1252" s="624"/>
      <c r="O1252" s="624"/>
      <c r="P1252" s="624"/>
      <c r="Q1252" s="624"/>
      <c r="R1252" s="624"/>
      <c r="S1252" s="624"/>
      <c r="T1252" s="624"/>
      <c r="U1252" s="624"/>
      <c r="V1252" s="624"/>
      <c r="W1252" s="624"/>
      <c r="X1252" s="624"/>
      <c r="Y1252" s="624"/>
      <c r="Z1252" s="624"/>
      <c r="AB1252" s="624"/>
      <c r="AC1252" s="624"/>
      <c r="AD1252" s="624"/>
      <c r="AE1252" s="624"/>
      <c r="AF1252" s="624"/>
      <c r="AG1252" s="624"/>
      <c r="AH1252" s="624"/>
      <c r="AI1252" s="624"/>
      <c r="AJ1252" s="624"/>
      <c r="AK1252" s="624"/>
      <c r="AL1252" s="624"/>
      <c r="AM1252" s="624"/>
      <c r="AN1252" s="624"/>
      <c r="AO1252" s="624"/>
      <c r="AP1252" s="624"/>
      <c r="AQ1252" s="624"/>
      <c r="AR1252" s="624"/>
      <c r="AS1252" s="624"/>
      <c r="AT1252" s="624"/>
      <c r="AU1252" s="624"/>
      <c r="AV1252" s="624"/>
      <c r="AW1252" s="624"/>
      <c r="AX1252" s="624"/>
      <c r="AY1252" s="624"/>
      <c r="AZ1252" s="624"/>
      <c r="BA1252" s="624"/>
      <c r="BB1252" s="624"/>
      <c r="BC1252" s="624"/>
      <c r="BD1252" s="624"/>
      <c r="BE1252" s="624"/>
      <c r="BF1252" s="624"/>
      <c r="BG1252" s="624"/>
      <c r="BH1252" s="624"/>
      <c r="BI1252" s="624"/>
      <c r="BJ1252" s="624"/>
      <c r="BK1252" s="624"/>
      <c r="BL1252" s="624"/>
      <c r="BM1252" s="624"/>
      <c r="BN1252" s="624"/>
      <c r="BO1252" s="624"/>
      <c r="BP1252" s="624"/>
      <c r="BQ1252" s="624"/>
      <c r="BR1252" s="624"/>
      <c r="BS1252" s="624"/>
      <c r="BT1252" s="624"/>
      <c r="BU1252" s="624"/>
      <c r="BV1252" s="624"/>
      <c r="BW1252" s="624"/>
      <c r="BX1252" s="624"/>
      <c r="BY1252" s="624"/>
      <c r="BZ1252" s="624"/>
      <c r="CA1252" s="624"/>
      <c r="CB1252" s="624"/>
      <c r="CC1252" s="624"/>
      <c r="CD1252" s="624"/>
      <c r="CE1252" s="624"/>
      <c r="CF1252" s="624"/>
      <c r="CG1252" s="624"/>
      <c r="CH1252" s="624"/>
      <c r="CI1252" s="624"/>
      <c r="CJ1252" s="624"/>
      <c r="CK1252" s="624"/>
      <c r="CL1252" s="624"/>
      <c r="CM1252" s="624"/>
      <c r="CN1252" s="624"/>
      <c r="CO1252" s="624"/>
      <c r="CP1252" s="624"/>
      <c r="CQ1252" s="624"/>
      <c r="CR1252" s="624"/>
      <c r="CS1252" s="624"/>
      <c r="CT1252" s="624"/>
      <c r="CU1252" s="624"/>
      <c r="CV1252" s="624"/>
      <c r="CW1252" s="624"/>
      <c r="CX1252" s="624"/>
      <c r="CY1252" s="624"/>
      <c r="CZ1252" s="624"/>
      <c r="DA1252" s="624"/>
      <c r="DB1252" s="624"/>
      <c r="DC1252" s="624"/>
      <c r="DD1252" s="624"/>
      <c r="DE1252" s="624"/>
      <c r="DF1252" s="624"/>
      <c r="DG1252" s="624"/>
      <c r="DH1252" s="624"/>
      <c r="DI1252" s="624"/>
      <c r="DJ1252" s="624"/>
      <c r="DK1252" s="624"/>
      <c r="DL1252" s="624"/>
      <c r="DM1252" s="624"/>
      <c r="DN1252" s="624"/>
      <c r="DO1252" s="624"/>
      <c r="DP1252" s="624"/>
      <c r="DQ1252" s="624"/>
      <c r="DR1252" s="624"/>
      <c r="DS1252" s="624"/>
      <c r="DT1252" s="624"/>
      <c r="DU1252" s="624"/>
      <c r="DV1252" s="624"/>
      <c r="DW1252" s="624"/>
      <c r="DX1252" s="624"/>
      <c r="DY1252" s="624"/>
      <c r="DZ1252" s="624"/>
      <c r="EA1252" s="624"/>
      <c r="EB1252" s="624"/>
      <c r="EC1252" s="624"/>
      <c r="ED1252" s="624"/>
      <c r="EE1252" s="624"/>
      <c r="EF1252" s="624"/>
      <c r="EG1252" s="624"/>
      <c r="EH1252" s="624"/>
      <c r="EI1252" s="624"/>
      <c r="EJ1252" s="624"/>
      <c r="EK1252" s="624"/>
      <c r="EL1252" s="624"/>
      <c r="EM1252" s="624"/>
      <c r="EN1252" s="624"/>
      <c r="EO1252" s="624"/>
      <c r="EP1252" s="624"/>
      <c r="EQ1252" s="624"/>
    </row>
    <row r="1253" spans="1:147" s="560" customFormat="1">
      <c r="A1253" s="624"/>
      <c r="B1253" s="624"/>
      <c r="O1253" s="624"/>
      <c r="P1253" s="624"/>
      <c r="Q1253" s="624"/>
      <c r="R1253" s="624"/>
      <c r="S1253" s="624"/>
      <c r="T1253" s="624"/>
      <c r="U1253" s="624"/>
      <c r="V1253" s="624"/>
      <c r="W1253" s="624"/>
      <c r="X1253" s="624"/>
      <c r="Y1253" s="624"/>
      <c r="Z1253" s="624"/>
      <c r="AB1253" s="624"/>
      <c r="AC1253" s="624"/>
      <c r="AD1253" s="624"/>
      <c r="AE1253" s="624"/>
      <c r="AF1253" s="624"/>
      <c r="AG1253" s="624"/>
      <c r="AH1253" s="624"/>
      <c r="AI1253" s="624"/>
      <c r="AJ1253" s="624"/>
      <c r="AK1253" s="624"/>
      <c r="AL1253" s="624"/>
      <c r="AM1253" s="624"/>
      <c r="AN1253" s="624"/>
      <c r="AO1253" s="624"/>
      <c r="AP1253" s="624"/>
      <c r="AQ1253" s="624"/>
      <c r="AR1253" s="624"/>
      <c r="AS1253" s="624"/>
      <c r="AT1253" s="624"/>
      <c r="AU1253" s="624"/>
      <c r="AV1253" s="624"/>
      <c r="AW1253" s="624"/>
      <c r="AX1253" s="624"/>
      <c r="AY1253" s="624"/>
      <c r="AZ1253" s="624"/>
      <c r="BA1253" s="624"/>
      <c r="BB1253" s="624"/>
      <c r="BC1253" s="624"/>
      <c r="BD1253" s="624"/>
      <c r="BE1253" s="624"/>
      <c r="BF1253" s="624"/>
      <c r="BG1253" s="624"/>
      <c r="BH1253" s="624"/>
      <c r="BI1253" s="624"/>
      <c r="BJ1253" s="624"/>
      <c r="BK1253" s="624"/>
      <c r="BL1253" s="624"/>
      <c r="BM1253" s="624"/>
      <c r="BN1253" s="624"/>
      <c r="BO1253" s="624"/>
      <c r="BP1253" s="624"/>
      <c r="BQ1253" s="624"/>
      <c r="BR1253" s="624"/>
      <c r="BS1253" s="624"/>
      <c r="BT1253" s="624"/>
      <c r="BU1253" s="624"/>
      <c r="BV1253" s="624"/>
      <c r="BW1253" s="624"/>
      <c r="BX1253" s="624"/>
      <c r="BY1253" s="624"/>
      <c r="BZ1253" s="624"/>
      <c r="CA1253" s="624"/>
      <c r="CB1253" s="624"/>
      <c r="CC1253" s="624"/>
      <c r="CD1253" s="624"/>
      <c r="CE1253" s="624"/>
      <c r="CF1253" s="624"/>
      <c r="CG1253" s="624"/>
      <c r="CH1253" s="624"/>
      <c r="CI1253" s="624"/>
      <c r="CJ1253" s="624"/>
      <c r="CK1253" s="624"/>
      <c r="CL1253" s="624"/>
      <c r="CM1253" s="624"/>
      <c r="CN1253" s="624"/>
      <c r="CO1253" s="624"/>
      <c r="CP1253" s="624"/>
      <c r="CQ1253" s="624"/>
      <c r="CR1253" s="624"/>
      <c r="CS1253" s="624"/>
      <c r="CT1253" s="624"/>
      <c r="CU1253" s="624"/>
      <c r="CV1253" s="624"/>
      <c r="CW1253" s="624"/>
      <c r="CX1253" s="624"/>
      <c r="CY1253" s="624"/>
      <c r="CZ1253" s="624"/>
      <c r="DA1253" s="624"/>
      <c r="DB1253" s="624"/>
      <c r="DC1253" s="624"/>
      <c r="DD1253" s="624"/>
      <c r="DE1253" s="624"/>
      <c r="DF1253" s="624"/>
      <c r="DG1253" s="624"/>
      <c r="DH1253" s="624"/>
      <c r="DI1253" s="624"/>
      <c r="DJ1253" s="624"/>
      <c r="DK1253" s="624"/>
      <c r="DL1253" s="624"/>
      <c r="DM1253" s="624"/>
      <c r="DN1253" s="624"/>
      <c r="DO1253" s="624"/>
      <c r="DP1253" s="624"/>
      <c r="DQ1253" s="624"/>
      <c r="DR1253" s="624"/>
      <c r="DS1253" s="624"/>
      <c r="DT1253" s="624"/>
      <c r="DU1253" s="624"/>
      <c r="DV1253" s="624"/>
      <c r="DW1253" s="624"/>
      <c r="DX1253" s="624"/>
      <c r="DY1253" s="624"/>
      <c r="DZ1253" s="624"/>
      <c r="EA1253" s="624"/>
      <c r="EB1253" s="624"/>
      <c r="EC1253" s="624"/>
      <c r="ED1253" s="624"/>
      <c r="EE1253" s="624"/>
      <c r="EF1253" s="624"/>
      <c r="EG1253" s="624"/>
      <c r="EH1253" s="624"/>
      <c r="EI1253" s="624"/>
      <c r="EJ1253" s="624"/>
      <c r="EK1253" s="624"/>
      <c r="EL1253" s="624"/>
      <c r="EM1253" s="624"/>
      <c r="EN1253" s="624"/>
      <c r="EO1253" s="624"/>
      <c r="EP1253" s="624"/>
      <c r="EQ1253" s="624"/>
    </row>
    <row r="1254" spans="1:147" s="560" customFormat="1">
      <c r="A1254" s="624"/>
      <c r="B1254" s="624"/>
      <c r="O1254" s="624"/>
      <c r="P1254" s="624"/>
      <c r="Q1254" s="624"/>
      <c r="R1254" s="624"/>
      <c r="S1254" s="624"/>
      <c r="T1254" s="624"/>
      <c r="U1254" s="624"/>
      <c r="V1254" s="624"/>
      <c r="W1254" s="624"/>
      <c r="X1254" s="624"/>
      <c r="Y1254" s="624"/>
      <c r="Z1254" s="624"/>
      <c r="AB1254" s="624"/>
      <c r="AC1254" s="624"/>
      <c r="AD1254" s="624"/>
      <c r="AE1254" s="624"/>
      <c r="AF1254" s="624"/>
      <c r="AG1254" s="624"/>
      <c r="AH1254" s="624"/>
      <c r="AI1254" s="624"/>
      <c r="AJ1254" s="624"/>
      <c r="AK1254" s="624"/>
      <c r="AL1254" s="624"/>
      <c r="AM1254" s="624"/>
      <c r="AN1254" s="624"/>
      <c r="AO1254" s="624"/>
      <c r="AP1254" s="624"/>
      <c r="AQ1254" s="624"/>
      <c r="AR1254" s="624"/>
      <c r="AS1254" s="624"/>
      <c r="AT1254" s="624"/>
      <c r="AU1254" s="624"/>
      <c r="AV1254" s="624"/>
      <c r="AW1254" s="624"/>
      <c r="AX1254" s="624"/>
      <c r="AY1254" s="624"/>
      <c r="AZ1254" s="624"/>
      <c r="BA1254" s="624"/>
      <c r="BB1254" s="624"/>
      <c r="BC1254" s="624"/>
      <c r="BD1254" s="624"/>
      <c r="BE1254" s="624"/>
      <c r="BF1254" s="624"/>
      <c r="BG1254" s="624"/>
      <c r="BH1254" s="624"/>
      <c r="BI1254" s="624"/>
      <c r="BJ1254" s="624"/>
      <c r="BK1254" s="624"/>
      <c r="BL1254" s="624"/>
      <c r="BM1254" s="624"/>
      <c r="BN1254" s="624"/>
      <c r="BO1254" s="624"/>
      <c r="BP1254" s="624"/>
      <c r="BQ1254" s="624"/>
      <c r="BR1254" s="624"/>
      <c r="BS1254" s="624"/>
      <c r="BT1254" s="624"/>
      <c r="BU1254" s="624"/>
      <c r="BV1254" s="624"/>
      <c r="BW1254" s="624"/>
      <c r="BX1254" s="624"/>
      <c r="BY1254" s="624"/>
      <c r="BZ1254" s="624"/>
      <c r="CA1254" s="624"/>
      <c r="CB1254" s="624"/>
      <c r="CC1254" s="624"/>
      <c r="CD1254" s="624"/>
      <c r="CE1254" s="624"/>
      <c r="CF1254" s="624"/>
      <c r="CG1254" s="624"/>
      <c r="CH1254" s="624"/>
      <c r="CI1254" s="624"/>
      <c r="CJ1254" s="624"/>
      <c r="CK1254" s="624"/>
      <c r="CL1254" s="624"/>
      <c r="CM1254" s="624"/>
      <c r="CN1254" s="624"/>
      <c r="CO1254" s="624"/>
      <c r="CP1254" s="624"/>
      <c r="CQ1254" s="624"/>
      <c r="CR1254" s="624"/>
      <c r="CS1254" s="624"/>
      <c r="CT1254" s="624"/>
      <c r="CU1254" s="624"/>
      <c r="CV1254" s="624"/>
      <c r="CW1254" s="624"/>
      <c r="CX1254" s="624"/>
      <c r="CY1254" s="624"/>
      <c r="CZ1254" s="624"/>
      <c r="DA1254" s="624"/>
      <c r="DB1254" s="624"/>
      <c r="DC1254" s="624"/>
      <c r="DD1254" s="624"/>
      <c r="DE1254" s="624"/>
      <c r="DF1254" s="624"/>
      <c r="DG1254" s="624"/>
      <c r="DH1254" s="624"/>
      <c r="DI1254" s="624"/>
      <c r="DJ1254" s="624"/>
      <c r="DK1254" s="624"/>
      <c r="DL1254" s="624"/>
      <c r="DM1254" s="624"/>
      <c r="DN1254" s="624"/>
      <c r="DO1254" s="624"/>
      <c r="DP1254" s="624"/>
      <c r="DQ1254" s="624"/>
      <c r="DR1254" s="624"/>
      <c r="DS1254" s="624"/>
      <c r="DT1254" s="624"/>
      <c r="DU1254" s="624"/>
      <c r="DV1254" s="624"/>
      <c r="DW1254" s="624"/>
      <c r="DX1254" s="624"/>
      <c r="DY1254" s="624"/>
      <c r="DZ1254" s="624"/>
      <c r="EA1254" s="624"/>
      <c r="EB1254" s="624"/>
      <c r="EC1254" s="624"/>
      <c r="ED1254" s="624"/>
      <c r="EE1254" s="624"/>
      <c r="EF1254" s="624"/>
      <c r="EG1254" s="624"/>
      <c r="EH1254" s="624"/>
      <c r="EI1254" s="624"/>
      <c r="EJ1254" s="624"/>
      <c r="EK1254" s="624"/>
      <c r="EL1254" s="624"/>
      <c r="EM1254" s="624"/>
      <c r="EN1254" s="624"/>
      <c r="EO1254" s="624"/>
      <c r="EP1254" s="624"/>
      <c r="EQ1254" s="624"/>
    </row>
    <row r="1255" spans="1:147" s="560" customFormat="1">
      <c r="A1255" s="624"/>
      <c r="B1255" s="624"/>
      <c r="O1255" s="624"/>
      <c r="P1255" s="624"/>
      <c r="Q1255" s="624"/>
      <c r="R1255" s="624"/>
      <c r="S1255" s="624"/>
      <c r="T1255" s="624"/>
      <c r="U1255" s="624"/>
      <c r="V1255" s="624"/>
      <c r="W1255" s="624"/>
      <c r="X1255" s="624"/>
      <c r="Y1255" s="624"/>
      <c r="Z1255" s="624"/>
      <c r="AB1255" s="624"/>
      <c r="AC1255" s="624"/>
      <c r="AD1255" s="624"/>
      <c r="AE1255" s="624"/>
      <c r="AF1255" s="624"/>
      <c r="AG1255" s="624"/>
      <c r="AH1255" s="624"/>
      <c r="AI1255" s="624"/>
      <c r="AJ1255" s="624"/>
      <c r="AK1255" s="624"/>
      <c r="AL1255" s="624"/>
      <c r="AM1255" s="624"/>
      <c r="AN1255" s="624"/>
      <c r="AO1255" s="624"/>
      <c r="AP1255" s="624"/>
      <c r="AQ1255" s="624"/>
      <c r="AR1255" s="624"/>
      <c r="AS1255" s="624"/>
      <c r="AT1255" s="624"/>
      <c r="AU1255" s="624"/>
      <c r="AV1255" s="624"/>
      <c r="AW1255" s="624"/>
      <c r="AX1255" s="624"/>
      <c r="AY1255" s="624"/>
      <c r="AZ1255" s="624"/>
      <c r="BA1255" s="624"/>
      <c r="BB1255" s="624"/>
      <c r="BC1255" s="624"/>
      <c r="BD1255" s="624"/>
      <c r="BE1255" s="624"/>
      <c r="BF1255" s="624"/>
      <c r="BG1255" s="624"/>
      <c r="BH1255" s="624"/>
      <c r="BI1255" s="624"/>
      <c r="BJ1255" s="624"/>
      <c r="BK1255" s="624"/>
      <c r="BL1255" s="624"/>
      <c r="BM1255" s="624"/>
      <c r="BN1255" s="624"/>
      <c r="BO1255" s="624"/>
      <c r="BP1255" s="624"/>
      <c r="BQ1255" s="624"/>
      <c r="BR1255" s="624"/>
      <c r="BS1255" s="624"/>
      <c r="BT1255" s="624"/>
      <c r="BU1255" s="624"/>
      <c r="BV1255" s="624"/>
      <c r="BW1255" s="624"/>
      <c r="BX1255" s="624"/>
      <c r="BY1255" s="624"/>
      <c r="BZ1255" s="624"/>
      <c r="CA1255" s="624"/>
      <c r="CB1255" s="624"/>
      <c r="CC1255" s="624"/>
      <c r="CD1255" s="624"/>
      <c r="CE1255" s="624"/>
      <c r="CF1255" s="624"/>
      <c r="CG1255" s="624"/>
      <c r="CH1255" s="624"/>
      <c r="CI1255" s="624"/>
      <c r="CJ1255" s="624"/>
      <c r="CK1255" s="624"/>
      <c r="CL1255" s="624"/>
      <c r="CM1255" s="624"/>
      <c r="CN1255" s="624"/>
      <c r="CO1255" s="624"/>
      <c r="CP1255" s="624"/>
      <c r="CQ1255" s="624"/>
      <c r="CR1255" s="624"/>
      <c r="CS1255" s="624"/>
      <c r="CT1255" s="624"/>
      <c r="CU1255" s="624"/>
      <c r="CV1255" s="624"/>
      <c r="CW1255" s="624"/>
      <c r="CX1255" s="624"/>
      <c r="CY1255" s="624"/>
      <c r="CZ1255" s="624"/>
      <c r="DA1255" s="624"/>
      <c r="DB1255" s="624"/>
      <c r="DC1255" s="624"/>
      <c r="DD1255" s="624"/>
      <c r="DE1255" s="624"/>
      <c r="DF1255" s="624"/>
      <c r="DG1255" s="624"/>
      <c r="DH1255" s="624"/>
      <c r="DI1255" s="624"/>
      <c r="DJ1255" s="624"/>
      <c r="DK1255" s="624"/>
      <c r="DL1255" s="624"/>
      <c r="DM1255" s="624"/>
      <c r="DN1255" s="624"/>
      <c r="DO1255" s="624"/>
      <c r="DP1255" s="624"/>
      <c r="DQ1255" s="624"/>
      <c r="DR1255" s="624"/>
      <c r="DS1255" s="624"/>
      <c r="DT1255" s="624"/>
      <c r="DU1255" s="624"/>
      <c r="DV1255" s="624"/>
      <c r="DW1255" s="624"/>
      <c r="DX1255" s="624"/>
      <c r="DY1255" s="624"/>
      <c r="DZ1255" s="624"/>
      <c r="EA1255" s="624"/>
      <c r="EB1255" s="624"/>
      <c r="EC1255" s="624"/>
      <c r="ED1255" s="624"/>
      <c r="EE1255" s="624"/>
      <c r="EF1255" s="624"/>
      <c r="EG1255" s="624"/>
      <c r="EH1255" s="624"/>
      <c r="EI1255" s="624"/>
      <c r="EJ1255" s="624"/>
      <c r="EK1255" s="624"/>
      <c r="EL1255" s="624"/>
      <c r="EM1255" s="624"/>
      <c r="EN1255" s="624"/>
      <c r="EO1255" s="624"/>
      <c r="EP1255" s="624"/>
      <c r="EQ1255" s="624"/>
    </row>
    <row r="1256" spans="1:147" s="560" customFormat="1">
      <c r="A1256" s="624"/>
      <c r="B1256" s="624"/>
      <c r="O1256" s="624"/>
      <c r="P1256" s="624"/>
      <c r="Q1256" s="624"/>
      <c r="R1256" s="624"/>
      <c r="S1256" s="624"/>
      <c r="T1256" s="624"/>
      <c r="U1256" s="624"/>
      <c r="V1256" s="624"/>
      <c r="W1256" s="624"/>
      <c r="X1256" s="624"/>
      <c r="Y1256" s="624"/>
      <c r="Z1256" s="624"/>
      <c r="AB1256" s="624"/>
      <c r="AC1256" s="624"/>
      <c r="AD1256" s="624"/>
      <c r="AE1256" s="624"/>
      <c r="AF1256" s="624"/>
      <c r="AG1256" s="624"/>
      <c r="AH1256" s="624"/>
      <c r="AI1256" s="624"/>
      <c r="AJ1256" s="624"/>
      <c r="AK1256" s="624"/>
      <c r="AL1256" s="624"/>
      <c r="AM1256" s="624"/>
      <c r="AN1256" s="624"/>
      <c r="AO1256" s="624"/>
      <c r="AP1256" s="624"/>
      <c r="AQ1256" s="624"/>
      <c r="AR1256" s="624"/>
      <c r="AS1256" s="624"/>
      <c r="AT1256" s="624"/>
      <c r="AU1256" s="624"/>
      <c r="AV1256" s="624"/>
      <c r="AW1256" s="624"/>
      <c r="AX1256" s="624"/>
      <c r="AY1256" s="624"/>
      <c r="AZ1256" s="624"/>
      <c r="BA1256" s="624"/>
      <c r="BB1256" s="624"/>
      <c r="BC1256" s="624"/>
      <c r="BD1256" s="624"/>
      <c r="BE1256" s="624"/>
      <c r="BF1256" s="624"/>
      <c r="BG1256" s="624"/>
      <c r="BH1256" s="624"/>
      <c r="BI1256" s="624"/>
      <c r="BJ1256" s="624"/>
      <c r="BK1256" s="624"/>
      <c r="BL1256" s="624"/>
      <c r="BM1256" s="624"/>
      <c r="BN1256" s="624"/>
      <c r="BO1256" s="624"/>
      <c r="BP1256" s="624"/>
      <c r="BQ1256" s="624"/>
      <c r="BR1256" s="624"/>
      <c r="BS1256" s="624"/>
      <c r="BT1256" s="624"/>
      <c r="BU1256" s="624"/>
      <c r="BV1256" s="624"/>
      <c r="BW1256" s="624"/>
      <c r="BX1256" s="624"/>
      <c r="BY1256" s="624"/>
      <c r="BZ1256" s="624"/>
      <c r="CA1256" s="624"/>
      <c r="CB1256" s="624"/>
      <c r="CC1256" s="624"/>
      <c r="CD1256" s="624"/>
      <c r="CE1256" s="624"/>
      <c r="CF1256" s="624"/>
      <c r="CG1256" s="624"/>
      <c r="CH1256" s="624"/>
      <c r="CI1256" s="624"/>
      <c r="CJ1256" s="624"/>
      <c r="CK1256" s="624"/>
      <c r="CL1256" s="624"/>
      <c r="CM1256" s="624"/>
      <c r="CN1256" s="624"/>
      <c r="CO1256" s="624"/>
      <c r="CP1256" s="624"/>
      <c r="CQ1256" s="624"/>
      <c r="CR1256" s="624"/>
      <c r="CS1256" s="624"/>
      <c r="CT1256" s="624"/>
      <c r="CU1256" s="624"/>
      <c r="CV1256" s="624"/>
      <c r="CW1256" s="624"/>
      <c r="CX1256" s="624"/>
      <c r="CY1256" s="624"/>
      <c r="CZ1256" s="624"/>
      <c r="DA1256" s="624"/>
      <c r="DB1256" s="624"/>
      <c r="DC1256" s="624"/>
      <c r="DD1256" s="624"/>
      <c r="DE1256" s="624"/>
      <c r="DF1256" s="624"/>
      <c r="DG1256" s="624"/>
      <c r="DH1256" s="624"/>
      <c r="DI1256" s="624"/>
      <c r="DJ1256" s="624"/>
      <c r="DK1256" s="624"/>
      <c r="DL1256" s="624"/>
      <c r="DM1256" s="624"/>
      <c r="DN1256" s="624"/>
      <c r="DO1256" s="624"/>
      <c r="DP1256" s="624"/>
      <c r="DQ1256" s="624"/>
      <c r="DR1256" s="624"/>
      <c r="DS1256" s="624"/>
      <c r="DT1256" s="624"/>
      <c r="DU1256" s="624"/>
      <c r="DV1256" s="624"/>
      <c r="DW1256" s="624"/>
      <c r="DX1256" s="624"/>
      <c r="DY1256" s="624"/>
      <c r="DZ1256" s="624"/>
      <c r="EA1256" s="624"/>
      <c r="EB1256" s="624"/>
      <c r="EC1256" s="624"/>
      <c r="ED1256" s="624"/>
      <c r="EE1256" s="624"/>
      <c r="EF1256" s="624"/>
      <c r="EG1256" s="624"/>
      <c r="EH1256" s="624"/>
      <c r="EI1256" s="624"/>
      <c r="EJ1256" s="624"/>
      <c r="EK1256" s="624"/>
      <c r="EL1256" s="624"/>
      <c r="EM1256" s="624"/>
      <c r="EN1256" s="624"/>
      <c r="EO1256" s="624"/>
      <c r="EP1256" s="624"/>
      <c r="EQ1256" s="624"/>
    </row>
    <row r="1257" spans="1:147" s="560" customFormat="1">
      <c r="A1257" s="624"/>
      <c r="B1257" s="624"/>
      <c r="O1257" s="624"/>
      <c r="P1257" s="624"/>
      <c r="Q1257" s="624"/>
      <c r="R1257" s="624"/>
      <c r="S1257" s="624"/>
      <c r="T1257" s="624"/>
      <c r="U1257" s="624"/>
      <c r="V1257" s="624"/>
      <c r="W1257" s="624"/>
      <c r="X1257" s="624"/>
      <c r="Y1257" s="624"/>
      <c r="Z1257" s="624"/>
      <c r="AB1257" s="624"/>
      <c r="AC1257" s="624"/>
      <c r="AD1257" s="624"/>
      <c r="AE1257" s="624"/>
      <c r="AF1257" s="624"/>
      <c r="AG1257" s="624"/>
      <c r="AH1257" s="624"/>
      <c r="AI1257" s="624"/>
      <c r="AJ1257" s="624"/>
      <c r="AK1257" s="624"/>
      <c r="AL1257" s="624"/>
      <c r="AM1257" s="624"/>
      <c r="AN1257" s="624"/>
      <c r="AO1257" s="624"/>
      <c r="AP1257" s="624"/>
      <c r="AQ1257" s="624"/>
      <c r="AR1257" s="624"/>
      <c r="AS1257" s="624"/>
      <c r="AT1257" s="624"/>
      <c r="AU1257" s="624"/>
      <c r="AV1257" s="624"/>
      <c r="AW1257" s="624"/>
      <c r="AX1257" s="624"/>
      <c r="AY1257" s="624"/>
      <c r="AZ1257" s="624"/>
      <c r="BA1257" s="624"/>
      <c r="BB1257" s="624"/>
      <c r="BC1257" s="624"/>
      <c r="BD1257" s="624"/>
      <c r="BE1257" s="624"/>
      <c r="BF1257" s="624"/>
      <c r="BG1257" s="624"/>
      <c r="BH1257" s="624"/>
      <c r="BI1257" s="624"/>
      <c r="BJ1257" s="624"/>
      <c r="BK1257" s="624"/>
      <c r="BL1257" s="624"/>
      <c r="BM1257" s="624"/>
      <c r="BN1257" s="624"/>
      <c r="BO1257" s="624"/>
      <c r="BP1257" s="624"/>
      <c r="BQ1257" s="624"/>
      <c r="BR1257" s="624"/>
      <c r="BS1257" s="624"/>
      <c r="BT1257" s="624"/>
      <c r="BU1257" s="624"/>
      <c r="BV1257" s="624"/>
      <c r="BW1257" s="624"/>
      <c r="BX1257" s="624"/>
      <c r="BY1257" s="624"/>
      <c r="BZ1257" s="624"/>
      <c r="CA1257" s="624"/>
      <c r="CB1257" s="624"/>
      <c r="CC1257" s="624"/>
      <c r="CD1257" s="624"/>
      <c r="CE1257" s="624"/>
      <c r="CF1257" s="624"/>
      <c r="CG1257" s="624"/>
      <c r="CH1257" s="624"/>
      <c r="CI1257" s="624"/>
      <c r="CJ1257" s="624"/>
      <c r="CK1257" s="624"/>
      <c r="CL1257" s="624"/>
      <c r="CM1257" s="624"/>
      <c r="CN1257" s="624"/>
      <c r="CO1257" s="624"/>
      <c r="CP1257" s="624"/>
      <c r="CQ1257" s="624"/>
      <c r="CR1257" s="624"/>
      <c r="CS1257" s="624"/>
      <c r="CT1257" s="624"/>
      <c r="CU1257" s="624"/>
      <c r="CV1257" s="624"/>
      <c r="CW1257" s="624"/>
      <c r="CX1257" s="624"/>
      <c r="CY1257" s="624"/>
      <c r="CZ1257" s="624"/>
      <c r="DA1257" s="624"/>
      <c r="DB1257" s="624"/>
      <c r="DC1257" s="624"/>
      <c r="DD1257" s="624"/>
      <c r="DE1257" s="624"/>
      <c r="DF1257" s="624"/>
      <c r="DG1257" s="624"/>
      <c r="DH1257" s="624"/>
      <c r="DI1257" s="624"/>
      <c r="DJ1257" s="624"/>
      <c r="DK1257" s="624"/>
      <c r="DL1257" s="624"/>
      <c r="DM1257" s="624"/>
      <c r="DN1257" s="624"/>
      <c r="DO1257" s="624"/>
      <c r="DP1257" s="624"/>
      <c r="DQ1257" s="624"/>
      <c r="DR1257" s="624"/>
      <c r="DS1257" s="624"/>
      <c r="DT1257" s="624"/>
      <c r="DU1257" s="624"/>
      <c r="DV1257" s="624"/>
      <c r="DW1257" s="624"/>
      <c r="DX1257" s="624"/>
      <c r="DY1257" s="624"/>
      <c r="DZ1257" s="624"/>
      <c r="EA1257" s="624"/>
      <c r="EB1257" s="624"/>
      <c r="EC1257" s="624"/>
      <c r="ED1257" s="624"/>
      <c r="EE1257" s="624"/>
      <c r="EF1257" s="624"/>
      <c r="EG1257" s="624"/>
      <c r="EH1257" s="624"/>
      <c r="EI1257" s="624"/>
      <c r="EJ1257" s="624"/>
      <c r="EK1257" s="624"/>
      <c r="EL1257" s="624"/>
      <c r="EM1257" s="624"/>
      <c r="EN1257" s="624"/>
      <c r="EO1257" s="624"/>
      <c r="EP1257" s="624"/>
      <c r="EQ1257" s="624"/>
    </row>
    <row r="1258" spans="1:147" s="560" customFormat="1">
      <c r="A1258" s="624"/>
      <c r="B1258" s="624"/>
      <c r="O1258" s="624"/>
      <c r="P1258" s="624"/>
      <c r="Q1258" s="624"/>
      <c r="R1258" s="624"/>
      <c r="S1258" s="624"/>
      <c r="T1258" s="624"/>
      <c r="U1258" s="624"/>
      <c r="V1258" s="624"/>
      <c r="W1258" s="624"/>
      <c r="X1258" s="624"/>
      <c r="Y1258" s="624"/>
      <c r="Z1258" s="624"/>
      <c r="AB1258" s="624"/>
      <c r="AC1258" s="624"/>
      <c r="AD1258" s="624"/>
      <c r="AE1258" s="624"/>
      <c r="AF1258" s="624"/>
      <c r="AG1258" s="624"/>
      <c r="AH1258" s="624"/>
      <c r="AI1258" s="624"/>
      <c r="AJ1258" s="624"/>
      <c r="AK1258" s="624"/>
      <c r="AL1258" s="624"/>
      <c r="AM1258" s="624"/>
      <c r="AN1258" s="624"/>
      <c r="AO1258" s="624"/>
      <c r="AP1258" s="624"/>
      <c r="AQ1258" s="624"/>
      <c r="AR1258" s="624"/>
      <c r="AS1258" s="624"/>
      <c r="AT1258" s="624"/>
      <c r="AU1258" s="624"/>
      <c r="AV1258" s="624"/>
      <c r="AW1258" s="624"/>
      <c r="AX1258" s="624"/>
      <c r="AY1258" s="624"/>
      <c r="AZ1258" s="624"/>
      <c r="BA1258" s="624"/>
      <c r="BB1258" s="624"/>
      <c r="BC1258" s="624"/>
      <c r="BD1258" s="624"/>
      <c r="BE1258" s="624"/>
      <c r="BF1258" s="624"/>
      <c r="BG1258" s="624"/>
      <c r="BH1258" s="624"/>
      <c r="BI1258" s="624"/>
      <c r="BJ1258" s="624"/>
      <c r="BK1258" s="624"/>
      <c r="BL1258" s="624"/>
      <c r="BM1258" s="624"/>
      <c r="BN1258" s="624"/>
      <c r="BO1258" s="624"/>
      <c r="BP1258" s="624"/>
      <c r="BQ1258" s="624"/>
      <c r="BR1258" s="624"/>
      <c r="BS1258" s="624"/>
      <c r="BT1258" s="624"/>
      <c r="BU1258" s="624"/>
      <c r="BV1258" s="624"/>
      <c r="BW1258" s="624"/>
      <c r="BX1258" s="624"/>
      <c r="BY1258" s="624"/>
      <c r="BZ1258" s="624"/>
      <c r="CA1258" s="624"/>
      <c r="CB1258" s="624"/>
      <c r="CC1258" s="624"/>
      <c r="CD1258" s="624"/>
      <c r="CE1258" s="624"/>
      <c r="CF1258" s="624"/>
      <c r="CG1258" s="624"/>
      <c r="CH1258" s="624"/>
      <c r="CI1258" s="624"/>
      <c r="CJ1258" s="624"/>
      <c r="CK1258" s="624"/>
      <c r="CL1258" s="624"/>
      <c r="CM1258" s="624"/>
      <c r="CN1258" s="624"/>
      <c r="CO1258" s="624"/>
      <c r="CP1258" s="624"/>
      <c r="CQ1258" s="624"/>
      <c r="CR1258" s="624"/>
      <c r="CS1258" s="624"/>
      <c r="CT1258" s="624"/>
      <c r="CU1258" s="624"/>
      <c r="CV1258" s="624"/>
      <c r="CW1258" s="624"/>
      <c r="CX1258" s="624"/>
      <c r="CY1258" s="624"/>
      <c r="CZ1258" s="624"/>
      <c r="DA1258" s="624"/>
      <c r="DB1258" s="624"/>
      <c r="DC1258" s="624"/>
      <c r="DD1258" s="624"/>
      <c r="DE1258" s="624"/>
      <c r="DF1258" s="624"/>
      <c r="DG1258" s="624"/>
      <c r="DH1258" s="624"/>
      <c r="DI1258" s="624"/>
      <c r="DJ1258" s="624"/>
      <c r="DK1258" s="624"/>
      <c r="DL1258" s="624"/>
      <c r="DM1258" s="624"/>
      <c r="DN1258" s="624"/>
      <c r="DO1258" s="624"/>
      <c r="DP1258" s="624"/>
      <c r="DQ1258" s="624"/>
      <c r="DR1258" s="624"/>
      <c r="DS1258" s="624"/>
      <c r="DT1258" s="624"/>
      <c r="DU1258" s="624"/>
      <c r="DV1258" s="624"/>
      <c r="DW1258" s="624"/>
      <c r="DX1258" s="624"/>
      <c r="DY1258" s="624"/>
      <c r="DZ1258" s="624"/>
      <c r="EA1258" s="624"/>
      <c r="EB1258" s="624"/>
      <c r="EC1258" s="624"/>
      <c r="ED1258" s="624"/>
      <c r="EE1258" s="624"/>
      <c r="EF1258" s="624"/>
      <c r="EG1258" s="624"/>
      <c r="EH1258" s="624"/>
      <c r="EI1258" s="624"/>
      <c r="EJ1258" s="624"/>
      <c r="EK1258" s="624"/>
      <c r="EL1258" s="624"/>
      <c r="EM1258" s="624"/>
      <c r="EN1258" s="624"/>
      <c r="EO1258" s="624"/>
      <c r="EP1258" s="624"/>
      <c r="EQ1258" s="624"/>
    </row>
    <row r="1259" spans="1:147" s="560" customFormat="1">
      <c r="A1259" s="624"/>
      <c r="B1259" s="624"/>
      <c r="O1259" s="624"/>
      <c r="P1259" s="624"/>
      <c r="Q1259" s="624"/>
      <c r="R1259" s="624"/>
      <c r="S1259" s="624"/>
      <c r="T1259" s="624"/>
      <c r="U1259" s="624"/>
      <c r="V1259" s="624"/>
      <c r="W1259" s="624"/>
      <c r="X1259" s="624"/>
      <c r="Y1259" s="624"/>
      <c r="Z1259" s="624"/>
      <c r="AB1259" s="624"/>
      <c r="AC1259" s="624"/>
      <c r="AD1259" s="624"/>
      <c r="AE1259" s="624"/>
      <c r="AF1259" s="624"/>
      <c r="AG1259" s="624"/>
      <c r="AH1259" s="624"/>
      <c r="AI1259" s="624"/>
      <c r="AJ1259" s="624"/>
      <c r="AK1259" s="624"/>
      <c r="AL1259" s="624"/>
      <c r="AM1259" s="624"/>
      <c r="AN1259" s="624"/>
      <c r="AO1259" s="624"/>
      <c r="AP1259" s="624"/>
      <c r="AQ1259" s="624"/>
      <c r="AR1259" s="624"/>
      <c r="AS1259" s="624"/>
      <c r="AT1259" s="624"/>
      <c r="AU1259" s="624"/>
      <c r="AV1259" s="624"/>
      <c r="AW1259" s="624"/>
      <c r="AX1259" s="624"/>
      <c r="AY1259" s="624"/>
      <c r="AZ1259" s="624"/>
      <c r="BA1259" s="624"/>
      <c r="BB1259" s="624"/>
      <c r="BC1259" s="624"/>
      <c r="BD1259" s="624"/>
      <c r="BE1259" s="624"/>
      <c r="BF1259" s="624"/>
      <c r="BG1259" s="624"/>
      <c r="BH1259" s="624"/>
      <c r="BI1259" s="624"/>
      <c r="BJ1259" s="624"/>
      <c r="BK1259" s="624"/>
      <c r="BL1259" s="624"/>
      <c r="BM1259" s="624"/>
      <c r="BN1259" s="624"/>
      <c r="BO1259" s="624"/>
      <c r="BP1259" s="624"/>
      <c r="BQ1259" s="624"/>
      <c r="BR1259" s="624"/>
      <c r="BS1259" s="624"/>
      <c r="BT1259" s="624"/>
      <c r="BU1259" s="624"/>
      <c r="BV1259" s="624"/>
      <c r="BW1259" s="624"/>
      <c r="BX1259" s="624"/>
      <c r="BY1259" s="624"/>
      <c r="BZ1259" s="624"/>
      <c r="CA1259" s="624"/>
      <c r="CB1259" s="624"/>
      <c r="CC1259" s="624"/>
      <c r="CD1259" s="624"/>
      <c r="CE1259" s="624"/>
      <c r="CF1259" s="624"/>
      <c r="CG1259" s="624"/>
      <c r="CH1259" s="624"/>
      <c r="CI1259" s="624"/>
      <c r="CJ1259" s="624"/>
      <c r="CK1259" s="624"/>
      <c r="CL1259" s="624"/>
      <c r="CM1259" s="624"/>
      <c r="CN1259" s="624"/>
      <c r="CO1259" s="624"/>
      <c r="CP1259" s="624"/>
      <c r="CQ1259" s="624"/>
      <c r="CR1259" s="624"/>
      <c r="CS1259" s="624"/>
      <c r="CT1259" s="624"/>
      <c r="CU1259" s="624"/>
      <c r="CV1259" s="624"/>
      <c r="CW1259" s="624"/>
      <c r="CX1259" s="624"/>
      <c r="CY1259" s="624"/>
      <c r="CZ1259" s="624"/>
      <c r="DA1259" s="624"/>
      <c r="DB1259" s="624"/>
      <c r="DC1259" s="624"/>
      <c r="DD1259" s="624"/>
      <c r="DE1259" s="624"/>
      <c r="DF1259" s="624"/>
      <c r="DG1259" s="624"/>
      <c r="DH1259" s="624"/>
      <c r="DI1259" s="624"/>
      <c r="DJ1259" s="624"/>
      <c r="DK1259" s="624"/>
      <c r="DL1259" s="624"/>
      <c r="DM1259" s="624"/>
      <c r="DN1259" s="624"/>
      <c r="DO1259" s="624"/>
      <c r="DP1259" s="624"/>
      <c r="DQ1259" s="624"/>
      <c r="DR1259" s="624"/>
      <c r="DS1259" s="624"/>
      <c r="DT1259" s="624"/>
      <c r="DU1259" s="624"/>
      <c r="DV1259" s="624"/>
      <c r="DW1259" s="624"/>
      <c r="DX1259" s="624"/>
      <c r="DY1259" s="624"/>
      <c r="DZ1259" s="624"/>
      <c r="EA1259" s="624"/>
      <c r="EB1259" s="624"/>
      <c r="EC1259" s="624"/>
      <c r="ED1259" s="624"/>
      <c r="EE1259" s="624"/>
      <c r="EF1259" s="624"/>
      <c r="EG1259" s="624"/>
      <c r="EH1259" s="624"/>
      <c r="EI1259" s="624"/>
      <c r="EJ1259" s="624"/>
      <c r="EK1259" s="624"/>
      <c r="EL1259" s="624"/>
      <c r="EM1259" s="624"/>
      <c r="EN1259" s="624"/>
      <c r="EO1259" s="624"/>
      <c r="EP1259" s="624"/>
      <c r="EQ1259" s="624"/>
    </row>
    <row r="1260" spans="1:147" s="560" customFormat="1">
      <c r="A1260" s="624"/>
      <c r="B1260" s="624"/>
      <c r="O1260" s="624"/>
      <c r="P1260" s="624"/>
      <c r="Q1260" s="624"/>
      <c r="R1260" s="624"/>
      <c r="S1260" s="624"/>
      <c r="T1260" s="624"/>
      <c r="U1260" s="624"/>
      <c r="V1260" s="624"/>
      <c r="W1260" s="624"/>
      <c r="X1260" s="624"/>
      <c r="Y1260" s="624"/>
      <c r="Z1260" s="624"/>
      <c r="AB1260" s="624"/>
      <c r="AC1260" s="624"/>
      <c r="AD1260" s="624"/>
      <c r="AE1260" s="624"/>
      <c r="AF1260" s="624"/>
      <c r="AG1260" s="624"/>
      <c r="AH1260" s="624"/>
      <c r="AI1260" s="624"/>
      <c r="AJ1260" s="624"/>
      <c r="AK1260" s="624"/>
      <c r="AL1260" s="624"/>
      <c r="AM1260" s="624"/>
      <c r="AN1260" s="624"/>
      <c r="AO1260" s="624"/>
      <c r="AP1260" s="624"/>
      <c r="AQ1260" s="624"/>
      <c r="AR1260" s="624"/>
      <c r="AS1260" s="624"/>
      <c r="AT1260" s="624"/>
      <c r="AU1260" s="624"/>
      <c r="AV1260" s="624"/>
      <c r="AW1260" s="624"/>
      <c r="AX1260" s="624"/>
      <c r="AY1260" s="624"/>
      <c r="AZ1260" s="624"/>
      <c r="BA1260" s="624"/>
      <c r="BB1260" s="624"/>
      <c r="BC1260" s="624"/>
      <c r="BD1260" s="624"/>
      <c r="BE1260" s="624"/>
      <c r="BF1260" s="624"/>
      <c r="BG1260" s="624"/>
      <c r="BH1260" s="624"/>
      <c r="BI1260" s="624"/>
      <c r="BJ1260" s="624"/>
      <c r="BK1260" s="624"/>
      <c r="BL1260" s="624"/>
      <c r="BM1260" s="624"/>
      <c r="BN1260" s="624"/>
      <c r="BO1260" s="624"/>
      <c r="BP1260" s="624"/>
      <c r="BQ1260" s="624"/>
      <c r="BR1260" s="624"/>
      <c r="BS1260" s="624"/>
      <c r="BT1260" s="624"/>
      <c r="BU1260" s="624"/>
      <c r="BV1260" s="624"/>
      <c r="BW1260" s="624"/>
      <c r="BX1260" s="624"/>
      <c r="BY1260" s="624"/>
      <c r="BZ1260" s="624"/>
      <c r="CA1260" s="624"/>
      <c r="CB1260" s="624"/>
      <c r="CC1260" s="624"/>
      <c r="CD1260" s="624"/>
      <c r="CE1260" s="624"/>
      <c r="CF1260" s="624"/>
      <c r="CG1260" s="624"/>
      <c r="CH1260" s="624"/>
      <c r="CI1260" s="624"/>
      <c r="CJ1260" s="624"/>
      <c r="CK1260" s="624"/>
      <c r="CL1260" s="624"/>
      <c r="CM1260" s="624"/>
      <c r="CN1260" s="624"/>
      <c r="CO1260" s="624"/>
      <c r="CP1260" s="624"/>
      <c r="CQ1260" s="624"/>
      <c r="CR1260" s="624"/>
      <c r="CS1260" s="624"/>
      <c r="CT1260" s="624"/>
      <c r="CU1260" s="624"/>
      <c r="CV1260" s="624"/>
      <c r="CW1260" s="624"/>
      <c r="CX1260" s="624"/>
      <c r="CY1260" s="624"/>
      <c r="CZ1260" s="624"/>
      <c r="DA1260" s="624"/>
      <c r="DB1260" s="624"/>
      <c r="DC1260" s="624"/>
      <c r="DD1260" s="624"/>
      <c r="DE1260" s="624"/>
      <c r="DF1260" s="624"/>
      <c r="DG1260" s="624"/>
      <c r="DH1260" s="624"/>
      <c r="DI1260" s="624"/>
      <c r="DJ1260" s="624"/>
      <c r="DK1260" s="624"/>
      <c r="DL1260" s="624"/>
      <c r="DM1260" s="624"/>
      <c r="DN1260" s="624"/>
      <c r="DO1260" s="624"/>
      <c r="DP1260" s="624"/>
      <c r="DQ1260" s="624"/>
      <c r="DR1260" s="624"/>
      <c r="DS1260" s="624"/>
      <c r="DT1260" s="624"/>
      <c r="DU1260" s="624"/>
      <c r="DV1260" s="624"/>
      <c r="DW1260" s="624"/>
      <c r="DX1260" s="624"/>
      <c r="DY1260" s="624"/>
      <c r="DZ1260" s="624"/>
      <c r="EA1260" s="624"/>
      <c r="EB1260" s="624"/>
      <c r="EC1260" s="624"/>
      <c r="ED1260" s="624"/>
      <c r="EE1260" s="624"/>
      <c r="EF1260" s="624"/>
      <c r="EG1260" s="624"/>
      <c r="EH1260" s="624"/>
      <c r="EI1260" s="624"/>
      <c r="EJ1260" s="624"/>
      <c r="EK1260" s="624"/>
      <c r="EL1260" s="624"/>
      <c r="EM1260" s="624"/>
      <c r="EN1260" s="624"/>
      <c r="EO1260" s="624"/>
      <c r="EP1260" s="624"/>
      <c r="EQ1260" s="624"/>
    </row>
    <row r="1261" spans="1:147" s="560" customFormat="1">
      <c r="A1261" s="624"/>
      <c r="B1261" s="624"/>
      <c r="O1261" s="624"/>
      <c r="P1261" s="624"/>
      <c r="Q1261" s="624"/>
      <c r="R1261" s="624"/>
      <c r="S1261" s="624"/>
      <c r="T1261" s="624"/>
      <c r="U1261" s="624"/>
      <c r="V1261" s="624"/>
      <c r="W1261" s="624"/>
      <c r="X1261" s="624"/>
      <c r="Y1261" s="624"/>
      <c r="Z1261" s="624"/>
      <c r="AB1261" s="624"/>
      <c r="AC1261" s="624"/>
      <c r="AD1261" s="624"/>
      <c r="AE1261" s="624"/>
      <c r="AF1261" s="624"/>
      <c r="AG1261" s="624"/>
      <c r="AH1261" s="624"/>
      <c r="AI1261" s="624"/>
      <c r="AJ1261" s="624"/>
      <c r="AK1261" s="624"/>
      <c r="AL1261" s="624"/>
      <c r="AM1261" s="624"/>
      <c r="AN1261" s="624"/>
      <c r="AO1261" s="624"/>
      <c r="AP1261" s="624"/>
      <c r="AQ1261" s="624"/>
      <c r="AR1261" s="624"/>
      <c r="AS1261" s="624"/>
      <c r="AT1261" s="624"/>
      <c r="AU1261" s="624"/>
      <c r="AV1261" s="624"/>
      <c r="AW1261" s="624"/>
      <c r="AX1261" s="624"/>
      <c r="AY1261" s="624"/>
      <c r="AZ1261" s="624"/>
      <c r="BA1261" s="624"/>
      <c r="BB1261" s="624"/>
      <c r="BC1261" s="624"/>
      <c r="BD1261" s="624"/>
      <c r="BE1261" s="624"/>
      <c r="BF1261" s="624"/>
      <c r="BG1261" s="624"/>
      <c r="BH1261" s="624"/>
      <c r="BI1261" s="624"/>
      <c r="BJ1261" s="624"/>
      <c r="BK1261" s="624"/>
      <c r="BL1261" s="624"/>
      <c r="BM1261" s="624"/>
      <c r="BN1261" s="624"/>
      <c r="BO1261" s="624"/>
      <c r="BP1261" s="624"/>
      <c r="BQ1261" s="624"/>
      <c r="BR1261" s="624"/>
      <c r="BS1261" s="624"/>
      <c r="BT1261" s="624"/>
      <c r="BU1261" s="624"/>
      <c r="BV1261" s="624"/>
      <c r="BW1261" s="624"/>
      <c r="BX1261" s="624"/>
      <c r="BY1261" s="624"/>
      <c r="BZ1261" s="624"/>
      <c r="CA1261" s="624"/>
      <c r="CB1261" s="624"/>
      <c r="CC1261" s="624"/>
      <c r="CD1261" s="624"/>
      <c r="CE1261" s="624"/>
      <c r="CF1261" s="624"/>
      <c r="CG1261" s="624"/>
      <c r="CH1261" s="624"/>
      <c r="CI1261" s="624"/>
      <c r="CJ1261" s="624"/>
      <c r="CK1261" s="624"/>
      <c r="CL1261" s="624"/>
      <c r="CM1261" s="624"/>
      <c r="CN1261" s="624"/>
      <c r="CO1261" s="624"/>
      <c r="CP1261" s="624"/>
      <c r="CQ1261" s="624"/>
      <c r="CR1261" s="624"/>
      <c r="CS1261" s="624"/>
      <c r="CT1261" s="624"/>
      <c r="CU1261" s="624"/>
      <c r="CV1261" s="624"/>
      <c r="CW1261" s="624"/>
      <c r="CX1261" s="624"/>
      <c r="CY1261" s="624"/>
      <c r="CZ1261" s="624"/>
      <c r="DA1261" s="624"/>
      <c r="DB1261" s="624"/>
      <c r="DC1261" s="624"/>
      <c r="DD1261" s="624"/>
      <c r="DE1261" s="624"/>
      <c r="DF1261" s="624"/>
      <c r="DG1261" s="624"/>
      <c r="DH1261" s="624"/>
      <c r="DI1261" s="624"/>
      <c r="DJ1261" s="624"/>
      <c r="DK1261" s="624"/>
      <c r="DL1261" s="624"/>
      <c r="DM1261" s="624"/>
      <c r="DN1261" s="624"/>
      <c r="DO1261" s="624"/>
      <c r="DP1261" s="624"/>
      <c r="DQ1261" s="624"/>
      <c r="DR1261" s="624"/>
      <c r="DS1261" s="624"/>
      <c r="DT1261" s="624"/>
      <c r="DU1261" s="624"/>
      <c r="DV1261" s="624"/>
      <c r="DW1261" s="624"/>
      <c r="DX1261" s="624"/>
      <c r="DY1261" s="624"/>
      <c r="DZ1261" s="624"/>
      <c r="EA1261" s="624"/>
      <c r="EB1261" s="624"/>
      <c r="EC1261" s="624"/>
      <c r="ED1261" s="624"/>
      <c r="EE1261" s="624"/>
      <c r="EF1261" s="624"/>
      <c r="EG1261" s="624"/>
      <c r="EH1261" s="624"/>
      <c r="EI1261" s="624"/>
      <c r="EJ1261" s="624"/>
      <c r="EK1261" s="624"/>
      <c r="EL1261" s="624"/>
      <c r="EM1261" s="624"/>
      <c r="EN1261" s="624"/>
      <c r="EO1261" s="624"/>
      <c r="EP1261" s="624"/>
      <c r="EQ1261" s="624"/>
    </row>
    <row r="1262" spans="1:147" s="560" customFormat="1">
      <c r="A1262" s="624"/>
      <c r="B1262" s="624"/>
      <c r="O1262" s="624"/>
      <c r="P1262" s="624"/>
      <c r="Q1262" s="624"/>
      <c r="R1262" s="624"/>
      <c r="S1262" s="624"/>
      <c r="T1262" s="624"/>
      <c r="U1262" s="624"/>
      <c r="V1262" s="624"/>
      <c r="W1262" s="624"/>
      <c r="X1262" s="624"/>
      <c r="Y1262" s="624"/>
      <c r="Z1262" s="624"/>
      <c r="AB1262" s="624"/>
      <c r="AC1262" s="624"/>
      <c r="AD1262" s="624"/>
      <c r="AE1262" s="624"/>
      <c r="AF1262" s="624"/>
      <c r="AG1262" s="624"/>
      <c r="AH1262" s="624"/>
      <c r="AI1262" s="624"/>
      <c r="AJ1262" s="624"/>
      <c r="AK1262" s="624"/>
      <c r="AL1262" s="624"/>
      <c r="AM1262" s="624"/>
      <c r="AN1262" s="624"/>
      <c r="AO1262" s="624"/>
      <c r="AP1262" s="624"/>
      <c r="AQ1262" s="624"/>
      <c r="AR1262" s="624"/>
      <c r="AS1262" s="624"/>
      <c r="AT1262" s="624"/>
      <c r="AU1262" s="624"/>
      <c r="AV1262" s="624"/>
      <c r="AW1262" s="624"/>
      <c r="AX1262" s="624"/>
      <c r="AY1262" s="624"/>
      <c r="AZ1262" s="624"/>
      <c r="BA1262" s="624"/>
      <c r="BB1262" s="624"/>
      <c r="BC1262" s="624"/>
      <c r="BD1262" s="624"/>
      <c r="BE1262" s="624"/>
      <c r="BF1262" s="624"/>
      <c r="BG1262" s="624"/>
      <c r="BH1262" s="624"/>
      <c r="BI1262" s="624"/>
      <c r="BJ1262" s="624"/>
      <c r="BK1262" s="624"/>
      <c r="BL1262" s="624"/>
      <c r="BM1262" s="624"/>
      <c r="BN1262" s="624"/>
      <c r="BO1262" s="624"/>
      <c r="BP1262" s="624"/>
      <c r="BQ1262" s="624"/>
      <c r="BR1262" s="624"/>
      <c r="BS1262" s="624"/>
      <c r="BT1262" s="624"/>
      <c r="BU1262" s="624"/>
      <c r="BV1262" s="624"/>
      <c r="BW1262" s="624"/>
      <c r="BX1262" s="624"/>
      <c r="BY1262" s="624"/>
      <c r="BZ1262" s="624"/>
      <c r="CA1262" s="624"/>
      <c r="CB1262" s="624"/>
      <c r="CC1262" s="624"/>
      <c r="CD1262" s="624"/>
      <c r="CE1262" s="624"/>
      <c r="CF1262" s="624"/>
      <c r="CG1262" s="624"/>
      <c r="CH1262" s="624"/>
      <c r="CI1262" s="624"/>
      <c r="CJ1262" s="624"/>
      <c r="CK1262" s="624"/>
      <c r="CL1262" s="624"/>
      <c r="CM1262" s="624"/>
      <c r="CN1262" s="624"/>
      <c r="CO1262" s="624"/>
      <c r="CP1262" s="624"/>
      <c r="CQ1262" s="624"/>
      <c r="CR1262" s="624"/>
      <c r="CS1262" s="624"/>
      <c r="CT1262" s="624"/>
      <c r="CU1262" s="624"/>
      <c r="CV1262" s="624"/>
      <c r="CW1262" s="624"/>
      <c r="CX1262" s="624"/>
      <c r="CY1262" s="624"/>
      <c r="CZ1262" s="624"/>
      <c r="DA1262" s="624"/>
      <c r="DB1262" s="624"/>
      <c r="DC1262" s="624"/>
      <c r="DD1262" s="624"/>
      <c r="DE1262" s="624"/>
      <c r="DF1262" s="624"/>
      <c r="DG1262" s="624"/>
      <c r="DH1262" s="624"/>
      <c r="DI1262" s="624"/>
      <c r="DJ1262" s="624"/>
      <c r="DK1262" s="624"/>
      <c r="DL1262" s="624"/>
      <c r="DM1262" s="624"/>
      <c r="DN1262" s="624"/>
      <c r="DO1262" s="624"/>
      <c r="DP1262" s="624"/>
      <c r="DQ1262" s="624"/>
      <c r="DR1262" s="624"/>
      <c r="DS1262" s="624"/>
      <c r="DT1262" s="624"/>
      <c r="DU1262" s="624"/>
      <c r="DV1262" s="624"/>
      <c r="DW1262" s="624"/>
      <c r="DX1262" s="624"/>
      <c r="DY1262" s="624"/>
      <c r="DZ1262" s="624"/>
      <c r="EA1262" s="624"/>
      <c r="EB1262" s="624"/>
      <c r="EC1262" s="624"/>
      <c r="ED1262" s="624"/>
      <c r="EE1262" s="624"/>
      <c r="EF1262" s="624"/>
      <c r="EG1262" s="624"/>
      <c r="EH1262" s="624"/>
      <c r="EI1262" s="624"/>
      <c r="EJ1262" s="624"/>
      <c r="EK1262" s="624"/>
      <c r="EL1262" s="624"/>
      <c r="EM1262" s="624"/>
      <c r="EN1262" s="624"/>
      <c r="EO1262" s="624"/>
      <c r="EP1262" s="624"/>
      <c r="EQ1262" s="624"/>
    </row>
    <row r="1263" spans="1:147" s="560" customFormat="1">
      <c r="A1263" s="624"/>
      <c r="B1263" s="624"/>
      <c r="O1263" s="624"/>
      <c r="P1263" s="624"/>
      <c r="Q1263" s="624"/>
      <c r="R1263" s="624"/>
      <c r="S1263" s="624"/>
      <c r="T1263" s="624"/>
      <c r="U1263" s="624"/>
      <c r="V1263" s="624"/>
      <c r="W1263" s="624"/>
      <c r="X1263" s="624"/>
      <c r="Y1263" s="624"/>
      <c r="Z1263" s="624"/>
      <c r="AB1263" s="624"/>
      <c r="AC1263" s="624"/>
      <c r="AD1263" s="624"/>
      <c r="AE1263" s="624"/>
      <c r="AF1263" s="624"/>
      <c r="AG1263" s="624"/>
      <c r="AH1263" s="624"/>
      <c r="AI1263" s="624"/>
      <c r="AJ1263" s="624"/>
      <c r="AK1263" s="624"/>
      <c r="AL1263" s="624"/>
      <c r="AM1263" s="624"/>
      <c r="AN1263" s="624"/>
      <c r="AO1263" s="624"/>
      <c r="AP1263" s="624"/>
      <c r="AQ1263" s="624"/>
      <c r="AR1263" s="624"/>
      <c r="AS1263" s="624"/>
      <c r="AT1263" s="624"/>
      <c r="AU1263" s="624"/>
      <c r="AV1263" s="624"/>
      <c r="AW1263" s="624"/>
      <c r="AX1263" s="624"/>
      <c r="AY1263" s="624"/>
      <c r="AZ1263" s="624"/>
      <c r="BA1263" s="624"/>
      <c r="BB1263" s="624"/>
      <c r="BC1263" s="624"/>
      <c r="BD1263" s="624"/>
      <c r="BE1263" s="624"/>
      <c r="BF1263" s="624"/>
      <c r="BG1263" s="624"/>
      <c r="BH1263" s="624"/>
      <c r="BI1263" s="624"/>
      <c r="BJ1263" s="624"/>
      <c r="BK1263" s="624"/>
      <c r="BL1263" s="624"/>
      <c r="BM1263" s="624"/>
      <c r="BN1263" s="624"/>
      <c r="BO1263" s="624"/>
      <c r="BP1263" s="624"/>
      <c r="BQ1263" s="624"/>
      <c r="BR1263" s="624"/>
      <c r="BS1263" s="624"/>
      <c r="BT1263" s="624"/>
      <c r="BU1263" s="624"/>
      <c r="BV1263" s="624"/>
      <c r="BW1263" s="624"/>
      <c r="BX1263" s="624"/>
      <c r="BY1263" s="624"/>
      <c r="BZ1263" s="624"/>
      <c r="CA1263" s="624"/>
      <c r="CB1263" s="624"/>
      <c r="CC1263" s="624"/>
      <c r="CD1263" s="624"/>
      <c r="CE1263" s="624"/>
      <c r="CF1263" s="624"/>
      <c r="CG1263" s="624"/>
      <c r="CH1263" s="624"/>
      <c r="CI1263" s="624"/>
      <c r="CJ1263" s="624"/>
      <c r="CK1263" s="624"/>
      <c r="CL1263" s="624"/>
      <c r="CM1263" s="624"/>
      <c r="CN1263" s="624"/>
      <c r="CO1263" s="624"/>
      <c r="CP1263" s="624"/>
      <c r="CQ1263" s="624"/>
      <c r="CR1263" s="624"/>
      <c r="CS1263" s="624"/>
      <c r="CT1263" s="624"/>
      <c r="CU1263" s="624"/>
      <c r="CV1263" s="624"/>
      <c r="CW1263" s="624"/>
      <c r="CX1263" s="624"/>
      <c r="CY1263" s="624"/>
      <c r="CZ1263" s="624"/>
      <c r="DA1263" s="624"/>
      <c r="DB1263" s="624"/>
      <c r="DC1263" s="624"/>
      <c r="DD1263" s="624"/>
      <c r="DE1263" s="624"/>
      <c r="DF1263" s="624"/>
      <c r="DG1263" s="624"/>
      <c r="DH1263" s="624"/>
      <c r="DI1263" s="624"/>
      <c r="DJ1263" s="624"/>
      <c r="DK1263" s="624"/>
      <c r="DL1263" s="624"/>
      <c r="DM1263" s="624"/>
      <c r="DN1263" s="624"/>
      <c r="DO1263" s="624"/>
      <c r="DP1263" s="624"/>
      <c r="DQ1263" s="624"/>
      <c r="DR1263" s="624"/>
      <c r="DS1263" s="624"/>
      <c r="DT1263" s="624"/>
      <c r="DU1263" s="624"/>
      <c r="DV1263" s="624"/>
      <c r="DW1263" s="624"/>
      <c r="DX1263" s="624"/>
      <c r="DY1263" s="624"/>
      <c r="DZ1263" s="624"/>
      <c r="EA1263" s="624"/>
      <c r="EB1263" s="624"/>
      <c r="EC1263" s="624"/>
      <c r="ED1263" s="624"/>
      <c r="EE1263" s="624"/>
      <c r="EF1263" s="624"/>
      <c r="EG1263" s="624"/>
      <c r="EH1263" s="624"/>
      <c r="EI1263" s="624"/>
      <c r="EJ1263" s="624"/>
      <c r="EK1263" s="624"/>
      <c r="EL1263" s="624"/>
      <c r="EM1263" s="624"/>
      <c r="EN1263" s="624"/>
      <c r="EO1263" s="624"/>
      <c r="EP1263" s="624"/>
      <c r="EQ1263" s="624"/>
    </row>
    <row r="1264" spans="1:147" s="560" customFormat="1">
      <c r="A1264" s="624"/>
      <c r="B1264" s="624"/>
      <c r="O1264" s="624"/>
      <c r="P1264" s="624"/>
      <c r="Q1264" s="624"/>
      <c r="R1264" s="624"/>
      <c r="S1264" s="624"/>
      <c r="T1264" s="624"/>
      <c r="U1264" s="624"/>
      <c r="V1264" s="624"/>
      <c r="W1264" s="624"/>
      <c r="X1264" s="624"/>
      <c r="Y1264" s="624"/>
      <c r="Z1264" s="624"/>
      <c r="AB1264" s="624"/>
      <c r="AC1264" s="624"/>
      <c r="AD1264" s="624"/>
      <c r="AE1264" s="624"/>
      <c r="AF1264" s="624"/>
      <c r="AG1264" s="624"/>
      <c r="AH1264" s="624"/>
      <c r="AI1264" s="624"/>
      <c r="AJ1264" s="624"/>
      <c r="AK1264" s="624"/>
      <c r="AL1264" s="624"/>
      <c r="AM1264" s="624"/>
      <c r="AN1264" s="624"/>
      <c r="AO1264" s="624"/>
      <c r="AP1264" s="624"/>
      <c r="AQ1264" s="624"/>
      <c r="AR1264" s="624"/>
      <c r="AS1264" s="624"/>
      <c r="AT1264" s="624"/>
      <c r="AU1264" s="624"/>
      <c r="AV1264" s="624"/>
      <c r="AW1264" s="624"/>
      <c r="AX1264" s="624"/>
      <c r="AY1264" s="624"/>
      <c r="AZ1264" s="624"/>
      <c r="BA1264" s="624"/>
      <c r="BB1264" s="624"/>
      <c r="BC1264" s="624"/>
      <c r="BD1264" s="624"/>
      <c r="BE1264" s="624"/>
      <c r="BF1264" s="624"/>
      <c r="BG1264" s="624"/>
      <c r="BH1264" s="624"/>
      <c r="BI1264" s="624"/>
      <c r="BJ1264" s="624"/>
      <c r="BK1264" s="624"/>
      <c r="BL1264" s="624"/>
      <c r="BM1264" s="624"/>
      <c r="BN1264" s="624"/>
      <c r="BO1264" s="624"/>
      <c r="BP1264" s="624"/>
      <c r="BQ1264" s="624"/>
      <c r="BR1264" s="624"/>
      <c r="BS1264" s="624"/>
      <c r="BT1264" s="624"/>
      <c r="BU1264" s="624"/>
      <c r="BV1264" s="624"/>
      <c r="BW1264" s="624"/>
      <c r="BX1264" s="624"/>
      <c r="BY1264" s="624"/>
      <c r="BZ1264" s="624"/>
      <c r="CA1264" s="624"/>
      <c r="CB1264" s="624"/>
      <c r="CC1264" s="624"/>
      <c r="CD1264" s="624"/>
      <c r="CE1264" s="624"/>
      <c r="CF1264" s="624"/>
      <c r="CG1264" s="624"/>
      <c r="CH1264" s="624"/>
      <c r="CI1264" s="624"/>
      <c r="CJ1264" s="624"/>
      <c r="CK1264" s="624"/>
      <c r="CL1264" s="624"/>
      <c r="CM1264" s="624"/>
      <c r="CN1264" s="624"/>
      <c r="CO1264" s="624"/>
      <c r="CP1264" s="624"/>
      <c r="CQ1264" s="624"/>
      <c r="CR1264" s="624"/>
      <c r="CS1264" s="624"/>
      <c r="CT1264" s="624"/>
      <c r="CU1264" s="624"/>
      <c r="CV1264" s="624"/>
      <c r="CW1264" s="624"/>
      <c r="CX1264" s="624"/>
      <c r="CY1264" s="624"/>
      <c r="CZ1264" s="624"/>
      <c r="DA1264" s="624"/>
      <c r="DB1264" s="624"/>
      <c r="DC1264" s="624"/>
      <c r="DD1264" s="624"/>
      <c r="DE1264" s="624"/>
      <c r="DF1264" s="624"/>
      <c r="DG1264" s="624"/>
      <c r="DH1264" s="624"/>
      <c r="DI1264" s="624"/>
      <c r="DJ1264" s="624"/>
      <c r="DK1264" s="624"/>
      <c r="DL1264" s="624"/>
      <c r="DM1264" s="624"/>
      <c r="DN1264" s="624"/>
      <c r="DO1264" s="624"/>
      <c r="DP1264" s="624"/>
      <c r="DQ1264" s="624"/>
      <c r="DR1264" s="624"/>
      <c r="DS1264" s="624"/>
      <c r="DT1264" s="624"/>
      <c r="DU1264" s="624"/>
      <c r="DV1264" s="624"/>
      <c r="DW1264" s="624"/>
      <c r="DX1264" s="624"/>
      <c r="DY1264" s="624"/>
      <c r="DZ1264" s="624"/>
      <c r="EA1264" s="624"/>
      <c r="EB1264" s="624"/>
      <c r="EC1264" s="624"/>
      <c r="ED1264" s="624"/>
      <c r="EE1264" s="624"/>
      <c r="EF1264" s="624"/>
      <c r="EG1264" s="624"/>
      <c r="EH1264" s="624"/>
      <c r="EI1264" s="624"/>
      <c r="EJ1264" s="624"/>
      <c r="EK1264" s="624"/>
      <c r="EL1264" s="624"/>
      <c r="EM1264" s="624"/>
      <c r="EN1264" s="624"/>
      <c r="EO1264" s="624"/>
      <c r="EP1264" s="624"/>
      <c r="EQ1264" s="624"/>
    </row>
    <row r="1265" spans="1:147" s="560" customFormat="1">
      <c r="A1265" s="624"/>
      <c r="B1265" s="624"/>
      <c r="O1265" s="624"/>
      <c r="P1265" s="624"/>
      <c r="Q1265" s="624"/>
      <c r="R1265" s="624"/>
      <c r="S1265" s="624"/>
      <c r="T1265" s="624"/>
      <c r="U1265" s="624"/>
      <c r="V1265" s="624"/>
      <c r="W1265" s="624"/>
      <c r="X1265" s="624"/>
      <c r="Y1265" s="624"/>
      <c r="Z1265" s="624"/>
      <c r="AB1265" s="624"/>
      <c r="AC1265" s="624"/>
      <c r="AD1265" s="624"/>
      <c r="AE1265" s="624"/>
      <c r="AF1265" s="624"/>
      <c r="AG1265" s="624"/>
      <c r="AH1265" s="624"/>
      <c r="AI1265" s="624"/>
      <c r="AJ1265" s="624"/>
      <c r="AK1265" s="624"/>
      <c r="AL1265" s="624"/>
      <c r="AM1265" s="624"/>
      <c r="AN1265" s="624"/>
      <c r="AO1265" s="624"/>
      <c r="AP1265" s="624"/>
      <c r="AQ1265" s="624"/>
      <c r="AR1265" s="624"/>
      <c r="AS1265" s="624"/>
      <c r="AT1265" s="624"/>
      <c r="AU1265" s="624"/>
      <c r="AV1265" s="624"/>
      <c r="AW1265" s="624"/>
      <c r="AX1265" s="624"/>
      <c r="AY1265" s="624"/>
      <c r="AZ1265" s="624"/>
      <c r="BA1265" s="624"/>
      <c r="BB1265" s="624"/>
      <c r="BC1265" s="624"/>
      <c r="BD1265" s="624"/>
      <c r="BE1265" s="624"/>
      <c r="BF1265" s="624"/>
      <c r="BG1265" s="624"/>
      <c r="BH1265" s="624"/>
      <c r="BI1265" s="624"/>
      <c r="BJ1265" s="624"/>
      <c r="BK1265" s="624"/>
      <c r="BL1265" s="624"/>
      <c r="BM1265" s="624"/>
      <c r="BN1265" s="624"/>
      <c r="BO1265" s="624"/>
      <c r="BP1265" s="624"/>
      <c r="BQ1265" s="624"/>
      <c r="BR1265" s="624"/>
      <c r="BS1265" s="624"/>
      <c r="BT1265" s="624"/>
      <c r="BU1265" s="624"/>
      <c r="BV1265" s="624"/>
      <c r="BW1265" s="624"/>
      <c r="BX1265" s="624"/>
      <c r="BY1265" s="624"/>
      <c r="BZ1265" s="624"/>
      <c r="CA1265" s="624"/>
      <c r="CB1265" s="624"/>
      <c r="CC1265" s="624"/>
      <c r="CD1265" s="624"/>
      <c r="CE1265" s="624"/>
      <c r="CF1265" s="624"/>
      <c r="CG1265" s="624"/>
      <c r="CH1265" s="624"/>
      <c r="CI1265" s="624"/>
      <c r="CJ1265" s="624"/>
      <c r="CK1265" s="624"/>
      <c r="CL1265" s="624"/>
      <c r="CM1265" s="624"/>
      <c r="CN1265" s="624"/>
      <c r="CO1265" s="624"/>
      <c r="CP1265" s="624"/>
      <c r="CQ1265" s="624"/>
      <c r="CR1265" s="624"/>
      <c r="CS1265" s="624"/>
      <c r="CT1265" s="624"/>
      <c r="CU1265" s="624"/>
      <c r="CV1265" s="624"/>
      <c r="CW1265" s="624"/>
      <c r="CX1265" s="624"/>
      <c r="CY1265" s="624"/>
      <c r="CZ1265" s="624"/>
      <c r="DA1265" s="624"/>
      <c r="DB1265" s="624"/>
      <c r="DC1265" s="624"/>
      <c r="DD1265" s="624"/>
      <c r="DE1265" s="624"/>
      <c r="DF1265" s="624"/>
      <c r="DG1265" s="624"/>
      <c r="DH1265" s="624"/>
      <c r="DI1265" s="624"/>
      <c r="DJ1265" s="624"/>
      <c r="DK1265" s="624"/>
      <c r="DL1265" s="624"/>
      <c r="DM1265" s="624"/>
      <c r="DN1265" s="624"/>
      <c r="DO1265" s="624"/>
      <c r="DP1265" s="624"/>
      <c r="DQ1265" s="624"/>
      <c r="DR1265" s="624"/>
      <c r="DS1265" s="624"/>
      <c r="DT1265" s="624"/>
      <c r="DU1265" s="624"/>
      <c r="DV1265" s="624"/>
      <c r="DW1265" s="624"/>
      <c r="DX1265" s="624"/>
      <c r="DY1265" s="624"/>
      <c r="DZ1265" s="624"/>
      <c r="EA1265" s="624"/>
      <c r="EB1265" s="624"/>
      <c r="EC1265" s="624"/>
      <c r="ED1265" s="624"/>
      <c r="EE1265" s="624"/>
      <c r="EF1265" s="624"/>
      <c r="EG1265" s="624"/>
      <c r="EH1265" s="624"/>
      <c r="EI1265" s="624"/>
      <c r="EJ1265" s="624"/>
      <c r="EK1265" s="624"/>
      <c r="EL1265" s="624"/>
      <c r="EM1265" s="624"/>
      <c r="EN1265" s="624"/>
      <c r="EO1265" s="624"/>
      <c r="EP1265" s="624"/>
      <c r="EQ1265" s="624"/>
    </row>
    <row r="1266" spans="1:147" s="560" customFormat="1">
      <c r="A1266" s="624"/>
      <c r="B1266" s="624"/>
      <c r="O1266" s="624"/>
      <c r="P1266" s="624"/>
      <c r="Q1266" s="624"/>
      <c r="R1266" s="624"/>
      <c r="S1266" s="624"/>
      <c r="T1266" s="624"/>
      <c r="U1266" s="624"/>
      <c r="V1266" s="624"/>
      <c r="W1266" s="624"/>
      <c r="X1266" s="624"/>
      <c r="Y1266" s="624"/>
      <c r="Z1266" s="624"/>
      <c r="AB1266" s="624"/>
      <c r="AC1266" s="624"/>
      <c r="AD1266" s="624"/>
      <c r="AE1266" s="624"/>
      <c r="AF1266" s="624"/>
      <c r="AG1266" s="624"/>
      <c r="AH1266" s="624"/>
      <c r="AI1266" s="624"/>
      <c r="AJ1266" s="624"/>
      <c r="AK1266" s="624"/>
      <c r="AL1266" s="624"/>
      <c r="AM1266" s="624"/>
      <c r="AN1266" s="624"/>
      <c r="AO1266" s="624"/>
      <c r="AP1266" s="624"/>
      <c r="AQ1266" s="624"/>
      <c r="AR1266" s="624"/>
      <c r="AS1266" s="624"/>
      <c r="AT1266" s="624"/>
      <c r="AU1266" s="624"/>
      <c r="AV1266" s="624"/>
      <c r="AW1266" s="624"/>
      <c r="AX1266" s="624"/>
      <c r="AY1266" s="624"/>
      <c r="AZ1266" s="624"/>
      <c r="BA1266" s="624"/>
      <c r="BB1266" s="624"/>
      <c r="BC1266" s="624"/>
      <c r="BD1266" s="624"/>
      <c r="BE1266" s="624"/>
      <c r="BF1266" s="624"/>
      <c r="BG1266" s="624"/>
      <c r="BH1266" s="624"/>
      <c r="BI1266" s="624"/>
      <c r="BJ1266" s="624"/>
      <c r="BK1266" s="624"/>
      <c r="BL1266" s="624"/>
      <c r="BM1266" s="624"/>
      <c r="BN1266" s="624"/>
      <c r="BO1266" s="624"/>
      <c r="BP1266" s="624"/>
      <c r="BQ1266" s="624"/>
      <c r="BR1266" s="624"/>
      <c r="BS1266" s="624"/>
      <c r="BT1266" s="624"/>
      <c r="BU1266" s="624"/>
      <c r="BV1266" s="624"/>
      <c r="BW1266" s="624"/>
      <c r="BX1266" s="624"/>
      <c r="BY1266" s="624"/>
      <c r="BZ1266" s="624"/>
      <c r="CA1266" s="624"/>
      <c r="CB1266" s="624"/>
      <c r="CC1266" s="624"/>
      <c r="CD1266" s="624"/>
      <c r="CE1266" s="624"/>
      <c r="CF1266" s="624"/>
      <c r="CG1266" s="624"/>
      <c r="CH1266" s="624"/>
      <c r="CI1266" s="624"/>
      <c r="CJ1266" s="624"/>
      <c r="CK1266" s="624"/>
      <c r="CL1266" s="624"/>
      <c r="CM1266" s="624"/>
      <c r="CN1266" s="624"/>
      <c r="CO1266" s="624"/>
      <c r="CP1266" s="624"/>
      <c r="CQ1266" s="624"/>
      <c r="CR1266" s="624"/>
      <c r="CS1266" s="624"/>
      <c r="CT1266" s="624"/>
      <c r="CU1266" s="624"/>
      <c r="CV1266" s="624"/>
      <c r="CW1266" s="624"/>
      <c r="CX1266" s="624"/>
      <c r="CY1266" s="624"/>
      <c r="CZ1266" s="624"/>
      <c r="DA1266" s="624"/>
      <c r="DB1266" s="624"/>
      <c r="DC1266" s="624"/>
      <c r="DD1266" s="624"/>
      <c r="DE1266" s="624"/>
      <c r="DF1266" s="624"/>
      <c r="DG1266" s="624"/>
      <c r="DH1266" s="624"/>
      <c r="DI1266" s="624"/>
      <c r="DJ1266" s="624"/>
      <c r="DK1266" s="624"/>
      <c r="DL1266" s="624"/>
      <c r="DM1266" s="624"/>
      <c r="DN1266" s="624"/>
      <c r="DO1266" s="624"/>
      <c r="DP1266" s="624"/>
      <c r="DQ1266" s="624"/>
      <c r="DR1266" s="624"/>
      <c r="DS1266" s="624"/>
      <c r="DT1266" s="624"/>
      <c r="DU1266" s="624"/>
      <c r="DV1266" s="624"/>
      <c r="DW1266" s="624"/>
      <c r="DX1266" s="624"/>
      <c r="DY1266" s="624"/>
      <c r="DZ1266" s="624"/>
      <c r="EA1266" s="624"/>
      <c r="EB1266" s="624"/>
      <c r="EC1266" s="624"/>
      <c r="ED1266" s="624"/>
      <c r="EE1266" s="624"/>
      <c r="EF1266" s="624"/>
      <c r="EG1266" s="624"/>
      <c r="EH1266" s="624"/>
      <c r="EI1266" s="624"/>
      <c r="EJ1266" s="624"/>
      <c r="EK1266" s="624"/>
      <c r="EL1266" s="624"/>
      <c r="EM1266" s="624"/>
      <c r="EN1266" s="624"/>
      <c r="EO1266" s="624"/>
      <c r="EP1266" s="624"/>
      <c r="EQ1266" s="624"/>
    </row>
    <row r="1267" spans="1:147" s="560" customFormat="1">
      <c r="A1267" s="624"/>
      <c r="B1267" s="624"/>
      <c r="O1267" s="624"/>
      <c r="P1267" s="624"/>
      <c r="Q1267" s="624"/>
      <c r="R1267" s="624"/>
      <c r="S1267" s="624"/>
      <c r="T1267" s="624"/>
      <c r="U1267" s="624"/>
      <c r="V1267" s="624"/>
      <c r="W1267" s="624"/>
      <c r="X1267" s="624"/>
      <c r="Y1267" s="624"/>
      <c r="Z1267" s="624"/>
      <c r="AB1267" s="624"/>
      <c r="AC1267" s="624"/>
      <c r="AD1267" s="624"/>
      <c r="AE1267" s="624"/>
      <c r="AF1267" s="624"/>
      <c r="AG1267" s="624"/>
      <c r="AH1267" s="624"/>
      <c r="AI1267" s="624"/>
      <c r="AJ1267" s="624"/>
      <c r="AK1267" s="624"/>
      <c r="AL1267" s="624"/>
      <c r="AM1267" s="624"/>
      <c r="AN1267" s="624"/>
      <c r="AO1267" s="624"/>
      <c r="AP1267" s="624"/>
      <c r="AQ1267" s="624"/>
      <c r="AR1267" s="624"/>
      <c r="AS1267" s="624"/>
      <c r="AT1267" s="624"/>
      <c r="AU1267" s="624"/>
      <c r="AV1267" s="624"/>
      <c r="AW1267" s="624"/>
      <c r="AX1267" s="624"/>
      <c r="AY1267" s="624"/>
      <c r="AZ1267" s="624"/>
      <c r="BA1267" s="624"/>
      <c r="BB1267" s="624"/>
      <c r="BC1267" s="624"/>
      <c r="BD1267" s="624"/>
      <c r="BE1267" s="624"/>
      <c r="BF1267" s="624"/>
      <c r="BG1267" s="624"/>
      <c r="BH1267" s="624"/>
      <c r="BI1267" s="624"/>
      <c r="BJ1267" s="624"/>
      <c r="BK1267" s="624"/>
      <c r="BL1267" s="624"/>
      <c r="BM1267" s="624"/>
      <c r="BN1267" s="624"/>
      <c r="BO1267" s="624"/>
      <c r="BP1267" s="624"/>
      <c r="BQ1267" s="624"/>
      <c r="BR1267" s="624"/>
      <c r="BS1267" s="624"/>
      <c r="BT1267" s="624"/>
      <c r="BU1267" s="624"/>
      <c r="BV1267" s="624"/>
      <c r="BW1267" s="624"/>
      <c r="BX1267" s="624"/>
      <c r="BY1267" s="624"/>
      <c r="BZ1267" s="624"/>
      <c r="CA1267" s="624"/>
      <c r="CB1267" s="624"/>
      <c r="CC1267" s="624"/>
      <c r="CD1267" s="624"/>
      <c r="CE1267" s="624"/>
      <c r="CF1267" s="624"/>
      <c r="CG1267" s="624"/>
      <c r="CH1267" s="624"/>
      <c r="CI1267" s="624"/>
      <c r="CJ1267" s="624"/>
      <c r="CK1267" s="624"/>
      <c r="CL1267" s="624"/>
      <c r="CM1267" s="624"/>
      <c r="CN1267" s="624"/>
      <c r="CO1267" s="624"/>
      <c r="CP1267" s="624"/>
      <c r="CQ1267" s="624"/>
      <c r="CR1267" s="624"/>
      <c r="CS1267" s="624"/>
      <c r="CT1267" s="624"/>
      <c r="CU1267" s="624"/>
      <c r="CV1267" s="624"/>
      <c r="CW1267" s="624"/>
      <c r="CX1267" s="624"/>
      <c r="CY1267" s="624"/>
      <c r="CZ1267" s="624"/>
      <c r="DA1267" s="624"/>
      <c r="DB1267" s="624"/>
      <c r="DC1267" s="624"/>
      <c r="DD1267" s="624"/>
      <c r="DE1267" s="624"/>
      <c r="DF1267" s="624"/>
      <c r="DG1267" s="624"/>
      <c r="DH1267" s="624"/>
      <c r="DI1267" s="624"/>
      <c r="DJ1267" s="624"/>
      <c r="DK1267" s="624"/>
      <c r="DL1267" s="624"/>
      <c r="DM1267" s="624"/>
      <c r="DN1267" s="624"/>
      <c r="DO1267" s="624"/>
      <c r="DP1267" s="624"/>
      <c r="DQ1267" s="624"/>
      <c r="DR1267" s="624"/>
      <c r="DS1267" s="624"/>
      <c r="DT1267" s="624"/>
      <c r="DU1267" s="624"/>
      <c r="DV1267" s="624"/>
      <c r="DW1267" s="624"/>
      <c r="DX1267" s="624"/>
      <c r="DY1267" s="624"/>
      <c r="DZ1267" s="624"/>
      <c r="EA1267" s="624"/>
      <c r="EB1267" s="624"/>
      <c r="EC1267" s="624"/>
      <c r="ED1267" s="624"/>
      <c r="EE1267" s="624"/>
      <c r="EF1267" s="624"/>
      <c r="EG1267" s="624"/>
      <c r="EH1267" s="624"/>
      <c r="EI1267" s="624"/>
      <c r="EJ1267" s="624"/>
      <c r="EK1267" s="624"/>
      <c r="EL1267" s="624"/>
      <c r="EM1267" s="624"/>
      <c r="EN1267" s="624"/>
      <c r="EO1267" s="624"/>
      <c r="EP1267" s="624"/>
      <c r="EQ1267" s="624"/>
    </row>
    <row r="1268" spans="1:147" s="560" customFormat="1">
      <c r="A1268" s="624"/>
      <c r="B1268" s="624"/>
      <c r="O1268" s="624"/>
      <c r="P1268" s="624"/>
      <c r="Q1268" s="624"/>
      <c r="R1268" s="624"/>
      <c r="S1268" s="624"/>
      <c r="T1268" s="624"/>
      <c r="U1268" s="624"/>
      <c r="V1268" s="624"/>
      <c r="W1268" s="624"/>
      <c r="X1268" s="624"/>
      <c r="Y1268" s="624"/>
      <c r="Z1268" s="624"/>
      <c r="AB1268" s="624"/>
      <c r="AC1268" s="624"/>
      <c r="AD1268" s="624"/>
      <c r="AE1268" s="624"/>
      <c r="AF1268" s="624"/>
      <c r="AG1268" s="624"/>
      <c r="AH1268" s="624"/>
      <c r="AI1268" s="624"/>
      <c r="AJ1268" s="624"/>
      <c r="AK1268" s="624"/>
      <c r="AL1268" s="624"/>
      <c r="AM1268" s="624"/>
      <c r="AN1268" s="624"/>
      <c r="AO1268" s="624"/>
      <c r="AP1268" s="624"/>
      <c r="AQ1268" s="624"/>
      <c r="AR1268" s="624"/>
      <c r="AS1268" s="624"/>
      <c r="AT1268" s="624"/>
      <c r="AU1268" s="624"/>
      <c r="AV1268" s="624"/>
      <c r="AW1268" s="624"/>
      <c r="AX1268" s="624"/>
      <c r="AY1268" s="624"/>
      <c r="AZ1268" s="624"/>
      <c r="BA1268" s="624"/>
      <c r="BB1268" s="624"/>
      <c r="BC1268" s="624"/>
      <c r="BD1268" s="624"/>
      <c r="BE1268" s="624"/>
      <c r="BF1268" s="624"/>
      <c r="BG1268" s="624"/>
      <c r="BH1268" s="624"/>
      <c r="BI1268" s="624"/>
      <c r="BJ1268" s="624"/>
      <c r="BK1268" s="624"/>
      <c r="BL1268" s="624"/>
      <c r="BM1268" s="624"/>
      <c r="BN1268" s="624"/>
      <c r="BO1268" s="624"/>
      <c r="BP1268" s="624"/>
      <c r="BQ1268" s="624"/>
      <c r="BR1268" s="624"/>
      <c r="BS1268" s="624"/>
      <c r="BT1268" s="624"/>
      <c r="BU1268" s="624"/>
      <c r="BV1268" s="624"/>
      <c r="BW1268" s="624"/>
      <c r="BX1268" s="624"/>
      <c r="BY1268" s="624"/>
      <c r="BZ1268" s="624"/>
      <c r="CA1268" s="624"/>
      <c r="CB1268" s="624"/>
      <c r="CC1268" s="624"/>
      <c r="CD1268" s="624"/>
      <c r="CE1268" s="624"/>
      <c r="CF1268" s="624"/>
      <c r="CG1268" s="624"/>
      <c r="CH1268" s="624"/>
      <c r="CI1268" s="624"/>
      <c r="CJ1268" s="624"/>
      <c r="CK1268" s="624"/>
      <c r="CL1268" s="624"/>
      <c r="CM1268" s="624"/>
      <c r="CN1268" s="624"/>
      <c r="CO1268" s="624"/>
      <c r="CP1268" s="624"/>
      <c r="CQ1268" s="624"/>
      <c r="CR1268" s="624"/>
      <c r="CS1268" s="624"/>
      <c r="CT1268" s="624"/>
      <c r="CU1268" s="624"/>
      <c r="CV1268" s="624"/>
      <c r="CW1268" s="624"/>
      <c r="CX1268" s="624"/>
      <c r="CY1268" s="624"/>
      <c r="CZ1268" s="624"/>
      <c r="DA1268" s="624"/>
      <c r="DB1268" s="624"/>
      <c r="DC1268" s="624"/>
      <c r="DD1268" s="624"/>
      <c r="DE1268" s="624"/>
      <c r="DF1268" s="624"/>
      <c r="DG1268" s="624"/>
      <c r="DH1268" s="624"/>
      <c r="DI1268" s="624"/>
      <c r="DJ1268" s="624"/>
      <c r="DK1268" s="624"/>
      <c r="DL1268" s="624"/>
      <c r="DM1268" s="624"/>
      <c r="DN1268" s="624"/>
      <c r="DO1268" s="624"/>
      <c r="DP1268" s="624"/>
      <c r="DQ1268" s="624"/>
      <c r="DR1268" s="624"/>
      <c r="DS1268" s="624"/>
      <c r="DT1268" s="624"/>
      <c r="DU1268" s="624"/>
      <c r="DV1268" s="624"/>
      <c r="DW1268" s="624"/>
      <c r="DX1268" s="624"/>
      <c r="DY1268" s="624"/>
      <c r="DZ1268" s="624"/>
      <c r="EA1268" s="624"/>
      <c r="EB1268" s="624"/>
      <c r="EC1268" s="624"/>
      <c r="ED1268" s="624"/>
      <c r="EE1268" s="624"/>
      <c r="EF1268" s="624"/>
      <c r="EG1268" s="624"/>
      <c r="EH1268" s="624"/>
      <c r="EI1268" s="624"/>
      <c r="EJ1268" s="624"/>
      <c r="EK1268" s="624"/>
      <c r="EL1268" s="624"/>
      <c r="EM1268" s="624"/>
      <c r="EN1268" s="624"/>
      <c r="EO1268" s="624"/>
      <c r="EP1268" s="624"/>
      <c r="EQ1268" s="624"/>
    </row>
    <row r="1269" spans="1:147" s="560" customFormat="1">
      <c r="A1269" s="624"/>
      <c r="B1269" s="624"/>
      <c r="O1269" s="624"/>
      <c r="P1269" s="624"/>
      <c r="Q1269" s="624"/>
      <c r="R1269" s="624"/>
      <c r="S1269" s="624"/>
      <c r="T1269" s="624"/>
      <c r="U1269" s="624"/>
      <c r="V1269" s="624"/>
      <c r="W1269" s="624"/>
      <c r="X1269" s="624"/>
      <c r="Y1269" s="624"/>
      <c r="Z1269" s="624"/>
      <c r="AB1269" s="624"/>
      <c r="AC1269" s="624"/>
      <c r="AD1269" s="624"/>
      <c r="AE1269" s="624"/>
      <c r="AF1269" s="624"/>
      <c r="AG1269" s="624"/>
      <c r="AH1269" s="624"/>
      <c r="AI1269" s="624"/>
      <c r="AJ1269" s="624"/>
      <c r="AK1269" s="624"/>
      <c r="AL1269" s="624"/>
      <c r="AM1269" s="624"/>
      <c r="AN1269" s="624"/>
      <c r="AO1269" s="624"/>
      <c r="AP1269" s="624"/>
      <c r="AQ1269" s="624"/>
      <c r="AR1269" s="624"/>
      <c r="AS1269" s="624"/>
      <c r="AT1269" s="624"/>
      <c r="AU1269" s="624"/>
      <c r="AV1269" s="624"/>
      <c r="AW1269" s="624"/>
      <c r="AX1269" s="624"/>
      <c r="AY1269" s="624"/>
      <c r="AZ1269" s="624"/>
      <c r="BA1269" s="624"/>
      <c r="BB1269" s="624"/>
      <c r="BC1269" s="624"/>
      <c r="BD1269" s="624"/>
      <c r="BE1269" s="624"/>
      <c r="BF1269" s="624"/>
      <c r="BG1269" s="624"/>
      <c r="BH1269" s="624"/>
      <c r="BI1269" s="624"/>
      <c r="BJ1269" s="624"/>
      <c r="BK1269" s="624"/>
      <c r="BL1269" s="624"/>
      <c r="BM1269" s="624"/>
      <c r="BN1269" s="624"/>
      <c r="BO1269" s="624"/>
      <c r="BP1269" s="624"/>
      <c r="BQ1269" s="624"/>
      <c r="BR1269" s="624"/>
      <c r="BS1269" s="624"/>
      <c r="BT1269" s="624"/>
      <c r="BU1269" s="624"/>
      <c r="BV1269" s="624"/>
      <c r="BW1269" s="624"/>
      <c r="BX1269" s="624"/>
      <c r="BY1269" s="624"/>
      <c r="BZ1269" s="624"/>
      <c r="CA1269" s="624"/>
      <c r="CB1269" s="624"/>
      <c r="CC1269" s="624"/>
      <c r="CD1269" s="624"/>
      <c r="CE1269" s="624"/>
      <c r="CF1269" s="624"/>
      <c r="CG1269" s="624"/>
      <c r="CH1269" s="624"/>
      <c r="CI1269" s="624"/>
      <c r="CJ1269" s="624"/>
      <c r="CK1269" s="624"/>
      <c r="CL1269" s="624"/>
      <c r="CM1269" s="624"/>
      <c r="CN1269" s="624"/>
      <c r="CO1269" s="624"/>
      <c r="CP1269" s="624"/>
      <c r="CQ1269" s="624"/>
      <c r="CR1269" s="624"/>
      <c r="CS1269" s="624"/>
      <c r="CT1269" s="624"/>
      <c r="CU1269" s="624"/>
      <c r="CV1269" s="624"/>
      <c r="CW1269" s="624"/>
      <c r="CX1269" s="624"/>
      <c r="CY1269" s="624"/>
      <c r="CZ1269" s="624"/>
      <c r="DA1269" s="624"/>
      <c r="DB1269" s="624"/>
      <c r="DC1269" s="624"/>
      <c r="DD1269" s="624"/>
      <c r="DE1269" s="624"/>
      <c r="DF1269" s="624"/>
      <c r="DG1269" s="624"/>
      <c r="DH1269" s="624"/>
      <c r="DI1269" s="624"/>
      <c r="DJ1269" s="624"/>
      <c r="DK1269" s="624"/>
      <c r="DL1269" s="624"/>
      <c r="DM1269" s="624"/>
      <c r="DN1269" s="624"/>
      <c r="DO1269" s="624"/>
      <c r="DP1269" s="624"/>
      <c r="DQ1269" s="624"/>
      <c r="DR1269" s="624"/>
      <c r="DS1269" s="624"/>
      <c r="DT1269" s="624"/>
      <c r="DU1269" s="624"/>
      <c r="DV1269" s="624"/>
      <c r="DW1269" s="624"/>
      <c r="DX1269" s="624"/>
      <c r="DY1269" s="624"/>
      <c r="DZ1269" s="624"/>
      <c r="EA1269" s="624"/>
      <c r="EB1269" s="624"/>
      <c r="EC1269" s="624"/>
      <c r="ED1269" s="624"/>
      <c r="EE1269" s="624"/>
      <c r="EF1269" s="624"/>
      <c r="EG1269" s="624"/>
      <c r="EH1269" s="624"/>
      <c r="EI1269" s="624"/>
      <c r="EJ1269" s="624"/>
      <c r="EK1269" s="624"/>
      <c r="EL1269" s="624"/>
      <c r="EM1269" s="624"/>
      <c r="EN1269" s="624"/>
      <c r="EO1269" s="624"/>
      <c r="EP1269" s="624"/>
      <c r="EQ1269" s="624"/>
    </row>
    <row r="1270" spans="1:147" s="560" customFormat="1">
      <c r="A1270" s="624"/>
      <c r="B1270" s="624"/>
      <c r="O1270" s="624"/>
      <c r="P1270" s="624"/>
      <c r="Q1270" s="624"/>
      <c r="R1270" s="624"/>
      <c r="S1270" s="624"/>
      <c r="T1270" s="624"/>
      <c r="U1270" s="624"/>
      <c r="V1270" s="624"/>
      <c r="W1270" s="624"/>
      <c r="X1270" s="624"/>
      <c r="Y1270" s="624"/>
      <c r="Z1270" s="624"/>
      <c r="AB1270" s="624"/>
      <c r="AC1270" s="624"/>
      <c r="AD1270" s="624"/>
      <c r="AE1270" s="624"/>
      <c r="AF1270" s="624"/>
      <c r="AG1270" s="624"/>
      <c r="AH1270" s="624"/>
      <c r="AI1270" s="624"/>
      <c r="AJ1270" s="624"/>
      <c r="AK1270" s="624"/>
      <c r="AL1270" s="624"/>
      <c r="AM1270" s="624"/>
      <c r="AN1270" s="624"/>
      <c r="AO1270" s="624"/>
      <c r="AP1270" s="624"/>
      <c r="AQ1270" s="624"/>
      <c r="AR1270" s="624"/>
      <c r="AS1270" s="624"/>
      <c r="AT1270" s="624"/>
      <c r="AU1270" s="624"/>
      <c r="AV1270" s="624"/>
      <c r="AW1270" s="624"/>
      <c r="AX1270" s="624"/>
      <c r="AY1270" s="624"/>
      <c r="AZ1270" s="624"/>
      <c r="BA1270" s="624"/>
      <c r="BB1270" s="624"/>
      <c r="BC1270" s="624"/>
      <c r="BD1270" s="624"/>
      <c r="BE1270" s="624"/>
      <c r="BF1270" s="624"/>
      <c r="BG1270" s="624"/>
      <c r="BH1270" s="624"/>
      <c r="BI1270" s="624"/>
      <c r="BJ1270" s="624"/>
      <c r="BK1270" s="624"/>
      <c r="BL1270" s="624"/>
      <c r="BM1270" s="624"/>
      <c r="BN1270" s="624"/>
      <c r="BO1270" s="624"/>
      <c r="BP1270" s="624"/>
      <c r="BQ1270" s="624"/>
      <c r="BR1270" s="624"/>
      <c r="BS1270" s="624"/>
      <c r="BT1270" s="624"/>
      <c r="BU1270" s="624"/>
      <c r="BV1270" s="624"/>
      <c r="BW1270" s="624"/>
      <c r="BX1270" s="624"/>
      <c r="BY1270" s="624"/>
      <c r="BZ1270" s="624"/>
      <c r="CA1270" s="624"/>
      <c r="CB1270" s="624"/>
      <c r="CC1270" s="624"/>
      <c r="CD1270" s="624"/>
      <c r="CE1270" s="624"/>
      <c r="CF1270" s="624"/>
      <c r="CG1270" s="624"/>
      <c r="CH1270" s="624"/>
      <c r="CI1270" s="624"/>
      <c r="CJ1270" s="624"/>
      <c r="CK1270" s="624"/>
      <c r="CL1270" s="624"/>
      <c r="CM1270" s="624"/>
      <c r="CN1270" s="624"/>
      <c r="CO1270" s="624"/>
      <c r="CP1270" s="624"/>
      <c r="CQ1270" s="624"/>
      <c r="CR1270" s="624"/>
      <c r="CS1270" s="624"/>
      <c r="CT1270" s="624"/>
      <c r="CU1270" s="624"/>
      <c r="CV1270" s="624"/>
      <c r="CW1270" s="624"/>
      <c r="CX1270" s="624"/>
      <c r="CY1270" s="624"/>
      <c r="CZ1270" s="624"/>
      <c r="DA1270" s="624"/>
      <c r="DB1270" s="624"/>
      <c r="DC1270" s="624"/>
      <c r="DD1270" s="624"/>
      <c r="DE1270" s="624"/>
      <c r="DF1270" s="624"/>
      <c r="DG1270" s="624"/>
      <c r="DH1270" s="624"/>
      <c r="DI1270" s="624"/>
      <c r="DJ1270" s="624"/>
      <c r="DK1270" s="624"/>
      <c r="DL1270" s="624"/>
      <c r="DM1270" s="624"/>
      <c r="DN1270" s="624"/>
      <c r="DO1270" s="624"/>
      <c r="DP1270" s="624"/>
      <c r="DQ1270" s="624"/>
      <c r="DR1270" s="624"/>
      <c r="DS1270" s="624"/>
      <c r="DT1270" s="624"/>
      <c r="DU1270" s="624"/>
      <c r="DV1270" s="624"/>
      <c r="DW1270" s="624"/>
      <c r="DX1270" s="624"/>
      <c r="DY1270" s="624"/>
      <c r="DZ1270" s="624"/>
      <c r="EA1270" s="624"/>
      <c r="EB1270" s="624"/>
      <c r="EC1270" s="624"/>
      <c r="ED1270" s="624"/>
      <c r="EE1270" s="624"/>
      <c r="EF1270" s="624"/>
      <c r="EG1270" s="624"/>
      <c r="EH1270" s="624"/>
      <c r="EI1270" s="624"/>
      <c r="EJ1270" s="624"/>
      <c r="EK1270" s="624"/>
      <c r="EL1270" s="624"/>
      <c r="EM1270" s="624"/>
      <c r="EN1270" s="624"/>
      <c r="EO1270" s="624"/>
      <c r="EP1270" s="624"/>
      <c r="EQ1270" s="624"/>
    </row>
    <row r="1271" spans="1:147" s="560" customFormat="1">
      <c r="A1271" s="624"/>
      <c r="B1271" s="624"/>
      <c r="O1271" s="624"/>
      <c r="P1271" s="624"/>
      <c r="Q1271" s="624"/>
      <c r="R1271" s="624"/>
      <c r="S1271" s="624"/>
      <c r="T1271" s="624"/>
      <c r="U1271" s="624"/>
      <c r="V1271" s="624"/>
      <c r="W1271" s="624"/>
      <c r="X1271" s="624"/>
      <c r="Y1271" s="624"/>
      <c r="Z1271" s="624"/>
      <c r="AB1271" s="624"/>
      <c r="AC1271" s="624"/>
      <c r="AD1271" s="624"/>
      <c r="AE1271" s="624"/>
      <c r="AF1271" s="624"/>
      <c r="AG1271" s="624"/>
      <c r="AH1271" s="624"/>
      <c r="AI1271" s="624"/>
      <c r="AJ1271" s="624"/>
      <c r="AK1271" s="624"/>
      <c r="AL1271" s="624"/>
      <c r="AM1271" s="624"/>
      <c r="AN1271" s="624"/>
      <c r="AO1271" s="624"/>
      <c r="AP1271" s="624"/>
      <c r="AQ1271" s="624"/>
      <c r="AR1271" s="624"/>
      <c r="AS1271" s="624"/>
      <c r="AT1271" s="624"/>
      <c r="AU1271" s="624"/>
      <c r="AV1271" s="624"/>
      <c r="AW1271" s="624"/>
      <c r="AX1271" s="624"/>
      <c r="AY1271" s="624"/>
      <c r="AZ1271" s="624"/>
      <c r="BA1271" s="624"/>
      <c r="BB1271" s="624"/>
      <c r="BC1271" s="624"/>
      <c r="BD1271" s="624"/>
      <c r="BE1271" s="624"/>
      <c r="BF1271" s="624"/>
      <c r="BG1271" s="624"/>
      <c r="BH1271" s="624"/>
      <c r="BI1271" s="624"/>
      <c r="BJ1271" s="624"/>
      <c r="BK1271" s="624"/>
      <c r="BL1271" s="624"/>
      <c r="BM1271" s="624"/>
      <c r="BN1271" s="624"/>
      <c r="BO1271" s="624"/>
      <c r="BP1271" s="624"/>
      <c r="BQ1271" s="624"/>
      <c r="BR1271" s="624"/>
      <c r="BS1271" s="624"/>
      <c r="BT1271" s="624"/>
      <c r="BU1271" s="624"/>
      <c r="BV1271" s="624"/>
      <c r="BW1271" s="624"/>
      <c r="BX1271" s="624"/>
      <c r="BY1271" s="624"/>
      <c r="BZ1271" s="624"/>
      <c r="CA1271" s="624"/>
      <c r="CB1271" s="624"/>
      <c r="CC1271" s="624"/>
      <c r="CD1271" s="624"/>
      <c r="CE1271" s="624"/>
      <c r="CF1271" s="624"/>
      <c r="CG1271" s="624"/>
      <c r="CH1271" s="624"/>
      <c r="CI1271" s="624"/>
      <c r="CJ1271" s="624"/>
      <c r="CK1271" s="624"/>
      <c r="CL1271" s="624"/>
      <c r="CM1271" s="624"/>
      <c r="CN1271" s="624"/>
      <c r="CO1271" s="624"/>
      <c r="CP1271" s="624"/>
      <c r="CQ1271" s="624"/>
      <c r="CR1271" s="624"/>
      <c r="CS1271" s="624"/>
      <c r="CT1271" s="624"/>
      <c r="CU1271" s="624"/>
      <c r="CV1271" s="624"/>
      <c r="CW1271" s="624"/>
      <c r="CX1271" s="624"/>
      <c r="CY1271" s="624"/>
      <c r="CZ1271" s="624"/>
      <c r="DA1271" s="624"/>
      <c r="DB1271" s="624"/>
      <c r="DC1271" s="624"/>
      <c r="DD1271" s="624"/>
      <c r="DE1271" s="624"/>
      <c r="DF1271" s="624"/>
      <c r="DG1271" s="624"/>
      <c r="DH1271" s="624"/>
      <c r="DI1271" s="624"/>
      <c r="DJ1271" s="624"/>
      <c r="DK1271" s="624"/>
      <c r="DL1271" s="624"/>
      <c r="DM1271" s="624"/>
      <c r="DN1271" s="624"/>
      <c r="DO1271" s="624"/>
      <c r="DP1271" s="624"/>
      <c r="DQ1271" s="624"/>
      <c r="DR1271" s="624"/>
      <c r="DS1271" s="624"/>
      <c r="DT1271" s="624"/>
      <c r="DU1271" s="624"/>
      <c r="DV1271" s="624"/>
      <c r="DW1271" s="624"/>
      <c r="DX1271" s="624"/>
      <c r="DY1271" s="624"/>
      <c r="DZ1271" s="624"/>
      <c r="EA1271" s="624"/>
      <c r="EB1271" s="624"/>
      <c r="EC1271" s="624"/>
      <c r="ED1271" s="624"/>
      <c r="EE1271" s="624"/>
      <c r="EF1271" s="624"/>
      <c r="EG1271" s="624"/>
      <c r="EH1271" s="624"/>
      <c r="EI1271" s="624"/>
      <c r="EJ1271" s="624"/>
      <c r="EK1271" s="624"/>
      <c r="EL1271" s="624"/>
      <c r="EM1271" s="624"/>
      <c r="EN1271" s="624"/>
      <c r="EO1271" s="624"/>
      <c r="EP1271" s="624"/>
      <c r="EQ1271" s="624"/>
    </row>
    <row r="1272" spans="1:147" s="560" customFormat="1">
      <c r="A1272" s="624"/>
      <c r="B1272" s="624"/>
      <c r="O1272" s="624"/>
      <c r="P1272" s="624"/>
      <c r="Q1272" s="624"/>
      <c r="R1272" s="624"/>
      <c r="S1272" s="624"/>
      <c r="T1272" s="624"/>
      <c r="U1272" s="624"/>
      <c r="V1272" s="624"/>
      <c r="W1272" s="624"/>
      <c r="X1272" s="624"/>
      <c r="Y1272" s="624"/>
      <c r="Z1272" s="624"/>
      <c r="AB1272" s="624"/>
      <c r="AC1272" s="624"/>
      <c r="AD1272" s="624"/>
      <c r="AE1272" s="624"/>
      <c r="AF1272" s="624"/>
      <c r="AG1272" s="624"/>
      <c r="AH1272" s="624"/>
      <c r="AI1272" s="624"/>
      <c r="AJ1272" s="624"/>
      <c r="AK1272" s="624"/>
      <c r="AL1272" s="624"/>
      <c r="AM1272" s="624"/>
      <c r="AN1272" s="624"/>
      <c r="AO1272" s="624"/>
      <c r="AP1272" s="624"/>
      <c r="AQ1272" s="624"/>
      <c r="AR1272" s="624"/>
      <c r="AS1272" s="624"/>
      <c r="AT1272" s="624"/>
      <c r="AU1272" s="624"/>
      <c r="AV1272" s="624"/>
      <c r="AW1272" s="624"/>
      <c r="AX1272" s="624"/>
      <c r="AY1272" s="624"/>
      <c r="AZ1272" s="624"/>
      <c r="BA1272" s="624"/>
      <c r="BB1272" s="624"/>
      <c r="BC1272" s="624"/>
      <c r="BD1272" s="624"/>
      <c r="BE1272" s="624"/>
      <c r="BF1272" s="624"/>
      <c r="BG1272" s="624"/>
      <c r="BH1272" s="624"/>
      <c r="BI1272" s="624"/>
      <c r="BJ1272" s="624"/>
      <c r="BK1272" s="624"/>
      <c r="BL1272" s="624"/>
      <c r="BM1272" s="624"/>
      <c r="BN1272" s="624"/>
      <c r="BO1272" s="624"/>
      <c r="BP1272" s="624"/>
      <c r="BQ1272" s="624"/>
      <c r="BR1272" s="624"/>
      <c r="BS1272" s="624"/>
      <c r="BT1272" s="624"/>
      <c r="BU1272" s="624"/>
      <c r="BV1272" s="624"/>
      <c r="BW1272" s="624"/>
      <c r="BX1272" s="624"/>
      <c r="BY1272" s="624"/>
      <c r="BZ1272" s="624"/>
      <c r="CA1272" s="624"/>
      <c r="CB1272" s="624"/>
      <c r="CC1272" s="624"/>
      <c r="CD1272" s="624"/>
      <c r="CE1272" s="624"/>
      <c r="CF1272" s="624"/>
      <c r="CG1272" s="624"/>
      <c r="CH1272" s="624"/>
      <c r="CI1272" s="624"/>
      <c r="CJ1272" s="624"/>
      <c r="CK1272" s="624"/>
      <c r="CL1272" s="624"/>
      <c r="CM1272" s="624"/>
      <c r="CN1272" s="624"/>
      <c r="CO1272" s="624"/>
      <c r="CP1272" s="624"/>
      <c r="CQ1272" s="624"/>
      <c r="CR1272" s="624"/>
      <c r="CS1272" s="624"/>
      <c r="CT1272" s="624"/>
      <c r="CU1272" s="624"/>
      <c r="CV1272" s="624"/>
      <c r="CW1272" s="624"/>
      <c r="CX1272" s="624"/>
      <c r="CY1272" s="624"/>
      <c r="CZ1272" s="624"/>
      <c r="DA1272" s="624"/>
      <c r="DB1272" s="624"/>
      <c r="DC1272" s="624"/>
      <c r="DD1272" s="624"/>
      <c r="DE1272" s="624"/>
      <c r="DF1272" s="624"/>
      <c r="DG1272" s="624"/>
      <c r="DH1272" s="624"/>
      <c r="DI1272" s="624"/>
      <c r="DJ1272" s="624"/>
      <c r="DK1272" s="624"/>
      <c r="DL1272" s="624"/>
      <c r="DM1272" s="624"/>
      <c r="DN1272" s="624"/>
      <c r="DO1272" s="624"/>
      <c r="DP1272" s="624"/>
      <c r="DQ1272" s="624"/>
      <c r="DR1272" s="624"/>
      <c r="DS1272" s="624"/>
      <c r="DT1272" s="624"/>
      <c r="DU1272" s="624"/>
      <c r="DV1272" s="624"/>
      <c r="DW1272" s="624"/>
      <c r="DX1272" s="624"/>
      <c r="DY1272" s="624"/>
      <c r="DZ1272" s="624"/>
      <c r="EA1272" s="624"/>
      <c r="EB1272" s="624"/>
      <c r="EC1272" s="624"/>
      <c r="ED1272" s="624"/>
      <c r="EE1272" s="624"/>
      <c r="EF1272" s="624"/>
      <c r="EG1272" s="624"/>
      <c r="EH1272" s="624"/>
      <c r="EI1272" s="624"/>
      <c r="EJ1272" s="624"/>
      <c r="EK1272" s="624"/>
      <c r="EL1272" s="624"/>
      <c r="EM1272" s="624"/>
      <c r="EN1272" s="624"/>
      <c r="EO1272" s="624"/>
      <c r="EP1272" s="624"/>
      <c r="EQ1272" s="624"/>
    </row>
    <row r="1273" spans="1:147" s="560" customFormat="1">
      <c r="A1273" s="624"/>
      <c r="B1273" s="624"/>
      <c r="O1273" s="624"/>
      <c r="P1273" s="624"/>
      <c r="Q1273" s="624"/>
      <c r="R1273" s="624"/>
      <c r="S1273" s="624"/>
      <c r="T1273" s="624"/>
      <c r="U1273" s="624"/>
      <c r="V1273" s="624"/>
      <c r="W1273" s="624"/>
      <c r="X1273" s="624"/>
      <c r="Y1273" s="624"/>
      <c r="Z1273" s="624"/>
      <c r="AB1273" s="624"/>
      <c r="AC1273" s="624"/>
      <c r="AD1273" s="624"/>
      <c r="AE1273" s="624"/>
      <c r="AF1273" s="624"/>
      <c r="AG1273" s="624"/>
      <c r="AH1273" s="624"/>
      <c r="AI1273" s="624"/>
      <c r="AJ1273" s="624"/>
      <c r="AK1273" s="624"/>
      <c r="AL1273" s="624"/>
      <c r="AM1273" s="624"/>
      <c r="AN1273" s="624"/>
      <c r="AO1273" s="624"/>
      <c r="AP1273" s="624"/>
      <c r="AQ1273" s="624"/>
      <c r="AR1273" s="624"/>
      <c r="AS1273" s="624"/>
      <c r="AT1273" s="624"/>
      <c r="AU1273" s="624"/>
      <c r="AV1273" s="624"/>
      <c r="AW1273" s="624"/>
      <c r="AX1273" s="624"/>
      <c r="AY1273" s="624"/>
      <c r="AZ1273" s="624"/>
      <c r="BA1273" s="624"/>
      <c r="BB1273" s="624"/>
      <c r="BC1273" s="624"/>
      <c r="BD1273" s="624"/>
      <c r="BE1273" s="624"/>
      <c r="BF1273" s="624"/>
      <c r="BG1273" s="624"/>
      <c r="BH1273" s="624"/>
      <c r="BI1273" s="624"/>
      <c r="BJ1273" s="624"/>
      <c r="BK1273" s="624"/>
      <c r="BL1273" s="624"/>
      <c r="BM1273" s="624"/>
      <c r="BN1273" s="624"/>
      <c r="BO1273" s="624"/>
      <c r="BP1273" s="624"/>
      <c r="BQ1273" s="624"/>
      <c r="BR1273" s="624"/>
      <c r="BS1273" s="624"/>
      <c r="BT1273" s="624"/>
      <c r="BU1273" s="624"/>
      <c r="BV1273" s="624"/>
      <c r="BW1273" s="624"/>
      <c r="BX1273" s="624"/>
      <c r="BY1273" s="624"/>
      <c r="BZ1273" s="624"/>
      <c r="CA1273" s="624"/>
      <c r="CB1273" s="624"/>
      <c r="CC1273" s="624"/>
      <c r="CD1273" s="624"/>
      <c r="CE1273" s="624"/>
      <c r="CF1273" s="624"/>
      <c r="CG1273" s="624"/>
      <c r="CH1273" s="624"/>
      <c r="CI1273" s="624"/>
      <c r="CJ1273" s="624"/>
      <c r="CK1273" s="624"/>
      <c r="CL1273" s="624"/>
      <c r="CM1273" s="624"/>
      <c r="CN1273" s="624"/>
      <c r="CO1273" s="624"/>
      <c r="CP1273" s="624"/>
      <c r="CQ1273" s="624"/>
      <c r="CR1273" s="624"/>
      <c r="CS1273" s="624"/>
      <c r="CT1273" s="624"/>
      <c r="CU1273" s="624"/>
      <c r="CV1273" s="624"/>
      <c r="CW1273" s="624"/>
      <c r="CX1273" s="624"/>
      <c r="CY1273" s="624"/>
      <c r="CZ1273" s="624"/>
      <c r="DA1273" s="624"/>
      <c r="DB1273" s="624"/>
      <c r="DC1273" s="624"/>
      <c r="DD1273" s="624"/>
      <c r="DE1273" s="624"/>
      <c r="DF1273" s="624"/>
      <c r="DG1273" s="624"/>
      <c r="DH1273" s="624"/>
      <c r="DI1273" s="624"/>
      <c r="DJ1273" s="624"/>
      <c r="DK1273" s="624"/>
      <c r="DL1273" s="624"/>
      <c r="DM1273" s="624"/>
      <c r="DN1273" s="624"/>
      <c r="DO1273" s="624"/>
      <c r="DP1273" s="624"/>
      <c r="DQ1273" s="624"/>
      <c r="DR1273" s="624"/>
      <c r="DS1273" s="624"/>
      <c r="DT1273" s="624"/>
      <c r="DU1273" s="624"/>
      <c r="DV1273" s="624"/>
      <c r="DW1273" s="624"/>
      <c r="DX1273" s="624"/>
      <c r="DY1273" s="624"/>
      <c r="DZ1273" s="624"/>
      <c r="EA1273" s="624"/>
      <c r="EB1273" s="624"/>
      <c r="EC1273" s="624"/>
      <c r="ED1273" s="624"/>
      <c r="EE1273" s="624"/>
      <c r="EF1273" s="624"/>
      <c r="EG1273" s="624"/>
      <c r="EH1273" s="624"/>
      <c r="EI1273" s="624"/>
      <c r="EJ1273" s="624"/>
      <c r="EK1273" s="624"/>
      <c r="EL1273" s="624"/>
      <c r="EM1273" s="624"/>
      <c r="EN1273" s="624"/>
      <c r="EO1273" s="624"/>
      <c r="EP1273" s="624"/>
      <c r="EQ1273" s="624"/>
    </row>
    <row r="1274" spans="1:147" s="560" customFormat="1">
      <c r="A1274" s="624"/>
      <c r="B1274" s="624"/>
      <c r="O1274" s="624"/>
      <c r="P1274" s="624"/>
      <c r="Q1274" s="624"/>
      <c r="R1274" s="624"/>
      <c r="S1274" s="624"/>
      <c r="T1274" s="624"/>
      <c r="U1274" s="624"/>
      <c r="V1274" s="624"/>
      <c r="W1274" s="624"/>
      <c r="X1274" s="624"/>
      <c r="Y1274" s="624"/>
      <c r="Z1274" s="624"/>
      <c r="AB1274" s="624"/>
      <c r="AC1274" s="624"/>
      <c r="AD1274" s="624"/>
      <c r="AE1274" s="624"/>
      <c r="AF1274" s="624"/>
      <c r="AG1274" s="624"/>
      <c r="AH1274" s="624"/>
      <c r="AI1274" s="624"/>
      <c r="AJ1274" s="624"/>
      <c r="AK1274" s="624"/>
      <c r="AL1274" s="624"/>
      <c r="AM1274" s="624"/>
      <c r="AN1274" s="624"/>
      <c r="AO1274" s="624"/>
      <c r="AP1274" s="624"/>
      <c r="AQ1274" s="624"/>
      <c r="AR1274" s="624"/>
      <c r="AS1274" s="624"/>
      <c r="AT1274" s="624"/>
      <c r="AU1274" s="624"/>
      <c r="AV1274" s="624"/>
      <c r="AW1274" s="624"/>
      <c r="AX1274" s="624"/>
      <c r="AY1274" s="624"/>
      <c r="AZ1274" s="624"/>
      <c r="BA1274" s="624"/>
      <c r="BB1274" s="624"/>
      <c r="BC1274" s="624"/>
      <c r="BD1274" s="624"/>
      <c r="BE1274" s="624"/>
      <c r="BF1274" s="624"/>
      <c r="BG1274" s="624"/>
      <c r="BH1274" s="624"/>
      <c r="BI1274" s="624"/>
      <c r="BJ1274" s="624"/>
      <c r="BK1274" s="624"/>
      <c r="BL1274" s="624"/>
      <c r="BM1274" s="624"/>
      <c r="BN1274" s="624"/>
      <c r="BO1274" s="624"/>
      <c r="BP1274" s="624"/>
      <c r="BQ1274" s="624"/>
      <c r="BR1274" s="624"/>
      <c r="BS1274" s="624"/>
      <c r="BT1274" s="624"/>
      <c r="BU1274" s="624"/>
      <c r="BV1274" s="624"/>
      <c r="BW1274" s="624"/>
      <c r="BX1274" s="624"/>
      <c r="BY1274" s="624"/>
      <c r="BZ1274" s="624"/>
      <c r="CA1274" s="624"/>
      <c r="CB1274" s="624"/>
      <c r="CC1274" s="624"/>
      <c r="CD1274" s="624"/>
      <c r="CE1274" s="624"/>
      <c r="CF1274" s="624"/>
      <c r="CG1274" s="624"/>
      <c r="CH1274" s="624"/>
      <c r="CI1274" s="624"/>
      <c r="CJ1274" s="624"/>
      <c r="CK1274" s="624"/>
      <c r="CL1274" s="624"/>
      <c r="CM1274" s="624"/>
      <c r="CN1274" s="624"/>
      <c r="CO1274" s="624"/>
      <c r="CP1274" s="624"/>
      <c r="CQ1274" s="624"/>
      <c r="CR1274" s="624"/>
      <c r="CS1274" s="624"/>
      <c r="CT1274" s="624"/>
      <c r="CU1274" s="624"/>
      <c r="CV1274" s="624"/>
      <c r="CW1274" s="624"/>
      <c r="CX1274" s="624"/>
      <c r="CY1274" s="624"/>
      <c r="CZ1274" s="624"/>
      <c r="DA1274" s="624"/>
      <c r="DB1274" s="624"/>
      <c r="DC1274" s="624"/>
      <c r="DD1274" s="624"/>
      <c r="DE1274" s="624"/>
      <c r="DF1274" s="624"/>
      <c r="DG1274" s="624"/>
      <c r="DH1274" s="624"/>
      <c r="DI1274" s="624"/>
      <c r="DJ1274" s="624"/>
      <c r="DK1274" s="624"/>
      <c r="DL1274" s="624"/>
      <c r="DM1274" s="624"/>
      <c r="DN1274" s="624"/>
      <c r="DO1274" s="624"/>
      <c r="DP1274" s="624"/>
      <c r="DQ1274" s="624"/>
      <c r="DR1274" s="624"/>
      <c r="DS1274" s="624"/>
      <c r="DT1274" s="624"/>
      <c r="DU1274" s="624"/>
      <c r="DV1274" s="624"/>
      <c r="DW1274" s="624"/>
      <c r="DX1274" s="624"/>
      <c r="DY1274" s="624"/>
      <c r="DZ1274" s="624"/>
      <c r="EA1274" s="624"/>
      <c r="EB1274" s="624"/>
      <c r="EC1274" s="624"/>
      <c r="ED1274" s="624"/>
      <c r="EE1274" s="624"/>
      <c r="EF1274" s="624"/>
      <c r="EG1274" s="624"/>
      <c r="EH1274" s="624"/>
      <c r="EI1274" s="624"/>
      <c r="EJ1274" s="624"/>
      <c r="EK1274" s="624"/>
      <c r="EL1274" s="624"/>
      <c r="EM1274" s="624"/>
      <c r="EN1274" s="624"/>
      <c r="EO1274" s="624"/>
      <c r="EP1274" s="624"/>
      <c r="EQ1274" s="624"/>
    </row>
    <row r="1275" spans="1:147" s="560" customFormat="1">
      <c r="A1275" s="624"/>
      <c r="B1275" s="624"/>
      <c r="O1275" s="624"/>
      <c r="P1275" s="624"/>
      <c r="Q1275" s="624"/>
      <c r="R1275" s="624"/>
      <c r="S1275" s="624"/>
      <c r="T1275" s="624"/>
      <c r="U1275" s="624"/>
      <c r="V1275" s="624"/>
      <c r="W1275" s="624"/>
      <c r="X1275" s="624"/>
      <c r="Y1275" s="624"/>
      <c r="Z1275" s="624"/>
      <c r="AB1275" s="624"/>
      <c r="AC1275" s="624"/>
      <c r="AD1275" s="624"/>
      <c r="AE1275" s="624"/>
      <c r="AF1275" s="624"/>
      <c r="AG1275" s="624"/>
      <c r="AH1275" s="624"/>
      <c r="AI1275" s="624"/>
      <c r="AJ1275" s="624"/>
      <c r="AK1275" s="624"/>
      <c r="AL1275" s="624"/>
      <c r="AM1275" s="624"/>
      <c r="AN1275" s="624"/>
      <c r="AO1275" s="624"/>
      <c r="AP1275" s="624"/>
      <c r="AQ1275" s="624"/>
      <c r="AR1275" s="624"/>
      <c r="AS1275" s="624"/>
      <c r="AT1275" s="624"/>
      <c r="AU1275" s="624"/>
      <c r="AV1275" s="624"/>
      <c r="AW1275" s="624"/>
      <c r="AX1275" s="624"/>
      <c r="AY1275" s="624"/>
      <c r="AZ1275" s="624"/>
      <c r="BA1275" s="624"/>
      <c r="BB1275" s="624"/>
      <c r="BC1275" s="624"/>
      <c r="BD1275" s="624"/>
      <c r="BE1275" s="624"/>
      <c r="BF1275" s="624"/>
      <c r="BG1275" s="624"/>
      <c r="BH1275" s="624"/>
      <c r="BI1275" s="624"/>
      <c r="BJ1275" s="624"/>
      <c r="BK1275" s="624"/>
      <c r="BL1275" s="624"/>
      <c r="BM1275" s="624"/>
      <c r="BN1275" s="624"/>
      <c r="BO1275" s="624"/>
      <c r="BP1275" s="624"/>
      <c r="BQ1275" s="624"/>
      <c r="BR1275" s="624"/>
      <c r="BS1275" s="624"/>
      <c r="BT1275" s="624"/>
      <c r="BU1275" s="624"/>
      <c r="BV1275" s="624"/>
      <c r="BW1275" s="624"/>
      <c r="BX1275" s="624"/>
      <c r="BY1275" s="624"/>
      <c r="BZ1275" s="624"/>
      <c r="CA1275" s="624"/>
      <c r="CB1275" s="624"/>
      <c r="CC1275" s="624"/>
      <c r="CD1275" s="624"/>
      <c r="CE1275" s="624"/>
      <c r="CF1275" s="624"/>
      <c r="CG1275" s="624"/>
      <c r="CH1275" s="624"/>
      <c r="CI1275" s="624"/>
      <c r="CJ1275" s="624"/>
      <c r="CK1275" s="624"/>
      <c r="CL1275" s="624"/>
      <c r="CM1275" s="624"/>
      <c r="CN1275" s="624"/>
      <c r="CO1275" s="624"/>
      <c r="CP1275" s="624"/>
      <c r="CQ1275" s="624"/>
      <c r="CR1275" s="624"/>
      <c r="CS1275" s="624"/>
      <c r="CT1275" s="624"/>
      <c r="CU1275" s="624"/>
      <c r="CV1275" s="624"/>
      <c r="CW1275" s="624"/>
      <c r="CX1275" s="624"/>
      <c r="CY1275" s="624"/>
      <c r="CZ1275" s="624"/>
      <c r="DA1275" s="624"/>
      <c r="DB1275" s="624"/>
      <c r="DC1275" s="624"/>
      <c r="DD1275" s="624"/>
      <c r="DE1275" s="624"/>
      <c r="DF1275" s="624"/>
      <c r="DG1275" s="624"/>
      <c r="DH1275" s="624"/>
      <c r="DI1275" s="624"/>
      <c r="DJ1275" s="624"/>
      <c r="DK1275" s="624"/>
      <c r="DL1275" s="624"/>
      <c r="DM1275" s="624"/>
      <c r="DN1275" s="624"/>
      <c r="DO1275" s="624"/>
      <c r="DP1275" s="624"/>
      <c r="DQ1275" s="624"/>
      <c r="DR1275" s="624"/>
      <c r="DS1275" s="624"/>
      <c r="DT1275" s="624"/>
      <c r="DU1275" s="624"/>
      <c r="DV1275" s="624"/>
      <c r="DW1275" s="624"/>
      <c r="DX1275" s="624"/>
      <c r="DY1275" s="624"/>
      <c r="DZ1275" s="624"/>
      <c r="EA1275" s="624"/>
      <c r="EB1275" s="624"/>
      <c r="EC1275" s="624"/>
      <c r="ED1275" s="624"/>
      <c r="EE1275" s="624"/>
      <c r="EF1275" s="624"/>
      <c r="EG1275" s="624"/>
      <c r="EH1275" s="624"/>
      <c r="EI1275" s="624"/>
      <c r="EJ1275" s="624"/>
      <c r="EK1275" s="624"/>
      <c r="EL1275" s="624"/>
      <c r="EM1275" s="624"/>
      <c r="EN1275" s="624"/>
      <c r="EO1275" s="624"/>
      <c r="EP1275" s="624"/>
      <c r="EQ1275" s="624"/>
    </row>
    <row r="1276" spans="1:147" s="560" customFormat="1">
      <c r="A1276" s="624"/>
      <c r="B1276" s="624"/>
      <c r="O1276" s="624"/>
      <c r="P1276" s="624"/>
      <c r="Q1276" s="624"/>
      <c r="R1276" s="624"/>
      <c r="S1276" s="624"/>
      <c r="T1276" s="624"/>
      <c r="U1276" s="624"/>
      <c r="V1276" s="624"/>
      <c r="W1276" s="624"/>
      <c r="X1276" s="624"/>
      <c r="Y1276" s="624"/>
      <c r="Z1276" s="624"/>
      <c r="AB1276" s="624"/>
      <c r="AC1276" s="624"/>
      <c r="AD1276" s="624"/>
      <c r="AE1276" s="624"/>
      <c r="AF1276" s="624"/>
      <c r="AG1276" s="624"/>
      <c r="AH1276" s="624"/>
      <c r="AI1276" s="624"/>
      <c r="AJ1276" s="624"/>
      <c r="AK1276" s="624"/>
      <c r="AL1276" s="624"/>
      <c r="AM1276" s="624"/>
      <c r="AN1276" s="624"/>
      <c r="AO1276" s="624"/>
      <c r="AP1276" s="624"/>
      <c r="AQ1276" s="624"/>
      <c r="AR1276" s="624"/>
      <c r="AS1276" s="624"/>
      <c r="AT1276" s="624"/>
      <c r="AU1276" s="624"/>
      <c r="AV1276" s="624"/>
      <c r="AW1276" s="624"/>
      <c r="AX1276" s="624"/>
      <c r="AY1276" s="624"/>
      <c r="AZ1276" s="624"/>
      <c r="BA1276" s="624"/>
      <c r="BB1276" s="624"/>
      <c r="BC1276" s="624"/>
      <c r="BD1276" s="624"/>
      <c r="BE1276" s="624"/>
      <c r="BF1276" s="624"/>
      <c r="BG1276" s="624"/>
      <c r="BH1276" s="624"/>
      <c r="BI1276" s="624"/>
      <c r="BJ1276" s="624"/>
      <c r="BK1276" s="624"/>
      <c r="BL1276" s="624"/>
      <c r="BM1276" s="624"/>
      <c r="BN1276" s="624"/>
      <c r="BO1276" s="624"/>
      <c r="BP1276" s="624"/>
      <c r="BQ1276" s="624"/>
      <c r="BR1276" s="624"/>
      <c r="BS1276" s="624"/>
      <c r="BT1276" s="624"/>
      <c r="BU1276" s="624"/>
      <c r="BV1276" s="624"/>
      <c r="BW1276" s="624"/>
      <c r="BX1276" s="624"/>
      <c r="BY1276" s="624"/>
      <c r="BZ1276" s="624"/>
      <c r="CA1276" s="624"/>
      <c r="CB1276" s="624"/>
      <c r="CC1276" s="624"/>
      <c r="CD1276" s="624"/>
      <c r="CE1276" s="624"/>
      <c r="CF1276" s="624"/>
      <c r="CG1276" s="624"/>
      <c r="CH1276" s="624"/>
      <c r="CI1276" s="624"/>
      <c r="CJ1276" s="624"/>
      <c r="CK1276" s="624"/>
      <c r="CL1276" s="624"/>
      <c r="CM1276" s="624"/>
      <c r="CN1276" s="624"/>
      <c r="CO1276" s="624"/>
      <c r="CP1276" s="624"/>
      <c r="CQ1276" s="624"/>
      <c r="CR1276" s="624"/>
      <c r="CS1276" s="624"/>
      <c r="CT1276" s="624"/>
      <c r="CU1276" s="624"/>
      <c r="CV1276" s="624"/>
      <c r="CW1276" s="624"/>
      <c r="CX1276" s="624"/>
      <c r="CY1276" s="624"/>
      <c r="CZ1276" s="624"/>
      <c r="DA1276" s="624"/>
      <c r="DB1276" s="624"/>
      <c r="DC1276" s="624"/>
      <c r="DD1276" s="624"/>
      <c r="DE1276" s="624"/>
      <c r="DF1276" s="624"/>
      <c r="DG1276" s="624"/>
      <c r="DH1276" s="624"/>
      <c r="DI1276" s="624"/>
      <c r="DJ1276" s="624"/>
      <c r="DK1276" s="624"/>
      <c r="DL1276" s="624"/>
      <c r="DM1276" s="624"/>
      <c r="DN1276" s="624"/>
      <c r="DO1276" s="624"/>
      <c r="DP1276" s="624"/>
      <c r="DQ1276" s="624"/>
      <c r="DR1276" s="624"/>
      <c r="DS1276" s="624"/>
      <c r="DT1276" s="624"/>
      <c r="DU1276" s="624"/>
      <c r="DV1276" s="624"/>
      <c r="DW1276" s="624"/>
      <c r="DX1276" s="624"/>
      <c r="DY1276" s="624"/>
      <c r="DZ1276" s="624"/>
      <c r="EA1276" s="624"/>
      <c r="EB1276" s="624"/>
      <c r="EC1276" s="624"/>
      <c r="ED1276" s="624"/>
      <c r="EE1276" s="624"/>
      <c r="EF1276" s="624"/>
      <c r="EG1276" s="624"/>
      <c r="EH1276" s="624"/>
      <c r="EI1276" s="624"/>
      <c r="EJ1276" s="624"/>
      <c r="EK1276" s="624"/>
      <c r="EL1276" s="624"/>
      <c r="EM1276" s="624"/>
      <c r="EN1276" s="624"/>
      <c r="EO1276" s="624"/>
      <c r="EP1276" s="624"/>
      <c r="EQ1276" s="624"/>
    </row>
    <row r="1277" spans="1:147" s="560" customFormat="1">
      <c r="A1277" s="624"/>
      <c r="B1277" s="624"/>
      <c r="O1277" s="624"/>
      <c r="P1277" s="624"/>
      <c r="Q1277" s="624"/>
      <c r="R1277" s="624"/>
      <c r="S1277" s="624"/>
      <c r="T1277" s="624"/>
      <c r="U1277" s="624"/>
      <c r="V1277" s="624"/>
      <c r="W1277" s="624"/>
      <c r="X1277" s="624"/>
      <c r="Y1277" s="624"/>
      <c r="Z1277" s="624"/>
      <c r="AB1277" s="624"/>
      <c r="AC1277" s="624"/>
      <c r="AD1277" s="624"/>
      <c r="AE1277" s="624"/>
      <c r="AF1277" s="624"/>
      <c r="AG1277" s="624"/>
      <c r="AH1277" s="624"/>
      <c r="AI1277" s="624"/>
      <c r="AJ1277" s="624"/>
      <c r="AK1277" s="624"/>
      <c r="AL1277" s="624"/>
      <c r="AM1277" s="624"/>
      <c r="AN1277" s="624"/>
      <c r="AO1277" s="624"/>
      <c r="AP1277" s="624"/>
      <c r="AQ1277" s="624"/>
      <c r="AR1277" s="624"/>
      <c r="AS1277" s="624"/>
      <c r="AT1277" s="624"/>
      <c r="AU1277" s="624"/>
      <c r="AV1277" s="624"/>
      <c r="AW1277" s="624"/>
      <c r="AX1277" s="624"/>
      <c r="AY1277" s="624"/>
      <c r="AZ1277" s="624"/>
      <c r="BA1277" s="624"/>
      <c r="BB1277" s="624"/>
      <c r="BC1277" s="624"/>
      <c r="BD1277" s="624"/>
      <c r="BE1277" s="624"/>
      <c r="BF1277" s="624"/>
      <c r="BG1277" s="624"/>
      <c r="BH1277" s="624"/>
      <c r="BI1277" s="624"/>
      <c r="BJ1277" s="624"/>
      <c r="BK1277" s="624"/>
      <c r="BL1277" s="624"/>
      <c r="BM1277" s="624"/>
      <c r="BN1277" s="624"/>
      <c r="BO1277" s="624"/>
      <c r="BP1277" s="624"/>
      <c r="BQ1277" s="624"/>
      <c r="BR1277" s="624"/>
      <c r="BS1277" s="624"/>
      <c r="BT1277" s="624"/>
      <c r="BU1277" s="624"/>
      <c r="BV1277" s="624"/>
      <c r="BW1277" s="624"/>
      <c r="BX1277" s="624"/>
      <c r="BY1277" s="624"/>
      <c r="BZ1277" s="624"/>
      <c r="CA1277" s="624"/>
      <c r="CB1277" s="624"/>
      <c r="CC1277" s="624"/>
      <c r="CD1277" s="624"/>
      <c r="CE1277" s="624"/>
      <c r="CF1277" s="624"/>
      <c r="CG1277" s="624"/>
      <c r="CH1277" s="624"/>
      <c r="CI1277" s="624"/>
      <c r="CJ1277" s="624"/>
      <c r="CK1277" s="624"/>
      <c r="CL1277" s="624"/>
      <c r="CM1277" s="624"/>
      <c r="CN1277" s="624"/>
      <c r="CO1277" s="624"/>
      <c r="CP1277" s="624"/>
      <c r="CQ1277" s="624"/>
      <c r="CR1277" s="624"/>
      <c r="CS1277" s="624"/>
      <c r="CT1277" s="624"/>
      <c r="CU1277" s="624"/>
      <c r="CV1277" s="624"/>
      <c r="CW1277" s="624"/>
      <c r="CX1277" s="624"/>
      <c r="CY1277" s="624"/>
      <c r="CZ1277" s="624"/>
      <c r="DA1277" s="624"/>
      <c r="DB1277" s="624"/>
      <c r="DC1277" s="624"/>
      <c r="DD1277" s="624"/>
      <c r="DE1277" s="624"/>
      <c r="DF1277" s="624"/>
      <c r="DG1277" s="624"/>
      <c r="DH1277" s="624"/>
      <c r="DI1277" s="624"/>
      <c r="DJ1277" s="624"/>
      <c r="DK1277" s="624"/>
      <c r="DL1277" s="624"/>
      <c r="DM1277" s="624"/>
      <c r="DN1277" s="624"/>
      <c r="DO1277" s="624"/>
      <c r="DP1277" s="624"/>
      <c r="DQ1277" s="624"/>
      <c r="DR1277" s="624"/>
      <c r="DS1277" s="624"/>
      <c r="DT1277" s="624"/>
      <c r="DU1277" s="624"/>
      <c r="DV1277" s="624"/>
      <c r="DW1277" s="624"/>
      <c r="DX1277" s="624"/>
      <c r="DY1277" s="624"/>
      <c r="DZ1277" s="624"/>
      <c r="EA1277" s="624"/>
      <c r="EB1277" s="624"/>
      <c r="EC1277" s="624"/>
      <c r="ED1277" s="624"/>
      <c r="EE1277" s="624"/>
      <c r="EF1277" s="624"/>
      <c r="EG1277" s="624"/>
      <c r="EH1277" s="624"/>
      <c r="EI1277" s="624"/>
      <c r="EJ1277" s="624"/>
      <c r="EK1277" s="624"/>
      <c r="EL1277" s="624"/>
      <c r="EM1277" s="624"/>
      <c r="EN1277" s="624"/>
      <c r="EO1277" s="624"/>
      <c r="EP1277" s="624"/>
      <c r="EQ1277" s="624"/>
    </row>
    <row r="1278" spans="1:147" s="560" customFormat="1">
      <c r="A1278" s="624"/>
      <c r="B1278" s="624"/>
      <c r="O1278" s="624"/>
      <c r="P1278" s="624"/>
      <c r="Q1278" s="624"/>
      <c r="R1278" s="624"/>
      <c r="S1278" s="624"/>
      <c r="T1278" s="624"/>
      <c r="U1278" s="624"/>
      <c r="V1278" s="624"/>
      <c r="W1278" s="624"/>
      <c r="X1278" s="624"/>
      <c r="Y1278" s="624"/>
      <c r="Z1278" s="624"/>
      <c r="AB1278" s="624"/>
      <c r="AC1278" s="624"/>
      <c r="AD1278" s="624"/>
      <c r="AE1278" s="624"/>
      <c r="AF1278" s="624"/>
      <c r="AG1278" s="624"/>
      <c r="AH1278" s="624"/>
      <c r="AI1278" s="624"/>
      <c r="AJ1278" s="624"/>
      <c r="AK1278" s="624"/>
      <c r="AL1278" s="624"/>
      <c r="AM1278" s="624"/>
      <c r="AN1278" s="624"/>
      <c r="AO1278" s="624"/>
      <c r="AP1278" s="624"/>
      <c r="AQ1278" s="624"/>
      <c r="AR1278" s="624"/>
      <c r="AS1278" s="624"/>
      <c r="AT1278" s="624"/>
      <c r="AU1278" s="624"/>
      <c r="AV1278" s="624"/>
      <c r="AW1278" s="624"/>
      <c r="AX1278" s="624"/>
      <c r="AY1278" s="624"/>
      <c r="AZ1278" s="624"/>
      <c r="BA1278" s="624"/>
      <c r="BB1278" s="624"/>
      <c r="BC1278" s="624"/>
      <c r="BD1278" s="624"/>
      <c r="BE1278" s="624"/>
      <c r="BF1278" s="624"/>
      <c r="BG1278" s="624"/>
      <c r="BH1278" s="624"/>
      <c r="BI1278" s="624"/>
      <c r="BJ1278" s="624"/>
      <c r="BK1278" s="624"/>
      <c r="BL1278" s="624"/>
      <c r="BM1278" s="624"/>
      <c r="BN1278" s="624"/>
      <c r="BO1278" s="624"/>
      <c r="BP1278" s="624"/>
      <c r="BQ1278" s="624"/>
      <c r="BR1278" s="624"/>
      <c r="BS1278" s="624"/>
      <c r="BT1278" s="624"/>
      <c r="BU1278" s="624"/>
      <c r="BV1278" s="624"/>
      <c r="BW1278" s="624"/>
      <c r="BX1278" s="624"/>
      <c r="BY1278" s="624"/>
      <c r="BZ1278" s="624"/>
      <c r="CA1278" s="624"/>
      <c r="CB1278" s="624"/>
      <c r="CC1278" s="624"/>
      <c r="CD1278" s="624"/>
      <c r="CE1278" s="624"/>
      <c r="CF1278" s="624"/>
      <c r="CG1278" s="624"/>
      <c r="CH1278" s="624"/>
      <c r="CI1278" s="624"/>
      <c r="CJ1278" s="624"/>
      <c r="CK1278" s="624"/>
      <c r="CL1278" s="624"/>
      <c r="CM1278" s="624"/>
      <c r="CN1278" s="624"/>
      <c r="CO1278" s="624"/>
      <c r="CP1278" s="624"/>
      <c r="CQ1278" s="624"/>
      <c r="CR1278" s="624"/>
      <c r="CS1278" s="624"/>
      <c r="CT1278" s="624"/>
      <c r="CU1278" s="624"/>
      <c r="CV1278" s="624"/>
      <c r="CW1278" s="624"/>
      <c r="CX1278" s="624"/>
      <c r="CY1278" s="624"/>
      <c r="CZ1278" s="624"/>
      <c r="DA1278" s="624"/>
      <c r="DB1278" s="624"/>
      <c r="DC1278" s="624"/>
      <c r="DD1278" s="624"/>
      <c r="DE1278" s="624"/>
      <c r="DF1278" s="624"/>
      <c r="DG1278" s="624"/>
      <c r="DH1278" s="624"/>
      <c r="DI1278" s="624"/>
      <c r="DJ1278" s="624"/>
      <c r="DK1278" s="624"/>
      <c r="DL1278" s="624"/>
      <c r="DM1278" s="624"/>
      <c r="DN1278" s="624"/>
      <c r="DO1278" s="624"/>
      <c r="DP1278" s="624"/>
      <c r="DQ1278" s="624"/>
      <c r="DR1278" s="624"/>
      <c r="DS1278" s="624"/>
      <c r="DT1278" s="624"/>
      <c r="DU1278" s="624"/>
      <c r="DV1278" s="624"/>
      <c r="DW1278" s="624"/>
      <c r="DX1278" s="624"/>
      <c r="DY1278" s="624"/>
      <c r="DZ1278" s="624"/>
      <c r="EA1278" s="624"/>
      <c r="EB1278" s="624"/>
      <c r="EC1278" s="624"/>
      <c r="ED1278" s="624"/>
      <c r="EE1278" s="624"/>
      <c r="EF1278" s="624"/>
      <c r="EG1278" s="624"/>
      <c r="EH1278" s="624"/>
      <c r="EI1278" s="624"/>
      <c r="EJ1278" s="624"/>
      <c r="EK1278" s="624"/>
      <c r="EL1278" s="624"/>
      <c r="EM1278" s="624"/>
      <c r="EN1278" s="624"/>
      <c r="EO1278" s="624"/>
      <c r="EP1278" s="624"/>
      <c r="EQ1278" s="624"/>
    </row>
    <row r="1279" spans="1:147" s="560" customFormat="1">
      <c r="A1279" s="624"/>
      <c r="B1279" s="624"/>
      <c r="O1279" s="624"/>
      <c r="P1279" s="624"/>
      <c r="Q1279" s="624"/>
      <c r="R1279" s="624"/>
      <c r="S1279" s="624"/>
      <c r="T1279" s="624"/>
      <c r="U1279" s="624"/>
      <c r="V1279" s="624"/>
      <c r="W1279" s="624"/>
      <c r="X1279" s="624"/>
      <c r="Y1279" s="624"/>
      <c r="Z1279" s="624"/>
      <c r="AB1279" s="624"/>
      <c r="AC1279" s="624"/>
      <c r="AD1279" s="624"/>
      <c r="AE1279" s="624"/>
      <c r="AF1279" s="624"/>
      <c r="AG1279" s="624"/>
      <c r="AH1279" s="624"/>
      <c r="AI1279" s="624"/>
      <c r="AJ1279" s="624"/>
      <c r="AK1279" s="624"/>
      <c r="AL1279" s="624"/>
      <c r="AM1279" s="624"/>
      <c r="AN1279" s="624"/>
      <c r="AO1279" s="624"/>
      <c r="AP1279" s="624"/>
      <c r="AQ1279" s="624"/>
      <c r="AR1279" s="624"/>
      <c r="AS1279" s="624"/>
      <c r="AT1279" s="624"/>
      <c r="AU1279" s="624"/>
      <c r="AV1279" s="624"/>
      <c r="AW1279" s="624"/>
      <c r="AX1279" s="624"/>
      <c r="AY1279" s="624"/>
      <c r="AZ1279" s="624"/>
      <c r="BA1279" s="624"/>
      <c r="BB1279" s="624"/>
      <c r="BC1279" s="624"/>
      <c r="BD1279" s="624"/>
      <c r="BE1279" s="624"/>
      <c r="BF1279" s="624"/>
      <c r="BG1279" s="624"/>
      <c r="BH1279" s="624"/>
      <c r="BI1279" s="624"/>
      <c r="BJ1279" s="624"/>
      <c r="BK1279" s="624"/>
      <c r="BL1279" s="624"/>
      <c r="BM1279" s="624"/>
      <c r="BN1279" s="624"/>
      <c r="BO1279" s="624"/>
      <c r="BP1279" s="624"/>
      <c r="BQ1279" s="624"/>
      <c r="BR1279" s="624"/>
      <c r="BS1279" s="624"/>
      <c r="BT1279" s="624"/>
      <c r="BU1279" s="624"/>
      <c r="BV1279" s="624"/>
      <c r="BW1279" s="624"/>
      <c r="BX1279" s="624"/>
      <c r="BY1279" s="624"/>
      <c r="BZ1279" s="624"/>
      <c r="CA1279" s="624"/>
      <c r="CB1279" s="624"/>
      <c r="CC1279" s="624"/>
      <c r="CD1279" s="624"/>
      <c r="CE1279" s="624"/>
      <c r="CF1279" s="624"/>
      <c r="CG1279" s="624"/>
      <c r="CH1279" s="624"/>
      <c r="CI1279" s="624"/>
      <c r="CJ1279" s="624"/>
      <c r="CK1279" s="624"/>
      <c r="CL1279" s="624"/>
      <c r="CM1279" s="624"/>
      <c r="CN1279" s="624"/>
      <c r="CO1279" s="624"/>
      <c r="CP1279" s="624"/>
      <c r="CQ1279" s="624"/>
      <c r="CR1279" s="624"/>
      <c r="CS1279" s="624"/>
      <c r="CT1279" s="624"/>
      <c r="CU1279" s="624"/>
      <c r="CV1279" s="624"/>
      <c r="CW1279" s="624"/>
      <c r="CX1279" s="624"/>
      <c r="CY1279" s="624"/>
      <c r="CZ1279" s="624"/>
      <c r="DA1279" s="624"/>
      <c r="DB1279" s="624"/>
      <c r="DC1279" s="624"/>
      <c r="DD1279" s="624"/>
      <c r="DE1279" s="624"/>
      <c r="DF1279" s="624"/>
      <c r="DG1279" s="624"/>
      <c r="DH1279" s="624"/>
      <c r="DI1279" s="624"/>
      <c r="DJ1279" s="624"/>
      <c r="DK1279" s="624"/>
      <c r="DL1279" s="624"/>
      <c r="DM1279" s="624"/>
      <c r="DN1279" s="624"/>
      <c r="DO1279" s="624"/>
      <c r="DP1279" s="624"/>
      <c r="DQ1279" s="624"/>
      <c r="DR1279" s="624"/>
      <c r="DS1279" s="624"/>
      <c r="DT1279" s="624"/>
      <c r="DU1279" s="624"/>
      <c r="DV1279" s="624"/>
      <c r="DW1279" s="624"/>
      <c r="DX1279" s="624"/>
      <c r="DY1279" s="624"/>
      <c r="DZ1279" s="624"/>
      <c r="EA1279" s="624"/>
      <c r="EB1279" s="624"/>
      <c r="EC1279" s="624"/>
      <c r="ED1279" s="624"/>
      <c r="EE1279" s="624"/>
      <c r="EF1279" s="624"/>
      <c r="EG1279" s="624"/>
      <c r="EH1279" s="624"/>
      <c r="EI1279" s="624"/>
      <c r="EJ1279" s="624"/>
      <c r="EK1279" s="624"/>
      <c r="EL1279" s="624"/>
      <c r="EM1279" s="624"/>
      <c r="EN1279" s="624"/>
      <c r="EO1279" s="624"/>
      <c r="EP1279" s="624"/>
      <c r="EQ1279" s="624"/>
    </row>
    <row r="1280" spans="1:147" s="560" customFormat="1">
      <c r="A1280" s="624"/>
      <c r="B1280" s="624"/>
      <c r="O1280" s="624"/>
      <c r="P1280" s="624"/>
      <c r="Q1280" s="624"/>
      <c r="R1280" s="624"/>
      <c r="S1280" s="624"/>
      <c r="T1280" s="624"/>
      <c r="U1280" s="624"/>
      <c r="V1280" s="624"/>
      <c r="W1280" s="624"/>
      <c r="X1280" s="624"/>
      <c r="Y1280" s="624"/>
      <c r="Z1280" s="624"/>
      <c r="AB1280" s="624"/>
      <c r="AC1280" s="624"/>
      <c r="AD1280" s="624"/>
      <c r="AE1280" s="624"/>
      <c r="AF1280" s="624"/>
      <c r="AG1280" s="624"/>
      <c r="AH1280" s="624"/>
      <c r="AI1280" s="624"/>
      <c r="AJ1280" s="624"/>
      <c r="AK1280" s="624"/>
      <c r="AL1280" s="624"/>
      <c r="AM1280" s="624"/>
      <c r="AN1280" s="624"/>
      <c r="AO1280" s="624"/>
      <c r="AP1280" s="624"/>
      <c r="AQ1280" s="624"/>
      <c r="AR1280" s="624"/>
      <c r="AS1280" s="624"/>
      <c r="AT1280" s="624"/>
      <c r="AU1280" s="624"/>
      <c r="AV1280" s="624"/>
      <c r="AW1280" s="624"/>
      <c r="AX1280" s="624"/>
      <c r="AY1280" s="624"/>
      <c r="AZ1280" s="624"/>
      <c r="BA1280" s="624"/>
      <c r="BB1280" s="624"/>
      <c r="BC1280" s="624"/>
      <c r="BD1280" s="624"/>
      <c r="BE1280" s="624"/>
      <c r="BF1280" s="624"/>
      <c r="BG1280" s="624"/>
      <c r="BH1280" s="624"/>
      <c r="BI1280" s="624"/>
      <c r="BJ1280" s="624"/>
      <c r="BK1280" s="624"/>
      <c r="BL1280" s="624"/>
      <c r="BM1280" s="624"/>
      <c r="BN1280" s="624"/>
      <c r="BO1280" s="624"/>
      <c r="BP1280" s="624"/>
      <c r="BQ1280" s="624"/>
      <c r="BR1280" s="624"/>
      <c r="BS1280" s="624"/>
      <c r="BT1280" s="624"/>
      <c r="BU1280" s="624"/>
      <c r="BV1280" s="624"/>
      <c r="BW1280" s="624"/>
      <c r="BX1280" s="624"/>
      <c r="BY1280" s="624"/>
      <c r="BZ1280" s="624"/>
      <c r="CA1280" s="624"/>
      <c r="CB1280" s="624"/>
      <c r="CC1280" s="624"/>
      <c r="CD1280" s="624"/>
      <c r="CE1280" s="624"/>
      <c r="CF1280" s="624"/>
      <c r="CG1280" s="624"/>
      <c r="CH1280" s="624"/>
      <c r="CI1280" s="624"/>
      <c r="CJ1280" s="624"/>
      <c r="CK1280" s="624"/>
      <c r="CL1280" s="624"/>
      <c r="CM1280" s="624"/>
      <c r="CN1280" s="624"/>
      <c r="CO1280" s="624"/>
      <c r="CP1280" s="624"/>
      <c r="CQ1280" s="624"/>
      <c r="CR1280" s="624"/>
      <c r="CS1280" s="624"/>
      <c r="CT1280" s="624"/>
      <c r="CU1280" s="624"/>
      <c r="CV1280" s="624"/>
      <c r="CW1280" s="624"/>
      <c r="CX1280" s="624"/>
      <c r="CY1280" s="624"/>
      <c r="CZ1280" s="624"/>
      <c r="DA1280" s="624"/>
      <c r="DB1280" s="624"/>
      <c r="DC1280" s="624"/>
      <c r="DD1280" s="624"/>
      <c r="DE1280" s="624"/>
      <c r="DF1280" s="624"/>
      <c r="DG1280" s="624"/>
      <c r="DH1280" s="624"/>
      <c r="DI1280" s="624"/>
      <c r="DJ1280" s="624"/>
      <c r="DK1280" s="624"/>
      <c r="DL1280" s="624"/>
      <c r="DM1280" s="624"/>
      <c r="DN1280" s="624"/>
      <c r="DO1280" s="624"/>
      <c r="DP1280" s="624"/>
      <c r="DQ1280" s="624"/>
      <c r="DR1280" s="624"/>
      <c r="DS1280" s="624"/>
      <c r="DT1280" s="624"/>
      <c r="DU1280" s="624"/>
      <c r="DV1280" s="624"/>
      <c r="DW1280" s="624"/>
      <c r="DX1280" s="624"/>
      <c r="DY1280" s="624"/>
      <c r="DZ1280" s="624"/>
      <c r="EA1280" s="624"/>
      <c r="EB1280" s="624"/>
      <c r="EC1280" s="624"/>
      <c r="ED1280" s="624"/>
      <c r="EE1280" s="624"/>
      <c r="EF1280" s="624"/>
      <c r="EG1280" s="624"/>
      <c r="EH1280" s="624"/>
      <c r="EI1280" s="624"/>
      <c r="EJ1280" s="624"/>
      <c r="EK1280" s="624"/>
      <c r="EL1280" s="624"/>
      <c r="EM1280" s="624"/>
      <c r="EN1280" s="624"/>
      <c r="EO1280" s="624"/>
      <c r="EP1280" s="624"/>
      <c r="EQ1280" s="624"/>
    </row>
    <row r="1281" spans="1:147" s="560" customFormat="1">
      <c r="A1281" s="624"/>
      <c r="B1281" s="624"/>
      <c r="O1281" s="624"/>
      <c r="P1281" s="624"/>
      <c r="Q1281" s="624"/>
      <c r="R1281" s="624"/>
      <c r="S1281" s="624"/>
      <c r="T1281" s="624"/>
      <c r="U1281" s="624"/>
      <c r="V1281" s="624"/>
      <c r="W1281" s="624"/>
      <c r="X1281" s="624"/>
      <c r="Y1281" s="624"/>
      <c r="Z1281" s="624"/>
      <c r="AB1281" s="624"/>
      <c r="AC1281" s="624"/>
      <c r="AD1281" s="624"/>
      <c r="AE1281" s="624"/>
      <c r="AF1281" s="624"/>
      <c r="AG1281" s="624"/>
      <c r="AH1281" s="624"/>
      <c r="AI1281" s="624"/>
      <c r="AJ1281" s="624"/>
      <c r="AK1281" s="624"/>
      <c r="AL1281" s="624"/>
      <c r="AM1281" s="624"/>
      <c r="AN1281" s="624"/>
      <c r="AO1281" s="624"/>
      <c r="AP1281" s="624"/>
      <c r="AQ1281" s="624"/>
      <c r="AR1281" s="624"/>
      <c r="AS1281" s="624"/>
      <c r="AT1281" s="624"/>
      <c r="AU1281" s="624"/>
      <c r="AV1281" s="624"/>
      <c r="AW1281" s="624"/>
      <c r="AX1281" s="624"/>
      <c r="AY1281" s="624"/>
      <c r="AZ1281" s="624"/>
      <c r="BA1281" s="624"/>
      <c r="BB1281" s="624"/>
      <c r="BC1281" s="624"/>
      <c r="BD1281" s="624"/>
      <c r="BE1281" s="624"/>
      <c r="BF1281" s="624"/>
      <c r="BG1281" s="624"/>
      <c r="BH1281" s="624"/>
      <c r="BI1281" s="624"/>
      <c r="BJ1281" s="624"/>
      <c r="BK1281" s="624"/>
      <c r="BL1281" s="624"/>
      <c r="BM1281" s="624"/>
      <c r="BN1281" s="624"/>
      <c r="BO1281" s="624"/>
      <c r="BP1281" s="624"/>
      <c r="BQ1281" s="624"/>
      <c r="BR1281" s="624"/>
      <c r="BS1281" s="624"/>
      <c r="BT1281" s="624"/>
      <c r="BU1281" s="624"/>
      <c r="BV1281" s="624"/>
      <c r="BW1281" s="624"/>
      <c r="BX1281" s="624"/>
      <c r="BY1281" s="624"/>
      <c r="BZ1281" s="624"/>
      <c r="CA1281" s="624"/>
      <c r="CB1281" s="624"/>
      <c r="CC1281" s="624"/>
      <c r="CD1281" s="624"/>
      <c r="CE1281" s="624"/>
      <c r="CF1281" s="624"/>
      <c r="CG1281" s="624"/>
      <c r="CH1281" s="624"/>
      <c r="CI1281" s="624"/>
      <c r="CJ1281" s="624"/>
      <c r="CK1281" s="624"/>
      <c r="CL1281" s="624"/>
      <c r="CM1281" s="624"/>
      <c r="CN1281" s="624"/>
      <c r="CO1281" s="624"/>
      <c r="CP1281" s="624"/>
      <c r="CQ1281" s="624"/>
      <c r="CR1281" s="624"/>
      <c r="CS1281" s="624"/>
      <c r="CT1281" s="624"/>
      <c r="CU1281" s="624"/>
      <c r="CV1281" s="624"/>
      <c r="CW1281" s="624"/>
      <c r="CX1281" s="624"/>
      <c r="CY1281" s="624"/>
      <c r="CZ1281" s="624"/>
      <c r="DA1281" s="624"/>
      <c r="DB1281" s="624"/>
      <c r="DC1281" s="624"/>
      <c r="DD1281" s="624"/>
      <c r="DE1281" s="624"/>
      <c r="DF1281" s="624"/>
      <c r="DG1281" s="624"/>
      <c r="DH1281" s="624"/>
      <c r="DI1281" s="624"/>
      <c r="DJ1281" s="624"/>
      <c r="DK1281" s="624"/>
      <c r="DL1281" s="624"/>
      <c r="DM1281" s="624"/>
      <c r="DN1281" s="624"/>
      <c r="DO1281" s="624"/>
      <c r="DP1281" s="624"/>
      <c r="DQ1281" s="624"/>
      <c r="DR1281" s="624"/>
      <c r="DS1281" s="624"/>
      <c r="DT1281" s="624"/>
      <c r="DU1281" s="624"/>
      <c r="DV1281" s="624"/>
      <c r="DW1281" s="624"/>
      <c r="DX1281" s="624"/>
      <c r="DY1281" s="624"/>
      <c r="DZ1281" s="624"/>
      <c r="EA1281" s="624"/>
      <c r="EB1281" s="624"/>
      <c r="EC1281" s="624"/>
      <c r="ED1281" s="624"/>
      <c r="EE1281" s="624"/>
      <c r="EF1281" s="624"/>
      <c r="EG1281" s="624"/>
      <c r="EH1281" s="624"/>
      <c r="EI1281" s="624"/>
      <c r="EJ1281" s="624"/>
      <c r="EK1281" s="624"/>
      <c r="EL1281" s="624"/>
      <c r="EM1281" s="624"/>
      <c r="EN1281" s="624"/>
      <c r="EO1281" s="624"/>
      <c r="EP1281" s="624"/>
      <c r="EQ1281" s="624"/>
    </row>
    <row r="1282" spans="1:147" s="560" customFormat="1">
      <c r="A1282" s="624"/>
      <c r="B1282" s="624"/>
      <c r="O1282" s="624"/>
      <c r="P1282" s="624"/>
      <c r="Q1282" s="624"/>
      <c r="R1282" s="624"/>
      <c r="S1282" s="624"/>
      <c r="T1282" s="624"/>
      <c r="U1282" s="624"/>
      <c r="V1282" s="624"/>
      <c r="W1282" s="624"/>
      <c r="X1282" s="624"/>
      <c r="Y1282" s="624"/>
      <c r="Z1282" s="624"/>
      <c r="AB1282" s="624"/>
      <c r="AC1282" s="624"/>
      <c r="AD1282" s="624"/>
      <c r="AE1282" s="624"/>
      <c r="AF1282" s="624"/>
      <c r="AG1282" s="624"/>
      <c r="AH1282" s="624"/>
      <c r="AI1282" s="624"/>
      <c r="AJ1282" s="624"/>
      <c r="AK1282" s="624"/>
      <c r="AL1282" s="624"/>
      <c r="AM1282" s="624"/>
      <c r="AN1282" s="624"/>
      <c r="AO1282" s="624"/>
      <c r="AP1282" s="624"/>
      <c r="AQ1282" s="624"/>
      <c r="AR1282" s="624"/>
      <c r="AS1282" s="624"/>
      <c r="AT1282" s="624"/>
      <c r="AU1282" s="624"/>
      <c r="AV1282" s="624"/>
      <c r="AW1282" s="624"/>
      <c r="AX1282" s="624"/>
      <c r="AY1282" s="624"/>
      <c r="AZ1282" s="624"/>
      <c r="BA1282" s="624"/>
      <c r="BB1282" s="624"/>
      <c r="BC1282" s="624"/>
      <c r="BD1282" s="624"/>
      <c r="BE1282" s="624"/>
      <c r="BF1282" s="624"/>
      <c r="BG1282" s="624"/>
      <c r="BH1282" s="624"/>
      <c r="BI1282" s="624"/>
      <c r="BJ1282" s="624"/>
      <c r="BK1282" s="624"/>
      <c r="BL1282" s="624"/>
      <c r="BM1282" s="624"/>
      <c r="BN1282" s="624"/>
      <c r="BO1282" s="624"/>
      <c r="BP1282" s="624"/>
      <c r="BQ1282" s="624"/>
      <c r="BR1282" s="624"/>
      <c r="BS1282" s="624"/>
      <c r="BT1282" s="624"/>
      <c r="BU1282" s="624"/>
      <c r="BV1282" s="624"/>
      <c r="BW1282" s="624"/>
      <c r="BX1282" s="624"/>
      <c r="BY1282" s="624"/>
      <c r="BZ1282" s="624"/>
      <c r="CA1282" s="624"/>
      <c r="CB1282" s="624"/>
      <c r="CC1282" s="624"/>
      <c r="CD1282" s="624"/>
      <c r="CE1282" s="624"/>
      <c r="CF1282" s="624"/>
      <c r="CG1282" s="624"/>
      <c r="CH1282" s="624"/>
      <c r="CI1282" s="624"/>
      <c r="CJ1282" s="624"/>
      <c r="CK1282" s="624"/>
      <c r="CL1282" s="624"/>
      <c r="CM1282" s="624"/>
      <c r="CN1282" s="624"/>
      <c r="CO1282" s="624"/>
      <c r="CP1282" s="624"/>
      <c r="CQ1282" s="624"/>
      <c r="CR1282" s="624"/>
      <c r="CS1282" s="624"/>
      <c r="CT1282" s="624"/>
      <c r="CU1282" s="624"/>
      <c r="CV1282" s="624"/>
      <c r="CW1282" s="624"/>
      <c r="CX1282" s="624"/>
      <c r="CY1282" s="624"/>
      <c r="CZ1282" s="624"/>
      <c r="DA1282" s="624"/>
      <c r="DB1282" s="624"/>
      <c r="DC1282" s="624"/>
      <c r="DD1282" s="624"/>
      <c r="DE1282" s="624"/>
      <c r="DF1282" s="624"/>
      <c r="DG1282" s="624"/>
      <c r="DH1282" s="624"/>
      <c r="DI1282" s="624"/>
      <c r="DJ1282" s="624"/>
      <c r="DK1282" s="624"/>
      <c r="DL1282" s="624"/>
      <c r="DM1282" s="624"/>
      <c r="DN1282" s="624"/>
      <c r="DO1282" s="624"/>
      <c r="DP1282" s="624"/>
      <c r="DQ1282" s="624"/>
      <c r="DR1282" s="624"/>
      <c r="DS1282" s="624"/>
      <c r="DT1282" s="624"/>
      <c r="DU1282" s="624"/>
      <c r="DV1282" s="624"/>
      <c r="DW1282" s="624"/>
      <c r="DX1282" s="624"/>
      <c r="DY1282" s="624"/>
      <c r="DZ1282" s="624"/>
      <c r="EA1282" s="624"/>
      <c r="EB1282" s="624"/>
      <c r="EC1282" s="624"/>
      <c r="ED1282" s="624"/>
      <c r="EE1282" s="624"/>
      <c r="EF1282" s="624"/>
      <c r="EG1282" s="624"/>
      <c r="EH1282" s="624"/>
      <c r="EI1282" s="624"/>
      <c r="EJ1282" s="624"/>
      <c r="EK1282" s="624"/>
      <c r="EL1282" s="624"/>
      <c r="EM1282" s="624"/>
      <c r="EN1282" s="624"/>
      <c r="EO1282" s="624"/>
      <c r="EP1282" s="624"/>
      <c r="EQ1282" s="624"/>
    </row>
    <row r="1283" spans="1:147" s="560" customFormat="1">
      <c r="A1283" s="624"/>
      <c r="B1283" s="624"/>
      <c r="O1283" s="624"/>
      <c r="P1283" s="624"/>
      <c r="Q1283" s="624"/>
      <c r="R1283" s="624"/>
      <c r="S1283" s="624"/>
      <c r="T1283" s="624"/>
      <c r="U1283" s="624"/>
      <c r="V1283" s="624"/>
      <c r="W1283" s="624"/>
      <c r="X1283" s="624"/>
      <c r="Y1283" s="624"/>
      <c r="Z1283" s="624"/>
      <c r="AB1283" s="624"/>
      <c r="AC1283" s="624"/>
      <c r="AD1283" s="624"/>
      <c r="AE1283" s="624"/>
      <c r="AF1283" s="624"/>
      <c r="AG1283" s="624"/>
      <c r="AH1283" s="624"/>
      <c r="AI1283" s="624"/>
      <c r="AJ1283" s="624"/>
      <c r="AK1283" s="624"/>
      <c r="AL1283" s="624"/>
      <c r="AM1283" s="624"/>
      <c r="AN1283" s="624"/>
      <c r="AO1283" s="624"/>
      <c r="AP1283" s="624"/>
      <c r="AQ1283" s="624"/>
      <c r="AR1283" s="624"/>
      <c r="AS1283" s="624"/>
      <c r="AT1283" s="624"/>
      <c r="AU1283" s="624"/>
      <c r="AV1283" s="624"/>
      <c r="AW1283" s="624"/>
      <c r="AX1283" s="624"/>
      <c r="AY1283" s="624"/>
      <c r="AZ1283" s="624"/>
      <c r="BA1283" s="624"/>
      <c r="BB1283" s="624"/>
      <c r="BC1283" s="624"/>
      <c r="BD1283" s="624"/>
      <c r="BE1283" s="624"/>
      <c r="BF1283" s="624"/>
      <c r="BG1283" s="624"/>
      <c r="BH1283" s="624"/>
      <c r="BI1283" s="624"/>
      <c r="BJ1283" s="624"/>
      <c r="BK1283" s="624"/>
      <c r="BL1283" s="624"/>
      <c r="BM1283" s="624"/>
      <c r="BN1283" s="624"/>
      <c r="BO1283" s="624"/>
      <c r="BP1283" s="624"/>
      <c r="BQ1283" s="624"/>
      <c r="BR1283" s="624"/>
      <c r="BS1283" s="624"/>
      <c r="BT1283" s="624"/>
      <c r="BU1283" s="624"/>
      <c r="BV1283" s="624"/>
      <c r="BW1283" s="624"/>
      <c r="BX1283" s="624"/>
      <c r="BY1283" s="624"/>
      <c r="BZ1283" s="624"/>
      <c r="CA1283" s="624"/>
      <c r="CB1283" s="624"/>
      <c r="CC1283" s="624"/>
      <c r="CD1283" s="624"/>
      <c r="CE1283" s="624"/>
      <c r="CF1283" s="624"/>
      <c r="CG1283" s="624"/>
      <c r="CH1283" s="624"/>
      <c r="CI1283" s="624"/>
      <c r="CJ1283" s="624"/>
      <c r="CK1283" s="624"/>
      <c r="CL1283" s="624"/>
      <c r="CM1283" s="624"/>
      <c r="CN1283" s="624"/>
      <c r="CO1283" s="624"/>
      <c r="CP1283" s="624"/>
      <c r="CQ1283" s="624"/>
      <c r="CR1283" s="624"/>
      <c r="CS1283" s="624"/>
      <c r="CT1283" s="624"/>
      <c r="CU1283" s="624"/>
      <c r="CV1283" s="624"/>
      <c r="CW1283" s="624"/>
      <c r="CX1283" s="624"/>
      <c r="CY1283" s="624"/>
      <c r="CZ1283" s="624"/>
      <c r="DA1283" s="624"/>
      <c r="DB1283" s="624"/>
      <c r="DC1283" s="624"/>
      <c r="DD1283" s="624"/>
      <c r="DE1283" s="624"/>
      <c r="DF1283" s="624"/>
      <c r="DG1283" s="624"/>
      <c r="DH1283" s="624"/>
      <c r="DI1283" s="624"/>
      <c r="DJ1283" s="624"/>
      <c r="DK1283" s="624"/>
      <c r="DL1283" s="624"/>
      <c r="DM1283" s="624"/>
      <c r="DN1283" s="624"/>
      <c r="DO1283" s="624"/>
      <c r="DP1283" s="624"/>
      <c r="DQ1283" s="624"/>
      <c r="DR1283" s="624"/>
      <c r="DS1283" s="624"/>
      <c r="DT1283" s="624"/>
      <c r="DU1283" s="624"/>
      <c r="DV1283" s="624"/>
      <c r="DW1283" s="624"/>
      <c r="DX1283" s="624"/>
      <c r="DY1283" s="624"/>
      <c r="DZ1283" s="624"/>
      <c r="EA1283" s="624"/>
      <c r="EB1283" s="624"/>
      <c r="EC1283" s="624"/>
      <c r="ED1283" s="624"/>
      <c r="EE1283" s="624"/>
      <c r="EF1283" s="624"/>
      <c r="EG1283" s="624"/>
      <c r="EH1283" s="624"/>
      <c r="EI1283" s="624"/>
      <c r="EJ1283" s="624"/>
      <c r="EK1283" s="624"/>
      <c r="EL1283" s="624"/>
      <c r="EM1283" s="624"/>
      <c r="EN1283" s="624"/>
      <c r="EO1283" s="624"/>
      <c r="EP1283" s="624"/>
      <c r="EQ1283" s="624"/>
    </row>
    <row r="1284" spans="1:147" s="560" customFormat="1">
      <c r="A1284" s="624"/>
      <c r="B1284" s="624"/>
      <c r="O1284" s="624"/>
      <c r="P1284" s="624"/>
      <c r="Q1284" s="624"/>
      <c r="R1284" s="624"/>
      <c r="S1284" s="624"/>
      <c r="T1284" s="624"/>
      <c r="U1284" s="624"/>
      <c r="V1284" s="624"/>
      <c r="W1284" s="624"/>
      <c r="X1284" s="624"/>
      <c r="Y1284" s="624"/>
      <c r="Z1284" s="624"/>
      <c r="AB1284" s="624"/>
      <c r="AC1284" s="624"/>
      <c r="AD1284" s="624"/>
      <c r="AE1284" s="624"/>
      <c r="AF1284" s="624"/>
      <c r="AG1284" s="624"/>
      <c r="AH1284" s="624"/>
      <c r="AI1284" s="624"/>
      <c r="AJ1284" s="624"/>
      <c r="AK1284" s="624"/>
      <c r="AL1284" s="624"/>
      <c r="AM1284" s="624"/>
      <c r="AN1284" s="624"/>
      <c r="AO1284" s="624"/>
      <c r="AP1284" s="624"/>
      <c r="AQ1284" s="624"/>
      <c r="AR1284" s="624"/>
      <c r="AS1284" s="624"/>
      <c r="AT1284" s="624"/>
      <c r="AU1284" s="624"/>
      <c r="AV1284" s="624"/>
      <c r="AW1284" s="624"/>
      <c r="AX1284" s="624"/>
      <c r="AY1284" s="624"/>
      <c r="AZ1284" s="624"/>
      <c r="BA1284" s="624"/>
      <c r="BB1284" s="624"/>
      <c r="BC1284" s="624"/>
      <c r="BD1284" s="624"/>
      <c r="BE1284" s="624"/>
      <c r="BF1284" s="624"/>
      <c r="BG1284" s="624"/>
      <c r="BH1284" s="624"/>
      <c r="BI1284" s="624"/>
      <c r="BJ1284" s="624"/>
      <c r="BK1284" s="624"/>
      <c r="BL1284" s="624"/>
      <c r="BM1284" s="624"/>
      <c r="BN1284" s="624"/>
      <c r="BO1284" s="624"/>
      <c r="BP1284" s="624"/>
      <c r="BQ1284" s="624"/>
      <c r="BR1284" s="624"/>
      <c r="BS1284" s="624"/>
      <c r="BT1284" s="624"/>
      <c r="BU1284" s="624"/>
      <c r="BV1284" s="624"/>
      <c r="BW1284" s="624"/>
      <c r="BX1284" s="624"/>
      <c r="BY1284" s="624"/>
      <c r="BZ1284" s="624"/>
      <c r="CA1284" s="624"/>
      <c r="CB1284" s="624"/>
      <c r="CC1284" s="624"/>
      <c r="CD1284" s="624"/>
      <c r="CE1284" s="624"/>
      <c r="CF1284" s="624"/>
      <c r="CG1284" s="624"/>
      <c r="CH1284" s="624"/>
      <c r="CI1284" s="624"/>
      <c r="CJ1284" s="624"/>
      <c r="CK1284" s="624"/>
      <c r="CL1284" s="624"/>
      <c r="CM1284" s="624"/>
      <c r="CN1284" s="624"/>
      <c r="CO1284" s="624"/>
      <c r="CP1284" s="624"/>
      <c r="CQ1284" s="624"/>
      <c r="CR1284" s="624"/>
      <c r="CS1284" s="624"/>
      <c r="CT1284" s="624"/>
      <c r="CU1284" s="624"/>
      <c r="CV1284" s="624"/>
      <c r="CW1284" s="624"/>
      <c r="CX1284" s="624"/>
      <c r="CY1284" s="624"/>
      <c r="CZ1284" s="624"/>
      <c r="DA1284" s="624"/>
      <c r="DB1284" s="624"/>
      <c r="DC1284" s="624"/>
      <c r="DD1284" s="624"/>
      <c r="DE1284" s="624"/>
      <c r="DF1284" s="624"/>
      <c r="DG1284" s="624"/>
      <c r="DH1284" s="624"/>
      <c r="DI1284" s="624"/>
      <c r="DJ1284" s="624"/>
      <c r="DK1284" s="624"/>
      <c r="DL1284" s="624"/>
      <c r="DM1284" s="624"/>
      <c r="DN1284" s="624"/>
      <c r="DO1284" s="624"/>
      <c r="DP1284" s="624"/>
      <c r="DQ1284" s="624"/>
      <c r="DR1284" s="624"/>
      <c r="DS1284" s="624"/>
      <c r="DT1284" s="624"/>
      <c r="DU1284" s="624"/>
      <c r="DV1284" s="624"/>
      <c r="DW1284" s="624"/>
      <c r="DX1284" s="624"/>
      <c r="DY1284" s="624"/>
      <c r="DZ1284" s="624"/>
      <c r="EA1284" s="624"/>
      <c r="EB1284" s="624"/>
      <c r="EC1284" s="624"/>
      <c r="ED1284" s="624"/>
      <c r="EE1284" s="624"/>
      <c r="EF1284" s="624"/>
      <c r="EG1284" s="624"/>
      <c r="EH1284" s="624"/>
      <c r="EI1284" s="624"/>
      <c r="EJ1284" s="624"/>
      <c r="EK1284" s="624"/>
      <c r="EL1284" s="624"/>
      <c r="EM1284" s="624"/>
      <c r="EN1284" s="624"/>
      <c r="EO1284" s="624"/>
      <c r="EP1284" s="624"/>
      <c r="EQ1284" s="624"/>
    </row>
    <row r="1285" spans="1:147" s="560" customFormat="1">
      <c r="A1285" s="624"/>
      <c r="B1285" s="624"/>
      <c r="O1285" s="624"/>
      <c r="P1285" s="624"/>
      <c r="Q1285" s="624"/>
      <c r="R1285" s="624"/>
      <c r="S1285" s="624"/>
      <c r="T1285" s="624"/>
      <c r="U1285" s="624"/>
      <c r="V1285" s="624"/>
      <c r="W1285" s="624"/>
      <c r="X1285" s="624"/>
      <c r="Y1285" s="624"/>
      <c r="Z1285" s="624"/>
      <c r="AB1285" s="624"/>
      <c r="AC1285" s="624"/>
      <c r="AD1285" s="624"/>
      <c r="AE1285" s="624"/>
      <c r="AF1285" s="624"/>
      <c r="AG1285" s="624"/>
      <c r="AH1285" s="624"/>
      <c r="AI1285" s="624"/>
      <c r="AJ1285" s="624"/>
      <c r="AK1285" s="624"/>
      <c r="AL1285" s="624"/>
      <c r="AM1285" s="624"/>
      <c r="AN1285" s="624"/>
      <c r="AO1285" s="624"/>
      <c r="AP1285" s="624"/>
      <c r="AQ1285" s="624"/>
      <c r="AR1285" s="624"/>
      <c r="AS1285" s="624"/>
      <c r="AT1285" s="624"/>
      <c r="AU1285" s="624"/>
      <c r="AV1285" s="624"/>
      <c r="AW1285" s="624"/>
      <c r="AX1285" s="624"/>
      <c r="AY1285" s="624"/>
      <c r="AZ1285" s="624"/>
      <c r="BA1285" s="624"/>
      <c r="BB1285" s="624"/>
      <c r="BC1285" s="624"/>
      <c r="BD1285" s="624"/>
      <c r="BE1285" s="624"/>
      <c r="BF1285" s="624"/>
      <c r="BG1285" s="624"/>
      <c r="BH1285" s="624"/>
      <c r="BI1285" s="624"/>
      <c r="BJ1285" s="624"/>
      <c r="BK1285" s="624"/>
      <c r="BL1285" s="624"/>
      <c r="BM1285" s="624"/>
      <c r="BN1285" s="624"/>
      <c r="BO1285" s="624"/>
      <c r="BP1285" s="624"/>
      <c r="BQ1285" s="624"/>
      <c r="BR1285" s="624"/>
      <c r="BS1285" s="624"/>
      <c r="BT1285" s="624"/>
      <c r="BU1285" s="624"/>
      <c r="BV1285" s="624"/>
      <c r="BW1285" s="624"/>
      <c r="BX1285" s="624"/>
      <c r="BY1285" s="624"/>
      <c r="BZ1285" s="624"/>
      <c r="CA1285" s="624"/>
      <c r="CB1285" s="624"/>
      <c r="CC1285" s="624"/>
      <c r="CD1285" s="624"/>
      <c r="CE1285" s="624"/>
      <c r="CF1285" s="624"/>
      <c r="CG1285" s="624"/>
      <c r="CH1285" s="624"/>
      <c r="CI1285" s="624"/>
      <c r="CJ1285" s="624"/>
      <c r="CK1285" s="624"/>
      <c r="CL1285" s="624"/>
      <c r="CM1285" s="624"/>
      <c r="CN1285" s="624"/>
      <c r="CO1285" s="624"/>
      <c r="CP1285" s="624"/>
      <c r="CQ1285" s="624"/>
      <c r="CR1285" s="624"/>
      <c r="CS1285" s="624"/>
      <c r="CT1285" s="624"/>
      <c r="CU1285" s="624"/>
      <c r="CV1285" s="624"/>
      <c r="CW1285" s="624"/>
      <c r="CX1285" s="624"/>
      <c r="CY1285" s="624"/>
      <c r="CZ1285" s="624"/>
      <c r="DA1285" s="624"/>
      <c r="DB1285" s="624"/>
      <c r="DC1285" s="624"/>
      <c r="DD1285" s="624"/>
      <c r="DE1285" s="624"/>
      <c r="DF1285" s="624"/>
      <c r="DG1285" s="624"/>
      <c r="DH1285" s="624"/>
      <c r="DI1285" s="624"/>
      <c r="DJ1285" s="624"/>
      <c r="DK1285" s="624"/>
      <c r="DL1285" s="624"/>
      <c r="DM1285" s="624"/>
      <c r="DN1285" s="624"/>
      <c r="DO1285" s="624"/>
      <c r="DP1285" s="624"/>
      <c r="DQ1285" s="624"/>
      <c r="DR1285" s="624"/>
      <c r="DS1285" s="624"/>
      <c r="DT1285" s="624"/>
      <c r="DU1285" s="624"/>
      <c r="DV1285" s="624"/>
      <c r="DW1285" s="624"/>
      <c r="DX1285" s="624"/>
      <c r="DY1285" s="624"/>
      <c r="DZ1285" s="624"/>
      <c r="EA1285" s="624"/>
      <c r="EB1285" s="624"/>
      <c r="EC1285" s="624"/>
      <c r="ED1285" s="624"/>
      <c r="EE1285" s="624"/>
      <c r="EF1285" s="624"/>
      <c r="EG1285" s="624"/>
      <c r="EH1285" s="624"/>
      <c r="EI1285" s="624"/>
      <c r="EJ1285" s="624"/>
      <c r="EK1285" s="624"/>
      <c r="EL1285" s="624"/>
      <c r="EM1285" s="624"/>
      <c r="EN1285" s="624"/>
      <c r="EO1285" s="624"/>
      <c r="EP1285" s="624"/>
      <c r="EQ1285" s="624"/>
    </row>
    <row r="1286" spans="1:147" s="560" customFormat="1">
      <c r="A1286" s="624"/>
      <c r="B1286" s="624"/>
      <c r="O1286" s="624"/>
      <c r="P1286" s="624"/>
      <c r="Q1286" s="624"/>
      <c r="R1286" s="624"/>
      <c r="S1286" s="624"/>
      <c r="T1286" s="624"/>
      <c r="U1286" s="624"/>
      <c r="V1286" s="624"/>
      <c r="W1286" s="624"/>
      <c r="X1286" s="624"/>
      <c r="Y1286" s="624"/>
      <c r="Z1286" s="624"/>
      <c r="AB1286" s="624"/>
      <c r="AC1286" s="624"/>
      <c r="AD1286" s="624"/>
      <c r="AE1286" s="624"/>
      <c r="AF1286" s="624"/>
      <c r="AG1286" s="624"/>
      <c r="AH1286" s="624"/>
      <c r="AI1286" s="624"/>
      <c r="AJ1286" s="624"/>
      <c r="AK1286" s="624"/>
      <c r="AL1286" s="624"/>
      <c r="AM1286" s="624"/>
      <c r="AN1286" s="624"/>
      <c r="AO1286" s="624"/>
      <c r="AP1286" s="624"/>
      <c r="AQ1286" s="624"/>
      <c r="AR1286" s="624"/>
      <c r="AS1286" s="624"/>
      <c r="AT1286" s="624"/>
      <c r="AU1286" s="624"/>
      <c r="AV1286" s="624"/>
      <c r="AW1286" s="624"/>
      <c r="AX1286" s="624"/>
      <c r="AY1286" s="624"/>
      <c r="AZ1286" s="624"/>
      <c r="BA1286" s="624"/>
      <c r="BB1286" s="624"/>
      <c r="BC1286" s="624"/>
      <c r="BD1286" s="624"/>
      <c r="BE1286" s="624"/>
      <c r="BF1286" s="624"/>
      <c r="BG1286" s="624"/>
      <c r="BH1286" s="624"/>
      <c r="BI1286" s="624"/>
      <c r="BJ1286" s="624"/>
      <c r="BK1286" s="624"/>
      <c r="BL1286" s="624"/>
      <c r="BM1286" s="624"/>
      <c r="BN1286" s="624"/>
      <c r="BO1286" s="624"/>
      <c r="BP1286" s="624"/>
      <c r="BQ1286" s="624"/>
      <c r="BR1286" s="624"/>
      <c r="BS1286" s="624"/>
      <c r="BT1286" s="624"/>
      <c r="BU1286" s="624"/>
      <c r="BV1286" s="624"/>
      <c r="BW1286" s="624"/>
      <c r="BX1286" s="624"/>
      <c r="BY1286" s="624"/>
      <c r="BZ1286" s="624"/>
      <c r="CA1286" s="624"/>
      <c r="CB1286" s="624"/>
      <c r="CC1286" s="624"/>
      <c r="CD1286" s="624"/>
      <c r="CE1286" s="624"/>
      <c r="CF1286" s="624"/>
      <c r="CG1286" s="624"/>
      <c r="CH1286" s="624"/>
      <c r="CI1286" s="624"/>
      <c r="CJ1286" s="624"/>
      <c r="CK1286" s="624"/>
      <c r="CL1286" s="624"/>
      <c r="CM1286" s="624"/>
      <c r="CN1286" s="624"/>
      <c r="CO1286" s="624"/>
      <c r="CP1286" s="624"/>
      <c r="CQ1286" s="624"/>
      <c r="CR1286" s="624"/>
      <c r="CS1286" s="624"/>
      <c r="CT1286" s="624"/>
      <c r="CU1286" s="624"/>
      <c r="CV1286" s="624"/>
      <c r="CW1286" s="624"/>
      <c r="CX1286" s="624"/>
      <c r="CY1286" s="624"/>
      <c r="CZ1286" s="624"/>
      <c r="DA1286" s="624"/>
      <c r="DB1286" s="624"/>
      <c r="DC1286" s="624"/>
      <c r="DD1286" s="624"/>
      <c r="DE1286" s="624"/>
      <c r="DF1286" s="624"/>
      <c r="DG1286" s="624"/>
      <c r="DH1286" s="624"/>
      <c r="DI1286" s="624"/>
      <c r="DJ1286" s="624"/>
      <c r="DK1286" s="624"/>
      <c r="DL1286" s="624"/>
      <c r="DM1286" s="624"/>
      <c r="DN1286" s="624"/>
      <c r="DO1286" s="624"/>
      <c r="DP1286" s="624"/>
      <c r="DQ1286" s="624"/>
      <c r="DR1286" s="624"/>
      <c r="DS1286" s="624"/>
      <c r="DT1286" s="624"/>
      <c r="DU1286" s="624"/>
      <c r="DV1286" s="624"/>
      <c r="DW1286" s="624"/>
      <c r="DX1286" s="624"/>
      <c r="DY1286" s="624"/>
      <c r="DZ1286" s="624"/>
      <c r="EA1286" s="624"/>
      <c r="EB1286" s="624"/>
      <c r="EC1286" s="624"/>
      <c r="ED1286" s="624"/>
      <c r="EE1286" s="624"/>
      <c r="EF1286" s="624"/>
      <c r="EG1286" s="624"/>
      <c r="EH1286" s="624"/>
      <c r="EI1286" s="624"/>
      <c r="EJ1286" s="624"/>
      <c r="EK1286" s="624"/>
      <c r="EL1286" s="624"/>
      <c r="EM1286" s="624"/>
      <c r="EN1286" s="624"/>
      <c r="EO1286" s="624"/>
      <c r="EP1286" s="624"/>
      <c r="EQ1286" s="624"/>
    </row>
    <row r="1287" spans="1:147" s="560" customFormat="1">
      <c r="A1287" s="624"/>
      <c r="B1287" s="624"/>
      <c r="O1287" s="624"/>
      <c r="P1287" s="624"/>
      <c r="Q1287" s="624"/>
      <c r="R1287" s="624"/>
      <c r="S1287" s="624"/>
      <c r="T1287" s="624"/>
      <c r="U1287" s="624"/>
      <c r="V1287" s="624"/>
      <c r="W1287" s="624"/>
      <c r="X1287" s="624"/>
      <c r="Y1287" s="624"/>
      <c r="Z1287" s="624"/>
      <c r="AB1287" s="624"/>
      <c r="AC1287" s="624"/>
      <c r="AD1287" s="624"/>
      <c r="AE1287" s="624"/>
      <c r="AF1287" s="624"/>
      <c r="AG1287" s="624"/>
      <c r="AH1287" s="624"/>
      <c r="AI1287" s="624"/>
      <c r="AJ1287" s="624"/>
      <c r="AK1287" s="624"/>
      <c r="AL1287" s="624"/>
      <c r="AM1287" s="624"/>
      <c r="AN1287" s="624"/>
      <c r="AO1287" s="624"/>
      <c r="AP1287" s="624"/>
      <c r="AQ1287" s="624"/>
      <c r="AR1287" s="624"/>
      <c r="AS1287" s="624"/>
      <c r="AT1287" s="624"/>
      <c r="AU1287" s="624"/>
      <c r="AV1287" s="624"/>
      <c r="AW1287" s="624"/>
      <c r="AX1287" s="624"/>
      <c r="AY1287" s="624"/>
      <c r="AZ1287" s="624"/>
      <c r="BA1287" s="624"/>
      <c r="BB1287" s="624"/>
      <c r="BC1287" s="624"/>
      <c r="BD1287" s="624"/>
      <c r="BE1287" s="624"/>
      <c r="BF1287" s="624"/>
      <c r="BG1287" s="624"/>
      <c r="BH1287" s="624"/>
      <c r="BI1287" s="624"/>
      <c r="BJ1287" s="624"/>
      <c r="BK1287" s="624"/>
      <c r="BL1287" s="624"/>
      <c r="BM1287" s="624"/>
      <c r="BN1287" s="624"/>
      <c r="BO1287" s="624"/>
      <c r="BP1287" s="624"/>
      <c r="BQ1287" s="624"/>
      <c r="BR1287" s="624"/>
      <c r="BS1287" s="624"/>
      <c r="BT1287" s="624"/>
      <c r="BU1287" s="624"/>
      <c r="BV1287" s="624"/>
      <c r="BW1287" s="624"/>
      <c r="BX1287" s="624"/>
      <c r="BY1287" s="624"/>
      <c r="BZ1287" s="624"/>
      <c r="CA1287" s="624"/>
      <c r="CB1287" s="624"/>
      <c r="CC1287" s="624"/>
      <c r="CD1287" s="624"/>
      <c r="CE1287" s="624"/>
      <c r="CF1287" s="624"/>
      <c r="CG1287" s="624"/>
      <c r="CH1287" s="624"/>
      <c r="CI1287" s="624"/>
      <c r="CJ1287" s="624"/>
      <c r="CK1287" s="624"/>
      <c r="CL1287" s="624"/>
      <c r="CM1287" s="624"/>
      <c r="CN1287" s="624"/>
      <c r="CO1287" s="624"/>
      <c r="CP1287" s="624"/>
      <c r="CQ1287" s="624"/>
      <c r="CR1287" s="624"/>
      <c r="CS1287" s="624"/>
      <c r="CT1287" s="624"/>
      <c r="CU1287" s="624"/>
      <c r="CV1287" s="624"/>
      <c r="CW1287" s="624"/>
      <c r="CX1287" s="624"/>
      <c r="CY1287" s="624"/>
      <c r="CZ1287" s="624"/>
      <c r="DA1287" s="624"/>
      <c r="DB1287" s="624"/>
      <c r="DC1287" s="624"/>
      <c r="DD1287" s="624"/>
      <c r="DE1287" s="624"/>
      <c r="DF1287" s="624"/>
      <c r="DG1287" s="624"/>
      <c r="DH1287" s="624"/>
      <c r="DI1287" s="624"/>
      <c r="DJ1287" s="624"/>
      <c r="DK1287" s="624"/>
      <c r="DL1287" s="624"/>
      <c r="DM1287" s="624"/>
      <c r="DN1287" s="624"/>
      <c r="DO1287" s="624"/>
      <c r="DP1287" s="624"/>
      <c r="DQ1287" s="624"/>
      <c r="DR1287" s="624"/>
      <c r="DS1287" s="624"/>
      <c r="DT1287" s="624"/>
      <c r="DU1287" s="624"/>
      <c r="DV1287" s="624"/>
      <c r="DW1287" s="624"/>
      <c r="DX1287" s="624"/>
      <c r="DY1287" s="624"/>
      <c r="DZ1287" s="624"/>
      <c r="EA1287" s="624"/>
      <c r="EB1287" s="624"/>
      <c r="EC1287" s="624"/>
      <c r="ED1287" s="624"/>
      <c r="EE1287" s="624"/>
      <c r="EF1287" s="624"/>
      <c r="EG1287" s="624"/>
      <c r="EH1287" s="624"/>
      <c r="EI1287" s="624"/>
      <c r="EJ1287" s="624"/>
      <c r="EK1287" s="624"/>
      <c r="EL1287" s="624"/>
      <c r="EM1287" s="624"/>
      <c r="EN1287" s="624"/>
      <c r="EO1287" s="624"/>
      <c r="EP1287" s="624"/>
      <c r="EQ1287" s="624"/>
    </row>
    <row r="1288" spans="1:147" s="560" customFormat="1">
      <c r="A1288" s="624"/>
      <c r="B1288" s="624"/>
      <c r="O1288" s="624"/>
      <c r="P1288" s="624"/>
      <c r="Q1288" s="624"/>
      <c r="R1288" s="624"/>
      <c r="S1288" s="624"/>
      <c r="T1288" s="624"/>
      <c r="U1288" s="624"/>
      <c r="V1288" s="624"/>
      <c r="W1288" s="624"/>
      <c r="X1288" s="624"/>
      <c r="Y1288" s="624"/>
      <c r="Z1288" s="624"/>
      <c r="AB1288" s="624"/>
      <c r="AC1288" s="624"/>
      <c r="AD1288" s="624"/>
      <c r="AE1288" s="624"/>
      <c r="AF1288" s="624"/>
      <c r="AG1288" s="624"/>
      <c r="AH1288" s="624"/>
      <c r="AI1288" s="624"/>
      <c r="AJ1288" s="624"/>
      <c r="AK1288" s="624"/>
      <c r="AL1288" s="624"/>
      <c r="AM1288" s="624"/>
      <c r="AN1288" s="624"/>
      <c r="AO1288" s="624"/>
      <c r="AP1288" s="624"/>
      <c r="AQ1288" s="624"/>
      <c r="AR1288" s="624"/>
      <c r="AS1288" s="624"/>
      <c r="AT1288" s="624"/>
      <c r="AU1288" s="624"/>
      <c r="AV1288" s="624"/>
      <c r="AW1288" s="624"/>
      <c r="AX1288" s="624"/>
      <c r="AY1288" s="624"/>
      <c r="AZ1288" s="624"/>
      <c r="BA1288" s="624"/>
      <c r="BB1288" s="624"/>
      <c r="BC1288" s="624"/>
      <c r="BD1288" s="624"/>
      <c r="BE1288" s="624"/>
      <c r="BF1288" s="624"/>
      <c r="BG1288" s="624"/>
      <c r="BH1288" s="624"/>
      <c r="BI1288" s="624"/>
      <c r="BJ1288" s="624"/>
      <c r="BK1288" s="624"/>
      <c r="BL1288" s="624"/>
      <c r="BM1288" s="624"/>
      <c r="BN1288" s="624"/>
      <c r="BO1288" s="624"/>
      <c r="BP1288" s="624"/>
      <c r="BQ1288" s="624"/>
      <c r="BR1288" s="624"/>
      <c r="BS1288" s="624"/>
      <c r="BT1288" s="624"/>
      <c r="BU1288" s="624"/>
      <c r="BV1288" s="624"/>
      <c r="BW1288" s="624"/>
      <c r="BX1288" s="624"/>
      <c r="BY1288" s="624"/>
      <c r="BZ1288" s="624"/>
      <c r="CA1288" s="624"/>
      <c r="CB1288" s="624"/>
      <c r="CC1288" s="624"/>
      <c r="CD1288" s="624"/>
      <c r="CE1288" s="624"/>
      <c r="CF1288" s="624"/>
      <c r="CG1288" s="624"/>
      <c r="CH1288" s="624"/>
      <c r="CI1288" s="624"/>
      <c r="CJ1288" s="624"/>
      <c r="CK1288" s="624"/>
      <c r="CL1288" s="624"/>
      <c r="CM1288" s="624"/>
      <c r="CN1288" s="624"/>
      <c r="CO1288" s="624"/>
      <c r="CP1288" s="624"/>
      <c r="CQ1288" s="624"/>
      <c r="CR1288" s="624"/>
      <c r="CS1288" s="624"/>
      <c r="CT1288" s="624"/>
      <c r="CU1288" s="624"/>
      <c r="CV1288" s="624"/>
      <c r="CW1288" s="624"/>
      <c r="CX1288" s="624"/>
      <c r="CY1288" s="624"/>
      <c r="CZ1288" s="624"/>
      <c r="DA1288" s="624"/>
      <c r="DB1288" s="624"/>
      <c r="DC1288" s="624"/>
      <c r="DD1288" s="624"/>
      <c r="DE1288" s="624"/>
      <c r="DF1288" s="624"/>
      <c r="DG1288" s="624"/>
      <c r="DH1288" s="624"/>
      <c r="DI1288" s="624"/>
      <c r="DJ1288" s="624"/>
      <c r="DK1288" s="624"/>
      <c r="DL1288" s="624"/>
      <c r="DM1288" s="624"/>
      <c r="DN1288" s="624"/>
      <c r="DO1288" s="624"/>
      <c r="DP1288" s="624"/>
      <c r="DQ1288" s="624"/>
      <c r="DR1288" s="624"/>
      <c r="DS1288" s="624"/>
      <c r="DT1288" s="624"/>
      <c r="DU1288" s="624"/>
      <c r="DV1288" s="624"/>
      <c r="DW1288" s="624"/>
      <c r="DX1288" s="624"/>
      <c r="DY1288" s="624"/>
      <c r="DZ1288" s="624"/>
      <c r="EA1288" s="624"/>
      <c r="EB1288" s="624"/>
      <c r="EC1288" s="624"/>
      <c r="ED1288" s="624"/>
      <c r="EE1288" s="624"/>
      <c r="EF1288" s="624"/>
      <c r="EG1288" s="624"/>
      <c r="EH1288" s="624"/>
      <c r="EI1288" s="624"/>
      <c r="EJ1288" s="624"/>
      <c r="EK1288" s="624"/>
      <c r="EL1288" s="624"/>
      <c r="EM1288" s="624"/>
      <c r="EN1288" s="624"/>
      <c r="EO1288" s="624"/>
      <c r="EP1288" s="624"/>
      <c r="EQ1288" s="624"/>
    </row>
    <row r="1289" spans="1:147" s="560" customFormat="1">
      <c r="A1289" s="624"/>
      <c r="B1289" s="624"/>
      <c r="O1289" s="624"/>
      <c r="P1289" s="624"/>
      <c r="Q1289" s="624"/>
      <c r="R1289" s="624"/>
      <c r="S1289" s="624"/>
      <c r="T1289" s="624"/>
      <c r="U1289" s="624"/>
      <c r="V1289" s="624"/>
      <c r="W1289" s="624"/>
      <c r="X1289" s="624"/>
      <c r="Y1289" s="624"/>
      <c r="Z1289" s="624"/>
      <c r="AB1289" s="624"/>
      <c r="AC1289" s="624"/>
      <c r="AD1289" s="624"/>
      <c r="AE1289" s="624"/>
      <c r="AF1289" s="624"/>
      <c r="AG1289" s="624"/>
      <c r="AH1289" s="624"/>
      <c r="AI1289" s="624"/>
      <c r="AJ1289" s="624"/>
      <c r="AK1289" s="624"/>
      <c r="AL1289" s="624"/>
      <c r="AM1289" s="624"/>
      <c r="AN1289" s="624"/>
      <c r="AO1289" s="624"/>
      <c r="AP1289" s="624"/>
      <c r="AQ1289" s="624"/>
      <c r="AR1289" s="624"/>
      <c r="AS1289" s="624"/>
      <c r="AT1289" s="624"/>
      <c r="AU1289" s="624"/>
      <c r="AV1289" s="624"/>
      <c r="AW1289" s="624"/>
      <c r="AX1289" s="624"/>
      <c r="AY1289" s="624"/>
      <c r="AZ1289" s="624"/>
      <c r="BA1289" s="624"/>
      <c r="BB1289" s="624"/>
      <c r="BC1289" s="624"/>
      <c r="BD1289" s="624"/>
      <c r="BE1289" s="624"/>
      <c r="BF1289" s="624"/>
      <c r="BG1289" s="624"/>
      <c r="BH1289" s="624"/>
      <c r="BI1289" s="624"/>
      <c r="BJ1289" s="624"/>
      <c r="BK1289" s="624"/>
      <c r="BL1289" s="624"/>
      <c r="BM1289" s="624"/>
      <c r="BN1289" s="624"/>
      <c r="BO1289" s="624"/>
      <c r="BP1289" s="624"/>
      <c r="BQ1289" s="624"/>
      <c r="BR1289" s="624"/>
      <c r="BS1289" s="624"/>
      <c r="BT1289" s="624"/>
      <c r="BU1289" s="624"/>
      <c r="BV1289" s="624"/>
      <c r="BW1289" s="624"/>
      <c r="BX1289" s="624"/>
      <c r="BY1289" s="624"/>
      <c r="BZ1289" s="624"/>
      <c r="CA1289" s="624"/>
      <c r="CB1289" s="624"/>
      <c r="CC1289" s="624"/>
      <c r="CD1289" s="624"/>
      <c r="CE1289" s="624"/>
      <c r="CF1289" s="624"/>
      <c r="CG1289" s="624"/>
      <c r="CH1289" s="624"/>
      <c r="CI1289" s="624"/>
      <c r="CJ1289" s="624"/>
      <c r="CK1289" s="624"/>
      <c r="CL1289" s="624"/>
      <c r="CM1289" s="624"/>
      <c r="CN1289" s="624"/>
      <c r="CO1289" s="624"/>
      <c r="CP1289" s="624"/>
      <c r="CQ1289" s="624"/>
      <c r="CR1289" s="624"/>
      <c r="CS1289" s="624"/>
      <c r="CT1289" s="624"/>
      <c r="CU1289" s="624"/>
      <c r="CV1289" s="624"/>
      <c r="CW1289" s="624"/>
      <c r="CX1289" s="624"/>
      <c r="CY1289" s="624"/>
      <c r="CZ1289" s="624"/>
      <c r="DA1289" s="624"/>
      <c r="DB1289" s="624"/>
      <c r="DC1289" s="624"/>
      <c r="DD1289" s="624"/>
      <c r="DE1289" s="624"/>
      <c r="DF1289" s="624"/>
      <c r="DG1289" s="624"/>
      <c r="DH1289" s="624"/>
      <c r="DI1289" s="624"/>
      <c r="DJ1289" s="624"/>
      <c r="DK1289" s="624"/>
      <c r="DL1289" s="624"/>
      <c r="DM1289" s="624"/>
      <c r="DN1289" s="624"/>
      <c r="DO1289" s="624"/>
      <c r="DP1289" s="624"/>
      <c r="DQ1289" s="624"/>
      <c r="DR1289" s="624"/>
      <c r="DS1289" s="624"/>
      <c r="DT1289" s="624"/>
      <c r="DU1289" s="624"/>
      <c r="DV1289" s="624"/>
      <c r="DW1289" s="624"/>
      <c r="DX1289" s="624"/>
      <c r="DY1289" s="624"/>
      <c r="DZ1289" s="624"/>
      <c r="EA1289" s="624"/>
      <c r="EB1289" s="624"/>
      <c r="EC1289" s="624"/>
      <c r="ED1289" s="624"/>
      <c r="EE1289" s="624"/>
      <c r="EF1289" s="624"/>
      <c r="EG1289" s="624"/>
      <c r="EH1289" s="624"/>
      <c r="EI1289" s="624"/>
      <c r="EJ1289" s="624"/>
      <c r="EK1289" s="624"/>
      <c r="EL1289" s="624"/>
      <c r="EM1289" s="624"/>
      <c r="EN1289" s="624"/>
      <c r="EO1289" s="624"/>
      <c r="EP1289" s="624"/>
      <c r="EQ1289" s="624"/>
    </row>
    <row r="1290" spans="1:147" s="560" customFormat="1">
      <c r="A1290" s="624"/>
      <c r="B1290" s="624"/>
      <c r="O1290" s="624"/>
      <c r="P1290" s="624"/>
      <c r="Q1290" s="624"/>
      <c r="R1290" s="624"/>
      <c r="S1290" s="624"/>
      <c r="T1290" s="624"/>
      <c r="U1290" s="624"/>
      <c r="V1290" s="624"/>
      <c r="W1290" s="624"/>
      <c r="X1290" s="624"/>
      <c r="Y1290" s="624"/>
      <c r="Z1290" s="624"/>
      <c r="AB1290" s="624"/>
      <c r="AC1290" s="624"/>
      <c r="AD1290" s="624"/>
      <c r="AE1290" s="624"/>
      <c r="AF1290" s="624"/>
      <c r="AG1290" s="624"/>
      <c r="AH1290" s="624"/>
      <c r="AI1290" s="624"/>
      <c r="AJ1290" s="624"/>
      <c r="AK1290" s="624"/>
      <c r="AL1290" s="624"/>
      <c r="AM1290" s="624"/>
      <c r="AN1290" s="624"/>
      <c r="AO1290" s="624"/>
      <c r="AP1290" s="624"/>
      <c r="AQ1290" s="624"/>
      <c r="AR1290" s="624"/>
      <c r="AS1290" s="624"/>
      <c r="AT1290" s="624"/>
      <c r="AU1290" s="624"/>
      <c r="AV1290" s="624"/>
      <c r="AW1290" s="624"/>
      <c r="AX1290" s="624"/>
      <c r="AY1290" s="624"/>
      <c r="AZ1290" s="624"/>
      <c r="BA1290" s="624"/>
      <c r="BB1290" s="624"/>
      <c r="BC1290" s="624"/>
      <c r="BD1290" s="624"/>
      <c r="BE1290" s="624"/>
      <c r="BF1290" s="624"/>
      <c r="BG1290" s="624"/>
      <c r="BH1290" s="624"/>
      <c r="BI1290" s="624"/>
      <c r="BJ1290" s="624"/>
      <c r="BK1290" s="624"/>
      <c r="BL1290" s="624"/>
      <c r="BM1290" s="624"/>
      <c r="BN1290" s="624"/>
      <c r="BO1290" s="624"/>
      <c r="BP1290" s="624"/>
      <c r="BQ1290" s="624"/>
      <c r="BR1290" s="624"/>
      <c r="BS1290" s="624"/>
      <c r="BT1290" s="624"/>
      <c r="BU1290" s="624"/>
      <c r="BV1290" s="624"/>
      <c r="BW1290" s="624"/>
      <c r="BX1290" s="624"/>
      <c r="BY1290" s="624"/>
      <c r="BZ1290" s="624"/>
      <c r="CA1290" s="624"/>
      <c r="CB1290" s="624"/>
      <c r="CC1290" s="624"/>
      <c r="CD1290" s="624"/>
      <c r="CE1290" s="624"/>
      <c r="CF1290" s="624"/>
      <c r="CG1290" s="624"/>
      <c r="CH1290" s="624"/>
      <c r="CI1290" s="624"/>
      <c r="CJ1290" s="624"/>
      <c r="CK1290" s="624"/>
      <c r="CL1290" s="624"/>
      <c r="CM1290" s="624"/>
      <c r="CN1290" s="624"/>
      <c r="CO1290" s="624"/>
      <c r="CP1290" s="624"/>
      <c r="CQ1290" s="624"/>
      <c r="CR1290" s="624"/>
      <c r="CS1290" s="624"/>
      <c r="CT1290" s="624"/>
      <c r="CU1290" s="624"/>
      <c r="CV1290" s="624"/>
      <c r="CW1290" s="624"/>
      <c r="CX1290" s="624"/>
      <c r="CY1290" s="624"/>
      <c r="CZ1290" s="624"/>
      <c r="DA1290" s="624"/>
      <c r="DB1290" s="624"/>
      <c r="DC1290" s="624"/>
      <c r="DD1290" s="624"/>
      <c r="DE1290" s="624"/>
      <c r="DF1290" s="624"/>
      <c r="DG1290" s="624"/>
      <c r="DH1290" s="624"/>
      <c r="DI1290" s="624"/>
      <c r="DJ1290" s="624"/>
      <c r="DK1290" s="624"/>
      <c r="DL1290" s="624"/>
      <c r="DM1290" s="624"/>
      <c r="DN1290" s="624"/>
      <c r="DO1290" s="624"/>
      <c r="DP1290" s="624"/>
      <c r="DQ1290" s="624"/>
      <c r="DR1290" s="624"/>
      <c r="DS1290" s="624"/>
      <c r="DT1290" s="624"/>
      <c r="DU1290" s="624"/>
      <c r="DV1290" s="624"/>
      <c r="DW1290" s="624"/>
      <c r="DX1290" s="624"/>
      <c r="DY1290" s="624"/>
      <c r="DZ1290" s="624"/>
      <c r="EA1290" s="624"/>
      <c r="EB1290" s="624"/>
      <c r="EC1290" s="624"/>
      <c r="ED1290" s="624"/>
      <c r="EE1290" s="624"/>
      <c r="EF1290" s="624"/>
      <c r="EG1290" s="624"/>
      <c r="EH1290" s="624"/>
      <c r="EI1290" s="624"/>
      <c r="EJ1290" s="624"/>
      <c r="EK1290" s="624"/>
      <c r="EL1290" s="624"/>
      <c r="EM1290" s="624"/>
      <c r="EN1290" s="624"/>
      <c r="EO1290" s="624"/>
      <c r="EP1290" s="624"/>
      <c r="EQ1290" s="624"/>
    </row>
    <row r="1291" spans="1:147" s="560" customFormat="1">
      <c r="A1291" s="624"/>
      <c r="B1291" s="624"/>
      <c r="O1291" s="624"/>
      <c r="P1291" s="624"/>
      <c r="Q1291" s="624"/>
      <c r="R1291" s="624"/>
      <c r="S1291" s="624"/>
      <c r="T1291" s="624"/>
      <c r="U1291" s="624"/>
      <c r="V1291" s="624"/>
      <c r="W1291" s="624"/>
      <c r="X1291" s="624"/>
      <c r="Y1291" s="624"/>
      <c r="Z1291" s="624"/>
      <c r="AB1291" s="624"/>
      <c r="AC1291" s="624"/>
      <c r="AD1291" s="624"/>
      <c r="AE1291" s="624"/>
      <c r="AF1291" s="624"/>
      <c r="AG1291" s="624"/>
      <c r="AH1291" s="624"/>
      <c r="AI1291" s="624"/>
      <c r="AJ1291" s="624"/>
      <c r="AK1291" s="624"/>
      <c r="AL1291" s="624"/>
      <c r="AM1291" s="624"/>
      <c r="AN1291" s="624"/>
      <c r="AO1291" s="624"/>
      <c r="AP1291" s="624"/>
      <c r="AQ1291" s="624"/>
      <c r="AR1291" s="624"/>
      <c r="AS1291" s="624"/>
      <c r="AT1291" s="624"/>
      <c r="AU1291" s="624"/>
      <c r="AV1291" s="624"/>
      <c r="AW1291" s="624"/>
      <c r="AX1291" s="624"/>
      <c r="AY1291" s="624"/>
      <c r="AZ1291" s="624"/>
      <c r="BA1291" s="624"/>
      <c r="BB1291" s="624"/>
      <c r="BC1291" s="624"/>
      <c r="BD1291" s="624"/>
      <c r="BE1291" s="624"/>
      <c r="BF1291" s="624"/>
      <c r="BG1291" s="624"/>
      <c r="BH1291" s="624"/>
      <c r="BI1291" s="624"/>
      <c r="BJ1291" s="624"/>
      <c r="BK1291" s="624"/>
      <c r="BL1291" s="624"/>
      <c r="BM1291" s="624"/>
      <c r="BN1291" s="624"/>
      <c r="BO1291" s="624"/>
      <c r="BP1291" s="624"/>
      <c r="BQ1291" s="624"/>
      <c r="BR1291" s="624"/>
      <c r="BS1291" s="624"/>
      <c r="BT1291" s="624"/>
      <c r="BU1291" s="624"/>
      <c r="BV1291" s="624"/>
      <c r="BW1291" s="624"/>
      <c r="BX1291" s="624"/>
      <c r="BY1291" s="624"/>
      <c r="BZ1291" s="624"/>
      <c r="CA1291" s="624"/>
      <c r="CB1291" s="624"/>
      <c r="CC1291" s="624"/>
      <c r="CD1291" s="624"/>
      <c r="CE1291" s="624"/>
      <c r="CF1291" s="624"/>
      <c r="CG1291" s="624"/>
      <c r="CH1291" s="624"/>
      <c r="CI1291" s="624"/>
      <c r="CJ1291" s="624"/>
      <c r="CK1291" s="624"/>
      <c r="CL1291" s="624"/>
      <c r="CM1291" s="624"/>
      <c r="CN1291" s="624"/>
      <c r="CO1291" s="624"/>
      <c r="CP1291" s="624"/>
      <c r="CQ1291" s="624"/>
      <c r="CR1291" s="624"/>
      <c r="CS1291" s="624"/>
      <c r="CT1291" s="624"/>
      <c r="CU1291" s="624"/>
      <c r="CV1291" s="624"/>
      <c r="CW1291" s="624"/>
      <c r="CX1291" s="624"/>
      <c r="CY1291" s="624"/>
      <c r="CZ1291" s="624"/>
      <c r="DA1291" s="624"/>
      <c r="DB1291" s="624"/>
      <c r="DC1291" s="624"/>
      <c r="DD1291" s="624"/>
      <c r="DE1291" s="624"/>
      <c r="DF1291" s="624"/>
      <c r="DG1291" s="624"/>
      <c r="DH1291" s="624"/>
      <c r="DI1291" s="624"/>
      <c r="DJ1291" s="624"/>
      <c r="DK1291" s="624"/>
      <c r="DL1291" s="624"/>
      <c r="DM1291" s="624"/>
      <c r="DN1291" s="624"/>
      <c r="DO1291" s="624"/>
      <c r="DP1291" s="624"/>
      <c r="DQ1291" s="624"/>
      <c r="DR1291" s="624"/>
      <c r="DS1291" s="624"/>
      <c r="DT1291" s="624"/>
      <c r="DU1291" s="624"/>
      <c r="DV1291" s="624"/>
      <c r="DW1291" s="624"/>
      <c r="DX1291" s="624"/>
      <c r="DY1291" s="624"/>
      <c r="DZ1291" s="624"/>
      <c r="EA1291" s="624"/>
      <c r="EB1291" s="624"/>
      <c r="EC1291" s="624"/>
      <c r="ED1291" s="624"/>
      <c r="EE1291" s="624"/>
      <c r="EF1291" s="624"/>
      <c r="EG1291" s="624"/>
      <c r="EH1291" s="624"/>
      <c r="EI1291" s="624"/>
      <c r="EJ1291" s="624"/>
      <c r="EK1291" s="624"/>
      <c r="EL1291" s="624"/>
      <c r="EM1291" s="624"/>
      <c r="EN1291" s="624"/>
      <c r="EO1291" s="624"/>
      <c r="EP1291" s="624"/>
      <c r="EQ1291" s="624"/>
    </row>
    <row r="1292" spans="1:147" s="560" customFormat="1">
      <c r="A1292" s="624"/>
      <c r="B1292" s="624"/>
      <c r="O1292" s="624"/>
      <c r="P1292" s="624"/>
      <c r="Q1292" s="624"/>
      <c r="R1292" s="624"/>
      <c r="S1292" s="624"/>
      <c r="T1292" s="624"/>
      <c r="U1292" s="624"/>
      <c r="V1292" s="624"/>
      <c r="W1292" s="624"/>
      <c r="X1292" s="624"/>
      <c r="Y1292" s="624"/>
      <c r="Z1292" s="624"/>
      <c r="AB1292" s="624"/>
      <c r="AC1292" s="624"/>
      <c r="AD1292" s="624"/>
      <c r="AE1292" s="624"/>
      <c r="AF1292" s="624"/>
      <c r="AG1292" s="624"/>
      <c r="AH1292" s="624"/>
      <c r="AI1292" s="624"/>
      <c r="AJ1292" s="624"/>
      <c r="AK1292" s="624"/>
      <c r="AL1292" s="624"/>
      <c r="AM1292" s="624"/>
      <c r="AN1292" s="624"/>
      <c r="AO1292" s="624"/>
      <c r="AP1292" s="624"/>
      <c r="AQ1292" s="624"/>
      <c r="AR1292" s="624"/>
      <c r="AS1292" s="624"/>
      <c r="AT1292" s="624"/>
      <c r="AU1292" s="624"/>
      <c r="AV1292" s="624"/>
      <c r="AW1292" s="624"/>
      <c r="AX1292" s="624"/>
      <c r="AY1292" s="624"/>
      <c r="AZ1292" s="624"/>
      <c r="BA1292" s="624"/>
      <c r="BB1292" s="624"/>
      <c r="BC1292" s="624"/>
      <c r="BD1292" s="624"/>
      <c r="BE1292" s="624"/>
      <c r="BF1292" s="624"/>
      <c r="BG1292" s="624"/>
      <c r="BH1292" s="624"/>
      <c r="BI1292" s="624"/>
      <c r="BJ1292" s="624"/>
      <c r="BK1292" s="624"/>
      <c r="BL1292" s="624"/>
      <c r="BM1292" s="624"/>
      <c r="BN1292" s="624"/>
      <c r="BO1292" s="624"/>
      <c r="BP1292" s="624"/>
      <c r="BQ1292" s="624"/>
      <c r="BR1292" s="624"/>
      <c r="BS1292" s="624"/>
      <c r="BT1292" s="624"/>
      <c r="BU1292" s="624"/>
      <c r="BV1292" s="624"/>
      <c r="BW1292" s="624"/>
      <c r="BX1292" s="624"/>
      <c r="BY1292" s="624"/>
      <c r="BZ1292" s="624"/>
      <c r="CA1292" s="624"/>
      <c r="CB1292" s="624"/>
      <c r="CC1292" s="624"/>
      <c r="CD1292" s="624"/>
      <c r="CE1292" s="624"/>
      <c r="CF1292" s="624"/>
      <c r="CG1292" s="624"/>
      <c r="CH1292" s="624"/>
      <c r="CI1292" s="624"/>
      <c r="CJ1292" s="624"/>
      <c r="CK1292" s="624"/>
      <c r="CL1292" s="624"/>
      <c r="CM1292" s="624"/>
      <c r="CN1292" s="624"/>
      <c r="CO1292" s="624"/>
      <c r="CP1292" s="624"/>
      <c r="CQ1292" s="624"/>
      <c r="CR1292" s="624"/>
      <c r="CS1292" s="624"/>
      <c r="CT1292" s="624"/>
      <c r="CU1292" s="624"/>
      <c r="CV1292" s="624"/>
      <c r="CW1292" s="624"/>
      <c r="CX1292" s="624"/>
      <c r="CY1292" s="624"/>
      <c r="CZ1292" s="624"/>
      <c r="DA1292" s="624"/>
      <c r="DB1292" s="624"/>
      <c r="DC1292" s="624"/>
      <c r="DD1292" s="624"/>
      <c r="DE1292" s="624"/>
      <c r="DF1292" s="624"/>
      <c r="DG1292" s="624"/>
      <c r="DH1292" s="624"/>
      <c r="DI1292" s="624"/>
      <c r="DJ1292" s="624"/>
      <c r="DK1292" s="624"/>
      <c r="DL1292" s="624"/>
      <c r="DM1292" s="624"/>
      <c r="DN1292" s="624"/>
      <c r="DO1292" s="624"/>
      <c r="DP1292" s="624"/>
      <c r="DQ1292" s="624"/>
      <c r="DR1292" s="624"/>
      <c r="DS1292" s="624"/>
      <c r="DT1292" s="624"/>
      <c r="DU1292" s="624"/>
      <c r="DV1292" s="624"/>
      <c r="DW1292" s="624"/>
      <c r="DX1292" s="624"/>
      <c r="DY1292" s="624"/>
      <c r="DZ1292" s="624"/>
      <c r="EA1292" s="624"/>
      <c r="EB1292" s="624"/>
      <c r="EC1292" s="624"/>
      <c r="ED1292" s="624"/>
      <c r="EE1292" s="624"/>
      <c r="EF1292" s="624"/>
      <c r="EG1292" s="624"/>
      <c r="EH1292" s="624"/>
      <c r="EI1292" s="624"/>
      <c r="EJ1292" s="624"/>
      <c r="EK1292" s="624"/>
      <c r="EL1292" s="624"/>
      <c r="EM1292" s="624"/>
      <c r="EN1292" s="624"/>
      <c r="EO1292" s="624"/>
      <c r="EP1292" s="624"/>
      <c r="EQ1292" s="624"/>
    </row>
    <row r="1293" spans="1:147" s="560" customFormat="1">
      <c r="A1293" s="624"/>
      <c r="B1293" s="624"/>
      <c r="O1293" s="624"/>
      <c r="P1293" s="624"/>
      <c r="Q1293" s="624"/>
      <c r="R1293" s="624"/>
      <c r="S1293" s="624"/>
      <c r="T1293" s="624"/>
      <c r="U1293" s="624"/>
      <c r="V1293" s="624"/>
      <c r="W1293" s="624"/>
      <c r="X1293" s="624"/>
      <c r="Y1293" s="624"/>
      <c r="Z1293" s="624"/>
      <c r="AB1293" s="624"/>
      <c r="AC1293" s="624"/>
      <c r="AD1293" s="624"/>
      <c r="AE1293" s="624"/>
      <c r="AF1293" s="624"/>
      <c r="AG1293" s="624"/>
      <c r="AH1293" s="624"/>
      <c r="AI1293" s="624"/>
      <c r="AJ1293" s="624"/>
      <c r="AK1293" s="624"/>
      <c r="AL1293" s="624"/>
      <c r="AM1293" s="624"/>
      <c r="AN1293" s="624"/>
      <c r="AO1293" s="624"/>
      <c r="AP1293" s="624"/>
      <c r="AQ1293" s="624"/>
      <c r="AR1293" s="624"/>
      <c r="AS1293" s="624"/>
      <c r="AT1293" s="624"/>
      <c r="AU1293" s="624"/>
      <c r="AV1293" s="624"/>
      <c r="AW1293" s="624"/>
      <c r="AX1293" s="624"/>
      <c r="AY1293" s="624"/>
      <c r="AZ1293" s="624"/>
      <c r="BA1293" s="624"/>
      <c r="BB1293" s="624"/>
      <c r="BC1293" s="624"/>
      <c r="BD1293" s="624"/>
      <c r="BE1293" s="624"/>
      <c r="BF1293" s="624"/>
      <c r="BG1293" s="624"/>
      <c r="BH1293" s="624"/>
      <c r="BI1293" s="624"/>
      <c r="BJ1293" s="624"/>
      <c r="BK1293" s="624"/>
      <c r="BL1293" s="624"/>
      <c r="BM1293" s="624"/>
      <c r="BN1293" s="624"/>
      <c r="BO1293" s="624"/>
      <c r="BP1293" s="624"/>
      <c r="BQ1293" s="624"/>
      <c r="BR1293" s="624"/>
      <c r="BS1293" s="624"/>
      <c r="BT1293" s="624"/>
      <c r="BU1293" s="624"/>
      <c r="BV1293" s="624"/>
      <c r="BW1293" s="624"/>
      <c r="BX1293" s="624"/>
      <c r="BY1293" s="624"/>
      <c r="BZ1293" s="624"/>
      <c r="CA1293" s="624"/>
      <c r="CB1293" s="624"/>
      <c r="CC1293" s="624"/>
      <c r="CD1293" s="624"/>
      <c r="CE1293" s="624"/>
      <c r="CF1293" s="624"/>
      <c r="CG1293" s="624"/>
      <c r="CH1293" s="624"/>
      <c r="CI1293" s="624"/>
      <c r="CJ1293" s="624"/>
      <c r="CK1293" s="624"/>
      <c r="CL1293" s="624"/>
      <c r="CM1293" s="624"/>
      <c r="CN1293" s="624"/>
      <c r="CO1293" s="624"/>
      <c r="CP1293" s="624"/>
      <c r="CQ1293" s="624"/>
      <c r="CR1293" s="624"/>
      <c r="CS1293" s="624"/>
      <c r="CT1293" s="624"/>
      <c r="CU1293" s="624"/>
      <c r="CV1293" s="624"/>
      <c r="CW1293" s="624"/>
      <c r="CX1293" s="624"/>
      <c r="CY1293" s="624"/>
      <c r="CZ1293" s="624"/>
      <c r="DA1293" s="624"/>
      <c r="DB1293" s="624"/>
      <c r="DC1293" s="624"/>
      <c r="DD1293" s="624"/>
      <c r="DE1293" s="624"/>
      <c r="DF1293" s="624"/>
      <c r="DG1293" s="624"/>
      <c r="DH1293" s="624"/>
      <c r="DI1293" s="624"/>
      <c r="DJ1293" s="624"/>
      <c r="DK1293" s="624"/>
      <c r="DL1293" s="624"/>
      <c r="DM1293" s="624"/>
      <c r="DN1293" s="624"/>
      <c r="DO1293" s="624"/>
      <c r="DP1293" s="624"/>
      <c r="DQ1293" s="624"/>
      <c r="DR1293" s="624"/>
      <c r="DS1293" s="624"/>
      <c r="DT1293" s="624"/>
      <c r="DU1293" s="624"/>
      <c r="DV1293" s="624"/>
      <c r="DW1293" s="624"/>
      <c r="DX1293" s="624"/>
      <c r="DY1293" s="624"/>
      <c r="DZ1293" s="624"/>
      <c r="EA1293" s="624"/>
      <c r="EB1293" s="624"/>
      <c r="EC1293" s="624"/>
      <c r="ED1293" s="624"/>
      <c r="EE1293" s="624"/>
      <c r="EF1293" s="624"/>
      <c r="EG1293" s="624"/>
      <c r="EH1293" s="624"/>
      <c r="EI1293" s="624"/>
      <c r="EJ1293" s="624"/>
      <c r="EK1293" s="624"/>
      <c r="EL1293" s="624"/>
      <c r="EM1293" s="624"/>
      <c r="EN1293" s="624"/>
      <c r="EO1293" s="624"/>
      <c r="EP1293" s="624"/>
      <c r="EQ1293" s="624"/>
    </row>
    <row r="1294" spans="1:147" s="560" customFormat="1">
      <c r="A1294" s="624"/>
      <c r="B1294" s="624"/>
      <c r="O1294" s="624"/>
      <c r="P1294" s="624"/>
      <c r="Q1294" s="624"/>
      <c r="R1294" s="624"/>
      <c r="S1294" s="624"/>
      <c r="T1294" s="624"/>
      <c r="U1294" s="624"/>
      <c r="V1294" s="624"/>
      <c r="W1294" s="624"/>
      <c r="X1294" s="624"/>
      <c r="Y1294" s="624"/>
      <c r="Z1294" s="624"/>
      <c r="AB1294" s="624"/>
      <c r="AC1294" s="624"/>
      <c r="AD1294" s="624"/>
      <c r="AE1294" s="624"/>
      <c r="AF1294" s="624"/>
      <c r="AG1294" s="624"/>
      <c r="AH1294" s="624"/>
      <c r="AI1294" s="624"/>
      <c r="AJ1294" s="624"/>
      <c r="AK1294" s="624"/>
      <c r="AL1294" s="624"/>
      <c r="AM1294" s="624"/>
      <c r="AN1294" s="624"/>
      <c r="AO1294" s="624"/>
      <c r="AP1294" s="624"/>
      <c r="AQ1294" s="624"/>
      <c r="AR1294" s="624"/>
      <c r="AS1294" s="624"/>
      <c r="AT1294" s="624"/>
      <c r="AU1294" s="624"/>
      <c r="AV1294" s="624"/>
      <c r="AW1294" s="624"/>
      <c r="AX1294" s="624"/>
      <c r="AY1294" s="624"/>
      <c r="AZ1294" s="624"/>
      <c r="BA1294" s="624"/>
      <c r="BB1294" s="624"/>
      <c r="BC1294" s="624"/>
      <c r="BD1294" s="624"/>
      <c r="BE1294" s="624"/>
      <c r="BF1294" s="624"/>
      <c r="BG1294" s="624"/>
      <c r="BH1294" s="624"/>
      <c r="BI1294" s="624"/>
      <c r="BJ1294" s="624"/>
      <c r="BK1294" s="624"/>
      <c r="BL1294" s="624"/>
      <c r="BM1294" s="624"/>
      <c r="BN1294" s="624"/>
      <c r="BO1294" s="624"/>
      <c r="BP1294" s="624"/>
      <c r="BQ1294" s="624"/>
      <c r="BR1294" s="624"/>
      <c r="BS1294" s="624"/>
      <c r="BT1294" s="624"/>
      <c r="BU1294" s="624"/>
      <c r="BV1294" s="624"/>
      <c r="BW1294" s="624"/>
      <c r="BX1294" s="624"/>
      <c r="BY1294" s="624"/>
      <c r="BZ1294" s="624"/>
      <c r="CA1294" s="624"/>
      <c r="CB1294" s="624"/>
      <c r="CC1294" s="624"/>
      <c r="CD1294" s="624"/>
      <c r="CE1294" s="624"/>
      <c r="CF1294" s="624"/>
      <c r="CG1294" s="624"/>
      <c r="CH1294" s="624"/>
      <c r="CI1294" s="624"/>
      <c r="CJ1294" s="624"/>
      <c r="CK1294" s="624"/>
      <c r="CL1294" s="624"/>
      <c r="CM1294" s="624"/>
      <c r="CN1294" s="624"/>
      <c r="CO1294" s="624"/>
      <c r="CP1294" s="624"/>
      <c r="CQ1294" s="624"/>
      <c r="CR1294" s="624"/>
      <c r="CS1294" s="624"/>
      <c r="CT1294" s="624"/>
      <c r="CU1294" s="624"/>
      <c r="CV1294" s="624"/>
      <c r="CW1294" s="624"/>
      <c r="CX1294" s="624"/>
      <c r="CY1294" s="624"/>
      <c r="CZ1294" s="624"/>
      <c r="DA1294" s="624"/>
      <c r="DB1294" s="624"/>
      <c r="DC1294" s="624"/>
      <c r="DD1294" s="624"/>
      <c r="DE1294" s="624"/>
      <c r="DF1294" s="624"/>
      <c r="DG1294" s="624"/>
      <c r="DH1294" s="624"/>
      <c r="DI1294" s="624"/>
      <c r="DJ1294" s="624"/>
      <c r="DK1294" s="624"/>
      <c r="DL1294" s="624"/>
      <c r="DM1294" s="624"/>
      <c r="DN1294" s="624"/>
      <c r="DO1294" s="624"/>
      <c r="DP1294" s="624"/>
      <c r="DQ1294" s="624"/>
      <c r="DR1294" s="624"/>
      <c r="DS1294" s="624"/>
      <c r="DT1294" s="624"/>
      <c r="DU1294" s="624"/>
      <c r="DV1294" s="624"/>
      <c r="DW1294" s="624"/>
      <c r="DX1294" s="624"/>
      <c r="DY1294" s="624"/>
      <c r="DZ1294" s="624"/>
      <c r="EA1294" s="624"/>
      <c r="EB1294" s="624"/>
      <c r="EC1294" s="624"/>
      <c r="ED1294" s="624"/>
      <c r="EE1294" s="624"/>
      <c r="EF1294" s="624"/>
      <c r="EG1294" s="624"/>
      <c r="EH1294" s="624"/>
      <c r="EI1294" s="624"/>
      <c r="EJ1294" s="624"/>
      <c r="EK1294" s="624"/>
      <c r="EL1294" s="624"/>
      <c r="EM1294" s="624"/>
      <c r="EN1294" s="624"/>
      <c r="EO1294" s="624"/>
      <c r="EP1294" s="624"/>
      <c r="EQ1294" s="624"/>
    </row>
    <row r="1295" spans="1:147" s="560" customFormat="1">
      <c r="A1295" s="624"/>
      <c r="B1295" s="624"/>
      <c r="O1295" s="624"/>
      <c r="P1295" s="624"/>
      <c r="Q1295" s="624"/>
      <c r="R1295" s="624"/>
      <c r="S1295" s="624"/>
      <c r="T1295" s="624"/>
      <c r="U1295" s="624"/>
      <c r="V1295" s="624"/>
      <c r="W1295" s="624"/>
      <c r="X1295" s="624"/>
      <c r="Y1295" s="624"/>
      <c r="Z1295" s="624"/>
      <c r="AB1295" s="624"/>
      <c r="AC1295" s="624"/>
      <c r="AD1295" s="624"/>
      <c r="AE1295" s="624"/>
      <c r="AF1295" s="624"/>
      <c r="AG1295" s="624"/>
      <c r="AH1295" s="624"/>
      <c r="AI1295" s="624"/>
      <c r="AJ1295" s="624"/>
      <c r="AK1295" s="624"/>
      <c r="AL1295" s="624"/>
      <c r="AM1295" s="624"/>
      <c r="AN1295" s="624"/>
      <c r="AO1295" s="624"/>
      <c r="AP1295" s="624"/>
      <c r="AQ1295" s="624"/>
      <c r="AR1295" s="624"/>
      <c r="AS1295" s="624"/>
      <c r="AT1295" s="624"/>
      <c r="AU1295" s="624"/>
      <c r="AV1295" s="624"/>
      <c r="AW1295" s="624"/>
      <c r="AX1295" s="624"/>
      <c r="AY1295" s="624"/>
      <c r="AZ1295" s="624"/>
      <c r="BA1295" s="624"/>
      <c r="BB1295" s="624"/>
      <c r="BC1295" s="624"/>
      <c r="BD1295" s="624"/>
      <c r="BE1295" s="624"/>
      <c r="BF1295" s="624"/>
      <c r="BG1295" s="624"/>
      <c r="BH1295" s="624"/>
      <c r="BI1295" s="624"/>
      <c r="BJ1295" s="624"/>
      <c r="BK1295" s="624"/>
      <c r="BL1295" s="624"/>
      <c r="BM1295" s="624"/>
      <c r="BN1295" s="624"/>
      <c r="BO1295" s="624"/>
      <c r="BP1295" s="624"/>
      <c r="BQ1295" s="624"/>
      <c r="BR1295" s="624"/>
      <c r="BS1295" s="624"/>
      <c r="BT1295" s="624"/>
      <c r="BU1295" s="624"/>
      <c r="BV1295" s="624"/>
      <c r="BW1295" s="624"/>
      <c r="BX1295" s="624"/>
      <c r="BY1295" s="624"/>
      <c r="BZ1295" s="624"/>
      <c r="CA1295" s="624"/>
      <c r="CB1295" s="624"/>
      <c r="CC1295" s="624"/>
      <c r="CD1295" s="624"/>
      <c r="CE1295" s="624"/>
      <c r="CF1295" s="624"/>
      <c r="CG1295" s="624"/>
      <c r="CH1295" s="624"/>
      <c r="CI1295" s="624"/>
      <c r="CJ1295" s="624"/>
      <c r="CK1295" s="624"/>
      <c r="CL1295" s="624"/>
      <c r="CM1295" s="624"/>
      <c r="CN1295" s="624"/>
      <c r="CO1295" s="624"/>
      <c r="CP1295" s="624"/>
      <c r="CQ1295" s="624"/>
      <c r="CR1295" s="624"/>
      <c r="CS1295" s="624"/>
      <c r="CT1295" s="624"/>
      <c r="CU1295" s="624"/>
      <c r="CV1295" s="624"/>
      <c r="CW1295" s="624"/>
      <c r="CX1295" s="624"/>
      <c r="CY1295" s="624"/>
      <c r="CZ1295" s="624"/>
      <c r="DA1295" s="624"/>
      <c r="DB1295" s="624"/>
      <c r="DC1295" s="624"/>
      <c r="DD1295" s="624"/>
      <c r="DE1295" s="624"/>
      <c r="DF1295" s="624"/>
      <c r="DG1295" s="624"/>
      <c r="DH1295" s="624"/>
      <c r="DI1295" s="624"/>
      <c r="DJ1295" s="624"/>
      <c r="DK1295" s="624"/>
      <c r="DL1295" s="624"/>
      <c r="DM1295" s="624"/>
      <c r="DN1295" s="624"/>
      <c r="DO1295" s="624"/>
      <c r="DP1295" s="624"/>
      <c r="DQ1295" s="624"/>
      <c r="DR1295" s="624"/>
      <c r="DS1295" s="624"/>
      <c r="DT1295" s="624"/>
      <c r="DU1295" s="624"/>
      <c r="DV1295" s="624"/>
      <c r="DW1295" s="624"/>
      <c r="DX1295" s="624"/>
      <c r="DY1295" s="624"/>
      <c r="DZ1295" s="624"/>
      <c r="EA1295" s="624"/>
      <c r="EB1295" s="624"/>
      <c r="EC1295" s="624"/>
      <c r="ED1295" s="624"/>
      <c r="EE1295" s="624"/>
      <c r="EF1295" s="624"/>
      <c r="EG1295" s="624"/>
      <c r="EH1295" s="624"/>
      <c r="EI1295" s="624"/>
      <c r="EJ1295" s="624"/>
      <c r="EK1295" s="624"/>
      <c r="EL1295" s="624"/>
      <c r="EM1295" s="624"/>
      <c r="EN1295" s="624"/>
      <c r="EO1295" s="624"/>
      <c r="EP1295" s="624"/>
      <c r="EQ1295" s="624"/>
    </row>
    <row r="1296" spans="1:147" s="560" customFormat="1">
      <c r="A1296" s="624"/>
      <c r="B1296" s="624"/>
      <c r="O1296" s="624"/>
      <c r="P1296" s="624"/>
      <c r="Q1296" s="624"/>
      <c r="R1296" s="624"/>
      <c r="S1296" s="624"/>
      <c r="T1296" s="624"/>
      <c r="U1296" s="624"/>
      <c r="V1296" s="624"/>
      <c r="W1296" s="624"/>
      <c r="X1296" s="624"/>
      <c r="Y1296" s="624"/>
      <c r="Z1296" s="624"/>
      <c r="AB1296" s="624"/>
      <c r="AC1296" s="624"/>
      <c r="AD1296" s="624"/>
      <c r="AE1296" s="624"/>
      <c r="AF1296" s="624"/>
      <c r="AG1296" s="624"/>
      <c r="AH1296" s="624"/>
      <c r="AI1296" s="624"/>
      <c r="AJ1296" s="624"/>
      <c r="AK1296" s="624"/>
      <c r="AL1296" s="624"/>
      <c r="AM1296" s="624"/>
      <c r="AN1296" s="624"/>
      <c r="AO1296" s="624"/>
      <c r="AP1296" s="624"/>
      <c r="AQ1296" s="624"/>
      <c r="AR1296" s="624"/>
      <c r="AS1296" s="624"/>
      <c r="AT1296" s="624"/>
      <c r="AU1296" s="624"/>
      <c r="AV1296" s="624"/>
      <c r="AW1296" s="624"/>
      <c r="AX1296" s="624"/>
      <c r="AY1296" s="624"/>
      <c r="AZ1296" s="624"/>
      <c r="BA1296" s="624"/>
      <c r="BB1296" s="624"/>
      <c r="BC1296" s="624"/>
      <c r="BD1296" s="624"/>
      <c r="BE1296" s="624"/>
      <c r="BF1296" s="624"/>
      <c r="BG1296" s="624"/>
      <c r="BH1296" s="624"/>
      <c r="BI1296" s="624"/>
      <c r="BJ1296" s="624"/>
      <c r="BK1296" s="624"/>
      <c r="BL1296" s="624"/>
      <c r="BM1296" s="624"/>
      <c r="BN1296" s="624"/>
      <c r="BO1296" s="624"/>
      <c r="BP1296" s="624"/>
      <c r="BQ1296" s="624"/>
      <c r="BR1296" s="624"/>
      <c r="BS1296" s="624"/>
      <c r="BT1296" s="624"/>
      <c r="BU1296" s="624"/>
      <c r="BV1296" s="624"/>
      <c r="BW1296" s="624"/>
      <c r="BX1296" s="624"/>
      <c r="BY1296" s="624"/>
      <c r="BZ1296" s="624"/>
      <c r="CA1296" s="624"/>
      <c r="CB1296" s="624"/>
      <c r="CC1296" s="624"/>
      <c r="CD1296" s="624"/>
      <c r="CE1296" s="624"/>
      <c r="CF1296" s="624"/>
      <c r="CG1296" s="624"/>
      <c r="CH1296" s="624"/>
      <c r="CI1296" s="624"/>
      <c r="CJ1296" s="624"/>
      <c r="CK1296" s="624"/>
      <c r="CL1296" s="624"/>
      <c r="CM1296" s="624"/>
      <c r="CN1296" s="624"/>
      <c r="CO1296" s="624"/>
      <c r="CP1296" s="624"/>
      <c r="CQ1296" s="624"/>
      <c r="CR1296" s="624"/>
      <c r="CS1296" s="624"/>
      <c r="CT1296" s="624"/>
      <c r="CU1296" s="624"/>
      <c r="CV1296" s="624"/>
      <c r="CW1296" s="624"/>
      <c r="CX1296" s="624"/>
      <c r="CY1296" s="624"/>
      <c r="CZ1296" s="624"/>
      <c r="DA1296" s="624"/>
      <c r="DB1296" s="624"/>
      <c r="DC1296" s="624"/>
      <c r="DD1296" s="624"/>
      <c r="DE1296" s="624"/>
      <c r="DF1296" s="624"/>
      <c r="DG1296" s="624"/>
      <c r="DH1296" s="624"/>
      <c r="DI1296" s="624"/>
      <c r="DJ1296" s="624"/>
      <c r="DK1296" s="624"/>
      <c r="DL1296" s="624"/>
      <c r="DM1296" s="624"/>
      <c r="DN1296" s="624"/>
      <c r="DO1296" s="624"/>
      <c r="DP1296" s="624"/>
      <c r="DQ1296" s="624"/>
      <c r="DR1296" s="624"/>
      <c r="DS1296" s="624"/>
      <c r="DT1296" s="624"/>
      <c r="DU1296" s="624"/>
      <c r="DV1296" s="624"/>
      <c r="DW1296" s="624"/>
      <c r="DX1296" s="624"/>
      <c r="DY1296" s="624"/>
      <c r="DZ1296" s="624"/>
      <c r="EA1296" s="624"/>
      <c r="EB1296" s="624"/>
      <c r="EC1296" s="624"/>
      <c r="ED1296" s="624"/>
      <c r="EE1296" s="624"/>
      <c r="EF1296" s="624"/>
      <c r="EG1296" s="624"/>
      <c r="EH1296" s="624"/>
      <c r="EI1296" s="624"/>
      <c r="EJ1296" s="624"/>
      <c r="EK1296" s="624"/>
      <c r="EL1296" s="624"/>
      <c r="EM1296" s="624"/>
      <c r="EN1296" s="624"/>
      <c r="EO1296" s="624"/>
      <c r="EP1296" s="624"/>
      <c r="EQ1296" s="624"/>
    </row>
    <row r="1297" spans="1:147" s="560" customFormat="1">
      <c r="A1297" s="624"/>
      <c r="B1297" s="624"/>
      <c r="O1297" s="624"/>
      <c r="P1297" s="624"/>
      <c r="Q1297" s="624"/>
      <c r="R1297" s="624"/>
      <c r="S1297" s="624"/>
      <c r="T1297" s="624"/>
      <c r="U1297" s="624"/>
      <c r="V1297" s="624"/>
      <c r="W1297" s="624"/>
      <c r="X1297" s="624"/>
      <c r="Y1297" s="624"/>
      <c r="Z1297" s="624"/>
      <c r="AB1297" s="624"/>
      <c r="AC1297" s="624"/>
      <c r="AD1297" s="624"/>
      <c r="AE1297" s="624"/>
      <c r="AF1297" s="624"/>
      <c r="AG1297" s="624"/>
      <c r="AH1297" s="624"/>
      <c r="AI1297" s="624"/>
      <c r="AJ1297" s="624"/>
      <c r="AK1297" s="624"/>
      <c r="AL1297" s="624"/>
      <c r="AM1297" s="624"/>
      <c r="AN1297" s="624"/>
      <c r="AO1297" s="624"/>
      <c r="AP1297" s="624"/>
      <c r="AQ1297" s="624"/>
      <c r="AR1297" s="624"/>
      <c r="AS1297" s="624"/>
      <c r="AT1297" s="624"/>
      <c r="AU1297" s="624"/>
      <c r="AV1297" s="624"/>
      <c r="AW1297" s="624"/>
      <c r="AX1297" s="624"/>
      <c r="AY1297" s="624"/>
      <c r="AZ1297" s="624"/>
      <c r="BA1297" s="624"/>
      <c r="BB1297" s="624"/>
      <c r="BC1297" s="624"/>
      <c r="BD1297" s="624"/>
      <c r="BE1297" s="624"/>
      <c r="BF1297" s="624"/>
      <c r="BG1297" s="624"/>
      <c r="BH1297" s="624"/>
      <c r="BI1297" s="624"/>
      <c r="BJ1297" s="624"/>
      <c r="BK1297" s="624"/>
      <c r="BL1297" s="624"/>
      <c r="BM1297" s="624"/>
      <c r="BN1297" s="624"/>
      <c r="BO1297" s="624"/>
      <c r="BP1297" s="624"/>
      <c r="BQ1297" s="624"/>
      <c r="BR1297" s="624"/>
      <c r="BS1297" s="624"/>
      <c r="BT1297" s="624"/>
      <c r="BU1297" s="624"/>
      <c r="BV1297" s="624"/>
      <c r="BW1297" s="624"/>
      <c r="BX1297" s="624"/>
      <c r="BY1297" s="624"/>
      <c r="BZ1297" s="624"/>
      <c r="CA1297" s="624"/>
      <c r="CB1297" s="624"/>
      <c r="CC1297" s="624"/>
      <c r="CD1297" s="624"/>
      <c r="CE1297" s="624"/>
      <c r="CF1297" s="624"/>
      <c r="CG1297" s="624"/>
      <c r="CH1297" s="624"/>
      <c r="CI1297" s="624"/>
      <c r="CJ1297" s="624"/>
      <c r="CK1297" s="624"/>
      <c r="CL1297" s="624"/>
      <c r="CM1297" s="624"/>
      <c r="CN1297" s="624"/>
      <c r="CO1297" s="624"/>
      <c r="CP1297" s="624"/>
      <c r="CQ1297" s="624"/>
      <c r="CR1297" s="624"/>
      <c r="CS1297" s="624"/>
      <c r="CT1297" s="624"/>
      <c r="CU1297" s="624"/>
      <c r="CV1297" s="624"/>
      <c r="CW1297" s="624"/>
      <c r="CX1297" s="624"/>
      <c r="CY1297" s="624"/>
      <c r="CZ1297" s="624"/>
      <c r="DA1297" s="624"/>
      <c r="DB1297" s="624"/>
      <c r="DC1297" s="624"/>
      <c r="DD1297" s="624"/>
      <c r="DE1297" s="624"/>
      <c r="DF1297" s="624"/>
      <c r="DG1297" s="624"/>
      <c r="DH1297" s="624"/>
      <c r="DI1297" s="624"/>
      <c r="DJ1297" s="624"/>
      <c r="DK1297" s="624"/>
      <c r="DL1297" s="624"/>
      <c r="DM1297" s="624"/>
      <c r="DN1297" s="624"/>
      <c r="DO1297" s="624"/>
      <c r="DP1297" s="624"/>
      <c r="DQ1297" s="624"/>
      <c r="DR1297" s="624"/>
      <c r="DS1297" s="624"/>
      <c r="DT1297" s="624"/>
      <c r="DU1297" s="624"/>
      <c r="DV1297" s="624"/>
      <c r="DW1297" s="624"/>
      <c r="DX1297" s="624"/>
      <c r="DY1297" s="624"/>
      <c r="DZ1297" s="624"/>
      <c r="EA1297" s="624"/>
      <c r="EB1297" s="624"/>
      <c r="EC1297" s="624"/>
      <c r="ED1297" s="624"/>
      <c r="EE1297" s="624"/>
      <c r="EF1297" s="624"/>
      <c r="EG1297" s="624"/>
      <c r="EH1297" s="624"/>
      <c r="EI1297" s="624"/>
      <c r="EJ1297" s="624"/>
      <c r="EK1297" s="624"/>
      <c r="EL1297" s="624"/>
      <c r="EM1297" s="624"/>
      <c r="EN1297" s="624"/>
      <c r="EO1297" s="624"/>
      <c r="EP1297" s="624"/>
      <c r="EQ1297" s="624"/>
    </row>
    <row r="1298" spans="1:147" s="560" customFormat="1">
      <c r="A1298" s="624"/>
      <c r="B1298" s="624"/>
      <c r="O1298" s="624"/>
      <c r="P1298" s="624"/>
      <c r="Q1298" s="624"/>
      <c r="R1298" s="624"/>
      <c r="S1298" s="624"/>
      <c r="T1298" s="624"/>
      <c r="U1298" s="624"/>
      <c r="V1298" s="624"/>
      <c r="W1298" s="624"/>
      <c r="X1298" s="624"/>
      <c r="Y1298" s="624"/>
      <c r="Z1298" s="624"/>
      <c r="AB1298" s="624"/>
      <c r="AC1298" s="624"/>
      <c r="AD1298" s="624"/>
      <c r="AE1298" s="624"/>
      <c r="AF1298" s="624"/>
      <c r="AG1298" s="624"/>
      <c r="AH1298" s="624"/>
      <c r="AI1298" s="624"/>
      <c r="AJ1298" s="624"/>
      <c r="AK1298" s="624"/>
      <c r="AL1298" s="624"/>
      <c r="AM1298" s="624"/>
      <c r="AN1298" s="624"/>
      <c r="AO1298" s="624"/>
      <c r="AP1298" s="624"/>
      <c r="AQ1298" s="624"/>
      <c r="AR1298" s="624"/>
      <c r="AS1298" s="624"/>
      <c r="AT1298" s="624"/>
      <c r="AU1298" s="624"/>
      <c r="AV1298" s="624"/>
      <c r="AW1298" s="624"/>
      <c r="AX1298" s="624"/>
      <c r="AY1298" s="624"/>
      <c r="AZ1298" s="624"/>
      <c r="BA1298" s="624"/>
      <c r="BB1298" s="624"/>
      <c r="BC1298" s="624"/>
      <c r="BD1298" s="624"/>
      <c r="BE1298" s="624"/>
      <c r="BF1298" s="624"/>
      <c r="BG1298" s="624"/>
      <c r="BH1298" s="624"/>
      <c r="BI1298" s="624"/>
      <c r="BJ1298" s="624"/>
      <c r="BK1298" s="624"/>
      <c r="BL1298" s="624"/>
      <c r="BM1298" s="624"/>
      <c r="BN1298" s="624"/>
      <c r="BO1298" s="624"/>
      <c r="BP1298" s="624"/>
      <c r="BQ1298" s="624"/>
      <c r="BR1298" s="624"/>
      <c r="BS1298" s="624"/>
      <c r="BT1298" s="624"/>
      <c r="BU1298" s="624"/>
      <c r="BV1298" s="624"/>
      <c r="BW1298" s="624"/>
      <c r="BX1298" s="624"/>
      <c r="BY1298" s="624"/>
      <c r="BZ1298" s="624"/>
      <c r="CA1298" s="624"/>
      <c r="CB1298" s="624"/>
      <c r="CC1298" s="624"/>
      <c r="CD1298" s="624"/>
      <c r="CE1298" s="624"/>
      <c r="CF1298" s="624"/>
      <c r="CG1298" s="624"/>
      <c r="CH1298" s="624"/>
      <c r="CI1298" s="624"/>
      <c r="CJ1298" s="624"/>
      <c r="CK1298" s="624"/>
      <c r="CL1298" s="624"/>
      <c r="CM1298" s="624"/>
      <c r="CN1298" s="624"/>
      <c r="CO1298" s="624"/>
      <c r="CP1298" s="624"/>
      <c r="CQ1298" s="624"/>
      <c r="CR1298" s="624"/>
      <c r="CS1298" s="624"/>
      <c r="CT1298" s="624"/>
      <c r="CU1298" s="624"/>
      <c r="CV1298" s="624"/>
      <c r="CW1298" s="624"/>
      <c r="CX1298" s="624"/>
      <c r="CY1298" s="624"/>
      <c r="CZ1298" s="624"/>
      <c r="DA1298" s="624"/>
      <c r="DB1298" s="624"/>
      <c r="DC1298" s="624"/>
      <c r="DD1298" s="624"/>
      <c r="DE1298" s="624"/>
      <c r="DF1298" s="624"/>
      <c r="DG1298" s="624"/>
      <c r="DH1298" s="624"/>
      <c r="DI1298" s="624"/>
      <c r="DJ1298" s="624"/>
      <c r="DK1298" s="624"/>
      <c r="DL1298" s="624"/>
      <c r="DM1298" s="624"/>
      <c r="DN1298" s="624"/>
      <c r="DO1298" s="624"/>
      <c r="DP1298" s="624"/>
      <c r="DQ1298" s="624"/>
      <c r="DR1298" s="624"/>
      <c r="DS1298" s="624"/>
      <c r="DT1298" s="624"/>
      <c r="DU1298" s="624"/>
      <c r="DV1298" s="624"/>
      <c r="DW1298" s="624"/>
      <c r="DX1298" s="624"/>
      <c r="DY1298" s="624"/>
      <c r="DZ1298" s="624"/>
      <c r="EA1298" s="624"/>
      <c r="EB1298" s="624"/>
      <c r="EC1298" s="624"/>
      <c r="ED1298" s="624"/>
      <c r="EE1298" s="624"/>
      <c r="EF1298" s="624"/>
      <c r="EG1298" s="624"/>
      <c r="EH1298" s="624"/>
      <c r="EI1298" s="624"/>
      <c r="EJ1298" s="624"/>
      <c r="EK1298" s="624"/>
      <c r="EL1298" s="624"/>
      <c r="EM1298" s="624"/>
      <c r="EN1298" s="624"/>
      <c r="EO1298" s="624"/>
      <c r="EP1298" s="624"/>
      <c r="EQ1298" s="624"/>
    </row>
    <row r="1299" spans="1:147" s="560" customFormat="1">
      <c r="A1299" s="624"/>
      <c r="B1299" s="624"/>
      <c r="O1299" s="624"/>
      <c r="P1299" s="624"/>
      <c r="Q1299" s="624"/>
      <c r="R1299" s="624"/>
      <c r="S1299" s="624"/>
      <c r="T1299" s="624"/>
      <c r="U1299" s="624"/>
      <c r="V1299" s="624"/>
      <c r="W1299" s="624"/>
      <c r="X1299" s="624"/>
      <c r="Y1299" s="624"/>
      <c r="Z1299" s="624"/>
      <c r="AB1299" s="624"/>
      <c r="AC1299" s="624"/>
      <c r="AD1299" s="624"/>
      <c r="AE1299" s="624"/>
      <c r="AF1299" s="624"/>
      <c r="AG1299" s="624"/>
      <c r="AH1299" s="624"/>
      <c r="AI1299" s="624"/>
      <c r="AJ1299" s="624"/>
      <c r="AK1299" s="624"/>
      <c r="AL1299" s="624"/>
      <c r="AM1299" s="624"/>
      <c r="AN1299" s="624"/>
      <c r="AO1299" s="624"/>
      <c r="AP1299" s="624"/>
      <c r="AQ1299" s="624"/>
      <c r="AR1299" s="624"/>
      <c r="AS1299" s="624"/>
      <c r="AT1299" s="624"/>
      <c r="AU1299" s="624"/>
      <c r="AV1299" s="624"/>
      <c r="AW1299" s="624"/>
      <c r="AX1299" s="624"/>
      <c r="AY1299" s="624"/>
      <c r="AZ1299" s="624"/>
      <c r="BA1299" s="624"/>
      <c r="BB1299" s="624"/>
      <c r="BC1299" s="624"/>
      <c r="BD1299" s="624"/>
      <c r="BE1299" s="624"/>
      <c r="BF1299" s="624"/>
      <c r="BG1299" s="624"/>
      <c r="BH1299" s="624"/>
      <c r="BI1299" s="624"/>
      <c r="BJ1299" s="624"/>
      <c r="BK1299" s="624"/>
      <c r="BL1299" s="624"/>
      <c r="BM1299" s="624"/>
      <c r="BN1299" s="624"/>
      <c r="BO1299" s="624"/>
      <c r="BP1299" s="624"/>
      <c r="BQ1299" s="624"/>
      <c r="BR1299" s="624"/>
      <c r="BS1299" s="624"/>
      <c r="BT1299" s="624"/>
      <c r="BU1299" s="624"/>
      <c r="BV1299" s="624"/>
      <c r="BW1299" s="624"/>
      <c r="BX1299" s="624"/>
      <c r="BY1299" s="624"/>
      <c r="BZ1299" s="624"/>
      <c r="CA1299" s="624"/>
      <c r="CB1299" s="624"/>
      <c r="CC1299" s="624"/>
      <c r="CD1299" s="624"/>
      <c r="CE1299" s="624"/>
      <c r="CF1299" s="624"/>
      <c r="CG1299" s="624"/>
      <c r="CH1299" s="624"/>
      <c r="CI1299" s="624"/>
      <c r="CJ1299" s="624"/>
      <c r="CK1299" s="624"/>
      <c r="CL1299" s="624"/>
      <c r="CM1299" s="624"/>
      <c r="CN1299" s="624"/>
      <c r="CO1299" s="624"/>
      <c r="CP1299" s="624"/>
      <c r="CQ1299" s="624"/>
      <c r="CR1299" s="624"/>
      <c r="CS1299" s="624"/>
      <c r="CT1299" s="624"/>
      <c r="CU1299" s="624"/>
      <c r="CV1299" s="624"/>
      <c r="CW1299" s="624"/>
      <c r="CX1299" s="624"/>
      <c r="CY1299" s="624"/>
      <c r="CZ1299" s="624"/>
      <c r="DA1299" s="624"/>
      <c r="DB1299" s="624"/>
      <c r="DC1299" s="624"/>
      <c r="DD1299" s="624"/>
      <c r="DE1299" s="624"/>
      <c r="DF1299" s="624"/>
      <c r="DG1299" s="624"/>
      <c r="DH1299" s="624"/>
      <c r="DI1299" s="624"/>
      <c r="DJ1299" s="624"/>
      <c r="DK1299" s="624"/>
      <c r="DL1299" s="624"/>
      <c r="DM1299" s="624"/>
      <c r="DN1299" s="624"/>
      <c r="DO1299" s="624"/>
      <c r="DP1299" s="624"/>
      <c r="DQ1299" s="624"/>
      <c r="DR1299" s="624"/>
      <c r="DS1299" s="624"/>
      <c r="DT1299" s="624"/>
      <c r="DU1299" s="624"/>
      <c r="DV1299" s="624"/>
      <c r="DW1299" s="624"/>
      <c r="DX1299" s="624"/>
      <c r="DY1299" s="624"/>
      <c r="DZ1299" s="624"/>
      <c r="EA1299" s="624"/>
      <c r="EB1299" s="624"/>
      <c r="EC1299" s="624"/>
      <c r="ED1299" s="624"/>
      <c r="EE1299" s="624"/>
      <c r="EF1299" s="624"/>
      <c r="EG1299" s="624"/>
      <c r="EH1299" s="624"/>
      <c r="EI1299" s="624"/>
      <c r="EJ1299" s="624"/>
      <c r="EK1299" s="624"/>
      <c r="EL1299" s="624"/>
      <c r="EM1299" s="624"/>
      <c r="EN1299" s="624"/>
      <c r="EO1299" s="624"/>
      <c r="EP1299" s="624"/>
      <c r="EQ1299" s="624"/>
    </row>
    <row r="1300" spans="1:147" s="560" customFormat="1">
      <c r="A1300" s="624"/>
      <c r="B1300" s="624"/>
      <c r="O1300" s="624"/>
      <c r="P1300" s="624"/>
      <c r="Q1300" s="624"/>
      <c r="R1300" s="624"/>
      <c r="S1300" s="624"/>
      <c r="T1300" s="624"/>
      <c r="U1300" s="624"/>
      <c r="V1300" s="624"/>
      <c r="W1300" s="624"/>
      <c r="X1300" s="624"/>
      <c r="Y1300" s="624"/>
      <c r="Z1300" s="624"/>
      <c r="AB1300" s="624"/>
      <c r="AC1300" s="624"/>
      <c r="AD1300" s="624"/>
      <c r="AE1300" s="624"/>
      <c r="AF1300" s="624"/>
      <c r="AG1300" s="624"/>
      <c r="AH1300" s="624"/>
      <c r="AI1300" s="624"/>
      <c r="AJ1300" s="624"/>
      <c r="AK1300" s="624"/>
      <c r="AL1300" s="624"/>
      <c r="AM1300" s="624"/>
      <c r="AN1300" s="624"/>
      <c r="AO1300" s="624"/>
      <c r="AP1300" s="624"/>
      <c r="AQ1300" s="624"/>
      <c r="AR1300" s="624"/>
      <c r="AS1300" s="624"/>
      <c r="AT1300" s="624"/>
      <c r="AU1300" s="624"/>
      <c r="AV1300" s="624"/>
      <c r="AW1300" s="624"/>
      <c r="AX1300" s="624"/>
      <c r="AY1300" s="624"/>
      <c r="AZ1300" s="624"/>
      <c r="BA1300" s="624"/>
      <c r="BB1300" s="624"/>
      <c r="BC1300" s="624"/>
      <c r="BD1300" s="624"/>
      <c r="BE1300" s="624"/>
      <c r="BF1300" s="624"/>
      <c r="BG1300" s="624"/>
      <c r="BH1300" s="624"/>
      <c r="BI1300" s="624"/>
      <c r="BJ1300" s="624"/>
      <c r="BK1300" s="624"/>
      <c r="BL1300" s="624"/>
      <c r="BM1300" s="624"/>
      <c r="BN1300" s="624"/>
      <c r="BO1300" s="624"/>
      <c r="BP1300" s="624"/>
      <c r="BQ1300" s="624"/>
      <c r="BR1300" s="624"/>
      <c r="BS1300" s="624"/>
      <c r="BT1300" s="624"/>
      <c r="BU1300" s="624"/>
      <c r="BV1300" s="624"/>
      <c r="BW1300" s="624"/>
      <c r="BX1300" s="624"/>
      <c r="BY1300" s="624"/>
      <c r="BZ1300" s="624"/>
      <c r="CA1300" s="624"/>
      <c r="CB1300" s="624"/>
      <c r="CC1300" s="624"/>
      <c r="CD1300" s="624"/>
      <c r="CE1300" s="624"/>
      <c r="CF1300" s="624"/>
      <c r="CG1300" s="624"/>
      <c r="CH1300" s="624"/>
      <c r="CI1300" s="624"/>
      <c r="CJ1300" s="624"/>
      <c r="CK1300" s="624"/>
      <c r="CL1300" s="624"/>
      <c r="CM1300" s="624"/>
      <c r="CN1300" s="624"/>
      <c r="CO1300" s="624"/>
      <c r="CP1300" s="624"/>
      <c r="CQ1300" s="624"/>
      <c r="CR1300" s="624"/>
      <c r="CS1300" s="624"/>
      <c r="CT1300" s="624"/>
      <c r="CU1300" s="624"/>
      <c r="CV1300" s="624"/>
      <c r="CW1300" s="624"/>
      <c r="CX1300" s="624"/>
      <c r="CY1300" s="624"/>
      <c r="CZ1300" s="624"/>
      <c r="DA1300" s="624"/>
      <c r="DB1300" s="624"/>
      <c r="DC1300" s="624"/>
      <c r="DD1300" s="624"/>
      <c r="DE1300" s="624"/>
      <c r="DF1300" s="624"/>
      <c r="DG1300" s="624"/>
      <c r="DH1300" s="624"/>
      <c r="DI1300" s="624"/>
      <c r="DJ1300" s="624"/>
      <c r="DK1300" s="624"/>
      <c r="DL1300" s="624"/>
      <c r="DM1300" s="624"/>
      <c r="DN1300" s="624"/>
      <c r="DO1300" s="624"/>
      <c r="DP1300" s="624"/>
      <c r="DQ1300" s="624"/>
      <c r="DR1300" s="624"/>
      <c r="DS1300" s="624"/>
      <c r="DT1300" s="624"/>
      <c r="DU1300" s="624"/>
      <c r="DV1300" s="624"/>
      <c r="DW1300" s="624"/>
      <c r="DX1300" s="624"/>
      <c r="DY1300" s="624"/>
      <c r="DZ1300" s="624"/>
      <c r="EA1300" s="624"/>
      <c r="EB1300" s="624"/>
      <c r="EC1300" s="624"/>
      <c r="ED1300" s="624"/>
      <c r="EE1300" s="624"/>
      <c r="EF1300" s="624"/>
      <c r="EG1300" s="624"/>
      <c r="EH1300" s="624"/>
      <c r="EI1300" s="624"/>
      <c r="EJ1300" s="624"/>
      <c r="EK1300" s="624"/>
      <c r="EL1300" s="624"/>
      <c r="EM1300" s="624"/>
      <c r="EN1300" s="624"/>
      <c r="EO1300" s="624"/>
      <c r="EP1300" s="624"/>
      <c r="EQ1300" s="624"/>
    </row>
    <row r="1301" spans="1:147" s="560" customFormat="1">
      <c r="A1301" s="624"/>
      <c r="B1301" s="624"/>
      <c r="O1301" s="624"/>
      <c r="P1301" s="624"/>
      <c r="Q1301" s="624"/>
      <c r="R1301" s="624"/>
      <c r="S1301" s="624"/>
      <c r="T1301" s="624"/>
      <c r="U1301" s="624"/>
      <c r="V1301" s="624"/>
      <c r="W1301" s="624"/>
      <c r="X1301" s="624"/>
      <c r="Y1301" s="624"/>
      <c r="Z1301" s="624"/>
      <c r="AB1301" s="624"/>
      <c r="AC1301" s="624"/>
      <c r="AD1301" s="624"/>
      <c r="AE1301" s="624"/>
      <c r="AF1301" s="624"/>
      <c r="AG1301" s="624"/>
      <c r="AH1301" s="624"/>
      <c r="AI1301" s="624"/>
      <c r="AJ1301" s="624"/>
      <c r="AK1301" s="624"/>
      <c r="AL1301" s="624"/>
      <c r="AM1301" s="624"/>
      <c r="AN1301" s="624"/>
      <c r="AO1301" s="624"/>
      <c r="AP1301" s="624"/>
      <c r="AQ1301" s="624"/>
      <c r="AR1301" s="624"/>
      <c r="AS1301" s="624"/>
      <c r="AT1301" s="624"/>
      <c r="AU1301" s="624"/>
      <c r="AV1301" s="624"/>
      <c r="AW1301" s="624"/>
      <c r="AX1301" s="624"/>
      <c r="AY1301" s="624"/>
      <c r="AZ1301" s="624"/>
      <c r="BA1301" s="624"/>
      <c r="BB1301" s="624"/>
      <c r="BC1301" s="624"/>
      <c r="BD1301" s="624"/>
      <c r="BE1301" s="624"/>
      <c r="BF1301" s="624"/>
      <c r="BG1301" s="624"/>
      <c r="BH1301" s="624"/>
      <c r="BI1301" s="624"/>
      <c r="BJ1301" s="624"/>
      <c r="BK1301" s="624"/>
      <c r="BL1301" s="624"/>
      <c r="BM1301" s="624"/>
      <c r="BN1301" s="624"/>
      <c r="BO1301" s="624"/>
      <c r="BP1301" s="624"/>
      <c r="BQ1301" s="624"/>
      <c r="BR1301" s="624"/>
      <c r="BS1301" s="624"/>
      <c r="BT1301" s="624"/>
      <c r="BU1301" s="624"/>
      <c r="BV1301" s="624"/>
      <c r="BW1301" s="624"/>
      <c r="BX1301" s="624"/>
      <c r="BY1301" s="624"/>
      <c r="BZ1301" s="624"/>
      <c r="CA1301" s="624"/>
      <c r="CB1301" s="624"/>
      <c r="CC1301" s="624"/>
      <c r="CD1301" s="624"/>
      <c r="CE1301" s="624"/>
      <c r="CF1301" s="624"/>
      <c r="CG1301" s="624"/>
      <c r="CH1301" s="624"/>
      <c r="CI1301" s="624"/>
      <c r="CJ1301" s="624"/>
      <c r="CK1301" s="624"/>
      <c r="CL1301" s="624"/>
      <c r="CM1301" s="624"/>
      <c r="CN1301" s="624"/>
      <c r="CO1301" s="624"/>
      <c r="CP1301" s="624"/>
      <c r="CQ1301" s="624"/>
      <c r="CR1301" s="624"/>
      <c r="CS1301" s="624"/>
      <c r="CT1301" s="624"/>
      <c r="CU1301" s="624"/>
      <c r="CV1301" s="624"/>
      <c r="CW1301" s="624"/>
      <c r="CX1301" s="624"/>
      <c r="CY1301" s="624"/>
      <c r="CZ1301" s="624"/>
      <c r="DA1301" s="624"/>
      <c r="DB1301" s="624"/>
      <c r="DC1301" s="624"/>
      <c r="DD1301" s="624"/>
      <c r="DE1301" s="624"/>
      <c r="DF1301" s="624"/>
      <c r="DG1301" s="624"/>
      <c r="DH1301" s="624"/>
      <c r="DI1301" s="624"/>
      <c r="DJ1301" s="624"/>
      <c r="DK1301" s="624"/>
      <c r="DL1301" s="624"/>
      <c r="DM1301" s="624"/>
      <c r="DN1301" s="624"/>
      <c r="DO1301" s="624"/>
      <c r="DP1301" s="624"/>
      <c r="DQ1301" s="624"/>
      <c r="DR1301" s="624"/>
      <c r="DS1301" s="624"/>
      <c r="DT1301" s="624"/>
      <c r="DU1301" s="624"/>
      <c r="DV1301" s="624"/>
      <c r="DW1301" s="624"/>
      <c r="DX1301" s="624"/>
      <c r="DY1301" s="624"/>
      <c r="DZ1301" s="624"/>
      <c r="EA1301" s="624"/>
      <c r="EB1301" s="624"/>
      <c r="EC1301" s="624"/>
      <c r="ED1301" s="624"/>
      <c r="EE1301" s="624"/>
      <c r="EF1301" s="624"/>
      <c r="EG1301" s="624"/>
      <c r="EH1301" s="624"/>
      <c r="EI1301" s="624"/>
      <c r="EJ1301" s="624"/>
      <c r="EK1301" s="624"/>
      <c r="EL1301" s="624"/>
      <c r="EM1301" s="624"/>
      <c r="EN1301" s="624"/>
      <c r="EO1301" s="624"/>
      <c r="EP1301" s="624"/>
      <c r="EQ1301" s="624"/>
    </row>
    <row r="1302" spans="1:147" s="560" customFormat="1">
      <c r="A1302" s="624"/>
      <c r="B1302" s="624"/>
      <c r="O1302" s="624"/>
      <c r="P1302" s="624"/>
      <c r="Q1302" s="624"/>
      <c r="R1302" s="624"/>
      <c r="S1302" s="624"/>
      <c r="T1302" s="624"/>
      <c r="U1302" s="624"/>
      <c r="V1302" s="624"/>
      <c r="W1302" s="624"/>
      <c r="X1302" s="624"/>
      <c r="Y1302" s="624"/>
      <c r="Z1302" s="624"/>
      <c r="AB1302" s="624"/>
      <c r="AC1302" s="624"/>
      <c r="AD1302" s="624"/>
      <c r="AE1302" s="624"/>
      <c r="AF1302" s="624"/>
      <c r="AG1302" s="624"/>
      <c r="AH1302" s="624"/>
      <c r="AI1302" s="624"/>
      <c r="AJ1302" s="624"/>
      <c r="AK1302" s="624"/>
      <c r="AL1302" s="624"/>
      <c r="AM1302" s="624"/>
      <c r="AN1302" s="624"/>
      <c r="AO1302" s="624"/>
      <c r="AP1302" s="624"/>
      <c r="AQ1302" s="624"/>
      <c r="AR1302" s="624"/>
      <c r="AS1302" s="624"/>
      <c r="AT1302" s="624"/>
      <c r="AU1302" s="624"/>
      <c r="AV1302" s="624"/>
      <c r="AW1302" s="624"/>
      <c r="AX1302" s="624"/>
      <c r="AY1302" s="624"/>
      <c r="AZ1302" s="624"/>
      <c r="BA1302" s="624"/>
      <c r="BB1302" s="624"/>
      <c r="BC1302" s="624"/>
      <c r="BD1302" s="624"/>
      <c r="BE1302" s="624"/>
      <c r="BF1302" s="624"/>
      <c r="BG1302" s="624"/>
      <c r="BH1302" s="624"/>
      <c r="BI1302" s="624"/>
      <c r="BJ1302" s="624"/>
      <c r="BK1302" s="624"/>
      <c r="BL1302" s="624"/>
      <c r="BM1302" s="624"/>
      <c r="BN1302" s="624"/>
      <c r="BO1302" s="624"/>
      <c r="BP1302" s="624"/>
      <c r="BQ1302" s="624"/>
      <c r="BR1302" s="624"/>
      <c r="BS1302" s="624"/>
      <c r="BT1302" s="624"/>
      <c r="BU1302" s="624"/>
      <c r="BV1302" s="624"/>
      <c r="BW1302" s="624"/>
      <c r="BX1302" s="624"/>
      <c r="BY1302" s="624"/>
      <c r="BZ1302" s="624"/>
      <c r="CA1302" s="624"/>
      <c r="CB1302" s="624"/>
      <c r="CC1302" s="624"/>
      <c r="CD1302" s="624"/>
      <c r="CE1302" s="624"/>
      <c r="CF1302" s="624"/>
      <c r="CG1302" s="624"/>
      <c r="CH1302" s="624"/>
      <c r="CI1302" s="624"/>
      <c r="CJ1302" s="624"/>
      <c r="CK1302" s="624"/>
      <c r="CL1302" s="624"/>
      <c r="CM1302" s="624"/>
      <c r="CN1302" s="624"/>
      <c r="CO1302" s="624"/>
      <c r="CP1302" s="624"/>
      <c r="CQ1302" s="624"/>
      <c r="CR1302" s="624"/>
      <c r="CS1302" s="624"/>
      <c r="CT1302" s="624"/>
      <c r="CU1302" s="624"/>
      <c r="CV1302" s="624"/>
      <c r="CW1302" s="624"/>
      <c r="CX1302" s="624"/>
      <c r="CY1302" s="624"/>
      <c r="CZ1302" s="624"/>
      <c r="DA1302" s="624"/>
      <c r="DB1302" s="624"/>
      <c r="DC1302" s="624"/>
      <c r="DD1302" s="624"/>
      <c r="DE1302" s="624"/>
      <c r="DF1302" s="624"/>
      <c r="DG1302" s="624"/>
      <c r="DH1302" s="624"/>
      <c r="DI1302" s="624"/>
      <c r="DJ1302" s="624"/>
      <c r="DK1302" s="624"/>
      <c r="DL1302" s="624"/>
      <c r="DM1302" s="624"/>
      <c r="DN1302" s="624"/>
      <c r="DO1302" s="624"/>
      <c r="DP1302" s="624"/>
      <c r="DQ1302" s="624"/>
      <c r="DR1302" s="624"/>
      <c r="DS1302" s="624"/>
      <c r="DT1302" s="624"/>
      <c r="DU1302" s="624"/>
      <c r="DV1302" s="624"/>
      <c r="DW1302" s="624"/>
      <c r="DX1302" s="624"/>
      <c r="DY1302" s="624"/>
      <c r="DZ1302" s="624"/>
      <c r="EA1302" s="624"/>
      <c r="EB1302" s="624"/>
      <c r="EC1302" s="624"/>
      <c r="ED1302" s="624"/>
      <c r="EE1302" s="624"/>
      <c r="EF1302" s="624"/>
      <c r="EG1302" s="624"/>
      <c r="EH1302" s="624"/>
      <c r="EI1302" s="624"/>
      <c r="EJ1302" s="624"/>
      <c r="EK1302" s="624"/>
      <c r="EL1302" s="624"/>
      <c r="EM1302" s="624"/>
      <c r="EN1302" s="624"/>
      <c r="EO1302" s="624"/>
      <c r="EP1302" s="624"/>
      <c r="EQ1302" s="624"/>
    </row>
    <row r="1303" spans="1:147" s="560" customFormat="1">
      <c r="A1303" s="624"/>
      <c r="B1303" s="624"/>
      <c r="O1303" s="624"/>
      <c r="P1303" s="624"/>
      <c r="Q1303" s="624"/>
      <c r="R1303" s="624"/>
      <c r="S1303" s="624"/>
      <c r="T1303" s="624"/>
      <c r="U1303" s="624"/>
      <c r="V1303" s="624"/>
      <c r="W1303" s="624"/>
      <c r="X1303" s="624"/>
      <c r="Y1303" s="624"/>
      <c r="Z1303" s="624"/>
      <c r="AB1303" s="624"/>
      <c r="AC1303" s="624"/>
      <c r="AD1303" s="624"/>
      <c r="AE1303" s="624"/>
      <c r="AF1303" s="624"/>
      <c r="AG1303" s="624"/>
      <c r="AH1303" s="624"/>
      <c r="AI1303" s="624"/>
      <c r="AJ1303" s="624"/>
      <c r="AK1303" s="624"/>
      <c r="AL1303" s="624"/>
      <c r="AM1303" s="624"/>
      <c r="AN1303" s="624"/>
      <c r="AO1303" s="624"/>
      <c r="AP1303" s="624"/>
      <c r="AQ1303" s="624"/>
      <c r="AR1303" s="624"/>
      <c r="AS1303" s="624"/>
      <c r="AT1303" s="624"/>
      <c r="AU1303" s="624"/>
      <c r="AV1303" s="624"/>
      <c r="AW1303" s="624"/>
      <c r="AX1303" s="624"/>
      <c r="AY1303" s="624"/>
      <c r="AZ1303" s="624"/>
      <c r="BA1303" s="624"/>
      <c r="BB1303" s="624"/>
      <c r="BC1303" s="624"/>
      <c r="BD1303" s="624"/>
      <c r="BE1303" s="624"/>
      <c r="BF1303" s="624"/>
      <c r="BG1303" s="624"/>
      <c r="BH1303" s="624"/>
      <c r="BI1303" s="624"/>
      <c r="BJ1303" s="624"/>
      <c r="BK1303" s="624"/>
      <c r="BL1303" s="624"/>
      <c r="BM1303" s="624"/>
      <c r="BN1303" s="624"/>
      <c r="BO1303" s="624"/>
      <c r="BP1303" s="624"/>
      <c r="BQ1303" s="624"/>
      <c r="BR1303" s="624"/>
      <c r="BS1303" s="624"/>
      <c r="BT1303" s="624"/>
      <c r="BU1303" s="624"/>
      <c r="BV1303" s="624"/>
      <c r="BW1303" s="624"/>
      <c r="BX1303" s="624"/>
      <c r="BY1303" s="624"/>
      <c r="BZ1303" s="624"/>
      <c r="CA1303" s="624"/>
      <c r="CB1303" s="624"/>
      <c r="CC1303" s="624"/>
      <c r="CD1303" s="624"/>
      <c r="CE1303" s="624"/>
      <c r="CF1303" s="624"/>
      <c r="CG1303" s="624"/>
      <c r="CH1303" s="624"/>
      <c r="CI1303" s="624"/>
      <c r="CJ1303" s="624"/>
      <c r="CK1303" s="624"/>
      <c r="CL1303" s="624"/>
      <c r="CM1303" s="624"/>
      <c r="CN1303" s="624"/>
      <c r="CO1303" s="624"/>
      <c r="CP1303" s="624"/>
      <c r="CQ1303" s="624"/>
      <c r="CR1303" s="624"/>
      <c r="CS1303" s="624"/>
      <c r="CT1303" s="624"/>
      <c r="CU1303" s="624"/>
      <c r="CV1303" s="624"/>
      <c r="CW1303" s="624"/>
      <c r="CX1303" s="624"/>
      <c r="CY1303" s="624"/>
      <c r="CZ1303" s="624"/>
      <c r="DA1303" s="624"/>
      <c r="DB1303" s="624"/>
      <c r="DC1303" s="624"/>
      <c r="DD1303" s="624"/>
      <c r="DE1303" s="624"/>
      <c r="DF1303" s="624"/>
      <c r="DG1303" s="624"/>
      <c r="DH1303" s="624"/>
      <c r="DI1303" s="624"/>
      <c r="DJ1303" s="624"/>
      <c r="DK1303" s="624"/>
      <c r="DL1303" s="624"/>
      <c r="DM1303" s="624"/>
      <c r="DN1303" s="624"/>
      <c r="DO1303" s="624"/>
      <c r="DP1303" s="624"/>
      <c r="DQ1303" s="624"/>
      <c r="DR1303" s="624"/>
      <c r="DS1303" s="624"/>
      <c r="DT1303" s="624"/>
      <c r="DU1303" s="624"/>
      <c r="DV1303" s="624"/>
      <c r="DW1303" s="624"/>
      <c r="DX1303" s="624"/>
      <c r="DY1303" s="624"/>
      <c r="DZ1303" s="624"/>
      <c r="EA1303" s="624"/>
      <c r="EB1303" s="624"/>
      <c r="EC1303" s="624"/>
      <c r="ED1303" s="624"/>
      <c r="EE1303" s="624"/>
      <c r="EF1303" s="624"/>
      <c r="EG1303" s="624"/>
      <c r="EH1303" s="624"/>
      <c r="EI1303" s="624"/>
      <c r="EJ1303" s="624"/>
      <c r="EK1303" s="624"/>
      <c r="EL1303" s="624"/>
      <c r="EM1303" s="624"/>
      <c r="EN1303" s="624"/>
      <c r="EO1303" s="624"/>
      <c r="EP1303" s="624"/>
      <c r="EQ1303" s="624"/>
    </row>
    <row r="1304" spans="1:147" s="560" customFormat="1">
      <c r="A1304" s="624"/>
      <c r="B1304" s="624"/>
      <c r="O1304" s="624"/>
      <c r="P1304" s="624"/>
      <c r="Q1304" s="624"/>
      <c r="R1304" s="624"/>
      <c r="S1304" s="624"/>
      <c r="T1304" s="624"/>
      <c r="U1304" s="624"/>
      <c r="V1304" s="624"/>
      <c r="W1304" s="624"/>
      <c r="X1304" s="624"/>
      <c r="Y1304" s="624"/>
      <c r="Z1304" s="624"/>
      <c r="AB1304" s="624"/>
      <c r="AC1304" s="624"/>
      <c r="AD1304" s="624"/>
      <c r="AE1304" s="624"/>
      <c r="AF1304" s="624"/>
      <c r="AG1304" s="624"/>
      <c r="AH1304" s="624"/>
      <c r="AI1304" s="624"/>
      <c r="AJ1304" s="624"/>
      <c r="AK1304" s="624"/>
      <c r="AL1304" s="624"/>
      <c r="AM1304" s="624"/>
      <c r="AN1304" s="624"/>
      <c r="AO1304" s="624"/>
      <c r="AP1304" s="624"/>
      <c r="AQ1304" s="624"/>
      <c r="AR1304" s="624"/>
      <c r="AS1304" s="624"/>
      <c r="AT1304" s="624"/>
      <c r="AU1304" s="624"/>
      <c r="AV1304" s="624"/>
      <c r="AW1304" s="624"/>
      <c r="AX1304" s="624"/>
      <c r="AY1304" s="624"/>
      <c r="AZ1304" s="624"/>
      <c r="BA1304" s="624"/>
      <c r="BB1304" s="624"/>
      <c r="BC1304" s="624"/>
      <c r="BD1304" s="624"/>
      <c r="BE1304" s="624"/>
      <c r="BF1304" s="624"/>
      <c r="BG1304" s="624"/>
      <c r="BH1304" s="624"/>
      <c r="BI1304" s="624"/>
      <c r="BJ1304" s="624"/>
      <c r="BK1304" s="624"/>
      <c r="BL1304" s="624"/>
      <c r="BM1304" s="624"/>
      <c r="BN1304" s="624"/>
      <c r="BO1304" s="624"/>
      <c r="BP1304" s="624"/>
      <c r="BQ1304" s="624"/>
      <c r="BR1304" s="624"/>
      <c r="BS1304" s="624"/>
      <c r="BT1304" s="624"/>
      <c r="BU1304" s="624"/>
      <c r="BV1304" s="624"/>
      <c r="BW1304" s="624"/>
      <c r="BX1304" s="624"/>
      <c r="BY1304" s="624"/>
      <c r="BZ1304" s="624"/>
      <c r="CA1304" s="624"/>
      <c r="CB1304" s="624"/>
      <c r="CC1304" s="624"/>
      <c r="CD1304" s="624"/>
      <c r="CE1304" s="624"/>
      <c r="CF1304" s="624"/>
      <c r="CG1304" s="624"/>
      <c r="CH1304" s="624"/>
      <c r="CI1304" s="624"/>
      <c r="CJ1304" s="624"/>
      <c r="CK1304" s="624"/>
      <c r="CL1304" s="624"/>
      <c r="CM1304" s="624"/>
      <c r="CN1304" s="624"/>
      <c r="CO1304" s="624"/>
      <c r="CP1304" s="624"/>
      <c r="CQ1304" s="624"/>
      <c r="CR1304" s="624"/>
      <c r="CS1304" s="624"/>
      <c r="CT1304" s="624"/>
      <c r="CU1304" s="624"/>
      <c r="CV1304" s="624"/>
      <c r="CW1304" s="624"/>
      <c r="CX1304" s="624"/>
      <c r="CY1304" s="624"/>
      <c r="CZ1304" s="624"/>
      <c r="DA1304" s="624"/>
      <c r="DB1304" s="624"/>
      <c r="DC1304" s="624"/>
      <c r="DD1304" s="624"/>
      <c r="DE1304" s="624"/>
      <c r="DF1304" s="624"/>
      <c r="DG1304" s="624"/>
      <c r="DH1304" s="624"/>
      <c r="DI1304" s="624"/>
      <c r="DJ1304" s="624"/>
      <c r="DK1304" s="624"/>
      <c r="DL1304" s="624"/>
      <c r="DM1304" s="624"/>
      <c r="DN1304" s="624"/>
      <c r="DO1304" s="624"/>
      <c r="DP1304" s="624"/>
      <c r="DQ1304" s="624"/>
      <c r="DR1304" s="624"/>
      <c r="DS1304" s="624"/>
      <c r="DT1304" s="624"/>
      <c r="DU1304" s="624"/>
      <c r="DV1304" s="624"/>
      <c r="DW1304" s="624"/>
      <c r="DX1304" s="624"/>
      <c r="DY1304" s="624"/>
      <c r="DZ1304" s="624"/>
      <c r="EA1304" s="624"/>
      <c r="EB1304" s="624"/>
      <c r="EC1304" s="624"/>
      <c r="ED1304" s="624"/>
      <c r="EE1304" s="624"/>
      <c r="EF1304" s="624"/>
      <c r="EG1304" s="624"/>
      <c r="EH1304" s="624"/>
      <c r="EI1304" s="624"/>
      <c r="EJ1304" s="624"/>
      <c r="EK1304" s="624"/>
      <c r="EL1304" s="624"/>
      <c r="EM1304" s="624"/>
      <c r="EN1304" s="624"/>
      <c r="EO1304" s="624"/>
      <c r="EP1304" s="624"/>
      <c r="EQ1304" s="624"/>
    </row>
    <row r="1305" spans="1:147" s="560" customFormat="1">
      <c r="A1305" s="624"/>
      <c r="B1305" s="624"/>
      <c r="O1305" s="624"/>
      <c r="P1305" s="624"/>
      <c r="Q1305" s="624"/>
      <c r="R1305" s="624"/>
      <c r="S1305" s="624"/>
      <c r="T1305" s="624"/>
      <c r="U1305" s="624"/>
      <c r="V1305" s="624"/>
      <c r="W1305" s="624"/>
      <c r="X1305" s="624"/>
      <c r="Y1305" s="624"/>
      <c r="Z1305" s="624"/>
      <c r="AB1305" s="624"/>
      <c r="AC1305" s="624"/>
      <c r="AD1305" s="624"/>
      <c r="AE1305" s="624"/>
      <c r="AF1305" s="624"/>
      <c r="AG1305" s="624"/>
      <c r="AH1305" s="624"/>
      <c r="AI1305" s="624"/>
      <c r="AJ1305" s="624"/>
      <c r="AK1305" s="624"/>
      <c r="AL1305" s="624"/>
      <c r="AM1305" s="624"/>
      <c r="AN1305" s="624"/>
      <c r="AO1305" s="624"/>
      <c r="AP1305" s="624"/>
      <c r="AQ1305" s="624"/>
      <c r="AR1305" s="624"/>
      <c r="AS1305" s="624"/>
      <c r="AT1305" s="624"/>
      <c r="AU1305" s="624"/>
      <c r="AV1305" s="624"/>
      <c r="AW1305" s="624"/>
      <c r="AX1305" s="624"/>
      <c r="AY1305" s="624"/>
      <c r="AZ1305" s="624"/>
      <c r="BA1305" s="624"/>
      <c r="BB1305" s="624"/>
      <c r="BC1305" s="624"/>
      <c r="BD1305" s="624"/>
      <c r="BE1305" s="624"/>
      <c r="BF1305" s="624"/>
      <c r="BG1305" s="624"/>
      <c r="BH1305" s="624"/>
      <c r="BI1305" s="624"/>
      <c r="BJ1305" s="624"/>
      <c r="BK1305" s="624"/>
      <c r="BL1305" s="624"/>
      <c r="BM1305" s="624"/>
      <c r="BN1305" s="624"/>
      <c r="BO1305" s="624"/>
      <c r="BP1305" s="624"/>
      <c r="BQ1305" s="624"/>
      <c r="BR1305" s="624"/>
      <c r="BS1305" s="624"/>
      <c r="BT1305" s="624"/>
      <c r="BU1305" s="624"/>
      <c r="BV1305" s="624"/>
      <c r="BW1305" s="624"/>
      <c r="BX1305" s="624"/>
      <c r="BY1305" s="624"/>
      <c r="BZ1305" s="624"/>
      <c r="CA1305" s="624"/>
      <c r="CB1305" s="624"/>
      <c r="CC1305" s="624"/>
      <c r="CD1305" s="624"/>
      <c r="CE1305" s="624"/>
      <c r="CF1305" s="624"/>
      <c r="CG1305" s="624"/>
      <c r="CH1305" s="624"/>
      <c r="CI1305" s="624"/>
      <c r="CJ1305" s="624"/>
      <c r="CK1305" s="624"/>
      <c r="CL1305" s="624"/>
      <c r="CM1305" s="624"/>
      <c r="CN1305" s="624"/>
      <c r="CO1305" s="624"/>
      <c r="CP1305" s="624"/>
      <c r="CQ1305" s="624"/>
      <c r="CR1305" s="624"/>
      <c r="CS1305" s="624"/>
      <c r="CT1305" s="624"/>
      <c r="CU1305" s="624"/>
      <c r="CV1305" s="624"/>
      <c r="CW1305" s="624"/>
      <c r="CX1305" s="624"/>
      <c r="CY1305" s="624"/>
      <c r="CZ1305" s="624"/>
      <c r="DA1305" s="624"/>
      <c r="DB1305" s="624"/>
      <c r="DC1305" s="624"/>
      <c r="DD1305" s="624"/>
      <c r="DE1305" s="624"/>
      <c r="DF1305" s="624"/>
      <c r="DG1305" s="624"/>
      <c r="DH1305" s="624"/>
      <c r="DI1305" s="624"/>
      <c r="DJ1305" s="624"/>
      <c r="DK1305" s="624"/>
      <c r="DL1305" s="624"/>
      <c r="DM1305" s="624"/>
      <c r="DN1305" s="624"/>
      <c r="DO1305" s="624"/>
      <c r="DP1305" s="624"/>
      <c r="DQ1305" s="624"/>
      <c r="DR1305" s="624"/>
      <c r="DS1305" s="624"/>
      <c r="DT1305" s="624"/>
      <c r="DU1305" s="624"/>
      <c r="DV1305" s="624"/>
      <c r="DW1305" s="624"/>
      <c r="DX1305" s="624"/>
      <c r="DY1305" s="624"/>
      <c r="DZ1305" s="624"/>
      <c r="EA1305" s="624"/>
      <c r="EB1305" s="624"/>
      <c r="EC1305" s="624"/>
      <c r="ED1305" s="624"/>
      <c r="EE1305" s="624"/>
      <c r="EF1305" s="624"/>
      <c r="EG1305" s="624"/>
      <c r="EH1305" s="624"/>
      <c r="EI1305" s="624"/>
      <c r="EJ1305" s="624"/>
      <c r="EK1305" s="624"/>
      <c r="EL1305" s="624"/>
      <c r="EM1305" s="624"/>
      <c r="EN1305" s="624"/>
      <c r="EO1305" s="624"/>
      <c r="EP1305" s="624"/>
      <c r="EQ1305" s="624"/>
    </row>
    <row r="1306" spans="1:147" s="560" customFormat="1">
      <c r="A1306" s="624"/>
      <c r="B1306" s="624"/>
      <c r="O1306" s="624"/>
      <c r="P1306" s="624"/>
      <c r="Q1306" s="624"/>
      <c r="R1306" s="624"/>
      <c r="S1306" s="624"/>
      <c r="T1306" s="624"/>
      <c r="U1306" s="624"/>
      <c r="V1306" s="624"/>
      <c r="W1306" s="624"/>
      <c r="X1306" s="624"/>
      <c r="Y1306" s="624"/>
      <c r="Z1306" s="624"/>
      <c r="AB1306" s="624"/>
      <c r="AC1306" s="624"/>
      <c r="AD1306" s="624"/>
      <c r="AE1306" s="624"/>
      <c r="AF1306" s="624"/>
      <c r="AG1306" s="624"/>
      <c r="AH1306" s="624"/>
      <c r="AI1306" s="624"/>
      <c r="AJ1306" s="624"/>
      <c r="AK1306" s="624"/>
      <c r="AL1306" s="624"/>
      <c r="AM1306" s="624"/>
      <c r="AN1306" s="624"/>
      <c r="AO1306" s="624"/>
      <c r="AP1306" s="624"/>
      <c r="AQ1306" s="624"/>
      <c r="AR1306" s="624"/>
      <c r="AS1306" s="624"/>
      <c r="AT1306" s="624"/>
      <c r="AU1306" s="624"/>
      <c r="AV1306" s="624"/>
      <c r="AW1306" s="624"/>
      <c r="AX1306" s="624"/>
      <c r="AY1306" s="624"/>
      <c r="AZ1306" s="624"/>
      <c r="BA1306" s="624"/>
      <c r="BB1306" s="624"/>
      <c r="BC1306" s="624"/>
      <c r="BD1306" s="624"/>
      <c r="BE1306" s="624"/>
      <c r="BF1306" s="624"/>
      <c r="BG1306" s="624"/>
      <c r="BH1306" s="624"/>
      <c r="BI1306" s="624"/>
      <c r="BJ1306" s="624"/>
      <c r="BK1306" s="624"/>
      <c r="BL1306" s="624"/>
      <c r="BM1306" s="624"/>
      <c r="BN1306" s="624"/>
      <c r="BO1306" s="624"/>
      <c r="BP1306" s="624"/>
      <c r="BQ1306" s="624"/>
      <c r="BR1306" s="624"/>
      <c r="BS1306" s="624"/>
      <c r="BT1306" s="624"/>
      <c r="BU1306" s="624"/>
      <c r="BV1306" s="624"/>
      <c r="BW1306" s="624"/>
      <c r="BX1306" s="624"/>
      <c r="BY1306" s="624"/>
      <c r="BZ1306" s="624"/>
      <c r="CA1306" s="624"/>
      <c r="CB1306" s="624"/>
      <c r="CC1306" s="624"/>
      <c r="CD1306" s="624"/>
      <c r="CE1306" s="624"/>
      <c r="CF1306" s="624"/>
      <c r="CG1306" s="624"/>
      <c r="CH1306" s="624"/>
      <c r="CI1306" s="624"/>
      <c r="CJ1306" s="624"/>
      <c r="CK1306" s="624"/>
      <c r="CL1306" s="624"/>
      <c r="CM1306" s="624"/>
      <c r="CN1306" s="624"/>
      <c r="CO1306" s="624"/>
      <c r="CP1306" s="624"/>
      <c r="CQ1306" s="624"/>
      <c r="CR1306" s="624"/>
      <c r="CS1306" s="624"/>
      <c r="CT1306" s="624"/>
      <c r="CU1306" s="624"/>
      <c r="CV1306" s="624"/>
      <c r="CW1306" s="624"/>
      <c r="CX1306" s="624"/>
      <c r="CY1306" s="624"/>
      <c r="CZ1306" s="624"/>
      <c r="DA1306" s="624"/>
      <c r="DB1306" s="624"/>
      <c r="DC1306" s="624"/>
      <c r="DD1306" s="624"/>
      <c r="DE1306" s="624"/>
      <c r="DF1306" s="624"/>
      <c r="DG1306" s="624"/>
      <c r="DH1306" s="624"/>
      <c r="DI1306" s="624"/>
      <c r="DJ1306" s="624"/>
      <c r="DK1306" s="624"/>
      <c r="DL1306" s="624"/>
      <c r="DM1306" s="624"/>
      <c r="DN1306" s="624"/>
      <c r="DO1306" s="624"/>
      <c r="DP1306" s="624"/>
      <c r="DQ1306" s="624"/>
      <c r="DR1306" s="624"/>
      <c r="DS1306" s="624"/>
      <c r="DT1306" s="624"/>
      <c r="DU1306" s="624"/>
      <c r="DV1306" s="624"/>
      <c r="DW1306" s="624"/>
      <c r="DX1306" s="624"/>
      <c r="DY1306" s="624"/>
      <c r="DZ1306" s="624"/>
      <c r="EA1306" s="624"/>
      <c r="EB1306" s="624"/>
      <c r="EC1306" s="624"/>
      <c r="ED1306" s="624"/>
      <c r="EE1306" s="624"/>
      <c r="EF1306" s="624"/>
      <c r="EG1306" s="624"/>
      <c r="EH1306" s="624"/>
      <c r="EI1306" s="624"/>
      <c r="EJ1306" s="624"/>
      <c r="EK1306" s="624"/>
      <c r="EL1306" s="624"/>
      <c r="EM1306" s="624"/>
      <c r="EN1306" s="624"/>
      <c r="EO1306" s="624"/>
      <c r="EP1306" s="624"/>
      <c r="EQ1306" s="624"/>
    </row>
    <row r="1307" spans="1:147" s="560" customFormat="1">
      <c r="A1307" s="624"/>
      <c r="B1307" s="624"/>
      <c r="O1307" s="624"/>
      <c r="P1307" s="624"/>
      <c r="Q1307" s="624"/>
      <c r="R1307" s="624"/>
      <c r="S1307" s="624"/>
      <c r="T1307" s="624"/>
      <c r="U1307" s="624"/>
      <c r="V1307" s="624"/>
      <c r="W1307" s="624"/>
      <c r="X1307" s="624"/>
      <c r="Y1307" s="624"/>
      <c r="Z1307" s="624"/>
      <c r="AB1307" s="624"/>
      <c r="AC1307" s="624"/>
      <c r="AD1307" s="624"/>
      <c r="AE1307" s="624"/>
      <c r="AF1307" s="624"/>
      <c r="AG1307" s="624"/>
      <c r="AH1307" s="624"/>
      <c r="AI1307" s="624"/>
      <c r="AJ1307" s="624"/>
      <c r="AK1307" s="624"/>
      <c r="AL1307" s="624"/>
      <c r="AM1307" s="624"/>
      <c r="AN1307" s="624"/>
      <c r="AO1307" s="624"/>
      <c r="AP1307" s="624"/>
      <c r="AQ1307" s="624"/>
      <c r="AR1307" s="624"/>
      <c r="AS1307" s="624"/>
      <c r="AT1307" s="624"/>
      <c r="AU1307" s="624"/>
      <c r="AV1307" s="624"/>
      <c r="AW1307" s="624"/>
      <c r="AX1307" s="624"/>
      <c r="AY1307" s="624"/>
      <c r="AZ1307" s="624"/>
      <c r="BA1307" s="624"/>
      <c r="BB1307" s="624"/>
      <c r="BC1307" s="624"/>
      <c r="BD1307" s="624"/>
      <c r="BE1307" s="624"/>
      <c r="BF1307" s="624"/>
      <c r="BG1307" s="624"/>
      <c r="BH1307" s="624"/>
      <c r="BI1307" s="624"/>
      <c r="BJ1307" s="624"/>
      <c r="BK1307" s="624"/>
      <c r="BL1307" s="624"/>
      <c r="BM1307" s="624"/>
      <c r="BN1307" s="624"/>
      <c r="BO1307" s="624"/>
      <c r="BP1307" s="624"/>
      <c r="BQ1307" s="624"/>
      <c r="BR1307" s="624"/>
      <c r="BS1307" s="624"/>
      <c r="BT1307" s="624"/>
      <c r="BU1307" s="624"/>
      <c r="BV1307" s="624"/>
      <c r="BW1307" s="624"/>
      <c r="BX1307" s="624"/>
      <c r="BY1307" s="624"/>
      <c r="BZ1307" s="624"/>
      <c r="CA1307" s="624"/>
      <c r="CB1307" s="624"/>
      <c r="CC1307" s="624"/>
      <c r="CD1307" s="624"/>
      <c r="CE1307" s="624"/>
      <c r="CF1307" s="624"/>
      <c r="CG1307" s="624"/>
      <c r="CH1307" s="624"/>
      <c r="CI1307" s="624"/>
      <c r="CJ1307" s="624"/>
      <c r="CK1307" s="624"/>
      <c r="CL1307" s="624"/>
      <c r="CM1307" s="624"/>
      <c r="CN1307" s="624"/>
      <c r="CO1307" s="624"/>
      <c r="CP1307" s="624"/>
      <c r="CQ1307" s="624"/>
      <c r="CR1307" s="624"/>
      <c r="CS1307" s="624"/>
      <c r="CT1307" s="624"/>
      <c r="CU1307" s="624"/>
      <c r="CV1307" s="624"/>
      <c r="CW1307" s="624"/>
      <c r="CX1307" s="624"/>
      <c r="CY1307" s="624"/>
      <c r="CZ1307" s="624"/>
      <c r="DA1307" s="624"/>
      <c r="DB1307" s="624"/>
      <c r="DC1307" s="624"/>
      <c r="DD1307" s="624"/>
      <c r="DE1307" s="624"/>
      <c r="DF1307" s="624"/>
      <c r="DG1307" s="624"/>
      <c r="DH1307" s="624"/>
      <c r="DI1307" s="624"/>
      <c r="DJ1307" s="624"/>
      <c r="DK1307" s="624"/>
      <c r="DL1307" s="624"/>
      <c r="DM1307" s="624"/>
      <c r="DN1307" s="624"/>
      <c r="DO1307" s="624"/>
      <c r="DP1307" s="624"/>
      <c r="DQ1307" s="624"/>
      <c r="DR1307" s="624"/>
      <c r="DS1307" s="624"/>
      <c r="DT1307" s="624"/>
      <c r="DU1307" s="624"/>
      <c r="DV1307" s="624"/>
      <c r="DW1307" s="624"/>
      <c r="DX1307" s="624"/>
      <c r="DY1307" s="624"/>
      <c r="DZ1307" s="624"/>
      <c r="EA1307" s="624"/>
      <c r="EB1307" s="624"/>
      <c r="EC1307" s="624"/>
      <c r="ED1307" s="624"/>
      <c r="EE1307" s="624"/>
      <c r="EF1307" s="624"/>
      <c r="EG1307" s="624"/>
      <c r="EH1307" s="624"/>
      <c r="EI1307" s="624"/>
      <c r="EJ1307" s="624"/>
      <c r="EK1307" s="624"/>
      <c r="EL1307" s="624"/>
      <c r="EM1307" s="624"/>
      <c r="EN1307" s="624"/>
      <c r="EO1307" s="624"/>
      <c r="EP1307" s="624"/>
      <c r="EQ1307" s="624"/>
    </row>
    <row r="1308" spans="1:147" s="560" customFormat="1">
      <c r="A1308" s="624"/>
      <c r="B1308" s="624"/>
      <c r="O1308" s="624"/>
      <c r="P1308" s="624"/>
      <c r="Q1308" s="624"/>
      <c r="R1308" s="624"/>
      <c r="S1308" s="624"/>
      <c r="T1308" s="624"/>
      <c r="U1308" s="624"/>
      <c r="V1308" s="624"/>
      <c r="W1308" s="624"/>
      <c r="X1308" s="624"/>
      <c r="Y1308" s="624"/>
      <c r="Z1308" s="624"/>
      <c r="AB1308" s="624"/>
      <c r="AC1308" s="624"/>
      <c r="AD1308" s="624"/>
      <c r="AE1308" s="624"/>
      <c r="AF1308" s="624"/>
      <c r="AG1308" s="624"/>
      <c r="AH1308" s="624"/>
      <c r="AI1308" s="624"/>
      <c r="AJ1308" s="624"/>
      <c r="AK1308" s="624"/>
      <c r="AL1308" s="624"/>
      <c r="AM1308" s="624"/>
      <c r="AN1308" s="624"/>
      <c r="AO1308" s="624"/>
      <c r="AP1308" s="624"/>
      <c r="AQ1308" s="624"/>
      <c r="AR1308" s="624"/>
      <c r="AS1308" s="624"/>
      <c r="AT1308" s="624"/>
      <c r="AU1308" s="624"/>
      <c r="AV1308" s="624"/>
      <c r="AW1308" s="624"/>
      <c r="AX1308" s="624"/>
      <c r="AY1308" s="624"/>
      <c r="AZ1308" s="624"/>
      <c r="BA1308" s="624"/>
      <c r="BB1308" s="624"/>
      <c r="BC1308" s="624"/>
      <c r="BD1308" s="624"/>
      <c r="BE1308" s="624"/>
      <c r="BF1308" s="624"/>
      <c r="BG1308" s="624"/>
      <c r="BH1308" s="624"/>
      <c r="BI1308" s="624"/>
      <c r="BJ1308" s="624"/>
      <c r="BK1308" s="624"/>
      <c r="BL1308" s="624"/>
      <c r="BM1308" s="624"/>
      <c r="BN1308" s="624"/>
      <c r="BO1308" s="624"/>
      <c r="BP1308" s="624"/>
      <c r="BQ1308" s="624"/>
      <c r="BR1308" s="624"/>
      <c r="BS1308" s="624"/>
      <c r="BT1308" s="624"/>
      <c r="BU1308" s="624"/>
      <c r="BV1308" s="624"/>
      <c r="BW1308" s="624"/>
      <c r="BX1308" s="624"/>
      <c r="BY1308" s="624"/>
      <c r="BZ1308" s="624"/>
      <c r="CA1308" s="624"/>
      <c r="CB1308" s="624"/>
      <c r="CC1308" s="624"/>
      <c r="CD1308" s="624"/>
      <c r="CE1308" s="624"/>
      <c r="CF1308" s="624"/>
      <c r="CG1308" s="624"/>
      <c r="CH1308" s="624"/>
      <c r="CI1308" s="624"/>
      <c r="CJ1308" s="624"/>
      <c r="CK1308" s="624"/>
      <c r="CL1308" s="624"/>
      <c r="CM1308" s="624"/>
      <c r="CN1308" s="624"/>
      <c r="CO1308" s="624"/>
      <c r="CP1308" s="624"/>
      <c r="CQ1308" s="624"/>
      <c r="CR1308" s="624"/>
      <c r="CS1308" s="624"/>
      <c r="CT1308" s="624"/>
      <c r="CU1308" s="624"/>
      <c r="CV1308" s="624"/>
      <c r="CW1308" s="624"/>
      <c r="CX1308" s="624"/>
      <c r="CY1308" s="624"/>
      <c r="CZ1308" s="624"/>
      <c r="DA1308" s="624"/>
      <c r="DB1308" s="624"/>
      <c r="DC1308" s="624"/>
      <c r="DD1308" s="624"/>
      <c r="DE1308" s="624"/>
      <c r="DF1308" s="624"/>
      <c r="DG1308" s="624"/>
      <c r="DH1308" s="624"/>
      <c r="DI1308" s="624"/>
      <c r="DJ1308" s="624"/>
      <c r="DK1308" s="624"/>
      <c r="DL1308" s="624"/>
      <c r="DM1308" s="624"/>
      <c r="DN1308" s="624"/>
      <c r="DO1308" s="624"/>
      <c r="DP1308" s="624"/>
      <c r="DQ1308" s="624"/>
      <c r="DR1308" s="624"/>
      <c r="DS1308" s="624"/>
      <c r="DT1308" s="624"/>
      <c r="DU1308" s="624"/>
      <c r="DV1308" s="624"/>
      <c r="DW1308" s="624"/>
      <c r="DX1308" s="624"/>
      <c r="DY1308" s="624"/>
      <c r="DZ1308" s="624"/>
      <c r="EA1308" s="624"/>
      <c r="EB1308" s="624"/>
      <c r="EC1308" s="624"/>
      <c r="ED1308" s="624"/>
      <c r="EE1308" s="624"/>
      <c r="EF1308" s="624"/>
      <c r="EG1308" s="624"/>
      <c r="EH1308" s="624"/>
      <c r="EI1308" s="624"/>
      <c r="EJ1308" s="624"/>
      <c r="EK1308" s="624"/>
      <c r="EL1308" s="624"/>
      <c r="EM1308" s="624"/>
      <c r="EN1308" s="624"/>
      <c r="EO1308" s="624"/>
      <c r="EP1308" s="624"/>
      <c r="EQ1308" s="624"/>
    </row>
    <row r="1309" spans="1:147" s="560" customFormat="1">
      <c r="A1309" s="624"/>
      <c r="B1309" s="624"/>
      <c r="O1309" s="624"/>
      <c r="P1309" s="624"/>
      <c r="Q1309" s="624"/>
      <c r="R1309" s="624"/>
      <c r="S1309" s="624"/>
      <c r="T1309" s="624"/>
      <c r="U1309" s="624"/>
      <c r="V1309" s="624"/>
      <c r="W1309" s="624"/>
      <c r="X1309" s="624"/>
      <c r="Y1309" s="624"/>
      <c r="Z1309" s="624"/>
      <c r="AB1309" s="624"/>
      <c r="AC1309" s="624"/>
      <c r="AD1309" s="624"/>
      <c r="AE1309" s="624"/>
      <c r="AF1309" s="624"/>
      <c r="AG1309" s="624"/>
      <c r="AH1309" s="624"/>
      <c r="AI1309" s="624"/>
      <c r="AJ1309" s="624"/>
      <c r="AK1309" s="624"/>
      <c r="AL1309" s="624"/>
      <c r="AM1309" s="624"/>
      <c r="AN1309" s="624"/>
      <c r="AO1309" s="624"/>
      <c r="AP1309" s="624"/>
      <c r="AQ1309" s="624"/>
      <c r="AR1309" s="624"/>
      <c r="AS1309" s="624"/>
      <c r="AT1309" s="624"/>
      <c r="AU1309" s="624"/>
      <c r="AV1309" s="624"/>
      <c r="AW1309" s="624"/>
      <c r="AX1309" s="624"/>
      <c r="AY1309" s="624"/>
      <c r="AZ1309" s="624"/>
      <c r="BA1309" s="624"/>
      <c r="BB1309" s="624"/>
      <c r="BC1309" s="624"/>
      <c r="BD1309" s="624"/>
      <c r="BE1309" s="624"/>
      <c r="BF1309" s="624"/>
      <c r="BG1309" s="624"/>
      <c r="BH1309" s="624"/>
      <c r="BI1309" s="624"/>
      <c r="BJ1309" s="624"/>
      <c r="BK1309" s="624"/>
      <c r="BL1309" s="624"/>
      <c r="BM1309" s="624"/>
      <c r="BN1309" s="624"/>
      <c r="BO1309" s="624"/>
      <c r="BP1309" s="624"/>
      <c r="BQ1309" s="624"/>
      <c r="BR1309" s="624"/>
      <c r="BS1309" s="624"/>
      <c r="BT1309" s="624"/>
      <c r="BU1309" s="624"/>
      <c r="BV1309" s="624"/>
      <c r="BW1309" s="624"/>
      <c r="BX1309" s="624"/>
      <c r="BY1309" s="624"/>
      <c r="BZ1309" s="624"/>
      <c r="CA1309" s="624"/>
      <c r="CB1309" s="624"/>
      <c r="CC1309" s="624"/>
      <c r="CD1309" s="624"/>
      <c r="CE1309" s="624"/>
      <c r="CF1309" s="624"/>
      <c r="CG1309" s="624"/>
      <c r="CH1309" s="624"/>
      <c r="CI1309" s="624"/>
      <c r="CJ1309" s="624"/>
      <c r="CK1309" s="624"/>
      <c r="CL1309" s="624"/>
      <c r="CM1309" s="624"/>
      <c r="CN1309" s="624"/>
      <c r="CO1309" s="624"/>
      <c r="CP1309" s="624"/>
      <c r="CQ1309" s="624"/>
      <c r="CR1309" s="624"/>
      <c r="CS1309" s="624"/>
      <c r="CT1309" s="624"/>
      <c r="CU1309" s="624"/>
      <c r="CV1309" s="624"/>
      <c r="CW1309" s="624"/>
      <c r="CX1309" s="624"/>
      <c r="CY1309" s="624"/>
      <c r="CZ1309" s="624"/>
      <c r="DA1309" s="624"/>
      <c r="DB1309" s="624"/>
      <c r="DC1309" s="624"/>
      <c r="DD1309" s="624"/>
      <c r="DE1309" s="624"/>
      <c r="DF1309" s="624"/>
      <c r="DG1309" s="624"/>
      <c r="DH1309" s="624"/>
      <c r="DI1309" s="624"/>
      <c r="DJ1309" s="624"/>
      <c r="DK1309" s="624"/>
      <c r="DL1309" s="624"/>
      <c r="DM1309" s="624"/>
      <c r="DN1309" s="624"/>
      <c r="DO1309" s="624"/>
      <c r="DP1309" s="624"/>
      <c r="DQ1309" s="624"/>
      <c r="DR1309" s="624"/>
      <c r="DS1309" s="624"/>
      <c r="DT1309" s="624"/>
      <c r="DU1309" s="624"/>
      <c r="DV1309" s="624"/>
      <c r="DW1309" s="624"/>
      <c r="DX1309" s="624"/>
      <c r="DY1309" s="624"/>
      <c r="DZ1309" s="624"/>
      <c r="EA1309" s="624"/>
      <c r="EB1309" s="624"/>
      <c r="EC1309" s="624"/>
      <c r="ED1309" s="624"/>
      <c r="EE1309" s="624"/>
      <c r="EF1309" s="624"/>
      <c r="EG1309" s="624"/>
      <c r="EH1309" s="624"/>
      <c r="EI1309" s="624"/>
      <c r="EJ1309" s="624"/>
      <c r="EK1309" s="624"/>
      <c r="EL1309" s="624"/>
      <c r="EM1309" s="624"/>
      <c r="EN1309" s="624"/>
      <c r="EO1309" s="624"/>
      <c r="EP1309" s="624"/>
      <c r="EQ1309" s="624"/>
    </row>
    <row r="1310" spans="1:147" s="560" customFormat="1">
      <c r="A1310" s="624"/>
      <c r="B1310" s="624"/>
      <c r="O1310" s="624"/>
      <c r="P1310" s="624"/>
      <c r="Q1310" s="624"/>
      <c r="R1310" s="624"/>
      <c r="S1310" s="624"/>
      <c r="T1310" s="624"/>
      <c r="U1310" s="624"/>
      <c r="V1310" s="624"/>
      <c r="W1310" s="624"/>
      <c r="X1310" s="624"/>
      <c r="Y1310" s="624"/>
      <c r="Z1310" s="624"/>
      <c r="AB1310" s="624"/>
      <c r="AC1310" s="624"/>
      <c r="AD1310" s="624"/>
      <c r="AE1310" s="624"/>
      <c r="AF1310" s="624"/>
      <c r="AG1310" s="624"/>
      <c r="AH1310" s="624"/>
      <c r="AI1310" s="624"/>
      <c r="AJ1310" s="624"/>
      <c r="AK1310" s="624"/>
      <c r="AL1310" s="624"/>
      <c r="AM1310" s="624"/>
      <c r="AN1310" s="624"/>
      <c r="AO1310" s="624"/>
      <c r="AP1310" s="624"/>
      <c r="AQ1310" s="624"/>
      <c r="AR1310" s="624"/>
      <c r="AS1310" s="624"/>
      <c r="AT1310" s="624"/>
      <c r="AU1310" s="624"/>
      <c r="AV1310" s="624"/>
      <c r="AW1310" s="624"/>
      <c r="AX1310" s="624"/>
      <c r="AY1310" s="624"/>
      <c r="AZ1310" s="624"/>
      <c r="BA1310" s="624"/>
      <c r="BB1310" s="624"/>
      <c r="BC1310" s="624"/>
      <c r="BD1310" s="624"/>
      <c r="BE1310" s="624"/>
      <c r="BF1310" s="624"/>
      <c r="BG1310" s="624"/>
      <c r="BH1310" s="624"/>
      <c r="BI1310" s="624"/>
      <c r="BJ1310" s="624"/>
      <c r="BK1310" s="624"/>
      <c r="BL1310" s="624"/>
      <c r="BM1310" s="624"/>
      <c r="BN1310" s="624"/>
      <c r="BO1310" s="624"/>
      <c r="BP1310" s="624"/>
      <c r="BQ1310" s="624"/>
      <c r="BR1310" s="624"/>
      <c r="BS1310" s="624"/>
      <c r="BT1310" s="624"/>
      <c r="BU1310" s="624"/>
      <c r="BV1310" s="624"/>
      <c r="BW1310" s="624"/>
      <c r="BX1310" s="624"/>
      <c r="BY1310" s="624"/>
      <c r="BZ1310" s="624"/>
      <c r="CA1310" s="624"/>
      <c r="CB1310" s="624"/>
      <c r="CC1310" s="624"/>
      <c r="CD1310" s="624"/>
      <c r="CE1310" s="624"/>
      <c r="CF1310" s="624"/>
      <c r="CG1310" s="624"/>
      <c r="CH1310" s="624"/>
      <c r="CI1310" s="624"/>
      <c r="CJ1310" s="624"/>
      <c r="CK1310" s="624"/>
      <c r="CL1310" s="624"/>
      <c r="CM1310" s="624"/>
      <c r="CN1310" s="624"/>
      <c r="CO1310" s="624"/>
      <c r="CP1310" s="624"/>
      <c r="CQ1310" s="624"/>
      <c r="CR1310" s="624"/>
      <c r="CS1310" s="624"/>
      <c r="CT1310" s="624"/>
      <c r="CU1310" s="624"/>
      <c r="CV1310" s="624"/>
      <c r="CW1310" s="624"/>
      <c r="CX1310" s="624"/>
      <c r="CY1310" s="624"/>
      <c r="CZ1310" s="624"/>
      <c r="DA1310" s="624"/>
      <c r="DB1310" s="624"/>
      <c r="DC1310" s="624"/>
      <c r="DD1310" s="624"/>
      <c r="DE1310" s="624"/>
      <c r="DF1310" s="624"/>
      <c r="DG1310" s="624"/>
      <c r="DH1310" s="624"/>
      <c r="DI1310" s="624"/>
      <c r="DJ1310" s="624"/>
      <c r="DK1310" s="624"/>
      <c r="DL1310" s="624"/>
      <c r="DM1310" s="624"/>
      <c r="DN1310" s="624"/>
      <c r="DO1310" s="624"/>
      <c r="DP1310" s="624"/>
      <c r="DQ1310" s="624"/>
      <c r="DR1310" s="624"/>
      <c r="DS1310" s="624"/>
      <c r="DT1310" s="624"/>
      <c r="DU1310" s="624"/>
      <c r="DV1310" s="624"/>
      <c r="DW1310" s="624"/>
      <c r="DX1310" s="624"/>
      <c r="DY1310" s="624"/>
      <c r="DZ1310" s="624"/>
      <c r="EA1310" s="624"/>
      <c r="EB1310" s="624"/>
      <c r="EC1310" s="624"/>
      <c r="ED1310" s="624"/>
      <c r="EE1310" s="624"/>
      <c r="EF1310" s="624"/>
      <c r="EG1310" s="624"/>
      <c r="EH1310" s="624"/>
      <c r="EI1310" s="624"/>
      <c r="EJ1310" s="624"/>
      <c r="EK1310" s="624"/>
      <c r="EL1310" s="624"/>
      <c r="EM1310" s="624"/>
      <c r="EN1310" s="624"/>
      <c r="EO1310" s="624"/>
      <c r="EP1310" s="624"/>
      <c r="EQ1310" s="624"/>
    </row>
    <row r="1311" spans="1:147" s="560" customFormat="1">
      <c r="A1311" s="624"/>
      <c r="B1311" s="624"/>
      <c r="O1311" s="624"/>
      <c r="P1311" s="624"/>
      <c r="Q1311" s="624"/>
      <c r="R1311" s="624"/>
      <c r="S1311" s="624"/>
      <c r="T1311" s="624"/>
      <c r="U1311" s="624"/>
      <c r="V1311" s="624"/>
      <c r="W1311" s="624"/>
      <c r="X1311" s="624"/>
      <c r="Y1311" s="624"/>
      <c r="Z1311" s="624"/>
      <c r="AB1311" s="624"/>
      <c r="AC1311" s="624"/>
      <c r="AD1311" s="624"/>
      <c r="AE1311" s="624"/>
      <c r="AF1311" s="624"/>
      <c r="AG1311" s="624"/>
      <c r="AH1311" s="624"/>
      <c r="AI1311" s="624"/>
      <c r="AJ1311" s="624"/>
      <c r="AK1311" s="624"/>
      <c r="AL1311" s="624"/>
      <c r="AM1311" s="624"/>
      <c r="AN1311" s="624"/>
      <c r="AO1311" s="624"/>
      <c r="AP1311" s="624"/>
      <c r="AQ1311" s="624"/>
      <c r="AR1311" s="624"/>
      <c r="AS1311" s="624"/>
      <c r="AT1311" s="624"/>
      <c r="AU1311" s="624"/>
      <c r="AV1311" s="624"/>
      <c r="AW1311" s="624"/>
      <c r="AX1311" s="624"/>
      <c r="AY1311" s="624"/>
      <c r="AZ1311" s="624"/>
      <c r="BA1311" s="624"/>
      <c r="BB1311" s="624"/>
      <c r="BC1311" s="624"/>
      <c r="BD1311" s="624"/>
      <c r="BE1311" s="624"/>
      <c r="BF1311" s="624"/>
      <c r="BG1311" s="624"/>
      <c r="BH1311" s="624"/>
      <c r="BI1311" s="624"/>
      <c r="BJ1311" s="624"/>
      <c r="BK1311" s="624"/>
      <c r="BL1311" s="624"/>
      <c r="BM1311" s="624"/>
      <c r="BN1311" s="624"/>
      <c r="BO1311" s="624"/>
      <c r="BP1311" s="624"/>
      <c r="BQ1311" s="624"/>
      <c r="BR1311" s="624"/>
      <c r="BS1311" s="624"/>
      <c r="BT1311" s="624"/>
      <c r="BU1311" s="624"/>
      <c r="BV1311" s="624"/>
      <c r="BW1311" s="624"/>
      <c r="BX1311" s="624"/>
      <c r="BY1311" s="624"/>
      <c r="BZ1311" s="624"/>
      <c r="CA1311" s="624"/>
      <c r="CB1311" s="624"/>
      <c r="CC1311" s="624"/>
      <c r="CD1311" s="624"/>
      <c r="CE1311" s="624"/>
      <c r="CF1311" s="624"/>
      <c r="CG1311" s="624"/>
      <c r="CH1311" s="624"/>
      <c r="CI1311" s="624"/>
      <c r="CJ1311" s="624"/>
      <c r="CK1311" s="624"/>
      <c r="CL1311" s="624"/>
      <c r="CM1311" s="624"/>
      <c r="CN1311" s="624"/>
      <c r="CO1311" s="624"/>
      <c r="CP1311" s="624"/>
      <c r="CQ1311" s="624"/>
      <c r="CR1311" s="624"/>
      <c r="CS1311" s="624"/>
      <c r="CT1311" s="624"/>
      <c r="CU1311" s="624"/>
      <c r="CV1311" s="624"/>
      <c r="CW1311" s="624"/>
      <c r="CX1311" s="624"/>
      <c r="CY1311" s="624"/>
      <c r="CZ1311" s="624"/>
      <c r="DA1311" s="624"/>
      <c r="DB1311" s="624"/>
      <c r="DC1311" s="624"/>
      <c r="DD1311" s="624"/>
      <c r="DE1311" s="624"/>
      <c r="DF1311" s="624"/>
      <c r="DG1311" s="624"/>
      <c r="DH1311" s="624"/>
      <c r="DI1311" s="624"/>
      <c r="DJ1311" s="624"/>
      <c r="DK1311" s="624"/>
      <c r="DL1311" s="624"/>
      <c r="DM1311" s="624"/>
      <c r="DN1311" s="624"/>
      <c r="DO1311" s="624"/>
      <c r="DP1311" s="624"/>
      <c r="DQ1311" s="624"/>
      <c r="DR1311" s="624"/>
      <c r="DS1311" s="624"/>
      <c r="DT1311" s="624"/>
      <c r="DU1311" s="624"/>
      <c r="DV1311" s="624"/>
      <c r="DW1311" s="624"/>
      <c r="DX1311" s="624"/>
      <c r="DY1311" s="624"/>
      <c r="DZ1311" s="624"/>
      <c r="EA1311" s="624"/>
      <c r="EB1311" s="624"/>
      <c r="EC1311" s="624"/>
      <c r="ED1311" s="624"/>
      <c r="EE1311" s="624"/>
      <c r="EF1311" s="624"/>
      <c r="EG1311" s="624"/>
      <c r="EH1311" s="624"/>
      <c r="EI1311" s="624"/>
      <c r="EJ1311" s="624"/>
      <c r="EK1311" s="624"/>
      <c r="EL1311" s="624"/>
      <c r="EM1311" s="624"/>
      <c r="EN1311" s="624"/>
      <c r="EO1311" s="624"/>
      <c r="EP1311" s="624"/>
      <c r="EQ1311" s="624"/>
    </row>
    <row r="1312" spans="1:147" s="560" customFormat="1">
      <c r="A1312" s="624"/>
      <c r="B1312" s="624"/>
      <c r="O1312" s="624"/>
      <c r="P1312" s="624"/>
      <c r="Q1312" s="624"/>
      <c r="R1312" s="624"/>
      <c r="S1312" s="624"/>
      <c r="T1312" s="624"/>
      <c r="U1312" s="624"/>
      <c r="V1312" s="624"/>
      <c r="W1312" s="624"/>
      <c r="X1312" s="624"/>
      <c r="Y1312" s="624"/>
      <c r="Z1312" s="624"/>
      <c r="AB1312" s="624"/>
      <c r="AC1312" s="624"/>
      <c r="AD1312" s="624"/>
      <c r="AE1312" s="624"/>
      <c r="AF1312" s="624"/>
      <c r="AG1312" s="624"/>
      <c r="AH1312" s="624"/>
      <c r="AI1312" s="624"/>
      <c r="AJ1312" s="624"/>
      <c r="AK1312" s="624"/>
      <c r="AL1312" s="624"/>
      <c r="AM1312" s="624"/>
      <c r="AN1312" s="624"/>
      <c r="AO1312" s="624"/>
      <c r="AP1312" s="624"/>
      <c r="AQ1312" s="624"/>
      <c r="AR1312" s="624"/>
      <c r="AS1312" s="624"/>
      <c r="AT1312" s="624"/>
      <c r="AU1312" s="624"/>
      <c r="AV1312" s="624"/>
      <c r="AW1312" s="624"/>
      <c r="AX1312" s="624"/>
      <c r="AY1312" s="624"/>
      <c r="AZ1312" s="624"/>
      <c r="BA1312" s="624"/>
      <c r="BB1312" s="624"/>
      <c r="BC1312" s="624"/>
      <c r="BD1312" s="624"/>
      <c r="BE1312" s="624"/>
      <c r="BF1312" s="624"/>
      <c r="BG1312" s="624"/>
      <c r="BH1312" s="624"/>
      <c r="BI1312" s="624"/>
      <c r="BJ1312" s="624"/>
      <c r="BK1312" s="624"/>
      <c r="BL1312" s="624"/>
      <c r="BM1312" s="624"/>
      <c r="BN1312" s="624"/>
      <c r="BO1312" s="624"/>
      <c r="BP1312" s="624"/>
      <c r="BQ1312" s="624"/>
      <c r="BR1312" s="624"/>
      <c r="BS1312" s="624"/>
      <c r="BT1312" s="624"/>
      <c r="BU1312" s="624"/>
      <c r="BV1312" s="624"/>
      <c r="BW1312" s="624"/>
      <c r="BX1312" s="624"/>
      <c r="BY1312" s="624"/>
      <c r="BZ1312" s="624"/>
      <c r="CA1312" s="624"/>
      <c r="CB1312" s="624"/>
      <c r="CC1312" s="624"/>
      <c r="CD1312" s="624"/>
      <c r="CE1312" s="624"/>
      <c r="CF1312" s="624"/>
      <c r="CG1312" s="624"/>
      <c r="CH1312" s="624"/>
      <c r="CI1312" s="624"/>
      <c r="CJ1312" s="624"/>
      <c r="CK1312" s="624"/>
      <c r="CL1312" s="624"/>
      <c r="CM1312" s="624"/>
      <c r="CN1312" s="624"/>
      <c r="CO1312" s="624"/>
      <c r="CP1312" s="624"/>
      <c r="CQ1312" s="624"/>
      <c r="CR1312" s="624"/>
      <c r="CS1312" s="624"/>
      <c r="CT1312" s="624"/>
      <c r="CU1312" s="624"/>
      <c r="CV1312" s="624"/>
      <c r="CW1312" s="624"/>
      <c r="CX1312" s="624"/>
      <c r="CY1312" s="624"/>
      <c r="CZ1312" s="624"/>
      <c r="DA1312" s="624"/>
      <c r="DB1312" s="624"/>
      <c r="DC1312" s="624"/>
      <c r="DD1312" s="624"/>
      <c r="DE1312" s="624"/>
      <c r="DF1312" s="624"/>
      <c r="DG1312" s="624"/>
      <c r="DH1312" s="624"/>
      <c r="DI1312" s="624"/>
      <c r="DJ1312" s="624"/>
      <c r="DK1312" s="624"/>
      <c r="DL1312" s="624"/>
      <c r="DM1312" s="624"/>
      <c r="DN1312" s="624"/>
      <c r="DO1312" s="624"/>
      <c r="DP1312" s="624"/>
      <c r="DQ1312" s="624"/>
      <c r="DR1312" s="624"/>
      <c r="DS1312" s="624"/>
      <c r="DT1312" s="624"/>
      <c r="DU1312" s="624"/>
      <c r="DV1312" s="624"/>
      <c r="DW1312" s="624"/>
      <c r="DX1312" s="624"/>
      <c r="DY1312" s="624"/>
      <c r="DZ1312" s="624"/>
      <c r="EA1312" s="624"/>
      <c r="EB1312" s="624"/>
      <c r="EC1312" s="624"/>
      <c r="ED1312" s="624"/>
      <c r="EE1312" s="624"/>
      <c r="EF1312" s="624"/>
      <c r="EG1312" s="624"/>
      <c r="EH1312" s="624"/>
      <c r="EI1312" s="624"/>
      <c r="EJ1312" s="624"/>
      <c r="EK1312" s="624"/>
      <c r="EL1312" s="624"/>
      <c r="EM1312" s="624"/>
      <c r="EN1312" s="624"/>
      <c r="EO1312" s="624"/>
      <c r="EP1312" s="624"/>
      <c r="EQ1312" s="624"/>
    </row>
    <row r="1313" spans="1:147" s="560" customFormat="1">
      <c r="A1313" s="624"/>
      <c r="B1313" s="624"/>
      <c r="O1313" s="624"/>
      <c r="P1313" s="624"/>
      <c r="Q1313" s="624"/>
      <c r="R1313" s="624"/>
      <c r="S1313" s="624"/>
      <c r="T1313" s="624"/>
      <c r="U1313" s="624"/>
      <c r="V1313" s="624"/>
      <c r="W1313" s="624"/>
      <c r="X1313" s="624"/>
      <c r="Y1313" s="624"/>
      <c r="Z1313" s="624"/>
      <c r="AB1313" s="624"/>
      <c r="AC1313" s="624"/>
      <c r="AD1313" s="624"/>
      <c r="AE1313" s="624"/>
      <c r="AF1313" s="624"/>
      <c r="AG1313" s="624"/>
      <c r="AH1313" s="624"/>
      <c r="AI1313" s="624"/>
      <c r="AJ1313" s="624"/>
      <c r="AK1313" s="624"/>
      <c r="AL1313" s="624"/>
      <c r="AM1313" s="624"/>
      <c r="AN1313" s="624"/>
      <c r="AO1313" s="624"/>
      <c r="AP1313" s="624"/>
      <c r="AQ1313" s="624"/>
      <c r="AR1313" s="624"/>
      <c r="AS1313" s="624"/>
      <c r="AT1313" s="624"/>
      <c r="AU1313" s="624"/>
      <c r="AV1313" s="624"/>
      <c r="AW1313" s="624"/>
      <c r="AX1313" s="624"/>
      <c r="AY1313" s="624"/>
      <c r="AZ1313" s="624"/>
      <c r="BA1313" s="624"/>
      <c r="BB1313" s="624"/>
      <c r="BC1313" s="624"/>
      <c r="BD1313" s="624"/>
      <c r="BE1313" s="624"/>
      <c r="BF1313" s="624"/>
      <c r="BG1313" s="624"/>
      <c r="BH1313" s="624"/>
      <c r="BI1313" s="624"/>
      <c r="BJ1313" s="624"/>
      <c r="BK1313" s="624"/>
      <c r="BL1313" s="624"/>
      <c r="BM1313" s="624"/>
      <c r="BN1313" s="624"/>
      <c r="BO1313" s="624"/>
      <c r="BP1313" s="624"/>
      <c r="BQ1313" s="624"/>
      <c r="BR1313" s="624"/>
      <c r="BS1313" s="624"/>
      <c r="BT1313" s="624"/>
      <c r="BU1313" s="624"/>
      <c r="BV1313" s="624"/>
      <c r="BW1313" s="624"/>
      <c r="BX1313" s="624"/>
      <c r="BY1313" s="624"/>
      <c r="BZ1313" s="624"/>
      <c r="CA1313" s="624"/>
      <c r="CB1313" s="624"/>
      <c r="CC1313" s="624"/>
      <c r="CD1313" s="624"/>
      <c r="CE1313" s="624"/>
      <c r="CF1313" s="624"/>
      <c r="CG1313" s="624"/>
      <c r="CH1313" s="624"/>
      <c r="CI1313" s="624"/>
      <c r="CJ1313" s="624"/>
      <c r="CK1313" s="624"/>
      <c r="CL1313" s="624"/>
      <c r="CM1313" s="624"/>
      <c r="CN1313" s="624"/>
      <c r="CO1313" s="624"/>
      <c r="CP1313" s="624"/>
      <c r="CQ1313" s="624"/>
      <c r="CR1313" s="624"/>
      <c r="CS1313" s="624"/>
      <c r="CT1313" s="624"/>
      <c r="CU1313" s="624"/>
      <c r="CV1313" s="624"/>
      <c r="CW1313" s="624"/>
      <c r="CX1313" s="624"/>
      <c r="CY1313" s="624"/>
      <c r="CZ1313" s="624"/>
      <c r="DA1313" s="624"/>
      <c r="DB1313" s="624"/>
      <c r="DC1313" s="624"/>
      <c r="DD1313" s="624"/>
      <c r="DE1313" s="624"/>
      <c r="DF1313" s="624"/>
      <c r="DG1313" s="624"/>
      <c r="DH1313" s="624"/>
      <c r="DI1313" s="624"/>
      <c r="DJ1313" s="624"/>
      <c r="DK1313" s="624"/>
      <c r="DL1313" s="624"/>
      <c r="DM1313" s="624"/>
      <c r="DN1313" s="624"/>
      <c r="DO1313" s="624"/>
      <c r="DP1313" s="624"/>
      <c r="DQ1313" s="624"/>
      <c r="DR1313" s="624"/>
      <c r="DS1313" s="624"/>
      <c r="DT1313" s="624"/>
      <c r="DU1313" s="624"/>
      <c r="DV1313" s="624"/>
      <c r="DW1313" s="624"/>
      <c r="DX1313" s="624"/>
      <c r="DY1313" s="624"/>
      <c r="DZ1313" s="624"/>
      <c r="EA1313" s="624"/>
      <c r="EB1313" s="624"/>
      <c r="EC1313" s="624"/>
      <c r="ED1313" s="624"/>
      <c r="EE1313" s="624"/>
      <c r="EF1313" s="624"/>
      <c r="EG1313" s="624"/>
      <c r="EH1313" s="624"/>
      <c r="EI1313" s="624"/>
      <c r="EJ1313" s="624"/>
      <c r="EK1313" s="624"/>
      <c r="EL1313" s="624"/>
      <c r="EM1313" s="624"/>
      <c r="EN1313" s="624"/>
      <c r="EO1313" s="624"/>
      <c r="EP1313" s="624"/>
      <c r="EQ1313" s="624"/>
    </row>
    <row r="1314" spans="1:147" s="560" customFormat="1">
      <c r="A1314" s="624"/>
      <c r="B1314" s="624"/>
      <c r="O1314" s="624"/>
      <c r="P1314" s="624"/>
      <c r="Q1314" s="624"/>
      <c r="R1314" s="624"/>
      <c r="S1314" s="624"/>
      <c r="T1314" s="624"/>
      <c r="U1314" s="624"/>
      <c r="V1314" s="624"/>
      <c r="W1314" s="624"/>
      <c r="X1314" s="624"/>
      <c r="Y1314" s="624"/>
      <c r="Z1314" s="624"/>
      <c r="AB1314" s="624"/>
      <c r="AC1314" s="624"/>
      <c r="AD1314" s="624"/>
      <c r="AE1314" s="624"/>
      <c r="AF1314" s="624"/>
      <c r="AG1314" s="624"/>
      <c r="AH1314" s="624"/>
      <c r="AI1314" s="624"/>
      <c r="AJ1314" s="624"/>
      <c r="AK1314" s="624"/>
      <c r="AL1314" s="624"/>
      <c r="AM1314" s="624"/>
      <c r="AN1314" s="624"/>
      <c r="AO1314" s="624"/>
      <c r="AP1314" s="624"/>
      <c r="AQ1314" s="624"/>
      <c r="AR1314" s="624"/>
      <c r="AS1314" s="624"/>
      <c r="AT1314" s="624"/>
      <c r="AU1314" s="624"/>
      <c r="AV1314" s="624"/>
      <c r="AW1314" s="624"/>
      <c r="AX1314" s="624"/>
      <c r="AY1314" s="624"/>
      <c r="AZ1314" s="624"/>
      <c r="BA1314" s="624"/>
      <c r="BB1314" s="624"/>
      <c r="BC1314" s="624"/>
      <c r="BD1314" s="624"/>
      <c r="BE1314" s="624"/>
      <c r="BF1314" s="624"/>
      <c r="BG1314" s="624"/>
      <c r="BH1314" s="624"/>
      <c r="BI1314" s="624"/>
      <c r="BJ1314" s="624"/>
      <c r="BK1314" s="624"/>
      <c r="BL1314" s="624"/>
      <c r="BM1314" s="624"/>
      <c r="BN1314" s="624"/>
      <c r="BO1314" s="624"/>
      <c r="BP1314" s="624"/>
      <c r="BQ1314" s="624"/>
      <c r="BR1314" s="624"/>
      <c r="BS1314" s="624"/>
      <c r="BT1314" s="624"/>
      <c r="BU1314" s="624"/>
      <c r="BV1314" s="624"/>
      <c r="BW1314" s="624"/>
      <c r="BX1314" s="624"/>
      <c r="BY1314" s="624"/>
      <c r="BZ1314" s="624"/>
      <c r="CA1314" s="624"/>
      <c r="CB1314" s="624"/>
      <c r="CC1314" s="624"/>
      <c r="CD1314" s="624"/>
      <c r="CE1314" s="624"/>
      <c r="CF1314" s="624"/>
      <c r="CG1314" s="624"/>
      <c r="CH1314" s="624"/>
      <c r="CI1314" s="624"/>
      <c r="CJ1314" s="624"/>
      <c r="CK1314" s="624"/>
      <c r="CL1314" s="624"/>
      <c r="CM1314" s="624"/>
      <c r="CN1314" s="624"/>
      <c r="CO1314" s="624"/>
      <c r="CP1314" s="624"/>
      <c r="CQ1314" s="624"/>
      <c r="CR1314" s="624"/>
      <c r="CS1314" s="624"/>
      <c r="CT1314" s="624"/>
      <c r="CU1314" s="624"/>
      <c r="CV1314" s="624"/>
      <c r="CW1314" s="624"/>
      <c r="CX1314" s="624"/>
      <c r="CY1314" s="624"/>
      <c r="CZ1314" s="624"/>
      <c r="DA1314" s="624"/>
      <c r="DB1314" s="624"/>
      <c r="DC1314" s="624"/>
      <c r="DD1314" s="624"/>
      <c r="DE1314" s="624"/>
      <c r="DF1314" s="624"/>
      <c r="DG1314" s="624"/>
      <c r="DH1314" s="624"/>
      <c r="DI1314" s="624"/>
      <c r="DJ1314" s="624"/>
      <c r="DK1314" s="624"/>
      <c r="DL1314" s="624"/>
      <c r="DM1314" s="624"/>
      <c r="DN1314" s="624"/>
      <c r="DO1314" s="624"/>
      <c r="DP1314" s="624"/>
      <c r="DQ1314" s="624"/>
      <c r="DR1314" s="624"/>
      <c r="DS1314" s="624"/>
      <c r="DT1314" s="624"/>
      <c r="DU1314" s="624"/>
      <c r="DV1314" s="624"/>
      <c r="DW1314" s="624"/>
      <c r="DX1314" s="624"/>
      <c r="DY1314" s="624"/>
      <c r="DZ1314" s="624"/>
      <c r="EA1314" s="624"/>
      <c r="EB1314" s="624"/>
      <c r="EC1314" s="624"/>
      <c r="ED1314" s="624"/>
      <c r="EE1314" s="624"/>
      <c r="EF1314" s="624"/>
      <c r="EG1314" s="624"/>
      <c r="EH1314" s="624"/>
      <c r="EI1314" s="624"/>
      <c r="EJ1314" s="624"/>
      <c r="EK1314" s="624"/>
      <c r="EL1314" s="624"/>
      <c r="EM1314" s="624"/>
      <c r="EN1314" s="624"/>
      <c r="EO1314" s="624"/>
      <c r="EP1314" s="624"/>
      <c r="EQ1314" s="624"/>
    </row>
    <row r="1315" spans="1:147" s="560" customFormat="1">
      <c r="A1315" s="624"/>
      <c r="B1315" s="624"/>
      <c r="O1315" s="624"/>
      <c r="P1315" s="624"/>
      <c r="Q1315" s="624"/>
      <c r="R1315" s="624"/>
      <c r="S1315" s="624"/>
      <c r="T1315" s="624"/>
      <c r="U1315" s="624"/>
      <c r="V1315" s="624"/>
      <c r="W1315" s="624"/>
      <c r="X1315" s="624"/>
      <c r="Y1315" s="624"/>
      <c r="Z1315" s="624"/>
      <c r="AB1315" s="624"/>
      <c r="AC1315" s="624"/>
      <c r="AD1315" s="624"/>
      <c r="AE1315" s="624"/>
      <c r="AF1315" s="624"/>
      <c r="AG1315" s="624"/>
      <c r="AH1315" s="624"/>
      <c r="AI1315" s="624"/>
      <c r="AJ1315" s="624"/>
      <c r="AK1315" s="624"/>
      <c r="AL1315" s="624"/>
      <c r="AM1315" s="624"/>
      <c r="AN1315" s="624"/>
      <c r="AO1315" s="624"/>
      <c r="AP1315" s="624"/>
      <c r="AQ1315" s="624"/>
      <c r="AR1315" s="624"/>
      <c r="AS1315" s="624"/>
      <c r="AT1315" s="624"/>
      <c r="AU1315" s="624"/>
      <c r="AV1315" s="624"/>
      <c r="AW1315" s="624"/>
      <c r="AX1315" s="624"/>
      <c r="AY1315" s="624"/>
      <c r="AZ1315" s="624"/>
      <c r="BA1315" s="624"/>
      <c r="BB1315" s="624"/>
      <c r="BC1315" s="624"/>
      <c r="BD1315" s="624"/>
      <c r="BE1315" s="624"/>
      <c r="BF1315" s="624"/>
      <c r="BG1315" s="624"/>
      <c r="BH1315" s="624"/>
      <c r="BI1315" s="624"/>
      <c r="BJ1315" s="624"/>
      <c r="BK1315" s="624"/>
      <c r="BL1315" s="624"/>
      <c r="BM1315" s="624"/>
      <c r="BN1315" s="624"/>
      <c r="BO1315" s="624"/>
      <c r="BP1315" s="624"/>
      <c r="BQ1315" s="624"/>
      <c r="BR1315" s="624"/>
      <c r="BS1315" s="624"/>
      <c r="BT1315" s="624"/>
      <c r="BU1315" s="624"/>
      <c r="BV1315" s="624"/>
      <c r="BW1315" s="624"/>
      <c r="BX1315" s="624"/>
      <c r="BY1315" s="624"/>
      <c r="BZ1315" s="624"/>
      <c r="CA1315" s="624"/>
      <c r="CB1315" s="624"/>
      <c r="CC1315" s="624"/>
      <c r="CD1315" s="624"/>
      <c r="CE1315" s="624"/>
      <c r="CF1315" s="624"/>
      <c r="CG1315" s="624"/>
      <c r="CH1315" s="624"/>
      <c r="CI1315" s="624"/>
      <c r="CJ1315" s="624"/>
      <c r="CK1315" s="624"/>
      <c r="CL1315" s="624"/>
      <c r="CM1315" s="624"/>
      <c r="CN1315" s="624"/>
      <c r="CO1315" s="624"/>
      <c r="CP1315" s="624"/>
      <c r="CQ1315" s="624"/>
      <c r="CR1315" s="624"/>
      <c r="CS1315" s="624"/>
      <c r="CT1315" s="624"/>
      <c r="CU1315" s="624"/>
      <c r="CV1315" s="624"/>
      <c r="CW1315" s="624"/>
      <c r="CX1315" s="624"/>
      <c r="CY1315" s="624"/>
      <c r="CZ1315" s="624"/>
      <c r="DA1315" s="624"/>
      <c r="DB1315" s="624"/>
      <c r="DC1315" s="624"/>
      <c r="DD1315" s="624"/>
      <c r="DE1315" s="624"/>
      <c r="DF1315" s="624"/>
      <c r="DG1315" s="624"/>
      <c r="DH1315" s="624"/>
      <c r="DI1315" s="624"/>
      <c r="DJ1315" s="624"/>
      <c r="DK1315" s="624"/>
      <c r="DL1315" s="624"/>
      <c r="DM1315" s="624"/>
      <c r="DN1315" s="624"/>
      <c r="DO1315" s="624"/>
      <c r="DP1315" s="624"/>
      <c r="DQ1315" s="624"/>
      <c r="DR1315" s="624"/>
      <c r="DS1315" s="624"/>
      <c r="DT1315" s="624"/>
      <c r="DU1315" s="624"/>
      <c r="DV1315" s="624"/>
      <c r="DW1315" s="624"/>
      <c r="DX1315" s="624"/>
      <c r="DY1315" s="624"/>
      <c r="DZ1315" s="624"/>
      <c r="EA1315" s="624"/>
      <c r="EB1315" s="624"/>
      <c r="EC1315" s="624"/>
      <c r="ED1315" s="624"/>
      <c r="EE1315" s="624"/>
      <c r="EF1315" s="624"/>
      <c r="EG1315" s="624"/>
      <c r="EH1315" s="624"/>
      <c r="EI1315" s="624"/>
      <c r="EJ1315" s="624"/>
      <c r="EK1315" s="624"/>
      <c r="EL1315" s="624"/>
      <c r="EM1315" s="624"/>
      <c r="EN1315" s="624"/>
      <c r="EO1315" s="624"/>
      <c r="EP1315" s="624"/>
      <c r="EQ1315" s="624"/>
    </row>
    <row r="1316" spans="1:147" s="560" customFormat="1">
      <c r="A1316" s="624"/>
      <c r="B1316" s="624"/>
      <c r="O1316" s="624"/>
      <c r="P1316" s="624"/>
      <c r="Q1316" s="624"/>
      <c r="R1316" s="624"/>
      <c r="S1316" s="624"/>
      <c r="T1316" s="624"/>
      <c r="U1316" s="624"/>
      <c r="V1316" s="624"/>
      <c r="W1316" s="624"/>
      <c r="X1316" s="624"/>
      <c r="Y1316" s="624"/>
      <c r="Z1316" s="624"/>
      <c r="AB1316" s="624"/>
      <c r="AC1316" s="624"/>
      <c r="AD1316" s="624"/>
      <c r="AE1316" s="624"/>
      <c r="AF1316" s="624"/>
      <c r="AG1316" s="624"/>
      <c r="AH1316" s="624"/>
      <c r="AI1316" s="624"/>
      <c r="AJ1316" s="624"/>
      <c r="AK1316" s="624"/>
      <c r="AL1316" s="624"/>
      <c r="AM1316" s="624"/>
      <c r="AN1316" s="624"/>
      <c r="AO1316" s="624"/>
      <c r="AP1316" s="624"/>
      <c r="AQ1316" s="624"/>
      <c r="AR1316" s="624"/>
      <c r="AS1316" s="624"/>
      <c r="AT1316" s="624"/>
      <c r="AU1316" s="624"/>
      <c r="AV1316" s="624"/>
      <c r="AW1316" s="624"/>
      <c r="AX1316" s="624"/>
      <c r="AY1316" s="624"/>
      <c r="AZ1316" s="624"/>
      <c r="BA1316" s="624"/>
      <c r="BB1316" s="624"/>
      <c r="BC1316" s="624"/>
      <c r="BD1316" s="624"/>
      <c r="BE1316" s="624"/>
      <c r="BF1316" s="624"/>
      <c r="BG1316" s="624"/>
      <c r="BH1316" s="624"/>
      <c r="BI1316" s="624"/>
      <c r="BJ1316" s="624"/>
      <c r="BK1316" s="624"/>
      <c r="BL1316" s="624"/>
      <c r="BM1316" s="624"/>
      <c r="BN1316" s="624"/>
      <c r="BO1316" s="624"/>
      <c r="BP1316" s="624"/>
      <c r="BQ1316" s="624"/>
      <c r="BR1316" s="624"/>
      <c r="BS1316" s="624"/>
      <c r="BT1316" s="624"/>
      <c r="BU1316" s="624"/>
      <c r="BV1316" s="624"/>
      <c r="BW1316" s="624"/>
      <c r="BX1316" s="624"/>
      <c r="BY1316" s="624"/>
      <c r="BZ1316" s="624"/>
      <c r="CA1316" s="624"/>
      <c r="CB1316" s="624"/>
      <c r="CC1316" s="624"/>
      <c r="CD1316" s="624"/>
      <c r="CE1316" s="624"/>
      <c r="CF1316" s="624"/>
      <c r="CG1316" s="624"/>
      <c r="CH1316" s="624"/>
      <c r="CI1316" s="624"/>
      <c r="CJ1316" s="624"/>
      <c r="CK1316" s="624"/>
      <c r="CL1316" s="624"/>
      <c r="CM1316" s="624"/>
      <c r="CN1316" s="624"/>
      <c r="CO1316" s="624"/>
      <c r="CP1316" s="624"/>
      <c r="CQ1316" s="624"/>
      <c r="CR1316" s="624"/>
      <c r="CS1316" s="624"/>
      <c r="CT1316" s="624"/>
      <c r="CU1316" s="624"/>
      <c r="CV1316" s="624"/>
      <c r="CW1316" s="624"/>
      <c r="CX1316" s="624"/>
      <c r="CY1316" s="624"/>
      <c r="CZ1316" s="624"/>
      <c r="DA1316" s="624"/>
      <c r="DB1316" s="624"/>
      <c r="DC1316" s="624"/>
      <c r="DD1316" s="624"/>
      <c r="DE1316" s="624"/>
      <c r="DF1316" s="624"/>
      <c r="DG1316" s="624"/>
      <c r="DH1316" s="624"/>
      <c r="DI1316" s="624"/>
      <c r="DJ1316" s="624"/>
      <c r="DK1316" s="624"/>
      <c r="DL1316" s="624"/>
      <c r="DM1316" s="624"/>
      <c r="DN1316" s="624"/>
      <c r="DO1316" s="624"/>
      <c r="DP1316" s="624"/>
      <c r="DQ1316" s="624"/>
      <c r="DR1316" s="624"/>
      <c r="DS1316" s="624"/>
      <c r="DT1316" s="624"/>
      <c r="DU1316" s="624"/>
      <c r="DV1316" s="624"/>
      <c r="DW1316" s="624"/>
      <c r="DX1316" s="624"/>
      <c r="DY1316" s="624"/>
      <c r="DZ1316" s="624"/>
      <c r="EA1316" s="624"/>
      <c r="EB1316" s="624"/>
      <c r="EC1316" s="624"/>
      <c r="ED1316" s="624"/>
      <c r="EE1316" s="624"/>
      <c r="EF1316" s="624"/>
      <c r="EG1316" s="624"/>
      <c r="EH1316" s="624"/>
      <c r="EI1316" s="624"/>
      <c r="EJ1316" s="624"/>
      <c r="EK1316" s="624"/>
      <c r="EL1316" s="624"/>
      <c r="EM1316" s="624"/>
      <c r="EN1316" s="624"/>
      <c r="EO1316" s="624"/>
      <c r="EP1316" s="624"/>
      <c r="EQ1316" s="624"/>
    </row>
    <row r="1317" spans="1:147" s="560" customFormat="1">
      <c r="A1317" s="624"/>
      <c r="B1317" s="624"/>
      <c r="O1317" s="624"/>
      <c r="P1317" s="624"/>
      <c r="Q1317" s="624"/>
      <c r="R1317" s="624"/>
      <c r="S1317" s="624"/>
      <c r="T1317" s="624"/>
      <c r="U1317" s="624"/>
      <c r="V1317" s="624"/>
      <c r="W1317" s="624"/>
      <c r="X1317" s="624"/>
      <c r="Y1317" s="624"/>
      <c r="Z1317" s="624"/>
      <c r="AB1317" s="624"/>
      <c r="AC1317" s="624"/>
      <c r="AD1317" s="624"/>
      <c r="AE1317" s="624"/>
      <c r="AF1317" s="624"/>
      <c r="AG1317" s="624"/>
      <c r="AH1317" s="624"/>
      <c r="AI1317" s="624"/>
      <c r="AJ1317" s="624"/>
      <c r="AK1317" s="624"/>
      <c r="AL1317" s="624"/>
      <c r="AM1317" s="624"/>
      <c r="AN1317" s="624"/>
      <c r="AO1317" s="624"/>
      <c r="AP1317" s="624"/>
      <c r="AQ1317" s="624"/>
      <c r="AR1317" s="624"/>
      <c r="AS1317" s="624"/>
      <c r="AT1317" s="624"/>
      <c r="AU1317" s="624"/>
      <c r="AV1317" s="624"/>
      <c r="AW1317" s="624"/>
      <c r="AX1317" s="624"/>
      <c r="AY1317" s="624"/>
      <c r="AZ1317" s="624"/>
      <c r="BA1317" s="624"/>
      <c r="BB1317" s="624"/>
      <c r="BC1317" s="624"/>
      <c r="BD1317" s="624"/>
      <c r="BE1317" s="624"/>
      <c r="BF1317" s="624"/>
      <c r="BG1317" s="624"/>
      <c r="BH1317" s="624"/>
      <c r="BI1317" s="624"/>
      <c r="BJ1317" s="624"/>
      <c r="BK1317" s="624"/>
      <c r="BL1317" s="624"/>
      <c r="BM1317" s="624"/>
      <c r="BN1317" s="624"/>
      <c r="BO1317" s="624"/>
      <c r="BP1317" s="624"/>
      <c r="BQ1317" s="624"/>
      <c r="BR1317" s="624"/>
      <c r="BS1317" s="624"/>
      <c r="BT1317" s="624"/>
      <c r="BU1317" s="624"/>
      <c r="BV1317" s="624"/>
      <c r="BW1317" s="624"/>
      <c r="BX1317" s="624"/>
      <c r="BY1317" s="624"/>
      <c r="BZ1317" s="624"/>
      <c r="CA1317" s="624"/>
      <c r="CB1317" s="624"/>
      <c r="CC1317" s="624"/>
      <c r="CD1317" s="624"/>
      <c r="CE1317" s="624"/>
      <c r="CF1317" s="624"/>
      <c r="CG1317" s="624"/>
      <c r="CH1317" s="624"/>
      <c r="CI1317" s="624"/>
      <c r="CJ1317" s="624"/>
      <c r="CK1317" s="624"/>
      <c r="CL1317" s="624"/>
      <c r="CM1317" s="624"/>
      <c r="CN1317" s="624"/>
      <c r="CO1317" s="624"/>
      <c r="CP1317" s="624"/>
      <c r="CQ1317" s="624"/>
      <c r="CR1317" s="624"/>
      <c r="CS1317" s="624"/>
      <c r="CT1317" s="624"/>
      <c r="CU1317" s="624"/>
      <c r="CV1317" s="624"/>
      <c r="CW1317" s="624"/>
      <c r="CX1317" s="624"/>
      <c r="CY1317" s="624"/>
      <c r="CZ1317" s="624"/>
      <c r="DA1317" s="624"/>
      <c r="DB1317" s="624"/>
      <c r="DC1317" s="624"/>
      <c r="DD1317" s="624"/>
      <c r="DE1317" s="624"/>
      <c r="DF1317" s="624"/>
      <c r="DG1317" s="624"/>
      <c r="DH1317" s="624"/>
      <c r="DI1317" s="624"/>
      <c r="DJ1317" s="624"/>
      <c r="DK1317" s="624"/>
      <c r="DL1317" s="624"/>
      <c r="DM1317" s="624"/>
      <c r="DN1317" s="624"/>
      <c r="DO1317" s="624"/>
      <c r="DP1317" s="624"/>
      <c r="DQ1317" s="624"/>
      <c r="DR1317" s="624"/>
      <c r="DS1317" s="624"/>
      <c r="DT1317" s="624"/>
      <c r="DU1317" s="624"/>
      <c r="DV1317" s="624"/>
      <c r="DW1317" s="624"/>
      <c r="DX1317" s="624"/>
      <c r="DY1317" s="624"/>
      <c r="DZ1317" s="624"/>
      <c r="EA1317" s="624"/>
      <c r="EB1317" s="624"/>
      <c r="EC1317" s="624"/>
      <c r="ED1317" s="624"/>
      <c r="EE1317" s="624"/>
      <c r="EF1317" s="624"/>
      <c r="EG1317" s="624"/>
      <c r="EH1317" s="624"/>
      <c r="EI1317" s="624"/>
      <c r="EJ1317" s="624"/>
      <c r="EK1317" s="624"/>
      <c r="EL1317" s="624"/>
      <c r="EM1317" s="624"/>
      <c r="EN1317" s="624"/>
      <c r="EO1317" s="624"/>
      <c r="EP1317" s="624"/>
      <c r="EQ1317" s="624"/>
    </row>
    <row r="1318" spans="1:147" s="560" customFormat="1">
      <c r="A1318" s="624"/>
      <c r="B1318" s="624"/>
      <c r="O1318" s="624"/>
      <c r="P1318" s="624"/>
      <c r="Q1318" s="624"/>
      <c r="R1318" s="624"/>
      <c r="S1318" s="624"/>
      <c r="T1318" s="624"/>
      <c r="U1318" s="624"/>
      <c r="V1318" s="624"/>
      <c r="W1318" s="624"/>
      <c r="X1318" s="624"/>
      <c r="Y1318" s="624"/>
      <c r="Z1318" s="624"/>
      <c r="AB1318" s="624"/>
      <c r="AC1318" s="624"/>
      <c r="AD1318" s="624"/>
      <c r="AE1318" s="624"/>
      <c r="AF1318" s="624"/>
      <c r="AG1318" s="624"/>
      <c r="AH1318" s="624"/>
      <c r="AI1318" s="624"/>
      <c r="AJ1318" s="624"/>
      <c r="AK1318" s="624"/>
      <c r="AL1318" s="624"/>
      <c r="AM1318" s="624"/>
      <c r="AN1318" s="624"/>
      <c r="AO1318" s="624"/>
      <c r="AP1318" s="624"/>
      <c r="AQ1318" s="624"/>
      <c r="AR1318" s="624"/>
      <c r="AS1318" s="624"/>
      <c r="AT1318" s="624"/>
      <c r="AU1318" s="624"/>
      <c r="AV1318" s="624"/>
      <c r="AW1318" s="624"/>
      <c r="AX1318" s="624"/>
      <c r="AY1318" s="624"/>
      <c r="AZ1318" s="624"/>
      <c r="BA1318" s="624"/>
      <c r="BB1318" s="624"/>
      <c r="BC1318" s="624"/>
      <c r="BD1318" s="624"/>
      <c r="BE1318" s="624"/>
      <c r="BF1318" s="624"/>
      <c r="BG1318" s="624"/>
      <c r="BH1318" s="624"/>
      <c r="BI1318" s="624"/>
      <c r="BJ1318" s="624"/>
      <c r="BK1318" s="624"/>
      <c r="BL1318" s="624"/>
      <c r="BM1318" s="624"/>
      <c r="BN1318" s="624"/>
      <c r="BO1318" s="624"/>
      <c r="BP1318" s="624"/>
      <c r="BQ1318" s="624"/>
      <c r="BR1318" s="624"/>
      <c r="BS1318" s="624"/>
      <c r="BT1318" s="624"/>
      <c r="BU1318" s="624"/>
      <c r="BV1318" s="624"/>
      <c r="BW1318" s="624"/>
      <c r="BX1318" s="624"/>
      <c r="BY1318" s="624"/>
      <c r="BZ1318" s="624"/>
      <c r="CA1318" s="624"/>
      <c r="CB1318" s="624"/>
      <c r="CC1318" s="624"/>
      <c r="CD1318" s="624"/>
      <c r="CE1318" s="624"/>
      <c r="CF1318" s="624"/>
      <c r="CG1318" s="624"/>
      <c r="CH1318" s="624"/>
      <c r="CI1318" s="624"/>
      <c r="CJ1318" s="624"/>
      <c r="CK1318" s="624"/>
      <c r="CL1318" s="624"/>
      <c r="CM1318" s="624"/>
      <c r="CN1318" s="624"/>
      <c r="CO1318" s="624"/>
      <c r="CP1318" s="624"/>
      <c r="CQ1318" s="624"/>
      <c r="CR1318" s="624"/>
      <c r="CS1318" s="624"/>
      <c r="CT1318" s="624"/>
      <c r="CU1318" s="624"/>
      <c r="CV1318" s="624"/>
      <c r="CW1318" s="624"/>
      <c r="CX1318" s="624"/>
      <c r="CY1318" s="624"/>
      <c r="CZ1318" s="624"/>
      <c r="DA1318" s="624"/>
      <c r="DB1318" s="624"/>
      <c r="DC1318" s="624"/>
      <c r="DD1318" s="624"/>
      <c r="DE1318" s="624"/>
      <c r="DF1318" s="624"/>
      <c r="DG1318" s="624"/>
      <c r="DH1318" s="624"/>
      <c r="DI1318" s="624"/>
      <c r="DJ1318" s="624"/>
      <c r="DK1318" s="624"/>
      <c r="DL1318" s="624"/>
      <c r="DM1318" s="624"/>
      <c r="DN1318" s="624"/>
      <c r="DO1318" s="624"/>
      <c r="DP1318" s="624"/>
      <c r="DQ1318" s="624"/>
      <c r="DR1318" s="624"/>
      <c r="DS1318" s="624"/>
      <c r="DT1318" s="624"/>
      <c r="DU1318" s="624"/>
      <c r="DV1318" s="624"/>
      <c r="DW1318" s="624"/>
      <c r="DX1318" s="624"/>
      <c r="DY1318" s="624"/>
      <c r="DZ1318" s="624"/>
      <c r="EA1318" s="624"/>
      <c r="EB1318" s="624"/>
      <c r="EC1318" s="624"/>
      <c r="ED1318" s="624"/>
      <c r="EE1318" s="624"/>
      <c r="EF1318" s="624"/>
      <c r="EG1318" s="624"/>
      <c r="EH1318" s="624"/>
      <c r="EI1318" s="624"/>
      <c r="EJ1318" s="624"/>
      <c r="EK1318" s="624"/>
      <c r="EL1318" s="624"/>
      <c r="EM1318" s="624"/>
      <c r="EN1318" s="624"/>
      <c r="EO1318" s="624"/>
      <c r="EP1318" s="624"/>
      <c r="EQ1318" s="624"/>
    </row>
    <row r="1319" spans="1:147" s="560" customFormat="1">
      <c r="A1319" s="624"/>
      <c r="B1319" s="624"/>
      <c r="O1319" s="624"/>
      <c r="P1319" s="624"/>
      <c r="Q1319" s="624"/>
      <c r="R1319" s="624"/>
      <c r="S1319" s="624"/>
      <c r="T1319" s="624"/>
      <c r="U1319" s="624"/>
      <c r="V1319" s="624"/>
      <c r="W1319" s="624"/>
      <c r="X1319" s="624"/>
      <c r="Y1319" s="624"/>
      <c r="Z1319" s="624"/>
      <c r="AB1319" s="624"/>
      <c r="AC1319" s="624"/>
      <c r="AD1319" s="624"/>
      <c r="AE1319" s="624"/>
      <c r="AF1319" s="624"/>
      <c r="AG1319" s="624"/>
      <c r="AH1319" s="624"/>
      <c r="AI1319" s="624"/>
      <c r="AJ1319" s="624"/>
      <c r="AK1319" s="624"/>
      <c r="AL1319" s="624"/>
      <c r="AM1319" s="624"/>
      <c r="AN1319" s="624"/>
      <c r="AO1319" s="624"/>
      <c r="AP1319" s="624"/>
      <c r="AQ1319" s="624"/>
      <c r="AR1319" s="624"/>
      <c r="AS1319" s="624"/>
      <c r="AT1319" s="624"/>
      <c r="AU1319" s="624"/>
      <c r="AV1319" s="624"/>
      <c r="AW1319" s="624"/>
      <c r="AX1319" s="624"/>
      <c r="AY1319" s="624"/>
      <c r="AZ1319" s="624"/>
      <c r="BA1319" s="624"/>
      <c r="BB1319" s="624"/>
      <c r="BC1319" s="624"/>
      <c r="BD1319" s="624"/>
      <c r="BE1319" s="624"/>
      <c r="BF1319" s="624"/>
      <c r="BG1319" s="624"/>
      <c r="BH1319" s="624"/>
      <c r="BI1319" s="624"/>
      <c r="BJ1319" s="624"/>
      <c r="BK1319" s="624"/>
      <c r="BL1319" s="624"/>
      <c r="BM1319" s="624"/>
      <c r="BN1319" s="624"/>
      <c r="BO1319" s="624"/>
      <c r="BP1319" s="624"/>
      <c r="BQ1319" s="624"/>
      <c r="BR1319" s="624"/>
      <c r="BS1319" s="624"/>
      <c r="BT1319" s="624"/>
      <c r="BU1319" s="624"/>
      <c r="BV1319" s="624"/>
      <c r="BW1319" s="624"/>
      <c r="BX1319" s="624"/>
      <c r="BY1319" s="624"/>
      <c r="BZ1319" s="624"/>
      <c r="CA1319" s="624"/>
      <c r="CB1319" s="624"/>
      <c r="CC1319" s="624"/>
      <c r="CD1319" s="624"/>
      <c r="CE1319" s="624"/>
      <c r="CF1319" s="624"/>
      <c r="CG1319" s="624"/>
      <c r="CH1319" s="624"/>
      <c r="CI1319" s="624"/>
      <c r="CJ1319" s="624"/>
      <c r="CK1319" s="624"/>
      <c r="CL1319" s="624"/>
      <c r="CM1319" s="624"/>
      <c r="CN1319" s="624"/>
      <c r="CO1319" s="624"/>
      <c r="CP1319" s="624"/>
      <c r="CQ1319" s="624"/>
      <c r="CR1319" s="624"/>
      <c r="CS1319" s="624"/>
      <c r="CT1319" s="624"/>
      <c r="CU1319" s="624"/>
      <c r="CV1319" s="624"/>
      <c r="CW1319" s="624"/>
      <c r="CX1319" s="624"/>
      <c r="CY1319" s="624"/>
      <c r="CZ1319" s="624"/>
      <c r="DA1319" s="624"/>
      <c r="DB1319" s="624"/>
      <c r="DC1319" s="624"/>
      <c r="DD1319" s="624"/>
      <c r="DE1319" s="624"/>
      <c r="DF1319" s="624"/>
      <c r="DG1319" s="624"/>
      <c r="DH1319" s="624"/>
      <c r="DI1319" s="624"/>
      <c r="DJ1319" s="624"/>
      <c r="DK1319" s="624"/>
      <c r="DL1319" s="624"/>
      <c r="DM1319" s="624"/>
      <c r="DN1319" s="624"/>
      <c r="DO1319" s="624"/>
      <c r="DP1319" s="624"/>
      <c r="DQ1319" s="624"/>
      <c r="DR1319" s="624"/>
      <c r="DS1319" s="624"/>
      <c r="DT1319" s="624"/>
      <c r="DU1319" s="624"/>
      <c r="DV1319" s="624"/>
      <c r="DW1319" s="624"/>
      <c r="DX1319" s="624"/>
      <c r="DY1319" s="624"/>
      <c r="DZ1319" s="624"/>
      <c r="EA1319" s="624"/>
      <c r="EB1319" s="624"/>
      <c r="EC1319" s="624"/>
      <c r="ED1319" s="624"/>
      <c r="EE1319" s="624"/>
      <c r="EF1319" s="624"/>
      <c r="EG1319" s="624"/>
      <c r="EH1319" s="624"/>
      <c r="EI1319" s="624"/>
      <c r="EJ1319" s="624"/>
      <c r="EK1319" s="624"/>
      <c r="EL1319" s="624"/>
      <c r="EM1319" s="624"/>
      <c r="EN1319" s="624"/>
      <c r="EO1319" s="624"/>
      <c r="EP1319" s="624"/>
      <c r="EQ1319" s="624"/>
    </row>
    <row r="1320" spans="1:147" s="560" customFormat="1">
      <c r="A1320" s="624"/>
      <c r="B1320" s="624"/>
      <c r="O1320" s="624"/>
      <c r="P1320" s="624"/>
      <c r="Q1320" s="624"/>
      <c r="R1320" s="624"/>
      <c r="S1320" s="624"/>
      <c r="T1320" s="624"/>
      <c r="U1320" s="624"/>
      <c r="V1320" s="624"/>
      <c r="W1320" s="624"/>
      <c r="X1320" s="624"/>
      <c r="Y1320" s="624"/>
      <c r="Z1320" s="624"/>
      <c r="AB1320" s="624"/>
      <c r="AC1320" s="624"/>
      <c r="AD1320" s="624"/>
      <c r="AE1320" s="624"/>
      <c r="AF1320" s="624"/>
      <c r="AG1320" s="624"/>
      <c r="AH1320" s="624"/>
      <c r="AI1320" s="624"/>
      <c r="AJ1320" s="624"/>
      <c r="AK1320" s="624"/>
      <c r="AL1320" s="624"/>
      <c r="AM1320" s="624"/>
      <c r="AN1320" s="624"/>
      <c r="AO1320" s="624"/>
      <c r="AP1320" s="624"/>
      <c r="AQ1320" s="624"/>
      <c r="AR1320" s="624"/>
      <c r="AS1320" s="624"/>
      <c r="AT1320" s="624"/>
      <c r="AU1320" s="624"/>
      <c r="AV1320" s="624"/>
      <c r="AW1320" s="624"/>
      <c r="AX1320" s="624"/>
      <c r="AY1320" s="624"/>
      <c r="AZ1320" s="624"/>
      <c r="BA1320" s="624"/>
      <c r="BB1320" s="624"/>
      <c r="BC1320" s="624"/>
      <c r="BD1320" s="624"/>
      <c r="BE1320" s="624"/>
      <c r="BF1320" s="624"/>
      <c r="BG1320" s="624"/>
      <c r="BH1320" s="624"/>
      <c r="BI1320" s="624"/>
      <c r="BJ1320" s="624"/>
      <c r="BK1320" s="624"/>
      <c r="BL1320" s="624"/>
      <c r="BM1320" s="624"/>
      <c r="BN1320" s="624"/>
      <c r="BO1320" s="624"/>
      <c r="BP1320" s="624"/>
      <c r="BQ1320" s="624"/>
      <c r="BR1320" s="624"/>
      <c r="BS1320" s="624"/>
      <c r="BT1320" s="624"/>
      <c r="BU1320" s="624"/>
      <c r="BV1320" s="624"/>
      <c r="BW1320" s="624"/>
      <c r="BX1320" s="624"/>
      <c r="BY1320" s="624"/>
      <c r="BZ1320" s="624"/>
      <c r="CA1320" s="624"/>
      <c r="CB1320" s="624"/>
      <c r="CC1320" s="624"/>
      <c r="CD1320" s="624"/>
      <c r="CE1320" s="624"/>
      <c r="CF1320" s="624"/>
      <c r="CG1320" s="624"/>
      <c r="CH1320" s="624"/>
      <c r="CI1320" s="624"/>
      <c r="CJ1320" s="624"/>
      <c r="CK1320" s="624"/>
      <c r="CL1320" s="624"/>
      <c r="CM1320" s="624"/>
      <c r="CN1320" s="624"/>
      <c r="CO1320" s="624"/>
      <c r="CP1320" s="624"/>
      <c r="CQ1320" s="624"/>
      <c r="CR1320" s="624"/>
      <c r="CS1320" s="624"/>
      <c r="CT1320" s="624"/>
      <c r="CU1320" s="624"/>
      <c r="CV1320" s="624"/>
      <c r="CW1320" s="624"/>
      <c r="CX1320" s="624"/>
      <c r="CY1320" s="624"/>
      <c r="CZ1320" s="624"/>
      <c r="DA1320" s="624"/>
      <c r="DB1320" s="624"/>
      <c r="DC1320" s="624"/>
      <c r="DD1320" s="624"/>
      <c r="DE1320" s="624"/>
      <c r="DF1320" s="624"/>
      <c r="DG1320" s="624"/>
      <c r="DH1320" s="624"/>
      <c r="DI1320" s="624"/>
      <c r="DJ1320" s="624"/>
      <c r="DK1320" s="624"/>
      <c r="DL1320" s="624"/>
      <c r="DM1320" s="624"/>
      <c r="DN1320" s="624"/>
      <c r="DO1320" s="624"/>
      <c r="DP1320" s="624"/>
      <c r="DQ1320" s="624"/>
      <c r="DR1320" s="624"/>
      <c r="DS1320" s="624"/>
      <c r="DT1320" s="624"/>
      <c r="DU1320" s="624"/>
      <c r="DV1320" s="624"/>
      <c r="DW1320" s="624"/>
      <c r="DX1320" s="624"/>
      <c r="DY1320" s="624"/>
      <c r="DZ1320" s="624"/>
      <c r="EA1320" s="624"/>
      <c r="EB1320" s="624"/>
      <c r="EC1320" s="624"/>
      <c r="ED1320" s="624"/>
      <c r="EE1320" s="624"/>
      <c r="EF1320" s="624"/>
      <c r="EG1320" s="624"/>
      <c r="EH1320" s="624"/>
      <c r="EI1320" s="624"/>
      <c r="EJ1320" s="624"/>
      <c r="EK1320" s="624"/>
      <c r="EL1320" s="624"/>
      <c r="EM1320" s="624"/>
      <c r="EN1320" s="624"/>
      <c r="EO1320" s="624"/>
      <c r="EP1320" s="624"/>
      <c r="EQ1320" s="624"/>
    </row>
    <row r="1321" spans="1:147" s="560" customFormat="1">
      <c r="A1321" s="624"/>
      <c r="B1321" s="624"/>
      <c r="O1321" s="624"/>
      <c r="P1321" s="624"/>
      <c r="Q1321" s="624"/>
      <c r="R1321" s="624"/>
      <c r="S1321" s="624"/>
      <c r="T1321" s="624"/>
      <c r="U1321" s="624"/>
      <c r="V1321" s="624"/>
      <c r="W1321" s="624"/>
      <c r="X1321" s="624"/>
      <c r="Y1321" s="624"/>
      <c r="Z1321" s="624"/>
      <c r="AB1321" s="624"/>
      <c r="AC1321" s="624"/>
      <c r="AD1321" s="624"/>
      <c r="AE1321" s="624"/>
      <c r="AF1321" s="624"/>
      <c r="AG1321" s="624"/>
      <c r="AH1321" s="624"/>
      <c r="AI1321" s="624"/>
      <c r="AJ1321" s="624"/>
      <c r="AK1321" s="624"/>
      <c r="AL1321" s="624"/>
      <c r="AM1321" s="624"/>
      <c r="AN1321" s="624"/>
      <c r="AO1321" s="624"/>
      <c r="AP1321" s="624"/>
      <c r="AQ1321" s="624"/>
      <c r="AR1321" s="624"/>
      <c r="AS1321" s="624"/>
      <c r="AT1321" s="624"/>
      <c r="AU1321" s="624"/>
      <c r="AV1321" s="624"/>
      <c r="AW1321" s="624"/>
      <c r="AX1321" s="624"/>
      <c r="AY1321" s="624"/>
      <c r="AZ1321" s="624"/>
      <c r="BA1321" s="624"/>
      <c r="BB1321" s="624"/>
      <c r="BC1321" s="624"/>
      <c r="BD1321" s="624"/>
      <c r="BE1321" s="624"/>
      <c r="BF1321" s="624"/>
      <c r="BG1321" s="624"/>
      <c r="BH1321" s="624"/>
      <c r="BI1321" s="624"/>
      <c r="BJ1321" s="624"/>
      <c r="BK1321" s="624"/>
      <c r="BL1321" s="624"/>
      <c r="BM1321" s="624"/>
      <c r="BN1321" s="624"/>
      <c r="BO1321" s="624"/>
      <c r="BP1321" s="624"/>
      <c r="BQ1321" s="624"/>
      <c r="BR1321" s="624"/>
      <c r="BS1321" s="624"/>
      <c r="BT1321" s="624"/>
      <c r="BU1321" s="624"/>
      <c r="BV1321" s="624"/>
      <c r="BW1321" s="624"/>
      <c r="BX1321" s="624"/>
      <c r="BY1321" s="624"/>
      <c r="BZ1321" s="624"/>
      <c r="CA1321" s="624"/>
      <c r="CB1321" s="624"/>
      <c r="CC1321" s="624"/>
      <c r="CD1321" s="624"/>
      <c r="CE1321" s="624"/>
      <c r="CF1321" s="624"/>
      <c r="CG1321" s="624"/>
      <c r="CH1321" s="624"/>
      <c r="CI1321" s="624"/>
      <c r="CJ1321" s="624"/>
      <c r="CK1321" s="624"/>
      <c r="CL1321" s="624"/>
      <c r="CM1321" s="624"/>
      <c r="CN1321" s="624"/>
      <c r="CO1321" s="624"/>
      <c r="CP1321" s="624"/>
      <c r="CQ1321" s="624"/>
      <c r="CR1321" s="624"/>
      <c r="CS1321" s="624"/>
      <c r="CT1321" s="624"/>
      <c r="CU1321" s="624"/>
      <c r="CV1321" s="624"/>
      <c r="CW1321" s="624"/>
      <c r="CX1321" s="624"/>
      <c r="CY1321" s="624"/>
      <c r="CZ1321" s="624"/>
      <c r="DA1321" s="624"/>
      <c r="DB1321" s="624"/>
      <c r="DC1321" s="624"/>
      <c r="DD1321" s="624"/>
      <c r="DE1321" s="624"/>
      <c r="DF1321" s="624"/>
      <c r="DG1321" s="624"/>
      <c r="DH1321" s="624"/>
      <c r="DI1321" s="624"/>
      <c r="DJ1321" s="624"/>
      <c r="DK1321" s="624"/>
      <c r="DL1321" s="624"/>
      <c r="DM1321" s="624"/>
      <c r="DN1321" s="624"/>
      <c r="DO1321" s="624"/>
      <c r="DP1321" s="624"/>
      <c r="DQ1321" s="624"/>
      <c r="DR1321" s="624"/>
      <c r="DS1321" s="624"/>
      <c r="DT1321" s="624"/>
      <c r="DU1321" s="624"/>
      <c r="DV1321" s="624"/>
      <c r="DW1321" s="624"/>
      <c r="DX1321" s="624"/>
      <c r="DY1321" s="624"/>
      <c r="DZ1321" s="624"/>
      <c r="EA1321" s="624"/>
      <c r="EB1321" s="624"/>
      <c r="EC1321" s="624"/>
      <c r="ED1321" s="624"/>
      <c r="EE1321" s="624"/>
      <c r="EF1321" s="624"/>
      <c r="EG1321" s="624"/>
      <c r="EH1321" s="624"/>
      <c r="EI1321" s="624"/>
      <c r="EJ1321" s="624"/>
      <c r="EK1321" s="624"/>
      <c r="EL1321" s="624"/>
      <c r="EM1321" s="624"/>
      <c r="EN1321" s="624"/>
      <c r="EO1321" s="624"/>
      <c r="EP1321" s="624"/>
      <c r="EQ1321" s="624"/>
    </row>
    <row r="1322" spans="1:147" s="560" customFormat="1">
      <c r="A1322" s="624"/>
      <c r="B1322" s="624"/>
      <c r="O1322" s="624"/>
      <c r="P1322" s="624"/>
      <c r="Q1322" s="624"/>
      <c r="R1322" s="624"/>
      <c r="S1322" s="624"/>
      <c r="T1322" s="624"/>
      <c r="U1322" s="624"/>
      <c r="V1322" s="624"/>
      <c r="W1322" s="624"/>
      <c r="X1322" s="624"/>
      <c r="Y1322" s="624"/>
      <c r="Z1322" s="624"/>
      <c r="AB1322" s="624"/>
      <c r="AC1322" s="624"/>
      <c r="AD1322" s="624"/>
      <c r="AE1322" s="624"/>
      <c r="AF1322" s="624"/>
      <c r="AG1322" s="624"/>
      <c r="AH1322" s="624"/>
      <c r="AI1322" s="624"/>
      <c r="AJ1322" s="624"/>
      <c r="AK1322" s="624"/>
      <c r="AL1322" s="624"/>
      <c r="AM1322" s="624"/>
      <c r="AN1322" s="624"/>
      <c r="AO1322" s="624"/>
      <c r="AP1322" s="624"/>
      <c r="AQ1322" s="624"/>
      <c r="AR1322" s="624"/>
      <c r="AS1322" s="624"/>
      <c r="AT1322" s="624"/>
      <c r="AU1322" s="624"/>
      <c r="AV1322" s="624"/>
      <c r="AW1322" s="624"/>
      <c r="AX1322" s="624"/>
      <c r="AY1322" s="624"/>
      <c r="AZ1322" s="624"/>
      <c r="BA1322" s="624"/>
      <c r="BB1322" s="624"/>
      <c r="BC1322" s="624"/>
      <c r="BD1322" s="624"/>
      <c r="BE1322" s="624"/>
      <c r="BF1322" s="624"/>
      <c r="BG1322" s="624"/>
      <c r="BH1322" s="624"/>
      <c r="BI1322" s="624"/>
      <c r="BJ1322" s="624"/>
      <c r="BK1322" s="624"/>
      <c r="BL1322" s="624"/>
      <c r="BM1322" s="624"/>
      <c r="BN1322" s="624"/>
      <c r="BO1322" s="624"/>
      <c r="BP1322" s="624"/>
      <c r="BQ1322" s="624"/>
      <c r="BR1322" s="624"/>
      <c r="BS1322" s="624"/>
      <c r="BT1322" s="624"/>
      <c r="BU1322" s="624"/>
      <c r="BV1322" s="624"/>
      <c r="BW1322" s="624"/>
      <c r="BX1322" s="624"/>
      <c r="BY1322" s="624"/>
      <c r="BZ1322" s="624"/>
      <c r="CA1322" s="624"/>
      <c r="CB1322" s="624"/>
      <c r="CC1322" s="624"/>
      <c r="CD1322" s="624"/>
      <c r="CE1322" s="624"/>
      <c r="CF1322" s="624"/>
      <c r="CG1322" s="624"/>
      <c r="CH1322" s="624"/>
      <c r="CI1322" s="624"/>
      <c r="CJ1322" s="624"/>
      <c r="CK1322" s="624"/>
      <c r="CL1322" s="624"/>
      <c r="CM1322" s="624"/>
      <c r="CN1322" s="624"/>
      <c r="CO1322" s="624"/>
      <c r="CP1322" s="624"/>
      <c r="CQ1322" s="624"/>
      <c r="CR1322" s="624"/>
      <c r="CS1322" s="624"/>
      <c r="CT1322" s="624"/>
      <c r="CU1322" s="624"/>
      <c r="CV1322" s="624"/>
      <c r="CW1322" s="624"/>
      <c r="CX1322" s="624"/>
      <c r="CY1322" s="624"/>
      <c r="CZ1322" s="624"/>
      <c r="DA1322" s="624"/>
      <c r="DB1322" s="624"/>
      <c r="DC1322" s="624"/>
      <c r="DD1322" s="624"/>
      <c r="DE1322" s="624"/>
      <c r="DF1322" s="624"/>
      <c r="DG1322" s="624"/>
      <c r="DH1322" s="624"/>
      <c r="DI1322" s="624"/>
      <c r="DJ1322" s="624"/>
      <c r="DK1322" s="624"/>
      <c r="DL1322" s="624"/>
      <c r="DM1322" s="624"/>
      <c r="DN1322" s="624"/>
      <c r="DO1322" s="624"/>
      <c r="DP1322" s="624"/>
      <c r="DQ1322" s="624"/>
      <c r="DR1322" s="624"/>
      <c r="DS1322" s="624"/>
      <c r="DT1322" s="624"/>
      <c r="DU1322" s="624"/>
      <c r="DV1322" s="624"/>
      <c r="DW1322" s="624"/>
      <c r="DX1322" s="624"/>
      <c r="DY1322" s="624"/>
      <c r="DZ1322" s="624"/>
      <c r="EA1322" s="624"/>
      <c r="EB1322" s="624"/>
      <c r="EC1322" s="624"/>
      <c r="ED1322" s="624"/>
      <c r="EE1322" s="624"/>
      <c r="EF1322" s="624"/>
      <c r="EG1322" s="624"/>
      <c r="EH1322" s="624"/>
      <c r="EI1322" s="624"/>
      <c r="EJ1322" s="624"/>
      <c r="EK1322" s="624"/>
      <c r="EL1322" s="624"/>
      <c r="EM1322" s="624"/>
      <c r="EN1322" s="624"/>
      <c r="EO1322" s="624"/>
      <c r="EP1322" s="624"/>
      <c r="EQ1322" s="624"/>
    </row>
    <row r="1323" spans="1:147" s="560" customFormat="1">
      <c r="A1323" s="624"/>
      <c r="B1323" s="624"/>
      <c r="O1323" s="624"/>
      <c r="P1323" s="624"/>
      <c r="Q1323" s="624"/>
      <c r="R1323" s="624"/>
      <c r="S1323" s="624"/>
      <c r="T1323" s="624"/>
      <c r="U1323" s="624"/>
      <c r="V1323" s="624"/>
      <c r="W1323" s="624"/>
      <c r="X1323" s="624"/>
      <c r="Y1323" s="624"/>
      <c r="Z1323" s="624"/>
      <c r="AB1323" s="624"/>
      <c r="AC1323" s="624"/>
      <c r="AD1323" s="624"/>
      <c r="AE1323" s="624"/>
      <c r="AF1323" s="624"/>
      <c r="AG1323" s="624"/>
      <c r="AH1323" s="624"/>
      <c r="AI1323" s="624"/>
      <c r="AJ1323" s="624"/>
      <c r="AK1323" s="624"/>
      <c r="AL1323" s="624"/>
      <c r="AM1323" s="624"/>
      <c r="AN1323" s="624"/>
      <c r="AO1323" s="624"/>
      <c r="AP1323" s="624"/>
      <c r="AQ1323" s="624"/>
      <c r="AR1323" s="624"/>
      <c r="AS1323" s="624"/>
      <c r="AT1323" s="624"/>
      <c r="AU1323" s="624"/>
      <c r="AV1323" s="624"/>
      <c r="AW1323" s="624"/>
      <c r="AX1323" s="624"/>
      <c r="AY1323" s="624"/>
      <c r="AZ1323" s="624"/>
      <c r="BA1323" s="624"/>
      <c r="BB1323" s="624"/>
      <c r="BC1323" s="624"/>
      <c r="BD1323" s="624"/>
      <c r="BE1323" s="624"/>
      <c r="BF1323" s="624"/>
      <c r="BG1323" s="624"/>
      <c r="BH1323" s="624"/>
      <c r="BI1323" s="624"/>
      <c r="BJ1323" s="624"/>
      <c r="BK1323" s="624"/>
      <c r="BL1323" s="624"/>
      <c r="BM1323" s="624"/>
      <c r="BN1323" s="624"/>
      <c r="BO1323" s="624"/>
      <c r="BP1323" s="624"/>
      <c r="BQ1323" s="624"/>
      <c r="BR1323" s="624"/>
      <c r="BS1323" s="624"/>
      <c r="BT1323" s="624"/>
      <c r="BU1323" s="624"/>
      <c r="BV1323" s="624"/>
      <c r="BW1323" s="624"/>
      <c r="BX1323" s="624"/>
      <c r="BY1323" s="624"/>
      <c r="BZ1323" s="624"/>
      <c r="CA1323" s="624"/>
      <c r="CB1323" s="624"/>
      <c r="CC1323" s="624"/>
      <c r="CD1323" s="624"/>
      <c r="CE1323" s="624"/>
      <c r="CF1323" s="624"/>
      <c r="CG1323" s="624"/>
      <c r="CH1323" s="624"/>
      <c r="CI1323" s="624"/>
      <c r="CJ1323" s="624"/>
      <c r="CK1323" s="624"/>
      <c r="CL1323" s="624"/>
      <c r="CM1323" s="624"/>
      <c r="CN1323" s="624"/>
      <c r="CO1323" s="624"/>
      <c r="CP1323" s="624"/>
      <c r="CQ1323" s="624"/>
      <c r="CR1323" s="624"/>
      <c r="CS1323" s="624"/>
      <c r="CT1323" s="624"/>
      <c r="CU1323" s="624"/>
      <c r="CV1323" s="624"/>
      <c r="CW1323" s="624"/>
      <c r="CX1323" s="624"/>
      <c r="CY1323" s="624"/>
      <c r="CZ1323" s="624"/>
      <c r="DA1323" s="624"/>
      <c r="DB1323" s="624"/>
      <c r="DC1323" s="624"/>
      <c r="DD1323" s="624"/>
      <c r="DE1323" s="624"/>
      <c r="DF1323" s="624"/>
      <c r="DG1323" s="624"/>
      <c r="DH1323" s="624"/>
      <c r="DI1323" s="624"/>
      <c r="DJ1323" s="624"/>
      <c r="DK1323" s="624"/>
      <c r="DL1323" s="624"/>
      <c r="DM1323" s="624"/>
      <c r="DN1323" s="624"/>
      <c r="DO1323" s="624"/>
      <c r="DP1323" s="624"/>
      <c r="DQ1323" s="624"/>
      <c r="DR1323" s="624"/>
      <c r="DS1323" s="624"/>
      <c r="DT1323" s="624"/>
      <c r="DU1323" s="624"/>
      <c r="DV1323" s="624"/>
      <c r="DW1323" s="624"/>
      <c r="DX1323" s="624"/>
      <c r="DY1323" s="624"/>
      <c r="DZ1323" s="624"/>
      <c r="EA1323" s="624"/>
      <c r="EB1323" s="624"/>
      <c r="EC1323" s="624"/>
      <c r="ED1323" s="624"/>
      <c r="EE1323" s="624"/>
      <c r="EF1323" s="624"/>
      <c r="EG1323" s="624"/>
      <c r="EH1323" s="624"/>
      <c r="EI1323" s="624"/>
      <c r="EJ1323" s="624"/>
      <c r="EK1323" s="624"/>
      <c r="EL1323" s="624"/>
      <c r="EM1323" s="624"/>
      <c r="EN1323" s="624"/>
      <c r="EO1323" s="624"/>
      <c r="EP1323" s="624"/>
      <c r="EQ1323" s="624"/>
    </row>
    <row r="1324" spans="1:147" s="560" customFormat="1">
      <c r="A1324" s="624"/>
      <c r="B1324" s="624"/>
      <c r="O1324" s="624"/>
      <c r="P1324" s="624"/>
      <c r="Q1324" s="624"/>
      <c r="R1324" s="624"/>
      <c r="S1324" s="624"/>
      <c r="T1324" s="624"/>
      <c r="U1324" s="624"/>
      <c r="V1324" s="624"/>
      <c r="W1324" s="624"/>
      <c r="X1324" s="624"/>
      <c r="Y1324" s="624"/>
      <c r="Z1324" s="624"/>
      <c r="AB1324" s="624"/>
      <c r="AC1324" s="624"/>
      <c r="AD1324" s="624"/>
      <c r="AE1324" s="624"/>
      <c r="AF1324" s="624"/>
      <c r="AG1324" s="624"/>
      <c r="AH1324" s="624"/>
      <c r="AI1324" s="624"/>
      <c r="AJ1324" s="624"/>
      <c r="AK1324" s="624"/>
      <c r="AL1324" s="624"/>
      <c r="AM1324" s="624"/>
      <c r="AN1324" s="624"/>
      <c r="AO1324" s="624"/>
      <c r="AP1324" s="624"/>
      <c r="AQ1324" s="624"/>
      <c r="AR1324" s="624"/>
      <c r="AS1324" s="624"/>
      <c r="AT1324" s="624"/>
      <c r="AU1324" s="624"/>
      <c r="AV1324" s="624"/>
      <c r="AW1324" s="624"/>
      <c r="AX1324" s="624"/>
      <c r="AY1324" s="624"/>
      <c r="AZ1324" s="624"/>
      <c r="BA1324" s="624"/>
      <c r="BB1324" s="624"/>
      <c r="BC1324" s="624"/>
      <c r="BD1324" s="624"/>
      <c r="BE1324" s="624"/>
      <c r="BF1324" s="624"/>
      <c r="BG1324" s="624"/>
      <c r="BH1324" s="624"/>
      <c r="BI1324" s="624"/>
      <c r="BJ1324" s="624"/>
      <c r="BK1324" s="624"/>
      <c r="BL1324" s="624"/>
      <c r="BM1324" s="624"/>
      <c r="BN1324" s="624"/>
      <c r="BO1324" s="624"/>
      <c r="BP1324" s="624"/>
      <c r="BQ1324" s="624"/>
      <c r="BR1324" s="624"/>
      <c r="BS1324" s="624"/>
      <c r="BT1324" s="624"/>
      <c r="BU1324" s="624"/>
      <c r="BV1324" s="624"/>
      <c r="BW1324" s="624"/>
      <c r="BX1324" s="624"/>
      <c r="BY1324" s="624"/>
      <c r="BZ1324" s="624"/>
      <c r="CA1324" s="624"/>
      <c r="CB1324" s="624"/>
      <c r="CC1324" s="624"/>
      <c r="CD1324" s="624"/>
      <c r="CE1324" s="624"/>
      <c r="CF1324" s="624"/>
      <c r="CG1324" s="624"/>
      <c r="CH1324" s="624"/>
      <c r="CI1324" s="624"/>
      <c r="CJ1324" s="624"/>
      <c r="CK1324" s="624"/>
      <c r="CL1324" s="624"/>
      <c r="CM1324" s="624"/>
      <c r="CN1324" s="624"/>
      <c r="CO1324" s="624"/>
      <c r="CP1324" s="624"/>
      <c r="CQ1324" s="624"/>
      <c r="CR1324" s="624"/>
      <c r="CS1324" s="624"/>
      <c r="CT1324" s="624"/>
      <c r="CU1324" s="624"/>
      <c r="CV1324" s="624"/>
      <c r="CW1324" s="624"/>
      <c r="CX1324" s="624"/>
      <c r="CY1324" s="624"/>
      <c r="CZ1324" s="624"/>
      <c r="DA1324" s="624"/>
      <c r="DB1324" s="624"/>
      <c r="DC1324" s="624"/>
      <c r="DD1324" s="624"/>
      <c r="DE1324" s="624"/>
      <c r="DF1324" s="624"/>
      <c r="DG1324" s="624"/>
      <c r="DH1324" s="624"/>
      <c r="DI1324" s="624"/>
      <c r="DJ1324" s="624"/>
      <c r="DK1324" s="624"/>
      <c r="DL1324" s="624"/>
      <c r="DM1324" s="624"/>
      <c r="DN1324" s="624"/>
      <c r="DO1324" s="624"/>
      <c r="DP1324" s="624"/>
      <c r="DQ1324" s="624"/>
      <c r="DR1324" s="624"/>
      <c r="DS1324" s="624"/>
      <c r="DT1324" s="624"/>
      <c r="DU1324" s="624"/>
      <c r="DV1324" s="624"/>
      <c r="DW1324" s="624"/>
      <c r="DX1324" s="624"/>
      <c r="DY1324" s="624"/>
      <c r="DZ1324" s="624"/>
      <c r="EA1324" s="624"/>
      <c r="EB1324" s="624"/>
      <c r="EC1324" s="624"/>
      <c r="ED1324" s="624"/>
      <c r="EE1324" s="624"/>
      <c r="EF1324" s="624"/>
      <c r="EG1324" s="624"/>
      <c r="EH1324" s="624"/>
      <c r="EI1324" s="624"/>
      <c r="EJ1324" s="624"/>
      <c r="EK1324" s="624"/>
      <c r="EL1324" s="624"/>
      <c r="EM1324" s="624"/>
      <c r="EN1324" s="624"/>
      <c r="EO1324" s="624"/>
      <c r="EP1324" s="624"/>
      <c r="EQ1324" s="624"/>
    </row>
    <row r="1325" spans="1:147" s="560" customFormat="1">
      <c r="A1325" s="624"/>
      <c r="B1325" s="624"/>
      <c r="O1325" s="624"/>
      <c r="P1325" s="624"/>
      <c r="Q1325" s="624"/>
      <c r="R1325" s="624"/>
      <c r="S1325" s="624"/>
      <c r="T1325" s="624"/>
      <c r="U1325" s="624"/>
      <c r="V1325" s="624"/>
      <c r="W1325" s="624"/>
      <c r="X1325" s="624"/>
      <c r="Y1325" s="624"/>
      <c r="Z1325" s="624"/>
      <c r="AB1325" s="624"/>
      <c r="AC1325" s="624"/>
      <c r="AD1325" s="624"/>
      <c r="AE1325" s="624"/>
      <c r="AF1325" s="624"/>
      <c r="AG1325" s="624"/>
      <c r="AH1325" s="624"/>
      <c r="AI1325" s="624"/>
      <c r="AJ1325" s="624"/>
      <c r="AK1325" s="624"/>
      <c r="AL1325" s="624"/>
      <c r="AM1325" s="624"/>
      <c r="AN1325" s="624"/>
      <c r="AO1325" s="624"/>
      <c r="AP1325" s="624"/>
      <c r="AQ1325" s="624"/>
      <c r="AR1325" s="624"/>
      <c r="AS1325" s="624"/>
      <c r="AT1325" s="624"/>
      <c r="AU1325" s="624"/>
      <c r="AV1325" s="624"/>
      <c r="AW1325" s="624"/>
      <c r="AX1325" s="624"/>
      <c r="AY1325" s="624"/>
      <c r="AZ1325" s="624"/>
      <c r="BA1325" s="624"/>
      <c r="BB1325" s="624"/>
      <c r="BC1325" s="624"/>
      <c r="BD1325" s="624"/>
      <c r="BE1325" s="624"/>
      <c r="BF1325" s="624"/>
      <c r="BG1325" s="624"/>
      <c r="BH1325" s="624"/>
      <c r="BI1325" s="624"/>
      <c r="BJ1325" s="624"/>
      <c r="BK1325" s="624"/>
      <c r="BL1325" s="624"/>
      <c r="BM1325" s="624"/>
      <c r="BN1325" s="624"/>
      <c r="BO1325" s="624"/>
      <c r="BP1325" s="624"/>
      <c r="BQ1325" s="624"/>
      <c r="BR1325" s="624"/>
      <c r="BS1325" s="624"/>
      <c r="BT1325" s="624"/>
      <c r="BU1325" s="624"/>
      <c r="BV1325" s="624"/>
      <c r="BW1325" s="624"/>
      <c r="BX1325" s="624"/>
      <c r="BY1325" s="624"/>
      <c r="BZ1325" s="624"/>
      <c r="CA1325" s="624"/>
      <c r="CB1325" s="624"/>
      <c r="CC1325" s="624"/>
      <c r="CD1325" s="624"/>
      <c r="CE1325" s="624"/>
      <c r="CF1325" s="624"/>
      <c r="CG1325" s="624"/>
      <c r="CH1325" s="624"/>
      <c r="CI1325" s="624"/>
      <c r="CJ1325" s="624"/>
      <c r="CK1325" s="624"/>
      <c r="CL1325" s="624"/>
      <c r="CM1325" s="624"/>
      <c r="CN1325" s="624"/>
      <c r="CO1325" s="624"/>
      <c r="CP1325" s="624"/>
      <c r="CQ1325" s="624"/>
      <c r="CR1325" s="624"/>
      <c r="CS1325" s="624"/>
      <c r="CT1325" s="624"/>
      <c r="CU1325" s="624"/>
      <c r="CV1325" s="624"/>
      <c r="CW1325" s="624"/>
      <c r="CX1325" s="624"/>
      <c r="CY1325" s="624"/>
      <c r="CZ1325" s="624"/>
      <c r="DA1325" s="624"/>
      <c r="DB1325" s="624"/>
      <c r="DC1325" s="624"/>
      <c r="DD1325" s="624"/>
      <c r="DE1325" s="624"/>
      <c r="DF1325" s="624"/>
      <c r="DG1325" s="624"/>
      <c r="DH1325" s="624"/>
      <c r="DI1325" s="624"/>
      <c r="DJ1325" s="624"/>
      <c r="DK1325" s="624"/>
      <c r="DL1325" s="624"/>
      <c r="DM1325" s="624"/>
      <c r="DN1325" s="624"/>
      <c r="DO1325" s="624"/>
      <c r="DP1325" s="624"/>
      <c r="DQ1325" s="624"/>
      <c r="DR1325" s="624"/>
      <c r="DS1325" s="624"/>
      <c r="DT1325" s="624"/>
      <c r="DU1325" s="624"/>
      <c r="DV1325" s="624"/>
      <c r="DW1325" s="624"/>
      <c r="DX1325" s="624"/>
      <c r="DY1325" s="624"/>
      <c r="DZ1325" s="624"/>
      <c r="EA1325" s="624"/>
      <c r="EB1325" s="624"/>
      <c r="EC1325" s="624"/>
      <c r="ED1325" s="624"/>
      <c r="EE1325" s="624"/>
      <c r="EF1325" s="624"/>
      <c r="EG1325" s="624"/>
      <c r="EH1325" s="624"/>
      <c r="EI1325" s="624"/>
      <c r="EJ1325" s="624"/>
      <c r="EK1325" s="624"/>
      <c r="EL1325" s="624"/>
      <c r="EM1325" s="624"/>
      <c r="EN1325" s="624"/>
      <c r="EO1325" s="624"/>
      <c r="EP1325" s="624"/>
      <c r="EQ1325" s="624"/>
    </row>
    <row r="1326" spans="1:147" s="560" customFormat="1">
      <c r="A1326" s="624"/>
      <c r="B1326" s="624"/>
      <c r="O1326" s="624"/>
      <c r="P1326" s="624"/>
      <c r="Q1326" s="624"/>
      <c r="R1326" s="624"/>
      <c r="S1326" s="624"/>
      <c r="T1326" s="624"/>
      <c r="U1326" s="624"/>
      <c r="V1326" s="624"/>
      <c r="W1326" s="624"/>
      <c r="X1326" s="624"/>
      <c r="Y1326" s="624"/>
      <c r="Z1326" s="624"/>
      <c r="AB1326" s="624"/>
      <c r="AC1326" s="624"/>
      <c r="AD1326" s="624"/>
      <c r="AE1326" s="624"/>
      <c r="AF1326" s="624"/>
      <c r="AG1326" s="624"/>
      <c r="AH1326" s="624"/>
      <c r="AI1326" s="624"/>
      <c r="AJ1326" s="624"/>
      <c r="AK1326" s="624"/>
      <c r="AL1326" s="624"/>
      <c r="AM1326" s="624"/>
      <c r="AN1326" s="624"/>
      <c r="AO1326" s="624"/>
      <c r="AP1326" s="624"/>
      <c r="AQ1326" s="624"/>
      <c r="AR1326" s="624"/>
      <c r="AS1326" s="624"/>
      <c r="AT1326" s="624"/>
      <c r="AU1326" s="624"/>
      <c r="AV1326" s="624"/>
      <c r="AW1326" s="624"/>
      <c r="AX1326" s="624"/>
      <c r="AY1326" s="624"/>
      <c r="AZ1326" s="624"/>
      <c r="BA1326" s="624"/>
      <c r="BB1326" s="624"/>
      <c r="BC1326" s="624"/>
      <c r="BD1326" s="624"/>
      <c r="BE1326" s="624"/>
      <c r="BF1326" s="624"/>
      <c r="BG1326" s="624"/>
      <c r="BH1326" s="624"/>
      <c r="BI1326" s="624"/>
      <c r="BJ1326" s="624"/>
      <c r="BK1326" s="624"/>
      <c r="BL1326" s="624"/>
      <c r="BM1326" s="624"/>
      <c r="BN1326" s="624"/>
      <c r="BO1326" s="624"/>
      <c r="BP1326" s="624"/>
      <c r="BQ1326" s="624"/>
      <c r="BR1326" s="624"/>
      <c r="BS1326" s="624"/>
      <c r="BT1326" s="624"/>
      <c r="BU1326" s="624"/>
      <c r="BV1326" s="624"/>
      <c r="BW1326" s="624"/>
      <c r="BX1326" s="624"/>
      <c r="BY1326" s="624"/>
      <c r="BZ1326" s="624"/>
      <c r="CA1326" s="624"/>
      <c r="CB1326" s="624"/>
      <c r="CC1326" s="624"/>
      <c r="CD1326" s="624"/>
      <c r="CE1326" s="624"/>
      <c r="CF1326" s="624"/>
      <c r="CG1326" s="624"/>
      <c r="CH1326" s="624"/>
      <c r="CI1326" s="624"/>
      <c r="CJ1326" s="624"/>
      <c r="CK1326" s="624"/>
      <c r="CL1326" s="624"/>
      <c r="CM1326" s="624"/>
      <c r="CN1326" s="624"/>
      <c r="CO1326" s="624"/>
      <c r="CP1326" s="624"/>
      <c r="CQ1326" s="624"/>
      <c r="CR1326" s="624"/>
      <c r="CS1326" s="624"/>
      <c r="CT1326" s="624"/>
      <c r="CU1326" s="624"/>
      <c r="CV1326" s="624"/>
      <c r="CW1326" s="624"/>
      <c r="CX1326" s="624"/>
      <c r="CY1326" s="624"/>
      <c r="CZ1326" s="624"/>
      <c r="DA1326" s="624"/>
      <c r="DB1326" s="624"/>
      <c r="DC1326" s="624"/>
      <c r="DD1326" s="624"/>
      <c r="DE1326" s="624"/>
      <c r="DF1326" s="624"/>
      <c r="DG1326" s="624"/>
      <c r="DH1326" s="624"/>
      <c r="DI1326" s="624"/>
      <c r="DJ1326" s="624"/>
      <c r="DK1326" s="624"/>
      <c r="DL1326" s="624"/>
      <c r="DM1326" s="624"/>
      <c r="DN1326" s="624"/>
      <c r="DO1326" s="624"/>
      <c r="DP1326" s="624"/>
      <c r="DQ1326" s="624"/>
      <c r="DR1326" s="624"/>
      <c r="DS1326" s="624"/>
      <c r="DT1326" s="624"/>
      <c r="DU1326" s="624"/>
      <c r="DV1326" s="624"/>
      <c r="DW1326" s="624"/>
      <c r="DX1326" s="624"/>
      <c r="DY1326" s="624"/>
      <c r="DZ1326" s="624"/>
      <c r="EA1326" s="624"/>
      <c r="EB1326" s="624"/>
      <c r="EC1326" s="624"/>
      <c r="ED1326" s="624"/>
      <c r="EE1326" s="624"/>
      <c r="EF1326" s="624"/>
      <c r="EG1326" s="624"/>
      <c r="EH1326" s="624"/>
      <c r="EI1326" s="624"/>
      <c r="EJ1326" s="624"/>
      <c r="EK1326" s="624"/>
      <c r="EL1326" s="624"/>
      <c r="EM1326" s="624"/>
      <c r="EN1326" s="624"/>
      <c r="EO1326" s="624"/>
      <c r="EP1326" s="624"/>
      <c r="EQ1326" s="624"/>
    </row>
    <row r="1327" spans="1:147" s="560" customFormat="1">
      <c r="A1327" s="624"/>
      <c r="B1327" s="624"/>
      <c r="O1327" s="624"/>
      <c r="P1327" s="624"/>
      <c r="Q1327" s="624"/>
      <c r="R1327" s="624"/>
      <c r="S1327" s="624"/>
      <c r="T1327" s="624"/>
      <c r="U1327" s="624"/>
      <c r="V1327" s="624"/>
      <c r="W1327" s="624"/>
      <c r="X1327" s="624"/>
      <c r="Y1327" s="624"/>
      <c r="Z1327" s="624"/>
      <c r="AB1327" s="624"/>
      <c r="AC1327" s="624"/>
      <c r="AD1327" s="624"/>
      <c r="AE1327" s="624"/>
      <c r="AF1327" s="624"/>
      <c r="AG1327" s="624"/>
      <c r="AH1327" s="624"/>
      <c r="AI1327" s="624"/>
      <c r="AJ1327" s="624"/>
      <c r="AK1327" s="624"/>
      <c r="AL1327" s="624"/>
      <c r="AM1327" s="624"/>
      <c r="AN1327" s="624"/>
      <c r="AO1327" s="624"/>
      <c r="AP1327" s="624"/>
      <c r="AQ1327" s="624"/>
      <c r="AR1327" s="624"/>
      <c r="AS1327" s="624"/>
      <c r="AT1327" s="624"/>
      <c r="AU1327" s="624"/>
      <c r="AV1327" s="624"/>
      <c r="AW1327" s="624"/>
      <c r="AX1327" s="624"/>
      <c r="AY1327" s="624"/>
      <c r="AZ1327" s="624"/>
      <c r="BA1327" s="624"/>
      <c r="BB1327" s="624"/>
      <c r="BC1327" s="624"/>
      <c r="BD1327" s="624"/>
      <c r="BE1327" s="624"/>
      <c r="BF1327" s="624"/>
      <c r="BG1327" s="624"/>
      <c r="BH1327" s="624"/>
      <c r="BI1327" s="624"/>
      <c r="BJ1327" s="624"/>
      <c r="BK1327" s="624"/>
      <c r="BL1327" s="624"/>
      <c r="BM1327" s="624"/>
      <c r="BN1327" s="624"/>
      <c r="BO1327" s="624"/>
      <c r="BP1327" s="624"/>
      <c r="BQ1327" s="624"/>
      <c r="BR1327" s="624"/>
      <c r="BS1327" s="624"/>
      <c r="BT1327" s="624"/>
      <c r="BU1327" s="624"/>
      <c r="BV1327" s="624"/>
      <c r="BW1327" s="624"/>
      <c r="BX1327" s="624"/>
      <c r="BY1327" s="624"/>
      <c r="BZ1327" s="624"/>
      <c r="CA1327" s="624"/>
      <c r="CB1327" s="624"/>
      <c r="CC1327" s="624"/>
      <c r="CD1327" s="624"/>
      <c r="CE1327" s="624"/>
      <c r="CF1327" s="624"/>
      <c r="CG1327" s="624"/>
      <c r="CH1327" s="624"/>
      <c r="CI1327" s="624"/>
      <c r="CJ1327" s="624"/>
      <c r="CK1327" s="624"/>
      <c r="CL1327" s="624"/>
      <c r="CM1327" s="624"/>
      <c r="CN1327" s="624"/>
      <c r="CO1327" s="624"/>
      <c r="CP1327" s="624"/>
      <c r="CQ1327" s="624"/>
      <c r="CR1327" s="624"/>
      <c r="CS1327" s="624"/>
      <c r="CT1327" s="624"/>
      <c r="CU1327" s="624"/>
      <c r="CV1327" s="624"/>
      <c r="CW1327" s="624"/>
      <c r="CX1327" s="624"/>
      <c r="CY1327" s="624"/>
      <c r="CZ1327" s="624"/>
      <c r="DA1327" s="624"/>
      <c r="DB1327" s="624"/>
      <c r="DC1327" s="624"/>
      <c r="DD1327" s="624"/>
      <c r="DE1327" s="624"/>
      <c r="DF1327" s="624"/>
      <c r="DG1327" s="624"/>
      <c r="DH1327" s="624"/>
      <c r="DI1327" s="624"/>
      <c r="DJ1327" s="624"/>
      <c r="DK1327" s="624"/>
      <c r="DL1327" s="624"/>
      <c r="DM1327" s="624"/>
      <c r="DN1327" s="624"/>
      <c r="DO1327" s="624"/>
      <c r="DP1327" s="624"/>
      <c r="DQ1327" s="624"/>
      <c r="DR1327" s="624"/>
      <c r="DS1327" s="624"/>
      <c r="DT1327" s="624"/>
      <c r="DU1327" s="624"/>
      <c r="DV1327" s="624"/>
      <c r="DW1327" s="624"/>
      <c r="DX1327" s="624"/>
      <c r="DY1327" s="624"/>
      <c r="DZ1327" s="624"/>
      <c r="EA1327" s="624"/>
      <c r="EB1327" s="624"/>
      <c r="EC1327" s="624"/>
      <c r="ED1327" s="624"/>
      <c r="EE1327" s="624"/>
      <c r="EF1327" s="624"/>
      <c r="EG1327" s="624"/>
      <c r="EH1327" s="624"/>
      <c r="EI1327" s="624"/>
      <c r="EJ1327" s="624"/>
      <c r="EK1327" s="624"/>
      <c r="EL1327" s="624"/>
      <c r="EM1327" s="624"/>
      <c r="EN1327" s="624"/>
      <c r="EO1327" s="624"/>
      <c r="EP1327" s="624"/>
      <c r="EQ1327" s="624"/>
    </row>
    <row r="1328" spans="1:147" s="560" customFormat="1">
      <c r="A1328" s="624"/>
      <c r="B1328" s="624"/>
      <c r="O1328" s="624"/>
      <c r="P1328" s="624"/>
      <c r="Q1328" s="624"/>
      <c r="R1328" s="624"/>
      <c r="S1328" s="624"/>
      <c r="T1328" s="624"/>
      <c r="U1328" s="624"/>
      <c r="V1328" s="624"/>
      <c r="W1328" s="624"/>
      <c r="X1328" s="624"/>
      <c r="Y1328" s="624"/>
      <c r="Z1328" s="624"/>
      <c r="AB1328" s="624"/>
      <c r="AC1328" s="624"/>
      <c r="AD1328" s="624"/>
      <c r="AE1328" s="624"/>
      <c r="AF1328" s="624"/>
      <c r="AG1328" s="624"/>
      <c r="AH1328" s="624"/>
      <c r="AI1328" s="624"/>
      <c r="AJ1328" s="624"/>
      <c r="AK1328" s="624"/>
      <c r="AL1328" s="624"/>
      <c r="AM1328" s="624"/>
      <c r="AN1328" s="624"/>
      <c r="AO1328" s="624"/>
      <c r="AP1328" s="624"/>
      <c r="AQ1328" s="624"/>
      <c r="AR1328" s="624"/>
      <c r="AS1328" s="624"/>
      <c r="AT1328" s="624"/>
      <c r="AU1328" s="624"/>
      <c r="AV1328" s="624"/>
      <c r="AW1328" s="624"/>
      <c r="AX1328" s="624"/>
      <c r="AY1328" s="624"/>
      <c r="AZ1328" s="624"/>
      <c r="BA1328" s="624"/>
      <c r="BB1328" s="624"/>
      <c r="BC1328" s="624"/>
      <c r="BD1328" s="624"/>
      <c r="BE1328" s="624"/>
      <c r="BF1328" s="624"/>
      <c r="BG1328" s="624"/>
      <c r="BH1328" s="624"/>
      <c r="BI1328" s="624"/>
      <c r="BJ1328" s="624"/>
      <c r="BK1328" s="624"/>
      <c r="BL1328" s="624"/>
      <c r="BM1328" s="624"/>
      <c r="BN1328" s="624"/>
      <c r="BO1328" s="624"/>
      <c r="BP1328" s="624"/>
      <c r="BQ1328" s="624"/>
      <c r="BR1328" s="624"/>
      <c r="BS1328" s="624"/>
      <c r="BT1328" s="624"/>
      <c r="BU1328" s="624"/>
      <c r="BV1328" s="624"/>
      <c r="BW1328" s="624"/>
      <c r="BX1328" s="624"/>
      <c r="BY1328" s="624"/>
      <c r="BZ1328" s="624"/>
      <c r="CA1328" s="624"/>
      <c r="CB1328" s="624"/>
      <c r="CC1328" s="624"/>
      <c r="CD1328" s="624"/>
      <c r="CE1328" s="624"/>
      <c r="CF1328" s="624"/>
      <c r="CG1328" s="624"/>
      <c r="CH1328" s="624"/>
      <c r="CI1328" s="624"/>
      <c r="CJ1328" s="624"/>
      <c r="CK1328" s="624"/>
      <c r="CL1328" s="624"/>
      <c r="CM1328" s="624"/>
      <c r="CN1328" s="624"/>
      <c r="CO1328" s="624"/>
      <c r="CP1328" s="624"/>
      <c r="CQ1328" s="624"/>
      <c r="CR1328" s="624"/>
      <c r="CS1328" s="624"/>
      <c r="CT1328" s="624"/>
      <c r="CU1328" s="624"/>
      <c r="CV1328" s="624"/>
      <c r="CW1328" s="624"/>
      <c r="CX1328" s="624"/>
      <c r="CY1328" s="624"/>
      <c r="CZ1328" s="624"/>
      <c r="DA1328" s="624"/>
      <c r="DB1328" s="624"/>
      <c r="DC1328" s="624"/>
      <c r="DD1328" s="624"/>
      <c r="DE1328" s="624"/>
      <c r="DF1328" s="624"/>
      <c r="DG1328" s="624"/>
      <c r="DH1328" s="624"/>
      <c r="DI1328" s="624"/>
      <c r="DJ1328" s="624"/>
      <c r="DK1328" s="624"/>
      <c r="DL1328" s="624"/>
      <c r="DM1328" s="624"/>
      <c r="DN1328" s="624"/>
      <c r="DO1328" s="624"/>
      <c r="DP1328" s="624"/>
      <c r="DQ1328" s="624"/>
      <c r="DR1328" s="624"/>
      <c r="DS1328" s="624"/>
      <c r="DT1328" s="624"/>
      <c r="DU1328" s="624"/>
      <c r="DV1328" s="624"/>
      <c r="DW1328" s="624"/>
      <c r="DX1328" s="624"/>
      <c r="DY1328" s="624"/>
      <c r="DZ1328" s="624"/>
      <c r="EA1328" s="624"/>
      <c r="EB1328" s="624"/>
      <c r="EC1328" s="624"/>
      <c r="ED1328" s="624"/>
      <c r="EE1328" s="624"/>
      <c r="EF1328" s="624"/>
      <c r="EG1328" s="624"/>
      <c r="EH1328" s="624"/>
      <c r="EI1328" s="624"/>
      <c r="EJ1328" s="624"/>
      <c r="EK1328" s="624"/>
      <c r="EL1328" s="624"/>
      <c r="EM1328" s="624"/>
      <c r="EN1328" s="624"/>
      <c r="EO1328" s="624"/>
      <c r="EP1328" s="624"/>
      <c r="EQ1328" s="624"/>
    </row>
    <row r="1329" spans="1:147" s="560" customFormat="1">
      <c r="A1329" s="624"/>
      <c r="B1329" s="624"/>
      <c r="O1329" s="624"/>
      <c r="P1329" s="624"/>
      <c r="Q1329" s="624"/>
      <c r="R1329" s="624"/>
      <c r="S1329" s="624"/>
      <c r="T1329" s="624"/>
      <c r="U1329" s="624"/>
      <c r="V1329" s="624"/>
      <c r="W1329" s="624"/>
      <c r="X1329" s="624"/>
      <c r="Y1329" s="624"/>
      <c r="Z1329" s="624"/>
      <c r="AB1329" s="624"/>
      <c r="AC1329" s="624"/>
      <c r="AD1329" s="624"/>
      <c r="AE1329" s="624"/>
      <c r="AF1329" s="624"/>
      <c r="AG1329" s="624"/>
      <c r="AH1329" s="624"/>
      <c r="AI1329" s="624"/>
      <c r="AJ1329" s="624"/>
      <c r="AK1329" s="624"/>
      <c r="AL1329" s="624"/>
      <c r="AM1329" s="624"/>
      <c r="AN1329" s="624"/>
      <c r="AO1329" s="624"/>
      <c r="AP1329" s="624"/>
      <c r="AQ1329" s="624"/>
      <c r="AR1329" s="624"/>
      <c r="AS1329" s="624"/>
      <c r="AT1329" s="624"/>
      <c r="AU1329" s="624"/>
      <c r="AV1329" s="624"/>
      <c r="AW1329" s="624"/>
      <c r="AX1329" s="624"/>
      <c r="AY1329" s="624"/>
      <c r="AZ1329" s="624"/>
      <c r="BA1329" s="624"/>
      <c r="BB1329" s="624"/>
      <c r="BC1329" s="624"/>
      <c r="BD1329" s="624"/>
      <c r="BE1329" s="624"/>
      <c r="BF1329" s="624"/>
      <c r="BG1329" s="624"/>
      <c r="BH1329" s="624"/>
      <c r="BI1329" s="624"/>
      <c r="BJ1329" s="624"/>
      <c r="BK1329" s="624"/>
      <c r="BL1329" s="624"/>
      <c r="BM1329" s="624"/>
      <c r="BN1329" s="624"/>
      <c r="BO1329" s="624"/>
      <c r="BP1329" s="624"/>
      <c r="BQ1329" s="624"/>
      <c r="BR1329" s="624"/>
      <c r="BS1329" s="624"/>
      <c r="BT1329" s="624"/>
      <c r="BU1329" s="624"/>
      <c r="BV1329" s="624"/>
      <c r="BW1329" s="624"/>
      <c r="BX1329" s="624"/>
      <c r="BY1329" s="624"/>
      <c r="BZ1329" s="624"/>
      <c r="CA1329" s="624"/>
      <c r="CB1329" s="624"/>
      <c r="CC1329" s="624"/>
      <c r="CD1329" s="624"/>
      <c r="CE1329" s="624"/>
      <c r="CF1329" s="624"/>
      <c r="CG1329" s="624"/>
      <c r="CH1329" s="624"/>
      <c r="CI1329" s="624"/>
      <c r="CJ1329" s="624"/>
      <c r="CK1329" s="624"/>
      <c r="CL1329" s="624"/>
      <c r="CM1329" s="624"/>
      <c r="CN1329" s="624"/>
      <c r="CO1329" s="624"/>
      <c r="CP1329" s="624"/>
      <c r="CQ1329" s="624"/>
      <c r="CR1329" s="624"/>
      <c r="CS1329" s="624"/>
      <c r="CT1329" s="624"/>
      <c r="CU1329" s="624"/>
      <c r="CV1329" s="624"/>
      <c r="CW1329" s="624"/>
      <c r="CX1329" s="624"/>
      <c r="CY1329" s="624"/>
      <c r="CZ1329" s="624"/>
      <c r="DA1329" s="624"/>
      <c r="DB1329" s="624"/>
      <c r="DC1329" s="624"/>
      <c r="DD1329" s="624"/>
      <c r="DE1329" s="624"/>
      <c r="DF1329" s="624"/>
      <c r="DG1329" s="624"/>
      <c r="DH1329" s="624"/>
      <c r="DI1329" s="624"/>
      <c r="DJ1329" s="624"/>
      <c r="DK1329" s="624"/>
      <c r="DL1329" s="624"/>
      <c r="DM1329" s="624"/>
      <c r="DN1329" s="624"/>
      <c r="DO1329" s="624"/>
      <c r="DP1329" s="624"/>
      <c r="DQ1329" s="624"/>
      <c r="DR1329" s="624"/>
      <c r="DS1329" s="624"/>
      <c r="DT1329" s="624"/>
      <c r="DU1329" s="624"/>
      <c r="DV1329" s="624"/>
      <c r="DW1329" s="624"/>
      <c r="DX1329" s="624"/>
      <c r="DY1329" s="624"/>
      <c r="DZ1329" s="624"/>
      <c r="EA1329" s="624"/>
      <c r="EB1329" s="624"/>
      <c r="EC1329" s="624"/>
      <c r="ED1329" s="624"/>
      <c r="EE1329" s="624"/>
      <c r="EF1329" s="624"/>
      <c r="EG1329" s="624"/>
      <c r="EH1329" s="624"/>
      <c r="EI1329" s="624"/>
      <c r="EJ1329" s="624"/>
      <c r="EK1329" s="624"/>
      <c r="EL1329" s="624"/>
      <c r="EM1329" s="624"/>
      <c r="EN1329" s="624"/>
      <c r="EO1329" s="624"/>
      <c r="EP1329" s="624"/>
      <c r="EQ1329" s="624"/>
    </row>
    <row r="1330" spans="1:147" s="560" customFormat="1">
      <c r="A1330" s="624"/>
      <c r="B1330" s="624"/>
      <c r="O1330" s="624"/>
      <c r="P1330" s="624"/>
      <c r="Q1330" s="624"/>
      <c r="R1330" s="624"/>
      <c r="S1330" s="624"/>
      <c r="T1330" s="624"/>
      <c r="U1330" s="624"/>
      <c r="V1330" s="624"/>
      <c r="W1330" s="624"/>
      <c r="X1330" s="624"/>
      <c r="Y1330" s="624"/>
      <c r="Z1330" s="624"/>
      <c r="AB1330" s="624"/>
      <c r="AC1330" s="624"/>
      <c r="AD1330" s="624"/>
      <c r="AE1330" s="624"/>
      <c r="AF1330" s="624"/>
      <c r="AG1330" s="624"/>
      <c r="AH1330" s="624"/>
      <c r="AI1330" s="624"/>
      <c r="AJ1330" s="624"/>
      <c r="AK1330" s="624"/>
      <c r="AL1330" s="624"/>
      <c r="AM1330" s="624"/>
      <c r="AN1330" s="624"/>
      <c r="AO1330" s="624"/>
      <c r="AP1330" s="624"/>
      <c r="AQ1330" s="624"/>
      <c r="AR1330" s="624"/>
      <c r="AS1330" s="624"/>
      <c r="AT1330" s="624"/>
      <c r="AU1330" s="624"/>
      <c r="AV1330" s="624"/>
      <c r="AW1330" s="624"/>
      <c r="AX1330" s="624"/>
      <c r="AY1330" s="624"/>
      <c r="AZ1330" s="624"/>
      <c r="BA1330" s="624"/>
      <c r="BB1330" s="624"/>
      <c r="BC1330" s="624"/>
      <c r="BD1330" s="624"/>
      <c r="BE1330" s="624"/>
      <c r="BF1330" s="624"/>
      <c r="BG1330" s="624"/>
      <c r="BH1330" s="624"/>
      <c r="BI1330" s="624"/>
      <c r="BJ1330" s="624"/>
      <c r="BK1330" s="624"/>
      <c r="BL1330" s="624"/>
      <c r="BM1330" s="624"/>
      <c r="BN1330" s="624"/>
      <c r="BO1330" s="624"/>
      <c r="BP1330" s="624"/>
      <c r="BQ1330" s="624"/>
      <c r="BR1330" s="624"/>
      <c r="BS1330" s="624"/>
      <c r="BT1330" s="624"/>
      <c r="BU1330" s="624"/>
      <c r="BV1330" s="624"/>
      <c r="BW1330" s="624"/>
      <c r="BX1330" s="624"/>
      <c r="BY1330" s="624"/>
      <c r="BZ1330" s="624"/>
      <c r="CA1330" s="624"/>
      <c r="CB1330" s="624"/>
      <c r="CC1330" s="624"/>
      <c r="CD1330" s="624"/>
      <c r="CE1330" s="624"/>
      <c r="CF1330" s="624"/>
      <c r="CG1330" s="624"/>
      <c r="CH1330" s="624"/>
      <c r="CI1330" s="624"/>
      <c r="CJ1330" s="624"/>
      <c r="CK1330" s="624"/>
      <c r="CL1330" s="624"/>
      <c r="CM1330" s="624"/>
      <c r="CN1330" s="624"/>
      <c r="CO1330" s="624"/>
      <c r="CP1330" s="624"/>
      <c r="CQ1330" s="624"/>
      <c r="CR1330" s="624"/>
      <c r="CS1330" s="624"/>
      <c r="CT1330" s="624"/>
      <c r="CU1330" s="624"/>
      <c r="CV1330" s="624"/>
      <c r="CW1330" s="624"/>
      <c r="CX1330" s="624"/>
      <c r="CY1330" s="624"/>
      <c r="CZ1330" s="624"/>
      <c r="DA1330" s="624"/>
      <c r="DB1330" s="624"/>
      <c r="DC1330" s="624"/>
      <c r="DD1330" s="624"/>
      <c r="DE1330" s="624"/>
      <c r="DF1330" s="624"/>
      <c r="DG1330" s="624"/>
      <c r="DH1330" s="624"/>
      <c r="DI1330" s="624"/>
      <c r="DJ1330" s="624"/>
      <c r="DK1330" s="624"/>
      <c r="DL1330" s="624"/>
      <c r="DM1330" s="624"/>
      <c r="DN1330" s="624"/>
      <c r="DO1330" s="624"/>
      <c r="DP1330" s="624"/>
      <c r="DQ1330" s="624"/>
      <c r="DR1330" s="624"/>
      <c r="DS1330" s="624"/>
      <c r="DT1330" s="624"/>
      <c r="DU1330" s="624"/>
      <c r="DV1330" s="624"/>
      <c r="DW1330" s="624"/>
      <c r="DX1330" s="624"/>
      <c r="DY1330" s="624"/>
      <c r="DZ1330" s="624"/>
      <c r="EA1330" s="624"/>
      <c r="EB1330" s="624"/>
      <c r="EC1330" s="624"/>
      <c r="ED1330" s="624"/>
      <c r="EE1330" s="624"/>
      <c r="EF1330" s="624"/>
      <c r="EG1330" s="624"/>
      <c r="EH1330" s="624"/>
      <c r="EI1330" s="624"/>
      <c r="EJ1330" s="624"/>
      <c r="EK1330" s="624"/>
      <c r="EL1330" s="624"/>
      <c r="EM1330" s="624"/>
      <c r="EN1330" s="624"/>
      <c r="EO1330" s="624"/>
      <c r="EP1330" s="624"/>
      <c r="EQ1330" s="624"/>
    </row>
    <row r="1331" spans="1:147" s="560" customFormat="1">
      <c r="A1331" s="624"/>
      <c r="B1331" s="624"/>
      <c r="O1331" s="624"/>
      <c r="P1331" s="624"/>
      <c r="Q1331" s="624"/>
      <c r="R1331" s="624"/>
      <c r="S1331" s="624"/>
      <c r="T1331" s="624"/>
      <c r="U1331" s="624"/>
      <c r="V1331" s="624"/>
      <c r="W1331" s="624"/>
      <c r="X1331" s="624"/>
      <c r="Y1331" s="624"/>
      <c r="Z1331" s="624"/>
      <c r="AB1331" s="624"/>
      <c r="AC1331" s="624"/>
      <c r="AD1331" s="624"/>
      <c r="AE1331" s="624"/>
      <c r="AF1331" s="624"/>
      <c r="AG1331" s="624"/>
      <c r="AH1331" s="624"/>
      <c r="AI1331" s="624"/>
      <c r="AJ1331" s="624"/>
      <c r="AK1331" s="624"/>
      <c r="AL1331" s="624"/>
      <c r="AM1331" s="624"/>
      <c r="AN1331" s="624"/>
      <c r="AO1331" s="624"/>
      <c r="AP1331" s="624"/>
      <c r="AQ1331" s="624"/>
      <c r="AR1331" s="624"/>
      <c r="AS1331" s="624"/>
      <c r="AT1331" s="624"/>
      <c r="AU1331" s="624"/>
      <c r="AV1331" s="624"/>
      <c r="AW1331" s="624"/>
      <c r="AX1331" s="624"/>
      <c r="AY1331" s="624"/>
      <c r="AZ1331" s="624"/>
      <c r="BA1331" s="624"/>
      <c r="BB1331" s="624"/>
      <c r="BC1331" s="624"/>
      <c r="BD1331" s="624"/>
      <c r="BE1331" s="624"/>
      <c r="BF1331" s="624"/>
      <c r="BG1331" s="624"/>
      <c r="BH1331" s="624"/>
      <c r="BI1331" s="624"/>
      <c r="BJ1331" s="624"/>
      <c r="BK1331" s="624"/>
      <c r="BL1331" s="624"/>
      <c r="BM1331" s="624"/>
      <c r="BN1331" s="624"/>
      <c r="BO1331" s="624"/>
      <c r="BP1331" s="624"/>
      <c r="BQ1331" s="624"/>
      <c r="BR1331" s="624"/>
      <c r="BS1331" s="624"/>
      <c r="BT1331" s="624"/>
      <c r="BU1331" s="624"/>
      <c r="BV1331" s="624"/>
      <c r="BW1331" s="624"/>
      <c r="BX1331" s="624"/>
      <c r="BY1331" s="624"/>
      <c r="BZ1331" s="624"/>
      <c r="CA1331" s="624"/>
      <c r="CB1331" s="624"/>
      <c r="CC1331" s="624"/>
      <c r="CD1331" s="624"/>
      <c r="CE1331" s="624"/>
      <c r="CF1331" s="624"/>
      <c r="CG1331" s="624"/>
      <c r="CH1331" s="624"/>
      <c r="CI1331" s="624"/>
      <c r="CJ1331" s="624"/>
      <c r="CK1331" s="624"/>
      <c r="CL1331" s="624"/>
      <c r="CM1331" s="624"/>
      <c r="CN1331" s="624"/>
      <c r="CO1331" s="624"/>
      <c r="CP1331" s="624"/>
      <c r="CQ1331" s="624"/>
      <c r="CR1331" s="624"/>
      <c r="CS1331" s="624"/>
      <c r="CT1331" s="624"/>
      <c r="CU1331" s="624"/>
      <c r="CV1331" s="624"/>
      <c r="CW1331" s="624"/>
      <c r="CX1331" s="624"/>
      <c r="CY1331" s="624"/>
      <c r="CZ1331" s="624"/>
      <c r="DA1331" s="624"/>
      <c r="DB1331" s="624"/>
      <c r="DC1331" s="624"/>
      <c r="DD1331" s="624"/>
      <c r="DE1331" s="624"/>
      <c r="DF1331" s="624"/>
      <c r="DG1331" s="624"/>
      <c r="DH1331" s="624"/>
      <c r="DI1331" s="624"/>
      <c r="DJ1331" s="624"/>
      <c r="DK1331" s="624"/>
      <c r="DL1331" s="624"/>
      <c r="DM1331" s="624"/>
      <c r="DN1331" s="624"/>
      <c r="DO1331" s="624"/>
      <c r="DP1331" s="624"/>
      <c r="DQ1331" s="624"/>
      <c r="DR1331" s="624"/>
      <c r="DS1331" s="624"/>
      <c r="DT1331" s="624"/>
      <c r="DU1331" s="624"/>
      <c r="DV1331" s="624"/>
      <c r="DW1331" s="624"/>
      <c r="DX1331" s="624"/>
      <c r="DY1331" s="624"/>
      <c r="DZ1331" s="624"/>
      <c r="EA1331" s="624"/>
      <c r="EB1331" s="624"/>
      <c r="EC1331" s="624"/>
      <c r="ED1331" s="624"/>
      <c r="EE1331" s="624"/>
      <c r="EF1331" s="624"/>
      <c r="EG1331" s="624"/>
      <c r="EH1331" s="624"/>
      <c r="EI1331" s="624"/>
      <c r="EJ1331" s="624"/>
      <c r="EK1331" s="624"/>
      <c r="EL1331" s="624"/>
      <c r="EM1331" s="624"/>
      <c r="EN1331" s="624"/>
      <c r="EO1331" s="624"/>
      <c r="EP1331" s="624"/>
      <c r="EQ1331" s="624"/>
    </row>
    <row r="1332" spans="1:147" s="560" customFormat="1">
      <c r="A1332" s="624"/>
      <c r="B1332" s="624"/>
      <c r="O1332" s="624"/>
      <c r="P1332" s="624"/>
      <c r="Q1332" s="624"/>
      <c r="R1332" s="624"/>
      <c r="S1332" s="624"/>
      <c r="T1332" s="624"/>
      <c r="U1332" s="624"/>
      <c r="V1332" s="624"/>
      <c r="W1332" s="624"/>
      <c r="X1332" s="624"/>
      <c r="Y1332" s="624"/>
      <c r="Z1332" s="624"/>
      <c r="AB1332" s="624"/>
      <c r="AC1332" s="624"/>
      <c r="AD1332" s="624"/>
      <c r="AE1332" s="624"/>
      <c r="AF1332" s="624"/>
      <c r="AG1332" s="624"/>
      <c r="AH1332" s="624"/>
      <c r="AI1332" s="624"/>
      <c r="AJ1332" s="624"/>
      <c r="AK1332" s="624"/>
      <c r="AL1332" s="624"/>
      <c r="AM1332" s="624"/>
      <c r="AN1332" s="624"/>
      <c r="AO1332" s="624"/>
      <c r="AP1332" s="624"/>
      <c r="AQ1332" s="624"/>
      <c r="AR1332" s="624"/>
      <c r="AS1332" s="624"/>
      <c r="AT1332" s="624"/>
      <c r="AU1332" s="624"/>
      <c r="AV1332" s="624"/>
      <c r="AW1332" s="624"/>
      <c r="AX1332" s="624"/>
      <c r="AY1332" s="624"/>
      <c r="AZ1332" s="624"/>
      <c r="BA1332" s="624"/>
      <c r="BB1332" s="624"/>
      <c r="BC1332" s="624"/>
      <c r="BD1332" s="624"/>
      <c r="BE1332" s="624"/>
      <c r="BF1332" s="624"/>
      <c r="BG1332" s="624"/>
      <c r="BH1332" s="624"/>
      <c r="BI1332" s="624"/>
      <c r="BJ1332" s="624"/>
      <c r="BK1332" s="624"/>
      <c r="BL1332" s="624"/>
      <c r="BM1332" s="624"/>
      <c r="BN1332" s="624"/>
      <c r="BO1332" s="624"/>
      <c r="BP1332" s="624"/>
      <c r="BQ1332" s="624"/>
      <c r="BR1332" s="624"/>
      <c r="BS1332" s="624"/>
      <c r="BT1332" s="624"/>
      <c r="BU1332" s="624"/>
      <c r="BV1332" s="624"/>
      <c r="BW1332" s="624"/>
      <c r="BX1332" s="624"/>
      <c r="BY1332" s="624"/>
      <c r="BZ1332" s="624"/>
      <c r="CA1332" s="624"/>
      <c r="CB1332" s="624"/>
      <c r="CC1332" s="624"/>
      <c r="CD1332" s="624"/>
      <c r="CE1332" s="624"/>
      <c r="CF1332" s="624"/>
      <c r="CG1332" s="624"/>
      <c r="CH1332" s="624"/>
      <c r="CI1332" s="624"/>
      <c r="CJ1332" s="624"/>
      <c r="CK1332" s="624"/>
      <c r="CL1332" s="624"/>
      <c r="CM1332" s="624"/>
      <c r="CN1332" s="624"/>
      <c r="CO1332" s="624"/>
      <c r="CP1332" s="624"/>
      <c r="CQ1332" s="624"/>
      <c r="CR1332" s="624"/>
      <c r="CS1332" s="624"/>
      <c r="CT1332" s="624"/>
      <c r="CU1332" s="624"/>
      <c r="CV1332" s="624"/>
      <c r="CW1332" s="624"/>
      <c r="CX1332" s="624"/>
      <c r="CY1332" s="624"/>
      <c r="CZ1332" s="624"/>
      <c r="DA1332" s="624"/>
      <c r="DB1332" s="624"/>
      <c r="DC1332" s="624"/>
      <c r="DD1332" s="624"/>
      <c r="DE1332" s="624"/>
      <c r="DF1332" s="624"/>
      <c r="DG1332" s="624"/>
      <c r="DH1332" s="624"/>
      <c r="DI1332" s="624"/>
      <c r="DJ1332" s="624"/>
      <c r="DK1332" s="624"/>
      <c r="DL1332" s="624"/>
      <c r="DM1332" s="624"/>
      <c r="DN1332" s="624"/>
      <c r="DO1332" s="624"/>
      <c r="DP1332" s="624"/>
      <c r="DQ1332" s="624"/>
      <c r="DR1332" s="624"/>
      <c r="DS1332" s="624"/>
      <c r="DT1332" s="624"/>
      <c r="DU1332" s="624"/>
      <c r="DV1332" s="624"/>
      <c r="DW1332" s="624"/>
      <c r="DX1332" s="624"/>
      <c r="DY1332" s="624"/>
      <c r="DZ1332" s="624"/>
      <c r="EA1332" s="624"/>
      <c r="EB1332" s="624"/>
      <c r="EC1332" s="624"/>
      <c r="ED1332" s="624"/>
      <c r="EE1332" s="624"/>
      <c r="EF1332" s="624"/>
      <c r="EG1332" s="624"/>
      <c r="EH1332" s="624"/>
      <c r="EI1332" s="624"/>
      <c r="EJ1332" s="624"/>
      <c r="EK1332" s="624"/>
      <c r="EL1332" s="624"/>
      <c r="EM1332" s="624"/>
      <c r="EN1332" s="624"/>
      <c r="EO1332" s="624"/>
      <c r="EP1332" s="624"/>
      <c r="EQ1332" s="624"/>
    </row>
    <row r="1333" spans="1:147" s="560" customFormat="1">
      <c r="A1333" s="624"/>
      <c r="B1333" s="624"/>
      <c r="O1333" s="624"/>
      <c r="P1333" s="624"/>
      <c r="Q1333" s="624"/>
      <c r="R1333" s="624"/>
      <c r="S1333" s="624"/>
      <c r="T1333" s="624"/>
      <c r="U1333" s="624"/>
      <c r="V1333" s="624"/>
      <c r="W1333" s="624"/>
      <c r="X1333" s="624"/>
      <c r="Y1333" s="624"/>
      <c r="Z1333" s="624"/>
      <c r="AB1333" s="624"/>
      <c r="AC1333" s="624"/>
      <c r="AD1333" s="624"/>
      <c r="AE1333" s="624"/>
      <c r="AF1333" s="624"/>
      <c r="AG1333" s="624"/>
      <c r="AH1333" s="624"/>
      <c r="AI1333" s="624"/>
      <c r="AJ1333" s="624"/>
      <c r="AK1333" s="624"/>
      <c r="AL1333" s="624"/>
      <c r="AM1333" s="624"/>
      <c r="AN1333" s="624"/>
      <c r="AO1333" s="624"/>
      <c r="AP1333" s="624"/>
      <c r="AQ1333" s="624"/>
      <c r="AR1333" s="624"/>
      <c r="AS1333" s="624"/>
      <c r="AT1333" s="624"/>
      <c r="AU1333" s="624"/>
      <c r="AV1333" s="624"/>
      <c r="AW1333" s="624"/>
      <c r="AX1333" s="624"/>
      <c r="AY1333" s="624"/>
      <c r="AZ1333" s="624"/>
      <c r="BA1333" s="624"/>
      <c r="BB1333" s="624"/>
      <c r="BC1333" s="624"/>
      <c r="BD1333" s="624"/>
      <c r="BE1333" s="624"/>
      <c r="BF1333" s="624"/>
      <c r="BG1333" s="624"/>
      <c r="BH1333" s="624"/>
      <c r="BI1333" s="624"/>
      <c r="BJ1333" s="624"/>
      <c r="BK1333" s="624"/>
      <c r="BL1333" s="624"/>
      <c r="BM1333" s="624"/>
      <c r="BN1333" s="624"/>
      <c r="BO1333" s="624"/>
      <c r="BP1333" s="624"/>
      <c r="BQ1333" s="624"/>
      <c r="BR1333" s="624"/>
      <c r="BS1333" s="624"/>
      <c r="BT1333" s="624"/>
      <c r="BU1333" s="624"/>
      <c r="BV1333" s="624"/>
      <c r="BW1333" s="624"/>
      <c r="BX1333" s="624"/>
      <c r="BY1333" s="624"/>
      <c r="BZ1333" s="624"/>
      <c r="CA1333" s="624"/>
      <c r="CB1333" s="624"/>
      <c r="CC1333" s="624"/>
      <c r="CD1333" s="624"/>
      <c r="CE1333" s="624"/>
      <c r="CF1333" s="624"/>
      <c r="CG1333" s="624"/>
      <c r="CH1333" s="624"/>
      <c r="CI1333" s="624"/>
      <c r="CJ1333" s="624"/>
      <c r="CK1333" s="624"/>
      <c r="CL1333" s="624"/>
      <c r="CM1333" s="624"/>
      <c r="CN1333" s="624"/>
      <c r="CO1333" s="624"/>
      <c r="CP1333" s="624"/>
      <c r="CQ1333" s="624"/>
      <c r="CR1333" s="624"/>
      <c r="CS1333" s="624"/>
      <c r="CT1333" s="624"/>
      <c r="CU1333" s="624"/>
      <c r="CV1333" s="624"/>
      <c r="CW1333" s="624"/>
      <c r="CX1333" s="624"/>
      <c r="CY1333" s="624"/>
      <c r="CZ1333" s="624"/>
      <c r="DA1333" s="624"/>
      <c r="DB1333" s="624"/>
      <c r="DC1333" s="624"/>
      <c r="DD1333" s="624"/>
      <c r="DE1333" s="624"/>
      <c r="DF1333" s="624"/>
      <c r="DG1333" s="624"/>
      <c r="DH1333" s="624"/>
      <c r="DI1333" s="624"/>
      <c r="DJ1333" s="624"/>
      <c r="DK1333" s="624"/>
      <c r="DL1333" s="624"/>
      <c r="DM1333" s="624"/>
      <c r="DN1333" s="624"/>
      <c r="DO1333" s="624"/>
      <c r="DP1333" s="624"/>
      <c r="DQ1333" s="624"/>
      <c r="DR1333" s="624"/>
      <c r="DS1333" s="624"/>
      <c r="DT1333" s="624"/>
      <c r="DU1333" s="624"/>
      <c r="DV1333" s="624"/>
      <c r="DW1333" s="624"/>
      <c r="DX1333" s="624"/>
      <c r="DY1333" s="624"/>
      <c r="DZ1333" s="624"/>
      <c r="EA1333" s="624"/>
      <c r="EB1333" s="624"/>
      <c r="EC1333" s="624"/>
      <c r="ED1333" s="624"/>
      <c r="EE1333" s="624"/>
      <c r="EF1333" s="624"/>
      <c r="EG1333" s="624"/>
      <c r="EH1333" s="624"/>
      <c r="EI1333" s="624"/>
      <c r="EJ1333" s="624"/>
      <c r="EK1333" s="624"/>
      <c r="EL1333" s="624"/>
      <c r="EM1333" s="624"/>
      <c r="EN1333" s="624"/>
      <c r="EO1333" s="624"/>
      <c r="EP1333" s="624"/>
      <c r="EQ1333" s="624"/>
    </row>
    <row r="1334" spans="1:147" s="560" customFormat="1">
      <c r="A1334" s="624"/>
      <c r="B1334" s="624"/>
      <c r="O1334" s="624"/>
      <c r="P1334" s="624"/>
      <c r="Q1334" s="624"/>
      <c r="R1334" s="624"/>
      <c r="S1334" s="624"/>
      <c r="T1334" s="624"/>
      <c r="U1334" s="624"/>
      <c r="V1334" s="624"/>
      <c r="W1334" s="624"/>
      <c r="X1334" s="624"/>
      <c r="Y1334" s="624"/>
      <c r="Z1334" s="624"/>
      <c r="AB1334" s="624"/>
      <c r="AC1334" s="624"/>
      <c r="AD1334" s="624"/>
      <c r="AE1334" s="624"/>
      <c r="AF1334" s="624"/>
      <c r="AG1334" s="624"/>
      <c r="AH1334" s="624"/>
      <c r="AI1334" s="624"/>
      <c r="AJ1334" s="624"/>
      <c r="AK1334" s="624"/>
      <c r="AL1334" s="624"/>
      <c r="AM1334" s="624"/>
      <c r="AN1334" s="624"/>
      <c r="AO1334" s="624"/>
      <c r="AP1334" s="624"/>
      <c r="AQ1334" s="624"/>
      <c r="AR1334" s="624"/>
      <c r="AS1334" s="624"/>
      <c r="AT1334" s="624"/>
      <c r="AU1334" s="624"/>
      <c r="AV1334" s="624"/>
      <c r="AW1334" s="624"/>
      <c r="AX1334" s="624"/>
      <c r="AY1334" s="624"/>
      <c r="AZ1334" s="624"/>
      <c r="BA1334" s="624"/>
      <c r="BB1334" s="624"/>
      <c r="BC1334" s="624"/>
      <c r="BD1334" s="624"/>
      <c r="BE1334" s="624"/>
      <c r="BF1334" s="624"/>
      <c r="BG1334" s="624"/>
      <c r="BH1334" s="624"/>
      <c r="BI1334" s="624"/>
      <c r="BJ1334" s="624"/>
      <c r="BK1334" s="624"/>
      <c r="BL1334" s="624"/>
      <c r="BM1334" s="624"/>
      <c r="BN1334" s="624"/>
      <c r="BO1334" s="624"/>
      <c r="BP1334" s="624"/>
      <c r="BQ1334" s="624"/>
      <c r="BR1334" s="624"/>
      <c r="BS1334" s="624"/>
      <c r="BT1334" s="624"/>
      <c r="BU1334" s="624"/>
      <c r="BV1334" s="624"/>
      <c r="BW1334" s="624"/>
      <c r="BX1334" s="624"/>
      <c r="BY1334" s="624"/>
      <c r="BZ1334" s="624"/>
      <c r="CA1334" s="624"/>
      <c r="CB1334" s="624"/>
      <c r="CC1334" s="624"/>
      <c r="CD1334" s="624"/>
      <c r="CE1334" s="624"/>
      <c r="CF1334" s="624"/>
      <c r="CG1334" s="624"/>
      <c r="CH1334" s="624"/>
      <c r="CI1334" s="624"/>
      <c r="CJ1334" s="624"/>
      <c r="CK1334" s="624"/>
      <c r="CL1334" s="624"/>
      <c r="CM1334" s="624"/>
      <c r="CN1334" s="624"/>
      <c r="CO1334" s="624"/>
      <c r="CP1334" s="624"/>
      <c r="CQ1334" s="624"/>
      <c r="CR1334" s="624"/>
      <c r="CS1334" s="624"/>
      <c r="CT1334" s="624"/>
      <c r="CU1334" s="624"/>
      <c r="CV1334" s="624"/>
      <c r="CW1334" s="624"/>
      <c r="CX1334" s="624"/>
      <c r="CY1334" s="624"/>
      <c r="CZ1334" s="624"/>
      <c r="DA1334" s="624"/>
      <c r="DB1334" s="624"/>
      <c r="DC1334" s="624"/>
      <c r="DD1334" s="624"/>
      <c r="DE1334" s="624"/>
      <c r="DF1334" s="624"/>
      <c r="DG1334" s="624"/>
      <c r="DH1334" s="624"/>
      <c r="DI1334" s="624"/>
      <c r="DJ1334" s="624"/>
      <c r="DK1334" s="624"/>
      <c r="DL1334" s="624"/>
      <c r="DM1334" s="624"/>
      <c r="DN1334" s="624"/>
      <c r="DO1334" s="624"/>
      <c r="DP1334" s="624"/>
      <c r="DQ1334" s="624"/>
      <c r="DR1334" s="624"/>
      <c r="DS1334" s="624"/>
      <c r="DT1334" s="624"/>
      <c r="DU1334" s="624"/>
      <c r="DV1334" s="624"/>
      <c r="DW1334" s="624"/>
      <c r="DX1334" s="624"/>
      <c r="DY1334" s="624"/>
      <c r="DZ1334" s="624"/>
      <c r="EA1334" s="624"/>
      <c r="EB1334" s="624"/>
      <c r="EC1334" s="624"/>
      <c r="ED1334" s="624"/>
      <c r="EE1334" s="624"/>
      <c r="EF1334" s="624"/>
      <c r="EG1334" s="624"/>
      <c r="EH1334" s="624"/>
      <c r="EI1334" s="624"/>
      <c r="EJ1334" s="624"/>
      <c r="EK1334" s="624"/>
      <c r="EL1334" s="624"/>
      <c r="EM1334" s="624"/>
      <c r="EN1334" s="624"/>
      <c r="EO1334" s="624"/>
      <c r="EP1334" s="624"/>
      <c r="EQ1334" s="624"/>
    </row>
    <row r="1335" spans="1:147" s="560" customFormat="1">
      <c r="A1335" s="624"/>
      <c r="B1335" s="624"/>
      <c r="O1335" s="624"/>
      <c r="P1335" s="624"/>
      <c r="Q1335" s="624"/>
      <c r="R1335" s="624"/>
      <c r="S1335" s="624"/>
      <c r="T1335" s="624"/>
      <c r="U1335" s="624"/>
      <c r="V1335" s="624"/>
      <c r="W1335" s="624"/>
      <c r="X1335" s="624"/>
      <c r="Y1335" s="624"/>
      <c r="Z1335" s="624"/>
      <c r="AB1335" s="624"/>
      <c r="AC1335" s="624"/>
      <c r="AD1335" s="624"/>
      <c r="AE1335" s="624"/>
      <c r="AF1335" s="624"/>
      <c r="AG1335" s="624"/>
      <c r="AH1335" s="624"/>
      <c r="AI1335" s="624"/>
      <c r="AJ1335" s="624"/>
      <c r="AK1335" s="624"/>
      <c r="AL1335" s="624"/>
      <c r="AM1335" s="624"/>
      <c r="AN1335" s="624"/>
      <c r="AO1335" s="624"/>
      <c r="AP1335" s="624"/>
      <c r="AQ1335" s="624"/>
      <c r="AR1335" s="624"/>
      <c r="AS1335" s="624"/>
      <c r="AT1335" s="624"/>
      <c r="AU1335" s="624"/>
      <c r="AV1335" s="624"/>
      <c r="AW1335" s="624"/>
      <c r="AX1335" s="624"/>
      <c r="AY1335" s="624"/>
      <c r="AZ1335" s="624"/>
      <c r="BA1335" s="624"/>
      <c r="BB1335" s="624"/>
      <c r="BC1335" s="624"/>
      <c r="BD1335" s="624"/>
      <c r="BE1335" s="624"/>
      <c r="BF1335" s="624"/>
      <c r="BG1335" s="624"/>
      <c r="BH1335" s="624"/>
      <c r="BI1335" s="624"/>
      <c r="BJ1335" s="624"/>
      <c r="BK1335" s="624"/>
      <c r="BL1335" s="624"/>
      <c r="BM1335" s="624"/>
      <c r="BN1335" s="624"/>
      <c r="BO1335" s="624"/>
      <c r="BP1335" s="624"/>
      <c r="BQ1335" s="624"/>
      <c r="BR1335" s="624"/>
      <c r="BS1335" s="624"/>
      <c r="BT1335" s="624"/>
      <c r="BU1335" s="624"/>
      <c r="BV1335" s="624"/>
      <c r="BW1335" s="624"/>
      <c r="BX1335" s="624"/>
      <c r="BY1335" s="624"/>
      <c r="BZ1335" s="624"/>
      <c r="CA1335" s="624"/>
      <c r="CB1335" s="624"/>
      <c r="CC1335" s="624"/>
      <c r="CD1335" s="624"/>
      <c r="CE1335" s="624"/>
      <c r="CF1335" s="624"/>
      <c r="CG1335" s="624"/>
      <c r="CH1335" s="624"/>
      <c r="CI1335" s="624"/>
      <c r="CJ1335" s="624"/>
      <c r="CK1335" s="624"/>
      <c r="CL1335" s="624"/>
      <c r="CM1335" s="624"/>
      <c r="CN1335" s="624"/>
      <c r="CO1335" s="624"/>
      <c r="CP1335" s="624"/>
      <c r="CQ1335" s="624"/>
      <c r="CR1335" s="624"/>
      <c r="CS1335" s="624"/>
      <c r="CT1335" s="624"/>
      <c r="CU1335" s="624"/>
      <c r="CV1335" s="624"/>
      <c r="CW1335" s="624"/>
      <c r="CX1335" s="624"/>
      <c r="CY1335" s="624"/>
      <c r="CZ1335" s="624"/>
      <c r="DA1335" s="624"/>
      <c r="DB1335" s="624"/>
      <c r="DC1335" s="624"/>
      <c r="DD1335" s="624"/>
      <c r="DE1335" s="624"/>
      <c r="DF1335" s="624"/>
      <c r="DG1335" s="624"/>
      <c r="DH1335" s="624"/>
      <c r="DI1335" s="624"/>
      <c r="DJ1335" s="624"/>
      <c r="DK1335" s="624"/>
      <c r="DL1335" s="624"/>
      <c r="DM1335" s="624"/>
      <c r="DN1335" s="624"/>
      <c r="DO1335" s="624"/>
      <c r="DP1335" s="624"/>
      <c r="DQ1335" s="624"/>
      <c r="DR1335" s="624"/>
      <c r="DS1335" s="624"/>
      <c r="DT1335" s="624"/>
      <c r="DU1335" s="624"/>
      <c r="DV1335" s="624"/>
      <c r="DW1335" s="624"/>
      <c r="DX1335" s="624"/>
      <c r="DY1335" s="624"/>
      <c r="DZ1335" s="624"/>
      <c r="EA1335" s="624"/>
      <c r="EB1335" s="624"/>
      <c r="EC1335" s="624"/>
      <c r="ED1335" s="624"/>
      <c r="EE1335" s="624"/>
      <c r="EF1335" s="624"/>
      <c r="EG1335" s="624"/>
      <c r="EH1335" s="624"/>
      <c r="EI1335" s="624"/>
      <c r="EJ1335" s="624"/>
      <c r="EK1335" s="624"/>
      <c r="EL1335" s="624"/>
      <c r="EM1335" s="624"/>
      <c r="EN1335" s="624"/>
      <c r="EO1335" s="624"/>
      <c r="EP1335" s="624"/>
      <c r="EQ1335" s="624"/>
    </row>
    <row r="1336" spans="1:147" s="560" customFormat="1">
      <c r="A1336" s="624"/>
      <c r="B1336" s="624"/>
      <c r="O1336" s="624"/>
      <c r="P1336" s="624"/>
      <c r="Q1336" s="624"/>
      <c r="R1336" s="624"/>
      <c r="S1336" s="624"/>
      <c r="T1336" s="624"/>
      <c r="U1336" s="624"/>
      <c r="V1336" s="624"/>
      <c r="W1336" s="624"/>
      <c r="X1336" s="624"/>
      <c r="Y1336" s="624"/>
      <c r="Z1336" s="624"/>
      <c r="AB1336" s="624"/>
      <c r="AC1336" s="624"/>
      <c r="AD1336" s="624"/>
      <c r="AE1336" s="624"/>
      <c r="AF1336" s="624"/>
      <c r="AG1336" s="624"/>
      <c r="AH1336" s="624"/>
      <c r="AI1336" s="624"/>
      <c r="AJ1336" s="624"/>
      <c r="AK1336" s="624"/>
      <c r="AL1336" s="624"/>
      <c r="AM1336" s="624"/>
      <c r="AN1336" s="624"/>
      <c r="AO1336" s="624"/>
      <c r="AP1336" s="624"/>
      <c r="AQ1336" s="624"/>
      <c r="AR1336" s="624"/>
      <c r="AS1336" s="624"/>
      <c r="AT1336" s="624"/>
      <c r="AU1336" s="624"/>
      <c r="AV1336" s="624"/>
      <c r="AW1336" s="624"/>
      <c r="AX1336" s="624"/>
      <c r="AY1336" s="624"/>
      <c r="AZ1336" s="624"/>
      <c r="BA1336" s="624"/>
      <c r="BB1336" s="624"/>
      <c r="BC1336" s="624"/>
      <c r="BD1336" s="624"/>
      <c r="BE1336" s="624"/>
      <c r="BF1336" s="624"/>
      <c r="BG1336" s="624"/>
      <c r="BH1336" s="624"/>
      <c r="BI1336" s="624"/>
      <c r="BJ1336" s="624"/>
      <c r="BK1336" s="624"/>
      <c r="BL1336" s="624"/>
      <c r="BM1336" s="624"/>
      <c r="BN1336" s="624"/>
      <c r="BO1336" s="624"/>
      <c r="BP1336" s="624"/>
      <c r="BQ1336" s="624"/>
      <c r="BR1336" s="624"/>
      <c r="BS1336" s="624"/>
      <c r="BT1336" s="624"/>
      <c r="BU1336" s="624"/>
      <c r="BV1336" s="624"/>
      <c r="BW1336" s="624"/>
      <c r="BX1336" s="624"/>
      <c r="BY1336" s="624"/>
      <c r="BZ1336" s="624"/>
      <c r="CA1336" s="624"/>
      <c r="CB1336" s="624"/>
      <c r="CC1336" s="624"/>
      <c r="CD1336" s="624"/>
      <c r="CE1336" s="624"/>
      <c r="CF1336" s="624"/>
      <c r="CG1336" s="624"/>
      <c r="CH1336" s="624"/>
      <c r="CI1336" s="624"/>
      <c r="CJ1336" s="624"/>
      <c r="CK1336" s="624"/>
      <c r="CL1336" s="624"/>
      <c r="CM1336" s="624"/>
      <c r="CN1336" s="624"/>
      <c r="CO1336" s="624"/>
      <c r="CP1336" s="624"/>
      <c r="CQ1336" s="624"/>
      <c r="CR1336" s="624"/>
      <c r="CS1336" s="624"/>
      <c r="CT1336" s="624"/>
      <c r="CU1336" s="624"/>
      <c r="CV1336" s="624"/>
      <c r="CW1336" s="624"/>
      <c r="CX1336" s="624"/>
      <c r="CY1336" s="624"/>
      <c r="CZ1336" s="624"/>
      <c r="DA1336" s="624"/>
      <c r="DB1336" s="624"/>
      <c r="DC1336" s="624"/>
      <c r="DD1336" s="624"/>
      <c r="DE1336" s="624"/>
      <c r="DF1336" s="624"/>
      <c r="DG1336" s="624"/>
      <c r="DH1336" s="624"/>
      <c r="DI1336" s="624"/>
      <c r="DJ1336" s="624"/>
      <c r="DK1336" s="624"/>
      <c r="DL1336" s="624"/>
      <c r="DM1336" s="624"/>
      <c r="DN1336" s="624"/>
      <c r="DO1336" s="624"/>
      <c r="DP1336" s="624"/>
      <c r="DQ1336" s="624"/>
      <c r="DR1336" s="624"/>
      <c r="DS1336" s="624"/>
      <c r="DT1336" s="624"/>
      <c r="DU1336" s="624"/>
      <c r="DV1336" s="624"/>
      <c r="DW1336" s="624"/>
      <c r="DX1336" s="624"/>
      <c r="DY1336" s="624"/>
      <c r="DZ1336" s="624"/>
      <c r="EA1336" s="624"/>
      <c r="EB1336" s="624"/>
      <c r="EC1336" s="624"/>
      <c r="ED1336" s="624"/>
      <c r="EE1336" s="624"/>
      <c r="EF1336" s="624"/>
      <c r="EG1336" s="624"/>
      <c r="EH1336" s="624"/>
      <c r="EI1336" s="624"/>
      <c r="EJ1336" s="624"/>
      <c r="EK1336" s="624"/>
      <c r="EL1336" s="624"/>
      <c r="EM1336" s="624"/>
      <c r="EN1336" s="624"/>
      <c r="EO1336" s="624"/>
      <c r="EP1336" s="624"/>
      <c r="EQ1336" s="624"/>
    </row>
    <row r="1337" spans="1:147" s="560" customFormat="1">
      <c r="A1337" s="624"/>
      <c r="B1337" s="624"/>
      <c r="O1337" s="624"/>
      <c r="P1337" s="624"/>
      <c r="Q1337" s="624"/>
      <c r="R1337" s="624"/>
      <c r="S1337" s="624"/>
      <c r="T1337" s="624"/>
      <c r="U1337" s="624"/>
      <c r="V1337" s="624"/>
      <c r="W1337" s="624"/>
      <c r="X1337" s="624"/>
      <c r="Y1337" s="624"/>
      <c r="Z1337" s="624"/>
      <c r="AB1337" s="624"/>
      <c r="AC1337" s="624"/>
      <c r="AD1337" s="624"/>
      <c r="AE1337" s="624"/>
      <c r="AF1337" s="624"/>
      <c r="AG1337" s="624"/>
      <c r="AH1337" s="624"/>
      <c r="AI1337" s="624"/>
      <c r="AJ1337" s="624"/>
      <c r="AK1337" s="624"/>
      <c r="AL1337" s="624"/>
      <c r="AM1337" s="624"/>
      <c r="AN1337" s="624"/>
      <c r="AO1337" s="624"/>
      <c r="AP1337" s="624"/>
      <c r="AQ1337" s="624"/>
      <c r="AR1337" s="624"/>
      <c r="AS1337" s="624"/>
      <c r="AT1337" s="624"/>
      <c r="AU1337" s="624"/>
      <c r="AV1337" s="624"/>
      <c r="AW1337" s="624"/>
      <c r="AX1337" s="624"/>
      <c r="AY1337" s="624"/>
      <c r="AZ1337" s="624"/>
      <c r="BA1337" s="624"/>
      <c r="BB1337" s="624"/>
      <c r="BC1337" s="624"/>
      <c r="BD1337" s="624"/>
      <c r="BE1337" s="624"/>
      <c r="BF1337" s="624"/>
      <c r="BG1337" s="624"/>
      <c r="BH1337" s="624"/>
      <c r="BI1337" s="624"/>
      <c r="BJ1337" s="624"/>
      <c r="BK1337" s="624"/>
      <c r="BL1337" s="624"/>
      <c r="BM1337" s="624"/>
      <c r="BN1337" s="624"/>
      <c r="BO1337" s="624"/>
      <c r="BP1337" s="624"/>
      <c r="BQ1337" s="624"/>
      <c r="BR1337" s="624"/>
      <c r="BS1337" s="624"/>
      <c r="BT1337" s="624"/>
      <c r="BU1337" s="624"/>
      <c r="BV1337" s="624"/>
      <c r="BW1337" s="624"/>
      <c r="BX1337" s="624"/>
      <c r="BY1337" s="624"/>
      <c r="BZ1337" s="624"/>
      <c r="CA1337" s="624"/>
      <c r="CB1337" s="624"/>
      <c r="CC1337" s="624"/>
      <c r="CD1337" s="624"/>
      <c r="CE1337" s="624"/>
      <c r="CF1337" s="624"/>
      <c r="CG1337" s="624"/>
      <c r="CH1337" s="624"/>
      <c r="CI1337" s="624"/>
      <c r="CJ1337" s="624"/>
      <c r="CK1337" s="624"/>
      <c r="CL1337" s="624"/>
      <c r="CM1337" s="624"/>
      <c r="CN1337" s="624"/>
      <c r="CO1337" s="624"/>
      <c r="CP1337" s="624"/>
      <c r="CQ1337" s="624"/>
      <c r="CR1337" s="624"/>
      <c r="CS1337" s="624"/>
      <c r="CT1337" s="624"/>
      <c r="CU1337" s="624"/>
      <c r="CV1337" s="624"/>
      <c r="CW1337" s="624"/>
      <c r="CX1337" s="624"/>
      <c r="CY1337" s="624"/>
      <c r="CZ1337" s="624"/>
      <c r="DA1337" s="624"/>
      <c r="DB1337" s="624"/>
      <c r="DC1337" s="624"/>
      <c r="DD1337" s="624"/>
      <c r="DE1337" s="624"/>
      <c r="DF1337" s="624"/>
      <c r="DG1337" s="624"/>
      <c r="DH1337" s="624"/>
      <c r="DI1337" s="624"/>
      <c r="DJ1337" s="624"/>
      <c r="DK1337" s="624"/>
      <c r="DL1337" s="624"/>
      <c r="DM1337" s="624"/>
      <c r="DN1337" s="624"/>
      <c r="DO1337" s="624"/>
      <c r="DP1337" s="624"/>
      <c r="DQ1337" s="624"/>
      <c r="DR1337" s="624"/>
      <c r="DS1337" s="624"/>
      <c r="DT1337" s="624"/>
      <c r="DU1337" s="624"/>
      <c r="DV1337" s="624"/>
      <c r="DW1337" s="624"/>
      <c r="DX1337" s="624"/>
      <c r="DY1337" s="624"/>
      <c r="DZ1337" s="624"/>
      <c r="EA1337" s="624"/>
      <c r="EB1337" s="624"/>
      <c r="EC1337" s="624"/>
      <c r="ED1337" s="624"/>
      <c r="EE1337" s="624"/>
      <c r="EF1337" s="624"/>
      <c r="EG1337" s="624"/>
      <c r="EH1337" s="624"/>
      <c r="EI1337" s="624"/>
      <c r="EJ1337" s="624"/>
      <c r="EK1337" s="624"/>
      <c r="EL1337" s="624"/>
      <c r="EM1337" s="624"/>
      <c r="EN1337" s="624"/>
      <c r="EO1337" s="624"/>
      <c r="EP1337" s="624"/>
      <c r="EQ1337" s="624"/>
    </row>
    <row r="1338" spans="1:147" s="560" customFormat="1">
      <c r="A1338" s="624"/>
      <c r="B1338" s="624"/>
      <c r="O1338" s="624"/>
      <c r="P1338" s="624"/>
      <c r="Q1338" s="624"/>
      <c r="R1338" s="624"/>
      <c r="S1338" s="624"/>
      <c r="T1338" s="624"/>
      <c r="U1338" s="624"/>
      <c r="V1338" s="624"/>
      <c r="W1338" s="624"/>
      <c r="X1338" s="624"/>
      <c r="Y1338" s="624"/>
      <c r="Z1338" s="624"/>
      <c r="AB1338" s="624"/>
      <c r="AC1338" s="624"/>
      <c r="AD1338" s="624"/>
      <c r="AE1338" s="624"/>
      <c r="AF1338" s="624"/>
      <c r="AG1338" s="624"/>
      <c r="AH1338" s="624"/>
      <c r="AI1338" s="624"/>
      <c r="AJ1338" s="624"/>
      <c r="AK1338" s="624"/>
      <c r="AL1338" s="624"/>
      <c r="AM1338" s="624"/>
      <c r="AN1338" s="624"/>
      <c r="AO1338" s="624"/>
      <c r="AP1338" s="624"/>
      <c r="AQ1338" s="624"/>
      <c r="AR1338" s="624"/>
      <c r="AS1338" s="624"/>
      <c r="AT1338" s="624"/>
      <c r="AU1338" s="624"/>
      <c r="AV1338" s="624"/>
      <c r="AW1338" s="624"/>
      <c r="AX1338" s="624"/>
      <c r="AY1338" s="624"/>
      <c r="AZ1338" s="624"/>
      <c r="BA1338" s="624"/>
      <c r="BB1338" s="624"/>
      <c r="BC1338" s="624"/>
      <c r="BD1338" s="624"/>
      <c r="BE1338" s="624"/>
      <c r="BF1338" s="624"/>
      <c r="BG1338" s="624"/>
      <c r="BH1338" s="624"/>
      <c r="BI1338" s="624"/>
      <c r="BJ1338" s="624"/>
      <c r="BK1338" s="624"/>
      <c r="BL1338" s="624"/>
      <c r="BM1338" s="624"/>
      <c r="BN1338" s="624"/>
      <c r="BO1338" s="624"/>
      <c r="BP1338" s="624"/>
      <c r="BQ1338" s="624"/>
      <c r="BR1338" s="624"/>
      <c r="BS1338" s="624"/>
      <c r="BT1338" s="624"/>
      <c r="BU1338" s="624"/>
      <c r="BV1338" s="624"/>
      <c r="BW1338" s="624"/>
      <c r="BX1338" s="624"/>
      <c r="BY1338" s="624"/>
      <c r="BZ1338" s="624"/>
      <c r="CA1338" s="624"/>
      <c r="CB1338" s="624"/>
      <c r="CC1338" s="624"/>
      <c r="CD1338" s="624"/>
      <c r="CE1338" s="624"/>
      <c r="CF1338" s="624"/>
      <c r="CG1338" s="624"/>
      <c r="CH1338" s="624"/>
      <c r="CI1338" s="624"/>
      <c r="CJ1338" s="624"/>
      <c r="CK1338" s="624"/>
      <c r="CL1338" s="624"/>
      <c r="CM1338" s="624"/>
      <c r="CN1338" s="624"/>
      <c r="CO1338" s="624"/>
      <c r="CP1338" s="624"/>
      <c r="CQ1338" s="624"/>
      <c r="CR1338" s="624"/>
      <c r="CS1338" s="624"/>
      <c r="CT1338" s="624"/>
      <c r="CU1338" s="624"/>
      <c r="CV1338" s="624"/>
      <c r="CW1338" s="624"/>
      <c r="CX1338" s="624"/>
      <c r="CY1338" s="624"/>
      <c r="CZ1338" s="624"/>
      <c r="DA1338" s="624"/>
      <c r="DB1338" s="624"/>
      <c r="DC1338" s="624"/>
      <c r="DD1338" s="624"/>
      <c r="DE1338" s="624"/>
      <c r="DF1338" s="624"/>
      <c r="DG1338" s="624"/>
      <c r="DH1338" s="624"/>
      <c r="DI1338" s="624"/>
      <c r="DJ1338" s="624"/>
      <c r="DK1338" s="624"/>
      <c r="DL1338" s="624"/>
      <c r="DM1338" s="624"/>
      <c r="DN1338" s="624"/>
      <c r="DO1338" s="624"/>
      <c r="DP1338" s="624"/>
      <c r="DQ1338" s="624"/>
      <c r="DR1338" s="624"/>
      <c r="DS1338" s="624"/>
      <c r="DT1338" s="624"/>
      <c r="DU1338" s="624"/>
      <c r="DV1338" s="624"/>
      <c r="DW1338" s="624"/>
      <c r="DX1338" s="624"/>
      <c r="DY1338" s="624"/>
      <c r="DZ1338" s="624"/>
      <c r="EA1338" s="624"/>
      <c r="EB1338" s="624"/>
      <c r="EC1338" s="624"/>
      <c r="ED1338" s="624"/>
      <c r="EE1338" s="624"/>
      <c r="EF1338" s="624"/>
      <c r="EG1338" s="624"/>
      <c r="EH1338" s="624"/>
      <c r="EI1338" s="624"/>
      <c r="EJ1338" s="624"/>
      <c r="EK1338" s="624"/>
      <c r="EL1338" s="624"/>
      <c r="EM1338" s="624"/>
      <c r="EN1338" s="624"/>
      <c r="EO1338" s="624"/>
      <c r="EP1338" s="624"/>
      <c r="EQ1338" s="624"/>
    </row>
    <row r="1339" spans="1:147" s="560" customFormat="1">
      <c r="A1339" s="624"/>
      <c r="B1339" s="624"/>
      <c r="O1339" s="624"/>
      <c r="P1339" s="624"/>
      <c r="Q1339" s="624"/>
      <c r="R1339" s="624"/>
      <c r="S1339" s="624"/>
      <c r="T1339" s="624"/>
      <c r="U1339" s="624"/>
      <c r="V1339" s="624"/>
      <c r="W1339" s="624"/>
      <c r="X1339" s="624"/>
      <c r="Y1339" s="624"/>
      <c r="Z1339" s="624"/>
      <c r="AB1339" s="624"/>
      <c r="AC1339" s="624"/>
      <c r="AD1339" s="624"/>
      <c r="AE1339" s="624"/>
      <c r="AF1339" s="624"/>
      <c r="AG1339" s="624"/>
      <c r="AH1339" s="624"/>
      <c r="AI1339" s="624"/>
      <c r="AJ1339" s="624"/>
      <c r="AK1339" s="624"/>
      <c r="AL1339" s="624"/>
      <c r="AM1339" s="624"/>
      <c r="AN1339" s="624"/>
      <c r="AO1339" s="624"/>
      <c r="AP1339" s="624"/>
      <c r="AQ1339" s="624"/>
      <c r="AR1339" s="624"/>
      <c r="AS1339" s="624"/>
      <c r="AT1339" s="624"/>
      <c r="AU1339" s="624"/>
      <c r="AV1339" s="624"/>
      <c r="AW1339" s="624"/>
      <c r="AX1339" s="624"/>
      <c r="AY1339" s="624"/>
      <c r="AZ1339" s="624"/>
      <c r="BA1339" s="624"/>
      <c r="BB1339" s="624"/>
      <c r="BC1339" s="624"/>
      <c r="BD1339" s="624"/>
      <c r="BE1339" s="624"/>
      <c r="BF1339" s="624"/>
      <c r="BG1339" s="624"/>
      <c r="BH1339" s="624"/>
      <c r="BI1339" s="624"/>
      <c r="BJ1339" s="624"/>
      <c r="BK1339" s="624"/>
      <c r="BL1339" s="624"/>
      <c r="BM1339" s="624"/>
      <c r="BN1339" s="624"/>
      <c r="BO1339" s="624"/>
      <c r="BP1339" s="624"/>
      <c r="BQ1339" s="624"/>
      <c r="BR1339" s="624"/>
      <c r="BS1339" s="624"/>
      <c r="BT1339" s="624"/>
      <c r="BU1339" s="624"/>
      <c r="BV1339" s="624"/>
      <c r="BW1339" s="624"/>
      <c r="BX1339" s="624"/>
      <c r="BY1339" s="624"/>
      <c r="BZ1339" s="624"/>
      <c r="CA1339" s="624"/>
      <c r="CB1339" s="624"/>
      <c r="CC1339" s="624"/>
      <c r="CD1339" s="624"/>
      <c r="CE1339" s="624"/>
      <c r="CF1339" s="624"/>
      <c r="CG1339" s="624"/>
      <c r="CH1339" s="624"/>
      <c r="CI1339" s="624"/>
      <c r="CJ1339" s="624"/>
      <c r="CK1339" s="624"/>
      <c r="CL1339" s="624"/>
      <c r="CM1339" s="624"/>
      <c r="CN1339" s="624"/>
      <c r="CO1339" s="624"/>
      <c r="CP1339" s="624"/>
      <c r="CQ1339" s="624"/>
      <c r="CR1339" s="624"/>
      <c r="CS1339" s="624"/>
      <c r="CT1339" s="624"/>
      <c r="CU1339" s="624"/>
      <c r="CV1339" s="624"/>
      <c r="CW1339" s="624"/>
      <c r="CX1339" s="624"/>
      <c r="CY1339" s="624"/>
      <c r="CZ1339" s="624"/>
      <c r="DA1339" s="624"/>
      <c r="DB1339" s="624"/>
      <c r="DC1339" s="624"/>
      <c r="DD1339" s="624"/>
      <c r="DE1339" s="624"/>
      <c r="DF1339" s="624"/>
      <c r="DG1339" s="624"/>
      <c r="DH1339" s="624"/>
      <c r="DI1339" s="624"/>
      <c r="DJ1339" s="624"/>
      <c r="DK1339" s="624"/>
      <c r="DL1339" s="624"/>
      <c r="DM1339" s="624"/>
      <c r="DN1339" s="624"/>
      <c r="DO1339" s="624"/>
      <c r="DP1339" s="624"/>
      <c r="DQ1339" s="624"/>
      <c r="DR1339" s="624"/>
      <c r="DS1339" s="624"/>
      <c r="DT1339" s="624"/>
      <c r="DU1339" s="624"/>
      <c r="DV1339" s="624"/>
      <c r="DW1339" s="624"/>
      <c r="DX1339" s="624"/>
      <c r="DY1339" s="624"/>
      <c r="DZ1339" s="624"/>
      <c r="EA1339" s="624"/>
      <c r="EB1339" s="624"/>
      <c r="EC1339" s="624"/>
      <c r="ED1339" s="624"/>
      <c r="EE1339" s="624"/>
      <c r="EF1339" s="624"/>
      <c r="EG1339" s="624"/>
      <c r="EH1339" s="624"/>
      <c r="EI1339" s="624"/>
      <c r="EJ1339" s="624"/>
      <c r="EK1339" s="624"/>
      <c r="EL1339" s="624"/>
      <c r="EM1339" s="624"/>
      <c r="EN1339" s="624"/>
      <c r="EO1339" s="624"/>
      <c r="EP1339" s="624"/>
      <c r="EQ1339" s="624"/>
    </row>
    <row r="1340" spans="1:147" s="560" customFormat="1">
      <c r="A1340" s="624"/>
      <c r="B1340" s="624"/>
      <c r="O1340" s="624"/>
      <c r="P1340" s="624"/>
      <c r="Q1340" s="624"/>
      <c r="R1340" s="624"/>
      <c r="S1340" s="624"/>
      <c r="T1340" s="624"/>
      <c r="U1340" s="624"/>
      <c r="V1340" s="624"/>
      <c r="W1340" s="624"/>
      <c r="X1340" s="624"/>
      <c r="Y1340" s="624"/>
      <c r="Z1340" s="624"/>
      <c r="AB1340" s="624"/>
      <c r="AC1340" s="624"/>
      <c r="AD1340" s="624"/>
      <c r="AE1340" s="624"/>
      <c r="AF1340" s="624"/>
      <c r="AG1340" s="624"/>
      <c r="AH1340" s="624"/>
      <c r="AI1340" s="624"/>
      <c r="AJ1340" s="624"/>
      <c r="AK1340" s="624"/>
      <c r="AL1340" s="624"/>
      <c r="AM1340" s="624"/>
      <c r="AN1340" s="624"/>
      <c r="AO1340" s="624"/>
      <c r="AP1340" s="624"/>
      <c r="AQ1340" s="624"/>
      <c r="AR1340" s="624"/>
      <c r="AS1340" s="624"/>
      <c r="AT1340" s="624"/>
      <c r="AU1340" s="624"/>
      <c r="AV1340" s="624"/>
      <c r="AW1340" s="624"/>
      <c r="AX1340" s="624"/>
      <c r="AY1340" s="624"/>
      <c r="AZ1340" s="624"/>
      <c r="BA1340" s="624"/>
      <c r="BB1340" s="624"/>
      <c r="BC1340" s="624"/>
      <c r="BD1340" s="624"/>
      <c r="BE1340" s="624"/>
      <c r="BF1340" s="624"/>
      <c r="BG1340" s="624"/>
      <c r="BH1340" s="624"/>
      <c r="BI1340" s="624"/>
      <c r="BJ1340" s="624"/>
      <c r="BK1340" s="624"/>
      <c r="BL1340" s="624"/>
      <c r="BM1340" s="624"/>
      <c r="BN1340" s="624"/>
      <c r="BO1340" s="624"/>
      <c r="BP1340" s="624"/>
      <c r="BQ1340" s="624"/>
      <c r="BR1340" s="624"/>
      <c r="BS1340" s="624"/>
      <c r="BT1340" s="624"/>
      <c r="BU1340" s="624"/>
      <c r="BV1340" s="624"/>
      <c r="BW1340" s="624"/>
      <c r="BX1340" s="624"/>
      <c r="BY1340" s="624"/>
      <c r="BZ1340" s="624"/>
      <c r="CA1340" s="624"/>
      <c r="CB1340" s="624"/>
      <c r="CC1340" s="624"/>
      <c r="CD1340" s="624"/>
      <c r="CE1340" s="624"/>
      <c r="CF1340" s="624"/>
      <c r="CG1340" s="624"/>
      <c r="CH1340" s="624"/>
      <c r="CI1340" s="624"/>
      <c r="CJ1340" s="624"/>
      <c r="CK1340" s="624"/>
      <c r="CL1340" s="624"/>
      <c r="CM1340" s="624"/>
      <c r="CN1340" s="624"/>
      <c r="CO1340" s="624"/>
      <c r="CP1340" s="624"/>
      <c r="CQ1340" s="624"/>
      <c r="CR1340" s="624"/>
      <c r="CS1340" s="624"/>
      <c r="CT1340" s="624"/>
      <c r="CU1340" s="624"/>
      <c r="CV1340" s="624"/>
      <c r="CW1340" s="624"/>
      <c r="CX1340" s="624"/>
      <c r="CY1340" s="624"/>
      <c r="CZ1340" s="624"/>
      <c r="DA1340" s="624"/>
      <c r="DB1340" s="624"/>
      <c r="DC1340" s="624"/>
      <c r="DD1340" s="624"/>
      <c r="DE1340" s="624"/>
      <c r="DF1340" s="624"/>
      <c r="DG1340" s="624"/>
      <c r="DH1340" s="624"/>
      <c r="DI1340" s="624"/>
      <c r="DJ1340" s="624"/>
      <c r="DK1340" s="624"/>
      <c r="DL1340" s="624"/>
      <c r="DM1340" s="624"/>
      <c r="DN1340" s="624"/>
      <c r="DO1340" s="624"/>
      <c r="DP1340" s="624"/>
      <c r="DQ1340" s="624"/>
      <c r="DR1340" s="624"/>
      <c r="DS1340" s="624"/>
      <c r="DT1340" s="624"/>
      <c r="DU1340" s="624"/>
      <c r="DV1340" s="624"/>
      <c r="DW1340" s="624"/>
      <c r="DX1340" s="624"/>
      <c r="DY1340" s="624"/>
      <c r="DZ1340" s="624"/>
      <c r="EA1340" s="624"/>
      <c r="EB1340" s="624"/>
      <c r="EC1340" s="624"/>
      <c r="ED1340" s="624"/>
      <c r="EE1340" s="624"/>
      <c r="EF1340" s="624"/>
      <c r="EG1340" s="624"/>
      <c r="EH1340" s="624"/>
      <c r="EI1340" s="624"/>
      <c r="EJ1340" s="624"/>
      <c r="EK1340" s="624"/>
      <c r="EL1340" s="624"/>
      <c r="EM1340" s="624"/>
      <c r="EN1340" s="624"/>
      <c r="EO1340" s="624"/>
      <c r="EP1340" s="624"/>
      <c r="EQ1340" s="624"/>
    </row>
    <row r="1341" spans="1:147" s="560" customFormat="1">
      <c r="A1341" s="624"/>
      <c r="B1341" s="624"/>
      <c r="O1341" s="624"/>
      <c r="P1341" s="624"/>
      <c r="Q1341" s="624"/>
      <c r="R1341" s="624"/>
      <c r="S1341" s="624"/>
      <c r="T1341" s="624"/>
      <c r="U1341" s="624"/>
      <c r="V1341" s="624"/>
      <c r="W1341" s="624"/>
      <c r="X1341" s="624"/>
      <c r="Y1341" s="624"/>
      <c r="Z1341" s="624"/>
      <c r="AB1341" s="624"/>
      <c r="AC1341" s="624"/>
      <c r="AD1341" s="624"/>
      <c r="AE1341" s="624"/>
      <c r="AF1341" s="624"/>
      <c r="AG1341" s="624"/>
      <c r="AH1341" s="624"/>
      <c r="AI1341" s="624"/>
      <c r="AJ1341" s="624"/>
      <c r="AK1341" s="624"/>
      <c r="AL1341" s="624"/>
      <c r="AM1341" s="624"/>
      <c r="AN1341" s="624"/>
      <c r="AO1341" s="624"/>
      <c r="AP1341" s="624"/>
      <c r="AQ1341" s="624"/>
      <c r="AR1341" s="624"/>
      <c r="AS1341" s="624"/>
      <c r="AT1341" s="624"/>
      <c r="AU1341" s="624"/>
      <c r="AV1341" s="624"/>
      <c r="AW1341" s="624"/>
      <c r="AX1341" s="624"/>
      <c r="AY1341" s="624"/>
      <c r="AZ1341" s="624"/>
      <c r="BA1341" s="624"/>
      <c r="BB1341" s="624"/>
      <c r="BC1341" s="624"/>
      <c r="BD1341" s="624"/>
      <c r="BE1341" s="624"/>
      <c r="BF1341" s="624"/>
      <c r="BG1341" s="624"/>
      <c r="BH1341" s="624"/>
      <c r="BI1341" s="624"/>
      <c r="BJ1341" s="624"/>
      <c r="BK1341" s="624"/>
      <c r="BL1341" s="624"/>
      <c r="BM1341" s="624"/>
      <c r="BN1341" s="624"/>
      <c r="BO1341" s="624"/>
      <c r="BP1341" s="624"/>
      <c r="BQ1341" s="624"/>
      <c r="BR1341" s="624"/>
      <c r="BS1341" s="624"/>
      <c r="BT1341" s="624"/>
      <c r="BU1341" s="624"/>
      <c r="BV1341" s="624"/>
      <c r="BW1341" s="624"/>
      <c r="BX1341" s="624"/>
      <c r="BY1341" s="624"/>
      <c r="BZ1341" s="624"/>
      <c r="CA1341" s="624"/>
      <c r="CB1341" s="624"/>
      <c r="CC1341" s="624"/>
      <c r="CD1341" s="624"/>
      <c r="CE1341" s="624"/>
      <c r="CF1341" s="624"/>
      <c r="CG1341" s="624"/>
      <c r="CH1341" s="624"/>
      <c r="CI1341" s="624"/>
      <c r="CJ1341" s="624"/>
      <c r="CK1341" s="624"/>
      <c r="CL1341" s="624"/>
      <c r="CM1341" s="624"/>
      <c r="CN1341" s="624"/>
      <c r="CO1341" s="624"/>
      <c r="CP1341" s="624"/>
      <c r="CQ1341" s="624"/>
      <c r="CR1341" s="624"/>
      <c r="CS1341" s="624"/>
      <c r="CT1341" s="624"/>
      <c r="CU1341" s="624"/>
      <c r="CV1341" s="624"/>
      <c r="CW1341" s="624"/>
      <c r="CX1341" s="624"/>
      <c r="CY1341" s="624"/>
      <c r="CZ1341" s="624"/>
      <c r="DA1341" s="624"/>
      <c r="DB1341" s="624"/>
      <c r="DC1341" s="624"/>
      <c r="DD1341" s="624"/>
      <c r="DE1341" s="624"/>
      <c r="DF1341" s="624"/>
      <c r="DG1341" s="624"/>
      <c r="DH1341" s="624"/>
      <c r="DI1341" s="624"/>
      <c r="DJ1341" s="624"/>
      <c r="DK1341" s="624"/>
      <c r="DL1341" s="624"/>
      <c r="DM1341" s="624"/>
      <c r="DN1341" s="624"/>
      <c r="DO1341" s="624"/>
      <c r="DP1341" s="624"/>
      <c r="DQ1341" s="624"/>
      <c r="DR1341" s="624"/>
      <c r="DS1341" s="624"/>
      <c r="DT1341" s="624"/>
      <c r="DU1341" s="624"/>
      <c r="DV1341" s="624"/>
      <c r="DW1341" s="624"/>
      <c r="DX1341" s="624"/>
      <c r="DY1341" s="624"/>
      <c r="DZ1341" s="624"/>
      <c r="EA1341" s="624"/>
      <c r="EB1341" s="624"/>
      <c r="EC1341" s="624"/>
      <c r="ED1341" s="624"/>
      <c r="EE1341" s="624"/>
      <c r="EF1341" s="624"/>
      <c r="EG1341" s="624"/>
      <c r="EH1341" s="624"/>
      <c r="EI1341" s="624"/>
      <c r="EJ1341" s="624"/>
      <c r="EK1341" s="624"/>
      <c r="EL1341" s="624"/>
      <c r="EM1341" s="624"/>
      <c r="EN1341" s="624"/>
      <c r="EO1341" s="624"/>
      <c r="EP1341" s="624"/>
      <c r="EQ1341" s="624"/>
    </row>
    <row r="1342" spans="1:147" s="560" customFormat="1">
      <c r="A1342" s="624"/>
      <c r="B1342" s="624"/>
      <c r="O1342" s="624"/>
      <c r="P1342" s="624"/>
      <c r="Q1342" s="624"/>
      <c r="R1342" s="624"/>
      <c r="S1342" s="624"/>
      <c r="T1342" s="624"/>
      <c r="U1342" s="624"/>
      <c r="V1342" s="624"/>
      <c r="W1342" s="624"/>
      <c r="X1342" s="624"/>
      <c r="Y1342" s="624"/>
      <c r="Z1342" s="624"/>
      <c r="AB1342" s="624"/>
      <c r="AC1342" s="624"/>
      <c r="AD1342" s="624"/>
      <c r="AE1342" s="624"/>
      <c r="AF1342" s="624"/>
      <c r="AG1342" s="624"/>
      <c r="AH1342" s="624"/>
      <c r="AI1342" s="624"/>
      <c r="AJ1342" s="624"/>
      <c r="AK1342" s="624"/>
      <c r="AL1342" s="624"/>
      <c r="AM1342" s="624"/>
      <c r="AN1342" s="624"/>
      <c r="AO1342" s="624"/>
      <c r="AP1342" s="624"/>
      <c r="AQ1342" s="624"/>
      <c r="AR1342" s="624"/>
      <c r="AS1342" s="624"/>
      <c r="AT1342" s="624"/>
      <c r="AU1342" s="624"/>
      <c r="AV1342" s="624"/>
      <c r="AW1342" s="624"/>
      <c r="AX1342" s="624"/>
      <c r="AY1342" s="624"/>
      <c r="AZ1342" s="624"/>
      <c r="BA1342" s="624"/>
      <c r="BB1342" s="624"/>
      <c r="BC1342" s="624"/>
      <c r="BD1342" s="624"/>
      <c r="BE1342" s="624"/>
      <c r="BF1342" s="624"/>
      <c r="BG1342" s="624"/>
      <c r="BH1342" s="624"/>
      <c r="BI1342" s="624"/>
      <c r="BJ1342" s="624"/>
      <c r="BK1342" s="624"/>
      <c r="BL1342" s="624"/>
      <c r="BM1342" s="624"/>
      <c r="BN1342" s="624"/>
      <c r="BO1342" s="624"/>
      <c r="BP1342" s="624"/>
      <c r="BQ1342" s="624"/>
      <c r="BR1342" s="624"/>
      <c r="BS1342" s="624"/>
      <c r="BT1342" s="624"/>
      <c r="BU1342" s="624"/>
      <c r="BV1342" s="624"/>
      <c r="BW1342" s="624"/>
      <c r="BX1342" s="624"/>
      <c r="BY1342" s="624"/>
      <c r="BZ1342" s="624"/>
      <c r="CA1342" s="624"/>
      <c r="CB1342" s="624"/>
      <c r="CC1342" s="624"/>
      <c r="CD1342" s="624"/>
      <c r="CE1342" s="624"/>
      <c r="CF1342" s="624"/>
      <c r="CG1342" s="624"/>
      <c r="CH1342" s="624"/>
      <c r="CI1342" s="624"/>
      <c r="CJ1342" s="624"/>
      <c r="CK1342" s="624"/>
      <c r="CL1342" s="624"/>
      <c r="CM1342" s="624"/>
      <c r="CN1342" s="624"/>
      <c r="CO1342" s="624"/>
      <c r="CP1342" s="624"/>
      <c r="CQ1342" s="624"/>
      <c r="CR1342" s="624"/>
      <c r="CS1342" s="624"/>
      <c r="CT1342" s="624"/>
      <c r="CU1342" s="624"/>
      <c r="CV1342" s="624"/>
      <c r="CW1342" s="624"/>
      <c r="CX1342" s="624"/>
      <c r="CY1342" s="624"/>
      <c r="CZ1342" s="624"/>
      <c r="DA1342" s="624"/>
      <c r="DB1342" s="624"/>
      <c r="DC1342" s="624"/>
      <c r="DD1342" s="624"/>
      <c r="DE1342" s="624"/>
      <c r="DF1342" s="624"/>
      <c r="DG1342" s="624"/>
      <c r="DH1342" s="624"/>
      <c r="DI1342" s="624"/>
      <c r="DJ1342" s="624"/>
      <c r="DK1342" s="624"/>
      <c r="DL1342" s="624"/>
      <c r="DM1342" s="624"/>
      <c r="DN1342" s="624"/>
      <c r="DO1342" s="624"/>
      <c r="DP1342" s="624"/>
      <c r="DQ1342" s="624"/>
      <c r="DR1342" s="624"/>
      <c r="DS1342" s="624"/>
      <c r="DT1342" s="624"/>
      <c r="DU1342" s="624"/>
      <c r="DV1342" s="624"/>
      <c r="DW1342" s="624"/>
      <c r="DX1342" s="624"/>
      <c r="DY1342" s="624"/>
      <c r="DZ1342" s="624"/>
      <c r="EA1342" s="624"/>
      <c r="EB1342" s="624"/>
      <c r="EC1342" s="624"/>
      <c r="ED1342" s="624"/>
      <c r="EE1342" s="624"/>
      <c r="EF1342" s="624"/>
      <c r="EG1342" s="624"/>
      <c r="EH1342" s="624"/>
      <c r="EI1342" s="624"/>
      <c r="EJ1342" s="624"/>
      <c r="EK1342" s="624"/>
      <c r="EL1342" s="624"/>
      <c r="EM1342" s="624"/>
      <c r="EN1342" s="624"/>
      <c r="EO1342" s="624"/>
      <c r="EP1342" s="624"/>
      <c r="EQ1342" s="624"/>
    </row>
    <row r="1343" spans="1:147" s="560" customFormat="1">
      <c r="A1343" s="624"/>
      <c r="B1343" s="624"/>
      <c r="O1343" s="624"/>
      <c r="P1343" s="624"/>
      <c r="Q1343" s="624"/>
      <c r="R1343" s="624"/>
      <c r="S1343" s="624"/>
      <c r="T1343" s="624"/>
      <c r="U1343" s="624"/>
      <c r="V1343" s="624"/>
      <c r="W1343" s="624"/>
      <c r="X1343" s="624"/>
      <c r="Y1343" s="624"/>
      <c r="Z1343" s="624"/>
      <c r="AB1343" s="624"/>
      <c r="AC1343" s="624"/>
      <c r="AD1343" s="624"/>
      <c r="AE1343" s="624"/>
      <c r="AF1343" s="624"/>
      <c r="AG1343" s="624"/>
      <c r="AH1343" s="624"/>
      <c r="AI1343" s="624"/>
      <c r="AJ1343" s="624"/>
      <c r="AK1343" s="624"/>
      <c r="AL1343" s="624"/>
      <c r="AM1343" s="624"/>
      <c r="AN1343" s="624"/>
      <c r="AO1343" s="624"/>
      <c r="AP1343" s="624"/>
      <c r="AQ1343" s="624"/>
      <c r="AR1343" s="624"/>
      <c r="AS1343" s="624"/>
      <c r="AT1343" s="624"/>
      <c r="AU1343" s="624"/>
      <c r="AV1343" s="624"/>
      <c r="AW1343" s="624"/>
      <c r="AX1343" s="624"/>
      <c r="AY1343" s="624"/>
      <c r="AZ1343" s="624"/>
      <c r="BA1343" s="624"/>
      <c r="BB1343" s="624"/>
      <c r="BC1343" s="624"/>
      <c r="BD1343" s="624"/>
      <c r="BE1343" s="624"/>
      <c r="BF1343" s="624"/>
      <c r="BG1343" s="624"/>
      <c r="BH1343" s="624"/>
      <c r="BI1343" s="624"/>
      <c r="BJ1343" s="624"/>
      <c r="BK1343" s="624"/>
      <c r="BL1343" s="624"/>
      <c r="BM1343" s="624"/>
      <c r="BN1343" s="624"/>
      <c r="BO1343" s="624"/>
      <c r="BP1343" s="624"/>
      <c r="BQ1343" s="624"/>
      <c r="BR1343" s="624"/>
      <c r="BS1343" s="624"/>
      <c r="BT1343" s="624"/>
      <c r="BU1343" s="624"/>
      <c r="BV1343" s="624"/>
      <c r="BW1343" s="624"/>
      <c r="BX1343" s="624"/>
      <c r="BY1343" s="624"/>
      <c r="BZ1343" s="624"/>
      <c r="CA1343" s="624"/>
      <c r="CB1343" s="624"/>
      <c r="CC1343" s="624"/>
      <c r="CD1343" s="624"/>
      <c r="CE1343" s="624"/>
      <c r="CF1343" s="624"/>
      <c r="CG1343" s="624"/>
      <c r="CH1343" s="624"/>
      <c r="CI1343" s="624"/>
      <c r="CJ1343" s="624"/>
      <c r="CK1343" s="624"/>
      <c r="CL1343" s="624"/>
      <c r="CM1343" s="624"/>
      <c r="CN1343" s="624"/>
      <c r="CO1343" s="624"/>
      <c r="CP1343" s="624"/>
      <c r="CQ1343" s="624"/>
      <c r="CR1343" s="624"/>
      <c r="CS1343" s="624"/>
      <c r="CT1343" s="624"/>
      <c r="CU1343" s="624"/>
      <c r="CV1343" s="624"/>
      <c r="CW1343" s="624"/>
      <c r="CX1343" s="624"/>
      <c r="CY1343" s="624"/>
      <c r="CZ1343" s="624"/>
      <c r="DA1343" s="624"/>
      <c r="DB1343" s="624"/>
      <c r="DC1343" s="624"/>
      <c r="DD1343" s="624"/>
      <c r="DE1343" s="624"/>
      <c r="DF1343" s="624"/>
      <c r="DG1343" s="624"/>
      <c r="DH1343" s="624"/>
      <c r="DI1343" s="624"/>
      <c r="DJ1343" s="624"/>
      <c r="DK1343" s="624"/>
      <c r="DL1343" s="624"/>
      <c r="DM1343" s="624"/>
      <c r="DN1343" s="624"/>
      <c r="DO1343" s="624"/>
      <c r="DP1343" s="624"/>
      <c r="DQ1343" s="624"/>
      <c r="DR1343" s="624"/>
      <c r="DS1343" s="624"/>
      <c r="DT1343" s="624"/>
      <c r="DU1343" s="624"/>
      <c r="DV1343" s="624"/>
      <c r="DW1343" s="624"/>
      <c r="DX1343" s="624"/>
      <c r="DY1343" s="624"/>
      <c r="DZ1343" s="624"/>
      <c r="EA1343" s="624"/>
      <c r="EB1343" s="624"/>
      <c r="EC1343" s="624"/>
      <c r="ED1343" s="624"/>
      <c r="EE1343" s="624"/>
      <c r="EF1343" s="624"/>
      <c r="EG1343" s="624"/>
      <c r="EH1343" s="624"/>
      <c r="EI1343" s="624"/>
      <c r="EJ1343" s="624"/>
      <c r="EK1343" s="624"/>
      <c r="EL1343" s="624"/>
      <c r="EM1343" s="624"/>
      <c r="EN1343" s="624"/>
      <c r="EO1343" s="624"/>
      <c r="EP1343" s="624"/>
      <c r="EQ1343" s="624"/>
    </row>
    <row r="1344" spans="1:147" s="560" customFormat="1">
      <c r="A1344" s="624"/>
      <c r="B1344" s="624"/>
      <c r="O1344" s="624"/>
      <c r="P1344" s="624"/>
      <c r="Q1344" s="624"/>
      <c r="R1344" s="624"/>
      <c r="S1344" s="624"/>
      <c r="T1344" s="624"/>
      <c r="U1344" s="624"/>
      <c r="V1344" s="624"/>
      <c r="W1344" s="624"/>
      <c r="X1344" s="624"/>
      <c r="Y1344" s="624"/>
      <c r="Z1344" s="624"/>
      <c r="AB1344" s="624"/>
      <c r="AC1344" s="624"/>
      <c r="AD1344" s="624"/>
      <c r="AE1344" s="624"/>
      <c r="AF1344" s="624"/>
      <c r="AG1344" s="624"/>
      <c r="AH1344" s="624"/>
      <c r="AI1344" s="624"/>
      <c r="AJ1344" s="624"/>
      <c r="AK1344" s="624"/>
      <c r="AL1344" s="624"/>
      <c r="AM1344" s="624"/>
      <c r="AN1344" s="624"/>
      <c r="AO1344" s="624"/>
      <c r="AP1344" s="624"/>
      <c r="AQ1344" s="624"/>
      <c r="AR1344" s="624"/>
      <c r="AS1344" s="624"/>
      <c r="AT1344" s="624"/>
      <c r="AU1344" s="624"/>
      <c r="AV1344" s="624"/>
      <c r="AW1344" s="624"/>
      <c r="AX1344" s="624"/>
      <c r="AY1344" s="624"/>
      <c r="AZ1344" s="624"/>
      <c r="BA1344" s="624"/>
      <c r="BB1344" s="624"/>
      <c r="BC1344" s="624"/>
      <c r="BD1344" s="624"/>
      <c r="BE1344" s="624"/>
      <c r="BF1344" s="624"/>
      <c r="BG1344" s="624"/>
      <c r="BH1344" s="624"/>
      <c r="BI1344" s="624"/>
      <c r="BJ1344" s="624"/>
      <c r="BK1344" s="624"/>
      <c r="BL1344" s="624"/>
      <c r="BM1344" s="624"/>
      <c r="BN1344" s="624"/>
      <c r="BO1344" s="624"/>
      <c r="BP1344" s="624"/>
      <c r="BQ1344" s="624"/>
      <c r="BR1344" s="624"/>
      <c r="BS1344" s="624"/>
      <c r="BT1344" s="624"/>
      <c r="BU1344" s="624"/>
      <c r="BV1344" s="624"/>
      <c r="BW1344" s="624"/>
      <c r="BX1344" s="624"/>
      <c r="BY1344" s="624"/>
      <c r="BZ1344" s="624"/>
      <c r="CA1344" s="624"/>
      <c r="CB1344" s="624"/>
      <c r="CC1344" s="624"/>
      <c r="CD1344" s="624"/>
      <c r="CE1344" s="624"/>
      <c r="CF1344" s="624"/>
      <c r="CG1344" s="624"/>
      <c r="CH1344" s="624"/>
      <c r="CI1344" s="624"/>
      <c r="CJ1344" s="624"/>
      <c r="CK1344" s="624"/>
      <c r="CL1344" s="624"/>
      <c r="CM1344" s="624"/>
      <c r="CN1344" s="624"/>
      <c r="CO1344" s="624"/>
      <c r="CP1344" s="624"/>
      <c r="CQ1344" s="624"/>
      <c r="CR1344" s="624"/>
      <c r="CS1344" s="624"/>
      <c r="CT1344" s="624"/>
      <c r="CU1344" s="624"/>
      <c r="CV1344" s="624"/>
      <c r="CW1344" s="624"/>
      <c r="CX1344" s="624"/>
      <c r="CY1344" s="624"/>
      <c r="CZ1344" s="624"/>
      <c r="DA1344" s="624"/>
      <c r="DB1344" s="624"/>
      <c r="DC1344" s="624"/>
      <c r="DD1344" s="624"/>
      <c r="DE1344" s="624"/>
      <c r="DF1344" s="624"/>
      <c r="DG1344" s="624"/>
      <c r="DH1344" s="624"/>
      <c r="DI1344" s="624"/>
      <c r="DJ1344" s="624"/>
      <c r="DK1344" s="624"/>
      <c r="DL1344" s="624"/>
      <c r="DM1344" s="624"/>
      <c r="DN1344" s="624"/>
      <c r="DO1344" s="624"/>
      <c r="DP1344" s="624"/>
      <c r="DQ1344" s="624"/>
      <c r="DR1344" s="624"/>
      <c r="DS1344" s="624"/>
      <c r="DT1344" s="624"/>
      <c r="DU1344" s="624"/>
      <c r="DV1344" s="624"/>
      <c r="DW1344" s="624"/>
      <c r="DX1344" s="624"/>
      <c r="DY1344" s="624"/>
      <c r="DZ1344" s="624"/>
      <c r="EA1344" s="624"/>
      <c r="EB1344" s="624"/>
      <c r="EC1344" s="624"/>
      <c r="ED1344" s="624"/>
      <c r="EE1344" s="624"/>
      <c r="EF1344" s="624"/>
      <c r="EG1344" s="624"/>
      <c r="EH1344" s="624"/>
      <c r="EI1344" s="624"/>
      <c r="EJ1344" s="624"/>
      <c r="EK1344" s="624"/>
      <c r="EL1344" s="624"/>
      <c r="EM1344" s="624"/>
      <c r="EN1344" s="624"/>
      <c r="EO1344" s="624"/>
      <c r="EP1344" s="624"/>
      <c r="EQ1344" s="624"/>
    </row>
    <row r="1345" spans="1:147" s="560" customFormat="1">
      <c r="A1345" s="624"/>
      <c r="B1345" s="624"/>
      <c r="O1345" s="624"/>
      <c r="P1345" s="624"/>
      <c r="Q1345" s="624"/>
      <c r="R1345" s="624"/>
      <c r="S1345" s="624"/>
      <c r="T1345" s="624"/>
      <c r="U1345" s="624"/>
      <c r="V1345" s="624"/>
      <c r="W1345" s="624"/>
      <c r="X1345" s="624"/>
      <c r="Y1345" s="624"/>
      <c r="Z1345" s="624"/>
      <c r="AB1345" s="624"/>
      <c r="AC1345" s="624"/>
      <c r="AD1345" s="624"/>
      <c r="AE1345" s="624"/>
      <c r="AF1345" s="624"/>
      <c r="AG1345" s="624"/>
      <c r="AH1345" s="624"/>
      <c r="AI1345" s="624"/>
      <c r="AJ1345" s="624"/>
      <c r="AK1345" s="624"/>
      <c r="AL1345" s="624"/>
      <c r="AM1345" s="624"/>
      <c r="AN1345" s="624"/>
      <c r="AO1345" s="624"/>
      <c r="AP1345" s="624"/>
      <c r="AQ1345" s="624"/>
      <c r="AR1345" s="624"/>
      <c r="AS1345" s="624"/>
      <c r="AT1345" s="624"/>
      <c r="AU1345" s="624"/>
      <c r="AV1345" s="624"/>
      <c r="AW1345" s="624"/>
      <c r="AX1345" s="624"/>
      <c r="AY1345" s="624"/>
      <c r="AZ1345" s="624"/>
      <c r="BA1345" s="624"/>
      <c r="BB1345" s="624"/>
      <c r="BC1345" s="624"/>
      <c r="BD1345" s="624"/>
      <c r="BE1345" s="624"/>
      <c r="BF1345" s="624"/>
      <c r="BG1345" s="624"/>
      <c r="BH1345" s="624"/>
      <c r="BI1345" s="624"/>
      <c r="BJ1345" s="624"/>
      <c r="BK1345" s="624"/>
      <c r="BL1345" s="624"/>
      <c r="BM1345" s="624"/>
      <c r="BN1345" s="624"/>
      <c r="BO1345" s="624"/>
      <c r="BP1345" s="624"/>
      <c r="BQ1345" s="624"/>
      <c r="BR1345" s="624"/>
      <c r="BS1345" s="624"/>
      <c r="BT1345" s="624"/>
      <c r="BU1345" s="624"/>
      <c r="BV1345" s="624"/>
      <c r="BW1345" s="624"/>
      <c r="BX1345" s="624"/>
      <c r="BY1345" s="624"/>
      <c r="BZ1345" s="624"/>
      <c r="CA1345" s="624"/>
      <c r="CB1345" s="624"/>
      <c r="CC1345" s="624"/>
      <c r="CD1345" s="624"/>
      <c r="CE1345" s="624"/>
      <c r="CF1345" s="624"/>
      <c r="CG1345" s="624"/>
      <c r="CH1345" s="624"/>
      <c r="CI1345" s="624"/>
      <c r="CJ1345" s="624"/>
      <c r="CK1345" s="624"/>
      <c r="CL1345" s="624"/>
      <c r="CM1345" s="624"/>
      <c r="CN1345" s="624"/>
      <c r="CO1345" s="624"/>
      <c r="CP1345" s="624"/>
      <c r="CQ1345" s="624"/>
      <c r="CR1345" s="624"/>
      <c r="CS1345" s="624"/>
      <c r="CT1345" s="624"/>
      <c r="CU1345" s="624"/>
      <c r="CV1345" s="624"/>
      <c r="CW1345" s="624"/>
      <c r="CX1345" s="624"/>
      <c r="CY1345" s="624"/>
      <c r="CZ1345" s="624"/>
      <c r="DA1345" s="624"/>
      <c r="DB1345" s="624"/>
      <c r="DC1345" s="624"/>
      <c r="DD1345" s="624"/>
      <c r="DE1345" s="624"/>
      <c r="DF1345" s="624"/>
      <c r="DG1345" s="624"/>
      <c r="DH1345" s="624"/>
      <c r="DI1345" s="624"/>
      <c r="DJ1345" s="624"/>
      <c r="DK1345" s="624"/>
      <c r="DL1345" s="624"/>
      <c r="DM1345" s="624"/>
      <c r="DN1345" s="624"/>
      <c r="DO1345" s="624"/>
      <c r="DP1345" s="624"/>
      <c r="DQ1345" s="624"/>
      <c r="DR1345" s="624"/>
      <c r="DS1345" s="624"/>
      <c r="DT1345" s="624"/>
      <c r="DU1345" s="624"/>
      <c r="DV1345" s="624"/>
      <c r="DW1345" s="624"/>
      <c r="DX1345" s="624"/>
      <c r="DY1345" s="624"/>
      <c r="DZ1345" s="624"/>
      <c r="EA1345" s="624"/>
      <c r="EB1345" s="624"/>
      <c r="EC1345" s="624"/>
      <c r="ED1345" s="624"/>
      <c r="EE1345" s="624"/>
      <c r="EF1345" s="624"/>
      <c r="EG1345" s="624"/>
      <c r="EH1345" s="624"/>
      <c r="EI1345" s="624"/>
      <c r="EJ1345" s="624"/>
      <c r="EK1345" s="624"/>
      <c r="EL1345" s="624"/>
      <c r="EM1345" s="624"/>
      <c r="EN1345" s="624"/>
      <c r="EO1345" s="624"/>
      <c r="EP1345" s="624"/>
      <c r="EQ1345" s="624"/>
    </row>
    <row r="1346" spans="1:147" s="560" customFormat="1">
      <c r="A1346" s="624"/>
      <c r="B1346" s="624"/>
      <c r="O1346" s="624"/>
      <c r="P1346" s="624"/>
      <c r="Q1346" s="624"/>
      <c r="R1346" s="624"/>
      <c r="S1346" s="624"/>
      <c r="T1346" s="624"/>
      <c r="U1346" s="624"/>
      <c r="V1346" s="624"/>
      <c r="W1346" s="624"/>
      <c r="X1346" s="624"/>
      <c r="Y1346" s="624"/>
      <c r="Z1346" s="624"/>
      <c r="AB1346" s="624"/>
      <c r="AC1346" s="624"/>
      <c r="AD1346" s="624"/>
      <c r="AE1346" s="624"/>
      <c r="AF1346" s="624"/>
      <c r="AG1346" s="624"/>
      <c r="AH1346" s="624"/>
      <c r="AI1346" s="624"/>
      <c r="AJ1346" s="624"/>
      <c r="AK1346" s="624"/>
      <c r="AL1346" s="624"/>
      <c r="AM1346" s="624"/>
      <c r="AN1346" s="624"/>
      <c r="AO1346" s="624"/>
      <c r="AP1346" s="624"/>
      <c r="AQ1346" s="624"/>
      <c r="AR1346" s="624"/>
      <c r="AS1346" s="624"/>
      <c r="AT1346" s="624"/>
      <c r="AU1346" s="624"/>
      <c r="AV1346" s="624"/>
      <c r="AW1346" s="624"/>
      <c r="AX1346" s="624"/>
      <c r="AY1346" s="624"/>
      <c r="AZ1346" s="624"/>
      <c r="BA1346" s="624"/>
      <c r="BB1346" s="624"/>
      <c r="BC1346" s="624"/>
      <c r="BD1346" s="624"/>
      <c r="BE1346" s="624"/>
      <c r="BF1346" s="624"/>
      <c r="BG1346" s="624"/>
      <c r="BH1346" s="624"/>
      <c r="BI1346" s="624"/>
      <c r="BJ1346" s="624"/>
      <c r="BK1346" s="624"/>
      <c r="BL1346" s="624"/>
      <c r="BM1346" s="624"/>
      <c r="BN1346" s="624"/>
      <c r="BO1346" s="624"/>
      <c r="BP1346" s="624"/>
      <c r="BQ1346" s="624"/>
      <c r="BR1346" s="624"/>
      <c r="BS1346" s="624"/>
      <c r="BT1346" s="624"/>
      <c r="BU1346" s="624"/>
      <c r="BV1346" s="624"/>
      <c r="BW1346" s="624"/>
      <c r="BX1346" s="624"/>
      <c r="BY1346" s="624"/>
      <c r="BZ1346" s="624"/>
      <c r="CA1346" s="624"/>
      <c r="CB1346" s="624"/>
      <c r="CC1346" s="624"/>
      <c r="CD1346" s="624"/>
      <c r="CE1346" s="624"/>
      <c r="CF1346" s="624"/>
      <c r="CG1346" s="624"/>
      <c r="CH1346" s="624"/>
      <c r="CI1346" s="624"/>
      <c r="CJ1346" s="624"/>
      <c r="CK1346" s="624"/>
      <c r="CL1346" s="624"/>
      <c r="CM1346" s="624"/>
      <c r="CN1346" s="624"/>
      <c r="CO1346" s="624"/>
      <c r="CP1346" s="624"/>
      <c r="CQ1346" s="624"/>
      <c r="CR1346" s="624"/>
      <c r="CS1346" s="624"/>
      <c r="CT1346" s="624"/>
      <c r="CU1346" s="624"/>
      <c r="CV1346" s="624"/>
      <c r="CW1346" s="624"/>
      <c r="CX1346" s="624"/>
      <c r="CY1346" s="624"/>
      <c r="CZ1346" s="624"/>
      <c r="DA1346" s="624"/>
      <c r="DB1346" s="624"/>
      <c r="DC1346" s="624"/>
      <c r="DD1346" s="624"/>
      <c r="DE1346" s="624"/>
      <c r="DF1346" s="624"/>
      <c r="DG1346" s="624"/>
      <c r="DH1346" s="624"/>
      <c r="DI1346" s="624"/>
      <c r="DJ1346" s="624"/>
      <c r="DK1346" s="624"/>
      <c r="DL1346" s="624"/>
      <c r="DM1346" s="624"/>
      <c r="DN1346" s="624"/>
      <c r="DO1346" s="624"/>
      <c r="DP1346" s="624"/>
      <c r="DQ1346" s="624"/>
      <c r="DR1346" s="624"/>
      <c r="DS1346" s="624"/>
      <c r="DT1346" s="624"/>
      <c r="DU1346" s="624"/>
      <c r="DV1346" s="624"/>
      <c r="DW1346" s="624"/>
      <c r="DX1346" s="624"/>
      <c r="DY1346" s="624"/>
      <c r="DZ1346" s="624"/>
      <c r="EA1346" s="624"/>
      <c r="EB1346" s="624"/>
      <c r="EC1346" s="624"/>
      <c r="ED1346" s="624"/>
      <c r="EE1346" s="624"/>
      <c r="EF1346" s="624"/>
      <c r="EG1346" s="624"/>
      <c r="EH1346" s="624"/>
      <c r="EI1346" s="624"/>
      <c r="EJ1346" s="624"/>
      <c r="EK1346" s="624"/>
      <c r="EL1346" s="624"/>
      <c r="EM1346" s="624"/>
      <c r="EN1346" s="624"/>
      <c r="EO1346" s="624"/>
      <c r="EP1346" s="624"/>
      <c r="EQ1346" s="624"/>
    </row>
    <row r="1347" spans="1:147" s="560" customFormat="1">
      <c r="A1347" s="624"/>
      <c r="B1347" s="624"/>
      <c r="O1347" s="624"/>
      <c r="P1347" s="624"/>
      <c r="Q1347" s="624"/>
      <c r="R1347" s="624"/>
      <c r="S1347" s="624"/>
      <c r="T1347" s="624"/>
      <c r="U1347" s="624"/>
      <c r="V1347" s="624"/>
      <c r="W1347" s="624"/>
      <c r="X1347" s="624"/>
      <c r="Y1347" s="624"/>
      <c r="Z1347" s="624"/>
      <c r="AB1347" s="624"/>
      <c r="AC1347" s="624"/>
      <c r="AD1347" s="624"/>
      <c r="AE1347" s="624"/>
      <c r="AF1347" s="624"/>
      <c r="AG1347" s="624"/>
      <c r="AH1347" s="624"/>
      <c r="AI1347" s="624"/>
      <c r="AJ1347" s="624"/>
      <c r="AK1347" s="624"/>
      <c r="AL1347" s="624"/>
      <c r="AM1347" s="624"/>
      <c r="AN1347" s="624"/>
      <c r="AO1347" s="624"/>
      <c r="AP1347" s="624"/>
      <c r="AQ1347" s="624"/>
      <c r="AR1347" s="624"/>
      <c r="AS1347" s="624"/>
      <c r="AT1347" s="624"/>
      <c r="AU1347" s="624"/>
      <c r="AV1347" s="624"/>
      <c r="AW1347" s="624"/>
      <c r="AX1347" s="624"/>
      <c r="AY1347" s="624"/>
      <c r="AZ1347" s="624"/>
      <c r="BA1347" s="624"/>
      <c r="BB1347" s="624"/>
      <c r="BC1347" s="624"/>
      <c r="BD1347" s="624"/>
      <c r="BE1347" s="624"/>
      <c r="BF1347" s="624"/>
      <c r="BG1347" s="624"/>
      <c r="BH1347" s="624"/>
      <c r="BI1347" s="624"/>
      <c r="BJ1347" s="624"/>
      <c r="BK1347" s="624"/>
      <c r="BL1347" s="624"/>
      <c r="BM1347" s="624"/>
      <c r="BN1347" s="624"/>
      <c r="BO1347" s="624"/>
      <c r="BP1347" s="624"/>
      <c r="BQ1347" s="624"/>
      <c r="BR1347" s="624"/>
      <c r="BS1347" s="624"/>
      <c r="BT1347" s="624"/>
      <c r="BU1347" s="624"/>
      <c r="BV1347" s="624"/>
      <c r="BW1347" s="624"/>
      <c r="BX1347" s="624"/>
      <c r="BY1347" s="624"/>
      <c r="BZ1347" s="624"/>
      <c r="CA1347" s="624"/>
      <c r="CB1347" s="624"/>
      <c r="CC1347" s="624"/>
      <c r="CD1347" s="624"/>
      <c r="CE1347" s="624"/>
      <c r="CF1347" s="624"/>
      <c r="CG1347" s="624"/>
      <c r="CH1347" s="624"/>
      <c r="CI1347" s="624"/>
      <c r="CJ1347" s="624"/>
      <c r="CK1347" s="624"/>
      <c r="CL1347" s="624"/>
      <c r="CM1347" s="624"/>
      <c r="CN1347" s="624"/>
      <c r="CO1347" s="624"/>
      <c r="CP1347" s="624"/>
      <c r="CQ1347" s="624"/>
      <c r="CR1347" s="624"/>
      <c r="CS1347" s="624"/>
      <c r="CT1347" s="624"/>
      <c r="CU1347" s="624"/>
      <c r="CV1347" s="624"/>
      <c r="CW1347" s="624"/>
      <c r="CX1347" s="624"/>
      <c r="CY1347" s="624"/>
      <c r="CZ1347" s="624"/>
      <c r="DA1347" s="624"/>
      <c r="DB1347" s="624"/>
      <c r="DC1347" s="624"/>
      <c r="DD1347" s="624"/>
      <c r="DE1347" s="624"/>
      <c r="DF1347" s="624"/>
      <c r="DG1347" s="624"/>
      <c r="DH1347" s="624"/>
      <c r="DI1347" s="624"/>
      <c r="DJ1347" s="624"/>
      <c r="DK1347" s="624"/>
      <c r="DL1347" s="624"/>
      <c r="DM1347" s="624"/>
      <c r="DN1347" s="624"/>
      <c r="DO1347" s="624"/>
      <c r="DP1347" s="624"/>
      <c r="DQ1347" s="624"/>
      <c r="DR1347" s="624"/>
      <c r="DS1347" s="624"/>
      <c r="DT1347" s="624"/>
      <c r="DU1347" s="624"/>
      <c r="DV1347" s="624"/>
      <c r="DW1347" s="624"/>
      <c r="DX1347" s="624"/>
      <c r="DY1347" s="624"/>
      <c r="DZ1347" s="624"/>
      <c r="EA1347" s="624"/>
      <c r="EB1347" s="624"/>
      <c r="EC1347" s="624"/>
      <c r="ED1347" s="624"/>
      <c r="EE1347" s="624"/>
      <c r="EF1347" s="624"/>
      <c r="EG1347" s="624"/>
      <c r="EH1347" s="624"/>
      <c r="EI1347" s="624"/>
      <c r="EJ1347" s="624"/>
      <c r="EK1347" s="624"/>
      <c r="EL1347" s="624"/>
      <c r="EM1347" s="624"/>
      <c r="EN1347" s="624"/>
      <c r="EO1347" s="624"/>
      <c r="EP1347" s="624"/>
      <c r="EQ1347" s="624"/>
    </row>
    <row r="1348" spans="1:147" s="560" customFormat="1">
      <c r="A1348" s="624"/>
      <c r="B1348" s="624"/>
      <c r="O1348" s="624"/>
      <c r="P1348" s="624"/>
      <c r="Q1348" s="624"/>
      <c r="R1348" s="624"/>
      <c r="S1348" s="624"/>
      <c r="T1348" s="624"/>
      <c r="U1348" s="624"/>
      <c r="V1348" s="624"/>
      <c r="W1348" s="624"/>
      <c r="X1348" s="624"/>
      <c r="Y1348" s="624"/>
      <c r="Z1348" s="624"/>
      <c r="AB1348" s="624"/>
      <c r="AC1348" s="624"/>
      <c r="AD1348" s="624"/>
      <c r="AE1348" s="624"/>
      <c r="AF1348" s="624"/>
      <c r="AG1348" s="624"/>
      <c r="AH1348" s="624"/>
      <c r="AI1348" s="624"/>
      <c r="AJ1348" s="624"/>
      <c r="AK1348" s="624"/>
      <c r="AL1348" s="624"/>
      <c r="AM1348" s="624"/>
      <c r="AN1348" s="624"/>
      <c r="AO1348" s="624"/>
      <c r="AP1348" s="624"/>
      <c r="AQ1348" s="624"/>
      <c r="AR1348" s="624"/>
      <c r="AS1348" s="624"/>
      <c r="AT1348" s="624"/>
      <c r="AU1348" s="624"/>
      <c r="AV1348" s="624"/>
      <c r="AW1348" s="624"/>
      <c r="AX1348" s="624"/>
      <c r="AY1348" s="624"/>
      <c r="AZ1348" s="624"/>
      <c r="BA1348" s="624"/>
      <c r="BB1348" s="624"/>
      <c r="BC1348" s="624"/>
      <c r="BD1348" s="624"/>
      <c r="BE1348" s="624"/>
      <c r="BF1348" s="624"/>
      <c r="BG1348" s="624"/>
      <c r="BH1348" s="624"/>
      <c r="BI1348" s="624"/>
      <c r="BJ1348" s="624"/>
      <c r="BK1348" s="624"/>
      <c r="BL1348" s="624"/>
      <c r="BM1348" s="624"/>
      <c r="BN1348" s="624"/>
      <c r="BO1348" s="624"/>
      <c r="BP1348" s="624"/>
      <c r="BQ1348" s="624"/>
      <c r="BR1348" s="624"/>
      <c r="BS1348" s="624"/>
      <c r="BT1348" s="624"/>
      <c r="BU1348" s="624"/>
      <c r="BV1348" s="624"/>
      <c r="BW1348" s="624"/>
      <c r="BX1348" s="624"/>
      <c r="BY1348" s="624"/>
      <c r="BZ1348" s="624"/>
      <c r="CA1348" s="624"/>
      <c r="CB1348" s="624"/>
      <c r="CC1348" s="624"/>
      <c r="CD1348" s="624"/>
      <c r="CE1348" s="624"/>
      <c r="CF1348" s="624"/>
      <c r="CG1348" s="624"/>
      <c r="CH1348" s="624"/>
      <c r="CI1348" s="624"/>
      <c r="CJ1348" s="624"/>
      <c r="CK1348" s="624"/>
      <c r="CL1348" s="624"/>
      <c r="CM1348" s="624"/>
      <c r="CN1348" s="624"/>
      <c r="CO1348" s="624"/>
      <c r="CP1348" s="624"/>
      <c r="CQ1348" s="624"/>
      <c r="CR1348" s="624"/>
      <c r="CS1348" s="624"/>
      <c r="CT1348" s="624"/>
      <c r="CU1348" s="624"/>
      <c r="CV1348" s="624"/>
      <c r="CW1348" s="624"/>
      <c r="CX1348" s="624"/>
      <c r="CY1348" s="624"/>
      <c r="CZ1348" s="624"/>
      <c r="DA1348" s="624"/>
      <c r="DB1348" s="624"/>
      <c r="DC1348" s="624"/>
      <c r="DD1348" s="624"/>
      <c r="DE1348" s="624"/>
      <c r="DF1348" s="624"/>
      <c r="DG1348" s="624"/>
      <c r="DH1348" s="624"/>
      <c r="DI1348" s="624"/>
      <c r="DJ1348" s="624"/>
      <c r="DK1348" s="624"/>
      <c r="DL1348" s="624"/>
      <c r="DM1348" s="624"/>
      <c r="DN1348" s="624"/>
      <c r="DO1348" s="624"/>
      <c r="DP1348" s="624"/>
      <c r="DQ1348" s="624"/>
      <c r="DR1348" s="624"/>
      <c r="DS1348" s="624"/>
      <c r="DT1348" s="624"/>
      <c r="DU1348" s="624"/>
      <c r="DV1348" s="624"/>
      <c r="DW1348" s="624"/>
      <c r="DX1348" s="624"/>
      <c r="DY1348" s="624"/>
      <c r="DZ1348" s="624"/>
      <c r="EA1348" s="624"/>
      <c r="EB1348" s="624"/>
      <c r="EC1348" s="624"/>
      <c r="ED1348" s="624"/>
      <c r="EE1348" s="624"/>
      <c r="EF1348" s="624"/>
      <c r="EG1348" s="624"/>
      <c r="EH1348" s="624"/>
      <c r="EI1348" s="624"/>
      <c r="EJ1348" s="624"/>
      <c r="EK1348" s="624"/>
      <c r="EL1348" s="624"/>
      <c r="EM1348" s="624"/>
      <c r="EN1348" s="624"/>
      <c r="EO1348" s="624"/>
      <c r="EP1348" s="624"/>
      <c r="EQ1348" s="624"/>
    </row>
    <row r="1349" spans="1:147" s="560" customFormat="1">
      <c r="A1349" s="624"/>
      <c r="B1349" s="624"/>
      <c r="O1349" s="624"/>
      <c r="P1349" s="624"/>
      <c r="Q1349" s="624"/>
      <c r="R1349" s="624"/>
      <c r="S1349" s="624"/>
      <c r="T1349" s="624"/>
      <c r="U1349" s="624"/>
      <c r="V1349" s="624"/>
      <c r="W1349" s="624"/>
      <c r="X1349" s="624"/>
      <c r="Y1349" s="624"/>
      <c r="Z1349" s="624"/>
      <c r="AB1349" s="624"/>
      <c r="AC1349" s="624"/>
      <c r="AD1349" s="624"/>
      <c r="AE1349" s="624"/>
      <c r="AF1349" s="624"/>
      <c r="AG1349" s="624"/>
      <c r="AH1349" s="624"/>
      <c r="AI1349" s="624"/>
      <c r="AJ1349" s="624"/>
      <c r="AK1349" s="624"/>
      <c r="AL1349" s="624"/>
      <c r="AM1349" s="624"/>
      <c r="AN1349" s="624"/>
      <c r="AO1349" s="624"/>
      <c r="AP1349" s="624"/>
      <c r="AQ1349" s="624"/>
      <c r="AR1349" s="624"/>
      <c r="AS1349" s="624"/>
      <c r="AT1349" s="624"/>
      <c r="AU1349" s="624"/>
      <c r="AV1349" s="624"/>
      <c r="AW1349" s="624"/>
      <c r="AX1349" s="624"/>
      <c r="AY1349" s="624"/>
      <c r="AZ1349" s="624"/>
      <c r="BA1349" s="624"/>
      <c r="BB1349" s="624"/>
      <c r="BC1349" s="624"/>
      <c r="BD1349" s="624"/>
      <c r="BE1349" s="624"/>
      <c r="BF1349" s="624"/>
      <c r="BG1349" s="624"/>
      <c r="BH1349" s="624"/>
      <c r="BI1349" s="624"/>
      <c r="BJ1349" s="624"/>
      <c r="BK1349" s="624"/>
      <c r="BL1349" s="624"/>
      <c r="BM1349" s="624"/>
      <c r="BN1349" s="624"/>
      <c r="BO1349" s="624"/>
      <c r="BP1349" s="624"/>
      <c r="BQ1349" s="624"/>
      <c r="BR1349" s="624"/>
      <c r="BS1349" s="624"/>
      <c r="BT1349" s="624"/>
      <c r="BU1349" s="624"/>
      <c r="BV1349" s="624"/>
      <c r="BW1349" s="624"/>
      <c r="BX1349" s="624"/>
      <c r="BY1349" s="624"/>
      <c r="BZ1349" s="624"/>
      <c r="CA1349" s="624"/>
      <c r="CB1349" s="624"/>
      <c r="CC1349" s="624"/>
      <c r="CD1349" s="624"/>
      <c r="CE1349" s="624"/>
      <c r="CF1349" s="624"/>
      <c r="CG1349" s="624"/>
      <c r="CH1349" s="624"/>
      <c r="CI1349" s="624"/>
      <c r="CJ1349" s="624"/>
      <c r="CK1349" s="624"/>
      <c r="CL1349" s="624"/>
      <c r="CM1349" s="624"/>
      <c r="CN1349" s="624"/>
      <c r="CO1349" s="624"/>
      <c r="CP1349" s="624"/>
      <c r="CQ1349" s="624"/>
      <c r="CR1349" s="624"/>
      <c r="CS1349" s="624"/>
      <c r="CT1349" s="624"/>
      <c r="CU1349" s="624"/>
      <c r="CV1349" s="624"/>
      <c r="CW1349" s="624"/>
      <c r="CX1349" s="624"/>
      <c r="CY1349" s="624"/>
      <c r="CZ1349" s="624"/>
      <c r="DA1349" s="624"/>
      <c r="DB1349" s="624"/>
      <c r="DC1349" s="624"/>
      <c r="DD1349" s="624"/>
      <c r="DE1349" s="624"/>
      <c r="DF1349" s="624"/>
      <c r="DG1349" s="624"/>
      <c r="DH1349" s="624"/>
      <c r="DI1349" s="624"/>
      <c r="DJ1349" s="624"/>
      <c r="DK1349" s="624"/>
      <c r="DL1349" s="624"/>
      <c r="DM1349" s="624"/>
      <c r="DN1349" s="624"/>
      <c r="DO1349" s="624"/>
      <c r="DP1349" s="624"/>
      <c r="DQ1349" s="624"/>
      <c r="DR1349" s="624"/>
      <c r="DS1349" s="624"/>
      <c r="DT1349" s="624"/>
      <c r="DU1349" s="624"/>
      <c r="DV1349" s="624"/>
      <c r="DW1349" s="624"/>
      <c r="DX1349" s="624"/>
      <c r="DY1349" s="624"/>
      <c r="DZ1349" s="624"/>
      <c r="EA1349" s="624"/>
      <c r="EB1349" s="624"/>
      <c r="EC1349" s="624"/>
      <c r="ED1349" s="624"/>
      <c r="EE1349" s="624"/>
      <c r="EF1349" s="624"/>
      <c r="EG1349" s="624"/>
      <c r="EH1349" s="624"/>
      <c r="EI1349" s="624"/>
      <c r="EJ1349" s="624"/>
      <c r="EK1349" s="624"/>
      <c r="EL1349" s="624"/>
      <c r="EM1349" s="624"/>
      <c r="EN1349" s="624"/>
      <c r="EO1349" s="624"/>
      <c r="EP1349" s="624"/>
      <c r="EQ1349" s="624"/>
    </row>
    <row r="1350" spans="1:147" s="560" customFormat="1">
      <c r="A1350" s="624"/>
      <c r="B1350" s="624"/>
      <c r="O1350" s="624"/>
      <c r="P1350" s="624"/>
      <c r="Q1350" s="624"/>
      <c r="R1350" s="624"/>
      <c r="S1350" s="624"/>
      <c r="T1350" s="624"/>
      <c r="U1350" s="624"/>
      <c r="V1350" s="624"/>
      <c r="W1350" s="624"/>
      <c r="X1350" s="624"/>
      <c r="Y1350" s="624"/>
      <c r="Z1350" s="624"/>
      <c r="AB1350" s="624"/>
      <c r="AC1350" s="624"/>
      <c r="AD1350" s="624"/>
      <c r="AE1350" s="624"/>
      <c r="AF1350" s="624"/>
      <c r="AG1350" s="624"/>
      <c r="AH1350" s="624"/>
      <c r="AI1350" s="624"/>
      <c r="AJ1350" s="624"/>
      <c r="AK1350" s="624"/>
      <c r="AL1350" s="624"/>
      <c r="AM1350" s="624"/>
      <c r="AN1350" s="624"/>
      <c r="AO1350" s="624"/>
      <c r="AP1350" s="624"/>
      <c r="AQ1350" s="624"/>
      <c r="AR1350" s="624"/>
      <c r="AS1350" s="624"/>
      <c r="AT1350" s="624"/>
      <c r="AU1350" s="624"/>
      <c r="AV1350" s="624"/>
      <c r="AW1350" s="624"/>
      <c r="AX1350" s="624"/>
      <c r="AY1350" s="624"/>
      <c r="AZ1350" s="624"/>
      <c r="BA1350" s="624"/>
      <c r="BB1350" s="624"/>
      <c r="BC1350" s="624"/>
      <c r="BD1350" s="624"/>
      <c r="BE1350" s="624"/>
      <c r="BF1350" s="624"/>
      <c r="BG1350" s="624"/>
      <c r="BH1350" s="624"/>
      <c r="BI1350" s="624"/>
      <c r="BJ1350" s="624"/>
      <c r="BK1350" s="624"/>
      <c r="BL1350" s="624"/>
      <c r="BM1350" s="624"/>
      <c r="BN1350" s="624"/>
      <c r="BO1350" s="624"/>
      <c r="BP1350" s="624"/>
      <c r="BQ1350" s="624"/>
      <c r="BR1350" s="624"/>
      <c r="BS1350" s="624"/>
      <c r="BT1350" s="624"/>
      <c r="BU1350" s="624"/>
      <c r="BV1350" s="624"/>
      <c r="BW1350" s="624"/>
      <c r="BX1350" s="624"/>
      <c r="BY1350" s="624"/>
      <c r="BZ1350" s="624"/>
      <c r="CA1350" s="624"/>
      <c r="CB1350" s="624"/>
      <c r="CC1350" s="624"/>
      <c r="CD1350" s="624"/>
      <c r="CE1350" s="624"/>
      <c r="CF1350" s="624"/>
      <c r="CG1350" s="624"/>
      <c r="CH1350" s="624"/>
      <c r="CI1350" s="624"/>
      <c r="CJ1350" s="624"/>
      <c r="CK1350" s="624"/>
      <c r="CL1350" s="624"/>
      <c r="CM1350" s="624"/>
      <c r="CN1350" s="624"/>
      <c r="CO1350" s="624"/>
      <c r="CP1350" s="624"/>
      <c r="CQ1350" s="624"/>
      <c r="CR1350" s="624"/>
      <c r="CS1350" s="624"/>
      <c r="CT1350" s="624"/>
      <c r="CU1350" s="624"/>
      <c r="CV1350" s="624"/>
      <c r="CW1350" s="624"/>
      <c r="CX1350" s="624"/>
      <c r="CY1350" s="624"/>
      <c r="CZ1350" s="624"/>
      <c r="DA1350" s="624"/>
      <c r="DB1350" s="624"/>
      <c r="DC1350" s="624"/>
      <c r="DD1350" s="624"/>
      <c r="DE1350" s="624"/>
      <c r="DF1350" s="624"/>
      <c r="DG1350" s="624"/>
      <c r="DH1350" s="624"/>
      <c r="DI1350" s="624"/>
      <c r="DJ1350" s="624"/>
      <c r="DK1350" s="624"/>
      <c r="DL1350" s="624"/>
      <c r="DM1350" s="624"/>
      <c r="DN1350" s="624"/>
      <c r="DO1350" s="624"/>
      <c r="DP1350" s="624"/>
      <c r="DQ1350" s="624"/>
      <c r="DR1350" s="624"/>
      <c r="DS1350" s="624"/>
      <c r="DT1350" s="624"/>
      <c r="DU1350" s="624"/>
      <c r="DV1350" s="624"/>
      <c r="DW1350" s="624"/>
      <c r="DX1350" s="624"/>
      <c r="DY1350" s="624"/>
      <c r="DZ1350" s="624"/>
      <c r="EA1350" s="624"/>
      <c r="EB1350" s="624"/>
      <c r="EC1350" s="624"/>
      <c r="ED1350" s="624"/>
      <c r="EE1350" s="624"/>
      <c r="EF1350" s="624"/>
      <c r="EG1350" s="624"/>
      <c r="EH1350" s="624"/>
      <c r="EI1350" s="624"/>
      <c r="EJ1350" s="624"/>
      <c r="EK1350" s="624"/>
      <c r="EL1350" s="624"/>
      <c r="EM1350" s="624"/>
      <c r="EN1350" s="624"/>
      <c r="EO1350" s="624"/>
      <c r="EP1350" s="624"/>
      <c r="EQ1350" s="624"/>
    </row>
    <row r="1351" spans="1:147" s="560" customFormat="1">
      <c r="A1351" s="624"/>
      <c r="B1351" s="624"/>
      <c r="O1351" s="624"/>
      <c r="P1351" s="624"/>
      <c r="Q1351" s="624"/>
      <c r="R1351" s="624"/>
      <c r="S1351" s="624"/>
      <c r="T1351" s="624"/>
      <c r="U1351" s="624"/>
      <c r="V1351" s="624"/>
      <c r="W1351" s="624"/>
      <c r="X1351" s="624"/>
      <c r="Y1351" s="624"/>
      <c r="Z1351" s="624"/>
      <c r="AB1351" s="624"/>
      <c r="AC1351" s="624"/>
      <c r="AD1351" s="624"/>
      <c r="AE1351" s="624"/>
      <c r="AF1351" s="624"/>
      <c r="AG1351" s="624"/>
      <c r="AH1351" s="624"/>
      <c r="AI1351" s="624"/>
      <c r="AJ1351" s="624"/>
      <c r="AK1351" s="624"/>
      <c r="AL1351" s="624"/>
      <c r="AM1351" s="624"/>
      <c r="AN1351" s="624"/>
      <c r="AO1351" s="624"/>
      <c r="AP1351" s="624"/>
      <c r="AQ1351" s="624"/>
      <c r="AR1351" s="624"/>
      <c r="AS1351" s="624"/>
      <c r="AT1351" s="624"/>
      <c r="AU1351" s="624"/>
      <c r="AV1351" s="624"/>
      <c r="AW1351" s="624"/>
      <c r="AX1351" s="624"/>
      <c r="AY1351" s="624"/>
      <c r="AZ1351" s="624"/>
      <c r="BA1351" s="624"/>
      <c r="BB1351" s="624"/>
      <c r="BC1351" s="624"/>
      <c r="BD1351" s="624"/>
      <c r="BE1351" s="624"/>
      <c r="BF1351" s="624"/>
      <c r="BG1351" s="624"/>
      <c r="BH1351" s="624"/>
      <c r="BI1351" s="624"/>
      <c r="BJ1351" s="624"/>
      <c r="BK1351" s="624"/>
      <c r="BL1351" s="624"/>
      <c r="BM1351" s="624"/>
      <c r="BN1351" s="624"/>
      <c r="BO1351" s="624"/>
      <c r="BP1351" s="624"/>
      <c r="BQ1351" s="624"/>
      <c r="BR1351" s="624"/>
      <c r="BS1351" s="624"/>
      <c r="BT1351" s="624"/>
      <c r="BU1351" s="624"/>
      <c r="BV1351" s="624"/>
      <c r="BW1351" s="624"/>
      <c r="BX1351" s="624"/>
      <c r="BY1351" s="624"/>
      <c r="BZ1351" s="624"/>
      <c r="CA1351" s="624"/>
      <c r="CB1351" s="624"/>
      <c r="CC1351" s="624"/>
      <c r="CD1351" s="624"/>
      <c r="CE1351" s="624"/>
      <c r="CF1351" s="624"/>
      <c r="CG1351" s="624"/>
      <c r="CH1351" s="624"/>
      <c r="CI1351" s="624"/>
      <c r="CJ1351" s="624"/>
      <c r="CK1351" s="624"/>
      <c r="CL1351" s="624"/>
      <c r="CM1351" s="624"/>
      <c r="CN1351" s="624"/>
      <c r="CO1351" s="624"/>
      <c r="CP1351" s="624"/>
      <c r="CQ1351" s="624"/>
      <c r="CR1351" s="624"/>
      <c r="CS1351" s="624"/>
      <c r="CT1351" s="624"/>
      <c r="CU1351" s="624"/>
      <c r="CV1351" s="624"/>
      <c r="CW1351" s="624"/>
      <c r="CX1351" s="624"/>
      <c r="CY1351" s="624"/>
      <c r="CZ1351" s="624"/>
      <c r="DA1351" s="624"/>
      <c r="DB1351" s="624"/>
      <c r="DC1351" s="624"/>
      <c r="DD1351" s="624"/>
      <c r="DE1351" s="624"/>
      <c r="DF1351" s="624"/>
      <c r="DG1351" s="624"/>
      <c r="DH1351" s="624"/>
      <c r="DI1351" s="624"/>
      <c r="DJ1351" s="624"/>
      <c r="DK1351" s="624"/>
      <c r="DL1351" s="624"/>
      <c r="DM1351" s="624"/>
      <c r="DN1351" s="624"/>
      <c r="DO1351" s="624"/>
      <c r="DP1351" s="624"/>
      <c r="DQ1351" s="624"/>
      <c r="DR1351" s="624"/>
      <c r="DS1351" s="624"/>
      <c r="DT1351" s="624"/>
      <c r="DU1351" s="624"/>
      <c r="DV1351" s="624"/>
      <c r="DW1351" s="624"/>
      <c r="DX1351" s="624"/>
      <c r="DY1351" s="624"/>
      <c r="DZ1351" s="624"/>
      <c r="EA1351" s="624"/>
      <c r="EB1351" s="624"/>
      <c r="EC1351" s="624"/>
      <c r="ED1351" s="624"/>
      <c r="EE1351" s="624"/>
      <c r="EF1351" s="624"/>
      <c r="EG1351" s="624"/>
      <c r="EH1351" s="624"/>
      <c r="EI1351" s="624"/>
      <c r="EJ1351" s="624"/>
      <c r="EK1351" s="624"/>
      <c r="EL1351" s="624"/>
      <c r="EM1351" s="624"/>
      <c r="EN1351" s="624"/>
      <c r="EO1351" s="624"/>
      <c r="EP1351" s="624"/>
      <c r="EQ1351" s="624"/>
    </row>
    <row r="1352" spans="1:147" s="560" customFormat="1">
      <c r="A1352" s="624"/>
      <c r="B1352" s="624"/>
      <c r="O1352" s="624"/>
      <c r="P1352" s="624"/>
      <c r="Q1352" s="624"/>
      <c r="R1352" s="624"/>
      <c r="S1352" s="624"/>
      <c r="T1352" s="624"/>
      <c r="U1352" s="624"/>
      <c r="V1352" s="624"/>
      <c r="W1352" s="624"/>
      <c r="X1352" s="624"/>
      <c r="Y1352" s="624"/>
      <c r="Z1352" s="624"/>
      <c r="AB1352" s="624"/>
      <c r="AC1352" s="624"/>
      <c r="AD1352" s="624"/>
      <c r="AE1352" s="624"/>
      <c r="AF1352" s="624"/>
      <c r="AG1352" s="624"/>
      <c r="AH1352" s="624"/>
      <c r="AI1352" s="624"/>
      <c r="AJ1352" s="624"/>
      <c r="AK1352" s="624"/>
      <c r="AL1352" s="624"/>
      <c r="AM1352" s="624"/>
      <c r="AN1352" s="624"/>
      <c r="AO1352" s="624"/>
      <c r="AP1352" s="624"/>
      <c r="AQ1352" s="624"/>
      <c r="AR1352" s="624"/>
      <c r="AS1352" s="624"/>
      <c r="AT1352" s="624"/>
      <c r="AU1352" s="624"/>
      <c r="AV1352" s="624"/>
      <c r="AW1352" s="624"/>
      <c r="AX1352" s="624"/>
      <c r="AY1352" s="624"/>
      <c r="AZ1352" s="624"/>
      <c r="BA1352" s="624"/>
      <c r="BB1352" s="624"/>
      <c r="BC1352" s="624"/>
      <c r="BD1352" s="624"/>
      <c r="BE1352" s="624"/>
      <c r="BF1352" s="624"/>
      <c r="BG1352" s="624"/>
      <c r="BH1352" s="624"/>
      <c r="BI1352" s="624"/>
      <c r="BJ1352" s="624"/>
      <c r="BK1352" s="624"/>
      <c r="BL1352" s="624"/>
      <c r="BM1352" s="624"/>
      <c r="BN1352" s="624"/>
      <c r="BO1352" s="624"/>
      <c r="BP1352" s="624"/>
      <c r="BQ1352" s="624"/>
      <c r="BR1352" s="624"/>
      <c r="BS1352" s="624"/>
      <c r="BT1352" s="624"/>
      <c r="BU1352" s="624"/>
      <c r="BV1352" s="624"/>
      <c r="BW1352" s="624"/>
      <c r="BX1352" s="624"/>
      <c r="BY1352" s="624"/>
      <c r="BZ1352" s="624"/>
      <c r="CA1352" s="624"/>
      <c r="CB1352" s="624"/>
      <c r="CC1352" s="624"/>
      <c r="CD1352" s="624"/>
      <c r="CE1352" s="624"/>
      <c r="CF1352" s="624"/>
      <c r="CG1352" s="624"/>
      <c r="CH1352" s="624"/>
      <c r="CI1352" s="624"/>
      <c r="CJ1352" s="624"/>
      <c r="CK1352" s="624"/>
      <c r="CL1352" s="624"/>
      <c r="CM1352" s="624"/>
      <c r="CN1352" s="624"/>
      <c r="CO1352" s="624"/>
      <c r="CP1352" s="624"/>
      <c r="CQ1352" s="624"/>
      <c r="CR1352" s="624"/>
      <c r="CS1352" s="624"/>
      <c r="CT1352" s="624"/>
      <c r="CU1352" s="624"/>
      <c r="CV1352" s="624"/>
      <c r="CW1352" s="624"/>
      <c r="CX1352" s="624"/>
      <c r="CY1352" s="624"/>
      <c r="CZ1352" s="624"/>
      <c r="DA1352" s="624"/>
      <c r="DB1352" s="624"/>
      <c r="DC1352" s="624"/>
      <c r="DD1352" s="624"/>
      <c r="DE1352" s="624"/>
      <c r="DF1352" s="624"/>
      <c r="DG1352" s="624"/>
      <c r="DH1352" s="624"/>
      <c r="DI1352" s="624"/>
      <c r="DJ1352" s="624"/>
      <c r="DK1352" s="624"/>
      <c r="DL1352" s="624"/>
      <c r="DM1352" s="624"/>
      <c r="DN1352" s="624"/>
      <c r="DO1352" s="624"/>
      <c r="DP1352" s="624"/>
      <c r="DQ1352" s="624"/>
      <c r="DR1352" s="624"/>
      <c r="DS1352" s="624"/>
      <c r="DT1352" s="624"/>
      <c r="DU1352" s="624"/>
      <c r="DV1352" s="624"/>
      <c r="DW1352" s="624"/>
      <c r="DX1352" s="624"/>
      <c r="DY1352" s="624"/>
      <c r="DZ1352" s="624"/>
      <c r="EA1352" s="624"/>
      <c r="EB1352" s="624"/>
      <c r="EC1352" s="624"/>
      <c r="ED1352" s="624"/>
      <c r="EE1352" s="624"/>
      <c r="EF1352" s="624"/>
      <c r="EG1352" s="624"/>
      <c r="EH1352" s="624"/>
      <c r="EI1352" s="624"/>
      <c r="EJ1352" s="624"/>
      <c r="EK1352" s="624"/>
      <c r="EL1352" s="624"/>
      <c r="EM1352" s="624"/>
      <c r="EN1352" s="624"/>
      <c r="EO1352" s="624"/>
      <c r="EP1352" s="624"/>
      <c r="EQ1352" s="624"/>
    </row>
    <row r="1353" spans="1:147" s="560" customFormat="1">
      <c r="A1353" s="624"/>
      <c r="B1353" s="624"/>
      <c r="O1353" s="624"/>
      <c r="P1353" s="624"/>
      <c r="Q1353" s="624"/>
      <c r="R1353" s="624"/>
      <c r="S1353" s="624"/>
      <c r="T1353" s="624"/>
      <c r="U1353" s="624"/>
      <c r="V1353" s="624"/>
      <c r="W1353" s="624"/>
      <c r="X1353" s="624"/>
      <c r="Y1353" s="624"/>
      <c r="Z1353" s="624"/>
      <c r="AB1353" s="624"/>
      <c r="AC1353" s="624"/>
      <c r="AD1353" s="624"/>
      <c r="AE1353" s="624"/>
      <c r="AF1353" s="624"/>
      <c r="AG1353" s="624"/>
      <c r="AH1353" s="624"/>
      <c r="AI1353" s="624"/>
      <c r="AJ1353" s="624"/>
      <c r="AK1353" s="624"/>
      <c r="AL1353" s="624"/>
      <c r="AM1353" s="624"/>
      <c r="AN1353" s="624"/>
      <c r="AO1353" s="624"/>
      <c r="AP1353" s="624"/>
      <c r="AQ1353" s="624"/>
      <c r="AR1353" s="624"/>
      <c r="AS1353" s="624"/>
      <c r="AT1353" s="624"/>
      <c r="AU1353" s="624"/>
      <c r="AV1353" s="624"/>
      <c r="AW1353" s="624"/>
      <c r="AX1353" s="624"/>
      <c r="AY1353" s="624"/>
      <c r="AZ1353" s="624"/>
      <c r="BA1353" s="624"/>
      <c r="BB1353" s="624"/>
      <c r="BC1353" s="624"/>
      <c r="BD1353" s="624"/>
      <c r="BE1353" s="624"/>
      <c r="BF1353" s="624"/>
      <c r="BG1353" s="624"/>
      <c r="BH1353" s="624"/>
      <c r="BI1353" s="624"/>
      <c r="BJ1353" s="624"/>
      <c r="BK1353" s="624"/>
      <c r="BL1353" s="624"/>
      <c r="BM1353" s="624"/>
      <c r="BN1353" s="624"/>
      <c r="BO1353" s="624"/>
      <c r="BP1353" s="624"/>
      <c r="BQ1353" s="624"/>
      <c r="BR1353" s="624"/>
      <c r="BS1353" s="624"/>
      <c r="BT1353" s="624"/>
      <c r="BU1353" s="624"/>
      <c r="BV1353" s="624"/>
      <c r="BW1353" s="624"/>
      <c r="BX1353" s="624"/>
      <c r="BY1353" s="624"/>
      <c r="BZ1353" s="624"/>
      <c r="CA1353" s="624"/>
      <c r="CB1353" s="624"/>
      <c r="CC1353" s="624"/>
      <c r="CD1353" s="624"/>
      <c r="CE1353" s="624"/>
      <c r="CF1353" s="624"/>
      <c r="CG1353" s="624"/>
      <c r="CH1353" s="624"/>
      <c r="CI1353" s="624"/>
      <c r="CJ1353" s="624"/>
      <c r="CK1353" s="624"/>
      <c r="CL1353" s="624"/>
      <c r="CM1353" s="624"/>
      <c r="CN1353" s="624"/>
      <c r="CO1353" s="624"/>
      <c r="CP1353" s="624"/>
      <c r="CQ1353" s="624"/>
      <c r="CR1353" s="624"/>
      <c r="CS1353" s="624"/>
      <c r="CT1353" s="624"/>
      <c r="CU1353" s="624"/>
      <c r="CV1353" s="624"/>
      <c r="CW1353" s="624"/>
      <c r="CX1353" s="624"/>
      <c r="CY1353" s="624"/>
      <c r="CZ1353" s="624"/>
      <c r="DA1353" s="624"/>
      <c r="DB1353" s="624"/>
      <c r="DC1353" s="624"/>
      <c r="DD1353" s="624"/>
      <c r="DE1353" s="624"/>
      <c r="DF1353" s="624"/>
      <c r="DG1353" s="624"/>
      <c r="DH1353" s="624"/>
      <c r="DI1353" s="624"/>
      <c r="DJ1353" s="624"/>
      <c r="DK1353" s="624"/>
      <c r="DL1353" s="624"/>
      <c r="DM1353" s="624"/>
      <c r="DN1353" s="624"/>
      <c r="DO1353" s="624"/>
      <c r="DP1353" s="624"/>
      <c r="DQ1353" s="624"/>
      <c r="DR1353" s="624"/>
      <c r="DS1353" s="624"/>
      <c r="DT1353" s="624"/>
      <c r="DU1353" s="624"/>
      <c r="DV1353" s="624"/>
      <c r="DW1353" s="624"/>
      <c r="DX1353" s="624"/>
      <c r="DY1353" s="624"/>
      <c r="DZ1353" s="624"/>
      <c r="EA1353" s="624"/>
      <c r="EB1353" s="624"/>
      <c r="EC1353" s="624"/>
      <c r="ED1353" s="624"/>
      <c r="EE1353" s="624"/>
      <c r="EF1353" s="624"/>
      <c r="EG1353" s="624"/>
      <c r="EH1353" s="624"/>
      <c r="EI1353" s="624"/>
      <c r="EJ1353" s="624"/>
      <c r="EK1353" s="624"/>
      <c r="EL1353" s="624"/>
      <c r="EM1353" s="624"/>
      <c r="EN1353" s="624"/>
      <c r="EO1353" s="624"/>
      <c r="EP1353" s="624"/>
      <c r="EQ1353" s="624"/>
    </row>
    <row r="1354" spans="1:147" s="560" customFormat="1">
      <c r="A1354" s="624"/>
      <c r="B1354" s="624"/>
      <c r="O1354" s="624"/>
      <c r="P1354" s="624"/>
      <c r="Q1354" s="624"/>
      <c r="R1354" s="624"/>
      <c r="S1354" s="624"/>
      <c r="T1354" s="624"/>
      <c r="U1354" s="624"/>
      <c r="V1354" s="624"/>
      <c r="W1354" s="624"/>
      <c r="X1354" s="624"/>
      <c r="Y1354" s="624"/>
      <c r="Z1354" s="624"/>
      <c r="AB1354" s="624"/>
      <c r="AC1354" s="624"/>
      <c r="AD1354" s="624"/>
      <c r="AE1354" s="624"/>
      <c r="AF1354" s="624"/>
      <c r="AG1354" s="624"/>
      <c r="AH1354" s="624"/>
      <c r="AI1354" s="624"/>
      <c r="AJ1354" s="624"/>
      <c r="AK1354" s="624"/>
      <c r="AL1354" s="624"/>
      <c r="AM1354" s="624"/>
      <c r="AN1354" s="624"/>
      <c r="AO1354" s="624"/>
      <c r="AP1354" s="624"/>
      <c r="AQ1354" s="624"/>
      <c r="AR1354" s="624"/>
      <c r="AS1354" s="624"/>
      <c r="AT1354" s="624"/>
      <c r="AU1354" s="624"/>
      <c r="AV1354" s="624"/>
      <c r="AW1354" s="624"/>
      <c r="AX1354" s="624"/>
      <c r="AY1354" s="624"/>
      <c r="AZ1354" s="624"/>
      <c r="BA1354" s="624"/>
      <c r="BB1354" s="624"/>
      <c r="BC1354" s="624"/>
      <c r="BD1354" s="624"/>
      <c r="BE1354" s="624"/>
      <c r="BF1354" s="624"/>
      <c r="BG1354" s="624"/>
      <c r="BH1354" s="624"/>
      <c r="BI1354" s="624"/>
      <c r="BJ1354" s="624"/>
      <c r="BK1354" s="624"/>
      <c r="BL1354" s="624"/>
      <c r="BM1354" s="624"/>
      <c r="BN1354" s="624"/>
      <c r="BO1354" s="624"/>
      <c r="BP1354" s="624"/>
      <c r="BQ1354" s="624"/>
      <c r="BR1354" s="624"/>
      <c r="BS1354" s="624"/>
      <c r="BT1354" s="624"/>
      <c r="BU1354" s="624"/>
      <c r="BV1354" s="624"/>
      <c r="BW1354" s="624"/>
      <c r="BX1354" s="624"/>
      <c r="BY1354" s="624"/>
      <c r="BZ1354" s="624"/>
      <c r="CA1354" s="624"/>
      <c r="CB1354" s="624"/>
      <c r="CC1354" s="624"/>
      <c r="CD1354" s="624"/>
      <c r="CE1354" s="624"/>
      <c r="CF1354" s="624"/>
      <c r="CG1354" s="624"/>
      <c r="CH1354" s="624"/>
      <c r="CI1354" s="624"/>
      <c r="CJ1354" s="624"/>
      <c r="CK1354" s="624"/>
      <c r="CL1354" s="624"/>
      <c r="CM1354" s="624"/>
      <c r="CN1354" s="624"/>
      <c r="CO1354" s="624"/>
      <c r="CP1354" s="624"/>
      <c r="CQ1354" s="624"/>
      <c r="CR1354" s="624"/>
      <c r="CS1354" s="624"/>
      <c r="CT1354" s="624"/>
      <c r="CU1354" s="624"/>
      <c r="CV1354" s="624"/>
      <c r="CW1354" s="624"/>
      <c r="CX1354" s="624"/>
      <c r="CY1354" s="624"/>
      <c r="CZ1354" s="624"/>
      <c r="DA1354" s="624"/>
      <c r="DB1354" s="624"/>
      <c r="DC1354" s="624"/>
      <c r="DD1354" s="624"/>
      <c r="DE1354" s="624"/>
      <c r="DF1354" s="624"/>
      <c r="DG1354" s="624"/>
      <c r="DH1354" s="624"/>
      <c r="DI1354" s="624"/>
      <c r="DJ1354" s="624"/>
      <c r="DK1354" s="624"/>
      <c r="DL1354" s="624"/>
      <c r="DM1354" s="624"/>
      <c r="DN1354" s="624"/>
      <c r="DO1354" s="624"/>
      <c r="DP1354" s="624"/>
      <c r="DQ1354" s="624"/>
      <c r="DR1354" s="624"/>
      <c r="DS1354" s="624"/>
      <c r="DT1354" s="624"/>
      <c r="DU1354" s="624"/>
      <c r="DV1354" s="624"/>
      <c r="DW1354" s="624"/>
      <c r="DX1354" s="624"/>
      <c r="DY1354" s="624"/>
      <c r="DZ1354" s="624"/>
      <c r="EA1354" s="624"/>
      <c r="EB1354" s="624"/>
      <c r="EC1354" s="624"/>
      <c r="ED1354" s="624"/>
      <c r="EE1354" s="624"/>
      <c r="EF1354" s="624"/>
      <c r="EG1354" s="624"/>
      <c r="EH1354" s="624"/>
      <c r="EI1354" s="624"/>
      <c r="EJ1354" s="624"/>
      <c r="EK1354" s="624"/>
      <c r="EL1354" s="624"/>
      <c r="EM1354" s="624"/>
      <c r="EN1354" s="624"/>
      <c r="EO1354" s="624"/>
      <c r="EP1354" s="624"/>
      <c r="EQ1354" s="624"/>
    </row>
    <row r="1355" spans="1:147" s="560" customFormat="1">
      <c r="A1355" s="624"/>
      <c r="B1355" s="624"/>
      <c r="O1355" s="624"/>
      <c r="P1355" s="624"/>
      <c r="Q1355" s="624"/>
      <c r="R1355" s="624"/>
      <c r="S1355" s="624"/>
      <c r="T1355" s="624"/>
      <c r="U1355" s="624"/>
      <c r="V1355" s="624"/>
      <c r="W1355" s="624"/>
      <c r="X1355" s="624"/>
      <c r="Y1355" s="624"/>
      <c r="Z1355" s="624"/>
      <c r="AB1355" s="624"/>
      <c r="AC1355" s="624"/>
      <c r="AD1355" s="624"/>
      <c r="AE1355" s="624"/>
      <c r="AF1355" s="624"/>
      <c r="AG1355" s="624"/>
      <c r="AH1355" s="624"/>
      <c r="AI1355" s="624"/>
      <c r="AJ1355" s="624"/>
      <c r="AK1355" s="624"/>
      <c r="AL1355" s="624"/>
      <c r="AM1355" s="624"/>
      <c r="AN1355" s="624"/>
      <c r="AO1355" s="624"/>
      <c r="AP1355" s="624"/>
      <c r="AQ1355" s="624"/>
      <c r="AR1355" s="624"/>
      <c r="AS1355" s="624"/>
      <c r="AT1355" s="624"/>
      <c r="AU1355" s="624"/>
      <c r="AV1355" s="624"/>
      <c r="AW1355" s="624"/>
      <c r="AX1355" s="624"/>
      <c r="AY1355" s="624"/>
      <c r="AZ1355" s="624"/>
      <c r="BA1355" s="624"/>
      <c r="BB1355" s="624"/>
      <c r="BC1355" s="624"/>
      <c r="BD1355" s="624"/>
      <c r="BE1355" s="624"/>
      <c r="BF1355" s="624"/>
      <c r="BG1355" s="624"/>
      <c r="BH1355" s="624"/>
      <c r="BI1355" s="624"/>
      <c r="BJ1355" s="624"/>
      <c r="BK1355" s="624"/>
      <c r="BL1355" s="624"/>
      <c r="BM1355" s="624"/>
      <c r="BN1355" s="624"/>
      <c r="BO1355" s="624"/>
      <c r="BP1355" s="624"/>
      <c r="BQ1355" s="624"/>
      <c r="BR1355" s="624"/>
      <c r="BS1355" s="624"/>
      <c r="BT1355" s="624"/>
      <c r="BU1355" s="624"/>
      <c r="BV1355" s="624"/>
      <c r="BW1355" s="624"/>
      <c r="BX1355" s="624"/>
      <c r="BY1355" s="624"/>
      <c r="BZ1355" s="624"/>
      <c r="CA1355" s="624"/>
      <c r="CB1355" s="624"/>
      <c r="CC1355" s="624"/>
      <c r="CD1355" s="624"/>
      <c r="CE1355" s="624"/>
      <c r="CF1355" s="624"/>
      <c r="CG1355" s="624"/>
      <c r="CH1355" s="624"/>
      <c r="CI1355" s="624"/>
      <c r="CJ1355" s="624"/>
      <c r="CK1355" s="624"/>
      <c r="CL1355" s="624"/>
      <c r="CM1355" s="624"/>
      <c r="CN1355" s="624"/>
      <c r="CO1355" s="624"/>
      <c r="CP1355" s="624"/>
      <c r="CQ1355" s="624"/>
      <c r="CR1355" s="624"/>
      <c r="CS1355" s="624"/>
      <c r="CT1355" s="624"/>
      <c r="CU1355" s="624"/>
      <c r="CV1355" s="624"/>
      <c r="CW1355" s="624"/>
      <c r="CX1355" s="624"/>
      <c r="CY1355" s="624"/>
      <c r="CZ1355" s="624"/>
      <c r="DA1355" s="624"/>
      <c r="DB1355" s="624"/>
      <c r="DC1355" s="624"/>
      <c r="DD1355" s="624"/>
      <c r="DE1355" s="624"/>
      <c r="DF1355" s="624"/>
      <c r="DG1355" s="624"/>
      <c r="DH1355" s="624"/>
      <c r="DI1355" s="624"/>
      <c r="DJ1355" s="624"/>
      <c r="DK1355" s="624"/>
      <c r="DL1355" s="624"/>
      <c r="DM1355" s="624"/>
      <c r="DN1355" s="624"/>
      <c r="DO1355" s="624"/>
      <c r="DP1355" s="624"/>
      <c r="DQ1355" s="624"/>
      <c r="DR1355" s="624"/>
      <c r="DS1355" s="624"/>
      <c r="DT1355" s="624"/>
      <c r="DU1355" s="624"/>
      <c r="DV1355" s="624"/>
      <c r="DW1355" s="624"/>
      <c r="DX1355" s="624"/>
      <c r="DY1355" s="624"/>
      <c r="DZ1355" s="624"/>
      <c r="EA1355" s="624"/>
      <c r="EB1355" s="624"/>
      <c r="EC1355" s="624"/>
      <c r="ED1355" s="624"/>
      <c r="EE1355" s="624"/>
      <c r="EF1355" s="624"/>
      <c r="EG1355" s="624"/>
      <c r="EH1355" s="624"/>
      <c r="EI1355" s="624"/>
      <c r="EJ1355" s="624"/>
      <c r="EK1355" s="624"/>
      <c r="EL1355" s="624"/>
      <c r="EM1355" s="624"/>
      <c r="EN1355" s="624"/>
      <c r="EO1355" s="624"/>
      <c r="EP1355" s="624"/>
      <c r="EQ1355" s="624"/>
    </row>
    <row r="1356" spans="1:147" s="560" customFormat="1">
      <c r="A1356" s="624"/>
      <c r="B1356" s="624"/>
      <c r="O1356" s="624"/>
      <c r="P1356" s="624"/>
      <c r="Q1356" s="624"/>
      <c r="R1356" s="624"/>
      <c r="S1356" s="624"/>
      <c r="T1356" s="624"/>
      <c r="U1356" s="624"/>
      <c r="V1356" s="624"/>
      <c r="W1356" s="624"/>
      <c r="X1356" s="624"/>
      <c r="Y1356" s="624"/>
      <c r="Z1356" s="624"/>
      <c r="AB1356" s="624"/>
      <c r="AC1356" s="624"/>
      <c r="AD1356" s="624"/>
      <c r="AE1356" s="624"/>
      <c r="AF1356" s="624"/>
      <c r="AG1356" s="624"/>
      <c r="AH1356" s="624"/>
      <c r="AI1356" s="624"/>
      <c r="AJ1356" s="624"/>
      <c r="AK1356" s="624"/>
      <c r="AL1356" s="624"/>
      <c r="AM1356" s="624"/>
      <c r="AN1356" s="624"/>
      <c r="AO1356" s="624"/>
      <c r="AP1356" s="624"/>
      <c r="AQ1356" s="624"/>
      <c r="AR1356" s="624"/>
      <c r="AS1356" s="624"/>
      <c r="AT1356" s="624"/>
      <c r="AU1356" s="624"/>
      <c r="AV1356" s="624"/>
      <c r="AW1356" s="624"/>
      <c r="AX1356" s="624"/>
      <c r="AY1356" s="624"/>
      <c r="AZ1356" s="624"/>
      <c r="BA1356" s="624"/>
      <c r="BB1356" s="624"/>
      <c r="BC1356" s="624"/>
      <c r="BD1356" s="624"/>
      <c r="BE1356" s="624"/>
      <c r="BF1356" s="624"/>
      <c r="BG1356" s="624"/>
      <c r="BH1356" s="624"/>
      <c r="BI1356" s="624"/>
      <c r="BJ1356" s="624"/>
      <c r="BK1356" s="624"/>
      <c r="BL1356" s="624"/>
      <c r="BM1356" s="624"/>
      <c r="BN1356" s="624"/>
      <c r="BO1356" s="624"/>
      <c r="BP1356" s="624"/>
      <c r="BQ1356" s="624"/>
      <c r="BR1356" s="624"/>
      <c r="BS1356" s="624"/>
      <c r="BT1356" s="624"/>
      <c r="BU1356" s="624"/>
      <c r="BV1356" s="624"/>
      <c r="BW1356" s="624"/>
      <c r="BX1356" s="624"/>
      <c r="BY1356" s="624"/>
      <c r="BZ1356" s="624"/>
      <c r="CA1356" s="624"/>
      <c r="CB1356" s="624"/>
      <c r="CC1356" s="624"/>
      <c r="CD1356" s="624"/>
      <c r="CE1356" s="624"/>
      <c r="CF1356" s="624"/>
      <c r="CG1356" s="624"/>
      <c r="CH1356" s="624"/>
      <c r="CI1356" s="624"/>
      <c r="CJ1356" s="624"/>
      <c r="CK1356" s="624"/>
      <c r="CL1356" s="624"/>
      <c r="CM1356" s="624"/>
      <c r="CN1356" s="624"/>
      <c r="CO1356" s="624"/>
      <c r="CP1356" s="624"/>
      <c r="CQ1356" s="624"/>
      <c r="CR1356" s="624"/>
      <c r="CS1356" s="624"/>
      <c r="CT1356" s="624"/>
      <c r="CU1356" s="624"/>
      <c r="CV1356" s="624"/>
      <c r="CW1356" s="624"/>
      <c r="CX1356" s="624"/>
      <c r="CY1356" s="624"/>
      <c r="CZ1356" s="624"/>
      <c r="DA1356" s="624"/>
      <c r="DB1356" s="624"/>
      <c r="DC1356" s="624"/>
      <c r="DD1356" s="624"/>
      <c r="DE1356" s="624"/>
      <c r="DF1356" s="624"/>
      <c r="DG1356" s="624"/>
      <c r="DH1356" s="624"/>
      <c r="DI1356" s="624"/>
      <c r="DJ1356" s="624"/>
      <c r="DK1356" s="624"/>
      <c r="DL1356" s="624"/>
      <c r="DM1356" s="624"/>
      <c r="DN1356" s="624"/>
      <c r="DO1356" s="624"/>
      <c r="DP1356" s="624"/>
      <c r="DQ1356" s="624"/>
      <c r="DR1356" s="624"/>
      <c r="DS1356" s="624"/>
      <c r="DT1356" s="624"/>
      <c r="DU1356" s="624"/>
      <c r="DV1356" s="624"/>
      <c r="DW1356" s="624"/>
      <c r="DX1356" s="624"/>
      <c r="DY1356" s="624"/>
      <c r="DZ1356" s="624"/>
      <c r="EA1356" s="624"/>
      <c r="EB1356" s="624"/>
      <c r="EC1356" s="624"/>
      <c r="ED1356" s="624"/>
      <c r="EE1356" s="624"/>
      <c r="EF1356" s="624"/>
      <c r="EG1356" s="624"/>
      <c r="EH1356" s="624"/>
      <c r="EI1356" s="624"/>
      <c r="EJ1356" s="624"/>
      <c r="EK1356" s="624"/>
      <c r="EL1356" s="624"/>
      <c r="EM1356" s="624"/>
      <c r="EN1356" s="624"/>
      <c r="EO1356" s="624"/>
      <c r="EP1356" s="624"/>
      <c r="EQ1356" s="624"/>
    </row>
    <row r="1357" spans="1:147" s="560" customFormat="1">
      <c r="A1357" s="624"/>
      <c r="B1357" s="624"/>
      <c r="O1357" s="624"/>
      <c r="P1357" s="624"/>
      <c r="Q1357" s="624"/>
      <c r="R1357" s="624"/>
      <c r="S1357" s="624"/>
      <c r="T1357" s="624"/>
      <c r="U1357" s="624"/>
      <c r="V1357" s="624"/>
      <c r="W1357" s="624"/>
      <c r="X1357" s="624"/>
      <c r="Y1357" s="624"/>
      <c r="Z1357" s="624"/>
      <c r="AB1357" s="624"/>
      <c r="AC1357" s="624"/>
      <c r="AD1357" s="624"/>
      <c r="AE1357" s="624"/>
      <c r="AF1357" s="624"/>
      <c r="AG1357" s="624"/>
      <c r="AH1357" s="624"/>
      <c r="AI1357" s="624"/>
      <c r="AJ1357" s="624"/>
      <c r="AK1357" s="624"/>
      <c r="AL1357" s="624"/>
      <c r="AM1357" s="624"/>
      <c r="AN1357" s="624"/>
      <c r="AO1357" s="624"/>
      <c r="AP1357" s="624"/>
      <c r="AQ1357" s="624"/>
      <c r="AR1357" s="624"/>
      <c r="AS1357" s="624"/>
      <c r="AT1357" s="624"/>
      <c r="AU1357" s="624"/>
      <c r="AV1357" s="624"/>
      <c r="AW1357" s="624"/>
      <c r="AX1357" s="624"/>
      <c r="AY1357" s="624"/>
      <c r="AZ1357" s="624"/>
      <c r="BA1357" s="624"/>
      <c r="BB1357" s="624"/>
      <c r="BC1357" s="624"/>
      <c r="BD1357" s="624"/>
      <c r="BE1357" s="624"/>
      <c r="BF1357" s="624"/>
      <c r="BG1357" s="624"/>
      <c r="BH1357" s="624"/>
      <c r="BI1357" s="624"/>
      <c r="BJ1357" s="624"/>
      <c r="BK1357" s="624"/>
      <c r="BL1357" s="624"/>
      <c r="BM1357" s="624"/>
      <c r="BN1357" s="624"/>
      <c r="BO1357" s="624"/>
      <c r="BP1357" s="624"/>
      <c r="BQ1357" s="624"/>
      <c r="BR1357" s="624"/>
      <c r="BS1357" s="624"/>
      <c r="BT1357" s="624"/>
      <c r="BU1357" s="624"/>
      <c r="BV1357" s="624"/>
      <c r="BW1357" s="624"/>
      <c r="BX1357" s="624"/>
      <c r="BY1357" s="624"/>
      <c r="BZ1357" s="624"/>
      <c r="CA1357" s="624"/>
      <c r="CB1357" s="624"/>
      <c r="CC1357" s="624"/>
      <c r="CD1357" s="624"/>
      <c r="CE1357" s="624"/>
      <c r="CF1357" s="624"/>
      <c r="CG1357" s="624"/>
      <c r="CH1357" s="624"/>
      <c r="CI1357" s="624"/>
      <c r="CJ1357" s="624"/>
      <c r="CK1357" s="624"/>
      <c r="CL1357" s="624"/>
      <c r="CM1357" s="624"/>
      <c r="CN1357" s="624"/>
      <c r="CO1357" s="624"/>
      <c r="CP1357" s="624"/>
      <c r="CQ1357" s="624"/>
      <c r="CR1357" s="624"/>
      <c r="CS1357" s="624"/>
      <c r="CT1357" s="624"/>
      <c r="CU1357" s="624"/>
      <c r="CV1357" s="624"/>
      <c r="CW1357" s="624"/>
      <c r="CX1357" s="624"/>
      <c r="CY1357" s="624"/>
      <c r="CZ1357" s="624"/>
      <c r="DA1357" s="624"/>
      <c r="DB1357" s="624"/>
      <c r="DC1357" s="624"/>
      <c r="DD1357" s="624"/>
      <c r="DE1357" s="624"/>
      <c r="DF1357" s="624"/>
      <c r="DG1357" s="624"/>
      <c r="DH1357" s="624"/>
      <c r="DI1357" s="624"/>
      <c r="DJ1357" s="624"/>
      <c r="DK1357" s="624"/>
      <c r="DL1357" s="624"/>
      <c r="DM1357" s="624"/>
      <c r="DN1357" s="624"/>
      <c r="DO1357" s="624"/>
      <c r="DP1357" s="624"/>
      <c r="DQ1357" s="624"/>
      <c r="DR1357" s="624"/>
      <c r="DS1357" s="624"/>
      <c r="DT1357" s="624"/>
      <c r="DU1357" s="624"/>
      <c r="DV1357" s="624"/>
      <c r="DW1357" s="624"/>
      <c r="DX1357" s="624"/>
      <c r="DY1357" s="624"/>
      <c r="DZ1357" s="624"/>
      <c r="EA1357" s="624"/>
      <c r="EB1357" s="624"/>
      <c r="EC1357" s="624"/>
      <c r="ED1357" s="624"/>
      <c r="EE1357" s="624"/>
      <c r="EF1357" s="624"/>
      <c r="EG1357" s="624"/>
      <c r="EH1357" s="624"/>
      <c r="EI1357" s="624"/>
      <c r="EJ1357" s="624"/>
      <c r="EK1357" s="624"/>
      <c r="EL1357" s="624"/>
      <c r="EM1357" s="624"/>
      <c r="EN1357" s="624"/>
      <c r="EO1357" s="624"/>
      <c r="EP1357" s="624"/>
      <c r="EQ1357" s="624"/>
    </row>
    <row r="1358" spans="1:147" s="560" customFormat="1">
      <c r="A1358" s="624"/>
      <c r="B1358" s="624"/>
      <c r="O1358" s="624"/>
      <c r="P1358" s="624"/>
      <c r="Q1358" s="624"/>
      <c r="R1358" s="624"/>
      <c r="S1358" s="624"/>
      <c r="T1358" s="624"/>
      <c r="U1358" s="624"/>
      <c r="V1358" s="624"/>
      <c r="W1358" s="624"/>
      <c r="X1358" s="624"/>
      <c r="Y1358" s="624"/>
      <c r="Z1358" s="624"/>
      <c r="AB1358" s="624"/>
      <c r="AC1358" s="624"/>
      <c r="AD1358" s="624"/>
      <c r="AE1358" s="624"/>
      <c r="AF1358" s="624"/>
      <c r="AG1358" s="624"/>
      <c r="AH1358" s="624"/>
      <c r="AI1358" s="624"/>
      <c r="AJ1358" s="624"/>
      <c r="AK1358" s="624"/>
      <c r="AL1358" s="624"/>
      <c r="AM1358" s="624"/>
      <c r="AN1358" s="624"/>
      <c r="AO1358" s="624"/>
      <c r="AP1358" s="624"/>
      <c r="AQ1358" s="624"/>
      <c r="AR1358" s="624"/>
      <c r="AS1358" s="624"/>
      <c r="AT1358" s="624"/>
      <c r="AU1358" s="624"/>
      <c r="AV1358" s="624"/>
      <c r="AW1358" s="624"/>
      <c r="AX1358" s="624"/>
      <c r="AY1358" s="624"/>
      <c r="AZ1358" s="624"/>
      <c r="BA1358" s="624"/>
      <c r="BB1358" s="624"/>
      <c r="BC1358" s="624"/>
      <c r="BD1358" s="624"/>
      <c r="BE1358" s="624"/>
      <c r="BF1358" s="624"/>
      <c r="BG1358" s="624"/>
      <c r="BH1358" s="624"/>
      <c r="BI1358" s="624"/>
      <c r="BJ1358" s="624"/>
      <c r="BK1358" s="624"/>
      <c r="BL1358" s="624"/>
      <c r="BM1358" s="624"/>
      <c r="BN1358" s="624"/>
      <c r="BO1358" s="624"/>
      <c r="BP1358" s="624"/>
      <c r="BQ1358" s="624"/>
      <c r="BR1358" s="624"/>
      <c r="BS1358" s="624"/>
      <c r="BT1358" s="624"/>
      <c r="BU1358" s="624"/>
      <c r="BV1358" s="624"/>
      <c r="BW1358" s="624"/>
      <c r="BX1358" s="624"/>
      <c r="BY1358" s="624"/>
      <c r="BZ1358" s="624"/>
      <c r="CA1358" s="624"/>
      <c r="CB1358" s="624"/>
      <c r="CC1358" s="624"/>
      <c r="CD1358" s="624"/>
      <c r="CE1358" s="624"/>
      <c r="CF1358" s="624"/>
      <c r="CG1358" s="624"/>
      <c r="CH1358" s="624"/>
      <c r="CI1358" s="624"/>
      <c r="CJ1358" s="624"/>
      <c r="CK1358" s="624"/>
      <c r="CL1358" s="624"/>
      <c r="CM1358" s="624"/>
      <c r="CN1358" s="624"/>
      <c r="CO1358" s="624"/>
      <c r="CP1358" s="624"/>
      <c r="CQ1358" s="624"/>
      <c r="CR1358" s="624"/>
      <c r="CS1358" s="624"/>
      <c r="CT1358" s="624"/>
      <c r="CU1358" s="624"/>
      <c r="CV1358" s="624"/>
      <c r="CW1358" s="624"/>
      <c r="CX1358" s="624"/>
      <c r="CY1358" s="624"/>
      <c r="CZ1358" s="624"/>
      <c r="DA1358" s="624"/>
      <c r="DB1358" s="624"/>
      <c r="DC1358" s="624"/>
      <c r="DD1358" s="624"/>
      <c r="DE1358" s="624"/>
      <c r="DF1358" s="624"/>
      <c r="DG1358" s="624"/>
      <c r="DH1358" s="624"/>
      <c r="DI1358" s="624"/>
      <c r="DJ1358" s="624"/>
      <c r="DK1358" s="624"/>
      <c r="DL1358" s="624"/>
      <c r="DM1358" s="624"/>
      <c r="DN1358" s="624"/>
      <c r="DO1358" s="624"/>
      <c r="DP1358" s="624"/>
      <c r="DQ1358" s="624"/>
      <c r="DR1358" s="624"/>
      <c r="DS1358" s="624"/>
      <c r="DT1358" s="624"/>
      <c r="DU1358" s="624"/>
      <c r="DV1358" s="624"/>
      <c r="DW1358" s="624"/>
      <c r="DX1358" s="624"/>
      <c r="DY1358" s="624"/>
      <c r="DZ1358" s="624"/>
      <c r="EA1358" s="624"/>
      <c r="EB1358" s="624"/>
      <c r="EC1358" s="624"/>
      <c r="ED1358" s="624"/>
      <c r="EE1358" s="624"/>
      <c r="EF1358" s="624"/>
      <c r="EG1358" s="624"/>
      <c r="EH1358" s="624"/>
      <c r="EI1358" s="624"/>
      <c r="EJ1358" s="624"/>
      <c r="EK1358" s="624"/>
      <c r="EL1358" s="624"/>
      <c r="EM1358" s="624"/>
      <c r="EN1358" s="624"/>
      <c r="EO1358" s="624"/>
      <c r="EP1358" s="624"/>
      <c r="EQ1358" s="624"/>
    </row>
    <row r="1359" spans="1:147" s="560" customFormat="1">
      <c r="A1359" s="624"/>
      <c r="B1359" s="624"/>
      <c r="O1359" s="624"/>
      <c r="P1359" s="624"/>
      <c r="Q1359" s="624"/>
      <c r="R1359" s="624"/>
      <c r="S1359" s="624"/>
      <c r="T1359" s="624"/>
      <c r="U1359" s="624"/>
      <c r="V1359" s="624"/>
      <c r="W1359" s="624"/>
      <c r="X1359" s="624"/>
      <c r="Y1359" s="624"/>
      <c r="Z1359" s="624"/>
      <c r="AB1359" s="624"/>
      <c r="AC1359" s="624"/>
      <c r="AD1359" s="624"/>
      <c r="AE1359" s="624"/>
      <c r="AF1359" s="624"/>
      <c r="AG1359" s="624"/>
      <c r="AH1359" s="624"/>
      <c r="AI1359" s="624"/>
      <c r="AJ1359" s="624"/>
      <c r="AK1359" s="624"/>
      <c r="AL1359" s="624"/>
      <c r="AM1359" s="624"/>
      <c r="AN1359" s="624"/>
      <c r="AO1359" s="624"/>
      <c r="AP1359" s="624"/>
      <c r="AQ1359" s="624"/>
      <c r="AR1359" s="624"/>
      <c r="AS1359" s="624"/>
      <c r="AT1359" s="624"/>
      <c r="AU1359" s="624"/>
      <c r="AV1359" s="624"/>
      <c r="AW1359" s="624"/>
      <c r="AX1359" s="624"/>
      <c r="AY1359" s="624"/>
      <c r="AZ1359" s="624"/>
      <c r="BA1359" s="624"/>
      <c r="BB1359" s="624"/>
      <c r="BC1359" s="624"/>
      <c r="BD1359" s="624"/>
      <c r="BE1359" s="624"/>
      <c r="BF1359" s="624"/>
      <c r="BG1359" s="624"/>
      <c r="BH1359" s="624"/>
      <c r="BI1359" s="624"/>
      <c r="BJ1359" s="624"/>
      <c r="BK1359" s="624"/>
      <c r="BL1359" s="624"/>
      <c r="BM1359" s="624"/>
      <c r="BN1359" s="624"/>
      <c r="BO1359" s="624"/>
      <c r="BP1359" s="624"/>
      <c r="BQ1359" s="624"/>
      <c r="BR1359" s="624"/>
      <c r="BS1359" s="624"/>
      <c r="BT1359" s="624"/>
      <c r="BU1359" s="624"/>
      <c r="BV1359" s="624"/>
      <c r="BW1359" s="624"/>
      <c r="BX1359" s="624"/>
      <c r="BY1359" s="624"/>
      <c r="BZ1359" s="624"/>
      <c r="CA1359" s="624"/>
      <c r="CB1359" s="624"/>
      <c r="CC1359" s="624"/>
      <c r="CD1359" s="624"/>
      <c r="CE1359" s="624"/>
      <c r="CF1359" s="624"/>
      <c r="CG1359" s="624"/>
      <c r="CH1359" s="624"/>
      <c r="CI1359" s="624"/>
      <c r="CJ1359" s="624"/>
      <c r="CK1359" s="624"/>
      <c r="CL1359" s="624"/>
      <c r="CM1359" s="624"/>
      <c r="CN1359" s="624"/>
      <c r="CO1359" s="624"/>
      <c r="CP1359" s="624"/>
      <c r="CQ1359" s="624"/>
      <c r="CR1359" s="624"/>
      <c r="CS1359" s="624"/>
      <c r="CT1359" s="624"/>
      <c r="CU1359" s="624"/>
      <c r="CV1359" s="624"/>
      <c r="CW1359" s="624"/>
      <c r="CX1359" s="624"/>
      <c r="CY1359" s="624"/>
      <c r="CZ1359" s="624"/>
      <c r="DA1359" s="624"/>
      <c r="DB1359" s="624"/>
      <c r="DC1359" s="624"/>
      <c r="DD1359" s="624"/>
      <c r="DE1359" s="624"/>
      <c r="DF1359" s="624"/>
      <c r="DG1359" s="624"/>
      <c r="DH1359" s="624"/>
      <c r="DI1359" s="624"/>
      <c r="DJ1359" s="624"/>
      <c r="DK1359" s="624"/>
      <c r="DL1359" s="624"/>
      <c r="DM1359" s="624"/>
      <c r="DN1359" s="624"/>
      <c r="DO1359" s="624"/>
      <c r="DP1359" s="624"/>
      <c r="DQ1359" s="624"/>
      <c r="DR1359" s="624"/>
      <c r="DS1359" s="624"/>
      <c r="DT1359" s="624"/>
      <c r="DU1359" s="624"/>
      <c r="DV1359" s="624"/>
      <c r="DW1359" s="624"/>
      <c r="DX1359" s="624"/>
      <c r="DY1359" s="624"/>
      <c r="DZ1359" s="624"/>
      <c r="EA1359" s="624"/>
      <c r="EB1359" s="624"/>
      <c r="EC1359" s="624"/>
      <c r="ED1359" s="624"/>
      <c r="EE1359" s="624"/>
      <c r="EF1359" s="624"/>
      <c r="EG1359" s="624"/>
      <c r="EH1359" s="624"/>
      <c r="EI1359" s="624"/>
      <c r="EJ1359" s="624"/>
      <c r="EK1359" s="624"/>
      <c r="EL1359" s="624"/>
      <c r="EM1359" s="624"/>
      <c r="EN1359" s="624"/>
      <c r="EO1359" s="624"/>
      <c r="EP1359" s="624"/>
      <c r="EQ1359" s="624"/>
    </row>
    <row r="1360" spans="1:147" s="560" customFormat="1">
      <c r="A1360" s="624"/>
      <c r="B1360" s="624"/>
      <c r="O1360" s="624"/>
      <c r="P1360" s="624"/>
      <c r="Q1360" s="624"/>
      <c r="R1360" s="624"/>
      <c r="S1360" s="624"/>
      <c r="T1360" s="624"/>
      <c r="U1360" s="624"/>
      <c r="V1360" s="624"/>
      <c r="W1360" s="624"/>
      <c r="X1360" s="624"/>
      <c r="Y1360" s="624"/>
      <c r="Z1360" s="624"/>
      <c r="AB1360" s="624"/>
      <c r="AC1360" s="624"/>
      <c r="AD1360" s="624"/>
      <c r="AE1360" s="624"/>
      <c r="AF1360" s="624"/>
      <c r="AG1360" s="624"/>
      <c r="AH1360" s="624"/>
      <c r="AI1360" s="624"/>
      <c r="AJ1360" s="624"/>
      <c r="AK1360" s="624"/>
      <c r="AL1360" s="624"/>
      <c r="AM1360" s="624"/>
      <c r="AN1360" s="624"/>
      <c r="AO1360" s="624"/>
      <c r="AP1360" s="624"/>
      <c r="AQ1360" s="624"/>
      <c r="AR1360" s="624"/>
      <c r="AS1360" s="624"/>
      <c r="AT1360" s="624"/>
      <c r="AU1360" s="624"/>
      <c r="AV1360" s="624"/>
      <c r="AW1360" s="624"/>
      <c r="AX1360" s="624"/>
      <c r="AY1360" s="624"/>
      <c r="AZ1360" s="624"/>
      <c r="BA1360" s="624"/>
      <c r="BB1360" s="624"/>
      <c r="BC1360" s="624"/>
      <c r="BD1360" s="624"/>
      <c r="BE1360" s="624"/>
      <c r="BF1360" s="624"/>
      <c r="BG1360" s="624"/>
      <c r="BH1360" s="624"/>
      <c r="BI1360" s="624"/>
      <c r="BJ1360" s="624"/>
      <c r="BK1360" s="624"/>
      <c r="BL1360" s="624"/>
      <c r="BM1360" s="624"/>
      <c r="BN1360" s="624"/>
      <c r="BO1360" s="624"/>
      <c r="BP1360" s="624"/>
      <c r="BQ1360" s="624"/>
      <c r="BR1360" s="624"/>
      <c r="BS1360" s="624"/>
      <c r="BT1360" s="624"/>
      <c r="BU1360" s="624"/>
      <c r="BV1360" s="624"/>
      <c r="BW1360" s="624"/>
      <c r="BX1360" s="624"/>
      <c r="BY1360" s="624"/>
      <c r="BZ1360" s="624"/>
      <c r="CA1360" s="624"/>
      <c r="CB1360" s="624"/>
      <c r="CC1360" s="624"/>
      <c r="CD1360" s="624"/>
      <c r="CE1360" s="624"/>
      <c r="CF1360" s="624"/>
      <c r="CG1360" s="624"/>
      <c r="CH1360" s="624"/>
      <c r="CI1360" s="624"/>
      <c r="CJ1360" s="624"/>
      <c r="CK1360" s="624"/>
      <c r="CL1360" s="624"/>
      <c r="CM1360" s="624"/>
      <c r="CN1360" s="624"/>
      <c r="CO1360" s="624"/>
      <c r="CP1360" s="624"/>
      <c r="CQ1360" s="624"/>
      <c r="CR1360" s="624"/>
      <c r="CS1360" s="624"/>
      <c r="CT1360" s="624"/>
      <c r="CU1360" s="624"/>
      <c r="CV1360" s="624"/>
      <c r="CW1360" s="624"/>
      <c r="CX1360" s="624"/>
      <c r="CY1360" s="624"/>
      <c r="CZ1360" s="624"/>
      <c r="DA1360" s="624"/>
      <c r="DB1360" s="624"/>
      <c r="DC1360" s="624"/>
      <c r="DD1360" s="624"/>
      <c r="DE1360" s="624"/>
      <c r="DF1360" s="624"/>
      <c r="DG1360" s="624"/>
      <c r="DH1360" s="624"/>
      <c r="DI1360" s="624"/>
      <c r="DJ1360" s="624"/>
      <c r="DK1360" s="624"/>
      <c r="DL1360" s="624"/>
      <c r="DM1360" s="624"/>
      <c r="DN1360" s="624"/>
      <c r="DO1360" s="624"/>
      <c r="DP1360" s="624"/>
      <c r="DQ1360" s="624"/>
      <c r="DR1360" s="624"/>
      <c r="DS1360" s="624"/>
      <c r="DT1360" s="624"/>
      <c r="DU1360" s="624"/>
      <c r="DV1360" s="624"/>
      <c r="DW1360" s="624"/>
      <c r="DX1360" s="624"/>
      <c r="DY1360" s="624"/>
      <c r="DZ1360" s="624"/>
      <c r="EA1360" s="624"/>
      <c r="EB1360" s="624"/>
      <c r="EC1360" s="624"/>
      <c r="ED1360" s="624"/>
      <c r="EE1360" s="624"/>
      <c r="EF1360" s="624"/>
      <c r="EG1360" s="624"/>
      <c r="EH1360" s="624"/>
      <c r="EI1360" s="624"/>
      <c r="EJ1360" s="624"/>
      <c r="EK1360" s="624"/>
      <c r="EL1360" s="624"/>
      <c r="EM1360" s="624"/>
      <c r="EN1360" s="624"/>
      <c r="EO1360" s="624"/>
      <c r="EP1360" s="624"/>
      <c r="EQ1360" s="624"/>
    </row>
    <row r="1361" spans="1:147" s="560" customFormat="1">
      <c r="A1361" s="624"/>
      <c r="B1361" s="624"/>
      <c r="O1361" s="624"/>
      <c r="P1361" s="624"/>
      <c r="Q1361" s="624"/>
      <c r="R1361" s="624"/>
      <c r="S1361" s="624"/>
      <c r="T1361" s="624"/>
      <c r="U1361" s="624"/>
      <c r="V1361" s="624"/>
      <c r="W1361" s="624"/>
      <c r="X1361" s="624"/>
      <c r="Y1361" s="624"/>
      <c r="Z1361" s="624"/>
      <c r="AB1361" s="624"/>
      <c r="AC1361" s="624"/>
      <c r="AD1361" s="624"/>
      <c r="AE1361" s="624"/>
      <c r="AF1361" s="624"/>
      <c r="AG1361" s="624"/>
      <c r="AH1361" s="624"/>
      <c r="AI1361" s="624"/>
      <c r="AJ1361" s="624"/>
      <c r="AK1361" s="624"/>
      <c r="AL1361" s="624"/>
      <c r="AM1361" s="624"/>
      <c r="AN1361" s="624"/>
      <c r="AO1361" s="624"/>
      <c r="AP1361" s="624"/>
      <c r="AQ1361" s="624"/>
      <c r="AR1361" s="624"/>
      <c r="AS1361" s="624"/>
      <c r="AT1361" s="624"/>
      <c r="AU1361" s="624"/>
      <c r="AV1361" s="624"/>
      <c r="AW1361" s="624"/>
      <c r="AX1361" s="624"/>
      <c r="AY1361" s="624"/>
      <c r="AZ1361" s="624"/>
      <c r="BA1361" s="624"/>
      <c r="BB1361" s="624"/>
      <c r="BC1361" s="624"/>
      <c r="BD1361" s="624"/>
      <c r="BE1361" s="624"/>
      <c r="BF1361" s="624"/>
      <c r="BG1361" s="624"/>
      <c r="BH1361" s="624"/>
      <c r="BI1361" s="624"/>
      <c r="BJ1361" s="624"/>
      <c r="BK1361" s="624"/>
      <c r="BL1361" s="624"/>
      <c r="BM1361" s="624"/>
      <c r="BN1361" s="624"/>
      <c r="BO1361" s="624"/>
      <c r="BP1361" s="624"/>
      <c r="BQ1361" s="624"/>
      <c r="BR1361" s="624"/>
      <c r="BS1361" s="624"/>
      <c r="BT1361" s="624"/>
      <c r="BU1361" s="624"/>
      <c r="BV1361" s="624"/>
      <c r="BW1361" s="624"/>
      <c r="BX1361" s="624"/>
      <c r="BY1361" s="624"/>
      <c r="BZ1361" s="624"/>
      <c r="CA1361" s="624"/>
      <c r="CB1361" s="624"/>
      <c r="CC1361" s="624"/>
      <c r="CD1361" s="624"/>
      <c r="CE1361" s="624"/>
      <c r="CF1361" s="624"/>
      <c r="CG1361" s="624"/>
      <c r="CH1361" s="624"/>
      <c r="CI1361" s="624"/>
      <c r="CJ1361" s="624"/>
      <c r="CK1361" s="624"/>
      <c r="CL1361" s="624"/>
      <c r="CM1361" s="624"/>
      <c r="CN1361" s="624"/>
      <c r="CO1361" s="624"/>
      <c r="CP1361" s="624"/>
      <c r="CQ1361" s="624"/>
      <c r="CR1361" s="624"/>
      <c r="CS1361" s="624"/>
      <c r="CT1361" s="624"/>
      <c r="CU1361" s="624"/>
      <c r="CV1361" s="624"/>
      <c r="CW1361" s="624"/>
      <c r="CX1361" s="624"/>
      <c r="CY1361" s="624"/>
      <c r="CZ1361" s="624"/>
      <c r="DA1361" s="624"/>
      <c r="DB1361" s="624"/>
      <c r="DC1361" s="624"/>
      <c r="DD1361" s="624"/>
      <c r="DE1361" s="624"/>
      <c r="DF1361" s="624"/>
      <c r="DG1361" s="624"/>
      <c r="DH1361" s="624"/>
      <c r="DI1361" s="624"/>
      <c r="DJ1361" s="624"/>
      <c r="DK1361" s="624"/>
      <c r="DL1361" s="624"/>
      <c r="DM1361" s="624"/>
      <c r="DN1361" s="624"/>
      <c r="DO1361" s="624"/>
      <c r="DP1361" s="624"/>
      <c r="DQ1361" s="624"/>
      <c r="DR1361" s="624"/>
      <c r="DS1361" s="624"/>
      <c r="DT1361" s="624"/>
      <c r="DU1361" s="624"/>
      <c r="DV1361" s="624"/>
      <c r="DW1361" s="624"/>
      <c r="DX1361" s="624"/>
      <c r="DY1361" s="624"/>
      <c r="DZ1361" s="624"/>
      <c r="EA1361" s="624"/>
      <c r="EB1361" s="624"/>
      <c r="EC1361" s="624"/>
      <c r="ED1361" s="624"/>
      <c r="EE1361" s="624"/>
      <c r="EF1361" s="624"/>
      <c r="EG1361" s="624"/>
      <c r="EH1361" s="624"/>
      <c r="EI1361" s="624"/>
      <c r="EJ1361" s="624"/>
      <c r="EK1361" s="624"/>
      <c r="EL1361" s="624"/>
      <c r="EM1361" s="624"/>
      <c r="EN1361" s="624"/>
      <c r="EO1361" s="624"/>
      <c r="EP1361" s="624"/>
      <c r="EQ1361" s="624"/>
    </row>
    <row r="1362" spans="1:147" s="560" customFormat="1">
      <c r="A1362" s="624"/>
      <c r="B1362" s="624"/>
      <c r="O1362" s="624"/>
      <c r="P1362" s="624"/>
      <c r="Q1362" s="624"/>
      <c r="R1362" s="624"/>
      <c r="S1362" s="624"/>
      <c r="T1362" s="624"/>
      <c r="U1362" s="624"/>
      <c r="V1362" s="624"/>
      <c r="W1362" s="624"/>
      <c r="X1362" s="624"/>
      <c r="Y1362" s="624"/>
      <c r="Z1362" s="624"/>
      <c r="AB1362" s="624"/>
      <c r="AC1362" s="624"/>
      <c r="AD1362" s="624"/>
      <c r="AE1362" s="624"/>
      <c r="AF1362" s="624"/>
      <c r="AG1362" s="624"/>
      <c r="AH1362" s="624"/>
      <c r="AI1362" s="624"/>
      <c r="AJ1362" s="624"/>
      <c r="AK1362" s="624"/>
      <c r="AL1362" s="624"/>
      <c r="AM1362" s="624"/>
      <c r="AN1362" s="624"/>
      <c r="AO1362" s="624"/>
      <c r="AP1362" s="624"/>
      <c r="AQ1362" s="624"/>
      <c r="AR1362" s="624"/>
      <c r="AS1362" s="624"/>
      <c r="AT1362" s="624"/>
      <c r="AU1362" s="624"/>
      <c r="AV1362" s="624"/>
      <c r="AW1362" s="624"/>
      <c r="AX1362" s="624"/>
      <c r="AY1362" s="624"/>
      <c r="AZ1362" s="624"/>
      <c r="BA1362" s="624"/>
      <c r="BB1362" s="624"/>
      <c r="BC1362" s="624"/>
      <c r="BD1362" s="624"/>
      <c r="BE1362" s="624"/>
      <c r="BF1362" s="624"/>
      <c r="BG1362" s="624"/>
      <c r="BH1362" s="624"/>
      <c r="BI1362" s="624"/>
      <c r="BJ1362" s="624"/>
      <c r="BK1362" s="624"/>
      <c r="BL1362" s="624"/>
      <c r="BM1362" s="624"/>
      <c r="BN1362" s="624"/>
      <c r="BO1362" s="624"/>
      <c r="BP1362" s="624"/>
      <c r="BQ1362" s="624"/>
      <c r="BR1362" s="624"/>
      <c r="BS1362" s="624"/>
      <c r="BT1362" s="624"/>
      <c r="BU1362" s="624"/>
      <c r="BV1362" s="624"/>
      <c r="BW1362" s="624"/>
      <c r="BX1362" s="624"/>
      <c r="BY1362" s="624"/>
      <c r="BZ1362" s="624"/>
      <c r="CA1362" s="624"/>
      <c r="CB1362" s="624"/>
      <c r="CC1362" s="624"/>
      <c r="CD1362" s="624"/>
      <c r="CE1362" s="624"/>
      <c r="CF1362" s="624"/>
      <c r="CG1362" s="624"/>
      <c r="CH1362" s="624"/>
      <c r="CI1362" s="624"/>
      <c r="CJ1362" s="624"/>
      <c r="CK1362" s="624"/>
      <c r="CL1362" s="624"/>
      <c r="CM1362" s="624"/>
      <c r="CN1362" s="624"/>
      <c r="CO1362" s="624"/>
      <c r="CP1362" s="624"/>
      <c r="CQ1362" s="624"/>
      <c r="CR1362" s="624"/>
      <c r="CS1362" s="624"/>
      <c r="CT1362" s="624"/>
      <c r="CU1362" s="624"/>
      <c r="CV1362" s="624"/>
      <c r="CW1362" s="624"/>
      <c r="CX1362" s="624"/>
      <c r="CY1362" s="624"/>
      <c r="CZ1362" s="624"/>
      <c r="DA1362" s="624"/>
      <c r="DB1362" s="624"/>
      <c r="DC1362" s="624"/>
      <c r="DD1362" s="624"/>
      <c r="DE1362" s="624"/>
      <c r="DF1362" s="624"/>
      <c r="DG1362" s="624"/>
      <c r="DH1362" s="624"/>
      <c r="DI1362" s="624"/>
      <c r="DJ1362" s="624"/>
      <c r="DK1362" s="624"/>
      <c r="DL1362" s="624"/>
      <c r="DM1362" s="624"/>
      <c r="DN1362" s="624"/>
      <c r="DO1362" s="624"/>
      <c r="DP1362" s="624"/>
      <c r="DQ1362" s="624"/>
      <c r="DR1362" s="624"/>
      <c r="DS1362" s="624"/>
      <c r="DT1362" s="624"/>
      <c r="DU1362" s="624"/>
      <c r="DV1362" s="624"/>
      <c r="DW1362" s="624"/>
      <c r="DX1362" s="624"/>
      <c r="DY1362" s="624"/>
      <c r="DZ1362" s="624"/>
      <c r="EA1362" s="624"/>
      <c r="EB1362" s="624"/>
      <c r="EC1362" s="624"/>
      <c r="ED1362" s="624"/>
      <c r="EE1362" s="624"/>
      <c r="EF1362" s="624"/>
      <c r="EG1362" s="624"/>
      <c r="EH1362" s="624"/>
      <c r="EI1362" s="624"/>
      <c r="EJ1362" s="624"/>
      <c r="EK1362" s="624"/>
      <c r="EL1362" s="624"/>
      <c r="EM1362" s="624"/>
      <c r="EN1362" s="624"/>
      <c r="EO1362" s="624"/>
      <c r="EP1362" s="624"/>
      <c r="EQ1362" s="624"/>
    </row>
    <row r="1363" spans="1:147" s="560" customFormat="1">
      <c r="A1363" s="624"/>
      <c r="B1363" s="624"/>
      <c r="O1363" s="624"/>
      <c r="P1363" s="624"/>
      <c r="Q1363" s="624"/>
      <c r="R1363" s="624"/>
      <c r="S1363" s="624"/>
      <c r="T1363" s="624"/>
      <c r="U1363" s="624"/>
      <c r="V1363" s="624"/>
      <c r="W1363" s="624"/>
      <c r="X1363" s="624"/>
      <c r="Y1363" s="624"/>
      <c r="Z1363" s="624"/>
      <c r="AB1363" s="624"/>
      <c r="AC1363" s="624"/>
      <c r="AD1363" s="624"/>
      <c r="AE1363" s="624"/>
      <c r="AF1363" s="624"/>
      <c r="AG1363" s="624"/>
      <c r="AH1363" s="624"/>
      <c r="AI1363" s="624"/>
      <c r="AJ1363" s="624"/>
      <c r="AK1363" s="624"/>
      <c r="AL1363" s="624"/>
      <c r="AM1363" s="624"/>
      <c r="AN1363" s="624"/>
      <c r="AO1363" s="624"/>
      <c r="AP1363" s="624"/>
      <c r="AQ1363" s="624"/>
      <c r="AR1363" s="624"/>
      <c r="AS1363" s="624"/>
      <c r="AT1363" s="624"/>
      <c r="AU1363" s="624"/>
      <c r="AV1363" s="624"/>
      <c r="AW1363" s="624"/>
      <c r="AX1363" s="624"/>
      <c r="AY1363" s="624"/>
      <c r="AZ1363" s="624"/>
      <c r="BA1363" s="624"/>
      <c r="BB1363" s="624"/>
      <c r="BC1363" s="624"/>
      <c r="BD1363" s="624"/>
      <c r="BE1363" s="624"/>
      <c r="BF1363" s="624"/>
      <c r="BG1363" s="624"/>
      <c r="BH1363" s="624"/>
      <c r="BI1363" s="624"/>
      <c r="BJ1363" s="624"/>
      <c r="BK1363" s="624"/>
      <c r="BL1363" s="624"/>
      <c r="BM1363" s="624"/>
      <c r="BN1363" s="624"/>
      <c r="BO1363" s="624"/>
      <c r="BP1363" s="624"/>
      <c r="BQ1363" s="624"/>
      <c r="BR1363" s="624"/>
      <c r="BS1363" s="624"/>
      <c r="BT1363" s="624"/>
      <c r="BU1363" s="624"/>
      <c r="BV1363" s="624"/>
      <c r="BW1363" s="624"/>
      <c r="BX1363" s="624"/>
      <c r="BY1363" s="624"/>
      <c r="BZ1363" s="624"/>
      <c r="CA1363" s="624"/>
      <c r="CB1363" s="624"/>
      <c r="CC1363" s="624"/>
      <c r="CD1363" s="624"/>
      <c r="CE1363" s="624"/>
      <c r="CF1363" s="624"/>
      <c r="CG1363" s="624"/>
      <c r="CH1363" s="624"/>
      <c r="CI1363" s="624"/>
      <c r="CJ1363" s="624"/>
      <c r="CK1363" s="624"/>
      <c r="CL1363" s="624"/>
      <c r="CM1363" s="624"/>
      <c r="CN1363" s="624"/>
      <c r="CO1363" s="624"/>
      <c r="CP1363" s="624"/>
      <c r="CQ1363" s="624"/>
      <c r="CR1363" s="624"/>
      <c r="CS1363" s="624"/>
      <c r="CT1363" s="624"/>
      <c r="CU1363" s="624"/>
      <c r="CV1363" s="624"/>
      <c r="CW1363" s="624"/>
      <c r="CX1363" s="624"/>
      <c r="CY1363" s="624"/>
      <c r="CZ1363" s="624"/>
      <c r="DA1363" s="624"/>
      <c r="DB1363" s="624"/>
      <c r="DC1363" s="624"/>
      <c r="DD1363" s="624"/>
      <c r="DE1363" s="624"/>
      <c r="DF1363" s="624"/>
      <c r="DG1363" s="624"/>
      <c r="DH1363" s="624"/>
      <c r="DI1363" s="624"/>
      <c r="DJ1363" s="624"/>
      <c r="DK1363" s="624"/>
      <c r="DL1363" s="624"/>
      <c r="DM1363" s="624"/>
      <c r="DN1363" s="624"/>
      <c r="DO1363" s="624"/>
      <c r="DP1363" s="624"/>
      <c r="DQ1363" s="624"/>
      <c r="DR1363" s="624"/>
      <c r="DS1363" s="624"/>
      <c r="DT1363" s="624"/>
      <c r="DU1363" s="624"/>
      <c r="DV1363" s="624"/>
      <c r="DW1363" s="624"/>
      <c r="DX1363" s="624"/>
      <c r="DY1363" s="624"/>
      <c r="DZ1363" s="624"/>
      <c r="EA1363" s="624"/>
      <c r="EB1363" s="624"/>
      <c r="EC1363" s="624"/>
      <c r="ED1363" s="624"/>
      <c r="EE1363" s="624"/>
      <c r="EF1363" s="624"/>
      <c r="EG1363" s="624"/>
      <c r="EH1363" s="624"/>
      <c r="EI1363" s="624"/>
      <c r="EJ1363" s="624"/>
      <c r="EK1363" s="624"/>
      <c r="EL1363" s="624"/>
      <c r="EM1363" s="624"/>
      <c r="EN1363" s="624"/>
      <c r="EO1363" s="624"/>
      <c r="EP1363" s="624"/>
      <c r="EQ1363" s="624"/>
    </row>
    <row r="1364" spans="1:147" s="560" customFormat="1">
      <c r="A1364" s="624"/>
      <c r="B1364" s="624"/>
      <c r="O1364" s="624"/>
      <c r="P1364" s="624"/>
      <c r="Q1364" s="624"/>
      <c r="R1364" s="624"/>
      <c r="S1364" s="624"/>
      <c r="T1364" s="624"/>
      <c r="U1364" s="624"/>
      <c r="V1364" s="624"/>
      <c r="W1364" s="624"/>
      <c r="X1364" s="624"/>
      <c r="Y1364" s="624"/>
      <c r="Z1364" s="624"/>
      <c r="AB1364" s="624"/>
      <c r="AC1364" s="624"/>
      <c r="AD1364" s="624"/>
      <c r="AE1364" s="624"/>
      <c r="AF1364" s="624"/>
      <c r="AG1364" s="624"/>
      <c r="AH1364" s="624"/>
      <c r="AI1364" s="624"/>
      <c r="AJ1364" s="624"/>
      <c r="AK1364" s="624"/>
      <c r="AL1364" s="624"/>
      <c r="AM1364" s="624"/>
      <c r="AN1364" s="624"/>
      <c r="AO1364" s="624"/>
      <c r="AP1364" s="624"/>
      <c r="AQ1364" s="624"/>
      <c r="AR1364" s="624"/>
      <c r="AS1364" s="624"/>
      <c r="AT1364" s="624"/>
      <c r="AU1364" s="624"/>
      <c r="AV1364" s="624"/>
      <c r="AW1364" s="624"/>
      <c r="AX1364" s="624"/>
      <c r="AY1364" s="624"/>
      <c r="AZ1364" s="624"/>
      <c r="BA1364" s="624"/>
      <c r="BB1364" s="624"/>
      <c r="BC1364" s="624"/>
      <c r="BD1364" s="624"/>
      <c r="BE1364" s="624"/>
      <c r="BF1364" s="624"/>
      <c r="BG1364" s="624"/>
      <c r="BH1364" s="624"/>
      <c r="BI1364" s="624"/>
      <c r="BJ1364" s="624"/>
      <c r="BK1364" s="624"/>
      <c r="BL1364" s="624"/>
      <c r="BM1364" s="624"/>
      <c r="BN1364" s="624"/>
      <c r="BO1364" s="624"/>
      <c r="BP1364" s="624"/>
      <c r="BQ1364" s="624"/>
      <c r="BR1364" s="624"/>
      <c r="BS1364" s="624"/>
      <c r="BT1364" s="624"/>
      <c r="BU1364" s="624"/>
      <c r="BV1364" s="624"/>
      <c r="BW1364" s="624"/>
      <c r="BX1364" s="624"/>
      <c r="BY1364" s="624"/>
      <c r="BZ1364" s="624"/>
      <c r="CA1364" s="624"/>
      <c r="CB1364" s="624"/>
      <c r="CC1364" s="624"/>
      <c r="CD1364" s="624"/>
      <c r="CE1364" s="624"/>
      <c r="CF1364" s="624"/>
      <c r="CG1364" s="624"/>
      <c r="CH1364" s="624"/>
      <c r="CI1364" s="624"/>
      <c r="CJ1364" s="624"/>
      <c r="CK1364" s="624"/>
      <c r="CL1364" s="624"/>
      <c r="CM1364" s="624"/>
      <c r="CN1364" s="624"/>
      <c r="CO1364" s="624"/>
      <c r="CP1364" s="624"/>
      <c r="CQ1364" s="624"/>
      <c r="CR1364" s="624"/>
      <c r="CS1364" s="624"/>
      <c r="CT1364" s="624"/>
      <c r="CU1364" s="624"/>
      <c r="CV1364" s="624"/>
      <c r="CW1364" s="624"/>
      <c r="CX1364" s="624"/>
      <c r="CY1364" s="624"/>
      <c r="CZ1364" s="624"/>
      <c r="DA1364" s="624"/>
      <c r="DB1364" s="624"/>
      <c r="DC1364" s="624"/>
      <c r="DD1364" s="624"/>
      <c r="DE1364" s="624"/>
      <c r="DF1364" s="624"/>
      <c r="DG1364" s="624"/>
      <c r="DH1364" s="624"/>
      <c r="DI1364" s="624"/>
      <c r="DJ1364" s="624"/>
      <c r="DK1364" s="624"/>
      <c r="DL1364" s="624"/>
      <c r="DM1364" s="624"/>
      <c r="DN1364" s="624"/>
      <c r="DO1364" s="624"/>
      <c r="DP1364" s="624"/>
      <c r="DQ1364" s="624"/>
      <c r="DR1364" s="624"/>
      <c r="DS1364" s="624"/>
      <c r="DT1364" s="624"/>
      <c r="DU1364" s="624"/>
      <c r="DV1364" s="624"/>
      <c r="DW1364" s="624"/>
      <c r="DX1364" s="624"/>
      <c r="DY1364" s="624"/>
      <c r="DZ1364" s="624"/>
      <c r="EA1364" s="624"/>
      <c r="EB1364" s="624"/>
      <c r="EC1364" s="624"/>
      <c r="ED1364" s="624"/>
      <c r="EE1364" s="624"/>
      <c r="EF1364" s="624"/>
      <c r="EG1364" s="624"/>
      <c r="EH1364" s="624"/>
      <c r="EI1364" s="624"/>
      <c r="EJ1364" s="624"/>
      <c r="EK1364" s="624"/>
      <c r="EL1364" s="624"/>
      <c r="EM1364" s="624"/>
      <c r="EN1364" s="624"/>
      <c r="EO1364" s="624"/>
      <c r="EP1364" s="624"/>
      <c r="EQ1364" s="624"/>
    </row>
    <row r="1365" spans="1:147" s="560" customFormat="1">
      <c r="A1365" s="624"/>
      <c r="B1365" s="624"/>
      <c r="O1365" s="624"/>
      <c r="P1365" s="624"/>
      <c r="Q1365" s="624"/>
      <c r="R1365" s="624"/>
      <c r="S1365" s="624"/>
      <c r="T1365" s="624"/>
      <c r="U1365" s="624"/>
      <c r="V1365" s="624"/>
      <c r="W1365" s="624"/>
      <c r="X1365" s="624"/>
      <c r="Y1365" s="624"/>
      <c r="Z1365" s="624"/>
      <c r="AB1365" s="624"/>
      <c r="AC1365" s="624"/>
      <c r="AD1365" s="624"/>
      <c r="AE1365" s="624"/>
      <c r="AF1365" s="624"/>
      <c r="AG1365" s="624"/>
      <c r="AH1365" s="624"/>
      <c r="AI1365" s="624"/>
      <c r="AJ1365" s="624"/>
      <c r="AK1365" s="624"/>
      <c r="AL1365" s="624"/>
      <c r="AM1365" s="624"/>
      <c r="AN1365" s="624"/>
      <c r="AO1365" s="624"/>
      <c r="AP1365" s="624"/>
      <c r="AQ1365" s="624"/>
      <c r="AR1365" s="624"/>
      <c r="AS1365" s="624"/>
      <c r="AT1365" s="624"/>
      <c r="AU1365" s="624"/>
      <c r="AV1365" s="624"/>
      <c r="AW1365" s="624"/>
      <c r="AX1365" s="624"/>
      <c r="AY1365" s="624"/>
      <c r="AZ1365" s="624"/>
      <c r="BA1365" s="624"/>
      <c r="BB1365" s="624"/>
      <c r="BC1365" s="624"/>
      <c r="BD1365" s="624"/>
      <c r="BE1365" s="624"/>
      <c r="BF1365" s="624"/>
      <c r="BG1365" s="624"/>
      <c r="BH1365" s="624"/>
      <c r="BI1365" s="624"/>
      <c r="BJ1365" s="624"/>
      <c r="BK1365" s="624"/>
      <c r="BL1365" s="624"/>
      <c r="BM1365" s="624"/>
      <c r="BN1365" s="624"/>
      <c r="BO1365" s="624"/>
      <c r="BP1365" s="624"/>
      <c r="BQ1365" s="624"/>
      <c r="BR1365" s="624"/>
      <c r="BS1365" s="624"/>
      <c r="BT1365" s="624"/>
      <c r="BU1365" s="624"/>
      <c r="BV1365" s="624"/>
      <c r="BW1365" s="624"/>
      <c r="BX1365" s="624"/>
      <c r="BY1365" s="624"/>
      <c r="BZ1365" s="624"/>
      <c r="CA1365" s="624"/>
      <c r="CB1365" s="624"/>
      <c r="CC1365" s="624"/>
      <c r="CD1365" s="624"/>
      <c r="CE1365" s="624"/>
      <c r="CF1365" s="624"/>
      <c r="CG1365" s="624"/>
      <c r="CH1365" s="624"/>
      <c r="CI1365" s="624"/>
      <c r="CJ1365" s="624"/>
      <c r="CK1365" s="624"/>
      <c r="CL1365" s="624"/>
      <c r="CM1365" s="624"/>
      <c r="CN1365" s="624"/>
      <c r="CO1365" s="624"/>
      <c r="CP1365" s="624"/>
      <c r="CQ1365" s="624"/>
      <c r="CR1365" s="624"/>
      <c r="CS1365" s="624"/>
      <c r="CT1365" s="624"/>
      <c r="CU1365" s="624"/>
      <c r="CV1365" s="624"/>
      <c r="CW1365" s="624"/>
      <c r="CX1365" s="624"/>
      <c r="CY1365" s="624"/>
      <c r="CZ1365" s="624"/>
      <c r="DA1365" s="624"/>
      <c r="DB1365" s="624"/>
      <c r="DC1365" s="624"/>
      <c r="DD1365" s="624"/>
      <c r="DE1365" s="624"/>
      <c r="DF1365" s="624"/>
      <c r="DG1365" s="624"/>
      <c r="DH1365" s="624"/>
      <c r="DI1365" s="624"/>
      <c r="DJ1365" s="624"/>
      <c r="DK1365" s="624"/>
      <c r="DL1365" s="624"/>
      <c r="DM1365" s="624"/>
      <c r="DN1365" s="624"/>
      <c r="DO1365" s="624"/>
      <c r="DP1365" s="624"/>
      <c r="DQ1365" s="624"/>
      <c r="DR1365" s="624"/>
      <c r="DS1365" s="624"/>
      <c r="DT1365" s="624"/>
      <c r="DU1365" s="624"/>
      <c r="DV1365" s="624"/>
      <c r="DW1365" s="624"/>
      <c r="DX1365" s="624"/>
      <c r="DY1365" s="624"/>
      <c r="DZ1365" s="624"/>
      <c r="EA1365" s="624"/>
      <c r="EB1365" s="624"/>
      <c r="EC1365" s="624"/>
      <c r="ED1365" s="624"/>
      <c r="EE1365" s="624"/>
      <c r="EF1365" s="624"/>
      <c r="EG1365" s="624"/>
      <c r="EH1365" s="624"/>
      <c r="EI1365" s="624"/>
      <c r="EJ1365" s="624"/>
      <c r="EK1365" s="624"/>
      <c r="EL1365" s="624"/>
      <c r="EM1365" s="624"/>
      <c r="EN1365" s="624"/>
      <c r="EO1365" s="624"/>
      <c r="EP1365" s="624"/>
      <c r="EQ1365" s="624"/>
    </row>
    <row r="1366" spans="1:147" s="560" customFormat="1">
      <c r="A1366" s="624"/>
      <c r="B1366" s="624"/>
      <c r="O1366" s="624"/>
      <c r="P1366" s="624"/>
      <c r="Q1366" s="624"/>
      <c r="R1366" s="624"/>
      <c r="S1366" s="624"/>
      <c r="T1366" s="624"/>
      <c r="U1366" s="624"/>
      <c r="V1366" s="624"/>
      <c r="W1366" s="624"/>
      <c r="X1366" s="624"/>
      <c r="Y1366" s="624"/>
      <c r="Z1366" s="624"/>
      <c r="AB1366" s="624"/>
      <c r="AC1366" s="624"/>
      <c r="AD1366" s="624"/>
      <c r="AE1366" s="624"/>
      <c r="AF1366" s="624"/>
      <c r="AG1366" s="624"/>
      <c r="AH1366" s="624"/>
      <c r="AI1366" s="624"/>
      <c r="AJ1366" s="624"/>
      <c r="AK1366" s="624"/>
      <c r="AL1366" s="624"/>
      <c r="AM1366" s="624"/>
      <c r="AN1366" s="624"/>
      <c r="AO1366" s="624"/>
      <c r="AP1366" s="624"/>
      <c r="AQ1366" s="624"/>
      <c r="AR1366" s="624"/>
      <c r="AS1366" s="624"/>
      <c r="AT1366" s="624"/>
      <c r="AU1366" s="624"/>
      <c r="AV1366" s="624"/>
      <c r="AW1366" s="624"/>
      <c r="AX1366" s="624"/>
      <c r="AY1366" s="624"/>
      <c r="AZ1366" s="624"/>
      <c r="BA1366" s="624"/>
      <c r="BB1366" s="624"/>
      <c r="BC1366" s="624"/>
      <c r="BD1366" s="624"/>
      <c r="BE1366" s="624"/>
      <c r="BF1366" s="624"/>
      <c r="BG1366" s="624"/>
      <c r="BH1366" s="624"/>
      <c r="BI1366" s="624"/>
      <c r="BJ1366" s="624"/>
      <c r="BK1366" s="624"/>
      <c r="BL1366" s="624"/>
      <c r="BM1366" s="624"/>
      <c r="BN1366" s="624"/>
      <c r="BO1366" s="624"/>
      <c r="BP1366" s="624"/>
      <c r="BQ1366" s="624"/>
      <c r="BR1366" s="624"/>
      <c r="BS1366" s="624"/>
      <c r="BT1366" s="624"/>
      <c r="BU1366" s="624"/>
      <c r="BV1366" s="624"/>
      <c r="BW1366" s="624"/>
      <c r="BX1366" s="624"/>
      <c r="BY1366" s="624"/>
      <c r="BZ1366" s="624"/>
      <c r="CA1366" s="624"/>
      <c r="CB1366" s="624"/>
      <c r="CC1366" s="624"/>
      <c r="CD1366" s="624"/>
      <c r="CE1366" s="624"/>
      <c r="CF1366" s="624"/>
      <c r="CG1366" s="624"/>
      <c r="CH1366" s="624"/>
      <c r="CI1366" s="624"/>
      <c r="CJ1366" s="624"/>
      <c r="CK1366" s="624"/>
      <c r="CL1366" s="624"/>
      <c r="CM1366" s="624"/>
      <c r="CN1366" s="624"/>
      <c r="CO1366" s="624"/>
      <c r="CP1366" s="624"/>
      <c r="CQ1366" s="624"/>
      <c r="CR1366" s="624"/>
      <c r="CS1366" s="624"/>
      <c r="CT1366" s="624"/>
      <c r="CU1366" s="624"/>
      <c r="CV1366" s="624"/>
      <c r="CW1366" s="624"/>
      <c r="CX1366" s="624"/>
      <c r="CY1366" s="624"/>
      <c r="CZ1366" s="624"/>
      <c r="DA1366" s="624"/>
      <c r="DB1366" s="624"/>
      <c r="DC1366" s="624"/>
      <c r="DD1366" s="624"/>
      <c r="DE1366" s="624"/>
      <c r="DF1366" s="624"/>
      <c r="DG1366" s="624"/>
      <c r="DH1366" s="624"/>
      <c r="DI1366" s="624"/>
      <c r="DJ1366" s="624"/>
      <c r="DK1366" s="624"/>
      <c r="DL1366" s="624"/>
      <c r="DM1366" s="624"/>
      <c r="DN1366" s="624"/>
      <c r="DO1366" s="624"/>
      <c r="DP1366" s="624"/>
      <c r="DQ1366" s="624"/>
      <c r="DR1366" s="624"/>
      <c r="DS1366" s="624"/>
      <c r="DT1366" s="624"/>
      <c r="DU1366" s="624"/>
      <c r="DV1366" s="624"/>
      <c r="DW1366" s="624"/>
      <c r="DX1366" s="624"/>
      <c r="DY1366" s="624"/>
      <c r="DZ1366" s="624"/>
      <c r="EA1366" s="624"/>
      <c r="EB1366" s="624"/>
      <c r="EC1366" s="624"/>
      <c r="ED1366" s="624"/>
      <c r="EE1366" s="624"/>
      <c r="EF1366" s="624"/>
      <c r="EG1366" s="624"/>
      <c r="EH1366" s="624"/>
      <c r="EI1366" s="624"/>
      <c r="EJ1366" s="624"/>
      <c r="EK1366" s="624"/>
      <c r="EL1366" s="624"/>
      <c r="EM1366" s="624"/>
      <c r="EN1366" s="624"/>
      <c r="EO1366" s="624"/>
      <c r="EP1366" s="624"/>
      <c r="EQ1366" s="624"/>
    </row>
    <row r="1367" spans="1:147" s="560" customFormat="1">
      <c r="A1367" s="624"/>
      <c r="B1367" s="624"/>
      <c r="O1367" s="624"/>
      <c r="P1367" s="624"/>
      <c r="Q1367" s="624"/>
      <c r="R1367" s="624"/>
      <c r="S1367" s="624"/>
      <c r="T1367" s="624"/>
      <c r="U1367" s="624"/>
      <c r="V1367" s="624"/>
      <c r="W1367" s="624"/>
      <c r="X1367" s="624"/>
      <c r="Y1367" s="624"/>
      <c r="Z1367" s="624"/>
      <c r="AB1367" s="624"/>
      <c r="AC1367" s="624"/>
      <c r="AD1367" s="624"/>
      <c r="AE1367" s="624"/>
      <c r="AF1367" s="624"/>
      <c r="AG1367" s="624"/>
      <c r="AH1367" s="624"/>
      <c r="AI1367" s="624"/>
      <c r="AJ1367" s="624"/>
      <c r="AK1367" s="624"/>
      <c r="AL1367" s="624"/>
      <c r="AM1367" s="624"/>
      <c r="AN1367" s="624"/>
      <c r="AO1367" s="624"/>
      <c r="AP1367" s="624"/>
      <c r="AQ1367" s="624"/>
      <c r="AR1367" s="624"/>
      <c r="AS1367" s="624"/>
      <c r="AT1367" s="624"/>
      <c r="AU1367" s="624"/>
      <c r="AV1367" s="624"/>
      <c r="AW1367" s="624"/>
      <c r="AX1367" s="624"/>
      <c r="AY1367" s="624"/>
      <c r="AZ1367" s="624"/>
      <c r="BA1367" s="624"/>
      <c r="BB1367" s="624"/>
      <c r="BC1367" s="624"/>
      <c r="BD1367" s="624"/>
      <c r="BE1367" s="624"/>
      <c r="BF1367" s="624"/>
      <c r="BG1367" s="624"/>
      <c r="BH1367" s="624"/>
      <c r="BI1367" s="624"/>
      <c r="BJ1367" s="624"/>
      <c r="BK1367" s="624"/>
      <c r="BL1367" s="624"/>
      <c r="BM1367" s="624"/>
      <c r="BN1367" s="624"/>
      <c r="BO1367" s="624"/>
      <c r="BP1367" s="624"/>
      <c r="BQ1367" s="624"/>
      <c r="BR1367" s="624"/>
      <c r="BS1367" s="624"/>
      <c r="BT1367" s="624"/>
      <c r="BU1367" s="624"/>
      <c r="BV1367" s="624"/>
      <c r="BW1367" s="624"/>
      <c r="BX1367" s="624"/>
      <c r="BY1367" s="624"/>
      <c r="BZ1367" s="624"/>
      <c r="CA1367" s="624"/>
      <c r="CB1367" s="624"/>
      <c r="CC1367" s="624"/>
      <c r="CD1367" s="624"/>
      <c r="CE1367" s="624"/>
      <c r="CF1367" s="624"/>
      <c r="CG1367" s="624"/>
      <c r="CH1367" s="624"/>
      <c r="CI1367" s="624"/>
      <c r="CJ1367" s="624"/>
      <c r="CK1367" s="624"/>
      <c r="CL1367" s="624"/>
      <c r="CM1367" s="624"/>
      <c r="CN1367" s="624"/>
      <c r="CO1367" s="624"/>
      <c r="CP1367" s="624"/>
      <c r="CQ1367" s="624"/>
      <c r="CR1367" s="624"/>
      <c r="CS1367" s="624"/>
      <c r="CT1367" s="624"/>
      <c r="CU1367" s="624"/>
      <c r="CV1367" s="624"/>
      <c r="CW1367" s="624"/>
      <c r="CX1367" s="624"/>
      <c r="CY1367" s="624"/>
      <c r="CZ1367" s="624"/>
      <c r="DA1367" s="624"/>
      <c r="DB1367" s="624"/>
      <c r="DC1367" s="624"/>
      <c r="DD1367" s="624"/>
      <c r="DE1367" s="624"/>
      <c r="DF1367" s="624"/>
      <c r="DG1367" s="624"/>
      <c r="DH1367" s="624"/>
      <c r="DI1367" s="624"/>
      <c r="DJ1367" s="624"/>
      <c r="DK1367" s="624"/>
      <c r="DL1367" s="624"/>
      <c r="DM1367" s="624"/>
      <c r="DN1367" s="624"/>
      <c r="DO1367" s="624"/>
      <c r="DP1367" s="624"/>
      <c r="DQ1367" s="624"/>
      <c r="DR1367" s="624"/>
      <c r="DS1367" s="624"/>
      <c r="DT1367" s="624"/>
      <c r="DU1367" s="624"/>
      <c r="DV1367" s="624"/>
      <c r="DW1367" s="624"/>
      <c r="DX1367" s="624"/>
      <c r="DY1367" s="624"/>
      <c r="DZ1367" s="624"/>
      <c r="EA1367" s="624"/>
      <c r="EB1367" s="624"/>
      <c r="EC1367" s="624"/>
      <c r="ED1367" s="624"/>
      <c r="EE1367" s="624"/>
      <c r="EF1367" s="624"/>
      <c r="EG1367" s="624"/>
      <c r="EH1367" s="624"/>
      <c r="EI1367" s="624"/>
      <c r="EJ1367" s="624"/>
      <c r="EK1367" s="624"/>
      <c r="EL1367" s="624"/>
      <c r="EM1367" s="624"/>
      <c r="EN1367" s="624"/>
      <c r="EO1367" s="624"/>
      <c r="EP1367" s="624"/>
      <c r="EQ1367" s="624"/>
    </row>
    <row r="1368" spans="1:147" s="560" customFormat="1">
      <c r="A1368" s="624"/>
      <c r="B1368" s="624"/>
      <c r="O1368" s="624"/>
      <c r="P1368" s="624"/>
      <c r="Q1368" s="624"/>
      <c r="R1368" s="624"/>
      <c r="S1368" s="624"/>
      <c r="T1368" s="624"/>
      <c r="U1368" s="624"/>
      <c r="V1368" s="624"/>
      <c r="W1368" s="624"/>
      <c r="X1368" s="624"/>
      <c r="Y1368" s="624"/>
      <c r="Z1368" s="624"/>
      <c r="AB1368" s="624"/>
      <c r="AC1368" s="624"/>
      <c r="AD1368" s="624"/>
      <c r="AE1368" s="624"/>
      <c r="AF1368" s="624"/>
      <c r="AG1368" s="624"/>
      <c r="AH1368" s="624"/>
      <c r="AI1368" s="624"/>
      <c r="AJ1368" s="624"/>
      <c r="AK1368" s="624"/>
      <c r="AL1368" s="624"/>
      <c r="AM1368" s="624"/>
      <c r="AN1368" s="624"/>
      <c r="AO1368" s="624"/>
      <c r="AP1368" s="624"/>
      <c r="AQ1368" s="624"/>
      <c r="AR1368" s="624"/>
      <c r="AS1368" s="624"/>
      <c r="AT1368" s="624"/>
      <c r="AU1368" s="624"/>
      <c r="AV1368" s="624"/>
      <c r="AW1368" s="624"/>
      <c r="AX1368" s="624"/>
      <c r="AY1368" s="624"/>
      <c r="AZ1368" s="624"/>
      <c r="BA1368" s="624"/>
      <c r="BB1368" s="624"/>
      <c r="BC1368" s="624"/>
      <c r="BD1368" s="624"/>
      <c r="BE1368" s="624"/>
      <c r="BF1368" s="624"/>
      <c r="BG1368" s="624"/>
      <c r="BH1368" s="624"/>
      <c r="BI1368" s="624"/>
      <c r="BJ1368" s="624"/>
      <c r="BK1368" s="624"/>
      <c r="BL1368" s="624"/>
      <c r="BM1368" s="624"/>
      <c r="BN1368" s="624"/>
      <c r="BO1368" s="624"/>
      <c r="BP1368" s="624"/>
      <c r="BQ1368" s="624"/>
      <c r="BR1368" s="624"/>
      <c r="BS1368" s="624"/>
      <c r="BT1368" s="624"/>
      <c r="BU1368" s="624"/>
      <c r="BV1368" s="624"/>
      <c r="BW1368" s="624"/>
      <c r="BX1368" s="624"/>
      <c r="BY1368" s="624"/>
      <c r="BZ1368" s="624"/>
      <c r="CA1368" s="624"/>
      <c r="CB1368" s="624"/>
      <c r="CC1368" s="624"/>
      <c r="CD1368" s="624"/>
      <c r="CE1368" s="624"/>
      <c r="CF1368" s="624"/>
      <c r="CG1368" s="624"/>
      <c r="CH1368" s="624"/>
      <c r="CI1368" s="624"/>
      <c r="CJ1368" s="624"/>
      <c r="CK1368" s="624"/>
      <c r="CL1368" s="624"/>
      <c r="CM1368" s="624"/>
      <c r="CN1368" s="624"/>
      <c r="CO1368" s="624"/>
      <c r="CP1368" s="624"/>
      <c r="CQ1368" s="624"/>
      <c r="CR1368" s="624"/>
      <c r="CS1368" s="624"/>
      <c r="CT1368" s="624"/>
      <c r="CU1368" s="624"/>
      <c r="CV1368" s="624"/>
      <c r="CW1368" s="624"/>
      <c r="CX1368" s="624"/>
      <c r="CY1368" s="624"/>
      <c r="CZ1368" s="624"/>
      <c r="DA1368" s="624"/>
      <c r="DB1368" s="624"/>
      <c r="DC1368" s="624"/>
      <c r="DD1368" s="624"/>
      <c r="DE1368" s="624"/>
      <c r="DF1368" s="624"/>
      <c r="DG1368" s="624"/>
      <c r="DH1368" s="624"/>
      <c r="DI1368" s="624"/>
      <c r="DJ1368" s="624"/>
      <c r="DK1368" s="624"/>
      <c r="DL1368" s="624"/>
      <c r="DM1368" s="624"/>
      <c r="DN1368" s="624"/>
      <c r="DO1368" s="624"/>
      <c r="DP1368" s="624"/>
      <c r="DQ1368" s="624"/>
      <c r="DR1368" s="624"/>
      <c r="DS1368" s="624"/>
      <c r="DT1368" s="624"/>
      <c r="DU1368" s="624"/>
      <c r="DV1368" s="624"/>
      <c r="DW1368" s="624"/>
      <c r="DX1368" s="624"/>
      <c r="DY1368" s="624"/>
      <c r="DZ1368" s="624"/>
      <c r="EA1368" s="624"/>
      <c r="EB1368" s="624"/>
      <c r="EC1368" s="624"/>
      <c r="ED1368" s="624"/>
      <c r="EE1368" s="624"/>
      <c r="EF1368" s="624"/>
      <c r="EG1368" s="624"/>
      <c r="EH1368" s="624"/>
      <c r="EI1368" s="624"/>
      <c r="EJ1368" s="624"/>
      <c r="EK1368" s="624"/>
      <c r="EL1368" s="624"/>
      <c r="EM1368" s="624"/>
      <c r="EN1368" s="624"/>
      <c r="EO1368" s="624"/>
      <c r="EP1368" s="624"/>
      <c r="EQ1368" s="624"/>
    </row>
    <row r="1369" spans="1:147" s="560" customFormat="1">
      <c r="A1369" s="624"/>
      <c r="B1369" s="624"/>
      <c r="O1369" s="624"/>
      <c r="P1369" s="624"/>
      <c r="Q1369" s="624"/>
      <c r="R1369" s="624"/>
      <c r="S1369" s="624"/>
      <c r="T1369" s="624"/>
      <c r="U1369" s="624"/>
      <c r="V1369" s="624"/>
      <c r="W1369" s="624"/>
      <c r="X1369" s="624"/>
      <c r="Y1369" s="624"/>
      <c r="Z1369" s="624"/>
      <c r="AB1369" s="624"/>
      <c r="AC1369" s="624"/>
      <c r="AD1369" s="624"/>
      <c r="AE1369" s="624"/>
      <c r="AF1369" s="624"/>
      <c r="AG1369" s="624"/>
      <c r="AH1369" s="624"/>
      <c r="AI1369" s="624"/>
      <c r="AJ1369" s="624"/>
      <c r="AK1369" s="624"/>
      <c r="AL1369" s="624"/>
      <c r="AM1369" s="624"/>
      <c r="AN1369" s="624"/>
      <c r="AO1369" s="624"/>
      <c r="AP1369" s="624"/>
      <c r="AQ1369" s="624"/>
      <c r="AR1369" s="624"/>
      <c r="AS1369" s="624"/>
      <c r="AT1369" s="624"/>
      <c r="AU1369" s="624"/>
      <c r="AV1369" s="624"/>
      <c r="AW1369" s="624"/>
      <c r="AX1369" s="624"/>
      <c r="AY1369" s="624"/>
      <c r="AZ1369" s="624"/>
      <c r="BA1369" s="624"/>
      <c r="BB1369" s="624"/>
      <c r="BC1369" s="624"/>
      <c r="BD1369" s="624"/>
      <c r="BE1369" s="624"/>
      <c r="BF1369" s="624"/>
      <c r="BG1369" s="624"/>
      <c r="BH1369" s="624"/>
      <c r="BI1369" s="624"/>
      <c r="BJ1369" s="624"/>
      <c r="BK1369" s="624"/>
      <c r="BL1369" s="624"/>
      <c r="BM1369" s="624"/>
      <c r="BN1369" s="624"/>
      <c r="BO1369" s="624"/>
      <c r="BP1369" s="624"/>
      <c r="BQ1369" s="624"/>
      <c r="BR1369" s="624"/>
      <c r="BS1369" s="624"/>
      <c r="BT1369" s="624"/>
      <c r="BU1369" s="624"/>
      <c r="BV1369" s="624"/>
      <c r="BW1369" s="624"/>
      <c r="BX1369" s="624"/>
      <c r="BY1369" s="624"/>
      <c r="BZ1369" s="624"/>
      <c r="CA1369" s="624"/>
      <c r="CB1369" s="624"/>
      <c r="CC1369" s="624"/>
      <c r="CD1369" s="624"/>
      <c r="CE1369" s="624"/>
      <c r="CF1369" s="624"/>
      <c r="CG1369" s="624"/>
      <c r="CH1369" s="624"/>
      <c r="CI1369" s="624"/>
      <c r="CJ1369" s="624"/>
      <c r="CK1369" s="624"/>
      <c r="CL1369" s="624"/>
      <c r="CM1369" s="624"/>
      <c r="CN1369" s="624"/>
      <c r="CO1369" s="624"/>
      <c r="CP1369" s="624"/>
      <c r="CQ1369" s="624"/>
      <c r="CR1369" s="624"/>
      <c r="CS1369" s="624"/>
      <c r="CT1369" s="624"/>
      <c r="CU1369" s="624"/>
      <c r="CV1369" s="624"/>
      <c r="CW1369" s="624"/>
      <c r="CX1369" s="624"/>
      <c r="CY1369" s="624"/>
      <c r="CZ1369" s="624"/>
      <c r="DA1369" s="624"/>
      <c r="DB1369" s="624"/>
      <c r="DC1369" s="624"/>
      <c r="DD1369" s="624"/>
      <c r="DE1369" s="624"/>
      <c r="DF1369" s="624"/>
      <c r="DG1369" s="624"/>
      <c r="DH1369" s="624"/>
      <c r="DI1369" s="624"/>
      <c r="DJ1369" s="624"/>
      <c r="DK1369" s="624"/>
      <c r="DL1369" s="624"/>
      <c r="DM1369" s="624"/>
      <c r="DN1369" s="624"/>
      <c r="DO1369" s="624"/>
      <c r="DP1369" s="624"/>
      <c r="DQ1369" s="624"/>
      <c r="DR1369" s="624"/>
      <c r="DS1369" s="624"/>
      <c r="DT1369" s="624"/>
      <c r="DU1369" s="624"/>
      <c r="DV1369" s="624"/>
      <c r="DW1369" s="624"/>
      <c r="DX1369" s="624"/>
      <c r="DY1369" s="624"/>
      <c r="DZ1369" s="624"/>
      <c r="EA1369" s="624"/>
      <c r="EB1369" s="624"/>
      <c r="EC1369" s="624"/>
      <c r="ED1369" s="624"/>
      <c r="EE1369" s="624"/>
      <c r="EF1369" s="624"/>
      <c r="EG1369" s="624"/>
      <c r="EH1369" s="624"/>
      <c r="EI1369" s="624"/>
      <c r="EJ1369" s="624"/>
      <c r="EK1369" s="624"/>
      <c r="EL1369" s="624"/>
      <c r="EM1369" s="624"/>
      <c r="EN1369" s="624"/>
      <c r="EO1369" s="624"/>
      <c r="EP1369" s="624"/>
      <c r="EQ1369" s="624"/>
    </row>
    <row r="1370" spans="1:147" s="560" customFormat="1">
      <c r="A1370" s="624"/>
      <c r="B1370" s="624"/>
      <c r="O1370" s="624"/>
      <c r="P1370" s="624"/>
      <c r="Q1370" s="624"/>
      <c r="R1370" s="624"/>
      <c r="S1370" s="624"/>
      <c r="T1370" s="624"/>
      <c r="U1370" s="624"/>
      <c r="V1370" s="624"/>
      <c r="W1370" s="624"/>
      <c r="X1370" s="624"/>
      <c r="Y1370" s="624"/>
      <c r="Z1370" s="624"/>
      <c r="AB1370" s="624"/>
      <c r="AC1370" s="624"/>
      <c r="AD1370" s="624"/>
      <c r="AE1370" s="624"/>
      <c r="AF1370" s="624"/>
      <c r="AG1370" s="624"/>
      <c r="AH1370" s="624"/>
      <c r="AI1370" s="624"/>
      <c r="AJ1370" s="624"/>
      <c r="AK1370" s="624"/>
      <c r="AL1370" s="624"/>
      <c r="AM1370" s="624"/>
      <c r="AN1370" s="624"/>
      <c r="AO1370" s="624"/>
      <c r="AP1370" s="624"/>
      <c r="AQ1370" s="624"/>
      <c r="AR1370" s="624"/>
      <c r="AS1370" s="624"/>
      <c r="AT1370" s="624"/>
      <c r="AU1370" s="624"/>
      <c r="AV1370" s="624"/>
      <c r="AW1370" s="624"/>
      <c r="AX1370" s="624"/>
      <c r="AY1370" s="624"/>
      <c r="AZ1370" s="624"/>
      <c r="BA1370" s="624"/>
      <c r="BB1370" s="624"/>
      <c r="BC1370" s="624"/>
      <c r="BD1370" s="624"/>
      <c r="BE1370" s="624"/>
      <c r="BF1370" s="624"/>
      <c r="BG1370" s="624"/>
      <c r="BH1370" s="624"/>
      <c r="BI1370" s="624"/>
      <c r="BJ1370" s="624"/>
      <c r="BK1370" s="624"/>
      <c r="BL1370" s="624"/>
      <c r="BM1370" s="624"/>
      <c r="BN1370" s="624"/>
      <c r="BO1370" s="624"/>
      <c r="BP1370" s="624"/>
      <c r="BQ1370" s="624"/>
      <c r="BR1370" s="624"/>
      <c r="BS1370" s="624"/>
      <c r="BT1370" s="624"/>
      <c r="BU1370" s="624"/>
      <c r="BV1370" s="624"/>
      <c r="BW1370" s="624"/>
      <c r="BX1370" s="624"/>
      <c r="BY1370" s="624"/>
      <c r="BZ1370" s="624"/>
      <c r="CA1370" s="624"/>
      <c r="CB1370" s="624"/>
      <c r="CC1370" s="624"/>
      <c r="CD1370" s="624"/>
      <c r="CE1370" s="624"/>
      <c r="CF1370" s="624"/>
      <c r="CG1370" s="624"/>
      <c r="CH1370" s="624"/>
      <c r="CI1370" s="624"/>
      <c r="CJ1370" s="624"/>
      <c r="CK1370" s="624"/>
      <c r="CL1370" s="624"/>
      <c r="CM1370" s="624"/>
      <c r="CN1370" s="624"/>
      <c r="CO1370" s="624"/>
      <c r="CP1370" s="624"/>
      <c r="CQ1370" s="624"/>
      <c r="CR1370" s="624"/>
      <c r="CS1370" s="624"/>
      <c r="CT1370" s="624"/>
      <c r="CU1370" s="624"/>
      <c r="CV1370" s="624"/>
      <c r="CW1370" s="624"/>
      <c r="CX1370" s="624"/>
      <c r="CY1370" s="624"/>
      <c r="CZ1370" s="624"/>
      <c r="DA1370" s="624"/>
      <c r="DB1370" s="624"/>
      <c r="DC1370" s="624"/>
      <c r="DD1370" s="624"/>
      <c r="DE1370" s="624"/>
      <c r="DF1370" s="624"/>
      <c r="DG1370" s="624"/>
      <c r="DH1370" s="624"/>
      <c r="DI1370" s="624"/>
      <c r="DJ1370" s="624"/>
      <c r="DK1370" s="624"/>
      <c r="DL1370" s="624"/>
      <c r="DM1370" s="624"/>
      <c r="DN1370" s="624"/>
      <c r="DO1370" s="624"/>
      <c r="DP1370" s="624"/>
      <c r="DQ1370" s="624"/>
      <c r="DR1370" s="624"/>
      <c r="DS1370" s="624"/>
      <c r="DT1370" s="624"/>
      <c r="DU1370" s="624"/>
      <c r="DV1370" s="624"/>
      <c r="DW1370" s="624"/>
      <c r="DX1370" s="624"/>
      <c r="DY1370" s="624"/>
      <c r="DZ1370" s="624"/>
      <c r="EA1370" s="624"/>
      <c r="EB1370" s="624"/>
      <c r="EC1370" s="624"/>
      <c r="ED1370" s="624"/>
      <c r="EE1370" s="624"/>
      <c r="EF1370" s="624"/>
      <c r="EG1370" s="624"/>
      <c r="EH1370" s="624"/>
      <c r="EI1370" s="624"/>
      <c r="EJ1370" s="624"/>
      <c r="EK1370" s="624"/>
      <c r="EL1370" s="624"/>
      <c r="EM1370" s="624"/>
      <c r="EN1370" s="624"/>
      <c r="EO1370" s="624"/>
      <c r="EP1370" s="624"/>
      <c r="EQ1370" s="624"/>
    </row>
    <row r="1371" spans="1:147" s="560" customFormat="1">
      <c r="A1371" s="624"/>
      <c r="B1371" s="624"/>
      <c r="O1371" s="624"/>
      <c r="P1371" s="624"/>
      <c r="Q1371" s="624"/>
      <c r="R1371" s="624"/>
      <c r="S1371" s="624"/>
      <c r="T1371" s="624"/>
      <c r="U1371" s="624"/>
      <c r="V1371" s="624"/>
      <c r="W1371" s="624"/>
      <c r="X1371" s="624"/>
      <c r="Y1371" s="624"/>
      <c r="Z1371" s="624"/>
      <c r="AB1371" s="624"/>
      <c r="AC1371" s="624"/>
      <c r="AD1371" s="624"/>
      <c r="AE1371" s="624"/>
      <c r="AF1371" s="624"/>
      <c r="AG1371" s="624"/>
      <c r="AH1371" s="624"/>
      <c r="AI1371" s="624"/>
      <c r="AJ1371" s="624"/>
      <c r="AK1371" s="624"/>
      <c r="AL1371" s="624"/>
      <c r="AM1371" s="624"/>
      <c r="AN1371" s="624"/>
      <c r="AO1371" s="624"/>
      <c r="AP1371" s="624"/>
      <c r="AQ1371" s="624"/>
      <c r="AR1371" s="624"/>
      <c r="AS1371" s="624"/>
      <c r="AT1371" s="624"/>
      <c r="AU1371" s="624"/>
      <c r="AV1371" s="624"/>
      <c r="AW1371" s="624"/>
      <c r="AX1371" s="624"/>
      <c r="AY1371" s="624"/>
      <c r="AZ1371" s="624"/>
      <c r="BA1371" s="624"/>
      <c r="BB1371" s="624"/>
      <c r="BC1371" s="624"/>
      <c r="BD1371" s="624"/>
      <c r="BE1371" s="624"/>
      <c r="BF1371" s="624"/>
      <c r="BG1371" s="624"/>
      <c r="BH1371" s="624"/>
      <c r="BI1371" s="624"/>
      <c r="BJ1371" s="624"/>
      <c r="BK1371" s="624"/>
      <c r="BL1371" s="624"/>
      <c r="BM1371" s="624"/>
      <c r="BN1371" s="624"/>
      <c r="BO1371" s="624"/>
      <c r="BP1371" s="624"/>
      <c r="BQ1371" s="624"/>
      <c r="BR1371" s="624"/>
      <c r="BS1371" s="624"/>
      <c r="BT1371" s="624"/>
      <c r="BU1371" s="624"/>
      <c r="BV1371" s="624"/>
      <c r="BW1371" s="624"/>
      <c r="BX1371" s="624"/>
      <c r="BY1371" s="624"/>
      <c r="BZ1371" s="624"/>
      <c r="CA1371" s="624"/>
      <c r="CB1371" s="624"/>
      <c r="CC1371" s="624"/>
      <c r="CD1371" s="624"/>
      <c r="CE1371" s="624"/>
      <c r="CF1371" s="624"/>
      <c r="CG1371" s="624"/>
      <c r="CH1371" s="624"/>
      <c r="CI1371" s="624"/>
      <c r="CJ1371" s="624"/>
      <c r="CK1371" s="624"/>
      <c r="CL1371" s="624"/>
      <c r="CM1371" s="624"/>
      <c r="CN1371" s="624"/>
      <c r="CO1371" s="624"/>
      <c r="CP1371" s="624"/>
      <c r="CQ1371" s="624"/>
      <c r="CR1371" s="624"/>
      <c r="CS1371" s="624"/>
      <c r="CT1371" s="624"/>
      <c r="CU1371" s="624"/>
      <c r="CV1371" s="624"/>
      <c r="CW1371" s="624"/>
      <c r="CX1371" s="624"/>
      <c r="CY1371" s="624"/>
      <c r="CZ1371" s="624"/>
      <c r="DA1371" s="624"/>
      <c r="DB1371" s="624"/>
      <c r="DC1371" s="624"/>
      <c r="DD1371" s="624"/>
      <c r="DE1371" s="624"/>
      <c r="DF1371" s="624"/>
      <c r="DG1371" s="624"/>
      <c r="DH1371" s="624"/>
      <c r="DI1371" s="624"/>
      <c r="DJ1371" s="624"/>
      <c r="DK1371" s="624"/>
      <c r="DL1371" s="624"/>
      <c r="DM1371" s="624"/>
      <c r="DN1371" s="624"/>
      <c r="DO1371" s="624"/>
      <c r="DP1371" s="624"/>
      <c r="DQ1371" s="624"/>
      <c r="DR1371" s="624"/>
      <c r="DS1371" s="624"/>
      <c r="DT1371" s="624"/>
      <c r="DU1371" s="624"/>
      <c r="DV1371" s="624"/>
      <c r="DW1371" s="624"/>
      <c r="DX1371" s="624"/>
      <c r="DY1371" s="624"/>
      <c r="DZ1371" s="624"/>
      <c r="EA1371" s="624"/>
      <c r="EB1371" s="624"/>
      <c r="EC1371" s="624"/>
      <c r="ED1371" s="624"/>
      <c r="EE1371" s="624"/>
      <c r="EF1371" s="624"/>
      <c r="EG1371" s="624"/>
      <c r="EH1371" s="624"/>
      <c r="EI1371" s="624"/>
      <c r="EJ1371" s="624"/>
      <c r="EK1371" s="624"/>
      <c r="EL1371" s="624"/>
      <c r="EM1371" s="624"/>
      <c r="EN1371" s="624"/>
      <c r="EO1371" s="624"/>
      <c r="EP1371" s="624"/>
      <c r="EQ1371" s="624"/>
    </row>
    <row r="1372" spans="1:147" s="560" customFormat="1">
      <c r="A1372" s="624"/>
      <c r="B1372" s="624"/>
      <c r="O1372" s="624"/>
      <c r="P1372" s="624"/>
      <c r="Q1372" s="624"/>
      <c r="R1372" s="624"/>
      <c r="S1372" s="624"/>
      <c r="T1372" s="624"/>
      <c r="U1372" s="624"/>
      <c r="V1372" s="624"/>
      <c r="W1372" s="624"/>
      <c r="X1372" s="624"/>
      <c r="Y1372" s="624"/>
      <c r="Z1372" s="624"/>
      <c r="AB1372" s="624"/>
      <c r="AC1372" s="624"/>
      <c r="AD1372" s="624"/>
      <c r="AE1372" s="624"/>
      <c r="AF1372" s="624"/>
      <c r="AG1372" s="624"/>
      <c r="AH1372" s="624"/>
      <c r="AI1372" s="624"/>
      <c r="AJ1372" s="624"/>
      <c r="AK1372" s="624"/>
      <c r="AL1372" s="624"/>
      <c r="AM1372" s="624"/>
      <c r="AN1372" s="624"/>
      <c r="AO1372" s="624"/>
      <c r="AP1372" s="624"/>
      <c r="AQ1372" s="624"/>
      <c r="AR1372" s="624"/>
      <c r="AS1372" s="624"/>
      <c r="AT1372" s="624"/>
      <c r="AU1372" s="624"/>
      <c r="AV1372" s="624"/>
      <c r="AW1372" s="624"/>
      <c r="AX1372" s="624"/>
      <c r="AY1372" s="624"/>
      <c r="AZ1372" s="624"/>
      <c r="BA1372" s="624"/>
      <c r="BB1372" s="624"/>
      <c r="BC1372" s="624"/>
      <c r="BD1372" s="624"/>
      <c r="BE1372" s="624"/>
      <c r="BF1372" s="624"/>
      <c r="BG1372" s="624"/>
      <c r="BH1372" s="624"/>
      <c r="BI1372" s="624"/>
      <c r="BJ1372" s="624"/>
      <c r="BK1372" s="624"/>
      <c r="BL1372" s="624"/>
      <c r="BM1372" s="624"/>
      <c r="BN1372" s="624"/>
      <c r="BO1372" s="624"/>
      <c r="BP1372" s="624"/>
      <c r="BQ1372" s="624"/>
      <c r="BR1372" s="624"/>
      <c r="BS1372" s="624"/>
      <c r="BT1372" s="624"/>
      <c r="BU1372" s="624"/>
      <c r="BV1372" s="624"/>
      <c r="BW1372" s="624"/>
      <c r="BX1372" s="624"/>
      <c r="BY1372" s="624"/>
      <c r="BZ1372" s="624"/>
      <c r="CA1372" s="624"/>
      <c r="CB1372" s="624"/>
      <c r="CC1372" s="624"/>
      <c r="CD1372" s="624"/>
      <c r="CE1372" s="624"/>
      <c r="CF1372" s="624"/>
      <c r="CG1372" s="624"/>
      <c r="CH1372" s="624"/>
      <c r="CI1372" s="624"/>
      <c r="CJ1372" s="624"/>
      <c r="CK1372" s="624"/>
      <c r="CL1372" s="624"/>
      <c r="CM1372" s="624"/>
      <c r="CN1372" s="624"/>
      <c r="CO1372" s="624"/>
      <c r="CP1372" s="624"/>
      <c r="CQ1372" s="624"/>
      <c r="CR1372" s="624"/>
      <c r="CS1372" s="624"/>
      <c r="CT1372" s="624"/>
      <c r="CU1372" s="624"/>
      <c r="CV1372" s="624"/>
      <c r="CW1372" s="624"/>
      <c r="CX1372" s="624"/>
      <c r="CY1372" s="624"/>
      <c r="CZ1372" s="624"/>
      <c r="DA1372" s="624"/>
      <c r="DB1372" s="624"/>
      <c r="DC1372" s="624"/>
      <c r="DD1372" s="624"/>
      <c r="DE1372" s="624"/>
      <c r="DF1372" s="624"/>
      <c r="DG1372" s="624"/>
      <c r="DH1372" s="624"/>
      <c r="DI1372" s="624"/>
      <c r="DJ1372" s="624"/>
      <c r="DK1372" s="624"/>
      <c r="DL1372" s="624"/>
      <c r="DM1372" s="624"/>
      <c r="DN1372" s="624"/>
      <c r="DO1372" s="624"/>
      <c r="DP1372" s="624"/>
      <c r="DQ1372" s="624"/>
      <c r="DR1372" s="624"/>
      <c r="DS1372" s="624"/>
      <c r="DT1372" s="624"/>
      <c r="DU1372" s="624"/>
      <c r="DV1372" s="624"/>
      <c r="DW1372" s="624"/>
      <c r="DX1372" s="624"/>
      <c r="DY1372" s="624"/>
      <c r="DZ1372" s="624"/>
      <c r="EA1372" s="624"/>
      <c r="EB1372" s="624"/>
      <c r="EC1372" s="624"/>
      <c r="ED1372" s="624"/>
      <c r="EE1372" s="624"/>
      <c r="EF1372" s="624"/>
      <c r="EG1372" s="624"/>
      <c r="EH1372" s="624"/>
      <c r="EI1372" s="624"/>
      <c r="EJ1372" s="624"/>
      <c r="EK1372" s="624"/>
      <c r="EL1372" s="624"/>
      <c r="EM1372" s="624"/>
      <c r="EN1372" s="624"/>
      <c r="EO1372" s="624"/>
      <c r="EP1372" s="624"/>
      <c r="EQ1372" s="624"/>
    </row>
    <row r="1373" spans="1:147" s="560" customFormat="1">
      <c r="A1373" s="624"/>
      <c r="B1373" s="624"/>
      <c r="O1373" s="624"/>
      <c r="P1373" s="624"/>
      <c r="Q1373" s="624"/>
      <c r="R1373" s="624"/>
      <c r="S1373" s="624"/>
      <c r="T1373" s="624"/>
      <c r="U1373" s="624"/>
      <c r="V1373" s="624"/>
      <c r="W1373" s="624"/>
      <c r="X1373" s="624"/>
      <c r="Y1373" s="624"/>
      <c r="Z1373" s="624"/>
      <c r="AB1373" s="624"/>
      <c r="AC1373" s="624"/>
      <c r="AD1373" s="624"/>
      <c r="AE1373" s="624"/>
      <c r="AF1373" s="624"/>
      <c r="AG1373" s="624"/>
      <c r="AH1373" s="624"/>
      <c r="AI1373" s="624"/>
      <c r="AJ1373" s="624"/>
      <c r="AK1373" s="624"/>
      <c r="AL1373" s="624"/>
      <c r="AM1373" s="624"/>
      <c r="AN1373" s="624"/>
      <c r="AO1373" s="624"/>
      <c r="AP1373" s="624"/>
      <c r="AQ1373" s="624"/>
      <c r="AR1373" s="624"/>
      <c r="AS1373" s="624"/>
      <c r="AT1373" s="624"/>
      <c r="AU1373" s="624"/>
      <c r="AV1373" s="624"/>
      <c r="AW1373" s="624"/>
      <c r="AX1373" s="624"/>
      <c r="AY1373" s="624"/>
      <c r="AZ1373" s="624"/>
      <c r="BA1373" s="624"/>
      <c r="BB1373" s="624"/>
      <c r="BC1373" s="624"/>
      <c r="BD1373" s="624"/>
      <c r="BE1373" s="624"/>
      <c r="BF1373" s="624"/>
      <c r="BG1373" s="624"/>
      <c r="BH1373" s="624"/>
      <c r="BI1373" s="624"/>
      <c r="BJ1373" s="624"/>
      <c r="BK1373" s="624"/>
      <c r="BL1373" s="624"/>
      <c r="BM1373" s="624"/>
      <c r="BN1373" s="624"/>
      <c r="BO1373" s="624"/>
      <c r="BP1373" s="624"/>
      <c r="BQ1373" s="624"/>
      <c r="BR1373" s="624"/>
      <c r="BS1373" s="624"/>
      <c r="BT1373" s="624"/>
      <c r="BU1373" s="624"/>
      <c r="BV1373" s="624"/>
      <c r="BW1373" s="624"/>
      <c r="BX1373" s="624"/>
      <c r="BY1373" s="624"/>
      <c r="BZ1373" s="624"/>
      <c r="CA1373" s="624"/>
      <c r="CB1373" s="624"/>
      <c r="CC1373" s="624"/>
      <c r="CD1373" s="624"/>
      <c r="CE1373" s="624"/>
      <c r="CF1373" s="624"/>
      <c r="CG1373" s="624"/>
      <c r="CH1373" s="624"/>
      <c r="CI1373" s="624"/>
      <c r="CJ1373" s="624"/>
      <c r="CK1373" s="624"/>
      <c r="CL1373" s="624"/>
      <c r="CM1373" s="624"/>
      <c r="CN1373" s="624"/>
      <c r="CO1373" s="624"/>
      <c r="CP1373" s="624"/>
      <c r="CQ1373" s="624"/>
      <c r="CR1373" s="624"/>
      <c r="CS1373" s="624"/>
      <c r="CT1373" s="624"/>
      <c r="CU1373" s="624"/>
      <c r="CV1373" s="624"/>
      <c r="CW1373" s="624"/>
      <c r="CX1373" s="624"/>
      <c r="CY1373" s="624"/>
      <c r="CZ1373" s="624"/>
      <c r="DA1373" s="624"/>
      <c r="DB1373" s="624"/>
      <c r="DC1373" s="624"/>
      <c r="DD1373" s="624"/>
      <c r="DE1373" s="624"/>
      <c r="DF1373" s="624"/>
      <c r="DG1373" s="624"/>
      <c r="DH1373" s="624"/>
      <c r="DI1373" s="624"/>
      <c r="DJ1373" s="624"/>
      <c r="DK1373" s="624"/>
      <c r="DL1373" s="624"/>
      <c r="DM1373" s="624"/>
      <c r="DN1373" s="624"/>
      <c r="DO1373" s="624"/>
      <c r="DP1373" s="624"/>
      <c r="DQ1373" s="624"/>
      <c r="DR1373" s="624"/>
      <c r="DS1373" s="624"/>
      <c r="DT1373" s="624"/>
      <c r="DU1373" s="624"/>
      <c r="DV1373" s="624"/>
      <c r="DW1373" s="624"/>
      <c r="DX1373" s="624"/>
      <c r="DY1373" s="624"/>
      <c r="DZ1373" s="624"/>
      <c r="EA1373" s="624"/>
      <c r="EB1373" s="624"/>
      <c r="EC1373" s="624"/>
      <c r="ED1373" s="624"/>
      <c r="EE1373" s="624"/>
      <c r="EF1373" s="624"/>
      <c r="EG1373" s="624"/>
      <c r="EH1373" s="624"/>
      <c r="EI1373" s="624"/>
      <c r="EJ1373" s="624"/>
      <c r="EK1373" s="624"/>
      <c r="EL1373" s="624"/>
      <c r="EM1373" s="624"/>
      <c r="EN1373" s="624"/>
      <c r="EO1373" s="624"/>
      <c r="EP1373" s="624"/>
      <c r="EQ1373" s="624"/>
    </row>
    <row r="1374" spans="1:147" s="560" customFormat="1">
      <c r="A1374" s="624"/>
      <c r="B1374" s="624"/>
      <c r="O1374" s="624"/>
      <c r="P1374" s="624"/>
      <c r="Q1374" s="624"/>
      <c r="R1374" s="624"/>
      <c r="S1374" s="624"/>
      <c r="T1374" s="624"/>
      <c r="U1374" s="624"/>
      <c r="V1374" s="624"/>
      <c r="W1374" s="624"/>
      <c r="X1374" s="624"/>
      <c r="Y1374" s="624"/>
      <c r="Z1374" s="624"/>
      <c r="AB1374" s="624"/>
      <c r="AC1374" s="624"/>
      <c r="AD1374" s="624"/>
      <c r="AE1374" s="624"/>
      <c r="AF1374" s="624"/>
      <c r="AG1374" s="624"/>
      <c r="AH1374" s="624"/>
      <c r="AI1374" s="624"/>
      <c r="AJ1374" s="624"/>
      <c r="AK1374" s="624"/>
      <c r="AL1374" s="624"/>
      <c r="AM1374" s="624"/>
      <c r="AN1374" s="624"/>
      <c r="AO1374" s="624"/>
      <c r="AP1374" s="624"/>
      <c r="AQ1374" s="624"/>
      <c r="AR1374" s="624"/>
      <c r="AS1374" s="624"/>
      <c r="AT1374" s="624"/>
      <c r="AU1374" s="624"/>
      <c r="AV1374" s="624"/>
      <c r="AW1374" s="624"/>
      <c r="AX1374" s="624"/>
      <c r="AY1374" s="624"/>
      <c r="AZ1374" s="624"/>
      <c r="BA1374" s="624"/>
      <c r="BB1374" s="624"/>
      <c r="BC1374" s="624"/>
      <c r="BD1374" s="624"/>
      <c r="BE1374" s="624"/>
      <c r="BF1374" s="624"/>
      <c r="BG1374" s="624"/>
      <c r="BH1374" s="624"/>
      <c r="BI1374" s="624"/>
      <c r="BJ1374" s="624"/>
      <c r="BK1374" s="624"/>
      <c r="BL1374" s="624"/>
      <c r="BM1374" s="624"/>
      <c r="BN1374" s="624"/>
      <c r="BO1374" s="624"/>
      <c r="BP1374" s="624"/>
      <c r="BQ1374" s="624"/>
      <c r="BR1374" s="624"/>
      <c r="BS1374" s="624"/>
      <c r="BT1374" s="624"/>
      <c r="BU1374" s="624"/>
      <c r="BV1374" s="624"/>
      <c r="BW1374" s="624"/>
      <c r="BX1374" s="624"/>
      <c r="BY1374" s="624"/>
      <c r="BZ1374" s="624"/>
      <c r="CA1374" s="624"/>
      <c r="CB1374" s="624"/>
      <c r="CC1374" s="624"/>
      <c r="CD1374" s="624"/>
      <c r="CE1374" s="624"/>
      <c r="CF1374" s="624"/>
      <c r="CG1374" s="624"/>
      <c r="CH1374" s="624"/>
      <c r="CI1374" s="624"/>
      <c r="CJ1374" s="624"/>
      <c r="CK1374" s="624"/>
      <c r="CL1374" s="624"/>
      <c r="CM1374" s="624"/>
      <c r="CN1374" s="624"/>
      <c r="CO1374" s="624"/>
      <c r="CP1374" s="624"/>
      <c r="CQ1374" s="624"/>
      <c r="CR1374" s="624"/>
      <c r="CS1374" s="624"/>
      <c r="CT1374" s="624"/>
      <c r="CU1374" s="624"/>
      <c r="CV1374" s="624"/>
      <c r="CW1374" s="624"/>
      <c r="CX1374" s="624"/>
      <c r="CY1374" s="624"/>
      <c r="CZ1374" s="624"/>
      <c r="DA1374" s="624"/>
      <c r="DB1374" s="624"/>
      <c r="DC1374" s="624"/>
      <c r="DD1374" s="624"/>
      <c r="DE1374" s="624"/>
      <c r="DF1374" s="624"/>
      <c r="DG1374" s="624"/>
      <c r="DH1374" s="624"/>
      <c r="DI1374" s="624"/>
      <c r="DJ1374" s="624"/>
      <c r="DK1374" s="624"/>
      <c r="DL1374" s="624"/>
      <c r="DM1374" s="624"/>
      <c r="DN1374" s="624"/>
      <c r="DO1374" s="624"/>
      <c r="DP1374" s="624"/>
      <c r="DQ1374" s="624"/>
      <c r="DR1374" s="624"/>
      <c r="DS1374" s="624"/>
      <c r="DT1374" s="624"/>
      <c r="DU1374" s="624"/>
      <c r="DV1374" s="624"/>
      <c r="DW1374" s="624"/>
      <c r="DX1374" s="624"/>
      <c r="DY1374" s="624"/>
      <c r="DZ1374" s="624"/>
      <c r="EA1374" s="624"/>
      <c r="EB1374" s="624"/>
      <c r="EC1374" s="624"/>
      <c r="ED1374" s="624"/>
      <c r="EE1374" s="624"/>
      <c r="EF1374" s="624"/>
      <c r="EG1374" s="624"/>
      <c r="EH1374" s="624"/>
      <c r="EI1374" s="624"/>
      <c r="EJ1374" s="624"/>
      <c r="EK1374" s="624"/>
      <c r="EL1374" s="624"/>
      <c r="EM1374" s="624"/>
      <c r="EN1374" s="624"/>
      <c r="EO1374" s="624"/>
      <c r="EP1374" s="624"/>
      <c r="EQ1374" s="624"/>
    </row>
    <row r="1375" spans="1:147" s="560" customFormat="1">
      <c r="A1375" s="624"/>
      <c r="B1375" s="624"/>
      <c r="O1375" s="624"/>
      <c r="P1375" s="624"/>
      <c r="Q1375" s="624"/>
      <c r="R1375" s="624"/>
      <c r="S1375" s="624"/>
      <c r="T1375" s="624"/>
      <c r="U1375" s="624"/>
      <c r="V1375" s="624"/>
      <c r="W1375" s="624"/>
      <c r="X1375" s="624"/>
      <c r="Y1375" s="624"/>
      <c r="Z1375" s="624"/>
      <c r="AB1375" s="624"/>
      <c r="AC1375" s="624"/>
      <c r="AD1375" s="624"/>
      <c r="AE1375" s="624"/>
      <c r="AF1375" s="624"/>
      <c r="AG1375" s="624"/>
      <c r="AH1375" s="624"/>
      <c r="AI1375" s="624"/>
      <c r="AJ1375" s="624"/>
      <c r="AK1375" s="624"/>
      <c r="AL1375" s="624"/>
      <c r="AM1375" s="624"/>
      <c r="AN1375" s="624"/>
      <c r="AO1375" s="624"/>
      <c r="AP1375" s="624"/>
      <c r="AQ1375" s="624"/>
      <c r="AR1375" s="624"/>
      <c r="AS1375" s="624"/>
      <c r="AT1375" s="624"/>
      <c r="AU1375" s="624"/>
      <c r="AV1375" s="624"/>
      <c r="AW1375" s="624"/>
      <c r="AX1375" s="624"/>
      <c r="AY1375" s="624"/>
      <c r="AZ1375" s="624"/>
      <c r="BA1375" s="624"/>
      <c r="BB1375" s="624"/>
      <c r="BC1375" s="624"/>
      <c r="BD1375" s="624"/>
      <c r="BE1375" s="624"/>
      <c r="BF1375" s="624"/>
      <c r="BG1375" s="624"/>
      <c r="BH1375" s="624"/>
      <c r="BI1375" s="624"/>
      <c r="BJ1375" s="624"/>
      <c r="BK1375" s="624"/>
      <c r="BL1375" s="624"/>
      <c r="BM1375" s="624"/>
      <c r="BN1375" s="624"/>
      <c r="BO1375" s="624"/>
      <c r="BP1375" s="624"/>
      <c r="BQ1375" s="624"/>
      <c r="BR1375" s="624"/>
      <c r="BS1375" s="624"/>
      <c r="BT1375" s="624"/>
      <c r="BU1375" s="624"/>
      <c r="BV1375" s="624"/>
      <c r="BW1375" s="624"/>
      <c r="BX1375" s="624"/>
      <c r="BY1375" s="624"/>
      <c r="BZ1375" s="624"/>
      <c r="CA1375" s="624"/>
      <c r="CB1375" s="624"/>
      <c r="CC1375" s="624"/>
      <c r="CD1375" s="624"/>
      <c r="CE1375" s="624"/>
      <c r="CF1375" s="624"/>
      <c r="CG1375" s="624"/>
      <c r="CH1375" s="624"/>
      <c r="CI1375" s="624"/>
      <c r="CJ1375" s="624"/>
      <c r="CK1375" s="624"/>
      <c r="CL1375" s="624"/>
      <c r="CM1375" s="624"/>
      <c r="CN1375" s="624"/>
      <c r="CO1375" s="624"/>
      <c r="CP1375" s="624"/>
      <c r="CQ1375" s="624"/>
      <c r="CR1375" s="624"/>
      <c r="CS1375" s="624"/>
      <c r="CT1375" s="624"/>
      <c r="CU1375" s="624"/>
      <c r="CV1375" s="624"/>
      <c r="CW1375" s="624"/>
      <c r="CX1375" s="624"/>
      <c r="CY1375" s="624"/>
      <c r="CZ1375" s="624"/>
      <c r="DA1375" s="624"/>
      <c r="DB1375" s="624"/>
      <c r="DC1375" s="624"/>
      <c r="DD1375" s="624"/>
      <c r="DE1375" s="624"/>
      <c r="DF1375" s="624"/>
      <c r="DG1375" s="624"/>
      <c r="DH1375" s="624"/>
      <c r="DI1375" s="624"/>
      <c r="DJ1375" s="624"/>
      <c r="DK1375" s="624"/>
      <c r="DL1375" s="624"/>
      <c r="DM1375" s="624"/>
      <c r="DN1375" s="624"/>
      <c r="DO1375" s="624"/>
      <c r="DP1375" s="624"/>
      <c r="DQ1375" s="624"/>
      <c r="DR1375" s="624"/>
      <c r="DS1375" s="624"/>
      <c r="DT1375" s="624"/>
      <c r="DU1375" s="624"/>
      <c r="DV1375" s="624"/>
      <c r="DW1375" s="624"/>
      <c r="DX1375" s="624"/>
      <c r="DY1375" s="624"/>
      <c r="DZ1375" s="624"/>
      <c r="EA1375" s="624"/>
      <c r="EB1375" s="624"/>
      <c r="EC1375" s="624"/>
      <c r="ED1375" s="624"/>
      <c r="EE1375" s="624"/>
      <c r="EF1375" s="624"/>
      <c r="EG1375" s="624"/>
      <c r="EH1375" s="624"/>
      <c r="EI1375" s="624"/>
      <c r="EJ1375" s="624"/>
      <c r="EK1375" s="624"/>
      <c r="EL1375" s="624"/>
      <c r="EM1375" s="624"/>
      <c r="EN1375" s="624"/>
      <c r="EO1375" s="624"/>
      <c r="EP1375" s="624"/>
      <c r="EQ1375" s="624"/>
    </row>
    <row r="1376" spans="1:147" s="560" customFormat="1">
      <c r="A1376" s="624"/>
      <c r="B1376" s="624"/>
      <c r="O1376" s="624"/>
      <c r="P1376" s="624"/>
      <c r="Q1376" s="624"/>
      <c r="R1376" s="624"/>
      <c r="S1376" s="624"/>
      <c r="T1376" s="624"/>
      <c r="U1376" s="624"/>
      <c r="V1376" s="624"/>
      <c r="W1376" s="624"/>
      <c r="X1376" s="624"/>
      <c r="Y1376" s="624"/>
      <c r="Z1376" s="624"/>
      <c r="AB1376" s="624"/>
      <c r="AC1376" s="624"/>
      <c r="AD1376" s="624"/>
      <c r="AE1376" s="624"/>
      <c r="AF1376" s="624"/>
      <c r="AG1376" s="624"/>
      <c r="AH1376" s="624"/>
      <c r="AI1376" s="624"/>
      <c r="AJ1376" s="624"/>
      <c r="AK1376" s="624"/>
      <c r="AL1376" s="624"/>
      <c r="AM1376" s="624"/>
      <c r="AN1376" s="624"/>
      <c r="AO1376" s="624"/>
      <c r="AP1376" s="624"/>
      <c r="AQ1376" s="624"/>
      <c r="AR1376" s="624"/>
      <c r="AS1376" s="624"/>
      <c r="AT1376" s="624"/>
      <c r="AU1376" s="624"/>
      <c r="AV1376" s="624"/>
      <c r="AW1376" s="624"/>
      <c r="AX1376" s="624"/>
      <c r="AY1376" s="624"/>
      <c r="AZ1376" s="624"/>
      <c r="BA1376" s="624"/>
      <c r="BB1376" s="624"/>
      <c r="BC1376" s="624"/>
      <c r="BD1376" s="624"/>
      <c r="BE1376" s="624"/>
      <c r="BF1376" s="624"/>
      <c r="BG1376" s="624"/>
      <c r="BH1376" s="624"/>
      <c r="BI1376" s="624"/>
      <c r="BJ1376" s="624"/>
      <c r="BK1376" s="624"/>
      <c r="BL1376" s="624"/>
      <c r="BM1376" s="624"/>
      <c r="BN1376" s="624"/>
      <c r="BO1376" s="624"/>
      <c r="BP1376" s="624"/>
      <c r="BQ1376" s="624"/>
      <c r="BR1376" s="624"/>
      <c r="BS1376" s="624"/>
      <c r="BT1376" s="624"/>
      <c r="BU1376" s="624"/>
      <c r="BV1376" s="624"/>
      <c r="BW1376" s="624"/>
      <c r="BX1376" s="624"/>
      <c r="BY1376" s="624"/>
      <c r="BZ1376" s="624"/>
      <c r="CA1376" s="624"/>
      <c r="CB1376" s="624"/>
      <c r="CC1376" s="624"/>
      <c r="CD1376" s="624"/>
      <c r="CE1376" s="624"/>
      <c r="CF1376" s="624"/>
      <c r="CG1376" s="624"/>
      <c r="CH1376" s="624"/>
      <c r="CI1376" s="624"/>
      <c r="CJ1376" s="624"/>
      <c r="CK1376" s="624"/>
      <c r="CL1376" s="624"/>
      <c r="CM1376" s="624"/>
      <c r="CN1376" s="624"/>
      <c r="CO1376" s="624"/>
      <c r="CP1376" s="624"/>
      <c r="CQ1376" s="624"/>
      <c r="CR1376" s="624"/>
      <c r="CS1376" s="624"/>
      <c r="CT1376" s="624"/>
      <c r="CU1376" s="624"/>
      <c r="CV1376" s="624"/>
      <c r="CW1376" s="624"/>
      <c r="CX1376" s="624"/>
      <c r="CY1376" s="624"/>
      <c r="CZ1376" s="624"/>
      <c r="DA1376" s="624"/>
      <c r="DB1376" s="624"/>
      <c r="DC1376" s="624"/>
      <c r="DD1376" s="624"/>
      <c r="DE1376" s="624"/>
      <c r="DF1376" s="624"/>
      <c r="DG1376" s="624"/>
      <c r="DH1376" s="624"/>
      <c r="DI1376" s="624"/>
      <c r="DJ1376" s="624"/>
      <c r="DK1376" s="624"/>
      <c r="DL1376" s="624"/>
      <c r="DM1376" s="624"/>
      <c r="DN1376" s="624"/>
      <c r="DO1376" s="624"/>
      <c r="DP1376" s="624"/>
      <c r="DQ1376" s="624"/>
      <c r="DR1376" s="624"/>
      <c r="DS1376" s="624"/>
      <c r="DT1376" s="624"/>
      <c r="DU1376" s="624"/>
      <c r="DV1376" s="624"/>
      <c r="DW1376" s="624"/>
      <c r="DX1376" s="624"/>
      <c r="DY1376" s="624"/>
      <c r="DZ1376" s="624"/>
      <c r="EA1376" s="624"/>
      <c r="EB1376" s="624"/>
      <c r="EC1376" s="624"/>
      <c r="ED1376" s="624"/>
      <c r="EE1376" s="624"/>
      <c r="EF1376" s="624"/>
      <c r="EG1376" s="624"/>
      <c r="EH1376" s="624"/>
      <c r="EI1376" s="624"/>
      <c r="EJ1376" s="624"/>
      <c r="EK1376" s="624"/>
      <c r="EL1376" s="624"/>
      <c r="EM1376" s="624"/>
      <c r="EN1376" s="624"/>
      <c r="EO1376" s="624"/>
      <c r="EP1376" s="624"/>
      <c r="EQ1376" s="624"/>
    </row>
    <row r="1377" spans="1:147" s="560" customFormat="1">
      <c r="A1377" s="624"/>
      <c r="B1377" s="624"/>
      <c r="O1377" s="624"/>
      <c r="P1377" s="624"/>
      <c r="Q1377" s="624"/>
      <c r="R1377" s="624"/>
      <c r="S1377" s="624"/>
      <c r="T1377" s="624"/>
      <c r="U1377" s="624"/>
      <c r="V1377" s="624"/>
      <c r="W1377" s="624"/>
      <c r="X1377" s="624"/>
      <c r="Y1377" s="624"/>
      <c r="Z1377" s="624"/>
      <c r="AB1377" s="624"/>
      <c r="AC1377" s="624"/>
      <c r="AD1377" s="624"/>
      <c r="AE1377" s="624"/>
      <c r="AF1377" s="624"/>
      <c r="AG1377" s="624"/>
      <c r="AH1377" s="624"/>
      <c r="AI1377" s="624"/>
      <c r="AJ1377" s="624"/>
      <c r="AK1377" s="624"/>
      <c r="AL1377" s="624"/>
      <c r="AM1377" s="624"/>
      <c r="AN1377" s="624"/>
      <c r="AO1377" s="624"/>
      <c r="AP1377" s="624"/>
      <c r="AQ1377" s="624"/>
      <c r="AR1377" s="624"/>
      <c r="AS1377" s="624"/>
      <c r="AT1377" s="624"/>
      <c r="AU1377" s="624"/>
      <c r="AV1377" s="624"/>
      <c r="AW1377" s="624"/>
      <c r="AX1377" s="624"/>
      <c r="AY1377" s="624"/>
      <c r="AZ1377" s="624"/>
      <c r="BA1377" s="624"/>
      <c r="BB1377" s="624"/>
      <c r="BC1377" s="624"/>
      <c r="BD1377" s="624"/>
      <c r="BE1377" s="624"/>
      <c r="BF1377" s="624"/>
      <c r="BG1377" s="624"/>
      <c r="BH1377" s="624"/>
      <c r="BI1377" s="624"/>
      <c r="BJ1377" s="624"/>
      <c r="BK1377" s="624"/>
      <c r="BL1377" s="624"/>
      <c r="BM1377" s="624"/>
      <c r="BN1377" s="624"/>
      <c r="BO1377" s="624"/>
      <c r="BP1377" s="624"/>
      <c r="BQ1377" s="624"/>
      <c r="BR1377" s="624"/>
      <c r="BS1377" s="624"/>
      <c r="BT1377" s="624"/>
      <c r="BU1377" s="624"/>
      <c r="BV1377" s="624"/>
      <c r="BW1377" s="624"/>
      <c r="BX1377" s="624"/>
      <c r="BY1377" s="624"/>
      <c r="BZ1377" s="624"/>
      <c r="CA1377" s="624"/>
      <c r="CB1377" s="624"/>
      <c r="CC1377" s="624"/>
      <c r="CD1377" s="624"/>
      <c r="CE1377" s="624"/>
      <c r="CF1377" s="624"/>
      <c r="CG1377" s="624"/>
      <c r="CH1377" s="624"/>
      <c r="CI1377" s="624"/>
      <c r="CJ1377" s="624"/>
      <c r="CK1377" s="624"/>
      <c r="CL1377" s="624"/>
      <c r="CM1377" s="624"/>
      <c r="CN1377" s="624"/>
      <c r="CO1377" s="624"/>
      <c r="CP1377" s="624"/>
      <c r="CQ1377" s="624"/>
      <c r="CR1377" s="624"/>
      <c r="CS1377" s="624"/>
      <c r="CT1377" s="624"/>
      <c r="CU1377" s="624"/>
      <c r="CV1377" s="624"/>
      <c r="CW1377" s="624"/>
      <c r="CX1377" s="624"/>
      <c r="CY1377" s="624"/>
      <c r="CZ1377" s="624"/>
      <c r="DA1377" s="624"/>
      <c r="DB1377" s="624"/>
      <c r="DC1377" s="624"/>
      <c r="DD1377" s="624"/>
      <c r="DE1377" s="624"/>
      <c r="DF1377" s="624"/>
      <c r="DG1377" s="624"/>
      <c r="DH1377" s="624"/>
      <c r="DI1377" s="624"/>
      <c r="DJ1377" s="624"/>
      <c r="DK1377" s="624"/>
      <c r="DL1377" s="624"/>
      <c r="DM1377" s="624"/>
      <c r="DN1377" s="624"/>
      <c r="DO1377" s="624"/>
      <c r="DP1377" s="624"/>
      <c r="DQ1377" s="624"/>
      <c r="DR1377" s="624"/>
      <c r="DS1377" s="624"/>
      <c r="DT1377" s="624"/>
      <c r="DU1377" s="624"/>
      <c r="DV1377" s="624"/>
      <c r="DW1377" s="624"/>
      <c r="DX1377" s="624"/>
      <c r="DY1377" s="624"/>
      <c r="DZ1377" s="624"/>
      <c r="EA1377" s="624"/>
      <c r="EB1377" s="624"/>
      <c r="EC1377" s="624"/>
      <c r="ED1377" s="624"/>
      <c r="EE1377" s="624"/>
      <c r="EF1377" s="624"/>
      <c r="EG1377" s="624"/>
      <c r="EH1377" s="624"/>
      <c r="EI1377" s="624"/>
      <c r="EJ1377" s="624"/>
      <c r="EK1377" s="624"/>
      <c r="EL1377" s="624"/>
      <c r="EM1377" s="624"/>
      <c r="EN1377" s="624"/>
      <c r="EO1377" s="624"/>
      <c r="EP1377" s="624"/>
      <c r="EQ1377" s="624"/>
    </row>
    <row r="1378" spans="1:147" s="560" customFormat="1">
      <c r="A1378" s="624"/>
      <c r="B1378" s="624"/>
      <c r="O1378" s="624"/>
      <c r="P1378" s="624"/>
      <c r="Q1378" s="624"/>
      <c r="R1378" s="624"/>
      <c r="S1378" s="624"/>
      <c r="T1378" s="624"/>
      <c r="U1378" s="624"/>
      <c r="V1378" s="624"/>
      <c r="W1378" s="624"/>
      <c r="X1378" s="624"/>
      <c r="Y1378" s="624"/>
      <c r="Z1378" s="624"/>
      <c r="AB1378" s="624"/>
      <c r="AC1378" s="624"/>
      <c r="AD1378" s="624"/>
      <c r="AE1378" s="624"/>
      <c r="AF1378" s="624"/>
      <c r="AG1378" s="624"/>
      <c r="AH1378" s="624"/>
      <c r="AI1378" s="624"/>
      <c r="AJ1378" s="624"/>
      <c r="AK1378" s="624"/>
      <c r="AL1378" s="624"/>
      <c r="AM1378" s="624"/>
      <c r="AN1378" s="624"/>
      <c r="AO1378" s="624"/>
      <c r="AP1378" s="624"/>
      <c r="AQ1378" s="624"/>
      <c r="AR1378" s="624"/>
      <c r="AS1378" s="624"/>
      <c r="AT1378" s="624"/>
      <c r="AU1378" s="624"/>
      <c r="AV1378" s="624"/>
      <c r="AW1378" s="624"/>
      <c r="AX1378" s="624"/>
      <c r="AY1378" s="624"/>
      <c r="AZ1378" s="624"/>
      <c r="BA1378" s="624"/>
      <c r="BB1378" s="624"/>
      <c r="BC1378" s="624"/>
      <c r="BD1378" s="624"/>
      <c r="BE1378" s="624"/>
      <c r="BF1378" s="624"/>
      <c r="BG1378" s="624"/>
      <c r="BH1378" s="624"/>
      <c r="BI1378" s="624"/>
      <c r="BJ1378" s="624"/>
      <c r="BK1378" s="624"/>
      <c r="BL1378" s="624"/>
      <c r="BM1378" s="624"/>
      <c r="BN1378" s="624"/>
      <c r="BO1378" s="624"/>
      <c r="BP1378" s="624"/>
      <c r="BQ1378" s="624"/>
      <c r="BR1378" s="624"/>
      <c r="BS1378" s="624"/>
      <c r="BT1378" s="624"/>
      <c r="BU1378" s="624"/>
      <c r="BV1378" s="624"/>
      <c r="BW1378" s="624"/>
      <c r="BX1378" s="624"/>
      <c r="BY1378" s="624"/>
      <c r="BZ1378" s="624"/>
      <c r="CA1378" s="624"/>
      <c r="CB1378" s="624"/>
      <c r="CC1378" s="624"/>
      <c r="CD1378" s="624"/>
      <c r="CE1378" s="624"/>
      <c r="CF1378" s="624"/>
      <c r="CG1378" s="624"/>
      <c r="CH1378" s="624"/>
      <c r="CI1378" s="624"/>
      <c r="CJ1378" s="624"/>
      <c r="CK1378" s="624"/>
      <c r="CL1378" s="624"/>
      <c r="CM1378" s="624"/>
      <c r="CN1378" s="624"/>
      <c r="CO1378" s="624"/>
      <c r="CP1378" s="624"/>
      <c r="CQ1378" s="624"/>
      <c r="CR1378" s="624"/>
      <c r="CS1378" s="624"/>
      <c r="CT1378" s="624"/>
      <c r="CU1378" s="624"/>
      <c r="CV1378" s="624"/>
      <c r="CW1378" s="624"/>
      <c r="CX1378" s="624"/>
      <c r="CY1378" s="624"/>
      <c r="CZ1378" s="624"/>
      <c r="DA1378" s="624"/>
      <c r="DB1378" s="624"/>
      <c r="DC1378" s="624"/>
      <c r="DD1378" s="624"/>
      <c r="DE1378" s="624"/>
      <c r="DF1378" s="624"/>
      <c r="DG1378" s="624"/>
      <c r="DH1378" s="624"/>
      <c r="DI1378" s="624"/>
      <c r="DJ1378" s="624"/>
      <c r="DK1378" s="624"/>
      <c r="DL1378" s="624"/>
      <c r="DM1378" s="624"/>
      <c r="DN1378" s="624"/>
      <c r="DO1378" s="624"/>
      <c r="DP1378" s="624"/>
      <c r="DQ1378" s="624"/>
      <c r="DR1378" s="624"/>
      <c r="DS1378" s="624"/>
      <c r="DT1378" s="624"/>
      <c r="DU1378" s="624"/>
      <c r="DV1378" s="624"/>
      <c r="DW1378" s="624"/>
      <c r="DX1378" s="624"/>
      <c r="DY1378" s="624"/>
      <c r="DZ1378" s="624"/>
      <c r="EA1378" s="624"/>
      <c r="EB1378" s="624"/>
      <c r="EC1378" s="624"/>
      <c r="ED1378" s="624"/>
      <c r="EE1378" s="624"/>
      <c r="EF1378" s="624"/>
      <c r="EG1378" s="624"/>
      <c r="EH1378" s="624"/>
      <c r="EI1378" s="624"/>
      <c r="EJ1378" s="624"/>
      <c r="EK1378" s="624"/>
      <c r="EL1378" s="624"/>
      <c r="EM1378" s="624"/>
      <c r="EN1378" s="624"/>
      <c r="EO1378" s="624"/>
      <c r="EP1378" s="624"/>
      <c r="EQ1378" s="624"/>
    </row>
    <row r="1379" spans="1:147" s="560" customFormat="1">
      <c r="A1379" s="624"/>
      <c r="B1379" s="624"/>
      <c r="O1379" s="624"/>
      <c r="P1379" s="624"/>
      <c r="Q1379" s="624"/>
      <c r="R1379" s="624"/>
      <c r="S1379" s="624"/>
      <c r="T1379" s="624"/>
      <c r="U1379" s="624"/>
      <c r="V1379" s="624"/>
      <c r="W1379" s="624"/>
      <c r="X1379" s="624"/>
      <c r="Y1379" s="624"/>
      <c r="Z1379" s="624"/>
      <c r="AB1379" s="624"/>
      <c r="AC1379" s="624"/>
      <c r="AD1379" s="624"/>
      <c r="AE1379" s="624"/>
      <c r="AF1379" s="624"/>
      <c r="AG1379" s="624"/>
      <c r="AH1379" s="624"/>
      <c r="AI1379" s="624"/>
      <c r="AJ1379" s="624"/>
      <c r="AK1379" s="624"/>
      <c r="AL1379" s="624"/>
      <c r="AM1379" s="624"/>
      <c r="AN1379" s="624"/>
      <c r="AO1379" s="624"/>
      <c r="AP1379" s="624"/>
      <c r="AQ1379" s="624"/>
      <c r="AR1379" s="624"/>
      <c r="AS1379" s="624"/>
      <c r="AT1379" s="624"/>
      <c r="AU1379" s="624"/>
      <c r="AV1379" s="624"/>
      <c r="AW1379" s="624"/>
      <c r="AX1379" s="624"/>
      <c r="AY1379" s="624"/>
      <c r="AZ1379" s="624"/>
      <c r="BA1379" s="624"/>
      <c r="BB1379" s="624"/>
      <c r="BC1379" s="624"/>
      <c r="BD1379" s="624"/>
      <c r="BE1379" s="624"/>
      <c r="BF1379" s="624"/>
      <c r="BG1379" s="624"/>
      <c r="BH1379" s="624"/>
      <c r="BI1379" s="624"/>
      <c r="BJ1379" s="624"/>
      <c r="BK1379" s="624"/>
      <c r="BL1379" s="624"/>
      <c r="BM1379" s="624"/>
      <c r="BN1379" s="624"/>
      <c r="BO1379" s="624"/>
      <c r="BP1379" s="624"/>
      <c r="BQ1379" s="624"/>
      <c r="BR1379" s="624"/>
      <c r="BS1379" s="624"/>
      <c r="BT1379" s="624"/>
      <c r="BU1379" s="624"/>
      <c r="BV1379" s="624"/>
      <c r="BW1379" s="624"/>
      <c r="BX1379" s="624"/>
      <c r="BY1379" s="624"/>
      <c r="BZ1379" s="624"/>
      <c r="CA1379" s="624"/>
      <c r="CB1379" s="624"/>
      <c r="CC1379" s="624"/>
      <c r="CD1379" s="624"/>
      <c r="CE1379" s="624"/>
      <c r="CF1379" s="624"/>
      <c r="CG1379" s="624"/>
      <c r="CH1379" s="624"/>
      <c r="CI1379" s="624"/>
      <c r="CJ1379" s="624"/>
      <c r="CK1379" s="624"/>
      <c r="CL1379" s="624"/>
      <c r="CM1379" s="624"/>
      <c r="CN1379" s="624"/>
      <c r="CO1379" s="624"/>
      <c r="CP1379" s="624"/>
      <c r="CQ1379" s="624"/>
      <c r="CR1379" s="624"/>
      <c r="CS1379" s="624"/>
      <c r="CT1379" s="624"/>
      <c r="CU1379" s="624"/>
      <c r="CV1379" s="624"/>
      <c r="CW1379" s="624"/>
      <c r="CX1379" s="624"/>
      <c r="CY1379" s="624"/>
      <c r="CZ1379" s="624"/>
      <c r="DA1379" s="624"/>
      <c r="DB1379" s="624"/>
      <c r="DC1379" s="624"/>
      <c r="DD1379" s="624"/>
      <c r="DE1379" s="624"/>
      <c r="DF1379" s="624"/>
      <c r="DG1379" s="624"/>
      <c r="DH1379" s="624"/>
      <c r="DI1379" s="624"/>
      <c r="DJ1379" s="624"/>
      <c r="DK1379" s="624"/>
      <c r="DL1379" s="624"/>
      <c r="DM1379" s="624"/>
      <c r="DN1379" s="624"/>
      <c r="DO1379" s="624"/>
      <c r="DP1379" s="624"/>
      <c r="DQ1379" s="624"/>
      <c r="DR1379" s="624"/>
      <c r="DS1379" s="624"/>
      <c r="DT1379" s="624"/>
      <c r="DU1379" s="624"/>
      <c r="DV1379" s="624"/>
      <c r="DW1379" s="624"/>
      <c r="DX1379" s="624"/>
      <c r="DY1379" s="624"/>
      <c r="DZ1379" s="624"/>
      <c r="EA1379" s="624"/>
      <c r="EB1379" s="624"/>
      <c r="EC1379" s="624"/>
      <c r="ED1379" s="624"/>
      <c r="EE1379" s="624"/>
      <c r="EF1379" s="624"/>
      <c r="EG1379" s="624"/>
      <c r="EH1379" s="624"/>
      <c r="EI1379" s="624"/>
      <c r="EJ1379" s="624"/>
      <c r="EK1379" s="624"/>
      <c r="EL1379" s="624"/>
      <c r="EM1379" s="624"/>
      <c r="EN1379" s="624"/>
      <c r="EO1379" s="624"/>
      <c r="EP1379" s="624"/>
      <c r="EQ1379" s="624"/>
    </row>
    <row r="1380" spans="1:147" s="560" customFormat="1">
      <c r="A1380" s="624"/>
      <c r="B1380" s="624"/>
      <c r="O1380" s="624"/>
      <c r="P1380" s="624"/>
      <c r="Q1380" s="624"/>
      <c r="R1380" s="624"/>
      <c r="S1380" s="624"/>
      <c r="T1380" s="624"/>
      <c r="U1380" s="624"/>
      <c r="V1380" s="624"/>
      <c r="W1380" s="624"/>
      <c r="X1380" s="624"/>
      <c r="Y1380" s="624"/>
      <c r="Z1380" s="624"/>
      <c r="AB1380" s="624"/>
      <c r="AC1380" s="624"/>
      <c r="AD1380" s="624"/>
      <c r="AE1380" s="624"/>
      <c r="AF1380" s="624"/>
      <c r="AG1380" s="624"/>
      <c r="AH1380" s="624"/>
      <c r="AI1380" s="624"/>
      <c r="AJ1380" s="624"/>
      <c r="AK1380" s="624"/>
      <c r="AL1380" s="624"/>
      <c r="AM1380" s="624"/>
      <c r="AN1380" s="624"/>
      <c r="AO1380" s="624"/>
      <c r="AP1380" s="624"/>
      <c r="AQ1380" s="624"/>
      <c r="AR1380" s="624"/>
      <c r="AS1380" s="624"/>
      <c r="AT1380" s="624"/>
      <c r="AU1380" s="624"/>
      <c r="AV1380" s="624"/>
      <c r="AW1380" s="624"/>
      <c r="AX1380" s="624"/>
      <c r="AY1380" s="624"/>
      <c r="AZ1380" s="624"/>
      <c r="BA1380" s="624"/>
      <c r="BB1380" s="624"/>
      <c r="BC1380" s="624"/>
      <c r="BD1380" s="624"/>
      <c r="BE1380" s="624"/>
      <c r="BF1380" s="624"/>
      <c r="BG1380" s="624"/>
      <c r="BH1380" s="624"/>
      <c r="BI1380" s="624"/>
      <c r="BJ1380" s="624"/>
      <c r="BK1380" s="624"/>
      <c r="BL1380" s="624"/>
      <c r="BM1380" s="624"/>
      <c r="BN1380" s="624"/>
      <c r="BO1380" s="624"/>
      <c r="BP1380" s="624"/>
      <c r="BQ1380" s="624"/>
      <c r="BR1380" s="624"/>
      <c r="BS1380" s="624"/>
      <c r="BT1380" s="624"/>
      <c r="BU1380" s="624"/>
      <c r="BV1380" s="624"/>
      <c r="BW1380" s="624"/>
      <c r="BX1380" s="624"/>
      <c r="BY1380" s="624"/>
      <c r="BZ1380" s="624"/>
      <c r="CA1380" s="624"/>
      <c r="CB1380" s="624"/>
      <c r="CC1380" s="624"/>
      <c r="CD1380" s="624"/>
      <c r="CE1380" s="624"/>
      <c r="CF1380" s="624"/>
      <c r="CG1380" s="624"/>
      <c r="CH1380" s="624"/>
      <c r="CI1380" s="624"/>
      <c r="CJ1380" s="624"/>
      <c r="CK1380" s="624"/>
      <c r="CL1380" s="624"/>
      <c r="CM1380" s="624"/>
      <c r="CN1380" s="624"/>
      <c r="CO1380" s="624"/>
      <c r="CP1380" s="624"/>
      <c r="CQ1380" s="624"/>
      <c r="CR1380" s="624"/>
      <c r="CS1380" s="624"/>
      <c r="CT1380" s="624"/>
      <c r="CU1380" s="624"/>
      <c r="CV1380" s="624"/>
      <c r="CW1380" s="624"/>
      <c r="CX1380" s="624"/>
      <c r="CY1380" s="624"/>
      <c r="CZ1380" s="624"/>
      <c r="DA1380" s="624"/>
      <c r="DB1380" s="624"/>
      <c r="DC1380" s="624"/>
      <c r="DD1380" s="624"/>
      <c r="DE1380" s="624"/>
      <c r="DF1380" s="624"/>
      <c r="DG1380" s="624"/>
      <c r="DH1380" s="624"/>
      <c r="DI1380" s="624"/>
      <c r="DJ1380" s="624"/>
      <c r="DK1380" s="624"/>
      <c r="DL1380" s="624"/>
      <c r="DM1380" s="624"/>
      <c r="DN1380" s="624"/>
      <c r="DO1380" s="624"/>
      <c r="DP1380" s="624"/>
      <c r="DQ1380" s="624"/>
      <c r="DR1380" s="624"/>
      <c r="DS1380" s="624"/>
      <c r="DT1380" s="624"/>
      <c r="DU1380" s="624"/>
      <c r="DV1380" s="624"/>
      <c r="DW1380" s="624"/>
      <c r="DX1380" s="624"/>
      <c r="DY1380" s="624"/>
      <c r="DZ1380" s="624"/>
      <c r="EA1380" s="624"/>
      <c r="EB1380" s="624"/>
      <c r="EC1380" s="624"/>
      <c r="ED1380" s="624"/>
      <c r="EE1380" s="624"/>
      <c r="EF1380" s="624"/>
      <c r="EG1380" s="624"/>
      <c r="EH1380" s="624"/>
      <c r="EI1380" s="624"/>
      <c r="EJ1380" s="624"/>
      <c r="EK1380" s="624"/>
      <c r="EL1380" s="624"/>
      <c r="EM1380" s="624"/>
      <c r="EN1380" s="624"/>
      <c r="EO1380" s="624"/>
      <c r="EP1380" s="624"/>
      <c r="EQ1380" s="624"/>
    </row>
    <row r="1381" spans="1:147" s="560" customFormat="1">
      <c r="A1381" s="624"/>
      <c r="B1381" s="624"/>
      <c r="O1381" s="624"/>
      <c r="P1381" s="624"/>
      <c r="Q1381" s="624"/>
      <c r="R1381" s="624"/>
      <c r="S1381" s="624"/>
      <c r="T1381" s="624"/>
      <c r="U1381" s="624"/>
      <c r="V1381" s="624"/>
      <c r="W1381" s="624"/>
      <c r="X1381" s="624"/>
      <c r="Y1381" s="624"/>
      <c r="Z1381" s="624"/>
      <c r="AB1381" s="624"/>
      <c r="AC1381" s="624"/>
      <c r="AD1381" s="624"/>
      <c r="AE1381" s="624"/>
      <c r="AF1381" s="624"/>
      <c r="AG1381" s="624"/>
      <c r="AH1381" s="624"/>
      <c r="AI1381" s="624"/>
      <c r="AJ1381" s="624"/>
      <c r="AK1381" s="624"/>
      <c r="AL1381" s="624"/>
      <c r="AM1381" s="624"/>
      <c r="AN1381" s="624"/>
      <c r="AO1381" s="624"/>
      <c r="AP1381" s="624"/>
      <c r="AQ1381" s="624"/>
      <c r="AR1381" s="624"/>
      <c r="AS1381" s="624"/>
      <c r="AT1381" s="624"/>
      <c r="AU1381" s="624"/>
      <c r="AV1381" s="624"/>
      <c r="AW1381" s="624"/>
      <c r="AX1381" s="624"/>
      <c r="AY1381" s="624"/>
      <c r="AZ1381" s="624"/>
      <c r="BA1381" s="624"/>
      <c r="BB1381" s="624"/>
      <c r="BC1381" s="624"/>
      <c r="BD1381" s="624"/>
      <c r="BE1381" s="624"/>
      <c r="BF1381" s="624"/>
      <c r="BG1381" s="624"/>
      <c r="BH1381" s="624"/>
      <c r="BI1381" s="624"/>
      <c r="BJ1381" s="624"/>
      <c r="BK1381" s="624"/>
      <c r="BL1381" s="624"/>
      <c r="BM1381" s="624"/>
      <c r="BN1381" s="624"/>
      <c r="BO1381" s="624"/>
      <c r="BP1381" s="624"/>
      <c r="BQ1381" s="624"/>
      <c r="BR1381" s="624"/>
      <c r="BS1381" s="624"/>
      <c r="BT1381" s="624"/>
      <c r="BU1381" s="624"/>
      <c r="BV1381" s="624"/>
      <c r="BW1381" s="624"/>
      <c r="BX1381" s="624"/>
      <c r="BY1381" s="624"/>
      <c r="BZ1381" s="624"/>
      <c r="CA1381" s="624"/>
      <c r="CB1381" s="624"/>
      <c r="CC1381" s="624"/>
      <c r="CD1381" s="624"/>
      <c r="CE1381" s="624"/>
      <c r="CF1381" s="624"/>
      <c r="CG1381" s="624"/>
      <c r="CH1381" s="624"/>
      <c r="CI1381" s="624"/>
      <c r="CJ1381" s="624"/>
      <c r="CK1381" s="624"/>
      <c r="CL1381" s="624"/>
      <c r="CM1381" s="624"/>
      <c r="CN1381" s="624"/>
      <c r="CO1381" s="624"/>
      <c r="CP1381" s="624"/>
      <c r="CQ1381" s="624"/>
      <c r="CR1381" s="624"/>
      <c r="CS1381" s="624"/>
      <c r="CT1381" s="624"/>
      <c r="CU1381" s="624"/>
      <c r="CV1381" s="624"/>
      <c r="CW1381" s="624"/>
      <c r="CX1381" s="624"/>
      <c r="CY1381" s="624"/>
      <c r="CZ1381" s="624"/>
      <c r="DA1381" s="624"/>
      <c r="DB1381" s="624"/>
      <c r="DC1381" s="624"/>
      <c r="DD1381" s="624"/>
      <c r="DE1381" s="624"/>
      <c r="DF1381" s="624"/>
      <c r="DG1381" s="624"/>
      <c r="DH1381" s="624"/>
      <c r="DI1381" s="624"/>
      <c r="DJ1381" s="624"/>
      <c r="DK1381" s="624"/>
      <c r="DL1381" s="624"/>
      <c r="DM1381" s="624"/>
      <c r="DN1381" s="624"/>
      <c r="DO1381" s="624"/>
      <c r="DP1381" s="624"/>
      <c r="DQ1381" s="624"/>
      <c r="DR1381" s="624"/>
      <c r="DS1381" s="624"/>
      <c r="DT1381" s="624"/>
      <c r="DU1381" s="624"/>
      <c r="DV1381" s="624"/>
      <c r="DW1381" s="624"/>
      <c r="DX1381" s="624"/>
      <c r="DY1381" s="624"/>
      <c r="DZ1381" s="624"/>
      <c r="EA1381" s="624"/>
      <c r="EB1381" s="624"/>
      <c r="EC1381" s="624"/>
      <c r="ED1381" s="624"/>
      <c r="EE1381" s="624"/>
      <c r="EF1381" s="624"/>
      <c r="EG1381" s="624"/>
      <c r="EH1381" s="624"/>
      <c r="EI1381" s="624"/>
      <c r="EJ1381" s="624"/>
      <c r="EK1381" s="624"/>
      <c r="EL1381" s="624"/>
      <c r="EM1381" s="624"/>
      <c r="EN1381" s="624"/>
      <c r="EO1381" s="624"/>
      <c r="EP1381" s="624"/>
      <c r="EQ1381" s="624"/>
    </row>
    <row r="1382" spans="1:147" s="560" customFormat="1">
      <c r="A1382" s="624"/>
      <c r="B1382" s="624"/>
      <c r="O1382" s="624"/>
      <c r="P1382" s="624"/>
      <c r="Q1382" s="624"/>
      <c r="R1382" s="624"/>
      <c r="S1382" s="624"/>
      <c r="T1382" s="624"/>
      <c r="U1382" s="624"/>
      <c r="V1382" s="624"/>
      <c r="W1382" s="624"/>
      <c r="X1382" s="624"/>
      <c r="Y1382" s="624"/>
      <c r="Z1382" s="624"/>
      <c r="AB1382" s="624"/>
      <c r="AC1382" s="624"/>
      <c r="AD1382" s="624"/>
      <c r="AE1382" s="624"/>
      <c r="AF1382" s="624"/>
      <c r="AG1382" s="624"/>
      <c r="AH1382" s="624"/>
      <c r="AI1382" s="624"/>
      <c r="AJ1382" s="624"/>
      <c r="AK1382" s="624"/>
      <c r="AL1382" s="624"/>
      <c r="AM1382" s="624"/>
      <c r="AN1382" s="624"/>
      <c r="AO1382" s="624"/>
      <c r="AP1382" s="624"/>
      <c r="AQ1382" s="624"/>
      <c r="AR1382" s="624"/>
      <c r="AS1382" s="624"/>
      <c r="AT1382" s="624"/>
      <c r="AU1382" s="624"/>
      <c r="AV1382" s="624"/>
      <c r="AW1382" s="624"/>
      <c r="AX1382" s="624"/>
      <c r="AY1382" s="624"/>
      <c r="AZ1382" s="624"/>
      <c r="BA1382" s="624"/>
      <c r="BB1382" s="624"/>
      <c r="BC1382" s="624"/>
      <c r="BD1382" s="624"/>
      <c r="BE1382" s="624"/>
      <c r="BF1382" s="624"/>
      <c r="BG1382" s="624"/>
      <c r="BH1382" s="624"/>
      <c r="BI1382" s="624"/>
      <c r="BJ1382" s="624"/>
      <c r="BK1382" s="624"/>
      <c r="BL1382" s="624"/>
      <c r="BM1382" s="624"/>
      <c r="BN1382" s="624"/>
      <c r="BO1382" s="624"/>
      <c r="BP1382" s="624"/>
      <c r="BQ1382" s="624"/>
      <c r="BR1382" s="624"/>
      <c r="BS1382" s="624"/>
      <c r="BT1382" s="624"/>
      <c r="BU1382" s="624"/>
      <c r="BV1382" s="624"/>
      <c r="BW1382" s="624"/>
      <c r="BX1382" s="624"/>
      <c r="BY1382" s="624"/>
      <c r="BZ1382" s="624"/>
      <c r="CA1382" s="624"/>
      <c r="CB1382" s="624"/>
      <c r="CC1382" s="624"/>
      <c r="CD1382" s="624"/>
      <c r="CE1382" s="624"/>
      <c r="CF1382" s="624"/>
      <c r="CG1382" s="624"/>
      <c r="CH1382" s="624"/>
      <c r="CI1382" s="624"/>
      <c r="CJ1382" s="624"/>
      <c r="CK1382" s="624"/>
      <c r="CL1382" s="624"/>
      <c r="CM1382" s="624"/>
      <c r="CN1382" s="624"/>
      <c r="CO1382" s="624"/>
      <c r="CP1382" s="624"/>
      <c r="CQ1382" s="624"/>
      <c r="CR1382" s="624"/>
      <c r="CS1382" s="624"/>
      <c r="CT1382" s="624"/>
      <c r="CU1382" s="624"/>
      <c r="CV1382" s="624"/>
      <c r="CW1382" s="624"/>
      <c r="CX1382" s="624"/>
      <c r="CY1382" s="624"/>
      <c r="CZ1382" s="624"/>
      <c r="DA1382" s="624"/>
      <c r="DB1382" s="624"/>
      <c r="DC1382" s="624"/>
      <c r="DD1382" s="624"/>
      <c r="DE1382" s="624"/>
      <c r="DF1382" s="624"/>
      <c r="DG1382" s="624"/>
      <c r="DH1382" s="624"/>
      <c r="DI1382" s="624"/>
      <c r="DJ1382" s="624"/>
      <c r="DK1382" s="624"/>
      <c r="DL1382" s="624"/>
      <c r="DM1382" s="624"/>
      <c r="DN1382" s="624"/>
      <c r="DO1382" s="624"/>
      <c r="DP1382" s="624"/>
      <c r="DQ1382" s="624"/>
      <c r="DR1382" s="624"/>
      <c r="DS1382" s="624"/>
      <c r="DT1382" s="624"/>
      <c r="DU1382" s="624"/>
      <c r="DV1382" s="624"/>
      <c r="DW1382" s="624"/>
      <c r="DX1382" s="624"/>
      <c r="DY1382" s="624"/>
      <c r="DZ1382" s="624"/>
      <c r="EA1382" s="624"/>
      <c r="EB1382" s="624"/>
      <c r="EC1382" s="624"/>
      <c r="ED1382" s="624"/>
      <c r="EE1382" s="624"/>
      <c r="EF1382" s="624"/>
      <c r="EG1382" s="624"/>
      <c r="EH1382" s="624"/>
      <c r="EI1382" s="624"/>
      <c r="EJ1382" s="624"/>
      <c r="EK1382" s="624"/>
      <c r="EL1382" s="624"/>
      <c r="EM1382" s="624"/>
      <c r="EN1382" s="624"/>
      <c r="EO1382" s="624"/>
      <c r="EP1382" s="624"/>
      <c r="EQ1382" s="624"/>
    </row>
    <row r="1383" spans="1:147" s="560" customFormat="1">
      <c r="A1383" s="624"/>
      <c r="B1383" s="624"/>
      <c r="O1383" s="624"/>
      <c r="P1383" s="624"/>
      <c r="Q1383" s="624"/>
      <c r="R1383" s="624"/>
      <c r="S1383" s="624"/>
      <c r="T1383" s="624"/>
      <c r="U1383" s="624"/>
      <c r="V1383" s="624"/>
      <c r="W1383" s="624"/>
      <c r="X1383" s="624"/>
      <c r="Y1383" s="624"/>
      <c r="Z1383" s="624"/>
      <c r="AB1383" s="624"/>
      <c r="AC1383" s="624"/>
      <c r="AD1383" s="624"/>
      <c r="AE1383" s="624"/>
      <c r="AF1383" s="624"/>
      <c r="AG1383" s="624"/>
      <c r="AH1383" s="624"/>
      <c r="AI1383" s="624"/>
      <c r="AJ1383" s="624"/>
      <c r="AK1383" s="624"/>
      <c r="AL1383" s="624"/>
      <c r="AM1383" s="624"/>
      <c r="AN1383" s="624"/>
      <c r="AO1383" s="624"/>
      <c r="AP1383" s="624"/>
      <c r="AQ1383" s="624"/>
      <c r="AR1383" s="624"/>
      <c r="AS1383" s="624"/>
      <c r="AT1383" s="624"/>
      <c r="AU1383" s="624"/>
      <c r="AV1383" s="624"/>
      <c r="AW1383" s="624"/>
      <c r="AX1383" s="624"/>
      <c r="AY1383" s="624"/>
      <c r="AZ1383" s="624"/>
      <c r="BA1383" s="624"/>
      <c r="BB1383" s="624"/>
      <c r="BC1383" s="624"/>
      <c r="BD1383" s="624"/>
      <c r="BE1383" s="624"/>
      <c r="BF1383" s="624"/>
      <c r="BG1383" s="624"/>
      <c r="BH1383" s="624"/>
      <c r="BI1383" s="624"/>
      <c r="BJ1383" s="624"/>
      <c r="BK1383" s="624"/>
      <c r="BL1383" s="624"/>
      <c r="BM1383" s="624"/>
      <c r="BN1383" s="624"/>
      <c r="BO1383" s="624"/>
      <c r="BP1383" s="624"/>
      <c r="BQ1383" s="624"/>
      <c r="BR1383" s="624"/>
      <c r="BS1383" s="624"/>
      <c r="BT1383" s="624"/>
      <c r="BU1383" s="624"/>
      <c r="BV1383" s="624"/>
      <c r="BW1383" s="624"/>
      <c r="BX1383" s="624"/>
      <c r="BY1383" s="624"/>
      <c r="BZ1383" s="624"/>
      <c r="CA1383" s="624"/>
      <c r="CB1383" s="624"/>
      <c r="CC1383" s="624"/>
      <c r="CD1383" s="624"/>
      <c r="CE1383" s="624"/>
      <c r="CF1383" s="624"/>
      <c r="CG1383" s="624"/>
      <c r="CH1383" s="624"/>
      <c r="CI1383" s="624"/>
      <c r="CJ1383" s="624"/>
      <c r="CK1383" s="624"/>
      <c r="CL1383" s="624"/>
      <c r="CM1383" s="624"/>
      <c r="CN1383" s="624"/>
      <c r="CO1383" s="624"/>
      <c r="CP1383" s="624"/>
      <c r="CQ1383" s="624"/>
      <c r="CR1383" s="624"/>
      <c r="CS1383" s="624"/>
      <c r="CT1383" s="624"/>
      <c r="CU1383" s="624"/>
      <c r="CV1383" s="624"/>
      <c r="CW1383" s="624"/>
      <c r="CX1383" s="624"/>
      <c r="CY1383" s="624"/>
      <c r="CZ1383" s="624"/>
      <c r="DA1383" s="624"/>
      <c r="DB1383" s="624"/>
      <c r="DC1383" s="624"/>
      <c r="DD1383" s="624"/>
      <c r="DE1383" s="624"/>
      <c r="DF1383" s="624"/>
      <c r="DG1383" s="624"/>
      <c r="DH1383" s="624"/>
      <c r="DI1383" s="624"/>
      <c r="DJ1383" s="624"/>
      <c r="DK1383" s="624"/>
      <c r="DL1383" s="624"/>
      <c r="DM1383" s="624"/>
      <c r="DN1383" s="624"/>
      <c r="DO1383" s="624"/>
      <c r="DP1383" s="624"/>
      <c r="DQ1383" s="624"/>
      <c r="DR1383" s="624"/>
      <c r="DS1383" s="624"/>
      <c r="DT1383" s="624"/>
      <c r="DU1383" s="624"/>
      <c r="DV1383" s="624"/>
      <c r="DW1383" s="624"/>
      <c r="DX1383" s="624"/>
      <c r="DY1383" s="624"/>
      <c r="DZ1383" s="624"/>
      <c r="EA1383" s="624"/>
      <c r="EB1383" s="624"/>
      <c r="EC1383" s="624"/>
      <c r="ED1383" s="624"/>
      <c r="EE1383" s="624"/>
      <c r="EF1383" s="624"/>
      <c r="EG1383" s="624"/>
      <c r="EH1383" s="624"/>
      <c r="EI1383" s="624"/>
      <c r="EJ1383" s="624"/>
      <c r="EK1383" s="624"/>
      <c r="EL1383" s="624"/>
      <c r="EM1383" s="624"/>
      <c r="EN1383" s="624"/>
      <c r="EO1383" s="624"/>
      <c r="EP1383" s="624"/>
      <c r="EQ1383" s="624"/>
    </row>
    <row r="1384" spans="1:147" s="560" customFormat="1">
      <c r="A1384" s="624"/>
      <c r="B1384" s="624"/>
      <c r="O1384" s="624"/>
      <c r="P1384" s="624"/>
      <c r="Q1384" s="624"/>
      <c r="R1384" s="624"/>
      <c r="S1384" s="624"/>
      <c r="T1384" s="624"/>
      <c r="U1384" s="624"/>
      <c r="V1384" s="624"/>
      <c r="W1384" s="624"/>
      <c r="X1384" s="624"/>
      <c r="Y1384" s="624"/>
      <c r="Z1384" s="624"/>
      <c r="AB1384" s="624"/>
      <c r="AC1384" s="624"/>
      <c r="AD1384" s="624"/>
      <c r="AE1384" s="624"/>
      <c r="AF1384" s="624"/>
      <c r="AG1384" s="624"/>
      <c r="AH1384" s="624"/>
      <c r="AI1384" s="624"/>
      <c r="AJ1384" s="624"/>
      <c r="AK1384" s="624"/>
      <c r="AL1384" s="624"/>
      <c r="AM1384" s="624"/>
      <c r="AN1384" s="624"/>
      <c r="AO1384" s="624"/>
      <c r="AP1384" s="624"/>
      <c r="AQ1384" s="624"/>
      <c r="AR1384" s="624"/>
      <c r="AS1384" s="624"/>
      <c r="AT1384" s="624"/>
      <c r="AU1384" s="624"/>
      <c r="AV1384" s="624"/>
      <c r="AW1384" s="624"/>
      <c r="AX1384" s="624"/>
      <c r="AY1384" s="624"/>
      <c r="AZ1384" s="624"/>
      <c r="BA1384" s="624"/>
      <c r="BB1384" s="624"/>
      <c r="BC1384" s="624"/>
      <c r="BD1384" s="624"/>
      <c r="BE1384" s="624"/>
      <c r="BF1384" s="624"/>
      <c r="BG1384" s="624"/>
      <c r="BH1384" s="624"/>
      <c r="BI1384" s="624"/>
      <c r="BJ1384" s="624"/>
      <c r="BK1384" s="624"/>
      <c r="BL1384" s="624"/>
      <c r="BM1384" s="624"/>
      <c r="BN1384" s="624"/>
      <c r="BO1384" s="624"/>
      <c r="BP1384" s="624"/>
      <c r="BQ1384" s="624"/>
      <c r="BR1384" s="624"/>
      <c r="BS1384" s="624"/>
      <c r="BT1384" s="624"/>
      <c r="BU1384" s="624"/>
      <c r="BV1384" s="624"/>
      <c r="BW1384" s="624"/>
      <c r="BX1384" s="624"/>
      <c r="BY1384" s="624"/>
      <c r="BZ1384" s="624"/>
      <c r="CA1384" s="624"/>
      <c r="CB1384" s="624"/>
      <c r="CC1384" s="624"/>
      <c r="CD1384" s="624"/>
      <c r="CE1384" s="624"/>
      <c r="CF1384" s="624"/>
      <c r="CG1384" s="624"/>
      <c r="CH1384" s="624"/>
      <c r="CI1384" s="624"/>
      <c r="CJ1384" s="624"/>
      <c r="CK1384" s="624"/>
      <c r="CL1384" s="624"/>
      <c r="CM1384" s="624"/>
      <c r="CN1384" s="624"/>
      <c r="CO1384" s="624"/>
      <c r="CP1384" s="624"/>
      <c r="CQ1384" s="624"/>
      <c r="CR1384" s="624"/>
      <c r="CS1384" s="624"/>
      <c r="CT1384" s="624"/>
      <c r="CU1384" s="624"/>
      <c r="CV1384" s="624"/>
      <c r="CW1384" s="624"/>
      <c r="CX1384" s="624"/>
      <c r="CY1384" s="624"/>
      <c r="CZ1384" s="624"/>
      <c r="DA1384" s="624"/>
      <c r="DB1384" s="624"/>
      <c r="DC1384" s="624"/>
      <c r="DD1384" s="624"/>
      <c r="DE1384" s="624"/>
      <c r="DF1384" s="624"/>
      <c r="DG1384" s="624"/>
      <c r="DH1384" s="624"/>
      <c r="DI1384" s="624"/>
      <c r="DJ1384" s="624"/>
      <c r="DK1384" s="624"/>
      <c r="DL1384" s="624"/>
      <c r="DM1384" s="624"/>
      <c r="DN1384" s="624"/>
      <c r="DO1384" s="624"/>
      <c r="DP1384" s="624"/>
      <c r="DQ1384" s="624"/>
      <c r="DR1384" s="624"/>
      <c r="DS1384" s="624"/>
      <c r="DT1384" s="624"/>
      <c r="DU1384" s="624"/>
      <c r="DV1384" s="624"/>
      <c r="DW1384" s="624"/>
      <c r="DX1384" s="624"/>
      <c r="DY1384" s="624"/>
      <c r="DZ1384" s="624"/>
      <c r="EA1384" s="624"/>
      <c r="EB1384" s="624"/>
      <c r="EC1384" s="624"/>
      <c r="ED1384" s="624"/>
      <c r="EE1384" s="624"/>
      <c r="EF1384" s="624"/>
      <c r="EG1384" s="624"/>
      <c r="EH1384" s="624"/>
      <c r="EI1384" s="624"/>
      <c r="EJ1384" s="624"/>
      <c r="EK1384" s="624"/>
      <c r="EL1384" s="624"/>
      <c r="EM1384" s="624"/>
      <c r="EN1384" s="624"/>
      <c r="EO1384" s="624"/>
      <c r="EP1384" s="624"/>
      <c r="EQ1384" s="624"/>
    </row>
    <row r="1385" spans="1:147" s="560" customFormat="1">
      <c r="A1385" s="624"/>
      <c r="B1385" s="624"/>
      <c r="O1385" s="624"/>
      <c r="P1385" s="624"/>
      <c r="Q1385" s="624"/>
      <c r="R1385" s="624"/>
      <c r="S1385" s="624"/>
      <c r="T1385" s="624"/>
      <c r="U1385" s="624"/>
      <c r="V1385" s="624"/>
      <c r="W1385" s="624"/>
      <c r="X1385" s="624"/>
      <c r="Y1385" s="624"/>
      <c r="Z1385" s="624"/>
      <c r="AB1385" s="624"/>
      <c r="AC1385" s="624"/>
      <c r="AD1385" s="624"/>
      <c r="AE1385" s="624"/>
      <c r="AF1385" s="624"/>
      <c r="AG1385" s="624"/>
      <c r="AH1385" s="624"/>
      <c r="AI1385" s="624"/>
      <c r="AJ1385" s="624"/>
      <c r="AK1385" s="624"/>
      <c r="AL1385" s="624"/>
      <c r="AM1385" s="624"/>
      <c r="AN1385" s="624"/>
      <c r="AO1385" s="624"/>
      <c r="AP1385" s="624"/>
      <c r="AQ1385" s="624"/>
      <c r="AR1385" s="624"/>
      <c r="AS1385" s="624"/>
      <c r="AT1385" s="624"/>
      <c r="AU1385" s="624"/>
      <c r="AV1385" s="624"/>
      <c r="AW1385" s="624"/>
      <c r="AX1385" s="624"/>
      <c r="AY1385" s="624"/>
      <c r="AZ1385" s="624"/>
      <c r="BA1385" s="624"/>
      <c r="BB1385" s="624"/>
      <c r="BC1385" s="624"/>
      <c r="BD1385" s="624"/>
      <c r="BE1385" s="624"/>
      <c r="BF1385" s="624"/>
      <c r="BG1385" s="624"/>
      <c r="BH1385" s="624"/>
      <c r="BI1385" s="624"/>
      <c r="BJ1385" s="624"/>
      <c r="BK1385" s="624"/>
      <c r="BL1385" s="624"/>
      <c r="BM1385" s="624"/>
      <c r="BN1385" s="624"/>
      <c r="BO1385" s="624"/>
      <c r="BP1385" s="624"/>
      <c r="BQ1385" s="624"/>
      <c r="BR1385" s="624"/>
      <c r="BS1385" s="624"/>
      <c r="BT1385" s="624"/>
      <c r="BU1385" s="624"/>
      <c r="BV1385" s="624"/>
      <c r="BW1385" s="624"/>
      <c r="BX1385" s="624"/>
      <c r="BY1385" s="624"/>
      <c r="BZ1385" s="624"/>
      <c r="CA1385" s="624"/>
      <c r="CB1385" s="624"/>
      <c r="CC1385" s="624"/>
      <c r="CD1385" s="624"/>
      <c r="CE1385" s="624"/>
      <c r="CF1385" s="624"/>
      <c r="CG1385" s="624"/>
      <c r="CH1385" s="624"/>
      <c r="CI1385" s="624"/>
      <c r="CJ1385" s="624"/>
      <c r="CK1385" s="624"/>
      <c r="CL1385" s="624"/>
      <c r="CM1385" s="624"/>
      <c r="CN1385" s="624"/>
      <c r="CO1385" s="624"/>
      <c r="CP1385" s="624"/>
      <c r="CQ1385" s="624"/>
      <c r="CR1385" s="624"/>
      <c r="CS1385" s="624"/>
      <c r="CT1385" s="624"/>
      <c r="CU1385" s="624"/>
      <c r="CV1385" s="624"/>
      <c r="CW1385" s="624"/>
      <c r="CX1385" s="624"/>
      <c r="CY1385" s="624"/>
      <c r="CZ1385" s="624"/>
      <c r="DA1385" s="624"/>
      <c r="DB1385" s="624"/>
      <c r="DC1385" s="624"/>
      <c r="DD1385" s="624"/>
      <c r="DE1385" s="624"/>
      <c r="DF1385" s="624"/>
      <c r="DG1385" s="624"/>
      <c r="DH1385" s="624"/>
      <c r="DI1385" s="624"/>
      <c r="DJ1385" s="624"/>
      <c r="DK1385" s="624"/>
      <c r="DL1385" s="624"/>
      <c r="DM1385" s="624"/>
      <c r="DN1385" s="624"/>
      <c r="DO1385" s="624"/>
      <c r="DP1385" s="624"/>
      <c r="DQ1385" s="624"/>
      <c r="DR1385" s="624"/>
      <c r="DS1385" s="624"/>
      <c r="DT1385" s="624"/>
      <c r="DU1385" s="624"/>
      <c r="DV1385" s="624"/>
      <c r="DW1385" s="624"/>
      <c r="DX1385" s="624"/>
      <c r="DY1385" s="624"/>
      <c r="DZ1385" s="624"/>
      <c r="EA1385" s="624"/>
      <c r="EB1385" s="624"/>
      <c r="EC1385" s="624"/>
      <c r="ED1385" s="624"/>
      <c r="EE1385" s="624"/>
      <c r="EF1385" s="624"/>
      <c r="EG1385" s="624"/>
      <c r="EH1385" s="624"/>
      <c r="EI1385" s="624"/>
      <c r="EJ1385" s="624"/>
      <c r="EK1385" s="624"/>
      <c r="EL1385" s="624"/>
      <c r="EM1385" s="624"/>
      <c r="EN1385" s="624"/>
      <c r="EO1385" s="624"/>
      <c r="EP1385" s="624"/>
      <c r="EQ1385" s="624"/>
    </row>
    <row r="1386" spans="1:147" s="560" customFormat="1">
      <c r="A1386" s="624"/>
      <c r="B1386" s="624"/>
      <c r="O1386" s="624"/>
      <c r="P1386" s="624"/>
      <c r="Q1386" s="624"/>
      <c r="R1386" s="624"/>
      <c r="S1386" s="624"/>
      <c r="T1386" s="624"/>
      <c r="U1386" s="624"/>
      <c r="V1386" s="624"/>
      <c r="W1386" s="624"/>
      <c r="X1386" s="624"/>
      <c r="Y1386" s="624"/>
      <c r="Z1386" s="624"/>
      <c r="AB1386" s="624"/>
      <c r="AC1386" s="624"/>
      <c r="AD1386" s="624"/>
      <c r="AE1386" s="624"/>
      <c r="AF1386" s="624"/>
      <c r="AG1386" s="624"/>
      <c r="AH1386" s="624"/>
      <c r="AI1386" s="624"/>
      <c r="AJ1386" s="624"/>
      <c r="AK1386" s="624"/>
      <c r="AL1386" s="624"/>
      <c r="AM1386" s="624"/>
      <c r="AN1386" s="624"/>
      <c r="AO1386" s="624"/>
      <c r="AP1386" s="624"/>
      <c r="AQ1386" s="624"/>
      <c r="AR1386" s="624"/>
      <c r="AS1386" s="624"/>
      <c r="AT1386" s="624"/>
      <c r="AU1386" s="624"/>
      <c r="AV1386" s="624"/>
      <c r="AW1386" s="624"/>
      <c r="AX1386" s="624"/>
      <c r="AY1386" s="624"/>
      <c r="AZ1386" s="624"/>
      <c r="BA1386" s="624"/>
      <c r="BB1386" s="624"/>
      <c r="BC1386" s="624"/>
      <c r="BD1386" s="624"/>
      <c r="BE1386" s="624"/>
      <c r="BF1386" s="624"/>
      <c r="BG1386" s="624"/>
      <c r="BH1386" s="624"/>
      <c r="BI1386" s="624"/>
      <c r="BJ1386" s="624"/>
      <c r="BK1386" s="624"/>
      <c r="BL1386" s="624"/>
      <c r="BM1386" s="624"/>
      <c r="BN1386" s="624"/>
      <c r="BO1386" s="624"/>
      <c r="BP1386" s="624"/>
      <c r="BQ1386" s="624"/>
      <c r="BR1386" s="624"/>
      <c r="BS1386" s="624"/>
      <c r="BT1386" s="624"/>
      <c r="BU1386" s="624"/>
      <c r="BV1386" s="624"/>
      <c r="BW1386" s="624"/>
      <c r="BX1386" s="624"/>
      <c r="BY1386" s="624"/>
      <c r="BZ1386" s="624"/>
      <c r="CA1386" s="624"/>
      <c r="CB1386" s="624"/>
      <c r="CC1386" s="624"/>
      <c r="CD1386" s="624"/>
      <c r="CE1386" s="624"/>
      <c r="CF1386" s="624"/>
      <c r="CG1386" s="624"/>
      <c r="CH1386" s="624"/>
      <c r="CI1386" s="624"/>
      <c r="CJ1386" s="624"/>
      <c r="CK1386" s="624"/>
      <c r="CL1386" s="624"/>
      <c r="CM1386" s="624"/>
      <c r="CN1386" s="624"/>
      <c r="CO1386" s="624"/>
      <c r="CP1386" s="624"/>
      <c r="CQ1386" s="624"/>
      <c r="CR1386" s="624"/>
      <c r="CS1386" s="624"/>
      <c r="CT1386" s="624"/>
      <c r="CU1386" s="624"/>
      <c r="CV1386" s="624"/>
      <c r="CW1386" s="624"/>
      <c r="CX1386" s="624"/>
      <c r="CY1386" s="624"/>
      <c r="CZ1386" s="624"/>
      <c r="DA1386" s="624"/>
      <c r="DB1386" s="624"/>
      <c r="DC1386" s="624"/>
      <c r="DD1386" s="624"/>
      <c r="DE1386" s="624"/>
      <c r="DF1386" s="624"/>
      <c r="DG1386" s="624"/>
      <c r="DH1386" s="624"/>
      <c r="DI1386" s="624"/>
      <c r="DJ1386" s="624"/>
      <c r="DK1386" s="624"/>
      <c r="DL1386" s="624"/>
      <c r="DM1386" s="624"/>
      <c r="DN1386" s="624"/>
      <c r="DO1386" s="624"/>
      <c r="DP1386" s="624"/>
      <c r="DQ1386" s="624"/>
      <c r="DR1386" s="624"/>
      <c r="DS1386" s="624"/>
      <c r="DT1386" s="624"/>
      <c r="DU1386" s="624"/>
      <c r="DV1386" s="624"/>
      <c r="DW1386" s="624"/>
      <c r="DX1386" s="624"/>
      <c r="DY1386" s="624"/>
      <c r="DZ1386" s="624"/>
      <c r="EA1386" s="624"/>
      <c r="EB1386" s="624"/>
      <c r="EC1386" s="624"/>
      <c r="ED1386" s="624"/>
      <c r="EE1386" s="624"/>
      <c r="EF1386" s="624"/>
      <c r="EG1386" s="624"/>
      <c r="EH1386" s="624"/>
      <c r="EI1386" s="624"/>
      <c r="EJ1386" s="624"/>
      <c r="EK1386" s="624"/>
      <c r="EL1386" s="624"/>
      <c r="EM1386" s="624"/>
      <c r="EN1386" s="624"/>
      <c r="EO1386" s="624"/>
      <c r="EP1386" s="624"/>
      <c r="EQ1386" s="624"/>
    </row>
    <row r="1387" spans="1:147" s="560" customFormat="1">
      <c r="A1387" s="624"/>
      <c r="B1387" s="624"/>
      <c r="O1387" s="624"/>
      <c r="P1387" s="624"/>
      <c r="Q1387" s="624"/>
      <c r="R1387" s="624"/>
      <c r="S1387" s="624"/>
      <c r="T1387" s="624"/>
      <c r="U1387" s="624"/>
      <c r="V1387" s="624"/>
      <c r="W1387" s="624"/>
      <c r="X1387" s="624"/>
      <c r="Y1387" s="624"/>
      <c r="Z1387" s="624"/>
      <c r="AB1387" s="624"/>
      <c r="AC1387" s="624"/>
      <c r="AD1387" s="624"/>
      <c r="AE1387" s="624"/>
      <c r="AF1387" s="624"/>
      <c r="AG1387" s="624"/>
      <c r="AH1387" s="624"/>
      <c r="AI1387" s="624"/>
      <c r="AJ1387" s="624"/>
      <c r="AK1387" s="624"/>
      <c r="AL1387" s="624"/>
      <c r="AM1387" s="624"/>
      <c r="AN1387" s="624"/>
      <c r="AO1387" s="624"/>
      <c r="AP1387" s="624"/>
      <c r="AQ1387" s="624"/>
      <c r="AR1387" s="624"/>
      <c r="AS1387" s="624"/>
      <c r="AT1387" s="624"/>
      <c r="AU1387" s="624"/>
      <c r="AV1387" s="624"/>
      <c r="AW1387" s="624"/>
      <c r="AX1387" s="624"/>
      <c r="AY1387" s="624"/>
      <c r="AZ1387" s="624"/>
      <c r="BA1387" s="624"/>
      <c r="BB1387" s="624"/>
      <c r="BC1387" s="624"/>
      <c r="BD1387" s="624"/>
      <c r="BE1387" s="624"/>
      <c r="BF1387" s="624"/>
      <c r="BG1387" s="624"/>
      <c r="BH1387" s="624"/>
      <c r="BI1387" s="624"/>
      <c r="BJ1387" s="624"/>
      <c r="BK1387" s="624"/>
      <c r="BL1387" s="624"/>
      <c r="BM1387" s="624"/>
      <c r="BN1387" s="624"/>
      <c r="BO1387" s="624"/>
      <c r="BP1387" s="624"/>
      <c r="BQ1387" s="624"/>
      <c r="BR1387" s="624"/>
      <c r="BS1387" s="624"/>
      <c r="BT1387" s="624"/>
      <c r="BU1387" s="624"/>
      <c r="BV1387" s="624"/>
      <c r="BW1387" s="624"/>
      <c r="BX1387" s="624"/>
      <c r="BY1387" s="624"/>
      <c r="BZ1387" s="624"/>
      <c r="CA1387" s="624"/>
      <c r="CB1387" s="624"/>
      <c r="CC1387" s="624"/>
      <c r="CD1387" s="624"/>
      <c r="CE1387" s="624"/>
      <c r="CF1387" s="624"/>
      <c r="CG1387" s="624"/>
      <c r="CH1387" s="624"/>
      <c r="CI1387" s="624"/>
      <c r="CJ1387" s="624"/>
      <c r="CK1387" s="624"/>
      <c r="CL1387" s="624"/>
      <c r="CM1387" s="624"/>
      <c r="CN1387" s="624"/>
      <c r="CO1387" s="624"/>
      <c r="CP1387" s="624"/>
      <c r="CQ1387" s="624"/>
      <c r="CR1387" s="624"/>
      <c r="CS1387" s="624"/>
      <c r="CT1387" s="624"/>
      <c r="CU1387" s="624"/>
      <c r="CV1387" s="624"/>
      <c r="CW1387" s="624"/>
      <c r="CX1387" s="624"/>
      <c r="CY1387" s="624"/>
      <c r="CZ1387" s="624"/>
      <c r="DA1387" s="624"/>
      <c r="DB1387" s="624"/>
      <c r="DC1387" s="624"/>
      <c r="DD1387" s="624"/>
      <c r="DE1387" s="624"/>
      <c r="DF1387" s="624"/>
      <c r="DG1387" s="624"/>
      <c r="DH1387" s="624"/>
      <c r="DI1387" s="624"/>
      <c r="DJ1387" s="624"/>
      <c r="DK1387" s="624"/>
      <c r="DL1387" s="624"/>
      <c r="DM1387" s="624"/>
      <c r="DN1387" s="624"/>
      <c r="DO1387" s="624"/>
      <c r="DP1387" s="624"/>
      <c r="DQ1387" s="624"/>
      <c r="DR1387" s="624"/>
      <c r="DS1387" s="624"/>
      <c r="DT1387" s="624"/>
      <c r="DU1387" s="624"/>
      <c r="DV1387" s="624"/>
      <c r="DW1387" s="624"/>
      <c r="DX1387" s="624"/>
      <c r="DY1387" s="624"/>
      <c r="DZ1387" s="624"/>
      <c r="EA1387" s="624"/>
      <c r="EB1387" s="624"/>
      <c r="EC1387" s="624"/>
      <c r="ED1387" s="624"/>
      <c r="EE1387" s="624"/>
      <c r="EF1387" s="624"/>
      <c r="EG1387" s="624"/>
      <c r="EH1387" s="624"/>
      <c r="EI1387" s="624"/>
      <c r="EJ1387" s="624"/>
      <c r="EK1387" s="624"/>
      <c r="EL1387" s="624"/>
      <c r="EM1387" s="624"/>
      <c r="EN1387" s="624"/>
      <c r="EO1387" s="624"/>
      <c r="EP1387" s="624"/>
      <c r="EQ1387" s="624"/>
    </row>
    <row r="1388" spans="1:147" s="560" customFormat="1">
      <c r="A1388" s="624"/>
      <c r="B1388" s="624"/>
      <c r="O1388" s="624"/>
      <c r="P1388" s="624"/>
      <c r="Q1388" s="624"/>
      <c r="R1388" s="624"/>
      <c r="S1388" s="624"/>
      <c r="T1388" s="624"/>
      <c r="U1388" s="624"/>
      <c r="V1388" s="624"/>
      <c r="W1388" s="624"/>
      <c r="X1388" s="624"/>
      <c r="Y1388" s="624"/>
      <c r="Z1388" s="624"/>
      <c r="AB1388" s="624"/>
      <c r="AC1388" s="624"/>
      <c r="AD1388" s="624"/>
      <c r="AE1388" s="624"/>
      <c r="AF1388" s="624"/>
      <c r="AG1388" s="624"/>
      <c r="AH1388" s="624"/>
      <c r="AI1388" s="624"/>
      <c r="AJ1388" s="624"/>
      <c r="AK1388" s="624"/>
      <c r="AL1388" s="624"/>
      <c r="AM1388" s="624"/>
      <c r="AN1388" s="624"/>
      <c r="AO1388" s="624"/>
      <c r="AP1388" s="624"/>
      <c r="AQ1388" s="624"/>
      <c r="AR1388" s="624"/>
      <c r="AS1388" s="624"/>
      <c r="AT1388" s="624"/>
      <c r="AU1388" s="624"/>
      <c r="AV1388" s="624"/>
      <c r="AW1388" s="624"/>
      <c r="AX1388" s="624"/>
      <c r="AY1388" s="624"/>
      <c r="AZ1388" s="624"/>
      <c r="BA1388" s="624"/>
      <c r="BB1388" s="624"/>
      <c r="BC1388" s="624"/>
      <c r="BD1388" s="624"/>
      <c r="BE1388" s="624"/>
      <c r="BF1388" s="624"/>
      <c r="BG1388" s="624"/>
      <c r="BH1388" s="624"/>
      <c r="BI1388" s="624"/>
      <c r="BJ1388" s="624"/>
      <c r="BK1388" s="624"/>
      <c r="BL1388" s="624"/>
      <c r="BM1388" s="624"/>
      <c r="BN1388" s="624"/>
      <c r="BO1388" s="624"/>
      <c r="BP1388" s="624"/>
      <c r="BQ1388" s="624"/>
      <c r="BR1388" s="624"/>
      <c r="BS1388" s="624"/>
      <c r="BT1388" s="624"/>
      <c r="BU1388" s="624"/>
      <c r="BV1388" s="624"/>
      <c r="BW1388" s="624"/>
      <c r="BX1388" s="624"/>
      <c r="BY1388" s="624"/>
      <c r="BZ1388" s="624"/>
      <c r="CA1388" s="624"/>
      <c r="CB1388" s="624"/>
      <c r="CC1388" s="624"/>
      <c r="CD1388" s="624"/>
      <c r="CE1388" s="624"/>
      <c r="CF1388" s="624"/>
      <c r="CG1388" s="624"/>
      <c r="CH1388" s="624"/>
      <c r="CI1388" s="624"/>
      <c r="CJ1388" s="624"/>
      <c r="CK1388" s="624"/>
      <c r="CL1388" s="624"/>
      <c r="CM1388" s="624"/>
      <c r="CN1388" s="624"/>
      <c r="CO1388" s="624"/>
      <c r="CP1388" s="624"/>
      <c r="CQ1388" s="624"/>
      <c r="CR1388" s="624"/>
      <c r="CS1388" s="624"/>
      <c r="CT1388" s="624"/>
      <c r="CU1388" s="624"/>
      <c r="CV1388" s="624"/>
      <c r="CW1388" s="624"/>
      <c r="CX1388" s="624"/>
      <c r="CY1388" s="624"/>
      <c r="CZ1388" s="624"/>
      <c r="DA1388" s="624"/>
      <c r="DB1388" s="624"/>
      <c r="DC1388" s="624"/>
      <c r="DD1388" s="624"/>
      <c r="DE1388" s="624"/>
      <c r="DF1388" s="624"/>
      <c r="DG1388" s="624"/>
      <c r="DH1388" s="624"/>
      <c r="DI1388" s="624"/>
      <c r="DJ1388" s="624"/>
      <c r="DK1388" s="624"/>
      <c r="DL1388" s="624"/>
      <c r="DM1388" s="624"/>
      <c r="DN1388" s="624"/>
      <c r="DO1388" s="624"/>
      <c r="DP1388" s="624"/>
      <c r="DQ1388" s="624"/>
      <c r="DR1388" s="624"/>
      <c r="DS1388" s="624"/>
      <c r="DT1388" s="624"/>
      <c r="DU1388" s="624"/>
      <c r="DV1388" s="624"/>
      <c r="DW1388" s="624"/>
      <c r="DX1388" s="624"/>
      <c r="DY1388" s="624"/>
      <c r="DZ1388" s="624"/>
      <c r="EA1388" s="624"/>
      <c r="EB1388" s="624"/>
      <c r="EC1388" s="624"/>
      <c r="ED1388" s="624"/>
      <c r="EE1388" s="624"/>
      <c r="EF1388" s="624"/>
      <c r="EG1388" s="624"/>
      <c r="EH1388" s="624"/>
      <c r="EI1388" s="624"/>
      <c r="EJ1388" s="624"/>
      <c r="EK1388" s="624"/>
      <c r="EL1388" s="624"/>
      <c r="EM1388" s="624"/>
      <c r="EN1388" s="624"/>
      <c r="EO1388" s="624"/>
      <c r="EP1388" s="624"/>
      <c r="EQ1388" s="624"/>
    </row>
    <row r="1389" spans="1:147" s="560" customFormat="1">
      <c r="A1389" s="624"/>
      <c r="B1389" s="624"/>
      <c r="O1389" s="624"/>
      <c r="P1389" s="624"/>
      <c r="Q1389" s="624"/>
      <c r="R1389" s="624"/>
      <c r="S1389" s="624"/>
      <c r="T1389" s="624"/>
      <c r="U1389" s="624"/>
      <c r="V1389" s="624"/>
      <c r="W1389" s="624"/>
      <c r="X1389" s="624"/>
      <c r="Y1389" s="624"/>
      <c r="Z1389" s="624"/>
      <c r="AB1389" s="624"/>
      <c r="AC1389" s="624"/>
      <c r="AD1389" s="624"/>
      <c r="AE1389" s="624"/>
      <c r="AF1389" s="624"/>
      <c r="AG1389" s="624"/>
      <c r="AH1389" s="624"/>
      <c r="AI1389" s="624"/>
      <c r="AJ1389" s="624"/>
      <c r="AK1389" s="624"/>
      <c r="AL1389" s="624"/>
      <c r="AM1389" s="624"/>
      <c r="AN1389" s="624"/>
      <c r="AO1389" s="624"/>
      <c r="AP1389" s="624"/>
      <c r="AQ1389" s="624"/>
      <c r="AR1389" s="624"/>
      <c r="AS1389" s="624"/>
      <c r="AT1389" s="624"/>
      <c r="AU1389" s="624"/>
      <c r="AV1389" s="624"/>
      <c r="AW1389" s="624"/>
      <c r="AX1389" s="624"/>
      <c r="AY1389" s="624"/>
      <c r="AZ1389" s="624"/>
      <c r="BA1389" s="624"/>
      <c r="BB1389" s="624"/>
      <c r="BC1389" s="624"/>
      <c r="BD1389" s="624"/>
      <c r="BE1389" s="624"/>
      <c r="BF1389" s="624"/>
      <c r="BG1389" s="624"/>
      <c r="BH1389" s="624"/>
      <c r="BI1389" s="624"/>
      <c r="BJ1389" s="624"/>
      <c r="BK1389" s="624"/>
      <c r="BL1389" s="624"/>
      <c r="BM1389" s="624"/>
      <c r="BN1389" s="624"/>
      <c r="BO1389" s="624"/>
      <c r="BP1389" s="624"/>
      <c r="BQ1389" s="624"/>
      <c r="BR1389" s="624"/>
      <c r="BS1389" s="624"/>
      <c r="BT1389" s="624"/>
      <c r="BU1389" s="624"/>
      <c r="BV1389" s="624"/>
      <c r="BW1389" s="624"/>
      <c r="BX1389" s="624"/>
      <c r="BY1389" s="624"/>
      <c r="BZ1389" s="624"/>
      <c r="CA1389" s="624"/>
      <c r="CB1389" s="624"/>
      <c r="CC1389" s="624"/>
      <c r="CD1389" s="624"/>
      <c r="CE1389" s="624"/>
      <c r="CF1389" s="624"/>
      <c r="CG1389" s="624"/>
      <c r="CH1389" s="624"/>
      <c r="CI1389" s="624"/>
      <c r="CJ1389" s="624"/>
      <c r="CK1389" s="624"/>
      <c r="CL1389" s="624"/>
      <c r="CM1389" s="624"/>
      <c r="CN1389" s="624"/>
      <c r="CO1389" s="624"/>
      <c r="CP1389" s="624"/>
      <c r="CQ1389" s="624"/>
      <c r="CR1389" s="624"/>
      <c r="CS1389" s="624"/>
      <c r="CT1389" s="624"/>
      <c r="CU1389" s="624"/>
      <c r="CV1389" s="624"/>
      <c r="CW1389" s="624"/>
      <c r="CX1389" s="624"/>
      <c r="CY1389" s="624"/>
      <c r="CZ1389" s="624"/>
      <c r="DA1389" s="624"/>
      <c r="DB1389" s="624"/>
      <c r="DC1389" s="624"/>
      <c r="DD1389" s="624"/>
      <c r="DE1389" s="624"/>
      <c r="DF1389" s="624"/>
      <c r="DG1389" s="624"/>
      <c r="DH1389" s="624"/>
      <c r="DI1389" s="624"/>
      <c r="DJ1389" s="624"/>
      <c r="DK1389" s="624"/>
      <c r="DL1389" s="624"/>
      <c r="DM1389" s="624"/>
      <c r="DN1389" s="624"/>
      <c r="DO1389" s="624"/>
      <c r="DP1389" s="624"/>
      <c r="DQ1389" s="624"/>
      <c r="DR1389" s="624"/>
      <c r="DS1389" s="624"/>
      <c r="DT1389" s="624"/>
      <c r="DU1389" s="624"/>
      <c r="DV1389" s="624"/>
      <c r="DW1389" s="624"/>
      <c r="DX1389" s="624"/>
      <c r="DY1389" s="624"/>
      <c r="DZ1389" s="624"/>
      <c r="EA1389" s="624"/>
      <c r="EB1389" s="624"/>
      <c r="EC1389" s="624"/>
      <c r="ED1389" s="624"/>
      <c r="EE1389" s="624"/>
      <c r="EF1389" s="624"/>
      <c r="EG1389" s="624"/>
      <c r="EH1389" s="624"/>
      <c r="EI1389" s="624"/>
      <c r="EJ1389" s="624"/>
      <c r="EK1389" s="624"/>
      <c r="EL1389" s="624"/>
      <c r="EM1389" s="624"/>
      <c r="EN1389" s="624"/>
      <c r="EO1389" s="624"/>
      <c r="EP1389" s="624"/>
      <c r="EQ1389" s="624"/>
    </row>
    <row r="1390" spans="1:147" s="560" customFormat="1">
      <c r="A1390" s="624"/>
      <c r="B1390" s="624"/>
      <c r="O1390" s="624"/>
      <c r="P1390" s="624"/>
      <c r="Q1390" s="624"/>
      <c r="R1390" s="624"/>
      <c r="S1390" s="624"/>
      <c r="T1390" s="624"/>
      <c r="U1390" s="624"/>
      <c r="V1390" s="624"/>
      <c r="W1390" s="624"/>
      <c r="X1390" s="624"/>
      <c r="Y1390" s="624"/>
      <c r="Z1390" s="624"/>
      <c r="AB1390" s="624"/>
      <c r="AC1390" s="624"/>
      <c r="AD1390" s="624"/>
      <c r="AE1390" s="624"/>
      <c r="AF1390" s="624"/>
      <c r="AG1390" s="624"/>
      <c r="AH1390" s="624"/>
      <c r="AI1390" s="624"/>
      <c r="AJ1390" s="624"/>
      <c r="AK1390" s="624"/>
      <c r="AL1390" s="624"/>
      <c r="AM1390" s="624"/>
      <c r="AN1390" s="624"/>
      <c r="AO1390" s="624"/>
      <c r="AP1390" s="624"/>
      <c r="AQ1390" s="624"/>
      <c r="AR1390" s="624"/>
      <c r="AS1390" s="624"/>
      <c r="AT1390" s="624"/>
      <c r="AU1390" s="624"/>
      <c r="AV1390" s="624"/>
      <c r="AW1390" s="624"/>
      <c r="AX1390" s="624"/>
      <c r="AY1390" s="624"/>
      <c r="AZ1390" s="624"/>
      <c r="BA1390" s="624"/>
      <c r="BB1390" s="624"/>
      <c r="BC1390" s="624"/>
      <c r="BD1390" s="624"/>
      <c r="BE1390" s="624"/>
      <c r="BF1390" s="624"/>
      <c r="BG1390" s="624"/>
      <c r="BH1390" s="624"/>
      <c r="BI1390" s="624"/>
      <c r="BJ1390" s="624"/>
      <c r="BK1390" s="624"/>
      <c r="BL1390" s="624"/>
      <c r="BM1390" s="624"/>
      <c r="BN1390" s="624"/>
      <c r="BO1390" s="624"/>
      <c r="BP1390" s="624"/>
      <c r="BQ1390" s="624"/>
      <c r="BR1390" s="624"/>
      <c r="BS1390" s="624"/>
      <c r="BT1390" s="624"/>
      <c r="BU1390" s="624"/>
      <c r="BV1390" s="624"/>
      <c r="BW1390" s="624"/>
      <c r="BX1390" s="624"/>
      <c r="BY1390" s="624"/>
      <c r="BZ1390" s="624"/>
      <c r="CA1390" s="624"/>
      <c r="CB1390" s="624"/>
      <c r="CC1390" s="624"/>
      <c r="CD1390" s="624"/>
      <c r="CE1390" s="624"/>
      <c r="CF1390" s="624"/>
      <c r="CG1390" s="624"/>
      <c r="CH1390" s="624"/>
      <c r="CI1390" s="624"/>
      <c r="CJ1390" s="624"/>
      <c r="CK1390" s="624"/>
      <c r="CL1390" s="624"/>
      <c r="CM1390" s="624"/>
      <c r="CN1390" s="624"/>
      <c r="CO1390" s="624"/>
      <c r="CP1390" s="624"/>
      <c r="CQ1390" s="624"/>
      <c r="CR1390" s="624"/>
      <c r="CS1390" s="624"/>
      <c r="CT1390" s="624"/>
      <c r="CU1390" s="624"/>
      <c r="CV1390" s="624"/>
      <c r="CW1390" s="624"/>
      <c r="CX1390" s="624"/>
      <c r="CY1390" s="624"/>
      <c r="CZ1390" s="624"/>
      <c r="DA1390" s="624"/>
      <c r="DB1390" s="624"/>
      <c r="DC1390" s="624"/>
      <c r="DD1390" s="624"/>
      <c r="DE1390" s="624"/>
      <c r="DF1390" s="624"/>
      <c r="DG1390" s="624"/>
      <c r="DH1390" s="624"/>
      <c r="DI1390" s="624"/>
      <c r="DJ1390" s="624"/>
      <c r="DK1390" s="624"/>
      <c r="DL1390" s="624"/>
      <c r="DM1390" s="624"/>
      <c r="DN1390" s="624"/>
      <c r="DO1390" s="624"/>
      <c r="DP1390" s="624"/>
      <c r="DQ1390" s="624"/>
      <c r="DR1390" s="624"/>
      <c r="DS1390" s="624"/>
      <c r="DT1390" s="624"/>
      <c r="DU1390" s="624"/>
      <c r="DV1390" s="624"/>
      <c r="DW1390" s="624"/>
      <c r="DX1390" s="624"/>
      <c r="DY1390" s="624"/>
      <c r="DZ1390" s="624"/>
      <c r="EA1390" s="624"/>
      <c r="EB1390" s="624"/>
      <c r="EC1390" s="624"/>
      <c r="ED1390" s="624"/>
      <c r="EE1390" s="624"/>
      <c r="EF1390" s="624"/>
      <c r="EG1390" s="624"/>
      <c r="EH1390" s="624"/>
      <c r="EI1390" s="624"/>
      <c r="EJ1390" s="624"/>
      <c r="EK1390" s="624"/>
      <c r="EL1390" s="624"/>
      <c r="EM1390" s="624"/>
      <c r="EN1390" s="624"/>
      <c r="EO1390" s="624"/>
      <c r="EP1390" s="624"/>
      <c r="EQ1390" s="624"/>
    </row>
    <row r="1391" spans="1:147" s="560" customFormat="1">
      <c r="A1391" s="624"/>
      <c r="B1391" s="624"/>
      <c r="O1391" s="624"/>
      <c r="P1391" s="624"/>
      <c r="Q1391" s="624"/>
      <c r="R1391" s="624"/>
      <c r="S1391" s="624"/>
      <c r="T1391" s="624"/>
      <c r="U1391" s="624"/>
      <c r="V1391" s="624"/>
      <c r="W1391" s="624"/>
      <c r="X1391" s="624"/>
      <c r="Y1391" s="624"/>
      <c r="Z1391" s="624"/>
      <c r="AB1391" s="624"/>
      <c r="AC1391" s="624"/>
      <c r="AD1391" s="624"/>
      <c r="AE1391" s="624"/>
      <c r="AF1391" s="624"/>
      <c r="AG1391" s="624"/>
      <c r="AH1391" s="624"/>
      <c r="AI1391" s="624"/>
      <c r="AJ1391" s="624"/>
      <c r="AK1391" s="624"/>
      <c r="AL1391" s="624"/>
      <c r="AM1391" s="624"/>
      <c r="AN1391" s="624"/>
      <c r="AO1391" s="624"/>
      <c r="AP1391" s="624"/>
      <c r="AQ1391" s="624"/>
      <c r="AR1391" s="624"/>
      <c r="AS1391" s="624"/>
      <c r="AT1391" s="624"/>
      <c r="AU1391" s="624"/>
      <c r="AV1391" s="624"/>
      <c r="AW1391" s="624"/>
      <c r="AX1391" s="624"/>
      <c r="AY1391" s="624"/>
      <c r="AZ1391" s="624"/>
      <c r="BA1391" s="624"/>
      <c r="BB1391" s="624"/>
      <c r="BC1391" s="624"/>
      <c r="BD1391" s="624"/>
      <c r="BE1391" s="624"/>
      <c r="BF1391" s="624"/>
      <c r="BG1391" s="624"/>
      <c r="BH1391" s="624"/>
      <c r="BI1391" s="624"/>
      <c r="BJ1391" s="624"/>
      <c r="BK1391" s="624"/>
      <c r="BL1391" s="624"/>
      <c r="BM1391" s="624"/>
      <c r="BN1391" s="624"/>
      <c r="BO1391" s="624"/>
      <c r="BP1391" s="624"/>
      <c r="BQ1391" s="624"/>
      <c r="BR1391" s="624"/>
      <c r="BS1391" s="624"/>
      <c r="BT1391" s="624"/>
      <c r="BU1391" s="624"/>
      <c r="BV1391" s="624"/>
      <c r="BW1391" s="624"/>
      <c r="BX1391" s="624"/>
      <c r="BY1391" s="624"/>
      <c r="BZ1391" s="624"/>
      <c r="CA1391" s="624"/>
      <c r="CB1391" s="624"/>
      <c r="CC1391" s="624"/>
      <c r="CD1391" s="624"/>
      <c r="CE1391" s="624"/>
      <c r="CF1391" s="624"/>
      <c r="CG1391" s="624"/>
      <c r="CH1391" s="624"/>
      <c r="CI1391" s="624"/>
      <c r="CJ1391" s="624"/>
      <c r="CK1391" s="624"/>
      <c r="CL1391" s="624"/>
      <c r="CM1391" s="624"/>
      <c r="CN1391" s="624"/>
      <c r="CO1391" s="624"/>
      <c r="CP1391" s="624"/>
      <c r="CQ1391" s="624"/>
      <c r="CR1391" s="624"/>
      <c r="CS1391" s="624"/>
      <c r="CT1391" s="624"/>
      <c r="CU1391" s="624"/>
      <c r="CV1391" s="624"/>
      <c r="CW1391" s="624"/>
      <c r="CX1391" s="624"/>
      <c r="CY1391" s="624"/>
      <c r="CZ1391" s="624"/>
      <c r="DA1391" s="624"/>
      <c r="DB1391" s="624"/>
      <c r="DC1391" s="624"/>
      <c r="DD1391" s="624"/>
      <c r="DE1391" s="624"/>
      <c r="DF1391" s="624"/>
      <c r="DG1391" s="624"/>
      <c r="DH1391" s="624"/>
      <c r="DI1391" s="624"/>
      <c r="DJ1391" s="624"/>
      <c r="DK1391" s="624"/>
      <c r="DL1391" s="624"/>
      <c r="DM1391" s="624"/>
      <c r="DN1391" s="624"/>
      <c r="DO1391" s="624"/>
      <c r="DP1391" s="624"/>
      <c r="DQ1391" s="624"/>
      <c r="DR1391" s="624"/>
      <c r="DS1391" s="624"/>
      <c r="DT1391" s="624"/>
      <c r="DU1391" s="624"/>
      <c r="DV1391" s="624"/>
      <c r="DW1391" s="624"/>
      <c r="DX1391" s="624"/>
      <c r="DY1391" s="624"/>
      <c r="DZ1391" s="624"/>
      <c r="EA1391" s="624"/>
      <c r="EB1391" s="624"/>
      <c r="EC1391" s="624"/>
      <c r="ED1391" s="624"/>
      <c r="EE1391" s="624"/>
      <c r="EF1391" s="624"/>
      <c r="EG1391" s="624"/>
      <c r="EH1391" s="624"/>
      <c r="EI1391" s="624"/>
      <c r="EJ1391" s="624"/>
      <c r="EK1391" s="624"/>
      <c r="EL1391" s="624"/>
      <c r="EM1391" s="624"/>
      <c r="EN1391" s="624"/>
      <c r="EO1391" s="624"/>
      <c r="EP1391" s="624"/>
      <c r="EQ1391" s="624"/>
    </row>
    <row r="1392" spans="1:147" s="560" customFormat="1">
      <c r="A1392" s="624"/>
      <c r="B1392" s="624"/>
      <c r="O1392" s="624"/>
      <c r="P1392" s="624"/>
      <c r="Q1392" s="624"/>
      <c r="R1392" s="624"/>
      <c r="S1392" s="624"/>
      <c r="T1392" s="624"/>
      <c r="U1392" s="624"/>
      <c r="V1392" s="624"/>
      <c r="W1392" s="624"/>
      <c r="X1392" s="624"/>
      <c r="Y1392" s="624"/>
      <c r="Z1392" s="624"/>
      <c r="AB1392" s="624"/>
      <c r="AC1392" s="624"/>
      <c r="AD1392" s="624"/>
      <c r="AE1392" s="624"/>
      <c r="AF1392" s="624"/>
      <c r="AG1392" s="624"/>
      <c r="AH1392" s="624"/>
      <c r="AI1392" s="624"/>
      <c r="AJ1392" s="624"/>
      <c r="AK1392" s="624"/>
      <c r="AL1392" s="624"/>
      <c r="AM1392" s="624"/>
      <c r="AN1392" s="624"/>
      <c r="AO1392" s="624"/>
      <c r="AP1392" s="624"/>
      <c r="AQ1392" s="624"/>
      <c r="AR1392" s="624"/>
      <c r="AS1392" s="624"/>
      <c r="AT1392" s="624"/>
      <c r="AU1392" s="624"/>
      <c r="AV1392" s="624"/>
      <c r="AW1392" s="624"/>
      <c r="AX1392" s="624"/>
      <c r="AY1392" s="624"/>
      <c r="AZ1392" s="624"/>
      <c r="BA1392" s="624"/>
      <c r="BB1392" s="624"/>
      <c r="BC1392" s="624"/>
      <c r="BD1392" s="624"/>
      <c r="BE1392" s="624"/>
      <c r="BF1392" s="624"/>
      <c r="BG1392" s="624"/>
      <c r="BH1392" s="624"/>
      <c r="BI1392" s="624"/>
      <c r="BJ1392" s="624"/>
      <c r="BK1392" s="624"/>
      <c r="BL1392" s="624"/>
      <c r="BM1392" s="624"/>
      <c r="BN1392" s="624"/>
      <c r="BO1392" s="624"/>
      <c r="BP1392" s="624"/>
      <c r="BQ1392" s="624"/>
      <c r="BR1392" s="624"/>
      <c r="BS1392" s="624"/>
      <c r="BT1392" s="624"/>
      <c r="BU1392" s="624"/>
      <c r="BV1392" s="624"/>
      <c r="BW1392" s="624"/>
      <c r="BX1392" s="624"/>
      <c r="BY1392" s="624"/>
      <c r="BZ1392" s="624"/>
      <c r="CA1392" s="624"/>
      <c r="CB1392" s="624"/>
      <c r="CC1392" s="624"/>
      <c r="CD1392" s="624"/>
      <c r="CE1392" s="624"/>
      <c r="CF1392" s="624"/>
      <c r="CG1392" s="624"/>
      <c r="CH1392" s="624"/>
      <c r="CI1392" s="624"/>
      <c r="CJ1392" s="624"/>
      <c r="CK1392" s="624"/>
      <c r="CL1392" s="624"/>
      <c r="CM1392" s="624"/>
      <c r="CN1392" s="624"/>
      <c r="CO1392" s="624"/>
      <c r="CP1392" s="624"/>
      <c r="CQ1392" s="624"/>
      <c r="CR1392" s="624"/>
      <c r="CS1392" s="624"/>
      <c r="CT1392" s="624"/>
      <c r="CU1392" s="624"/>
      <c r="CV1392" s="624"/>
      <c r="CW1392" s="624"/>
      <c r="CX1392" s="624"/>
      <c r="CY1392" s="624"/>
      <c r="CZ1392" s="624"/>
      <c r="DA1392" s="624"/>
      <c r="DB1392" s="624"/>
      <c r="DC1392" s="624"/>
      <c r="DD1392" s="624"/>
      <c r="DE1392" s="624"/>
      <c r="DF1392" s="624"/>
      <c r="DG1392" s="624"/>
      <c r="DH1392" s="624"/>
      <c r="DI1392" s="624"/>
      <c r="DJ1392" s="624"/>
      <c r="DK1392" s="624"/>
      <c r="DL1392" s="624"/>
      <c r="DM1392" s="624"/>
      <c r="DN1392" s="624"/>
      <c r="DO1392" s="624"/>
      <c r="DP1392" s="624"/>
      <c r="DQ1392" s="624"/>
      <c r="DR1392" s="624"/>
      <c r="DS1392" s="624"/>
      <c r="DT1392" s="624"/>
      <c r="DU1392" s="624"/>
      <c r="DV1392" s="624"/>
      <c r="DW1392" s="624"/>
      <c r="DX1392" s="624"/>
      <c r="DY1392" s="624"/>
      <c r="DZ1392" s="624"/>
      <c r="EA1392" s="624"/>
      <c r="EB1392" s="624"/>
      <c r="EC1392" s="624"/>
      <c r="ED1392" s="624"/>
      <c r="EE1392" s="624"/>
      <c r="EF1392" s="624"/>
      <c r="EG1392" s="624"/>
      <c r="EH1392" s="624"/>
      <c r="EI1392" s="624"/>
      <c r="EJ1392" s="624"/>
      <c r="EK1392" s="624"/>
      <c r="EL1392" s="624"/>
      <c r="EM1392" s="624"/>
      <c r="EN1392" s="624"/>
      <c r="EO1392" s="624"/>
      <c r="EP1392" s="624"/>
      <c r="EQ1392" s="624"/>
    </row>
    <row r="1393" spans="1:147" s="560" customFormat="1">
      <c r="A1393" s="624"/>
      <c r="B1393" s="624"/>
      <c r="O1393" s="624"/>
      <c r="P1393" s="624"/>
      <c r="Q1393" s="624"/>
      <c r="R1393" s="624"/>
      <c r="S1393" s="624"/>
      <c r="T1393" s="624"/>
      <c r="U1393" s="624"/>
      <c r="V1393" s="624"/>
      <c r="W1393" s="624"/>
      <c r="X1393" s="624"/>
      <c r="Y1393" s="624"/>
      <c r="Z1393" s="624"/>
      <c r="AB1393" s="624"/>
      <c r="AC1393" s="624"/>
      <c r="AD1393" s="624"/>
      <c r="AE1393" s="624"/>
      <c r="AF1393" s="624"/>
      <c r="AG1393" s="624"/>
      <c r="AH1393" s="624"/>
      <c r="AI1393" s="624"/>
      <c r="AJ1393" s="624"/>
      <c r="AK1393" s="624"/>
      <c r="AL1393" s="624"/>
      <c r="AM1393" s="624"/>
      <c r="AN1393" s="624"/>
      <c r="AO1393" s="624"/>
      <c r="AP1393" s="624"/>
      <c r="AQ1393" s="624"/>
      <c r="AR1393" s="624"/>
      <c r="AS1393" s="624"/>
      <c r="AT1393" s="624"/>
      <c r="AU1393" s="624"/>
      <c r="AV1393" s="624"/>
      <c r="AW1393" s="624"/>
      <c r="AX1393" s="624"/>
      <c r="AY1393" s="624"/>
      <c r="AZ1393" s="624"/>
      <c r="BA1393" s="624"/>
      <c r="BB1393" s="624"/>
      <c r="BC1393" s="624"/>
      <c r="BD1393" s="624"/>
      <c r="BE1393" s="624"/>
      <c r="BF1393" s="624"/>
      <c r="BG1393" s="624"/>
      <c r="BH1393" s="624"/>
      <c r="BI1393" s="624"/>
      <c r="BJ1393" s="624"/>
      <c r="BK1393" s="624"/>
      <c r="BL1393" s="624"/>
      <c r="BM1393" s="624"/>
      <c r="BN1393" s="624"/>
      <c r="BO1393" s="624"/>
      <c r="BP1393" s="624"/>
      <c r="BQ1393" s="624"/>
      <c r="BR1393" s="624"/>
      <c r="BS1393" s="624"/>
      <c r="BT1393" s="624"/>
      <c r="BU1393" s="624"/>
      <c r="BV1393" s="624"/>
      <c r="BW1393" s="624"/>
      <c r="BX1393" s="624"/>
      <c r="BY1393" s="624"/>
      <c r="BZ1393" s="624"/>
      <c r="CA1393" s="624"/>
      <c r="CB1393" s="624"/>
      <c r="CC1393" s="624"/>
      <c r="CD1393" s="624"/>
      <c r="CE1393" s="624"/>
      <c r="CF1393" s="624"/>
      <c r="CG1393" s="624"/>
      <c r="CH1393" s="624"/>
      <c r="CI1393" s="624"/>
      <c r="CJ1393" s="624"/>
      <c r="CK1393" s="624"/>
      <c r="CL1393" s="624"/>
      <c r="CM1393" s="624"/>
      <c r="CN1393" s="624"/>
      <c r="CO1393" s="624"/>
      <c r="CP1393" s="624"/>
      <c r="CQ1393" s="624"/>
      <c r="CR1393" s="624"/>
      <c r="CS1393" s="624"/>
      <c r="CT1393" s="624"/>
      <c r="CU1393" s="624"/>
      <c r="CV1393" s="624"/>
      <c r="CW1393" s="624"/>
      <c r="CX1393" s="624"/>
      <c r="CY1393" s="624"/>
      <c r="CZ1393" s="624"/>
      <c r="DA1393" s="624"/>
      <c r="DB1393" s="624"/>
      <c r="DC1393" s="624"/>
      <c r="DD1393" s="624"/>
      <c r="DE1393" s="624"/>
      <c r="DF1393" s="624"/>
      <c r="DG1393" s="624"/>
      <c r="DH1393" s="624"/>
      <c r="DI1393" s="624"/>
      <c r="DJ1393" s="624"/>
      <c r="DK1393" s="624"/>
      <c r="DL1393" s="624"/>
      <c r="DM1393" s="624"/>
      <c r="DN1393" s="624"/>
      <c r="DO1393" s="624"/>
      <c r="DP1393" s="624"/>
      <c r="DQ1393" s="624"/>
      <c r="DR1393" s="624"/>
      <c r="DS1393" s="624"/>
      <c r="DT1393" s="624"/>
      <c r="DU1393" s="624"/>
      <c r="DV1393" s="624"/>
      <c r="DW1393" s="624"/>
      <c r="DX1393" s="624"/>
      <c r="DY1393" s="624"/>
      <c r="DZ1393" s="624"/>
      <c r="EA1393" s="624"/>
      <c r="EB1393" s="624"/>
      <c r="EC1393" s="624"/>
      <c r="ED1393" s="624"/>
      <c r="EE1393" s="624"/>
      <c r="EF1393" s="624"/>
      <c r="EG1393" s="624"/>
      <c r="EH1393" s="624"/>
      <c r="EI1393" s="624"/>
      <c r="EJ1393" s="624"/>
      <c r="EK1393" s="624"/>
      <c r="EL1393" s="624"/>
      <c r="EM1393" s="624"/>
      <c r="EN1393" s="624"/>
      <c r="EO1393" s="624"/>
      <c r="EP1393" s="624"/>
      <c r="EQ1393" s="624"/>
    </row>
    <row r="1394" spans="1:147" s="560" customFormat="1">
      <c r="A1394" s="624"/>
      <c r="B1394" s="624"/>
      <c r="O1394" s="624"/>
      <c r="P1394" s="624"/>
      <c r="Q1394" s="624"/>
      <c r="R1394" s="624"/>
      <c r="S1394" s="624"/>
      <c r="T1394" s="624"/>
      <c r="U1394" s="624"/>
      <c r="V1394" s="624"/>
      <c r="W1394" s="624"/>
      <c r="X1394" s="624"/>
      <c r="Y1394" s="624"/>
      <c r="Z1394" s="624"/>
      <c r="AB1394" s="624"/>
      <c r="AC1394" s="624"/>
      <c r="AD1394" s="624"/>
      <c r="AE1394" s="624"/>
      <c r="AF1394" s="624"/>
      <c r="AG1394" s="624"/>
      <c r="AH1394" s="624"/>
      <c r="AI1394" s="624"/>
      <c r="AJ1394" s="624"/>
      <c r="AK1394" s="624"/>
      <c r="AL1394" s="624"/>
      <c r="AM1394" s="624"/>
      <c r="AN1394" s="624"/>
      <c r="AO1394" s="624"/>
      <c r="AP1394" s="624"/>
      <c r="AQ1394" s="624"/>
      <c r="AR1394" s="624"/>
      <c r="AS1394" s="624"/>
      <c r="AT1394" s="624"/>
      <c r="AU1394" s="624"/>
      <c r="AV1394" s="624"/>
      <c r="AW1394" s="624"/>
      <c r="AX1394" s="624"/>
      <c r="AY1394" s="624"/>
      <c r="AZ1394" s="624"/>
      <c r="BA1394" s="624"/>
      <c r="BB1394" s="624"/>
      <c r="BC1394" s="624"/>
      <c r="BD1394" s="624"/>
      <c r="BE1394" s="624"/>
      <c r="BF1394" s="624"/>
      <c r="BG1394" s="624"/>
      <c r="BH1394" s="624"/>
      <c r="BI1394" s="624"/>
      <c r="BJ1394" s="624"/>
      <c r="BK1394" s="624"/>
      <c r="BL1394" s="624"/>
      <c r="BM1394" s="624"/>
      <c r="BN1394" s="624"/>
      <c r="BO1394" s="624"/>
      <c r="BP1394" s="624"/>
      <c r="BQ1394" s="624"/>
      <c r="BR1394" s="624"/>
      <c r="BS1394" s="624"/>
      <c r="BT1394" s="624"/>
      <c r="BU1394" s="624"/>
      <c r="BV1394" s="624"/>
      <c r="BW1394" s="624"/>
      <c r="BX1394" s="624"/>
      <c r="BY1394" s="624"/>
      <c r="BZ1394" s="624"/>
      <c r="CA1394" s="624"/>
      <c r="CB1394" s="624"/>
      <c r="CC1394" s="624"/>
      <c r="CD1394" s="624"/>
      <c r="CE1394" s="624"/>
      <c r="CF1394" s="624"/>
      <c r="CG1394" s="624"/>
      <c r="CH1394" s="624"/>
      <c r="CI1394" s="624"/>
      <c r="CJ1394" s="624"/>
      <c r="CK1394" s="624"/>
      <c r="CL1394" s="624"/>
      <c r="CM1394" s="624"/>
      <c r="CN1394" s="624"/>
      <c r="CO1394" s="624"/>
      <c r="CP1394" s="624"/>
      <c r="CQ1394" s="624"/>
      <c r="CR1394" s="624"/>
      <c r="CS1394" s="624"/>
      <c r="CT1394" s="624"/>
      <c r="CU1394" s="624"/>
      <c r="CV1394" s="624"/>
      <c r="CW1394" s="624"/>
      <c r="CX1394" s="624"/>
      <c r="CY1394" s="624"/>
      <c r="CZ1394" s="624"/>
      <c r="DA1394" s="624"/>
      <c r="DB1394" s="624"/>
      <c r="DC1394" s="624"/>
      <c r="DD1394" s="624"/>
      <c r="DE1394" s="624"/>
      <c r="DF1394" s="624"/>
      <c r="DG1394" s="624"/>
      <c r="DH1394" s="624"/>
      <c r="DI1394" s="624"/>
      <c r="DJ1394" s="624"/>
      <c r="DK1394" s="624"/>
      <c r="DL1394" s="624"/>
      <c r="DM1394" s="624"/>
      <c r="DN1394" s="624"/>
      <c r="DO1394" s="624"/>
      <c r="DP1394" s="624"/>
      <c r="DQ1394" s="624"/>
      <c r="DR1394" s="624"/>
      <c r="DS1394" s="624"/>
      <c r="DT1394" s="624"/>
      <c r="DU1394" s="624"/>
      <c r="DV1394" s="624"/>
      <c r="DW1394" s="624"/>
      <c r="DX1394" s="624"/>
      <c r="DY1394" s="624"/>
      <c r="DZ1394" s="624"/>
      <c r="EA1394" s="624"/>
      <c r="EB1394" s="624"/>
      <c r="EC1394" s="624"/>
      <c r="ED1394" s="624"/>
      <c r="EE1394" s="624"/>
      <c r="EF1394" s="624"/>
      <c r="EG1394" s="624"/>
      <c r="EH1394" s="624"/>
      <c r="EI1394" s="624"/>
      <c r="EJ1394" s="624"/>
      <c r="EK1394" s="624"/>
      <c r="EL1394" s="624"/>
      <c r="EM1394" s="624"/>
      <c r="EN1394" s="624"/>
      <c r="EO1394" s="624"/>
      <c r="EP1394" s="624"/>
      <c r="EQ1394" s="624"/>
    </row>
    <row r="1395" spans="1:147" s="560" customFormat="1">
      <c r="A1395" s="624"/>
      <c r="B1395" s="624"/>
      <c r="O1395" s="624"/>
      <c r="P1395" s="624"/>
      <c r="Q1395" s="624"/>
      <c r="R1395" s="624"/>
      <c r="S1395" s="624"/>
      <c r="T1395" s="624"/>
      <c r="U1395" s="624"/>
      <c r="V1395" s="624"/>
      <c r="W1395" s="624"/>
      <c r="X1395" s="624"/>
      <c r="Y1395" s="624"/>
      <c r="Z1395" s="624"/>
      <c r="AB1395" s="624"/>
      <c r="AC1395" s="624"/>
      <c r="AD1395" s="624"/>
      <c r="AE1395" s="624"/>
      <c r="AF1395" s="624"/>
      <c r="AG1395" s="624"/>
      <c r="AH1395" s="624"/>
      <c r="AI1395" s="624"/>
      <c r="AJ1395" s="624"/>
      <c r="AK1395" s="624"/>
      <c r="AL1395" s="624"/>
      <c r="AM1395" s="624"/>
      <c r="AN1395" s="624"/>
      <c r="AO1395" s="624"/>
      <c r="AP1395" s="624"/>
      <c r="AQ1395" s="624"/>
      <c r="AR1395" s="624"/>
      <c r="AS1395" s="624"/>
      <c r="AT1395" s="624"/>
      <c r="AU1395" s="624"/>
      <c r="AV1395" s="624"/>
      <c r="AW1395" s="624"/>
      <c r="AX1395" s="624"/>
      <c r="AY1395" s="624"/>
      <c r="AZ1395" s="624"/>
      <c r="BA1395" s="624"/>
      <c r="BB1395" s="624"/>
      <c r="BC1395" s="624"/>
      <c r="BD1395" s="624"/>
      <c r="BE1395" s="624"/>
      <c r="BF1395" s="624"/>
      <c r="BG1395" s="624"/>
      <c r="BH1395" s="624"/>
      <c r="BI1395" s="624"/>
      <c r="BJ1395" s="624"/>
      <c r="BK1395" s="624"/>
      <c r="BL1395" s="624"/>
      <c r="BM1395" s="624"/>
      <c r="BN1395" s="624"/>
      <c r="BO1395" s="624"/>
      <c r="BP1395" s="624"/>
      <c r="BQ1395" s="624"/>
      <c r="BR1395" s="624"/>
      <c r="BS1395" s="624"/>
      <c r="BT1395" s="624"/>
      <c r="BU1395" s="624"/>
      <c r="BV1395" s="624"/>
      <c r="BW1395" s="624"/>
      <c r="BX1395" s="624"/>
      <c r="BY1395" s="624"/>
      <c r="BZ1395" s="624"/>
      <c r="CA1395" s="624"/>
      <c r="CB1395" s="624"/>
      <c r="CC1395" s="624"/>
      <c r="CD1395" s="624"/>
      <c r="CE1395" s="624"/>
      <c r="CF1395" s="624"/>
      <c r="CG1395" s="624"/>
      <c r="CH1395" s="624"/>
      <c r="CI1395" s="624"/>
      <c r="CJ1395" s="624"/>
      <c r="CK1395" s="624"/>
      <c r="CL1395" s="624"/>
      <c r="CM1395" s="624"/>
      <c r="CN1395" s="624"/>
      <c r="CO1395" s="624"/>
      <c r="CP1395" s="624"/>
      <c r="CQ1395" s="624"/>
      <c r="CR1395" s="624"/>
      <c r="CS1395" s="624"/>
      <c r="CT1395" s="624"/>
      <c r="CU1395" s="624"/>
      <c r="CV1395" s="624"/>
      <c r="CW1395" s="624"/>
      <c r="CX1395" s="624"/>
      <c r="CY1395" s="624"/>
      <c r="CZ1395" s="624"/>
      <c r="DA1395" s="624"/>
      <c r="DB1395" s="624"/>
      <c r="DC1395" s="624"/>
      <c r="DD1395" s="624"/>
      <c r="DE1395" s="624"/>
      <c r="DF1395" s="624"/>
      <c r="DG1395" s="624"/>
      <c r="DH1395" s="624"/>
      <c r="DI1395" s="624"/>
      <c r="DJ1395" s="624"/>
      <c r="DK1395" s="624"/>
      <c r="DL1395" s="624"/>
      <c r="DM1395" s="624"/>
      <c r="DN1395" s="624"/>
      <c r="DO1395" s="624"/>
      <c r="DP1395" s="624"/>
      <c r="DQ1395" s="624"/>
      <c r="DR1395" s="624"/>
      <c r="DS1395" s="624"/>
      <c r="DT1395" s="624"/>
      <c r="DU1395" s="624"/>
      <c r="DV1395" s="624"/>
      <c r="DW1395" s="624"/>
      <c r="DX1395" s="624"/>
      <c r="DY1395" s="624"/>
      <c r="DZ1395" s="624"/>
      <c r="EA1395" s="624"/>
      <c r="EB1395" s="624"/>
      <c r="EC1395" s="624"/>
      <c r="ED1395" s="624"/>
      <c r="EE1395" s="624"/>
      <c r="EF1395" s="624"/>
      <c r="EG1395" s="624"/>
      <c r="EH1395" s="624"/>
      <c r="EI1395" s="624"/>
      <c r="EJ1395" s="624"/>
      <c r="EK1395" s="624"/>
      <c r="EL1395" s="624"/>
      <c r="EM1395" s="624"/>
      <c r="EN1395" s="624"/>
      <c r="EO1395" s="624"/>
      <c r="EP1395" s="624"/>
      <c r="EQ1395" s="624"/>
    </row>
    <row r="1396" spans="1:147" s="560" customFormat="1">
      <c r="A1396" s="624"/>
      <c r="B1396" s="624"/>
      <c r="O1396" s="624"/>
      <c r="P1396" s="624"/>
      <c r="Q1396" s="624"/>
      <c r="R1396" s="624"/>
      <c r="S1396" s="624"/>
      <c r="T1396" s="624"/>
      <c r="U1396" s="624"/>
      <c r="V1396" s="624"/>
      <c r="W1396" s="624"/>
      <c r="X1396" s="624"/>
      <c r="Y1396" s="624"/>
      <c r="Z1396" s="624"/>
      <c r="AB1396" s="624"/>
      <c r="AC1396" s="624"/>
      <c r="AD1396" s="624"/>
      <c r="AE1396" s="624"/>
      <c r="AF1396" s="624"/>
      <c r="AG1396" s="624"/>
      <c r="AH1396" s="624"/>
      <c r="AI1396" s="624"/>
      <c r="AJ1396" s="624"/>
      <c r="AK1396" s="624"/>
      <c r="AL1396" s="624"/>
      <c r="AM1396" s="624"/>
      <c r="AN1396" s="624"/>
      <c r="AO1396" s="624"/>
      <c r="AP1396" s="624"/>
      <c r="AQ1396" s="624"/>
      <c r="AR1396" s="624"/>
      <c r="AS1396" s="624"/>
      <c r="AT1396" s="624"/>
      <c r="AU1396" s="624"/>
      <c r="AV1396" s="624"/>
      <c r="AW1396" s="624"/>
      <c r="AX1396" s="624"/>
      <c r="AY1396" s="624"/>
      <c r="AZ1396" s="624"/>
      <c r="BA1396" s="624"/>
      <c r="BB1396" s="624"/>
      <c r="BC1396" s="624"/>
      <c r="BD1396" s="624"/>
      <c r="BE1396" s="624"/>
      <c r="BF1396" s="624"/>
      <c r="BG1396" s="624"/>
      <c r="BH1396" s="624"/>
      <c r="BI1396" s="624"/>
      <c r="BJ1396" s="624"/>
      <c r="BK1396" s="624"/>
      <c r="BL1396" s="624"/>
      <c r="BM1396" s="624"/>
      <c r="BN1396" s="624"/>
      <c r="BO1396" s="624"/>
      <c r="BP1396" s="624"/>
      <c r="BQ1396" s="624"/>
      <c r="BR1396" s="624"/>
      <c r="BS1396" s="624"/>
      <c r="BT1396" s="624"/>
      <c r="BU1396" s="624"/>
      <c r="BV1396" s="624"/>
      <c r="BW1396" s="624"/>
      <c r="BX1396" s="624"/>
      <c r="BY1396" s="624"/>
      <c r="BZ1396" s="624"/>
      <c r="CA1396" s="624"/>
      <c r="CB1396" s="624"/>
      <c r="CC1396" s="624"/>
      <c r="CD1396" s="624"/>
      <c r="CE1396" s="624"/>
      <c r="CF1396" s="624"/>
      <c r="CG1396" s="624"/>
      <c r="CH1396" s="624"/>
      <c r="CI1396" s="624"/>
      <c r="CJ1396" s="624"/>
      <c r="CK1396" s="624"/>
      <c r="CL1396" s="624"/>
      <c r="CM1396" s="624"/>
      <c r="CN1396" s="624"/>
      <c r="CO1396" s="624"/>
      <c r="CP1396" s="624"/>
      <c r="CQ1396" s="624"/>
      <c r="CR1396" s="624"/>
      <c r="CS1396" s="624"/>
      <c r="CT1396" s="624"/>
      <c r="CU1396" s="624"/>
      <c r="CV1396" s="624"/>
      <c r="CW1396" s="624"/>
      <c r="CX1396" s="624"/>
      <c r="CY1396" s="624"/>
      <c r="CZ1396" s="624"/>
      <c r="DA1396" s="624"/>
      <c r="DB1396" s="624"/>
      <c r="DC1396" s="624"/>
      <c r="DD1396" s="624"/>
      <c r="DE1396" s="624"/>
      <c r="DF1396" s="624"/>
      <c r="DG1396" s="624"/>
      <c r="DH1396" s="624"/>
      <c r="DI1396" s="624"/>
      <c r="DJ1396" s="624"/>
      <c r="DK1396" s="624"/>
      <c r="DL1396" s="624"/>
      <c r="DM1396" s="624"/>
      <c r="DN1396" s="624"/>
      <c r="DO1396" s="624"/>
      <c r="DP1396" s="624"/>
      <c r="DQ1396" s="624"/>
      <c r="DR1396" s="624"/>
      <c r="DS1396" s="624"/>
      <c r="DT1396" s="624"/>
      <c r="DU1396" s="624"/>
      <c r="DV1396" s="624"/>
      <c r="DW1396" s="624"/>
      <c r="DX1396" s="624"/>
      <c r="DY1396" s="624"/>
      <c r="DZ1396" s="624"/>
      <c r="EA1396" s="624"/>
      <c r="EB1396" s="624"/>
      <c r="EC1396" s="624"/>
      <c r="ED1396" s="624"/>
      <c r="EE1396" s="624"/>
      <c r="EF1396" s="624"/>
      <c r="EG1396" s="624"/>
      <c r="EH1396" s="624"/>
      <c r="EI1396" s="624"/>
      <c r="EJ1396" s="624"/>
      <c r="EK1396" s="624"/>
      <c r="EL1396" s="624"/>
      <c r="EM1396" s="624"/>
      <c r="EN1396" s="624"/>
      <c r="EO1396" s="624"/>
      <c r="EP1396" s="624"/>
      <c r="EQ1396" s="624"/>
    </row>
    <row r="1397" spans="1:147" s="560" customFormat="1">
      <c r="A1397" s="624"/>
      <c r="B1397" s="624"/>
      <c r="O1397" s="624"/>
      <c r="P1397" s="624"/>
      <c r="Q1397" s="624"/>
      <c r="R1397" s="624"/>
      <c r="S1397" s="624"/>
      <c r="T1397" s="624"/>
      <c r="U1397" s="624"/>
      <c r="V1397" s="624"/>
      <c r="W1397" s="624"/>
      <c r="X1397" s="624"/>
      <c r="Y1397" s="624"/>
      <c r="Z1397" s="624"/>
      <c r="AB1397" s="624"/>
      <c r="AC1397" s="624"/>
      <c r="AD1397" s="624"/>
      <c r="AE1397" s="624"/>
      <c r="AF1397" s="624"/>
      <c r="AG1397" s="624"/>
      <c r="AH1397" s="624"/>
      <c r="AI1397" s="624"/>
      <c r="AJ1397" s="624"/>
      <c r="AK1397" s="624"/>
      <c r="AL1397" s="624"/>
      <c r="AM1397" s="624"/>
      <c r="AN1397" s="624"/>
      <c r="AO1397" s="624"/>
      <c r="AP1397" s="624"/>
      <c r="AQ1397" s="624"/>
      <c r="AR1397" s="624"/>
      <c r="AS1397" s="624"/>
      <c r="AT1397" s="624"/>
      <c r="AU1397" s="624"/>
      <c r="AV1397" s="624"/>
      <c r="AW1397" s="624"/>
      <c r="AX1397" s="624"/>
      <c r="AY1397" s="624"/>
      <c r="AZ1397" s="624"/>
      <c r="BA1397" s="624"/>
      <c r="BB1397" s="624"/>
      <c r="BC1397" s="624"/>
      <c r="BD1397" s="624"/>
      <c r="BE1397" s="624"/>
      <c r="BF1397" s="624"/>
      <c r="BG1397" s="624"/>
      <c r="BH1397" s="624"/>
      <c r="BI1397" s="624"/>
      <c r="BJ1397" s="624"/>
      <c r="BK1397" s="624"/>
      <c r="BL1397" s="624"/>
      <c r="BM1397" s="624"/>
      <c r="BN1397" s="624"/>
      <c r="BO1397" s="624"/>
      <c r="BP1397" s="624"/>
      <c r="BQ1397" s="624"/>
      <c r="BR1397" s="624"/>
      <c r="BS1397" s="624"/>
      <c r="BT1397" s="624"/>
      <c r="BU1397" s="624"/>
      <c r="BV1397" s="624"/>
      <c r="BW1397" s="624"/>
      <c r="BX1397" s="624"/>
      <c r="BY1397" s="624"/>
      <c r="BZ1397" s="624"/>
      <c r="CA1397" s="624"/>
      <c r="CB1397" s="624"/>
      <c r="CC1397" s="624"/>
      <c r="CD1397" s="624"/>
      <c r="CE1397" s="624"/>
      <c r="CF1397" s="624"/>
      <c r="CG1397" s="624"/>
      <c r="CH1397" s="624"/>
      <c r="CI1397" s="624"/>
      <c r="CJ1397" s="624"/>
      <c r="CK1397" s="624"/>
      <c r="CL1397" s="624"/>
      <c r="CM1397" s="624"/>
      <c r="CN1397" s="624"/>
      <c r="CO1397" s="624"/>
      <c r="CP1397" s="624"/>
      <c r="CQ1397" s="624"/>
      <c r="CR1397" s="624"/>
      <c r="CS1397" s="624"/>
      <c r="CT1397" s="624"/>
      <c r="CU1397" s="624"/>
      <c r="CV1397" s="624"/>
      <c r="CW1397" s="624"/>
      <c r="CX1397" s="624"/>
      <c r="CY1397" s="624"/>
      <c r="CZ1397" s="624"/>
      <c r="DA1397" s="624"/>
      <c r="DB1397" s="624"/>
      <c r="DC1397" s="624"/>
      <c r="DD1397" s="624"/>
      <c r="DE1397" s="624"/>
      <c r="DF1397" s="624"/>
      <c r="DG1397" s="624"/>
      <c r="DH1397" s="624"/>
      <c r="DI1397" s="624"/>
      <c r="DJ1397" s="624"/>
      <c r="DK1397" s="624"/>
      <c r="DL1397" s="624"/>
      <c r="DM1397" s="624"/>
      <c r="DN1397" s="624"/>
      <c r="DO1397" s="624"/>
      <c r="DP1397" s="624"/>
      <c r="DQ1397" s="624"/>
      <c r="DR1397" s="624"/>
      <c r="DS1397" s="624"/>
      <c r="DT1397" s="624"/>
      <c r="DU1397" s="624"/>
      <c r="DV1397" s="624"/>
      <c r="DW1397" s="624"/>
      <c r="DX1397" s="624"/>
      <c r="DY1397" s="624"/>
      <c r="DZ1397" s="624"/>
      <c r="EA1397" s="624"/>
      <c r="EB1397" s="624"/>
      <c r="EC1397" s="624"/>
      <c r="ED1397" s="624"/>
      <c r="EE1397" s="624"/>
      <c r="EF1397" s="624"/>
      <c r="EG1397" s="624"/>
      <c r="EH1397" s="624"/>
      <c r="EI1397" s="624"/>
      <c r="EJ1397" s="624"/>
      <c r="EK1397" s="624"/>
      <c r="EL1397" s="624"/>
      <c r="EM1397" s="624"/>
      <c r="EN1397" s="624"/>
      <c r="EO1397" s="624"/>
      <c r="EP1397" s="624"/>
      <c r="EQ1397" s="624"/>
    </row>
    <row r="1398" spans="1:147" s="560" customFormat="1">
      <c r="A1398" s="624"/>
      <c r="B1398" s="624"/>
      <c r="O1398" s="624"/>
      <c r="P1398" s="624"/>
      <c r="Q1398" s="624"/>
      <c r="R1398" s="624"/>
      <c r="S1398" s="624"/>
      <c r="T1398" s="624"/>
      <c r="U1398" s="624"/>
      <c r="V1398" s="624"/>
      <c r="W1398" s="624"/>
      <c r="X1398" s="624"/>
      <c r="Y1398" s="624"/>
      <c r="Z1398" s="624"/>
      <c r="AB1398" s="624"/>
      <c r="AC1398" s="624"/>
      <c r="AD1398" s="624"/>
      <c r="AE1398" s="624"/>
      <c r="AF1398" s="624"/>
      <c r="AG1398" s="624"/>
      <c r="AH1398" s="624"/>
      <c r="AI1398" s="624"/>
      <c r="AJ1398" s="624"/>
      <c r="AK1398" s="624"/>
      <c r="AL1398" s="624"/>
      <c r="AM1398" s="624"/>
      <c r="AN1398" s="624"/>
      <c r="AO1398" s="624"/>
      <c r="AP1398" s="624"/>
      <c r="AQ1398" s="624"/>
      <c r="AR1398" s="624"/>
      <c r="AS1398" s="624"/>
      <c r="AT1398" s="624"/>
      <c r="AU1398" s="624"/>
      <c r="AV1398" s="624"/>
      <c r="AW1398" s="624"/>
      <c r="AX1398" s="624"/>
      <c r="AY1398" s="624"/>
      <c r="AZ1398" s="624"/>
      <c r="BA1398" s="624"/>
      <c r="BB1398" s="624"/>
      <c r="BC1398" s="624"/>
      <c r="BD1398" s="624"/>
      <c r="BE1398" s="624"/>
      <c r="BF1398" s="624"/>
      <c r="BG1398" s="624"/>
      <c r="BH1398" s="624"/>
      <c r="BI1398" s="624"/>
      <c r="BJ1398" s="624"/>
      <c r="BK1398" s="624"/>
      <c r="BL1398" s="624"/>
      <c r="BM1398" s="624"/>
      <c r="BN1398" s="624"/>
      <c r="BO1398" s="624"/>
      <c r="BP1398" s="624"/>
      <c r="BQ1398" s="624"/>
      <c r="BR1398" s="624"/>
      <c r="BS1398" s="624"/>
      <c r="BT1398" s="624"/>
      <c r="BU1398" s="624"/>
      <c r="BV1398" s="624"/>
      <c r="BW1398" s="624"/>
      <c r="BX1398" s="624"/>
      <c r="BY1398" s="624"/>
      <c r="BZ1398" s="624"/>
      <c r="CA1398" s="624"/>
      <c r="CB1398" s="624"/>
      <c r="CC1398" s="624"/>
      <c r="CD1398" s="624"/>
      <c r="CE1398" s="624"/>
      <c r="CF1398" s="624"/>
      <c r="CG1398" s="624"/>
      <c r="CH1398" s="624"/>
      <c r="CI1398" s="624"/>
      <c r="CJ1398" s="624"/>
      <c r="CK1398" s="624"/>
      <c r="CL1398" s="624"/>
      <c r="CM1398" s="624"/>
      <c r="CN1398" s="624"/>
      <c r="CO1398" s="624"/>
      <c r="CP1398" s="624"/>
      <c r="CQ1398" s="624"/>
      <c r="CR1398" s="624"/>
      <c r="CS1398" s="624"/>
      <c r="CT1398" s="624"/>
      <c r="CU1398" s="624"/>
      <c r="CV1398" s="624"/>
      <c r="CW1398" s="624"/>
      <c r="CX1398" s="624"/>
      <c r="CY1398" s="624"/>
      <c r="CZ1398" s="624"/>
      <c r="DA1398" s="624"/>
      <c r="DB1398" s="624"/>
      <c r="DC1398" s="624"/>
      <c r="DD1398" s="624"/>
      <c r="DE1398" s="624"/>
      <c r="DF1398" s="624"/>
      <c r="DG1398" s="624"/>
      <c r="DH1398" s="624"/>
      <c r="DI1398" s="624"/>
      <c r="DJ1398" s="624"/>
      <c r="DK1398" s="624"/>
      <c r="DL1398" s="624"/>
      <c r="DM1398" s="624"/>
      <c r="DN1398" s="624"/>
      <c r="DO1398" s="624"/>
      <c r="DP1398" s="624"/>
      <c r="DQ1398" s="624"/>
      <c r="DR1398" s="624"/>
      <c r="DS1398" s="624"/>
      <c r="DT1398" s="624"/>
      <c r="DU1398" s="624"/>
      <c r="DV1398" s="624"/>
      <c r="DW1398" s="624"/>
      <c r="DX1398" s="624"/>
      <c r="DY1398" s="624"/>
      <c r="DZ1398" s="624"/>
      <c r="EA1398" s="624"/>
      <c r="EB1398" s="624"/>
      <c r="EC1398" s="624"/>
      <c r="ED1398" s="624"/>
      <c r="EE1398" s="624"/>
      <c r="EF1398" s="624"/>
      <c r="EG1398" s="624"/>
      <c r="EH1398" s="624"/>
      <c r="EI1398" s="624"/>
      <c r="EJ1398" s="624"/>
      <c r="EK1398" s="624"/>
      <c r="EL1398" s="624"/>
      <c r="EM1398" s="624"/>
      <c r="EN1398" s="624"/>
      <c r="EO1398" s="624"/>
      <c r="EP1398" s="624"/>
      <c r="EQ1398" s="624"/>
    </row>
    <row r="1399" spans="1:147" s="560" customFormat="1">
      <c r="A1399" s="624"/>
      <c r="B1399" s="624"/>
      <c r="O1399" s="624"/>
      <c r="P1399" s="624"/>
      <c r="Q1399" s="624"/>
      <c r="R1399" s="624"/>
      <c r="S1399" s="624"/>
      <c r="T1399" s="624"/>
      <c r="U1399" s="624"/>
      <c r="V1399" s="624"/>
      <c r="W1399" s="624"/>
      <c r="X1399" s="624"/>
      <c r="Y1399" s="624"/>
      <c r="Z1399" s="624"/>
      <c r="AB1399" s="624"/>
      <c r="AC1399" s="624"/>
      <c r="AD1399" s="624"/>
      <c r="AE1399" s="624"/>
      <c r="AF1399" s="624"/>
      <c r="AG1399" s="624"/>
      <c r="AH1399" s="624"/>
      <c r="AI1399" s="624"/>
      <c r="AJ1399" s="624"/>
      <c r="AK1399" s="624"/>
      <c r="AL1399" s="624"/>
      <c r="AM1399" s="624"/>
      <c r="AN1399" s="624"/>
      <c r="AO1399" s="624"/>
      <c r="AP1399" s="624"/>
      <c r="AQ1399" s="624"/>
      <c r="AR1399" s="624"/>
      <c r="AS1399" s="624"/>
      <c r="AT1399" s="624"/>
      <c r="AU1399" s="624"/>
      <c r="AV1399" s="624"/>
      <c r="AW1399" s="624"/>
      <c r="AX1399" s="624"/>
      <c r="AY1399" s="624"/>
      <c r="AZ1399" s="624"/>
      <c r="BA1399" s="624"/>
      <c r="BB1399" s="624"/>
      <c r="BC1399" s="624"/>
      <c r="BD1399" s="624"/>
      <c r="BE1399" s="624"/>
      <c r="BF1399" s="624"/>
      <c r="BG1399" s="624"/>
      <c r="BH1399" s="624"/>
      <c r="BI1399" s="624"/>
      <c r="BJ1399" s="624"/>
      <c r="BK1399" s="624"/>
      <c r="BL1399" s="624"/>
      <c r="BM1399" s="624"/>
      <c r="BN1399" s="624"/>
      <c r="BO1399" s="624"/>
      <c r="BP1399" s="624"/>
      <c r="BQ1399" s="624"/>
      <c r="BR1399" s="624"/>
      <c r="BS1399" s="624"/>
      <c r="BT1399" s="624"/>
      <c r="BU1399" s="624"/>
      <c r="BV1399" s="624"/>
      <c r="BW1399" s="624"/>
      <c r="BX1399" s="624"/>
      <c r="BY1399" s="624"/>
      <c r="BZ1399" s="624"/>
      <c r="CA1399" s="624"/>
      <c r="CB1399" s="624"/>
      <c r="CC1399" s="624"/>
      <c r="CD1399" s="624"/>
      <c r="CE1399" s="624"/>
      <c r="CF1399" s="624"/>
      <c r="CG1399" s="624"/>
      <c r="CH1399" s="624"/>
      <c r="CI1399" s="624"/>
      <c r="CJ1399" s="624"/>
      <c r="CK1399" s="624"/>
      <c r="CL1399" s="624"/>
      <c r="CM1399" s="624"/>
      <c r="CN1399" s="624"/>
      <c r="CO1399" s="624"/>
      <c r="CP1399" s="624"/>
      <c r="CQ1399" s="624"/>
      <c r="CR1399" s="624"/>
      <c r="CS1399" s="624"/>
      <c r="CT1399" s="624"/>
      <c r="CU1399" s="624"/>
      <c r="CV1399" s="624"/>
      <c r="CW1399" s="624"/>
      <c r="CX1399" s="624"/>
      <c r="CY1399" s="624"/>
      <c r="CZ1399" s="624"/>
      <c r="DA1399" s="624"/>
      <c r="DB1399" s="624"/>
      <c r="DC1399" s="624"/>
      <c r="DD1399" s="624"/>
      <c r="DE1399" s="624"/>
      <c r="DF1399" s="624"/>
      <c r="DG1399" s="624"/>
      <c r="DH1399" s="624"/>
      <c r="DI1399" s="624"/>
      <c r="DJ1399" s="624"/>
      <c r="DK1399" s="624"/>
      <c r="DL1399" s="624"/>
      <c r="DM1399" s="624"/>
      <c r="DN1399" s="624"/>
      <c r="DO1399" s="624"/>
      <c r="DP1399" s="624"/>
      <c r="DQ1399" s="624"/>
      <c r="DR1399" s="624"/>
      <c r="DS1399" s="624"/>
      <c r="DT1399" s="624"/>
      <c r="DU1399" s="624"/>
      <c r="DV1399" s="624"/>
      <c r="DW1399" s="624"/>
      <c r="DX1399" s="624"/>
      <c r="DY1399" s="624"/>
      <c r="DZ1399" s="624"/>
      <c r="EA1399" s="624"/>
      <c r="EB1399" s="624"/>
      <c r="EC1399" s="624"/>
      <c r="ED1399" s="624"/>
      <c r="EE1399" s="624"/>
      <c r="EF1399" s="624"/>
      <c r="EG1399" s="624"/>
      <c r="EH1399" s="624"/>
      <c r="EI1399" s="624"/>
      <c r="EJ1399" s="624"/>
      <c r="EK1399" s="624"/>
      <c r="EL1399" s="624"/>
      <c r="EM1399" s="624"/>
      <c r="EN1399" s="624"/>
      <c r="EO1399" s="624"/>
      <c r="EP1399" s="624"/>
      <c r="EQ1399" s="624"/>
    </row>
    <row r="1400" spans="1:147" s="560" customFormat="1">
      <c r="A1400" s="624"/>
      <c r="B1400" s="624"/>
      <c r="O1400" s="624"/>
      <c r="P1400" s="624"/>
      <c r="Q1400" s="624"/>
      <c r="R1400" s="624"/>
      <c r="S1400" s="624"/>
      <c r="T1400" s="624"/>
      <c r="U1400" s="624"/>
      <c r="V1400" s="624"/>
      <c r="W1400" s="624"/>
      <c r="X1400" s="624"/>
      <c r="Y1400" s="624"/>
      <c r="Z1400" s="624"/>
      <c r="AB1400" s="624"/>
      <c r="AC1400" s="624"/>
      <c r="AD1400" s="624"/>
      <c r="AE1400" s="624"/>
      <c r="AF1400" s="624"/>
      <c r="AG1400" s="624"/>
      <c r="AH1400" s="624"/>
      <c r="AI1400" s="624"/>
      <c r="AJ1400" s="624"/>
      <c r="AK1400" s="624"/>
      <c r="AL1400" s="624"/>
      <c r="AM1400" s="624"/>
      <c r="AN1400" s="624"/>
      <c r="AO1400" s="624"/>
      <c r="AP1400" s="624"/>
      <c r="AQ1400" s="624"/>
      <c r="AR1400" s="624"/>
      <c r="AS1400" s="624"/>
      <c r="AT1400" s="624"/>
      <c r="AU1400" s="624"/>
      <c r="AV1400" s="624"/>
      <c r="AW1400" s="624"/>
      <c r="AX1400" s="624"/>
      <c r="AY1400" s="624"/>
      <c r="AZ1400" s="624"/>
      <c r="BA1400" s="624"/>
      <c r="BB1400" s="624"/>
      <c r="BC1400" s="624"/>
      <c r="BD1400" s="624"/>
      <c r="BE1400" s="624"/>
      <c r="BF1400" s="624"/>
      <c r="BG1400" s="624"/>
      <c r="BH1400" s="624"/>
      <c r="BI1400" s="624"/>
      <c r="BJ1400" s="624"/>
      <c r="BK1400" s="624"/>
      <c r="BL1400" s="624"/>
      <c r="BM1400" s="624"/>
      <c r="BN1400" s="624"/>
      <c r="BO1400" s="624"/>
      <c r="BP1400" s="624"/>
      <c r="BQ1400" s="624"/>
      <c r="BR1400" s="624"/>
      <c r="BS1400" s="624"/>
      <c r="BT1400" s="624"/>
      <c r="BU1400" s="624"/>
      <c r="BV1400" s="624"/>
      <c r="BW1400" s="624"/>
      <c r="BX1400" s="624"/>
      <c r="BY1400" s="624"/>
      <c r="BZ1400" s="624"/>
      <c r="CA1400" s="624"/>
      <c r="CB1400" s="624"/>
      <c r="CC1400" s="624"/>
      <c r="CD1400" s="624"/>
      <c r="CE1400" s="624"/>
      <c r="CF1400" s="624"/>
      <c r="CG1400" s="624"/>
      <c r="CH1400" s="624"/>
      <c r="CI1400" s="624"/>
      <c r="CJ1400" s="624"/>
      <c r="CK1400" s="624"/>
      <c r="CL1400" s="624"/>
      <c r="CM1400" s="624"/>
      <c r="CN1400" s="624"/>
      <c r="CO1400" s="624"/>
      <c r="CP1400" s="624"/>
      <c r="CQ1400" s="624"/>
      <c r="CR1400" s="624"/>
      <c r="CS1400" s="624"/>
      <c r="CT1400" s="624"/>
      <c r="CU1400" s="624"/>
      <c r="CV1400" s="624"/>
      <c r="CW1400" s="624"/>
      <c r="CX1400" s="624"/>
      <c r="CY1400" s="624"/>
      <c r="CZ1400" s="624"/>
      <c r="DA1400" s="624"/>
      <c r="DB1400" s="624"/>
      <c r="DC1400" s="624"/>
      <c r="DD1400" s="624"/>
      <c r="DE1400" s="624"/>
      <c r="DF1400" s="624"/>
      <c r="DG1400" s="624"/>
      <c r="DH1400" s="624"/>
      <c r="DI1400" s="624"/>
      <c r="DJ1400" s="624"/>
      <c r="DK1400" s="624"/>
      <c r="DL1400" s="624"/>
      <c r="DM1400" s="624"/>
      <c r="DN1400" s="624"/>
      <c r="DO1400" s="624"/>
      <c r="DP1400" s="624"/>
      <c r="DQ1400" s="624"/>
      <c r="DR1400" s="624"/>
      <c r="DS1400" s="624"/>
      <c r="DT1400" s="624"/>
      <c r="DU1400" s="624"/>
      <c r="DV1400" s="624"/>
      <c r="DW1400" s="624"/>
      <c r="DX1400" s="624"/>
      <c r="DY1400" s="624"/>
      <c r="DZ1400" s="624"/>
      <c r="EA1400" s="624"/>
      <c r="EB1400" s="624"/>
      <c r="EC1400" s="624"/>
      <c r="ED1400" s="624"/>
      <c r="EE1400" s="624"/>
      <c r="EF1400" s="624"/>
      <c r="EG1400" s="624"/>
      <c r="EH1400" s="624"/>
      <c r="EI1400" s="624"/>
      <c r="EJ1400" s="624"/>
      <c r="EK1400" s="624"/>
      <c r="EL1400" s="624"/>
      <c r="EM1400" s="624"/>
      <c r="EN1400" s="624"/>
      <c r="EO1400" s="624"/>
      <c r="EP1400" s="624"/>
      <c r="EQ1400" s="624"/>
    </row>
    <row r="1401" spans="1:147" s="560" customFormat="1">
      <c r="A1401" s="624"/>
      <c r="B1401" s="624"/>
      <c r="O1401" s="624"/>
      <c r="P1401" s="624"/>
      <c r="Q1401" s="624"/>
      <c r="R1401" s="624"/>
      <c r="S1401" s="624"/>
      <c r="T1401" s="624"/>
      <c r="U1401" s="624"/>
      <c r="V1401" s="624"/>
      <c r="W1401" s="624"/>
      <c r="X1401" s="624"/>
      <c r="Y1401" s="624"/>
      <c r="Z1401" s="624"/>
      <c r="AB1401" s="624"/>
      <c r="AC1401" s="624"/>
      <c r="AD1401" s="624"/>
      <c r="AE1401" s="624"/>
      <c r="AF1401" s="624"/>
      <c r="AG1401" s="624"/>
      <c r="AH1401" s="624"/>
      <c r="AI1401" s="624"/>
      <c r="AJ1401" s="624"/>
      <c r="AK1401" s="624"/>
      <c r="AL1401" s="624"/>
      <c r="AM1401" s="624"/>
      <c r="AN1401" s="624"/>
      <c r="AO1401" s="624"/>
      <c r="AP1401" s="624"/>
      <c r="AQ1401" s="624"/>
      <c r="AR1401" s="624"/>
      <c r="AS1401" s="624"/>
      <c r="AT1401" s="624"/>
      <c r="AU1401" s="624"/>
      <c r="AV1401" s="624"/>
      <c r="AW1401" s="624"/>
      <c r="AX1401" s="624"/>
      <c r="AY1401" s="624"/>
      <c r="AZ1401" s="624"/>
      <c r="BA1401" s="624"/>
      <c r="BB1401" s="624"/>
      <c r="BC1401" s="624"/>
      <c r="BD1401" s="624"/>
      <c r="BE1401" s="624"/>
      <c r="BF1401" s="624"/>
      <c r="BG1401" s="624"/>
      <c r="BH1401" s="624"/>
      <c r="BI1401" s="624"/>
      <c r="BJ1401" s="624"/>
      <c r="BK1401" s="624"/>
      <c r="BL1401" s="624"/>
      <c r="BM1401" s="624"/>
      <c r="BN1401" s="624"/>
      <c r="BO1401" s="624"/>
      <c r="BP1401" s="624"/>
      <c r="BQ1401" s="624"/>
      <c r="BR1401" s="624"/>
      <c r="BS1401" s="624"/>
      <c r="BT1401" s="624"/>
      <c r="BU1401" s="624"/>
      <c r="BV1401" s="624"/>
      <c r="BW1401" s="624"/>
      <c r="BX1401" s="624"/>
      <c r="BY1401" s="624"/>
      <c r="BZ1401" s="624"/>
      <c r="CA1401" s="624"/>
      <c r="CB1401" s="624"/>
      <c r="CC1401" s="624"/>
      <c r="CD1401" s="624"/>
      <c r="CE1401" s="624"/>
      <c r="CF1401" s="624"/>
      <c r="CG1401" s="624"/>
      <c r="CH1401" s="624"/>
      <c r="CI1401" s="624"/>
      <c r="CJ1401" s="624"/>
      <c r="CK1401" s="624"/>
      <c r="CL1401" s="624"/>
      <c r="CM1401" s="624"/>
      <c r="CN1401" s="624"/>
      <c r="CO1401" s="624"/>
      <c r="CP1401" s="624"/>
      <c r="CQ1401" s="624"/>
      <c r="CR1401" s="624"/>
      <c r="CS1401" s="624"/>
      <c r="CT1401" s="624"/>
      <c r="CU1401" s="624"/>
      <c r="CV1401" s="624"/>
      <c r="CW1401" s="624"/>
      <c r="CX1401" s="624"/>
      <c r="CY1401" s="624"/>
      <c r="CZ1401" s="624"/>
      <c r="DA1401" s="624"/>
      <c r="DB1401" s="624"/>
      <c r="DC1401" s="624"/>
      <c r="DD1401" s="624"/>
      <c r="DE1401" s="624"/>
      <c r="DF1401" s="624"/>
      <c r="DG1401" s="624"/>
      <c r="DH1401" s="624"/>
      <c r="DI1401" s="624"/>
      <c r="DJ1401" s="624"/>
      <c r="DK1401" s="624"/>
      <c r="DL1401" s="624"/>
      <c r="DM1401" s="624"/>
      <c r="DN1401" s="624"/>
      <c r="DO1401" s="624"/>
      <c r="DP1401" s="624"/>
      <c r="DQ1401" s="624"/>
      <c r="DR1401" s="624"/>
      <c r="DS1401" s="624"/>
      <c r="DT1401" s="624"/>
      <c r="DU1401" s="624"/>
      <c r="DV1401" s="624"/>
      <c r="DW1401" s="624"/>
      <c r="DX1401" s="624"/>
      <c r="DY1401" s="624"/>
      <c r="DZ1401" s="624"/>
      <c r="EA1401" s="624"/>
      <c r="EB1401" s="624"/>
      <c r="EC1401" s="624"/>
      <c r="ED1401" s="624"/>
      <c r="EE1401" s="624"/>
      <c r="EF1401" s="624"/>
      <c r="EG1401" s="624"/>
      <c r="EH1401" s="624"/>
      <c r="EI1401" s="624"/>
      <c r="EJ1401" s="624"/>
      <c r="EK1401" s="624"/>
      <c r="EL1401" s="624"/>
      <c r="EM1401" s="624"/>
      <c r="EN1401" s="624"/>
      <c r="EO1401" s="624"/>
      <c r="EP1401" s="624"/>
      <c r="EQ1401" s="624"/>
    </row>
    <row r="1402" spans="1:147" s="560" customFormat="1">
      <c r="A1402" s="624"/>
      <c r="B1402" s="624"/>
      <c r="O1402" s="624"/>
      <c r="P1402" s="624"/>
      <c r="Q1402" s="624"/>
      <c r="R1402" s="624"/>
      <c r="S1402" s="624"/>
      <c r="T1402" s="624"/>
      <c r="U1402" s="624"/>
      <c r="V1402" s="624"/>
      <c r="W1402" s="624"/>
      <c r="X1402" s="624"/>
      <c r="Y1402" s="624"/>
      <c r="Z1402" s="624"/>
      <c r="AB1402" s="624"/>
      <c r="AC1402" s="624"/>
      <c r="AD1402" s="624"/>
      <c r="AE1402" s="624"/>
      <c r="AF1402" s="624"/>
      <c r="AG1402" s="624"/>
      <c r="AH1402" s="624"/>
      <c r="AI1402" s="624"/>
      <c r="AJ1402" s="624"/>
      <c r="AK1402" s="624"/>
      <c r="AL1402" s="624"/>
      <c r="AM1402" s="624"/>
      <c r="AN1402" s="624"/>
      <c r="AO1402" s="624"/>
      <c r="AP1402" s="624"/>
      <c r="AQ1402" s="624"/>
      <c r="AR1402" s="624"/>
      <c r="AS1402" s="624"/>
      <c r="AT1402" s="624"/>
      <c r="AU1402" s="624"/>
      <c r="AV1402" s="624"/>
      <c r="AW1402" s="624"/>
      <c r="AX1402" s="624"/>
      <c r="AY1402" s="624"/>
      <c r="AZ1402" s="624"/>
      <c r="BA1402" s="624"/>
      <c r="BB1402" s="624"/>
      <c r="BC1402" s="624"/>
      <c r="BD1402" s="624"/>
      <c r="BE1402" s="624"/>
      <c r="BF1402" s="624"/>
      <c r="BG1402" s="624"/>
      <c r="BH1402" s="624"/>
      <c r="BI1402" s="624"/>
      <c r="BJ1402" s="624"/>
      <c r="BK1402" s="624"/>
      <c r="BL1402" s="624"/>
      <c r="BM1402" s="624"/>
      <c r="BN1402" s="624"/>
      <c r="BO1402" s="624"/>
      <c r="BP1402" s="624"/>
      <c r="BQ1402" s="624"/>
      <c r="BR1402" s="624"/>
      <c r="BS1402" s="624"/>
      <c r="BT1402" s="624"/>
      <c r="BU1402" s="624"/>
      <c r="BV1402" s="624"/>
      <c r="BW1402" s="624"/>
      <c r="BX1402" s="624"/>
      <c r="BY1402" s="624"/>
      <c r="BZ1402" s="624"/>
      <c r="CA1402" s="624"/>
      <c r="CB1402" s="624"/>
      <c r="CC1402" s="624"/>
      <c r="CD1402" s="624"/>
      <c r="CE1402" s="624"/>
      <c r="CF1402" s="624"/>
      <c r="CG1402" s="624"/>
      <c r="CH1402" s="624"/>
      <c r="CI1402" s="624"/>
      <c r="CJ1402" s="624"/>
      <c r="CK1402" s="624"/>
      <c r="CL1402" s="624"/>
      <c r="CM1402" s="624"/>
      <c r="CN1402" s="624"/>
      <c r="CO1402" s="624"/>
      <c r="CP1402" s="624"/>
      <c r="CQ1402" s="624"/>
      <c r="CR1402" s="624"/>
      <c r="CS1402" s="624"/>
      <c r="CT1402" s="624"/>
      <c r="CU1402" s="624"/>
      <c r="CV1402" s="624"/>
      <c r="CW1402" s="624"/>
      <c r="CX1402" s="624"/>
      <c r="CY1402" s="624"/>
      <c r="CZ1402" s="624"/>
      <c r="DA1402" s="624"/>
      <c r="DB1402" s="624"/>
      <c r="DC1402" s="624"/>
      <c r="DD1402" s="624"/>
      <c r="DE1402" s="624"/>
      <c r="DF1402" s="624"/>
      <c r="DG1402" s="624"/>
      <c r="DH1402" s="624"/>
      <c r="DI1402" s="624"/>
      <c r="DJ1402" s="624"/>
      <c r="DK1402" s="624"/>
      <c r="DL1402" s="624"/>
      <c r="DM1402" s="624"/>
      <c r="DN1402" s="624"/>
      <c r="DO1402" s="624"/>
      <c r="DP1402" s="624"/>
      <c r="DQ1402" s="624"/>
      <c r="DR1402" s="624"/>
      <c r="DS1402" s="624"/>
      <c r="DT1402" s="624"/>
      <c r="DU1402" s="624"/>
      <c r="DV1402" s="624"/>
      <c r="DW1402" s="624"/>
      <c r="DX1402" s="624"/>
      <c r="DY1402" s="624"/>
      <c r="DZ1402" s="624"/>
      <c r="EA1402" s="624"/>
      <c r="EB1402" s="624"/>
      <c r="EC1402" s="624"/>
      <c r="ED1402" s="624"/>
      <c r="EE1402" s="624"/>
      <c r="EF1402" s="624"/>
      <c r="EG1402" s="624"/>
      <c r="EH1402" s="624"/>
      <c r="EI1402" s="624"/>
      <c r="EJ1402" s="624"/>
      <c r="EK1402" s="624"/>
      <c r="EL1402" s="624"/>
      <c r="EM1402" s="624"/>
      <c r="EN1402" s="624"/>
      <c r="EO1402" s="624"/>
      <c r="EP1402" s="624"/>
      <c r="EQ1402" s="624"/>
    </row>
    <row r="1403" spans="1:147" s="560" customFormat="1">
      <c r="A1403" s="624"/>
      <c r="B1403" s="624"/>
      <c r="O1403" s="624"/>
      <c r="P1403" s="624"/>
      <c r="Q1403" s="624"/>
      <c r="R1403" s="624"/>
      <c r="S1403" s="624"/>
      <c r="T1403" s="624"/>
      <c r="U1403" s="624"/>
      <c r="V1403" s="624"/>
      <c r="W1403" s="624"/>
      <c r="X1403" s="624"/>
      <c r="Y1403" s="624"/>
      <c r="Z1403" s="624"/>
      <c r="AB1403" s="624"/>
      <c r="AC1403" s="624"/>
      <c r="AD1403" s="624"/>
      <c r="AE1403" s="624"/>
      <c r="AF1403" s="624"/>
      <c r="AG1403" s="624"/>
      <c r="AH1403" s="624"/>
      <c r="AI1403" s="624"/>
      <c r="AJ1403" s="624"/>
      <c r="AK1403" s="624"/>
      <c r="AL1403" s="624"/>
      <c r="AM1403" s="624"/>
      <c r="AN1403" s="624"/>
      <c r="AO1403" s="624"/>
      <c r="AP1403" s="624"/>
      <c r="AQ1403" s="624"/>
      <c r="AR1403" s="624"/>
      <c r="AS1403" s="624"/>
      <c r="AT1403" s="624"/>
      <c r="AU1403" s="624"/>
      <c r="AV1403" s="624"/>
      <c r="AW1403" s="624"/>
      <c r="AX1403" s="624"/>
      <c r="AY1403" s="624"/>
      <c r="AZ1403" s="624"/>
      <c r="BA1403" s="624"/>
      <c r="BB1403" s="624"/>
      <c r="BC1403" s="624"/>
      <c r="BD1403" s="624"/>
      <c r="BE1403" s="624"/>
      <c r="BF1403" s="624"/>
      <c r="BG1403" s="624"/>
      <c r="BH1403" s="624"/>
      <c r="BI1403" s="624"/>
      <c r="BJ1403" s="624"/>
      <c r="BK1403" s="624"/>
      <c r="BL1403" s="624"/>
      <c r="BM1403" s="624"/>
      <c r="BN1403" s="624"/>
      <c r="BO1403" s="624"/>
      <c r="BP1403" s="624"/>
      <c r="BQ1403" s="624"/>
      <c r="BR1403" s="624"/>
      <c r="BS1403" s="624"/>
      <c r="BT1403" s="624"/>
      <c r="BU1403" s="624"/>
      <c r="BV1403" s="624"/>
      <c r="BW1403" s="624"/>
      <c r="BX1403" s="624"/>
      <c r="BY1403" s="624"/>
      <c r="BZ1403" s="624"/>
      <c r="CA1403" s="624"/>
      <c r="CB1403" s="624"/>
      <c r="CC1403" s="624"/>
      <c r="CD1403" s="624"/>
      <c r="CE1403" s="624"/>
      <c r="CF1403" s="624"/>
      <c r="CG1403" s="624"/>
      <c r="CH1403" s="624"/>
      <c r="CI1403" s="624"/>
      <c r="CJ1403" s="624"/>
      <c r="CK1403" s="624"/>
      <c r="CL1403" s="624"/>
      <c r="CM1403" s="624"/>
      <c r="CN1403" s="624"/>
      <c r="CO1403" s="624"/>
      <c r="CP1403" s="624"/>
      <c r="CQ1403" s="624"/>
      <c r="CR1403" s="624"/>
      <c r="CS1403" s="624"/>
      <c r="CT1403" s="624"/>
      <c r="CU1403" s="624"/>
      <c r="CV1403" s="624"/>
      <c r="CW1403" s="624"/>
      <c r="CX1403" s="624"/>
      <c r="CY1403" s="624"/>
      <c r="CZ1403" s="624"/>
      <c r="DA1403" s="624"/>
      <c r="DB1403" s="624"/>
      <c r="DC1403" s="624"/>
      <c r="DD1403" s="624"/>
      <c r="DE1403" s="624"/>
      <c r="DF1403" s="624"/>
      <c r="DG1403" s="624"/>
      <c r="DH1403" s="624"/>
      <c r="DI1403" s="624"/>
      <c r="DJ1403" s="624"/>
      <c r="DK1403" s="624"/>
      <c r="DL1403" s="624"/>
      <c r="DM1403" s="624"/>
      <c r="DN1403" s="624"/>
      <c r="DO1403" s="624"/>
      <c r="DP1403" s="624"/>
      <c r="DQ1403" s="624"/>
      <c r="DR1403" s="624"/>
      <c r="DS1403" s="624"/>
      <c r="DT1403" s="624"/>
      <c r="DU1403" s="624"/>
      <c r="DV1403" s="624"/>
      <c r="DW1403" s="624"/>
      <c r="DX1403" s="624"/>
      <c r="DY1403" s="624"/>
      <c r="DZ1403" s="624"/>
      <c r="EA1403" s="624"/>
      <c r="EB1403" s="624"/>
      <c r="EC1403" s="624"/>
      <c r="ED1403" s="624"/>
      <c r="EE1403" s="624"/>
      <c r="EF1403" s="624"/>
      <c r="EG1403" s="624"/>
      <c r="EH1403" s="624"/>
      <c r="EI1403" s="624"/>
      <c r="EJ1403" s="624"/>
      <c r="EK1403" s="624"/>
      <c r="EL1403" s="624"/>
      <c r="EM1403" s="624"/>
      <c r="EN1403" s="624"/>
      <c r="EO1403" s="624"/>
      <c r="EP1403" s="624"/>
      <c r="EQ1403" s="624"/>
    </row>
    <row r="1404" spans="1:147" s="560" customFormat="1">
      <c r="A1404" s="624"/>
      <c r="B1404" s="624"/>
      <c r="O1404" s="624"/>
      <c r="P1404" s="624"/>
      <c r="Q1404" s="624"/>
      <c r="R1404" s="624"/>
      <c r="S1404" s="624"/>
      <c r="T1404" s="624"/>
      <c r="U1404" s="624"/>
      <c r="V1404" s="624"/>
      <c r="W1404" s="624"/>
      <c r="X1404" s="624"/>
      <c r="Y1404" s="624"/>
      <c r="Z1404" s="624"/>
      <c r="AB1404" s="624"/>
      <c r="AC1404" s="624"/>
      <c r="AD1404" s="624"/>
      <c r="AE1404" s="624"/>
      <c r="AF1404" s="624"/>
      <c r="AG1404" s="624"/>
      <c r="AH1404" s="624"/>
      <c r="AI1404" s="624"/>
      <c r="AJ1404" s="624"/>
      <c r="AK1404" s="624"/>
      <c r="AL1404" s="624"/>
      <c r="AM1404" s="624"/>
      <c r="AN1404" s="624"/>
      <c r="AO1404" s="624"/>
      <c r="AP1404" s="624"/>
      <c r="AQ1404" s="624"/>
      <c r="AR1404" s="624"/>
      <c r="AS1404" s="624"/>
      <c r="AT1404" s="624"/>
      <c r="AU1404" s="624"/>
      <c r="AV1404" s="624"/>
      <c r="AW1404" s="624"/>
      <c r="AX1404" s="624"/>
      <c r="AY1404" s="624"/>
      <c r="AZ1404" s="624"/>
      <c r="BA1404" s="624"/>
      <c r="BB1404" s="624"/>
      <c r="BC1404" s="624"/>
      <c r="BD1404" s="624"/>
      <c r="BE1404" s="624"/>
      <c r="BF1404" s="624"/>
      <c r="BG1404" s="624"/>
      <c r="BH1404" s="624"/>
      <c r="BI1404" s="624"/>
      <c r="BJ1404" s="624"/>
      <c r="BK1404" s="624"/>
      <c r="BL1404" s="624"/>
      <c r="BM1404" s="624"/>
      <c r="BN1404" s="624"/>
      <c r="BO1404" s="624"/>
      <c r="BP1404" s="624"/>
      <c r="BQ1404" s="624"/>
      <c r="BR1404" s="624"/>
      <c r="BS1404" s="624"/>
      <c r="BT1404" s="624"/>
      <c r="BU1404" s="624"/>
      <c r="BV1404" s="624"/>
      <c r="BW1404" s="624"/>
      <c r="BX1404" s="624"/>
      <c r="BY1404" s="624"/>
      <c r="BZ1404" s="624"/>
      <c r="CA1404" s="624"/>
      <c r="CB1404" s="624"/>
      <c r="CC1404" s="624"/>
      <c r="CD1404" s="624"/>
      <c r="CE1404" s="624"/>
      <c r="CF1404" s="624"/>
      <c r="CG1404" s="624"/>
      <c r="CH1404" s="624"/>
      <c r="CI1404" s="624"/>
      <c r="CJ1404" s="624"/>
      <c r="CK1404" s="624"/>
      <c r="CL1404" s="624"/>
      <c r="CM1404" s="624"/>
      <c r="CN1404" s="624"/>
      <c r="CO1404" s="624"/>
      <c r="CP1404" s="624"/>
      <c r="CQ1404" s="624"/>
      <c r="CR1404" s="624"/>
      <c r="CS1404" s="624"/>
      <c r="CT1404" s="624"/>
      <c r="CU1404" s="624"/>
      <c r="CV1404" s="624"/>
      <c r="CW1404" s="624"/>
      <c r="CX1404" s="624"/>
      <c r="CY1404" s="624"/>
      <c r="CZ1404" s="624"/>
      <c r="DA1404" s="624"/>
      <c r="DB1404" s="624"/>
      <c r="DC1404" s="624"/>
      <c r="DD1404" s="624"/>
      <c r="DE1404" s="624"/>
      <c r="DF1404" s="624"/>
      <c r="DG1404" s="624"/>
      <c r="DH1404" s="624"/>
      <c r="DI1404" s="624"/>
      <c r="DJ1404" s="624"/>
      <c r="DK1404" s="624"/>
      <c r="DL1404" s="624"/>
      <c r="DM1404" s="624"/>
      <c r="DN1404" s="624"/>
      <c r="DO1404" s="624"/>
      <c r="DP1404" s="624"/>
      <c r="DQ1404" s="624"/>
      <c r="DR1404" s="624"/>
      <c r="DS1404" s="624"/>
      <c r="DT1404" s="624"/>
      <c r="DU1404" s="624"/>
      <c r="DV1404" s="624"/>
      <c r="DW1404" s="624"/>
      <c r="DX1404" s="624"/>
      <c r="DY1404" s="624"/>
      <c r="DZ1404" s="624"/>
      <c r="EA1404" s="624"/>
      <c r="EB1404" s="624"/>
      <c r="EC1404" s="624"/>
      <c r="ED1404" s="624"/>
      <c r="EE1404" s="624"/>
      <c r="EF1404" s="624"/>
      <c r="EG1404" s="624"/>
      <c r="EH1404" s="624"/>
      <c r="EI1404" s="624"/>
      <c r="EJ1404" s="624"/>
      <c r="EK1404" s="624"/>
      <c r="EL1404" s="624"/>
      <c r="EM1404" s="624"/>
      <c r="EN1404" s="624"/>
      <c r="EO1404" s="624"/>
      <c r="EP1404" s="624"/>
      <c r="EQ1404" s="624"/>
    </row>
    <row r="1405" spans="1:147" s="560" customFormat="1">
      <c r="A1405" s="624"/>
      <c r="B1405" s="624"/>
      <c r="O1405" s="624"/>
      <c r="P1405" s="624"/>
      <c r="Q1405" s="624"/>
      <c r="R1405" s="624"/>
      <c r="S1405" s="624"/>
      <c r="T1405" s="624"/>
      <c r="U1405" s="624"/>
      <c r="V1405" s="624"/>
      <c r="W1405" s="624"/>
      <c r="X1405" s="624"/>
      <c r="Y1405" s="624"/>
      <c r="Z1405" s="624"/>
      <c r="AB1405" s="624"/>
      <c r="AC1405" s="624"/>
      <c r="AD1405" s="624"/>
      <c r="AE1405" s="624"/>
      <c r="AF1405" s="624"/>
      <c r="AG1405" s="624"/>
      <c r="AH1405" s="624"/>
      <c r="AI1405" s="624"/>
      <c r="AJ1405" s="624"/>
      <c r="AK1405" s="624"/>
      <c r="AL1405" s="624"/>
      <c r="AM1405" s="624"/>
      <c r="AN1405" s="624"/>
      <c r="AO1405" s="624"/>
      <c r="AP1405" s="624"/>
      <c r="AQ1405" s="624"/>
      <c r="AR1405" s="624"/>
      <c r="AS1405" s="624"/>
      <c r="AT1405" s="624"/>
      <c r="AU1405" s="624"/>
      <c r="AV1405" s="624"/>
      <c r="AW1405" s="624"/>
      <c r="AX1405" s="624"/>
      <c r="AY1405" s="624"/>
      <c r="AZ1405" s="624"/>
      <c r="BA1405" s="624"/>
      <c r="BB1405" s="624"/>
      <c r="BC1405" s="624"/>
      <c r="BD1405" s="624"/>
      <c r="BE1405" s="624"/>
      <c r="BF1405" s="624"/>
      <c r="BG1405" s="624"/>
      <c r="BH1405" s="624"/>
      <c r="BI1405" s="624"/>
      <c r="BJ1405" s="624"/>
      <c r="BK1405" s="624"/>
      <c r="BL1405" s="624"/>
      <c r="BM1405" s="624"/>
      <c r="BN1405" s="624"/>
      <c r="BO1405" s="624"/>
      <c r="BP1405" s="624"/>
      <c r="BQ1405" s="624"/>
      <c r="BR1405" s="624"/>
      <c r="BS1405" s="624"/>
      <c r="BT1405" s="624"/>
      <c r="BU1405" s="624"/>
      <c r="BV1405" s="624"/>
      <c r="BW1405" s="624"/>
      <c r="BX1405" s="624"/>
      <c r="BY1405" s="624"/>
      <c r="BZ1405" s="624"/>
      <c r="CA1405" s="624"/>
      <c r="CB1405" s="624"/>
      <c r="CC1405" s="624"/>
      <c r="CD1405" s="624"/>
      <c r="CE1405" s="624"/>
      <c r="CF1405" s="624"/>
      <c r="CG1405" s="624"/>
      <c r="CH1405" s="624"/>
      <c r="CI1405" s="624"/>
      <c r="CJ1405" s="624"/>
      <c r="CK1405" s="624"/>
      <c r="CL1405" s="624"/>
      <c r="CM1405" s="624"/>
      <c r="CN1405" s="624"/>
      <c r="CO1405" s="624"/>
      <c r="CP1405" s="624"/>
      <c r="CQ1405" s="624"/>
      <c r="CR1405" s="624"/>
      <c r="CS1405" s="624"/>
      <c r="CT1405" s="624"/>
      <c r="CU1405" s="624"/>
      <c r="CV1405" s="624"/>
      <c r="CW1405" s="624"/>
      <c r="CX1405" s="624"/>
      <c r="CY1405" s="624"/>
      <c r="CZ1405" s="624"/>
      <c r="DA1405" s="624"/>
      <c r="DB1405" s="624"/>
      <c r="DC1405" s="624"/>
      <c r="DD1405" s="624"/>
      <c r="DE1405" s="624"/>
      <c r="DF1405" s="624"/>
      <c r="DG1405" s="624"/>
      <c r="DH1405" s="624"/>
      <c r="DI1405" s="624"/>
      <c r="DJ1405" s="624"/>
      <c r="DK1405" s="624"/>
      <c r="DL1405" s="624"/>
      <c r="DM1405" s="624"/>
      <c r="DN1405" s="624"/>
      <c r="DO1405" s="624"/>
      <c r="DP1405" s="624"/>
      <c r="DQ1405" s="624"/>
      <c r="DR1405" s="624"/>
      <c r="DS1405" s="624"/>
      <c r="DT1405" s="624"/>
      <c r="DU1405" s="624"/>
      <c r="DV1405" s="624"/>
      <c r="DW1405" s="624"/>
      <c r="DX1405" s="624"/>
      <c r="DY1405" s="624"/>
      <c r="DZ1405" s="624"/>
      <c r="EA1405" s="624"/>
      <c r="EB1405" s="624"/>
      <c r="EC1405" s="624"/>
      <c r="ED1405" s="624"/>
      <c r="EE1405" s="624"/>
      <c r="EF1405" s="624"/>
      <c r="EG1405" s="624"/>
      <c r="EH1405" s="624"/>
      <c r="EI1405" s="624"/>
      <c r="EJ1405" s="624"/>
      <c r="EK1405" s="624"/>
      <c r="EL1405" s="624"/>
      <c r="EM1405" s="624"/>
      <c r="EN1405" s="624"/>
      <c r="EO1405" s="624"/>
      <c r="EP1405" s="624"/>
      <c r="EQ1405" s="624"/>
    </row>
    <row r="1406" spans="1:147" s="560" customFormat="1">
      <c r="A1406" s="624"/>
      <c r="B1406" s="624"/>
      <c r="O1406" s="624"/>
      <c r="P1406" s="624"/>
      <c r="Q1406" s="624"/>
      <c r="R1406" s="624"/>
      <c r="S1406" s="624"/>
      <c r="T1406" s="624"/>
      <c r="U1406" s="624"/>
      <c r="V1406" s="624"/>
      <c r="W1406" s="624"/>
      <c r="X1406" s="624"/>
      <c r="Y1406" s="624"/>
      <c r="Z1406" s="624"/>
      <c r="AB1406" s="624"/>
      <c r="AC1406" s="624"/>
      <c r="AD1406" s="624"/>
      <c r="AE1406" s="624"/>
      <c r="AF1406" s="624"/>
      <c r="AG1406" s="624"/>
      <c r="AH1406" s="624"/>
      <c r="AI1406" s="624"/>
      <c r="AJ1406" s="624"/>
      <c r="AK1406" s="624"/>
      <c r="AL1406" s="624"/>
      <c r="AM1406" s="624"/>
      <c r="AN1406" s="624"/>
      <c r="AO1406" s="624"/>
      <c r="AP1406" s="624"/>
      <c r="AQ1406" s="624"/>
      <c r="AR1406" s="624"/>
      <c r="AS1406" s="624"/>
      <c r="AT1406" s="624"/>
      <c r="AU1406" s="624"/>
      <c r="AV1406" s="624"/>
      <c r="AW1406" s="624"/>
      <c r="AX1406" s="624"/>
      <c r="AY1406" s="624"/>
      <c r="AZ1406" s="624"/>
      <c r="BA1406" s="624"/>
      <c r="BB1406" s="624"/>
      <c r="BC1406" s="624"/>
      <c r="BD1406" s="624"/>
      <c r="BE1406" s="624"/>
      <c r="BF1406" s="624"/>
      <c r="BG1406" s="624"/>
      <c r="BH1406" s="624"/>
      <c r="BI1406" s="624"/>
      <c r="BJ1406" s="624"/>
      <c r="BK1406" s="624"/>
      <c r="BL1406" s="624"/>
      <c r="BM1406" s="624"/>
      <c r="BN1406" s="624"/>
      <c r="BO1406" s="624"/>
      <c r="BP1406" s="624"/>
      <c r="BQ1406" s="624"/>
      <c r="BR1406" s="624"/>
      <c r="BS1406" s="624"/>
      <c r="BT1406" s="624"/>
      <c r="BU1406" s="624"/>
      <c r="BV1406" s="624"/>
      <c r="BW1406" s="624"/>
      <c r="BX1406" s="624"/>
      <c r="BY1406" s="624"/>
      <c r="BZ1406" s="624"/>
      <c r="CA1406" s="624"/>
      <c r="CB1406" s="624"/>
      <c r="CC1406" s="624"/>
      <c r="CD1406" s="624"/>
      <c r="CE1406" s="624"/>
      <c r="CF1406" s="624"/>
      <c r="CG1406" s="624"/>
      <c r="CH1406" s="624"/>
      <c r="CI1406" s="624"/>
      <c r="CJ1406" s="624"/>
      <c r="CK1406" s="624"/>
      <c r="CL1406" s="624"/>
      <c r="CM1406" s="624"/>
      <c r="CN1406" s="624"/>
      <c r="CO1406" s="624"/>
      <c r="CP1406" s="624"/>
      <c r="CQ1406" s="624"/>
      <c r="CR1406" s="624"/>
      <c r="CS1406" s="624"/>
      <c r="CT1406" s="624"/>
      <c r="CU1406" s="624"/>
      <c r="CV1406" s="624"/>
      <c r="CW1406" s="624"/>
      <c r="CX1406" s="624"/>
      <c r="CY1406" s="624"/>
      <c r="CZ1406" s="624"/>
      <c r="DA1406" s="624"/>
      <c r="DB1406" s="624"/>
      <c r="DC1406" s="624"/>
      <c r="DD1406" s="624"/>
      <c r="DE1406" s="624"/>
      <c r="DF1406" s="624"/>
      <c r="DG1406" s="624"/>
      <c r="DH1406" s="624"/>
      <c r="DI1406" s="624"/>
      <c r="DJ1406" s="624"/>
      <c r="DK1406" s="624"/>
      <c r="DL1406" s="624"/>
      <c r="DM1406" s="624"/>
      <c r="DN1406" s="624"/>
      <c r="DO1406" s="624"/>
      <c r="DP1406" s="624"/>
      <c r="DQ1406" s="624"/>
      <c r="DR1406" s="624"/>
      <c r="DS1406" s="624"/>
      <c r="DT1406" s="624"/>
      <c r="DU1406" s="624"/>
      <c r="DV1406" s="624"/>
      <c r="DW1406" s="624"/>
      <c r="DX1406" s="624"/>
      <c r="DY1406" s="624"/>
      <c r="DZ1406" s="624"/>
      <c r="EA1406" s="624"/>
      <c r="EB1406" s="624"/>
      <c r="EC1406" s="624"/>
      <c r="ED1406" s="624"/>
      <c r="EE1406" s="624"/>
      <c r="EF1406" s="624"/>
      <c r="EG1406" s="624"/>
      <c r="EH1406" s="624"/>
      <c r="EI1406" s="624"/>
      <c r="EJ1406" s="624"/>
      <c r="EK1406" s="624"/>
      <c r="EL1406" s="624"/>
      <c r="EM1406" s="624"/>
      <c r="EN1406" s="624"/>
      <c r="EO1406" s="624"/>
      <c r="EP1406" s="624"/>
      <c r="EQ1406" s="624"/>
    </row>
    <row r="1407" spans="1:147" s="560" customFormat="1">
      <c r="A1407" s="624"/>
      <c r="B1407" s="624"/>
      <c r="O1407" s="624"/>
      <c r="P1407" s="624"/>
      <c r="Q1407" s="624"/>
      <c r="R1407" s="624"/>
      <c r="S1407" s="624"/>
      <c r="T1407" s="624"/>
      <c r="U1407" s="624"/>
      <c r="V1407" s="624"/>
      <c r="W1407" s="624"/>
      <c r="X1407" s="624"/>
      <c r="Y1407" s="624"/>
      <c r="Z1407" s="624"/>
      <c r="AB1407" s="624"/>
      <c r="AC1407" s="624"/>
      <c r="AD1407" s="624"/>
      <c r="AE1407" s="624"/>
      <c r="AF1407" s="624"/>
      <c r="AG1407" s="624"/>
      <c r="AH1407" s="624"/>
      <c r="AI1407" s="624"/>
      <c r="AJ1407" s="624"/>
      <c r="AK1407" s="624"/>
      <c r="AL1407" s="624"/>
      <c r="AM1407" s="624"/>
      <c r="AN1407" s="624"/>
      <c r="AO1407" s="624"/>
      <c r="AP1407" s="624"/>
      <c r="AQ1407" s="624"/>
      <c r="AR1407" s="624"/>
      <c r="AS1407" s="624"/>
      <c r="AT1407" s="624"/>
      <c r="AU1407" s="624"/>
      <c r="AV1407" s="624"/>
      <c r="AW1407" s="624"/>
      <c r="AX1407" s="624"/>
      <c r="AY1407" s="624"/>
      <c r="AZ1407" s="624"/>
      <c r="BA1407" s="624"/>
      <c r="BB1407" s="624"/>
      <c r="BC1407" s="624"/>
      <c r="BD1407" s="624"/>
      <c r="BE1407" s="624"/>
      <c r="BF1407" s="624"/>
      <c r="BG1407" s="624"/>
      <c r="BH1407" s="624"/>
      <c r="BI1407" s="624"/>
      <c r="BJ1407" s="624"/>
      <c r="BK1407" s="624"/>
      <c r="BL1407" s="624"/>
      <c r="BM1407" s="624"/>
      <c r="BN1407" s="624"/>
      <c r="BO1407" s="624"/>
      <c r="BP1407" s="624"/>
      <c r="BQ1407" s="624"/>
      <c r="BR1407" s="624"/>
      <c r="BS1407" s="624"/>
      <c r="BT1407" s="624"/>
      <c r="BU1407" s="624"/>
      <c r="BV1407" s="624"/>
      <c r="BW1407" s="624"/>
      <c r="BX1407" s="624"/>
      <c r="BY1407" s="624"/>
      <c r="BZ1407" s="624"/>
      <c r="CA1407" s="624"/>
      <c r="CB1407" s="624"/>
      <c r="CC1407" s="624"/>
      <c r="CD1407" s="624"/>
      <c r="CE1407" s="624"/>
      <c r="CF1407" s="624"/>
      <c r="CG1407" s="624"/>
      <c r="CH1407" s="624"/>
      <c r="CI1407" s="624"/>
      <c r="CJ1407" s="624"/>
      <c r="CK1407" s="624"/>
      <c r="CL1407" s="624"/>
      <c r="CM1407" s="624"/>
      <c r="CN1407" s="624"/>
      <c r="CO1407" s="624"/>
      <c r="CP1407" s="624"/>
      <c r="CQ1407" s="624"/>
      <c r="CR1407" s="624"/>
      <c r="CS1407" s="624"/>
      <c r="CT1407" s="624"/>
      <c r="CU1407" s="624"/>
      <c r="CV1407" s="624"/>
      <c r="CW1407" s="624"/>
      <c r="CX1407" s="624"/>
      <c r="CY1407" s="624"/>
      <c r="CZ1407" s="624"/>
      <c r="DA1407" s="624"/>
      <c r="DB1407" s="624"/>
      <c r="DC1407" s="624"/>
      <c r="DD1407" s="624"/>
      <c r="DE1407" s="624"/>
      <c r="DF1407" s="624"/>
      <c r="DG1407" s="624"/>
      <c r="DH1407" s="624"/>
      <c r="DI1407" s="624"/>
      <c r="DJ1407" s="624"/>
      <c r="DK1407" s="624"/>
      <c r="DL1407" s="624"/>
      <c r="DM1407" s="624"/>
      <c r="DN1407" s="624"/>
      <c r="DO1407" s="624"/>
      <c r="DP1407" s="624"/>
      <c r="DQ1407" s="624"/>
      <c r="DR1407" s="624"/>
      <c r="DS1407" s="624"/>
      <c r="DT1407" s="624"/>
      <c r="DU1407" s="624"/>
      <c r="DV1407" s="624"/>
      <c r="DW1407" s="624"/>
      <c r="DX1407" s="624"/>
      <c r="DY1407" s="624"/>
      <c r="DZ1407" s="624"/>
      <c r="EA1407" s="624"/>
      <c r="EB1407" s="624"/>
      <c r="EC1407" s="624"/>
      <c r="ED1407" s="624"/>
      <c r="EE1407" s="624"/>
      <c r="EF1407" s="624"/>
      <c r="EG1407" s="624"/>
      <c r="EH1407" s="624"/>
      <c r="EI1407" s="624"/>
      <c r="EJ1407" s="624"/>
      <c r="EK1407" s="624"/>
      <c r="EL1407" s="624"/>
      <c r="EM1407" s="624"/>
      <c r="EN1407" s="624"/>
      <c r="EO1407" s="624"/>
      <c r="EP1407" s="624"/>
      <c r="EQ1407" s="624"/>
    </row>
    <row r="1408" spans="1:147" s="560" customFormat="1">
      <c r="A1408" s="624"/>
      <c r="B1408" s="624"/>
      <c r="O1408" s="624"/>
      <c r="P1408" s="624"/>
      <c r="Q1408" s="624"/>
      <c r="R1408" s="624"/>
      <c r="S1408" s="624"/>
      <c r="T1408" s="624"/>
      <c r="U1408" s="624"/>
      <c r="V1408" s="624"/>
      <c r="W1408" s="624"/>
      <c r="X1408" s="624"/>
      <c r="Y1408" s="624"/>
      <c r="Z1408" s="624"/>
      <c r="AB1408" s="624"/>
      <c r="AC1408" s="624"/>
      <c r="AD1408" s="624"/>
      <c r="AE1408" s="624"/>
      <c r="AF1408" s="624"/>
      <c r="AG1408" s="624"/>
      <c r="AH1408" s="624"/>
      <c r="AI1408" s="624"/>
      <c r="AJ1408" s="624"/>
      <c r="AK1408" s="624"/>
      <c r="AL1408" s="624"/>
      <c r="AM1408" s="624"/>
      <c r="AN1408" s="624"/>
      <c r="AO1408" s="624"/>
      <c r="AP1408" s="624"/>
      <c r="AQ1408" s="624"/>
      <c r="AR1408" s="624"/>
      <c r="AS1408" s="624"/>
      <c r="AT1408" s="624"/>
      <c r="AU1408" s="624"/>
      <c r="AV1408" s="624"/>
      <c r="AW1408" s="624"/>
      <c r="AX1408" s="624"/>
      <c r="AY1408" s="624"/>
      <c r="AZ1408" s="624"/>
      <c r="BA1408" s="624"/>
      <c r="BB1408" s="624"/>
      <c r="BC1408" s="624"/>
      <c r="BD1408" s="624"/>
      <c r="BE1408" s="624"/>
      <c r="BF1408" s="624"/>
      <c r="BG1408" s="624"/>
      <c r="BH1408" s="624"/>
      <c r="BI1408" s="624"/>
      <c r="BJ1408" s="624"/>
      <c r="BK1408" s="624"/>
      <c r="BL1408" s="624"/>
      <c r="BM1408" s="624"/>
      <c r="BN1408" s="624"/>
      <c r="BO1408" s="624"/>
      <c r="BP1408" s="624"/>
      <c r="BQ1408" s="624"/>
      <c r="BR1408" s="624"/>
      <c r="BS1408" s="624"/>
      <c r="BT1408" s="624"/>
      <c r="BU1408" s="624"/>
      <c r="BV1408" s="624"/>
      <c r="BW1408" s="624"/>
      <c r="BX1408" s="624"/>
      <c r="BY1408" s="624"/>
      <c r="BZ1408" s="624"/>
      <c r="CA1408" s="624"/>
      <c r="CB1408" s="624"/>
      <c r="CC1408" s="624"/>
      <c r="CD1408" s="624"/>
      <c r="CE1408" s="624"/>
      <c r="CF1408" s="624"/>
      <c r="CG1408" s="624"/>
      <c r="CH1408" s="624"/>
      <c r="CI1408" s="624"/>
      <c r="CJ1408" s="624"/>
      <c r="CK1408" s="624"/>
      <c r="CL1408" s="624"/>
      <c r="CM1408" s="624"/>
      <c r="CN1408" s="624"/>
      <c r="CO1408" s="624"/>
      <c r="CP1408" s="624"/>
      <c r="CQ1408" s="624"/>
      <c r="CR1408" s="624"/>
      <c r="CS1408" s="624"/>
      <c r="CT1408" s="624"/>
      <c r="CU1408" s="624"/>
      <c r="CV1408" s="624"/>
      <c r="CW1408" s="624"/>
      <c r="CX1408" s="624"/>
      <c r="CY1408" s="624"/>
      <c r="CZ1408" s="624"/>
      <c r="DA1408" s="624"/>
      <c r="DB1408" s="624"/>
      <c r="DC1408" s="624"/>
      <c r="DD1408" s="624"/>
      <c r="DE1408" s="624"/>
      <c r="DF1408" s="624"/>
      <c r="DG1408" s="624"/>
      <c r="DH1408" s="624"/>
      <c r="DI1408" s="624"/>
      <c r="DJ1408" s="624"/>
      <c r="DK1408" s="624"/>
      <c r="DL1408" s="624"/>
      <c r="DM1408" s="624"/>
      <c r="DN1408" s="624"/>
      <c r="DO1408" s="624"/>
      <c r="DP1408" s="624"/>
      <c r="DQ1408" s="624"/>
      <c r="DR1408" s="624"/>
      <c r="DS1408" s="624"/>
      <c r="DT1408" s="624"/>
      <c r="DU1408" s="624"/>
      <c r="DV1408" s="624"/>
      <c r="DW1408" s="624"/>
      <c r="DX1408" s="624"/>
      <c r="DY1408" s="624"/>
      <c r="DZ1408" s="624"/>
      <c r="EA1408" s="624"/>
      <c r="EB1408" s="624"/>
      <c r="EC1408" s="624"/>
      <c r="ED1408" s="624"/>
      <c r="EE1408" s="624"/>
      <c r="EF1408" s="624"/>
      <c r="EG1408" s="624"/>
      <c r="EH1408" s="624"/>
      <c r="EI1408" s="624"/>
      <c r="EJ1408" s="624"/>
      <c r="EK1408" s="624"/>
      <c r="EL1408" s="624"/>
      <c r="EM1408" s="624"/>
      <c r="EN1408" s="624"/>
      <c r="EO1408" s="624"/>
      <c r="EP1408" s="624"/>
      <c r="EQ1408" s="624"/>
    </row>
    <row r="1409" spans="1:147" s="560" customFormat="1">
      <c r="A1409" s="624"/>
      <c r="B1409" s="624"/>
      <c r="O1409" s="624"/>
      <c r="P1409" s="624"/>
      <c r="Q1409" s="624"/>
      <c r="R1409" s="624"/>
      <c r="S1409" s="624"/>
      <c r="T1409" s="624"/>
      <c r="U1409" s="624"/>
      <c r="V1409" s="624"/>
      <c r="W1409" s="624"/>
      <c r="X1409" s="624"/>
      <c r="Y1409" s="624"/>
      <c r="Z1409" s="624"/>
      <c r="AB1409" s="624"/>
      <c r="AC1409" s="624"/>
      <c r="AD1409" s="624"/>
      <c r="AE1409" s="624"/>
      <c r="AF1409" s="624"/>
      <c r="AG1409" s="624"/>
      <c r="AH1409" s="624"/>
      <c r="AI1409" s="624"/>
      <c r="AJ1409" s="624"/>
      <c r="AK1409" s="624"/>
      <c r="AL1409" s="624"/>
      <c r="AM1409" s="624"/>
      <c r="AN1409" s="624"/>
      <c r="AO1409" s="624"/>
      <c r="AP1409" s="624"/>
      <c r="AQ1409" s="624"/>
      <c r="AR1409" s="624"/>
      <c r="AS1409" s="624"/>
      <c r="AT1409" s="624"/>
      <c r="AU1409" s="624"/>
      <c r="AV1409" s="624"/>
      <c r="AW1409" s="624"/>
      <c r="AX1409" s="624"/>
      <c r="AY1409" s="624"/>
      <c r="AZ1409" s="624"/>
      <c r="BA1409" s="624"/>
      <c r="BB1409" s="624"/>
      <c r="BC1409" s="624"/>
      <c r="BD1409" s="624"/>
      <c r="BE1409" s="624"/>
      <c r="BF1409" s="624"/>
      <c r="BG1409" s="624"/>
      <c r="BH1409" s="624"/>
      <c r="BI1409" s="624"/>
      <c r="BJ1409" s="624"/>
      <c r="BK1409" s="624"/>
      <c r="BL1409" s="624"/>
      <c r="BM1409" s="624"/>
      <c r="BN1409" s="624"/>
      <c r="BO1409" s="624"/>
      <c r="BP1409" s="624"/>
      <c r="BQ1409" s="624"/>
      <c r="BR1409" s="624"/>
      <c r="BS1409" s="624"/>
      <c r="BT1409" s="624"/>
      <c r="BU1409" s="624"/>
      <c r="BV1409" s="624"/>
      <c r="BW1409" s="624"/>
      <c r="BX1409" s="624"/>
      <c r="BY1409" s="624"/>
      <c r="BZ1409" s="624"/>
      <c r="CA1409" s="624"/>
      <c r="CB1409" s="624"/>
      <c r="CC1409" s="624"/>
      <c r="CD1409" s="624"/>
      <c r="CE1409" s="624"/>
      <c r="CF1409" s="624"/>
      <c r="CG1409" s="624"/>
      <c r="CH1409" s="624"/>
      <c r="CI1409" s="624"/>
      <c r="CJ1409" s="624"/>
      <c r="CK1409" s="624"/>
      <c r="CL1409" s="624"/>
      <c r="CM1409" s="624"/>
      <c r="CN1409" s="624"/>
      <c r="CO1409" s="624"/>
      <c r="CP1409" s="624"/>
      <c r="CQ1409" s="624"/>
      <c r="CR1409" s="624"/>
      <c r="CS1409" s="624"/>
      <c r="CT1409" s="624"/>
      <c r="CU1409" s="624"/>
      <c r="CV1409" s="624"/>
      <c r="CW1409" s="624"/>
      <c r="CX1409" s="624"/>
      <c r="CY1409" s="624"/>
      <c r="CZ1409" s="624"/>
      <c r="DA1409" s="624"/>
      <c r="DB1409" s="624"/>
      <c r="DC1409" s="624"/>
      <c r="DD1409" s="624"/>
      <c r="DE1409" s="624"/>
      <c r="DF1409" s="624"/>
      <c r="DG1409" s="624"/>
      <c r="DH1409" s="624"/>
      <c r="DI1409" s="624"/>
      <c r="DJ1409" s="624"/>
      <c r="DK1409" s="624"/>
      <c r="DL1409" s="624"/>
      <c r="DM1409" s="624"/>
      <c r="DN1409" s="624"/>
      <c r="DO1409" s="624"/>
      <c r="DP1409" s="624"/>
      <c r="DQ1409" s="624"/>
      <c r="DR1409" s="624"/>
      <c r="DS1409" s="624"/>
      <c r="DT1409" s="624"/>
      <c r="DU1409" s="624"/>
      <c r="DV1409" s="624"/>
      <c r="DW1409" s="624"/>
      <c r="DX1409" s="624"/>
      <c r="DY1409" s="624"/>
      <c r="DZ1409" s="624"/>
      <c r="EA1409" s="624"/>
      <c r="EB1409" s="624"/>
      <c r="EC1409" s="624"/>
      <c r="ED1409" s="624"/>
      <c r="EE1409" s="624"/>
      <c r="EF1409" s="624"/>
      <c r="EG1409" s="624"/>
      <c r="EH1409" s="624"/>
      <c r="EI1409" s="624"/>
      <c r="EJ1409" s="624"/>
      <c r="EK1409" s="624"/>
      <c r="EL1409" s="624"/>
      <c r="EM1409" s="624"/>
      <c r="EN1409" s="624"/>
      <c r="EO1409" s="624"/>
      <c r="EP1409" s="624"/>
      <c r="EQ1409" s="624"/>
    </row>
    <row r="1410" spans="1:147" s="560" customFormat="1">
      <c r="A1410" s="624"/>
      <c r="B1410" s="624"/>
      <c r="O1410" s="624"/>
      <c r="P1410" s="624"/>
      <c r="Q1410" s="624"/>
      <c r="R1410" s="624"/>
      <c r="S1410" s="624"/>
      <c r="T1410" s="624"/>
      <c r="U1410" s="624"/>
      <c r="V1410" s="624"/>
      <c r="W1410" s="624"/>
      <c r="X1410" s="624"/>
      <c r="Y1410" s="624"/>
      <c r="Z1410" s="624"/>
      <c r="AB1410" s="624"/>
      <c r="AC1410" s="624"/>
      <c r="AD1410" s="624"/>
      <c r="AE1410" s="624"/>
      <c r="AF1410" s="624"/>
      <c r="AG1410" s="624"/>
      <c r="AH1410" s="624"/>
      <c r="AI1410" s="624"/>
      <c r="AJ1410" s="624"/>
      <c r="AK1410" s="624"/>
      <c r="AL1410" s="624"/>
      <c r="AM1410" s="624"/>
      <c r="AN1410" s="624"/>
      <c r="AO1410" s="624"/>
      <c r="AP1410" s="624"/>
      <c r="AQ1410" s="624"/>
      <c r="AR1410" s="624"/>
      <c r="AS1410" s="624"/>
      <c r="AT1410" s="624"/>
      <c r="AU1410" s="624"/>
      <c r="AV1410" s="624"/>
      <c r="AW1410" s="624"/>
      <c r="AX1410" s="624"/>
      <c r="AY1410" s="624"/>
      <c r="AZ1410" s="624"/>
      <c r="BA1410" s="624"/>
      <c r="BB1410" s="624"/>
      <c r="BC1410" s="624"/>
      <c r="BD1410" s="624"/>
      <c r="BE1410" s="624"/>
      <c r="BF1410" s="624"/>
      <c r="BG1410" s="624"/>
      <c r="BH1410" s="624"/>
      <c r="BI1410" s="624"/>
      <c r="BJ1410" s="624"/>
      <c r="BK1410" s="624"/>
      <c r="BL1410" s="624"/>
      <c r="BM1410" s="624"/>
      <c r="BN1410" s="624"/>
      <c r="BO1410" s="624"/>
      <c r="BP1410" s="624"/>
      <c r="BQ1410" s="624"/>
      <c r="BR1410" s="624"/>
      <c r="BS1410" s="624"/>
      <c r="BT1410" s="624"/>
      <c r="BU1410" s="624"/>
      <c r="BV1410" s="624"/>
      <c r="BW1410" s="624"/>
      <c r="BX1410" s="624"/>
      <c r="BY1410" s="624"/>
      <c r="BZ1410" s="624"/>
      <c r="CA1410" s="624"/>
      <c r="CB1410" s="624"/>
      <c r="CC1410" s="624"/>
      <c r="CD1410" s="624"/>
      <c r="CE1410" s="624"/>
      <c r="CF1410" s="624"/>
      <c r="CG1410" s="624"/>
      <c r="CH1410" s="624"/>
      <c r="CI1410" s="624"/>
      <c r="CJ1410" s="624"/>
      <c r="CK1410" s="624"/>
      <c r="CL1410" s="624"/>
      <c r="CM1410" s="624"/>
      <c r="CN1410" s="624"/>
      <c r="CO1410" s="624"/>
      <c r="CP1410" s="624"/>
      <c r="CQ1410" s="624"/>
      <c r="CR1410" s="624"/>
      <c r="CS1410" s="624"/>
      <c r="CT1410" s="624"/>
      <c r="CU1410" s="624"/>
      <c r="CV1410" s="624"/>
      <c r="CW1410" s="624"/>
      <c r="CX1410" s="624"/>
      <c r="CY1410" s="624"/>
      <c r="CZ1410" s="624"/>
      <c r="DA1410" s="624"/>
      <c r="DB1410" s="624"/>
      <c r="DC1410" s="624"/>
      <c r="DD1410" s="624"/>
      <c r="DE1410" s="624"/>
      <c r="DF1410" s="624"/>
      <c r="DG1410" s="624"/>
      <c r="DH1410" s="624"/>
      <c r="DI1410" s="624"/>
      <c r="DJ1410" s="624"/>
      <c r="DK1410" s="624"/>
      <c r="DL1410" s="624"/>
      <c r="DM1410" s="624"/>
      <c r="DN1410" s="624"/>
      <c r="DO1410" s="624"/>
      <c r="DP1410" s="624"/>
      <c r="DQ1410" s="624"/>
      <c r="DR1410" s="624"/>
      <c r="DS1410" s="624"/>
      <c r="DT1410" s="624"/>
      <c r="DU1410" s="624"/>
      <c r="DV1410" s="624"/>
      <c r="DW1410" s="624"/>
      <c r="DX1410" s="624"/>
      <c r="DY1410" s="624"/>
      <c r="DZ1410" s="624"/>
      <c r="EA1410" s="624"/>
      <c r="EB1410" s="624"/>
      <c r="EC1410" s="624"/>
      <c r="ED1410" s="624"/>
      <c r="EE1410" s="624"/>
      <c r="EF1410" s="624"/>
      <c r="EG1410" s="624"/>
      <c r="EH1410" s="624"/>
      <c r="EI1410" s="624"/>
      <c r="EJ1410" s="624"/>
      <c r="EK1410" s="624"/>
      <c r="EL1410" s="624"/>
      <c r="EM1410" s="624"/>
      <c r="EN1410" s="624"/>
      <c r="EO1410" s="624"/>
      <c r="EP1410" s="624"/>
      <c r="EQ1410" s="624"/>
    </row>
    <row r="1411" spans="1:147" s="560" customFormat="1">
      <c r="A1411" s="624"/>
      <c r="B1411" s="624"/>
      <c r="O1411" s="624"/>
      <c r="P1411" s="624"/>
      <c r="Q1411" s="624"/>
      <c r="R1411" s="624"/>
      <c r="S1411" s="624"/>
      <c r="T1411" s="624"/>
      <c r="U1411" s="624"/>
      <c r="V1411" s="624"/>
      <c r="W1411" s="624"/>
      <c r="X1411" s="624"/>
      <c r="Y1411" s="624"/>
      <c r="Z1411" s="624"/>
      <c r="AB1411" s="624"/>
      <c r="AC1411" s="624"/>
      <c r="AD1411" s="624"/>
      <c r="AE1411" s="624"/>
      <c r="AF1411" s="624"/>
      <c r="AG1411" s="624"/>
      <c r="AH1411" s="624"/>
      <c r="AI1411" s="624"/>
      <c r="AJ1411" s="624"/>
      <c r="AK1411" s="624"/>
      <c r="AL1411" s="624"/>
      <c r="AM1411" s="624"/>
      <c r="AN1411" s="624"/>
      <c r="AO1411" s="624"/>
      <c r="AP1411" s="624"/>
      <c r="AQ1411" s="624"/>
      <c r="AR1411" s="624"/>
      <c r="AS1411" s="624"/>
      <c r="AT1411" s="624"/>
      <c r="AU1411" s="624"/>
      <c r="AV1411" s="624"/>
      <c r="AW1411" s="624"/>
      <c r="AX1411" s="624"/>
      <c r="AY1411" s="624"/>
      <c r="AZ1411" s="624"/>
      <c r="BA1411" s="624"/>
      <c r="BB1411" s="624"/>
      <c r="BC1411" s="624"/>
      <c r="BD1411" s="624"/>
      <c r="BE1411" s="624"/>
      <c r="BF1411" s="624"/>
      <c r="BG1411" s="624"/>
      <c r="BH1411" s="624"/>
      <c r="BI1411" s="624"/>
      <c r="BJ1411" s="624"/>
      <c r="BK1411" s="624"/>
      <c r="BL1411" s="624"/>
      <c r="BM1411" s="624"/>
      <c r="BN1411" s="624"/>
      <c r="BO1411" s="624"/>
      <c r="BP1411" s="624"/>
      <c r="BQ1411" s="624"/>
      <c r="BR1411" s="624"/>
      <c r="BS1411" s="624"/>
      <c r="BT1411" s="624"/>
      <c r="BU1411" s="624"/>
      <c r="BV1411" s="624"/>
      <c r="BW1411" s="624"/>
      <c r="BX1411" s="624"/>
      <c r="BY1411" s="624"/>
      <c r="BZ1411" s="624"/>
      <c r="CA1411" s="624"/>
      <c r="CB1411" s="624"/>
      <c r="CC1411" s="624"/>
      <c r="CD1411" s="624"/>
      <c r="CE1411" s="624"/>
      <c r="CF1411" s="624"/>
      <c r="CG1411" s="624"/>
      <c r="CH1411" s="624"/>
      <c r="CI1411" s="624"/>
      <c r="CJ1411" s="624"/>
      <c r="CK1411" s="624"/>
      <c r="CL1411" s="624"/>
      <c r="CM1411" s="624"/>
      <c r="CN1411" s="624"/>
      <c r="CO1411" s="624"/>
      <c r="CP1411" s="624"/>
      <c r="CQ1411" s="624"/>
      <c r="CR1411" s="624"/>
      <c r="CS1411" s="624"/>
      <c r="CT1411" s="624"/>
      <c r="CU1411" s="624"/>
      <c r="CV1411" s="624"/>
      <c r="CW1411" s="624"/>
      <c r="CX1411" s="624"/>
      <c r="CY1411" s="624"/>
      <c r="CZ1411" s="624"/>
      <c r="DA1411" s="624"/>
      <c r="DB1411" s="624"/>
      <c r="DC1411" s="624"/>
      <c r="DD1411" s="624"/>
      <c r="DE1411" s="624"/>
      <c r="DF1411" s="624"/>
      <c r="DG1411" s="624"/>
      <c r="DH1411" s="624"/>
      <c r="DI1411" s="624"/>
      <c r="DJ1411" s="624"/>
      <c r="DK1411" s="624"/>
      <c r="DL1411" s="624"/>
      <c r="DM1411" s="624"/>
      <c r="DN1411" s="624"/>
      <c r="DO1411" s="624"/>
      <c r="DP1411" s="624"/>
      <c r="DQ1411" s="624"/>
      <c r="DR1411" s="624"/>
      <c r="DS1411" s="624"/>
      <c r="DT1411" s="624"/>
      <c r="DU1411" s="624"/>
      <c r="DV1411" s="624"/>
      <c r="DW1411" s="624"/>
      <c r="DX1411" s="624"/>
      <c r="DY1411" s="624"/>
      <c r="DZ1411" s="624"/>
      <c r="EA1411" s="624"/>
      <c r="EB1411" s="624"/>
      <c r="EC1411" s="624"/>
      <c r="ED1411" s="624"/>
      <c r="EE1411" s="624"/>
      <c r="EF1411" s="624"/>
      <c r="EG1411" s="624"/>
      <c r="EH1411" s="624"/>
      <c r="EI1411" s="624"/>
      <c r="EJ1411" s="624"/>
      <c r="EK1411" s="624"/>
      <c r="EL1411" s="624"/>
      <c r="EM1411" s="624"/>
      <c r="EN1411" s="624"/>
      <c r="EO1411" s="624"/>
      <c r="EP1411" s="624"/>
      <c r="EQ1411" s="624"/>
    </row>
    <row r="1412" spans="1:147" s="560" customFormat="1">
      <c r="A1412" s="624"/>
      <c r="B1412" s="624"/>
      <c r="O1412" s="624"/>
      <c r="P1412" s="624"/>
      <c r="Q1412" s="624"/>
      <c r="R1412" s="624"/>
      <c r="S1412" s="624"/>
      <c r="T1412" s="624"/>
      <c r="U1412" s="624"/>
      <c r="V1412" s="624"/>
      <c r="W1412" s="624"/>
      <c r="X1412" s="624"/>
      <c r="Y1412" s="624"/>
      <c r="Z1412" s="624"/>
      <c r="AB1412" s="624"/>
      <c r="AC1412" s="624"/>
      <c r="AD1412" s="624"/>
      <c r="AE1412" s="624"/>
      <c r="AF1412" s="624"/>
      <c r="AG1412" s="624"/>
      <c r="AH1412" s="624"/>
      <c r="AI1412" s="624"/>
      <c r="AJ1412" s="624"/>
      <c r="AK1412" s="624"/>
      <c r="AL1412" s="624"/>
      <c r="AM1412" s="624"/>
      <c r="AN1412" s="624"/>
      <c r="AO1412" s="624"/>
      <c r="AP1412" s="624"/>
      <c r="AQ1412" s="624"/>
      <c r="AR1412" s="624"/>
      <c r="AS1412" s="624"/>
      <c r="AT1412" s="624"/>
      <c r="AU1412" s="624"/>
      <c r="AV1412" s="624"/>
      <c r="AW1412" s="624"/>
      <c r="AX1412" s="624"/>
      <c r="AY1412" s="624"/>
      <c r="AZ1412" s="624"/>
      <c r="BA1412" s="624"/>
      <c r="BB1412" s="624"/>
      <c r="BC1412" s="624"/>
      <c r="BD1412" s="624"/>
      <c r="BE1412" s="624"/>
      <c r="BF1412" s="624"/>
      <c r="BG1412" s="624"/>
      <c r="BH1412" s="624"/>
      <c r="BI1412" s="624"/>
      <c r="BJ1412" s="624"/>
      <c r="BK1412" s="624"/>
      <c r="BL1412" s="624"/>
      <c r="BM1412" s="624"/>
      <c r="BN1412" s="624"/>
      <c r="BO1412" s="624"/>
      <c r="BP1412" s="624"/>
      <c r="BQ1412" s="624"/>
      <c r="BR1412" s="624"/>
      <c r="BS1412" s="624"/>
      <c r="BT1412" s="624"/>
      <c r="BU1412" s="624"/>
      <c r="BV1412" s="624"/>
      <c r="BW1412" s="624"/>
      <c r="BX1412" s="624"/>
      <c r="BY1412" s="624"/>
      <c r="BZ1412" s="624"/>
      <c r="CA1412" s="624"/>
      <c r="CB1412" s="624"/>
      <c r="CC1412" s="624"/>
      <c r="CD1412" s="624"/>
      <c r="CE1412" s="624"/>
      <c r="CF1412" s="624"/>
      <c r="CG1412" s="624"/>
      <c r="CH1412" s="624"/>
      <c r="CI1412" s="624"/>
      <c r="CJ1412" s="624"/>
      <c r="CK1412" s="624"/>
      <c r="CL1412" s="624"/>
      <c r="CM1412" s="624"/>
      <c r="CN1412" s="624"/>
      <c r="CO1412" s="624"/>
      <c r="CP1412" s="624"/>
      <c r="CQ1412" s="624"/>
      <c r="CR1412" s="624"/>
      <c r="CS1412" s="624"/>
      <c r="CT1412" s="624"/>
      <c r="CU1412" s="624"/>
      <c r="CV1412" s="624"/>
      <c r="CW1412" s="624"/>
      <c r="CX1412" s="624"/>
      <c r="CY1412" s="624"/>
      <c r="CZ1412" s="624"/>
      <c r="DA1412" s="624"/>
      <c r="DB1412" s="624"/>
      <c r="DC1412" s="624"/>
      <c r="DD1412" s="624"/>
      <c r="DE1412" s="624"/>
      <c r="DF1412" s="624"/>
      <c r="DG1412" s="624"/>
      <c r="DH1412" s="624"/>
      <c r="DI1412" s="624"/>
      <c r="DJ1412" s="624"/>
      <c r="DK1412" s="624"/>
      <c r="DL1412" s="624"/>
      <c r="DM1412" s="624"/>
      <c r="DN1412" s="624"/>
      <c r="DO1412" s="624"/>
      <c r="DP1412" s="624"/>
      <c r="DQ1412" s="624"/>
      <c r="DR1412" s="624"/>
      <c r="DS1412" s="624"/>
      <c r="DT1412" s="624"/>
      <c r="DU1412" s="624"/>
      <c r="DV1412" s="624"/>
      <c r="DW1412" s="624"/>
      <c r="DX1412" s="624"/>
      <c r="DY1412" s="624"/>
      <c r="DZ1412" s="624"/>
      <c r="EA1412" s="624"/>
      <c r="EB1412" s="624"/>
      <c r="EC1412" s="624"/>
      <c r="ED1412" s="624"/>
      <c r="EE1412" s="624"/>
      <c r="EF1412" s="624"/>
      <c r="EG1412" s="624"/>
      <c r="EH1412" s="624"/>
      <c r="EI1412" s="624"/>
      <c r="EJ1412" s="624"/>
      <c r="EK1412" s="624"/>
      <c r="EL1412" s="624"/>
      <c r="EM1412" s="624"/>
      <c r="EN1412" s="624"/>
      <c r="EO1412" s="624"/>
      <c r="EP1412" s="624"/>
      <c r="EQ1412" s="624"/>
    </row>
    <row r="1413" spans="1:147" s="560" customFormat="1">
      <c r="A1413" s="624"/>
      <c r="B1413" s="624"/>
      <c r="O1413" s="624"/>
      <c r="P1413" s="624"/>
      <c r="Q1413" s="624"/>
      <c r="R1413" s="624"/>
      <c r="S1413" s="624"/>
      <c r="T1413" s="624"/>
      <c r="U1413" s="624"/>
      <c r="V1413" s="624"/>
      <c r="W1413" s="624"/>
      <c r="X1413" s="624"/>
      <c r="Y1413" s="624"/>
      <c r="Z1413" s="624"/>
      <c r="AB1413" s="624"/>
      <c r="AC1413" s="624"/>
      <c r="AD1413" s="624"/>
      <c r="AE1413" s="624"/>
      <c r="AF1413" s="624"/>
      <c r="AG1413" s="624"/>
      <c r="AH1413" s="624"/>
      <c r="AI1413" s="624"/>
      <c r="AJ1413" s="624"/>
      <c r="AK1413" s="624"/>
      <c r="AL1413" s="624"/>
      <c r="AM1413" s="624"/>
      <c r="AN1413" s="624"/>
      <c r="AO1413" s="624"/>
      <c r="AP1413" s="624"/>
      <c r="AQ1413" s="624"/>
      <c r="AR1413" s="624"/>
      <c r="AS1413" s="624"/>
      <c r="AT1413" s="624"/>
      <c r="AU1413" s="624"/>
      <c r="AV1413" s="624"/>
      <c r="AW1413" s="624"/>
      <c r="AX1413" s="624"/>
      <c r="AY1413" s="624"/>
      <c r="AZ1413" s="624"/>
      <c r="BA1413" s="624"/>
      <c r="BB1413" s="624"/>
      <c r="BC1413" s="624"/>
      <c r="BD1413" s="624"/>
      <c r="BE1413" s="624"/>
      <c r="BF1413" s="624"/>
      <c r="BG1413" s="624"/>
      <c r="BH1413" s="624"/>
      <c r="BI1413" s="624"/>
      <c r="BJ1413" s="624"/>
      <c r="BK1413" s="624"/>
      <c r="BL1413" s="624"/>
      <c r="BM1413" s="624"/>
      <c r="BN1413" s="624"/>
      <c r="BO1413" s="624"/>
      <c r="BP1413" s="624"/>
      <c r="BQ1413" s="624"/>
      <c r="BR1413" s="624"/>
      <c r="BS1413" s="624"/>
      <c r="BT1413" s="624"/>
      <c r="BU1413" s="624"/>
      <c r="BV1413" s="624"/>
      <c r="BW1413" s="624"/>
      <c r="BX1413" s="624"/>
      <c r="BY1413" s="624"/>
      <c r="BZ1413" s="624"/>
      <c r="CA1413" s="624"/>
      <c r="CB1413" s="624"/>
      <c r="CC1413" s="624"/>
      <c r="CD1413" s="624"/>
      <c r="CE1413" s="624"/>
      <c r="CF1413" s="624"/>
      <c r="CG1413" s="624"/>
      <c r="CH1413" s="624"/>
      <c r="CI1413" s="624"/>
      <c r="CJ1413" s="624"/>
      <c r="CK1413" s="624"/>
      <c r="CL1413" s="624"/>
      <c r="CM1413" s="624"/>
      <c r="CN1413" s="624"/>
      <c r="CO1413" s="624"/>
      <c r="CP1413" s="624"/>
      <c r="CQ1413" s="624"/>
      <c r="CR1413" s="624"/>
      <c r="CS1413" s="624"/>
      <c r="CT1413" s="624"/>
      <c r="CU1413" s="624"/>
      <c r="CV1413" s="624"/>
      <c r="CW1413" s="624"/>
      <c r="CX1413" s="624"/>
      <c r="CY1413" s="624"/>
      <c r="CZ1413" s="624"/>
      <c r="DA1413" s="624"/>
      <c r="DB1413" s="624"/>
      <c r="DC1413" s="624"/>
      <c r="DD1413" s="624"/>
      <c r="DE1413" s="624"/>
      <c r="DF1413" s="624"/>
      <c r="DG1413" s="624"/>
      <c r="DH1413" s="624"/>
      <c r="DI1413" s="624"/>
      <c r="DJ1413" s="624"/>
      <c r="DK1413" s="624"/>
      <c r="DL1413" s="624"/>
      <c r="DM1413" s="624"/>
      <c r="DN1413" s="624"/>
      <c r="DO1413" s="624"/>
      <c r="DP1413" s="624"/>
      <c r="DQ1413" s="624"/>
      <c r="DR1413" s="624"/>
      <c r="DS1413" s="624"/>
      <c r="DT1413" s="624"/>
      <c r="DU1413" s="624"/>
      <c r="DV1413" s="624"/>
      <c r="DW1413" s="624"/>
      <c r="DX1413" s="624"/>
      <c r="DY1413" s="624"/>
      <c r="DZ1413" s="624"/>
      <c r="EA1413" s="624"/>
      <c r="EB1413" s="624"/>
      <c r="EC1413" s="624"/>
      <c r="ED1413" s="624"/>
      <c r="EE1413" s="624"/>
      <c r="EF1413" s="624"/>
      <c r="EG1413" s="624"/>
      <c r="EH1413" s="624"/>
      <c r="EI1413" s="624"/>
      <c r="EJ1413" s="624"/>
      <c r="EK1413" s="624"/>
      <c r="EL1413" s="624"/>
      <c r="EM1413" s="624"/>
      <c r="EN1413" s="624"/>
      <c r="EO1413" s="624"/>
      <c r="EP1413" s="624"/>
      <c r="EQ1413" s="624"/>
    </row>
    <row r="1414" spans="1:147" s="560" customFormat="1">
      <c r="A1414" s="624"/>
      <c r="B1414" s="624"/>
      <c r="O1414" s="624"/>
      <c r="P1414" s="624"/>
      <c r="Q1414" s="624"/>
      <c r="R1414" s="624"/>
      <c r="S1414" s="624"/>
      <c r="T1414" s="624"/>
      <c r="U1414" s="624"/>
      <c r="V1414" s="624"/>
      <c r="W1414" s="624"/>
      <c r="X1414" s="624"/>
      <c r="Y1414" s="624"/>
      <c r="Z1414" s="624"/>
      <c r="AB1414" s="624"/>
      <c r="AC1414" s="624"/>
      <c r="AD1414" s="624"/>
      <c r="AE1414" s="624"/>
      <c r="AF1414" s="624"/>
      <c r="AG1414" s="624"/>
      <c r="AH1414" s="624"/>
      <c r="AI1414" s="624"/>
      <c r="AJ1414" s="624"/>
      <c r="AK1414" s="624"/>
      <c r="AL1414" s="624"/>
      <c r="AM1414" s="624"/>
      <c r="AN1414" s="624"/>
      <c r="AO1414" s="624"/>
      <c r="AP1414" s="624"/>
      <c r="AQ1414" s="624"/>
      <c r="AR1414" s="624"/>
      <c r="AS1414" s="624"/>
      <c r="AT1414" s="624"/>
      <c r="AU1414" s="624"/>
      <c r="AV1414" s="624"/>
      <c r="AW1414" s="624"/>
      <c r="AX1414" s="624"/>
      <c r="AY1414" s="624"/>
      <c r="AZ1414" s="624"/>
      <c r="BA1414" s="624"/>
      <c r="BB1414" s="624"/>
      <c r="BC1414" s="624"/>
      <c r="BD1414" s="624"/>
      <c r="BE1414" s="624"/>
      <c r="BF1414" s="624"/>
      <c r="BG1414" s="624"/>
      <c r="BH1414" s="624"/>
      <c r="BI1414" s="624"/>
      <c r="BJ1414" s="624"/>
      <c r="BK1414" s="624"/>
      <c r="BL1414" s="624"/>
      <c r="BM1414" s="624"/>
      <c r="BN1414" s="624"/>
      <c r="BO1414" s="624"/>
      <c r="BP1414" s="624"/>
      <c r="BQ1414" s="624"/>
      <c r="BR1414" s="624"/>
      <c r="BS1414" s="624"/>
      <c r="BT1414" s="624"/>
      <c r="BU1414" s="624"/>
      <c r="BV1414" s="624"/>
      <c r="BW1414" s="624"/>
      <c r="BX1414" s="624"/>
      <c r="BY1414" s="624"/>
      <c r="BZ1414" s="624"/>
      <c r="CA1414" s="624"/>
      <c r="CB1414" s="624"/>
      <c r="CC1414" s="624"/>
      <c r="CD1414" s="624"/>
      <c r="CE1414" s="624"/>
      <c r="CF1414" s="624"/>
      <c r="CG1414" s="624"/>
      <c r="CH1414" s="624"/>
      <c r="CI1414" s="624"/>
      <c r="CJ1414" s="624"/>
      <c r="CK1414" s="624"/>
      <c r="CL1414" s="624"/>
      <c r="CM1414" s="624"/>
      <c r="CN1414" s="624"/>
      <c r="CO1414" s="624"/>
      <c r="CP1414" s="624"/>
      <c r="CQ1414" s="624"/>
      <c r="CR1414" s="624"/>
      <c r="CS1414" s="624"/>
      <c r="CT1414" s="624"/>
      <c r="CU1414" s="624"/>
      <c r="CV1414" s="624"/>
      <c r="CW1414" s="624"/>
      <c r="CX1414" s="624"/>
      <c r="CY1414" s="624"/>
      <c r="CZ1414" s="624"/>
      <c r="DA1414" s="624"/>
      <c r="DB1414" s="624"/>
      <c r="DC1414" s="624"/>
      <c r="DD1414" s="624"/>
      <c r="DE1414" s="624"/>
      <c r="DF1414" s="624"/>
      <c r="DG1414" s="624"/>
      <c r="DH1414" s="624"/>
      <c r="DI1414" s="624"/>
      <c r="DJ1414" s="624"/>
      <c r="DK1414" s="624"/>
      <c r="DL1414" s="624"/>
      <c r="DM1414" s="624"/>
      <c r="DN1414" s="624"/>
      <c r="DO1414" s="624"/>
      <c r="DP1414" s="624"/>
      <c r="DQ1414" s="624"/>
      <c r="DR1414" s="624"/>
      <c r="DS1414" s="624"/>
      <c r="DT1414" s="624"/>
      <c r="DU1414" s="624"/>
      <c r="DV1414" s="624"/>
      <c r="DW1414" s="624"/>
      <c r="DX1414" s="624"/>
      <c r="DY1414" s="624"/>
      <c r="DZ1414" s="624"/>
      <c r="EA1414" s="624"/>
      <c r="EB1414" s="624"/>
      <c r="EC1414" s="624"/>
      <c r="ED1414" s="624"/>
      <c r="EE1414" s="624"/>
      <c r="EF1414" s="624"/>
      <c r="EG1414" s="624"/>
      <c r="EH1414" s="624"/>
      <c r="EI1414" s="624"/>
      <c r="EJ1414" s="624"/>
      <c r="EK1414" s="624"/>
      <c r="EL1414" s="624"/>
      <c r="EM1414" s="624"/>
      <c r="EN1414" s="624"/>
      <c r="EO1414" s="624"/>
      <c r="EP1414" s="624"/>
      <c r="EQ1414" s="624"/>
    </row>
    <row r="1415" spans="1:147" s="560" customFormat="1">
      <c r="A1415" s="624"/>
      <c r="B1415" s="624"/>
      <c r="O1415" s="624"/>
      <c r="P1415" s="624"/>
      <c r="Q1415" s="624"/>
      <c r="R1415" s="624"/>
      <c r="S1415" s="624"/>
      <c r="T1415" s="624"/>
      <c r="U1415" s="624"/>
      <c r="V1415" s="624"/>
      <c r="W1415" s="624"/>
      <c r="X1415" s="624"/>
      <c r="Y1415" s="624"/>
      <c r="Z1415" s="624"/>
      <c r="AB1415" s="624"/>
      <c r="AC1415" s="624"/>
      <c r="AD1415" s="624"/>
      <c r="AE1415" s="624"/>
      <c r="AF1415" s="624"/>
      <c r="AG1415" s="624"/>
      <c r="AH1415" s="624"/>
      <c r="AI1415" s="624"/>
      <c r="AJ1415" s="624"/>
      <c r="AK1415" s="624"/>
      <c r="AL1415" s="624"/>
      <c r="AM1415" s="624"/>
      <c r="AN1415" s="624"/>
      <c r="AO1415" s="624"/>
      <c r="AP1415" s="624"/>
      <c r="AQ1415" s="624"/>
      <c r="AR1415" s="624"/>
      <c r="AS1415" s="624"/>
      <c r="AT1415" s="624"/>
      <c r="AU1415" s="624"/>
      <c r="AV1415" s="624"/>
      <c r="AW1415" s="624"/>
      <c r="AX1415" s="624"/>
      <c r="AY1415" s="624"/>
      <c r="AZ1415" s="624"/>
      <c r="BA1415" s="624"/>
      <c r="BB1415" s="624"/>
      <c r="BC1415" s="624"/>
      <c r="BD1415" s="624"/>
      <c r="BE1415" s="624"/>
      <c r="BF1415" s="624"/>
      <c r="BG1415" s="624"/>
      <c r="BH1415" s="624"/>
      <c r="BI1415" s="624"/>
      <c r="BJ1415" s="624"/>
      <c r="BK1415" s="624"/>
      <c r="BL1415" s="624"/>
      <c r="BM1415" s="624"/>
      <c r="BN1415" s="624"/>
      <c r="BO1415" s="624"/>
      <c r="BP1415" s="624"/>
      <c r="BQ1415" s="624"/>
      <c r="BR1415" s="624"/>
      <c r="BS1415" s="624"/>
      <c r="BT1415" s="624"/>
      <c r="BU1415" s="624"/>
      <c r="BV1415" s="624"/>
      <c r="BW1415" s="624"/>
      <c r="BX1415" s="624"/>
      <c r="BY1415" s="624"/>
      <c r="BZ1415" s="624"/>
      <c r="CA1415" s="624"/>
      <c r="CB1415" s="624"/>
      <c r="CC1415" s="624"/>
      <c r="CD1415" s="624"/>
      <c r="CE1415" s="624"/>
      <c r="CF1415" s="624"/>
      <c r="CG1415" s="624"/>
      <c r="CH1415" s="624"/>
      <c r="CI1415" s="624"/>
      <c r="CJ1415" s="624"/>
      <c r="CK1415" s="624"/>
      <c r="CL1415" s="624"/>
      <c r="CM1415" s="624"/>
      <c r="CN1415" s="624"/>
      <c r="CO1415" s="624"/>
      <c r="CP1415" s="624"/>
      <c r="CQ1415" s="624"/>
      <c r="CR1415" s="624"/>
      <c r="CS1415" s="624"/>
      <c r="CT1415" s="624"/>
      <c r="CU1415" s="624"/>
      <c r="CV1415" s="624"/>
      <c r="CW1415" s="624"/>
      <c r="CX1415" s="624"/>
      <c r="CY1415" s="624"/>
      <c r="CZ1415" s="624"/>
      <c r="DA1415" s="624"/>
      <c r="DB1415" s="624"/>
      <c r="DC1415" s="624"/>
      <c r="DD1415" s="624"/>
      <c r="DE1415" s="624"/>
      <c r="DF1415" s="624"/>
      <c r="DG1415" s="624"/>
      <c r="DH1415" s="624"/>
      <c r="DI1415" s="624"/>
      <c r="DJ1415" s="624"/>
      <c r="DK1415" s="624"/>
      <c r="DL1415" s="624"/>
      <c r="DM1415" s="624"/>
      <c r="DN1415" s="624"/>
      <c r="DO1415" s="624"/>
      <c r="DP1415" s="624"/>
      <c r="DQ1415" s="624"/>
      <c r="DR1415" s="624"/>
      <c r="DS1415" s="624"/>
      <c r="DT1415" s="624"/>
      <c r="DU1415" s="624"/>
      <c r="DV1415" s="624"/>
      <c r="DW1415" s="624"/>
      <c r="DX1415" s="624"/>
      <c r="DY1415" s="624"/>
      <c r="DZ1415" s="624"/>
      <c r="EA1415" s="624"/>
      <c r="EB1415" s="624"/>
      <c r="EC1415" s="624"/>
      <c r="ED1415" s="624"/>
      <c r="EE1415" s="624"/>
      <c r="EF1415" s="624"/>
      <c r="EG1415" s="624"/>
      <c r="EH1415" s="624"/>
      <c r="EI1415" s="624"/>
      <c r="EJ1415" s="624"/>
      <c r="EK1415" s="624"/>
      <c r="EL1415" s="624"/>
      <c r="EM1415" s="624"/>
      <c r="EN1415" s="624"/>
      <c r="EO1415" s="624"/>
      <c r="EP1415" s="624"/>
      <c r="EQ1415" s="624"/>
    </row>
    <row r="1416" spans="1:147" s="560" customFormat="1">
      <c r="A1416" s="624"/>
      <c r="B1416" s="624"/>
      <c r="O1416" s="624"/>
      <c r="P1416" s="624"/>
      <c r="Q1416" s="624"/>
      <c r="R1416" s="624"/>
      <c r="S1416" s="624"/>
      <c r="T1416" s="624"/>
      <c r="U1416" s="624"/>
      <c r="V1416" s="624"/>
      <c r="W1416" s="624"/>
      <c r="X1416" s="624"/>
      <c r="Y1416" s="624"/>
      <c r="Z1416" s="624"/>
      <c r="AB1416" s="624"/>
      <c r="AC1416" s="624"/>
      <c r="AD1416" s="624"/>
      <c r="AE1416" s="624"/>
      <c r="AF1416" s="624"/>
      <c r="AG1416" s="624"/>
      <c r="AH1416" s="624"/>
      <c r="AI1416" s="624"/>
      <c r="AJ1416" s="624"/>
      <c r="AK1416" s="624"/>
      <c r="AL1416" s="624"/>
      <c r="AM1416" s="624"/>
      <c r="AN1416" s="624"/>
      <c r="AO1416" s="624"/>
      <c r="AP1416" s="624"/>
      <c r="AQ1416" s="624"/>
      <c r="AR1416" s="624"/>
      <c r="AS1416" s="624"/>
      <c r="AT1416" s="624"/>
      <c r="AU1416" s="624"/>
      <c r="AV1416" s="624"/>
      <c r="AW1416" s="624"/>
      <c r="AX1416" s="624"/>
      <c r="AY1416" s="624"/>
      <c r="AZ1416" s="624"/>
      <c r="BA1416" s="624"/>
      <c r="BB1416" s="624"/>
      <c r="BC1416" s="624"/>
      <c r="BD1416" s="624"/>
      <c r="BE1416" s="624"/>
      <c r="BF1416" s="624"/>
      <c r="BG1416" s="624"/>
      <c r="BH1416" s="624"/>
      <c r="BI1416" s="624"/>
      <c r="BJ1416" s="624"/>
      <c r="BK1416" s="624"/>
      <c r="BL1416" s="624"/>
      <c r="BM1416" s="624"/>
      <c r="BN1416" s="624"/>
      <c r="BO1416" s="624"/>
      <c r="BP1416" s="624"/>
      <c r="BQ1416" s="624"/>
      <c r="BR1416" s="624"/>
      <c r="BS1416" s="624"/>
      <c r="BT1416" s="624"/>
      <c r="BU1416" s="624"/>
      <c r="BV1416" s="624"/>
      <c r="BW1416" s="624"/>
      <c r="BX1416" s="624"/>
      <c r="BY1416" s="624"/>
      <c r="BZ1416" s="624"/>
      <c r="CA1416" s="624"/>
      <c r="CB1416" s="624"/>
      <c r="CC1416" s="624"/>
      <c r="CD1416" s="624"/>
      <c r="CE1416" s="624"/>
      <c r="CF1416" s="624"/>
      <c r="CG1416" s="624"/>
      <c r="CH1416" s="624"/>
      <c r="CI1416" s="624"/>
      <c r="CJ1416" s="624"/>
      <c r="CK1416" s="624"/>
      <c r="CL1416" s="624"/>
      <c r="CM1416" s="624"/>
      <c r="CN1416" s="624"/>
      <c r="CO1416" s="624"/>
      <c r="CP1416" s="624"/>
      <c r="CQ1416" s="624"/>
      <c r="CR1416" s="624"/>
      <c r="CS1416" s="624"/>
      <c r="CT1416" s="624"/>
      <c r="CU1416" s="624"/>
      <c r="CV1416" s="624"/>
      <c r="CW1416" s="624"/>
      <c r="CX1416" s="624"/>
      <c r="CY1416" s="624"/>
      <c r="CZ1416" s="624"/>
      <c r="DA1416" s="624"/>
      <c r="DB1416" s="624"/>
      <c r="DC1416" s="624"/>
      <c r="DD1416" s="624"/>
      <c r="DE1416" s="624"/>
      <c r="DF1416" s="624"/>
      <c r="DG1416" s="624"/>
      <c r="DH1416" s="624"/>
      <c r="DI1416" s="624"/>
      <c r="DJ1416" s="624"/>
      <c r="DK1416" s="624"/>
      <c r="DL1416" s="624"/>
      <c r="DM1416" s="624"/>
      <c r="DN1416" s="624"/>
      <c r="DO1416" s="624"/>
      <c r="DP1416" s="624"/>
      <c r="DQ1416" s="624"/>
      <c r="DR1416" s="624"/>
      <c r="DS1416" s="624"/>
      <c r="DT1416" s="624"/>
      <c r="DU1416" s="624"/>
      <c r="DV1416" s="624"/>
      <c r="DW1416" s="624"/>
      <c r="DX1416" s="624"/>
      <c r="DY1416" s="624"/>
      <c r="DZ1416" s="624"/>
      <c r="EA1416" s="624"/>
      <c r="EB1416" s="624"/>
      <c r="EC1416" s="624"/>
      <c r="ED1416" s="624"/>
      <c r="EE1416" s="624"/>
      <c r="EF1416" s="624"/>
      <c r="EG1416" s="624"/>
      <c r="EH1416" s="624"/>
      <c r="EI1416" s="624"/>
      <c r="EJ1416" s="624"/>
      <c r="EK1416" s="624"/>
      <c r="EL1416" s="624"/>
      <c r="EM1416" s="624"/>
      <c r="EN1416" s="624"/>
      <c r="EO1416" s="624"/>
      <c r="EP1416" s="624"/>
      <c r="EQ1416" s="624"/>
    </row>
    <row r="1417" spans="1:147" s="560" customFormat="1">
      <c r="A1417" s="624"/>
      <c r="B1417" s="624"/>
      <c r="O1417" s="624"/>
      <c r="P1417" s="624"/>
      <c r="Q1417" s="624"/>
      <c r="R1417" s="624"/>
      <c r="S1417" s="624"/>
      <c r="T1417" s="624"/>
      <c r="U1417" s="624"/>
      <c r="V1417" s="624"/>
      <c r="W1417" s="624"/>
      <c r="X1417" s="624"/>
      <c r="Y1417" s="624"/>
      <c r="Z1417" s="624"/>
      <c r="AB1417" s="624"/>
      <c r="AC1417" s="624"/>
      <c r="AD1417" s="624"/>
      <c r="AE1417" s="624"/>
      <c r="AF1417" s="624"/>
      <c r="AG1417" s="624"/>
      <c r="AH1417" s="624"/>
      <c r="AI1417" s="624"/>
      <c r="AJ1417" s="624"/>
      <c r="AK1417" s="624"/>
      <c r="AL1417" s="624"/>
      <c r="AM1417" s="624"/>
      <c r="AN1417" s="624"/>
      <c r="AO1417" s="624"/>
      <c r="AP1417" s="624"/>
      <c r="AQ1417" s="624"/>
      <c r="AR1417" s="624"/>
      <c r="AS1417" s="624"/>
      <c r="AT1417" s="624"/>
      <c r="AU1417" s="624"/>
      <c r="AV1417" s="624"/>
      <c r="AW1417" s="624"/>
      <c r="AX1417" s="624"/>
      <c r="AY1417" s="624"/>
      <c r="AZ1417" s="624"/>
      <c r="BA1417" s="624"/>
      <c r="BB1417" s="624"/>
      <c r="BC1417" s="624"/>
      <c r="BD1417" s="624"/>
      <c r="BE1417" s="624"/>
      <c r="BF1417" s="624"/>
      <c r="BG1417" s="624"/>
      <c r="BH1417" s="624"/>
      <c r="BI1417" s="624"/>
      <c r="BJ1417" s="624"/>
      <c r="BK1417" s="624"/>
      <c r="BL1417" s="624"/>
      <c r="BM1417" s="624"/>
      <c r="BN1417" s="624"/>
      <c r="BO1417" s="624"/>
      <c r="BP1417" s="624"/>
      <c r="BQ1417" s="624"/>
      <c r="BR1417" s="624"/>
      <c r="BS1417" s="624"/>
      <c r="BT1417" s="624"/>
      <c r="BU1417" s="624"/>
      <c r="BV1417" s="624"/>
      <c r="BW1417" s="624"/>
      <c r="BX1417" s="624"/>
      <c r="BY1417" s="624"/>
      <c r="BZ1417" s="624"/>
      <c r="CA1417" s="624"/>
      <c r="CB1417" s="624"/>
      <c r="CC1417" s="624"/>
      <c r="CD1417" s="624"/>
      <c r="CE1417" s="624"/>
      <c r="CF1417" s="624"/>
      <c r="CG1417" s="624"/>
      <c r="CH1417" s="624"/>
      <c r="CI1417" s="624"/>
      <c r="CJ1417" s="624"/>
      <c r="CK1417" s="624"/>
      <c r="CL1417" s="624"/>
      <c r="CM1417" s="624"/>
      <c r="CN1417" s="624"/>
      <c r="CO1417" s="624"/>
      <c r="CP1417" s="624"/>
      <c r="CQ1417" s="624"/>
      <c r="CR1417" s="624"/>
      <c r="CS1417" s="624"/>
      <c r="CT1417" s="624"/>
      <c r="CU1417" s="624"/>
      <c r="CV1417" s="624"/>
      <c r="CW1417" s="624"/>
      <c r="CX1417" s="624"/>
      <c r="CY1417" s="624"/>
      <c r="CZ1417" s="624"/>
      <c r="DA1417" s="624"/>
      <c r="DB1417" s="624"/>
      <c r="DC1417" s="624"/>
      <c r="DD1417" s="624"/>
      <c r="DE1417" s="624"/>
      <c r="DF1417" s="624"/>
      <c r="DG1417" s="624"/>
      <c r="DH1417" s="624"/>
      <c r="DI1417" s="624"/>
      <c r="DJ1417" s="624"/>
      <c r="DK1417" s="624"/>
      <c r="DL1417" s="624"/>
      <c r="DM1417" s="624"/>
      <c r="DN1417" s="624"/>
      <c r="DO1417" s="624"/>
      <c r="DP1417" s="624"/>
      <c r="DQ1417" s="624"/>
      <c r="DR1417" s="624"/>
      <c r="DS1417" s="624"/>
      <c r="DT1417" s="624"/>
      <c r="DU1417" s="624"/>
      <c r="DV1417" s="624"/>
      <c r="DW1417" s="624"/>
      <c r="DX1417" s="624"/>
      <c r="DY1417" s="624"/>
      <c r="DZ1417" s="624"/>
      <c r="EA1417" s="624"/>
      <c r="EB1417" s="624"/>
      <c r="EC1417" s="624"/>
      <c r="ED1417" s="624"/>
      <c r="EE1417" s="624"/>
      <c r="EF1417" s="624"/>
      <c r="EG1417" s="624"/>
      <c r="EH1417" s="624"/>
      <c r="EI1417" s="624"/>
      <c r="EJ1417" s="624"/>
      <c r="EK1417" s="624"/>
      <c r="EL1417" s="624"/>
      <c r="EM1417" s="624"/>
      <c r="EN1417" s="624"/>
      <c r="EO1417" s="624"/>
      <c r="EP1417" s="624"/>
      <c r="EQ1417" s="624"/>
    </row>
    <row r="1418" spans="1:147" s="560" customFormat="1">
      <c r="A1418" s="624"/>
      <c r="B1418" s="624"/>
      <c r="O1418" s="624"/>
      <c r="P1418" s="624"/>
      <c r="Q1418" s="624"/>
      <c r="R1418" s="624"/>
      <c r="S1418" s="624"/>
      <c r="T1418" s="624"/>
      <c r="U1418" s="624"/>
      <c r="V1418" s="624"/>
      <c r="W1418" s="624"/>
      <c r="X1418" s="624"/>
      <c r="Y1418" s="624"/>
      <c r="Z1418" s="624"/>
      <c r="AB1418" s="624"/>
      <c r="AC1418" s="624"/>
      <c r="AD1418" s="624"/>
      <c r="AE1418" s="624"/>
      <c r="AF1418" s="624"/>
      <c r="AG1418" s="624"/>
      <c r="AH1418" s="624"/>
      <c r="AI1418" s="624"/>
      <c r="AJ1418" s="624"/>
      <c r="AK1418" s="624"/>
      <c r="AL1418" s="624"/>
      <c r="AM1418" s="624"/>
      <c r="AN1418" s="624"/>
      <c r="AO1418" s="624"/>
      <c r="AP1418" s="624"/>
      <c r="AQ1418" s="624"/>
      <c r="AR1418" s="624"/>
      <c r="AS1418" s="624"/>
      <c r="AT1418" s="624"/>
      <c r="AU1418" s="624"/>
      <c r="AV1418" s="624"/>
      <c r="AW1418" s="624"/>
      <c r="AX1418" s="624"/>
      <c r="AY1418" s="624"/>
      <c r="AZ1418" s="624"/>
      <c r="BA1418" s="624"/>
      <c r="BB1418" s="624"/>
      <c r="BC1418" s="624"/>
      <c r="BD1418" s="624"/>
      <c r="BE1418" s="624"/>
      <c r="BF1418" s="624"/>
      <c r="BG1418" s="624"/>
      <c r="BH1418" s="624"/>
      <c r="BI1418" s="624"/>
      <c r="BJ1418" s="624"/>
      <c r="BK1418" s="624"/>
      <c r="BL1418" s="624"/>
      <c r="BM1418" s="624"/>
      <c r="BN1418" s="624"/>
      <c r="BO1418" s="624"/>
      <c r="BP1418" s="624"/>
      <c r="BQ1418" s="624"/>
      <c r="BR1418" s="624"/>
      <c r="BS1418" s="624"/>
      <c r="BT1418" s="624"/>
      <c r="BU1418" s="624"/>
      <c r="BV1418" s="624"/>
      <c r="BW1418" s="624"/>
      <c r="BX1418" s="624"/>
      <c r="BY1418" s="624"/>
      <c r="BZ1418" s="624"/>
      <c r="CA1418" s="624"/>
      <c r="CB1418" s="624"/>
      <c r="CC1418" s="624"/>
      <c r="CD1418" s="624"/>
      <c r="CE1418" s="624"/>
      <c r="CF1418" s="624"/>
      <c r="CG1418" s="624"/>
      <c r="CH1418" s="624"/>
      <c r="CI1418" s="624"/>
      <c r="CJ1418" s="624"/>
      <c r="CK1418" s="624"/>
      <c r="CL1418" s="624"/>
      <c r="CM1418" s="624"/>
      <c r="CN1418" s="624"/>
      <c r="CO1418" s="624"/>
      <c r="CP1418" s="624"/>
      <c r="CQ1418" s="624"/>
      <c r="CR1418" s="624"/>
      <c r="CS1418" s="624"/>
      <c r="CT1418" s="624"/>
      <c r="CU1418" s="624"/>
      <c r="CV1418" s="624"/>
      <c r="CW1418" s="624"/>
      <c r="CX1418" s="624"/>
      <c r="CY1418" s="624"/>
      <c r="CZ1418" s="624"/>
      <c r="DA1418" s="624"/>
      <c r="DB1418" s="624"/>
      <c r="DC1418" s="624"/>
      <c r="DD1418" s="624"/>
      <c r="DE1418" s="624"/>
      <c r="DF1418" s="624"/>
      <c r="DG1418" s="624"/>
      <c r="DH1418" s="624"/>
      <c r="DI1418" s="624"/>
      <c r="DJ1418" s="624"/>
      <c r="DK1418" s="624"/>
      <c r="DL1418" s="624"/>
      <c r="DM1418" s="624"/>
      <c r="DN1418" s="624"/>
      <c r="DO1418" s="624"/>
      <c r="DP1418" s="624"/>
      <c r="DQ1418" s="624"/>
      <c r="DR1418" s="624"/>
      <c r="DS1418" s="624"/>
      <c r="DT1418" s="624"/>
      <c r="DU1418" s="624"/>
      <c r="DV1418" s="624"/>
      <c r="DW1418" s="624"/>
      <c r="DX1418" s="624"/>
      <c r="DY1418" s="624"/>
      <c r="DZ1418" s="624"/>
      <c r="EA1418" s="624"/>
      <c r="EB1418" s="624"/>
      <c r="EC1418" s="624"/>
      <c r="ED1418" s="624"/>
      <c r="EE1418" s="624"/>
      <c r="EF1418" s="624"/>
      <c r="EG1418" s="624"/>
      <c r="EH1418" s="624"/>
      <c r="EI1418" s="624"/>
      <c r="EJ1418" s="624"/>
      <c r="EK1418" s="624"/>
      <c r="EL1418" s="624"/>
      <c r="EM1418" s="624"/>
      <c r="EN1418" s="624"/>
      <c r="EO1418" s="624"/>
      <c r="EP1418" s="624"/>
      <c r="EQ1418" s="624"/>
    </row>
    <row r="1419" spans="1:147" s="560" customFormat="1">
      <c r="A1419" s="624"/>
      <c r="B1419" s="624"/>
      <c r="O1419" s="624"/>
      <c r="P1419" s="624"/>
      <c r="Q1419" s="624"/>
      <c r="R1419" s="624"/>
      <c r="S1419" s="624"/>
      <c r="T1419" s="624"/>
      <c r="U1419" s="624"/>
      <c r="V1419" s="624"/>
      <c r="W1419" s="624"/>
      <c r="X1419" s="624"/>
      <c r="Y1419" s="624"/>
      <c r="Z1419" s="624"/>
      <c r="AB1419" s="624"/>
      <c r="AC1419" s="624"/>
      <c r="AD1419" s="624"/>
      <c r="AE1419" s="624"/>
      <c r="AF1419" s="624"/>
      <c r="AG1419" s="624"/>
      <c r="AH1419" s="624"/>
      <c r="AI1419" s="624"/>
      <c r="AJ1419" s="624"/>
      <c r="AK1419" s="624"/>
      <c r="AL1419" s="624"/>
      <c r="AM1419" s="624"/>
      <c r="AN1419" s="624"/>
      <c r="AO1419" s="624"/>
      <c r="AP1419" s="624"/>
      <c r="AQ1419" s="624"/>
      <c r="AR1419" s="624"/>
      <c r="AS1419" s="624"/>
      <c r="AT1419" s="624"/>
      <c r="AU1419" s="624"/>
      <c r="AV1419" s="624"/>
      <c r="AW1419" s="624"/>
      <c r="AX1419" s="624"/>
      <c r="AY1419" s="624"/>
      <c r="AZ1419" s="624"/>
      <c r="BA1419" s="624"/>
      <c r="BB1419" s="624"/>
      <c r="BC1419" s="624"/>
      <c r="BD1419" s="624"/>
      <c r="BE1419" s="624"/>
      <c r="BF1419" s="624"/>
      <c r="BG1419" s="624"/>
      <c r="BH1419" s="624"/>
      <c r="BI1419" s="624"/>
      <c r="BJ1419" s="624"/>
      <c r="BK1419" s="624"/>
      <c r="BL1419" s="624"/>
      <c r="BM1419" s="624"/>
      <c r="BN1419" s="624"/>
      <c r="BO1419" s="624"/>
      <c r="BP1419" s="624"/>
      <c r="BQ1419" s="624"/>
      <c r="BR1419" s="624"/>
      <c r="BS1419" s="624"/>
      <c r="BT1419" s="624"/>
      <c r="BU1419" s="624"/>
      <c r="BV1419" s="624"/>
      <c r="BW1419" s="624"/>
      <c r="BX1419" s="624"/>
      <c r="BY1419" s="624"/>
      <c r="BZ1419" s="624"/>
      <c r="CA1419" s="624"/>
      <c r="CB1419" s="624"/>
      <c r="CC1419" s="624"/>
      <c r="CD1419" s="624"/>
      <c r="CE1419" s="624"/>
      <c r="CF1419" s="624"/>
      <c r="CG1419" s="624"/>
      <c r="CH1419" s="624"/>
      <c r="CI1419" s="624"/>
      <c r="CJ1419" s="624"/>
      <c r="CK1419" s="624"/>
      <c r="CL1419" s="624"/>
      <c r="CM1419" s="624"/>
      <c r="CN1419" s="624"/>
      <c r="CO1419" s="624"/>
      <c r="CP1419" s="624"/>
      <c r="CQ1419" s="624"/>
      <c r="CR1419" s="624"/>
      <c r="CS1419" s="624"/>
      <c r="CT1419" s="624"/>
      <c r="CU1419" s="624"/>
      <c r="CV1419" s="624"/>
      <c r="CW1419" s="624"/>
      <c r="CX1419" s="624"/>
      <c r="CY1419" s="624"/>
      <c r="CZ1419" s="624"/>
      <c r="DA1419" s="624"/>
      <c r="DB1419" s="624"/>
      <c r="DC1419" s="624"/>
      <c r="DD1419" s="624"/>
      <c r="DE1419" s="624"/>
      <c r="DF1419" s="624"/>
      <c r="DG1419" s="624"/>
      <c r="DH1419" s="624"/>
      <c r="DI1419" s="624"/>
      <c r="DJ1419" s="624"/>
      <c r="DK1419" s="624"/>
      <c r="DL1419" s="624"/>
      <c r="DM1419" s="624"/>
      <c r="DN1419" s="624"/>
      <c r="DO1419" s="624"/>
      <c r="DP1419" s="624"/>
      <c r="DQ1419" s="624"/>
      <c r="DR1419" s="624"/>
      <c r="DS1419" s="624"/>
      <c r="DT1419" s="624"/>
      <c r="DU1419" s="624"/>
      <c r="DV1419" s="624"/>
      <c r="DW1419" s="624"/>
      <c r="DX1419" s="624"/>
      <c r="DY1419" s="624"/>
      <c r="DZ1419" s="624"/>
      <c r="EA1419" s="624"/>
      <c r="EB1419" s="624"/>
      <c r="EC1419" s="624"/>
      <c r="ED1419" s="624"/>
      <c r="EE1419" s="624"/>
      <c r="EF1419" s="624"/>
      <c r="EG1419" s="624"/>
      <c r="EH1419" s="624"/>
      <c r="EI1419" s="624"/>
      <c r="EJ1419" s="624"/>
      <c r="EK1419" s="624"/>
      <c r="EL1419" s="624"/>
      <c r="EM1419" s="624"/>
      <c r="EN1419" s="624"/>
      <c r="EO1419" s="624"/>
      <c r="EP1419" s="624"/>
      <c r="EQ1419" s="624"/>
    </row>
    <row r="1420" spans="1:147" s="560" customFormat="1">
      <c r="A1420" s="624"/>
      <c r="B1420" s="624"/>
      <c r="O1420" s="624"/>
      <c r="P1420" s="624"/>
      <c r="Q1420" s="624"/>
      <c r="R1420" s="624"/>
      <c r="S1420" s="624"/>
      <c r="T1420" s="624"/>
      <c r="U1420" s="624"/>
      <c r="V1420" s="624"/>
      <c r="W1420" s="624"/>
      <c r="X1420" s="624"/>
      <c r="Y1420" s="624"/>
      <c r="Z1420" s="624"/>
      <c r="AB1420" s="624"/>
      <c r="AC1420" s="624"/>
      <c r="AD1420" s="624"/>
      <c r="AE1420" s="624"/>
      <c r="AF1420" s="624"/>
      <c r="AG1420" s="624"/>
      <c r="AH1420" s="624"/>
      <c r="AI1420" s="624"/>
      <c r="AJ1420" s="624"/>
      <c r="AK1420" s="624"/>
      <c r="AL1420" s="624"/>
      <c r="AM1420" s="624"/>
      <c r="AN1420" s="624"/>
      <c r="AO1420" s="624"/>
      <c r="AP1420" s="624"/>
      <c r="AQ1420" s="624"/>
      <c r="AR1420" s="624"/>
      <c r="AS1420" s="624"/>
      <c r="AT1420" s="624"/>
      <c r="AU1420" s="624"/>
      <c r="AV1420" s="624"/>
      <c r="AW1420" s="624"/>
      <c r="AX1420" s="624"/>
      <c r="AY1420" s="624"/>
      <c r="AZ1420" s="624"/>
      <c r="BA1420" s="624"/>
      <c r="BB1420" s="624"/>
      <c r="BC1420" s="624"/>
      <c r="BD1420" s="624"/>
      <c r="BE1420" s="624"/>
      <c r="BF1420" s="624"/>
      <c r="BG1420" s="624"/>
      <c r="BH1420" s="624"/>
      <c r="BI1420" s="624"/>
      <c r="BJ1420" s="624"/>
      <c r="BK1420" s="624"/>
      <c r="BL1420" s="624"/>
      <c r="BM1420" s="624"/>
      <c r="BN1420" s="624"/>
      <c r="BO1420" s="624"/>
      <c r="BP1420" s="624"/>
      <c r="BQ1420" s="624"/>
      <c r="BR1420" s="624"/>
      <c r="BS1420" s="624"/>
      <c r="BT1420" s="624"/>
      <c r="BU1420" s="624"/>
      <c r="BV1420" s="624"/>
      <c r="BW1420" s="624"/>
      <c r="BX1420" s="624"/>
      <c r="BY1420" s="624"/>
      <c r="BZ1420" s="624"/>
      <c r="CA1420" s="624"/>
      <c r="CB1420" s="624"/>
      <c r="CC1420" s="624"/>
      <c r="CD1420" s="624"/>
      <c r="CE1420" s="624"/>
      <c r="CF1420" s="624"/>
      <c r="CG1420" s="624"/>
      <c r="CH1420" s="624"/>
      <c r="CI1420" s="624"/>
      <c r="CJ1420" s="624"/>
      <c r="CK1420" s="624"/>
      <c r="CL1420" s="624"/>
      <c r="CM1420" s="624"/>
      <c r="CN1420" s="624"/>
      <c r="CO1420" s="624"/>
      <c r="CP1420" s="624"/>
      <c r="CQ1420" s="624"/>
      <c r="CR1420" s="624"/>
      <c r="CS1420" s="624"/>
      <c r="CT1420" s="624"/>
      <c r="CU1420" s="624"/>
      <c r="CV1420" s="624"/>
      <c r="CW1420" s="624"/>
      <c r="CX1420" s="624"/>
      <c r="CY1420" s="624"/>
      <c r="CZ1420" s="624"/>
      <c r="DA1420" s="624"/>
      <c r="DB1420" s="624"/>
      <c r="DC1420" s="624"/>
      <c r="DD1420" s="624"/>
      <c r="DE1420" s="624"/>
      <c r="DF1420" s="624"/>
      <c r="DG1420" s="624"/>
      <c r="DH1420" s="624"/>
      <c r="DI1420" s="624"/>
      <c r="DJ1420" s="624"/>
      <c r="DK1420" s="624"/>
      <c r="DL1420" s="624"/>
      <c r="DM1420" s="624"/>
      <c r="DN1420" s="624"/>
      <c r="DO1420" s="624"/>
      <c r="DP1420" s="624"/>
      <c r="DQ1420" s="624"/>
      <c r="DR1420" s="624"/>
      <c r="DS1420" s="624"/>
      <c r="DT1420" s="624"/>
      <c r="DU1420" s="624"/>
      <c r="DV1420" s="624"/>
      <c r="DW1420" s="624"/>
      <c r="DX1420" s="624"/>
      <c r="DY1420" s="624"/>
      <c r="DZ1420" s="624"/>
      <c r="EA1420" s="624"/>
      <c r="EB1420" s="624"/>
      <c r="EC1420" s="624"/>
      <c r="ED1420" s="624"/>
      <c r="EE1420" s="624"/>
      <c r="EF1420" s="624"/>
      <c r="EG1420" s="624"/>
      <c r="EH1420" s="624"/>
      <c r="EI1420" s="624"/>
      <c r="EJ1420" s="624"/>
      <c r="EK1420" s="624"/>
      <c r="EL1420" s="624"/>
      <c r="EM1420" s="624"/>
      <c r="EN1420" s="624"/>
      <c r="EO1420" s="624"/>
      <c r="EP1420" s="624"/>
      <c r="EQ1420" s="624"/>
    </row>
    <row r="1421" spans="1:147" s="560" customFormat="1">
      <c r="A1421" s="624"/>
      <c r="B1421" s="624"/>
      <c r="O1421" s="624"/>
      <c r="P1421" s="624"/>
      <c r="Q1421" s="624"/>
      <c r="R1421" s="624"/>
      <c r="S1421" s="624"/>
      <c r="T1421" s="624"/>
      <c r="U1421" s="624"/>
      <c r="V1421" s="624"/>
      <c r="W1421" s="624"/>
      <c r="X1421" s="624"/>
      <c r="Y1421" s="624"/>
      <c r="Z1421" s="624"/>
      <c r="AB1421" s="624"/>
      <c r="AC1421" s="624"/>
      <c r="AD1421" s="624"/>
      <c r="AE1421" s="624"/>
      <c r="AF1421" s="624"/>
      <c r="AG1421" s="624"/>
      <c r="AH1421" s="624"/>
      <c r="AI1421" s="624"/>
      <c r="AJ1421" s="624"/>
      <c r="AK1421" s="624"/>
      <c r="AL1421" s="624"/>
      <c r="AM1421" s="624"/>
      <c r="AN1421" s="624"/>
      <c r="AO1421" s="624"/>
      <c r="AP1421" s="624"/>
      <c r="AQ1421" s="624"/>
      <c r="AR1421" s="624"/>
      <c r="AS1421" s="624"/>
      <c r="AT1421" s="624"/>
      <c r="AU1421" s="624"/>
      <c r="AV1421" s="624"/>
      <c r="AW1421" s="624"/>
      <c r="AX1421" s="624"/>
      <c r="AY1421" s="624"/>
      <c r="AZ1421" s="624"/>
      <c r="BA1421" s="624"/>
      <c r="BB1421" s="624"/>
      <c r="BC1421" s="624"/>
      <c r="BD1421" s="624"/>
      <c r="BE1421" s="624"/>
      <c r="BF1421" s="624"/>
      <c r="BG1421" s="624"/>
      <c r="BH1421" s="624"/>
      <c r="BI1421" s="624"/>
      <c r="BJ1421" s="624"/>
      <c r="BK1421" s="624"/>
      <c r="BL1421" s="624"/>
      <c r="BM1421" s="624"/>
      <c r="BN1421" s="624"/>
      <c r="BO1421" s="624"/>
      <c r="BP1421" s="624"/>
      <c r="BQ1421" s="624"/>
      <c r="BR1421" s="624"/>
      <c r="BS1421" s="624"/>
      <c r="BT1421" s="624"/>
      <c r="BU1421" s="624"/>
      <c r="BV1421" s="624"/>
      <c r="BW1421" s="624"/>
      <c r="BX1421" s="624"/>
      <c r="BY1421" s="624"/>
      <c r="BZ1421" s="624"/>
      <c r="CA1421" s="624"/>
      <c r="CB1421" s="624"/>
      <c r="CC1421" s="624"/>
      <c r="CD1421" s="624"/>
      <c r="CE1421" s="624"/>
      <c r="CF1421" s="624"/>
      <c r="CG1421" s="624"/>
      <c r="CH1421" s="624"/>
      <c r="CI1421" s="624"/>
      <c r="CJ1421" s="624"/>
      <c r="CK1421" s="624"/>
      <c r="CL1421" s="624"/>
      <c r="CM1421" s="624"/>
      <c r="CN1421" s="624"/>
      <c r="CO1421" s="624"/>
      <c r="CP1421" s="624"/>
      <c r="CQ1421" s="624"/>
      <c r="CR1421" s="624"/>
      <c r="CS1421" s="624"/>
      <c r="CT1421" s="624"/>
      <c r="CU1421" s="624"/>
      <c r="CV1421" s="624"/>
      <c r="CW1421" s="624"/>
      <c r="CX1421" s="624"/>
      <c r="CY1421" s="624"/>
      <c r="CZ1421" s="624"/>
      <c r="DA1421" s="624"/>
      <c r="DB1421" s="624"/>
      <c r="DC1421" s="624"/>
      <c r="DD1421" s="624"/>
      <c r="DE1421" s="624"/>
      <c r="DF1421" s="624"/>
      <c r="DG1421" s="624"/>
      <c r="DH1421" s="624"/>
      <c r="DI1421" s="624"/>
      <c r="DJ1421" s="624"/>
      <c r="DK1421" s="624"/>
      <c r="DL1421" s="624"/>
      <c r="DM1421" s="624"/>
      <c r="DN1421" s="624"/>
      <c r="DO1421" s="624"/>
      <c r="DP1421" s="624"/>
      <c r="DQ1421" s="624"/>
      <c r="DR1421" s="624"/>
      <c r="DS1421" s="624"/>
      <c r="DT1421" s="624"/>
      <c r="DU1421" s="624"/>
      <c r="DV1421" s="624"/>
      <c r="DW1421" s="624"/>
      <c r="DX1421" s="624"/>
      <c r="DY1421" s="624"/>
      <c r="DZ1421" s="624"/>
      <c r="EA1421" s="624"/>
      <c r="EB1421" s="624"/>
      <c r="EC1421" s="624"/>
      <c r="ED1421" s="624"/>
      <c r="EE1421" s="624"/>
      <c r="EF1421" s="624"/>
      <c r="EG1421" s="624"/>
      <c r="EH1421" s="624"/>
      <c r="EI1421" s="624"/>
      <c r="EJ1421" s="624"/>
      <c r="EK1421" s="624"/>
      <c r="EL1421" s="624"/>
      <c r="EM1421" s="624"/>
      <c r="EN1421" s="624"/>
      <c r="EO1421" s="624"/>
      <c r="EP1421" s="624"/>
      <c r="EQ1421" s="624"/>
    </row>
    <row r="1422" spans="1:147" s="560" customFormat="1">
      <c r="A1422" s="624"/>
      <c r="B1422" s="624"/>
      <c r="O1422" s="624"/>
      <c r="P1422" s="624"/>
      <c r="Q1422" s="624"/>
      <c r="R1422" s="624"/>
      <c r="S1422" s="624"/>
      <c r="T1422" s="624"/>
      <c r="U1422" s="624"/>
      <c r="V1422" s="624"/>
      <c r="W1422" s="624"/>
      <c r="X1422" s="624"/>
      <c r="Y1422" s="624"/>
      <c r="Z1422" s="624"/>
      <c r="AB1422" s="624"/>
      <c r="AC1422" s="624"/>
      <c r="AD1422" s="624"/>
      <c r="AE1422" s="624"/>
      <c r="AF1422" s="624"/>
      <c r="AG1422" s="624"/>
      <c r="AH1422" s="624"/>
      <c r="AI1422" s="624"/>
      <c r="AJ1422" s="624"/>
      <c r="AK1422" s="624"/>
      <c r="AL1422" s="624"/>
      <c r="AM1422" s="624"/>
      <c r="AN1422" s="624"/>
      <c r="AO1422" s="624"/>
      <c r="AP1422" s="624"/>
      <c r="AQ1422" s="624"/>
      <c r="AR1422" s="624"/>
      <c r="AS1422" s="624"/>
      <c r="AT1422" s="624"/>
      <c r="AU1422" s="624"/>
      <c r="AV1422" s="624"/>
      <c r="AW1422" s="624"/>
      <c r="AX1422" s="624"/>
      <c r="AY1422" s="624"/>
      <c r="AZ1422" s="624"/>
      <c r="BA1422" s="624"/>
      <c r="BB1422" s="624"/>
      <c r="BC1422" s="624"/>
      <c r="BD1422" s="624"/>
      <c r="BE1422" s="624"/>
      <c r="BF1422" s="624"/>
      <c r="BG1422" s="624"/>
      <c r="BH1422" s="624"/>
      <c r="BI1422" s="624"/>
      <c r="BJ1422" s="624"/>
      <c r="BK1422" s="624"/>
      <c r="BL1422" s="624"/>
      <c r="BM1422" s="624"/>
      <c r="BN1422" s="624"/>
      <c r="BO1422" s="624"/>
      <c r="BP1422" s="624"/>
      <c r="BQ1422" s="624"/>
      <c r="BR1422" s="624"/>
      <c r="BS1422" s="624"/>
      <c r="BT1422" s="624"/>
      <c r="BU1422" s="624"/>
      <c r="BV1422" s="624"/>
      <c r="BW1422" s="624"/>
      <c r="BX1422" s="624"/>
      <c r="BY1422" s="624"/>
      <c r="BZ1422" s="624"/>
      <c r="CA1422" s="624"/>
      <c r="CB1422" s="624"/>
      <c r="CC1422" s="624"/>
      <c r="CD1422" s="624"/>
      <c r="CE1422" s="624"/>
      <c r="CF1422" s="624"/>
      <c r="CG1422" s="624"/>
      <c r="CH1422" s="624"/>
      <c r="CI1422" s="624"/>
      <c r="CJ1422" s="624"/>
      <c r="CK1422" s="624"/>
      <c r="CL1422" s="624"/>
      <c r="CM1422" s="624"/>
      <c r="CN1422" s="624"/>
      <c r="CO1422" s="624"/>
      <c r="CP1422" s="624"/>
      <c r="CQ1422" s="624"/>
      <c r="CR1422" s="624"/>
      <c r="CS1422" s="624"/>
      <c r="CT1422" s="624"/>
      <c r="CU1422" s="624"/>
      <c r="CV1422" s="624"/>
      <c r="CW1422" s="624"/>
      <c r="CX1422" s="624"/>
      <c r="CY1422" s="624"/>
      <c r="CZ1422" s="624"/>
      <c r="DA1422" s="624"/>
      <c r="DB1422" s="624"/>
      <c r="DC1422" s="624"/>
      <c r="DD1422" s="624"/>
      <c r="DE1422" s="624"/>
      <c r="DF1422" s="624"/>
      <c r="DG1422" s="624"/>
      <c r="DH1422" s="624"/>
      <c r="DI1422" s="624"/>
      <c r="DJ1422" s="624"/>
      <c r="DK1422" s="624"/>
      <c r="DL1422" s="624"/>
      <c r="DM1422" s="624"/>
      <c r="DN1422" s="624"/>
      <c r="DO1422" s="624"/>
      <c r="DP1422" s="624"/>
      <c r="DQ1422" s="624"/>
      <c r="DR1422" s="624"/>
      <c r="DS1422" s="624"/>
      <c r="DT1422" s="624"/>
      <c r="DU1422" s="624"/>
      <c r="DV1422" s="624"/>
      <c r="DW1422" s="624"/>
      <c r="DX1422" s="624"/>
      <c r="DY1422" s="624"/>
      <c r="DZ1422" s="624"/>
      <c r="EA1422" s="624"/>
      <c r="EB1422" s="624"/>
      <c r="EC1422" s="624"/>
      <c r="ED1422" s="624"/>
      <c r="EE1422" s="624"/>
      <c r="EF1422" s="624"/>
      <c r="EG1422" s="624"/>
      <c r="EH1422" s="624"/>
      <c r="EI1422" s="624"/>
      <c r="EJ1422" s="624"/>
      <c r="EK1422" s="624"/>
      <c r="EL1422" s="624"/>
      <c r="EM1422" s="624"/>
      <c r="EN1422" s="624"/>
      <c r="EO1422" s="624"/>
      <c r="EP1422" s="624"/>
      <c r="EQ1422" s="624"/>
    </row>
    <row r="1423" spans="1:147" s="560" customFormat="1">
      <c r="A1423" s="624"/>
      <c r="B1423" s="624"/>
      <c r="O1423" s="624"/>
      <c r="P1423" s="624"/>
      <c r="Q1423" s="624"/>
      <c r="R1423" s="624"/>
      <c r="S1423" s="624"/>
      <c r="T1423" s="624"/>
      <c r="U1423" s="624"/>
      <c r="V1423" s="624"/>
      <c r="W1423" s="624"/>
      <c r="X1423" s="624"/>
      <c r="Y1423" s="624"/>
      <c r="Z1423" s="624"/>
      <c r="AB1423" s="624"/>
      <c r="AC1423" s="624"/>
      <c r="AD1423" s="624"/>
      <c r="AE1423" s="624"/>
      <c r="AF1423" s="624"/>
      <c r="AG1423" s="624"/>
      <c r="AH1423" s="624"/>
      <c r="AI1423" s="624"/>
      <c r="AJ1423" s="624"/>
      <c r="AK1423" s="624"/>
      <c r="AL1423" s="624"/>
      <c r="AM1423" s="624"/>
      <c r="AN1423" s="624"/>
      <c r="AO1423" s="624"/>
      <c r="AP1423" s="624"/>
      <c r="AQ1423" s="624"/>
      <c r="AR1423" s="624"/>
      <c r="AS1423" s="624"/>
      <c r="AT1423" s="624"/>
      <c r="AU1423" s="624"/>
      <c r="AV1423" s="624"/>
      <c r="AW1423" s="624"/>
      <c r="AX1423" s="624"/>
      <c r="AY1423" s="624"/>
      <c r="AZ1423" s="624"/>
      <c r="BA1423" s="624"/>
      <c r="BB1423" s="624"/>
      <c r="BC1423" s="624"/>
      <c r="BD1423" s="624"/>
      <c r="BE1423" s="624"/>
      <c r="BF1423" s="624"/>
      <c r="BG1423" s="624"/>
      <c r="BH1423" s="624"/>
      <c r="BI1423" s="624"/>
      <c r="BJ1423" s="624"/>
      <c r="BK1423" s="624"/>
      <c r="BL1423" s="624"/>
      <c r="BM1423" s="624"/>
      <c r="BN1423" s="624"/>
      <c r="BO1423" s="624"/>
      <c r="BP1423" s="624"/>
      <c r="BQ1423" s="624"/>
      <c r="BR1423" s="624"/>
      <c r="BS1423" s="624"/>
      <c r="BT1423" s="624"/>
      <c r="BU1423" s="624"/>
      <c r="BV1423" s="624"/>
      <c r="BW1423" s="624"/>
      <c r="BX1423" s="624"/>
      <c r="BY1423" s="624"/>
      <c r="BZ1423" s="624"/>
      <c r="CA1423" s="624"/>
      <c r="CB1423" s="624"/>
      <c r="CC1423" s="624"/>
      <c r="CD1423" s="624"/>
      <c r="CE1423" s="624"/>
      <c r="CF1423" s="624"/>
      <c r="CG1423" s="624"/>
      <c r="CH1423" s="624"/>
      <c r="CI1423" s="624"/>
      <c r="CJ1423" s="624"/>
      <c r="CK1423" s="624"/>
      <c r="CL1423" s="624"/>
      <c r="CM1423" s="624"/>
      <c r="CN1423" s="624"/>
      <c r="CO1423" s="624"/>
      <c r="CP1423" s="624"/>
      <c r="CQ1423" s="624"/>
      <c r="CR1423" s="624"/>
      <c r="CS1423" s="624"/>
      <c r="CT1423" s="624"/>
      <c r="CU1423" s="624"/>
      <c r="CV1423" s="624"/>
      <c r="CW1423" s="624"/>
      <c r="CX1423" s="624"/>
      <c r="CY1423" s="624"/>
      <c r="CZ1423" s="624"/>
      <c r="DA1423" s="624"/>
      <c r="DB1423" s="624"/>
      <c r="DC1423" s="624"/>
      <c r="DD1423" s="624"/>
      <c r="DE1423" s="624"/>
      <c r="DF1423" s="624"/>
      <c r="DG1423" s="624"/>
      <c r="DH1423" s="624"/>
      <c r="DI1423" s="624"/>
      <c r="DJ1423" s="624"/>
      <c r="DK1423" s="624"/>
      <c r="DL1423" s="624"/>
      <c r="DM1423" s="624"/>
      <c r="DN1423" s="624"/>
      <c r="DO1423" s="624"/>
      <c r="DP1423" s="624"/>
      <c r="DQ1423" s="624"/>
      <c r="DR1423" s="624"/>
      <c r="DS1423" s="624"/>
      <c r="DT1423" s="624"/>
      <c r="DU1423" s="624"/>
      <c r="DV1423" s="624"/>
      <c r="DW1423" s="624"/>
      <c r="DX1423" s="624"/>
      <c r="DY1423" s="624"/>
      <c r="DZ1423" s="624"/>
      <c r="EA1423" s="624"/>
      <c r="EB1423" s="624"/>
      <c r="EC1423" s="624"/>
      <c r="ED1423" s="624"/>
      <c r="EE1423" s="624"/>
      <c r="EF1423" s="624"/>
      <c r="EG1423" s="624"/>
      <c r="EH1423" s="624"/>
      <c r="EI1423" s="624"/>
      <c r="EJ1423" s="624"/>
      <c r="EK1423" s="624"/>
      <c r="EL1423" s="624"/>
      <c r="EM1423" s="624"/>
      <c r="EN1423" s="624"/>
      <c r="EO1423" s="624"/>
      <c r="EP1423" s="624"/>
      <c r="EQ1423" s="624"/>
    </row>
    <row r="1424" spans="1:147" s="560" customFormat="1">
      <c r="A1424" s="624"/>
      <c r="B1424" s="624"/>
      <c r="O1424" s="624"/>
      <c r="P1424" s="624"/>
      <c r="Q1424" s="624"/>
      <c r="R1424" s="624"/>
      <c r="S1424" s="624"/>
      <c r="T1424" s="624"/>
      <c r="U1424" s="624"/>
      <c r="V1424" s="624"/>
      <c r="W1424" s="624"/>
      <c r="X1424" s="624"/>
      <c r="Y1424" s="624"/>
      <c r="Z1424" s="624"/>
      <c r="AB1424" s="624"/>
      <c r="AC1424" s="624"/>
      <c r="AD1424" s="624"/>
      <c r="AE1424" s="624"/>
      <c r="AF1424" s="624"/>
      <c r="AG1424" s="624"/>
      <c r="AH1424" s="624"/>
      <c r="AI1424" s="624"/>
      <c r="AJ1424" s="624"/>
      <c r="AK1424" s="624"/>
      <c r="AL1424" s="624"/>
      <c r="AM1424" s="624"/>
      <c r="AN1424" s="624"/>
      <c r="AO1424" s="624"/>
      <c r="AP1424" s="624"/>
      <c r="AQ1424" s="624"/>
      <c r="AR1424" s="624"/>
      <c r="AS1424" s="624"/>
      <c r="AT1424" s="624"/>
      <c r="AU1424" s="624"/>
      <c r="AV1424" s="624"/>
      <c r="AW1424" s="624"/>
      <c r="AX1424" s="624"/>
      <c r="AY1424" s="624"/>
      <c r="AZ1424" s="624"/>
      <c r="BA1424" s="624"/>
      <c r="BB1424" s="624"/>
      <c r="BC1424" s="624"/>
      <c r="BD1424" s="624"/>
      <c r="BE1424" s="624"/>
      <c r="BF1424" s="624"/>
      <c r="BG1424" s="624"/>
      <c r="BH1424" s="624"/>
      <c r="BI1424" s="624"/>
      <c r="BJ1424" s="624"/>
      <c r="BK1424" s="624"/>
      <c r="BL1424" s="624"/>
      <c r="BM1424" s="624"/>
      <c r="BN1424" s="624"/>
      <c r="BO1424" s="624"/>
      <c r="BP1424" s="624"/>
      <c r="BQ1424" s="624"/>
      <c r="BR1424" s="624"/>
      <c r="BS1424" s="624"/>
      <c r="BT1424" s="624"/>
      <c r="BU1424" s="624"/>
      <c r="BV1424" s="624"/>
      <c r="BW1424" s="624"/>
      <c r="BX1424" s="624"/>
      <c r="BY1424" s="624"/>
      <c r="BZ1424" s="624"/>
      <c r="CA1424" s="624"/>
      <c r="CB1424" s="624"/>
      <c r="CC1424" s="624"/>
      <c r="CD1424" s="624"/>
      <c r="CE1424" s="624"/>
      <c r="CF1424" s="624"/>
      <c r="CG1424" s="624"/>
      <c r="CH1424" s="624"/>
      <c r="CI1424" s="624"/>
      <c r="CJ1424" s="624"/>
      <c r="CK1424" s="624"/>
      <c r="CL1424" s="624"/>
      <c r="CM1424" s="624"/>
      <c r="CN1424" s="624"/>
      <c r="CO1424" s="624"/>
      <c r="CP1424" s="624"/>
      <c r="CQ1424" s="624"/>
      <c r="CR1424" s="624"/>
      <c r="CS1424" s="624"/>
      <c r="CT1424" s="624"/>
      <c r="CU1424" s="624"/>
      <c r="CV1424" s="624"/>
      <c r="CW1424" s="624"/>
      <c r="CX1424" s="624"/>
      <c r="CY1424" s="624"/>
      <c r="CZ1424" s="624"/>
      <c r="DA1424" s="624"/>
      <c r="DB1424" s="624"/>
      <c r="DC1424" s="624"/>
      <c r="DD1424" s="624"/>
      <c r="DE1424" s="624"/>
      <c r="DF1424" s="624"/>
      <c r="DG1424" s="624"/>
      <c r="DH1424" s="624"/>
      <c r="DI1424" s="624"/>
      <c r="DJ1424" s="624"/>
      <c r="DK1424" s="624"/>
      <c r="DL1424" s="624"/>
      <c r="DM1424" s="624"/>
      <c r="DN1424" s="624"/>
      <c r="DO1424" s="624"/>
      <c r="DP1424" s="624"/>
      <c r="DQ1424" s="624"/>
      <c r="DR1424" s="624"/>
      <c r="DS1424" s="624"/>
      <c r="DT1424" s="624"/>
      <c r="DU1424" s="624"/>
      <c r="DV1424" s="624"/>
      <c r="DW1424" s="624"/>
      <c r="DX1424" s="624"/>
      <c r="DY1424" s="624"/>
      <c r="DZ1424" s="624"/>
      <c r="EA1424" s="624"/>
      <c r="EB1424" s="624"/>
      <c r="EC1424" s="624"/>
      <c r="ED1424" s="624"/>
      <c r="EE1424" s="624"/>
      <c r="EF1424" s="624"/>
      <c r="EG1424" s="624"/>
      <c r="EH1424" s="624"/>
      <c r="EI1424" s="624"/>
      <c r="EJ1424" s="624"/>
      <c r="EK1424" s="624"/>
      <c r="EL1424" s="624"/>
      <c r="EM1424" s="624"/>
      <c r="EN1424" s="624"/>
      <c r="EO1424" s="624"/>
      <c r="EP1424" s="624"/>
      <c r="EQ1424" s="624"/>
    </row>
    <row r="1425" spans="1:147" s="560" customFormat="1">
      <c r="A1425" s="624"/>
      <c r="B1425" s="624"/>
      <c r="O1425" s="624"/>
      <c r="P1425" s="624"/>
      <c r="Q1425" s="624"/>
      <c r="R1425" s="624"/>
      <c r="S1425" s="624"/>
      <c r="T1425" s="624"/>
      <c r="U1425" s="624"/>
      <c r="V1425" s="624"/>
      <c r="W1425" s="624"/>
      <c r="X1425" s="624"/>
      <c r="Y1425" s="624"/>
      <c r="Z1425" s="624"/>
      <c r="AB1425" s="624"/>
      <c r="AC1425" s="624"/>
      <c r="AD1425" s="624"/>
      <c r="AE1425" s="624"/>
      <c r="AF1425" s="624"/>
      <c r="AG1425" s="624"/>
      <c r="AH1425" s="624"/>
      <c r="AI1425" s="624"/>
      <c r="AJ1425" s="624"/>
      <c r="AK1425" s="624"/>
      <c r="AL1425" s="624"/>
      <c r="AM1425" s="624"/>
      <c r="AN1425" s="624"/>
      <c r="AO1425" s="624"/>
      <c r="AP1425" s="624"/>
      <c r="AQ1425" s="624"/>
      <c r="AR1425" s="624"/>
      <c r="AS1425" s="624"/>
      <c r="AT1425" s="624"/>
      <c r="AU1425" s="624"/>
      <c r="AV1425" s="624"/>
      <c r="AW1425" s="624"/>
      <c r="AX1425" s="624"/>
      <c r="AY1425" s="624"/>
      <c r="AZ1425" s="624"/>
      <c r="BA1425" s="624"/>
      <c r="BB1425" s="624"/>
      <c r="BC1425" s="624"/>
      <c r="BD1425" s="624"/>
      <c r="BE1425" s="624"/>
      <c r="BF1425" s="624"/>
      <c r="BG1425" s="624"/>
      <c r="BH1425" s="624"/>
      <c r="BI1425" s="624"/>
      <c r="BJ1425" s="624"/>
      <c r="BK1425" s="624"/>
      <c r="BL1425" s="624"/>
      <c r="BM1425" s="624"/>
      <c r="BN1425" s="624"/>
      <c r="BO1425" s="624"/>
      <c r="BP1425" s="624"/>
      <c r="BQ1425" s="624"/>
      <c r="BR1425" s="624"/>
      <c r="BS1425" s="624"/>
      <c r="BT1425" s="624"/>
      <c r="BU1425" s="624"/>
      <c r="BV1425" s="624"/>
      <c r="BW1425" s="624"/>
      <c r="BX1425" s="624"/>
      <c r="BY1425" s="624"/>
      <c r="BZ1425" s="624"/>
      <c r="CA1425" s="624"/>
      <c r="CB1425" s="624"/>
      <c r="CC1425" s="624"/>
      <c r="CD1425" s="624"/>
      <c r="CE1425" s="624"/>
      <c r="CF1425" s="624"/>
      <c r="CG1425" s="624"/>
      <c r="CH1425" s="624"/>
      <c r="CI1425" s="624"/>
      <c r="CJ1425" s="624"/>
      <c r="CK1425" s="624"/>
      <c r="CL1425" s="624"/>
      <c r="CM1425" s="624"/>
      <c r="CN1425" s="624"/>
      <c r="CO1425" s="624"/>
      <c r="CP1425" s="624"/>
      <c r="CQ1425" s="624"/>
      <c r="CR1425" s="624"/>
      <c r="CS1425" s="624"/>
      <c r="CT1425" s="624"/>
      <c r="CU1425" s="624"/>
      <c r="CV1425" s="624"/>
      <c r="CW1425" s="624"/>
      <c r="CX1425" s="624"/>
      <c r="CY1425" s="624"/>
      <c r="CZ1425" s="624"/>
      <c r="DA1425" s="624"/>
      <c r="DB1425" s="624"/>
      <c r="DC1425" s="624"/>
      <c r="DD1425" s="624"/>
      <c r="DE1425" s="624"/>
      <c r="DF1425" s="624"/>
      <c r="DG1425" s="624"/>
      <c r="DH1425" s="624"/>
      <c r="DI1425" s="624"/>
      <c r="DJ1425" s="624"/>
      <c r="DK1425" s="624"/>
      <c r="DL1425" s="624"/>
      <c r="DM1425" s="624"/>
      <c r="DN1425" s="624"/>
      <c r="DO1425" s="624"/>
      <c r="DP1425" s="624"/>
      <c r="DQ1425" s="624"/>
      <c r="DR1425" s="624"/>
      <c r="DS1425" s="624"/>
      <c r="DT1425" s="624"/>
      <c r="DU1425" s="624"/>
      <c r="DV1425" s="624"/>
      <c r="DW1425" s="624"/>
      <c r="DX1425" s="624"/>
      <c r="DY1425" s="624"/>
      <c r="DZ1425" s="624"/>
      <c r="EA1425" s="624"/>
      <c r="EB1425" s="624"/>
      <c r="EC1425" s="624"/>
      <c r="ED1425" s="624"/>
      <c r="EE1425" s="624"/>
      <c r="EF1425" s="624"/>
      <c r="EG1425" s="624"/>
      <c r="EH1425" s="624"/>
      <c r="EI1425" s="624"/>
      <c r="EJ1425" s="624"/>
      <c r="EK1425" s="624"/>
      <c r="EL1425" s="624"/>
      <c r="EM1425" s="624"/>
      <c r="EN1425" s="624"/>
      <c r="EO1425" s="624"/>
      <c r="EP1425" s="624"/>
      <c r="EQ1425" s="624"/>
    </row>
    <row r="1426" spans="1:147" s="560" customFormat="1">
      <c r="A1426" s="624"/>
      <c r="B1426" s="624"/>
      <c r="O1426" s="624"/>
      <c r="P1426" s="624"/>
      <c r="Q1426" s="624"/>
      <c r="R1426" s="624"/>
      <c r="S1426" s="624"/>
      <c r="T1426" s="624"/>
      <c r="U1426" s="624"/>
      <c r="V1426" s="624"/>
      <c r="W1426" s="624"/>
      <c r="X1426" s="624"/>
      <c r="Y1426" s="624"/>
      <c r="Z1426" s="624"/>
      <c r="AB1426" s="624"/>
      <c r="AC1426" s="624"/>
      <c r="AD1426" s="624"/>
      <c r="AE1426" s="624"/>
      <c r="AF1426" s="624"/>
      <c r="AG1426" s="624"/>
      <c r="AH1426" s="624"/>
      <c r="AI1426" s="624"/>
      <c r="AJ1426" s="624"/>
      <c r="AK1426" s="624"/>
      <c r="AL1426" s="624"/>
      <c r="AM1426" s="624"/>
      <c r="AN1426" s="624"/>
      <c r="AO1426" s="624"/>
      <c r="AP1426" s="624"/>
      <c r="AQ1426" s="624"/>
      <c r="AR1426" s="624"/>
      <c r="AS1426" s="624"/>
      <c r="AT1426" s="624"/>
      <c r="AU1426" s="624"/>
      <c r="AV1426" s="624"/>
      <c r="AW1426" s="624"/>
      <c r="AX1426" s="624"/>
      <c r="AY1426" s="624"/>
      <c r="AZ1426" s="624"/>
      <c r="BA1426" s="624"/>
      <c r="BB1426" s="624"/>
      <c r="BC1426" s="624"/>
      <c r="BD1426" s="624"/>
      <c r="BE1426" s="624"/>
      <c r="BF1426" s="624"/>
      <c r="BG1426" s="624"/>
      <c r="BH1426" s="624"/>
      <c r="BI1426" s="624"/>
      <c r="BJ1426" s="624"/>
      <c r="BK1426" s="624"/>
      <c r="BL1426" s="624"/>
      <c r="BM1426" s="624"/>
      <c r="BN1426" s="624"/>
      <c r="BO1426" s="624"/>
      <c r="BP1426" s="624"/>
      <c r="BQ1426" s="624"/>
      <c r="BR1426" s="624"/>
      <c r="BS1426" s="624"/>
      <c r="BT1426" s="624"/>
      <c r="BU1426" s="624"/>
      <c r="BV1426" s="624"/>
      <c r="BW1426" s="624"/>
      <c r="BX1426" s="624"/>
      <c r="BY1426" s="624"/>
      <c r="BZ1426" s="624"/>
      <c r="CA1426" s="624"/>
      <c r="CB1426" s="624"/>
      <c r="CC1426" s="624"/>
      <c r="CD1426" s="624"/>
      <c r="CE1426" s="624"/>
      <c r="CF1426" s="624"/>
      <c r="CG1426" s="624"/>
      <c r="CH1426" s="624"/>
      <c r="CI1426" s="624"/>
      <c r="CJ1426" s="624"/>
      <c r="CK1426" s="624"/>
      <c r="CL1426" s="624"/>
      <c r="CM1426" s="624"/>
      <c r="CN1426" s="624"/>
      <c r="CO1426" s="624"/>
      <c r="CP1426" s="624"/>
      <c r="CQ1426" s="624"/>
      <c r="CR1426" s="624"/>
      <c r="CS1426" s="624"/>
      <c r="CT1426" s="624"/>
      <c r="CU1426" s="624"/>
      <c r="CV1426" s="624"/>
      <c r="CW1426" s="624"/>
      <c r="CX1426" s="624"/>
      <c r="CY1426" s="624"/>
      <c r="CZ1426" s="624"/>
      <c r="DA1426" s="624"/>
      <c r="DB1426" s="624"/>
      <c r="DC1426" s="624"/>
      <c r="DD1426" s="624"/>
      <c r="DE1426" s="624"/>
      <c r="DF1426" s="624"/>
      <c r="DG1426" s="624"/>
      <c r="DH1426" s="624"/>
      <c r="DI1426" s="624"/>
      <c r="DJ1426" s="624"/>
      <c r="DK1426" s="624"/>
      <c r="DL1426" s="624"/>
      <c r="DM1426" s="624"/>
      <c r="DN1426" s="624"/>
      <c r="DO1426" s="624"/>
      <c r="DP1426" s="624"/>
      <c r="DQ1426" s="624"/>
      <c r="DR1426" s="624"/>
      <c r="DS1426" s="624"/>
      <c r="DT1426" s="624"/>
      <c r="DU1426" s="624"/>
      <c r="DV1426" s="624"/>
      <c r="DW1426" s="624"/>
      <c r="DX1426" s="624"/>
      <c r="DY1426" s="624"/>
      <c r="DZ1426" s="624"/>
      <c r="EA1426" s="624"/>
      <c r="EB1426" s="624"/>
      <c r="EC1426" s="624"/>
      <c r="ED1426" s="624"/>
      <c r="EE1426" s="624"/>
      <c r="EF1426" s="624"/>
      <c r="EG1426" s="624"/>
      <c r="EH1426" s="624"/>
      <c r="EI1426" s="624"/>
      <c r="EJ1426" s="624"/>
      <c r="EK1426" s="624"/>
      <c r="EL1426" s="624"/>
      <c r="EM1426" s="624"/>
      <c r="EN1426" s="624"/>
      <c r="EO1426" s="624"/>
      <c r="EP1426" s="624"/>
      <c r="EQ1426" s="624"/>
    </row>
    <row r="1427" spans="1:147" s="560" customFormat="1">
      <c r="A1427" s="624"/>
      <c r="B1427" s="624"/>
      <c r="O1427" s="624"/>
      <c r="P1427" s="624"/>
      <c r="Q1427" s="624"/>
      <c r="R1427" s="624"/>
      <c r="S1427" s="624"/>
      <c r="T1427" s="624"/>
      <c r="U1427" s="624"/>
      <c r="V1427" s="624"/>
      <c r="W1427" s="624"/>
      <c r="X1427" s="624"/>
      <c r="Y1427" s="624"/>
      <c r="Z1427" s="624"/>
      <c r="AB1427" s="624"/>
      <c r="AC1427" s="624"/>
      <c r="AD1427" s="624"/>
      <c r="AE1427" s="624"/>
      <c r="AF1427" s="624"/>
      <c r="AG1427" s="624"/>
      <c r="AH1427" s="624"/>
      <c r="AI1427" s="624"/>
      <c r="AJ1427" s="624"/>
      <c r="AK1427" s="624"/>
      <c r="AL1427" s="624"/>
      <c r="AM1427" s="624"/>
      <c r="AN1427" s="624"/>
      <c r="AO1427" s="624"/>
      <c r="AP1427" s="624"/>
      <c r="AQ1427" s="624"/>
      <c r="AR1427" s="624"/>
      <c r="AS1427" s="624"/>
      <c r="AT1427" s="624"/>
      <c r="AU1427" s="624"/>
      <c r="AV1427" s="624"/>
      <c r="AW1427" s="624"/>
      <c r="AX1427" s="624"/>
      <c r="AY1427" s="624"/>
      <c r="AZ1427" s="624"/>
      <c r="BA1427" s="624"/>
      <c r="BB1427" s="624"/>
      <c r="BC1427" s="624"/>
      <c r="BD1427" s="624"/>
      <c r="BE1427" s="624"/>
      <c r="BF1427" s="624"/>
      <c r="BG1427" s="624"/>
      <c r="BH1427" s="624"/>
      <c r="BI1427" s="624"/>
      <c r="BJ1427" s="624"/>
      <c r="BK1427" s="624"/>
      <c r="BL1427" s="624"/>
      <c r="BM1427" s="624"/>
      <c r="BN1427" s="624"/>
      <c r="BO1427" s="624"/>
      <c r="BP1427" s="624"/>
      <c r="BQ1427" s="624"/>
      <c r="BR1427" s="624"/>
      <c r="BS1427" s="624"/>
      <c r="BT1427" s="624"/>
      <c r="BU1427" s="624"/>
      <c r="BV1427" s="624"/>
      <c r="BW1427" s="624"/>
      <c r="BX1427" s="624"/>
      <c r="BY1427" s="624"/>
      <c r="BZ1427" s="624"/>
      <c r="CA1427" s="624"/>
      <c r="CB1427" s="624"/>
      <c r="CC1427" s="624"/>
      <c r="CD1427" s="624"/>
      <c r="CE1427" s="624"/>
      <c r="CF1427" s="624"/>
      <c r="CG1427" s="624"/>
      <c r="CH1427" s="624"/>
      <c r="CI1427" s="624"/>
      <c r="CJ1427" s="624"/>
      <c r="CK1427" s="624"/>
      <c r="CL1427" s="624"/>
      <c r="CM1427" s="624"/>
      <c r="CN1427" s="624"/>
      <c r="CO1427" s="624"/>
      <c r="CP1427" s="624"/>
      <c r="CQ1427" s="624"/>
      <c r="CR1427" s="624"/>
      <c r="CS1427" s="624"/>
      <c r="CT1427" s="624"/>
      <c r="CU1427" s="624"/>
      <c r="CV1427" s="624"/>
      <c r="CW1427" s="624"/>
      <c r="CX1427" s="624"/>
      <c r="CY1427" s="624"/>
      <c r="CZ1427" s="624"/>
      <c r="DA1427" s="624"/>
      <c r="DB1427" s="624"/>
      <c r="DC1427" s="624"/>
      <c r="DD1427" s="624"/>
      <c r="DE1427" s="624"/>
      <c r="DF1427" s="624"/>
      <c r="DG1427" s="624"/>
      <c r="DH1427" s="624"/>
      <c r="DI1427" s="624"/>
      <c r="DJ1427" s="624"/>
      <c r="DK1427" s="624"/>
      <c r="DL1427" s="624"/>
      <c r="DM1427" s="624"/>
      <c r="DN1427" s="624"/>
      <c r="DO1427" s="624"/>
      <c r="DP1427" s="624"/>
      <c r="DQ1427" s="624"/>
      <c r="DR1427" s="624"/>
      <c r="DS1427" s="624"/>
      <c r="DT1427" s="624"/>
      <c r="DU1427" s="624"/>
      <c r="DV1427" s="624"/>
      <c r="DW1427" s="624"/>
      <c r="DX1427" s="624"/>
      <c r="DY1427" s="624"/>
      <c r="DZ1427" s="624"/>
      <c r="EA1427" s="624"/>
      <c r="EB1427" s="624"/>
      <c r="EC1427" s="624"/>
      <c r="ED1427" s="624"/>
      <c r="EE1427" s="624"/>
      <c r="EF1427" s="624"/>
      <c r="EG1427" s="624"/>
      <c r="EH1427" s="624"/>
      <c r="EI1427" s="624"/>
      <c r="EJ1427" s="624"/>
      <c r="EK1427" s="624"/>
      <c r="EL1427" s="624"/>
      <c r="EM1427" s="624"/>
      <c r="EN1427" s="624"/>
      <c r="EO1427" s="624"/>
      <c r="EP1427" s="624"/>
      <c r="EQ1427" s="624"/>
    </row>
    <row r="1428" spans="1:147" s="560" customFormat="1">
      <c r="A1428" s="624"/>
      <c r="B1428" s="624"/>
      <c r="O1428" s="624"/>
      <c r="P1428" s="624"/>
      <c r="Q1428" s="624"/>
      <c r="R1428" s="624"/>
      <c r="S1428" s="624"/>
      <c r="T1428" s="624"/>
      <c r="U1428" s="624"/>
      <c r="V1428" s="624"/>
      <c r="W1428" s="624"/>
      <c r="X1428" s="624"/>
      <c r="Y1428" s="624"/>
      <c r="Z1428" s="624"/>
      <c r="AB1428" s="624"/>
      <c r="AC1428" s="624"/>
      <c r="AD1428" s="624"/>
      <c r="AE1428" s="624"/>
      <c r="AF1428" s="624"/>
      <c r="AG1428" s="624"/>
      <c r="AH1428" s="624"/>
      <c r="AI1428" s="624"/>
      <c r="AJ1428" s="624"/>
      <c r="AK1428" s="624"/>
      <c r="AL1428" s="624"/>
      <c r="AM1428" s="624"/>
      <c r="AN1428" s="624"/>
      <c r="AO1428" s="624"/>
      <c r="AP1428" s="624"/>
      <c r="AQ1428" s="624"/>
      <c r="AR1428" s="624"/>
      <c r="AS1428" s="624"/>
      <c r="AT1428" s="624"/>
      <c r="AU1428" s="624"/>
      <c r="AV1428" s="624"/>
      <c r="AW1428" s="624"/>
      <c r="AX1428" s="624"/>
      <c r="AY1428" s="624"/>
      <c r="AZ1428" s="624"/>
      <c r="BA1428" s="624"/>
      <c r="BB1428" s="624"/>
      <c r="BC1428" s="624"/>
      <c r="BD1428" s="624"/>
      <c r="BE1428" s="624"/>
      <c r="BF1428" s="624"/>
      <c r="BG1428" s="624"/>
      <c r="BH1428" s="624"/>
      <c r="BI1428" s="624"/>
      <c r="BJ1428" s="624"/>
      <c r="BK1428" s="624"/>
      <c r="BL1428" s="624"/>
      <c r="BM1428" s="624"/>
      <c r="BN1428" s="624"/>
      <c r="BO1428" s="624"/>
      <c r="BP1428" s="624"/>
      <c r="BQ1428" s="624"/>
      <c r="BR1428" s="624"/>
      <c r="BS1428" s="624"/>
      <c r="BT1428" s="624"/>
      <c r="BU1428" s="624"/>
      <c r="BV1428" s="624"/>
      <c r="BW1428" s="624"/>
      <c r="BX1428" s="624"/>
      <c r="BY1428" s="624"/>
      <c r="BZ1428" s="624"/>
      <c r="CA1428" s="624"/>
      <c r="CB1428" s="624"/>
      <c r="CC1428" s="624"/>
      <c r="CD1428" s="624"/>
      <c r="CE1428" s="624"/>
      <c r="CF1428" s="624"/>
      <c r="CG1428" s="624"/>
      <c r="CH1428" s="624"/>
      <c r="CI1428" s="624"/>
      <c r="CJ1428" s="624"/>
      <c r="CK1428" s="624"/>
      <c r="CL1428" s="624"/>
      <c r="CM1428" s="624"/>
      <c r="CN1428" s="624"/>
      <c r="CO1428" s="624"/>
      <c r="CP1428" s="624"/>
      <c r="CQ1428" s="624"/>
      <c r="CR1428" s="624"/>
      <c r="CS1428" s="624"/>
      <c r="CT1428" s="624"/>
      <c r="CU1428" s="624"/>
      <c r="CV1428" s="624"/>
      <c r="CW1428" s="624"/>
      <c r="CX1428" s="624"/>
      <c r="CY1428" s="624"/>
      <c r="CZ1428" s="624"/>
      <c r="DA1428" s="624"/>
      <c r="DB1428" s="624"/>
      <c r="DC1428" s="624"/>
      <c r="DD1428" s="624"/>
      <c r="DE1428" s="624"/>
      <c r="DF1428" s="624"/>
      <c r="DG1428" s="624"/>
      <c r="DH1428" s="624"/>
      <c r="DI1428" s="624"/>
      <c r="DJ1428" s="624"/>
      <c r="DK1428" s="624"/>
      <c r="DL1428" s="624"/>
      <c r="DM1428" s="624"/>
      <c r="DN1428" s="624"/>
      <c r="DO1428" s="624"/>
      <c r="DP1428" s="624"/>
      <c r="DQ1428" s="624"/>
      <c r="DR1428" s="624"/>
      <c r="DS1428" s="624"/>
      <c r="DT1428" s="624"/>
      <c r="DU1428" s="624"/>
      <c r="DV1428" s="624"/>
      <c r="DW1428" s="624"/>
      <c r="DX1428" s="624"/>
      <c r="DY1428" s="624"/>
      <c r="DZ1428" s="624"/>
      <c r="EA1428" s="624"/>
      <c r="EB1428" s="624"/>
      <c r="EC1428" s="624"/>
      <c r="ED1428" s="624"/>
      <c r="EE1428" s="624"/>
      <c r="EF1428" s="624"/>
      <c r="EG1428" s="624"/>
      <c r="EH1428" s="624"/>
      <c r="EI1428" s="624"/>
      <c r="EJ1428" s="624"/>
      <c r="EK1428" s="624"/>
      <c r="EL1428" s="624"/>
      <c r="EM1428" s="624"/>
      <c r="EN1428" s="624"/>
      <c r="EO1428" s="624"/>
      <c r="EP1428" s="624"/>
      <c r="EQ1428" s="624"/>
    </row>
    <row r="1429" spans="1:147" s="560" customFormat="1">
      <c r="A1429" s="624"/>
      <c r="B1429" s="624"/>
      <c r="O1429" s="624"/>
      <c r="P1429" s="624"/>
      <c r="Q1429" s="624"/>
      <c r="R1429" s="624"/>
      <c r="S1429" s="624"/>
      <c r="T1429" s="624"/>
      <c r="U1429" s="624"/>
      <c r="V1429" s="624"/>
      <c r="W1429" s="624"/>
      <c r="X1429" s="624"/>
      <c r="Y1429" s="624"/>
      <c r="Z1429" s="624"/>
      <c r="AB1429" s="624"/>
      <c r="AC1429" s="624"/>
      <c r="AD1429" s="624"/>
      <c r="AE1429" s="624"/>
      <c r="AF1429" s="624"/>
      <c r="AG1429" s="624"/>
      <c r="AH1429" s="624"/>
      <c r="AI1429" s="624"/>
      <c r="AJ1429" s="624"/>
      <c r="AK1429" s="624"/>
      <c r="AL1429" s="624"/>
      <c r="AM1429" s="624"/>
      <c r="AN1429" s="624"/>
      <c r="AO1429" s="624"/>
      <c r="AP1429" s="624"/>
      <c r="AQ1429" s="624"/>
      <c r="AR1429" s="624"/>
      <c r="AS1429" s="624"/>
      <c r="AT1429" s="624"/>
      <c r="AU1429" s="624"/>
      <c r="AV1429" s="624"/>
      <c r="AW1429" s="624"/>
      <c r="AX1429" s="624"/>
      <c r="AY1429" s="624"/>
      <c r="AZ1429" s="624"/>
      <c r="BA1429" s="624"/>
      <c r="BB1429" s="624"/>
      <c r="BC1429" s="624"/>
      <c r="BD1429" s="624"/>
      <c r="BE1429" s="624"/>
      <c r="BF1429" s="624"/>
      <c r="BG1429" s="624"/>
      <c r="BH1429" s="624"/>
      <c r="BI1429" s="624"/>
      <c r="BJ1429" s="624"/>
      <c r="BK1429" s="624"/>
      <c r="BL1429" s="624"/>
      <c r="BM1429" s="624"/>
      <c r="BN1429" s="624"/>
      <c r="BO1429" s="624"/>
      <c r="BP1429" s="624"/>
      <c r="BQ1429" s="624"/>
      <c r="BR1429" s="624"/>
      <c r="BS1429" s="624"/>
      <c r="BT1429" s="624"/>
      <c r="BU1429" s="624"/>
      <c r="BV1429" s="624"/>
      <c r="BW1429" s="624"/>
      <c r="BX1429" s="624"/>
      <c r="BY1429" s="624"/>
      <c r="BZ1429" s="624"/>
      <c r="CA1429" s="624"/>
      <c r="CB1429" s="624"/>
      <c r="CC1429" s="624"/>
      <c r="CD1429" s="624"/>
      <c r="CE1429" s="624"/>
      <c r="CF1429" s="624"/>
      <c r="CG1429" s="624"/>
      <c r="CH1429" s="624"/>
      <c r="CI1429" s="624"/>
      <c r="CJ1429" s="624"/>
      <c r="CK1429" s="624"/>
      <c r="CL1429" s="624"/>
      <c r="CM1429" s="624"/>
      <c r="CN1429" s="624"/>
      <c r="CO1429" s="624"/>
      <c r="CP1429" s="624"/>
      <c r="CQ1429" s="624"/>
      <c r="CR1429" s="624"/>
      <c r="CS1429" s="624"/>
      <c r="CT1429" s="624"/>
      <c r="CU1429" s="624"/>
      <c r="CV1429" s="624"/>
      <c r="CW1429" s="624"/>
      <c r="CX1429" s="624"/>
      <c r="CY1429" s="624"/>
      <c r="CZ1429" s="624"/>
      <c r="DA1429" s="624"/>
      <c r="DB1429" s="624"/>
      <c r="DC1429" s="624"/>
      <c r="DD1429" s="624"/>
      <c r="DE1429" s="624"/>
      <c r="DF1429" s="624"/>
      <c r="DG1429" s="624"/>
      <c r="DH1429" s="624"/>
      <c r="DI1429" s="624"/>
      <c r="DJ1429" s="624"/>
      <c r="DK1429" s="624"/>
      <c r="DL1429" s="624"/>
      <c r="DM1429" s="624"/>
      <c r="DN1429" s="624"/>
      <c r="DO1429" s="624"/>
      <c r="DP1429" s="624"/>
      <c r="DQ1429" s="624"/>
      <c r="DR1429" s="624"/>
      <c r="DS1429" s="624"/>
      <c r="DT1429" s="624"/>
      <c r="DU1429" s="624"/>
      <c r="DV1429" s="624"/>
      <c r="DW1429" s="624"/>
      <c r="DX1429" s="624"/>
      <c r="DY1429" s="624"/>
      <c r="DZ1429" s="624"/>
      <c r="EA1429" s="624"/>
      <c r="EB1429" s="624"/>
      <c r="EC1429" s="624"/>
      <c r="ED1429" s="624"/>
      <c r="EE1429" s="624"/>
      <c r="EF1429" s="624"/>
      <c r="EG1429" s="624"/>
      <c r="EH1429" s="624"/>
      <c r="EI1429" s="624"/>
      <c r="EJ1429" s="624"/>
      <c r="EK1429" s="624"/>
      <c r="EL1429" s="624"/>
      <c r="EM1429" s="624"/>
      <c r="EN1429" s="624"/>
      <c r="EO1429" s="624"/>
      <c r="EP1429" s="624"/>
      <c r="EQ1429" s="624"/>
    </row>
    <row r="1430" spans="1:147" s="560" customFormat="1">
      <c r="A1430" s="624"/>
      <c r="B1430" s="624"/>
      <c r="O1430" s="624"/>
      <c r="P1430" s="624"/>
      <c r="Q1430" s="624"/>
      <c r="R1430" s="624"/>
      <c r="S1430" s="624"/>
      <c r="T1430" s="624"/>
      <c r="U1430" s="624"/>
      <c r="V1430" s="624"/>
      <c r="W1430" s="624"/>
      <c r="X1430" s="624"/>
      <c r="Y1430" s="624"/>
      <c r="Z1430" s="624"/>
      <c r="AB1430" s="624"/>
      <c r="AC1430" s="624"/>
      <c r="AD1430" s="624"/>
      <c r="AE1430" s="624"/>
      <c r="AF1430" s="624"/>
      <c r="AG1430" s="624"/>
      <c r="AH1430" s="624"/>
      <c r="AI1430" s="624"/>
      <c r="AJ1430" s="624"/>
      <c r="AK1430" s="624"/>
      <c r="AL1430" s="624"/>
      <c r="AM1430" s="624"/>
      <c r="AN1430" s="624"/>
      <c r="AO1430" s="624"/>
      <c r="AP1430" s="624"/>
      <c r="AQ1430" s="624"/>
      <c r="AR1430" s="624"/>
      <c r="AS1430" s="624"/>
      <c r="AT1430" s="624"/>
      <c r="AU1430" s="624"/>
      <c r="AV1430" s="624"/>
      <c r="AW1430" s="624"/>
      <c r="AX1430" s="624"/>
      <c r="AY1430" s="624"/>
      <c r="AZ1430" s="624"/>
      <c r="BA1430" s="624"/>
      <c r="BB1430" s="624"/>
      <c r="BC1430" s="624"/>
      <c r="BD1430" s="624"/>
      <c r="BE1430" s="624"/>
      <c r="BF1430" s="624"/>
      <c r="BG1430" s="624"/>
      <c r="BH1430" s="624"/>
      <c r="BI1430" s="624"/>
      <c r="BJ1430" s="624"/>
      <c r="BK1430" s="624"/>
      <c r="BL1430" s="624"/>
      <c r="BM1430" s="624"/>
      <c r="BN1430" s="624"/>
      <c r="BO1430" s="624"/>
      <c r="BP1430" s="624"/>
      <c r="BQ1430" s="624"/>
      <c r="BR1430" s="624"/>
      <c r="BS1430" s="624"/>
      <c r="BT1430" s="624"/>
      <c r="BU1430" s="624"/>
      <c r="BV1430" s="624"/>
      <c r="BW1430" s="624"/>
      <c r="BX1430" s="624"/>
      <c r="BY1430" s="624"/>
      <c r="BZ1430" s="624"/>
      <c r="CA1430" s="624"/>
      <c r="CB1430" s="624"/>
      <c r="CC1430" s="624"/>
      <c r="CD1430" s="624"/>
      <c r="CE1430" s="624"/>
      <c r="CF1430" s="624"/>
      <c r="CG1430" s="624"/>
      <c r="CH1430" s="624"/>
      <c r="CI1430" s="624"/>
      <c r="CJ1430" s="624"/>
      <c r="CK1430" s="624"/>
      <c r="CL1430" s="624"/>
      <c r="CM1430" s="624"/>
      <c r="CN1430" s="624"/>
      <c r="CO1430" s="624"/>
      <c r="CP1430" s="624"/>
      <c r="CQ1430" s="624"/>
      <c r="CR1430" s="624"/>
      <c r="CS1430" s="624"/>
      <c r="CT1430" s="624"/>
      <c r="CU1430" s="624"/>
      <c r="CV1430" s="624"/>
      <c r="CW1430" s="624"/>
      <c r="CX1430" s="624"/>
      <c r="CY1430" s="624"/>
      <c r="CZ1430" s="624"/>
      <c r="DA1430" s="624"/>
      <c r="DB1430" s="624"/>
      <c r="DC1430" s="624"/>
      <c r="DD1430" s="624"/>
      <c r="DE1430" s="624"/>
      <c r="DF1430" s="624"/>
      <c r="DG1430" s="624"/>
      <c r="DH1430" s="624"/>
      <c r="DI1430" s="624"/>
      <c r="DJ1430" s="624"/>
      <c r="DK1430" s="624"/>
      <c r="DL1430" s="624"/>
      <c r="DM1430" s="624"/>
      <c r="DN1430" s="624"/>
      <c r="DO1430" s="624"/>
      <c r="DP1430" s="624"/>
      <c r="DQ1430" s="624"/>
      <c r="DR1430" s="624"/>
      <c r="DS1430" s="624"/>
      <c r="DT1430" s="624"/>
      <c r="DU1430" s="624"/>
      <c r="DV1430" s="624"/>
      <c r="DW1430" s="624"/>
      <c r="DX1430" s="624"/>
      <c r="DY1430" s="624"/>
      <c r="DZ1430" s="624"/>
      <c r="EA1430" s="624"/>
      <c r="EB1430" s="624"/>
      <c r="EC1430" s="624"/>
      <c r="ED1430" s="624"/>
      <c r="EE1430" s="624"/>
      <c r="EF1430" s="624"/>
      <c r="EG1430" s="624"/>
      <c r="EH1430" s="624"/>
      <c r="EI1430" s="624"/>
      <c r="EJ1430" s="624"/>
      <c r="EK1430" s="624"/>
      <c r="EL1430" s="624"/>
      <c r="EM1430" s="624"/>
      <c r="EN1430" s="624"/>
      <c r="EO1430" s="624"/>
      <c r="EP1430" s="624"/>
      <c r="EQ1430" s="624"/>
    </row>
    <row r="1431" spans="1:147" s="560" customFormat="1">
      <c r="A1431" s="624"/>
      <c r="B1431" s="624"/>
      <c r="O1431" s="624"/>
      <c r="P1431" s="624"/>
      <c r="Q1431" s="624"/>
      <c r="R1431" s="624"/>
      <c r="S1431" s="624"/>
      <c r="T1431" s="624"/>
      <c r="U1431" s="624"/>
      <c r="V1431" s="624"/>
      <c r="W1431" s="624"/>
      <c r="X1431" s="624"/>
      <c r="Y1431" s="624"/>
      <c r="Z1431" s="624"/>
      <c r="AB1431" s="624"/>
      <c r="AC1431" s="624"/>
      <c r="AD1431" s="624"/>
      <c r="AE1431" s="624"/>
      <c r="AF1431" s="624"/>
      <c r="AG1431" s="624"/>
      <c r="AH1431" s="624"/>
      <c r="AI1431" s="624"/>
      <c r="AJ1431" s="624"/>
      <c r="AK1431" s="624"/>
      <c r="AL1431" s="624"/>
      <c r="AM1431" s="624"/>
      <c r="AN1431" s="624"/>
      <c r="AO1431" s="624"/>
      <c r="AP1431" s="624"/>
      <c r="AQ1431" s="624"/>
      <c r="AR1431" s="624"/>
      <c r="AS1431" s="624"/>
      <c r="AT1431" s="624"/>
      <c r="AU1431" s="624"/>
      <c r="AV1431" s="624"/>
      <c r="AW1431" s="624"/>
      <c r="AX1431" s="624"/>
      <c r="AY1431" s="624"/>
      <c r="AZ1431" s="624"/>
      <c r="BA1431" s="624"/>
      <c r="BB1431" s="624"/>
      <c r="BC1431" s="624"/>
      <c r="BD1431" s="624"/>
      <c r="BE1431" s="624"/>
      <c r="BF1431" s="624"/>
      <c r="BG1431" s="624"/>
      <c r="BH1431" s="624"/>
      <c r="BI1431" s="624"/>
      <c r="BJ1431" s="624"/>
      <c r="BK1431" s="624"/>
      <c r="BL1431" s="624"/>
      <c r="BM1431" s="624"/>
      <c r="BN1431" s="624"/>
      <c r="BO1431" s="624"/>
      <c r="BP1431" s="624"/>
      <c r="BQ1431" s="624"/>
      <c r="BR1431" s="624"/>
      <c r="BS1431" s="624"/>
      <c r="BT1431" s="624"/>
      <c r="BU1431" s="624"/>
      <c r="BV1431" s="624"/>
      <c r="BW1431" s="624"/>
      <c r="BX1431" s="624"/>
      <c r="BY1431" s="624"/>
      <c r="BZ1431" s="624"/>
      <c r="CA1431" s="624"/>
      <c r="CB1431" s="624"/>
      <c r="CC1431" s="624"/>
      <c r="CD1431" s="624"/>
      <c r="CE1431" s="624"/>
      <c r="CF1431" s="624"/>
      <c r="CG1431" s="624"/>
      <c r="CH1431" s="624"/>
      <c r="CI1431" s="624"/>
      <c r="CJ1431" s="624"/>
      <c r="CK1431" s="624"/>
      <c r="CL1431" s="624"/>
      <c r="CM1431" s="624"/>
      <c r="CN1431" s="624"/>
      <c r="CO1431" s="624"/>
      <c r="CP1431" s="624"/>
      <c r="CQ1431" s="624"/>
      <c r="CR1431" s="624"/>
      <c r="CS1431" s="624"/>
      <c r="CT1431" s="624"/>
      <c r="CU1431" s="624"/>
      <c r="CV1431" s="624"/>
      <c r="CW1431" s="624"/>
      <c r="CX1431" s="624"/>
      <c r="CY1431" s="624"/>
      <c r="CZ1431" s="624"/>
      <c r="DA1431" s="624"/>
      <c r="DB1431" s="624"/>
      <c r="DC1431" s="624"/>
      <c r="DD1431" s="624"/>
      <c r="DE1431" s="624"/>
      <c r="DF1431" s="624"/>
      <c r="DG1431" s="624"/>
      <c r="DH1431" s="624"/>
      <c r="DI1431" s="624"/>
      <c r="DJ1431" s="624"/>
      <c r="DK1431" s="624"/>
      <c r="DL1431" s="624"/>
      <c r="DM1431" s="624"/>
      <c r="DN1431" s="624"/>
      <c r="DO1431" s="624"/>
      <c r="DP1431" s="624"/>
      <c r="DQ1431" s="624"/>
      <c r="DR1431" s="624"/>
      <c r="DS1431" s="624"/>
      <c r="DT1431" s="624"/>
      <c r="DU1431" s="624"/>
      <c r="DV1431" s="624"/>
      <c r="DW1431" s="624"/>
      <c r="DX1431" s="624"/>
      <c r="DY1431" s="624"/>
      <c r="DZ1431" s="624"/>
      <c r="EA1431" s="624"/>
      <c r="EB1431" s="624"/>
      <c r="EC1431" s="624"/>
      <c r="ED1431" s="624"/>
      <c r="EE1431" s="624"/>
      <c r="EF1431" s="624"/>
      <c r="EG1431" s="624"/>
      <c r="EH1431" s="624"/>
      <c r="EI1431" s="624"/>
      <c r="EJ1431" s="624"/>
      <c r="EK1431" s="624"/>
      <c r="EL1431" s="624"/>
      <c r="EM1431" s="624"/>
      <c r="EN1431" s="624"/>
      <c r="EO1431" s="624"/>
      <c r="EP1431" s="624"/>
      <c r="EQ1431" s="624"/>
    </row>
    <row r="1432" spans="1:147" s="560" customFormat="1">
      <c r="A1432" s="624"/>
      <c r="B1432" s="624"/>
      <c r="O1432" s="624"/>
      <c r="P1432" s="624"/>
      <c r="Q1432" s="624"/>
      <c r="R1432" s="624"/>
      <c r="S1432" s="624"/>
      <c r="T1432" s="624"/>
      <c r="U1432" s="624"/>
      <c r="V1432" s="624"/>
      <c r="W1432" s="624"/>
      <c r="X1432" s="624"/>
      <c r="Y1432" s="624"/>
      <c r="Z1432" s="624"/>
      <c r="AB1432" s="624"/>
      <c r="AC1432" s="624"/>
      <c r="AD1432" s="624"/>
      <c r="AE1432" s="624"/>
      <c r="AF1432" s="624"/>
      <c r="AG1432" s="624"/>
      <c r="AH1432" s="624"/>
      <c r="AI1432" s="624"/>
      <c r="AJ1432" s="624"/>
      <c r="AK1432" s="624"/>
      <c r="AL1432" s="624"/>
      <c r="AM1432" s="624"/>
      <c r="AN1432" s="624"/>
      <c r="AO1432" s="624"/>
      <c r="AP1432" s="624"/>
      <c r="AQ1432" s="624"/>
      <c r="AR1432" s="624"/>
      <c r="AS1432" s="624"/>
      <c r="AT1432" s="624"/>
      <c r="AU1432" s="624"/>
      <c r="AV1432" s="624"/>
      <c r="AW1432" s="624"/>
      <c r="AX1432" s="624"/>
      <c r="AY1432" s="624"/>
      <c r="AZ1432" s="624"/>
      <c r="BA1432" s="624"/>
      <c r="BB1432" s="624"/>
      <c r="BC1432" s="624"/>
      <c r="BD1432" s="624"/>
      <c r="BE1432" s="624"/>
      <c r="BF1432" s="624"/>
      <c r="BG1432" s="624"/>
      <c r="BH1432" s="624"/>
      <c r="BI1432" s="624"/>
      <c r="BJ1432" s="624"/>
      <c r="BK1432" s="624"/>
      <c r="BL1432" s="624"/>
      <c r="BM1432" s="624"/>
      <c r="BN1432" s="624"/>
      <c r="BO1432" s="624"/>
      <c r="BP1432" s="624"/>
      <c r="BQ1432" s="624"/>
      <c r="BR1432" s="624"/>
      <c r="BS1432" s="624"/>
      <c r="BT1432" s="624"/>
      <c r="BU1432" s="624"/>
      <c r="BV1432" s="624"/>
      <c r="BW1432" s="624"/>
      <c r="BX1432" s="624"/>
      <c r="BY1432" s="624"/>
      <c r="BZ1432" s="624"/>
      <c r="CA1432" s="624"/>
      <c r="CB1432" s="624"/>
      <c r="CC1432" s="624"/>
      <c r="CD1432" s="624"/>
      <c r="CE1432" s="624"/>
      <c r="CF1432" s="624"/>
      <c r="CG1432" s="624"/>
      <c r="CH1432" s="624"/>
      <c r="CI1432" s="624"/>
      <c r="CJ1432" s="624"/>
      <c r="CK1432" s="624"/>
      <c r="CL1432" s="624"/>
      <c r="CM1432" s="624"/>
      <c r="CN1432" s="624"/>
      <c r="CO1432" s="624"/>
      <c r="CP1432" s="624"/>
      <c r="CQ1432" s="624"/>
      <c r="CR1432" s="624"/>
      <c r="CS1432" s="624"/>
      <c r="CT1432" s="624"/>
      <c r="CU1432" s="624"/>
      <c r="CV1432" s="624"/>
      <c r="CW1432" s="624"/>
      <c r="CX1432" s="624"/>
      <c r="CY1432" s="624"/>
      <c r="CZ1432" s="624"/>
      <c r="DA1432" s="624"/>
      <c r="DB1432" s="624"/>
      <c r="DC1432" s="624"/>
      <c r="DD1432" s="624"/>
      <c r="DE1432" s="624"/>
      <c r="DF1432" s="624"/>
      <c r="DG1432" s="624"/>
      <c r="DH1432" s="624"/>
      <c r="DI1432" s="624"/>
      <c r="DJ1432" s="624"/>
      <c r="DK1432" s="624"/>
      <c r="DL1432" s="624"/>
      <c r="DM1432" s="624"/>
      <c r="DN1432" s="624"/>
      <c r="DO1432" s="624"/>
      <c r="DP1432" s="624"/>
      <c r="DQ1432" s="624"/>
      <c r="DR1432" s="624"/>
      <c r="DS1432" s="624"/>
      <c r="DT1432" s="624"/>
      <c r="DU1432" s="624"/>
      <c r="DV1432" s="624"/>
      <c r="DW1432" s="624"/>
      <c r="DX1432" s="624"/>
      <c r="DY1432" s="624"/>
      <c r="DZ1432" s="624"/>
      <c r="EA1432" s="624"/>
      <c r="EB1432" s="624"/>
      <c r="EC1432" s="624"/>
      <c r="ED1432" s="624"/>
      <c r="EE1432" s="624"/>
      <c r="EF1432" s="624"/>
      <c r="EG1432" s="624"/>
      <c r="EH1432" s="624"/>
      <c r="EI1432" s="624"/>
      <c r="EJ1432" s="624"/>
      <c r="EK1432" s="624"/>
      <c r="EL1432" s="624"/>
      <c r="EM1432" s="624"/>
      <c r="EN1432" s="624"/>
      <c r="EO1432" s="624"/>
      <c r="EP1432" s="624"/>
      <c r="EQ1432" s="624"/>
    </row>
    <row r="1433" spans="1:147" s="560" customFormat="1">
      <c r="A1433" s="624"/>
      <c r="B1433" s="624"/>
      <c r="O1433" s="624"/>
      <c r="P1433" s="624"/>
      <c r="Q1433" s="624"/>
      <c r="R1433" s="624"/>
      <c r="S1433" s="624"/>
      <c r="T1433" s="624"/>
      <c r="U1433" s="624"/>
      <c r="V1433" s="624"/>
      <c r="W1433" s="624"/>
      <c r="X1433" s="624"/>
      <c r="Y1433" s="624"/>
      <c r="Z1433" s="624"/>
      <c r="AB1433" s="624"/>
      <c r="AC1433" s="624"/>
      <c r="AD1433" s="624"/>
      <c r="AE1433" s="624"/>
      <c r="AF1433" s="624"/>
      <c r="AG1433" s="624"/>
      <c r="AH1433" s="624"/>
      <c r="AI1433" s="624"/>
      <c r="AJ1433" s="624"/>
      <c r="AK1433" s="624"/>
      <c r="AL1433" s="624"/>
      <c r="AM1433" s="624"/>
      <c r="AN1433" s="624"/>
      <c r="AO1433" s="624"/>
      <c r="AP1433" s="624"/>
      <c r="AQ1433" s="624"/>
      <c r="AR1433" s="624"/>
      <c r="AS1433" s="624"/>
      <c r="AT1433" s="624"/>
      <c r="AU1433" s="624"/>
      <c r="AV1433" s="624"/>
      <c r="AW1433" s="624"/>
      <c r="AX1433" s="624"/>
      <c r="AY1433" s="624"/>
      <c r="AZ1433" s="624"/>
      <c r="BA1433" s="624"/>
      <c r="BB1433" s="624"/>
      <c r="BC1433" s="624"/>
      <c r="BD1433" s="624"/>
      <c r="BE1433" s="624"/>
      <c r="BF1433" s="624"/>
      <c r="BG1433" s="624"/>
      <c r="BH1433" s="624"/>
      <c r="BI1433" s="624"/>
      <c r="BJ1433" s="624"/>
      <c r="BK1433" s="624"/>
      <c r="BL1433" s="624"/>
      <c r="BM1433" s="624"/>
      <c r="BN1433" s="624"/>
      <c r="BO1433" s="624"/>
      <c r="BP1433" s="624"/>
      <c r="BQ1433" s="624"/>
      <c r="BR1433" s="624"/>
      <c r="BS1433" s="624"/>
      <c r="BT1433" s="624"/>
      <c r="BU1433" s="624"/>
      <c r="BV1433" s="624"/>
      <c r="BW1433" s="624"/>
      <c r="BX1433" s="624"/>
      <c r="BY1433" s="624"/>
      <c r="BZ1433" s="624"/>
      <c r="CA1433" s="624"/>
      <c r="CB1433" s="624"/>
      <c r="CC1433" s="624"/>
      <c r="CD1433" s="624"/>
      <c r="CE1433" s="624"/>
      <c r="CF1433" s="624"/>
      <c r="CG1433" s="624"/>
      <c r="CH1433" s="624"/>
      <c r="CI1433" s="624"/>
      <c r="CJ1433" s="624"/>
      <c r="CK1433" s="624"/>
      <c r="CL1433" s="624"/>
      <c r="CM1433" s="624"/>
      <c r="CN1433" s="624"/>
      <c r="CO1433" s="624"/>
      <c r="CP1433" s="624"/>
      <c r="CQ1433" s="624"/>
      <c r="CR1433" s="624"/>
      <c r="CS1433" s="624"/>
      <c r="CT1433" s="624"/>
      <c r="CU1433" s="624"/>
      <c r="CV1433" s="624"/>
      <c r="CW1433" s="624"/>
      <c r="CX1433" s="624"/>
      <c r="CY1433" s="624"/>
      <c r="CZ1433" s="624"/>
      <c r="DA1433" s="624"/>
      <c r="DB1433" s="624"/>
      <c r="DC1433" s="624"/>
      <c r="DD1433" s="624"/>
      <c r="DE1433" s="624"/>
      <c r="DF1433" s="624"/>
      <c r="DG1433" s="624"/>
      <c r="DH1433" s="624"/>
      <c r="DI1433" s="624"/>
      <c r="DJ1433" s="624"/>
      <c r="DK1433" s="624"/>
      <c r="DL1433" s="624"/>
      <c r="DM1433" s="624"/>
      <c r="DN1433" s="624"/>
      <c r="DO1433" s="624"/>
      <c r="DP1433" s="624"/>
      <c r="DQ1433" s="624"/>
      <c r="DR1433" s="624"/>
      <c r="DS1433" s="624"/>
      <c r="DT1433" s="624"/>
      <c r="DU1433" s="624"/>
      <c r="DV1433" s="624"/>
      <c r="DW1433" s="624"/>
      <c r="DX1433" s="624"/>
      <c r="DY1433" s="624"/>
      <c r="DZ1433" s="624"/>
      <c r="EA1433" s="624"/>
      <c r="EB1433" s="624"/>
      <c r="EC1433" s="624"/>
      <c r="ED1433" s="624"/>
      <c r="EE1433" s="624"/>
      <c r="EF1433" s="624"/>
      <c r="EG1433" s="624"/>
      <c r="EH1433" s="624"/>
      <c r="EI1433" s="624"/>
      <c r="EJ1433" s="624"/>
      <c r="EK1433" s="624"/>
      <c r="EL1433" s="624"/>
      <c r="EM1433" s="624"/>
      <c r="EN1433" s="624"/>
      <c r="EO1433" s="624"/>
      <c r="EP1433" s="624"/>
      <c r="EQ1433" s="624"/>
    </row>
    <row r="1434" spans="1:147" s="560" customFormat="1">
      <c r="A1434" s="624"/>
      <c r="B1434" s="624"/>
      <c r="O1434" s="624"/>
      <c r="P1434" s="624"/>
      <c r="Q1434" s="624"/>
      <c r="R1434" s="624"/>
      <c r="S1434" s="624"/>
      <c r="T1434" s="624"/>
      <c r="U1434" s="624"/>
      <c r="V1434" s="624"/>
      <c r="W1434" s="624"/>
      <c r="X1434" s="624"/>
      <c r="Y1434" s="624"/>
      <c r="Z1434" s="624"/>
      <c r="AB1434" s="624"/>
      <c r="AC1434" s="624"/>
      <c r="AD1434" s="624"/>
      <c r="AE1434" s="624"/>
      <c r="AF1434" s="624"/>
      <c r="AG1434" s="624"/>
      <c r="AH1434" s="624"/>
      <c r="AI1434" s="624"/>
      <c r="AJ1434" s="624"/>
      <c r="AK1434" s="624"/>
      <c r="AL1434" s="624"/>
      <c r="AM1434" s="624"/>
      <c r="AN1434" s="624"/>
      <c r="AO1434" s="624"/>
      <c r="AP1434" s="624"/>
      <c r="AQ1434" s="624"/>
      <c r="AR1434" s="624"/>
      <c r="AS1434" s="624"/>
      <c r="AT1434" s="624"/>
      <c r="AU1434" s="624"/>
      <c r="AV1434" s="624"/>
      <c r="AW1434" s="624"/>
      <c r="AX1434" s="624"/>
      <c r="AY1434" s="624"/>
      <c r="AZ1434" s="624"/>
      <c r="BA1434" s="624"/>
      <c r="BB1434" s="624"/>
      <c r="BC1434" s="624"/>
      <c r="BD1434" s="624"/>
      <c r="BE1434" s="624"/>
      <c r="BF1434" s="624"/>
      <c r="BG1434" s="624"/>
      <c r="BH1434" s="624"/>
      <c r="BI1434" s="624"/>
      <c r="BJ1434" s="624"/>
      <c r="BK1434" s="624"/>
      <c r="BL1434" s="624"/>
      <c r="BM1434" s="624"/>
      <c r="BN1434" s="624"/>
      <c r="BO1434" s="624"/>
      <c r="BP1434" s="624"/>
      <c r="BQ1434" s="624"/>
      <c r="BR1434" s="624"/>
      <c r="BS1434" s="624"/>
      <c r="BT1434" s="624"/>
      <c r="BU1434" s="624"/>
      <c r="BV1434" s="624"/>
      <c r="BW1434" s="624"/>
      <c r="BX1434" s="624"/>
      <c r="BY1434" s="624"/>
      <c r="BZ1434" s="624"/>
      <c r="CA1434" s="624"/>
      <c r="CB1434" s="624"/>
      <c r="CC1434" s="624"/>
      <c r="CD1434" s="624"/>
      <c r="CE1434" s="624"/>
      <c r="CF1434" s="624"/>
      <c r="CG1434" s="624"/>
      <c r="CH1434" s="624"/>
      <c r="CI1434" s="624"/>
      <c r="CJ1434" s="624"/>
      <c r="CK1434" s="624"/>
      <c r="CL1434" s="624"/>
      <c r="CM1434" s="624"/>
      <c r="CN1434" s="624"/>
      <c r="CO1434" s="624"/>
      <c r="CP1434" s="624"/>
      <c r="CQ1434" s="624"/>
      <c r="CR1434" s="624"/>
      <c r="CS1434" s="624"/>
      <c r="CT1434" s="624"/>
      <c r="CU1434" s="624"/>
      <c r="CV1434" s="624"/>
      <c r="CW1434" s="624"/>
      <c r="CX1434" s="624"/>
      <c r="CY1434" s="624"/>
      <c r="CZ1434" s="624"/>
      <c r="DA1434" s="624"/>
      <c r="DB1434" s="624"/>
      <c r="DC1434" s="624"/>
      <c r="DD1434" s="624"/>
      <c r="DE1434" s="624"/>
      <c r="DF1434" s="624"/>
      <c r="DG1434" s="624"/>
      <c r="DH1434" s="624"/>
      <c r="DI1434" s="624"/>
      <c r="DJ1434" s="624"/>
      <c r="DK1434" s="624"/>
      <c r="DL1434" s="624"/>
      <c r="DM1434" s="624"/>
      <c r="DN1434" s="624"/>
      <c r="DO1434" s="624"/>
      <c r="DP1434" s="624"/>
      <c r="DQ1434" s="624"/>
      <c r="DR1434" s="624"/>
      <c r="DS1434" s="624"/>
      <c r="DT1434" s="624"/>
      <c r="DU1434" s="624"/>
      <c r="DV1434" s="624"/>
      <c r="DW1434" s="624"/>
      <c r="DX1434" s="624"/>
      <c r="DY1434" s="624"/>
      <c r="DZ1434" s="624"/>
      <c r="EA1434" s="624"/>
      <c r="EB1434" s="624"/>
      <c r="EC1434" s="624"/>
      <c r="ED1434" s="624"/>
      <c r="EE1434" s="624"/>
      <c r="EF1434" s="624"/>
      <c r="EG1434" s="624"/>
      <c r="EH1434" s="624"/>
      <c r="EI1434" s="624"/>
      <c r="EJ1434" s="624"/>
      <c r="EK1434" s="624"/>
      <c r="EL1434" s="624"/>
      <c r="EM1434" s="624"/>
      <c r="EN1434" s="624"/>
      <c r="EO1434" s="624"/>
      <c r="EP1434" s="624"/>
      <c r="EQ1434" s="624"/>
    </row>
    <row r="1435" spans="1:147" s="560" customFormat="1">
      <c r="A1435" s="624"/>
      <c r="B1435" s="624"/>
      <c r="O1435" s="624"/>
      <c r="P1435" s="624"/>
      <c r="Q1435" s="624"/>
      <c r="R1435" s="624"/>
      <c r="S1435" s="624"/>
      <c r="T1435" s="624"/>
      <c r="U1435" s="624"/>
      <c r="V1435" s="624"/>
      <c r="W1435" s="624"/>
      <c r="X1435" s="624"/>
      <c r="Y1435" s="624"/>
      <c r="Z1435" s="624"/>
      <c r="AB1435" s="624"/>
      <c r="AC1435" s="624"/>
      <c r="AD1435" s="624"/>
      <c r="AE1435" s="624"/>
      <c r="AF1435" s="624"/>
      <c r="AG1435" s="624"/>
      <c r="AH1435" s="624"/>
      <c r="AI1435" s="624"/>
      <c r="AJ1435" s="624"/>
      <c r="AK1435" s="624"/>
      <c r="AL1435" s="624"/>
      <c r="AM1435" s="624"/>
      <c r="AN1435" s="624"/>
      <c r="AO1435" s="624"/>
      <c r="AP1435" s="624"/>
      <c r="AQ1435" s="624"/>
      <c r="AR1435" s="624"/>
      <c r="AS1435" s="624"/>
      <c r="AT1435" s="624"/>
      <c r="AU1435" s="624"/>
      <c r="AV1435" s="624"/>
      <c r="AW1435" s="624"/>
      <c r="AX1435" s="624"/>
      <c r="AY1435" s="624"/>
      <c r="AZ1435" s="624"/>
      <c r="BA1435" s="624"/>
      <c r="BB1435" s="624"/>
      <c r="BC1435" s="624"/>
      <c r="BD1435" s="624"/>
      <c r="BE1435" s="624"/>
      <c r="BF1435" s="624"/>
      <c r="BG1435" s="624"/>
      <c r="BH1435" s="624"/>
      <c r="BI1435" s="624"/>
      <c r="BJ1435" s="624"/>
      <c r="BK1435" s="624"/>
      <c r="BL1435" s="624"/>
      <c r="BM1435" s="624"/>
      <c r="BN1435" s="624"/>
      <c r="BO1435" s="624"/>
      <c r="BP1435" s="624"/>
      <c r="BQ1435" s="624"/>
      <c r="BR1435" s="624"/>
      <c r="BS1435" s="624"/>
      <c r="BT1435" s="624"/>
      <c r="BU1435" s="624"/>
      <c r="BV1435" s="624"/>
      <c r="BW1435" s="624"/>
      <c r="BX1435" s="624"/>
      <c r="BY1435" s="624"/>
      <c r="BZ1435" s="624"/>
      <c r="CA1435" s="624"/>
      <c r="CB1435" s="624"/>
      <c r="CC1435" s="624"/>
      <c r="CD1435" s="624"/>
      <c r="CE1435" s="624"/>
      <c r="CF1435" s="624"/>
      <c r="CG1435" s="624"/>
      <c r="CH1435" s="624"/>
      <c r="CI1435" s="624"/>
      <c r="CJ1435" s="624"/>
      <c r="CK1435" s="624"/>
      <c r="CL1435" s="624"/>
      <c r="CM1435" s="624"/>
      <c r="CN1435" s="624"/>
      <c r="CO1435" s="624"/>
      <c r="CP1435" s="624"/>
      <c r="CQ1435" s="624"/>
      <c r="CR1435" s="624"/>
      <c r="CS1435" s="624"/>
      <c r="CT1435" s="624"/>
      <c r="CU1435" s="624"/>
      <c r="CV1435" s="624"/>
      <c r="CW1435" s="624"/>
      <c r="CX1435" s="624"/>
      <c r="CY1435" s="624"/>
      <c r="CZ1435" s="624"/>
      <c r="DA1435" s="624"/>
      <c r="DB1435" s="624"/>
      <c r="DC1435" s="624"/>
      <c r="DD1435" s="624"/>
      <c r="DE1435" s="624"/>
      <c r="DF1435" s="624"/>
      <c r="DG1435" s="624"/>
      <c r="DH1435" s="624"/>
      <c r="DI1435" s="624"/>
      <c r="DJ1435" s="624"/>
      <c r="DK1435" s="624"/>
      <c r="DL1435" s="624"/>
      <c r="DM1435" s="624"/>
      <c r="DN1435" s="624"/>
      <c r="DO1435" s="624"/>
      <c r="DP1435" s="624"/>
      <c r="DQ1435" s="624"/>
      <c r="DR1435" s="624"/>
      <c r="DS1435" s="624"/>
      <c r="DT1435" s="624"/>
      <c r="DU1435" s="624"/>
      <c r="DV1435" s="624"/>
      <c r="DW1435" s="624"/>
      <c r="DX1435" s="624"/>
      <c r="DY1435" s="624"/>
      <c r="DZ1435" s="624"/>
      <c r="EA1435" s="624"/>
      <c r="EB1435" s="624"/>
      <c r="EC1435" s="624"/>
      <c r="ED1435" s="624"/>
      <c r="EE1435" s="624"/>
      <c r="EF1435" s="624"/>
      <c r="EG1435" s="624"/>
      <c r="EH1435" s="624"/>
      <c r="EI1435" s="624"/>
      <c r="EJ1435" s="624"/>
      <c r="EK1435" s="624"/>
      <c r="EL1435" s="624"/>
      <c r="EM1435" s="624"/>
      <c r="EN1435" s="624"/>
      <c r="EO1435" s="624"/>
      <c r="EP1435" s="624"/>
      <c r="EQ1435" s="624"/>
    </row>
    <row r="1436" spans="1:147" s="560" customFormat="1">
      <c r="A1436" s="624"/>
      <c r="B1436" s="624"/>
      <c r="O1436" s="624"/>
      <c r="P1436" s="624"/>
      <c r="Q1436" s="624"/>
      <c r="R1436" s="624"/>
      <c r="S1436" s="624"/>
      <c r="T1436" s="624"/>
      <c r="U1436" s="624"/>
      <c r="V1436" s="624"/>
      <c r="W1436" s="624"/>
      <c r="X1436" s="624"/>
      <c r="Y1436" s="624"/>
      <c r="Z1436" s="624"/>
      <c r="AB1436" s="624"/>
      <c r="AC1436" s="624"/>
      <c r="AD1436" s="624"/>
      <c r="AE1436" s="624"/>
      <c r="AF1436" s="624"/>
      <c r="AG1436" s="624"/>
      <c r="AH1436" s="624"/>
      <c r="AI1436" s="624"/>
      <c r="AJ1436" s="624"/>
      <c r="AK1436" s="624"/>
      <c r="AL1436" s="624"/>
      <c r="AM1436" s="624"/>
      <c r="AN1436" s="624"/>
      <c r="AO1436" s="624"/>
      <c r="AP1436" s="624"/>
      <c r="AQ1436" s="624"/>
      <c r="AR1436" s="624"/>
      <c r="AS1436" s="624"/>
      <c r="AT1436" s="624"/>
      <c r="AU1436" s="624"/>
      <c r="AV1436" s="624"/>
      <c r="AW1436" s="624"/>
      <c r="AX1436" s="624"/>
      <c r="AY1436" s="624"/>
      <c r="AZ1436" s="624"/>
      <c r="BA1436" s="624"/>
      <c r="BB1436" s="624"/>
      <c r="BC1436" s="624"/>
      <c r="BD1436" s="624"/>
      <c r="BE1436" s="624"/>
      <c r="BF1436" s="624"/>
      <c r="BG1436" s="624"/>
      <c r="BH1436" s="624"/>
      <c r="BI1436" s="624"/>
      <c r="BJ1436" s="624"/>
      <c r="BK1436" s="624"/>
      <c r="BL1436" s="624"/>
      <c r="BM1436" s="624"/>
      <c r="BN1436" s="624"/>
      <c r="BO1436" s="624"/>
      <c r="BP1436" s="624"/>
      <c r="BQ1436" s="624"/>
      <c r="BR1436" s="624"/>
      <c r="BS1436" s="624"/>
      <c r="BT1436" s="624"/>
      <c r="BU1436" s="624"/>
      <c r="BV1436" s="624"/>
      <c r="BW1436" s="624"/>
      <c r="BX1436" s="624"/>
      <c r="BY1436" s="624"/>
      <c r="BZ1436" s="624"/>
      <c r="CA1436" s="624"/>
      <c r="CB1436" s="624"/>
      <c r="CC1436" s="624"/>
      <c r="CD1436" s="624"/>
      <c r="CE1436" s="624"/>
      <c r="CF1436" s="624"/>
      <c r="CG1436" s="624"/>
      <c r="CH1436" s="624"/>
      <c r="CI1436" s="624"/>
      <c r="CJ1436" s="624"/>
      <c r="CK1436" s="624"/>
      <c r="CL1436" s="624"/>
      <c r="CM1436" s="624"/>
      <c r="CN1436" s="624"/>
      <c r="CO1436" s="624"/>
      <c r="CP1436" s="624"/>
      <c r="CQ1436" s="624"/>
      <c r="CR1436" s="624"/>
      <c r="CS1436" s="624"/>
      <c r="CT1436" s="624"/>
      <c r="CU1436" s="624"/>
      <c r="CV1436" s="624"/>
      <c r="CW1436" s="624"/>
      <c r="CX1436" s="624"/>
      <c r="CY1436" s="624"/>
      <c r="CZ1436" s="624"/>
      <c r="DA1436" s="624"/>
      <c r="DB1436" s="624"/>
      <c r="DC1436" s="624"/>
      <c r="DD1436" s="624"/>
      <c r="DE1436" s="624"/>
      <c r="DF1436" s="624"/>
      <c r="DG1436" s="624"/>
      <c r="DH1436" s="624"/>
      <c r="DI1436" s="624"/>
      <c r="DJ1436" s="624"/>
      <c r="DK1436" s="624"/>
      <c r="DL1436" s="624"/>
      <c r="DM1436" s="624"/>
      <c r="DN1436" s="624"/>
      <c r="DO1436" s="624"/>
      <c r="DP1436" s="624"/>
      <c r="DQ1436" s="624"/>
      <c r="DR1436" s="624"/>
      <c r="DS1436" s="624"/>
      <c r="DT1436" s="624"/>
      <c r="DU1436" s="624"/>
      <c r="DV1436" s="624"/>
      <c r="DW1436" s="624"/>
      <c r="DX1436" s="624"/>
      <c r="DY1436" s="624"/>
      <c r="DZ1436" s="624"/>
      <c r="EA1436" s="624"/>
      <c r="EB1436" s="624"/>
      <c r="EC1436" s="624"/>
      <c r="ED1436" s="624"/>
      <c r="EE1436" s="624"/>
      <c r="EF1436" s="624"/>
      <c r="EG1436" s="624"/>
      <c r="EH1436" s="624"/>
      <c r="EI1436" s="624"/>
      <c r="EJ1436" s="624"/>
      <c r="EK1436" s="624"/>
      <c r="EL1436" s="624"/>
      <c r="EM1436" s="624"/>
      <c r="EN1436" s="624"/>
      <c r="EO1436" s="624"/>
      <c r="EP1436" s="624"/>
      <c r="EQ1436" s="624"/>
    </row>
    <row r="1437" spans="1:147" s="560" customFormat="1">
      <c r="A1437" s="624"/>
      <c r="B1437" s="624"/>
      <c r="O1437" s="624"/>
      <c r="P1437" s="624"/>
      <c r="Q1437" s="624"/>
      <c r="R1437" s="624"/>
      <c r="S1437" s="624"/>
      <c r="T1437" s="624"/>
      <c r="U1437" s="624"/>
      <c r="V1437" s="624"/>
      <c r="W1437" s="624"/>
      <c r="X1437" s="624"/>
      <c r="Y1437" s="624"/>
      <c r="Z1437" s="624"/>
      <c r="AB1437" s="624"/>
      <c r="AC1437" s="624"/>
      <c r="AD1437" s="624"/>
      <c r="AE1437" s="624"/>
      <c r="AF1437" s="624"/>
      <c r="AG1437" s="624"/>
      <c r="AH1437" s="624"/>
      <c r="AI1437" s="624"/>
      <c r="AJ1437" s="624"/>
      <c r="AK1437" s="624"/>
      <c r="AL1437" s="624"/>
      <c r="AM1437" s="624"/>
      <c r="AN1437" s="624"/>
      <c r="AO1437" s="624"/>
      <c r="AP1437" s="624"/>
      <c r="AQ1437" s="624"/>
      <c r="AR1437" s="624"/>
      <c r="AS1437" s="624"/>
      <c r="AT1437" s="624"/>
      <c r="AU1437" s="624"/>
      <c r="AV1437" s="624"/>
      <c r="AW1437" s="624"/>
      <c r="AX1437" s="624"/>
      <c r="AY1437" s="624"/>
      <c r="AZ1437" s="624"/>
      <c r="BA1437" s="624"/>
      <c r="BB1437" s="624"/>
      <c r="BC1437" s="624"/>
      <c r="BD1437" s="624"/>
      <c r="BE1437" s="624"/>
      <c r="BF1437" s="624"/>
      <c r="BG1437" s="624"/>
      <c r="BH1437" s="624"/>
      <c r="BI1437" s="624"/>
      <c r="BJ1437" s="624"/>
      <c r="BK1437" s="624"/>
      <c r="BL1437" s="624"/>
      <c r="BM1437" s="624"/>
      <c r="BN1437" s="624"/>
      <c r="BO1437" s="624"/>
      <c r="BP1437" s="624"/>
      <c r="BQ1437" s="624"/>
      <c r="BR1437" s="624"/>
      <c r="BS1437" s="624"/>
      <c r="BT1437" s="624"/>
      <c r="BU1437" s="624"/>
      <c r="BV1437" s="624"/>
      <c r="BW1437" s="624"/>
      <c r="BX1437" s="624"/>
      <c r="BY1437" s="624"/>
      <c r="BZ1437" s="624"/>
      <c r="CA1437" s="624"/>
      <c r="CB1437" s="624"/>
      <c r="CC1437" s="624"/>
      <c r="CD1437" s="624"/>
      <c r="CE1437" s="624"/>
      <c r="CF1437" s="624"/>
      <c r="CG1437" s="624"/>
      <c r="CH1437" s="624"/>
      <c r="CI1437" s="624"/>
      <c r="CJ1437" s="624"/>
      <c r="CK1437" s="624"/>
      <c r="CL1437" s="624"/>
      <c r="CM1437" s="624"/>
      <c r="CN1437" s="624"/>
      <c r="CO1437" s="624"/>
      <c r="CP1437" s="624"/>
      <c r="CQ1437" s="624"/>
      <c r="CR1437" s="624"/>
      <c r="CS1437" s="624"/>
      <c r="CT1437" s="624"/>
      <c r="CU1437" s="624"/>
      <c r="CV1437" s="624"/>
      <c r="CW1437" s="624"/>
      <c r="CX1437" s="624"/>
      <c r="CY1437" s="624"/>
      <c r="CZ1437" s="624"/>
      <c r="DA1437" s="624"/>
      <c r="DB1437" s="624"/>
      <c r="DC1437" s="624"/>
      <c r="DD1437" s="624"/>
      <c r="DE1437" s="624"/>
      <c r="DF1437" s="624"/>
      <c r="DG1437" s="624"/>
      <c r="DH1437" s="624"/>
      <c r="DI1437" s="624"/>
      <c r="DJ1437" s="624"/>
      <c r="DK1437" s="624"/>
      <c r="DL1437" s="624"/>
      <c r="DM1437" s="624"/>
      <c r="DN1437" s="624"/>
      <c r="DO1437" s="624"/>
      <c r="DP1437" s="624"/>
      <c r="DQ1437" s="624"/>
      <c r="DR1437" s="624"/>
      <c r="DS1437" s="624"/>
      <c r="DT1437" s="624"/>
      <c r="DU1437" s="624"/>
      <c r="DV1437" s="624"/>
      <c r="DW1437" s="624"/>
      <c r="DX1437" s="624"/>
      <c r="DY1437" s="624"/>
      <c r="DZ1437" s="624"/>
      <c r="EA1437" s="624"/>
      <c r="EB1437" s="624"/>
      <c r="EC1437" s="624"/>
      <c r="ED1437" s="624"/>
      <c r="EE1437" s="624"/>
      <c r="EF1437" s="624"/>
      <c r="EG1437" s="624"/>
      <c r="EH1437" s="624"/>
      <c r="EI1437" s="624"/>
      <c r="EJ1437" s="624"/>
      <c r="EK1437" s="624"/>
      <c r="EL1437" s="624"/>
      <c r="EM1437" s="624"/>
      <c r="EN1437" s="624"/>
      <c r="EO1437" s="624"/>
      <c r="EP1437" s="624"/>
      <c r="EQ1437" s="624"/>
    </row>
    <row r="1438" spans="1:147" s="560" customFormat="1">
      <c r="A1438" s="624"/>
      <c r="B1438" s="624"/>
      <c r="O1438" s="624"/>
      <c r="P1438" s="624"/>
      <c r="Q1438" s="624"/>
      <c r="R1438" s="624"/>
      <c r="S1438" s="624"/>
      <c r="T1438" s="624"/>
      <c r="U1438" s="624"/>
      <c r="V1438" s="624"/>
      <c r="W1438" s="624"/>
      <c r="X1438" s="624"/>
      <c r="Y1438" s="624"/>
      <c r="Z1438" s="624"/>
      <c r="AB1438" s="624"/>
      <c r="AC1438" s="624"/>
      <c r="AD1438" s="624"/>
      <c r="AE1438" s="624"/>
      <c r="AF1438" s="624"/>
      <c r="AG1438" s="624"/>
      <c r="AH1438" s="624"/>
      <c r="AI1438" s="624"/>
      <c r="AJ1438" s="624"/>
      <c r="AK1438" s="624"/>
      <c r="AL1438" s="624"/>
      <c r="AM1438" s="624"/>
      <c r="AN1438" s="624"/>
      <c r="AO1438" s="624"/>
      <c r="AP1438" s="624"/>
      <c r="AQ1438" s="624"/>
      <c r="AR1438" s="624"/>
      <c r="AS1438" s="624"/>
      <c r="AT1438" s="624"/>
      <c r="AU1438" s="624"/>
      <c r="AV1438" s="624"/>
      <c r="AW1438" s="624"/>
      <c r="AX1438" s="624"/>
      <c r="AY1438" s="624"/>
      <c r="AZ1438" s="624"/>
      <c r="BA1438" s="624"/>
      <c r="BB1438" s="624"/>
      <c r="BC1438" s="624"/>
      <c r="BD1438" s="624"/>
      <c r="BE1438" s="624"/>
      <c r="BF1438" s="624"/>
      <c r="BG1438" s="624"/>
      <c r="BH1438" s="624"/>
      <c r="BI1438" s="624"/>
      <c r="BJ1438" s="624"/>
      <c r="BK1438" s="624"/>
      <c r="BL1438" s="624"/>
      <c r="BM1438" s="624"/>
      <c r="BN1438" s="624"/>
      <c r="BO1438" s="624"/>
      <c r="BP1438" s="624"/>
      <c r="BQ1438" s="624"/>
      <c r="BR1438" s="624"/>
      <c r="BS1438" s="624"/>
      <c r="BT1438" s="624"/>
      <c r="BU1438" s="624"/>
      <c r="BV1438" s="624"/>
      <c r="BW1438" s="624"/>
      <c r="BX1438" s="624"/>
      <c r="BY1438" s="624"/>
      <c r="BZ1438" s="624"/>
      <c r="CA1438" s="624"/>
      <c r="CB1438" s="624"/>
      <c r="CC1438" s="624"/>
      <c r="CD1438" s="624"/>
      <c r="CE1438" s="624"/>
      <c r="CF1438" s="624"/>
      <c r="CG1438" s="624"/>
      <c r="CH1438" s="624"/>
      <c r="CI1438" s="624"/>
      <c r="CJ1438" s="624"/>
      <c r="CK1438" s="624"/>
      <c r="CL1438" s="624"/>
      <c r="CM1438" s="624"/>
      <c r="CN1438" s="624"/>
      <c r="CO1438" s="624"/>
      <c r="CP1438" s="624"/>
      <c r="CQ1438" s="624"/>
      <c r="CR1438" s="624"/>
      <c r="CS1438" s="624"/>
      <c r="CT1438" s="624"/>
      <c r="CU1438" s="624"/>
      <c r="CV1438" s="624"/>
      <c r="CW1438" s="624"/>
      <c r="CX1438" s="624"/>
      <c r="CY1438" s="624"/>
      <c r="CZ1438" s="624"/>
      <c r="DA1438" s="624"/>
      <c r="DB1438" s="624"/>
      <c r="DC1438" s="624"/>
      <c r="DD1438" s="624"/>
      <c r="DE1438" s="624"/>
      <c r="DF1438" s="624"/>
      <c r="DG1438" s="624"/>
      <c r="DH1438" s="624"/>
      <c r="DI1438" s="624"/>
      <c r="DJ1438" s="624"/>
      <c r="DK1438" s="624"/>
      <c r="DL1438" s="624"/>
      <c r="DM1438" s="624"/>
      <c r="DN1438" s="624"/>
      <c r="DO1438" s="624"/>
      <c r="DP1438" s="624"/>
      <c r="DQ1438" s="624"/>
      <c r="DR1438" s="624"/>
      <c r="DS1438" s="624"/>
      <c r="DT1438" s="624"/>
      <c r="DU1438" s="624"/>
      <c r="DV1438" s="624"/>
      <c r="DW1438" s="624"/>
      <c r="DX1438" s="624"/>
      <c r="DY1438" s="624"/>
      <c r="DZ1438" s="624"/>
      <c r="EA1438" s="624"/>
      <c r="EB1438" s="624"/>
      <c r="EC1438" s="624"/>
      <c r="ED1438" s="624"/>
      <c r="EE1438" s="624"/>
      <c r="EF1438" s="624"/>
      <c r="EG1438" s="624"/>
      <c r="EH1438" s="624"/>
      <c r="EI1438" s="624"/>
      <c r="EJ1438" s="624"/>
      <c r="EK1438" s="624"/>
      <c r="EL1438" s="624"/>
      <c r="EM1438" s="624"/>
      <c r="EN1438" s="624"/>
      <c r="EO1438" s="624"/>
      <c r="EP1438" s="624"/>
      <c r="EQ1438" s="624"/>
    </row>
    <row r="1439" spans="1:147" s="560" customFormat="1">
      <c r="A1439" s="624"/>
      <c r="B1439" s="624"/>
      <c r="O1439" s="624"/>
      <c r="P1439" s="624"/>
      <c r="Q1439" s="624"/>
      <c r="R1439" s="624"/>
      <c r="S1439" s="624"/>
      <c r="T1439" s="624"/>
      <c r="U1439" s="624"/>
      <c r="V1439" s="624"/>
      <c r="W1439" s="624"/>
      <c r="X1439" s="624"/>
      <c r="Y1439" s="624"/>
      <c r="Z1439" s="624"/>
      <c r="AB1439" s="624"/>
      <c r="AC1439" s="624"/>
      <c r="AD1439" s="624"/>
      <c r="AE1439" s="624"/>
      <c r="AF1439" s="624"/>
      <c r="AG1439" s="624"/>
      <c r="AH1439" s="624"/>
      <c r="AI1439" s="624"/>
      <c r="AJ1439" s="624"/>
      <c r="AK1439" s="624"/>
      <c r="AL1439" s="624"/>
      <c r="AM1439" s="624"/>
      <c r="AN1439" s="624"/>
      <c r="AO1439" s="624"/>
      <c r="AP1439" s="624"/>
      <c r="AQ1439" s="624"/>
      <c r="AR1439" s="624"/>
      <c r="AS1439" s="624"/>
      <c r="AT1439" s="624"/>
      <c r="AU1439" s="624"/>
      <c r="AV1439" s="624"/>
      <c r="AW1439" s="624"/>
      <c r="AX1439" s="624"/>
      <c r="AY1439" s="624"/>
      <c r="AZ1439" s="624"/>
      <c r="BA1439" s="624"/>
      <c r="BB1439" s="624"/>
      <c r="BC1439" s="624"/>
      <c r="BD1439" s="624"/>
      <c r="BE1439" s="624"/>
      <c r="BF1439" s="624"/>
      <c r="BG1439" s="624"/>
      <c r="BH1439" s="624"/>
      <c r="BI1439" s="624"/>
      <c r="BJ1439" s="624"/>
      <c r="BK1439" s="624"/>
      <c r="BL1439" s="624"/>
      <c r="BM1439" s="624"/>
      <c r="BN1439" s="624"/>
      <c r="BO1439" s="624"/>
      <c r="BP1439" s="624"/>
      <c r="BQ1439" s="624"/>
      <c r="BR1439" s="624"/>
      <c r="BS1439" s="624"/>
      <c r="BT1439" s="624"/>
      <c r="BU1439" s="624"/>
      <c r="BV1439" s="624"/>
      <c r="BW1439" s="624"/>
      <c r="BX1439" s="624"/>
      <c r="BY1439" s="624"/>
      <c r="BZ1439" s="624"/>
      <c r="CA1439" s="624"/>
      <c r="CB1439" s="624"/>
      <c r="CC1439" s="624"/>
      <c r="CD1439" s="624"/>
      <c r="CE1439" s="624"/>
      <c r="CF1439" s="624"/>
      <c r="CG1439" s="624"/>
      <c r="CH1439" s="624"/>
      <c r="CI1439" s="624"/>
      <c r="CJ1439" s="624"/>
      <c r="CK1439" s="624"/>
      <c r="CL1439" s="624"/>
      <c r="CM1439" s="624"/>
      <c r="CN1439" s="624"/>
      <c r="CO1439" s="624"/>
      <c r="CP1439" s="624"/>
      <c r="CQ1439" s="624"/>
      <c r="CR1439" s="624"/>
      <c r="CS1439" s="624"/>
      <c r="CT1439" s="624"/>
      <c r="CU1439" s="624"/>
      <c r="CV1439" s="624"/>
      <c r="CW1439" s="624"/>
      <c r="CX1439" s="624"/>
      <c r="CY1439" s="624"/>
      <c r="CZ1439" s="624"/>
      <c r="DA1439" s="624"/>
      <c r="DB1439" s="624"/>
      <c r="DC1439" s="624"/>
      <c r="DD1439" s="624"/>
      <c r="DE1439" s="624"/>
      <c r="DF1439" s="624"/>
      <c r="DG1439" s="624"/>
      <c r="DH1439" s="624"/>
      <c r="DI1439" s="624"/>
      <c r="DJ1439" s="624"/>
      <c r="DK1439" s="624"/>
      <c r="DL1439" s="624"/>
      <c r="DM1439" s="624"/>
      <c r="DN1439" s="624"/>
      <c r="DO1439" s="624"/>
      <c r="DP1439" s="624"/>
      <c r="DQ1439" s="624"/>
      <c r="DR1439" s="624"/>
      <c r="DS1439" s="624"/>
      <c r="DT1439" s="624"/>
      <c r="DU1439" s="624"/>
      <c r="DV1439" s="624"/>
      <c r="DW1439" s="624"/>
      <c r="DX1439" s="624"/>
      <c r="DY1439" s="624"/>
      <c r="DZ1439" s="624"/>
      <c r="EA1439" s="624"/>
      <c r="EB1439" s="624"/>
      <c r="EC1439" s="624"/>
      <c r="ED1439" s="624"/>
      <c r="EE1439" s="624"/>
      <c r="EF1439" s="624"/>
      <c r="EG1439" s="624"/>
      <c r="EH1439" s="624"/>
      <c r="EI1439" s="624"/>
      <c r="EJ1439" s="624"/>
      <c r="EK1439" s="624"/>
      <c r="EL1439" s="624"/>
      <c r="EM1439" s="624"/>
      <c r="EN1439" s="624"/>
      <c r="EO1439" s="624"/>
      <c r="EP1439" s="624"/>
      <c r="EQ1439" s="624"/>
    </row>
    <row r="1440" spans="1:147" s="560" customFormat="1">
      <c r="A1440" s="624"/>
      <c r="B1440" s="624"/>
      <c r="O1440" s="624"/>
      <c r="P1440" s="624"/>
      <c r="Q1440" s="624"/>
      <c r="R1440" s="624"/>
      <c r="S1440" s="624"/>
      <c r="T1440" s="624"/>
      <c r="U1440" s="624"/>
      <c r="V1440" s="624"/>
      <c r="W1440" s="624"/>
      <c r="X1440" s="624"/>
      <c r="Y1440" s="624"/>
      <c r="Z1440" s="624"/>
      <c r="AB1440" s="624"/>
      <c r="AC1440" s="624"/>
      <c r="AD1440" s="624"/>
      <c r="AE1440" s="624"/>
      <c r="AF1440" s="624"/>
      <c r="AG1440" s="624"/>
      <c r="AH1440" s="624"/>
      <c r="AI1440" s="624"/>
      <c r="AJ1440" s="624"/>
      <c r="AK1440" s="624"/>
      <c r="AL1440" s="624"/>
      <c r="AM1440" s="624"/>
      <c r="AN1440" s="624"/>
      <c r="AO1440" s="624"/>
      <c r="AP1440" s="624"/>
      <c r="AQ1440" s="624"/>
      <c r="AR1440" s="624"/>
      <c r="AS1440" s="624"/>
      <c r="AT1440" s="624"/>
      <c r="AU1440" s="624"/>
      <c r="AV1440" s="624"/>
      <c r="AW1440" s="624"/>
      <c r="AX1440" s="624"/>
      <c r="AY1440" s="624"/>
      <c r="AZ1440" s="624"/>
      <c r="BA1440" s="624"/>
      <c r="BB1440" s="624"/>
      <c r="BC1440" s="624"/>
      <c r="BD1440" s="624"/>
      <c r="BE1440" s="624"/>
      <c r="BF1440" s="624"/>
      <c r="BG1440" s="624"/>
      <c r="BH1440" s="624"/>
      <c r="BI1440" s="624"/>
      <c r="BJ1440" s="624"/>
      <c r="BK1440" s="624"/>
      <c r="BL1440" s="624"/>
      <c r="BM1440" s="624"/>
      <c r="BN1440" s="624"/>
      <c r="BO1440" s="624"/>
      <c r="BP1440" s="624"/>
      <c r="BQ1440" s="624"/>
      <c r="BR1440" s="624"/>
      <c r="BS1440" s="624"/>
      <c r="BT1440" s="624"/>
      <c r="BU1440" s="624"/>
      <c r="BV1440" s="624"/>
      <c r="BW1440" s="624"/>
      <c r="BX1440" s="624"/>
      <c r="BY1440" s="624"/>
      <c r="BZ1440" s="624"/>
      <c r="CA1440" s="624"/>
      <c r="CB1440" s="624"/>
      <c r="CC1440" s="624"/>
      <c r="CD1440" s="624"/>
      <c r="CE1440" s="624"/>
      <c r="CF1440" s="624"/>
      <c r="CG1440" s="624"/>
      <c r="CH1440" s="624"/>
      <c r="CI1440" s="624"/>
      <c r="CJ1440" s="624"/>
      <c r="CK1440" s="624"/>
      <c r="CL1440" s="624"/>
      <c r="CM1440" s="624"/>
      <c r="CN1440" s="624"/>
      <c r="CO1440" s="624"/>
      <c r="CP1440" s="624"/>
      <c r="CQ1440" s="624"/>
      <c r="CR1440" s="624"/>
      <c r="CS1440" s="624"/>
      <c r="CT1440" s="624"/>
      <c r="CU1440" s="624"/>
      <c r="CV1440" s="624"/>
      <c r="CW1440" s="624"/>
      <c r="CX1440" s="624"/>
      <c r="CY1440" s="624"/>
      <c r="CZ1440" s="624"/>
      <c r="DA1440" s="624"/>
      <c r="DB1440" s="624"/>
      <c r="DC1440" s="624"/>
      <c r="DD1440" s="624"/>
      <c r="DE1440" s="624"/>
      <c r="DF1440" s="624"/>
      <c r="DG1440" s="624"/>
      <c r="DH1440" s="624"/>
      <c r="DI1440" s="624"/>
      <c r="DJ1440" s="624"/>
      <c r="DK1440" s="624"/>
      <c r="DL1440" s="624"/>
      <c r="DM1440" s="624"/>
      <c r="DN1440" s="624"/>
      <c r="DO1440" s="624"/>
      <c r="DP1440" s="624"/>
      <c r="DQ1440" s="624"/>
      <c r="DR1440" s="624"/>
      <c r="DS1440" s="624"/>
      <c r="DT1440" s="624"/>
      <c r="DU1440" s="624"/>
      <c r="DV1440" s="624"/>
      <c r="DW1440" s="624"/>
      <c r="DX1440" s="624"/>
      <c r="DY1440" s="624"/>
      <c r="DZ1440" s="624"/>
      <c r="EA1440" s="624"/>
      <c r="EB1440" s="624"/>
      <c r="EC1440" s="624"/>
      <c r="ED1440" s="624"/>
      <c r="EE1440" s="624"/>
      <c r="EF1440" s="624"/>
      <c r="EG1440" s="624"/>
      <c r="EH1440" s="624"/>
      <c r="EI1440" s="624"/>
      <c r="EJ1440" s="624"/>
      <c r="EK1440" s="624"/>
      <c r="EL1440" s="624"/>
      <c r="EM1440" s="624"/>
      <c r="EN1440" s="624"/>
      <c r="EO1440" s="624"/>
      <c r="EP1440" s="624"/>
      <c r="EQ1440" s="624"/>
    </row>
    <row r="1441" spans="1:147" s="560" customFormat="1">
      <c r="A1441" s="624"/>
      <c r="B1441" s="624"/>
      <c r="O1441" s="624"/>
      <c r="P1441" s="624"/>
      <c r="Q1441" s="624"/>
      <c r="R1441" s="624"/>
      <c r="S1441" s="624"/>
      <c r="T1441" s="624"/>
      <c r="U1441" s="624"/>
      <c r="V1441" s="624"/>
      <c r="W1441" s="624"/>
      <c r="X1441" s="624"/>
      <c r="Y1441" s="624"/>
      <c r="Z1441" s="624"/>
      <c r="AB1441" s="624"/>
      <c r="AC1441" s="624"/>
      <c r="AD1441" s="624"/>
      <c r="AE1441" s="624"/>
      <c r="AF1441" s="624"/>
      <c r="AG1441" s="624"/>
      <c r="AH1441" s="624"/>
      <c r="AI1441" s="624"/>
      <c r="AJ1441" s="624"/>
      <c r="AK1441" s="624"/>
      <c r="AL1441" s="624"/>
      <c r="AM1441" s="624"/>
      <c r="AN1441" s="624"/>
      <c r="AO1441" s="624"/>
      <c r="AP1441" s="624"/>
      <c r="AQ1441" s="624"/>
      <c r="AR1441" s="624"/>
      <c r="AS1441" s="624"/>
      <c r="AT1441" s="624"/>
      <c r="AU1441" s="624"/>
      <c r="AV1441" s="624"/>
      <c r="AW1441" s="624"/>
      <c r="AX1441" s="624"/>
      <c r="AY1441" s="624"/>
      <c r="AZ1441" s="624"/>
      <c r="BA1441" s="624"/>
      <c r="BB1441" s="624"/>
      <c r="BC1441" s="624"/>
      <c r="BD1441" s="624"/>
      <c r="BE1441" s="624"/>
      <c r="BF1441" s="624"/>
      <c r="BG1441" s="624"/>
      <c r="BH1441" s="624"/>
      <c r="BI1441" s="624"/>
      <c r="BJ1441" s="624"/>
      <c r="BK1441" s="624"/>
      <c r="BL1441" s="624"/>
      <c r="BM1441" s="624"/>
      <c r="BN1441" s="624"/>
      <c r="BO1441" s="624"/>
      <c r="BP1441" s="624"/>
      <c r="BQ1441" s="624"/>
      <c r="BR1441" s="624"/>
      <c r="BS1441" s="624"/>
      <c r="BT1441" s="624"/>
      <c r="BU1441" s="624"/>
      <c r="BV1441" s="624"/>
      <c r="BW1441" s="624"/>
      <c r="BX1441" s="624"/>
      <c r="BY1441" s="624"/>
      <c r="BZ1441" s="624"/>
      <c r="CA1441" s="624"/>
      <c r="CB1441" s="624"/>
      <c r="CC1441" s="624"/>
      <c r="CD1441" s="624"/>
      <c r="CE1441" s="624"/>
      <c r="CF1441" s="624"/>
      <c r="CG1441" s="624"/>
      <c r="CH1441" s="624"/>
      <c r="CI1441" s="624"/>
      <c r="CJ1441" s="624"/>
      <c r="CK1441" s="624"/>
      <c r="CL1441" s="624"/>
      <c r="CM1441" s="624"/>
      <c r="CN1441" s="624"/>
      <c r="CO1441" s="624"/>
      <c r="CP1441" s="624"/>
      <c r="CQ1441" s="624"/>
      <c r="CR1441" s="624"/>
      <c r="CS1441" s="624"/>
      <c r="CT1441" s="624"/>
      <c r="CU1441" s="624"/>
      <c r="CV1441" s="624"/>
      <c r="CW1441" s="624"/>
      <c r="CX1441" s="624"/>
      <c r="CY1441" s="624"/>
      <c r="CZ1441" s="624"/>
      <c r="DA1441" s="624"/>
      <c r="DB1441" s="624"/>
      <c r="DC1441" s="624"/>
      <c r="DD1441" s="624"/>
      <c r="DE1441" s="624"/>
      <c r="DF1441" s="624"/>
      <c r="DG1441" s="624"/>
      <c r="DH1441" s="624"/>
      <c r="DI1441" s="624"/>
      <c r="DJ1441" s="624"/>
      <c r="DK1441" s="624"/>
      <c r="DL1441" s="624"/>
      <c r="DM1441" s="624"/>
      <c r="DN1441" s="624"/>
      <c r="DO1441" s="624"/>
      <c r="DP1441" s="624"/>
      <c r="DQ1441" s="624"/>
      <c r="DR1441" s="624"/>
      <c r="DS1441" s="624"/>
      <c r="DT1441" s="624"/>
      <c r="DU1441" s="624"/>
      <c r="DV1441" s="624"/>
      <c r="DW1441" s="624"/>
      <c r="DX1441" s="624"/>
      <c r="DY1441" s="624"/>
      <c r="DZ1441" s="624"/>
      <c r="EA1441" s="624"/>
      <c r="EB1441" s="624"/>
      <c r="EC1441" s="624"/>
      <c r="ED1441" s="624"/>
      <c r="EE1441" s="624"/>
      <c r="EF1441" s="624"/>
      <c r="EG1441" s="624"/>
      <c r="EH1441" s="624"/>
      <c r="EI1441" s="624"/>
      <c r="EJ1441" s="624"/>
      <c r="EK1441" s="624"/>
      <c r="EL1441" s="624"/>
      <c r="EM1441" s="624"/>
      <c r="EN1441" s="624"/>
      <c r="EO1441" s="624"/>
      <c r="EP1441" s="624"/>
      <c r="EQ1441" s="624"/>
    </row>
    <row r="1442" spans="1:147" s="560" customFormat="1">
      <c r="A1442" s="624"/>
      <c r="B1442" s="624"/>
      <c r="O1442" s="624"/>
      <c r="P1442" s="624"/>
      <c r="Q1442" s="624"/>
      <c r="R1442" s="624"/>
      <c r="S1442" s="624"/>
      <c r="T1442" s="624"/>
      <c r="U1442" s="624"/>
      <c r="V1442" s="624"/>
      <c r="W1442" s="624"/>
      <c r="X1442" s="624"/>
      <c r="Y1442" s="624"/>
      <c r="Z1442" s="624"/>
      <c r="AB1442" s="624"/>
      <c r="AC1442" s="624"/>
      <c r="AD1442" s="624"/>
      <c r="AE1442" s="624"/>
      <c r="AF1442" s="624"/>
      <c r="AG1442" s="624"/>
      <c r="AH1442" s="624"/>
      <c r="AI1442" s="624"/>
      <c r="AJ1442" s="624"/>
      <c r="AK1442" s="624"/>
      <c r="AL1442" s="624"/>
      <c r="AM1442" s="624"/>
      <c r="AN1442" s="624"/>
      <c r="AO1442" s="624"/>
      <c r="AP1442" s="624"/>
      <c r="AQ1442" s="624"/>
      <c r="AR1442" s="624"/>
      <c r="AS1442" s="624"/>
      <c r="AT1442" s="624"/>
      <c r="AU1442" s="624"/>
      <c r="AV1442" s="624"/>
      <c r="AW1442" s="624"/>
      <c r="AX1442" s="624"/>
      <c r="AY1442" s="624"/>
      <c r="AZ1442" s="624"/>
      <c r="BA1442" s="624"/>
      <c r="BB1442" s="624"/>
      <c r="BC1442" s="624"/>
      <c r="BD1442" s="624"/>
      <c r="BE1442" s="624"/>
      <c r="BF1442" s="624"/>
      <c r="BG1442" s="624"/>
      <c r="BH1442" s="624"/>
      <c r="BI1442" s="624"/>
      <c r="BJ1442" s="624"/>
      <c r="BK1442" s="624"/>
      <c r="BL1442" s="624"/>
      <c r="BM1442" s="624"/>
      <c r="BN1442" s="624"/>
      <c r="BO1442" s="624"/>
      <c r="BP1442" s="624"/>
      <c r="BQ1442" s="624"/>
      <c r="BR1442" s="624"/>
      <c r="BS1442" s="624"/>
      <c r="BT1442" s="624"/>
      <c r="BU1442" s="624"/>
      <c r="BV1442" s="624"/>
      <c r="BW1442" s="624"/>
      <c r="BX1442" s="624"/>
      <c r="BY1442" s="624"/>
      <c r="BZ1442" s="624"/>
      <c r="CA1442" s="624"/>
      <c r="CB1442" s="624"/>
      <c r="CC1442" s="624"/>
      <c r="CD1442" s="624"/>
      <c r="CE1442" s="624"/>
      <c r="CF1442" s="624"/>
      <c r="CG1442" s="624"/>
      <c r="CH1442" s="624"/>
      <c r="CI1442" s="624"/>
      <c r="CJ1442" s="624"/>
      <c r="CK1442" s="624"/>
      <c r="CL1442" s="624"/>
      <c r="CM1442" s="624"/>
      <c r="CN1442" s="624"/>
      <c r="CO1442" s="624"/>
      <c r="CP1442" s="624"/>
      <c r="CQ1442" s="624"/>
      <c r="CR1442" s="624"/>
      <c r="CS1442" s="624"/>
      <c r="CT1442" s="624"/>
      <c r="CU1442" s="624"/>
      <c r="CV1442" s="624"/>
      <c r="CW1442" s="624"/>
      <c r="CX1442" s="624"/>
      <c r="CY1442" s="624"/>
      <c r="CZ1442" s="624"/>
      <c r="DA1442" s="624"/>
      <c r="DB1442" s="624"/>
      <c r="DC1442" s="624"/>
      <c r="DD1442" s="624"/>
      <c r="DE1442" s="624"/>
      <c r="DF1442" s="624"/>
      <c r="DG1442" s="624"/>
      <c r="DH1442" s="624"/>
      <c r="DI1442" s="624"/>
      <c r="DJ1442" s="624"/>
      <c r="DK1442" s="624"/>
      <c r="DL1442" s="624"/>
      <c r="DM1442" s="624"/>
      <c r="DN1442" s="624"/>
      <c r="DO1442" s="624"/>
      <c r="DP1442" s="624"/>
      <c r="DQ1442" s="624"/>
      <c r="DR1442" s="624"/>
      <c r="DS1442" s="624"/>
      <c r="DT1442" s="624"/>
      <c r="DU1442" s="624"/>
      <c r="DV1442" s="624"/>
      <c r="DW1442" s="624"/>
      <c r="DX1442" s="624"/>
      <c r="DY1442" s="624"/>
      <c r="DZ1442" s="624"/>
      <c r="EA1442" s="624"/>
      <c r="EB1442" s="624"/>
      <c r="EC1442" s="624"/>
      <c r="ED1442" s="624"/>
      <c r="EE1442" s="624"/>
      <c r="EF1442" s="624"/>
      <c r="EG1442" s="624"/>
      <c r="EH1442" s="624"/>
      <c r="EI1442" s="624"/>
      <c r="EJ1442" s="624"/>
      <c r="EK1442" s="624"/>
      <c r="EL1442" s="624"/>
      <c r="EM1442" s="624"/>
      <c r="EN1442" s="624"/>
      <c r="EO1442" s="624"/>
      <c r="EP1442" s="624"/>
      <c r="EQ1442" s="624"/>
    </row>
    <row r="1443" spans="1:147" s="560" customFormat="1">
      <c r="A1443" s="624"/>
      <c r="B1443" s="624"/>
      <c r="O1443" s="624"/>
      <c r="P1443" s="624"/>
      <c r="Q1443" s="624"/>
      <c r="R1443" s="624"/>
      <c r="S1443" s="624"/>
      <c r="T1443" s="624"/>
      <c r="U1443" s="624"/>
      <c r="V1443" s="624"/>
      <c r="W1443" s="624"/>
      <c r="X1443" s="624"/>
      <c r="Y1443" s="624"/>
      <c r="Z1443" s="624"/>
      <c r="AB1443" s="624"/>
      <c r="AC1443" s="624"/>
      <c r="AD1443" s="624"/>
      <c r="AE1443" s="624"/>
      <c r="AF1443" s="624"/>
      <c r="AG1443" s="624"/>
      <c r="AH1443" s="624"/>
      <c r="AI1443" s="624"/>
      <c r="AJ1443" s="624"/>
      <c r="AK1443" s="624"/>
      <c r="AL1443" s="624"/>
      <c r="AM1443" s="624"/>
      <c r="AN1443" s="624"/>
      <c r="AO1443" s="624"/>
      <c r="AP1443" s="624"/>
      <c r="AQ1443" s="624"/>
      <c r="AR1443" s="624"/>
      <c r="AS1443" s="624"/>
      <c r="AT1443" s="624"/>
      <c r="AU1443" s="624"/>
      <c r="AV1443" s="624"/>
      <c r="AW1443" s="624"/>
      <c r="AX1443" s="624"/>
      <c r="AY1443" s="624"/>
      <c r="AZ1443" s="624"/>
      <c r="BA1443" s="624"/>
      <c r="BB1443" s="624"/>
      <c r="BC1443" s="624"/>
      <c r="BD1443" s="624"/>
      <c r="BE1443" s="624"/>
      <c r="BF1443" s="624"/>
      <c r="BG1443" s="624"/>
      <c r="BH1443" s="624"/>
      <c r="BI1443" s="624"/>
      <c r="BJ1443" s="624"/>
      <c r="BK1443" s="624"/>
      <c r="BL1443" s="624"/>
      <c r="BM1443" s="624"/>
      <c r="BN1443" s="624"/>
      <c r="BO1443" s="624"/>
      <c r="BP1443" s="624"/>
      <c r="BQ1443" s="624"/>
      <c r="BR1443" s="624"/>
      <c r="BS1443" s="624"/>
      <c r="BT1443" s="624"/>
      <c r="BU1443" s="624"/>
      <c r="BV1443" s="624"/>
      <c r="BW1443" s="624"/>
      <c r="BX1443" s="624"/>
      <c r="BY1443" s="624"/>
      <c r="BZ1443" s="624"/>
      <c r="CA1443" s="624"/>
      <c r="CB1443" s="624"/>
      <c r="CC1443" s="624"/>
      <c r="CD1443" s="624"/>
      <c r="CE1443" s="624"/>
      <c r="CF1443" s="624"/>
      <c r="CG1443" s="624"/>
      <c r="CH1443" s="624"/>
      <c r="CI1443" s="624"/>
      <c r="CJ1443" s="624"/>
      <c r="CK1443" s="624"/>
      <c r="CL1443" s="624"/>
      <c r="CM1443" s="624"/>
      <c r="CN1443" s="624"/>
      <c r="CO1443" s="624"/>
      <c r="CP1443" s="624"/>
      <c r="CQ1443" s="624"/>
      <c r="CR1443" s="624"/>
      <c r="CS1443" s="624"/>
      <c r="CT1443" s="624"/>
      <c r="CU1443" s="624"/>
      <c r="CV1443" s="624"/>
      <c r="CW1443" s="624"/>
      <c r="CX1443" s="624"/>
      <c r="CY1443" s="624"/>
      <c r="CZ1443" s="624"/>
      <c r="DA1443" s="624"/>
      <c r="DB1443" s="624"/>
      <c r="DC1443" s="624"/>
      <c r="DD1443" s="624"/>
      <c r="DE1443" s="624"/>
      <c r="DF1443" s="624"/>
      <c r="DG1443" s="624"/>
      <c r="DH1443" s="624"/>
      <c r="DI1443" s="624"/>
      <c r="DJ1443" s="624"/>
      <c r="DK1443" s="624"/>
      <c r="DL1443" s="624"/>
      <c r="DM1443" s="624"/>
      <c r="DN1443" s="624"/>
      <c r="DO1443" s="624"/>
      <c r="DP1443" s="624"/>
      <c r="DQ1443" s="624"/>
      <c r="DR1443" s="624"/>
      <c r="DS1443" s="624"/>
      <c r="DT1443" s="624"/>
      <c r="DU1443" s="624"/>
      <c r="DV1443" s="624"/>
      <c r="DW1443" s="624"/>
      <c r="DX1443" s="624"/>
      <c r="DY1443" s="624"/>
      <c r="DZ1443" s="624"/>
      <c r="EA1443" s="624"/>
      <c r="EB1443" s="624"/>
      <c r="EC1443" s="624"/>
      <c r="ED1443" s="624"/>
      <c r="EE1443" s="624"/>
      <c r="EF1443" s="624"/>
      <c r="EG1443" s="624"/>
      <c r="EH1443" s="624"/>
      <c r="EI1443" s="624"/>
      <c r="EJ1443" s="624"/>
      <c r="EK1443" s="624"/>
      <c r="EL1443" s="624"/>
      <c r="EM1443" s="624"/>
      <c r="EN1443" s="624"/>
      <c r="EO1443" s="624"/>
      <c r="EP1443" s="624"/>
      <c r="EQ1443" s="624"/>
    </row>
    <row r="1444" spans="1:147" s="560" customFormat="1">
      <c r="A1444" s="624"/>
      <c r="B1444" s="624"/>
      <c r="O1444" s="624"/>
      <c r="P1444" s="624"/>
      <c r="Q1444" s="624"/>
      <c r="R1444" s="624"/>
      <c r="S1444" s="624"/>
      <c r="T1444" s="624"/>
      <c r="U1444" s="624"/>
      <c r="V1444" s="624"/>
      <c r="W1444" s="624"/>
      <c r="X1444" s="624"/>
      <c r="Y1444" s="624"/>
      <c r="Z1444" s="624"/>
      <c r="AB1444" s="624"/>
      <c r="AC1444" s="624"/>
      <c r="AD1444" s="624"/>
      <c r="AE1444" s="624"/>
      <c r="AF1444" s="624"/>
      <c r="AG1444" s="624"/>
      <c r="AH1444" s="624"/>
      <c r="AI1444" s="624"/>
      <c r="AJ1444" s="624"/>
      <c r="AK1444" s="624"/>
      <c r="AL1444" s="624"/>
      <c r="AM1444" s="624"/>
      <c r="AN1444" s="624"/>
      <c r="AO1444" s="624"/>
      <c r="AP1444" s="624"/>
      <c r="AQ1444" s="624"/>
      <c r="AR1444" s="624"/>
      <c r="AS1444" s="624"/>
      <c r="AT1444" s="624"/>
      <c r="AU1444" s="624"/>
      <c r="AV1444" s="624"/>
      <c r="AW1444" s="624"/>
      <c r="AX1444" s="624"/>
      <c r="AY1444" s="624"/>
      <c r="AZ1444" s="624"/>
      <c r="BA1444" s="624"/>
      <c r="BB1444" s="624"/>
      <c r="BC1444" s="624"/>
      <c r="BD1444" s="624"/>
      <c r="BE1444" s="624"/>
      <c r="BF1444" s="624"/>
      <c r="BG1444" s="624"/>
      <c r="BH1444" s="624"/>
      <c r="BI1444" s="624"/>
      <c r="BJ1444" s="624"/>
      <c r="BK1444" s="624"/>
      <c r="BL1444" s="624"/>
      <c r="BM1444" s="624"/>
      <c r="BN1444" s="624"/>
      <c r="BO1444" s="624"/>
      <c r="BP1444" s="624"/>
      <c r="BQ1444" s="624"/>
      <c r="BR1444" s="624"/>
      <c r="BS1444" s="624"/>
      <c r="BT1444" s="624"/>
      <c r="BU1444" s="624"/>
      <c r="BV1444" s="624"/>
      <c r="BW1444" s="624"/>
      <c r="BX1444" s="624"/>
      <c r="BY1444" s="624"/>
      <c r="BZ1444" s="624"/>
      <c r="CA1444" s="624"/>
      <c r="CB1444" s="624"/>
      <c r="CC1444" s="624"/>
      <c r="CD1444" s="624"/>
      <c r="CE1444" s="624"/>
      <c r="CF1444" s="624"/>
      <c r="CG1444" s="624"/>
      <c r="CH1444" s="624"/>
      <c r="CI1444" s="624"/>
      <c r="CJ1444" s="624"/>
      <c r="CK1444" s="624"/>
      <c r="CL1444" s="624"/>
      <c r="CM1444" s="624"/>
      <c r="CN1444" s="624"/>
      <c r="CO1444" s="624"/>
      <c r="CP1444" s="624"/>
      <c r="CQ1444" s="624"/>
      <c r="CR1444" s="624"/>
      <c r="CS1444" s="624"/>
      <c r="CT1444" s="624"/>
      <c r="CU1444" s="624"/>
      <c r="CV1444" s="624"/>
      <c r="CW1444" s="624"/>
      <c r="CX1444" s="624"/>
      <c r="CY1444" s="624"/>
      <c r="CZ1444" s="624"/>
      <c r="DA1444" s="624"/>
      <c r="DB1444" s="624"/>
      <c r="DC1444" s="624"/>
      <c r="DD1444" s="624"/>
      <c r="DE1444" s="624"/>
      <c r="DF1444" s="624"/>
      <c r="DG1444" s="624"/>
      <c r="DH1444" s="624"/>
      <c r="DI1444" s="624"/>
      <c r="DJ1444" s="624"/>
      <c r="DK1444" s="624"/>
      <c r="DL1444" s="624"/>
      <c r="DM1444" s="624"/>
      <c r="DN1444" s="624"/>
      <c r="DO1444" s="624"/>
      <c r="DP1444" s="624"/>
      <c r="DQ1444" s="624"/>
      <c r="DR1444" s="624"/>
      <c r="DS1444" s="624"/>
      <c r="DT1444" s="624"/>
      <c r="DU1444" s="624"/>
      <c r="DV1444" s="624"/>
      <c r="DW1444" s="624"/>
      <c r="DX1444" s="624"/>
      <c r="DY1444" s="624"/>
      <c r="DZ1444" s="624"/>
      <c r="EA1444" s="624"/>
      <c r="EB1444" s="624"/>
      <c r="EC1444" s="624"/>
      <c r="ED1444" s="624"/>
      <c r="EE1444" s="624"/>
      <c r="EF1444" s="624"/>
      <c r="EG1444" s="624"/>
      <c r="EH1444" s="624"/>
      <c r="EI1444" s="624"/>
      <c r="EJ1444" s="624"/>
      <c r="EK1444" s="624"/>
      <c r="EL1444" s="624"/>
      <c r="EM1444" s="624"/>
      <c r="EN1444" s="624"/>
      <c r="EO1444" s="624"/>
      <c r="EP1444" s="624"/>
      <c r="EQ1444" s="624"/>
    </row>
    <row r="1445" spans="1:147" s="560" customFormat="1">
      <c r="A1445" s="624"/>
      <c r="B1445" s="624"/>
      <c r="O1445" s="624"/>
      <c r="P1445" s="624"/>
      <c r="Q1445" s="624"/>
      <c r="R1445" s="624"/>
      <c r="S1445" s="624"/>
      <c r="T1445" s="624"/>
      <c r="U1445" s="624"/>
      <c r="V1445" s="624"/>
      <c r="W1445" s="624"/>
      <c r="X1445" s="624"/>
      <c r="Y1445" s="624"/>
      <c r="Z1445" s="624"/>
      <c r="AB1445" s="624"/>
      <c r="AC1445" s="624"/>
      <c r="AD1445" s="624"/>
      <c r="AE1445" s="624"/>
      <c r="AF1445" s="624"/>
      <c r="AG1445" s="624"/>
      <c r="AH1445" s="624"/>
      <c r="AI1445" s="624"/>
      <c r="AJ1445" s="624"/>
      <c r="AK1445" s="624"/>
      <c r="AL1445" s="624"/>
      <c r="AM1445" s="624"/>
      <c r="AN1445" s="624"/>
      <c r="AO1445" s="624"/>
      <c r="AP1445" s="624"/>
      <c r="AQ1445" s="624"/>
      <c r="AR1445" s="624"/>
      <c r="AS1445" s="624"/>
      <c r="AT1445" s="624"/>
      <c r="AU1445" s="624"/>
      <c r="AV1445" s="624"/>
      <c r="AW1445" s="624"/>
      <c r="AX1445" s="624"/>
      <c r="AY1445" s="624"/>
      <c r="AZ1445" s="624"/>
      <c r="BA1445" s="624"/>
      <c r="BB1445" s="624"/>
      <c r="BC1445" s="624"/>
      <c r="BD1445" s="624"/>
      <c r="BE1445" s="624"/>
      <c r="BF1445" s="624"/>
      <c r="BG1445" s="624"/>
      <c r="BH1445" s="624"/>
      <c r="BI1445" s="624"/>
      <c r="BJ1445" s="624"/>
      <c r="BK1445" s="624"/>
      <c r="BL1445" s="624"/>
      <c r="BM1445" s="624"/>
      <c r="BN1445" s="624"/>
      <c r="BO1445" s="624"/>
      <c r="BP1445" s="624"/>
      <c r="BQ1445" s="624"/>
      <c r="BR1445" s="624"/>
      <c r="BS1445" s="624"/>
      <c r="BT1445" s="624"/>
      <c r="BU1445" s="624"/>
      <c r="BV1445" s="624"/>
      <c r="BW1445" s="624"/>
      <c r="BX1445" s="624"/>
      <c r="BY1445" s="624"/>
      <c r="BZ1445" s="624"/>
      <c r="CA1445" s="624"/>
      <c r="CB1445" s="624"/>
      <c r="CC1445" s="624"/>
      <c r="CD1445" s="624"/>
      <c r="CE1445" s="624"/>
      <c r="CF1445" s="624"/>
      <c r="CG1445" s="624"/>
      <c r="CH1445" s="624"/>
      <c r="CI1445" s="624"/>
      <c r="CJ1445" s="624"/>
      <c r="CK1445" s="624"/>
      <c r="CL1445" s="624"/>
      <c r="CM1445" s="624"/>
      <c r="CN1445" s="624"/>
      <c r="CO1445" s="624"/>
      <c r="CP1445" s="624"/>
      <c r="CQ1445" s="624"/>
      <c r="CR1445" s="624"/>
      <c r="CS1445" s="624"/>
      <c r="CT1445" s="624"/>
      <c r="CU1445" s="624"/>
      <c r="CV1445" s="624"/>
      <c r="CW1445" s="624"/>
      <c r="CX1445" s="624"/>
      <c r="CY1445" s="624"/>
      <c r="CZ1445" s="624"/>
      <c r="DA1445" s="624"/>
      <c r="DB1445" s="624"/>
      <c r="DC1445" s="624"/>
      <c r="DD1445" s="624"/>
      <c r="DE1445" s="624"/>
      <c r="DF1445" s="624"/>
      <c r="DG1445" s="624"/>
      <c r="DH1445" s="624"/>
      <c r="DI1445" s="624"/>
      <c r="DJ1445" s="624"/>
      <c r="DK1445" s="624"/>
      <c r="DL1445" s="624"/>
      <c r="DM1445" s="624"/>
      <c r="DN1445" s="624"/>
      <c r="DO1445" s="624"/>
      <c r="DP1445" s="624"/>
      <c r="DQ1445" s="624"/>
      <c r="DR1445" s="624"/>
      <c r="DS1445" s="624"/>
      <c r="DT1445" s="624"/>
      <c r="DU1445" s="624"/>
      <c r="DV1445" s="624"/>
      <c r="DW1445" s="624"/>
      <c r="DX1445" s="624"/>
      <c r="DY1445" s="624"/>
      <c r="DZ1445" s="624"/>
      <c r="EA1445" s="624"/>
      <c r="EB1445" s="624"/>
      <c r="EC1445" s="624"/>
      <c r="ED1445" s="624"/>
      <c r="EE1445" s="624"/>
      <c r="EF1445" s="624"/>
      <c r="EG1445" s="624"/>
      <c r="EH1445" s="624"/>
      <c r="EI1445" s="624"/>
      <c r="EJ1445" s="624"/>
      <c r="EK1445" s="624"/>
      <c r="EL1445" s="624"/>
      <c r="EM1445" s="624"/>
      <c r="EN1445" s="624"/>
      <c r="EO1445" s="624"/>
      <c r="EP1445" s="624"/>
      <c r="EQ1445" s="624"/>
    </row>
    <row r="1446" spans="1:147" s="560" customFormat="1">
      <c r="A1446" s="624"/>
      <c r="B1446" s="624"/>
      <c r="O1446" s="624"/>
      <c r="P1446" s="624"/>
      <c r="Q1446" s="624"/>
      <c r="R1446" s="624"/>
      <c r="S1446" s="624"/>
      <c r="T1446" s="624"/>
      <c r="U1446" s="624"/>
      <c r="V1446" s="624"/>
      <c r="W1446" s="624"/>
      <c r="X1446" s="624"/>
      <c r="Y1446" s="624"/>
      <c r="Z1446" s="624"/>
      <c r="AB1446" s="624"/>
      <c r="AC1446" s="624"/>
      <c r="AD1446" s="624"/>
      <c r="AE1446" s="624"/>
      <c r="AF1446" s="624"/>
      <c r="AG1446" s="624"/>
      <c r="AH1446" s="624"/>
      <c r="AI1446" s="624"/>
      <c r="AJ1446" s="624"/>
      <c r="AK1446" s="624"/>
      <c r="AL1446" s="624"/>
      <c r="AM1446" s="624"/>
      <c r="AN1446" s="624"/>
      <c r="AO1446" s="624"/>
      <c r="AP1446" s="624"/>
      <c r="AQ1446" s="624"/>
      <c r="AR1446" s="624"/>
      <c r="AS1446" s="624"/>
      <c r="AT1446" s="624"/>
      <c r="AU1446" s="624"/>
      <c r="AV1446" s="624"/>
      <c r="AW1446" s="624"/>
      <c r="AX1446" s="624"/>
      <c r="AY1446" s="624"/>
      <c r="AZ1446" s="624"/>
      <c r="BA1446" s="624"/>
      <c r="BB1446" s="624"/>
      <c r="BC1446" s="624"/>
      <c r="BD1446" s="624"/>
      <c r="BE1446" s="624"/>
      <c r="BF1446" s="624"/>
      <c r="BG1446" s="624"/>
      <c r="BH1446" s="624"/>
      <c r="BI1446" s="624"/>
      <c r="BJ1446" s="624"/>
      <c r="BK1446" s="624"/>
      <c r="BL1446" s="624"/>
      <c r="BM1446" s="624"/>
      <c r="BN1446" s="624"/>
      <c r="BO1446" s="624"/>
      <c r="BP1446" s="624"/>
      <c r="BQ1446" s="624"/>
      <c r="BR1446" s="624"/>
      <c r="BS1446" s="624"/>
      <c r="BT1446" s="624"/>
      <c r="BU1446" s="624"/>
      <c r="BV1446" s="624"/>
      <c r="BW1446" s="624"/>
      <c r="BX1446" s="624"/>
      <c r="BY1446" s="624"/>
      <c r="BZ1446" s="624"/>
      <c r="CA1446" s="624"/>
      <c r="CB1446" s="624"/>
      <c r="CC1446" s="624"/>
      <c r="CD1446" s="624"/>
      <c r="CE1446" s="624"/>
      <c r="CF1446" s="624"/>
      <c r="CG1446" s="624"/>
      <c r="CH1446" s="624"/>
      <c r="CI1446" s="624"/>
      <c r="CJ1446" s="624"/>
      <c r="CK1446" s="624"/>
      <c r="CL1446" s="624"/>
      <c r="CM1446" s="624"/>
      <c r="CN1446" s="624"/>
      <c r="CO1446" s="624"/>
      <c r="CP1446" s="624"/>
      <c r="CQ1446" s="624"/>
      <c r="CR1446" s="624"/>
      <c r="CS1446" s="624"/>
      <c r="CT1446" s="624"/>
      <c r="CU1446" s="624"/>
      <c r="CV1446" s="624"/>
      <c r="CW1446" s="624"/>
      <c r="CX1446" s="624"/>
      <c r="CY1446" s="624"/>
      <c r="CZ1446" s="624"/>
      <c r="DA1446" s="624"/>
      <c r="DB1446" s="624"/>
      <c r="DC1446" s="624"/>
      <c r="DD1446" s="624"/>
      <c r="DE1446" s="624"/>
      <c r="DF1446" s="624"/>
      <c r="DG1446" s="624"/>
      <c r="DH1446" s="624"/>
      <c r="DI1446" s="624"/>
      <c r="DJ1446" s="624"/>
      <c r="DK1446" s="624"/>
      <c r="DL1446" s="624"/>
      <c r="DM1446" s="624"/>
      <c r="DN1446" s="624"/>
      <c r="DO1446" s="624"/>
      <c r="DP1446" s="624"/>
      <c r="DQ1446" s="624"/>
      <c r="DR1446" s="624"/>
      <c r="DS1446" s="624"/>
      <c r="DT1446" s="624"/>
      <c r="DU1446" s="624"/>
      <c r="DV1446" s="624"/>
      <c r="DW1446" s="624"/>
      <c r="DX1446" s="624"/>
      <c r="DY1446" s="624"/>
      <c r="DZ1446" s="624"/>
      <c r="EA1446" s="624"/>
      <c r="EB1446" s="624"/>
      <c r="EC1446" s="624"/>
      <c r="ED1446" s="624"/>
      <c r="EE1446" s="624"/>
      <c r="EF1446" s="624"/>
      <c r="EG1446" s="624"/>
      <c r="EH1446" s="624"/>
      <c r="EI1446" s="624"/>
      <c r="EJ1446" s="624"/>
      <c r="EK1446" s="624"/>
      <c r="EL1446" s="624"/>
      <c r="EM1446" s="624"/>
      <c r="EN1446" s="624"/>
      <c r="EO1446" s="624"/>
      <c r="EP1446" s="624"/>
      <c r="EQ1446" s="624"/>
    </row>
    <row r="1447" spans="1:147" s="560" customFormat="1">
      <c r="A1447" s="624"/>
      <c r="B1447" s="624"/>
      <c r="O1447" s="624"/>
      <c r="P1447" s="624"/>
      <c r="Q1447" s="624"/>
      <c r="R1447" s="624"/>
      <c r="S1447" s="624"/>
      <c r="T1447" s="624"/>
      <c r="U1447" s="624"/>
      <c r="V1447" s="624"/>
      <c r="W1447" s="624"/>
      <c r="X1447" s="624"/>
      <c r="Y1447" s="624"/>
      <c r="Z1447" s="624"/>
      <c r="AB1447" s="624"/>
      <c r="AC1447" s="624"/>
      <c r="AD1447" s="624"/>
      <c r="AE1447" s="624"/>
      <c r="AF1447" s="624"/>
      <c r="AG1447" s="624"/>
      <c r="AH1447" s="624"/>
      <c r="AI1447" s="624"/>
      <c r="AJ1447" s="624"/>
      <c r="AK1447" s="624"/>
      <c r="AL1447" s="624"/>
      <c r="AM1447" s="624"/>
      <c r="AN1447" s="624"/>
      <c r="AO1447" s="624"/>
      <c r="AP1447" s="624"/>
      <c r="AQ1447" s="624"/>
      <c r="AR1447" s="624"/>
      <c r="AS1447" s="624"/>
      <c r="AT1447" s="624"/>
      <c r="AU1447" s="624"/>
      <c r="AV1447" s="624"/>
      <c r="AW1447" s="624"/>
      <c r="AX1447" s="624"/>
      <c r="AY1447" s="624"/>
      <c r="AZ1447" s="624"/>
      <c r="BA1447" s="624"/>
      <c r="BB1447" s="624"/>
      <c r="BC1447" s="624"/>
      <c r="BD1447" s="624"/>
      <c r="BE1447" s="624"/>
      <c r="BF1447" s="624"/>
      <c r="BG1447" s="624"/>
      <c r="BH1447" s="624"/>
      <c r="BI1447" s="624"/>
      <c r="BJ1447" s="624"/>
      <c r="BK1447" s="624"/>
      <c r="BL1447" s="624"/>
      <c r="BM1447" s="624"/>
      <c r="BN1447" s="624"/>
      <c r="BO1447" s="624"/>
      <c r="BP1447" s="624"/>
      <c r="BQ1447" s="624"/>
      <c r="BR1447" s="624"/>
      <c r="BS1447" s="624"/>
      <c r="BT1447" s="624"/>
      <c r="BU1447" s="624"/>
      <c r="BV1447" s="624"/>
      <c r="BW1447" s="624"/>
      <c r="BX1447" s="624"/>
      <c r="BY1447" s="624"/>
      <c r="BZ1447" s="624"/>
      <c r="CA1447" s="624"/>
      <c r="CB1447" s="624"/>
      <c r="CC1447" s="624"/>
      <c r="CD1447" s="624"/>
      <c r="CE1447" s="624"/>
      <c r="CF1447" s="624"/>
      <c r="CG1447" s="624"/>
      <c r="CH1447" s="624"/>
      <c r="CI1447" s="624"/>
      <c r="CJ1447" s="624"/>
      <c r="CK1447" s="624"/>
      <c r="CL1447" s="624"/>
      <c r="CM1447" s="624"/>
      <c r="CN1447" s="624"/>
      <c r="CO1447" s="624"/>
      <c r="CP1447" s="624"/>
      <c r="CQ1447" s="624"/>
      <c r="CR1447" s="624"/>
      <c r="CS1447" s="624"/>
      <c r="CT1447" s="624"/>
      <c r="CU1447" s="624"/>
      <c r="CV1447" s="624"/>
      <c r="CW1447" s="624"/>
      <c r="CX1447" s="624"/>
      <c r="CY1447" s="624"/>
      <c r="CZ1447" s="624"/>
      <c r="DA1447" s="624"/>
      <c r="DB1447" s="624"/>
      <c r="DC1447" s="624"/>
      <c r="DD1447" s="624"/>
      <c r="DE1447" s="624"/>
      <c r="DF1447" s="624"/>
      <c r="DG1447" s="624"/>
      <c r="DH1447" s="624"/>
      <c r="DI1447" s="624"/>
      <c r="DJ1447" s="624"/>
      <c r="DK1447" s="624"/>
      <c r="DL1447" s="624"/>
      <c r="DM1447" s="624"/>
      <c r="DN1447" s="624"/>
      <c r="DO1447" s="624"/>
      <c r="DP1447" s="624"/>
      <c r="DQ1447" s="624"/>
      <c r="DR1447" s="624"/>
      <c r="DS1447" s="624"/>
      <c r="DT1447" s="624"/>
      <c r="DU1447" s="624"/>
      <c r="DV1447" s="624"/>
      <c r="DW1447" s="624"/>
      <c r="DX1447" s="624"/>
      <c r="DY1447" s="624"/>
      <c r="DZ1447" s="624"/>
      <c r="EA1447" s="624"/>
      <c r="EB1447" s="624"/>
      <c r="EC1447" s="624"/>
      <c r="ED1447" s="624"/>
      <c r="EE1447" s="624"/>
      <c r="EF1447" s="624"/>
      <c r="EG1447" s="624"/>
      <c r="EH1447" s="624"/>
      <c r="EI1447" s="624"/>
      <c r="EJ1447" s="624"/>
      <c r="EK1447" s="624"/>
      <c r="EL1447" s="624"/>
      <c r="EM1447" s="624"/>
      <c r="EN1447" s="624"/>
      <c r="EO1447" s="624"/>
      <c r="EP1447" s="624"/>
      <c r="EQ1447" s="624"/>
    </row>
    <row r="1448" spans="1:147" s="560" customFormat="1">
      <c r="A1448" s="624"/>
      <c r="B1448" s="624"/>
      <c r="O1448" s="624"/>
      <c r="P1448" s="624"/>
      <c r="Q1448" s="624"/>
      <c r="R1448" s="624"/>
      <c r="S1448" s="624"/>
      <c r="T1448" s="624"/>
      <c r="U1448" s="624"/>
      <c r="V1448" s="624"/>
      <c r="W1448" s="624"/>
      <c r="X1448" s="624"/>
      <c r="Y1448" s="624"/>
      <c r="Z1448" s="624"/>
      <c r="AB1448" s="624"/>
      <c r="AC1448" s="624"/>
      <c r="AD1448" s="624"/>
      <c r="AE1448" s="624"/>
      <c r="AF1448" s="624"/>
      <c r="AG1448" s="624"/>
      <c r="AH1448" s="624"/>
      <c r="AI1448" s="624"/>
      <c r="AJ1448" s="624"/>
      <c r="AK1448" s="624"/>
      <c r="AL1448" s="624"/>
      <c r="AM1448" s="624"/>
      <c r="AN1448" s="624"/>
      <c r="AO1448" s="624"/>
      <c r="AP1448" s="624"/>
      <c r="AQ1448" s="624"/>
      <c r="AR1448" s="624"/>
      <c r="AS1448" s="624"/>
      <c r="AT1448" s="624"/>
      <c r="AU1448" s="624"/>
      <c r="AV1448" s="624"/>
      <c r="AW1448" s="624"/>
      <c r="AX1448" s="624"/>
      <c r="AY1448" s="624"/>
      <c r="AZ1448" s="624"/>
      <c r="BA1448" s="624"/>
      <c r="BB1448" s="624"/>
      <c r="BC1448" s="624"/>
      <c r="BD1448" s="624"/>
      <c r="BE1448" s="624"/>
      <c r="BF1448" s="624"/>
      <c r="BG1448" s="624"/>
      <c r="BH1448" s="624"/>
      <c r="BI1448" s="624"/>
      <c r="BJ1448" s="624"/>
      <c r="BK1448" s="624"/>
      <c r="BL1448" s="624"/>
      <c r="BM1448" s="624"/>
      <c r="BN1448" s="624"/>
      <c r="BO1448" s="624"/>
      <c r="BP1448" s="624"/>
      <c r="BQ1448" s="624"/>
      <c r="BR1448" s="624"/>
      <c r="BS1448" s="624"/>
      <c r="BT1448" s="624"/>
      <c r="BU1448" s="624"/>
      <c r="BV1448" s="624"/>
      <c r="BW1448" s="624"/>
      <c r="BX1448" s="624"/>
      <c r="BY1448" s="624"/>
      <c r="BZ1448" s="624"/>
      <c r="CA1448" s="624"/>
      <c r="CB1448" s="624"/>
      <c r="CC1448" s="624"/>
      <c r="CD1448" s="624"/>
      <c r="CE1448" s="624"/>
      <c r="CF1448" s="624"/>
      <c r="CG1448" s="624"/>
      <c r="CH1448" s="624"/>
      <c r="CI1448" s="624"/>
      <c r="CJ1448" s="624"/>
      <c r="CK1448" s="624"/>
      <c r="CL1448" s="624"/>
      <c r="CM1448" s="624"/>
      <c r="CN1448" s="624"/>
      <c r="CO1448" s="624"/>
      <c r="CP1448" s="624"/>
      <c r="CQ1448" s="624"/>
      <c r="CR1448" s="624"/>
      <c r="CS1448" s="624"/>
      <c r="CT1448" s="624"/>
      <c r="CU1448" s="624"/>
      <c r="CV1448" s="624"/>
      <c r="CW1448" s="624"/>
      <c r="CX1448" s="624"/>
      <c r="CY1448" s="624"/>
      <c r="CZ1448" s="624"/>
      <c r="DA1448" s="624"/>
      <c r="DB1448" s="624"/>
      <c r="DC1448" s="624"/>
      <c r="DD1448" s="624"/>
      <c r="DE1448" s="624"/>
      <c r="DF1448" s="624"/>
      <c r="DG1448" s="624"/>
      <c r="DH1448" s="624"/>
      <c r="DI1448" s="624"/>
      <c r="DJ1448" s="624"/>
      <c r="DK1448" s="624"/>
      <c r="DL1448" s="624"/>
      <c r="DM1448" s="624"/>
      <c r="DN1448" s="624"/>
      <c r="DO1448" s="624"/>
      <c r="DP1448" s="624"/>
      <c r="DQ1448" s="624"/>
      <c r="DR1448" s="624"/>
      <c r="DS1448" s="624"/>
      <c r="DT1448" s="624"/>
      <c r="DU1448" s="624"/>
      <c r="DV1448" s="624"/>
      <c r="DW1448" s="624"/>
      <c r="DX1448" s="624"/>
      <c r="DY1448" s="624"/>
      <c r="DZ1448" s="624"/>
      <c r="EA1448" s="624"/>
      <c r="EB1448" s="624"/>
      <c r="EC1448" s="624"/>
      <c r="ED1448" s="624"/>
      <c r="EE1448" s="624"/>
      <c r="EF1448" s="624"/>
      <c r="EG1448" s="624"/>
      <c r="EH1448" s="624"/>
      <c r="EI1448" s="624"/>
      <c r="EJ1448" s="624"/>
      <c r="EK1448" s="624"/>
      <c r="EL1448" s="624"/>
      <c r="EM1448" s="624"/>
      <c r="EN1448" s="624"/>
      <c r="EO1448" s="624"/>
      <c r="EP1448" s="624"/>
      <c r="EQ1448" s="624"/>
    </row>
    <row r="1449" spans="1:147" s="560" customFormat="1">
      <c r="A1449" s="624"/>
      <c r="B1449" s="624"/>
      <c r="O1449" s="624"/>
      <c r="P1449" s="624"/>
      <c r="Q1449" s="624"/>
      <c r="R1449" s="624"/>
      <c r="S1449" s="624"/>
      <c r="T1449" s="624"/>
      <c r="U1449" s="624"/>
      <c r="V1449" s="624"/>
      <c r="W1449" s="624"/>
      <c r="X1449" s="624"/>
      <c r="Y1449" s="624"/>
      <c r="Z1449" s="624"/>
      <c r="AB1449" s="624"/>
      <c r="AC1449" s="624"/>
      <c r="AD1449" s="624"/>
      <c r="AE1449" s="624"/>
      <c r="AF1449" s="624"/>
      <c r="AG1449" s="624"/>
      <c r="AH1449" s="624"/>
      <c r="AI1449" s="624"/>
      <c r="AJ1449" s="624"/>
      <c r="AK1449" s="624"/>
      <c r="AL1449" s="624"/>
      <c r="AM1449" s="624"/>
      <c r="AN1449" s="624"/>
      <c r="AO1449" s="624"/>
      <c r="AP1449" s="624"/>
      <c r="AQ1449" s="624"/>
      <c r="AR1449" s="624"/>
      <c r="AS1449" s="624"/>
      <c r="AT1449" s="624"/>
      <c r="AU1449" s="624"/>
      <c r="AV1449" s="624"/>
      <c r="AW1449" s="624"/>
      <c r="AX1449" s="624"/>
      <c r="AY1449" s="624"/>
      <c r="AZ1449" s="624"/>
      <c r="BA1449" s="624"/>
      <c r="BB1449" s="624"/>
      <c r="BC1449" s="624"/>
      <c r="BD1449" s="624"/>
      <c r="BE1449" s="624"/>
      <c r="BF1449" s="624"/>
      <c r="BG1449" s="624"/>
      <c r="BH1449" s="624"/>
      <c r="BI1449" s="624"/>
      <c r="BJ1449" s="624"/>
      <c r="BK1449" s="624"/>
      <c r="BL1449" s="624"/>
      <c r="BM1449" s="624"/>
      <c r="BN1449" s="624"/>
      <c r="BO1449" s="624"/>
      <c r="BP1449" s="624"/>
      <c r="BQ1449" s="624"/>
      <c r="BR1449" s="624"/>
      <c r="BS1449" s="624"/>
      <c r="BT1449" s="624"/>
      <c r="BU1449" s="624"/>
      <c r="BV1449" s="624"/>
      <c r="BW1449" s="624"/>
      <c r="BX1449" s="624"/>
      <c r="BY1449" s="624"/>
      <c r="BZ1449" s="624"/>
      <c r="CA1449" s="624"/>
      <c r="CB1449" s="624"/>
      <c r="CC1449" s="624"/>
      <c r="CD1449" s="624"/>
      <c r="CE1449" s="624"/>
      <c r="CF1449" s="624"/>
      <c r="CG1449" s="624"/>
      <c r="CH1449" s="624"/>
      <c r="CI1449" s="624"/>
      <c r="CJ1449" s="624"/>
      <c r="CK1449" s="624"/>
      <c r="CL1449" s="624"/>
      <c r="CM1449" s="624"/>
      <c r="CN1449" s="624"/>
      <c r="CO1449" s="624"/>
      <c r="CP1449" s="624"/>
      <c r="CQ1449" s="624"/>
      <c r="CR1449" s="624"/>
      <c r="CS1449" s="624"/>
      <c r="CT1449" s="624"/>
      <c r="CU1449" s="624"/>
      <c r="CV1449" s="624"/>
      <c r="CW1449" s="624"/>
      <c r="CX1449" s="624"/>
      <c r="CY1449" s="624"/>
      <c r="CZ1449" s="624"/>
      <c r="DA1449" s="624"/>
      <c r="DB1449" s="624"/>
      <c r="DC1449" s="624"/>
      <c r="DD1449" s="624"/>
      <c r="DE1449" s="624"/>
      <c r="DF1449" s="624"/>
      <c r="DG1449" s="624"/>
      <c r="DH1449" s="624"/>
      <c r="DI1449" s="624"/>
      <c r="DJ1449" s="624"/>
      <c r="DK1449" s="624"/>
      <c r="DL1449" s="624"/>
      <c r="DM1449" s="624"/>
      <c r="DN1449" s="624"/>
      <c r="DO1449" s="624"/>
      <c r="DP1449" s="624"/>
      <c r="DQ1449" s="624"/>
      <c r="DR1449" s="624"/>
      <c r="DS1449" s="624"/>
      <c r="DT1449" s="624"/>
      <c r="DU1449" s="624"/>
      <c r="DV1449" s="624"/>
      <c r="DW1449" s="624"/>
      <c r="DX1449" s="624"/>
      <c r="DY1449" s="624"/>
      <c r="DZ1449" s="624"/>
      <c r="EA1449" s="624"/>
      <c r="EB1449" s="624"/>
      <c r="EC1449" s="624"/>
      <c r="ED1449" s="624"/>
      <c r="EE1449" s="624"/>
      <c r="EF1449" s="624"/>
      <c r="EG1449" s="624"/>
      <c r="EH1449" s="624"/>
      <c r="EI1449" s="624"/>
      <c r="EJ1449" s="624"/>
      <c r="EK1449" s="624"/>
      <c r="EL1449" s="624"/>
      <c r="EM1449" s="624"/>
      <c r="EN1449" s="624"/>
      <c r="EO1449" s="624"/>
      <c r="EP1449" s="624"/>
      <c r="EQ1449" s="624"/>
    </row>
    <row r="1450" spans="1:147" s="560" customFormat="1">
      <c r="A1450" s="624"/>
      <c r="B1450" s="624"/>
      <c r="O1450" s="624"/>
      <c r="P1450" s="624"/>
      <c r="Q1450" s="624"/>
      <c r="R1450" s="624"/>
      <c r="S1450" s="624"/>
      <c r="T1450" s="624"/>
      <c r="U1450" s="624"/>
      <c r="V1450" s="624"/>
      <c r="W1450" s="624"/>
      <c r="X1450" s="624"/>
      <c r="Y1450" s="624"/>
      <c r="Z1450" s="624"/>
      <c r="AB1450" s="624"/>
      <c r="AC1450" s="624"/>
      <c r="AD1450" s="624"/>
      <c r="AE1450" s="624"/>
      <c r="AF1450" s="624"/>
      <c r="AG1450" s="624"/>
      <c r="AH1450" s="624"/>
      <c r="AI1450" s="624"/>
      <c r="AJ1450" s="624"/>
      <c r="AK1450" s="624"/>
      <c r="AL1450" s="624"/>
      <c r="AM1450" s="624"/>
      <c r="AN1450" s="624"/>
      <c r="AO1450" s="624"/>
      <c r="AP1450" s="624"/>
      <c r="AQ1450" s="624"/>
      <c r="AR1450" s="624"/>
      <c r="AS1450" s="624"/>
      <c r="AT1450" s="624"/>
      <c r="AU1450" s="624"/>
      <c r="AV1450" s="624"/>
      <c r="AW1450" s="624"/>
      <c r="AX1450" s="624"/>
      <c r="AY1450" s="624"/>
      <c r="AZ1450" s="624"/>
      <c r="BA1450" s="624"/>
      <c r="BB1450" s="624"/>
      <c r="BC1450" s="624"/>
      <c r="BD1450" s="624"/>
      <c r="BE1450" s="624"/>
      <c r="BF1450" s="624"/>
      <c r="BG1450" s="624"/>
      <c r="BH1450" s="624"/>
      <c r="BI1450" s="624"/>
      <c r="BJ1450" s="624"/>
      <c r="BK1450" s="624"/>
      <c r="BL1450" s="624"/>
      <c r="BM1450" s="624"/>
      <c r="BN1450" s="624"/>
      <c r="BO1450" s="624"/>
      <c r="BP1450" s="624"/>
      <c r="BQ1450" s="624"/>
      <c r="BR1450" s="624"/>
      <c r="BS1450" s="624"/>
      <c r="BT1450" s="624"/>
      <c r="BU1450" s="624"/>
      <c r="BV1450" s="624"/>
      <c r="BW1450" s="624"/>
      <c r="BX1450" s="624"/>
      <c r="BY1450" s="624"/>
      <c r="BZ1450" s="624"/>
      <c r="CA1450" s="624"/>
      <c r="CB1450" s="624"/>
      <c r="CC1450" s="624"/>
      <c r="CD1450" s="624"/>
      <c r="CE1450" s="624"/>
      <c r="CF1450" s="624"/>
      <c r="CG1450" s="624"/>
      <c r="CH1450" s="624"/>
      <c r="CI1450" s="624"/>
      <c r="CJ1450" s="624"/>
      <c r="CK1450" s="624"/>
      <c r="CL1450" s="624"/>
      <c r="CM1450" s="624"/>
      <c r="CN1450" s="624"/>
      <c r="CO1450" s="624"/>
      <c r="CP1450" s="624"/>
      <c r="CQ1450" s="624"/>
      <c r="CR1450" s="624"/>
      <c r="CS1450" s="624"/>
      <c r="CT1450" s="624"/>
      <c r="CU1450" s="624"/>
      <c r="CV1450" s="624"/>
      <c r="CW1450" s="624"/>
      <c r="CX1450" s="624"/>
      <c r="CY1450" s="624"/>
      <c r="CZ1450" s="624"/>
      <c r="DA1450" s="624"/>
      <c r="DB1450" s="624"/>
      <c r="DC1450" s="624"/>
      <c r="DD1450" s="624"/>
      <c r="DE1450" s="624"/>
      <c r="DF1450" s="624"/>
      <c r="DG1450" s="624"/>
      <c r="DH1450" s="624"/>
      <c r="DI1450" s="624"/>
      <c r="DJ1450" s="624"/>
      <c r="DK1450" s="624"/>
      <c r="DL1450" s="624"/>
      <c r="DM1450" s="624"/>
      <c r="DN1450" s="624"/>
      <c r="DO1450" s="624"/>
      <c r="DP1450" s="624"/>
      <c r="DQ1450" s="624"/>
      <c r="DR1450" s="624"/>
      <c r="DS1450" s="624"/>
      <c r="DT1450" s="624"/>
      <c r="DU1450" s="624"/>
      <c r="DV1450" s="624"/>
      <c r="DW1450" s="624"/>
      <c r="DX1450" s="624"/>
      <c r="DY1450" s="624"/>
      <c r="DZ1450" s="624"/>
      <c r="EA1450" s="624"/>
      <c r="EB1450" s="624"/>
      <c r="EC1450" s="624"/>
      <c r="ED1450" s="624"/>
      <c r="EE1450" s="624"/>
      <c r="EF1450" s="624"/>
      <c r="EG1450" s="624"/>
      <c r="EH1450" s="624"/>
      <c r="EI1450" s="624"/>
      <c r="EJ1450" s="624"/>
      <c r="EK1450" s="624"/>
      <c r="EL1450" s="624"/>
      <c r="EM1450" s="624"/>
      <c r="EN1450" s="624"/>
      <c r="EO1450" s="624"/>
      <c r="EP1450" s="624"/>
      <c r="EQ1450" s="624"/>
    </row>
    <row r="1451" spans="1:147" s="560" customFormat="1">
      <c r="A1451" s="624"/>
      <c r="B1451" s="624"/>
      <c r="O1451" s="624"/>
      <c r="P1451" s="624"/>
      <c r="Q1451" s="624"/>
      <c r="R1451" s="624"/>
      <c r="S1451" s="624"/>
      <c r="T1451" s="624"/>
      <c r="U1451" s="624"/>
      <c r="V1451" s="624"/>
      <c r="W1451" s="624"/>
      <c r="X1451" s="624"/>
      <c r="Y1451" s="624"/>
      <c r="Z1451" s="624"/>
      <c r="AB1451" s="624"/>
      <c r="AC1451" s="624"/>
      <c r="AD1451" s="624"/>
      <c r="AE1451" s="624"/>
      <c r="AF1451" s="624"/>
      <c r="AG1451" s="624"/>
      <c r="AH1451" s="624"/>
      <c r="AI1451" s="624"/>
      <c r="AJ1451" s="624"/>
      <c r="AK1451" s="624"/>
      <c r="AL1451" s="624"/>
      <c r="AM1451" s="624"/>
      <c r="AN1451" s="624"/>
      <c r="AO1451" s="624"/>
      <c r="AP1451" s="624"/>
      <c r="AQ1451" s="624"/>
      <c r="AR1451" s="624"/>
      <c r="AS1451" s="624"/>
      <c r="AT1451" s="624"/>
      <c r="AU1451" s="624"/>
      <c r="AV1451" s="624"/>
      <c r="AW1451" s="624"/>
      <c r="AX1451" s="624"/>
      <c r="AY1451" s="624"/>
      <c r="AZ1451" s="624"/>
      <c r="BA1451" s="624"/>
      <c r="BB1451" s="624"/>
      <c r="BC1451" s="624"/>
      <c r="BD1451" s="624"/>
      <c r="BE1451" s="624"/>
      <c r="BF1451" s="624"/>
      <c r="BG1451" s="624"/>
      <c r="BH1451" s="624"/>
      <c r="BI1451" s="624"/>
      <c r="BJ1451" s="624"/>
      <c r="BK1451" s="624"/>
      <c r="BL1451" s="624"/>
      <c r="BM1451" s="624"/>
      <c r="BN1451" s="624"/>
      <c r="BO1451" s="624"/>
      <c r="BP1451" s="624"/>
      <c r="BQ1451" s="624"/>
      <c r="BR1451" s="624"/>
      <c r="BS1451" s="624"/>
      <c r="BT1451" s="624"/>
      <c r="BU1451" s="624"/>
      <c r="BV1451" s="624"/>
      <c r="BW1451" s="624"/>
      <c r="BX1451" s="624"/>
      <c r="BY1451" s="624"/>
      <c r="BZ1451" s="624"/>
      <c r="CA1451" s="624"/>
      <c r="CB1451" s="624"/>
      <c r="CC1451" s="624"/>
      <c r="CD1451" s="624"/>
      <c r="CE1451" s="624"/>
      <c r="CF1451" s="624"/>
      <c r="CG1451" s="624"/>
      <c r="CH1451" s="624"/>
      <c r="CI1451" s="624"/>
      <c r="CJ1451" s="624"/>
      <c r="CK1451" s="624"/>
      <c r="CL1451" s="624"/>
      <c r="CM1451" s="624"/>
      <c r="CN1451" s="624"/>
      <c r="CO1451" s="624"/>
      <c r="CP1451" s="624"/>
      <c r="CQ1451" s="624"/>
      <c r="CR1451" s="624"/>
      <c r="CS1451" s="624"/>
      <c r="CT1451" s="624"/>
      <c r="CU1451" s="624"/>
      <c r="CV1451" s="624"/>
      <c r="CW1451" s="624"/>
      <c r="CX1451" s="624"/>
      <c r="CY1451" s="624"/>
      <c r="CZ1451" s="624"/>
      <c r="DA1451" s="624"/>
      <c r="DB1451" s="624"/>
      <c r="DC1451" s="624"/>
      <c r="DD1451" s="624"/>
      <c r="DE1451" s="624"/>
      <c r="DF1451" s="624"/>
      <c r="DG1451" s="624"/>
      <c r="DH1451" s="624"/>
      <c r="DI1451" s="624"/>
      <c r="DJ1451" s="624"/>
      <c r="DK1451" s="624"/>
      <c r="DL1451" s="624"/>
      <c r="DM1451" s="624"/>
      <c r="DN1451" s="624"/>
      <c r="DO1451" s="624"/>
      <c r="DP1451" s="624"/>
      <c r="DQ1451" s="624"/>
      <c r="DR1451" s="624"/>
      <c r="DS1451" s="624"/>
      <c r="DT1451" s="624"/>
      <c r="DU1451" s="624"/>
      <c r="DV1451" s="624"/>
      <c r="DW1451" s="624"/>
      <c r="DX1451" s="624"/>
      <c r="DY1451" s="624"/>
      <c r="DZ1451" s="624"/>
      <c r="EA1451" s="624"/>
      <c r="EB1451" s="624"/>
      <c r="EC1451" s="624"/>
      <c r="ED1451" s="624"/>
      <c r="EE1451" s="624"/>
      <c r="EF1451" s="624"/>
      <c r="EG1451" s="624"/>
      <c r="EH1451" s="624"/>
      <c r="EI1451" s="624"/>
      <c r="EJ1451" s="624"/>
      <c r="EK1451" s="624"/>
      <c r="EL1451" s="624"/>
      <c r="EM1451" s="624"/>
      <c r="EN1451" s="624"/>
      <c r="EO1451" s="624"/>
      <c r="EP1451" s="624"/>
      <c r="EQ1451" s="624"/>
    </row>
    <row r="1452" spans="1:147" s="560" customFormat="1">
      <c r="A1452" s="624"/>
      <c r="B1452" s="624"/>
      <c r="O1452" s="624"/>
      <c r="P1452" s="624"/>
      <c r="Q1452" s="624"/>
      <c r="R1452" s="624"/>
      <c r="S1452" s="624"/>
      <c r="T1452" s="624"/>
      <c r="U1452" s="624"/>
      <c r="V1452" s="624"/>
      <c r="W1452" s="624"/>
      <c r="X1452" s="624"/>
      <c r="Y1452" s="624"/>
      <c r="Z1452" s="624"/>
      <c r="AB1452" s="624"/>
      <c r="AC1452" s="624"/>
      <c r="AD1452" s="624"/>
      <c r="AE1452" s="624"/>
      <c r="AF1452" s="624"/>
      <c r="AG1452" s="624"/>
      <c r="AH1452" s="624"/>
      <c r="AI1452" s="624"/>
      <c r="AJ1452" s="624"/>
      <c r="AK1452" s="624"/>
      <c r="AL1452" s="624"/>
      <c r="AM1452" s="624"/>
      <c r="AN1452" s="624"/>
      <c r="AO1452" s="624"/>
      <c r="AP1452" s="624"/>
      <c r="AQ1452" s="624"/>
      <c r="AR1452" s="624"/>
      <c r="AS1452" s="624"/>
      <c r="AT1452" s="624"/>
      <c r="AU1452" s="624"/>
      <c r="AV1452" s="624"/>
      <c r="AW1452" s="624"/>
      <c r="AX1452" s="624"/>
      <c r="AY1452" s="624"/>
      <c r="AZ1452" s="624"/>
      <c r="BA1452" s="624"/>
      <c r="BB1452" s="624"/>
      <c r="BC1452" s="624"/>
      <c r="BD1452" s="624"/>
      <c r="BE1452" s="624"/>
      <c r="BF1452" s="624"/>
      <c r="BG1452" s="624"/>
      <c r="BH1452" s="624"/>
      <c r="BI1452" s="624"/>
      <c r="BJ1452" s="624"/>
      <c r="BK1452" s="624"/>
      <c r="BL1452" s="624"/>
      <c r="BM1452" s="624"/>
      <c r="BN1452" s="624"/>
      <c r="BO1452" s="624"/>
      <c r="BP1452" s="624"/>
      <c r="BQ1452" s="624"/>
      <c r="BR1452" s="624"/>
      <c r="BS1452" s="624"/>
      <c r="BT1452" s="624"/>
      <c r="BU1452" s="624"/>
      <c r="BV1452" s="624"/>
      <c r="BW1452" s="624"/>
      <c r="BX1452" s="624"/>
      <c r="BY1452" s="624"/>
      <c r="BZ1452" s="624"/>
      <c r="CA1452" s="624"/>
      <c r="CB1452" s="624"/>
      <c r="CC1452" s="624"/>
      <c r="CD1452" s="624"/>
      <c r="CE1452" s="624"/>
      <c r="CF1452" s="624"/>
      <c r="CG1452" s="624"/>
      <c r="CH1452" s="624"/>
      <c r="CI1452" s="624"/>
      <c r="CJ1452" s="624"/>
      <c r="CK1452" s="624"/>
      <c r="CL1452" s="624"/>
      <c r="CM1452" s="624"/>
      <c r="CN1452" s="624"/>
      <c r="CO1452" s="624"/>
      <c r="CP1452" s="624"/>
      <c r="CQ1452" s="624"/>
      <c r="CR1452" s="624"/>
      <c r="CS1452" s="624"/>
      <c r="CT1452" s="624"/>
      <c r="CU1452" s="624"/>
      <c r="CV1452" s="624"/>
      <c r="CW1452" s="624"/>
      <c r="CX1452" s="624"/>
      <c r="CY1452" s="624"/>
      <c r="CZ1452" s="624"/>
      <c r="DA1452" s="624"/>
      <c r="DB1452" s="624"/>
      <c r="DC1452" s="624"/>
      <c r="DD1452" s="624"/>
      <c r="DE1452" s="624"/>
      <c r="DF1452" s="624"/>
      <c r="DG1452" s="624"/>
      <c r="DH1452" s="624"/>
      <c r="DI1452" s="624"/>
      <c r="DJ1452" s="624"/>
      <c r="DK1452" s="624"/>
      <c r="DL1452" s="624"/>
      <c r="DM1452" s="624"/>
      <c r="DN1452" s="624"/>
      <c r="DO1452" s="624"/>
      <c r="DP1452" s="624"/>
      <c r="DQ1452" s="624"/>
      <c r="DR1452" s="624"/>
      <c r="DS1452" s="624"/>
      <c r="DT1452" s="624"/>
      <c r="DU1452" s="624"/>
      <c r="DV1452" s="624"/>
      <c r="DW1452" s="624"/>
      <c r="DX1452" s="624"/>
      <c r="DY1452" s="624"/>
      <c r="DZ1452" s="624"/>
      <c r="EA1452" s="624"/>
      <c r="EB1452" s="624"/>
      <c r="EC1452" s="624"/>
      <c r="ED1452" s="624"/>
      <c r="EE1452" s="624"/>
      <c r="EF1452" s="624"/>
      <c r="EG1452" s="624"/>
      <c r="EH1452" s="624"/>
      <c r="EI1452" s="624"/>
      <c r="EJ1452" s="624"/>
      <c r="EK1452" s="624"/>
      <c r="EL1452" s="624"/>
      <c r="EM1452" s="624"/>
      <c r="EN1452" s="624"/>
      <c r="EO1452" s="624"/>
      <c r="EP1452" s="624"/>
      <c r="EQ1452" s="624"/>
    </row>
    <row r="1453" spans="1:147" s="560" customFormat="1">
      <c r="A1453" s="624"/>
      <c r="B1453" s="624"/>
      <c r="O1453" s="624"/>
      <c r="P1453" s="624"/>
      <c r="Q1453" s="624"/>
      <c r="R1453" s="624"/>
      <c r="S1453" s="624"/>
      <c r="T1453" s="624"/>
      <c r="U1453" s="624"/>
      <c r="V1453" s="624"/>
      <c r="W1453" s="624"/>
      <c r="X1453" s="624"/>
      <c r="Y1453" s="624"/>
      <c r="Z1453" s="624"/>
      <c r="AB1453" s="624"/>
      <c r="AC1453" s="624"/>
      <c r="AD1453" s="624"/>
      <c r="AE1453" s="624"/>
      <c r="AF1453" s="624"/>
      <c r="AG1453" s="624"/>
      <c r="AH1453" s="624"/>
      <c r="AI1453" s="624"/>
      <c r="AJ1453" s="624"/>
      <c r="AK1453" s="624"/>
      <c r="AL1453" s="624"/>
      <c r="AM1453" s="624"/>
      <c r="AN1453" s="624"/>
      <c r="AO1453" s="624"/>
      <c r="AP1453" s="624"/>
      <c r="AQ1453" s="624"/>
      <c r="AR1453" s="624"/>
      <c r="AS1453" s="624"/>
      <c r="AT1453" s="624"/>
      <c r="AU1453" s="624"/>
      <c r="AV1453" s="624"/>
      <c r="AW1453" s="624"/>
      <c r="AX1453" s="624"/>
      <c r="AY1453" s="624"/>
      <c r="AZ1453" s="624"/>
      <c r="BA1453" s="624"/>
      <c r="BB1453" s="624"/>
      <c r="BC1453" s="624"/>
      <c r="BD1453" s="624"/>
      <c r="BE1453" s="624"/>
      <c r="BF1453" s="624"/>
      <c r="BG1453" s="624"/>
      <c r="BH1453" s="624"/>
      <c r="BI1453" s="624"/>
      <c r="BJ1453" s="624"/>
      <c r="BK1453" s="624"/>
      <c r="BL1453" s="624"/>
      <c r="BM1453" s="624"/>
      <c r="BN1453" s="624"/>
      <c r="BO1453" s="624"/>
      <c r="BP1453" s="624"/>
      <c r="BQ1453" s="624"/>
      <c r="BR1453" s="624"/>
      <c r="BS1453" s="624"/>
      <c r="BT1453" s="624"/>
      <c r="BU1453" s="624"/>
      <c r="BV1453" s="624"/>
      <c r="BW1453" s="624"/>
      <c r="BX1453" s="624"/>
      <c r="BY1453" s="624"/>
      <c r="BZ1453" s="624"/>
      <c r="CA1453" s="624"/>
      <c r="CB1453" s="624"/>
      <c r="CC1453" s="624"/>
      <c r="CD1453" s="624"/>
      <c r="CE1453" s="624"/>
      <c r="CF1453" s="624"/>
      <c r="CG1453" s="624"/>
      <c r="CH1453" s="624"/>
      <c r="CI1453" s="624"/>
      <c r="CJ1453" s="624"/>
      <c r="CK1453" s="624"/>
      <c r="CL1453" s="624"/>
      <c r="CM1453" s="624"/>
      <c r="CN1453" s="624"/>
      <c r="CO1453" s="624"/>
      <c r="CP1453" s="624"/>
      <c r="CQ1453" s="624"/>
      <c r="CR1453" s="624"/>
      <c r="CS1453" s="624"/>
      <c r="CT1453" s="624"/>
      <c r="CU1453" s="624"/>
      <c r="CV1453" s="624"/>
      <c r="CW1453" s="624"/>
      <c r="CX1453" s="624"/>
      <c r="CY1453" s="624"/>
      <c r="CZ1453" s="624"/>
      <c r="DA1453" s="624"/>
      <c r="DB1453" s="624"/>
      <c r="DC1453" s="624"/>
      <c r="DD1453" s="624"/>
      <c r="DE1453" s="624"/>
      <c r="DF1453" s="624"/>
      <c r="DG1453" s="624"/>
      <c r="DH1453" s="624"/>
      <c r="DI1453" s="624"/>
      <c r="DJ1453" s="624"/>
      <c r="DK1453" s="624"/>
      <c r="DL1453" s="624"/>
      <c r="DM1453" s="624"/>
      <c r="DN1453" s="624"/>
      <c r="DO1453" s="624"/>
      <c r="DP1453" s="624"/>
      <c r="DQ1453" s="624"/>
      <c r="DR1453" s="624"/>
      <c r="DS1453" s="624"/>
      <c r="DT1453" s="624"/>
      <c r="DU1453" s="624"/>
      <c r="DV1453" s="624"/>
      <c r="DW1453" s="624"/>
      <c r="DX1453" s="624"/>
      <c r="DY1453" s="624"/>
      <c r="DZ1453" s="624"/>
      <c r="EA1453" s="624"/>
      <c r="EB1453" s="624"/>
      <c r="EC1453" s="624"/>
      <c r="ED1453" s="624"/>
      <c r="EE1453" s="624"/>
      <c r="EF1453" s="624"/>
      <c r="EG1453" s="624"/>
      <c r="EH1453" s="624"/>
      <c r="EI1453" s="624"/>
      <c r="EJ1453" s="624"/>
      <c r="EK1453" s="624"/>
      <c r="EL1453" s="624"/>
      <c r="EM1453" s="624"/>
      <c r="EN1453" s="624"/>
      <c r="EO1453" s="624"/>
      <c r="EP1453" s="624"/>
      <c r="EQ1453" s="624"/>
    </row>
    <row r="1454" spans="1:147" s="560" customFormat="1">
      <c r="A1454" s="624"/>
      <c r="B1454" s="624"/>
      <c r="O1454" s="624"/>
      <c r="P1454" s="624"/>
      <c r="Q1454" s="624"/>
      <c r="R1454" s="624"/>
      <c r="S1454" s="624"/>
      <c r="T1454" s="624"/>
      <c r="U1454" s="624"/>
      <c r="V1454" s="624"/>
      <c r="W1454" s="624"/>
      <c r="X1454" s="624"/>
      <c r="Y1454" s="624"/>
      <c r="Z1454" s="624"/>
      <c r="AB1454" s="624"/>
      <c r="AC1454" s="624"/>
      <c r="AD1454" s="624"/>
      <c r="AE1454" s="624"/>
      <c r="AF1454" s="624"/>
      <c r="AG1454" s="624"/>
      <c r="AH1454" s="624"/>
      <c r="AI1454" s="624"/>
      <c r="AJ1454" s="624"/>
      <c r="AK1454" s="624"/>
      <c r="AL1454" s="624"/>
      <c r="AM1454" s="624"/>
      <c r="AN1454" s="624"/>
      <c r="AO1454" s="624"/>
      <c r="AP1454" s="624"/>
      <c r="AQ1454" s="624"/>
      <c r="AR1454" s="624"/>
      <c r="AS1454" s="624"/>
      <c r="AT1454" s="624"/>
      <c r="AU1454" s="624"/>
      <c r="AV1454" s="624"/>
      <c r="AW1454" s="624"/>
      <c r="AX1454" s="624"/>
      <c r="AY1454" s="624"/>
      <c r="AZ1454" s="624"/>
      <c r="BA1454" s="624"/>
      <c r="BB1454" s="624"/>
      <c r="BC1454" s="624"/>
      <c r="BD1454" s="624"/>
      <c r="BE1454" s="624"/>
      <c r="BF1454" s="624"/>
      <c r="BG1454" s="624"/>
      <c r="BH1454" s="624"/>
      <c r="BI1454" s="624"/>
      <c r="BJ1454" s="624"/>
      <c r="BK1454" s="624"/>
      <c r="BL1454" s="624"/>
      <c r="BM1454" s="624"/>
      <c r="BN1454" s="624"/>
      <c r="BO1454" s="624"/>
      <c r="BP1454" s="624"/>
      <c r="BQ1454" s="624"/>
      <c r="BR1454" s="624"/>
      <c r="BS1454" s="624"/>
      <c r="BT1454" s="624"/>
      <c r="BU1454" s="624"/>
      <c r="BV1454" s="624"/>
      <c r="BW1454" s="624"/>
      <c r="BX1454" s="624"/>
      <c r="BY1454" s="624"/>
      <c r="BZ1454" s="624"/>
      <c r="CA1454" s="624"/>
      <c r="CB1454" s="624"/>
      <c r="CC1454" s="624"/>
      <c r="CD1454" s="624"/>
      <c r="CE1454" s="624"/>
      <c r="CF1454" s="624"/>
      <c r="CG1454" s="624"/>
      <c r="CH1454" s="624"/>
      <c r="CI1454" s="624"/>
      <c r="CJ1454" s="624"/>
      <c r="CK1454" s="624"/>
      <c r="CL1454" s="624"/>
      <c r="CM1454" s="624"/>
      <c r="CN1454" s="624"/>
      <c r="CO1454" s="624"/>
      <c r="CP1454" s="624"/>
      <c r="CQ1454" s="624"/>
      <c r="CR1454" s="624"/>
      <c r="CS1454" s="624"/>
      <c r="CT1454" s="624"/>
      <c r="CU1454" s="624"/>
      <c r="CV1454" s="624"/>
      <c r="CW1454" s="624"/>
      <c r="CX1454" s="624"/>
      <c r="CY1454" s="624"/>
      <c r="CZ1454" s="624"/>
      <c r="DA1454" s="624"/>
      <c r="DB1454" s="624"/>
      <c r="DC1454" s="624"/>
      <c r="DD1454" s="624"/>
      <c r="DE1454" s="624"/>
      <c r="DF1454" s="624"/>
      <c r="DG1454" s="624"/>
      <c r="DH1454" s="624"/>
      <c r="DI1454" s="624"/>
      <c r="DJ1454" s="624"/>
      <c r="DK1454" s="624"/>
      <c r="DL1454" s="624"/>
      <c r="DM1454" s="624"/>
      <c r="DN1454" s="624"/>
      <c r="DO1454" s="624"/>
      <c r="DP1454" s="624"/>
      <c r="DQ1454" s="624"/>
      <c r="DR1454" s="624"/>
      <c r="DS1454" s="624"/>
      <c r="DT1454" s="624"/>
      <c r="DU1454" s="624"/>
      <c r="DV1454" s="624"/>
      <c r="DW1454" s="624"/>
      <c r="DX1454" s="624"/>
      <c r="DY1454" s="624"/>
      <c r="DZ1454" s="624"/>
      <c r="EA1454" s="624"/>
      <c r="EB1454" s="624"/>
      <c r="EC1454" s="624"/>
      <c r="ED1454" s="624"/>
      <c r="EE1454" s="624"/>
      <c r="EF1454" s="624"/>
      <c r="EG1454" s="624"/>
      <c r="EH1454" s="624"/>
      <c r="EI1454" s="624"/>
      <c r="EJ1454" s="624"/>
      <c r="EK1454" s="624"/>
      <c r="EL1454" s="624"/>
      <c r="EM1454" s="624"/>
      <c r="EN1454" s="624"/>
      <c r="EO1454" s="624"/>
      <c r="EP1454" s="624"/>
      <c r="EQ1454" s="624"/>
    </row>
    <row r="1455" spans="1:147" s="560" customFormat="1">
      <c r="A1455" s="624"/>
      <c r="B1455" s="624"/>
      <c r="O1455" s="624"/>
      <c r="P1455" s="624"/>
      <c r="Q1455" s="624"/>
      <c r="R1455" s="624"/>
      <c r="S1455" s="624"/>
      <c r="T1455" s="624"/>
      <c r="U1455" s="624"/>
      <c r="V1455" s="624"/>
      <c r="W1455" s="624"/>
      <c r="X1455" s="624"/>
      <c r="Y1455" s="624"/>
      <c r="Z1455" s="624"/>
      <c r="AB1455" s="624"/>
      <c r="AC1455" s="624"/>
      <c r="AD1455" s="624"/>
      <c r="AE1455" s="624"/>
      <c r="AF1455" s="624"/>
      <c r="AG1455" s="624"/>
      <c r="AH1455" s="624"/>
      <c r="AI1455" s="624"/>
      <c r="AJ1455" s="624"/>
      <c r="AK1455" s="624"/>
      <c r="AL1455" s="624"/>
      <c r="AM1455" s="624"/>
      <c r="AN1455" s="624"/>
      <c r="AO1455" s="624"/>
      <c r="AP1455" s="624"/>
      <c r="AQ1455" s="624"/>
      <c r="AR1455" s="624"/>
      <c r="AS1455" s="624"/>
      <c r="AT1455" s="624"/>
      <c r="AU1455" s="624"/>
      <c r="AV1455" s="624"/>
      <c r="AW1455" s="624"/>
      <c r="AX1455" s="624"/>
      <c r="AY1455" s="624"/>
      <c r="AZ1455" s="624"/>
      <c r="BA1455" s="624"/>
      <c r="BB1455" s="624"/>
      <c r="BC1455" s="624"/>
      <c r="BD1455" s="624"/>
      <c r="BE1455" s="624"/>
      <c r="BF1455" s="624"/>
      <c r="BG1455" s="624"/>
      <c r="BH1455" s="624"/>
      <c r="BI1455" s="624"/>
      <c r="BJ1455" s="624"/>
      <c r="BK1455" s="624"/>
      <c r="BL1455" s="624"/>
      <c r="BM1455" s="624"/>
      <c r="BN1455" s="624"/>
      <c r="BO1455" s="624"/>
      <c r="BP1455" s="624"/>
      <c r="BQ1455" s="624"/>
      <c r="BR1455" s="624"/>
      <c r="BS1455" s="624"/>
      <c r="BT1455" s="624"/>
      <c r="BU1455" s="624"/>
      <c r="BV1455" s="624"/>
      <c r="BW1455" s="624"/>
      <c r="BX1455" s="624"/>
      <c r="BY1455" s="624"/>
      <c r="BZ1455" s="624"/>
      <c r="CA1455" s="624"/>
      <c r="CB1455" s="624"/>
      <c r="CC1455" s="624"/>
      <c r="CD1455" s="624"/>
      <c r="CE1455" s="624"/>
      <c r="CF1455" s="624"/>
      <c r="CG1455" s="624"/>
      <c r="CH1455" s="624"/>
      <c r="CI1455" s="624"/>
      <c r="CJ1455" s="624"/>
      <c r="CK1455" s="624"/>
      <c r="CL1455" s="624"/>
      <c r="CM1455" s="624"/>
      <c r="CN1455" s="624"/>
      <c r="CO1455" s="624"/>
      <c r="CP1455" s="624"/>
      <c r="CQ1455" s="624"/>
      <c r="CR1455" s="624"/>
      <c r="CS1455" s="624"/>
      <c r="CT1455" s="624"/>
      <c r="CU1455" s="624"/>
      <c r="CV1455" s="624"/>
      <c r="CW1455" s="624"/>
      <c r="CX1455" s="624"/>
      <c r="CY1455" s="624"/>
      <c r="CZ1455" s="624"/>
      <c r="DA1455" s="624"/>
      <c r="DB1455" s="624"/>
      <c r="DC1455" s="624"/>
      <c r="DD1455" s="624"/>
      <c r="DE1455" s="624"/>
      <c r="DF1455" s="624"/>
      <c r="DG1455" s="624"/>
      <c r="DH1455" s="624"/>
      <c r="DI1455" s="624"/>
      <c r="DJ1455" s="624"/>
      <c r="DK1455" s="624"/>
      <c r="DL1455" s="624"/>
      <c r="DM1455" s="624"/>
      <c r="DN1455" s="624"/>
      <c r="DO1455" s="624"/>
      <c r="DP1455" s="624"/>
      <c r="DQ1455" s="624"/>
      <c r="DR1455" s="624"/>
      <c r="DS1455" s="624"/>
      <c r="DT1455" s="624"/>
      <c r="DU1455" s="624"/>
      <c r="DV1455" s="624"/>
      <c r="DW1455" s="624"/>
      <c r="DX1455" s="624"/>
      <c r="DY1455" s="624"/>
      <c r="DZ1455" s="624"/>
      <c r="EA1455" s="624"/>
      <c r="EB1455" s="624"/>
      <c r="EC1455" s="624"/>
      <c r="ED1455" s="624"/>
      <c r="EE1455" s="624"/>
      <c r="EF1455" s="624"/>
      <c r="EG1455" s="624"/>
      <c r="EH1455" s="624"/>
      <c r="EI1455" s="624"/>
      <c r="EJ1455" s="624"/>
      <c r="EK1455" s="624"/>
      <c r="EL1455" s="624"/>
      <c r="EM1455" s="624"/>
      <c r="EN1455" s="624"/>
      <c r="EO1455" s="624"/>
      <c r="EP1455" s="624"/>
      <c r="EQ1455" s="624"/>
    </row>
    <row r="1456" spans="1:147" s="560" customFormat="1">
      <c r="A1456" s="624"/>
      <c r="B1456" s="624"/>
      <c r="O1456" s="624"/>
      <c r="P1456" s="624"/>
      <c r="Q1456" s="624"/>
      <c r="R1456" s="624"/>
      <c r="S1456" s="624"/>
      <c r="T1456" s="624"/>
      <c r="U1456" s="624"/>
      <c r="V1456" s="624"/>
      <c r="W1456" s="624"/>
      <c r="X1456" s="624"/>
      <c r="Y1456" s="624"/>
      <c r="Z1456" s="624"/>
      <c r="AB1456" s="624"/>
      <c r="AC1456" s="624"/>
      <c r="AD1456" s="624"/>
      <c r="AE1456" s="624"/>
      <c r="AF1456" s="624"/>
      <c r="AG1456" s="624"/>
      <c r="AH1456" s="624"/>
      <c r="AI1456" s="624"/>
      <c r="AJ1456" s="624"/>
      <c r="AK1456" s="624"/>
      <c r="AL1456" s="624"/>
      <c r="AM1456" s="624"/>
      <c r="AN1456" s="624"/>
      <c r="AO1456" s="624"/>
      <c r="AP1456" s="624"/>
      <c r="AQ1456" s="624"/>
      <c r="AR1456" s="624"/>
      <c r="AS1456" s="624"/>
      <c r="AT1456" s="624"/>
      <c r="AU1456" s="624"/>
      <c r="AV1456" s="624"/>
      <c r="AW1456" s="624"/>
      <c r="AX1456" s="624"/>
      <c r="AY1456" s="624"/>
      <c r="AZ1456" s="624"/>
      <c r="BA1456" s="624"/>
      <c r="BB1456" s="624"/>
      <c r="BC1456" s="624"/>
      <c r="BD1456" s="624"/>
      <c r="BE1456" s="624"/>
      <c r="BF1456" s="624"/>
      <c r="BG1456" s="624"/>
      <c r="BH1456" s="624"/>
      <c r="BI1456" s="624"/>
      <c r="BJ1456" s="624"/>
      <c r="BK1456" s="624"/>
      <c r="BL1456" s="624"/>
      <c r="BM1456" s="624"/>
      <c r="BN1456" s="624"/>
      <c r="BO1456" s="624"/>
      <c r="BP1456" s="624"/>
      <c r="BQ1456" s="624"/>
      <c r="BR1456" s="624"/>
      <c r="BS1456" s="624"/>
      <c r="BT1456" s="624"/>
      <c r="BU1456" s="624"/>
      <c r="BV1456" s="624"/>
      <c r="BW1456" s="624"/>
      <c r="BX1456" s="624"/>
      <c r="BY1456" s="624"/>
      <c r="BZ1456" s="624"/>
      <c r="CA1456" s="624"/>
      <c r="CB1456" s="624"/>
      <c r="CC1456" s="624"/>
      <c r="CD1456" s="624"/>
      <c r="CE1456" s="624"/>
      <c r="CF1456" s="624"/>
      <c r="CG1456" s="624"/>
      <c r="CH1456" s="624"/>
      <c r="CI1456" s="624"/>
      <c r="CJ1456" s="624"/>
      <c r="CK1456" s="624"/>
      <c r="CL1456" s="624"/>
      <c r="CM1456" s="624"/>
      <c r="CN1456" s="624"/>
      <c r="CO1456" s="624"/>
      <c r="CP1456" s="624"/>
      <c r="CQ1456" s="624"/>
      <c r="CR1456" s="624"/>
      <c r="CS1456" s="624"/>
      <c r="CT1456" s="624"/>
      <c r="CU1456" s="624"/>
      <c r="CV1456" s="624"/>
      <c r="CW1456" s="624"/>
      <c r="CX1456" s="624"/>
      <c r="CY1456" s="624"/>
      <c r="CZ1456" s="624"/>
      <c r="DA1456" s="624"/>
      <c r="DB1456" s="624"/>
      <c r="DC1456" s="624"/>
      <c r="DD1456" s="624"/>
      <c r="DE1456" s="624"/>
      <c r="DF1456" s="624"/>
      <c r="DG1456" s="624"/>
      <c r="DH1456" s="624"/>
      <c r="DI1456" s="624"/>
      <c r="DJ1456" s="624"/>
      <c r="DK1456" s="624"/>
      <c r="DL1456" s="624"/>
      <c r="DM1456" s="624"/>
      <c r="DN1456" s="624"/>
      <c r="DO1456" s="624"/>
      <c r="DP1456" s="624"/>
      <c r="DQ1456" s="624"/>
      <c r="DR1456" s="624"/>
      <c r="DS1456" s="624"/>
      <c r="DT1456" s="624"/>
      <c r="DU1456" s="624"/>
      <c r="DV1456" s="624"/>
      <c r="DW1456" s="624"/>
      <c r="DX1456" s="624"/>
      <c r="DY1456" s="624"/>
      <c r="DZ1456" s="624"/>
      <c r="EA1456" s="624"/>
      <c r="EB1456" s="624"/>
      <c r="EC1456" s="624"/>
      <c r="ED1456" s="624"/>
      <c r="EE1456" s="624"/>
      <c r="EF1456" s="624"/>
      <c r="EG1456" s="624"/>
      <c r="EH1456" s="624"/>
      <c r="EI1456" s="624"/>
      <c r="EJ1456" s="624"/>
      <c r="EK1456" s="624"/>
      <c r="EL1456" s="624"/>
      <c r="EM1456" s="624"/>
      <c r="EN1456" s="624"/>
      <c r="EO1456" s="624"/>
      <c r="EP1456" s="624"/>
      <c r="EQ1456" s="624"/>
    </row>
    <row r="1457" spans="1:147" s="560" customFormat="1">
      <c r="A1457" s="624"/>
      <c r="B1457" s="624"/>
      <c r="O1457" s="624"/>
      <c r="P1457" s="624"/>
      <c r="Q1457" s="624"/>
      <c r="R1457" s="624"/>
      <c r="S1457" s="624"/>
      <c r="T1457" s="624"/>
      <c r="U1457" s="624"/>
      <c r="V1457" s="624"/>
      <c r="W1457" s="624"/>
      <c r="X1457" s="624"/>
      <c r="Y1457" s="624"/>
      <c r="Z1457" s="624"/>
      <c r="AB1457" s="624"/>
      <c r="AC1457" s="624"/>
      <c r="AD1457" s="624"/>
      <c r="AE1457" s="624"/>
      <c r="AF1457" s="624"/>
      <c r="AG1457" s="624"/>
      <c r="AH1457" s="624"/>
      <c r="AI1457" s="624"/>
      <c r="AJ1457" s="624"/>
      <c r="AK1457" s="624"/>
      <c r="AL1457" s="624"/>
      <c r="AM1457" s="624"/>
      <c r="AN1457" s="624"/>
      <c r="AO1457" s="624"/>
      <c r="AP1457" s="624"/>
      <c r="AQ1457" s="624"/>
      <c r="AR1457" s="624"/>
      <c r="AS1457" s="624"/>
      <c r="AT1457" s="624"/>
      <c r="AU1457" s="624"/>
      <c r="AV1457" s="624"/>
      <c r="AW1457" s="624"/>
      <c r="AX1457" s="624"/>
      <c r="AY1457" s="624"/>
      <c r="AZ1457" s="624"/>
      <c r="BA1457" s="624"/>
      <c r="BB1457" s="624"/>
      <c r="BC1457" s="624"/>
      <c r="BD1457" s="624"/>
      <c r="BE1457" s="624"/>
      <c r="BF1457" s="624"/>
      <c r="BG1457" s="624"/>
      <c r="BH1457" s="624"/>
      <c r="BI1457" s="624"/>
      <c r="BJ1457" s="624"/>
      <c r="BK1457" s="624"/>
      <c r="BL1457" s="624"/>
      <c r="BM1457" s="624"/>
      <c r="BN1457" s="624"/>
      <c r="BO1457" s="624"/>
      <c r="BP1457" s="624"/>
      <c r="BQ1457" s="624"/>
      <c r="BR1457" s="624"/>
      <c r="BS1457" s="624"/>
      <c r="BT1457" s="624"/>
      <c r="BU1457" s="624"/>
      <c r="BV1457" s="624"/>
      <c r="BW1457" s="624"/>
      <c r="BX1457" s="624"/>
      <c r="BY1457" s="624"/>
      <c r="BZ1457" s="624"/>
      <c r="CA1457" s="624"/>
      <c r="CB1457" s="624"/>
      <c r="CC1457" s="624"/>
      <c r="CD1457" s="624"/>
      <c r="CE1457" s="624"/>
      <c r="CF1457" s="624"/>
      <c r="CG1457" s="624"/>
      <c r="CH1457" s="624"/>
      <c r="CI1457" s="624"/>
      <c r="CJ1457" s="624"/>
      <c r="CK1457" s="624"/>
      <c r="CL1457" s="624"/>
      <c r="CM1457" s="624"/>
      <c r="CN1457" s="624"/>
      <c r="CO1457" s="624"/>
      <c r="CP1457" s="624"/>
      <c r="CQ1457" s="624"/>
      <c r="CR1457" s="624"/>
      <c r="CS1457" s="624"/>
      <c r="CT1457" s="624"/>
      <c r="CU1457" s="624"/>
      <c r="CV1457" s="624"/>
      <c r="CW1457" s="624"/>
      <c r="CX1457" s="624"/>
      <c r="CY1457" s="624"/>
      <c r="CZ1457" s="624"/>
      <c r="DA1457" s="624"/>
      <c r="DB1457" s="624"/>
      <c r="DC1457" s="624"/>
      <c r="DD1457" s="624"/>
      <c r="DE1457" s="624"/>
      <c r="DF1457" s="624"/>
      <c r="DG1457" s="624"/>
      <c r="DH1457" s="624"/>
      <c r="DI1457" s="624"/>
      <c r="DJ1457" s="624"/>
      <c r="DK1457" s="624"/>
      <c r="DL1457" s="624"/>
      <c r="DM1457" s="624"/>
      <c r="DN1457" s="624"/>
      <c r="DO1457" s="624"/>
      <c r="DP1457" s="624"/>
      <c r="DQ1457" s="624"/>
      <c r="DR1457" s="624"/>
      <c r="DS1457" s="624"/>
      <c r="DT1457" s="624"/>
      <c r="DU1457" s="624"/>
      <c r="DV1457" s="624"/>
      <c r="DW1457" s="624"/>
      <c r="DX1457" s="624"/>
      <c r="DY1457" s="624"/>
      <c r="DZ1457" s="624"/>
      <c r="EA1457" s="624"/>
      <c r="EB1457" s="624"/>
      <c r="EC1457" s="624"/>
      <c r="ED1457" s="624"/>
      <c r="EE1457" s="624"/>
      <c r="EF1457" s="624"/>
      <c r="EG1457" s="624"/>
      <c r="EH1457" s="624"/>
      <c r="EI1457" s="624"/>
      <c r="EJ1457" s="624"/>
      <c r="EK1457" s="624"/>
      <c r="EL1457" s="624"/>
      <c r="EM1457" s="624"/>
      <c r="EN1457" s="624"/>
      <c r="EO1457" s="624"/>
      <c r="EP1457" s="624"/>
      <c r="EQ1457" s="624"/>
    </row>
    <row r="1458" spans="1:147" s="560" customFormat="1">
      <c r="A1458" s="624"/>
      <c r="B1458" s="624"/>
      <c r="O1458" s="624"/>
      <c r="P1458" s="624"/>
      <c r="Q1458" s="624"/>
      <c r="R1458" s="624"/>
      <c r="S1458" s="624"/>
      <c r="T1458" s="624"/>
      <c r="U1458" s="624"/>
      <c r="V1458" s="624"/>
      <c r="W1458" s="624"/>
      <c r="X1458" s="624"/>
      <c r="Y1458" s="624"/>
      <c r="Z1458" s="624"/>
      <c r="AB1458" s="624"/>
      <c r="AC1458" s="624"/>
      <c r="AD1458" s="624"/>
      <c r="AE1458" s="624"/>
      <c r="AF1458" s="624"/>
      <c r="AG1458" s="624"/>
      <c r="AH1458" s="624"/>
      <c r="AI1458" s="624"/>
      <c r="AJ1458" s="624"/>
      <c r="AK1458" s="624"/>
      <c r="AL1458" s="624"/>
      <c r="AM1458" s="624"/>
      <c r="AN1458" s="624"/>
      <c r="AO1458" s="624"/>
      <c r="AP1458" s="624"/>
      <c r="AQ1458" s="624"/>
      <c r="AR1458" s="624"/>
      <c r="AS1458" s="624"/>
      <c r="AT1458" s="624"/>
      <c r="AU1458" s="624"/>
      <c r="AV1458" s="624"/>
      <c r="AW1458" s="624"/>
      <c r="AX1458" s="624"/>
      <c r="AY1458" s="624"/>
      <c r="AZ1458" s="624"/>
      <c r="BA1458" s="624"/>
      <c r="BB1458" s="624"/>
      <c r="BC1458" s="624"/>
      <c r="BD1458" s="624"/>
      <c r="BE1458" s="624"/>
      <c r="BF1458" s="624"/>
      <c r="BG1458" s="624"/>
      <c r="BH1458" s="624"/>
      <c r="BI1458" s="624"/>
      <c r="BJ1458" s="624"/>
      <c r="BK1458" s="624"/>
      <c r="BL1458" s="624"/>
      <c r="BM1458" s="624"/>
      <c r="BN1458" s="624"/>
      <c r="BO1458" s="624"/>
      <c r="BP1458" s="624"/>
      <c r="BQ1458" s="624"/>
      <c r="BR1458" s="624"/>
      <c r="BS1458" s="624"/>
      <c r="BT1458" s="624"/>
      <c r="BU1458" s="624"/>
      <c r="BV1458" s="624"/>
      <c r="BW1458" s="624"/>
      <c r="BX1458" s="624"/>
      <c r="BY1458" s="624"/>
      <c r="BZ1458" s="624"/>
      <c r="CA1458" s="624"/>
      <c r="CB1458" s="624"/>
      <c r="CC1458" s="624"/>
      <c r="CD1458" s="624"/>
      <c r="CE1458" s="624"/>
      <c r="CF1458" s="624"/>
      <c r="CG1458" s="624"/>
      <c r="CH1458" s="624"/>
      <c r="CI1458" s="624"/>
      <c r="CJ1458" s="624"/>
      <c r="CK1458" s="624"/>
      <c r="CL1458" s="624"/>
      <c r="CM1458" s="624"/>
      <c r="CN1458" s="624"/>
      <c r="CO1458" s="624"/>
      <c r="CP1458" s="624"/>
      <c r="CQ1458" s="624"/>
      <c r="CR1458" s="624"/>
      <c r="CS1458" s="624"/>
      <c r="CT1458" s="624"/>
      <c r="CU1458" s="624"/>
      <c r="CV1458" s="624"/>
      <c r="CW1458" s="624"/>
      <c r="CX1458" s="624"/>
      <c r="CY1458" s="624"/>
      <c r="CZ1458" s="624"/>
      <c r="DA1458" s="624"/>
      <c r="DB1458" s="624"/>
      <c r="DC1458" s="624"/>
      <c r="DD1458" s="624"/>
      <c r="DE1458" s="624"/>
      <c r="DF1458" s="624"/>
      <c r="DG1458" s="624"/>
      <c r="DH1458" s="624"/>
      <c r="DI1458" s="624"/>
      <c r="DJ1458" s="624"/>
      <c r="DK1458" s="624"/>
      <c r="DL1458" s="624"/>
      <c r="DM1458" s="624"/>
      <c r="DN1458" s="624"/>
      <c r="DO1458" s="624"/>
      <c r="DP1458" s="624"/>
      <c r="DQ1458" s="624"/>
      <c r="DR1458" s="624"/>
      <c r="DS1458" s="624"/>
      <c r="DT1458" s="624"/>
      <c r="DU1458" s="624"/>
      <c r="DV1458" s="624"/>
      <c r="DW1458" s="624"/>
      <c r="DX1458" s="624"/>
      <c r="DY1458" s="624"/>
      <c r="DZ1458" s="624"/>
      <c r="EA1458" s="624"/>
      <c r="EB1458" s="624"/>
      <c r="EC1458" s="624"/>
      <c r="ED1458" s="624"/>
      <c r="EE1458" s="624"/>
      <c r="EF1458" s="624"/>
      <c r="EG1458" s="624"/>
      <c r="EH1458" s="624"/>
      <c r="EI1458" s="624"/>
      <c r="EJ1458" s="624"/>
      <c r="EK1458" s="624"/>
      <c r="EL1458" s="624"/>
      <c r="EM1458" s="624"/>
      <c r="EN1458" s="624"/>
      <c r="EO1458" s="624"/>
      <c r="EP1458" s="624"/>
      <c r="EQ1458" s="624"/>
    </row>
    <row r="1459" spans="1:147" s="560" customFormat="1">
      <c r="A1459" s="624"/>
      <c r="B1459" s="624"/>
      <c r="O1459" s="624"/>
      <c r="P1459" s="624"/>
      <c r="Q1459" s="624"/>
      <c r="R1459" s="624"/>
      <c r="S1459" s="624"/>
      <c r="T1459" s="624"/>
      <c r="U1459" s="624"/>
      <c r="V1459" s="624"/>
      <c r="W1459" s="624"/>
      <c r="X1459" s="624"/>
      <c r="Y1459" s="624"/>
      <c r="Z1459" s="624"/>
      <c r="AB1459" s="624"/>
      <c r="AC1459" s="624"/>
      <c r="AD1459" s="624"/>
      <c r="AE1459" s="624"/>
      <c r="AF1459" s="624"/>
      <c r="AG1459" s="624"/>
      <c r="AH1459" s="624"/>
      <c r="AI1459" s="624"/>
      <c r="AJ1459" s="624"/>
      <c r="AK1459" s="624"/>
      <c r="AL1459" s="624"/>
      <c r="AM1459" s="624"/>
      <c r="AN1459" s="624"/>
      <c r="AO1459" s="624"/>
      <c r="AP1459" s="624"/>
      <c r="AQ1459" s="624"/>
      <c r="AR1459" s="624"/>
      <c r="AS1459" s="624"/>
      <c r="AT1459" s="624"/>
      <c r="AU1459" s="624"/>
      <c r="AV1459" s="624"/>
      <c r="AW1459" s="624"/>
      <c r="AX1459" s="624"/>
      <c r="AY1459" s="624"/>
      <c r="AZ1459" s="624"/>
      <c r="BA1459" s="624"/>
      <c r="BB1459" s="624"/>
      <c r="BC1459" s="624"/>
      <c r="BD1459" s="624"/>
      <c r="BE1459" s="624"/>
      <c r="BF1459" s="624"/>
      <c r="BG1459" s="624"/>
      <c r="BH1459" s="624"/>
      <c r="BI1459" s="624"/>
      <c r="BJ1459" s="624"/>
      <c r="BK1459" s="624"/>
      <c r="BL1459" s="624"/>
      <c r="BM1459" s="624"/>
      <c r="BN1459" s="624"/>
      <c r="BO1459" s="624"/>
      <c r="BP1459" s="624"/>
      <c r="BQ1459" s="624"/>
      <c r="BR1459" s="624"/>
      <c r="BS1459" s="624"/>
      <c r="BT1459" s="624"/>
      <c r="BU1459" s="624"/>
      <c r="BV1459" s="624"/>
      <c r="BW1459" s="624"/>
      <c r="BX1459" s="624"/>
      <c r="BY1459" s="624"/>
      <c r="BZ1459" s="624"/>
      <c r="CA1459" s="624"/>
      <c r="CB1459" s="624"/>
      <c r="CC1459" s="624"/>
      <c r="CD1459" s="624"/>
      <c r="CE1459" s="624"/>
      <c r="CF1459" s="624"/>
      <c r="CG1459" s="624"/>
      <c r="CH1459" s="624"/>
      <c r="CI1459" s="624"/>
      <c r="CJ1459" s="624"/>
      <c r="CK1459" s="624"/>
      <c r="CL1459" s="624"/>
      <c r="CM1459" s="624"/>
      <c r="CN1459" s="624"/>
      <c r="CO1459" s="624"/>
      <c r="CP1459" s="624"/>
      <c r="CQ1459" s="624"/>
      <c r="CR1459" s="624"/>
      <c r="CS1459" s="624"/>
      <c r="CT1459" s="624"/>
      <c r="CU1459" s="624"/>
      <c r="CV1459" s="624"/>
      <c r="CW1459" s="624"/>
      <c r="CX1459" s="624"/>
      <c r="CY1459" s="624"/>
      <c r="CZ1459" s="624"/>
      <c r="DA1459" s="624"/>
      <c r="DB1459" s="624"/>
      <c r="DC1459" s="624"/>
      <c r="DD1459" s="624"/>
      <c r="DE1459" s="624"/>
      <c r="DF1459" s="624"/>
      <c r="DG1459" s="624"/>
      <c r="DH1459" s="624"/>
      <c r="DI1459" s="624"/>
      <c r="DJ1459" s="624"/>
      <c r="DK1459" s="624"/>
      <c r="DL1459" s="624"/>
      <c r="DM1459" s="624"/>
      <c r="DN1459" s="624"/>
      <c r="DO1459" s="624"/>
      <c r="DP1459" s="624"/>
      <c r="DQ1459" s="624"/>
      <c r="DR1459" s="624"/>
      <c r="DS1459" s="624"/>
      <c r="DT1459" s="624"/>
      <c r="DU1459" s="624"/>
      <c r="DV1459" s="624"/>
      <c r="DW1459" s="624"/>
      <c r="DX1459" s="624"/>
      <c r="DY1459" s="624"/>
      <c r="DZ1459" s="624"/>
      <c r="EA1459" s="624"/>
      <c r="EB1459" s="624"/>
      <c r="EC1459" s="624"/>
      <c r="ED1459" s="624"/>
      <c r="EE1459" s="624"/>
      <c r="EF1459" s="624"/>
      <c r="EG1459" s="624"/>
      <c r="EH1459" s="624"/>
      <c r="EI1459" s="624"/>
      <c r="EJ1459" s="624"/>
      <c r="EK1459" s="624"/>
      <c r="EL1459" s="624"/>
      <c r="EM1459" s="624"/>
      <c r="EN1459" s="624"/>
      <c r="EO1459" s="624"/>
      <c r="EP1459" s="624"/>
      <c r="EQ1459" s="624"/>
    </row>
    <row r="1460" spans="1:147" s="560" customFormat="1">
      <c r="A1460" s="624"/>
      <c r="B1460" s="624"/>
      <c r="O1460" s="624"/>
      <c r="P1460" s="624"/>
      <c r="Q1460" s="624"/>
      <c r="R1460" s="624"/>
      <c r="S1460" s="624"/>
      <c r="T1460" s="624"/>
      <c r="U1460" s="624"/>
      <c r="V1460" s="624"/>
      <c r="W1460" s="624"/>
      <c r="X1460" s="624"/>
      <c r="Y1460" s="624"/>
      <c r="Z1460" s="624"/>
      <c r="AB1460" s="624"/>
      <c r="AC1460" s="624"/>
      <c r="AD1460" s="624"/>
      <c r="AE1460" s="624"/>
      <c r="AF1460" s="624"/>
      <c r="AG1460" s="624"/>
      <c r="AH1460" s="624"/>
      <c r="AI1460" s="624"/>
      <c r="AJ1460" s="624"/>
      <c r="AK1460" s="624"/>
      <c r="AL1460" s="624"/>
      <c r="AM1460" s="624"/>
      <c r="AN1460" s="624"/>
      <c r="AO1460" s="624"/>
      <c r="AP1460" s="624"/>
      <c r="AQ1460" s="624"/>
      <c r="AR1460" s="624"/>
      <c r="AS1460" s="624"/>
      <c r="AT1460" s="624"/>
      <c r="AU1460" s="624"/>
      <c r="AV1460" s="624"/>
      <c r="AW1460" s="624"/>
      <c r="AX1460" s="624"/>
      <c r="AY1460" s="624"/>
      <c r="AZ1460" s="624"/>
      <c r="BA1460" s="624"/>
      <c r="BB1460" s="624"/>
      <c r="BC1460" s="624"/>
      <c r="BD1460" s="624"/>
      <c r="BE1460" s="624"/>
      <c r="BF1460" s="624"/>
      <c r="BG1460" s="624"/>
      <c r="BH1460" s="624"/>
      <c r="BI1460" s="624"/>
      <c r="BJ1460" s="624"/>
      <c r="BK1460" s="624"/>
      <c r="BL1460" s="624"/>
      <c r="BM1460" s="624"/>
      <c r="BN1460" s="624"/>
      <c r="BO1460" s="624"/>
      <c r="BP1460" s="624"/>
      <c r="BQ1460" s="624"/>
      <c r="BR1460" s="624"/>
      <c r="BS1460" s="624"/>
      <c r="BT1460" s="624"/>
      <c r="BU1460" s="624"/>
      <c r="BV1460" s="624"/>
      <c r="BW1460" s="624"/>
      <c r="BX1460" s="624"/>
      <c r="BY1460" s="624"/>
      <c r="BZ1460" s="624"/>
      <c r="CA1460" s="624"/>
      <c r="CB1460" s="624"/>
      <c r="CC1460" s="624"/>
      <c r="CD1460" s="624"/>
      <c r="CE1460" s="624"/>
      <c r="CF1460" s="624"/>
      <c r="CG1460" s="624"/>
      <c r="CH1460" s="624"/>
      <c r="CI1460" s="624"/>
      <c r="CJ1460" s="624"/>
      <c r="CK1460" s="624"/>
      <c r="CL1460" s="624"/>
      <c r="CM1460" s="624"/>
      <c r="CN1460" s="624"/>
      <c r="CO1460" s="624"/>
      <c r="CP1460" s="624"/>
      <c r="CQ1460" s="624"/>
      <c r="CR1460" s="624"/>
      <c r="CS1460" s="624"/>
      <c r="CT1460" s="624"/>
      <c r="CU1460" s="624"/>
      <c r="CV1460" s="624"/>
      <c r="CW1460" s="624"/>
      <c r="CX1460" s="624"/>
      <c r="CY1460" s="624"/>
      <c r="CZ1460" s="624"/>
      <c r="DA1460" s="624"/>
      <c r="DB1460" s="624"/>
      <c r="DC1460" s="624"/>
      <c r="DD1460" s="624"/>
      <c r="DE1460" s="624"/>
      <c r="DF1460" s="624"/>
      <c r="DG1460" s="624"/>
      <c r="DH1460" s="624"/>
      <c r="DI1460" s="624"/>
      <c r="DJ1460" s="624"/>
      <c r="DK1460" s="624"/>
      <c r="DL1460" s="624"/>
      <c r="DM1460" s="624"/>
      <c r="DN1460" s="624"/>
      <c r="DO1460" s="624"/>
      <c r="DP1460" s="624"/>
      <c r="DQ1460" s="624"/>
      <c r="DR1460" s="624"/>
      <c r="DS1460" s="624"/>
      <c r="DT1460" s="624"/>
      <c r="DU1460" s="624"/>
      <c r="DV1460" s="624"/>
      <c r="DW1460" s="624"/>
      <c r="DX1460" s="624"/>
      <c r="DY1460" s="624"/>
      <c r="DZ1460" s="624"/>
      <c r="EA1460" s="624"/>
      <c r="EB1460" s="624"/>
      <c r="EC1460" s="624"/>
      <c r="ED1460" s="624"/>
      <c r="EE1460" s="624"/>
      <c r="EF1460" s="624"/>
      <c r="EG1460" s="624"/>
      <c r="EH1460" s="624"/>
      <c r="EI1460" s="624"/>
      <c r="EJ1460" s="624"/>
      <c r="EK1460" s="624"/>
      <c r="EL1460" s="624"/>
      <c r="EM1460" s="624"/>
      <c r="EN1460" s="624"/>
      <c r="EO1460" s="624"/>
      <c r="EP1460" s="624"/>
      <c r="EQ1460" s="624"/>
    </row>
    <row r="1461" spans="1:147" s="560" customFormat="1">
      <c r="A1461" s="624"/>
      <c r="B1461" s="624"/>
      <c r="O1461" s="624"/>
      <c r="P1461" s="624"/>
      <c r="Q1461" s="624"/>
      <c r="R1461" s="624"/>
      <c r="S1461" s="624"/>
      <c r="T1461" s="624"/>
      <c r="U1461" s="624"/>
      <c r="V1461" s="624"/>
      <c r="W1461" s="624"/>
      <c r="X1461" s="624"/>
      <c r="Y1461" s="624"/>
      <c r="Z1461" s="624"/>
      <c r="AB1461" s="624"/>
      <c r="AC1461" s="624"/>
      <c r="AD1461" s="624"/>
      <c r="AE1461" s="624"/>
      <c r="AF1461" s="624"/>
      <c r="AG1461" s="624"/>
      <c r="AH1461" s="624"/>
      <c r="AI1461" s="624"/>
      <c r="AJ1461" s="624"/>
      <c r="AK1461" s="624"/>
      <c r="AL1461" s="624"/>
      <c r="AM1461" s="624"/>
      <c r="AN1461" s="624"/>
      <c r="AO1461" s="624"/>
      <c r="AP1461" s="624"/>
      <c r="AQ1461" s="624"/>
      <c r="AR1461" s="624"/>
      <c r="AS1461" s="624"/>
      <c r="AT1461" s="624"/>
      <c r="AU1461" s="624"/>
      <c r="AV1461" s="624"/>
      <c r="AW1461" s="624"/>
      <c r="AX1461" s="624"/>
      <c r="AY1461" s="624"/>
      <c r="AZ1461" s="624"/>
      <c r="BA1461" s="624"/>
      <c r="BB1461" s="624"/>
      <c r="BC1461" s="624"/>
      <c r="BD1461" s="624"/>
      <c r="BE1461" s="624"/>
      <c r="BF1461" s="624"/>
      <c r="BG1461" s="624"/>
      <c r="BH1461" s="624"/>
      <c r="BI1461" s="624"/>
      <c r="BJ1461" s="624"/>
      <c r="BK1461" s="624"/>
      <c r="BL1461" s="624"/>
      <c r="BM1461" s="624"/>
      <c r="BN1461" s="624"/>
      <c r="BO1461" s="624"/>
      <c r="BP1461" s="624"/>
      <c r="BQ1461" s="624"/>
      <c r="BR1461" s="624"/>
      <c r="BS1461" s="624"/>
      <c r="BT1461" s="624"/>
      <c r="BU1461" s="624"/>
      <c r="BV1461" s="624"/>
      <c r="BW1461" s="624"/>
      <c r="BX1461" s="624"/>
      <c r="BY1461" s="624"/>
      <c r="BZ1461" s="624"/>
      <c r="CA1461" s="624"/>
      <c r="CB1461" s="624"/>
      <c r="CC1461" s="624"/>
      <c r="CD1461" s="624"/>
      <c r="CE1461" s="624"/>
      <c r="CF1461" s="624"/>
      <c r="CG1461" s="624"/>
      <c r="CH1461" s="624"/>
      <c r="CI1461" s="624"/>
      <c r="CJ1461" s="624"/>
      <c r="CK1461" s="624"/>
      <c r="CL1461" s="624"/>
      <c r="CM1461" s="624"/>
      <c r="CN1461" s="624"/>
      <c r="CO1461" s="624"/>
      <c r="CP1461" s="624"/>
      <c r="CQ1461" s="624"/>
      <c r="CR1461" s="624"/>
      <c r="CS1461" s="624"/>
      <c r="CT1461" s="624"/>
      <c r="CU1461" s="624"/>
      <c r="CV1461" s="624"/>
      <c r="CW1461" s="624"/>
      <c r="CX1461" s="624"/>
      <c r="CY1461" s="624"/>
      <c r="CZ1461" s="624"/>
      <c r="DA1461" s="624"/>
      <c r="DB1461" s="624"/>
      <c r="DC1461" s="624"/>
      <c r="DD1461" s="624"/>
      <c r="DE1461" s="624"/>
      <c r="DF1461" s="624"/>
      <c r="DG1461" s="624"/>
      <c r="DH1461" s="624"/>
      <c r="DI1461" s="624"/>
      <c r="DJ1461" s="624"/>
      <c r="DK1461" s="624"/>
      <c r="DL1461" s="624"/>
      <c r="DM1461" s="624"/>
      <c r="DN1461" s="624"/>
      <c r="DO1461" s="624"/>
      <c r="DP1461" s="624"/>
      <c r="DQ1461" s="624"/>
      <c r="DR1461" s="624"/>
      <c r="DS1461" s="624"/>
      <c r="DT1461" s="624"/>
      <c r="DU1461" s="624"/>
      <c r="DV1461" s="624"/>
      <c r="DW1461" s="624"/>
      <c r="DX1461" s="624"/>
      <c r="DY1461" s="624"/>
      <c r="DZ1461" s="624"/>
      <c r="EA1461" s="624"/>
      <c r="EB1461" s="624"/>
      <c r="EC1461" s="624"/>
      <c r="ED1461" s="624"/>
      <c r="EE1461" s="624"/>
      <c r="EF1461" s="624"/>
      <c r="EG1461" s="624"/>
      <c r="EH1461" s="624"/>
      <c r="EI1461" s="624"/>
      <c r="EJ1461" s="624"/>
      <c r="EK1461" s="624"/>
      <c r="EL1461" s="624"/>
      <c r="EM1461" s="624"/>
      <c r="EN1461" s="624"/>
      <c r="EO1461" s="624"/>
      <c r="EP1461" s="624"/>
      <c r="EQ1461" s="624"/>
    </row>
    <row r="1462" spans="1:147" s="560" customFormat="1">
      <c r="A1462" s="624"/>
      <c r="B1462" s="624"/>
      <c r="O1462" s="624"/>
      <c r="P1462" s="624"/>
      <c r="Q1462" s="624"/>
      <c r="R1462" s="624"/>
      <c r="S1462" s="624"/>
      <c r="T1462" s="624"/>
      <c r="U1462" s="624"/>
      <c r="V1462" s="624"/>
      <c r="W1462" s="624"/>
      <c r="X1462" s="624"/>
      <c r="Y1462" s="624"/>
      <c r="Z1462" s="624"/>
      <c r="AB1462" s="624"/>
      <c r="AC1462" s="624"/>
      <c r="AD1462" s="624"/>
      <c r="AE1462" s="624"/>
      <c r="AF1462" s="624"/>
      <c r="AG1462" s="624"/>
      <c r="AH1462" s="624"/>
      <c r="AI1462" s="624"/>
      <c r="AJ1462" s="624"/>
      <c r="AK1462" s="624"/>
      <c r="AL1462" s="624"/>
      <c r="AM1462" s="624"/>
      <c r="AN1462" s="624"/>
      <c r="AO1462" s="624"/>
      <c r="AP1462" s="624"/>
      <c r="AQ1462" s="624"/>
      <c r="AR1462" s="624"/>
      <c r="AS1462" s="624"/>
      <c r="AT1462" s="624"/>
      <c r="AU1462" s="624"/>
      <c r="AV1462" s="624"/>
      <c r="AW1462" s="624"/>
      <c r="AX1462" s="624"/>
      <c r="AY1462" s="624"/>
      <c r="AZ1462" s="624"/>
      <c r="BA1462" s="624"/>
      <c r="BB1462" s="624"/>
      <c r="BC1462" s="624"/>
      <c r="BD1462" s="624"/>
      <c r="BE1462" s="624"/>
      <c r="BF1462" s="624"/>
      <c r="BG1462" s="624"/>
      <c r="BH1462" s="624"/>
      <c r="BI1462" s="624"/>
      <c r="BJ1462" s="624"/>
      <c r="BK1462" s="624"/>
      <c r="BL1462" s="624"/>
      <c r="BM1462" s="624"/>
      <c r="BN1462" s="624"/>
      <c r="BO1462" s="624"/>
      <c r="BP1462" s="624"/>
      <c r="BQ1462" s="624"/>
      <c r="BR1462" s="624"/>
      <c r="BS1462" s="624"/>
      <c r="BT1462" s="624"/>
      <c r="BU1462" s="624"/>
      <c r="BV1462" s="624"/>
      <c r="BW1462" s="624"/>
      <c r="BX1462" s="624"/>
      <c r="BY1462" s="624"/>
      <c r="BZ1462" s="624"/>
      <c r="CA1462" s="624"/>
      <c r="CB1462" s="624"/>
      <c r="CC1462" s="624"/>
      <c r="CD1462" s="624"/>
      <c r="CE1462" s="624"/>
      <c r="CF1462" s="624"/>
      <c r="CG1462" s="624"/>
      <c r="CH1462" s="624"/>
      <c r="CI1462" s="624"/>
      <c r="CJ1462" s="624"/>
      <c r="CK1462" s="624"/>
      <c r="CL1462" s="624"/>
      <c r="CM1462" s="624"/>
      <c r="CN1462" s="624"/>
      <c r="CO1462" s="624"/>
      <c r="CP1462" s="624"/>
      <c r="CQ1462" s="624"/>
      <c r="CR1462" s="624"/>
      <c r="CS1462" s="624"/>
      <c r="CT1462" s="624"/>
      <c r="CU1462" s="624"/>
      <c r="CV1462" s="624"/>
      <c r="CW1462" s="624"/>
      <c r="CX1462" s="624"/>
      <c r="CY1462" s="624"/>
      <c r="CZ1462" s="624"/>
      <c r="DA1462" s="624"/>
      <c r="DB1462" s="624"/>
      <c r="DC1462" s="624"/>
      <c r="DD1462" s="624"/>
      <c r="DE1462" s="624"/>
      <c r="DF1462" s="624"/>
      <c r="DG1462" s="624"/>
      <c r="DH1462" s="624"/>
      <c r="DI1462" s="624"/>
      <c r="DJ1462" s="624"/>
      <c r="DK1462" s="624"/>
      <c r="DL1462" s="624"/>
      <c r="DM1462" s="624"/>
      <c r="DN1462" s="624"/>
      <c r="DO1462" s="624"/>
      <c r="DP1462" s="624"/>
      <c r="DQ1462" s="624"/>
      <c r="DR1462" s="624"/>
      <c r="DS1462" s="624"/>
      <c r="DT1462" s="624"/>
      <c r="DU1462" s="624"/>
      <c r="DV1462" s="624"/>
      <c r="DW1462" s="624"/>
      <c r="DX1462" s="624"/>
      <c r="DY1462" s="624"/>
      <c r="DZ1462" s="624"/>
      <c r="EA1462" s="624"/>
      <c r="EB1462" s="624"/>
      <c r="EC1462" s="624"/>
      <c r="ED1462" s="624"/>
      <c r="EE1462" s="624"/>
      <c r="EF1462" s="624"/>
      <c r="EG1462" s="624"/>
      <c r="EH1462" s="624"/>
      <c r="EI1462" s="624"/>
      <c r="EJ1462" s="624"/>
      <c r="EK1462" s="624"/>
      <c r="EL1462" s="624"/>
      <c r="EM1462" s="624"/>
      <c r="EN1462" s="624"/>
      <c r="EO1462" s="624"/>
      <c r="EP1462" s="624"/>
      <c r="EQ1462" s="624"/>
    </row>
    <row r="1463" spans="1:147" s="560" customFormat="1">
      <c r="A1463" s="624"/>
      <c r="B1463" s="624"/>
      <c r="O1463" s="624"/>
      <c r="P1463" s="624"/>
      <c r="Q1463" s="624"/>
      <c r="R1463" s="624"/>
      <c r="S1463" s="624"/>
      <c r="T1463" s="624"/>
      <c r="U1463" s="624"/>
      <c r="V1463" s="624"/>
      <c r="W1463" s="624"/>
      <c r="X1463" s="624"/>
      <c r="Y1463" s="624"/>
      <c r="Z1463" s="624"/>
      <c r="AB1463" s="624"/>
      <c r="AC1463" s="624"/>
      <c r="AD1463" s="624"/>
      <c r="AE1463" s="624"/>
      <c r="AF1463" s="624"/>
      <c r="AG1463" s="624"/>
      <c r="AH1463" s="624"/>
      <c r="AI1463" s="624"/>
      <c r="AJ1463" s="624"/>
      <c r="AK1463" s="624"/>
      <c r="AL1463" s="624"/>
      <c r="AM1463" s="624"/>
      <c r="AN1463" s="624"/>
      <c r="AO1463" s="624"/>
      <c r="AP1463" s="624"/>
      <c r="AQ1463" s="624"/>
      <c r="AR1463" s="624"/>
      <c r="AS1463" s="624"/>
      <c r="AT1463" s="624"/>
      <c r="AU1463" s="624"/>
      <c r="AV1463" s="624"/>
      <c r="AW1463" s="624"/>
      <c r="AX1463" s="624"/>
      <c r="AY1463" s="624"/>
      <c r="AZ1463" s="624"/>
      <c r="BA1463" s="624"/>
      <c r="BB1463" s="624"/>
      <c r="BC1463" s="624"/>
      <c r="BD1463" s="624"/>
      <c r="BE1463" s="624"/>
      <c r="BF1463" s="624"/>
      <c r="BG1463" s="624"/>
      <c r="BH1463" s="624"/>
      <c r="BI1463" s="624"/>
      <c r="BJ1463" s="624"/>
      <c r="BK1463" s="624"/>
      <c r="BL1463" s="624"/>
      <c r="BM1463" s="624"/>
      <c r="BN1463" s="624"/>
      <c r="BO1463" s="624"/>
      <c r="BP1463" s="624"/>
      <c r="BQ1463" s="624"/>
      <c r="BR1463" s="624"/>
      <c r="BS1463" s="624"/>
      <c r="BT1463" s="624"/>
      <c r="BU1463" s="624"/>
      <c r="BV1463" s="624"/>
      <c r="BW1463" s="624"/>
      <c r="BX1463" s="624"/>
      <c r="BY1463" s="624"/>
      <c r="BZ1463" s="624"/>
      <c r="CA1463" s="624"/>
      <c r="CB1463" s="624"/>
      <c r="CC1463" s="624"/>
      <c r="CD1463" s="624"/>
      <c r="CE1463" s="624"/>
      <c r="CF1463" s="624"/>
      <c r="CG1463" s="624"/>
      <c r="CH1463" s="624"/>
      <c r="CI1463" s="624"/>
      <c r="CJ1463" s="624"/>
      <c r="CK1463" s="624"/>
      <c r="CL1463" s="624"/>
      <c r="CM1463" s="624"/>
      <c r="CN1463" s="624"/>
      <c r="CO1463" s="624"/>
      <c r="CP1463" s="624"/>
      <c r="CQ1463" s="624"/>
      <c r="CR1463" s="624"/>
      <c r="CS1463" s="624"/>
      <c r="CT1463" s="624"/>
      <c r="CU1463" s="624"/>
      <c r="CV1463" s="624"/>
      <c r="CW1463" s="624"/>
      <c r="CX1463" s="624"/>
      <c r="CY1463" s="624"/>
      <c r="CZ1463" s="624"/>
      <c r="DA1463" s="624"/>
      <c r="DB1463" s="624"/>
      <c r="DC1463" s="624"/>
      <c r="DD1463" s="624"/>
      <c r="DE1463" s="624"/>
      <c r="DF1463" s="624"/>
      <c r="DG1463" s="624"/>
      <c r="DH1463" s="624"/>
      <c r="DI1463" s="624"/>
      <c r="DJ1463" s="624"/>
      <c r="DK1463" s="624"/>
      <c r="DL1463" s="624"/>
      <c r="DM1463" s="624"/>
      <c r="DN1463" s="624"/>
      <c r="DO1463" s="624"/>
      <c r="DP1463" s="624"/>
      <c r="DQ1463" s="624"/>
      <c r="DR1463" s="624"/>
      <c r="DS1463" s="624"/>
      <c r="DT1463" s="624"/>
      <c r="DU1463" s="624"/>
      <c r="DV1463" s="624"/>
      <c r="DW1463" s="624"/>
      <c r="DX1463" s="624"/>
      <c r="DY1463" s="624"/>
      <c r="DZ1463" s="624"/>
      <c r="EA1463" s="624"/>
      <c r="EB1463" s="624"/>
      <c r="EC1463" s="624"/>
      <c r="ED1463" s="624"/>
      <c r="EE1463" s="624"/>
      <c r="EF1463" s="624"/>
      <c r="EG1463" s="624"/>
      <c r="EH1463" s="624"/>
      <c r="EI1463" s="624"/>
      <c r="EJ1463" s="624"/>
      <c r="EK1463" s="624"/>
      <c r="EL1463" s="624"/>
      <c r="EM1463" s="624"/>
      <c r="EN1463" s="624"/>
      <c r="EO1463" s="624"/>
      <c r="EP1463" s="624"/>
      <c r="EQ1463" s="624"/>
    </row>
    <row r="1464" spans="1:147" s="560" customFormat="1">
      <c r="A1464" s="624"/>
      <c r="B1464" s="624"/>
      <c r="O1464" s="624"/>
      <c r="P1464" s="624"/>
      <c r="Q1464" s="624"/>
      <c r="R1464" s="624"/>
      <c r="S1464" s="624"/>
      <c r="T1464" s="624"/>
      <c r="U1464" s="624"/>
      <c r="V1464" s="624"/>
      <c r="W1464" s="624"/>
      <c r="X1464" s="624"/>
      <c r="Y1464" s="624"/>
      <c r="Z1464" s="624"/>
      <c r="AB1464" s="624"/>
      <c r="AC1464" s="624"/>
      <c r="AD1464" s="624"/>
      <c r="AE1464" s="624"/>
      <c r="AF1464" s="624"/>
      <c r="AG1464" s="624"/>
      <c r="AH1464" s="624"/>
      <c r="AI1464" s="624"/>
      <c r="AJ1464" s="624"/>
      <c r="AK1464" s="624"/>
      <c r="AL1464" s="624"/>
      <c r="AM1464" s="624"/>
      <c r="AN1464" s="624"/>
      <c r="AO1464" s="624"/>
      <c r="AP1464" s="624"/>
      <c r="AQ1464" s="624"/>
      <c r="AR1464" s="624"/>
      <c r="AS1464" s="624"/>
      <c r="AT1464" s="624"/>
      <c r="AU1464" s="624"/>
      <c r="AV1464" s="624"/>
      <c r="AW1464" s="624"/>
      <c r="AX1464" s="624"/>
      <c r="AY1464" s="624"/>
      <c r="AZ1464" s="624"/>
      <c r="BA1464" s="624"/>
      <c r="BB1464" s="624"/>
      <c r="BC1464" s="624"/>
      <c r="BD1464" s="624"/>
      <c r="BE1464" s="624"/>
      <c r="BF1464" s="624"/>
      <c r="BG1464" s="624"/>
      <c r="BH1464" s="624"/>
      <c r="BI1464" s="624"/>
      <c r="BJ1464" s="624"/>
      <c r="BK1464" s="624"/>
      <c r="BL1464" s="624"/>
      <c r="BM1464" s="624"/>
      <c r="BN1464" s="624"/>
      <c r="BO1464" s="624"/>
      <c r="BP1464" s="624"/>
      <c r="BQ1464" s="624"/>
      <c r="BR1464" s="624"/>
      <c r="BS1464" s="624"/>
      <c r="BT1464" s="624"/>
      <c r="BU1464" s="624"/>
      <c r="BV1464" s="624"/>
      <c r="BW1464" s="624"/>
      <c r="BX1464" s="624"/>
      <c r="BY1464" s="624"/>
      <c r="BZ1464" s="624"/>
      <c r="CA1464" s="624"/>
      <c r="CB1464" s="624"/>
      <c r="CC1464" s="624"/>
      <c r="CD1464" s="624"/>
      <c r="CE1464" s="624"/>
      <c r="CF1464" s="624"/>
      <c r="CG1464" s="624"/>
      <c r="CH1464" s="624"/>
      <c r="CI1464" s="624"/>
      <c r="CJ1464" s="624"/>
      <c r="CK1464" s="624"/>
      <c r="CL1464" s="624"/>
      <c r="CM1464" s="624"/>
      <c r="CN1464" s="624"/>
      <c r="CO1464" s="624"/>
      <c r="CP1464" s="624"/>
      <c r="CQ1464" s="624"/>
      <c r="CR1464" s="624"/>
      <c r="CS1464" s="624"/>
      <c r="CT1464" s="624"/>
      <c r="CU1464" s="624"/>
      <c r="CV1464" s="624"/>
      <c r="CW1464" s="624"/>
      <c r="CX1464" s="624"/>
      <c r="CY1464" s="624"/>
      <c r="CZ1464" s="624"/>
      <c r="DA1464" s="624"/>
      <c r="DB1464" s="624"/>
      <c r="DC1464" s="624"/>
      <c r="DD1464" s="624"/>
      <c r="DE1464" s="624"/>
      <c r="DF1464" s="624"/>
      <c r="DG1464" s="624"/>
      <c r="DH1464" s="624"/>
      <c r="DI1464" s="624"/>
      <c r="DJ1464" s="624"/>
      <c r="DK1464" s="624"/>
      <c r="DL1464" s="624"/>
      <c r="DM1464" s="624"/>
      <c r="DN1464" s="624"/>
      <c r="DO1464" s="624"/>
      <c r="DP1464" s="624"/>
      <c r="DQ1464" s="624"/>
      <c r="DR1464" s="624"/>
      <c r="DS1464" s="624"/>
      <c r="DT1464" s="624"/>
      <c r="DU1464" s="624"/>
      <c r="DV1464" s="624"/>
      <c r="DW1464" s="624"/>
      <c r="DX1464" s="624"/>
      <c r="DY1464" s="624"/>
      <c r="DZ1464" s="624"/>
      <c r="EA1464" s="624"/>
      <c r="EB1464" s="624"/>
      <c r="EC1464" s="624"/>
      <c r="ED1464" s="624"/>
      <c r="EE1464" s="624"/>
      <c r="EF1464" s="624"/>
      <c r="EG1464" s="624"/>
      <c r="EH1464" s="624"/>
      <c r="EI1464" s="624"/>
      <c r="EJ1464" s="624"/>
      <c r="EK1464" s="624"/>
      <c r="EL1464" s="624"/>
      <c r="EM1464" s="624"/>
      <c r="EN1464" s="624"/>
      <c r="EO1464" s="624"/>
      <c r="EP1464" s="624"/>
      <c r="EQ1464" s="624"/>
    </row>
    <row r="1465" spans="1:147" s="560" customFormat="1">
      <c r="A1465" s="624"/>
      <c r="B1465" s="624"/>
      <c r="O1465" s="624"/>
      <c r="P1465" s="624"/>
      <c r="Q1465" s="624"/>
      <c r="R1465" s="624"/>
      <c r="S1465" s="624"/>
      <c r="T1465" s="624"/>
      <c r="U1465" s="624"/>
      <c r="V1465" s="624"/>
      <c r="W1465" s="624"/>
      <c r="X1465" s="624"/>
      <c r="Y1465" s="624"/>
      <c r="Z1465" s="624"/>
      <c r="AB1465" s="624"/>
      <c r="AC1465" s="624"/>
      <c r="AD1465" s="624"/>
      <c r="AE1465" s="624"/>
      <c r="AF1465" s="624"/>
      <c r="AG1465" s="624"/>
      <c r="AH1465" s="624"/>
      <c r="AI1465" s="624"/>
      <c r="AJ1465" s="624"/>
      <c r="AK1465" s="624"/>
      <c r="AL1465" s="624"/>
      <c r="AM1465" s="624"/>
      <c r="AN1465" s="624"/>
      <c r="AO1465" s="624"/>
      <c r="AP1465" s="624"/>
      <c r="AQ1465" s="624"/>
      <c r="AR1465" s="624"/>
      <c r="AS1465" s="624"/>
      <c r="AT1465" s="624"/>
      <c r="AU1465" s="624"/>
      <c r="AV1465" s="624"/>
      <c r="AW1465" s="624"/>
      <c r="AX1465" s="624"/>
      <c r="AY1465" s="624"/>
      <c r="AZ1465" s="624"/>
      <c r="BA1465" s="624"/>
      <c r="BB1465" s="624"/>
      <c r="BC1465" s="624"/>
      <c r="BD1465" s="624"/>
      <c r="BE1465" s="624"/>
      <c r="BF1465" s="624"/>
      <c r="BG1465" s="624"/>
      <c r="BH1465" s="624"/>
      <c r="BI1465" s="624"/>
      <c r="BJ1465" s="624"/>
      <c r="BK1465" s="624"/>
      <c r="BL1465" s="624"/>
      <c r="BM1465" s="624"/>
      <c r="BN1465" s="624"/>
      <c r="BO1465" s="624"/>
      <c r="BP1465" s="624"/>
      <c r="BQ1465" s="624"/>
      <c r="BR1465" s="624"/>
      <c r="BS1465" s="624"/>
      <c r="BT1465" s="624"/>
      <c r="BU1465" s="624"/>
      <c r="BV1465" s="624"/>
      <c r="BW1465" s="624"/>
      <c r="BX1465" s="624"/>
      <c r="BY1465" s="624"/>
      <c r="BZ1465" s="624"/>
      <c r="CA1465" s="624"/>
      <c r="CB1465" s="624"/>
      <c r="CC1465" s="624"/>
      <c r="CD1465" s="624"/>
      <c r="CE1465" s="624"/>
      <c r="CF1465" s="624"/>
      <c r="CG1465" s="624"/>
      <c r="CH1465" s="624"/>
      <c r="CI1465" s="624"/>
      <c r="CJ1465" s="624"/>
      <c r="CK1465" s="624"/>
      <c r="CL1465" s="624"/>
      <c r="CM1465" s="624"/>
      <c r="CN1465" s="624"/>
      <c r="CO1465" s="624"/>
      <c r="CP1465" s="624"/>
      <c r="CQ1465" s="624"/>
      <c r="CR1465" s="624"/>
      <c r="CS1465" s="624"/>
      <c r="CT1465" s="624"/>
      <c r="CU1465" s="624"/>
      <c r="CV1465" s="624"/>
      <c r="CW1465" s="624"/>
      <c r="CX1465" s="624"/>
      <c r="CY1465" s="624"/>
      <c r="CZ1465" s="624"/>
      <c r="DA1465" s="624"/>
      <c r="DB1465" s="624"/>
      <c r="DC1465" s="624"/>
      <c r="DD1465" s="624"/>
      <c r="DE1465" s="624"/>
      <c r="DF1465" s="624"/>
      <c r="DG1465" s="624"/>
      <c r="DH1465" s="624"/>
      <c r="DI1465" s="624"/>
      <c r="DJ1465" s="624"/>
      <c r="DK1465" s="624"/>
      <c r="DL1465" s="624"/>
      <c r="DM1465" s="624"/>
      <c r="DN1465" s="624"/>
      <c r="DO1465" s="624"/>
      <c r="DP1465" s="624"/>
      <c r="DQ1465" s="624"/>
      <c r="DR1465" s="624"/>
      <c r="DS1465" s="624"/>
      <c r="DT1465" s="624"/>
      <c r="DU1465" s="624"/>
      <c r="DV1465" s="624"/>
      <c r="DW1465" s="624"/>
      <c r="DX1465" s="624"/>
      <c r="DY1465" s="624"/>
      <c r="DZ1465" s="624"/>
      <c r="EA1465" s="624"/>
      <c r="EB1465" s="624"/>
      <c r="EC1465" s="624"/>
      <c r="ED1465" s="624"/>
      <c r="EE1465" s="624"/>
      <c r="EF1465" s="624"/>
      <c r="EG1465" s="624"/>
      <c r="EH1465" s="624"/>
      <c r="EI1465" s="624"/>
      <c r="EJ1465" s="624"/>
      <c r="EK1465" s="624"/>
      <c r="EL1465" s="624"/>
      <c r="EM1465" s="624"/>
      <c r="EN1465" s="624"/>
      <c r="EO1465" s="624"/>
      <c r="EP1465" s="624"/>
      <c r="EQ1465" s="624"/>
    </row>
    <row r="1466" spans="1:147" s="560" customFormat="1">
      <c r="A1466" s="624"/>
      <c r="B1466" s="624"/>
      <c r="O1466" s="624"/>
      <c r="P1466" s="624"/>
      <c r="Q1466" s="624"/>
      <c r="R1466" s="624"/>
      <c r="S1466" s="624"/>
      <c r="T1466" s="624"/>
      <c r="U1466" s="624"/>
      <c r="V1466" s="624"/>
      <c r="W1466" s="624"/>
      <c r="X1466" s="624"/>
      <c r="Y1466" s="624"/>
      <c r="Z1466" s="624"/>
      <c r="AB1466" s="624"/>
      <c r="AC1466" s="624"/>
      <c r="AD1466" s="624"/>
      <c r="AE1466" s="624"/>
      <c r="AF1466" s="624"/>
      <c r="AG1466" s="624"/>
      <c r="AH1466" s="624"/>
      <c r="AI1466" s="624"/>
      <c r="AJ1466" s="624"/>
      <c r="AK1466" s="624"/>
      <c r="AL1466" s="624"/>
      <c r="AM1466" s="624"/>
      <c r="AN1466" s="624"/>
      <c r="AO1466" s="624"/>
      <c r="AP1466" s="624"/>
      <c r="AQ1466" s="624"/>
      <c r="AR1466" s="624"/>
      <c r="AS1466" s="624"/>
      <c r="AT1466" s="624"/>
      <c r="AU1466" s="624"/>
      <c r="AV1466" s="624"/>
      <c r="AW1466" s="624"/>
      <c r="AX1466" s="624"/>
      <c r="AY1466" s="624"/>
      <c r="AZ1466" s="624"/>
      <c r="BA1466" s="624"/>
      <c r="BB1466" s="624"/>
      <c r="BC1466" s="624"/>
      <c r="BD1466" s="624"/>
      <c r="BE1466" s="624"/>
      <c r="BF1466" s="624"/>
      <c r="BG1466" s="624"/>
      <c r="BH1466" s="624"/>
      <c r="BI1466" s="624"/>
      <c r="BJ1466" s="624"/>
      <c r="BK1466" s="624"/>
      <c r="BL1466" s="624"/>
      <c r="BM1466" s="624"/>
      <c r="BN1466" s="624"/>
      <c r="BO1466" s="624"/>
      <c r="BP1466" s="624"/>
      <c r="BQ1466" s="624"/>
      <c r="BR1466" s="624"/>
      <c r="BS1466" s="624"/>
      <c r="BT1466" s="624"/>
      <c r="BU1466" s="624"/>
      <c r="BV1466" s="624"/>
      <c r="BW1466" s="624"/>
      <c r="BX1466" s="624"/>
      <c r="BY1466" s="624"/>
      <c r="BZ1466" s="624"/>
      <c r="CA1466" s="624"/>
      <c r="CB1466" s="624"/>
      <c r="CC1466" s="624"/>
      <c r="CD1466" s="624"/>
      <c r="CE1466" s="624"/>
      <c r="CF1466" s="624"/>
      <c r="CG1466" s="624"/>
      <c r="CH1466" s="624"/>
      <c r="CI1466" s="624"/>
      <c r="CJ1466" s="624"/>
      <c r="CK1466" s="624"/>
      <c r="CL1466" s="624"/>
      <c r="CM1466" s="624"/>
      <c r="CN1466" s="624"/>
      <c r="CO1466" s="624"/>
      <c r="CP1466" s="624"/>
      <c r="CQ1466" s="624"/>
      <c r="CR1466" s="624"/>
      <c r="CS1466" s="624"/>
      <c r="CT1466" s="624"/>
      <c r="CU1466" s="624"/>
      <c r="CV1466" s="624"/>
      <c r="CW1466" s="624"/>
      <c r="CX1466" s="624"/>
      <c r="CY1466" s="624"/>
      <c r="CZ1466" s="624"/>
      <c r="DA1466" s="624"/>
      <c r="DB1466" s="624"/>
      <c r="DC1466" s="624"/>
      <c r="DD1466" s="624"/>
      <c r="DE1466" s="624"/>
      <c r="DF1466" s="624"/>
      <c r="DG1466" s="624"/>
      <c r="DH1466" s="624"/>
      <c r="DI1466" s="624"/>
      <c r="DJ1466" s="624"/>
      <c r="DK1466" s="624"/>
      <c r="DL1466" s="624"/>
      <c r="DM1466" s="624"/>
      <c r="DN1466" s="624"/>
      <c r="DO1466" s="624"/>
      <c r="DP1466" s="624"/>
      <c r="DQ1466" s="624"/>
      <c r="DR1466" s="624"/>
      <c r="DS1466" s="624"/>
      <c r="DT1466" s="624"/>
      <c r="DU1466" s="624"/>
      <c r="DV1466" s="624"/>
      <c r="DW1466" s="624"/>
      <c r="DX1466" s="624"/>
      <c r="DY1466" s="624"/>
      <c r="DZ1466" s="624"/>
      <c r="EA1466" s="624"/>
      <c r="EB1466" s="624"/>
      <c r="EC1466" s="624"/>
      <c r="ED1466" s="624"/>
      <c r="EE1466" s="624"/>
      <c r="EF1466" s="624"/>
      <c r="EG1466" s="624"/>
      <c r="EH1466" s="624"/>
      <c r="EI1466" s="624"/>
      <c r="EJ1466" s="624"/>
      <c r="EK1466" s="624"/>
      <c r="EL1466" s="624"/>
      <c r="EM1466" s="624"/>
      <c r="EN1466" s="624"/>
      <c r="EO1466" s="624"/>
      <c r="EP1466" s="624"/>
      <c r="EQ1466" s="624"/>
    </row>
    <row r="1467" spans="1:147" s="560" customFormat="1">
      <c r="A1467" s="624"/>
      <c r="B1467" s="624"/>
      <c r="O1467" s="624"/>
      <c r="P1467" s="624"/>
      <c r="Q1467" s="624"/>
      <c r="R1467" s="624"/>
      <c r="S1467" s="624"/>
      <c r="T1467" s="624"/>
      <c r="U1467" s="624"/>
      <c r="V1467" s="624"/>
      <c r="W1467" s="624"/>
      <c r="X1467" s="624"/>
      <c r="Y1467" s="624"/>
      <c r="Z1467" s="624"/>
      <c r="AB1467" s="624"/>
      <c r="AC1467" s="624"/>
      <c r="AD1467" s="624"/>
      <c r="AE1467" s="624"/>
      <c r="AF1467" s="624"/>
      <c r="AG1467" s="624"/>
      <c r="AH1467" s="624"/>
      <c r="AI1467" s="624"/>
      <c r="AJ1467" s="624"/>
      <c r="AK1467" s="624"/>
      <c r="AL1467" s="624"/>
      <c r="AM1467" s="624"/>
      <c r="AN1467" s="624"/>
      <c r="AO1467" s="624"/>
      <c r="AP1467" s="624"/>
      <c r="AQ1467" s="624"/>
      <c r="AR1467" s="624"/>
      <c r="AS1467" s="624"/>
      <c r="AT1467" s="624"/>
      <c r="AU1467" s="624"/>
      <c r="AV1467" s="624"/>
      <c r="AW1467" s="624"/>
      <c r="AX1467" s="624"/>
      <c r="AY1467" s="624"/>
      <c r="AZ1467" s="624"/>
      <c r="BA1467" s="624"/>
      <c r="BB1467" s="624"/>
      <c r="BC1467" s="624"/>
      <c r="BD1467" s="624"/>
      <c r="BE1467" s="624"/>
      <c r="BF1467" s="624"/>
      <c r="BG1467" s="624"/>
      <c r="BH1467" s="624"/>
      <c r="BI1467" s="624"/>
      <c r="BJ1467" s="624"/>
      <c r="BK1467" s="624"/>
      <c r="BL1467" s="624"/>
      <c r="BM1467" s="624"/>
      <c r="BN1467" s="624"/>
      <c r="BO1467" s="624"/>
      <c r="BP1467" s="624"/>
      <c r="BQ1467" s="624"/>
      <c r="BR1467" s="624"/>
      <c r="BS1467" s="624"/>
      <c r="BT1467" s="624"/>
      <c r="BU1467" s="624"/>
      <c r="BV1467" s="624"/>
      <c r="BW1467" s="624"/>
      <c r="BX1467" s="624"/>
      <c r="BY1467" s="624"/>
      <c r="BZ1467" s="624"/>
      <c r="CA1467" s="624"/>
      <c r="CB1467" s="624"/>
      <c r="CC1467" s="624"/>
      <c r="CD1467" s="624"/>
      <c r="CE1467" s="624"/>
      <c r="CF1467" s="624"/>
      <c r="CG1467" s="624"/>
      <c r="CH1467" s="624"/>
      <c r="CI1467" s="624"/>
      <c r="CJ1467" s="624"/>
      <c r="CK1467" s="624"/>
      <c r="CL1467" s="624"/>
      <c r="CM1467" s="624"/>
      <c r="CN1467" s="624"/>
      <c r="CO1467" s="624"/>
      <c r="CP1467" s="624"/>
      <c r="CQ1467" s="624"/>
      <c r="CR1467" s="624"/>
      <c r="CS1467" s="624"/>
      <c r="CT1467" s="624"/>
      <c r="CU1467" s="624"/>
      <c r="CV1467" s="624"/>
      <c r="CW1467" s="624"/>
      <c r="CX1467" s="624"/>
      <c r="CY1467" s="624"/>
      <c r="CZ1467" s="624"/>
      <c r="DA1467" s="624"/>
      <c r="DB1467" s="624"/>
      <c r="DC1467" s="624"/>
      <c r="DD1467" s="624"/>
      <c r="DE1467" s="624"/>
      <c r="DF1467" s="624"/>
      <c r="DG1467" s="624"/>
      <c r="DH1467" s="624"/>
      <c r="DI1467" s="624"/>
      <c r="DJ1467" s="624"/>
      <c r="DK1467" s="624"/>
      <c r="DL1467" s="624"/>
      <c r="DM1467" s="624"/>
      <c r="DN1467" s="624"/>
      <c r="DO1467" s="624"/>
      <c r="DP1467" s="624"/>
      <c r="DQ1467" s="624"/>
      <c r="DR1467" s="624"/>
      <c r="DS1467" s="624"/>
      <c r="DT1467" s="624"/>
      <c r="DU1467" s="624"/>
      <c r="DV1467" s="624"/>
      <c r="DW1467" s="624"/>
      <c r="DX1467" s="624"/>
      <c r="DY1467" s="624"/>
      <c r="DZ1467" s="624"/>
      <c r="EA1467" s="624"/>
      <c r="EB1467" s="624"/>
      <c r="EC1467" s="624"/>
      <c r="ED1467" s="624"/>
      <c r="EE1467" s="624"/>
      <c r="EF1467" s="624"/>
      <c r="EG1467" s="624"/>
      <c r="EH1467" s="624"/>
      <c r="EI1467" s="624"/>
      <c r="EJ1467" s="624"/>
      <c r="EK1467" s="624"/>
      <c r="EL1467" s="624"/>
      <c r="EM1467" s="624"/>
      <c r="EN1467" s="624"/>
      <c r="EO1467" s="624"/>
      <c r="EP1467" s="624"/>
      <c r="EQ1467" s="624"/>
    </row>
    <row r="1468" spans="1:147" s="560" customFormat="1">
      <c r="A1468" s="624"/>
      <c r="B1468" s="624"/>
      <c r="O1468" s="624"/>
      <c r="P1468" s="624"/>
      <c r="Q1468" s="624"/>
      <c r="R1468" s="624"/>
      <c r="S1468" s="624"/>
      <c r="T1468" s="624"/>
      <c r="U1468" s="624"/>
      <c r="V1468" s="624"/>
      <c r="W1468" s="624"/>
      <c r="X1468" s="624"/>
      <c r="Y1468" s="624"/>
      <c r="Z1468" s="624"/>
      <c r="AB1468" s="624"/>
      <c r="AC1468" s="624"/>
      <c r="AD1468" s="624"/>
      <c r="AE1468" s="624"/>
      <c r="AF1468" s="624"/>
      <c r="AG1468" s="624"/>
      <c r="AH1468" s="624"/>
      <c r="AI1468" s="624"/>
      <c r="AJ1468" s="624"/>
      <c r="AK1468" s="624"/>
      <c r="AL1468" s="624"/>
      <c r="AM1468" s="624"/>
      <c r="AN1468" s="624"/>
      <c r="AO1468" s="624"/>
      <c r="AP1468" s="624"/>
      <c r="AQ1468" s="624"/>
      <c r="AR1468" s="624"/>
      <c r="AS1468" s="624"/>
      <c r="AT1468" s="624"/>
      <c r="AU1468" s="624"/>
      <c r="AV1468" s="624"/>
      <c r="AW1468" s="624"/>
      <c r="AX1468" s="624"/>
      <c r="AY1468" s="624"/>
      <c r="AZ1468" s="624"/>
      <c r="BA1468" s="624"/>
      <c r="BB1468" s="624"/>
      <c r="BC1468" s="624"/>
      <c r="BD1468" s="624"/>
      <c r="BE1468" s="624"/>
      <c r="BF1468" s="624"/>
      <c r="BG1468" s="624"/>
      <c r="BH1468" s="624"/>
      <c r="BI1468" s="624"/>
      <c r="BJ1468" s="624"/>
      <c r="BK1468" s="624"/>
      <c r="BL1468" s="624"/>
      <c r="BM1468" s="624"/>
      <c r="BN1468" s="624"/>
      <c r="BO1468" s="624"/>
      <c r="BP1468" s="624"/>
      <c r="BQ1468" s="624"/>
      <c r="BR1468" s="624"/>
      <c r="BS1468" s="624"/>
      <c r="BT1468" s="624"/>
      <c r="BU1468" s="624"/>
      <c r="BV1468" s="624"/>
      <c r="BW1468" s="624"/>
      <c r="BX1468" s="624"/>
      <c r="BY1468" s="624"/>
      <c r="BZ1468" s="624"/>
      <c r="CA1468" s="624"/>
      <c r="CB1468" s="624"/>
      <c r="CC1468" s="624"/>
      <c r="CD1468" s="624"/>
      <c r="CE1468" s="624"/>
      <c r="CF1468" s="624"/>
      <c r="CG1468" s="624"/>
      <c r="CH1468" s="624"/>
      <c r="CI1468" s="624"/>
      <c r="CJ1468" s="624"/>
      <c r="CK1468" s="624"/>
      <c r="CL1468" s="624"/>
      <c r="CM1468" s="624"/>
      <c r="CN1468" s="624"/>
      <c r="CO1468" s="624"/>
      <c r="CP1468" s="624"/>
      <c r="CQ1468" s="624"/>
      <c r="CR1468" s="624"/>
      <c r="CS1468" s="624"/>
      <c r="CT1468" s="624"/>
      <c r="CU1468" s="624"/>
      <c r="CV1468" s="624"/>
      <c r="CW1468" s="624"/>
      <c r="CX1468" s="624"/>
      <c r="CY1468" s="624"/>
      <c r="CZ1468" s="624"/>
      <c r="DA1468" s="624"/>
      <c r="DB1468" s="624"/>
      <c r="DC1468" s="624"/>
      <c r="DD1468" s="624"/>
      <c r="DE1468" s="624"/>
      <c r="DF1468" s="624"/>
      <c r="DG1468" s="624"/>
      <c r="DH1468" s="624"/>
      <c r="DI1468" s="624"/>
      <c r="DJ1468" s="624"/>
      <c r="DK1468" s="624"/>
      <c r="DL1468" s="624"/>
      <c r="DM1468" s="624"/>
      <c r="DN1468" s="624"/>
      <c r="DO1468" s="624"/>
      <c r="DP1468" s="624"/>
      <c r="DQ1468" s="624"/>
      <c r="DR1468" s="624"/>
      <c r="DS1468" s="624"/>
      <c r="DT1468" s="624"/>
      <c r="DU1468" s="624"/>
      <c r="DV1468" s="624"/>
      <c r="DW1468" s="624"/>
      <c r="DX1468" s="624"/>
      <c r="DY1468" s="624"/>
      <c r="DZ1468" s="624"/>
      <c r="EA1468" s="624"/>
      <c r="EB1468" s="624"/>
      <c r="EC1468" s="624"/>
      <c r="ED1468" s="624"/>
      <c r="EE1468" s="624"/>
      <c r="EF1468" s="624"/>
      <c r="EG1468" s="624"/>
      <c r="EH1468" s="624"/>
      <c r="EI1468" s="624"/>
      <c r="EJ1468" s="624"/>
      <c r="EK1468" s="624"/>
      <c r="EL1468" s="624"/>
      <c r="EM1468" s="624"/>
      <c r="EN1468" s="624"/>
      <c r="EO1468" s="624"/>
      <c r="EP1468" s="624"/>
      <c r="EQ1468" s="624"/>
    </row>
    <row r="1469" spans="1:147" s="560" customFormat="1">
      <c r="A1469" s="624"/>
      <c r="B1469" s="624"/>
      <c r="O1469" s="624"/>
      <c r="P1469" s="624"/>
      <c r="Q1469" s="624"/>
      <c r="R1469" s="624"/>
      <c r="S1469" s="624"/>
      <c r="T1469" s="624"/>
      <c r="U1469" s="624"/>
      <c r="V1469" s="624"/>
      <c r="W1469" s="624"/>
      <c r="X1469" s="624"/>
      <c r="Y1469" s="624"/>
      <c r="Z1469" s="624"/>
      <c r="AB1469" s="624"/>
      <c r="AC1469" s="624"/>
      <c r="AD1469" s="624"/>
      <c r="AE1469" s="624"/>
      <c r="AF1469" s="624"/>
      <c r="AG1469" s="624"/>
      <c r="AH1469" s="624"/>
      <c r="AI1469" s="624"/>
      <c r="AJ1469" s="624"/>
      <c r="AK1469" s="624"/>
      <c r="AL1469" s="624"/>
      <c r="AM1469" s="624"/>
      <c r="AN1469" s="624"/>
      <c r="AO1469" s="624"/>
      <c r="AP1469" s="624"/>
      <c r="AQ1469" s="624"/>
      <c r="AR1469" s="624"/>
      <c r="AS1469" s="624"/>
      <c r="AT1469" s="624"/>
      <c r="AU1469" s="624"/>
      <c r="AV1469" s="624"/>
      <c r="AW1469" s="624"/>
      <c r="AX1469" s="624"/>
      <c r="AY1469" s="624"/>
      <c r="AZ1469" s="624"/>
      <c r="BA1469" s="624"/>
      <c r="BB1469" s="624"/>
      <c r="BC1469" s="624"/>
      <c r="BD1469" s="624"/>
      <c r="BE1469" s="624"/>
      <c r="BF1469" s="624"/>
      <c r="BG1469" s="624"/>
      <c r="BH1469" s="624"/>
      <c r="BI1469" s="624"/>
      <c r="BJ1469" s="624"/>
      <c r="BK1469" s="624"/>
      <c r="BL1469" s="624"/>
      <c r="BM1469" s="624"/>
      <c r="BN1469" s="624"/>
      <c r="BO1469" s="624"/>
      <c r="BP1469" s="624"/>
      <c r="BQ1469" s="624"/>
      <c r="BR1469" s="624"/>
      <c r="BS1469" s="624"/>
      <c r="BT1469" s="624"/>
      <c r="BU1469" s="624"/>
      <c r="BV1469" s="624"/>
      <c r="BW1469" s="624"/>
      <c r="BX1469" s="624"/>
      <c r="BY1469" s="624"/>
      <c r="BZ1469" s="624"/>
      <c r="CA1469" s="624"/>
      <c r="CB1469" s="624"/>
      <c r="CC1469" s="624"/>
      <c r="CD1469" s="624"/>
      <c r="CE1469" s="624"/>
      <c r="CF1469" s="624"/>
      <c r="CG1469" s="624"/>
      <c r="CH1469" s="624"/>
      <c r="CI1469" s="624"/>
      <c r="CJ1469" s="624"/>
      <c r="CK1469" s="624"/>
      <c r="CL1469" s="624"/>
      <c r="CM1469" s="624"/>
      <c r="CN1469" s="624"/>
      <c r="CO1469" s="624"/>
      <c r="CP1469" s="624"/>
      <c r="CQ1469" s="624"/>
      <c r="CR1469" s="624"/>
      <c r="CS1469" s="624"/>
      <c r="CT1469" s="624"/>
      <c r="CU1469" s="624"/>
      <c r="CV1469" s="624"/>
      <c r="CW1469" s="624"/>
      <c r="CX1469" s="624"/>
      <c r="CY1469" s="624"/>
      <c r="CZ1469" s="624"/>
      <c r="DA1469" s="624"/>
      <c r="DB1469" s="624"/>
      <c r="DC1469" s="624"/>
      <c r="DD1469" s="624"/>
      <c r="DE1469" s="624"/>
      <c r="DF1469" s="624"/>
      <c r="DG1469" s="624"/>
      <c r="DH1469" s="624"/>
      <c r="DI1469" s="624"/>
      <c r="DJ1469" s="624"/>
      <c r="DK1469" s="624"/>
      <c r="DL1469" s="624"/>
      <c r="DM1469" s="624"/>
      <c r="DN1469" s="624"/>
      <c r="DO1469" s="624"/>
      <c r="DP1469" s="624"/>
      <c r="DQ1469" s="624"/>
      <c r="DR1469" s="624"/>
      <c r="DS1469" s="624"/>
      <c r="DT1469" s="624"/>
      <c r="DU1469" s="624"/>
      <c r="DV1469" s="624"/>
      <c r="DW1469" s="624"/>
      <c r="DX1469" s="624"/>
      <c r="DY1469" s="624"/>
      <c r="DZ1469" s="624"/>
      <c r="EA1469" s="624"/>
      <c r="EB1469" s="624"/>
      <c r="EC1469" s="624"/>
      <c r="ED1469" s="624"/>
      <c r="EE1469" s="624"/>
      <c r="EF1469" s="624"/>
      <c r="EG1469" s="624"/>
      <c r="EH1469" s="624"/>
      <c r="EI1469" s="624"/>
      <c r="EJ1469" s="624"/>
      <c r="EK1469" s="624"/>
      <c r="EL1469" s="624"/>
      <c r="EM1469" s="624"/>
      <c r="EN1469" s="624"/>
      <c r="EO1469" s="624"/>
      <c r="EP1469" s="624"/>
      <c r="EQ1469" s="624"/>
    </row>
    <row r="1470" spans="1:147" s="560" customFormat="1">
      <c r="A1470" s="624"/>
      <c r="B1470" s="624"/>
      <c r="O1470" s="624"/>
      <c r="P1470" s="624"/>
      <c r="Q1470" s="624"/>
      <c r="R1470" s="624"/>
      <c r="S1470" s="624"/>
      <c r="T1470" s="624"/>
      <c r="U1470" s="624"/>
      <c r="V1470" s="624"/>
      <c r="W1470" s="624"/>
      <c r="X1470" s="624"/>
      <c r="Y1470" s="624"/>
      <c r="Z1470" s="624"/>
      <c r="AB1470" s="624"/>
      <c r="AC1470" s="624"/>
      <c r="AD1470" s="624"/>
      <c r="AE1470" s="624"/>
      <c r="AF1470" s="624"/>
      <c r="AG1470" s="624"/>
      <c r="AH1470" s="624"/>
      <c r="AI1470" s="624"/>
      <c r="AJ1470" s="624"/>
      <c r="AK1470" s="624"/>
      <c r="AL1470" s="624"/>
      <c r="AM1470" s="624"/>
      <c r="AN1470" s="624"/>
      <c r="AO1470" s="624"/>
      <c r="AP1470" s="624"/>
      <c r="AQ1470" s="624"/>
      <c r="AR1470" s="624"/>
      <c r="AS1470" s="624"/>
      <c r="AT1470" s="624"/>
      <c r="AU1470" s="624"/>
      <c r="AV1470" s="624"/>
      <c r="AW1470" s="624"/>
      <c r="AX1470" s="624"/>
      <c r="AY1470" s="624"/>
      <c r="AZ1470" s="624"/>
      <c r="BA1470" s="624"/>
      <c r="BB1470" s="624"/>
      <c r="BC1470" s="624"/>
      <c r="BD1470" s="624"/>
      <c r="BE1470" s="624"/>
      <c r="BF1470" s="624"/>
      <c r="BG1470" s="624"/>
      <c r="BH1470" s="624"/>
      <c r="BI1470" s="624"/>
      <c r="BJ1470" s="624"/>
      <c r="BK1470" s="624"/>
      <c r="BL1470" s="624"/>
      <c r="BM1470" s="624"/>
      <c r="BN1470" s="624"/>
      <c r="BO1470" s="624"/>
      <c r="BP1470" s="624"/>
      <c r="BQ1470" s="624"/>
      <c r="BR1470" s="624"/>
      <c r="BS1470" s="624"/>
      <c r="BT1470" s="624"/>
      <c r="BU1470" s="624"/>
      <c r="BV1470" s="624"/>
      <c r="BW1470" s="624"/>
      <c r="BX1470" s="624"/>
      <c r="BY1470" s="624"/>
      <c r="BZ1470" s="624"/>
      <c r="CA1470" s="624"/>
      <c r="CB1470" s="624"/>
      <c r="CC1470" s="624"/>
      <c r="CD1470" s="624"/>
      <c r="CE1470" s="624"/>
      <c r="CF1470" s="624"/>
      <c r="CG1470" s="624"/>
      <c r="CH1470" s="624"/>
      <c r="CI1470" s="624"/>
      <c r="CJ1470" s="624"/>
      <c r="CK1470" s="624"/>
      <c r="CL1470" s="624"/>
      <c r="CM1470" s="624"/>
      <c r="CN1470" s="624"/>
      <c r="CO1470" s="624"/>
      <c r="CP1470" s="624"/>
      <c r="CQ1470" s="624"/>
      <c r="CR1470" s="624"/>
      <c r="CS1470" s="624"/>
      <c r="CT1470" s="624"/>
      <c r="CU1470" s="624"/>
      <c r="CV1470" s="624"/>
      <c r="CW1470" s="624"/>
      <c r="CX1470" s="624"/>
      <c r="CY1470" s="624"/>
      <c r="CZ1470" s="624"/>
      <c r="DA1470" s="624"/>
      <c r="DB1470" s="624"/>
      <c r="DC1470" s="624"/>
      <c r="DD1470" s="624"/>
      <c r="DE1470" s="624"/>
      <c r="DF1470" s="624"/>
      <c r="DG1470" s="624"/>
      <c r="DH1470" s="624"/>
      <c r="DI1470" s="624"/>
      <c r="DJ1470" s="624"/>
      <c r="DK1470" s="624"/>
      <c r="DL1470" s="624"/>
      <c r="DM1470" s="624"/>
      <c r="DN1470" s="624"/>
      <c r="DO1470" s="624"/>
      <c r="DP1470" s="624"/>
      <c r="DQ1470" s="624"/>
      <c r="DR1470" s="624"/>
      <c r="DS1470" s="624"/>
      <c r="DT1470" s="624"/>
      <c r="DU1470" s="624"/>
      <c r="DV1470" s="624"/>
      <c r="DW1470" s="624"/>
      <c r="DX1470" s="624"/>
      <c r="DY1470" s="624"/>
      <c r="DZ1470" s="624"/>
      <c r="EA1470" s="624"/>
      <c r="EB1470" s="624"/>
      <c r="EC1470" s="624"/>
      <c r="ED1470" s="624"/>
      <c r="EE1470" s="624"/>
      <c r="EF1470" s="624"/>
      <c r="EG1470" s="624"/>
      <c r="EH1470" s="624"/>
      <c r="EI1470" s="624"/>
      <c r="EJ1470" s="624"/>
      <c r="EK1470" s="624"/>
      <c r="EL1470" s="624"/>
      <c r="EM1470" s="624"/>
      <c r="EN1470" s="624"/>
      <c r="EO1470" s="624"/>
      <c r="EP1470" s="624"/>
      <c r="EQ1470" s="624"/>
    </row>
    <row r="1471" spans="1:147" s="560" customFormat="1">
      <c r="A1471" s="624"/>
      <c r="B1471" s="624"/>
      <c r="O1471" s="624"/>
      <c r="P1471" s="624"/>
      <c r="Q1471" s="624"/>
      <c r="R1471" s="624"/>
      <c r="S1471" s="624"/>
      <c r="T1471" s="624"/>
      <c r="U1471" s="624"/>
      <c r="V1471" s="624"/>
      <c r="W1471" s="624"/>
      <c r="X1471" s="624"/>
      <c r="Y1471" s="624"/>
      <c r="Z1471" s="624"/>
      <c r="AB1471" s="624"/>
      <c r="AC1471" s="624"/>
      <c r="AD1471" s="624"/>
      <c r="AE1471" s="624"/>
      <c r="AF1471" s="624"/>
      <c r="AG1471" s="624"/>
      <c r="AH1471" s="624"/>
      <c r="AI1471" s="624"/>
      <c r="AJ1471" s="624"/>
      <c r="AK1471" s="624"/>
      <c r="AL1471" s="624"/>
      <c r="AM1471" s="624"/>
      <c r="AN1471" s="624"/>
      <c r="AO1471" s="624"/>
      <c r="AP1471" s="624"/>
      <c r="AQ1471" s="624"/>
      <c r="AR1471" s="624"/>
      <c r="AS1471" s="624"/>
      <c r="AT1471" s="624"/>
      <c r="AU1471" s="624"/>
      <c r="AV1471" s="624"/>
      <c r="AW1471" s="624"/>
      <c r="AX1471" s="624"/>
      <c r="AY1471" s="624"/>
      <c r="AZ1471" s="624"/>
      <c r="BA1471" s="624"/>
      <c r="BB1471" s="624"/>
      <c r="BC1471" s="624"/>
      <c r="BD1471" s="624"/>
      <c r="BE1471" s="624"/>
      <c r="BF1471" s="624"/>
      <c r="BG1471" s="624"/>
      <c r="BH1471" s="624"/>
      <c r="BI1471" s="624"/>
      <c r="BJ1471" s="624"/>
      <c r="BK1471" s="624"/>
      <c r="BL1471" s="624"/>
      <c r="BM1471" s="624"/>
      <c r="BN1471" s="624"/>
      <c r="BO1471" s="624"/>
      <c r="BP1471" s="624"/>
      <c r="BQ1471" s="624"/>
      <c r="BR1471" s="624"/>
      <c r="BS1471" s="624"/>
      <c r="BT1471" s="624"/>
      <c r="BU1471" s="624"/>
      <c r="BV1471" s="624"/>
      <c r="BW1471" s="624"/>
      <c r="BX1471" s="624"/>
      <c r="BY1471" s="624"/>
      <c r="BZ1471" s="624"/>
      <c r="CA1471" s="624"/>
      <c r="CB1471" s="624"/>
      <c r="CC1471" s="624"/>
      <c r="CD1471" s="624"/>
      <c r="CE1471" s="624"/>
      <c r="CF1471" s="624"/>
      <c r="CG1471" s="624"/>
      <c r="CH1471" s="624"/>
      <c r="CI1471" s="624"/>
      <c r="CJ1471" s="624"/>
      <c r="CK1471" s="624"/>
      <c r="CL1471" s="624"/>
      <c r="CM1471" s="624"/>
      <c r="CN1471" s="624"/>
      <c r="CO1471" s="624"/>
      <c r="CP1471" s="624"/>
      <c r="CQ1471" s="624"/>
      <c r="CR1471" s="624"/>
      <c r="CS1471" s="624"/>
      <c r="CT1471" s="624"/>
      <c r="CU1471" s="624"/>
      <c r="CV1471" s="624"/>
      <c r="CW1471" s="624"/>
      <c r="CX1471" s="624"/>
      <c r="CY1471" s="624"/>
      <c r="CZ1471" s="624"/>
      <c r="DA1471" s="624"/>
      <c r="DB1471" s="624"/>
      <c r="DC1471" s="624"/>
      <c r="DD1471" s="624"/>
      <c r="DE1471" s="624"/>
      <c r="DF1471" s="624"/>
      <c r="DG1471" s="624"/>
      <c r="DH1471" s="624"/>
      <c r="DI1471" s="624"/>
      <c r="DJ1471" s="624"/>
      <c r="DK1471" s="624"/>
      <c r="DL1471" s="624"/>
      <c r="DM1471" s="624"/>
      <c r="DN1471" s="624"/>
      <c r="DO1471" s="624"/>
      <c r="DP1471" s="624"/>
      <c r="DQ1471" s="624"/>
      <c r="DR1471" s="624"/>
      <c r="DS1471" s="624"/>
      <c r="DT1471" s="624"/>
      <c r="DU1471" s="624"/>
      <c r="DV1471" s="624"/>
      <c r="DW1471" s="624"/>
      <c r="DX1471" s="624"/>
      <c r="DY1471" s="624"/>
      <c r="DZ1471" s="624"/>
      <c r="EA1471" s="624"/>
      <c r="EB1471" s="624"/>
      <c r="EC1471" s="624"/>
      <c r="ED1471" s="624"/>
      <c r="EE1471" s="624"/>
      <c r="EF1471" s="624"/>
      <c r="EG1471" s="624"/>
      <c r="EH1471" s="624"/>
      <c r="EI1471" s="624"/>
      <c r="EJ1471" s="624"/>
      <c r="EK1471" s="624"/>
      <c r="EL1471" s="624"/>
      <c r="EM1471" s="624"/>
      <c r="EN1471" s="624"/>
      <c r="EO1471" s="624"/>
      <c r="EP1471" s="624"/>
      <c r="EQ1471" s="624"/>
    </row>
    <row r="1472" spans="1:147" s="560" customFormat="1">
      <c r="A1472" s="624"/>
      <c r="B1472" s="624"/>
      <c r="O1472" s="624"/>
      <c r="P1472" s="624"/>
      <c r="Q1472" s="624"/>
      <c r="R1472" s="624"/>
      <c r="S1472" s="624"/>
      <c r="T1472" s="624"/>
      <c r="U1472" s="624"/>
      <c r="V1472" s="624"/>
      <c r="W1472" s="624"/>
      <c r="X1472" s="624"/>
      <c r="Y1472" s="624"/>
      <c r="Z1472" s="624"/>
      <c r="AB1472" s="624"/>
      <c r="AC1472" s="624"/>
      <c r="AD1472" s="624"/>
      <c r="AE1472" s="624"/>
      <c r="AF1472" s="624"/>
      <c r="AG1472" s="624"/>
      <c r="AH1472" s="624"/>
      <c r="AI1472" s="624"/>
      <c r="AJ1472" s="624"/>
      <c r="AK1472" s="624"/>
      <c r="AL1472" s="624"/>
      <c r="AM1472" s="624"/>
      <c r="AN1472" s="624"/>
      <c r="AO1472" s="624"/>
      <c r="AP1472" s="624"/>
      <c r="AQ1472" s="624"/>
      <c r="AR1472" s="624"/>
      <c r="AS1472" s="624"/>
      <c r="AT1472" s="624"/>
      <c r="AU1472" s="624"/>
      <c r="AV1472" s="624"/>
      <c r="AW1472" s="624"/>
      <c r="AX1472" s="624"/>
      <c r="AY1472" s="624"/>
      <c r="AZ1472" s="624"/>
      <c r="BA1472" s="624"/>
      <c r="BB1472" s="624"/>
      <c r="BC1472" s="624"/>
      <c r="BD1472" s="624"/>
      <c r="BE1472" s="624"/>
      <c r="BF1472" s="624"/>
      <c r="BG1472" s="624"/>
      <c r="BH1472" s="624"/>
      <c r="BI1472" s="624"/>
      <c r="BJ1472" s="624"/>
      <c r="BK1472" s="624"/>
      <c r="BL1472" s="624"/>
      <c r="BM1472" s="624"/>
      <c r="BN1472" s="624"/>
      <c r="BO1472" s="624"/>
      <c r="BP1472" s="624"/>
      <c r="BQ1472" s="624"/>
      <c r="BR1472" s="624"/>
      <c r="BS1472" s="624"/>
      <c r="BT1472" s="624"/>
      <c r="BU1472" s="624"/>
      <c r="BV1472" s="624"/>
      <c r="BW1472" s="624"/>
      <c r="BX1472" s="624"/>
      <c r="BY1472" s="624"/>
      <c r="BZ1472" s="624"/>
      <c r="CA1472" s="624"/>
      <c r="CB1472" s="624"/>
      <c r="CC1472" s="624"/>
      <c r="CD1472" s="624"/>
      <c r="CE1472" s="624"/>
      <c r="CF1472" s="624"/>
      <c r="CG1472" s="624"/>
      <c r="CH1472" s="624"/>
      <c r="CI1472" s="624"/>
      <c r="CJ1472" s="624"/>
      <c r="CK1472" s="624"/>
      <c r="CL1472" s="624"/>
      <c r="CM1472" s="624"/>
      <c r="CN1472" s="624"/>
      <c r="CO1472" s="624"/>
      <c r="CP1472" s="624"/>
      <c r="CQ1472" s="624"/>
      <c r="CR1472" s="624"/>
      <c r="CS1472" s="624"/>
      <c r="CT1472" s="624"/>
      <c r="CU1472" s="624"/>
      <c r="CV1472" s="624"/>
      <c r="CW1472" s="624"/>
      <c r="CX1472" s="624"/>
      <c r="CY1472" s="624"/>
      <c r="CZ1472" s="624"/>
      <c r="DA1472" s="624"/>
      <c r="DB1472" s="624"/>
      <c r="DC1472" s="624"/>
      <c r="DD1472" s="624"/>
      <c r="DE1472" s="624"/>
      <c r="DF1472" s="624"/>
      <c r="DG1472" s="624"/>
      <c r="DH1472" s="624"/>
      <c r="DI1472" s="624"/>
      <c r="DJ1472" s="624"/>
      <c r="DK1472" s="624"/>
      <c r="DL1472" s="624"/>
      <c r="DM1472" s="624"/>
      <c r="DN1472" s="624"/>
      <c r="DO1472" s="624"/>
      <c r="DP1472" s="624"/>
      <c r="DQ1472" s="624"/>
      <c r="DR1472" s="624"/>
      <c r="DS1472" s="624"/>
      <c r="DT1472" s="624"/>
      <c r="DU1472" s="624"/>
      <c r="DV1472" s="624"/>
      <c r="DW1472" s="624"/>
      <c r="DX1472" s="624"/>
      <c r="DY1472" s="624"/>
      <c r="DZ1472" s="624"/>
      <c r="EA1472" s="624"/>
      <c r="EB1472" s="624"/>
      <c r="EC1472" s="624"/>
      <c r="ED1472" s="624"/>
      <c r="EE1472" s="624"/>
      <c r="EF1472" s="624"/>
      <c r="EG1472" s="624"/>
      <c r="EH1472" s="624"/>
      <c r="EI1472" s="624"/>
      <c r="EJ1472" s="624"/>
      <c r="EK1472" s="624"/>
      <c r="EL1472" s="624"/>
      <c r="EM1472" s="624"/>
      <c r="EN1472" s="624"/>
      <c r="EO1472" s="624"/>
      <c r="EP1472" s="624"/>
      <c r="EQ1472" s="624"/>
    </row>
    <row r="1473" spans="1:147" s="560" customFormat="1">
      <c r="A1473" s="624"/>
      <c r="B1473" s="624"/>
      <c r="O1473" s="624"/>
      <c r="P1473" s="624"/>
      <c r="Q1473" s="624"/>
      <c r="R1473" s="624"/>
      <c r="S1473" s="624"/>
      <c r="T1473" s="624"/>
      <c r="U1473" s="624"/>
      <c r="V1473" s="624"/>
      <c r="W1473" s="624"/>
      <c r="X1473" s="624"/>
      <c r="Y1473" s="624"/>
      <c r="Z1473" s="624"/>
      <c r="AB1473" s="624"/>
      <c r="AC1473" s="624"/>
      <c r="AD1473" s="624"/>
      <c r="AE1473" s="624"/>
      <c r="AF1473" s="624"/>
      <c r="AG1473" s="624"/>
      <c r="AH1473" s="624"/>
      <c r="AI1473" s="624"/>
      <c r="AJ1473" s="624"/>
      <c r="AK1473" s="624"/>
      <c r="AL1473" s="624"/>
      <c r="AM1473" s="624"/>
      <c r="AN1473" s="624"/>
      <c r="AO1473" s="624"/>
      <c r="AP1473" s="624"/>
      <c r="AQ1473" s="624"/>
      <c r="AR1473" s="624"/>
      <c r="AS1473" s="624"/>
      <c r="AT1473" s="624"/>
      <c r="AU1473" s="624"/>
      <c r="AV1473" s="624"/>
      <c r="AW1473" s="624"/>
      <c r="AX1473" s="624"/>
      <c r="AY1473" s="624"/>
      <c r="AZ1473" s="624"/>
      <c r="BA1473" s="624"/>
      <c r="BB1473" s="624"/>
      <c r="BC1473" s="624"/>
      <c r="BD1473" s="624"/>
      <c r="BE1473" s="624"/>
      <c r="BF1473" s="624"/>
      <c r="BG1473" s="624"/>
      <c r="BH1473" s="624"/>
      <c r="BI1473" s="624"/>
      <c r="BJ1473" s="624"/>
      <c r="BK1473" s="624"/>
      <c r="BL1473" s="624"/>
      <c r="BM1473" s="624"/>
      <c r="BN1473" s="624"/>
      <c r="BO1473" s="624"/>
      <c r="BP1473" s="624"/>
      <c r="BQ1473" s="624"/>
      <c r="BR1473" s="624"/>
      <c r="BS1473" s="624"/>
      <c r="BT1473" s="624"/>
      <c r="BU1473" s="624"/>
      <c r="BV1473" s="624"/>
      <c r="BW1473" s="624"/>
      <c r="BX1473" s="624"/>
      <c r="BY1473" s="624"/>
      <c r="BZ1473" s="624"/>
      <c r="CA1473" s="624"/>
      <c r="CB1473" s="624"/>
      <c r="CC1473" s="624"/>
      <c r="CD1473" s="624"/>
      <c r="CE1473" s="624"/>
      <c r="CF1473" s="624"/>
      <c r="CG1473" s="624"/>
      <c r="CH1473" s="624"/>
      <c r="CI1473" s="624"/>
      <c r="CJ1473" s="624"/>
      <c r="CK1473" s="624"/>
      <c r="CL1473" s="624"/>
      <c r="CM1473" s="624"/>
      <c r="CN1473" s="624"/>
      <c r="CO1473" s="624"/>
      <c r="CP1473" s="624"/>
      <c r="CQ1473" s="624"/>
      <c r="CR1473" s="624"/>
      <c r="CS1473" s="624"/>
      <c r="CT1473" s="624"/>
      <c r="CU1473" s="624"/>
      <c r="CV1473" s="624"/>
      <c r="CW1473" s="624"/>
      <c r="CX1473" s="624"/>
      <c r="CY1473" s="624"/>
      <c r="CZ1473" s="624"/>
      <c r="DA1473" s="624"/>
      <c r="DB1473" s="624"/>
      <c r="DC1473" s="624"/>
      <c r="DD1473" s="624"/>
      <c r="DE1473" s="624"/>
      <c r="DF1473" s="624"/>
      <c r="DG1473" s="624"/>
      <c r="DH1473" s="624"/>
      <c r="DI1473" s="624"/>
      <c r="DJ1473" s="624"/>
      <c r="DK1473" s="624"/>
      <c r="DL1473" s="624"/>
      <c r="DM1473" s="624"/>
      <c r="DN1473" s="624"/>
      <c r="DO1473" s="624"/>
      <c r="DP1473" s="624"/>
      <c r="DQ1473" s="624"/>
      <c r="DR1473" s="624"/>
      <c r="DS1473" s="624"/>
      <c r="DT1473" s="624"/>
      <c r="DU1473" s="624"/>
      <c r="DV1473" s="624"/>
      <c r="DW1473" s="624"/>
      <c r="DX1473" s="624"/>
      <c r="DY1473" s="624"/>
      <c r="DZ1473" s="624"/>
      <c r="EA1473" s="624"/>
      <c r="EB1473" s="624"/>
      <c r="EC1473" s="624"/>
      <c r="ED1473" s="624"/>
      <c r="EE1473" s="624"/>
      <c r="EF1473" s="624"/>
      <c r="EG1473" s="624"/>
      <c r="EH1473" s="624"/>
      <c r="EI1473" s="624"/>
      <c r="EJ1473" s="624"/>
      <c r="EK1473" s="624"/>
      <c r="EL1473" s="624"/>
      <c r="EM1473" s="624"/>
      <c r="EN1473" s="624"/>
      <c r="EO1473" s="624"/>
      <c r="EP1473" s="624"/>
      <c r="EQ1473" s="624"/>
    </row>
    <row r="1474" spans="1:147" s="560" customFormat="1">
      <c r="A1474" s="624"/>
      <c r="B1474" s="624"/>
      <c r="O1474" s="624"/>
      <c r="P1474" s="624"/>
      <c r="Q1474" s="624"/>
      <c r="R1474" s="624"/>
      <c r="S1474" s="624"/>
      <c r="T1474" s="624"/>
      <c r="U1474" s="624"/>
      <c r="V1474" s="624"/>
      <c r="W1474" s="624"/>
      <c r="X1474" s="624"/>
      <c r="Y1474" s="624"/>
      <c r="Z1474" s="624"/>
      <c r="AB1474" s="624"/>
      <c r="AC1474" s="624"/>
      <c r="AD1474" s="624"/>
      <c r="AE1474" s="624"/>
      <c r="AF1474" s="624"/>
      <c r="AG1474" s="624"/>
      <c r="AH1474" s="624"/>
      <c r="AI1474" s="624"/>
      <c r="AJ1474" s="624"/>
      <c r="AK1474" s="624"/>
      <c r="AL1474" s="624"/>
      <c r="AM1474" s="624"/>
      <c r="AN1474" s="624"/>
      <c r="AO1474" s="624"/>
      <c r="AP1474" s="624"/>
      <c r="AQ1474" s="624"/>
      <c r="AR1474" s="624"/>
      <c r="AS1474" s="624"/>
      <c r="AT1474" s="624"/>
      <c r="AU1474" s="624"/>
      <c r="AV1474" s="624"/>
      <c r="AW1474" s="624"/>
      <c r="AX1474" s="624"/>
      <c r="AY1474" s="624"/>
      <c r="AZ1474" s="624"/>
      <c r="BA1474" s="624"/>
      <c r="BB1474" s="624"/>
      <c r="BC1474" s="624"/>
      <c r="BD1474" s="624"/>
      <c r="BE1474" s="624"/>
      <c r="BF1474" s="624"/>
      <c r="BG1474" s="624"/>
      <c r="BH1474" s="624"/>
      <c r="BI1474" s="624"/>
      <c r="BJ1474" s="624"/>
      <c r="BK1474" s="624"/>
      <c r="BL1474" s="624"/>
      <c r="BM1474" s="624"/>
      <c r="BN1474" s="624"/>
      <c r="BO1474" s="624"/>
      <c r="BP1474" s="624"/>
      <c r="BQ1474" s="624"/>
      <c r="BR1474" s="624"/>
      <c r="BS1474" s="624"/>
      <c r="BT1474" s="624"/>
      <c r="BU1474" s="624"/>
      <c r="BV1474" s="624"/>
      <c r="BW1474" s="624"/>
      <c r="BX1474" s="624"/>
      <c r="BY1474" s="624"/>
      <c r="BZ1474" s="624"/>
      <c r="CA1474" s="624"/>
      <c r="CB1474" s="624"/>
      <c r="CC1474" s="624"/>
      <c r="CD1474" s="624"/>
      <c r="CE1474" s="624"/>
      <c r="CF1474" s="624"/>
      <c r="CG1474" s="624"/>
      <c r="CH1474" s="624"/>
      <c r="CI1474" s="624"/>
      <c r="CJ1474" s="624"/>
      <c r="CK1474" s="624"/>
      <c r="CL1474" s="624"/>
      <c r="CM1474" s="624"/>
      <c r="CN1474" s="624"/>
      <c r="CO1474" s="624"/>
      <c r="CP1474" s="624"/>
      <c r="CQ1474" s="624"/>
      <c r="CR1474" s="624"/>
      <c r="CS1474" s="624"/>
      <c r="CT1474" s="624"/>
      <c r="CU1474" s="624"/>
      <c r="CV1474" s="624"/>
      <c r="CW1474" s="624"/>
      <c r="CX1474" s="624"/>
      <c r="CY1474" s="624"/>
      <c r="CZ1474" s="624"/>
      <c r="DA1474" s="624"/>
      <c r="DB1474" s="624"/>
      <c r="DC1474" s="624"/>
      <c r="DD1474" s="624"/>
      <c r="DE1474" s="624"/>
      <c r="DF1474" s="624"/>
      <c r="DG1474" s="624"/>
      <c r="DH1474" s="624"/>
      <c r="DI1474" s="624"/>
      <c r="DJ1474" s="624"/>
      <c r="DK1474" s="624"/>
      <c r="DL1474" s="624"/>
      <c r="DM1474" s="624"/>
      <c r="DN1474" s="624"/>
      <c r="DO1474" s="624"/>
      <c r="DP1474" s="624"/>
      <c r="DQ1474" s="624"/>
      <c r="DR1474" s="624"/>
      <c r="DS1474" s="624"/>
      <c r="DT1474" s="624"/>
      <c r="DU1474" s="624"/>
      <c r="DV1474" s="624"/>
      <c r="DW1474" s="624"/>
      <c r="DX1474" s="624"/>
      <c r="DY1474" s="624"/>
      <c r="DZ1474" s="624"/>
      <c r="EA1474" s="624"/>
      <c r="EB1474" s="624"/>
      <c r="EC1474" s="624"/>
      <c r="ED1474" s="624"/>
      <c r="EE1474" s="624"/>
      <c r="EF1474" s="624"/>
      <c r="EG1474" s="624"/>
      <c r="EH1474" s="624"/>
      <c r="EI1474" s="624"/>
      <c r="EJ1474" s="624"/>
      <c r="EK1474" s="624"/>
      <c r="EL1474" s="624"/>
      <c r="EM1474" s="624"/>
      <c r="EN1474" s="624"/>
      <c r="EO1474" s="624"/>
      <c r="EP1474" s="624"/>
      <c r="EQ1474" s="624"/>
    </row>
    <row r="1475" spans="1:147" s="560" customFormat="1">
      <c r="A1475" s="624"/>
      <c r="B1475" s="624"/>
      <c r="O1475" s="624"/>
      <c r="P1475" s="624"/>
      <c r="Q1475" s="624"/>
      <c r="R1475" s="624"/>
      <c r="S1475" s="624"/>
      <c r="T1475" s="624"/>
      <c r="U1475" s="624"/>
      <c r="V1475" s="624"/>
      <c r="W1475" s="624"/>
      <c r="X1475" s="624"/>
      <c r="Y1475" s="624"/>
      <c r="Z1475" s="624"/>
      <c r="AB1475" s="624"/>
      <c r="AC1475" s="624"/>
      <c r="AD1475" s="624"/>
      <c r="AE1475" s="624"/>
      <c r="AF1475" s="624"/>
      <c r="AG1475" s="624"/>
      <c r="AH1475" s="624"/>
      <c r="AI1475" s="624"/>
      <c r="AJ1475" s="624"/>
      <c r="AK1475" s="624"/>
      <c r="AL1475" s="624"/>
      <c r="AM1475" s="624"/>
      <c r="AN1475" s="624"/>
      <c r="AO1475" s="624"/>
      <c r="AP1475" s="624"/>
      <c r="AQ1475" s="624"/>
      <c r="AR1475" s="624"/>
      <c r="AS1475" s="624"/>
      <c r="AT1475" s="624"/>
      <c r="AU1475" s="624"/>
      <c r="AV1475" s="624"/>
      <c r="AW1475" s="624"/>
      <c r="AX1475" s="624"/>
      <c r="AY1475" s="624"/>
      <c r="AZ1475" s="624"/>
      <c r="BA1475" s="624"/>
      <c r="BB1475" s="624"/>
      <c r="BC1475" s="624"/>
      <c r="BD1475" s="624"/>
      <c r="BE1475" s="624"/>
      <c r="BF1475" s="624"/>
      <c r="BG1475" s="624"/>
      <c r="BH1475" s="624"/>
      <c r="BI1475" s="624"/>
      <c r="BJ1475" s="624"/>
      <c r="BK1475" s="624"/>
      <c r="BL1475" s="624"/>
      <c r="BM1475" s="624"/>
      <c r="BN1475" s="624"/>
      <c r="BO1475" s="624"/>
      <c r="BP1475" s="624"/>
      <c r="BQ1475" s="624"/>
      <c r="BR1475" s="624"/>
      <c r="BS1475" s="624"/>
      <c r="BT1475" s="624"/>
      <c r="BU1475" s="624"/>
      <c r="BV1475" s="624"/>
      <c r="BW1475" s="624"/>
      <c r="BX1475" s="624"/>
      <c r="BY1475" s="624"/>
      <c r="BZ1475" s="624"/>
      <c r="CA1475" s="624"/>
      <c r="CB1475" s="624"/>
      <c r="CC1475" s="624"/>
      <c r="CD1475" s="624"/>
      <c r="CE1475" s="624"/>
      <c r="CF1475" s="624"/>
      <c r="CG1475" s="624"/>
      <c r="CH1475" s="624"/>
      <c r="CI1475" s="624"/>
      <c r="CJ1475" s="624"/>
      <c r="CK1475" s="624"/>
      <c r="CL1475" s="624"/>
      <c r="CM1475" s="624"/>
      <c r="CN1475" s="624"/>
      <c r="CO1475" s="624"/>
      <c r="CP1475" s="624"/>
      <c r="CQ1475" s="624"/>
      <c r="CR1475" s="624"/>
      <c r="CS1475" s="624"/>
      <c r="CT1475" s="624"/>
      <c r="CU1475" s="624"/>
      <c r="CV1475" s="624"/>
      <c r="CW1475" s="624"/>
      <c r="CX1475" s="624"/>
      <c r="CY1475" s="624"/>
      <c r="CZ1475" s="624"/>
      <c r="DA1475" s="624"/>
      <c r="DB1475" s="624"/>
      <c r="DC1475" s="624"/>
      <c r="DD1475" s="624"/>
      <c r="DE1475" s="624"/>
      <c r="DF1475" s="624"/>
      <c r="DG1475" s="624"/>
      <c r="DH1475" s="624"/>
      <c r="DI1475" s="624"/>
      <c r="DJ1475" s="624"/>
      <c r="DK1475" s="624"/>
      <c r="DL1475" s="624"/>
      <c r="DM1475" s="624"/>
      <c r="DN1475" s="624"/>
      <c r="DO1475" s="624"/>
      <c r="DP1475" s="624"/>
      <c r="DQ1475" s="624"/>
      <c r="DR1475" s="624"/>
      <c r="DS1475" s="624"/>
      <c r="DT1475" s="624"/>
      <c r="DU1475" s="624"/>
      <c r="DV1475" s="624"/>
      <c r="DW1475" s="624"/>
      <c r="DX1475" s="624"/>
      <c r="DY1475" s="624"/>
      <c r="DZ1475" s="624"/>
      <c r="EA1475" s="624"/>
      <c r="EB1475" s="624"/>
      <c r="EC1475" s="624"/>
      <c r="ED1475" s="624"/>
      <c r="EE1475" s="624"/>
      <c r="EF1475" s="624"/>
      <c r="EG1475" s="624"/>
      <c r="EH1475" s="624"/>
      <c r="EI1475" s="624"/>
      <c r="EJ1475" s="624"/>
      <c r="EK1475" s="624"/>
      <c r="EL1475" s="624"/>
      <c r="EM1475" s="624"/>
      <c r="EN1475" s="624"/>
      <c r="EO1475" s="624"/>
      <c r="EP1475" s="624"/>
      <c r="EQ1475" s="624"/>
    </row>
    <row r="1476" spans="1:147" s="560" customFormat="1">
      <c r="A1476" s="624"/>
      <c r="B1476" s="624"/>
      <c r="O1476" s="624"/>
      <c r="P1476" s="624"/>
      <c r="Q1476" s="624"/>
      <c r="R1476" s="624"/>
      <c r="S1476" s="624"/>
      <c r="T1476" s="624"/>
      <c r="U1476" s="624"/>
      <c r="V1476" s="624"/>
      <c r="W1476" s="624"/>
      <c r="X1476" s="624"/>
      <c r="Y1476" s="624"/>
      <c r="Z1476" s="624"/>
      <c r="AB1476" s="624"/>
      <c r="AC1476" s="624"/>
      <c r="AD1476" s="624"/>
      <c r="AE1476" s="624"/>
      <c r="AF1476" s="624"/>
      <c r="AG1476" s="624"/>
      <c r="AH1476" s="624"/>
      <c r="AI1476" s="624"/>
      <c r="AJ1476" s="624"/>
      <c r="AK1476" s="624"/>
      <c r="AL1476" s="624"/>
      <c r="AM1476" s="624"/>
      <c r="AN1476" s="624"/>
      <c r="AO1476" s="624"/>
      <c r="AP1476" s="624"/>
      <c r="AQ1476" s="624"/>
      <c r="AR1476" s="624"/>
      <c r="AS1476" s="624"/>
      <c r="AT1476" s="624"/>
      <c r="AU1476" s="624"/>
      <c r="AV1476" s="624"/>
      <c r="AW1476" s="624"/>
      <c r="AX1476" s="624"/>
      <c r="AY1476" s="624"/>
      <c r="AZ1476" s="624"/>
      <c r="BA1476" s="624"/>
      <c r="BB1476" s="624"/>
      <c r="BC1476" s="624"/>
      <c r="BD1476" s="624"/>
      <c r="BE1476" s="624"/>
      <c r="BF1476" s="624"/>
      <c r="BG1476" s="624"/>
      <c r="BH1476" s="624"/>
      <c r="BI1476" s="624"/>
      <c r="BJ1476" s="624"/>
      <c r="BK1476" s="624"/>
      <c r="BL1476" s="624"/>
      <c r="BM1476" s="624"/>
      <c r="BN1476" s="624"/>
      <c r="BO1476" s="624"/>
      <c r="BP1476" s="624"/>
      <c r="BQ1476" s="624"/>
      <c r="BR1476" s="624"/>
      <c r="BS1476" s="624"/>
      <c r="BT1476" s="624"/>
      <c r="BU1476" s="624"/>
      <c r="BV1476" s="624"/>
      <c r="BW1476" s="624"/>
      <c r="BX1476" s="624"/>
      <c r="BY1476" s="624"/>
      <c r="BZ1476" s="624"/>
      <c r="CA1476" s="624"/>
      <c r="CB1476" s="624"/>
      <c r="CC1476" s="624"/>
      <c r="CD1476" s="624"/>
      <c r="CE1476" s="624"/>
      <c r="CF1476" s="624"/>
      <c r="CG1476" s="624"/>
      <c r="CH1476" s="624"/>
      <c r="CI1476" s="624"/>
      <c r="CJ1476" s="624"/>
      <c r="CK1476" s="624"/>
      <c r="CL1476" s="624"/>
      <c r="CM1476" s="624"/>
      <c r="CN1476" s="624"/>
      <c r="CO1476" s="624"/>
      <c r="CP1476" s="624"/>
      <c r="CQ1476" s="624"/>
      <c r="CR1476" s="624"/>
      <c r="CS1476" s="624"/>
      <c r="CT1476" s="624"/>
      <c r="CU1476" s="624"/>
      <c r="CV1476" s="624"/>
      <c r="CW1476" s="624"/>
      <c r="CX1476" s="624"/>
      <c r="CY1476" s="624"/>
      <c r="CZ1476" s="624"/>
      <c r="DA1476" s="624"/>
      <c r="DB1476" s="624"/>
      <c r="DC1476" s="624"/>
      <c r="DD1476" s="624"/>
      <c r="DE1476" s="624"/>
      <c r="DF1476" s="624"/>
      <c r="DG1476" s="624"/>
      <c r="DH1476" s="624"/>
      <c r="DI1476" s="624"/>
      <c r="DJ1476" s="624"/>
      <c r="DK1476" s="624"/>
      <c r="DL1476" s="624"/>
      <c r="DM1476" s="624"/>
      <c r="DN1476" s="624"/>
      <c r="DO1476" s="624"/>
      <c r="DP1476" s="624"/>
      <c r="DQ1476" s="624"/>
      <c r="DR1476" s="624"/>
      <c r="DS1476" s="624"/>
      <c r="DT1476" s="624"/>
      <c r="DU1476" s="624"/>
      <c r="DV1476" s="624"/>
      <c r="DW1476" s="624"/>
      <c r="DX1476" s="624"/>
      <c r="DY1476" s="624"/>
      <c r="DZ1476" s="624"/>
      <c r="EA1476" s="624"/>
      <c r="EB1476" s="624"/>
      <c r="EC1476" s="624"/>
      <c r="ED1476" s="624"/>
      <c r="EE1476" s="624"/>
      <c r="EF1476" s="624"/>
      <c r="EG1476" s="624"/>
      <c r="EH1476" s="624"/>
      <c r="EI1476" s="624"/>
      <c r="EJ1476" s="624"/>
      <c r="EK1476" s="624"/>
      <c r="EL1476" s="624"/>
      <c r="EM1476" s="624"/>
      <c r="EN1476" s="624"/>
      <c r="EO1476" s="624"/>
      <c r="EP1476" s="624"/>
      <c r="EQ1476" s="624"/>
    </row>
    <row r="1477" spans="1:147" s="560" customFormat="1">
      <c r="A1477" s="624"/>
      <c r="B1477" s="624"/>
      <c r="O1477" s="624"/>
      <c r="P1477" s="624"/>
      <c r="Q1477" s="624"/>
      <c r="R1477" s="624"/>
      <c r="S1477" s="624"/>
      <c r="T1477" s="624"/>
      <c r="U1477" s="624"/>
      <c r="V1477" s="624"/>
      <c r="W1477" s="624"/>
      <c r="X1477" s="624"/>
      <c r="Y1477" s="624"/>
      <c r="Z1477" s="624"/>
      <c r="AB1477" s="624"/>
      <c r="AC1477" s="624"/>
      <c r="AD1477" s="624"/>
      <c r="AE1477" s="624"/>
      <c r="AF1477" s="624"/>
      <c r="AG1477" s="624"/>
      <c r="AH1477" s="624"/>
      <c r="AI1477" s="624"/>
      <c r="AJ1477" s="624"/>
      <c r="AK1477" s="624"/>
      <c r="AL1477" s="624"/>
      <c r="AM1477" s="624"/>
      <c r="AN1477" s="624"/>
      <c r="AO1477" s="624"/>
      <c r="AP1477" s="624"/>
      <c r="AQ1477" s="624"/>
      <c r="AR1477" s="624"/>
      <c r="AS1477" s="624"/>
      <c r="AT1477" s="624"/>
      <c r="AU1477" s="624"/>
      <c r="AV1477" s="624"/>
      <c r="AW1477" s="624"/>
      <c r="AX1477" s="624"/>
      <c r="AY1477" s="624"/>
      <c r="AZ1477" s="624"/>
      <c r="BA1477" s="624"/>
      <c r="BB1477" s="624"/>
      <c r="BC1477" s="624"/>
      <c r="BD1477" s="624"/>
      <c r="BE1477" s="624"/>
      <c r="BF1477" s="624"/>
      <c r="BG1477" s="624"/>
      <c r="BH1477" s="624"/>
      <c r="BI1477" s="624"/>
      <c r="BJ1477" s="624"/>
      <c r="BK1477" s="624"/>
      <c r="BL1477" s="624"/>
      <c r="BM1477" s="624"/>
      <c r="BN1477" s="624"/>
      <c r="BO1477" s="624"/>
      <c r="BP1477" s="624"/>
      <c r="BQ1477" s="624"/>
      <c r="BR1477" s="624"/>
      <c r="BS1477" s="624"/>
      <c r="BT1477" s="624"/>
      <c r="BU1477" s="624"/>
      <c r="BV1477" s="624"/>
      <c r="BW1477" s="624"/>
      <c r="BX1477" s="624"/>
      <c r="BY1477" s="624"/>
      <c r="BZ1477" s="624"/>
      <c r="CA1477" s="624"/>
      <c r="CB1477" s="624"/>
      <c r="CC1477" s="624"/>
      <c r="CD1477" s="624"/>
      <c r="CE1477" s="624"/>
      <c r="CF1477" s="624"/>
      <c r="CG1477" s="624"/>
      <c r="CH1477" s="624"/>
      <c r="CI1477" s="624"/>
      <c r="CJ1477" s="624"/>
      <c r="CK1477" s="624"/>
      <c r="CL1477" s="624"/>
      <c r="CM1477" s="624"/>
      <c r="CN1477" s="624"/>
      <c r="CO1477" s="624"/>
      <c r="CP1477" s="624"/>
      <c r="CQ1477" s="624"/>
      <c r="CR1477" s="624"/>
      <c r="CS1477" s="624"/>
      <c r="CT1477" s="624"/>
      <c r="CU1477" s="624"/>
      <c r="CV1477" s="624"/>
      <c r="CW1477" s="624"/>
      <c r="CX1477" s="624"/>
      <c r="CY1477" s="624"/>
      <c r="CZ1477" s="624"/>
      <c r="DA1477" s="624"/>
      <c r="DB1477" s="624"/>
      <c r="DC1477" s="624"/>
      <c r="DD1477" s="624"/>
      <c r="DE1477" s="624"/>
      <c r="DF1477" s="624"/>
      <c r="DG1477" s="624"/>
      <c r="DH1477" s="624"/>
      <c r="DI1477" s="624"/>
      <c r="DJ1477" s="624"/>
      <c r="DK1477" s="624"/>
      <c r="DL1477" s="624"/>
      <c r="DM1477" s="624"/>
      <c r="DN1477" s="624"/>
      <c r="DO1477" s="624"/>
      <c r="DP1477" s="624"/>
      <c r="DQ1477" s="624"/>
      <c r="DR1477" s="624"/>
      <c r="DS1477" s="624"/>
      <c r="DT1477" s="624"/>
      <c r="DU1477" s="624"/>
      <c r="DV1477" s="624"/>
      <c r="DW1477" s="624"/>
      <c r="DX1477" s="624"/>
      <c r="DY1477" s="624"/>
      <c r="DZ1477" s="624"/>
      <c r="EA1477" s="624"/>
      <c r="EB1477" s="624"/>
      <c r="EC1477" s="624"/>
      <c r="ED1477" s="624"/>
      <c r="EE1477" s="624"/>
      <c r="EF1477" s="624"/>
      <c r="EG1477" s="624"/>
      <c r="EH1477" s="624"/>
      <c r="EI1477" s="624"/>
      <c r="EJ1477" s="624"/>
      <c r="EK1477" s="624"/>
      <c r="EL1477" s="624"/>
      <c r="EM1477" s="624"/>
      <c r="EN1477" s="624"/>
      <c r="EO1477" s="624"/>
      <c r="EP1477" s="624"/>
      <c r="EQ1477" s="624"/>
    </row>
    <row r="1478" spans="1:147" s="560" customFormat="1">
      <c r="A1478" s="624"/>
      <c r="B1478" s="624"/>
      <c r="O1478" s="624"/>
      <c r="P1478" s="624"/>
      <c r="Q1478" s="624"/>
      <c r="R1478" s="624"/>
      <c r="S1478" s="624"/>
      <c r="T1478" s="624"/>
      <c r="U1478" s="624"/>
      <c r="V1478" s="624"/>
      <c r="W1478" s="624"/>
      <c r="X1478" s="624"/>
      <c r="Y1478" s="624"/>
      <c r="Z1478" s="624"/>
      <c r="AB1478" s="624"/>
      <c r="AC1478" s="624"/>
      <c r="AD1478" s="624"/>
      <c r="AE1478" s="624"/>
      <c r="AF1478" s="624"/>
      <c r="AG1478" s="624"/>
      <c r="AH1478" s="624"/>
      <c r="AI1478" s="624"/>
      <c r="AJ1478" s="624"/>
      <c r="AK1478" s="624"/>
      <c r="AL1478" s="624"/>
      <c r="AM1478" s="624"/>
      <c r="AN1478" s="624"/>
      <c r="AO1478" s="624"/>
      <c r="AP1478" s="624"/>
      <c r="AQ1478" s="624"/>
      <c r="AR1478" s="624"/>
      <c r="AS1478" s="624"/>
      <c r="AT1478" s="624"/>
      <c r="AU1478" s="624"/>
      <c r="AV1478" s="624"/>
      <c r="AW1478" s="624"/>
      <c r="AX1478" s="624"/>
      <c r="AY1478" s="624"/>
      <c r="AZ1478" s="624"/>
      <c r="BA1478" s="624"/>
      <c r="BB1478" s="624"/>
      <c r="BC1478" s="624"/>
      <c r="BD1478" s="624"/>
      <c r="BE1478" s="624"/>
      <c r="BF1478" s="624"/>
      <c r="BG1478" s="624"/>
      <c r="BH1478" s="624"/>
      <c r="BI1478" s="624"/>
      <c r="BJ1478" s="624"/>
      <c r="BK1478" s="624"/>
      <c r="BL1478" s="624"/>
      <c r="BM1478" s="624"/>
      <c r="BN1478" s="624"/>
      <c r="BO1478" s="624"/>
      <c r="BP1478" s="624"/>
      <c r="BQ1478" s="624"/>
      <c r="BR1478" s="624"/>
      <c r="BS1478" s="624"/>
      <c r="BT1478" s="624"/>
      <c r="BU1478" s="624"/>
      <c r="BV1478" s="624"/>
      <c r="BW1478" s="624"/>
      <c r="BX1478" s="624"/>
      <c r="BY1478" s="624"/>
      <c r="BZ1478" s="624"/>
      <c r="CA1478" s="624"/>
      <c r="CB1478" s="624"/>
      <c r="CC1478" s="624"/>
      <c r="CD1478" s="624"/>
      <c r="CE1478" s="624"/>
      <c r="CF1478" s="624"/>
      <c r="CG1478" s="624"/>
      <c r="CH1478" s="624"/>
      <c r="CI1478" s="624"/>
      <c r="CJ1478" s="624"/>
      <c r="CK1478" s="624"/>
      <c r="CL1478" s="624"/>
      <c r="CM1478" s="624"/>
      <c r="CN1478" s="624"/>
      <c r="CO1478" s="624"/>
      <c r="CP1478" s="624"/>
      <c r="CQ1478" s="624"/>
      <c r="CR1478" s="624"/>
      <c r="CS1478" s="624"/>
      <c r="CT1478" s="624"/>
      <c r="CU1478" s="624"/>
      <c r="CV1478" s="624"/>
      <c r="CW1478" s="624"/>
      <c r="CX1478" s="624"/>
      <c r="CY1478" s="624"/>
      <c r="CZ1478" s="624"/>
      <c r="DA1478" s="624"/>
      <c r="DB1478" s="624"/>
      <c r="DC1478" s="624"/>
      <c r="DD1478" s="624"/>
      <c r="DE1478" s="624"/>
      <c r="DF1478" s="624"/>
      <c r="DG1478" s="624"/>
      <c r="DH1478" s="624"/>
      <c r="DI1478" s="624"/>
      <c r="DJ1478" s="624"/>
      <c r="DK1478" s="624"/>
      <c r="DL1478" s="624"/>
      <c r="DM1478" s="624"/>
      <c r="DN1478" s="624"/>
      <c r="DO1478" s="624"/>
      <c r="DP1478" s="624"/>
      <c r="DQ1478" s="624"/>
      <c r="DR1478" s="624"/>
      <c r="DS1478" s="624"/>
      <c r="DT1478" s="624"/>
      <c r="DU1478" s="624"/>
      <c r="DV1478" s="624"/>
      <c r="DW1478" s="624"/>
      <c r="DX1478" s="624"/>
      <c r="DY1478" s="624"/>
      <c r="DZ1478" s="624"/>
      <c r="EA1478" s="624"/>
      <c r="EB1478" s="624"/>
      <c r="EC1478" s="624"/>
      <c r="ED1478" s="624"/>
      <c r="EE1478" s="624"/>
      <c r="EF1478" s="624"/>
      <c r="EG1478" s="624"/>
      <c r="EH1478" s="624"/>
      <c r="EI1478" s="624"/>
      <c r="EJ1478" s="624"/>
      <c r="EK1478" s="624"/>
      <c r="EL1478" s="624"/>
      <c r="EM1478" s="624"/>
      <c r="EN1478" s="624"/>
      <c r="EO1478" s="624"/>
      <c r="EP1478" s="624"/>
      <c r="EQ1478" s="624"/>
    </row>
    <row r="1479" spans="1:147" s="560" customFormat="1">
      <c r="A1479" s="624"/>
      <c r="B1479" s="624"/>
      <c r="O1479" s="624"/>
      <c r="P1479" s="624"/>
      <c r="Q1479" s="624"/>
      <c r="R1479" s="624"/>
      <c r="S1479" s="624"/>
      <c r="T1479" s="624"/>
      <c r="U1479" s="624"/>
      <c r="V1479" s="624"/>
      <c r="W1479" s="624"/>
      <c r="X1479" s="624"/>
      <c r="Y1479" s="624"/>
      <c r="Z1479" s="624"/>
      <c r="AB1479" s="624"/>
      <c r="AC1479" s="624"/>
      <c r="AD1479" s="624"/>
      <c r="AE1479" s="624"/>
      <c r="AF1479" s="624"/>
      <c r="AG1479" s="624"/>
      <c r="AH1479" s="624"/>
      <c r="AI1479" s="624"/>
      <c r="AJ1479" s="624"/>
      <c r="AK1479" s="624"/>
      <c r="AL1479" s="624"/>
      <c r="AM1479" s="624"/>
      <c r="AN1479" s="624"/>
      <c r="AO1479" s="624"/>
      <c r="AP1479" s="624"/>
      <c r="AQ1479" s="624"/>
      <c r="AR1479" s="624"/>
      <c r="AS1479" s="624"/>
      <c r="AT1479" s="624"/>
      <c r="AU1479" s="624"/>
      <c r="AV1479" s="624"/>
      <c r="AW1479" s="624"/>
      <c r="AX1479" s="624"/>
      <c r="AY1479" s="624"/>
      <c r="AZ1479" s="624"/>
      <c r="BA1479" s="624"/>
      <c r="BB1479" s="624"/>
      <c r="BC1479" s="624"/>
      <c r="BD1479" s="624"/>
      <c r="BE1479" s="624"/>
      <c r="BF1479" s="624"/>
      <c r="BG1479" s="624"/>
      <c r="BH1479" s="624"/>
      <c r="BI1479" s="624"/>
      <c r="BJ1479" s="624"/>
      <c r="BK1479" s="624"/>
      <c r="BL1479" s="624"/>
      <c r="BM1479" s="624"/>
      <c r="BN1479" s="624"/>
      <c r="BO1479" s="624"/>
      <c r="BP1479" s="624"/>
      <c r="BQ1479" s="624"/>
      <c r="BR1479" s="624"/>
      <c r="BS1479" s="624"/>
      <c r="BT1479" s="624"/>
      <c r="BU1479" s="624"/>
      <c r="BV1479" s="624"/>
      <c r="BW1479" s="624"/>
      <c r="BX1479" s="624"/>
      <c r="BY1479" s="624"/>
      <c r="BZ1479" s="624"/>
      <c r="CA1479" s="624"/>
      <c r="CB1479" s="624"/>
      <c r="CC1479" s="624"/>
      <c r="CD1479" s="624"/>
      <c r="CE1479" s="624"/>
      <c r="CF1479" s="624"/>
      <c r="CG1479" s="624"/>
      <c r="CH1479" s="624"/>
      <c r="CI1479" s="624"/>
      <c r="CJ1479" s="624"/>
      <c r="CK1479" s="624"/>
      <c r="CL1479" s="624"/>
      <c r="CM1479" s="624"/>
      <c r="CN1479" s="624"/>
      <c r="CO1479" s="624"/>
      <c r="CP1479" s="624"/>
      <c r="CQ1479" s="624"/>
      <c r="CR1479" s="624"/>
      <c r="CS1479" s="624"/>
      <c r="CT1479" s="624"/>
      <c r="CU1479" s="624"/>
      <c r="CV1479" s="624"/>
      <c r="CW1479" s="624"/>
      <c r="CX1479" s="624"/>
      <c r="CY1479" s="624"/>
      <c r="CZ1479" s="624"/>
      <c r="DA1479" s="624"/>
      <c r="DB1479" s="624"/>
      <c r="DC1479" s="624"/>
      <c r="DD1479" s="624"/>
      <c r="DE1479" s="624"/>
      <c r="DF1479" s="624"/>
      <c r="DG1479" s="624"/>
      <c r="DH1479" s="624"/>
      <c r="DI1479" s="624"/>
      <c r="DJ1479" s="624"/>
      <c r="DK1479" s="624"/>
      <c r="DL1479" s="624"/>
      <c r="DM1479" s="624"/>
      <c r="DN1479" s="624"/>
      <c r="DO1479" s="624"/>
      <c r="DP1479" s="624"/>
      <c r="DQ1479" s="624"/>
      <c r="DR1479" s="624"/>
      <c r="DS1479" s="624"/>
      <c r="DT1479" s="624"/>
      <c r="DU1479" s="624"/>
      <c r="DV1479" s="624"/>
      <c r="DW1479" s="624"/>
      <c r="DX1479" s="624"/>
      <c r="DY1479" s="624"/>
      <c r="DZ1479" s="624"/>
      <c r="EA1479" s="624"/>
      <c r="EB1479" s="624"/>
      <c r="EC1479" s="624"/>
      <c r="ED1479" s="624"/>
      <c r="EE1479" s="624"/>
      <c r="EF1479" s="624"/>
      <c r="EG1479" s="624"/>
      <c r="EH1479" s="624"/>
      <c r="EI1479" s="624"/>
      <c r="EJ1479" s="624"/>
      <c r="EK1479" s="624"/>
      <c r="EL1479" s="624"/>
      <c r="EM1479" s="624"/>
      <c r="EN1479" s="624"/>
      <c r="EO1479" s="624"/>
      <c r="EP1479" s="624"/>
      <c r="EQ1479" s="624"/>
    </row>
    <row r="1480" spans="1:147" s="560" customFormat="1">
      <c r="A1480" s="624"/>
      <c r="B1480" s="624"/>
      <c r="O1480" s="624"/>
      <c r="P1480" s="624"/>
      <c r="Q1480" s="624"/>
      <c r="R1480" s="624"/>
      <c r="S1480" s="624"/>
      <c r="T1480" s="624"/>
      <c r="U1480" s="624"/>
      <c r="V1480" s="624"/>
      <c r="W1480" s="624"/>
      <c r="X1480" s="624"/>
      <c r="Y1480" s="624"/>
      <c r="Z1480" s="624"/>
      <c r="AB1480" s="624"/>
      <c r="AC1480" s="624"/>
      <c r="AD1480" s="624"/>
      <c r="AE1480" s="624"/>
      <c r="AF1480" s="624"/>
      <c r="AG1480" s="624"/>
      <c r="AH1480" s="624"/>
      <c r="AI1480" s="624"/>
      <c r="AJ1480" s="624"/>
      <c r="AK1480" s="624"/>
      <c r="AL1480" s="624"/>
      <c r="AM1480" s="624"/>
      <c r="AN1480" s="624"/>
      <c r="AO1480" s="624"/>
      <c r="AP1480" s="624"/>
      <c r="AQ1480" s="624"/>
      <c r="AR1480" s="624"/>
      <c r="AS1480" s="624"/>
      <c r="AT1480" s="624"/>
      <c r="AU1480" s="624"/>
      <c r="AV1480" s="624"/>
      <c r="AW1480" s="624"/>
      <c r="AX1480" s="624"/>
      <c r="AY1480" s="624"/>
      <c r="AZ1480" s="624"/>
      <c r="BA1480" s="624"/>
      <c r="BB1480" s="624"/>
      <c r="BC1480" s="624"/>
      <c r="BD1480" s="624"/>
      <c r="BE1480" s="624"/>
      <c r="BF1480" s="624"/>
      <c r="BG1480" s="624"/>
      <c r="BH1480" s="624"/>
      <c r="BI1480" s="624"/>
      <c r="BJ1480" s="624"/>
      <c r="BK1480" s="624"/>
      <c r="BL1480" s="624"/>
      <c r="BM1480" s="624"/>
      <c r="BN1480" s="624"/>
      <c r="BO1480" s="624"/>
      <c r="BP1480" s="624"/>
      <c r="BQ1480" s="624"/>
      <c r="BR1480" s="624"/>
      <c r="BS1480" s="624"/>
      <c r="BT1480" s="624"/>
      <c r="BU1480" s="624"/>
      <c r="BV1480" s="624"/>
      <c r="BW1480" s="624"/>
      <c r="BX1480" s="624"/>
      <c r="BY1480" s="624"/>
      <c r="BZ1480" s="624"/>
      <c r="CA1480" s="624"/>
      <c r="CB1480" s="624"/>
      <c r="CC1480" s="624"/>
      <c r="CD1480" s="624"/>
      <c r="CE1480" s="624"/>
      <c r="CF1480" s="624"/>
      <c r="CG1480" s="624"/>
      <c r="CH1480" s="624"/>
      <c r="CI1480" s="624"/>
      <c r="CJ1480" s="624"/>
      <c r="CK1480" s="624"/>
      <c r="CL1480" s="624"/>
      <c r="CM1480" s="624"/>
      <c r="CN1480" s="624"/>
      <c r="CO1480" s="624"/>
      <c r="CP1480" s="624"/>
      <c r="CQ1480" s="624"/>
      <c r="CR1480" s="624"/>
      <c r="CS1480" s="624"/>
      <c r="CT1480" s="624"/>
      <c r="CU1480" s="624"/>
      <c r="CV1480" s="624"/>
      <c r="CW1480" s="624"/>
      <c r="CX1480" s="624"/>
      <c r="CY1480" s="624"/>
      <c r="CZ1480" s="624"/>
      <c r="DA1480" s="624"/>
      <c r="DB1480" s="624"/>
      <c r="DC1480" s="624"/>
      <c r="DD1480" s="624"/>
      <c r="DE1480" s="624"/>
      <c r="DF1480" s="624"/>
      <c r="DG1480" s="624"/>
      <c r="DH1480" s="624"/>
      <c r="DI1480" s="624"/>
      <c r="DJ1480" s="624"/>
      <c r="DK1480" s="624"/>
      <c r="DL1480" s="624"/>
      <c r="DM1480" s="624"/>
      <c r="DN1480" s="624"/>
      <c r="DO1480" s="624"/>
      <c r="DP1480" s="624"/>
      <c r="DQ1480" s="624"/>
      <c r="DR1480" s="624"/>
      <c r="DS1480" s="624"/>
      <c r="DT1480" s="624"/>
      <c r="DU1480" s="624"/>
      <c r="DV1480" s="624"/>
      <c r="DW1480" s="624"/>
      <c r="DX1480" s="624"/>
      <c r="DY1480" s="624"/>
      <c r="DZ1480" s="624"/>
      <c r="EA1480" s="624"/>
      <c r="EB1480" s="624"/>
      <c r="EC1480" s="624"/>
      <c r="ED1480" s="624"/>
      <c r="EE1480" s="624"/>
      <c r="EF1480" s="624"/>
      <c r="EG1480" s="624"/>
      <c r="EH1480" s="624"/>
      <c r="EI1480" s="624"/>
      <c r="EJ1480" s="624"/>
      <c r="EK1480" s="624"/>
      <c r="EL1480" s="624"/>
      <c r="EM1480" s="624"/>
      <c r="EN1480" s="624"/>
      <c r="EO1480" s="624"/>
      <c r="EP1480" s="624"/>
      <c r="EQ1480" s="624"/>
    </row>
    <row r="1481" spans="1:147" s="560" customFormat="1">
      <c r="A1481" s="624"/>
      <c r="B1481" s="624"/>
      <c r="O1481" s="624"/>
      <c r="P1481" s="624"/>
      <c r="Q1481" s="624"/>
      <c r="R1481" s="624"/>
      <c r="S1481" s="624"/>
      <c r="T1481" s="624"/>
      <c r="U1481" s="624"/>
      <c r="V1481" s="624"/>
      <c r="W1481" s="624"/>
      <c r="X1481" s="624"/>
      <c r="Y1481" s="624"/>
      <c r="Z1481" s="624"/>
      <c r="AB1481" s="624"/>
      <c r="AC1481" s="624"/>
      <c r="AD1481" s="624"/>
      <c r="AE1481" s="624"/>
      <c r="AF1481" s="624"/>
      <c r="AG1481" s="624"/>
      <c r="AH1481" s="624"/>
      <c r="AI1481" s="624"/>
      <c r="AJ1481" s="624"/>
      <c r="AK1481" s="624"/>
      <c r="AL1481" s="624"/>
      <c r="AM1481" s="624"/>
      <c r="AN1481" s="624"/>
      <c r="AO1481" s="624"/>
      <c r="AP1481" s="624"/>
      <c r="AQ1481" s="624"/>
      <c r="AR1481" s="624"/>
      <c r="AS1481" s="624"/>
      <c r="AT1481" s="624"/>
      <c r="AU1481" s="624"/>
      <c r="AV1481" s="624"/>
      <c r="AW1481" s="624"/>
      <c r="AX1481" s="624"/>
      <c r="AY1481" s="624"/>
      <c r="AZ1481" s="624"/>
      <c r="BA1481" s="624"/>
      <c r="BB1481" s="624"/>
      <c r="BC1481" s="624"/>
      <c r="BD1481" s="624"/>
      <c r="BE1481" s="624"/>
      <c r="BF1481" s="624"/>
      <c r="BG1481" s="624"/>
      <c r="BH1481" s="624"/>
      <c r="BI1481" s="624"/>
      <c r="BJ1481" s="624"/>
      <c r="BK1481" s="624"/>
      <c r="BL1481" s="624"/>
      <c r="BM1481" s="624"/>
      <c r="BN1481" s="624"/>
      <c r="BO1481" s="624"/>
      <c r="BP1481" s="624"/>
      <c r="BQ1481" s="624"/>
      <c r="BR1481" s="624"/>
      <c r="BS1481" s="624"/>
      <c r="BT1481" s="624"/>
      <c r="BU1481" s="624"/>
      <c r="BV1481" s="624"/>
      <c r="BW1481" s="624"/>
      <c r="BX1481" s="624"/>
      <c r="BY1481" s="624"/>
      <c r="BZ1481" s="624"/>
      <c r="CA1481" s="624"/>
      <c r="CB1481" s="624"/>
      <c r="CC1481" s="624"/>
      <c r="CD1481" s="624"/>
      <c r="CE1481" s="624"/>
      <c r="CF1481" s="624"/>
      <c r="CG1481" s="624"/>
      <c r="CH1481" s="624"/>
      <c r="CI1481" s="624"/>
      <c r="CJ1481" s="624"/>
      <c r="CK1481" s="624"/>
      <c r="CL1481" s="624"/>
      <c r="CM1481" s="624"/>
      <c r="CN1481" s="624"/>
      <c r="CO1481" s="624"/>
      <c r="CP1481" s="624"/>
      <c r="CQ1481" s="624"/>
      <c r="CR1481" s="624"/>
      <c r="CS1481" s="624"/>
      <c r="CT1481" s="624"/>
      <c r="CU1481" s="624"/>
      <c r="CV1481" s="624"/>
      <c r="CW1481" s="624"/>
      <c r="CX1481" s="624"/>
      <c r="CY1481" s="624"/>
      <c r="CZ1481" s="624"/>
      <c r="DA1481" s="624"/>
      <c r="DB1481" s="624"/>
      <c r="DC1481" s="624"/>
      <c r="DD1481" s="624"/>
      <c r="DE1481" s="624"/>
      <c r="DF1481" s="624"/>
      <c r="DG1481" s="624"/>
      <c r="DH1481" s="624"/>
      <c r="DI1481" s="624"/>
      <c r="DJ1481" s="624"/>
      <c r="DK1481" s="624"/>
      <c r="DL1481" s="624"/>
      <c r="DM1481" s="624"/>
      <c r="DN1481" s="624"/>
      <c r="DO1481" s="624"/>
      <c r="DP1481" s="624"/>
      <c r="DQ1481" s="624"/>
      <c r="DR1481" s="624"/>
      <c r="DS1481" s="624"/>
      <c r="DT1481" s="624"/>
      <c r="DU1481" s="624"/>
      <c r="DV1481" s="624"/>
      <c r="DW1481" s="624"/>
      <c r="DX1481" s="624"/>
      <c r="DY1481" s="624"/>
      <c r="DZ1481" s="624"/>
      <c r="EA1481" s="624"/>
      <c r="EB1481" s="624"/>
      <c r="EC1481" s="624"/>
      <c r="ED1481" s="624"/>
      <c r="EE1481" s="624"/>
      <c r="EF1481" s="624"/>
      <c r="EG1481" s="624"/>
      <c r="EH1481" s="624"/>
      <c r="EI1481" s="624"/>
      <c r="EJ1481" s="624"/>
      <c r="EK1481" s="624"/>
      <c r="EL1481" s="624"/>
      <c r="EM1481" s="624"/>
      <c r="EN1481" s="624"/>
      <c r="EO1481" s="624"/>
      <c r="EP1481" s="624"/>
      <c r="EQ1481" s="624"/>
    </row>
    <row r="1482" spans="1:147" s="560" customFormat="1">
      <c r="A1482" s="624"/>
      <c r="B1482" s="624"/>
      <c r="O1482" s="624"/>
      <c r="P1482" s="624"/>
      <c r="Q1482" s="624"/>
      <c r="R1482" s="624"/>
      <c r="S1482" s="624"/>
      <c r="T1482" s="624"/>
      <c r="U1482" s="624"/>
      <c r="V1482" s="624"/>
      <c r="W1482" s="624"/>
      <c r="X1482" s="624"/>
      <c r="Y1482" s="624"/>
      <c r="Z1482" s="624"/>
      <c r="AB1482" s="624"/>
      <c r="AC1482" s="624"/>
      <c r="AD1482" s="624"/>
      <c r="AE1482" s="624"/>
      <c r="AF1482" s="624"/>
      <c r="AG1482" s="624"/>
      <c r="AH1482" s="624"/>
      <c r="AI1482" s="624"/>
      <c r="AJ1482" s="624"/>
      <c r="AK1482" s="624"/>
      <c r="AL1482" s="624"/>
      <c r="AM1482" s="624"/>
      <c r="AN1482" s="624"/>
      <c r="AO1482" s="624"/>
      <c r="AP1482" s="624"/>
      <c r="AQ1482" s="624"/>
      <c r="AR1482" s="624"/>
      <c r="AS1482" s="624"/>
      <c r="AT1482" s="624"/>
      <c r="AU1482" s="624"/>
      <c r="AV1482" s="624"/>
      <c r="AW1482" s="624"/>
      <c r="AX1482" s="624"/>
      <c r="AY1482" s="624"/>
      <c r="AZ1482" s="624"/>
      <c r="BA1482" s="624"/>
      <c r="BB1482" s="624"/>
      <c r="BC1482" s="624"/>
      <c r="BD1482" s="624"/>
      <c r="BE1482" s="624"/>
      <c r="BF1482" s="624"/>
      <c r="BG1482" s="624"/>
      <c r="BH1482" s="624"/>
      <c r="BI1482" s="624"/>
      <c r="BJ1482" s="624"/>
      <c r="BK1482" s="624"/>
      <c r="BL1482" s="624"/>
      <c r="BM1482" s="624"/>
      <c r="BN1482" s="624"/>
      <c r="BO1482" s="624"/>
      <c r="BP1482" s="624"/>
      <c r="BQ1482" s="624"/>
      <c r="BR1482" s="624"/>
      <c r="BS1482" s="624"/>
      <c r="BT1482" s="624"/>
      <c r="BU1482" s="624"/>
      <c r="BV1482" s="624"/>
      <c r="BW1482" s="624"/>
      <c r="BX1482" s="624"/>
      <c r="BY1482" s="624"/>
      <c r="BZ1482" s="624"/>
      <c r="CA1482" s="624"/>
      <c r="CB1482" s="624"/>
      <c r="CC1482" s="624"/>
      <c r="CD1482" s="624"/>
      <c r="CE1482" s="624"/>
      <c r="CF1482" s="624"/>
      <c r="CG1482" s="624"/>
      <c r="CH1482" s="624"/>
      <c r="CI1482" s="624"/>
      <c r="CJ1482" s="624"/>
      <c r="CK1482" s="624"/>
      <c r="CL1482" s="624"/>
      <c r="CM1482" s="624"/>
      <c r="CN1482" s="624"/>
      <c r="CO1482" s="624"/>
      <c r="CP1482" s="624"/>
      <c r="CQ1482" s="624"/>
      <c r="CR1482" s="624"/>
      <c r="CS1482" s="624"/>
      <c r="CT1482" s="624"/>
      <c r="CU1482" s="624"/>
      <c r="CV1482" s="624"/>
      <c r="CW1482" s="624"/>
      <c r="CX1482" s="624"/>
      <c r="CY1482" s="624"/>
      <c r="CZ1482" s="624"/>
      <c r="DA1482" s="624"/>
      <c r="DB1482" s="624"/>
      <c r="DC1482" s="624"/>
      <c r="DD1482" s="624"/>
      <c r="DE1482" s="624"/>
      <c r="DF1482" s="624"/>
      <c r="DG1482" s="624"/>
      <c r="DH1482" s="624"/>
      <c r="DI1482" s="624"/>
      <c r="DJ1482" s="624"/>
      <c r="DK1482" s="624"/>
      <c r="DL1482" s="624"/>
      <c r="DM1482" s="624"/>
      <c r="DN1482" s="624"/>
      <c r="DO1482" s="624"/>
      <c r="DP1482" s="624"/>
      <c r="DQ1482" s="624"/>
      <c r="DR1482" s="624"/>
      <c r="DS1482" s="624"/>
      <c r="DT1482" s="624"/>
      <c r="DU1482" s="624"/>
      <c r="DV1482" s="624"/>
      <c r="DW1482" s="624"/>
      <c r="DX1482" s="624"/>
      <c r="DY1482" s="624"/>
      <c r="DZ1482" s="624"/>
      <c r="EA1482" s="624"/>
      <c r="EB1482" s="624"/>
      <c r="EC1482" s="624"/>
      <c r="ED1482" s="624"/>
      <c r="EE1482" s="624"/>
      <c r="EF1482" s="624"/>
      <c r="EG1482" s="624"/>
      <c r="EH1482" s="624"/>
      <c r="EI1482" s="624"/>
      <c r="EJ1482" s="624"/>
      <c r="EK1482" s="624"/>
      <c r="EL1482" s="624"/>
      <c r="EM1482" s="624"/>
      <c r="EN1482" s="624"/>
      <c r="EO1482" s="624"/>
      <c r="EP1482" s="624"/>
      <c r="EQ1482" s="624"/>
    </row>
    <row r="1483" spans="1:147" s="560" customFormat="1">
      <c r="A1483" s="624"/>
      <c r="B1483" s="624"/>
      <c r="O1483" s="624"/>
      <c r="P1483" s="624"/>
      <c r="Q1483" s="624"/>
      <c r="R1483" s="624"/>
      <c r="S1483" s="624"/>
      <c r="T1483" s="624"/>
      <c r="U1483" s="624"/>
      <c r="V1483" s="624"/>
      <c r="W1483" s="624"/>
      <c r="X1483" s="624"/>
      <c r="Y1483" s="624"/>
      <c r="Z1483" s="624"/>
      <c r="AB1483" s="624"/>
      <c r="AC1483" s="624"/>
      <c r="AD1483" s="624"/>
      <c r="AE1483" s="624"/>
      <c r="AF1483" s="624"/>
      <c r="AG1483" s="624"/>
      <c r="AH1483" s="624"/>
      <c r="AI1483" s="624"/>
      <c r="AJ1483" s="624"/>
      <c r="AK1483" s="624"/>
      <c r="AL1483" s="624"/>
      <c r="AM1483" s="624"/>
      <c r="AN1483" s="624"/>
      <c r="AO1483" s="624"/>
      <c r="AP1483" s="624"/>
      <c r="AQ1483" s="624"/>
      <c r="AR1483" s="624"/>
      <c r="AS1483" s="624"/>
      <c r="AT1483" s="624"/>
      <c r="AU1483" s="624"/>
      <c r="AV1483" s="624"/>
      <c r="AW1483" s="624"/>
      <c r="AX1483" s="624"/>
      <c r="AY1483" s="624"/>
      <c r="AZ1483" s="624"/>
      <c r="BA1483" s="624"/>
      <c r="BB1483" s="624"/>
      <c r="BC1483" s="624"/>
      <c r="BD1483" s="624"/>
      <c r="BE1483" s="624"/>
      <c r="BF1483" s="624"/>
      <c r="BG1483" s="624"/>
      <c r="BH1483" s="624"/>
      <c r="BI1483" s="624"/>
      <c r="BJ1483" s="624"/>
      <c r="BK1483" s="624"/>
      <c r="BL1483" s="624"/>
      <c r="BM1483" s="624"/>
      <c r="BN1483" s="624"/>
      <c r="BO1483" s="624"/>
      <c r="BP1483" s="624"/>
      <c r="BQ1483" s="624"/>
      <c r="BR1483" s="624"/>
      <c r="BS1483" s="624"/>
      <c r="BT1483" s="624"/>
      <c r="BU1483" s="624"/>
      <c r="BV1483" s="624"/>
      <c r="BW1483" s="624"/>
      <c r="BX1483" s="624"/>
      <c r="BY1483" s="624"/>
      <c r="BZ1483" s="624"/>
      <c r="CA1483" s="624"/>
      <c r="CB1483" s="624"/>
      <c r="CC1483" s="624"/>
      <c r="CD1483" s="624"/>
      <c r="CE1483" s="624"/>
      <c r="CF1483" s="624"/>
      <c r="CG1483" s="624"/>
      <c r="CH1483" s="624"/>
      <c r="CI1483" s="624"/>
      <c r="CJ1483" s="624"/>
      <c r="CK1483" s="624"/>
      <c r="CL1483" s="624"/>
      <c r="CM1483" s="624"/>
      <c r="CN1483" s="624"/>
      <c r="CO1483" s="624"/>
      <c r="CP1483" s="624"/>
      <c r="CQ1483" s="624"/>
      <c r="CR1483" s="624"/>
      <c r="CS1483" s="624"/>
      <c r="CT1483" s="624"/>
      <c r="CU1483" s="624"/>
      <c r="CV1483" s="624"/>
      <c r="CW1483" s="624"/>
      <c r="CX1483" s="624"/>
      <c r="CY1483" s="624"/>
      <c r="CZ1483" s="624"/>
      <c r="DA1483" s="624"/>
      <c r="DB1483" s="624"/>
      <c r="DC1483" s="624"/>
      <c r="DD1483" s="624"/>
      <c r="DE1483" s="624"/>
      <c r="DF1483" s="624"/>
      <c r="DG1483" s="624"/>
      <c r="DH1483" s="624"/>
      <c r="DI1483" s="624"/>
      <c r="DJ1483" s="624"/>
      <c r="DK1483" s="624"/>
      <c r="DL1483" s="624"/>
      <c r="DM1483" s="624"/>
      <c r="DN1483" s="624"/>
      <c r="DO1483" s="624"/>
      <c r="DP1483" s="624"/>
      <c r="DQ1483" s="624"/>
      <c r="DR1483" s="624"/>
      <c r="DS1483" s="624"/>
      <c r="DT1483" s="624"/>
      <c r="DU1483" s="624"/>
      <c r="DV1483" s="624"/>
      <c r="DW1483" s="624"/>
      <c r="DX1483" s="624"/>
      <c r="DY1483" s="624"/>
      <c r="DZ1483" s="624"/>
      <c r="EA1483" s="624"/>
      <c r="EB1483" s="624"/>
      <c r="EC1483" s="624"/>
      <c r="ED1483" s="624"/>
      <c r="EE1483" s="624"/>
      <c r="EF1483" s="624"/>
      <c r="EG1483" s="624"/>
      <c r="EH1483" s="624"/>
      <c r="EI1483" s="624"/>
      <c r="EJ1483" s="624"/>
      <c r="EK1483" s="624"/>
      <c r="EL1483" s="624"/>
      <c r="EM1483" s="624"/>
      <c r="EN1483" s="624"/>
      <c r="EO1483" s="624"/>
      <c r="EP1483" s="624"/>
      <c r="EQ1483" s="624"/>
    </row>
    <row r="1484" spans="1:147" s="560" customFormat="1">
      <c r="A1484" s="624"/>
      <c r="B1484" s="624"/>
      <c r="O1484" s="624"/>
      <c r="P1484" s="624"/>
      <c r="Q1484" s="624"/>
      <c r="R1484" s="624"/>
      <c r="S1484" s="624"/>
      <c r="T1484" s="624"/>
      <c r="U1484" s="624"/>
      <c r="V1484" s="624"/>
      <c r="W1484" s="624"/>
      <c r="X1484" s="624"/>
      <c r="Y1484" s="624"/>
      <c r="Z1484" s="624"/>
      <c r="AB1484" s="624"/>
      <c r="AC1484" s="624"/>
      <c r="AD1484" s="624"/>
      <c r="AE1484" s="624"/>
      <c r="AF1484" s="624"/>
      <c r="AG1484" s="624"/>
      <c r="AH1484" s="624"/>
      <c r="AI1484" s="624"/>
      <c r="AJ1484" s="624"/>
      <c r="AK1484" s="624"/>
      <c r="AL1484" s="624"/>
      <c r="AM1484" s="624"/>
      <c r="AN1484" s="624"/>
      <c r="AO1484" s="624"/>
      <c r="AP1484" s="624"/>
      <c r="AQ1484" s="624"/>
      <c r="AR1484" s="624"/>
      <c r="AS1484" s="624"/>
      <c r="AT1484" s="624"/>
      <c r="AU1484" s="624"/>
      <c r="AV1484" s="624"/>
      <c r="AW1484" s="624"/>
      <c r="AX1484" s="624"/>
      <c r="AY1484" s="624"/>
      <c r="AZ1484" s="624"/>
      <c r="BA1484" s="624"/>
      <c r="BB1484" s="624"/>
      <c r="BC1484" s="624"/>
      <c r="BD1484" s="624"/>
      <c r="BE1484" s="624"/>
      <c r="BF1484" s="624"/>
      <c r="BG1484" s="624"/>
      <c r="BH1484" s="624"/>
      <c r="BI1484" s="624"/>
      <c r="BJ1484" s="624"/>
      <c r="BK1484" s="624"/>
      <c r="BL1484" s="624"/>
      <c r="BM1484" s="624"/>
      <c r="BN1484" s="624"/>
      <c r="BO1484" s="624"/>
      <c r="BP1484" s="624"/>
      <c r="BQ1484" s="624"/>
      <c r="BR1484" s="624"/>
      <c r="BS1484" s="624"/>
      <c r="BT1484" s="624"/>
      <c r="BU1484" s="624"/>
      <c r="BV1484" s="624"/>
      <c r="BW1484" s="624"/>
      <c r="BX1484" s="624"/>
      <c r="BY1484" s="624"/>
      <c r="BZ1484" s="624"/>
      <c r="CA1484" s="624"/>
      <c r="CB1484" s="624"/>
      <c r="CC1484" s="624"/>
      <c r="CD1484" s="624"/>
      <c r="CE1484" s="624"/>
      <c r="CF1484" s="624"/>
      <c r="CG1484" s="624"/>
      <c r="CH1484" s="624"/>
      <c r="CI1484" s="624"/>
      <c r="CJ1484" s="624"/>
      <c r="CK1484" s="624"/>
      <c r="CL1484" s="624"/>
      <c r="CM1484" s="624"/>
      <c r="CN1484" s="624"/>
      <c r="CO1484" s="624"/>
      <c r="CP1484" s="624"/>
      <c r="CQ1484" s="624"/>
      <c r="CR1484" s="624"/>
      <c r="CS1484" s="624"/>
      <c r="CT1484" s="624"/>
      <c r="CU1484" s="624"/>
      <c r="CV1484" s="624"/>
      <c r="CW1484" s="624"/>
      <c r="CX1484" s="624"/>
      <c r="CY1484" s="624"/>
      <c r="CZ1484" s="624"/>
      <c r="DA1484" s="624"/>
      <c r="DB1484" s="624"/>
      <c r="DC1484" s="624"/>
      <c r="DD1484" s="624"/>
      <c r="DE1484" s="624"/>
      <c r="DF1484" s="624"/>
      <c r="DG1484" s="624"/>
      <c r="DH1484" s="624"/>
      <c r="DI1484" s="624"/>
      <c r="DJ1484" s="624"/>
      <c r="DK1484" s="624"/>
      <c r="DL1484" s="624"/>
      <c r="DM1484" s="624"/>
      <c r="DN1484" s="624"/>
      <c r="DO1484" s="624"/>
      <c r="DP1484" s="624"/>
      <c r="DQ1484" s="624"/>
      <c r="DR1484" s="624"/>
      <c r="DS1484" s="624"/>
      <c r="DT1484" s="624"/>
      <c r="DU1484" s="624"/>
      <c r="DV1484" s="624"/>
      <c r="DW1484" s="624"/>
      <c r="DX1484" s="624"/>
      <c r="DY1484" s="624"/>
      <c r="DZ1484" s="624"/>
      <c r="EA1484" s="624"/>
      <c r="EB1484" s="624"/>
      <c r="EC1484" s="624"/>
      <c r="ED1484" s="624"/>
      <c r="EE1484" s="624"/>
      <c r="EF1484" s="624"/>
      <c r="EG1484" s="624"/>
      <c r="EH1484" s="624"/>
      <c r="EI1484" s="624"/>
      <c r="EJ1484" s="624"/>
      <c r="EK1484" s="624"/>
      <c r="EL1484" s="624"/>
      <c r="EM1484" s="624"/>
      <c r="EN1484" s="624"/>
      <c r="EO1484" s="624"/>
      <c r="EP1484" s="624"/>
      <c r="EQ1484" s="624"/>
    </row>
    <row r="1485" spans="1:147" s="560" customFormat="1">
      <c r="A1485" s="624"/>
      <c r="B1485" s="624"/>
      <c r="O1485" s="624"/>
      <c r="P1485" s="624"/>
      <c r="Q1485" s="624"/>
      <c r="R1485" s="624"/>
      <c r="S1485" s="624"/>
      <c r="T1485" s="624"/>
      <c r="U1485" s="624"/>
      <c r="V1485" s="624"/>
      <c r="W1485" s="624"/>
      <c r="X1485" s="624"/>
      <c r="Y1485" s="624"/>
      <c r="Z1485" s="624"/>
      <c r="AB1485" s="624"/>
      <c r="AC1485" s="624"/>
      <c r="AD1485" s="624"/>
      <c r="AE1485" s="624"/>
      <c r="AF1485" s="624"/>
      <c r="AG1485" s="624"/>
      <c r="AH1485" s="624"/>
      <c r="AI1485" s="624"/>
      <c r="AJ1485" s="624"/>
      <c r="AK1485" s="624"/>
      <c r="AL1485" s="624"/>
      <c r="AM1485" s="624"/>
      <c r="AN1485" s="624"/>
      <c r="AO1485" s="624"/>
      <c r="AP1485" s="624"/>
      <c r="AQ1485" s="624"/>
      <c r="AR1485" s="624"/>
      <c r="AS1485" s="624"/>
      <c r="AT1485" s="624"/>
      <c r="AU1485" s="624"/>
      <c r="AV1485" s="624"/>
      <c r="AW1485" s="624"/>
      <c r="AX1485" s="624"/>
      <c r="AY1485" s="624"/>
      <c r="AZ1485" s="624"/>
      <c r="BA1485" s="624"/>
      <c r="BB1485" s="624"/>
      <c r="BC1485" s="624"/>
      <c r="BD1485" s="624"/>
      <c r="BE1485" s="624"/>
      <c r="BF1485" s="624"/>
      <c r="BG1485" s="624"/>
      <c r="BH1485" s="624"/>
      <c r="BI1485" s="624"/>
      <c r="BJ1485" s="624"/>
      <c r="BK1485" s="624"/>
      <c r="BL1485" s="624"/>
      <c r="BM1485" s="624"/>
      <c r="BN1485" s="624"/>
      <c r="BO1485" s="624"/>
      <c r="BP1485" s="624"/>
      <c r="BQ1485" s="624"/>
      <c r="BR1485" s="624"/>
      <c r="BS1485" s="624"/>
      <c r="BT1485" s="624"/>
      <c r="BU1485" s="624"/>
      <c r="BV1485" s="624"/>
      <c r="BW1485" s="624"/>
      <c r="BX1485" s="624"/>
      <c r="BY1485" s="624"/>
      <c r="BZ1485" s="624"/>
      <c r="CA1485" s="624"/>
      <c r="CB1485" s="624"/>
      <c r="CC1485" s="624"/>
      <c r="CD1485" s="624"/>
      <c r="CE1485" s="624"/>
      <c r="CF1485" s="624"/>
      <c r="CG1485" s="624"/>
      <c r="CH1485" s="624"/>
      <c r="CI1485" s="624"/>
      <c r="CJ1485" s="624"/>
      <c r="CK1485" s="624"/>
      <c r="CL1485" s="624"/>
      <c r="CM1485" s="624"/>
      <c r="CN1485" s="624"/>
      <c r="CO1485" s="624"/>
      <c r="CP1485" s="624"/>
      <c r="CQ1485" s="624"/>
      <c r="CR1485" s="624"/>
      <c r="CS1485" s="624"/>
      <c r="CT1485" s="624"/>
      <c r="CU1485" s="624"/>
      <c r="CV1485" s="624"/>
      <c r="CW1485" s="624"/>
      <c r="CX1485" s="624"/>
      <c r="CY1485" s="624"/>
      <c r="CZ1485" s="624"/>
      <c r="DA1485" s="624"/>
      <c r="DB1485" s="624"/>
      <c r="DC1485" s="624"/>
      <c r="DD1485" s="624"/>
      <c r="DE1485" s="624"/>
      <c r="DF1485" s="624"/>
      <c r="DG1485" s="624"/>
      <c r="DH1485" s="624"/>
      <c r="DI1485" s="624"/>
      <c r="DJ1485" s="624"/>
      <c r="DK1485" s="624"/>
      <c r="DL1485" s="624"/>
      <c r="DM1485" s="624"/>
      <c r="DN1485" s="624"/>
      <c r="DO1485" s="624"/>
      <c r="DP1485" s="624"/>
      <c r="DQ1485" s="624"/>
      <c r="DR1485" s="624"/>
      <c r="DS1485" s="624"/>
      <c r="DT1485" s="624"/>
      <c r="DU1485" s="624"/>
      <c r="DV1485" s="624"/>
      <c r="DW1485" s="624"/>
      <c r="DX1485" s="624"/>
      <c r="DY1485" s="624"/>
      <c r="DZ1485" s="624"/>
      <c r="EA1485" s="624"/>
      <c r="EB1485" s="624"/>
      <c r="EC1485" s="624"/>
      <c r="ED1485" s="624"/>
      <c r="EE1485" s="624"/>
      <c r="EF1485" s="624"/>
      <c r="EG1485" s="624"/>
      <c r="EH1485" s="624"/>
      <c r="EI1485" s="624"/>
      <c r="EJ1485" s="624"/>
      <c r="EK1485" s="624"/>
      <c r="EL1485" s="624"/>
      <c r="EM1485" s="624"/>
      <c r="EN1485" s="624"/>
      <c r="EO1485" s="624"/>
      <c r="EP1485" s="624"/>
      <c r="EQ1485" s="624"/>
    </row>
    <row r="1486" spans="1:147" s="560" customFormat="1">
      <c r="A1486" s="624"/>
      <c r="B1486" s="624"/>
      <c r="O1486" s="624"/>
      <c r="P1486" s="624"/>
      <c r="Q1486" s="624"/>
      <c r="R1486" s="624"/>
      <c r="S1486" s="624"/>
      <c r="T1486" s="624"/>
      <c r="U1486" s="624"/>
      <c r="V1486" s="624"/>
      <c r="W1486" s="624"/>
      <c r="X1486" s="624"/>
      <c r="Y1486" s="624"/>
      <c r="Z1486" s="624"/>
      <c r="AB1486" s="624"/>
      <c r="AC1486" s="624"/>
      <c r="AD1486" s="624"/>
      <c r="AE1486" s="624"/>
      <c r="AF1486" s="624"/>
      <c r="AG1486" s="624"/>
      <c r="AH1486" s="624"/>
      <c r="AI1486" s="624"/>
      <c r="AJ1486" s="624"/>
      <c r="AK1486" s="624"/>
      <c r="AL1486" s="624"/>
      <c r="AM1486" s="624"/>
      <c r="AN1486" s="624"/>
      <c r="AO1486" s="624"/>
      <c r="AP1486" s="624"/>
      <c r="AQ1486" s="624"/>
      <c r="AR1486" s="624"/>
      <c r="AS1486" s="624"/>
      <c r="AT1486" s="624"/>
      <c r="AU1486" s="624"/>
      <c r="AV1486" s="624"/>
      <c r="AW1486" s="624"/>
      <c r="AX1486" s="624"/>
      <c r="AY1486" s="624"/>
      <c r="AZ1486" s="624"/>
      <c r="BA1486" s="624"/>
      <c r="BB1486" s="624"/>
      <c r="BC1486" s="624"/>
      <c r="BD1486" s="624"/>
      <c r="BE1486" s="624"/>
      <c r="BF1486" s="624"/>
      <c r="BG1486" s="624"/>
      <c r="BH1486" s="624"/>
      <c r="BI1486" s="624"/>
      <c r="BJ1486" s="624"/>
      <c r="BK1486" s="624"/>
      <c r="BL1486" s="624"/>
      <c r="BM1486" s="624"/>
      <c r="BN1486" s="624"/>
      <c r="BO1486" s="624"/>
      <c r="BP1486" s="624"/>
      <c r="BQ1486" s="624"/>
      <c r="BR1486" s="624"/>
      <c r="BS1486" s="624"/>
      <c r="BT1486" s="624"/>
      <c r="BU1486" s="624"/>
      <c r="BV1486" s="624"/>
      <c r="BW1486" s="624"/>
      <c r="BX1486" s="624"/>
      <c r="BY1486" s="624"/>
      <c r="BZ1486" s="624"/>
      <c r="CA1486" s="624"/>
      <c r="CB1486" s="624"/>
      <c r="CC1486" s="624"/>
      <c r="CD1486" s="624"/>
      <c r="CE1486" s="624"/>
      <c r="CF1486" s="624"/>
      <c r="CG1486" s="624"/>
      <c r="CH1486" s="624"/>
      <c r="CI1486" s="624"/>
      <c r="CJ1486" s="624"/>
      <c r="CK1486" s="624"/>
      <c r="CL1486" s="624"/>
      <c r="CM1486" s="624"/>
      <c r="CN1486" s="624"/>
      <c r="CO1486" s="624"/>
      <c r="CP1486" s="624"/>
      <c r="CQ1486" s="624"/>
      <c r="CR1486" s="624"/>
      <c r="CS1486" s="624"/>
      <c r="CT1486" s="624"/>
      <c r="CU1486" s="624"/>
      <c r="CV1486" s="624"/>
      <c r="CW1486" s="624"/>
      <c r="CX1486" s="624"/>
      <c r="CY1486" s="624"/>
      <c r="CZ1486" s="624"/>
      <c r="DA1486" s="624"/>
      <c r="DB1486" s="624"/>
      <c r="DC1486" s="624"/>
      <c r="DD1486" s="624"/>
      <c r="DE1486" s="624"/>
      <c r="DF1486" s="624"/>
      <c r="DG1486" s="624"/>
      <c r="DH1486" s="624"/>
      <c r="DI1486" s="624"/>
      <c r="DJ1486" s="624"/>
      <c r="DK1486" s="624"/>
      <c r="DL1486" s="624"/>
      <c r="DM1486" s="624"/>
      <c r="DN1486" s="624"/>
      <c r="DO1486" s="624"/>
      <c r="DP1486" s="624"/>
      <c r="DQ1486" s="624"/>
      <c r="DR1486" s="624"/>
      <c r="DS1486" s="624"/>
      <c r="DT1486" s="624"/>
      <c r="DU1486" s="624"/>
      <c r="DV1486" s="624"/>
      <c r="DW1486" s="624"/>
      <c r="DX1486" s="624"/>
      <c r="DY1486" s="624"/>
      <c r="DZ1486" s="624"/>
      <c r="EA1486" s="624"/>
      <c r="EB1486" s="624"/>
      <c r="EC1486" s="624"/>
      <c r="ED1486" s="624"/>
      <c r="EE1486" s="624"/>
      <c r="EF1486" s="624"/>
      <c r="EG1486" s="624"/>
      <c r="EH1486" s="624"/>
      <c r="EI1486" s="624"/>
      <c r="EJ1486" s="624"/>
      <c r="EK1486" s="624"/>
      <c r="EL1486" s="624"/>
      <c r="EM1486" s="624"/>
      <c r="EN1486" s="624"/>
      <c r="EO1486" s="624"/>
      <c r="EP1486" s="624"/>
      <c r="EQ1486" s="624"/>
    </row>
    <row r="1487" spans="1:147" s="560" customFormat="1">
      <c r="A1487" s="624"/>
      <c r="B1487" s="624"/>
      <c r="O1487" s="624"/>
      <c r="P1487" s="624"/>
      <c r="Q1487" s="624"/>
      <c r="R1487" s="624"/>
      <c r="S1487" s="624"/>
      <c r="T1487" s="624"/>
      <c r="U1487" s="624"/>
      <c r="V1487" s="624"/>
      <c r="W1487" s="624"/>
      <c r="X1487" s="624"/>
      <c r="Y1487" s="624"/>
      <c r="Z1487" s="624"/>
      <c r="AB1487" s="624"/>
      <c r="AC1487" s="624"/>
      <c r="AD1487" s="624"/>
      <c r="AE1487" s="624"/>
      <c r="AF1487" s="624"/>
      <c r="AG1487" s="624"/>
      <c r="AH1487" s="624"/>
      <c r="AI1487" s="624"/>
      <c r="AJ1487" s="624"/>
      <c r="AK1487" s="624"/>
      <c r="AL1487" s="624"/>
      <c r="AM1487" s="624"/>
      <c r="AN1487" s="624"/>
      <c r="AO1487" s="624"/>
      <c r="AP1487" s="624"/>
      <c r="AQ1487" s="624"/>
      <c r="AR1487" s="624"/>
      <c r="AS1487" s="624"/>
      <c r="AT1487" s="624"/>
      <c r="AU1487" s="624"/>
      <c r="AV1487" s="624"/>
      <c r="AW1487" s="624"/>
      <c r="AX1487" s="624"/>
      <c r="AY1487" s="624"/>
      <c r="AZ1487" s="624"/>
      <c r="BA1487" s="624"/>
      <c r="BB1487" s="624"/>
      <c r="BC1487" s="624"/>
      <c r="BD1487" s="624"/>
      <c r="BE1487" s="624"/>
      <c r="BF1487" s="624"/>
      <c r="BG1487" s="624"/>
      <c r="BH1487" s="624"/>
      <c r="BI1487" s="624"/>
      <c r="BJ1487" s="624"/>
      <c r="BK1487" s="624"/>
      <c r="BL1487" s="624"/>
      <c r="BM1487" s="624"/>
      <c r="BN1487" s="624"/>
      <c r="BO1487" s="624"/>
      <c r="BP1487" s="624"/>
      <c r="BQ1487" s="624"/>
      <c r="BR1487" s="624"/>
      <c r="BS1487" s="624"/>
      <c r="BT1487" s="624"/>
      <c r="BU1487" s="624"/>
      <c r="BV1487" s="624"/>
      <c r="BW1487" s="624"/>
      <c r="BX1487" s="624"/>
      <c r="BY1487" s="624"/>
      <c r="BZ1487" s="624"/>
      <c r="CA1487" s="624"/>
      <c r="CB1487" s="624"/>
      <c r="CC1487" s="624"/>
      <c r="CD1487" s="624"/>
      <c r="CE1487" s="624"/>
      <c r="CF1487" s="624"/>
      <c r="CG1487" s="624"/>
      <c r="CH1487" s="624"/>
      <c r="CI1487" s="624"/>
      <c r="CJ1487" s="624"/>
      <c r="CK1487" s="624"/>
      <c r="CL1487" s="624"/>
      <c r="CM1487" s="624"/>
      <c r="CN1487" s="624"/>
      <c r="CO1487" s="624"/>
      <c r="CP1487" s="624"/>
      <c r="CQ1487" s="624"/>
      <c r="CR1487" s="624"/>
      <c r="CS1487" s="624"/>
      <c r="CT1487" s="624"/>
      <c r="CU1487" s="624"/>
      <c r="CV1487" s="624"/>
      <c r="CW1487" s="624"/>
      <c r="CX1487" s="624"/>
      <c r="CY1487" s="624"/>
      <c r="CZ1487" s="624"/>
      <c r="DA1487" s="624"/>
      <c r="DB1487" s="624"/>
      <c r="DC1487" s="624"/>
      <c r="DD1487" s="624"/>
      <c r="DE1487" s="624"/>
      <c r="DF1487" s="624"/>
      <c r="DG1487" s="624"/>
      <c r="DH1487" s="624"/>
      <c r="DI1487" s="624"/>
      <c r="DJ1487" s="624"/>
      <c r="DK1487" s="624"/>
      <c r="DL1487" s="624"/>
      <c r="DM1487" s="624"/>
      <c r="DN1487" s="624"/>
      <c r="DO1487" s="624"/>
      <c r="DP1487" s="624"/>
      <c r="DQ1487" s="624"/>
      <c r="DR1487" s="624"/>
      <c r="DS1487" s="624"/>
      <c r="DT1487" s="624"/>
      <c r="DU1487" s="624"/>
      <c r="DV1487" s="624"/>
      <c r="DW1487" s="624"/>
      <c r="DX1487" s="624"/>
      <c r="DY1487" s="624"/>
      <c r="DZ1487" s="624"/>
      <c r="EA1487" s="624"/>
      <c r="EB1487" s="624"/>
      <c r="EC1487" s="624"/>
      <c r="ED1487" s="624"/>
      <c r="EE1487" s="624"/>
      <c r="EF1487" s="624"/>
      <c r="EG1487" s="624"/>
      <c r="EH1487" s="624"/>
      <c r="EI1487" s="624"/>
      <c r="EJ1487" s="624"/>
      <c r="EK1487" s="624"/>
      <c r="EL1487" s="624"/>
      <c r="EM1487" s="624"/>
      <c r="EN1487" s="624"/>
      <c r="EO1487" s="624"/>
      <c r="EP1487" s="624"/>
      <c r="EQ1487" s="624"/>
    </row>
    <row r="1488" spans="1:147" s="560" customFormat="1">
      <c r="A1488" s="624"/>
      <c r="B1488" s="624"/>
      <c r="O1488" s="624"/>
      <c r="P1488" s="624"/>
      <c r="Q1488" s="624"/>
      <c r="R1488" s="624"/>
      <c r="S1488" s="624"/>
      <c r="T1488" s="624"/>
      <c r="U1488" s="624"/>
      <c r="V1488" s="624"/>
      <c r="W1488" s="624"/>
      <c r="X1488" s="624"/>
      <c r="Y1488" s="624"/>
      <c r="Z1488" s="624"/>
      <c r="AB1488" s="624"/>
      <c r="AC1488" s="624"/>
      <c r="AD1488" s="624"/>
      <c r="AE1488" s="624"/>
      <c r="AF1488" s="624"/>
      <c r="AG1488" s="624"/>
      <c r="AH1488" s="624"/>
      <c r="AI1488" s="624"/>
      <c r="AJ1488" s="624"/>
      <c r="AK1488" s="624"/>
      <c r="AL1488" s="624"/>
      <c r="AM1488" s="624"/>
      <c r="AN1488" s="624"/>
      <c r="AO1488" s="624"/>
      <c r="AP1488" s="624"/>
      <c r="AQ1488" s="624"/>
      <c r="AR1488" s="624"/>
      <c r="AS1488" s="624"/>
      <c r="AT1488" s="624"/>
      <c r="AU1488" s="624"/>
      <c r="AV1488" s="624"/>
      <c r="AW1488" s="624"/>
      <c r="AX1488" s="624"/>
      <c r="AY1488" s="624"/>
      <c r="AZ1488" s="624"/>
      <c r="BA1488" s="624"/>
      <c r="BB1488" s="624"/>
      <c r="BC1488" s="624"/>
      <c r="BD1488" s="624"/>
      <c r="BE1488" s="624"/>
      <c r="BF1488" s="624"/>
      <c r="BG1488" s="624"/>
      <c r="BH1488" s="624"/>
      <c r="BI1488" s="624"/>
      <c r="BJ1488" s="624"/>
      <c r="BK1488" s="624"/>
      <c r="BL1488" s="624"/>
      <c r="BM1488" s="624"/>
      <c r="BN1488" s="624"/>
      <c r="BO1488" s="624"/>
      <c r="BP1488" s="624"/>
      <c r="BQ1488" s="624"/>
      <c r="BR1488" s="624"/>
      <c r="BS1488" s="624"/>
      <c r="BT1488" s="624"/>
      <c r="BU1488" s="624"/>
      <c r="BV1488" s="624"/>
      <c r="BW1488" s="624"/>
      <c r="BX1488" s="624"/>
      <c r="BY1488" s="624"/>
      <c r="BZ1488" s="624"/>
      <c r="CA1488" s="624"/>
      <c r="CB1488" s="624"/>
      <c r="CC1488" s="624"/>
      <c r="CD1488" s="624"/>
      <c r="CE1488" s="624"/>
      <c r="CF1488" s="624"/>
      <c r="CG1488" s="624"/>
      <c r="CH1488" s="624"/>
      <c r="CI1488" s="624"/>
      <c r="CJ1488" s="624"/>
      <c r="CK1488" s="624"/>
      <c r="CL1488" s="624"/>
      <c r="CM1488" s="624"/>
      <c r="CN1488" s="624"/>
      <c r="CO1488" s="624"/>
      <c r="CP1488" s="624"/>
      <c r="CQ1488" s="624"/>
      <c r="CR1488" s="624"/>
      <c r="CS1488" s="624"/>
      <c r="CT1488" s="624"/>
      <c r="CU1488" s="624"/>
      <c r="CV1488" s="624"/>
      <c r="CW1488" s="624"/>
      <c r="CX1488" s="624"/>
      <c r="CY1488" s="624"/>
      <c r="CZ1488" s="624"/>
      <c r="DA1488" s="624"/>
      <c r="DB1488" s="624"/>
      <c r="DC1488" s="624"/>
      <c r="DD1488" s="624"/>
      <c r="DE1488" s="624"/>
      <c r="DF1488" s="624"/>
      <c r="DG1488" s="624"/>
      <c r="DH1488" s="624"/>
      <c r="DI1488" s="624"/>
      <c r="DJ1488" s="624"/>
      <c r="DK1488" s="624"/>
      <c r="DL1488" s="624"/>
      <c r="DM1488" s="624"/>
      <c r="DN1488" s="624"/>
      <c r="DO1488" s="624"/>
      <c r="DP1488" s="624"/>
      <c r="DQ1488" s="624"/>
      <c r="DR1488" s="624"/>
      <c r="DS1488" s="624"/>
      <c r="DT1488" s="624"/>
      <c r="DU1488" s="624"/>
      <c r="DV1488" s="624"/>
      <c r="DW1488" s="624"/>
      <c r="DX1488" s="624"/>
      <c r="DY1488" s="624"/>
      <c r="DZ1488" s="624"/>
      <c r="EA1488" s="624"/>
      <c r="EB1488" s="624"/>
      <c r="EC1488" s="624"/>
      <c r="ED1488" s="624"/>
      <c r="EE1488" s="624"/>
      <c r="EF1488" s="624"/>
      <c r="EG1488" s="624"/>
      <c r="EH1488" s="624"/>
      <c r="EI1488" s="624"/>
      <c r="EJ1488" s="624"/>
      <c r="EK1488" s="624"/>
      <c r="EL1488" s="624"/>
      <c r="EM1488" s="624"/>
      <c r="EN1488" s="624"/>
      <c r="EO1488" s="624"/>
      <c r="EP1488" s="624"/>
      <c r="EQ1488" s="624"/>
    </row>
    <row r="1489" spans="1:147" s="560" customFormat="1">
      <c r="A1489" s="624"/>
      <c r="B1489" s="624"/>
      <c r="O1489" s="624"/>
      <c r="P1489" s="624"/>
      <c r="Q1489" s="624"/>
      <c r="R1489" s="624"/>
      <c r="S1489" s="624"/>
      <c r="T1489" s="624"/>
      <c r="U1489" s="624"/>
      <c r="V1489" s="624"/>
      <c r="W1489" s="624"/>
      <c r="X1489" s="624"/>
      <c r="Y1489" s="624"/>
      <c r="Z1489" s="624"/>
      <c r="AB1489" s="624"/>
      <c r="AC1489" s="624"/>
      <c r="AD1489" s="624"/>
      <c r="AE1489" s="624"/>
      <c r="AF1489" s="624"/>
      <c r="AG1489" s="624"/>
      <c r="AH1489" s="624"/>
      <c r="AI1489" s="624"/>
      <c r="AJ1489" s="624"/>
      <c r="AK1489" s="624"/>
      <c r="AL1489" s="624"/>
      <c r="AM1489" s="624"/>
      <c r="AN1489" s="624"/>
      <c r="AO1489" s="624"/>
      <c r="AP1489" s="624"/>
      <c r="AQ1489" s="624"/>
      <c r="AR1489" s="624"/>
      <c r="AS1489" s="624"/>
      <c r="AT1489" s="624"/>
      <c r="AU1489" s="624"/>
      <c r="AV1489" s="624"/>
      <c r="AW1489" s="624"/>
      <c r="AX1489" s="624"/>
      <c r="AY1489" s="624"/>
      <c r="AZ1489" s="624"/>
      <c r="BA1489" s="624"/>
      <c r="BB1489" s="624"/>
      <c r="BC1489" s="624"/>
      <c r="BD1489" s="624"/>
      <c r="BE1489" s="624"/>
      <c r="BF1489" s="624"/>
      <c r="BG1489" s="624"/>
      <c r="BH1489" s="624"/>
      <c r="BI1489" s="624"/>
      <c r="BJ1489" s="624"/>
      <c r="BK1489" s="624"/>
      <c r="BL1489" s="624"/>
      <c r="BM1489" s="624"/>
      <c r="BN1489" s="624"/>
      <c r="BO1489" s="624"/>
      <c r="BP1489" s="624"/>
      <c r="BQ1489" s="624"/>
      <c r="BR1489" s="624"/>
      <c r="BS1489" s="624"/>
      <c r="BT1489" s="624"/>
      <c r="BU1489" s="624"/>
      <c r="BV1489" s="624"/>
      <c r="BW1489" s="624"/>
      <c r="BX1489" s="624"/>
      <c r="BY1489" s="624"/>
      <c r="BZ1489" s="624"/>
      <c r="CA1489" s="624"/>
      <c r="CB1489" s="624"/>
      <c r="CC1489" s="624"/>
      <c r="CD1489" s="624"/>
      <c r="CE1489" s="624"/>
      <c r="CF1489" s="624"/>
      <c r="CG1489" s="624"/>
      <c r="CH1489" s="624"/>
      <c r="CI1489" s="624"/>
      <c r="CJ1489" s="624"/>
      <c r="CK1489" s="624"/>
      <c r="CL1489" s="624"/>
      <c r="CM1489" s="624"/>
      <c r="CN1489" s="624"/>
      <c r="CO1489" s="624"/>
      <c r="CP1489" s="624"/>
      <c r="CQ1489" s="624"/>
      <c r="CR1489" s="624"/>
      <c r="CS1489" s="624"/>
      <c r="CT1489" s="624"/>
      <c r="CU1489" s="624"/>
      <c r="CV1489" s="624"/>
      <c r="CW1489" s="624"/>
      <c r="CX1489" s="624"/>
      <c r="CY1489" s="624"/>
      <c r="CZ1489" s="624"/>
      <c r="DA1489" s="624"/>
      <c r="DB1489" s="624"/>
      <c r="DC1489" s="624"/>
      <c r="DD1489" s="624"/>
      <c r="DE1489" s="624"/>
      <c r="DF1489" s="624"/>
      <c r="DG1489" s="624"/>
      <c r="DH1489" s="624"/>
      <c r="DI1489" s="624"/>
      <c r="DJ1489" s="624"/>
      <c r="DK1489" s="624"/>
      <c r="DL1489" s="624"/>
      <c r="DM1489" s="624"/>
      <c r="DN1489" s="624"/>
      <c r="DO1489" s="624"/>
      <c r="DP1489" s="624"/>
      <c r="DQ1489" s="624"/>
      <c r="DR1489" s="624"/>
      <c r="DS1489" s="624"/>
      <c r="DT1489" s="624"/>
      <c r="DU1489" s="624"/>
      <c r="DV1489" s="624"/>
      <c r="DW1489" s="624"/>
      <c r="DX1489" s="624"/>
      <c r="DY1489" s="624"/>
      <c r="DZ1489" s="624"/>
      <c r="EA1489" s="624"/>
      <c r="EB1489" s="624"/>
      <c r="EC1489" s="624"/>
      <c r="ED1489" s="624"/>
      <c r="EE1489" s="624"/>
      <c r="EF1489" s="624"/>
      <c r="EG1489" s="624"/>
      <c r="EH1489" s="624"/>
      <c r="EI1489" s="624"/>
      <c r="EJ1489" s="624"/>
      <c r="EK1489" s="624"/>
      <c r="EL1489" s="624"/>
      <c r="EM1489" s="624"/>
      <c r="EN1489" s="624"/>
      <c r="EO1489" s="624"/>
      <c r="EP1489" s="624"/>
      <c r="EQ1489" s="624"/>
    </row>
    <row r="1490" spans="1:147" s="560" customFormat="1">
      <c r="A1490" s="624"/>
      <c r="B1490" s="624"/>
      <c r="O1490" s="624"/>
      <c r="P1490" s="624"/>
      <c r="Q1490" s="624"/>
      <c r="R1490" s="624"/>
      <c r="S1490" s="624"/>
      <c r="T1490" s="624"/>
      <c r="U1490" s="624"/>
      <c r="V1490" s="624"/>
      <c r="W1490" s="624"/>
      <c r="X1490" s="624"/>
      <c r="Y1490" s="624"/>
      <c r="Z1490" s="624"/>
      <c r="AB1490" s="624"/>
      <c r="AC1490" s="624"/>
      <c r="AD1490" s="624"/>
      <c r="AE1490" s="624"/>
      <c r="AF1490" s="624"/>
      <c r="AG1490" s="624"/>
      <c r="AH1490" s="624"/>
      <c r="AI1490" s="624"/>
      <c r="AJ1490" s="624"/>
      <c r="AK1490" s="624"/>
      <c r="AL1490" s="624"/>
      <c r="AM1490" s="624"/>
      <c r="AN1490" s="624"/>
      <c r="AO1490" s="624"/>
      <c r="AP1490" s="624"/>
      <c r="AQ1490" s="624"/>
      <c r="AR1490" s="624"/>
      <c r="AS1490" s="624"/>
      <c r="AT1490" s="624"/>
      <c r="AU1490" s="624"/>
      <c r="AV1490" s="624"/>
      <c r="AW1490" s="624"/>
      <c r="AX1490" s="624"/>
      <c r="AY1490" s="624"/>
      <c r="AZ1490" s="624"/>
      <c r="BA1490" s="624"/>
      <c r="BB1490" s="624"/>
      <c r="BC1490" s="624"/>
      <c r="BD1490" s="624"/>
      <c r="BE1490" s="624"/>
      <c r="BF1490" s="624"/>
      <c r="BG1490" s="624"/>
      <c r="BH1490" s="624"/>
      <c r="BI1490" s="624"/>
      <c r="BJ1490" s="624"/>
      <c r="BK1490" s="624"/>
      <c r="BL1490" s="624"/>
      <c r="BM1490" s="624"/>
      <c r="BN1490" s="624"/>
      <c r="BO1490" s="624"/>
      <c r="BP1490" s="624"/>
      <c r="BQ1490" s="624"/>
      <c r="BR1490" s="624"/>
      <c r="BS1490" s="624"/>
      <c r="BT1490" s="624"/>
      <c r="BU1490" s="624"/>
      <c r="BV1490" s="624"/>
      <c r="BW1490" s="624"/>
      <c r="BX1490" s="624"/>
      <c r="BY1490" s="624"/>
      <c r="BZ1490" s="624"/>
      <c r="CA1490" s="624"/>
      <c r="CB1490" s="624"/>
      <c r="CC1490" s="624"/>
      <c r="CD1490" s="624"/>
      <c r="CE1490" s="624"/>
      <c r="CF1490" s="624"/>
      <c r="CG1490" s="624"/>
      <c r="CH1490" s="624"/>
      <c r="CI1490" s="624"/>
      <c r="CJ1490" s="624"/>
      <c r="CK1490" s="624"/>
      <c r="CL1490" s="624"/>
      <c r="CM1490" s="624"/>
      <c r="CN1490" s="624"/>
      <c r="CO1490" s="624"/>
      <c r="CP1490" s="624"/>
      <c r="CQ1490" s="624"/>
      <c r="CR1490" s="624"/>
      <c r="CS1490" s="624"/>
      <c r="CT1490" s="624"/>
      <c r="CU1490" s="624"/>
      <c r="CV1490" s="624"/>
      <c r="CW1490" s="624"/>
      <c r="CX1490" s="624"/>
      <c r="CY1490" s="624"/>
      <c r="CZ1490" s="624"/>
      <c r="DA1490" s="624"/>
      <c r="DB1490" s="624"/>
      <c r="DC1490" s="624"/>
      <c r="DD1490" s="624"/>
      <c r="DE1490" s="624"/>
      <c r="DF1490" s="624"/>
      <c r="DG1490" s="624"/>
      <c r="DH1490" s="624"/>
      <c r="DI1490" s="624"/>
      <c r="DJ1490" s="624"/>
      <c r="DK1490" s="624"/>
      <c r="DL1490" s="624"/>
      <c r="DM1490" s="624"/>
      <c r="DN1490" s="624"/>
      <c r="DO1490" s="624"/>
      <c r="DP1490" s="624"/>
      <c r="DQ1490" s="624"/>
      <c r="DR1490" s="624"/>
      <c r="DS1490" s="624"/>
      <c r="DT1490" s="624"/>
      <c r="DU1490" s="624"/>
      <c r="DV1490" s="624"/>
      <c r="DW1490" s="624"/>
      <c r="DX1490" s="624"/>
      <c r="DY1490" s="624"/>
      <c r="DZ1490" s="624"/>
      <c r="EA1490" s="624"/>
      <c r="EB1490" s="624"/>
      <c r="EC1490" s="624"/>
      <c r="ED1490" s="624"/>
      <c r="EE1490" s="624"/>
      <c r="EF1490" s="624"/>
      <c r="EG1490" s="624"/>
      <c r="EH1490" s="624"/>
      <c r="EI1490" s="624"/>
      <c r="EJ1490" s="624"/>
      <c r="EK1490" s="624"/>
      <c r="EL1490" s="624"/>
      <c r="EM1490" s="624"/>
      <c r="EN1490" s="624"/>
      <c r="EO1490" s="624"/>
      <c r="EP1490" s="624"/>
      <c r="EQ1490" s="624"/>
    </row>
    <row r="1491" spans="1:147" s="560" customFormat="1">
      <c r="A1491" s="624"/>
      <c r="B1491" s="624"/>
      <c r="O1491" s="624"/>
      <c r="P1491" s="624"/>
      <c r="Q1491" s="624"/>
      <c r="R1491" s="624"/>
      <c r="S1491" s="624"/>
      <c r="T1491" s="624"/>
      <c r="U1491" s="624"/>
      <c r="V1491" s="624"/>
      <c r="W1491" s="624"/>
      <c r="X1491" s="624"/>
      <c r="Y1491" s="624"/>
      <c r="Z1491" s="624"/>
      <c r="AB1491" s="624"/>
      <c r="AC1491" s="624"/>
      <c r="AD1491" s="624"/>
      <c r="AE1491" s="624"/>
      <c r="AF1491" s="624"/>
      <c r="AG1491" s="624"/>
      <c r="AH1491" s="624"/>
      <c r="AI1491" s="624"/>
      <c r="AJ1491" s="624"/>
      <c r="AK1491" s="624"/>
      <c r="AL1491" s="624"/>
      <c r="AM1491" s="624"/>
      <c r="AN1491" s="624"/>
      <c r="AO1491" s="624"/>
      <c r="AP1491" s="624"/>
      <c r="AQ1491" s="624"/>
      <c r="AR1491" s="624"/>
      <c r="AS1491" s="624"/>
      <c r="AT1491" s="624"/>
      <c r="AU1491" s="624"/>
      <c r="AV1491" s="624"/>
      <c r="AW1491" s="624"/>
      <c r="AX1491" s="624"/>
      <c r="AY1491" s="624"/>
      <c r="AZ1491" s="624"/>
      <c r="BA1491" s="624"/>
      <c r="BB1491" s="624"/>
      <c r="BC1491" s="624"/>
      <c r="BD1491" s="624"/>
      <c r="BE1491" s="624"/>
      <c r="BF1491" s="624"/>
      <c r="BG1491" s="624"/>
      <c r="BH1491" s="624"/>
      <c r="BI1491" s="624"/>
      <c r="BJ1491" s="624"/>
      <c r="BK1491" s="624"/>
      <c r="BL1491" s="624"/>
      <c r="BM1491" s="624"/>
      <c r="BN1491" s="624"/>
      <c r="BO1491" s="624"/>
      <c r="BP1491" s="624"/>
      <c r="BQ1491" s="624"/>
      <c r="BR1491" s="624"/>
      <c r="BS1491" s="624"/>
      <c r="BT1491" s="624"/>
      <c r="BU1491" s="624"/>
      <c r="BV1491" s="624"/>
      <c r="BW1491" s="624"/>
      <c r="BX1491" s="624"/>
      <c r="BY1491" s="624"/>
      <c r="BZ1491" s="624"/>
      <c r="CA1491" s="624"/>
      <c r="CB1491" s="624"/>
      <c r="CC1491" s="624"/>
      <c r="CD1491" s="624"/>
      <c r="CE1491" s="624"/>
      <c r="CF1491" s="624"/>
      <c r="CG1491" s="624"/>
      <c r="CH1491" s="624"/>
      <c r="CI1491" s="624"/>
      <c r="CJ1491" s="624"/>
      <c r="CK1491" s="624"/>
      <c r="CL1491" s="624"/>
      <c r="CM1491" s="624"/>
      <c r="CN1491" s="624"/>
      <c r="CO1491" s="624"/>
      <c r="CP1491" s="624"/>
      <c r="CQ1491" s="624"/>
      <c r="CR1491" s="624"/>
      <c r="CS1491" s="624"/>
      <c r="CT1491" s="624"/>
      <c r="CU1491" s="624"/>
      <c r="CV1491" s="624"/>
      <c r="CW1491" s="624"/>
      <c r="CX1491" s="624"/>
      <c r="CY1491" s="624"/>
      <c r="CZ1491" s="624"/>
      <c r="DA1491" s="624"/>
      <c r="DB1491" s="624"/>
      <c r="DC1491" s="624"/>
      <c r="DD1491" s="624"/>
      <c r="DE1491" s="624"/>
      <c r="DF1491" s="624"/>
      <c r="DG1491" s="624"/>
      <c r="DH1491" s="624"/>
      <c r="DI1491" s="624"/>
      <c r="DJ1491" s="624"/>
      <c r="DK1491" s="624"/>
      <c r="DL1491" s="624"/>
      <c r="DM1491" s="624"/>
      <c r="DN1491" s="624"/>
      <c r="DO1491" s="624"/>
      <c r="DP1491" s="624"/>
      <c r="DQ1491" s="624"/>
      <c r="DR1491" s="624"/>
      <c r="DS1491" s="624"/>
      <c r="DT1491" s="624"/>
      <c r="DU1491" s="624"/>
      <c r="DV1491" s="624"/>
      <c r="DW1491" s="624"/>
      <c r="DX1491" s="624"/>
      <c r="DY1491" s="624"/>
      <c r="DZ1491" s="624"/>
      <c r="EA1491" s="624"/>
      <c r="EB1491" s="624"/>
      <c r="EC1491" s="624"/>
      <c r="ED1491" s="624"/>
      <c r="EE1491" s="624"/>
      <c r="EF1491" s="624"/>
      <c r="EG1491" s="624"/>
      <c r="EH1491" s="624"/>
      <c r="EI1491" s="624"/>
      <c r="EJ1491" s="624"/>
      <c r="EK1491" s="624"/>
      <c r="EL1491" s="624"/>
      <c r="EM1491" s="624"/>
      <c r="EN1491" s="624"/>
      <c r="EO1491" s="624"/>
      <c r="EP1491" s="624"/>
      <c r="EQ1491" s="624"/>
    </row>
    <row r="1492" spans="1:147" s="560" customFormat="1">
      <c r="A1492" s="624"/>
      <c r="B1492" s="624"/>
      <c r="O1492" s="624"/>
      <c r="P1492" s="624"/>
      <c r="Q1492" s="624"/>
      <c r="R1492" s="624"/>
      <c r="S1492" s="624"/>
      <c r="T1492" s="624"/>
      <c r="U1492" s="624"/>
      <c r="V1492" s="624"/>
      <c r="W1492" s="624"/>
      <c r="X1492" s="624"/>
      <c r="Y1492" s="624"/>
      <c r="Z1492" s="624"/>
      <c r="AB1492" s="624"/>
      <c r="AC1492" s="624"/>
      <c r="AD1492" s="624"/>
      <c r="AE1492" s="624"/>
      <c r="AF1492" s="624"/>
      <c r="AG1492" s="624"/>
      <c r="AH1492" s="624"/>
      <c r="AI1492" s="624"/>
      <c r="AJ1492" s="624"/>
      <c r="AK1492" s="624"/>
      <c r="AL1492" s="624"/>
      <c r="AM1492" s="624"/>
      <c r="AN1492" s="624"/>
      <c r="AO1492" s="624"/>
      <c r="AP1492" s="624"/>
      <c r="AQ1492" s="624"/>
      <c r="AR1492" s="624"/>
      <c r="AS1492" s="624"/>
      <c r="AT1492" s="624"/>
      <c r="AU1492" s="624"/>
      <c r="AV1492" s="624"/>
      <c r="AW1492" s="624"/>
      <c r="AX1492" s="624"/>
      <c r="AY1492" s="624"/>
      <c r="AZ1492" s="624"/>
      <c r="BA1492" s="624"/>
      <c r="BB1492" s="624"/>
      <c r="BC1492" s="624"/>
      <c r="BD1492" s="624"/>
      <c r="BE1492" s="624"/>
      <c r="BF1492" s="624"/>
      <c r="BG1492" s="624"/>
      <c r="BH1492" s="624"/>
      <c r="BI1492" s="624"/>
      <c r="BJ1492" s="624"/>
      <c r="BK1492" s="624"/>
      <c r="BL1492" s="624"/>
      <c r="BM1492" s="624"/>
      <c r="BN1492" s="624"/>
      <c r="BO1492" s="624"/>
      <c r="BP1492" s="624"/>
      <c r="BQ1492" s="624"/>
      <c r="BR1492" s="624"/>
      <c r="BS1492" s="624"/>
      <c r="BT1492" s="624"/>
      <c r="BU1492" s="624"/>
      <c r="BV1492" s="624"/>
      <c r="BW1492" s="624"/>
      <c r="BX1492" s="624"/>
      <c r="BY1492" s="624"/>
      <c r="BZ1492" s="624"/>
      <c r="CA1492" s="624"/>
      <c r="CB1492" s="624"/>
      <c r="CC1492" s="624"/>
      <c r="CD1492" s="624"/>
      <c r="CE1492" s="624"/>
      <c r="CF1492" s="624"/>
      <c r="CG1492" s="624"/>
      <c r="CH1492" s="624"/>
      <c r="CI1492" s="624"/>
      <c r="CJ1492" s="624"/>
      <c r="CK1492" s="624"/>
      <c r="CL1492" s="624"/>
      <c r="CM1492" s="624"/>
      <c r="CN1492" s="624"/>
      <c r="CO1492" s="624"/>
      <c r="CP1492" s="624"/>
      <c r="CQ1492" s="624"/>
      <c r="CR1492" s="624"/>
      <c r="CS1492" s="624"/>
      <c r="CT1492" s="624"/>
      <c r="CU1492" s="624"/>
      <c r="CV1492" s="624"/>
      <c r="CW1492" s="624"/>
      <c r="CX1492" s="624"/>
      <c r="CY1492" s="624"/>
      <c r="CZ1492" s="624"/>
      <c r="DA1492" s="624"/>
      <c r="DB1492" s="624"/>
      <c r="DC1492" s="624"/>
      <c r="DD1492" s="624"/>
      <c r="DE1492" s="624"/>
      <c r="DF1492" s="624"/>
      <c r="DG1492" s="624"/>
      <c r="DH1492" s="624"/>
      <c r="DI1492" s="624"/>
      <c r="DJ1492" s="624"/>
      <c r="DK1492" s="624"/>
      <c r="DL1492" s="624"/>
      <c r="DM1492" s="624"/>
      <c r="DN1492" s="624"/>
      <c r="DO1492" s="624"/>
      <c r="DP1492" s="624"/>
      <c r="DQ1492" s="624"/>
      <c r="DR1492" s="624"/>
      <c r="DS1492" s="624"/>
      <c r="DT1492" s="624"/>
      <c r="DU1492" s="624"/>
      <c r="DV1492" s="624"/>
      <c r="DW1492" s="624"/>
      <c r="DX1492" s="624"/>
      <c r="DY1492" s="624"/>
      <c r="DZ1492" s="624"/>
      <c r="EA1492" s="624"/>
      <c r="EB1492" s="624"/>
      <c r="EC1492" s="624"/>
      <c r="ED1492" s="624"/>
      <c r="EE1492" s="624"/>
      <c r="EF1492" s="624"/>
      <c r="EG1492" s="624"/>
      <c r="EH1492" s="624"/>
      <c r="EI1492" s="624"/>
      <c r="EJ1492" s="624"/>
      <c r="EK1492" s="624"/>
      <c r="EL1492" s="624"/>
      <c r="EM1492" s="624"/>
      <c r="EN1492" s="624"/>
      <c r="EO1492" s="624"/>
      <c r="EP1492" s="624"/>
      <c r="EQ1492" s="624"/>
    </row>
    <row r="1493" spans="1:147" s="560" customFormat="1">
      <c r="A1493" s="624"/>
      <c r="B1493" s="624"/>
      <c r="O1493" s="624"/>
      <c r="P1493" s="624"/>
      <c r="Q1493" s="624"/>
      <c r="R1493" s="624"/>
      <c r="S1493" s="624"/>
      <c r="T1493" s="624"/>
      <c r="U1493" s="624"/>
      <c r="V1493" s="624"/>
      <c r="W1493" s="624"/>
      <c r="X1493" s="624"/>
      <c r="Y1493" s="624"/>
      <c r="Z1493" s="624"/>
      <c r="AB1493" s="624"/>
      <c r="AC1493" s="624"/>
      <c r="AD1493" s="624"/>
      <c r="AE1493" s="624"/>
      <c r="AF1493" s="624"/>
      <c r="AG1493" s="624"/>
      <c r="AH1493" s="624"/>
      <c r="AI1493" s="624"/>
      <c r="AJ1493" s="624"/>
      <c r="AK1493" s="624"/>
      <c r="AL1493" s="624"/>
      <c r="AM1493" s="624"/>
      <c r="AN1493" s="624"/>
      <c r="AO1493" s="624"/>
      <c r="AP1493" s="624"/>
      <c r="AQ1493" s="624"/>
      <c r="AR1493" s="624"/>
      <c r="AS1493" s="624"/>
      <c r="AT1493" s="624"/>
      <c r="AU1493" s="624"/>
      <c r="AV1493" s="624"/>
      <c r="AW1493" s="624"/>
      <c r="AX1493" s="624"/>
      <c r="AY1493" s="624"/>
      <c r="AZ1493" s="624"/>
      <c r="BA1493" s="624"/>
      <c r="BB1493" s="624"/>
      <c r="BC1493" s="624"/>
      <c r="BD1493" s="624"/>
      <c r="BE1493" s="624"/>
      <c r="BF1493" s="624"/>
      <c r="BG1493" s="624"/>
      <c r="BH1493" s="624"/>
      <c r="BI1493" s="624"/>
      <c r="BJ1493" s="624"/>
      <c r="BK1493" s="624"/>
      <c r="BL1493" s="624"/>
      <c r="BM1493" s="624"/>
      <c r="BN1493" s="624"/>
      <c r="BO1493" s="624"/>
      <c r="BP1493" s="624"/>
      <c r="BQ1493" s="624"/>
      <c r="BR1493" s="624"/>
      <c r="BS1493" s="624"/>
      <c r="BT1493" s="624"/>
      <c r="BU1493" s="624"/>
      <c r="BV1493" s="624"/>
      <c r="BW1493" s="624"/>
      <c r="BX1493" s="624"/>
      <c r="BY1493" s="624"/>
      <c r="BZ1493" s="624"/>
      <c r="CA1493" s="624"/>
      <c r="CB1493" s="624"/>
      <c r="CC1493" s="624"/>
      <c r="CD1493" s="624"/>
      <c r="CE1493" s="624"/>
      <c r="CF1493" s="624"/>
      <c r="CG1493" s="624"/>
      <c r="CH1493" s="624"/>
      <c r="CI1493" s="624"/>
      <c r="CJ1493" s="624"/>
      <c r="CK1493" s="624"/>
      <c r="CL1493" s="624"/>
      <c r="CM1493" s="624"/>
      <c r="CN1493" s="624"/>
      <c r="CO1493" s="624"/>
      <c r="CP1493" s="624"/>
      <c r="CQ1493" s="624"/>
      <c r="CR1493" s="624"/>
      <c r="CS1493" s="624"/>
      <c r="CT1493" s="624"/>
      <c r="CU1493" s="624"/>
      <c r="CV1493" s="624"/>
      <c r="CW1493" s="624"/>
      <c r="CX1493" s="624"/>
      <c r="CY1493" s="624"/>
      <c r="CZ1493" s="624"/>
      <c r="DA1493" s="624"/>
      <c r="DB1493" s="624"/>
      <c r="DC1493" s="624"/>
      <c r="DD1493" s="624"/>
      <c r="DE1493" s="624"/>
      <c r="DF1493" s="624"/>
      <c r="DG1493" s="624"/>
      <c r="DH1493" s="624"/>
      <c r="DI1493" s="624"/>
      <c r="DJ1493" s="624"/>
      <c r="DK1493" s="624"/>
      <c r="DL1493" s="624"/>
      <c r="DM1493" s="624"/>
      <c r="DN1493" s="624"/>
      <c r="DO1493" s="624"/>
      <c r="DP1493" s="624"/>
      <c r="DQ1493" s="624"/>
      <c r="DR1493" s="624"/>
      <c r="DS1493" s="624"/>
      <c r="DT1493" s="624"/>
      <c r="DU1493" s="624"/>
      <c r="DV1493" s="624"/>
      <c r="DW1493" s="624"/>
      <c r="DX1493" s="624"/>
      <c r="DY1493" s="624"/>
      <c r="DZ1493" s="624"/>
      <c r="EA1493" s="624"/>
      <c r="EB1493" s="624"/>
      <c r="EC1493" s="624"/>
      <c r="ED1493" s="624"/>
      <c r="EE1493" s="624"/>
      <c r="EF1493" s="624"/>
      <c r="EG1493" s="624"/>
      <c r="EH1493" s="624"/>
      <c r="EI1493" s="624"/>
      <c r="EJ1493" s="624"/>
      <c r="EK1493" s="624"/>
      <c r="EL1493" s="624"/>
      <c r="EM1493" s="624"/>
      <c r="EN1493" s="624"/>
      <c r="EO1493" s="624"/>
      <c r="EP1493" s="624"/>
      <c r="EQ1493" s="624"/>
    </row>
    <row r="1494" spans="1:147" s="560" customFormat="1">
      <c r="A1494" s="624"/>
      <c r="B1494" s="624"/>
      <c r="O1494" s="624"/>
      <c r="P1494" s="624"/>
      <c r="Q1494" s="624"/>
      <c r="R1494" s="624"/>
      <c r="S1494" s="624"/>
      <c r="T1494" s="624"/>
      <c r="U1494" s="624"/>
      <c r="V1494" s="624"/>
      <c r="W1494" s="624"/>
      <c r="X1494" s="624"/>
      <c r="Y1494" s="624"/>
      <c r="Z1494" s="624"/>
      <c r="AB1494" s="624"/>
      <c r="AC1494" s="624"/>
      <c r="AD1494" s="624"/>
      <c r="AE1494" s="624"/>
      <c r="AF1494" s="624"/>
      <c r="AG1494" s="624"/>
      <c r="AH1494" s="624"/>
      <c r="AI1494" s="624"/>
      <c r="AJ1494" s="624"/>
      <c r="AK1494" s="624"/>
      <c r="AL1494" s="624"/>
      <c r="AM1494" s="624"/>
      <c r="AN1494" s="624"/>
      <c r="AO1494" s="624"/>
      <c r="AP1494" s="624"/>
      <c r="AQ1494" s="624"/>
      <c r="AR1494" s="624"/>
      <c r="AS1494" s="624"/>
      <c r="AT1494" s="624"/>
      <c r="AU1494" s="624"/>
      <c r="AV1494" s="624"/>
      <c r="AW1494" s="624"/>
      <c r="AX1494" s="624"/>
      <c r="AY1494" s="624"/>
      <c r="AZ1494" s="624"/>
      <c r="BA1494" s="624"/>
      <c r="BB1494" s="624"/>
      <c r="BC1494" s="624"/>
      <c r="BD1494" s="624"/>
      <c r="BE1494" s="624"/>
      <c r="BF1494" s="624"/>
      <c r="BG1494" s="624"/>
      <c r="BH1494" s="624"/>
      <c r="BI1494" s="624"/>
      <c r="BJ1494" s="624"/>
      <c r="BK1494" s="624"/>
      <c r="BL1494" s="624"/>
      <c r="BM1494" s="624"/>
      <c r="BN1494" s="624"/>
      <c r="BO1494" s="624"/>
      <c r="BP1494" s="624"/>
      <c r="BQ1494" s="624"/>
      <c r="BR1494" s="624"/>
      <c r="BS1494" s="624"/>
      <c r="BT1494" s="624"/>
      <c r="BU1494" s="624"/>
      <c r="BV1494" s="624"/>
      <c r="BW1494" s="624"/>
      <c r="BX1494" s="624"/>
      <c r="BY1494" s="624"/>
      <c r="BZ1494" s="624"/>
      <c r="CA1494" s="624"/>
      <c r="CB1494" s="624"/>
      <c r="CC1494" s="624"/>
      <c r="CD1494" s="624"/>
      <c r="CE1494" s="624"/>
      <c r="CF1494" s="624"/>
      <c r="CG1494" s="624"/>
      <c r="CH1494" s="624"/>
      <c r="CI1494" s="624"/>
      <c r="CJ1494" s="624"/>
      <c r="CK1494" s="624"/>
      <c r="CL1494" s="624"/>
      <c r="CM1494" s="624"/>
      <c r="CN1494" s="624"/>
      <c r="CO1494" s="624"/>
      <c r="CP1494" s="624"/>
      <c r="CQ1494" s="624"/>
      <c r="CR1494" s="624"/>
      <c r="CS1494" s="624"/>
      <c r="CT1494" s="624"/>
      <c r="CU1494" s="624"/>
      <c r="CV1494" s="624"/>
      <c r="CW1494" s="624"/>
      <c r="CX1494" s="624"/>
      <c r="CY1494" s="624"/>
      <c r="CZ1494" s="624"/>
      <c r="DA1494" s="624"/>
      <c r="DB1494" s="624"/>
      <c r="DC1494" s="624"/>
      <c r="DD1494" s="624"/>
      <c r="DE1494" s="624"/>
      <c r="DF1494" s="624"/>
      <c r="DG1494" s="624"/>
      <c r="DH1494" s="624"/>
      <c r="DI1494" s="624"/>
      <c r="DJ1494" s="624"/>
      <c r="DK1494" s="624"/>
      <c r="DL1494" s="624"/>
      <c r="DM1494" s="624"/>
      <c r="DN1494" s="624"/>
      <c r="DO1494" s="624"/>
      <c r="DP1494" s="624"/>
      <c r="DQ1494" s="624"/>
      <c r="DR1494" s="624"/>
      <c r="DS1494" s="624"/>
      <c r="DT1494" s="624"/>
      <c r="DU1494" s="624"/>
      <c r="DV1494" s="624"/>
      <c r="DW1494" s="624"/>
      <c r="DX1494" s="624"/>
      <c r="DY1494" s="624"/>
      <c r="DZ1494" s="624"/>
      <c r="EA1494" s="624"/>
      <c r="EB1494" s="624"/>
      <c r="EC1494" s="624"/>
      <c r="ED1494" s="624"/>
      <c r="EE1494" s="624"/>
      <c r="EF1494" s="624"/>
      <c r="EG1494" s="624"/>
      <c r="EH1494" s="624"/>
      <c r="EI1494" s="624"/>
      <c r="EJ1494" s="624"/>
      <c r="EK1494" s="624"/>
      <c r="EL1494" s="624"/>
      <c r="EM1494" s="624"/>
      <c r="EN1494" s="624"/>
      <c r="EO1494" s="624"/>
      <c r="EP1494" s="624"/>
      <c r="EQ1494" s="624"/>
    </row>
    <row r="1495" spans="1:147" s="560" customFormat="1">
      <c r="A1495" s="624"/>
      <c r="B1495" s="624"/>
      <c r="O1495" s="624"/>
      <c r="P1495" s="624"/>
      <c r="Q1495" s="624"/>
      <c r="R1495" s="624"/>
      <c r="S1495" s="624"/>
      <c r="T1495" s="624"/>
      <c r="U1495" s="624"/>
      <c r="V1495" s="624"/>
      <c r="W1495" s="624"/>
      <c r="X1495" s="624"/>
      <c r="Y1495" s="624"/>
      <c r="Z1495" s="624"/>
      <c r="AB1495" s="624"/>
      <c r="AC1495" s="624"/>
      <c r="AD1495" s="624"/>
      <c r="AE1495" s="624"/>
      <c r="AF1495" s="624"/>
      <c r="AG1495" s="624"/>
      <c r="AH1495" s="624"/>
      <c r="AI1495" s="624"/>
      <c r="AJ1495" s="624"/>
      <c r="AK1495" s="624"/>
      <c r="AL1495" s="624"/>
      <c r="AM1495" s="624"/>
      <c r="AN1495" s="624"/>
      <c r="AO1495" s="624"/>
      <c r="AP1495" s="624"/>
      <c r="AQ1495" s="624"/>
      <c r="AR1495" s="624"/>
      <c r="AS1495" s="624"/>
      <c r="AT1495" s="624"/>
      <c r="AU1495" s="624"/>
      <c r="AV1495" s="624"/>
      <c r="AW1495" s="624"/>
      <c r="AX1495" s="624"/>
      <c r="AY1495" s="624"/>
      <c r="AZ1495" s="624"/>
      <c r="BA1495" s="624"/>
      <c r="BB1495" s="624"/>
      <c r="BC1495" s="624"/>
      <c r="BD1495" s="624"/>
      <c r="BE1495" s="624"/>
      <c r="BF1495" s="624"/>
      <c r="BG1495" s="624"/>
      <c r="BH1495" s="624"/>
      <c r="BI1495" s="624"/>
      <c r="BJ1495" s="624"/>
      <c r="BK1495" s="624"/>
      <c r="BL1495" s="624"/>
      <c r="BM1495" s="624"/>
      <c r="BN1495" s="624"/>
      <c r="BO1495" s="624"/>
      <c r="BP1495" s="624"/>
      <c r="BQ1495" s="624"/>
      <c r="BR1495" s="624"/>
      <c r="BS1495" s="624"/>
      <c r="BT1495" s="624"/>
      <c r="BU1495" s="624"/>
      <c r="BV1495" s="624"/>
      <c r="BW1495" s="624"/>
      <c r="BX1495" s="624"/>
      <c r="BY1495" s="624"/>
      <c r="BZ1495" s="624"/>
      <c r="CA1495" s="624"/>
      <c r="CB1495" s="624"/>
      <c r="CC1495" s="624"/>
      <c r="CD1495" s="624"/>
      <c r="CE1495" s="624"/>
      <c r="CF1495" s="624"/>
      <c r="CG1495" s="624"/>
      <c r="CH1495" s="624"/>
      <c r="CI1495" s="624"/>
      <c r="CJ1495" s="624"/>
      <c r="CK1495" s="624"/>
      <c r="CL1495" s="624"/>
      <c r="CM1495" s="624"/>
      <c r="CN1495" s="624"/>
      <c r="CO1495" s="624"/>
      <c r="CP1495" s="624"/>
      <c r="CQ1495" s="624"/>
      <c r="CR1495" s="624"/>
      <c r="CS1495" s="624"/>
      <c r="CT1495" s="624"/>
      <c r="CU1495" s="624"/>
      <c r="CV1495" s="624"/>
      <c r="CW1495" s="624"/>
      <c r="CX1495" s="624"/>
      <c r="CY1495" s="624"/>
      <c r="CZ1495" s="624"/>
      <c r="DA1495" s="624"/>
      <c r="DB1495" s="624"/>
      <c r="DC1495" s="624"/>
      <c r="DD1495" s="624"/>
      <c r="DE1495" s="624"/>
      <c r="DF1495" s="624"/>
      <c r="DG1495" s="624"/>
      <c r="DH1495" s="624"/>
      <c r="DI1495" s="624"/>
      <c r="DJ1495" s="624"/>
      <c r="DK1495" s="624"/>
      <c r="DL1495" s="624"/>
      <c r="DM1495" s="624"/>
      <c r="DN1495" s="624"/>
      <c r="DO1495" s="624"/>
      <c r="DP1495" s="624"/>
      <c r="DQ1495" s="624"/>
      <c r="DR1495" s="624"/>
      <c r="DS1495" s="624"/>
      <c r="DT1495" s="624"/>
      <c r="DU1495" s="624"/>
      <c r="DV1495" s="624"/>
      <c r="DW1495" s="624"/>
      <c r="DX1495" s="624"/>
      <c r="DY1495" s="624"/>
      <c r="DZ1495" s="624"/>
      <c r="EA1495" s="624"/>
      <c r="EB1495" s="624"/>
      <c r="EC1495" s="624"/>
      <c r="ED1495" s="624"/>
      <c r="EE1495" s="624"/>
      <c r="EF1495" s="624"/>
      <c r="EG1495" s="624"/>
      <c r="EH1495" s="624"/>
      <c r="EI1495" s="624"/>
      <c r="EJ1495" s="624"/>
      <c r="EK1495" s="624"/>
      <c r="EL1495" s="624"/>
      <c r="EM1495" s="624"/>
      <c r="EN1495" s="624"/>
      <c r="EO1495" s="624"/>
      <c r="EP1495" s="624"/>
      <c r="EQ1495" s="624"/>
    </row>
    <row r="1496" spans="1:147" s="560" customFormat="1">
      <c r="A1496" s="624"/>
      <c r="B1496" s="624"/>
      <c r="O1496" s="624"/>
      <c r="P1496" s="624"/>
      <c r="Q1496" s="624"/>
      <c r="R1496" s="624"/>
      <c r="S1496" s="624"/>
      <c r="T1496" s="624"/>
      <c r="U1496" s="624"/>
      <c r="V1496" s="624"/>
      <c r="W1496" s="624"/>
      <c r="X1496" s="624"/>
      <c r="Y1496" s="624"/>
      <c r="Z1496" s="624"/>
      <c r="AB1496" s="624"/>
      <c r="AC1496" s="624"/>
      <c r="AD1496" s="624"/>
      <c r="AE1496" s="624"/>
      <c r="AF1496" s="624"/>
      <c r="AG1496" s="624"/>
      <c r="AH1496" s="624"/>
      <c r="AI1496" s="624"/>
      <c r="AJ1496" s="624"/>
      <c r="AK1496" s="624"/>
      <c r="AL1496" s="624"/>
      <c r="AM1496" s="624"/>
      <c r="AN1496" s="624"/>
      <c r="AO1496" s="624"/>
      <c r="AP1496" s="624"/>
      <c r="AQ1496" s="624"/>
      <c r="AR1496" s="624"/>
      <c r="AS1496" s="624"/>
      <c r="AT1496" s="624"/>
      <c r="AU1496" s="624"/>
      <c r="AV1496" s="624"/>
      <c r="AW1496" s="624"/>
      <c r="AX1496" s="624"/>
      <c r="AY1496" s="624"/>
      <c r="AZ1496" s="624"/>
      <c r="BA1496" s="624"/>
      <c r="BB1496" s="624"/>
      <c r="BC1496" s="624"/>
      <c r="BD1496" s="624"/>
      <c r="BE1496" s="624"/>
      <c r="BF1496" s="624"/>
      <c r="BG1496" s="624"/>
      <c r="BH1496" s="624"/>
      <c r="BI1496" s="624"/>
      <c r="BJ1496" s="624"/>
      <c r="BK1496" s="624"/>
      <c r="BL1496" s="624"/>
      <c r="BM1496" s="624"/>
      <c r="BN1496" s="624"/>
      <c r="BO1496" s="624"/>
      <c r="BP1496" s="624"/>
      <c r="BQ1496" s="624"/>
      <c r="BR1496" s="624"/>
      <c r="BS1496" s="624"/>
      <c r="BT1496" s="624"/>
      <c r="BU1496" s="624"/>
      <c r="BV1496" s="624"/>
      <c r="BW1496" s="624"/>
      <c r="BX1496" s="624"/>
      <c r="BY1496" s="624"/>
      <c r="BZ1496" s="624"/>
      <c r="CA1496" s="624"/>
      <c r="CB1496" s="624"/>
      <c r="CC1496" s="624"/>
      <c r="CD1496" s="624"/>
      <c r="CE1496" s="624"/>
      <c r="CF1496" s="624"/>
      <c r="CG1496" s="624"/>
      <c r="CH1496" s="624"/>
      <c r="CI1496" s="624"/>
      <c r="CJ1496" s="624"/>
      <c r="CK1496" s="624"/>
      <c r="CL1496" s="624"/>
      <c r="CM1496" s="624"/>
      <c r="CN1496" s="624"/>
      <c r="CO1496" s="624"/>
      <c r="CP1496" s="624"/>
      <c r="CQ1496" s="624"/>
      <c r="CR1496" s="624"/>
      <c r="CS1496" s="624"/>
      <c r="CT1496" s="624"/>
      <c r="CU1496" s="624"/>
      <c r="CV1496" s="624"/>
      <c r="CW1496" s="624"/>
      <c r="CX1496" s="624"/>
      <c r="CY1496" s="624"/>
      <c r="CZ1496" s="624"/>
      <c r="DA1496" s="624"/>
      <c r="DB1496" s="624"/>
      <c r="DC1496" s="624"/>
      <c r="DD1496" s="624"/>
      <c r="DE1496" s="624"/>
      <c r="DF1496" s="624"/>
      <c r="DG1496" s="624"/>
      <c r="DH1496" s="624"/>
      <c r="DI1496" s="624"/>
      <c r="DJ1496" s="624"/>
      <c r="DK1496" s="624"/>
      <c r="DL1496" s="624"/>
      <c r="DM1496" s="624"/>
      <c r="DN1496" s="624"/>
      <c r="DO1496" s="624"/>
      <c r="DP1496" s="624"/>
      <c r="DQ1496" s="624"/>
      <c r="DR1496" s="624"/>
      <c r="DS1496" s="624"/>
      <c r="DT1496" s="624"/>
      <c r="DU1496" s="624"/>
      <c r="DV1496" s="624"/>
      <c r="DW1496" s="624"/>
      <c r="DX1496" s="624"/>
      <c r="DY1496" s="624"/>
      <c r="DZ1496" s="624"/>
      <c r="EA1496" s="624"/>
      <c r="EB1496" s="624"/>
      <c r="EC1496" s="624"/>
      <c r="ED1496" s="624"/>
      <c r="EE1496" s="624"/>
      <c r="EF1496" s="624"/>
      <c r="EG1496" s="624"/>
      <c r="EH1496" s="624"/>
      <c r="EI1496" s="624"/>
      <c r="EJ1496" s="624"/>
      <c r="EK1496" s="624"/>
      <c r="EL1496" s="624"/>
      <c r="EM1496" s="624"/>
      <c r="EN1496" s="624"/>
      <c r="EO1496" s="624"/>
      <c r="EP1496" s="624"/>
      <c r="EQ1496" s="624"/>
    </row>
    <row r="1497" spans="1:147" s="560" customFormat="1">
      <c r="A1497" s="624"/>
      <c r="B1497" s="624"/>
      <c r="O1497" s="624"/>
      <c r="P1497" s="624"/>
      <c r="Q1497" s="624"/>
      <c r="R1497" s="624"/>
      <c r="S1497" s="624"/>
      <c r="T1497" s="624"/>
      <c r="U1497" s="624"/>
      <c r="V1497" s="624"/>
      <c r="W1497" s="624"/>
      <c r="X1497" s="624"/>
      <c r="Y1497" s="624"/>
      <c r="Z1497" s="624"/>
      <c r="AB1497" s="624"/>
      <c r="AC1497" s="624"/>
      <c r="AD1497" s="624"/>
      <c r="AE1497" s="624"/>
      <c r="AF1497" s="624"/>
      <c r="AG1497" s="624"/>
      <c r="AH1497" s="624"/>
      <c r="AI1497" s="624"/>
      <c r="AJ1497" s="624"/>
      <c r="AK1497" s="624"/>
      <c r="AL1497" s="624"/>
      <c r="AM1497" s="624"/>
      <c r="AN1497" s="624"/>
      <c r="AO1497" s="624"/>
      <c r="AP1497" s="624"/>
      <c r="AQ1497" s="624"/>
      <c r="AR1497" s="624"/>
      <c r="AS1497" s="624"/>
      <c r="AT1497" s="624"/>
      <c r="AU1497" s="624"/>
      <c r="AV1497" s="624"/>
      <c r="AW1497" s="624"/>
      <c r="AX1497" s="624"/>
      <c r="AY1497" s="624"/>
      <c r="AZ1497" s="624"/>
      <c r="BA1497" s="624"/>
      <c r="BB1497" s="624"/>
      <c r="BC1497" s="624"/>
      <c r="BD1497" s="624"/>
      <c r="BE1497" s="624"/>
      <c r="BF1497" s="624"/>
      <c r="BG1497" s="624"/>
      <c r="BH1497" s="624"/>
      <c r="BI1497" s="624"/>
      <c r="BJ1497" s="624"/>
      <c r="BK1497" s="624"/>
      <c r="BL1497" s="624"/>
      <c r="BM1497" s="624"/>
      <c r="BN1497" s="624"/>
      <c r="BO1497" s="624"/>
      <c r="BP1497" s="624"/>
      <c r="BQ1497" s="624"/>
      <c r="BR1497" s="624"/>
      <c r="BS1497" s="624"/>
      <c r="BT1497" s="624"/>
      <c r="BU1497" s="624"/>
      <c r="BV1497" s="624"/>
      <c r="BW1497" s="624"/>
      <c r="BX1497" s="624"/>
      <c r="BY1497" s="624"/>
      <c r="BZ1497" s="624"/>
      <c r="CA1497" s="624"/>
      <c r="CB1497" s="624"/>
      <c r="CC1497" s="624"/>
      <c r="CD1497" s="624"/>
      <c r="CE1497" s="624"/>
      <c r="CF1497" s="624"/>
      <c r="CG1497" s="624"/>
      <c r="CH1497" s="624"/>
      <c r="CI1497" s="624"/>
      <c r="CJ1497" s="624"/>
      <c r="CK1497" s="624"/>
      <c r="CL1497" s="624"/>
      <c r="CM1497" s="624"/>
      <c r="CN1497" s="624"/>
      <c r="CO1497" s="624"/>
      <c r="CP1497" s="624"/>
      <c r="CQ1497" s="624"/>
      <c r="CR1497" s="624"/>
      <c r="CS1497" s="624"/>
      <c r="CT1497" s="624"/>
      <c r="CU1497" s="624"/>
      <c r="CV1497" s="624"/>
      <c r="CW1497" s="624"/>
      <c r="CX1497" s="624"/>
      <c r="CY1497" s="624"/>
      <c r="CZ1497" s="624"/>
      <c r="DA1497" s="624"/>
      <c r="DB1497" s="624"/>
      <c r="DC1497" s="624"/>
      <c r="DD1497" s="624"/>
      <c r="DE1497" s="624"/>
      <c r="DF1497" s="624"/>
      <c r="DG1497" s="624"/>
      <c r="DH1497" s="624"/>
      <c r="DI1497" s="624"/>
      <c r="DJ1497" s="624"/>
      <c r="DK1497" s="624"/>
      <c r="DL1497" s="624"/>
      <c r="DM1497" s="624"/>
      <c r="DN1497" s="624"/>
      <c r="DO1497" s="624"/>
      <c r="DP1497" s="624"/>
      <c r="DQ1497" s="624"/>
      <c r="DR1497" s="624"/>
      <c r="DS1497" s="624"/>
      <c r="DT1497" s="624"/>
      <c r="DU1497" s="624"/>
      <c r="DV1497" s="624"/>
      <c r="DW1497" s="624"/>
      <c r="DX1497" s="624"/>
      <c r="DY1497" s="624"/>
      <c r="DZ1497" s="624"/>
      <c r="EA1497" s="624"/>
      <c r="EB1497" s="624"/>
      <c r="EC1497" s="624"/>
      <c r="ED1497" s="624"/>
      <c r="EE1497" s="624"/>
      <c r="EF1497" s="624"/>
      <c r="EG1497" s="624"/>
      <c r="EH1497" s="624"/>
      <c r="EI1497" s="624"/>
      <c r="EJ1497" s="624"/>
      <c r="EK1497" s="624"/>
      <c r="EL1497" s="624"/>
      <c r="EM1497" s="624"/>
      <c r="EN1497" s="624"/>
      <c r="EO1497" s="624"/>
      <c r="EP1497" s="624"/>
      <c r="EQ1497" s="624"/>
    </row>
    <row r="1498" spans="1:147" s="560" customFormat="1">
      <c r="A1498" s="624"/>
      <c r="B1498" s="624"/>
      <c r="O1498" s="624"/>
      <c r="P1498" s="624"/>
      <c r="Q1498" s="624"/>
      <c r="R1498" s="624"/>
      <c r="S1498" s="624"/>
      <c r="T1498" s="624"/>
      <c r="U1498" s="624"/>
      <c r="V1498" s="624"/>
      <c r="W1498" s="624"/>
      <c r="X1498" s="624"/>
      <c r="Y1498" s="624"/>
      <c r="Z1498" s="624"/>
      <c r="AB1498" s="624"/>
      <c r="AC1498" s="624"/>
      <c r="AD1498" s="624"/>
      <c r="AE1498" s="624"/>
      <c r="AF1498" s="624"/>
      <c r="AG1498" s="624"/>
      <c r="AH1498" s="624"/>
      <c r="AI1498" s="624"/>
      <c r="AJ1498" s="624"/>
      <c r="AK1498" s="624"/>
      <c r="AL1498" s="624"/>
      <c r="AM1498" s="624"/>
      <c r="AN1498" s="624"/>
      <c r="AO1498" s="624"/>
      <c r="AP1498" s="624"/>
      <c r="AQ1498" s="624"/>
      <c r="AR1498" s="624"/>
      <c r="AS1498" s="624"/>
      <c r="AT1498" s="624"/>
      <c r="AU1498" s="624"/>
      <c r="AV1498" s="624"/>
      <c r="AW1498" s="624"/>
      <c r="AX1498" s="624"/>
      <c r="AY1498" s="624"/>
      <c r="AZ1498" s="624"/>
      <c r="BA1498" s="624"/>
      <c r="BB1498" s="624"/>
      <c r="BC1498" s="624"/>
      <c r="BD1498" s="624"/>
      <c r="BE1498" s="624"/>
      <c r="BF1498" s="624"/>
      <c r="BG1498" s="624"/>
      <c r="BH1498" s="624"/>
      <c r="BI1498" s="624"/>
      <c r="BJ1498" s="624"/>
      <c r="BK1498" s="624"/>
      <c r="BL1498" s="624"/>
      <c r="BM1498" s="624"/>
      <c r="BN1498" s="624"/>
      <c r="BO1498" s="624"/>
      <c r="BP1498" s="624"/>
      <c r="BQ1498" s="624"/>
      <c r="BR1498" s="624"/>
      <c r="BS1498" s="624"/>
      <c r="BT1498" s="624"/>
      <c r="BU1498" s="624"/>
      <c r="BV1498" s="624"/>
      <c r="BW1498" s="624"/>
      <c r="BX1498" s="624"/>
      <c r="BY1498" s="624"/>
      <c r="BZ1498" s="624"/>
      <c r="CA1498" s="624"/>
      <c r="CB1498" s="624"/>
      <c r="CC1498" s="624"/>
      <c r="CD1498" s="624"/>
      <c r="CE1498" s="624"/>
      <c r="CF1498" s="624"/>
      <c r="CG1498" s="624"/>
      <c r="CH1498" s="624"/>
      <c r="CI1498" s="624"/>
      <c r="CJ1498" s="624"/>
      <c r="CK1498" s="624"/>
      <c r="CL1498" s="624"/>
      <c r="CM1498" s="624"/>
      <c r="CN1498" s="624"/>
      <c r="CO1498" s="624"/>
      <c r="CP1498" s="624"/>
      <c r="CQ1498" s="624"/>
      <c r="CR1498" s="624"/>
      <c r="CS1498" s="624"/>
      <c r="CT1498" s="624"/>
      <c r="CU1498" s="624"/>
      <c r="CV1498" s="624"/>
      <c r="CW1498" s="624"/>
      <c r="CX1498" s="624"/>
      <c r="CY1498" s="624"/>
      <c r="CZ1498" s="624"/>
      <c r="DA1498" s="624"/>
      <c r="DB1498" s="624"/>
      <c r="DC1498" s="624"/>
      <c r="DD1498" s="624"/>
      <c r="DE1498" s="624"/>
      <c r="DF1498" s="624"/>
      <c r="DG1498" s="624"/>
      <c r="DH1498" s="624"/>
      <c r="DI1498" s="624"/>
      <c r="DJ1498" s="624"/>
      <c r="DK1498" s="624"/>
      <c r="DL1498" s="624"/>
      <c r="DM1498" s="624"/>
      <c r="DN1498" s="624"/>
      <c r="DO1498" s="624"/>
      <c r="DP1498" s="624"/>
      <c r="DQ1498" s="624"/>
      <c r="DR1498" s="624"/>
      <c r="DS1498" s="624"/>
      <c r="DT1498" s="624"/>
      <c r="DU1498" s="624"/>
      <c r="DV1498" s="624"/>
      <c r="DW1498" s="624"/>
      <c r="DX1498" s="624"/>
      <c r="DY1498" s="624"/>
      <c r="DZ1498" s="624"/>
      <c r="EA1498" s="624"/>
      <c r="EB1498" s="624"/>
      <c r="EC1498" s="624"/>
      <c r="ED1498" s="624"/>
      <c r="EE1498" s="624"/>
      <c r="EF1498" s="624"/>
      <c r="EG1498" s="624"/>
      <c r="EH1498" s="624"/>
      <c r="EI1498" s="624"/>
      <c r="EJ1498" s="624"/>
      <c r="EK1498" s="624"/>
      <c r="EL1498" s="624"/>
      <c r="EM1498" s="624"/>
      <c r="EN1498" s="624"/>
      <c r="EO1498" s="624"/>
      <c r="EP1498" s="624"/>
      <c r="EQ1498" s="624"/>
    </row>
    <row r="1499" spans="1:147" s="560" customFormat="1">
      <c r="A1499" s="624"/>
      <c r="B1499" s="624"/>
      <c r="O1499" s="624"/>
      <c r="P1499" s="624"/>
      <c r="Q1499" s="624"/>
      <c r="R1499" s="624"/>
      <c r="S1499" s="624"/>
      <c r="T1499" s="624"/>
      <c r="U1499" s="624"/>
      <c r="V1499" s="624"/>
      <c r="W1499" s="624"/>
      <c r="X1499" s="624"/>
      <c r="Y1499" s="624"/>
      <c r="Z1499" s="624"/>
      <c r="AB1499" s="624"/>
      <c r="AC1499" s="624"/>
      <c r="AD1499" s="624"/>
      <c r="AE1499" s="624"/>
      <c r="AF1499" s="624"/>
      <c r="AG1499" s="624"/>
      <c r="AH1499" s="624"/>
      <c r="AI1499" s="624"/>
      <c r="AJ1499" s="624"/>
      <c r="AK1499" s="624"/>
      <c r="AL1499" s="624"/>
      <c r="AM1499" s="624"/>
      <c r="AN1499" s="624"/>
      <c r="AO1499" s="624"/>
      <c r="AP1499" s="624"/>
      <c r="AQ1499" s="624"/>
      <c r="AR1499" s="624"/>
      <c r="AS1499" s="624"/>
      <c r="AT1499" s="624"/>
      <c r="AU1499" s="624"/>
      <c r="AV1499" s="624"/>
      <c r="AW1499" s="624"/>
      <c r="AX1499" s="624"/>
      <c r="AY1499" s="624"/>
      <c r="AZ1499" s="624"/>
      <c r="BA1499" s="624"/>
      <c r="BB1499" s="624"/>
      <c r="BC1499" s="624"/>
      <c r="BD1499" s="624"/>
      <c r="BE1499" s="624"/>
      <c r="BF1499" s="624"/>
      <c r="BG1499" s="624"/>
      <c r="BH1499" s="624"/>
      <c r="BI1499" s="624"/>
      <c r="BJ1499" s="624"/>
      <c r="BK1499" s="624"/>
      <c r="BL1499" s="624"/>
      <c r="BM1499" s="624"/>
      <c r="BN1499" s="624"/>
      <c r="BO1499" s="624"/>
      <c r="BP1499" s="624"/>
      <c r="BQ1499" s="624"/>
      <c r="BR1499" s="624"/>
      <c r="BS1499" s="624"/>
      <c r="BT1499" s="624"/>
      <c r="BU1499" s="624"/>
      <c r="BV1499" s="624"/>
      <c r="BW1499" s="624"/>
      <c r="BX1499" s="624"/>
      <c r="BY1499" s="624"/>
      <c r="BZ1499" s="624"/>
      <c r="CA1499" s="624"/>
      <c r="CB1499" s="624"/>
      <c r="CC1499" s="624"/>
      <c r="CD1499" s="624"/>
      <c r="CE1499" s="624"/>
      <c r="CF1499" s="624"/>
      <c r="CG1499" s="624"/>
      <c r="CH1499" s="624"/>
      <c r="CI1499" s="624"/>
      <c r="CJ1499" s="624"/>
      <c r="CK1499" s="624"/>
      <c r="CL1499" s="624"/>
      <c r="CM1499" s="624"/>
      <c r="CN1499" s="624"/>
      <c r="CO1499" s="624"/>
      <c r="CP1499" s="624"/>
      <c r="CQ1499" s="624"/>
      <c r="CR1499" s="624"/>
      <c r="CS1499" s="624"/>
      <c r="CT1499" s="624"/>
      <c r="CU1499" s="624"/>
      <c r="CV1499" s="624"/>
      <c r="CW1499" s="624"/>
      <c r="CX1499" s="624"/>
      <c r="CY1499" s="624"/>
      <c r="CZ1499" s="624"/>
      <c r="DA1499" s="624"/>
      <c r="DB1499" s="624"/>
      <c r="DC1499" s="624"/>
      <c r="DD1499" s="624"/>
      <c r="DE1499" s="624"/>
      <c r="DF1499" s="624"/>
      <c r="DG1499" s="624"/>
      <c r="DH1499" s="624"/>
      <c r="DI1499" s="624"/>
      <c r="DJ1499" s="624"/>
      <c r="DK1499" s="624"/>
      <c r="DL1499" s="624"/>
      <c r="DM1499" s="624"/>
      <c r="DN1499" s="624"/>
      <c r="DO1499" s="624"/>
      <c r="DP1499" s="624"/>
      <c r="DQ1499" s="624"/>
      <c r="DR1499" s="624"/>
      <c r="DS1499" s="624"/>
      <c r="DT1499" s="624"/>
      <c r="DU1499" s="624"/>
      <c r="DV1499" s="624"/>
      <c r="DW1499" s="624"/>
      <c r="DX1499" s="624"/>
      <c r="DY1499" s="624"/>
      <c r="DZ1499" s="624"/>
      <c r="EA1499" s="624"/>
      <c r="EB1499" s="624"/>
      <c r="EC1499" s="624"/>
      <c r="ED1499" s="624"/>
      <c r="EE1499" s="624"/>
      <c r="EF1499" s="624"/>
      <c r="EG1499" s="624"/>
      <c r="EH1499" s="624"/>
      <c r="EI1499" s="624"/>
      <c r="EJ1499" s="624"/>
      <c r="EK1499" s="624"/>
      <c r="EL1499" s="624"/>
      <c r="EM1499" s="624"/>
      <c r="EN1499" s="624"/>
      <c r="EO1499" s="624"/>
      <c r="EP1499" s="624"/>
      <c r="EQ1499" s="624"/>
    </row>
    <row r="1500" spans="1:147" s="560" customFormat="1">
      <c r="A1500" s="624"/>
      <c r="B1500" s="624"/>
      <c r="O1500" s="624"/>
      <c r="P1500" s="624"/>
      <c r="Q1500" s="624"/>
      <c r="R1500" s="624"/>
      <c r="S1500" s="624"/>
      <c r="T1500" s="624"/>
      <c r="U1500" s="624"/>
      <c r="V1500" s="624"/>
      <c r="W1500" s="624"/>
      <c r="X1500" s="624"/>
      <c r="Y1500" s="624"/>
      <c r="Z1500" s="624"/>
      <c r="AB1500" s="624"/>
      <c r="AC1500" s="624"/>
      <c r="AD1500" s="624"/>
      <c r="AE1500" s="624"/>
      <c r="AF1500" s="624"/>
      <c r="AG1500" s="624"/>
      <c r="AH1500" s="624"/>
      <c r="AI1500" s="624"/>
      <c r="AJ1500" s="624"/>
      <c r="AK1500" s="624"/>
      <c r="AL1500" s="624"/>
      <c r="AM1500" s="624"/>
      <c r="AN1500" s="624"/>
      <c r="AO1500" s="624"/>
      <c r="AP1500" s="624"/>
      <c r="AQ1500" s="624"/>
      <c r="AR1500" s="624"/>
      <c r="AS1500" s="624"/>
      <c r="AT1500" s="624"/>
      <c r="AU1500" s="624"/>
      <c r="AV1500" s="624"/>
      <c r="AW1500" s="624"/>
      <c r="AX1500" s="624"/>
      <c r="AY1500" s="624"/>
      <c r="AZ1500" s="624"/>
      <c r="BA1500" s="624"/>
      <c r="BB1500" s="624"/>
      <c r="BC1500" s="624"/>
      <c r="BD1500" s="624"/>
      <c r="BE1500" s="624"/>
      <c r="BF1500" s="624"/>
      <c r="BG1500" s="624"/>
      <c r="BH1500" s="624"/>
      <c r="BI1500" s="624"/>
      <c r="BJ1500" s="624"/>
      <c r="BK1500" s="624"/>
      <c r="BL1500" s="624"/>
      <c r="BM1500" s="624"/>
      <c r="BN1500" s="624"/>
      <c r="BO1500" s="624"/>
      <c r="BP1500" s="624"/>
      <c r="BQ1500" s="624"/>
      <c r="BR1500" s="624"/>
      <c r="BS1500" s="624"/>
      <c r="BT1500" s="624"/>
      <c r="BU1500" s="624"/>
      <c r="BV1500" s="624"/>
      <c r="BW1500" s="624"/>
      <c r="BX1500" s="624"/>
      <c r="BY1500" s="624"/>
      <c r="BZ1500" s="624"/>
      <c r="CA1500" s="624"/>
      <c r="CB1500" s="624"/>
      <c r="CC1500" s="624"/>
      <c r="CD1500" s="624"/>
      <c r="CE1500" s="624"/>
      <c r="CF1500" s="624"/>
      <c r="CG1500" s="624"/>
      <c r="CH1500" s="624"/>
      <c r="CI1500" s="624"/>
      <c r="CJ1500" s="624"/>
      <c r="CK1500" s="624"/>
      <c r="CL1500" s="624"/>
      <c r="CM1500" s="624"/>
      <c r="CN1500" s="624"/>
      <c r="CO1500" s="624"/>
      <c r="CP1500" s="624"/>
      <c r="CQ1500" s="624"/>
      <c r="CR1500" s="624"/>
      <c r="CS1500" s="624"/>
      <c r="CT1500" s="624"/>
      <c r="CU1500" s="624"/>
      <c r="CV1500" s="624"/>
      <c r="CW1500" s="624"/>
      <c r="CX1500" s="624"/>
      <c r="CY1500" s="624"/>
      <c r="CZ1500" s="624"/>
      <c r="DA1500" s="624"/>
      <c r="DB1500" s="624"/>
      <c r="DC1500" s="624"/>
      <c r="DD1500" s="624"/>
      <c r="DE1500" s="624"/>
      <c r="DF1500" s="624"/>
      <c r="DG1500" s="624"/>
      <c r="DH1500" s="624"/>
      <c r="DI1500" s="624"/>
      <c r="DJ1500" s="624"/>
      <c r="DK1500" s="624"/>
      <c r="DL1500" s="624"/>
      <c r="DM1500" s="624"/>
      <c r="DN1500" s="624"/>
      <c r="DO1500" s="624"/>
      <c r="DP1500" s="624"/>
      <c r="DQ1500" s="624"/>
      <c r="DR1500" s="624"/>
      <c r="DS1500" s="624"/>
      <c r="DT1500" s="624"/>
      <c r="DU1500" s="624"/>
      <c r="DV1500" s="624"/>
      <c r="DW1500" s="624"/>
      <c r="DX1500" s="624"/>
      <c r="DY1500" s="624"/>
      <c r="DZ1500" s="624"/>
      <c r="EA1500" s="624"/>
      <c r="EB1500" s="624"/>
      <c r="EC1500" s="624"/>
      <c r="ED1500" s="624"/>
      <c r="EE1500" s="624"/>
      <c r="EF1500" s="624"/>
      <c r="EG1500" s="624"/>
      <c r="EH1500" s="624"/>
      <c r="EI1500" s="624"/>
      <c r="EJ1500" s="624"/>
      <c r="EK1500" s="624"/>
      <c r="EL1500" s="624"/>
      <c r="EM1500" s="624"/>
      <c r="EN1500" s="624"/>
      <c r="EO1500" s="624"/>
      <c r="EP1500" s="624"/>
      <c r="EQ1500" s="624"/>
    </row>
    <row r="1501" spans="1:147" s="560" customFormat="1">
      <c r="A1501" s="624"/>
      <c r="B1501" s="624"/>
      <c r="O1501" s="624"/>
      <c r="P1501" s="624"/>
      <c r="Q1501" s="624"/>
      <c r="R1501" s="624"/>
      <c r="S1501" s="624"/>
      <c r="T1501" s="624"/>
      <c r="U1501" s="624"/>
      <c r="V1501" s="624"/>
      <c r="W1501" s="624"/>
      <c r="X1501" s="624"/>
      <c r="Y1501" s="624"/>
      <c r="Z1501" s="624"/>
      <c r="AB1501" s="624"/>
      <c r="AC1501" s="624"/>
      <c r="AD1501" s="624"/>
      <c r="AE1501" s="624"/>
      <c r="AF1501" s="624"/>
      <c r="AG1501" s="624"/>
      <c r="AH1501" s="624"/>
      <c r="AI1501" s="624"/>
      <c r="AJ1501" s="624"/>
      <c r="AK1501" s="624"/>
      <c r="AL1501" s="624"/>
      <c r="AM1501" s="624"/>
      <c r="AN1501" s="624"/>
      <c r="AO1501" s="624"/>
      <c r="AP1501" s="624"/>
      <c r="AQ1501" s="624"/>
      <c r="AR1501" s="624"/>
      <c r="AS1501" s="624"/>
      <c r="AT1501" s="624"/>
      <c r="AU1501" s="624"/>
      <c r="AV1501" s="624"/>
      <c r="AW1501" s="624"/>
      <c r="AX1501" s="624"/>
      <c r="AY1501" s="624"/>
      <c r="AZ1501" s="624"/>
      <c r="BA1501" s="624"/>
      <c r="BB1501" s="624"/>
      <c r="BC1501" s="624"/>
      <c r="BD1501" s="624"/>
      <c r="BE1501" s="624"/>
      <c r="BF1501" s="624"/>
      <c r="BG1501" s="624"/>
      <c r="BH1501" s="624"/>
      <c r="BI1501" s="624"/>
      <c r="BJ1501" s="624"/>
      <c r="BK1501" s="624"/>
      <c r="BL1501" s="624"/>
      <c r="BM1501" s="624"/>
      <c r="BN1501" s="624"/>
      <c r="BO1501" s="624"/>
      <c r="BP1501" s="624"/>
      <c r="BQ1501" s="624"/>
      <c r="BR1501" s="624"/>
      <c r="BS1501" s="624"/>
      <c r="BT1501" s="624"/>
      <c r="BU1501" s="624"/>
      <c r="BV1501" s="624"/>
      <c r="BW1501" s="624"/>
      <c r="BX1501" s="624"/>
      <c r="BY1501" s="624"/>
      <c r="BZ1501" s="624"/>
      <c r="CA1501" s="624"/>
      <c r="CB1501" s="624"/>
      <c r="CC1501" s="624"/>
      <c r="CD1501" s="624"/>
      <c r="CE1501" s="624"/>
      <c r="CF1501" s="624"/>
      <c r="CG1501" s="624"/>
      <c r="CH1501" s="624"/>
      <c r="CI1501" s="624"/>
      <c r="CJ1501" s="624"/>
      <c r="CK1501" s="624"/>
      <c r="CL1501" s="624"/>
      <c r="CM1501" s="624"/>
      <c r="CN1501" s="624"/>
      <c r="CO1501" s="624"/>
      <c r="CP1501" s="624"/>
      <c r="CQ1501" s="624"/>
      <c r="CR1501" s="624"/>
      <c r="CS1501" s="624"/>
      <c r="CT1501" s="624"/>
      <c r="CU1501" s="624"/>
      <c r="CV1501" s="624"/>
      <c r="CW1501" s="624"/>
      <c r="CX1501" s="624"/>
      <c r="CY1501" s="624"/>
      <c r="CZ1501" s="624"/>
      <c r="DA1501" s="624"/>
      <c r="DB1501" s="624"/>
      <c r="DC1501" s="624"/>
      <c r="DD1501" s="624"/>
      <c r="DE1501" s="624"/>
      <c r="DF1501" s="624"/>
      <c r="DG1501" s="624"/>
      <c r="DH1501" s="624"/>
      <c r="DI1501" s="624"/>
      <c r="DJ1501" s="624"/>
      <c r="DK1501" s="624"/>
      <c r="DL1501" s="624"/>
      <c r="DM1501" s="624"/>
      <c r="DN1501" s="624"/>
      <c r="DO1501" s="624"/>
      <c r="DP1501" s="624"/>
      <c r="DQ1501" s="624"/>
      <c r="DR1501" s="624"/>
      <c r="DS1501" s="624"/>
      <c r="DT1501" s="624"/>
      <c r="DU1501" s="624"/>
      <c r="DV1501" s="624"/>
      <c r="DW1501" s="624"/>
      <c r="DX1501" s="624"/>
      <c r="DY1501" s="624"/>
      <c r="DZ1501" s="624"/>
      <c r="EA1501" s="624"/>
      <c r="EB1501" s="624"/>
      <c r="EC1501" s="624"/>
      <c r="ED1501" s="624"/>
      <c r="EE1501" s="624"/>
      <c r="EF1501" s="624"/>
      <c r="EG1501" s="624"/>
      <c r="EH1501" s="624"/>
      <c r="EI1501" s="624"/>
      <c r="EJ1501" s="624"/>
      <c r="EK1501" s="624"/>
      <c r="EL1501" s="624"/>
      <c r="EM1501" s="624"/>
      <c r="EN1501" s="624"/>
      <c r="EO1501" s="624"/>
      <c r="EP1501" s="624"/>
      <c r="EQ1501" s="624"/>
    </row>
    <row r="1502" spans="1:147" s="560" customFormat="1">
      <c r="A1502" s="624"/>
      <c r="B1502" s="624"/>
      <c r="O1502" s="624"/>
      <c r="P1502" s="624"/>
      <c r="Q1502" s="624"/>
      <c r="R1502" s="624"/>
      <c r="S1502" s="624"/>
      <c r="T1502" s="624"/>
      <c r="U1502" s="624"/>
      <c r="V1502" s="624"/>
      <c r="W1502" s="624"/>
      <c r="X1502" s="624"/>
      <c r="Y1502" s="624"/>
      <c r="Z1502" s="624"/>
      <c r="AB1502" s="624"/>
      <c r="AC1502" s="624"/>
      <c r="AD1502" s="624"/>
      <c r="AE1502" s="624"/>
      <c r="AF1502" s="624"/>
      <c r="AG1502" s="624"/>
      <c r="AH1502" s="624"/>
      <c r="AI1502" s="624"/>
      <c r="AJ1502" s="624"/>
      <c r="AK1502" s="624"/>
      <c r="AL1502" s="624"/>
      <c r="AM1502" s="624"/>
      <c r="AN1502" s="624"/>
      <c r="AO1502" s="624"/>
      <c r="AP1502" s="624"/>
      <c r="AQ1502" s="624"/>
      <c r="AR1502" s="624"/>
      <c r="AS1502" s="624"/>
      <c r="AT1502" s="624"/>
      <c r="AU1502" s="624"/>
      <c r="AV1502" s="624"/>
      <c r="AW1502" s="624"/>
      <c r="AX1502" s="624"/>
      <c r="AY1502" s="624"/>
      <c r="AZ1502" s="624"/>
      <c r="BA1502" s="624"/>
      <c r="BB1502" s="624"/>
      <c r="BC1502" s="624"/>
      <c r="BD1502" s="624"/>
      <c r="BE1502" s="624"/>
      <c r="BF1502" s="624"/>
      <c r="BG1502" s="624"/>
      <c r="BH1502" s="624"/>
      <c r="BI1502" s="624"/>
      <c r="BJ1502" s="624"/>
      <c r="BK1502" s="624"/>
      <c r="BL1502" s="624"/>
      <c r="BM1502" s="624"/>
      <c r="BN1502" s="624"/>
      <c r="BO1502" s="624"/>
      <c r="BP1502" s="624"/>
      <c r="BQ1502" s="624"/>
      <c r="BR1502" s="624"/>
      <c r="BS1502" s="624"/>
      <c r="BT1502" s="624"/>
      <c r="BU1502" s="624"/>
      <c r="BV1502" s="624"/>
      <c r="BW1502" s="624"/>
      <c r="BX1502" s="624"/>
      <c r="BY1502" s="624"/>
      <c r="BZ1502" s="624"/>
      <c r="CA1502" s="624"/>
      <c r="CB1502" s="624"/>
      <c r="CC1502" s="624"/>
      <c r="CD1502" s="624"/>
      <c r="CE1502" s="624"/>
      <c r="CF1502" s="624"/>
      <c r="CG1502" s="624"/>
      <c r="CH1502" s="624"/>
      <c r="CI1502" s="624"/>
      <c r="CJ1502" s="624"/>
      <c r="CK1502" s="624"/>
      <c r="CL1502" s="624"/>
      <c r="CM1502" s="624"/>
      <c r="CN1502" s="624"/>
      <c r="CO1502" s="624"/>
      <c r="CP1502" s="624"/>
      <c r="CQ1502" s="624"/>
      <c r="CR1502" s="624"/>
      <c r="CS1502" s="624"/>
      <c r="CT1502" s="624"/>
      <c r="CU1502" s="624"/>
      <c r="CV1502" s="624"/>
      <c r="CW1502" s="624"/>
      <c r="CX1502" s="624"/>
      <c r="CY1502" s="624"/>
      <c r="CZ1502" s="624"/>
      <c r="DA1502" s="624"/>
      <c r="DB1502" s="624"/>
      <c r="DC1502" s="624"/>
      <c r="DD1502" s="624"/>
      <c r="DE1502" s="624"/>
      <c r="DF1502" s="624"/>
      <c r="DG1502" s="624"/>
      <c r="DH1502" s="624"/>
      <c r="DI1502" s="624"/>
      <c r="DJ1502" s="624"/>
      <c r="DK1502" s="624"/>
      <c r="DL1502" s="624"/>
      <c r="DM1502" s="624"/>
      <c r="DN1502" s="624"/>
      <c r="DO1502" s="624"/>
      <c r="DP1502" s="624"/>
      <c r="DQ1502" s="624"/>
      <c r="DR1502" s="624"/>
      <c r="DS1502" s="624"/>
      <c r="DT1502" s="624"/>
      <c r="DU1502" s="624"/>
      <c r="DV1502" s="624"/>
      <c r="DW1502" s="624"/>
      <c r="DX1502" s="624"/>
      <c r="DY1502" s="624"/>
      <c r="DZ1502" s="624"/>
      <c r="EA1502" s="624"/>
      <c r="EB1502" s="624"/>
      <c r="EC1502" s="624"/>
      <c r="ED1502" s="624"/>
      <c r="EE1502" s="624"/>
      <c r="EF1502" s="624"/>
      <c r="EG1502" s="624"/>
      <c r="EH1502" s="624"/>
      <c r="EI1502" s="624"/>
      <c r="EJ1502" s="624"/>
      <c r="EK1502" s="624"/>
      <c r="EL1502" s="624"/>
      <c r="EM1502" s="624"/>
      <c r="EN1502" s="624"/>
      <c r="EO1502" s="624"/>
      <c r="EP1502" s="624"/>
      <c r="EQ1502" s="624"/>
    </row>
    <row r="1503" spans="1:147" s="560" customFormat="1">
      <c r="A1503" s="624"/>
      <c r="B1503" s="624"/>
      <c r="O1503" s="624"/>
      <c r="P1503" s="624"/>
      <c r="Q1503" s="624"/>
      <c r="R1503" s="624"/>
      <c r="S1503" s="624"/>
      <c r="T1503" s="624"/>
      <c r="U1503" s="624"/>
      <c r="V1503" s="624"/>
      <c r="W1503" s="624"/>
      <c r="X1503" s="624"/>
      <c r="Y1503" s="624"/>
      <c r="Z1503" s="624"/>
      <c r="AB1503" s="624"/>
      <c r="AC1503" s="624"/>
      <c r="AD1503" s="624"/>
      <c r="AE1503" s="624"/>
      <c r="AF1503" s="624"/>
      <c r="AG1503" s="624"/>
      <c r="AH1503" s="624"/>
      <c r="AI1503" s="624"/>
      <c r="AJ1503" s="624"/>
      <c r="AK1503" s="624"/>
      <c r="AL1503" s="624"/>
      <c r="AM1503" s="624"/>
      <c r="AN1503" s="624"/>
      <c r="AO1503" s="624"/>
      <c r="AP1503" s="624"/>
      <c r="AQ1503" s="624"/>
      <c r="AR1503" s="624"/>
      <c r="AS1503" s="624"/>
      <c r="AT1503" s="624"/>
      <c r="AU1503" s="624"/>
      <c r="AV1503" s="624"/>
      <c r="AW1503" s="624"/>
      <c r="AX1503" s="624"/>
      <c r="AY1503" s="624"/>
      <c r="AZ1503" s="624"/>
      <c r="BA1503" s="624"/>
      <c r="BB1503" s="624"/>
      <c r="BC1503" s="624"/>
      <c r="BD1503" s="624"/>
      <c r="BE1503" s="624"/>
      <c r="BF1503" s="624"/>
      <c r="BG1503" s="624"/>
      <c r="BH1503" s="624"/>
      <c r="BI1503" s="624"/>
      <c r="BJ1503" s="624"/>
      <c r="BK1503" s="624"/>
      <c r="BL1503" s="624"/>
      <c r="BM1503" s="624"/>
      <c r="BN1503" s="624"/>
      <c r="BO1503" s="624"/>
      <c r="BP1503" s="624"/>
      <c r="BQ1503" s="624"/>
      <c r="BR1503" s="624"/>
      <c r="BS1503" s="624"/>
      <c r="BT1503" s="624"/>
      <c r="BU1503" s="624"/>
      <c r="BV1503" s="624"/>
      <c r="BW1503" s="624"/>
      <c r="BX1503" s="624"/>
      <c r="BY1503" s="624"/>
      <c r="BZ1503" s="624"/>
      <c r="CA1503" s="624"/>
      <c r="CB1503" s="624"/>
      <c r="CC1503" s="624"/>
      <c r="CD1503" s="624"/>
      <c r="CE1503" s="624"/>
      <c r="CF1503" s="624"/>
      <c r="CG1503" s="624"/>
      <c r="CH1503" s="624"/>
      <c r="CI1503" s="624"/>
      <c r="CJ1503" s="624"/>
      <c r="CK1503" s="624"/>
      <c r="CL1503" s="624"/>
      <c r="CM1503" s="624"/>
      <c r="CN1503" s="624"/>
      <c r="CO1503" s="624"/>
      <c r="CP1503" s="624"/>
      <c r="CQ1503" s="624"/>
      <c r="CR1503" s="624"/>
      <c r="CS1503" s="624"/>
      <c r="CT1503" s="624"/>
      <c r="CU1503" s="624"/>
      <c r="CV1503" s="624"/>
      <c r="CW1503" s="624"/>
      <c r="CX1503" s="624"/>
      <c r="CY1503" s="624"/>
      <c r="CZ1503" s="624"/>
      <c r="DA1503" s="624"/>
      <c r="DB1503" s="624"/>
      <c r="DC1503" s="624"/>
      <c r="DD1503" s="624"/>
      <c r="DE1503" s="624"/>
      <c r="DF1503" s="624"/>
      <c r="DG1503" s="624"/>
      <c r="DH1503" s="624"/>
      <c r="DI1503" s="624"/>
      <c r="DJ1503" s="624"/>
      <c r="DK1503" s="624"/>
      <c r="DL1503" s="624"/>
      <c r="DM1503" s="624"/>
      <c r="DN1503" s="624"/>
      <c r="DO1503" s="624"/>
      <c r="DP1503" s="624"/>
      <c r="DQ1503" s="624"/>
      <c r="DR1503" s="624"/>
      <c r="DS1503" s="624"/>
      <c r="DT1503" s="624"/>
      <c r="DU1503" s="624"/>
      <c r="DV1503" s="624"/>
      <c r="DW1503" s="624"/>
      <c r="DX1503" s="624"/>
      <c r="DY1503" s="624"/>
      <c r="DZ1503" s="624"/>
      <c r="EA1503" s="624"/>
      <c r="EB1503" s="624"/>
      <c r="EC1503" s="624"/>
      <c r="ED1503" s="624"/>
      <c r="EE1503" s="624"/>
      <c r="EF1503" s="624"/>
      <c r="EG1503" s="624"/>
      <c r="EH1503" s="624"/>
      <c r="EI1503" s="624"/>
      <c r="EJ1503" s="624"/>
      <c r="EK1503" s="624"/>
      <c r="EL1503" s="624"/>
      <c r="EM1503" s="624"/>
      <c r="EN1503" s="624"/>
      <c r="EO1503" s="624"/>
      <c r="EP1503" s="624"/>
      <c r="EQ1503" s="624"/>
    </row>
    <row r="1504" spans="1:147" s="560" customFormat="1">
      <c r="A1504" s="624"/>
      <c r="B1504" s="624"/>
      <c r="O1504" s="624"/>
      <c r="P1504" s="624"/>
      <c r="Q1504" s="624"/>
      <c r="R1504" s="624"/>
      <c r="S1504" s="624"/>
      <c r="T1504" s="624"/>
      <c r="U1504" s="624"/>
      <c r="V1504" s="624"/>
      <c r="W1504" s="624"/>
      <c r="X1504" s="624"/>
      <c r="Y1504" s="624"/>
      <c r="Z1504" s="624"/>
      <c r="AB1504" s="624"/>
      <c r="AC1504" s="624"/>
      <c r="AD1504" s="624"/>
      <c r="AE1504" s="624"/>
      <c r="AF1504" s="624"/>
      <c r="AG1504" s="624"/>
      <c r="AH1504" s="624"/>
      <c r="AI1504" s="624"/>
      <c r="AJ1504" s="624"/>
      <c r="AK1504" s="624"/>
      <c r="AL1504" s="624"/>
      <c r="AM1504" s="624"/>
      <c r="AN1504" s="624"/>
      <c r="AO1504" s="624"/>
      <c r="AP1504" s="624"/>
      <c r="AQ1504" s="624"/>
      <c r="AR1504" s="624"/>
      <c r="AS1504" s="624"/>
      <c r="AT1504" s="624"/>
      <c r="AU1504" s="624"/>
      <c r="AV1504" s="624"/>
      <c r="AW1504" s="624"/>
      <c r="AX1504" s="624"/>
      <c r="AY1504" s="624"/>
      <c r="AZ1504" s="624"/>
      <c r="BA1504" s="624"/>
      <c r="BB1504" s="624"/>
      <c r="BC1504" s="624"/>
      <c r="BD1504" s="624"/>
      <c r="BE1504" s="624"/>
      <c r="BF1504" s="624"/>
      <c r="BG1504" s="624"/>
      <c r="BH1504" s="624"/>
      <c r="BI1504" s="624"/>
      <c r="BJ1504" s="624"/>
      <c r="BK1504" s="624"/>
      <c r="BL1504" s="624"/>
      <c r="BM1504" s="624"/>
      <c r="BN1504" s="624"/>
      <c r="BO1504" s="624"/>
      <c r="BP1504" s="624"/>
      <c r="BQ1504" s="624"/>
      <c r="BR1504" s="624"/>
      <c r="BS1504" s="624"/>
      <c r="BT1504" s="624"/>
      <c r="BU1504" s="624"/>
      <c r="BV1504" s="624"/>
      <c r="BW1504" s="624"/>
      <c r="BX1504" s="624"/>
      <c r="BY1504" s="624"/>
      <c r="BZ1504" s="624"/>
      <c r="CA1504" s="624"/>
      <c r="CB1504" s="624"/>
      <c r="CC1504" s="624"/>
      <c r="CD1504" s="624"/>
      <c r="CE1504" s="624"/>
      <c r="CF1504" s="624"/>
      <c r="CG1504" s="624"/>
      <c r="CH1504" s="624"/>
      <c r="CI1504" s="624"/>
      <c r="CJ1504" s="624"/>
      <c r="CK1504" s="624"/>
      <c r="CL1504" s="624"/>
      <c r="CM1504" s="624"/>
      <c r="CN1504" s="624"/>
      <c r="CO1504" s="624"/>
      <c r="CP1504" s="624"/>
      <c r="CQ1504" s="624"/>
      <c r="CR1504" s="624"/>
      <c r="CS1504" s="624"/>
      <c r="CT1504" s="624"/>
      <c r="CU1504" s="624"/>
      <c r="CV1504" s="624"/>
      <c r="CW1504" s="624"/>
      <c r="CX1504" s="624"/>
      <c r="CY1504" s="624"/>
      <c r="CZ1504" s="624"/>
      <c r="DA1504" s="624"/>
      <c r="DB1504" s="624"/>
      <c r="DC1504" s="624"/>
      <c r="DD1504" s="624"/>
      <c r="DE1504" s="624"/>
      <c r="DF1504" s="624"/>
      <c r="DG1504" s="624"/>
      <c r="DH1504" s="624"/>
      <c r="DI1504" s="624"/>
      <c r="DJ1504" s="624"/>
      <c r="DK1504" s="624"/>
      <c r="DL1504" s="624"/>
      <c r="DM1504" s="624"/>
      <c r="DN1504" s="624"/>
      <c r="DO1504" s="624"/>
      <c r="DP1504" s="624"/>
      <c r="DQ1504" s="624"/>
      <c r="DR1504" s="624"/>
      <c r="DS1504" s="624"/>
      <c r="DT1504" s="624"/>
      <c r="DU1504" s="624"/>
      <c r="DV1504" s="624"/>
      <c r="DW1504" s="624"/>
      <c r="DX1504" s="624"/>
      <c r="DY1504" s="624"/>
      <c r="DZ1504" s="624"/>
      <c r="EA1504" s="624"/>
      <c r="EB1504" s="624"/>
      <c r="EC1504" s="624"/>
      <c r="ED1504" s="624"/>
      <c r="EE1504" s="624"/>
      <c r="EF1504" s="624"/>
      <c r="EG1504" s="624"/>
      <c r="EH1504" s="624"/>
      <c r="EI1504" s="624"/>
      <c r="EJ1504" s="624"/>
      <c r="EK1504" s="624"/>
      <c r="EL1504" s="624"/>
      <c r="EM1504" s="624"/>
      <c r="EN1504" s="624"/>
      <c r="EO1504" s="624"/>
      <c r="EP1504" s="624"/>
      <c r="EQ1504" s="624"/>
    </row>
    <row r="1505" spans="1:147" s="560" customFormat="1">
      <c r="A1505" s="624"/>
      <c r="B1505" s="624"/>
      <c r="O1505" s="624"/>
      <c r="P1505" s="624"/>
      <c r="Q1505" s="624"/>
      <c r="R1505" s="624"/>
      <c r="S1505" s="624"/>
      <c r="T1505" s="624"/>
      <c r="U1505" s="624"/>
      <c r="V1505" s="624"/>
      <c r="W1505" s="624"/>
      <c r="X1505" s="624"/>
      <c r="Y1505" s="624"/>
      <c r="Z1505" s="624"/>
      <c r="AB1505" s="624"/>
      <c r="AC1505" s="624"/>
      <c r="AD1505" s="624"/>
      <c r="AE1505" s="624"/>
      <c r="AF1505" s="624"/>
      <c r="AG1505" s="624"/>
      <c r="AH1505" s="624"/>
      <c r="AI1505" s="624"/>
      <c r="AJ1505" s="624"/>
      <c r="AK1505" s="624"/>
      <c r="AL1505" s="624"/>
      <c r="AM1505" s="624"/>
      <c r="AN1505" s="624"/>
      <c r="AO1505" s="624"/>
      <c r="AP1505" s="624"/>
      <c r="AQ1505" s="624"/>
      <c r="AR1505" s="624"/>
      <c r="AS1505" s="624"/>
      <c r="AT1505" s="624"/>
      <c r="AU1505" s="624"/>
      <c r="AV1505" s="624"/>
      <c r="AW1505" s="624"/>
      <c r="AX1505" s="624"/>
      <c r="AY1505" s="624"/>
      <c r="AZ1505" s="624"/>
      <c r="BA1505" s="624"/>
      <c r="BB1505" s="624"/>
      <c r="BC1505" s="624"/>
      <c r="BD1505" s="624"/>
      <c r="BE1505" s="624"/>
      <c r="BF1505" s="624"/>
      <c r="BG1505" s="624"/>
      <c r="BH1505" s="624"/>
      <c r="BI1505" s="624"/>
      <c r="BJ1505" s="624"/>
      <c r="BK1505" s="624"/>
      <c r="BL1505" s="624"/>
      <c r="BM1505" s="624"/>
      <c r="BN1505" s="624"/>
      <c r="BO1505" s="624"/>
      <c r="BP1505" s="624"/>
      <c r="BQ1505" s="624"/>
      <c r="BR1505" s="624"/>
      <c r="BS1505" s="624"/>
      <c r="BT1505" s="624"/>
      <c r="BU1505" s="624"/>
      <c r="BV1505" s="624"/>
      <c r="BW1505" s="624"/>
      <c r="BX1505" s="624"/>
      <c r="BY1505" s="624"/>
      <c r="BZ1505" s="624"/>
      <c r="CA1505" s="624"/>
      <c r="CB1505" s="624"/>
      <c r="CC1505" s="624"/>
      <c r="CD1505" s="624"/>
      <c r="CE1505" s="624"/>
      <c r="CF1505" s="624"/>
      <c r="CG1505" s="624"/>
      <c r="CH1505" s="624"/>
      <c r="CI1505" s="624"/>
      <c r="CJ1505" s="624"/>
      <c r="CK1505" s="624"/>
      <c r="CL1505" s="624"/>
      <c r="CM1505" s="624"/>
      <c r="CN1505" s="624"/>
      <c r="CO1505" s="624"/>
      <c r="CP1505" s="624"/>
      <c r="CQ1505" s="624"/>
      <c r="CR1505" s="624"/>
      <c r="CS1505" s="624"/>
      <c r="CT1505" s="624"/>
      <c r="CU1505" s="624"/>
      <c r="CV1505" s="624"/>
      <c r="CW1505" s="624"/>
      <c r="CX1505" s="624"/>
      <c r="CY1505" s="624"/>
      <c r="CZ1505" s="624"/>
      <c r="DA1505" s="624"/>
      <c r="DB1505" s="624"/>
      <c r="DC1505" s="624"/>
      <c r="DD1505" s="624"/>
      <c r="DE1505" s="624"/>
      <c r="DF1505" s="624"/>
      <c r="DG1505" s="624"/>
      <c r="DH1505" s="624"/>
      <c r="DI1505" s="624"/>
      <c r="DJ1505" s="624"/>
      <c r="DK1505" s="624"/>
      <c r="DL1505" s="624"/>
      <c r="DM1505" s="624"/>
      <c r="DN1505" s="624"/>
      <c r="DO1505" s="624"/>
      <c r="DP1505" s="624"/>
      <c r="DQ1505" s="624"/>
      <c r="DR1505" s="624"/>
      <c r="DS1505" s="624"/>
      <c r="DT1505" s="624"/>
      <c r="DU1505" s="624"/>
      <c r="DV1505" s="624"/>
      <c r="DW1505" s="624"/>
      <c r="DX1505" s="624"/>
      <c r="DY1505" s="624"/>
      <c r="DZ1505" s="624"/>
      <c r="EA1505" s="624"/>
      <c r="EB1505" s="624"/>
      <c r="EC1505" s="624"/>
      <c r="ED1505" s="624"/>
      <c r="EE1505" s="624"/>
      <c r="EF1505" s="624"/>
      <c r="EG1505" s="624"/>
      <c r="EH1505" s="624"/>
      <c r="EI1505" s="624"/>
      <c r="EJ1505" s="624"/>
      <c r="EK1505" s="624"/>
      <c r="EL1505" s="624"/>
      <c r="EM1505" s="624"/>
      <c r="EN1505" s="624"/>
      <c r="EO1505" s="624"/>
      <c r="EP1505" s="624"/>
      <c r="EQ1505" s="624"/>
    </row>
    <row r="1506" spans="1:147" s="560" customFormat="1">
      <c r="A1506" s="624"/>
      <c r="B1506" s="624"/>
      <c r="O1506" s="624"/>
      <c r="P1506" s="624"/>
      <c r="Q1506" s="624"/>
      <c r="R1506" s="624"/>
      <c r="S1506" s="624"/>
      <c r="T1506" s="624"/>
      <c r="U1506" s="624"/>
      <c r="V1506" s="624"/>
      <c r="W1506" s="624"/>
      <c r="X1506" s="624"/>
      <c r="Y1506" s="624"/>
      <c r="Z1506" s="624"/>
      <c r="AB1506" s="624"/>
      <c r="AC1506" s="624"/>
      <c r="AD1506" s="624"/>
      <c r="AE1506" s="624"/>
      <c r="AF1506" s="624"/>
      <c r="AG1506" s="624"/>
      <c r="AH1506" s="624"/>
      <c r="AI1506" s="624"/>
      <c r="AJ1506" s="624"/>
      <c r="AK1506" s="624"/>
      <c r="AL1506" s="624"/>
      <c r="AM1506" s="624"/>
      <c r="AN1506" s="624"/>
      <c r="AO1506" s="624"/>
      <c r="AP1506" s="624"/>
      <c r="AQ1506" s="624"/>
      <c r="AR1506" s="624"/>
      <c r="AS1506" s="624"/>
      <c r="AT1506" s="624"/>
      <c r="AU1506" s="624"/>
      <c r="AV1506" s="624"/>
      <c r="AW1506" s="624"/>
      <c r="AX1506" s="624"/>
      <c r="AY1506" s="624"/>
      <c r="AZ1506" s="624"/>
      <c r="BA1506" s="624"/>
      <c r="BB1506" s="624"/>
      <c r="BC1506" s="624"/>
      <c r="BD1506" s="624"/>
      <c r="BE1506" s="624"/>
      <c r="BF1506" s="624"/>
      <c r="BG1506" s="624"/>
      <c r="BH1506" s="624"/>
      <c r="BI1506" s="624"/>
      <c r="BJ1506" s="624"/>
      <c r="BK1506" s="624"/>
      <c r="BL1506" s="624"/>
      <c r="BM1506" s="624"/>
      <c r="BN1506" s="624"/>
      <c r="BO1506" s="624"/>
      <c r="BP1506" s="624"/>
      <c r="BQ1506" s="624"/>
      <c r="BR1506" s="624"/>
      <c r="BS1506" s="624"/>
      <c r="BT1506" s="624"/>
      <c r="BU1506" s="624"/>
      <c r="BV1506" s="624"/>
      <c r="BW1506" s="624"/>
      <c r="BX1506" s="624"/>
      <c r="BY1506" s="624"/>
      <c r="BZ1506" s="624"/>
      <c r="CA1506" s="624"/>
      <c r="CB1506" s="624"/>
      <c r="CC1506" s="624"/>
      <c r="CD1506" s="624"/>
      <c r="CE1506" s="624"/>
      <c r="CF1506" s="624"/>
      <c r="CG1506" s="624"/>
      <c r="CH1506" s="624"/>
      <c r="CI1506" s="624"/>
      <c r="CJ1506" s="624"/>
      <c r="CK1506" s="624"/>
      <c r="CL1506" s="624"/>
      <c r="CM1506" s="624"/>
      <c r="CN1506" s="624"/>
      <c r="CO1506" s="624"/>
      <c r="CP1506" s="624"/>
      <c r="CQ1506" s="624"/>
      <c r="CR1506" s="624"/>
      <c r="CS1506" s="624"/>
      <c r="CT1506" s="624"/>
      <c r="CU1506" s="624"/>
      <c r="CV1506" s="624"/>
      <c r="CW1506" s="624"/>
      <c r="CX1506" s="624"/>
      <c r="CY1506" s="624"/>
      <c r="CZ1506" s="624"/>
      <c r="DA1506" s="624"/>
      <c r="DB1506" s="624"/>
      <c r="DC1506" s="624"/>
      <c r="DD1506" s="624"/>
      <c r="DE1506" s="624"/>
      <c r="DF1506" s="624"/>
      <c r="DG1506" s="624"/>
      <c r="DH1506" s="624"/>
      <c r="DI1506" s="624"/>
      <c r="DJ1506" s="624"/>
      <c r="DK1506" s="624"/>
      <c r="DL1506" s="624"/>
      <c r="DM1506" s="624"/>
      <c r="DN1506" s="624"/>
      <c r="DO1506" s="624"/>
      <c r="DP1506" s="624"/>
      <c r="DQ1506" s="624"/>
      <c r="DR1506" s="624"/>
      <c r="DS1506" s="624"/>
      <c r="DT1506" s="624"/>
      <c r="DU1506" s="624"/>
      <c r="DV1506" s="624"/>
      <c r="DW1506" s="624"/>
      <c r="DX1506" s="624"/>
      <c r="DY1506" s="624"/>
      <c r="DZ1506" s="624"/>
      <c r="EA1506" s="624"/>
      <c r="EB1506" s="624"/>
      <c r="EC1506" s="624"/>
      <c r="ED1506" s="624"/>
      <c r="EE1506" s="624"/>
      <c r="EF1506" s="624"/>
      <c r="EG1506" s="624"/>
      <c r="EH1506" s="624"/>
      <c r="EI1506" s="624"/>
      <c r="EJ1506" s="624"/>
      <c r="EK1506" s="624"/>
      <c r="EL1506" s="624"/>
      <c r="EM1506" s="624"/>
      <c r="EN1506" s="624"/>
      <c r="EO1506" s="624"/>
      <c r="EP1506" s="624"/>
      <c r="EQ1506" s="624"/>
    </row>
    <row r="1507" spans="1:147" s="560" customFormat="1">
      <c r="A1507" s="624"/>
      <c r="B1507" s="624"/>
      <c r="O1507" s="624"/>
      <c r="P1507" s="624"/>
      <c r="Q1507" s="624"/>
      <c r="R1507" s="624"/>
      <c r="S1507" s="624"/>
      <c r="T1507" s="624"/>
      <c r="U1507" s="624"/>
      <c r="V1507" s="624"/>
      <c r="W1507" s="624"/>
      <c r="X1507" s="624"/>
      <c r="Y1507" s="624"/>
      <c r="Z1507" s="624"/>
      <c r="AB1507" s="624"/>
      <c r="AC1507" s="624"/>
      <c r="AD1507" s="624"/>
      <c r="AE1507" s="624"/>
      <c r="AF1507" s="624"/>
      <c r="AG1507" s="624"/>
      <c r="AH1507" s="624"/>
      <c r="AI1507" s="624"/>
      <c r="AJ1507" s="624"/>
      <c r="AK1507" s="624"/>
      <c r="AL1507" s="624"/>
      <c r="AM1507" s="624"/>
      <c r="AN1507" s="624"/>
      <c r="AO1507" s="624"/>
      <c r="AP1507" s="624"/>
      <c r="AQ1507" s="624"/>
      <c r="AR1507" s="624"/>
      <c r="AS1507" s="624"/>
      <c r="AT1507" s="624"/>
      <c r="AU1507" s="624"/>
      <c r="AV1507" s="624"/>
      <c r="AW1507" s="624"/>
      <c r="AX1507" s="624"/>
      <c r="AY1507" s="624"/>
      <c r="AZ1507" s="624"/>
      <c r="BA1507" s="624"/>
      <c r="BB1507" s="624"/>
      <c r="BC1507" s="624"/>
      <c r="BD1507" s="624"/>
      <c r="BE1507" s="624"/>
      <c r="BF1507" s="624"/>
      <c r="BG1507" s="624"/>
      <c r="BH1507" s="624"/>
      <c r="BI1507" s="624"/>
      <c r="BJ1507" s="624"/>
      <c r="BK1507" s="624"/>
      <c r="BL1507" s="624"/>
      <c r="BM1507" s="624"/>
      <c r="BN1507" s="624"/>
      <c r="BO1507" s="624"/>
      <c r="BP1507" s="624"/>
      <c r="BQ1507" s="624"/>
      <c r="BR1507" s="624"/>
      <c r="BS1507" s="624"/>
      <c r="BT1507" s="624"/>
      <c r="BU1507" s="624"/>
      <c r="BV1507" s="624"/>
      <c r="BW1507" s="624"/>
      <c r="BX1507" s="624"/>
      <c r="BY1507" s="624"/>
      <c r="BZ1507" s="624"/>
      <c r="CA1507" s="624"/>
      <c r="CB1507" s="624"/>
      <c r="CC1507" s="624"/>
      <c r="CD1507" s="624"/>
      <c r="CE1507" s="624"/>
      <c r="CF1507" s="624"/>
      <c r="CG1507" s="624"/>
      <c r="CH1507" s="624"/>
      <c r="CI1507" s="624"/>
      <c r="CJ1507" s="624"/>
      <c r="CK1507" s="624"/>
      <c r="CL1507" s="624"/>
      <c r="CM1507" s="624"/>
      <c r="CN1507" s="624"/>
      <c r="CO1507" s="624"/>
      <c r="CP1507" s="624"/>
      <c r="CQ1507" s="624"/>
      <c r="CR1507" s="624"/>
      <c r="CS1507" s="624"/>
      <c r="CT1507" s="624"/>
      <c r="CU1507" s="624"/>
      <c r="CV1507" s="624"/>
      <c r="CW1507" s="624"/>
      <c r="CX1507" s="624"/>
      <c r="CY1507" s="624"/>
      <c r="CZ1507" s="624"/>
      <c r="DA1507" s="624"/>
      <c r="DB1507" s="624"/>
      <c r="DC1507" s="624"/>
      <c r="DD1507" s="624"/>
      <c r="DE1507" s="624"/>
      <c r="DF1507" s="624"/>
      <c r="DG1507" s="624"/>
      <c r="DH1507" s="624"/>
      <c r="DI1507" s="624"/>
      <c r="DJ1507" s="624"/>
      <c r="DK1507" s="624"/>
      <c r="DL1507" s="624"/>
      <c r="DM1507" s="624"/>
      <c r="DN1507" s="624"/>
      <c r="DO1507" s="624"/>
      <c r="DP1507" s="624"/>
      <c r="DQ1507" s="624"/>
      <c r="DR1507" s="624"/>
      <c r="DS1507" s="624"/>
      <c r="DT1507" s="624"/>
      <c r="DU1507" s="624"/>
      <c r="DV1507" s="624"/>
      <c r="DW1507" s="624"/>
      <c r="DX1507" s="624"/>
      <c r="DY1507" s="624"/>
      <c r="DZ1507" s="624"/>
      <c r="EA1507" s="624"/>
      <c r="EB1507" s="624"/>
      <c r="EC1507" s="624"/>
      <c r="ED1507" s="624"/>
      <c r="EE1507" s="624"/>
      <c r="EF1507" s="624"/>
      <c r="EG1507" s="624"/>
      <c r="EH1507" s="624"/>
      <c r="EI1507" s="624"/>
      <c r="EJ1507" s="624"/>
      <c r="EK1507" s="624"/>
      <c r="EL1507" s="624"/>
      <c r="EM1507" s="624"/>
      <c r="EN1507" s="624"/>
      <c r="EO1507" s="624"/>
      <c r="EP1507" s="624"/>
      <c r="EQ1507" s="624"/>
    </row>
    <row r="1508" spans="1:147" s="560" customFormat="1">
      <c r="A1508" s="624"/>
      <c r="B1508" s="624"/>
      <c r="O1508" s="624"/>
      <c r="P1508" s="624"/>
      <c r="Q1508" s="624"/>
      <c r="R1508" s="624"/>
      <c r="S1508" s="624"/>
      <c r="T1508" s="624"/>
      <c r="U1508" s="624"/>
      <c r="V1508" s="624"/>
      <c r="W1508" s="624"/>
      <c r="X1508" s="624"/>
      <c r="Y1508" s="624"/>
      <c r="Z1508" s="624"/>
      <c r="AB1508" s="624"/>
      <c r="AC1508" s="624"/>
      <c r="AD1508" s="624"/>
      <c r="AE1508" s="624"/>
      <c r="AF1508" s="624"/>
      <c r="AG1508" s="624"/>
      <c r="AH1508" s="624"/>
      <c r="AI1508" s="624"/>
      <c r="AJ1508" s="624"/>
      <c r="AK1508" s="624"/>
      <c r="AL1508" s="624"/>
      <c r="AM1508" s="624"/>
      <c r="AN1508" s="624"/>
      <c r="AO1508" s="624"/>
      <c r="AP1508" s="624"/>
      <c r="AQ1508" s="624"/>
      <c r="AR1508" s="624"/>
      <c r="AS1508" s="624"/>
      <c r="AT1508" s="624"/>
      <c r="AU1508" s="624"/>
      <c r="AV1508" s="624"/>
      <c r="AW1508" s="624"/>
      <c r="AX1508" s="624"/>
      <c r="AY1508" s="624"/>
      <c r="AZ1508" s="624"/>
      <c r="BA1508" s="624"/>
      <c r="BB1508" s="624"/>
      <c r="BC1508" s="624"/>
      <c r="BD1508" s="624"/>
      <c r="BE1508" s="624"/>
      <c r="BF1508" s="624"/>
      <c r="BG1508" s="624"/>
      <c r="BH1508" s="624"/>
      <c r="BI1508" s="624"/>
      <c r="BJ1508" s="624"/>
      <c r="BK1508" s="624"/>
      <c r="BL1508" s="624"/>
      <c r="BM1508" s="624"/>
      <c r="BN1508" s="624"/>
      <c r="BO1508" s="624"/>
      <c r="BP1508" s="624"/>
      <c r="BQ1508" s="624"/>
      <c r="BR1508" s="624"/>
      <c r="BS1508" s="624"/>
      <c r="BT1508" s="624"/>
      <c r="BU1508" s="624"/>
      <c r="BV1508" s="624"/>
      <c r="BW1508" s="624"/>
      <c r="BX1508" s="624"/>
      <c r="BY1508" s="624"/>
      <c r="BZ1508" s="624"/>
      <c r="CA1508" s="624"/>
      <c r="CB1508" s="624"/>
      <c r="CC1508" s="624"/>
      <c r="CD1508" s="624"/>
      <c r="CE1508" s="624"/>
      <c r="CF1508" s="624"/>
      <c r="CG1508" s="624"/>
      <c r="CH1508" s="624"/>
      <c r="CI1508" s="624"/>
      <c r="CJ1508" s="624"/>
      <c r="CK1508" s="624"/>
      <c r="CL1508" s="624"/>
      <c r="CM1508" s="624"/>
      <c r="CN1508" s="624"/>
      <c r="CO1508" s="624"/>
      <c r="CP1508" s="624"/>
      <c r="CQ1508" s="624"/>
      <c r="CR1508" s="624"/>
      <c r="CS1508" s="624"/>
      <c r="CT1508" s="624"/>
      <c r="CU1508" s="624"/>
      <c r="CV1508" s="624"/>
      <c r="CW1508" s="624"/>
      <c r="CX1508" s="624"/>
      <c r="CY1508" s="624"/>
      <c r="CZ1508" s="624"/>
      <c r="DA1508" s="624"/>
      <c r="DB1508" s="624"/>
      <c r="DC1508" s="624"/>
      <c r="DD1508" s="624"/>
      <c r="DE1508" s="624"/>
      <c r="DF1508" s="624"/>
      <c r="DG1508" s="624"/>
      <c r="DH1508" s="624"/>
      <c r="DI1508" s="624"/>
      <c r="DJ1508" s="624"/>
      <c r="DK1508" s="624"/>
      <c r="DL1508" s="624"/>
      <c r="DM1508" s="624"/>
      <c r="DN1508" s="624"/>
      <c r="DO1508" s="624"/>
      <c r="DP1508" s="624"/>
      <c r="DQ1508" s="624"/>
      <c r="DR1508" s="624"/>
      <c r="DS1508" s="624"/>
      <c r="DT1508" s="624"/>
      <c r="DU1508" s="624"/>
      <c r="DV1508" s="624"/>
      <c r="DW1508" s="624"/>
      <c r="DX1508" s="624"/>
      <c r="DY1508" s="624"/>
      <c r="DZ1508" s="624"/>
      <c r="EA1508" s="624"/>
      <c r="EB1508" s="624"/>
      <c r="EC1508" s="624"/>
      <c r="ED1508" s="624"/>
      <c r="EE1508" s="624"/>
      <c r="EF1508" s="624"/>
      <c r="EG1508" s="624"/>
      <c r="EH1508" s="624"/>
      <c r="EI1508" s="624"/>
      <c r="EJ1508" s="624"/>
      <c r="EK1508" s="624"/>
      <c r="EL1508" s="624"/>
      <c r="EM1508" s="624"/>
      <c r="EN1508" s="624"/>
      <c r="EO1508" s="624"/>
      <c r="EP1508" s="624"/>
      <c r="EQ1508" s="624"/>
    </row>
    <row r="1509" spans="1:147" s="560" customFormat="1">
      <c r="A1509" s="624"/>
      <c r="B1509" s="624"/>
      <c r="O1509" s="624"/>
      <c r="P1509" s="624"/>
      <c r="Q1509" s="624"/>
      <c r="R1509" s="624"/>
      <c r="S1509" s="624"/>
      <c r="T1509" s="624"/>
      <c r="U1509" s="624"/>
      <c r="V1509" s="624"/>
      <c r="W1509" s="624"/>
      <c r="X1509" s="624"/>
      <c r="Y1509" s="624"/>
      <c r="Z1509" s="624"/>
      <c r="AB1509" s="624"/>
      <c r="AC1509" s="624"/>
      <c r="AD1509" s="624"/>
      <c r="AE1509" s="624"/>
      <c r="AF1509" s="624"/>
      <c r="AG1509" s="624"/>
      <c r="AH1509" s="624"/>
      <c r="AI1509" s="624"/>
      <c r="AJ1509" s="624"/>
      <c r="AK1509" s="624"/>
      <c r="AL1509" s="624"/>
      <c r="AM1509" s="624"/>
      <c r="AN1509" s="624"/>
      <c r="AO1509" s="624"/>
      <c r="AP1509" s="624"/>
      <c r="AQ1509" s="624"/>
      <c r="AR1509" s="624"/>
      <c r="AS1509" s="624"/>
      <c r="AT1509" s="624"/>
      <c r="AU1509" s="624"/>
      <c r="AV1509" s="624"/>
      <c r="AW1509" s="624"/>
      <c r="AX1509" s="624"/>
      <c r="AY1509" s="624"/>
      <c r="AZ1509" s="624"/>
      <c r="BA1509" s="624"/>
      <c r="BB1509" s="624"/>
      <c r="BC1509" s="624"/>
      <c r="BD1509" s="624"/>
      <c r="BE1509" s="624"/>
      <c r="BF1509" s="624"/>
      <c r="BG1509" s="624"/>
      <c r="BH1509" s="624"/>
      <c r="BI1509" s="624"/>
      <c r="BJ1509" s="624"/>
      <c r="BK1509" s="624"/>
      <c r="BL1509" s="624"/>
      <c r="BM1509" s="624"/>
      <c r="BN1509" s="624"/>
      <c r="BO1509" s="624"/>
      <c r="BP1509" s="624"/>
      <c r="BQ1509" s="624"/>
      <c r="BR1509" s="624"/>
      <c r="BS1509" s="624"/>
      <c r="BT1509" s="624"/>
      <c r="BU1509" s="624"/>
      <c r="BV1509" s="624"/>
      <c r="BW1509" s="624"/>
      <c r="BX1509" s="624"/>
      <c r="BY1509" s="624"/>
      <c r="BZ1509" s="624"/>
      <c r="CA1509" s="624"/>
      <c r="CB1509" s="624"/>
      <c r="CC1509" s="624"/>
      <c r="CD1509" s="624"/>
      <c r="CE1509" s="624"/>
      <c r="CF1509" s="624"/>
      <c r="CG1509" s="624"/>
      <c r="CH1509" s="624"/>
      <c r="CI1509" s="624"/>
      <c r="CJ1509" s="624"/>
      <c r="CK1509" s="624"/>
      <c r="CL1509" s="624"/>
      <c r="CM1509" s="624"/>
      <c r="CN1509" s="624"/>
      <c r="CO1509" s="624"/>
      <c r="CP1509" s="624"/>
      <c r="CQ1509" s="624"/>
      <c r="CR1509" s="624"/>
      <c r="CS1509" s="624"/>
      <c r="CT1509" s="624"/>
      <c r="CU1509" s="624"/>
      <c r="CV1509" s="624"/>
      <c r="CW1509" s="624"/>
      <c r="CX1509" s="624"/>
      <c r="CY1509" s="624"/>
      <c r="CZ1509" s="624"/>
      <c r="DA1509" s="624"/>
      <c r="DB1509" s="624"/>
      <c r="DC1509" s="624"/>
      <c r="DD1509" s="624"/>
      <c r="DE1509" s="624"/>
      <c r="DF1509" s="624"/>
      <c r="DG1509" s="624"/>
      <c r="DH1509" s="624"/>
      <c r="DI1509" s="624"/>
      <c r="DJ1509" s="624"/>
      <c r="DK1509" s="624"/>
      <c r="DL1509" s="624"/>
      <c r="DM1509" s="624"/>
      <c r="DN1509" s="624"/>
      <c r="DO1509" s="624"/>
      <c r="DP1509" s="624"/>
      <c r="DQ1509" s="624"/>
      <c r="DR1509" s="624"/>
      <c r="DS1509" s="624"/>
      <c r="DT1509" s="624"/>
      <c r="DU1509" s="624"/>
      <c r="DV1509" s="624"/>
      <c r="DW1509" s="624"/>
      <c r="DX1509" s="624"/>
      <c r="DY1509" s="624"/>
      <c r="DZ1509" s="624"/>
      <c r="EA1509" s="624"/>
      <c r="EB1509" s="624"/>
      <c r="EC1509" s="624"/>
      <c r="ED1509" s="624"/>
      <c r="EE1509" s="624"/>
      <c r="EF1509" s="624"/>
      <c r="EG1509" s="624"/>
      <c r="EH1509" s="624"/>
      <c r="EI1509" s="624"/>
      <c r="EJ1509" s="624"/>
      <c r="EK1509" s="624"/>
      <c r="EL1509" s="624"/>
      <c r="EM1509" s="624"/>
      <c r="EN1509" s="624"/>
      <c r="EO1509" s="624"/>
      <c r="EP1509" s="624"/>
      <c r="EQ1509" s="624"/>
    </row>
    <row r="1510" spans="1:147" s="560" customFormat="1">
      <c r="A1510" s="624"/>
      <c r="B1510" s="624"/>
      <c r="O1510" s="624"/>
      <c r="P1510" s="624"/>
      <c r="Q1510" s="624"/>
      <c r="R1510" s="624"/>
      <c r="S1510" s="624"/>
      <c r="T1510" s="624"/>
      <c r="U1510" s="624"/>
      <c r="V1510" s="624"/>
      <c r="W1510" s="624"/>
      <c r="X1510" s="624"/>
      <c r="Y1510" s="624"/>
      <c r="Z1510" s="624"/>
      <c r="AB1510" s="624"/>
      <c r="AC1510" s="624"/>
      <c r="AD1510" s="624"/>
      <c r="AE1510" s="624"/>
      <c r="AF1510" s="624"/>
      <c r="AG1510" s="624"/>
      <c r="AH1510" s="624"/>
      <c r="AI1510" s="624"/>
      <c r="AJ1510" s="624"/>
      <c r="AK1510" s="624"/>
      <c r="AL1510" s="624"/>
      <c r="AM1510" s="624"/>
      <c r="AN1510" s="624"/>
      <c r="AO1510" s="624"/>
      <c r="AP1510" s="624"/>
      <c r="AQ1510" s="624"/>
      <c r="AR1510" s="624"/>
      <c r="AS1510" s="624"/>
      <c r="AT1510" s="624"/>
      <c r="AU1510" s="624"/>
      <c r="AV1510" s="624"/>
      <c r="AW1510" s="624"/>
      <c r="AX1510" s="624"/>
      <c r="AY1510" s="624"/>
      <c r="AZ1510" s="624"/>
      <c r="BA1510" s="624"/>
      <c r="BB1510" s="624"/>
      <c r="BC1510" s="624"/>
      <c r="BD1510" s="624"/>
      <c r="BE1510" s="624"/>
      <c r="BF1510" s="624"/>
      <c r="BG1510" s="624"/>
      <c r="BH1510" s="624"/>
      <c r="BI1510" s="624"/>
      <c r="BJ1510" s="624"/>
      <c r="BK1510" s="624"/>
      <c r="BL1510" s="624"/>
      <c r="BM1510" s="624"/>
      <c r="BN1510" s="624"/>
      <c r="BO1510" s="624"/>
      <c r="BP1510" s="624"/>
      <c r="BQ1510" s="624"/>
      <c r="BR1510" s="624"/>
      <c r="BS1510" s="624"/>
      <c r="BT1510" s="624"/>
      <c r="BU1510" s="624"/>
      <c r="BV1510" s="624"/>
      <c r="BW1510" s="624"/>
      <c r="BX1510" s="624"/>
      <c r="BY1510" s="624"/>
      <c r="BZ1510" s="624"/>
      <c r="CA1510" s="624"/>
      <c r="CB1510" s="624"/>
      <c r="CC1510" s="624"/>
      <c r="CD1510" s="624"/>
      <c r="CE1510" s="624"/>
      <c r="CF1510" s="624"/>
      <c r="CG1510" s="624"/>
      <c r="CH1510" s="624"/>
      <c r="CI1510" s="624"/>
      <c r="CJ1510" s="624"/>
      <c r="CK1510" s="624"/>
      <c r="CL1510" s="624"/>
      <c r="CM1510" s="624"/>
      <c r="CN1510" s="624"/>
      <c r="CO1510" s="624"/>
      <c r="CP1510" s="624"/>
      <c r="CQ1510" s="624"/>
      <c r="CR1510" s="624"/>
      <c r="CS1510" s="624"/>
      <c r="CT1510" s="624"/>
      <c r="CU1510" s="624"/>
      <c r="CV1510" s="624"/>
      <c r="CW1510" s="624"/>
      <c r="CX1510" s="624"/>
      <c r="CY1510" s="624"/>
      <c r="CZ1510" s="624"/>
      <c r="DA1510" s="624"/>
      <c r="DB1510" s="624"/>
      <c r="DC1510" s="624"/>
      <c r="DD1510" s="624"/>
      <c r="DE1510" s="624"/>
      <c r="DF1510" s="624"/>
      <c r="DG1510" s="624"/>
      <c r="DH1510" s="624"/>
      <c r="DI1510" s="624"/>
      <c r="DJ1510" s="624"/>
      <c r="DK1510" s="624"/>
      <c r="DL1510" s="624"/>
      <c r="DM1510" s="624"/>
      <c r="DN1510" s="624"/>
      <c r="DO1510" s="624"/>
      <c r="DP1510" s="624"/>
      <c r="DQ1510" s="624"/>
      <c r="DR1510" s="624"/>
      <c r="DS1510" s="624"/>
      <c r="DT1510" s="624"/>
      <c r="DU1510" s="624"/>
      <c r="DV1510" s="624"/>
      <c r="DW1510" s="624"/>
      <c r="DX1510" s="624"/>
      <c r="DY1510" s="624"/>
      <c r="DZ1510" s="624"/>
      <c r="EA1510" s="624"/>
      <c r="EB1510" s="624"/>
      <c r="EC1510" s="624"/>
      <c r="ED1510" s="624"/>
      <c r="EE1510" s="624"/>
      <c r="EF1510" s="624"/>
      <c r="EG1510" s="624"/>
      <c r="EH1510" s="624"/>
      <c r="EI1510" s="624"/>
      <c r="EJ1510" s="624"/>
      <c r="EK1510" s="624"/>
      <c r="EL1510" s="624"/>
      <c r="EM1510" s="624"/>
      <c r="EN1510" s="624"/>
      <c r="EO1510" s="624"/>
      <c r="EP1510" s="624"/>
      <c r="EQ1510" s="624"/>
    </row>
    <row r="1511" spans="1:147" s="560" customFormat="1">
      <c r="A1511" s="624"/>
      <c r="B1511" s="624"/>
      <c r="O1511" s="624"/>
      <c r="P1511" s="624"/>
      <c r="Q1511" s="624"/>
      <c r="R1511" s="624"/>
      <c r="S1511" s="624"/>
      <c r="T1511" s="624"/>
      <c r="U1511" s="624"/>
      <c r="V1511" s="624"/>
      <c r="W1511" s="624"/>
      <c r="X1511" s="624"/>
      <c r="Y1511" s="624"/>
      <c r="Z1511" s="624"/>
      <c r="AB1511" s="624"/>
      <c r="AC1511" s="624"/>
      <c r="AD1511" s="624"/>
      <c r="AE1511" s="624"/>
      <c r="AF1511" s="624"/>
      <c r="AG1511" s="624"/>
      <c r="AH1511" s="624"/>
      <c r="AI1511" s="624"/>
      <c r="AJ1511" s="624"/>
      <c r="AK1511" s="624"/>
      <c r="AL1511" s="624"/>
      <c r="AM1511" s="624"/>
      <c r="AN1511" s="624"/>
      <c r="AO1511" s="624"/>
      <c r="AP1511" s="624"/>
      <c r="AQ1511" s="624"/>
      <c r="AR1511" s="624"/>
      <c r="AS1511" s="624"/>
      <c r="AT1511" s="624"/>
      <c r="AU1511" s="624"/>
      <c r="AV1511" s="624"/>
      <c r="AW1511" s="624"/>
      <c r="AX1511" s="624"/>
      <c r="AY1511" s="624"/>
      <c r="AZ1511" s="624"/>
      <c r="BA1511" s="624"/>
      <c r="BB1511" s="624"/>
      <c r="BC1511" s="624"/>
      <c r="BD1511" s="624"/>
      <c r="BE1511" s="624"/>
      <c r="BF1511" s="624"/>
      <c r="BG1511" s="624"/>
      <c r="BH1511" s="624"/>
      <c r="BI1511" s="624"/>
      <c r="BJ1511" s="624"/>
      <c r="BK1511" s="624"/>
      <c r="BL1511" s="624"/>
      <c r="BM1511" s="624"/>
      <c r="BN1511" s="624"/>
      <c r="BO1511" s="624"/>
      <c r="BP1511" s="624"/>
      <c r="BQ1511" s="624"/>
      <c r="BR1511" s="624"/>
      <c r="BS1511" s="624"/>
      <c r="BT1511" s="624"/>
      <c r="BU1511" s="624"/>
      <c r="BV1511" s="624"/>
      <c r="BW1511" s="624"/>
      <c r="BX1511" s="624"/>
      <c r="BY1511" s="624"/>
      <c r="BZ1511" s="624"/>
      <c r="CA1511" s="624"/>
      <c r="CB1511" s="624"/>
      <c r="CC1511" s="624"/>
      <c r="CD1511" s="624"/>
      <c r="CE1511" s="624"/>
      <c r="CF1511" s="624"/>
      <c r="CG1511" s="624"/>
      <c r="CH1511" s="624"/>
      <c r="CI1511" s="624"/>
      <c r="CJ1511" s="624"/>
      <c r="CK1511" s="624"/>
      <c r="CL1511" s="624"/>
      <c r="CM1511" s="624"/>
      <c r="CN1511" s="624"/>
      <c r="CO1511" s="624"/>
      <c r="CP1511" s="624"/>
      <c r="CQ1511" s="624"/>
      <c r="CR1511" s="624"/>
      <c r="CS1511" s="624"/>
      <c r="CT1511" s="624"/>
      <c r="CU1511" s="624"/>
      <c r="CV1511" s="624"/>
      <c r="CW1511" s="624"/>
      <c r="CX1511" s="624"/>
      <c r="CY1511" s="624"/>
      <c r="CZ1511" s="624"/>
      <c r="DA1511" s="624"/>
      <c r="DB1511" s="624"/>
      <c r="DC1511" s="624"/>
      <c r="DD1511" s="624"/>
      <c r="DE1511" s="624"/>
      <c r="DF1511" s="624"/>
      <c r="DG1511" s="624"/>
      <c r="DH1511" s="624"/>
      <c r="DI1511" s="624"/>
      <c r="DJ1511" s="624"/>
      <c r="DK1511" s="624"/>
      <c r="DL1511" s="624"/>
      <c r="DM1511" s="624"/>
      <c r="DN1511" s="624"/>
      <c r="DO1511" s="624"/>
      <c r="DP1511" s="624"/>
      <c r="DQ1511" s="624"/>
      <c r="DR1511" s="624"/>
      <c r="DS1511" s="624"/>
      <c r="DT1511" s="624"/>
      <c r="DU1511" s="624"/>
      <c r="DV1511" s="624"/>
      <c r="DW1511" s="624"/>
      <c r="DX1511" s="624"/>
      <c r="DY1511" s="624"/>
      <c r="DZ1511" s="624"/>
      <c r="EA1511" s="624"/>
      <c r="EB1511" s="624"/>
      <c r="EC1511" s="624"/>
      <c r="ED1511" s="624"/>
      <c r="EE1511" s="624"/>
      <c r="EF1511" s="624"/>
      <c r="EG1511" s="624"/>
      <c r="EH1511" s="624"/>
      <c r="EI1511" s="624"/>
      <c r="EJ1511" s="624"/>
      <c r="EK1511" s="624"/>
      <c r="EL1511" s="624"/>
      <c r="EM1511" s="624"/>
      <c r="EN1511" s="624"/>
      <c r="EO1511" s="624"/>
      <c r="EP1511" s="624"/>
      <c r="EQ1511" s="624"/>
    </row>
    <row r="1512" spans="1:147" s="560" customFormat="1">
      <c r="A1512" s="624"/>
      <c r="B1512" s="624"/>
      <c r="O1512" s="624"/>
      <c r="P1512" s="624"/>
      <c r="Q1512" s="624"/>
      <c r="R1512" s="624"/>
      <c r="S1512" s="624"/>
      <c r="T1512" s="624"/>
      <c r="U1512" s="624"/>
      <c r="V1512" s="624"/>
      <c r="W1512" s="624"/>
      <c r="X1512" s="624"/>
      <c r="Y1512" s="624"/>
      <c r="Z1512" s="624"/>
      <c r="AB1512" s="624"/>
      <c r="AC1512" s="624"/>
      <c r="AD1512" s="624"/>
      <c r="AE1512" s="624"/>
      <c r="AF1512" s="624"/>
      <c r="AG1512" s="624"/>
      <c r="AH1512" s="624"/>
      <c r="AI1512" s="624"/>
      <c r="AJ1512" s="624"/>
      <c r="AK1512" s="624"/>
      <c r="AL1512" s="624"/>
      <c r="AM1512" s="624"/>
      <c r="AN1512" s="624"/>
      <c r="AO1512" s="624"/>
      <c r="AP1512" s="624"/>
      <c r="AQ1512" s="624"/>
      <c r="AR1512" s="624"/>
      <c r="AS1512" s="624"/>
      <c r="AT1512" s="624"/>
      <c r="AU1512" s="624"/>
      <c r="AV1512" s="624"/>
      <c r="AW1512" s="624"/>
      <c r="AX1512" s="624"/>
      <c r="AY1512" s="624"/>
      <c r="AZ1512" s="624"/>
      <c r="BA1512" s="624"/>
      <c r="BB1512" s="624"/>
      <c r="BC1512" s="624"/>
      <c r="BD1512" s="624"/>
      <c r="BE1512" s="624"/>
      <c r="BF1512" s="624"/>
      <c r="BG1512" s="624"/>
      <c r="BH1512" s="624"/>
      <c r="BI1512" s="624"/>
      <c r="BJ1512" s="624"/>
      <c r="BK1512" s="624"/>
      <c r="BL1512" s="624"/>
      <c r="BM1512" s="624"/>
      <c r="BN1512" s="624"/>
      <c r="BO1512" s="624"/>
      <c r="BP1512" s="624"/>
      <c r="BQ1512" s="624"/>
      <c r="BR1512" s="624"/>
      <c r="BS1512" s="624"/>
      <c r="BT1512" s="624"/>
      <c r="BU1512" s="624"/>
      <c r="BV1512" s="624"/>
      <c r="BW1512" s="624"/>
      <c r="BX1512" s="624"/>
      <c r="BY1512" s="624"/>
      <c r="BZ1512" s="624"/>
      <c r="CA1512" s="624"/>
      <c r="CB1512" s="624"/>
      <c r="CC1512" s="624"/>
      <c r="CD1512" s="624"/>
      <c r="CE1512" s="624"/>
      <c r="CF1512" s="624"/>
      <c r="CG1512" s="624"/>
      <c r="CH1512" s="624"/>
      <c r="CI1512" s="624"/>
      <c r="CJ1512" s="624"/>
      <c r="CK1512" s="624"/>
      <c r="CL1512" s="624"/>
      <c r="CM1512" s="624"/>
      <c r="CN1512" s="624"/>
      <c r="CO1512" s="624"/>
      <c r="CP1512" s="624"/>
      <c r="CQ1512" s="624"/>
      <c r="CR1512" s="624"/>
      <c r="CS1512" s="624"/>
      <c r="CT1512" s="624"/>
      <c r="CU1512" s="624"/>
      <c r="CV1512" s="624"/>
      <c r="CW1512" s="624"/>
      <c r="CX1512" s="624"/>
      <c r="CY1512" s="624"/>
      <c r="CZ1512" s="624"/>
      <c r="DA1512" s="624"/>
      <c r="DB1512" s="624"/>
      <c r="DC1512" s="624"/>
      <c r="DD1512" s="624"/>
      <c r="DE1512" s="624"/>
      <c r="DF1512" s="624"/>
      <c r="DG1512" s="624"/>
      <c r="DH1512" s="624"/>
      <c r="DI1512" s="624"/>
      <c r="DJ1512" s="624"/>
      <c r="DK1512" s="624"/>
      <c r="DL1512" s="624"/>
      <c r="DM1512" s="624"/>
      <c r="DN1512" s="624"/>
      <c r="DO1512" s="624"/>
      <c r="DP1512" s="624"/>
      <c r="DQ1512" s="624"/>
      <c r="DR1512" s="624"/>
      <c r="DS1512" s="624"/>
      <c r="DT1512" s="624"/>
      <c r="DU1512" s="624"/>
      <c r="DV1512" s="624"/>
      <c r="DW1512" s="624"/>
      <c r="DX1512" s="624"/>
      <c r="DY1512" s="624"/>
      <c r="DZ1512" s="624"/>
      <c r="EA1512" s="624"/>
      <c r="EB1512" s="624"/>
      <c r="EC1512" s="624"/>
      <c r="ED1512" s="624"/>
      <c r="EE1512" s="624"/>
      <c r="EF1512" s="624"/>
      <c r="EG1512" s="624"/>
      <c r="EH1512" s="624"/>
      <c r="EI1512" s="624"/>
      <c r="EJ1512" s="624"/>
      <c r="EK1512" s="624"/>
      <c r="EL1512" s="624"/>
      <c r="EM1512" s="624"/>
      <c r="EN1512" s="624"/>
      <c r="EO1512" s="624"/>
      <c r="EP1512" s="624"/>
      <c r="EQ1512" s="624"/>
    </row>
    <row r="1513" spans="1:147" s="560" customFormat="1">
      <c r="A1513" s="624"/>
      <c r="B1513" s="624"/>
      <c r="O1513" s="624"/>
      <c r="P1513" s="624"/>
      <c r="Q1513" s="624"/>
      <c r="R1513" s="624"/>
      <c r="S1513" s="624"/>
      <c r="T1513" s="624"/>
      <c r="U1513" s="624"/>
      <c r="V1513" s="624"/>
      <c r="W1513" s="624"/>
      <c r="X1513" s="624"/>
      <c r="Y1513" s="624"/>
      <c r="Z1513" s="624"/>
      <c r="AB1513" s="624"/>
      <c r="AC1513" s="624"/>
      <c r="AD1513" s="624"/>
      <c r="AE1513" s="624"/>
      <c r="AF1513" s="624"/>
      <c r="AG1513" s="624"/>
      <c r="AH1513" s="624"/>
      <c r="AI1513" s="624"/>
      <c r="AJ1513" s="624"/>
      <c r="AK1513" s="624"/>
      <c r="AL1513" s="624"/>
      <c r="AM1513" s="624"/>
      <c r="AN1513" s="624"/>
      <c r="AO1513" s="624"/>
      <c r="AP1513" s="624"/>
      <c r="AQ1513" s="624"/>
      <c r="AR1513" s="624"/>
      <c r="AS1513" s="624"/>
      <c r="AT1513" s="624"/>
      <c r="AU1513" s="624"/>
      <c r="AV1513" s="624"/>
      <c r="AW1513" s="624"/>
      <c r="AX1513" s="624"/>
      <c r="AY1513" s="624"/>
      <c r="AZ1513" s="624"/>
      <c r="BA1513" s="624"/>
      <c r="BB1513" s="624"/>
      <c r="BC1513" s="624"/>
      <c r="BD1513" s="624"/>
      <c r="BE1513" s="624"/>
      <c r="BF1513" s="624"/>
      <c r="BG1513" s="624"/>
      <c r="BH1513" s="624"/>
      <c r="BI1513" s="624"/>
      <c r="BJ1513" s="624"/>
      <c r="BK1513" s="624"/>
      <c r="BL1513" s="624"/>
      <c r="BM1513" s="624"/>
      <c r="BN1513" s="624"/>
      <c r="BO1513" s="624"/>
      <c r="BP1513" s="624"/>
      <c r="BQ1513" s="624"/>
      <c r="BR1513" s="624"/>
      <c r="BS1513" s="624"/>
      <c r="BT1513" s="624"/>
      <c r="BU1513" s="624"/>
      <c r="BV1513" s="624"/>
      <c r="BW1513" s="624"/>
      <c r="BX1513" s="624"/>
      <c r="BY1513" s="624"/>
      <c r="BZ1513" s="624"/>
      <c r="CA1513" s="624"/>
      <c r="CB1513" s="624"/>
      <c r="CC1513" s="624"/>
      <c r="CD1513" s="624"/>
      <c r="CE1513" s="624"/>
      <c r="CF1513" s="624"/>
      <c r="CG1513" s="624"/>
      <c r="CH1513" s="624"/>
      <c r="CI1513" s="624"/>
      <c r="CJ1513" s="624"/>
      <c r="CK1513" s="624"/>
      <c r="CL1513" s="624"/>
      <c r="CM1513" s="624"/>
      <c r="CN1513" s="624"/>
      <c r="CO1513" s="624"/>
      <c r="CP1513" s="624"/>
      <c r="CQ1513" s="624"/>
      <c r="CR1513" s="624"/>
      <c r="CS1513" s="624"/>
      <c r="CT1513" s="624"/>
      <c r="CU1513" s="624"/>
      <c r="CV1513" s="624"/>
      <c r="CW1513" s="624"/>
      <c r="CX1513" s="624"/>
      <c r="CY1513" s="624"/>
      <c r="CZ1513" s="624"/>
      <c r="DA1513" s="624"/>
      <c r="DB1513" s="624"/>
      <c r="DC1513" s="624"/>
      <c r="DD1513" s="624"/>
      <c r="DE1513" s="624"/>
      <c r="DF1513" s="624"/>
      <c r="DG1513" s="624"/>
      <c r="DH1513" s="624"/>
      <c r="DI1513" s="624"/>
      <c r="DJ1513" s="624"/>
      <c r="DK1513" s="624"/>
      <c r="DL1513" s="624"/>
      <c r="DM1513" s="624"/>
      <c r="DN1513" s="624"/>
      <c r="DO1513" s="624"/>
      <c r="DP1513" s="624"/>
      <c r="DQ1513" s="624"/>
      <c r="DR1513" s="624"/>
      <c r="DS1513" s="624"/>
      <c r="DT1513" s="624"/>
      <c r="DU1513" s="624"/>
      <c r="DV1513" s="624"/>
      <c r="DW1513" s="624"/>
      <c r="DX1513" s="624"/>
      <c r="DY1513" s="624"/>
      <c r="DZ1513" s="624"/>
      <c r="EA1513" s="624"/>
      <c r="EB1513" s="624"/>
      <c r="EC1513" s="624"/>
      <c r="ED1513" s="624"/>
      <c r="EE1513" s="624"/>
      <c r="EF1513" s="624"/>
      <c r="EG1513" s="624"/>
      <c r="EH1513" s="624"/>
      <c r="EI1513" s="624"/>
      <c r="EJ1513" s="624"/>
      <c r="EK1513" s="624"/>
      <c r="EL1513" s="624"/>
      <c r="EM1513" s="624"/>
      <c r="EN1513" s="624"/>
      <c r="EO1513" s="624"/>
      <c r="EP1513" s="624"/>
      <c r="EQ1513" s="624"/>
    </row>
    <row r="1514" spans="1:147" s="560" customFormat="1">
      <c r="A1514" s="624"/>
      <c r="B1514" s="624"/>
      <c r="O1514" s="624"/>
      <c r="P1514" s="624"/>
      <c r="Q1514" s="624"/>
      <c r="R1514" s="624"/>
      <c r="S1514" s="624"/>
      <c r="T1514" s="624"/>
      <c r="U1514" s="624"/>
      <c r="V1514" s="624"/>
      <c r="W1514" s="624"/>
      <c r="X1514" s="624"/>
      <c r="Y1514" s="624"/>
      <c r="Z1514" s="624"/>
      <c r="AB1514" s="624"/>
      <c r="AC1514" s="624"/>
      <c r="AD1514" s="624"/>
      <c r="AE1514" s="624"/>
      <c r="AF1514" s="624"/>
      <c r="AG1514" s="624"/>
      <c r="AH1514" s="624"/>
      <c r="AI1514" s="624"/>
      <c r="AJ1514" s="624"/>
      <c r="AK1514" s="624"/>
      <c r="AL1514" s="624"/>
      <c r="AM1514" s="624"/>
      <c r="AN1514" s="624"/>
      <c r="AO1514" s="624"/>
      <c r="AP1514" s="624"/>
      <c r="AQ1514" s="624"/>
      <c r="AR1514" s="624"/>
      <c r="AS1514" s="624"/>
      <c r="AT1514" s="624"/>
      <c r="AU1514" s="624"/>
      <c r="AV1514" s="624"/>
      <c r="AW1514" s="624"/>
      <c r="AX1514" s="624"/>
      <c r="AY1514" s="624"/>
      <c r="AZ1514" s="624"/>
      <c r="BA1514" s="624"/>
      <c r="BB1514" s="624"/>
      <c r="BC1514" s="624"/>
      <c r="BD1514" s="624"/>
      <c r="BE1514" s="624"/>
      <c r="BF1514" s="624"/>
      <c r="BG1514" s="624"/>
      <c r="BH1514" s="624"/>
      <c r="BI1514" s="624"/>
      <c r="BJ1514" s="624"/>
      <c r="BK1514" s="624"/>
      <c r="BL1514" s="624"/>
      <c r="BM1514" s="624"/>
      <c r="BN1514" s="624"/>
      <c r="BO1514" s="624"/>
      <c r="BP1514" s="624"/>
      <c r="BQ1514" s="624"/>
      <c r="BR1514" s="624"/>
      <c r="BS1514" s="624"/>
      <c r="BT1514" s="624"/>
      <c r="BU1514" s="624"/>
      <c r="BV1514" s="624"/>
      <c r="BW1514" s="624"/>
      <c r="BX1514" s="624"/>
      <c r="BY1514" s="624"/>
      <c r="BZ1514" s="624"/>
      <c r="CA1514" s="624"/>
      <c r="CB1514" s="624"/>
      <c r="CC1514" s="624"/>
      <c r="CD1514" s="624"/>
      <c r="CE1514" s="624"/>
      <c r="CF1514" s="624"/>
      <c r="CG1514" s="624"/>
      <c r="CH1514" s="624"/>
      <c r="CI1514" s="624"/>
      <c r="CJ1514" s="624"/>
      <c r="CK1514" s="624"/>
      <c r="CL1514" s="624"/>
      <c r="CM1514" s="624"/>
      <c r="CN1514" s="624"/>
      <c r="CO1514" s="624"/>
      <c r="CP1514" s="624"/>
      <c r="CQ1514" s="624"/>
      <c r="CR1514" s="624"/>
      <c r="CS1514" s="624"/>
      <c r="CT1514" s="624"/>
      <c r="CU1514" s="624"/>
      <c r="CV1514" s="624"/>
      <c r="CW1514" s="624"/>
      <c r="CX1514" s="624"/>
      <c r="CY1514" s="624"/>
      <c r="CZ1514" s="624"/>
      <c r="DA1514" s="624"/>
      <c r="DB1514" s="624"/>
      <c r="DC1514" s="624"/>
      <c r="DD1514" s="624"/>
      <c r="DE1514" s="624"/>
      <c r="DF1514" s="624"/>
      <c r="DG1514" s="624"/>
      <c r="DH1514" s="624"/>
      <c r="DI1514" s="624"/>
      <c r="DJ1514" s="624"/>
      <c r="DK1514" s="624"/>
      <c r="DL1514" s="624"/>
      <c r="DM1514" s="624"/>
      <c r="DN1514" s="624"/>
      <c r="DO1514" s="624"/>
      <c r="DP1514" s="624"/>
      <c r="DQ1514" s="624"/>
      <c r="DR1514" s="624"/>
      <c r="DS1514" s="624"/>
      <c r="DT1514" s="624"/>
      <c r="DU1514" s="624"/>
      <c r="DV1514" s="624"/>
      <c r="DW1514" s="624"/>
      <c r="DX1514" s="624"/>
      <c r="DY1514" s="624"/>
      <c r="DZ1514" s="624"/>
      <c r="EA1514" s="624"/>
      <c r="EB1514" s="624"/>
      <c r="EC1514" s="624"/>
      <c r="ED1514" s="624"/>
      <c r="EE1514" s="624"/>
      <c r="EF1514" s="624"/>
      <c r="EG1514" s="624"/>
      <c r="EH1514" s="624"/>
      <c r="EI1514" s="624"/>
      <c r="EJ1514" s="624"/>
      <c r="EK1514" s="624"/>
      <c r="EL1514" s="624"/>
      <c r="EM1514" s="624"/>
      <c r="EN1514" s="624"/>
      <c r="EO1514" s="624"/>
      <c r="EP1514" s="624"/>
      <c r="EQ1514" s="624"/>
    </row>
    <row r="1515" spans="1:147" s="560" customFormat="1">
      <c r="A1515" s="624"/>
      <c r="B1515" s="624"/>
      <c r="O1515" s="624"/>
      <c r="P1515" s="624"/>
      <c r="Q1515" s="624"/>
      <c r="R1515" s="624"/>
      <c r="S1515" s="624"/>
      <c r="T1515" s="624"/>
      <c r="U1515" s="624"/>
      <c r="V1515" s="624"/>
      <c r="W1515" s="624"/>
      <c r="X1515" s="624"/>
      <c r="Y1515" s="624"/>
      <c r="Z1515" s="624"/>
      <c r="AB1515" s="624"/>
      <c r="AC1515" s="624"/>
      <c r="AD1515" s="624"/>
      <c r="AE1515" s="624"/>
      <c r="AF1515" s="624"/>
      <c r="AG1515" s="624"/>
      <c r="AH1515" s="624"/>
      <c r="AI1515" s="624"/>
      <c r="AJ1515" s="624"/>
      <c r="AK1515" s="624"/>
      <c r="AL1515" s="624"/>
      <c r="AM1515" s="624"/>
      <c r="AN1515" s="624"/>
      <c r="AO1515" s="624"/>
      <c r="AP1515" s="624"/>
      <c r="AQ1515" s="624"/>
      <c r="AR1515" s="624"/>
      <c r="AS1515" s="624"/>
      <c r="AT1515" s="624"/>
      <c r="AU1515" s="624"/>
      <c r="AV1515" s="624"/>
      <c r="AW1515" s="624"/>
      <c r="AX1515" s="624"/>
      <c r="AY1515" s="624"/>
      <c r="AZ1515" s="624"/>
      <c r="BA1515" s="624"/>
      <c r="BB1515" s="624"/>
      <c r="BC1515" s="624"/>
      <c r="BD1515" s="624"/>
      <c r="BE1515" s="624"/>
      <c r="BF1515" s="624"/>
      <c r="BG1515" s="624"/>
      <c r="BH1515" s="624"/>
      <c r="BI1515" s="624"/>
      <c r="BJ1515" s="624"/>
      <c r="BK1515" s="624"/>
      <c r="BL1515" s="624"/>
      <c r="BM1515" s="624"/>
      <c r="BN1515" s="624"/>
      <c r="BO1515" s="624"/>
      <c r="BP1515" s="624"/>
      <c r="BQ1515" s="624"/>
      <c r="BR1515" s="624"/>
      <c r="BS1515" s="624"/>
      <c r="BT1515" s="624"/>
      <c r="BU1515" s="624"/>
      <c r="BV1515" s="624"/>
      <c r="BW1515" s="624"/>
      <c r="BX1515" s="624"/>
      <c r="BY1515" s="624"/>
      <c r="BZ1515" s="624"/>
      <c r="CA1515" s="624"/>
      <c r="CB1515" s="624"/>
      <c r="CC1515" s="624"/>
      <c r="CD1515" s="624"/>
      <c r="CE1515" s="624"/>
      <c r="CF1515" s="624"/>
      <c r="CG1515" s="624"/>
      <c r="CH1515" s="624"/>
      <c r="CI1515" s="624"/>
      <c r="CJ1515" s="624"/>
      <c r="CK1515" s="624"/>
      <c r="CL1515" s="624"/>
      <c r="CM1515" s="624"/>
      <c r="CN1515" s="624"/>
      <c r="CO1515" s="624"/>
      <c r="CP1515" s="624"/>
      <c r="CQ1515" s="624"/>
      <c r="CR1515" s="624"/>
      <c r="CS1515" s="624"/>
      <c r="CT1515" s="624"/>
      <c r="CU1515" s="624"/>
      <c r="CV1515" s="624"/>
      <c r="CW1515" s="624"/>
      <c r="CX1515" s="624"/>
      <c r="CY1515" s="624"/>
      <c r="CZ1515" s="624"/>
      <c r="DA1515" s="624"/>
      <c r="DB1515" s="624"/>
      <c r="DC1515" s="624"/>
      <c r="DD1515" s="624"/>
      <c r="DE1515" s="624"/>
      <c r="DF1515" s="624"/>
      <c r="DG1515" s="624"/>
      <c r="DH1515" s="624"/>
      <c r="DI1515" s="624"/>
      <c r="DJ1515" s="624"/>
      <c r="DK1515" s="624"/>
      <c r="DL1515" s="624"/>
      <c r="DM1515" s="624"/>
      <c r="DN1515" s="624"/>
      <c r="DO1515" s="624"/>
      <c r="DP1515" s="624"/>
      <c r="DQ1515" s="624"/>
      <c r="DR1515" s="624"/>
      <c r="DS1515" s="624"/>
      <c r="DT1515" s="624"/>
      <c r="DU1515" s="624"/>
      <c r="DV1515" s="624"/>
      <c r="DW1515" s="624"/>
      <c r="DX1515" s="624"/>
      <c r="DY1515" s="624"/>
      <c r="DZ1515" s="624"/>
      <c r="EA1515" s="624"/>
      <c r="EB1515" s="624"/>
      <c r="EC1515" s="624"/>
      <c r="ED1515" s="624"/>
      <c r="EE1515" s="624"/>
      <c r="EF1515" s="624"/>
      <c r="EG1515" s="624"/>
      <c r="EH1515" s="624"/>
      <c r="EI1515" s="624"/>
      <c r="EJ1515" s="624"/>
      <c r="EK1515" s="624"/>
      <c r="EL1515" s="624"/>
      <c r="EM1515" s="624"/>
      <c r="EN1515" s="624"/>
      <c r="EO1515" s="624"/>
      <c r="EP1515" s="624"/>
      <c r="EQ1515" s="624"/>
    </row>
    <row r="1516" spans="1:147" s="560" customFormat="1">
      <c r="A1516" s="624"/>
      <c r="B1516" s="624"/>
      <c r="O1516" s="624"/>
      <c r="P1516" s="624"/>
      <c r="Q1516" s="624"/>
      <c r="R1516" s="624"/>
      <c r="S1516" s="624"/>
      <c r="T1516" s="624"/>
      <c r="U1516" s="624"/>
      <c r="V1516" s="624"/>
      <c r="W1516" s="624"/>
      <c r="X1516" s="624"/>
      <c r="Y1516" s="624"/>
      <c r="Z1516" s="624"/>
      <c r="AB1516" s="624"/>
      <c r="AC1516" s="624"/>
      <c r="AD1516" s="624"/>
      <c r="AE1516" s="624"/>
      <c r="AF1516" s="624"/>
      <c r="AG1516" s="624"/>
      <c r="AH1516" s="624"/>
      <c r="AI1516" s="624"/>
      <c r="AJ1516" s="624"/>
      <c r="AK1516" s="624"/>
      <c r="AL1516" s="624"/>
      <c r="AM1516" s="624"/>
      <c r="AN1516" s="624"/>
      <c r="AO1516" s="624"/>
      <c r="AP1516" s="624"/>
      <c r="AQ1516" s="624"/>
      <c r="AR1516" s="624"/>
      <c r="AS1516" s="624"/>
      <c r="AT1516" s="624"/>
      <c r="AU1516" s="624"/>
      <c r="AV1516" s="624"/>
      <c r="AW1516" s="624"/>
      <c r="AX1516" s="624"/>
      <c r="AY1516" s="624"/>
      <c r="AZ1516" s="624"/>
      <c r="BA1516" s="624"/>
      <c r="BB1516" s="624"/>
      <c r="BC1516" s="624"/>
      <c r="BD1516" s="624"/>
      <c r="BE1516" s="624"/>
      <c r="BF1516" s="624"/>
      <c r="BG1516" s="624"/>
      <c r="BH1516" s="624"/>
      <c r="BI1516" s="624"/>
      <c r="BJ1516" s="624"/>
      <c r="BK1516" s="624"/>
      <c r="BL1516" s="624"/>
      <c r="BM1516" s="624"/>
      <c r="BN1516" s="624"/>
      <c r="BO1516" s="624"/>
      <c r="BP1516" s="624"/>
      <c r="BQ1516" s="624"/>
      <c r="BR1516" s="624"/>
      <c r="BS1516" s="624"/>
      <c r="BT1516" s="624"/>
      <c r="BU1516" s="624"/>
      <c r="BV1516" s="624"/>
      <c r="BW1516" s="624"/>
      <c r="BX1516" s="624"/>
      <c r="BY1516" s="624"/>
      <c r="BZ1516" s="624"/>
      <c r="CA1516" s="624"/>
      <c r="CB1516" s="624"/>
      <c r="CC1516" s="624"/>
      <c r="CD1516" s="624"/>
      <c r="CE1516" s="624"/>
      <c r="CF1516" s="624"/>
      <c r="CG1516" s="624"/>
      <c r="CH1516" s="624"/>
      <c r="CI1516" s="624"/>
      <c r="CJ1516" s="624"/>
      <c r="CK1516" s="624"/>
      <c r="CL1516" s="624"/>
      <c r="CM1516" s="624"/>
      <c r="CN1516" s="624"/>
      <c r="CO1516" s="624"/>
      <c r="CP1516" s="624"/>
      <c r="CQ1516" s="624"/>
      <c r="CR1516" s="624"/>
      <c r="CS1516" s="624"/>
      <c r="CT1516" s="624"/>
      <c r="CU1516" s="624"/>
      <c r="CV1516" s="624"/>
      <c r="CW1516" s="624"/>
      <c r="CX1516" s="624"/>
      <c r="CY1516" s="624"/>
      <c r="CZ1516" s="624"/>
      <c r="DA1516" s="624"/>
      <c r="DB1516" s="624"/>
      <c r="DC1516" s="624"/>
      <c r="DD1516" s="624"/>
      <c r="DE1516" s="624"/>
      <c r="DF1516" s="624"/>
      <c r="DG1516" s="624"/>
      <c r="DH1516" s="624"/>
      <c r="DI1516" s="624"/>
      <c r="DJ1516" s="624"/>
      <c r="DK1516" s="624"/>
      <c r="DL1516" s="624"/>
      <c r="DM1516" s="624"/>
      <c r="DN1516" s="624"/>
      <c r="DO1516" s="624"/>
      <c r="DP1516" s="624"/>
      <c r="DQ1516" s="624"/>
      <c r="DR1516" s="624"/>
      <c r="DS1516" s="624"/>
      <c r="DT1516" s="624"/>
      <c r="DU1516" s="624"/>
      <c r="DV1516" s="624"/>
      <c r="DW1516" s="624"/>
      <c r="DX1516" s="624"/>
      <c r="DY1516" s="624"/>
      <c r="DZ1516" s="624"/>
      <c r="EA1516" s="624"/>
      <c r="EB1516" s="624"/>
      <c r="EC1516" s="624"/>
      <c r="ED1516" s="624"/>
      <c r="EE1516" s="624"/>
      <c r="EF1516" s="624"/>
      <c r="EG1516" s="624"/>
      <c r="EH1516" s="624"/>
      <c r="EI1516" s="624"/>
      <c r="EJ1516" s="624"/>
      <c r="EK1516" s="624"/>
      <c r="EL1516" s="624"/>
      <c r="EM1516" s="624"/>
      <c r="EN1516" s="624"/>
      <c r="EO1516" s="624"/>
      <c r="EP1516" s="624"/>
      <c r="EQ1516" s="624"/>
    </row>
    <row r="1517" spans="1:147" s="560" customFormat="1">
      <c r="A1517" s="624"/>
      <c r="B1517" s="624"/>
      <c r="O1517" s="624"/>
      <c r="P1517" s="624"/>
      <c r="Q1517" s="624"/>
      <c r="R1517" s="624"/>
      <c r="S1517" s="624"/>
      <c r="T1517" s="624"/>
      <c r="U1517" s="624"/>
      <c r="V1517" s="624"/>
      <c r="W1517" s="624"/>
      <c r="X1517" s="624"/>
      <c r="Y1517" s="624"/>
      <c r="Z1517" s="624"/>
      <c r="AB1517" s="624"/>
      <c r="AC1517" s="624"/>
      <c r="AD1517" s="624"/>
      <c r="AE1517" s="624"/>
      <c r="AF1517" s="624"/>
      <c r="AG1517" s="624"/>
      <c r="AH1517" s="624"/>
      <c r="AI1517" s="624"/>
      <c r="AJ1517" s="624"/>
      <c r="AK1517" s="624"/>
      <c r="AL1517" s="624"/>
      <c r="AM1517" s="624"/>
      <c r="AN1517" s="624"/>
      <c r="AO1517" s="624"/>
      <c r="AP1517" s="624"/>
      <c r="AQ1517" s="624"/>
      <c r="AR1517" s="624"/>
      <c r="AS1517" s="624"/>
      <c r="AT1517" s="624"/>
      <c r="AU1517" s="624"/>
      <c r="AV1517" s="624"/>
      <c r="AW1517" s="624"/>
      <c r="AX1517" s="624"/>
      <c r="AY1517" s="624"/>
      <c r="AZ1517" s="624"/>
      <c r="BA1517" s="624"/>
      <c r="BB1517" s="624"/>
      <c r="BC1517" s="624"/>
      <c r="BD1517" s="624"/>
      <c r="BE1517" s="624"/>
      <c r="BF1517" s="624"/>
      <c r="BG1517" s="624"/>
      <c r="BH1517" s="624"/>
      <c r="BI1517" s="624"/>
      <c r="BJ1517" s="624"/>
      <c r="BK1517" s="624"/>
      <c r="BL1517" s="624"/>
      <c r="BM1517" s="624"/>
      <c r="BN1517" s="624"/>
      <c r="BO1517" s="624"/>
      <c r="BP1517" s="624"/>
      <c r="BQ1517" s="624"/>
      <c r="BR1517" s="624"/>
      <c r="BS1517" s="624"/>
      <c r="BT1517" s="624"/>
      <c r="BU1517" s="624"/>
      <c r="BV1517" s="624"/>
      <c r="BW1517" s="624"/>
      <c r="BX1517" s="624"/>
      <c r="BY1517" s="624"/>
      <c r="BZ1517" s="624"/>
      <c r="CA1517" s="624"/>
      <c r="CB1517" s="624"/>
      <c r="CC1517" s="624"/>
      <c r="CD1517" s="624"/>
      <c r="CE1517" s="624"/>
      <c r="CF1517" s="624"/>
      <c r="CG1517" s="624"/>
      <c r="CH1517" s="624"/>
      <c r="CI1517" s="624"/>
      <c r="CJ1517" s="624"/>
      <c r="CK1517" s="624"/>
      <c r="CL1517" s="624"/>
      <c r="CM1517" s="624"/>
      <c r="CN1517" s="624"/>
      <c r="CO1517" s="624"/>
      <c r="CP1517" s="624"/>
      <c r="CQ1517" s="624"/>
      <c r="CR1517" s="624"/>
      <c r="CS1517" s="624"/>
      <c r="CT1517" s="624"/>
      <c r="CU1517" s="624"/>
      <c r="CV1517" s="624"/>
      <c r="CW1517" s="624"/>
      <c r="CX1517" s="624"/>
      <c r="CY1517" s="624"/>
      <c r="CZ1517" s="624"/>
      <c r="DA1517" s="624"/>
      <c r="DB1517" s="624"/>
      <c r="DC1517" s="624"/>
      <c r="DD1517" s="624"/>
      <c r="DE1517" s="624"/>
      <c r="DF1517" s="624"/>
      <c r="DG1517" s="624"/>
      <c r="DH1517" s="624"/>
      <c r="DI1517" s="624"/>
      <c r="DJ1517" s="624"/>
      <c r="DK1517" s="624"/>
      <c r="DL1517" s="624"/>
      <c r="DM1517" s="624"/>
      <c r="DN1517" s="624"/>
      <c r="DO1517" s="624"/>
      <c r="DP1517" s="624"/>
      <c r="DQ1517" s="624"/>
      <c r="DR1517" s="624"/>
      <c r="DS1517" s="624"/>
      <c r="DT1517" s="624"/>
      <c r="DU1517" s="624"/>
      <c r="DV1517" s="624"/>
      <c r="DW1517" s="624"/>
      <c r="DX1517" s="624"/>
      <c r="DY1517" s="624"/>
      <c r="DZ1517" s="624"/>
      <c r="EA1517" s="624"/>
      <c r="EB1517" s="624"/>
      <c r="EC1517" s="624"/>
      <c r="ED1517" s="624"/>
      <c r="EE1517" s="624"/>
      <c r="EF1517" s="624"/>
      <c r="EG1517" s="624"/>
      <c r="EH1517" s="624"/>
      <c r="EI1517" s="624"/>
      <c r="EJ1517" s="624"/>
      <c r="EK1517" s="624"/>
      <c r="EL1517" s="624"/>
      <c r="EM1517" s="624"/>
      <c r="EN1517" s="624"/>
      <c r="EO1517" s="624"/>
      <c r="EP1517" s="624"/>
      <c r="EQ1517" s="624"/>
    </row>
    <row r="1518" spans="1:147" s="560" customFormat="1">
      <c r="A1518" s="624"/>
      <c r="B1518" s="624"/>
      <c r="O1518" s="624"/>
      <c r="P1518" s="624"/>
      <c r="Q1518" s="624"/>
      <c r="R1518" s="624"/>
      <c r="S1518" s="624"/>
      <c r="T1518" s="624"/>
      <c r="U1518" s="624"/>
      <c r="V1518" s="624"/>
      <c r="W1518" s="624"/>
      <c r="X1518" s="624"/>
      <c r="Y1518" s="624"/>
      <c r="Z1518" s="624"/>
      <c r="AB1518" s="624"/>
      <c r="AC1518" s="624"/>
      <c r="AD1518" s="624"/>
      <c r="AE1518" s="624"/>
      <c r="AF1518" s="624"/>
      <c r="AG1518" s="624"/>
      <c r="AH1518" s="624"/>
      <c r="AI1518" s="624"/>
      <c r="AJ1518" s="624"/>
      <c r="AK1518" s="624"/>
      <c r="AL1518" s="624"/>
      <c r="AM1518" s="624"/>
      <c r="AN1518" s="624"/>
      <c r="AO1518" s="624"/>
      <c r="AP1518" s="624"/>
      <c r="AQ1518" s="624"/>
      <c r="AR1518" s="624"/>
      <c r="AS1518" s="624"/>
      <c r="AT1518" s="624"/>
      <c r="AU1518" s="624"/>
      <c r="AV1518" s="624"/>
      <c r="AW1518" s="624"/>
      <c r="AX1518" s="624"/>
      <c r="AY1518" s="624"/>
      <c r="AZ1518" s="624"/>
      <c r="BA1518" s="624"/>
      <c r="BB1518" s="624"/>
      <c r="BC1518" s="624"/>
      <c r="BD1518" s="624"/>
      <c r="BE1518" s="624"/>
      <c r="BF1518" s="624"/>
      <c r="BG1518" s="624"/>
      <c r="BH1518" s="624"/>
      <c r="BI1518" s="624"/>
      <c r="BJ1518" s="624"/>
      <c r="BK1518" s="624"/>
      <c r="BL1518" s="624"/>
      <c r="BM1518" s="624"/>
      <c r="BN1518" s="624"/>
      <c r="BO1518" s="624"/>
      <c r="BP1518" s="624"/>
      <c r="BQ1518" s="624"/>
      <c r="BR1518" s="624"/>
      <c r="BS1518" s="624"/>
      <c r="BT1518" s="624"/>
      <c r="BU1518" s="624"/>
      <c r="BV1518" s="624"/>
      <c r="BW1518" s="624"/>
      <c r="BX1518" s="624"/>
      <c r="BY1518" s="624"/>
      <c r="BZ1518" s="624"/>
      <c r="CA1518" s="624"/>
      <c r="CB1518" s="624"/>
      <c r="CC1518" s="624"/>
      <c r="CD1518" s="624"/>
      <c r="CE1518" s="624"/>
      <c r="CF1518" s="624"/>
      <c r="CG1518" s="624"/>
      <c r="CH1518" s="624"/>
      <c r="CI1518" s="624"/>
      <c r="CJ1518" s="624"/>
      <c r="CK1518" s="624"/>
      <c r="CL1518" s="624"/>
      <c r="CM1518" s="624"/>
      <c r="CN1518" s="624"/>
      <c r="CO1518" s="624"/>
      <c r="CP1518" s="624"/>
      <c r="CQ1518" s="624"/>
      <c r="CR1518" s="624"/>
      <c r="CS1518" s="624"/>
      <c r="CT1518" s="624"/>
      <c r="CU1518" s="624"/>
      <c r="CV1518" s="624"/>
      <c r="CW1518" s="624"/>
      <c r="CX1518" s="624"/>
      <c r="CY1518" s="624"/>
      <c r="CZ1518" s="624"/>
      <c r="DA1518" s="624"/>
      <c r="DB1518" s="624"/>
      <c r="DC1518" s="624"/>
      <c r="DD1518" s="624"/>
      <c r="DE1518" s="624"/>
      <c r="DF1518" s="624"/>
      <c r="DG1518" s="624"/>
      <c r="DH1518" s="624"/>
      <c r="DI1518" s="624"/>
      <c r="DJ1518" s="624"/>
      <c r="DK1518" s="624"/>
      <c r="DL1518" s="624"/>
      <c r="DM1518" s="624"/>
      <c r="DN1518" s="624"/>
      <c r="DO1518" s="624"/>
      <c r="DP1518" s="624"/>
      <c r="DQ1518" s="624"/>
      <c r="DR1518" s="624"/>
      <c r="DS1518" s="624"/>
      <c r="DT1518" s="624"/>
      <c r="DU1518" s="624"/>
      <c r="DV1518" s="624"/>
      <c r="DW1518" s="624"/>
      <c r="DX1518" s="624"/>
      <c r="DY1518" s="624"/>
      <c r="DZ1518" s="624"/>
      <c r="EA1518" s="624"/>
      <c r="EB1518" s="624"/>
      <c r="EC1518" s="624"/>
      <c r="ED1518" s="624"/>
      <c r="EE1518" s="624"/>
      <c r="EF1518" s="624"/>
      <c r="EG1518" s="624"/>
      <c r="EH1518" s="624"/>
      <c r="EI1518" s="624"/>
      <c r="EJ1518" s="624"/>
      <c r="EK1518" s="624"/>
      <c r="EL1518" s="624"/>
      <c r="EM1518" s="624"/>
      <c r="EN1518" s="624"/>
      <c r="EO1518" s="624"/>
      <c r="EP1518" s="624"/>
      <c r="EQ1518" s="624"/>
    </row>
    <row r="1519" spans="1:147" s="560" customFormat="1">
      <c r="A1519" s="624"/>
      <c r="B1519" s="624"/>
      <c r="O1519" s="624"/>
      <c r="P1519" s="624"/>
      <c r="Q1519" s="624"/>
      <c r="R1519" s="624"/>
      <c r="S1519" s="624"/>
      <c r="T1519" s="624"/>
      <c r="U1519" s="624"/>
      <c r="V1519" s="624"/>
      <c r="W1519" s="624"/>
      <c r="X1519" s="624"/>
      <c r="Y1519" s="624"/>
      <c r="Z1519" s="624"/>
      <c r="AB1519" s="624"/>
      <c r="AC1519" s="624"/>
      <c r="AD1519" s="624"/>
      <c r="AE1519" s="624"/>
      <c r="AF1519" s="624"/>
      <c r="AG1519" s="624"/>
      <c r="AH1519" s="624"/>
      <c r="AI1519" s="624"/>
      <c r="AJ1519" s="624"/>
      <c r="AK1519" s="624"/>
      <c r="AL1519" s="624"/>
      <c r="AM1519" s="624"/>
      <c r="AN1519" s="624"/>
      <c r="AO1519" s="624"/>
      <c r="AP1519" s="624"/>
      <c r="AQ1519" s="624"/>
      <c r="AR1519" s="624"/>
      <c r="AS1519" s="624"/>
      <c r="AT1519" s="624"/>
      <c r="AU1519" s="624"/>
      <c r="AV1519" s="624"/>
      <c r="AW1519" s="624"/>
      <c r="AX1519" s="624"/>
      <c r="AY1519" s="624"/>
      <c r="AZ1519" s="624"/>
      <c r="BA1519" s="624"/>
      <c r="BB1519" s="624"/>
      <c r="BC1519" s="624"/>
      <c r="BD1519" s="624"/>
      <c r="BE1519" s="624"/>
      <c r="BF1519" s="624"/>
      <c r="BG1519" s="624"/>
      <c r="BH1519" s="624"/>
      <c r="BI1519" s="624"/>
      <c r="BJ1519" s="624"/>
      <c r="BK1519" s="624"/>
      <c r="BL1519" s="624"/>
      <c r="BM1519" s="624"/>
      <c r="BN1519" s="624"/>
      <c r="BO1519" s="624"/>
      <c r="BP1519" s="624"/>
      <c r="BQ1519" s="624"/>
      <c r="BR1519" s="624"/>
      <c r="BS1519" s="624"/>
      <c r="BT1519" s="624"/>
      <c r="BU1519" s="624"/>
      <c r="BV1519" s="624"/>
      <c r="BW1519" s="624"/>
      <c r="BX1519" s="624"/>
      <c r="BY1519" s="624"/>
      <c r="BZ1519" s="624"/>
      <c r="CA1519" s="624"/>
      <c r="CB1519" s="624"/>
      <c r="CC1519" s="624"/>
      <c r="CD1519" s="624"/>
      <c r="CE1519" s="624"/>
      <c r="CF1519" s="624"/>
      <c r="CG1519" s="624"/>
      <c r="CH1519" s="624"/>
      <c r="CI1519" s="624"/>
      <c r="CJ1519" s="624"/>
      <c r="CK1519" s="624"/>
      <c r="CL1519" s="624"/>
      <c r="CM1519" s="624"/>
      <c r="CN1519" s="624"/>
      <c r="CO1519" s="624"/>
      <c r="CP1519" s="624"/>
      <c r="CQ1519" s="624"/>
      <c r="CR1519" s="624"/>
      <c r="CS1519" s="624"/>
      <c r="CT1519" s="624"/>
      <c r="CU1519" s="624"/>
      <c r="CV1519" s="624"/>
      <c r="CW1519" s="624"/>
      <c r="CX1519" s="624"/>
      <c r="CY1519" s="624"/>
      <c r="CZ1519" s="624"/>
      <c r="DA1519" s="624"/>
      <c r="DB1519" s="624"/>
      <c r="DC1519" s="624"/>
      <c r="DD1519" s="624"/>
      <c r="DE1519" s="624"/>
      <c r="DF1519" s="624"/>
      <c r="DG1519" s="624"/>
      <c r="DH1519" s="624"/>
      <c r="DI1519" s="624"/>
      <c r="DJ1519" s="624"/>
      <c r="DK1519" s="624"/>
      <c r="DL1519" s="624"/>
      <c r="DM1519" s="624"/>
      <c r="DN1519" s="624"/>
      <c r="DO1519" s="624"/>
      <c r="DP1519" s="624"/>
      <c r="DQ1519" s="624"/>
      <c r="DR1519" s="624"/>
      <c r="DS1519" s="624"/>
      <c r="DT1519" s="624"/>
      <c r="DU1519" s="624"/>
      <c r="DV1519" s="624"/>
      <c r="DW1519" s="624"/>
      <c r="DX1519" s="624"/>
      <c r="DY1519" s="624"/>
      <c r="DZ1519" s="624"/>
      <c r="EA1519" s="624"/>
      <c r="EB1519" s="624"/>
      <c r="EC1519" s="624"/>
      <c r="ED1519" s="624"/>
      <c r="EE1519" s="624"/>
      <c r="EF1519" s="624"/>
      <c r="EG1519" s="624"/>
      <c r="EH1519" s="624"/>
      <c r="EI1519" s="624"/>
      <c r="EJ1519" s="624"/>
      <c r="EK1519" s="624"/>
      <c r="EL1519" s="624"/>
      <c r="EM1519" s="624"/>
      <c r="EN1519" s="624"/>
      <c r="EO1519" s="624"/>
      <c r="EP1519" s="624"/>
      <c r="EQ1519" s="624"/>
    </row>
    <row r="1520" spans="1:147" s="560" customFormat="1">
      <c r="A1520" s="624"/>
      <c r="B1520" s="624"/>
      <c r="O1520" s="624"/>
      <c r="P1520" s="624"/>
      <c r="Q1520" s="624"/>
      <c r="R1520" s="624"/>
      <c r="S1520" s="624"/>
      <c r="T1520" s="624"/>
      <c r="U1520" s="624"/>
      <c r="V1520" s="624"/>
      <c r="W1520" s="624"/>
      <c r="X1520" s="624"/>
      <c r="Y1520" s="624"/>
      <c r="Z1520" s="624"/>
      <c r="AB1520" s="624"/>
      <c r="AC1520" s="624"/>
      <c r="AD1520" s="624"/>
      <c r="AE1520" s="624"/>
      <c r="AF1520" s="624"/>
      <c r="AG1520" s="624"/>
      <c r="AH1520" s="624"/>
      <c r="AI1520" s="624"/>
      <c r="AJ1520" s="624"/>
      <c r="AK1520" s="624"/>
      <c r="AL1520" s="624"/>
      <c r="AM1520" s="624"/>
      <c r="AN1520" s="624"/>
      <c r="AO1520" s="624"/>
      <c r="AP1520" s="624"/>
      <c r="AQ1520" s="624"/>
      <c r="AR1520" s="624"/>
      <c r="AS1520" s="624"/>
      <c r="AT1520" s="624"/>
      <c r="AU1520" s="624"/>
      <c r="AV1520" s="624"/>
      <c r="AW1520" s="624"/>
      <c r="AX1520" s="624"/>
      <c r="AY1520" s="624"/>
      <c r="AZ1520" s="624"/>
      <c r="BA1520" s="624"/>
      <c r="BB1520" s="624"/>
      <c r="BC1520" s="624"/>
      <c r="BD1520" s="624"/>
      <c r="BE1520" s="624"/>
      <c r="BF1520" s="624"/>
      <c r="BG1520" s="624"/>
      <c r="BH1520" s="624"/>
      <c r="BI1520" s="624"/>
      <c r="BJ1520" s="624"/>
      <c r="BK1520" s="624"/>
      <c r="BL1520" s="624"/>
      <c r="BM1520" s="624"/>
      <c r="BN1520" s="624"/>
      <c r="BO1520" s="624"/>
      <c r="BP1520" s="624"/>
      <c r="BQ1520" s="624"/>
      <c r="BR1520" s="624"/>
      <c r="BS1520" s="624"/>
      <c r="BT1520" s="624"/>
      <c r="BU1520" s="624"/>
      <c r="BV1520" s="624"/>
      <c r="BW1520" s="624"/>
      <c r="BX1520" s="624"/>
      <c r="BY1520" s="624"/>
      <c r="BZ1520" s="624"/>
      <c r="CA1520" s="624"/>
      <c r="CB1520" s="624"/>
      <c r="CC1520" s="624"/>
      <c r="CD1520" s="624"/>
      <c r="CE1520" s="624"/>
      <c r="CF1520" s="624"/>
      <c r="CG1520" s="624"/>
      <c r="CH1520" s="624"/>
      <c r="CI1520" s="624"/>
      <c r="CJ1520" s="624"/>
      <c r="CK1520" s="624"/>
      <c r="CL1520" s="624"/>
      <c r="CM1520" s="624"/>
      <c r="CN1520" s="624"/>
      <c r="CO1520" s="624"/>
      <c r="CP1520" s="624"/>
      <c r="CQ1520" s="624"/>
      <c r="CR1520" s="624"/>
      <c r="CS1520" s="624"/>
      <c r="CT1520" s="624"/>
      <c r="CU1520" s="624"/>
      <c r="CV1520" s="624"/>
      <c r="CW1520" s="624"/>
      <c r="CX1520" s="624"/>
      <c r="CY1520" s="624"/>
      <c r="CZ1520" s="624"/>
      <c r="DA1520" s="624"/>
      <c r="DB1520" s="624"/>
      <c r="DC1520" s="624"/>
      <c r="DD1520" s="624"/>
      <c r="DE1520" s="624"/>
      <c r="DF1520" s="624"/>
      <c r="DG1520" s="624"/>
      <c r="DH1520" s="624"/>
      <c r="DI1520" s="624"/>
      <c r="DJ1520" s="624"/>
      <c r="DK1520" s="624"/>
      <c r="DL1520" s="624"/>
      <c r="DM1520" s="624"/>
      <c r="DN1520" s="624"/>
      <c r="DO1520" s="624"/>
      <c r="DP1520" s="624"/>
      <c r="DQ1520" s="624"/>
      <c r="DR1520" s="624"/>
      <c r="DS1520" s="624"/>
      <c r="DT1520" s="624"/>
      <c r="DU1520" s="624"/>
      <c r="DV1520" s="624"/>
      <c r="DW1520" s="624"/>
      <c r="DX1520" s="624"/>
      <c r="DY1520" s="624"/>
      <c r="DZ1520" s="624"/>
      <c r="EA1520" s="624"/>
      <c r="EB1520" s="624"/>
      <c r="EC1520" s="624"/>
      <c r="ED1520" s="624"/>
      <c r="EE1520" s="624"/>
      <c r="EF1520" s="624"/>
      <c r="EG1520" s="624"/>
      <c r="EH1520" s="624"/>
      <c r="EI1520" s="624"/>
      <c r="EJ1520" s="624"/>
      <c r="EK1520" s="624"/>
      <c r="EL1520" s="624"/>
      <c r="EM1520" s="624"/>
      <c r="EN1520" s="624"/>
      <c r="EO1520" s="624"/>
      <c r="EP1520" s="624"/>
      <c r="EQ1520" s="624"/>
    </row>
    <row r="1521" spans="1:147" s="560" customFormat="1">
      <c r="A1521" s="624"/>
      <c r="B1521" s="624"/>
      <c r="O1521" s="624"/>
      <c r="P1521" s="624"/>
      <c r="Q1521" s="624"/>
      <c r="R1521" s="624"/>
      <c r="S1521" s="624"/>
      <c r="T1521" s="624"/>
      <c r="U1521" s="624"/>
      <c r="V1521" s="624"/>
      <c r="W1521" s="624"/>
      <c r="X1521" s="624"/>
      <c r="Y1521" s="624"/>
      <c r="Z1521" s="624"/>
      <c r="AB1521" s="624"/>
      <c r="AC1521" s="624"/>
      <c r="AD1521" s="624"/>
      <c r="AE1521" s="624"/>
      <c r="AF1521" s="624"/>
      <c r="AG1521" s="624"/>
      <c r="AH1521" s="624"/>
      <c r="AI1521" s="624"/>
      <c r="AJ1521" s="624"/>
      <c r="AK1521" s="624"/>
      <c r="AL1521" s="624"/>
      <c r="AM1521" s="624"/>
      <c r="AN1521" s="624"/>
      <c r="AO1521" s="624"/>
      <c r="AP1521" s="624"/>
      <c r="AQ1521" s="624"/>
      <c r="AR1521" s="624"/>
      <c r="AS1521" s="624"/>
      <c r="AT1521" s="624"/>
      <c r="AU1521" s="624"/>
      <c r="AV1521" s="624"/>
      <c r="AW1521" s="624"/>
      <c r="AX1521" s="624"/>
      <c r="AY1521" s="624"/>
      <c r="AZ1521" s="624"/>
      <c r="BA1521" s="624"/>
      <c r="BB1521" s="624"/>
      <c r="BC1521" s="624"/>
      <c r="BD1521" s="624"/>
      <c r="BE1521" s="624"/>
      <c r="BF1521" s="624"/>
      <c r="BG1521" s="624"/>
      <c r="BH1521" s="624"/>
      <c r="BI1521" s="624"/>
      <c r="BJ1521" s="624"/>
      <c r="BK1521" s="624"/>
      <c r="BL1521" s="624"/>
      <c r="BM1521" s="624"/>
      <c r="BN1521" s="624"/>
      <c r="BO1521" s="624"/>
      <c r="BP1521" s="624"/>
      <c r="BQ1521" s="624"/>
      <c r="BR1521" s="624"/>
      <c r="BS1521" s="624"/>
      <c r="BT1521" s="624"/>
      <c r="BU1521" s="624"/>
      <c r="BV1521" s="624"/>
      <c r="BW1521" s="624"/>
      <c r="BX1521" s="624"/>
      <c r="BY1521" s="624"/>
      <c r="BZ1521" s="624"/>
      <c r="CA1521" s="624"/>
      <c r="CB1521" s="624"/>
      <c r="CC1521" s="624"/>
      <c r="CD1521" s="624"/>
      <c r="CE1521" s="624"/>
      <c r="CF1521" s="624"/>
      <c r="CG1521" s="624"/>
      <c r="CH1521" s="624"/>
      <c r="CI1521" s="624"/>
      <c r="CJ1521" s="624"/>
      <c r="CK1521" s="624"/>
      <c r="CL1521" s="624"/>
      <c r="CM1521" s="624"/>
      <c r="CN1521" s="624"/>
      <c r="CO1521" s="624"/>
      <c r="CP1521" s="624"/>
      <c r="CQ1521" s="624"/>
      <c r="CR1521" s="624"/>
      <c r="CS1521" s="624"/>
      <c r="CT1521" s="624"/>
      <c r="CU1521" s="624"/>
      <c r="CV1521" s="624"/>
      <c r="CW1521" s="624"/>
      <c r="CX1521" s="624"/>
      <c r="CY1521" s="624"/>
      <c r="CZ1521" s="624"/>
      <c r="DA1521" s="624"/>
      <c r="DB1521" s="624"/>
      <c r="DC1521" s="624"/>
      <c r="DD1521" s="624"/>
      <c r="DE1521" s="624"/>
      <c r="DF1521" s="624"/>
      <c r="DG1521" s="624"/>
      <c r="DH1521" s="624"/>
      <c r="DI1521" s="624"/>
      <c r="DJ1521" s="624"/>
      <c r="DK1521" s="624"/>
      <c r="DL1521" s="624"/>
      <c r="DM1521" s="624"/>
      <c r="DN1521" s="624"/>
      <c r="DO1521" s="624"/>
      <c r="DP1521" s="624"/>
      <c r="DQ1521" s="624"/>
      <c r="DR1521" s="624"/>
      <c r="DS1521" s="624"/>
      <c r="DT1521" s="624"/>
      <c r="DU1521" s="624"/>
      <c r="DV1521" s="624"/>
      <c r="DW1521" s="624"/>
      <c r="DX1521" s="624"/>
      <c r="DY1521" s="624"/>
      <c r="DZ1521" s="624"/>
      <c r="EA1521" s="624"/>
      <c r="EB1521" s="624"/>
      <c r="EC1521" s="624"/>
      <c r="ED1521" s="624"/>
      <c r="EE1521" s="624"/>
      <c r="EF1521" s="624"/>
      <c r="EG1521" s="624"/>
      <c r="EH1521" s="624"/>
      <c r="EI1521" s="624"/>
      <c r="EJ1521" s="624"/>
      <c r="EK1521" s="624"/>
      <c r="EL1521" s="624"/>
      <c r="EM1521" s="624"/>
      <c r="EN1521" s="624"/>
      <c r="EO1521" s="624"/>
      <c r="EP1521" s="624"/>
      <c r="EQ1521" s="624"/>
    </row>
    <row r="1522" spans="1:147" s="560" customFormat="1">
      <c r="A1522" s="624"/>
      <c r="B1522" s="624"/>
      <c r="O1522" s="624"/>
      <c r="P1522" s="624"/>
      <c r="Q1522" s="624"/>
      <c r="R1522" s="624"/>
      <c r="S1522" s="624"/>
      <c r="T1522" s="624"/>
      <c r="U1522" s="624"/>
      <c r="V1522" s="624"/>
      <c r="W1522" s="624"/>
      <c r="X1522" s="624"/>
      <c r="Y1522" s="624"/>
      <c r="Z1522" s="624"/>
      <c r="AB1522" s="624"/>
      <c r="AC1522" s="624"/>
      <c r="AD1522" s="624"/>
      <c r="AE1522" s="624"/>
      <c r="AF1522" s="624"/>
      <c r="AG1522" s="624"/>
      <c r="AH1522" s="624"/>
      <c r="AI1522" s="624"/>
      <c r="AJ1522" s="624"/>
      <c r="AK1522" s="624"/>
      <c r="AL1522" s="624"/>
      <c r="AM1522" s="624"/>
      <c r="AN1522" s="624"/>
      <c r="AO1522" s="624"/>
      <c r="AP1522" s="624"/>
      <c r="AQ1522" s="624"/>
      <c r="AR1522" s="624"/>
      <c r="AS1522" s="624"/>
      <c r="AT1522" s="624"/>
      <c r="AU1522" s="624"/>
      <c r="AV1522" s="624"/>
      <c r="AW1522" s="624"/>
      <c r="AX1522" s="624"/>
      <c r="AY1522" s="624"/>
      <c r="AZ1522" s="624"/>
      <c r="BA1522" s="624"/>
      <c r="BB1522" s="624"/>
      <c r="BC1522" s="624"/>
      <c r="BD1522" s="624"/>
      <c r="BE1522" s="624"/>
      <c r="BF1522" s="624"/>
      <c r="BG1522" s="624"/>
      <c r="BH1522" s="624"/>
      <c r="BI1522" s="624"/>
      <c r="BJ1522" s="624"/>
      <c r="BK1522" s="624"/>
      <c r="BL1522" s="624"/>
      <c r="BM1522" s="624"/>
      <c r="BN1522" s="624"/>
      <c r="BO1522" s="624"/>
      <c r="BP1522" s="624"/>
      <c r="BQ1522" s="624"/>
      <c r="BR1522" s="624"/>
      <c r="BS1522" s="624"/>
      <c r="BT1522" s="624"/>
      <c r="BU1522" s="624"/>
      <c r="BV1522" s="624"/>
      <c r="BW1522" s="624"/>
      <c r="BX1522" s="624"/>
      <c r="BY1522" s="624"/>
      <c r="BZ1522" s="624"/>
      <c r="CA1522" s="624"/>
      <c r="CB1522" s="624"/>
      <c r="CC1522" s="624"/>
      <c r="CD1522" s="624"/>
      <c r="CE1522" s="624"/>
      <c r="CF1522" s="624"/>
      <c r="CG1522" s="624"/>
      <c r="CH1522" s="624"/>
      <c r="CI1522" s="624"/>
      <c r="CJ1522" s="624"/>
      <c r="CK1522" s="624"/>
      <c r="CL1522" s="624"/>
      <c r="CM1522" s="624"/>
      <c r="CN1522" s="624"/>
      <c r="CO1522" s="624"/>
      <c r="CP1522" s="624"/>
      <c r="CQ1522" s="624"/>
      <c r="CR1522" s="624"/>
      <c r="CS1522" s="624"/>
      <c r="CT1522" s="624"/>
      <c r="CU1522" s="624"/>
      <c r="CV1522" s="624"/>
      <c r="CW1522" s="624"/>
      <c r="CX1522" s="624"/>
      <c r="CY1522" s="624"/>
      <c r="CZ1522" s="624"/>
      <c r="DA1522" s="624"/>
      <c r="DB1522" s="624"/>
      <c r="DC1522" s="624"/>
      <c r="DD1522" s="624"/>
      <c r="DE1522" s="624"/>
      <c r="DF1522" s="624"/>
      <c r="DG1522" s="624"/>
      <c r="DH1522" s="624"/>
      <c r="DI1522" s="624"/>
      <c r="DJ1522" s="624"/>
      <c r="DK1522" s="624"/>
      <c r="DL1522" s="624"/>
      <c r="DM1522" s="624"/>
      <c r="DN1522" s="624"/>
      <c r="DO1522" s="624"/>
      <c r="DP1522" s="624"/>
      <c r="DQ1522" s="624"/>
      <c r="DR1522" s="624"/>
      <c r="DS1522" s="624"/>
      <c r="DT1522" s="624"/>
      <c r="DU1522" s="624"/>
      <c r="DV1522" s="624"/>
      <c r="DW1522" s="624"/>
      <c r="DX1522" s="624"/>
      <c r="DY1522" s="624"/>
      <c r="DZ1522" s="624"/>
      <c r="EA1522" s="624"/>
      <c r="EB1522" s="624"/>
      <c r="EC1522" s="624"/>
      <c r="ED1522" s="624"/>
      <c r="EE1522" s="624"/>
      <c r="EF1522" s="624"/>
      <c r="EG1522" s="624"/>
      <c r="EH1522" s="624"/>
      <c r="EI1522" s="624"/>
      <c r="EJ1522" s="624"/>
      <c r="EK1522" s="624"/>
      <c r="EL1522" s="624"/>
      <c r="EM1522" s="624"/>
      <c r="EN1522" s="624"/>
      <c r="EO1522" s="624"/>
      <c r="EP1522" s="624"/>
      <c r="EQ1522" s="624"/>
    </row>
    <row r="1523" spans="1:147" s="560" customFormat="1">
      <c r="A1523" s="624"/>
      <c r="B1523" s="624"/>
      <c r="O1523" s="624"/>
      <c r="P1523" s="624"/>
      <c r="Q1523" s="624"/>
      <c r="R1523" s="624"/>
      <c r="S1523" s="624"/>
      <c r="T1523" s="624"/>
      <c r="U1523" s="624"/>
      <c r="V1523" s="624"/>
      <c r="W1523" s="624"/>
      <c r="X1523" s="624"/>
      <c r="Y1523" s="624"/>
      <c r="Z1523" s="624"/>
      <c r="AB1523" s="624"/>
      <c r="AC1523" s="624"/>
      <c r="AD1523" s="624"/>
      <c r="AE1523" s="624"/>
      <c r="AF1523" s="624"/>
      <c r="AG1523" s="624"/>
      <c r="AH1523" s="624"/>
      <c r="AI1523" s="624"/>
      <c r="AJ1523" s="624"/>
      <c r="AK1523" s="624"/>
      <c r="AL1523" s="624"/>
      <c r="AM1523" s="624"/>
      <c r="AN1523" s="624"/>
      <c r="AO1523" s="624"/>
      <c r="AP1523" s="624"/>
      <c r="AQ1523" s="624"/>
      <c r="AR1523" s="624"/>
      <c r="AS1523" s="624"/>
      <c r="AT1523" s="624"/>
      <c r="AU1523" s="624"/>
      <c r="AV1523" s="624"/>
      <c r="AW1523" s="624"/>
      <c r="AX1523" s="624"/>
      <c r="AY1523" s="624"/>
      <c r="AZ1523" s="624"/>
      <c r="BA1523" s="624"/>
      <c r="BB1523" s="624"/>
      <c r="BC1523" s="624"/>
      <c r="BD1523" s="624"/>
      <c r="BE1523" s="624"/>
      <c r="BF1523" s="624"/>
      <c r="BG1523" s="624"/>
      <c r="BH1523" s="624"/>
      <c r="BI1523" s="624"/>
      <c r="BJ1523" s="624"/>
      <c r="BK1523" s="624"/>
      <c r="BL1523" s="624"/>
      <c r="BM1523" s="624"/>
      <c r="BN1523" s="624"/>
      <c r="BO1523" s="624"/>
      <c r="BP1523" s="624"/>
      <c r="BQ1523" s="624"/>
      <c r="BR1523" s="624"/>
      <c r="BS1523" s="624"/>
      <c r="BT1523" s="624"/>
      <c r="BU1523" s="624"/>
      <c r="BV1523" s="624"/>
      <c r="BW1523" s="624"/>
      <c r="BX1523" s="624"/>
      <c r="BY1523" s="624"/>
      <c r="BZ1523" s="624"/>
      <c r="CA1523" s="624"/>
      <c r="CB1523" s="624"/>
      <c r="CC1523" s="624"/>
      <c r="CD1523" s="624"/>
      <c r="CE1523" s="624"/>
      <c r="CF1523" s="624"/>
      <c r="CG1523" s="624"/>
      <c r="CH1523" s="624"/>
      <c r="CI1523" s="624"/>
      <c r="CJ1523" s="624"/>
      <c r="CK1523" s="624"/>
      <c r="CL1523" s="624"/>
      <c r="CM1523" s="624"/>
      <c r="CN1523" s="624"/>
      <c r="CO1523" s="624"/>
      <c r="CP1523" s="624"/>
      <c r="CQ1523" s="624"/>
      <c r="CR1523" s="624"/>
      <c r="CS1523" s="624"/>
      <c r="CT1523" s="624"/>
      <c r="CU1523" s="624"/>
      <c r="CV1523" s="624"/>
      <c r="CW1523" s="624"/>
      <c r="CX1523" s="624"/>
      <c r="CY1523" s="624"/>
      <c r="CZ1523" s="624"/>
      <c r="DA1523" s="624"/>
      <c r="DB1523" s="624"/>
      <c r="DC1523" s="624"/>
      <c r="DD1523" s="624"/>
      <c r="DE1523" s="624"/>
      <c r="DF1523" s="624"/>
      <c r="DG1523" s="624"/>
      <c r="DH1523" s="624"/>
      <c r="DI1523" s="624"/>
      <c r="DJ1523" s="624"/>
      <c r="DK1523" s="624"/>
      <c r="DL1523" s="624"/>
      <c r="DM1523" s="624"/>
      <c r="DN1523" s="624"/>
      <c r="DO1523" s="624"/>
      <c r="DP1523" s="624"/>
      <c r="DQ1523" s="624"/>
      <c r="DR1523" s="624"/>
      <c r="DS1523" s="624"/>
      <c r="DT1523" s="624"/>
      <c r="DU1523" s="624"/>
      <c r="DV1523" s="624"/>
      <c r="DW1523" s="624"/>
      <c r="DX1523" s="624"/>
      <c r="DY1523" s="624"/>
      <c r="DZ1523" s="624"/>
      <c r="EA1523" s="624"/>
      <c r="EB1523" s="624"/>
      <c r="EC1523" s="624"/>
      <c r="ED1523" s="624"/>
      <c r="EE1523" s="624"/>
      <c r="EF1523" s="624"/>
      <c r="EG1523" s="624"/>
      <c r="EH1523" s="624"/>
      <c r="EI1523" s="624"/>
      <c r="EJ1523" s="624"/>
      <c r="EK1523" s="624"/>
      <c r="EL1523" s="624"/>
      <c r="EM1523" s="624"/>
      <c r="EN1523" s="624"/>
      <c r="EO1523" s="624"/>
      <c r="EP1523" s="624"/>
      <c r="EQ1523" s="624"/>
    </row>
    <row r="1524" spans="1:147" s="560" customFormat="1">
      <c r="A1524" s="624"/>
      <c r="B1524" s="624"/>
      <c r="O1524" s="624"/>
      <c r="P1524" s="624"/>
      <c r="Q1524" s="624"/>
      <c r="R1524" s="624"/>
      <c r="S1524" s="624"/>
      <c r="T1524" s="624"/>
      <c r="U1524" s="624"/>
      <c r="V1524" s="624"/>
      <c r="W1524" s="624"/>
      <c r="X1524" s="624"/>
      <c r="Y1524" s="624"/>
      <c r="Z1524" s="624"/>
      <c r="AB1524" s="624"/>
      <c r="AC1524" s="624"/>
      <c r="AD1524" s="624"/>
      <c r="AE1524" s="624"/>
      <c r="AF1524" s="624"/>
      <c r="AG1524" s="624"/>
      <c r="AH1524" s="624"/>
      <c r="AI1524" s="624"/>
      <c r="AJ1524" s="624"/>
      <c r="AK1524" s="624"/>
      <c r="AL1524" s="624"/>
      <c r="AM1524" s="624"/>
      <c r="AN1524" s="624"/>
      <c r="AO1524" s="624"/>
      <c r="AP1524" s="624"/>
      <c r="AQ1524" s="624"/>
      <c r="AR1524" s="624"/>
      <c r="AS1524" s="624"/>
      <c r="AT1524" s="624"/>
      <c r="AU1524" s="624"/>
      <c r="AV1524" s="624"/>
      <c r="AW1524" s="624"/>
      <c r="AX1524" s="624"/>
      <c r="AY1524" s="624"/>
      <c r="AZ1524" s="624"/>
      <c r="BA1524" s="624"/>
      <c r="BB1524" s="624"/>
      <c r="BC1524" s="624"/>
      <c r="BD1524" s="624"/>
      <c r="BE1524" s="624"/>
      <c r="BF1524" s="624"/>
      <c r="BG1524" s="624"/>
      <c r="BH1524" s="624"/>
      <c r="BI1524" s="624"/>
      <c r="BJ1524" s="624"/>
      <c r="BK1524" s="624"/>
      <c r="BL1524" s="624"/>
      <c r="BM1524" s="624"/>
      <c r="BN1524" s="624"/>
      <c r="BO1524" s="624"/>
      <c r="BP1524" s="624"/>
      <c r="BQ1524" s="624"/>
      <c r="BR1524" s="624"/>
      <c r="BS1524" s="624"/>
      <c r="BT1524" s="624"/>
      <c r="BU1524" s="624"/>
      <c r="BV1524" s="624"/>
      <c r="BW1524" s="624"/>
      <c r="BX1524" s="624"/>
      <c r="BY1524" s="624"/>
      <c r="BZ1524" s="624"/>
      <c r="CA1524" s="624"/>
      <c r="CB1524" s="624"/>
      <c r="CC1524" s="624"/>
      <c r="CD1524" s="624"/>
      <c r="CE1524" s="624"/>
      <c r="CF1524" s="624"/>
      <c r="CG1524" s="624"/>
      <c r="CH1524" s="624"/>
      <c r="CI1524" s="624"/>
      <c r="CJ1524" s="624"/>
      <c r="CK1524" s="624"/>
      <c r="CL1524" s="624"/>
      <c r="CM1524" s="624"/>
      <c r="CN1524" s="624"/>
      <c r="CO1524" s="624"/>
      <c r="CP1524" s="624"/>
      <c r="CQ1524" s="624"/>
      <c r="CR1524" s="624"/>
      <c r="CS1524" s="624"/>
      <c r="CT1524" s="624"/>
      <c r="CU1524" s="624"/>
      <c r="CV1524" s="624"/>
      <c r="CW1524" s="624"/>
      <c r="CX1524" s="624"/>
      <c r="CY1524" s="624"/>
      <c r="CZ1524" s="624"/>
      <c r="DA1524" s="624"/>
      <c r="DB1524" s="624"/>
      <c r="DC1524" s="624"/>
      <c r="DD1524" s="624"/>
      <c r="DE1524" s="624"/>
      <c r="DF1524" s="624"/>
      <c r="DG1524" s="624"/>
      <c r="DH1524" s="624"/>
      <c r="DI1524" s="624"/>
      <c r="DJ1524" s="624"/>
      <c r="DK1524" s="624"/>
      <c r="DL1524" s="624"/>
      <c r="DM1524" s="624"/>
      <c r="DN1524" s="624"/>
      <c r="DO1524" s="624"/>
      <c r="DP1524" s="624"/>
      <c r="DQ1524" s="624"/>
      <c r="DR1524" s="624"/>
      <c r="DS1524" s="624"/>
      <c r="DT1524" s="624"/>
      <c r="DU1524" s="624"/>
      <c r="DV1524" s="624"/>
      <c r="DW1524" s="624"/>
      <c r="DX1524" s="624"/>
      <c r="DY1524" s="624"/>
      <c r="DZ1524" s="624"/>
      <c r="EA1524" s="624"/>
      <c r="EB1524" s="624"/>
      <c r="EC1524" s="624"/>
      <c r="ED1524" s="624"/>
      <c r="EE1524" s="624"/>
      <c r="EF1524" s="624"/>
      <c r="EG1524" s="624"/>
      <c r="EH1524" s="624"/>
      <c r="EI1524" s="624"/>
      <c r="EJ1524" s="624"/>
      <c r="EK1524" s="624"/>
      <c r="EL1524" s="624"/>
      <c r="EM1524" s="624"/>
      <c r="EN1524" s="624"/>
      <c r="EO1524" s="624"/>
      <c r="EP1524" s="624"/>
      <c r="EQ1524" s="624"/>
    </row>
    <row r="1525" spans="1:147" s="560" customFormat="1">
      <c r="A1525" s="624"/>
      <c r="B1525" s="624"/>
      <c r="O1525" s="624"/>
      <c r="P1525" s="624"/>
      <c r="Q1525" s="624"/>
      <c r="R1525" s="624"/>
      <c r="S1525" s="624"/>
      <c r="T1525" s="624"/>
      <c r="U1525" s="624"/>
      <c r="V1525" s="624"/>
      <c r="W1525" s="624"/>
      <c r="X1525" s="624"/>
      <c r="Y1525" s="624"/>
      <c r="Z1525" s="624"/>
      <c r="AB1525" s="624"/>
      <c r="AC1525" s="624"/>
      <c r="AD1525" s="624"/>
      <c r="AE1525" s="624"/>
      <c r="AF1525" s="624"/>
      <c r="AG1525" s="624"/>
      <c r="AH1525" s="624"/>
      <c r="AI1525" s="624"/>
      <c r="AJ1525" s="624"/>
      <c r="AK1525" s="624"/>
      <c r="AL1525" s="624"/>
      <c r="AM1525" s="624"/>
      <c r="AN1525" s="624"/>
      <c r="AO1525" s="624"/>
      <c r="AP1525" s="624"/>
      <c r="AQ1525" s="624"/>
      <c r="AR1525" s="624"/>
      <c r="AS1525" s="624"/>
      <c r="AT1525" s="624"/>
      <c r="AU1525" s="624"/>
      <c r="AV1525" s="624"/>
      <c r="AW1525" s="624"/>
      <c r="AX1525" s="624"/>
      <c r="AY1525" s="624"/>
      <c r="AZ1525" s="624"/>
      <c r="BA1525" s="624"/>
      <c r="BB1525" s="624"/>
      <c r="BC1525" s="624"/>
      <c r="BD1525" s="624"/>
      <c r="BE1525" s="624"/>
      <c r="BF1525" s="624"/>
      <c r="BG1525" s="624"/>
      <c r="BH1525" s="624"/>
      <c r="BI1525" s="624"/>
      <c r="BJ1525" s="624"/>
      <c r="BK1525" s="624"/>
      <c r="BL1525" s="624"/>
      <c r="BM1525" s="624"/>
      <c r="BN1525" s="624"/>
      <c r="BO1525" s="624"/>
      <c r="BP1525" s="624"/>
      <c r="BQ1525" s="624"/>
      <c r="BR1525" s="624"/>
      <c r="BS1525" s="624"/>
      <c r="BT1525" s="624"/>
      <c r="BU1525" s="624"/>
      <c r="BV1525" s="624"/>
      <c r="BW1525" s="624"/>
      <c r="BX1525" s="624"/>
      <c r="BY1525" s="624"/>
      <c r="BZ1525" s="624"/>
      <c r="CA1525" s="624"/>
      <c r="CB1525" s="624"/>
      <c r="CC1525" s="624"/>
      <c r="CD1525" s="624"/>
      <c r="CE1525" s="624"/>
      <c r="CF1525" s="624"/>
      <c r="CG1525" s="624"/>
      <c r="CH1525" s="624"/>
      <c r="CI1525" s="624"/>
      <c r="CJ1525" s="624"/>
      <c r="CK1525" s="624"/>
      <c r="CL1525" s="624"/>
      <c r="CM1525" s="624"/>
      <c r="CN1525" s="624"/>
      <c r="CO1525" s="624"/>
      <c r="CP1525" s="624"/>
      <c r="CQ1525" s="624"/>
      <c r="CR1525" s="624"/>
      <c r="CS1525" s="624"/>
      <c r="CT1525" s="624"/>
      <c r="CU1525" s="624"/>
      <c r="CV1525" s="624"/>
      <c r="CW1525" s="624"/>
      <c r="CX1525" s="624"/>
      <c r="CY1525" s="624"/>
      <c r="CZ1525" s="624"/>
      <c r="DA1525" s="624"/>
      <c r="DB1525" s="624"/>
      <c r="DC1525" s="624"/>
      <c r="DD1525" s="624"/>
      <c r="DE1525" s="624"/>
      <c r="DF1525" s="624"/>
      <c r="DG1525" s="624"/>
      <c r="DH1525" s="624"/>
      <c r="DI1525" s="624"/>
      <c r="DJ1525" s="624"/>
      <c r="DK1525" s="624"/>
      <c r="DL1525" s="624"/>
      <c r="DM1525" s="624"/>
      <c r="DN1525" s="624"/>
      <c r="DO1525" s="624"/>
      <c r="DP1525" s="624"/>
      <c r="DQ1525" s="624"/>
      <c r="DR1525" s="624"/>
      <c r="DS1525" s="624"/>
      <c r="DT1525" s="624"/>
      <c r="DU1525" s="624"/>
      <c r="DV1525" s="624"/>
      <c r="DW1525" s="624"/>
      <c r="DX1525" s="624"/>
      <c r="DY1525" s="624"/>
      <c r="DZ1525" s="624"/>
      <c r="EA1525" s="624"/>
      <c r="EB1525" s="624"/>
      <c r="EC1525" s="624"/>
      <c r="ED1525" s="624"/>
      <c r="EE1525" s="624"/>
      <c r="EF1525" s="624"/>
      <c r="EG1525" s="624"/>
      <c r="EH1525" s="624"/>
      <c r="EI1525" s="624"/>
      <c r="EJ1525" s="624"/>
      <c r="EK1525" s="624"/>
      <c r="EL1525" s="624"/>
      <c r="EM1525" s="624"/>
      <c r="EN1525" s="624"/>
      <c r="EO1525" s="624"/>
      <c r="EP1525" s="624"/>
      <c r="EQ1525" s="624"/>
    </row>
    <row r="1526" spans="1:147" s="560" customFormat="1">
      <c r="A1526" s="624"/>
      <c r="B1526" s="624"/>
      <c r="O1526" s="624"/>
      <c r="P1526" s="624"/>
      <c r="Q1526" s="624"/>
      <c r="R1526" s="624"/>
      <c r="S1526" s="624"/>
      <c r="T1526" s="624"/>
      <c r="U1526" s="624"/>
      <c r="V1526" s="624"/>
      <c r="W1526" s="624"/>
      <c r="X1526" s="624"/>
      <c r="Y1526" s="624"/>
      <c r="Z1526" s="624"/>
      <c r="AB1526" s="624"/>
      <c r="AC1526" s="624"/>
      <c r="AD1526" s="624"/>
      <c r="AE1526" s="624"/>
      <c r="AF1526" s="624"/>
      <c r="AG1526" s="624"/>
      <c r="AH1526" s="624"/>
      <c r="AI1526" s="624"/>
      <c r="AJ1526" s="624"/>
      <c r="AK1526" s="624"/>
      <c r="AL1526" s="624"/>
      <c r="AM1526" s="624"/>
      <c r="AN1526" s="624"/>
      <c r="AO1526" s="624"/>
      <c r="AP1526" s="624"/>
      <c r="AQ1526" s="624"/>
      <c r="AR1526" s="624"/>
      <c r="AS1526" s="624"/>
      <c r="AT1526" s="624"/>
      <c r="AU1526" s="624"/>
      <c r="AV1526" s="624"/>
      <c r="AW1526" s="624"/>
      <c r="AX1526" s="624"/>
      <c r="AY1526" s="624"/>
      <c r="AZ1526" s="624"/>
      <c r="BA1526" s="624"/>
      <c r="BB1526" s="624"/>
      <c r="BC1526" s="624"/>
      <c r="BD1526" s="624"/>
      <c r="BE1526" s="624"/>
      <c r="BF1526" s="624"/>
      <c r="BG1526" s="624"/>
      <c r="BH1526" s="624"/>
      <c r="BI1526" s="624"/>
      <c r="BJ1526" s="624"/>
      <c r="BK1526" s="624"/>
      <c r="BL1526" s="624"/>
      <c r="BM1526" s="624"/>
      <c r="BN1526" s="624"/>
      <c r="BO1526" s="624"/>
      <c r="BP1526" s="624"/>
      <c r="BQ1526" s="624"/>
      <c r="BR1526" s="624"/>
      <c r="BS1526" s="624"/>
      <c r="BT1526" s="624"/>
      <c r="BU1526" s="624"/>
      <c r="BV1526" s="624"/>
      <c r="BW1526" s="624"/>
      <c r="BX1526" s="624"/>
      <c r="BY1526" s="624"/>
      <c r="BZ1526" s="624"/>
      <c r="CA1526" s="624"/>
      <c r="CB1526" s="624"/>
      <c r="CC1526" s="624"/>
      <c r="CD1526" s="624"/>
      <c r="CE1526" s="624"/>
      <c r="CF1526" s="624"/>
      <c r="CG1526" s="624"/>
      <c r="CH1526" s="624"/>
      <c r="CI1526" s="624"/>
      <c r="CJ1526" s="624"/>
      <c r="CK1526" s="624"/>
      <c r="CL1526" s="624"/>
      <c r="CM1526" s="624"/>
      <c r="CN1526" s="624"/>
      <c r="CO1526" s="624"/>
      <c r="CP1526" s="624"/>
      <c r="CQ1526" s="624"/>
      <c r="CR1526" s="624"/>
      <c r="CS1526" s="624"/>
      <c r="CT1526" s="624"/>
      <c r="CU1526" s="624"/>
      <c r="CV1526" s="624"/>
      <c r="CW1526" s="624"/>
      <c r="CX1526" s="624"/>
      <c r="CY1526" s="624"/>
      <c r="CZ1526" s="624"/>
      <c r="DA1526" s="624"/>
      <c r="DB1526" s="624"/>
      <c r="DC1526" s="624"/>
      <c r="DD1526" s="624"/>
      <c r="DE1526" s="624"/>
      <c r="DF1526" s="624"/>
      <c r="DG1526" s="624"/>
      <c r="DH1526" s="624"/>
      <c r="DI1526" s="624"/>
      <c r="DJ1526" s="624"/>
      <c r="DK1526" s="624"/>
      <c r="DL1526" s="624"/>
      <c r="DM1526" s="624"/>
      <c r="DN1526" s="624"/>
      <c r="DO1526" s="624"/>
      <c r="DP1526" s="624"/>
      <c r="DQ1526" s="624"/>
      <c r="DR1526" s="624"/>
      <c r="DS1526" s="624"/>
      <c r="DT1526" s="624"/>
      <c r="DU1526" s="624"/>
      <c r="DV1526" s="624"/>
      <c r="DW1526" s="624"/>
      <c r="DX1526" s="624"/>
      <c r="DY1526" s="624"/>
      <c r="DZ1526" s="624"/>
      <c r="EA1526" s="624"/>
      <c r="EB1526" s="624"/>
      <c r="EC1526" s="624"/>
      <c r="ED1526" s="624"/>
      <c r="EE1526" s="624"/>
      <c r="EF1526" s="624"/>
      <c r="EG1526" s="624"/>
      <c r="EH1526" s="624"/>
      <c r="EI1526" s="624"/>
      <c r="EJ1526" s="624"/>
      <c r="EK1526" s="624"/>
      <c r="EL1526" s="624"/>
      <c r="EM1526" s="624"/>
      <c r="EN1526" s="624"/>
      <c r="EO1526" s="624"/>
      <c r="EP1526" s="624"/>
      <c r="EQ1526" s="624"/>
    </row>
    <row r="1527" spans="1:147" s="560" customFormat="1">
      <c r="A1527" s="624"/>
      <c r="B1527" s="624"/>
      <c r="O1527" s="624"/>
      <c r="P1527" s="624"/>
      <c r="Q1527" s="624"/>
      <c r="R1527" s="624"/>
      <c r="S1527" s="624"/>
      <c r="T1527" s="624"/>
      <c r="U1527" s="624"/>
      <c r="V1527" s="624"/>
      <c r="W1527" s="624"/>
      <c r="X1527" s="624"/>
      <c r="Y1527" s="624"/>
      <c r="Z1527" s="624"/>
      <c r="AB1527" s="624"/>
      <c r="AC1527" s="624"/>
      <c r="AD1527" s="624"/>
      <c r="AE1527" s="624"/>
      <c r="AF1527" s="624"/>
      <c r="AG1527" s="624"/>
      <c r="AH1527" s="624"/>
      <c r="AI1527" s="624"/>
      <c r="AJ1527" s="624"/>
      <c r="AK1527" s="624"/>
      <c r="AL1527" s="624"/>
      <c r="AM1527" s="624"/>
      <c r="AN1527" s="624"/>
      <c r="AO1527" s="624"/>
      <c r="AP1527" s="624"/>
      <c r="AQ1527" s="624"/>
      <c r="AR1527" s="624"/>
      <c r="AS1527" s="624"/>
      <c r="AT1527" s="624"/>
      <c r="AU1527" s="624"/>
      <c r="AV1527" s="624"/>
      <c r="AW1527" s="624"/>
      <c r="AX1527" s="624"/>
      <c r="AY1527" s="624"/>
      <c r="AZ1527" s="624"/>
      <c r="BA1527" s="624"/>
      <c r="BB1527" s="624"/>
      <c r="BC1527" s="624"/>
      <c r="BD1527" s="624"/>
      <c r="BE1527" s="624"/>
      <c r="BF1527" s="624"/>
      <c r="BG1527" s="624"/>
      <c r="BH1527" s="624"/>
      <c r="BI1527" s="624"/>
      <c r="BJ1527" s="624"/>
      <c r="BK1527" s="624"/>
      <c r="BL1527" s="624"/>
      <c r="BM1527" s="624"/>
      <c r="BN1527" s="624"/>
      <c r="BO1527" s="624"/>
      <c r="BP1527" s="624"/>
      <c r="BQ1527" s="624"/>
      <c r="BR1527" s="624"/>
      <c r="BS1527" s="624"/>
      <c r="BT1527" s="624"/>
      <c r="BU1527" s="624"/>
      <c r="BV1527" s="624"/>
      <c r="BW1527" s="624"/>
      <c r="BX1527" s="624"/>
      <c r="BY1527" s="624"/>
      <c r="BZ1527" s="624"/>
      <c r="CA1527" s="624"/>
      <c r="CB1527" s="624"/>
      <c r="CC1527" s="624"/>
      <c r="CD1527" s="624"/>
      <c r="CE1527" s="624"/>
      <c r="CF1527" s="624"/>
      <c r="CG1527" s="624"/>
      <c r="CH1527" s="624"/>
      <c r="CI1527" s="624"/>
      <c r="CJ1527" s="624"/>
      <c r="CK1527" s="624"/>
      <c r="CL1527" s="624"/>
      <c r="CM1527" s="624"/>
      <c r="CN1527" s="624"/>
      <c r="CO1527" s="624"/>
      <c r="CP1527" s="624"/>
      <c r="CQ1527" s="624"/>
      <c r="CR1527" s="624"/>
      <c r="CS1527" s="624"/>
      <c r="CT1527" s="624"/>
      <c r="CU1527" s="624"/>
      <c r="CV1527" s="624"/>
      <c r="CW1527" s="624"/>
      <c r="CX1527" s="624"/>
      <c r="CY1527" s="624"/>
      <c r="CZ1527" s="624"/>
      <c r="DA1527" s="624"/>
      <c r="DB1527" s="624"/>
      <c r="DC1527" s="624"/>
      <c r="DD1527" s="624"/>
      <c r="DE1527" s="624"/>
      <c r="DF1527" s="624"/>
      <c r="DG1527" s="624"/>
      <c r="DH1527" s="624"/>
      <c r="DI1527" s="624"/>
      <c r="DJ1527" s="624"/>
      <c r="DK1527" s="624"/>
      <c r="DL1527" s="624"/>
      <c r="DM1527" s="624"/>
      <c r="DN1527" s="624"/>
      <c r="DO1527" s="624"/>
      <c r="DP1527" s="624"/>
      <c r="DQ1527" s="624"/>
      <c r="DR1527" s="624"/>
      <c r="DS1527" s="624"/>
      <c r="DT1527" s="624"/>
      <c r="DU1527" s="624"/>
      <c r="DV1527" s="624"/>
      <c r="DW1527" s="624"/>
      <c r="DX1527" s="624"/>
      <c r="DY1527" s="624"/>
      <c r="DZ1527" s="624"/>
      <c r="EA1527" s="624"/>
      <c r="EB1527" s="624"/>
      <c r="EC1527" s="624"/>
      <c r="ED1527" s="624"/>
      <c r="EE1527" s="624"/>
      <c r="EF1527" s="624"/>
      <c r="EG1527" s="624"/>
      <c r="EH1527" s="624"/>
      <c r="EI1527" s="624"/>
      <c r="EJ1527" s="624"/>
      <c r="EK1527" s="624"/>
      <c r="EL1527" s="624"/>
      <c r="EM1527" s="624"/>
      <c r="EN1527" s="624"/>
      <c r="EO1527" s="624"/>
      <c r="EP1527" s="624"/>
      <c r="EQ1527" s="624"/>
    </row>
    <row r="1528" spans="1:147" s="560" customFormat="1">
      <c r="A1528" s="624"/>
      <c r="B1528" s="624"/>
      <c r="O1528" s="624"/>
      <c r="P1528" s="624"/>
      <c r="Q1528" s="624"/>
      <c r="R1528" s="624"/>
      <c r="S1528" s="624"/>
      <c r="T1528" s="624"/>
      <c r="U1528" s="624"/>
      <c r="V1528" s="624"/>
      <c r="W1528" s="624"/>
      <c r="X1528" s="624"/>
      <c r="Y1528" s="624"/>
      <c r="Z1528" s="624"/>
      <c r="AB1528" s="624"/>
      <c r="AC1528" s="624"/>
      <c r="AD1528" s="624"/>
      <c r="AE1528" s="624"/>
      <c r="AF1528" s="624"/>
      <c r="AG1528" s="624"/>
      <c r="AH1528" s="624"/>
      <c r="AI1528" s="624"/>
      <c r="AJ1528" s="624"/>
      <c r="AK1528" s="624"/>
      <c r="AL1528" s="624"/>
      <c r="AM1528" s="624"/>
      <c r="AN1528" s="624"/>
      <c r="AO1528" s="624"/>
      <c r="AP1528" s="624"/>
      <c r="AQ1528" s="624"/>
      <c r="AR1528" s="624"/>
      <c r="AS1528" s="624"/>
      <c r="AT1528" s="624"/>
      <c r="AU1528" s="624"/>
      <c r="AV1528" s="624"/>
      <c r="AW1528" s="624"/>
      <c r="AX1528" s="624"/>
      <c r="AY1528" s="624"/>
      <c r="AZ1528" s="624"/>
      <c r="BA1528" s="624"/>
      <c r="BB1528" s="624"/>
      <c r="BC1528" s="624"/>
      <c r="BD1528" s="624"/>
      <c r="BE1528" s="624"/>
      <c r="BF1528" s="624"/>
      <c r="BG1528" s="624"/>
      <c r="BH1528" s="624"/>
      <c r="BI1528" s="624"/>
      <c r="BJ1528" s="624"/>
      <c r="BK1528" s="624"/>
      <c r="BL1528" s="624"/>
      <c r="BM1528" s="624"/>
      <c r="BN1528" s="624"/>
      <c r="BO1528" s="624"/>
      <c r="BP1528" s="624"/>
      <c r="BQ1528" s="624"/>
      <c r="BR1528" s="624"/>
      <c r="BS1528" s="624"/>
      <c r="BT1528" s="624"/>
      <c r="BU1528" s="624"/>
      <c r="BV1528" s="624"/>
      <c r="BW1528" s="624"/>
      <c r="BX1528" s="624"/>
      <c r="BY1528" s="624"/>
      <c r="BZ1528" s="624"/>
      <c r="CA1528" s="624"/>
      <c r="CB1528" s="624"/>
      <c r="CC1528" s="624"/>
      <c r="CD1528" s="624"/>
      <c r="CE1528" s="624"/>
      <c r="CF1528" s="624"/>
      <c r="CG1528" s="624"/>
      <c r="CH1528" s="624"/>
      <c r="CI1528" s="624"/>
      <c r="CJ1528" s="624"/>
      <c r="CK1528" s="624"/>
      <c r="CL1528" s="624"/>
      <c r="CM1528" s="624"/>
      <c r="CN1528" s="624"/>
      <c r="CO1528" s="624"/>
      <c r="CP1528" s="624"/>
      <c r="CQ1528" s="624"/>
      <c r="CR1528" s="624"/>
      <c r="CS1528" s="624"/>
      <c r="CT1528" s="624"/>
      <c r="CU1528" s="624"/>
      <c r="CV1528" s="624"/>
      <c r="CW1528" s="624"/>
      <c r="CX1528" s="624"/>
      <c r="CY1528" s="624"/>
      <c r="CZ1528" s="624"/>
      <c r="DA1528" s="624"/>
      <c r="DB1528" s="624"/>
      <c r="DC1528" s="624"/>
      <c r="DD1528" s="624"/>
      <c r="DE1528" s="624"/>
      <c r="DF1528" s="624"/>
      <c r="DG1528" s="624"/>
      <c r="DH1528" s="624"/>
      <c r="DI1528" s="624"/>
      <c r="DJ1528" s="624"/>
      <c r="DK1528" s="624"/>
      <c r="DL1528" s="624"/>
      <c r="DM1528" s="624"/>
      <c r="DN1528" s="624"/>
      <c r="DO1528" s="624"/>
      <c r="DP1528" s="624"/>
      <c r="DQ1528" s="624"/>
      <c r="DR1528" s="624"/>
      <c r="DS1528" s="624"/>
      <c r="DT1528" s="624"/>
      <c r="DU1528" s="624"/>
      <c r="DV1528" s="624"/>
      <c r="DW1528" s="624"/>
      <c r="DX1528" s="624"/>
      <c r="DY1528" s="624"/>
      <c r="DZ1528" s="624"/>
      <c r="EA1528" s="624"/>
      <c r="EB1528" s="624"/>
      <c r="EC1528" s="624"/>
      <c r="ED1528" s="624"/>
      <c r="EE1528" s="624"/>
      <c r="EF1528" s="624"/>
      <c r="EG1528" s="624"/>
      <c r="EH1528" s="624"/>
      <c r="EI1528" s="624"/>
      <c r="EJ1528" s="624"/>
      <c r="EK1528" s="624"/>
      <c r="EL1528" s="624"/>
      <c r="EM1528" s="624"/>
      <c r="EN1528" s="624"/>
      <c r="EO1528" s="624"/>
      <c r="EP1528" s="624"/>
      <c r="EQ1528" s="624"/>
    </row>
    <row r="1529" spans="1:147" s="560" customFormat="1">
      <c r="A1529" s="624"/>
      <c r="B1529" s="624"/>
      <c r="O1529" s="624"/>
      <c r="P1529" s="624"/>
      <c r="Q1529" s="624"/>
      <c r="R1529" s="624"/>
      <c r="S1529" s="624"/>
      <c r="T1529" s="624"/>
      <c r="U1529" s="624"/>
      <c r="V1529" s="624"/>
      <c r="W1529" s="624"/>
      <c r="X1529" s="624"/>
      <c r="Y1529" s="624"/>
      <c r="Z1529" s="624"/>
      <c r="AB1529" s="624"/>
      <c r="AC1529" s="624"/>
      <c r="AD1529" s="624"/>
      <c r="AE1529" s="624"/>
      <c r="AF1529" s="624"/>
      <c r="AG1529" s="624"/>
      <c r="AH1529" s="624"/>
      <c r="AI1529" s="624"/>
      <c r="AJ1529" s="624"/>
      <c r="AK1529" s="624"/>
      <c r="AL1529" s="624"/>
      <c r="AM1529" s="624"/>
      <c r="AN1529" s="624"/>
      <c r="AO1529" s="624"/>
      <c r="AP1529" s="624"/>
      <c r="AQ1529" s="624"/>
      <c r="AR1529" s="624"/>
      <c r="AS1529" s="624"/>
      <c r="AT1529" s="624"/>
      <c r="AU1529" s="624"/>
      <c r="AV1529" s="624"/>
      <c r="AW1529" s="624"/>
      <c r="AX1529" s="624"/>
      <c r="AY1529" s="624"/>
      <c r="AZ1529" s="624"/>
      <c r="BA1529" s="624"/>
      <c r="BB1529" s="624"/>
      <c r="BC1529" s="624"/>
      <c r="BD1529" s="624"/>
      <c r="BE1529" s="624"/>
      <c r="BF1529" s="624"/>
      <c r="BG1529" s="624"/>
      <c r="BH1529" s="624"/>
      <c r="BI1529" s="624"/>
      <c r="BJ1529" s="624"/>
      <c r="BK1529" s="624"/>
      <c r="BL1529" s="624"/>
      <c r="BM1529" s="624"/>
      <c r="BN1529" s="624"/>
      <c r="BO1529" s="624"/>
      <c r="BP1529" s="624"/>
      <c r="BQ1529" s="624"/>
      <c r="BR1529" s="624"/>
      <c r="BS1529" s="624"/>
      <c r="BT1529" s="624"/>
      <c r="BU1529" s="624"/>
      <c r="BV1529" s="624"/>
      <c r="BW1529" s="624"/>
      <c r="BX1529" s="624"/>
      <c r="BY1529" s="624"/>
      <c r="BZ1529" s="624"/>
      <c r="CA1529" s="624"/>
      <c r="CB1529" s="624"/>
      <c r="CC1529" s="624"/>
      <c r="CD1529" s="624"/>
      <c r="CE1529" s="624"/>
      <c r="CF1529" s="624"/>
      <c r="CG1529" s="624"/>
      <c r="CH1529" s="624"/>
      <c r="CI1529" s="624"/>
      <c r="CJ1529" s="624"/>
      <c r="CK1529" s="624"/>
      <c r="CL1529" s="624"/>
      <c r="CM1529" s="624"/>
      <c r="CN1529" s="624"/>
      <c r="CO1529" s="624"/>
      <c r="CP1529" s="624"/>
      <c r="CQ1529" s="624"/>
      <c r="CR1529" s="624"/>
      <c r="CS1529" s="624"/>
      <c r="CT1529" s="624"/>
      <c r="CU1529" s="624"/>
      <c r="CV1529" s="624"/>
      <c r="CW1529" s="624"/>
      <c r="CX1529" s="624"/>
      <c r="CY1529" s="624"/>
      <c r="CZ1529" s="624"/>
      <c r="DA1529" s="624"/>
      <c r="DB1529" s="624"/>
      <c r="DC1529" s="624"/>
      <c r="DD1529" s="624"/>
      <c r="DE1529" s="624"/>
      <c r="DF1529" s="624"/>
      <c r="DG1529" s="624"/>
      <c r="DH1529" s="624"/>
      <c r="DI1529" s="624"/>
      <c r="DJ1529" s="624"/>
      <c r="DK1529" s="624"/>
      <c r="DL1529" s="624"/>
      <c r="DM1529" s="624"/>
      <c r="DN1529" s="624"/>
      <c r="DO1529" s="624"/>
      <c r="DP1529" s="624"/>
      <c r="DQ1529" s="624"/>
      <c r="DR1529" s="624"/>
      <c r="DS1529" s="624"/>
      <c r="DT1529" s="624"/>
      <c r="DU1529" s="624"/>
      <c r="DV1529" s="624"/>
      <c r="DW1529" s="624"/>
      <c r="DX1529" s="624"/>
      <c r="DY1529" s="624"/>
      <c r="DZ1529" s="624"/>
      <c r="EA1529" s="624"/>
      <c r="EB1529" s="624"/>
      <c r="EC1529" s="624"/>
      <c r="ED1529" s="624"/>
      <c r="EE1529" s="624"/>
      <c r="EF1529" s="624"/>
      <c r="EG1529" s="624"/>
      <c r="EH1529" s="624"/>
      <c r="EI1529" s="624"/>
      <c r="EJ1529" s="624"/>
      <c r="EK1529" s="624"/>
      <c r="EL1529" s="624"/>
      <c r="EM1529" s="624"/>
      <c r="EN1529" s="624"/>
      <c r="EO1529" s="624"/>
      <c r="EP1529" s="624"/>
      <c r="EQ1529" s="624"/>
    </row>
    <row r="1530" spans="1:147" s="560" customFormat="1">
      <c r="A1530" s="624"/>
      <c r="B1530" s="624"/>
      <c r="O1530" s="624"/>
      <c r="P1530" s="624"/>
      <c r="Q1530" s="624"/>
      <c r="R1530" s="624"/>
      <c r="S1530" s="624"/>
      <c r="T1530" s="624"/>
      <c r="U1530" s="624"/>
      <c r="V1530" s="624"/>
      <c r="W1530" s="624"/>
      <c r="X1530" s="624"/>
      <c r="Y1530" s="624"/>
      <c r="Z1530" s="624"/>
      <c r="AB1530" s="624"/>
      <c r="AC1530" s="624"/>
      <c r="AD1530" s="624"/>
      <c r="AE1530" s="624"/>
      <c r="AF1530" s="624"/>
      <c r="AG1530" s="624"/>
      <c r="AH1530" s="624"/>
      <c r="AI1530" s="624"/>
      <c r="AJ1530" s="624"/>
      <c r="AK1530" s="624"/>
      <c r="AL1530" s="624"/>
      <c r="AM1530" s="624"/>
      <c r="AN1530" s="624"/>
      <c r="AO1530" s="624"/>
      <c r="AP1530" s="624"/>
      <c r="AQ1530" s="624"/>
      <c r="AR1530" s="624"/>
      <c r="AS1530" s="624"/>
      <c r="AT1530" s="624"/>
      <c r="AU1530" s="624"/>
      <c r="AV1530" s="624"/>
      <c r="AW1530" s="624"/>
      <c r="AX1530" s="624"/>
      <c r="AY1530" s="624"/>
      <c r="AZ1530" s="624"/>
      <c r="BA1530" s="624"/>
      <c r="BB1530" s="624"/>
      <c r="BC1530" s="624"/>
      <c r="BD1530" s="624"/>
      <c r="BE1530" s="624"/>
      <c r="BF1530" s="624"/>
      <c r="BG1530" s="624"/>
      <c r="BH1530" s="624"/>
      <c r="BI1530" s="624"/>
      <c r="BJ1530" s="624"/>
      <c r="BK1530" s="624"/>
      <c r="BL1530" s="624"/>
      <c r="BM1530" s="624"/>
      <c r="BN1530" s="624"/>
      <c r="BO1530" s="624"/>
      <c r="BP1530" s="624"/>
      <c r="BQ1530" s="624"/>
      <c r="BR1530" s="624"/>
      <c r="BS1530" s="624"/>
      <c r="BT1530" s="624"/>
      <c r="BU1530" s="624"/>
      <c r="BV1530" s="624"/>
      <c r="BW1530" s="624"/>
      <c r="BX1530" s="624"/>
      <c r="BY1530" s="624"/>
      <c r="BZ1530" s="624"/>
      <c r="CA1530" s="624"/>
      <c r="CB1530" s="624"/>
      <c r="CC1530" s="624"/>
      <c r="CD1530" s="624"/>
      <c r="CE1530" s="624"/>
      <c r="CF1530" s="624"/>
      <c r="CG1530" s="624"/>
      <c r="CH1530" s="624"/>
      <c r="CI1530" s="624"/>
      <c r="CJ1530" s="624"/>
      <c r="CK1530" s="624"/>
      <c r="CL1530" s="624"/>
      <c r="CM1530" s="624"/>
      <c r="CN1530" s="624"/>
      <c r="CO1530" s="624"/>
      <c r="CP1530" s="624"/>
      <c r="CQ1530" s="624"/>
      <c r="CR1530" s="624"/>
      <c r="CS1530" s="624"/>
      <c r="CT1530" s="624"/>
      <c r="CU1530" s="624"/>
      <c r="CV1530" s="624"/>
      <c r="CW1530" s="624"/>
      <c r="CX1530" s="624"/>
      <c r="CY1530" s="624"/>
      <c r="CZ1530" s="624"/>
      <c r="DA1530" s="624"/>
      <c r="DB1530" s="624"/>
      <c r="DC1530" s="624"/>
      <c r="DD1530" s="624"/>
      <c r="DE1530" s="624"/>
      <c r="DF1530" s="624"/>
      <c r="DG1530" s="624"/>
      <c r="DH1530" s="624"/>
      <c r="DI1530" s="624"/>
      <c r="DJ1530" s="624"/>
      <c r="DK1530" s="624"/>
      <c r="DL1530" s="624"/>
      <c r="DM1530" s="624"/>
      <c r="DN1530" s="624"/>
      <c r="DO1530" s="624"/>
      <c r="DP1530" s="624"/>
      <c r="DQ1530" s="624"/>
      <c r="DR1530" s="624"/>
      <c r="DS1530" s="624"/>
      <c r="DT1530" s="624"/>
      <c r="DU1530" s="624"/>
      <c r="DV1530" s="624"/>
      <c r="DW1530" s="624"/>
      <c r="DX1530" s="624"/>
      <c r="DY1530" s="624"/>
      <c r="DZ1530" s="624"/>
      <c r="EA1530" s="624"/>
      <c r="EB1530" s="624"/>
      <c r="EC1530" s="624"/>
      <c r="ED1530" s="624"/>
      <c r="EE1530" s="624"/>
      <c r="EF1530" s="624"/>
      <c r="EG1530" s="624"/>
      <c r="EH1530" s="624"/>
      <c r="EI1530" s="624"/>
      <c r="EJ1530" s="624"/>
      <c r="EK1530" s="624"/>
      <c r="EL1530" s="624"/>
      <c r="EM1530" s="624"/>
      <c r="EN1530" s="624"/>
      <c r="EO1530" s="624"/>
      <c r="EP1530" s="624"/>
      <c r="EQ1530" s="624"/>
    </row>
    <row r="1531" spans="1:147" s="560" customFormat="1">
      <c r="A1531" s="624"/>
      <c r="B1531" s="624"/>
      <c r="O1531" s="624"/>
      <c r="P1531" s="624"/>
      <c r="Q1531" s="624"/>
      <c r="R1531" s="624"/>
      <c r="S1531" s="624"/>
      <c r="T1531" s="624"/>
      <c r="U1531" s="624"/>
      <c r="V1531" s="624"/>
      <c r="W1531" s="624"/>
      <c r="X1531" s="624"/>
      <c r="Y1531" s="624"/>
      <c r="Z1531" s="624"/>
      <c r="AB1531" s="624"/>
      <c r="AC1531" s="624"/>
      <c r="AD1531" s="624"/>
      <c r="AE1531" s="624"/>
      <c r="AF1531" s="624"/>
      <c r="AG1531" s="624"/>
      <c r="AH1531" s="624"/>
      <c r="AI1531" s="624"/>
      <c r="AJ1531" s="624"/>
      <c r="AK1531" s="624"/>
      <c r="AL1531" s="624"/>
      <c r="AM1531" s="624"/>
      <c r="AN1531" s="624"/>
      <c r="AO1531" s="624"/>
      <c r="AP1531" s="624"/>
      <c r="AQ1531" s="624"/>
      <c r="AR1531" s="624"/>
      <c r="AS1531" s="624"/>
      <c r="AT1531" s="624"/>
      <c r="AU1531" s="624"/>
      <c r="AV1531" s="624"/>
      <c r="AW1531" s="624"/>
      <c r="AX1531" s="624"/>
      <c r="AY1531" s="624"/>
      <c r="AZ1531" s="624"/>
      <c r="BA1531" s="624"/>
      <c r="BB1531" s="624"/>
      <c r="BC1531" s="624"/>
      <c r="BD1531" s="624"/>
      <c r="BE1531" s="624"/>
      <c r="BF1531" s="624"/>
      <c r="BG1531" s="624"/>
      <c r="BH1531" s="624"/>
      <c r="BI1531" s="624"/>
      <c r="BJ1531" s="624"/>
      <c r="BK1531" s="624"/>
      <c r="BL1531" s="624"/>
      <c r="BM1531" s="624"/>
      <c r="BN1531" s="624"/>
      <c r="BO1531" s="624"/>
      <c r="BP1531" s="624"/>
      <c r="BQ1531" s="624"/>
      <c r="BR1531" s="624"/>
      <c r="BS1531" s="624"/>
      <c r="BT1531" s="624"/>
      <c r="BU1531" s="624"/>
      <c r="BV1531" s="624"/>
      <c r="BW1531" s="624"/>
      <c r="BX1531" s="624"/>
      <c r="BY1531" s="624"/>
      <c r="BZ1531" s="624"/>
      <c r="CA1531" s="624"/>
      <c r="CB1531" s="624"/>
      <c r="CC1531" s="624"/>
      <c r="CD1531" s="624"/>
      <c r="CE1531" s="624"/>
      <c r="CF1531" s="624"/>
      <c r="CG1531" s="624"/>
      <c r="CH1531" s="624"/>
      <c r="CI1531" s="624"/>
      <c r="CJ1531" s="624"/>
      <c r="CK1531" s="624"/>
      <c r="CL1531" s="624"/>
      <c r="CM1531" s="624"/>
      <c r="CN1531" s="624"/>
      <c r="CO1531" s="624"/>
      <c r="CP1531" s="624"/>
      <c r="CQ1531" s="624"/>
      <c r="CR1531" s="624"/>
      <c r="CS1531" s="624"/>
      <c r="CT1531" s="624"/>
      <c r="CU1531" s="624"/>
      <c r="CV1531" s="624"/>
      <c r="CW1531" s="624"/>
      <c r="CX1531" s="624"/>
      <c r="CY1531" s="624"/>
      <c r="CZ1531" s="624"/>
      <c r="DA1531" s="624"/>
      <c r="DB1531" s="624"/>
      <c r="DC1531" s="624"/>
      <c r="DD1531" s="624"/>
      <c r="DE1531" s="624"/>
      <c r="DF1531" s="624"/>
      <c r="DG1531" s="624"/>
      <c r="DH1531" s="624"/>
      <c r="DI1531" s="624"/>
      <c r="DJ1531" s="624"/>
      <c r="DK1531" s="624"/>
      <c r="DL1531" s="624"/>
      <c r="DM1531" s="624"/>
      <c r="DN1531" s="624"/>
      <c r="DO1531" s="624"/>
      <c r="DP1531" s="624"/>
      <c r="DQ1531" s="624"/>
      <c r="DR1531" s="624"/>
      <c r="DS1531" s="624"/>
      <c r="DT1531" s="624"/>
      <c r="DU1531" s="624"/>
      <c r="DV1531" s="624"/>
      <c r="DW1531" s="624"/>
      <c r="DX1531" s="624"/>
      <c r="DY1531" s="624"/>
      <c r="DZ1531" s="624"/>
      <c r="EA1531" s="624"/>
      <c r="EB1531" s="624"/>
      <c r="EC1531" s="624"/>
      <c r="ED1531" s="624"/>
      <c r="EE1531" s="624"/>
      <c r="EF1531" s="624"/>
      <c r="EG1531" s="624"/>
      <c r="EH1531" s="624"/>
      <c r="EI1531" s="624"/>
      <c r="EJ1531" s="624"/>
      <c r="EK1531" s="624"/>
      <c r="EL1531" s="624"/>
      <c r="EM1531" s="624"/>
      <c r="EN1531" s="624"/>
      <c r="EO1531" s="624"/>
      <c r="EP1531" s="624"/>
      <c r="EQ1531" s="624"/>
    </row>
    <row r="1532" spans="1:147" s="560" customFormat="1">
      <c r="A1532" s="624"/>
      <c r="B1532" s="624"/>
      <c r="O1532" s="624"/>
      <c r="P1532" s="624"/>
      <c r="Q1532" s="624"/>
      <c r="R1532" s="624"/>
      <c r="S1532" s="624"/>
      <c r="T1532" s="624"/>
      <c r="U1532" s="624"/>
      <c r="V1532" s="624"/>
      <c r="W1532" s="624"/>
      <c r="X1532" s="624"/>
      <c r="Y1532" s="624"/>
      <c r="Z1532" s="624"/>
      <c r="AB1532" s="624"/>
      <c r="AC1532" s="624"/>
      <c r="AD1532" s="624"/>
      <c r="AE1532" s="624"/>
      <c r="AF1532" s="624"/>
      <c r="AG1532" s="624"/>
      <c r="AH1532" s="624"/>
      <c r="AI1532" s="624"/>
      <c r="AJ1532" s="624"/>
      <c r="AK1532" s="624"/>
      <c r="AL1532" s="624"/>
      <c r="AM1532" s="624"/>
      <c r="AN1532" s="624"/>
      <c r="AO1532" s="624"/>
      <c r="AP1532" s="624"/>
      <c r="AQ1532" s="624"/>
      <c r="AR1532" s="624"/>
      <c r="AS1532" s="624"/>
      <c r="AT1532" s="624"/>
      <c r="AU1532" s="624"/>
      <c r="AV1532" s="624"/>
      <c r="AW1532" s="624"/>
      <c r="AX1532" s="624"/>
      <c r="AY1532" s="624"/>
      <c r="AZ1532" s="624"/>
      <c r="BA1532" s="624"/>
      <c r="BB1532" s="624"/>
      <c r="BC1532" s="624"/>
      <c r="BD1532" s="624"/>
      <c r="BE1532" s="624"/>
      <c r="BF1532" s="624"/>
      <c r="BG1532" s="624"/>
      <c r="BH1532" s="624"/>
      <c r="BI1532" s="624"/>
      <c r="BJ1532" s="624"/>
      <c r="BK1532" s="624"/>
      <c r="BL1532" s="624"/>
      <c r="BM1532" s="624"/>
      <c r="BN1532" s="624"/>
      <c r="BO1532" s="624"/>
      <c r="BP1532" s="624"/>
      <c r="BQ1532" s="624"/>
      <c r="BR1532" s="624"/>
      <c r="BS1532" s="624"/>
      <c r="BT1532" s="624"/>
      <c r="BU1532" s="624"/>
      <c r="BV1532" s="624"/>
      <c r="BW1532" s="624"/>
      <c r="BX1532" s="624"/>
      <c r="BY1532" s="624"/>
      <c r="BZ1532" s="624"/>
      <c r="CA1532" s="624"/>
      <c r="CB1532" s="624"/>
      <c r="CC1532" s="624"/>
      <c r="CD1532" s="624"/>
      <c r="CE1532" s="624"/>
      <c r="CF1532" s="624"/>
      <c r="CG1532" s="624"/>
      <c r="CH1532" s="624"/>
      <c r="CI1532" s="624"/>
      <c r="CJ1532" s="624"/>
      <c r="CK1532" s="624"/>
      <c r="CL1532" s="624"/>
      <c r="CM1532" s="624"/>
      <c r="CN1532" s="624"/>
      <c r="CO1532" s="624"/>
      <c r="CP1532" s="624"/>
      <c r="CQ1532" s="624"/>
      <c r="CR1532" s="624"/>
      <c r="CS1532" s="624"/>
      <c r="CT1532" s="624"/>
      <c r="CU1532" s="624"/>
      <c r="CV1532" s="624"/>
      <c r="CW1532" s="624"/>
      <c r="CX1532" s="624"/>
      <c r="CY1532" s="624"/>
      <c r="CZ1532" s="624"/>
      <c r="DA1532" s="624"/>
      <c r="DB1532" s="624"/>
      <c r="DC1532" s="624"/>
      <c r="DD1532" s="624"/>
      <c r="DE1532" s="624"/>
      <c r="DF1532" s="624"/>
      <c r="DG1532" s="624"/>
      <c r="DH1532" s="624"/>
      <c r="DI1532" s="624"/>
      <c r="DJ1532" s="624"/>
      <c r="DK1532" s="624"/>
      <c r="DL1532" s="624"/>
      <c r="DM1532" s="624"/>
      <c r="DN1532" s="624"/>
      <c r="DO1532" s="624"/>
      <c r="DP1532" s="624"/>
      <c r="DQ1532" s="624"/>
      <c r="DR1532" s="624"/>
      <c r="DS1532" s="624"/>
      <c r="DT1532" s="624"/>
      <c r="DU1532" s="624"/>
      <c r="DV1532" s="624"/>
      <c r="DW1532" s="624"/>
      <c r="DX1532" s="624"/>
      <c r="DY1532" s="624"/>
      <c r="DZ1532" s="624"/>
      <c r="EA1532" s="624"/>
      <c r="EB1532" s="624"/>
      <c r="EC1532" s="624"/>
      <c r="ED1532" s="624"/>
      <c r="EE1532" s="624"/>
      <c r="EF1532" s="624"/>
      <c r="EG1532" s="624"/>
      <c r="EH1532" s="624"/>
      <c r="EI1532" s="624"/>
      <c r="EJ1532" s="624"/>
      <c r="EK1532" s="624"/>
      <c r="EL1532" s="624"/>
      <c r="EM1532" s="624"/>
      <c r="EN1532" s="624"/>
      <c r="EO1532" s="624"/>
      <c r="EP1532" s="624"/>
      <c r="EQ1532" s="624"/>
    </row>
    <row r="1533" spans="1:147" s="560" customFormat="1">
      <c r="A1533" s="624"/>
      <c r="B1533" s="624"/>
      <c r="O1533" s="624"/>
      <c r="P1533" s="624"/>
      <c r="Q1533" s="624"/>
      <c r="R1533" s="624"/>
      <c r="S1533" s="624"/>
      <c r="T1533" s="624"/>
      <c r="U1533" s="624"/>
      <c r="V1533" s="624"/>
      <c r="W1533" s="624"/>
      <c r="X1533" s="624"/>
      <c r="Y1533" s="624"/>
      <c r="Z1533" s="624"/>
      <c r="AB1533" s="624"/>
      <c r="AC1533" s="624"/>
      <c r="AD1533" s="624"/>
      <c r="AE1533" s="624"/>
      <c r="AF1533" s="624"/>
      <c r="AG1533" s="624"/>
      <c r="AH1533" s="624"/>
      <c r="AI1533" s="624"/>
      <c r="AJ1533" s="624"/>
      <c r="AK1533" s="624"/>
      <c r="AL1533" s="624"/>
      <c r="AM1533" s="624"/>
      <c r="AN1533" s="624"/>
      <c r="AO1533" s="624"/>
      <c r="AP1533" s="624"/>
      <c r="AQ1533" s="624"/>
      <c r="AR1533" s="624"/>
      <c r="AS1533" s="624"/>
      <c r="AT1533" s="624"/>
      <c r="AU1533" s="624"/>
      <c r="AV1533" s="624"/>
      <c r="AW1533" s="624"/>
      <c r="AX1533" s="624"/>
      <c r="AY1533" s="624"/>
      <c r="AZ1533" s="624"/>
      <c r="BA1533" s="624"/>
      <c r="BB1533" s="624"/>
      <c r="BC1533" s="624"/>
      <c r="BD1533" s="624"/>
      <c r="BE1533" s="624"/>
      <c r="BF1533" s="624"/>
      <c r="BG1533" s="624"/>
      <c r="BH1533" s="624"/>
      <c r="BI1533" s="624"/>
      <c r="BJ1533" s="624"/>
      <c r="BK1533" s="624"/>
      <c r="BL1533" s="624"/>
      <c r="BM1533" s="624"/>
      <c r="BN1533" s="624"/>
      <c r="BO1533" s="624"/>
      <c r="BP1533" s="624"/>
      <c r="BQ1533" s="624"/>
      <c r="BR1533" s="624"/>
      <c r="BS1533" s="624"/>
      <c r="BT1533" s="624"/>
      <c r="BU1533" s="624"/>
      <c r="BV1533" s="624"/>
      <c r="BW1533" s="624"/>
      <c r="BX1533" s="624"/>
      <c r="BY1533" s="624"/>
      <c r="BZ1533" s="624"/>
      <c r="CA1533" s="624"/>
      <c r="CB1533" s="624"/>
      <c r="CC1533" s="624"/>
      <c r="CD1533" s="624"/>
      <c r="CE1533" s="624"/>
      <c r="CF1533" s="624"/>
      <c r="CG1533" s="624"/>
      <c r="CH1533" s="624"/>
      <c r="CI1533" s="624"/>
      <c r="CJ1533" s="624"/>
      <c r="CK1533" s="624"/>
      <c r="CL1533" s="624"/>
      <c r="CM1533" s="624"/>
      <c r="CN1533" s="624"/>
      <c r="CO1533" s="624"/>
      <c r="CP1533" s="624"/>
      <c r="CQ1533" s="624"/>
      <c r="CR1533" s="624"/>
      <c r="CS1533" s="624"/>
      <c r="CT1533" s="624"/>
      <c r="CU1533" s="624"/>
      <c r="CV1533" s="624"/>
      <c r="CW1533" s="624"/>
      <c r="CX1533" s="624"/>
      <c r="CY1533" s="624"/>
      <c r="CZ1533" s="624"/>
      <c r="DA1533" s="624"/>
      <c r="DB1533" s="624"/>
      <c r="DC1533" s="624"/>
      <c r="DD1533" s="624"/>
      <c r="DE1533" s="624"/>
      <c r="DF1533" s="624"/>
      <c r="DG1533" s="624"/>
      <c r="DH1533" s="624"/>
      <c r="DI1533" s="624"/>
      <c r="DJ1533" s="624"/>
      <c r="DK1533" s="624"/>
      <c r="DL1533" s="624"/>
      <c r="DM1533" s="624"/>
      <c r="DN1533" s="624"/>
      <c r="DO1533" s="624"/>
      <c r="DP1533" s="624"/>
      <c r="DQ1533" s="624"/>
      <c r="DR1533" s="624"/>
      <c r="DS1533" s="624"/>
      <c r="DT1533" s="624"/>
      <c r="DU1533" s="624"/>
      <c r="DV1533" s="624"/>
      <c r="DW1533" s="624"/>
      <c r="DX1533" s="624"/>
      <c r="DY1533" s="624"/>
      <c r="DZ1533" s="624"/>
      <c r="EA1533" s="624"/>
      <c r="EB1533" s="624"/>
      <c r="EC1533" s="624"/>
      <c r="ED1533" s="624"/>
      <c r="EE1533" s="624"/>
      <c r="EF1533" s="624"/>
      <c r="EG1533" s="624"/>
      <c r="EH1533" s="624"/>
      <c r="EI1533" s="624"/>
      <c r="EJ1533" s="624"/>
      <c r="EK1533" s="624"/>
      <c r="EL1533" s="624"/>
      <c r="EM1533" s="624"/>
      <c r="EN1533" s="624"/>
      <c r="EO1533" s="624"/>
      <c r="EP1533" s="624"/>
      <c r="EQ1533" s="624"/>
    </row>
    <row r="1534" spans="1:147" s="560" customFormat="1">
      <c r="A1534" s="624"/>
      <c r="B1534" s="624"/>
      <c r="O1534" s="624"/>
      <c r="P1534" s="624"/>
      <c r="Q1534" s="624"/>
      <c r="R1534" s="624"/>
      <c r="S1534" s="624"/>
      <c r="T1534" s="624"/>
      <c r="U1534" s="624"/>
      <c r="V1534" s="624"/>
      <c r="W1534" s="624"/>
      <c r="X1534" s="624"/>
      <c r="Y1534" s="624"/>
      <c r="Z1534" s="624"/>
      <c r="AB1534" s="624"/>
      <c r="AC1534" s="624"/>
      <c r="AD1534" s="624"/>
      <c r="AE1534" s="624"/>
      <c r="AF1534" s="624"/>
      <c r="AG1534" s="624"/>
      <c r="AH1534" s="624"/>
      <c r="AI1534" s="624"/>
      <c r="AJ1534" s="624"/>
      <c r="AK1534" s="624"/>
      <c r="AL1534" s="624"/>
      <c r="AM1534" s="624"/>
      <c r="AN1534" s="624"/>
      <c r="AO1534" s="624"/>
      <c r="AP1534" s="624"/>
      <c r="AQ1534" s="624"/>
      <c r="AR1534" s="624"/>
      <c r="AS1534" s="624"/>
      <c r="AT1534" s="624"/>
      <c r="AU1534" s="624"/>
      <c r="AV1534" s="624"/>
      <c r="AW1534" s="624"/>
      <c r="AX1534" s="624"/>
      <c r="AY1534" s="624"/>
      <c r="AZ1534" s="624"/>
      <c r="BA1534" s="624"/>
      <c r="BB1534" s="624"/>
      <c r="BC1534" s="624"/>
      <c r="BD1534" s="624"/>
      <c r="BE1534" s="624"/>
      <c r="BF1534" s="624"/>
      <c r="BG1534" s="624"/>
      <c r="BH1534" s="624"/>
      <c r="BI1534" s="624"/>
      <c r="BJ1534" s="624"/>
      <c r="BK1534" s="624"/>
      <c r="BL1534" s="624"/>
      <c r="BM1534" s="624"/>
      <c r="BN1534" s="624"/>
      <c r="BO1534" s="624"/>
      <c r="BP1534" s="624"/>
      <c r="BQ1534" s="624"/>
      <c r="BR1534" s="624"/>
      <c r="BS1534" s="624"/>
      <c r="BT1534" s="624"/>
      <c r="BU1534" s="624"/>
      <c r="BV1534" s="624"/>
      <c r="BW1534" s="624"/>
      <c r="BX1534" s="624"/>
      <c r="BY1534" s="624"/>
      <c r="BZ1534" s="624"/>
      <c r="CA1534" s="624"/>
      <c r="CB1534" s="624"/>
      <c r="CC1534" s="624"/>
      <c r="CD1534" s="624"/>
      <c r="CE1534" s="624"/>
      <c r="CF1534" s="624"/>
      <c r="CG1534" s="624"/>
      <c r="CH1534" s="624"/>
      <c r="CI1534" s="624"/>
      <c r="CJ1534" s="624"/>
      <c r="CK1534" s="624"/>
      <c r="CL1534" s="624"/>
      <c r="CM1534" s="624"/>
      <c r="CN1534" s="624"/>
      <c r="CO1534" s="624"/>
      <c r="CP1534" s="624"/>
      <c r="CQ1534" s="624"/>
      <c r="CR1534" s="624"/>
      <c r="CS1534" s="624"/>
      <c r="CT1534" s="624"/>
      <c r="CU1534" s="624"/>
      <c r="CV1534" s="624"/>
      <c r="CW1534" s="624"/>
      <c r="CX1534" s="624"/>
      <c r="CY1534" s="624"/>
      <c r="CZ1534" s="624"/>
      <c r="DA1534" s="624"/>
      <c r="DB1534" s="624"/>
      <c r="DC1534" s="624"/>
      <c r="DD1534" s="624"/>
      <c r="DE1534" s="624"/>
      <c r="DF1534" s="624"/>
      <c r="DG1534" s="624"/>
      <c r="DH1534" s="624"/>
      <c r="DI1534" s="624"/>
      <c r="DJ1534" s="624"/>
      <c r="DK1534" s="624"/>
      <c r="DL1534" s="624"/>
      <c r="DM1534" s="624"/>
      <c r="DN1534" s="624"/>
      <c r="DO1534" s="624"/>
      <c r="DP1534" s="624"/>
      <c r="DQ1534" s="624"/>
      <c r="DR1534" s="624"/>
      <c r="DS1534" s="624"/>
      <c r="DT1534" s="624"/>
      <c r="DU1534" s="624"/>
      <c r="DV1534" s="624"/>
      <c r="DW1534" s="624"/>
      <c r="DX1534" s="624"/>
      <c r="DY1534" s="624"/>
      <c r="DZ1534" s="624"/>
      <c r="EA1534" s="624"/>
      <c r="EB1534" s="624"/>
      <c r="EC1534" s="624"/>
      <c r="ED1534" s="624"/>
      <c r="EE1534" s="624"/>
      <c r="EF1534" s="624"/>
      <c r="EG1534" s="624"/>
      <c r="EH1534" s="624"/>
      <c r="EI1534" s="624"/>
      <c r="EJ1534" s="624"/>
      <c r="EK1534" s="624"/>
      <c r="EL1534" s="624"/>
      <c r="EM1534" s="624"/>
      <c r="EN1534" s="624"/>
      <c r="EO1534" s="624"/>
      <c r="EP1534" s="624"/>
      <c r="EQ1534" s="624"/>
    </row>
    <row r="1535" spans="1:147" s="560" customFormat="1">
      <c r="A1535" s="624"/>
      <c r="B1535" s="624"/>
      <c r="O1535" s="624"/>
      <c r="P1535" s="624"/>
      <c r="Q1535" s="624"/>
      <c r="R1535" s="624"/>
      <c r="S1535" s="624"/>
      <c r="T1535" s="624"/>
      <c r="U1535" s="624"/>
      <c r="V1535" s="624"/>
      <c r="W1535" s="624"/>
      <c r="X1535" s="624"/>
      <c r="Y1535" s="624"/>
      <c r="Z1535" s="624"/>
      <c r="AB1535" s="624"/>
      <c r="AC1535" s="624"/>
      <c r="AD1535" s="624"/>
      <c r="AE1535" s="624"/>
      <c r="AF1535" s="624"/>
      <c r="AG1535" s="624"/>
      <c r="AH1535" s="624"/>
      <c r="AI1535" s="624"/>
      <c r="AJ1535" s="624"/>
      <c r="AK1535" s="624"/>
      <c r="AL1535" s="624"/>
      <c r="AM1535" s="624"/>
      <c r="AN1535" s="624"/>
      <c r="AO1535" s="624"/>
      <c r="AP1535" s="624"/>
      <c r="AQ1535" s="624"/>
      <c r="AR1535" s="624"/>
      <c r="AS1535" s="624"/>
      <c r="AT1535" s="624"/>
      <c r="AU1535" s="624"/>
      <c r="AV1535" s="624"/>
      <c r="AW1535" s="624"/>
      <c r="AX1535" s="624"/>
      <c r="AY1535" s="624"/>
      <c r="AZ1535" s="624"/>
      <c r="BA1535" s="624"/>
      <c r="BB1535" s="624"/>
      <c r="BC1535" s="624"/>
      <c r="BD1535" s="624"/>
      <c r="BE1535" s="624"/>
      <c r="BF1535" s="624"/>
      <c r="BG1535" s="624"/>
      <c r="BH1535" s="624"/>
      <c r="BI1535" s="624"/>
      <c r="BJ1535" s="624"/>
      <c r="BK1535" s="624"/>
      <c r="BL1535" s="624"/>
      <c r="BM1535" s="624"/>
      <c r="BN1535" s="624"/>
      <c r="BO1535" s="624"/>
      <c r="BP1535" s="624"/>
      <c r="BQ1535" s="624"/>
      <c r="BR1535" s="624"/>
      <c r="BS1535" s="624"/>
      <c r="BT1535" s="624"/>
      <c r="BU1535" s="624"/>
      <c r="BV1535" s="624"/>
      <c r="BW1535" s="624"/>
      <c r="BX1535" s="624"/>
      <c r="BY1535" s="624"/>
      <c r="BZ1535" s="624"/>
      <c r="CA1535" s="624"/>
      <c r="CB1535" s="624"/>
      <c r="CC1535" s="624"/>
      <c r="CD1535" s="624"/>
      <c r="CE1535" s="624"/>
      <c r="CF1535" s="624"/>
      <c r="CG1535" s="624"/>
      <c r="CH1535" s="624"/>
      <c r="CI1535" s="624"/>
      <c r="CJ1535" s="624"/>
      <c r="CK1535" s="624"/>
      <c r="CL1535" s="624"/>
      <c r="CM1535" s="624"/>
      <c r="CN1535" s="624"/>
      <c r="CO1535" s="624"/>
      <c r="CP1535" s="624"/>
      <c r="CQ1535" s="624"/>
      <c r="CR1535" s="624"/>
      <c r="CS1535" s="624"/>
      <c r="CT1535" s="624"/>
      <c r="CU1535" s="624"/>
      <c r="CV1535" s="624"/>
      <c r="CW1535" s="624"/>
      <c r="CX1535" s="624"/>
      <c r="CY1535" s="624"/>
      <c r="CZ1535" s="624"/>
      <c r="DA1535" s="624"/>
      <c r="DB1535" s="624"/>
      <c r="DC1535" s="624"/>
      <c r="DD1535" s="624"/>
      <c r="DE1535" s="624"/>
      <c r="DF1535" s="624"/>
      <c r="DG1535" s="624"/>
      <c r="DH1535" s="624"/>
      <c r="DI1535" s="624"/>
      <c r="DJ1535" s="624"/>
      <c r="DK1535" s="624"/>
      <c r="DL1535" s="624"/>
      <c r="DM1535" s="624"/>
      <c r="DN1535" s="624"/>
      <c r="DO1535" s="624"/>
      <c r="DP1535" s="624"/>
      <c r="DQ1535" s="624"/>
      <c r="DR1535" s="624"/>
      <c r="DS1535" s="624"/>
      <c r="DT1535" s="624"/>
      <c r="DU1535" s="624"/>
      <c r="DV1535" s="624"/>
      <c r="DW1535" s="624"/>
      <c r="DX1535" s="624"/>
      <c r="DY1535" s="624"/>
      <c r="DZ1535" s="624"/>
      <c r="EA1535" s="624"/>
      <c r="EB1535" s="624"/>
      <c r="EC1535" s="624"/>
      <c r="ED1535" s="624"/>
      <c r="EE1535" s="624"/>
      <c r="EF1535" s="624"/>
      <c r="EG1535" s="624"/>
      <c r="EH1535" s="624"/>
      <c r="EI1535" s="624"/>
      <c r="EJ1535" s="624"/>
      <c r="EK1535" s="624"/>
      <c r="EL1535" s="624"/>
      <c r="EM1535" s="624"/>
      <c r="EN1535" s="624"/>
      <c r="EO1535" s="624"/>
      <c r="EP1535" s="624"/>
      <c r="EQ1535" s="624"/>
    </row>
    <row r="1536" spans="1:147" s="560" customFormat="1">
      <c r="A1536" s="624"/>
      <c r="B1536" s="624"/>
      <c r="O1536" s="624"/>
      <c r="P1536" s="624"/>
      <c r="Q1536" s="624"/>
      <c r="R1536" s="624"/>
      <c r="S1536" s="624"/>
      <c r="T1536" s="624"/>
      <c r="U1536" s="624"/>
      <c r="V1536" s="624"/>
      <c r="W1536" s="624"/>
      <c r="X1536" s="624"/>
      <c r="Y1536" s="624"/>
      <c r="Z1536" s="624"/>
      <c r="AB1536" s="624"/>
      <c r="AC1536" s="624"/>
      <c r="AD1536" s="624"/>
      <c r="AE1536" s="624"/>
      <c r="AF1536" s="624"/>
      <c r="AG1536" s="624"/>
      <c r="AH1536" s="624"/>
      <c r="AI1536" s="624"/>
      <c r="AJ1536" s="624"/>
      <c r="AK1536" s="624"/>
      <c r="AL1536" s="624"/>
      <c r="AM1536" s="624"/>
      <c r="AN1536" s="624"/>
      <c r="AO1536" s="624"/>
      <c r="AP1536" s="624"/>
      <c r="AQ1536" s="624"/>
      <c r="AR1536" s="624"/>
      <c r="AS1536" s="624"/>
      <c r="AT1536" s="624"/>
      <c r="AU1536" s="624"/>
      <c r="AV1536" s="624"/>
      <c r="AW1536" s="624"/>
      <c r="AX1536" s="624"/>
      <c r="AY1536" s="624"/>
      <c r="AZ1536" s="624"/>
      <c r="BA1536" s="624"/>
      <c r="BB1536" s="624"/>
      <c r="BC1536" s="624"/>
      <c r="BD1536" s="624"/>
      <c r="BE1536" s="624"/>
      <c r="BF1536" s="624"/>
      <c r="BG1536" s="624"/>
      <c r="BH1536" s="624"/>
      <c r="BI1536" s="624"/>
      <c r="BJ1536" s="624"/>
      <c r="BK1536" s="624"/>
      <c r="BL1536" s="624"/>
      <c r="BM1536" s="624"/>
      <c r="BN1536" s="624"/>
      <c r="BO1536" s="624"/>
      <c r="BP1536" s="624"/>
      <c r="BQ1536" s="624"/>
      <c r="BR1536" s="624"/>
      <c r="BS1536" s="624"/>
      <c r="BT1536" s="624"/>
      <c r="BU1536" s="624"/>
      <c r="BV1536" s="624"/>
      <c r="BW1536" s="624"/>
      <c r="BX1536" s="624"/>
      <c r="BY1536" s="624"/>
      <c r="BZ1536" s="624"/>
      <c r="CA1536" s="624"/>
      <c r="CB1536" s="624"/>
      <c r="CC1536" s="624"/>
      <c r="CD1536" s="624"/>
      <c r="CE1536" s="624"/>
      <c r="CF1536" s="624"/>
      <c r="CG1536" s="624"/>
      <c r="CH1536" s="624"/>
      <c r="CI1536" s="624"/>
      <c r="CJ1536" s="624"/>
      <c r="CK1536" s="624"/>
      <c r="CL1536" s="624"/>
      <c r="CM1536" s="624"/>
      <c r="CN1536" s="624"/>
      <c r="CO1536" s="624"/>
      <c r="CP1536" s="624"/>
      <c r="CQ1536" s="624"/>
      <c r="CR1536" s="624"/>
      <c r="CS1536" s="624"/>
      <c r="CT1536" s="624"/>
      <c r="CU1536" s="624"/>
      <c r="CV1536" s="624"/>
      <c r="CW1536" s="624"/>
      <c r="CX1536" s="624"/>
      <c r="CY1536" s="624"/>
      <c r="CZ1536" s="624"/>
      <c r="DA1536" s="624"/>
      <c r="DB1536" s="624"/>
      <c r="DC1536" s="624"/>
      <c r="DD1536" s="624"/>
      <c r="DE1536" s="624"/>
      <c r="DF1536" s="624"/>
      <c r="DG1536" s="624"/>
      <c r="DH1536" s="624"/>
      <c r="DI1536" s="624"/>
      <c r="DJ1536" s="624"/>
      <c r="DK1536" s="624"/>
      <c r="DL1536" s="624"/>
      <c r="DM1536" s="624"/>
      <c r="DN1536" s="624"/>
      <c r="DO1536" s="624"/>
      <c r="DP1536" s="624"/>
      <c r="DQ1536" s="624"/>
      <c r="DR1536" s="624"/>
      <c r="DS1536" s="624"/>
      <c r="DT1536" s="624"/>
      <c r="DU1536" s="624"/>
      <c r="DV1536" s="624"/>
      <c r="DW1536" s="624"/>
      <c r="DX1536" s="624"/>
      <c r="DY1536" s="624"/>
      <c r="DZ1536" s="624"/>
      <c r="EA1536" s="624"/>
      <c r="EB1536" s="624"/>
      <c r="EC1536" s="624"/>
      <c r="ED1536" s="624"/>
      <c r="EE1536" s="624"/>
      <c r="EF1536" s="624"/>
      <c r="EG1536" s="624"/>
      <c r="EH1536" s="624"/>
      <c r="EI1536" s="624"/>
      <c r="EJ1536" s="624"/>
      <c r="EK1536" s="624"/>
      <c r="EL1536" s="624"/>
      <c r="EM1536" s="624"/>
      <c r="EN1536" s="624"/>
      <c r="EO1536" s="624"/>
      <c r="EP1536" s="624"/>
      <c r="EQ1536" s="624"/>
    </row>
    <row r="1537" spans="1:147" s="560" customFormat="1">
      <c r="A1537" s="624"/>
      <c r="B1537" s="624"/>
      <c r="O1537" s="624"/>
      <c r="P1537" s="624"/>
      <c r="Q1537" s="624"/>
      <c r="R1537" s="624"/>
      <c r="S1537" s="624"/>
      <c r="T1537" s="624"/>
      <c r="U1537" s="624"/>
      <c r="V1537" s="624"/>
      <c r="W1537" s="624"/>
      <c r="X1537" s="624"/>
      <c r="Y1537" s="624"/>
      <c r="Z1537" s="624"/>
      <c r="AB1537" s="624"/>
      <c r="AC1537" s="624"/>
      <c r="AD1537" s="624"/>
      <c r="AE1537" s="624"/>
      <c r="AF1537" s="624"/>
      <c r="AG1537" s="624"/>
      <c r="AH1537" s="624"/>
      <c r="AI1537" s="624"/>
      <c r="AJ1537" s="624"/>
      <c r="AK1537" s="624"/>
      <c r="AL1537" s="624"/>
      <c r="AM1537" s="624"/>
      <c r="AN1537" s="624"/>
      <c r="AO1537" s="624"/>
      <c r="AP1537" s="624"/>
      <c r="AQ1537" s="624"/>
      <c r="AR1537" s="624"/>
      <c r="AS1537" s="624"/>
      <c r="AT1537" s="624"/>
      <c r="AU1537" s="624"/>
      <c r="AV1537" s="624"/>
      <c r="AW1537" s="624"/>
      <c r="AX1537" s="624"/>
      <c r="AY1537" s="624"/>
      <c r="AZ1537" s="624"/>
      <c r="BA1537" s="624"/>
      <c r="BB1537" s="624"/>
      <c r="BC1537" s="624"/>
      <c r="BD1537" s="624"/>
      <c r="BE1537" s="624"/>
      <c r="BF1537" s="624"/>
      <c r="BG1537" s="624"/>
      <c r="BH1537" s="624"/>
      <c r="BI1537" s="624"/>
      <c r="BJ1537" s="624"/>
      <c r="BK1537" s="624"/>
      <c r="BL1537" s="624"/>
      <c r="BM1537" s="624"/>
      <c r="BN1537" s="624"/>
      <c r="BO1537" s="624"/>
      <c r="BP1537" s="624"/>
      <c r="BQ1537" s="624"/>
      <c r="BR1537" s="624"/>
      <c r="BS1537" s="624"/>
      <c r="BT1537" s="624"/>
      <c r="BU1537" s="624"/>
      <c r="BV1537" s="624"/>
      <c r="BW1537" s="624"/>
      <c r="BX1537" s="624"/>
      <c r="BY1537" s="624"/>
      <c r="BZ1537" s="624"/>
      <c r="CA1537" s="624"/>
      <c r="CB1537" s="624"/>
      <c r="CC1537" s="624"/>
      <c r="CD1537" s="624"/>
      <c r="CE1537" s="624"/>
      <c r="CF1537" s="624"/>
      <c r="CG1537" s="624"/>
      <c r="CH1537" s="624"/>
      <c r="CI1537" s="624"/>
      <c r="CJ1537" s="624"/>
      <c r="CK1537" s="624"/>
      <c r="CL1537" s="624"/>
      <c r="CM1537" s="624"/>
      <c r="CN1537" s="624"/>
      <c r="CO1537" s="624"/>
      <c r="CP1537" s="624"/>
      <c r="CQ1537" s="624"/>
      <c r="CR1537" s="624"/>
      <c r="CS1537" s="624"/>
      <c r="CT1537" s="624"/>
      <c r="CU1537" s="624"/>
      <c r="CV1537" s="624"/>
      <c r="CW1537" s="624"/>
      <c r="CX1537" s="624"/>
      <c r="CY1537" s="624"/>
      <c r="CZ1537" s="624"/>
      <c r="DA1537" s="624"/>
      <c r="DB1537" s="624"/>
      <c r="DC1537" s="624"/>
      <c r="DD1537" s="624"/>
      <c r="DE1537" s="624"/>
      <c r="DF1537" s="624"/>
      <c r="DG1537" s="624"/>
      <c r="DH1537" s="624"/>
      <c r="DI1537" s="624"/>
      <c r="DJ1537" s="624"/>
      <c r="DK1537" s="624"/>
      <c r="DL1537" s="624"/>
      <c r="DM1537" s="624"/>
      <c r="DN1537" s="624"/>
      <c r="DO1537" s="624"/>
      <c r="DP1537" s="624"/>
      <c r="DQ1537" s="624"/>
      <c r="DR1537" s="624"/>
      <c r="DS1537" s="624"/>
      <c r="DT1537" s="624"/>
      <c r="DU1537" s="624"/>
      <c r="DV1537" s="624"/>
      <c r="DW1537" s="624"/>
      <c r="DX1537" s="624"/>
      <c r="DY1537" s="624"/>
      <c r="DZ1537" s="624"/>
      <c r="EA1537" s="624"/>
      <c r="EB1537" s="624"/>
      <c r="EC1537" s="624"/>
      <c r="ED1537" s="624"/>
      <c r="EE1537" s="624"/>
      <c r="EF1537" s="624"/>
      <c r="EG1537" s="624"/>
      <c r="EH1537" s="624"/>
      <c r="EI1537" s="624"/>
      <c r="EJ1537" s="624"/>
      <c r="EK1537" s="624"/>
      <c r="EL1537" s="624"/>
      <c r="EM1537" s="624"/>
      <c r="EN1537" s="624"/>
      <c r="EO1537" s="624"/>
      <c r="EP1537" s="624"/>
      <c r="EQ1537" s="624"/>
    </row>
    <row r="1538" spans="1:147" s="560" customFormat="1">
      <c r="A1538" s="624"/>
      <c r="B1538" s="624"/>
      <c r="O1538" s="624"/>
      <c r="P1538" s="624"/>
      <c r="Q1538" s="624"/>
      <c r="R1538" s="624"/>
      <c r="S1538" s="624"/>
      <c r="T1538" s="624"/>
      <c r="U1538" s="624"/>
      <c r="V1538" s="624"/>
      <c r="W1538" s="624"/>
      <c r="X1538" s="624"/>
      <c r="Y1538" s="624"/>
      <c r="Z1538" s="624"/>
      <c r="AB1538" s="624"/>
      <c r="AC1538" s="624"/>
      <c r="AD1538" s="624"/>
      <c r="AE1538" s="624"/>
      <c r="AF1538" s="624"/>
      <c r="AG1538" s="624"/>
      <c r="AH1538" s="624"/>
      <c r="AI1538" s="624"/>
      <c r="AJ1538" s="624"/>
      <c r="AK1538" s="624"/>
      <c r="AL1538" s="624"/>
      <c r="AM1538" s="624"/>
      <c r="AN1538" s="624"/>
      <c r="AO1538" s="624"/>
      <c r="AP1538" s="624"/>
      <c r="AQ1538" s="624"/>
      <c r="AR1538" s="624"/>
      <c r="AS1538" s="624"/>
      <c r="AT1538" s="624"/>
      <c r="AU1538" s="624"/>
      <c r="AV1538" s="624"/>
      <c r="AW1538" s="624"/>
      <c r="AX1538" s="624"/>
      <c r="AY1538" s="624"/>
      <c r="AZ1538" s="624"/>
      <c r="BA1538" s="624"/>
      <c r="BB1538" s="624"/>
      <c r="BC1538" s="624"/>
      <c r="BD1538" s="624"/>
      <c r="BE1538" s="624"/>
      <c r="BF1538" s="624"/>
      <c r="BG1538" s="624"/>
      <c r="BH1538" s="624"/>
      <c r="BI1538" s="624"/>
      <c r="BJ1538" s="624"/>
      <c r="BK1538" s="624"/>
      <c r="BL1538" s="624"/>
      <c r="BM1538" s="624"/>
      <c r="BN1538" s="624"/>
      <c r="BO1538" s="624"/>
      <c r="BP1538" s="624"/>
      <c r="BQ1538" s="624"/>
      <c r="BR1538" s="624"/>
      <c r="BS1538" s="624"/>
      <c r="BT1538" s="624"/>
      <c r="BU1538" s="624"/>
      <c r="BV1538" s="624"/>
      <c r="BW1538" s="624"/>
      <c r="BX1538" s="624"/>
      <c r="BY1538" s="624"/>
      <c r="BZ1538" s="624"/>
      <c r="CA1538" s="624"/>
      <c r="CB1538" s="624"/>
      <c r="CC1538" s="624"/>
      <c r="CD1538" s="624"/>
      <c r="CE1538" s="624"/>
      <c r="CF1538" s="624"/>
      <c r="CG1538" s="624"/>
      <c r="CH1538" s="624"/>
      <c r="CI1538" s="624"/>
      <c r="CJ1538" s="624"/>
      <c r="CK1538" s="624"/>
      <c r="CL1538" s="624"/>
      <c r="CM1538" s="624"/>
      <c r="CN1538" s="624"/>
      <c r="CO1538" s="624"/>
      <c r="CP1538" s="624"/>
      <c r="CQ1538" s="624"/>
      <c r="CR1538" s="624"/>
      <c r="CS1538" s="624"/>
      <c r="CT1538" s="624"/>
      <c r="CU1538" s="624"/>
      <c r="CV1538" s="624"/>
      <c r="CW1538" s="624"/>
      <c r="CX1538" s="624"/>
      <c r="CY1538" s="624"/>
      <c r="CZ1538" s="624"/>
      <c r="DA1538" s="624"/>
      <c r="DB1538" s="624"/>
      <c r="DC1538" s="624"/>
      <c r="DD1538" s="624"/>
      <c r="DE1538" s="624"/>
      <c r="DF1538" s="624"/>
      <c r="DG1538" s="624"/>
      <c r="DH1538" s="624"/>
      <c r="DI1538" s="624"/>
      <c r="DJ1538" s="624"/>
      <c r="DK1538" s="624"/>
      <c r="DL1538" s="624"/>
      <c r="DM1538" s="624"/>
      <c r="DN1538" s="624"/>
      <c r="DO1538" s="624"/>
      <c r="DP1538" s="624"/>
      <c r="DQ1538" s="624"/>
      <c r="DR1538" s="624"/>
      <c r="DS1538" s="624"/>
      <c r="DT1538" s="624"/>
      <c r="DU1538" s="624"/>
      <c r="DV1538" s="624"/>
      <c r="DW1538" s="624"/>
      <c r="DX1538" s="624"/>
      <c r="DY1538" s="624"/>
      <c r="DZ1538" s="624"/>
      <c r="EA1538" s="624"/>
      <c r="EB1538" s="624"/>
      <c r="EC1538" s="624"/>
      <c r="ED1538" s="624"/>
      <c r="EE1538" s="624"/>
      <c r="EF1538" s="624"/>
      <c r="EG1538" s="624"/>
      <c r="EH1538" s="624"/>
      <c r="EI1538" s="624"/>
      <c r="EJ1538" s="624"/>
      <c r="EK1538" s="624"/>
      <c r="EL1538" s="624"/>
      <c r="EM1538" s="624"/>
      <c r="EN1538" s="624"/>
      <c r="EO1538" s="624"/>
      <c r="EP1538" s="624"/>
      <c r="EQ1538" s="624"/>
    </row>
    <row r="1539" spans="1:147" s="560" customFormat="1">
      <c r="A1539" s="624"/>
      <c r="B1539" s="624"/>
      <c r="O1539" s="624"/>
      <c r="P1539" s="624"/>
      <c r="Q1539" s="624"/>
      <c r="R1539" s="624"/>
      <c r="S1539" s="624"/>
      <c r="T1539" s="624"/>
      <c r="U1539" s="624"/>
      <c r="V1539" s="624"/>
      <c r="W1539" s="624"/>
      <c r="X1539" s="624"/>
      <c r="Y1539" s="624"/>
      <c r="Z1539" s="624"/>
      <c r="AB1539" s="624"/>
      <c r="AC1539" s="624"/>
      <c r="AD1539" s="624"/>
      <c r="AE1539" s="624"/>
      <c r="AF1539" s="624"/>
      <c r="AG1539" s="624"/>
      <c r="AH1539" s="624"/>
      <c r="AI1539" s="624"/>
      <c r="AJ1539" s="624"/>
      <c r="AK1539" s="624"/>
      <c r="AL1539" s="624"/>
      <c r="AM1539" s="624"/>
      <c r="AN1539" s="624"/>
      <c r="AO1539" s="624"/>
      <c r="AP1539" s="624"/>
      <c r="AQ1539" s="624"/>
      <c r="AR1539" s="624"/>
      <c r="AS1539" s="624"/>
      <c r="AT1539" s="624"/>
      <c r="AU1539" s="624"/>
      <c r="AV1539" s="624"/>
      <c r="AW1539" s="624"/>
      <c r="AX1539" s="624"/>
      <c r="AY1539" s="624"/>
      <c r="AZ1539" s="624"/>
      <c r="BA1539" s="624"/>
      <c r="BB1539" s="624"/>
      <c r="BC1539" s="624"/>
      <c r="BD1539" s="624"/>
      <c r="BE1539" s="624"/>
      <c r="BF1539" s="624"/>
      <c r="BG1539" s="624"/>
      <c r="BH1539" s="624"/>
      <c r="BI1539" s="624"/>
      <c r="BJ1539" s="624"/>
      <c r="BK1539" s="624"/>
      <c r="BL1539" s="624"/>
      <c r="BM1539" s="624"/>
      <c r="BN1539" s="624"/>
      <c r="BO1539" s="624"/>
      <c r="BP1539" s="624"/>
      <c r="BQ1539" s="624"/>
      <c r="BR1539" s="624"/>
      <c r="BS1539" s="624"/>
      <c r="BT1539" s="624"/>
      <c r="BU1539" s="624"/>
      <c r="BV1539" s="624"/>
      <c r="BW1539" s="624"/>
      <c r="BX1539" s="624"/>
      <c r="BY1539" s="624"/>
      <c r="BZ1539" s="624"/>
      <c r="CA1539" s="624"/>
      <c r="CB1539" s="624"/>
      <c r="CC1539" s="624"/>
      <c r="CD1539" s="624"/>
      <c r="CE1539" s="624"/>
      <c r="CF1539" s="624"/>
      <c r="CG1539" s="624"/>
      <c r="CH1539" s="624"/>
      <c r="CI1539" s="624"/>
      <c r="CJ1539" s="624"/>
      <c r="CK1539" s="624"/>
      <c r="CL1539" s="624"/>
      <c r="CM1539" s="624"/>
      <c r="CN1539" s="624"/>
      <c r="CO1539" s="624"/>
      <c r="CP1539" s="624"/>
      <c r="CQ1539" s="624"/>
      <c r="CR1539" s="624"/>
      <c r="CS1539" s="624"/>
      <c r="CT1539" s="624"/>
      <c r="CU1539" s="624"/>
      <c r="CV1539" s="624"/>
      <c r="CW1539" s="624"/>
      <c r="CX1539" s="624"/>
      <c r="CY1539" s="624"/>
      <c r="CZ1539" s="624"/>
      <c r="DA1539" s="624"/>
      <c r="DB1539" s="624"/>
      <c r="DC1539" s="624"/>
      <c r="DD1539" s="624"/>
      <c r="DE1539" s="624"/>
      <c r="DF1539" s="624"/>
      <c r="DG1539" s="624"/>
      <c r="DH1539" s="624"/>
      <c r="DI1539" s="624"/>
      <c r="DJ1539" s="624"/>
      <c r="DK1539" s="624"/>
      <c r="DL1539" s="624"/>
      <c r="DM1539" s="624"/>
      <c r="DN1539" s="624"/>
      <c r="DO1539" s="624"/>
      <c r="DP1539" s="624"/>
      <c r="DQ1539" s="624"/>
      <c r="DR1539" s="624"/>
      <c r="DS1539" s="624"/>
      <c r="DT1539" s="624"/>
      <c r="DU1539" s="624"/>
      <c r="DV1539" s="624"/>
      <c r="DW1539" s="624"/>
      <c r="DX1539" s="624"/>
      <c r="DY1539" s="624"/>
      <c r="DZ1539" s="624"/>
      <c r="EA1539" s="624"/>
      <c r="EB1539" s="624"/>
      <c r="EC1539" s="624"/>
      <c r="ED1539" s="624"/>
      <c r="EE1539" s="624"/>
      <c r="EF1539" s="624"/>
      <c r="EG1539" s="624"/>
      <c r="EH1539" s="624"/>
      <c r="EI1539" s="624"/>
      <c r="EJ1539" s="624"/>
      <c r="EK1539" s="624"/>
      <c r="EL1539" s="624"/>
      <c r="EM1539" s="624"/>
      <c r="EN1539" s="624"/>
      <c r="EO1539" s="624"/>
      <c r="EP1539" s="624"/>
      <c r="EQ1539" s="624"/>
    </row>
    <row r="1540" spans="1:147" s="560" customFormat="1">
      <c r="A1540" s="624"/>
      <c r="B1540" s="624"/>
      <c r="O1540" s="624"/>
      <c r="P1540" s="624"/>
      <c r="Q1540" s="624"/>
      <c r="R1540" s="624"/>
      <c r="S1540" s="624"/>
      <c r="T1540" s="624"/>
      <c r="U1540" s="624"/>
      <c r="V1540" s="624"/>
      <c r="W1540" s="624"/>
      <c r="X1540" s="624"/>
      <c r="Y1540" s="624"/>
      <c r="Z1540" s="624"/>
      <c r="AB1540" s="624"/>
      <c r="AC1540" s="624"/>
      <c r="AD1540" s="624"/>
      <c r="AE1540" s="624"/>
      <c r="AF1540" s="624"/>
      <c r="AG1540" s="624"/>
      <c r="AH1540" s="624"/>
      <c r="AI1540" s="624"/>
      <c r="AJ1540" s="624"/>
      <c r="AK1540" s="624"/>
      <c r="AL1540" s="624"/>
      <c r="AM1540" s="624"/>
      <c r="AN1540" s="624"/>
      <c r="AO1540" s="624"/>
      <c r="AP1540" s="624"/>
      <c r="AQ1540" s="624"/>
      <c r="AR1540" s="624"/>
      <c r="AS1540" s="624"/>
      <c r="AT1540" s="624"/>
      <c r="AU1540" s="624"/>
      <c r="AV1540" s="624"/>
      <c r="AW1540" s="624"/>
      <c r="AX1540" s="624"/>
      <c r="AY1540" s="624"/>
      <c r="AZ1540" s="624"/>
      <c r="BA1540" s="624"/>
      <c r="BB1540" s="624"/>
      <c r="BC1540" s="624"/>
      <c r="BD1540" s="624"/>
      <c r="BE1540" s="624"/>
      <c r="BF1540" s="624"/>
      <c r="BG1540" s="624"/>
      <c r="BH1540" s="624"/>
      <c r="BI1540" s="624"/>
      <c r="BJ1540" s="624"/>
      <c r="BK1540" s="624"/>
      <c r="BL1540" s="624"/>
      <c r="BM1540" s="624"/>
      <c r="BN1540" s="624"/>
      <c r="BO1540" s="624"/>
      <c r="BP1540" s="624"/>
      <c r="BQ1540" s="624"/>
      <c r="BR1540" s="624"/>
      <c r="BS1540" s="624"/>
      <c r="BT1540" s="624"/>
      <c r="BU1540" s="624"/>
      <c r="BV1540" s="624"/>
      <c r="BW1540" s="624"/>
      <c r="BX1540" s="624"/>
      <c r="BY1540" s="624"/>
      <c r="BZ1540" s="624"/>
      <c r="CA1540" s="624"/>
      <c r="CB1540" s="624"/>
      <c r="CC1540" s="624"/>
      <c r="CD1540" s="624"/>
      <c r="CE1540" s="624"/>
      <c r="CF1540" s="624"/>
      <c r="CG1540" s="624"/>
      <c r="CH1540" s="624"/>
      <c r="CI1540" s="624"/>
      <c r="CJ1540" s="624"/>
      <c r="CK1540" s="624"/>
      <c r="CL1540" s="624"/>
      <c r="CM1540" s="624"/>
      <c r="CN1540" s="624"/>
      <c r="CO1540" s="624"/>
      <c r="CP1540" s="624"/>
      <c r="CQ1540" s="624"/>
      <c r="CR1540" s="624"/>
      <c r="CS1540" s="624"/>
      <c r="CT1540" s="624"/>
      <c r="CU1540" s="624"/>
      <c r="CV1540" s="624"/>
      <c r="CW1540" s="624"/>
      <c r="CX1540" s="624"/>
      <c r="CY1540" s="624"/>
      <c r="CZ1540" s="624"/>
      <c r="DA1540" s="624"/>
      <c r="DB1540" s="624"/>
      <c r="DC1540" s="624"/>
      <c r="DD1540" s="624"/>
      <c r="DE1540" s="624"/>
      <c r="DF1540" s="624"/>
      <c r="DG1540" s="624"/>
      <c r="DH1540" s="624"/>
      <c r="DI1540" s="624"/>
      <c r="DJ1540" s="624"/>
      <c r="DK1540" s="624"/>
      <c r="DL1540" s="624"/>
      <c r="DM1540" s="624"/>
      <c r="DN1540" s="624"/>
      <c r="DO1540" s="624"/>
      <c r="DP1540" s="624"/>
      <c r="DQ1540" s="624"/>
      <c r="DR1540" s="624"/>
      <c r="DS1540" s="624"/>
      <c r="DT1540" s="624"/>
      <c r="DU1540" s="624"/>
      <c r="DV1540" s="624"/>
      <c r="DW1540" s="624"/>
      <c r="DX1540" s="624"/>
      <c r="DY1540" s="624"/>
      <c r="DZ1540" s="624"/>
      <c r="EA1540" s="624"/>
      <c r="EB1540" s="624"/>
      <c r="EC1540" s="624"/>
      <c r="ED1540" s="624"/>
      <c r="EE1540" s="624"/>
      <c r="EF1540" s="624"/>
      <c r="EG1540" s="624"/>
      <c r="EH1540" s="624"/>
      <c r="EI1540" s="624"/>
      <c r="EJ1540" s="624"/>
      <c r="EK1540" s="624"/>
      <c r="EL1540" s="624"/>
      <c r="EM1540" s="624"/>
      <c r="EN1540" s="624"/>
      <c r="EO1540" s="624"/>
      <c r="EP1540" s="624"/>
      <c r="EQ1540" s="624"/>
    </row>
    <row r="1541" spans="1:147" s="560" customFormat="1">
      <c r="A1541" s="624"/>
      <c r="B1541" s="624"/>
      <c r="O1541" s="624"/>
      <c r="P1541" s="624"/>
      <c r="Q1541" s="624"/>
      <c r="R1541" s="624"/>
      <c r="S1541" s="624"/>
      <c r="T1541" s="624"/>
      <c r="U1541" s="624"/>
      <c r="V1541" s="624"/>
      <c r="W1541" s="624"/>
      <c r="X1541" s="624"/>
      <c r="Y1541" s="624"/>
      <c r="Z1541" s="624"/>
      <c r="AB1541" s="624"/>
      <c r="AC1541" s="624"/>
      <c r="AD1541" s="624"/>
      <c r="AE1541" s="624"/>
      <c r="AF1541" s="624"/>
      <c r="AG1541" s="624"/>
      <c r="AH1541" s="624"/>
      <c r="AI1541" s="624"/>
      <c r="AJ1541" s="624"/>
      <c r="AK1541" s="624"/>
      <c r="AL1541" s="624"/>
      <c r="AM1541" s="624"/>
      <c r="AN1541" s="624"/>
      <c r="AO1541" s="624"/>
      <c r="AP1541" s="624"/>
      <c r="AQ1541" s="624"/>
      <c r="AR1541" s="624"/>
      <c r="AS1541" s="624"/>
      <c r="AT1541" s="624"/>
      <c r="AU1541" s="624"/>
      <c r="AV1541" s="624"/>
      <c r="AW1541" s="624"/>
      <c r="AX1541" s="624"/>
      <c r="AY1541" s="624"/>
      <c r="AZ1541" s="624"/>
      <c r="BA1541" s="624"/>
      <c r="BB1541" s="624"/>
      <c r="BC1541" s="624"/>
      <c r="BD1541" s="624"/>
      <c r="BE1541" s="624"/>
      <c r="BF1541" s="624"/>
      <c r="BG1541" s="624"/>
      <c r="BH1541" s="624"/>
      <c r="BI1541" s="624"/>
      <c r="BJ1541" s="624"/>
      <c r="BK1541" s="624"/>
      <c r="BL1541" s="624"/>
      <c r="BM1541" s="624"/>
      <c r="BN1541" s="624"/>
      <c r="BO1541" s="624"/>
      <c r="BP1541" s="624"/>
      <c r="BQ1541" s="624"/>
      <c r="BR1541" s="624"/>
      <c r="BS1541" s="624"/>
      <c r="BT1541" s="624"/>
      <c r="BU1541" s="624"/>
      <c r="BV1541" s="624"/>
      <c r="BW1541" s="624"/>
      <c r="BX1541" s="624"/>
      <c r="BY1541" s="624"/>
      <c r="BZ1541" s="624"/>
      <c r="CA1541" s="624"/>
      <c r="CB1541" s="624"/>
      <c r="CC1541" s="624"/>
      <c r="CD1541" s="624"/>
      <c r="CE1541" s="624"/>
      <c r="CF1541" s="624"/>
      <c r="CG1541" s="624"/>
      <c r="CH1541" s="624"/>
      <c r="CI1541" s="624"/>
      <c r="CJ1541" s="624"/>
      <c r="CK1541" s="624"/>
      <c r="CL1541" s="624"/>
      <c r="CM1541" s="624"/>
      <c r="CN1541" s="624"/>
      <c r="CO1541" s="624"/>
      <c r="CP1541" s="624"/>
      <c r="CQ1541" s="624"/>
      <c r="CR1541" s="624"/>
      <c r="CS1541" s="624"/>
      <c r="CT1541" s="624"/>
      <c r="CU1541" s="624"/>
      <c r="CV1541" s="624"/>
      <c r="CW1541" s="624"/>
      <c r="CX1541" s="624"/>
      <c r="CY1541" s="624"/>
      <c r="CZ1541" s="624"/>
      <c r="DA1541" s="624"/>
      <c r="DB1541" s="624"/>
      <c r="DC1541" s="624"/>
      <c r="DD1541" s="624"/>
      <c r="DE1541" s="624"/>
      <c r="DF1541" s="624"/>
      <c r="DG1541" s="624"/>
      <c r="DH1541" s="624"/>
      <c r="DI1541" s="624"/>
      <c r="DJ1541" s="624"/>
      <c r="DK1541" s="624"/>
      <c r="DL1541" s="624"/>
      <c r="DM1541" s="624"/>
      <c r="DN1541" s="624"/>
      <c r="DO1541" s="624"/>
      <c r="DP1541" s="624"/>
      <c r="DQ1541" s="624"/>
      <c r="DR1541" s="624"/>
      <c r="DS1541" s="624"/>
      <c r="DT1541" s="624"/>
      <c r="DU1541" s="624"/>
      <c r="DV1541" s="624"/>
      <c r="DW1541" s="624"/>
      <c r="DX1541" s="624"/>
      <c r="DY1541" s="624"/>
      <c r="DZ1541" s="624"/>
      <c r="EA1541" s="624"/>
      <c r="EB1541" s="624"/>
      <c r="EC1541" s="624"/>
      <c r="ED1541" s="624"/>
      <c r="EE1541" s="624"/>
      <c r="EF1541" s="624"/>
      <c r="EG1541" s="624"/>
      <c r="EH1541" s="624"/>
      <c r="EI1541" s="624"/>
      <c r="EJ1541" s="624"/>
      <c r="EK1541" s="624"/>
      <c r="EL1541" s="624"/>
      <c r="EM1541" s="624"/>
      <c r="EN1541" s="624"/>
      <c r="EO1541" s="624"/>
      <c r="EP1541" s="624"/>
      <c r="EQ1541" s="624"/>
    </row>
    <row r="1542" spans="1:147" s="560" customFormat="1">
      <c r="A1542" s="624"/>
      <c r="B1542" s="624"/>
      <c r="O1542" s="624"/>
      <c r="P1542" s="624"/>
      <c r="Q1542" s="624"/>
      <c r="R1542" s="624"/>
      <c r="S1542" s="624"/>
      <c r="T1542" s="624"/>
      <c r="U1542" s="624"/>
      <c r="V1542" s="624"/>
      <c r="W1542" s="624"/>
      <c r="X1542" s="624"/>
      <c r="Y1542" s="624"/>
      <c r="Z1542" s="624"/>
      <c r="AB1542" s="624"/>
      <c r="AC1542" s="624"/>
      <c r="AD1542" s="624"/>
      <c r="AE1542" s="624"/>
      <c r="AF1542" s="624"/>
      <c r="AG1542" s="624"/>
      <c r="AH1542" s="624"/>
      <c r="AI1542" s="624"/>
      <c r="AJ1542" s="624"/>
      <c r="AK1542" s="624"/>
      <c r="AL1542" s="624"/>
      <c r="AM1542" s="624"/>
      <c r="AN1542" s="624"/>
      <c r="AO1542" s="624"/>
      <c r="AP1542" s="624"/>
      <c r="AQ1542" s="624"/>
      <c r="AR1542" s="624"/>
      <c r="AS1542" s="624"/>
      <c r="AT1542" s="624"/>
      <c r="AU1542" s="624"/>
      <c r="AV1542" s="624"/>
      <c r="AW1542" s="624"/>
      <c r="AX1542" s="624"/>
      <c r="AY1542" s="624"/>
      <c r="AZ1542" s="624"/>
      <c r="BA1542" s="624"/>
      <c r="BB1542" s="624"/>
      <c r="BC1542" s="624"/>
      <c r="BD1542" s="624"/>
      <c r="BE1542" s="624"/>
      <c r="BF1542" s="624"/>
      <c r="BG1542" s="624"/>
      <c r="BH1542" s="624"/>
      <c r="BI1542" s="624"/>
      <c r="BJ1542" s="624"/>
      <c r="BK1542" s="624"/>
      <c r="BL1542" s="624"/>
      <c r="BM1542" s="624"/>
      <c r="BN1542" s="624"/>
      <c r="BO1542" s="624"/>
      <c r="BP1542" s="624"/>
      <c r="BQ1542" s="624"/>
      <c r="BR1542" s="624"/>
      <c r="BS1542" s="624"/>
      <c r="BT1542" s="624"/>
      <c r="BU1542" s="624"/>
      <c r="BV1542" s="624"/>
      <c r="BW1542" s="624"/>
      <c r="BX1542" s="624"/>
      <c r="BY1542" s="624"/>
      <c r="BZ1542" s="624"/>
      <c r="CA1542" s="624"/>
      <c r="CB1542" s="624"/>
      <c r="CC1542" s="624"/>
      <c r="CD1542" s="624"/>
      <c r="CE1542" s="624"/>
      <c r="CF1542" s="624"/>
      <c r="CG1542" s="624"/>
      <c r="CH1542" s="624"/>
      <c r="CI1542" s="624"/>
      <c r="CJ1542" s="624"/>
      <c r="CK1542" s="624"/>
      <c r="CL1542" s="624"/>
      <c r="CM1542" s="624"/>
      <c r="CN1542" s="624"/>
      <c r="CO1542" s="624"/>
      <c r="CP1542" s="624"/>
      <c r="CQ1542" s="624"/>
      <c r="CR1542" s="624"/>
      <c r="CS1542" s="624"/>
      <c r="CT1542" s="624"/>
      <c r="CU1542" s="624"/>
      <c r="CV1542" s="624"/>
      <c r="CW1542" s="624"/>
      <c r="CX1542" s="624"/>
      <c r="CY1542" s="624"/>
      <c r="CZ1542" s="624"/>
      <c r="DA1542" s="624"/>
      <c r="DB1542" s="624"/>
      <c r="DC1542" s="624"/>
      <c r="DD1542" s="624"/>
      <c r="DE1542" s="624"/>
      <c r="DF1542" s="624"/>
      <c r="DG1542" s="624"/>
      <c r="DH1542" s="624"/>
      <c r="DI1542" s="624"/>
      <c r="DJ1542" s="624"/>
      <c r="DK1542" s="624"/>
      <c r="DL1542" s="624"/>
      <c r="DM1542" s="624"/>
      <c r="DN1542" s="624"/>
      <c r="DO1542" s="624"/>
      <c r="DP1542" s="624"/>
      <c r="DQ1542" s="624"/>
      <c r="DR1542" s="624"/>
      <c r="DS1542" s="624"/>
      <c r="DT1542" s="624"/>
      <c r="DU1542" s="624"/>
      <c r="DV1542" s="624"/>
      <c r="DW1542" s="624"/>
      <c r="DX1542" s="624"/>
      <c r="DY1542" s="624"/>
      <c r="DZ1542" s="624"/>
      <c r="EA1542" s="624"/>
      <c r="EB1542" s="624"/>
      <c r="EC1542" s="624"/>
      <c r="ED1542" s="624"/>
      <c r="EE1542" s="624"/>
      <c r="EF1542" s="624"/>
      <c r="EG1542" s="624"/>
      <c r="EH1542" s="624"/>
      <c r="EI1542" s="624"/>
      <c r="EJ1542" s="624"/>
      <c r="EK1542" s="624"/>
      <c r="EL1542" s="624"/>
      <c r="EM1542" s="624"/>
      <c r="EN1542" s="624"/>
      <c r="EO1542" s="624"/>
      <c r="EP1542" s="624"/>
      <c r="EQ1542" s="624"/>
    </row>
    <row r="1543" spans="1:147" s="560" customFormat="1">
      <c r="A1543" s="624"/>
      <c r="B1543" s="624"/>
      <c r="O1543" s="624"/>
      <c r="P1543" s="624"/>
      <c r="Q1543" s="624"/>
      <c r="R1543" s="624"/>
      <c r="S1543" s="624"/>
      <c r="T1543" s="624"/>
      <c r="U1543" s="624"/>
      <c r="V1543" s="624"/>
      <c r="W1543" s="624"/>
      <c r="X1543" s="624"/>
      <c r="Y1543" s="624"/>
      <c r="Z1543" s="624"/>
      <c r="AB1543" s="624"/>
      <c r="AC1543" s="624"/>
      <c r="AD1543" s="624"/>
      <c r="AE1543" s="624"/>
      <c r="AF1543" s="624"/>
      <c r="AG1543" s="624"/>
      <c r="AH1543" s="624"/>
      <c r="AI1543" s="624"/>
      <c r="AJ1543" s="624"/>
      <c r="AK1543" s="624"/>
      <c r="AL1543" s="624"/>
      <c r="AM1543" s="624"/>
      <c r="AN1543" s="624"/>
      <c r="AO1543" s="624"/>
      <c r="AP1543" s="624"/>
      <c r="AQ1543" s="624"/>
      <c r="AR1543" s="624"/>
      <c r="AS1543" s="624"/>
      <c r="AT1543" s="624"/>
      <c r="AU1543" s="624"/>
      <c r="AV1543" s="624"/>
      <c r="AW1543" s="624"/>
      <c r="AX1543" s="624"/>
      <c r="AY1543" s="624"/>
      <c r="AZ1543" s="624"/>
      <c r="BA1543" s="624"/>
      <c r="BB1543" s="624"/>
      <c r="BC1543" s="624"/>
      <c r="BD1543" s="624"/>
      <c r="BE1543" s="624"/>
      <c r="BF1543" s="624"/>
      <c r="BG1543" s="624"/>
      <c r="BH1543" s="624"/>
      <c r="BI1543" s="624"/>
      <c r="BJ1543" s="624"/>
      <c r="BK1543" s="624"/>
      <c r="BL1543" s="624"/>
      <c r="BM1543" s="624"/>
      <c r="BN1543" s="624"/>
      <c r="BO1543" s="624"/>
      <c r="BP1543" s="624"/>
      <c r="BQ1543" s="624"/>
      <c r="BR1543" s="624"/>
      <c r="BS1543" s="624"/>
      <c r="BT1543" s="624"/>
      <c r="BU1543" s="624"/>
      <c r="BV1543" s="624"/>
      <c r="BW1543" s="624"/>
      <c r="BX1543" s="624"/>
      <c r="BY1543" s="624"/>
      <c r="BZ1543" s="624"/>
      <c r="CA1543" s="624"/>
      <c r="CB1543" s="624"/>
      <c r="CC1543" s="624"/>
      <c r="CD1543" s="624"/>
      <c r="CE1543" s="624"/>
      <c r="CF1543" s="624"/>
      <c r="CG1543" s="624"/>
      <c r="CH1543" s="624"/>
      <c r="CI1543" s="624"/>
      <c r="CJ1543" s="624"/>
      <c r="CK1543" s="624"/>
      <c r="CL1543" s="624"/>
      <c r="CM1543" s="624"/>
      <c r="CN1543" s="624"/>
      <c r="CO1543" s="624"/>
      <c r="CP1543" s="624"/>
      <c r="CQ1543" s="624"/>
      <c r="CR1543" s="624"/>
      <c r="CS1543" s="624"/>
      <c r="CT1543" s="624"/>
      <c r="CU1543" s="624"/>
      <c r="CV1543" s="624"/>
      <c r="CW1543" s="624"/>
      <c r="CX1543" s="624"/>
      <c r="CY1543" s="624"/>
      <c r="CZ1543" s="624"/>
      <c r="DA1543" s="624"/>
      <c r="DB1543" s="624"/>
      <c r="DC1543" s="624"/>
      <c r="DD1543" s="624"/>
      <c r="DE1543" s="624"/>
      <c r="DF1543" s="624"/>
      <c r="DG1543" s="624"/>
      <c r="DH1543" s="624"/>
      <c r="DI1543" s="624"/>
      <c r="DJ1543" s="624"/>
      <c r="DK1543" s="624"/>
      <c r="DL1543" s="624"/>
      <c r="DM1543" s="624"/>
      <c r="DN1543" s="624"/>
      <c r="DO1543" s="624"/>
      <c r="DP1543" s="624"/>
      <c r="DQ1543" s="624"/>
      <c r="DR1543" s="624"/>
      <c r="DS1543" s="624"/>
      <c r="DT1543" s="624"/>
      <c r="DU1543" s="624"/>
      <c r="DV1543" s="624"/>
      <c r="DW1543" s="624"/>
      <c r="DX1543" s="624"/>
      <c r="DY1543" s="624"/>
      <c r="DZ1543" s="624"/>
      <c r="EA1543" s="624"/>
      <c r="EB1543" s="624"/>
      <c r="EC1543" s="624"/>
      <c r="ED1543" s="624"/>
      <c r="EE1543" s="624"/>
      <c r="EF1543" s="624"/>
      <c r="EG1543" s="624"/>
      <c r="EH1543" s="624"/>
      <c r="EI1543" s="624"/>
      <c r="EJ1543" s="624"/>
      <c r="EK1543" s="624"/>
      <c r="EL1543" s="624"/>
      <c r="EM1543" s="624"/>
      <c r="EN1543" s="624"/>
      <c r="EO1543" s="624"/>
      <c r="EP1543" s="624"/>
      <c r="EQ1543" s="624"/>
    </row>
    <row r="1544" spans="1:147" s="560" customFormat="1">
      <c r="A1544" s="624"/>
      <c r="B1544" s="624"/>
      <c r="O1544" s="624"/>
      <c r="P1544" s="624"/>
      <c r="Q1544" s="624"/>
      <c r="R1544" s="624"/>
      <c r="S1544" s="624"/>
      <c r="T1544" s="624"/>
      <c r="U1544" s="624"/>
      <c r="V1544" s="624"/>
      <c r="W1544" s="624"/>
      <c r="X1544" s="624"/>
      <c r="Y1544" s="624"/>
      <c r="Z1544" s="624"/>
      <c r="AB1544" s="624"/>
      <c r="AC1544" s="624"/>
      <c r="AD1544" s="624"/>
      <c r="AE1544" s="624"/>
      <c r="AF1544" s="624"/>
      <c r="AG1544" s="624"/>
      <c r="AH1544" s="624"/>
      <c r="AI1544" s="624"/>
      <c r="AJ1544" s="624"/>
      <c r="AK1544" s="624"/>
      <c r="AL1544" s="624"/>
      <c r="AM1544" s="624"/>
      <c r="AN1544" s="624"/>
      <c r="AO1544" s="624"/>
      <c r="AP1544" s="624"/>
      <c r="AQ1544" s="624"/>
      <c r="AR1544" s="624"/>
      <c r="AS1544" s="624"/>
      <c r="AT1544" s="624"/>
      <c r="AU1544" s="624"/>
      <c r="AV1544" s="624"/>
      <c r="AW1544" s="624"/>
      <c r="AX1544" s="624"/>
      <c r="AY1544" s="624"/>
      <c r="AZ1544" s="624"/>
      <c r="BA1544" s="624"/>
      <c r="BB1544" s="624"/>
      <c r="BC1544" s="624"/>
      <c r="BD1544" s="624"/>
      <c r="BE1544" s="624"/>
      <c r="BF1544" s="624"/>
      <c r="BG1544" s="624"/>
      <c r="BH1544" s="624"/>
      <c r="BI1544" s="624"/>
      <c r="BJ1544" s="624"/>
      <c r="BK1544" s="624"/>
      <c r="BL1544" s="624"/>
      <c r="BM1544" s="624"/>
      <c r="BN1544" s="624"/>
      <c r="BO1544" s="624"/>
      <c r="BP1544" s="624"/>
      <c r="BQ1544" s="624"/>
      <c r="BR1544" s="624"/>
      <c r="BS1544" s="624"/>
      <c r="BT1544" s="624"/>
      <c r="BU1544" s="624"/>
      <c r="BV1544" s="624"/>
      <c r="BW1544" s="624"/>
      <c r="BX1544" s="624"/>
      <c r="BY1544" s="624"/>
      <c r="BZ1544" s="624"/>
      <c r="CA1544" s="624"/>
      <c r="CB1544" s="624"/>
      <c r="CC1544" s="624"/>
      <c r="CD1544" s="624"/>
      <c r="CE1544" s="624"/>
      <c r="CF1544" s="624"/>
      <c r="CG1544" s="624"/>
      <c r="CH1544" s="624"/>
      <c r="CI1544" s="624"/>
      <c r="CJ1544" s="624"/>
      <c r="CK1544" s="624"/>
      <c r="CL1544" s="624"/>
      <c r="CM1544" s="624"/>
      <c r="CN1544" s="624"/>
      <c r="CO1544" s="624"/>
      <c r="CP1544" s="624"/>
      <c r="CQ1544" s="624"/>
      <c r="CR1544" s="624"/>
      <c r="CS1544" s="624"/>
      <c r="CT1544" s="624"/>
      <c r="CU1544" s="624"/>
      <c r="CV1544" s="624"/>
      <c r="CW1544" s="624"/>
      <c r="CX1544" s="624"/>
      <c r="CY1544" s="624"/>
      <c r="CZ1544" s="624"/>
      <c r="DA1544" s="624"/>
      <c r="DB1544" s="624"/>
      <c r="DC1544" s="624"/>
      <c r="DD1544" s="624"/>
      <c r="DE1544" s="624"/>
      <c r="DF1544" s="624"/>
      <c r="DG1544" s="624"/>
      <c r="DH1544" s="624"/>
      <c r="DI1544" s="624"/>
      <c r="DJ1544" s="624"/>
      <c r="DK1544" s="624"/>
      <c r="DL1544" s="624"/>
      <c r="DM1544" s="624"/>
      <c r="DN1544" s="624"/>
      <c r="DO1544" s="624"/>
      <c r="DP1544" s="624"/>
      <c r="DQ1544" s="624"/>
      <c r="DR1544" s="624"/>
      <c r="DS1544" s="624"/>
      <c r="DT1544" s="624"/>
      <c r="DU1544" s="624"/>
      <c r="DV1544" s="624"/>
      <c r="DW1544" s="624"/>
      <c r="DX1544" s="624"/>
      <c r="DY1544" s="624"/>
      <c r="DZ1544" s="624"/>
      <c r="EA1544" s="624"/>
      <c r="EB1544" s="624"/>
      <c r="EC1544" s="624"/>
      <c r="ED1544" s="624"/>
      <c r="EE1544" s="624"/>
      <c r="EF1544" s="624"/>
      <c r="EG1544" s="624"/>
      <c r="EH1544" s="624"/>
      <c r="EI1544" s="624"/>
      <c r="EJ1544" s="624"/>
      <c r="EK1544" s="624"/>
      <c r="EL1544" s="624"/>
      <c r="EM1544" s="624"/>
      <c r="EN1544" s="624"/>
      <c r="EO1544" s="624"/>
      <c r="EP1544" s="624"/>
      <c r="EQ1544" s="624"/>
    </row>
    <row r="1545" spans="1:147" s="560" customFormat="1">
      <c r="A1545" s="624"/>
      <c r="B1545" s="624"/>
      <c r="O1545" s="624"/>
      <c r="P1545" s="624"/>
      <c r="Q1545" s="624"/>
      <c r="R1545" s="624"/>
      <c r="S1545" s="624"/>
      <c r="T1545" s="624"/>
      <c r="U1545" s="624"/>
      <c r="V1545" s="624"/>
      <c r="W1545" s="624"/>
      <c r="X1545" s="624"/>
      <c r="Y1545" s="624"/>
      <c r="Z1545" s="624"/>
      <c r="AB1545" s="624"/>
      <c r="AC1545" s="624"/>
      <c r="AD1545" s="624"/>
      <c r="AE1545" s="624"/>
      <c r="AF1545" s="624"/>
      <c r="AG1545" s="624"/>
      <c r="AH1545" s="624"/>
      <c r="AI1545" s="624"/>
      <c r="AJ1545" s="624"/>
      <c r="AK1545" s="624"/>
      <c r="AL1545" s="624"/>
      <c r="AM1545" s="624"/>
      <c r="AN1545" s="624"/>
      <c r="AO1545" s="624"/>
      <c r="AP1545" s="624"/>
      <c r="AQ1545" s="624"/>
      <c r="AR1545" s="624"/>
      <c r="AS1545" s="624"/>
      <c r="AT1545" s="624"/>
      <c r="AU1545" s="624"/>
      <c r="AV1545" s="624"/>
      <c r="AW1545" s="624"/>
      <c r="AX1545" s="624"/>
      <c r="AY1545" s="624"/>
      <c r="AZ1545" s="624"/>
      <c r="BA1545" s="624"/>
      <c r="BB1545" s="624"/>
      <c r="BC1545" s="624"/>
      <c r="BD1545" s="624"/>
      <c r="BE1545" s="624"/>
      <c r="BF1545" s="624"/>
      <c r="BG1545" s="624"/>
      <c r="BH1545" s="624"/>
      <c r="BI1545" s="624"/>
      <c r="BJ1545" s="624"/>
      <c r="BK1545" s="624"/>
      <c r="BL1545" s="624"/>
      <c r="BM1545" s="624"/>
      <c r="BN1545" s="624"/>
      <c r="BO1545" s="624"/>
      <c r="BP1545" s="624"/>
      <c r="BQ1545" s="624"/>
      <c r="BR1545" s="624"/>
      <c r="BS1545" s="624"/>
      <c r="BT1545" s="624"/>
      <c r="BU1545" s="624"/>
      <c r="BV1545" s="624"/>
      <c r="BW1545" s="624"/>
      <c r="BX1545" s="624"/>
      <c r="BY1545" s="624"/>
      <c r="BZ1545" s="624"/>
      <c r="CA1545" s="624"/>
      <c r="CB1545" s="624"/>
      <c r="CC1545" s="624"/>
      <c r="CD1545" s="624"/>
      <c r="CE1545" s="624"/>
      <c r="CF1545" s="624"/>
      <c r="CG1545" s="624"/>
      <c r="CH1545" s="624"/>
      <c r="CI1545" s="624"/>
      <c r="CJ1545" s="624"/>
      <c r="CK1545" s="624"/>
      <c r="CL1545" s="624"/>
      <c r="CM1545" s="624"/>
      <c r="CN1545" s="624"/>
      <c r="CO1545" s="624"/>
      <c r="CP1545" s="624"/>
      <c r="CQ1545" s="624"/>
      <c r="CR1545" s="624"/>
      <c r="CS1545" s="624"/>
      <c r="CT1545" s="624"/>
      <c r="CU1545" s="624"/>
      <c r="CV1545" s="624"/>
      <c r="CW1545" s="624"/>
      <c r="CX1545" s="624"/>
      <c r="CY1545" s="624"/>
      <c r="CZ1545" s="624"/>
      <c r="DA1545" s="624"/>
      <c r="DB1545" s="624"/>
      <c r="DC1545" s="624"/>
      <c r="DD1545" s="624"/>
      <c r="DE1545" s="624"/>
      <c r="DF1545" s="624"/>
      <c r="DG1545" s="624"/>
      <c r="DH1545" s="624"/>
      <c r="DI1545" s="624"/>
      <c r="DJ1545" s="624"/>
      <c r="DK1545" s="624"/>
      <c r="DL1545" s="624"/>
      <c r="DM1545" s="624"/>
      <c r="DN1545" s="624"/>
      <c r="DO1545" s="624"/>
      <c r="DP1545" s="624"/>
      <c r="DQ1545" s="624"/>
      <c r="DR1545" s="624"/>
      <c r="DS1545" s="624"/>
      <c r="DT1545" s="624"/>
      <c r="DU1545" s="624"/>
      <c r="DV1545" s="624"/>
      <c r="DW1545" s="624"/>
      <c r="DX1545" s="624"/>
      <c r="DY1545" s="624"/>
      <c r="DZ1545" s="624"/>
      <c r="EA1545" s="624"/>
      <c r="EB1545" s="624"/>
      <c r="EC1545" s="624"/>
      <c r="ED1545" s="624"/>
      <c r="EE1545" s="624"/>
      <c r="EF1545" s="624"/>
      <c r="EG1545" s="624"/>
      <c r="EH1545" s="624"/>
      <c r="EI1545" s="624"/>
      <c r="EJ1545" s="624"/>
      <c r="EK1545" s="624"/>
      <c r="EL1545" s="624"/>
      <c r="EM1545" s="624"/>
      <c r="EN1545" s="624"/>
      <c r="EO1545" s="624"/>
      <c r="EP1545" s="624"/>
      <c r="EQ1545" s="624"/>
    </row>
    <row r="1546" spans="1:147" s="560" customFormat="1">
      <c r="A1546" s="624"/>
      <c r="B1546" s="624"/>
      <c r="O1546" s="624"/>
      <c r="P1546" s="624"/>
      <c r="Q1546" s="624"/>
      <c r="R1546" s="624"/>
      <c r="S1546" s="624"/>
      <c r="T1546" s="624"/>
      <c r="U1546" s="624"/>
      <c r="V1546" s="624"/>
      <c r="W1546" s="624"/>
      <c r="X1546" s="624"/>
      <c r="Y1546" s="624"/>
      <c r="Z1546" s="624"/>
      <c r="AB1546" s="624"/>
      <c r="AC1546" s="624"/>
      <c r="AD1546" s="624"/>
      <c r="AE1546" s="624"/>
      <c r="AF1546" s="624"/>
      <c r="AG1546" s="624"/>
      <c r="AH1546" s="624"/>
      <c r="AI1546" s="624"/>
      <c r="AJ1546" s="624"/>
      <c r="AK1546" s="624"/>
      <c r="AL1546" s="624"/>
      <c r="AM1546" s="624"/>
      <c r="AN1546" s="624"/>
      <c r="AO1546" s="624"/>
      <c r="AP1546" s="624"/>
      <c r="AQ1546" s="624"/>
      <c r="AR1546" s="624"/>
      <c r="AS1546" s="624"/>
      <c r="AT1546" s="624"/>
      <c r="AU1546" s="624"/>
      <c r="AV1546" s="624"/>
      <c r="AW1546" s="624"/>
      <c r="AX1546" s="624"/>
      <c r="AY1546" s="624"/>
      <c r="AZ1546" s="624"/>
      <c r="BA1546" s="624"/>
      <c r="BB1546" s="624"/>
      <c r="BC1546" s="624"/>
      <c r="BD1546" s="624"/>
      <c r="BE1546" s="624"/>
      <c r="BF1546" s="624"/>
      <c r="BG1546" s="624"/>
      <c r="BH1546" s="624"/>
      <c r="BI1546" s="624"/>
      <c r="BJ1546" s="624"/>
      <c r="BK1546" s="624"/>
      <c r="BL1546" s="624"/>
      <c r="BM1546" s="624"/>
      <c r="BN1546" s="624"/>
      <c r="BO1546" s="624"/>
      <c r="BP1546" s="624"/>
      <c r="BQ1546" s="624"/>
      <c r="BR1546" s="624"/>
      <c r="BS1546" s="624"/>
      <c r="BT1546" s="624"/>
      <c r="BU1546" s="624"/>
      <c r="BV1546" s="624"/>
      <c r="BW1546" s="624"/>
      <c r="BX1546" s="624"/>
      <c r="BY1546" s="624"/>
      <c r="BZ1546" s="624"/>
      <c r="CA1546" s="624"/>
      <c r="CB1546" s="624"/>
      <c r="CC1546" s="624"/>
      <c r="CD1546" s="624"/>
      <c r="CE1546" s="624"/>
      <c r="CF1546" s="624"/>
      <c r="CG1546" s="624"/>
      <c r="CH1546" s="624"/>
      <c r="CI1546" s="624"/>
      <c r="CJ1546" s="624"/>
      <c r="CK1546" s="624"/>
      <c r="CL1546" s="624"/>
      <c r="CM1546" s="624"/>
      <c r="CN1546" s="624"/>
      <c r="CO1546" s="624"/>
      <c r="CP1546" s="624"/>
      <c r="CQ1546" s="624"/>
      <c r="CR1546" s="624"/>
      <c r="CS1546" s="624"/>
      <c r="CT1546" s="624"/>
      <c r="CU1546" s="624"/>
      <c r="CV1546" s="624"/>
      <c r="CW1546" s="624"/>
      <c r="CX1546" s="624"/>
      <c r="CY1546" s="624"/>
      <c r="CZ1546" s="624"/>
      <c r="DA1546" s="624"/>
      <c r="DB1546" s="624"/>
      <c r="DC1546" s="624"/>
      <c r="DD1546" s="624"/>
      <c r="DE1546" s="624"/>
      <c r="DF1546" s="624"/>
      <c r="DG1546" s="624"/>
      <c r="DH1546" s="624"/>
      <c r="DI1546" s="624"/>
      <c r="DJ1546" s="624"/>
      <c r="DK1546" s="624"/>
      <c r="DL1546" s="624"/>
      <c r="DM1546" s="624"/>
      <c r="DN1546" s="624"/>
      <c r="DO1546" s="624"/>
      <c r="DP1546" s="624"/>
      <c r="DQ1546" s="624"/>
      <c r="DR1546" s="624"/>
      <c r="DS1546" s="624"/>
      <c r="DT1546" s="624"/>
      <c r="DU1546" s="624"/>
      <c r="DV1546" s="624"/>
      <c r="DW1546" s="624"/>
      <c r="DX1546" s="624"/>
      <c r="DY1546" s="624"/>
      <c r="DZ1546" s="624"/>
      <c r="EA1546" s="624"/>
      <c r="EB1546" s="624"/>
      <c r="EC1546" s="624"/>
      <c r="ED1546" s="624"/>
      <c r="EE1546" s="624"/>
      <c r="EF1546" s="624"/>
      <c r="EG1546" s="624"/>
      <c r="EH1546" s="624"/>
      <c r="EI1546" s="624"/>
      <c r="EJ1546" s="624"/>
      <c r="EK1546" s="624"/>
      <c r="EL1546" s="624"/>
      <c r="EM1546" s="624"/>
      <c r="EN1546" s="624"/>
      <c r="EO1546" s="624"/>
      <c r="EP1546" s="624"/>
      <c r="EQ1546" s="624"/>
    </row>
    <row r="1547" spans="1:147" s="560" customFormat="1">
      <c r="A1547" s="624"/>
      <c r="B1547" s="624"/>
      <c r="O1547" s="624"/>
      <c r="P1547" s="624"/>
      <c r="Q1547" s="624"/>
      <c r="R1547" s="624"/>
      <c r="S1547" s="624"/>
      <c r="T1547" s="624"/>
      <c r="U1547" s="624"/>
      <c r="V1547" s="624"/>
      <c r="W1547" s="624"/>
      <c r="X1547" s="624"/>
      <c r="Y1547" s="624"/>
      <c r="Z1547" s="624"/>
      <c r="AB1547" s="624"/>
      <c r="AC1547" s="624"/>
      <c r="AD1547" s="624"/>
      <c r="AE1547" s="624"/>
      <c r="AF1547" s="624"/>
      <c r="AG1547" s="624"/>
      <c r="AH1547" s="624"/>
      <c r="AI1547" s="624"/>
      <c r="AJ1547" s="624"/>
      <c r="AK1547" s="624"/>
      <c r="AL1547" s="624"/>
      <c r="AM1547" s="624"/>
      <c r="AN1547" s="624"/>
      <c r="AO1547" s="624"/>
      <c r="AP1547" s="624"/>
      <c r="AQ1547" s="624"/>
      <c r="AR1547" s="624"/>
      <c r="AS1547" s="624"/>
      <c r="AT1547" s="624"/>
      <c r="AU1547" s="624"/>
      <c r="AV1547" s="624"/>
      <c r="AW1547" s="624"/>
      <c r="AX1547" s="624"/>
      <c r="AY1547" s="624"/>
      <c r="AZ1547" s="624"/>
      <c r="BA1547" s="624"/>
      <c r="BB1547" s="624"/>
      <c r="BC1547" s="624"/>
      <c r="BD1547" s="624"/>
      <c r="BE1547" s="624"/>
      <c r="BF1547" s="624"/>
      <c r="BG1547" s="624"/>
      <c r="BH1547" s="624"/>
      <c r="BI1547" s="624"/>
      <c r="BJ1547" s="624"/>
      <c r="BK1547" s="624"/>
      <c r="BL1547" s="624"/>
      <c r="BM1547" s="624"/>
      <c r="BN1547" s="624"/>
      <c r="BO1547" s="624"/>
      <c r="BP1547" s="624"/>
      <c r="BQ1547" s="624"/>
      <c r="BR1547" s="624"/>
      <c r="BS1547" s="624"/>
      <c r="BT1547" s="624"/>
      <c r="BU1547" s="624"/>
      <c r="BV1547" s="624"/>
      <c r="BW1547" s="624"/>
      <c r="BX1547" s="624"/>
      <c r="BY1547" s="624"/>
      <c r="BZ1547" s="624"/>
      <c r="CA1547" s="624"/>
      <c r="CB1547" s="624"/>
      <c r="CC1547" s="624"/>
      <c r="CD1547" s="624"/>
      <c r="CE1547" s="624"/>
      <c r="CF1547" s="624"/>
      <c r="CG1547" s="624"/>
      <c r="CH1547" s="624"/>
      <c r="CI1547" s="624"/>
      <c r="CJ1547" s="624"/>
      <c r="CK1547" s="624"/>
      <c r="CL1547" s="624"/>
      <c r="CM1547" s="624"/>
      <c r="CN1547" s="624"/>
      <c r="CO1547" s="624"/>
      <c r="CP1547" s="624"/>
      <c r="CQ1547" s="624"/>
      <c r="CR1547" s="624"/>
      <c r="CS1547" s="624"/>
      <c r="CT1547" s="624"/>
      <c r="CU1547" s="624"/>
      <c r="CV1547" s="624"/>
      <c r="CW1547" s="624"/>
      <c r="CX1547" s="624"/>
      <c r="CY1547" s="624"/>
      <c r="CZ1547" s="624"/>
      <c r="DA1547" s="624"/>
      <c r="DB1547" s="624"/>
      <c r="DC1547" s="624"/>
      <c r="DD1547" s="624"/>
      <c r="DE1547" s="624"/>
      <c r="DF1547" s="624"/>
      <c r="DG1547" s="624"/>
      <c r="DH1547" s="624"/>
      <c r="DI1547" s="624"/>
      <c r="DJ1547" s="624"/>
      <c r="DK1547" s="624"/>
      <c r="DL1547" s="624"/>
      <c r="DM1547" s="624"/>
      <c r="DN1547" s="624"/>
      <c r="DO1547" s="624"/>
      <c r="DP1547" s="624"/>
      <c r="DQ1547" s="624"/>
      <c r="DR1547" s="624"/>
      <c r="DS1547" s="624"/>
      <c r="DT1547" s="624"/>
      <c r="DU1547" s="624"/>
      <c r="DV1547" s="624"/>
      <c r="DW1547" s="624"/>
      <c r="DX1547" s="624"/>
      <c r="DY1547" s="624"/>
      <c r="DZ1547" s="624"/>
      <c r="EA1547" s="624"/>
      <c r="EB1547" s="624"/>
      <c r="EC1547" s="624"/>
      <c r="ED1547" s="624"/>
      <c r="EE1547" s="624"/>
      <c r="EF1547" s="624"/>
      <c r="EG1547" s="624"/>
      <c r="EH1547" s="624"/>
      <c r="EI1547" s="624"/>
      <c r="EJ1547" s="624"/>
      <c r="EK1547" s="624"/>
      <c r="EL1547" s="624"/>
      <c r="EM1547" s="624"/>
      <c r="EN1547" s="624"/>
      <c r="EO1547" s="624"/>
      <c r="EP1547" s="624"/>
      <c r="EQ1547" s="624"/>
    </row>
    <row r="1548" spans="1:147" s="560" customFormat="1">
      <c r="A1548" s="624"/>
      <c r="B1548" s="624"/>
      <c r="O1548" s="624"/>
      <c r="P1548" s="624"/>
      <c r="Q1548" s="624"/>
      <c r="R1548" s="624"/>
      <c r="S1548" s="624"/>
      <c r="T1548" s="624"/>
      <c r="U1548" s="624"/>
      <c r="V1548" s="624"/>
      <c r="W1548" s="624"/>
      <c r="X1548" s="624"/>
      <c r="Y1548" s="624"/>
      <c r="Z1548" s="624"/>
      <c r="AB1548" s="624"/>
      <c r="AC1548" s="624"/>
      <c r="AD1548" s="624"/>
      <c r="AE1548" s="624"/>
      <c r="AF1548" s="624"/>
      <c r="AG1548" s="624"/>
      <c r="AH1548" s="624"/>
      <c r="AI1548" s="624"/>
      <c r="AJ1548" s="624"/>
      <c r="AK1548" s="624"/>
      <c r="AL1548" s="624"/>
      <c r="AM1548" s="624"/>
      <c r="AN1548" s="624"/>
      <c r="AO1548" s="624"/>
      <c r="AP1548" s="624"/>
      <c r="AQ1548" s="624"/>
      <c r="AR1548" s="624"/>
      <c r="AS1548" s="624"/>
      <c r="AT1548" s="624"/>
      <c r="AU1548" s="624"/>
      <c r="AV1548" s="624"/>
      <c r="AW1548" s="624"/>
      <c r="AX1548" s="624"/>
      <c r="AY1548" s="624"/>
      <c r="AZ1548" s="624"/>
      <c r="BA1548" s="624"/>
      <c r="BB1548" s="624"/>
      <c r="BC1548" s="624"/>
      <c r="BD1548" s="624"/>
      <c r="BE1548" s="624"/>
      <c r="BF1548" s="624"/>
      <c r="BG1548" s="624"/>
      <c r="BH1548" s="624"/>
      <c r="BI1548" s="624"/>
      <c r="BJ1548" s="624"/>
      <c r="BK1548" s="624"/>
      <c r="BL1548" s="624"/>
      <c r="BM1548" s="624"/>
      <c r="BN1548" s="624"/>
      <c r="BO1548" s="624"/>
      <c r="BP1548" s="624"/>
      <c r="BQ1548" s="624"/>
      <c r="BR1548" s="624"/>
      <c r="BS1548" s="624"/>
      <c r="BT1548" s="624"/>
      <c r="BU1548" s="624"/>
      <c r="BV1548" s="624"/>
      <c r="BW1548" s="624"/>
      <c r="BX1548" s="624"/>
      <c r="BY1548" s="624"/>
      <c r="BZ1548" s="624"/>
      <c r="CA1548" s="624"/>
      <c r="CB1548" s="624"/>
      <c r="CC1548" s="624"/>
      <c r="CD1548" s="624"/>
      <c r="CE1548" s="624"/>
      <c r="CF1548" s="624"/>
      <c r="CG1548" s="624"/>
      <c r="CH1548" s="624"/>
      <c r="CI1548" s="624"/>
      <c r="CJ1548" s="624"/>
      <c r="CK1548" s="624"/>
      <c r="CL1548" s="624"/>
      <c r="CM1548" s="624"/>
      <c r="CN1548" s="624"/>
      <c r="CO1548" s="624"/>
      <c r="CP1548" s="624"/>
      <c r="CQ1548" s="624"/>
      <c r="CR1548" s="624"/>
      <c r="CS1548" s="624"/>
      <c r="CT1548" s="624"/>
      <c r="CU1548" s="624"/>
      <c r="CV1548" s="624"/>
      <c r="CW1548" s="624"/>
      <c r="CX1548" s="624"/>
      <c r="CY1548" s="624"/>
      <c r="CZ1548" s="624"/>
      <c r="DA1548" s="624"/>
      <c r="DB1548" s="624"/>
      <c r="DC1548" s="624"/>
      <c r="DD1548" s="624"/>
      <c r="DE1548" s="624"/>
      <c r="DF1548" s="624"/>
      <c r="DG1548" s="624"/>
      <c r="DH1548" s="624"/>
      <c r="DI1548" s="624"/>
      <c r="DJ1548" s="624"/>
      <c r="DK1548" s="624"/>
      <c r="DL1548" s="624"/>
      <c r="DM1548" s="624"/>
      <c r="DN1548" s="624"/>
      <c r="DO1548" s="624"/>
      <c r="DP1548" s="624"/>
      <c r="DQ1548" s="624"/>
      <c r="DR1548" s="624"/>
      <c r="DS1548" s="624"/>
      <c r="DT1548" s="624"/>
      <c r="DU1548" s="624"/>
      <c r="DV1548" s="624"/>
      <c r="DW1548" s="624"/>
      <c r="DX1548" s="624"/>
      <c r="DY1548" s="624"/>
      <c r="DZ1548" s="624"/>
      <c r="EA1548" s="624"/>
      <c r="EB1548" s="624"/>
      <c r="EC1548" s="624"/>
      <c r="ED1548" s="624"/>
      <c r="EE1548" s="624"/>
      <c r="EF1548" s="624"/>
      <c r="EG1548" s="624"/>
      <c r="EH1548" s="624"/>
      <c r="EI1548" s="624"/>
      <c r="EJ1548" s="624"/>
      <c r="EK1548" s="624"/>
      <c r="EL1548" s="624"/>
      <c r="EM1548" s="624"/>
      <c r="EN1548" s="624"/>
      <c r="EO1548" s="624"/>
      <c r="EP1548" s="624"/>
      <c r="EQ1548" s="624"/>
    </row>
    <row r="1549" spans="1:147" s="560" customFormat="1">
      <c r="A1549" s="624"/>
      <c r="B1549" s="624"/>
      <c r="O1549" s="624"/>
      <c r="P1549" s="624"/>
      <c r="Q1549" s="624"/>
      <c r="R1549" s="624"/>
      <c r="S1549" s="624"/>
      <c r="T1549" s="624"/>
      <c r="U1549" s="624"/>
      <c r="V1549" s="624"/>
      <c r="W1549" s="624"/>
      <c r="X1549" s="624"/>
      <c r="Y1549" s="624"/>
      <c r="Z1549" s="624"/>
      <c r="AB1549" s="624"/>
      <c r="AC1549" s="624"/>
      <c r="AD1549" s="624"/>
      <c r="AE1549" s="624"/>
      <c r="AF1549" s="624"/>
      <c r="AG1549" s="624"/>
      <c r="AH1549" s="624"/>
      <c r="AI1549" s="624"/>
      <c r="AJ1549" s="624"/>
      <c r="AK1549" s="624"/>
      <c r="AL1549" s="624"/>
      <c r="AM1549" s="624"/>
      <c r="AN1549" s="624"/>
      <c r="AO1549" s="624"/>
      <c r="AP1549" s="624"/>
      <c r="AQ1549" s="624"/>
      <c r="AR1549" s="624"/>
      <c r="AS1549" s="624"/>
      <c r="AT1549" s="624"/>
      <c r="AU1549" s="624"/>
      <c r="AV1549" s="624"/>
      <c r="AW1549" s="624"/>
      <c r="AX1549" s="624"/>
      <c r="AY1549" s="624"/>
      <c r="AZ1549" s="624"/>
      <c r="BA1549" s="624"/>
      <c r="BB1549" s="624"/>
      <c r="BC1549" s="624"/>
      <c r="BD1549" s="624"/>
      <c r="BE1549" s="624"/>
      <c r="BF1549" s="624"/>
      <c r="BG1549" s="624"/>
      <c r="BH1549" s="624"/>
      <c r="BI1549" s="624"/>
      <c r="BJ1549" s="624"/>
      <c r="BK1549" s="624"/>
      <c r="BL1549" s="624"/>
      <c r="BM1549" s="624"/>
      <c r="BN1549" s="624"/>
      <c r="BO1549" s="624"/>
      <c r="BP1549" s="624"/>
      <c r="BQ1549" s="624"/>
      <c r="BR1549" s="624"/>
      <c r="BS1549" s="624"/>
      <c r="BT1549" s="624"/>
      <c r="BU1549" s="624"/>
      <c r="BV1549" s="624"/>
      <c r="BW1549" s="624"/>
      <c r="BX1549" s="624"/>
      <c r="BY1549" s="624"/>
      <c r="BZ1549" s="624"/>
      <c r="CA1549" s="624"/>
      <c r="CB1549" s="624"/>
      <c r="CC1549" s="624"/>
      <c r="CD1549" s="624"/>
      <c r="CE1549" s="624"/>
      <c r="CF1549" s="624"/>
      <c r="CG1549" s="624"/>
      <c r="CH1549" s="624"/>
      <c r="CI1549" s="624"/>
      <c r="CJ1549" s="624"/>
      <c r="CK1549" s="624"/>
      <c r="CL1549" s="624"/>
      <c r="CM1549" s="624"/>
      <c r="CN1549" s="624"/>
      <c r="CO1549" s="624"/>
      <c r="CP1549" s="624"/>
      <c r="CQ1549" s="624"/>
      <c r="CR1549" s="624"/>
      <c r="CS1549" s="624"/>
      <c r="CT1549" s="624"/>
      <c r="CU1549" s="624"/>
      <c r="CV1549" s="624"/>
      <c r="CW1549" s="624"/>
      <c r="CX1549" s="624"/>
      <c r="CY1549" s="624"/>
      <c r="CZ1549" s="624"/>
      <c r="DA1549" s="624"/>
      <c r="DB1549" s="624"/>
      <c r="DC1549" s="624"/>
      <c r="DD1549" s="624"/>
      <c r="DE1549" s="624"/>
      <c r="DF1549" s="624"/>
      <c r="DG1549" s="624"/>
      <c r="DH1549" s="624"/>
      <c r="DI1549" s="624"/>
      <c r="DJ1549" s="624"/>
      <c r="DK1549" s="624"/>
      <c r="DL1549" s="624"/>
      <c r="DM1549" s="624"/>
      <c r="DN1549" s="624"/>
      <c r="DO1549" s="624"/>
      <c r="DP1549" s="624"/>
      <c r="DQ1549" s="624"/>
      <c r="DR1549" s="624"/>
      <c r="DS1549" s="624"/>
      <c r="DT1549" s="624"/>
      <c r="DU1549" s="624"/>
      <c r="DV1549" s="624"/>
      <c r="DW1549" s="624"/>
      <c r="DX1549" s="624"/>
      <c r="DY1549" s="624"/>
      <c r="DZ1549" s="624"/>
      <c r="EA1549" s="624"/>
      <c r="EB1549" s="624"/>
      <c r="EC1549" s="624"/>
      <c r="ED1549" s="624"/>
      <c r="EE1549" s="624"/>
      <c r="EF1549" s="624"/>
      <c r="EG1549" s="624"/>
      <c r="EH1549" s="624"/>
      <c r="EI1549" s="624"/>
      <c r="EJ1549" s="624"/>
      <c r="EK1549" s="624"/>
      <c r="EL1549" s="624"/>
      <c r="EM1549" s="624"/>
      <c r="EN1549" s="624"/>
      <c r="EO1549" s="624"/>
      <c r="EP1549" s="624"/>
      <c r="EQ1549" s="624"/>
    </row>
    <row r="1550" spans="1:147" s="560" customFormat="1">
      <c r="A1550" s="624"/>
      <c r="B1550" s="624"/>
      <c r="O1550" s="624"/>
      <c r="P1550" s="624"/>
      <c r="Q1550" s="624"/>
      <c r="R1550" s="624"/>
      <c r="S1550" s="624"/>
      <c r="T1550" s="624"/>
      <c r="U1550" s="624"/>
      <c r="V1550" s="624"/>
      <c r="W1550" s="624"/>
      <c r="X1550" s="624"/>
      <c r="Y1550" s="624"/>
      <c r="Z1550" s="624"/>
      <c r="AB1550" s="624"/>
      <c r="AC1550" s="624"/>
      <c r="AD1550" s="624"/>
      <c r="AE1550" s="624"/>
      <c r="AF1550" s="624"/>
      <c r="AG1550" s="624"/>
      <c r="AH1550" s="624"/>
      <c r="AI1550" s="624"/>
      <c r="AJ1550" s="624"/>
      <c r="AK1550" s="624"/>
      <c r="AL1550" s="624"/>
      <c r="AM1550" s="624"/>
      <c r="AN1550" s="624"/>
      <c r="AO1550" s="624"/>
      <c r="AP1550" s="624"/>
      <c r="AQ1550" s="624"/>
      <c r="AR1550" s="624"/>
      <c r="AS1550" s="624"/>
      <c r="AT1550" s="624"/>
      <c r="AU1550" s="624"/>
      <c r="AV1550" s="624"/>
      <c r="AW1550" s="624"/>
      <c r="AX1550" s="624"/>
      <c r="AY1550" s="624"/>
      <c r="AZ1550" s="624"/>
      <c r="BA1550" s="624"/>
      <c r="BB1550" s="624"/>
      <c r="BC1550" s="624"/>
      <c r="BD1550" s="624"/>
      <c r="BE1550" s="624"/>
      <c r="BF1550" s="624"/>
      <c r="BG1550" s="624"/>
      <c r="BH1550" s="624"/>
      <c r="BI1550" s="624"/>
      <c r="BJ1550" s="624"/>
      <c r="BK1550" s="624"/>
      <c r="BL1550" s="624"/>
      <c r="BM1550" s="624"/>
      <c r="BN1550" s="624"/>
      <c r="BO1550" s="624"/>
      <c r="BP1550" s="624"/>
      <c r="BQ1550" s="624"/>
      <c r="BR1550" s="624"/>
      <c r="BS1550" s="624"/>
      <c r="BT1550" s="624"/>
      <c r="BU1550" s="624"/>
      <c r="BV1550" s="624"/>
      <c r="BW1550" s="624"/>
      <c r="BX1550" s="624"/>
      <c r="BY1550" s="624"/>
      <c r="BZ1550" s="624"/>
      <c r="CA1550" s="624"/>
      <c r="CB1550" s="624"/>
      <c r="CC1550" s="624"/>
      <c r="CD1550" s="624"/>
      <c r="CE1550" s="624"/>
      <c r="CF1550" s="624"/>
      <c r="CG1550" s="624"/>
      <c r="CH1550" s="624"/>
      <c r="CI1550" s="624"/>
      <c r="CJ1550" s="624"/>
      <c r="CK1550" s="624"/>
      <c r="CL1550" s="624"/>
      <c r="CM1550" s="624"/>
      <c r="CN1550" s="624"/>
      <c r="CO1550" s="624"/>
      <c r="CP1550" s="624"/>
      <c r="CQ1550" s="624"/>
      <c r="CR1550" s="624"/>
      <c r="CS1550" s="624"/>
      <c r="CT1550" s="624"/>
      <c r="CU1550" s="624"/>
      <c r="CV1550" s="624"/>
      <c r="CW1550" s="624"/>
      <c r="CX1550" s="624"/>
      <c r="CY1550" s="624"/>
      <c r="CZ1550" s="624"/>
      <c r="DA1550" s="624"/>
      <c r="DB1550" s="624"/>
      <c r="DC1550" s="624"/>
      <c r="DD1550" s="624"/>
      <c r="DE1550" s="624"/>
      <c r="DF1550" s="624"/>
      <c r="DG1550" s="624"/>
      <c r="DH1550" s="624"/>
      <c r="DI1550" s="624"/>
      <c r="DJ1550" s="624"/>
      <c r="DK1550" s="624"/>
      <c r="DL1550" s="624"/>
      <c r="DM1550" s="624"/>
      <c r="DN1550" s="624"/>
      <c r="DO1550" s="624"/>
      <c r="DP1550" s="624"/>
      <c r="DQ1550" s="624"/>
      <c r="DR1550" s="624"/>
      <c r="DS1550" s="624"/>
      <c r="DT1550" s="624"/>
      <c r="DU1550" s="624"/>
      <c r="DV1550" s="624"/>
      <c r="DW1550" s="624"/>
      <c r="DX1550" s="624"/>
      <c r="DY1550" s="624"/>
      <c r="DZ1550" s="624"/>
      <c r="EA1550" s="624"/>
      <c r="EB1550" s="624"/>
      <c r="EC1550" s="624"/>
      <c r="ED1550" s="624"/>
      <c r="EE1550" s="624"/>
      <c r="EF1550" s="624"/>
      <c r="EG1550" s="624"/>
      <c r="EH1550" s="624"/>
      <c r="EI1550" s="624"/>
      <c r="EJ1550" s="624"/>
      <c r="EK1550" s="624"/>
      <c r="EL1550" s="624"/>
      <c r="EM1550" s="624"/>
      <c r="EN1550" s="624"/>
      <c r="EO1550" s="624"/>
      <c r="EP1550" s="624"/>
      <c r="EQ1550" s="624"/>
    </row>
    <row r="1551" spans="1:147" s="560" customFormat="1">
      <c r="A1551" s="624"/>
      <c r="B1551" s="624"/>
      <c r="O1551" s="624"/>
      <c r="P1551" s="624"/>
      <c r="Q1551" s="624"/>
      <c r="R1551" s="624"/>
      <c r="S1551" s="624"/>
      <c r="T1551" s="624"/>
      <c r="U1551" s="624"/>
      <c r="V1551" s="624"/>
      <c r="W1551" s="624"/>
      <c r="X1551" s="624"/>
      <c r="Y1551" s="624"/>
      <c r="Z1551" s="624"/>
      <c r="AB1551" s="624"/>
      <c r="AC1551" s="624"/>
      <c r="AD1551" s="624"/>
      <c r="AE1551" s="624"/>
      <c r="AF1551" s="624"/>
      <c r="AG1551" s="624"/>
      <c r="AH1551" s="624"/>
      <c r="AI1551" s="624"/>
      <c r="AJ1551" s="624"/>
      <c r="AK1551" s="624"/>
      <c r="AL1551" s="624"/>
      <c r="AM1551" s="624"/>
      <c r="AN1551" s="624"/>
      <c r="AO1551" s="624"/>
      <c r="AP1551" s="624"/>
      <c r="AQ1551" s="624"/>
      <c r="AR1551" s="624"/>
      <c r="AS1551" s="624"/>
      <c r="AT1551" s="624"/>
      <c r="AU1551" s="624"/>
      <c r="AV1551" s="624"/>
      <c r="AW1551" s="624"/>
      <c r="AX1551" s="624"/>
      <c r="AY1551" s="624"/>
      <c r="AZ1551" s="624"/>
      <c r="BA1551" s="624"/>
      <c r="BB1551" s="624"/>
      <c r="BC1551" s="624"/>
      <c r="BD1551" s="624"/>
      <c r="BE1551" s="624"/>
      <c r="BF1551" s="624"/>
      <c r="BG1551" s="624"/>
      <c r="BH1551" s="624"/>
      <c r="BI1551" s="624"/>
      <c r="BJ1551" s="624"/>
      <c r="BK1551" s="624"/>
      <c r="BL1551" s="624"/>
      <c r="BM1551" s="624"/>
      <c r="BN1551" s="624"/>
      <c r="BO1551" s="624"/>
      <c r="BP1551" s="624"/>
      <c r="BQ1551" s="624"/>
      <c r="BR1551" s="624"/>
      <c r="BS1551" s="624"/>
      <c r="BT1551" s="624"/>
      <c r="BU1551" s="624"/>
      <c r="BV1551" s="624"/>
      <c r="BW1551" s="624"/>
      <c r="BX1551" s="624"/>
      <c r="BY1551" s="624"/>
      <c r="BZ1551" s="624"/>
      <c r="CA1551" s="624"/>
      <c r="CB1551" s="624"/>
      <c r="CC1551" s="624"/>
      <c r="CD1551" s="624"/>
      <c r="CE1551" s="624"/>
      <c r="CF1551" s="624"/>
      <c r="CG1551" s="624"/>
      <c r="CH1551" s="624"/>
      <c r="CI1551" s="624"/>
      <c r="CJ1551" s="624"/>
      <c r="CK1551" s="624"/>
      <c r="CL1551" s="624"/>
      <c r="CM1551" s="624"/>
      <c r="CN1551" s="624"/>
      <c r="CO1551" s="624"/>
      <c r="CP1551" s="624"/>
      <c r="CQ1551" s="624"/>
      <c r="CR1551" s="624"/>
      <c r="CS1551" s="624"/>
      <c r="CT1551" s="624"/>
      <c r="CU1551" s="624"/>
      <c r="CV1551" s="624"/>
      <c r="CW1551" s="624"/>
      <c r="CX1551" s="624"/>
      <c r="CY1551" s="624"/>
      <c r="CZ1551" s="624"/>
      <c r="DA1551" s="624"/>
      <c r="DB1551" s="624"/>
      <c r="DC1551" s="624"/>
      <c r="DD1551" s="624"/>
      <c r="DE1551" s="624"/>
      <c r="DF1551" s="624"/>
      <c r="DG1551" s="624"/>
      <c r="DH1551" s="624"/>
      <c r="DI1551" s="624"/>
      <c r="DJ1551" s="624"/>
      <c r="DK1551" s="624"/>
      <c r="DL1551" s="624"/>
      <c r="DM1551" s="624"/>
      <c r="DN1551" s="624"/>
      <c r="DO1551" s="624"/>
      <c r="DP1551" s="624"/>
      <c r="DQ1551" s="624"/>
      <c r="DR1551" s="624"/>
      <c r="DS1551" s="624"/>
      <c r="DT1551" s="624"/>
      <c r="DU1551" s="624"/>
      <c r="DV1551" s="624"/>
      <c r="DW1551" s="624"/>
      <c r="DX1551" s="624"/>
      <c r="DY1551" s="624"/>
      <c r="DZ1551" s="624"/>
      <c r="EA1551" s="624"/>
      <c r="EB1551" s="624"/>
      <c r="EC1551" s="624"/>
      <c r="ED1551" s="624"/>
      <c r="EE1551" s="624"/>
      <c r="EF1551" s="624"/>
      <c r="EG1551" s="624"/>
      <c r="EH1551" s="624"/>
      <c r="EI1551" s="624"/>
      <c r="EJ1551" s="624"/>
      <c r="EK1551" s="624"/>
      <c r="EL1551" s="624"/>
      <c r="EM1551" s="624"/>
      <c r="EN1551" s="624"/>
      <c r="EO1551" s="624"/>
      <c r="EP1551" s="624"/>
      <c r="EQ1551" s="624"/>
    </row>
    <row r="1552" spans="1:147" s="560" customFormat="1">
      <c r="A1552" s="624"/>
      <c r="B1552" s="624"/>
      <c r="O1552" s="624"/>
      <c r="P1552" s="624"/>
      <c r="Q1552" s="624"/>
      <c r="R1552" s="624"/>
      <c r="S1552" s="624"/>
      <c r="T1552" s="624"/>
      <c r="U1552" s="624"/>
      <c r="V1552" s="624"/>
      <c r="W1552" s="624"/>
      <c r="X1552" s="624"/>
      <c r="Y1552" s="624"/>
      <c r="Z1552" s="624"/>
      <c r="AB1552" s="624"/>
      <c r="AC1552" s="624"/>
      <c r="AD1552" s="624"/>
      <c r="AE1552" s="624"/>
      <c r="AF1552" s="624"/>
      <c r="AG1552" s="624"/>
      <c r="AH1552" s="624"/>
      <c r="AI1552" s="624"/>
      <c r="AJ1552" s="624"/>
      <c r="AK1552" s="624"/>
      <c r="AL1552" s="624"/>
      <c r="AM1552" s="624"/>
      <c r="AN1552" s="624"/>
      <c r="AO1552" s="624"/>
      <c r="AP1552" s="624"/>
      <c r="AQ1552" s="624"/>
      <c r="AR1552" s="624"/>
      <c r="AS1552" s="624"/>
      <c r="AT1552" s="624"/>
      <c r="AU1552" s="624"/>
      <c r="AV1552" s="624"/>
      <c r="AW1552" s="624"/>
      <c r="AX1552" s="624"/>
      <c r="AY1552" s="624"/>
      <c r="AZ1552" s="624"/>
      <c r="BA1552" s="624"/>
      <c r="BB1552" s="624"/>
      <c r="BC1552" s="624"/>
      <c r="BD1552" s="624"/>
      <c r="BE1552" s="624"/>
      <c r="BF1552" s="624"/>
      <c r="BG1552" s="624"/>
      <c r="BH1552" s="624"/>
      <c r="BI1552" s="624"/>
      <c r="BJ1552" s="624"/>
      <c r="BK1552" s="624"/>
      <c r="BL1552" s="624"/>
      <c r="BM1552" s="624"/>
      <c r="BN1552" s="624"/>
      <c r="BO1552" s="624"/>
      <c r="BP1552" s="624"/>
      <c r="BQ1552" s="624"/>
      <c r="BR1552" s="624"/>
      <c r="BS1552" s="624"/>
      <c r="BT1552" s="624"/>
      <c r="BU1552" s="624"/>
      <c r="BV1552" s="624"/>
      <c r="BW1552" s="624"/>
      <c r="BX1552" s="624"/>
      <c r="BY1552" s="624"/>
      <c r="BZ1552" s="624"/>
      <c r="CA1552" s="624"/>
      <c r="CB1552" s="624"/>
      <c r="CC1552" s="624"/>
      <c r="CD1552" s="624"/>
      <c r="CE1552" s="624"/>
      <c r="CF1552" s="624"/>
      <c r="CG1552" s="624"/>
      <c r="CH1552" s="624"/>
      <c r="CI1552" s="624"/>
      <c r="CJ1552" s="624"/>
      <c r="CK1552" s="624"/>
      <c r="CL1552" s="624"/>
      <c r="CM1552" s="624"/>
      <c r="CN1552" s="624"/>
      <c r="CO1552" s="624"/>
      <c r="CP1552" s="624"/>
      <c r="CQ1552" s="624"/>
      <c r="CR1552" s="624"/>
      <c r="CS1552" s="624"/>
      <c r="CT1552" s="624"/>
      <c r="CU1552" s="624"/>
      <c r="CV1552" s="624"/>
      <c r="CW1552" s="624"/>
      <c r="CX1552" s="624"/>
      <c r="CY1552" s="624"/>
      <c r="CZ1552" s="624"/>
      <c r="DA1552" s="624"/>
      <c r="DB1552" s="624"/>
      <c r="DC1552" s="624"/>
      <c r="DD1552" s="624"/>
      <c r="DE1552" s="624"/>
      <c r="DF1552" s="624"/>
      <c r="DG1552" s="624"/>
      <c r="DH1552" s="624"/>
      <c r="DI1552" s="624"/>
      <c r="DJ1552" s="624"/>
      <c r="DK1552" s="624"/>
      <c r="DL1552" s="624"/>
      <c r="DM1552" s="624"/>
      <c r="DN1552" s="624"/>
      <c r="DO1552" s="624"/>
      <c r="DP1552" s="624"/>
      <c r="DQ1552" s="624"/>
      <c r="DR1552" s="624"/>
      <c r="DS1552" s="624"/>
      <c r="DT1552" s="624"/>
      <c r="DU1552" s="624"/>
      <c r="DV1552" s="624"/>
      <c r="DW1552" s="624"/>
      <c r="DX1552" s="624"/>
      <c r="DY1552" s="624"/>
      <c r="DZ1552" s="624"/>
      <c r="EA1552" s="624"/>
      <c r="EB1552" s="624"/>
      <c r="EC1552" s="624"/>
      <c r="ED1552" s="624"/>
      <c r="EE1552" s="624"/>
      <c r="EF1552" s="624"/>
      <c r="EG1552" s="624"/>
      <c r="EH1552" s="624"/>
      <c r="EI1552" s="624"/>
      <c r="EJ1552" s="624"/>
      <c r="EK1552" s="624"/>
      <c r="EL1552" s="624"/>
      <c r="EM1552" s="624"/>
      <c r="EN1552" s="624"/>
      <c r="EO1552" s="624"/>
      <c r="EP1552" s="624"/>
      <c r="EQ1552" s="624"/>
    </row>
    <row r="1553" spans="1:147" s="560" customFormat="1">
      <c r="A1553" s="624"/>
      <c r="B1553" s="624"/>
      <c r="O1553" s="624"/>
      <c r="P1553" s="624"/>
      <c r="Q1553" s="624"/>
      <c r="R1553" s="624"/>
      <c r="S1553" s="624"/>
      <c r="T1553" s="624"/>
      <c r="U1553" s="624"/>
      <c r="V1553" s="624"/>
      <c r="W1553" s="624"/>
      <c r="X1553" s="624"/>
      <c r="Y1553" s="624"/>
      <c r="Z1553" s="624"/>
      <c r="AB1553" s="624"/>
      <c r="AC1553" s="624"/>
      <c r="AD1553" s="624"/>
      <c r="AE1553" s="624"/>
      <c r="AF1553" s="624"/>
      <c r="AG1553" s="624"/>
      <c r="AH1553" s="624"/>
      <c r="AI1553" s="624"/>
      <c r="AJ1553" s="624"/>
      <c r="AK1553" s="624"/>
      <c r="AL1553" s="624"/>
      <c r="AM1553" s="624"/>
      <c r="AN1553" s="624"/>
      <c r="AO1553" s="624"/>
      <c r="AP1553" s="624"/>
      <c r="AQ1553" s="624"/>
      <c r="AR1553" s="624"/>
      <c r="AS1553" s="624"/>
      <c r="AT1553" s="624"/>
      <c r="AU1553" s="624"/>
      <c r="AV1553" s="624"/>
      <c r="AW1553" s="624"/>
      <c r="AX1553" s="624"/>
      <c r="AY1553" s="624"/>
      <c r="AZ1553" s="624"/>
      <c r="BA1553" s="624"/>
      <c r="BB1553" s="624"/>
      <c r="BC1553" s="624"/>
      <c r="BD1553" s="624"/>
      <c r="BE1553" s="624"/>
      <c r="BF1553" s="624"/>
      <c r="BG1553" s="624"/>
      <c r="BH1553" s="624"/>
      <c r="BI1553" s="624"/>
      <c r="BJ1553" s="624"/>
      <c r="BK1553" s="624"/>
      <c r="BL1553" s="624"/>
      <c r="BM1553" s="624"/>
      <c r="BN1553" s="624"/>
      <c r="BO1553" s="624"/>
      <c r="BP1553" s="624"/>
      <c r="BQ1553" s="624"/>
      <c r="BR1553" s="624"/>
      <c r="BS1553" s="624"/>
      <c r="BT1553" s="624"/>
      <c r="BU1553" s="624"/>
      <c r="BV1553" s="624"/>
      <c r="BW1553" s="624"/>
      <c r="BX1553" s="624"/>
      <c r="BY1553" s="624"/>
      <c r="BZ1553" s="624"/>
      <c r="CA1553" s="624"/>
      <c r="CB1553" s="624"/>
      <c r="CC1553" s="624"/>
      <c r="CD1553" s="624"/>
      <c r="CE1553" s="624"/>
      <c r="CF1553" s="624"/>
      <c r="CG1553" s="624"/>
      <c r="CH1553" s="624"/>
      <c r="CI1553" s="624"/>
      <c r="CJ1553" s="624"/>
      <c r="CK1553" s="624"/>
      <c r="CL1553" s="624"/>
      <c r="CM1553" s="624"/>
      <c r="CN1553" s="624"/>
      <c r="CO1553" s="624"/>
      <c r="CP1553" s="624"/>
      <c r="CQ1553" s="624"/>
      <c r="CR1553" s="624"/>
      <c r="CS1553" s="624"/>
      <c r="CT1553" s="624"/>
      <c r="CU1553" s="624"/>
      <c r="CV1553" s="624"/>
      <c r="CW1553" s="624"/>
      <c r="CX1553" s="624"/>
      <c r="CY1553" s="624"/>
      <c r="CZ1553" s="624"/>
      <c r="DA1553" s="624"/>
      <c r="DB1553" s="624"/>
      <c r="DC1553" s="624"/>
      <c r="DD1553" s="624"/>
      <c r="DE1553" s="624"/>
      <c r="DF1553" s="624"/>
      <c r="DG1553" s="624"/>
      <c r="DH1553" s="624"/>
      <c r="DI1553" s="624"/>
      <c r="DJ1553" s="624"/>
      <c r="DK1553" s="624"/>
      <c r="DL1553" s="624"/>
      <c r="DM1553" s="624"/>
      <c r="DN1553" s="624"/>
      <c r="DO1553" s="624"/>
      <c r="DP1553" s="624"/>
      <c r="DQ1553" s="624"/>
      <c r="DR1553" s="624"/>
      <c r="DS1553" s="624"/>
      <c r="DT1553" s="624"/>
      <c r="DU1553" s="624"/>
      <c r="DV1553" s="624"/>
      <c r="DW1553" s="624"/>
      <c r="DX1553" s="624"/>
      <c r="DY1553" s="624"/>
      <c r="DZ1553" s="624"/>
      <c r="EA1553" s="624"/>
      <c r="EB1553" s="624"/>
      <c r="EC1553" s="624"/>
      <c r="ED1553" s="624"/>
      <c r="EE1553" s="624"/>
      <c r="EF1553" s="624"/>
      <c r="EG1553" s="624"/>
      <c r="EH1553" s="624"/>
      <c r="EI1553" s="624"/>
      <c r="EJ1553" s="624"/>
      <c r="EK1553" s="624"/>
      <c r="EL1553" s="624"/>
      <c r="EM1553" s="624"/>
      <c r="EN1553" s="624"/>
      <c r="EO1553" s="624"/>
      <c r="EP1553" s="624"/>
      <c r="EQ1553" s="624"/>
    </row>
    <row r="1554" spans="1:147" s="560" customFormat="1">
      <c r="A1554" s="624"/>
      <c r="B1554" s="624"/>
      <c r="O1554" s="624"/>
      <c r="P1554" s="624"/>
      <c r="Q1554" s="624"/>
      <c r="R1554" s="624"/>
      <c r="S1554" s="624"/>
      <c r="T1554" s="624"/>
      <c r="U1554" s="624"/>
      <c r="V1554" s="624"/>
      <c r="W1554" s="624"/>
      <c r="X1554" s="624"/>
      <c r="Y1554" s="624"/>
      <c r="Z1554" s="624"/>
      <c r="AB1554" s="624"/>
      <c r="AC1554" s="624"/>
      <c r="AD1554" s="624"/>
      <c r="AE1554" s="624"/>
      <c r="AF1554" s="624"/>
      <c r="AG1554" s="624"/>
      <c r="AH1554" s="624"/>
      <c r="AI1554" s="624"/>
      <c r="AJ1554" s="624"/>
      <c r="AK1554" s="624"/>
      <c r="AL1554" s="624"/>
      <c r="AM1554" s="624"/>
      <c r="AN1554" s="624"/>
      <c r="AO1554" s="624"/>
      <c r="AP1554" s="624"/>
      <c r="AQ1554" s="624"/>
      <c r="AR1554" s="624"/>
      <c r="AS1554" s="624"/>
      <c r="AT1554" s="624"/>
      <c r="AU1554" s="624"/>
      <c r="AV1554" s="624"/>
      <c r="AW1554" s="624"/>
      <c r="AX1554" s="624"/>
      <c r="AY1554" s="624"/>
      <c r="AZ1554" s="624"/>
      <c r="BA1554" s="624"/>
      <c r="BB1554" s="624"/>
      <c r="BC1554" s="624"/>
      <c r="BD1554" s="624"/>
      <c r="BE1554" s="624"/>
      <c r="BF1554" s="624"/>
      <c r="BG1554" s="624"/>
      <c r="BH1554" s="624"/>
      <c r="BI1554" s="624"/>
      <c r="BJ1554" s="624"/>
      <c r="BK1554" s="624"/>
      <c r="BL1554" s="624"/>
      <c r="BM1554" s="624"/>
      <c r="BN1554" s="624"/>
      <c r="BO1554" s="624"/>
      <c r="BP1554" s="624"/>
      <c r="BQ1554" s="624"/>
      <c r="BR1554" s="624"/>
      <c r="BS1554" s="624"/>
      <c r="BT1554" s="624"/>
      <c r="BU1554" s="624"/>
      <c r="BV1554" s="624"/>
      <c r="BW1554" s="624"/>
      <c r="BX1554" s="624"/>
      <c r="BY1554" s="624"/>
      <c r="BZ1554" s="624"/>
      <c r="CA1554" s="624"/>
      <c r="CB1554" s="624"/>
      <c r="CC1554" s="624"/>
      <c r="CD1554" s="624"/>
      <c r="CE1554" s="624"/>
      <c r="CF1554" s="624"/>
      <c r="CG1554" s="624"/>
      <c r="CH1554" s="624"/>
      <c r="CI1554" s="624"/>
      <c r="CJ1554" s="624"/>
      <c r="CK1554" s="624"/>
      <c r="CL1554" s="624"/>
      <c r="CM1554" s="624"/>
      <c r="CN1554" s="624"/>
      <c r="CO1554" s="624"/>
      <c r="CP1554" s="624"/>
      <c r="CQ1554" s="624"/>
      <c r="CR1554" s="624"/>
      <c r="CS1554" s="624"/>
      <c r="CT1554" s="624"/>
      <c r="CU1554" s="624"/>
      <c r="CV1554" s="624"/>
      <c r="CW1554" s="624"/>
      <c r="CX1554" s="624"/>
      <c r="CY1554" s="624"/>
      <c r="CZ1554" s="624"/>
      <c r="DA1554" s="624"/>
      <c r="DB1554" s="624"/>
      <c r="DC1554" s="624"/>
      <c r="DD1554" s="624"/>
      <c r="DE1554" s="624"/>
      <c r="DF1554" s="624"/>
      <c r="DG1554" s="624"/>
      <c r="DH1554" s="624"/>
      <c r="DI1554" s="624"/>
      <c r="DJ1554" s="624"/>
      <c r="DK1554" s="624"/>
      <c r="DL1554" s="624"/>
      <c r="DM1554" s="624"/>
      <c r="DN1554" s="624"/>
      <c r="DO1554" s="624"/>
      <c r="DP1554" s="624"/>
      <c r="DQ1554" s="624"/>
      <c r="DR1554" s="624"/>
      <c r="DS1554" s="624"/>
      <c r="DT1554" s="624"/>
      <c r="DU1554" s="624"/>
      <c r="DV1554" s="624"/>
      <c r="DW1554" s="624"/>
      <c r="DX1554" s="624"/>
      <c r="DY1554" s="624"/>
      <c r="DZ1554" s="624"/>
      <c r="EA1554" s="624"/>
      <c r="EB1554" s="624"/>
      <c r="EC1554" s="624"/>
      <c r="ED1554" s="624"/>
      <c r="EE1554" s="624"/>
      <c r="EF1554" s="624"/>
      <c r="EG1554" s="624"/>
      <c r="EH1554" s="624"/>
      <c r="EI1554" s="624"/>
      <c r="EJ1554" s="624"/>
      <c r="EK1554" s="624"/>
      <c r="EL1554" s="624"/>
      <c r="EM1554" s="624"/>
      <c r="EN1554" s="624"/>
      <c r="EO1554" s="624"/>
      <c r="EP1554" s="624"/>
      <c r="EQ1554" s="624"/>
    </row>
    <row r="1555" spans="1:147" s="560" customFormat="1">
      <c r="A1555" s="624"/>
      <c r="B1555" s="624"/>
      <c r="O1555" s="624"/>
      <c r="P1555" s="624"/>
      <c r="Q1555" s="624"/>
      <c r="R1555" s="624"/>
      <c r="S1555" s="624"/>
      <c r="T1555" s="624"/>
      <c r="U1555" s="624"/>
      <c r="V1555" s="624"/>
      <c r="W1555" s="624"/>
      <c r="X1555" s="624"/>
      <c r="Y1555" s="624"/>
      <c r="Z1555" s="624"/>
      <c r="AB1555" s="624"/>
      <c r="AC1555" s="624"/>
      <c r="AD1555" s="624"/>
      <c r="AE1555" s="624"/>
      <c r="AF1555" s="624"/>
      <c r="AG1555" s="624"/>
      <c r="AH1555" s="624"/>
      <c r="AI1555" s="624"/>
      <c r="AJ1555" s="624"/>
      <c r="AK1555" s="624"/>
      <c r="AL1555" s="624"/>
      <c r="AM1555" s="624"/>
      <c r="AN1555" s="624"/>
      <c r="AO1555" s="624"/>
      <c r="AP1555" s="624"/>
      <c r="AQ1555" s="624"/>
      <c r="AR1555" s="624"/>
      <c r="AS1555" s="624"/>
      <c r="AT1555" s="624"/>
      <c r="AU1555" s="624"/>
      <c r="AV1555" s="624"/>
      <c r="AW1555" s="624"/>
      <c r="AX1555" s="624"/>
      <c r="AY1555" s="624"/>
      <c r="AZ1555" s="624"/>
      <c r="BA1555" s="624"/>
      <c r="BB1555" s="624"/>
      <c r="BC1555" s="624"/>
      <c r="BD1555" s="624"/>
      <c r="BE1555" s="624"/>
      <c r="BF1555" s="624"/>
      <c r="BG1555" s="624"/>
      <c r="BH1555" s="624"/>
      <c r="BI1555" s="624"/>
      <c r="BJ1555" s="624"/>
      <c r="BK1555" s="624"/>
      <c r="BL1555" s="624"/>
      <c r="BM1555" s="624"/>
      <c r="BN1555" s="624"/>
      <c r="BO1555" s="624"/>
      <c r="BP1555" s="624"/>
      <c r="BQ1555" s="624"/>
      <c r="BR1555" s="624"/>
      <c r="BS1555" s="624"/>
      <c r="BT1555" s="624"/>
      <c r="BU1555" s="624"/>
      <c r="BV1555" s="624"/>
      <c r="BW1555" s="624"/>
      <c r="BX1555" s="624"/>
      <c r="BY1555" s="624"/>
      <c r="BZ1555" s="624"/>
      <c r="CA1555" s="624"/>
      <c r="CB1555" s="624"/>
      <c r="CC1555" s="624"/>
      <c r="CD1555" s="624"/>
      <c r="CE1555" s="624"/>
      <c r="CF1555" s="624"/>
      <c r="CG1555" s="624"/>
      <c r="CH1555" s="624"/>
      <c r="CI1555" s="624"/>
      <c r="CJ1555" s="624"/>
      <c r="CK1555" s="624"/>
      <c r="CL1555" s="624"/>
      <c r="CM1555" s="624"/>
      <c r="CN1555" s="624"/>
      <c r="CO1555" s="624"/>
      <c r="CP1555" s="624"/>
      <c r="CQ1555" s="624"/>
      <c r="CR1555" s="624"/>
      <c r="CS1555" s="624"/>
      <c r="CT1555" s="624"/>
      <c r="CU1555" s="624"/>
      <c r="CV1555" s="624"/>
      <c r="CW1555" s="624"/>
      <c r="CX1555" s="624"/>
      <c r="CY1555" s="624"/>
      <c r="CZ1555" s="624"/>
      <c r="DA1555" s="624"/>
      <c r="DB1555" s="624"/>
      <c r="DC1555" s="624"/>
      <c r="DD1555" s="624"/>
      <c r="DE1555" s="624"/>
      <c r="DF1555" s="624"/>
      <c r="DG1555" s="624"/>
      <c r="DH1555" s="624"/>
      <c r="DI1555" s="624"/>
      <c r="DJ1555" s="624"/>
      <c r="DK1555" s="624"/>
      <c r="DL1555" s="624"/>
      <c r="DM1555" s="624"/>
      <c r="DN1555" s="624"/>
      <c r="DO1555" s="624"/>
      <c r="DP1555" s="624"/>
      <c r="DQ1555" s="624"/>
      <c r="DR1555" s="624"/>
      <c r="DS1555" s="624"/>
      <c r="DT1555" s="624"/>
      <c r="DU1555" s="624"/>
      <c r="DV1555" s="624"/>
      <c r="DW1555" s="624"/>
      <c r="DX1555" s="624"/>
      <c r="DY1555" s="624"/>
      <c r="DZ1555" s="624"/>
      <c r="EA1555" s="624"/>
      <c r="EB1555" s="624"/>
      <c r="EC1555" s="624"/>
      <c r="ED1555" s="624"/>
      <c r="EE1555" s="624"/>
      <c r="EF1555" s="624"/>
      <c r="EG1555" s="624"/>
      <c r="EH1555" s="624"/>
      <c r="EI1555" s="624"/>
      <c r="EJ1555" s="624"/>
      <c r="EK1555" s="624"/>
      <c r="EL1555" s="624"/>
      <c r="EM1555" s="624"/>
      <c r="EN1555" s="624"/>
      <c r="EO1555" s="624"/>
      <c r="EP1555" s="624"/>
      <c r="EQ1555" s="624"/>
    </row>
    <row r="1556" spans="1:147" s="560" customFormat="1">
      <c r="A1556" s="624"/>
      <c r="B1556" s="624"/>
      <c r="O1556" s="624"/>
      <c r="P1556" s="624"/>
      <c r="Q1556" s="624"/>
      <c r="R1556" s="624"/>
      <c r="S1556" s="624"/>
      <c r="T1556" s="624"/>
      <c r="U1556" s="624"/>
      <c r="V1556" s="624"/>
      <c r="W1556" s="624"/>
      <c r="X1556" s="624"/>
      <c r="Y1556" s="624"/>
      <c r="Z1556" s="624"/>
      <c r="AB1556" s="624"/>
      <c r="AC1556" s="624"/>
      <c r="AD1556" s="624"/>
      <c r="AE1556" s="624"/>
      <c r="AF1556" s="624"/>
      <c r="AG1556" s="624"/>
      <c r="AH1556" s="624"/>
      <c r="AI1556" s="624"/>
      <c r="AJ1556" s="624"/>
      <c r="AK1556" s="624"/>
      <c r="AL1556" s="624"/>
      <c r="AM1556" s="624"/>
      <c r="AN1556" s="624"/>
      <c r="AO1556" s="624"/>
      <c r="AP1556" s="624"/>
      <c r="AQ1556" s="624"/>
      <c r="AR1556" s="624"/>
      <c r="AS1556" s="624"/>
      <c r="AT1556" s="624"/>
      <c r="AU1556" s="624"/>
      <c r="AV1556" s="624"/>
      <c r="AW1556" s="624"/>
      <c r="AX1556" s="624"/>
      <c r="AY1556" s="624"/>
      <c r="AZ1556" s="624"/>
      <c r="BA1556" s="624"/>
      <c r="BB1556" s="624"/>
      <c r="BC1556" s="624"/>
      <c r="BD1556" s="624"/>
      <c r="BE1556" s="624"/>
      <c r="BF1556" s="624"/>
      <c r="BG1556" s="624"/>
      <c r="BH1556" s="624"/>
      <c r="BI1556" s="624"/>
      <c r="BJ1556" s="624"/>
      <c r="BK1556" s="624"/>
      <c r="BL1556" s="624"/>
      <c r="BM1556" s="624"/>
      <c r="BN1556" s="624"/>
      <c r="BO1556" s="624"/>
      <c r="BP1556" s="624"/>
      <c r="BQ1556" s="624"/>
      <c r="BR1556" s="624"/>
      <c r="BS1556" s="624"/>
      <c r="BT1556" s="624"/>
      <c r="BU1556" s="624"/>
      <c r="BV1556" s="624"/>
      <c r="BW1556" s="624"/>
      <c r="BX1556" s="624"/>
      <c r="BY1556" s="624"/>
      <c r="BZ1556" s="624"/>
      <c r="CA1556" s="624"/>
      <c r="CB1556" s="624"/>
      <c r="CC1556" s="624"/>
      <c r="CD1556" s="624"/>
      <c r="CE1556" s="624"/>
      <c r="CF1556" s="624"/>
      <c r="CG1556" s="624"/>
      <c r="CH1556" s="624"/>
      <c r="CI1556" s="624"/>
      <c r="CJ1556" s="624"/>
      <c r="CK1556" s="624"/>
      <c r="CL1556" s="624"/>
      <c r="CM1556" s="624"/>
      <c r="CN1556" s="624"/>
      <c r="CO1556" s="624"/>
      <c r="CP1556" s="624"/>
      <c r="CQ1556" s="624"/>
      <c r="CR1556" s="624"/>
      <c r="CS1556" s="624"/>
      <c r="CT1556" s="624"/>
      <c r="CU1556" s="624"/>
      <c r="CV1556" s="624"/>
      <c r="CW1556" s="624"/>
      <c r="CX1556" s="624"/>
      <c r="CY1556" s="624"/>
      <c r="CZ1556" s="624"/>
      <c r="DA1556" s="624"/>
      <c r="DB1556" s="624"/>
      <c r="DC1556" s="624"/>
      <c r="DD1556" s="624"/>
      <c r="DE1556" s="624"/>
      <c r="DF1556" s="624"/>
      <c r="DG1556" s="624"/>
      <c r="DH1556" s="624"/>
      <c r="DI1556" s="624"/>
      <c r="DJ1556" s="624"/>
      <c r="DK1556" s="624"/>
      <c r="DL1556" s="624"/>
      <c r="DM1556" s="624"/>
      <c r="DN1556" s="624"/>
      <c r="DO1556" s="624"/>
      <c r="DP1556" s="624"/>
      <c r="DQ1556" s="624"/>
      <c r="DR1556" s="624"/>
      <c r="DS1556" s="624"/>
      <c r="DT1556" s="624"/>
      <c r="DU1556" s="624"/>
      <c r="DV1556" s="624"/>
      <c r="DW1556" s="624"/>
      <c r="DX1556" s="624"/>
      <c r="DY1556" s="624"/>
      <c r="DZ1556" s="624"/>
      <c r="EA1556" s="624"/>
      <c r="EB1556" s="624"/>
      <c r="EC1556" s="624"/>
      <c r="ED1556" s="624"/>
      <c r="EE1556" s="624"/>
      <c r="EF1556" s="624"/>
      <c r="EG1556" s="624"/>
      <c r="EH1556" s="624"/>
      <c r="EI1556" s="624"/>
      <c r="EJ1556" s="624"/>
      <c r="EK1556" s="624"/>
      <c r="EL1556" s="624"/>
      <c r="EM1556" s="624"/>
      <c r="EN1556" s="624"/>
      <c r="EO1556" s="624"/>
      <c r="EP1556" s="624"/>
      <c r="EQ1556" s="624"/>
    </row>
    <row r="1557" spans="1:147" s="560" customFormat="1">
      <c r="A1557" s="624"/>
      <c r="B1557" s="624"/>
      <c r="O1557" s="624"/>
      <c r="P1557" s="624"/>
      <c r="Q1557" s="624"/>
      <c r="R1557" s="624"/>
      <c r="S1557" s="624"/>
      <c r="T1557" s="624"/>
      <c r="U1557" s="624"/>
      <c r="V1557" s="624"/>
      <c r="W1557" s="624"/>
      <c r="X1557" s="624"/>
      <c r="Y1557" s="624"/>
      <c r="Z1557" s="624"/>
      <c r="AB1557" s="624"/>
      <c r="AC1557" s="624"/>
      <c r="AD1557" s="624"/>
      <c r="AE1557" s="624"/>
      <c r="AF1557" s="624"/>
      <c r="AG1557" s="624"/>
      <c r="AH1557" s="624"/>
      <c r="AI1557" s="624"/>
      <c r="AJ1557" s="624"/>
      <c r="AK1557" s="624"/>
      <c r="AL1557" s="624"/>
      <c r="AM1557" s="624"/>
      <c r="AN1557" s="624"/>
      <c r="AO1557" s="624"/>
      <c r="AP1557" s="624"/>
      <c r="AQ1557" s="624"/>
      <c r="AR1557" s="624"/>
      <c r="AS1557" s="624"/>
      <c r="AT1557" s="624"/>
      <c r="AU1557" s="624"/>
      <c r="AV1557" s="624"/>
      <c r="AW1557" s="624"/>
      <c r="AX1557" s="624"/>
      <c r="AY1557" s="624"/>
      <c r="AZ1557" s="624"/>
      <c r="BA1557" s="624"/>
      <c r="BB1557" s="624"/>
      <c r="BC1557" s="624"/>
      <c r="BD1557" s="624"/>
      <c r="BE1557" s="624"/>
      <c r="BF1557" s="624"/>
      <c r="BG1557" s="624"/>
      <c r="BH1557" s="624"/>
      <c r="BI1557" s="624"/>
      <c r="BJ1557" s="624"/>
      <c r="BK1557" s="624"/>
      <c r="BL1557" s="624"/>
      <c r="BM1557" s="624"/>
      <c r="BN1557" s="624"/>
      <c r="BO1557" s="624"/>
      <c r="BP1557" s="624"/>
      <c r="BQ1557" s="624"/>
      <c r="BR1557" s="624"/>
      <c r="BS1557" s="624"/>
      <c r="BT1557" s="624"/>
      <c r="BU1557" s="624"/>
      <c r="BV1557" s="624"/>
      <c r="BW1557" s="624"/>
      <c r="BX1557" s="624"/>
      <c r="BY1557" s="624"/>
      <c r="BZ1557" s="624"/>
      <c r="CA1557" s="624"/>
      <c r="CB1557" s="624"/>
      <c r="CC1557" s="624"/>
      <c r="CD1557" s="624"/>
      <c r="CE1557" s="624"/>
      <c r="CF1557" s="624"/>
      <c r="CG1557" s="624"/>
      <c r="CH1557" s="624"/>
      <c r="CI1557" s="624"/>
      <c r="CJ1557" s="624"/>
      <c r="CK1557" s="624"/>
      <c r="CL1557" s="624"/>
      <c r="CM1557" s="624"/>
      <c r="CN1557" s="624"/>
      <c r="CO1557" s="624"/>
      <c r="CP1557" s="624"/>
      <c r="CQ1557" s="624"/>
      <c r="CR1557" s="624"/>
      <c r="CS1557" s="624"/>
      <c r="CT1557" s="624"/>
      <c r="CU1557" s="624"/>
      <c r="CV1557" s="624"/>
      <c r="CW1557" s="624"/>
      <c r="CX1557" s="624"/>
      <c r="CY1557" s="624"/>
      <c r="CZ1557" s="624"/>
      <c r="DA1557" s="624"/>
      <c r="DB1557" s="624"/>
      <c r="DC1557" s="624"/>
      <c r="DD1557" s="624"/>
      <c r="DE1557" s="624"/>
      <c r="DF1557" s="624"/>
      <c r="DG1557" s="624"/>
      <c r="DH1557" s="624"/>
      <c r="DI1557" s="624"/>
      <c r="DJ1557" s="624"/>
      <c r="DK1557" s="624"/>
      <c r="DL1557" s="624"/>
      <c r="DM1557" s="624"/>
      <c r="DN1557" s="624"/>
      <c r="DO1557" s="624"/>
      <c r="DP1557" s="624"/>
      <c r="DQ1557" s="624"/>
      <c r="DR1557" s="624"/>
      <c r="DS1557" s="624"/>
      <c r="DT1557" s="624"/>
      <c r="DU1557" s="624"/>
      <c r="DV1557" s="624"/>
      <c r="DW1557" s="624"/>
      <c r="DX1557" s="624"/>
      <c r="DY1557" s="624"/>
      <c r="DZ1557" s="624"/>
      <c r="EA1557" s="624"/>
      <c r="EB1557" s="624"/>
      <c r="EC1557" s="624"/>
      <c r="ED1557" s="624"/>
      <c r="EE1557" s="624"/>
      <c r="EF1557" s="624"/>
      <c r="EG1557" s="624"/>
      <c r="EH1557" s="624"/>
      <c r="EI1557" s="624"/>
      <c r="EJ1557" s="624"/>
      <c r="EK1557" s="624"/>
      <c r="EL1557" s="624"/>
      <c r="EM1557" s="624"/>
      <c r="EN1557" s="624"/>
      <c r="EO1557" s="624"/>
      <c r="EP1557" s="624"/>
      <c r="EQ1557" s="624"/>
    </row>
    <row r="1558" spans="1:147" s="560" customFormat="1">
      <c r="A1558" s="624"/>
      <c r="B1558" s="624"/>
      <c r="O1558" s="624"/>
      <c r="P1558" s="624"/>
      <c r="Q1558" s="624"/>
      <c r="R1558" s="624"/>
      <c r="S1558" s="624"/>
      <c r="T1558" s="624"/>
      <c r="U1558" s="624"/>
      <c r="V1558" s="624"/>
      <c r="W1558" s="624"/>
      <c r="X1558" s="624"/>
      <c r="Y1558" s="624"/>
      <c r="Z1558" s="624"/>
      <c r="AB1558" s="624"/>
      <c r="AC1558" s="624"/>
      <c r="AD1558" s="624"/>
      <c r="AE1558" s="624"/>
      <c r="AF1558" s="624"/>
      <c r="AG1558" s="624"/>
      <c r="AH1558" s="624"/>
      <c r="AI1558" s="624"/>
      <c r="AJ1558" s="624"/>
      <c r="AK1558" s="624"/>
      <c r="AL1558" s="624"/>
      <c r="AM1558" s="624"/>
      <c r="AN1558" s="624"/>
      <c r="AO1558" s="624"/>
      <c r="AP1558" s="624"/>
      <c r="AQ1558" s="624"/>
      <c r="AR1558" s="624"/>
      <c r="AS1558" s="624"/>
      <c r="AT1558" s="624"/>
      <c r="AU1558" s="624"/>
      <c r="AV1558" s="624"/>
      <c r="AW1558" s="624"/>
      <c r="AX1558" s="624"/>
      <c r="AY1558" s="624"/>
      <c r="AZ1558" s="624"/>
      <c r="BA1558" s="624"/>
      <c r="BB1558" s="624"/>
      <c r="BC1558" s="624"/>
      <c r="BD1558" s="624"/>
      <c r="BE1558" s="624"/>
      <c r="BF1558" s="624"/>
      <c r="BG1558" s="624"/>
      <c r="BH1558" s="624"/>
      <c r="BI1558" s="624"/>
      <c r="BJ1558" s="624"/>
      <c r="BK1558" s="624"/>
      <c r="BL1558" s="624"/>
      <c r="BM1558" s="624"/>
      <c r="BN1558" s="624"/>
      <c r="BO1558" s="624"/>
      <c r="BP1558" s="624"/>
      <c r="BQ1558" s="624"/>
      <c r="BR1558" s="624"/>
      <c r="BS1558" s="624"/>
      <c r="BT1558" s="624"/>
      <c r="BU1558" s="624"/>
      <c r="BV1558" s="624"/>
      <c r="BW1558" s="624"/>
      <c r="BX1558" s="624"/>
      <c r="BY1558" s="624"/>
      <c r="BZ1558" s="624"/>
      <c r="CA1558" s="624"/>
      <c r="CB1558" s="624"/>
      <c r="CC1558" s="624"/>
      <c r="CD1558" s="624"/>
      <c r="CE1558" s="624"/>
      <c r="CF1558" s="624"/>
      <c r="CG1558" s="624"/>
      <c r="CH1558" s="624"/>
      <c r="CI1558" s="624"/>
      <c r="CJ1558" s="624"/>
      <c r="CK1558" s="624"/>
      <c r="CL1558" s="624"/>
      <c r="CM1558" s="624"/>
      <c r="CN1558" s="624"/>
      <c r="CO1558" s="624"/>
      <c r="CP1558" s="624"/>
      <c r="CQ1558" s="624"/>
      <c r="CR1558" s="624"/>
      <c r="CS1558" s="624"/>
      <c r="CT1558" s="624"/>
      <c r="CU1558" s="624"/>
      <c r="CV1558" s="624"/>
      <c r="CW1558" s="624"/>
      <c r="CX1558" s="624"/>
      <c r="CY1558" s="624"/>
      <c r="CZ1558" s="624"/>
      <c r="DA1558" s="624"/>
      <c r="DB1558" s="624"/>
      <c r="DC1558" s="624"/>
      <c r="DD1558" s="624"/>
      <c r="DE1558" s="624"/>
      <c r="DF1558" s="624"/>
      <c r="DG1558" s="624"/>
      <c r="DH1558" s="624"/>
      <c r="DI1558" s="624"/>
      <c r="DJ1558" s="624"/>
      <c r="DK1558" s="624"/>
      <c r="DL1558" s="624"/>
      <c r="DM1558" s="624"/>
      <c r="DN1558" s="624"/>
      <c r="DO1558" s="624"/>
      <c r="DP1558" s="624"/>
      <c r="DQ1558" s="624"/>
      <c r="DR1558" s="624"/>
      <c r="DS1558" s="624"/>
      <c r="DT1558" s="624"/>
      <c r="DU1558" s="624"/>
      <c r="DV1558" s="624"/>
      <c r="DW1558" s="624"/>
      <c r="DX1558" s="624"/>
      <c r="DY1558" s="624"/>
      <c r="DZ1558" s="624"/>
      <c r="EA1558" s="624"/>
      <c r="EB1558" s="624"/>
      <c r="EC1558" s="624"/>
      <c r="ED1558" s="624"/>
      <c r="EE1558" s="624"/>
      <c r="EF1558" s="624"/>
      <c r="EG1558" s="624"/>
      <c r="EH1558" s="624"/>
      <c r="EI1558" s="624"/>
      <c r="EJ1558" s="624"/>
      <c r="EK1558" s="624"/>
      <c r="EL1558" s="624"/>
      <c r="EM1558" s="624"/>
      <c r="EN1558" s="624"/>
      <c r="EO1558" s="624"/>
      <c r="EP1558" s="624"/>
      <c r="EQ1558" s="624"/>
    </row>
    <row r="1559" spans="1:147" s="560" customFormat="1">
      <c r="A1559" s="624"/>
      <c r="B1559" s="624"/>
      <c r="O1559" s="624"/>
      <c r="P1559" s="624"/>
      <c r="Q1559" s="624"/>
      <c r="R1559" s="624"/>
      <c r="S1559" s="624"/>
      <c r="T1559" s="624"/>
      <c r="U1559" s="624"/>
      <c r="V1559" s="624"/>
      <c r="W1559" s="624"/>
      <c r="X1559" s="624"/>
      <c r="Y1559" s="624"/>
      <c r="Z1559" s="624"/>
      <c r="AB1559" s="624"/>
      <c r="AC1559" s="624"/>
      <c r="AD1559" s="624"/>
      <c r="AE1559" s="624"/>
      <c r="AF1559" s="624"/>
      <c r="AG1559" s="624"/>
      <c r="AH1559" s="624"/>
      <c r="AI1559" s="624"/>
      <c r="AJ1559" s="624"/>
      <c r="AK1559" s="624"/>
      <c r="AL1559" s="624"/>
      <c r="AM1559" s="624"/>
      <c r="AN1559" s="624"/>
      <c r="AO1559" s="624"/>
      <c r="AP1559" s="624"/>
      <c r="AQ1559" s="624"/>
      <c r="AR1559" s="624"/>
      <c r="AS1559" s="624"/>
      <c r="AT1559" s="624"/>
      <c r="AU1559" s="624"/>
      <c r="AV1559" s="624"/>
      <c r="AW1559" s="624"/>
      <c r="AX1559" s="624"/>
      <c r="AY1559" s="624"/>
      <c r="AZ1559" s="624"/>
      <c r="BA1559" s="624"/>
      <c r="BB1559" s="624"/>
      <c r="BC1559" s="624"/>
      <c r="BD1559" s="624"/>
      <c r="BE1559" s="624"/>
      <c r="BF1559" s="624"/>
      <c r="BG1559" s="624"/>
      <c r="BH1559" s="624"/>
      <c r="BI1559" s="624"/>
      <c r="BJ1559" s="624"/>
      <c r="BK1559" s="624"/>
      <c r="BL1559" s="624"/>
      <c r="BM1559" s="624"/>
      <c r="BN1559" s="624"/>
      <c r="BO1559" s="624"/>
      <c r="BP1559" s="624"/>
      <c r="BQ1559" s="624"/>
      <c r="BR1559" s="624"/>
      <c r="BS1559" s="624"/>
      <c r="BT1559" s="624"/>
      <c r="BU1559" s="624"/>
      <c r="BV1559" s="624"/>
      <c r="BW1559" s="624"/>
      <c r="BX1559" s="624"/>
      <c r="BY1559" s="624"/>
      <c r="BZ1559" s="624"/>
      <c r="CA1559" s="624"/>
      <c r="CB1559" s="624"/>
      <c r="CC1559" s="624"/>
      <c r="CD1559" s="624"/>
      <c r="CE1559" s="624"/>
      <c r="CF1559" s="624"/>
      <c r="CG1559" s="624"/>
      <c r="CH1559" s="624"/>
      <c r="CI1559" s="624"/>
      <c r="CJ1559" s="624"/>
      <c r="CK1559" s="624"/>
      <c r="CL1559" s="624"/>
      <c r="CM1559" s="624"/>
      <c r="CN1559" s="624"/>
      <c r="CO1559" s="624"/>
      <c r="CP1559" s="624"/>
      <c r="CQ1559" s="624"/>
      <c r="CR1559" s="624"/>
      <c r="CS1559" s="624"/>
      <c r="CT1559" s="624"/>
      <c r="CU1559" s="624"/>
      <c r="CV1559" s="624"/>
      <c r="CW1559" s="624"/>
      <c r="CX1559" s="624"/>
      <c r="CY1559" s="624"/>
      <c r="CZ1559" s="624"/>
      <c r="DA1559" s="624"/>
      <c r="DB1559" s="624"/>
      <c r="DC1559" s="624"/>
      <c r="DD1559" s="624"/>
      <c r="DE1559" s="624"/>
      <c r="DF1559" s="624"/>
      <c r="DG1559" s="624"/>
      <c r="DH1559" s="624"/>
      <c r="DI1559" s="624"/>
      <c r="DJ1559" s="624"/>
      <c r="DK1559" s="624"/>
      <c r="DL1559" s="624"/>
      <c r="DM1559" s="624"/>
      <c r="DN1559" s="624"/>
      <c r="DO1559" s="624"/>
      <c r="DP1559" s="624"/>
      <c r="DQ1559" s="624"/>
      <c r="DR1559" s="624"/>
      <c r="DS1559" s="624"/>
      <c r="DT1559" s="624"/>
      <c r="DU1559" s="624"/>
      <c r="DV1559" s="624"/>
      <c r="DW1559" s="624"/>
      <c r="DX1559" s="624"/>
      <c r="DY1559" s="624"/>
      <c r="DZ1559" s="624"/>
      <c r="EA1559" s="624"/>
      <c r="EB1559" s="624"/>
      <c r="EC1559" s="624"/>
      <c r="ED1559" s="624"/>
      <c r="EE1559" s="624"/>
      <c r="EF1559" s="624"/>
      <c r="EG1559" s="624"/>
      <c r="EH1559" s="624"/>
      <c r="EI1559" s="624"/>
      <c r="EJ1559" s="624"/>
      <c r="EK1559" s="624"/>
      <c r="EL1559" s="624"/>
      <c r="EM1559" s="624"/>
      <c r="EN1559" s="624"/>
      <c r="EO1559" s="624"/>
      <c r="EP1559" s="624"/>
      <c r="EQ1559" s="624"/>
    </row>
    <row r="1560" spans="1:147" s="560" customFormat="1">
      <c r="A1560" s="624"/>
      <c r="B1560" s="624"/>
      <c r="O1560" s="624"/>
      <c r="P1560" s="624"/>
      <c r="Q1560" s="624"/>
      <c r="R1560" s="624"/>
      <c r="S1560" s="624"/>
      <c r="T1560" s="624"/>
      <c r="U1560" s="624"/>
      <c r="V1560" s="624"/>
      <c r="W1560" s="624"/>
      <c r="X1560" s="624"/>
      <c r="Y1560" s="624"/>
      <c r="Z1560" s="624"/>
      <c r="AB1560" s="624"/>
      <c r="AC1560" s="624"/>
      <c r="AD1560" s="624"/>
      <c r="AE1560" s="624"/>
      <c r="AF1560" s="624"/>
      <c r="AG1560" s="624"/>
      <c r="AH1560" s="624"/>
      <c r="AI1560" s="624"/>
      <c r="AJ1560" s="624"/>
      <c r="AK1560" s="624"/>
      <c r="AL1560" s="624"/>
      <c r="AM1560" s="624"/>
      <c r="AN1560" s="624"/>
      <c r="AO1560" s="624"/>
      <c r="AP1560" s="624"/>
      <c r="AQ1560" s="624"/>
      <c r="AR1560" s="624"/>
      <c r="AS1560" s="624"/>
      <c r="AT1560" s="624"/>
      <c r="AU1560" s="624"/>
      <c r="AV1560" s="624"/>
      <c r="AW1560" s="624"/>
      <c r="AX1560" s="624"/>
      <c r="AY1560" s="624"/>
      <c r="AZ1560" s="624"/>
      <c r="BA1560" s="624"/>
      <c r="BB1560" s="624"/>
      <c r="BC1560" s="624"/>
      <c r="BD1560" s="624"/>
      <c r="BE1560" s="624"/>
      <c r="BF1560" s="624"/>
      <c r="BG1560" s="624"/>
      <c r="BH1560" s="624"/>
      <c r="BI1560" s="624"/>
      <c r="BJ1560" s="624"/>
      <c r="BK1560" s="624"/>
      <c r="BL1560" s="624"/>
      <c r="BM1560" s="624"/>
      <c r="BN1560" s="624"/>
      <c r="BO1560" s="624"/>
      <c r="BP1560" s="624"/>
      <c r="BQ1560" s="624"/>
      <c r="BR1560" s="624"/>
      <c r="BS1560" s="624"/>
      <c r="BT1560" s="624"/>
      <c r="BU1560" s="624"/>
      <c r="BV1560" s="624"/>
      <c r="BW1560" s="624"/>
      <c r="BX1560" s="624"/>
      <c r="BY1560" s="624"/>
      <c r="BZ1560" s="624"/>
      <c r="CA1560" s="624"/>
      <c r="CB1560" s="624"/>
      <c r="CC1560" s="624"/>
      <c r="CD1560" s="624"/>
      <c r="CE1560" s="624"/>
      <c r="CF1560" s="624"/>
      <c r="CG1560" s="624"/>
      <c r="CH1560" s="624"/>
      <c r="CI1560" s="624"/>
      <c r="CJ1560" s="624"/>
      <c r="CK1560" s="624"/>
      <c r="CL1560" s="624"/>
      <c r="CM1560" s="624"/>
      <c r="CN1560" s="624"/>
      <c r="CO1560" s="624"/>
      <c r="CP1560" s="624"/>
      <c r="CQ1560" s="624"/>
      <c r="CR1560" s="624"/>
      <c r="CS1560" s="624"/>
      <c r="CT1560" s="624"/>
      <c r="CU1560" s="624"/>
      <c r="CV1560" s="624"/>
      <c r="CW1560" s="624"/>
      <c r="CX1560" s="624"/>
      <c r="CY1560" s="624"/>
      <c r="CZ1560" s="624"/>
      <c r="DA1560" s="624"/>
      <c r="DB1560" s="624"/>
      <c r="DC1560" s="624"/>
      <c r="DD1560" s="624"/>
      <c r="DE1560" s="624"/>
      <c r="DF1560" s="624"/>
      <c r="DG1560" s="624"/>
      <c r="DH1560" s="624"/>
      <c r="DI1560" s="624"/>
      <c r="DJ1560" s="624"/>
      <c r="DK1560" s="624"/>
      <c r="DL1560" s="624"/>
      <c r="DM1560" s="624"/>
      <c r="DN1560" s="624"/>
      <c r="DO1560" s="624"/>
      <c r="DP1560" s="624"/>
      <c r="DQ1560" s="624"/>
      <c r="DR1560" s="624"/>
      <c r="DS1560" s="624"/>
      <c r="DT1560" s="624"/>
      <c r="DU1560" s="624"/>
      <c r="DV1560" s="624"/>
      <c r="DW1560" s="624"/>
      <c r="DX1560" s="624"/>
      <c r="DY1560" s="624"/>
      <c r="DZ1560" s="624"/>
      <c r="EA1560" s="624"/>
      <c r="EB1560" s="624"/>
      <c r="EC1560" s="624"/>
      <c r="ED1560" s="624"/>
      <c r="EE1560" s="624"/>
      <c r="EF1560" s="624"/>
      <c r="EG1560" s="624"/>
      <c r="EH1560" s="624"/>
      <c r="EI1560" s="624"/>
      <c r="EJ1560" s="624"/>
      <c r="EK1560" s="624"/>
      <c r="EL1560" s="624"/>
      <c r="EM1560" s="624"/>
      <c r="EN1560" s="624"/>
      <c r="EO1560" s="624"/>
      <c r="EP1560" s="624"/>
      <c r="EQ1560" s="624"/>
    </row>
    <row r="1561" spans="1:147" s="560" customFormat="1">
      <c r="A1561" s="624"/>
      <c r="B1561" s="624"/>
      <c r="O1561" s="624"/>
      <c r="P1561" s="624"/>
      <c r="Q1561" s="624"/>
      <c r="R1561" s="624"/>
      <c r="S1561" s="624"/>
      <c r="T1561" s="624"/>
      <c r="U1561" s="624"/>
      <c r="V1561" s="624"/>
      <c r="W1561" s="624"/>
      <c r="X1561" s="624"/>
      <c r="Y1561" s="624"/>
      <c r="Z1561" s="624"/>
      <c r="AB1561" s="624"/>
      <c r="AC1561" s="624"/>
      <c r="AD1561" s="624"/>
      <c r="AE1561" s="624"/>
      <c r="AF1561" s="624"/>
      <c r="AG1561" s="624"/>
      <c r="AH1561" s="624"/>
      <c r="AI1561" s="624"/>
      <c r="AJ1561" s="624"/>
      <c r="AK1561" s="624"/>
      <c r="AL1561" s="624"/>
      <c r="AM1561" s="624"/>
      <c r="AN1561" s="624"/>
      <c r="AO1561" s="624"/>
      <c r="AP1561" s="624"/>
      <c r="AQ1561" s="624"/>
      <c r="AR1561" s="624"/>
      <c r="AS1561" s="624"/>
      <c r="AT1561" s="624"/>
      <c r="AU1561" s="624"/>
      <c r="AV1561" s="624"/>
      <c r="AW1561" s="624"/>
      <c r="AX1561" s="624"/>
      <c r="AY1561" s="624"/>
      <c r="AZ1561" s="624"/>
      <c r="BA1561" s="624"/>
      <c r="BB1561" s="624"/>
      <c r="BC1561" s="624"/>
      <c r="BD1561" s="624"/>
      <c r="BE1561" s="624"/>
      <c r="BF1561" s="624"/>
      <c r="BG1561" s="624"/>
      <c r="BH1561" s="624"/>
      <c r="BI1561" s="624"/>
      <c r="BJ1561" s="624"/>
      <c r="BK1561" s="624"/>
      <c r="BL1561" s="624"/>
      <c r="BM1561" s="624"/>
      <c r="BN1561" s="624"/>
      <c r="BO1561" s="624"/>
      <c r="BP1561" s="624"/>
      <c r="BQ1561" s="624"/>
      <c r="BR1561" s="624"/>
      <c r="BS1561" s="624"/>
      <c r="BT1561" s="624"/>
      <c r="BU1561" s="624"/>
      <c r="BV1561" s="624"/>
      <c r="BW1561" s="624"/>
      <c r="BX1561" s="624"/>
      <c r="BY1561" s="624"/>
      <c r="BZ1561" s="624"/>
      <c r="CA1561" s="624"/>
      <c r="CB1561" s="624"/>
      <c r="CC1561" s="624"/>
      <c r="CD1561" s="624"/>
      <c r="CE1561" s="624"/>
      <c r="CF1561" s="624"/>
      <c r="CG1561" s="624"/>
      <c r="CH1561" s="624"/>
      <c r="CI1561" s="624"/>
      <c r="CJ1561" s="624"/>
      <c r="CK1561" s="624"/>
      <c r="CL1561" s="624"/>
      <c r="CM1561" s="624"/>
      <c r="CN1561" s="624"/>
      <c r="CO1561" s="624"/>
      <c r="CP1561" s="624"/>
      <c r="CQ1561" s="624"/>
      <c r="CR1561" s="624"/>
      <c r="CS1561" s="624"/>
      <c r="CT1561" s="624"/>
      <c r="CU1561" s="624"/>
      <c r="CV1561" s="624"/>
      <c r="CW1561" s="624"/>
      <c r="CX1561" s="624"/>
      <c r="CY1561" s="624"/>
      <c r="CZ1561" s="624"/>
      <c r="DA1561" s="624"/>
      <c r="DB1561" s="624"/>
      <c r="DC1561" s="624"/>
      <c r="DD1561" s="624"/>
      <c r="DE1561" s="624"/>
      <c r="DF1561" s="624"/>
      <c r="DG1561" s="624"/>
      <c r="DH1561" s="624"/>
      <c r="DI1561" s="624"/>
      <c r="DJ1561" s="624"/>
      <c r="DK1561" s="624"/>
      <c r="DL1561" s="624"/>
      <c r="DM1561" s="624"/>
      <c r="DN1561" s="624"/>
      <c r="DO1561" s="624"/>
      <c r="DP1561" s="624"/>
      <c r="DQ1561" s="624"/>
      <c r="DR1561" s="624"/>
      <c r="DS1561" s="624"/>
      <c r="DT1561" s="624"/>
      <c r="DU1561" s="624"/>
      <c r="DV1561" s="624"/>
      <c r="DW1561" s="624"/>
      <c r="DX1561" s="624"/>
      <c r="DY1561" s="624"/>
      <c r="DZ1561" s="624"/>
      <c r="EA1561" s="624"/>
      <c r="EB1561" s="624"/>
      <c r="EC1561" s="624"/>
      <c r="ED1561" s="624"/>
      <c r="EE1561" s="624"/>
      <c r="EF1561" s="624"/>
      <c r="EG1561" s="624"/>
      <c r="EH1561" s="624"/>
      <c r="EI1561" s="624"/>
      <c r="EJ1561" s="624"/>
      <c r="EK1561" s="624"/>
      <c r="EL1561" s="624"/>
      <c r="EM1561" s="624"/>
      <c r="EN1561" s="624"/>
      <c r="EO1561" s="624"/>
      <c r="EP1561" s="624"/>
      <c r="EQ1561" s="624"/>
    </row>
    <row r="1562" spans="1:147" s="560" customFormat="1">
      <c r="A1562" s="624"/>
      <c r="B1562" s="624"/>
      <c r="O1562" s="624"/>
      <c r="P1562" s="624"/>
      <c r="Q1562" s="624"/>
      <c r="R1562" s="624"/>
      <c r="S1562" s="624"/>
      <c r="T1562" s="624"/>
      <c r="U1562" s="624"/>
      <c r="V1562" s="624"/>
      <c r="W1562" s="624"/>
      <c r="X1562" s="624"/>
      <c r="Y1562" s="624"/>
      <c r="Z1562" s="624"/>
      <c r="AB1562" s="624"/>
      <c r="AC1562" s="624"/>
      <c r="AD1562" s="624"/>
      <c r="AE1562" s="624"/>
      <c r="AF1562" s="624"/>
      <c r="AG1562" s="624"/>
      <c r="AH1562" s="624"/>
      <c r="AI1562" s="624"/>
      <c r="AJ1562" s="624"/>
      <c r="AK1562" s="624"/>
      <c r="AL1562" s="624"/>
      <c r="AM1562" s="624"/>
      <c r="AN1562" s="624"/>
      <c r="AO1562" s="624"/>
      <c r="AP1562" s="624"/>
      <c r="AQ1562" s="624"/>
      <c r="AR1562" s="624"/>
      <c r="AS1562" s="624"/>
      <c r="AT1562" s="624"/>
      <c r="AU1562" s="624"/>
      <c r="AV1562" s="624"/>
      <c r="AW1562" s="624"/>
      <c r="AX1562" s="624"/>
      <c r="AY1562" s="624"/>
      <c r="AZ1562" s="624"/>
      <c r="BA1562" s="624"/>
      <c r="BB1562" s="624"/>
      <c r="BC1562" s="624"/>
      <c r="BD1562" s="624"/>
      <c r="BE1562" s="624"/>
      <c r="BF1562" s="624"/>
      <c r="BG1562" s="624"/>
      <c r="BH1562" s="624"/>
      <c r="BI1562" s="624"/>
      <c r="BJ1562" s="624"/>
      <c r="BK1562" s="624"/>
      <c r="BL1562" s="624"/>
      <c r="BM1562" s="624"/>
      <c r="BN1562" s="624"/>
      <c r="BO1562" s="624"/>
      <c r="BP1562" s="624"/>
      <c r="BQ1562" s="624"/>
      <c r="BR1562" s="624"/>
      <c r="BS1562" s="624"/>
      <c r="BT1562" s="624"/>
      <c r="BU1562" s="624"/>
      <c r="BV1562" s="624"/>
      <c r="BW1562" s="624"/>
      <c r="BX1562" s="624"/>
      <c r="BY1562" s="624"/>
      <c r="BZ1562" s="624"/>
      <c r="CA1562" s="624"/>
      <c r="CB1562" s="624"/>
      <c r="CC1562" s="624"/>
      <c r="CD1562" s="624"/>
      <c r="CE1562" s="624"/>
      <c r="CF1562" s="624"/>
      <c r="CG1562" s="624"/>
      <c r="CH1562" s="624"/>
      <c r="CI1562" s="624"/>
      <c r="CJ1562" s="624"/>
      <c r="CK1562" s="624"/>
      <c r="CL1562" s="624"/>
      <c r="CM1562" s="624"/>
      <c r="CN1562" s="624"/>
      <c r="CO1562" s="624"/>
      <c r="CP1562" s="624"/>
      <c r="CQ1562" s="624"/>
      <c r="CR1562" s="624"/>
      <c r="CS1562" s="624"/>
      <c r="CT1562" s="624"/>
      <c r="CU1562" s="624"/>
      <c r="CV1562" s="624"/>
      <c r="CW1562" s="624"/>
      <c r="CX1562" s="624"/>
      <c r="CY1562" s="624"/>
      <c r="CZ1562" s="624"/>
      <c r="DA1562" s="624"/>
      <c r="DB1562" s="624"/>
      <c r="DC1562" s="624"/>
      <c r="DD1562" s="624"/>
      <c r="DE1562" s="624"/>
      <c r="DF1562" s="624"/>
      <c r="DG1562" s="624"/>
      <c r="DH1562" s="624"/>
      <c r="DI1562" s="624"/>
      <c r="DJ1562" s="624"/>
      <c r="DK1562" s="624"/>
      <c r="DL1562" s="624"/>
      <c r="DM1562" s="624"/>
      <c r="DN1562" s="624"/>
      <c r="DO1562" s="624"/>
      <c r="DP1562" s="624"/>
      <c r="DQ1562" s="624"/>
      <c r="DR1562" s="624"/>
      <c r="DS1562" s="624"/>
      <c r="DT1562" s="624"/>
      <c r="DU1562" s="624"/>
      <c r="DV1562" s="624"/>
      <c r="DW1562" s="624"/>
      <c r="DX1562" s="624"/>
      <c r="DY1562" s="624"/>
      <c r="DZ1562" s="624"/>
      <c r="EA1562" s="624"/>
      <c r="EB1562" s="624"/>
      <c r="EC1562" s="624"/>
      <c r="ED1562" s="624"/>
      <c r="EE1562" s="624"/>
      <c r="EF1562" s="624"/>
      <c r="EG1562" s="624"/>
      <c r="EH1562" s="624"/>
      <c r="EI1562" s="624"/>
      <c r="EJ1562" s="624"/>
      <c r="EK1562" s="624"/>
      <c r="EL1562" s="624"/>
      <c r="EM1562" s="624"/>
      <c r="EN1562" s="624"/>
      <c r="EO1562" s="624"/>
      <c r="EP1562" s="624"/>
      <c r="EQ1562" s="624"/>
    </row>
    <row r="1563" spans="1:147" s="560" customFormat="1">
      <c r="A1563" s="624"/>
      <c r="B1563" s="624"/>
      <c r="O1563" s="624"/>
      <c r="P1563" s="624"/>
      <c r="Q1563" s="624"/>
      <c r="R1563" s="624"/>
      <c r="S1563" s="624"/>
      <c r="T1563" s="624"/>
      <c r="U1563" s="624"/>
      <c r="V1563" s="624"/>
      <c r="W1563" s="624"/>
      <c r="X1563" s="624"/>
      <c r="Y1563" s="624"/>
      <c r="Z1563" s="624"/>
      <c r="AB1563" s="624"/>
      <c r="AC1563" s="624"/>
      <c r="AD1563" s="624"/>
      <c r="AE1563" s="624"/>
      <c r="AF1563" s="624"/>
      <c r="AG1563" s="624"/>
      <c r="AH1563" s="624"/>
      <c r="AI1563" s="624"/>
      <c r="AJ1563" s="624"/>
      <c r="AK1563" s="624"/>
      <c r="AL1563" s="624"/>
      <c r="AM1563" s="624"/>
      <c r="AN1563" s="624"/>
      <c r="AO1563" s="624"/>
      <c r="AP1563" s="624"/>
      <c r="AQ1563" s="624"/>
      <c r="AR1563" s="624"/>
      <c r="AS1563" s="624"/>
      <c r="AT1563" s="624"/>
      <c r="AU1563" s="624"/>
      <c r="AV1563" s="624"/>
      <c r="AW1563" s="624"/>
      <c r="AX1563" s="624"/>
      <c r="AY1563" s="624"/>
      <c r="AZ1563" s="624"/>
      <c r="BA1563" s="624"/>
      <c r="BB1563" s="624"/>
      <c r="BC1563" s="624"/>
      <c r="BD1563" s="624"/>
      <c r="BE1563" s="624"/>
      <c r="BF1563" s="624"/>
      <c r="BG1563" s="624"/>
      <c r="BH1563" s="624"/>
      <c r="BI1563" s="624"/>
      <c r="BJ1563" s="624"/>
      <c r="BK1563" s="624"/>
      <c r="BL1563" s="624"/>
      <c r="BM1563" s="624"/>
      <c r="BN1563" s="624"/>
      <c r="BO1563" s="624"/>
      <c r="BP1563" s="624"/>
      <c r="BQ1563" s="624"/>
      <c r="BR1563" s="624"/>
      <c r="BS1563" s="624"/>
      <c r="BT1563" s="624"/>
      <c r="BU1563" s="624"/>
      <c r="BV1563" s="624"/>
      <c r="BW1563" s="624"/>
      <c r="BX1563" s="624"/>
      <c r="BY1563" s="624"/>
      <c r="BZ1563" s="624"/>
      <c r="CA1563" s="624"/>
      <c r="CB1563" s="624"/>
      <c r="CC1563" s="624"/>
      <c r="CD1563" s="624"/>
      <c r="CE1563" s="624"/>
      <c r="CF1563" s="624"/>
      <c r="CG1563" s="624"/>
      <c r="CH1563" s="624"/>
      <c r="CI1563" s="624"/>
      <c r="CJ1563" s="624"/>
      <c r="CK1563" s="624"/>
      <c r="CL1563" s="624"/>
      <c r="CM1563" s="624"/>
      <c r="CN1563" s="624"/>
      <c r="CO1563" s="624"/>
      <c r="CP1563" s="624"/>
      <c r="CQ1563" s="624"/>
      <c r="CR1563" s="624"/>
      <c r="CS1563" s="624"/>
      <c r="CT1563" s="624"/>
      <c r="CU1563" s="624"/>
      <c r="CV1563" s="624"/>
      <c r="CW1563" s="624"/>
      <c r="CX1563" s="624"/>
      <c r="CY1563" s="624"/>
      <c r="CZ1563" s="624"/>
      <c r="DA1563" s="624"/>
      <c r="DB1563" s="624"/>
      <c r="DC1563" s="624"/>
      <c r="DD1563" s="624"/>
      <c r="DE1563" s="624"/>
      <c r="DF1563" s="624"/>
      <c r="DG1563" s="624"/>
      <c r="DH1563" s="624"/>
      <c r="DI1563" s="624"/>
      <c r="DJ1563" s="624"/>
      <c r="DK1563" s="624"/>
      <c r="DL1563" s="624"/>
      <c r="DM1563" s="624"/>
      <c r="DN1563" s="624"/>
      <c r="DO1563" s="624"/>
      <c r="DP1563" s="624"/>
      <c r="DQ1563" s="624"/>
      <c r="DR1563" s="624"/>
      <c r="DS1563" s="624"/>
      <c r="DT1563" s="624"/>
      <c r="DU1563" s="624"/>
      <c r="DV1563" s="624"/>
      <c r="DW1563" s="624"/>
      <c r="DX1563" s="624"/>
      <c r="DY1563" s="624"/>
      <c r="DZ1563" s="624"/>
      <c r="EA1563" s="624"/>
      <c r="EB1563" s="624"/>
      <c r="EC1563" s="624"/>
      <c r="ED1563" s="624"/>
      <c r="EE1563" s="624"/>
      <c r="EF1563" s="624"/>
      <c r="EG1563" s="624"/>
      <c r="EH1563" s="624"/>
      <c r="EI1563" s="624"/>
      <c r="EJ1563" s="624"/>
      <c r="EK1563" s="624"/>
      <c r="EL1563" s="624"/>
      <c r="EM1563" s="624"/>
      <c r="EN1563" s="624"/>
      <c r="EO1563" s="624"/>
      <c r="EP1563" s="624"/>
      <c r="EQ1563" s="624"/>
    </row>
    <row r="1564" spans="1:147" s="560" customFormat="1">
      <c r="A1564" s="624"/>
      <c r="B1564" s="624"/>
      <c r="O1564" s="624"/>
      <c r="P1564" s="624"/>
      <c r="Q1564" s="624"/>
      <c r="R1564" s="624"/>
      <c r="S1564" s="624"/>
      <c r="T1564" s="624"/>
      <c r="U1564" s="624"/>
      <c r="V1564" s="624"/>
      <c r="W1564" s="624"/>
      <c r="X1564" s="624"/>
      <c r="Y1564" s="624"/>
      <c r="Z1564" s="624"/>
      <c r="AB1564" s="624"/>
      <c r="AC1564" s="624"/>
      <c r="AD1564" s="624"/>
      <c r="AE1564" s="624"/>
      <c r="AF1564" s="624"/>
      <c r="AG1564" s="624"/>
      <c r="AH1564" s="624"/>
      <c r="AI1564" s="624"/>
      <c r="AJ1564" s="624"/>
      <c r="AK1564" s="624"/>
      <c r="AL1564" s="624"/>
      <c r="AM1564" s="624"/>
      <c r="AN1564" s="624"/>
      <c r="AO1564" s="624"/>
      <c r="AP1564" s="624"/>
      <c r="AQ1564" s="624"/>
      <c r="AR1564" s="624"/>
      <c r="AS1564" s="624"/>
      <c r="AT1564" s="624"/>
      <c r="AU1564" s="624"/>
      <c r="AV1564" s="624"/>
      <c r="AW1564" s="624"/>
      <c r="AX1564" s="624"/>
      <c r="AY1564" s="624"/>
      <c r="AZ1564" s="624"/>
      <c r="BA1564" s="624"/>
      <c r="BB1564" s="624"/>
      <c r="BC1564" s="624"/>
      <c r="BD1564" s="624"/>
      <c r="BE1564" s="624"/>
      <c r="BF1564" s="624"/>
      <c r="BG1564" s="624"/>
      <c r="BH1564" s="624"/>
      <c r="BI1564" s="624"/>
      <c r="BJ1564" s="624"/>
      <c r="BK1564" s="624"/>
      <c r="BL1564" s="624"/>
      <c r="BM1564" s="624"/>
      <c r="BN1564" s="624"/>
      <c r="BO1564" s="624"/>
      <c r="BP1564" s="624"/>
      <c r="BQ1564" s="624"/>
      <c r="BR1564" s="624"/>
      <c r="BS1564" s="624"/>
      <c r="BT1564" s="624"/>
      <c r="BU1564" s="624"/>
      <c r="BV1564" s="624"/>
      <c r="BW1564" s="624"/>
      <c r="BX1564" s="624"/>
      <c r="BY1564" s="624"/>
      <c r="BZ1564" s="624"/>
      <c r="CA1564" s="624"/>
      <c r="CB1564" s="624"/>
      <c r="CC1564" s="624"/>
      <c r="CD1564" s="624"/>
      <c r="CE1564" s="624"/>
      <c r="CF1564" s="624"/>
      <c r="CG1564" s="624"/>
      <c r="CH1564" s="624"/>
      <c r="CI1564" s="624"/>
      <c r="CJ1564" s="624"/>
      <c r="CK1564" s="624"/>
      <c r="CL1564" s="624"/>
      <c r="CM1564" s="624"/>
      <c r="CN1564" s="624"/>
      <c r="CO1564" s="624"/>
      <c r="CP1564" s="624"/>
      <c r="CQ1564" s="624"/>
      <c r="CR1564" s="624"/>
      <c r="CS1564" s="624"/>
      <c r="CT1564" s="624"/>
      <c r="CU1564" s="624"/>
      <c r="CV1564" s="624"/>
      <c r="CW1564" s="624"/>
      <c r="CX1564" s="624"/>
      <c r="CY1564" s="624"/>
      <c r="CZ1564" s="624"/>
      <c r="DA1564" s="624"/>
      <c r="DB1564" s="624"/>
      <c r="DC1564" s="624"/>
      <c r="DD1564" s="624"/>
      <c r="DE1564" s="624"/>
      <c r="DF1564" s="624"/>
      <c r="DG1564" s="624"/>
      <c r="DH1564" s="624"/>
      <c r="DI1564" s="624"/>
      <c r="DJ1564" s="624"/>
      <c r="DK1564" s="624"/>
      <c r="DL1564" s="624"/>
      <c r="DM1564" s="624"/>
      <c r="DN1564" s="624"/>
      <c r="DO1564" s="624"/>
      <c r="DP1564" s="624"/>
      <c r="DQ1564" s="624"/>
      <c r="DR1564" s="624"/>
      <c r="DS1564" s="624"/>
      <c r="DT1564" s="624"/>
      <c r="DU1564" s="624"/>
      <c r="DV1564" s="624"/>
      <c r="DW1564" s="624"/>
      <c r="DX1564" s="624"/>
      <c r="DY1564" s="624"/>
      <c r="DZ1564" s="624"/>
      <c r="EA1564" s="624"/>
      <c r="EB1564" s="624"/>
      <c r="EC1564" s="624"/>
      <c r="ED1564" s="624"/>
      <c r="EE1564" s="624"/>
      <c r="EF1564" s="624"/>
      <c r="EG1564" s="624"/>
      <c r="EH1564" s="624"/>
      <c r="EI1564" s="624"/>
      <c r="EJ1564" s="624"/>
      <c r="EK1564" s="624"/>
      <c r="EL1564" s="624"/>
      <c r="EM1564" s="624"/>
      <c r="EN1564" s="624"/>
      <c r="EO1564" s="624"/>
      <c r="EP1564" s="624"/>
      <c r="EQ1564" s="624"/>
    </row>
    <row r="1565" spans="1:147" s="560" customFormat="1">
      <c r="A1565" s="624"/>
      <c r="B1565" s="624"/>
      <c r="O1565" s="624"/>
      <c r="P1565" s="624"/>
      <c r="Q1565" s="624"/>
      <c r="R1565" s="624"/>
      <c r="S1565" s="624"/>
      <c r="T1565" s="624"/>
      <c r="U1565" s="624"/>
      <c r="V1565" s="624"/>
      <c r="W1565" s="624"/>
      <c r="X1565" s="624"/>
      <c r="Y1565" s="624"/>
      <c r="Z1565" s="624"/>
      <c r="AB1565" s="624"/>
      <c r="AC1565" s="624"/>
      <c r="AD1565" s="624"/>
      <c r="AE1565" s="624"/>
      <c r="AF1565" s="624"/>
      <c r="AG1565" s="624"/>
      <c r="AH1565" s="624"/>
      <c r="AI1565" s="624"/>
      <c r="AJ1565" s="624"/>
      <c r="AK1565" s="624"/>
      <c r="AL1565" s="624"/>
      <c r="AM1565" s="624"/>
      <c r="AN1565" s="624"/>
      <c r="AO1565" s="624"/>
      <c r="AP1565" s="624"/>
      <c r="AQ1565" s="624"/>
      <c r="AR1565" s="624"/>
      <c r="AS1565" s="624"/>
      <c r="AT1565" s="624"/>
      <c r="AU1565" s="624"/>
      <c r="AV1565" s="624"/>
      <c r="AW1565" s="624"/>
      <c r="AX1565" s="624"/>
      <c r="AY1565" s="624"/>
      <c r="AZ1565" s="624"/>
      <c r="BA1565" s="624"/>
      <c r="BB1565" s="624"/>
      <c r="BC1565" s="624"/>
      <c r="BD1565" s="624"/>
      <c r="BE1565" s="624"/>
      <c r="BF1565" s="624"/>
      <c r="BG1565" s="624"/>
      <c r="BH1565" s="624"/>
      <c r="BI1565" s="624"/>
      <c r="BJ1565" s="624"/>
      <c r="BK1565" s="624"/>
      <c r="BL1565" s="624"/>
      <c r="BM1565" s="624"/>
      <c r="BN1565" s="624"/>
      <c r="BO1565" s="624"/>
      <c r="BP1565" s="624"/>
      <c r="BQ1565" s="624"/>
      <c r="BR1565" s="624"/>
      <c r="BS1565" s="624"/>
      <c r="BT1565" s="624"/>
      <c r="BU1565" s="624"/>
      <c r="BV1565" s="624"/>
      <c r="BW1565" s="624"/>
      <c r="BX1565" s="624"/>
      <c r="BY1565" s="624"/>
      <c r="BZ1565" s="624"/>
      <c r="CA1565" s="624"/>
      <c r="CB1565" s="624"/>
      <c r="CC1565" s="624"/>
      <c r="CD1565" s="624"/>
      <c r="CE1565" s="624"/>
      <c r="CF1565" s="624"/>
      <c r="CG1565" s="624"/>
      <c r="CH1565" s="624"/>
      <c r="CI1565" s="624"/>
      <c r="CJ1565" s="624"/>
      <c r="CK1565" s="624"/>
      <c r="CL1565" s="624"/>
      <c r="CM1565" s="624"/>
      <c r="CN1565" s="624"/>
      <c r="CO1565" s="624"/>
      <c r="CP1565" s="624"/>
      <c r="CQ1565" s="624"/>
      <c r="CR1565" s="624"/>
      <c r="CS1565" s="624"/>
      <c r="CT1565" s="624"/>
      <c r="CU1565" s="624"/>
      <c r="CV1565" s="624"/>
      <c r="CW1565" s="624"/>
      <c r="CX1565" s="624"/>
      <c r="CY1565" s="624"/>
      <c r="CZ1565" s="624"/>
      <c r="DA1565" s="624"/>
      <c r="DB1565" s="624"/>
      <c r="DC1565" s="624"/>
      <c r="DD1565" s="624"/>
      <c r="DE1565" s="624"/>
      <c r="DF1565" s="624"/>
      <c r="DG1565" s="624"/>
      <c r="DH1565" s="624"/>
      <c r="DI1565" s="624"/>
      <c r="DJ1565" s="624"/>
      <c r="DK1565" s="624"/>
      <c r="DL1565" s="624"/>
      <c r="DM1565" s="624"/>
      <c r="DN1565" s="624"/>
      <c r="DO1565" s="624"/>
      <c r="DP1565" s="624"/>
      <c r="DQ1565" s="624"/>
      <c r="DR1565" s="624"/>
      <c r="DS1565" s="624"/>
      <c r="DT1565" s="624"/>
      <c r="DU1565" s="624"/>
      <c r="DV1565" s="624"/>
      <c r="DW1565" s="624"/>
      <c r="DX1565" s="624"/>
      <c r="DY1565" s="624"/>
      <c r="DZ1565" s="624"/>
      <c r="EA1565" s="624"/>
      <c r="EB1565" s="624"/>
      <c r="EC1565" s="624"/>
      <c r="ED1565" s="624"/>
      <c r="EE1565" s="624"/>
      <c r="EF1565" s="624"/>
      <c r="EG1565" s="624"/>
      <c r="EH1565" s="624"/>
      <c r="EI1565" s="624"/>
      <c r="EJ1565" s="624"/>
      <c r="EK1565" s="624"/>
      <c r="EL1565" s="624"/>
      <c r="EM1565" s="624"/>
      <c r="EN1565" s="624"/>
      <c r="EO1565" s="624"/>
      <c r="EP1565" s="624"/>
      <c r="EQ1565" s="624"/>
    </row>
    <row r="1566" spans="1:147" s="560" customFormat="1">
      <c r="A1566" s="624"/>
      <c r="B1566" s="624"/>
      <c r="O1566" s="624"/>
      <c r="P1566" s="624"/>
      <c r="Q1566" s="624"/>
      <c r="R1566" s="624"/>
      <c r="S1566" s="624"/>
      <c r="T1566" s="624"/>
      <c r="U1566" s="624"/>
      <c r="V1566" s="624"/>
      <c r="W1566" s="624"/>
      <c r="X1566" s="624"/>
      <c r="Y1566" s="624"/>
      <c r="Z1566" s="624"/>
      <c r="AB1566" s="624"/>
      <c r="AC1566" s="624"/>
      <c r="AD1566" s="624"/>
      <c r="AE1566" s="624"/>
      <c r="AF1566" s="624"/>
      <c r="AG1566" s="624"/>
      <c r="AH1566" s="624"/>
      <c r="AI1566" s="624"/>
      <c r="AJ1566" s="624"/>
      <c r="AK1566" s="624"/>
      <c r="AL1566" s="624"/>
      <c r="AM1566" s="624"/>
      <c r="AN1566" s="624"/>
      <c r="AO1566" s="624"/>
      <c r="AP1566" s="624"/>
      <c r="AQ1566" s="624"/>
      <c r="AR1566" s="624"/>
      <c r="AS1566" s="624"/>
      <c r="AT1566" s="624"/>
      <c r="AU1566" s="624"/>
      <c r="AV1566" s="624"/>
      <c r="AW1566" s="624"/>
      <c r="AX1566" s="624"/>
      <c r="AY1566" s="624"/>
      <c r="AZ1566" s="624"/>
      <c r="BA1566" s="624"/>
      <c r="BB1566" s="624"/>
      <c r="BC1566" s="624"/>
      <c r="BD1566" s="624"/>
      <c r="BE1566" s="624"/>
      <c r="BF1566" s="624"/>
      <c r="BG1566" s="624"/>
      <c r="BH1566" s="624"/>
      <c r="BI1566" s="624"/>
      <c r="BJ1566" s="624"/>
      <c r="BK1566" s="624"/>
      <c r="BL1566" s="624"/>
      <c r="BM1566" s="624"/>
      <c r="BN1566" s="624"/>
      <c r="BO1566" s="624"/>
      <c r="BP1566" s="624"/>
      <c r="BQ1566" s="624"/>
      <c r="BR1566" s="624"/>
      <c r="BS1566" s="624"/>
      <c r="BT1566" s="624"/>
      <c r="BU1566" s="624"/>
      <c r="BV1566" s="624"/>
      <c r="BW1566" s="624"/>
      <c r="BX1566" s="624"/>
      <c r="BY1566" s="624"/>
      <c r="BZ1566" s="624"/>
      <c r="CA1566" s="624"/>
      <c r="CB1566" s="624"/>
      <c r="CC1566" s="624"/>
      <c r="CD1566" s="624"/>
      <c r="CE1566" s="624"/>
      <c r="CF1566" s="624"/>
      <c r="CG1566" s="624"/>
      <c r="CH1566" s="624"/>
      <c r="CI1566" s="624"/>
      <c r="CJ1566" s="624"/>
      <c r="CK1566" s="624"/>
      <c r="CL1566" s="624"/>
      <c r="CM1566" s="624"/>
      <c r="CN1566" s="624"/>
      <c r="CO1566" s="624"/>
      <c r="CP1566" s="624"/>
      <c r="CQ1566" s="624"/>
      <c r="CR1566" s="624"/>
      <c r="CS1566" s="624"/>
      <c r="CT1566" s="624"/>
      <c r="CU1566" s="624"/>
      <c r="CV1566" s="624"/>
      <c r="CW1566" s="624"/>
      <c r="CX1566" s="624"/>
      <c r="CY1566" s="624"/>
      <c r="CZ1566" s="624"/>
      <c r="DA1566" s="624"/>
      <c r="DB1566" s="624"/>
      <c r="DC1566" s="624"/>
      <c r="DD1566" s="624"/>
      <c r="DE1566" s="624"/>
      <c r="DF1566" s="624"/>
      <c r="DG1566" s="624"/>
      <c r="DH1566" s="624"/>
      <c r="DI1566" s="624"/>
      <c r="DJ1566" s="624"/>
      <c r="DK1566" s="624"/>
      <c r="DL1566" s="624"/>
      <c r="DM1566" s="624"/>
      <c r="DN1566" s="624"/>
      <c r="DO1566" s="624"/>
      <c r="DP1566" s="624"/>
      <c r="DQ1566" s="624"/>
      <c r="DR1566" s="624"/>
      <c r="DS1566" s="624"/>
      <c r="DT1566" s="624"/>
      <c r="DU1566" s="624"/>
      <c r="DV1566" s="624"/>
      <c r="DW1566" s="624"/>
      <c r="DX1566" s="624"/>
      <c r="DY1566" s="624"/>
      <c r="DZ1566" s="624"/>
      <c r="EA1566" s="624"/>
      <c r="EB1566" s="624"/>
      <c r="EC1566" s="624"/>
      <c r="ED1566" s="624"/>
      <c r="EE1566" s="624"/>
      <c r="EF1566" s="624"/>
      <c r="EG1566" s="624"/>
      <c r="EH1566" s="624"/>
      <c r="EI1566" s="624"/>
      <c r="EJ1566" s="624"/>
      <c r="EK1566" s="624"/>
      <c r="EL1566" s="624"/>
      <c r="EM1566" s="624"/>
      <c r="EN1566" s="624"/>
      <c r="EO1566" s="624"/>
      <c r="EP1566" s="624"/>
      <c r="EQ1566" s="624"/>
    </row>
    <row r="1567" spans="1:147" s="560" customFormat="1">
      <c r="A1567" s="624"/>
      <c r="B1567" s="624"/>
      <c r="O1567" s="624"/>
      <c r="P1567" s="624"/>
      <c r="Q1567" s="624"/>
      <c r="R1567" s="624"/>
      <c r="S1567" s="624"/>
      <c r="T1567" s="624"/>
      <c r="U1567" s="624"/>
      <c r="V1567" s="624"/>
      <c r="W1567" s="624"/>
      <c r="X1567" s="624"/>
      <c r="Y1567" s="624"/>
      <c r="Z1567" s="624"/>
      <c r="AB1567" s="624"/>
      <c r="AC1567" s="624"/>
      <c r="AD1567" s="624"/>
      <c r="AE1567" s="624"/>
      <c r="AF1567" s="624"/>
      <c r="AG1567" s="624"/>
      <c r="AH1567" s="624"/>
      <c r="AI1567" s="624"/>
      <c r="AJ1567" s="624"/>
      <c r="AK1567" s="624"/>
      <c r="AL1567" s="624"/>
      <c r="AM1567" s="624"/>
      <c r="AN1567" s="624"/>
      <c r="AO1567" s="624"/>
      <c r="AP1567" s="624"/>
      <c r="AQ1567" s="624"/>
      <c r="AR1567" s="624"/>
      <c r="AS1567" s="624"/>
      <c r="AT1567" s="624"/>
      <c r="AU1567" s="624"/>
      <c r="AV1567" s="624"/>
      <c r="AW1567" s="624"/>
      <c r="AX1567" s="624"/>
      <c r="AY1567" s="624"/>
      <c r="AZ1567" s="624"/>
      <c r="BA1567" s="624"/>
      <c r="BB1567" s="624"/>
      <c r="BC1567" s="624"/>
      <c r="BD1567" s="624"/>
      <c r="BE1567" s="624"/>
      <c r="BF1567" s="624"/>
      <c r="BG1567" s="624"/>
      <c r="BH1567" s="624"/>
      <c r="BI1567" s="624"/>
      <c r="BJ1567" s="624"/>
      <c r="BK1567" s="624"/>
      <c r="BL1567" s="624"/>
      <c r="BM1567" s="624"/>
      <c r="BN1567" s="624"/>
      <c r="BO1567" s="624"/>
      <c r="BP1567" s="624"/>
      <c r="BQ1567" s="624"/>
      <c r="BR1567" s="624"/>
      <c r="BS1567" s="624"/>
      <c r="BT1567" s="624"/>
      <c r="BU1567" s="624"/>
      <c r="BV1567" s="624"/>
      <c r="BW1567" s="624"/>
      <c r="BX1567" s="624"/>
      <c r="BY1567" s="624"/>
      <c r="BZ1567" s="624"/>
      <c r="CA1567" s="624"/>
      <c r="CB1567" s="624"/>
      <c r="CC1567" s="624"/>
      <c r="CD1567" s="624"/>
      <c r="CE1567" s="624"/>
      <c r="CF1567" s="624"/>
      <c r="CG1567" s="624"/>
      <c r="CH1567" s="624"/>
      <c r="CI1567" s="624"/>
      <c r="CJ1567" s="624"/>
      <c r="CK1567" s="624"/>
      <c r="CL1567" s="624"/>
      <c r="CM1567" s="624"/>
      <c r="CN1567" s="624"/>
      <c r="CO1567" s="624"/>
      <c r="CP1567" s="624"/>
      <c r="CQ1567" s="624"/>
      <c r="CR1567" s="624"/>
      <c r="CS1567" s="624"/>
      <c r="CT1567" s="624"/>
      <c r="CU1567" s="624"/>
      <c r="CV1567" s="624"/>
      <c r="CW1567" s="624"/>
      <c r="CX1567" s="624"/>
      <c r="CY1567" s="624"/>
      <c r="CZ1567" s="624"/>
      <c r="DA1567" s="624"/>
      <c r="DB1567" s="624"/>
      <c r="DC1567" s="624"/>
      <c r="DD1567" s="624"/>
      <c r="DE1567" s="624"/>
      <c r="DF1567" s="624"/>
      <c r="DG1567" s="624"/>
      <c r="DH1567" s="624"/>
      <c r="DI1567" s="624"/>
      <c r="DJ1567" s="624"/>
      <c r="DK1567" s="624"/>
      <c r="DL1567" s="624"/>
      <c r="DM1567" s="624"/>
      <c r="DN1567" s="624"/>
      <c r="DO1567" s="624"/>
      <c r="DP1567" s="624"/>
      <c r="DQ1567" s="624"/>
      <c r="DR1567" s="624"/>
      <c r="DS1567" s="624"/>
      <c r="DT1567" s="624"/>
      <c r="DU1567" s="624"/>
      <c r="DV1567" s="624"/>
      <c r="DW1567" s="624"/>
      <c r="DX1567" s="624"/>
      <c r="DY1567" s="624"/>
      <c r="DZ1567" s="624"/>
      <c r="EA1567" s="624"/>
      <c r="EB1567" s="624"/>
      <c r="EC1567" s="624"/>
      <c r="ED1567" s="624"/>
      <c r="EE1567" s="624"/>
      <c r="EF1567" s="624"/>
      <c r="EG1567" s="624"/>
      <c r="EH1567" s="624"/>
      <c r="EI1567" s="624"/>
      <c r="EJ1567" s="624"/>
      <c r="EK1567" s="624"/>
      <c r="EL1567" s="624"/>
      <c r="EM1567" s="624"/>
      <c r="EN1567" s="624"/>
      <c r="EO1567" s="624"/>
      <c r="EP1567" s="624"/>
      <c r="EQ1567" s="624"/>
    </row>
    <row r="1568" spans="1:147" s="560" customFormat="1">
      <c r="A1568" s="624"/>
      <c r="B1568" s="624"/>
      <c r="O1568" s="624"/>
      <c r="P1568" s="624"/>
      <c r="Q1568" s="624"/>
      <c r="R1568" s="624"/>
      <c r="S1568" s="624"/>
      <c r="T1568" s="624"/>
      <c r="U1568" s="624"/>
      <c r="V1568" s="624"/>
      <c r="W1568" s="624"/>
      <c r="X1568" s="624"/>
      <c r="Y1568" s="624"/>
      <c r="Z1568" s="624"/>
      <c r="AB1568" s="624"/>
      <c r="AC1568" s="624"/>
      <c r="AD1568" s="624"/>
      <c r="AE1568" s="624"/>
      <c r="AF1568" s="624"/>
      <c r="AG1568" s="624"/>
      <c r="AH1568" s="624"/>
      <c r="AI1568" s="624"/>
      <c r="AJ1568" s="624"/>
      <c r="AK1568" s="624"/>
      <c r="AL1568" s="624"/>
      <c r="AM1568" s="624"/>
      <c r="AN1568" s="624"/>
      <c r="AO1568" s="624"/>
      <c r="AP1568" s="624"/>
      <c r="AQ1568" s="624"/>
      <c r="AR1568" s="624"/>
      <c r="AS1568" s="624"/>
      <c r="AT1568" s="624"/>
      <c r="AU1568" s="624"/>
      <c r="AV1568" s="624"/>
      <c r="AW1568" s="624"/>
      <c r="AX1568" s="624"/>
      <c r="AY1568" s="624"/>
      <c r="AZ1568" s="624"/>
      <c r="BA1568" s="624"/>
      <c r="BB1568" s="624"/>
      <c r="BC1568" s="624"/>
      <c r="BD1568" s="624"/>
      <c r="BE1568" s="624"/>
      <c r="BF1568" s="624"/>
      <c r="BG1568" s="624"/>
      <c r="BH1568" s="624"/>
      <c r="BI1568" s="624"/>
      <c r="BJ1568" s="624"/>
      <c r="BK1568" s="624"/>
      <c r="BL1568" s="624"/>
      <c r="BM1568" s="624"/>
      <c r="BN1568" s="624"/>
      <c r="BO1568" s="624"/>
      <c r="BP1568" s="624"/>
      <c r="BQ1568" s="624"/>
      <c r="BR1568" s="624"/>
      <c r="BS1568" s="624"/>
      <c r="BT1568" s="624"/>
      <c r="BU1568" s="624"/>
      <c r="BV1568" s="624"/>
      <c r="BW1568" s="624"/>
      <c r="BX1568" s="624"/>
      <c r="BY1568" s="624"/>
      <c r="BZ1568" s="624"/>
      <c r="CA1568" s="624"/>
      <c r="CB1568" s="624"/>
      <c r="CC1568" s="624"/>
      <c r="CD1568" s="624"/>
      <c r="CE1568" s="624"/>
      <c r="CF1568" s="624"/>
      <c r="CG1568" s="624"/>
      <c r="CH1568" s="624"/>
      <c r="CI1568" s="624"/>
      <c r="CJ1568" s="624"/>
      <c r="CK1568" s="624"/>
      <c r="CL1568" s="624"/>
      <c r="CM1568" s="624"/>
      <c r="CN1568" s="624"/>
      <c r="CO1568" s="624"/>
      <c r="CP1568" s="624"/>
      <c r="CQ1568" s="624"/>
      <c r="CR1568" s="624"/>
      <c r="CS1568" s="624"/>
      <c r="CT1568" s="624"/>
      <c r="CU1568" s="624"/>
      <c r="CV1568" s="624"/>
      <c r="CW1568" s="624"/>
      <c r="CX1568" s="624"/>
      <c r="CY1568" s="624"/>
      <c r="CZ1568" s="624"/>
      <c r="DA1568" s="624"/>
      <c r="DB1568" s="624"/>
      <c r="DC1568" s="624"/>
      <c r="DD1568" s="624"/>
      <c r="DE1568" s="624"/>
      <c r="DF1568" s="624"/>
      <c r="DG1568" s="624"/>
      <c r="DH1568" s="624"/>
      <c r="DI1568" s="624"/>
      <c r="DJ1568" s="624"/>
      <c r="DK1568" s="624"/>
      <c r="DL1568" s="624"/>
      <c r="DM1568" s="624"/>
      <c r="DN1568" s="624"/>
      <c r="DO1568" s="624"/>
      <c r="DP1568" s="624"/>
      <c r="DQ1568" s="624"/>
      <c r="DR1568" s="624"/>
      <c r="DS1568" s="624"/>
      <c r="DT1568" s="624"/>
      <c r="DU1568" s="624"/>
      <c r="DV1568" s="624"/>
      <c r="DW1568" s="624"/>
      <c r="DX1568" s="624"/>
      <c r="DY1568" s="624"/>
      <c r="DZ1568" s="624"/>
      <c r="EA1568" s="624"/>
      <c r="EB1568" s="624"/>
      <c r="EC1568" s="624"/>
      <c r="ED1568" s="624"/>
      <c r="EE1568" s="624"/>
      <c r="EF1568" s="624"/>
      <c r="EG1568" s="624"/>
      <c r="EH1568" s="624"/>
      <c r="EI1568" s="624"/>
      <c r="EJ1568" s="624"/>
      <c r="EK1568" s="624"/>
      <c r="EL1568" s="624"/>
      <c r="EM1568" s="624"/>
      <c r="EN1568" s="624"/>
      <c r="EO1568" s="624"/>
      <c r="EP1568" s="624"/>
      <c r="EQ1568" s="624"/>
    </row>
    <row r="1569" spans="1:147" s="560" customFormat="1">
      <c r="A1569" s="624"/>
      <c r="B1569" s="624"/>
      <c r="O1569" s="624"/>
      <c r="P1569" s="624"/>
      <c r="Q1569" s="624"/>
      <c r="R1569" s="624"/>
      <c r="S1569" s="624"/>
      <c r="T1569" s="624"/>
      <c r="U1569" s="624"/>
      <c r="V1569" s="624"/>
      <c r="W1569" s="624"/>
      <c r="X1569" s="624"/>
      <c r="Y1569" s="624"/>
      <c r="Z1569" s="624"/>
      <c r="AB1569" s="624"/>
      <c r="AC1569" s="624"/>
      <c r="AD1569" s="624"/>
      <c r="AE1569" s="624"/>
      <c r="AF1569" s="624"/>
      <c r="AG1569" s="624"/>
      <c r="AH1569" s="624"/>
      <c r="AI1569" s="624"/>
      <c r="AJ1569" s="624"/>
      <c r="AK1569" s="624"/>
      <c r="AL1569" s="624"/>
      <c r="AM1569" s="624"/>
      <c r="AN1569" s="624"/>
      <c r="AO1569" s="624"/>
      <c r="AP1569" s="624"/>
      <c r="AQ1569" s="624"/>
      <c r="AR1569" s="624"/>
      <c r="AS1569" s="624"/>
      <c r="AT1569" s="624"/>
      <c r="AU1569" s="624"/>
      <c r="AV1569" s="624"/>
      <c r="AW1569" s="624"/>
      <c r="AX1569" s="624"/>
      <c r="AY1569" s="624"/>
      <c r="AZ1569" s="624"/>
      <c r="BA1569" s="624"/>
      <c r="BB1569" s="624"/>
      <c r="BC1569" s="624"/>
      <c r="BD1569" s="624"/>
      <c r="BE1569" s="624"/>
      <c r="BF1569" s="624"/>
      <c r="BG1569" s="624"/>
      <c r="BH1569" s="624"/>
      <c r="BI1569" s="624"/>
      <c r="BJ1569" s="624"/>
      <c r="BK1569" s="624"/>
      <c r="BL1569" s="624"/>
      <c r="BM1569" s="624"/>
      <c r="BN1569" s="624"/>
      <c r="BO1569" s="624"/>
      <c r="BP1569" s="624"/>
      <c r="BQ1569" s="624"/>
      <c r="BR1569" s="624"/>
      <c r="BS1569" s="624"/>
      <c r="BT1569" s="624"/>
      <c r="BU1569" s="624"/>
      <c r="BV1569" s="624"/>
      <c r="BW1569" s="624"/>
      <c r="BX1569" s="624"/>
      <c r="BY1569" s="624"/>
      <c r="BZ1569" s="624"/>
      <c r="CA1569" s="624"/>
      <c r="CB1569" s="624"/>
      <c r="CC1569" s="624"/>
      <c r="CD1569" s="624"/>
      <c r="CE1569" s="624"/>
      <c r="CF1569" s="624"/>
      <c r="CG1569" s="624"/>
      <c r="CH1569" s="624"/>
      <c r="CI1569" s="624"/>
      <c r="CJ1569" s="624"/>
      <c r="CK1569" s="624"/>
      <c r="CL1569" s="624"/>
      <c r="CM1569" s="624"/>
      <c r="CN1569" s="624"/>
      <c r="CO1569" s="624"/>
      <c r="CP1569" s="624"/>
      <c r="CQ1569" s="624"/>
      <c r="CR1569" s="624"/>
      <c r="CS1569" s="624"/>
      <c r="CT1569" s="624"/>
      <c r="CU1569" s="624"/>
      <c r="CV1569" s="624"/>
      <c r="CW1569" s="624"/>
      <c r="CX1569" s="624"/>
      <c r="CY1569" s="624"/>
      <c r="CZ1569" s="624"/>
      <c r="DA1569" s="624"/>
      <c r="DB1569" s="624"/>
      <c r="DC1569" s="624"/>
      <c r="DD1569" s="624"/>
      <c r="DE1569" s="624"/>
      <c r="DF1569" s="624"/>
      <c r="DG1569" s="624"/>
      <c r="DH1569" s="624"/>
      <c r="DI1569" s="624"/>
      <c r="DJ1569" s="624"/>
      <c r="DK1569" s="624"/>
      <c r="DL1569" s="624"/>
      <c r="DM1569" s="624"/>
      <c r="DN1569" s="624"/>
      <c r="DO1569" s="624"/>
      <c r="DP1569" s="624"/>
      <c r="DQ1569" s="624"/>
      <c r="DR1569" s="624"/>
      <c r="DS1569" s="624"/>
      <c r="DT1569" s="624"/>
      <c r="DU1569" s="624"/>
      <c r="DV1569" s="624"/>
      <c r="DW1569" s="624"/>
      <c r="DX1569" s="624"/>
      <c r="DY1569" s="624"/>
      <c r="DZ1569" s="624"/>
      <c r="EA1569" s="624"/>
      <c r="EB1569" s="624"/>
      <c r="EC1569" s="624"/>
      <c r="ED1569" s="624"/>
      <c r="EE1569" s="624"/>
      <c r="EF1569" s="624"/>
      <c r="EG1569" s="624"/>
      <c r="EH1569" s="624"/>
      <c r="EI1569" s="624"/>
      <c r="EJ1569" s="624"/>
      <c r="EK1569" s="624"/>
      <c r="EL1569" s="624"/>
      <c r="EM1569" s="624"/>
      <c r="EN1569" s="624"/>
      <c r="EO1569" s="624"/>
      <c r="EP1569" s="624"/>
      <c r="EQ1569" s="624"/>
    </row>
    <row r="1570" spans="1:147" s="560" customFormat="1">
      <c r="A1570" s="624"/>
      <c r="B1570" s="624"/>
      <c r="O1570" s="624"/>
      <c r="P1570" s="624"/>
      <c r="Q1570" s="624"/>
      <c r="R1570" s="624"/>
      <c r="S1570" s="624"/>
      <c r="T1570" s="624"/>
      <c r="U1570" s="624"/>
      <c r="V1570" s="624"/>
      <c r="W1570" s="624"/>
      <c r="X1570" s="624"/>
      <c r="Y1570" s="624"/>
      <c r="Z1570" s="624"/>
      <c r="AB1570" s="624"/>
      <c r="AC1570" s="624"/>
      <c r="AD1570" s="624"/>
      <c r="AE1570" s="624"/>
      <c r="AF1570" s="624"/>
      <c r="AG1570" s="624"/>
      <c r="AH1570" s="624"/>
      <c r="AI1570" s="624"/>
      <c r="AJ1570" s="624"/>
      <c r="AK1570" s="624"/>
      <c r="AL1570" s="624"/>
      <c r="AM1570" s="624"/>
      <c r="AN1570" s="624"/>
      <c r="AO1570" s="624"/>
      <c r="AP1570" s="624"/>
      <c r="AQ1570" s="624"/>
      <c r="AR1570" s="624"/>
      <c r="AS1570" s="624"/>
      <c r="AT1570" s="624"/>
      <c r="AU1570" s="624"/>
      <c r="AV1570" s="624"/>
      <c r="AW1570" s="624"/>
      <c r="AX1570" s="624"/>
      <c r="AY1570" s="624"/>
      <c r="AZ1570" s="624"/>
      <c r="BA1570" s="624"/>
      <c r="BB1570" s="624"/>
      <c r="BC1570" s="624"/>
      <c r="BD1570" s="624"/>
      <c r="BE1570" s="624"/>
      <c r="BF1570" s="624"/>
      <c r="BG1570" s="624"/>
      <c r="BH1570" s="624"/>
      <c r="BI1570" s="624"/>
      <c r="BJ1570" s="624"/>
      <c r="BK1570" s="624"/>
      <c r="BL1570" s="624"/>
      <c r="BM1570" s="624"/>
      <c r="BN1570" s="624"/>
      <c r="BO1570" s="624"/>
      <c r="BP1570" s="624"/>
      <c r="BQ1570" s="624"/>
      <c r="BR1570" s="624"/>
      <c r="BS1570" s="624"/>
      <c r="BT1570" s="624"/>
      <c r="BU1570" s="624"/>
      <c r="BV1570" s="624"/>
      <c r="BW1570" s="624"/>
      <c r="BX1570" s="624"/>
      <c r="BY1570" s="624"/>
      <c r="BZ1570" s="624"/>
      <c r="CA1570" s="624"/>
      <c r="CB1570" s="624"/>
      <c r="CC1570" s="624"/>
      <c r="CD1570" s="624"/>
      <c r="CE1570" s="624"/>
      <c r="CF1570" s="624"/>
      <c r="CG1570" s="624"/>
      <c r="CH1570" s="624"/>
      <c r="CI1570" s="624"/>
      <c r="CJ1570" s="624"/>
      <c r="CK1570" s="624"/>
      <c r="CL1570" s="624"/>
      <c r="CM1570" s="624"/>
      <c r="CN1570" s="624"/>
      <c r="CO1570" s="624"/>
      <c r="CP1570" s="624"/>
      <c r="CQ1570" s="624"/>
      <c r="CR1570" s="624"/>
      <c r="CS1570" s="624"/>
      <c r="CT1570" s="624"/>
      <c r="CU1570" s="624"/>
      <c r="CV1570" s="624"/>
      <c r="CW1570" s="624"/>
      <c r="CX1570" s="624"/>
      <c r="CY1570" s="624"/>
      <c r="CZ1570" s="624"/>
      <c r="DA1570" s="624"/>
      <c r="DB1570" s="624"/>
      <c r="DC1570" s="624"/>
      <c r="DD1570" s="624"/>
      <c r="DE1570" s="624"/>
      <c r="DF1570" s="624"/>
      <c r="DG1570" s="624"/>
      <c r="DH1570" s="624"/>
      <c r="DI1570" s="624"/>
      <c r="DJ1570" s="624"/>
      <c r="DK1570" s="624"/>
      <c r="DL1570" s="624"/>
      <c r="DM1570" s="624"/>
      <c r="DN1570" s="624"/>
      <c r="DO1570" s="624"/>
      <c r="DP1570" s="624"/>
      <c r="DQ1570" s="624"/>
      <c r="DR1570" s="624"/>
      <c r="DS1570" s="624"/>
      <c r="DT1570" s="624"/>
      <c r="DU1570" s="624"/>
      <c r="DV1570" s="624"/>
      <c r="DW1570" s="624"/>
      <c r="DX1570" s="624"/>
      <c r="DY1570" s="624"/>
      <c r="DZ1570" s="624"/>
      <c r="EA1570" s="624"/>
      <c r="EB1570" s="624"/>
      <c r="EC1570" s="624"/>
      <c r="ED1570" s="624"/>
      <c r="EE1570" s="624"/>
      <c r="EF1570" s="624"/>
      <c r="EG1570" s="624"/>
      <c r="EH1570" s="624"/>
      <c r="EI1570" s="624"/>
      <c r="EJ1570" s="624"/>
      <c r="EK1570" s="624"/>
      <c r="EL1570" s="624"/>
      <c r="EM1570" s="624"/>
      <c r="EN1570" s="624"/>
      <c r="EO1570" s="624"/>
      <c r="EP1570" s="624"/>
      <c r="EQ1570" s="624"/>
    </row>
    <row r="1571" spans="1:147" s="560" customFormat="1">
      <c r="A1571" s="624"/>
      <c r="B1571" s="624"/>
      <c r="O1571" s="624"/>
      <c r="P1571" s="624"/>
      <c r="Q1571" s="624"/>
      <c r="R1571" s="624"/>
      <c r="S1571" s="624"/>
      <c r="T1571" s="624"/>
      <c r="U1571" s="624"/>
      <c r="V1571" s="624"/>
      <c r="W1571" s="624"/>
      <c r="X1571" s="624"/>
      <c r="Y1571" s="624"/>
      <c r="Z1571" s="624"/>
      <c r="AB1571" s="624"/>
      <c r="AC1571" s="624"/>
      <c r="AD1571" s="624"/>
      <c r="AE1571" s="624"/>
      <c r="AF1571" s="624"/>
      <c r="AG1571" s="624"/>
      <c r="AH1571" s="624"/>
      <c r="AI1571" s="624"/>
      <c r="AJ1571" s="624"/>
      <c r="AK1571" s="624"/>
      <c r="AL1571" s="624"/>
      <c r="AM1571" s="624"/>
      <c r="AN1571" s="624"/>
      <c r="AO1571" s="624"/>
      <c r="AP1571" s="624"/>
      <c r="AQ1571" s="624"/>
      <c r="AR1571" s="624"/>
      <c r="AS1571" s="624"/>
      <c r="AT1571" s="624"/>
      <c r="AU1571" s="624"/>
      <c r="AV1571" s="624"/>
      <c r="AW1571" s="624"/>
      <c r="AX1571" s="624"/>
      <c r="AY1571" s="624"/>
      <c r="AZ1571" s="624"/>
      <c r="BA1571" s="624"/>
      <c r="BB1571" s="624"/>
      <c r="BC1571" s="624"/>
      <c r="BD1571" s="624"/>
      <c r="BE1571" s="624"/>
      <c r="BF1571" s="624"/>
      <c r="BG1571" s="624"/>
      <c r="BH1571" s="624"/>
      <c r="BI1571" s="624"/>
      <c r="BJ1571" s="624"/>
      <c r="BK1571" s="624"/>
      <c r="BL1571" s="624"/>
      <c r="BM1571" s="624"/>
      <c r="BN1571" s="624"/>
      <c r="BO1571" s="624"/>
      <c r="BP1571" s="624"/>
      <c r="BQ1571" s="624"/>
      <c r="BR1571" s="624"/>
      <c r="BS1571" s="624"/>
      <c r="BT1571" s="624"/>
      <c r="BU1571" s="624"/>
      <c r="BV1571" s="624"/>
      <c r="BW1571" s="624"/>
      <c r="BX1571" s="624"/>
      <c r="BY1571" s="624"/>
      <c r="BZ1571" s="624"/>
      <c r="CA1571" s="624"/>
      <c r="CB1571" s="624"/>
      <c r="CC1571" s="624"/>
      <c r="CD1571" s="624"/>
      <c r="CE1571" s="624"/>
      <c r="CF1571" s="624"/>
      <c r="CG1571" s="624"/>
      <c r="CH1571" s="624"/>
      <c r="CI1571" s="624"/>
      <c r="CJ1571" s="624"/>
      <c r="CK1571" s="624"/>
      <c r="CL1571" s="624"/>
      <c r="CM1571" s="624"/>
      <c r="CN1571" s="624"/>
      <c r="CO1571" s="624"/>
      <c r="CP1571" s="624"/>
      <c r="CQ1571" s="624"/>
      <c r="CR1571" s="624"/>
      <c r="CS1571" s="624"/>
      <c r="CT1571" s="624"/>
      <c r="CU1571" s="624"/>
      <c r="CV1571" s="624"/>
      <c r="CW1571" s="624"/>
      <c r="CX1571" s="624"/>
      <c r="CY1571" s="624"/>
      <c r="CZ1571" s="624"/>
      <c r="DA1571" s="624"/>
      <c r="DB1571" s="624"/>
      <c r="DC1571" s="624"/>
      <c r="DD1571" s="624"/>
      <c r="DE1571" s="624"/>
      <c r="DF1571" s="624"/>
      <c r="DG1571" s="624"/>
      <c r="DH1571" s="624"/>
      <c r="DI1571" s="624"/>
      <c r="DJ1571" s="624"/>
      <c r="DK1571" s="624"/>
      <c r="DL1571" s="624"/>
      <c r="DM1571" s="624"/>
      <c r="DN1571" s="624"/>
      <c r="DO1571" s="624"/>
      <c r="DP1571" s="624"/>
      <c r="DQ1571" s="624"/>
      <c r="DR1571" s="624"/>
      <c r="DS1571" s="624"/>
      <c r="DT1571" s="624"/>
      <c r="DU1571" s="624"/>
      <c r="DV1571" s="624"/>
      <c r="DW1571" s="624"/>
      <c r="DX1571" s="624"/>
      <c r="DY1571" s="624"/>
      <c r="DZ1571" s="624"/>
      <c r="EA1571" s="624"/>
      <c r="EB1571" s="624"/>
      <c r="EC1571" s="624"/>
      <c r="ED1571" s="624"/>
      <c r="EE1571" s="624"/>
      <c r="EF1571" s="624"/>
      <c r="EG1571" s="624"/>
      <c r="EH1571" s="624"/>
      <c r="EI1571" s="624"/>
      <c r="EJ1571" s="624"/>
      <c r="EK1571" s="624"/>
      <c r="EL1571" s="624"/>
      <c r="EM1571" s="624"/>
      <c r="EN1571" s="624"/>
      <c r="EO1571" s="624"/>
      <c r="EP1571" s="624"/>
      <c r="EQ1571" s="624"/>
    </row>
    <row r="1572" spans="1:147" s="560" customFormat="1">
      <c r="A1572" s="624"/>
      <c r="B1572" s="624"/>
      <c r="O1572" s="624"/>
      <c r="P1572" s="624"/>
      <c r="Q1572" s="624"/>
      <c r="R1572" s="624"/>
      <c r="S1572" s="624"/>
      <c r="T1572" s="624"/>
      <c r="U1572" s="624"/>
      <c r="V1572" s="624"/>
      <c r="W1572" s="624"/>
      <c r="X1572" s="624"/>
      <c r="Y1572" s="624"/>
      <c r="Z1572" s="624"/>
      <c r="AB1572" s="624"/>
      <c r="AC1572" s="624"/>
      <c r="AD1572" s="624"/>
      <c r="AE1572" s="624"/>
      <c r="AF1572" s="624"/>
      <c r="AG1572" s="624"/>
      <c r="AH1572" s="624"/>
      <c r="AI1572" s="624"/>
      <c r="AJ1572" s="624"/>
      <c r="AK1572" s="624"/>
      <c r="AL1572" s="624"/>
      <c r="AM1572" s="624"/>
      <c r="AN1572" s="624"/>
      <c r="AO1572" s="624"/>
      <c r="AP1572" s="624"/>
      <c r="AQ1572" s="624"/>
      <c r="AR1572" s="624"/>
      <c r="AS1572" s="624"/>
      <c r="AT1572" s="624"/>
      <c r="AU1572" s="624"/>
      <c r="AV1572" s="624"/>
      <c r="AW1572" s="624"/>
      <c r="AX1572" s="624"/>
      <c r="AY1572" s="624"/>
      <c r="AZ1572" s="624"/>
      <c r="BA1572" s="624"/>
      <c r="BB1572" s="624"/>
      <c r="BC1572" s="624"/>
      <c r="BD1572" s="624"/>
      <c r="BE1572" s="624"/>
      <c r="BF1572" s="624"/>
      <c r="BG1572" s="624"/>
      <c r="BH1572" s="624"/>
      <c r="BI1572" s="624"/>
      <c r="BJ1572" s="624"/>
      <c r="BK1572" s="624"/>
      <c r="BL1572" s="624"/>
      <c r="BM1572" s="624"/>
      <c r="BN1572" s="624"/>
      <c r="BO1572" s="624"/>
      <c r="BP1572" s="624"/>
      <c r="BQ1572" s="624"/>
      <c r="BR1572" s="624"/>
      <c r="BS1572" s="624"/>
      <c r="BT1572" s="624"/>
      <c r="BU1572" s="624"/>
      <c r="BV1572" s="624"/>
      <c r="BW1572" s="624"/>
      <c r="BX1572" s="624"/>
      <c r="BY1572" s="624"/>
      <c r="BZ1572" s="624"/>
      <c r="CA1572" s="624"/>
      <c r="CB1572" s="624"/>
      <c r="CC1572" s="624"/>
      <c r="CD1572" s="624"/>
      <c r="CE1572" s="624"/>
      <c r="CF1572" s="624"/>
      <c r="CG1572" s="624"/>
      <c r="CH1572" s="624"/>
      <c r="CI1572" s="624"/>
      <c r="CJ1572" s="624"/>
      <c r="CK1572" s="624"/>
      <c r="CL1572" s="624"/>
      <c r="CM1572" s="624"/>
      <c r="CN1572" s="624"/>
      <c r="CO1572" s="624"/>
      <c r="CP1572" s="624"/>
      <c r="CQ1572" s="624"/>
      <c r="CR1572" s="624"/>
      <c r="CS1572" s="624"/>
      <c r="CT1572" s="624"/>
      <c r="CU1572" s="624"/>
      <c r="CV1572" s="624"/>
      <c r="CW1572" s="624"/>
      <c r="CX1572" s="624"/>
      <c r="CY1572" s="624"/>
      <c r="CZ1572" s="624"/>
      <c r="DA1572" s="624"/>
      <c r="DB1572" s="624"/>
      <c r="DC1572" s="624"/>
      <c r="DD1572" s="624"/>
      <c r="DE1572" s="624"/>
      <c r="DF1572" s="624"/>
      <c r="DG1572" s="624"/>
      <c r="DH1572" s="624"/>
      <c r="DI1572" s="624"/>
      <c r="DJ1572" s="624"/>
      <c r="DK1572" s="624"/>
      <c r="DL1572" s="624"/>
      <c r="DM1572" s="624"/>
      <c r="DN1572" s="624"/>
      <c r="DO1572" s="624"/>
      <c r="DP1572" s="624"/>
      <c r="DQ1572" s="624"/>
      <c r="DR1572" s="624"/>
      <c r="DS1572" s="624"/>
      <c r="DT1572" s="624"/>
      <c r="DU1572" s="624"/>
      <c r="DV1572" s="624"/>
      <c r="DW1572" s="624"/>
      <c r="DX1572" s="624"/>
      <c r="DY1572" s="624"/>
      <c r="DZ1572" s="624"/>
      <c r="EA1572" s="624"/>
      <c r="EB1572" s="624"/>
      <c r="EC1572" s="624"/>
      <c r="ED1572" s="624"/>
      <c r="EE1572" s="624"/>
      <c r="EF1572" s="624"/>
      <c r="EG1572" s="624"/>
      <c r="EH1572" s="624"/>
      <c r="EI1572" s="624"/>
      <c r="EJ1572" s="624"/>
      <c r="EK1572" s="624"/>
      <c r="EL1572" s="624"/>
      <c r="EM1572" s="624"/>
      <c r="EN1572" s="624"/>
      <c r="EO1572" s="624"/>
      <c r="EP1572" s="624"/>
      <c r="EQ1572" s="624"/>
    </row>
    <row r="1573" spans="1:147" s="560" customFormat="1">
      <c r="A1573" s="624"/>
      <c r="B1573" s="624"/>
      <c r="O1573" s="624"/>
      <c r="P1573" s="624"/>
      <c r="Q1573" s="624"/>
      <c r="R1573" s="624"/>
      <c r="S1573" s="624"/>
      <c r="T1573" s="624"/>
      <c r="U1573" s="624"/>
      <c r="V1573" s="624"/>
      <c r="W1573" s="624"/>
      <c r="X1573" s="624"/>
      <c r="Y1573" s="624"/>
      <c r="Z1573" s="624"/>
      <c r="AB1573" s="624"/>
      <c r="AC1573" s="624"/>
      <c r="AD1573" s="624"/>
      <c r="AE1573" s="624"/>
      <c r="AF1573" s="624"/>
      <c r="AG1573" s="624"/>
      <c r="AH1573" s="624"/>
      <c r="AI1573" s="624"/>
      <c r="AJ1573" s="624"/>
      <c r="AK1573" s="624"/>
      <c r="AL1573" s="624"/>
      <c r="AM1573" s="624"/>
      <c r="AN1573" s="624"/>
      <c r="AO1573" s="624"/>
      <c r="AP1573" s="624"/>
      <c r="AQ1573" s="624"/>
      <c r="AR1573" s="624"/>
      <c r="AS1573" s="624"/>
      <c r="AT1573" s="624"/>
      <c r="AU1573" s="624"/>
      <c r="AV1573" s="624"/>
      <c r="AW1573" s="624"/>
      <c r="AX1573" s="624"/>
      <c r="AY1573" s="624"/>
      <c r="AZ1573" s="624"/>
      <c r="BA1573" s="624"/>
      <c r="BB1573" s="624"/>
      <c r="BC1573" s="624"/>
      <c r="BD1573" s="624"/>
      <c r="BE1573" s="624"/>
      <c r="BF1573" s="624"/>
      <c r="BG1573" s="624"/>
      <c r="BH1573" s="624"/>
      <c r="BI1573" s="624"/>
      <c r="BJ1573" s="624"/>
      <c r="BK1573" s="624"/>
      <c r="BL1573" s="624"/>
      <c r="BM1573" s="624"/>
      <c r="BN1573" s="624"/>
      <c r="BO1573" s="624"/>
      <c r="BP1573" s="624"/>
      <c r="BQ1573" s="624"/>
      <c r="BR1573" s="624"/>
      <c r="BS1573" s="624"/>
      <c r="BT1573" s="624"/>
      <c r="BU1573" s="624"/>
      <c r="BV1573" s="624"/>
      <c r="BW1573" s="624"/>
      <c r="BX1573" s="624"/>
      <c r="BY1573" s="624"/>
      <c r="BZ1573" s="624"/>
      <c r="CA1573" s="624"/>
      <c r="CB1573" s="624"/>
      <c r="CC1573" s="624"/>
      <c r="CD1573" s="624"/>
      <c r="CE1573" s="624"/>
      <c r="CF1573" s="624"/>
      <c r="CG1573" s="624"/>
      <c r="CH1573" s="624"/>
      <c r="CI1573" s="624"/>
      <c r="CJ1573" s="624"/>
      <c r="CK1573" s="624"/>
      <c r="CL1573" s="624"/>
      <c r="CM1573" s="624"/>
      <c r="CN1573" s="624"/>
      <c r="CO1573" s="624"/>
      <c r="CP1573" s="624"/>
      <c r="CQ1573" s="624"/>
      <c r="CR1573" s="624"/>
      <c r="CS1573" s="624"/>
      <c r="CT1573" s="624"/>
      <c r="CU1573" s="624"/>
      <c r="CV1573" s="624"/>
      <c r="CW1573" s="624"/>
      <c r="CX1573" s="624"/>
      <c r="CY1573" s="624"/>
      <c r="CZ1573" s="624"/>
      <c r="DA1573" s="624"/>
      <c r="DB1573" s="624"/>
      <c r="DC1573" s="624"/>
      <c r="DD1573" s="624"/>
      <c r="DE1573" s="624"/>
      <c r="DF1573" s="624"/>
      <c r="DG1573" s="624"/>
      <c r="DH1573" s="624"/>
      <c r="DI1573" s="624"/>
      <c r="DJ1573" s="624"/>
      <c r="DK1573" s="624"/>
      <c r="DL1573" s="624"/>
      <c r="DM1573" s="624"/>
      <c r="DN1573" s="624"/>
      <c r="DO1573" s="624"/>
      <c r="DP1573" s="624"/>
      <c r="DQ1573" s="624"/>
      <c r="DR1573" s="624"/>
      <c r="DS1573" s="624"/>
      <c r="DT1573" s="624"/>
      <c r="DU1573" s="624"/>
      <c r="DV1573" s="624"/>
      <c r="DW1573" s="624"/>
      <c r="DX1573" s="624"/>
      <c r="DY1573" s="624"/>
      <c r="DZ1573" s="624"/>
      <c r="EA1573" s="624"/>
      <c r="EB1573" s="624"/>
      <c r="EC1573" s="624"/>
      <c r="ED1573" s="624"/>
      <c r="EE1573" s="624"/>
      <c r="EF1573" s="624"/>
      <c r="EG1573" s="624"/>
      <c r="EH1573" s="624"/>
      <c r="EI1573" s="624"/>
      <c r="EJ1573" s="624"/>
      <c r="EK1573" s="624"/>
      <c r="EL1573" s="624"/>
      <c r="EM1573" s="624"/>
      <c r="EN1573" s="624"/>
      <c r="EO1573" s="624"/>
      <c r="EP1573" s="624"/>
      <c r="EQ1573" s="624"/>
    </row>
    <row r="1574" spans="1:147" s="560" customFormat="1">
      <c r="A1574" s="624"/>
      <c r="B1574" s="624"/>
      <c r="O1574" s="624"/>
      <c r="P1574" s="624"/>
      <c r="Q1574" s="624"/>
      <c r="R1574" s="624"/>
      <c r="S1574" s="624"/>
      <c r="T1574" s="624"/>
      <c r="U1574" s="624"/>
      <c r="V1574" s="624"/>
      <c r="W1574" s="624"/>
      <c r="X1574" s="624"/>
      <c r="Y1574" s="624"/>
      <c r="Z1574" s="624"/>
      <c r="AB1574" s="624"/>
      <c r="AC1574" s="624"/>
      <c r="AD1574" s="624"/>
      <c r="AE1574" s="624"/>
      <c r="AF1574" s="624"/>
      <c r="AG1574" s="624"/>
      <c r="AH1574" s="624"/>
      <c r="AI1574" s="624"/>
      <c r="AJ1574" s="624"/>
      <c r="AK1574" s="624"/>
      <c r="AL1574" s="624"/>
      <c r="AM1574" s="624"/>
      <c r="AN1574" s="624"/>
      <c r="AO1574" s="624"/>
      <c r="AP1574" s="624"/>
      <c r="AQ1574" s="624"/>
      <c r="AR1574" s="624"/>
      <c r="AS1574" s="624"/>
      <c r="AT1574" s="624"/>
      <c r="AU1574" s="624"/>
      <c r="AV1574" s="624"/>
      <c r="AW1574" s="624"/>
      <c r="AX1574" s="624"/>
      <c r="AY1574" s="624"/>
      <c r="AZ1574" s="624"/>
      <c r="BA1574" s="624"/>
      <c r="BB1574" s="624"/>
      <c r="BC1574" s="624"/>
      <c r="BD1574" s="624"/>
      <c r="BE1574" s="624"/>
      <c r="BF1574" s="624"/>
      <c r="BG1574" s="624"/>
      <c r="BH1574" s="624"/>
      <c r="BI1574" s="624"/>
      <c r="BJ1574" s="624"/>
      <c r="BK1574" s="624"/>
      <c r="BL1574" s="624"/>
      <c r="BM1574" s="624"/>
      <c r="BN1574" s="624"/>
      <c r="BO1574" s="624"/>
      <c r="BP1574" s="624"/>
      <c r="BQ1574" s="624"/>
      <c r="BR1574" s="624"/>
      <c r="BS1574" s="624"/>
      <c r="BT1574" s="624"/>
      <c r="BU1574" s="624"/>
      <c r="BV1574" s="624"/>
      <c r="BW1574" s="624"/>
      <c r="BX1574" s="624"/>
      <c r="BY1574" s="624"/>
      <c r="BZ1574" s="624"/>
      <c r="CA1574" s="624"/>
      <c r="CB1574" s="624"/>
      <c r="CC1574" s="624"/>
      <c r="CD1574" s="624"/>
      <c r="CE1574" s="624"/>
      <c r="CF1574" s="624"/>
      <c r="CG1574" s="624"/>
      <c r="CH1574" s="624"/>
      <c r="CI1574" s="624"/>
      <c r="CJ1574" s="624"/>
      <c r="CK1574" s="624"/>
      <c r="CL1574" s="624"/>
      <c r="CM1574" s="624"/>
      <c r="CN1574" s="624"/>
      <c r="CO1574" s="624"/>
      <c r="CP1574" s="624"/>
      <c r="CQ1574" s="624"/>
      <c r="CR1574" s="624"/>
      <c r="CS1574" s="624"/>
      <c r="CT1574" s="624"/>
      <c r="CU1574" s="624"/>
      <c r="CV1574" s="624"/>
      <c r="CW1574" s="624"/>
      <c r="CX1574" s="624"/>
      <c r="CY1574" s="624"/>
      <c r="CZ1574" s="624"/>
      <c r="DA1574" s="624"/>
      <c r="DB1574" s="624"/>
      <c r="DC1574" s="624"/>
      <c r="DD1574" s="624"/>
      <c r="DE1574" s="624"/>
      <c r="DF1574" s="624"/>
      <c r="DG1574" s="624"/>
      <c r="DH1574" s="624"/>
      <c r="DI1574" s="624"/>
      <c r="DJ1574" s="624"/>
      <c r="DK1574" s="624"/>
      <c r="DL1574" s="624"/>
      <c r="DM1574" s="624"/>
      <c r="DN1574" s="624"/>
      <c r="DO1574" s="624"/>
      <c r="DP1574" s="624"/>
      <c r="DQ1574" s="624"/>
      <c r="DR1574" s="624"/>
      <c r="DS1574" s="624"/>
      <c r="DT1574" s="624"/>
      <c r="DU1574" s="624"/>
      <c r="DV1574" s="624"/>
      <c r="DW1574" s="624"/>
      <c r="DX1574" s="624"/>
      <c r="DY1574" s="624"/>
      <c r="DZ1574" s="624"/>
      <c r="EA1574" s="624"/>
      <c r="EB1574" s="624"/>
      <c r="EC1574" s="624"/>
      <c r="ED1574" s="624"/>
      <c r="EE1574" s="624"/>
      <c r="EF1574" s="624"/>
      <c r="EG1574" s="624"/>
      <c r="EH1574" s="624"/>
      <c r="EI1574" s="624"/>
      <c r="EJ1574" s="624"/>
      <c r="EK1574" s="624"/>
      <c r="EL1574" s="624"/>
      <c r="EM1574" s="624"/>
      <c r="EN1574" s="624"/>
      <c r="EO1574" s="624"/>
      <c r="EP1574" s="624"/>
      <c r="EQ1574" s="624"/>
    </row>
    <row r="1575" spans="1:147" s="560" customFormat="1">
      <c r="A1575" s="624"/>
      <c r="B1575" s="624"/>
      <c r="O1575" s="624"/>
      <c r="P1575" s="624"/>
      <c r="Q1575" s="624"/>
      <c r="R1575" s="624"/>
      <c r="S1575" s="624"/>
      <c r="T1575" s="624"/>
      <c r="U1575" s="624"/>
      <c r="V1575" s="624"/>
      <c r="W1575" s="624"/>
      <c r="X1575" s="624"/>
      <c r="Y1575" s="624"/>
      <c r="Z1575" s="624"/>
      <c r="AB1575" s="624"/>
      <c r="AC1575" s="624"/>
      <c r="AD1575" s="624"/>
      <c r="AE1575" s="624"/>
      <c r="AF1575" s="624"/>
      <c r="AG1575" s="624"/>
      <c r="AH1575" s="624"/>
      <c r="AI1575" s="624"/>
      <c r="AJ1575" s="624"/>
      <c r="AK1575" s="624"/>
      <c r="AL1575" s="624"/>
      <c r="AM1575" s="624"/>
      <c r="AN1575" s="624"/>
      <c r="AO1575" s="624"/>
      <c r="AP1575" s="624"/>
      <c r="AQ1575" s="624"/>
      <c r="AR1575" s="624"/>
      <c r="AS1575" s="624"/>
      <c r="AT1575" s="624"/>
      <c r="AU1575" s="624"/>
      <c r="AV1575" s="624"/>
      <c r="AW1575" s="624"/>
      <c r="AX1575" s="624"/>
      <c r="AY1575" s="624"/>
      <c r="AZ1575" s="624"/>
      <c r="BA1575" s="624"/>
      <c r="BB1575" s="624"/>
      <c r="BC1575" s="624"/>
      <c r="BD1575" s="624"/>
      <c r="BE1575" s="624"/>
      <c r="BF1575" s="624"/>
      <c r="BG1575" s="624"/>
      <c r="BH1575" s="624"/>
      <c r="BI1575" s="624"/>
      <c r="BJ1575" s="624"/>
      <c r="BK1575" s="624"/>
      <c r="BL1575" s="624"/>
      <c r="BM1575" s="624"/>
      <c r="BN1575" s="624"/>
      <c r="BO1575" s="624"/>
      <c r="BP1575" s="624"/>
      <c r="BQ1575" s="624"/>
      <c r="BR1575" s="624"/>
      <c r="BS1575" s="624"/>
      <c r="BT1575" s="624"/>
      <c r="BU1575" s="624"/>
      <c r="BV1575" s="624"/>
      <c r="BW1575" s="624"/>
      <c r="BX1575" s="624"/>
      <c r="BY1575" s="624"/>
      <c r="BZ1575" s="624"/>
      <c r="CA1575" s="624"/>
      <c r="CB1575" s="624"/>
      <c r="CC1575" s="624"/>
      <c r="CD1575" s="624"/>
      <c r="CE1575" s="624"/>
      <c r="CF1575" s="624"/>
      <c r="CG1575" s="624"/>
      <c r="CH1575" s="624"/>
      <c r="CI1575" s="624"/>
      <c r="CJ1575" s="624"/>
      <c r="CK1575" s="624"/>
      <c r="CL1575" s="624"/>
      <c r="CM1575" s="624"/>
      <c r="CN1575" s="624"/>
      <c r="CO1575" s="624"/>
      <c r="CP1575" s="624"/>
      <c r="CQ1575" s="624"/>
      <c r="CR1575" s="624"/>
      <c r="CS1575" s="624"/>
      <c r="CT1575" s="624"/>
      <c r="CU1575" s="624"/>
      <c r="CV1575" s="624"/>
      <c r="CW1575" s="624"/>
      <c r="CX1575" s="624"/>
      <c r="CY1575" s="624"/>
      <c r="CZ1575" s="624"/>
      <c r="DA1575" s="624"/>
      <c r="DB1575" s="624"/>
      <c r="DC1575" s="624"/>
      <c r="DD1575" s="624"/>
      <c r="DE1575" s="624"/>
      <c r="DF1575" s="624"/>
      <c r="DG1575" s="624"/>
      <c r="DH1575" s="624"/>
      <c r="DI1575" s="624"/>
      <c r="DJ1575" s="624"/>
      <c r="DK1575" s="624"/>
      <c r="DL1575" s="624"/>
      <c r="DM1575" s="624"/>
      <c r="DN1575" s="624"/>
      <c r="DO1575" s="624"/>
      <c r="DP1575" s="624"/>
      <c r="DQ1575" s="624"/>
      <c r="DR1575" s="624"/>
      <c r="DS1575" s="624"/>
      <c r="DT1575" s="624"/>
      <c r="DU1575" s="624"/>
      <c r="DV1575" s="624"/>
      <c r="DW1575" s="624"/>
      <c r="DX1575" s="624"/>
      <c r="DY1575" s="624"/>
      <c r="DZ1575" s="624"/>
      <c r="EA1575" s="624"/>
      <c r="EB1575" s="624"/>
      <c r="EC1575" s="624"/>
      <c r="ED1575" s="624"/>
      <c r="EE1575" s="624"/>
      <c r="EF1575" s="624"/>
      <c r="EG1575" s="624"/>
      <c r="EH1575" s="624"/>
      <c r="EI1575" s="624"/>
      <c r="EJ1575" s="624"/>
      <c r="EK1575" s="624"/>
      <c r="EL1575" s="624"/>
      <c r="EM1575" s="624"/>
      <c r="EN1575" s="624"/>
      <c r="EO1575" s="624"/>
      <c r="EP1575" s="624"/>
      <c r="EQ1575" s="624"/>
    </row>
    <row r="1576" spans="1:147" s="560" customFormat="1">
      <c r="A1576" s="624"/>
      <c r="B1576" s="624"/>
      <c r="O1576" s="624"/>
      <c r="P1576" s="624"/>
      <c r="Q1576" s="624"/>
      <c r="R1576" s="624"/>
      <c r="S1576" s="624"/>
      <c r="T1576" s="624"/>
      <c r="U1576" s="624"/>
      <c r="V1576" s="624"/>
      <c r="W1576" s="624"/>
      <c r="X1576" s="624"/>
      <c r="Y1576" s="624"/>
      <c r="Z1576" s="624"/>
      <c r="AB1576" s="624"/>
      <c r="AC1576" s="624"/>
      <c r="AD1576" s="624"/>
      <c r="AE1576" s="624"/>
      <c r="AF1576" s="624"/>
      <c r="AG1576" s="624"/>
      <c r="AH1576" s="624"/>
      <c r="AI1576" s="624"/>
      <c r="AJ1576" s="624"/>
      <c r="AK1576" s="624"/>
      <c r="AL1576" s="624"/>
      <c r="AM1576" s="624"/>
      <c r="AN1576" s="624"/>
      <c r="AO1576" s="624"/>
      <c r="AP1576" s="624"/>
      <c r="AQ1576" s="624"/>
      <c r="AR1576" s="624"/>
      <c r="AS1576" s="624"/>
      <c r="AT1576" s="624"/>
      <c r="AU1576" s="624"/>
      <c r="AV1576" s="624"/>
      <c r="AW1576" s="624"/>
      <c r="AX1576" s="624"/>
      <c r="AY1576" s="624"/>
      <c r="AZ1576" s="624"/>
      <c r="BA1576" s="624"/>
      <c r="BB1576" s="624"/>
      <c r="BC1576" s="624"/>
      <c r="BD1576" s="624"/>
      <c r="BE1576" s="624"/>
      <c r="BF1576" s="624"/>
      <c r="BG1576" s="624"/>
      <c r="BH1576" s="624"/>
      <c r="BI1576" s="624"/>
      <c r="BJ1576" s="624"/>
      <c r="BK1576" s="624"/>
      <c r="BL1576" s="624"/>
      <c r="BM1576" s="624"/>
      <c r="BN1576" s="624"/>
      <c r="BO1576" s="624"/>
      <c r="BP1576" s="624"/>
      <c r="BQ1576" s="624"/>
      <c r="BR1576" s="624"/>
      <c r="BS1576" s="624"/>
      <c r="BT1576" s="624"/>
      <c r="BU1576" s="624"/>
      <c r="BV1576" s="624"/>
      <c r="BW1576" s="624"/>
      <c r="BX1576" s="624"/>
      <c r="BY1576" s="624"/>
      <c r="BZ1576" s="624"/>
      <c r="CA1576" s="624"/>
      <c r="CB1576" s="624"/>
      <c r="CC1576" s="624"/>
      <c r="CD1576" s="624"/>
      <c r="CE1576" s="624"/>
      <c r="CF1576" s="624"/>
      <c r="CG1576" s="624"/>
      <c r="CH1576" s="624"/>
      <c r="CI1576" s="624"/>
      <c r="CJ1576" s="624"/>
      <c r="CK1576" s="624"/>
      <c r="CL1576" s="624"/>
      <c r="CM1576" s="624"/>
      <c r="CN1576" s="624"/>
      <c r="CO1576" s="624"/>
      <c r="CP1576" s="624"/>
      <c r="CQ1576" s="624"/>
      <c r="CR1576" s="624"/>
      <c r="CS1576" s="624"/>
      <c r="CT1576" s="624"/>
      <c r="CU1576" s="624"/>
      <c r="CV1576" s="624"/>
      <c r="CW1576" s="624"/>
      <c r="CX1576" s="624"/>
      <c r="CY1576" s="624"/>
      <c r="CZ1576" s="624"/>
      <c r="DA1576" s="624"/>
      <c r="DB1576" s="624"/>
      <c r="DC1576" s="624"/>
      <c r="DD1576" s="624"/>
      <c r="DE1576" s="624"/>
      <c r="DF1576" s="624"/>
      <c r="DG1576" s="624"/>
      <c r="DH1576" s="624"/>
      <c r="DI1576" s="624"/>
      <c r="DJ1576" s="624"/>
      <c r="DK1576" s="624"/>
      <c r="DL1576" s="624"/>
      <c r="DM1576" s="624"/>
      <c r="DN1576" s="624"/>
      <c r="DO1576" s="624"/>
      <c r="DP1576" s="624"/>
      <c r="DQ1576" s="624"/>
      <c r="DR1576" s="624"/>
      <c r="DS1576" s="624"/>
      <c r="DT1576" s="624"/>
      <c r="DU1576" s="624"/>
      <c r="DV1576" s="624"/>
      <c r="DW1576" s="624"/>
      <c r="DX1576" s="624"/>
      <c r="DY1576" s="624"/>
      <c r="DZ1576" s="624"/>
      <c r="EA1576" s="624"/>
      <c r="EB1576" s="624"/>
      <c r="EC1576" s="624"/>
      <c r="ED1576" s="624"/>
      <c r="EE1576" s="624"/>
      <c r="EF1576" s="624"/>
      <c r="EG1576" s="624"/>
      <c r="EH1576" s="624"/>
      <c r="EI1576" s="624"/>
      <c r="EJ1576" s="624"/>
      <c r="EK1576" s="624"/>
      <c r="EL1576" s="624"/>
      <c r="EM1576" s="624"/>
      <c r="EN1576" s="624"/>
      <c r="EO1576" s="624"/>
      <c r="EP1576" s="624"/>
      <c r="EQ1576" s="624"/>
    </row>
    <row r="1577" spans="1:147" s="560" customFormat="1">
      <c r="A1577" s="624"/>
      <c r="B1577" s="624"/>
      <c r="O1577" s="624"/>
      <c r="P1577" s="624"/>
      <c r="Q1577" s="624"/>
      <c r="R1577" s="624"/>
      <c r="S1577" s="624"/>
      <c r="T1577" s="624"/>
      <c r="U1577" s="624"/>
      <c r="V1577" s="624"/>
      <c r="W1577" s="624"/>
      <c r="X1577" s="624"/>
      <c r="Y1577" s="624"/>
      <c r="Z1577" s="624"/>
      <c r="AB1577" s="624"/>
      <c r="AC1577" s="624"/>
      <c r="AD1577" s="624"/>
      <c r="AE1577" s="624"/>
      <c r="AF1577" s="624"/>
      <c r="AG1577" s="624"/>
      <c r="AH1577" s="624"/>
      <c r="AI1577" s="624"/>
      <c r="AJ1577" s="624"/>
      <c r="AK1577" s="624"/>
      <c r="AL1577" s="624"/>
      <c r="AM1577" s="624"/>
      <c r="AN1577" s="624"/>
      <c r="AO1577" s="624"/>
      <c r="AP1577" s="624"/>
      <c r="AQ1577" s="624"/>
      <c r="AR1577" s="624"/>
      <c r="AS1577" s="624"/>
      <c r="AT1577" s="624"/>
      <c r="AU1577" s="624"/>
      <c r="AV1577" s="624"/>
      <c r="AW1577" s="624"/>
      <c r="AX1577" s="624"/>
      <c r="AY1577" s="624"/>
      <c r="AZ1577" s="624"/>
      <c r="BA1577" s="624"/>
      <c r="BB1577" s="624"/>
      <c r="BC1577" s="624"/>
      <c r="BD1577" s="624"/>
      <c r="BE1577" s="624"/>
      <c r="BF1577" s="624"/>
      <c r="BG1577" s="624"/>
      <c r="BH1577" s="624"/>
      <c r="BI1577" s="624"/>
      <c r="BJ1577" s="624"/>
      <c r="BK1577" s="624"/>
      <c r="BL1577" s="624"/>
      <c r="BM1577" s="624"/>
      <c r="BN1577" s="624"/>
      <c r="BO1577" s="624"/>
      <c r="BP1577" s="624"/>
      <c r="BQ1577" s="624"/>
      <c r="BR1577" s="624"/>
      <c r="BS1577" s="624"/>
      <c r="BT1577" s="624"/>
      <c r="BU1577" s="624"/>
      <c r="BV1577" s="624"/>
      <c r="BW1577" s="624"/>
      <c r="BX1577" s="624"/>
      <c r="BY1577" s="624"/>
      <c r="BZ1577" s="624"/>
      <c r="CA1577" s="624"/>
      <c r="CB1577" s="624"/>
      <c r="CC1577" s="624"/>
      <c r="CD1577" s="624"/>
      <c r="CE1577" s="624"/>
      <c r="CF1577" s="624"/>
      <c r="CG1577" s="624"/>
      <c r="CH1577" s="624"/>
      <c r="CI1577" s="624"/>
      <c r="CJ1577" s="624"/>
      <c r="CK1577" s="624"/>
      <c r="CL1577" s="624"/>
      <c r="CM1577" s="624"/>
      <c r="CN1577" s="624"/>
      <c r="CO1577" s="624"/>
      <c r="CP1577" s="624"/>
      <c r="CQ1577" s="624"/>
      <c r="CR1577" s="624"/>
      <c r="CS1577" s="624"/>
      <c r="CT1577" s="624"/>
      <c r="CU1577" s="624"/>
      <c r="CV1577" s="624"/>
      <c r="CW1577" s="624"/>
      <c r="CX1577" s="624"/>
      <c r="CY1577" s="624"/>
      <c r="CZ1577" s="624"/>
      <c r="DA1577" s="624"/>
      <c r="DB1577" s="624"/>
      <c r="DC1577" s="624"/>
      <c r="DD1577" s="624"/>
      <c r="DE1577" s="624"/>
      <c r="DF1577" s="624"/>
      <c r="DG1577" s="624"/>
      <c r="DH1577" s="624"/>
      <c r="DI1577" s="624"/>
      <c r="DJ1577" s="624"/>
      <c r="DK1577" s="624"/>
      <c r="DL1577" s="624"/>
      <c r="DM1577" s="624"/>
      <c r="DN1577" s="624"/>
      <c r="DO1577" s="624"/>
      <c r="DP1577" s="624"/>
      <c r="DQ1577" s="624"/>
      <c r="DR1577" s="624"/>
      <c r="DS1577" s="624"/>
      <c r="DT1577" s="624"/>
      <c r="DU1577" s="624"/>
      <c r="DV1577" s="624"/>
      <c r="DW1577" s="624"/>
      <c r="DX1577" s="624"/>
      <c r="DY1577" s="624"/>
      <c r="DZ1577" s="624"/>
      <c r="EA1577" s="624"/>
      <c r="EB1577" s="624"/>
      <c r="EC1577" s="624"/>
      <c r="ED1577" s="624"/>
      <c r="EE1577" s="624"/>
      <c r="EF1577" s="624"/>
      <c r="EG1577" s="624"/>
      <c r="EH1577" s="624"/>
      <c r="EI1577" s="624"/>
      <c r="EJ1577" s="624"/>
      <c r="EK1577" s="624"/>
      <c r="EL1577" s="624"/>
      <c r="EM1577" s="624"/>
      <c r="EN1577" s="624"/>
      <c r="EO1577" s="624"/>
      <c r="EP1577" s="624"/>
      <c r="EQ1577" s="624"/>
    </row>
    <row r="1578" spans="1:147" s="560" customFormat="1">
      <c r="A1578" s="624"/>
      <c r="B1578" s="624"/>
      <c r="O1578" s="624"/>
      <c r="P1578" s="624"/>
      <c r="Q1578" s="624"/>
      <c r="R1578" s="624"/>
      <c r="S1578" s="624"/>
      <c r="T1578" s="624"/>
      <c r="U1578" s="624"/>
      <c r="V1578" s="624"/>
      <c r="W1578" s="624"/>
      <c r="X1578" s="624"/>
      <c r="Y1578" s="624"/>
      <c r="Z1578" s="624"/>
      <c r="AB1578" s="624"/>
      <c r="AC1578" s="624"/>
      <c r="AD1578" s="624"/>
      <c r="AE1578" s="624"/>
      <c r="AF1578" s="624"/>
      <c r="AG1578" s="624"/>
      <c r="AH1578" s="624"/>
      <c r="AI1578" s="624"/>
      <c r="AJ1578" s="624"/>
      <c r="AK1578" s="624"/>
      <c r="AL1578" s="624"/>
      <c r="AM1578" s="624"/>
      <c r="AN1578" s="624"/>
      <c r="AO1578" s="624"/>
      <c r="AP1578" s="624"/>
      <c r="AQ1578" s="624"/>
      <c r="AR1578" s="624"/>
      <c r="AS1578" s="624"/>
      <c r="AT1578" s="624"/>
      <c r="AU1578" s="624"/>
      <c r="AV1578" s="624"/>
      <c r="AW1578" s="624"/>
      <c r="AX1578" s="624"/>
      <c r="AY1578" s="624"/>
      <c r="AZ1578" s="624"/>
      <c r="BA1578" s="624"/>
      <c r="BB1578" s="624"/>
      <c r="BC1578" s="624"/>
      <c r="BD1578" s="624"/>
      <c r="BE1578" s="624"/>
      <c r="BF1578" s="624"/>
      <c r="BG1578" s="624"/>
      <c r="BH1578" s="624"/>
      <c r="BI1578" s="624"/>
      <c r="BJ1578" s="624"/>
      <c r="BK1578" s="624"/>
      <c r="BL1578" s="624"/>
      <c r="BM1578" s="624"/>
      <c r="BN1578" s="624"/>
      <c r="BO1578" s="624"/>
      <c r="BP1578" s="624"/>
      <c r="BQ1578" s="624"/>
      <c r="BR1578" s="624"/>
      <c r="BS1578" s="624"/>
      <c r="BT1578" s="624"/>
      <c r="BU1578" s="624"/>
      <c r="BV1578" s="624"/>
      <c r="BW1578" s="624"/>
      <c r="BX1578" s="624"/>
      <c r="BY1578" s="624"/>
      <c r="BZ1578" s="624"/>
      <c r="CA1578" s="624"/>
      <c r="CB1578" s="624"/>
      <c r="CC1578" s="624"/>
      <c r="CD1578" s="624"/>
      <c r="CE1578" s="624"/>
      <c r="CF1578" s="624"/>
      <c r="CG1578" s="624"/>
      <c r="CH1578" s="624"/>
      <c r="CI1578" s="624"/>
      <c r="CJ1578" s="624"/>
      <c r="CK1578" s="624"/>
      <c r="CL1578" s="624"/>
      <c r="CM1578" s="624"/>
      <c r="CN1578" s="624"/>
      <c r="CO1578" s="624"/>
      <c r="CP1578" s="624"/>
      <c r="CQ1578" s="624"/>
      <c r="CR1578" s="624"/>
      <c r="CS1578" s="624"/>
      <c r="CT1578" s="624"/>
      <c r="CU1578" s="624"/>
      <c r="CV1578" s="624"/>
      <c r="CW1578" s="624"/>
      <c r="CX1578" s="624"/>
      <c r="CY1578" s="624"/>
      <c r="CZ1578" s="624"/>
      <c r="DA1578" s="624"/>
      <c r="DB1578" s="624"/>
      <c r="DC1578" s="624"/>
      <c r="DD1578" s="624"/>
      <c r="DE1578" s="624"/>
      <c r="DF1578" s="624"/>
      <c r="DG1578" s="624"/>
      <c r="DH1578" s="624"/>
      <c r="DI1578" s="624"/>
      <c r="DJ1578" s="624"/>
      <c r="DK1578" s="624"/>
      <c r="DL1578" s="624"/>
      <c r="DM1578" s="624"/>
      <c r="DN1578" s="624"/>
      <c r="DO1578" s="624"/>
      <c r="DP1578" s="624"/>
      <c r="DQ1578" s="624"/>
      <c r="DR1578" s="624"/>
      <c r="DS1578" s="624"/>
      <c r="DT1578" s="624"/>
      <c r="DU1578" s="624"/>
      <c r="DV1578" s="624"/>
      <c r="DW1578" s="624"/>
      <c r="DX1578" s="624"/>
      <c r="DY1578" s="624"/>
      <c r="DZ1578" s="624"/>
      <c r="EA1578" s="624"/>
      <c r="EB1578" s="624"/>
      <c r="EC1578" s="624"/>
      <c r="ED1578" s="624"/>
      <c r="EE1578" s="624"/>
      <c r="EF1578" s="624"/>
      <c r="EG1578" s="624"/>
      <c r="EH1578" s="624"/>
      <c r="EI1578" s="624"/>
      <c r="EJ1578" s="624"/>
      <c r="EK1578" s="624"/>
      <c r="EL1578" s="624"/>
      <c r="EM1578" s="624"/>
      <c r="EN1578" s="624"/>
      <c r="EO1578" s="624"/>
      <c r="EP1578" s="624"/>
      <c r="EQ1578" s="624"/>
    </row>
    <row r="1579" spans="1:147" s="560" customFormat="1">
      <c r="A1579" s="624"/>
      <c r="B1579" s="624"/>
      <c r="O1579" s="624"/>
      <c r="P1579" s="624"/>
      <c r="Q1579" s="624"/>
      <c r="R1579" s="624"/>
      <c r="S1579" s="624"/>
      <c r="T1579" s="624"/>
      <c r="U1579" s="624"/>
      <c r="V1579" s="624"/>
      <c r="W1579" s="624"/>
      <c r="X1579" s="624"/>
      <c r="Y1579" s="624"/>
      <c r="Z1579" s="624"/>
      <c r="AB1579" s="624"/>
      <c r="AC1579" s="624"/>
      <c r="AD1579" s="624"/>
      <c r="AE1579" s="624"/>
      <c r="AF1579" s="624"/>
      <c r="AG1579" s="624"/>
      <c r="AH1579" s="624"/>
      <c r="AI1579" s="624"/>
      <c r="AJ1579" s="624"/>
      <c r="AK1579" s="624"/>
      <c r="AL1579" s="624"/>
      <c r="AM1579" s="624"/>
      <c r="AN1579" s="624"/>
      <c r="AO1579" s="624"/>
      <c r="AP1579" s="624"/>
      <c r="AQ1579" s="624"/>
      <c r="AR1579" s="624"/>
      <c r="AS1579" s="624"/>
      <c r="AT1579" s="624"/>
      <c r="AU1579" s="624"/>
      <c r="AV1579" s="624"/>
      <c r="AW1579" s="624"/>
      <c r="AX1579" s="624"/>
      <c r="AY1579" s="624"/>
      <c r="AZ1579" s="624"/>
      <c r="BA1579" s="624"/>
      <c r="BB1579" s="624"/>
      <c r="BC1579" s="624"/>
      <c r="BD1579" s="624"/>
      <c r="BE1579" s="624"/>
      <c r="BF1579" s="624"/>
      <c r="BG1579" s="624"/>
      <c r="BH1579" s="624"/>
      <c r="BI1579" s="624"/>
      <c r="BJ1579" s="624"/>
      <c r="BK1579" s="624"/>
      <c r="BL1579" s="624"/>
      <c r="BM1579" s="624"/>
      <c r="BN1579" s="624"/>
      <c r="BO1579" s="624"/>
      <c r="BP1579" s="624"/>
      <c r="BQ1579" s="624"/>
      <c r="BR1579" s="624"/>
      <c r="BS1579" s="624"/>
      <c r="BT1579" s="624"/>
      <c r="BU1579" s="624"/>
      <c r="BV1579" s="624"/>
      <c r="BW1579" s="624"/>
      <c r="BX1579" s="624"/>
      <c r="BY1579" s="624"/>
      <c r="BZ1579" s="624"/>
      <c r="CA1579" s="624"/>
      <c r="CB1579" s="624"/>
      <c r="CC1579" s="624"/>
      <c r="CD1579" s="624"/>
      <c r="CE1579" s="624"/>
      <c r="CF1579" s="624"/>
      <c r="CG1579" s="624"/>
      <c r="CH1579" s="624"/>
      <c r="CI1579" s="624"/>
      <c r="CJ1579" s="624"/>
      <c r="CK1579" s="624"/>
      <c r="CL1579" s="624"/>
      <c r="CM1579" s="624"/>
      <c r="CN1579" s="624"/>
      <c r="CO1579" s="624"/>
      <c r="CP1579" s="624"/>
      <c r="CQ1579" s="624"/>
      <c r="CR1579" s="624"/>
      <c r="CS1579" s="624"/>
      <c r="CT1579" s="624"/>
      <c r="CU1579" s="624"/>
      <c r="CV1579" s="624"/>
      <c r="CW1579" s="624"/>
      <c r="CX1579" s="624"/>
      <c r="CY1579" s="624"/>
      <c r="CZ1579" s="624"/>
      <c r="DA1579" s="624"/>
      <c r="DB1579" s="624"/>
      <c r="DC1579" s="624"/>
      <c r="DD1579" s="624"/>
      <c r="DE1579" s="624"/>
      <c r="DF1579" s="624"/>
      <c r="DG1579" s="624"/>
      <c r="DH1579" s="624"/>
      <c r="DI1579" s="624"/>
      <c r="DJ1579" s="624"/>
      <c r="DK1579" s="624"/>
      <c r="DL1579" s="624"/>
      <c r="DM1579" s="624"/>
      <c r="DN1579" s="624"/>
      <c r="DO1579" s="624"/>
      <c r="DP1579" s="624"/>
      <c r="DQ1579" s="624"/>
      <c r="DR1579" s="624"/>
      <c r="DS1579" s="624"/>
      <c r="DT1579" s="624"/>
      <c r="DU1579" s="624"/>
      <c r="DV1579" s="624"/>
      <c r="DW1579" s="624"/>
      <c r="DX1579" s="624"/>
      <c r="DY1579" s="624"/>
      <c r="DZ1579" s="624"/>
      <c r="EA1579" s="624"/>
      <c r="EB1579" s="624"/>
      <c r="EC1579" s="624"/>
      <c r="ED1579" s="624"/>
      <c r="EE1579" s="624"/>
      <c r="EF1579" s="624"/>
      <c r="EG1579" s="624"/>
      <c r="EH1579" s="624"/>
      <c r="EI1579" s="624"/>
      <c r="EJ1579" s="624"/>
      <c r="EK1579" s="624"/>
      <c r="EL1579" s="624"/>
      <c r="EM1579" s="624"/>
      <c r="EN1579" s="624"/>
      <c r="EO1579" s="624"/>
      <c r="EP1579" s="624"/>
      <c r="EQ1579" s="624"/>
    </row>
    <row r="1580" spans="1:147" s="560" customFormat="1">
      <c r="A1580" s="624"/>
      <c r="B1580" s="624"/>
      <c r="O1580" s="624"/>
      <c r="P1580" s="624"/>
      <c r="Q1580" s="624"/>
      <c r="R1580" s="624"/>
      <c r="S1580" s="624"/>
      <c r="T1580" s="624"/>
      <c r="U1580" s="624"/>
      <c r="V1580" s="624"/>
      <c r="W1580" s="624"/>
      <c r="X1580" s="624"/>
      <c r="Y1580" s="624"/>
      <c r="Z1580" s="624"/>
      <c r="AB1580" s="624"/>
      <c r="AC1580" s="624"/>
      <c r="AD1580" s="624"/>
      <c r="AE1580" s="624"/>
      <c r="AF1580" s="624"/>
      <c r="AG1580" s="624"/>
      <c r="AH1580" s="624"/>
      <c r="AI1580" s="624"/>
      <c r="AJ1580" s="624"/>
      <c r="AK1580" s="624"/>
      <c r="AL1580" s="624"/>
      <c r="AM1580" s="624"/>
      <c r="AN1580" s="624"/>
      <c r="AO1580" s="624"/>
      <c r="AP1580" s="624"/>
      <c r="AQ1580" s="624"/>
      <c r="AR1580" s="624"/>
      <c r="AS1580" s="624"/>
      <c r="AT1580" s="624"/>
      <c r="AU1580" s="624"/>
      <c r="AV1580" s="624"/>
      <c r="AW1580" s="624"/>
      <c r="AX1580" s="624"/>
      <c r="AY1580" s="624"/>
      <c r="AZ1580" s="624"/>
      <c r="BA1580" s="624"/>
      <c r="BB1580" s="624"/>
      <c r="BC1580" s="624"/>
      <c r="BD1580" s="624"/>
      <c r="BE1580" s="624"/>
      <c r="BF1580" s="624"/>
      <c r="BG1580" s="624"/>
      <c r="BH1580" s="624"/>
      <c r="BI1580" s="624"/>
      <c r="BJ1580" s="624"/>
      <c r="BK1580" s="624"/>
      <c r="BL1580" s="624"/>
      <c r="BM1580" s="624"/>
      <c r="BN1580" s="624"/>
      <c r="BO1580" s="624"/>
      <c r="BP1580" s="624"/>
      <c r="BQ1580" s="624"/>
      <c r="BR1580" s="624"/>
      <c r="BS1580" s="624"/>
      <c r="BT1580" s="624"/>
      <c r="BU1580" s="624"/>
      <c r="BV1580" s="624"/>
      <c r="BW1580" s="624"/>
      <c r="BX1580" s="624"/>
      <c r="BY1580" s="624"/>
      <c r="BZ1580" s="624"/>
      <c r="CA1580" s="624"/>
      <c r="CB1580" s="624"/>
      <c r="CC1580" s="624"/>
      <c r="CD1580" s="624"/>
      <c r="CE1580" s="624"/>
      <c r="CF1580" s="624"/>
      <c r="CG1580" s="624"/>
      <c r="CH1580" s="624"/>
      <c r="CI1580" s="624"/>
      <c r="CJ1580" s="624"/>
      <c r="CK1580" s="624"/>
      <c r="CL1580" s="624"/>
      <c r="CM1580" s="624"/>
      <c r="CN1580" s="624"/>
      <c r="CO1580" s="624"/>
      <c r="CP1580" s="624"/>
      <c r="CQ1580" s="624"/>
      <c r="CR1580" s="624"/>
      <c r="CS1580" s="624"/>
      <c r="CT1580" s="624"/>
      <c r="CU1580" s="624"/>
      <c r="CV1580" s="624"/>
      <c r="CW1580" s="624"/>
      <c r="CX1580" s="624"/>
      <c r="CY1580" s="624"/>
      <c r="CZ1580" s="624"/>
      <c r="DA1580" s="624"/>
      <c r="DB1580" s="624"/>
      <c r="DC1580" s="624"/>
      <c r="DD1580" s="624"/>
      <c r="DE1580" s="624"/>
      <c r="DF1580" s="624"/>
      <c r="DG1580" s="624"/>
      <c r="DH1580" s="624"/>
      <c r="DI1580" s="624"/>
      <c r="DJ1580" s="624"/>
      <c r="DK1580" s="624"/>
      <c r="DL1580" s="624"/>
      <c r="DM1580" s="624"/>
      <c r="DN1580" s="624"/>
      <c r="DO1580" s="624"/>
      <c r="DP1580" s="624"/>
      <c r="DQ1580" s="624"/>
      <c r="DR1580" s="624"/>
      <c r="DS1580" s="624"/>
      <c r="DT1580" s="624"/>
      <c r="DU1580" s="624"/>
      <c r="DV1580" s="624"/>
      <c r="DW1580" s="624"/>
      <c r="DX1580" s="624"/>
      <c r="DY1580" s="624"/>
      <c r="DZ1580" s="624"/>
      <c r="EA1580" s="624"/>
      <c r="EB1580" s="624"/>
      <c r="EC1580" s="624"/>
      <c r="ED1580" s="624"/>
      <c r="EE1580" s="624"/>
      <c r="EF1580" s="624"/>
      <c r="EG1580" s="624"/>
      <c r="EH1580" s="624"/>
      <c r="EI1580" s="624"/>
      <c r="EJ1580" s="624"/>
      <c r="EK1580" s="624"/>
      <c r="EL1580" s="624"/>
      <c r="EM1580" s="624"/>
      <c r="EN1580" s="624"/>
      <c r="EO1580" s="624"/>
      <c r="EP1580" s="624"/>
      <c r="EQ1580" s="624"/>
    </row>
    <row r="1581" spans="1:147" s="560" customFormat="1">
      <c r="A1581" s="624"/>
      <c r="B1581" s="624"/>
      <c r="O1581" s="624"/>
      <c r="P1581" s="624"/>
      <c r="Q1581" s="624"/>
      <c r="R1581" s="624"/>
      <c r="S1581" s="624"/>
      <c r="T1581" s="624"/>
      <c r="U1581" s="624"/>
      <c r="V1581" s="624"/>
      <c r="W1581" s="624"/>
      <c r="X1581" s="624"/>
      <c r="Y1581" s="624"/>
      <c r="Z1581" s="624"/>
      <c r="AB1581" s="624"/>
      <c r="AC1581" s="624"/>
      <c r="AD1581" s="624"/>
      <c r="AE1581" s="624"/>
      <c r="AF1581" s="624"/>
      <c r="AG1581" s="624"/>
      <c r="AH1581" s="624"/>
      <c r="AI1581" s="624"/>
      <c r="AJ1581" s="624"/>
      <c r="AK1581" s="624"/>
      <c r="AL1581" s="624"/>
      <c r="AM1581" s="624"/>
      <c r="AN1581" s="624"/>
      <c r="AO1581" s="624"/>
      <c r="AP1581" s="624"/>
      <c r="AQ1581" s="624"/>
      <c r="AR1581" s="624"/>
      <c r="AS1581" s="624"/>
      <c r="AT1581" s="624"/>
      <c r="AU1581" s="624"/>
      <c r="AV1581" s="624"/>
      <c r="AW1581" s="624"/>
      <c r="AX1581" s="624"/>
      <c r="AY1581" s="624"/>
      <c r="AZ1581" s="624"/>
      <c r="BA1581" s="624"/>
      <c r="BB1581" s="624"/>
      <c r="BC1581" s="624"/>
      <c r="BD1581" s="624"/>
      <c r="BE1581" s="624"/>
      <c r="BF1581" s="624"/>
      <c r="BG1581" s="624"/>
      <c r="BH1581" s="624"/>
      <c r="BI1581" s="624"/>
      <c r="BJ1581" s="624"/>
      <c r="BK1581" s="624"/>
      <c r="BL1581" s="624"/>
      <c r="BM1581" s="624"/>
      <c r="BN1581" s="624"/>
      <c r="BO1581" s="624"/>
      <c r="BP1581" s="624"/>
      <c r="BQ1581" s="624"/>
      <c r="BR1581" s="624"/>
      <c r="BS1581" s="624"/>
      <c r="BT1581" s="624"/>
      <c r="BU1581" s="624"/>
      <c r="BV1581" s="624"/>
      <c r="BW1581" s="624"/>
      <c r="BX1581" s="624"/>
      <c r="BY1581" s="624"/>
      <c r="BZ1581" s="624"/>
      <c r="CA1581" s="624"/>
      <c r="CB1581" s="624"/>
      <c r="CC1581" s="624"/>
      <c r="CD1581" s="624"/>
      <c r="CE1581" s="624"/>
      <c r="CF1581" s="624"/>
      <c r="CG1581" s="624"/>
      <c r="CH1581" s="624"/>
      <c r="CI1581" s="624"/>
      <c r="CJ1581" s="624"/>
      <c r="CK1581" s="624"/>
      <c r="CL1581" s="624"/>
      <c r="CM1581" s="624"/>
      <c r="CN1581" s="624"/>
      <c r="CO1581" s="624"/>
      <c r="CP1581" s="624"/>
      <c r="CQ1581" s="624"/>
      <c r="CR1581" s="624"/>
      <c r="CS1581" s="624"/>
      <c r="CT1581" s="624"/>
      <c r="CU1581" s="624"/>
      <c r="CV1581" s="624"/>
      <c r="CW1581" s="624"/>
      <c r="CX1581" s="624"/>
      <c r="CY1581" s="624"/>
      <c r="CZ1581" s="624"/>
      <c r="DA1581" s="624"/>
      <c r="DB1581" s="624"/>
      <c r="DC1581" s="624"/>
      <c r="DD1581" s="624"/>
      <c r="DE1581" s="624"/>
      <c r="DF1581" s="624"/>
      <c r="DG1581" s="624"/>
      <c r="DH1581" s="624"/>
      <c r="DI1581" s="624"/>
      <c r="DJ1581" s="624"/>
      <c r="DK1581" s="624"/>
      <c r="DL1581" s="624"/>
      <c r="DM1581" s="624"/>
      <c r="DN1581" s="624"/>
      <c r="DO1581" s="624"/>
      <c r="DP1581" s="624"/>
      <c r="DQ1581" s="624"/>
      <c r="DR1581" s="624"/>
      <c r="DS1581" s="624"/>
      <c r="DT1581" s="624"/>
      <c r="DU1581" s="624"/>
      <c r="DV1581" s="624"/>
      <c r="DW1581" s="624"/>
      <c r="DX1581" s="624"/>
      <c r="DY1581" s="624"/>
      <c r="DZ1581" s="624"/>
      <c r="EA1581" s="624"/>
      <c r="EB1581" s="624"/>
      <c r="EC1581" s="624"/>
      <c r="ED1581" s="624"/>
      <c r="EE1581" s="624"/>
      <c r="EF1581" s="624"/>
      <c r="EG1581" s="624"/>
      <c r="EH1581" s="624"/>
      <c r="EI1581" s="624"/>
      <c r="EJ1581" s="624"/>
      <c r="EK1581" s="624"/>
      <c r="EL1581" s="624"/>
      <c r="EM1581" s="624"/>
      <c r="EN1581" s="624"/>
      <c r="EO1581" s="624"/>
      <c r="EP1581" s="624"/>
      <c r="EQ1581" s="624"/>
    </row>
    <row r="1582" spans="1:147" s="560" customFormat="1">
      <c r="A1582" s="624"/>
      <c r="B1582" s="624"/>
      <c r="O1582" s="624"/>
      <c r="P1582" s="624"/>
      <c r="Q1582" s="624"/>
      <c r="R1582" s="624"/>
      <c r="S1582" s="624"/>
      <c r="T1582" s="624"/>
      <c r="U1582" s="624"/>
      <c r="V1582" s="624"/>
      <c r="W1582" s="624"/>
      <c r="X1582" s="624"/>
      <c r="Y1582" s="624"/>
      <c r="Z1582" s="624"/>
      <c r="AB1582" s="624"/>
      <c r="AC1582" s="624"/>
      <c r="AD1582" s="624"/>
      <c r="AE1582" s="624"/>
      <c r="AF1582" s="624"/>
      <c r="AG1582" s="624"/>
      <c r="AH1582" s="624"/>
      <c r="AI1582" s="624"/>
      <c r="AJ1582" s="624"/>
      <c r="AK1582" s="624"/>
      <c r="AL1582" s="624"/>
      <c r="AM1582" s="624"/>
      <c r="AN1582" s="624"/>
      <c r="AO1582" s="624"/>
      <c r="AP1582" s="624"/>
      <c r="AQ1582" s="624"/>
      <c r="AR1582" s="624"/>
      <c r="AS1582" s="624"/>
      <c r="AT1582" s="624"/>
      <c r="AU1582" s="624"/>
      <c r="AV1582" s="624"/>
      <c r="AW1582" s="624"/>
      <c r="AX1582" s="624"/>
      <c r="AY1582" s="624"/>
      <c r="AZ1582" s="624"/>
      <c r="BA1582" s="624"/>
      <c r="BB1582" s="624"/>
      <c r="BC1582" s="624"/>
      <c r="BD1582" s="624"/>
      <c r="BE1582" s="624"/>
      <c r="BF1582" s="624"/>
      <c r="BG1582" s="624"/>
      <c r="BH1582" s="624"/>
      <c r="BI1582" s="624"/>
      <c r="BJ1582" s="624"/>
      <c r="BK1582" s="624"/>
      <c r="BL1582" s="624"/>
      <c r="BM1582" s="624"/>
      <c r="BN1582" s="624"/>
      <c r="BO1582" s="624"/>
      <c r="BP1582" s="624"/>
      <c r="BQ1582" s="624"/>
      <c r="BR1582" s="624"/>
      <c r="BS1582" s="624"/>
      <c r="BT1582" s="624"/>
      <c r="BU1582" s="624"/>
      <c r="BV1582" s="624"/>
      <c r="BW1582" s="624"/>
      <c r="BX1582" s="624"/>
      <c r="BY1582" s="624"/>
      <c r="BZ1582" s="624"/>
      <c r="CA1582" s="624"/>
      <c r="CB1582" s="624"/>
      <c r="CC1582" s="624"/>
      <c r="CD1582" s="624"/>
      <c r="CE1582" s="624"/>
      <c r="CF1582" s="624"/>
      <c r="CG1582" s="624"/>
      <c r="CH1582" s="624"/>
      <c r="CI1582" s="624"/>
      <c r="CJ1582" s="624"/>
      <c r="CK1582" s="624"/>
      <c r="CL1582" s="624"/>
      <c r="CM1582" s="624"/>
      <c r="CN1582" s="624"/>
      <c r="CO1582" s="624"/>
      <c r="CP1582" s="624"/>
      <c r="CQ1582" s="624"/>
      <c r="CR1582" s="624"/>
      <c r="CS1582" s="624"/>
      <c r="CT1582" s="624"/>
      <c r="CU1582" s="624"/>
      <c r="CV1582" s="624"/>
      <c r="CW1582" s="624"/>
      <c r="CX1582" s="624"/>
      <c r="CY1582" s="624"/>
      <c r="CZ1582" s="624"/>
      <c r="DA1582" s="624"/>
      <c r="DB1582" s="624"/>
      <c r="DC1582" s="624"/>
      <c r="DD1582" s="624"/>
      <c r="DE1582" s="624"/>
      <c r="DF1582" s="624"/>
      <c r="DG1582" s="624"/>
      <c r="DH1582" s="624"/>
      <c r="DI1582" s="624"/>
      <c r="DJ1582" s="624"/>
      <c r="DK1582" s="624"/>
      <c r="DL1582" s="624"/>
      <c r="DM1582" s="624"/>
      <c r="DN1582" s="624"/>
      <c r="DO1582" s="624"/>
      <c r="DP1582" s="624"/>
      <c r="DQ1582" s="624"/>
      <c r="DR1582" s="624"/>
      <c r="DS1582" s="624"/>
      <c r="DT1582" s="624"/>
      <c r="DU1582" s="624"/>
      <c r="DV1582" s="624"/>
      <c r="DW1582" s="624"/>
      <c r="DX1582" s="624"/>
      <c r="DY1582" s="624"/>
      <c r="DZ1582" s="624"/>
      <c r="EA1582" s="624"/>
      <c r="EB1582" s="624"/>
      <c r="EC1582" s="624"/>
      <c r="ED1582" s="624"/>
      <c r="EE1582" s="624"/>
      <c r="EF1582" s="624"/>
      <c r="EG1582" s="624"/>
      <c r="EH1582" s="624"/>
      <c r="EI1582" s="624"/>
      <c r="EJ1582" s="624"/>
      <c r="EK1582" s="624"/>
      <c r="EL1582" s="624"/>
      <c r="EM1582" s="624"/>
      <c r="EN1582" s="624"/>
      <c r="EO1582" s="624"/>
      <c r="EP1582" s="624"/>
      <c r="EQ1582" s="624"/>
    </row>
    <row r="1583" spans="1:147" s="560" customFormat="1">
      <c r="A1583" s="624"/>
      <c r="B1583" s="624"/>
      <c r="O1583" s="624"/>
      <c r="P1583" s="624"/>
      <c r="Q1583" s="624"/>
      <c r="R1583" s="624"/>
      <c r="S1583" s="624"/>
      <c r="T1583" s="624"/>
      <c r="U1583" s="624"/>
      <c r="V1583" s="624"/>
      <c r="W1583" s="624"/>
      <c r="X1583" s="624"/>
      <c r="Y1583" s="624"/>
      <c r="Z1583" s="624"/>
      <c r="AB1583" s="624"/>
      <c r="AC1583" s="624"/>
      <c r="AD1583" s="624"/>
      <c r="AE1583" s="624"/>
      <c r="AF1583" s="624"/>
      <c r="AG1583" s="624"/>
      <c r="AH1583" s="624"/>
      <c r="AI1583" s="624"/>
      <c r="AJ1583" s="624"/>
      <c r="AK1583" s="624"/>
      <c r="AL1583" s="624"/>
      <c r="AM1583" s="624"/>
      <c r="AN1583" s="624"/>
      <c r="AO1583" s="624"/>
      <c r="AP1583" s="624"/>
      <c r="AQ1583" s="624"/>
      <c r="AR1583" s="624"/>
      <c r="AS1583" s="624"/>
      <c r="AT1583" s="624"/>
      <c r="AU1583" s="624"/>
      <c r="AV1583" s="624"/>
      <c r="AW1583" s="624"/>
      <c r="AX1583" s="624"/>
      <c r="AY1583" s="624"/>
      <c r="AZ1583" s="624"/>
      <c r="BA1583" s="624"/>
      <c r="BB1583" s="624"/>
      <c r="BC1583" s="624"/>
      <c r="BD1583" s="624"/>
      <c r="BE1583" s="624"/>
      <c r="BF1583" s="624"/>
      <c r="BG1583" s="624"/>
      <c r="BH1583" s="624"/>
      <c r="BI1583" s="624"/>
      <c r="BJ1583" s="624"/>
      <c r="BK1583" s="624"/>
      <c r="BL1583" s="624"/>
      <c r="BM1583" s="624"/>
      <c r="BN1583" s="624"/>
      <c r="BO1583" s="624"/>
      <c r="BP1583" s="624"/>
      <c r="BQ1583" s="624"/>
      <c r="BR1583" s="624"/>
      <c r="BS1583" s="624"/>
      <c r="BT1583" s="624"/>
      <c r="BU1583" s="624"/>
      <c r="BV1583" s="624"/>
      <c r="BW1583" s="624"/>
      <c r="BX1583" s="624"/>
      <c r="BY1583" s="624"/>
      <c r="BZ1583" s="624"/>
      <c r="CA1583" s="624"/>
      <c r="CB1583" s="624"/>
      <c r="CC1583" s="624"/>
      <c r="CD1583" s="624"/>
      <c r="CE1583" s="624"/>
      <c r="CF1583" s="624"/>
      <c r="CG1583" s="624"/>
      <c r="CH1583" s="624"/>
      <c r="CI1583" s="624"/>
      <c r="CJ1583" s="624"/>
      <c r="CK1583" s="624"/>
      <c r="CL1583" s="624"/>
      <c r="CM1583" s="624"/>
      <c r="CN1583" s="624"/>
      <c r="CO1583" s="624"/>
      <c r="CP1583" s="624"/>
      <c r="CQ1583" s="624"/>
      <c r="CR1583" s="624"/>
      <c r="CS1583" s="624"/>
      <c r="CT1583" s="624"/>
      <c r="CU1583" s="624"/>
      <c r="CV1583" s="624"/>
      <c r="CW1583" s="624"/>
      <c r="CX1583" s="624"/>
      <c r="CY1583" s="624"/>
      <c r="CZ1583" s="624"/>
      <c r="DA1583" s="624"/>
      <c r="DB1583" s="624"/>
      <c r="DC1583" s="624"/>
      <c r="DD1583" s="624"/>
      <c r="DE1583" s="624"/>
      <c r="DF1583" s="624"/>
      <c r="DG1583" s="624"/>
      <c r="DH1583" s="624"/>
      <c r="DI1583" s="624"/>
      <c r="DJ1583" s="624"/>
      <c r="DK1583" s="624"/>
      <c r="DL1583" s="624"/>
      <c r="DM1583" s="624"/>
      <c r="DN1583" s="624"/>
      <c r="DO1583" s="624"/>
      <c r="DP1583" s="624"/>
      <c r="DQ1583" s="624"/>
      <c r="DR1583" s="624"/>
      <c r="DS1583" s="624"/>
      <c r="DT1583" s="624"/>
      <c r="DU1583" s="624"/>
      <c r="DV1583" s="624"/>
      <c r="DW1583" s="624"/>
      <c r="DX1583" s="624"/>
      <c r="DY1583" s="624"/>
      <c r="DZ1583" s="624"/>
      <c r="EA1583" s="624"/>
      <c r="EB1583" s="624"/>
      <c r="EC1583" s="624"/>
      <c r="ED1583" s="624"/>
      <c r="EE1583" s="624"/>
      <c r="EF1583" s="624"/>
      <c r="EG1583" s="624"/>
      <c r="EH1583" s="624"/>
      <c r="EI1583" s="624"/>
      <c r="EJ1583" s="624"/>
      <c r="EK1583" s="624"/>
      <c r="EL1583" s="624"/>
      <c r="EM1583" s="624"/>
      <c r="EN1583" s="624"/>
      <c r="EO1583" s="624"/>
      <c r="EP1583" s="624"/>
      <c r="EQ1583" s="624"/>
    </row>
    <row r="1584" spans="1:147" s="560" customFormat="1">
      <c r="A1584" s="624"/>
      <c r="B1584" s="624"/>
      <c r="O1584" s="624"/>
      <c r="P1584" s="624"/>
      <c r="Q1584" s="624"/>
      <c r="R1584" s="624"/>
      <c r="S1584" s="624"/>
      <c r="T1584" s="624"/>
      <c r="U1584" s="624"/>
      <c r="V1584" s="624"/>
      <c r="W1584" s="624"/>
      <c r="X1584" s="624"/>
      <c r="Y1584" s="624"/>
      <c r="Z1584" s="624"/>
      <c r="AB1584" s="624"/>
      <c r="AC1584" s="624"/>
      <c r="AD1584" s="624"/>
      <c r="AE1584" s="624"/>
      <c r="AF1584" s="624"/>
      <c r="AG1584" s="624"/>
      <c r="AH1584" s="624"/>
      <c r="AI1584" s="624"/>
      <c r="AJ1584" s="624"/>
      <c r="AK1584" s="624"/>
      <c r="AL1584" s="624"/>
      <c r="AM1584" s="624"/>
      <c r="AN1584" s="624"/>
      <c r="AO1584" s="624"/>
      <c r="AP1584" s="624"/>
      <c r="AQ1584" s="624"/>
      <c r="AR1584" s="624"/>
      <c r="AS1584" s="624"/>
      <c r="AT1584" s="624"/>
      <c r="AU1584" s="624"/>
      <c r="AV1584" s="624"/>
      <c r="AW1584" s="624"/>
      <c r="AX1584" s="624"/>
      <c r="AY1584" s="624"/>
      <c r="AZ1584" s="624"/>
      <c r="BA1584" s="624"/>
      <c r="BB1584" s="624"/>
      <c r="BC1584" s="624"/>
      <c r="BD1584" s="624"/>
      <c r="BE1584" s="624"/>
      <c r="BF1584" s="624"/>
      <c r="BG1584" s="624"/>
      <c r="BH1584" s="624"/>
      <c r="BI1584" s="624"/>
      <c r="BJ1584" s="624"/>
      <c r="BK1584" s="624"/>
      <c r="BL1584" s="624"/>
      <c r="BM1584" s="624"/>
      <c r="BN1584" s="624"/>
      <c r="BO1584" s="624"/>
      <c r="BP1584" s="624"/>
      <c r="BQ1584" s="624"/>
      <c r="BR1584" s="624"/>
      <c r="BS1584" s="624"/>
      <c r="BT1584" s="624"/>
      <c r="BU1584" s="624"/>
      <c r="BV1584" s="624"/>
      <c r="BW1584" s="624"/>
      <c r="BX1584" s="624"/>
      <c r="BY1584" s="624"/>
      <c r="BZ1584" s="624"/>
      <c r="CA1584" s="624"/>
      <c r="CB1584" s="624"/>
      <c r="CC1584" s="624"/>
      <c r="CD1584" s="624"/>
      <c r="CE1584" s="624"/>
      <c r="CF1584" s="624"/>
      <c r="CG1584" s="624"/>
      <c r="CH1584" s="624"/>
      <c r="CI1584" s="624"/>
      <c r="CJ1584" s="624"/>
      <c r="CK1584" s="624"/>
      <c r="CL1584" s="624"/>
      <c r="CM1584" s="624"/>
      <c r="CN1584" s="624"/>
      <c r="CO1584" s="624"/>
      <c r="CP1584" s="624"/>
      <c r="CQ1584" s="624"/>
      <c r="CR1584" s="624"/>
      <c r="CS1584" s="624"/>
      <c r="CT1584" s="624"/>
      <c r="CU1584" s="624"/>
      <c r="CV1584" s="624"/>
      <c r="CW1584" s="624"/>
      <c r="CX1584" s="624"/>
      <c r="CY1584" s="624"/>
      <c r="CZ1584" s="624"/>
      <c r="DA1584" s="624"/>
      <c r="DB1584" s="624"/>
      <c r="DC1584" s="624"/>
      <c r="DD1584" s="624"/>
      <c r="DE1584" s="624"/>
      <c r="DF1584" s="624"/>
      <c r="DG1584" s="624"/>
      <c r="DH1584" s="624"/>
      <c r="DI1584" s="624"/>
      <c r="DJ1584" s="624"/>
      <c r="DK1584" s="624"/>
      <c r="DL1584" s="624"/>
      <c r="DM1584" s="624"/>
      <c r="DN1584" s="624"/>
      <c r="DO1584" s="624"/>
      <c r="DP1584" s="624"/>
      <c r="DQ1584" s="624"/>
      <c r="DR1584" s="624"/>
      <c r="DS1584" s="624"/>
      <c r="DT1584" s="624"/>
      <c r="DU1584" s="624"/>
      <c r="DV1584" s="624"/>
      <c r="DW1584" s="624"/>
      <c r="DX1584" s="624"/>
      <c r="DY1584" s="624"/>
      <c r="DZ1584" s="624"/>
      <c r="EA1584" s="624"/>
      <c r="EB1584" s="624"/>
      <c r="EC1584" s="624"/>
      <c r="ED1584" s="624"/>
      <c r="EE1584" s="624"/>
      <c r="EF1584" s="624"/>
      <c r="EG1584" s="624"/>
      <c r="EH1584" s="624"/>
      <c r="EI1584" s="624"/>
      <c r="EJ1584" s="624"/>
      <c r="EK1584" s="624"/>
      <c r="EL1584" s="624"/>
      <c r="EM1584" s="624"/>
      <c r="EN1584" s="624"/>
      <c r="EO1584" s="624"/>
      <c r="EP1584" s="624"/>
      <c r="EQ1584" s="624"/>
    </row>
    <row r="1585" spans="1:147" s="560" customFormat="1">
      <c r="A1585" s="624"/>
      <c r="B1585" s="624"/>
      <c r="O1585" s="624"/>
      <c r="P1585" s="624"/>
      <c r="Q1585" s="624"/>
      <c r="R1585" s="624"/>
      <c r="S1585" s="624"/>
      <c r="T1585" s="624"/>
      <c r="U1585" s="624"/>
      <c r="V1585" s="624"/>
      <c r="W1585" s="624"/>
      <c r="X1585" s="624"/>
      <c r="Y1585" s="624"/>
      <c r="Z1585" s="624"/>
      <c r="AB1585" s="624"/>
      <c r="AC1585" s="624"/>
      <c r="AD1585" s="624"/>
      <c r="AE1585" s="624"/>
      <c r="AF1585" s="624"/>
      <c r="AG1585" s="624"/>
      <c r="AH1585" s="624"/>
      <c r="AI1585" s="624"/>
      <c r="AJ1585" s="624"/>
      <c r="AK1585" s="624"/>
      <c r="AL1585" s="624"/>
      <c r="AM1585" s="624"/>
      <c r="AN1585" s="624"/>
      <c r="AO1585" s="624"/>
      <c r="AP1585" s="624"/>
      <c r="AQ1585" s="624"/>
      <c r="AR1585" s="624"/>
      <c r="AS1585" s="624"/>
      <c r="AT1585" s="624"/>
      <c r="AU1585" s="624"/>
      <c r="AV1585" s="624"/>
      <c r="AW1585" s="624"/>
      <c r="AX1585" s="624"/>
      <c r="AY1585" s="624"/>
      <c r="AZ1585" s="624"/>
      <c r="BA1585" s="624"/>
      <c r="BB1585" s="624"/>
      <c r="BC1585" s="624"/>
      <c r="BD1585" s="624"/>
      <c r="BE1585" s="624"/>
      <c r="BF1585" s="624"/>
      <c r="BG1585" s="624"/>
      <c r="BH1585" s="624"/>
      <c r="BI1585" s="624"/>
      <c r="BJ1585" s="624"/>
      <c r="BK1585" s="624"/>
      <c r="BL1585" s="624"/>
      <c r="BM1585" s="624"/>
      <c r="BN1585" s="624"/>
      <c r="BO1585" s="624"/>
      <c r="BP1585" s="624"/>
      <c r="BQ1585" s="624"/>
      <c r="BR1585" s="624"/>
      <c r="BS1585" s="624"/>
      <c r="BT1585" s="624"/>
      <c r="BU1585" s="624"/>
      <c r="BV1585" s="624"/>
      <c r="BW1585" s="624"/>
      <c r="BX1585" s="624"/>
      <c r="BY1585" s="624"/>
      <c r="BZ1585" s="624"/>
      <c r="CA1585" s="624"/>
      <c r="CB1585" s="624"/>
      <c r="CC1585" s="624"/>
      <c r="CD1585" s="624"/>
      <c r="CE1585" s="624"/>
      <c r="CF1585" s="624"/>
      <c r="CG1585" s="624"/>
      <c r="CH1585" s="624"/>
      <c r="CI1585" s="624"/>
      <c r="CJ1585" s="624"/>
      <c r="CK1585" s="624"/>
      <c r="CL1585" s="624"/>
      <c r="CM1585" s="624"/>
      <c r="CN1585" s="624"/>
      <c r="CO1585" s="624"/>
      <c r="CP1585" s="624"/>
      <c r="CQ1585" s="624"/>
      <c r="CR1585" s="624"/>
      <c r="CS1585" s="624"/>
      <c r="CT1585" s="624"/>
      <c r="CU1585" s="624"/>
      <c r="CV1585" s="624"/>
      <c r="CW1585" s="624"/>
      <c r="CX1585" s="624"/>
      <c r="CY1585" s="624"/>
      <c r="CZ1585" s="624"/>
      <c r="DA1585" s="624"/>
      <c r="DB1585" s="624"/>
      <c r="DC1585" s="624"/>
      <c r="DD1585" s="624"/>
      <c r="DE1585" s="624"/>
      <c r="DF1585" s="624"/>
      <c r="DG1585" s="624"/>
      <c r="DH1585" s="624"/>
      <c r="DI1585" s="624"/>
      <c r="DJ1585" s="624"/>
      <c r="DK1585" s="624"/>
      <c r="DL1585" s="624"/>
      <c r="DM1585" s="624"/>
      <c r="DN1585" s="624"/>
      <c r="DO1585" s="624"/>
      <c r="DP1585" s="624"/>
      <c r="DQ1585" s="624"/>
      <c r="DR1585" s="624"/>
      <c r="DS1585" s="624"/>
      <c r="DT1585" s="624"/>
      <c r="DU1585" s="624"/>
      <c r="DV1585" s="624"/>
      <c r="DW1585" s="624"/>
      <c r="DX1585" s="624"/>
      <c r="DY1585" s="624"/>
      <c r="DZ1585" s="624"/>
      <c r="EA1585" s="624"/>
      <c r="EB1585" s="624"/>
      <c r="EC1585" s="624"/>
      <c r="ED1585" s="624"/>
      <c r="EE1585" s="624"/>
      <c r="EF1585" s="624"/>
      <c r="EG1585" s="624"/>
      <c r="EH1585" s="624"/>
      <c r="EI1585" s="624"/>
      <c r="EJ1585" s="624"/>
      <c r="EK1585" s="624"/>
      <c r="EL1585" s="624"/>
      <c r="EM1585" s="624"/>
      <c r="EN1585" s="624"/>
      <c r="EO1585" s="624"/>
      <c r="EP1585" s="624"/>
      <c r="EQ1585" s="624"/>
    </row>
    <row r="1586" spans="1:147" s="560" customFormat="1">
      <c r="A1586" s="624"/>
      <c r="B1586" s="624"/>
      <c r="O1586" s="624"/>
      <c r="P1586" s="624"/>
      <c r="Q1586" s="624"/>
      <c r="R1586" s="624"/>
      <c r="S1586" s="624"/>
      <c r="T1586" s="624"/>
      <c r="U1586" s="624"/>
      <c r="V1586" s="624"/>
      <c r="W1586" s="624"/>
      <c r="X1586" s="624"/>
      <c r="Y1586" s="624"/>
      <c r="Z1586" s="624"/>
      <c r="AB1586" s="624"/>
      <c r="AC1586" s="624"/>
      <c r="AD1586" s="624"/>
      <c r="AE1586" s="624"/>
      <c r="AF1586" s="624"/>
      <c r="AG1586" s="624"/>
      <c r="AH1586" s="624"/>
      <c r="AI1586" s="624"/>
      <c r="AJ1586" s="624"/>
      <c r="AK1586" s="624"/>
      <c r="AL1586" s="624"/>
      <c r="AM1586" s="624"/>
      <c r="AN1586" s="624"/>
      <c r="AO1586" s="624"/>
      <c r="AP1586" s="624"/>
      <c r="AQ1586" s="624"/>
      <c r="AR1586" s="624"/>
      <c r="AS1586" s="624"/>
      <c r="AT1586" s="624"/>
      <c r="AU1586" s="624"/>
      <c r="AV1586" s="624"/>
      <c r="AW1586" s="624"/>
      <c r="AX1586" s="624"/>
      <c r="AY1586" s="624"/>
      <c r="AZ1586" s="624"/>
      <c r="BA1586" s="624"/>
      <c r="BB1586" s="624"/>
      <c r="BC1586" s="624"/>
      <c r="BD1586" s="624"/>
      <c r="BE1586" s="624"/>
      <c r="BF1586" s="624"/>
      <c r="BG1586" s="624"/>
      <c r="BH1586" s="624"/>
      <c r="BI1586" s="624"/>
      <c r="BJ1586" s="624"/>
      <c r="BK1586" s="624"/>
      <c r="BL1586" s="624"/>
      <c r="BM1586" s="624"/>
      <c r="BN1586" s="624"/>
      <c r="BO1586" s="624"/>
      <c r="BP1586" s="624"/>
      <c r="BQ1586" s="624"/>
      <c r="BR1586" s="624"/>
      <c r="BS1586" s="624"/>
      <c r="BT1586" s="624"/>
      <c r="BU1586" s="624"/>
      <c r="BV1586" s="624"/>
      <c r="BW1586" s="624"/>
      <c r="BX1586" s="624"/>
      <c r="BY1586" s="624"/>
      <c r="BZ1586" s="624"/>
      <c r="CA1586" s="624"/>
      <c r="CB1586" s="624"/>
      <c r="CC1586" s="624"/>
      <c r="CD1586" s="624"/>
      <c r="CE1586" s="624"/>
      <c r="CF1586" s="624"/>
      <c r="CG1586" s="624"/>
      <c r="CH1586" s="624"/>
      <c r="CI1586" s="624"/>
      <c r="CJ1586" s="624"/>
      <c r="CK1586" s="624"/>
      <c r="CL1586" s="624"/>
      <c r="CM1586" s="624"/>
      <c r="CN1586" s="624"/>
      <c r="CO1586" s="624"/>
      <c r="CP1586" s="624"/>
      <c r="CQ1586" s="624"/>
      <c r="CR1586" s="624"/>
      <c r="CS1586" s="624"/>
      <c r="CT1586" s="624"/>
      <c r="CU1586" s="624"/>
      <c r="CV1586" s="624"/>
      <c r="CW1586" s="624"/>
      <c r="CX1586" s="624"/>
      <c r="CY1586" s="624"/>
      <c r="CZ1586" s="624"/>
      <c r="DA1586" s="624"/>
      <c r="DB1586" s="624"/>
      <c r="DC1586" s="624"/>
      <c r="DD1586" s="624"/>
      <c r="DE1586" s="624"/>
      <c r="DF1586" s="624"/>
      <c r="DG1586" s="624"/>
      <c r="DH1586" s="624"/>
      <c r="DI1586" s="624"/>
      <c r="DJ1586" s="624"/>
      <c r="DK1586" s="624"/>
      <c r="DL1586" s="624"/>
      <c r="DM1586" s="624"/>
      <c r="DN1586" s="624"/>
      <c r="DO1586" s="624"/>
      <c r="DP1586" s="624"/>
      <c r="DQ1586" s="624"/>
      <c r="DR1586" s="624"/>
      <c r="DS1586" s="624"/>
      <c r="DT1586" s="624"/>
      <c r="DU1586" s="624"/>
      <c r="DV1586" s="624"/>
      <c r="DW1586" s="624"/>
      <c r="DX1586" s="624"/>
      <c r="DY1586" s="624"/>
      <c r="DZ1586" s="624"/>
      <c r="EA1586" s="624"/>
      <c r="EB1586" s="624"/>
      <c r="EC1586" s="624"/>
      <c r="ED1586" s="624"/>
      <c r="EE1586" s="624"/>
      <c r="EF1586" s="624"/>
      <c r="EG1586" s="624"/>
      <c r="EH1586" s="624"/>
      <c r="EI1586" s="624"/>
      <c r="EJ1586" s="624"/>
      <c r="EK1586" s="624"/>
      <c r="EL1586" s="624"/>
      <c r="EM1586" s="624"/>
      <c r="EN1586" s="624"/>
      <c r="EO1586" s="624"/>
      <c r="EP1586" s="624"/>
      <c r="EQ1586" s="624"/>
    </row>
    <row r="1587" spans="1:147" s="560" customFormat="1">
      <c r="A1587" s="624"/>
      <c r="B1587" s="624"/>
      <c r="O1587" s="624"/>
      <c r="P1587" s="624"/>
      <c r="Q1587" s="624"/>
      <c r="R1587" s="624"/>
      <c r="S1587" s="624"/>
      <c r="T1587" s="624"/>
      <c r="U1587" s="624"/>
      <c r="V1587" s="624"/>
      <c r="W1587" s="624"/>
      <c r="X1587" s="624"/>
      <c r="Y1587" s="624"/>
      <c r="Z1587" s="624"/>
      <c r="AB1587" s="624"/>
      <c r="AC1587" s="624"/>
      <c r="AD1587" s="624"/>
      <c r="AE1587" s="624"/>
      <c r="AF1587" s="624"/>
      <c r="AG1587" s="624"/>
      <c r="AH1587" s="624"/>
      <c r="AI1587" s="624"/>
      <c r="AJ1587" s="624"/>
      <c r="AK1587" s="624"/>
      <c r="AL1587" s="624"/>
      <c r="AM1587" s="624"/>
      <c r="AN1587" s="624"/>
      <c r="AO1587" s="624"/>
      <c r="AP1587" s="624"/>
      <c r="AQ1587" s="624"/>
      <c r="AR1587" s="624"/>
      <c r="AS1587" s="624"/>
      <c r="AT1587" s="624"/>
      <c r="AU1587" s="624"/>
      <c r="AV1587" s="624"/>
      <c r="AW1587" s="624"/>
      <c r="AX1587" s="624"/>
      <c r="AY1587" s="624"/>
      <c r="AZ1587" s="624"/>
      <c r="BA1587" s="624"/>
      <c r="BB1587" s="624"/>
      <c r="BC1587" s="624"/>
      <c r="BD1587" s="624"/>
      <c r="BE1587" s="624"/>
      <c r="BF1587" s="624"/>
      <c r="BG1587" s="624"/>
      <c r="BH1587" s="624"/>
      <c r="BI1587" s="624"/>
      <c r="BJ1587" s="624"/>
      <c r="BK1587" s="624"/>
      <c r="BL1587" s="624"/>
      <c r="BM1587" s="624"/>
      <c r="BN1587" s="624"/>
      <c r="BO1587" s="624"/>
      <c r="BP1587" s="624"/>
      <c r="BQ1587" s="624"/>
      <c r="BR1587" s="624"/>
      <c r="BS1587" s="624"/>
      <c r="BT1587" s="624"/>
      <c r="BU1587" s="624"/>
      <c r="BV1587" s="624"/>
      <c r="BW1587" s="624"/>
      <c r="BX1587" s="624"/>
      <c r="BY1587" s="624"/>
      <c r="BZ1587" s="624"/>
      <c r="CA1587" s="624"/>
      <c r="CB1587" s="624"/>
      <c r="CC1587" s="624"/>
      <c r="CD1587" s="624"/>
      <c r="CE1587" s="624"/>
      <c r="CF1587" s="624"/>
      <c r="CG1587" s="624"/>
      <c r="CH1587" s="624"/>
      <c r="CI1587" s="624"/>
      <c r="CJ1587" s="624"/>
      <c r="CK1587" s="624"/>
      <c r="CL1587" s="624"/>
      <c r="CM1587" s="624"/>
      <c r="CN1587" s="624"/>
      <c r="CO1587" s="624"/>
      <c r="CP1587" s="624"/>
      <c r="CQ1587" s="624"/>
      <c r="CR1587" s="624"/>
      <c r="CS1587" s="624"/>
      <c r="CT1587" s="624"/>
      <c r="CU1587" s="624"/>
      <c r="CV1587" s="624"/>
      <c r="CW1587" s="624"/>
      <c r="CX1587" s="624"/>
      <c r="CY1587" s="624"/>
      <c r="CZ1587" s="624"/>
      <c r="DA1587" s="624"/>
      <c r="DB1587" s="624"/>
      <c r="DC1587" s="624"/>
      <c r="DD1587" s="624"/>
      <c r="DE1587" s="624"/>
      <c r="DF1587" s="624"/>
      <c r="DG1587" s="624"/>
      <c r="DH1587" s="624"/>
      <c r="DI1587" s="624"/>
      <c r="DJ1587" s="624"/>
      <c r="DK1587" s="624"/>
      <c r="DL1587" s="624"/>
      <c r="DM1587" s="624"/>
      <c r="DN1587" s="624"/>
      <c r="DO1587" s="624"/>
      <c r="DP1587" s="624"/>
      <c r="DQ1587" s="624"/>
      <c r="DR1587" s="624"/>
      <c r="DS1587" s="624"/>
      <c r="DT1587" s="624"/>
      <c r="DU1587" s="624"/>
      <c r="DV1587" s="624"/>
      <c r="DW1587" s="624"/>
      <c r="DX1587" s="624"/>
      <c r="DY1587" s="624"/>
      <c r="DZ1587" s="624"/>
      <c r="EA1587" s="624"/>
      <c r="EB1587" s="624"/>
      <c r="EC1587" s="624"/>
      <c r="ED1587" s="624"/>
      <c r="EE1587" s="624"/>
      <c r="EF1587" s="624"/>
      <c r="EG1587" s="624"/>
      <c r="EH1587" s="624"/>
      <c r="EI1587" s="624"/>
      <c r="EJ1587" s="624"/>
      <c r="EK1587" s="624"/>
      <c r="EL1587" s="624"/>
      <c r="EM1587" s="624"/>
      <c r="EN1587" s="624"/>
      <c r="EO1587" s="624"/>
      <c r="EP1587" s="624"/>
      <c r="EQ1587" s="624"/>
    </row>
    <row r="1588" spans="1:147" s="560" customFormat="1">
      <c r="A1588" s="624"/>
      <c r="B1588" s="624"/>
      <c r="O1588" s="624"/>
      <c r="P1588" s="624"/>
      <c r="Q1588" s="624"/>
      <c r="R1588" s="624"/>
      <c r="S1588" s="624"/>
      <c r="T1588" s="624"/>
      <c r="U1588" s="624"/>
      <c r="V1588" s="624"/>
      <c r="W1588" s="624"/>
      <c r="X1588" s="624"/>
      <c r="Y1588" s="624"/>
      <c r="Z1588" s="624"/>
      <c r="AB1588" s="624"/>
      <c r="AC1588" s="624"/>
      <c r="AD1588" s="624"/>
      <c r="AE1588" s="624"/>
      <c r="AF1588" s="624"/>
      <c r="AG1588" s="624"/>
      <c r="AH1588" s="624"/>
      <c r="AI1588" s="624"/>
      <c r="AJ1588" s="624"/>
      <c r="AK1588" s="624"/>
      <c r="AL1588" s="624"/>
      <c r="AM1588" s="624"/>
      <c r="AN1588" s="624"/>
      <c r="AO1588" s="624"/>
      <c r="AP1588" s="624"/>
      <c r="AQ1588" s="624"/>
      <c r="AR1588" s="624"/>
      <c r="AS1588" s="624"/>
      <c r="AT1588" s="624"/>
      <c r="AU1588" s="624"/>
      <c r="AV1588" s="624"/>
      <c r="AW1588" s="624"/>
      <c r="AX1588" s="624"/>
      <c r="AY1588" s="624"/>
      <c r="AZ1588" s="624"/>
      <c r="BA1588" s="624"/>
      <c r="BB1588" s="624"/>
      <c r="BC1588" s="624"/>
      <c r="BD1588" s="624"/>
      <c r="BE1588" s="624"/>
      <c r="BF1588" s="624"/>
      <c r="BG1588" s="624"/>
      <c r="BH1588" s="624"/>
      <c r="BI1588" s="624"/>
      <c r="BJ1588" s="624"/>
      <c r="BK1588" s="624"/>
      <c r="BL1588" s="624"/>
      <c r="BM1588" s="624"/>
      <c r="BN1588" s="624"/>
      <c r="BO1588" s="624"/>
      <c r="BP1588" s="624"/>
      <c r="BQ1588" s="624"/>
      <c r="BR1588" s="624"/>
      <c r="BS1588" s="624"/>
      <c r="BT1588" s="624"/>
      <c r="BU1588" s="624"/>
      <c r="BV1588" s="624"/>
      <c r="BW1588" s="624"/>
      <c r="BX1588" s="624"/>
      <c r="BY1588" s="624"/>
      <c r="BZ1588" s="624"/>
      <c r="CA1588" s="624"/>
      <c r="CB1588" s="624"/>
      <c r="CC1588" s="624"/>
      <c r="CD1588" s="624"/>
      <c r="CE1588" s="624"/>
      <c r="CF1588" s="624"/>
      <c r="CG1588" s="624"/>
      <c r="CH1588" s="624"/>
      <c r="CI1588" s="624"/>
      <c r="CJ1588" s="624"/>
      <c r="CK1588" s="624"/>
      <c r="CL1588" s="624"/>
      <c r="CM1588" s="624"/>
      <c r="CN1588" s="624"/>
      <c r="CO1588" s="624"/>
      <c r="CP1588" s="624"/>
      <c r="CQ1588" s="624"/>
      <c r="CR1588" s="624"/>
      <c r="CS1588" s="624"/>
      <c r="CT1588" s="624"/>
      <c r="CU1588" s="624"/>
      <c r="CV1588" s="624"/>
      <c r="CW1588" s="624"/>
      <c r="CX1588" s="624"/>
      <c r="CY1588" s="624"/>
      <c r="CZ1588" s="624"/>
      <c r="DA1588" s="624"/>
      <c r="DB1588" s="624"/>
      <c r="DC1588" s="624"/>
      <c r="DD1588" s="624"/>
      <c r="DE1588" s="624"/>
      <c r="DF1588" s="624"/>
      <c r="DG1588" s="624"/>
      <c r="DH1588" s="624"/>
      <c r="DI1588" s="624"/>
      <c r="DJ1588" s="624"/>
      <c r="DK1588" s="624"/>
      <c r="DL1588" s="624"/>
      <c r="DM1588" s="624"/>
      <c r="DN1588" s="624"/>
      <c r="DO1588" s="624"/>
      <c r="DP1588" s="624"/>
      <c r="DQ1588" s="624"/>
      <c r="DR1588" s="624"/>
      <c r="DS1588" s="624"/>
      <c r="DT1588" s="624"/>
      <c r="DU1588" s="624"/>
      <c r="DV1588" s="624"/>
      <c r="DW1588" s="624"/>
      <c r="DX1588" s="624"/>
      <c r="DY1588" s="624"/>
      <c r="DZ1588" s="624"/>
      <c r="EA1588" s="624"/>
      <c r="EB1588" s="624"/>
      <c r="EC1588" s="624"/>
      <c r="ED1588" s="624"/>
      <c r="EE1588" s="624"/>
      <c r="EF1588" s="624"/>
      <c r="EG1588" s="624"/>
      <c r="EH1588" s="624"/>
      <c r="EI1588" s="624"/>
      <c r="EJ1588" s="624"/>
      <c r="EK1588" s="624"/>
      <c r="EL1588" s="624"/>
      <c r="EM1588" s="624"/>
      <c r="EN1588" s="624"/>
      <c r="EO1588" s="624"/>
      <c r="EP1588" s="624"/>
      <c r="EQ1588" s="624"/>
    </row>
    <row r="1589" spans="1:147" s="560" customFormat="1">
      <c r="A1589" s="624"/>
      <c r="B1589" s="624"/>
      <c r="O1589" s="624"/>
      <c r="P1589" s="624"/>
      <c r="Q1589" s="624"/>
      <c r="R1589" s="624"/>
      <c r="S1589" s="624"/>
      <c r="T1589" s="624"/>
      <c r="U1589" s="624"/>
      <c r="V1589" s="624"/>
      <c r="W1589" s="624"/>
      <c r="X1589" s="624"/>
      <c r="Y1589" s="624"/>
      <c r="Z1589" s="624"/>
      <c r="AB1589" s="624"/>
      <c r="AC1589" s="624"/>
      <c r="AD1589" s="624"/>
      <c r="AE1589" s="624"/>
      <c r="AF1589" s="624"/>
      <c r="AG1589" s="624"/>
      <c r="AH1589" s="624"/>
      <c r="AI1589" s="624"/>
      <c r="AJ1589" s="624"/>
      <c r="AK1589" s="624"/>
      <c r="AL1589" s="624"/>
      <c r="AM1589" s="624"/>
      <c r="AN1589" s="624"/>
      <c r="AO1589" s="624"/>
      <c r="AP1589" s="624"/>
      <c r="AQ1589" s="624"/>
      <c r="AR1589" s="624"/>
      <c r="AS1589" s="624"/>
      <c r="AT1589" s="624"/>
      <c r="AU1589" s="624"/>
      <c r="AV1589" s="624"/>
      <c r="AW1589" s="624"/>
      <c r="AX1589" s="624"/>
      <c r="AY1589" s="624"/>
      <c r="AZ1589" s="624"/>
      <c r="BA1589" s="624"/>
      <c r="BB1589" s="624"/>
      <c r="BC1589" s="624"/>
      <c r="BD1589" s="624"/>
      <c r="BE1589" s="624"/>
      <c r="BF1589" s="624"/>
      <c r="BG1589" s="624"/>
      <c r="BH1589" s="624"/>
      <c r="BI1589" s="624"/>
      <c r="BJ1589" s="624"/>
      <c r="BK1589" s="624"/>
      <c r="BL1589" s="624"/>
      <c r="BM1589" s="624"/>
      <c r="BN1589" s="624"/>
      <c r="BO1589" s="624"/>
      <c r="BP1589" s="624"/>
      <c r="BQ1589" s="624"/>
      <c r="BR1589" s="624"/>
      <c r="BS1589" s="624"/>
      <c r="BT1589" s="624"/>
      <c r="BU1589" s="624"/>
      <c r="BV1589" s="624"/>
      <c r="BW1589" s="624"/>
      <c r="BX1589" s="624"/>
      <c r="BY1589" s="624"/>
      <c r="BZ1589" s="624"/>
      <c r="CA1589" s="624"/>
      <c r="CB1589" s="624"/>
      <c r="CC1589" s="624"/>
      <c r="CD1589" s="624"/>
      <c r="CE1589" s="624"/>
      <c r="CF1589" s="624"/>
      <c r="CG1589" s="624"/>
      <c r="CH1589" s="624"/>
      <c r="CI1589" s="624"/>
      <c r="CJ1589" s="624"/>
      <c r="CK1589" s="624"/>
      <c r="CL1589" s="624"/>
      <c r="CM1589" s="624"/>
      <c r="CN1589" s="624"/>
      <c r="CO1589" s="624"/>
      <c r="CP1589" s="624"/>
      <c r="CQ1589" s="624"/>
      <c r="CR1589" s="624"/>
      <c r="CS1589" s="624"/>
      <c r="CT1589" s="624"/>
      <c r="CU1589" s="624"/>
      <c r="CV1589" s="624"/>
      <c r="CW1589" s="624"/>
      <c r="CX1589" s="624"/>
      <c r="CY1589" s="624"/>
      <c r="CZ1589" s="624"/>
      <c r="DA1589" s="624"/>
      <c r="DB1589" s="624"/>
      <c r="DC1589" s="624"/>
      <c r="DD1589" s="624"/>
      <c r="DE1589" s="624"/>
      <c r="DF1589" s="624"/>
      <c r="DG1589" s="624"/>
      <c r="DH1589" s="624"/>
      <c r="DI1589" s="624"/>
      <c r="DJ1589" s="624"/>
      <c r="DK1589" s="624"/>
      <c r="DL1589" s="624"/>
      <c r="DM1589" s="624"/>
      <c r="DN1589" s="624"/>
      <c r="DO1589" s="624"/>
      <c r="DP1589" s="624"/>
      <c r="DQ1589" s="624"/>
      <c r="DR1589" s="624"/>
      <c r="DS1589" s="624"/>
      <c r="DT1589" s="624"/>
      <c r="DU1589" s="624"/>
      <c r="DV1589" s="624"/>
      <c r="DW1589" s="624"/>
      <c r="DX1589" s="624"/>
      <c r="DY1589" s="624"/>
      <c r="DZ1589" s="624"/>
      <c r="EA1589" s="624"/>
      <c r="EB1589" s="624"/>
      <c r="EC1589" s="624"/>
      <c r="ED1589" s="624"/>
      <c r="EE1589" s="624"/>
      <c r="EF1589" s="624"/>
      <c r="EG1589" s="624"/>
      <c r="EH1589" s="624"/>
      <c r="EI1589" s="624"/>
      <c r="EJ1589" s="624"/>
      <c r="EK1589" s="624"/>
      <c r="EL1589" s="624"/>
      <c r="EM1589" s="624"/>
      <c r="EN1589" s="624"/>
      <c r="EO1589" s="624"/>
      <c r="EP1589" s="624"/>
      <c r="EQ1589" s="624"/>
    </row>
    <row r="1590" spans="1:147" s="560" customFormat="1">
      <c r="A1590" s="624"/>
      <c r="B1590" s="624"/>
      <c r="O1590" s="624"/>
      <c r="P1590" s="624"/>
      <c r="Q1590" s="624"/>
      <c r="R1590" s="624"/>
      <c r="S1590" s="624"/>
      <c r="T1590" s="624"/>
      <c r="U1590" s="624"/>
      <c r="V1590" s="624"/>
      <c r="W1590" s="624"/>
      <c r="X1590" s="624"/>
      <c r="Y1590" s="624"/>
      <c r="Z1590" s="624"/>
      <c r="AB1590" s="624"/>
      <c r="AC1590" s="624"/>
      <c r="AD1590" s="624"/>
      <c r="AE1590" s="624"/>
      <c r="AF1590" s="624"/>
      <c r="AG1590" s="624"/>
      <c r="AH1590" s="624"/>
      <c r="AI1590" s="624"/>
      <c r="AJ1590" s="624"/>
      <c r="AK1590" s="624"/>
      <c r="AL1590" s="624"/>
      <c r="AM1590" s="624"/>
      <c r="AN1590" s="624"/>
      <c r="AO1590" s="624"/>
      <c r="AP1590" s="624"/>
      <c r="AQ1590" s="624"/>
      <c r="AR1590" s="624"/>
      <c r="AS1590" s="624"/>
      <c r="AT1590" s="624"/>
      <c r="AU1590" s="624"/>
      <c r="AV1590" s="624"/>
      <c r="AW1590" s="624"/>
      <c r="AX1590" s="624"/>
      <c r="AY1590" s="624"/>
      <c r="AZ1590" s="624"/>
      <c r="BA1590" s="624"/>
      <c r="BB1590" s="624"/>
      <c r="BC1590" s="624"/>
      <c r="BD1590" s="624"/>
      <c r="BE1590" s="624"/>
      <c r="BF1590" s="624"/>
      <c r="BG1590" s="624"/>
      <c r="BH1590" s="624"/>
      <c r="BI1590" s="624"/>
      <c r="BJ1590" s="624"/>
      <c r="BK1590" s="624"/>
      <c r="BL1590" s="624"/>
      <c r="BM1590" s="624"/>
      <c r="BN1590" s="624"/>
      <c r="BO1590" s="624"/>
      <c r="BP1590" s="624"/>
      <c r="BQ1590" s="624"/>
      <c r="BR1590" s="624"/>
      <c r="BS1590" s="624"/>
      <c r="BT1590" s="624"/>
      <c r="BU1590" s="624"/>
      <c r="BV1590" s="624"/>
      <c r="BW1590" s="624"/>
      <c r="BX1590" s="624"/>
      <c r="BY1590" s="624"/>
      <c r="BZ1590" s="624"/>
      <c r="CA1590" s="624"/>
      <c r="CB1590" s="624"/>
      <c r="CC1590" s="624"/>
      <c r="CD1590" s="624"/>
      <c r="CE1590" s="624"/>
      <c r="CF1590" s="624"/>
      <c r="CG1590" s="624"/>
      <c r="CH1590" s="624"/>
      <c r="CI1590" s="624"/>
      <c r="CJ1590" s="624"/>
      <c r="CK1590" s="624"/>
      <c r="CL1590" s="624"/>
      <c r="CM1590" s="624"/>
      <c r="CN1590" s="624"/>
      <c r="CO1590" s="624"/>
      <c r="CP1590" s="624"/>
      <c r="CQ1590" s="624"/>
      <c r="CR1590" s="624"/>
      <c r="CS1590" s="624"/>
      <c r="CT1590" s="624"/>
      <c r="CU1590" s="624"/>
      <c r="CV1590" s="624"/>
      <c r="CW1590" s="624"/>
      <c r="CX1590" s="624"/>
      <c r="CY1590" s="624"/>
      <c r="CZ1590" s="624"/>
      <c r="DA1590" s="624"/>
      <c r="DB1590" s="624"/>
      <c r="DC1590" s="624"/>
      <c r="DD1590" s="624"/>
      <c r="DE1590" s="624"/>
      <c r="DF1590" s="624"/>
      <c r="DG1590" s="624"/>
      <c r="DH1590" s="624"/>
      <c r="DI1590" s="624"/>
      <c r="DJ1590" s="624"/>
      <c r="DK1590" s="624"/>
      <c r="DL1590" s="624"/>
      <c r="DM1590" s="624"/>
      <c r="DN1590" s="624"/>
      <c r="DO1590" s="624"/>
      <c r="DP1590" s="624"/>
      <c r="DQ1590" s="624"/>
      <c r="DR1590" s="624"/>
      <c r="DS1590" s="624"/>
      <c r="DT1590" s="624"/>
      <c r="DU1590" s="624"/>
      <c r="DV1590" s="624"/>
      <c r="DW1590" s="624"/>
      <c r="DX1590" s="624"/>
      <c r="DY1590" s="624"/>
      <c r="DZ1590" s="624"/>
      <c r="EA1590" s="624"/>
      <c r="EB1590" s="624"/>
      <c r="EC1590" s="624"/>
      <c r="ED1590" s="624"/>
      <c r="EE1590" s="624"/>
      <c r="EF1590" s="624"/>
      <c r="EG1590" s="624"/>
      <c r="EH1590" s="624"/>
      <c r="EI1590" s="624"/>
      <c r="EJ1590" s="624"/>
      <c r="EK1590" s="624"/>
      <c r="EL1590" s="624"/>
      <c r="EM1590" s="624"/>
      <c r="EN1590" s="624"/>
      <c r="EO1590" s="624"/>
      <c r="EP1590" s="624"/>
      <c r="EQ1590" s="624"/>
    </row>
    <row r="1591" spans="1:147" s="560" customFormat="1">
      <c r="A1591" s="624"/>
      <c r="B1591" s="624"/>
      <c r="O1591" s="624"/>
      <c r="P1591" s="624"/>
      <c r="Q1591" s="624"/>
      <c r="R1591" s="624"/>
      <c r="S1591" s="624"/>
      <c r="T1591" s="624"/>
      <c r="U1591" s="624"/>
      <c r="V1591" s="624"/>
      <c r="W1591" s="624"/>
      <c r="X1591" s="624"/>
      <c r="Y1591" s="624"/>
      <c r="Z1591" s="624"/>
      <c r="AB1591" s="624"/>
      <c r="AC1591" s="624"/>
      <c r="AD1591" s="624"/>
      <c r="AE1591" s="624"/>
      <c r="AF1591" s="624"/>
      <c r="AG1591" s="624"/>
      <c r="AH1591" s="624"/>
      <c r="AI1591" s="624"/>
      <c r="AJ1591" s="624"/>
      <c r="AK1591" s="624"/>
      <c r="AL1591" s="624"/>
      <c r="AM1591" s="624"/>
      <c r="AN1591" s="624"/>
      <c r="AO1591" s="624"/>
      <c r="AP1591" s="624"/>
      <c r="AQ1591" s="624"/>
      <c r="AR1591" s="624"/>
      <c r="AS1591" s="624"/>
      <c r="AT1591" s="624"/>
      <c r="AU1591" s="624"/>
      <c r="AV1591" s="624"/>
      <c r="AW1591" s="624"/>
      <c r="AX1591" s="624"/>
      <c r="AY1591" s="624"/>
      <c r="AZ1591" s="624"/>
      <c r="BA1591" s="624"/>
      <c r="BB1591" s="624"/>
      <c r="BC1591" s="624"/>
      <c r="BD1591" s="624"/>
      <c r="BE1591" s="624"/>
      <c r="BF1591" s="624"/>
      <c r="BG1591" s="624"/>
      <c r="BH1591" s="624"/>
      <c r="BI1591" s="624"/>
      <c r="BJ1591" s="624"/>
      <c r="BK1591" s="624"/>
      <c r="BL1591" s="624"/>
      <c r="BM1591" s="624"/>
      <c r="BN1591" s="624"/>
      <c r="BO1591" s="624"/>
      <c r="BP1591" s="624"/>
      <c r="BQ1591" s="624"/>
      <c r="BR1591" s="624"/>
      <c r="BS1591" s="624"/>
      <c r="BT1591" s="624"/>
      <c r="BU1591" s="624"/>
      <c r="BV1591" s="624"/>
      <c r="BW1591" s="624"/>
      <c r="BX1591" s="624"/>
      <c r="BY1591" s="624"/>
      <c r="BZ1591" s="624"/>
      <c r="CA1591" s="624"/>
      <c r="CB1591" s="624"/>
      <c r="CC1591" s="624"/>
      <c r="CD1591" s="624"/>
      <c r="CE1591" s="624"/>
      <c r="CF1591" s="624"/>
      <c r="CG1591" s="624"/>
      <c r="CH1591" s="624"/>
      <c r="CI1591" s="624"/>
      <c r="CJ1591" s="624"/>
      <c r="CK1591" s="624"/>
      <c r="CL1591" s="624"/>
      <c r="CM1591" s="624"/>
      <c r="CN1591" s="624"/>
      <c r="CO1591" s="624"/>
      <c r="CP1591" s="624"/>
      <c r="CQ1591" s="624"/>
      <c r="CR1591" s="624"/>
      <c r="CS1591" s="624"/>
      <c r="CT1591" s="624"/>
      <c r="CU1591" s="624"/>
      <c r="CV1591" s="624"/>
      <c r="CW1591" s="624"/>
      <c r="CX1591" s="624"/>
      <c r="CY1591" s="624"/>
      <c r="CZ1591" s="624"/>
      <c r="DA1591" s="624"/>
      <c r="DB1591" s="624"/>
      <c r="DC1591" s="624"/>
      <c r="DD1591" s="624"/>
      <c r="DE1591" s="624"/>
      <c r="DF1591" s="624"/>
      <c r="DG1591" s="624"/>
      <c r="DH1591" s="624"/>
      <c r="DI1591" s="624"/>
      <c r="DJ1591" s="624"/>
      <c r="DK1591" s="624"/>
      <c r="DL1591" s="624"/>
      <c r="DM1591" s="624"/>
      <c r="DN1591" s="624"/>
      <c r="DO1591" s="624"/>
      <c r="DP1591" s="624"/>
      <c r="DQ1591" s="624"/>
      <c r="DR1591" s="624"/>
      <c r="DS1591" s="624"/>
      <c r="DT1591" s="624"/>
      <c r="DU1591" s="624"/>
      <c r="DV1591" s="624"/>
      <c r="DW1591" s="624"/>
      <c r="DX1591" s="624"/>
      <c r="DY1591" s="624"/>
      <c r="DZ1591" s="624"/>
      <c r="EA1591" s="624"/>
      <c r="EB1591" s="624"/>
      <c r="EC1591" s="624"/>
      <c r="ED1591" s="624"/>
      <c r="EE1591" s="624"/>
      <c r="EF1591" s="624"/>
      <c r="EG1591" s="624"/>
      <c r="EH1591" s="624"/>
      <c r="EI1591" s="624"/>
      <c r="EJ1591" s="624"/>
      <c r="EK1591" s="624"/>
      <c r="EL1591" s="624"/>
      <c r="EM1591" s="624"/>
      <c r="EN1591" s="624"/>
      <c r="EO1591" s="624"/>
      <c r="EP1591" s="624"/>
      <c r="EQ1591" s="624"/>
    </row>
    <row r="1592" spans="1:147" s="560" customFormat="1">
      <c r="A1592" s="624"/>
      <c r="B1592" s="624"/>
      <c r="O1592" s="624"/>
      <c r="P1592" s="624"/>
      <c r="Q1592" s="624"/>
      <c r="R1592" s="624"/>
      <c r="S1592" s="624"/>
      <c r="T1592" s="624"/>
      <c r="U1592" s="624"/>
      <c r="V1592" s="624"/>
      <c r="W1592" s="624"/>
      <c r="X1592" s="624"/>
      <c r="Y1592" s="624"/>
      <c r="Z1592" s="624"/>
      <c r="AB1592" s="624"/>
      <c r="AC1592" s="624"/>
      <c r="AD1592" s="624"/>
      <c r="AE1592" s="624"/>
      <c r="AF1592" s="624"/>
      <c r="AG1592" s="624"/>
      <c r="AH1592" s="624"/>
      <c r="AI1592" s="624"/>
      <c r="AJ1592" s="624"/>
      <c r="AK1592" s="624"/>
      <c r="AL1592" s="624"/>
      <c r="AM1592" s="624"/>
      <c r="AN1592" s="624"/>
      <c r="AO1592" s="624"/>
      <c r="AP1592" s="624"/>
      <c r="AQ1592" s="624"/>
      <c r="AR1592" s="624"/>
      <c r="AS1592" s="624"/>
      <c r="AT1592" s="624"/>
      <c r="AU1592" s="624"/>
      <c r="AV1592" s="624"/>
      <c r="AW1592" s="624"/>
      <c r="AX1592" s="624"/>
      <c r="AY1592" s="624"/>
      <c r="AZ1592" s="624"/>
      <c r="BA1592" s="624"/>
      <c r="BB1592" s="624"/>
      <c r="BC1592" s="624"/>
      <c r="BD1592" s="624"/>
      <c r="BE1592" s="624"/>
      <c r="BF1592" s="624"/>
      <c r="BG1592" s="624"/>
      <c r="BH1592" s="624"/>
      <c r="BI1592" s="624"/>
      <c r="BJ1592" s="624"/>
      <c r="BK1592" s="624"/>
      <c r="BL1592" s="624"/>
      <c r="BM1592" s="624"/>
      <c r="BN1592" s="624"/>
      <c r="BO1592" s="624"/>
      <c r="BP1592" s="624"/>
      <c r="BQ1592" s="624"/>
      <c r="BR1592" s="624"/>
      <c r="BS1592" s="624"/>
      <c r="BT1592" s="624"/>
      <c r="BU1592" s="624"/>
      <c r="BV1592" s="624"/>
      <c r="BW1592" s="624"/>
      <c r="BX1592" s="624"/>
      <c r="BY1592" s="624"/>
      <c r="BZ1592" s="624"/>
      <c r="CA1592" s="624"/>
      <c r="CB1592" s="624"/>
      <c r="CC1592" s="624"/>
      <c r="CD1592" s="624"/>
      <c r="CE1592" s="624"/>
      <c r="CF1592" s="624"/>
      <c r="CG1592" s="624"/>
      <c r="CH1592" s="624"/>
      <c r="CI1592" s="624"/>
      <c r="CJ1592" s="624"/>
      <c r="CK1592" s="624"/>
      <c r="CL1592" s="624"/>
      <c r="CM1592" s="624"/>
      <c r="CN1592" s="624"/>
      <c r="CO1592" s="624"/>
      <c r="CP1592" s="624"/>
      <c r="CQ1592" s="624"/>
      <c r="CR1592" s="624"/>
      <c r="CS1592" s="624"/>
      <c r="CT1592" s="624"/>
      <c r="CU1592" s="624"/>
      <c r="CV1592" s="624"/>
      <c r="CW1592" s="624"/>
      <c r="CX1592" s="624"/>
      <c r="CY1592" s="624"/>
      <c r="CZ1592" s="624"/>
      <c r="DA1592" s="624"/>
      <c r="DB1592" s="624"/>
      <c r="DC1592" s="624"/>
      <c r="DD1592" s="624"/>
      <c r="DE1592" s="624"/>
      <c r="DF1592" s="624"/>
      <c r="DG1592" s="624"/>
      <c r="DH1592" s="624"/>
      <c r="DI1592" s="624"/>
      <c r="DJ1592" s="624"/>
      <c r="DK1592" s="624"/>
      <c r="DL1592" s="624"/>
      <c r="DM1592" s="624"/>
      <c r="DN1592" s="624"/>
      <c r="DO1592" s="624"/>
      <c r="DP1592" s="624"/>
      <c r="DQ1592" s="624"/>
      <c r="DR1592" s="624"/>
      <c r="DS1592" s="624"/>
      <c r="DT1592" s="624"/>
      <c r="DU1592" s="624"/>
      <c r="DV1592" s="624"/>
      <c r="DW1592" s="624"/>
      <c r="DX1592" s="624"/>
      <c r="DY1592" s="624"/>
      <c r="DZ1592" s="624"/>
      <c r="EA1592" s="624"/>
      <c r="EB1592" s="624"/>
      <c r="EC1592" s="624"/>
      <c r="ED1592" s="624"/>
      <c r="EE1592" s="624"/>
      <c r="EF1592" s="624"/>
      <c r="EG1592" s="624"/>
      <c r="EH1592" s="624"/>
      <c r="EI1592" s="624"/>
      <c r="EJ1592" s="624"/>
      <c r="EK1592" s="624"/>
      <c r="EL1592" s="624"/>
      <c r="EM1592" s="624"/>
      <c r="EN1592" s="624"/>
      <c r="EO1592" s="624"/>
      <c r="EP1592" s="624"/>
      <c r="EQ1592" s="624"/>
    </row>
    <row r="1593" spans="1:147" s="560" customFormat="1">
      <c r="A1593" s="624"/>
      <c r="B1593" s="624"/>
      <c r="O1593" s="624"/>
      <c r="P1593" s="624"/>
      <c r="Q1593" s="624"/>
      <c r="R1593" s="624"/>
      <c r="S1593" s="624"/>
      <c r="T1593" s="624"/>
      <c r="U1593" s="624"/>
      <c r="V1593" s="624"/>
      <c r="W1593" s="624"/>
      <c r="X1593" s="624"/>
      <c r="Y1593" s="624"/>
      <c r="Z1593" s="624"/>
      <c r="AB1593" s="624"/>
      <c r="AC1593" s="624"/>
      <c r="AD1593" s="624"/>
      <c r="AE1593" s="624"/>
      <c r="AF1593" s="624"/>
      <c r="AG1593" s="624"/>
      <c r="AH1593" s="624"/>
      <c r="AI1593" s="624"/>
      <c r="AJ1593" s="624"/>
      <c r="AK1593" s="624"/>
      <c r="AL1593" s="624"/>
      <c r="AM1593" s="624"/>
      <c r="AN1593" s="624"/>
      <c r="AO1593" s="624"/>
      <c r="AP1593" s="624"/>
      <c r="AQ1593" s="624"/>
      <c r="AR1593" s="624"/>
      <c r="AS1593" s="624"/>
      <c r="AT1593" s="624"/>
      <c r="AU1593" s="624"/>
      <c r="AV1593" s="624"/>
      <c r="AW1593" s="624"/>
      <c r="AX1593" s="624"/>
      <c r="AY1593" s="624"/>
      <c r="AZ1593" s="624"/>
      <c r="BA1593" s="624"/>
      <c r="BB1593" s="624"/>
      <c r="BC1593" s="624"/>
      <c r="BD1593" s="624"/>
      <c r="BE1593" s="624"/>
      <c r="BF1593" s="624"/>
      <c r="BG1593" s="624"/>
      <c r="BH1593" s="624"/>
      <c r="BI1593" s="624"/>
      <c r="BJ1593" s="624"/>
      <c r="BK1593" s="624"/>
      <c r="BL1593" s="624"/>
      <c r="BM1593" s="624"/>
      <c r="BN1593" s="624"/>
      <c r="BO1593" s="624"/>
      <c r="BP1593" s="624"/>
      <c r="BQ1593" s="624"/>
      <c r="BR1593" s="624"/>
      <c r="BS1593" s="624"/>
      <c r="BT1593" s="624"/>
      <c r="BU1593" s="624"/>
      <c r="BV1593" s="624"/>
      <c r="BW1593" s="624"/>
      <c r="BX1593" s="624"/>
      <c r="BY1593" s="624"/>
      <c r="BZ1593" s="624"/>
      <c r="CA1593" s="624"/>
      <c r="CB1593" s="624"/>
      <c r="CC1593" s="624"/>
      <c r="CD1593" s="624"/>
      <c r="CE1593" s="624"/>
      <c r="CF1593" s="624"/>
      <c r="CG1593" s="624"/>
      <c r="CH1593" s="624"/>
      <c r="CI1593" s="624"/>
      <c r="CJ1593" s="624"/>
      <c r="CK1593" s="624"/>
      <c r="CL1593" s="624"/>
      <c r="CM1593" s="624"/>
      <c r="CN1593" s="624"/>
      <c r="CO1593" s="624"/>
      <c r="CP1593" s="624"/>
      <c r="CQ1593" s="624"/>
      <c r="CR1593" s="624"/>
      <c r="CS1593" s="624"/>
      <c r="CT1593" s="624"/>
      <c r="CU1593" s="624"/>
      <c r="CV1593" s="624"/>
      <c r="CW1593" s="624"/>
      <c r="CX1593" s="624"/>
      <c r="CY1593" s="624"/>
      <c r="CZ1593" s="624"/>
      <c r="DA1593" s="624"/>
      <c r="DB1593" s="624"/>
      <c r="DC1593" s="624"/>
      <c r="DD1593" s="624"/>
      <c r="DE1593" s="624"/>
      <c r="DF1593" s="624"/>
      <c r="DG1593" s="624"/>
      <c r="DH1593" s="624"/>
      <c r="DI1593" s="624"/>
      <c r="DJ1593" s="624"/>
      <c r="DK1593" s="624"/>
      <c r="DL1593" s="624"/>
      <c r="DM1593" s="624"/>
      <c r="DN1593" s="624"/>
      <c r="DO1593" s="624"/>
      <c r="DP1593" s="624"/>
      <c r="DQ1593" s="624"/>
      <c r="DR1593" s="624"/>
      <c r="DS1593" s="624"/>
      <c r="DT1593" s="624"/>
      <c r="DU1593" s="624"/>
      <c r="DV1593" s="624"/>
      <c r="DW1593" s="624"/>
      <c r="DX1593" s="624"/>
      <c r="DY1593" s="624"/>
      <c r="DZ1593" s="624"/>
      <c r="EA1593" s="624"/>
      <c r="EB1593" s="624"/>
      <c r="EC1593" s="624"/>
      <c r="ED1593" s="624"/>
      <c r="EE1593" s="624"/>
      <c r="EF1593" s="624"/>
      <c r="EG1593" s="624"/>
      <c r="EH1593" s="624"/>
      <c r="EI1593" s="624"/>
      <c r="EJ1593" s="624"/>
      <c r="EK1593" s="624"/>
      <c r="EL1593" s="624"/>
      <c r="EM1593" s="624"/>
      <c r="EN1593" s="624"/>
      <c r="EO1593" s="624"/>
      <c r="EP1593" s="624"/>
      <c r="EQ1593" s="624"/>
    </row>
    <row r="1594" spans="1:147" s="560" customFormat="1">
      <c r="A1594" s="624"/>
      <c r="B1594" s="624"/>
      <c r="O1594" s="624"/>
      <c r="P1594" s="624"/>
      <c r="Q1594" s="624"/>
      <c r="R1594" s="624"/>
      <c r="S1594" s="624"/>
      <c r="T1594" s="624"/>
      <c r="U1594" s="624"/>
      <c r="V1594" s="624"/>
      <c r="W1594" s="624"/>
      <c r="X1594" s="624"/>
      <c r="Y1594" s="624"/>
      <c r="Z1594" s="624"/>
      <c r="AB1594" s="624"/>
      <c r="AC1594" s="624"/>
      <c r="AD1594" s="624"/>
      <c r="AE1594" s="624"/>
      <c r="AF1594" s="624"/>
      <c r="AG1594" s="624"/>
      <c r="AH1594" s="624"/>
      <c r="AI1594" s="624"/>
      <c r="AJ1594" s="624"/>
      <c r="AK1594" s="624"/>
      <c r="AL1594" s="624"/>
      <c r="AM1594" s="624"/>
      <c r="AN1594" s="624"/>
      <c r="AO1594" s="624"/>
      <c r="AP1594" s="624"/>
      <c r="AQ1594" s="624"/>
      <c r="AR1594" s="624"/>
      <c r="AS1594" s="624"/>
      <c r="AT1594" s="624"/>
      <c r="AU1594" s="624"/>
      <c r="AV1594" s="624"/>
      <c r="AW1594" s="624"/>
      <c r="AX1594" s="624"/>
      <c r="AY1594" s="624"/>
      <c r="AZ1594" s="624"/>
      <c r="BA1594" s="624"/>
      <c r="BB1594" s="624"/>
      <c r="BC1594" s="624"/>
      <c r="BD1594" s="624"/>
      <c r="BE1594" s="624"/>
      <c r="BF1594" s="624"/>
      <c r="BG1594" s="624"/>
      <c r="BH1594" s="624"/>
      <c r="BI1594" s="624"/>
      <c r="BJ1594" s="624"/>
      <c r="BK1594" s="624"/>
      <c r="BL1594" s="624"/>
      <c r="BM1594" s="624"/>
      <c r="BN1594" s="624"/>
      <c r="BO1594" s="624"/>
      <c r="BP1594" s="624"/>
      <c r="BQ1594" s="624"/>
      <c r="BR1594" s="624"/>
      <c r="BS1594" s="624"/>
      <c r="BT1594" s="624"/>
      <c r="BU1594" s="624"/>
      <c r="BV1594" s="624"/>
      <c r="BW1594" s="624"/>
      <c r="BX1594" s="624"/>
      <c r="BY1594" s="624"/>
      <c r="BZ1594" s="624"/>
      <c r="CA1594" s="624"/>
      <c r="CB1594" s="624"/>
      <c r="CC1594" s="624"/>
      <c r="CD1594" s="624"/>
      <c r="CE1594" s="624"/>
      <c r="CF1594" s="624"/>
      <c r="CG1594" s="624"/>
      <c r="CH1594" s="624"/>
      <c r="CI1594" s="624"/>
      <c r="CJ1594" s="624"/>
      <c r="CK1594" s="624"/>
      <c r="CL1594" s="624"/>
      <c r="CM1594" s="624"/>
      <c r="CN1594" s="624"/>
      <c r="CO1594" s="624"/>
      <c r="CP1594" s="624"/>
      <c r="CQ1594" s="624"/>
      <c r="CR1594" s="624"/>
      <c r="CS1594" s="624"/>
      <c r="CT1594" s="624"/>
      <c r="CU1594" s="624"/>
      <c r="CV1594" s="624"/>
      <c r="CW1594" s="624"/>
      <c r="CX1594" s="624"/>
      <c r="CY1594" s="624"/>
      <c r="CZ1594" s="624"/>
      <c r="DA1594" s="624"/>
      <c r="DB1594" s="624"/>
      <c r="DC1594" s="624"/>
      <c r="DD1594" s="624"/>
      <c r="DE1594" s="624"/>
      <c r="DF1594" s="624"/>
      <c r="DG1594" s="624"/>
      <c r="DH1594" s="624"/>
      <c r="DI1594" s="624"/>
      <c r="DJ1594" s="624"/>
      <c r="DK1594" s="624"/>
      <c r="DL1594" s="624"/>
      <c r="DM1594" s="624"/>
      <c r="DN1594" s="624"/>
      <c r="DO1594" s="624"/>
      <c r="DP1594" s="624"/>
      <c r="DQ1594" s="624"/>
      <c r="DR1594" s="624"/>
      <c r="DS1594" s="624"/>
      <c r="DT1594" s="624"/>
      <c r="DU1594" s="624"/>
      <c r="DV1594" s="624"/>
      <c r="DW1594" s="624"/>
      <c r="DX1594" s="624"/>
      <c r="DY1594" s="624"/>
      <c r="DZ1594" s="624"/>
      <c r="EA1594" s="624"/>
      <c r="EB1594" s="624"/>
      <c r="EC1594" s="624"/>
      <c r="ED1594" s="624"/>
      <c r="EE1594" s="624"/>
      <c r="EF1594" s="624"/>
      <c r="EG1594" s="624"/>
      <c r="EH1594" s="624"/>
      <c r="EI1594" s="624"/>
      <c r="EJ1594" s="624"/>
      <c r="EK1594" s="624"/>
      <c r="EL1594" s="624"/>
      <c r="EM1594" s="624"/>
      <c r="EN1594" s="624"/>
      <c r="EO1594" s="624"/>
      <c r="EP1594" s="624"/>
      <c r="EQ1594" s="624"/>
    </row>
    <row r="1595" spans="1:147" s="560" customFormat="1">
      <c r="A1595" s="624"/>
      <c r="B1595" s="624"/>
      <c r="O1595" s="624"/>
      <c r="P1595" s="624"/>
      <c r="Q1595" s="624"/>
      <c r="R1595" s="624"/>
      <c r="S1595" s="624"/>
      <c r="T1595" s="624"/>
      <c r="U1595" s="624"/>
      <c r="V1595" s="624"/>
      <c r="W1595" s="624"/>
      <c r="X1595" s="624"/>
      <c r="Y1595" s="624"/>
      <c r="Z1595" s="624"/>
      <c r="AB1595" s="624"/>
      <c r="AC1595" s="624"/>
      <c r="AD1595" s="624"/>
      <c r="AE1595" s="624"/>
      <c r="AF1595" s="624"/>
      <c r="AG1595" s="624"/>
      <c r="AH1595" s="624"/>
      <c r="AI1595" s="624"/>
      <c r="AJ1595" s="624"/>
      <c r="AK1595" s="624"/>
      <c r="AL1595" s="624"/>
      <c r="AM1595" s="624"/>
      <c r="AN1595" s="624"/>
      <c r="AO1595" s="624"/>
      <c r="AP1595" s="624"/>
      <c r="AQ1595" s="624"/>
      <c r="AR1595" s="624"/>
      <c r="AS1595" s="624"/>
      <c r="AT1595" s="624"/>
      <c r="AU1595" s="624"/>
      <c r="AV1595" s="624"/>
      <c r="AW1595" s="624"/>
      <c r="AX1595" s="624"/>
      <c r="AY1595" s="624"/>
      <c r="AZ1595" s="624"/>
      <c r="BA1595" s="624"/>
      <c r="BB1595" s="624"/>
      <c r="BC1595" s="624"/>
      <c r="BD1595" s="624"/>
      <c r="BE1595" s="624"/>
      <c r="BF1595" s="624"/>
      <c r="BG1595" s="624"/>
      <c r="BH1595" s="624"/>
      <c r="BI1595" s="624"/>
      <c r="BJ1595" s="624"/>
      <c r="BK1595" s="624"/>
      <c r="BL1595" s="624"/>
      <c r="BM1595" s="624"/>
      <c r="BN1595" s="624"/>
      <c r="BO1595" s="624"/>
      <c r="BP1595" s="624"/>
      <c r="BQ1595" s="624"/>
      <c r="BR1595" s="624"/>
      <c r="BS1595" s="624"/>
      <c r="BT1595" s="624"/>
      <c r="BU1595" s="624"/>
      <c r="BV1595" s="624"/>
      <c r="BW1595" s="624"/>
      <c r="BX1595" s="624"/>
      <c r="BY1595" s="624"/>
      <c r="BZ1595" s="624"/>
      <c r="CA1595" s="624"/>
      <c r="CB1595" s="624"/>
      <c r="CC1595" s="624"/>
      <c r="CD1595" s="624"/>
      <c r="CE1595" s="624"/>
      <c r="CF1595" s="624"/>
      <c r="CG1595" s="624"/>
      <c r="CH1595" s="624"/>
      <c r="CI1595" s="624"/>
      <c r="CJ1595" s="624"/>
      <c r="CK1595" s="624"/>
      <c r="CL1595" s="624"/>
      <c r="CM1595" s="624"/>
      <c r="CN1595" s="624"/>
      <c r="CO1595" s="624"/>
      <c r="CP1595" s="624"/>
      <c r="CQ1595" s="624"/>
      <c r="CR1595" s="624"/>
      <c r="CS1595" s="624"/>
      <c r="CT1595" s="624"/>
      <c r="CU1595" s="624"/>
      <c r="CV1595" s="624"/>
      <c r="CW1595" s="624"/>
      <c r="CX1595" s="624"/>
      <c r="CY1595" s="624"/>
      <c r="CZ1595" s="624"/>
      <c r="DA1595" s="624"/>
      <c r="DB1595" s="624"/>
      <c r="DC1595" s="624"/>
      <c r="DD1595" s="624"/>
      <c r="DE1595" s="624"/>
      <c r="DF1595" s="624"/>
      <c r="DG1595" s="624"/>
      <c r="DH1595" s="624"/>
      <c r="DI1595" s="624"/>
      <c r="DJ1595" s="624"/>
      <c r="DK1595" s="624"/>
      <c r="DL1595" s="624"/>
      <c r="DM1595" s="624"/>
      <c r="DN1595" s="624"/>
      <c r="DO1595" s="624"/>
      <c r="DP1595" s="624"/>
      <c r="DQ1595" s="624"/>
      <c r="DR1595" s="624"/>
      <c r="DS1595" s="624"/>
      <c r="DT1595" s="624"/>
      <c r="DU1595" s="624"/>
      <c r="DV1595" s="624"/>
      <c r="DW1595" s="624"/>
      <c r="DX1595" s="624"/>
      <c r="DY1595" s="624"/>
      <c r="DZ1595" s="624"/>
      <c r="EA1595" s="624"/>
      <c r="EB1595" s="624"/>
      <c r="EC1595" s="624"/>
      <c r="ED1595" s="624"/>
      <c r="EE1595" s="624"/>
      <c r="EF1595" s="624"/>
      <c r="EG1595" s="624"/>
      <c r="EH1595" s="624"/>
      <c r="EI1595" s="624"/>
      <c r="EJ1595" s="624"/>
      <c r="EK1595" s="624"/>
      <c r="EL1595" s="624"/>
      <c r="EM1595" s="624"/>
      <c r="EN1595" s="624"/>
      <c r="EO1595" s="624"/>
      <c r="EP1595" s="624"/>
      <c r="EQ1595" s="624"/>
    </row>
    <row r="1596" spans="1:147" s="560" customFormat="1">
      <c r="A1596" s="624"/>
      <c r="B1596" s="624"/>
      <c r="O1596" s="624"/>
      <c r="P1596" s="624"/>
      <c r="Q1596" s="624"/>
      <c r="R1596" s="624"/>
      <c r="S1596" s="624"/>
      <c r="T1596" s="624"/>
      <c r="U1596" s="624"/>
      <c r="V1596" s="624"/>
      <c r="W1596" s="624"/>
      <c r="X1596" s="624"/>
      <c r="Y1596" s="624"/>
      <c r="Z1596" s="624"/>
      <c r="AB1596" s="624"/>
      <c r="AC1596" s="624"/>
      <c r="AD1596" s="624"/>
      <c r="AE1596" s="624"/>
      <c r="AF1596" s="624"/>
      <c r="AG1596" s="624"/>
      <c r="AH1596" s="624"/>
      <c r="AI1596" s="624"/>
      <c r="AJ1596" s="624"/>
      <c r="AK1596" s="624"/>
      <c r="AL1596" s="624"/>
      <c r="AM1596" s="624"/>
      <c r="AN1596" s="624"/>
      <c r="AO1596" s="624"/>
      <c r="AP1596" s="624"/>
      <c r="AQ1596" s="624"/>
      <c r="AR1596" s="624"/>
      <c r="AS1596" s="624"/>
      <c r="AT1596" s="624"/>
      <c r="AU1596" s="624"/>
      <c r="AV1596" s="624"/>
      <c r="AW1596" s="624"/>
      <c r="AX1596" s="624"/>
      <c r="AY1596" s="624"/>
      <c r="AZ1596" s="624"/>
      <c r="BA1596" s="624"/>
      <c r="BB1596" s="624"/>
      <c r="BC1596" s="624"/>
      <c r="BD1596" s="624"/>
      <c r="BE1596" s="624"/>
      <c r="BF1596" s="624"/>
      <c r="BG1596" s="624"/>
      <c r="BH1596" s="624"/>
      <c r="BI1596" s="624"/>
      <c r="BJ1596" s="624"/>
      <c r="BK1596" s="624"/>
      <c r="BL1596" s="624"/>
      <c r="BM1596" s="624"/>
      <c r="BN1596" s="624"/>
      <c r="BO1596" s="624"/>
      <c r="BP1596" s="624"/>
      <c r="BQ1596" s="624"/>
      <c r="BR1596" s="624"/>
      <c r="BS1596" s="624"/>
      <c r="BT1596" s="624"/>
      <c r="BU1596" s="624"/>
      <c r="BV1596" s="624"/>
      <c r="BW1596" s="624"/>
      <c r="BX1596" s="624"/>
      <c r="BY1596" s="624"/>
      <c r="BZ1596" s="624"/>
      <c r="CA1596" s="624"/>
      <c r="CB1596" s="624"/>
      <c r="CC1596" s="624"/>
      <c r="CD1596" s="624"/>
      <c r="CE1596" s="624"/>
      <c r="CF1596" s="624"/>
      <c r="CG1596" s="624"/>
      <c r="CH1596" s="624"/>
      <c r="CI1596" s="624"/>
      <c r="CJ1596" s="624"/>
      <c r="CK1596" s="624"/>
      <c r="CL1596" s="624"/>
      <c r="CM1596" s="624"/>
      <c r="CN1596" s="624"/>
      <c r="CO1596" s="624"/>
      <c r="CP1596" s="624"/>
      <c r="CQ1596" s="624"/>
      <c r="CR1596" s="624"/>
      <c r="CS1596" s="624"/>
      <c r="CT1596" s="624"/>
      <c r="CU1596" s="624"/>
      <c r="CV1596" s="624"/>
      <c r="CW1596" s="624"/>
      <c r="CX1596" s="624"/>
      <c r="CY1596" s="624"/>
      <c r="CZ1596" s="624"/>
      <c r="DA1596" s="624"/>
      <c r="DB1596" s="624"/>
      <c r="DC1596" s="624"/>
      <c r="DD1596" s="624"/>
      <c r="DE1596" s="624"/>
      <c r="DF1596" s="624"/>
      <c r="DG1596" s="624"/>
      <c r="DH1596" s="624"/>
      <c r="DI1596" s="624"/>
      <c r="DJ1596" s="624"/>
      <c r="DK1596" s="624"/>
      <c r="DL1596" s="624"/>
      <c r="DM1596" s="624"/>
      <c r="DN1596" s="624"/>
      <c r="DO1596" s="624"/>
      <c r="DP1596" s="624"/>
      <c r="DQ1596" s="624"/>
      <c r="DR1596" s="624"/>
      <c r="DS1596" s="624"/>
      <c r="DT1596" s="624"/>
      <c r="DU1596" s="624"/>
      <c r="DV1596" s="624"/>
      <c r="DW1596" s="624"/>
      <c r="DX1596" s="624"/>
      <c r="DY1596" s="624"/>
      <c r="DZ1596" s="624"/>
      <c r="EA1596" s="624"/>
      <c r="EB1596" s="624"/>
      <c r="EC1596" s="624"/>
      <c r="ED1596" s="624"/>
      <c r="EE1596" s="624"/>
      <c r="EF1596" s="624"/>
      <c r="EG1596" s="624"/>
      <c r="EH1596" s="624"/>
      <c r="EI1596" s="624"/>
      <c r="EJ1596" s="624"/>
      <c r="EK1596" s="624"/>
      <c r="EL1596" s="624"/>
      <c r="EM1596" s="624"/>
      <c r="EN1596" s="624"/>
      <c r="EO1596" s="624"/>
      <c r="EP1596" s="624"/>
      <c r="EQ1596" s="624"/>
    </row>
    <row r="1597" spans="1:147" s="560" customFormat="1">
      <c r="A1597" s="624"/>
      <c r="B1597" s="624"/>
      <c r="O1597" s="624"/>
      <c r="P1597" s="624"/>
      <c r="Q1597" s="624"/>
      <c r="R1597" s="624"/>
      <c r="S1597" s="624"/>
      <c r="T1597" s="624"/>
      <c r="U1597" s="624"/>
      <c r="V1597" s="624"/>
      <c r="W1597" s="624"/>
      <c r="X1597" s="624"/>
      <c r="Y1597" s="624"/>
      <c r="Z1597" s="624"/>
      <c r="AB1597" s="624"/>
      <c r="AC1597" s="624"/>
      <c r="AD1597" s="624"/>
      <c r="AE1597" s="624"/>
      <c r="AF1597" s="624"/>
      <c r="AG1597" s="624"/>
      <c r="AH1597" s="624"/>
      <c r="AI1597" s="624"/>
      <c r="AJ1597" s="624"/>
      <c r="AK1597" s="624"/>
      <c r="AL1597" s="624"/>
      <c r="AM1597" s="624"/>
      <c r="AN1597" s="624"/>
      <c r="AO1597" s="624"/>
      <c r="AP1597" s="624"/>
      <c r="AQ1597" s="624"/>
      <c r="AR1597" s="624"/>
      <c r="AS1597" s="624"/>
      <c r="AT1597" s="624"/>
      <c r="AU1597" s="624"/>
      <c r="AV1597" s="624"/>
      <c r="AW1597" s="624"/>
      <c r="AX1597" s="624"/>
      <c r="AY1597" s="624"/>
      <c r="AZ1597" s="624"/>
      <c r="BA1597" s="624"/>
      <c r="BB1597" s="624"/>
      <c r="BC1597" s="624"/>
      <c r="BD1597" s="624"/>
      <c r="BE1597" s="624"/>
      <c r="BF1597" s="624"/>
      <c r="BG1597" s="624"/>
      <c r="BH1597" s="624"/>
      <c r="BI1597" s="624"/>
      <c r="BJ1597" s="624"/>
      <c r="BK1597" s="624"/>
      <c r="BL1597" s="624"/>
      <c r="BM1597" s="624"/>
      <c r="BN1597" s="624"/>
      <c r="BO1597" s="624"/>
      <c r="BP1597" s="624"/>
      <c r="BQ1597" s="624"/>
      <c r="BR1597" s="624"/>
      <c r="BS1597" s="624"/>
      <c r="BT1597" s="624"/>
      <c r="BU1597" s="624"/>
      <c r="BV1597" s="624"/>
      <c r="BW1597" s="624"/>
      <c r="BX1597" s="624"/>
      <c r="BY1597" s="624"/>
      <c r="BZ1597" s="624"/>
      <c r="CA1597" s="624"/>
      <c r="CB1597" s="624"/>
      <c r="CC1597" s="624"/>
      <c r="CD1597" s="624"/>
      <c r="CE1597" s="624"/>
      <c r="CF1597" s="624"/>
      <c r="CG1597" s="624"/>
      <c r="CH1597" s="624"/>
      <c r="CI1597" s="624"/>
      <c r="CJ1597" s="624"/>
      <c r="CK1597" s="624"/>
      <c r="CL1597" s="624"/>
      <c r="CM1597" s="624"/>
      <c r="CN1597" s="624"/>
      <c r="CO1597" s="624"/>
      <c r="CP1597" s="624"/>
      <c r="CQ1597" s="624"/>
      <c r="CR1597" s="624"/>
      <c r="CS1597" s="624"/>
      <c r="CT1597" s="624"/>
      <c r="CU1597" s="624"/>
      <c r="CV1597" s="624"/>
      <c r="CW1597" s="624"/>
      <c r="CX1597" s="624"/>
      <c r="CY1597" s="624"/>
      <c r="CZ1597" s="624"/>
      <c r="DA1597" s="624"/>
      <c r="DB1597" s="624"/>
      <c r="DC1597" s="624"/>
      <c r="DD1597" s="624"/>
      <c r="DE1597" s="624"/>
      <c r="DF1597" s="624"/>
      <c r="DG1597" s="624"/>
      <c r="DH1597" s="624"/>
      <c r="DI1597" s="624"/>
      <c r="DJ1597" s="624"/>
      <c r="DK1597" s="624"/>
      <c r="DL1597" s="624"/>
      <c r="DM1597" s="624"/>
      <c r="DN1597" s="624"/>
      <c r="DO1597" s="624"/>
      <c r="DP1597" s="624"/>
      <c r="DQ1597" s="624"/>
      <c r="DR1597" s="624"/>
      <c r="DS1597" s="624"/>
      <c r="DT1597" s="624"/>
      <c r="DU1597" s="624"/>
      <c r="DV1597" s="624"/>
      <c r="DW1597" s="624"/>
      <c r="DX1597" s="624"/>
      <c r="DY1597" s="624"/>
      <c r="DZ1597" s="624"/>
      <c r="EA1597" s="624"/>
      <c r="EB1597" s="624"/>
      <c r="EC1597" s="624"/>
      <c r="ED1597" s="624"/>
      <c r="EE1597" s="624"/>
      <c r="EF1597" s="624"/>
      <c r="EG1597" s="624"/>
      <c r="EH1597" s="624"/>
      <c r="EI1597" s="624"/>
      <c r="EJ1597" s="624"/>
      <c r="EK1597" s="624"/>
      <c r="EL1597" s="624"/>
      <c r="EM1597" s="624"/>
      <c r="EN1597" s="624"/>
      <c r="EO1597" s="624"/>
      <c r="EP1597" s="624"/>
      <c r="EQ1597" s="624"/>
    </row>
    <row r="1598" spans="1:147" s="560" customFormat="1">
      <c r="A1598" s="624"/>
      <c r="B1598" s="624"/>
      <c r="O1598" s="624"/>
      <c r="P1598" s="624"/>
      <c r="Q1598" s="624"/>
      <c r="R1598" s="624"/>
      <c r="S1598" s="624"/>
      <c r="T1598" s="624"/>
      <c r="U1598" s="624"/>
      <c r="V1598" s="624"/>
      <c r="W1598" s="624"/>
      <c r="X1598" s="624"/>
      <c r="Y1598" s="624"/>
      <c r="Z1598" s="624"/>
      <c r="AB1598" s="624"/>
      <c r="AC1598" s="624"/>
      <c r="AD1598" s="624"/>
      <c r="AE1598" s="624"/>
      <c r="AF1598" s="624"/>
      <c r="AG1598" s="624"/>
      <c r="AH1598" s="624"/>
      <c r="AI1598" s="624"/>
      <c r="AJ1598" s="624"/>
      <c r="AK1598" s="624"/>
      <c r="AL1598" s="624"/>
      <c r="AM1598" s="624"/>
      <c r="AN1598" s="624"/>
      <c r="AO1598" s="624"/>
      <c r="AP1598" s="624"/>
      <c r="AQ1598" s="624"/>
      <c r="AR1598" s="624"/>
      <c r="AS1598" s="624"/>
      <c r="AT1598" s="624"/>
      <c r="AU1598" s="624"/>
      <c r="AV1598" s="624"/>
      <c r="AW1598" s="624"/>
      <c r="AX1598" s="624"/>
      <c r="AY1598" s="624"/>
      <c r="AZ1598" s="624"/>
      <c r="BA1598" s="624"/>
      <c r="BB1598" s="624"/>
      <c r="BC1598" s="624"/>
      <c r="BD1598" s="624"/>
      <c r="BE1598" s="624"/>
      <c r="BF1598" s="624"/>
      <c r="BG1598" s="624"/>
      <c r="BH1598" s="624"/>
      <c r="BI1598" s="624"/>
      <c r="BJ1598" s="624"/>
      <c r="BK1598" s="624"/>
      <c r="BL1598" s="624"/>
      <c r="BM1598" s="624"/>
      <c r="BN1598" s="624"/>
      <c r="BO1598" s="624"/>
      <c r="BP1598" s="624"/>
      <c r="BQ1598" s="624"/>
      <c r="BR1598" s="624"/>
      <c r="BS1598" s="624"/>
      <c r="BT1598" s="624"/>
      <c r="BU1598" s="624"/>
      <c r="BV1598" s="624"/>
      <c r="BW1598" s="624"/>
      <c r="BX1598" s="624"/>
      <c r="BY1598" s="624"/>
      <c r="BZ1598" s="624"/>
      <c r="CA1598" s="624"/>
      <c r="CB1598" s="624"/>
      <c r="CC1598" s="624"/>
      <c r="CD1598" s="624"/>
      <c r="CE1598" s="624"/>
      <c r="CF1598" s="624"/>
      <c r="CG1598" s="624"/>
      <c r="CH1598" s="624"/>
      <c r="CI1598" s="624"/>
      <c r="CJ1598" s="624"/>
      <c r="CK1598" s="624"/>
      <c r="CL1598" s="624"/>
      <c r="CM1598" s="624"/>
      <c r="CN1598" s="624"/>
      <c r="CO1598" s="624"/>
      <c r="CP1598" s="624"/>
      <c r="CQ1598" s="624"/>
      <c r="CR1598" s="624"/>
      <c r="CS1598" s="624"/>
      <c r="CT1598" s="624"/>
      <c r="CU1598" s="624"/>
      <c r="CV1598" s="624"/>
      <c r="CW1598" s="624"/>
      <c r="CX1598" s="624"/>
      <c r="CY1598" s="624"/>
      <c r="CZ1598" s="624"/>
      <c r="DA1598" s="624"/>
      <c r="DB1598" s="624"/>
      <c r="DC1598" s="624"/>
      <c r="DD1598" s="624"/>
      <c r="DE1598" s="624"/>
      <c r="DF1598" s="624"/>
      <c r="DG1598" s="624"/>
      <c r="DH1598" s="624"/>
      <c r="DI1598" s="624"/>
      <c r="DJ1598" s="624"/>
      <c r="DK1598" s="624"/>
      <c r="DL1598" s="624"/>
      <c r="DM1598" s="624"/>
      <c r="DN1598" s="624"/>
      <c r="DO1598" s="624"/>
      <c r="DP1598" s="624"/>
      <c r="DQ1598" s="624"/>
      <c r="DR1598" s="624"/>
      <c r="DS1598" s="624"/>
      <c r="DT1598" s="624"/>
      <c r="DU1598" s="624"/>
      <c r="DV1598" s="624"/>
      <c r="DW1598" s="624"/>
      <c r="DX1598" s="624"/>
      <c r="DY1598" s="624"/>
      <c r="DZ1598" s="624"/>
      <c r="EA1598" s="624"/>
      <c r="EB1598" s="624"/>
      <c r="EC1598" s="624"/>
      <c r="ED1598" s="624"/>
      <c r="EE1598" s="624"/>
      <c r="EF1598" s="624"/>
      <c r="EG1598" s="624"/>
      <c r="EH1598" s="624"/>
      <c r="EI1598" s="624"/>
      <c r="EJ1598" s="624"/>
      <c r="EK1598" s="624"/>
      <c r="EL1598" s="624"/>
      <c r="EM1598" s="624"/>
      <c r="EN1598" s="624"/>
      <c r="EO1598" s="624"/>
      <c r="EP1598" s="624"/>
      <c r="EQ1598" s="624"/>
    </row>
    <row r="1599" spans="1:147" s="560" customFormat="1">
      <c r="A1599" s="624"/>
      <c r="B1599" s="624"/>
      <c r="O1599" s="624"/>
      <c r="P1599" s="624"/>
      <c r="Q1599" s="624"/>
      <c r="R1599" s="624"/>
      <c r="S1599" s="624"/>
      <c r="T1599" s="624"/>
      <c r="U1599" s="624"/>
      <c r="V1599" s="624"/>
      <c r="W1599" s="624"/>
      <c r="X1599" s="624"/>
      <c r="Y1599" s="624"/>
      <c r="Z1599" s="624"/>
      <c r="AB1599" s="624"/>
      <c r="AC1599" s="624"/>
      <c r="AD1599" s="624"/>
      <c r="AE1599" s="624"/>
      <c r="AF1599" s="624"/>
      <c r="AG1599" s="624"/>
      <c r="AH1599" s="624"/>
      <c r="AI1599" s="624"/>
      <c r="AJ1599" s="624"/>
      <c r="AK1599" s="624"/>
      <c r="AL1599" s="624"/>
      <c r="AM1599" s="624"/>
      <c r="AN1599" s="624"/>
      <c r="AO1599" s="624"/>
      <c r="AP1599" s="624"/>
      <c r="AQ1599" s="624"/>
      <c r="AR1599" s="624"/>
      <c r="AS1599" s="624"/>
      <c r="AT1599" s="624"/>
      <c r="AU1599" s="624"/>
      <c r="AV1599" s="624"/>
      <c r="AW1599" s="624"/>
      <c r="AX1599" s="624"/>
      <c r="AY1599" s="624"/>
      <c r="AZ1599" s="624"/>
      <c r="BA1599" s="624"/>
      <c r="BB1599" s="624"/>
      <c r="BC1599" s="624"/>
      <c r="BD1599" s="624"/>
      <c r="BE1599" s="624"/>
      <c r="BF1599" s="624"/>
      <c r="BG1599" s="624"/>
      <c r="BH1599" s="624"/>
      <c r="BI1599" s="624"/>
      <c r="BJ1599" s="624"/>
      <c r="BK1599" s="624"/>
      <c r="BL1599" s="624"/>
      <c r="BM1599" s="624"/>
      <c r="BN1599" s="624"/>
      <c r="BO1599" s="624"/>
      <c r="BP1599" s="624"/>
      <c r="BQ1599" s="624"/>
      <c r="BR1599" s="624"/>
      <c r="BS1599" s="624"/>
      <c r="BT1599" s="624"/>
      <c r="BU1599" s="624"/>
      <c r="BV1599" s="624"/>
      <c r="BW1599" s="624"/>
      <c r="BX1599" s="624"/>
      <c r="BY1599" s="624"/>
      <c r="BZ1599" s="624"/>
      <c r="CA1599" s="624"/>
      <c r="CB1599" s="624"/>
      <c r="CC1599" s="624"/>
      <c r="CD1599" s="624"/>
      <c r="CE1599" s="624"/>
      <c r="CF1599" s="624"/>
      <c r="CG1599" s="624"/>
      <c r="CH1599" s="624"/>
      <c r="CI1599" s="624"/>
      <c r="CJ1599" s="624"/>
      <c r="CK1599" s="624"/>
      <c r="CL1599" s="624"/>
      <c r="CM1599" s="624"/>
      <c r="CN1599" s="624"/>
      <c r="CO1599" s="624"/>
      <c r="CP1599" s="624"/>
      <c r="CQ1599" s="624"/>
      <c r="CR1599" s="624"/>
      <c r="CS1599" s="624"/>
      <c r="CT1599" s="624"/>
      <c r="CU1599" s="624"/>
      <c r="CV1599" s="624"/>
      <c r="CW1599" s="624"/>
      <c r="CX1599" s="624"/>
      <c r="CY1599" s="624"/>
      <c r="CZ1599" s="624"/>
      <c r="DA1599" s="624"/>
      <c r="DB1599" s="624"/>
      <c r="DC1599" s="624"/>
      <c r="DD1599" s="624"/>
      <c r="DE1599" s="624"/>
      <c r="DF1599" s="624"/>
      <c r="DG1599" s="624"/>
      <c r="DH1599" s="624"/>
      <c r="DI1599" s="624"/>
      <c r="DJ1599" s="624"/>
      <c r="DK1599" s="624"/>
      <c r="DL1599" s="624"/>
      <c r="DM1599" s="624"/>
      <c r="DN1599" s="624"/>
      <c r="DO1599" s="624"/>
      <c r="DP1599" s="624"/>
      <c r="DQ1599" s="624"/>
      <c r="DR1599" s="624"/>
      <c r="DS1599" s="624"/>
      <c r="DT1599" s="624"/>
      <c r="DU1599" s="624"/>
      <c r="DV1599" s="624"/>
      <c r="DW1599" s="624"/>
      <c r="DX1599" s="624"/>
      <c r="DY1599" s="624"/>
      <c r="DZ1599" s="624"/>
      <c r="EA1599" s="624"/>
      <c r="EB1599" s="624"/>
      <c r="EC1599" s="624"/>
      <c r="ED1599" s="624"/>
      <c r="EE1599" s="624"/>
      <c r="EF1599" s="624"/>
      <c r="EG1599" s="624"/>
      <c r="EH1599" s="624"/>
      <c r="EI1599" s="624"/>
      <c r="EJ1599" s="624"/>
      <c r="EK1599" s="624"/>
      <c r="EL1599" s="624"/>
      <c r="EM1599" s="624"/>
      <c r="EN1599" s="624"/>
      <c r="EO1599" s="624"/>
      <c r="EP1599" s="624"/>
      <c r="EQ1599" s="624"/>
    </row>
    <row r="1600" spans="1:147" s="560" customFormat="1">
      <c r="A1600" s="624"/>
      <c r="B1600" s="624"/>
      <c r="O1600" s="624"/>
      <c r="P1600" s="624"/>
      <c r="Q1600" s="624"/>
      <c r="R1600" s="624"/>
      <c r="S1600" s="624"/>
      <c r="T1600" s="624"/>
      <c r="U1600" s="624"/>
      <c r="V1600" s="624"/>
      <c r="W1600" s="624"/>
      <c r="X1600" s="624"/>
      <c r="Y1600" s="624"/>
      <c r="Z1600" s="624"/>
      <c r="AB1600" s="624"/>
      <c r="AC1600" s="624"/>
      <c r="AD1600" s="624"/>
      <c r="AE1600" s="624"/>
      <c r="AF1600" s="624"/>
      <c r="AG1600" s="624"/>
      <c r="AH1600" s="624"/>
      <c r="AI1600" s="624"/>
      <c r="AJ1600" s="624"/>
      <c r="AK1600" s="624"/>
      <c r="AL1600" s="624"/>
      <c r="AM1600" s="624"/>
      <c r="AN1600" s="624"/>
      <c r="AO1600" s="624"/>
      <c r="AP1600" s="624"/>
      <c r="AQ1600" s="624"/>
      <c r="AR1600" s="624"/>
      <c r="AS1600" s="624"/>
      <c r="AT1600" s="624"/>
      <c r="AU1600" s="624"/>
      <c r="AV1600" s="624"/>
      <c r="AW1600" s="624"/>
      <c r="AX1600" s="624"/>
      <c r="AY1600" s="624"/>
      <c r="AZ1600" s="624"/>
      <c r="BA1600" s="624"/>
      <c r="BB1600" s="624"/>
      <c r="BC1600" s="624"/>
      <c r="BD1600" s="624"/>
      <c r="BE1600" s="624"/>
      <c r="BF1600" s="624"/>
      <c r="BG1600" s="624"/>
      <c r="BH1600" s="624"/>
      <c r="BI1600" s="624"/>
      <c r="BJ1600" s="624"/>
      <c r="BK1600" s="624"/>
      <c r="BL1600" s="624"/>
      <c r="BM1600" s="624"/>
      <c r="BN1600" s="624"/>
      <c r="BO1600" s="624"/>
      <c r="BP1600" s="624"/>
      <c r="BQ1600" s="624"/>
      <c r="BR1600" s="624"/>
      <c r="BS1600" s="624"/>
      <c r="BT1600" s="624"/>
      <c r="BU1600" s="624"/>
      <c r="BV1600" s="624"/>
      <c r="BW1600" s="624"/>
      <c r="BX1600" s="624"/>
      <c r="BY1600" s="624"/>
      <c r="BZ1600" s="624"/>
      <c r="CA1600" s="624"/>
      <c r="CB1600" s="624"/>
      <c r="CC1600" s="624"/>
      <c r="CD1600" s="624"/>
      <c r="CE1600" s="624"/>
      <c r="CF1600" s="624"/>
      <c r="CG1600" s="624"/>
      <c r="CH1600" s="624"/>
      <c r="CI1600" s="624"/>
      <c r="CJ1600" s="624"/>
      <c r="CK1600" s="624"/>
      <c r="CL1600" s="624"/>
      <c r="CM1600" s="624"/>
      <c r="CN1600" s="624"/>
      <c r="CO1600" s="624"/>
      <c r="CP1600" s="624"/>
      <c r="CQ1600" s="624"/>
      <c r="CR1600" s="624"/>
      <c r="CS1600" s="624"/>
      <c r="CT1600" s="624"/>
      <c r="CU1600" s="624"/>
      <c r="CV1600" s="624"/>
      <c r="CW1600" s="624"/>
      <c r="CX1600" s="624"/>
      <c r="CY1600" s="624"/>
      <c r="CZ1600" s="624"/>
      <c r="DA1600" s="624"/>
      <c r="DB1600" s="624"/>
      <c r="DC1600" s="624"/>
      <c r="DD1600" s="624"/>
      <c r="DE1600" s="624"/>
      <c r="DF1600" s="624"/>
      <c r="DG1600" s="624"/>
      <c r="DH1600" s="624"/>
      <c r="DI1600" s="624"/>
      <c r="DJ1600" s="624"/>
      <c r="DK1600" s="624"/>
      <c r="DL1600" s="624"/>
      <c r="DM1600" s="624"/>
      <c r="DN1600" s="624"/>
      <c r="DO1600" s="624"/>
      <c r="DP1600" s="624"/>
      <c r="DQ1600" s="624"/>
      <c r="DR1600" s="624"/>
      <c r="DS1600" s="624"/>
      <c r="DT1600" s="624"/>
      <c r="DU1600" s="624"/>
      <c r="DV1600" s="624"/>
      <c r="DW1600" s="624"/>
      <c r="DX1600" s="624"/>
      <c r="DY1600" s="624"/>
      <c r="DZ1600" s="624"/>
      <c r="EA1600" s="624"/>
      <c r="EB1600" s="624"/>
      <c r="EC1600" s="624"/>
      <c r="ED1600" s="624"/>
      <c r="EE1600" s="624"/>
      <c r="EF1600" s="624"/>
      <c r="EG1600" s="624"/>
      <c r="EH1600" s="624"/>
      <c r="EI1600" s="624"/>
      <c r="EJ1600" s="624"/>
      <c r="EK1600" s="624"/>
      <c r="EL1600" s="624"/>
      <c r="EM1600" s="624"/>
      <c r="EN1600" s="624"/>
      <c r="EO1600" s="624"/>
      <c r="EP1600" s="624"/>
      <c r="EQ1600" s="624"/>
    </row>
    <row r="1601" spans="1:147" s="560" customFormat="1">
      <c r="A1601" s="624"/>
      <c r="B1601" s="624"/>
      <c r="O1601" s="624"/>
      <c r="P1601" s="624"/>
      <c r="Q1601" s="624"/>
      <c r="R1601" s="624"/>
      <c r="S1601" s="624"/>
      <c r="T1601" s="624"/>
      <c r="U1601" s="624"/>
      <c r="V1601" s="624"/>
      <c r="W1601" s="624"/>
      <c r="X1601" s="624"/>
      <c r="Y1601" s="624"/>
      <c r="Z1601" s="624"/>
      <c r="AB1601" s="624"/>
      <c r="AC1601" s="624"/>
      <c r="AD1601" s="624"/>
      <c r="AE1601" s="624"/>
      <c r="AF1601" s="624"/>
      <c r="AG1601" s="624"/>
      <c r="AH1601" s="624"/>
      <c r="AI1601" s="624"/>
      <c r="AJ1601" s="624"/>
      <c r="AK1601" s="624"/>
      <c r="AL1601" s="624"/>
      <c r="AM1601" s="624"/>
      <c r="AN1601" s="624"/>
      <c r="AO1601" s="624"/>
      <c r="AP1601" s="624"/>
      <c r="AQ1601" s="624"/>
      <c r="AR1601" s="624"/>
      <c r="AS1601" s="624"/>
      <c r="AT1601" s="624"/>
      <c r="AU1601" s="624"/>
      <c r="AV1601" s="624"/>
      <c r="AW1601" s="624"/>
      <c r="AX1601" s="624"/>
      <c r="AY1601" s="624"/>
      <c r="AZ1601" s="624"/>
      <c r="BA1601" s="624"/>
      <c r="BB1601" s="624"/>
      <c r="BC1601" s="624"/>
      <c r="BD1601" s="624"/>
      <c r="BE1601" s="624"/>
      <c r="BF1601" s="624"/>
      <c r="BG1601" s="624"/>
      <c r="BH1601" s="624"/>
      <c r="BI1601" s="624"/>
      <c r="BJ1601" s="624"/>
      <c r="BK1601" s="624"/>
      <c r="BL1601" s="624"/>
      <c r="BM1601" s="624"/>
      <c r="BN1601" s="624"/>
      <c r="BO1601" s="624"/>
      <c r="BP1601" s="624"/>
      <c r="BQ1601" s="624"/>
      <c r="BR1601" s="624"/>
      <c r="BS1601" s="624"/>
      <c r="BT1601" s="624"/>
      <c r="BU1601" s="624"/>
      <c r="BV1601" s="624"/>
      <c r="BW1601" s="624"/>
      <c r="BX1601" s="624"/>
      <c r="BY1601" s="624"/>
      <c r="BZ1601" s="624"/>
      <c r="CA1601" s="624"/>
      <c r="CB1601" s="624"/>
      <c r="CC1601" s="624"/>
      <c r="CD1601" s="624"/>
      <c r="CE1601" s="624"/>
      <c r="CF1601" s="624"/>
      <c r="CG1601" s="624"/>
      <c r="CH1601" s="624"/>
      <c r="CI1601" s="624"/>
      <c r="CJ1601" s="624"/>
      <c r="CK1601" s="624"/>
      <c r="CL1601" s="624"/>
      <c r="CM1601" s="624"/>
      <c r="CN1601" s="624"/>
      <c r="CO1601" s="624"/>
      <c r="CP1601" s="624"/>
      <c r="CQ1601" s="624"/>
      <c r="CR1601" s="624"/>
      <c r="CS1601" s="624"/>
      <c r="CT1601" s="624"/>
      <c r="CU1601" s="624"/>
      <c r="CV1601" s="624"/>
      <c r="CW1601" s="624"/>
      <c r="CX1601" s="624"/>
      <c r="CY1601" s="624"/>
      <c r="CZ1601" s="624"/>
      <c r="DA1601" s="624"/>
      <c r="DB1601" s="624"/>
      <c r="DC1601" s="624"/>
      <c r="DD1601" s="624"/>
      <c r="DE1601" s="624"/>
      <c r="DF1601" s="624"/>
      <c r="DG1601" s="624"/>
      <c r="DH1601" s="624"/>
      <c r="DI1601" s="624"/>
      <c r="DJ1601" s="624"/>
      <c r="DK1601" s="624"/>
      <c r="DL1601" s="624"/>
      <c r="DM1601" s="624"/>
      <c r="DN1601" s="624"/>
      <c r="DO1601" s="624"/>
      <c r="DP1601" s="624"/>
      <c r="DQ1601" s="624"/>
      <c r="DR1601" s="624"/>
      <c r="DS1601" s="624"/>
      <c r="DT1601" s="624"/>
      <c r="DU1601" s="624"/>
      <c r="DV1601" s="624"/>
      <c r="DW1601" s="624"/>
      <c r="DX1601" s="624"/>
      <c r="DY1601" s="624"/>
      <c r="DZ1601" s="624"/>
      <c r="EA1601" s="624"/>
      <c r="EB1601" s="624"/>
      <c r="EC1601" s="624"/>
      <c r="ED1601" s="624"/>
      <c r="EE1601" s="624"/>
      <c r="EF1601" s="624"/>
      <c r="EG1601" s="624"/>
      <c r="EH1601" s="624"/>
      <c r="EI1601" s="624"/>
      <c r="EJ1601" s="624"/>
      <c r="EK1601" s="624"/>
      <c r="EL1601" s="624"/>
      <c r="EM1601" s="624"/>
      <c r="EN1601" s="624"/>
      <c r="EO1601" s="624"/>
      <c r="EP1601" s="624"/>
      <c r="EQ1601" s="624"/>
    </row>
    <row r="1602" spans="1:147" s="560" customFormat="1">
      <c r="A1602" s="624"/>
      <c r="B1602" s="624"/>
      <c r="O1602" s="624"/>
      <c r="P1602" s="624"/>
      <c r="Q1602" s="624"/>
      <c r="R1602" s="624"/>
      <c r="S1602" s="624"/>
      <c r="T1602" s="624"/>
      <c r="U1602" s="624"/>
      <c r="V1602" s="624"/>
      <c r="W1602" s="624"/>
      <c r="X1602" s="624"/>
      <c r="Y1602" s="624"/>
      <c r="Z1602" s="624"/>
      <c r="AB1602" s="624"/>
      <c r="AC1602" s="624"/>
      <c r="AD1602" s="624"/>
      <c r="AE1602" s="624"/>
      <c r="AF1602" s="624"/>
      <c r="AG1602" s="624"/>
      <c r="AH1602" s="624"/>
      <c r="AI1602" s="624"/>
      <c r="AJ1602" s="624"/>
      <c r="AK1602" s="624"/>
      <c r="AL1602" s="624"/>
      <c r="AM1602" s="624"/>
      <c r="AN1602" s="624"/>
      <c r="AO1602" s="624"/>
      <c r="AP1602" s="624"/>
      <c r="AQ1602" s="624"/>
      <c r="AR1602" s="624"/>
      <c r="AS1602" s="624"/>
      <c r="AT1602" s="624"/>
      <c r="AU1602" s="624"/>
      <c r="AV1602" s="624"/>
      <c r="AW1602" s="624"/>
      <c r="AX1602" s="624"/>
      <c r="AY1602" s="624"/>
      <c r="AZ1602" s="624"/>
      <c r="BA1602" s="624"/>
      <c r="BB1602" s="624"/>
      <c r="BC1602" s="624"/>
      <c r="BD1602" s="624"/>
      <c r="BE1602" s="624"/>
      <c r="BF1602" s="624"/>
      <c r="BG1602" s="624"/>
      <c r="BH1602" s="624"/>
      <c r="BI1602" s="624"/>
      <c r="BJ1602" s="624"/>
      <c r="BK1602" s="624"/>
      <c r="BL1602" s="624"/>
      <c r="BM1602" s="624"/>
      <c r="BN1602" s="624"/>
      <c r="BO1602" s="624"/>
      <c r="BP1602" s="624"/>
      <c r="BQ1602" s="624"/>
      <c r="BR1602" s="624"/>
      <c r="BS1602" s="624"/>
      <c r="BT1602" s="624"/>
      <c r="BU1602" s="624"/>
      <c r="BV1602" s="624"/>
      <c r="BW1602" s="624"/>
      <c r="BX1602" s="624"/>
      <c r="BY1602" s="624"/>
      <c r="BZ1602" s="624"/>
      <c r="CA1602" s="624"/>
      <c r="CB1602" s="624"/>
      <c r="CC1602" s="624"/>
      <c r="CD1602" s="624"/>
      <c r="CE1602" s="624"/>
      <c r="CF1602" s="624"/>
      <c r="CG1602" s="624"/>
      <c r="CH1602" s="624"/>
      <c r="CI1602" s="624"/>
      <c r="CJ1602" s="624"/>
      <c r="CK1602" s="624"/>
      <c r="CL1602" s="624"/>
      <c r="CM1602" s="624"/>
      <c r="CN1602" s="624"/>
      <c r="CO1602" s="624"/>
      <c r="CP1602" s="624"/>
      <c r="CQ1602" s="624"/>
      <c r="CR1602" s="624"/>
      <c r="CS1602" s="624"/>
      <c r="CT1602" s="624"/>
      <c r="CU1602" s="624"/>
      <c r="CV1602" s="624"/>
      <c r="CW1602" s="624"/>
      <c r="CX1602" s="624"/>
      <c r="CY1602" s="624"/>
      <c r="CZ1602" s="624"/>
      <c r="DA1602" s="624"/>
      <c r="DB1602" s="624"/>
      <c r="DC1602" s="624"/>
      <c r="DD1602" s="624"/>
      <c r="DE1602" s="624"/>
      <c r="DF1602" s="624"/>
      <c r="DG1602" s="624"/>
      <c r="DH1602" s="624"/>
      <c r="DI1602" s="624"/>
      <c r="DJ1602" s="624"/>
      <c r="DK1602" s="624"/>
      <c r="DL1602" s="624"/>
      <c r="DM1602" s="624"/>
      <c r="DN1602" s="624"/>
      <c r="DO1602" s="624"/>
      <c r="DP1602" s="624"/>
      <c r="DQ1602" s="624"/>
      <c r="DR1602" s="624"/>
      <c r="DS1602" s="624"/>
      <c r="DT1602" s="624"/>
      <c r="DU1602" s="624"/>
      <c r="DV1602" s="624"/>
      <c r="DW1602" s="624"/>
      <c r="DX1602" s="624"/>
      <c r="DY1602" s="624"/>
      <c r="DZ1602" s="624"/>
      <c r="EA1602" s="624"/>
      <c r="EB1602" s="624"/>
      <c r="EC1602" s="624"/>
      <c r="ED1602" s="624"/>
      <c r="EE1602" s="624"/>
      <c r="EF1602" s="624"/>
      <c r="EG1602" s="624"/>
      <c r="EH1602" s="624"/>
      <c r="EI1602" s="624"/>
      <c r="EJ1602" s="624"/>
      <c r="EK1602" s="624"/>
      <c r="EL1602" s="624"/>
      <c r="EM1602" s="624"/>
      <c r="EN1602" s="624"/>
      <c r="EO1602" s="624"/>
      <c r="EP1602" s="624"/>
      <c r="EQ1602" s="624"/>
    </row>
    <row r="1603" spans="1:147" s="560" customFormat="1">
      <c r="A1603" s="624"/>
      <c r="B1603" s="624"/>
      <c r="O1603" s="624"/>
      <c r="P1603" s="624"/>
      <c r="Q1603" s="624"/>
      <c r="R1603" s="624"/>
      <c r="S1603" s="624"/>
      <c r="T1603" s="624"/>
      <c r="U1603" s="624"/>
      <c r="V1603" s="624"/>
      <c r="W1603" s="624"/>
      <c r="X1603" s="624"/>
      <c r="Y1603" s="624"/>
      <c r="Z1603" s="624"/>
      <c r="AB1603" s="624"/>
      <c r="AC1603" s="624"/>
      <c r="AD1603" s="624"/>
      <c r="AE1603" s="624"/>
      <c r="AF1603" s="624"/>
      <c r="AG1603" s="624"/>
      <c r="AH1603" s="624"/>
      <c r="AI1603" s="624"/>
      <c r="AJ1603" s="624"/>
      <c r="AK1603" s="624"/>
      <c r="AL1603" s="624"/>
      <c r="AM1603" s="624"/>
      <c r="AN1603" s="624"/>
      <c r="AO1603" s="624"/>
      <c r="AP1603" s="624"/>
      <c r="AQ1603" s="624"/>
      <c r="AR1603" s="624"/>
      <c r="AS1603" s="624"/>
      <c r="AT1603" s="624"/>
      <c r="AU1603" s="624"/>
      <c r="AV1603" s="624"/>
      <c r="AW1603" s="624"/>
      <c r="AX1603" s="624"/>
      <c r="AY1603" s="624"/>
      <c r="AZ1603" s="624"/>
      <c r="BA1603" s="624"/>
      <c r="BB1603" s="624"/>
      <c r="BC1603" s="624"/>
      <c r="BD1603" s="624"/>
      <c r="BE1603" s="624"/>
      <c r="BF1603" s="624"/>
      <c r="BG1603" s="624"/>
      <c r="BH1603" s="624"/>
      <c r="BI1603" s="624"/>
      <c r="BJ1603" s="624"/>
      <c r="BK1603" s="624"/>
      <c r="BL1603" s="624"/>
      <c r="BM1603" s="624"/>
      <c r="BN1603" s="624"/>
      <c r="BO1603" s="624"/>
      <c r="BP1603" s="624"/>
      <c r="BQ1603" s="624"/>
      <c r="BR1603" s="624"/>
      <c r="BS1603" s="624"/>
      <c r="BT1603" s="624"/>
      <c r="BU1603" s="624"/>
      <c r="BV1603" s="624"/>
      <c r="BW1603" s="624"/>
      <c r="BX1603" s="624"/>
      <c r="BY1603" s="624"/>
      <c r="BZ1603" s="624"/>
      <c r="CA1603" s="624"/>
      <c r="CB1603" s="624"/>
      <c r="CC1603" s="624"/>
      <c r="CD1603" s="624"/>
      <c r="CE1603" s="624"/>
      <c r="CF1603" s="624"/>
      <c r="CG1603" s="624"/>
      <c r="CH1603" s="624"/>
      <c r="CI1603" s="624"/>
      <c r="CJ1603" s="624"/>
      <c r="CK1603" s="624"/>
      <c r="CL1603" s="624"/>
      <c r="CM1603" s="624"/>
      <c r="CN1603" s="624"/>
      <c r="CO1603" s="624"/>
      <c r="CP1603" s="624"/>
      <c r="CQ1603" s="624"/>
      <c r="CR1603" s="624"/>
      <c r="CS1603" s="624"/>
      <c r="CT1603" s="624"/>
      <c r="CU1603" s="624"/>
      <c r="CV1603" s="624"/>
      <c r="CW1603" s="624"/>
      <c r="CX1603" s="624"/>
      <c r="CY1603" s="624"/>
      <c r="CZ1603" s="624"/>
      <c r="DA1603" s="624"/>
      <c r="DB1603" s="624"/>
      <c r="DC1603" s="624"/>
      <c r="DD1603" s="624"/>
      <c r="DE1603" s="624"/>
      <c r="DF1603" s="624"/>
      <c r="DG1603" s="624"/>
      <c r="DH1603" s="624"/>
      <c r="DI1603" s="624"/>
      <c r="DJ1603" s="624"/>
      <c r="DK1603" s="624"/>
      <c r="DL1603" s="624"/>
      <c r="DM1603" s="624"/>
      <c r="DN1603" s="624"/>
      <c r="DO1603" s="624"/>
      <c r="DP1603" s="624"/>
      <c r="DQ1603" s="624"/>
      <c r="DR1603" s="624"/>
      <c r="DS1603" s="624"/>
      <c r="DT1603" s="624"/>
      <c r="DU1603" s="624"/>
      <c r="DV1603" s="624"/>
      <c r="DW1603" s="624"/>
      <c r="DX1603" s="624"/>
      <c r="DY1603" s="624"/>
      <c r="DZ1603" s="624"/>
      <c r="EA1603" s="624"/>
      <c r="EB1603" s="624"/>
      <c r="EC1603" s="624"/>
      <c r="ED1603" s="624"/>
      <c r="EE1603" s="624"/>
      <c r="EF1603" s="624"/>
      <c r="EG1603" s="624"/>
      <c r="EH1603" s="624"/>
      <c r="EI1603" s="624"/>
      <c r="EJ1603" s="624"/>
      <c r="EK1603" s="624"/>
      <c r="EL1603" s="624"/>
      <c r="EM1603" s="624"/>
      <c r="EN1603" s="624"/>
      <c r="EO1603" s="624"/>
      <c r="EP1603" s="624"/>
      <c r="EQ1603" s="624"/>
    </row>
    <row r="1604" spans="1:147" s="560" customFormat="1">
      <c r="A1604" s="624"/>
      <c r="B1604" s="624"/>
      <c r="O1604" s="624"/>
      <c r="P1604" s="624"/>
      <c r="Q1604" s="624"/>
      <c r="R1604" s="624"/>
      <c r="S1604" s="624"/>
      <c r="T1604" s="624"/>
      <c r="U1604" s="624"/>
      <c r="V1604" s="624"/>
      <c r="W1604" s="624"/>
      <c r="X1604" s="624"/>
      <c r="Y1604" s="624"/>
      <c r="Z1604" s="624"/>
      <c r="AB1604" s="624"/>
      <c r="AC1604" s="624"/>
      <c r="AD1604" s="624"/>
      <c r="AE1604" s="624"/>
      <c r="AF1604" s="624"/>
      <c r="AG1604" s="624"/>
      <c r="AH1604" s="624"/>
      <c r="AI1604" s="624"/>
      <c r="AJ1604" s="624"/>
      <c r="AK1604" s="624"/>
      <c r="AL1604" s="624"/>
      <c r="AM1604" s="624"/>
      <c r="AN1604" s="624"/>
      <c r="AO1604" s="624"/>
      <c r="AP1604" s="624"/>
      <c r="AQ1604" s="624"/>
      <c r="AR1604" s="624"/>
      <c r="AS1604" s="624"/>
      <c r="AT1604" s="624"/>
      <c r="AU1604" s="624"/>
      <c r="AV1604" s="624"/>
      <c r="AW1604" s="624"/>
      <c r="AX1604" s="624"/>
      <c r="AY1604" s="624"/>
      <c r="AZ1604" s="624"/>
      <c r="BA1604" s="624"/>
      <c r="BB1604" s="624"/>
      <c r="BC1604" s="624"/>
      <c r="BD1604" s="624"/>
      <c r="BE1604" s="624"/>
      <c r="BF1604" s="624"/>
      <c r="BG1604" s="624"/>
      <c r="BH1604" s="624"/>
      <c r="BI1604" s="624"/>
      <c r="BJ1604" s="624"/>
      <c r="BK1604" s="624"/>
      <c r="BL1604" s="624"/>
      <c r="BM1604" s="624"/>
      <c r="BN1604" s="624"/>
      <c r="BO1604" s="624"/>
      <c r="BP1604" s="624"/>
      <c r="BQ1604" s="624"/>
      <c r="BR1604" s="624"/>
      <c r="BS1604" s="624"/>
      <c r="BT1604" s="624"/>
      <c r="BU1604" s="624"/>
      <c r="BV1604" s="624"/>
      <c r="BW1604" s="624"/>
      <c r="BX1604" s="624"/>
      <c r="BY1604" s="624"/>
      <c r="BZ1604" s="624"/>
      <c r="CA1604" s="624"/>
      <c r="CB1604" s="624"/>
      <c r="CC1604" s="624"/>
      <c r="CD1604" s="624"/>
      <c r="CE1604" s="624"/>
      <c r="CF1604" s="624"/>
      <c r="CG1604" s="624"/>
      <c r="CH1604" s="624"/>
      <c r="CI1604" s="624"/>
      <c r="CJ1604" s="624"/>
      <c r="CK1604" s="624"/>
      <c r="CL1604" s="624"/>
      <c r="CM1604" s="624"/>
      <c r="CN1604" s="624"/>
      <c r="CO1604" s="624"/>
      <c r="CP1604" s="624"/>
      <c r="CQ1604" s="624"/>
      <c r="CR1604" s="624"/>
      <c r="CS1604" s="624"/>
      <c r="CT1604" s="624"/>
      <c r="CU1604" s="624"/>
      <c r="CV1604" s="624"/>
      <c r="CW1604" s="624"/>
      <c r="CX1604" s="624"/>
      <c r="CY1604" s="624"/>
      <c r="CZ1604" s="624"/>
      <c r="DA1604" s="624"/>
      <c r="DB1604" s="624"/>
      <c r="DC1604" s="624"/>
      <c r="DD1604" s="624"/>
      <c r="DE1604" s="624"/>
      <c r="DF1604" s="624"/>
      <c r="DG1604" s="624"/>
      <c r="DH1604" s="624"/>
      <c r="DI1604" s="624"/>
      <c r="DJ1604" s="624"/>
      <c r="DK1604" s="624"/>
      <c r="DL1604" s="624"/>
      <c r="DM1604" s="624"/>
      <c r="DN1604" s="624"/>
      <c r="DO1604" s="624"/>
      <c r="DP1604" s="624"/>
      <c r="DQ1604" s="624"/>
      <c r="DR1604" s="624"/>
      <c r="DS1604" s="624"/>
      <c r="DT1604" s="624"/>
      <c r="DU1604" s="624"/>
      <c r="DV1604" s="624"/>
      <c r="DW1604" s="624"/>
      <c r="DX1604" s="624"/>
      <c r="DY1604" s="624"/>
      <c r="DZ1604" s="624"/>
      <c r="EA1604" s="624"/>
      <c r="EB1604" s="624"/>
      <c r="EC1604" s="624"/>
      <c r="ED1604" s="624"/>
      <c r="EE1604" s="624"/>
      <c r="EF1604" s="624"/>
      <c r="EG1604" s="624"/>
      <c r="EH1604" s="624"/>
      <c r="EI1604" s="624"/>
      <c r="EJ1604" s="624"/>
      <c r="EK1604" s="624"/>
      <c r="EL1604" s="624"/>
      <c r="EM1604" s="624"/>
      <c r="EN1604" s="624"/>
      <c r="EO1604" s="624"/>
      <c r="EP1604" s="624"/>
      <c r="EQ1604" s="624"/>
    </row>
    <row r="1605" spans="1:147" s="560" customFormat="1">
      <c r="A1605" s="624"/>
      <c r="B1605" s="624"/>
      <c r="O1605" s="624"/>
      <c r="P1605" s="624"/>
      <c r="Q1605" s="624"/>
      <c r="R1605" s="624"/>
      <c r="S1605" s="624"/>
      <c r="T1605" s="624"/>
      <c r="U1605" s="624"/>
      <c r="V1605" s="624"/>
      <c r="W1605" s="624"/>
      <c r="X1605" s="624"/>
      <c r="Y1605" s="624"/>
      <c r="Z1605" s="624"/>
      <c r="AB1605" s="624"/>
      <c r="AC1605" s="624"/>
      <c r="AD1605" s="624"/>
      <c r="AE1605" s="624"/>
      <c r="AF1605" s="624"/>
      <c r="AG1605" s="624"/>
      <c r="AH1605" s="624"/>
      <c r="AI1605" s="624"/>
      <c r="AJ1605" s="624"/>
      <c r="AK1605" s="624"/>
      <c r="AL1605" s="624"/>
      <c r="AM1605" s="624"/>
      <c r="AN1605" s="624"/>
      <c r="AO1605" s="624"/>
      <c r="AP1605" s="624"/>
      <c r="AQ1605" s="624"/>
      <c r="AR1605" s="624"/>
      <c r="AS1605" s="624"/>
      <c r="AT1605" s="624"/>
      <c r="AU1605" s="624"/>
      <c r="AV1605" s="624"/>
      <c r="AW1605" s="624"/>
      <c r="AX1605" s="624"/>
      <c r="AY1605" s="624"/>
      <c r="AZ1605" s="624"/>
      <c r="BA1605" s="624"/>
      <c r="BB1605" s="624"/>
      <c r="BC1605" s="624"/>
      <c r="BD1605" s="624"/>
      <c r="BE1605" s="624"/>
      <c r="BF1605" s="624"/>
      <c r="BG1605" s="624"/>
      <c r="BH1605" s="624"/>
      <c r="BI1605" s="624"/>
      <c r="BJ1605" s="624"/>
      <c r="BK1605" s="624"/>
      <c r="BL1605" s="624"/>
      <c r="BM1605" s="624"/>
      <c r="BN1605" s="624"/>
      <c r="BO1605" s="624"/>
      <c r="BP1605" s="624"/>
      <c r="BQ1605" s="624"/>
      <c r="BR1605" s="624"/>
      <c r="BS1605" s="624"/>
      <c r="BT1605" s="624"/>
      <c r="BU1605" s="624"/>
      <c r="BV1605" s="624"/>
      <c r="BW1605" s="624"/>
      <c r="BX1605" s="624"/>
      <c r="BY1605" s="624"/>
      <c r="BZ1605" s="624"/>
      <c r="CA1605" s="624"/>
      <c r="CB1605" s="624"/>
      <c r="CC1605" s="624"/>
      <c r="CD1605" s="624"/>
      <c r="CE1605" s="624"/>
      <c r="CF1605" s="624"/>
      <c r="CG1605" s="624"/>
      <c r="CH1605" s="624"/>
      <c r="CI1605" s="624"/>
      <c r="CJ1605" s="624"/>
      <c r="CK1605" s="624"/>
      <c r="CL1605" s="624"/>
      <c r="CM1605" s="624"/>
      <c r="CN1605" s="624"/>
      <c r="CO1605" s="624"/>
      <c r="CP1605" s="624"/>
      <c r="CQ1605" s="624"/>
      <c r="CR1605" s="624"/>
      <c r="CS1605" s="624"/>
      <c r="CT1605" s="624"/>
      <c r="CU1605" s="624"/>
      <c r="CV1605" s="624"/>
      <c r="CW1605" s="624"/>
      <c r="CX1605" s="624"/>
      <c r="CY1605" s="624"/>
      <c r="CZ1605" s="624"/>
      <c r="DA1605" s="624"/>
      <c r="DB1605" s="624"/>
      <c r="DC1605" s="624"/>
      <c r="DD1605" s="624"/>
      <c r="DE1605" s="624"/>
      <c r="DF1605" s="624"/>
      <c r="DG1605" s="624"/>
      <c r="DH1605" s="624"/>
      <c r="DI1605" s="624"/>
      <c r="DJ1605" s="624"/>
      <c r="DK1605" s="624"/>
      <c r="DL1605" s="624"/>
      <c r="DM1605" s="624"/>
      <c r="DN1605" s="624"/>
      <c r="DO1605" s="624"/>
      <c r="DP1605" s="624"/>
      <c r="DQ1605" s="624"/>
      <c r="DR1605" s="624"/>
      <c r="DS1605" s="624"/>
      <c r="DT1605" s="624"/>
      <c r="DU1605" s="624"/>
      <c r="DV1605" s="624"/>
      <c r="DW1605" s="624"/>
      <c r="DX1605" s="624"/>
      <c r="DY1605" s="624"/>
      <c r="DZ1605" s="624"/>
      <c r="EA1605" s="624"/>
      <c r="EB1605" s="624"/>
      <c r="EC1605" s="624"/>
      <c r="ED1605" s="624"/>
      <c r="EE1605" s="624"/>
      <c r="EF1605" s="624"/>
      <c r="EG1605" s="624"/>
      <c r="EH1605" s="624"/>
      <c r="EI1605" s="624"/>
      <c r="EJ1605" s="624"/>
      <c r="EK1605" s="624"/>
      <c r="EL1605" s="624"/>
      <c r="EM1605" s="624"/>
      <c r="EN1605" s="624"/>
      <c r="EO1605" s="624"/>
      <c r="EP1605" s="624"/>
      <c r="EQ1605" s="624"/>
    </row>
    <row r="1606" spans="1:147" s="560" customFormat="1">
      <c r="A1606" s="624"/>
      <c r="B1606" s="624"/>
      <c r="O1606" s="624"/>
      <c r="P1606" s="624"/>
      <c r="Q1606" s="624"/>
      <c r="R1606" s="624"/>
      <c r="S1606" s="624"/>
      <c r="T1606" s="624"/>
      <c r="U1606" s="624"/>
      <c r="V1606" s="624"/>
      <c r="W1606" s="624"/>
      <c r="X1606" s="624"/>
      <c r="Y1606" s="624"/>
      <c r="Z1606" s="624"/>
      <c r="AB1606" s="624"/>
      <c r="AC1606" s="624"/>
      <c r="AD1606" s="624"/>
      <c r="AE1606" s="624"/>
      <c r="AF1606" s="624"/>
      <c r="AG1606" s="624"/>
      <c r="AH1606" s="624"/>
      <c r="AI1606" s="624"/>
      <c r="AJ1606" s="624"/>
      <c r="AK1606" s="624"/>
      <c r="AL1606" s="624"/>
      <c r="AM1606" s="624"/>
      <c r="AN1606" s="624"/>
      <c r="AO1606" s="624"/>
      <c r="AP1606" s="624"/>
      <c r="AQ1606" s="624"/>
      <c r="AR1606" s="624"/>
      <c r="AS1606" s="624"/>
      <c r="AT1606" s="624"/>
      <c r="AU1606" s="624"/>
      <c r="AV1606" s="624"/>
      <c r="AW1606" s="624"/>
      <c r="AX1606" s="624"/>
      <c r="AY1606" s="624"/>
      <c r="AZ1606" s="624"/>
      <c r="BA1606" s="624"/>
      <c r="BB1606" s="624"/>
      <c r="BC1606" s="624"/>
      <c r="BD1606" s="624"/>
      <c r="BE1606" s="624"/>
      <c r="BF1606" s="624"/>
      <c r="BG1606" s="624"/>
      <c r="BH1606" s="624"/>
      <c r="BI1606" s="624"/>
      <c r="BJ1606" s="624"/>
      <c r="BK1606" s="624"/>
      <c r="BL1606" s="624"/>
      <c r="BM1606" s="624"/>
      <c r="BN1606" s="624"/>
      <c r="BO1606" s="624"/>
      <c r="BP1606" s="624"/>
      <c r="BQ1606" s="624"/>
      <c r="BR1606" s="624"/>
      <c r="BS1606" s="624"/>
      <c r="BT1606" s="624"/>
      <c r="BU1606" s="624"/>
      <c r="BV1606" s="624"/>
      <c r="BW1606" s="624"/>
      <c r="BX1606" s="624"/>
      <c r="BY1606" s="624"/>
      <c r="BZ1606" s="624"/>
      <c r="CA1606" s="624"/>
      <c r="CB1606" s="624"/>
      <c r="CC1606" s="624"/>
      <c r="CD1606" s="624"/>
      <c r="CE1606" s="624"/>
      <c r="CF1606" s="624"/>
      <c r="CG1606" s="624"/>
      <c r="CH1606" s="624"/>
      <c r="CI1606" s="624"/>
      <c r="CJ1606" s="624"/>
      <c r="CK1606" s="624"/>
      <c r="CL1606" s="624"/>
      <c r="CM1606" s="624"/>
      <c r="CN1606" s="624"/>
      <c r="CO1606" s="624"/>
      <c r="CP1606" s="624"/>
      <c r="CQ1606" s="624"/>
      <c r="CR1606" s="624"/>
      <c r="CS1606" s="624"/>
      <c r="CT1606" s="624"/>
      <c r="CU1606" s="624"/>
      <c r="CV1606" s="624"/>
      <c r="CW1606" s="624"/>
      <c r="CX1606" s="624"/>
      <c r="CY1606" s="624"/>
      <c r="CZ1606" s="624"/>
      <c r="DA1606" s="624"/>
      <c r="DB1606" s="624"/>
      <c r="DC1606" s="624"/>
      <c r="DD1606" s="624"/>
      <c r="DE1606" s="624"/>
      <c r="DF1606" s="624"/>
      <c r="DG1606" s="624"/>
      <c r="DH1606" s="624"/>
      <c r="DI1606" s="624"/>
      <c r="DJ1606" s="624"/>
      <c r="DK1606" s="624"/>
      <c r="DL1606" s="624"/>
      <c r="DM1606" s="624"/>
      <c r="DN1606" s="624"/>
      <c r="DO1606" s="624"/>
      <c r="DP1606" s="624"/>
      <c r="DQ1606" s="624"/>
      <c r="DR1606" s="624"/>
      <c r="DS1606" s="624"/>
      <c r="DT1606" s="624"/>
      <c r="DU1606" s="624"/>
      <c r="DV1606" s="624"/>
      <c r="DW1606" s="624"/>
      <c r="DX1606" s="624"/>
      <c r="DY1606" s="624"/>
      <c r="DZ1606" s="624"/>
      <c r="EA1606" s="624"/>
      <c r="EB1606" s="624"/>
      <c r="EC1606" s="624"/>
      <c r="ED1606" s="624"/>
      <c r="EE1606" s="624"/>
      <c r="EF1606" s="624"/>
      <c r="EG1606" s="624"/>
      <c r="EH1606" s="624"/>
      <c r="EI1606" s="624"/>
      <c r="EJ1606" s="624"/>
      <c r="EK1606" s="624"/>
      <c r="EL1606" s="624"/>
      <c r="EM1606" s="624"/>
      <c r="EN1606" s="624"/>
      <c r="EO1606" s="624"/>
      <c r="EP1606" s="624"/>
      <c r="EQ1606" s="624"/>
    </row>
    <row r="1607" spans="1:147" s="560" customFormat="1">
      <c r="A1607" s="624"/>
      <c r="B1607" s="624"/>
      <c r="O1607" s="624"/>
      <c r="P1607" s="624"/>
      <c r="Q1607" s="624"/>
      <c r="R1607" s="624"/>
      <c r="S1607" s="624"/>
      <c r="T1607" s="624"/>
      <c r="U1607" s="624"/>
      <c r="V1607" s="624"/>
      <c r="W1607" s="624"/>
      <c r="X1607" s="624"/>
      <c r="Y1607" s="624"/>
      <c r="Z1607" s="624"/>
      <c r="AB1607" s="624"/>
      <c r="AC1607" s="624"/>
      <c r="AD1607" s="624"/>
      <c r="AE1607" s="624"/>
      <c r="AF1607" s="624"/>
      <c r="AG1607" s="624"/>
      <c r="AH1607" s="624"/>
      <c r="AI1607" s="624"/>
      <c r="AJ1607" s="624"/>
      <c r="AK1607" s="624"/>
      <c r="AL1607" s="624"/>
      <c r="AM1607" s="624"/>
      <c r="AN1607" s="624"/>
      <c r="AO1607" s="624"/>
      <c r="AP1607" s="624"/>
      <c r="AQ1607" s="624"/>
      <c r="AR1607" s="624"/>
      <c r="AS1607" s="624"/>
      <c r="AT1607" s="624"/>
      <c r="AU1607" s="624"/>
      <c r="AV1607" s="624"/>
      <c r="AW1607" s="624"/>
      <c r="AX1607" s="624"/>
      <c r="AY1607" s="624"/>
      <c r="AZ1607" s="624"/>
      <c r="BA1607" s="624"/>
      <c r="BB1607" s="624"/>
      <c r="BC1607" s="624"/>
      <c r="BD1607" s="624"/>
      <c r="BE1607" s="624"/>
      <c r="BF1607" s="624"/>
      <c r="BG1607" s="624"/>
      <c r="BH1607" s="624"/>
      <c r="BI1607" s="624"/>
      <c r="BJ1607" s="624"/>
      <c r="BK1607" s="624"/>
      <c r="BL1607" s="624"/>
      <c r="BM1607" s="624"/>
      <c r="BN1607" s="624"/>
      <c r="BO1607" s="624"/>
      <c r="BP1607" s="624"/>
      <c r="BQ1607" s="624"/>
      <c r="BR1607" s="624"/>
      <c r="BS1607" s="624"/>
      <c r="BT1607" s="624"/>
      <c r="BU1607" s="624"/>
      <c r="BV1607" s="624"/>
      <c r="BW1607" s="624"/>
      <c r="BX1607" s="624"/>
      <c r="BY1607" s="624"/>
      <c r="BZ1607" s="624"/>
      <c r="CA1607" s="624"/>
      <c r="CB1607" s="624"/>
      <c r="CC1607" s="624"/>
      <c r="CD1607" s="624"/>
      <c r="CE1607" s="624"/>
      <c r="CF1607" s="624"/>
      <c r="CG1607" s="624"/>
      <c r="CH1607" s="624"/>
      <c r="CI1607" s="624"/>
      <c r="CJ1607" s="624"/>
      <c r="CK1607" s="624"/>
      <c r="CL1607" s="624"/>
      <c r="CM1607" s="624"/>
      <c r="CN1607" s="624"/>
      <c r="CO1607" s="624"/>
      <c r="CP1607" s="624"/>
      <c r="CQ1607" s="624"/>
      <c r="CR1607" s="624"/>
      <c r="CS1607" s="624"/>
      <c r="CT1607" s="624"/>
      <c r="CU1607" s="624"/>
      <c r="CV1607" s="624"/>
      <c r="CW1607" s="624"/>
      <c r="CX1607" s="624"/>
      <c r="CY1607" s="624"/>
      <c r="CZ1607" s="624"/>
      <c r="DA1607" s="624"/>
      <c r="DB1607" s="624"/>
      <c r="DC1607" s="624"/>
      <c r="DD1607" s="624"/>
      <c r="DE1607" s="624"/>
      <c r="DF1607" s="624"/>
      <c r="DG1607" s="624"/>
      <c r="DH1607" s="624"/>
      <c r="DI1607" s="624"/>
      <c r="DJ1607" s="624"/>
      <c r="DK1607" s="624"/>
      <c r="DL1607" s="624"/>
      <c r="DM1607" s="624"/>
      <c r="DN1607" s="624"/>
      <c r="DO1607" s="624"/>
      <c r="DP1607" s="624"/>
      <c r="DQ1607" s="624"/>
      <c r="DR1607" s="624"/>
      <c r="DS1607" s="624"/>
      <c r="DT1607" s="624"/>
      <c r="DU1607" s="624"/>
      <c r="DV1607" s="624"/>
      <c r="DW1607" s="624"/>
      <c r="DX1607" s="624"/>
      <c r="DY1607" s="624"/>
      <c r="DZ1607" s="624"/>
      <c r="EA1607" s="624"/>
      <c r="EB1607" s="624"/>
      <c r="EC1607" s="624"/>
      <c r="ED1607" s="624"/>
      <c r="EE1607" s="624"/>
      <c r="EF1607" s="624"/>
      <c r="EG1607" s="624"/>
      <c r="EH1607" s="624"/>
      <c r="EI1607" s="624"/>
      <c r="EJ1607" s="624"/>
      <c r="EK1607" s="624"/>
      <c r="EL1607" s="624"/>
      <c r="EM1607" s="624"/>
      <c r="EN1607" s="624"/>
      <c r="EO1607" s="624"/>
      <c r="EP1607" s="624"/>
      <c r="EQ1607" s="624"/>
    </row>
    <row r="1608" spans="1:147" s="560" customFormat="1">
      <c r="A1608" s="624"/>
      <c r="B1608" s="624"/>
      <c r="O1608" s="624"/>
      <c r="P1608" s="624"/>
      <c r="Q1608" s="624"/>
      <c r="R1608" s="624"/>
      <c r="S1608" s="624"/>
      <c r="T1608" s="624"/>
      <c r="U1608" s="624"/>
      <c r="V1608" s="624"/>
      <c r="W1608" s="624"/>
      <c r="X1608" s="624"/>
      <c r="Y1608" s="624"/>
      <c r="Z1608" s="624"/>
      <c r="AB1608" s="624"/>
      <c r="AC1608" s="624"/>
      <c r="AD1608" s="624"/>
      <c r="AE1608" s="624"/>
      <c r="AF1608" s="624"/>
      <c r="AG1608" s="624"/>
      <c r="AH1608" s="624"/>
      <c r="AI1608" s="624"/>
      <c r="AJ1608" s="624"/>
      <c r="AK1608" s="624"/>
      <c r="AL1608" s="624"/>
      <c r="AM1608" s="624"/>
      <c r="AN1608" s="624"/>
      <c r="AO1608" s="624"/>
      <c r="AP1608" s="624"/>
      <c r="AQ1608" s="624"/>
      <c r="AR1608" s="624"/>
      <c r="AS1608" s="624"/>
      <c r="AT1608" s="624"/>
      <c r="AU1608" s="624"/>
      <c r="AV1608" s="624"/>
      <c r="AW1608" s="624"/>
      <c r="AX1608" s="624"/>
      <c r="AY1608" s="624"/>
      <c r="AZ1608" s="624"/>
      <c r="BA1608" s="624"/>
      <c r="BB1608" s="624"/>
      <c r="BC1608" s="624"/>
      <c r="BD1608" s="624"/>
      <c r="BE1608" s="624"/>
      <c r="BF1608" s="624"/>
      <c r="BG1608" s="624"/>
      <c r="BH1608" s="624"/>
      <c r="BI1608" s="624"/>
      <c r="BJ1608" s="624"/>
      <c r="BK1608" s="624"/>
      <c r="BL1608" s="624"/>
      <c r="BM1608" s="624"/>
      <c r="BN1608" s="624"/>
      <c r="BO1608" s="624"/>
      <c r="BP1608" s="624"/>
      <c r="BQ1608" s="624"/>
      <c r="BR1608" s="624"/>
      <c r="BS1608" s="624"/>
      <c r="BT1608" s="624"/>
      <c r="BU1608" s="624"/>
      <c r="BV1608" s="624"/>
      <c r="BW1608" s="624"/>
      <c r="BX1608" s="624"/>
      <c r="BY1608" s="624"/>
      <c r="BZ1608" s="624"/>
      <c r="CA1608" s="624"/>
      <c r="CB1608" s="624"/>
      <c r="CC1608" s="624"/>
      <c r="CD1608" s="624"/>
      <c r="CE1608" s="624"/>
      <c r="CF1608" s="624"/>
      <c r="CG1608" s="624"/>
      <c r="CH1608" s="624"/>
      <c r="CI1608" s="624"/>
      <c r="CJ1608" s="624"/>
      <c r="CK1608" s="624"/>
      <c r="CL1608" s="624"/>
      <c r="CM1608" s="624"/>
      <c r="CN1608" s="624"/>
      <c r="CO1608" s="624"/>
      <c r="CP1608" s="624"/>
      <c r="CQ1608" s="624"/>
      <c r="CR1608" s="624"/>
      <c r="CS1608" s="624"/>
      <c r="CT1608" s="624"/>
      <c r="CU1608" s="624"/>
      <c r="CV1608" s="624"/>
      <c r="CW1608" s="624"/>
      <c r="CX1608" s="624"/>
      <c r="CY1608" s="624"/>
      <c r="CZ1608" s="624"/>
      <c r="DA1608" s="624"/>
      <c r="DB1608" s="624"/>
      <c r="DC1608" s="624"/>
      <c r="DD1608" s="624"/>
      <c r="DE1608" s="624"/>
      <c r="DF1608" s="624"/>
      <c r="DG1608" s="624"/>
      <c r="DH1608" s="624"/>
      <c r="DI1608" s="624"/>
      <c r="DJ1608" s="624"/>
      <c r="DK1608" s="624"/>
      <c r="DL1608" s="624"/>
      <c r="DM1608" s="624"/>
      <c r="DN1608" s="624"/>
      <c r="DO1608" s="624"/>
      <c r="DP1608" s="624"/>
      <c r="DQ1608" s="624"/>
      <c r="DR1608" s="624"/>
      <c r="DS1608" s="624"/>
      <c r="DT1608" s="624"/>
      <c r="DU1608" s="624"/>
      <c r="DV1608" s="624"/>
      <c r="DW1608" s="624"/>
      <c r="DX1608" s="624"/>
      <c r="DY1608" s="624"/>
      <c r="DZ1608" s="624"/>
      <c r="EA1608" s="624"/>
      <c r="EB1608" s="624"/>
      <c r="EC1608" s="624"/>
      <c r="ED1608" s="624"/>
      <c r="EE1608" s="624"/>
      <c r="EF1608" s="624"/>
      <c r="EG1608" s="624"/>
      <c r="EH1608" s="624"/>
      <c r="EI1608" s="624"/>
      <c r="EJ1608" s="624"/>
      <c r="EK1608" s="624"/>
      <c r="EL1608" s="624"/>
      <c r="EM1608" s="624"/>
      <c r="EN1608" s="624"/>
      <c r="EO1608" s="624"/>
      <c r="EP1608" s="624"/>
      <c r="EQ1608" s="624"/>
    </row>
    <row r="1609" spans="1:147" s="560" customFormat="1">
      <c r="A1609" s="624"/>
      <c r="B1609" s="624"/>
      <c r="O1609" s="624"/>
      <c r="P1609" s="624"/>
      <c r="Q1609" s="624"/>
      <c r="R1609" s="624"/>
      <c r="S1609" s="624"/>
      <c r="T1609" s="624"/>
      <c r="U1609" s="624"/>
      <c r="V1609" s="624"/>
      <c r="W1609" s="624"/>
      <c r="X1609" s="624"/>
      <c r="Y1609" s="624"/>
      <c r="Z1609" s="624"/>
      <c r="AB1609" s="624"/>
      <c r="AC1609" s="624"/>
      <c r="AD1609" s="624"/>
      <c r="AE1609" s="624"/>
      <c r="AF1609" s="624"/>
      <c r="AG1609" s="624"/>
      <c r="AH1609" s="624"/>
      <c r="AI1609" s="624"/>
      <c r="AJ1609" s="624"/>
      <c r="AK1609" s="624"/>
      <c r="AL1609" s="624"/>
      <c r="AM1609" s="624"/>
      <c r="AN1609" s="624"/>
      <c r="AO1609" s="624"/>
      <c r="AP1609" s="624"/>
      <c r="AQ1609" s="624"/>
      <c r="AR1609" s="624"/>
      <c r="AS1609" s="624"/>
      <c r="AT1609" s="624"/>
      <c r="AU1609" s="624"/>
      <c r="AV1609" s="624"/>
      <c r="AW1609" s="624"/>
      <c r="AX1609" s="624"/>
      <c r="AY1609" s="624"/>
      <c r="AZ1609" s="624"/>
      <c r="BA1609" s="624"/>
      <c r="BB1609" s="624"/>
      <c r="BC1609" s="624"/>
      <c r="BD1609" s="624"/>
      <c r="BE1609" s="624"/>
      <c r="BF1609" s="624"/>
      <c r="BG1609" s="624"/>
      <c r="BH1609" s="624"/>
      <c r="BI1609" s="624"/>
      <c r="BJ1609" s="624"/>
      <c r="BK1609" s="624"/>
      <c r="BL1609" s="624"/>
      <c r="BM1609" s="624"/>
      <c r="BN1609" s="624"/>
      <c r="BO1609" s="624"/>
      <c r="BP1609" s="624"/>
      <c r="BQ1609" s="624"/>
      <c r="BR1609" s="624"/>
      <c r="BS1609" s="624"/>
      <c r="BT1609" s="624"/>
      <c r="BU1609" s="624"/>
      <c r="BV1609" s="624"/>
      <c r="BW1609" s="624"/>
      <c r="BX1609" s="624"/>
      <c r="BY1609" s="624"/>
      <c r="BZ1609" s="624"/>
      <c r="CA1609" s="624"/>
      <c r="CB1609" s="624"/>
      <c r="CC1609" s="624"/>
      <c r="CD1609" s="624"/>
      <c r="CE1609" s="624"/>
      <c r="CF1609" s="624"/>
      <c r="CG1609" s="624"/>
      <c r="CH1609" s="624"/>
      <c r="CI1609" s="624"/>
      <c r="CJ1609" s="624"/>
      <c r="CK1609" s="624"/>
      <c r="CL1609" s="624"/>
      <c r="CM1609" s="624"/>
      <c r="CN1609" s="624"/>
      <c r="CO1609" s="624"/>
      <c r="CP1609" s="624"/>
      <c r="CQ1609" s="624"/>
      <c r="CR1609" s="624"/>
      <c r="CS1609" s="624"/>
      <c r="CT1609" s="624"/>
      <c r="CU1609" s="624"/>
      <c r="CV1609" s="624"/>
      <c r="CW1609" s="624"/>
      <c r="CX1609" s="624"/>
      <c r="CY1609" s="624"/>
      <c r="CZ1609" s="624"/>
      <c r="DA1609" s="624"/>
      <c r="DB1609" s="624"/>
      <c r="DC1609" s="624"/>
      <c r="DD1609" s="624"/>
      <c r="DE1609" s="624"/>
      <c r="DF1609" s="624"/>
      <c r="DG1609" s="624"/>
      <c r="DH1609" s="624"/>
      <c r="DI1609" s="624"/>
      <c r="DJ1609" s="624"/>
      <c r="DK1609" s="624"/>
      <c r="DL1609" s="624"/>
      <c r="DM1609" s="624"/>
      <c r="DN1609" s="624"/>
      <c r="DO1609" s="624"/>
      <c r="DP1609" s="624"/>
      <c r="DQ1609" s="624"/>
      <c r="DR1609" s="624"/>
      <c r="DS1609" s="624"/>
      <c r="DT1609" s="624"/>
      <c r="DU1609" s="624"/>
      <c r="DV1609" s="624"/>
      <c r="DW1609" s="624"/>
      <c r="DX1609" s="624"/>
      <c r="DY1609" s="624"/>
      <c r="DZ1609" s="624"/>
      <c r="EA1609" s="624"/>
      <c r="EB1609" s="624"/>
      <c r="EC1609" s="624"/>
      <c r="ED1609" s="624"/>
      <c r="EE1609" s="624"/>
      <c r="EF1609" s="624"/>
      <c r="EG1609" s="624"/>
      <c r="EH1609" s="624"/>
      <c r="EI1609" s="624"/>
      <c r="EJ1609" s="624"/>
      <c r="EK1609" s="624"/>
      <c r="EL1609" s="624"/>
      <c r="EM1609" s="624"/>
      <c r="EN1609" s="624"/>
      <c r="EO1609" s="624"/>
      <c r="EP1609" s="624"/>
      <c r="EQ1609" s="624"/>
    </row>
    <row r="1610" spans="1:147" s="560" customFormat="1">
      <c r="A1610" s="624"/>
      <c r="B1610" s="624"/>
      <c r="O1610" s="624"/>
      <c r="P1610" s="624"/>
      <c r="Q1610" s="624"/>
      <c r="R1610" s="624"/>
      <c r="S1610" s="624"/>
      <c r="T1610" s="624"/>
      <c r="U1610" s="624"/>
      <c r="V1610" s="624"/>
      <c r="W1610" s="624"/>
      <c r="X1610" s="624"/>
      <c r="Y1610" s="624"/>
      <c r="Z1610" s="624"/>
      <c r="AB1610" s="624"/>
      <c r="AC1610" s="624"/>
      <c r="AD1610" s="624"/>
      <c r="AE1610" s="624"/>
      <c r="AF1610" s="624"/>
      <c r="AG1610" s="624"/>
      <c r="AH1610" s="624"/>
      <c r="AI1610" s="624"/>
      <c r="AJ1610" s="624"/>
      <c r="AK1610" s="624"/>
      <c r="AL1610" s="624"/>
      <c r="AM1610" s="624"/>
      <c r="AN1610" s="624"/>
      <c r="AO1610" s="624"/>
      <c r="AP1610" s="624"/>
      <c r="AQ1610" s="624"/>
      <c r="AR1610" s="624"/>
      <c r="AS1610" s="624"/>
      <c r="AT1610" s="624"/>
      <c r="AU1610" s="624"/>
      <c r="AV1610" s="624"/>
      <c r="AW1610" s="624"/>
      <c r="AX1610" s="624"/>
      <c r="AY1610" s="624"/>
      <c r="AZ1610" s="624"/>
      <c r="BA1610" s="624"/>
      <c r="BB1610" s="624"/>
      <c r="BC1610" s="624"/>
      <c r="BD1610" s="624"/>
      <c r="BE1610" s="624"/>
      <c r="BF1610" s="624"/>
      <c r="BG1610" s="624"/>
      <c r="BH1610" s="624"/>
      <c r="BI1610" s="624"/>
      <c r="BJ1610" s="624"/>
      <c r="BK1610" s="624"/>
      <c r="BL1610" s="624"/>
      <c r="BM1610" s="624"/>
      <c r="BN1610" s="624"/>
      <c r="BO1610" s="624"/>
      <c r="BP1610" s="624"/>
      <c r="BQ1610" s="624"/>
      <c r="BR1610" s="624"/>
      <c r="BS1610" s="624"/>
      <c r="BT1610" s="624"/>
      <c r="BU1610" s="624"/>
      <c r="BV1610" s="624"/>
      <c r="BW1610" s="624"/>
      <c r="BX1610" s="624"/>
      <c r="BY1610" s="624"/>
      <c r="BZ1610" s="624"/>
      <c r="CA1610" s="624"/>
      <c r="CB1610" s="624"/>
      <c r="CC1610" s="624"/>
      <c r="CD1610" s="624"/>
      <c r="CE1610" s="624"/>
      <c r="CF1610" s="624"/>
      <c r="CG1610" s="624"/>
      <c r="CH1610" s="624"/>
      <c r="CI1610" s="624"/>
      <c r="CJ1610" s="624"/>
      <c r="CK1610" s="624"/>
      <c r="CL1610" s="624"/>
      <c r="CM1610" s="624"/>
      <c r="CN1610" s="624"/>
      <c r="CO1610" s="624"/>
      <c r="CP1610" s="624"/>
      <c r="CQ1610" s="624"/>
      <c r="CR1610" s="624"/>
      <c r="CS1610" s="624"/>
      <c r="CT1610" s="624"/>
      <c r="CU1610" s="624"/>
      <c r="CV1610" s="624"/>
      <c r="CW1610" s="624"/>
      <c r="CX1610" s="624"/>
      <c r="CY1610" s="624"/>
      <c r="CZ1610" s="624"/>
      <c r="DA1610" s="624"/>
      <c r="DB1610" s="624"/>
      <c r="DC1610" s="624"/>
      <c r="DD1610" s="624"/>
      <c r="DE1610" s="624"/>
      <c r="DF1610" s="624"/>
      <c r="DG1610" s="624"/>
      <c r="DH1610" s="624"/>
      <c r="DI1610" s="624"/>
      <c r="DJ1610" s="624"/>
      <c r="DK1610" s="624"/>
      <c r="DL1610" s="624"/>
      <c r="DM1610" s="624"/>
      <c r="DN1610" s="624"/>
      <c r="DO1610" s="624"/>
      <c r="DP1610" s="624"/>
      <c r="DQ1610" s="624"/>
      <c r="DR1610" s="624"/>
      <c r="DS1610" s="624"/>
      <c r="DT1610" s="624"/>
      <c r="DU1610" s="624"/>
      <c r="DV1610" s="624"/>
      <c r="DW1610" s="624"/>
      <c r="DX1610" s="624"/>
      <c r="DY1610" s="624"/>
      <c r="DZ1610" s="624"/>
      <c r="EA1610" s="624"/>
      <c r="EB1610" s="624"/>
      <c r="EC1610" s="624"/>
      <c r="ED1610" s="624"/>
      <c r="EE1610" s="624"/>
      <c r="EF1610" s="624"/>
      <c r="EG1610" s="624"/>
      <c r="EH1610" s="624"/>
      <c r="EI1610" s="624"/>
      <c r="EJ1610" s="624"/>
      <c r="EK1610" s="624"/>
      <c r="EL1610" s="624"/>
      <c r="EM1610" s="624"/>
      <c r="EN1610" s="624"/>
      <c r="EO1610" s="624"/>
      <c r="EP1610" s="624"/>
      <c r="EQ1610" s="624"/>
    </row>
    <row r="1611" spans="1:147" s="560" customFormat="1">
      <c r="A1611" s="624"/>
      <c r="B1611" s="624"/>
      <c r="O1611" s="624"/>
      <c r="P1611" s="624"/>
      <c r="Q1611" s="624"/>
      <c r="R1611" s="624"/>
      <c r="S1611" s="624"/>
      <c r="T1611" s="624"/>
      <c r="U1611" s="624"/>
      <c r="V1611" s="624"/>
      <c r="W1611" s="624"/>
      <c r="X1611" s="624"/>
      <c r="Y1611" s="624"/>
      <c r="Z1611" s="624"/>
      <c r="AB1611" s="624"/>
      <c r="AC1611" s="624"/>
      <c r="AD1611" s="624"/>
      <c r="AE1611" s="624"/>
      <c r="AF1611" s="624"/>
      <c r="AG1611" s="624"/>
      <c r="AH1611" s="624"/>
      <c r="AI1611" s="624"/>
      <c r="AJ1611" s="624"/>
      <c r="AK1611" s="624"/>
      <c r="AL1611" s="624"/>
      <c r="AM1611" s="624"/>
      <c r="AN1611" s="624"/>
      <c r="AO1611" s="624"/>
      <c r="AP1611" s="624"/>
      <c r="AQ1611" s="624"/>
      <c r="AR1611" s="624"/>
      <c r="AS1611" s="624"/>
      <c r="AT1611" s="624"/>
      <c r="AU1611" s="624"/>
      <c r="AV1611" s="624"/>
      <c r="AW1611" s="624"/>
      <c r="AX1611" s="624"/>
      <c r="AY1611" s="624"/>
      <c r="AZ1611" s="624"/>
      <c r="BA1611" s="624"/>
      <c r="BB1611" s="624"/>
      <c r="BC1611" s="624"/>
      <c r="BD1611" s="624"/>
      <c r="BE1611" s="624"/>
      <c r="BF1611" s="624"/>
      <c r="BG1611" s="624"/>
      <c r="BH1611" s="624"/>
      <c r="BI1611" s="624"/>
      <c r="BJ1611" s="624"/>
      <c r="BK1611" s="624"/>
      <c r="BL1611" s="624"/>
      <c r="BM1611" s="624"/>
      <c r="BN1611" s="624"/>
      <c r="BO1611" s="624"/>
      <c r="BP1611" s="624"/>
      <c r="BQ1611" s="624"/>
      <c r="BR1611" s="624"/>
      <c r="BS1611" s="624"/>
      <c r="BT1611" s="624"/>
      <c r="BU1611" s="624"/>
      <c r="BV1611" s="624"/>
      <c r="BW1611" s="624"/>
      <c r="BX1611" s="624"/>
      <c r="BY1611" s="624"/>
      <c r="BZ1611" s="624"/>
      <c r="CA1611" s="624"/>
      <c r="CB1611" s="624"/>
      <c r="CC1611" s="624"/>
      <c r="CD1611" s="624"/>
      <c r="CE1611" s="624"/>
      <c r="CF1611" s="624"/>
      <c r="CG1611" s="624"/>
      <c r="CH1611" s="624"/>
      <c r="CI1611" s="624"/>
      <c r="CJ1611" s="624"/>
      <c r="CK1611" s="624"/>
      <c r="CL1611" s="624"/>
      <c r="CM1611" s="624"/>
      <c r="CN1611" s="624"/>
      <c r="CO1611" s="624"/>
      <c r="CP1611" s="624"/>
      <c r="CQ1611" s="624"/>
      <c r="CR1611" s="624"/>
      <c r="CS1611" s="624"/>
      <c r="CT1611" s="624"/>
      <c r="CU1611" s="624"/>
      <c r="CV1611" s="624"/>
      <c r="CW1611" s="624"/>
      <c r="CX1611" s="624"/>
      <c r="CY1611" s="624"/>
      <c r="CZ1611" s="624"/>
      <c r="DA1611" s="624"/>
      <c r="DB1611" s="624"/>
      <c r="DC1611" s="624"/>
      <c r="DD1611" s="624"/>
      <c r="DE1611" s="624"/>
      <c r="DF1611" s="624"/>
      <c r="DG1611" s="624"/>
      <c r="DH1611" s="624"/>
      <c r="DI1611" s="624"/>
      <c r="DJ1611" s="624"/>
      <c r="DK1611" s="624"/>
      <c r="DL1611" s="624"/>
      <c r="DM1611" s="624"/>
      <c r="DN1611" s="624"/>
      <c r="DO1611" s="624"/>
      <c r="DP1611" s="624"/>
      <c r="DQ1611" s="624"/>
      <c r="DR1611" s="624"/>
      <c r="DS1611" s="624"/>
      <c r="DT1611" s="624"/>
      <c r="DU1611" s="624"/>
      <c r="DV1611" s="624"/>
      <c r="DW1611" s="624"/>
      <c r="DX1611" s="624"/>
      <c r="DY1611" s="624"/>
      <c r="DZ1611" s="624"/>
      <c r="EA1611" s="624"/>
      <c r="EB1611" s="624"/>
      <c r="EC1611" s="624"/>
      <c r="ED1611" s="624"/>
      <c r="EE1611" s="624"/>
      <c r="EF1611" s="624"/>
      <c r="EG1611" s="624"/>
      <c r="EH1611" s="624"/>
      <c r="EI1611" s="624"/>
      <c r="EJ1611" s="624"/>
      <c r="EK1611" s="624"/>
      <c r="EL1611" s="624"/>
      <c r="EM1611" s="624"/>
      <c r="EN1611" s="624"/>
      <c r="EO1611" s="624"/>
      <c r="EP1611" s="624"/>
      <c r="EQ1611" s="624"/>
    </row>
    <row r="1612" spans="1:147" s="560" customFormat="1">
      <c r="A1612" s="624"/>
      <c r="B1612" s="624"/>
      <c r="O1612" s="624"/>
      <c r="P1612" s="624"/>
      <c r="Q1612" s="624"/>
      <c r="R1612" s="624"/>
      <c r="S1612" s="624"/>
      <c r="T1612" s="624"/>
      <c r="U1612" s="624"/>
      <c r="V1612" s="624"/>
      <c r="W1612" s="624"/>
      <c r="X1612" s="624"/>
      <c r="Y1612" s="624"/>
      <c r="Z1612" s="624"/>
      <c r="AB1612" s="624"/>
      <c r="AC1612" s="624"/>
      <c r="AD1612" s="624"/>
      <c r="AE1612" s="624"/>
      <c r="AF1612" s="624"/>
      <c r="AG1612" s="624"/>
      <c r="AH1612" s="624"/>
      <c r="AI1612" s="624"/>
      <c r="AJ1612" s="624"/>
      <c r="AK1612" s="624"/>
      <c r="AL1612" s="624"/>
      <c r="AM1612" s="624"/>
      <c r="AN1612" s="624"/>
      <c r="AO1612" s="624"/>
      <c r="AP1612" s="624"/>
      <c r="AQ1612" s="624"/>
      <c r="AR1612" s="624"/>
      <c r="AS1612" s="624"/>
      <c r="AT1612" s="624"/>
      <c r="AU1612" s="624"/>
      <c r="AV1612" s="624"/>
      <c r="AW1612" s="624"/>
      <c r="AX1612" s="624"/>
      <c r="AY1612" s="624"/>
      <c r="AZ1612" s="624"/>
      <c r="BA1612" s="624"/>
      <c r="BB1612" s="624"/>
      <c r="BC1612" s="624"/>
      <c r="BD1612" s="624"/>
      <c r="BE1612" s="624"/>
      <c r="BF1612" s="624"/>
      <c r="BG1612" s="624"/>
      <c r="BH1612" s="624"/>
      <c r="BI1612" s="624"/>
      <c r="BJ1612" s="624"/>
      <c r="BK1612" s="624"/>
      <c r="BL1612" s="624"/>
      <c r="BM1612" s="624"/>
      <c r="BN1612" s="624"/>
      <c r="BO1612" s="624"/>
      <c r="BP1612" s="624"/>
      <c r="BQ1612" s="624"/>
      <c r="BR1612" s="624"/>
      <c r="BS1612" s="624"/>
      <c r="BT1612" s="624"/>
      <c r="BU1612" s="624"/>
      <c r="BV1612" s="624"/>
      <c r="BW1612" s="624"/>
      <c r="BX1612" s="624"/>
      <c r="BY1612" s="624"/>
      <c r="BZ1612" s="624"/>
      <c r="CA1612" s="624"/>
      <c r="CB1612" s="624"/>
      <c r="CC1612" s="624"/>
      <c r="CD1612" s="624"/>
      <c r="CE1612" s="624"/>
      <c r="CF1612" s="624"/>
      <c r="CG1612" s="624"/>
      <c r="CH1612" s="624"/>
      <c r="CI1612" s="624"/>
      <c r="CJ1612" s="624"/>
      <c r="CK1612" s="624"/>
      <c r="CL1612" s="624"/>
      <c r="CM1612" s="624"/>
      <c r="CN1612" s="624"/>
      <c r="CO1612" s="624"/>
      <c r="CP1612" s="624"/>
      <c r="CQ1612" s="624"/>
      <c r="CR1612" s="624"/>
      <c r="CS1612" s="624"/>
      <c r="CT1612" s="624"/>
      <c r="CU1612" s="624"/>
      <c r="CV1612" s="624"/>
      <c r="CW1612" s="624"/>
      <c r="CX1612" s="624"/>
      <c r="CY1612" s="624"/>
      <c r="CZ1612" s="624"/>
      <c r="DA1612" s="624"/>
      <c r="DB1612" s="624"/>
      <c r="DC1612" s="624"/>
      <c r="DD1612" s="624"/>
      <c r="DE1612" s="624"/>
      <c r="DF1612" s="624"/>
      <c r="DG1612" s="624"/>
      <c r="DH1612" s="624"/>
      <c r="DI1612" s="624"/>
      <c r="DJ1612" s="624"/>
      <c r="DK1612" s="624"/>
      <c r="DL1612" s="624"/>
      <c r="DM1612" s="624"/>
      <c r="DN1612" s="624"/>
      <c r="DO1612" s="624"/>
      <c r="DP1612" s="624"/>
      <c r="DQ1612" s="624"/>
      <c r="DR1612" s="624"/>
      <c r="DS1612" s="624"/>
      <c r="DT1612" s="624"/>
      <c r="DU1612" s="624"/>
      <c r="DV1612" s="624"/>
      <c r="DW1612" s="624"/>
      <c r="DX1612" s="624"/>
      <c r="DY1612" s="624"/>
      <c r="DZ1612" s="624"/>
      <c r="EA1612" s="624"/>
      <c r="EB1612" s="624"/>
      <c r="EC1612" s="624"/>
      <c r="ED1612" s="624"/>
      <c r="EE1612" s="624"/>
      <c r="EF1612" s="624"/>
      <c r="EG1612" s="624"/>
      <c r="EH1612" s="624"/>
      <c r="EI1612" s="624"/>
      <c r="EJ1612" s="624"/>
      <c r="EK1612" s="624"/>
      <c r="EL1612" s="624"/>
      <c r="EM1612" s="624"/>
      <c r="EN1612" s="624"/>
      <c r="EO1612" s="624"/>
      <c r="EP1612" s="624"/>
      <c r="EQ1612" s="624"/>
    </row>
    <row r="1613" spans="1:147" s="560" customFormat="1">
      <c r="A1613" s="624"/>
      <c r="B1613" s="624"/>
      <c r="O1613" s="624"/>
      <c r="P1613" s="624"/>
      <c r="Q1613" s="624"/>
      <c r="R1613" s="624"/>
      <c r="S1613" s="624"/>
      <c r="T1613" s="624"/>
      <c r="U1613" s="624"/>
      <c r="V1613" s="624"/>
      <c r="W1613" s="624"/>
      <c r="X1613" s="624"/>
      <c r="Y1613" s="624"/>
      <c r="Z1613" s="624"/>
      <c r="AB1613" s="624"/>
      <c r="AC1613" s="624"/>
      <c r="AD1613" s="624"/>
      <c r="AE1613" s="624"/>
      <c r="AF1613" s="624"/>
      <c r="AG1613" s="624"/>
      <c r="AH1613" s="624"/>
      <c r="AI1613" s="624"/>
      <c r="AJ1613" s="624"/>
      <c r="AK1613" s="624"/>
      <c r="AL1613" s="624"/>
      <c r="AM1613" s="624"/>
      <c r="AN1613" s="624"/>
      <c r="AO1613" s="624"/>
      <c r="AP1613" s="624"/>
      <c r="AQ1613" s="624"/>
      <c r="AR1613" s="624"/>
      <c r="AS1613" s="624"/>
      <c r="AT1613" s="624"/>
      <c r="AU1613" s="624"/>
      <c r="AV1613" s="624"/>
      <c r="AW1613" s="624"/>
      <c r="AX1613" s="624"/>
      <c r="AY1613" s="624"/>
      <c r="AZ1613" s="624"/>
      <c r="BA1613" s="624"/>
      <c r="BB1613" s="624"/>
      <c r="BC1613" s="624"/>
      <c r="BD1613" s="624"/>
      <c r="BE1613" s="624"/>
      <c r="BF1613" s="624"/>
      <c r="BG1613" s="624"/>
      <c r="BH1613" s="624"/>
      <c r="BI1613" s="624"/>
      <c r="BJ1613" s="624"/>
      <c r="BK1613" s="624"/>
      <c r="BL1613" s="624"/>
      <c r="BM1613" s="624"/>
      <c r="BN1613" s="624"/>
      <c r="BO1613" s="624"/>
      <c r="BP1613" s="624"/>
      <c r="BQ1613" s="624"/>
      <c r="BR1613" s="624"/>
      <c r="BS1613" s="624"/>
      <c r="BT1613" s="624"/>
      <c r="BU1613" s="624"/>
      <c r="BV1613" s="624"/>
      <c r="BW1613" s="624"/>
      <c r="BX1613" s="624"/>
      <c r="BY1613" s="624"/>
      <c r="BZ1613" s="624"/>
      <c r="CA1613" s="624"/>
      <c r="CB1613" s="624"/>
      <c r="CC1613" s="624"/>
      <c r="CD1613" s="624"/>
      <c r="CE1613" s="624"/>
      <c r="CF1613" s="624"/>
      <c r="CG1613" s="624"/>
      <c r="CH1613" s="624"/>
      <c r="CI1613" s="624"/>
      <c r="CJ1613" s="624"/>
      <c r="CK1613" s="624"/>
      <c r="CL1613" s="624"/>
      <c r="CM1613" s="624"/>
      <c r="CN1613" s="624"/>
      <c r="CO1613" s="624"/>
      <c r="CP1613" s="624"/>
      <c r="CQ1613" s="624"/>
      <c r="CR1613" s="624"/>
      <c r="CS1613" s="624"/>
      <c r="CT1613" s="624"/>
      <c r="CU1613" s="624"/>
      <c r="CV1613" s="624"/>
      <c r="CW1613" s="624"/>
      <c r="CX1613" s="624"/>
      <c r="CY1613" s="624"/>
      <c r="CZ1613" s="624"/>
      <c r="DA1613" s="624"/>
      <c r="DB1613" s="624"/>
      <c r="DC1613" s="624"/>
      <c r="DD1613" s="624"/>
      <c r="DE1613" s="624"/>
      <c r="DF1613" s="624"/>
      <c r="DG1613" s="624"/>
      <c r="DH1613" s="624"/>
      <c r="DI1613" s="624"/>
      <c r="DJ1613" s="624"/>
      <c r="DK1613" s="624"/>
      <c r="DL1613" s="624"/>
      <c r="DM1613" s="624"/>
      <c r="DN1613" s="624"/>
      <c r="DO1613" s="624"/>
      <c r="DP1613" s="624"/>
      <c r="DQ1613" s="624"/>
      <c r="DR1613" s="624"/>
      <c r="DS1613" s="624"/>
      <c r="DT1613" s="624"/>
      <c r="DU1613" s="624"/>
      <c r="DV1613" s="624"/>
      <c r="DW1613" s="624"/>
      <c r="DX1613" s="624"/>
      <c r="DY1613" s="624"/>
      <c r="DZ1613" s="624"/>
      <c r="EA1613" s="624"/>
      <c r="EB1613" s="624"/>
      <c r="EC1613" s="624"/>
      <c r="ED1613" s="624"/>
      <c r="EE1613" s="624"/>
      <c r="EF1613" s="624"/>
      <c r="EG1613" s="624"/>
      <c r="EH1613" s="624"/>
      <c r="EI1613" s="624"/>
      <c r="EJ1613" s="624"/>
      <c r="EK1613" s="624"/>
      <c r="EL1613" s="624"/>
      <c r="EM1613" s="624"/>
      <c r="EN1613" s="624"/>
      <c r="EO1613" s="624"/>
      <c r="EP1613" s="624"/>
      <c r="EQ1613" s="624"/>
    </row>
    <row r="1614" spans="1:147" s="560" customFormat="1">
      <c r="A1614" s="624"/>
      <c r="B1614" s="624"/>
      <c r="O1614" s="624"/>
      <c r="P1614" s="624"/>
      <c r="Q1614" s="624"/>
      <c r="R1614" s="624"/>
      <c r="S1614" s="624"/>
      <c r="T1614" s="624"/>
      <c r="U1614" s="624"/>
      <c r="V1614" s="624"/>
      <c r="W1614" s="624"/>
      <c r="X1614" s="624"/>
      <c r="Y1614" s="624"/>
      <c r="Z1614" s="624"/>
      <c r="AB1614" s="624"/>
      <c r="AC1614" s="624"/>
      <c r="AD1614" s="624"/>
      <c r="AE1614" s="624"/>
      <c r="AF1614" s="624"/>
      <c r="AG1614" s="624"/>
      <c r="AH1614" s="624"/>
      <c r="AI1614" s="624"/>
      <c r="AJ1614" s="624"/>
      <c r="AK1614" s="624"/>
      <c r="AL1614" s="624"/>
      <c r="AM1614" s="624"/>
      <c r="AN1614" s="624"/>
      <c r="AO1614" s="624"/>
      <c r="AP1614" s="624"/>
      <c r="AQ1614" s="624"/>
      <c r="AR1614" s="624"/>
      <c r="AS1614" s="624"/>
      <c r="AT1614" s="624"/>
      <c r="AU1614" s="624"/>
      <c r="AV1614" s="624"/>
      <c r="AW1614" s="624"/>
      <c r="AX1614" s="624"/>
      <c r="AY1614" s="624"/>
      <c r="AZ1614" s="624"/>
      <c r="BA1614" s="624"/>
      <c r="BB1614" s="624"/>
      <c r="BC1614" s="624"/>
      <c r="BD1614" s="624"/>
      <c r="BE1614" s="624"/>
      <c r="BF1614" s="624"/>
      <c r="BG1614" s="624"/>
      <c r="BH1614" s="624"/>
      <c r="BI1614" s="624"/>
      <c r="BJ1614" s="624"/>
      <c r="BK1614" s="624"/>
      <c r="BL1614" s="624"/>
      <c r="BM1614" s="624"/>
      <c r="BN1614" s="624"/>
      <c r="BO1614" s="624"/>
      <c r="BP1614" s="624"/>
      <c r="BQ1614" s="624"/>
      <c r="BR1614" s="624"/>
      <c r="BS1614" s="624"/>
      <c r="BT1614" s="624"/>
      <c r="BU1614" s="624"/>
      <c r="BV1614" s="624"/>
      <c r="BW1614" s="624"/>
      <c r="BX1614" s="624"/>
      <c r="BY1614" s="624"/>
      <c r="BZ1614" s="624"/>
      <c r="CA1614" s="624"/>
      <c r="CB1614" s="624"/>
      <c r="CC1614" s="624"/>
      <c r="CD1614" s="624"/>
      <c r="CE1614" s="624"/>
      <c r="CF1614" s="624"/>
      <c r="CG1614" s="624"/>
      <c r="CH1614" s="624"/>
      <c r="CI1614" s="624"/>
      <c r="CJ1614" s="624"/>
      <c r="CK1614" s="624"/>
      <c r="CL1614" s="624"/>
      <c r="CM1614" s="624"/>
      <c r="CN1614" s="624"/>
      <c r="CO1614" s="624"/>
      <c r="CP1614" s="624"/>
      <c r="CQ1614" s="624"/>
      <c r="CR1614" s="624"/>
      <c r="CS1614" s="624"/>
      <c r="CT1614" s="624"/>
      <c r="CU1614" s="624"/>
      <c r="CV1614" s="624"/>
      <c r="CW1614" s="624"/>
      <c r="CX1614" s="624"/>
      <c r="CY1614" s="624"/>
      <c r="CZ1614" s="624"/>
      <c r="DA1614" s="624"/>
      <c r="DB1614" s="624"/>
      <c r="DC1614" s="624"/>
      <c r="DD1614" s="624"/>
      <c r="DE1614" s="624"/>
      <c r="DF1614" s="624"/>
      <c r="DG1614" s="624"/>
      <c r="DH1614" s="624"/>
      <c r="DI1614" s="624"/>
      <c r="DJ1614" s="624"/>
      <c r="DK1614" s="624"/>
      <c r="DL1614" s="624"/>
      <c r="DM1614" s="624"/>
      <c r="DN1614" s="624"/>
      <c r="DO1614" s="624"/>
      <c r="DP1614" s="624"/>
      <c r="DQ1614" s="624"/>
      <c r="DR1614" s="624"/>
      <c r="DS1614" s="624"/>
      <c r="DT1614" s="624"/>
      <c r="DU1614" s="624"/>
      <c r="DV1614" s="624"/>
      <c r="DW1614" s="624"/>
      <c r="DX1614" s="624"/>
      <c r="DY1614" s="624"/>
      <c r="DZ1614" s="624"/>
      <c r="EA1614" s="624"/>
      <c r="EB1614" s="624"/>
      <c r="EC1614" s="624"/>
      <c r="ED1614" s="624"/>
      <c r="EE1614" s="624"/>
      <c r="EF1614" s="624"/>
      <c r="EG1614" s="624"/>
      <c r="EH1614" s="624"/>
      <c r="EI1614" s="624"/>
      <c r="EJ1614" s="624"/>
      <c r="EK1614" s="624"/>
      <c r="EL1614" s="624"/>
      <c r="EM1614" s="624"/>
      <c r="EN1614" s="624"/>
      <c r="EO1614" s="624"/>
      <c r="EP1614" s="624"/>
      <c r="EQ1614" s="624"/>
    </row>
    <row r="1615" spans="1:147" s="560" customFormat="1">
      <c r="A1615" s="624"/>
      <c r="B1615" s="624"/>
      <c r="O1615" s="624"/>
      <c r="P1615" s="624"/>
      <c r="Q1615" s="624"/>
      <c r="R1615" s="624"/>
      <c r="S1615" s="624"/>
      <c r="T1615" s="624"/>
      <c r="U1615" s="624"/>
      <c r="V1615" s="624"/>
      <c r="W1615" s="624"/>
      <c r="X1615" s="624"/>
      <c r="Y1615" s="624"/>
      <c r="Z1615" s="624"/>
      <c r="AB1615" s="624"/>
      <c r="AC1615" s="624"/>
      <c r="AD1615" s="624"/>
      <c r="AE1615" s="624"/>
      <c r="AF1615" s="624"/>
      <c r="AG1615" s="624"/>
      <c r="AH1615" s="624"/>
      <c r="AI1615" s="624"/>
      <c r="AJ1615" s="624"/>
      <c r="AK1615" s="624"/>
      <c r="AL1615" s="624"/>
      <c r="AM1615" s="624"/>
      <c r="AN1615" s="624"/>
      <c r="AO1615" s="624"/>
      <c r="AP1615" s="624"/>
      <c r="AQ1615" s="624"/>
      <c r="AR1615" s="624"/>
      <c r="AS1615" s="624"/>
      <c r="AT1615" s="624"/>
      <c r="AU1615" s="624"/>
      <c r="AV1615" s="624"/>
      <c r="AW1615" s="624"/>
      <c r="AX1615" s="624"/>
      <c r="AY1615" s="624"/>
      <c r="AZ1615" s="624"/>
      <c r="BA1615" s="624"/>
      <c r="BB1615" s="624"/>
      <c r="BC1615" s="624"/>
      <c r="BD1615" s="624"/>
      <c r="BE1615" s="624"/>
      <c r="BF1615" s="624"/>
      <c r="BG1615" s="624"/>
      <c r="BH1615" s="624"/>
      <c r="BI1615" s="624"/>
      <c r="BJ1615" s="624"/>
      <c r="BK1615" s="624"/>
      <c r="BL1615" s="624"/>
      <c r="BM1615" s="624"/>
      <c r="BN1615" s="624"/>
      <c r="BO1615" s="624"/>
      <c r="BP1615" s="624"/>
      <c r="BQ1615" s="624"/>
      <c r="BR1615" s="624"/>
      <c r="BS1615" s="624"/>
      <c r="BT1615" s="624"/>
      <c r="BU1615" s="624"/>
      <c r="BV1615" s="624"/>
      <c r="BW1615" s="624"/>
      <c r="BX1615" s="624"/>
      <c r="BY1615" s="624"/>
      <c r="BZ1615" s="624"/>
      <c r="CA1615" s="624"/>
      <c r="CB1615" s="624"/>
      <c r="CC1615" s="624"/>
      <c r="CD1615" s="624"/>
      <c r="CE1615" s="624"/>
      <c r="CF1615" s="624"/>
      <c r="CG1615" s="624"/>
      <c r="CH1615" s="624"/>
      <c r="CI1615" s="624"/>
      <c r="CJ1615" s="624"/>
      <c r="CK1615" s="624"/>
      <c r="CL1615" s="624"/>
      <c r="CM1615" s="624"/>
      <c r="CN1615" s="624"/>
      <c r="CO1615" s="624"/>
      <c r="CP1615" s="624"/>
      <c r="CQ1615" s="624"/>
      <c r="CR1615" s="624"/>
      <c r="CS1615" s="624"/>
      <c r="CT1615" s="624"/>
      <c r="CU1615" s="624"/>
      <c r="CV1615" s="624"/>
      <c r="CW1615" s="624"/>
      <c r="CX1615" s="624"/>
      <c r="CY1615" s="624"/>
      <c r="CZ1615" s="624"/>
      <c r="DA1615" s="624"/>
      <c r="DB1615" s="624"/>
      <c r="DC1615" s="624"/>
      <c r="DD1615" s="624"/>
      <c r="DE1615" s="624"/>
      <c r="DF1615" s="624"/>
      <c r="DG1615" s="624"/>
      <c r="DH1615" s="624"/>
      <c r="DI1615" s="624"/>
      <c r="DJ1615" s="624"/>
      <c r="DK1615" s="624"/>
      <c r="DL1615" s="624"/>
      <c r="DM1615" s="624"/>
      <c r="DN1615" s="624"/>
      <c r="DO1615" s="624"/>
      <c r="DP1615" s="624"/>
      <c r="DQ1615" s="624"/>
      <c r="DR1615" s="624"/>
      <c r="DS1615" s="624"/>
      <c r="DT1615" s="624"/>
      <c r="DU1615" s="624"/>
      <c r="DV1615" s="624"/>
      <c r="DW1615" s="624"/>
      <c r="DX1615" s="624"/>
      <c r="DY1615" s="624"/>
      <c r="DZ1615" s="624"/>
      <c r="EA1615" s="624"/>
      <c r="EB1615" s="624"/>
      <c r="EC1615" s="624"/>
      <c r="ED1615" s="624"/>
      <c r="EE1615" s="624"/>
      <c r="EF1615" s="624"/>
      <c r="EG1615" s="624"/>
      <c r="EH1615" s="624"/>
      <c r="EI1615" s="624"/>
      <c r="EJ1615" s="624"/>
      <c r="EK1615" s="624"/>
      <c r="EL1615" s="624"/>
      <c r="EM1615" s="624"/>
      <c r="EN1615" s="624"/>
      <c r="EO1615" s="624"/>
      <c r="EP1615" s="624"/>
      <c r="EQ1615" s="624"/>
    </row>
    <row r="1616" spans="1:147" s="560" customFormat="1">
      <c r="A1616" s="624"/>
      <c r="B1616" s="624"/>
      <c r="O1616" s="624"/>
      <c r="P1616" s="624"/>
      <c r="Q1616" s="624"/>
      <c r="R1616" s="624"/>
      <c r="S1616" s="624"/>
      <c r="T1616" s="624"/>
      <c r="U1616" s="624"/>
      <c r="V1616" s="624"/>
      <c r="W1616" s="624"/>
      <c r="X1616" s="624"/>
      <c r="Y1616" s="624"/>
      <c r="Z1616" s="624"/>
      <c r="AB1616" s="624"/>
      <c r="AC1616" s="624"/>
      <c r="AD1616" s="624"/>
      <c r="AE1616" s="624"/>
      <c r="AF1616" s="624"/>
      <c r="AG1616" s="624"/>
      <c r="AH1616" s="624"/>
      <c r="AI1616" s="624"/>
      <c r="AJ1616" s="624"/>
      <c r="AK1616" s="624"/>
      <c r="AL1616" s="624"/>
      <c r="AM1616" s="624"/>
      <c r="AN1616" s="624"/>
      <c r="AO1616" s="624"/>
      <c r="AP1616" s="624"/>
      <c r="AQ1616" s="624"/>
      <c r="AR1616" s="624"/>
      <c r="AS1616" s="624"/>
      <c r="AT1616" s="624"/>
      <c r="AU1616" s="624"/>
      <c r="AV1616" s="624"/>
      <c r="AW1616" s="624"/>
      <c r="AX1616" s="624"/>
      <c r="AY1616" s="624"/>
      <c r="AZ1616" s="624"/>
      <c r="BA1616" s="624"/>
      <c r="BB1616" s="624"/>
      <c r="BC1616" s="624"/>
      <c r="BD1616" s="624"/>
      <c r="BE1616" s="624"/>
      <c r="BF1616" s="624"/>
      <c r="BG1616" s="624"/>
      <c r="BH1616" s="624"/>
      <c r="BI1616" s="624"/>
      <c r="BJ1616" s="624"/>
      <c r="BK1616" s="624"/>
      <c r="BL1616" s="624"/>
      <c r="BM1616" s="624"/>
      <c r="BN1616" s="624"/>
      <c r="BO1616" s="624"/>
      <c r="BP1616" s="624"/>
      <c r="BQ1616" s="624"/>
      <c r="BR1616" s="624"/>
      <c r="BS1616" s="624"/>
      <c r="BT1616" s="624"/>
      <c r="BU1616" s="624"/>
      <c r="BV1616" s="624"/>
      <c r="BW1616" s="624"/>
      <c r="BX1616" s="624"/>
      <c r="BY1616" s="624"/>
      <c r="BZ1616" s="624"/>
      <c r="CA1616" s="624"/>
      <c r="CB1616" s="624"/>
      <c r="CC1616" s="624"/>
      <c r="CD1616" s="624"/>
      <c r="CE1616" s="624"/>
      <c r="CF1616" s="624"/>
      <c r="CG1616" s="624"/>
      <c r="CH1616" s="624"/>
      <c r="CI1616" s="624"/>
      <c r="CJ1616" s="624"/>
      <c r="CK1616" s="624"/>
      <c r="CL1616" s="624"/>
      <c r="CM1616" s="624"/>
      <c r="CN1616" s="624"/>
      <c r="CO1616" s="624"/>
      <c r="CP1616" s="624"/>
      <c r="CQ1616" s="624"/>
      <c r="CR1616" s="624"/>
      <c r="CS1616" s="624"/>
      <c r="CT1616" s="624"/>
      <c r="CU1616" s="624"/>
      <c r="CV1616" s="624"/>
      <c r="CW1616" s="624"/>
      <c r="CX1616" s="624"/>
      <c r="CY1616" s="624"/>
      <c r="CZ1616" s="624"/>
      <c r="DA1616" s="624"/>
      <c r="DB1616" s="624"/>
      <c r="DC1616" s="624"/>
      <c r="DD1616" s="624"/>
      <c r="DE1616" s="624"/>
      <c r="DF1616" s="624"/>
      <c r="DG1616" s="624"/>
      <c r="DH1616" s="624"/>
      <c r="DI1616" s="624"/>
      <c r="DJ1616" s="624"/>
      <c r="DK1616" s="624"/>
      <c r="DL1616" s="624"/>
      <c r="DM1616" s="624"/>
      <c r="DN1616" s="624"/>
      <c r="DO1616" s="624"/>
      <c r="DP1616" s="624"/>
      <c r="DQ1616" s="624"/>
      <c r="DR1616" s="624"/>
      <c r="DS1616" s="624"/>
      <c r="DT1616" s="624"/>
      <c r="DU1616" s="624"/>
      <c r="DV1616" s="624"/>
      <c r="DW1616" s="624"/>
      <c r="DX1616" s="624"/>
      <c r="DY1616" s="624"/>
      <c r="DZ1616" s="624"/>
      <c r="EA1616" s="624"/>
      <c r="EB1616" s="624"/>
      <c r="EC1616" s="624"/>
      <c r="ED1616" s="624"/>
      <c r="EE1616" s="624"/>
      <c r="EF1616" s="624"/>
      <c r="EG1616" s="624"/>
      <c r="EH1616" s="624"/>
      <c r="EI1616" s="624"/>
      <c r="EJ1616" s="624"/>
      <c r="EK1616" s="624"/>
      <c r="EL1616" s="624"/>
      <c r="EM1616" s="624"/>
      <c r="EN1616" s="624"/>
      <c r="EO1616" s="624"/>
      <c r="EP1616" s="624"/>
      <c r="EQ1616" s="624"/>
    </row>
    <row r="1617" spans="1:147" s="560" customFormat="1">
      <c r="A1617" s="624"/>
      <c r="B1617" s="624"/>
      <c r="O1617" s="624"/>
      <c r="P1617" s="624"/>
      <c r="Q1617" s="624"/>
      <c r="R1617" s="624"/>
      <c r="S1617" s="624"/>
      <c r="T1617" s="624"/>
      <c r="U1617" s="624"/>
      <c r="V1617" s="624"/>
      <c r="W1617" s="624"/>
      <c r="X1617" s="624"/>
      <c r="Y1617" s="624"/>
      <c r="Z1617" s="624"/>
      <c r="AB1617" s="624"/>
      <c r="AC1617" s="624"/>
      <c r="AD1617" s="624"/>
      <c r="AE1617" s="624"/>
      <c r="AF1617" s="624"/>
      <c r="AG1617" s="624"/>
      <c r="AH1617" s="624"/>
      <c r="AI1617" s="624"/>
      <c r="AJ1617" s="624"/>
      <c r="AK1617" s="624"/>
      <c r="AL1617" s="624"/>
      <c r="AM1617" s="624"/>
      <c r="AN1617" s="624"/>
      <c r="AO1617" s="624"/>
      <c r="AP1617" s="624"/>
      <c r="AQ1617" s="624"/>
      <c r="AR1617" s="624"/>
      <c r="AS1617" s="624"/>
      <c r="AT1617" s="624"/>
      <c r="AU1617" s="624"/>
      <c r="AV1617" s="624"/>
      <c r="AW1617" s="624"/>
      <c r="AX1617" s="624"/>
      <c r="AY1617" s="624"/>
      <c r="AZ1617" s="624"/>
      <c r="BA1617" s="624"/>
      <c r="BB1617" s="624"/>
      <c r="BC1617" s="624"/>
      <c r="BD1617" s="624"/>
      <c r="BE1617" s="624"/>
      <c r="BF1617" s="624"/>
      <c r="BG1617" s="624"/>
      <c r="BH1617" s="624"/>
      <c r="BI1617" s="624"/>
      <c r="BJ1617" s="624"/>
      <c r="BK1617" s="624"/>
      <c r="BL1617" s="624"/>
      <c r="BM1617" s="624"/>
      <c r="BN1617" s="624"/>
      <c r="BO1617" s="624"/>
      <c r="BP1617" s="624"/>
      <c r="BQ1617" s="624"/>
      <c r="BR1617" s="624"/>
      <c r="BS1617" s="624"/>
      <c r="BT1617" s="624"/>
      <c r="BU1617" s="624"/>
      <c r="BV1617" s="624"/>
      <c r="BW1617" s="624"/>
      <c r="BX1617" s="624"/>
      <c r="BY1617" s="624"/>
      <c r="BZ1617" s="624"/>
      <c r="CA1617" s="624"/>
      <c r="CB1617" s="624"/>
      <c r="CC1617" s="624"/>
      <c r="CD1617" s="624"/>
      <c r="CE1617" s="624"/>
      <c r="CF1617" s="624"/>
      <c r="CG1617" s="624"/>
      <c r="CH1617" s="624"/>
      <c r="CI1617" s="624"/>
      <c r="CJ1617" s="624"/>
      <c r="CK1617" s="624"/>
      <c r="CL1617" s="624"/>
      <c r="CM1617" s="624"/>
      <c r="CN1617" s="624"/>
      <c r="CO1617" s="624"/>
      <c r="CP1617" s="624"/>
      <c r="CQ1617" s="624"/>
      <c r="CR1617" s="624"/>
      <c r="CS1617" s="624"/>
      <c r="CT1617" s="624"/>
      <c r="CU1617" s="624"/>
      <c r="CV1617" s="624"/>
      <c r="CW1617" s="624"/>
      <c r="CX1617" s="624"/>
      <c r="CY1617" s="624"/>
      <c r="CZ1617" s="624"/>
      <c r="DA1617" s="624"/>
      <c r="DB1617" s="624"/>
      <c r="DC1617" s="624"/>
      <c r="DD1617" s="624"/>
      <c r="DE1617" s="624"/>
      <c r="DF1617" s="624"/>
      <c r="DG1617" s="624"/>
      <c r="DH1617" s="624"/>
      <c r="DI1617" s="624"/>
      <c r="DJ1617" s="624"/>
      <c r="DK1617" s="624"/>
      <c r="DL1617" s="624"/>
      <c r="DM1617" s="624"/>
      <c r="DN1617" s="624"/>
      <c r="DO1617" s="624"/>
      <c r="DP1617" s="624"/>
      <c r="DQ1617" s="624"/>
      <c r="DR1617" s="624"/>
      <c r="DS1617" s="624"/>
      <c r="DT1617" s="624"/>
      <c r="DU1617" s="624"/>
      <c r="DV1617" s="624"/>
      <c r="DW1617" s="624"/>
      <c r="DX1617" s="624"/>
      <c r="DY1617" s="624"/>
      <c r="DZ1617" s="624"/>
      <c r="EA1617" s="624"/>
      <c r="EB1617" s="624"/>
      <c r="EC1617" s="624"/>
      <c r="ED1617" s="624"/>
      <c r="EE1617" s="624"/>
      <c r="EF1617" s="624"/>
      <c r="EG1617" s="624"/>
      <c r="EH1617" s="624"/>
      <c r="EI1617" s="624"/>
      <c r="EJ1617" s="624"/>
      <c r="EK1617" s="624"/>
      <c r="EL1617" s="624"/>
      <c r="EM1617" s="624"/>
      <c r="EN1617" s="624"/>
      <c r="EO1617" s="624"/>
      <c r="EP1617" s="624"/>
      <c r="EQ1617" s="624"/>
    </row>
    <row r="1618" spans="1:147" s="560" customFormat="1">
      <c r="A1618" s="624"/>
      <c r="B1618" s="624"/>
      <c r="O1618" s="624"/>
      <c r="P1618" s="624"/>
      <c r="Q1618" s="624"/>
      <c r="R1618" s="624"/>
      <c r="S1618" s="624"/>
      <c r="T1618" s="624"/>
      <c r="U1618" s="624"/>
      <c r="V1618" s="624"/>
      <c r="W1618" s="624"/>
      <c r="X1618" s="624"/>
      <c r="Y1618" s="624"/>
      <c r="Z1618" s="624"/>
      <c r="AB1618" s="624"/>
      <c r="AC1618" s="624"/>
      <c r="AD1618" s="624"/>
      <c r="AE1618" s="624"/>
      <c r="AF1618" s="624"/>
      <c r="AG1618" s="624"/>
      <c r="AH1618" s="624"/>
      <c r="AI1618" s="624"/>
      <c r="AJ1618" s="624"/>
      <c r="AK1618" s="624"/>
      <c r="AL1618" s="624"/>
      <c r="AM1618" s="624"/>
      <c r="AN1618" s="624"/>
      <c r="AO1618" s="624"/>
      <c r="AP1618" s="624"/>
      <c r="AQ1618" s="624"/>
      <c r="AR1618" s="624"/>
      <c r="AS1618" s="624"/>
      <c r="AT1618" s="624"/>
      <c r="AU1618" s="624"/>
      <c r="AV1618" s="624"/>
      <c r="AW1618" s="624"/>
      <c r="AX1618" s="624"/>
      <c r="AY1618" s="624"/>
      <c r="AZ1618" s="624"/>
      <c r="BA1618" s="624"/>
      <c r="BB1618" s="624"/>
      <c r="BC1618" s="624"/>
      <c r="BD1618" s="624"/>
      <c r="BE1618" s="624"/>
      <c r="BF1618" s="624"/>
      <c r="BG1618" s="624"/>
      <c r="BH1618" s="624"/>
      <c r="BI1618" s="624"/>
      <c r="BJ1618" s="624"/>
      <c r="BK1618" s="624"/>
      <c r="BL1618" s="624"/>
      <c r="BM1618" s="624"/>
      <c r="BN1618" s="624"/>
      <c r="BO1618" s="624"/>
      <c r="BP1618" s="624"/>
      <c r="BQ1618" s="624"/>
      <c r="BR1618" s="624"/>
      <c r="BS1618" s="624"/>
      <c r="BT1618" s="624"/>
      <c r="BU1618" s="624"/>
      <c r="BV1618" s="624"/>
      <c r="BW1618" s="624"/>
      <c r="BX1618" s="624"/>
      <c r="BY1618" s="624"/>
      <c r="BZ1618" s="624"/>
      <c r="CA1618" s="624"/>
      <c r="CB1618" s="624"/>
      <c r="CC1618" s="624"/>
      <c r="CD1618" s="624"/>
      <c r="CE1618" s="624"/>
      <c r="CF1618" s="624"/>
      <c r="CG1618" s="624"/>
      <c r="CH1618" s="624"/>
      <c r="CI1618" s="624"/>
      <c r="CJ1618" s="624"/>
      <c r="CK1618" s="624"/>
      <c r="CL1618" s="624"/>
      <c r="CM1618" s="624"/>
      <c r="CN1618" s="624"/>
      <c r="CO1618" s="624"/>
      <c r="CP1618" s="624"/>
      <c r="CQ1618" s="624"/>
      <c r="CR1618" s="624"/>
      <c r="CS1618" s="624"/>
      <c r="CT1618" s="624"/>
      <c r="CU1618" s="624"/>
      <c r="CV1618" s="624"/>
      <c r="CW1618" s="624"/>
      <c r="CX1618" s="624"/>
      <c r="CY1618" s="624"/>
      <c r="CZ1618" s="624"/>
      <c r="DA1618" s="624"/>
      <c r="DB1618" s="624"/>
      <c r="DC1618" s="624"/>
      <c r="DD1618" s="624"/>
      <c r="DE1618" s="624"/>
      <c r="DF1618" s="624"/>
      <c r="DG1618" s="624"/>
      <c r="DH1618" s="624"/>
      <c r="DI1618" s="624"/>
      <c r="DJ1618" s="624"/>
      <c r="DK1618" s="624"/>
      <c r="DL1618" s="624"/>
      <c r="DM1618" s="624"/>
      <c r="DN1618" s="624"/>
      <c r="DO1618" s="624"/>
      <c r="DP1618" s="624"/>
      <c r="DQ1618" s="624"/>
      <c r="DR1618" s="624"/>
      <c r="DS1618" s="624"/>
      <c r="DT1618" s="624"/>
      <c r="DU1618" s="624"/>
      <c r="DV1618" s="624"/>
      <c r="DW1618" s="624"/>
      <c r="DX1618" s="624"/>
      <c r="DY1618" s="624"/>
      <c r="DZ1618" s="624"/>
      <c r="EA1618" s="624"/>
      <c r="EB1618" s="624"/>
      <c r="EC1618" s="624"/>
      <c r="ED1618" s="624"/>
      <c r="EE1618" s="624"/>
      <c r="EF1618" s="624"/>
      <c r="EG1618" s="624"/>
      <c r="EH1618" s="624"/>
      <c r="EI1618" s="624"/>
      <c r="EJ1618" s="624"/>
      <c r="EK1618" s="624"/>
      <c r="EL1618" s="624"/>
      <c r="EM1618" s="624"/>
      <c r="EN1618" s="624"/>
      <c r="EO1618" s="624"/>
      <c r="EP1618" s="624"/>
      <c r="EQ1618" s="624"/>
    </row>
    <row r="1619" spans="1:147" s="560" customFormat="1">
      <c r="A1619" s="624"/>
      <c r="B1619" s="624"/>
      <c r="O1619" s="624"/>
      <c r="P1619" s="624"/>
      <c r="Q1619" s="624"/>
      <c r="R1619" s="624"/>
      <c r="S1619" s="624"/>
      <c r="T1619" s="624"/>
      <c r="U1619" s="624"/>
      <c r="V1619" s="624"/>
      <c r="W1619" s="624"/>
      <c r="X1619" s="624"/>
      <c r="Y1619" s="624"/>
      <c r="Z1619" s="624"/>
      <c r="AB1619" s="624"/>
      <c r="AC1619" s="624"/>
      <c r="AD1619" s="624"/>
      <c r="AE1619" s="624"/>
      <c r="AF1619" s="624"/>
      <c r="AG1619" s="624"/>
      <c r="AH1619" s="624"/>
      <c r="AI1619" s="624"/>
      <c r="AJ1619" s="624"/>
      <c r="AK1619" s="624"/>
      <c r="AL1619" s="624"/>
      <c r="AM1619" s="624"/>
      <c r="AN1619" s="624"/>
      <c r="AO1619" s="624"/>
      <c r="AP1619" s="624"/>
      <c r="AQ1619" s="624"/>
      <c r="AR1619" s="624"/>
      <c r="AS1619" s="624"/>
      <c r="AT1619" s="624"/>
      <c r="AU1619" s="624"/>
      <c r="AV1619" s="624"/>
      <c r="AW1619" s="624"/>
      <c r="AX1619" s="624"/>
      <c r="AY1619" s="624"/>
      <c r="AZ1619" s="624"/>
      <c r="BA1619" s="624"/>
      <c r="BB1619" s="624"/>
      <c r="BC1619" s="624"/>
      <c r="BD1619" s="624"/>
      <c r="BE1619" s="624"/>
      <c r="BF1619" s="624"/>
      <c r="BG1619" s="624"/>
      <c r="BH1619" s="624"/>
      <c r="BI1619" s="624"/>
      <c r="BJ1619" s="624"/>
      <c r="BK1619" s="624"/>
      <c r="BL1619" s="624"/>
      <c r="BM1619" s="624"/>
      <c r="BN1619" s="624"/>
      <c r="BO1619" s="624"/>
      <c r="BP1619" s="624"/>
      <c r="BQ1619" s="624"/>
      <c r="BR1619" s="624"/>
      <c r="BS1619" s="624"/>
      <c r="BT1619" s="624"/>
      <c r="BU1619" s="624"/>
      <c r="BV1619" s="624"/>
      <c r="BW1619" s="624"/>
      <c r="BX1619" s="624"/>
      <c r="BY1619" s="624"/>
      <c r="BZ1619" s="624"/>
      <c r="CA1619" s="624"/>
      <c r="CB1619" s="624"/>
      <c r="CC1619" s="624"/>
      <c r="CD1619" s="624"/>
      <c r="CE1619" s="624"/>
      <c r="CF1619" s="624"/>
      <c r="CG1619" s="624"/>
      <c r="CH1619" s="624"/>
      <c r="CI1619" s="624"/>
      <c r="CJ1619" s="624"/>
      <c r="CK1619" s="624"/>
      <c r="CL1619" s="624"/>
      <c r="CM1619" s="624"/>
      <c r="CN1619" s="624"/>
      <c r="CO1619" s="624"/>
      <c r="CP1619" s="624"/>
      <c r="CQ1619" s="624"/>
      <c r="CR1619" s="624"/>
      <c r="CS1619" s="624"/>
      <c r="CT1619" s="624"/>
      <c r="CU1619" s="624"/>
      <c r="CV1619" s="624"/>
      <c r="CW1619" s="624"/>
      <c r="CX1619" s="624"/>
      <c r="CY1619" s="624"/>
      <c r="CZ1619" s="624"/>
      <c r="DA1619" s="624"/>
      <c r="DB1619" s="624"/>
      <c r="DC1619" s="624"/>
      <c r="DD1619" s="624"/>
      <c r="DE1619" s="624"/>
      <c r="DF1619" s="624"/>
      <c r="DG1619" s="624"/>
      <c r="DH1619" s="624"/>
      <c r="DI1619" s="624"/>
      <c r="DJ1619" s="624"/>
      <c r="DK1619" s="624"/>
      <c r="DL1619" s="624"/>
      <c r="DM1619" s="624"/>
      <c r="DN1619" s="624"/>
      <c r="DO1619" s="624"/>
      <c r="DP1619" s="624"/>
      <c r="DQ1619" s="624"/>
      <c r="DR1619" s="624"/>
      <c r="DS1619" s="624"/>
      <c r="DT1619" s="624"/>
      <c r="DU1619" s="624"/>
      <c r="DV1619" s="624"/>
      <c r="DW1619" s="624"/>
      <c r="DX1619" s="624"/>
      <c r="DY1619" s="624"/>
      <c r="DZ1619" s="624"/>
      <c r="EA1619" s="624"/>
      <c r="EB1619" s="624"/>
      <c r="EC1619" s="624"/>
      <c r="ED1619" s="624"/>
      <c r="EE1619" s="624"/>
      <c r="EF1619" s="624"/>
      <c r="EG1619" s="624"/>
      <c r="EH1619" s="624"/>
      <c r="EI1619" s="624"/>
      <c r="EJ1619" s="624"/>
      <c r="EK1619" s="624"/>
      <c r="EL1619" s="624"/>
      <c r="EM1619" s="624"/>
      <c r="EN1619" s="624"/>
      <c r="EO1619" s="624"/>
      <c r="EP1619" s="624"/>
      <c r="EQ1619" s="624"/>
    </row>
    <row r="1620" spans="1:147" s="560" customFormat="1">
      <c r="A1620" s="624"/>
      <c r="B1620" s="624"/>
      <c r="O1620" s="624"/>
      <c r="P1620" s="624"/>
      <c r="Q1620" s="624"/>
      <c r="R1620" s="624"/>
      <c r="S1620" s="624"/>
      <c r="T1620" s="624"/>
      <c r="U1620" s="624"/>
      <c r="V1620" s="624"/>
      <c r="W1620" s="624"/>
      <c r="X1620" s="624"/>
      <c r="Y1620" s="624"/>
      <c r="Z1620" s="624"/>
      <c r="AB1620" s="624"/>
      <c r="AC1620" s="624"/>
      <c r="AD1620" s="624"/>
      <c r="AE1620" s="624"/>
      <c r="AF1620" s="624"/>
      <c r="AG1620" s="624"/>
      <c r="AH1620" s="624"/>
      <c r="AI1620" s="624"/>
      <c r="AJ1620" s="624"/>
      <c r="AK1620" s="624"/>
      <c r="AL1620" s="624"/>
      <c r="AM1620" s="624"/>
      <c r="AN1620" s="624"/>
      <c r="AO1620" s="624"/>
      <c r="AP1620" s="624"/>
      <c r="AQ1620" s="624"/>
      <c r="AR1620" s="624"/>
      <c r="AS1620" s="624"/>
      <c r="AT1620" s="624"/>
      <c r="AU1620" s="624"/>
      <c r="AV1620" s="624"/>
      <c r="AW1620" s="624"/>
      <c r="AX1620" s="624"/>
      <c r="AY1620" s="624"/>
      <c r="AZ1620" s="624"/>
      <c r="BA1620" s="624"/>
      <c r="BB1620" s="624"/>
      <c r="BC1620" s="624"/>
      <c r="BD1620" s="624"/>
      <c r="BE1620" s="624"/>
      <c r="BF1620" s="624"/>
      <c r="BG1620" s="624"/>
      <c r="BH1620" s="624"/>
      <c r="BI1620" s="624"/>
      <c r="BJ1620" s="624"/>
      <c r="BK1620" s="624"/>
      <c r="BL1620" s="624"/>
      <c r="BM1620" s="624"/>
      <c r="BN1620" s="624"/>
      <c r="BO1620" s="624"/>
      <c r="BP1620" s="624"/>
      <c r="BQ1620" s="624"/>
      <c r="BR1620" s="624"/>
      <c r="BS1620" s="624"/>
      <c r="BT1620" s="624"/>
      <c r="BU1620" s="624"/>
      <c r="BV1620" s="624"/>
      <c r="BW1620" s="624"/>
      <c r="BX1620" s="624"/>
      <c r="BY1620" s="624"/>
      <c r="BZ1620" s="624"/>
      <c r="CA1620" s="624"/>
      <c r="CB1620" s="624"/>
      <c r="CC1620" s="624"/>
      <c r="CD1620" s="624"/>
      <c r="CE1620" s="624"/>
      <c r="CF1620" s="624"/>
      <c r="CG1620" s="624"/>
      <c r="CH1620" s="624"/>
      <c r="CI1620" s="624"/>
      <c r="CJ1620" s="624"/>
      <c r="CK1620" s="624"/>
      <c r="CL1620" s="624"/>
      <c r="CM1620" s="624"/>
      <c r="CN1620" s="624"/>
      <c r="CO1620" s="624"/>
      <c r="CP1620" s="624"/>
      <c r="CQ1620" s="624"/>
      <c r="CR1620" s="624"/>
      <c r="CS1620" s="624"/>
      <c r="CT1620" s="624"/>
      <c r="CU1620" s="624"/>
      <c r="CV1620" s="624"/>
      <c r="CW1620" s="624"/>
      <c r="CX1620" s="624"/>
      <c r="CY1620" s="624"/>
      <c r="CZ1620" s="624"/>
      <c r="DA1620" s="624"/>
      <c r="DB1620" s="624"/>
      <c r="DC1620" s="624"/>
      <c r="DD1620" s="624"/>
      <c r="DE1620" s="624"/>
      <c r="DF1620" s="624"/>
      <c r="DG1620" s="624"/>
      <c r="DH1620" s="624"/>
      <c r="DI1620" s="624"/>
      <c r="DJ1620" s="624"/>
      <c r="DK1620" s="624"/>
      <c r="DL1620" s="624"/>
      <c r="DM1620" s="624"/>
      <c r="DN1620" s="624"/>
      <c r="DO1620" s="624"/>
      <c r="DP1620" s="624"/>
      <c r="DQ1620" s="624"/>
      <c r="DR1620" s="624"/>
      <c r="DS1620" s="624"/>
      <c r="DT1620" s="624"/>
      <c r="DU1620" s="624"/>
      <c r="DV1620" s="624"/>
      <c r="DW1620" s="624"/>
      <c r="DX1620" s="624"/>
      <c r="DY1620" s="624"/>
      <c r="DZ1620" s="624"/>
      <c r="EA1620" s="624"/>
      <c r="EB1620" s="624"/>
      <c r="EC1620" s="624"/>
      <c r="ED1620" s="624"/>
      <c r="EE1620" s="624"/>
      <c r="EF1620" s="624"/>
      <c r="EG1620" s="624"/>
      <c r="EH1620" s="624"/>
      <c r="EI1620" s="624"/>
      <c r="EJ1620" s="624"/>
      <c r="EK1620" s="624"/>
      <c r="EL1620" s="624"/>
      <c r="EM1620" s="624"/>
      <c r="EN1620" s="624"/>
      <c r="EO1620" s="624"/>
      <c r="EP1620" s="624"/>
      <c r="EQ1620" s="624"/>
    </row>
    <row r="1621" spans="1:147" s="560" customFormat="1">
      <c r="A1621" s="624"/>
      <c r="B1621" s="624"/>
      <c r="O1621" s="624"/>
      <c r="P1621" s="624"/>
      <c r="Q1621" s="624"/>
      <c r="R1621" s="624"/>
      <c r="S1621" s="624"/>
      <c r="T1621" s="624"/>
      <c r="U1621" s="624"/>
      <c r="V1621" s="624"/>
      <c r="W1621" s="624"/>
      <c r="X1621" s="624"/>
      <c r="Y1621" s="624"/>
      <c r="Z1621" s="624"/>
      <c r="AB1621" s="624"/>
      <c r="AC1621" s="624"/>
      <c r="AD1621" s="624"/>
      <c r="AE1621" s="624"/>
      <c r="AF1621" s="624"/>
      <c r="AG1621" s="624"/>
      <c r="AH1621" s="624"/>
      <c r="AI1621" s="624"/>
      <c r="AJ1621" s="624"/>
      <c r="AK1621" s="624"/>
      <c r="AL1621" s="624"/>
      <c r="AM1621" s="624"/>
      <c r="AN1621" s="624"/>
      <c r="AO1621" s="624"/>
      <c r="AP1621" s="624"/>
      <c r="AQ1621" s="624"/>
      <c r="AR1621" s="624"/>
      <c r="AS1621" s="624"/>
      <c r="AT1621" s="624"/>
      <c r="AU1621" s="624"/>
      <c r="AV1621" s="624"/>
      <c r="AW1621" s="624"/>
      <c r="AX1621" s="624"/>
      <c r="AY1621" s="624"/>
      <c r="AZ1621" s="624"/>
      <c r="BA1621" s="624"/>
      <c r="BB1621" s="624"/>
      <c r="BC1621" s="624"/>
      <c r="BD1621" s="624"/>
      <c r="BE1621" s="624"/>
      <c r="BF1621" s="624"/>
      <c r="BG1621" s="624"/>
      <c r="BH1621" s="624"/>
      <c r="BI1621" s="624"/>
      <c r="BJ1621" s="624"/>
      <c r="BK1621" s="624"/>
      <c r="BL1621" s="624"/>
      <c r="BM1621" s="624"/>
      <c r="BN1621" s="624"/>
      <c r="BO1621" s="624"/>
      <c r="BP1621" s="624"/>
      <c r="BQ1621" s="624"/>
      <c r="BR1621" s="624"/>
      <c r="BS1621" s="624"/>
      <c r="BT1621" s="624"/>
      <c r="BU1621" s="624"/>
      <c r="BV1621" s="624"/>
      <c r="BW1621" s="624"/>
      <c r="BX1621" s="624"/>
      <c r="BY1621" s="624"/>
      <c r="BZ1621" s="624"/>
      <c r="CA1621" s="624"/>
      <c r="CB1621" s="624"/>
      <c r="CC1621" s="624"/>
      <c r="CD1621" s="624"/>
      <c r="CE1621" s="624"/>
      <c r="CF1621" s="624"/>
      <c r="CG1621" s="624"/>
      <c r="CH1621" s="624"/>
      <c r="CI1621" s="624"/>
      <c r="CJ1621" s="624"/>
      <c r="CK1621" s="624"/>
      <c r="CL1621" s="624"/>
      <c r="CM1621" s="624"/>
      <c r="CN1621" s="624"/>
      <c r="CO1621" s="624"/>
      <c r="CP1621" s="624"/>
      <c r="CQ1621" s="624"/>
      <c r="CR1621" s="624"/>
      <c r="CS1621" s="624"/>
      <c r="CT1621" s="624"/>
      <c r="CU1621" s="624"/>
      <c r="CV1621" s="624"/>
      <c r="CW1621" s="624"/>
      <c r="CX1621" s="624"/>
      <c r="CY1621" s="624"/>
      <c r="CZ1621" s="624"/>
      <c r="DA1621" s="624"/>
      <c r="DB1621" s="624"/>
      <c r="DC1621" s="624"/>
      <c r="DD1621" s="624"/>
      <c r="DE1621" s="624"/>
      <c r="DF1621" s="624"/>
      <c r="DG1621" s="624"/>
      <c r="DH1621" s="624"/>
      <c r="DI1621" s="624"/>
      <c r="DJ1621" s="624"/>
      <c r="DK1621" s="624"/>
      <c r="DL1621" s="624"/>
      <c r="DM1621" s="624"/>
      <c r="DN1621" s="624"/>
      <c r="DO1621" s="624"/>
      <c r="DP1621" s="624"/>
      <c r="DQ1621" s="624"/>
      <c r="DR1621" s="624"/>
      <c r="DS1621" s="624"/>
      <c r="DT1621" s="624"/>
      <c r="DU1621" s="624"/>
      <c r="DV1621" s="624"/>
      <c r="DW1621" s="624"/>
      <c r="DX1621" s="624"/>
      <c r="DY1621" s="624"/>
      <c r="DZ1621" s="624"/>
      <c r="EA1621" s="624"/>
      <c r="EB1621" s="624"/>
      <c r="EC1621" s="624"/>
      <c r="ED1621" s="624"/>
      <c r="EE1621" s="624"/>
      <c r="EF1621" s="624"/>
      <c r="EG1621" s="624"/>
      <c r="EH1621" s="624"/>
      <c r="EI1621" s="624"/>
      <c r="EJ1621" s="624"/>
      <c r="EK1621" s="624"/>
      <c r="EL1621" s="624"/>
      <c r="EM1621" s="624"/>
      <c r="EN1621" s="624"/>
      <c r="EO1621" s="624"/>
      <c r="EP1621" s="624"/>
      <c r="EQ1621" s="624"/>
    </row>
    <row r="1622" spans="1:147" s="560" customFormat="1">
      <c r="A1622" s="624"/>
      <c r="B1622" s="624"/>
      <c r="O1622" s="624"/>
      <c r="P1622" s="624"/>
      <c r="Q1622" s="624"/>
      <c r="R1622" s="624"/>
      <c r="S1622" s="624"/>
      <c r="T1622" s="624"/>
      <c r="U1622" s="624"/>
      <c r="V1622" s="624"/>
      <c r="W1622" s="624"/>
      <c r="X1622" s="624"/>
      <c r="Y1622" s="624"/>
      <c r="Z1622" s="624"/>
      <c r="AB1622" s="624"/>
      <c r="AC1622" s="624"/>
      <c r="AD1622" s="624"/>
      <c r="AE1622" s="624"/>
      <c r="AF1622" s="624"/>
      <c r="AG1622" s="624"/>
      <c r="AH1622" s="624"/>
      <c r="AI1622" s="624"/>
      <c r="AJ1622" s="624"/>
      <c r="AK1622" s="624"/>
      <c r="AL1622" s="624"/>
      <c r="AM1622" s="624"/>
      <c r="AN1622" s="624"/>
      <c r="AO1622" s="624"/>
      <c r="AP1622" s="624"/>
      <c r="AQ1622" s="624"/>
      <c r="AR1622" s="624"/>
      <c r="AS1622" s="624"/>
      <c r="AT1622" s="624"/>
      <c r="AU1622" s="624"/>
      <c r="AV1622" s="624"/>
      <c r="AW1622" s="624"/>
      <c r="AX1622" s="624"/>
      <c r="AY1622" s="624"/>
      <c r="AZ1622" s="624"/>
      <c r="BA1622" s="624"/>
      <c r="BB1622" s="624"/>
      <c r="BC1622" s="624"/>
      <c r="BD1622" s="624"/>
      <c r="BE1622" s="624"/>
      <c r="BF1622" s="624"/>
      <c r="BG1622" s="624"/>
      <c r="BH1622" s="624"/>
      <c r="BI1622" s="624"/>
      <c r="BJ1622" s="624"/>
      <c r="BK1622" s="624"/>
      <c r="BL1622" s="624"/>
      <c r="BM1622" s="624"/>
      <c r="BN1622" s="624"/>
      <c r="BO1622" s="624"/>
      <c r="BP1622" s="624"/>
      <c r="BQ1622" s="624"/>
      <c r="BR1622" s="624"/>
      <c r="BS1622" s="624"/>
      <c r="BT1622" s="624"/>
      <c r="BU1622" s="624"/>
      <c r="BV1622" s="624"/>
      <c r="BW1622" s="624"/>
      <c r="BX1622" s="624"/>
      <c r="BY1622" s="624"/>
      <c r="BZ1622" s="624"/>
      <c r="CA1622" s="624"/>
      <c r="CB1622" s="624"/>
      <c r="CC1622" s="624"/>
      <c r="CD1622" s="624"/>
      <c r="CE1622" s="624"/>
      <c r="CF1622" s="624"/>
      <c r="CG1622" s="624"/>
      <c r="CH1622" s="624"/>
      <c r="CI1622" s="624"/>
      <c r="CJ1622" s="624"/>
      <c r="CK1622" s="624"/>
      <c r="CL1622" s="624"/>
      <c r="CM1622" s="624"/>
      <c r="CN1622" s="624"/>
      <c r="CO1622" s="624"/>
      <c r="CP1622" s="624"/>
      <c r="CQ1622" s="624"/>
      <c r="CR1622" s="624"/>
      <c r="CS1622" s="624"/>
      <c r="CT1622" s="624"/>
      <c r="CU1622" s="624"/>
      <c r="CV1622" s="624"/>
      <c r="CW1622" s="624"/>
      <c r="CX1622" s="624"/>
      <c r="CY1622" s="624"/>
      <c r="CZ1622" s="624"/>
      <c r="DA1622" s="624"/>
      <c r="DB1622" s="624"/>
      <c r="DC1622" s="624"/>
      <c r="DD1622" s="624"/>
      <c r="DE1622" s="624"/>
      <c r="DF1622" s="624"/>
      <c r="DG1622" s="624"/>
      <c r="DH1622" s="624"/>
      <c r="DI1622" s="624"/>
      <c r="DJ1622" s="624"/>
      <c r="DK1622" s="624"/>
      <c r="DL1622" s="624"/>
      <c r="DM1622" s="624"/>
      <c r="DN1622" s="624"/>
      <c r="DO1622" s="624"/>
      <c r="DP1622" s="624"/>
      <c r="DQ1622" s="624"/>
      <c r="DR1622" s="624"/>
      <c r="DS1622" s="624"/>
      <c r="DT1622" s="624"/>
      <c r="DU1622" s="624"/>
      <c r="DV1622" s="624"/>
      <c r="DW1622" s="624"/>
      <c r="DX1622" s="624"/>
      <c r="DY1622" s="624"/>
      <c r="DZ1622" s="624"/>
      <c r="EA1622" s="624"/>
      <c r="EB1622" s="624"/>
      <c r="EC1622" s="624"/>
      <c r="ED1622" s="624"/>
      <c r="EE1622" s="624"/>
      <c r="EF1622" s="624"/>
      <c r="EG1622" s="624"/>
      <c r="EH1622" s="624"/>
      <c r="EI1622" s="624"/>
      <c r="EJ1622" s="624"/>
      <c r="EK1622" s="624"/>
      <c r="EL1622" s="624"/>
      <c r="EM1622" s="624"/>
      <c r="EN1622" s="624"/>
      <c r="EO1622" s="624"/>
      <c r="EP1622" s="624"/>
      <c r="EQ1622" s="624"/>
    </row>
    <row r="1623" spans="1:147" s="560" customFormat="1">
      <c r="A1623" s="624"/>
      <c r="B1623" s="624"/>
      <c r="O1623" s="624"/>
      <c r="P1623" s="624"/>
      <c r="Q1623" s="624"/>
      <c r="R1623" s="624"/>
      <c r="S1623" s="624"/>
      <c r="T1623" s="624"/>
      <c r="U1623" s="624"/>
      <c r="V1623" s="624"/>
      <c r="W1623" s="624"/>
      <c r="X1623" s="624"/>
      <c r="Y1623" s="624"/>
      <c r="Z1623" s="624"/>
      <c r="AB1623" s="624"/>
      <c r="AC1623" s="624"/>
      <c r="AD1623" s="624"/>
      <c r="AE1623" s="624"/>
      <c r="AF1623" s="624"/>
      <c r="AG1623" s="624"/>
      <c r="AH1623" s="624"/>
      <c r="AI1623" s="624"/>
      <c r="AJ1623" s="624"/>
      <c r="AK1623" s="624"/>
      <c r="AL1623" s="624"/>
      <c r="AM1623" s="624"/>
      <c r="AN1623" s="624"/>
      <c r="AO1623" s="624"/>
      <c r="AP1623" s="624"/>
      <c r="AQ1623" s="624"/>
      <c r="AR1623" s="624"/>
      <c r="AS1623" s="624"/>
      <c r="AT1623" s="624"/>
      <c r="AU1623" s="624"/>
      <c r="AV1623" s="624"/>
      <c r="AW1623" s="624"/>
      <c r="AX1623" s="624"/>
      <c r="AY1623" s="624"/>
      <c r="AZ1623" s="624"/>
      <c r="BA1623" s="624"/>
      <c r="BB1623" s="624"/>
      <c r="BC1623" s="624"/>
      <c r="BD1623" s="624"/>
      <c r="BE1623" s="624"/>
      <c r="BF1623" s="624"/>
      <c r="BG1623" s="624"/>
      <c r="BH1623" s="624"/>
      <c r="BI1623" s="624"/>
      <c r="BJ1623" s="624"/>
      <c r="BK1623" s="624"/>
      <c r="BL1623" s="624"/>
      <c r="BM1623" s="624"/>
      <c r="BN1623" s="624"/>
      <c r="BO1623" s="624"/>
      <c r="BP1623" s="624"/>
      <c r="BQ1623" s="624"/>
      <c r="BR1623" s="624"/>
      <c r="BS1623" s="624"/>
      <c r="BT1623" s="624"/>
      <c r="BU1623" s="624"/>
      <c r="BV1623" s="624"/>
      <c r="BW1623" s="624"/>
      <c r="BX1623" s="624"/>
      <c r="BY1623" s="624"/>
      <c r="BZ1623" s="624"/>
      <c r="CA1623" s="624"/>
      <c r="CB1623" s="624"/>
      <c r="CC1623" s="624"/>
      <c r="CD1623" s="624"/>
      <c r="CE1623" s="624"/>
      <c r="CF1623" s="624"/>
      <c r="CG1623" s="624"/>
      <c r="CH1623" s="624"/>
      <c r="CI1623" s="624"/>
      <c r="CJ1623" s="624"/>
      <c r="CK1623" s="624"/>
      <c r="CL1623" s="624"/>
      <c r="CM1623" s="624"/>
      <c r="CN1623" s="624"/>
      <c r="CO1623" s="624"/>
      <c r="CP1623" s="624"/>
      <c r="CQ1623" s="624"/>
      <c r="CR1623" s="624"/>
      <c r="CS1623" s="624"/>
      <c r="CT1623" s="624"/>
      <c r="CU1623" s="624"/>
      <c r="CV1623" s="624"/>
      <c r="CW1623" s="624"/>
      <c r="CX1623" s="624"/>
      <c r="CY1623" s="624"/>
      <c r="CZ1623" s="624"/>
      <c r="DA1623" s="624"/>
      <c r="DB1623" s="624"/>
      <c r="DC1623" s="624"/>
      <c r="DD1623" s="624"/>
      <c r="DE1623" s="624"/>
      <c r="DF1623" s="624"/>
      <c r="DG1623" s="624"/>
      <c r="DH1623" s="624"/>
      <c r="DI1623" s="624"/>
      <c r="DJ1623" s="624"/>
      <c r="DK1623" s="624"/>
      <c r="DL1623" s="624"/>
      <c r="DM1623" s="624"/>
      <c r="DN1623" s="624"/>
      <c r="DO1623" s="624"/>
      <c r="DP1623" s="624"/>
      <c r="DQ1623" s="624"/>
      <c r="DR1623" s="624"/>
      <c r="DS1623" s="624"/>
      <c r="DT1623" s="624"/>
      <c r="DU1623" s="624"/>
      <c r="DV1623" s="624"/>
      <c r="DW1623" s="624"/>
      <c r="DX1623" s="624"/>
      <c r="DY1623" s="624"/>
      <c r="DZ1623" s="624"/>
      <c r="EA1623" s="624"/>
      <c r="EB1623" s="624"/>
      <c r="EC1623" s="624"/>
      <c r="ED1623" s="624"/>
      <c r="EE1623" s="624"/>
      <c r="EF1623" s="624"/>
      <c r="EG1623" s="624"/>
      <c r="EH1623" s="624"/>
      <c r="EI1623" s="624"/>
      <c r="EJ1623" s="624"/>
      <c r="EK1623" s="624"/>
      <c r="EL1623" s="624"/>
      <c r="EM1623" s="624"/>
      <c r="EN1623" s="624"/>
      <c r="EO1623" s="624"/>
      <c r="EP1623" s="624"/>
      <c r="EQ1623" s="624"/>
    </row>
    <row r="1624" spans="1:147" s="560" customFormat="1">
      <c r="A1624" s="624"/>
      <c r="B1624" s="624"/>
      <c r="O1624" s="624"/>
      <c r="P1624" s="624"/>
      <c r="Q1624" s="624"/>
      <c r="R1624" s="624"/>
      <c r="S1624" s="624"/>
      <c r="T1624" s="624"/>
      <c r="U1624" s="624"/>
      <c r="V1624" s="624"/>
      <c r="W1624" s="624"/>
      <c r="X1624" s="624"/>
      <c r="Y1624" s="624"/>
      <c r="Z1624" s="624"/>
      <c r="AB1624" s="624"/>
      <c r="AC1624" s="624"/>
      <c r="AD1624" s="624"/>
      <c r="AE1624" s="624"/>
      <c r="AF1624" s="624"/>
      <c r="AG1624" s="624"/>
      <c r="AH1624" s="624"/>
      <c r="AI1624" s="624"/>
      <c r="AJ1624" s="624"/>
      <c r="AK1624" s="624"/>
      <c r="AL1624" s="624"/>
      <c r="AM1624" s="624"/>
      <c r="AN1624" s="624"/>
      <c r="AO1624" s="624"/>
      <c r="AP1624" s="624"/>
      <c r="AQ1624" s="624"/>
      <c r="AR1624" s="624"/>
      <c r="AS1624" s="624"/>
      <c r="AT1624" s="624"/>
      <c r="AU1624" s="624"/>
      <c r="AV1624" s="624"/>
      <c r="AW1624" s="624"/>
      <c r="AX1624" s="624"/>
      <c r="AY1624" s="624"/>
      <c r="AZ1624" s="624"/>
      <c r="BA1624" s="624"/>
      <c r="BB1624" s="624"/>
      <c r="BC1624" s="624"/>
      <c r="BD1624" s="624"/>
      <c r="BE1624" s="624"/>
      <c r="BF1624" s="624"/>
      <c r="BG1624" s="624"/>
      <c r="BH1624" s="624"/>
      <c r="BI1624" s="624"/>
      <c r="BJ1624" s="624"/>
      <c r="BK1624" s="624"/>
      <c r="BL1624" s="624"/>
      <c r="BM1624" s="624"/>
      <c r="BN1624" s="624"/>
      <c r="BO1624" s="624"/>
      <c r="BP1624" s="624"/>
      <c r="BQ1624" s="624"/>
      <c r="BR1624" s="624"/>
      <c r="BS1624" s="624"/>
      <c r="BT1624" s="624"/>
      <c r="BU1624" s="624"/>
      <c r="BV1624" s="624"/>
      <c r="BW1624" s="624"/>
      <c r="BX1624" s="624"/>
      <c r="BY1624" s="624"/>
      <c r="BZ1624" s="624"/>
      <c r="CA1624" s="624"/>
      <c r="CB1624" s="624"/>
      <c r="CC1624" s="624"/>
      <c r="CD1624" s="624"/>
      <c r="CE1624" s="624"/>
      <c r="CF1624" s="624"/>
      <c r="CG1624" s="624"/>
      <c r="CH1624" s="624"/>
      <c r="CI1624" s="624"/>
      <c r="CJ1624" s="624"/>
      <c r="CK1624" s="624"/>
      <c r="CL1624" s="624"/>
      <c r="CM1624" s="624"/>
      <c r="CN1624" s="624"/>
      <c r="CO1624" s="624"/>
      <c r="CP1624" s="624"/>
      <c r="CQ1624" s="624"/>
      <c r="CR1624" s="624"/>
      <c r="CS1624" s="624"/>
      <c r="CT1624" s="624"/>
      <c r="CU1624" s="624"/>
      <c r="CV1624" s="624"/>
      <c r="CW1624" s="624"/>
      <c r="CX1624" s="624"/>
      <c r="CY1624" s="624"/>
      <c r="CZ1624" s="624"/>
      <c r="DA1624" s="624"/>
      <c r="DB1624" s="624"/>
      <c r="DC1624" s="624"/>
      <c r="DD1624" s="624"/>
      <c r="DE1624" s="624"/>
      <c r="DF1624" s="624"/>
      <c r="DG1624" s="624"/>
      <c r="DH1624" s="624"/>
      <c r="DI1624" s="624"/>
      <c r="DJ1624" s="624"/>
      <c r="DK1624" s="624"/>
      <c r="DL1624" s="624"/>
      <c r="DM1624" s="624"/>
      <c r="DN1624" s="624"/>
      <c r="DO1624" s="624"/>
      <c r="DP1624" s="624"/>
      <c r="DQ1624" s="624"/>
      <c r="DR1624" s="624"/>
      <c r="DS1624" s="624"/>
      <c r="DT1624" s="624"/>
      <c r="DU1624" s="624"/>
      <c r="DV1624" s="624"/>
      <c r="DW1624" s="624"/>
      <c r="DX1624" s="624"/>
      <c r="DY1624" s="624"/>
      <c r="DZ1624" s="624"/>
      <c r="EA1624" s="624"/>
      <c r="EB1624" s="624"/>
      <c r="EC1624" s="624"/>
      <c r="ED1624" s="624"/>
      <c r="EE1624" s="624"/>
      <c r="EF1624" s="624"/>
      <c r="EG1624" s="624"/>
      <c r="EH1624" s="624"/>
      <c r="EI1624" s="624"/>
      <c r="EJ1624" s="624"/>
      <c r="EK1624" s="624"/>
      <c r="EL1624" s="624"/>
      <c r="EM1624" s="624"/>
      <c r="EN1624" s="624"/>
      <c r="EO1624" s="624"/>
      <c r="EP1624" s="624"/>
      <c r="EQ1624" s="624"/>
    </row>
    <row r="1625" spans="1:147" s="560" customFormat="1">
      <c r="A1625" s="624"/>
      <c r="B1625" s="624"/>
      <c r="O1625" s="624"/>
      <c r="P1625" s="624"/>
      <c r="Q1625" s="624"/>
      <c r="R1625" s="624"/>
      <c r="S1625" s="624"/>
      <c r="T1625" s="624"/>
      <c r="U1625" s="624"/>
      <c r="V1625" s="624"/>
      <c r="W1625" s="624"/>
      <c r="X1625" s="624"/>
      <c r="Y1625" s="624"/>
      <c r="Z1625" s="624"/>
      <c r="AB1625" s="624"/>
      <c r="AC1625" s="624"/>
      <c r="AD1625" s="624"/>
      <c r="AE1625" s="624"/>
      <c r="AF1625" s="624"/>
      <c r="AG1625" s="624"/>
      <c r="AH1625" s="624"/>
      <c r="AI1625" s="624"/>
      <c r="AJ1625" s="624"/>
      <c r="AK1625" s="624"/>
      <c r="AL1625" s="624"/>
      <c r="AM1625" s="624"/>
      <c r="AN1625" s="624"/>
      <c r="AO1625" s="624"/>
      <c r="AP1625" s="624"/>
      <c r="AQ1625" s="624"/>
      <c r="AR1625" s="624"/>
      <c r="AS1625" s="624"/>
      <c r="AT1625" s="624"/>
      <c r="AU1625" s="624"/>
      <c r="AV1625" s="624"/>
      <c r="AW1625" s="624"/>
      <c r="AX1625" s="624"/>
      <c r="AY1625" s="624"/>
      <c r="AZ1625" s="624"/>
      <c r="BA1625" s="624"/>
      <c r="BB1625" s="624"/>
      <c r="BC1625" s="624"/>
      <c r="BD1625" s="624"/>
      <c r="BE1625" s="624"/>
      <c r="BF1625" s="624"/>
      <c r="BG1625" s="624"/>
      <c r="BH1625" s="624"/>
      <c r="BI1625" s="624"/>
      <c r="BJ1625" s="624"/>
      <c r="BK1625" s="624"/>
      <c r="BL1625" s="624"/>
      <c r="BM1625" s="624"/>
      <c r="BN1625" s="624"/>
      <c r="BO1625" s="624"/>
      <c r="BP1625" s="624"/>
      <c r="BQ1625" s="624"/>
      <c r="BR1625" s="624"/>
      <c r="BS1625" s="624"/>
      <c r="BT1625" s="624"/>
      <c r="BU1625" s="624"/>
      <c r="BV1625" s="624"/>
      <c r="BW1625" s="624"/>
      <c r="BX1625" s="624"/>
      <c r="BY1625" s="624"/>
      <c r="BZ1625" s="624"/>
      <c r="CA1625" s="624"/>
      <c r="CB1625" s="624"/>
      <c r="CC1625" s="624"/>
      <c r="CD1625" s="624"/>
      <c r="CE1625" s="624"/>
      <c r="CF1625" s="624"/>
      <c r="CG1625" s="624"/>
      <c r="CH1625" s="624"/>
      <c r="CI1625" s="624"/>
      <c r="CJ1625" s="624"/>
      <c r="CK1625" s="624"/>
      <c r="CL1625" s="624"/>
      <c r="CM1625" s="624"/>
      <c r="CN1625" s="624"/>
      <c r="CO1625" s="624"/>
      <c r="CP1625" s="624"/>
      <c r="CQ1625" s="624"/>
      <c r="CR1625" s="624"/>
      <c r="CS1625" s="624"/>
      <c r="CT1625" s="624"/>
      <c r="CU1625" s="624"/>
      <c r="CV1625" s="624"/>
      <c r="CW1625" s="624"/>
      <c r="CX1625" s="624"/>
      <c r="CY1625" s="624"/>
      <c r="CZ1625" s="624"/>
      <c r="DA1625" s="624"/>
      <c r="DB1625" s="624"/>
      <c r="DC1625" s="624"/>
      <c r="DD1625" s="624"/>
      <c r="DE1625" s="624"/>
      <c r="DF1625" s="624"/>
      <c r="DG1625" s="624"/>
      <c r="DH1625" s="624"/>
      <c r="DI1625" s="624"/>
      <c r="DJ1625" s="624"/>
      <c r="DK1625" s="624"/>
      <c r="DL1625" s="624"/>
      <c r="DM1625" s="624"/>
      <c r="DN1625" s="624"/>
      <c r="DO1625" s="624"/>
      <c r="DP1625" s="624"/>
      <c r="DQ1625" s="624"/>
      <c r="DR1625" s="624"/>
      <c r="DS1625" s="624"/>
      <c r="DT1625" s="624"/>
      <c r="DU1625" s="624"/>
      <c r="DV1625" s="624"/>
      <c r="DW1625" s="624"/>
      <c r="DX1625" s="624"/>
      <c r="DY1625" s="624"/>
      <c r="DZ1625" s="624"/>
      <c r="EA1625" s="624"/>
      <c r="EB1625" s="624"/>
      <c r="EC1625" s="624"/>
      <c r="ED1625" s="624"/>
      <c r="EE1625" s="624"/>
      <c r="EF1625" s="624"/>
      <c r="EG1625" s="624"/>
      <c r="EH1625" s="624"/>
      <c r="EI1625" s="624"/>
      <c r="EJ1625" s="624"/>
      <c r="EK1625" s="624"/>
      <c r="EL1625" s="624"/>
      <c r="EM1625" s="624"/>
      <c r="EN1625" s="624"/>
      <c r="EO1625" s="624"/>
      <c r="EP1625" s="624"/>
      <c r="EQ1625" s="624"/>
    </row>
    <row r="1626" spans="1:147" s="560" customFormat="1">
      <c r="A1626" s="624"/>
      <c r="B1626" s="624"/>
      <c r="O1626" s="624"/>
      <c r="P1626" s="624"/>
      <c r="Q1626" s="624"/>
      <c r="R1626" s="624"/>
      <c r="S1626" s="624"/>
      <c r="T1626" s="624"/>
      <c r="U1626" s="624"/>
      <c r="V1626" s="624"/>
      <c r="W1626" s="624"/>
      <c r="X1626" s="624"/>
      <c r="Y1626" s="624"/>
      <c r="Z1626" s="624"/>
      <c r="AB1626" s="624"/>
      <c r="AC1626" s="624"/>
      <c r="AD1626" s="624"/>
      <c r="AE1626" s="624"/>
      <c r="AF1626" s="624"/>
      <c r="AG1626" s="624"/>
      <c r="AH1626" s="624"/>
      <c r="AI1626" s="624"/>
      <c r="AJ1626" s="624"/>
      <c r="AK1626" s="624"/>
      <c r="AL1626" s="624"/>
      <c r="AM1626" s="624"/>
      <c r="AN1626" s="624"/>
      <c r="AO1626" s="624"/>
      <c r="AP1626" s="624"/>
      <c r="AQ1626" s="624"/>
      <c r="AR1626" s="624"/>
      <c r="AS1626" s="624"/>
      <c r="AT1626" s="624"/>
      <c r="AU1626" s="624"/>
      <c r="AV1626" s="624"/>
      <c r="AW1626" s="624"/>
      <c r="AX1626" s="624"/>
      <c r="AY1626" s="624"/>
      <c r="AZ1626" s="624"/>
      <c r="BA1626" s="624"/>
      <c r="BB1626" s="624"/>
      <c r="BC1626" s="624"/>
      <c r="BD1626" s="624"/>
      <c r="BE1626" s="624"/>
      <c r="BF1626" s="624"/>
      <c r="BG1626" s="624"/>
      <c r="BH1626" s="624"/>
      <c r="BI1626" s="624"/>
      <c r="BJ1626" s="624"/>
      <c r="BK1626" s="624"/>
      <c r="BL1626" s="624"/>
      <c r="BM1626" s="624"/>
      <c r="BN1626" s="624"/>
      <c r="BO1626" s="624"/>
      <c r="BP1626" s="624"/>
      <c r="BQ1626" s="624"/>
      <c r="BR1626" s="624"/>
      <c r="BS1626" s="624"/>
      <c r="BT1626" s="624"/>
      <c r="BU1626" s="624"/>
      <c r="BV1626" s="624"/>
      <c r="BW1626" s="624"/>
      <c r="BX1626" s="624"/>
      <c r="BY1626" s="624"/>
      <c r="BZ1626" s="624"/>
      <c r="CA1626" s="624"/>
      <c r="CB1626" s="624"/>
      <c r="CC1626" s="624"/>
      <c r="CD1626" s="624"/>
      <c r="CE1626" s="624"/>
      <c r="CF1626" s="624"/>
      <c r="CG1626" s="624"/>
      <c r="CH1626" s="624"/>
      <c r="CI1626" s="624"/>
      <c r="CJ1626" s="624"/>
      <c r="CK1626" s="624"/>
      <c r="CL1626" s="624"/>
      <c r="CM1626" s="624"/>
      <c r="CN1626" s="624"/>
      <c r="CO1626" s="624"/>
      <c r="CP1626" s="624"/>
      <c r="CQ1626" s="624"/>
      <c r="CR1626" s="624"/>
      <c r="CS1626" s="624"/>
      <c r="CT1626" s="624"/>
      <c r="CU1626" s="624"/>
      <c r="CV1626" s="624"/>
      <c r="CW1626" s="624"/>
      <c r="CX1626" s="624"/>
      <c r="CY1626" s="624"/>
      <c r="CZ1626" s="624"/>
      <c r="DA1626" s="624"/>
      <c r="DB1626" s="624"/>
      <c r="DC1626" s="624"/>
      <c r="DD1626" s="624"/>
      <c r="DE1626" s="624"/>
      <c r="DF1626" s="624"/>
      <c r="DG1626" s="624"/>
      <c r="DH1626" s="624"/>
      <c r="DI1626" s="624"/>
      <c r="DJ1626" s="624"/>
      <c r="DK1626" s="624"/>
      <c r="DL1626" s="624"/>
      <c r="DM1626" s="624"/>
      <c r="DN1626" s="624"/>
      <c r="DO1626" s="624"/>
      <c r="DP1626" s="624"/>
      <c r="DQ1626" s="624"/>
      <c r="DR1626" s="624"/>
      <c r="DS1626" s="624"/>
      <c r="DT1626" s="624"/>
      <c r="DU1626" s="624"/>
      <c r="DV1626" s="624"/>
      <c r="DW1626" s="624"/>
      <c r="DX1626" s="624"/>
      <c r="DY1626" s="624"/>
      <c r="DZ1626" s="624"/>
      <c r="EA1626" s="624"/>
      <c r="EB1626" s="624"/>
      <c r="EC1626" s="624"/>
      <c r="ED1626" s="624"/>
      <c r="EE1626" s="624"/>
      <c r="EF1626" s="624"/>
      <c r="EG1626" s="624"/>
      <c r="EH1626" s="624"/>
      <c r="EI1626" s="624"/>
      <c r="EJ1626" s="624"/>
      <c r="EK1626" s="624"/>
      <c r="EL1626" s="624"/>
      <c r="EM1626" s="624"/>
      <c r="EN1626" s="624"/>
      <c r="EO1626" s="624"/>
      <c r="EP1626" s="624"/>
      <c r="EQ1626" s="624"/>
    </row>
    <row r="1627" spans="1:147" s="560" customFormat="1">
      <c r="A1627" s="624"/>
      <c r="B1627" s="624"/>
      <c r="O1627" s="624"/>
      <c r="P1627" s="624"/>
      <c r="Q1627" s="624"/>
      <c r="R1627" s="624"/>
      <c r="S1627" s="624"/>
      <c r="T1627" s="624"/>
      <c r="U1627" s="624"/>
      <c r="V1627" s="624"/>
      <c r="W1627" s="624"/>
      <c r="X1627" s="624"/>
      <c r="Y1627" s="624"/>
      <c r="Z1627" s="624"/>
      <c r="AB1627" s="624"/>
      <c r="AC1627" s="624"/>
      <c r="AD1627" s="624"/>
      <c r="AE1627" s="624"/>
      <c r="AF1627" s="624"/>
      <c r="AG1627" s="624"/>
      <c r="AH1627" s="624"/>
      <c r="AI1627" s="624"/>
      <c r="AJ1627" s="624"/>
      <c r="AK1627" s="624"/>
      <c r="AL1627" s="624"/>
      <c r="AM1627" s="624"/>
      <c r="AN1627" s="624"/>
      <c r="AO1627" s="624"/>
      <c r="AP1627" s="624"/>
      <c r="AQ1627" s="624"/>
      <c r="AR1627" s="624"/>
      <c r="AS1627" s="624"/>
      <c r="AT1627" s="624"/>
      <c r="AU1627" s="624"/>
      <c r="AV1627" s="624"/>
      <c r="AW1627" s="624"/>
      <c r="AX1627" s="624"/>
      <c r="AY1627" s="624"/>
      <c r="AZ1627" s="624"/>
      <c r="BA1627" s="624"/>
      <c r="BB1627" s="624"/>
      <c r="BC1627" s="624"/>
      <c r="BD1627" s="624"/>
      <c r="BE1627" s="624"/>
      <c r="BF1627" s="624"/>
      <c r="BG1627" s="624"/>
      <c r="BH1627" s="624"/>
      <c r="BI1627" s="624"/>
      <c r="BJ1627" s="624"/>
      <c r="BK1627" s="624"/>
      <c r="BL1627" s="624"/>
      <c r="BM1627" s="624"/>
      <c r="BN1627" s="624"/>
      <c r="BO1627" s="624"/>
      <c r="BP1627" s="624"/>
      <c r="BQ1627" s="624"/>
      <c r="BR1627" s="624"/>
      <c r="BS1627" s="624"/>
      <c r="BT1627" s="624"/>
      <c r="BU1627" s="624"/>
      <c r="BV1627" s="624"/>
      <c r="BW1627" s="624"/>
      <c r="BX1627" s="624"/>
      <c r="BY1627" s="624"/>
      <c r="BZ1627" s="624"/>
      <c r="CA1627" s="624"/>
      <c r="CB1627" s="624"/>
      <c r="CC1627" s="624"/>
      <c r="CD1627" s="624"/>
      <c r="CE1627" s="624"/>
      <c r="CF1627" s="624"/>
      <c r="CG1627" s="624"/>
      <c r="CH1627" s="624"/>
      <c r="CI1627" s="624"/>
      <c r="CJ1627" s="624"/>
      <c r="CK1627" s="624"/>
      <c r="CL1627" s="624"/>
      <c r="CM1627" s="624"/>
      <c r="CN1627" s="624"/>
      <c r="CO1627" s="624"/>
      <c r="CP1627" s="624"/>
      <c r="CQ1627" s="624"/>
      <c r="CR1627" s="624"/>
      <c r="CS1627" s="624"/>
      <c r="CT1627" s="624"/>
      <c r="CU1627" s="624"/>
      <c r="CV1627" s="624"/>
      <c r="CW1627" s="624"/>
      <c r="CX1627" s="624"/>
      <c r="CY1627" s="624"/>
      <c r="CZ1627" s="624"/>
      <c r="DA1627" s="624"/>
      <c r="DB1627" s="624"/>
      <c r="DC1627" s="624"/>
      <c r="DD1627" s="624"/>
      <c r="DE1627" s="624"/>
      <c r="DF1627" s="624"/>
      <c r="DG1627" s="624"/>
      <c r="DH1627" s="624"/>
      <c r="DI1627" s="624"/>
      <c r="DJ1627" s="624"/>
      <c r="DK1627" s="624"/>
      <c r="DL1627" s="624"/>
      <c r="DM1627" s="624"/>
      <c r="DN1627" s="624"/>
      <c r="DO1627" s="624"/>
      <c r="DP1627" s="624"/>
      <c r="DQ1627" s="624"/>
      <c r="DR1627" s="624"/>
      <c r="DS1627" s="624"/>
      <c r="DT1627" s="624"/>
      <c r="DU1627" s="624"/>
      <c r="DV1627" s="624"/>
      <c r="DW1627" s="624"/>
      <c r="DX1627" s="624"/>
      <c r="DY1627" s="624"/>
      <c r="DZ1627" s="624"/>
      <c r="EA1627" s="624"/>
      <c r="EB1627" s="624"/>
      <c r="EC1627" s="624"/>
      <c r="ED1627" s="624"/>
      <c r="EE1627" s="624"/>
      <c r="EF1627" s="624"/>
      <c r="EG1627" s="624"/>
      <c r="EH1627" s="624"/>
      <c r="EI1627" s="624"/>
      <c r="EJ1627" s="624"/>
      <c r="EK1627" s="624"/>
      <c r="EL1627" s="624"/>
      <c r="EM1627" s="624"/>
      <c r="EN1627" s="624"/>
      <c r="EO1627" s="624"/>
      <c r="EP1627" s="624"/>
      <c r="EQ1627" s="624"/>
    </row>
    <row r="1628" spans="1:147" s="560" customFormat="1">
      <c r="A1628" s="624"/>
      <c r="B1628" s="624"/>
      <c r="O1628" s="624"/>
      <c r="P1628" s="624"/>
      <c r="Q1628" s="624"/>
      <c r="R1628" s="624"/>
      <c r="S1628" s="624"/>
      <c r="T1628" s="624"/>
      <c r="U1628" s="624"/>
      <c r="V1628" s="624"/>
      <c r="W1628" s="624"/>
      <c r="X1628" s="624"/>
      <c r="Y1628" s="624"/>
      <c r="Z1628" s="624"/>
      <c r="AB1628" s="624"/>
      <c r="AC1628" s="624"/>
      <c r="AD1628" s="624"/>
      <c r="AE1628" s="624"/>
      <c r="AF1628" s="624"/>
      <c r="AG1628" s="624"/>
      <c r="AH1628" s="624"/>
      <c r="AI1628" s="624"/>
      <c r="AJ1628" s="624"/>
      <c r="AK1628" s="624"/>
      <c r="AL1628" s="624"/>
      <c r="AM1628" s="624"/>
      <c r="AN1628" s="624"/>
      <c r="AO1628" s="624"/>
      <c r="AP1628" s="624"/>
      <c r="AQ1628" s="624"/>
      <c r="AR1628" s="624"/>
      <c r="AS1628" s="624"/>
      <c r="AT1628" s="624"/>
      <c r="AU1628" s="624"/>
      <c r="AV1628" s="624"/>
      <c r="AW1628" s="624"/>
      <c r="AX1628" s="624"/>
      <c r="AY1628" s="624"/>
      <c r="AZ1628" s="624"/>
      <c r="BA1628" s="624"/>
      <c r="BB1628" s="624"/>
      <c r="BC1628" s="624"/>
      <c r="BD1628" s="624"/>
      <c r="BE1628" s="624"/>
      <c r="BF1628" s="624"/>
      <c r="BG1628" s="624"/>
      <c r="BH1628" s="624"/>
      <c r="BI1628" s="624"/>
      <c r="BJ1628" s="624"/>
      <c r="BK1628" s="624"/>
      <c r="BL1628" s="624"/>
      <c r="BM1628" s="624"/>
      <c r="BN1628" s="624"/>
      <c r="BO1628" s="624"/>
      <c r="BP1628" s="624"/>
      <c r="BQ1628" s="624"/>
      <c r="BR1628" s="624"/>
      <c r="BS1628" s="624"/>
      <c r="BT1628" s="624"/>
      <c r="BU1628" s="624"/>
      <c r="BV1628" s="624"/>
      <c r="BW1628" s="624"/>
      <c r="BX1628" s="624"/>
      <c r="BY1628" s="624"/>
      <c r="BZ1628" s="624"/>
      <c r="CA1628" s="624"/>
      <c r="CB1628" s="624"/>
      <c r="CC1628" s="624"/>
      <c r="CD1628" s="624"/>
      <c r="CE1628" s="624"/>
      <c r="CF1628" s="624"/>
      <c r="CG1628" s="624"/>
      <c r="CH1628" s="624"/>
      <c r="CI1628" s="624"/>
      <c r="CJ1628" s="624"/>
      <c r="CK1628" s="624"/>
      <c r="CL1628" s="624"/>
      <c r="CM1628" s="624"/>
      <c r="CN1628" s="624"/>
      <c r="CO1628" s="624"/>
      <c r="CP1628" s="624"/>
      <c r="CQ1628" s="624"/>
      <c r="CR1628" s="624"/>
      <c r="CS1628" s="624"/>
      <c r="CT1628" s="624"/>
      <c r="CU1628" s="624"/>
      <c r="CV1628" s="624"/>
      <c r="CW1628" s="624"/>
      <c r="CX1628" s="624"/>
      <c r="CY1628" s="624"/>
      <c r="CZ1628" s="624"/>
      <c r="DA1628" s="624"/>
      <c r="DB1628" s="624"/>
      <c r="DC1628" s="624"/>
      <c r="DD1628" s="624"/>
      <c r="DE1628" s="624"/>
      <c r="DF1628" s="624"/>
      <c r="DG1628" s="624"/>
      <c r="DH1628" s="624"/>
      <c r="DI1628" s="624"/>
      <c r="DJ1628" s="624"/>
      <c r="DK1628" s="624"/>
      <c r="DL1628" s="624"/>
      <c r="DM1628" s="624"/>
      <c r="DN1628" s="624"/>
      <c r="DO1628" s="624"/>
      <c r="DP1628" s="624"/>
      <c r="DQ1628" s="624"/>
      <c r="DR1628" s="624"/>
      <c r="DS1628" s="624"/>
      <c r="DT1628" s="624"/>
      <c r="DU1628" s="624"/>
      <c r="DV1628" s="624"/>
      <c r="DW1628" s="624"/>
      <c r="DX1628" s="624"/>
      <c r="DY1628" s="624"/>
      <c r="DZ1628" s="624"/>
      <c r="EA1628" s="624"/>
      <c r="EB1628" s="624"/>
      <c r="EC1628" s="624"/>
      <c r="ED1628" s="624"/>
      <c r="EE1628" s="624"/>
      <c r="EF1628" s="624"/>
      <c r="EG1628" s="624"/>
      <c r="EH1628" s="624"/>
      <c r="EI1628" s="624"/>
      <c r="EJ1628" s="624"/>
      <c r="EK1628" s="624"/>
      <c r="EL1628" s="624"/>
      <c r="EM1628" s="624"/>
      <c r="EN1628" s="624"/>
      <c r="EO1628" s="624"/>
      <c r="EP1628" s="624"/>
      <c r="EQ1628" s="624"/>
    </row>
    <row r="1629" spans="1:147" s="560" customFormat="1">
      <c r="A1629" s="624"/>
      <c r="B1629" s="624"/>
      <c r="O1629" s="624"/>
      <c r="P1629" s="624"/>
      <c r="Q1629" s="624"/>
      <c r="R1629" s="624"/>
      <c r="S1629" s="624"/>
      <c r="T1629" s="624"/>
      <c r="U1629" s="624"/>
      <c r="V1629" s="624"/>
      <c r="W1629" s="624"/>
      <c r="X1629" s="624"/>
      <c r="Y1629" s="624"/>
      <c r="Z1629" s="624"/>
      <c r="AB1629" s="624"/>
      <c r="AC1629" s="624"/>
      <c r="AD1629" s="624"/>
      <c r="AE1629" s="624"/>
      <c r="AF1629" s="624"/>
      <c r="AG1629" s="624"/>
      <c r="AH1629" s="624"/>
      <c r="AI1629" s="624"/>
      <c r="AJ1629" s="624"/>
      <c r="AK1629" s="624"/>
      <c r="AL1629" s="624"/>
      <c r="AM1629" s="624"/>
      <c r="AN1629" s="624"/>
      <c r="AO1629" s="624"/>
      <c r="AP1629" s="624"/>
      <c r="AQ1629" s="624"/>
      <c r="AR1629" s="624"/>
      <c r="AS1629" s="624"/>
      <c r="AT1629" s="624"/>
      <c r="AU1629" s="624"/>
      <c r="AV1629" s="624"/>
      <c r="AW1629" s="624"/>
      <c r="AX1629" s="624"/>
      <c r="AY1629" s="624"/>
      <c r="AZ1629" s="624"/>
      <c r="BA1629" s="624"/>
      <c r="BB1629" s="624"/>
      <c r="BC1629" s="624"/>
      <c r="BD1629" s="624"/>
      <c r="BE1629" s="624"/>
      <c r="BF1629" s="624"/>
      <c r="BG1629" s="624"/>
      <c r="BH1629" s="624"/>
      <c r="BI1629" s="624"/>
      <c r="BJ1629" s="624"/>
      <c r="BK1629" s="624"/>
      <c r="BL1629" s="624"/>
      <c r="BM1629" s="624"/>
      <c r="BN1629" s="624"/>
      <c r="BO1629" s="624"/>
      <c r="BP1629" s="624"/>
      <c r="BQ1629" s="624"/>
      <c r="BR1629" s="624"/>
      <c r="BS1629" s="624"/>
      <c r="BT1629" s="624"/>
      <c r="BU1629" s="624"/>
      <c r="BV1629" s="624"/>
      <c r="BW1629" s="624"/>
      <c r="BX1629" s="624"/>
      <c r="BY1629" s="624"/>
      <c r="BZ1629" s="624"/>
      <c r="CA1629" s="624"/>
      <c r="CB1629" s="624"/>
      <c r="CC1629" s="624"/>
      <c r="CD1629" s="624"/>
      <c r="CE1629" s="624"/>
      <c r="CF1629" s="624"/>
      <c r="CG1629" s="624"/>
      <c r="CH1629" s="624"/>
      <c r="CI1629" s="624"/>
      <c r="CJ1629" s="624"/>
      <c r="CK1629" s="624"/>
      <c r="CL1629" s="624"/>
      <c r="CM1629" s="624"/>
      <c r="CN1629" s="624"/>
      <c r="CO1629" s="624"/>
      <c r="CP1629" s="624"/>
      <c r="CQ1629" s="624"/>
      <c r="CR1629" s="624"/>
      <c r="CS1629" s="624"/>
      <c r="CT1629" s="624"/>
      <c r="CU1629" s="624"/>
      <c r="CV1629" s="624"/>
      <c r="CW1629" s="624"/>
      <c r="CX1629" s="624"/>
      <c r="CY1629" s="624"/>
      <c r="CZ1629" s="624"/>
      <c r="DA1629" s="624"/>
      <c r="DB1629" s="624"/>
      <c r="DC1629" s="624"/>
      <c r="DD1629" s="624"/>
      <c r="DE1629" s="624"/>
      <c r="DF1629" s="624"/>
      <c r="DG1629" s="624"/>
      <c r="DH1629" s="624"/>
      <c r="DI1629" s="624"/>
      <c r="DJ1629" s="624"/>
      <c r="DK1629" s="624"/>
      <c r="DL1629" s="624"/>
      <c r="DM1629" s="624"/>
      <c r="DN1629" s="624"/>
      <c r="DO1629" s="624"/>
      <c r="DP1629" s="624"/>
      <c r="DQ1629" s="624"/>
      <c r="DR1629" s="624"/>
      <c r="DS1629" s="624"/>
      <c r="DT1629" s="624"/>
      <c r="DU1629" s="624"/>
      <c r="DV1629" s="624"/>
      <c r="DW1629" s="624"/>
      <c r="DX1629" s="624"/>
      <c r="DY1629" s="624"/>
      <c r="DZ1629" s="624"/>
      <c r="EA1629" s="624"/>
      <c r="EB1629" s="624"/>
      <c r="EC1629" s="624"/>
      <c r="ED1629" s="624"/>
      <c r="EE1629" s="624"/>
      <c r="EF1629" s="624"/>
      <c r="EG1629" s="624"/>
      <c r="EH1629" s="624"/>
      <c r="EI1629" s="624"/>
      <c r="EJ1629" s="624"/>
      <c r="EK1629" s="624"/>
      <c r="EL1629" s="624"/>
      <c r="EM1629" s="624"/>
      <c r="EN1629" s="624"/>
      <c r="EO1629" s="624"/>
      <c r="EP1629" s="624"/>
      <c r="EQ1629" s="624"/>
    </row>
    <row r="1630" spans="1:147" s="560" customFormat="1">
      <c r="A1630" s="624"/>
      <c r="B1630" s="624"/>
      <c r="O1630" s="624"/>
      <c r="P1630" s="624"/>
      <c r="Q1630" s="624"/>
      <c r="R1630" s="624"/>
      <c r="S1630" s="624"/>
      <c r="T1630" s="624"/>
      <c r="U1630" s="624"/>
      <c r="V1630" s="624"/>
      <c r="W1630" s="624"/>
      <c r="X1630" s="624"/>
      <c r="Y1630" s="624"/>
      <c r="Z1630" s="624"/>
      <c r="AB1630" s="624"/>
      <c r="AC1630" s="624"/>
      <c r="AD1630" s="624"/>
      <c r="AE1630" s="624"/>
      <c r="AF1630" s="624"/>
      <c r="AG1630" s="624"/>
      <c r="AH1630" s="624"/>
      <c r="AI1630" s="624"/>
      <c r="AJ1630" s="624"/>
      <c r="AK1630" s="624"/>
      <c r="AL1630" s="624"/>
      <c r="AM1630" s="624"/>
      <c r="AN1630" s="624"/>
      <c r="AO1630" s="624"/>
      <c r="AP1630" s="624"/>
      <c r="AQ1630" s="624"/>
      <c r="AR1630" s="624"/>
      <c r="AS1630" s="624"/>
      <c r="AT1630" s="624"/>
      <c r="AU1630" s="624"/>
      <c r="AV1630" s="624"/>
      <c r="AW1630" s="624"/>
      <c r="AX1630" s="624"/>
      <c r="AY1630" s="624"/>
      <c r="AZ1630" s="624"/>
      <c r="BA1630" s="624"/>
      <c r="BB1630" s="624"/>
      <c r="BC1630" s="624"/>
      <c r="BD1630" s="624"/>
      <c r="BE1630" s="624"/>
      <c r="BF1630" s="624"/>
      <c r="BG1630" s="624"/>
      <c r="BH1630" s="624"/>
      <c r="BI1630" s="624"/>
      <c r="BJ1630" s="624"/>
      <c r="BK1630" s="624"/>
      <c r="BL1630" s="624"/>
      <c r="BM1630" s="624"/>
      <c r="BN1630" s="624"/>
      <c r="BO1630" s="624"/>
      <c r="BP1630" s="624"/>
      <c r="BQ1630" s="624"/>
      <c r="BR1630" s="624"/>
      <c r="BS1630" s="624"/>
      <c r="BT1630" s="624"/>
      <c r="BU1630" s="624"/>
      <c r="BV1630" s="624"/>
      <c r="BW1630" s="624"/>
      <c r="BX1630" s="624"/>
      <c r="BY1630" s="624"/>
      <c r="BZ1630" s="624"/>
      <c r="CA1630" s="624"/>
      <c r="CB1630" s="624"/>
      <c r="CC1630" s="624"/>
      <c r="CD1630" s="624"/>
      <c r="CE1630" s="624"/>
      <c r="CF1630" s="624"/>
      <c r="CG1630" s="624"/>
      <c r="CH1630" s="624"/>
      <c r="CI1630" s="624"/>
      <c r="CJ1630" s="624"/>
      <c r="CK1630" s="624"/>
      <c r="CL1630" s="624"/>
      <c r="CM1630" s="624"/>
      <c r="CN1630" s="624"/>
      <c r="CO1630" s="624"/>
      <c r="CP1630" s="624"/>
      <c r="CQ1630" s="624"/>
      <c r="CR1630" s="624"/>
      <c r="CS1630" s="624"/>
      <c r="CT1630" s="624"/>
      <c r="CU1630" s="624"/>
      <c r="CV1630" s="624"/>
      <c r="CW1630" s="624"/>
      <c r="CX1630" s="624"/>
      <c r="CY1630" s="624"/>
      <c r="CZ1630" s="624"/>
      <c r="DA1630" s="624"/>
      <c r="DB1630" s="624"/>
      <c r="DC1630" s="624"/>
      <c r="DD1630" s="624"/>
      <c r="DE1630" s="624"/>
      <c r="DF1630" s="624"/>
      <c r="DG1630" s="624"/>
      <c r="DH1630" s="624"/>
      <c r="DI1630" s="624"/>
      <c r="DJ1630" s="624"/>
      <c r="DK1630" s="624"/>
      <c r="DL1630" s="624"/>
      <c r="DM1630" s="624"/>
      <c r="DN1630" s="624"/>
      <c r="DO1630" s="624"/>
      <c r="DP1630" s="624"/>
      <c r="DQ1630" s="624"/>
      <c r="DR1630" s="624"/>
      <c r="DS1630" s="624"/>
      <c r="DT1630" s="624"/>
      <c r="DU1630" s="624"/>
      <c r="DV1630" s="624"/>
      <c r="DW1630" s="624"/>
      <c r="DX1630" s="624"/>
      <c r="DY1630" s="624"/>
      <c r="DZ1630" s="624"/>
      <c r="EA1630" s="624"/>
      <c r="EB1630" s="624"/>
      <c r="EC1630" s="624"/>
      <c r="ED1630" s="624"/>
      <c r="EE1630" s="624"/>
      <c r="EF1630" s="624"/>
      <c r="EG1630" s="624"/>
      <c r="EH1630" s="624"/>
      <c r="EI1630" s="624"/>
      <c r="EJ1630" s="624"/>
      <c r="EK1630" s="624"/>
      <c r="EL1630" s="624"/>
      <c r="EM1630" s="624"/>
      <c r="EN1630" s="624"/>
      <c r="EO1630" s="624"/>
      <c r="EP1630" s="624"/>
      <c r="EQ1630" s="624"/>
    </row>
    <row r="1631" spans="1:147" s="560" customFormat="1">
      <c r="A1631" s="624"/>
      <c r="B1631" s="624"/>
      <c r="O1631" s="624"/>
      <c r="P1631" s="624"/>
      <c r="Q1631" s="624"/>
      <c r="R1631" s="624"/>
      <c r="S1631" s="624"/>
      <c r="T1631" s="624"/>
      <c r="U1631" s="624"/>
      <c r="V1631" s="624"/>
      <c r="W1631" s="624"/>
      <c r="X1631" s="624"/>
      <c r="Y1631" s="624"/>
      <c r="Z1631" s="624"/>
      <c r="AB1631" s="624"/>
      <c r="AC1631" s="624"/>
      <c r="AD1631" s="624"/>
      <c r="AE1631" s="624"/>
      <c r="AF1631" s="624"/>
      <c r="AG1631" s="624"/>
      <c r="AH1631" s="624"/>
      <c r="AI1631" s="624"/>
      <c r="AJ1631" s="624"/>
      <c r="AK1631" s="624"/>
      <c r="AL1631" s="624"/>
      <c r="AM1631" s="624"/>
      <c r="AN1631" s="624"/>
      <c r="AO1631" s="624"/>
      <c r="AP1631" s="624"/>
      <c r="AQ1631" s="624"/>
      <c r="AR1631" s="624"/>
      <c r="AS1631" s="624"/>
      <c r="AT1631" s="624"/>
      <c r="AU1631" s="624"/>
      <c r="AV1631" s="624"/>
      <c r="AW1631" s="624"/>
      <c r="AX1631" s="624"/>
      <c r="AY1631" s="624"/>
      <c r="AZ1631" s="624"/>
      <c r="BA1631" s="624"/>
      <c r="BB1631" s="624"/>
      <c r="BC1631" s="624"/>
      <c r="BD1631" s="624"/>
      <c r="BE1631" s="624"/>
      <c r="BF1631" s="624"/>
      <c r="BG1631" s="624"/>
      <c r="BH1631" s="624"/>
      <c r="BI1631" s="624"/>
      <c r="BJ1631" s="624"/>
      <c r="BK1631" s="624"/>
      <c r="BL1631" s="624"/>
      <c r="BM1631" s="624"/>
      <c r="BN1631" s="624"/>
      <c r="BO1631" s="624"/>
      <c r="BP1631" s="624"/>
      <c r="BQ1631" s="624"/>
      <c r="BR1631" s="624"/>
      <c r="BS1631" s="624"/>
      <c r="BT1631" s="624"/>
      <c r="BU1631" s="624"/>
      <c r="BV1631" s="624"/>
      <c r="BW1631" s="624"/>
      <c r="BX1631" s="624"/>
      <c r="BY1631" s="624"/>
      <c r="BZ1631" s="624"/>
      <c r="CA1631" s="624"/>
      <c r="CB1631" s="624"/>
      <c r="CC1631" s="624"/>
      <c r="CD1631" s="624"/>
      <c r="CE1631" s="624"/>
      <c r="CF1631" s="624"/>
      <c r="CG1631" s="624"/>
      <c r="CH1631" s="624"/>
      <c r="CI1631" s="624"/>
      <c r="CJ1631" s="624"/>
      <c r="CK1631" s="624"/>
      <c r="CL1631" s="624"/>
      <c r="CM1631" s="624"/>
      <c r="CN1631" s="624"/>
      <c r="CO1631" s="624"/>
      <c r="CP1631" s="624"/>
      <c r="CQ1631" s="624"/>
      <c r="CR1631" s="624"/>
      <c r="CS1631" s="624"/>
      <c r="CT1631" s="624"/>
      <c r="CU1631" s="624"/>
      <c r="CV1631" s="624"/>
      <c r="CW1631" s="624"/>
      <c r="CX1631" s="624"/>
      <c r="CY1631" s="624"/>
      <c r="CZ1631" s="624"/>
      <c r="DA1631" s="624"/>
      <c r="DB1631" s="624"/>
      <c r="DC1631" s="624"/>
      <c r="DD1631" s="624"/>
      <c r="DE1631" s="624"/>
      <c r="DF1631" s="624"/>
      <c r="DG1631" s="624"/>
      <c r="DH1631" s="624"/>
      <c r="DI1631" s="624"/>
      <c r="DJ1631" s="624"/>
      <c r="DK1631" s="624"/>
      <c r="DL1631" s="624"/>
      <c r="DM1631" s="624"/>
      <c r="DN1631" s="624"/>
      <c r="DO1631" s="624"/>
      <c r="DP1631" s="624"/>
      <c r="DQ1631" s="624"/>
      <c r="DR1631" s="624"/>
      <c r="DS1631" s="624"/>
      <c r="DT1631" s="624"/>
      <c r="DU1631" s="624"/>
      <c r="DV1631" s="624"/>
      <c r="DW1631" s="624"/>
      <c r="DX1631" s="624"/>
      <c r="DY1631" s="624"/>
      <c r="DZ1631" s="624"/>
      <c r="EA1631" s="624"/>
      <c r="EB1631" s="624"/>
      <c r="EC1631" s="624"/>
      <c r="ED1631" s="624"/>
      <c r="EE1631" s="624"/>
      <c r="EF1631" s="624"/>
      <c r="EG1631" s="624"/>
      <c r="EH1631" s="624"/>
      <c r="EI1631" s="624"/>
      <c r="EJ1631" s="624"/>
      <c r="EK1631" s="624"/>
      <c r="EL1631" s="624"/>
      <c r="EM1631" s="624"/>
      <c r="EN1631" s="624"/>
      <c r="EO1631" s="624"/>
      <c r="EP1631" s="624"/>
      <c r="EQ1631" s="624"/>
    </row>
    <row r="1632" spans="1:147" s="560" customFormat="1">
      <c r="A1632" s="624"/>
      <c r="B1632" s="624"/>
      <c r="O1632" s="624"/>
      <c r="P1632" s="624"/>
      <c r="Q1632" s="624"/>
      <c r="R1632" s="624"/>
      <c r="S1632" s="624"/>
      <c r="T1632" s="624"/>
      <c r="U1632" s="624"/>
      <c r="V1632" s="624"/>
      <c r="W1632" s="624"/>
      <c r="X1632" s="624"/>
      <c r="Y1632" s="624"/>
      <c r="Z1632" s="624"/>
      <c r="AB1632" s="624"/>
      <c r="AC1632" s="624"/>
      <c r="AD1632" s="624"/>
      <c r="AE1632" s="624"/>
      <c r="AF1632" s="624"/>
      <c r="AG1632" s="624"/>
      <c r="AH1632" s="624"/>
      <c r="AI1632" s="624"/>
      <c r="AJ1632" s="624"/>
      <c r="AK1632" s="624"/>
      <c r="AL1632" s="624"/>
      <c r="AM1632" s="624"/>
      <c r="AN1632" s="624"/>
      <c r="AO1632" s="624"/>
      <c r="AP1632" s="624"/>
      <c r="AQ1632" s="624"/>
      <c r="AR1632" s="624"/>
      <c r="AS1632" s="624"/>
      <c r="AT1632" s="624"/>
      <c r="AU1632" s="624"/>
      <c r="AV1632" s="624"/>
      <c r="AW1632" s="624"/>
      <c r="AX1632" s="624"/>
      <c r="AY1632" s="624"/>
      <c r="AZ1632" s="624"/>
      <c r="BA1632" s="624"/>
      <c r="BB1632" s="624"/>
      <c r="BC1632" s="624"/>
      <c r="BD1632" s="624"/>
      <c r="BE1632" s="624"/>
      <c r="BF1632" s="624"/>
      <c r="BG1632" s="624"/>
      <c r="BH1632" s="624"/>
      <c r="BI1632" s="624"/>
      <c r="BJ1632" s="624"/>
      <c r="BK1632" s="624"/>
      <c r="BL1632" s="624"/>
      <c r="BM1632" s="624"/>
      <c r="BN1632" s="624"/>
      <c r="BO1632" s="624"/>
      <c r="BP1632" s="624"/>
      <c r="BQ1632" s="624"/>
      <c r="BR1632" s="624"/>
      <c r="BS1632" s="624"/>
      <c r="BT1632" s="624"/>
      <c r="BU1632" s="624"/>
      <c r="BV1632" s="624"/>
      <c r="BW1632" s="624"/>
      <c r="BX1632" s="624"/>
      <c r="BY1632" s="624"/>
      <c r="BZ1632" s="624"/>
      <c r="CA1632" s="624"/>
      <c r="CB1632" s="624"/>
      <c r="CC1632" s="624"/>
      <c r="CD1632" s="624"/>
      <c r="CE1632" s="624"/>
      <c r="CF1632" s="624"/>
      <c r="CG1632" s="624"/>
      <c r="CH1632" s="624"/>
      <c r="CI1632" s="624"/>
      <c r="CJ1632" s="624"/>
      <c r="CK1632" s="624"/>
      <c r="CL1632" s="624"/>
      <c r="CM1632" s="624"/>
      <c r="CN1632" s="624"/>
      <c r="CO1632" s="624"/>
      <c r="CP1632" s="624"/>
      <c r="CQ1632" s="624"/>
      <c r="CR1632" s="624"/>
      <c r="CS1632" s="624"/>
      <c r="CT1632" s="624"/>
      <c r="CU1632" s="624"/>
      <c r="CV1632" s="624"/>
      <c r="CW1632" s="624"/>
      <c r="CX1632" s="624"/>
      <c r="CY1632" s="624"/>
      <c r="CZ1632" s="624"/>
      <c r="DA1632" s="624"/>
      <c r="DB1632" s="624"/>
      <c r="DC1632" s="624"/>
      <c r="DD1632" s="624"/>
      <c r="DE1632" s="624"/>
      <c r="DF1632" s="624"/>
      <c r="DG1632" s="624"/>
      <c r="DH1632" s="624"/>
      <c r="DI1632" s="624"/>
      <c r="DJ1632" s="624"/>
      <c r="DK1632" s="624"/>
      <c r="DL1632" s="624"/>
      <c r="DM1632" s="624"/>
      <c r="DN1632" s="624"/>
      <c r="DO1632" s="624"/>
      <c r="DP1632" s="624"/>
      <c r="DQ1632" s="624"/>
      <c r="DR1632" s="624"/>
      <c r="DS1632" s="624"/>
      <c r="DT1632" s="624"/>
      <c r="DU1632" s="624"/>
      <c r="DV1632" s="624"/>
      <c r="DW1632" s="624"/>
      <c r="DX1632" s="624"/>
      <c r="DY1632" s="624"/>
      <c r="DZ1632" s="624"/>
      <c r="EA1632" s="624"/>
      <c r="EB1632" s="624"/>
      <c r="EC1632" s="624"/>
      <c r="ED1632" s="624"/>
      <c r="EE1632" s="624"/>
      <c r="EF1632" s="624"/>
      <c r="EG1632" s="624"/>
      <c r="EH1632" s="624"/>
      <c r="EI1632" s="624"/>
      <c r="EJ1632" s="624"/>
      <c r="EK1632" s="624"/>
      <c r="EL1632" s="624"/>
      <c r="EM1632" s="624"/>
      <c r="EN1632" s="624"/>
      <c r="EO1632" s="624"/>
      <c r="EP1632" s="624"/>
      <c r="EQ1632" s="624"/>
    </row>
    <row r="1633" spans="1:147" s="560" customFormat="1">
      <c r="A1633" s="624"/>
      <c r="B1633" s="624"/>
      <c r="O1633" s="624"/>
      <c r="P1633" s="624"/>
      <c r="Q1633" s="624"/>
      <c r="R1633" s="624"/>
      <c r="S1633" s="624"/>
      <c r="T1633" s="624"/>
      <c r="U1633" s="624"/>
      <c r="V1633" s="624"/>
      <c r="W1633" s="624"/>
      <c r="X1633" s="624"/>
      <c r="Y1633" s="624"/>
      <c r="Z1633" s="624"/>
      <c r="AB1633" s="624"/>
      <c r="AC1633" s="624"/>
      <c r="AD1633" s="624"/>
      <c r="AE1633" s="624"/>
      <c r="AF1633" s="624"/>
      <c r="AG1633" s="624"/>
      <c r="AH1633" s="624"/>
      <c r="AI1633" s="624"/>
      <c r="AJ1633" s="624"/>
      <c r="AK1633" s="624"/>
      <c r="AL1633" s="624"/>
      <c r="AM1633" s="624"/>
      <c r="AN1633" s="624"/>
      <c r="AO1633" s="624"/>
      <c r="AP1633" s="624"/>
      <c r="AQ1633" s="624"/>
      <c r="AR1633" s="624"/>
      <c r="AS1633" s="624"/>
      <c r="AT1633" s="624"/>
      <c r="AU1633" s="624"/>
      <c r="AV1633" s="624"/>
      <c r="AW1633" s="624"/>
      <c r="AX1633" s="624"/>
      <c r="AY1633" s="624"/>
      <c r="AZ1633" s="624"/>
      <c r="BA1633" s="624"/>
      <c r="BB1633" s="624"/>
      <c r="BC1633" s="624"/>
      <c r="BD1633" s="624"/>
      <c r="BE1633" s="624"/>
      <c r="BF1633" s="624"/>
      <c r="BG1633" s="624"/>
      <c r="BH1633" s="624"/>
      <c r="BI1633" s="624"/>
      <c r="BJ1633" s="624"/>
      <c r="BK1633" s="624"/>
      <c r="BL1633" s="624"/>
      <c r="BM1633" s="624"/>
      <c r="BN1633" s="624"/>
      <c r="BO1633" s="624"/>
      <c r="BP1633" s="624"/>
      <c r="BQ1633" s="624"/>
      <c r="BR1633" s="624"/>
      <c r="BS1633" s="624"/>
      <c r="BT1633" s="624"/>
      <c r="BU1633" s="624"/>
      <c r="BV1633" s="624"/>
      <c r="BW1633" s="624"/>
      <c r="BX1633" s="624"/>
      <c r="BY1633" s="624"/>
      <c r="BZ1633" s="624"/>
      <c r="CA1633" s="624"/>
      <c r="CB1633" s="624"/>
      <c r="CC1633" s="624"/>
      <c r="CD1633" s="624"/>
      <c r="CE1633" s="624"/>
      <c r="CF1633" s="624"/>
      <c r="CG1633" s="624"/>
      <c r="CH1633" s="624"/>
      <c r="CI1633" s="624"/>
      <c r="CJ1633" s="624"/>
      <c r="CK1633" s="624"/>
      <c r="CL1633" s="624"/>
      <c r="CM1633" s="624"/>
      <c r="CN1633" s="624"/>
      <c r="CO1633" s="624"/>
      <c r="CP1633" s="624"/>
      <c r="CQ1633" s="624"/>
      <c r="CR1633" s="624"/>
      <c r="CS1633" s="624"/>
      <c r="CT1633" s="624"/>
      <c r="CU1633" s="624"/>
      <c r="CV1633" s="624"/>
      <c r="CW1633" s="624"/>
      <c r="CX1633" s="624"/>
      <c r="CY1633" s="624"/>
      <c r="CZ1633" s="624"/>
      <c r="DA1633" s="624"/>
      <c r="DB1633" s="624"/>
      <c r="DC1633" s="624"/>
      <c r="DD1633" s="624"/>
      <c r="DE1633" s="624"/>
      <c r="DF1633" s="624"/>
      <c r="DG1633" s="624"/>
      <c r="DH1633" s="624"/>
      <c r="DI1633" s="624"/>
      <c r="DJ1633" s="624"/>
      <c r="DK1633" s="624"/>
      <c r="DL1633" s="624"/>
      <c r="DM1633" s="624"/>
      <c r="DN1633" s="624"/>
      <c r="DO1633" s="624"/>
      <c r="DP1633" s="624"/>
      <c r="DQ1633" s="624"/>
      <c r="DR1633" s="624"/>
      <c r="DS1633" s="624"/>
      <c r="DT1633" s="624"/>
      <c r="DU1633" s="624"/>
      <c r="DV1633" s="624"/>
      <c r="DW1633" s="624"/>
      <c r="DX1633" s="624"/>
      <c r="DY1633" s="624"/>
      <c r="DZ1633" s="624"/>
      <c r="EA1633" s="624"/>
      <c r="EB1633" s="624"/>
      <c r="EC1633" s="624"/>
      <c r="ED1633" s="624"/>
      <c r="EE1633" s="624"/>
      <c r="EF1633" s="624"/>
      <c r="EG1633" s="624"/>
      <c r="EH1633" s="624"/>
      <c r="EI1633" s="624"/>
      <c r="EJ1633" s="624"/>
      <c r="EK1633" s="624"/>
      <c r="EL1633" s="624"/>
      <c r="EM1633" s="624"/>
      <c r="EN1633" s="624"/>
      <c r="EO1633" s="624"/>
      <c r="EP1633" s="624"/>
      <c r="EQ1633" s="624"/>
    </row>
    <row r="1634" spans="1:147" s="560" customFormat="1">
      <c r="A1634" s="624"/>
      <c r="B1634" s="624"/>
      <c r="O1634" s="624"/>
      <c r="P1634" s="624"/>
      <c r="Q1634" s="624"/>
      <c r="R1634" s="624"/>
      <c r="S1634" s="624"/>
      <c r="T1634" s="624"/>
      <c r="U1634" s="624"/>
      <c r="V1634" s="624"/>
      <c r="W1634" s="624"/>
      <c r="X1634" s="624"/>
      <c r="Y1634" s="624"/>
      <c r="Z1634" s="624"/>
      <c r="AB1634" s="624"/>
      <c r="AC1634" s="624"/>
      <c r="AD1634" s="624"/>
      <c r="AE1634" s="624"/>
      <c r="AF1634" s="624"/>
      <c r="AG1634" s="624"/>
      <c r="AH1634" s="624"/>
      <c r="AI1634" s="624"/>
      <c r="AJ1634" s="624"/>
      <c r="AK1634" s="624"/>
      <c r="AL1634" s="624"/>
      <c r="AM1634" s="624"/>
      <c r="AN1634" s="624"/>
      <c r="AO1634" s="624"/>
      <c r="AP1634" s="624"/>
      <c r="AQ1634" s="624"/>
      <c r="AR1634" s="624"/>
      <c r="AS1634" s="624"/>
      <c r="AT1634" s="624"/>
      <c r="AU1634" s="624"/>
      <c r="AV1634" s="624"/>
      <c r="AW1634" s="624"/>
      <c r="AX1634" s="624"/>
      <c r="AY1634" s="624"/>
      <c r="AZ1634" s="624"/>
      <c r="BA1634" s="624"/>
      <c r="BB1634" s="624"/>
      <c r="BC1634" s="624"/>
      <c r="BD1634" s="624"/>
      <c r="BE1634" s="624"/>
      <c r="BF1634" s="624"/>
      <c r="BG1634" s="624"/>
      <c r="BH1634" s="624"/>
      <c r="BI1634" s="624"/>
      <c r="BJ1634" s="624"/>
      <c r="BK1634" s="624"/>
      <c r="BL1634" s="624"/>
      <c r="BM1634" s="624"/>
      <c r="BN1634" s="624"/>
      <c r="BO1634" s="624"/>
      <c r="BP1634" s="624"/>
      <c r="BQ1634" s="624"/>
      <c r="BR1634" s="624"/>
      <c r="BS1634" s="624"/>
      <c r="BT1634" s="624"/>
      <c r="BU1634" s="624"/>
      <c r="BV1634" s="624"/>
      <c r="BW1634" s="624"/>
      <c r="BX1634" s="624"/>
      <c r="BY1634" s="624"/>
      <c r="BZ1634" s="624"/>
      <c r="CA1634" s="624"/>
      <c r="CB1634" s="624"/>
      <c r="CC1634" s="624"/>
      <c r="CD1634" s="624"/>
      <c r="CE1634" s="624"/>
      <c r="CF1634" s="624"/>
      <c r="CG1634" s="624"/>
      <c r="CH1634" s="624"/>
      <c r="CI1634" s="624"/>
      <c r="CJ1634" s="624"/>
      <c r="CK1634" s="624"/>
      <c r="CL1634" s="624"/>
      <c r="CM1634" s="624"/>
      <c r="CN1634" s="624"/>
      <c r="CO1634" s="624"/>
      <c r="CP1634" s="624"/>
      <c r="CQ1634" s="624"/>
      <c r="CR1634" s="624"/>
      <c r="CS1634" s="624"/>
      <c r="CT1634" s="624"/>
      <c r="CU1634" s="624"/>
      <c r="CV1634" s="624"/>
      <c r="CW1634" s="624"/>
      <c r="CX1634" s="624"/>
      <c r="CY1634" s="624"/>
      <c r="CZ1634" s="624"/>
      <c r="DA1634" s="624"/>
      <c r="DB1634" s="624"/>
      <c r="DC1634" s="624"/>
      <c r="DD1634" s="624"/>
      <c r="DE1634" s="624"/>
      <c r="DF1634" s="624"/>
      <c r="DG1634" s="624"/>
      <c r="DH1634" s="624"/>
      <c r="DI1634" s="624"/>
      <c r="DJ1634" s="624"/>
      <c r="DK1634" s="624"/>
      <c r="DL1634" s="624"/>
      <c r="DM1634" s="624"/>
      <c r="DN1634" s="624"/>
      <c r="DO1634" s="624"/>
      <c r="DP1634" s="624"/>
      <c r="DQ1634" s="624"/>
      <c r="DR1634" s="624"/>
      <c r="DS1634" s="624"/>
      <c r="DT1634" s="624"/>
      <c r="DU1634" s="624"/>
      <c r="DV1634" s="624"/>
      <c r="DW1634" s="624"/>
      <c r="DX1634" s="624"/>
      <c r="DY1634" s="624"/>
      <c r="DZ1634" s="624"/>
      <c r="EA1634" s="624"/>
      <c r="EB1634" s="624"/>
      <c r="EC1634" s="624"/>
      <c r="ED1634" s="624"/>
      <c r="EE1634" s="624"/>
      <c r="EF1634" s="624"/>
      <c r="EG1634" s="624"/>
      <c r="EH1634" s="624"/>
      <c r="EI1634" s="624"/>
      <c r="EJ1634" s="624"/>
      <c r="EK1634" s="624"/>
      <c r="EL1634" s="624"/>
      <c r="EM1634" s="624"/>
      <c r="EN1634" s="624"/>
      <c r="EO1634" s="624"/>
      <c r="EP1634" s="624"/>
      <c r="EQ1634" s="624"/>
    </row>
    <row r="1635" spans="1:147" s="560" customFormat="1">
      <c r="A1635" s="624"/>
      <c r="B1635" s="624"/>
      <c r="O1635" s="624"/>
      <c r="P1635" s="624"/>
      <c r="Q1635" s="624"/>
      <c r="R1635" s="624"/>
      <c r="S1635" s="624"/>
      <c r="T1635" s="624"/>
      <c r="U1635" s="624"/>
      <c r="V1635" s="624"/>
      <c r="W1635" s="624"/>
      <c r="X1635" s="624"/>
      <c r="Y1635" s="624"/>
      <c r="Z1635" s="624"/>
      <c r="AB1635" s="624"/>
      <c r="AC1635" s="624"/>
      <c r="AD1635" s="624"/>
      <c r="AE1635" s="624"/>
      <c r="AF1635" s="624"/>
      <c r="AG1635" s="624"/>
      <c r="AH1635" s="624"/>
      <c r="AI1635" s="624"/>
      <c r="AJ1635" s="624"/>
      <c r="AK1635" s="624"/>
      <c r="AL1635" s="624"/>
      <c r="AM1635" s="624"/>
      <c r="AN1635" s="624"/>
      <c r="AO1635" s="624"/>
      <c r="AP1635" s="624"/>
      <c r="AQ1635" s="624"/>
      <c r="AR1635" s="624"/>
      <c r="AS1635" s="624"/>
      <c r="AT1635" s="624"/>
      <c r="AU1635" s="624"/>
      <c r="AV1635" s="624"/>
      <c r="AW1635" s="624"/>
      <c r="AX1635" s="624"/>
      <c r="AY1635" s="624"/>
      <c r="AZ1635" s="624"/>
      <c r="BA1635" s="624"/>
      <c r="BB1635" s="624"/>
      <c r="BC1635" s="624"/>
      <c r="BD1635" s="624"/>
      <c r="BE1635" s="624"/>
      <c r="BF1635" s="624"/>
      <c r="BG1635" s="624"/>
      <c r="BH1635" s="624"/>
      <c r="BI1635" s="624"/>
      <c r="BJ1635" s="624"/>
      <c r="BK1635" s="624"/>
      <c r="BL1635" s="624"/>
      <c r="BM1635" s="624"/>
      <c r="BN1635" s="624"/>
      <c r="BO1635" s="624"/>
      <c r="BP1635" s="624"/>
      <c r="BQ1635" s="624"/>
      <c r="BR1635" s="624"/>
      <c r="BS1635" s="624"/>
      <c r="BT1635" s="624"/>
      <c r="BU1635" s="624"/>
      <c r="BV1635" s="624"/>
      <c r="BW1635" s="624"/>
      <c r="BX1635" s="624"/>
      <c r="BY1635" s="624"/>
      <c r="BZ1635" s="624"/>
      <c r="CA1635" s="624"/>
      <c r="CB1635" s="624"/>
      <c r="CC1635" s="624"/>
      <c r="CD1635" s="624"/>
      <c r="CE1635" s="624"/>
      <c r="CF1635" s="624"/>
      <c r="CG1635" s="624"/>
      <c r="CH1635" s="624"/>
      <c r="CI1635" s="624"/>
      <c r="CJ1635" s="624"/>
      <c r="CK1635" s="624"/>
      <c r="CL1635" s="624"/>
      <c r="CM1635" s="624"/>
      <c r="CN1635" s="624"/>
      <c r="CO1635" s="624"/>
      <c r="CP1635" s="624"/>
      <c r="CQ1635" s="624"/>
      <c r="CR1635" s="624"/>
      <c r="CS1635" s="624"/>
      <c r="CT1635" s="624"/>
      <c r="CU1635" s="624"/>
      <c r="CV1635" s="624"/>
      <c r="CW1635" s="624"/>
      <c r="CX1635" s="624"/>
      <c r="CY1635" s="624"/>
      <c r="CZ1635" s="624"/>
      <c r="DA1635" s="624"/>
      <c r="DB1635" s="624"/>
      <c r="DC1635" s="624"/>
      <c r="DD1635" s="624"/>
      <c r="DE1635" s="624"/>
      <c r="DF1635" s="624"/>
      <c r="DG1635" s="624"/>
      <c r="DH1635" s="624"/>
      <c r="DI1635" s="624"/>
      <c r="DJ1635" s="624"/>
      <c r="DK1635" s="624"/>
      <c r="DL1635" s="624"/>
      <c r="DM1635" s="624"/>
      <c r="DN1635" s="624"/>
      <c r="DO1635" s="624"/>
      <c r="DP1635" s="624"/>
      <c r="DQ1635" s="624"/>
      <c r="DR1635" s="624"/>
      <c r="DS1635" s="624"/>
      <c r="DT1635" s="624"/>
      <c r="DU1635" s="624"/>
      <c r="DV1635" s="624"/>
      <c r="DW1635" s="624"/>
      <c r="DX1635" s="624"/>
      <c r="DY1635" s="624"/>
      <c r="DZ1635" s="624"/>
      <c r="EA1635" s="624"/>
      <c r="EB1635" s="624"/>
      <c r="EC1635" s="624"/>
      <c r="ED1635" s="624"/>
      <c r="EE1635" s="624"/>
      <c r="EF1635" s="624"/>
      <c r="EG1635" s="624"/>
      <c r="EH1635" s="624"/>
      <c r="EI1635" s="624"/>
      <c r="EJ1635" s="624"/>
      <c r="EK1635" s="624"/>
      <c r="EL1635" s="624"/>
      <c r="EM1635" s="624"/>
      <c r="EN1635" s="624"/>
      <c r="EO1635" s="624"/>
      <c r="EP1635" s="624"/>
      <c r="EQ1635" s="624"/>
    </row>
    <row r="1636" spans="1:147" s="560" customFormat="1">
      <c r="A1636" s="624"/>
      <c r="B1636" s="624"/>
      <c r="O1636" s="624"/>
      <c r="P1636" s="624"/>
      <c r="Q1636" s="624"/>
      <c r="R1636" s="624"/>
      <c r="S1636" s="624"/>
      <c r="T1636" s="624"/>
      <c r="U1636" s="624"/>
      <c r="V1636" s="624"/>
      <c r="W1636" s="624"/>
      <c r="X1636" s="624"/>
      <c r="Y1636" s="624"/>
      <c r="Z1636" s="624"/>
      <c r="AB1636" s="624"/>
      <c r="AC1636" s="624"/>
      <c r="AD1636" s="624"/>
      <c r="AE1636" s="624"/>
      <c r="AF1636" s="624"/>
      <c r="AG1636" s="624"/>
      <c r="AH1636" s="624"/>
      <c r="AI1636" s="624"/>
      <c r="AJ1636" s="624"/>
      <c r="AK1636" s="624"/>
      <c r="AL1636" s="624"/>
      <c r="AM1636" s="624"/>
      <c r="AN1636" s="624"/>
      <c r="AO1636" s="624"/>
      <c r="AP1636" s="624"/>
      <c r="AQ1636" s="624"/>
      <c r="AR1636" s="624"/>
      <c r="AS1636" s="624"/>
      <c r="AT1636" s="624"/>
      <c r="AU1636" s="624"/>
      <c r="AV1636" s="624"/>
      <c r="AW1636" s="624"/>
      <c r="AX1636" s="624"/>
      <c r="AY1636" s="624"/>
      <c r="AZ1636" s="624"/>
      <c r="BA1636" s="624"/>
      <c r="BB1636" s="624"/>
      <c r="BC1636" s="624"/>
      <c r="BD1636" s="624"/>
      <c r="BE1636" s="624"/>
      <c r="BF1636" s="624"/>
      <c r="BG1636" s="624"/>
      <c r="BH1636" s="624"/>
      <c r="BI1636" s="624"/>
      <c r="BJ1636" s="624"/>
      <c r="BK1636" s="624"/>
      <c r="BL1636" s="624"/>
      <c r="BM1636" s="624"/>
      <c r="BN1636" s="624"/>
      <c r="BO1636" s="624"/>
      <c r="BP1636" s="624"/>
      <c r="BQ1636" s="624"/>
      <c r="BR1636" s="624"/>
      <c r="BS1636" s="624"/>
      <c r="BT1636" s="624"/>
      <c r="BU1636" s="624"/>
      <c r="BV1636" s="624"/>
      <c r="BW1636" s="624"/>
      <c r="BX1636" s="624"/>
      <c r="BY1636" s="624"/>
      <c r="BZ1636" s="624"/>
      <c r="CA1636" s="624"/>
      <c r="CB1636" s="624"/>
      <c r="CC1636" s="624"/>
      <c r="CD1636" s="624"/>
      <c r="CE1636" s="624"/>
      <c r="CF1636" s="624"/>
      <c r="CG1636" s="624"/>
      <c r="CH1636" s="624"/>
      <c r="CI1636" s="624"/>
      <c r="CJ1636" s="624"/>
      <c r="CK1636" s="624"/>
      <c r="CL1636" s="624"/>
      <c r="CM1636" s="624"/>
      <c r="CN1636" s="624"/>
      <c r="CO1636" s="624"/>
      <c r="CP1636" s="624"/>
      <c r="CQ1636" s="624"/>
      <c r="CR1636" s="624"/>
      <c r="CS1636" s="624"/>
      <c r="CT1636" s="624"/>
      <c r="CU1636" s="624"/>
      <c r="CV1636" s="624"/>
      <c r="CW1636" s="624"/>
      <c r="CX1636" s="624"/>
      <c r="CY1636" s="624"/>
      <c r="CZ1636" s="624"/>
      <c r="DA1636" s="624"/>
      <c r="DB1636" s="624"/>
      <c r="DC1636" s="624"/>
      <c r="DD1636" s="624"/>
      <c r="DE1636" s="624"/>
      <c r="DF1636" s="624"/>
      <c r="DG1636" s="624"/>
      <c r="DH1636" s="624"/>
      <c r="DI1636" s="624"/>
      <c r="DJ1636" s="624"/>
      <c r="DK1636" s="624"/>
      <c r="DL1636" s="624"/>
      <c r="DM1636" s="624"/>
      <c r="DN1636" s="624"/>
      <c r="DO1636" s="624"/>
      <c r="DP1636" s="624"/>
      <c r="DQ1636" s="624"/>
      <c r="DR1636" s="624"/>
      <c r="DS1636" s="624"/>
      <c r="DT1636" s="624"/>
      <c r="DU1636" s="624"/>
      <c r="DV1636" s="624"/>
      <c r="DW1636" s="624"/>
      <c r="DX1636" s="624"/>
      <c r="DY1636" s="624"/>
      <c r="DZ1636" s="624"/>
      <c r="EA1636" s="624"/>
      <c r="EB1636" s="624"/>
      <c r="EC1636" s="624"/>
      <c r="ED1636" s="624"/>
      <c r="EE1636" s="624"/>
      <c r="EF1636" s="624"/>
      <c r="EG1636" s="624"/>
      <c r="EH1636" s="624"/>
      <c r="EI1636" s="624"/>
      <c r="EJ1636" s="624"/>
      <c r="EK1636" s="624"/>
      <c r="EL1636" s="624"/>
      <c r="EM1636" s="624"/>
      <c r="EN1636" s="624"/>
      <c r="EO1636" s="624"/>
      <c r="EP1636" s="624"/>
      <c r="EQ1636" s="624"/>
    </row>
    <row r="1637" spans="1:147" s="560" customFormat="1">
      <c r="A1637" s="624"/>
      <c r="B1637" s="624"/>
      <c r="O1637" s="624"/>
      <c r="P1637" s="624"/>
      <c r="Q1637" s="624"/>
      <c r="R1637" s="624"/>
      <c r="S1637" s="624"/>
      <c r="T1637" s="624"/>
      <c r="U1637" s="624"/>
      <c r="V1637" s="624"/>
      <c r="W1637" s="624"/>
      <c r="X1637" s="624"/>
      <c r="Y1637" s="624"/>
      <c r="Z1637" s="624"/>
      <c r="AB1637" s="624"/>
      <c r="AC1637" s="624"/>
      <c r="AD1637" s="624"/>
      <c r="AE1637" s="624"/>
      <c r="AF1637" s="624"/>
      <c r="AG1637" s="624"/>
      <c r="AH1637" s="624"/>
      <c r="AI1637" s="624"/>
      <c r="AJ1637" s="624"/>
      <c r="AK1637" s="624"/>
      <c r="AL1637" s="624"/>
      <c r="AM1637" s="624"/>
      <c r="AN1637" s="624"/>
      <c r="AO1637" s="624"/>
      <c r="AP1637" s="624"/>
      <c r="AQ1637" s="624"/>
      <c r="AR1637" s="624"/>
      <c r="AS1637" s="624"/>
      <c r="AT1637" s="624"/>
      <c r="AU1637" s="624"/>
      <c r="AV1637" s="624"/>
      <c r="AW1637" s="624"/>
      <c r="AX1637" s="624"/>
      <c r="AY1637" s="624"/>
      <c r="AZ1637" s="624"/>
      <c r="BA1637" s="624"/>
      <c r="BB1637" s="624"/>
      <c r="BC1637" s="624"/>
      <c r="BD1637" s="624"/>
      <c r="BE1637" s="624"/>
      <c r="BF1637" s="624"/>
      <c r="BG1637" s="624"/>
      <c r="BH1637" s="624"/>
      <c r="BI1637" s="624"/>
      <c r="BJ1637" s="624"/>
      <c r="BK1637" s="624"/>
      <c r="BL1637" s="624"/>
      <c r="BM1637" s="624"/>
      <c r="BN1637" s="624"/>
      <c r="BO1637" s="624"/>
      <c r="BP1637" s="624"/>
      <c r="BQ1637" s="624"/>
      <c r="BR1637" s="624"/>
      <c r="BS1637" s="624"/>
      <c r="BT1637" s="624"/>
      <c r="BU1637" s="624"/>
      <c r="BV1637" s="624"/>
      <c r="BW1637" s="624"/>
      <c r="BX1637" s="624"/>
      <c r="BY1637" s="624"/>
      <c r="BZ1637" s="624"/>
      <c r="CA1637" s="624"/>
      <c r="CB1637" s="624"/>
      <c r="CC1637" s="624"/>
      <c r="CD1637" s="624"/>
      <c r="CE1637" s="624"/>
      <c r="CF1637" s="624"/>
      <c r="CG1637" s="624"/>
      <c r="CH1637" s="624"/>
      <c r="CI1637" s="624"/>
      <c r="CJ1637" s="624"/>
      <c r="CK1637" s="624"/>
      <c r="CL1637" s="624"/>
      <c r="CM1637" s="624"/>
      <c r="CN1637" s="624"/>
      <c r="CO1637" s="624"/>
      <c r="CP1637" s="624"/>
      <c r="CQ1637" s="624"/>
      <c r="CR1637" s="624"/>
      <c r="CS1637" s="624"/>
      <c r="CT1637" s="624"/>
      <c r="CU1637" s="624"/>
      <c r="CV1637" s="624"/>
      <c r="CW1637" s="624"/>
      <c r="CX1637" s="624"/>
      <c r="CY1637" s="624"/>
      <c r="CZ1637" s="624"/>
      <c r="DA1637" s="624"/>
      <c r="DB1637" s="624"/>
      <c r="DC1637" s="624"/>
      <c r="DD1637" s="624"/>
      <c r="DE1637" s="624"/>
      <c r="DF1637" s="624"/>
      <c r="DG1637" s="624"/>
      <c r="DH1637" s="624"/>
      <c r="DI1637" s="624"/>
      <c r="DJ1637" s="624"/>
      <c r="DK1637" s="624"/>
      <c r="DL1637" s="624"/>
      <c r="DM1637" s="624"/>
      <c r="DN1637" s="624"/>
      <c r="DO1637" s="624"/>
      <c r="DP1637" s="624"/>
      <c r="DQ1637" s="624"/>
      <c r="DR1637" s="624"/>
      <c r="DS1637" s="624"/>
      <c r="DT1637" s="624"/>
      <c r="DU1637" s="624"/>
      <c r="DV1637" s="624"/>
      <c r="DW1637" s="624"/>
      <c r="DX1637" s="624"/>
      <c r="DY1637" s="624"/>
      <c r="DZ1637" s="624"/>
      <c r="EA1637" s="624"/>
      <c r="EB1637" s="624"/>
      <c r="EC1637" s="624"/>
      <c r="ED1637" s="624"/>
      <c r="EE1637" s="624"/>
      <c r="EF1637" s="624"/>
      <c r="EG1637" s="624"/>
      <c r="EH1637" s="624"/>
      <c r="EI1637" s="624"/>
      <c r="EJ1637" s="624"/>
      <c r="EK1637" s="624"/>
      <c r="EL1637" s="624"/>
      <c r="EM1637" s="624"/>
      <c r="EN1637" s="624"/>
      <c r="EO1637" s="624"/>
      <c r="EP1637" s="624"/>
      <c r="EQ1637" s="624"/>
    </row>
    <row r="1638" spans="1:147" s="560" customFormat="1">
      <c r="A1638" s="624"/>
      <c r="B1638" s="624"/>
      <c r="O1638" s="624"/>
      <c r="P1638" s="624"/>
      <c r="Q1638" s="624"/>
      <c r="R1638" s="624"/>
      <c r="S1638" s="624"/>
      <c r="T1638" s="624"/>
      <c r="U1638" s="624"/>
      <c r="V1638" s="624"/>
      <c r="W1638" s="624"/>
      <c r="X1638" s="624"/>
      <c r="Y1638" s="624"/>
      <c r="Z1638" s="624"/>
      <c r="AB1638" s="624"/>
      <c r="AC1638" s="624"/>
      <c r="AD1638" s="624"/>
      <c r="AE1638" s="624"/>
      <c r="AF1638" s="624"/>
      <c r="AG1638" s="624"/>
      <c r="AH1638" s="624"/>
      <c r="AI1638" s="624"/>
      <c r="AJ1638" s="624"/>
      <c r="AK1638" s="624"/>
      <c r="AL1638" s="624"/>
      <c r="AM1638" s="624"/>
      <c r="AN1638" s="624"/>
      <c r="AO1638" s="624"/>
      <c r="AP1638" s="624"/>
      <c r="AQ1638" s="624"/>
      <c r="AR1638" s="624"/>
      <c r="AS1638" s="624"/>
      <c r="AT1638" s="624"/>
      <c r="AU1638" s="624"/>
      <c r="AV1638" s="624"/>
      <c r="AW1638" s="624"/>
      <c r="AX1638" s="624"/>
      <c r="AY1638" s="624"/>
      <c r="AZ1638" s="624"/>
      <c r="BA1638" s="624"/>
      <c r="BB1638" s="624"/>
      <c r="BC1638" s="624"/>
      <c r="BD1638" s="624"/>
      <c r="BE1638" s="624"/>
      <c r="BF1638" s="624"/>
      <c r="BG1638" s="624"/>
      <c r="BH1638" s="624"/>
      <c r="BI1638" s="624"/>
      <c r="BJ1638" s="624"/>
      <c r="BK1638" s="624"/>
      <c r="BL1638" s="624"/>
      <c r="BM1638" s="624"/>
      <c r="BN1638" s="624"/>
      <c r="BO1638" s="624"/>
      <c r="BP1638" s="624"/>
      <c r="BQ1638" s="624"/>
      <c r="BR1638" s="624"/>
      <c r="BS1638" s="624"/>
      <c r="BT1638" s="624"/>
      <c r="BU1638" s="624"/>
      <c r="BV1638" s="624"/>
      <c r="BW1638" s="624"/>
      <c r="BX1638" s="624"/>
      <c r="BY1638" s="624"/>
      <c r="BZ1638" s="624"/>
      <c r="CA1638" s="624"/>
      <c r="CB1638" s="624"/>
      <c r="CC1638" s="624"/>
      <c r="CD1638" s="624"/>
      <c r="CE1638" s="624"/>
      <c r="CF1638" s="624"/>
      <c r="CG1638" s="624"/>
      <c r="CH1638" s="624"/>
      <c r="CI1638" s="624"/>
      <c r="CJ1638" s="624"/>
      <c r="CK1638" s="624"/>
      <c r="CL1638" s="624"/>
      <c r="CM1638" s="624"/>
      <c r="CN1638" s="624"/>
      <c r="CO1638" s="624"/>
      <c r="CP1638" s="624"/>
      <c r="CQ1638" s="624"/>
      <c r="CR1638" s="624"/>
      <c r="CS1638" s="624"/>
      <c r="CT1638" s="624"/>
      <c r="CU1638" s="624"/>
      <c r="CV1638" s="624"/>
      <c r="CW1638" s="624"/>
      <c r="CX1638" s="624"/>
      <c r="CY1638" s="624"/>
      <c r="CZ1638" s="624"/>
      <c r="DA1638" s="624"/>
      <c r="DB1638" s="624"/>
      <c r="DC1638" s="624"/>
      <c r="DD1638" s="624"/>
      <c r="DE1638" s="624"/>
      <c r="DF1638" s="624"/>
      <c r="DG1638" s="624"/>
      <c r="DH1638" s="624"/>
      <c r="DI1638" s="624"/>
      <c r="DJ1638" s="624"/>
      <c r="DK1638" s="624"/>
      <c r="DL1638" s="624"/>
      <c r="DM1638" s="624"/>
      <c r="DN1638" s="624"/>
      <c r="DO1638" s="624"/>
      <c r="DP1638" s="624"/>
      <c r="DQ1638" s="624"/>
      <c r="DR1638" s="624"/>
      <c r="DS1638" s="624"/>
      <c r="DT1638" s="624"/>
      <c r="DU1638" s="624"/>
      <c r="DV1638" s="624"/>
      <c r="DW1638" s="624"/>
      <c r="DX1638" s="624"/>
      <c r="DY1638" s="624"/>
      <c r="DZ1638" s="624"/>
      <c r="EA1638" s="624"/>
      <c r="EB1638" s="624"/>
      <c r="EC1638" s="624"/>
      <c r="ED1638" s="624"/>
      <c r="EE1638" s="624"/>
      <c r="EF1638" s="624"/>
      <c r="EG1638" s="624"/>
      <c r="EH1638" s="624"/>
      <c r="EI1638" s="624"/>
      <c r="EJ1638" s="624"/>
      <c r="EK1638" s="624"/>
      <c r="EL1638" s="624"/>
      <c r="EM1638" s="624"/>
      <c r="EN1638" s="624"/>
      <c r="EO1638" s="624"/>
      <c r="EP1638" s="624"/>
      <c r="EQ1638" s="624"/>
    </row>
    <row r="1639" spans="1:147" s="560" customFormat="1">
      <c r="A1639" s="624"/>
      <c r="B1639" s="624"/>
      <c r="O1639" s="624"/>
      <c r="P1639" s="624"/>
      <c r="Q1639" s="624"/>
      <c r="R1639" s="624"/>
      <c r="S1639" s="624"/>
      <c r="T1639" s="624"/>
      <c r="U1639" s="624"/>
      <c r="V1639" s="624"/>
      <c r="W1639" s="624"/>
      <c r="X1639" s="624"/>
      <c r="Y1639" s="624"/>
      <c r="Z1639" s="624"/>
      <c r="AB1639" s="624"/>
      <c r="AC1639" s="624"/>
      <c r="AD1639" s="624"/>
      <c r="AE1639" s="624"/>
      <c r="AF1639" s="624"/>
      <c r="AG1639" s="624"/>
      <c r="AH1639" s="624"/>
      <c r="AI1639" s="624"/>
      <c r="AJ1639" s="624"/>
      <c r="AK1639" s="624"/>
      <c r="AL1639" s="624"/>
      <c r="AM1639" s="624"/>
      <c r="AN1639" s="624"/>
      <c r="AO1639" s="624"/>
      <c r="AP1639" s="624"/>
      <c r="AQ1639" s="624"/>
      <c r="AR1639" s="624"/>
      <c r="AS1639" s="624"/>
      <c r="AT1639" s="624"/>
      <c r="AU1639" s="624"/>
      <c r="AV1639" s="624"/>
      <c r="AW1639" s="624"/>
      <c r="AX1639" s="624"/>
      <c r="AY1639" s="624"/>
      <c r="AZ1639" s="624"/>
      <c r="BA1639" s="624"/>
      <c r="BB1639" s="624"/>
      <c r="BC1639" s="624"/>
      <c r="BD1639" s="624"/>
      <c r="BE1639" s="624"/>
      <c r="BF1639" s="624"/>
      <c r="BG1639" s="624"/>
      <c r="BH1639" s="624"/>
      <c r="BI1639" s="624"/>
      <c r="BJ1639" s="624"/>
      <c r="BK1639" s="624"/>
      <c r="BL1639" s="624"/>
      <c r="BM1639" s="624"/>
      <c r="BN1639" s="624"/>
      <c r="BO1639" s="624"/>
      <c r="BP1639" s="624"/>
      <c r="BQ1639" s="624"/>
      <c r="BR1639" s="624"/>
      <c r="BS1639" s="624"/>
      <c r="BT1639" s="624"/>
      <c r="BU1639" s="624"/>
      <c r="BV1639" s="624"/>
      <c r="BW1639" s="624"/>
      <c r="BX1639" s="624"/>
      <c r="BY1639" s="624"/>
      <c r="BZ1639" s="624"/>
      <c r="CA1639" s="624"/>
      <c r="CB1639" s="624"/>
      <c r="CC1639" s="624"/>
      <c r="CD1639" s="624"/>
      <c r="CE1639" s="624"/>
      <c r="CF1639" s="624"/>
      <c r="CG1639" s="624"/>
      <c r="CH1639" s="624"/>
      <c r="CI1639" s="624"/>
      <c r="CJ1639" s="624"/>
      <c r="CK1639" s="624"/>
      <c r="CL1639" s="624"/>
      <c r="CM1639" s="624"/>
      <c r="CN1639" s="624"/>
      <c r="CO1639" s="624"/>
      <c r="CP1639" s="624"/>
      <c r="CQ1639" s="624"/>
      <c r="CR1639" s="624"/>
      <c r="CS1639" s="624"/>
      <c r="CT1639" s="624"/>
      <c r="CU1639" s="624"/>
      <c r="CV1639" s="624"/>
      <c r="CW1639" s="624"/>
      <c r="CX1639" s="624"/>
      <c r="CY1639" s="624"/>
      <c r="CZ1639" s="624"/>
      <c r="DA1639" s="624"/>
      <c r="DB1639" s="624"/>
      <c r="DC1639" s="624"/>
      <c r="DD1639" s="624"/>
      <c r="DE1639" s="624"/>
      <c r="DF1639" s="624"/>
      <c r="DG1639" s="624"/>
      <c r="DH1639" s="624"/>
      <c r="DI1639" s="624"/>
      <c r="DJ1639" s="624"/>
      <c r="DK1639" s="624"/>
      <c r="DL1639" s="624"/>
      <c r="DM1639" s="624"/>
      <c r="DN1639" s="624"/>
      <c r="DO1639" s="624"/>
      <c r="DP1639" s="624"/>
      <c r="DQ1639" s="624"/>
      <c r="DR1639" s="624"/>
      <c r="DS1639" s="624"/>
      <c r="DT1639" s="624"/>
      <c r="DU1639" s="624"/>
      <c r="DV1639" s="624"/>
      <c r="DW1639" s="624"/>
      <c r="DX1639" s="624"/>
      <c r="DY1639" s="624"/>
      <c r="DZ1639" s="624"/>
      <c r="EA1639" s="624"/>
      <c r="EB1639" s="624"/>
      <c r="EC1639" s="624"/>
      <c r="ED1639" s="624"/>
      <c r="EE1639" s="624"/>
      <c r="EF1639" s="624"/>
      <c r="EG1639" s="624"/>
      <c r="EH1639" s="624"/>
      <c r="EI1639" s="624"/>
      <c r="EJ1639" s="624"/>
      <c r="EK1639" s="624"/>
      <c r="EL1639" s="624"/>
      <c r="EM1639" s="624"/>
      <c r="EN1639" s="624"/>
      <c r="EO1639" s="624"/>
      <c r="EP1639" s="624"/>
      <c r="EQ1639" s="624"/>
    </row>
    <row r="1640" spans="1:147" s="560" customFormat="1">
      <c r="A1640" s="624"/>
      <c r="B1640" s="624"/>
      <c r="O1640" s="624"/>
      <c r="P1640" s="624"/>
      <c r="Q1640" s="624"/>
      <c r="R1640" s="624"/>
      <c r="S1640" s="624"/>
      <c r="T1640" s="624"/>
      <c r="U1640" s="624"/>
      <c r="V1640" s="624"/>
      <c r="W1640" s="624"/>
      <c r="X1640" s="624"/>
      <c r="Y1640" s="624"/>
      <c r="Z1640" s="624"/>
      <c r="AB1640" s="624"/>
      <c r="AC1640" s="624"/>
      <c r="AD1640" s="624"/>
      <c r="AE1640" s="624"/>
      <c r="AF1640" s="624"/>
      <c r="AG1640" s="624"/>
      <c r="AH1640" s="624"/>
      <c r="AI1640" s="624"/>
      <c r="AJ1640" s="624"/>
      <c r="AK1640" s="624"/>
      <c r="AL1640" s="624"/>
      <c r="AM1640" s="624"/>
      <c r="AN1640" s="624"/>
      <c r="AO1640" s="624"/>
      <c r="AP1640" s="624"/>
      <c r="AQ1640" s="624"/>
      <c r="AR1640" s="624"/>
      <c r="AS1640" s="624"/>
      <c r="AT1640" s="624"/>
      <c r="AU1640" s="624"/>
      <c r="AV1640" s="624"/>
      <c r="AW1640" s="624"/>
      <c r="AX1640" s="624"/>
      <c r="AY1640" s="624"/>
      <c r="AZ1640" s="624"/>
      <c r="BA1640" s="624"/>
      <c r="BB1640" s="624"/>
      <c r="BC1640" s="624"/>
      <c r="BD1640" s="624"/>
      <c r="BE1640" s="624"/>
      <c r="BF1640" s="624"/>
      <c r="BG1640" s="624"/>
      <c r="BH1640" s="624"/>
      <c r="BI1640" s="624"/>
      <c r="BJ1640" s="624"/>
      <c r="BK1640" s="624"/>
      <c r="BL1640" s="624"/>
      <c r="BM1640" s="624"/>
      <c r="BN1640" s="624"/>
      <c r="BO1640" s="624"/>
      <c r="BP1640" s="624"/>
      <c r="BQ1640" s="624"/>
      <c r="BR1640" s="624"/>
      <c r="BS1640" s="624"/>
      <c r="BT1640" s="624"/>
      <c r="BU1640" s="624"/>
      <c r="BV1640" s="624"/>
      <c r="BW1640" s="624"/>
      <c r="BX1640" s="624"/>
      <c r="BY1640" s="624"/>
      <c r="BZ1640" s="624"/>
      <c r="CA1640" s="624"/>
      <c r="CB1640" s="624"/>
      <c r="CC1640" s="624"/>
      <c r="CD1640" s="624"/>
      <c r="CE1640" s="624"/>
      <c r="CF1640" s="624"/>
      <c r="CG1640" s="624"/>
      <c r="CH1640" s="624"/>
      <c r="CI1640" s="624"/>
      <c r="CJ1640" s="624"/>
      <c r="CK1640" s="624"/>
      <c r="CL1640" s="624"/>
      <c r="CM1640" s="624"/>
      <c r="CN1640" s="624"/>
      <c r="CO1640" s="624"/>
      <c r="CP1640" s="624"/>
      <c r="CQ1640" s="624"/>
      <c r="CR1640" s="624"/>
      <c r="CS1640" s="624"/>
      <c r="CT1640" s="624"/>
      <c r="CU1640" s="624"/>
      <c r="CV1640" s="624"/>
      <c r="CW1640" s="624"/>
      <c r="CX1640" s="624"/>
      <c r="CY1640" s="624"/>
      <c r="CZ1640" s="624"/>
      <c r="DA1640" s="624"/>
      <c r="DB1640" s="624"/>
      <c r="DC1640" s="624"/>
      <c r="DD1640" s="624"/>
      <c r="DE1640" s="624"/>
      <c r="DF1640" s="624"/>
      <c r="DG1640" s="624"/>
      <c r="DH1640" s="624"/>
      <c r="DI1640" s="624"/>
      <c r="DJ1640" s="624"/>
      <c r="DK1640" s="624"/>
      <c r="DL1640" s="624"/>
      <c r="DM1640" s="624"/>
      <c r="DN1640" s="624"/>
      <c r="DO1640" s="624"/>
      <c r="DP1640" s="624"/>
      <c r="DQ1640" s="624"/>
      <c r="DR1640" s="624"/>
      <c r="DS1640" s="624"/>
      <c r="DT1640" s="624"/>
      <c r="DU1640" s="624"/>
      <c r="DV1640" s="624"/>
      <c r="DW1640" s="624"/>
      <c r="DX1640" s="624"/>
      <c r="DY1640" s="624"/>
      <c r="DZ1640" s="624"/>
      <c r="EA1640" s="624"/>
      <c r="EB1640" s="624"/>
      <c r="EC1640" s="624"/>
      <c r="ED1640" s="624"/>
      <c r="EE1640" s="624"/>
      <c r="EF1640" s="624"/>
      <c r="EG1640" s="624"/>
      <c r="EH1640" s="624"/>
      <c r="EI1640" s="624"/>
      <c r="EJ1640" s="624"/>
      <c r="EK1640" s="624"/>
      <c r="EL1640" s="624"/>
      <c r="EM1640" s="624"/>
      <c r="EN1640" s="624"/>
      <c r="EO1640" s="624"/>
      <c r="EP1640" s="624"/>
      <c r="EQ1640" s="624"/>
    </row>
    <row r="1641" spans="1:147" s="560" customFormat="1">
      <c r="A1641" s="624"/>
      <c r="B1641" s="624"/>
      <c r="O1641" s="624"/>
      <c r="P1641" s="624"/>
      <c r="Q1641" s="624"/>
      <c r="R1641" s="624"/>
      <c r="S1641" s="624"/>
      <c r="T1641" s="624"/>
      <c r="U1641" s="624"/>
      <c r="V1641" s="624"/>
      <c r="W1641" s="624"/>
      <c r="X1641" s="624"/>
      <c r="Y1641" s="624"/>
      <c r="Z1641" s="624"/>
      <c r="AB1641" s="624"/>
      <c r="AC1641" s="624"/>
      <c r="AD1641" s="624"/>
      <c r="AE1641" s="624"/>
      <c r="AF1641" s="624"/>
      <c r="AG1641" s="624"/>
      <c r="AH1641" s="624"/>
      <c r="AI1641" s="624"/>
      <c r="AJ1641" s="624"/>
      <c r="AK1641" s="624"/>
      <c r="AL1641" s="624"/>
      <c r="AM1641" s="624"/>
      <c r="AN1641" s="624"/>
      <c r="AO1641" s="624"/>
      <c r="AP1641" s="624"/>
      <c r="AQ1641" s="624"/>
      <c r="AR1641" s="624"/>
      <c r="AS1641" s="624"/>
      <c r="AT1641" s="624"/>
      <c r="AU1641" s="624"/>
      <c r="AV1641" s="624"/>
      <c r="AW1641" s="624"/>
      <c r="AX1641" s="624"/>
      <c r="AY1641" s="624"/>
      <c r="AZ1641" s="624"/>
      <c r="BA1641" s="624"/>
      <c r="BB1641" s="624"/>
      <c r="BC1641" s="624"/>
      <c r="BD1641" s="624"/>
      <c r="BE1641" s="624"/>
      <c r="BF1641" s="624"/>
      <c r="BG1641" s="624"/>
      <c r="BH1641" s="624"/>
      <c r="BI1641" s="624"/>
      <c r="BJ1641" s="624"/>
      <c r="BK1641" s="624"/>
      <c r="BL1641" s="624"/>
      <c r="BM1641" s="624"/>
      <c r="BN1641" s="624"/>
      <c r="BO1641" s="624"/>
      <c r="BP1641" s="624"/>
      <c r="BQ1641" s="624"/>
      <c r="BR1641" s="624"/>
      <c r="BS1641" s="624"/>
      <c r="BT1641" s="624"/>
      <c r="BU1641" s="624"/>
      <c r="BV1641" s="624"/>
      <c r="BW1641" s="624"/>
      <c r="BX1641" s="624"/>
      <c r="BY1641" s="624"/>
      <c r="BZ1641" s="624"/>
      <c r="CA1641" s="624"/>
      <c r="CB1641" s="624"/>
      <c r="CC1641" s="624"/>
      <c r="CD1641" s="624"/>
      <c r="CE1641" s="624"/>
      <c r="CF1641" s="624"/>
      <c r="CG1641" s="624"/>
      <c r="CH1641" s="624"/>
      <c r="CI1641" s="624"/>
      <c r="CJ1641" s="624"/>
      <c r="CK1641" s="624"/>
      <c r="CL1641" s="624"/>
      <c r="CM1641" s="624"/>
      <c r="CN1641" s="624"/>
      <c r="CO1641" s="624"/>
      <c r="CP1641" s="624"/>
      <c r="CQ1641" s="624"/>
      <c r="CR1641" s="624"/>
      <c r="CS1641" s="624"/>
      <c r="CT1641" s="624"/>
      <c r="CU1641" s="624"/>
      <c r="CV1641" s="624"/>
      <c r="CW1641" s="624"/>
      <c r="CX1641" s="624"/>
      <c r="CY1641" s="624"/>
      <c r="CZ1641" s="624"/>
      <c r="DA1641" s="624"/>
      <c r="DB1641" s="624"/>
      <c r="DC1641" s="624"/>
      <c r="DD1641" s="624"/>
      <c r="DE1641" s="624"/>
      <c r="DF1641" s="624"/>
      <c r="DG1641" s="624"/>
      <c r="DH1641" s="624"/>
      <c r="DI1641" s="624"/>
      <c r="DJ1641" s="624"/>
      <c r="DK1641" s="624"/>
      <c r="DL1641" s="624"/>
      <c r="DM1641" s="624"/>
      <c r="DN1641" s="624"/>
      <c r="DO1641" s="624"/>
      <c r="DP1641" s="624"/>
      <c r="DQ1641" s="624"/>
      <c r="DR1641" s="624"/>
      <c r="DS1641" s="624"/>
      <c r="DT1641" s="624"/>
      <c r="DU1641" s="624"/>
      <c r="DV1641" s="624"/>
      <c r="DW1641" s="624"/>
      <c r="DX1641" s="624"/>
      <c r="DY1641" s="624"/>
      <c r="DZ1641" s="624"/>
      <c r="EA1641" s="624"/>
      <c r="EB1641" s="624"/>
      <c r="EC1641" s="624"/>
      <c r="ED1641" s="624"/>
      <c r="EE1641" s="624"/>
      <c r="EF1641" s="624"/>
      <c r="EG1641" s="624"/>
      <c r="EH1641" s="624"/>
      <c r="EI1641" s="624"/>
      <c r="EJ1641" s="624"/>
      <c r="EK1641" s="624"/>
      <c r="EL1641" s="624"/>
      <c r="EM1641" s="624"/>
      <c r="EN1641" s="624"/>
      <c r="EO1641" s="624"/>
      <c r="EP1641" s="624"/>
      <c r="EQ1641" s="624"/>
    </row>
    <row r="1642" spans="1:147" s="560" customFormat="1">
      <c r="A1642" s="624"/>
      <c r="B1642" s="624"/>
      <c r="O1642" s="624"/>
      <c r="P1642" s="624"/>
      <c r="Q1642" s="624"/>
      <c r="R1642" s="624"/>
      <c r="S1642" s="624"/>
      <c r="T1642" s="624"/>
      <c r="U1642" s="624"/>
      <c r="V1642" s="624"/>
      <c r="W1642" s="624"/>
      <c r="X1642" s="624"/>
      <c r="Y1642" s="624"/>
      <c r="Z1642" s="624"/>
      <c r="AB1642" s="624"/>
      <c r="AC1642" s="624"/>
      <c r="AD1642" s="624"/>
      <c r="AE1642" s="624"/>
      <c r="AF1642" s="624"/>
      <c r="AG1642" s="624"/>
      <c r="AH1642" s="624"/>
      <c r="AI1642" s="624"/>
      <c r="AJ1642" s="624"/>
      <c r="AK1642" s="624"/>
      <c r="AL1642" s="624"/>
      <c r="AM1642" s="624"/>
      <c r="AN1642" s="624"/>
      <c r="AO1642" s="624"/>
      <c r="AP1642" s="624"/>
      <c r="AQ1642" s="624"/>
      <c r="AR1642" s="624"/>
      <c r="AS1642" s="624"/>
      <c r="AT1642" s="624"/>
      <c r="AU1642" s="624"/>
      <c r="AV1642" s="624"/>
      <c r="AW1642" s="624"/>
      <c r="AX1642" s="624"/>
      <c r="AY1642" s="624"/>
      <c r="AZ1642" s="624"/>
      <c r="BA1642" s="624"/>
      <c r="BB1642" s="624"/>
      <c r="BC1642" s="624"/>
      <c r="BD1642" s="624"/>
      <c r="BE1642" s="624"/>
      <c r="BF1642" s="624"/>
      <c r="BG1642" s="624"/>
      <c r="BH1642" s="624"/>
      <c r="BI1642" s="624"/>
      <c r="BJ1642" s="624"/>
      <c r="BK1642" s="624"/>
      <c r="BL1642" s="624"/>
      <c r="BM1642" s="624"/>
      <c r="BN1642" s="624"/>
      <c r="BO1642" s="624"/>
      <c r="BP1642" s="624"/>
      <c r="BQ1642" s="624"/>
      <c r="BR1642" s="624"/>
      <c r="BS1642" s="624"/>
      <c r="BT1642" s="624"/>
      <c r="BU1642" s="624"/>
      <c r="BV1642" s="624"/>
      <c r="BW1642" s="624"/>
      <c r="BX1642" s="624"/>
      <c r="BY1642" s="624"/>
      <c r="BZ1642" s="624"/>
      <c r="CA1642" s="624"/>
      <c r="CB1642" s="624"/>
      <c r="CC1642" s="624"/>
      <c r="CD1642" s="624"/>
      <c r="CE1642" s="624"/>
      <c r="CF1642" s="624"/>
      <c r="CG1642" s="624"/>
      <c r="CH1642" s="624"/>
      <c r="CI1642" s="624"/>
      <c r="CJ1642" s="624"/>
      <c r="CK1642" s="624"/>
      <c r="CL1642" s="624"/>
      <c r="CM1642" s="624"/>
      <c r="CN1642" s="624"/>
      <c r="CO1642" s="624"/>
      <c r="CP1642" s="624"/>
      <c r="CQ1642" s="624"/>
      <c r="CR1642" s="624"/>
      <c r="CS1642" s="624"/>
      <c r="CT1642" s="624"/>
      <c r="CU1642" s="624"/>
      <c r="CV1642" s="624"/>
      <c r="CW1642" s="624"/>
      <c r="CX1642" s="624"/>
      <c r="CY1642" s="624"/>
      <c r="CZ1642" s="624"/>
      <c r="DA1642" s="624"/>
      <c r="DB1642" s="624"/>
      <c r="DC1642" s="624"/>
      <c r="DD1642" s="624"/>
      <c r="DE1642" s="624"/>
      <c r="DF1642" s="624"/>
      <c r="DG1642" s="624"/>
      <c r="DH1642" s="624"/>
      <c r="DI1642" s="624"/>
      <c r="DJ1642" s="624"/>
      <c r="DK1642" s="624"/>
      <c r="DL1642" s="624"/>
      <c r="DM1642" s="624"/>
      <c r="DN1642" s="624"/>
      <c r="DO1642" s="624"/>
      <c r="DP1642" s="624"/>
      <c r="DQ1642" s="624"/>
      <c r="DR1642" s="624"/>
      <c r="DS1642" s="624"/>
      <c r="DT1642" s="624"/>
      <c r="DU1642" s="624"/>
      <c r="DV1642" s="624"/>
      <c r="DW1642" s="624"/>
      <c r="DX1642" s="624"/>
      <c r="DY1642" s="624"/>
      <c r="DZ1642" s="624"/>
      <c r="EA1642" s="624"/>
      <c r="EB1642" s="624"/>
      <c r="EC1642" s="624"/>
      <c r="ED1642" s="624"/>
      <c r="EE1642" s="624"/>
      <c r="EF1642" s="624"/>
      <c r="EG1642" s="624"/>
      <c r="EH1642" s="624"/>
      <c r="EI1642" s="624"/>
      <c r="EJ1642" s="624"/>
      <c r="EK1642" s="624"/>
      <c r="EL1642" s="624"/>
      <c r="EM1642" s="624"/>
      <c r="EN1642" s="624"/>
      <c r="EO1642" s="624"/>
      <c r="EP1642" s="624"/>
      <c r="EQ1642" s="624"/>
    </row>
    <row r="1643" spans="1:147" s="560" customFormat="1">
      <c r="A1643" s="624"/>
      <c r="B1643" s="624"/>
      <c r="O1643" s="624"/>
      <c r="P1643" s="624"/>
      <c r="Q1643" s="624"/>
      <c r="R1643" s="624"/>
      <c r="S1643" s="624"/>
      <c r="T1643" s="624"/>
      <c r="U1643" s="624"/>
      <c r="V1643" s="624"/>
      <c r="W1643" s="624"/>
      <c r="X1643" s="624"/>
      <c r="Y1643" s="624"/>
      <c r="Z1643" s="624"/>
      <c r="AB1643" s="624"/>
      <c r="AC1643" s="624"/>
      <c r="AD1643" s="624"/>
      <c r="AE1643" s="624"/>
      <c r="AF1643" s="624"/>
      <c r="AG1643" s="624"/>
      <c r="AH1643" s="624"/>
      <c r="AI1643" s="624"/>
      <c r="AJ1643" s="624"/>
      <c r="AK1643" s="624"/>
      <c r="AL1643" s="624"/>
      <c r="AM1643" s="624"/>
      <c r="AN1643" s="624"/>
      <c r="AO1643" s="624"/>
      <c r="AP1643" s="624"/>
      <c r="AQ1643" s="624"/>
      <c r="AR1643" s="624"/>
      <c r="AS1643" s="624"/>
      <c r="AT1643" s="624"/>
      <c r="AU1643" s="624"/>
      <c r="AV1643" s="624"/>
      <c r="AW1643" s="624"/>
      <c r="AX1643" s="624"/>
      <c r="AY1643" s="624"/>
      <c r="AZ1643" s="624"/>
      <c r="BA1643" s="624"/>
      <c r="BB1643" s="624"/>
      <c r="BC1643" s="624"/>
      <c r="BD1643" s="624"/>
      <c r="BE1643" s="624"/>
      <c r="BF1643" s="624"/>
      <c r="BG1643" s="624"/>
      <c r="BH1643" s="624"/>
      <c r="BI1643" s="624"/>
      <c r="BJ1643" s="624"/>
      <c r="BK1643" s="624"/>
      <c r="BL1643" s="624"/>
      <c r="BM1643" s="624"/>
      <c r="BN1643" s="624"/>
      <c r="BO1643" s="624"/>
      <c r="BP1643" s="624"/>
      <c r="BQ1643" s="624"/>
      <c r="BR1643" s="624"/>
      <c r="BS1643" s="624"/>
      <c r="BT1643" s="624"/>
      <c r="BU1643" s="624"/>
      <c r="BV1643" s="624"/>
      <c r="BW1643" s="624"/>
      <c r="BX1643" s="624"/>
      <c r="BY1643" s="624"/>
      <c r="BZ1643" s="624"/>
      <c r="CA1643" s="624"/>
      <c r="CB1643" s="624"/>
      <c r="CC1643" s="624"/>
      <c r="CD1643" s="624"/>
      <c r="CE1643" s="624"/>
      <c r="CF1643" s="624"/>
      <c r="CG1643" s="624"/>
      <c r="CH1643" s="624"/>
      <c r="CI1643" s="624"/>
      <c r="CJ1643" s="624"/>
      <c r="CK1643" s="624"/>
      <c r="CL1643" s="624"/>
      <c r="CM1643" s="624"/>
      <c r="CN1643" s="624"/>
      <c r="CO1643" s="624"/>
      <c r="CP1643" s="624"/>
      <c r="CQ1643" s="624"/>
      <c r="CR1643" s="624"/>
      <c r="CS1643" s="624"/>
      <c r="CT1643" s="624"/>
      <c r="CU1643" s="624"/>
      <c r="CV1643" s="624"/>
      <c r="CW1643" s="624"/>
      <c r="CX1643" s="624"/>
      <c r="CY1643" s="624"/>
      <c r="CZ1643" s="624"/>
      <c r="DA1643" s="624"/>
      <c r="DB1643" s="624"/>
      <c r="DC1643" s="624"/>
      <c r="DD1643" s="624"/>
      <c r="DE1643" s="624"/>
      <c r="DF1643" s="624"/>
      <c r="DG1643" s="624"/>
      <c r="DH1643" s="624"/>
      <c r="DI1643" s="624"/>
      <c r="DJ1643" s="624"/>
      <c r="DK1643" s="624"/>
      <c r="DL1643" s="624"/>
      <c r="DM1643" s="624"/>
      <c r="DN1643" s="624"/>
      <c r="DO1643" s="624"/>
      <c r="DP1643" s="624"/>
      <c r="DQ1643" s="624"/>
      <c r="DR1643" s="624"/>
      <c r="DS1643" s="624"/>
      <c r="DT1643" s="624"/>
      <c r="DU1643" s="624"/>
      <c r="DV1643" s="624"/>
      <c r="DW1643" s="624"/>
      <c r="DX1643" s="624"/>
      <c r="DY1643" s="624"/>
      <c r="DZ1643" s="624"/>
      <c r="EA1643" s="624"/>
      <c r="EB1643" s="624"/>
      <c r="EC1643" s="624"/>
      <c r="ED1643" s="624"/>
      <c r="EE1643" s="624"/>
      <c r="EF1643" s="624"/>
      <c r="EG1643" s="624"/>
      <c r="EH1643" s="624"/>
      <c r="EI1643" s="624"/>
      <c r="EJ1643" s="624"/>
      <c r="EK1643" s="624"/>
      <c r="EL1643" s="624"/>
      <c r="EM1643" s="624"/>
      <c r="EN1643" s="624"/>
      <c r="EO1643" s="624"/>
      <c r="EP1643" s="624"/>
      <c r="EQ1643" s="624"/>
    </row>
    <row r="1644" spans="1:147" s="560" customFormat="1">
      <c r="A1644" s="624"/>
      <c r="B1644" s="624"/>
      <c r="O1644" s="624"/>
      <c r="P1644" s="624"/>
      <c r="Q1644" s="624"/>
      <c r="R1644" s="624"/>
      <c r="S1644" s="624"/>
      <c r="T1644" s="624"/>
      <c r="U1644" s="624"/>
      <c r="V1644" s="624"/>
      <c r="W1644" s="624"/>
      <c r="X1644" s="624"/>
      <c r="Y1644" s="624"/>
      <c r="Z1644" s="624"/>
      <c r="AB1644" s="624"/>
      <c r="AC1644" s="624"/>
      <c r="AD1644" s="624"/>
      <c r="AE1644" s="624"/>
      <c r="AF1644" s="624"/>
      <c r="AG1644" s="624"/>
      <c r="AH1644" s="624"/>
      <c r="AI1644" s="624"/>
      <c r="AJ1644" s="624"/>
      <c r="AK1644" s="624"/>
      <c r="AL1644" s="624"/>
      <c r="AM1644" s="624"/>
      <c r="AN1644" s="624"/>
      <c r="AO1644" s="624"/>
      <c r="AP1644" s="624"/>
      <c r="AQ1644" s="624"/>
      <c r="AR1644" s="624"/>
      <c r="AS1644" s="624"/>
      <c r="AT1644" s="624"/>
      <c r="AU1644" s="624"/>
      <c r="AV1644" s="624"/>
      <c r="AW1644" s="624"/>
      <c r="AX1644" s="624"/>
      <c r="AY1644" s="624"/>
      <c r="AZ1644" s="624"/>
      <c r="BA1644" s="624"/>
      <c r="BB1644" s="624"/>
      <c r="BC1644" s="624"/>
      <c r="BD1644" s="624"/>
      <c r="BE1644" s="624"/>
      <c r="BF1644" s="624"/>
      <c r="BG1644" s="624"/>
      <c r="BH1644" s="624"/>
      <c r="BI1644" s="624"/>
      <c r="BJ1644" s="624"/>
      <c r="BK1644" s="624"/>
      <c r="BL1644" s="624"/>
      <c r="BM1644" s="624"/>
      <c r="BN1644" s="624"/>
      <c r="BO1644" s="624"/>
      <c r="BP1644" s="624"/>
      <c r="BQ1644" s="624"/>
      <c r="BR1644" s="624"/>
      <c r="BS1644" s="624"/>
      <c r="BT1644" s="624"/>
      <c r="BU1644" s="624"/>
      <c r="BV1644" s="624"/>
      <c r="BW1644" s="624"/>
      <c r="BX1644" s="624"/>
      <c r="BY1644" s="624"/>
      <c r="BZ1644" s="624"/>
      <c r="CA1644" s="624"/>
      <c r="CB1644" s="624"/>
      <c r="CC1644" s="624"/>
      <c r="CD1644" s="624"/>
      <c r="CE1644" s="624"/>
      <c r="CF1644" s="624"/>
      <c r="CG1644" s="624"/>
      <c r="CH1644" s="624"/>
      <c r="CI1644" s="624"/>
      <c r="CJ1644" s="624"/>
      <c r="CK1644" s="624"/>
      <c r="CL1644" s="624"/>
      <c r="CM1644" s="624"/>
      <c r="CN1644" s="624"/>
      <c r="CO1644" s="624"/>
      <c r="CP1644" s="624"/>
      <c r="CQ1644" s="624"/>
      <c r="CR1644" s="624"/>
      <c r="CS1644" s="624"/>
      <c r="CT1644" s="624"/>
      <c r="CU1644" s="624"/>
      <c r="CV1644" s="624"/>
      <c r="CW1644" s="624"/>
      <c r="CX1644" s="624"/>
      <c r="CY1644" s="624"/>
      <c r="CZ1644" s="624"/>
      <c r="DA1644" s="624"/>
      <c r="DB1644" s="624"/>
      <c r="DC1644" s="624"/>
      <c r="DD1644" s="624"/>
      <c r="DE1644" s="624"/>
      <c r="DF1644" s="624"/>
      <c r="DG1644" s="624"/>
      <c r="DH1644" s="624"/>
      <c r="DI1644" s="624"/>
      <c r="DJ1644" s="624"/>
      <c r="DK1644" s="624"/>
      <c r="DL1644" s="624"/>
      <c r="DM1644" s="624"/>
      <c r="DN1644" s="624"/>
      <c r="DO1644" s="624"/>
      <c r="DP1644" s="624"/>
      <c r="DQ1644" s="624"/>
      <c r="DR1644" s="624"/>
      <c r="DS1644" s="624"/>
      <c r="DT1644" s="624"/>
      <c r="DU1644" s="624"/>
      <c r="DV1644" s="624"/>
      <c r="DW1644" s="624"/>
      <c r="DX1644" s="624"/>
      <c r="DY1644" s="624"/>
      <c r="DZ1644" s="624"/>
      <c r="EA1644" s="624"/>
      <c r="EB1644" s="624"/>
      <c r="EC1644" s="624"/>
      <c r="ED1644" s="624"/>
      <c r="EE1644" s="624"/>
      <c r="EF1644" s="624"/>
      <c r="EG1644" s="624"/>
      <c r="EH1644" s="624"/>
      <c r="EI1644" s="624"/>
      <c r="EJ1644" s="624"/>
      <c r="EK1644" s="624"/>
      <c r="EL1644" s="624"/>
      <c r="EM1644" s="624"/>
      <c r="EN1644" s="624"/>
      <c r="EO1644" s="624"/>
      <c r="EP1644" s="624"/>
      <c r="EQ1644" s="624"/>
    </row>
    <row r="1645" spans="1:147" s="560" customFormat="1">
      <c r="A1645" s="624"/>
      <c r="B1645" s="624"/>
      <c r="O1645" s="624"/>
      <c r="P1645" s="624"/>
      <c r="Q1645" s="624"/>
      <c r="R1645" s="624"/>
      <c r="S1645" s="624"/>
      <c r="T1645" s="624"/>
      <c r="U1645" s="624"/>
      <c r="V1645" s="624"/>
      <c r="W1645" s="624"/>
      <c r="X1645" s="624"/>
      <c r="Y1645" s="624"/>
      <c r="Z1645" s="624"/>
      <c r="AB1645" s="624"/>
      <c r="AC1645" s="624"/>
      <c r="AD1645" s="624"/>
      <c r="AE1645" s="624"/>
      <c r="AF1645" s="624"/>
      <c r="AG1645" s="624"/>
      <c r="AH1645" s="624"/>
      <c r="AI1645" s="624"/>
      <c r="AJ1645" s="624"/>
      <c r="AK1645" s="624"/>
      <c r="AL1645" s="624"/>
      <c r="AM1645" s="624"/>
      <c r="AN1645" s="624"/>
      <c r="AO1645" s="624"/>
      <c r="AP1645" s="624"/>
      <c r="AQ1645" s="624"/>
      <c r="AR1645" s="624"/>
      <c r="AS1645" s="624"/>
      <c r="AT1645" s="624"/>
      <c r="AU1645" s="624"/>
      <c r="AV1645" s="624"/>
      <c r="AW1645" s="624"/>
      <c r="AX1645" s="624"/>
      <c r="AY1645" s="624"/>
      <c r="AZ1645" s="624"/>
      <c r="BA1645" s="624"/>
      <c r="BB1645" s="624"/>
      <c r="BC1645" s="624"/>
      <c r="BD1645" s="624"/>
      <c r="BE1645" s="624"/>
      <c r="BF1645" s="624"/>
      <c r="BG1645" s="624"/>
      <c r="BH1645" s="624"/>
      <c r="BI1645" s="624"/>
      <c r="BJ1645" s="624"/>
      <c r="BK1645" s="624"/>
      <c r="BL1645" s="624"/>
      <c r="BM1645" s="624"/>
      <c r="BN1645" s="624"/>
      <c r="BO1645" s="624"/>
      <c r="BP1645" s="624"/>
      <c r="BQ1645" s="624"/>
      <c r="BR1645" s="624"/>
      <c r="BS1645" s="624"/>
      <c r="BT1645" s="624"/>
      <c r="BU1645" s="624"/>
      <c r="BV1645" s="624"/>
      <c r="BW1645" s="624"/>
      <c r="BX1645" s="624"/>
      <c r="BY1645" s="624"/>
      <c r="BZ1645" s="624"/>
      <c r="CA1645" s="624"/>
      <c r="CB1645" s="624"/>
      <c r="CC1645" s="624"/>
      <c r="CD1645" s="624"/>
      <c r="CE1645" s="624"/>
      <c r="CF1645" s="624"/>
      <c r="CG1645" s="624"/>
      <c r="CH1645" s="624"/>
      <c r="CI1645" s="624"/>
      <c r="CJ1645" s="624"/>
      <c r="CK1645" s="624"/>
      <c r="CL1645" s="624"/>
      <c r="CM1645" s="624"/>
      <c r="CN1645" s="624"/>
      <c r="CO1645" s="624"/>
      <c r="CP1645" s="624"/>
      <c r="CQ1645" s="624"/>
      <c r="CR1645" s="624"/>
      <c r="CS1645" s="624"/>
      <c r="CT1645" s="624"/>
      <c r="CU1645" s="624"/>
      <c r="CV1645" s="624"/>
      <c r="CW1645" s="624"/>
      <c r="CX1645" s="624"/>
      <c r="CY1645" s="624"/>
      <c r="CZ1645" s="624"/>
      <c r="DA1645" s="624"/>
      <c r="DB1645" s="624"/>
      <c r="DC1645" s="624"/>
      <c r="DD1645" s="624"/>
      <c r="DE1645" s="624"/>
      <c r="DF1645" s="624"/>
      <c r="DG1645" s="624"/>
      <c r="DH1645" s="624"/>
      <c r="DI1645" s="624"/>
      <c r="DJ1645" s="624"/>
      <c r="DK1645" s="624"/>
      <c r="DL1645" s="624"/>
      <c r="DM1645" s="624"/>
      <c r="DN1645" s="624"/>
      <c r="DO1645" s="624"/>
      <c r="DP1645" s="624"/>
      <c r="DQ1645" s="624"/>
      <c r="DR1645" s="624"/>
      <c r="DS1645" s="624"/>
      <c r="DT1645" s="624"/>
      <c r="DU1645" s="624"/>
      <c r="DV1645" s="624"/>
      <c r="DW1645" s="624"/>
      <c r="DX1645" s="624"/>
      <c r="DY1645" s="624"/>
      <c r="DZ1645" s="624"/>
      <c r="EA1645" s="624"/>
      <c r="EB1645" s="624"/>
      <c r="EC1645" s="624"/>
      <c r="ED1645" s="624"/>
      <c r="EE1645" s="624"/>
      <c r="EF1645" s="624"/>
      <c r="EG1645" s="624"/>
      <c r="EH1645" s="624"/>
      <c r="EI1645" s="624"/>
      <c r="EJ1645" s="624"/>
      <c r="EK1645" s="624"/>
      <c r="EL1645" s="624"/>
      <c r="EM1645" s="624"/>
      <c r="EN1645" s="624"/>
      <c r="EO1645" s="624"/>
      <c r="EP1645" s="624"/>
      <c r="EQ1645" s="624"/>
    </row>
    <row r="1646" spans="1:147" s="560" customFormat="1">
      <c r="A1646" s="624"/>
      <c r="B1646" s="624"/>
      <c r="O1646" s="624"/>
      <c r="P1646" s="624"/>
      <c r="Q1646" s="624"/>
      <c r="R1646" s="624"/>
      <c r="S1646" s="624"/>
      <c r="T1646" s="624"/>
      <c r="U1646" s="624"/>
      <c r="V1646" s="624"/>
      <c r="W1646" s="624"/>
      <c r="X1646" s="624"/>
      <c r="Y1646" s="624"/>
      <c r="Z1646" s="624"/>
      <c r="AB1646" s="624"/>
      <c r="AC1646" s="624"/>
      <c r="AD1646" s="624"/>
      <c r="AE1646" s="624"/>
      <c r="AF1646" s="624"/>
      <c r="AG1646" s="624"/>
      <c r="AH1646" s="624"/>
      <c r="AI1646" s="624"/>
      <c r="AJ1646" s="624"/>
      <c r="AK1646" s="624"/>
      <c r="AL1646" s="624"/>
      <c r="AM1646" s="624"/>
      <c r="AN1646" s="624"/>
      <c r="AO1646" s="624"/>
      <c r="AP1646" s="624"/>
      <c r="AQ1646" s="624"/>
      <c r="AR1646" s="624"/>
      <c r="AS1646" s="624"/>
      <c r="AT1646" s="624"/>
      <c r="AU1646" s="624"/>
      <c r="AV1646" s="624"/>
      <c r="AW1646" s="624"/>
      <c r="AX1646" s="624"/>
      <c r="AY1646" s="624"/>
      <c r="AZ1646" s="624"/>
      <c r="BA1646" s="624"/>
      <c r="BB1646" s="624"/>
      <c r="BC1646" s="624"/>
      <c r="BD1646" s="624"/>
      <c r="BE1646" s="624"/>
      <c r="BF1646" s="624"/>
      <c r="BG1646" s="624"/>
      <c r="BH1646" s="624"/>
      <c r="BI1646" s="624"/>
      <c r="BJ1646" s="624"/>
      <c r="BK1646" s="624"/>
      <c r="BL1646" s="624"/>
      <c r="BM1646" s="624"/>
      <c r="BN1646" s="624"/>
      <c r="BO1646" s="624"/>
      <c r="BP1646" s="624"/>
      <c r="BQ1646" s="624"/>
      <c r="BR1646" s="624"/>
      <c r="BS1646" s="624"/>
      <c r="BT1646" s="624"/>
      <c r="BU1646" s="624"/>
      <c r="BV1646" s="624"/>
      <c r="BW1646" s="624"/>
      <c r="BX1646" s="624"/>
      <c r="BY1646" s="624"/>
      <c r="BZ1646" s="624"/>
      <c r="CA1646" s="624"/>
      <c r="CB1646" s="624"/>
      <c r="CC1646" s="624"/>
      <c r="CD1646" s="624"/>
      <c r="CE1646" s="624"/>
      <c r="CF1646" s="624"/>
      <c r="CG1646" s="624"/>
      <c r="CH1646" s="624"/>
      <c r="CI1646" s="624"/>
      <c r="CJ1646" s="624"/>
      <c r="CK1646" s="624"/>
      <c r="CL1646" s="624"/>
      <c r="CM1646" s="624"/>
      <c r="CN1646" s="624"/>
      <c r="CO1646" s="624"/>
      <c r="CP1646" s="624"/>
      <c r="CQ1646" s="624"/>
      <c r="CR1646" s="624"/>
      <c r="CS1646" s="624"/>
      <c r="CT1646" s="624"/>
      <c r="CU1646" s="624"/>
      <c r="CV1646" s="624"/>
      <c r="CW1646" s="624"/>
      <c r="CX1646" s="624"/>
      <c r="CY1646" s="624"/>
      <c r="CZ1646" s="624"/>
      <c r="DA1646" s="624"/>
      <c r="DB1646" s="624"/>
      <c r="DC1646" s="624"/>
      <c r="DD1646" s="624"/>
      <c r="DE1646" s="624"/>
      <c r="DF1646" s="624"/>
      <c r="DG1646" s="624"/>
      <c r="DH1646" s="624"/>
      <c r="DI1646" s="624"/>
      <c r="DJ1646" s="624"/>
      <c r="DK1646" s="624"/>
      <c r="DL1646" s="624"/>
      <c r="DM1646" s="624"/>
      <c r="DN1646" s="624"/>
      <c r="DO1646" s="624"/>
      <c r="DP1646" s="624"/>
      <c r="DQ1646" s="624"/>
      <c r="DR1646" s="624"/>
      <c r="DS1646" s="624"/>
      <c r="DT1646" s="624"/>
      <c r="DU1646" s="624"/>
      <c r="DV1646" s="624"/>
      <c r="DW1646" s="624"/>
      <c r="DX1646" s="624"/>
      <c r="DY1646" s="624"/>
      <c r="DZ1646" s="624"/>
      <c r="EA1646" s="624"/>
      <c r="EB1646" s="624"/>
      <c r="EC1646" s="624"/>
      <c r="ED1646" s="624"/>
      <c r="EE1646" s="624"/>
      <c r="EF1646" s="624"/>
      <c r="EG1646" s="624"/>
      <c r="EH1646" s="624"/>
      <c r="EI1646" s="624"/>
      <c r="EJ1646" s="624"/>
      <c r="EK1646" s="624"/>
      <c r="EL1646" s="624"/>
      <c r="EM1646" s="624"/>
      <c r="EN1646" s="624"/>
      <c r="EO1646" s="624"/>
      <c r="EP1646" s="624"/>
      <c r="EQ1646" s="624"/>
    </row>
    <row r="1647" spans="1:147" s="560" customFormat="1">
      <c r="A1647" s="624"/>
      <c r="B1647" s="624"/>
      <c r="O1647" s="624"/>
      <c r="P1647" s="624"/>
      <c r="Q1647" s="624"/>
      <c r="R1647" s="624"/>
      <c r="S1647" s="624"/>
      <c r="T1647" s="624"/>
      <c r="U1647" s="624"/>
      <c r="V1647" s="624"/>
      <c r="W1647" s="624"/>
      <c r="X1647" s="624"/>
      <c r="Y1647" s="624"/>
      <c r="Z1647" s="624"/>
      <c r="AB1647" s="624"/>
      <c r="AC1647" s="624"/>
      <c r="AD1647" s="624"/>
      <c r="AE1647" s="624"/>
      <c r="AF1647" s="624"/>
      <c r="AG1647" s="624"/>
      <c r="AH1647" s="624"/>
      <c r="AI1647" s="624"/>
      <c r="AJ1647" s="624"/>
      <c r="AK1647" s="624"/>
      <c r="AL1647" s="624"/>
      <c r="AM1647" s="624"/>
      <c r="AN1647" s="624"/>
      <c r="AO1647" s="624"/>
      <c r="AP1647" s="624"/>
      <c r="AQ1647" s="624"/>
      <c r="AR1647" s="624"/>
      <c r="AS1647" s="624"/>
      <c r="AT1647" s="624"/>
      <c r="AU1647" s="624"/>
      <c r="AV1647" s="624"/>
      <c r="AW1647" s="624"/>
      <c r="AX1647" s="624"/>
      <c r="AY1647" s="624"/>
      <c r="AZ1647" s="624"/>
      <c r="BA1647" s="624"/>
      <c r="BB1647" s="624"/>
      <c r="BC1647" s="624"/>
      <c r="BD1647" s="624"/>
      <c r="BE1647" s="624"/>
      <c r="BF1647" s="624"/>
      <c r="BG1647" s="624"/>
      <c r="BH1647" s="624"/>
      <c r="BI1647" s="624"/>
      <c r="BJ1647" s="624"/>
      <c r="BK1647" s="624"/>
      <c r="BL1647" s="624"/>
      <c r="BM1647" s="624"/>
      <c r="BN1647" s="624"/>
      <c r="BO1647" s="624"/>
      <c r="BP1647" s="624"/>
      <c r="BQ1647" s="624"/>
      <c r="BR1647" s="624"/>
      <c r="BS1647" s="624"/>
      <c r="BT1647" s="624"/>
      <c r="BU1647" s="624"/>
      <c r="BV1647" s="624"/>
      <c r="BW1647" s="624"/>
      <c r="BX1647" s="624"/>
      <c r="BY1647" s="624"/>
      <c r="BZ1647" s="624"/>
      <c r="CA1647" s="624"/>
      <c r="CB1647" s="624"/>
      <c r="CC1647" s="624"/>
      <c r="CD1647" s="624"/>
      <c r="CE1647" s="624"/>
      <c r="CF1647" s="624"/>
      <c r="CG1647" s="624"/>
      <c r="CH1647" s="624"/>
      <c r="CI1647" s="624"/>
      <c r="CJ1647" s="624"/>
      <c r="CK1647" s="624"/>
      <c r="CL1647" s="624"/>
      <c r="CM1647" s="624"/>
      <c r="CN1647" s="624"/>
      <c r="CO1647" s="624"/>
      <c r="CP1647" s="624"/>
      <c r="CQ1647" s="624"/>
      <c r="CR1647" s="624"/>
      <c r="CS1647" s="624"/>
      <c r="CT1647" s="624"/>
      <c r="CU1647" s="624"/>
      <c r="CV1647" s="624"/>
      <c r="CW1647" s="624"/>
      <c r="CX1647" s="624"/>
      <c r="CY1647" s="624"/>
      <c r="CZ1647" s="624"/>
      <c r="DA1647" s="624"/>
      <c r="DB1647" s="624"/>
      <c r="DC1647" s="624"/>
      <c r="DD1647" s="624"/>
      <c r="DE1647" s="624"/>
      <c r="DF1647" s="624"/>
      <c r="DG1647" s="624"/>
      <c r="DH1647" s="624"/>
      <c r="DI1647" s="624"/>
      <c r="DJ1647" s="624"/>
      <c r="DK1647" s="624"/>
      <c r="DL1647" s="624"/>
      <c r="DM1647" s="624"/>
      <c r="DN1647" s="624"/>
      <c r="DO1647" s="624"/>
      <c r="DP1647" s="624"/>
      <c r="DQ1647" s="624"/>
      <c r="DR1647" s="624"/>
      <c r="DS1647" s="624"/>
      <c r="DT1647" s="624"/>
      <c r="DU1647" s="624"/>
      <c r="DV1647" s="624"/>
      <c r="DW1647" s="624"/>
      <c r="DX1647" s="624"/>
      <c r="DY1647" s="624"/>
      <c r="DZ1647" s="624"/>
      <c r="EA1647" s="624"/>
      <c r="EB1647" s="624"/>
      <c r="EC1647" s="624"/>
      <c r="ED1647" s="624"/>
      <c r="EE1647" s="624"/>
      <c r="EF1647" s="624"/>
      <c r="EG1647" s="624"/>
      <c r="EH1647" s="624"/>
      <c r="EI1647" s="624"/>
      <c r="EJ1647" s="624"/>
      <c r="EK1647" s="624"/>
      <c r="EL1647" s="624"/>
      <c r="EM1647" s="624"/>
      <c r="EN1647" s="624"/>
      <c r="EO1647" s="624"/>
      <c r="EP1647" s="624"/>
      <c r="EQ1647" s="624"/>
    </row>
    <row r="1648" spans="1:147" s="560" customFormat="1">
      <c r="A1648" s="624"/>
      <c r="B1648" s="624"/>
      <c r="O1648" s="624"/>
      <c r="P1648" s="624"/>
      <c r="Q1648" s="624"/>
      <c r="R1648" s="624"/>
      <c r="S1648" s="624"/>
      <c r="T1648" s="624"/>
      <c r="U1648" s="624"/>
      <c r="V1648" s="624"/>
      <c r="W1648" s="624"/>
      <c r="X1648" s="624"/>
      <c r="Y1648" s="624"/>
      <c r="Z1648" s="624"/>
      <c r="AB1648" s="624"/>
      <c r="AC1648" s="624"/>
      <c r="AD1648" s="624"/>
      <c r="AE1648" s="624"/>
      <c r="AF1648" s="624"/>
      <c r="AG1648" s="624"/>
      <c r="AH1648" s="624"/>
      <c r="AI1648" s="624"/>
      <c r="AJ1648" s="624"/>
      <c r="AK1648" s="624"/>
      <c r="AL1648" s="624"/>
      <c r="AM1648" s="624"/>
      <c r="AN1648" s="624"/>
      <c r="AO1648" s="624"/>
      <c r="AP1648" s="624"/>
      <c r="AQ1648" s="624"/>
      <c r="AR1648" s="624"/>
      <c r="AS1648" s="624"/>
      <c r="AT1648" s="624"/>
      <c r="AU1648" s="624"/>
      <c r="AV1648" s="624"/>
      <c r="AW1648" s="624"/>
      <c r="AX1648" s="624"/>
      <c r="AY1648" s="624"/>
      <c r="AZ1648" s="624"/>
      <c r="BA1648" s="624"/>
      <c r="BB1648" s="624"/>
      <c r="BC1648" s="624"/>
      <c r="BD1648" s="624"/>
      <c r="BE1648" s="624"/>
      <c r="BF1648" s="624"/>
      <c r="BG1648" s="624"/>
      <c r="BH1648" s="624"/>
      <c r="BI1648" s="624"/>
      <c r="BJ1648" s="624"/>
      <c r="BK1648" s="624"/>
      <c r="BL1648" s="624"/>
      <c r="BM1648" s="624"/>
      <c r="BN1648" s="624"/>
      <c r="BO1648" s="624"/>
      <c r="BP1648" s="624"/>
      <c r="BQ1648" s="624"/>
      <c r="BR1648" s="624"/>
      <c r="BS1648" s="624"/>
      <c r="BT1648" s="624"/>
      <c r="BU1648" s="624"/>
      <c r="BV1648" s="624"/>
      <c r="BW1648" s="624"/>
      <c r="BX1648" s="624"/>
      <c r="BY1648" s="624"/>
      <c r="BZ1648" s="624"/>
      <c r="CA1648" s="624"/>
      <c r="CB1648" s="624"/>
      <c r="CC1648" s="624"/>
      <c r="CD1648" s="624"/>
      <c r="CE1648" s="624"/>
      <c r="CF1648" s="624"/>
      <c r="CG1648" s="624"/>
      <c r="CH1648" s="624"/>
      <c r="CI1648" s="624"/>
      <c r="CJ1648" s="624"/>
      <c r="CK1648" s="624"/>
      <c r="CL1648" s="624"/>
      <c r="CM1648" s="624"/>
      <c r="CN1648" s="624"/>
      <c r="CO1648" s="624"/>
      <c r="CP1648" s="624"/>
      <c r="CQ1648" s="624"/>
      <c r="CR1648" s="624"/>
      <c r="CS1648" s="624"/>
      <c r="CT1648" s="624"/>
      <c r="CU1648" s="624"/>
      <c r="CV1648" s="624"/>
      <c r="CW1648" s="624"/>
      <c r="CX1648" s="624"/>
      <c r="CY1648" s="624"/>
      <c r="CZ1648" s="624"/>
      <c r="DA1648" s="624"/>
      <c r="DB1648" s="624"/>
      <c r="DC1648" s="624"/>
      <c r="DD1648" s="624"/>
      <c r="DE1648" s="624"/>
      <c r="DF1648" s="624"/>
      <c r="DG1648" s="624"/>
      <c r="DH1648" s="624"/>
      <c r="DI1648" s="624"/>
      <c r="DJ1648" s="624"/>
      <c r="DK1648" s="624"/>
      <c r="DL1648" s="624"/>
      <c r="DM1648" s="624"/>
      <c r="DN1648" s="624"/>
      <c r="DO1648" s="624"/>
      <c r="DP1648" s="624"/>
      <c r="DQ1648" s="624"/>
      <c r="DR1648" s="624"/>
      <c r="DS1648" s="624"/>
      <c r="DT1648" s="624"/>
      <c r="DU1648" s="624"/>
      <c r="DV1648" s="624"/>
      <c r="DW1648" s="624"/>
      <c r="DX1648" s="624"/>
      <c r="DY1648" s="624"/>
      <c r="DZ1648" s="624"/>
      <c r="EA1648" s="624"/>
      <c r="EB1648" s="624"/>
      <c r="EC1648" s="624"/>
      <c r="ED1648" s="624"/>
      <c r="EE1648" s="624"/>
      <c r="EF1648" s="624"/>
      <c r="EG1648" s="624"/>
      <c r="EH1648" s="624"/>
      <c r="EI1648" s="624"/>
      <c r="EJ1648" s="624"/>
      <c r="EK1648" s="624"/>
      <c r="EL1648" s="624"/>
      <c r="EM1648" s="624"/>
      <c r="EN1648" s="624"/>
      <c r="EO1648" s="624"/>
      <c r="EP1648" s="624"/>
      <c r="EQ1648" s="624"/>
    </row>
    <row r="1649" spans="1:147" s="560" customFormat="1">
      <c r="A1649" s="624"/>
      <c r="B1649" s="624"/>
      <c r="O1649" s="624"/>
      <c r="P1649" s="624"/>
      <c r="Q1649" s="624"/>
      <c r="R1649" s="624"/>
      <c r="S1649" s="624"/>
      <c r="T1649" s="624"/>
      <c r="U1649" s="624"/>
      <c r="V1649" s="624"/>
      <c r="W1649" s="624"/>
      <c r="X1649" s="624"/>
      <c r="Y1649" s="624"/>
      <c r="Z1649" s="624"/>
      <c r="AB1649" s="624"/>
      <c r="AC1649" s="624"/>
      <c r="AD1649" s="624"/>
      <c r="AE1649" s="624"/>
      <c r="AF1649" s="624"/>
      <c r="AG1649" s="624"/>
      <c r="AH1649" s="624"/>
      <c r="AI1649" s="624"/>
      <c r="AJ1649" s="624"/>
      <c r="AK1649" s="624"/>
      <c r="AL1649" s="624"/>
      <c r="AM1649" s="624"/>
      <c r="AN1649" s="624"/>
      <c r="AO1649" s="624"/>
      <c r="AP1649" s="624"/>
      <c r="AQ1649" s="624"/>
      <c r="AR1649" s="624"/>
      <c r="AS1649" s="624"/>
      <c r="AT1649" s="624"/>
      <c r="AU1649" s="624"/>
      <c r="AV1649" s="624"/>
      <c r="AW1649" s="624"/>
      <c r="AX1649" s="624"/>
      <c r="AY1649" s="624"/>
      <c r="AZ1649" s="624"/>
      <c r="BA1649" s="624"/>
      <c r="BB1649" s="624"/>
      <c r="BC1649" s="624"/>
      <c r="BD1649" s="624"/>
      <c r="BE1649" s="624"/>
      <c r="BF1649" s="624"/>
      <c r="BG1649" s="624"/>
      <c r="BH1649" s="624"/>
      <c r="BI1649" s="624"/>
      <c r="BJ1649" s="624"/>
      <c r="BK1649" s="624"/>
      <c r="BL1649" s="624"/>
      <c r="BM1649" s="624"/>
      <c r="BN1649" s="624"/>
      <c r="BO1649" s="624"/>
      <c r="BP1649" s="624"/>
      <c r="BQ1649" s="624"/>
      <c r="BR1649" s="624"/>
      <c r="BS1649" s="624"/>
      <c r="BT1649" s="624"/>
      <c r="BU1649" s="624"/>
      <c r="BV1649" s="624"/>
      <c r="BW1649" s="624"/>
      <c r="BX1649" s="624"/>
      <c r="BY1649" s="624"/>
      <c r="BZ1649" s="624"/>
      <c r="CA1649" s="624"/>
      <c r="CB1649" s="624"/>
      <c r="CC1649" s="624"/>
      <c r="CD1649" s="624"/>
      <c r="CE1649" s="624"/>
      <c r="CF1649" s="624"/>
      <c r="CG1649" s="624"/>
      <c r="CH1649" s="624"/>
      <c r="CI1649" s="624"/>
      <c r="CJ1649" s="624"/>
      <c r="CK1649" s="624"/>
      <c r="CL1649" s="624"/>
      <c r="CM1649" s="624"/>
      <c r="CN1649" s="624"/>
      <c r="CO1649" s="624"/>
      <c r="CP1649" s="624"/>
      <c r="CQ1649" s="624"/>
      <c r="CR1649" s="624"/>
      <c r="CS1649" s="624"/>
      <c r="CT1649" s="624"/>
      <c r="CU1649" s="624"/>
      <c r="CV1649" s="624"/>
      <c r="CW1649" s="624"/>
      <c r="CX1649" s="624"/>
      <c r="CY1649" s="624"/>
      <c r="CZ1649" s="624"/>
      <c r="DA1649" s="624"/>
      <c r="DB1649" s="624"/>
      <c r="DC1649" s="624"/>
      <c r="DD1649" s="624"/>
      <c r="DE1649" s="624"/>
      <c r="DF1649" s="624"/>
      <c r="DG1649" s="624"/>
      <c r="DH1649" s="624"/>
      <c r="DI1649" s="624"/>
      <c r="DJ1649" s="624"/>
      <c r="DK1649" s="624"/>
      <c r="DL1649" s="624"/>
      <c r="DM1649" s="624"/>
      <c r="DN1649" s="624"/>
      <c r="DO1649" s="624"/>
      <c r="DP1649" s="624"/>
      <c r="DQ1649" s="624"/>
      <c r="DR1649" s="624"/>
      <c r="DS1649" s="624"/>
      <c r="DT1649" s="624"/>
      <c r="DU1649" s="624"/>
      <c r="DV1649" s="624"/>
      <c r="DW1649" s="624"/>
      <c r="DX1649" s="624"/>
      <c r="DY1649" s="624"/>
      <c r="DZ1649" s="624"/>
      <c r="EA1649" s="624"/>
      <c r="EB1649" s="624"/>
      <c r="EC1649" s="624"/>
      <c r="ED1649" s="624"/>
      <c r="EE1649" s="624"/>
      <c r="EF1649" s="624"/>
      <c r="EG1649" s="624"/>
      <c r="EH1649" s="624"/>
      <c r="EI1649" s="624"/>
      <c r="EJ1649" s="624"/>
      <c r="EK1649" s="624"/>
      <c r="EL1649" s="624"/>
      <c r="EM1649" s="624"/>
      <c r="EN1649" s="624"/>
      <c r="EO1649" s="624"/>
      <c r="EP1649" s="624"/>
      <c r="EQ1649" s="624"/>
    </row>
    <row r="1650" spans="1:147" s="560" customFormat="1">
      <c r="A1650" s="624"/>
      <c r="B1650" s="624"/>
      <c r="O1650" s="624"/>
      <c r="P1650" s="624"/>
      <c r="Q1650" s="624"/>
      <c r="R1650" s="624"/>
      <c r="S1650" s="624"/>
      <c r="T1650" s="624"/>
      <c r="U1650" s="624"/>
      <c r="V1650" s="624"/>
      <c r="W1650" s="624"/>
      <c r="X1650" s="624"/>
      <c r="Y1650" s="624"/>
      <c r="Z1650" s="624"/>
      <c r="AB1650" s="624"/>
      <c r="AC1650" s="624"/>
      <c r="AD1650" s="624"/>
      <c r="AE1650" s="624"/>
      <c r="AF1650" s="624"/>
      <c r="AG1650" s="624"/>
      <c r="AH1650" s="624"/>
      <c r="AI1650" s="624"/>
      <c r="AJ1650" s="624"/>
      <c r="AK1650" s="624"/>
      <c r="AL1650" s="624"/>
      <c r="AM1650" s="624"/>
      <c r="AN1650" s="624"/>
      <c r="AO1650" s="624"/>
      <c r="AP1650" s="624"/>
      <c r="AQ1650" s="624"/>
      <c r="AR1650" s="624"/>
      <c r="AS1650" s="624"/>
      <c r="AT1650" s="624"/>
      <c r="AU1650" s="624"/>
      <c r="AV1650" s="624"/>
      <c r="AW1650" s="624"/>
      <c r="AX1650" s="624"/>
      <c r="AY1650" s="624"/>
      <c r="AZ1650" s="624"/>
      <c r="BA1650" s="624"/>
      <c r="BB1650" s="624"/>
      <c r="BC1650" s="624"/>
      <c r="BD1650" s="624"/>
      <c r="BE1650" s="624"/>
      <c r="BF1650" s="624"/>
      <c r="BG1650" s="624"/>
      <c r="BH1650" s="624"/>
      <c r="BI1650" s="624"/>
      <c r="BJ1650" s="624"/>
      <c r="BK1650" s="624"/>
      <c r="BL1650" s="624"/>
      <c r="BM1650" s="624"/>
      <c r="BN1650" s="624"/>
      <c r="BO1650" s="624"/>
      <c r="BP1650" s="624"/>
      <c r="BQ1650" s="624"/>
      <c r="BR1650" s="624"/>
      <c r="BS1650" s="624"/>
      <c r="BT1650" s="624"/>
      <c r="BU1650" s="624"/>
      <c r="BV1650" s="624"/>
      <c r="BW1650" s="624"/>
      <c r="BX1650" s="624"/>
      <c r="BY1650" s="624"/>
      <c r="BZ1650" s="624"/>
      <c r="CA1650" s="624"/>
      <c r="CB1650" s="624"/>
      <c r="CC1650" s="624"/>
      <c r="CD1650" s="624"/>
      <c r="CE1650" s="624"/>
      <c r="CF1650" s="624"/>
      <c r="CG1650" s="624"/>
      <c r="CH1650" s="624"/>
      <c r="CI1650" s="624"/>
      <c r="CJ1650" s="624"/>
      <c r="CK1650" s="624"/>
      <c r="CL1650" s="624"/>
      <c r="CM1650" s="624"/>
      <c r="CN1650" s="624"/>
      <c r="CO1650" s="624"/>
      <c r="CP1650" s="624"/>
      <c r="CQ1650" s="624"/>
      <c r="CR1650" s="624"/>
      <c r="CS1650" s="624"/>
      <c r="CT1650" s="624"/>
      <c r="CU1650" s="624"/>
      <c r="CV1650" s="624"/>
      <c r="CW1650" s="624"/>
      <c r="CX1650" s="624"/>
      <c r="CY1650" s="624"/>
      <c r="CZ1650" s="624"/>
      <c r="DA1650" s="624"/>
      <c r="DB1650" s="624"/>
      <c r="DC1650" s="624"/>
      <c r="DD1650" s="624"/>
      <c r="DE1650" s="624"/>
      <c r="DF1650" s="624"/>
      <c r="DG1650" s="624"/>
      <c r="DH1650" s="624"/>
      <c r="DI1650" s="624"/>
      <c r="DJ1650" s="624"/>
      <c r="DK1650" s="624"/>
      <c r="DL1650" s="624"/>
      <c r="DM1650" s="624"/>
      <c r="DN1650" s="624"/>
      <c r="DO1650" s="624"/>
      <c r="DP1650" s="624"/>
      <c r="DQ1650" s="624"/>
      <c r="DR1650" s="624"/>
      <c r="DS1650" s="624"/>
      <c r="DT1650" s="624"/>
      <c r="DU1650" s="624"/>
      <c r="DV1650" s="624"/>
      <c r="DW1650" s="624"/>
      <c r="DX1650" s="624"/>
      <c r="DY1650" s="624"/>
      <c r="DZ1650" s="624"/>
      <c r="EA1650" s="624"/>
      <c r="EB1650" s="624"/>
      <c r="EC1650" s="624"/>
      <c r="ED1650" s="624"/>
      <c r="EE1650" s="624"/>
      <c r="EF1650" s="624"/>
      <c r="EG1650" s="624"/>
      <c r="EH1650" s="624"/>
      <c r="EI1650" s="624"/>
      <c r="EJ1650" s="624"/>
      <c r="EK1650" s="624"/>
      <c r="EL1650" s="624"/>
      <c r="EM1650" s="624"/>
      <c r="EN1650" s="624"/>
      <c r="EO1650" s="624"/>
      <c r="EP1650" s="624"/>
      <c r="EQ1650" s="624"/>
    </row>
    <row r="1651" spans="1:147" s="560" customFormat="1">
      <c r="A1651" s="624"/>
      <c r="B1651" s="624"/>
      <c r="O1651" s="624"/>
      <c r="P1651" s="624"/>
      <c r="Q1651" s="624"/>
      <c r="R1651" s="624"/>
      <c r="S1651" s="624"/>
      <c r="T1651" s="624"/>
      <c r="U1651" s="624"/>
      <c r="V1651" s="624"/>
      <c r="W1651" s="624"/>
      <c r="X1651" s="624"/>
      <c r="Y1651" s="624"/>
      <c r="Z1651" s="624"/>
      <c r="AB1651" s="624"/>
      <c r="AC1651" s="624"/>
      <c r="AD1651" s="624"/>
      <c r="AE1651" s="624"/>
      <c r="AF1651" s="624"/>
      <c r="AG1651" s="624"/>
      <c r="AH1651" s="624"/>
      <c r="AI1651" s="624"/>
      <c r="AJ1651" s="624"/>
      <c r="AK1651" s="624"/>
      <c r="AL1651" s="624"/>
      <c r="AM1651" s="624"/>
      <c r="AN1651" s="624"/>
      <c r="AO1651" s="624"/>
      <c r="AP1651" s="624"/>
      <c r="AQ1651" s="624"/>
      <c r="AR1651" s="624"/>
      <c r="AS1651" s="624"/>
      <c r="AT1651" s="624"/>
      <c r="AU1651" s="624"/>
      <c r="AV1651" s="624"/>
      <c r="AW1651" s="624"/>
      <c r="AX1651" s="624"/>
      <c r="AY1651" s="624"/>
      <c r="AZ1651" s="624"/>
      <c r="BA1651" s="624"/>
      <c r="BB1651" s="624"/>
      <c r="BC1651" s="624"/>
      <c r="BD1651" s="624"/>
      <c r="BE1651" s="624"/>
      <c r="BF1651" s="624"/>
      <c r="BG1651" s="624"/>
      <c r="BH1651" s="624"/>
      <c r="BI1651" s="624"/>
      <c r="BJ1651" s="624"/>
      <c r="BK1651" s="624"/>
      <c r="BL1651" s="624"/>
      <c r="BM1651" s="624"/>
      <c r="BN1651" s="624"/>
      <c r="BO1651" s="624"/>
      <c r="BP1651" s="624"/>
      <c r="BQ1651" s="624"/>
      <c r="BR1651" s="624"/>
      <c r="BS1651" s="624"/>
      <c r="BT1651" s="624"/>
      <c r="BU1651" s="624"/>
      <c r="BV1651" s="624"/>
      <c r="BW1651" s="624"/>
      <c r="BX1651" s="624"/>
      <c r="BY1651" s="624"/>
      <c r="BZ1651" s="624"/>
      <c r="CA1651" s="624"/>
      <c r="CB1651" s="624"/>
      <c r="CC1651" s="624"/>
      <c r="CD1651" s="624"/>
      <c r="CE1651" s="624"/>
      <c r="CF1651" s="624"/>
      <c r="CG1651" s="624"/>
      <c r="CH1651" s="624"/>
      <c r="CI1651" s="624"/>
      <c r="CJ1651" s="624"/>
      <c r="CK1651" s="624"/>
      <c r="CL1651" s="624"/>
      <c r="CM1651" s="624"/>
      <c r="CN1651" s="624"/>
      <c r="CO1651" s="624"/>
      <c r="CP1651" s="624"/>
      <c r="CQ1651" s="624"/>
      <c r="CR1651" s="624"/>
      <c r="CS1651" s="624"/>
      <c r="CT1651" s="624"/>
      <c r="CU1651" s="624"/>
      <c r="CV1651" s="624"/>
      <c r="CW1651" s="624"/>
      <c r="CX1651" s="624"/>
      <c r="CY1651" s="624"/>
      <c r="CZ1651" s="624"/>
      <c r="DA1651" s="624"/>
      <c r="DB1651" s="624"/>
      <c r="DC1651" s="624"/>
      <c r="DD1651" s="624"/>
      <c r="DE1651" s="624"/>
      <c r="DF1651" s="624"/>
      <c r="DG1651" s="624"/>
      <c r="DH1651" s="624"/>
      <c r="DI1651" s="624"/>
      <c r="DJ1651" s="624"/>
      <c r="DK1651" s="624"/>
      <c r="DL1651" s="624"/>
      <c r="DM1651" s="624"/>
      <c r="DN1651" s="624"/>
      <c r="DO1651" s="624"/>
      <c r="DP1651" s="624"/>
      <c r="DQ1651" s="624"/>
      <c r="DR1651" s="624"/>
      <c r="DS1651" s="624"/>
      <c r="DT1651" s="624"/>
      <c r="DU1651" s="624"/>
      <c r="DV1651" s="624"/>
      <c r="DW1651" s="624"/>
      <c r="DX1651" s="624"/>
      <c r="DY1651" s="624"/>
      <c r="DZ1651" s="624"/>
      <c r="EA1651" s="624"/>
      <c r="EB1651" s="624"/>
      <c r="EC1651" s="624"/>
      <c r="ED1651" s="624"/>
      <c r="EE1651" s="624"/>
      <c r="EF1651" s="624"/>
      <c r="EG1651" s="624"/>
      <c r="EH1651" s="624"/>
      <c r="EI1651" s="624"/>
      <c r="EJ1651" s="624"/>
      <c r="EK1651" s="624"/>
      <c r="EL1651" s="624"/>
      <c r="EM1651" s="624"/>
      <c r="EN1651" s="624"/>
      <c r="EO1651" s="624"/>
      <c r="EP1651" s="624"/>
      <c r="EQ1651" s="624"/>
    </row>
    <row r="1652" spans="1:147" s="560" customFormat="1">
      <c r="A1652" s="624"/>
      <c r="B1652" s="624"/>
      <c r="O1652" s="624"/>
      <c r="P1652" s="624"/>
      <c r="Q1652" s="624"/>
      <c r="R1652" s="624"/>
      <c r="S1652" s="624"/>
      <c r="T1652" s="624"/>
      <c r="U1652" s="624"/>
      <c r="V1652" s="624"/>
      <c r="W1652" s="624"/>
      <c r="X1652" s="624"/>
      <c r="Y1652" s="624"/>
      <c r="Z1652" s="624"/>
      <c r="AB1652" s="624"/>
      <c r="AC1652" s="624"/>
      <c r="AD1652" s="624"/>
      <c r="AE1652" s="624"/>
      <c r="AF1652" s="624"/>
      <c r="AG1652" s="624"/>
      <c r="AH1652" s="624"/>
      <c r="AI1652" s="624"/>
      <c r="AJ1652" s="624"/>
      <c r="AK1652" s="624"/>
      <c r="AL1652" s="624"/>
      <c r="AM1652" s="624"/>
      <c r="AN1652" s="624"/>
      <c r="AO1652" s="624"/>
      <c r="AP1652" s="624"/>
      <c r="AQ1652" s="624"/>
      <c r="AR1652" s="624"/>
      <c r="AS1652" s="624"/>
      <c r="AT1652" s="624"/>
      <c r="AU1652" s="624"/>
      <c r="AV1652" s="624"/>
      <c r="AW1652" s="624"/>
      <c r="AX1652" s="624"/>
      <c r="AY1652" s="624"/>
      <c r="AZ1652" s="624"/>
      <c r="BA1652" s="624"/>
      <c r="BB1652" s="624"/>
      <c r="BC1652" s="624"/>
      <c r="BD1652" s="624"/>
      <c r="BE1652" s="624"/>
      <c r="BF1652" s="624"/>
      <c r="BG1652" s="624"/>
      <c r="BH1652" s="624"/>
      <c r="BI1652" s="624"/>
      <c r="BJ1652" s="624"/>
      <c r="BK1652" s="624"/>
      <c r="BL1652" s="624"/>
      <c r="BM1652" s="624"/>
      <c r="BN1652" s="624"/>
      <c r="BO1652" s="624"/>
      <c r="BP1652" s="624"/>
      <c r="BQ1652" s="624"/>
      <c r="BR1652" s="624"/>
      <c r="BS1652" s="624"/>
      <c r="BT1652" s="624"/>
      <c r="BU1652" s="624"/>
      <c r="BV1652" s="624"/>
      <c r="BW1652" s="624"/>
      <c r="BX1652" s="624"/>
      <c r="BY1652" s="624"/>
      <c r="BZ1652" s="624"/>
      <c r="CA1652" s="624"/>
      <c r="CB1652" s="624"/>
      <c r="CC1652" s="624"/>
      <c r="CD1652" s="624"/>
      <c r="CE1652" s="624"/>
      <c r="CF1652" s="624"/>
      <c r="CG1652" s="624"/>
      <c r="CH1652" s="624"/>
      <c r="CI1652" s="624"/>
      <c r="CJ1652" s="624"/>
      <c r="CK1652" s="624"/>
      <c r="CL1652" s="624"/>
      <c r="CM1652" s="624"/>
      <c r="CN1652" s="624"/>
      <c r="CO1652" s="624"/>
      <c r="CP1652" s="624"/>
      <c r="CQ1652" s="624"/>
      <c r="CR1652" s="624"/>
      <c r="CS1652" s="624"/>
      <c r="CT1652" s="624"/>
      <c r="CU1652" s="624"/>
      <c r="CV1652" s="624"/>
      <c r="CW1652" s="624"/>
      <c r="CX1652" s="624"/>
      <c r="CY1652" s="624"/>
      <c r="CZ1652" s="624"/>
      <c r="DA1652" s="624"/>
      <c r="DB1652" s="624"/>
      <c r="DC1652" s="624"/>
      <c r="DD1652" s="624"/>
      <c r="DE1652" s="624"/>
      <c r="DF1652" s="624"/>
      <c r="DG1652" s="624"/>
      <c r="DH1652" s="624"/>
      <c r="DI1652" s="624"/>
      <c r="DJ1652" s="624"/>
      <c r="DK1652" s="624"/>
      <c r="DL1652" s="624"/>
      <c r="DM1652" s="624"/>
      <c r="DN1652" s="624"/>
      <c r="DO1652" s="624"/>
      <c r="DP1652" s="624"/>
      <c r="DQ1652" s="624"/>
      <c r="DR1652" s="624"/>
      <c r="DS1652" s="624"/>
      <c r="DT1652" s="624"/>
      <c r="DU1652" s="624"/>
      <c r="DV1652" s="624"/>
      <c r="DW1652" s="624"/>
      <c r="DX1652" s="624"/>
      <c r="DY1652" s="624"/>
      <c r="DZ1652" s="624"/>
      <c r="EA1652" s="624"/>
      <c r="EB1652" s="624"/>
      <c r="EC1652" s="624"/>
      <c r="ED1652" s="624"/>
      <c r="EE1652" s="624"/>
      <c r="EF1652" s="624"/>
      <c r="EG1652" s="624"/>
      <c r="EH1652" s="624"/>
      <c r="EI1652" s="624"/>
      <c r="EJ1652" s="624"/>
      <c r="EK1652" s="624"/>
      <c r="EL1652" s="624"/>
      <c r="EM1652" s="624"/>
      <c r="EN1652" s="624"/>
      <c r="EO1652" s="624"/>
      <c r="EP1652" s="624"/>
      <c r="EQ1652" s="624"/>
    </row>
    <row r="1653" spans="1:147" s="560" customFormat="1">
      <c r="A1653" s="624"/>
      <c r="B1653" s="624"/>
      <c r="O1653" s="624"/>
      <c r="P1653" s="624"/>
      <c r="Q1653" s="624"/>
      <c r="R1653" s="624"/>
      <c r="S1653" s="624"/>
      <c r="T1653" s="624"/>
      <c r="U1653" s="624"/>
      <c r="V1653" s="624"/>
      <c r="W1653" s="624"/>
      <c r="X1653" s="624"/>
      <c r="Y1653" s="624"/>
      <c r="Z1653" s="624"/>
      <c r="AB1653" s="624"/>
      <c r="AC1653" s="624"/>
      <c r="AD1653" s="624"/>
      <c r="AE1653" s="624"/>
      <c r="AF1653" s="624"/>
      <c r="AG1653" s="624"/>
      <c r="AH1653" s="624"/>
      <c r="AI1653" s="624"/>
      <c r="AJ1653" s="624"/>
      <c r="AK1653" s="624"/>
      <c r="AL1653" s="624"/>
      <c r="AM1653" s="624"/>
      <c r="AN1653" s="624"/>
      <c r="AO1653" s="624"/>
      <c r="AP1653" s="624"/>
      <c r="AQ1653" s="624"/>
      <c r="AR1653" s="624"/>
      <c r="AS1653" s="624"/>
      <c r="AT1653" s="624"/>
      <c r="AU1653" s="624"/>
      <c r="AV1653" s="624"/>
      <c r="AW1653" s="624"/>
      <c r="AX1653" s="624"/>
      <c r="AY1653" s="624"/>
      <c r="AZ1653" s="624"/>
      <c r="BA1653" s="624"/>
      <c r="BB1653" s="624"/>
      <c r="BC1653" s="624"/>
      <c r="BD1653" s="624"/>
      <c r="BE1653" s="624"/>
      <c r="BF1653" s="624"/>
      <c r="BG1653" s="624"/>
      <c r="BH1653" s="624"/>
      <c r="BI1653" s="624"/>
      <c r="BJ1653" s="624"/>
      <c r="BK1653" s="624"/>
      <c r="BL1653" s="624"/>
      <c r="BM1653" s="624"/>
      <c r="BN1653" s="624"/>
      <c r="BO1653" s="624"/>
      <c r="BP1653" s="624"/>
      <c r="BQ1653" s="624"/>
      <c r="BR1653" s="624"/>
      <c r="BS1653" s="624"/>
      <c r="BT1653" s="624"/>
      <c r="BU1653" s="624"/>
      <c r="BV1653" s="624"/>
      <c r="BW1653" s="624"/>
      <c r="BX1653" s="624"/>
      <c r="BY1653" s="624"/>
      <c r="BZ1653" s="624"/>
      <c r="CA1653" s="624"/>
      <c r="CB1653" s="624"/>
      <c r="CC1653" s="624"/>
      <c r="CD1653" s="624"/>
      <c r="CE1653" s="624"/>
      <c r="CF1653" s="624"/>
      <c r="CG1653" s="624"/>
      <c r="CH1653" s="624"/>
      <c r="CI1653" s="624"/>
      <c r="CJ1653" s="624"/>
      <c r="CK1653" s="624"/>
      <c r="CL1653" s="624"/>
      <c r="CM1653" s="624"/>
      <c r="CN1653" s="624"/>
      <c r="CO1653" s="624"/>
      <c r="CP1653" s="624"/>
      <c r="CQ1653" s="624"/>
      <c r="CR1653" s="624"/>
      <c r="CS1653" s="624"/>
      <c r="CT1653" s="624"/>
      <c r="CU1653" s="624"/>
      <c r="CV1653" s="624"/>
      <c r="CW1653" s="624"/>
      <c r="CX1653" s="624"/>
      <c r="CY1653" s="624"/>
      <c r="CZ1653" s="624"/>
      <c r="DA1653" s="624"/>
      <c r="DB1653" s="624"/>
      <c r="DC1653" s="624"/>
      <c r="DD1653" s="624"/>
      <c r="DE1653" s="624"/>
      <c r="DF1653" s="624"/>
      <c r="DG1653" s="624"/>
      <c r="DH1653" s="624"/>
      <c r="DI1653" s="624"/>
      <c r="DJ1653" s="624"/>
      <c r="DK1653" s="624"/>
      <c r="DL1653" s="624"/>
      <c r="DM1653" s="624"/>
      <c r="DN1653" s="624"/>
      <c r="DO1653" s="624"/>
      <c r="DP1653" s="624"/>
      <c r="DQ1653" s="624"/>
      <c r="DR1653" s="624"/>
      <c r="DS1653" s="624"/>
      <c r="DT1653" s="624"/>
      <c r="DU1653" s="624"/>
      <c r="DV1653" s="624"/>
      <c r="DW1653" s="624"/>
      <c r="DX1653" s="624"/>
      <c r="DY1653" s="624"/>
      <c r="DZ1653" s="624"/>
      <c r="EA1653" s="624"/>
      <c r="EB1653" s="624"/>
      <c r="EC1653" s="624"/>
      <c r="ED1653" s="624"/>
      <c r="EE1653" s="624"/>
      <c r="EF1653" s="624"/>
      <c r="EG1653" s="624"/>
      <c r="EH1653" s="624"/>
      <c r="EI1653" s="624"/>
      <c r="EJ1653" s="624"/>
      <c r="EK1653" s="624"/>
      <c r="EL1653" s="624"/>
      <c r="EM1653" s="624"/>
      <c r="EN1653" s="624"/>
      <c r="EO1653" s="624"/>
      <c r="EP1653" s="624"/>
      <c r="EQ1653" s="624"/>
    </row>
    <row r="1654" spans="1:147" s="560" customFormat="1">
      <c r="A1654" s="624"/>
      <c r="B1654" s="624"/>
      <c r="O1654" s="624"/>
      <c r="P1654" s="624"/>
      <c r="Q1654" s="624"/>
      <c r="R1654" s="624"/>
      <c r="S1654" s="624"/>
      <c r="T1654" s="624"/>
      <c r="U1654" s="624"/>
      <c r="V1654" s="624"/>
      <c r="W1654" s="624"/>
      <c r="X1654" s="624"/>
      <c r="Y1654" s="624"/>
      <c r="Z1654" s="624"/>
      <c r="AB1654" s="624"/>
      <c r="AC1654" s="624"/>
      <c r="AD1654" s="624"/>
      <c r="AE1654" s="624"/>
      <c r="AF1654" s="624"/>
      <c r="AG1654" s="624"/>
      <c r="AH1654" s="624"/>
      <c r="AI1654" s="624"/>
      <c r="AJ1654" s="624"/>
      <c r="AK1654" s="624"/>
      <c r="AL1654" s="624"/>
      <c r="AM1654" s="624"/>
      <c r="AN1654" s="624"/>
      <c r="AO1654" s="624"/>
      <c r="AP1654" s="624"/>
      <c r="AQ1654" s="624"/>
      <c r="AR1654" s="624"/>
      <c r="AS1654" s="624"/>
      <c r="AT1654" s="624"/>
      <c r="AU1654" s="624"/>
      <c r="AV1654" s="624"/>
      <c r="AW1654" s="624"/>
      <c r="AX1654" s="624"/>
      <c r="AY1654" s="624"/>
      <c r="AZ1654" s="624"/>
      <c r="BA1654" s="624"/>
      <c r="BB1654" s="624"/>
      <c r="BC1654" s="624"/>
      <c r="BD1654" s="624"/>
      <c r="BE1654" s="624"/>
      <c r="BF1654" s="624"/>
      <c r="BG1654" s="624"/>
      <c r="BH1654" s="624"/>
      <c r="BI1654" s="624"/>
      <c r="BJ1654" s="624"/>
      <c r="BK1654" s="624"/>
      <c r="BL1654" s="624"/>
      <c r="BM1654" s="624"/>
      <c r="BN1654" s="624"/>
      <c r="BO1654" s="624"/>
      <c r="BP1654" s="624"/>
      <c r="BQ1654" s="624"/>
      <c r="BR1654" s="624"/>
      <c r="BS1654" s="624"/>
      <c r="BT1654" s="624"/>
      <c r="BU1654" s="624"/>
      <c r="BV1654" s="624"/>
      <c r="BW1654" s="624"/>
      <c r="BX1654" s="624"/>
      <c r="BY1654" s="624"/>
      <c r="BZ1654" s="624"/>
      <c r="CA1654" s="624"/>
      <c r="CB1654" s="624"/>
      <c r="CC1654" s="624"/>
      <c r="CD1654" s="624"/>
      <c r="CE1654" s="624"/>
      <c r="CF1654" s="624"/>
      <c r="CG1654" s="624"/>
      <c r="CH1654" s="624"/>
      <c r="CI1654" s="624"/>
      <c r="CJ1654" s="624"/>
      <c r="CK1654" s="624"/>
      <c r="CL1654" s="624"/>
      <c r="CM1654" s="624"/>
      <c r="CN1654" s="624"/>
      <c r="CO1654" s="624"/>
      <c r="CP1654" s="624"/>
      <c r="CQ1654" s="624"/>
      <c r="CR1654" s="624"/>
      <c r="CS1654" s="624"/>
      <c r="CT1654" s="624"/>
      <c r="CU1654" s="624"/>
      <c r="CV1654" s="624"/>
      <c r="CW1654" s="624"/>
      <c r="CX1654" s="624"/>
      <c r="CY1654" s="624"/>
      <c r="CZ1654" s="624"/>
      <c r="DA1654" s="624"/>
      <c r="DB1654" s="624"/>
      <c r="DC1654" s="624"/>
      <c r="DD1654" s="624"/>
      <c r="DE1654" s="624"/>
      <c r="DF1654" s="624"/>
      <c r="DG1654" s="624"/>
      <c r="DH1654" s="624"/>
      <c r="DI1654" s="624"/>
      <c r="DJ1654" s="624"/>
      <c r="DK1654" s="624"/>
      <c r="DL1654" s="624"/>
      <c r="DM1654" s="624"/>
      <c r="DN1654" s="624"/>
      <c r="DO1654" s="624"/>
      <c r="DP1654" s="624"/>
      <c r="DQ1654" s="624"/>
      <c r="DR1654" s="624"/>
      <c r="DS1654" s="624"/>
      <c r="DT1654" s="624"/>
      <c r="DU1654" s="624"/>
      <c r="DV1654" s="624"/>
      <c r="DW1654" s="624"/>
      <c r="DX1654" s="624"/>
      <c r="DY1654" s="624"/>
      <c r="DZ1654" s="624"/>
      <c r="EA1654" s="624"/>
      <c r="EB1654" s="624"/>
      <c r="EC1654" s="624"/>
      <c r="ED1654" s="624"/>
      <c r="EE1654" s="624"/>
      <c r="EF1654" s="624"/>
      <c r="EG1654" s="624"/>
      <c r="EH1654" s="624"/>
      <c r="EI1654" s="624"/>
      <c r="EJ1654" s="624"/>
      <c r="EK1654" s="624"/>
      <c r="EL1654" s="624"/>
      <c r="EM1654" s="624"/>
      <c r="EN1654" s="624"/>
      <c r="EO1654" s="624"/>
      <c r="EP1654" s="624"/>
      <c r="EQ1654" s="624"/>
    </row>
    <row r="1655" spans="1:147" s="560" customFormat="1">
      <c r="A1655" s="624"/>
      <c r="B1655" s="624"/>
      <c r="O1655" s="624"/>
      <c r="P1655" s="624"/>
      <c r="Q1655" s="624"/>
      <c r="R1655" s="624"/>
      <c r="S1655" s="624"/>
      <c r="T1655" s="624"/>
      <c r="U1655" s="624"/>
      <c r="V1655" s="624"/>
      <c r="W1655" s="624"/>
      <c r="X1655" s="624"/>
      <c r="Y1655" s="624"/>
      <c r="Z1655" s="624"/>
      <c r="AB1655" s="624"/>
      <c r="AC1655" s="624"/>
      <c r="AD1655" s="624"/>
      <c r="AE1655" s="624"/>
      <c r="AF1655" s="624"/>
      <c r="AG1655" s="624"/>
      <c r="AH1655" s="624"/>
      <c r="AI1655" s="624"/>
      <c r="AJ1655" s="624"/>
      <c r="AK1655" s="624"/>
      <c r="AL1655" s="624"/>
      <c r="AM1655" s="624"/>
      <c r="AN1655" s="624"/>
      <c r="AO1655" s="624"/>
      <c r="AP1655" s="624"/>
      <c r="AQ1655" s="624"/>
      <c r="AR1655" s="624"/>
      <c r="AS1655" s="624"/>
      <c r="AT1655" s="624"/>
      <c r="AU1655" s="624"/>
      <c r="AV1655" s="624"/>
      <c r="AW1655" s="624"/>
      <c r="AX1655" s="624"/>
      <c r="AY1655" s="624"/>
      <c r="AZ1655" s="624"/>
      <c r="BA1655" s="624"/>
      <c r="BB1655" s="624"/>
      <c r="BC1655" s="624"/>
      <c r="BD1655" s="624"/>
      <c r="BE1655" s="624"/>
      <c r="BF1655" s="624"/>
      <c r="BG1655" s="624"/>
      <c r="BH1655" s="624"/>
      <c r="BI1655" s="624"/>
      <c r="BJ1655" s="624"/>
      <c r="BK1655" s="624"/>
      <c r="BL1655" s="624"/>
      <c r="BM1655" s="624"/>
      <c r="BN1655" s="624"/>
      <c r="BO1655" s="624"/>
      <c r="BP1655" s="624"/>
      <c r="BQ1655" s="624"/>
      <c r="BR1655" s="624"/>
      <c r="BS1655" s="624"/>
      <c r="BT1655" s="624"/>
      <c r="BU1655" s="624"/>
      <c r="BV1655" s="624"/>
      <c r="BW1655" s="624"/>
      <c r="BX1655" s="624"/>
      <c r="BY1655" s="624"/>
      <c r="BZ1655" s="624"/>
      <c r="CA1655" s="624"/>
      <c r="CB1655" s="624"/>
      <c r="CC1655" s="624"/>
      <c r="CD1655" s="624"/>
      <c r="CE1655" s="624"/>
      <c r="CF1655" s="624"/>
      <c r="CG1655" s="624"/>
      <c r="CH1655" s="624"/>
      <c r="CI1655" s="624"/>
      <c r="CJ1655" s="624"/>
      <c r="CK1655" s="624"/>
      <c r="CL1655" s="624"/>
      <c r="CM1655" s="624"/>
      <c r="CN1655" s="624"/>
      <c r="CO1655" s="624"/>
      <c r="CP1655" s="624"/>
      <c r="CQ1655" s="624"/>
      <c r="CR1655" s="624"/>
      <c r="CS1655" s="624"/>
      <c r="CT1655" s="624"/>
      <c r="CU1655" s="624"/>
      <c r="CV1655" s="624"/>
      <c r="CW1655" s="624"/>
      <c r="CX1655" s="624"/>
      <c r="CY1655" s="624"/>
      <c r="CZ1655" s="624"/>
      <c r="DA1655" s="624"/>
      <c r="DB1655" s="624"/>
      <c r="DC1655" s="624"/>
      <c r="DD1655" s="624"/>
      <c r="DE1655" s="624"/>
      <c r="DF1655" s="624"/>
      <c r="DG1655" s="624"/>
      <c r="DH1655" s="624"/>
      <c r="DI1655" s="624"/>
      <c r="DJ1655" s="624"/>
      <c r="DK1655" s="624"/>
      <c r="DL1655" s="624"/>
      <c r="DM1655" s="624"/>
      <c r="DN1655" s="624"/>
      <c r="DO1655" s="624"/>
      <c r="DP1655" s="624"/>
      <c r="DQ1655" s="624"/>
      <c r="DR1655" s="624"/>
      <c r="DS1655" s="624"/>
      <c r="DT1655" s="624"/>
      <c r="DU1655" s="624"/>
      <c r="DV1655" s="624"/>
      <c r="DW1655" s="624"/>
      <c r="DX1655" s="624"/>
      <c r="DY1655" s="624"/>
      <c r="DZ1655" s="624"/>
      <c r="EA1655" s="624"/>
      <c r="EB1655" s="624"/>
      <c r="EC1655" s="624"/>
      <c r="ED1655" s="624"/>
      <c r="EE1655" s="624"/>
      <c r="EF1655" s="624"/>
      <c r="EG1655" s="624"/>
      <c r="EH1655" s="624"/>
      <c r="EI1655" s="624"/>
      <c r="EJ1655" s="624"/>
      <c r="EK1655" s="624"/>
      <c r="EL1655" s="624"/>
      <c r="EM1655" s="624"/>
      <c r="EN1655" s="624"/>
      <c r="EO1655" s="624"/>
      <c r="EP1655" s="624"/>
      <c r="EQ1655" s="624"/>
    </row>
    <row r="1656" spans="1:147" s="560" customFormat="1">
      <c r="A1656" s="624"/>
      <c r="B1656" s="624"/>
      <c r="O1656" s="624"/>
      <c r="P1656" s="624"/>
      <c r="Q1656" s="624"/>
      <c r="R1656" s="624"/>
      <c r="S1656" s="624"/>
      <c r="T1656" s="624"/>
      <c r="U1656" s="624"/>
      <c r="V1656" s="624"/>
      <c r="W1656" s="624"/>
      <c r="X1656" s="624"/>
      <c r="Y1656" s="624"/>
      <c r="Z1656" s="624"/>
      <c r="AB1656" s="624"/>
      <c r="AC1656" s="624"/>
      <c r="AD1656" s="624"/>
      <c r="AE1656" s="624"/>
      <c r="AF1656" s="624"/>
      <c r="AG1656" s="624"/>
      <c r="AH1656" s="624"/>
      <c r="AI1656" s="624"/>
      <c r="AJ1656" s="624"/>
      <c r="AK1656" s="624"/>
      <c r="AL1656" s="624"/>
      <c r="AM1656" s="624"/>
      <c r="AN1656" s="624"/>
      <c r="AO1656" s="624"/>
      <c r="AP1656" s="624"/>
      <c r="AQ1656" s="624"/>
      <c r="AR1656" s="624"/>
      <c r="AS1656" s="624"/>
      <c r="AT1656" s="624"/>
      <c r="AU1656" s="624"/>
      <c r="AV1656" s="624"/>
      <c r="AW1656" s="624"/>
      <c r="AX1656" s="624"/>
      <c r="AY1656" s="624"/>
      <c r="AZ1656" s="624"/>
      <c r="BA1656" s="624"/>
      <c r="BB1656" s="624"/>
      <c r="BC1656" s="624"/>
      <c r="BD1656" s="624"/>
      <c r="BE1656" s="624"/>
      <c r="BF1656" s="624"/>
      <c r="BG1656" s="624"/>
      <c r="BH1656" s="624"/>
      <c r="BI1656" s="624"/>
      <c r="BJ1656" s="624"/>
      <c r="BK1656" s="624"/>
      <c r="BL1656" s="624"/>
      <c r="BM1656" s="624"/>
      <c r="BN1656" s="624"/>
      <c r="BO1656" s="624"/>
      <c r="BP1656" s="624"/>
      <c r="BQ1656" s="624"/>
      <c r="BR1656" s="624"/>
      <c r="BS1656" s="624"/>
      <c r="BT1656" s="624"/>
      <c r="BU1656" s="624"/>
      <c r="BV1656" s="624"/>
      <c r="BW1656" s="624"/>
      <c r="BX1656" s="624"/>
      <c r="BY1656" s="624"/>
      <c r="BZ1656" s="624"/>
      <c r="CA1656" s="624"/>
      <c r="CB1656" s="624"/>
      <c r="CC1656" s="624"/>
      <c r="CD1656" s="624"/>
      <c r="CE1656" s="624"/>
      <c r="CF1656" s="624"/>
      <c r="CG1656" s="624"/>
      <c r="CH1656" s="624"/>
      <c r="CI1656" s="624"/>
      <c r="CJ1656" s="624"/>
      <c r="CK1656" s="624"/>
      <c r="CL1656" s="624"/>
      <c r="CM1656" s="624"/>
      <c r="CN1656" s="624"/>
      <c r="CO1656" s="624"/>
      <c r="CP1656" s="624"/>
      <c r="CQ1656" s="624"/>
      <c r="CR1656" s="624"/>
      <c r="CS1656" s="624"/>
      <c r="CT1656" s="624"/>
      <c r="CU1656" s="624"/>
      <c r="CV1656" s="624"/>
      <c r="CW1656" s="624"/>
      <c r="CX1656" s="624"/>
      <c r="CY1656" s="624"/>
      <c r="CZ1656" s="624"/>
      <c r="DA1656" s="624"/>
      <c r="DB1656" s="624"/>
      <c r="DC1656" s="624"/>
      <c r="DD1656" s="624"/>
      <c r="DE1656" s="624"/>
      <c r="DF1656" s="624"/>
      <c r="DG1656" s="624"/>
      <c r="DH1656" s="624"/>
      <c r="DI1656" s="624"/>
      <c r="DJ1656" s="624"/>
      <c r="DK1656" s="624"/>
      <c r="DL1656" s="624"/>
      <c r="DM1656" s="624"/>
      <c r="DN1656" s="624"/>
      <c r="DO1656" s="624"/>
      <c r="DP1656" s="624"/>
      <c r="DQ1656" s="624"/>
      <c r="DR1656" s="624"/>
      <c r="DS1656" s="624"/>
      <c r="DT1656" s="624"/>
      <c r="DU1656" s="624"/>
      <c r="DV1656" s="624"/>
      <c r="DW1656" s="624"/>
      <c r="DX1656" s="624"/>
      <c r="DY1656" s="624"/>
      <c r="DZ1656" s="624"/>
      <c r="EA1656" s="624"/>
      <c r="EB1656" s="624"/>
      <c r="EC1656" s="624"/>
      <c r="ED1656" s="624"/>
      <c r="EE1656" s="624"/>
      <c r="EF1656" s="624"/>
      <c r="EG1656" s="624"/>
      <c r="EH1656" s="624"/>
      <c r="EI1656" s="624"/>
      <c r="EJ1656" s="624"/>
      <c r="EK1656" s="624"/>
      <c r="EL1656" s="624"/>
      <c r="EM1656" s="624"/>
      <c r="EN1656" s="624"/>
      <c r="EO1656" s="624"/>
      <c r="EP1656" s="624"/>
      <c r="EQ1656" s="624"/>
    </row>
    <row r="1657" spans="1:147" s="560" customFormat="1">
      <c r="A1657" s="624"/>
      <c r="B1657" s="624"/>
      <c r="O1657" s="624"/>
      <c r="P1657" s="624"/>
      <c r="Q1657" s="624"/>
      <c r="R1657" s="624"/>
      <c r="S1657" s="624"/>
      <c r="T1657" s="624"/>
      <c r="U1657" s="624"/>
      <c r="V1657" s="624"/>
      <c r="W1657" s="624"/>
      <c r="X1657" s="624"/>
      <c r="Y1657" s="624"/>
      <c r="Z1657" s="624"/>
      <c r="AB1657" s="624"/>
      <c r="AC1657" s="624"/>
      <c r="AD1657" s="624"/>
      <c r="AE1657" s="624"/>
      <c r="AF1657" s="624"/>
      <c r="AG1657" s="624"/>
      <c r="AH1657" s="624"/>
      <c r="AI1657" s="624"/>
      <c r="AJ1657" s="624"/>
      <c r="AK1657" s="624"/>
      <c r="AL1657" s="624"/>
      <c r="AM1657" s="624"/>
      <c r="AN1657" s="624"/>
      <c r="AO1657" s="624"/>
      <c r="AP1657" s="624"/>
      <c r="AQ1657" s="624"/>
      <c r="AR1657" s="624"/>
      <c r="AS1657" s="624"/>
      <c r="AT1657" s="624"/>
      <c r="AU1657" s="624"/>
      <c r="AV1657" s="624"/>
      <c r="AW1657" s="624"/>
      <c r="AX1657" s="624"/>
      <c r="AY1657" s="624"/>
      <c r="AZ1657" s="624"/>
      <c r="BA1657" s="624"/>
      <c r="BB1657" s="624"/>
      <c r="BC1657" s="624"/>
      <c r="BD1657" s="624"/>
      <c r="BE1657" s="624"/>
      <c r="BF1657" s="624"/>
      <c r="BG1657" s="624"/>
      <c r="BH1657" s="624"/>
      <c r="BI1657" s="624"/>
      <c r="BJ1657" s="624"/>
      <c r="BK1657" s="624"/>
      <c r="BL1657" s="624"/>
      <c r="BM1657" s="624"/>
      <c r="BN1657" s="624"/>
      <c r="BO1657" s="624"/>
      <c r="BP1657" s="624"/>
      <c r="BQ1657" s="624"/>
      <c r="BR1657" s="624"/>
      <c r="BS1657" s="624"/>
      <c r="BT1657" s="624"/>
      <c r="BU1657" s="624"/>
      <c r="BV1657" s="624"/>
      <c r="BW1657" s="624"/>
      <c r="BX1657" s="624"/>
      <c r="BY1657" s="624"/>
      <c r="BZ1657" s="624"/>
      <c r="CA1657" s="624"/>
      <c r="CB1657" s="624"/>
      <c r="CC1657" s="624"/>
      <c r="CD1657" s="624"/>
      <c r="CE1657" s="624"/>
      <c r="CF1657" s="624"/>
      <c r="CG1657" s="624"/>
      <c r="CH1657" s="624"/>
      <c r="CI1657" s="624"/>
      <c r="CJ1657" s="624"/>
      <c r="CK1657" s="624"/>
      <c r="CL1657" s="624"/>
      <c r="CM1657" s="624"/>
      <c r="CN1657" s="624"/>
      <c r="CO1657" s="624"/>
      <c r="CP1657" s="624"/>
      <c r="CQ1657" s="624"/>
      <c r="CR1657" s="624"/>
      <c r="CS1657" s="624"/>
      <c r="CT1657" s="624"/>
      <c r="CU1657" s="624"/>
      <c r="CV1657" s="624"/>
      <c r="CW1657" s="624"/>
      <c r="CX1657" s="624"/>
      <c r="CY1657" s="624"/>
      <c r="CZ1657" s="624"/>
      <c r="DA1657" s="624"/>
      <c r="DB1657" s="624"/>
      <c r="DC1657" s="624"/>
      <c r="DD1657" s="624"/>
      <c r="DE1657" s="624"/>
      <c r="DF1657" s="624"/>
      <c r="DG1657" s="624"/>
      <c r="DH1657" s="624"/>
      <c r="DI1657" s="624"/>
      <c r="DJ1657" s="624"/>
      <c r="DK1657" s="624"/>
      <c r="DL1657" s="624"/>
      <c r="DM1657" s="624"/>
      <c r="DN1657" s="624"/>
      <c r="DO1657" s="624"/>
      <c r="DP1657" s="624"/>
      <c r="DQ1657" s="624"/>
      <c r="DR1657" s="624"/>
      <c r="DS1657" s="624"/>
      <c r="DT1657" s="624"/>
      <c r="DU1657" s="624"/>
      <c r="DV1657" s="624"/>
      <c r="DW1657" s="624"/>
      <c r="DX1657" s="624"/>
      <c r="DY1657" s="624"/>
      <c r="DZ1657" s="624"/>
      <c r="EA1657" s="624"/>
      <c r="EB1657" s="624"/>
      <c r="EC1657" s="624"/>
      <c r="ED1657" s="624"/>
      <c r="EE1657" s="624"/>
      <c r="EF1657" s="624"/>
      <c r="EG1657" s="624"/>
      <c r="EH1657" s="624"/>
      <c r="EI1657" s="624"/>
      <c r="EJ1657" s="624"/>
      <c r="EK1657" s="624"/>
      <c r="EL1657" s="624"/>
      <c r="EM1657" s="624"/>
      <c r="EN1657" s="624"/>
      <c r="EO1657" s="624"/>
      <c r="EP1657" s="624"/>
      <c r="EQ1657" s="624"/>
    </row>
    <row r="1658" spans="1:147" s="560" customFormat="1">
      <c r="A1658" s="624"/>
      <c r="B1658" s="624"/>
      <c r="O1658" s="624"/>
      <c r="P1658" s="624"/>
      <c r="Q1658" s="624"/>
      <c r="R1658" s="624"/>
      <c r="S1658" s="624"/>
      <c r="T1658" s="624"/>
      <c r="U1658" s="624"/>
      <c r="V1658" s="624"/>
      <c r="W1658" s="624"/>
      <c r="X1658" s="624"/>
      <c r="Y1658" s="624"/>
      <c r="Z1658" s="624"/>
      <c r="AB1658" s="624"/>
      <c r="AC1658" s="624"/>
      <c r="AD1658" s="624"/>
      <c r="AE1658" s="624"/>
      <c r="AF1658" s="624"/>
      <c r="AG1658" s="624"/>
      <c r="AH1658" s="624"/>
      <c r="AI1658" s="624"/>
      <c r="AJ1658" s="624"/>
      <c r="AK1658" s="624"/>
      <c r="AL1658" s="624"/>
      <c r="AM1658" s="624"/>
      <c r="AN1658" s="624"/>
      <c r="AO1658" s="624"/>
      <c r="AP1658" s="624"/>
      <c r="AQ1658" s="624"/>
      <c r="AR1658" s="624"/>
      <c r="AS1658" s="624"/>
      <c r="AT1658" s="624"/>
      <c r="AU1658" s="624"/>
      <c r="AV1658" s="624"/>
      <c r="AW1658" s="624"/>
      <c r="AX1658" s="624"/>
      <c r="AY1658" s="624"/>
      <c r="AZ1658" s="624"/>
      <c r="BA1658" s="624"/>
      <c r="BB1658" s="624"/>
      <c r="BC1658" s="624"/>
      <c r="BD1658" s="624"/>
      <c r="BE1658" s="624"/>
      <c r="BF1658" s="624"/>
      <c r="BG1658" s="624"/>
      <c r="BH1658" s="624"/>
      <c r="BI1658" s="624"/>
      <c r="BJ1658" s="624"/>
      <c r="BK1658" s="624"/>
      <c r="BL1658" s="624"/>
      <c r="BM1658" s="624"/>
      <c r="BN1658" s="624"/>
      <c r="BO1658" s="624"/>
      <c r="BP1658" s="624"/>
      <c r="BQ1658" s="624"/>
      <c r="BR1658" s="624"/>
      <c r="BS1658" s="624"/>
      <c r="BT1658" s="624"/>
      <c r="BU1658" s="624"/>
      <c r="BV1658" s="624"/>
      <c r="BW1658" s="624"/>
      <c r="BX1658" s="624"/>
      <c r="BY1658" s="624"/>
      <c r="BZ1658" s="624"/>
      <c r="CA1658" s="624"/>
      <c r="CB1658" s="624"/>
      <c r="CC1658" s="624"/>
      <c r="CD1658" s="624"/>
      <c r="CE1658" s="624"/>
      <c r="CF1658" s="624"/>
      <c r="CG1658" s="624"/>
      <c r="CH1658" s="624"/>
      <c r="CI1658" s="624"/>
      <c r="CJ1658" s="624"/>
      <c r="CK1658" s="624"/>
      <c r="CL1658" s="624"/>
      <c r="CM1658" s="624"/>
      <c r="CN1658" s="624"/>
      <c r="CO1658" s="624"/>
      <c r="CP1658" s="624"/>
      <c r="CQ1658" s="624"/>
      <c r="CR1658" s="624"/>
      <c r="CS1658" s="624"/>
      <c r="CT1658" s="624"/>
      <c r="CU1658" s="624"/>
      <c r="CV1658" s="624"/>
      <c r="CW1658" s="624"/>
      <c r="CX1658" s="624"/>
      <c r="CY1658" s="624"/>
      <c r="CZ1658" s="624"/>
      <c r="DA1658" s="624"/>
      <c r="DB1658" s="624"/>
      <c r="DC1658" s="624"/>
      <c r="DD1658" s="624"/>
      <c r="DE1658" s="624"/>
      <c r="DF1658" s="624"/>
      <c r="DG1658" s="624"/>
      <c r="DH1658" s="624"/>
      <c r="DI1658" s="624"/>
      <c r="DJ1658" s="624"/>
      <c r="DK1658" s="624"/>
      <c r="DL1658" s="624"/>
      <c r="DM1658" s="624"/>
      <c r="DN1658" s="624"/>
      <c r="DO1658" s="624"/>
      <c r="DP1658" s="624"/>
      <c r="DQ1658" s="624"/>
      <c r="DR1658" s="624"/>
      <c r="DS1658" s="624"/>
      <c r="DT1658" s="624"/>
      <c r="DU1658" s="624"/>
      <c r="DV1658" s="624"/>
      <c r="DW1658" s="624"/>
      <c r="DX1658" s="624"/>
      <c r="DY1658" s="624"/>
      <c r="DZ1658" s="624"/>
      <c r="EA1658" s="624"/>
      <c r="EB1658" s="624"/>
      <c r="EC1658" s="624"/>
      <c r="ED1658" s="624"/>
      <c r="EE1658" s="624"/>
      <c r="EF1658" s="624"/>
      <c r="EG1658" s="624"/>
      <c r="EH1658" s="624"/>
      <c r="EI1658" s="624"/>
      <c r="EJ1658" s="624"/>
      <c r="EK1658" s="624"/>
      <c r="EL1658" s="624"/>
      <c r="EM1658" s="624"/>
      <c r="EN1658" s="624"/>
      <c r="EO1658" s="624"/>
      <c r="EP1658" s="624"/>
      <c r="EQ1658" s="624"/>
    </row>
    <row r="1659" spans="1:147" s="560" customFormat="1">
      <c r="A1659" s="624"/>
      <c r="B1659" s="624"/>
      <c r="O1659" s="624"/>
      <c r="P1659" s="624"/>
      <c r="Q1659" s="624"/>
      <c r="R1659" s="624"/>
      <c r="S1659" s="624"/>
      <c r="T1659" s="624"/>
      <c r="U1659" s="624"/>
      <c r="V1659" s="624"/>
      <c r="W1659" s="624"/>
      <c r="X1659" s="624"/>
      <c r="Y1659" s="624"/>
      <c r="Z1659" s="624"/>
      <c r="AB1659" s="624"/>
      <c r="AC1659" s="624"/>
      <c r="AD1659" s="624"/>
      <c r="AE1659" s="624"/>
      <c r="AF1659" s="624"/>
      <c r="AG1659" s="624"/>
      <c r="AH1659" s="624"/>
      <c r="AI1659" s="624"/>
      <c r="AJ1659" s="624"/>
      <c r="AK1659" s="624"/>
      <c r="AL1659" s="624"/>
      <c r="AM1659" s="624"/>
      <c r="AN1659" s="624"/>
      <c r="AO1659" s="624"/>
      <c r="AP1659" s="624"/>
      <c r="AQ1659" s="624"/>
      <c r="AR1659" s="624"/>
      <c r="AS1659" s="624"/>
      <c r="AT1659" s="624"/>
      <c r="AU1659" s="624"/>
      <c r="AV1659" s="624"/>
      <c r="AW1659" s="624"/>
      <c r="AX1659" s="624"/>
      <c r="AY1659" s="624"/>
      <c r="AZ1659" s="624"/>
      <c r="BA1659" s="624"/>
      <c r="BB1659" s="624"/>
      <c r="BC1659" s="624"/>
      <c r="BD1659" s="624"/>
      <c r="BE1659" s="624"/>
      <c r="BF1659" s="624"/>
      <c r="BG1659" s="624"/>
      <c r="BH1659" s="624"/>
      <c r="BI1659" s="624"/>
      <c r="BJ1659" s="624"/>
      <c r="BK1659" s="624"/>
      <c r="BL1659" s="624"/>
      <c r="BM1659" s="624"/>
      <c r="BN1659" s="624"/>
      <c r="BO1659" s="624"/>
      <c r="BP1659" s="624"/>
      <c r="BQ1659" s="624"/>
      <c r="BR1659" s="624"/>
      <c r="BS1659" s="624"/>
      <c r="BT1659" s="624"/>
      <c r="BU1659" s="624"/>
      <c r="BV1659" s="624"/>
      <c r="BW1659" s="624"/>
      <c r="BX1659" s="624"/>
      <c r="BY1659" s="624"/>
      <c r="BZ1659" s="624"/>
      <c r="CA1659" s="624"/>
      <c r="CB1659" s="624"/>
      <c r="CC1659" s="624"/>
      <c r="CD1659" s="624"/>
      <c r="CE1659" s="624"/>
      <c r="CF1659" s="624"/>
      <c r="CG1659" s="624"/>
      <c r="CH1659" s="624"/>
      <c r="CI1659" s="624"/>
      <c r="CJ1659" s="624"/>
      <c r="CK1659" s="624"/>
      <c r="CL1659" s="624"/>
      <c r="CM1659" s="624"/>
      <c r="CN1659" s="624"/>
      <c r="CO1659" s="624"/>
      <c r="CP1659" s="624"/>
      <c r="CQ1659" s="624"/>
      <c r="CR1659" s="624"/>
      <c r="CS1659" s="624"/>
      <c r="CT1659" s="624"/>
      <c r="CU1659" s="624"/>
      <c r="CV1659" s="624"/>
      <c r="CW1659" s="624"/>
      <c r="CX1659" s="624"/>
      <c r="CY1659" s="624"/>
      <c r="CZ1659" s="624"/>
      <c r="DA1659" s="624"/>
      <c r="DB1659" s="624"/>
      <c r="DC1659" s="624"/>
      <c r="DD1659" s="624"/>
      <c r="DE1659" s="624"/>
      <c r="DF1659" s="624"/>
      <c r="DG1659" s="624"/>
      <c r="DH1659" s="624"/>
      <c r="DI1659" s="624"/>
      <c r="DJ1659" s="624"/>
      <c r="DK1659" s="624"/>
      <c r="DL1659" s="624"/>
      <c r="DM1659" s="624"/>
      <c r="DN1659" s="624"/>
      <c r="DO1659" s="624"/>
      <c r="DP1659" s="624"/>
      <c r="DQ1659" s="624"/>
      <c r="DR1659" s="624"/>
      <c r="DS1659" s="624"/>
      <c r="DT1659" s="624"/>
      <c r="DU1659" s="624"/>
      <c r="DV1659" s="624"/>
      <c r="DW1659" s="624"/>
      <c r="DX1659" s="624"/>
      <c r="DY1659" s="624"/>
      <c r="DZ1659" s="624"/>
      <c r="EA1659" s="624"/>
      <c r="EB1659" s="624"/>
      <c r="EC1659" s="624"/>
      <c r="ED1659" s="624"/>
      <c r="EE1659" s="624"/>
      <c r="EF1659" s="624"/>
      <c r="EG1659" s="624"/>
      <c r="EH1659" s="624"/>
      <c r="EI1659" s="624"/>
      <c r="EJ1659" s="624"/>
      <c r="EK1659" s="624"/>
      <c r="EL1659" s="624"/>
      <c r="EM1659" s="624"/>
      <c r="EN1659" s="624"/>
      <c r="EO1659" s="624"/>
      <c r="EP1659" s="624"/>
      <c r="EQ1659" s="624"/>
    </row>
    <row r="1660" spans="1:147" s="560" customFormat="1">
      <c r="A1660" s="624"/>
      <c r="B1660" s="624"/>
      <c r="O1660" s="624"/>
      <c r="P1660" s="624"/>
      <c r="Q1660" s="624"/>
      <c r="R1660" s="624"/>
      <c r="S1660" s="624"/>
      <c r="T1660" s="624"/>
      <c r="U1660" s="624"/>
      <c r="V1660" s="624"/>
      <c r="W1660" s="624"/>
      <c r="X1660" s="624"/>
      <c r="Y1660" s="624"/>
      <c r="Z1660" s="624"/>
      <c r="AB1660" s="624"/>
      <c r="AC1660" s="624"/>
      <c r="AD1660" s="624"/>
      <c r="AE1660" s="624"/>
      <c r="AF1660" s="624"/>
      <c r="AG1660" s="624"/>
      <c r="AH1660" s="624"/>
      <c r="AI1660" s="624"/>
      <c r="AJ1660" s="624"/>
      <c r="AK1660" s="624"/>
      <c r="AL1660" s="624"/>
      <c r="AM1660" s="624"/>
      <c r="AN1660" s="624"/>
      <c r="AO1660" s="624"/>
      <c r="AP1660" s="624"/>
      <c r="AQ1660" s="624"/>
      <c r="AR1660" s="624"/>
      <c r="AS1660" s="624"/>
      <c r="AT1660" s="624"/>
      <c r="AU1660" s="624"/>
      <c r="AV1660" s="624"/>
      <c r="AW1660" s="624"/>
      <c r="AX1660" s="624"/>
      <c r="AY1660" s="624"/>
      <c r="AZ1660" s="624"/>
      <c r="BA1660" s="624"/>
      <c r="BB1660" s="624"/>
      <c r="BC1660" s="624"/>
      <c r="BD1660" s="624"/>
      <c r="BE1660" s="624"/>
      <c r="BF1660" s="624"/>
      <c r="BG1660" s="624"/>
      <c r="BH1660" s="624"/>
      <c r="BI1660" s="624"/>
      <c r="BJ1660" s="624"/>
      <c r="BK1660" s="624"/>
      <c r="BL1660" s="624"/>
      <c r="BM1660" s="624"/>
      <c r="BN1660" s="624"/>
      <c r="BO1660" s="624"/>
      <c r="BP1660" s="624"/>
      <c r="BQ1660" s="624"/>
      <c r="BR1660" s="624"/>
      <c r="BS1660" s="624"/>
      <c r="BT1660" s="624"/>
      <c r="BU1660" s="624"/>
      <c r="BV1660" s="624"/>
      <c r="BW1660" s="624"/>
      <c r="BX1660" s="624"/>
      <c r="BY1660" s="624"/>
      <c r="BZ1660" s="624"/>
      <c r="CA1660" s="624"/>
      <c r="CB1660" s="624"/>
      <c r="CC1660" s="624"/>
      <c r="CD1660" s="624"/>
      <c r="CE1660" s="624"/>
      <c r="CF1660" s="624"/>
      <c r="CG1660" s="624"/>
      <c r="CH1660" s="624"/>
      <c r="CI1660" s="624"/>
      <c r="CJ1660" s="624"/>
      <c r="CK1660" s="624"/>
      <c r="CL1660" s="624"/>
      <c r="CM1660" s="624"/>
      <c r="CN1660" s="624"/>
      <c r="CO1660" s="624"/>
      <c r="CP1660" s="624"/>
      <c r="CQ1660" s="624"/>
      <c r="CR1660" s="624"/>
      <c r="CS1660" s="624"/>
      <c r="CT1660" s="624"/>
      <c r="CU1660" s="624"/>
      <c r="CV1660" s="624"/>
      <c r="CW1660" s="624"/>
      <c r="CX1660" s="624"/>
      <c r="CY1660" s="624"/>
      <c r="CZ1660" s="624"/>
      <c r="DA1660" s="624"/>
      <c r="DB1660" s="624"/>
      <c r="DC1660" s="624"/>
      <c r="DD1660" s="624"/>
      <c r="DE1660" s="624"/>
      <c r="DF1660" s="624"/>
      <c r="DG1660" s="624"/>
      <c r="DH1660" s="624"/>
      <c r="DI1660" s="624"/>
      <c r="DJ1660" s="624"/>
      <c r="DK1660" s="624"/>
      <c r="DL1660" s="624"/>
      <c r="DM1660" s="624"/>
      <c r="DN1660" s="624"/>
      <c r="DO1660" s="624"/>
      <c r="DP1660" s="624"/>
      <c r="DQ1660" s="624"/>
      <c r="DR1660" s="624"/>
      <c r="DS1660" s="624"/>
      <c r="DT1660" s="624"/>
      <c r="DU1660" s="624"/>
      <c r="DV1660" s="624"/>
      <c r="DW1660" s="624"/>
      <c r="DX1660" s="624"/>
      <c r="DY1660" s="624"/>
      <c r="DZ1660" s="624"/>
      <c r="EA1660" s="624"/>
      <c r="EB1660" s="624"/>
      <c r="EC1660" s="624"/>
      <c r="ED1660" s="624"/>
      <c r="EE1660" s="624"/>
      <c r="EF1660" s="624"/>
      <c r="EG1660" s="624"/>
      <c r="EH1660" s="624"/>
      <c r="EI1660" s="624"/>
      <c r="EJ1660" s="624"/>
      <c r="EK1660" s="624"/>
      <c r="EL1660" s="624"/>
      <c r="EM1660" s="624"/>
      <c r="EN1660" s="624"/>
      <c r="EO1660" s="624"/>
      <c r="EP1660" s="624"/>
      <c r="EQ1660" s="624"/>
    </row>
    <row r="1661" spans="1:147" s="560" customFormat="1">
      <c r="A1661" s="624"/>
      <c r="B1661" s="624"/>
      <c r="O1661" s="624"/>
      <c r="P1661" s="624"/>
      <c r="Q1661" s="624"/>
      <c r="R1661" s="624"/>
      <c r="S1661" s="624"/>
      <c r="T1661" s="624"/>
      <c r="U1661" s="624"/>
      <c r="V1661" s="624"/>
      <c r="W1661" s="624"/>
      <c r="X1661" s="624"/>
      <c r="Y1661" s="624"/>
      <c r="Z1661" s="624"/>
      <c r="AB1661" s="624"/>
      <c r="AC1661" s="624"/>
      <c r="AD1661" s="624"/>
      <c r="AE1661" s="624"/>
      <c r="AF1661" s="624"/>
      <c r="AG1661" s="624"/>
      <c r="AH1661" s="624"/>
      <c r="AI1661" s="624"/>
      <c r="AJ1661" s="624"/>
      <c r="AK1661" s="624"/>
      <c r="AL1661" s="624"/>
      <c r="AM1661" s="624"/>
      <c r="AN1661" s="624"/>
      <c r="AO1661" s="624"/>
      <c r="AP1661" s="624"/>
      <c r="AQ1661" s="624"/>
      <c r="AR1661" s="624"/>
      <c r="AS1661" s="624"/>
      <c r="AT1661" s="624"/>
      <c r="AU1661" s="624"/>
      <c r="AV1661" s="624"/>
      <c r="AW1661" s="624"/>
      <c r="AX1661" s="624"/>
      <c r="AY1661" s="624"/>
      <c r="AZ1661" s="624"/>
      <c r="BA1661" s="624"/>
      <c r="BB1661" s="624"/>
      <c r="BC1661" s="624"/>
      <c r="BD1661" s="624"/>
      <c r="BE1661" s="624"/>
      <c r="BF1661" s="624"/>
      <c r="BG1661" s="624"/>
      <c r="BH1661" s="624"/>
      <c r="BI1661" s="624"/>
      <c r="BJ1661" s="624"/>
      <c r="BK1661" s="624"/>
      <c r="BL1661" s="624"/>
      <c r="BM1661" s="624"/>
      <c r="BN1661" s="624"/>
      <c r="BO1661" s="624"/>
      <c r="BP1661" s="624"/>
      <c r="BQ1661" s="624"/>
      <c r="BR1661" s="624"/>
      <c r="BS1661" s="624"/>
      <c r="BT1661" s="624"/>
      <c r="BU1661" s="624"/>
      <c r="BV1661" s="624"/>
      <c r="BW1661" s="624"/>
      <c r="BX1661" s="624"/>
      <c r="BY1661" s="624"/>
      <c r="BZ1661" s="624"/>
      <c r="CA1661" s="624"/>
      <c r="CB1661" s="624"/>
      <c r="CC1661" s="624"/>
      <c r="CD1661" s="624"/>
      <c r="CE1661" s="624"/>
      <c r="CF1661" s="624"/>
      <c r="CG1661" s="624"/>
      <c r="CH1661" s="624"/>
      <c r="CI1661" s="624"/>
      <c r="CJ1661" s="624"/>
      <c r="CK1661" s="624"/>
      <c r="CL1661" s="624"/>
      <c r="CM1661" s="624"/>
      <c r="CN1661" s="624"/>
      <c r="CO1661" s="624"/>
      <c r="CP1661" s="624"/>
      <c r="CQ1661" s="624"/>
      <c r="CR1661" s="624"/>
      <c r="CS1661" s="624"/>
      <c r="CT1661" s="624"/>
      <c r="CU1661" s="624"/>
      <c r="CV1661" s="624"/>
      <c r="CW1661" s="624"/>
      <c r="CX1661" s="624"/>
      <c r="CY1661" s="624"/>
      <c r="CZ1661" s="624"/>
      <c r="DA1661" s="624"/>
      <c r="DB1661" s="624"/>
      <c r="DC1661" s="624"/>
      <c r="DD1661" s="624"/>
      <c r="DE1661" s="624"/>
      <c r="DF1661" s="624"/>
      <c r="DG1661" s="624"/>
      <c r="DH1661" s="624"/>
      <c r="DI1661" s="624"/>
      <c r="DJ1661" s="624"/>
      <c r="DK1661" s="624"/>
      <c r="DL1661" s="624"/>
      <c r="DM1661" s="624"/>
      <c r="DN1661" s="624"/>
      <c r="DO1661" s="624"/>
      <c r="DP1661" s="624"/>
      <c r="DQ1661" s="624"/>
      <c r="DR1661" s="624"/>
      <c r="DS1661" s="624"/>
      <c r="DT1661" s="624"/>
      <c r="DU1661" s="624"/>
      <c r="DV1661" s="624"/>
      <c r="DW1661" s="624"/>
      <c r="DX1661" s="624"/>
      <c r="DY1661" s="624"/>
      <c r="DZ1661" s="624"/>
      <c r="EA1661" s="624"/>
      <c r="EB1661" s="624"/>
      <c r="EC1661" s="624"/>
      <c r="ED1661" s="624"/>
      <c r="EE1661" s="624"/>
      <c r="EF1661" s="624"/>
      <c r="EG1661" s="624"/>
      <c r="EH1661" s="624"/>
      <c r="EI1661" s="624"/>
      <c r="EJ1661" s="624"/>
      <c r="EK1661" s="624"/>
      <c r="EL1661" s="624"/>
      <c r="EM1661" s="624"/>
      <c r="EN1661" s="624"/>
      <c r="EO1661" s="624"/>
      <c r="EP1661" s="624"/>
      <c r="EQ1661" s="624"/>
    </row>
    <row r="1662" spans="1:147" s="560" customFormat="1">
      <c r="A1662" s="624"/>
      <c r="B1662" s="624"/>
      <c r="O1662" s="624"/>
      <c r="P1662" s="624"/>
      <c r="Q1662" s="624"/>
      <c r="R1662" s="624"/>
      <c r="S1662" s="624"/>
      <c r="T1662" s="624"/>
      <c r="U1662" s="624"/>
      <c r="V1662" s="624"/>
      <c r="W1662" s="624"/>
      <c r="X1662" s="624"/>
      <c r="Y1662" s="624"/>
      <c r="Z1662" s="624"/>
      <c r="AB1662" s="624"/>
      <c r="AC1662" s="624"/>
      <c r="AD1662" s="624"/>
      <c r="AE1662" s="624"/>
      <c r="AF1662" s="624"/>
      <c r="AG1662" s="624"/>
      <c r="AH1662" s="624"/>
      <c r="AI1662" s="624"/>
      <c r="AJ1662" s="624"/>
      <c r="AK1662" s="624"/>
      <c r="AL1662" s="624"/>
      <c r="AM1662" s="624"/>
      <c r="AN1662" s="624"/>
      <c r="AO1662" s="624"/>
      <c r="AP1662" s="624"/>
      <c r="AQ1662" s="624"/>
      <c r="AR1662" s="624"/>
      <c r="AS1662" s="624"/>
      <c r="AT1662" s="624"/>
      <c r="AU1662" s="624"/>
      <c r="AV1662" s="624"/>
      <c r="AW1662" s="624"/>
      <c r="AX1662" s="624"/>
      <c r="AY1662" s="624"/>
      <c r="AZ1662" s="624"/>
      <c r="BA1662" s="624"/>
      <c r="BB1662" s="624"/>
      <c r="BC1662" s="624"/>
      <c r="BD1662" s="624"/>
      <c r="BE1662" s="624"/>
      <c r="BF1662" s="624"/>
      <c r="BG1662" s="624"/>
      <c r="BH1662" s="624"/>
      <c r="BI1662" s="624"/>
      <c r="BJ1662" s="624"/>
      <c r="BK1662" s="624"/>
      <c r="BL1662" s="624"/>
      <c r="BM1662" s="624"/>
      <c r="BN1662" s="624"/>
      <c r="BO1662" s="624"/>
      <c r="BP1662" s="624"/>
      <c r="BQ1662" s="624"/>
      <c r="BR1662" s="624"/>
      <c r="BS1662" s="624"/>
      <c r="BT1662" s="624"/>
      <c r="BU1662" s="624"/>
      <c r="BV1662" s="624"/>
      <c r="BW1662" s="624"/>
      <c r="BX1662" s="624"/>
      <c r="BY1662" s="624"/>
      <c r="BZ1662" s="624"/>
      <c r="CA1662" s="624"/>
      <c r="CB1662" s="624"/>
      <c r="CC1662" s="624"/>
      <c r="CD1662" s="624"/>
      <c r="CE1662" s="624"/>
      <c r="CF1662" s="624"/>
      <c r="CG1662" s="624"/>
      <c r="CH1662" s="624"/>
      <c r="CI1662" s="624"/>
      <c r="CJ1662" s="624"/>
      <c r="CK1662" s="624"/>
      <c r="CL1662" s="624"/>
      <c r="CM1662" s="624"/>
      <c r="CN1662" s="624"/>
      <c r="CO1662" s="624"/>
      <c r="CP1662" s="624"/>
      <c r="CQ1662" s="624"/>
      <c r="CR1662" s="624"/>
      <c r="CS1662" s="624"/>
      <c r="CT1662" s="624"/>
      <c r="CU1662" s="624"/>
      <c r="CV1662" s="624"/>
      <c r="CW1662" s="624"/>
      <c r="CX1662" s="624"/>
      <c r="CY1662" s="624"/>
      <c r="CZ1662" s="624"/>
      <c r="DA1662" s="624"/>
      <c r="DB1662" s="624"/>
      <c r="DC1662" s="624"/>
      <c r="DD1662" s="624"/>
      <c r="DE1662" s="624"/>
      <c r="DF1662" s="624"/>
      <c r="DG1662" s="624"/>
      <c r="DH1662" s="624"/>
      <c r="DI1662" s="624"/>
      <c r="DJ1662" s="624"/>
      <c r="DK1662" s="624"/>
      <c r="DL1662" s="624"/>
      <c r="DM1662" s="624"/>
      <c r="DN1662" s="624"/>
      <c r="DO1662" s="624"/>
      <c r="DP1662" s="624"/>
      <c r="DQ1662" s="624"/>
      <c r="DR1662" s="624"/>
      <c r="DS1662" s="624"/>
      <c r="DT1662" s="624"/>
      <c r="DU1662" s="624"/>
      <c r="DV1662" s="624"/>
      <c r="DW1662" s="624"/>
      <c r="DX1662" s="624"/>
      <c r="DY1662" s="624"/>
      <c r="DZ1662" s="624"/>
      <c r="EA1662" s="624"/>
      <c r="EB1662" s="624"/>
      <c r="EC1662" s="624"/>
      <c r="ED1662" s="624"/>
      <c r="EE1662" s="624"/>
      <c r="EF1662" s="624"/>
      <c r="EG1662" s="624"/>
      <c r="EH1662" s="624"/>
      <c r="EI1662" s="624"/>
      <c r="EJ1662" s="624"/>
      <c r="EK1662" s="624"/>
      <c r="EL1662" s="624"/>
      <c r="EM1662" s="624"/>
      <c r="EN1662" s="624"/>
      <c r="EO1662" s="624"/>
      <c r="EP1662" s="624"/>
      <c r="EQ1662" s="624"/>
    </row>
    <row r="1663" spans="1:147" s="560" customFormat="1">
      <c r="A1663" s="624"/>
      <c r="B1663" s="624"/>
      <c r="O1663" s="624"/>
      <c r="P1663" s="624"/>
      <c r="Q1663" s="624"/>
      <c r="R1663" s="624"/>
      <c r="S1663" s="624"/>
      <c r="T1663" s="624"/>
      <c r="U1663" s="624"/>
      <c r="V1663" s="624"/>
      <c r="W1663" s="624"/>
      <c r="X1663" s="624"/>
      <c r="Y1663" s="624"/>
      <c r="Z1663" s="624"/>
      <c r="AB1663" s="624"/>
      <c r="AC1663" s="624"/>
      <c r="AD1663" s="624"/>
      <c r="AE1663" s="624"/>
      <c r="AF1663" s="624"/>
      <c r="AG1663" s="624"/>
      <c r="AH1663" s="624"/>
      <c r="AI1663" s="624"/>
      <c r="AJ1663" s="624"/>
      <c r="AK1663" s="624"/>
      <c r="AL1663" s="624"/>
      <c r="AM1663" s="624"/>
      <c r="AN1663" s="624"/>
      <c r="AO1663" s="624"/>
      <c r="AP1663" s="624"/>
      <c r="AQ1663" s="624"/>
      <c r="AR1663" s="624"/>
      <c r="AS1663" s="624"/>
      <c r="AT1663" s="624"/>
      <c r="AU1663" s="624"/>
      <c r="AV1663" s="624"/>
      <c r="AW1663" s="624"/>
      <c r="AX1663" s="624"/>
      <c r="AY1663" s="624"/>
      <c r="AZ1663" s="624"/>
      <c r="BA1663" s="624"/>
      <c r="BB1663" s="624"/>
      <c r="BC1663" s="624"/>
      <c r="BD1663" s="624"/>
      <c r="BE1663" s="624"/>
      <c r="BF1663" s="624"/>
      <c r="BG1663" s="624"/>
      <c r="BH1663" s="624"/>
      <c r="BI1663" s="624"/>
      <c r="BJ1663" s="624"/>
      <c r="BK1663" s="624"/>
      <c r="BL1663" s="624"/>
      <c r="BM1663" s="624"/>
      <c r="BN1663" s="624"/>
      <c r="BO1663" s="624"/>
      <c r="BP1663" s="624"/>
      <c r="BQ1663" s="624"/>
      <c r="BR1663" s="624"/>
      <c r="BS1663" s="624"/>
      <c r="BT1663" s="624"/>
      <c r="BU1663" s="624"/>
      <c r="BV1663" s="624"/>
      <c r="BW1663" s="624"/>
      <c r="BX1663" s="624"/>
      <c r="BY1663" s="624"/>
      <c r="BZ1663" s="624"/>
      <c r="CA1663" s="624"/>
      <c r="CB1663" s="624"/>
      <c r="CC1663" s="624"/>
      <c r="CD1663" s="624"/>
      <c r="CE1663" s="624"/>
      <c r="CF1663" s="624"/>
      <c r="CG1663" s="624"/>
      <c r="CH1663" s="624"/>
      <c r="CI1663" s="624"/>
      <c r="CJ1663" s="624"/>
      <c r="CK1663" s="624"/>
      <c r="CL1663" s="624"/>
      <c r="CM1663" s="624"/>
      <c r="CN1663" s="624"/>
      <c r="CO1663" s="624"/>
      <c r="CP1663" s="624"/>
      <c r="CQ1663" s="624"/>
      <c r="CR1663" s="624"/>
      <c r="CS1663" s="624"/>
      <c r="CT1663" s="624"/>
      <c r="CU1663" s="624"/>
      <c r="CV1663" s="624"/>
      <c r="CW1663" s="624"/>
      <c r="CX1663" s="624"/>
      <c r="CY1663" s="624"/>
      <c r="CZ1663" s="624"/>
      <c r="DA1663" s="624"/>
      <c r="DB1663" s="624"/>
      <c r="DC1663" s="624"/>
      <c r="DD1663" s="624"/>
      <c r="DE1663" s="624"/>
      <c r="DF1663" s="624"/>
      <c r="DG1663" s="624"/>
      <c r="DH1663" s="624"/>
      <c r="DI1663" s="624"/>
      <c r="DJ1663" s="624"/>
      <c r="DK1663" s="624"/>
      <c r="DL1663" s="624"/>
      <c r="DM1663" s="624"/>
      <c r="DN1663" s="624"/>
      <c r="DO1663" s="624"/>
      <c r="DP1663" s="624"/>
      <c r="DQ1663" s="624"/>
      <c r="DR1663" s="624"/>
      <c r="DS1663" s="624"/>
      <c r="DT1663" s="624"/>
      <c r="DU1663" s="624"/>
      <c r="DV1663" s="624"/>
      <c r="DW1663" s="624"/>
      <c r="DX1663" s="624"/>
      <c r="DY1663" s="624"/>
      <c r="DZ1663" s="624"/>
      <c r="EA1663" s="624"/>
      <c r="EB1663" s="624"/>
      <c r="EC1663" s="624"/>
      <c r="ED1663" s="624"/>
      <c r="EE1663" s="624"/>
      <c r="EF1663" s="624"/>
      <c r="EG1663" s="624"/>
      <c r="EH1663" s="624"/>
      <c r="EI1663" s="624"/>
      <c r="EJ1663" s="624"/>
      <c r="EK1663" s="624"/>
      <c r="EL1663" s="624"/>
      <c r="EM1663" s="624"/>
      <c r="EN1663" s="624"/>
      <c r="EO1663" s="624"/>
      <c r="EP1663" s="624"/>
      <c r="EQ1663" s="624"/>
    </row>
    <row r="1664" spans="1:147" s="560" customFormat="1">
      <c r="A1664" s="624"/>
      <c r="B1664" s="624"/>
      <c r="O1664" s="624"/>
      <c r="P1664" s="624"/>
      <c r="Q1664" s="624"/>
      <c r="R1664" s="624"/>
      <c r="S1664" s="624"/>
      <c r="T1664" s="624"/>
      <c r="U1664" s="624"/>
      <c r="V1664" s="624"/>
      <c r="W1664" s="624"/>
      <c r="X1664" s="624"/>
      <c r="Y1664" s="624"/>
      <c r="Z1664" s="624"/>
      <c r="AB1664" s="624"/>
      <c r="AC1664" s="624"/>
      <c r="AD1664" s="624"/>
      <c r="AE1664" s="624"/>
      <c r="AF1664" s="624"/>
      <c r="AG1664" s="624"/>
      <c r="AH1664" s="624"/>
      <c r="AI1664" s="624"/>
      <c r="AJ1664" s="624"/>
      <c r="AK1664" s="624"/>
      <c r="AL1664" s="624"/>
      <c r="AM1664" s="624"/>
      <c r="AN1664" s="624"/>
      <c r="AO1664" s="624"/>
      <c r="AP1664" s="624"/>
      <c r="AQ1664" s="624"/>
      <c r="AR1664" s="624"/>
      <c r="AS1664" s="624"/>
      <c r="AT1664" s="624"/>
      <c r="AU1664" s="624"/>
      <c r="AV1664" s="624"/>
      <c r="AW1664" s="624"/>
      <c r="AX1664" s="624"/>
      <c r="AY1664" s="624"/>
      <c r="AZ1664" s="624"/>
      <c r="BA1664" s="624"/>
      <c r="BB1664" s="624"/>
      <c r="BC1664" s="624"/>
      <c r="BD1664" s="624"/>
      <c r="BE1664" s="624"/>
      <c r="BF1664" s="624"/>
      <c r="BG1664" s="624"/>
      <c r="BH1664" s="624"/>
      <c r="BI1664" s="624"/>
      <c r="BJ1664" s="624"/>
      <c r="BK1664" s="624"/>
      <c r="BL1664" s="624"/>
      <c r="BM1664" s="624"/>
      <c r="BN1664" s="624"/>
      <c r="BO1664" s="624"/>
      <c r="BP1664" s="624"/>
      <c r="BQ1664" s="624"/>
      <c r="BR1664" s="624"/>
      <c r="BS1664" s="624"/>
      <c r="BT1664" s="624"/>
      <c r="BU1664" s="624"/>
      <c r="BV1664" s="624"/>
      <c r="BW1664" s="624"/>
      <c r="BX1664" s="624"/>
      <c r="BY1664" s="624"/>
      <c r="BZ1664" s="624"/>
      <c r="CA1664" s="624"/>
      <c r="CB1664" s="624"/>
      <c r="CC1664" s="624"/>
      <c r="CD1664" s="624"/>
      <c r="CE1664" s="624"/>
      <c r="CF1664" s="624"/>
      <c r="CG1664" s="624"/>
      <c r="CH1664" s="624"/>
      <c r="CI1664" s="624"/>
      <c r="CJ1664" s="624"/>
      <c r="CK1664" s="624"/>
      <c r="CL1664" s="624"/>
      <c r="CM1664" s="624"/>
      <c r="CN1664" s="624"/>
      <c r="CO1664" s="624"/>
      <c r="CP1664" s="624"/>
      <c r="CQ1664" s="624"/>
      <c r="CR1664" s="624"/>
      <c r="CS1664" s="624"/>
      <c r="CT1664" s="624"/>
      <c r="CU1664" s="624"/>
      <c r="CV1664" s="624"/>
      <c r="CW1664" s="624"/>
      <c r="CX1664" s="624"/>
      <c r="CY1664" s="624"/>
      <c r="CZ1664" s="624"/>
      <c r="DA1664" s="624"/>
      <c r="DB1664" s="624"/>
      <c r="DC1664" s="624"/>
      <c r="DD1664" s="624"/>
      <c r="DE1664" s="624"/>
      <c r="DF1664" s="624"/>
      <c r="DG1664" s="624"/>
      <c r="DH1664" s="624"/>
      <c r="DI1664" s="624"/>
      <c r="DJ1664" s="624"/>
      <c r="DK1664" s="624"/>
      <c r="DL1664" s="624"/>
      <c r="DM1664" s="624"/>
      <c r="DN1664" s="624"/>
      <c r="DO1664" s="624"/>
      <c r="DP1664" s="624"/>
      <c r="DQ1664" s="624"/>
      <c r="DR1664" s="624"/>
      <c r="DS1664" s="624"/>
      <c r="DT1664" s="624"/>
      <c r="DU1664" s="624"/>
      <c r="DV1664" s="624"/>
      <c r="DW1664" s="624"/>
      <c r="DX1664" s="624"/>
      <c r="DY1664" s="624"/>
      <c r="DZ1664" s="624"/>
      <c r="EA1664" s="624"/>
      <c r="EB1664" s="624"/>
      <c r="EC1664" s="624"/>
      <c r="ED1664" s="624"/>
      <c r="EE1664" s="624"/>
      <c r="EF1664" s="624"/>
      <c r="EG1664" s="624"/>
      <c r="EH1664" s="624"/>
      <c r="EI1664" s="624"/>
      <c r="EJ1664" s="624"/>
      <c r="EK1664" s="624"/>
      <c r="EL1664" s="624"/>
      <c r="EM1664" s="624"/>
      <c r="EN1664" s="624"/>
      <c r="EO1664" s="624"/>
      <c r="EP1664" s="624"/>
      <c r="EQ1664" s="624"/>
    </row>
    <row r="1665" spans="1:147" s="560" customFormat="1">
      <c r="A1665" s="624"/>
      <c r="B1665" s="624"/>
      <c r="O1665" s="624"/>
      <c r="P1665" s="624"/>
      <c r="Q1665" s="624"/>
      <c r="R1665" s="624"/>
      <c r="S1665" s="624"/>
      <c r="T1665" s="624"/>
      <c r="U1665" s="624"/>
      <c r="V1665" s="624"/>
      <c r="W1665" s="624"/>
      <c r="X1665" s="624"/>
      <c r="Y1665" s="624"/>
      <c r="Z1665" s="624"/>
      <c r="AB1665" s="624"/>
      <c r="AC1665" s="624"/>
      <c r="AD1665" s="624"/>
      <c r="AE1665" s="624"/>
      <c r="AF1665" s="624"/>
      <c r="AG1665" s="624"/>
      <c r="AH1665" s="624"/>
      <c r="AI1665" s="624"/>
      <c r="AJ1665" s="624"/>
      <c r="AK1665" s="624"/>
      <c r="AL1665" s="624"/>
      <c r="AM1665" s="624"/>
      <c r="AN1665" s="624"/>
      <c r="AO1665" s="624"/>
      <c r="AP1665" s="624"/>
      <c r="AQ1665" s="624"/>
      <c r="AR1665" s="624"/>
      <c r="AS1665" s="624"/>
      <c r="AT1665" s="624"/>
      <c r="AU1665" s="624"/>
      <c r="AV1665" s="624"/>
      <c r="AW1665" s="624"/>
      <c r="AX1665" s="624"/>
      <c r="AY1665" s="624"/>
      <c r="AZ1665" s="624"/>
      <c r="BA1665" s="624"/>
      <c r="BB1665" s="624"/>
      <c r="BC1665" s="624"/>
      <c r="BD1665" s="624"/>
      <c r="BE1665" s="624"/>
      <c r="BF1665" s="624"/>
      <c r="BG1665" s="624"/>
      <c r="BH1665" s="624"/>
      <c r="BI1665" s="624"/>
      <c r="BJ1665" s="624"/>
      <c r="BK1665" s="624"/>
      <c r="BL1665" s="624"/>
      <c r="BM1665" s="624"/>
      <c r="BN1665" s="624"/>
      <c r="BO1665" s="624"/>
      <c r="BP1665" s="624"/>
      <c r="BQ1665" s="624"/>
      <c r="BR1665" s="624"/>
      <c r="BS1665" s="624"/>
      <c r="BT1665" s="624"/>
      <c r="BU1665" s="624"/>
      <c r="BV1665" s="624"/>
      <c r="BW1665" s="624"/>
      <c r="BX1665" s="624"/>
      <c r="BY1665" s="624"/>
      <c r="BZ1665" s="624"/>
      <c r="CA1665" s="624"/>
      <c r="CB1665" s="624"/>
      <c r="CC1665" s="624"/>
      <c r="CD1665" s="624"/>
      <c r="CE1665" s="624"/>
      <c r="CF1665" s="624"/>
      <c r="CG1665" s="624"/>
      <c r="CH1665" s="624"/>
      <c r="CI1665" s="624"/>
      <c r="CJ1665" s="624"/>
      <c r="CK1665" s="624"/>
      <c r="CL1665" s="624"/>
      <c r="CM1665" s="624"/>
      <c r="CN1665" s="624"/>
      <c r="CO1665" s="624"/>
      <c r="CP1665" s="624"/>
      <c r="CQ1665" s="624"/>
      <c r="CR1665" s="624"/>
      <c r="CS1665" s="624"/>
      <c r="CT1665" s="624"/>
      <c r="CU1665" s="624"/>
      <c r="CV1665" s="624"/>
      <c r="CW1665" s="624"/>
      <c r="CX1665" s="624"/>
      <c r="CY1665" s="624"/>
      <c r="CZ1665" s="624"/>
      <c r="DA1665" s="624"/>
      <c r="DB1665" s="624"/>
      <c r="DC1665" s="624"/>
      <c r="DD1665" s="624"/>
      <c r="DE1665" s="624"/>
      <c r="DF1665" s="624"/>
      <c r="DG1665" s="624"/>
      <c r="DH1665" s="624"/>
      <c r="DI1665" s="624"/>
      <c r="DJ1665" s="624"/>
      <c r="DK1665" s="624"/>
      <c r="DL1665" s="624"/>
      <c r="DM1665" s="624"/>
      <c r="DN1665" s="624"/>
      <c r="DO1665" s="624"/>
      <c r="DP1665" s="624"/>
      <c r="DQ1665" s="624"/>
      <c r="DR1665" s="624"/>
      <c r="DS1665" s="624"/>
      <c r="DT1665" s="624"/>
      <c r="DU1665" s="624"/>
      <c r="DV1665" s="624"/>
      <c r="DW1665" s="624"/>
      <c r="DX1665" s="624"/>
      <c r="DY1665" s="624"/>
      <c r="DZ1665" s="624"/>
      <c r="EA1665" s="624"/>
      <c r="EB1665" s="624"/>
      <c r="EC1665" s="624"/>
      <c r="ED1665" s="624"/>
      <c r="EE1665" s="624"/>
      <c r="EF1665" s="624"/>
      <c r="EG1665" s="624"/>
      <c r="EH1665" s="624"/>
      <c r="EI1665" s="624"/>
      <c r="EJ1665" s="624"/>
      <c r="EK1665" s="624"/>
      <c r="EL1665" s="624"/>
      <c r="EM1665" s="624"/>
      <c r="EN1665" s="624"/>
      <c r="EO1665" s="624"/>
      <c r="EP1665" s="624"/>
      <c r="EQ1665" s="624"/>
    </row>
    <row r="1666" spans="1:147" s="560" customFormat="1">
      <c r="A1666" s="624"/>
      <c r="B1666" s="624"/>
      <c r="O1666" s="624"/>
      <c r="P1666" s="624"/>
      <c r="Q1666" s="624"/>
      <c r="R1666" s="624"/>
      <c r="S1666" s="624"/>
      <c r="T1666" s="624"/>
      <c r="U1666" s="624"/>
      <c r="V1666" s="624"/>
      <c r="W1666" s="624"/>
      <c r="X1666" s="624"/>
      <c r="Y1666" s="624"/>
      <c r="Z1666" s="624"/>
      <c r="AB1666" s="624"/>
      <c r="AC1666" s="624"/>
      <c r="AD1666" s="624"/>
      <c r="AE1666" s="624"/>
      <c r="AF1666" s="624"/>
      <c r="AG1666" s="624"/>
      <c r="AH1666" s="624"/>
      <c r="AI1666" s="624"/>
      <c r="AJ1666" s="624"/>
      <c r="AK1666" s="624"/>
      <c r="AL1666" s="624"/>
      <c r="AM1666" s="624"/>
      <c r="AN1666" s="624"/>
      <c r="AO1666" s="624"/>
      <c r="AP1666" s="624"/>
      <c r="AQ1666" s="624"/>
      <c r="AR1666" s="624"/>
      <c r="AS1666" s="624"/>
      <c r="AT1666" s="624"/>
      <c r="AU1666" s="624"/>
      <c r="AV1666" s="624"/>
      <c r="AW1666" s="624"/>
      <c r="AX1666" s="624"/>
      <c r="AY1666" s="624"/>
      <c r="AZ1666" s="624"/>
      <c r="BA1666" s="624"/>
      <c r="BB1666" s="624"/>
      <c r="BC1666" s="624"/>
      <c r="BD1666" s="624"/>
      <c r="BE1666" s="624"/>
      <c r="BF1666" s="624"/>
      <c r="BG1666" s="624"/>
      <c r="BH1666" s="624"/>
      <c r="BI1666" s="624"/>
      <c r="BJ1666" s="624"/>
      <c r="BK1666" s="624"/>
      <c r="BL1666" s="624"/>
      <c r="BM1666" s="624"/>
      <c r="BN1666" s="624"/>
      <c r="BO1666" s="624"/>
      <c r="BP1666" s="624"/>
      <c r="BQ1666" s="624"/>
      <c r="BR1666" s="624"/>
      <c r="BS1666" s="624"/>
      <c r="BT1666" s="624"/>
      <c r="BU1666" s="624"/>
      <c r="BV1666" s="624"/>
      <c r="BW1666" s="624"/>
      <c r="BX1666" s="624"/>
      <c r="BY1666" s="624"/>
      <c r="BZ1666" s="624"/>
      <c r="CA1666" s="624"/>
      <c r="CB1666" s="624"/>
      <c r="CC1666" s="624"/>
      <c r="CD1666" s="624"/>
      <c r="CE1666" s="624"/>
      <c r="CF1666" s="624"/>
      <c r="CG1666" s="624"/>
      <c r="CH1666" s="624"/>
      <c r="CI1666" s="624"/>
      <c r="CJ1666" s="624"/>
      <c r="CK1666" s="624"/>
      <c r="CL1666" s="624"/>
      <c r="CM1666" s="624"/>
      <c r="CN1666" s="624"/>
      <c r="CO1666" s="624"/>
      <c r="CP1666" s="624"/>
      <c r="CQ1666" s="624"/>
      <c r="CR1666" s="624"/>
      <c r="CS1666" s="624"/>
      <c r="CT1666" s="624"/>
      <c r="CU1666" s="624"/>
      <c r="CV1666" s="624"/>
      <c r="CW1666" s="624"/>
      <c r="CX1666" s="624"/>
      <c r="CY1666" s="624"/>
      <c r="CZ1666" s="624"/>
      <c r="DA1666" s="624"/>
      <c r="DB1666" s="624"/>
      <c r="DC1666" s="624"/>
      <c r="DD1666" s="624"/>
      <c r="DE1666" s="624"/>
      <c r="DF1666" s="624"/>
      <c r="DG1666" s="624"/>
      <c r="DH1666" s="624"/>
      <c r="DI1666" s="624"/>
      <c r="DJ1666" s="624"/>
      <c r="DK1666" s="624"/>
      <c r="DL1666" s="624"/>
      <c r="DM1666" s="624"/>
      <c r="DN1666" s="624"/>
      <c r="DO1666" s="624"/>
      <c r="DP1666" s="624"/>
      <c r="DQ1666" s="624"/>
      <c r="DR1666" s="624"/>
      <c r="DS1666" s="624"/>
      <c r="DT1666" s="624"/>
      <c r="DU1666" s="624"/>
      <c r="DV1666" s="624"/>
      <c r="DW1666" s="624"/>
      <c r="DX1666" s="624"/>
      <c r="DY1666" s="624"/>
      <c r="DZ1666" s="624"/>
      <c r="EA1666" s="624"/>
      <c r="EB1666" s="624"/>
      <c r="EC1666" s="624"/>
      <c r="ED1666" s="624"/>
      <c r="EE1666" s="624"/>
      <c r="EF1666" s="624"/>
      <c r="EG1666" s="624"/>
      <c r="EH1666" s="624"/>
      <c r="EI1666" s="624"/>
      <c r="EJ1666" s="624"/>
      <c r="EK1666" s="624"/>
      <c r="EL1666" s="624"/>
      <c r="EM1666" s="624"/>
      <c r="EN1666" s="624"/>
      <c r="EO1666" s="624"/>
      <c r="EP1666" s="624"/>
      <c r="EQ1666" s="624"/>
    </row>
    <row r="1667" spans="1:147" s="560" customFormat="1">
      <c r="A1667" s="624"/>
      <c r="B1667" s="624"/>
      <c r="O1667" s="624"/>
      <c r="P1667" s="624"/>
      <c r="Q1667" s="624"/>
      <c r="R1667" s="624"/>
      <c r="S1667" s="624"/>
      <c r="T1667" s="624"/>
      <c r="U1667" s="624"/>
      <c r="V1667" s="624"/>
      <c r="W1667" s="624"/>
      <c r="X1667" s="624"/>
      <c r="Y1667" s="624"/>
      <c r="Z1667" s="624"/>
      <c r="AB1667" s="624"/>
      <c r="AC1667" s="624"/>
      <c r="AD1667" s="624"/>
      <c r="AE1667" s="624"/>
      <c r="AF1667" s="624"/>
      <c r="AG1667" s="624"/>
      <c r="AH1667" s="624"/>
      <c r="AI1667" s="624"/>
      <c r="AJ1667" s="624"/>
      <c r="AK1667" s="624"/>
      <c r="AL1667" s="624"/>
      <c r="AM1667" s="624"/>
      <c r="AN1667" s="624"/>
      <c r="AO1667" s="624"/>
      <c r="AP1667" s="624"/>
      <c r="AQ1667" s="624"/>
      <c r="AR1667" s="624"/>
      <c r="AS1667" s="624"/>
      <c r="AT1667" s="624"/>
      <c r="AU1667" s="624"/>
      <c r="AV1667" s="624"/>
      <c r="AW1667" s="624"/>
      <c r="AX1667" s="624"/>
      <c r="AY1667" s="624"/>
      <c r="AZ1667" s="624"/>
      <c r="BA1667" s="624"/>
      <c r="BB1667" s="624"/>
      <c r="BC1667" s="624"/>
      <c r="BD1667" s="624"/>
      <c r="BE1667" s="624"/>
      <c r="BF1667" s="624"/>
      <c r="BG1667" s="624"/>
      <c r="BH1667" s="624"/>
      <c r="BI1667" s="624"/>
      <c r="BJ1667" s="624"/>
      <c r="BK1667" s="624"/>
      <c r="BL1667" s="624"/>
      <c r="BM1667" s="624"/>
      <c r="BN1667" s="624"/>
      <c r="BO1667" s="624"/>
      <c r="BP1667" s="624"/>
      <c r="BQ1667" s="624"/>
      <c r="BR1667" s="624"/>
      <c r="BS1667" s="624"/>
      <c r="BT1667" s="624"/>
      <c r="BU1667" s="624"/>
      <c r="BV1667" s="624"/>
      <c r="BW1667" s="624"/>
      <c r="BX1667" s="624"/>
      <c r="BY1667" s="624"/>
      <c r="BZ1667" s="624"/>
      <c r="CA1667" s="624"/>
      <c r="CB1667" s="624"/>
      <c r="CC1667" s="624"/>
      <c r="CD1667" s="624"/>
      <c r="CE1667" s="624"/>
      <c r="CF1667" s="624"/>
      <c r="CG1667" s="624"/>
      <c r="CH1667" s="624"/>
      <c r="CI1667" s="624"/>
      <c r="CJ1667" s="624"/>
      <c r="CK1667" s="624"/>
      <c r="CL1667" s="624"/>
      <c r="CM1667" s="624"/>
      <c r="CN1667" s="624"/>
      <c r="CO1667" s="624"/>
      <c r="CP1667" s="624"/>
      <c r="CQ1667" s="624"/>
      <c r="CR1667" s="624"/>
      <c r="CS1667" s="624"/>
      <c r="CT1667" s="624"/>
      <c r="CU1667" s="624"/>
      <c r="CV1667" s="624"/>
      <c r="CW1667" s="624"/>
      <c r="CX1667" s="624"/>
      <c r="CY1667" s="624"/>
      <c r="CZ1667" s="624"/>
      <c r="DA1667" s="624"/>
      <c r="DB1667" s="624"/>
      <c r="DC1667" s="624"/>
      <c r="DD1667" s="624"/>
      <c r="DE1667" s="624"/>
      <c r="DF1667" s="624"/>
      <c r="DG1667" s="624"/>
      <c r="DH1667" s="624"/>
      <c r="DI1667" s="624"/>
      <c r="DJ1667" s="624"/>
      <c r="DK1667" s="624"/>
      <c r="DL1667" s="624"/>
      <c r="DM1667" s="624"/>
      <c r="DN1667" s="624"/>
      <c r="DO1667" s="624"/>
      <c r="DP1667" s="624"/>
      <c r="DQ1667" s="624"/>
      <c r="DR1667" s="624"/>
      <c r="DS1667" s="624"/>
      <c r="DT1667" s="624"/>
      <c r="DU1667" s="624"/>
      <c r="DV1667" s="624"/>
      <c r="DW1667" s="624"/>
      <c r="DX1667" s="624"/>
      <c r="DY1667" s="624"/>
      <c r="DZ1667" s="624"/>
      <c r="EA1667" s="624"/>
      <c r="EB1667" s="624"/>
      <c r="EC1667" s="624"/>
      <c r="ED1667" s="624"/>
      <c r="EE1667" s="624"/>
      <c r="EF1667" s="624"/>
      <c r="EG1667" s="624"/>
      <c r="EH1667" s="624"/>
      <c r="EI1667" s="624"/>
      <c r="EJ1667" s="624"/>
      <c r="EK1667" s="624"/>
      <c r="EL1667" s="624"/>
      <c r="EM1667" s="624"/>
      <c r="EN1667" s="624"/>
      <c r="EO1667" s="624"/>
      <c r="EP1667" s="624"/>
      <c r="EQ1667" s="624"/>
    </row>
    <row r="1668" spans="1:147" s="560" customFormat="1">
      <c r="A1668" s="624"/>
      <c r="B1668" s="624"/>
      <c r="O1668" s="624"/>
      <c r="P1668" s="624"/>
      <c r="Q1668" s="624"/>
      <c r="R1668" s="624"/>
      <c r="S1668" s="624"/>
      <c r="T1668" s="624"/>
      <c r="U1668" s="624"/>
      <c r="V1668" s="624"/>
      <c r="W1668" s="624"/>
      <c r="X1668" s="624"/>
      <c r="Y1668" s="624"/>
      <c r="Z1668" s="624"/>
      <c r="AB1668" s="624"/>
      <c r="AC1668" s="624"/>
      <c r="AD1668" s="624"/>
      <c r="AE1668" s="624"/>
      <c r="AF1668" s="624"/>
      <c r="AG1668" s="624"/>
      <c r="AH1668" s="624"/>
      <c r="AI1668" s="624"/>
      <c r="AJ1668" s="624"/>
      <c r="AK1668" s="624"/>
      <c r="AL1668" s="624"/>
      <c r="AM1668" s="624"/>
      <c r="AN1668" s="624"/>
      <c r="AO1668" s="624"/>
      <c r="AP1668" s="624"/>
      <c r="AQ1668" s="624"/>
      <c r="AR1668" s="624"/>
      <c r="AS1668" s="624"/>
      <c r="AT1668" s="624"/>
      <c r="AU1668" s="624"/>
      <c r="AV1668" s="624"/>
      <c r="AW1668" s="624"/>
      <c r="AX1668" s="624"/>
      <c r="AY1668" s="624"/>
      <c r="AZ1668" s="624"/>
      <c r="BA1668" s="624"/>
      <c r="BB1668" s="624"/>
      <c r="BC1668" s="624"/>
      <c r="BD1668" s="624"/>
      <c r="BE1668" s="624"/>
      <c r="BF1668" s="624"/>
      <c r="BG1668" s="624"/>
      <c r="BH1668" s="624"/>
      <c r="BI1668" s="624"/>
      <c r="BJ1668" s="624"/>
      <c r="BK1668" s="624"/>
      <c r="BL1668" s="624"/>
      <c r="BM1668" s="624"/>
      <c r="BN1668" s="624"/>
      <c r="BO1668" s="624"/>
      <c r="BP1668" s="624"/>
      <c r="BQ1668" s="624"/>
      <c r="BR1668" s="624"/>
      <c r="BS1668" s="624"/>
      <c r="BT1668" s="624"/>
      <c r="BU1668" s="624"/>
      <c r="BV1668" s="624"/>
      <c r="BW1668" s="624"/>
      <c r="BX1668" s="624"/>
      <c r="BY1668" s="624"/>
      <c r="BZ1668" s="624"/>
      <c r="CA1668" s="624"/>
      <c r="CB1668" s="624"/>
      <c r="CC1668" s="624"/>
      <c r="CD1668" s="624"/>
      <c r="CE1668" s="624"/>
      <c r="CF1668" s="624"/>
      <c r="CG1668" s="624"/>
      <c r="CH1668" s="624"/>
      <c r="CI1668" s="624"/>
      <c r="CJ1668" s="624"/>
      <c r="CK1668" s="624"/>
      <c r="CL1668" s="624"/>
      <c r="CM1668" s="624"/>
      <c r="CN1668" s="624"/>
      <c r="CO1668" s="624"/>
      <c r="CP1668" s="624"/>
      <c r="CQ1668" s="624"/>
      <c r="CR1668" s="624"/>
      <c r="CS1668" s="624"/>
      <c r="CT1668" s="624"/>
      <c r="CU1668" s="624"/>
      <c r="CV1668" s="624"/>
      <c r="CW1668" s="624"/>
      <c r="CX1668" s="624"/>
      <c r="CY1668" s="624"/>
      <c r="CZ1668" s="624"/>
      <c r="DA1668" s="624"/>
      <c r="DB1668" s="624"/>
      <c r="DC1668" s="624"/>
      <c r="DD1668" s="624"/>
      <c r="DE1668" s="624"/>
      <c r="DF1668" s="624"/>
      <c r="DG1668" s="624"/>
      <c r="DH1668" s="624"/>
      <c r="DI1668" s="624"/>
      <c r="DJ1668" s="624"/>
      <c r="DK1668" s="624"/>
      <c r="DL1668" s="624"/>
      <c r="DM1668" s="624"/>
      <c r="DN1668" s="624"/>
      <c r="DO1668" s="624"/>
      <c r="DP1668" s="624"/>
      <c r="DQ1668" s="624"/>
      <c r="DR1668" s="624"/>
      <c r="DS1668" s="624"/>
      <c r="DT1668" s="624"/>
      <c r="DU1668" s="624"/>
      <c r="DV1668" s="624"/>
      <c r="DW1668" s="624"/>
      <c r="DX1668" s="624"/>
      <c r="DY1668" s="624"/>
      <c r="DZ1668" s="624"/>
      <c r="EA1668" s="624"/>
      <c r="EB1668" s="624"/>
      <c r="EC1668" s="624"/>
      <c r="ED1668" s="624"/>
      <c r="EE1668" s="624"/>
      <c r="EF1668" s="624"/>
      <c r="EG1668" s="624"/>
      <c r="EH1668" s="624"/>
      <c r="EI1668" s="624"/>
      <c r="EJ1668" s="624"/>
      <c r="EK1668" s="624"/>
      <c r="EL1668" s="624"/>
      <c r="EM1668" s="624"/>
      <c r="EN1668" s="624"/>
      <c r="EO1668" s="624"/>
      <c r="EP1668" s="624"/>
      <c r="EQ1668" s="624"/>
    </row>
    <row r="1669" spans="1:147" s="560" customFormat="1">
      <c r="A1669" s="624"/>
      <c r="B1669" s="624"/>
      <c r="O1669" s="624"/>
      <c r="P1669" s="624"/>
      <c r="Q1669" s="624"/>
      <c r="R1669" s="624"/>
      <c r="S1669" s="624"/>
      <c r="T1669" s="624"/>
      <c r="U1669" s="624"/>
      <c r="V1669" s="624"/>
      <c r="W1669" s="624"/>
      <c r="X1669" s="624"/>
      <c r="Y1669" s="624"/>
      <c r="Z1669" s="624"/>
      <c r="AB1669" s="624"/>
      <c r="AC1669" s="624"/>
      <c r="AD1669" s="624"/>
      <c r="AE1669" s="624"/>
      <c r="AF1669" s="624"/>
      <c r="AG1669" s="624"/>
      <c r="AH1669" s="624"/>
      <c r="AI1669" s="624"/>
      <c r="AJ1669" s="624"/>
      <c r="AK1669" s="624"/>
      <c r="AL1669" s="624"/>
      <c r="AM1669" s="624"/>
      <c r="AN1669" s="624"/>
      <c r="AO1669" s="624"/>
      <c r="AP1669" s="624"/>
      <c r="AQ1669" s="624"/>
      <c r="AR1669" s="624"/>
      <c r="AS1669" s="624"/>
      <c r="AT1669" s="624"/>
      <c r="AU1669" s="624"/>
      <c r="AV1669" s="624"/>
      <c r="AW1669" s="624"/>
      <c r="AX1669" s="624"/>
      <c r="AY1669" s="624"/>
      <c r="AZ1669" s="624"/>
      <c r="BA1669" s="624"/>
      <c r="BB1669" s="624"/>
      <c r="BC1669" s="624"/>
      <c r="BD1669" s="624"/>
      <c r="BE1669" s="624"/>
      <c r="BF1669" s="624"/>
      <c r="BG1669" s="624"/>
      <c r="BH1669" s="624"/>
      <c r="BI1669" s="624"/>
      <c r="BJ1669" s="624"/>
      <c r="BK1669" s="624"/>
      <c r="BL1669" s="624"/>
      <c r="BM1669" s="624"/>
      <c r="BN1669" s="624"/>
      <c r="BO1669" s="624"/>
      <c r="BP1669" s="624"/>
      <c r="BQ1669" s="624"/>
      <c r="BR1669" s="624"/>
      <c r="BS1669" s="624"/>
      <c r="BT1669" s="624"/>
      <c r="BU1669" s="624"/>
      <c r="BV1669" s="624"/>
      <c r="BW1669" s="624"/>
      <c r="BX1669" s="624"/>
      <c r="BY1669" s="624"/>
      <c r="BZ1669" s="624"/>
      <c r="CA1669" s="624"/>
      <c r="CB1669" s="624"/>
      <c r="CC1669" s="624"/>
      <c r="CD1669" s="624"/>
      <c r="CE1669" s="624"/>
      <c r="CF1669" s="624"/>
      <c r="CG1669" s="624"/>
      <c r="CH1669" s="624"/>
      <c r="CI1669" s="624"/>
      <c r="CJ1669" s="624"/>
      <c r="CK1669" s="624"/>
      <c r="CL1669" s="624"/>
      <c r="CM1669" s="624"/>
      <c r="CN1669" s="624"/>
      <c r="CO1669" s="624"/>
      <c r="CP1669" s="624"/>
      <c r="CQ1669" s="624"/>
      <c r="CR1669" s="624"/>
      <c r="CS1669" s="624"/>
      <c r="CT1669" s="624"/>
      <c r="CU1669" s="624"/>
      <c r="CV1669" s="624"/>
      <c r="CW1669" s="624"/>
      <c r="CX1669" s="624"/>
      <c r="CY1669" s="624"/>
      <c r="CZ1669" s="624"/>
      <c r="DA1669" s="624"/>
      <c r="DB1669" s="624"/>
      <c r="DC1669" s="624"/>
      <c r="DD1669" s="624"/>
      <c r="DE1669" s="624"/>
      <c r="DF1669" s="624"/>
      <c r="DG1669" s="624"/>
      <c r="DH1669" s="624"/>
      <c r="DI1669" s="624"/>
      <c r="DJ1669" s="624"/>
      <c r="DK1669" s="624"/>
      <c r="DL1669" s="624"/>
      <c r="DM1669" s="624"/>
      <c r="DN1669" s="624"/>
      <c r="DO1669" s="624"/>
      <c r="DP1669" s="624"/>
      <c r="DQ1669" s="624"/>
      <c r="DR1669" s="624"/>
      <c r="DS1669" s="624"/>
      <c r="DT1669" s="624"/>
      <c r="DU1669" s="624"/>
      <c r="DV1669" s="624"/>
      <c r="DW1669" s="624"/>
      <c r="DX1669" s="624"/>
      <c r="DY1669" s="624"/>
      <c r="DZ1669" s="624"/>
      <c r="EA1669" s="624"/>
      <c r="EB1669" s="624"/>
      <c r="EC1669" s="624"/>
      <c r="ED1669" s="624"/>
      <c r="EE1669" s="624"/>
      <c r="EF1669" s="624"/>
      <c r="EG1669" s="624"/>
      <c r="EH1669" s="624"/>
      <c r="EI1669" s="624"/>
      <c r="EJ1669" s="624"/>
      <c r="EK1669" s="624"/>
      <c r="EL1669" s="624"/>
      <c r="EM1669" s="624"/>
      <c r="EN1669" s="624"/>
      <c r="EO1669" s="624"/>
      <c r="EP1669" s="624"/>
      <c r="EQ1669" s="624"/>
    </row>
    <row r="1670" spans="1:147" s="560" customFormat="1">
      <c r="A1670" s="624"/>
      <c r="B1670" s="624"/>
      <c r="O1670" s="624"/>
      <c r="P1670" s="624"/>
      <c r="Q1670" s="624"/>
      <c r="R1670" s="624"/>
      <c r="S1670" s="624"/>
      <c r="T1670" s="624"/>
      <c r="U1670" s="624"/>
      <c r="V1670" s="624"/>
      <c r="W1670" s="624"/>
      <c r="X1670" s="624"/>
      <c r="Y1670" s="624"/>
      <c r="Z1670" s="624"/>
      <c r="AB1670" s="624"/>
      <c r="AC1670" s="624"/>
      <c r="AD1670" s="624"/>
      <c r="AE1670" s="624"/>
      <c r="AF1670" s="624"/>
      <c r="AG1670" s="624"/>
      <c r="AH1670" s="624"/>
      <c r="AI1670" s="624"/>
      <c r="AJ1670" s="624"/>
      <c r="AK1670" s="624"/>
      <c r="AL1670" s="624"/>
      <c r="AM1670" s="624"/>
      <c r="AN1670" s="624"/>
      <c r="AO1670" s="624"/>
      <c r="AP1670" s="624"/>
      <c r="AQ1670" s="624"/>
      <c r="AR1670" s="624"/>
      <c r="AS1670" s="624"/>
      <c r="AT1670" s="624"/>
      <c r="AU1670" s="624"/>
      <c r="AV1670" s="624"/>
      <c r="AW1670" s="624"/>
      <c r="AX1670" s="624"/>
      <c r="AY1670" s="624"/>
      <c r="AZ1670" s="624"/>
      <c r="BA1670" s="624"/>
      <c r="BB1670" s="624"/>
      <c r="BC1670" s="624"/>
      <c r="BD1670" s="624"/>
      <c r="BE1670" s="624"/>
      <c r="BF1670" s="624"/>
      <c r="BG1670" s="624"/>
      <c r="BH1670" s="624"/>
      <c r="BI1670" s="624"/>
      <c r="BJ1670" s="624"/>
      <c r="BK1670" s="624"/>
      <c r="BL1670" s="624"/>
      <c r="BM1670" s="624"/>
      <c r="BN1670" s="624"/>
      <c r="BO1670" s="624"/>
      <c r="BP1670" s="624"/>
      <c r="BQ1670" s="624"/>
      <c r="BR1670" s="624"/>
      <c r="BS1670" s="624"/>
      <c r="BT1670" s="624"/>
      <c r="BU1670" s="624"/>
      <c r="BV1670" s="624"/>
      <c r="BW1670" s="624"/>
      <c r="BX1670" s="624"/>
      <c r="BY1670" s="624"/>
      <c r="BZ1670" s="624"/>
      <c r="CA1670" s="624"/>
      <c r="CB1670" s="624"/>
      <c r="CC1670" s="624"/>
      <c r="CD1670" s="624"/>
      <c r="CE1670" s="624"/>
      <c r="CF1670" s="624"/>
      <c r="CG1670" s="624"/>
      <c r="CH1670" s="624"/>
      <c r="CI1670" s="624"/>
      <c r="CJ1670" s="624"/>
      <c r="CK1670" s="624"/>
      <c r="CL1670" s="624"/>
      <c r="CM1670" s="624"/>
      <c r="CN1670" s="624"/>
      <c r="CO1670" s="624"/>
      <c r="CP1670" s="624"/>
      <c r="CQ1670" s="624"/>
      <c r="CR1670" s="624"/>
      <c r="CS1670" s="624"/>
      <c r="CT1670" s="624"/>
      <c r="CU1670" s="624"/>
      <c r="CV1670" s="624"/>
      <c r="CW1670" s="624"/>
      <c r="CX1670" s="624"/>
      <c r="CY1670" s="624"/>
      <c r="CZ1670" s="624"/>
      <c r="DA1670" s="624"/>
      <c r="DB1670" s="624"/>
      <c r="DC1670" s="624"/>
      <c r="DD1670" s="624"/>
      <c r="DE1670" s="624"/>
      <c r="DF1670" s="624"/>
      <c r="DG1670" s="624"/>
      <c r="DH1670" s="624"/>
      <c r="DI1670" s="624"/>
      <c r="DJ1670" s="624"/>
      <c r="DK1670" s="624"/>
      <c r="DL1670" s="624"/>
      <c r="DM1670" s="624"/>
      <c r="DN1670" s="624"/>
      <c r="DO1670" s="624"/>
      <c r="DP1670" s="624"/>
      <c r="DQ1670" s="624"/>
      <c r="DR1670" s="624"/>
      <c r="DS1670" s="624"/>
      <c r="DT1670" s="624"/>
      <c r="DU1670" s="624"/>
      <c r="DV1670" s="624"/>
      <c r="DW1670" s="624"/>
      <c r="DX1670" s="624"/>
      <c r="DY1670" s="624"/>
      <c r="DZ1670" s="624"/>
      <c r="EA1670" s="624"/>
      <c r="EB1670" s="624"/>
      <c r="EC1670" s="624"/>
      <c r="ED1670" s="624"/>
      <c r="EE1670" s="624"/>
      <c r="EF1670" s="624"/>
      <c r="EG1670" s="624"/>
      <c r="EH1670" s="624"/>
      <c r="EI1670" s="624"/>
      <c r="EJ1670" s="624"/>
      <c r="EK1670" s="624"/>
      <c r="EL1670" s="624"/>
      <c r="EM1670" s="624"/>
      <c r="EN1670" s="624"/>
      <c r="EO1670" s="624"/>
      <c r="EP1670" s="624"/>
      <c r="EQ1670" s="624"/>
    </row>
    <row r="1671" spans="1:147" s="560" customFormat="1">
      <c r="A1671" s="624"/>
      <c r="B1671" s="624"/>
      <c r="O1671" s="624"/>
      <c r="P1671" s="624"/>
      <c r="Q1671" s="624"/>
      <c r="R1671" s="624"/>
      <c r="S1671" s="624"/>
      <c r="T1671" s="624"/>
      <c r="U1671" s="624"/>
      <c r="V1671" s="624"/>
      <c r="W1671" s="624"/>
      <c r="X1671" s="624"/>
      <c r="Y1671" s="624"/>
      <c r="Z1671" s="624"/>
      <c r="AB1671" s="624"/>
      <c r="AC1671" s="624"/>
      <c r="AD1671" s="624"/>
      <c r="AE1671" s="624"/>
      <c r="AF1671" s="624"/>
      <c r="AG1671" s="624"/>
      <c r="AH1671" s="624"/>
      <c r="AI1671" s="624"/>
      <c r="AJ1671" s="624"/>
      <c r="AK1671" s="624"/>
      <c r="AL1671" s="624"/>
      <c r="AM1671" s="624"/>
      <c r="AN1671" s="624"/>
      <c r="AO1671" s="624"/>
      <c r="AP1671" s="624"/>
      <c r="AQ1671" s="624"/>
      <c r="AR1671" s="624"/>
      <c r="AS1671" s="624"/>
      <c r="AT1671" s="624"/>
      <c r="AU1671" s="624"/>
      <c r="AV1671" s="624"/>
      <c r="AW1671" s="624"/>
      <c r="AX1671" s="624"/>
      <c r="AY1671" s="624"/>
      <c r="AZ1671" s="624"/>
      <c r="BA1671" s="624"/>
      <c r="BB1671" s="624"/>
      <c r="BC1671" s="624"/>
      <c r="BD1671" s="624"/>
      <c r="BE1671" s="624"/>
      <c r="BF1671" s="624"/>
      <c r="BG1671" s="624"/>
      <c r="BH1671" s="624"/>
      <c r="BI1671" s="624"/>
      <c r="BJ1671" s="624"/>
      <c r="BK1671" s="624"/>
      <c r="BL1671" s="624"/>
      <c r="BM1671" s="624"/>
      <c r="BN1671" s="624"/>
      <c r="BO1671" s="624"/>
      <c r="BP1671" s="624"/>
      <c r="BQ1671" s="624"/>
      <c r="BR1671" s="624"/>
      <c r="BS1671" s="624"/>
      <c r="BT1671" s="624"/>
      <c r="BU1671" s="624"/>
      <c r="BV1671" s="624"/>
      <c r="BW1671" s="624"/>
      <c r="BX1671" s="624"/>
      <c r="BY1671" s="624"/>
      <c r="BZ1671" s="624"/>
      <c r="CA1671" s="624"/>
      <c r="CB1671" s="624"/>
      <c r="CC1671" s="624"/>
      <c r="CD1671" s="624"/>
      <c r="CE1671" s="624"/>
      <c r="CF1671" s="624"/>
      <c r="CG1671" s="624"/>
      <c r="CH1671" s="624"/>
      <c r="CI1671" s="624"/>
      <c r="CJ1671" s="624"/>
      <c r="CK1671" s="624"/>
      <c r="CL1671" s="624"/>
      <c r="CM1671" s="624"/>
      <c r="CN1671" s="624"/>
      <c r="CO1671" s="624"/>
      <c r="CP1671" s="624"/>
      <c r="CQ1671" s="624"/>
      <c r="CR1671" s="624"/>
      <c r="CS1671" s="624"/>
      <c r="CT1671" s="624"/>
      <c r="CU1671" s="624"/>
      <c r="CV1671" s="624"/>
      <c r="CW1671" s="624"/>
      <c r="CX1671" s="624"/>
      <c r="CY1671" s="624"/>
      <c r="CZ1671" s="624"/>
      <c r="DA1671" s="624"/>
      <c r="DB1671" s="624"/>
      <c r="DC1671" s="624"/>
      <c r="DD1671" s="624"/>
      <c r="DE1671" s="624"/>
      <c r="DF1671" s="624"/>
      <c r="DG1671" s="624"/>
      <c r="DH1671" s="624"/>
      <c r="DI1671" s="624"/>
      <c r="DJ1671" s="624"/>
      <c r="DK1671" s="624"/>
      <c r="DL1671" s="624"/>
      <c r="DM1671" s="624"/>
      <c r="DN1671" s="624"/>
      <c r="DO1671" s="624"/>
      <c r="DP1671" s="624"/>
      <c r="DQ1671" s="624"/>
      <c r="DR1671" s="624"/>
      <c r="DS1671" s="624"/>
      <c r="DT1671" s="624"/>
      <c r="DU1671" s="624"/>
      <c r="DV1671" s="624"/>
      <c r="DW1671" s="624"/>
      <c r="DX1671" s="624"/>
      <c r="DY1671" s="624"/>
      <c r="DZ1671" s="624"/>
      <c r="EA1671" s="624"/>
      <c r="EB1671" s="624"/>
      <c r="EC1671" s="624"/>
      <c r="ED1671" s="624"/>
      <c r="EE1671" s="624"/>
      <c r="EF1671" s="624"/>
      <c r="EG1671" s="624"/>
      <c r="EH1671" s="624"/>
      <c r="EI1671" s="624"/>
      <c r="EJ1671" s="624"/>
      <c r="EK1671" s="624"/>
      <c r="EL1671" s="624"/>
      <c r="EM1671" s="624"/>
      <c r="EN1671" s="624"/>
      <c r="EO1671" s="624"/>
      <c r="EP1671" s="624"/>
      <c r="EQ1671" s="624"/>
    </row>
    <row r="1672" spans="1:147" s="560" customFormat="1">
      <c r="A1672" s="624"/>
      <c r="B1672" s="624"/>
      <c r="O1672" s="624"/>
      <c r="P1672" s="624"/>
      <c r="Q1672" s="624"/>
      <c r="R1672" s="624"/>
      <c r="S1672" s="624"/>
      <c r="T1672" s="624"/>
      <c r="U1672" s="624"/>
      <c r="V1672" s="624"/>
      <c r="W1672" s="624"/>
      <c r="X1672" s="624"/>
      <c r="Y1672" s="624"/>
      <c r="Z1672" s="624"/>
      <c r="AB1672" s="624"/>
      <c r="AC1672" s="624"/>
      <c r="AD1672" s="624"/>
      <c r="AE1672" s="624"/>
      <c r="AF1672" s="624"/>
      <c r="AG1672" s="624"/>
      <c r="AH1672" s="624"/>
      <c r="AI1672" s="624"/>
      <c r="AJ1672" s="624"/>
      <c r="AK1672" s="624"/>
      <c r="AL1672" s="624"/>
      <c r="AM1672" s="624"/>
      <c r="AN1672" s="624"/>
      <c r="AO1672" s="624"/>
      <c r="AP1672" s="624"/>
      <c r="AQ1672" s="624"/>
      <c r="AR1672" s="624"/>
      <c r="AS1672" s="624"/>
      <c r="AT1672" s="624"/>
      <c r="AU1672" s="624"/>
      <c r="AV1672" s="624"/>
      <c r="AW1672" s="624"/>
      <c r="AX1672" s="624"/>
      <c r="AY1672" s="624"/>
      <c r="AZ1672" s="624"/>
      <c r="BA1672" s="624"/>
      <c r="BB1672" s="624"/>
      <c r="BC1672" s="624"/>
      <c r="BD1672" s="624"/>
      <c r="BE1672" s="624"/>
      <c r="BF1672" s="624"/>
      <c r="BG1672" s="624"/>
      <c r="BH1672" s="624"/>
      <c r="BI1672" s="624"/>
      <c r="BJ1672" s="624"/>
      <c r="BK1672" s="624"/>
      <c r="BL1672" s="624"/>
      <c r="BM1672" s="624"/>
      <c r="BN1672" s="624"/>
      <c r="BO1672" s="624"/>
      <c r="BP1672" s="624"/>
      <c r="BQ1672" s="624"/>
      <c r="BR1672" s="624"/>
      <c r="BS1672" s="624"/>
      <c r="BT1672" s="624"/>
      <c r="BU1672" s="624"/>
      <c r="BV1672" s="624"/>
      <c r="BW1672" s="624"/>
      <c r="BX1672" s="624"/>
      <c r="BY1672" s="624"/>
      <c r="BZ1672" s="624"/>
      <c r="CA1672" s="624"/>
      <c r="CB1672" s="624"/>
      <c r="CC1672" s="624"/>
      <c r="CD1672" s="624"/>
      <c r="CE1672" s="624"/>
      <c r="CF1672" s="624"/>
      <c r="CG1672" s="624"/>
      <c r="CH1672" s="624"/>
      <c r="CI1672" s="624"/>
      <c r="CJ1672" s="624"/>
      <c r="CK1672" s="624"/>
      <c r="CL1672" s="624"/>
      <c r="CM1672" s="624"/>
      <c r="CN1672" s="624"/>
      <c r="CO1672" s="624"/>
      <c r="CP1672" s="624"/>
      <c r="CQ1672" s="624"/>
      <c r="CR1672" s="624"/>
      <c r="CS1672" s="624"/>
      <c r="CT1672" s="624"/>
      <c r="CU1672" s="624"/>
      <c r="CV1672" s="624"/>
      <c r="CW1672" s="624"/>
      <c r="CX1672" s="624"/>
      <c r="CY1672" s="624"/>
      <c r="CZ1672" s="624"/>
      <c r="DA1672" s="624"/>
      <c r="DB1672" s="624"/>
      <c r="DC1672" s="624"/>
      <c r="DD1672" s="624"/>
      <c r="DE1672" s="624"/>
      <c r="DF1672" s="624"/>
      <c r="DG1672" s="624"/>
      <c r="DH1672" s="624"/>
      <c r="DI1672" s="624"/>
      <c r="DJ1672" s="624"/>
      <c r="DK1672" s="624"/>
      <c r="DL1672" s="624"/>
      <c r="DM1672" s="624"/>
      <c r="DN1672" s="624"/>
      <c r="DO1672" s="624"/>
      <c r="DP1672" s="624"/>
      <c r="DQ1672" s="624"/>
      <c r="DR1672" s="624"/>
      <c r="DS1672" s="624"/>
      <c r="DT1672" s="624"/>
      <c r="DU1672" s="624"/>
      <c r="DV1672" s="624"/>
      <c r="DW1672" s="624"/>
      <c r="DX1672" s="624"/>
      <c r="DY1672" s="624"/>
      <c r="DZ1672" s="624"/>
      <c r="EA1672" s="624"/>
      <c r="EB1672" s="624"/>
      <c r="EC1672" s="624"/>
      <c r="ED1672" s="624"/>
      <c r="EE1672" s="624"/>
      <c r="EF1672" s="624"/>
      <c r="EG1672" s="624"/>
      <c r="EH1672" s="624"/>
      <c r="EI1672" s="624"/>
      <c r="EJ1672" s="624"/>
      <c r="EK1672" s="624"/>
      <c r="EL1672" s="624"/>
      <c r="EM1672" s="624"/>
      <c r="EN1672" s="624"/>
      <c r="EO1672" s="624"/>
      <c r="EP1672" s="624"/>
      <c r="EQ1672" s="624"/>
    </row>
    <row r="1673" spans="1:147" s="560" customFormat="1">
      <c r="A1673" s="624"/>
      <c r="B1673" s="624"/>
      <c r="O1673" s="624"/>
      <c r="P1673" s="624"/>
      <c r="Q1673" s="624"/>
      <c r="R1673" s="624"/>
      <c r="S1673" s="624"/>
      <c r="T1673" s="624"/>
      <c r="U1673" s="624"/>
      <c r="V1673" s="624"/>
      <c r="W1673" s="624"/>
      <c r="X1673" s="624"/>
      <c r="Y1673" s="624"/>
      <c r="Z1673" s="624"/>
      <c r="AB1673" s="624"/>
      <c r="AC1673" s="624"/>
      <c r="AD1673" s="624"/>
      <c r="AE1673" s="624"/>
      <c r="AF1673" s="624"/>
      <c r="AG1673" s="624"/>
      <c r="AH1673" s="624"/>
      <c r="AI1673" s="624"/>
      <c r="AJ1673" s="624"/>
      <c r="AK1673" s="624"/>
      <c r="AL1673" s="624"/>
      <c r="AM1673" s="624"/>
      <c r="AN1673" s="624"/>
      <c r="AO1673" s="624"/>
      <c r="AP1673" s="624"/>
      <c r="AQ1673" s="624"/>
      <c r="AR1673" s="624"/>
      <c r="AS1673" s="624"/>
      <c r="AT1673" s="624"/>
      <c r="AU1673" s="624"/>
      <c r="AV1673" s="624"/>
      <c r="AW1673" s="624"/>
      <c r="AX1673" s="624"/>
      <c r="AY1673" s="624"/>
      <c r="AZ1673" s="624"/>
      <c r="BA1673" s="624"/>
      <c r="BB1673" s="624"/>
      <c r="BC1673" s="624"/>
      <c r="BD1673" s="624"/>
      <c r="BE1673" s="624"/>
      <c r="BF1673" s="624"/>
      <c r="BG1673" s="624"/>
      <c r="BH1673" s="624"/>
      <c r="BI1673" s="624"/>
      <c r="BJ1673" s="624"/>
      <c r="BK1673" s="624"/>
      <c r="BL1673" s="624"/>
      <c r="BM1673" s="624"/>
      <c r="BN1673" s="624"/>
      <c r="BO1673" s="624"/>
      <c r="BP1673" s="624"/>
      <c r="BQ1673" s="624"/>
      <c r="BR1673" s="624"/>
      <c r="BS1673" s="624"/>
      <c r="BT1673" s="624"/>
      <c r="BU1673" s="624"/>
      <c r="BV1673" s="624"/>
      <c r="BW1673" s="624"/>
      <c r="BX1673" s="624"/>
      <c r="BY1673" s="624"/>
      <c r="BZ1673" s="624"/>
      <c r="CA1673" s="624"/>
      <c r="CB1673" s="624"/>
      <c r="CC1673" s="624"/>
      <c r="CD1673" s="624"/>
      <c r="CE1673" s="624"/>
      <c r="CF1673" s="624"/>
      <c r="CG1673" s="624"/>
      <c r="CH1673" s="624"/>
      <c r="CI1673" s="624"/>
      <c r="CJ1673" s="624"/>
      <c r="CK1673" s="624"/>
      <c r="CL1673" s="624"/>
      <c r="CM1673" s="624"/>
      <c r="CN1673" s="624"/>
      <c r="CO1673" s="624"/>
      <c r="CP1673" s="624"/>
      <c r="CQ1673" s="624"/>
      <c r="CR1673" s="624"/>
      <c r="CS1673" s="624"/>
      <c r="CT1673" s="624"/>
      <c r="CU1673" s="624"/>
      <c r="CV1673" s="624"/>
      <c r="CW1673" s="624"/>
      <c r="CX1673" s="624"/>
      <c r="CY1673" s="624"/>
      <c r="CZ1673" s="624"/>
      <c r="DA1673" s="624"/>
      <c r="DB1673" s="624"/>
      <c r="DC1673" s="624"/>
      <c r="DD1673" s="624"/>
      <c r="DE1673" s="624"/>
      <c r="DF1673" s="624"/>
      <c r="DG1673" s="624"/>
      <c r="DH1673" s="624"/>
      <c r="DI1673" s="624"/>
      <c r="DJ1673" s="624"/>
      <c r="DK1673" s="624"/>
      <c r="DL1673" s="624"/>
      <c r="DM1673" s="624"/>
      <c r="DN1673" s="624"/>
      <c r="DO1673" s="624"/>
      <c r="DP1673" s="624"/>
      <c r="DQ1673" s="624"/>
      <c r="DR1673" s="624"/>
      <c r="DS1673" s="624"/>
      <c r="DT1673" s="624"/>
      <c r="DU1673" s="624"/>
      <c r="DV1673" s="624"/>
      <c r="DW1673" s="624"/>
      <c r="DX1673" s="624"/>
      <c r="DY1673" s="624"/>
      <c r="DZ1673" s="624"/>
      <c r="EA1673" s="624"/>
      <c r="EB1673" s="624"/>
      <c r="EC1673" s="624"/>
      <c r="ED1673" s="624"/>
      <c r="EE1673" s="624"/>
      <c r="EF1673" s="624"/>
      <c r="EG1673" s="624"/>
      <c r="EH1673" s="624"/>
      <c r="EI1673" s="624"/>
      <c r="EJ1673" s="624"/>
      <c r="EK1673" s="624"/>
      <c r="EL1673" s="624"/>
      <c r="EM1673" s="624"/>
      <c r="EN1673" s="624"/>
      <c r="EO1673" s="624"/>
      <c r="EP1673" s="624"/>
      <c r="EQ1673" s="624"/>
    </row>
    <row r="1674" spans="1:147" s="560" customFormat="1">
      <c r="A1674" s="624"/>
      <c r="B1674" s="624"/>
      <c r="O1674" s="624"/>
      <c r="P1674" s="624"/>
      <c r="Q1674" s="624"/>
      <c r="R1674" s="624"/>
      <c r="S1674" s="624"/>
      <c r="T1674" s="624"/>
      <c r="U1674" s="624"/>
      <c r="V1674" s="624"/>
      <c r="W1674" s="624"/>
      <c r="X1674" s="624"/>
      <c r="Y1674" s="624"/>
      <c r="Z1674" s="624"/>
      <c r="AB1674" s="624"/>
      <c r="AC1674" s="624"/>
      <c r="AD1674" s="624"/>
      <c r="AE1674" s="624"/>
      <c r="AF1674" s="624"/>
      <c r="AG1674" s="624"/>
      <c r="AH1674" s="624"/>
      <c r="AI1674" s="624"/>
      <c r="AJ1674" s="624"/>
      <c r="AK1674" s="624"/>
      <c r="AL1674" s="624"/>
      <c r="AM1674" s="624"/>
      <c r="AN1674" s="624"/>
      <c r="AO1674" s="624"/>
      <c r="AP1674" s="624"/>
      <c r="AQ1674" s="624"/>
      <c r="AR1674" s="624"/>
      <c r="AS1674" s="624"/>
      <c r="AT1674" s="624"/>
      <c r="AU1674" s="624"/>
      <c r="AV1674" s="624"/>
      <c r="AW1674" s="624"/>
      <c r="AX1674" s="624"/>
      <c r="AY1674" s="624"/>
      <c r="AZ1674" s="624"/>
      <c r="BA1674" s="624"/>
      <c r="BB1674" s="624"/>
      <c r="BC1674" s="624"/>
      <c r="BD1674" s="624"/>
      <c r="BE1674" s="624"/>
      <c r="BF1674" s="624"/>
      <c r="BG1674" s="624"/>
      <c r="BH1674" s="624"/>
      <c r="BI1674" s="624"/>
      <c r="BJ1674" s="624"/>
      <c r="BK1674" s="624"/>
      <c r="BL1674" s="624"/>
      <c r="BM1674" s="624"/>
      <c r="BN1674" s="624"/>
      <c r="BO1674" s="624"/>
      <c r="BP1674" s="624"/>
      <c r="BQ1674" s="624"/>
      <c r="BR1674" s="624"/>
      <c r="BS1674" s="624"/>
      <c r="BT1674" s="624"/>
      <c r="BU1674" s="624"/>
      <c r="BV1674" s="624"/>
      <c r="BW1674" s="624"/>
      <c r="BX1674" s="624"/>
      <c r="BY1674" s="624"/>
      <c r="BZ1674" s="624"/>
      <c r="CA1674" s="624"/>
      <c r="CB1674" s="624"/>
      <c r="CC1674" s="624"/>
      <c r="CD1674" s="624"/>
      <c r="CE1674" s="624"/>
      <c r="CF1674" s="624"/>
      <c r="CG1674" s="624"/>
      <c r="CH1674" s="624"/>
      <c r="CI1674" s="624"/>
      <c r="CJ1674" s="624"/>
      <c r="CK1674" s="624"/>
      <c r="CL1674" s="624"/>
      <c r="CM1674" s="624"/>
      <c r="CN1674" s="624"/>
      <c r="CO1674" s="624"/>
      <c r="CP1674" s="624"/>
      <c r="CQ1674" s="624"/>
      <c r="CR1674" s="624"/>
      <c r="CS1674" s="624"/>
      <c r="CT1674" s="624"/>
      <c r="CU1674" s="624"/>
      <c r="CV1674" s="624"/>
      <c r="CW1674" s="624"/>
      <c r="CX1674" s="624"/>
      <c r="CY1674" s="624"/>
      <c r="CZ1674" s="624"/>
      <c r="DA1674" s="624"/>
      <c r="DB1674" s="624"/>
      <c r="DC1674" s="624"/>
      <c r="DD1674" s="624"/>
      <c r="DE1674" s="624"/>
      <c r="DF1674" s="624"/>
      <c r="DG1674" s="624"/>
      <c r="DH1674" s="624"/>
      <c r="DI1674" s="624"/>
      <c r="DJ1674" s="624"/>
      <c r="DK1674" s="624"/>
      <c r="DL1674" s="624"/>
      <c r="DM1674" s="624"/>
      <c r="DN1674" s="624"/>
      <c r="DO1674" s="624"/>
      <c r="DP1674" s="624"/>
      <c r="DQ1674" s="624"/>
      <c r="DR1674" s="624"/>
      <c r="DS1674" s="624"/>
      <c r="DT1674" s="624"/>
      <c r="DU1674" s="624"/>
      <c r="DV1674" s="624"/>
      <c r="DW1674" s="624"/>
      <c r="DX1674" s="624"/>
      <c r="DY1674" s="624"/>
      <c r="DZ1674" s="624"/>
      <c r="EA1674" s="624"/>
      <c r="EB1674" s="624"/>
      <c r="EC1674" s="624"/>
      <c r="ED1674" s="624"/>
      <c r="EE1674" s="624"/>
      <c r="EF1674" s="624"/>
      <c r="EG1674" s="624"/>
      <c r="EH1674" s="624"/>
      <c r="EI1674" s="624"/>
      <c r="EJ1674" s="624"/>
      <c r="EK1674" s="624"/>
      <c r="EL1674" s="624"/>
      <c r="EM1674" s="624"/>
      <c r="EN1674" s="624"/>
      <c r="EO1674" s="624"/>
      <c r="EP1674" s="624"/>
      <c r="EQ1674" s="624"/>
    </row>
    <row r="1675" spans="1:147" s="560" customFormat="1">
      <c r="A1675" s="624"/>
      <c r="B1675" s="624"/>
      <c r="O1675" s="624"/>
      <c r="P1675" s="624"/>
      <c r="Q1675" s="624"/>
      <c r="R1675" s="624"/>
      <c r="S1675" s="624"/>
      <c r="T1675" s="624"/>
      <c r="U1675" s="624"/>
      <c r="V1675" s="624"/>
      <c r="W1675" s="624"/>
      <c r="X1675" s="624"/>
      <c r="Y1675" s="624"/>
      <c r="Z1675" s="624"/>
      <c r="AB1675" s="624"/>
      <c r="AC1675" s="624"/>
      <c r="AD1675" s="624"/>
      <c r="AE1675" s="624"/>
      <c r="AF1675" s="624"/>
      <c r="AG1675" s="624"/>
      <c r="AH1675" s="624"/>
      <c r="AI1675" s="624"/>
      <c r="AJ1675" s="624"/>
      <c r="AK1675" s="624"/>
      <c r="AL1675" s="624"/>
      <c r="AM1675" s="624"/>
      <c r="AN1675" s="624"/>
      <c r="AO1675" s="624"/>
      <c r="AP1675" s="624"/>
      <c r="AQ1675" s="624"/>
      <c r="AR1675" s="624"/>
      <c r="AS1675" s="624"/>
      <c r="AT1675" s="624"/>
      <c r="AU1675" s="624"/>
      <c r="AV1675" s="624"/>
      <c r="AW1675" s="624"/>
      <c r="AX1675" s="624"/>
      <c r="AY1675" s="624"/>
      <c r="AZ1675" s="624"/>
      <c r="BA1675" s="624"/>
      <c r="BB1675" s="624"/>
      <c r="BC1675" s="624"/>
      <c r="BD1675" s="624"/>
      <c r="BE1675" s="624"/>
      <c r="BF1675" s="624"/>
      <c r="BG1675" s="624"/>
      <c r="BH1675" s="624"/>
      <c r="BI1675" s="624"/>
      <c r="BJ1675" s="624"/>
      <c r="BK1675" s="624"/>
      <c r="BL1675" s="624"/>
      <c r="BM1675" s="624"/>
      <c r="BN1675" s="624"/>
      <c r="BO1675" s="624"/>
      <c r="BP1675" s="624"/>
      <c r="BQ1675" s="624"/>
      <c r="BR1675" s="624"/>
      <c r="BS1675" s="624"/>
      <c r="BT1675" s="624"/>
      <c r="BU1675" s="624"/>
      <c r="BV1675" s="624"/>
      <c r="BW1675" s="624"/>
      <c r="BX1675" s="624"/>
      <c r="BY1675" s="624"/>
      <c r="BZ1675" s="624"/>
      <c r="CA1675" s="624"/>
      <c r="CB1675" s="624"/>
      <c r="CC1675" s="624"/>
      <c r="CD1675" s="624"/>
      <c r="CE1675" s="624"/>
      <c r="CF1675" s="624"/>
      <c r="CG1675" s="624"/>
      <c r="CH1675" s="624"/>
      <c r="CI1675" s="624"/>
      <c r="CJ1675" s="624"/>
      <c r="CK1675" s="624"/>
      <c r="CL1675" s="624"/>
      <c r="CM1675" s="624"/>
      <c r="CN1675" s="624"/>
      <c r="CO1675" s="624"/>
      <c r="CP1675" s="624"/>
      <c r="CQ1675" s="624"/>
      <c r="CR1675" s="624"/>
      <c r="CS1675" s="624"/>
      <c r="CT1675" s="624"/>
      <c r="CU1675" s="624"/>
      <c r="CV1675" s="624"/>
      <c r="CW1675" s="624"/>
      <c r="CX1675" s="624"/>
      <c r="CY1675" s="624"/>
      <c r="CZ1675" s="624"/>
      <c r="DA1675" s="624"/>
      <c r="DB1675" s="624"/>
      <c r="DC1675" s="624"/>
      <c r="DD1675" s="624"/>
      <c r="DE1675" s="624"/>
      <c r="DF1675" s="624"/>
      <c r="DG1675" s="624"/>
      <c r="DH1675" s="624"/>
      <c r="DI1675" s="624"/>
      <c r="DJ1675" s="624"/>
      <c r="DK1675" s="624"/>
      <c r="DL1675" s="624"/>
      <c r="DM1675" s="624"/>
      <c r="DN1675" s="624"/>
      <c r="DO1675" s="624"/>
      <c r="DP1675" s="624"/>
      <c r="DQ1675" s="624"/>
      <c r="DR1675" s="624"/>
      <c r="DS1675" s="624"/>
      <c r="DT1675" s="624"/>
      <c r="DU1675" s="624"/>
      <c r="DV1675" s="624"/>
      <c r="DW1675" s="624"/>
      <c r="DX1675" s="624"/>
      <c r="DY1675" s="624"/>
      <c r="DZ1675" s="624"/>
      <c r="EA1675" s="624"/>
      <c r="EB1675" s="624"/>
      <c r="EC1675" s="624"/>
      <c r="ED1675" s="624"/>
      <c r="EE1675" s="624"/>
      <c r="EF1675" s="624"/>
      <c r="EG1675" s="624"/>
      <c r="EH1675" s="624"/>
      <c r="EI1675" s="624"/>
      <c r="EJ1675" s="624"/>
      <c r="EK1675" s="624"/>
      <c r="EL1675" s="624"/>
      <c r="EM1675" s="624"/>
      <c r="EN1675" s="624"/>
      <c r="EO1675" s="624"/>
      <c r="EP1675" s="624"/>
      <c r="EQ1675" s="624"/>
    </row>
    <row r="1676" spans="1:147" s="560" customFormat="1">
      <c r="A1676" s="624"/>
      <c r="B1676" s="624"/>
      <c r="O1676" s="624"/>
      <c r="P1676" s="624"/>
      <c r="Q1676" s="624"/>
      <c r="R1676" s="624"/>
      <c r="S1676" s="624"/>
      <c r="T1676" s="624"/>
      <c r="U1676" s="624"/>
      <c r="V1676" s="624"/>
      <c r="W1676" s="624"/>
      <c r="X1676" s="624"/>
      <c r="Y1676" s="624"/>
      <c r="Z1676" s="624"/>
      <c r="AB1676" s="624"/>
      <c r="AC1676" s="624"/>
      <c r="AD1676" s="624"/>
      <c r="AE1676" s="624"/>
      <c r="AF1676" s="624"/>
      <c r="AG1676" s="624"/>
      <c r="AH1676" s="624"/>
      <c r="AI1676" s="624"/>
      <c r="AJ1676" s="624"/>
      <c r="AK1676" s="624"/>
      <c r="AL1676" s="624"/>
      <c r="AM1676" s="624"/>
      <c r="AN1676" s="624"/>
      <c r="AO1676" s="624"/>
      <c r="AP1676" s="624"/>
      <c r="AQ1676" s="624"/>
      <c r="AR1676" s="624"/>
      <c r="AS1676" s="624"/>
      <c r="AT1676" s="624"/>
      <c r="AU1676" s="624"/>
      <c r="AV1676" s="624"/>
      <c r="AW1676" s="624"/>
      <c r="AX1676" s="624"/>
      <c r="AY1676" s="624"/>
      <c r="AZ1676" s="624"/>
      <c r="BA1676" s="624"/>
      <c r="BB1676" s="624"/>
      <c r="BC1676" s="624"/>
      <c r="BD1676" s="624"/>
      <c r="BE1676" s="624"/>
      <c r="BF1676" s="624"/>
      <c r="BG1676" s="624"/>
      <c r="BH1676" s="624"/>
      <c r="BI1676" s="624"/>
      <c r="BJ1676" s="624"/>
      <c r="BK1676" s="624"/>
      <c r="BL1676" s="624"/>
      <c r="BM1676" s="624"/>
      <c r="BN1676" s="624"/>
      <c r="BO1676" s="624"/>
      <c r="BP1676" s="624"/>
      <c r="BQ1676" s="624"/>
      <c r="BR1676" s="624"/>
      <c r="BS1676" s="624"/>
      <c r="BT1676" s="624"/>
      <c r="BU1676" s="624"/>
      <c r="BV1676" s="624"/>
      <c r="BW1676" s="624"/>
      <c r="BX1676" s="624"/>
      <c r="BY1676" s="624"/>
      <c r="BZ1676" s="624"/>
      <c r="CA1676" s="624"/>
      <c r="CB1676" s="624"/>
      <c r="CC1676" s="624"/>
      <c r="CD1676" s="624"/>
      <c r="CE1676" s="624"/>
      <c r="CF1676" s="624"/>
      <c r="CG1676" s="624"/>
      <c r="CH1676" s="624"/>
      <c r="CI1676" s="624"/>
      <c r="CJ1676" s="624"/>
      <c r="CK1676" s="624"/>
      <c r="CL1676" s="624"/>
      <c r="CM1676" s="624"/>
      <c r="CN1676" s="624"/>
      <c r="CO1676" s="624"/>
      <c r="CP1676" s="624"/>
      <c r="CQ1676" s="624"/>
      <c r="CR1676" s="624"/>
      <c r="CS1676" s="624"/>
      <c r="CT1676" s="624"/>
      <c r="CU1676" s="624"/>
      <c r="CV1676" s="624"/>
      <c r="CW1676" s="624"/>
      <c r="CX1676" s="624"/>
      <c r="CY1676" s="624"/>
      <c r="CZ1676" s="624"/>
      <c r="DA1676" s="624"/>
      <c r="DB1676" s="624"/>
      <c r="DC1676" s="624"/>
      <c r="DD1676" s="624"/>
      <c r="DE1676" s="624"/>
      <c r="DF1676" s="624"/>
      <c r="DG1676" s="624"/>
      <c r="DH1676" s="624"/>
      <c r="DI1676" s="624"/>
      <c r="DJ1676" s="624"/>
      <c r="DK1676" s="624"/>
      <c r="DL1676" s="624"/>
      <c r="DM1676" s="624"/>
      <c r="DN1676" s="624"/>
      <c r="DO1676" s="624"/>
      <c r="DP1676" s="624"/>
      <c r="DQ1676" s="624"/>
      <c r="DR1676" s="624"/>
      <c r="DS1676" s="624"/>
      <c r="DT1676" s="624"/>
      <c r="DU1676" s="624"/>
      <c r="DV1676" s="624"/>
      <c r="DW1676" s="624"/>
      <c r="DX1676" s="624"/>
      <c r="DY1676" s="624"/>
      <c r="DZ1676" s="624"/>
      <c r="EA1676" s="624"/>
      <c r="EB1676" s="624"/>
      <c r="EC1676" s="624"/>
      <c r="ED1676" s="624"/>
      <c r="EE1676" s="624"/>
      <c r="EF1676" s="624"/>
      <c r="EG1676" s="624"/>
      <c r="EH1676" s="624"/>
      <c r="EI1676" s="624"/>
      <c r="EJ1676" s="624"/>
      <c r="EK1676" s="624"/>
      <c r="EL1676" s="624"/>
      <c r="EM1676" s="624"/>
      <c r="EN1676" s="624"/>
      <c r="EO1676" s="624"/>
      <c r="EP1676" s="624"/>
      <c r="EQ1676" s="624"/>
    </row>
    <row r="1677" spans="1:147" s="560" customFormat="1">
      <c r="A1677" s="624"/>
      <c r="B1677" s="624"/>
      <c r="O1677" s="624"/>
      <c r="P1677" s="624"/>
      <c r="Q1677" s="624"/>
      <c r="R1677" s="624"/>
      <c r="S1677" s="624"/>
      <c r="T1677" s="624"/>
      <c r="U1677" s="624"/>
      <c r="V1677" s="624"/>
      <c r="W1677" s="624"/>
      <c r="X1677" s="624"/>
      <c r="Y1677" s="624"/>
      <c r="Z1677" s="624"/>
      <c r="AB1677" s="624"/>
      <c r="AC1677" s="624"/>
      <c r="AD1677" s="624"/>
      <c r="AE1677" s="624"/>
      <c r="AF1677" s="624"/>
      <c r="AG1677" s="624"/>
      <c r="AH1677" s="624"/>
      <c r="AI1677" s="624"/>
      <c r="AJ1677" s="624"/>
      <c r="AK1677" s="624"/>
      <c r="AL1677" s="624"/>
      <c r="AM1677" s="624"/>
      <c r="AN1677" s="624"/>
      <c r="AO1677" s="624"/>
      <c r="AP1677" s="624"/>
      <c r="AQ1677" s="624"/>
      <c r="AR1677" s="624"/>
      <c r="AS1677" s="624"/>
      <c r="AT1677" s="624"/>
      <c r="AU1677" s="624"/>
      <c r="AV1677" s="624"/>
      <c r="AW1677" s="624"/>
      <c r="AX1677" s="624"/>
      <c r="AY1677" s="624"/>
      <c r="AZ1677" s="624"/>
      <c r="BA1677" s="624"/>
      <c r="BB1677" s="624"/>
      <c r="BC1677" s="624"/>
      <c r="BD1677" s="624"/>
      <c r="BE1677" s="624"/>
      <c r="BF1677" s="624"/>
      <c r="BG1677" s="624"/>
      <c r="BH1677" s="624"/>
      <c r="BI1677" s="624"/>
      <c r="BJ1677" s="624"/>
      <c r="BK1677" s="624"/>
      <c r="BL1677" s="624"/>
      <c r="BM1677" s="624"/>
      <c r="BN1677" s="624"/>
      <c r="BO1677" s="624"/>
      <c r="BP1677" s="624"/>
      <c r="BQ1677" s="624"/>
      <c r="BR1677" s="624"/>
      <c r="BS1677" s="624"/>
      <c r="BT1677" s="624"/>
      <c r="BU1677" s="624"/>
      <c r="BV1677" s="624"/>
      <c r="BW1677" s="624"/>
      <c r="BX1677" s="624"/>
      <c r="BY1677" s="624"/>
      <c r="BZ1677" s="624"/>
      <c r="CA1677" s="624"/>
      <c r="CB1677" s="624"/>
      <c r="CC1677" s="624"/>
      <c r="CD1677" s="624"/>
      <c r="CE1677" s="624"/>
      <c r="CF1677" s="624"/>
      <c r="CG1677" s="624"/>
      <c r="CH1677" s="624"/>
      <c r="CI1677" s="624"/>
      <c r="CJ1677" s="624"/>
      <c r="CK1677" s="624"/>
      <c r="CL1677" s="624"/>
      <c r="CM1677" s="624"/>
      <c r="CN1677" s="624"/>
      <c r="CO1677" s="624"/>
      <c r="CP1677" s="624"/>
      <c r="CQ1677" s="624"/>
      <c r="CR1677" s="624"/>
      <c r="CS1677" s="624"/>
      <c r="CT1677" s="624"/>
      <c r="CU1677" s="624"/>
      <c r="CV1677" s="624"/>
      <c r="CW1677" s="624"/>
      <c r="CX1677" s="624"/>
      <c r="CY1677" s="624"/>
      <c r="CZ1677" s="624"/>
      <c r="DA1677" s="624"/>
      <c r="DB1677" s="624"/>
      <c r="DC1677" s="624"/>
      <c r="DD1677" s="624"/>
      <c r="DE1677" s="624"/>
      <c r="DF1677" s="624"/>
      <c r="DG1677" s="624"/>
      <c r="DH1677" s="624"/>
      <c r="DI1677" s="624"/>
      <c r="DJ1677" s="624"/>
      <c r="DK1677" s="624"/>
      <c r="DL1677" s="624"/>
      <c r="DM1677" s="624"/>
      <c r="DN1677" s="624"/>
      <c r="DO1677" s="624"/>
      <c r="DP1677" s="624"/>
      <c r="DQ1677" s="624"/>
      <c r="DR1677" s="624"/>
      <c r="DS1677" s="624"/>
      <c r="DT1677" s="624"/>
      <c r="DU1677" s="624"/>
      <c r="DV1677" s="624"/>
      <c r="DW1677" s="624"/>
      <c r="DX1677" s="624"/>
      <c r="DY1677" s="624"/>
      <c r="DZ1677" s="624"/>
      <c r="EA1677" s="624"/>
      <c r="EB1677" s="624"/>
      <c r="EC1677" s="624"/>
      <c r="ED1677" s="624"/>
      <c r="EE1677" s="624"/>
      <c r="EF1677" s="624"/>
      <c r="EG1677" s="624"/>
      <c r="EH1677" s="624"/>
      <c r="EI1677" s="624"/>
      <c r="EJ1677" s="624"/>
      <c r="EK1677" s="624"/>
      <c r="EL1677" s="624"/>
      <c r="EM1677" s="624"/>
      <c r="EN1677" s="624"/>
      <c r="EO1677" s="624"/>
      <c r="EP1677" s="624"/>
      <c r="EQ1677" s="624"/>
    </row>
    <row r="1678" spans="1:147" s="560" customFormat="1">
      <c r="A1678" s="624"/>
      <c r="B1678" s="624"/>
      <c r="O1678" s="624"/>
      <c r="P1678" s="624"/>
      <c r="Q1678" s="624"/>
      <c r="R1678" s="624"/>
      <c r="S1678" s="624"/>
      <c r="T1678" s="624"/>
      <c r="U1678" s="624"/>
      <c r="V1678" s="624"/>
      <c r="W1678" s="624"/>
      <c r="X1678" s="624"/>
      <c r="Y1678" s="624"/>
      <c r="Z1678" s="624"/>
      <c r="AB1678" s="624"/>
      <c r="AC1678" s="624"/>
      <c r="AD1678" s="624"/>
      <c r="AE1678" s="624"/>
      <c r="AF1678" s="624"/>
      <c r="AG1678" s="624"/>
      <c r="AH1678" s="624"/>
      <c r="AI1678" s="624"/>
      <c r="AJ1678" s="624"/>
      <c r="AK1678" s="624"/>
      <c r="AL1678" s="624"/>
      <c r="AM1678" s="624"/>
      <c r="AN1678" s="624"/>
      <c r="AO1678" s="624"/>
      <c r="AP1678" s="624"/>
      <c r="AQ1678" s="624"/>
      <c r="AR1678" s="624"/>
      <c r="AS1678" s="624"/>
      <c r="AT1678" s="624"/>
      <c r="AU1678" s="624"/>
      <c r="AV1678" s="624"/>
      <c r="AW1678" s="624"/>
      <c r="AX1678" s="624"/>
      <c r="AY1678" s="624"/>
      <c r="AZ1678" s="624"/>
      <c r="BA1678" s="624"/>
      <c r="BB1678" s="624"/>
      <c r="BC1678" s="624"/>
      <c r="BD1678" s="624"/>
      <c r="BE1678" s="624"/>
      <c r="BF1678" s="624"/>
      <c r="BG1678" s="624"/>
      <c r="BH1678" s="624"/>
      <c r="BI1678" s="624"/>
      <c r="BJ1678" s="624"/>
      <c r="BK1678" s="624"/>
      <c r="BL1678" s="624"/>
      <c r="BM1678" s="624"/>
      <c r="BN1678" s="624"/>
      <c r="BO1678" s="624"/>
      <c r="BP1678" s="624"/>
      <c r="BQ1678" s="624"/>
      <c r="BR1678" s="624"/>
      <c r="BS1678" s="624"/>
      <c r="BT1678" s="624"/>
      <c r="BU1678" s="624"/>
      <c r="BV1678" s="624"/>
      <c r="BW1678" s="624"/>
      <c r="BX1678" s="624"/>
      <c r="BY1678" s="624"/>
      <c r="BZ1678" s="624"/>
      <c r="CA1678" s="624"/>
      <c r="CB1678" s="624"/>
      <c r="CC1678" s="624"/>
      <c r="CD1678" s="624"/>
      <c r="CE1678" s="624"/>
      <c r="CF1678" s="624"/>
      <c r="CG1678" s="624"/>
      <c r="CH1678" s="624"/>
      <c r="CI1678" s="624"/>
      <c r="CJ1678" s="624"/>
      <c r="CK1678" s="624"/>
      <c r="CL1678" s="624"/>
      <c r="CM1678" s="624"/>
      <c r="CN1678" s="624"/>
      <c r="CO1678" s="624"/>
      <c r="CP1678" s="624"/>
      <c r="CQ1678" s="624"/>
      <c r="CR1678" s="624"/>
      <c r="CS1678" s="624"/>
      <c r="CT1678" s="624"/>
      <c r="CU1678" s="624"/>
      <c r="CV1678" s="624"/>
      <c r="CW1678" s="624"/>
      <c r="CX1678" s="624"/>
      <c r="CY1678" s="624"/>
      <c r="CZ1678" s="624"/>
      <c r="DA1678" s="624"/>
      <c r="DB1678" s="624"/>
      <c r="DC1678" s="624"/>
      <c r="DD1678" s="624"/>
      <c r="DE1678" s="624"/>
      <c r="DF1678" s="624"/>
      <c r="DG1678" s="624"/>
      <c r="DH1678" s="624"/>
      <c r="DI1678" s="624"/>
      <c r="DJ1678" s="624"/>
      <c r="DK1678" s="624"/>
      <c r="DL1678" s="624"/>
      <c r="DM1678" s="624"/>
      <c r="DN1678" s="624"/>
      <c r="DO1678" s="624"/>
      <c r="DP1678" s="624"/>
      <c r="DQ1678" s="624"/>
      <c r="DR1678" s="624"/>
      <c r="DS1678" s="624"/>
      <c r="DT1678" s="624"/>
      <c r="DU1678" s="624"/>
      <c r="DV1678" s="624"/>
      <c r="DW1678" s="624"/>
      <c r="DX1678" s="624"/>
      <c r="DY1678" s="624"/>
      <c r="DZ1678" s="624"/>
      <c r="EA1678" s="624"/>
      <c r="EB1678" s="624"/>
      <c r="EC1678" s="624"/>
      <c r="ED1678" s="624"/>
      <c r="EE1678" s="624"/>
      <c r="EF1678" s="624"/>
      <c r="EG1678" s="624"/>
      <c r="EH1678" s="624"/>
      <c r="EI1678" s="624"/>
      <c r="EJ1678" s="624"/>
      <c r="EK1678" s="624"/>
      <c r="EL1678" s="624"/>
      <c r="EM1678" s="624"/>
      <c r="EN1678" s="624"/>
      <c r="EO1678" s="624"/>
      <c r="EP1678" s="624"/>
      <c r="EQ1678" s="624"/>
    </row>
    <row r="1679" spans="1:147" s="560" customFormat="1">
      <c r="A1679" s="624"/>
      <c r="B1679" s="624"/>
      <c r="O1679" s="624"/>
      <c r="P1679" s="624"/>
      <c r="Q1679" s="624"/>
      <c r="R1679" s="624"/>
      <c r="S1679" s="624"/>
      <c r="T1679" s="624"/>
      <c r="U1679" s="624"/>
      <c r="V1679" s="624"/>
      <c r="W1679" s="624"/>
      <c r="X1679" s="624"/>
      <c r="Y1679" s="624"/>
      <c r="Z1679" s="624"/>
      <c r="AB1679" s="624"/>
      <c r="AC1679" s="624"/>
      <c r="AD1679" s="624"/>
      <c r="AE1679" s="624"/>
      <c r="AF1679" s="624"/>
      <c r="AG1679" s="624"/>
      <c r="AH1679" s="624"/>
      <c r="AI1679" s="624"/>
      <c r="AJ1679" s="624"/>
      <c r="AK1679" s="624"/>
      <c r="AL1679" s="624"/>
      <c r="AM1679" s="624"/>
      <c r="AN1679" s="624"/>
      <c r="AO1679" s="624"/>
      <c r="AP1679" s="624"/>
      <c r="AQ1679" s="624"/>
      <c r="AR1679" s="624"/>
      <c r="AS1679" s="624"/>
      <c r="AT1679" s="624"/>
      <c r="AU1679" s="624"/>
      <c r="AV1679" s="624"/>
      <c r="AW1679" s="624"/>
      <c r="AX1679" s="624"/>
      <c r="AY1679" s="624"/>
      <c r="AZ1679" s="624"/>
      <c r="BA1679" s="624"/>
      <c r="BB1679" s="624"/>
      <c r="BC1679" s="624"/>
      <c r="BD1679" s="624"/>
      <c r="BE1679" s="624"/>
      <c r="BF1679" s="624"/>
      <c r="BG1679" s="624"/>
      <c r="BH1679" s="624"/>
      <c r="BI1679" s="624"/>
      <c r="BJ1679" s="624"/>
      <c r="BK1679" s="624"/>
      <c r="BL1679" s="624"/>
      <c r="BM1679" s="624"/>
      <c r="BN1679" s="624"/>
      <c r="BO1679" s="624"/>
      <c r="BP1679" s="624"/>
      <c r="BQ1679" s="624"/>
      <c r="BR1679" s="624"/>
      <c r="BS1679" s="624"/>
      <c r="BT1679" s="624"/>
      <c r="BU1679" s="624"/>
      <c r="BV1679" s="624"/>
      <c r="BW1679" s="624"/>
      <c r="BX1679" s="624"/>
      <c r="BY1679" s="624"/>
      <c r="BZ1679" s="624"/>
      <c r="CA1679" s="624"/>
      <c r="CB1679" s="624"/>
      <c r="CC1679" s="624"/>
      <c r="CD1679" s="624"/>
      <c r="CE1679" s="624"/>
      <c r="CF1679" s="624"/>
      <c r="CG1679" s="624"/>
      <c r="CH1679" s="624"/>
      <c r="CI1679" s="624"/>
      <c r="CJ1679" s="624"/>
      <c r="CK1679" s="624"/>
      <c r="CL1679" s="624"/>
      <c r="CM1679" s="624"/>
      <c r="CN1679" s="624"/>
      <c r="CO1679" s="624"/>
      <c r="CP1679" s="624"/>
      <c r="CQ1679" s="624"/>
      <c r="CR1679" s="624"/>
      <c r="CS1679" s="624"/>
      <c r="CT1679" s="624"/>
      <c r="CU1679" s="624"/>
      <c r="CV1679" s="624"/>
      <c r="CW1679" s="624"/>
      <c r="CX1679" s="624"/>
      <c r="CY1679" s="624"/>
      <c r="CZ1679" s="624"/>
      <c r="DA1679" s="624"/>
      <c r="DB1679" s="624"/>
      <c r="DC1679" s="624"/>
      <c r="DD1679" s="624"/>
      <c r="DE1679" s="624"/>
      <c r="DF1679" s="624"/>
      <c r="DG1679" s="624"/>
      <c r="DH1679" s="624"/>
      <c r="DI1679" s="624"/>
      <c r="DJ1679" s="624"/>
      <c r="DK1679" s="624"/>
      <c r="DL1679" s="624"/>
      <c r="DM1679" s="624"/>
      <c r="DN1679" s="624"/>
      <c r="DO1679" s="624"/>
      <c r="DP1679" s="624"/>
      <c r="DQ1679" s="624"/>
      <c r="DR1679" s="624"/>
      <c r="DS1679" s="624"/>
      <c r="DT1679" s="624"/>
      <c r="DU1679" s="624"/>
      <c r="DV1679" s="624"/>
      <c r="DW1679" s="624"/>
      <c r="DX1679" s="624"/>
      <c r="DY1679" s="624"/>
      <c r="DZ1679" s="624"/>
      <c r="EA1679" s="624"/>
      <c r="EB1679" s="624"/>
      <c r="EC1679" s="624"/>
      <c r="ED1679" s="624"/>
      <c r="EE1679" s="624"/>
      <c r="EF1679" s="624"/>
      <c r="EG1679" s="624"/>
      <c r="EH1679" s="624"/>
      <c r="EI1679" s="624"/>
      <c r="EJ1679" s="624"/>
      <c r="EK1679" s="624"/>
      <c r="EL1679" s="624"/>
      <c r="EM1679" s="624"/>
      <c r="EN1679" s="624"/>
      <c r="EO1679" s="624"/>
      <c r="EP1679" s="624"/>
      <c r="EQ1679" s="624"/>
    </row>
    <row r="1680" spans="1:147" s="560" customFormat="1">
      <c r="A1680" s="624"/>
      <c r="B1680" s="624"/>
      <c r="O1680" s="624"/>
      <c r="P1680" s="624"/>
      <c r="Q1680" s="624"/>
      <c r="R1680" s="624"/>
      <c r="S1680" s="624"/>
      <c r="T1680" s="624"/>
      <c r="U1680" s="624"/>
      <c r="V1680" s="624"/>
      <c r="W1680" s="624"/>
      <c r="X1680" s="624"/>
      <c r="Y1680" s="624"/>
      <c r="Z1680" s="624"/>
      <c r="AB1680" s="624"/>
      <c r="AC1680" s="624"/>
      <c r="AD1680" s="624"/>
      <c r="AE1680" s="624"/>
      <c r="AF1680" s="624"/>
      <c r="AG1680" s="624"/>
      <c r="AH1680" s="624"/>
      <c r="AI1680" s="624"/>
      <c r="AJ1680" s="624"/>
      <c r="AK1680" s="624"/>
      <c r="AL1680" s="624"/>
      <c r="AM1680" s="624"/>
      <c r="AN1680" s="624"/>
      <c r="AO1680" s="624"/>
      <c r="AP1680" s="624"/>
      <c r="AQ1680" s="624"/>
      <c r="AR1680" s="624"/>
      <c r="AS1680" s="624"/>
      <c r="AT1680" s="624"/>
      <c r="AU1680" s="624"/>
      <c r="AV1680" s="624"/>
      <c r="AW1680" s="624"/>
      <c r="AX1680" s="624"/>
      <c r="AY1680" s="624"/>
      <c r="AZ1680" s="624"/>
      <c r="BA1680" s="624"/>
      <c r="BB1680" s="624"/>
      <c r="BC1680" s="624"/>
      <c r="BD1680" s="624"/>
      <c r="BE1680" s="624"/>
      <c r="BF1680" s="624"/>
      <c r="BG1680" s="624"/>
      <c r="BH1680" s="624"/>
      <c r="BI1680" s="624"/>
      <c r="BJ1680" s="624"/>
      <c r="BK1680" s="624"/>
      <c r="BL1680" s="624"/>
      <c r="BM1680" s="624"/>
      <c r="BN1680" s="624"/>
      <c r="BO1680" s="624"/>
      <c r="BP1680" s="624"/>
      <c r="BQ1680" s="624"/>
      <c r="BR1680" s="624"/>
      <c r="BS1680" s="624"/>
      <c r="BT1680" s="624"/>
      <c r="BU1680" s="624"/>
      <c r="BV1680" s="624"/>
      <c r="BW1680" s="624"/>
      <c r="BX1680" s="624"/>
      <c r="BY1680" s="624"/>
      <c r="BZ1680" s="624"/>
      <c r="CA1680" s="624"/>
      <c r="CB1680" s="624"/>
      <c r="CC1680" s="624"/>
      <c r="CD1680" s="624"/>
      <c r="CE1680" s="624"/>
      <c r="CF1680" s="624"/>
      <c r="CG1680" s="624"/>
      <c r="CH1680" s="624"/>
      <c r="CI1680" s="624"/>
      <c r="CJ1680" s="624"/>
      <c r="CK1680" s="624"/>
      <c r="CL1680" s="624"/>
      <c r="CM1680" s="624"/>
      <c r="CN1680" s="624"/>
      <c r="CO1680" s="624"/>
      <c r="CP1680" s="624"/>
      <c r="CQ1680" s="624"/>
      <c r="CR1680" s="624"/>
      <c r="CS1680" s="624"/>
      <c r="CT1680" s="624"/>
      <c r="CU1680" s="624"/>
      <c r="CV1680" s="624"/>
      <c r="CW1680" s="624"/>
      <c r="CX1680" s="624"/>
      <c r="CY1680" s="624"/>
      <c r="CZ1680" s="624"/>
      <c r="DA1680" s="624"/>
      <c r="DB1680" s="624"/>
      <c r="DC1680" s="624"/>
      <c r="DD1680" s="624"/>
      <c r="DE1680" s="624"/>
      <c r="DF1680" s="624"/>
      <c r="DG1680" s="624"/>
      <c r="DH1680" s="624"/>
      <c r="DI1680" s="624"/>
      <c r="DJ1680" s="624"/>
      <c r="DK1680" s="624"/>
      <c r="DL1680" s="624"/>
      <c r="DM1680" s="624"/>
      <c r="DN1680" s="624"/>
      <c r="DO1680" s="624"/>
      <c r="DP1680" s="624"/>
      <c r="DQ1680" s="624"/>
      <c r="DR1680" s="624"/>
      <c r="DS1680" s="624"/>
      <c r="DT1680" s="624"/>
      <c r="DU1680" s="624"/>
      <c r="DV1680" s="624"/>
      <c r="DW1680" s="624"/>
      <c r="DX1680" s="624"/>
      <c r="DY1680" s="624"/>
      <c r="DZ1680" s="624"/>
      <c r="EA1680" s="624"/>
      <c r="EB1680" s="624"/>
      <c r="EC1680" s="624"/>
      <c r="ED1680" s="624"/>
      <c r="EE1680" s="624"/>
      <c r="EF1680" s="624"/>
      <c r="EG1680" s="624"/>
      <c r="EH1680" s="624"/>
      <c r="EI1680" s="624"/>
      <c r="EJ1680" s="624"/>
      <c r="EK1680" s="624"/>
      <c r="EL1680" s="624"/>
      <c r="EM1680" s="624"/>
      <c r="EN1680" s="624"/>
      <c r="EO1680" s="624"/>
      <c r="EP1680" s="624"/>
      <c r="EQ1680" s="624"/>
    </row>
    <row r="1681" spans="1:147" s="560" customFormat="1">
      <c r="A1681" s="624"/>
      <c r="B1681" s="624"/>
      <c r="O1681" s="624"/>
      <c r="P1681" s="624"/>
      <c r="Q1681" s="624"/>
      <c r="R1681" s="624"/>
      <c r="S1681" s="624"/>
      <c r="T1681" s="624"/>
      <c r="U1681" s="624"/>
      <c r="V1681" s="624"/>
      <c r="W1681" s="624"/>
      <c r="X1681" s="624"/>
      <c r="Y1681" s="624"/>
      <c r="Z1681" s="624"/>
      <c r="AB1681" s="624"/>
      <c r="AC1681" s="624"/>
      <c r="AD1681" s="624"/>
      <c r="AE1681" s="624"/>
      <c r="AF1681" s="624"/>
      <c r="AG1681" s="624"/>
      <c r="AH1681" s="624"/>
      <c r="AI1681" s="624"/>
      <c r="AJ1681" s="624"/>
      <c r="AK1681" s="624"/>
      <c r="AL1681" s="624"/>
      <c r="AM1681" s="624"/>
      <c r="AN1681" s="624"/>
      <c r="AO1681" s="624"/>
      <c r="AP1681" s="624"/>
      <c r="AQ1681" s="624"/>
      <c r="AR1681" s="624"/>
      <c r="AS1681" s="624"/>
      <c r="AT1681" s="624"/>
      <c r="AU1681" s="624"/>
      <c r="AV1681" s="624"/>
      <c r="AW1681" s="624"/>
      <c r="AX1681" s="624"/>
      <c r="AY1681" s="624"/>
      <c r="AZ1681" s="624"/>
      <c r="BA1681" s="624"/>
      <c r="BB1681" s="624"/>
      <c r="BC1681" s="624"/>
      <c r="BD1681" s="624"/>
      <c r="BE1681" s="624"/>
      <c r="BF1681" s="624"/>
      <c r="BG1681" s="624"/>
      <c r="BH1681" s="624"/>
      <c r="BI1681" s="624"/>
      <c r="BJ1681" s="624"/>
      <c r="BK1681" s="624"/>
      <c r="BL1681" s="624"/>
      <c r="BM1681" s="624"/>
      <c r="BN1681" s="624"/>
      <c r="BO1681" s="624"/>
      <c r="BP1681" s="624"/>
      <c r="BQ1681" s="624"/>
      <c r="BR1681" s="624"/>
      <c r="BS1681" s="624"/>
      <c r="BT1681" s="624"/>
      <c r="BU1681" s="624"/>
      <c r="BV1681" s="624"/>
      <c r="BW1681" s="624"/>
      <c r="BX1681" s="624"/>
      <c r="BY1681" s="624"/>
      <c r="BZ1681" s="624"/>
      <c r="CA1681" s="624"/>
      <c r="CB1681" s="624"/>
      <c r="CC1681" s="624"/>
      <c r="CD1681" s="624"/>
      <c r="CE1681" s="624"/>
      <c r="CF1681" s="624"/>
      <c r="CG1681" s="624"/>
      <c r="CH1681" s="624"/>
      <c r="CI1681" s="624"/>
      <c r="CJ1681" s="624"/>
      <c r="CK1681" s="624"/>
      <c r="CL1681" s="624"/>
      <c r="CM1681" s="624"/>
      <c r="CN1681" s="624"/>
      <c r="CO1681" s="624"/>
      <c r="CP1681" s="624"/>
      <c r="CQ1681" s="624"/>
      <c r="CR1681" s="624"/>
      <c r="CS1681" s="624"/>
      <c r="CT1681" s="624"/>
      <c r="CU1681" s="624"/>
      <c r="CV1681" s="624"/>
      <c r="CW1681" s="624"/>
      <c r="CX1681" s="624"/>
      <c r="CY1681" s="624"/>
      <c r="CZ1681" s="624"/>
      <c r="DA1681" s="624"/>
      <c r="DB1681" s="624"/>
      <c r="DC1681" s="624"/>
      <c r="DD1681" s="624"/>
      <c r="DE1681" s="624"/>
      <c r="DF1681" s="624"/>
      <c r="DG1681" s="624"/>
      <c r="DH1681" s="624"/>
      <c r="DI1681" s="624"/>
      <c r="DJ1681" s="624"/>
      <c r="DK1681" s="624"/>
      <c r="DL1681" s="624"/>
      <c r="DM1681" s="624"/>
      <c r="DN1681" s="624"/>
      <c r="DO1681" s="624"/>
      <c r="DP1681" s="624"/>
      <c r="DQ1681" s="624"/>
      <c r="DR1681" s="624"/>
      <c r="DS1681" s="624"/>
      <c r="DT1681" s="624"/>
      <c r="DU1681" s="624"/>
      <c r="DV1681" s="624"/>
      <c r="DW1681" s="624"/>
      <c r="DX1681" s="624"/>
      <c r="DY1681" s="624"/>
      <c r="DZ1681" s="624"/>
      <c r="EA1681" s="624"/>
      <c r="EB1681" s="624"/>
      <c r="EC1681" s="624"/>
      <c r="ED1681" s="624"/>
      <c r="EE1681" s="624"/>
      <c r="EF1681" s="624"/>
      <c r="EG1681" s="624"/>
      <c r="EH1681" s="624"/>
      <c r="EI1681" s="624"/>
      <c r="EJ1681" s="624"/>
      <c r="EK1681" s="624"/>
      <c r="EL1681" s="624"/>
      <c r="EM1681" s="624"/>
      <c r="EN1681" s="624"/>
      <c r="EO1681" s="624"/>
      <c r="EP1681" s="624"/>
      <c r="EQ1681" s="624"/>
    </row>
    <row r="1682" spans="1:147" s="560" customFormat="1">
      <c r="A1682" s="624"/>
      <c r="B1682" s="624"/>
      <c r="O1682" s="624"/>
      <c r="P1682" s="624"/>
      <c r="Q1682" s="624"/>
      <c r="R1682" s="624"/>
      <c r="S1682" s="624"/>
      <c r="T1682" s="624"/>
      <c r="U1682" s="624"/>
      <c r="V1682" s="624"/>
      <c r="W1682" s="624"/>
      <c r="X1682" s="624"/>
      <c r="Y1682" s="624"/>
      <c r="Z1682" s="624"/>
      <c r="AB1682" s="624"/>
      <c r="AC1682" s="624"/>
      <c r="AD1682" s="624"/>
      <c r="AE1682" s="624"/>
      <c r="AF1682" s="624"/>
      <c r="AG1682" s="624"/>
      <c r="AH1682" s="624"/>
      <c r="AI1682" s="624"/>
      <c r="AJ1682" s="624"/>
      <c r="AK1682" s="624"/>
      <c r="AL1682" s="624"/>
      <c r="AM1682" s="624"/>
      <c r="AN1682" s="624"/>
      <c r="AO1682" s="624"/>
      <c r="AP1682" s="624"/>
      <c r="AQ1682" s="624"/>
      <c r="AR1682" s="624"/>
      <c r="AS1682" s="624"/>
      <c r="AT1682" s="624"/>
      <c r="AU1682" s="624"/>
      <c r="AV1682" s="624"/>
      <c r="AW1682" s="624"/>
      <c r="AX1682" s="624"/>
      <c r="AY1682" s="624"/>
      <c r="AZ1682" s="624"/>
      <c r="BA1682" s="624"/>
      <c r="BB1682" s="624"/>
      <c r="BC1682" s="624"/>
      <c r="BD1682" s="624"/>
      <c r="BE1682" s="624"/>
      <c r="BF1682" s="624"/>
      <c r="BG1682" s="624"/>
      <c r="BH1682" s="624"/>
      <c r="BI1682" s="624"/>
      <c r="BJ1682" s="624"/>
      <c r="BK1682" s="624"/>
      <c r="BL1682" s="624"/>
      <c r="BM1682" s="624"/>
      <c r="BN1682" s="624"/>
      <c r="BO1682" s="624"/>
      <c r="BP1682" s="624"/>
      <c r="BQ1682" s="624"/>
      <c r="BR1682" s="624"/>
      <c r="BS1682" s="624"/>
      <c r="BT1682" s="624"/>
      <c r="BU1682" s="624"/>
      <c r="BV1682" s="624"/>
      <c r="BW1682" s="624"/>
      <c r="BX1682" s="624"/>
      <c r="BY1682" s="624"/>
      <c r="BZ1682" s="624"/>
      <c r="CA1682" s="624"/>
      <c r="CB1682" s="624"/>
      <c r="CC1682" s="624"/>
      <c r="CD1682" s="624"/>
      <c r="CE1682" s="624"/>
      <c r="CF1682" s="624"/>
      <c r="CG1682" s="624"/>
      <c r="CH1682" s="624"/>
      <c r="CI1682" s="624"/>
      <c r="CJ1682" s="624"/>
      <c r="CK1682" s="624"/>
      <c r="CL1682" s="624"/>
      <c r="CM1682" s="624"/>
      <c r="CN1682" s="624"/>
      <c r="CO1682" s="624"/>
      <c r="CP1682" s="624"/>
      <c r="CQ1682" s="624"/>
      <c r="CR1682" s="624"/>
      <c r="CS1682" s="624"/>
      <c r="CT1682" s="624"/>
      <c r="CU1682" s="624"/>
      <c r="CV1682" s="624"/>
      <c r="CW1682" s="624"/>
      <c r="CX1682" s="624"/>
      <c r="CY1682" s="624"/>
      <c r="CZ1682" s="624"/>
      <c r="DA1682" s="624"/>
      <c r="DB1682" s="624"/>
      <c r="DC1682" s="624"/>
      <c r="DD1682" s="624"/>
      <c r="DE1682" s="624"/>
      <c r="DF1682" s="624"/>
      <c r="DG1682" s="624"/>
      <c r="DH1682" s="624"/>
      <c r="DI1682" s="624"/>
      <c r="DJ1682" s="624"/>
      <c r="DK1682" s="624"/>
      <c r="DL1682" s="624"/>
      <c r="DM1682" s="624"/>
      <c r="DN1682" s="624"/>
      <c r="DO1682" s="624"/>
      <c r="DP1682" s="624"/>
      <c r="DQ1682" s="624"/>
      <c r="DR1682" s="624"/>
      <c r="DS1682" s="624"/>
      <c r="DT1682" s="624"/>
      <c r="DU1682" s="624"/>
      <c r="DV1682" s="624"/>
      <c r="DW1682" s="624"/>
      <c r="DX1682" s="624"/>
      <c r="DY1682" s="624"/>
      <c r="DZ1682" s="624"/>
      <c r="EA1682" s="624"/>
      <c r="EB1682" s="624"/>
      <c r="EC1682" s="624"/>
      <c r="ED1682" s="624"/>
      <c r="EE1682" s="624"/>
      <c r="EF1682" s="624"/>
      <c r="EG1682" s="624"/>
      <c r="EH1682" s="624"/>
      <c r="EI1682" s="624"/>
      <c r="EJ1682" s="624"/>
      <c r="EK1682" s="624"/>
      <c r="EL1682" s="624"/>
      <c r="EM1682" s="624"/>
      <c r="EN1682" s="624"/>
      <c r="EO1682" s="624"/>
      <c r="EP1682" s="624"/>
      <c r="EQ1682" s="624"/>
    </row>
    <row r="1683" spans="1:147" s="560" customFormat="1">
      <c r="A1683" s="624"/>
      <c r="B1683" s="624"/>
      <c r="O1683" s="624"/>
      <c r="P1683" s="624"/>
      <c r="Q1683" s="624"/>
      <c r="R1683" s="624"/>
      <c r="S1683" s="624"/>
      <c r="T1683" s="624"/>
      <c r="U1683" s="624"/>
      <c r="V1683" s="624"/>
      <c r="W1683" s="624"/>
      <c r="X1683" s="624"/>
      <c r="Y1683" s="624"/>
      <c r="Z1683" s="624"/>
      <c r="AB1683" s="624"/>
      <c r="AC1683" s="624"/>
      <c r="AD1683" s="624"/>
      <c r="AE1683" s="624"/>
      <c r="AF1683" s="624"/>
      <c r="AG1683" s="624"/>
      <c r="AH1683" s="624"/>
      <c r="AI1683" s="624"/>
      <c r="AJ1683" s="624"/>
      <c r="AK1683" s="624"/>
      <c r="AL1683" s="624"/>
      <c r="AM1683" s="624"/>
      <c r="AN1683" s="624"/>
      <c r="AO1683" s="624"/>
      <c r="AP1683" s="624"/>
      <c r="AQ1683" s="624"/>
      <c r="AR1683" s="624"/>
      <c r="AS1683" s="624"/>
      <c r="AT1683" s="624"/>
      <c r="AU1683" s="624"/>
      <c r="AV1683" s="624"/>
      <c r="AW1683" s="624"/>
      <c r="AX1683" s="624"/>
      <c r="AY1683" s="624"/>
      <c r="AZ1683" s="624"/>
      <c r="BA1683" s="624"/>
      <c r="BB1683" s="624"/>
      <c r="BC1683" s="624"/>
      <c r="BD1683" s="624"/>
      <c r="BE1683" s="624"/>
      <c r="BF1683" s="624"/>
      <c r="BG1683" s="624"/>
      <c r="BH1683" s="624"/>
      <c r="BI1683" s="624"/>
      <c r="BJ1683" s="624"/>
      <c r="BK1683" s="624"/>
      <c r="BL1683" s="624"/>
      <c r="BM1683" s="624"/>
      <c r="BN1683" s="624"/>
      <c r="BO1683" s="624"/>
      <c r="BP1683" s="624"/>
      <c r="BQ1683" s="624"/>
      <c r="BR1683" s="624"/>
      <c r="BS1683" s="624"/>
      <c r="BT1683" s="624"/>
      <c r="BU1683" s="624"/>
      <c r="BV1683" s="624"/>
      <c r="BW1683" s="624"/>
      <c r="BX1683" s="624"/>
      <c r="BY1683" s="624"/>
      <c r="BZ1683" s="624"/>
      <c r="CA1683" s="624"/>
      <c r="CB1683" s="624"/>
      <c r="CC1683" s="624"/>
      <c r="CD1683" s="624"/>
      <c r="CE1683" s="624"/>
      <c r="CF1683" s="624"/>
      <c r="CG1683" s="624"/>
      <c r="CH1683" s="624"/>
      <c r="CI1683" s="624"/>
      <c r="CJ1683" s="624"/>
      <c r="CK1683" s="624"/>
      <c r="CL1683" s="624"/>
      <c r="CM1683" s="624"/>
      <c r="CN1683" s="624"/>
      <c r="CO1683" s="624"/>
      <c r="CP1683" s="624"/>
      <c r="CQ1683" s="624"/>
      <c r="CR1683" s="624"/>
      <c r="CS1683" s="624"/>
      <c r="CT1683" s="624"/>
      <c r="CU1683" s="624"/>
      <c r="CV1683" s="624"/>
      <c r="CW1683" s="624"/>
      <c r="CX1683" s="624"/>
      <c r="CY1683" s="624"/>
      <c r="CZ1683" s="624"/>
      <c r="DA1683" s="624"/>
      <c r="DB1683" s="624"/>
      <c r="DC1683" s="624"/>
      <c r="DD1683" s="624"/>
      <c r="DE1683" s="624"/>
      <c r="DF1683" s="624"/>
      <c r="DG1683" s="624"/>
      <c r="DH1683" s="624"/>
      <c r="DI1683" s="624"/>
      <c r="DJ1683" s="624"/>
      <c r="DK1683" s="624"/>
      <c r="DL1683" s="624"/>
      <c r="DM1683" s="624"/>
      <c r="DN1683" s="624"/>
      <c r="DO1683" s="624"/>
      <c r="DP1683" s="624"/>
      <c r="DQ1683" s="624"/>
      <c r="DR1683" s="624"/>
      <c r="DS1683" s="624"/>
      <c r="DT1683" s="624"/>
      <c r="DU1683" s="624"/>
      <c r="DV1683" s="624"/>
      <c r="DW1683" s="624"/>
      <c r="DX1683" s="624"/>
      <c r="DY1683" s="624"/>
      <c r="DZ1683" s="624"/>
      <c r="EA1683" s="624"/>
      <c r="EB1683" s="624"/>
      <c r="EC1683" s="624"/>
      <c r="ED1683" s="624"/>
      <c r="EE1683" s="624"/>
      <c r="EF1683" s="624"/>
      <c r="EG1683" s="624"/>
      <c r="EH1683" s="624"/>
      <c r="EI1683" s="624"/>
      <c r="EJ1683" s="624"/>
      <c r="EK1683" s="624"/>
      <c r="EL1683" s="624"/>
      <c r="EM1683" s="624"/>
      <c r="EN1683" s="624"/>
      <c r="EO1683" s="624"/>
      <c r="EP1683" s="624"/>
      <c r="EQ1683" s="624"/>
    </row>
    <row r="1684" spans="1:147" s="560" customFormat="1">
      <c r="A1684" s="624"/>
      <c r="B1684" s="624"/>
      <c r="O1684" s="624"/>
      <c r="P1684" s="624"/>
      <c r="Q1684" s="624"/>
      <c r="R1684" s="624"/>
      <c r="S1684" s="624"/>
      <c r="T1684" s="624"/>
      <c r="U1684" s="624"/>
      <c r="V1684" s="624"/>
      <c r="W1684" s="624"/>
      <c r="X1684" s="624"/>
      <c r="Y1684" s="624"/>
      <c r="Z1684" s="624"/>
      <c r="AB1684" s="624"/>
      <c r="AC1684" s="624"/>
      <c r="AD1684" s="624"/>
      <c r="AE1684" s="624"/>
      <c r="AF1684" s="624"/>
      <c r="AG1684" s="624"/>
      <c r="AH1684" s="624"/>
      <c r="AI1684" s="624"/>
      <c r="AJ1684" s="624"/>
      <c r="AK1684" s="624"/>
      <c r="AL1684" s="624"/>
      <c r="AM1684" s="624"/>
      <c r="AN1684" s="624"/>
      <c r="AO1684" s="624"/>
      <c r="AP1684" s="624"/>
      <c r="AQ1684" s="624"/>
      <c r="AR1684" s="624"/>
      <c r="AS1684" s="624"/>
      <c r="AT1684" s="624"/>
      <c r="AU1684" s="624"/>
      <c r="AV1684" s="624"/>
      <c r="AW1684" s="624"/>
      <c r="AX1684" s="624"/>
      <c r="AY1684" s="624"/>
      <c r="AZ1684" s="624"/>
      <c r="BA1684" s="624"/>
      <c r="BB1684" s="624"/>
      <c r="BC1684" s="624"/>
      <c r="BD1684" s="624"/>
      <c r="BE1684" s="624"/>
      <c r="BF1684" s="624"/>
      <c r="BG1684" s="624"/>
      <c r="BH1684" s="624"/>
      <c r="BI1684" s="624"/>
      <c r="BJ1684" s="624"/>
      <c r="BK1684" s="624"/>
      <c r="BL1684" s="624"/>
      <c r="BM1684" s="624"/>
      <c r="BN1684" s="624"/>
      <c r="BO1684" s="624"/>
      <c r="BP1684" s="624"/>
      <c r="BQ1684" s="624"/>
      <c r="BR1684" s="624"/>
      <c r="BS1684" s="624"/>
      <c r="BT1684" s="624"/>
      <c r="BU1684" s="624"/>
      <c r="BV1684" s="624"/>
      <c r="BW1684" s="624"/>
      <c r="BX1684" s="624"/>
      <c r="BY1684" s="624"/>
      <c r="BZ1684" s="624"/>
      <c r="CA1684" s="624"/>
      <c r="CB1684" s="624"/>
      <c r="CC1684" s="624"/>
      <c r="CD1684" s="624"/>
      <c r="CE1684" s="624"/>
      <c r="CF1684" s="624"/>
      <c r="CG1684" s="624"/>
      <c r="CH1684" s="624"/>
      <c r="CI1684" s="624"/>
      <c r="CJ1684" s="624"/>
      <c r="CK1684" s="624"/>
      <c r="CL1684" s="624"/>
      <c r="CM1684" s="624"/>
      <c r="CN1684" s="624"/>
      <c r="CO1684" s="624"/>
      <c r="CP1684" s="624"/>
      <c r="CQ1684" s="624"/>
      <c r="CR1684" s="624"/>
      <c r="CS1684" s="624"/>
      <c r="CT1684" s="624"/>
      <c r="CU1684" s="624"/>
      <c r="CV1684" s="624"/>
      <c r="CW1684" s="624"/>
      <c r="CX1684" s="624"/>
      <c r="CY1684" s="624"/>
      <c r="CZ1684" s="624"/>
      <c r="DA1684" s="624"/>
      <c r="DB1684" s="624"/>
      <c r="DC1684" s="624"/>
      <c r="DD1684" s="624"/>
      <c r="DE1684" s="624"/>
      <c r="DF1684" s="624"/>
      <c r="DG1684" s="624"/>
      <c r="DH1684" s="624"/>
      <c r="DI1684" s="624"/>
      <c r="DJ1684" s="624"/>
      <c r="DK1684" s="624"/>
      <c r="DL1684" s="624"/>
      <c r="DM1684" s="624"/>
      <c r="DN1684" s="624"/>
      <c r="DO1684" s="624"/>
      <c r="DP1684" s="624"/>
      <c r="DQ1684" s="624"/>
      <c r="DR1684" s="624"/>
      <c r="DS1684" s="624"/>
      <c r="DT1684" s="624"/>
      <c r="DU1684" s="624"/>
      <c r="DV1684" s="624"/>
      <c r="DW1684" s="624"/>
      <c r="DX1684" s="624"/>
      <c r="DY1684" s="624"/>
      <c r="DZ1684" s="624"/>
      <c r="EA1684" s="624"/>
      <c r="EB1684" s="624"/>
      <c r="EC1684" s="624"/>
      <c r="ED1684" s="624"/>
      <c r="EE1684" s="624"/>
      <c r="EF1684" s="624"/>
      <c r="EG1684" s="624"/>
      <c r="EH1684" s="624"/>
      <c r="EI1684" s="624"/>
      <c r="EJ1684" s="624"/>
      <c r="EK1684" s="624"/>
      <c r="EL1684" s="624"/>
      <c r="EM1684" s="624"/>
      <c r="EN1684" s="624"/>
      <c r="EO1684" s="624"/>
      <c r="EP1684" s="624"/>
      <c r="EQ1684" s="624"/>
    </row>
    <row r="1685" spans="1:147" s="560" customFormat="1">
      <c r="A1685" s="624"/>
      <c r="B1685" s="624"/>
      <c r="O1685" s="624"/>
      <c r="P1685" s="624"/>
      <c r="Q1685" s="624"/>
      <c r="R1685" s="624"/>
      <c r="S1685" s="624"/>
      <c r="T1685" s="624"/>
      <c r="U1685" s="624"/>
      <c r="V1685" s="624"/>
      <c r="W1685" s="624"/>
      <c r="X1685" s="624"/>
      <c r="Y1685" s="624"/>
      <c r="Z1685" s="624"/>
      <c r="AB1685" s="624"/>
      <c r="AC1685" s="624"/>
      <c r="AD1685" s="624"/>
      <c r="AE1685" s="624"/>
      <c r="AF1685" s="624"/>
      <c r="AG1685" s="624"/>
      <c r="AH1685" s="624"/>
      <c r="AI1685" s="624"/>
      <c r="AJ1685" s="624"/>
      <c r="AK1685" s="624"/>
      <c r="AL1685" s="624"/>
      <c r="AM1685" s="624"/>
      <c r="AN1685" s="624"/>
      <c r="AO1685" s="624"/>
      <c r="AP1685" s="624"/>
      <c r="AQ1685" s="624"/>
      <c r="AR1685" s="624"/>
      <c r="AS1685" s="624"/>
      <c r="AT1685" s="624"/>
      <c r="AU1685" s="624"/>
      <c r="AV1685" s="624"/>
      <c r="AW1685" s="624"/>
      <c r="AX1685" s="624"/>
      <c r="AY1685" s="624"/>
      <c r="AZ1685" s="624"/>
      <c r="BA1685" s="624"/>
      <c r="BB1685" s="624"/>
      <c r="BC1685" s="624"/>
      <c r="BD1685" s="624"/>
      <c r="BE1685" s="624"/>
      <c r="BF1685" s="624"/>
      <c r="BG1685" s="624"/>
      <c r="BH1685" s="624"/>
      <c r="BI1685" s="624"/>
      <c r="BJ1685" s="624"/>
      <c r="BK1685" s="624"/>
      <c r="BL1685" s="624"/>
      <c r="BM1685" s="624"/>
      <c r="BN1685" s="624"/>
      <c r="BO1685" s="624"/>
      <c r="BP1685" s="624"/>
      <c r="BQ1685" s="624"/>
      <c r="BR1685" s="624"/>
      <c r="BS1685" s="624"/>
      <c r="BT1685" s="624"/>
      <c r="BU1685" s="624"/>
      <c r="BV1685" s="624"/>
      <c r="BW1685" s="624"/>
      <c r="BX1685" s="624"/>
      <c r="BY1685" s="624"/>
      <c r="BZ1685" s="624"/>
      <c r="CA1685" s="624"/>
      <c r="CB1685" s="624"/>
      <c r="CC1685" s="624"/>
      <c r="CD1685" s="624"/>
      <c r="CE1685" s="624"/>
      <c r="CF1685" s="624"/>
      <c r="CG1685" s="624"/>
      <c r="CH1685" s="624"/>
      <c r="CI1685" s="624"/>
      <c r="CJ1685" s="624"/>
      <c r="CK1685" s="624"/>
      <c r="CL1685" s="624"/>
      <c r="CM1685" s="624"/>
      <c r="CN1685" s="624"/>
      <c r="CO1685" s="624"/>
      <c r="CP1685" s="624"/>
      <c r="CQ1685" s="624"/>
      <c r="CR1685" s="624"/>
      <c r="CS1685" s="624"/>
      <c r="CT1685" s="624"/>
      <c r="CU1685" s="624"/>
      <c r="CV1685" s="624"/>
      <c r="CW1685" s="624"/>
      <c r="CX1685" s="624"/>
      <c r="CY1685" s="624"/>
      <c r="CZ1685" s="624"/>
      <c r="DA1685" s="624"/>
      <c r="DB1685" s="624"/>
      <c r="DC1685" s="624"/>
      <c r="DD1685" s="624"/>
      <c r="DE1685" s="624"/>
      <c r="DF1685" s="624"/>
      <c r="DG1685" s="624"/>
      <c r="DH1685" s="624"/>
      <c r="DI1685" s="624"/>
      <c r="DJ1685" s="624"/>
      <c r="DK1685" s="624"/>
      <c r="DL1685" s="624"/>
      <c r="DM1685" s="624"/>
      <c r="DN1685" s="624"/>
      <c r="DO1685" s="624"/>
      <c r="DP1685" s="624"/>
      <c r="DQ1685" s="624"/>
      <c r="DR1685" s="624"/>
      <c r="DS1685" s="624"/>
      <c r="DT1685" s="624"/>
      <c r="DU1685" s="624"/>
      <c r="DV1685" s="624"/>
      <c r="DW1685" s="624"/>
      <c r="DX1685" s="624"/>
      <c r="DY1685" s="624"/>
      <c r="DZ1685" s="624"/>
      <c r="EA1685" s="624"/>
      <c r="EB1685" s="624"/>
      <c r="EC1685" s="624"/>
      <c r="ED1685" s="624"/>
      <c r="EE1685" s="624"/>
      <c r="EF1685" s="624"/>
      <c r="EG1685" s="624"/>
      <c r="EH1685" s="624"/>
      <c r="EI1685" s="624"/>
      <c r="EJ1685" s="624"/>
      <c r="EK1685" s="624"/>
      <c r="EL1685" s="624"/>
      <c r="EM1685" s="624"/>
      <c r="EN1685" s="624"/>
      <c r="EO1685" s="624"/>
      <c r="EP1685" s="624"/>
      <c r="EQ1685" s="624"/>
    </row>
    <row r="1686" spans="1:147" s="560" customFormat="1">
      <c r="A1686" s="624"/>
      <c r="B1686" s="624"/>
      <c r="O1686" s="624"/>
      <c r="P1686" s="624"/>
      <c r="Q1686" s="624"/>
      <c r="R1686" s="624"/>
      <c r="S1686" s="624"/>
      <c r="T1686" s="624"/>
      <c r="U1686" s="624"/>
      <c r="V1686" s="624"/>
      <c r="W1686" s="624"/>
      <c r="X1686" s="624"/>
      <c r="Y1686" s="624"/>
      <c r="Z1686" s="624"/>
      <c r="AB1686" s="624"/>
      <c r="AC1686" s="624"/>
      <c r="AD1686" s="624"/>
      <c r="AE1686" s="624"/>
      <c r="AF1686" s="624"/>
      <c r="AG1686" s="624"/>
      <c r="AH1686" s="624"/>
      <c r="AI1686" s="624"/>
      <c r="AJ1686" s="624"/>
      <c r="AK1686" s="624"/>
      <c r="AL1686" s="624"/>
      <c r="AM1686" s="624"/>
      <c r="AN1686" s="624"/>
      <c r="AO1686" s="624"/>
      <c r="AP1686" s="624"/>
      <c r="AQ1686" s="624"/>
      <c r="AR1686" s="624"/>
      <c r="AS1686" s="624"/>
      <c r="AT1686" s="624"/>
      <c r="AU1686" s="624"/>
      <c r="AV1686" s="624"/>
      <c r="AW1686" s="624"/>
      <c r="AX1686" s="624"/>
      <c r="AY1686" s="624"/>
      <c r="AZ1686" s="624"/>
      <c r="BA1686" s="624"/>
      <c r="BB1686" s="624"/>
      <c r="BC1686" s="624"/>
      <c r="BD1686" s="624"/>
      <c r="BE1686" s="624"/>
      <c r="BF1686" s="624"/>
      <c r="BG1686" s="624"/>
      <c r="BH1686" s="624"/>
      <c r="BI1686" s="624"/>
      <c r="BJ1686" s="624"/>
      <c r="BK1686" s="624"/>
      <c r="BL1686" s="624"/>
      <c r="BM1686" s="624"/>
      <c r="BN1686" s="624"/>
      <c r="BO1686" s="624"/>
      <c r="BP1686" s="624"/>
      <c r="BQ1686" s="624"/>
      <c r="BR1686" s="624"/>
      <c r="BS1686" s="624"/>
      <c r="BT1686" s="624"/>
      <c r="BU1686" s="624"/>
      <c r="BV1686" s="624"/>
      <c r="BW1686" s="624"/>
      <c r="BX1686" s="624"/>
      <c r="BY1686" s="624"/>
      <c r="BZ1686" s="624"/>
      <c r="CA1686" s="624"/>
      <c r="CB1686" s="624"/>
      <c r="CC1686" s="624"/>
      <c r="CD1686" s="624"/>
      <c r="CE1686" s="624"/>
      <c r="CF1686" s="624"/>
      <c r="CG1686" s="624"/>
      <c r="CH1686" s="624"/>
      <c r="CI1686" s="624"/>
      <c r="CJ1686" s="624"/>
      <c r="CK1686" s="624"/>
      <c r="CL1686" s="624"/>
      <c r="CM1686" s="624"/>
      <c r="CN1686" s="624"/>
      <c r="CO1686" s="624"/>
      <c r="CP1686" s="624"/>
      <c r="CQ1686" s="624"/>
      <c r="CR1686" s="624"/>
      <c r="CS1686" s="624"/>
      <c r="CT1686" s="624"/>
      <c r="CU1686" s="624"/>
      <c r="CV1686" s="624"/>
      <c r="CW1686" s="624"/>
      <c r="CX1686" s="624"/>
      <c r="CY1686" s="624"/>
      <c r="CZ1686" s="624"/>
      <c r="DA1686" s="624"/>
      <c r="DB1686" s="624"/>
      <c r="DC1686" s="624"/>
      <c r="DD1686" s="624"/>
      <c r="DE1686" s="624"/>
      <c r="DF1686" s="624"/>
      <c r="DG1686" s="624"/>
      <c r="DH1686" s="624"/>
      <c r="DI1686" s="624"/>
      <c r="DJ1686" s="624"/>
      <c r="DK1686" s="624"/>
      <c r="DL1686" s="624"/>
      <c r="DM1686" s="624"/>
      <c r="DN1686" s="624"/>
      <c r="DO1686" s="624"/>
      <c r="DP1686" s="624"/>
      <c r="DQ1686" s="624"/>
      <c r="DR1686" s="624"/>
      <c r="DS1686" s="624"/>
      <c r="DT1686" s="624"/>
      <c r="DU1686" s="624"/>
      <c r="DV1686" s="624"/>
      <c r="DW1686" s="624"/>
      <c r="DX1686" s="624"/>
      <c r="DY1686" s="624"/>
      <c r="DZ1686" s="624"/>
      <c r="EA1686" s="624"/>
      <c r="EB1686" s="624"/>
      <c r="EC1686" s="624"/>
      <c r="ED1686" s="624"/>
      <c r="EE1686" s="624"/>
      <c r="EF1686" s="624"/>
      <c r="EG1686" s="624"/>
      <c r="EH1686" s="624"/>
      <c r="EI1686" s="624"/>
      <c r="EJ1686" s="624"/>
      <c r="EK1686" s="624"/>
      <c r="EL1686" s="624"/>
      <c r="EM1686" s="624"/>
      <c r="EN1686" s="624"/>
      <c r="EO1686" s="624"/>
      <c r="EP1686" s="624"/>
      <c r="EQ1686" s="624"/>
    </row>
    <row r="1687" spans="1:147" s="560" customFormat="1">
      <c r="A1687" s="624"/>
      <c r="B1687" s="624"/>
      <c r="O1687" s="624"/>
      <c r="P1687" s="624"/>
      <c r="Q1687" s="624"/>
      <c r="R1687" s="624"/>
      <c r="S1687" s="624"/>
      <c r="T1687" s="624"/>
      <c r="U1687" s="624"/>
      <c r="V1687" s="624"/>
      <c r="W1687" s="624"/>
      <c r="X1687" s="624"/>
      <c r="Y1687" s="624"/>
      <c r="Z1687" s="624"/>
      <c r="AB1687" s="624"/>
      <c r="AC1687" s="624"/>
      <c r="AD1687" s="624"/>
      <c r="AE1687" s="624"/>
      <c r="AF1687" s="624"/>
      <c r="AG1687" s="624"/>
      <c r="AH1687" s="624"/>
      <c r="AI1687" s="624"/>
      <c r="AJ1687" s="624"/>
      <c r="AK1687" s="624"/>
      <c r="AL1687" s="624"/>
      <c r="AM1687" s="624"/>
      <c r="AN1687" s="624"/>
      <c r="AO1687" s="624"/>
      <c r="AP1687" s="624"/>
      <c r="AQ1687" s="624"/>
      <c r="AR1687" s="624"/>
      <c r="AS1687" s="624"/>
      <c r="AT1687" s="624"/>
      <c r="AU1687" s="624"/>
      <c r="AV1687" s="624"/>
      <c r="AW1687" s="624"/>
      <c r="AX1687" s="624"/>
      <c r="AY1687" s="624"/>
      <c r="AZ1687" s="624"/>
      <c r="BA1687" s="624"/>
      <c r="BB1687" s="624"/>
      <c r="BC1687" s="624"/>
      <c r="BD1687" s="624"/>
      <c r="BE1687" s="624"/>
      <c r="BF1687" s="624"/>
      <c r="BG1687" s="624"/>
      <c r="BH1687" s="624"/>
      <c r="BI1687" s="624"/>
      <c r="BJ1687" s="624"/>
      <c r="BK1687" s="624"/>
      <c r="BL1687" s="624"/>
      <c r="BM1687" s="624"/>
      <c r="BN1687" s="624"/>
      <c r="BO1687" s="624"/>
      <c r="BP1687" s="624"/>
      <c r="BQ1687" s="624"/>
      <c r="BR1687" s="624"/>
      <c r="BS1687" s="624"/>
      <c r="BT1687" s="624"/>
      <c r="BU1687" s="624"/>
      <c r="BV1687" s="624"/>
      <c r="BW1687" s="624"/>
      <c r="BX1687" s="624"/>
      <c r="BY1687" s="624"/>
      <c r="BZ1687" s="624"/>
      <c r="CA1687" s="624"/>
      <c r="CB1687" s="624"/>
      <c r="CC1687" s="624"/>
      <c r="CD1687" s="624"/>
      <c r="CE1687" s="624"/>
      <c r="CF1687" s="624"/>
      <c r="CG1687" s="624"/>
      <c r="CH1687" s="624"/>
      <c r="CI1687" s="624"/>
      <c r="CJ1687" s="624"/>
      <c r="CK1687" s="624"/>
      <c r="CL1687" s="624"/>
      <c r="CM1687" s="624"/>
      <c r="CN1687" s="624"/>
      <c r="CO1687" s="624"/>
      <c r="CP1687" s="624"/>
      <c r="CQ1687" s="624"/>
      <c r="CR1687" s="624"/>
      <c r="CS1687" s="624"/>
      <c r="CT1687" s="624"/>
      <c r="CU1687" s="624"/>
      <c r="CV1687" s="624"/>
      <c r="CW1687" s="624"/>
      <c r="CX1687" s="624"/>
      <c r="CY1687" s="624"/>
      <c r="CZ1687" s="624"/>
      <c r="DA1687" s="624"/>
      <c r="DB1687" s="624"/>
      <c r="DC1687" s="624"/>
      <c r="DD1687" s="624"/>
      <c r="DE1687" s="624"/>
      <c r="DF1687" s="624"/>
      <c r="DG1687" s="624"/>
      <c r="DH1687" s="624"/>
      <c r="DI1687" s="624"/>
      <c r="DJ1687" s="624"/>
      <c r="DK1687" s="624"/>
      <c r="DL1687" s="624"/>
      <c r="DM1687" s="624"/>
      <c r="DN1687" s="624"/>
      <c r="DO1687" s="624"/>
      <c r="DP1687" s="624"/>
      <c r="DQ1687" s="624"/>
      <c r="DR1687" s="624"/>
      <c r="DS1687" s="624"/>
      <c r="DT1687" s="624"/>
      <c r="DU1687" s="624"/>
      <c r="DV1687" s="624"/>
      <c r="DW1687" s="624"/>
      <c r="DX1687" s="624"/>
      <c r="DY1687" s="624"/>
      <c r="DZ1687" s="624"/>
      <c r="EA1687" s="624"/>
      <c r="EB1687" s="624"/>
      <c r="EC1687" s="624"/>
      <c r="ED1687" s="624"/>
      <c r="EE1687" s="624"/>
      <c r="EF1687" s="624"/>
      <c r="EG1687" s="624"/>
      <c r="EH1687" s="624"/>
      <c r="EI1687" s="624"/>
      <c r="EJ1687" s="624"/>
      <c r="EK1687" s="624"/>
      <c r="EL1687" s="624"/>
      <c r="EM1687" s="624"/>
      <c r="EN1687" s="624"/>
      <c r="EO1687" s="624"/>
      <c r="EP1687" s="624"/>
      <c r="EQ1687" s="624"/>
    </row>
    <row r="1688" spans="1:147" s="560" customFormat="1">
      <c r="A1688" s="624"/>
      <c r="B1688" s="624"/>
      <c r="O1688" s="624"/>
      <c r="P1688" s="624"/>
      <c r="Q1688" s="624"/>
      <c r="R1688" s="624"/>
      <c r="S1688" s="624"/>
      <c r="T1688" s="624"/>
      <c r="U1688" s="624"/>
      <c r="V1688" s="624"/>
      <c r="W1688" s="624"/>
      <c r="X1688" s="624"/>
      <c r="Y1688" s="624"/>
      <c r="Z1688" s="624"/>
      <c r="AB1688" s="624"/>
      <c r="AC1688" s="624"/>
      <c r="AD1688" s="624"/>
      <c r="AE1688" s="624"/>
      <c r="AF1688" s="624"/>
      <c r="AG1688" s="624"/>
      <c r="AH1688" s="624"/>
      <c r="AI1688" s="624"/>
      <c r="AJ1688" s="624"/>
      <c r="AK1688" s="624"/>
      <c r="AL1688" s="624"/>
      <c r="AM1688" s="624"/>
      <c r="AN1688" s="624"/>
      <c r="AO1688" s="624"/>
      <c r="AP1688" s="624"/>
      <c r="AQ1688" s="624"/>
      <c r="AR1688" s="624"/>
      <c r="AS1688" s="624"/>
      <c r="AT1688" s="624"/>
      <c r="AU1688" s="624"/>
      <c r="AV1688" s="624"/>
      <c r="AW1688" s="624"/>
      <c r="AX1688" s="624"/>
      <c r="AY1688" s="624"/>
      <c r="AZ1688" s="624"/>
      <c r="BA1688" s="624"/>
      <c r="BB1688" s="624"/>
      <c r="BC1688" s="624"/>
      <c r="BD1688" s="624"/>
      <c r="BE1688" s="624"/>
      <c r="BF1688" s="624"/>
      <c r="BG1688" s="624"/>
      <c r="BH1688" s="624"/>
      <c r="BI1688" s="624"/>
      <c r="BJ1688" s="624"/>
      <c r="BK1688" s="624"/>
      <c r="BL1688" s="624"/>
      <c r="BM1688" s="624"/>
      <c r="BN1688" s="624"/>
      <c r="BO1688" s="624"/>
      <c r="BP1688" s="624"/>
      <c r="BQ1688" s="624"/>
      <c r="BR1688" s="624"/>
      <c r="BS1688" s="624"/>
      <c r="BT1688" s="624"/>
      <c r="BU1688" s="624"/>
      <c r="BV1688" s="624"/>
      <c r="BW1688" s="624"/>
      <c r="BX1688" s="624"/>
      <c r="BY1688" s="624"/>
      <c r="BZ1688" s="624"/>
      <c r="CA1688" s="624"/>
      <c r="CB1688" s="624"/>
      <c r="CC1688" s="624"/>
      <c r="CD1688" s="624"/>
      <c r="CE1688" s="624"/>
      <c r="CF1688" s="624"/>
      <c r="CG1688" s="624"/>
      <c r="CH1688" s="624"/>
      <c r="CI1688" s="624"/>
      <c r="CJ1688" s="624"/>
      <c r="CK1688" s="624"/>
      <c r="CL1688" s="624"/>
      <c r="CM1688" s="624"/>
      <c r="CN1688" s="624"/>
      <c r="CO1688" s="624"/>
      <c r="CP1688" s="624"/>
      <c r="CQ1688" s="624"/>
      <c r="CR1688" s="624"/>
      <c r="CS1688" s="624"/>
      <c r="CT1688" s="624"/>
      <c r="CU1688" s="624"/>
      <c r="CV1688" s="624"/>
      <c r="CW1688" s="624"/>
      <c r="CX1688" s="624"/>
      <c r="CY1688" s="624"/>
      <c r="CZ1688" s="624"/>
      <c r="DA1688" s="624"/>
      <c r="DB1688" s="624"/>
      <c r="DC1688" s="624"/>
      <c r="DD1688" s="624"/>
      <c r="DE1688" s="624"/>
      <c r="DF1688" s="624"/>
      <c r="DG1688" s="624"/>
      <c r="DH1688" s="624"/>
      <c r="DI1688" s="624"/>
      <c r="DJ1688" s="624"/>
      <c r="DK1688" s="624"/>
      <c r="DL1688" s="624"/>
      <c r="DM1688" s="624"/>
      <c r="DN1688" s="624"/>
      <c r="DO1688" s="624"/>
      <c r="DP1688" s="624"/>
      <c r="DQ1688" s="624"/>
      <c r="DR1688" s="624"/>
      <c r="DS1688" s="624"/>
      <c r="DT1688" s="624"/>
      <c r="DU1688" s="624"/>
      <c r="DV1688" s="624"/>
      <c r="DW1688" s="624"/>
      <c r="DX1688" s="624"/>
      <c r="DY1688" s="624"/>
      <c r="DZ1688" s="624"/>
      <c r="EA1688" s="624"/>
      <c r="EB1688" s="624"/>
      <c r="EC1688" s="624"/>
      <c r="ED1688" s="624"/>
      <c r="EE1688" s="624"/>
      <c r="EF1688" s="624"/>
      <c r="EG1688" s="624"/>
      <c r="EH1688" s="624"/>
      <c r="EI1688" s="624"/>
      <c r="EJ1688" s="624"/>
      <c r="EK1688" s="624"/>
      <c r="EL1688" s="624"/>
      <c r="EM1688" s="624"/>
      <c r="EN1688" s="624"/>
      <c r="EO1688" s="624"/>
      <c r="EP1688" s="624"/>
      <c r="EQ1688" s="624"/>
    </row>
    <row r="1689" spans="1:147" s="560" customFormat="1">
      <c r="A1689" s="624"/>
      <c r="B1689" s="624"/>
      <c r="O1689" s="624"/>
      <c r="P1689" s="624"/>
      <c r="Q1689" s="624"/>
      <c r="R1689" s="624"/>
      <c r="S1689" s="624"/>
      <c r="T1689" s="624"/>
      <c r="U1689" s="624"/>
      <c r="V1689" s="624"/>
      <c r="W1689" s="624"/>
      <c r="X1689" s="624"/>
      <c r="Y1689" s="624"/>
      <c r="Z1689" s="624"/>
      <c r="AB1689" s="624"/>
      <c r="AC1689" s="624"/>
      <c r="AD1689" s="624"/>
      <c r="AE1689" s="624"/>
      <c r="AF1689" s="624"/>
      <c r="AG1689" s="624"/>
      <c r="AH1689" s="624"/>
      <c r="AI1689" s="624"/>
      <c r="AJ1689" s="624"/>
      <c r="AK1689" s="624"/>
      <c r="AL1689" s="624"/>
      <c r="AM1689" s="624"/>
      <c r="AN1689" s="624"/>
      <c r="AO1689" s="624"/>
      <c r="AP1689" s="624"/>
      <c r="AQ1689" s="624"/>
      <c r="AR1689" s="624"/>
      <c r="AS1689" s="624"/>
      <c r="AT1689" s="624"/>
      <c r="AU1689" s="624"/>
      <c r="AV1689" s="624"/>
      <c r="AW1689" s="624"/>
      <c r="AX1689" s="624"/>
      <c r="AY1689" s="624"/>
      <c r="AZ1689" s="624"/>
      <c r="BA1689" s="624"/>
      <c r="BB1689" s="624"/>
      <c r="BC1689" s="624"/>
      <c r="BD1689" s="624"/>
      <c r="BE1689" s="624"/>
      <c r="BF1689" s="624"/>
      <c r="BG1689" s="624"/>
      <c r="BH1689" s="624"/>
      <c r="BI1689" s="624"/>
      <c r="BJ1689" s="624"/>
      <c r="BK1689" s="624"/>
      <c r="BL1689" s="624"/>
      <c r="BM1689" s="624"/>
      <c r="BN1689" s="624"/>
      <c r="BO1689" s="624"/>
      <c r="BP1689" s="624"/>
      <c r="BQ1689" s="624"/>
      <c r="BR1689" s="624"/>
      <c r="BS1689" s="624"/>
      <c r="BT1689" s="624"/>
      <c r="BU1689" s="624"/>
      <c r="BV1689" s="624"/>
      <c r="BW1689" s="624"/>
      <c r="BX1689" s="624"/>
      <c r="BY1689" s="624"/>
      <c r="BZ1689" s="624"/>
      <c r="CA1689" s="624"/>
      <c r="CB1689" s="624"/>
      <c r="CC1689" s="624"/>
      <c r="CD1689" s="624"/>
      <c r="CE1689" s="624"/>
      <c r="CF1689" s="624"/>
      <c r="CG1689" s="624"/>
      <c r="CH1689" s="624"/>
      <c r="CI1689" s="624"/>
      <c r="CJ1689" s="624"/>
      <c r="CK1689" s="624"/>
      <c r="CL1689" s="624"/>
      <c r="CM1689" s="624"/>
      <c r="CN1689" s="624"/>
      <c r="CO1689" s="624"/>
      <c r="CP1689" s="624"/>
      <c r="CQ1689" s="624"/>
      <c r="CR1689" s="624"/>
      <c r="CS1689" s="624"/>
      <c r="CT1689" s="624"/>
      <c r="CU1689" s="624"/>
      <c r="CV1689" s="624"/>
      <c r="CW1689" s="624"/>
      <c r="CX1689" s="624"/>
      <c r="CY1689" s="624"/>
      <c r="CZ1689" s="624"/>
      <c r="DA1689" s="624"/>
      <c r="DB1689" s="624"/>
      <c r="DC1689" s="624"/>
      <c r="DD1689" s="624"/>
      <c r="DE1689" s="624"/>
      <c r="DF1689" s="624"/>
      <c r="DG1689" s="624"/>
      <c r="DH1689" s="624"/>
      <c r="DI1689" s="624"/>
      <c r="DJ1689" s="624"/>
      <c r="DK1689" s="624"/>
      <c r="DL1689" s="624"/>
      <c r="DM1689" s="624"/>
      <c r="DN1689" s="624"/>
      <c r="DO1689" s="624"/>
      <c r="DP1689" s="624"/>
      <c r="DQ1689" s="624"/>
      <c r="DR1689" s="624"/>
      <c r="DS1689" s="624"/>
      <c r="DT1689" s="624"/>
      <c r="DU1689" s="624"/>
      <c r="DV1689" s="624"/>
      <c r="DW1689" s="624"/>
      <c r="DX1689" s="624"/>
      <c r="DY1689" s="624"/>
      <c r="DZ1689" s="624"/>
      <c r="EA1689" s="624"/>
      <c r="EB1689" s="624"/>
      <c r="EC1689" s="624"/>
      <c r="ED1689" s="624"/>
      <c r="EE1689" s="624"/>
      <c r="EF1689" s="624"/>
      <c r="EG1689" s="624"/>
      <c r="EH1689" s="624"/>
      <c r="EI1689" s="624"/>
      <c r="EJ1689" s="624"/>
      <c r="EK1689" s="624"/>
      <c r="EL1689" s="624"/>
      <c r="EM1689" s="624"/>
      <c r="EN1689" s="624"/>
      <c r="EO1689" s="624"/>
      <c r="EP1689" s="624"/>
      <c r="EQ1689" s="624"/>
    </row>
    <row r="1690" spans="1:147" s="560" customFormat="1">
      <c r="A1690" s="624"/>
      <c r="B1690" s="624"/>
      <c r="O1690" s="624"/>
      <c r="P1690" s="624"/>
      <c r="Q1690" s="624"/>
      <c r="R1690" s="624"/>
      <c r="S1690" s="624"/>
      <c r="T1690" s="624"/>
      <c r="U1690" s="624"/>
      <c r="V1690" s="624"/>
      <c r="W1690" s="624"/>
      <c r="X1690" s="624"/>
      <c r="Y1690" s="624"/>
      <c r="Z1690" s="624"/>
      <c r="AB1690" s="624"/>
      <c r="AC1690" s="624"/>
      <c r="AD1690" s="624"/>
      <c r="AE1690" s="624"/>
      <c r="AF1690" s="624"/>
      <c r="AG1690" s="624"/>
      <c r="AH1690" s="624"/>
      <c r="AI1690" s="624"/>
      <c r="AJ1690" s="624"/>
      <c r="AK1690" s="624"/>
      <c r="AL1690" s="624"/>
      <c r="AM1690" s="624"/>
      <c r="AN1690" s="624"/>
      <c r="AO1690" s="624"/>
      <c r="AP1690" s="624"/>
      <c r="AQ1690" s="624"/>
      <c r="AR1690" s="624"/>
      <c r="AS1690" s="624"/>
      <c r="AT1690" s="624"/>
      <c r="AU1690" s="624"/>
      <c r="AV1690" s="624"/>
      <c r="AW1690" s="624"/>
      <c r="AX1690" s="624"/>
      <c r="AY1690" s="624"/>
      <c r="AZ1690" s="624"/>
      <c r="BA1690" s="624"/>
      <c r="BB1690" s="624"/>
      <c r="BC1690" s="624"/>
      <c r="BD1690" s="624"/>
      <c r="BE1690" s="624"/>
      <c r="BF1690" s="624"/>
      <c r="BG1690" s="624"/>
      <c r="BH1690" s="624"/>
      <c r="BI1690" s="624"/>
      <c r="BJ1690" s="624"/>
      <c r="BK1690" s="624"/>
      <c r="BL1690" s="624"/>
      <c r="BM1690" s="624"/>
      <c r="BN1690" s="624"/>
      <c r="BO1690" s="624"/>
      <c r="BP1690" s="624"/>
      <c r="BQ1690" s="624"/>
      <c r="BR1690" s="624"/>
      <c r="BS1690" s="624"/>
      <c r="BT1690" s="624"/>
      <c r="BU1690" s="624"/>
      <c r="BV1690" s="624"/>
      <c r="BW1690" s="624"/>
      <c r="BX1690" s="624"/>
      <c r="BY1690" s="624"/>
      <c r="BZ1690" s="624"/>
      <c r="CA1690" s="624"/>
      <c r="CB1690" s="624"/>
      <c r="CC1690" s="624"/>
      <c r="CD1690" s="624"/>
      <c r="CE1690" s="624"/>
      <c r="CF1690" s="624"/>
      <c r="CG1690" s="624"/>
      <c r="CH1690" s="624"/>
      <c r="CI1690" s="624"/>
      <c r="CJ1690" s="624"/>
      <c r="CK1690" s="624"/>
      <c r="CL1690" s="624"/>
      <c r="CM1690" s="624"/>
      <c r="CN1690" s="624"/>
      <c r="CO1690" s="624"/>
      <c r="CP1690" s="624"/>
      <c r="CQ1690" s="624"/>
      <c r="CR1690" s="624"/>
      <c r="CS1690" s="624"/>
      <c r="CT1690" s="624"/>
      <c r="CU1690" s="624"/>
      <c r="CV1690" s="624"/>
      <c r="CW1690" s="624"/>
      <c r="CX1690" s="624"/>
      <c r="CY1690" s="624"/>
      <c r="CZ1690" s="624"/>
      <c r="DA1690" s="624"/>
      <c r="DB1690" s="624"/>
      <c r="DC1690" s="624"/>
      <c r="DD1690" s="624"/>
      <c r="DE1690" s="624"/>
      <c r="DF1690" s="624"/>
      <c r="DG1690" s="624"/>
      <c r="DH1690" s="624"/>
      <c r="DI1690" s="624"/>
      <c r="DJ1690" s="624"/>
      <c r="DK1690" s="624"/>
      <c r="DL1690" s="624"/>
      <c r="DM1690" s="624"/>
      <c r="DN1690" s="624"/>
      <c r="DO1690" s="624"/>
      <c r="DP1690" s="624"/>
      <c r="DQ1690" s="624"/>
      <c r="DR1690" s="624"/>
      <c r="DS1690" s="624"/>
      <c r="DT1690" s="624"/>
      <c r="DU1690" s="624"/>
      <c r="DV1690" s="624"/>
      <c r="DW1690" s="624"/>
      <c r="DX1690" s="624"/>
      <c r="DY1690" s="624"/>
      <c r="DZ1690" s="624"/>
      <c r="EA1690" s="624"/>
      <c r="EB1690" s="624"/>
      <c r="EC1690" s="624"/>
      <c r="ED1690" s="624"/>
      <c r="EE1690" s="624"/>
      <c r="EF1690" s="624"/>
      <c r="EG1690" s="624"/>
      <c r="EH1690" s="624"/>
      <c r="EI1690" s="624"/>
      <c r="EJ1690" s="624"/>
      <c r="EK1690" s="624"/>
      <c r="EL1690" s="624"/>
      <c r="EM1690" s="624"/>
      <c r="EN1690" s="624"/>
      <c r="EO1690" s="624"/>
      <c r="EP1690" s="624"/>
      <c r="EQ1690" s="624"/>
    </row>
    <row r="1691" spans="1:147" s="560" customFormat="1">
      <c r="A1691" s="624"/>
      <c r="B1691" s="624"/>
      <c r="O1691" s="624"/>
      <c r="P1691" s="624"/>
      <c r="Q1691" s="624"/>
      <c r="R1691" s="624"/>
      <c r="S1691" s="624"/>
      <c r="T1691" s="624"/>
      <c r="U1691" s="624"/>
      <c r="V1691" s="624"/>
      <c r="W1691" s="624"/>
      <c r="X1691" s="624"/>
      <c r="Y1691" s="624"/>
      <c r="Z1691" s="624"/>
      <c r="AB1691" s="624"/>
      <c r="AC1691" s="624"/>
      <c r="AD1691" s="624"/>
      <c r="AE1691" s="624"/>
      <c r="AF1691" s="624"/>
      <c r="AG1691" s="624"/>
      <c r="AH1691" s="624"/>
      <c r="AI1691" s="624"/>
      <c r="AJ1691" s="624"/>
      <c r="AK1691" s="624"/>
      <c r="AL1691" s="624"/>
      <c r="AM1691" s="624"/>
      <c r="AN1691" s="624"/>
      <c r="AO1691" s="624"/>
      <c r="AP1691" s="624"/>
      <c r="AQ1691" s="624"/>
      <c r="AR1691" s="624"/>
      <c r="AS1691" s="624"/>
      <c r="AT1691" s="624"/>
      <c r="AU1691" s="624"/>
      <c r="AV1691" s="624"/>
      <c r="AW1691" s="624"/>
      <c r="AX1691" s="624"/>
      <c r="AY1691" s="624"/>
      <c r="AZ1691" s="624"/>
      <c r="BA1691" s="624"/>
      <c r="BB1691" s="624"/>
      <c r="BC1691" s="624"/>
      <c r="BD1691" s="624"/>
      <c r="BE1691" s="624"/>
      <c r="BF1691" s="624"/>
      <c r="BG1691" s="624"/>
      <c r="BH1691" s="624"/>
      <c r="BI1691" s="624"/>
      <c r="BJ1691" s="624"/>
      <c r="BK1691" s="624"/>
      <c r="BL1691" s="624"/>
      <c r="BM1691" s="624"/>
      <c r="BN1691" s="624"/>
      <c r="BO1691" s="624"/>
      <c r="BP1691" s="624"/>
      <c r="BQ1691" s="624"/>
      <c r="BR1691" s="624"/>
      <c r="BS1691" s="624"/>
      <c r="BT1691" s="624"/>
      <c r="BU1691" s="624"/>
      <c r="BV1691" s="624"/>
      <c r="BW1691" s="624"/>
      <c r="BX1691" s="624"/>
      <c r="BY1691" s="624"/>
      <c r="BZ1691" s="624"/>
      <c r="CA1691" s="624"/>
      <c r="CB1691" s="624"/>
      <c r="CC1691" s="624"/>
      <c r="CD1691" s="624"/>
      <c r="CE1691" s="624"/>
      <c r="CF1691" s="624"/>
      <c r="CG1691" s="624"/>
      <c r="CH1691" s="624"/>
      <c r="CI1691" s="624"/>
      <c r="CJ1691" s="624"/>
      <c r="CK1691" s="624"/>
      <c r="CL1691" s="624"/>
      <c r="CM1691" s="624"/>
      <c r="CN1691" s="624"/>
      <c r="CO1691" s="624"/>
      <c r="CP1691" s="624"/>
      <c r="CQ1691" s="624"/>
      <c r="CR1691" s="624"/>
      <c r="CS1691" s="624"/>
      <c r="CT1691" s="624"/>
      <c r="CU1691" s="624"/>
      <c r="CV1691" s="624"/>
      <c r="CW1691" s="624"/>
      <c r="CX1691" s="624"/>
      <c r="CY1691" s="624"/>
      <c r="CZ1691" s="624"/>
      <c r="DA1691" s="624"/>
      <c r="DB1691" s="624"/>
      <c r="DC1691" s="624"/>
      <c r="DD1691" s="624"/>
      <c r="DE1691" s="624"/>
      <c r="DF1691" s="624"/>
      <c r="DG1691" s="624"/>
      <c r="DH1691" s="624"/>
      <c r="DI1691" s="624"/>
      <c r="DJ1691" s="624"/>
      <c r="DK1691" s="624"/>
      <c r="DL1691" s="624"/>
      <c r="DM1691" s="624"/>
      <c r="DN1691" s="624"/>
      <c r="DO1691" s="624"/>
      <c r="DP1691" s="624"/>
      <c r="DQ1691" s="624"/>
      <c r="DR1691" s="624"/>
      <c r="DS1691" s="624"/>
      <c r="DT1691" s="624"/>
      <c r="DU1691" s="624"/>
      <c r="DV1691" s="624"/>
      <c r="DW1691" s="624"/>
      <c r="DX1691" s="624"/>
      <c r="DY1691" s="624"/>
      <c r="DZ1691" s="624"/>
      <c r="EA1691" s="624"/>
      <c r="EB1691" s="624"/>
      <c r="EC1691" s="624"/>
      <c r="ED1691" s="624"/>
      <c r="EE1691" s="624"/>
      <c r="EF1691" s="624"/>
      <c r="EG1691" s="624"/>
      <c r="EH1691" s="624"/>
      <c r="EI1691" s="624"/>
      <c r="EJ1691" s="624"/>
      <c r="EK1691" s="624"/>
      <c r="EL1691" s="624"/>
      <c r="EM1691" s="624"/>
      <c r="EN1691" s="624"/>
      <c r="EO1691" s="624"/>
      <c r="EP1691" s="624"/>
      <c r="EQ1691" s="624"/>
    </row>
    <row r="1692" spans="1:147" s="560" customFormat="1">
      <c r="A1692" s="624"/>
      <c r="B1692" s="624"/>
      <c r="O1692" s="624"/>
      <c r="P1692" s="624"/>
      <c r="Q1692" s="624"/>
      <c r="R1692" s="624"/>
      <c r="S1692" s="624"/>
      <c r="T1692" s="624"/>
      <c r="U1692" s="624"/>
      <c r="V1692" s="624"/>
      <c r="W1692" s="624"/>
      <c r="X1692" s="624"/>
      <c r="Y1692" s="624"/>
      <c r="Z1692" s="624"/>
      <c r="AB1692" s="624"/>
      <c r="AC1692" s="624"/>
      <c r="AD1692" s="624"/>
      <c r="AE1692" s="624"/>
      <c r="AF1692" s="624"/>
      <c r="AG1692" s="624"/>
      <c r="AH1692" s="624"/>
      <c r="AI1692" s="624"/>
      <c r="AJ1692" s="624"/>
      <c r="AK1692" s="624"/>
      <c r="AL1692" s="624"/>
      <c r="AM1692" s="624"/>
      <c r="AN1692" s="624"/>
      <c r="AO1692" s="624"/>
      <c r="AP1692" s="624"/>
      <c r="AQ1692" s="624"/>
      <c r="AR1692" s="624"/>
      <c r="AS1692" s="624"/>
      <c r="AT1692" s="624"/>
      <c r="AU1692" s="624"/>
      <c r="AV1692" s="624"/>
      <c r="AW1692" s="624"/>
      <c r="AX1692" s="624"/>
      <c r="AY1692" s="624"/>
      <c r="AZ1692" s="624"/>
      <c r="BA1692" s="624"/>
      <c r="BB1692" s="624"/>
      <c r="BC1692" s="624"/>
      <c r="BD1692" s="624"/>
      <c r="BE1692" s="624"/>
      <c r="BF1692" s="624"/>
      <c r="BG1692" s="624"/>
      <c r="BH1692" s="624"/>
      <c r="BI1692" s="624"/>
      <c r="BJ1692" s="624"/>
      <c r="BK1692" s="624"/>
      <c r="BL1692" s="624"/>
      <c r="BM1692" s="624"/>
      <c r="BN1692" s="624"/>
      <c r="BO1692" s="624"/>
      <c r="BP1692" s="624"/>
      <c r="BQ1692" s="624"/>
      <c r="BR1692" s="624"/>
      <c r="BS1692" s="624"/>
      <c r="BT1692" s="624"/>
      <c r="BU1692" s="624"/>
      <c r="BV1692" s="624"/>
      <c r="BW1692" s="624"/>
      <c r="BX1692" s="624"/>
      <c r="BY1692" s="624"/>
      <c r="BZ1692" s="624"/>
      <c r="CA1692" s="624"/>
      <c r="CB1692" s="624"/>
      <c r="CC1692" s="624"/>
      <c r="CD1692" s="624"/>
      <c r="CE1692" s="624"/>
      <c r="CF1692" s="624"/>
      <c r="CG1692" s="624"/>
      <c r="CH1692" s="624"/>
      <c r="CI1692" s="624"/>
      <c r="CJ1692" s="624"/>
      <c r="CK1692" s="624"/>
      <c r="CL1692" s="624"/>
      <c r="CM1692" s="624"/>
      <c r="CN1692" s="624"/>
      <c r="CO1692" s="624"/>
      <c r="CP1692" s="624"/>
      <c r="CQ1692" s="624"/>
      <c r="CR1692" s="624"/>
      <c r="CS1692" s="624"/>
      <c r="CT1692" s="624"/>
      <c r="CU1692" s="624"/>
      <c r="CV1692" s="624"/>
      <c r="CW1692" s="624"/>
      <c r="CX1692" s="624"/>
      <c r="CY1692" s="624"/>
      <c r="CZ1692" s="624"/>
      <c r="DA1692" s="624"/>
      <c r="DB1692" s="624"/>
      <c r="DC1692" s="624"/>
      <c r="DD1692" s="624"/>
      <c r="DE1692" s="624"/>
      <c r="DF1692" s="624"/>
      <c r="DG1692" s="624"/>
      <c r="DH1692" s="624"/>
      <c r="DI1692" s="624"/>
      <c r="DJ1692" s="624"/>
      <c r="DK1692" s="624"/>
      <c r="DL1692" s="624"/>
      <c r="DM1692" s="624"/>
      <c r="DN1692" s="624"/>
      <c r="DO1692" s="624"/>
      <c r="DP1692" s="624"/>
      <c r="DQ1692" s="624"/>
      <c r="DR1692" s="624"/>
      <c r="DS1692" s="624"/>
      <c r="DT1692" s="624"/>
      <c r="DU1692" s="624"/>
      <c r="DV1692" s="624"/>
      <c r="DW1692" s="624"/>
      <c r="DX1692" s="624"/>
      <c r="DY1692" s="624"/>
      <c r="DZ1692" s="624"/>
      <c r="EA1692" s="624"/>
      <c r="EB1692" s="624"/>
      <c r="EC1692" s="624"/>
      <c r="ED1692" s="624"/>
      <c r="EE1692" s="624"/>
      <c r="EF1692" s="624"/>
      <c r="EG1692" s="624"/>
      <c r="EH1692" s="624"/>
      <c r="EI1692" s="624"/>
      <c r="EJ1692" s="624"/>
      <c r="EK1692" s="624"/>
      <c r="EL1692" s="624"/>
      <c r="EM1692" s="624"/>
      <c r="EN1692" s="624"/>
      <c r="EO1692" s="624"/>
      <c r="EP1692" s="624"/>
      <c r="EQ1692" s="624"/>
    </row>
    <row r="1693" spans="1:147" s="560" customFormat="1">
      <c r="A1693" s="624"/>
      <c r="B1693" s="624"/>
      <c r="O1693" s="624"/>
      <c r="P1693" s="624"/>
      <c r="Q1693" s="624"/>
      <c r="R1693" s="624"/>
      <c r="S1693" s="624"/>
      <c r="T1693" s="624"/>
      <c r="U1693" s="624"/>
      <c r="V1693" s="624"/>
      <c r="W1693" s="624"/>
      <c r="X1693" s="624"/>
      <c r="Y1693" s="624"/>
      <c r="Z1693" s="624"/>
      <c r="AB1693" s="624"/>
      <c r="AC1693" s="624"/>
      <c r="AD1693" s="624"/>
      <c r="AE1693" s="624"/>
      <c r="AF1693" s="624"/>
      <c r="AG1693" s="624"/>
      <c r="AH1693" s="624"/>
      <c r="AI1693" s="624"/>
      <c r="AJ1693" s="624"/>
      <c r="AK1693" s="624"/>
      <c r="AL1693" s="624"/>
      <c r="AM1693" s="624"/>
      <c r="AN1693" s="624"/>
      <c r="AO1693" s="624"/>
      <c r="AP1693" s="624"/>
      <c r="AQ1693" s="624"/>
      <c r="AR1693" s="624"/>
      <c r="AS1693" s="624"/>
      <c r="AT1693" s="624"/>
      <c r="AU1693" s="624"/>
      <c r="AV1693" s="624"/>
      <c r="AW1693" s="624"/>
      <c r="AX1693" s="624"/>
      <c r="AY1693" s="624"/>
      <c r="AZ1693" s="624"/>
      <c r="BA1693" s="624"/>
      <c r="BB1693" s="624"/>
      <c r="BC1693" s="624"/>
      <c r="BD1693" s="624"/>
      <c r="BE1693" s="624"/>
      <c r="BF1693" s="624"/>
      <c r="BG1693" s="624"/>
      <c r="BH1693" s="624"/>
      <c r="BI1693" s="624"/>
      <c r="BJ1693" s="624"/>
      <c r="BK1693" s="624"/>
      <c r="BL1693" s="624"/>
      <c r="BM1693" s="624"/>
      <c r="BN1693" s="624"/>
      <c r="BO1693" s="624"/>
      <c r="BP1693" s="624"/>
      <c r="BQ1693" s="624"/>
      <c r="BR1693" s="624"/>
      <c r="BS1693" s="624"/>
      <c r="BT1693" s="624"/>
      <c r="BU1693" s="624"/>
      <c r="BV1693" s="624"/>
      <c r="BW1693" s="624"/>
      <c r="BX1693" s="624"/>
      <c r="BY1693" s="624"/>
      <c r="BZ1693" s="624"/>
      <c r="CA1693" s="624"/>
      <c r="CB1693" s="624"/>
      <c r="CC1693" s="624"/>
      <c r="CD1693" s="624"/>
      <c r="CE1693" s="624"/>
      <c r="CF1693" s="624"/>
      <c r="CG1693" s="624"/>
      <c r="CH1693" s="624"/>
      <c r="CI1693" s="624"/>
      <c r="CJ1693" s="624"/>
      <c r="CK1693" s="624"/>
      <c r="CL1693" s="624"/>
      <c r="CM1693" s="624"/>
      <c r="CN1693" s="624"/>
      <c r="CO1693" s="624"/>
      <c r="CP1693" s="624"/>
      <c r="CQ1693" s="624"/>
      <c r="CR1693" s="624"/>
      <c r="CS1693" s="624"/>
      <c r="CT1693" s="624"/>
      <c r="CU1693" s="624"/>
      <c r="CV1693" s="624"/>
      <c r="CW1693" s="624"/>
      <c r="CX1693" s="624"/>
      <c r="CY1693" s="624"/>
      <c r="CZ1693" s="624"/>
      <c r="DA1693" s="624"/>
      <c r="DB1693" s="624"/>
      <c r="DC1693" s="624"/>
      <c r="DD1693" s="624"/>
      <c r="DE1693" s="624"/>
      <c r="DF1693" s="624"/>
      <c r="DG1693" s="624"/>
      <c r="DH1693" s="624"/>
      <c r="DI1693" s="624"/>
      <c r="DJ1693" s="624"/>
      <c r="DK1693" s="624"/>
      <c r="DL1693" s="624"/>
      <c r="DM1693" s="624"/>
      <c r="DN1693" s="624"/>
      <c r="DO1693" s="624"/>
      <c r="DP1693" s="624"/>
      <c r="DQ1693" s="624"/>
      <c r="DR1693" s="624"/>
      <c r="DS1693" s="624"/>
      <c r="DT1693" s="624"/>
      <c r="DU1693" s="624"/>
      <c r="DV1693" s="624"/>
      <c r="DW1693" s="624"/>
      <c r="DX1693" s="624"/>
      <c r="DY1693" s="624"/>
      <c r="DZ1693" s="624"/>
      <c r="EA1693" s="624"/>
      <c r="EB1693" s="624"/>
      <c r="EC1693" s="624"/>
      <c r="ED1693" s="624"/>
      <c r="EE1693" s="624"/>
      <c r="EF1693" s="624"/>
      <c r="EG1693" s="624"/>
      <c r="EH1693" s="624"/>
      <c r="EI1693" s="624"/>
      <c r="EJ1693" s="624"/>
      <c r="EK1693" s="624"/>
      <c r="EL1693" s="624"/>
      <c r="EM1693" s="624"/>
      <c r="EN1693" s="624"/>
      <c r="EO1693" s="624"/>
      <c r="EP1693" s="624"/>
      <c r="EQ1693" s="624"/>
    </row>
    <row r="1694" spans="1:147" s="560" customFormat="1">
      <c r="A1694" s="624"/>
      <c r="B1694" s="624"/>
      <c r="O1694" s="624"/>
      <c r="P1694" s="624"/>
      <c r="Q1694" s="624"/>
      <c r="R1694" s="624"/>
      <c r="S1694" s="624"/>
      <c r="T1694" s="624"/>
      <c r="U1694" s="624"/>
      <c r="V1694" s="624"/>
      <c r="W1694" s="624"/>
      <c r="X1694" s="624"/>
      <c r="Y1694" s="624"/>
      <c r="Z1694" s="624"/>
      <c r="AB1694" s="624"/>
      <c r="AC1694" s="624"/>
      <c r="AD1694" s="624"/>
      <c r="AE1694" s="624"/>
      <c r="AF1694" s="624"/>
      <c r="AG1694" s="624"/>
      <c r="AH1694" s="624"/>
      <c r="AI1694" s="624"/>
      <c r="AJ1694" s="624"/>
      <c r="AK1694" s="624"/>
      <c r="AL1694" s="624"/>
      <c r="AM1694" s="624"/>
      <c r="AN1694" s="624"/>
      <c r="AO1694" s="624"/>
      <c r="AP1694" s="624"/>
      <c r="AQ1694" s="624"/>
      <c r="AR1694" s="624"/>
      <c r="AS1694" s="624"/>
      <c r="AT1694" s="624"/>
      <c r="AU1694" s="624"/>
      <c r="AV1694" s="624"/>
      <c r="AW1694" s="624"/>
      <c r="AX1694" s="624"/>
      <c r="AY1694" s="624"/>
      <c r="AZ1694" s="624"/>
      <c r="BA1694" s="624"/>
      <c r="BB1694" s="624"/>
      <c r="BC1694" s="624"/>
      <c r="BD1694" s="624"/>
      <c r="BE1694" s="624"/>
      <c r="BF1694" s="624"/>
      <c r="BG1694" s="624"/>
      <c r="BH1694" s="624"/>
      <c r="BI1694" s="624"/>
      <c r="BJ1694" s="624"/>
      <c r="BK1694" s="624"/>
      <c r="BL1694" s="624"/>
      <c r="BM1694" s="624"/>
      <c r="BN1694" s="624"/>
      <c r="BO1694" s="624"/>
      <c r="BP1694" s="624"/>
      <c r="BQ1694" s="624"/>
      <c r="BR1694" s="624"/>
      <c r="BS1694" s="624"/>
      <c r="BT1694" s="624"/>
      <c r="BU1694" s="624"/>
      <c r="BV1694" s="624"/>
      <c r="BW1694" s="624"/>
      <c r="BX1694" s="624"/>
      <c r="BY1694" s="624"/>
      <c r="BZ1694" s="624"/>
      <c r="CA1694" s="624"/>
      <c r="CB1694" s="624"/>
      <c r="CC1694" s="624"/>
      <c r="CD1694" s="624"/>
      <c r="CE1694" s="624"/>
      <c r="CF1694" s="624"/>
      <c r="CG1694" s="624"/>
      <c r="CH1694" s="624"/>
      <c r="CI1694" s="624"/>
      <c r="CJ1694" s="624"/>
      <c r="CK1694" s="624"/>
      <c r="CL1694" s="624"/>
      <c r="CM1694" s="624"/>
      <c r="CN1694" s="624"/>
      <c r="CO1694" s="624"/>
      <c r="CP1694" s="624"/>
      <c r="CQ1694" s="624"/>
      <c r="CR1694" s="624"/>
      <c r="CS1694" s="624"/>
      <c r="CT1694" s="624"/>
      <c r="CU1694" s="624"/>
      <c r="CV1694" s="624"/>
      <c r="CW1694" s="624"/>
      <c r="CX1694" s="624"/>
      <c r="CY1694" s="624"/>
      <c r="CZ1694" s="624"/>
      <c r="DA1694" s="624"/>
      <c r="DB1694" s="624"/>
      <c r="DC1694" s="624"/>
      <c r="DD1694" s="624"/>
      <c r="DE1694" s="624"/>
      <c r="DF1694" s="624"/>
      <c r="DG1694" s="624"/>
      <c r="DH1694" s="624"/>
      <c r="DI1694" s="624"/>
      <c r="DJ1694" s="624"/>
      <c r="DK1694" s="624"/>
      <c r="DL1694" s="624"/>
      <c r="DM1694" s="624"/>
      <c r="DN1694" s="624"/>
      <c r="DO1694" s="624"/>
      <c r="DP1694" s="624"/>
      <c r="DQ1694" s="624"/>
      <c r="DR1694" s="624"/>
      <c r="DS1694" s="624"/>
      <c r="DT1694" s="624"/>
      <c r="DU1694" s="624"/>
      <c r="DV1694" s="624"/>
      <c r="DW1694" s="624"/>
      <c r="DX1694" s="624"/>
      <c r="DY1694" s="624"/>
      <c r="DZ1694" s="624"/>
      <c r="EA1694" s="624"/>
      <c r="EB1694" s="624"/>
      <c r="EC1694" s="624"/>
      <c r="ED1694" s="624"/>
      <c r="EE1694" s="624"/>
      <c r="EF1694" s="624"/>
      <c r="EG1694" s="624"/>
      <c r="EH1694" s="624"/>
      <c r="EI1694" s="624"/>
      <c r="EJ1694" s="624"/>
      <c r="EK1694" s="624"/>
      <c r="EL1694" s="624"/>
      <c r="EM1694" s="624"/>
      <c r="EN1694" s="624"/>
      <c r="EO1694" s="624"/>
      <c r="EP1694" s="624"/>
      <c r="EQ1694" s="624"/>
    </row>
    <row r="1695" spans="1:147" s="560" customFormat="1">
      <c r="A1695" s="624"/>
      <c r="B1695" s="624"/>
      <c r="O1695" s="624"/>
      <c r="P1695" s="624"/>
      <c r="Q1695" s="624"/>
      <c r="R1695" s="624"/>
      <c r="S1695" s="624"/>
      <c r="T1695" s="624"/>
      <c r="U1695" s="624"/>
      <c r="V1695" s="624"/>
      <c r="W1695" s="624"/>
      <c r="X1695" s="624"/>
      <c r="Y1695" s="624"/>
      <c r="Z1695" s="624"/>
      <c r="AB1695" s="624"/>
      <c r="AC1695" s="624"/>
      <c r="AD1695" s="624"/>
      <c r="AE1695" s="624"/>
      <c r="AF1695" s="624"/>
      <c r="AG1695" s="624"/>
      <c r="AH1695" s="624"/>
      <c r="AI1695" s="624"/>
      <c r="AJ1695" s="624"/>
      <c r="AK1695" s="624"/>
      <c r="AL1695" s="624"/>
      <c r="AM1695" s="624"/>
      <c r="AN1695" s="624"/>
      <c r="AO1695" s="624"/>
      <c r="AP1695" s="624"/>
      <c r="AQ1695" s="624"/>
      <c r="AR1695" s="624"/>
      <c r="AS1695" s="624"/>
      <c r="AT1695" s="624"/>
      <c r="AU1695" s="624"/>
      <c r="AV1695" s="624"/>
      <c r="AW1695" s="624"/>
      <c r="AX1695" s="624"/>
      <c r="AY1695" s="624"/>
      <c r="AZ1695" s="624"/>
      <c r="BA1695" s="624"/>
      <c r="BB1695" s="624"/>
      <c r="BC1695" s="624"/>
      <c r="BD1695" s="624"/>
      <c r="BE1695" s="624"/>
      <c r="BF1695" s="624"/>
      <c r="BG1695" s="624"/>
      <c r="BH1695" s="624"/>
      <c r="BI1695" s="624"/>
      <c r="BJ1695" s="624"/>
      <c r="BK1695" s="624"/>
      <c r="BL1695" s="624"/>
      <c r="BM1695" s="624"/>
      <c r="BN1695" s="624"/>
      <c r="BO1695" s="624"/>
      <c r="BP1695" s="624"/>
      <c r="BQ1695" s="624"/>
      <c r="BR1695" s="624"/>
      <c r="BS1695" s="624"/>
      <c r="BT1695" s="624"/>
      <c r="BU1695" s="624"/>
      <c r="BV1695" s="624"/>
      <c r="BW1695" s="624"/>
      <c r="BX1695" s="624"/>
      <c r="BY1695" s="624"/>
      <c r="BZ1695" s="624"/>
      <c r="CA1695" s="624"/>
      <c r="CB1695" s="624"/>
      <c r="CC1695" s="624"/>
      <c r="CD1695" s="624"/>
      <c r="CE1695" s="624"/>
      <c r="CF1695" s="624"/>
      <c r="CG1695" s="624"/>
      <c r="CH1695" s="624"/>
      <c r="CI1695" s="624"/>
      <c r="CJ1695" s="624"/>
      <c r="CK1695" s="624"/>
      <c r="CL1695" s="624"/>
      <c r="CM1695" s="624"/>
      <c r="CN1695" s="624"/>
      <c r="CO1695" s="624"/>
      <c r="CP1695" s="624"/>
      <c r="CQ1695" s="624"/>
      <c r="CR1695" s="624"/>
      <c r="CS1695" s="624"/>
      <c r="CT1695" s="624"/>
      <c r="CU1695" s="624"/>
      <c r="CV1695" s="624"/>
      <c r="CW1695" s="624"/>
      <c r="CX1695" s="624"/>
      <c r="CY1695" s="624"/>
      <c r="CZ1695" s="624"/>
      <c r="DA1695" s="624"/>
      <c r="DB1695" s="624"/>
      <c r="DC1695" s="624"/>
      <c r="DD1695" s="624"/>
      <c r="DE1695" s="624"/>
      <c r="DF1695" s="624"/>
      <c r="DG1695" s="624"/>
      <c r="DH1695" s="624"/>
      <c r="DI1695" s="624"/>
      <c r="DJ1695" s="624"/>
      <c r="DK1695" s="624"/>
      <c r="DL1695" s="624"/>
      <c r="DM1695" s="624"/>
      <c r="DN1695" s="624"/>
      <c r="DO1695" s="624"/>
      <c r="DP1695" s="624"/>
      <c r="DQ1695" s="624"/>
      <c r="DR1695" s="624"/>
      <c r="DS1695" s="624"/>
      <c r="DT1695" s="624"/>
      <c r="DU1695" s="624"/>
      <c r="DV1695" s="624"/>
      <c r="DW1695" s="624"/>
      <c r="DX1695" s="624"/>
      <c r="DY1695" s="624"/>
      <c r="DZ1695" s="624"/>
      <c r="EA1695" s="624"/>
      <c r="EB1695" s="624"/>
      <c r="EC1695" s="624"/>
      <c r="ED1695" s="624"/>
      <c r="EE1695" s="624"/>
      <c r="EF1695" s="624"/>
      <c r="EG1695" s="624"/>
      <c r="EH1695" s="624"/>
      <c r="EI1695" s="624"/>
      <c r="EJ1695" s="624"/>
      <c r="EK1695" s="624"/>
      <c r="EL1695" s="624"/>
      <c r="EM1695" s="624"/>
      <c r="EN1695" s="624"/>
      <c r="EO1695" s="624"/>
      <c r="EP1695" s="624"/>
      <c r="EQ1695" s="624"/>
    </row>
    <row r="1696" spans="1:147" s="560" customFormat="1">
      <c r="A1696" s="624"/>
      <c r="B1696" s="624"/>
      <c r="O1696" s="624"/>
      <c r="P1696" s="624"/>
      <c r="Q1696" s="624"/>
      <c r="R1696" s="624"/>
      <c r="S1696" s="624"/>
      <c r="T1696" s="624"/>
      <c r="U1696" s="624"/>
      <c r="V1696" s="624"/>
      <c r="W1696" s="624"/>
      <c r="X1696" s="624"/>
      <c r="Y1696" s="624"/>
      <c r="Z1696" s="624"/>
      <c r="AB1696" s="624"/>
      <c r="AC1696" s="624"/>
      <c r="AD1696" s="624"/>
      <c r="AE1696" s="624"/>
      <c r="AF1696" s="624"/>
      <c r="AG1696" s="624"/>
      <c r="AH1696" s="624"/>
      <c r="AI1696" s="624"/>
      <c r="AJ1696" s="624"/>
      <c r="AK1696" s="624"/>
      <c r="AL1696" s="624"/>
      <c r="AM1696" s="624"/>
      <c r="AN1696" s="624"/>
      <c r="AO1696" s="624"/>
      <c r="AP1696" s="624"/>
      <c r="AQ1696" s="624"/>
      <c r="AR1696" s="624"/>
      <c r="AS1696" s="624"/>
      <c r="AT1696" s="624"/>
      <c r="AU1696" s="624"/>
      <c r="AV1696" s="624"/>
      <c r="AW1696" s="624"/>
      <c r="AX1696" s="624"/>
      <c r="AY1696" s="624"/>
      <c r="AZ1696" s="624"/>
      <c r="BA1696" s="624"/>
      <c r="BB1696" s="624"/>
      <c r="BC1696" s="624"/>
      <c r="BD1696" s="624"/>
      <c r="BE1696" s="624"/>
      <c r="BF1696" s="624"/>
      <c r="BG1696" s="624"/>
      <c r="BH1696" s="624"/>
      <c r="BI1696" s="624"/>
      <c r="BJ1696" s="624"/>
      <c r="BK1696" s="624"/>
      <c r="BL1696" s="624"/>
      <c r="BM1696" s="624"/>
      <c r="BN1696" s="624"/>
      <c r="BO1696" s="624"/>
      <c r="BP1696" s="624"/>
      <c r="BQ1696" s="624"/>
      <c r="BR1696" s="624"/>
      <c r="BS1696" s="624"/>
      <c r="BT1696" s="624"/>
      <c r="BU1696" s="624"/>
      <c r="BV1696" s="624"/>
      <c r="BW1696" s="624"/>
      <c r="BX1696" s="624"/>
      <c r="BY1696" s="624"/>
      <c r="BZ1696" s="624"/>
      <c r="CA1696" s="624"/>
      <c r="CB1696" s="624"/>
      <c r="CC1696" s="624"/>
      <c r="CD1696" s="624"/>
      <c r="CE1696" s="624"/>
      <c r="CF1696" s="624"/>
      <c r="CG1696" s="624"/>
      <c r="CH1696" s="624"/>
      <c r="CI1696" s="624"/>
      <c r="CJ1696" s="624"/>
      <c r="CK1696" s="624"/>
      <c r="CL1696" s="624"/>
      <c r="CM1696" s="624"/>
      <c r="CN1696" s="624"/>
      <c r="CO1696" s="624"/>
      <c r="CP1696" s="624"/>
      <c r="CQ1696" s="624"/>
      <c r="CR1696" s="624"/>
      <c r="CS1696" s="624"/>
      <c r="CT1696" s="624"/>
      <c r="CU1696" s="624"/>
      <c r="CV1696" s="624"/>
      <c r="CW1696" s="624"/>
      <c r="CX1696" s="624"/>
      <c r="CY1696" s="624"/>
      <c r="CZ1696" s="624"/>
      <c r="DA1696" s="624"/>
      <c r="DB1696" s="624"/>
      <c r="DC1696" s="624"/>
      <c r="DD1696" s="624"/>
      <c r="DE1696" s="624"/>
      <c r="DF1696" s="624"/>
      <c r="DG1696" s="624"/>
      <c r="DH1696" s="624"/>
      <c r="DI1696" s="624"/>
      <c r="DJ1696" s="624"/>
      <c r="DK1696" s="624"/>
      <c r="DL1696" s="624"/>
      <c r="DM1696" s="624"/>
      <c r="DN1696" s="624"/>
      <c r="DO1696" s="624"/>
      <c r="DP1696" s="624"/>
      <c r="DQ1696" s="624"/>
      <c r="DR1696" s="624"/>
      <c r="DS1696" s="624"/>
      <c r="DT1696" s="624"/>
      <c r="DU1696" s="624"/>
      <c r="DV1696" s="624"/>
      <c r="DW1696" s="624"/>
      <c r="DX1696" s="624"/>
      <c r="DY1696" s="624"/>
      <c r="DZ1696" s="624"/>
      <c r="EA1696" s="624"/>
      <c r="EB1696" s="624"/>
      <c r="EC1696" s="624"/>
      <c r="ED1696" s="624"/>
      <c r="EE1696" s="624"/>
      <c r="EF1696" s="624"/>
      <c r="EG1696" s="624"/>
      <c r="EH1696" s="624"/>
      <c r="EI1696" s="624"/>
      <c r="EJ1696" s="624"/>
      <c r="EK1696" s="624"/>
      <c r="EL1696" s="624"/>
      <c r="EM1696" s="624"/>
      <c r="EN1696" s="624"/>
      <c r="EO1696" s="624"/>
      <c r="EP1696" s="624"/>
      <c r="EQ1696" s="624"/>
    </row>
    <row r="1697" spans="1:147" s="560" customFormat="1">
      <c r="A1697" s="624"/>
      <c r="B1697" s="624"/>
      <c r="O1697" s="624"/>
      <c r="P1697" s="624"/>
      <c r="Q1697" s="624"/>
      <c r="R1697" s="624"/>
      <c r="S1697" s="624"/>
      <c r="T1697" s="624"/>
      <c r="U1697" s="624"/>
      <c r="V1697" s="624"/>
      <c r="W1697" s="624"/>
      <c r="X1697" s="624"/>
      <c r="Y1697" s="624"/>
      <c r="Z1697" s="624"/>
      <c r="AB1697" s="624"/>
      <c r="AC1697" s="624"/>
      <c r="AD1697" s="624"/>
      <c r="AE1697" s="624"/>
      <c r="AF1697" s="624"/>
      <c r="AG1697" s="624"/>
      <c r="AH1697" s="624"/>
      <c r="AI1697" s="624"/>
      <c r="AJ1697" s="624"/>
      <c r="AK1697" s="624"/>
      <c r="AL1697" s="624"/>
      <c r="AM1697" s="624"/>
      <c r="AN1697" s="624"/>
      <c r="AO1697" s="624"/>
      <c r="AP1697" s="624"/>
      <c r="AQ1697" s="624"/>
      <c r="AR1697" s="624"/>
      <c r="AS1697" s="624"/>
      <c r="AT1697" s="624"/>
      <c r="AU1697" s="624"/>
      <c r="AV1697" s="624"/>
      <c r="AW1697" s="624"/>
      <c r="AX1697" s="624"/>
      <c r="AY1697" s="624"/>
      <c r="AZ1697" s="624"/>
      <c r="BA1697" s="624"/>
      <c r="BB1697" s="624"/>
      <c r="BC1697" s="624"/>
      <c r="BD1697" s="624"/>
      <c r="BE1697" s="624"/>
      <c r="BF1697" s="624"/>
      <c r="BG1697" s="624"/>
      <c r="BH1697" s="624"/>
      <c r="BI1697" s="624"/>
      <c r="BJ1697" s="624"/>
      <c r="BK1697" s="624"/>
      <c r="BL1697" s="624"/>
      <c r="BM1697" s="624"/>
      <c r="BN1697" s="624"/>
      <c r="BO1697" s="624"/>
      <c r="BP1697" s="624"/>
      <c r="BQ1697" s="624"/>
      <c r="BR1697" s="624"/>
      <c r="BS1697" s="624"/>
      <c r="BT1697" s="624"/>
      <c r="BU1697" s="624"/>
      <c r="BV1697" s="624"/>
      <c r="BW1697" s="624"/>
      <c r="BX1697" s="624"/>
      <c r="BY1697" s="624"/>
      <c r="BZ1697" s="624"/>
      <c r="CA1697" s="624"/>
      <c r="CB1697" s="624"/>
      <c r="CC1697" s="624"/>
      <c r="CD1697" s="624"/>
      <c r="CE1697" s="624"/>
      <c r="CF1697" s="624"/>
      <c r="CG1697" s="624"/>
      <c r="CH1697" s="624"/>
      <c r="CI1697" s="624"/>
      <c r="CJ1697" s="624"/>
      <c r="CK1697" s="624"/>
      <c r="CL1697" s="624"/>
      <c r="CM1697" s="624"/>
      <c r="CN1697" s="624"/>
      <c r="CO1697" s="624"/>
      <c r="CP1697" s="624"/>
      <c r="CQ1697" s="624"/>
      <c r="CR1697" s="624"/>
      <c r="CS1697" s="624"/>
      <c r="CT1697" s="624"/>
      <c r="CU1697" s="624"/>
      <c r="CV1697" s="624"/>
      <c r="CW1697" s="624"/>
      <c r="CX1697" s="624"/>
      <c r="CY1697" s="624"/>
      <c r="CZ1697" s="624"/>
      <c r="DA1697" s="624"/>
      <c r="DB1697" s="624"/>
      <c r="DC1697" s="624"/>
      <c r="DD1697" s="624"/>
      <c r="DE1697" s="624"/>
      <c r="DF1697" s="624"/>
      <c r="DG1697" s="624"/>
      <c r="DH1697" s="624"/>
      <c r="DI1697" s="624"/>
      <c r="DJ1697" s="624"/>
      <c r="DK1697" s="624"/>
      <c r="DL1697" s="624"/>
      <c r="DM1697" s="624"/>
      <c r="DN1697" s="624"/>
      <c r="DO1697" s="624"/>
      <c r="DP1697" s="624"/>
      <c r="DQ1697" s="624"/>
      <c r="DR1697" s="624"/>
      <c r="DS1697" s="624"/>
      <c r="DT1697" s="624"/>
      <c r="DU1697" s="624"/>
      <c r="DV1697" s="624"/>
      <c r="DW1697" s="624"/>
      <c r="DX1697" s="624"/>
      <c r="DY1697" s="624"/>
      <c r="DZ1697" s="624"/>
      <c r="EA1697" s="624"/>
      <c r="EB1697" s="624"/>
      <c r="EC1697" s="624"/>
      <c r="ED1697" s="624"/>
      <c r="EE1697" s="624"/>
      <c r="EF1697" s="624"/>
      <c r="EG1697" s="624"/>
      <c r="EH1697" s="624"/>
      <c r="EI1697" s="624"/>
      <c r="EJ1697" s="624"/>
      <c r="EK1697" s="624"/>
      <c r="EL1697" s="624"/>
      <c r="EM1697" s="624"/>
      <c r="EN1697" s="624"/>
      <c r="EO1697" s="624"/>
      <c r="EP1697" s="624"/>
      <c r="EQ1697" s="624"/>
    </row>
    <row r="1698" spans="1:147" s="560" customFormat="1">
      <c r="A1698" s="624"/>
      <c r="B1698" s="624"/>
      <c r="O1698" s="624"/>
      <c r="P1698" s="624"/>
      <c r="Q1698" s="624"/>
      <c r="R1698" s="624"/>
      <c r="S1698" s="624"/>
      <c r="T1698" s="624"/>
      <c r="U1698" s="624"/>
      <c r="V1698" s="624"/>
      <c r="W1698" s="624"/>
      <c r="X1698" s="624"/>
      <c r="Y1698" s="624"/>
      <c r="Z1698" s="624"/>
      <c r="AB1698" s="624"/>
      <c r="AC1698" s="624"/>
      <c r="AD1698" s="624"/>
      <c r="AE1698" s="624"/>
      <c r="AF1698" s="624"/>
      <c r="AG1698" s="624"/>
      <c r="AH1698" s="624"/>
      <c r="AI1698" s="624"/>
      <c r="AJ1698" s="624"/>
      <c r="AK1698" s="624"/>
      <c r="AL1698" s="624"/>
      <c r="AM1698" s="624"/>
      <c r="AN1698" s="624"/>
      <c r="AO1698" s="624"/>
      <c r="AP1698" s="624"/>
      <c r="AQ1698" s="624"/>
      <c r="AR1698" s="624"/>
      <c r="AS1698" s="624"/>
      <c r="AT1698" s="624"/>
      <c r="AU1698" s="624"/>
      <c r="AV1698" s="624"/>
      <c r="AW1698" s="624"/>
      <c r="AX1698" s="624"/>
      <c r="AY1698" s="624"/>
      <c r="AZ1698" s="624"/>
      <c r="BA1698" s="624"/>
      <c r="BB1698" s="624"/>
      <c r="BC1698" s="624"/>
      <c r="BD1698" s="624"/>
      <c r="BE1698" s="624"/>
      <c r="BF1698" s="624"/>
      <c r="BG1698" s="624"/>
      <c r="BH1698" s="624"/>
      <c r="BI1698" s="624"/>
      <c r="BJ1698" s="624"/>
      <c r="BK1698" s="624"/>
      <c r="BL1698" s="624"/>
      <c r="BM1698" s="624"/>
      <c r="BN1698" s="624"/>
      <c r="BO1698" s="624"/>
      <c r="BP1698" s="624"/>
      <c r="BQ1698" s="624"/>
      <c r="BR1698" s="624"/>
      <c r="BS1698" s="624"/>
      <c r="BT1698" s="624"/>
      <c r="BU1698" s="624"/>
      <c r="BV1698" s="624"/>
      <c r="BW1698" s="624"/>
      <c r="BX1698" s="624"/>
      <c r="BY1698" s="624"/>
      <c r="BZ1698" s="624"/>
      <c r="CA1698" s="624"/>
      <c r="CB1698" s="624"/>
      <c r="CC1698" s="624"/>
      <c r="CD1698" s="624"/>
      <c r="CE1698" s="624"/>
      <c r="CF1698" s="624"/>
      <c r="CG1698" s="624"/>
      <c r="CH1698" s="624"/>
      <c r="CI1698" s="624"/>
      <c r="CJ1698" s="624"/>
      <c r="CK1698" s="624"/>
      <c r="CL1698" s="624"/>
      <c r="CM1698" s="624"/>
      <c r="CN1698" s="624"/>
      <c r="CO1698" s="624"/>
      <c r="CP1698" s="624"/>
      <c r="CQ1698" s="624"/>
      <c r="CR1698" s="624"/>
      <c r="CS1698" s="624"/>
      <c r="CT1698" s="624"/>
      <c r="CU1698" s="624"/>
      <c r="CV1698" s="624"/>
      <c r="CW1698" s="624"/>
      <c r="CX1698" s="624"/>
      <c r="CY1698" s="624"/>
      <c r="CZ1698" s="624"/>
      <c r="DA1698" s="624"/>
      <c r="DB1698" s="624"/>
      <c r="DC1698" s="624"/>
      <c r="DD1698" s="624"/>
      <c r="DE1698" s="624"/>
      <c r="DF1698" s="624"/>
      <c r="DG1698" s="624"/>
      <c r="DH1698" s="624"/>
      <c r="DI1698" s="624"/>
      <c r="DJ1698" s="624"/>
      <c r="DK1698" s="624"/>
      <c r="DL1698" s="624"/>
      <c r="DM1698" s="624"/>
      <c r="DN1698" s="624"/>
      <c r="DO1698" s="624"/>
      <c r="DP1698" s="624"/>
      <c r="DQ1698" s="624"/>
      <c r="DR1698" s="624"/>
      <c r="DS1698" s="624"/>
      <c r="DT1698" s="624"/>
      <c r="DU1698" s="624"/>
      <c r="DV1698" s="624"/>
      <c r="DW1698" s="624"/>
      <c r="DX1698" s="624"/>
      <c r="DY1698" s="624"/>
      <c r="DZ1698" s="624"/>
      <c r="EA1698" s="624"/>
      <c r="EB1698" s="624"/>
      <c r="EC1698" s="624"/>
      <c r="ED1698" s="624"/>
      <c r="EE1698" s="624"/>
      <c r="EF1698" s="624"/>
      <c r="EG1698" s="624"/>
      <c r="EH1698" s="624"/>
      <c r="EI1698" s="624"/>
      <c r="EJ1698" s="624"/>
      <c r="EK1698" s="624"/>
      <c r="EL1698" s="624"/>
      <c r="EM1698" s="624"/>
      <c r="EN1698" s="624"/>
      <c r="EO1698" s="624"/>
      <c r="EP1698" s="624"/>
      <c r="EQ1698" s="624"/>
    </row>
    <row r="1699" spans="1:147" s="560" customFormat="1">
      <c r="A1699" s="624"/>
      <c r="B1699" s="624"/>
      <c r="O1699" s="624"/>
      <c r="P1699" s="624"/>
      <c r="Q1699" s="624"/>
      <c r="R1699" s="624"/>
      <c r="S1699" s="624"/>
      <c r="T1699" s="624"/>
      <c r="U1699" s="624"/>
      <c r="V1699" s="624"/>
      <c r="W1699" s="624"/>
      <c r="X1699" s="624"/>
      <c r="Y1699" s="624"/>
      <c r="Z1699" s="624"/>
      <c r="AB1699" s="624"/>
      <c r="AC1699" s="624"/>
      <c r="AD1699" s="624"/>
      <c r="AE1699" s="624"/>
      <c r="AF1699" s="624"/>
      <c r="AG1699" s="624"/>
      <c r="AH1699" s="624"/>
      <c r="AI1699" s="624"/>
      <c r="AJ1699" s="624"/>
      <c r="AK1699" s="624"/>
      <c r="AL1699" s="624"/>
      <c r="AM1699" s="624"/>
      <c r="AN1699" s="624"/>
      <c r="AO1699" s="624"/>
      <c r="AP1699" s="624"/>
      <c r="AQ1699" s="624"/>
      <c r="AR1699" s="624"/>
      <c r="AS1699" s="624"/>
      <c r="AT1699" s="624"/>
      <c r="AU1699" s="624"/>
      <c r="AV1699" s="624"/>
      <c r="AW1699" s="624"/>
      <c r="AX1699" s="624"/>
      <c r="AY1699" s="624"/>
      <c r="AZ1699" s="624"/>
      <c r="BA1699" s="624"/>
      <c r="BB1699" s="624"/>
      <c r="BC1699" s="624"/>
      <c r="BD1699" s="624"/>
      <c r="BE1699" s="624"/>
      <c r="BF1699" s="624"/>
      <c r="BG1699" s="624"/>
      <c r="BH1699" s="624"/>
      <c r="BI1699" s="624"/>
      <c r="BJ1699" s="624"/>
      <c r="BK1699" s="624"/>
      <c r="BL1699" s="624"/>
      <c r="BM1699" s="624"/>
      <c r="BN1699" s="624"/>
      <c r="BO1699" s="624"/>
      <c r="BP1699" s="624"/>
      <c r="BQ1699" s="624"/>
      <c r="BR1699" s="624"/>
      <c r="BS1699" s="624"/>
      <c r="BT1699" s="624"/>
      <c r="BU1699" s="624"/>
      <c r="BV1699" s="624"/>
      <c r="BW1699" s="624"/>
      <c r="BX1699" s="624"/>
      <c r="BY1699" s="624"/>
      <c r="BZ1699" s="624"/>
      <c r="CA1699" s="624"/>
      <c r="CB1699" s="624"/>
      <c r="CC1699" s="624"/>
      <c r="CD1699" s="624"/>
      <c r="CE1699" s="624"/>
      <c r="CF1699" s="624"/>
      <c r="CG1699" s="624"/>
      <c r="CH1699" s="624"/>
      <c r="CI1699" s="624"/>
      <c r="CJ1699" s="624"/>
      <c r="CK1699" s="624"/>
      <c r="CL1699" s="624"/>
      <c r="CM1699" s="624"/>
      <c r="CN1699" s="624"/>
      <c r="CO1699" s="624"/>
      <c r="CP1699" s="624"/>
      <c r="CQ1699" s="624"/>
      <c r="CR1699" s="624"/>
      <c r="CS1699" s="624"/>
      <c r="CT1699" s="624"/>
      <c r="CU1699" s="624"/>
      <c r="CV1699" s="624"/>
      <c r="CW1699" s="624"/>
      <c r="CX1699" s="624"/>
      <c r="CY1699" s="624"/>
      <c r="CZ1699" s="624"/>
      <c r="DA1699" s="624"/>
      <c r="DB1699" s="624"/>
      <c r="DC1699" s="624"/>
      <c r="DD1699" s="624"/>
      <c r="DE1699" s="624"/>
      <c r="DF1699" s="624"/>
      <c r="DG1699" s="624"/>
      <c r="DH1699" s="624"/>
      <c r="DI1699" s="624"/>
      <c r="DJ1699" s="624"/>
      <c r="DK1699" s="624"/>
      <c r="DL1699" s="624"/>
      <c r="DM1699" s="624"/>
      <c r="DN1699" s="624"/>
      <c r="DO1699" s="624"/>
      <c r="DP1699" s="624"/>
      <c r="DQ1699" s="624"/>
      <c r="DR1699" s="624"/>
      <c r="DS1699" s="624"/>
      <c r="DT1699" s="624"/>
      <c r="DU1699" s="624"/>
      <c r="DV1699" s="624"/>
      <c r="DW1699" s="624"/>
      <c r="DX1699" s="624"/>
      <c r="DY1699" s="624"/>
      <c r="DZ1699" s="624"/>
      <c r="EA1699" s="624"/>
      <c r="EB1699" s="624"/>
      <c r="EC1699" s="624"/>
      <c r="ED1699" s="624"/>
      <c r="EE1699" s="624"/>
      <c r="EF1699" s="624"/>
      <c r="EG1699" s="624"/>
      <c r="EH1699" s="624"/>
      <c r="EI1699" s="624"/>
      <c r="EJ1699" s="624"/>
      <c r="EK1699" s="624"/>
      <c r="EL1699" s="624"/>
      <c r="EM1699" s="624"/>
      <c r="EN1699" s="624"/>
      <c r="EO1699" s="624"/>
      <c r="EP1699" s="624"/>
      <c r="EQ1699" s="624"/>
    </row>
    <row r="1700" spans="1:147" s="560" customFormat="1">
      <c r="A1700" s="624"/>
      <c r="B1700" s="624"/>
      <c r="O1700" s="624"/>
      <c r="P1700" s="624"/>
      <c r="Q1700" s="624"/>
      <c r="R1700" s="624"/>
      <c r="S1700" s="624"/>
      <c r="T1700" s="624"/>
      <c r="U1700" s="624"/>
      <c r="V1700" s="624"/>
      <c r="W1700" s="624"/>
      <c r="X1700" s="624"/>
      <c r="Y1700" s="624"/>
      <c r="Z1700" s="624"/>
      <c r="AB1700" s="624"/>
      <c r="AC1700" s="624"/>
      <c r="AD1700" s="624"/>
      <c r="AE1700" s="624"/>
      <c r="AF1700" s="624"/>
      <c r="AG1700" s="624"/>
      <c r="AH1700" s="624"/>
      <c r="AI1700" s="624"/>
      <c r="AJ1700" s="624"/>
      <c r="AK1700" s="624"/>
      <c r="AL1700" s="624"/>
      <c r="AM1700" s="624"/>
      <c r="AN1700" s="624"/>
      <c r="AO1700" s="624"/>
      <c r="AP1700" s="624"/>
      <c r="AQ1700" s="624"/>
      <c r="AR1700" s="624"/>
      <c r="AS1700" s="624"/>
      <c r="AT1700" s="624"/>
      <c r="AU1700" s="624"/>
      <c r="AV1700" s="624"/>
      <c r="AW1700" s="624"/>
      <c r="AX1700" s="624"/>
      <c r="AY1700" s="624"/>
      <c r="AZ1700" s="624"/>
      <c r="BA1700" s="624"/>
      <c r="BB1700" s="624"/>
      <c r="BC1700" s="624"/>
      <c r="BD1700" s="624"/>
      <c r="BE1700" s="624"/>
      <c r="BF1700" s="624"/>
      <c r="BG1700" s="624"/>
      <c r="BH1700" s="624"/>
      <c r="BI1700" s="624"/>
      <c r="BJ1700" s="624"/>
      <c r="BK1700" s="624"/>
      <c r="BL1700" s="624"/>
      <c r="BM1700" s="624"/>
      <c r="BN1700" s="624"/>
      <c r="BO1700" s="624"/>
      <c r="BP1700" s="624"/>
      <c r="BQ1700" s="624"/>
      <c r="BR1700" s="624"/>
      <c r="BS1700" s="624"/>
      <c r="BT1700" s="624"/>
      <c r="BU1700" s="624"/>
      <c r="BV1700" s="624"/>
      <c r="BW1700" s="624"/>
      <c r="BX1700" s="624"/>
      <c r="BY1700" s="624"/>
      <c r="BZ1700" s="624"/>
      <c r="CA1700" s="624"/>
      <c r="CB1700" s="624"/>
      <c r="CC1700" s="624"/>
      <c r="CD1700" s="624"/>
      <c r="CE1700" s="624"/>
      <c r="CF1700" s="624"/>
      <c r="CG1700" s="624"/>
      <c r="CH1700" s="624"/>
      <c r="CI1700" s="624"/>
      <c r="CJ1700" s="624"/>
      <c r="CK1700" s="624"/>
      <c r="CL1700" s="624"/>
      <c r="CM1700" s="624"/>
      <c r="CN1700" s="624"/>
      <c r="CO1700" s="624"/>
      <c r="CP1700" s="624"/>
      <c r="CQ1700" s="624"/>
      <c r="CR1700" s="624"/>
      <c r="CS1700" s="624"/>
      <c r="CT1700" s="624"/>
      <c r="CU1700" s="624"/>
      <c r="CV1700" s="624"/>
      <c r="CW1700" s="624"/>
      <c r="CX1700" s="624"/>
      <c r="CY1700" s="624"/>
      <c r="CZ1700" s="624"/>
      <c r="DA1700" s="624"/>
      <c r="DB1700" s="624"/>
      <c r="DC1700" s="624"/>
      <c r="DD1700" s="624"/>
      <c r="DE1700" s="624"/>
      <c r="DF1700" s="624"/>
      <c r="DG1700" s="624"/>
      <c r="DH1700" s="624"/>
      <c r="DI1700" s="624"/>
      <c r="DJ1700" s="624"/>
      <c r="DK1700" s="624"/>
      <c r="DL1700" s="624"/>
      <c r="DM1700" s="624"/>
      <c r="DN1700" s="624"/>
      <c r="DO1700" s="624"/>
      <c r="DP1700" s="624"/>
      <c r="DQ1700" s="624"/>
      <c r="DR1700" s="624"/>
      <c r="DS1700" s="624"/>
      <c r="DT1700" s="624"/>
      <c r="DU1700" s="624"/>
      <c r="DV1700" s="624"/>
      <c r="DW1700" s="624"/>
      <c r="DX1700" s="624"/>
      <c r="DY1700" s="624"/>
      <c r="DZ1700" s="624"/>
      <c r="EA1700" s="624"/>
      <c r="EB1700" s="624"/>
      <c r="EC1700" s="624"/>
      <c r="ED1700" s="624"/>
      <c r="EE1700" s="624"/>
      <c r="EF1700" s="624"/>
      <c r="EG1700" s="624"/>
      <c r="EH1700" s="624"/>
      <c r="EI1700" s="624"/>
      <c r="EJ1700" s="624"/>
      <c r="EK1700" s="624"/>
      <c r="EL1700" s="624"/>
      <c r="EM1700" s="624"/>
      <c r="EN1700" s="624"/>
      <c r="EO1700" s="624"/>
      <c r="EP1700" s="624"/>
      <c r="EQ1700" s="624"/>
    </row>
    <row r="1701" spans="1:147" s="560" customFormat="1">
      <c r="A1701" s="624"/>
      <c r="B1701" s="624"/>
      <c r="O1701" s="624"/>
      <c r="P1701" s="624"/>
      <c r="Q1701" s="624"/>
      <c r="R1701" s="624"/>
      <c r="S1701" s="624"/>
      <c r="T1701" s="624"/>
      <c r="U1701" s="624"/>
      <c r="V1701" s="624"/>
      <c r="W1701" s="624"/>
      <c r="X1701" s="624"/>
      <c r="Y1701" s="624"/>
      <c r="Z1701" s="624"/>
      <c r="AB1701" s="624"/>
      <c r="AC1701" s="624"/>
      <c r="AD1701" s="624"/>
      <c r="AE1701" s="624"/>
      <c r="AF1701" s="624"/>
      <c r="AG1701" s="624"/>
      <c r="AH1701" s="624"/>
      <c r="AI1701" s="624"/>
      <c r="AJ1701" s="624"/>
      <c r="AK1701" s="624"/>
      <c r="AL1701" s="624"/>
      <c r="AM1701" s="624"/>
      <c r="AN1701" s="624"/>
      <c r="AO1701" s="624"/>
      <c r="AP1701" s="624"/>
      <c r="AQ1701" s="624"/>
      <c r="AR1701" s="624"/>
      <c r="AS1701" s="624"/>
      <c r="AT1701" s="624"/>
      <c r="AU1701" s="624"/>
      <c r="AV1701" s="624"/>
      <c r="AW1701" s="624"/>
      <c r="AX1701" s="624"/>
      <c r="AY1701" s="624"/>
      <c r="AZ1701" s="624"/>
      <c r="BA1701" s="624"/>
      <c r="BB1701" s="624"/>
      <c r="BC1701" s="624"/>
      <c r="BD1701" s="624"/>
      <c r="BE1701" s="624"/>
      <c r="BF1701" s="624"/>
      <c r="BG1701" s="624"/>
      <c r="BH1701" s="624"/>
      <c r="BI1701" s="624"/>
      <c r="BJ1701" s="624"/>
      <c r="BK1701" s="624"/>
      <c r="BL1701" s="624"/>
      <c r="BM1701" s="624"/>
      <c r="BN1701" s="624"/>
      <c r="BO1701" s="624"/>
      <c r="BP1701" s="624"/>
      <c r="BQ1701" s="624"/>
      <c r="BR1701" s="624"/>
      <c r="BS1701" s="624"/>
      <c r="BT1701" s="624"/>
      <c r="BU1701" s="624"/>
      <c r="BV1701" s="624"/>
      <c r="BW1701" s="624"/>
      <c r="BX1701" s="624"/>
      <c r="BY1701" s="624"/>
      <c r="BZ1701" s="624"/>
      <c r="CA1701" s="624"/>
      <c r="CB1701" s="624"/>
      <c r="CC1701" s="624"/>
      <c r="CD1701" s="624"/>
      <c r="CE1701" s="624"/>
      <c r="CF1701" s="624"/>
      <c r="CG1701" s="624"/>
      <c r="CH1701" s="624"/>
      <c r="CI1701" s="624"/>
      <c r="CJ1701" s="624"/>
      <c r="CK1701" s="624"/>
      <c r="CL1701" s="624"/>
      <c r="CM1701" s="624"/>
      <c r="CN1701" s="624"/>
      <c r="CO1701" s="624"/>
      <c r="CP1701" s="624"/>
      <c r="CQ1701" s="624"/>
      <c r="CR1701" s="624"/>
      <c r="CS1701" s="624"/>
      <c r="CT1701" s="624"/>
      <c r="CU1701" s="624"/>
      <c r="CV1701" s="624"/>
      <c r="CW1701" s="624"/>
      <c r="CX1701" s="624"/>
      <c r="CY1701" s="624"/>
      <c r="CZ1701" s="624"/>
      <c r="DA1701" s="624"/>
      <c r="DB1701" s="624"/>
      <c r="DC1701" s="624"/>
      <c r="DD1701" s="624"/>
      <c r="DE1701" s="624"/>
      <c r="DF1701" s="624"/>
      <c r="DG1701" s="624"/>
      <c r="DH1701" s="624"/>
      <c r="DI1701" s="624"/>
      <c r="DJ1701" s="624"/>
      <c r="DK1701" s="624"/>
      <c r="DL1701" s="624"/>
      <c r="DM1701" s="624"/>
      <c r="DN1701" s="624"/>
      <c r="DO1701" s="624"/>
      <c r="DP1701" s="624"/>
      <c r="DQ1701" s="624"/>
      <c r="DR1701" s="624"/>
      <c r="DS1701" s="624"/>
      <c r="DT1701" s="624"/>
      <c r="DU1701" s="624"/>
      <c r="DV1701" s="624"/>
      <c r="DW1701" s="624"/>
      <c r="DX1701" s="624"/>
      <c r="DY1701" s="624"/>
      <c r="DZ1701" s="624"/>
      <c r="EA1701" s="624"/>
      <c r="EB1701" s="624"/>
      <c r="EC1701" s="624"/>
      <c r="ED1701" s="624"/>
      <c r="EE1701" s="624"/>
      <c r="EF1701" s="624"/>
      <c r="EG1701" s="624"/>
      <c r="EH1701" s="624"/>
      <c r="EI1701" s="624"/>
      <c r="EJ1701" s="624"/>
      <c r="EK1701" s="624"/>
      <c r="EL1701" s="624"/>
      <c r="EM1701" s="624"/>
      <c r="EN1701" s="624"/>
      <c r="EO1701" s="624"/>
      <c r="EP1701" s="624"/>
      <c r="EQ1701" s="624"/>
    </row>
    <row r="1702" spans="1:147" s="560" customFormat="1">
      <c r="A1702" s="624"/>
      <c r="B1702" s="624"/>
      <c r="O1702" s="624"/>
      <c r="P1702" s="624"/>
      <c r="Q1702" s="624"/>
      <c r="R1702" s="624"/>
      <c r="S1702" s="624"/>
      <c r="T1702" s="624"/>
      <c r="U1702" s="624"/>
      <c r="V1702" s="624"/>
      <c r="W1702" s="624"/>
      <c r="X1702" s="624"/>
      <c r="Y1702" s="624"/>
      <c r="Z1702" s="624"/>
      <c r="AB1702" s="624"/>
      <c r="AC1702" s="624"/>
      <c r="AD1702" s="624"/>
      <c r="AE1702" s="624"/>
      <c r="AF1702" s="624"/>
      <c r="AG1702" s="624"/>
      <c r="AH1702" s="624"/>
      <c r="AI1702" s="624"/>
      <c r="AJ1702" s="624"/>
      <c r="AK1702" s="624"/>
      <c r="AL1702" s="624"/>
      <c r="AM1702" s="624"/>
      <c r="AN1702" s="624"/>
      <c r="AO1702" s="624"/>
      <c r="AP1702" s="624"/>
      <c r="AQ1702" s="624"/>
      <c r="AR1702" s="624"/>
      <c r="AS1702" s="624"/>
      <c r="AT1702" s="624"/>
      <c r="AU1702" s="624"/>
      <c r="AV1702" s="624"/>
      <c r="AW1702" s="624"/>
      <c r="AX1702" s="624"/>
      <c r="AY1702" s="624"/>
      <c r="AZ1702" s="624"/>
      <c r="BA1702" s="624"/>
      <c r="BB1702" s="624"/>
      <c r="BC1702" s="624"/>
      <c r="BD1702" s="624"/>
      <c r="BE1702" s="624"/>
      <c r="BF1702" s="624"/>
      <c r="BG1702" s="624"/>
      <c r="BH1702" s="624"/>
      <c r="BI1702" s="624"/>
      <c r="BJ1702" s="624"/>
      <c r="BK1702" s="624"/>
      <c r="BL1702" s="624"/>
      <c r="BM1702" s="624"/>
      <c r="BN1702" s="624"/>
      <c r="BO1702" s="624"/>
      <c r="BP1702" s="624"/>
      <c r="BQ1702" s="624"/>
      <c r="BR1702" s="624"/>
      <c r="BS1702" s="624"/>
      <c r="BT1702" s="624"/>
      <c r="BU1702" s="624"/>
      <c r="BV1702" s="624"/>
      <c r="BW1702" s="624"/>
      <c r="BX1702" s="624"/>
      <c r="BY1702" s="624"/>
      <c r="BZ1702" s="624"/>
      <c r="CA1702" s="624"/>
      <c r="CB1702" s="624"/>
      <c r="CC1702" s="624"/>
      <c r="CD1702" s="624"/>
      <c r="CE1702" s="624"/>
      <c r="CF1702" s="624"/>
      <c r="CG1702" s="624"/>
      <c r="CH1702" s="624"/>
      <c r="CI1702" s="624"/>
      <c r="CJ1702" s="624"/>
      <c r="CK1702" s="624"/>
      <c r="CL1702" s="624"/>
      <c r="CM1702" s="624"/>
      <c r="CN1702" s="624"/>
      <c r="CO1702" s="624"/>
      <c r="CP1702" s="624"/>
      <c r="CQ1702" s="624"/>
      <c r="CR1702" s="624"/>
      <c r="CS1702" s="624"/>
      <c r="CT1702" s="624"/>
      <c r="CU1702" s="624"/>
      <c r="CV1702" s="624"/>
      <c r="CW1702" s="624"/>
      <c r="CX1702" s="624"/>
      <c r="CY1702" s="624"/>
      <c r="CZ1702" s="624"/>
      <c r="DA1702" s="624"/>
      <c r="DB1702" s="624"/>
      <c r="DC1702" s="624"/>
      <c r="DD1702" s="624"/>
      <c r="DE1702" s="624"/>
      <c r="DF1702" s="624"/>
      <c r="DG1702" s="624"/>
      <c r="DH1702" s="624"/>
      <c r="DI1702" s="624"/>
      <c r="DJ1702" s="624"/>
      <c r="DK1702" s="624"/>
      <c r="DL1702" s="624"/>
      <c r="DM1702" s="624"/>
      <c r="DN1702" s="624"/>
      <c r="DO1702" s="624"/>
      <c r="DP1702" s="624"/>
      <c r="DQ1702" s="624"/>
      <c r="DR1702" s="624"/>
      <c r="DS1702" s="624"/>
      <c r="DT1702" s="624"/>
      <c r="DU1702" s="624"/>
      <c r="DV1702" s="624"/>
      <c r="DW1702" s="624"/>
      <c r="DX1702" s="624"/>
      <c r="DY1702" s="624"/>
      <c r="DZ1702" s="624"/>
      <c r="EA1702" s="624"/>
      <c r="EB1702" s="624"/>
      <c r="EC1702" s="624"/>
      <c r="ED1702" s="624"/>
      <c r="EE1702" s="624"/>
      <c r="EF1702" s="624"/>
      <c r="EG1702" s="624"/>
      <c r="EH1702" s="624"/>
      <c r="EI1702" s="624"/>
      <c r="EJ1702" s="624"/>
      <c r="EK1702" s="624"/>
      <c r="EL1702" s="624"/>
      <c r="EM1702" s="624"/>
      <c r="EN1702" s="624"/>
      <c r="EO1702" s="624"/>
      <c r="EP1702" s="624"/>
      <c r="EQ1702" s="624"/>
    </row>
    <row r="1703" spans="1:147" s="560" customFormat="1">
      <c r="A1703" s="624"/>
      <c r="B1703" s="624"/>
      <c r="O1703" s="624"/>
      <c r="P1703" s="624"/>
      <c r="Q1703" s="624"/>
      <c r="R1703" s="624"/>
      <c r="S1703" s="624"/>
      <c r="T1703" s="624"/>
      <c r="U1703" s="624"/>
      <c r="V1703" s="624"/>
      <c r="W1703" s="624"/>
      <c r="X1703" s="624"/>
      <c r="Y1703" s="624"/>
      <c r="Z1703" s="624"/>
      <c r="AB1703" s="624"/>
      <c r="AC1703" s="624"/>
      <c r="AD1703" s="624"/>
      <c r="AE1703" s="624"/>
      <c r="AF1703" s="624"/>
      <c r="AG1703" s="624"/>
      <c r="AH1703" s="624"/>
      <c r="AI1703" s="624"/>
      <c r="AJ1703" s="624"/>
      <c r="AK1703" s="624"/>
      <c r="AL1703" s="624"/>
      <c r="AM1703" s="624"/>
      <c r="AN1703" s="624"/>
      <c r="AO1703" s="624"/>
      <c r="AP1703" s="624"/>
      <c r="AQ1703" s="624"/>
      <c r="AR1703" s="624"/>
      <c r="AS1703" s="624"/>
      <c r="AT1703" s="624"/>
      <c r="AU1703" s="624"/>
      <c r="AV1703" s="624"/>
      <c r="AW1703" s="624"/>
      <c r="AX1703" s="624"/>
      <c r="AY1703" s="624"/>
      <c r="AZ1703" s="624"/>
      <c r="BA1703" s="624"/>
      <c r="BB1703" s="624"/>
      <c r="BC1703" s="624"/>
      <c r="BD1703" s="624"/>
      <c r="BE1703" s="624"/>
      <c r="BF1703" s="624"/>
      <c r="BG1703" s="624"/>
      <c r="BH1703" s="624"/>
      <c r="BI1703" s="624"/>
      <c r="BJ1703" s="624"/>
      <c r="BK1703" s="624"/>
      <c r="BL1703" s="624"/>
      <c r="BM1703" s="624"/>
      <c r="BN1703" s="624"/>
      <c r="BO1703" s="624"/>
      <c r="BP1703" s="624"/>
      <c r="BQ1703" s="624"/>
      <c r="BR1703" s="624"/>
      <c r="BS1703" s="624"/>
      <c r="BT1703" s="624"/>
      <c r="BU1703" s="624"/>
      <c r="BV1703" s="624"/>
      <c r="BW1703" s="624"/>
      <c r="BX1703" s="624"/>
      <c r="BY1703" s="624"/>
      <c r="BZ1703" s="624"/>
      <c r="CA1703" s="624"/>
      <c r="CB1703" s="624"/>
      <c r="CC1703" s="624"/>
      <c r="CD1703" s="624"/>
      <c r="CE1703" s="624"/>
      <c r="CF1703" s="624"/>
      <c r="CG1703" s="624"/>
      <c r="CH1703" s="624"/>
      <c r="CI1703" s="624"/>
      <c r="CJ1703" s="624"/>
      <c r="CK1703" s="624"/>
      <c r="CL1703" s="624"/>
      <c r="CM1703" s="624"/>
      <c r="CN1703" s="624"/>
      <c r="CO1703" s="624"/>
      <c r="CP1703" s="624"/>
      <c r="CQ1703" s="624"/>
      <c r="CR1703" s="624"/>
      <c r="CS1703" s="624"/>
      <c r="CT1703" s="624"/>
      <c r="CU1703" s="624"/>
      <c r="CV1703" s="624"/>
      <c r="CW1703" s="624"/>
      <c r="CX1703" s="624"/>
      <c r="CY1703" s="624"/>
      <c r="CZ1703" s="624"/>
      <c r="DA1703" s="624"/>
      <c r="DB1703" s="624"/>
      <c r="DC1703" s="624"/>
      <c r="DD1703" s="624"/>
      <c r="DE1703" s="624"/>
      <c r="DF1703" s="624"/>
      <c r="DG1703" s="624"/>
      <c r="DH1703" s="624"/>
      <c r="DI1703" s="624"/>
      <c r="DJ1703" s="624"/>
      <c r="DK1703" s="624"/>
      <c r="DL1703" s="624"/>
      <c r="DM1703" s="624"/>
      <c r="DN1703" s="624"/>
      <c r="DO1703" s="624"/>
      <c r="DP1703" s="624"/>
      <c r="DQ1703" s="624"/>
      <c r="DR1703" s="624"/>
      <c r="DS1703" s="624"/>
      <c r="DT1703" s="624"/>
      <c r="DU1703" s="624"/>
      <c r="DV1703" s="624"/>
      <c r="DW1703" s="624"/>
      <c r="DX1703" s="624"/>
      <c r="DY1703" s="624"/>
      <c r="DZ1703" s="624"/>
      <c r="EA1703" s="624"/>
      <c r="EB1703" s="624"/>
      <c r="EC1703" s="624"/>
      <c r="ED1703" s="624"/>
      <c r="EE1703" s="624"/>
      <c r="EF1703" s="624"/>
      <c r="EG1703" s="624"/>
      <c r="EH1703" s="624"/>
      <c r="EI1703" s="624"/>
      <c r="EJ1703" s="624"/>
      <c r="EK1703" s="624"/>
      <c r="EL1703" s="624"/>
      <c r="EM1703" s="624"/>
      <c r="EN1703" s="624"/>
      <c r="EO1703" s="624"/>
      <c r="EP1703" s="624"/>
      <c r="EQ1703" s="624"/>
    </row>
    <row r="1704" spans="1:147" s="560" customFormat="1">
      <c r="A1704" s="624"/>
      <c r="B1704" s="624"/>
      <c r="O1704" s="624"/>
      <c r="P1704" s="624"/>
      <c r="Q1704" s="624"/>
      <c r="R1704" s="624"/>
      <c r="S1704" s="624"/>
      <c r="T1704" s="624"/>
      <c r="U1704" s="624"/>
      <c r="V1704" s="624"/>
      <c r="W1704" s="624"/>
      <c r="X1704" s="624"/>
      <c r="Y1704" s="624"/>
      <c r="Z1704" s="624"/>
      <c r="AB1704" s="624"/>
      <c r="AC1704" s="624"/>
      <c r="AD1704" s="624"/>
      <c r="AE1704" s="624"/>
      <c r="AF1704" s="624"/>
      <c r="AG1704" s="624"/>
      <c r="AH1704" s="624"/>
      <c r="AI1704" s="624"/>
      <c r="AJ1704" s="624"/>
      <c r="AK1704" s="624"/>
      <c r="AL1704" s="624"/>
      <c r="AM1704" s="624"/>
      <c r="AN1704" s="624"/>
      <c r="AO1704" s="624"/>
      <c r="AP1704" s="624"/>
      <c r="AQ1704" s="624"/>
      <c r="AR1704" s="624"/>
      <c r="AS1704" s="624"/>
      <c r="AT1704" s="624"/>
      <c r="AU1704" s="624"/>
      <c r="AV1704" s="624"/>
      <c r="AW1704" s="624"/>
      <c r="AX1704" s="624"/>
      <c r="AY1704" s="624"/>
      <c r="AZ1704" s="624"/>
      <c r="BA1704" s="624"/>
      <c r="BB1704" s="624"/>
      <c r="BC1704" s="624"/>
      <c r="BD1704" s="624"/>
      <c r="BE1704" s="624"/>
      <c r="BF1704" s="624"/>
      <c r="BG1704" s="624"/>
      <c r="BH1704" s="624"/>
      <c r="BI1704" s="624"/>
      <c r="BJ1704" s="624"/>
      <c r="BK1704" s="624"/>
      <c r="BL1704" s="624"/>
      <c r="BM1704" s="624"/>
      <c r="BN1704" s="624"/>
      <c r="BO1704" s="624"/>
      <c r="BP1704" s="624"/>
      <c r="BQ1704" s="624"/>
      <c r="BR1704" s="624"/>
      <c r="BS1704" s="624"/>
      <c r="BT1704" s="624"/>
      <c r="BU1704" s="624"/>
      <c r="BV1704" s="624"/>
      <c r="BW1704" s="624"/>
      <c r="BX1704" s="624"/>
      <c r="BY1704" s="624"/>
      <c r="BZ1704" s="624"/>
      <c r="CA1704" s="624"/>
      <c r="CB1704" s="624"/>
      <c r="CC1704" s="624"/>
      <c r="CD1704" s="624"/>
      <c r="CE1704" s="624"/>
      <c r="CF1704" s="624"/>
      <c r="CG1704" s="624"/>
      <c r="CH1704" s="624"/>
      <c r="CI1704" s="624"/>
      <c r="CJ1704" s="624"/>
      <c r="CK1704" s="624"/>
      <c r="CL1704" s="624"/>
      <c r="CM1704" s="624"/>
      <c r="CN1704" s="624"/>
      <c r="CO1704" s="624"/>
      <c r="CP1704" s="624"/>
      <c r="CQ1704" s="624"/>
      <c r="CR1704" s="624"/>
      <c r="CS1704" s="624"/>
      <c r="CT1704" s="624"/>
      <c r="CU1704" s="624"/>
      <c r="CV1704" s="624"/>
      <c r="CW1704" s="624"/>
      <c r="CX1704" s="624"/>
      <c r="CY1704" s="624"/>
      <c r="CZ1704" s="624"/>
      <c r="DA1704" s="624"/>
      <c r="DB1704" s="624"/>
      <c r="DC1704" s="624"/>
      <c r="DD1704" s="624"/>
      <c r="DE1704" s="624"/>
      <c r="DF1704" s="624"/>
      <c r="DG1704" s="624"/>
      <c r="DH1704" s="624"/>
      <c r="DI1704" s="624"/>
      <c r="DJ1704" s="624"/>
      <c r="DK1704" s="624"/>
      <c r="DL1704" s="624"/>
      <c r="DM1704" s="624"/>
      <c r="DN1704" s="624"/>
      <c r="DO1704" s="624"/>
      <c r="DP1704" s="624"/>
      <c r="DQ1704" s="624"/>
      <c r="DR1704" s="624"/>
      <c r="DS1704" s="624"/>
      <c r="DT1704" s="624"/>
      <c r="DU1704" s="624"/>
      <c r="DV1704" s="624"/>
      <c r="DW1704" s="624"/>
      <c r="DX1704" s="624"/>
      <c r="DY1704" s="624"/>
      <c r="DZ1704" s="624"/>
      <c r="EA1704" s="624"/>
      <c r="EB1704" s="624"/>
      <c r="EC1704" s="624"/>
      <c r="ED1704" s="624"/>
      <c r="EE1704" s="624"/>
      <c r="EF1704" s="624"/>
      <c r="EG1704" s="624"/>
      <c r="EH1704" s="624"/>
      <c r="EI1704" s="624"/>
      <c r="EJ1704" s="624"/>
      <c r="EK1704" s="624"/>
      <c r="EL1704" s="624"/>
      <c r="EM1704" s="624"/>
      <c r="EN1704" s="624"/>
      <c r="EO1704" s="624"/>
      <c r="EP1704" s="624"/>
      <c r="EQ1704" s="624"/>
    </row>
    <row r="1705" spans="1:147" s="560" customFormat="1">
      <c r="A1705" s="624"/>
      <c r="B1705" s="624"/>
      <c r="O1705" s="624"/>
      <c r="P1705" s="624"/>
      <c r="Q1705" s="624"/>
      <c r="R1705" s="624"/>
      <c r="S1705" s="624"/>
      <c r="T1705" s="624"/>
      <c r="U1705" s="624"/>
      <c r="V1705" s="624"/>
      <c r="W1705" s="624"/>
      <c r="X1705" s="624"/>
      <c r="Y1705" s="624"/>
      <c r="Z1705" s="624"/>
      <c r="AB1705" s="624"/>
      <c r="AC1705" s="624"/>
      <c r="AD1705" s="624"/>
      <c r="AE1705" s="624"/>
      <c r="AF1705" s="624"/>
      <c r="AG1705" s="624"/>
      <c r="AH1705" s="624"/>
      <c r="AI1705" s="624"/>
      <c r="AJ1705" s="624"/>
      <c r="AK1705" s="624"/>
      <c r="AL1705" s="624"/>
      <c r="AM1705" s="624"/>
      <c r="AN1705" s="624"/>
      <c r="AO1705" s="624"/>
      <c r="AP1705" s="624"/>
      <c r="AQ1705" s="624"/>
      <c r="AR1705" s="624"/>
      <c r="AS1705" s="624"/>
      <c r="AT1705" s="624"/>
      <c r="AU1705" s="624"/>
      <c r="AV1705" s="624"/>
      <c r="AW1705" s="624"/>
      <c r="AX1705" s="624"/>
      <c r="AY1705" s="624"/>
      <c r="AZ1705" s="624"/>
      <c r="BA1705" s="624"/>
      <c r="BB1705" s="624"/>
      <c r="BC1705" s="624"/>
      <c r="BD1705" s="624"/>
      <c r="BE1705" s="624"/>
      <c r="BF1705" s="624"/>
      <c r="BG1705" s="624"/>
      <c r="BH1705" s="624"/>
      <c r="BI1705" s="624"/>
      <c r="BJ1705" s="624"/>
      <c r="BK1705" s="624"/>
      <c r="BL1705" s="624"/>
      <c r="BM1705" s="624"/>
      <c r="BN1705" s="624"/>
      <c r="BO1705" s="624"/>
      <c r="BP1705" s="624"/>
      <c r="BQ1705" s="624"/>
      <c r="BR1705" s="624"/>
      <c r="BS1705" s="624"/>
      <c r="BT1705" s="624"/>
      <c r="BU1705" s="624"/>
      <c r="BV1705" s="624"/>
      <c r="BW1705" s="624"/>
      <c r="BX1705" s="624"/>
      <c r="BY1705" s="624"/>
      <c r="BZ1705" s="624"/>
      <c r="CA1705" s="624"/>
      <c r="CB1705" s="624"/>
      <c r="CC1705" s="624"/>
      <c r="CD1705" s="624"/>
      <c r="CE1705" s="624"/>
      <c r="CF1705" s="624"/>
      <c r="CG1705" s="624"/>
      <c r="CH1705" s="624"/>
      <c r="CI1705" s="624"/>
      <c r="CJ1705" s="624"/>
      <c r="CK1705" s="624"/>
      <c r="CL1705" s="624"/>
      <c r="CM1705" s="624"/>
      <c r="CN1705" s="624"/>
      <c r="CO1705" s="624"/>
      <c r="CP1705" s="624"/>
      <c r="CQ1705" s="624"/>
      <c r="CR1705" s="624"/>
      <c r="CS1705" s="624"/>
      <c r="CT1705" s="624"/>
      <c r="CU1705" s="624"/>
      <c r="CV1705" s="624"/>
      <c r="CW1705" s="624"/>
      <c r="CX1705" s="624"/>
      <c r="CY1705" s="624"/>
      <c r="CZ1705" s="624"/>
      <c r="DA1705" s="624"/>
      <c r="DB1705" s="624"/>
      <c r="DC1705" s="624"/>
      <c r="DD1705" s="624"/>
      <c r="DE1705" s="624"/>
      <c r="DF1705" s="624"/>
      <c r="DG1705" s="624"/>
      <c r="DH1705" s="624"/>
      <c r="DI1705" s="624"/>
      <c r="DJ1705" s="624"/>
      <c r="DK1705" s="624"/>
      <c r="DL1705" s="624"/>
      <c r="DM1705" s="624"/>
      <c r="DN1705" s="624"/>
      <c r="DO1705" s="624"/>
      <c r="DP1705" s="624"/>
      <c r="DQ1705" s="624"/>
      <c r="DR1705" s="624"/>
      <c r="DS1705" s="624"/>
      <c r="DT1705" s="624"/>
      <c r="DU1705" s="624"/>
      <c r="DV1705" s="624"/>
      <c r="DW1705" s="624"/>
      <c r="DX1705" s="624"/>
      <c r="DY1705" s="624"/>
      <c r="DZ1705" s="624"/>
      <c r="EA1705" s="624"/>
      <c r="EB1705" s="624"/>
      <c r="EC1705" s="624"/>
      <c r="ED1705" s="624"/>
      <c r="EE1705" s="624"/>
      <c r="EF1705" s="624"/>
      <c r="EG1705" s="624"/>
      <c r="EH1705" s="624"/>
      <c r="EI1705" s="624"/>
      <c r="EJ1705" s="624"/>
      <c r="EK1705" s="624"/>
      <c r="EL1705" s="624"/>
      <c r="EM1705" s="624"/>
      <c r="EN1705" s="624"/>
      <c r="EO1705" s="624"/>
      <c r="EP1705" s="624"/>
      <c r="EQ1705" s="624"/>
    </row>
    <row r="1706" spans="1:147" s="560" customFormat="1">
      <c r="A1706" s="624"/>
      <c r="B1706" s="624"/>
      <c r="O1706" s="624"/>
      <c r="P1706" s="624"/>
      <c r="Q1706" s="624"/>
      <c r="R1706" s="624"/>
      <c r="S1706" s="624"/>
      <c r="T1706" s="624"/>
      <c r="U1706" s="624"/>
      <c r="V1706" s="624"/>
      <c r="W1706" s="624"/>
      <c r="X1706" s="624"/>
      <c r="Y1706" s="624"/>
      <c r="Z1706" s="624"/>
      <c r="AB1706" s="624"/>
      <c r="AC1706" s="624"/>
      <c r="AD1706" s="624"/>
      <c r="AE1706" s="624"/>
      <c r="AF1706" s="624"/>
      <c r="AG1706" s="624"/>
      <c r="AH1706" s="624"/>
      <c r="AI1706" s="624"/>
      <c r="AJ1706" s="624"/>
      <c r="AK1706" s="624"/>
      <c r="AL1706" s="624"/>
      <c r="AM1706" s="624"/>
      <c r="AN1706" s="624"/>
      <c r="AO1706" s="624"/>
      <c r="AP1706" s="624"/>
      <c r="AQ1706" s="624"/>
      <c r="AR1706" s="624"/>
      <c r="AS1706" s="624"/>
      <c r="AT1706" s="624"/>
      <c r="AU1706" s="624"/>
      <c r="AV1706" s="624"/>
      <c r="AW1706" s="624"/>
      <c r="AX1706" s="624"/>
      <c r="AY1706" s="624"/>
      <c r="AZ1706" s="624"/>
      <c r="BA1706" s="624"/>
      <c r="BB1706" s="624"/>
      <c r="BC1706" s="624"/>
      <c r="BD1706" s="624"/>
      <c r="BE1706" s="624"/>
      <c r="BF1706" s="624"/>
      <c r="BG1706" s="624"/>
      <c r="BH1706" s="624"/>
      <c r="BI1706" s="624"/>
      <c r="BJ1706" s="624"/>
      <c r="BK1706" s="624"/>
      <c r="BL1706" s="624"/>
      <c r="BM1706" s="624"/>
      <c r="BN1706" s="624"/>
      <c r="BO1706" s="624"/>
      <c r="BP1706" s="624"/>
      <c r="BQ1706" s="624"/>
      <c r="BR1706" s="624"/>
      <c r="BS1706" s="624"/>
      <c r="BT1706" s="624"/>
      <c r="BU1706" s="624"/>
      <c r="BV1706" s="624"/>
      <c r="BW1706" s="624"/>
      <c r="BX1706" s="624"/>
      <c r="BY1706" s="624"/>
      <c r="BZ1706" s="624"/>
      <c r="CA1706" s="624"/>
      <c r="CB1706" s="624"/>
      <c r="CC1706" s="624"/>
      <c r="CD1706" s="624"/>
      <c r="CE1706" s="624"/>
      <c r="CF1706" s="624"/>
      <c r="CG1706" s="624"/>
      <c r="CH1706" s="624"/>
      <c r="CI1706" s="624"/>
      <c r="CJ1706" s="624"/>
      <c r="CK1706" s="624"/>
      <c r="CL1706" s="624"/>
      <c r="CM1706" s="624"/>
      <c r="CN1706" s="624"/>
      <c r="CO1706" s="624"/>
      <c r="CP1706" s="624"/>
      <c r="CQ1706" s="624"/>
      <c r="CR1706" s="624"/>
      <c r="CS1706" s="624"/>
      <c r="CT1706" s="624"/>
      <c r="CU1706" s="624"/>
      <c r="CV1706" s="624"/>
      <c r="CW1706" s="624"/>
      <c r="CX1706" s="624"/>
      <c r="CY1706" s="624"/>
      <c r="CZ1706" s="624"/>
      <c r="DA1706" s="624"/>
      <c r="DB1706" s="624"/>
      <c r="DC1706" s="624"/>
      <c r="DD1706" s="624"/>
      <c r="DE1706" s="624"/>
      <c r="DF1706" s="624"/>
      <c r="DG1706" s="624"/>
      <c r="DH1706" s="624"/>
      <c r="DI1706" s="624"/>
      <c r="DJ1706" s="624"/>
      <c r="DK1706" s="624"/>
      <c r="DL1706" s="624"/>
      <c r="DM1706" s="624"/>
      <c r="DN1706" s="624"/>
      <c r="DO1706" s="624"/>
      <c r="DP1706" s="624"/>
      <c r="DQ1706" s="624"/>
      <c r="DR1706" s="624"/>
      <c r="DS1706" s="624"/>
      <c r="DT1706" s="624"/>
      <c r="DU1706" s="624"/>
      <c r="DV1706" s="624"/>
      <c r="DW1706" s="624"/>
      <c r="DX1706" s="624"/>
      <c r="DY1706" s="624"/>
      <c r="DZ1706" s="624"/>
      <c r="EA1706" s="624"/>
      <c r="EB1706" s="624"/>
      <c r="EC1706" s="624"/>
      <c r="ED1706" s="624"/>
      <c r="EE1706" s="624"/>
      <c r="EF1706" s="624"/>
      <c r="EG1706" s="624"/>
      <c r="EH1706" s="624"/>
      <c r="EI1706" s="624"/>
      <c r="EJ1706" s="624"/>
      <c r="EK1706" s="624"/>
      <c r="EL1706" s="624"/>
      <c r="EM1706" s="624"/>
      <c r="EN1706" s="624"/>
      <c r="EO1706" s="624"/>
      <c r="EP1706" s="624"/>
      <c r="EQ1706" s="624"/>
    </row>
    <row r="1707" spans="1:147" s="560" customFormat="1">
      <c r="A1707" s="624"/>
      <c r="B1707" s="624"/>
      <c r="O1707" s="624"/>
      <c r="P1707" s="624"/>
      <c r="Q1707" s="624"/>
      <c r="R1707" s="624"/>
      <c r="S1707" s="624"/>
      <c r="T1707" s="624"/>
      <c r="U1707" s="624"/>
      <c r="V1707" s="624"/>
      <c r="W1707" s="624"/>
      <c r="X1707" s="624"/>
      <c r="Y1707" s="624"/>
      <c r="Z1707" s="624"/>
      <c r="AB1707" s="624"/>
      <c r="AC1707" s="624"/>
      <c r="AD1707" s="624"/>
      <c r="AE1707" s="624"/>
      <c r="AF1707" s="624"/>
      <c r="AG1707" s="624"/>
      <c r="AH1707" s="624"/>
      <c r="AI1707" s="624"/>
      <c r="AJ1707" s="624"/>
      <c r="AK1707" s="624"/>
      <c r="AL1707" s="624"/>
      <c r="AM1707" s="624"/>
      <c r="AN1707" s="624"/>
      <c r="AO1707" s="624"/>
      <c r="AP1707" s="624"/>
      <c r="AQ1707" s="624"/>
      <c r="AR1707" s="624"/>
      <c r="AS1707" s="624"/>
      <c r="AT1707" s="624"/>
      <c r="AU1707" s="624"/>
      <c r="AV1707" s="624"/>
      <c r="AW1707" s="624"/>
      <c r="AX1707" s="624"/>
      <c r="AY1707" s="624"/>
      <c r="AZ1707" s="624"/>
      <c r="BA1707" s="624"/>
      <c r="BB1707" s="624"/>
      <c r="BC1707" s="624"/>
      <c r="BD1707" s="624"/>
      <c r="BE1707" s="624"/>
      <c r="BF1707" s="624"/>
      <c r="BG1707" s="624"/>
      <c r="BH1707" s="624"/>
      <c r="BI1707" s="624"/>
      <c r="BJ1707" s="624"/>
      <c r="BK1707" s="624"/>
      <c r="BL1707" s="624"/>
      <c r="BM1707" s="624"/>
      <c r="BN1707" s="624"/>
      <c r="BO1707" s="624"/>
      <c r="BP1707" s="624"/>
      <c r="BQ1707" s="624"/>
      <c r="BR1707" s="624"/>
      <c r="BS1707" s="624"/>
      <c r="BT1707" s="624"/>
      <c r="BU1707" s="624"/>
      <c r="BV1707" s="624"/>
      <c r="BW1707" s="624"/>
      <c r="BX1707" s="624"/>
      <c r="BY1707" s="624"/>
      <c r="BZ1707" s="624"/>
      <c r="CA1707" s="624"/>
      <c r="CB1707" s="624"/>
      <c r="CC1707" s="624"/>
      <c r="CD1707" s="624"/>
      <c r="CE1707" s="624"/>
      <c r="CF1707" s="624"/>
      <c r="CG1707" s="624"/>
      <c r="CH1707" s="624"/>
      <c r="CI1707" s="624"/>
      <c r="CJ1707" s="624"/>
      <c r="CK1707" s="624"/>
      <c r="CL1707" s="624"/>
      <c r="CM1707" s="624"/>
      <c r="CN1707" s="624"/>
      <c r="CO1707" s="624"/>
      <c r="CP1707" s="624"/>
      <c r="CQ1707" s="624"/>
      <c r="CR1707" s="624"/>
      <c r="CS1707" s="624"/>
      <c r="CT1707" s="624"/>
      <c r="CU1707" s="624"/>
      <c r="CV1707" s="624"/>
      <c r="CW1707" s="624"/>
      <c r="CX1707" s="624"/>
      <c r="CY1707" s="624"/>
      <c r="CZ1707" s="624"/>
      <c r="DA1707" s="624"/>
      <c r="DB1707" s="624"/>
      <c r="DC1707" s="624"/>
      <c r="DD1707" s="624"/>
      <c r="DE1707" s="624"/>
      <c r="DF1707" s="624"/>
      <c r="DG1707" s="624"/>
      <c r="DH1707" s="624"/>
      <c r="DI1707" s="624"/>
      <c r="DJ1707" s="624"/>
      <c r="DK1707" s="624"/>
      <c r="DL1707" s="624"/>
      <c r="DM1707" s="624"/>
      <c r="DN1707" s="624"/>
      <c r="DO1707" s="624"/>
      <c r="DP1707" s="624"/>
      <c r="DQ1707" s="624"/>
      <c r="DR1707" s="624"/>
      <c r="DS1707" s="624"/>
      <c r="DT1707" s="624"/>
      <c r="DU1707" s="624"/>
      <c r="DV1707" s="624"/>
      <c r="DW1707" s="624"/>
      <c r="DX1707" s="624"/>
      <c r="DY1707" s="624"/>
      <c r="DZ1707" s="624"/>
      <c r="EA1707" s="624"/>
      <c r="EB1707" s="624"/>
      <c r="EC1707" s="624"/>
      <c r="ED1707" s="624"/>
      <c r="EE1707" s="624"/>
      <c r="EF1707" s="624"/>
      <c r="EG1707" s="624"/>
      <c r="EH1707" s="624"/>
      <c r="EI1707" s="624"/>
      <c r="EJ1707" s="624"/>
      <c r="EK1707" s="624"/>
      <c r="EL1707" s="624"/>
      <c r="EM1707" s="624"/>
      <c r="EN1707" s="624"/>
      <c r="EO1707" s="624"/>
      <c r="EP1707" s="624"/>
      <c r="EQ1707" s="624"/>
    </row>
    <row r="1708" spans="1:147" s="560" customFormat="1">
      <c r="A1708" s="624"/>
      <c r="B1708" s="624"/>
      <c r="O1708" s="624"/>
      <c r="P1708" s="624"/>
      <c r="Q1708" s="624"/>
      <c r="R1708" s="624"/>
      <c r="S1708" s="624"/>
      <c r="T1708" s="624"/>
      <c r="U1708" s="624"/>
      <c r="V1708" s="624"/>
      <c r="W1708" s="624"/>
      <c r="X1708" s="624"/>
      <c r="Y1708" s="624"/>
      <c r="Z1708" s="624"/>
      <c r="AB1708" s="624"/>
      <c r="AC1708" s="624"/>
      <c r="AD1708" s="624"/>
      <c r="AE1708" s="624"/>
      <c r="AF1708" s="624"/>
      <c r="AG1708" s="624"/>
      <c r="AH1708" s="624"/>
      <c r="AI1708" s="624"/>
      <c r="AJ1708" s="624"/>
      <c r="AK1708" s="624"/>
      <c r="AL1708" s="624"/>
      <c r="AM1708" s="624"/>
      <c r="AN1708" s="624"/>
      <c r="AO1708" s="624"/>
      <c r="AP1708" s="624"/>
      <c r="AQ1708" s="624"/>
      <c r="AR1708" s="624"/>
      <c r="AS1708" s="624"/>
      <c r="AT1708" s="624"/>
      <c r="AU1708" s="624"/>
      <c r="AV1708" s="624"/>
      <c r="AW1708" s="624"/>
      <c r="AX1708" s="624"/>
      <c r="AY1708" s="624"/>
      <c r="AZ1708" s="624"/>
      <c r="BA1708" s="624"/>
      <c r="BB1708" s="624"/>
      <c r="BC1708" s="624"/>
      <c r="BD1708" s="624"/>
      <c r="BE1708" s="624"/>
      <c r="BF1708" s="624"/>
      <c r="BG1708" s="624"/>
      <c r="BH1708" s="624"/>
      <c r="BI1708" s="624"/>
      <c r="BJ1708" s="624"/>
      <c r="BK1708" s="624"/>
      <c r="BL1708" s="624"/>
      <c r="BM1708" s="624"/>
      <c r="BN1708" s="624"/>
      <c r="BO1708" s="624"/>
      <c r="BP1708" s="624"/>
      <c r="BQ1708" s="624"/>
      <c r="BR1708" s="624"/>
      <c r="BS1708" s="624"/>
      <c r="BT1708" s="624"/>
      <c r="BU1708" s="624"/>
      <c r="BV1708" s="624"/>
      <c r="BW1708" s="624"/>
      <c r="BX1708" s="624"/>
      <c r="BY1708" s="624"/>
      <c r="BZ1708" s="624"/>
      <c r="CA1708" s="624"/>
      <c r="CB1708" s="624"/>
      <c r="CC1708" s="624"/>
      <c r="CD1708" s="624"/>
      <c r="CE1708" s="624"/>
      <c r="CF1708" s="624"/>
      <c r="CG1708" s="624"/>
      <c r="CH1708" s="624"/>
      <c r="CI1708" s="624"/>
      <c r="CJ1708" s="624"/>
      <c r="CK1708" s="624"/>
      <c r="CL1708" s="624"/>
      <c r="CM1708" s="624"/>
      <c r="CN1708" s="624"/>
      <c r="CO1708" s="624"/>
      <c r="CP1708" s="624"/>
      <c r="CQ1708" s="624"/>
      <c r="CR1708" s="624"/>
      <c r="CS1708" s="624"/>
      <c r="CT1708" s="624"/>
      <c r="CU1708" s="624"/>
      <c r="CV1708" s="624"/>
      <c r="CW1708" s="624"/>
      <c r="CX1708" s="624"/>
      <c r="CY1708" s="624"/>
      <c r="CZ1708" s="624"/>
      <c r="DA1708" s="624"/>
      <c r="DB1708" s="624"/>
      <c r="DC1708" s="624"/>
      <c r="DD1708" s="624"/>
      <c r="DE1708" s="624"/>
      <c r="DF1708" s="624"/>
      <c r="DG1708" s="624"/>
      <c r="DH1708" s="624"/>
      <c r="DI1708" s="624"/>
      <c r="DJ1708" s="624"/>
      <c r="DK1708" s="624"/>
      <c r="DL1708" s="624"/>
      <c r="DM1708" s="624"/>
      <c r="DN1708" s="624"/>
      <c r="DO1708" s="624"/>
      <c r="DP1708" s="624"/>
      <c r="DQ1708" s="624"/>
      <c r="DR1708" s="624"/>
      <c r="DS1708" s="624"/>
      <c r="DT1708" s="624"/>
      <c r="DU1708" s="624"/>
      <c r="DV1708" s="624"/>
      <c r="DW1708" s="624"/>
      <c r="DX1708" s="624"/>
      <c r="DY1708" s="624"/>
      <c r="DZ1708" s="624"/>
      <c r="EA1708" s="624"/>
      <c r="EB1708" s="624"/>
      <c r="EC1708" s="624"/>
      <c r="ED1708" s="624"/>
      <c r="EE1708" s="624"/>
      <c r="EF1708" s="624"/>
      <c r="EG1708" s="624"/>
      <c r="EH1708" s="624"/>
      <c r="EI1708" s="624"/>
      <c r="EJ1708" s="624"/>
      <c r="EK1708" s="624"/>
      <c r="EL1708" s="624"/>
      <c r="EM1708" s="624"/>
      <c r="EN1708" s="624"/>
      <c r="EO1708" s="624"/>
      <c r="EP1708" s="624"/>
      <c r="EQ1708" s="624"/>
    </row>
    <row r="1709" spans="1:147" s="560" customFormat="1">
      <c r="A1709" s="624"/>
      <c r="B1709" s="624"/>
      <c r="O1709" s="624"/>
      <c r="P1709" s="624"/>
      <c r="Q1709" s="624"/>
      <c r="R1709" s="624"/>
      <c r="S1709" s="624"/>
      <c r="T1709" s="624"/>
      <c r="U1709" s="624"/>
      <c r="V1709" s="624"/>
      <c r="W1709" s="624"/>
      <c r="X1709" s="624"/>
      <c r="Y1709" s="624"/>
      <c r="Z1709" s="624"/>
      <c r="AB1709" s="624"/>
      <c r="AC1709" s="624"/>
      <c r="AD1709" s="624"/>
      <c r="AE1709" s="624"/>
      <c r="AF1709" s="624"/>
      <c r="AG1709" s="624"/>
      <c r="AH1709" s="624"/>
      <c r="AI1709" s="624"/>
      <c r="AJ1709" s="624"/>
      <c r="AK1709" s="624"/>
      <c r="AL1709" s="624"/>
      <c r="AM1709" s="624"/>
      <c r="AN1709" s="624"/>
      <c r="AO1709" s="624"/>
      <c r="AP1709" s="624"/>
      <c r="AQ1709" s="624"/>
      <c r="AR1709" s="624"/>
      <c r="AS1709" s="624"/>
      <c r="AT1709" s="624"/>
      <c r="AU1709" s="624"/>
      <c r="AV1709" s="624"/>
      <c r="AW1709" s="624"/>
      <c r="AX1709" s="624"/>
      <c r="AY1709" s="624"/>
      <c r="AZ1709" s="624"/>
      <c r="BA1709" s="624"/>
      <c r="BB1709" s="624"/>
      <c r="BC1709" s="624"/>
      <c r="BD1709" s="624"/>
      <c r="BE1709" s="624"/>
      <c r="BF1709" s="624"/>
      <c r="BG1709" s="624"/>
      <c r="BH1709" s="624"/>
      <c r="BI1709" s="624"/>
      <c r="BJ1709" s="624"/>
      <c r="BK1709" s="624"/>
      <c r="BL1709" s="624"/>
      <c r="BM1709" s="624"/>
      <c r="BN1709" s="624"/>
      <c r="BO1709" s="624"/>
      <c r="BP1709" s="624"/>
      <c r="BQ1709" s="624"/>
      <c r="BR1709" s="624"/>
      <c r="BS1709" s="624"/>
      <c r="BT1709" s="624"/>
      <c r="BU1709" s="624"/>
      <c r="BV1709" s="624"/>
      <c r="BW1709" s="624"/>
      <c r="BX1709" s="624"/>
      <c r="BY1709" s="624"/>
      <c r="BZ1709" s="624"/>
      <c r="CA1709" s="624"/>
      <c r="CB1709" s="624"/>
      <c r="CC1709" s="624"/>
      <c r="CD1709" s="624"/>
      <c r="CE1709" s="624"/>
      <c r="CF1709" s="624"/>
      <c r="CG1709" s="624"/>
      <c r="CH1709" s="624"/>
      <c r="CI1709" s="624"/>
      <c r="CJ1709" s="624"/>
      <c r="CK1709" s="624"/>
      <c r="CL1709" s="624"/>
      <c r="CM1709" s="624"/>
      <c r="CN1709" s="624"/>
      <c r="CO1709" s="624"/>
      <c r="CP1709" s="624"/>
      <c r="CQ1709" s="624"/>
      <c r="CR1709" s="624"/>
      <c r="CS1709" s="624"/>
      <c r="CT1709" s="624"/>
      <c r="CU1709" s="624"/>
      <c r="CV1709" s="624"/>
      <c r="CW1709" s="624"/>
      <c r="CX1709" s="624"/>
      <c r="CY1709" s="624"/>
      <c r="CZ1709" s="624"/>
      <c r="DA1709" s="624"/>
      <c r="DB1709" s="624"/>
      <c r="DC1709" s="624"/>
      <c r="DD1709" s="624"/>
      <c r="DE1709" s="624"/>
      <c r="DF1709" s="624"/>
      <c r="DG1709" s="624"/>
      <c r="DH1709" s="624"/>
      <c r="DI1709" s="624"/>
      <c r="DJ1709" s="624"/>
      <c r="DK1709" s="624"/>
      <c r="DL1709" s="624"/>
      <c r="DM1709" s="624"/>
      <c r="DN1709" s="624"/>
      <c r="DO1709" s="624"/>
      <c r="DP1709" s="624"/>
      <c r="DQ1709" s="624"/>
      <c r="DR1709" s="624"/>
      <c r="DS1709" s="624"/>
      <c r="DT1709" s="624"/>
      <c r="DU1709" s="624"/>
      <c r="DV1709" s="624"/>
      <c r="DW1709" s="624"/>
      <c r="DX1709" s="624"/>
      <c r="DY1709" s="624"/>
      <c r="DZ1709" s="624"/>
      <c r="EA1709" s="624"/>
      <c r="EB1709" s="624"/>
      <c r="EC1709" s="624"/>
      <c r="ED1709" s="624"/>
      <c r="EE1709" s="624"/>
      <c r="EF1709" s="624"/>
      <c r="EG1709" s="624"/>
      <c r="EH1709" s="624"/>
      <c r="EI1709" s="624"/>
      <c r="EJ1709" s="624"/>
      <c r="EK1709" s="624"/>
      <c r="EL1709" s="624"/>
      <c r="EM1709" s="624"/>
      <c r="EN1709" s="624"/>
      <c r="EO1709" s="624"/>
      <c r="EP1709" s="624"/>
      <c r="EQ1709" s="624"/>
    </row>
    <row r="1710" spans="1:147" s="560" customFormat="1">
      <c r="A1710" s="624"/>
      <c r="B1710" s="624"/>
      <c r="O1710" s="624"/>
      <c r="P1710" s="624"/>
      <c r="Q1710" s="624"/>
      <c r="R1710" s="624"/>
      <c r="S1710" s="624"/>
      <c r="T1710" s="624"/>
      <c r="U1710" s="624"/>
      <c r="V1710" s="624"/>
      <c r="W1710" s="624"/>
      <c r="X1710" s="624"/>
      <c r="Y1710" s="624"/>
      <c r="Z1710" s="624"/>
      <c r="AB1710" s="624"/>
      <c r="AC1710" s="624"/>
      <c r="AD1710" s="624"/>
      <c r="AE1710" s="624"/>
      <c r="AF1710" s="624"/>
      <c r="AG1710" s="624"/>
      <c r="AH1710" s="624"/>
      <c r="AI1710" s="624"/>
      <c r="AJ1710" s="624"/>
      <c r="AK1710" s="624"/>
      <c r="AL1710" s="624"/>
      <c r="AM1710" s="624"/>
      <c r="AN1710" s="624"/>
      <c r="AO1710" s="624"/>
      <c r="AP1710" s="624"/>
      <c r="AQ1710" s="624"/>
      <c r="AR1710" s="624"/>
      <c r="AS1710" s="624"/>
      <c r="AT1710" s="624"/>
      <c r="AU1710" s="624"/>
      <c r="AV1710" s="624"/>
      <c r="AW1710" s="624"/>
      <c r="AX1710" s="624"/>
      <c r="AY1710" s="624"/>
      <c r="AZ1710" s="624"/>
      <c r="BA1710" s="624"/>
      <c r="BB1710" s="624"/>
      <c r="BC1710" s="624"/>
      <c r="BD1710" s="624"/>
      <c r="BE1710" s="624"/>
      <c r="BF1710" s="624"/>
      <c r="BG1710" s="624"/>
      <c r="BH1710" s="624"/>
      <c r="BI1710" s="624"/>
      <c r="BJ1710" s="624"/>
      <c r="BK1710" s="624"/>
      <c r="BL1710" s="624"/>
      <c r="BM1710" s="624"/>
      <c r="BN1710" s="624"/>
      <c r="BO1710" s="624"/>
      <c r="BP1710" s="624"/>
      <c r="BQ1710" s="624"/>
      <c r="BR1710" s="624"/>
      <c r="BS1710" s="624"/>
      <c r="BT1710" s="624"/>
      <c r="BU1710" s="624"/>
      <c r="BV1710" s="624"/>
      <c r="BW1710" s="624"/>
      <c r="BX1710" s="624"/>
      <c r="BY1710" s="624"/>
      <c r="BZ1710" s="624"/>
      <c r="CA1710" s="624"/>
      <c r="CB1710" s="624"/>
      <c r="CC1710" s="624"/>
      <c r="CD1710" s="624"/>
      <c r="CE1710" s="624"/>
      <c r="CF1710" s="624"/>
      <c r="CG1710" s="624"/>
      <c r="CH1710" s="624"/>
      <c r="CI1710" s="624"/>
      <c r="CJ1710" s="624"/>
      <c r="CK1710" s="624"/>
      <c r="CL1710" s="624"/>
      <c r="CM1710" s="624"/>
      <c r="CN1710" s="624"/>
      <c r="CO1710" s="624"/>
      <c r="CP1710" s="624"/>
      <c r="CQ1710" s="624"/>
      <c r="CR1710" s="624"/>
      <c r="CS1710" s="624"/>
      <c r="CT1710" s="624"/>
      <c r="CU1710" s="624"/>
      <c r="CV1710" s="624"/>
      <c r="CW1710" s="624"/>
      <c r="CX1710" s="624"/>
      <c r="CY1710" s="624"/>
      <c r="CZ1710" s="624"/>
      <c r="DA1710" s="624"/>
      <c r="DB1710" s="624"/>
      <c r="DC1710" s="624"/>
      <c r="DD1710" s="624"/>
      <c r="DE1710" s="624"/>
      <c r="DF1710" s="624"/>
      <c r="DG1710" s="624"/>
      <c r="DH1710" s="624"/>
      <c r="DI1710" s="624"/>
      <c r="DJ1710" s="624"/>
      <c r="DK1710" s="624"/>
      <c r="DL1710" s="624"/>
      <c r="DM1710" s="624"/>
      <c r="DN1710" s="624"/>
      <c r="DO1710" s="624"/>
      <c r="DP1710" s="624"/>
      <c r="DQ1710" s="624"/>
      <c r="DR1710" s="624"/>
      <c r="DS1710" s="624"/>
      <c r="DT1710" s="624"/>
      <c r="DU1710" s="624"/>
      <c r="DV1710" s="624"/>
      <c r="DW1710" s="624"/>
      <c r="DX1710" s="624"/>
      <c r="DY1710" s="624"/>
      <c r="DZ1710" s="624"/>
      <c r="EA1710" s="624"/>
      <c r="EB1710" s="624"/>
      <c r="EC1710" s="624"/>
      <c r="ED1710" s="624"/>
      <c r="EE1710" s="624"/>
      <c r="EF1710" s="624"/>
      <c r="EG1710" s="624"/>
      <c r="EH1710" s="624"/>
      <c r="EI1710" s="624"/>
      <c r="EJ1710" s="624"/>
      <c r="EK1710" s="624"/>
      <c r="EL1710" s="624"/>
      <c r="EM1710" s="624"/>
      <c r="EN1710" s="624"/>
      <c r="EO1710" s="624"/>
      <c r="EP1710" s="624"/>
      <c r="EQ1710" s="624"/>
    </row>
    <row r="1711" spans="1:147" s="560" customFormat="1">
      <c r="A1711" s="624"/>
      <c r="B1711" s="624"/>
      <c r="O1711" s="624"/>
      <c r="P1711" s="624"/>
      <c r="Q1711" s="624"/>
      <c r="R1711" s="624"/>
      <c r="S1711" s="624"/>
      <c r="T1711" s="624"/>
      <c r="U1711" s="624"/>
      <c r="V1711" s="624"/>
      <c r="W1711" s="624"/>
      <c r="X1711" s="624"/>
      <c r="Y1711" s="624"/>
      <c r="Z1711" s="624"/>
      <c r="AB1711" s="624"/>
      <c r="AC1711" s="624"/>
      <c r="AD1711" s="624"/>
      <c r="AE1711" s="624"/>
      <c r="AF1711" s="624"/>
      <c r="AG1711" s="624"/>
      <c r="AH1711" s="624"/>
      <c r="AI1711" s="624"/>
      <c r="AJ1711" s="624"/>
      <c r="AK1711" s="624"/>
      <c r="AL1711" s="624"/>
      <c r="AM1711" s="624"/>
      <c r="AN1711" s="624"/>
      <c r="AO1711" s="624"/>
      <c r="AP1711" s="624"/>
      <c r="AQ1711" s="624"/>
      <c r="AR1711" s="624"/>
      <c r="AS1711" s="624"/>
      <c r="AT1711" s="624"/>
      <c r="AU1711" s="624"/>
      <c r="AV1711" s="624"/>
      <c r="AW1711" s="624"/>
      <c r="AX1711" s="624"/>
      <c r="AY1711" s="624"/>
      <c r="AZ1711" s="624"/>
      <c r="BA1711" s="624"/>
      <c r="BB1711" s="624"/>
      <c r="BC1711" s="624"/>
      <c r="BD1711" s="624"/>
      <c r="BE1711" s="624"/>
      <c r="BF1711" s="624"/>
      <c r="BG1711" s="624"/>
      <c r="BH1711" s="624"/>
      <c r="BI1711" s="624"/>
      <c r="BJ1711" s="624"/>
      <c r="BK1711" s="624"/>
      <c r="BL1711" s="624"/>
      <c r="BM1711" s="624"/>
      <c r="BN1711" s="624"/>
      <c r="BO1711" s="624"/>
      <c r="BP1711" s="624"/>
      <c r="BQ1711" s="624"/>
      <c r="BR1711" s="624"/>
      <c r="BS1711" s="624"/>
      <c r="BT1711" s="624"/>
      <c r="BU1711" s="624"/>
      <c r="BV1711" s="624"/>
      <c r="BW1711" s="624"/>
      <c r="BX1711" s="624"/>
      <c r="BY1711" s="624"/>
      <c r="BZ1711" s="624"/>
      <c r="CA1711" s="624"/>
      <c r="CB1711" s="624"/>
      <c r="CC1711" s="624"/>
      <c r="CD1711" s="624"/>
      <c r="CE1711" s="624"/>
      <c r="CF1711" s="624"/>
      <c r="CG1711" s="624"/>
      <c r="CH1711" s="624"/>
      <c r="CI1711" s="624"/>
      <c r="CJ1711" s="624"/>
      <c r="CK1711" s="624"/>
      <c r="CL1711" s="624"/>
      <c r="CM1711" s="624"/>
      <c r="CN1711" s="624"/>
      <c r="CO1711" s="624"/>
      <c r="CP1711" s="624"/>
      <c r="CQ1711" s="624"/>
      <c r="CR1711" s="624"/>
      <c r="CS1711" s="624"/>
      <c r="CT1711" s="624"/>
      <c r="CU1711" s="624"/>
      <c r="CV1711" s="624"/>
      <c r="CW1711" s="624"/>
      <c r="CX1711" s="624"/>
      <c r="CY1711" s="624"/>
      <c r="CZ1711" s="624"/>
      <c r="DA1711" s="624"/>
      <c r="DB1711" s="624"/>
      <c r="DC1711" s="624"/>
      <c r="DD1711" s="624"/>
      <c r="DE1711" s="624"/>
      <c r="DF1711" s="624"/>
      <c r="DG1711" s="624"/>
      <c r="DH1711" s="624"/>
      <c r="DI1711" s="624"/>
      <c r="DJ1711" s="624"/>
      <c r="DK1711" s="624"/>
      <c r="DL1711" s="624"/>
      <c r="DM1711" s="624"/>
      <c r="DN1711" s="624"/>
      <c r="DO1711" s="624"/>
      <c r="DP1711" s="624"/>
      <c r="DQ1711" s="624"/>
      <c r="DR1711" s="624"/>
      <c r="DS1711" s="624"/>
      <c r="DT1711" s="624"/>
      <c r="DU1711" s="624"/>
      <c r="DV1711" s="624"/>
      <c r="DW1711" s="624"/>
      <c r="DX1711" s="624"/>
      <c r="DY1711" s="624"/>
      <c r="DZ1711" s="624"/>
      <c r="EA1711" s="624"/>
      <c r="EB1711" s="624"/>
      <c r="EC1711" s="624"/>
      <c r="ED1711" s="624"/>
      <c r="EE1711" s="624"/>
      <c r="EF1711" s="624"/>
      <c r="EG1711" s="624"/>
      <c r="EH1711" s="624"/>
      <c r="EI1711" s="624"/>
      <c r="EJ1711" s="624"/>
      <c r="EK1711" s="624"/>
      <c r="EL1711" s="624"/>
      <c r="EM1711" s="624"/>
      <c r="EN1711" s="624"/>
      <c r="EO1711" s="624"/>
      <c r="EP1711" s="624"/>
      <c r="EQ1711" s="624"/>
    </row>
    <row r="1712" spans="1:147" s="560" customFormat="1">
      <c r="A1712" s="624"/>
      <c r="B1712" s="624"/>
      <c r="O1712" s="624"/>
      <c r="P1712" s="624"/>
      <c r="Q1712" s="624"/>
      <c r="R1712" s="624"/>
      <c r="S1712" s="624"/>
      <c r="T1712" s="624"/>
      <c r="U1712" s="624"/>
      <c r="V1712" s="624"/>
      <c r="W1712" s="624"/>
      <c r="X1712" s="624"/>
      <c r="Y1712" s="624"/>
      <c r="Z1712" s="624"/>
      <c r="AB1712" s="624"/>
      <c r="AC1712" s="624"/>
      <c r="AD1712" s="624"/>
      <c r="AE1712" s="624"/>
      <c r="AF1712" s="624"/>
      <c r="AG1712" s="624"/>
      <c r="AH1712" s="624"/>
      <c r="AI1712" s="624"/>
      <c r="AJ1712" s="624"/>
      <c r="AK1712" s="624"/>
      <c r="AL1712" s="624"/>
      <c r="AM1712" s="624"/>
      <c r="AN1712" s="624"/>
      <c r="AO1712" s="624"/>
      <c r="AP1712" s="624"/>
      <c r="AQ1712" s="624"/>
      <c r="AR1712" s="624"/>
      <c r="AS1712" s="624"/>
      <c r="AT1712" s="624"/>
      <c r="AU1712" s="624"/>
      <c r="AV1712" s="624"/>
      <c r="AW1712" s="624"/>
      <c r="AX1712" s="624"/>
      <c r="AY1712" s="624"/>
      <c r="AZ1712" s="624"/>
      <c r="BA1712" s="624"/>
      <c r="BB1712" s="624"/>
      <c r="BC1712" s="624"/>
      <c r="BD1712" s="624"/>
      <c r="BE1712" s="624"/>
      <c r="BF1712" s="624"/>
      <c r="BG1712" s="624"/>
      <c r="BH1712" s="624"/>
      <c r="BI1712" s="624"/>
      <c r="BJ1712" s="624"/>
      <c r="BK1712" s="624"/>
      <c r="BL1712" s="624"/>
      <c r="BM1712" s="624"/>
      <c r="BN1712" s="624"/>
      <c r="BO1712" s="624"/>
      <c r="BP1712" s="624"/>
      <c r="BQ1712" s="624"/>
      <c r="BR1712" s="624"/>
      <c r="BS1712" s="624"/>
      <c r="BT1712" s="624"/>
      <c r="BU1712" s="624"/>
      <c r="BV1712" s="624"/>
      <c r="BW1712" s="624"/>
      <c r="BX1712" s="624"/>
      <c r="BY1712" s="624"/>
      <c r="BZ1712" s="624"/>
      <c r="CA1712" s="624"/>
      <c r="CB1712" s="624"/>
      <c r="CC1712" s="624"/>
      <c r="CD1712" s="624"/>
      <c r="CE1712" s="624"/>
      <c r="CF1712" s="624"/>
      <c r="CG1712" s="624"/>
      <c r="CH1712" s="624"/>
      <c r="CI1712" s="624"/>
      <c r="CJ1712" s="624"/>
      <c r="CK1712" s="624"/>
      <c r="CL1712" s="624"/>
      <c r="CM1712" s="624"/>
      <c r="CN1712" s="624"/>
      <c r="CO1712" s="624"/>
      <c r="CP1712" s="624"/>
      <c r="CQ1712" s="624"/>
      <c r="CR1712" s="624"/>
      <c r="CS1712" s="624"/>
      <c r="CT1712" s="624"/>
      <c r="CU1712" s="624"/>
      <c r="CV1712" s="624"/>
      <c r="CW1712" s="624"/>
      <c r="CX1712" s="624"/>
      <c r="CY1712" s="624"/>
      <c r="CZ1712" s="624"/>
      <c r="DA1712" s="624"/>
      <c r="DB1712" s="624"/>
      <c r="DC1712" s="624"/>
      <c r="DD1712" s="624"/>
      <c r="DE1712" s="624"/>
      <c r="DF1712" s="624"/>
      <c r="DG1712" s="624"/>
      <c r="DH1712" s="624"/>
      <c r="DI1712" s="624"/>
      <c r="DJ1712" s="624"/>
      <c r="DK1712" s="624"/>
      <c r="DL1712" s="624"/>
      <c r="DM1712" s="624"/>
      <c r="DN1712" s="624"/>
      <c r="DO1712" s="624"/>
      <c r="DP1712" s="624"/>
      <c r="DQ1712" s="624"/>
      <c r="DR1712" s="624"/>
      <c r="DS1712" s="624"/>
      <c r="DT1712" s="624"/>
      <c r="DU1712" s="624"/>
      <c r="DV1712" s="624"/>
      <c r="DW1712" s="624"/>
      <c r="DX1712" s="624"/>
      <c r="DY1712" s="624"/>
      <c r="DZ1712" s="624"/>
      <c r="EA1712" s="624"/>
      <c r="EB1712" s="624"/>
      <c r="EC1712" s="624"/>
      <c r="ED1712" s="624"/>
      <c r="EE1712" s="624"/>
      <c r="EF1712" s="624"/>
      <c r="EG1712" s="624"/>
      <c r="EH1712" s="624"/>
      <c r="EI1712" s="624"/>
      <c r="EJ1712" s="624"/>
      <c r="EK1712" s="624"/>
      <c r="EL1712" s="624"/>
      <c r="EM1712" s="624"/>
      <c r="EN1712" s="624"/>
      <c r="EO1712" s="624"/>
      <c r="EP1712" s="624"/>
      <c r="EQ1712" s="624"/>
    </row>
    <row r="1713" spans="1:147" s="560" customFormat="1">
      <c r="A1713" s="624"/>
      <c r="B1713" s="624"/>
      <c r="O1713" s="624"/>
      <c r="P1713" s="624"/>
      <c r="Q1713" s="624"/>
      <c r="R1713" s="624"/>
      <c r="S1713" s="624"/>
      <c r="T1713" s="624"/>
      <c r="U1713" s="624"/>
      <c r="V1713" s="624"/>
      <c r="W1713" s="624"/>
      <c r="X1713" s="624"/>
      <c r="Y1713" s="624"/>
      <c r="Z1713" s="624"/>
      <c r="AB1713" s="624"/>
      <c r="AC1713" s="624"/>
      <c r="AD1713" s="624"/>
      <c r="AE1713" s="624"/>
      <c r="AF1713" s="624"/>
      <c r="AG1713" s="624"/>
      <c r="AH1713" s="624"/>
      <c r="AI1713" s="624"/>
      <c r="AJ1713" s="624"/>
      <c r="AK1713" s="624"/>
      <c r="AL1713" s="624"/>
      <c r="AM1713" s="624"/>
      <c r="AN1713" s="624"/>
      <c r="AO1713" s="624"/>
      <c r="AP1713" s="624"/>
      <c r="AQ1713" s="624"/>
      <c r="AR1713" s="624"/>
      <c r="AS1713" s="624"/>
      <c r="AT1713" s="624"/>
      <c r="AU1713" s="624"/>
      <c r="AV1713" s="624"/>
      <c r="AW1713" s="624"/>
      <c r="AX1713" s="624"/>
      <c r="AY1713" s="624"/>
      <c r="AZ1713" s="624"/>
      <c r="BA1713" s="624"/>
      <c r="BB1713" s="624"/>
      <c r="BC1713" s="624"/>
      <c r="BD1713" s="624"/>
      <c r="BE1713" s="624"/>
      <c r="BF1713" s="624"/>
      <c r="BG1713" s="624"/>
      <c r="BH1713" s="624"/>
      <c r="BI1713" s="624"/>
      <c r="BJ1713" s="624"/>
      <c r="BK1713" s="624"/>
      <c r="BL1713" s="624"/>
      <c r="BM1713" s="624"/>
      <c r="BN1713" s="624"/>
      <c r="BO1713" s="624"/>
      <c r="BP1713" s="624"/>
      <c r="BQ1713" s="624"/>
      <c r="BR1713" s="624"/>
      <c r="BS1713" s="624"/>
      <c r="BT1713" s="624"/>
      <c r="BU1713" s="624"/>
      <c r="BV1713" s="624"/>
      <c r="BW1713" s="624"/>
      <c r="BX1713" s="624"/>
      <c r="BY1713" s="624"/>
      <c r="BZ1713" s="624"/>
      <c r="CA1713" s="624"/>
      <c r="CB1713" s="624"/>
      <c r="CC1713" s="624"/>
      <c r="CD1713" s="624"/>
      <c r="CE1713" s="624"/>
      <c r="CF1713" s="624"/>
      <c r="CG1713" s="624"/>
      <c r="CH1713" s="624"/>
      <c r="CI1713" s="624"/>
      <c r="CJ1713" s="624"/>
      <c r="CK1713" s="624"/>
      <c r="CL1713" s="624"/>
      <c r="CM1713" s="624"/>
      <c r="CN1713" s="624"/>
      <c r="CO1713" s="624"/>
      <c r="CP1713" s="624"/>
      <c r="CQ1713" s="624"/>
      <c r="CR1713" s="624"/>
      <c r="CS1713" s="624"/>
      <c r="CT1713" s="624"/>
      <c r="CU1713" s="624"/>
      <c r="CV1713" s="624"/>
      <c r="CW1713" s="624"/>
      <c r="CX1713" s="624"/>
      <c r="CY1713" s="624"/>
      <c r="CZ1713" s="624"/>
      <c r="DA1713" s="624"/>
      <c r="DB1713" s="624"/>
      <c r="DC1713" s="624"/>
      <c r="DD1713" s="624"/>
      <c r="DE1713" s="624"/>
      <c r="DF1713" s="624"/>
      <c r="DG1713" s="624"/>
      <c r="DH1713" s="624"/>
      <c r="DI1713" s="624"/>
      <c r="DJ1713" s="624"/>
      <c r="DK1713" s="624"/>
      <c r="DL1713" s="624"/>
      <c r="DM1713" s="624"/>
      <c r="DN1713" s="624"/>
      <c r="DO1713" s="624"/>
      <c r="DP1713" s="624"/>
      <c r="DQ1713" s="624"/>
      <c r="DR1713" s="624"/>
      <c r="DS1713" s="624"/>
      <c r="DT1713" s="624"/>
      <c r="DU1713" s="624"/>
      <c r="DV1713" s="624"/>
      <c r="DW1713" s="624"/>
      <c r="DX1713" s="624"/>
      <c r="DY1713" s="624"/>
      <c r="DZ1713" s="624"/>
      <c r="EA1713" s="624"/>
      <c r="EB1713" s="624"/>
      <c r="EC1713" s="624"/>
      <c r="ED1713" s="624"/>
      <c r="EE1713" s="624"/>
      <c r="EF1713" s="624"/>
      <c r="EG1713" s="624"/>
      <c r="EH1713" s="624"/>
      <c r="EI1713" s="624"/>
      <c r="EJ1713" s="624"/>
      <c r="EK1713" s="624"/>
      <c r="EL1713" s="624"/>
      <c r="EM1713" s="624"/>
      <c r="EN1713" s="624"/>
      <c r="EO1713" s="624"/>
      <c r="EP1713" s="624"/>
      <c r="EQ1713" s="624"/>
    </row>
    <row r="1714" spans="1:147" s="560" customFormat="1">
      <c r="A1714" s="624"/>
      <c r="B1714" s="624"/>
      <c r="O1714" s="624"/>
      <c r="P1714" s="624"/>
      <c r="Q1714" s="624"/>
      <c r="R1714" s="624"/>
      <c r="S1714" s="624"/>
      <c r="T1714" s="624"/>
      <c r="U1714" s="624"/>
      <c r="V1714" s="624"/>
      <c r="W1714" s="624"/>
      <c r="X1714" s="624"/>
      <c r="Y1714" s="624"/>
      <c r="Z1714" s="624"/>
      <c r="AB1714" s="624"/>
      <c r="AC1714" s="624"/>
      <c r="AD1714" s="624"/>
      <c r="AE1714" s="624"/>
      <c r="AF1714" s="624"/>
      <c r="AG1714" s="624"/>
      <c r="AH1714" s="624"/>
      <c r="AI1714" s="624"/>
      <c r="AJ1714" s="624"/>
      <c r="AK1714" s="624"/>
      <c r="AL1714" s="624"/>
      <c r="AM1714" s="624"/>
      <c r="AN1714" s="624"/>
      <c r="AO1714" s="624"/>
      <c r="AP1714" s="624"/>
      <c r="AQ1714" s="624"/>
      <c r="AR1714" s="624"/>
      <c r="AS1714" s="624"/>
      <c r="AT1714" s="624"/>
      <c r="AU1714" s="624"/>
      <c r="AV1714" s="624"/>
      <c r="AW1714" s="624"/>
      <c r="AX1714" s="624"/>
      <c r="AY1714" s="624"/>
      <c r="AZ1714" s="624"/>
      <c r="BA1714" s="624"/>
      <c r="BB1714" s="624"/>
      <c r="BC1714" s="624"/>
      <c r="BD1714" s="624"/>
      <c r="BE1714" s="624"/>
      <c r="BF1714" s="624"/>
      <c r="BG1714" s="624"/>
      <c r="BH1714" s="624"/>
      <c r="BI1714" s="624"/>
      <c r="BJ1714" s="624"/>
      <c r="BK1714" s="624"/>
      <c r="BL1714" s="624"/>
      <c r="BM1714" s="624"/>
      <c r="BN1714" s="624"/>
      <c r="BO1714" s="624"/>
      <c r="BP1714" s="624"/>
      <c r="BQ1714" s="624"/>
      <c r="BR1714" s="624"/>
      <c r="BS1714" s="624"/>
      <c r="BT1714" s="624"/>
      <c r="BU1714" s="624"/>
      <c r="BV1714" s="624"/>
      <c r="BW1714" s="624"/>
      <c r="BX1714" s="624"/>
      <c r="BY1714" s="624"/>
      <c r="BZ1714" s="624"/>
      <c r="CA1714" s="624"/>
      <c r="CB1714" s="624"/>
      <c r="CC1714" s="624"/>
      <c r="CD1714" s="624"/>
      <c r="CE1714" s="624"/>
      <c r="CF1714" s="624"/>
      <c r="CG1714" s="624"/>
      <c r="CH1714" s="624"/>
      <c r="CI1714" s="624"/>
      <c r="CJ1714" s="624"/>
      <c r="CK1714" s="624"/>
      <c r="CL1714" s="624"/>
      <c r="CM1714" s="624"/>
      <c r="CN1714" s="624"/>
      <c r="CO1714" s="624"/>
      <c r="CP1714" s="624"/>
      <c r="CQ1714" s="624"/>
      <c r="CR1714" s="624"/>
      <c r="CS1714" s="624"/>
      <c r="CT1714" s="624"/>
      <c r="CU1714" s="624"/>
      <c r="CV1714" s="624"/>
      <c r="CW1714" s="624"/>
      <c r="CX1714" s="624"/>
      <c r="CY1714" s="624"/>
      <c r="CZ1714" s="624"/>
      <c r="DA1714" s="624"/>
      <c r="DB1714" s="624"/>
      <c r="DC1714" s="624"/>
      <c r="DD1714" s="624"/>
      <c r="DE1714" s="624"/>
      <c r="DF1714" s="624"/>
      <c r="DG1714" s="624"/>
      <c r="DH1714" s="624"/>
      <c r="DI1714" s="624"/>
      <c r="DJ1714" s="624"/>
      <c r="DK1714" s="624"/>
      <c r="DL1714" s="624"/>
      <c r="DM1714" s="624"/>
      <c r="DN1714" s="624"/>
      <c r="DO1714" s="624"/>
      <c r="DP1714" s="624"/>
      <c r="DQ1714" s="624"/>
      <c r="DR1714" s="624"/>
      <c r="DS1714" s="624"/>
      <c r="DT1714" s="624"/>
      <c r="DU1714" s="624"/>
      <c r="DV1714" s="624"/>
      <c r="DW1714" s="624"/>
      <c r="DX1714" s="624"/>
      <c r="DY1714" s="624"/>
      <c r="DZ1714" s="624"/>
      <c r="EA1714" s="624"/>
      <c r="EB1714" s="624"/>
      <c r="EC1714" s="624"/>
      <c r="ED1714" s="624"/>
      <c r="EE1714" s="624"/>
      <c r="EF1714" s="624"/>
      <c r="EG1714" s="624"/>
      <c r="EH1714" s="624"/>
      <c r="EI1714" s="624"/>
      <c r="EJ1714" s="624"/>
      <c r="EK1714" s="624"/>
      <c r="EL1714" s="624"/>
      <c r="EM1714" s="624"/>
      <c r="EN1714" s="624"/>
      <c r="EO1714" s="624"/>
      <c r="EP1714" s="624"/>
      <c r="EQ1714" s="624"/>
    </row>
    <row r="1715" spans="1:147" s="560" customFormat="1">
      <c r="A1715" s="624"/>
      <c r="B1715" s="624"/>
      <c r="O1715" s="624"/>
      <c r="P1715" s="624"/>
      <c r="Q1715" s="624"/>
      <c r="R1715" s="624"/>
      <c r="S1715" s="624"/>
      <c r="T1715" s="624"/>
      <c r="U1715" s="624"/>
      <c r="V1715" s="624"/>
      <c r="W1715" s="624"/>
      <c r="X1715" s="624"/>
      <c r="Y1715" s="624"/>
      <c r="Z1715" s="624"/>
      <c r="AB1715" s="624"/>
      <c r="AC1715" s="624"/>
      <c r="AD1715" s="624"/>
      <c r="AE1715" s="624"/>
      <c r="AF1715" s="624"/>
      <c r="AG1715" s="624"/>
      <c r="AH1715" s="624"/>
      <c r="AI1715" s="624"/>
      <c r="AJ1715" s="624"/>
      <c r="AK1715" s="624"/>
      <c r="AL1715" s="624"/>
      <c r="AM1715" s="624"/>
      <c r="AN1715" s="624"/>
      <c r="AO1715" s="624"/>
      <c r="AP1715" s="624"/>
      <c r="AQ1715" s="624"/>
      <c r="AR1715" s="624"/>
      <c r="AS1715" s="624"/>
      <c r="AT1715" s="624"/>
      <c r="AU1715" s="624"/>
      <c r="AV1715" s="624"/>
      <c r="AW1715" s="624"/>
      <c r="AX1715" s="624"/>
      <c r="AY1715" s="624"/>
      <c r="AZ1715" s="624"/>
      <c r="BA1715" s="624"/>
      <c r="BB1715" s="624"/>
      <c r="BC1715" s="624"/>
      <c r="BD1715" s="624"/>
      <c r="BE1715" s="624"/>
      <c r="BF1715" s="624"/>
      <c r="BG1715" s="624"/>
      <c r="BH1715" s="624"/>
      <c r="BI1715" s="624"/>
      <c r="BJ1715" s="624"/>
      <c r="BK1715" s="624"/>
      <c r="BL1715" s="624"/>
      <c r="BM1715" s="624"/>
      <c r="BN1715" s="624"/>
      <c r="BO1715" s="624"/>
      <c r="BP1715" s="624"/>
      <c r="BQ1715" s="624"/>
      <c r="BR1715" s="624"/>
      <c r="BS1715" s="624"/>
      <c r="BT1715" s="624"/>
      <c r="BU1715" s="624"/>
      <c r="BV1715" s="624"/>
      <c r="BW1715" s="624"/>
      <c r="BX1715" s="624"/>
      <c r="BY1715" s="624"/>
      <c r="BZ1715" s="624"/>
      <c r="CA1715" s="624"/>
      <c r="CB1715" s="624"/>
      <c r="CC1715" s="624"/>
      <c r="CD1715" s="624"/>
      <c r="CE1715" s="624"/>
      <c r="CF1715" s="624"/>
      <c r="CG1715" s="624"/>
      <c r="CH1715" s="624"/>
      <c r="CI1715" s="624"/>
      <c r="CJ1715" s="624"/>
      <c r="CK1715" s="624"/>
      <c r="CL1715" s="624"/>
      <c r="CM1715" s="624"/>
      <c r="CN1715" s="624"/>
      <c r="CO1715" s="624"/>
      <c r="CP1715" s="624"/>
      <c r="CQ1715" s="624"/>
      <c r="CR1715" s="624"/>
      <c r="CS1715" s="624"/>
      <c r="CT1715" s="624"/>
      <c r="CU1715" s="624"/>
      <c r="CV1715" s="624"/>
      <c r="CW1715" s="624"/>
      <c r="CX1715" s="624"/>
      <c r="CY1715" s="624"/>
      <c r="CZ1715" s="624"/>
      <c r="DA1715" s="624"/>
      <c r="DB1715" s="624"/>
      <c r="DC1715" s="624"/>
      <c r="DD1715" s="624"/>
      <c r="DE1715" s="624"/>
      <c r="DF1715" s="624"/>
      <c r="DG1715" s="624"/>
      <c r="DH1715" s="624"/>
      <c r="DI1715" s="624"/>
      <c r="DJ1715" s="624"/>
      <c r="DK1715" s="624"/>
      <c r="DL1715" s="624"/>
      <c r="DM1715" s="624"/>
      <c r="DN1715" s="624"/>
      <c r="DO1715" s="624"/>
      <c r="DP1715" s="624"/>
      <c r="DQ1715" s="624"/>
      <c r="DR1715" s="624"/>
      <c r="DS1715" s="624"/>
      <c r="DT1715" s="624"/>
      <c r="DU1715" s="624"/>
      <c r="DV1715" s="624"/>
      <c r="DW1715" s="624"/>
      <c r="DX1715" s="624"/>
      <c r="DY1715" s="624"/>
      <c r="DZ1715" s="624"/>
      <c r="EA1715" s="624"/>
      <c r="EB1715" s="624"/>
      <c r="EC1715" s="624"/>
      <c r="ED1715" s="624"/>
      <c r="EE1715" s="624"/>
      <c r="EF1715" s="624"/>
      <c r="EG1715" s="624"/>
      <c r="EH1715" s="624"/>
      <c r="EI1715" s="624"/>
      <c r="EJ1715" s="624"/>
      <c r="EK1715" s="624"/>
      <c r="EL1715" s="624"/>
      <c r="EM1715" s="624"/>
      <c r="EN1715" s="624"/>
      <c r="EO1715" s="624"/>
      <c r="EP1715" s="624"/>
      <c r="EQ1715" s="624"/>
    </row>
    <row r="1716" spans="1:147" s="560" customFormat="1">
      <c r="A1716" s="624"/>
      <c r="B1716" s="624"/>
      <c r="O1716" s="624"/>
      <c r="P1716" s="624"/>
      <c r="Q1716" s="624"/>
      <c r="R1716" s="624"/>
      <c r="S1716" s="624"/>
      <c r="T1716" s="624"/>
      <c r="U1716" s="624"/>
      <c r="V1716" s="624"/>
      <c r="W1716" s="624"/>
      <c r="X1716" s="624"/>
      <c r="Y1716" s="624"/>
      <c r="Z1716" s="624"/>
      <c r="AB1716" s="624"/>
      <c r="AC1716" s="624"/>
      <c r="AD1716" s="624"/>
      <c r="AE1716" s="624"/>
      <c r="AF1716" s="624"/>
      <c r="AG1716" s="624"/>
      <c r="AH1716" s="624"/>
      <c r="AI1716" s="624"/>
      <c r="AJ1716" s="624"/>
      <c r="AK1716" s="624"/>
      <c r="AL1716" s="624"/>
      <c r="AM1716" s="624"/>
      <c r="AN1716" s="624"/>
      <c r="AO1716" s="624"/>
      <c r="AP1716" s="624"/>
      <c r="AQ1716" s="624"/>
      <c r="AR1716" s="624"/>
      <c r="AS1716" s="624"/>
      <c r="AT1716" s="624"/>
      <c r="AU1716" s="624"/>
      <c r="AV1716" s="624"/>
      <c r="AW1716" s="624"/>
      <c r="AX1716" s="624"/>
      <c r="AY1716" s="624"/>
      <c r="AZ1716" s="624"/>
      <c r="BA1716" s="624"/>
      <c r="BB1716" s="624"/>
      <c r="BC1716" s="624"/>
      <c r="BD1716" s="624"/>
      <c r="BE1716" s="624"/>
      <c r="BF1716" s="624"/>
      <c r="BG1716" s="624"/>
      <c r="BH1716" s="624"/>
      <c r="BI1716" s="624"/>
      <c r="BJ1716" s="624"/>
      <c r="BK1716" s="624"/>
      <c r="BL1716" s="624"/>
      <c r="BM1716" s="624"/>
      <c r="BN1716" s="624"/>
      <c r="BO1716" s="624"/>
      <c r="BP1716" s="624"/>
      <c r="BQ1716" s="624"/>
      <c r="BR1716" s="624"/>
      <c r="BS1716" s="624"/>
      <c r="BT1716" s="624"/>
      <c r="BU1716" s="624"/>
      <c r="BV1716" s="624"/>
      <c r="BW1716" s="624"/>
      <c r="BX1716" s="624"/>
      <c r="BY1716" s="624"/>
      <c r="BZ1716" s="624"/>
      <c r="CA1716" s="624"/>
      <c r="CB1716" s="624"/>
      <c r="CC1716" s="624"/>
      <c r="CD1716" s="624"/>
      <c r="CE1716" s="624"/>
      <c r="CF1716" s="624"/>
      <c r="CG1716" s="624"/>
      <c r="CH1716" s="624"/>
      <c r="CI1716" s="624"/>
      <c r="CJ1716" s="624"/>
      <c r="CK1716" s="624"/>
      <c r="CL1716" s="624"/>
      <c r="CM1716" s="624"/>
      <c r="CN1716" s="624"/>
      <c r="CO1716" s="624"/>
      <c r="CP1716" s="624"/>
      <c r="CQ1716" s="624"/>
      <c r="CR1716" s="624"/>
      <c r="CS1716" s="624"/>
      <c r="CT1716" s="624"/>
      <c r="CU1716" s="624"/>
      <c r="CV1716" s="624"/>
      <c r="CW1716" s="624"/>
      <c r="CX1716" s="624"/>
      <c r="CY1716" s="624"/>
      <c r="CZ1716" s="624"/>
      <c r="DA1716" s="624"/>
      <c r="DB1716" s="624"/>
      <c r="DC1716" s="624"/>
      <c r="DD1716" s="624"/>
      <c r="DE1716" s="624"/>
      <c r="DF1716" s="624"/>
      <c r="DG1716" s="624"/>
      <c r="DH1716" s="624"/>
      <c r="DI1716" s="624"/>
      <c r="DJ1716" s="624"/>
      <c r="DK1716" s="624"/>
      <c r="DL1716" s="624"/>
      <c r="DM1716" s="624"/>
      <c r="DN1716" s="624"/>
      <c r="DO1716" s="624"/>
      <c r="DP1716" s="624"/>
      <c r="DQ1716" s="624"/>
      <c r="DR1716" s="624"/>
      <c r="DS1716" s="624"/>
      <c r="DT1716" s="624"/>
      <c r="DU1716" s="624"/>
      <c r="DV1716" s="624"/>
      <c r="DW1716" s="624"/>
      <c r="DX1716" s="624"/>
      <c r="DY1716" s="624"/>
      <c r="DZ1716" s="624"/>
      <c r="EA1716" s="624"/>
      <c r="EB1716" s="624"/>
      <c r="EC1716" s="624"/>
      <c r="ED1716" s="624"/>
      <c r="EE1716" s="624"/>
      <c r="EF1716" s="624"/>
      <c r="EG1716" s="624"/>
      <c r="EH1716" s="624"/>
      <c r="EI1716" s="624"/>
      <c r="EJ1716" s="624"/>
      <c r="EK1716" s="624"/>
      <c r="EL1716" s="624"/>
      <c r="EM1716" s="624"/>
      <c r="EN1716" s="624"/>
      <c r="EO1716" s="624"/>
      <c r="EP1716" s="624"/>
      <c r="EQ1716" s="624"/>
    </row>
    <row r="1717" spans="1:147" s="560" customFormat="1">
      <c r="A1717" s="624"/>
      <c r="B1717" s="624"/>
      <c r="O1717" s="624"/>
      <c r="P1717" s="624"/>
      <c r="Q1717" s="624"/>
      <c r="R1717" s="624"/>
      <c r="S1717" s="624"/>
      <c r="T1717" s="624"/>
      <c r="U1717" s="624"/>
      <c r="V1717" s="624"/>
      <c r="W1717" s="624"/>
      <c r="X1717" s="624"/>
      <c r="Y1717" s="624"/>
      <c r="Z1717" s="624"/>
      <c r="AB1717" s="624"/>
      <c r="AC1717" s="624"/>
      <c r="AD1717" s="624"/>
      <c r="AE1717" s="624"/>
      <c r="AF1717" s="624"/>
      <c r="AG1717" s="624"/>
      <c r="AH1717" s="624"/>
      <c r="AI1717" s="624"/>
      <c r="AJ1717" s="624"/>
      <c r="AK1717" s="624"/>
      <c r="AL1717" s="624"/>
      <c r="AM1717" s="624"/>
      <c r="AN1717" s="624"/>
      <c r="AO1717" s="624"/>
      <c r="AP1717" s="624"/>
      <c r="AQ1717" s="624"/>
      <c r="AR1717" s="624"/>
      <c r="AS1717" s="624"/>
      <c r="AT1717" s="624"/>
      <c r="AU1717" s="624"/>
      <c r="AV1717" s="624"/>
      <c r="AW1717" s="624"/>
      <c r="AX1717" s="624"/>
      <c r="AY1717" s="624"/>
      <c r="AZ1717" s="624"/>
      <c r="BA1717" s="624"/>
      <c r="BB1717" s="624"/>
      <c r="BC1717" s="624"/>
      <c r="BD1717" s="624"/>
      <c r="BE1717" s="624"/>
      <c r="BF1717" s="624"/>
      <c r="BG1717" s="624"/>
      <c r="BH1717" s="624"/>
      <c r="BI1717" s="624"/>
      <c r="BJ1717" s="624"/>
      <c r="BK1717" s="624"/>
      <c r="BL1717" s="624"/>
      <c r="BM1717" s="624"/>
      <c r="BN1717" s="624"/>
      <c r="BO1717" s="624"/>
      <c r="BP1717" s="624"/>
      <c r="BQ1717" s="624"/>
      <c r="BR1717" s="624"/>
      <c r="BS1717" s="624"/>
      <c r="BT1717" s="624"/>
      <c r="BU1717" s="624"/>
      <c r="BV1717" s="624"/>
      <c r="BW1717" s="624"/>
      <c r="BX1717" s="624"/>
      <c r="BY1717" s="624"/>
      <c r="BZ1717" s="624"/>
      <c r="CA1717" s="624"/>
      <c r="CB1717" s="624"/>
      <c r="CC1717" s="624"/>
      <c r="CD1717" s="624"/>
      <c r="CE1717" s="624"/>
      <c r="CF1717" s="624"/>
      <c r="CG1717" s="624"/>
      <c r="CH1717" s="624"/>
      <c r="CI1717" s="624"/>
      <c r="CJ1717" s="624"/>
      <c r="CK1717" s="624"/>
      <c r="CL1717" s="624"/>
      <c r="CM1717" s="624"/>
      <c r="CN1717" s="624"/>
      <c r="CO1717" s="624"/>
      <c r="CP1717" s="624"/>
      <c r="CQ1717" s="624"/>
      <c r="CR1717" s="624"/>
      <c r="CS1717" s="624"/>
      <c r="CT1717" s="624"/>
      <c r="CU1717" s="624"/>
      <c r="CV1717" s="624"/>
      <c r="CW1717" s="624"/>
      <c r="CX1717" s="624"/>
      <c r="CY1717" s="624"/>
      <c r="CZ1717" s="624"/>
      <c r="DA1717" s="624"/>
      <c r="DB1717" s="624"/>
      <c r="DC1717" s="624"/>
      <c r="DD1717" s="624"/>
      <c r="DE1717" s="624"/>
      <c r="DF1717" s="624"/>
      <c r="DG1717" s="624"/>
      <c r="DH1717" s="624"/>
      <c r="DI1717" s="624"/>
      <c r="DJ1717" s="624"/>
      <c r="DK1717" s="624"/>
      <c r="DL1717" s="624"/>
      <c r="DM1717" s="624"/>
      <c r="DN1717" s="624"/>
      <c r="DO1717" s="624"/>
      <c r="DP1717" s="624"/>
      <c r="DQ1717" s="624"/>
      <c r="DR1717" s="624"/>
      <c r="DS1717" s="624"/>
      <c r="DT1717" s="624"/>
      <c r="DU1717" s="624"/>
      <c r="DV1717" s="624"/>
      <c r="DW1717" s="624"/>
      <c r="DX1717" s="624"/>
      <c r="DY1717" s="624"/>
      <c r="DZ1717" s="624"/>
      <c r="EA1717" s="624"/>
      <c r="EB1717" s="624"/>
      <c r="EC1717" s="624"/>
      <c r="ED1717" s="624"/>
      <c r="EE1717" s="624"/>
      <c r="EF1717" s="624"/>
      <c r="EG1717" s="624"/>
      <c r="EH1717" s="624"/>
      <c r="EI1717" s="624"/>
      <c r="EJ1717" s="624"/>
      <c r="EK1717" s="624"/>
      <c r="EL1717" s="624"/>
      <c r="EM1717" s="624"/>
      <c r="EN1717" s="624"/>
      <c r="EO1717" s="624"/>
      <c r="EP1717" s="624"/>
      <c r="EQ1717" s="624"/>
    </row>
    <row r="1718" spans="1:147" s="560" customFormat="1">
      <c r="A1718" s="624"/>
      <c r="B1718" s="624"/>
      <c r="O1718" s="624"/>
      <c r="P1718" s="624"/>
      <c r="Q1718" s="624"/>
      <c r="R1718" s="624"/>
      <c r="S1718" s="624"/>
      <c r="T1718" s="624"/>
      <c r="U1718" s="624"/>
      <c r="V1718" s="624"/>
      <c r="W1718" s="624"/>
      <c r="X1718" s="624"/>
      <c r="Y1718" s="624"/>
      <c r="Z1718" s="624"/>
      <c r="AB1718" s="624"/>
      <c r="AC1718" s="624"/>
      <c r="AD1718" s="624"/>
      <c r="AE1718" s="624"/>
      <c r="AF1718" s="624"/>
      <c r="AG1718" s="624"/>
      <c r="AH1718" s="624"/>
      <c r="AI1718" s="624"/>
      <c r="AJ1718" s="624"/>
      <c r="AK1718" s="624"/>
      <c r="AL1718" s="624"/>
      <c r="AM1718" s="624"/>
      <c r="AN1718" s="624"/>
      <c r="AO1718" s="624"/>
      <c r="AP1718" s="624"/>
      <c r="AQ1718" s="624"/>
      <c r="AR1718" s="624"/>
      <c r="AS1718" s="624"/>
      <c r="AT1718" s="624"/>
      <c r="AU1718" s="624"/>
      <c r="AV1718" s="624"/>
      <c r="AW1718" s="624"/>
      <c r="AX1718" s="624"/>
      <c r="AY1718" s="624"/>
      <c r="AZ1718" s="624"/>
      <c r="BA1718" s="624"/>
      <c r="BB1718" s="624"/>
      <c r="BC1718" s="624"/>
      <c r="BD1718" s="624"/>
      <c r="BE1718" s="624"/>
      <c r="BF1718" s="624"/>
      <c r="BG1718" s="624"/>
      <c r="BH1718" s="624"/>
      <c r="BI1718" s="624"/>
      <c r="BJ1718" s="624"/>
      <c r="BK1718" s="624"/>
      <c r="BL1718" s="624"/>
      <c r="BM1718" s="624"/>
      <c r="BN1718" s="624"/>
      <c r="BO1718" s="624"/>
      <c r="BP1718" s="624"/>
      <c r="BQ1718" s="624"/>
      <c r="BR1718" s="624"/>
      <c r="BS1718" s="624"/>
      <c r="BT1718" s="624"/>
      <c r="BU1718" s="624"/>
      <c r="BV1718" s="624"/>
      <c r="BW1718" s="624"/>
      <c r="BX1718" s="624"/>
      <c r="BY1718" s="624"/>
      <c r="BZ1718" s="624"/>
      <c r="CA1718" s="624"/>
      <c r="CB1718" s="624"/>
      <c r="CC1718" s="624"/>
      <c r="CD1718" s="624"/>
      <c r="CE1718" s="624"/>
      <c r="CF1718" s="624"/>
      <c r="CG1718" s="624"/>
      <c r="CH1718" s="624"/>
      <c r="CI1718" s="624"/>
      <c r="CJ1718" s="624"/>
      <c r="CK1718" s="624"/>
      <c r="CL1718" s="624"/>
      <c r="CM1718" s="624"/>
      <c r="CN1718" s="624"/>
      <c r="CO1718" s="624"/>
      <c r="CP1718" s="624"/>
      <c r="CQ1718" s="624"/>
      <c r="CR1718" s="624"/>
      <c r="CS1718" s="624"/>
      <c r="CT1718" s="624"/>
      <c r="CU1718" s="624"/>
      <c r="CV1718" s="624"/>
      <c r="CW1718" s="624"/>
      <c r="CX1718" s="624"/>
      <c r="CY1718" s="624"/>
      <c r="CZ1718" s="624"/>
      <c r="DA1718" s="624"/>
      <c r="DB1718" s="624"/>
      <c r="DC1718" s="624"/>
      <c r="DD1718" s="624"/>
      <c r="DE1718" s="624"/>
      <c r="DF1718" s="624"/>
      <c r="DG1718" s="624"/>
      <c r="DH1718" s="624"/>
      <c r="DI1718" s="624"/>
      <c r="DJ1718" s="624"/>
      <c r="DK1718" s="624"/>
      <c r="DL1718" s="624"/>
      <c r="DM1718" s="624"/>
      <c r="DN1718" s="624"/>
      <c r="DO1718" s="624"/>
      <c r="DP1718" s="624"/>
      <c r="DQ1718" s="624"/>
      <c r="DR1718" s="624"/>
      <c r="DS1718" s="624"/>
      <c r="DT1718" s="624"/>
      <c r="DU1718" s="624"/>
      <c r="DV1718" s="624"/>
      <c r="DW1718" s="624"/>
      <c r="DX1718" s="624"/>
      <c r="DY1718" s="624"/>
      <c r="DZ1718" s="624"/>
      <c r="EA1718" s="624"/>
      <c r="EB1718" s="624"/>
      <c r="EC1718" s="624"/>
      <c r="ED1718" s="624"/>
      <c r="EE1718" s="624"/>
      <c r="EF1718" s="624"/>
      <c r="EG1718" s="624"/>
      <c r="EH1718" s="624"/>
      <c r="EI1718" s="624"/>
      <c r="EJ1718" s="624"/>
      <c r="EK1718" s="624"/>
      <c r="EL1718" s="624"/>
      <c r="EM1718" s="624"/>
      <c r="EN1718" s="624"/>
      <c r="EO1718" s="624"/>
      <c r="EP1718" s="624"/>
      <c r="EQ1718" s="624"/>
    </row>
    <row r="1719" spans="1:147" s="560" customFormat="1">
      <c r="A1719" s="624"/>
      <c r="B1719" s="624"/>
      <c r="O1719" s="624"/>
      <c r="P1719" s="624"/>
      <c r="Q1719" s="624"/>
      <c r="R1719" s="624"/>
      <c r="S1719" s="624"/>
      <c r="T1719" s="624"/>
      <c r="U1719" s="624"/>
      <c r="V1719" s="624"/>
      <c r="W1719" s="624"/>
      <c r="X1719" s="624"/>
      <c r="Y1719" s="624"/>
      <c r="Z1719" s="624"/>
      <c r="AB1719" s="624"/>
      <c r="AC1719" s="624"/>
      <c r="AD1719" s="624"/>
      <c r="AE1719" s="624"/>
      <c r="AF1719" s="624"/>
      <c r="AG1719" s="624"/>
      <c r="AH1719" s="624"/>
      <c r="AI1719" s="624"/>
      <c r="AJ1719" s="624"/>
      <c r="AK1719" s="624"/>
      <c r="AL1719" s="624"/>
      <c r="AM1719" s="624"/>
      <c r="AN1719" s="624"/>
      <c r="AO1719" s="624"/>
      <c r="AP1719" s="624"/>
      <c r="AQ1719" s="624"/>
      <c r="AR1719" s="624"/>
      <c r="AS1719" s="624"/>
      <c r="AT1719" s="624"/>
      <c r="AU1719" s="624"/>
      <c r="AV1719" s="624"/>
      <c r="AW1719" s="624"/>
      <c r="AX1719" s="624"/>
      <c r="AY1719" s="624"/>
      <c r="AZ1719" s="624"/>
      <c r="BA1719" s="624"/>
      <c r="BB1719" s="624"/>
      <c r="BC1719" s="624"/>
      <c r="BD1719" s="624"/>
      <c r="BE1719" s="624"/>
      <c r="BF1719" s="624"/>
      <c r="BG1719" s="624"/>
      <c r="BH1719" s="624"/>
      <c r="BI1719" s="624"/>
      <c r="BJ1719" s="624"/>
      <c r="BK1719" s="624"/>
      <c r="BL1719" s="624"/>
      <c r="BM1719" s="624"/>
      <c r="BN1719" s="624"/>
      <c r="BO1719" s="624"/>
      <c r="BP1719" s="624"/>
      <c r="BQ1719" s="624"/>
      <c r="BR1719" s="624"/>
      <c r="BS1719" s="624"/>
      <c r="BT1719" s="624"/>
      <c r="BU1719" s="624"/>
      <c r="BV1719" s="624"/>
      <c r="BW1719" s="624"/>
      <c r="BX1719" s="624"/>
      <c r="BY1719" s="624"/>
      <c r="BZ1719" s="624"/>
      <c r="CA1719" s="624"/>
      <c r="CB1719" s="624"/>
      <c r="CC1719" s="624"/>
      <c r="CD1719" s="624"/>
      <c r="CE1719" s="624"/>
      <c r="CF1719" s="624"/>
      <c r="CG1719" s="624"/>
      <c r="CH1719" s="624"/>
      <c r="CI1719" s="624"/>
      <c r="CJ1719" s="624"/>
      <c r="CK1719" s="624"/>
      <c r="CL1719" s="624"/>
      <c r="CM1719" s="624"/>
      <c r="CN1719" s="624"/>
      <c r="CO1719" s="624"/>
      <c r="CP1719" s="624"/>
      <c r="CQ1719" s="624"/>
      <c r="CR1719" s="624"/>
      <c r="CS1719" s="624"/>
      <c r="CT1719" s="624"/>
      <c r="CU1719" s="624"/>
      <c r="CV1719" s="624"/>
      <c r="CW1719" s="624"/>
      <c r="CX1719" s="624"/>
      <c r="CY1719" s="624"/>
      <c r="CZ1719" s="624"/>
      <c r="DA1719" s="624"/>
      <c r="DB1719" s="624"/>
      <c r="DC1719" s="624"/>
      <c r="DD1719" s="624"/>
      <c r="DE1719" s="624"/>
      <c r="DF1719" s="624"/>
      <c r="DG1719" s="624"/>
      <c r="DH1719" s="624"/>
      <c r="DI1719" s="624"/>
      <c r="DJ1719" s="624"/>
      <c r="DK1719" s="624"/>
      <c r="DL1719" s="624"/>
      <c r="DM1719" s="624"/>
      <c r="DN1719" s="624"/>
      <c r="DO1719" s="624"/>
      <c r="DP1719" s="624"/>
      <c r="DQ1719" s="624"/>
      <c r="DR1719" s="624"/>
      <c r="DS1719" s="624"/>
      <c r="DT1719" s="624"/>
      <c r="DU1719" s="624"/>
      <c r="DV1719" s="624"/>
      <c r="DW1719" s="624"/>
      <c r="DX1719" s="624"/>
      <c r="DY1719" s="624"/>
      <c r="DZ1719" s="624"/>
      <c r="EA1719" s="624"/>
      <c r="EB1719" s="624"/>
      <c r="EC1719" s="624"/>
      <c r="ED1719" s="624"/>
      <c r="EE1719" s="624"/>
      <c r="EF1719" s="624"/>
      <c r="EG1719" s="624"/>
      <c r="EH1719" s="624"/>
      <c r="EI1719" s="624"/>
      <c r="EJ1719" s="624"/>
      <c r="EK1719" s="624"/>
      <c r="EL1719" s="624"/>
      <c r="EM1719" s="624"/>
      <c r="EN1719" s="624"/>
      <c r="EO1719" s="624"/>
      <c r="EP1719" s="624"/>
      <c r="EQ1719" s="624"/>
    </row>
    <row r="1720" spans="1:147" s="560" customFormat="1">
      <c r="A1720" s="624"/>
      <c r="B1720" s="624"/>
      <c r="O1720" s="624"/>
      <c r="P1720" s="624"/>
      <c r="Q1720" s="624"/>
      <c r="R1720" s="624"/>
      <c r="S1720" s="624"/>
      <c r="T1720" s="624"/>
      <c r="U1720" s="624"/>
      <c r="V1720" s="624"/>
      <c r="W1720" s="624"/>
      <c r="X1720" s="624"/>
      <c r="Y1720" s="624"/>
      <c r="Z1720" s="624"/>
      <c r="AB1720" s="624"/>
      <c r="AC1720" s="624"/>
      <c r="AD1720" s="624"/>
      <c r="AE1720" s="624"/>
      <c r="AF1720" s="624"/>
      <c r="AG1720" s="624"/>
      <c r="AH1720" s="624"/>
      <c r="AI1720" s="624"/>
      <c r="AJ1720" s="624"/>
      <c r="AK1720" s="624"/>
      <c r="AL1720" s="624"/>
      <c r="AM1720" s="624"/>
      <c r="AN1720" s="624"/>
      <c r="AO1720" s="624"/>
      <c r="AP1720" s="624"/>
      <c r="AQ1720" s="624"/>
      <c r="AR1720" s="624"/>
      <c r="AS1720" s="624"/>
      <c r="AT1720" s="624"/>
      <c r="AU1720" s="624"/>
      <c r="AV1720" s="624"/>
      <c r="AW1720" s="624"/>
      <c r="AX1720" s="624"/>
      <c r="AY1720" s="624"/>
      <c r="AZ1720" s="624"/>
      <c r="BA1720" s="624"/>
      <c r="BB1720" s="624"/>
      <c r="BC1720" s="624"/>
      <c r="BD1720" s="624"/>
      <c r="BE1720" s="624"/>
      <c r="BF1720" s="624"/>
      <c r="BG1720" s="624"/>
      <c r="BH1720" s="624"/>
      <c r="BI1720" s="624"/>
      <c r="BJ1720" s="624"/>
      <c r="BK1720" s="624"/>
      <c r="BL1720" s="624"/>
      <c r="BM1720" s="624"/>
      <c r="BN1720" s="624"/>
      <c r="BO1720" s="624"/>
      <c r="BP1720" s="624"/>
      <c r="BQ1720" s="624"/>
      <c r="BR1720" s="624"/>
      <c r="BS1720" s="624"/>
      <c r="BT1720" s="624"/>
      <c r="BU1720" s="624"/>
      <c r="BV1720" s="624"/>
      <c r="BW1720" s="624"/>
      <c r="BX1720" s="624"/>
      <c r="BY1720" s="624"/>
      <c r="BZ1720" s="624"/>
      <c r="CA1720" s="624"/>
      <c r="CB1720" s="624"/>
      <c r="CC1720" s="624"/>
      <c r="CD1720" s="624"/>
      <c r="CE1720" s="624"/>
      <c r="CF1720" s="624"/>
      <c r="CG1720" s="624"/>
      <c r="CH1720" s="624"/>
      <c r="CI1720" s="624"/>
      <c r="CJ1720" s="624"/>
      <c r="CK1720" s="624"/>
      <c r="CL1720" s="624"/>
      <c r="CM1720" s="624"/>
      <c r="CN1720" s="624"/>
      <c r="CO1720" s="624"/>
      <c r="CP1720" s="624"/>
      <c r="CQ1720" s="624"/>
      <c r="CR1720" s="624"/>
      <c r="CS1720" s="624"/>
      <c r="CT1720" s="624"/>
      <c r="CU1720" s="624"/>
      <c r="CV1720" s="624"/>
      <c r="CW1720" s="624"/>
      <c r="CX1720" s="624"/>
      <c r="CY1720" s="624"/>
      <c r="CZ1720" s="624"/>
      <c r="DA1720" s="624"/>
      <c r="DB1720" s="624"/>
      <c r="DC1720" s="624"/>
      <c r="DD1720" s="624"/>
      <c r="DE1720" s="624"/>
      <c r="DF1720" s="624"/>
      <c r="DG1720" s="624"/>
      <c r="DH1720" s="624"/>
      <c r="DI1720" s="624"/>
      <c r="DJ1720" s="624"/>
      <c r="DK1720" s="624"/>
      <c r="DL1720" s="624"/>
      <c r="DM1720" s="624"/>
      <c r="DN1720" s="624"/>
      <c r="DO1720" s="624"/>
      <c r="DP1720" s="624"/>
      <c r="DQ1720" s="624"/>
      <c r="DR1720" s="624"/>
      <c r="DS1720" s="624"/>
      <c r="DT1720" s="624"/>
      <c r="DU1720" s="624"/>
      <c r="DV1720" s="624"/>
      <c r="DW1720" s="624"/>
      <c r="DX1720" s="624"/>
      <c r="DY1720" s="624"/>
      <c r="DZ1720" s="624"/>
      <c r="EA1720" s="624"/>
      <c r="EB1720" s="624"/>
      <c r="EC1720" s="624"/>
      <c r="ED1720" s="624"/>
      <c r="EE1720" s="624"/>
      <c r="EF1720" s="624"/>
      <c r="EG1720" s="624"/>
      <c r="EH1720" s="624"/>
      <c r="EI1720" s="624"/>
      <c r="EJ1720" s="624"/>
      <c r="EK1720" s="624"/>
      <c r="EL1720" s="624"/>
      <c r="EM1720" s="624"/>
      <c r="EN1720" s="624"/>
      <c r="EO1720" s="624"/>
      <c r="EP1720" s="624"/>
      <c r="EQ1720" s="624"/>
    </row>
    <row r="1721" spans="1:147" s="560" customFormat="1">
      <c r="A1721" s="624"/>
      <c r="B1721" s="624"/>
      <c r="O1721" s="624"/>
      <c r="P1721" s="624"/>
      <c r="Q1721" s="624"/>
      <c r="R1721" s="624"/>
      <c r="S1721" s="624"/>
      <c r="T1721" s="624"/>
      <c r="U1721" s="624"/>
      <c r="V1721" s="624"/>
      <c r="W1721" s="624"/>
      <c r="X1721" s="624"/>
      <c r="Y1721" s="624"/>
      <c r="Z1721" s="624"/>
      <c r="AB1721" s="624"/>
      <c r="AC1721" s="624"/>
      <c r="AD1721" s="624"/>
      <c r="AE1721" s="624"/>
      <c r="AF1721" s="624"/>
      <c r="AG1721" s="624"/>
      <c r="AH1721" s="624"/>
      <c r="AI1721" s="624"/>
      <c r="AJ1721" s="624"/>
      <c r="AK1721" s="624"/>
      <c r="AL1721" s="624"/>
      <c r="AM1721" s="624"/>
      <c r="AN1721" s="624"/>
      <c r="AO1721" s="624"/>
      <c r="AP1721" s="624"/>
      <c r="AQ1721" s="624"/>
      <c r="AR1721" s="624"/>
      <c r="AS1721" s="624"/>
      <c r="AT1721" s="624"/>
      <c r="AU1721" s="624"/>
      <c r="AV1721" s="624"/>
      <c r="AW1721" s="624"/>
      <c r="AX1721" s="624"/>
      <c r="AY1721" s="624"/>
      <c r="AZ1721" s="624"/>
      <c r="BA1721" s="624"/>
      <c r="BB1721" s="624"/>
      <c r="BC1721" s="624"/>
      <c r="BD1721" s="624"/>
      <c r="BE1721" s="624"/>
      <c r="BF1721" s="624"/>
      <c r="BG1721" s="624"/>
      <c r="BH1721" s="624"/>
      <c r="BI1721" s="624"/>
      <c r="BJ1721" s="624"/>
      <c r="BK1721" s="624"/>
      <c r="BL1721" s="624"/>
      <c r="BM1721" s="624"/>
      <c r="BN1721" s="624"/>
      <c r="BO1721" s="624"/>
      <c r="BP1721" s="624"/>
      <c r="BQ1721" s="624"/>
      <c r="BR1721" s="624"/>
      <c r="BS1721" s="624"/>
      <c r="BT1721" s="624"/>
      <c r="BU1721" s="624"/>
      <c r="BV1721" s="624"/>
      <c r="BW1721" s="624"/>
      <c r="BX1721" s="624"/>
      <c r="BY1721" s="624"/>
      <c r="BZ1721" s="624"/>
      <c r="CA1721" s="624"/>
      <c r="CB1721" s="624"/>
      <c r="CC1721" s="624"/>
      <c r="CD1721" s="624"/>
      <c r="CE1721" s="624"/>
      <c r="CF1721" s="624"/>
      <c r="CG1721" s="624"/>
      <c r="CH1721" s="624"/>
      <c r="CI1721" s="624"/>
      <c r="CJ1721" s="624"/>
      <c r="CK1721" s="624"/>
      <c r="CL1721" s="624"/>
      <c r="CM1721" s="624"/>
      <c r="CN1721" s="624"/>
      <c r="CO1721" s="624"/>
      <c r="CP1721" s="624"/>
      <c r="CQ1721" s="624"/>
      <c r="CR1721" s="624"/>
      <c r="CS1721" s="624"/>
      <c r="CT1721" s="624"/>
      <c r="CU1721" s="624"/>
      <c r="CV1721" s="624"/>
      <c r="CW1721" s="624"/>
      <c r="CX1721" s="624"/>
      <c r="CY1721" s="624"/>
      <c r="CZ1721" s="624"/>
      <c r="DA1721" s="624"/>
      <c r="DB1721" s="624"/>
      <c r="DC1721" s="624"/>
      <c r="DD1721" s="624"/>
      <c r="DE1721" s="624"/>
      <c r="DF1721" s="624"/>
      <c r="DG1721" s="624"/>
      <c r="DH1721" s="624"/>
      <c r="DI1721" s="624"/>
      <c r="DJ1721" s="624"/>
      <c r="DK1721" s="624"/>
      <c r="DL1721" s="624"/>
      <c r="DM1721" s="624"/>
      <c r="DN1721" s="624"/>
      <c r="DO1721" s="624"/>
      <c r="DP1721" s="624"/>
      <c r="DQ1721" s="624"/>
      <c r="DR1721" s="624"/>
      <c r="DS1721" s="624"/>
      <c r="DT1721" s="624"/>
      <c r="DU1721" s="624"/>
      <c r="DV1721" s="624"/>
      <c r="DW1721" s="624"/>
      <c r="DX1721" s="624"/>
      <c r="DY1721" s="624"/>
      <c r="DZ1721" s="624"/>
      <c r="EA1721" s="624"/>
      <c r="EB1721" s="624"/>
      <c r="EC1721" s="624"/>
      <c r="ED1721" s="624"/>
      <c r="EE1721" s="624"/>
      <c r="EF1721" s="624"/>
      <c r="EG1721" s="624"/>
      <c r="EH1721" s="624"/>
      <c r="EI1721" s="624"/>
      <c r="EJ1721" s="624"/>
      <c r="EK1721" s="624"/>
      <c r="EL1721" s="624"/>
      <c r="EM1721" s="624"/>
      <c r="EN1721" s="624"/>
      <c r="EO1721" s="624"/>
      <c r="EP1721" s="624"/>
      <c r="EQ1721" s="624"/>
    </row>
    <row r="1722" spans="1:147" s="560" customFormat="1">
      <c r="A1722" s="624"/>
      <c r="B1722" s="624"/>
      <c r="O1722" s="624"/>
      <c r="P1722" s="624"/>
      <c r="Q1722" s="624"/>
      <c r="R1722" s="624"/>
      <c r="S1722" s="624"/>
      <c r="T1722" s="624"/>
      <c r="U1722" s="624"/>
      <c r="V1722" s="624"/>
      <c r="W1722" s="624"/>
      <c r="X1722" s="624"/>
      <c r="Y1722" s="624"/>
      <c r="Z1722" s="624"/>
      <c r="AB1722" s="624"/>
      <c r="AC1722" s="624"/>
      <c r="AD1722" s="624"/>
      <c r="AE1722" s="624"/>
      <c r="AF1722" s="624"/>
      <c r="AG1722" s="624"/>
      <c r="AH1722" s="624"/>
      <c r="AI1722" s="624"/>
      <c r="AJ1722" s="624"/>
      <c r="AK1722" s="624"/>
      <c r="AL1722" s="624"/>
      <c r="AM1722" s="624"/>
      <c r="AN1722" s="624"/>
      <c r="AO1722" s="624"/>
      <c r="AP1722" s="624"/>
      <c r="AQ1722" s="624"/>
      <c r="AR1722" s="624"/>
      <c r="AS1722" s="624"/>
      <c r="AT1722" s="624"/>
      <c r="AU1722" s="624"/>
      <c r="AV1722" s="624"/>
      <c r="AW1722" s="624"/>
      <c r="AX1722" s="624"/>
      <c r="AY1722" s="624"/>
      <c r="AZ1722" s="624"/>
      <c r="BA1722" s="624"/>
      <c r="BB1722" s="624"/>
      <c r="BC1722" s="624"/>
      <c r="BD1722" s="624"/>
      <c r="BE1722" s="624"/>
      <c r="BF1722" s="624"/>
      <c r="BG1722" s="624"/>
      <c r="BH1722" s="624"/>
      <c r="BI1722" s="624"/>
      <c r="BJ1722" s="624"/>
      <c r="BK1722" s="624"/>
      <c r="BL1722" s="624"/>
      <c r="BM1722" s="624"/>
      <c r="BN1722" s="624"/>
      <c r="BO1722" s="624"/>
      <c r="BP1722" s="624"/>
      <c r="BQ1722" s="624"/>
      <c r="BR1722" s="624"/>
      <c r="BS1722" s="624"/>
      <c r="BT1722" s="624"/>
      <c r="BU1722" s="624"/>
      <c r="BV1722" s="624"/>
      <c r="BW1722" s="624"/>
      <c r="BX1722" s="624"/>
      <c r="BY1722" s="624"/>
      <c r="BZ1722" s="624"/>
      <c r="CA1722" s="624"/>
      <c r="CB1722" s="624"/>
      <c r="CC1722" s="624"/>
      <c r="CD1722" s="624"/>
      <c r="CE1722" s="624"/>
      <c r="CF1722" s="624"/>
      <c r="CG1722" s="624"/>
      <c r="CH1722" s="624"/>
      <c r="CI1722" s="624"/>
      <c r="CJ1722" s="624"/>
      <c r="CK1722" s="624"/>
      <c r="CL1722" s="624"/>
      <c r="CM1722" s="624"/>
      <c r="CN1722" s="624"/>
      <c r="CO1722" s="624"/>
      <c r="CP1722" s="624"/>
      <c r="CQ1722" s="624"/>
      <c r="CR1722" s="624"/>
      <c r="CS1722" s="624"/>
      <c r="CT1722" s="624"/>
      <c r="CU1722" s="624"/>
      <c r="CV1722" s="624"/>
      <c r="CW1722" s="624"/>
      <c r="CX1722" s="624"/>
      <c r="CY1722" s="624"/>
      <c r="CZ1722" s="624"/>
      <c r="DA1722" s="624"/>
      <c r="DB1722" s="624"/>
      <c r="DC1722" s="624"/>
      <c r="DD1722" s="624"/>
      <c r="DE1722" s="624"/>
      <c r="DF1722" s="624"/>
      <c r="DG1722" s="624"/>
      <c r="DH1722" s="624"/>
      <c r="DI1722" s="624"/>
      <c r="DJ1722" s="624"/>
      <c r="DK1722" s="624"/>
      <c r="DL1722" s="624"/>
      <c r="DM1722" s="624"/>
      <c r="DN1722" s="624"/>
      <c r="DO1722" s="624"/>
      <c r="DP1722" s="624"/>
      <c r="DQ1722" s="624"/>
      <c r="DR1722" s="624"/>
      <c r="DS1722" s="624"/>
      <c r="DT1722" s="624"/>
      <c r="DU1722" s="624"/>
      <c r="DV1722" s="624"/>
      <c r="DW1722" s="624"/>
      <c r="DX1722" s="624"/>
      <c r="DY1722" s="624"/>
      <c r="DZ1722" s="624"/>
      <c r="EA1722" s="624"/>
      <c r="EB1722" s="624"/>
      <c r="EC1722" s="624"/>
      <c r="ED1722" s="624"/>
      <c r="EE1722" s="624"/>
      <c r="EF1722" s="624"/>
      <c r="EG1722" s="624"/>
      <c r="EH1722" s="624"/>
      <c r="EI1722" s="624"/>
      <c r="EJ1722" s="624"/>
      <c r="EK1722" s="624"/>
      <c r="EL1722" s="624"/>
      <c r="EM1722" s="624"/>
      <c r="EN1722" s="624"/>
      <c r="EO1722" s="624"/>
      <c r="EP1722" s="624"/>
      <c r="EQ1722" s="624"/>
    </row>
    <row r="1723" spans="1:147" s="560" customFormat="1">
      <c r="A1723" s="624"/>
      <c r="B1723" s="624"/>
      <c r="O1723" s="624"/>
      <c r="P1723" s="624"/>
      <c r="Q1723" s="624"/>
      <c r="R1723" s="624"/>
      <c r="S1723" s="624"/>
      <c r="T1723" s="624"/>
      <c r="U1723" s="624"/>
      <c r="V1723" s="624"/>
      <c r="W1723" s="624"/>
      <c r="X1723" s="624"/>
      <c r="Y1723" s="624"/>
      <c r="Z1723" s="624"/>
      <c r="AB1723" s="624"/>
      <c r="AC1723" s="624"/>
      <c r="AD1723" s="624"/>
      <c r="AE1723" s="624"/>
      <c r="AF1723" s="624"/>
      <c r="AG1723" s="624"/>
      <c r="AH1723" s="624"/>
      <c r="AI1723" s="624"/>
      <c r="AJ1723" s="624"/>
      <c r="AK1723" s="624"/>
      <c r="AL1723" s="624"/>
      <c r="AM1723" s="624"/>
      <c r="AN1723" s="624"/>
      <c r="AO1723" s="624"/>
      <c r="AP1723" s="624"/>
      <c r="AQ1723" s="624"/>
      <c r="AR1723" s="624"/>
      <c r="AS1723" s="624"/>
      <c r="AT1723" s="624"/>
      <c r="AU1723" s="624"/>
      <c r="AV1723" s="624"/>
      <c r="AW1723" s="624"/>
      <c r="AX1723" s="624"/>
      <c r="AY1723" s="624"/>
      <c r="AZ1723" s="624"/>
      <c r="BA1723" s="624"/>
      <c r="BB1723" s="624"/>
      <c r="BC1723" s="624"/>
      <c r="BD1723" s="624"/>
      <c r="BE1723" s="624"/>
      <c r="BF1723" s="624"/>
      <c r="BG1723" s="624"/>
      <c r="BH1723" s="624"/>
      <c r="BI1723" s="624"/>
      <c r="BJ1723" s="624"/>
      <c r="BK1723" s="624"/>
      <c r="BL1723" s="624"/>
      <c r="BM1723" s="624"/>
      <c r="BN1723" s="624"/>
      <c r="BO1723" s="624"/>
      <c r="BP1723" s="624"/>
      <c r="BQ1723" s="624"/>
      <c r="BR1723" s="624"/>
      <c r="BS1723" s="624"/>
      <c r="BT1723" s="624"/>
      <c r="BU1723" s="624"/>
      <c r="BV1723" s="624"/>
      <c r="BW1723" s="624"/>
      <c r="BX1723" s="624"/>
      <c r="BY1723" s="624"/>
      <c r="BZ1723" s="624"/>
      <c r="CA1723" s="624"/>
      <c r="CB1723" s="624"/>
      <c r="CC1723" s="624"/>
      <c r="CD1723" s="624"/>
      <c r="CE1723" s="624"/>
      <c r="CF1723" s="624"/>
      <c r="CG1723" s="624"/>
      <c r="CH1723" s="624"/>
      <c r="CI1723" s="624"/>
      <c r="CJ1723" s="624"/>
      <c r="CK1723" s="624"/>
      <c r="CL1723" s="624"/>
      <c r="CM1723" s="624"/>
      <c r="CN1723" s="624"/>
      <c r="CO1723" s="624"/>
      <c r="CP1723" s="624"/>
      <c r="CQ1723" s="624"/>
      <c r="CR1723" s="624"/>
      <c r="CS1723" s="624"/>
      <c r="CT1723" s="624"/>
      <c r="CU1723" s="624"/>
      <c r="CV1723" s="624"/>
      <c r="CW1723" s="624"/>
      <c r="CX1723" s="624"/>
      <c r="CY1723" s="624"/>
      <c r="CZ1723" s="624"/>
      <c r="DA1723" s="624"/>
      <c r="DB1723" s="624"/>
      <c r="DC1723" s="624"/>
      <c r="DD1723" s="624"/>
      <c r="DE1723" s="624"/>
      <c r="DF1723" s="624"/>
      <c r="DG1723" s="624"/>
      <c r="DH1723" s="624"/>
      <c r="DI1723" s="624"/>
      <c r="DJ1723" s="624"/>
      <c r="DK1723" s="624"/>
      <c r="DL1723" s="624"/>
      <c r="DM1723" s="624"/>
      <c r="DN1723" s="624"/>
      <c r="DO1723" s="624"/>
      <c r="DP1723" s="624"/>
      <c r="DQ1723" s="624"/>
      <c r="DR1723" s="624"/>
      <c r="DS1723" s="624"/>
      <c r="DT1723" s="624"/>
      <c r="DU1723" s="624"/>
      <c r="DV1723" s="624"/>
      <c r="DW1723" s="624"/>
      <c r="DX1723" s="624"/>
      <c r="DY1723" s="624"/>
      <c r="DZ1723" s="624"/>
      <c r="EA1723" s="624"/>
      <c r="EB1723" s="624"/>
      <c r="EC1723" s="624"/>
      <c r="ED1723" s="624"/>
      <c r="EE1723" s="624"/>
      <c r="EF1723" s="624"/>
      <c r="EG1723" s="624"/>
      <c r="EH1723" s="624"/>
      <c r="EI1723" s="624"/>
      <c r="EJ1723" s="624"/>
      <c r="EK1723" s="624"/>
      <c r="EL1723" s="624"/>
      <c r="EM1723" s="624"/>
      <c r="EN1723" s="624"/>
      <c r="EO1723" s="624"/>
      <c r="EP1723" s="624"/>
      <c r="EQ1723" s="624"/>
    </row>
    <row r="1724" spans="1:147" s="560" customFormat="1">
      <c r="A1724" s="624"/>
      <c r="B1724" s="624"/>
      <c r="O1724" s="624"/>
      <c r="P1724" s="624"/>
      <c r="Q1724" s="624"/>
      <c r="R1724" s="624"/>
      <c r="S1724" s="624"/>
      <c r="T1724" s="624"/>
      <c r="U1724" s="624"/>
      <c r="V1724" s="624"/>
      <c r="W1724" s="624"/>
      <c r="X1724" s="624"/>
      <c r="Y1724" s="624"/>
      <c r="Z1724" s="624"/>
      <c r="AB1724" s="624"/>
      <c r="AC1724" s="624"/>
      <c r="AD1724" s="624"/>
      <c r="AE1724" s="624"/>
      <c r="AF1724" s="624"/>
      <c r="AG1724" s="624"/>
      <c r="AH1724" s="624"/>
      <c r="AI1724" s="624"/>
      <c r="AJ1724" s="624"/>
      <c r="AK1724" s="624"/>
      <c r="AL1724" s="624"/>
      <c r="AM1724" s="624"/>
      <c r="AN1724" s="624"/>
      <c r="AO1724" s="624"/>
      <c r="AP1724" s="624"/>
      <c r="AQ1724" s="624"/>
      <c r="AR1724" s="624"/>
      <c r="AS1724" s="624"/>
      <c r="AT1724" s="624"/>
      <c r="AU1724" s="624"/>
      <c r="AV1724" s="624"/>
      <c r="AW1724" s="624"/>
      <c r="AX1724" s="624"/>
      <c r="AY1724" s="624"/>
      <c r="AZ1724" s="624"/>
      <c r="BA1724" s="624"/>
      <c r="BB1724" s="624"/>
      <c r="BC1724" s="624"/>
      <c r="BD1724" s="624"/>
      <c r="BE1724" s="624"/>
      <c r="BF1724" s="624"/>
      <c r="BG1724" s="624"/>
      <c r="BH1724" s="624"/>
      <c r="BI1724" s="624"/>
      <c r="BJ1724" s="624"/>
      <c r="BK1724" s="624"/>
      <c r="BL1724" s="624"/>
      <c r="BM1724" s="624"/>
      <c r="BN1724" s="624"/>
      <c r="BO1724" s="624"/>
      <c r="BP1724" s="624"/>
      <c r="BQ1724" s="624"/>
      <c r="BR1724" s="624"/>
      <c r="BS1724" s="624"/>
      <c r="BT1724" s="624"/>
      <c r="BU1724" s="624"/>
      <c r="BV1724" s="624"/>
      <c r="BW1724" s="624"/>
      <c r="BX1724" s="624"/>
      <c r="BY1724" s="624"/>
      <c r="BZ1724" s="624"/>
      <c r="CA1724" s="624"/>
      <c r="CB1724" s="624"/>
      <c r="CC1724" s="624"/>
      <c r="CD1724" s="624"/>
      <c r="CE1724" s="624"/>
      <c r="CF1724" s="624"/>
      <c r="CG1724" s="624"/>
      <c r="CH1724" s="624"/>
      <c r="CI1724" s="624"/>
      <c r="CJ1724" s="624"/>
      <c r="CK1724" s="624"/>
      <c r="CL1724" s="624"/>
      <c r="CM1724" s="624"/>
      <c r="CN1724" s="624"/>
      <c r="CO1724" s="624"/>
      <c r="CP1724" s="624"/>
      <c r="CQ1724" s="624"/>
      <c r="CR1724" s="624"/>
      <c r="CS1724" s="624"/>
      <c r="CT1724" s="624"/>
      <c r="CU1724" s="624"/>
      <c r="CV1724" s="624"/>
      <c r="CW1724" s="624"/>
      <c r="CX1724" s="624"/>
      <c r="CY1724" s="624"/>
      <c r="CZ1724" s="624"/>
      <c r="DA1724" s="624"/>
      <c r="DB1724" s="624"/>
      <c r="DC1724" s="624"/>
      <c r="DD1724" s="624"/>
      <c r="DE1724" s="624"/>
      <c r="DF1724" s="624"/>
      <c r="DG1724" s="624"/>
      <c r="DH1724" s="624"/>
      <c r="DI1724" s="624"/>
      <c r="DJ1724" s="624"/>
      <c r="DK1724" s="624"/>
      <c r="DL1724" s="624"/>
      <c r="DM1724" s="624"/>
      <c r="DN1724" s="624"/>
      <c r="DO1724" s="624"/>
      <c r="DP1724" s="624"/>
      <c r="DQ1724" s="624"/>
      <c r="DR1724" s="624"/>
      <c r="DS1724" s="624"/>
      <c r="DT1724" s="624"/>
      <c r="DU1724" s="624"/>
      <c r="DV1724" s="624"/>
      <c r="DW1724" s="624"/>
      <c r="DX1724" s="624"/>
      <c r="DY1724" s="624"/>
      <c r="DZ1724" s="624"/>
      <c r="EA1724" s="624"/>
      <c r="EB1724" s="624"/>
      <c r="EC1724" s="624"/>
      <c r="ED1724" s="624"/>
      <c r="EE1724" s="624"/>
      <c r="EF1724" s="624"/>
      <c r="EG1724" s="624"/>
      <c r="EH1724" s="624"/>
      <c r="EI1724" s="624"/>
      <c r="EJ1724" s="624"/>
      <c r="EK1724" s="624"/>
      <c r="EL1724" s="624"/>
      <c r="EM1724" s="624"/>
      <c r="EN1724" s="624"/>
      <c r="EO1724" s="624"/>
      <c r="EP1724" s="624"/>
      <c r="EQ1724" s="624"/>
    </row>
    <row r="1725" spans="1:147" s="560" customFormat="1">
      <c r="A1725" s="624"/>
      <c r="B1725" s="624"/>
      <c r="O1725" s="624"/>
      <c r="P1725" s="624"/>
      <c r="Q1725" s="624"/>
      <c r="R1725" s="624"/>
      <c r="S1725" s="624"/>
      <c r="T1725" s="624"/>
      <c r="U1725" s="624"/>
      <c r="V1725" s="624"/>
      <c r="W1725" s="624"/>
      <c r="X1725" s="624"/>
      <c r="Y1725" s="624"/>
      <c r="Z1725" s="624"/>
      <c r="AB1725" s="624"/>
      <c r="AC1725" s="624"/>
      <c r="AD1725" s="624"/>
      <c r="AE1725" s="624"/>
      <c r="AF1725" s="624"/>
      <c r="AG1725" s="624"/>
      <c r="AH1725" s="624"/>
      <c r="AI1725" s="624"/>
      <c r="AJ1725" s="624"/>
      <c r="AK1725" s="624"/>
      <c r="AL1725" s="624"/>
      <c r="AM1725" s="624"/>
      <c r="AN1725" s="624"/>
      <c r="AO1725" s="624"/>
      <c r="AP1725" s="624"/>
      <c r="AQ1725" s="624"/>
      <c r="AR1725" s="624"/>
      <c r="AS1725" s="624"/>
      <c r="AT1725" s="624"/>
      <c r="AU1725" s="624"/>
      <c r="AV1725" s="624"/>
      <c r="AW1725" s="624"/>
      <c r="AX1725" s="624"/>
      <c r="AY1725" s="624"/>
      <c r="AZ1725" s="624"/>
      <c r="BA1725" s="624"/>
      <c r="BB1725" s="624"/>
      <c r="BC1725" s="624"/>
      <c r="BD1725" s="624"/>
      <c r="BE1725" s="624"/>
      <c r="BF1725" s="624"/>
      <c r="BG1725" s="624"/>
      <c r="BH1725" s="624"/>
      <c r="BI1725" s="624"/>
      <c r="BJ1725" s="624"/>
      <c r="BK1725" s="624"/>
      <c r="BL1725" s="624"/>
      <c r="BM1725" s="624"/>
      <c r="BN1725" s="624"/>
      <c r="BO1725" s="624"/>
      <c r="BP1725" s="624"/>
      <c r="BQ1725" s="624"/>
      <c r="BR1725" s="624"/>
      <c r="BS1725" s="624"/>
      <c r="BT1725" s="624"/>
      <c r="BU1725" s="624"/>
      <c r="BV1725" s="624"/>
      <c r="BW1725" s="624"/>
      <c r="BX1725" s="624"/>
      <c r="BY1725" s="624"/>
      <c r="BZ1725" s="624"/>
      <c r="CA1725" s="624"/>
      <c r="CB1725" s="624"/>
      <c r="CC1725" s="624"/>
      <c r="CD1725" s="624"/>
      <c r="CE1725" s="624"/>
      <c r="CF1725" s="624"/>
      <c r="CG1725" s="624"/>
      <c r="CH1725" s="624"/>
      <c r="CI1725" s="624"/>
      <c r="CJ1725" s="624"/>
      <c r="CK1725" s="624"/>
      <c r="CL1725" s="624"/>
      <c r="CM1725" s="624"/>
      <c r="CN1725" s="624"/>
      <c r="CO1725" s="624"/>
      <c r="CP1725" s="624"/>
      <c r="CQ1725" s="624"/>
      <c r="CR1725" s="624"/>
      <c r="CS1725" s="624"/>
      <c r="CT1725" s="624"/>
      <c r="CU1725" s="624"/>
      <c r="CV1725" s="624"/>
      <c r="CW1725" s="624"/>
      <c r="CX1725" s="624"/>
      <c r="CY1725" s="624"/>
      <c r="CZ1725" s="624"/>
      <c r="DA1725" s="624"/>
      <c r="DB1725" s="624"/>
      <c r="DC1725" s="624"/>
      <c r="DD1725" s="624"/>
      <c r="DE1725" s="624"/>
      <c r="DF1725" s="624"/>
      <c r="DG1725" s="624"/>
      <c r="DH1725" s="624"/>
      <c r="DI1725" s="624"/>
      <c r="DJ1725" s="624"/>
      <c r="DK1725" s="624"/>
      <c r="DL1725" s="624"/>
      <c r="DM1725" s="624"/>
      <c r="DN1725" s="624"/>
      <c r="DO1725" s="624"/>
      <c r="DP1725" s="624"/>
      <c r="DQ1725" s="624"/>
      <c r="DR1725" s="624"/>
      <c r="DS1725" s="624"/>
      <c r="DT1725" s="624"/>
      <c r="DU1725" s="624"/>
      <c r="DV1725" s="624"/>
      <c r="DW1725" s="624"/>
      <c r="DX1725" s="624"/>
      <c r="DY1725" s="624"/>
      <c r="DZ1725" s="624"/>
      <c r="EA1725" s="624"/>
      <c r="EB1725" s="624"/>
      <c r="EC1725" s="624"/>
      <c r="ED1725" s="624"/>
      <c r="EE1725" s="624"/>
      <c r="EF1725" s="624"/>
      <c r="EG1725" s="624"/>
      <c r="EH1725" s="624"/>
      <c r="EI1725" s="624"/>
      <c r="EJ1725" s="624"/>
      <c r="EK1725" s="624"/>
      <c r="EL1725" s="624"/>
      <c r="EM1725" s="624"/>
      <c r="EN1725" s="624"/>
      <c r="EO1725" s="624"/>
      <c r="EP1725" s="624"/>
      <c r="EQ1725" s="624"/>
    </row>
    <row r="1726" spans="1:147" s="560" customFormat="1">
      <c r="A1726" s="624"/>
      <c r="B1726" s="624"/>
      <c r="O1726" s="624"/>
      <c r="P1726" s="624"/>
      <c r="Q1726" s="624"/>
      <c r="R1726" s="624"/>
      <c r="S1726" s="624"/>
      <c r="T1726" s="624"/>
      <c r="U1726" s="624"/>
      <c r="V1726" s="624"/>
      <c r="W1726" s="624"/>
      <c r="X1726" s="624"/>
      <c r="Y1726" s="624"/>
      <c r="Z1726" s="624"/>
      <c r="AB1726" s="624"/>
      <c r="AC1726" s="624"/>
      <c r="AD1726" s="624"/>
      <c r="AE1726" s="624"/>
      <c r="AF1726" s="624"/>
      <c r="AG1726" s="624"/>
      <c r="AH1726" s="624"/>
      <c r="AI1726" s="624"/>
      <c r="AJ1726" s="624"/>
      <c r="AK1726" s="624"/>
      <c r="AL1726" s="624"/>
      <c r="AM1726" s="624"/>
      <c r="AN1726" s="624"/>
      <c r="AO1726" s="624"/>
      <c r="AP1726" s="624"/>
      <c r="AQ1726" s="624"/>
      <c r="AR1726" s="624"/>
      <c r="AS1726" s="624"/>
      <c r="AT1726" s="624"/>
      <c r="AU1726" s="624"/>
      <c r="AV1726" s="624"/>
      <c r="AW1726" s="624"/>
      <c r="AX1726" s="624"/>
      <c r="AY1726" s="624"/>
      <c r="AZ1726" s="624"/>
      <c r="BA1726" s="624"/>
      <c r="BB1726" s="624"/>
      <c r="BC1726" s="624"/>
      <c r="BD1726" s="624"/>
      <c r="BE1726" s="624"/>
      <c r="BF1726" s="624"/>
      <c r="BG1726" s="624"/>
      <c r="BH1726" s="624"/>
      <c r="BI1726" s="624"/>
      <c r="BJ1726" s="624"/>
      <c r="BK1726" s="624"/>
      <c r="BL1726" s="624"/>
      <c r="BM1726" s="624"/>
      <c r="BN1726" s="624"/>
      <c r="BO1726" s="624"/>
      <c r="BP1726" s="624"/>
      <c r="BQ1726" s="624"/>
      <c r="BR1726" s="624"/>
      <c r="BS1726" s="624"/>
      <c r="BT1726" s="624"/>
      <c r="BU1726" s="624"/>
      <c r="BV1726" s="624"/>
      <c r="BW1726" s="624"/>
      <c r="BX1726" s="624"/>
      <c r="BY1726" s="624"/>
      <c r="BZ1726" s="624"/>
      <c r="CA1726" s="624"/>
      <c r="CB1726" s="624"/>
      <c r="CC1726" s="624"/>
      <c r="CD1726" s="624"/>
      <c r="CE1726" s="624"/>
      <c r="CF1726" s="624"/>
      <c r="CG1726" s="624"/>
      <c r="CH1726" s="624"/>
      <c r="CI1726" s="624"/>
      <c r="CJ1726" s="624"/>
      <c r="CK1726" s="624"/>
      <c r="CL1726" s="624"/>
      <c r="CM1726" s="624"/>
      <c r="CN1726" s="624"/>
      <c r="CO1726" s="624"/>
      <c r="CP1726" s="624"/>
      <c r="CQ1726" s="624"/>
      <c r="CR1726" s="624"/>
      <c r="CS1726" s="624"/>
      <c r="CT1726" s="624"/>
      <c r="CU1726" s="624"/>
      <c r="CV1726" s="624"/>
      <c r="CW1726" s="624"/>
      <c r="CX1726" s="624"/>
      <c r="CY1726" s="624"/>
      <c r="CZ1726" s="624"/>
      <c r="DA1726" s="624"/>
      <c r="DB1726" s="624"/>
      <c r="DC1726" s="624"/>
      <c r="DD1726" s="624"/>
      <c r="DE1726" s="624"/>
      <c r="DF1726" s="624"/>
      <c r="DG1726" s="624"/>
      <c r="DH1726" s="624"/>
      <c r="DI1726" s="624"/>
      <c r="DJ1726" s="624"/>
      <c r="DK1726" s="624"/>
      <c r="DL1726" s="624"/>
      <c r="DM1726" s="624"/>
      <c r="DN1726" s="624"/>
      <c r="DO1726" s="624"/>
      <c r="DP1726" s="624"/>
      <c r="DQ1726" s="624"/>
      <c r="DR1726" s="624"/>
      <c r="DS1726" s="624"/>
      <c r="DT1726" s="624"/>
      <c r="DU1726" s="624"/>
      <c r="DV1726" s="624"/>
      <c r="DW1726" s="624"/>
      <c r="DX1726" s="624"/>
      <c r="DY1726" s="624"/>
      <c r="DZ1726" s="624"/>
      <c r="EA1726" s="624"/>
      <c r="EB1726" s="624"/>
      <c r="EC1726" s="624"/>
      <c r="ED1726" s="624"/>
      <c r="EE1726" s="624"/>
      <c r="EF1726" s="624"/>
      <c r="EG1726" s="624"/>
      <c r="EH1726" s="624"/>
      <c r="EI1726" s="624"/>
      <c r="EJ1726" s="624"/>
      <c r="EK1726" s="624"/>
      <c r="EL1726" s="624"/>
      <c r="EM1726" s="624"/>
      <c r="EN1726" s="624"/>
      <c r="EO1726" s="624"/>
      <c r="EP1726" s="624"/>
      <c r="EQ1726" s="624"/>
    </row>
    <row r="1727" spans="1:147" s="560" customFormat="1">
      <c r="A1727" s="624"/>
      <c r="B1727" s="624"/>
      <c r="O1727" s="624"/>
      <c r="P1727" s="624"/>
      <c r="Q1727" s="624"/>
      <c r="R1727" s="624"/>
      <c r="S1727" s="624"/>
      <c r="T1727" s="624"/>
      <c r="U1727" s="624"/>
      <c r="V1727" s="624"/>
      <c r="W1727" s="624"/>
      <c r="X1727" s="624"/>
      <c r="Y1727" s="624"/>
      <c r="Z1727" s="624"/>
      <c r="AB1727" s="624"/>
      <c r="AC1727" s="624"/>
      <c r="AD1727" s="624"/>
      <c r="AE1727" s="624"/>
      <c r="AF1727" s="624"/>
      <c r="AG1727" s="624"/>
      <c r="AH1727" s="624"/>
      <c r="AI1727" s="624"/>
      <c r="AJ1727" s="624"/>
      <c r="AK1727" s="624"/>
      <c r="AL1727" s="624"/>
      <c r="AM1727" s="624"/>
      <c r="AN1727" s="624"/>
      <c r="AO1727" s="624"/>
      <c r="AP1727" s="624"/>
      <c r="AQ1727" s="624"/>
      <c r="AR1727" s="624"/>
      <c r="AS1727" s="624"/>
      <c r="AT1727" s="624"/>
      <c r="AU1727" s="624"/>
      <c r="AV1727" s="624"/>
      <c r="AW1727" s="624"/>
      <c r="AX1727" s="624"/>
      <c r="AY1727" s="624"/>
      <c r="AZ1727" s="624"/>
      <c r="BA1727" s="624"/>
      <c r="BB1727" s="624"/>
      <c r="BC1727" s="624"/>
      <c r="BD1727" s="624"/>
      <c r="BE1727" s="624"/>
      <c r="BF1727" s="624"/>
      <c r="BG1727" s="624"/>
      <c r="BH1727" s="624"/>
      <c r="BI1727" s="624"/>
      <c r="BJ1727" s="624"/>
      <c r="BK1727" s="624"/>
      <c r="BL1727" s="624"/>
      <c r="BM1727" s="624"/>
      <c r="BN1727" s="624"/>
      <c r="BO1727" s="624"/>
      <c r="BP1727" s="624"/>
      <c r="BQ1727" s="624"/>
      <c r="BR1727" s="624"/>
      <c r="BS1727" s="624"/>
      <c r="BT1727" s="624"/>
      <c r="BU1727" s="624"/>
      <c r="BV1727" s="624"/>
      <c r="BW1727" s="624"/>
      <c r="BX1727" s="624"/>
      <c r="BY1727" s="624"/>
      <c r="BZ1727" s="624"/>
      <c r="CA1727" s="624"/>
      <c r="CB1727" s="624"/>
      <c r="CC1727" s="624"/>
      <c r="CD1727" s="624"/>
      <c r="CE1727" s="624"/>
      <c r="CF1727" s="624"/>
      <c r="CG1727" s="624"/>
      <c r="CH1727" s="624"/>
      <c r="CI1727" s="624"/>
      <c r="CJ1727" s="624"/>
      <c r="CK1727" s="624"/>
      <c r="CL1727" s="624"/>
      <c r="CM1727" s="624"/>
      <c r="CN1727" s="624"/>
      <c r="CO1727" s="624"/>
      <c r="CP1727" s="624"/>
      <c r="CQ1727" s="624"/>
      <c r="CR1727" s="624"/>
      <c r="CS1727" s="624"/>
      <c r="CT1727" s="624"/>
      <c r="CU1727" s="624"/>
      <c r="CV1727" s="624"/>
      <c r="CW1727" s="624"/>
      <c r="CX1727" s="624"/>
      <c r="CY1727" s="624"/>
      <c r="CZ1727" s="624"/>
      <c r="DA1727" s="624"/>
      <c r="DB1727" s="624"/>
      <c r="DC1727" s="624"/>
      <c r="DD1727" s="624"/>
      <c r="DE1727" s="624"/>
      <c r="DF1727" s="624"/>
      <c r="DG1727" s="624"/>
      <c r="DH1727" s="624"/>
      <c r="DI1727" s="624"/>
      <c r="DJ1727" s="624"/>
      <c r="DK1727" s="624"/>
      <c r="DL1727" s="624"/>
      <c r="DM1727" s="624"/>
      <c r="DN1727" s="624"/>
      <c r="DO1727" s="624"/>
      <c r="DP1727" s="624"/>
      <c r="DQ1727" s="624"/>
      <c r="DR1727" s="624"/>
      <c r="DS1727" s="624"/>
      <c r="DT1727" s="624"/>
      <c r="DU1727" s="624"/>
      <c r="DV1727" s="624"/>
      <c r="DW1727" s="624"/>
      <c r="DX1727" s="624"/>
      <c r="DY1727" s="624"/>
      <c r="DZ1727" s="624"/>
      <c r="EA1727" s="624"/>
      <c r="EB1727" s="624"/>
      <c r="EC1727" s="624"/>
      <c r="ED1727" s="624"/>
      <c r="EE1727" s="624"/>
      <c r="EF1727" s="624"/>
      <c r="EG1727" s="624"/>
      <c r="EH1727" s="624"/>
      <c r="EI1727" s="624"/>
      <c r="EJ1727" s="624"/>
      <c r="EK1727" s="624"/>
      <c r="EL1727" s="624"/>
      <c r="EM1727" s="624"/>
      <c r="EN1727" s="624"/>
      <c r="EO1727" s="624"/>
      <c r="EP1727" s="624"/>
      <c r="EQ1727" s="624"/>
    </row>
    <row r="1728" spans="1:147" s="560" customFormat="1">
      <c r="A1728" s="624"/>
      <c r="B1728" s="624"/>
      <c r="O1728" s="624"/>
      <c r="P1728" s="624"/>
      <c r="Q1728" s="624"/>
      <c r="R1728" s="624"/>
      <c r="S1728" s="624"/>
      <c r="T1728" s="624"/>
      <c r="U1728" s="624"/>
      <c r="V1728" s="624"/>
      <c r="W1728" s="624"/>
      <c r="X1728" s="624"/>
      <c r="Y1728" s="624"/>
      <c r="Z1728" s="624"/>
      <c r="AB1728" s="624"/>
      <c r="AC1728" s="624"/>
      <c r="AD1728" s="624"/>
      <c r="AE1728" s="624"/>
      <c r="AF1728" s="624"/>
      <c r="AG1728" s="624"/>
      <c r="AH1728" s="624"/>
      <c r="AI1728" s="624"/>
      <c r="AJ1728" s="624"/>
      <c r="AK1728" s="624"/>
      <c r="AL1728" s="624"/>
      <c r="AM1728" s="624"/>
      <c r="AN1728" s="624"/>
      <c r="AO1728" s="624"/>
      <c r="AP1728" s="624"/>
      <c r="AQ1728" s="624"/>
      <c r="AR1728" s="624"/>
      <c r="AS1728" s="624"/>
      <c r="AT1728" s="624"/>
      <c r="AU1728" s="624"/>
      <c r="AV1728" s="624"/>
      <c r="AW1728" s="624"/>
      <c r="AX1728" s="624"/>
      <c r="AY1728" s="624"/>
      <c r="AZ1728" s="624"/>
      <c r="BA1728" s="624"/>
      <c r="BB1728" s="624"/>
      <c r="BC1728" s="624"/>
      <c r="BD1728" s="624"/>
      <c r="BE1728" s="624"/>
      <c r="BF1728" s="624"/>
      <c r="BG1728" s="624"/>
      <c r="BH1728" s="624"/>
      <c r="BI1728" s="624"/>
      <c r="BJ1728" s="624"/>
      <c r="BK1728" s="624"/>
      <c r="BL1728" s="624"/>
      <c r="BM1728" s="624"/>
      <c r="BN1728" s="624"/>
      <c r="BO1728" s="624"/>
      <c r="BP1728" s="624"/>
      <c r="BQ1728" s="624"/>
      <c r="BR1728" s="624"/>
      <c r="BS1728" s="624"/>
      <c r="BT1728" s="624"/>
      <c r="BU1728" s="624"/>
      <c r="BV1728" s="624"/>
      <c r="BW1728" s="624"/>
      <c r="BX1728" s="624"/>
      <c r="BY1728" s="624"/>
      <c r="BZ1728" s="624"/>
      <c r="CA1728" s="624"/>
      <c r="CB1728" s="624"/>
      <c r="CC1728" s="624"/>
      <c r="CD1728" s="624"/>
      <c r="CE1728" s="624"/>
      <c r="CF1728" s="624"/>
      <c r="CG1728" s="624"/>
      <c r="CH1728" s="624"/>
      <c r="CI1728" s="624"/>
      <c r="CJ1728" s="624"/>
      <c r="CK1728" s="624"/>
      <c r="CL1728" s="624"/>
      <c r="CM1728" s="624"/>
      <c r="CN1728" s="624"/>
      <c r="CO1728" s="624"/>
      <c r="CP1728" s="624"/>
      <c r="CQ1728" s="624"/>
      <c r="CR1728" s="624"/>
      <c r="CS1728" s="624"/>
      <c r="CT1728" s="624"/>
      <c r="CU1728" s="624"/>
      <c r="CV1728" s="624"/>
      <c r="CW1728" s="624"/>
      <c r="CX1728" s="624"/>
      <c r="CY1728" s="624"/>
      <c r="CZ1728" s="624"/>
      <c r="DA1728" s="624"/>
      <c r="DB1728" s="624"/>
      <c r="DC1728" s="624"/>
      <c r="DD1728" s="624"/>
      <c r="DE1728" s="624"/>
      <c r="DF1728" s="624"/>
      <c r="DG1728" s="624"/>
      <c r="DH1728" s="624"/>
      <c r="DI1728" s="624"/>
      <c r="DJ1728" s="624"/>
      <c r="DK1728" s="624"/>
      <c r="DL1728" s="624"/>
      <c r="DM1728" s="624"/>
      <c r="DN1728" s="624"/>
      <c r="DO1728" s="624"/>
      <c r="DP1728" s="624"/>
      <c r="DQ1728" s="624"/>
      <c r="DR1728" s="624"/>
      <c r="DS1728" s="624"/>
      <c r="DT1728" s="624"/>
      <c r="DU1728" s="624"/>
      <c r="DV1728" s="624"/>
      <c r="DW1728" s="624"/>
      <c r="DX1728" s="624"/>
      <c r="DY1728" s="624"/>
      <c r="DZ1728" s="624"/>
      <c r="EA1728" s="624"/>
      <c r="EB1728" s="624"/>
      <c r="EC1728" s="624"/>
      <c r="ED1728" s="624"/>
      <c r="EE1728" s="624"/>
      <c r="EF1728" s="624"/>
      <c r="EG1728" s="624"/>
      <c r="EH1728" s="624"/>
      <c r="EI1728" s="624"/>
      <c r="EJ1728" s="624"/>
      <c r="EK1728" s="624"/>
      <c r="EL1728" s="624"/>
      <c r="EM1728" s="624"/>
      <c r="EN1728" s="624"/>
      <c r="EO1728" s="624"/>
      <c r="EP1728" s="624"/>
      <c r="EQ1728" s="624"/>
    </row>
    <row r="1729" spans="1:147" s="560" customFormat="1">
      <c r="A1729" s="624"/>
      <c r="B1729" s="624"/>
      <c r="O1729" s="624"/>
      <c r="P1729" s="624"/>
      <c r="Q1729" s="624"/>
      <c r="R1729" s="624"/>
      <c r="S1729" s="624"/>
      <c r="T1729" s="624"/>
      <c r="U1729" s="624"/>
      <c r="V1729" s="624"/>
      <c r="W1729" s="624"/>
      <c r="X1729" s="624"/>
      <c r="Y1729" s="624"/>
      <c r="Z1729" s="624"/>
      <c r="AB1729" s="624"/>
      <c r="AC1729" s="624"/>
      <c r="AD1729" s="624"/>
      <c r="AE1729" s="624"/>
      <c r="AF1729" s="624"/>
      <c r="AG1729" s="624"/>
      <c r="AH1729" s="624"/>
      <c r="AI1729" s="624"/>
      <c r="AJ1729" s="624"/>
      <c r="AK1729" s="624"/>
      <c r="AL1729" s="624"/>
      <c r="AM1729" s="624"/>
      <c r="AN1729" s="624"/>
      <c r="AO1729" s="624"/>
      <c r="AP1729" s="624"/>
      <c r="AQ1729" s="624"/>
      <c r="AR1729" s="624"/>
      <c r="AS1729" s="624"/>
      <c r="AT1729" s="624"/>
      <c r="AU1729" s="624"/>
      <c r="AV1729" s="624"/>
      <c r="AW1729" s="624"/>
      <c r="AX1729" s="624"/>
      <c r="AY1729" s="624"/>
      <c r="AZ1729" s="624"/>
      <c r="BA1729" s="624"/>
      <c r="BB1729" s="624"/>
      <c r="BC1729" s="624"/>
      <c r="BD1729" s="624"/>
      <c r="BE1729" s="624"/>
      <c r="BF1729" s="624"/>
      <c r="BG1729" s="624"/>
      <c r="BH1729" s="624"/>
      <c r="BI1729" s="624"/>
      <c r="BJ1729" s="624"/>
      <c r="BK1729" s="624"/>
      <c r="BL1729" s="624"/>
      <c r="BM1729" s="624"/>
      <c r="BN1729" s="624"/>
      <c r="BO1729" s="624"/>
      <c r="BP1729" s="624"/>
      <c r="BQ1729" s="624"/>
      <c r="BR1729" s="624"/>
      <c r="BS1729" s="624"/>
      <c r="BT1729" s="624"/>
      <c r="BU1729" s="624"/>
      <c r="BV1729" s="624"/>
      <c r="BW1729" s="624"/>
      <c r="BX1729" s="624"/>
      <c r="BY1729" s="624"/>
      <c r="BZ1729" s="624"/>
      <c r="CA1729" s="624"/>
      <c r="CB1729" s="624"/>
      <c r="CC1729" s="624"/>
      <c r="CD1729" s="624"/>
      <c r="CE1729" s="624"/>
      <c r="CF1729" s="624"/>
      <c r="CG1729" s="624"/>
      <c r="CH1729" s="624"/>
      <c r="CI1729" s="624"/>
      <c r="CJ1729" s="624"/>
      <c r="CK1729" s="624"/>
      <c r="CL1729" s="624"/>
      <c r="CM1729" s="624"/>
      <c r="CN1729" s="624"/>
      <c r="CO1729" s="624"/>
      <c r="CP1729" s="624"/>
      <c r="CQ1729" s="624"/>
      <c r="CR1729" s="624"/>
      <c r="CS1729" s="624"/>
      <c r="CT1729" s="624"/>
      <c r="CU1729" s="624"/>
      <c r="CV1729" s="624"/>
      <c r="CW1729" s="624"/>
      <c r="CX1729" s="624"/>
      <c r="CY1729" s="624"/>
      <c r="CZ1729" s="624"/>
      <c r="DA1729" s="624"/>
      <c r="DB1729" s="624"/>
      <c r="DC1729" s="624"/>
      <c r="DD1729" s="624"/>
      <c r="DE1729" s="624"/>
      <c r="DF1729" s="624"/>
      <c r="DG1729" s="624"/>
      <c r="DH1729" s="624"/>
      <c r="DI1729" s="624"/>
      <c r="DJ1729" s="624"/>
      <c r="DK1729" s="624"/>
      <c r="DL1729" s="624"/>
      <c r="DM1729" s="624"/>
      <c r="DN1729" s="624"/>
      <c r="DO1729" s="624"/>
      <c r="DP1729" s="624"/>
      <c r="DQ1729" s="624"/>
      <c r="DR1729" s="624"/>
      <c r="DS1729" s="624"/>
      <c r="DT1729" s="624"/>
      <c r="DU1729" s="624"/>
      <c r="DV1729" s="624"/>
      <c r="DW1729" s="624"/>
      <c r="DX1729" s="624"/>
      <c r="DY1729" s="624"/>
      <c r="DZ1729" s="624"/>
      <c r="EA1729" s="624"/>
      <c r="EB1729" s="624"/>
      <c r="EC1729" s="624"/>
      <c r="ED1729" s="624"/>
      <c r="EE1729" s="624"/>
      <c r="EF1729" s="624"/>
      <c r="EG1729" s="624"/>
      <c r="EH1729" s="624"/>
      <c r="EI1729" s="624"/>
      <c r="EJ1729" s="624"/>
      <c r="EK1729" s="624"/>
      <c r="EL1729" s="624"/>
      <c r="EM1729" s="624"/>
      <c r="EN1729" s="624"/>
      <c r="EO1729" s="624"/>
      <c r="EP1729" s="624"/>
      <c r="EQ1729" s="624"/>
    </row>
    <row r="1730" spans="1:147" s="560" customFormat="1">
      <c r="A1730" s="624"/>
      <c r="B1730" s="624"/>
      <c r="O1730" s="624"/>
      <c r="P1730" s="624"/>
      <c r="Q1730" s="624"/>
      <c r="R1730" s="624"/>
      <c r="S1730" s="624"/>
      <c r="T1730" s="624"/>
      <c r="U1730" s="624"/>
      <c r="V1730" s="624"/>
      <c r="W1730" s="624"/>
      <c r="X1730" s="624"/>
      <c r="Y1730" s="624"/>
      <c r="Z1730" s="624"/>
      <c r="AB1730" s="624"/>
      <c r="AC1730" s="624"/>
      <c r="AD1730" s="624"/>
      <c r="AE1730" s="624"/>
      <c r="AF1730" s="624"/>
      <c r="AG1730" s="624"/>
      <c r="AH1730" s="624"/>
      <c r="AI1730" s="624"/>
      <c r="AJ1730" s="624"/>
      <c r="AK1730" s="624"/>
      <c r="AL1730" s="624"/>
      <c r="AM1730" s="624"/>
      <c r="AN1730" s="624"/>
      <c r="AO1730" s="624"/>
      <c r="AP1730" s="624"/>
      <c r="AQ1730" s="624"/>
      <c r="AR1730" s="624"/>
      <c r="AS1730" s="624"/>
      <c r="AT1730" s="624"/>
      <c r="AU1730" s="624"/>
      <c r="AV1730" s="624"/>
      <c r="AW1730" s="624"/>
      <c r="AX1730" s="624"/>
      <c r="AY1730" s="624"/>
      <c r="AZ1730" s="624"/>
      <c r="BA1730" s="624"/>
      <c r="BB1730" s="624"/>
      <c r="BC1730" s="624"/>
      <c r="BD1730" s="624"/>
      <c r="BE1730" s="624"/>
      <c r="BF1730" s="624"/>
      <c r="BG1730" s="624"/>
      <c r="BH1730" s="624"/>
      <c r="BI1730" s="624"/>
      <c r="BJ1730" s="624"/>
      <c r="BK1730" s="624"/>
      <c r="BL1730" s="624"/>
      <c r="BM1730" s="624"/>
      <c r="BN1730" s="624"/>
      <c r="BO1730" s="624"/>
      <c r="BP1730" s="624"/>
      <c r="BQ1730" s="624"/>
      <c r="BR1730" s="624"/>
      <c r="BS1730" s="624"/>
      <c r="BT1730" s="624"/>
      <c r="BU1730" s="624"/>
      <c r="BV1730" s="624"/>
      <c r="BW1730" s="624"/>
      <c r="BX1730" s="624"/>
      <c r="BY1730" s="624"/>
      <c r="BZ1730" s="624"/>
      <c r="CA1730" s="624"/>
      <c r="CB1730" s="624"/>
      <c r="CC1730" s="624"/>
      <c r="CD1730" s="624"/>
      <c r="CE1730" s="624"/>
      <c r="CF1730" s="624"/>
      <c r="CG1730" s="624"/>
      <c r="CH1730" s="624"/>
      <c r="CI1730" s="624"/>
      <c r="CJ1730" s="624"/>
      <c r="CK1730" s="624"/>
      <c r="CL1730" s="624"/>
      <c r="CM1730" s="624"/>
      <c r="CN1730" s="624"/>
      <c r="CO1730" s="624"/>
      <c r="CP1730" s="624"/>
      <c r="CQ1730" s="624"/>
      <c r="CR1730" s="624"/>
      <c r="CS1730" s="624"/>
      <c r="CT1730" s="624"/>
      <c r="CU1730" s="624"/>
      <c r="CV1730" s="624"/>
      <c r="CW1730" s="624"/>
      <c r="CX1730" s="624"/>
      <c r="CY1730" s="624"/>
      <c r="CZ1730" s="624"/>
      <c r="DA1730" s="624"/>
      <c r="DB1730" s="624"/>
      <c r="DC1730" s="624"/>
      <c r="DD1730" s="624"/>
      <c r="DE1730" s="624"/>
      <c r="DF1730" s="624"/>
      <c r="DG1730" s="624"/>
      <c r="DH1730" s="624"/>
      <c r="DI1730" s="624"/>
      <c r="DJ1730" s="624"/>
      <c r="DK1730" s="624"/>
      <c r="DL1730" s="624"/>
      <c r="DM1730" s="624"/>
      <c r="DN1730" s="624"/>
      <c r="DO1730" s="624"/>
      <c r="DP1730" s="624"/>
      <c r="DQ1730" s="624"/>
      <c r="DR1730" s="624"/>
      <c r="DS1730" s="624"/>
      <c r="DT1730" s="624"/>
      <c r="DU1730" s="624"/>
      <c r="DV1730" s="624"/>
      <c r="DW1730" s="624"/>
      <c r="DX1730" s="624"/>
      <c r="DY1730" s="624"/>
      <c r="DZ1730" s="624"/>
      <c r="EA1730" s="624"/>
      <c r="EB1730" s="624"/>
      <c r="EC1730" s="624"/>
      <c r="ED1730" s="624"/>
      <c r="EE1730" s="624"/>
      <c r="EF1730" s="624"/>
      <c r="EG1730" s="624"/>
      <c r="EH1730" s="624"/>
      <c r="EI1730" s="624"/>
      <c r="EJ1730" s="624"/>
      <c r="EK1730" s="624"/>
      <c r="EL1730" s="624"/>
      <c r="EM1730" s="624"/>
      <c r="EN1730" s="624"/>
      <c r="EO1730" s="624"/>
      <c r="EP1730" s="624"/>
      <c r="EQ1730" s="624"/>
    </row>
    <row r="1731" spans="1:147" s="560" customFormat="1">
      <c r="A1731" s="624"/>
      <c r="B1731" s="624"/>
      <c r="O1731" s="624"/>
      <c r="P1731" s="624"/>
      <c r="Q1731" s="624"/>
      <c r="R1731" s="624"/>
      <c r="S1731" s="624"/>
      <c r="T1731" s="624"/>
      <c r="U1731" s="624"/>
      <c r="V1731" s="624"/>
      <c r="W1731" s="624"/>
      <c r="X1731" s="624"/>
      <c r="Y1731" s="624"/>
      <c r="Z1731" s="624"/>
      <c r="AB1731" s="624"/>
      <c r="AC1731" s="624"/>
      <c r="AD1731" s="624"/>
      <c r="AE1731" s="624"/>
      <c r="AF1731" s="624"/>
      <c r="AG1731" s="624"/>
      <c r="AH1731" s="624"/>
      <c r="AI1731" s="624"/>
      <c r="AJ1731" s="624"/>
      <c r="AK1731" s="624"/>
      <c r="AL1731" s="624"/>
      <c r="AM1731" s="624"/>
      <c r="AN1731" s="624"/>
      <c r="AO1731" s="624"/>
      <c r="AP1731" s="624"/>
      <c r="AQ1731" s="624"/>
      <c r="AR1731" s="624"/>
      <c r="AS1731" s="624"/>
      <c r="AT1731" s="624"/>
      <c r="AU1731" s="624"/>
      <c r="AV1731" s="624"/>
      <c r="AW1731" s="624"/>
      <c r="AX1731" s="624"/>
      <c r="AY1731" s="624"/>
      <c r="AZ1731" s="624"/>
      <c r="BA1731" s="624"/>
      <c r="BB1731" s="624"/>
      <c r="BC1731" s="624"/>
      <c r="BD1731" s="624"/>
      <c r="BE1731" s="624"/>
      <c r="BF1731" s="624"/>
      <c r="BG1731" s="624"/>
      <c r="BH1731" s="624"/>
      <c r="BI1731" s="624"/>
      <c r="BJ1731" s="624"/>
      <c r="BK1731" s="624"/>
      <c r="BL1731" s="624"/>
      <c r="BM1731" s="624"/>
      <c r="BN1731" s="624"/>
      <c r="BO1731" s="624"/>
      <c r="BP1731" s="624"/>
      <c r="BQ1731" s="624"/>
      <c r="BR1731" s="624"/>
      <c r="BS1731" s="624"/>
      <c r="BT1731" s="624"/>
      <c r="BU1731" s="624"/>
      <c r="BV1731" s="624"/>
      <c r="BW1731" s="624"/>
      <c r="BX1731" s="624"/>
      <c r="BY1731" s="624"/>
      <c r="BZ1731" s="624"/>
      <c r="CA1731" s="624"/>
      <c r="CB1731" s="624"/>
      <c r="CC1731" s="624"/>
      <c r="CD1731" s="624"/>
      <c r="CE1731" s="624"/>
      <c r="CF1731" s="624"/>
      <c r="CG1731" s="624"/>
      <c r="CH1731" s="624"/>
      <c r="CI1731" s="624"/>
      <c r="CJ1731" s="624"/>
      <c r="CK1731" s="624"/>
      <c r="CL1731" s="624"/>
      <c r="CM1731" s="624"/>
      <c r="CN1731" s="624"/>
      <c r="CO1731" s="624"/>
      <c r="CP1731" s="624"/>
      <c r="CQ1731" s="624"/>
      <c r="CR1731" s="624"/>
      <c r="CS1731" s="624"/>
      <c r="CT1731" s="624"/>
      <c r="CU1731" s="624"/>
      <c r="CV1731" s="624"/>
      <c r="CW1731" s="624"/>
      <c r="CX1731" s="624"/>
      <c r="CY1731" s="624"/>
      <c r="CZ1731" s="624"/>
      <c r="DA1731" s="624"/>
      <c r="DB1731" s="624"/>
      <c r="DC1731" s="624"/>
      <c r="DD1731" s="624"/>
      <c r="DE1731" s="624"/>
      <c r="DF1731" s="624"/>
      <c r="DG1731" s="624"/>
      <c r="DH1731" s="624"/>
      <c r="DI1731" s="624"/>
      <c r="DJ1731" s="624"/>
      <c r="DK1731" s="624"/>
      <c r="DL1731" s="624"/>
      <c r="DM1731" s="624"/>
      <c r="DN1731" s="624"/>
      <c r="DO1731" s="624"/>
      <c r="DP1731" s="624"/>
      <c r="DQ1731" s="624"/>
      <c r="DR1731" s="624"/>
      <c r="DS1731" s="624"/>
      <c r="DT1731" s="624"/>
      <c r="DU1731" s="624"/>
      <c r="DV1731" s="624"/>
      <c r="DW1731" s="624"/>
      <c r="DX1731" s="624"/>
      <c r="DY1731" s="624"/>
      <c r="DZ1731" s="624"/>
      <c r="EA1731" s="624"/>
      <c r="EB1731" s="624"/>
      <c r="EC1731" s="624"/>
      <c r="ED1731" s="624"/>
      <c r="EE1731" s="624"/>
      <c r="EF1731" s="624"/>
      <c r="EG1731" s="624"/>
      <c r="EH1731" s="624"/>
      <c r="EI1731" s="624"/>
      <c r="EJ1731" s="624"/>
      <c r="EK1731" s="624"/>
      <c r="EL1731" s="624"/>
      <c r="EM1731" s="624"/>
      <c r="EN1731" s="624"/>
      <c r="EO1731" s="624"/>
      <c r="EP1731" s="624"/>
      <c r="EQ1731" s="624"/>
    </row>
    <row r="1732" spans="1:147" s="560" customFormat="1">
      <c r="A1732" s="624"/>
      <c r="B1732" s="624"/>
      <c r="O1732" s="624"/>
      <c r="P1732" s="624"/>
      <c r="Q1732" s="624"/>
      <c r="R1732" s="624"/>
      <c r="S1732" s="624"/>
      <c r="T1732" s="624"/>
      <c r="U1732" s="624"/>
      <c r="V1732" s="624"/>
      <c r="W1732" s="624"/>
      <c r="X1732" s="624"/>
      <c r="Y1732" s="624"/>
      <c r="Z1732" s="624"/>
      <c r="AB1732" s="624"/>
      <c r="AC1732" s="624"/>
      <c r="AD1732" s="624"/>
      <c r="AE1732" s="624"/>
      <c r="AF1732" s="624"/>
      <c r="AG1732" s="624"/>
      <c r="AH1732" s="624"/>
      <c r="AI1732" s="624"/>
      <c r="AJ1732" s="624"/>
      <c r="AK1732" s="624"/>
      <c r="AL1732" s="624"/>
      <c r="AM1732" s="624"/>
      <c r="AN1732" s="624"/>
      <c r="AO1732" s="624"/>
      <c r="AP1732" s="624"/>
      <c r="AQ1732" s="624"/>
      <c r="AR1732" s="624"/>
      <c r="AS1732" s="624"/>
      <c r="AT1732" s="624"/>
      <c r="AU1732" s="624"/>
      <c r="AV1732" s="624"/>
      <c r="AW1732" s="624"/>
      <c r="AX1732" s="624"/>
      <c r="AY1732" s="624"/>
      <c r="AZ1732" s="624"/>
      <c r="BA1732" s="624"/>
      <c r="BB1732" s="624"/>
      <c r="BC1732" s="624"/>
      <c r="BD1732" s="624"/>
      <c r="BE1732" s="624"/>
      <c r="BF1732" s="624"/>
      <c r="BG1732" s="624"/>
      <c r="BH1732" s="624"/>
      <c r="BI1732" s="624"/>
      <c r="BJ1732" s="624"/>
      <c r="BK1732" s="624"/>
      <c r="BL1732" s="624"/>
      <c r="BM1732" s="624"/>
      <c r="BN1732" s="624"/>
      <c r="BO1732" s="624"/>
      <c r="BP1732" s="624"/>
      <c r="BQ1732" s="624"/>
      <c r="BR1732" s="624"/>
      <c r="BS1732" s="624"/>
      <c r="BT1732" s="624"/>
      <c r="BU1732" s="624"/>
      <c r="BV1732" s="624"/>
      <c r="BW1732" s="624"/>
      <c r="BX1732" s="624"/>
      <c r="BY1732" s="624"/>
      <c r="BZ1732" s="624"/>
      <c r="CA1732" s="624"/>
      <c r="CB1732" s="624"/>
      <c r="CC1732" s="624"/>
      <c r="CD1732" s="624"/>
      <c r="CE1732" s="624"/>
      <c r="CF1732" s="624"/>
      <c r="CG1732" s="624"/>
      <c r="CH1732" s="624"/>
      <c r="CI1732" s="624"/>
      <c r="CJ1732" s="624"/>
      <c r="CK1732" s="624"/>
      <c r="CL1732" s="624"/>
      <c r="CM1732" s="624"/>
      <c r="CN1732" s="624"/>
      <c r="CO1732" s="624"/>
      <c r="CP1732" s="624"/>
      <c r="CQ1732" s="624"/>
      <c r="CR1732" s="624"/>
      <c r="CS1732" s="624"/>
      <c r="CT1732" s="624"/>
      <c r="CU1732" s="624"/>
      <c r="CV1732" s="624"/>
      <c r="CW1732" s="624"/>
      <c r="CX1732" s="624"/>
      <c r="CY1732" s="624"/>
      <c r="CZ1732" s="624"/>
      <c r="DA1732" s="624"/>
      <c r="DB1732" s="624"/>
      <c r="DC1732" s="624"/>
      <c r="DD1732" s="624"/>
      <c r="DE1732" s="624"/>
      <c r="DF1732" s="624"/>
      <c r="DG1732" s="624"/>
      <c r="DH1732" s="624"/>
      <c r="DI1732" s="624"/>
      <c r="DJ1732" s="624"/>
      <c r="DK1732" s="624"/>
      <c r="DL1732" s="624"/>
      <c r="DM1732" s="624"/>
      <c r="DN1732" s="624"/>
      <c r="DO1732" s="624"/>
      <c r="DP1732" s="624"/>
      <c r="DQ1732" s="624"/>
      <c r="DR1732" s="624"/>
      <c r="DS1732" s="624"/>
      <c r="DT1732" s="624"/>
      <c r="DU1732" s="624"/>
      <c r="DV1732" s="624"/>
      <c r="DW1732" s="624"/>
      <c r="DX1732" s="624"/>
      <c r="DY1732" s="624"/>
      <c r="DZ1732" s="624"/>
      <c r="EA1732" s="624"/>
      <c r="EB1732" s="624"/>
      <c r="EC1732" s="624"/>
      <c r="ED1732" s="624"/>
      <c r="EE1732" s="624"/>
      <c r="EF1732" s="624"/>
      <c r="EG1732" s="624"/>
      <c r="EH1732" s="624"/>
      <c r="EI1732" s="624"/>
      <c r="EJ1732" s="624"/>
      <c r="EK1732" s="624"/>
      <c r="EL1732" s="624"/>
      <c r="EM1732" s="624"/>
      <c r="EN1732" s="624"/>
      <c r="EO1732" s="624"/>
      <c r="EP1732" s="624"/>
      <c r="EQ1732" s="624"/>
    </row>
    <row r="1733" spans="1:147" s="560" customFormat="1">
      <c r="A1733" s="624"/>
      <c r="B1733" s="624"/>
      <c r="O1733" s="624"/>
      <c r="P1733" s="624"/>
      <c r="Q1733" s="624"/>
      <c r="R1733" s="624"/>
      <c r="S1733" s="624"/>
      <c r="T1733" s="624"/>
      <c r="U1733" s="624"/>
      <c r="V1733" s="624"/>
      <c r="W1733" s="624"/>
      <c r="X1733" s="624"/>
      <c r="Y1733" s="624"/>
      <c r="Z1733" s="624"/>
      <c r="AB1733" s="624"/>
      <c r="AC1733" s="624"/>
      <c r="AD1733" s="624"/>
      <c r="AE1733" s="624"/>
      <c r="AF1733" s="624"/>
      <c r="AG1733" s="624"/>
      <c r="AH1733" s="624"/>
      <c r="AI1733" s="624"/>
      <c r="AJ1733" s="624"/>
      <c r="AK1733" s="624"/>
      <c r="AL1733" s="624"/>
      <c r="AM1733" s="624"/>
      <c r="AN1733" s="624"/>
      <c r="AO1733" s="624"/>
      <c r="AP1733" s="624"/>
      <c r="AQ1733" s="624"/>
      <c r="AR1733" s="624"/>
      <c r="AS1733" s="624"/>
      <c r="AT1733" s="624"/>
      <c r="AU1733" s="624"/>
      <c r="AV1733" s="624"/>
      <c r="AW1733" s="624"/>
      <c r="AX1733" s="624"/>
      <c r="AY1733" s="624"/>
      <c r="AZ1733" s="624"/>
      <c r="BA1733" s="624"/>
      <c r="BB1733" s="624"/>
      <c r="BC1733" s="624"/>
      <c r="BD1733" s="624"/>
      <c r="BE1733" s="624"/>
      <c r="BF1733" s="624"/>
      <c r="BG1733" s="624"/>
      <c r="BH1733" s="624"/>
      <c r="BI1733" s="624"/>
      <c r="BJ1733" s="624"/>
      <c r="BK1733" s="624"/>
      <c r="BL1733" s="624"/>
      <c r="BM1733" s="624"/>
      <c r="BN1733" s="624"/>
      <c r="BO1733" s="624"/>
      <c r="BP1733" s="624"/>
      <c r="BQ1733" s="624"/>
      <c r="BR1733" s="624"/>
      <c r="BS1733" s="624"/>
      <c r="BT1733" s="624"/>
      <c r="BU1733" s="624"/>
      <c r="BV1733" s="624"/>
      <c r="BW1733" s="624"/>
      <c r="BX1733" s="624"/>
      <c r="BY1733" s="624"/>
      <c r="BZ1733" s="624"/>
      <c r="CA1733" s="624"/>
      <c r="CB1733" s="624"/>
      <c r="CC1733" s="624"/>
      <c r="CD1733" s="624"/>
      <c r="CE1733" s="624"/>
      <c r="CF1733" s="624"/>
      <c r="CG1733" s="624"/>
      <c r="CH1733" s="624"/>
      <c r="CI1733" s="624"/>
      <c r="CJ1733" s="624"/>
      <c r="CK1733" s="624"/>
      <c r="CL1733" s="624"/>
      <c r="CM1733" s="624"/>
      <c r="CN1733" s="624"/>
      <c r="CO1733" s="624"/>
      <c r="CP1733" s="624"/>
      <c r="CQ1733" s="624"/>
      <c r="CR1733" s="624"/>
      <c r="CS1733" s="624"/>
      <c r="CT1733" s="624"/>
      <c r="CU1733" s="624"/>
      <c r="CV1733" s="624"/>
      <c r="CW1733" s="624"/>
      <c r="CX1733" s="624"/>
      <c r="CY1733" s="624"/>
      <c r="CZ1733" s="624"/>
      <c r="DA1733" s="624"/>
      <c r="DB1733" s="624"/>
      <c r="DC1733" s="624"/>
      <c r="DD1733" s="624"/>
      <c r="DE1733" s="624"/>
      <c r="DF1733" s="624"/>
      <c r="DG1733" s="624"/>
      <c r="DH1733" s="624"/>
      <c r="DI1733" s="624"/>
      <c r="DJ1733" s="624"/>
      <c r="DK1733" s="624"/>
      <c r="DL1733" s="624"/>
      <c r="DM1733" s="624"/>
      <c r="DN1733" s="624"/>
      <c r="DO1733" s="624"/>
      <c r="DP1733" s="624"/>
      <c r="DQ1733" s="624"/>
      <c r="DR1733" s="624"/>
      <c r="DS1733" s="624"/>
      <c r="DT1733" s="624"/>
      <c r="DU1733" s="624"/>
      <c r="DV1733" s="624"/>
      <c r="DW1733" s="624"/>
      <c r="DX1733" s="624"/>
      <c r="DY1733" s="624"/>
      <c r="DZ1733" s="624"/>
      <c r="EA1733" s="624"/>
      <c r="EB1733" s="624"/>
      <c r="EC1733" s="624"/>
      <c r="ED1733" s="624"/>
      <c r="EE1733" s="624"/>
      <c r="EF1733" s="624"/>
      <c r="EG1733" s="624"/>
      <c r="EH1733" s="624"/>
      <c r="EI1733" s="624"/>
      <c r="EJ1733" s="624"/>
      <c r="EK1733" s="624"/>
      <c r="EL1733" s="624"/>
      <c r="EM1733" s="624"/>
      <c r="EN1733" s="624"/>
      <c r="EO1733" s="624"/>
      <c r="EP1733" s="624"/>
      <c r="EQ1733" s="624"/>
    </row>
    <row r="1734" spans="1:147" s="560" customFormat="1">
      <c r="A1734" s="624"/>
      <c r="B1734" s="624"/>
      <c r="O1734" s="624"/>
      <c r="P1734" s="624"/>
      <c r="Q1734" s="624"/>
      <c r="R1734" s="624"/>
      <c r="S1734" s="624"/>
      <c r="T1734" s="624"/>
      <c r="U1734" s="624"/>
      <c r="V1734" s="624"/>
      <c r="W1734" s="624"/>
      <c r="X1734" s="624"/>
      <c r="Y1734" s="624"/>
      <c r="Z1734" s="624"/>
      <c r="AB1734" s="624"/>
      <c r="AC1734" s="624"/>
      <c r="AD1734" s="624"/>
      <c r="AE1734" s="624"/>
      <c r="AF1734" s="624"/>
      <c r="AG1734" s="624"/>
      <c r="AH1734" s="624"/>
      <c r="AI1734" s="624"/>
      <c r="AJ1734" s="624"/>
      <c r="AK1734" s="624"/>
      <c r="AL1734" s="624"/>
      <c r="AM1734" s="624"/>
      <c r="AN1734" s="624"/>
      <c r="AO1734" s="624"/>
      <c r="AP1734" s="624"/>
      <c r="AQ1734" s="624"/>
      <c r="AR1734" s="624"/>
      <c r="AS1734" s="624"/>
      <c r="AT1734" s="624"/>
      <c r="AU1734" s="624"/>
      <c r="AV1734" s="624"/>
      <c r="AW1734" s="624"/>
      <c r="AX1734" s="624"/>
      <c r="AY1734" s="624"/>
      <c r="AZ1734" s="624"/>
      <c r="BA1734" s="624"/>
      <c r="BB1734" s="624"/>
      <c r="BC1734" s="624"/>
      <c r="BD1734" s="624"/>
      <c r="BE1734" s="624"/>
      <c r="BF1734" s="624"/>
      <c r="BG1734" s="624"/>
      <c r="BH1734" s="624"/>
      <c r="BI1734" s="624"/>
      <c r="BJ1734" s="624"/>
      <c r="BK1734" s="624"/>
      <c r="BL1734" s="624"/>
      <c r="BM1734" s="624"/>
      <c r="BN1734" s="624"/>
      <c r="BO1734" s="624"/>
      <c r="BP1734" s="624"/>
      <c r="BQ1734" s="624"/>
      <c r="BR1734" s="624"/>
      <c r="BS1734" s="624"/>
      <c r="BT1734" s="624"/>
      <c r="BU1734" s="624"/>
      <c r="BV1734" s="624"/>
      <c r="BW1734" s="624"/>
      <c r="BX1734" s="624"/>
      <c r="BY1734" s="624"/>
      <c r="BZ1734" s="624"/>
      <c r="CA1734" s="624"/>
      <c r="CB1734" s="624"/>
      <c r="CC1734" s="624"/>
      <c r="CD1734" s="624"/>
      <c r="CE1734" s="624"/>
      <c r="CF1734" s="624"/>
      <c r="CG1734" s="624"/>
      <c r="CH1734" s="624"/>
      <c r="CI1734" s="624"/>
      <c r="CJ1734" s="624"/>
      <c r="CK1734" s="624"/>
      <c r="CL1734" s="624"/>
      <c r="CM1734" s="624"/>
      <c r="CN1734" s="624"/>
      <c r="CO1734" s="624"/>
      <c r="CP1734" s="624"/>
      <c r="CQ1734" s="624"/>
      <c r="CR1734" s="624"/>
      <c r="CS1734" s="624"/>
      <c r="CT1734" s="624"/>
      <c r="CU1734" s="624"/>
      <c r="CV1734" s="624"/>
      <c r="CW1734" s="624"/>
      <c r="CX1734" s="624"/>
      <c r="CY1734" s="624"/>
      <c r="CZ1734" s="624"/>
      <c r="DA1734" s="624"/>
      <c r="DB1734" s="624"/>
      <c r="DC1734" s="624"/>
      <c r="DD1734" s="624"/>
      <c r="DE1734" s="624"/>
      <c r="DF1734" s="624"/>
      <c r="DG1734" s="624"/>
      <c r="DH1734" s="624"/>
      <c r="DI1734" s="624"/>
      <c r="DJ1734" s="624"/>
      <c r="DK1734" s="624"/>
      <c r="DL1734" s="624"/>
      <c r="DM1734" s="624"/>
      <c r="DN1734" s="624"/>
      <c r="DO1734" s="624"/>
      <c r="DP1734" s="624"/>
      <c r="DQ1734" s="624"/>
      <c r="DR1734" s="624"/>
      <c r="DS1734" s="624"/>
      <c r="DT1734" s="624"/>
      <c r="DU1734" s="624"/>
      <c r="DV1734" s="624"/>
      <c r="DW1734" s="624"/>
      <c r="DX1734" s="624"/>
      <c r="DY1734" s="624"/>
      <c r="DZ1734" s="624"/>
      <c r="EA1734" s="624"/>
      <c r="EB1734" s="624"/>
      <c r="EC1734" s="624"/>
      <c r="ED1734" s="624"/>
      <c r="EE1734" s="624"/>
      <c r="EF1734" s="624"/>
      <c r="EG1734" s="624"/>
      <c r="EH1734" s="624"/>
      <c r="EI1734" s="624"/>
      <c r="EJ1734" s="624"/>
      <c r="EK1734" s="624"/>
      <c r="EL1734" s="624"/>
      <c r="EM1734" s="624"/>
      <c r="EN1734" s="624"/>
      <c r="EO1734" s="624"/>
      <c r="EP1734" s="624"/>
      <c r="EQ1734" s="624"/>
    </row>
    <row r="1735" spans="1:147" s="560" customFormat="1">
      <c r="A1735" s="624"/>
      <c r="B1735" s="624"/>
      <c r="O1735" s="624"/>
      <c r="P1735" s="624"/>
      <c r="Q1735" s="624"/>
      <c r="R1735" s="624"/>
      <c r="S1735" s="624"/>
      <c r="T1735" s="624"/>
      <c r="U1735" s="624"/>
      <c r="V1735" s="624"/>
      <c r="W1735" s="624"/>
      <c r="X1735" s="624"/>
      <c r="Y1735" s="624"/>
      <c r="Z1735" s="624"/>
      <c r="AB1735" s="624"/>
      <c r="AC1735" s="624"/>
      <c r="AD1735" s="624"/>
      <c r="AE1735" s="624"/>
      <c r="AF1735" s="624"/>
      <c r="AG1735" s="624"/>
      <c r="AH1735" s="624"/>
      <c r="AI1735" s="624"/>
      <c r="AJ1735" s="624"/>
      <c r="AK1735" s="624"/>
      <c r="AL1735" s="624"/>
      <c r="AM1735" s="624"/>
      <c r="AN1735" s="624"/>
      <c r="AO1735" s="624"/>
      <c r="AP1735" s="624"/>
      <c r="AQ1735" s="624"/>
      <c r="AR1735" s="624"/>
      <c r="AS1735" s="624"/>
      <c r="AT1735" s="624"/>
      <c r="AU1735" s="624"/>
      <c r="AV1735" s="624"/>
      <c r="AW1735" s="624"/>
      <c r="AX1735" s="624"/>
      <c r="AY1735" s="624"/>
      <c r="AZ1735" s="624"/>
      <c r="BA1735" s="624"/>
      <c r="BB1735" s="624"/>
      <c r="BC1735" s="624"/>
      <c r="BD1735" s="624"/>
      <c r="BE1735" s="624"/>
      <c r="BF1735" s="624"/>
      <c r="BG1735" s="624"/>
      <c r="BH1735" s="624"/>
      <c r="BI1735" s="624"/>
      <c r="BJ1735" s="624"/>
      <c r="BK1735" s="624"/>
      <c r="BL1735" s="624"/>
      <c r="BM1735" s="624"/>
      <c r="BN1735" s="624"/>
      <c r="BO1735" s="624"/>
      <c r="BP1735" s="624"/>
      <c r="BQ1735" s="624"/>
      <c r="BR1735" s="624"/>
      <c r="BS1735" s="624"/>
      <c r="BT1735" s="624"/>
      <c r="BU1735" s="624"/>
      <c r="BV1735" s="624"/>
      <c r="BW1735" s="624"/>
      <c r="BX1735" s="624"/>
      <c r="BY1735" s="624"/>
      <c r="BZ1735" s="624"/>
      <c r="CA1735" s="624"/>
      <c r="CB1735" s="624"/>
      <c r="CC1735" s="624"/>
      <c r="CD1735" s="624"/>
      <c r="CE1735" s="624"/>
      <c r="CF1735" s="624"/>
      <c r="CG1735" s="624"/>
      <c r="CH1735" s="624"/>
      <c r="CI1735" s="624"/>
      <c r="CJ1735" s="624"/>
      <c r="CK1735" s="624"/>
      <c r="CL1735" s="624"/>
      <c r="CM1735" s="624"/>
      <c r="CN1735" s="624"/>
      <c r="CO1735" s="624"/>
      <c r="CP1735" s="624"/>
      <c r="CQ1735" s="624"/>
      <c r="CR1735" s="624"/>
      <c r="CS1735" s="624"/>
      <c r="CT1735" s="624"/>
      <c r="CU1735" s="624"/>
      <c r="CV1735" s="624"/>
      <c r="CW1735" s="624"/>
      <c r="CX1735" s="624"/>
      <c r="CY1735" s="624"/>
      <c r="CZ1735" s="624"/>
      <c r="DA1735" s="624"/>
      <c r="DB1735" s="624"/>
      <c r="DC1735" s="624"/>
      <c r="DD1735" s="624"/>
      <c r="DE1735" s="624"/>
      <c r="DF1735" s="624"/>
      <c r="DG1735" s="624"/>
      <c r="DH1735" s="624"/>
      <c r="DI1735" s="624"/>
      <c r="DJ1735" s="624"/>
      <c r="DK1735" s="624"/>
      <c r="DL1735" s="624"/>
      <c r="DM1735" s="624"/>
      <c r="DN1735" s="624"/>
      <c r="DO1735" s="624"/>
      <c r="DP1735" s="624"/>
      <c r="DQ1735" s="624"/>
      <c r="DR1735" s="624"/>
      <c r="DS1735" s="624"/>
      <c r="DT1735" s="624"/>
      <c r="DU1735" s="624"/>
      <c r="DV1735" s="624"/>
      <c r="DW1735" s="624"/>
      <c r="DX1735" s="624"/>
      <c r="DY1735" s="624"/>
      <c r="DZ1735" s="624"/>
      <c r="EA1735" s="624"/>
      <c r="EB1735" s="624"/>
      <c r="EC1735" s="624"/>
      <c r="ED1735" s="624"/>
      <c r="EE1735" s="624"/>
      <c r="EF1735" s="624"/>
      <c r="EG1735" s="624"/>
      <c r="EH1735" s="624"/>
      <c r="EI1735" s="624"/>
      <c r="EJ1735" s="624"/>
      <c r="EK1735" s="624"/>
      <c r="EL1735" s="624"/>
      <c r="EM1735" s="624"/>
      <c r="EN1735" s="624"/>
      <c r="EO1735" s="624"/>
      <c r="EP1735" s="624"/>
      <c r="EQ1735" s="624"/>
    </row>
    <row r="1736" spans="1:147" s="560" customFormat="1">
      <c r="A1736" s="624"/>
      <c r="B1736" s="624"/>
      <c r="O1736" s="624"/>
      <c r="P1736" s="624"/>
      <c r="Q1736" s="624"/>
      <c r="R1736" s="624"/>
      <c r="S1736" s="624"/>
      <c r="T1736" s="624"/>
      <c r="U1736" s="624"/>
      <c r="V1736" s="624"/>
      <c r="W1736" s="624"/>
      <c r="X1736" s="624"/>
      <c r="Y1736" s="624"/>
      <c r="Z1736" s="624"/>
      <c r="AB1736" s="624"/>
      <c r="AC1736" s="624"/>
      <c r="AD1736" s="624"/>
      <c r="AE1736" s="624"/>
      <c r="AF1736" s="624"/>
      <c r="AG1736" s="624"/>
      <c r="AH1736" s="624"/>
      <c r="AI1736" s="624"/>
      <c r="AJ1736" s="624"/>
      <c r="AK1736" s="624"/>
      <c r="AL1736" s="624"/>
      <c r="AM1736" s="624"/>
      <c r="AN1736" s="624"/>
      <c r="AO1736" s="624"/>
      <c r="AP1736" s="624"/>
      <c r="AQ1736" s="624"/>
      <c r="AR1736" s="624"/>
      <c r="AS1736" s="624"/>
      <c r="AT1736" s="624"/>
      <c r="AU1736" s="624"/>
      <c r="AV1736" s="624"/>
      <c r="AW1736" s="624"/>
      <c r="AX1736" s="624"/>
      <c r="AY1736" s="624"/>
      <c r="AZ1736" s="624"/>
      <c r="BA1736" s="624"/>
      <c r="BB1736" s="624"/>
      <c r="BC1736" s="624"/>
      <c r="BD1736" s="624"/>
      <c r="BE1736" s="624"/>
      <c r="BF1736" s="624"/>
      <c r="BG1736" s="624"/>
      <c r="BH1736" s="624"/>
      <c r="BI1736" s="624"/>
      <c r="BJ1736" s="624"/>
      <c r="BK1736" s="624"/>
      <c r="BL1736" s="624"/>
      <c r="BM1736" s="624"/>
      <c r="BN1736" s="624"/>
      <c r="BO1736" s="624"/>
      <c r="BP1736" s="624"/>
      <c r="BQ1736" s="624"/>
      <c r="BR1736" s="624"/>
      <c r="BS1736" s="624"/>
      <c r="BT1736" s="624"/>
      <c r="BU1736" s="624"/>
      <c r="BV1736" s="624"/>
      <c r="BW1736" s="624"/>
      <c r="BX1736" s="624"/>
      <c r="BY1736" s="624"/>
      <c r="BZ1736" s="624"/>
      <c r="CA1736" s="624"/>
      <c r="CB1736" s="624"/>
      <c r="CC1736" s="624"/>
      <c r="CD1736" s="624"/>
      <c r="CE1736" s="624"/>
      <c r="CF1736" s="624"/>
      <c r="CG1736" s="624"/>
      <c r="CH1736" s="624"/>
      <c r="CI1736" s="624"/>
      <c r="CJ1736" s="624"/>
      <c r="CK1736" s="624"/>
      <c r="CL1736" s="624"/>
      <c r="CM1736" s="624"/>
      <c r="CN1736" s="624"/>
      <c r="CO1736" s="624"/>
      <c r="CP1736" s="624"/>
      <c r="CQ1736" s="624"/>
      <c r="CR1736" s="624"/>
      <c r="CS1736" s="624"/>
      <c r="CT1736" s="624"/>
      <c r="CU1736" s="624"/>
      <c r="CV1736" s="624"/>
      <c r="CW1736" s="624"/>
      <c r="CX1736" s="624"/>
      <c r="CY1736" s="624"/>
      <c r="CZ1736" s="624"/>
      <c r="DA1736" s="624"/>
      <c r="DB1736" s="624"/>
      <c r="DC1736" s="624"/>
      <c r="DD1736" s="624"/>
      <c r="DE1736" s="624"/>
      <c r="DF1736" s="624"/>
      <c r="DG1736" s="624"/>
      <c r="DH1736" s="624"/>
      <c r="DI1736" s="624"/>
      <c r="DJ1736" s="624"/>
      <c r="DK1736" s="624"/>
      <c r="DL1736" s="624"/>
      <c r="DM1736" s="624"/>
      <c r="DN1736" s="624"/>
      <c r="DO1736" s="624"/>
      <c r="DP1736" s="624"/>
      <c r="DQ1736" s="624"/>
      <c r="DR1736" s="624"/>
      <c r="DS1736" s="624"/>
      <c r="DT1736" s="624"/>
      <c r="DU1736" s="624"/>
      <c r="DV1736" s="624"/>
      <c r="DW1736" s="624"/>
      <c r="DX1736" s="624"/>
      <c r="DY1736" s="624"/>
      <c r="DZ1736" s="624"/>
      <c r="EA1736" s="624"/>
      <c r="EB1736" s="624"/>
      <c r="EC1736" s="624"/>
      <c r="ED1736" s="624"/>
      <c r="EE1736" s="624"/>
      <c r="EF1736" s="624"/>
      <c r="EG1736" s="624"/>
      <c r="EH1736" s="624"/>
      <c r="EI1736" s="624"/>
      <c r="EJ1736" s="624"/>
      <c r="EK1736" s="624"/>
      <c r="EL1736" s="624"/>
      <c r="EM1736" s="624"/>
      <c r="EN1736" s="624"/>
      <c r="EO1736" s="624"/>
      <c r="EP1736" s="624"/>
      <c r="EQ1736" s="624"/>
    </row>
    <row r="1737" spans="1:147" s="560" customFormat="1">
      <c r="A1737" s="624"/>
      <c r="B1737" s="624"/>
      <c r="O1737" s="624"/>
      <c r="P1737" s="624"/>
      <c r="Q1737" s="624"/>
      <c r="R1737" s="624"/>
      <c r="S1737" s="624"/>
      <c r="T1737" s="624"/>
      <c r="U1737" s="624"/>
      <c r="V1737" s="624"/>
      <c r="W1737" s="624"/>
      <c r="X1737" s="624"/>
      <c r="Y1737" s="624"/>
      <c r="Z1737" s="624"/>
      <c r="AB1737" s="624"/>
      <c r="AC1737" s="624"/>
      <c r="AD1737" s="624"/>
      <c r="AE1737" s="624"/>
      <c r="AF1737" s="624"/>
      <c r="AG1737" s="624"/>
      <c r="AH1737" s="624"/>
      <c r="AI1737" s="624"/>
      <c r="AJ1737" s="624"/>
      <c r="AK1737" s="624"/>
      <c r="AL1737" s="624"/>
      <c r="AM1737" s="624"/>
      <c r="AN1737" s="624"/>
      <c r="AO1737" s="624"/>
      <c r="AP1737" s="624"/>
      <c r="AQ1737" s="624"/>
      <c r="AR1737" s="624"/>
      <c r="AS1737" s="624"/>
      <c r="AT1737" s="624"/>
      <c r="AU1737" s="624"/>
      <c r="AV1737" s="624"/>
      <c r="AW1737" s="624"/>
      <c r="AX1737" s="624"/>
      <c r="AY1737" s="624"/>
      <c r="AZ1737" s="624"/>
      <c r="BA1737" s="624"/>
      <c r="BB1737" s="624"/>
      <c r="BC1737" s="624"/>
      <c r="BD1737" s="624"/>
      <c r="BE1737" s="624"/>
      <c r="BF1737" s="624"/>
      <c r="BG1737" s="624"/>
      <c r="BH1737" s="624"/>
      <c r="BI1737" s="624"/>
      <c r="BJ1737" s="624"/>
      <c r="BK1737" s="624"/>
      <c r="BL1737" s="624"/>
      <c r="BM1737" s="624"/>
      <c r="BN1737" s="624"/>
      <c r="BO1737" s="624"/>
      <c r="BP1737" s="624"/>
      <c r="BQ1737" s="624"/>
      <c r="BR1737" s="624"/>
      <c r="BS1737" s="624"/>
      <c r="BT1737" s="624"/>
      <c r="BU1737" s="624"/>
      <c r="BV1737" s="624"/>
      <c r="BW1737" s="624"/>
      <c r="BX1737" s="624"/>
      <c r="BY1737" s="624"/>
      <c r="BZ1737" s="624"/>
      <c r="CA1737" s="624"/>
      <c r="CB1737" s="624"/>
      <c r="CC1737" s="624"/>
      <c r="CD1737" s="624"/>
      <c r="CE1737" s="624"/>
      <c r="CF1737" s="624"/>
      <c r="CG1737" s="624"/>
      <c r="CH1737" s="624"/>
      <c r="CI1737" s="624"/>
      <c r="CJ1737" s="624"/>
      <c r="CK1737" s="624"/>
      <c r="CL1737" s="624"/>
      <c r="CM1737" s="624"/>
      <c r="CN1737" s="624"/>
      <c r="CO1737" s="624"/>
      <c r="CP1737" s="624"/>
      <c r="CQ1737" s="624"/>
      <c r="CR1737" s="624"/>
      <c r="CS1737" s="624"/>
      <c r="CT1737" s="624"/>
      <c r="CU1737" s="624"/>
      <c r="CV1737" s="624"/>
      <c r="CW1737" s="624"/>
      <c r="CX1737" s="624"/>
      <c r="CY1737" s="624"/>
      <c r="CZ1737" s="624"/>
      <c r="DA1737" s="624"/>
      <c r="DB1737" s="624"/>
      <c r="DC1737" s="624"/>
      <c r="DD1737" s="624"/>
      <c r="DE1737" s="624"/>
      <c r="DF1737" s="624"/>
      <c r="DG1737" s="624"/>
      <c r="DH1737" s="624"/>
      <c r="DI1737" s="624"/>
      <c r="DJ1737" s="624"/>
      <c r="DK1737" s="624"/>
      <c r="DL1737" s="624"/>
      <c r="DM1737" s="624"/>
      <c r="DN1737" s="624"/>
      <c r="DO1737" s="624"/>
      <c r="DP1737" s="624"/>
      <c r="DQ1737" s="624"/>
      <c r="DR1737" s="624"/>
      <c r="DS1737" s="624"/>
      <c r="DT1737" s="624"/>
      <c r="DU1737" s="624"/>
      <c r="DV1737" s="624"/>
      <c r="DW1737" s="624"/>
      <c r="DX1737" s="624"/>
      <c r="DY1737" s="624"/>
      <c r="DZ1737" s="624"/>
      <c r="EA1737" s="624"/>
      <c r="EB1737" s="624"/>
      <c r="EC1737" s="624"/>
      <c r="ED1737" s="624"/>
      <c r="EE1737" s="624"/>
      <c r="EF1737" s="624"/>
      <c r="EG1737" s="624"/>
      <c r="EH1737" s="624"/>
      <c r="EI1737" s="624"/>
      <c r="EJ1737" s="624"/>
      <c r="EK1737" s="624"/>
      <c r="EL1737" s="624"/>
      <c r="EM1737" s="624"/>
      <c r="EN1737" s="624"/>
      <c r="EO1737" s="624"/>
      <c r="EP1737" s="624"/>
      <c r="EQ1737" s="624"/>
    </row>
    <row r="1738" spans="1:147" s="560" customFormat="1">
      <c r="A1738" s="624"/>
      <c r="B1738" s="624"/>
      <c r="O1738" s="624"/>
      <c r="P1738" s="624"/>
      <c r="Q1738" s="624"/>
      <c r="R1738" s="624"/>
      <c r="S1738" s="624"/>
      <c r="T1738" s="624"/>
      <c r="U1738" s="624"/>
      <c r="V1738" s="624"/>
      <c r="W1738" s="624"/>
      <c r="X1738" s="624"/>
      <c r="Y1738" s="624"/>
      <c r="Z1738" s="624"/>
      <c r="AB1738" s="624"/>
      <c r="AC1738" s="624"/>
      <c r="AD1738" s="624"/>
      <c r="AE1738" s="624"/>
      <c r="AF1738" s="624"/>
      <c r="AG1738" s="624"/>
      <c r="AH1738" s="624"/>
      <c r="AI1738" s="624"/>
      <c r="AJ1738" s="624"/>
      <c r="AK1738" s="624"/>
      <c r="AL1738" s="624"/>
      <c r="AM1738" s="624"/>
      <c r="AN1738" s="624"/>
      <c r="AO1738" s="624"/>
      <c r="AP1738" s="624"/>
      <c r="AQ1738" s="624"/>
      <c r="AR1738" s="624"/>
      <c r="AS1738" s="624"/>
      <c r="AT1738" s="624"/>
      <c r="AU1738" s="624"/>
      <c r="AV1738" s="624"/>
      <c r="AW1738" s="624"/>
      <c r="AX1738" s="624"/>
      <c r="AY1738" s="624"/>
      <c r="AZ1738" s="624"/>
      <c r="BA1738" s="624"/>
      <c r="BB1738" s="624"/>
      <c r="BC1738" s="624"/>
      <c r="BD1738" s="624"/>
      <c r="BE1738" s="624"/>
      <c r="BF1738" s="624"/>
      <c r="BG1738" s="624"/>
      <c r="BH1738" s="624"/>
      <c r="BI1738" s="624"/>
      <c r="BJ1738" s="624"/>
      <c r="BK1738" s="624"/>
      <c r="BL1738" s="624"/>
      <c r="BM1738" s="624"/>
      <c r="BN1738" s="624"/>
      <c r="BO1738" s="624"/>
      <c r="BP1738" s="624"/>
      <c r="BQ1738" s="624"/>
      <c r="BR1738" s="624"/>
      <c r="BS1738" s="624"/>
      <c r="BT1738" s="624"/>
      <c r="BU1738" s="624"/>
      <c r="BV1738" s="624"/>
      <c r="BW1738" s="624"/>
      <c r="BX1738" s="624"/>
      <c r="BY1738" s="624"/>
      <c r="BZ1738" s="624"/>
      <c r="CA1738" s="624"/>
      <c r="CB1738" s="624"/>
      <c r="CC1738" s="624"/>
      <c r="CD1738" s="624"/>
      <c r="CE1738" s="624"/>
      <c r="CF1738" s="624"/>
      <c r="CG1738" s="624"/>
      <c r="CH1738" s="624"/>
      <c r="CI1738" s="624"/>
      <c r="CJ1738" s="624"/>
      <c r="CK1738" s="624"/>
      <c r="CL1738" s="624"/>
      <c r="CM1738" s="624"/>
      <c r="CN1738" s="624"/>
      <c r="CO1738" s="624"/>
      <c r="CP1738" s="624"/>
      <c r="CQ1738" s="624"/>
      <c r="CR1738" s="624"/>
      <c r="CS1738" s="624"/>
      <c r="CT1738" s="624"/>
      <c r="CU1738" s="624"/>
      <c r="CV1738" s="624"/>
      <c r="CW1738" s="624"/>
      <c r="CX1738" s="624"/>
      <c r="CY1738" s="624"/>
      <c r="CZ1738" s="624"/>
      <c r="DA1738" s="624"/>
      <c r="DB1738" s="624"/>
      <c r="DC1738" s="624"/>
      <c r="DD1738" s="624"/>
      <c r="DE1738" s="624"/>
      <c r="DF1738" s="624"/>
      <c r="DG1738" s="624"/>
      <c r="DH1738" s="624"/>
      <c r="DI1738" s="624"/>
      <c r="DJ1738" s="624"/>
      <c r="DK1738" s="624"/>
      <c r="DL1738" s="624"/>
      <c r="DM1738" s="624"/>
      <c r="DN1738" s="624"/>
      <c r="DO1738" s="624"/>
      <c r="DP1738" s="624"/>
      <c r="DQ1738" s="624"/>
      <c r="DR1738" s="624"/>
      <c r="DS1738" s="624"/>
      <c r="DT1738" s="624"/>
      <c r="DU1738" s="624"/>
      <c r="DV1738" s="624"/>
      <c r="DW1738" s="624"/>
      <c r="DX1738" s="624"/>
      <c r="DY1738" s="624"/>
      <c r="DZ1738" s="624"/>
      <c r="EA1738" s="624"/>
      <c r="EB1738" s="624"/>
      <c r="EC1738" s="624"/>
      <c r="ED1738" s="624"/>
      <c r="EE1738" s="624"/>
      <c r="EF1738" s="624"/>
      <c r="EG1738" s="624"/>
      <c r="EH1738" s="624"/>
      <c r="EI1738" s="624"/>
      <c r="EJ1738" s="624"/>
      <c r="EK1738" s="624"/>
      <c r="EL1738" s="624"/>
      <c r="EM1738" s="624"/>
      <c r="EN1738" s="624"/>
      <c r="EO1738" s="624"/>
      <c r="EP1738" s="624"/>
      <c r="EQ1738" s="624"/>
    </row>
    <row r="1739" spans="1:147" s="560" customFormat="1">
      <c r="A1739" s="624"/>
      <c r="B1739" s="624"/>
      <c r="O1739" s="624"/>
      <c r="P1739" s="624"/>
      <c r="Q1739" s="624"/>
      <c r="R1739" s="624"/>
      <c r="S1739" s="624"/>
      <c r="T1739" s="624"/>
      <c r="U1739" s="624"/>
      <c r="V1739" s="624"/>
      <c r="W1739" s="624"/>
      <c r="X1739" s="624"/>
      <c r="Y1739" s="624"/>
      <c r="Z1739" s="624"/>
      <c r="AB1739" s="624"/>
      <c r="AC1739" s="624"/>
      <c r="AD1739" s="624"/>
      <c r="AE1739" s="624"/>
      <c r="AF1739" s="624"/>
      <c r="AG1739" s="624"/>
      <c r="AH1739" s="624"/>
      <c r="AI1739" s="624"/>
      <c r="AJ1739" s="624"/>
      <c r="AK1739" s="624"/>
      <c r="AL1739" s="624"/>
      <c r="AM1739" s="624"/>
      <c r="AN1739" s="624"/>
      <c r="AO1739" s="624"/>
      <c r="AP1739" s="624"/>
      <c r="AQ1739" s="624"/>
      <c r="AR1739" s="624"/>
      <c r="AS1739" s="624"/>
      <c r="AT1739" s="624"/>
      <c r="AU1739" s="624"/>
      <c r="AV1739" s="624"/>
      <c r="AW1739" s="624"/>
      <c r="AX1739" s="624"/>
      <c r="AY1739" s="624"/>
      <c r="AZ1739" s="624"/>
      <c r="BA1739" s="624"/>
      <c r="BB1739" s="624"/>
      <c r="BC1739" s="624"/>
      <c r="BD1739" s="624"/>
      <c r="BE1739" s="624"/>
      <c r="BF1739" s="624"/>
      <c r="BG1739" s="624"/>
      <c r="BH1739" s="624"/>
      <c r="BI1739" s="624"/>
      <c r="BJ1739" s="624"/>
      <c r="BK1739" s="624"/>
      <c r="BL1739" s="624"/>
      <c r="BM1739" s="624"/>
      <c r="BN1739" s="624"/>
      <c r="BO1739" s="624"/>
      <c r="BP1739" s="624"/>
      <c r="BQ1739" s="624"/>
      <c r="BR1739" s="624"/>
      <c r="BS1739" s="624"/>
      <c r="BT1739" s="624"/>
      <c r="BU1739" s="624"/>
      <c r="BV1739" s="624"/>
      <c r="BW1739" s="624"/>
      <c r="BX1739" s="624"/>
      <c r="BY1739" s="624"/>
      <c r="BZ1739" s="624"/>
      <c r="CA1739" s="624"/>
      <c r="CB1739" s="624"/>
      <c r="CC1739" s="624"/>
      <c r="CD1739" s="624"/>
      <c r="CE1739" s="624"/>
      <c r="CF1739" s="624"/>
      <c r="CG1739" s="624"/>
      <c r="CH1739" s="624"/>
      <c r="CI1739" s="624"/>
      <c r="CJ1739" s="624"/>
      <c r="CK1739" s="624"/>
      <c r="CL1739" s="624"/>
      <c r="CM1739" s="624"/>
      <c r="CN1739" s="624"/>
      <c r="CO1739" s="624"/>
      <c r="CP1739" s="624"/>
      <c r="CQ1739" s="624"/>
      <c r="CR1739" s="624"/>
      <c r="CS1739" s="624"/>
      <c r="CT1739" s="624"/>
      <c r="CU1739" s="624"/>
      <c r="CV1739" s="624"/>
      <c r="CW1739" s="624"/>
      <c r="CX1739" s="624"/>
      <c r="CY1739" s="624"/>
      <c r="CZ1739" s="624"/>
      <c r="DA1739" s="624"/>
      <c r="DB1739" s="624"/>
      <c r="DC1739" s="624"/>
      <c r="DD1739" s="624"/>
      <c r="DE1739" s="624"/>
      <c r="DF1739" s="624"/>
      <c r="DG1739" s="624"/>
      <c r="DH1739" s="624"/>
      <c r="DI1739" s="624"/>
      <c r="DJ1739" s="624"/>
      <c r="DK1739" s="624"/>
      <c r="DL1739" s="624"/>
      <c r="DM1739" s="624"/>
      <c r="DN1739" s="624"/>
      <c r="DO1739" s="624"/>
      <c r="DP1739" s="624"/>
      <c r="DQ1739" s="624"/>
      <c r="DR1739" s="624"/>
      <c r="DS1739" s="624"/>
      <c r="DT1739" s="624"/>
      <c r="DU1739" s="624"/>
      <c r="DV1739" s="624"/>
      <c r="DW1739" s="624"/>
      <c r="DX1739" s="624"/>
      <c r="DY1739" s="624"/>
      <c r="DZ1739" s="624"/>
      <c r="EA1739" s="624"/>
      <c r="EB1739" s="624"/>
      <c r="EC1739" s="624"/>
      <c r="ED1739" s="624"/>
      <c r="EE1739" s="624"/>
      <c r="EF1739" s="624"/>
      <c r="EG1739" s="624"/>
      <c r="EH1739" s="624"/>
      <c r="EI1739" s="624"/>
      <c r="EJ1739" s="624"/>
      <c r="EK1739" s="624"/>
      <c r="EL1739" s="624"/>
      <c r="EM1739" s="624"/>
      <c r="EN1739" s="624"/>
      <c r="EO1739" s="624"/>
      <c r="EP1739" s="624"/>
      <c r="EQ1739" s="624"/>
    </row>
    <row r="1740" spans="1:147" s="560" customFormat="1">
      <c r="A1740" s="624"/>
      <c r="B1740" s="624"/>
      <c r="O1740" s="624"/>
      <c r="P1740" s="624"/>
      <c r="Q1740" s="624"/>
      <c r="R1740" s="624"/>
      <c r="S1740" s="624"/>
      <c r="T1740" s="624"/>
      <c r="U1740" s="624"/>
      <c r="V1740" s="624"/>
      <c r="W1740" s="624"/>
      <c r="X1740" s="624"/>
      <c r="Y1740" s="624"/>
      <c r="Z1740" s="624"/>
      <c r="AB1740" s="624"/>
      <c r="AC1740" s="624"/>
      <c r="AD1740" s="624"/>
      <c r="AE1740" s="624"/>
      <c r="AF1740" s="624"/>
      <c r="AG1740" s="624"/>
      <c r="AH1740" s="624"/>
      <c r="AI1740" s="624"/>
      <c r="AJ1740" s="624"/>
      <c r="AK1740" s="624"/>
      <c r="AL1740" s="624"/>
      <c r="AM1740" s="624"/>
      <c r="AN1740" s="624"/>
      <c r="AO1740" s="624"/>
      <c r="AP1740" s="624"/>
      <c r="AQ1740" s="624"/>
      <c r="AR1740" s="624"/>
      <c r="AS1740" s="624"/>
      <c r="AT1740" s="624"/>
      <c r="AU1740" s="624"/>
      <c r="AV1740" s="624"/>
      <c r="AW1740" s="624"/>
      <c r="AX1740" s="624"/>
      <c r="AY1740" s="624"/>
      <c r="AZ1740" s="624"/>
      <c r="BA1740" s="624"/>
      <c r="BB1740" s="624"/>
      <c r="BC1740" s="624"/>
      <c r="BD1740" s="624"/>
      <c r="BE1740" s="624"/>
      <c r="BF1740" s="624"/>
      <c r="BG1740" s="624"/>
      <c r="BH1740" s="624"/>
      <c r="BI1740" s="624"/>
      <c r="BJ1740" s="624"/>
      <c r="BK1740" s="624"/>
      <c r="BL1740" s="624"/>
      <c r="BM1740" s="624"/>
      <c r="BN1740" s="624"/>
      <c r="BO1740" s="624"/>
      <c r="BP1740" s="624"/>
      <c r="BQ1740" s="624"/>
      <c r="BR1740" s="624"/>
      <c r="BS1740" s="624"/>
      <c r="BT1740" s="624"/>
      <c r="BU1740" s="624"/>
      <c r="BV1740" s="624"/>
      <c r="BW1740" s="624"/>
      <c r="BX1740" s="624"/>
      <c r="BY1740" s="624"/>
      <c r="BZ1740" s="624"/>
      <c r="CA1740" s="624"/>
      <c r="CB1740" s="624"/>
      <c r="CC1740" s="624"/>
      <c r="CD1740" s="624"/>
      <c r="CE1740" s="624"/>
      <c r="CF1740" s="624"/>
      <c r="CG1740" s="624"/>
      <c r="CH1740" s="624"/>
      <c r="CI1740" s="624"/>
      <c r="CJ1740" s="624"/>
      <c r="CK1740" s="624"/>
      <c r="CL1740" s="624"/>
      <c r="CM1740" s="624"/>
      <c r="CN1740" s="624"/>
      <c r="CO1740" s="624"/>
      <c r="CP1740" s="624"/>
      <c r="CQ1740" s="624"/>
      <c r="CR1740" s="624"/>
      <c r="CS1740" s="624"/>
      <c r="CT1740" s="624"/>
      <c r="CU1740" s="624"/>
      <c r="CV1740" s="624"/>
      <c r="CW1740" s="624"/>
      <c r="CX1740" s="624"/>
      <c r="CY1740" s="624"/>
      <c r="CZ1740" s="624"/>
      <c r="DA1740" s="624"/>
      <c r="DB1740" s="624"/>
      <c r="DC1740" s="624"/>
      <c r="DD1740" s="624"/>
      <c r="DE1740" s="624"/>
      <c r="DF1740" s="624"/>
      <c r="DG1740" s="624"/>
      <c r="DH1740" s="624"/>
      <c r="DI1740" s="624"/>
      <c r="DJ1740" s="624"/>
      <c r="DK1740" s="624"/>
      <c r="DL1740" s="624"/>
      <c r="DM1740" s="624"/>
      <c r="DN1740" s="624"/>
      <c r="DO1740" s="624"/>
      <c r="DP1740" s="624"/>
      <c r="DQ1740" s="624"/>
      <c r="DR1740" s="624"/>
      <c r="DS1740" s="624"/>
      <c r="DT1740" s="624"/>
      <c r="DU1740" s="624"/>
      <c r="DV1740" s="624"/>
      <c r="DW1740" s="624"/>
      <c r="DX1740" s="624"/>
      <c r="DY1740" s="624"/>
      <c r="DZ1740" s="624"/>
      <c r="EA1740" s="624"/>
      <c r="EB1740" s="624"/>
      <c r="EC1740" s="624"/>
      <c r="ED1740" s="624"/>
      <c r="EE1740" s="624"/>
      <c r="EF1740" s="624"/>
      <c r="EG1740" s="624"/>
      <c r="EH1740" s="624"/>
      <c r="EI1740" s="624"/>
      <c r="EJ1740" s="624"/>
      <c r="EK1740" s="624"/>
      <c r="EL1740" s="624"/>
      <c r="EM1740" s="624"/>
      <c r="EN1740" s="624"/>
      <c r="EO1740" s="624"/>
      <c r="EP1740" s="624"/>
      <c r="EQ1740" s="624"/>
    </row>
    <row r="1741" spans="1:147" s="560" customFormat="1">
      <c r="A1741" s="624"/>
      <c r="B1741" s="624"/>
      <c r="O1741" s="624"/>
      <c r="P1741" s="624"/>
      <c r="Q1741" s="624"/>
      <c r="R1741" s="624"/>
      <c r="S1741" s="624"/>
      <c r="T1741" s="624"/>
      <c r="U1741" s="624"/>
      <c r="V1741" s="624"/>
      <c r="W1741" s="624"/>
      <c r="X1741" s="624"/>
      <c r="Y1741" s="624"/>
      <c r="Z1741" s="624"/>
      <c r="AB1741" s="624"/>
      <c r="AC1741" s="624"/>
      <c r="AD1741" s="624"/>
      <c r="AE1741" s="624"/>
      <c r="AF1741" s="624"/>
      <c r="AG1741" s="624"/>
      <c r="AH1741" s="624"/>
      <c r="AI1741" s="624"/>
      <c r="AJ1741" s="624"/>
      <c r="AK1741" s="624"/>
      <c r="AL1741" s="624"/>
      <c r="AM1741" s="624"/>
      <c r="AN1741" s="624"/>
      <c r="AO1741" s="624"/>
      <c r="AP1741" s="624"/>
      <c r="AQ1741" s="624"/>
      <c r="AR1741" s="624"/>
      <c r="AS1741" s="624"/>
      <c r="AT1741" s="624"/>
      <c r="AU1741" s="624"/>
      <c r="AV1741" s="624"/>
      <c r="AW1741" s="624"/>
      <c r="AX1741" s="624"/>
      <c r="AY1741" s="624"/>
      <c r="AZ1741" s="624"/>
      <c r="BA1741" s="624"/>
      <c r="BB1741" s="624"/>
      <c r="BC1741" s="624"/>
      <c r="BD1741" s="624"/>
      <c r="BE1741" s="624"/>
      <c r="BF1741" s="624"/>
      <c r="BG1741" s="624"/>
      <c r="BH1741" s="624"/>
      <c r="BI1741" s="624"/>
      <c r="BJ1741" s="624"/>
      <c r="BK1741" s="624"/>
      <c r="BL1741" s="624"/>
      <c r="BM1741" s="624"/>
      <c r="BN1741" s="624"/>
      <c r="BO1741" s="624"/>
      <c r="BP1741" s="624"/>
      <c r="BQ1741" s="624"/>
      <c r="BR1741" s="624"/>
      <c r="BS1741" s="624"/>
      <c r="BT1741" s="624"/>
      <c r="BU1741" s="624"/>
      <c r="BV1741" s="624"/>
      <c r="BW1741" s="624"/>
      <c r="BX1741" s="624"/>
      <c r="BY1741" s="624"/>
      <c r="BZ1741" s="624"/>
      <c r="CA1741" s="624"/>
      <c r="CB1741" s="624"/>
      <c r="CC1741" s="624"/>
      <c r="CD1741" s="624"/>
      <c r="CE1741" s="624"/>
      <c r="CF1741" s="624"/>
      <c r="CG1741" s="624"/>
      <c r="CH1741" s="624"/>
      <c r="CI1741" s="624"/>
      <c r="CJ1741" s="624"/>
      <c r="CK1741" s="624"/>
      <c r="CL1741" s="624"/>
      <c r="CM1741" s="624"/>
      <c r="CN1741" s="624"/>
      <c r="CO1741" s="624"/>
      <c r="CP1741" s="624"/>
      <c r="CQ1741" s="624"/>
      <c r="CR1741" s="624"/>
      <c r="CS1741" s="624"/>
      <c r="CT1741" s="624"/>
      <c r="CU1741" s="624"/>
      <c r="CV1741" s="624"/>
      <c r="CW1741" s="624"/>
      <c r="CX1741" s="624"/>
      <c r="CY1741" s="624"/>
      <c r="CZ1741" s="624"/>
      <c r="DA1741" s="624"/>
      <c r="DB1741" s="624"/>
      <c r="DC1741" s="624"/>
      <c r="DD1741" s="624"/>
      <c r="DE1741" s="624"/>
      <c r="DF1741" s="624"/>
      <c r="DG1741" s="624"/>
      <c r="DH1741" s="624"/>
      <c r="DI1741" s="624"/>
      <c r="DJ1741" s="624"/>
      <c r="DK1741" s="624"/>
      <c r="DL1741" s="624"/>
      <c r="DM1741" s="624"/>
      <c r="DN1741" s="624"/>
      <c r="DO1741" s="624"/>
      <c r="DP1741" s="624"/>
      <c r="DQ1741" s="624"/>
      <c r="DR1741" s="624"/>
      <c r="DS1741" s="624"/>
      <c r="DT1741" s="624"/>
      <c r="DU1741" s="624"/>
      <c r="DV1741" s="624"/>
      <c r="DW1741" s="624"/>
      <c r="DX1741" s="624"/>
      <c r="DY1741" s="624"/>
      <c r="DZ1741" s="624"/>
      <c r="EA1741" s="624"/>
      <c r="EB1741" s="624"/>
      <c r="EC1741" s="624"/>
      <c r="ED1741" s="624"/>
      <c r="EE1741" s="624"/>
      <c r="EF1741" s="624"/>
      <c r="EG1741" s="624"/>
      <c r="EH1741" s="624"/>
      <c r="EI1741" s="624"/>
      <c r="EJ1741" s="624"/>
      <c r="EK1741" s="624"/>
      <c r="EL1741" s="624"/>
      <c r="EM1741" s="624"/>
      <c r="EN1741" s="624"/>
      <c r="EO1741" s="624"/>
      <c r="EP1741" s="624"/>
      <c r="EQ1741" s="624"/>
    </row>
    <row r="1742" spans="1:147" s="560" customFormat="1">
      <c r="A1742" s="624"/>
      <c r="B1742" s="624"/>
      <c r="O1742" s="624"/>
      <c r="P1742" s="624"/>
      <c r="Q1742" s="624"/>
      <c r="R1742" s="624"/>
      <c r="S1742" s="624"/>
      <c r="T1742" s="624"/>
      <c r="U1742" s="624"/>
      <c r="V1742" s="624"/>
      <c r="W1742" s="624"/>
      <c r="X1742" s="624"/>
      <c r="Y1742" s="624"/>
      <c r="Z1742" s="624"/>
      <c r="AB1742" s="624"/>
      <c r="AC1742" s="624"/>
      <c r="AD1742" s="624"/>
      <c r="AE1742" s="624"/>
      <c r="AF1742" s="624"/>
      <c r="AG1742" s="624"/>
      <c r="AH1742" s="624"/>
      <c r="AI1742" s="624"/>
      <c r="AJ1742" s="624"/>
      <c r="AK1742" s="624"/>
      <c r="AL1742" s="624"/>
      <c r="AM1742" s="624"/>
      <c r="AN1742" s="624"/>
      <c r="AO1742" s="624"/>
      <c r="AP1742" s="624"/>
      <c r="AQ1742" s="624"/>
      <c r="AR1742" s="624"/>
      <c r="AS1742" s="624"/>
      <c r="AT1742" s="624"/>
      <c r="AU1742" s="624"/>
      <c r="AV1742" s="624"/>
      <c r="AW1742" s="624"/>
      <c r="AX1742" s="624"/>
      <c r="AY1742" s="624"/>
      <c r="AZ1742" s="624"/>
      <c r="BA1742" s="624"/>
      <c r="BB1742" s="624"/>
      <c r="BC1742" s="624"/>
      <c r="BD1742" s="624"/>
      <c r="BE1742" s="624"/>
      <c r="BF1742" s="624"/>
      <c r="BG1742" s="624"/>
      <c r="BH1742" s="624"/>
      <c r="BI1742" s="624"/>
      <c r="BJ1742" s="624"/>
      <c r="BK1742" s="624"/>
      <c r="BL1742" s="624"/>
      <c r="BM1742" s="624"/>
      <c r="BN1742" s="624"/>
      <c r="BO1742" s="624"/>
      <c r="BP1742" s="624"/>
      <c r="BQ1742" s="624"/>
      <c r="BR1742" s="624"/>
      <c r="BS1742" s="624"/>
      <c r="BT1742" s="624"/>
      <c r="BU1742" s="624"/>
      <c r="BV1742" s="624"/>
      <c r="BW1742" s="624"/>
      <c r="BX1742" s="624"/>
      <c r="BY1742" s="624"/>
      <c r="BZ1742" s="624"/>
      <c r="CA1742" s="624"/>
      <c r="CB1742" s="624"/>
      <c r="CC1742" s="624"/>
      <c r="CD1742" s="624"/>
      <c r="CE1742" s="624"/>
      <c r="CF1742" s="624"/>
      <c r="CG1742" s="624"/>
      <c r="CH1742" s="624"/>
      <c r="CI1742" s="624"/>
      <c r="CJ1742" s="624"/>
      <c r="CK1742" s="624"/>
      <c r="CL1742" s="624"/>
      <c r="CM1742" s="624"/>
      <c r="CN1742" s="624"/>
      <c r="CO1742" s="624"/>
      <c r="CP1742" s="624"/>
      <c r="CQ1742" s="624"/>
      <c r="CR1742" s="624"/>
      <c r="CS1742" s="624"/>
      <c r="CT1742" s="624"/>
      <c r="CU1742" s="624"/>
      <c r="CV1742" s="624"/>
      <c r="CW1742" s="624"/>
      <c r="CX1742" s="624"/>
      <c r="CY1742" s="624"/>
      <c r="CZ1742" s="624"/>
      <c r="DA1742" s="624"/>
      <c r="DB1742" s="624"/>
      <c r="DC1742" s="624"/>
      <c r="DD1742" s="624"/>
      <c r="DE1742" s="624"/>
      <c r="DF1742" s="624"/>
      <c r="DG1742" s="624"/>
      <c r="DH1742" s="624"/>
      <c r="DI1742" s="624"/>
      <c r="DJ1742" s="624"/>
      <c r="DK1742" s="624"/>
      <c r="DL1742" s="624"/>
      <c r="DM1742" s="624"/>
      <c r="DN1742" s="624"/>
      <c r="DO1742" s="624"/>
      <c r="DP1742" s="624"/>
      <c r="DQ1742" s="624"/>
      <c r="DR1742" s="624"/>
      <c r="DS1742" s="624"/>
      <c r="DT1742" s="624"/>
      <c r="DU1742" s="624"/>
      <c r="DV1742" s="624"/>
      <c r="DW1742" s="624"/>
      <c r="DX1742" s="624"/>
      <c r="DY1742" s="624"/>
      <c r="DZ1742" s="624"/>
      <c r="EA1742" s="624"/>
      <c r="EB1742" s="624"/>
      <c r="EC1742" s="624"/>
      <c r="ED1742" s="624"/>
      <c r="EE1742" s="624"/>
      <c r="EF1742" s="624"/>
      <c r="EG1742" s="624"/>
      <c r="EH1742" s="624"/>
      <c r="EI1742" s="624"/>
      <c r="EJ1742" s="624"/>
      <c r="EK1742" s="624"/>
      <c r="EL1742" s="624"/>
      <c r="EM1742" s="624"/>
      <c r="EN1742" s="624"/>
      <c r="EO1742" s="624"/>
      <c r="EP1742" s="624"/>
      <c r="EQ1742" s="624"/>
    </row>
    <row r="1743" spans="1:147" s="560" customFormat="1">
      <c r="A1743" s="624"/>
      <c r="B1743" s="624"/>
      <c r="O1743" s="624"/>
      <c r="P1743" s="624"/>
      <c r="Q1743" s="624"/>
      <c r="R1743" s="624"/>
      <c r="S1743" s="624"/>
      <c r="T1743" s="624"/>
      <c r="U1743" s="624"/>
      <c r="V1743" s="624"/>
      <c r="W1743" s="624"/>
      <c r="X1743" s="624"/>
      <c r="Y1743" s="624"/>
      <c r="Z1743" s="624"/>
      <c r="AB1743" s="624"/>
      <c r="AC1743" s="624"/>
      <c r="AD1743" s="624"/>
      <c r="AE1743" s="624"/>
      <c r="AF1743" s="624"/>
      <c r="AG1743" s="624"/>
      <c r="AH1743" s="624"/>
      <c r="AI1743" s="624"/>
      <c r="AJ1743" s="624"/>
      <c r="AK1743" s="624"/>
      <c r="AL1743" s="624"/>
      <c r="AM1743" s="624"/>
      <c r="AN1743" s="624"/>
      <c r="AO1743" s="624"/>
      <c r="AP1743" s="624"/>
      <c r="AQ1743" s="624"/>
      <c r="AR1743" s="624"/>
      <c r="AS1743" s="624"/>
      <c r="AT1743" s="624"/>
      <c r="AU1743" s="624"/>
      <c r="AV1743" s="624"/>
      <c r="AW1743" s="624"/>
      <c r="AX1743" s="624"/>
      <c r="AY1743" s="624"/>
      <c r="AZ1743" s="624"/>
      <c r="BA1743" s="624"/>
      <c r="BB1743" s="624"/>
      <c r="BC1743" s="624"/>
      <c r="BD1743" s="624"/>
      <c r="BE1743" s="624"/>
      <c r="BF1743" s="624"/>
      <c r="BG1743" s="624"/>
      <c r="BH1743" s="624"/>
      <c r="BI1743" s="624"/>
      <c r="BJ1743" s="624"/>
      <c r="BK1743" s="624"/>
      <c r="BL1743" s="624"/>
      <c r="BM1743" s="624"/>
      <c r="BN1743" s="624"/>
      <c r="BO1743" s="624"/>
      <c r="BP1743" s="624"/>
      <c r="BQ1743" s="624"/>
      <c r="BR1743" s="624"/>
      <c r="BS1743" s="624"/>
      <c r="BT1743" s="624"/>
      <c r="BU1743" s="624"/>
      <c r="BV1743" s="624"/>
      <c r="BW1743" s="624"/>
      <c r="BX1743" s="624"/>
      <c r="BY1743" s="624"/>
      <c r="BZ1743" s="624"/>
      <c r="CA1743" s="624"/>
      <c r="CB1743" s="624"/>
      <c r="CC1743" s="624"/>
      <c r="CD1743" s="624"/>
      <c r="CE1743" s="624"/>
      <c r="CF1743" s="624"/>
      <c r="CG1743" s="624"/>
      <c r="CH1743" s="624"/>
      <c r="CI1743" s="624"/>
      <c r="CJ1743" s="624"/>
      <c r="CK1743" s="624"/>
      <c r="CL1743" s="624"/>
      <c r="CM1743" s="624"/>
      <c r="CN1743" s="624"/>
      <c r="CO1743" s="624"/>
      <c r="CP1743" s="624"/>
      <c r="CQ1743" s="624"/>
      <c r="CR1743" s="624"/>
      <c r="CS1743" s="624"/>
      <c r="CT1743" s="624"/>
      <c r="CU1743" s="624"/>
      <c r="CV1743" s="624"/>
      <c r="CW1743" s="624"/>
      <c r="CX1743" s="624"/>
      <c r="CY1743" s="624"/>
      <c r="CZ1743" s="624"/>
      <c r="DA1743" s="624"/>
      <c r="DB1743" s="624"/>
      <c r="DC1743" s="624"/>
      <c r="DD1743" s="624"/>
      <c r="DE1743" s="624"/>
      <c r="DF1743" s="624"/>
      <c r="DG1743" s="624"/>
      <c r="DH1743" s="624"/>
      <c r="DI1743" s="624"/>
      <c r="DJ1743" s="624"/>
      <c r="DK1743" s="624"/>
      <c r="DL1743" s="624"/>
      <c r="DM1743" s="624"/>
      <c r="DN1743" s="624"/>
      <c r="DO1743" s="624"/>
      <c r="DP1743" s="624"/>
      <c r="DQ1743" s="624"/>
      <c r="DR1743" s="624"/>
      <c r="DS1743" s="624"/>
      <c r="DT1743" s="624"/>
      <c r="DU1743" s="624"/>
      <c r="DV1743" s="624"/>
      <c r="DW1743" s="624"/>
      <c r="DX1743" s="624"/>
      <c r="DY1743" s="624"/>
      <c r="DZ1743" s="624"/>
      <c r="EA1743" s="624"/>
      <c r="EB1743" s="624"/>
      <c r="EC1743" s="624"/>
      <c r="ED1743" s="624"/>
      <c r="EE1743" s="624"/>
      <c r="EF1743" s="624"/>
      <c r="EG1743" s="624"/>
      <c r="EH1743" s="624"/>
      <c r="EI1743" s="624"/>
      <c r="EJ1743" s="624"/>
      <c r="EK1743" s="624"/>
      <c r="EL1743" s="624"/>
      <c r="EM1743" s="624"/>
      <c r="EN1743" s="624"/>
      <c r="EO1743" s="624"/>
      <c r="EP1743" s="624"/>
      <c r="EQ1743" s="624"/>
    </row>
    <row r="1744" spans="1:147" s="560" customFormat="1">
      <c r="A1744" s="624"/>
      <c r="B1744" s="624"/>
      <c r="O1744" s="624"/>
      <c r="P1744" s="624"/>
      <c r="Q1744" s="624"/>
      <c r="R1744" s="624"/>
      <c r="S1744" s="624"/>
      <c r="T1744" s="624"/>
      <c r="U1744" s="624"/>
      <c r="V1744" s="624"/>
      <c r="W1744" s="624"/>
      <c r="X1744" s="624"/>
      <c r="Y1744" s="624"/>
      <c r="Z1744" s="624"/>
      <c r="AB1744" s="624"/>
      <c r="AC1744" s="624"/>
      <c r="AD1744" s="624"/>
      <c r="AE1744" s="624"/>
      <c r="AF1744" s="624"/>
      <c r="AG1744" s="624"/>
      <c r="AH1744" s="624"/>
      <c r="AI1744" s="624"/>
      <c r="AJ1744" s="624"/>
      <c r="AK1744" s="624"/>
      <c r="AL1744" s="624"/>
      <c r="AM1744" s="624"/>
      <c r="AN1744" s="624"/>
      <c r="AO1744" s="624"/>
      <c r="AP1744" s="624"/>
      <c r="AQ1744" s="624"/>
      <c r="AR1744" s="624"/>
      <c r="AS1744" s="624"/>
      <c r="AT1744" s="624"/>
      <c r="AU1744" s="624"/>
      <c r="AV1744" s="624"/>
      <c r="AW1744" s="624"/>
      <c r="AX1744" s="624"/>
      <c r="AY1744" s="624"/>
      <c r="AZ1744" s="624"/>
      <c r="BA1744" s="624"/>
      <c r="BB1744" s="624"/>
      <c r="BC1744" s="624"/>
      <c r="BD1744" s="624"/>
      <c r="BE1744" s="624"/>
      <c r="BF1744" s="624"/>
      <c r="BG1744" s="624"/>
      <c r="BH1744" s="624"/>
      <c r="BI1744" s="624"/>
      <c r="BJ1744" s="624"/>
      <c r="BK1744" s="624"/>
      <c r="BL1744" s="624"/>
      <c r="BM1744" s="624"/>
      <c r="BN1744" s="624"/>
      <c r="BO1744" s="624"/>
      <c r="BP1744" s="624"/>
      <c r="BQ1744" s="624"/>
      <c r="BR1744" s="624"/>
      <c r="BS1744" s="624"/>
      <c r="BT1744" s="624"/>
      <c r="BU1744" s="624"/>
      <c r="BV1744" s="624"/>
      <c r="BW1744" s="624"/>
      <c r="BX1744" s="624"/>
      <c r="BY1744" s="624"/>
      <c r="BZ1744" s="624"/>
      <c r="CA1744" s="624"/>
      <c r="CB1744" s="624"/>
      <c r="CC1744" s="624"/>
      <c r="CD1744" s="624"/>
      <c r="CE1744" s="624"/>
      <c r="CF1744" s="624"/>
      <c r="CG1744" s="624"/>
      <c r="CH1744" s="624"/>
      <c r="CI1744" s="624"/>
      <c r="CJ1744" s="624"/>
      <c r="CK1744" s="624"/>
      <c r="CL1744" s="624"/>
      <c r="CM1744" s="624"/>
      <c r="CN1744" s="624"/>
      <c r="CO1744" s="624"/>
      <c r="CP1744" s="624"/>
      <c r="CQ1744" s="624"/>
      <c r="CR1744" s="624"/>
      <c r="CS1744" s="624"/>
      <c r="CT1744" s="624"/>
      <c r="CU1744" s="624"/>
      <c r="CV1744" s="624"/>
      <c r="CW1744" s="624"/>
      <c r="CX1744" s="624"/>
      <c r="CY1744" s="624"/>
      <c r="CZ1744" s="624"/>
      <c r="DA1744" s="624"/>
      <c r="DB1744" s="624"/>
      <c r="DC1744" s="624"/>
      <c r="DD1744" s="624"/>
      <c r="DE1744" s="624"/>
      <c r="DF1744" s="624"/>
      <c r="DG1744" s="624"/>
      <c r="DH1744" s="624"/>
      <c r="DI1744" s="624"/>
      <c r="DJ1744" s="624"/>
      <c r="DK1744" s="624"/>
      <c r="DL1744" s="624"/>
      <c r="DM1744" s="624"/>
      <c r="DN1744" s="624"/>
      <c r="DO1744" s="624"/>
      <c r="DP1744" s="624"/>
      <c r="DQ1744" s="624"/>
      <c r="DR1744" s="624"/>
      <c r="DS1744" s="624"/>
      <c r="DT1744" s="624"/>
      <c r="DU1744" s="624"/>
      <c r="DV1744" s="624"/>
      <c r="DW1744" s="624"/>
      <c r="DX1744" s="624"/>
      <c r="DY1744" s="624"/>
      <c r="DZ1744" s="624"/>
      <c r="EA1744" s="624"/>
      <c r="EB1744" s="624"/>
      <c r="EC1744" s="624"/>
      <c r="ED1744" s="624"/>
      <c r="EE1744" s="624"/>
      <c r="EF1744" s="624"/>
      <c r="EG1744" s="624"/>
      <c r="EH1744" s="624"/>
      <c r="EI1744" s="624"/>
      <c r="EJ1744" s="624"/>
      <c r="EK1744" s="624"/>
      <c r="EL1744" s="624"/>
      <c r="EM1744" s="624"/>
      <c r="EN1744" s="624"/>
      <c r="EO1744" s="624"/>
      <c r="EP1744" s="624"/>
      <c r="EQ1744" s="624"/>
    </row>
    <row r="1745" spans="1:147" s="560" customFormat="1">
      <c r="A1745" s="624"/>
      <c r="B1745" s="624"/>
      <c r="O1745" s="624"/>
      <c r="P1745" s="624"/>
      <c r="Q1745" s="624"/>
      <c r="R1745" s="624"/>
      <c r="S1745" s="624"/>
      <c r="T1745" s="624"/>
      <c r="U1745" s="624"/>
      <c r="V1745" s="624"/>
      <c r="W1745" s="624"/>
      <c r="X1745" s="624"/>
      <c r="Y1745" s="624"/>
      <c r="Z1745" s="624"/>
      <c r="AB1745" s="624"/>
      <c r="AC1745" s="624"/>
      <c r="AD1745" s="624"/>
      <c r="AE1745" s="624"/>
      <c r="AF1745" s="624"/>
      <c r="AG1745" s="624"/>
      <c r="AH1745" s="624"/>
      <c r="AI1745" s="624"/>
      <c r="AJ1745" s="624"/>
      <c r="AK1745" s="624"/>
      <c r="AL1745" s="624"/>
      <c r="AM1745" s="624"/>
      <c r="AN1745" s="624"/>
      <c r="AO1745" s="624"/>
      <c r="AP1745" s="624"/>
      <c r="AQ1745" s="624"/>
      <c r="AR1745" s="624"/>
      <c r="AS1745" s="624"/>
      <c r="AT1745" s="624"/>
      <c r="AU1745" s="624"/>
      <c r="AV1745" s="624"/>
      <c r="AW1745" s="624"/>
      <c r="AX1745" s="624"/>
      <c r="AY1745" s="624"/>
      <c r="AZ1745" s="624"/>
      <c r="BA1745" s="624"/>
      <c r="BB1745" s="624"/>
      <c r="BC1745" s="624"/>
      <c r="BD1745" s="624"/>
      <c r="BE1745" s="624"/>
      <c r="BF1745" s="624"/>
      <c r="BG1745" s="624"/>
      <c r="BH1745" s="624"/>
      <c r="BI1745" s="624"/>
      <c r="BJ1745" s="624"/>
      <c r="BK1745" s="624"/>
      <c r="BL1745" s="624"/>
      <c r="BM1745" s="624"/>
      <c r="BN1745" s="624"/>
      <c r="BO1745" s="624"/>
      <c r="BP1745" s="624"/>
      <c r="BQ1745" s="624"/>
      <c r="BR1745" s="624"/>
      <c r="BS1745" s="624"/>
      <c r="BT1745" s="624"/>
      <c r="BU1745" s="624"/>
      <c r="BV1745" s="624"/>
      <c r="BW1745" s="624"/>
      <c r="BX1745" s="624"/>
      <c r="BY1745" s="624"/>
      <c r="BZ1745" s="624"/>
      <c r="CA1745" s="624"/>
      <c r="CB1745" s="624"/>
      <c r="CC1745" s="624"/>
      <c r="CD1745" s="624"/>
      <c r="CE1745" s="624"/>
      <c r="CF1745" s="624"/>
      <c r="CG1745" s="624"/>
      <c r="CH1745" s="624"/>
      <c r="CI1745" s="624"/>
      <c r="CJ1745" s="624"/>
      <c r="CK1745" s="624"/>
      <c r="CL1745" s="624"/>
      <c r="CM1745" s="624"/>
      <c r="CN1745" s="624"/>
      <c r="CO1745" s="624"/>
      <c r="CP1745" s="624"/>
      <c r="CQ1745" s="624"/>
      <c r="CR1745" s="624"/>
      <c r="CS1745" s="624"/>
      <c r="CT1745" s="624"/>
      <c r="CU1745" s="624"/>
      <c r="CV1745" s="624"/>
      <c r="CW1745" s="624"/>
      <c r="CX1745" s="624"/>
      <c r="CY1745" s="624"/>
      <c r="CZ1745" s="624"/>
      <c r="DA1745" s="624"/>
      <c r="DB1745" s="624"/>
      <c r="DC1745" s="624"/>
      <c r="DD1745" s="624"/>
      <c r="DE1745" s="624"/>
      <c r="DF1745" s="624"/>
      <c r="DG1745" s="624"/>
      <c r="DH1745" s="624"/>
      <c r="DI1745" s="624"/>
      <c r="DJ1745" s="624"/>
      <c r="DK1745" s="624"/>
      <c r="DL1745" s="624"/>
      <c r="DM1745" s="624"/>
      <c r="DN1745" s="624"/>
      <c r="DO1745" s="624"/>
      <c r="DP1745" s="624"/>
      <c r="DQ1745" s="624"/>
      <c r="DR1745" s="624"/>
      <c r="DS1745" s="624"/>
      <c r="DT1745" s="624"/>
      <c r="DU1745" s="624"/>
      <c r="DV1745" s="624"/>
      <c r="DW1745" s="624"/>
      <c r="DX1745" s="624"/>
      <c r="DY1745" s="624"/>
      <c r="DZ1745" s="624"/>
      <c r="EA1745" s="624"/>
      <c r="EB1745" s="624"/>
      <c r="EC1745" s="624"/>
      <c r="ED1745" s="624"/>
      <c r="EE1745" s="624"/>
      <c r="EF1745" s="624"/>
      <c r="EG1745" s="624"/>
      <c r="EH1745" s="624"/>
      <c r="EI1745" s="624"/>
      <c r="EJ1745" s="624"/>
      <c r="EK1745" s="624"/>
      <c r="EL1745" s="624"/>
      <c r="EM1745" s="624"/>
      <c r="EN1745" s="624"/>
      <c r="EO1745" s="624"/>
      <c r="EP1745" s="624"/>
      <c r="EQ1745" s="624"/>
    </row>
    <row r="1746" spans="1:147" s="560" customFormat="1">
      <c r="A1746" s="624"/>
      <c r="B1746" s="624"/>
      <c r="O1746" s="624"/>
      <c r="P1746" s="624"/>
      <c r="Q1746" s="624"/>
      <c r="R1746" s="624"/>
      <c r="S1746" s="624"/>
      <c r="T1746" s="624"/>
      <c r="U1746" s="624"/>
      <c r="V1746" s="624"/>
      <c r="W1746" s="624"/>
      <c r="X1746" s="624"/>
      <c r="Y1746" s="624"/>
      <c r="Z1746" s="624"/>
      <c r="AB1746" s="624"/>
      <c r="AC1746" s="624"/>
      <c r="AD1746" s="624"/>
      <c r="AE1746" s="624"/>
      <c r="AF1746" s="624"/>
      <c r="AG1746" s="624"/>
      <c r="AH1746" s="624"/>
      <c r="AI1746" s="624"/>
      <c r="AJ1746" s="624"/>
      <c r="AK1746" s="624"/>
      <c r="AL1746" s="624"/>
      <c r="AM1746" s="624"/>
      <c r="AN1746" s="624"/>
      <c r="AO1746" s="624"/>
      <c r="AP1746" s="624"/>
      <c r="AQ1746" s="624"/>
      <c r="AR1746" s="624"/>
      <c r="AS1746" s="624"/>
      <c r="AT1746" s="624"/>
      <c r="AU1746" s="624"/>
      <c r="AV1746" s="624"/>
      <c r="AW1746" s="624"/>
      <c r="AX1746" s="624"/>
      <c r="AY1746" s="624"/>
      <c r="AZ1746" s="624"/>
      <c r="BA1746" s="624"/>
      <c r="BB1746" s="624"/>
      <c r="BC1746" s="624"/>
      <c r="BD1746" s="624"/>
      <c r="BE1746" s="624"/>
      <c r="BF1746" s="624"/>
      <c r="BG1746" s="624"/>
      <c r="BH1746" s="624"/>
      <c r="BI1746" s="624"/>
      <c r="BJ1746" s="624"/>
      <c r="BK1746" s="624"/>
      <c r="BL1746" s="624"/>
      <c r="BM1746" s="624"/>
      <c r="BN1746" s="624"/>
      <c r="BO1746" s="624"/>
      <c r="BP1746" s="624"/>
      <c r="BQ1746" s="624"/>
      <c r="BR1746" s="624"/>
      <c r="BS1746" s="624"/>
      <c r="BT1746" s="624"/>
      <c r="BU1746" s="624"/>
      <c r="BV1746" s="624"/>
      <c r="BW1746" s="624"/>
      <c r="BX1746" s="624"/>
      <c r="BY1746" s="624"/>
      <c r="BZ1746" s="624"/>
      <c r="CA1746" s="624"/>
      <c r="CB1746" s="624"/>
      <c r="CC1746" s="624"/>
      <c r="CD1746" s="624"/>
      <c r="CE1746" s="624"/>
      <c r="CF1746" s="624"/>
      <c r="CG1746" s="624"/>
      <c r="CH1746" s="624"/>
      <c r="CI1746" s="624"/>
      <c r="CJ1746" s="624"/>
      <c r="CK1746" s="624"/>
      <c r="CL1746" s="624"/>
      <c r="CM1746" s="624"/>
      <c r="CN1746" s="624"/>
      <c r="CO1746" s="624"/>
      <c r="CP1746" s="624"/>
      <c r="CQ1746" s="624"/>
      <c r="CR1746" s="624"/>
      <c r="CS1746" s="624"/>
      <c r="CT1746" s="624"/>
      <c r="CU1746" s="624"/>
      <c r="CV1746" s="624"/>
      <c r="CW1746" s="624"/>
      <c r="CX1746" s="624"/>
      <c r="CY1746" s="624"/>
      <c r="CZ1746" s="624"/>
      <c r="DA1746" s="624"/>
      <c r="DB1746" s="624"/>
      <c r="DC1746" s="624"/>
      <c r="DD1746" s="624"/>
      <c r="DE1746" s="624"/>
      <c r="DF1746" s="624"/>
      <c r="DG1746" s="624"/>
      <c r="DH1746" s="624"/>
      <c r="DI1746" s="624"/>
      <c r="DJ1746" s="624"/>
      <c r="DK1746" s="624"/>
      <c r="DL1746" s="624"/>
      <c r="DM1746" s="624"/>
      <c r="DN1746" s="624"/>
      <c r="DO1746" s="624"/>
      <c r="DP1746" s="624"/>
      <c r="DQ1746" s="624"/>
      <c r="DR1746" s="624"/>
      <c r="DS1746" s="624"/>
      <c r="DT1746" s="624"/>
      <c r="DU1746" s="624"/>
      <c r="DV1746" s="624"/>
      <c r="DW1746" s="624"/>
      <c r="DX1746" s="624"/>
      <c r="DY1746" s="624"/>
      <c r="DZ1746" s="624"/>
      <c r="EA1746" s="624"/>
      <c r="EB1746" s="624"/>
      <c r="EC1746" s="624"/>
      <c r="ED1746" s="624"/>
      <c r="EE1746" s="624"/>
      <c r="EF1746" s="624"/>
      <c r="EG1746" s="624"/>
      <c r="EH1746" s="624"/>
      <c r="EI1746" s="624"/>
      <c r="EJ1746" s="624"/>
      <c r="EK1746" s="624"/>
      <c r="EL1746" s="624"/>
      <c r="EM1746" s="624"/>
      <c r="EN1746" s="624"/>
      <c r="EO1746" s="624"/>
      <c r="EP1746" s="624"/>
      <c r="EQ1746" s="624"/>
    </row>
    <row r="1747" spans="1:147" s="560" customFormat="1">
      <c r="A1747" s="624"/>
      <c r="B1747" s="624"/>
      <c r="O1747" s="624"/>
      <c r="P1747" s="624"/>
      <c r="Q1747" s="624"/>
      <c r="R1747" s="624"/>
      <c r="S1747" s="624"/>
      <c r="T1747" s="624"/>
      <c r="U1747" s="624"/>
      <c r="V1747" s="624"/>
      <c r="W1747" s="624"/>
      <c r="X1747" s="624"/>
      <c r="Y1747" s="624"/>
      <c r="Z1747" s="624"/>
      <c r="AB1747" s="624"/>
      <c r="AC1747" s="624"/>
      <c r="AD1747" s="624"/>
      <c r="AE1747" s="624"/>
      <c r="AF1747" s="624"/>
      <c r="AG1747" s="624"/>
      <c r="AH1747" s="624"/>
      <c r="AI1747" s="624"/>
      <c r="AJ1747" s="624"/>
      <c r="AK1747" s="624"/>
      <c r="AL1747" s="624"/>
      <c r="AM1747" s="624"/>
      <c r="AN1747" s="624"/>
      <c r="AO1747" s="624"/>
      <c r="AP1747" s="624"/>
      <c r="AQ1747" s="624"/>
      <c r="AR1747" s="624"/>
      <c r="AS1747" s="624"/>
      <c r="AT1747" s="624"/>
      <c r="AU1747" s="624"/>
      <c r="AV1747" s="624"/>
      <c r="AW1747" s="624"/>
      <c r="AX1747" s="624"/>
      <c r="AY1747" s="624"/>
      <c r="AZ1747" s="624"/>
      <c r="BA1747" s="624"/>
      <c r="BB1747" s="624"/>
      <c r="BC1747" s="624"/>
      <c r="BD1747" s="624"/>
      <c r="BE1747" s="624"/>
      <c r="BF1747" s="624"/>
      <c r="BG1747" s="624"/>
      <c r="BH1747" s="624"/>
      <c r="BI1747" s="624"/>
      <c r="BJ1747" s="624"/>
      <c r="BK1747" s="624"/>
      <c r="BL1747" s="624"/>
      <c r="BM1747" s="624"/>
      <c r="BN1747" s="624"/>
      <c r="BO1747" s="624"/>
      <c r="BP1747" s="624"/>
      <c r="BQ1747" s="624"/>
      <c r="BR1747" s="624"/>
      <c r="BS1747" s="624"/>
      <c r="BT1747" s="624"/>
      <c r="BU1747" s="624"/>
      <c r="BV1747" s="624"/>
      <c r="BW1747" s="624"/>
      <c r="BX1747" s="624"/>
      <c r="BY1747" s="624"/>
      <c r="BZ1747" s="624"/>
      <c r="CA1747" s="624"/>
      <c r="CB1747" s="624"/>
      <c r="CC1747" s="624"/>
      <c r="CD1747" s="624"/>
      <c r="CE1747" s="624"/>
      <c r="CF1747" s="624"/>
      <c r="CG1747" s="624"/>
      <c r="CH1747" s="624"/>
      <c r="CI1747" s="624"/>
      <c r="CJ1747" s="624"/>
      <c r="CK1747" s="624"/>
      <c r="CL1747" s="624"/>
      <c r="CM1747" s="624"/>
      <c r="CN1747" s="624"/>
      <c r="CO1747" s="624"/>
      <c r="CP1747" s="624"/>
      <c r="CQ1747" s="624"/>
      <c r="CR1747" s="624"/>
      <c r="CS1747" s="624"/>
      <c r="CT1747" s="624"/>
      <c r="CU1747" s="624"/>
      <c r="CV1747" s="624"/>
      <c r="CW1747" s="624"/>
      <c r="CX1747" s="624"/>
      <c r="CY1747" s="624"/>
      <c r="CZ1747" s="624"/>
      <c r="DA1747" s="624"/>
      <c r="DB1747" s="624"/>
      <c r="DC1747" s="624"/>
      <c r="DD1747" s="624"/>
      <c r="DE1747" s="624"/>
      <c r="DF1747" s="624"/>
      <c r="DG1747" s="624"/>
      <c r="DH1747" s="624"/>
      <c r="DI1747" s="624"/>
      <c r="DJ1747" s="624"/>
      <c r="DK1747" s="624"/>
      <c r="DL1747" s="624"/>
      <c r="DM1747" s="624"/>
      <c r="DN1747" s="624"/>
      <c r="DO1747" s="624"/>
      <c r="DP1747" s="624"/>
      <c r="DQ1747" s="624"/>
      <c r="DR1747" s="624"/>
      <c r="DS1747" s="624"/>
      <c r="DT1747" s="624"/>
      <c r="DU1747" s="624"/>
      <c r="DV1747" s="624"/>
      <c r="DW1747" s="624"/>
      <c r="DX1747" s="624"/>
      <c r="DY1747" s="624"/>
      <c r="DZ1747" s="624"/>
      <c r="EA1747" s="624"/>
      <c r="EB1747" s="624"/>
      <c r="EC1747" s="624"/>
      <c r="ED1747" s="624"/>
      <c r="EE1747" s="624"/>
      <c r="EF1747" s="624"/>
      <c r="EG1747" s="624"/>
      <c r="EH1747" s="624"/>
      <c r="EI1747" s="624"/>
      <c r="EJ1747" s="624"/>
      <c r="EK1747" s="624"/>
      <c r="EL1747" s="624"/>
      <c r="EM1747" s="624"/>
      <c r="EN1747" s="624"/>
      <c r="EO1747" s="624"/>
      <c r="EP1747" s="624"/>
      <c r="EQ1747" s="624"/>
    </row>
    <row r="1748" spans="1:147" s="560" customFormat="1">
      <c r="A1748" s="624"/>
      <c r="B1748" s="624"/>
      <c r="O1748" s="624"/>
      <c r="P1748" s="624"/>
      <c r="Q1748" s="624"/>
      <c r="R1748" s="624"/>
      <c r="S1748" s="624"/>
      <c r="T1748" s="624"/>
      <c r="U1748" s="624"/>
      <c r="V1748" s="624"/>
      <c r="W1748" s="624"/>
      <c r="X1748" s="624"/>
      <c r="Y1748" s="624"/>
      <c r="Z1748" s="624"/>
      <c r="AB1748" s="624"/>
      <c r="AC1748" s="624"/>
      <c r="AD1748" s="624"/>
      <c r="AE1748" s="624"/>
      <c r="AF1748" s="624"/>
      <c r="AG1748" s="624"/>
      <c r="AH1748" s="624"/>
      <c r="AI1748" s="624"/>
      <c r="AJ1748" s="624"/>
      <c r="AK1748" s="624"/>
      <c r="AL1748" s="624"/>
      <c r="AM1748" s="624"/>
      <c r="AN1748" s="624"/>
      <c r="AO1748" s="624"/>
      <c r="AP1748" s="624"/>
      <c r="AQ1748" s="624"/>
      <c r="AR1748" s="624"/>
      <c r="AS1748" s="624"/>
      <c r="AT1748" s="624"/>
      <c r="AU1748" s="624"/>
      <c r="AV1748" s="624"/>
      <c r="AW1748" s="624"/>
      <c r="AX1748" s="624"/>
      <c r="AY1748" s="624"/>
      <c r="AZ1748" s="624"/>
      <c r="BA1748" s="624"/>
      <c r="BB1748" s="624"/>
      <c r="BC1748" s="624"/>
      <c r="BD1748" s="624"/>
      <c r="BE1748" s="624"/>
      <c r="BF1748" s="624"/>
      <c r="BG1748" s="624"/>
      <c r="BH1748" s="624"/>
      <c r="BI1748" s="624"/>
      <c r="BJ1748" s="624"/>
      <c r="BK1748" s="624"/>
      <c r="BL1748" s="624"/>
      <c r="BM1748" s="624"/>
      <c r="BN1748" s="624"/>
      <c r="BO1748" s="624"/>
      <c r="BP1748" s="624"/>
      <c r="BQ1748" s="624"/>
      <c r="BR1748" s="624"/>
      <c r="BS1748" s="624"/>
      <c r="BT1748" s="624"/>
      <c r="BU1748" s="624"/>
      <c r="BV1748" s="624"/>
      <c r="BW1748" s="624"/>
      <c r="BX1748" s="624"/>
      <c r="BY1748" s="624"/>
      <c r="BZ1748" s="624"/>
      <c r="CA1748" s="624"/>
      <c r="CB1748" s="624"/>
      <c r="CC1748" s="624"/>
      <c r="CD1748" s="624"/>
      <c r="CE1748" s="624"/>
      <c r="CF1748" s="624"/>
      <c r="CG1748" s="624"/>
      <c r="CH1748" s="624"/>
      <c r="CI1748" s="624"/>
      <c r="CJ1748" s="624"/>
      <c r="CK1748" s="624"/>
      <c r="CL1748" s="624"/>
      <c r="CM1748" s="624"/>
      <c r="CN1748" s="624"/>
      <c r="CO1748" s="624"/>
      <c r="CP1748" s="624"/>
      <c r="CQ1748" s="624"/>
      <c r="CR1748" s="624"/>
      <c r="CS1748" s="624"/>
      <c r="CT1748" s="624"/>
      <c r="CU1748" s="624"/>
      <c r="CV1748" s="624"/>
      <c r="CW1748" s="624"/>
      <c r="CX1748" s="624"/>
      <c r="CY1748" s="624"/>
      <c r="CZ1748" s="624"/>
      <c r="DA1748" s="624"/>
      <c r="DB1748" s="624"/>
      <c r="DC1748" s="624"/>
      <c r="DD1748" s="624"/>
      <c r="DE1748" s="624"/>
      <c r="DF1748" s="624"/>
      <c r="DG1748" s="624"/>
      <c r="DH1748" s="624"/>
      <c r="DI1748" s="624"/>
      <c r="DJ1748" s="624"/>
      <c r="DK1748" s="624"/>
      <c r="DL1748" s="624"/>
      <c r="DM1748" s="624"/>
      <c r="DN1748" s="624"/>
      <c r="DO1748" s="624"/>
      <c r="DP1748" s="624"/>
      <c r="DQ1748" s="624"/>
      <c r="DR1748" s="624"/>
      <c r="DS1748" s="624"/>
      <c r="DT1748" s="624"/>
      <c r="DU1748" s="624"/>
      <c r="DV1748" s="624"/>
      <c r="DW1748" s="624"/>
      <c r="DX1748" s="624"/>
      <c r="DY1748" s="624"/>
      <c r="DZ1748" s="624"/>
      <c r="EA1748" s="624"/>
      <c r="EB1748" s="624"/>
      <c r="EC1748" s="624"/>
      <c r="ED1748" s="624"/>
      <c r="EE1748" s="624"/>
      <c r="EF1748" s="624"/>
      <c r="EG1748" s="624"/>
      <c r="EH1748" s="624"/>
      <c r="EI1748" s="624"/>
      <c r="EJ1748" s="624"/>
      <c r="EK1748" s="624"/>
      <c r="EL1748" s="624"/>
      <c r="EM1748" s="624"/>
      <c r="EN1748" s="624"/>
      <c r="EO1748" s="624"/>
      <c r="EP1748" s="624"/>
      <c r="EQ1748" s="624"/>
    </row>
    <row r="1749" spans="1:147" s="560" customFormat="1">
      <c r="A1749" s="624"/>
      <c r="B1749" s="624"/>
      <c r="O1749" s="624"/>
      <c r="P1749" s="624"/>
      <c r="Q1749" s="624"/>
      <c r="R1749" s="624"/>
      <c r="S1749" s="624"/>
      <c r="T1749" s="624"/>
      <c r="U1749" s="624"/>
      <c r="V1749" s="624"/>
      <c r="W1749" s="624"/>
      <c r="X1749" s="624"/>
      <c r="Y1749" s="624"/>
      <c r="Z1749" s="624"/>
      <c r="AB1749" s="624"/>
      <c r="AC1749" s="624"/>
      <c r="AD1749" s="624"/>
      <c r="AE1749" s="624"/>
      <c r="AF1749" s="624"/>
      <c r="AG1749" s="624"/>
      <c r="AH1749" s="624"/>
      <c r="AI1749" s="624"/>
      <c r="AJ1749" s="624"/>
      <c r="AK1749" s="624"/>
      <c r="AL1749" s="624"/>
      <c r="AM1749" s="624"/>
      <c r="AN1749" s="624"/>
      <c r="AO1749" s="624"/>
      <c r="AP1749" s="624"/>
      <c r="AQ1749" s="624"/>
      <c r="AR1749" s="624"/>
      <c r="AS1749" s="624"/>
      <c r="AT1749" s="624"/>
      <c r="AU1749" s="624"/>
      <c r="AV1749" s="624"/>
      <c r="AW1749" s="624"/>
      <c r="AX1749" s="624"/>
      <c r="AY1749" s="624"/>
      <c r="AZ1749" s="624"/>
      <c r="BA1749" s="624"/>
      <c r="BB1749" s="624"/>
      <c r="BC1749" s="624"/>
      <c r="BD1749" s="624"/>
      <c r="BE1749" s="624"/>
      <c r="BF1749" s="624"/>
      <c r="BG1749" s="624"/>
      <c r="BH1749" s="624"/>
      <c r="BI1749" s="624"/>
      <c r="BJ1749" s="624"/>
      <c r="BK1749" s="624"/>
      <c r="BL1749" s="624"/>
      <c r="BM1749" s="624"/>
      <c r="BN1749" s="624"/>
      <c r="BO1749" s="624"/>
      <c r="BP1749" s="624"/>
      <c r="BQ1749" s="624"/>
      <c r="BR1749" s="624"/>
      <c r="BS1749" s="624"/>
      <c r="BT1749" s="624"/>
      <c r="BU1749" s="624"/>
      <c r="BV1749" s="624"/>
      <c r="BW1749" s="624"/>
      <c r="BX1749" s="624"/>
      <c r="BY1749" s="624"/>
      <c r="BZ1749" s="624"/>
      <c r="CA1749" s="624"/>
      <c r="CB1749" s="624"/>
      <c r="CC1749" s="624"/>
      <c r="CD1749" s="624"/>
      <c r="CE1749" s="624"/>
      <c r="CF1749" s="624"/>
      <c r="CG1749" s="624"/>
      <c r="CH1749" s="624"/>
      <c r="CI1749" s="624"/>
      <c r="CJ1749" s="624"/>
      <c r="CK1749" s="624"/>
      <c r="CL1749" s="624"/>
      <c r="CM1749" s="624"/>
      <c r="CN1749" s="624"/>
      <c r="CO1749" s="624"/>
      <c r="CP1749" s="624"/>
      <c r="CQ1749" s="624"/>
      <c r="CR1749" s="624"/>
      <c r="CS1749" s="624"/>
      <c r="CT1749" s="624"/>
      <c r="CU1749" s="624"/>
      <c r="CV1749" s="624"/>
      <c r="CW1749" s="624"/>
      <c r="CX1749" s="624"/>
      <c r="CY1749" s="624"/>
      <c r="CZ1749" s="624"/>
      <c r="DA1749" s="624"/>
      <c r="DB1749" s="624"/>
      <c r="DC1749" s="624"/>
      <c r="DD1749" s="624"/>
      <c r="DE1749" s="624"/>
      <c r="DF1749" s="624"/>
      <c r="DG1749" s="624"/>
      <c r="DH1749" s="624"/>
      <c r="DI1749" s="624"/>
      <c r="DJ1749" s="624"/>
      <c r="DK1749" s="624"/>
      <c r="DL1749" s="624"/>
      <c r="DM1749" s="624"/>
      <c r="DN1749" s="624"/>
      <c r="DO1749" s="624"/>
      <c r="DP1749" s="624"/>
      <c r="DQ1749" s="624"/>
      <c r="DR1749" s="624"/>
      <c r="DS1749" s="624"/>
      <c r="DT1749" s="624"/>
      <c r="DU1749" s="624"/>
      <c r="DV1749" s="624"/>
      <c r="DW1749" s="624"/>
      <c r="DX1749" s="624"/>
      <c r="DY1749" s="624"/>
      <c r="DZ1749" s="624"/>
      <c r="EA1749" s="624"/>
      <c r="EB1749" s="624"/>
      <c r="EC1749" s="624"/>
      <c r="ED1749" s="624"/>
      <c r="EE1749" s="624"/>
      <c r="EF1749" s="624"/>
      <c r="EG1749" s="624"/>
      <c r="EH1749" s="624"/>
      <c r="EI1749" s="624"/>
      <c r="EJ1749" s="624"/>
      <c r="EK1749" s="624"/>
      <c r="EL1749" s="624"/>
      <c r="EM1749" s="624"/>
      <c r="EN1749" s="624"/>
      <c r="EO1749" s="624"/>
      <c r="EP1749" s="624"/>
      <c r="EQ1749" s="624"/>
    </row>
    <row r="1750" spans="1:147" s="560" customFormat="1">
      <c r="A1750" s="624"/>
      <c r="B1750" s="624"/>
      <c r="O1750" s="624"/>
      <c r="P1750" s="624"/>
      <c r="Q1750" s="624"/>
      <c r="R1750" s="624"/>
      <c r="S1750" s="624"/>
      <c r="T1750" s="624"/>
      <c r="U1750" s="624"/>
      <c r="V1750" s="624"/>
      <c r="W1750" s="624"/>
      <c r="X1750" s="624"/>
      <c r="Y1750" s="624"/>
      <c r="Z1750" s="624"/>
      <c r="AB1750" s="624"/>
      <c r="AC1750" s="624"/>
      <c r="AD1750" s="624"/>
      <c r="AE1750" s="624"/>
      <c r="AF1750" s="624"/>
      <c r="AG1750" s="624"/>
      <c r="AH1750" s="624"/>
      <c r="AI1750" s="624"/>
      <c r="AJ1750" s="624"/>
      <c r="AK1750" s="624"/>
      <c r="AL1750" s="624"/>
      <c r="AM1750" s="624"/>
      <c r="AN1750" s="624"/>
      <c r="AO1750" s="624"/>
      <c r="AP1750" s="624"/>
      <c r="AQ1750" s="624"/>
      <c r="AR1750" s="624"/>
      <c r="AS1750" s="624"/>
      <c r="AT1750" s="624"/>
      <c r="AU1750" s="624"/>
      <c r="AV1750" s="624"/>
      <c r="AW1750" s="624"/>
      <c r="AX1750" s="624"/>
      <c r="AY1750" s="624"/>
      <c r="AZ1750" s="624"/>
      <c r="BA1750" s="624"/>
      <c r="BB1750" s="624"/>
      <c r="BC1750" s="624"/>
      <c r="BD1750" s="624"/>
      <c r="BE1750" s="624"/>
      <c r="BF1750" s="624"/>
      <c r="BG1750" s="624"/>
      <c r="BH1750" s="624"/>
      <c r="BI1750" s="624"/>
      <c r="BJ1750" s="624"/>
      <c r="BK1750" s="624"/>
      <c r="BL1750" s="624"/>
      <c r="BM1750" s="624"/>
      <c r="BN1750" s="624"/>
      <c r="BO1750" s="624"/>
      <c r="BP1750" s="624"/>
      <c r="BQ1750" s="624"/>
      <c r="BR1750" s="624"/>
      <c r="BS1750" s="624"/>
      <c r="BT1750" s="624"/>
      <c r="BU1750" s="624"/>
      <c r="BV1750" s="624"/>
      <c r="BW1750" s="624"/>
      <c r="BX1750" s="624"/>
      <c r="BY1750" s="624"/>
      <c r="BZ1750" s="624"/>
      <c r="CA1750" s="624"/>
      <c r="CB1750" s="624"/>
      <c r="CC1750" s="624"/>
      <c r="CD1750" s="624"/>
      <c r="CE1750" s="624"/>
      <c r="CF1750" s="624"/>
      <c r="CG1750" s="624"/>
      <c r="CH1750" s="624"/>
      <c r="CI1750" s="624"/>
      <c r="CJ1750" s="624"/>
      <c r="CK1750" s="624"/>
      <c r="CL1750" s="624"/>
      <c r="CM1750" s="624"/>
      <c r="CN1750" s="624"/>
      <c r="CO1750" s="624"/>
      <c r="CP1750" s="624"/>
      <c r="CQ1750" s="624"/>
      <c r="CR1750" s="624"/>
      <c r="CS1750" s="624"/>
      <c r="CT1750" s="624"/>
      <c r="CU1750" s="624"/>
      <c r="CV1750" s="624"/>
      <c r="CW1750" s="624"/>
      <c r="CX1750" s="624"/>
      <c r="CY1750" s="624"/>
      <c r="CZ1750" s="624"/>
      <c r="DA1750" s="624"/>
      <c r="DB1750" s="624"/>
      <c r="DC1750" s="624"/>
      <c r="DD1750" s="624"/>
      <c r="DE1750" s="624"/>
      <c r="DF1750" s="624"/>
      <c r="DG1750" s="624"/>
      <c r="DH1750" s="624"/>
      <c r="DI1750" s="624"/>
      <c r="DJ1750" s="624"/>
      <c r="DK1750" s="624"/>
      <c r="DL1750" s="624"/>
      <c r="DM1750" s="624"/>
      <c r="DN1750" s="624"/>
      <c r="DO1750" s="624"/>
      <c r="DP1750" s="624"/>
      <c r="DQ1750" s="624"/>
      <c r="DR1750" s="624"/>
      <c r="DS1750" s="624"/>
      <c r="DT1750" s="624"/>
      <c r="DU1750" s="624"/>
      <c r="DV1750" s="624"/>
      <c r="DW1750" s="624"/>
      <c r="DX1750" s="624"/>
      <c r="DY1750" s="624"/>
      <c r="DZ1750" s="624"/>
      <c r="EA1750" s="624"/>
      <c r="EB1750" s="624"/>
      <c r="EC1750" s="624"/>
      <c r="ED1750" s="624"/>
      <c r="EE1750" s="624"/>
      <c r="EF1750" s="624"/>
      <c r="EG1750" s="624"/>
      <c r="EH1750" s="624"/>
      <c r="EI1750" s="624"/>
      <c r="EJ1750" s="624"/>
      <c r="EK1750" s="624"/>
      <c r="EL1750" s="624"/>
      <c r="EM1750" s="624"/>
      <c r="EN1750" s="624"/>
      <c r="EO1750" s="624"/>
      <c r="EP1750" s="624"/>
      <c r="EQ1750" s="624"/>
    </row>
    <row r="1751" spans="1:147" s="560" customFormat="1">
      <c r="A1751" s="624"/>
      <c r="B1751" s="624"/>
      <c r="O1751" s="624"/>
      <c r="P1751" s="624"/>
      <c r="Q1751" s="624"/>
      <c r="R1751" s="624"/>
      <c r="S1751" s="624"/>
      <c r="T1751" s="624"/>
      <c r="U1751" s="624"/>
      <c r="V1751" s="624"/>
      <c r="W1751" s="624"/>
      <c r="X1751" s="624"/>
      <c r="Y1751" s="624"/>
      <c r="Z1751" s="624"/>
      <c r="AB1751" s="624"/>
      <c r="AC1751" s="624"/>
      <c r="AD1751" s="624"/>
      <c r="AE1751" s="624"/>
      <c r="AF1751" s="624"/>
      <c r="AG1751" s="624"/>
      <c r="AH1751" s="624"/>
      <c r="AI1751" s="624"/>
      <c r="AJ1751" s="624"/>
      <c r="AK1751" s="624"/>
      <c r="AL1751" s="624"/>
      <c r="AM1751" s="624"/>
      <c r="AN1751" s="624"/>
      <c r="AO1751" s="624"/>
      <c r="AP1751" s="624"/>
      <c r="AQ1751" s="624"/>
      <c r="AR1751" s="624"/>
      <c r="AS1751" s="624"/>
      <c r="AT1751" s="624"/>
      <c r="AU1751" s="624"/>
      <c r="AV1751" s="624"/>
      <c r="AW1751" s="624"/>
      <c r="AX1751" s="624"/>
      <c r="AY1751" s="624"/>
      <c r="AZ1751" s="624"/>
      <c r="BA1751" s="624"/>
      <c r="BB1751" s="624"/>
      <c r="BC1751" s="624"/>
      <c r="BD1751" s="624"/>
      <c r="BE1751" s="624"/>
      <c r="BF1751" s="624"/>
      <c r="BG1751" s="624"/>
      <c r="BH1751" s="624"/>
      <c r="BI1751" s="624"/>
      <c r="BJ1751" s="624"/>
      <c r="BK1751" s="624"/>
      <c r="BL1751" s="624"/>
      <c r="BM1751" s="624"/>
      <c r="BN1751" s="624"/>
      <c r="BO1751" s="624"/>
      <c r="BP1751" s="624"/>
      <c r="BQ1751" s="624"/>
      <c r="BR1751" s="624"/>
      <c r="BS1751" s="624"/>
      <c r="BT1751" s="624"/>
      <c r="BU1751" s="624"/>
      <c r="BV1751" s="624"/>
      <c r="BW1751" s="624"/>
      <c r="BX1751" s="624"/>
      <c r="BY1751" s="624"/>
      <c r="BZ1751" s="624"/>
      <c r="CA1751" s="624"/>
      <c r="CB1751" s="624"/>
      <c r="CC1751" s="624"/>
      <c r="CD1751" s="624"/>
      <c r="CE1751" s="624"/>
      <c r="CF1751" s="624"/>
      <c r="CG1751" s="624"/>
      <c r="CH1751" s="624"/>
      <c r="CI1751" s="624"/>
      <c r="CJ1751" s="624"/>
      <c r="CK1751" s="624"/>
      <c r="CL1751" s="624"/>
      <c r="CM1751" s="624"/>
      <c r="CN1751" s="624"/>
      <c r="CO1751" s="624"/>
      <c r="CP1751" s="624"/>
      <c r="CQ1751" s="624"/>
      <c r="CR1751" s="624"/>
      <c r="CS1751" s="624"/>
      <c r="CT1751" s="624"/>
      <c r="CU1751" s="624"/>
      <c r="CV1751" s="624"/>
      <c r="CW1751" s="624"/>
      <c r="CX1751" s="624"/>
      <c r="CY1751" s="624"/>
      <c r="CZ1751" s="624"/>
      <c r="DA1751" s="624"/>
      <c r="DB1751" s="624"/>
      <c r="DC1751" s="624"/>
      <c r="DD1751" s="624"/>
      <c r="DE1751" s="624"/>
      <c r="DF1751" s="624"/>
      <c r="DG1751" s="624"/>
      <c r="DH1751" s="624"/>
      <c r="DI1751" s="624"/>
      <c r="DJ1751" s="624"/>
      <c r="DK1751" s="624"/>
      <c r="DL1751" s="624"/>
      <c r="DM1751" s="624"/>
      <c r="DN1751" s="624"/>
      <c r="DO1751" s="624"/>
      <c r="DP1751" s="624"/>
      <c r="DQ1751" s="624"/>
      <c r="DR1751" s="624"/>
      <c r="DS1751" s="624"/>
      <c r="DT1751" s="624"/>
      <c r="DU1751" s="624"/>
      <c r="DV1751" s="624"/>
      <c r="DW1751" s="624"/>
      <c r="DX1751" s="624"/>
      <c r="DY1751" s="624"/>
      <c r="DZ1751" s="624"/>
      <c r="EA1751" s="624"/>
      <c r="EB1751" s="624"/>
      <c r="EC1751" s="624"/>
      <c r="ED1751" s="624"/>
      <c r="EE1751" s="624"/>
      <c r="EF1751" s="624"/>
      <c r="EG1751" s="624"/>
      <c r="EH1751" s="624"/>
      <c r="EI1751" s="624"/>
      <c r="EJ1751" s="624"/>
      <c r="EK1751" s="624"/>
      <c r="EL1751" s="624"/>
      <c r="EM1751" s="624"/>
      <c r="EN1751" s="624"/>
      <c r="EO1751" s="624"/>
      <c r="EP1751" s="624"/>
      <c r="EQ1751" s="624"/>
    </row>
    <row r="1752" spans="1:147" s="560" customFormat="1">
      <c r="A1752" s="624"/>
      <c r="B1752" s="624"/>
      <c r="O1752" s="624"/>
      <c r="P1752" s="624"/>
      <c r="Q1752" s="624"/>
      <c r="R1752" s="624"/>
      <c r="S1752" s="624"/>
      <c r="T1752" s="624"/>
      <c r="U1752" s="624"/>
      <c r="V1752" s="624"/>
      <c r="W1752" s="624"/>
      <c r="X1752" s="624"/>
      <c r="Y1752" s="624"/>
      <c r="Z1752" s="624"/>
      <c r="AB1752" s="624"/>
      <c r="AC1752" s="624"/>
      <c r="AD1752" s="624"/>
      <c r="AE1752" s="624"/>
      <c r="AF1752" s="624"/>
      <c r="AG1752" s="624"/>
      <c r="AH1752" s="624"/>
      <c r="AI1752" s="624"/>
      <c r="AJ1752" s="624"/>
      <c r="AK1752" s="624"/>
      <c r="AL1752" s="624"/>
      <c r="AM1752" s="624"/>
      <c r="AN1752" s="624"/>
      <c r="AO1752" s="624"/>
      <c r="AP1752" s="624"/>
      <c r="AQ1752" s="624"/>
      <c r="AR1752" s="624"/>
      <c r="AS1752" s="624"/>
      <c r="AT1752" s="624"/>
      <c r="AU1752" s="624"/>
      <c r="AV1752" s="624"/>
      <c r="AW1752" s="624"/>
      <c r="AX1752" s="624"/>
      <c r="AY1752" s="624"/>
      <c r="AZ1752" s="624"/>
      <c r="BA1752" s="624"/>
      <c r="BB1752" s="624"/>
      <c r="BC1752" s="624"/>
      <c r="BD1752" s="624"/>
      <c r="BE1752" s="624"/>
      <c r="BF1752" s="624"/>
      <c r="BG1752" s="624"/>
      <c r="BH1752" s="624"/>
      <c r="BI1752" s="624"/>
      <c r="BJ1752" s="624"/>
      <c r="BK1752" s="624"/>
      <c r="BL1752" s="624"/>
      <c r="BM1752" s="624"/>
      <c r="BN1752" s="624"/>
      <c r="BO1752" s="624"/>
      <c r="BP1752" s="624"/>
      <c r="BQ1752" s="624"/>
      <c r="BR1752" s="624"/>
      <c r="BS1752" s="624"/>
      <c r="BT1752" s="624"/>
      <c r="BU1752" s="624"/>
      <c r="BV1752" s="624"/>
      <c r="BW1752" s="624"/>
      <c r="BX1752" s="624"/>
      <c r="BY1752" s="624"/>
      <c r="BZ1752" s="624"/>
      <c r="CA1752" s="624"/>
      <c r="CB1752" s="624"/>
      <c r="CC1752" s="624"/>
      <c r="CD1752" s="624"/>
      <c r="CE1752" s="624"/>
      <c r="CF1752" s="624"/>
      <c r="CG1752" s="624"/>
      <c r="CH1752" s="624"/>
      <c r="CI1752" s="624"/>
      <c r="CJ1752" s="624"/>
      <c r="CK1752" s="624"/>
      <c r="CL1752" s="624"/>
      <c r="CM1752" s="624"/>
      <c r="CN1752" s="624"/>
      <c r="CO1752" s="624"/>
      <c r="CP1752" s="624"/>
      <c r="CQ1752" s="624"/>
      <c r="CR1752" s="624"/>
      <c r="CS1752" s="624"/>
      <c r="CT1752" s="624"/>
      <c r="CU1752" s="624"/>
      <c r="CV1752" s="624"/>
      <c r="CW1752" s="624"/>
      <c r="CX1752" s="624"/>
      <c r="CY1752" s="624"/>
      <c r="CZ1752" s="624"/>
      <c r="DA1752" s="624"/>
      <c r="DB1752" s="624"/>
      <c r="DC1752" s="624"/>
      <c r="DD1752" s="624"/>
      <c r="DE1752" s="624"/>
      <c r="DF1752" s="624"/>
      <c r="DG1752" s="624"/>
      <c r="DH1752" s="624"/>
      <c r="DI1752" s="624"/>
      <c r="DJ1752" s="624"/>
      <c r="DK1752" s="624"/>
      <c r="DL1752" s="624"/>
      <c r="DM1752" s="624"/>
      <c r="DN1752" s="624"/>
      <c r="DO1752" s="624"/>
      <c r="DP1752" s="624"/>
      <c r="DQ1752" s="624"/>
      <c r="DR1752" s="624"/>
      <c r="DS1752" s="624"/>
      <c r="DT1752" s="624"/>
      <c r="DU1752" s="624"/>
      <c r="DV1752" s="624"/>
      <c r="DW1752" s="624"/>
      <c r="DX1752" s="624"/>
      <c r="DY1752" s="624"/>
      <c r="DZ1752" s="624"/>
      <c r="EA1752" s="624"/>
      <c r="EB1752" s="624"/>
      <c r="EC1752" s="624"/>
      <c r="ED1752" s="624"/>
      <c r="EE1752" s="624"/>
      <c r="EF1752" s="624"/>
      <c r="EG1752" s="624"/>
      <c r="EH1752" s="624"/>
      <c r="EI1752" s="624"/>
      <c r="EJ1752" s="624"/>
      <c r="EK1752" s="624"/>
      <c r="EL1752" s="624"/>
      <c r="EM1752" s="624"/>
      <c r="EN1752" s="624"/>
      <c r="EO1752" s="624"/>
      <c r="EP1752" s="624"/>
      <c r="EQ1752" s="624"/>
    </row>
    <row r="1753" spans="1:147" s="560" customFormat="1">
      <c r="A1753" s="624"/>
      <c r="B1753" s="624"/>
      <c r="O1753" s="624"/>
      <c r="P1753" s="624"/>
      <c r="Q1753" s="624"/>
      <c r="R1753" s="624"/>
      <c r="S1753" s="624"/>
      <c r="T1753" s="624"/>
      <c r="U1753" s="624"/>
      <c r="V1753" s="624"/>
      <c r="W1753" s="624"/>
      <c r="X1753" s="624"/>
      <c r="Y1753" s="624"/>
      <c r="Z1753" s="624"/>
      <c r="AB1753" s="624"/>
      <c r="AC1753" s="624"/>
      <c r="AD1753" s="624"/>
      <c r="AE1753" s="624"/>
      <c r="AF1753" s="624"/>
      <c r="AG1753" s="624"/>
      <c r="AH1753" s="624"/>
      <c r="AI1753" s="624"/>
      <c r="AJ1753" s="624"/>
      <c r="AK1753" s="624"/>
      <c r="AL1753" s="624"/>
      <c r="AM1753" s="624"/>
      <c r="AN1753" s="624"/>
      <c r="AO1753" s="624"/>
      <c r="AP1753" s="624"/>
      <c r="AQ1753" s="624"/>
      <c r="AR1753" s="624"/>
      <c r="AS1753" s="624"/>
      <c r="AT1753" s="624"/>
      <c r="AU1753" s="624"/>
      <c r="AV1753" s="624"/>
      <c r="AW1753" s="624"/>
      <c r="AX1753" s="624"/>
      <c r="AY1753" s="624"/>
      <c r="AZ1753" s="624"/>
      <c r="BA1753" s="624"/>
      <c r="BB1753" s="624"/>
      <c r="BC1753" s="624"/>
      <c r="BD1753" s="624"/>
      <c r="BE1753" s="624"/>
      <c r="BF1753" s="624"/>
      <c r="BG1753" s="624"/>
      <c r="BH1753" s="624"/>
      <c r="BI1753" s="624"/>
      <c r="BJ1753" s="624"/>
      <c r="BK1753" s="624"/>
      <c r="BL1753" s="624"/>
      <c r="BM1753" s="624"/>
      <c r="BN1753" s="624"/>
      <c r="BO1753" s="624"/>
      <c r="BP1753" s="624"/>
      <c r="BQ1753" s="624"/>
      <c r="BR1753" s="624"/>
      <c r="BS1753" s="624"/>
      <c r="BT1753" s="624"/>
      <c r="BU1753" s="624"/>
      <c r="BV1753" s="624"/>
      <c r="BW1753" s="624"/>
      <c r="BX1753" s="624"/>
      <c r="BY1753" s="624"/>
      <c r="BZ1753" s="624"/>
      <c r="CA1753" s="624"/>
      <c r="CB1753" s="624"/>
      <c r="CC1753" s="624"/>
      <c r="CD1753" s="624"/>
      <c r="CE1753" s="624"/>
      <c r="CF1753" s="624"/>
      <c r="CG1753" s="624"/>
      <c r="CH1753" s="624"/>
      <c r="CI1753" s="624"/>
      <c r="CJ1753" s="624"/>
      <c r="CK1753" s="624"/>
      <c r="CL1753" s="624"/>
      <c r="CM1753" s="624"/>
      <c r="CN1753" s="624"/>
      <c r="CO1753" s="624"/>
      <c r="CP1753" s="624"/>
      <c r="CQ1753" s="624"/>
      <c r="CR1753" s="624"/>
      <c r="CS1753" s="624"/>
      <c r="CT1753" s="624"/>
      <c r="CU1753" s="624"/>
      <c r="CV1753" s="624"/>
      <c r="CW1753" s="624"/>
      <c r="CX1753" s="624"/>
      <c r="CY1753" s="624"/>
      <c r="CZ1753" s="624"/>
      <c r="DA1753" s="624"/>
      <c r="DB1753" s="624"/>
      <c r="DC1753" s="624"/>
      <c r="DD1753" s="624"/>
      <c r="DE1753" s="624"/>
      <c r="DF1753" s="624"/>
      <c r="DG1753" s="624"/>
      <c r="DH1753" s="624"/>
      <c r="DI1753" s="624"/>
      <c r="DJ1753" s="624"/>
      <c r="DK1753" s="624"/>
      <c r="DL1753" s="624"/>
      <c r="DM1753" s="624"/>
      <c r="DN1753" s="624"/>
      <c r="DO1753" s="624"/>
      <c r="DP1753" s="624"/>
      <c r="DQ1753" s="624"/>
      <c r="DR1753" s="624"/>
      <c r="DS1753" s="624"/>
      <c r="DT1753" s="624"/>
      <c r="DU1753" s="624"/>
      <c r="DV1753" s="624"/>
      <c r="DW1753" s="624"/>
      <c r="DX1753" s="624"/>
      <c r="DY1753" s="624"/>
      <c r="DZ1753" s="624"/>
      <c r="EA1753" s="624"/>
      <c r="EB1753" s="624"/>
      <c r="EC1753" s="624"/>
      <c r="ED1753" s="624"/>
      <c r="EE1753" s="624"/>
      <c r="EF1753" s="624"/>
      <c r="EG1753" s="624"/>
      <c r="EH1753" s="624"/>
      <c r="EI1753" s="624"/>
      <c r="EJ1753" s="624"/>
      <c r="EK1753" s="624"/>
      <c r="EL1753" s="624"/>
      <c r="EM1753" s="624"/>
      <c r="EN1753" s="624"/>
      <c r="EO1753" s="624"/>
      <c r="EP1753" s="624"/>
      <c r="EQ1753" s="624"/>
    </row>
    <row r="1754" spans="1:147" s="560" customFormat="1">
      <c r="A1754" s="624"/>
      <c r="B1754" s="624"/>
      <c r="O1754" s="624"/>
      <c r="P1754" s="624"/>
      <c r="Q1754" s="624"/>
      <c r="R1754" s="624"/>
      <c r="S1754" s="624"/>
      <c r="T1754" s="624"/>
      <c r="U1754" s="624"/>
      <c r="V1754" s="624"/>
      <c r="W1754" s="624"/>
      <c r="X1754" s="624"/>
      <c r="Y1754" s="624"/>
      <c r="Z1754" s="624"/>
      <c r="AB1754" s="624"/>
      <c r="AC1754" s="624"/>
      <c r="AD1754" s="624"/>
      <c r="AE1754" s="624"/>
      <c r="AF1754" s="624"/>
      <c r="AG1754" s="624"/>
      <c r="AH1754" s="624"/>
      <c r="AI1754" s="624"/>
      <c r="AJ1754" s="624"/>
      <c r="AK1754" s="624"/>
      <c r="AL1754" s="624"/>
      <c r="AM1754" s="624"/>
      <c r="AN1754" s="624"/>
      <c r="AO1754" s="624"/>
      <c r="AP1754" s="624"/>
      <c r="AQ1754" s="624"/>
      <c r="AR1754" s="624"/>
      <c r="AS1754" s="624"/>
      <c r="AT1754" s="624"/>
      <c r="AU1754" s="624"/>
      <c r="AV1754" s="624"/>
      <c r="AW1754" s="624"/>
      <c r="AX1754" s="624"/>
      <c r="AY1754" s="624"/>
      <c r="AZ1754" s="624"/>
      <c r="BA1754" s="624"/>
      <c r="BB1754" s="624"/>
      <c r="BC1754" s="624"/>
      <c r="BD1754" s="624"/>
      <c r="BE1754" s="624"/>
      <c r="BF1754" s="624"/>
      <c r="BG1754" s="624"/>
      <c r="BH1754" s="624"/>
      <c r="BI1754" s="624"/>
      <c r="BJ1754" s="624"/>
      <c r="BK1754" s="624"/>
      <c r="BL1754" s="624"/>
      <c r="BM1754" s="624"/>
      <c r="BN1754" s="624"/>
      <c r="BO1754" s="624"/>
      <c r="BP1754" s="624"/>
      <c r="BQ1754" s="624"/>
      <c r="BR1754" s="624"/>
      <c r="BS1754" s="624"/>
      <c r="BT1754" s="624"/>
      <c r="BU1754" s="624"/>
      <c r="BV1754" s="624"/>
      <c r="BW1754" s="624"/>
      <c r="BX1754" s="624"/>
      <c r="BY1754" s="624"/>
      <c r="BZ1754" s="624"/>
      <c r="CA1754" s="624"/>
      <c r="CB1754" s="624"/>
      <c r="CC1754" s="624"/>
      <c r="CD1754" s="624"/>
      <c r="CE1754" s="624"/>
      <c r="CF1754" s="624"/>
      <c r="CG1754" s="624"/>
      <c r="CH1754" s="624"/>
      <c r="CI1754" s="624"/>
      <c r="CJ1754" s="624"/>
      <c r="CK1754" s="624"/>
      <c r="CL1754" s="624"/>
      <c r="CM1754" s="624"/>
      <c r="CN1754" s="624"/>
      <c r="CO1754" s="624"/>
      <c r="CP1754" s="624"/>
      <c r="CQ1754" s="624"/>
      <c r="CR1754" s="624"/>
      <c r="CS1754" s="624"/>
      <c r="CT1754" s="624"/>
      <c r="CU1754" s="624"/>
      <c r="CV1754" s="624"/>
      <c r="CW1754" s="624"/>
      <c r="CX1754" s="624"/>
      <c r="CY1754" s="624"/>
      <c r="CZ1754" s="624"/>
      <c r="DA1754" s="624"/>
      <c r="DB1754" s="624"/>
      <c r="DC1754" s="624"/>
      <c r="DD1754" s="624"/>
      <c r="DE1754" s="624"/>
      <c r="DF1754" s="624"/>
      <c r="DG1754" s="624"/>
      <c r="DH1754" s="624"/>
      <c r="DI1754" s="624"/>
      <c r="DJ1754" s="624"/>
      <c r="DK1754" s="624"/>
      <c r="DL1754" s="624"/>
      <c r="DM1754" s="624"/>
      <c r="DN1754" s="624"/>
      <c r="DO1754" s="624"/>
      <c r="DP1754" s="624"/>
      <c r="DQ1754" s="624"/>
      <c r="DR1754" s="624"/>
      <c r="DS1754" s="624"/>
      <c r="DT1754" s="624"/>
      <c r="DU1754" s="624"/>
      <c r="DV1754" s="624"/>
      <c r="DW1754" s="624"/>
      <c r="DX1754" s="624"/>
      <c r="DY1754" s="624"/>
      <c r="DZ1754" s="624"/>
      <c r="EA1754" s="624"/>
      <c r="EB1754" s="624"/>
      <c r="EC1754" s="624"/>
      <c r="ED1754" s="624"/>
      <c r="EE1754" s="624"/>
      <c r="EF1754" s="624"/>
      <c r="EG1754" s="624"/>
      <c r="EH1754" s="624"/>
      <c r="EI1754" s="624"/>
      <c r="EJ1754" s="624"/>
      <c r="EK1754" s="624"/>
      <c r="EL1754" s="624"/>
      <c r="EM1754" s="624"/>
      <c r="EN1754" s="624"/>
      <c r="EO1754" s="624"/>
      <c r="EP1754" s="624"/>
      <c r="EQ1754" s="624"/>
    </row>
    <row r="1755" spans="1:147" s="560" customFormat="1">
      <c r="A1755" s="624"/>
      <c r="B1755" s="624"/>
      <c r="O1755" s="624"/>
      <c r="P1755" s="624"/>
      <c r="Q1755" s="624"/>
      <c r="R1755" s="624"/>
      <c r="S1755" s="624"/>
      <c r="T1755" s="624"/>
      <c r="U1755" s="624"/>
      <c r="V1755" s="624"/>
      <c r="W1755" s="624"/>
      <c r="X1755" s="624"/>
      <c r="Y1755" s="624"/>
      <c r="Z1755" s="624"/>
      <c r="AB1755" s="624"/>
      <c r="AC1755" s="624"/>
      <c r="AD1755" s="624"/>
      <c r="AE1755" s="624"/>
      <c r="AF1755" s="624"/>
      <c r="AG1755" s="624"/>
      <c r="AH1755" s="624"/>
      <c r="AI1755" s="624"/>
      <c r="AJ1755" s="624"/>
      <c r="AK1755" s="624"/>
      <c r="AL1755" s="624"/>
      <c r="AM1755" s="624"/>
      <c r="AN1755" s="624"/>
      <c r="AO1755" s="624"/>
      <c r="AP1755" s="624"/>
      <c r="AQ1755" s="624"/>
      <c r="AR1755" s="624"/>
      <c r="AS1755" s="624"/>
      <c r="AT1755" s="624"/>
      <c r="AU1755" s="624"/>
      <c r="AV1755" s="624"/>
      <c r="AW1755" s="624"/>
      <c r="AX1755" s="624"/>
      <c r="AY1755" s="624"/>
      <c r="AZ1755" s="624"/>
      <c r="BA1755" s="624"/>
      <c r="BB1755" s="624"/>
      <c r="BC1755" s="624"/>
      <c r="BD1755" s="624"/>
      <c r="BE1755" s="624"/>
      <c r="BF1755" s="624"/>
      <c r="BG1755" s="624"/>
      <c r="BH1755" s="624"/>
      <c r="BI1755" s="624"/>
      <c r="BJ1755" s="624"/>
      <c r="BK1755" s="624"/>
      <c r="BL1755" s="624"/>
      <c r="BM1755" s="624"/>
      <c r="BN1755" s="624"/>
      <c r="BO1755" s="624"/>
      <c r="BP1755" s="624"/>
      <c r="BQ1755" s="624"/>
      <c r="BR1755" s="624"/>
      <c r="BS1755" s="624"/>
      <c r="BT1755" s="624"/>
      <c r="BU1755" s="624"/>
      <c r="BV1755" s="624"/>
      <c r="BW1755" s="624"/>
      <c r="BX1755" s="624"/>
      <c r="BY1755" s="624"/>
      <c r="BZ1755" s="624"/>
      <c r="CA1755" s="624"/>
      <c r="CB1755" s="624"/>
      <c r="CC1755" s="624"/>
      <c r="CD1755" s="624"/>
      <c r="CE1755" s="624"/>
      <c r="CF1755" s="624"/>
      <c r="CG1755" s="624"/>
      <c r="CH1755" s="624"/>
      <c r="CI1755" s="624"/>
      <c r="CJ1755" s="624"/>
      <c r="CK1755" s="624"/>
      <c r="CL1755" s="624"/>
      <c r="CM1755" s="624"/>
      <c r="CN1755" s="624"/>
      <c r="CO1755" s="624"/>
      <c r="CP1755" s="624"/>
      <c r="CQ1755" s="624"/>
      <c r="CR1755" s="624"/>
      <c r="CS1755" s="624"/>
      <c r="CT1755" s="624"/>
      <c r="CU1755" s="624"/>
      <c r="CV1755" s="624"/>
      <c r="CW1755" s="624"/>
      <c r="CX1755" s="624"/>
      <c r="CY1755" s="624"/>
      <c r="CZ1755" s="624"/>
      <c r="DA1755" s="624"/>
      <c r="DB1755" s="624"/>
      <c r="DC1755" s="624"/>
      <c r="DD1755" s="624"/>
      <c r="DE1755" s="624"/>
      <c r="DF1755" s="624"/>
      <c r="DG1755" s="624"/>
      <c r="DH1755" s="624"/>
      <c r="DI1755" s="624"/>
      <c r="DJ1755" s="624"/>
      <c r="DK1755" s="624"/>
      <c r="DL1755" s="624"/>
      <c r="DM1755" s="624"/>
      <c r="DN1755" s="624"/>
      <c r="DO1755" s="624"/>
      <c r="DP1755" s="624"/>
      <c r="DQ1755" s="624"/>
      <c r="DR1755" s="624"/>
      <c r="DS1755" s="624"/>
      <c r="DT1755" s="624"/>
      <c r="DU1755" s="624"/>
      <c r="DV1755" s="624"/>
      <c r="DW1755" s="624"/>
      <c r="DX1755" s="624"/>
      <c r="DY1755" s="624"/>
      <c r="DZ1755" s="624"/>
      <c r="EA1755" s="624"/>
      <c r="EB1755" s="624"/>
      <c r="EC1755" s="624"/>
      <c r="ED1755" s="624"/>
      <c r="EE1755" s="624"/>
      <c r="EF1755" s="624"/>
      <c r="EG1755" s="624"/>
      <c r="EH1755" s="624"/>
      <c r="EI1755" s="624"/>
      <c r="EJ1755" s="624"/>
      <c r="EK1755" s="624"/>
      <c r="EL1755" s="624"/>
      <c r="EM1755" s="624"/>
      <c r="EN1755" s="624"/>
      <c r="EO1755" s="624"/>
      <c r="EP1755" s="624"/>
      <c r="EQ1755" s="624"/>
    </row>
    <row r="1756" spans="1:147" s="560" customFormat="1">
      <c r="A1756" s="624"/>
      <c r="B1756" s="624"/>
      <c r="O1756" s="624"/>
      <c r="P1756" s="624"/>
      <c r="Q1756" s="624"/>
      <c r="R1756" s="624"/>
      <c r="S1756" s="624"/>
      <c r="T1756" s="624"/>
      <c r="U1756" s="624"/>
      <c r="V1756" s="624"/>
      <c r="W1756" s="624"/>
      <c r="X1756" s="624"/>
      <c r="Y1756" s="624"/>
      <c r="Z1756" s="624"/>
      <c r="AB1756" s="624"/>
      <c r="AC1756" s="624"/>
      <c r="AD1756" s="624"/>
      <c r="AE1756" s="624"/>
      <c r="AF1756" s="624"/>
      <c r="AG1756" s="624"/>
      <c r="AH1756" s="624"/>
      <c r="AI1756" s="624"/>
      <c r="AJ1756" s="624"/>
      <c r="AK1756" s="624"/>
      <c r="AL1756" s="624"/>
      <c r="AM1756" s="624"/>
      <c r="AN1756" s="624"/>
      <c r="AO1756" s="624"/>
      <c r="AP1756" s="624"/>
      <c r="AQ1756" s="624"/>
      <c r="AR1756" s="624"/>
      <c r="AS1756" s="624"/>
      <c r="AT1756" s="624"/>
      <c r="AU1756" s="624"/>
      <c r="AV1756" s="624"/>
      <c r="AW1756" s="624"/>
      <c r="AX1756" s="624"/>
      <c r="AY1756" s="624"/>
      <c r="AZ1756" s="624"/>
      <c r="BA1756" s="624"/>
      <c r="BB1756" s="624"/>
      <c r="BC1756" s="624"/>
      <c r="BD1756" s="624"/>
      <c r="BE1756" s="624"/>
      <c r="BF1756" s="624"/>
      <c r="BG1756" s="624"/>
      <c r="BH1756" s="624"/>
      <c r="BI1756" s="624"/>
      <c r="BJ1756" s="624"/>
      <c r="BK1756" s="624"/>
      <c r="BL1756" s="624"/>
      <c r="BM1756" s="624"/>
      <c r="BN1756" s="624"/>
      <c r="BO1756" s="624"/>
      <c r="BP1756" s="624"/>
      <c r="BQ1756" s="624"/>
      <c r="BR1756" s="624"/>
      <c r="BS1756" s="624"/>
      <c r="BT1756" s="624"/>
      <c r="BU1756" s="624"/>
      <c r="BV1756" s="624"/>
      <c r="BW1756" s="624"/>
      <c r="BX1756" s="624"/>
      <c r="BY1756" s="624"/>
      <c r="BZ1756" s="624"/>
      <c r="CA1756" s="624"/>
      <c r="CB1756" s="624"/>
      <c r="CC1756" s="624"/>
      <c r="CD1756" s="624"/>
      <c r="CE1756" s="624"/>
      <c r="CF1756" s="624"/>
      <c r="CG1756" s="624"/>
      <c r="CH1756" s="624"/>
      <c r="CI1756" s="624"/>
      <c r="CJ1756" s="624"/>
      <c r="CK1756" s="624"/>
      <c r="CL1756" s="624"/>
      <c r="CM1756" s="624"/>
      <c r="CN1756" s="624"/>
      <c r="CO1756" s="624"/>
      <c r="CP1756" s="624"/>
      <c r="CQ1756" s="624"/>
      <c r="CR1756" s="624"/>
      <c r="CS1756" s="624"/>
      <c r="CT1756" s="624"/>
      <c r="CU1756" s="624"/>
      <c r="CV1756" s="624"/>
      <c r="CW1756" s="624"/>
      <c r="CX1756" s="624"/>
      <c r="CY1756" s="624"/>
      <c r="CZ1756" s="624"/>
      <c r="DA1756" s="624"/>
      <c r="DB1756" s="624"/>
      <c r="DC1756" s="624"/>
      <c r="DD1756" s="624"/>
      <c r="DE1756" s="624"/>
      <c r="DF1756" s="624"/>
      <c r="DG1756" s="624"/>
      <c r="DH1756" s="624"/>
      <c r="DI1756" s="624"/>
      <c r="DJ1756" s="624"/>
      <c r="DK1756" s="624"/>
      <c r="DL1756" s="624"/>
      <c r="DM1756" s="624"/>
      <c r="DN1756" s="624"/>
      <c r="DO1756" s="624"/>
      <c r="DP1756" s="624"/>
      <c r="DQ1756" s="624"/>
      <c r="DR1756" s="624"/>
      <c r="DS1756" s="624"/>
      <c r="DT1756" s="624"/>
      <c r="DU1756" s="624"/>
      <c r="DV1756" s="624"/>
      <c r="DW1756" s="624"/>
      <c r="DX1756" s="624"/>
      <c r="DY1756" s="624"/>
      <c r="DZ1756" s="624"/>
      <c r="EA1756" s="624"/>
      <c r="EB1756" s="624"/>
      <c r="EC1756" s="624"/>
      <c r="ED1756" s="624"/>
      <c r="EE1756" s="624"/>
      <c r="EF1756" s="624"/>
      <c r="EG1756" s="624"/>
      <c r="EH1756" s="624"/>
      <c r="EI1756" s="624"/>
      <c r="EJ1756" s="624"/>
      <c r="EK1756" s="624"/>
      <c r="EL1756" s="624"/>
      <c r="EM1756" s="624"/>
      <c r="EN1756" s="624"/>
      <c r="EO1756" s="624"/>
      <c r="EP1756" s="624"/>
      <c r="EQ1756" s="624"/>
    </row>
    <row r="1757" spans="1:147" s="560" customFormat="1">
      <c r="A1757" s="624"/>
      <c r="B1757" s="624"/>
      <c r="O1757" s="624"/>
      <c r="P1757" s="624"/>
      <c r="Q1757" s="624"/>
      <c r="R1757" s="624"/>
      <c r="S1757" s="624"/>
      <c r="T1757" s="624"/>
      <c r="U1757" s="624"/>
      <c r="V1757" s="624"/>
      <c r="W1757" s="624"/>
      <c r="X1757" s="624"/>
      <c r="Y1757" s="624"/>
      <c r="Z1757" s="624"/>
      <c r="AB1757" s="624"/>
      <c r="AC1757" s="624"/>
      <c r="AD1757" s="624"/>
      <c r="AE1757" s="624"/>
      <c r="AF1757" s="624"/>
      <c r="AG1757" s="624"/>
      <c r="AH1757" s="624"/>
      <c r="AI1757" s="624"/>
      <c r="AJ1757" s="624"/>
      <c r="AK1757" s="624"/>
      <c r="AL1757" s="624"/>
      <c r="AM1757" s="624"/>
      <c r="AN1757" s="624"/>
      <c r="AO1757" s="624"/>
      <c r="AP1757" s="624"/>
      <c r="AQ1757" s="624"/>
      <c r="AR1757" s="624"/>
      <c r="AS1757" s="624"/>
      <c r="AT1757" s="624"/>
      <c r="AU1757" s="624"/>
      <c r="AV1757" s="624"/>
      <c r="AW1757" s="624"/>
      <c r="AX1757" s="624"/>
      <c r="AY1757" s="624"/>
      <c r="AZ1757" s="624"/>
      <c r="BA1757" s="624"/>
      <c r="BB1757" s="624"/>
      <c r="BC1757" s="624"/>
      <c r="BD1757" s="624"/>
      <c r="BE1757" s="624"/>
      <c r="BF1757" s="624"/>
      <c r="BG1757" s="624"/>
      <c r="BH1757" s="624"/>
      <c r="BI1757" s="624"/>
      <c r="BJ1757" s="624"/>
      <c r="BK1757" s="624"/>
      <c r="BL1757" s="624"/>
      <c r="BM1757" s="624"/>
      <c r="BN1757" s="624"/>
      <c r="BO1757" s="624"/>
      <c r="BP1757" s="624"/>
      <c r="BQ1757" s="624"/>
      <c r="BR1757" s="624"/>
      <c r="BS1757" s="624"/>
      <c r="BT1757" s="624"/>
      <c r="BU1757" s="624"/>
      <c r="BV1757" s="624"/>
      <c r="BW1757" s="624"/>
      <c r="BX1757" s="624"/>
      <c r="BY1757" s="624"/>
      <c r="BZ1757" s="624"/>
      <c r="CA1757" s="624"/>
      <c r="CB1757" s="624"/>
      <c r="CC1757" s="624"/>
      <c r="CD1757" s="624"/>
      <c r="CE1757" s="624"/>
      <c r="CF1757" s="624"/>
      <c r="CG1757" s="624"/>
      <c r="CH1757" s="624"/>
      <c r="CI1757" s="624"/>
      <c r="CJ1757" s="624"/>
      <c r="CK1757" s="624"/>
      <c r="CL1757" s="624"/>
      <c r="CM1757" s="624"/>
      <c r="CN1757" s="624"/>
      <c r="CO1757" s="624"/>
      <c r="CP1757" s="624"/>
      <c r="CQ1757" s="624"/>
      <c r="CR1757" s="624"/>
      <c r="CS1757" s="624"/>
      <c r="CT1757" s="624"/>
      <c r="CU1757" s="624"/>
      <c r="CV1757" s="624"/>
      <c r="CW1757" s="624"/>
      <c r="CX1757" s="624"/>
      <c r="CY1757" s="624"/>
      <c r="CZ1757" s="624"/>
      <c r="DA1757" s="624"/>
      <c r="DB1757" s="624"/>
      <c r="DC1757" s="624"/>
      <c r="DD1757" s="624"/>
      <c r="DE1757" s="624"/>
      <c r="DF1757" s="624"/>
      <c r="DG1757" s="624"/>
      <c r="DH1757" s="624"/>
      <c r="DI1757" s="624"/>
      <c r="DJ1757" s="624"/>
      <c r="DK1757" s="624"/>
      <c r="DL1757" s="624"/>
      <c r="DM1757" s="624"/>
      <c r="DN1757" s="624"/>
      <c r="DO1757" s="624"/>
      <c r="DP1757" s="624"/>
      <c r="DQ1757" s="624"/>
      <c r="DR1757" s="624"/>
      <c r="DS1757" s="624"/>
      <c r="DT1757" s="624"/>
      <c r="DU1757" s="624"/>
      <c r="DV1757" s="624"/>
      <c r="DW1757" s="624"/>
      <c r="DX1757" s="624"/>
      <c r="DY1757" s="624"/>
      <c r="DZ1757" s="624"/>
      <c r="EA1757" s="624"/>
      <c r="EB1757" s="624"/>
      <c r="EC1757" s="624"/>
      <c r="ED1757" s="624"/>
      <c r="EE1757" s="624"/>
      <c r="EF1757" s="624"/>
      <c r="EG1757" s="624"/>
      <c r="EH1757" s="624"/>
      <c r="EI1757" s="624"/>
      <c r="EJ1757" s="624"/>
      <c r="EK1757" s="624"/>
      <c r="EL1757" s="624"/>
      <c r="EM1757" s="624"/>
      <c r="EN1757" s="624"/>
      <c r="EO1757" s="624"/>
      <c r="EP1757" s="624"/>
      <c r="EQ1757" s="624"/>
    </row>
    <row r="1758" spans="1:147" s="560" customFormat="1">
      <c r="A1758" s="624"/>
      <c r="B1758" s="624"/>
      <c r="O1758" s="624"/>
      <c r="P1758" s="624"/>
      <c r="Q1758" s="624"/>
      <c r="R1758" s="624"/>
      <c r="S1758" s="624"/>
      <c r="T1758" s="624"/>
      <c r="U1758" s="624"/>
      <c r="V1758" s="624"/>
      <c r="W1758" s="624"/>
      <c r="X1758" s="624"/>
      <c r="Y1758" s="624"/>
      <c r="Z1758" s="624"/>
      <c r="AB1758" s="624"/>
      <c r="AC1758" s="624"/>
      <c r="AD1758" s="624"/>
      <c r="AE1758" s="624"/>
      <c r="AF1758" s="624"/>
      <c r="AG1758" s="624"/>
      <c r="AH1758" s="624"/>
      <c r="AI1758" s="624"/>
      <c r="AJ1758" s="624"/>
      <c r="AK1758" s="624"/>
      <c r="AL1758" s="624"/>
      <c r="AM1758" s="624"/>
      <c r="AN1758" s="624"/>
      <c r="AO1758" s="624"/>
      <c r="AP1758" s="624"/>
      <c r="AQ1758" s="624"/>
      <c r="AR1758" s="624"/>
      <c r="AS1758" s="624"/>
      <c r="AT1758" s="624"/>
      <c r="AU1758" s="624"/>
      <c r="AV1758" s="624"/>
      <c r="AW1758" s="624"/>
      <c r="AX1758" s="624"/>
      <c r="AY1758" s="624"/>
      <c r="AZ1758" s="624"/>
      <c r="BA1758" s="624"/>
      <c r="BB1758" s="624"/>
      <c r="BC1758" s="624"/>
      <c r="BD1758" s="624"/>
      <c r="BE1758" s="624"/>
      <c r="BF1758" s="624"/>
      <c r="BG1758" s="624"/>
      <c r="BH1758" s="624"/>
      <c r="BI1758" s="624"/>
      <c r="BJ1758" s="624"/>
      <c r="BK1758" s="624"/>
      <c r="BL1758" s="624"/>
      <c r="BM1758" s="624"/>
      <c r="BN1758" s="624"/>
      <c r="BO1758" s="624"/>
      <c r="BP1758" s="624"/>
      <c r="BQ1758" s="624"/>
      <c r="BR1758" s="624"/>
      <c r="BS1758" s="624"/>
      <c r="BT1758" s="624"/>
      <c r="BU1758" s="624"/>
      <c r="BV1758" s="624"/>
      <c r="BW1758" s="624"/>
      <c r="BX1758" s="624"/>
      <c r="BY1758" s="624"/>
      <c r="BZ1758" s="624"/>
      <c r="CA1758" s="624"/>
      <c r="CB1758" s="624"/>
      <c r="CC1758" s="624"/>
      <c r="CD1758" s="624"/>
      <c r="CE1758" s="624"/>
      <c r="CF1758" s="624"/>
      <c r="CG1758" s="624"/>
      <c r="CH1758" s="624"/>
      <c r="CI1758" s="624"/>
      <c r="CJ1758" s="624"/>
      <c r="CK1758" s="624"/>
      <c r="CL1758" s="624"/>
      <c r="CM1758" s="624"/>
      <c r="CN1758" s="624"/>
      <c r="CO1758" s="624"/>
      <c r="CP1758" s="624"/>
      <c r="CQ1758" s="624"/>
      <c r="CR1758" s="624"/>
      <c r="CS1758" s="624"/>
      <c r="CT1758" s="624"/>
      <c r="CU1758" s="624"/>
      <c r="CV1758" s="624"/>
      <c r="CW1758" s="624"/>
      <c r="CX1758" s="624"/>
      <c r="CY1758" s="624"/>
      <c r="CZ1758" s="624"/>
      <c r="DA1758" s="624"/>
      <c r="DB1758" s="624"/>
      <c r="DC1758" s="624"/>
      <c r="DD1758" s="624"/>
      <c r="DE1758" s="624"/>
      <c r="DF1758" s="624"/>
      <c r="DG1758" s="624"/>
      <c r="DH1758" s="624"/>
      <c r="DI1758" s="624"/>
      <c r="DJ1758" s="624"/>
      <c r="DK1758" s="624"/>
      <c r="DL1758" s="624"/>
      <c r="DM1758" s="624"/>
      <c r="DN1758" s="624"/>
      <c r="DO1758" s="624"/>
      <c r="DP1758" s="624"/>
      <c r="DQ1758" s="624"/>
      <c r="DR1758" s="624"/>
      <c r="DS1758" s="624"/>
      <c r="DT1758" s="624"/>
      <c r="DU1758" s="624"/>
      <c r="DV1758" s="624"/>
      <c r="DW1758" s="624"/>
      <c r="DX1758" s="624"/>
      <c r="DY1758" s="624"/>
      <c r="DZ1758" s="624"/>
      <c r="EA1758" s="624"/>
      <c r="EB1758" s="624"/>
      <c r="EC1758" s="624"/>
      <c r="ED1758" s="624"/>
      <c r="EE1758" s="624"/>
      <c r="EF1758" s="624"/>
      <c r="EG1758" s="624"/>
      <c r="EH1758" s="624"/>
      <c r="EI1758" s="624"/>
      <c r="EJ1758" s="624"/>
      <c r="EK1758" s="624"/>
      <c r="EL1758" s="624"/>
      <c r="EM1758" s="624"/>
      <c r="EN1758" s="624"/>
      <c r="EO1758" s="624"/>
      <c r="EP1758" s="624"/>
      <c r="EQ1758" s="624"/>
    </row>
    <row r="1759" spans="1:147" s="560" customFormat="1">
      <c r="A1759" s="624"/>
      <c r="B1759" s="624"/>
      <c r="O1759" s="624"/>
      <c r="P1759" s="624"/>
      <c r="Q1759" s="624"/>
      <c r="R1759" s="624"/>
      <c r="S1759" s="624"/>
      <c r="T1759" s="624"/>
      <c r="U1759" s="624"/>
      <c r="V1759" s="624"/>
      <c r="W1759" s="624"/>
      <c r="X1759" s="624"/>
      <c r="Y1759" s="624"/>
      <c r="Z1759" s="624"/>
      <c r="AB1759" s="624"/>
      <c r="AC1759" s="624"/>
      <c r="AD1759" s="624"/>
      <c r="AE1759" s="624"/>
      <c r="AF1759" s="624"/>
      <c r="AG1759" s="624"/>
      <c r="AH1759" s="624"/>
      <c r="AI1759" s="624"/>
      <c r="AJ1759" s="624"/>
      <c r="AK1759" s="624"/>
      <c r="AL1759" s="624"/>
      <c r="AM1759" s="624"/>
      <c r="AN1759" s="624"/>
      <c r="AO1759" s="624"/>
      <c r="AP1759" s="624"/>
      <c r="AQ1759" s="624"/>
      <c r="AR1759" s="624"/>
      <c r="AS1759" s="624"/>
      <c r="AT1759" s="624"/>
      <c r="AU1759" s="624"/>
      <c r="AV1759" s="624"/>
      <c r="AW1759" s="624"/>
      <c r="AX1759" s="624"/>
      <c r="AY1759" s="624"/>
      <c r="AZ1759" s="624"/>
      <c r="BA1759" s="624"/>
      <c r="BB1759" s="624"/>
      <c r="BC1759" s="624"/>
      <c r="BD1759" s="624"/>
      <c r="BE1759" s="624"/>
      <c r="BF1759" s="624"/>
      <c r="BG1759" s="624"/>
      <c r="BH1759" s="624"/>
      <c r="BI1759" s="624"/>
      <c r="BJ1759" s="624"/>
      <c r="BK1759" s="624"/>
      <c r="BL1759" s="624"/>
      <c r="BM1759" s="624"/>
      <c r="BN1759" s="624"/>
      <c r="BO1759" s="624"/>
      <c r="BP1759" s="624"/>
      <c r="BQ1759" s="624"/>
      <c r="BR1759" s="624"/>
      <c r="BS1759" s="624"/>
      <c r="BT1759" s="624"/>
      <c r="BU1759" s="624"/>
      <c r="BV1759" s="624"/>
      <c r="BW1759" s="624"/>
      <c r="BX1759" s="624"/>
      <c r="BY1759" s="624"/>
      <c r="BZ1759" s="624"/>
      <c r="CA1759" s="624"/>
      <c r="CB1759" s="624"/>
      <c r="CC1759" s="624"/>
      <c r="CD1759" s="624"/>
      <c r="CE1759" s="624"/>
      <c r="CF1759" s="624"/>
      <c r="CG1759" s="624"/>
      <c r="CH1759" s="624"/>
      <c r="CI1759" s="624"/>
      <c r="CJ1759" s="624"/>
      <c r="CK1759" s="624"/>
      <c r="CL1759" s="624"/>
      <c r="CM1759" s="624"/>
      <c r="CN1759" s="624"/>
      <c r="CO1759" s="624"/>
      <c r="CP1759" s="624"/>
      <c r="CQ1759" s="624"/>
      <c r="CR1759" s="624"/>
      <c r="CS1759" s="624"/>
      <c r="CT1759" s="624"/>
      <c r="CU1759" s="624"/>
      <c r="CV1759" s="624"/>
      <c r="CW1759" s="624"/>
      <c r="CX1759" s="624"/>
      <c r="CY1759" s="624"/>
      <c r="CZ1759" s="624"/>
      <c r="DA1759" s="624"/>
      <c r="DB1759" s="624"/>
      <c r="DC1759" s="624"/>
      <c r="DD1759" s="624"/>
      <c r="DE1759" s="624"/>
      <c r="DF1759" s="624"/>
      <c r="DG1759" s="624"/>
      <c r="DH1759" s="624"/>
      <c r="DI1759" s="624"/>
      <c r="DJ1759" s="624"/>
      <c r="DK1759" s="624"/>
      <c r="DL1759" s="624"/>
      <c r="DM1759" s="624"/>
      <c r="DN1759" s="624"/>
      <c r="DO1759" s="624"/>
      <c r="DP1759" s="624"/>
      <c r="DQ1759" s="624"/>
      <c r="DR1759" s="624"/>
      <c r="DS1759" s="624"/>
      <c r="DT1759" s="624"/>
      <c r="DU1759" s="624"/>
      <c r="DV1759" s="624"/>
      <c r="DW1759" s="624"/>
      <c r="DX1759" s="624"/>
      <c r="DY1759" s="624"/>
      <c r="DZ1759" s="624"/>
      <c r="EA1759" s="624"/>
      <c r="EB1759" s="624"/>
      <c r="EC1759" s="624"/>
      <c r="ED1759" s="624"/>
      <c r="EE1759" s="624"/>
      <c r="EF1759" s="624"/>
      <c r="EG1759" s="624"/>
      <c r="EH1759" s="624"/>
      <c r="EI1759" s="624"/>
      <c r="EJ1759" s="624"/>
      <c r="EK1759" s="624"/>
      <c r="EL1759" s="624"/>
      <c r="EM1759" s="624"/>
      <c r="EN1759" s="624"/>
      <c r="EO1759" s="624"/>
      <c r="EP1759" s="624"/>
      <c r="EQ1759" s="624"/>
    </row>
    <row r="1760" spans="1:147" s="560" customFormat="1">
      <c r="A1760" s="624"/>
      <c r="B1760" s="624"/>
      <c r="O1760" s="624"/>
      <c r="P1760" s="624"/>
      <c r="Q1760" s="624"/>
      <c r="R1760" s="624"/>
      <c r="S1760" s="624"/>
      <c r="T1760" s="624"/>
      <c r="U1760" s="624"/>
      <c r="V1760" s="624"/>
      <c r="W1760" s="624"/>
      <c r="X1760" s="624"/>
      <c r="Y1760" s="624"/>
      <c r="Z1760" s="624"/>
      <c r="AB1760" s="624"/>
      <c r="AC1760" s="624"/>
      <c r="AD1760" s="624"/>
      <c r="AE1760" s="624"/>
      <c r="AF1760" s="624"/>
      <c r="AG1760" s="624"/>
      <c r="AH1760" s="624"/>
      <c r="AI1760" s="624"/>
      <c r="AJ1760" s="624"/>
      <c r="AK1760" s="624"/>
      <c r="AL1760" s="624"/>
      <c r="AM1760" s="624"/>
      <c r="AN1760" s="624"/>
      <c r="AO1760" s="624"/>
      <c r="AP1760" s="624"/>
      <c r="AQ1760" s="624"/>
      <c r="AR1760" s="624"/>
      <c r="AS1760" s="624"/>
      <c r="AT1760" s="624"/>
      <c r="AU1760" s="624"/>
      <c r="AV1760" s="624"/>
      <c r="AW1760" s="624"/>
      <c r="AX1760" s="624"/>
      <c r="AY1760" s="624"/>
      <c r="AZ1760" s="624"/>
      <c r="BA1760" s="624"/>
      <c r="BB1760" s="624"/>
      <c r="BC1760" s="624"/>
      <c r="BD1760" s="624"/>
      <c r="BE1760" s="624"/>
      <c r="BF1760" s="624"/>
      <c r="BG1760" s="624"/>
      <c r="BH1760" s="624"/>
      <c r="BI1760" s="624"/>
      <c r="BJ1760" s="624"/>
      <c r="BK1760" s="624"/>
      <c r="BL1760" s="624"/>
      <c r="BM1760" s="624"/>
      <c r="BN1760" s="624"/>
      <c r="BO1760" s="624"/>
      <c r="BP1760" s="624"/>
      <c r="BQ1760" s="624"/>
      <c r="BR1760" s="624"/>
      <c r="BS1760" s="624"/>
      <c r="BT1760" s="624"/>
      <c r="BU1760" s="624"/>
      <c r="BV1760" s="624"/>
      <c r="BW1760" s="624"/>
      <c r="BX1760" s="624"/>
      <c r="BY1760" s="624"/>
      <c r="BZ1760" s="624"/>
      <c r="CA1760" s="624"/>
      <c r="CB1760" s="624"/>
      <c r="CC1760" s="624"/>
      <c r="CD1760" s="624"/>
      <c r="CE1760" s="624"/>
      <c r="CF1760" s="624"/>
      <c r="CG1760" s="624"/>
      <c r="CH1760" s="624"/>
      <c r="CI1760" s="624"/>
      <c r="CJ1760" s="624"/>
      <c r="CK1760" s="624"/>
      <c r="CL1760" s="624"/>
      <c r="CM1760" s="624"/>
      <c r="CN1760" s="624"/>
      <c r="CO1760" s="624"/>
      <c r="CP1760" s="624"/>
      <c r="CQ1760" s="624"/>
      <c r="CR1760" s="624"/>
      <c r="CS1760" s="624"/>
      <c r="CT1760" s="624"/>
      <c r="CU1760" s="624"/>
      <c r="CV1760" s="624"/>
      <c r="CW1760" s="624"/>
      <c r="CX1760" s="624"/>
      <c r="CY1760" s="624"/>
      <c r="CZ1760" s="624"/>
      <c r="DA1760" s="624"/>
      <c r="DB1760" s="624"/>
      <c r="DC1760" s="624"/>
      <c r="DD1760" s="624"/>
      <c r="DE1760" s="624"/>
      <c r="DF1760" s="624"/>
      <c r="DG1760" s="624"/>
      <c r="DH1760" s="624"/>
      <c r="DI1760" s="624"/>
      <c r="DJ1760" s="624"/>
      <c r="DK1760" s="624"/>
      <c r="DL1760" s="624"/>
      <c r="DM1760" s="624"/>
      <c r="DN1760" s="624"/>
      <c r="DO1760" s="624"/>
      <c r="DP1760" s="624"/>
      <c r="DQ1760" s="624"/>
      <c r="DR1760" s="624"/>
      <c r="DS1760" s="624"/>
      <c r="DT1760" s="624"/>
      <c r="DU1760" s="624"/>
      <c r="DV1760" s="624"/>
      <c r="DW1760" s="624"/>
      <c r="DX1760" s="624"/>
      <c r="DY1760" s="624"/>
      <c r="DZ1760" s="624"/>
      <c r="EA1760" s="624"/>
      <c r="EB1760" s="624"/>
      <c r="EC1760" s="624"/>
      <c r="ED1760" s="624"/>
      <c r="EE1760" s="624"/>
      <c r="EF1760" s="624"/>
      <c r="EG1760" s="624"/>
      <c r="EH1760" s="624"/>
      <c r="EI1760" s="624"/>
      <c r="EJ1760" s="624"/>
      <c r="EK1760" s="624"/>
      <c r="EL1760" s="624"/>
      <c r="EM1760" s="624"/>
      <c r="EN1760" s="624"/>
      <c r="EO1760" s="624"/>
      <c r="EP1760" s="624"/>
      <c r="EQ1760" s="624"/>
    </row>
    <row r="1761" spans="1:147" s="560" customFormat="1">
      <c r="A1761" s="624"/>
      <c r="B1761" s="624"/>
      <c r="O1761" s="624"/>
      <c r="P1761" s="624"/>
      <c r="Q1761" s="624"/>
      <c r="R1761" s="624"/>
      <c r="S1761" s="624"/>
      <c r="T1761" s="624"/>
      <c r="U1761" s="624"/>
      <c r="V1761" s="624"/>
      <c r="W1761" s="624"/>
      <c r="X1761" s="624"/>
      <c r="Y1761" s="624"/>
      <c r="Z1761" s="624"/>
      <c r="AB1761" s="624"/>
      <c r="AC1761" s="624"/>
      <c r="AD1761" s="624"/>
      <c r="AE1761" s="624"/>
      <c r="AF1761" s="624"/>
      <c r="AG1761" s="624"/>
      <c r="AH1761" s="624"/>
      <c r="AI1761" s="624"/>
      <c r="AJ1761" s="624"/>
      <c r="AK1761" s="624"/>
      <c r="AL1761" s="624"/>
      <c r="AM1761" s="624"/>
      <c r="AN1761" s="624"/>
      <c r="AO1761" s="624"/>
      <c r="AP1761" s="624"/>
      <c r="AQ1761" s="624"/>
      <c r="AR1761" s="624"/>
      <c r="AS1761" s="624"/>
      <c r="AT1761" s="624"/>
      <c r="AU1761" s="624"/>
      <c r="AV1761" s="624"/>
      <c r="AW1761" s="624"/>
      <c r="AX1761" s="624"/>
      <c r="AY1761" s="624"/>
      <c r="AZ1761" s="624"/>
      <c r="BA1761" s="624"/>
      <c r="BB1761" s="624"/>
      <c r="BC1761" s="624"/>
      <c r="BD1761" s="624"/>
      <c r="BE1761" s="624"/>
      <c r="BF1761" s="624"/>
      <c r="BG1761" s="624"/>
      <c r="BH1761" s="624"/>
      <c r="BI1761" s="624"/>
      <c r="BJ1761" s="624"/>
      <c r="BK1761" s="624"/>
      <c r="BL1761" s="624"/>
      <c r="BM1761" s="624"/>
      <c r="BN1761" s="624"/>
      <c r="BO1761" s="624"/>
      <c r="BP1761" s="624"/>
      <c r="BQ1761" s="624"/>
      <c r="BR1761" s="624"/>
      <c r="BS1761" s="624"/>
      <c r="BT1761" s="624"/>
      <c r="BU1761" s="624"/>
      <c r="BV1761" s="624"/>
      <c r="BW1761" s="624"/>
      <c r="BX1761" s="624"/>
      <c r="BY1761" s="624"/>
      <c r="BZ1761" s="624"/>
      <c r="CA1761" s="624"/>
      <c r="CB1761" s="624"/>
      <c r="CC1761" s="624"/>
      <c r="CD1761" s="624"/>
      <c r="CE1761" s="624"/>
      <c r="CF1761" s="624"/>
      <c r="CG1761" s="624"/>
      <c r="CH1761" s="624"/>
      <c r="CI1761" s="624"/>
      <c r="CJ1761" s="624"/>
      <c r="CK1761" s="624"/>
      <c r="CL1761" s="624"/>
      <c r="CM1761" s="624"/>
      <c r="CN1761" s="624"/>
      <c r="CO1761" s="624"/>
      <c r="CP1761" s="624"/>
      <c r="CQ1761" s="624"/>
      <c r="CR1761" s="624"/>
      <c r="CS1761" s="624"/>
      <c r="CT1761" s="624"/>
      <c r="CU1761" s="624"/>
      <c r="CV1761" s="624"/>
      <c r="CW1761" s="624"/>
      <c r="CX1761" s="624"/>
      <c r="CY1761" s="624"/>
      <c r="CZ1761" s="624"/>
      <c r="DA1761" s="624"/>
      <c r="DB1761" s="624"/>
      <c r="DC1761" s="624"/>
      <c r="DD1761" s="624"/>
      <c r="DE1761" s="624"/>
      <c r="DF1761" s="624"/>
      <c r="DG1761" s="624"/>
      <c r="DH1761" s="624"/>
      <c r="DI1761" s="624"/>
      <c r="DJ1761" s="624"/>
      <c r="DK1761" s="624"/>
      <c r="DL1761" s="624"/>
      <c r="DM1761" s="624"/>
      <c r="DN1761" s="624"/>
      <c r="DO1761" s="624"/>
      <c r="DP1761" s="624"/>
      <c r="DQ1761" s="624"/>
      <c r="DR1761" s="624"/>
      <c r="DS1761" s="624"/>
      <c r="DT1761" s="624"/>
      <c r="DU1761" s="624"/>
      <c r="DV1761" s="624"/>
      <c r="DW1761" s="624"/>
      <c r="DX1761" s="624"/>
      <c r="DY1761" s="624"/>
      <c r="DZ1761" s="624"/>
      <c r="EA1761" s="624"/>
      <c r="EB1761" s="624"/>
      <c r="EC1761" s="624"/>
      <c r="ED1761" s="624"/>
      <c r="EE1761" s="624"/>
      <c r="EF1761" s="624"/>
      <c r="EG1761" s="624"/>
      <c r="EH1761" s="624"/>
      <c r="EI1761" s="624"/>
      <c r="EJ1761" s="624"/>
      <c r="EK1761" s="624"/>
      <c r="EL1761" s="624"/>
      <c r="EM1761" s="624"/>
      <c r="EN1761" s="624"/>
      <c r="EO1761" s="624"/>
      <c r="EP1761" s="624"/>
      <c r="EQ1761" s="624"/>
    </row>
    <row r="1762" spans="1:147" s="560" customFormat="1">
      <c r="A1762" s="624"/>
      <c r="B1762" s="624"/>
      <c r="O1762" s="624"/>
      <c r="P1762" s="624"/>
      <c r="Q1762" s="624"/>
      <c r="R1762" s="624"/>
      <c r="S1762" s="624"/>
      <c r="T1762" s="624"/>
      <c r="U1762" s="624"/>
      <c r="V1762" s="624"/>
      <c r="W1762" s="624"/>
      <c r="X1762" s="624"/>
      <c r="Y1762" s="624"/>
      <c r="Z1762" s="624"/>
      <c r="AB1762" s="624"/>
      <c r="AC1762" s="624"/>
      <c r="AD1762" s="624"/>
      <c r="AE1762" s="624"/>
      <c r="AF1762" s="624"/>
      <c r="AG1762" s="624"/>
      <c r="AH1762" s="624"/>
      <c r="AI1762" s="624"/>
      <c r="AJ1762" s="624"/>
      <c r="AK1762" s="624"/>
      <c r="AL1762" s="624"/>
      <c r="AM1762" s="624"/>
      <c r="AN1762" s="624"/>
      <c r="AO1762" s="624"/>
      <c r="AP1762" s="624"/>
      <c r="AQ1762" s="624"/>
      <c r="AR1762" s="624"/>
      <c r="AS1762" s="624"/>
      <c r="AT1762" s="624"/>
      <c r="AU1762" s="624"/>
      <c r="AV1762" s="624"/>
      <c r="AW1762" s="624"/>
      <c r="AX1762" s="624"/>
      <c r="AY1762" s="624"/>
      <c r="AZ1762" s="624"/>
      <c r="BA1762" s="624"/>
      <c r="BB1762" s="624"/>
      <c r="BC1762" s="624"/>
      <c r="BD1762" s="624"/>
      <c r="BE1762" s="624"/>
      <c r="BF1762" s="624"/>
      <c r="BG1762" s="624"/>
      <c r="BH1762" s="624"/>
      <c r="BI1762" s="624"/>
      <c r="BJ1762" s="624"/>
      <c r="BK1762" s="624"/>
      <c r="BL1762" s="624"/>
      <c r="BM1762" s="624"/>
      <c r="BN1762" s="624"/>
      <c r="BO1762" s="624"/>
      <c r="BP1762" s="624"/>
      <c r="BQ1762" s="624"/>
      <c r="BR1762" s="624"/>
      <c r="BS1762" s="624"/>
      <c r="BT1762" s="624"/>
      <c r="BU1762" s="624"/>
      <c r="BV1762" s="624"/>
      <c r="BW1762" s="624"/>
      <c r="BX1762" s="624"/>
      <c r="BY1762" s="624"/>
      <c r="BZ1762" s="624"/>
      <c r="CA1762" s="624"/>
      <c r="CB1762" s="624"/>
      <c r="CC1762" s="624"/>
      <c r="CD1762" s="624"/>
      <c r="CE1762" s="624"/>
      <c r="CF1762" s="624"/>
      <c r="CG1762" s="624"/>
      <c r="CH1762" s="624"/>
      <c r="CI1762" s="624"/>
      <c r="CJ1762" s="624"/>
      <c r="CK1762" s="624"/>
      <c r="CL1762" s="624"/>
      <c r="CM1762" s="624"/>
      <c r="CN1762" s="624"/>
      <c r="CO1762" s="624"/>
      <c r="CP1762" s="624"/>
      <c r="CQ1762" s="624"/>
      <c r="CR1762" s="624"/>
      <c r="CS1762" s="624"/>
      <c r="CT1762" s="624"/>
      <c r="CU1762" s="624"/>
      <c r="CV1762" s="624"/>
      <c r="CW1762" s="624"/>
      <c r="CX1762" s="624"/>
      <c r="CY1762" s="624"/>
      <c r="CZ1762" s="624"/>
      <c r="DA1762" s="624"/>
      <c r="DB1762" s="624"/>
      <c r="DC1762" s="624"/>
      <c r="DD1762" s="624"/>
      <c r="DE1762" s="624"/>
      <c r="DF1762" s="624"/>
      <c r="DG1762" s="624"/>
      <c r="DH1762" s="624"/>
      <c r="DI1762" s="624"/>
      <c r="DJ1762" s="624"/>
      <c r="DK1762" s="624"/>
      <c r="DL1762" s="624"/>
      <c r="DM1762" s="624"/>
      <c r="DN1762" s="624"/>
      <c r="DO1762" s="624"/>
      <c r="DP1762" s="624"/>
      <c r="DQ1762" s="624"/>
      <c r="DR1762" s="624"/>
      <c r="DS1762" s="624"/>
      <c r="DT1762" s="624"/>
      <c r="DU1762" s="624"/>
      <c r="DV1762" s="624"/>
      <c r="DW1762" s="624"/>
      <c r="DX1762" s="624"/>
      <c r="DY1762" s="624"/>
      <c r="DZ1762" s="624"/>
      <c r="EA1762" s="624"/>
      <c r="EB1762" s="624"/>
      <c r="EC1762" s="624"/>
      <c r="ED1762" s="624"/>
      <c r="EE1762" s="624"/>
      <c r="EF1762" s="624"/>
      <c r="EG1762" s="624"/>
      <c r="EH1762" s="624"/>
      <c r="EI1762" s="624"/>
      <c r="EJ1762" s="624"/>
      <c r="EK1762" s="624"/>
      <c r="EL1762" s="624"/>
      <c r="EM1762" s="624"/>
      <c r="EN1762" s="624"/>
      <c r="EO1762" s="624"/>
      <c r="EP1762" s="624"/>
      <c r="EQ1762" s="624"/>
    </row>
    <row r="1763" spans="1:147" s="560" customFormat="1">
      <c r="A1763" s="624"/>
      <c r="B1763" s="624"/>
      <c r="O1763" s="624"/>
      <c r="P1763" s="624"/>
      <c r="Q1763" s="624"/>
      <c r="R1763" s="624"/>
      <c r="S1763" s="624"/>
      <c r="T1763" s="624"/>
      <c r="U1763" s="624"/>
      <c r="V1763" s="624"/>
      <c r="W1763" s="624"/>
      <c r="X1763" s="624"/>
      <c r="Y1763" s="624"/>
      <c r="Z1763" s="624"/>
      <c r="AB1763" s="624"/>
      <c r="AC1763" s="624"/>
      <c r="AD1763" s="624"/>
      <c r="AE1763" s="624"/>
      <c r="AF1763" s="624"/>
      <c r="AG1763" s="624"/>
      <c r="AH1763" s="624"/>
      <c r="AI1763" s="624"/>
      <c r="AJ1763" s="624"/>
      <c r="AK1763" s="624"/>
      <c r="AL1763" s="624"/>
      <c r="AM1763" s="624"/>
      <c r="AN1763" s="624"/>
      <c r="AO1763" s="624"/>
      <c r="AP1763" s="624"/>
      <c r="AQ1763" s="624"/>
      <c r="AR1763" s="624"/>
      <c r="AS1763" s="624"/>
      <c r="AT1763" s="624"/>
      <c r="AU1763" s="624"/>
      <c r="AV1763" s="624"/>
      <c r="AW1763" s="624"/>
      <c r="AX1763" s="624"/>
      <c r="AY1763" s="624"/>
      <c r="AZ1763" s="624"/>
      <c r="BA1763" s="624"/>
      <c r="BB1763" s="624"/>
      <c r="BC1763" s="624"/>
      <c r="BD1763" s="624"/>
      <c r="BE1763" s="624"/>
      <c r="BF1763" s="624"/>
      <c r="BG1763" s="624"/>
      <c r="BH1763" s="624"/>
      <c r="BI1763" s="624"/>
      <c r="BJ1763" s="624"/>
      <c r="BK1763" s="624"/>
      <c r="BL1763" s="624"/>
      <c r="BM1763" s="624"/>
      <c r="BN1763" s="624"/>
      <c r="BO1763" s="624"/>
      <c r="BP1763" s="624"/>
      <c r="BQ1763" s="624"/>
      <c r="BR1763" s="624"/>
      <c r="BS1763" s="624"/>
      <c r="BT1763" s="624"/>
      <c r="BU1763" s="624"/>
      <c r="BV1763" s="624"/>
      <c r="BW1763" s="624"/>
      <c r="BX1763" s="624"/>
      <c r="BY1763" s="624"/>
      <c r="BZ1763" s="624"/>
      <c r="CA1763" s="624"/>
      <c r="CB1763" s="624"/>
      <c r="CC1763" s="624"/>
      <c r="CD1763" s="624"/>
      <c r="CE1763" s="624"/>
      <c r="CF1763" s="624"/>
      <c r="CG1763" s="624"/>
      <c r="CH1763" s="624"/>
      <c r="CI1763" s="624"/>
      <c r="CJ1763" s="624"/>
      <c r="CK1763" s="624"/>
      <c r="CL1763" s="624"/>
      <c r="CM1763" s="624"/>
      <c r="CN1763" s="624"/>
      <c r="CO1763" s="624"/>
      <c r="CP1763" s="624"/>
      <c r="CQ1763" s="624"/>
      <c r="CR1763" s="624"/>
      <c r="CS1763" s="624"/>
      <c r="CT1763" s="624"/>
      <c r="CU1763" s="624"/>
      <c r="CV1763" s="624"/>
      <c r="CW1763" s="624"/>
      <c r="CX1763" s="624"/>
      <c r="CY1763" s="624"/>
      <c r="CZ1763" s="624"/>
      <c r="DA1763" s="624"/>
      <c r="DB1763" s="624"/>
      <c r="DC1763" s="624"/>
      <c r="DD1763" s="624"/>
      <c r="DE1763" s="624"/>
      <c r="DF1763" s="624"/>
      <c r="DG1763" s="624"/>
      <c r="DH1763" s="624"/>
      <c r="DI1763" s="624"/>
      <c r="DJ1763" s="624"/>
      <c r="DK1763" s="624"/>
      <c r="DL1763" s="624"/>
      <c r="DM1763" s="624"/>
      <c r="DN1763" s="624"/>
      <c r="DO1763" s="624"/>
      <c r="DP1763" s="624"/>
      <c r="DQ1763" s="624"/>
      <c r="DR1763" s="624"/>
      <c r="DS1763" s="624"/>
      <c r="DT1763" s="624"/>
      <c r="DU1763" s="624"/>
      <c r="DV1763" s="624"/>
      <c r="DW1763" s="624"/>
      <c r="DX1763" s="624"/>
      <c r="DY1763" s="624"/>
      <c r="DZ1763" s="624"/>
      <c r="EA1763" s="624"/>
      <c r="EB1763" s="624"/>
      <c r="EC1763" s="624"/>
      <c r="ED1763" s="624"/>
      <c r="EE1763" s="624"/>
      <c r="EF1763" s="624"/>
      <c r="EG1763" s="624"/>
      <c r="EH1763" s="624"/>
      <c r="EI1763" s="624"/>
      <c r="EJ1763" s="624"/>
      <c r="EK1763" s="624"/>
      <c r="EL1763" s="624"/>
      <c r="EM1763" s="624"/>
      <c r="EN1763" s="624"/>
      <c r="EO1763" s="624"/>
      <c r="EP1763" s="624"/>
      <c r="EQ1763" s="624"/>
    </row>
    <row r="1764" spans="1:147" s="560" customFormat="1">
      <c r="A1764" s="624"/>
      <c r="B1764" s="624"/>
      <c r="O1764" s="624"/>
      <c r="P1764" s="624"/>
      <c r="Q1764" s="624"/>
      <c r="R1764" s="624"/>
      <c r="S1764" s="624"/>
      <c r="T1764" s="624"/>
      <c r="U1764" s="624"/>
      <c r="V1764" s="624"/>
      <c r="W1764" s="624"/>
      <c r="X1764" s="624"/>
      <c r="Y1764" s="624"/>
      <c r="Z1764" s="624"/>
      <c r="AB1764" s="624"/>
      <c r="AC1764" s="624"/>
      <c r="AD1764" s="624"/>
      <c r="AE1764" s="624"/>
      <c r="AF1764" s="624"/>
      <c r="AG1764" s="624"/>
      <c r="AH1764" s="624"/>
      <c r="AI1764" s="624"/>
      <c r="AJ1764" s="624"/>
      <c r="AK1764" s="624"/>
      <c r="AL1764" s="624"/>
      <c r="AM1764" s="624"/>
      <c r="AN1764" s="624"/>
      <c r="AO1764" s="624"/>
      <c r="AP1764" s="624"/>
      <c r="AQ1764" s="624"/>
      <c r="AR1764" s="624"/>
      <c r="AS1764" s="624"/>
      <c r="AT1764" s="624"/>
      <c r="AU1764" s="624"/>
      <c r="AV1764" s="624"/>
      <c r="AW1764" s="624"/>
      <c r="AX1764" s="624"/>
      <c r="AY1764" s="624"/>
      <c r="AZ1764" s="624"/>
      <c r="BA1764" s="624"/>
      <c r="BB1764" s="624"/>
      <c r="BC1764" s="624"/>
      <c r="BD1764" s="624"/>
      <c r="BE1764" s="624"/>
      <c r="BF1764" s="624"/>
      <c r="BG1764" s="624"/>
      <c r="BH1764" s="624"/>
      <c r="BI1764" s="624"/>
      <c r="BJ1764" s="624"/>
      <c r="BK1764" s="624"/>
      <c r="BL1764" s="624"/>
      <c r="BM1764" s="624"/>
      <c r="BN1764" s="624"/>
      <c r="BO1764" s="624"/>
      <c r="BP1764" s="624"/>
      <c r="BQ1764" s="624"/>
      <c r="BR1764" s="624"/>
      <c r="BS1764" s="624"/>
      <c r="BT1764" s="624"/>
      <c r="BU1764" s="624"/>
      <c r="BV1764" s="624"/>
      <c r="BW1764" s="624"/>
      <c r="BX1764" s="624"/>
      <c r="BY1764" s="624"/>
      <c r="BZ1764" s="624"/>
      <c r="CA1764" s="624"/>
      <c r="CB1764" s="624"/>
      <c r="CC1764" s="624"/>
      <c r="CD1764" s="624"/>
      <c r="CE1764" s="624"/>
      <c r="CF1764" s="624"/>
      <c r="CG1764" s="624"/>
      <c r="CH1764" s="624"/>
      <c r="CI1764" s="624"/>
      <c r="CJ1764" s="624"/>
      <c r="CK1764" s="624"/>
      <c r="CL1764" s="624"/>
      <c r="CM1764" s="624"/>
      <c r="CN1764" s="624"/>
      <c r="CO1764" s="624"/>
      <c r="CP1764" s="624"/>
      <c r="CQ1764" s="624"/>
      <c r="CR1764" s="624"/>
      <c r="CS1764" s="624"/>
      <c r="CT1764" s="624"/>
      <c r="CU1764" s="624"/>
      <c r="CV1764" s="624"/>
      <c r="CW1764" s="624"/>
      <c r="CX1764" s="624"/>
      <c r="CY1764" s="624"/>
      <c r="CZ1764" s="624"/>
      <c r="DA1764" s="624"/>
      <c r="DB1764" s="624"/>
      <c r="DC1764" s="624"/>
      <c r="DD1764" s="624"/>
      <c r="DE1764" s="624"/>
      <c r="DF1764" s="624"/>
      <c r="DG1764" s="624"/>
      <c r="DH1764" s="624"/>
      <c r="DI1764" s="624"/>
      <c r="DJ1764" s="624"/>
      <c r="DK1764" s="624"/>
      <c r="DL1764" s="624"/>
      <c r="DM1764" s="624"/>
      <c r="DN1764" s="624"/>
      <c r="DO1764" s="624"/>
      <c r="DP1764" s="624"/>
      <c r="DQ1764" s="624"/>
      <c r="DR1764" s="624"/>
      <c r="DS1764" s="624"/>
      <c r="DT1764" s="624"/>
      <c r="DU1764" s="624"/>
      <c r="DV1764" s="624"/>
      <c r="DW1764" s="624"/>
      <c r="DX1764" s="624"/>
      <c r="DY1764" s="624"/>
      <c r="DZ1764" s="624"/>
      <c r="EA1764" s="624"/>
      <c r="EB1764" s="624"/>
      <c r="EC1764" s="624"/>
      <c r="ED1764" s="624"/>
      <c r="EE1764" s="624"/>
      <c r="EF1764" s="624"/>
      <c r="EG1764" s="624"/>
      <c r="EH1764" s="624"/>
      <c r="EI1764" s="624"/>
      <c r="EJ1764" s="624"/>
      <c r="EK1764" s="624"/>
      <c r="EL1764" s="624"/>
      <c r="EM1764" s="624"/>
      <c r="EN1764" s="624"/>
      <c r="EO1764" s="624"/>
      <c r="EP1764" s="624"/>
      <c r="EQ1764" s="624"/>
    </row>
    <row r="1765" spans="1:147" s="560" customFormat="1">
      <c r="A1765" s="624"/>
      <c r="B1765" s="624"/>
      <c r="O1765" s="624"/>
      <c r="P1765" s="624"/>
      <c r="Q1765" s="624"/>
      <c r="R1765" s="624"/>
      <c r="S1765" s="624"/>
      <c r="T1765" s="624"/>
      <c r="U1765" s="624"/>
      <c r="V1765" s="624"/>
      <c r="W1765" s="624"/>
      <c r="X1765" s="624"/>
      <c r="Y1765" s="624"/>
      <c r="Z1765" s="624"/>
      <c r="AB1765" s="624"/>
      <c r="AC1765" s="624"/>
      <c r="AD1765" s="624"/>
      <c r="AE1765" s="624"/>
      <c r="AF1765" s="624"/>
      <c r="AG1765" s="624"/>
      <c r="AH1765" s="624"/>
      <c r="AI1765" s="624"/>
      <c r="AJ1765" s="624"/>
      <c r="AK1765" s="624"/>
      <c r="AL1765" s="624"/>
      <c r="AM1765" s="624"/>
      <c r="AN1765" s="624"/>
      <c r="AO1765" s="624"/>
      <c r="AP1765" s="624"/>
      <c r="AQ1765" s="624"/>
      <c r="AR1765" s="624"/>
      <c r="AS1765" s="624"/>
      <c r="AT1765" s="624"/>
      <c r="AU1765" s="624"/>
      <c r="AV1765" s="624"/>
      <c r="AW1765" s="624"/>
      <c r="AX1765" s="624"/>
      <c r="AY1765" s="624"/>
      <c r="AZ1765" s="624"/>
      <c r="BA1765" s="624"/>
      <c r="BB1765" s="624"/>
      <c r="BC1765" s="624"/>
      <c r="BD1765" s="624"/>
      <c r="BE1765" s="624"/>
      <c r="BF1765" s="624"/>
      <c r="BG1765" s="624"/>
      <c r="BH1765" s="624"/>
      <c r="BI1765" s="624"/>
      <c r="BJ1765" s="624"/>
      <c r="BK1765" s="624"/>
      <c r="BL1765" s="624"/>
      <c r="BM1765" s="624"/>
      <c r="BN1765" s="624"/>
      <c r="BO1765" s="624"/>
      <c r="BP1765" s="624"/>
      <c r="BQ1765" s="624"/>
      <c r="BR1765" s="624"/>
      <c r="BS1765" s="624"/>
      <c r="BT1765" s="624"/>
      <c r="BU1765" s="624"/>
      <c r="BV1765" s="624"/>
      <c r="BW1765" s="624"/>
      <c r="BX1765" s="624"/>
      <c r="BY1765" s="624"/>
      <c r="BZ1765" s="624"/>
      <c r="CA1765" s="624"/>
      <c r="CB1765" s="624"/>
      <c r="CC1765" s="624"/>
      <c r="CD1765" s="624"/>
      <c r="CE1765" s="624"/>
      <c r="CF1765" s="624"/>
      <c r="CG1765" s="624"/>
      <c r="CH1765" s="624"/>
      <c r="CI1765" s="624"/>
      <c r="CJ1765" s="624"/>
      <c r="CK1765" s="624"/>
      <c r="CL1765" s="624"/>
      <c r="CM1765" s="624"/>
      <c r="CN1765" s="624"/>
      <c r="CO1765" s="624"/>
      <c r="CP1765" s="624"/>
      <c r="CQ1765" s="624"/>
      <c r="CR1765" s="624"/>
      <c r="CS1765" s="624"/>
      <c r="CT1765" s="624"/>
      <c r="CU1765" s="624"/>
      <c r="CV1765" s="624"/>
      <c r="CW1765" s="624"/>
      <c r="CX1765" s="624"/>
      <c r="CY1765" s="624"/>
      <c r="CZ1765" s="624"/>
      <c r="DA1765" s="624"/>
      <c r="DB1765" s="624"/>
      <c r="DC1765" s="624"/>
      <c r="DD1765" s="624"/>
      <c r="DE1765" s="624"/>
      <c r="DF1765" s="624"/>
      <c r="DG1765" s="624"/>
      <c r="DH1765" s="624"/>
      <c r="DI1765" s="624"/>
      <c r="DJ1765" s="624"/>
      <c r="DK1765" s="624"/>
      <c r="DL1765" s="624"/>
      <c r="DM1765" s="624"/>
      <c r="DN1765" s="624"/>
      <c r="DO1765" s="624"/>
      <c r="DP1765" s="624"/>
      <c r="DQ1765" s="624"/>
      <c r="DR1765" s="624"/>
      <c r="DS1765" s="624"/>
      <c r="DT1765" s="624"/>
      <c r="DU1765" s="624"/>
      <c r="DV1765" s="624"/>
      <c r="DW1765" s="624"/>
      <c r="DX1765" s="624"/>
      <c r="DY1765" s="624"/>
      <c r="DZ1765" s="624"/>
      <c r="EA1765" s="624"/>
      <c r="EB1765" s="624"/>
      <c r="EC1765" s="624"/>
      <c r="ED1765" s="624"/>
      <c r="EE1765" s="624"/>
      <c r="EF1765" s="624"/>
      <c r="EG1765" s="624"/>
      <c r="EH1765" s="624"/>
      <c r="EI1765" s="624"/>
      <c r="EJ1765" s="624"/>
      <c r="EK1765" s="624"/>
      <c r="EL1765" s="624"/>
      <c r="EM1765" s="624"/>
      <c r="EN1765" s="624"/>
      <c r="EO1765" s="624"/>
      <c r="EP1765" s="624"/>
      <c r="EQ1765" s="624"/>
    </row>
    <row r="1766" spans="1:147" s="560" customFormat="1">
      <c r="A1766" s="624"/>
      <c r="B1766" s="624"/>
      <c r="O1766" s="624"/>
      <c r="P1766" s="624"/>
      <c r="Q1766" s="624"/>
      <c r="R1766" s="624"/>
      <c r="S1766" s="624"/>
      <c r="T1766" s="624"/>
      <c r="U1766" s="624"/>
      <c r="V1766" s="624"/>
      <c r="W1766" s="624"/>
      <c r="X1766" s="624"/>
      <c r="Y1766" s="624"/>
      <c r="Z1766" s="624"/>
      <c r="AB1766" s="624"/>
      <c r="AC1766" s="624"/>
      <c r="AD1766" s="624"/>
      <c r="AE1766" s="624"/>
      <c r="AF1766" s="624"/>
      <c r="AG1766" s="624"/>
      <c r="AH1766" s="624"/>
      <c r="AI1766" s="624"/>
      <c r="AJ1766" s="624"/>
      <c r="AK1766" s="624"/>
      <c r="AL1766" s="624"/>
      <c r="AM1766" s="624"/>
      <c r="AN1766" s="624"/>
      <c r="AO1766" s="624"/>
      <c r="AP1766" s="624"/>
      <c r="AQ1766" s="624"/>
      <c r="AR1766" s="624"/>
      <c r="AS1766" s="624"/>
      <c r="AT1766" s="624"/>
      <c r="AU1766" s="624"/>
      <c r="AV1766" s="624"/>
      <c r="AW1766" s="624"/>
      <c r="AX1766" s="624"/>
      <c r="AY1766" s="624"/>
      <c r="AZ1766" s="624"/>
      <c r="BA1766" s="624"/>
      <c r="BB1766" s="624"/>
      <c r="BC1766" s="624"/>
      <c r="BD1766" s="624"/>
      <c r="BE1766" s="624"/>
      <c r="BF1766" s="624"/>
      <c r="BG1766" s="624"/>
      <c r="BH1766" s="624"/>
      <c r="BI1766" s="624"/>
      <c r="BJ1766" s="624"/>
      <c r="BK1766" s="624"/>
      <c r="BL1766" s="624"/>
      <c r="BM1766" s="624"/>
      <c r="BN1766" s="624"/>
      <c r="BO1766" s="624"/>
      <c r="BP1766" s="624"/>
      <c r="BQ1766" s="624"/>
      <c r="BR1766" s="624"/>
      <c r="BS1766" s="624"/>
      <c r="BT1766" s="624"/>
      <c r="BU1766" s="624"/>
      <c r="BV1766" s="624"/>
      <c r="BW1766" s="624"/>
      <c r="BX1766" s="624"/>
      <c r="BY1766" s="624"/>
      <c r="BZ1766" s="624"/>
      <c r="CA1766" s="624"/>
      <c r="CB1766" s="624"/>
      <c r="CC1766" s="624"/>
      <c r="CD1766" s="624"/>
      <c r="CE1766" s="624"/>
      <c r="CF1766" s="624"/>
      <c r="CG1766" s="624"/>
      <c r="CH1766" s="624"/>
      <c r="CI1766" s="624"/>
      <c r="CJ1766" s="624"/>
      <c r="CK1766" s="624"/>
      <c r="CL1766" s="624"/>
      <c r="CM1766" s="624"/>
      <c r="CN1766" s="624"/>
      <c r="CO1766" s="624"/>
      <c r="CP1766" s="624"/>
      <c r="CQ1766" s="624"/>
      <c r="CR1766" s="624"/>
      <c r="CS1766" s="624"/>
      <c r="CT1766" s="624"/>
      <c r="CU1766" s="624"/>
      <c r="CV1766" s="624"/>
      <c r="CW1766" s="624"/>
      <c r="CX1766" s="624"/>
      <c r="CY1766" s="624"/>
      <c r="CZ1766" s="624"/>
      <c r="DA1766" s="624"/>
      <c r="DB1766" s="624"/>
      <c r="DC1766" s="624"/>
      <c r="DD1766" s="624"/>
      <c r="DE1766" s="624"/>
      <c r="DF1766" s="624"/>
      <c r="DG1766" s="624"/>
      <c r="DH1766" s="624"/>
      <c r="DI1766" s="624"/>
      <c r="DJ1766" s="624"/>
      <c r="DK1766" s="624"/>
      <c r="DL1766" s="624"/>
      <c r="DM1766" s="624"/>
      <c r="DN1766" s="624"/>
      <c r="DO1766" s="624"/>
      <c r="DP1766" s="624"/>
      <c r="DQ1766" s="624"/>
      <c r="DR1766" s="624"/>
      <c r="DS1766" s="624"/>
      <c r="DT1766" s="624"/>
      <c r="DU1766" s="624"/>
      <c r="DV1766" s="624"/>
      <c r="DW1766" s="624"/>
      <c r="DX1766" s="624"/>
      <c r="DY1766" s="624"/>
      <c r="DZ1766" s="624"/>
      <c r="EA1766" s="624"/>
      <c r="EB1766" s="624"/>
      <c r="EC1766" s="624"/>
      <c r="ED1766" s="624"/>
      <c r="EE1766" s="624"/>
      <c r="EF1766" s="624"/>
      <c r="EG1766" s="624"/>
      <c r="EH1766" s="624"/>
      <c r="EI1766" s="624"/>
      <c r="EJ1766" s="624"/>
      <c r="EK1766" s="624"/>
      <c r="EL1766" s="624"/>
      <c r="EM1766" s="624"/>
      <c r="EN1766" s="624"/>
      <c r="EO1766" s="624"/>
      <c r="EP1766" s="624"/>
      <c r="EQ1766" s="624"/>
    </row>
    <row r="1767" spans="1:147" s="560" customFormat="1">
      <c r="A1767" s="624"/>
      <c r="B1767" s="624"/>
      <c r="O1767" s="624"/>
      <c r="P1767" s="624"/>
      <c r="Q1767" s="624"/>
      <c r="R1767" s="624"/>
      <c r="S1767" s="624"/>
      <c r="T1767" s="624"/>
      <c r="U1767" s="624"/>
      <c r="V1767" s="624"/>
      <c r="W1767" s="624"/>
      <c r="X1767" s="624"/>
      <c r="Y1767" s="624"/>
      <c r="Z1767" s="624"/>
      <c r="AB1767" s="624"/>
      <c r="AC1767" s="624"/>
      <c r="AD1767" s="624"/>
      <c r="AE1767" s="624"/>
      <c r="AF1767" s="624"/>
      <c r="AG1767" s="624"/>
      <c r="AH1767" s="624"/>
      <c r="AI1767" s="624"/>
      <c r="AJ1767" s="624"/>
      <c r="AK1767" s="624"/>
      <c r="AL1767" s="624"/>
      <c r="AM1767" s="624"/>
      <c r="AN1767" s="624"/>
      <c r="AO1767" s="624"/>
      <c r="AP1767" s="624"/>
      <c r="AQ1767" s="624"/>
      <c r="AR1767" s="624"/>
      <c r="AS1767" s="624"/>
      <c r="AT1767" s="624"/>
      <c r="AU1767" s="624"/>
      <c r="AV1767" s="624"/>
      <c r="AW1767" s="624"/>
      <c r="AX1767" s="624"/>
      <c r="AY1767" s="624"/>
      <c r="AZ1767" s="624"/>
      <c r="BA1767" s="624"/>
      <c r="BB1767" s="624"/>
      <c r="BC1767" s="624"/>
      <c r="BD1767" s="624"/>
      <c r="BE1767" s="624"/>
      <c r="BF1767" s="624"/>
      <c r="BG1767" s="624"/>
      <c r="BH1767" s="624"/>
      <c r="BI1767" s="624"/>
      <c r="BJ1767" s="624"/>
      <c r="BK1767" s="624"/>
      <c r="BL1767" s="624"/>
      <c r="BM1767" s="624"/>
      <c r="BN1767" s="624"/>
      <c r="BO1767" s="624"/>
      <c r="BP1767" s="624"/>
      <c r="BQ1767" s="624"/>
      <c r="BR1767" s="624"/>
      <c r="BS1767" s="624"/>
      <c r="BT1767" s="624"/>
      <c r="BU1767" s="624"/>
      <c r="BV1767" s="624"/>
      <c r="BW1767" s="624"/>
      <c r="BX1767" s="624"/>
      <c r="BY1767" s="624"/>
      <c r="BZ1767" s="624"/>
      <c r="CA1767" s="624"/>
      <c r="CB1767" s="624"/>
      <c r="CC1767" s="624"/>
      <c r="CD1767" s="624"/>
      <c r="CE1767" s="624"/>
      <c r="CF1767" s="624"/>
      <c r="CG1767" s="624"/>
      <c r="CH1767" s="624"/>
      <c r="CI1767" s="624"/>
      <c r="CJ1767" s="624"/>
      <c r="CK1767" s="624"/>
      <c r="CL1767" s="624"/>
      <c r="CM1767" s="624"/>
      <c r="CN1767" s="624"/>
      <c r="CO1767" s="624"/>
      <c r="CP1767" s="624"/>
      <c r="CQ1767" s="624"/>
      <c r="CR1767" s="624"/>
      <c r="CS1767" s="624"/>
      <c r="CT1767" s="624"/>
      <c r="CU1767" s="624"/>
      <c r="CV1767" s="624"/>
      <c r="CW1767" s="624"/>
      <c r="CX1767" s="624"/>
      <c r="CY1767" s="624"/>
      <c r="CZ1767" s="624"/>
      <c r="DA1767" s="624"/>
      <c r="DB1767" s="624"/>
      <c r="DC1767" s="624"/>
      <c r="DD1767" s="624"/>
      <c r="DE1767" s="624"/>
      <c r="DF1767" s="624"/>
      <c r="DG1767" s="624"/>
      <c r="DH1767" s="624"/>
      <c r="DI1767" s="624"/>
      <c r="DJ1767" s="624"/>
      <c r="DK1767" s="624"/>
      <c r="DL1767" s="624"/>
      <c r="DM1767" s="624"/>
      <c r="DN1767" s="624"/>
      <c r="DO1767" s="624"/>
      <c r="DP1767" s="624"/>
      <c r="DQ1767" s="624"/>
      <c r="DR1767" s="624"/>
      <c r="DS1767" s="624"/>
      <c r="DT1767" s="624"/>
      <c r="DU1767" s="624"/>
      <c r="DV1767" s="624"/>
      <c r="DW1767" s="624"/>
      <c r="DX1767" s="624"/>
      <c r="DY1767" s="624"/>
      <c r="DZ1767" s="624"/>
      <c r="EA1767" s="624"/>
      <c r="EB1767" s="624"/>
      <c r="EC1767" s="624"/>
      <c r="ED1767" s="624"/>
      <c r="EE1767" s="624"/>
      <c r="EF1767" s="624"/>
      <c r="EG1767" s="624"/>
      <c r="EH1767" s="624"/>
      <c r="EI1767" s="624"/>
      <c r="EJ1767" s="624"/>
      <c r="EK1767" s="624"/>
      <c r="EL1767" s="624"/>
      <c r="EM1767" s="624"/>
      <c r="EN1767" s="624"/>
      <c r="EO1767" s="624"/>
      <c r="EP1767" s="624"/>
      <c r="EQ1767" s="624"/>
    </row>
    <row r="1768" spans="1:147" s="560" customFormat="1">
      <c r="A1768" s="624"/>
      <c r="B1768" s="624"/>
      <c r="O1768" s="624"/>
      <c r="P1768" s="624"/>
      <c r="Q1768" s="624"/>
      <c r="R1768" s="624"/>
      <c r="S1768" s="624"/>
      <c r="T1768" s="624"/>
      <c r="U1768" s="624"/>
      <c r="V1768" s="624"/>
      <c r="W1768" s="624"/>
      <c r="X1768" s="624"/>
      <c r="Y1768" s="624"/>
      <c r="Z1768" s="624"/>
      <c r="AB1768" s="624"/>
      <c r="AC1768" s="624"/>
      <c r="AD1768" s="624"/>
      <c r="AE1768" s="624"/>
      <c r="AF1768" s="624"/>
      <c r="AG1768" s="624"/>
      <c r="AH1768" s="624"/>
      <c r="AI1768" s="624"/>
      <c r="AJ1768" s="624"/>
      <c r="AK1768" s="624"/>
      <c r="AL1768" s="624"/>
      <c r="AM1768" s="624"/>
      <c r="AN1768" s="624"/>
      <c r="AO1768" s="624"/>
      <c r="AP1768" s="624"/>
      <c r="AQ1768" s="624"/>
      <c r="AR1768" s="624"/>
      <c r="AS1768" s="624"/>
      <c r="AT1768" s="624"/>
      <c r="AU1768" s="624"/>
      <c r="AV1768" s="624"/>
      <c r="AW1768" s="624"/>
      <c r="AX1768" s="624"/>
      <c r="AY1768" s="624"/>
      <c r="AZ1768" s="624"/>
      <c r="BA1768" s="624"/>
      <c r="BB1768" s="624"/>
      <c r="BC1768" s="624"/>
      <c r="BD1768" s="624"/>
      <c r="BE1768" s="624"/>
      <c r="BF1768" s="624"/>
      <c r="BG1768" s="624"/>
      <c r="BH1768" s="624"/>
      <c r="BI1768" s="624"/>
      <c r="BJ1768" s="624"/>
      <c r="BK1768" s="624"/>
      <c r="BL1768" s="624"/>
      <c r="BM1768" s="624"/>
      <c r="BN1768" s="624"/>
      <c r="BO1768" s="624"/>
      <c r="BP1768" s="624"/>
      <c r="BQ1768" s="624"/>
      <c r="BR1768" s="624"/>
      <c r="BS1768" s="624"/>
      <c r="BT1768" s="624"/>
      <c r="BU1768" s="624"/>
      <c r="BV1768" s="624"/>
      <c r="BW1768" s="624"/>
      <c r="BX1768" s="624"/>
      <c r="BY1768" s="624"/>
      <c r="BZ1768" s="624"/>
      <c r="CA1768" s="624"/>
      <c r="CB1768" s="624"/>
      <c r="CC1768" s="624"/>
      <c r="CD1768" s="624"/>
      <c r="CE1768" s="624"/>
      <c r="CF1768" s="624"/>
      <c r="CG1768" s="624"/>
      <c r="CH1768" s="624"/>
      <c r="CI1768" s="624"/>
      <c r="CJ1768" s="624"/>
      <c r="CK1768" s="624"/>
      <c r="CL1768" s="624"/>
      <c r="CM1768" s="624"/>
      <c r="CN1768" s="624"/>
      <c r="CO1768" s="624"/>
      <c r="CP1768" s="624"/>
      <c r="CQ1768" s="624"/>
      <c r="CR1768" s="624"/>
      <c r="CS1768" s="624"/>
      <c r="CT1768" s="624"/>
      <c r="CU1768" s="624"/>
      <c r="CV1768" s="624"/>
      <c r="CW1768" s="624"/>
      <c r="CX1768" s="624"/>
      <c r="CY1768" s="624"/>
      <c r="CZ1768" s="624"/>
      <c r="DA1768" s="624"/>
      <c r="DB1768" s="624"/>
      <c r="DC1768" s="624"/>
      <c r="DD1768" s="624"/>
      <c r="DE1768" s="624"/>
      <c r="DF1768" s="624"/>
      <c r="DG1768" s="624"/>
      <c r="DH1768" s="624"/>
      <c r="DI1768" s="624"/>
      <c r="DJ1768" s="624"/>
      <c r="DK1768" s="624"/>
      <c r="DL1768" s="624"/>
      <c r="DM1768" s="624"/>
      <c r="DN1768" s="624"/>
      <c r="DO1768" s="624"/>
      <c r="DP1768" s="624"/>
      <c r="DQ1768" s="624"/>
      <c r="DR1768" s="624"/>
      <c r="DS1768" s="624"/>
      <c r="DT1768" s="624"/>
      <c r="DU1768" s="624"/>
      <c r="DV1768" s="624"/>
      <c r="DW1768" s="624"/>
      <c r="DX1768" s="624"/>
      <c r="DY1768" s="624"/>
      <c r="DZ1768" s="624"/>
      <c r="EA1768" s="624"/>
      <c r="EB1768" s="624"/>
      <c r="EC1768" s="624"/>
      <c r="ED1768" s="624"/>
      <c r="EE1768" s="624"/>
      <c r="EF1768" s="624"/>
      <c r="EG1768" s="624"/>
      <c r="EH1768" s="624"/>
      <c r="EI1768" s="624"/>
      <c r="EJ1768" s="624"/>
      <c r="EK1768" s="624"/>
      <c r="EL1768" s="624"/>
      <c r="EM1768" s="624"/>
      <c r="EN1768" s="624"/>
      <c r="EO1768" s="624"/>
      <c r="EP1768" s="624"/>
      <c r="EQ1768" s="624"/>
    </row>
    <row r="1769" spans="1:147" s="560" customFormat="1">
      <c r="A1769" s="624"/>
      <c r="B1769" s="624"/>
      <c r="O1769" s="624"/>
      <c r="P1769" s="624"/>
      <c r="Q1769" s="624"/>
      <c r="R1769" s="624"/>
      <c r="S1769" s="624"/>
      <c r="T1769" s="624"/>
      <c r="U1769" s="624"/>
      <c r="V1769" s="624"/>
      <c r="W1769" s="624"/>
      <c r="X1769" s="624"/>
      <c r="Y1769" s="624"/>
      <c r="Z1769" s="624"/>
      <c r="AB1769" s="624"/>
      <c r="AC1769" s="624"/>
      <c r="AD1769" s="624"/>
      <c r="AE1769" s="624"/>
      <c r="AF1769" s="624"/>
      <c r="AG1769" s="624"/>
      <c r="AH1769" s="624"/>
      <c r="AI1769" s="624"/>
      <c r="AJ1769" s="624"/>
      <c r="AK1769" s="624"/>
      <c r="AL1769" s="624"/>
      <c r="AM1769" s="624"/>
      <c r="AN1769" s="624"/>
      <c r="AO1769" s="624"/>
      <c r="AP1769" s="624"/>
      <c r="AQ1769" s="624"/>
      <c r="AR1769" s="624"/>
      <c r="AS1769" s="624"/>
      <c r="AT1769" s="624"/>
      <c r="AU1769" s="624"/>
      <c r="AV1769" s="624"/>
      <c r="AW1769" s="624"/>
      <c r="AX1769" s="624"/>
      <c r="AY1769" s="624"/>
      <c r="AZ1769" s="624"/>
      <c r="BA1769" s="624"/>
      <c r="BB1769" s="624"/>
      <c r="BC1769" s="624"/>
      <c r="BD1769" s="624"/>
      <c r="BE1769" s="624"/>
      <c r="BF1769" s="624"/>
      <c r="BG1769" s="624"/>
      <c r="BH1769" s="624"/>
      <c r="BI1769" s="624"/>
      <c r="BJ1769" s="624"/>
      <c r="BK1769" s="624"/>
      <c r="BL1769" s="624"/>
      <c r="BM1769" s="624"/>
      <c r="BN1769" s="624"/>
      <c r="BO1769" s="624"/>
      <c r="BP1769" s="624"/>
      <c r="BQ1769" s="624"/>
      <c r="BR1769" s="624"/>
      <c r="BS1769" s="624"/>
      <c r="BT1769" s="624"/>
      <c r="BU1769" s="624"/>
      <c r="BV1769" s="624"/>
      <c r="BW1769" s="624"/>
      <c r="BX1769" s="624"/>
      <c r="BY1769" s="624"/>
      <c r="BZ1769" s="624"/>
      <c r="CA1769" s="624"/>
      <c r="CB1769" s="624"/>
      <c r="CC1769" s="624"/>
      <c r="CD1769" s="624"/>
      <c r="CE1769" s="624"/>
      <c r="CF1769" s="624"/>
      <c r="CG1769" s="624"/>
      <c r="CH1769" s="624"/>
      <c r="CI1769" s="624"/>
      <c r="CJ1769" s="624"/>
      <c r="CK1769" s="624"/>
      <c r="CL1769" s="624"/>
      <c r="CM1769" s="624"/>
      <c r="CN1769" s="624"/>
      <c r="CO1769" s="624"/>
      <c r="CP1769" s="624"/>
      <c r="CQ1769" s="624"/>
      <c r="CR1769" s="624"/>
      <c r="CS1769" s="624"/>
      <c r="CT1769" s="624"/>
      <c r="CU1769" s="624"/>
      <c r="CV1769" s="624"/>
      <c r="CW1769" s="624"/>
      <c r="CX1769" s="624"/>
      <c r="CY1769" s="624"/>
      <c r="CZ1769" s="624"/>
      <c r="DA1769" s="624"/>
      <c r="DB1769" s="624"/>
      <c r="DC1769" s="624"/>
      <c r="DD1769" s="624"/>
      <c r="DE1769" s="624"/>
      <c r="DF1769" s="624"/>
      <c r="DG1769" s="624"/>
      <c r="DH1769" s="624"/>
      <c r="DI1769" s="624"/>
      <c r="DJ1769" s="624"/>
      <c r="DK1769" s="624"/>
      <c r="DL1769" s="624"/>
      <c r="DM1769" s="624"/>
      <c r="DN1769" s="624"/>
      <c r="DO1769" s="624"/>
      <c r="DP1769" s="624"/>
      <c r="DQ1769" s="624"/>
      <c r="DR1769" s="624"/>
      <c r="DS1769" s="624"/>
      <c r="DT1769" s="624"/>
      <c r="DU1769" s="624"/>
      <c r="DV1769" s="624"/>
      <c r="DW1769" s="624"/>
      <c r="DX1769" s="624"/>
      <c r="DY1769" s="624"/>
      <c r="DZ1769" s="624"/>
      <c r="EA1769" s="624"/>
      <c r="EB1769" s="624"/>
      <c r="EC1769" s="624"/>
      <c r="ED1769" s="624"/>
      <c r="EE1769" s="624"/>
      <c r="EF1769" s="624"/>
      <c r="EG1769" s="624"/>
      <c r="EH1769" s="624"/>
      <c r="EI1769" s="624"/>
      <c r="EJ1769" s="624"/>
      <c r="EK1769" s="624"/>
      <c r="EL1769" s="624"/>
      <c r="EM1769" s="624"/>
      <c r="EN1769" s="624"/>
      <c r="EO1769" s="624"/>
      <c r="EP1769" s="624"/>
      <c r="EQ1769" s="624"/>
    </row>
    <row r="1770" spans="1:147" s="560" customFormat="1">
      <c r="A1770" s="624"/>
      <c r="B1770" s="624"/>
      <c r="O1770" s="624"/>
      <c r="P1770" s="624"/>
      <c r="Q1770" s="624"/>
      <c r="R1770" s="624"/>
      <c r="S1770" s="624"/>
      <c r="T1770" s="624"/>
      <c r="U1770" s="624"/>
      <c r="V1770" s="624"/>
      <c r="W1770" s="624"/>
      <c r="X1770" s="624"/>
      <c r="Y1770" s="624"/>
      <c r="Z1770" s="624"/>
      <c r="AB1770" s="624"/>
      <c r="AC1770" s="624"/>
      <c r="AD1770" s="624"/>
      <c r="AE1770" s="624"/>
      <c r="AF1770" s="624"/>
      <c r="AG1770" s="624"/>
      <c r="AH1770" s="624"/>
      <c r="AI1770" s="624"/>
      <c r="AJ1770" s="624"/>
      <c r="AK1770" s="624"/>
      <c r="AL1770" s="624"/>
      <c r="AM1770" s="624"/>
      <c r="AN1770" s="624"/>
      <c r="AO1770" s="624"/>
      <c r="AP1770" s="624"/>
      <c r="AQ1770" s="624"/>
      <c r="AR1770" s="624"/>
      <c r="AS1770" s="624"/>
      <c r="AT1770" s="624"/>
      <c r="AU1770" s="624"/>
      <c r="AV1770" s="624"/>
      <c r="AW1770" s="624"/>
      <c r="AX1770" s="624"/>
      <c r="AY1770" s="624"/>
      <c r="AZ1770" s="624"/>
      <c r="BA1770" s="624"/>
      <c r="BB1770" s="624"/>
      <c r="BC1770" s="624"/>
      <c r="BD1770" s="624"/>
      <c r="BE1770" s="624"/>
      <c r="BF1770" s="624"/>
      <c r="BG1770" s="624"/>
      <c r="BH1770" s="624"/>
      <c r="BI1770" s="624"/>
      <c r="BJ1770" s="624"/>
      <c r="BK1770" s="624"/>
      <c r="BL1770" s="624"/>
      <c r="BM1770" s="624"/>
      <c r="BN1770" s="624"/>
      <c r="BO1770" s="624"/>
      <c r="BP1770" s="624"/>
      <c r="BQ1770" s="624"/>
      <c r="BR1770" s="624"/>
      <c r="BS1770" s="624"/>
      <c r="BT1770" s="624"/>
      <c r="BU1770" s="624"/>
      <c r="BV1770" s="624"/>
      <c r="BW1770" s="624"/>
      <c r="BX1770" s="624"/>
      <c r="BY1770" s="624"/>
      <c r="BZ1770" s="624"/>
      <c r="CA1770" s="624"/>
      <c r="CB1770" s="624"/>
      <c r="CC1770" s="624"/>
      <c r="CD1770" s="624"/>
      <c r="CE1770" s="624"/>
      <c r="CF1770" s="624"/>
      <c r="CG1770" s="624"/>
      <c r="CH1770" s="624"/>
      <c r="CI1770" s="624"/>
      <c r="CJ1770" s="624"/>
      <c r="CK1770" s="624"/>
      <c r="CL1770" s="624"/>
      <c r="CM1770" s="624"/>
      <c r="CN1770" s="624"/>
      <c r="CO1770" s="624"/>
      <c r="CP1770" s="624"/>
      <c r="CQ1770" s="624"/>
      <c r="CR1770" s="624"/>
      <c r="CS1770" s="624"/>
      <c r="CT1770" s="624"/>
      <c r="CU1770" s="624"/>
      <c r="CV1770" s="624"/>
      <c r="CW1770" s="624"/>
      <c r="CX1770" s="624"/>
      <c r="CY1770" s="624"/>
      <c r="CZ1770" s="624"/>
      <c r="DA1770" s="624"/>
      <c r="DB1770" s="624"/>
      <c r="DC1770" s="624"/>
      <c r="DD1770" s="624"/>
      <c r="DE1770" s="624"/>
      <c r="DF1770" s="624"/>
      <c r="DG1770" s="624"/>
      <c r="DH1770" s="624"/>
      <c r="DI1770" s="624"/>
      <c r="DJ1770" s="624"/>
      <c r="DK1770" s="624"/>
      <c r="DL1770" s="624"/>
      <c r="DM1770" s="624"/>
      <c r="DN1770" s="624"/>
      <c r="DO1770" s="624"/>
      <c r="DP1770" s="624"/>
      <c r="DQ1770" s="624"/>
      <c r="DR1770" s="624"/>
      <c r="DS1770" s="624"/>
      <c r="DT1770" s="624"/>
      <c r="DU1770" s="624"/>
      <c r="DV1770" s="624"/>
      <c r="DW1770" s="624"/>
      <c r="DX1770" s="624"/>
      <c r="DY1770" s="624"/>
      <c r="DZ1770" s="624"/>
      <c r="EA1770" s="624"/>
      <c r="EB1770" s="624"/>
      <c r="EC1770" s="624"/>
      <c r="ED1770" s="624"/>
      <c r="EE1770" s="624"/>
      <c r="EF1770" s="624"/>
      <c r="EG1770" s="624"/>
      <c r="EH1770" s="624"/>
      <c r="EI1770" s="624"/>
      <c r="EJ1770" s="624"/>
      <c r="EK1770" s="624"/>
      <c r="EL1770" s="624"/>
      <c r="EM1770" s="624"/>
      <c r="EN1770" s="624"/>
      <c r="EO1770" s="624"/>
      <c r="EP1770" s="624"/>
      <c r="EQ1770" s="624"/>
    </row>
    <row r="1771" spans="1:147" s="560" customFormat="1">
      <c r="A1771" s="624"/>
      <c r="B1771" s="624"/>
      <c r="O1771" s="624"/>
      <c r="P1771" s="624"/>
      <c r="Q1771" s="624"/>
      <c r="R1771" s="624"/>
      <c r="S1771" s="624"/>
      <c r="T1771" s="624"/>
      <c r="U1771" s="624"/>
      <c r="V1771" s="624"/>
      <c r="W1771" s="624"/>
      <c r="X1771" s="624"/>
      <c r="Y1771" s="624"/>
      <c r="Z1771" s="624"/>
      <c r="AB1771" s="624"/>
      <c r="AC1771" s="624"/>
      <c r="AD1771" s="624"/>
      <c r="AE1771" s="624"/>
      <c r="AF1771" s="624"/>
      <c r="AG1771" s="624"/>
      <c r="AH1771" s="624"/>
      <c r="AI1771" s="624"/>
      <c r="AJ1771" s="624"/>
      <c r="AK1771" s="624"/>
      <c r="AL1771" s="624"/>
      <c r="AM1771" s="624"/>
      <c r="AN1771" s="624"/>
      <c r="AO1771" s="624"/>
      <c r="AP1771" s="624"/>
      <c r="AQ1771" s="624"/>
      <c r="AR1771" s="624"/>
      <c r="AS1771" s="624"/>
      <c r="AT1771" s="624"/>
      <c r="AU1771" s="624"/>
      <c r="AV1771" s="624"/>
      <c r="AW1771" s="624"/>
      <c r="AX1771" s="624"/>
      <c r="AY1771" s="624"/>
      <c r="AZ1771" s="624"/>
      <c r="BA1771" s="624"/>
      <c r="BB1771" s="624"/>
      <c r="BC1771" s="624"/>
      <c r="BD1771" s="624"/>
      <c r="BE1771" s="624"/>
      <c r="BF1771" s="624"/>
      <c r="BG1771" s="624"/>
      <c r="BH1771" s="624"/>
      <c r="BI1771" s="624"/>
      <c r="BJ1771" s="624"/>
      <c r="BK1771" s="624"/>
      <c r="BL1771" s="624"/>
      <c r="BM1771" s="624"/>
      <c r="BN1771" s="624"/>
      <c r="BO1771" s="624"/>
      <c r="BP1771" s="624"/>
      <c r="BQ1771" s="624"/>
      <c r="BR1771" s="624"/>
      <c r="BS1771" s="624"/>
      <c r="BT1771" s="624"/>
      <c r="BU1771" s="624"/>
      <c r="BV1771" s="624"/>
      <c r="BW1771" s="624"/>
      <c r="BX1771" s="624"/>
      <c r="BY1771" s="624"/>
      <c r="BZ1771" s="624"/>
      <c r="CA1771" s="624"/>
      <c r="CB1771" s="624"/>
      <c r="CC1771" s="624"/>
      <c r="CD1771" s="624"/>
      <c r="CE1771" s="624"/>
      <c r="CF1771" s="624"/>
      <c r="CG1771" s="624"/>
      <c r="CH1771" s="624"/>
      <c r="CI1771" s="624"/>
      <c r="CJ1771" s="624"/>
      <c r="CK1771" s="624"/>
      <c r="CL1771" s="624"/>
      <c r="CM1771" s="624"/>
      <c r="CN1771" s="624"/>
      <c r="CO1771" s="624"/>
      <c r="CP1771" s="624"/>
      <c r="CQ1771" s="624"/>
      <c r="CR1771" s="624"/>
      <c r="CS1771" s="624"/>
      <c r="CT1771" s="624"/>
      <c r="CU1771" s="624"/>
      <c r="CV1771" s="624"/>
      <c r="CW1771" s="624"/>
      <c r="CX1771" s="624"/>
      <c r="CY1771" s="624"/>
      <c r="CZ1771" s="624"/>
      <c r="DA1771" s="624"/>
      <c r="DB1771" s="624"/>
      <c r="DC1771" s="624"/>
      <c r="DD1771" s="624"/>
      <c r="DE1771" s="624"/>
      <c r="DF1771" s="624"/>
      <c r="DG1771" s="624"/>
      <c r="DH1771" s="624"/>
      <c r="DI1771" s="624"/>
      <c r="DJ1771" s="624"/>
      <c r="DK1771" s="624"/>
      <c r="DL1771" s="624"/>
      <c r="DM1771" s="624"/>
      <c r="DN1771" s="624"/>
      <c r="DO1771" s="624"/>
      <c r="DP1771" s="624"/>
      <c r="DQ1771" s="624"/>
      <c r="DR1771" s="624"/>
      <c r="DS1771" s="624"/>
      <c r="DT1771" s="624"/>
      <c r="DU1771" s="624"/>
      <c r="DV1771" s="624"/>
      <c r="DW1771" s="624"/>
      <c r="DX1771" s="624"/>
      <c r="DY1771" s="624"/>
      <c r="DZ1771" s="624"/>
      <c r="EA1771" s="624"/>
      <c r="EB1771" s="624"/>
      <c r="EC1771" s="624"/>
      <c r="ED1771" s="624"/>
      <c r="EE1771" s="624"/>
      <c r="EF1771" s="624"/>
      <c r="EG1771" s="624"/>
      <c r="EH1771" s="624"/>
      <c r="EI1771" s="624"/>
      <c r="EJ1771" s="624"/>
      <c r="EK1771" s="624"/>
      <c r="EL1771" s="624"/>
      <c r="EM1771" s="624"/>
      <c r="EN1771" s="624"/>
      <c r="EO1771" s="624"/>
      <c r="EP1771" s="624"/>
      <c r="EQ1771" s="624"/>
    </row>
    <row r="1772" spans="1:147" s="560" customFormat="1">
      <c r="A1772" s="624"/>
      <c r="B1772" s="624"/>
      <c r="O1772" s="624"/>
      <c r="P1772" s="624"/>
      <c r="Q1772" s="624"/>
      <c r="R1772" s="624"/>
      <c r="S1772" s="624"/>
      <c r="T1772" s="624"/>
      <c r="U1772" s="624"/>
      <c r="V1772" s="624"/>
      <c r="W1772" s="624"/>
      <c r="X1772" s="624"/>
      <c r="Y1772" s="624"/>
      <c r="Z1772" s="624"/>
      <c r="AB1772" s="624"/>
      <c r="AC1772" s="624"/>
      <c r="AD1772" s="624"/>
      <c r="AE1772" s="624"/>
      <c r="AF1772" s="624"/>
      <c r="AG1772" s="624"/>
      <c r="AH1772" s="624"/>
      <c r="AI1772" s="624"/>
      <c r="AJ1772" s="624"/>
      <c r="AK1772" s="624"/>
      <c r="AL1772" s="624"/>
      <c r="AM1772" s="624"/>
      <c r="AN1772" s="624"/>
      <c r="AO1772" s="624"/>
      <c r="AP1772" s="624"/>
      <c r="AQ1772" s="624"/>
      <c r="AR1772" s="624"/>
      <c r="AS1772" s="624"/>
      <c r="AT1772" s="624"/>
      <c r="AU1772" s="624"/>
      <c r="AV1772" s="624"/>
      <c r="AW1772" s="624"/>
      <c r="AX1772" s="624"/>
      <c r="AY1772" s="624"/>
      <c r="AZ1772" s="624"/>
      <c r="BA1772" s="624"/>
      <c r="BB1772" s="624"/>
      <c r="BC1772" s="624"/>
      <c r="BD1772" s="624"/>
      <c r="BE1772" s="624"/>
      <c r="BF1772" s="624"/>
      <c r="BG1772" s="624"/>
      <c r="BH1772" s="624"/>
      <c r="BI1772" s="624"/>
      <c r="BJ1772" s="624"/>
      <c r="BK1772" s="624"/>
      <c r="BL1772" s="624"/>
      <c r="BM1772" s="624"/>
      <c r="BN1772" s="624"/>
      <c r="BO1772" s="624"/>
      <c r="BP1772" s="624"/>
      <c r="BQ1772" s="624"/>
      <c r="BR1772" s="624"/>
      <c r="BS1772" s="624"/>
      <c r="BT1772" s="624"/>
      <c r="BU1772" s="624"/>
      <c r="BV1772" s="624"/>
      <c r="BW1772" s="624"/>
      <c r="BX1772" s="624"/>
      <c r="BY1772" s="624"/>
      <c r="BZ1772" s="624"/>
      <c r="CA1772" s="624"/>
      <c r="CB1772" s="624"/>
      <c r="CC1772" s="624"/>
      <c r="CD1772" s="624"/>
      <c r="CE1772" s="624"/>
      <c r="CF1772" s="624"/>
      <c r="CG1772" s="624"/>
      <c r="CH1772" s="624"/>
      <c r="CI1772" s="624"/>
      <c r="CJ1772" s="624"/>
      <c r="CK1772" s="624"/>
      <c r="CL1772" s="624"/>
      <c r="CM1772" s="624"/>
      <c r="CN1772" s="624"/>
      <c r="CO1772" s="624"/>
      <c r="CP1772" s="624"/>
      <c r="CQ1772" s="624"/>
      <c r="CR1772" s="624"/>
      <c r="CS1772" s="624"/>
      <c r="CT1772" s="624"/>
      <c r="CU1772" s="624"/>
      <c r="CV1772" s="624"/>
      <c r="CW1772" s="624"/>
      <c r="CX1772" s="624"/>
      <c r="CY1772" s="624"/>
      <c r="CZ1772" s="624"/>
      <c r="DA1772" s="624"/>
      <c r="DB1772" s="624"/>
      <c r="DC1772" s="624"/>
      <c r="DD1772" s="624"/>
      <c r="DE1772" s="624"/>
      <c r="DF1772" s="624"/>
      <c r="DG1772" s="624"/>
      <c r="DH1772" s="624"/>
      <c r="DI1772" s="624"/>
      <c r="DJ1772" s="624"/>
      <c r="DK1772" s="624"/>
      <c r="DL1772" s="624"/>
      <c r="DM1772" s="624"/>
      <c r="DN1772" s="624"/>
      <c r="DO1772" s="624"/>
      <c r="DP1772" s="624"/>
      <c r="DQ1772" s="624"/>
      <c r="DR1772" s="624"/>
      <c r="DS1772" s="624"/>
      <c r="DT1772" s="624"/>
      <c r="DU1772" s="624"/>
      <c r="DV1772" s="624"/>
      <c r="DW1772" s="624"/>
      <c r="DX1772" s="624"/>
      <c r="DY1772" s="624"/>
      <c r="DZ1772" s="624"/>
      <c r="EA1772" s="624"/>
      <c r="EB1772" s="624"/>
      <c r="EC1772" s="624"/>
      <c r="ED1772" s="624"/>
      <c r="EE1772" s="624"/>
      <c r="EF1772" s="624"/>
      <c r="EG1772" s="624"/>
      <c r="EH1772" s="624"/>
      <c r="EI1772" s="624"/>
      <c r="EJ1772" s="624"/>
      <c r="EK1772" s="624"/>
      <c r="EL1772" s="624"/>
      <c r="EM1772" s="624"/>
      <c r="EN1772" s="624"/>
      <c r="EO1772" s="624"/>
      <c r="EP1772" s="624"/>
      <c r="EQ1772" s="624"/>
    </row>
    <row r="1773" spans="1:147" s="560" customFormat="1">
      <c r="A1773" s="624"/>
      <c r="B1773" s="624"/>
      <c r="O1773" s="624"/>
      <c r="P1773" s="624"/>
      <c r="Q1773" s="624"/>
      <c r="R1773" s="624"/>
      <c r="S1773" s="624"/>
      <c r="T1773" s="624"/>
      <c r="U1773" s="624"/>
      <c r="V1773" s="624"/>
      <c r="W1773" s="624"/>
      <c r="X1773" s="624"/>
      <c r="Y1773" s="624"/>
      <c r="Z1773" s="624"/>
      <c r="AB1773" s="624"/>
      <c r="AC1773" s="624"/>
      <c r="AD1773" s="624"/>
      <c r="AE1773" s="624"/>
      <c r="AF1773" s="624"/>
      <c r="AG1773" s="624"/>
      <c r="AH1773" s="624"/>
      <c r="AI1773" s="624"/>
      <c r="AJ1773" s="624"/>
      <c r="AK1773" s="624"/>
      <c r="AL1773" s="624"/>
      <c r="AM1773" s="624"/>
      <c r="AN1773" s="624"/>
      <c r="AO1773" s="624"/>
      <c r="AP1773" s="624"/>
      <c r="AQ1773" s="624"/>
      <c r="AR1773" s="624"/>
      <c r="AS1773" s="624"/>
      <c r="AT1773" s="624"/>
      <c r="AU1773" s="624"/>
      <c r="AV1773" s="624"/>
      <c r="AW1773" s="624"/>
      <c r="AX1773" s="624"/>
      <c r="AY1773" s="624"/>
      <c r="AZ1773" s="624"/>
      <c r="BA1773" s="624"/>
      <c r="BB1773" s="624"/>
      <c r="BC1773" s="624"/>
      <c r="BD1773" s="624"/>
      <c r="BE1773" s="624"/>
      <c r="BF1773" s="624"/>
      <c r="BG1773" s="624"/>
      <c r="BH1773" s="624"/>
      <c r="BI1773" s="624"/>
      <c r="BJ1773" s="624"/>
      <c r="BK1773" s="624"/>
      <c r="BL1773" s="624"/>
      <c r="BM1773" s="624"/>
      <c r="BN1773" s="624"/>
      <c r="BO1773" s="624"/>
      <c r="BP1773" s="624"/>
      <c r="BQ1773" s="624"/>
      <c r="BR1773" s="624"/>
      <c r="BS1773" s="624"/>
      <c r="BT1773" s="624"/>
      <c r="BU1773" s="624"/>
      <c r="BV1773" s="624"/>
      <c r="BW1773" s="624"/>
      <c r="BX1773" s="624"/>
      <c r="BY1773" s="624"/>
      <c r="BZ1773" s="624"/>
      <c r="CA1773" s="624"/>
      <c r="CB1773" s="624"/>
      <c r="CC1773" s="624"/>
      <c r="CD1773" s="624"/>
      <c r="CE1773" s="624"/>
      <c r="CF1773" s="624"/>
      <c r="CG1773" s="624"/>
      <c r="CH1773" s="624"/>
      <c r="CI1773" s="624"/>
      <c r="CJ1773" s="624"/>
      <c r="CK1773" s="624"/>
      <c r="CL1773" s="624"/>
      <c r="CM1773" s="624"/>
      <c r="CN1773" s="624"/>
      <c r="CO1773" s="624"/>
      <c r="CP1773" s="624"/>
      <c r="CQ1773" s="624"/>
      <c r="CR1773" s="624"/>
      <c r="CS1773" s="624"/>
      <c r="CT1773" s="624"/>
      <c r="CU1773" s="624"/>
      <c r="CV1773" s="624"/>
      <c r="CW1773" s="624"/>
      <c r="CX1773" s="624"/>
      <c r="CY1773" s="624"/>
      <c r="CZ1773" s="624"/>
      <c r="DA1773" s="624"/>
      <c r="DB1773" s="624"/>
      <c r="DC1773" s="624"/>
      <c r="DD1773" s="624"/>
      <c r="DE1773" s="624"/>
      <c r="DF1773" s="624"/>
      <c r="DG1773" s="624"/>
      <c r="DH1773" s="624"/>
      <c r="DI1773" s="624"/>
      <c r="DJ1773" s="624"/>
      <c r="DK1773" s="624"/>
      <c r="DL1773" s="624"/>
      <c r="DM1773" s="624"/>
      <c r="DN1773" s="624"/>
      <c r="DO1773" s="624"/>
      <c r="DP1773" s="624"/>
      <c r="DQ1773" s="624"/>
      <c r="DR1773" s="624"/>
      <c r="DS1773" s="624"/>
      <c r="DT1773" s="624"/>
      <c r="DU1773" s="624"/>
      <c r="DV1773" s="624"/>
      <c r="DW1773" s="624"/>
      <c r="DX1773" s="624"/>
      <c r="DY1773" s="624"/>
      <c r="DZ1773" s="624"/>
      <c r="EA1773" s="624"/>
      <c r="EB1773" s="624"/>
      <c r="EC1773" s="624"/>
      <c r="ED1773" s="624"/>
      <c r="EE1773" s="624"/>
      <c r="EF1773" s="624"/>
      <c r="EG1773" s="624"/>
      <c r="EH1773" s="624"/>
      <c r="EI1773" s="624"/>
      <c r="EJ1773" s="624"/>
      <c r="EK1773" s="624"/>
      <c r="EL1773" s="624"/>
      <c r="EM1773" s="624"/>
      <c r="EN1773" s="624"/>
      <c r="EO1773" s="624"/>
      <c r="EP1773" s="624"/>
      <c r="EQ1773" s="624"/>
    </row>
    <row r="1774" spans="1:147" s="560" customFormat="1">
      <c r="A1774" s="624"/>
      <c r="B1774" s="624"/>
      <c r="O1774" s="624"/>
      <c r="P1774" s="624"/>
      <c r="Q1774" s="624"/>
      <c r="R1774" s="624"/>
      <c r="S1774" s="624"/>
      <c r="T1774" s="624"/>
      <c r="U1774" s="624"/>
      <c r="V1774" s="624"/>
      <c r="W1774" s="624"/>
      <c r="X1774" s="624"/>
      <c r="Y1774" s="624"/>
      <c r="Z1774" s="624"/>
      <c r="AB1774" s="624"/>
      <c r="AC1774" s="624"/>
      <c r="AD1774" s="624"/>
      <c r="AE1774" s="624"/>
      <c r="AF1774" s="624"/>
      <c r="AG1774" s="624"/>
      <c r="AH1774" s="624"/>
      <c r="AI1774" s="624"/>
      <c r="AJ1774" s="624"/>
      <c r="AK1774" s="624"/>
      <c r="AL1774" s="624"/>
      <c r="AM1774" s="624"/>
      <c r="AN1774" s="624"/>
      <c r="AO1774" s="624"/>
      <c r="AP1774" s="624"/>
      <c r="AQ1774" s="624"/>
      <c r="AR1774" s="624"/>
      <c r="AS1774" s="624"/>
      <c r="AT1774" s="624"/>
      <c r="AU1774" s="624"/>
      <c r="AV1774" s="624"/>
      <c r="AW1774" s="624"/>
      <c r="AX1774" s="624"/>
      <c r="AY1774" s="624"/>
      <c r="AZ1774" s="624"/>
      <c r="BA1774" s="624"/>
      <c r="BB1774" s="624"/>
      <c r="BC1774" s="624"/>
      <c r="BD1774" s="624"/>
      <c r="BE1774" s="624"/>
      <c r="BF1774" s="624"/>
      <c r="BG1774" s="624"/>
      <c r="BH1774" s="624"/>
      <c r="BI1774" s="624"/>
      <c r="BJ1774" s="624"/>
      <c r="BK1774" s="624"/>
      <c r="BL1774" s="624"/>
      <c r="BM1774" s="624"/>
      <c r="BN1774" s="624"/>
      <c r="BO1774" s="624"/>
      <c r="BP1774" s="624"/>
      <c r="BQ1774" s="624"/>
      <c r="BR1774" s="624"/>
      <c r="BS1774" s="624"/>
      <c r="BT1774" s="624"/>
      <c r="BU1774" s="624"/>
      <c r="BV1774" s="624"/>
      <c r="BW1774" s="624"/>
      <c r="BX1774" s="624"/>
      <c r="BY1774" s="624"/>
      <c r="BZ1774" s="624"/>
      <c r="CA1774" s="624"/>
      <c r="CB1774" s="624"/>
      <c r="CC1774" s="624"/>
      <c r="CD1774" s="624"/>
      <c r="CE1774" s="624"/>
      <c r="CF1774" s="624"/>
      <c r="CG1774" s="624"/>
      <c r="CH1774" s="624"/>
      <c r="CI1774" s="624"/>
      <c r="CJ1774" s="624"/>
      <c r="CK1774" s="624"/>
      <c r="CL1774" s="624"/>
      <c r="CM1774" s="624"/>
      <c r="CN1774" s="624"/>
      <c r="CO1774" s="624"/>
      <c r="CP1774" s="624"/>
      <c r="CQ1774" s="624"/>
      <c r="CR1774" s="624"/>
      <c r="CS1774" s="624"/>
      <c r="CT1774" s="624"/>
      <c r="CU1774" s="624"/>
      <c r="CV1774" s="624"/>
      <c r="CW1774" s="624"/>
      <c r="CX1774" s="624"/>
      <c r="CY1774" s="624"/>
      <c r="CZ1774" s="624"/>
      <c r="DA1774" s="624"/>
      <c r="DB1774" s="624"/>
      <c r="DC1774" s="624"/>
      <c r="DD1774" s="624"/>
      <c r="DE1774" s="624"/>
      <c r="DF1774" s="624"/>
      <c r="DG1774" s="624"/>
      <c r="DH1774" s="624"/>
      <c r="DI1774" s="624"/>
      <c r="DJ1774" s="624"/>
      <c r="DK1774" s="624"/>
      <c r="DL1774" s="624"/>
      <c r="DM1774" s="624"/>
      <c r="DN1774" s="624"/>
      <c r="DO1774" s="624"/>
      <c r="DP1774" s="624"/>
      <c r="DQ1774" s="624"/>
      <c r="DR1774" s="624"/>
      <c r="DS1774" s="624"/>
      <c r="DT1774" s="624"/>
      <c r="DU1774" s="624"/>
      <c r="DV1774" s="624"/>
      <c r="DW1774" s="624"/>
      <c r="DX1774" s="624"/>
      <c r="DY1774" s="624"/>
      <c r="DZ1774" s="624"/>
      <c r="EA1774" s="624"/>
      <c r="EB1774" s="624"/>
      <c r="EC1774" s="624"/>
      <c r="ED1774" s="624"/>
      <c r="EE1774" s="624"/>
      <c r="EF1774" s="624"/>
      <c r="EG1774" s="624"/>
      <c r="EH1774" s="624"/>
      <c r="EI1774" s="624"/>
      <c r="EJ1774" s="624"/>
      <c r="EK1774" s="624"/>
      <c r="EL1774" s="624"/>
      <c r="EM1774" s="624"/>
      <c r="EN1774" s="624"/>
      <c r="EO1774" s="624"/>
      <c r="EP1774" s="624"/>
      <c r="EQ1774" s="624"/>
    </row>
    <row r="1775" spans="1:147" s="560" customFormat="1">
      <c r="A1775" s="624"/>
      <c r="B1775" s="624"/>
      <c r="O1775" s="624"/>
      <c r="P1775" s="624"/>
      <c r="Q1775" s="624"/>
      <c r="R1775" s="624"/>
      <c r="S1775" s="624"/>
      <c r="T1775" s="624"/>
      <c r="U1775" s="624"/>
      <c r="V1775" s="624"/>
      <c r="W1775" s="624"/>
      <c r="X1775" s="624"/>
      <c r="Y1775" s="624"/>
      <c r="Z1775" s="624"/>
      <c r="AB1775" s="624"/>
      <c r="AC1775" s="624"/>
      <c r="AD1775" s="624"/>
      <c r="AE1775" s="624"/>
      <c r="AF1775" s="624"/>
      <c r="AG1775" s="624"/>
      <c r="AH1775" s="624"/>
      <c r="AI1775" s="624"/>
      <c r="AJ1775" s="624"/>
      <c r="AK1775" s="624"/>
      <c r="AL1775" s="624"/>
      <c r="AM1775" s="624"/>
      <c r="AN1775" s="624"/>
      <c r="AO1775" s="624"/>
      <c r="AP1775" s="624"/>
      <c r="AQ1775" s="624"/>
      <c r="AR1775" s="624"/>
      <c r="AS1775" s="624"/>
      <c r="AT1775" s="624"/>
      <c r="AU1775" s="624"/>
      <c r="AV1775" s="624"/>
      <c r="AW1775" s="624"/>
      <c r="AX1775" s="624"/>
      <c r="AY1775" s="624"/>
      <c r="AZ1775" s="624"/>
      <c r="BA1775" s="624"/>
      <c r="BB1775" s="624"/>
      <c r="BC1775" s="624"/>
      <c r="BD1775" s="624"/>
      <c r="BE1775" s="624"/>
      <c r="BF1775" s="624"/>
      <c r="BG1775" s="624"/>
      <c r="BH1775" s="624"/>
      <c r="BI1775" s="624"/>
      <c r="BJ1775" s="624"/>
      <c r="BK1775" s="624"/>
      <c r="BL1775" s="624"/>
      <c r="BM1775" s="624"/>
      <c r="BN1775" s="624"/>
      <c r="BO1775" s="624"/>
      <c r="BP1775" s="624"/>
      <c r="BQ1775" s="624"/>
      <c r="BR1775" s="624"/>
      <c r="BS1775" s="624"/>
      <c r="BT1775" s="624"/>
      <c r="BU1775" s="624"/>
      <c r="BV1775" s="624"/>
      <c r="BW1775" s="624"/>
      <c r="BX1775" s="624"/>
      <c r="BY1775" s="624"/>
      <c r="BZ1775" s="624"/>
      <c r="CA1775" s="624"/>
      <c r="CB1775" s="624"/>
      <c r="CC1775" s="624"/>
      <c r="CD1775" s="624"/>
      <c r="CE1775" s="624"/>
      <c r="CF1775" s="624"/>
      <c r="CG1775" s="624"/>
      <c r="CH1775" s="624"/>
      <c r="CI1775" s="624"/>
      <c r="CJ1775" s="624"/>
      <c r="CK1775" s="624"/>
      <c r="CL1775" s="624"/>
      <c r="CM1775" s="624"/>
      <c r="CN1775" s="624"/>
      <c r="CO1775" s="624"/>
      <c r="CP1775" s="624"/>
      <c r="CQ1775" s="624"/>
      <c r="CR1775" s="624"/>
      <c r="CS1775" s="624"/>
      <c r="CT1775" s="624"/>
      <c r="CU1775" s="624"/>
      <c r="CV1775" s="624"/>
      <c r="CW1775" s="624"/>
      <c r="CX1775" s="624"/>
      <c r="CY1775" s="624"/>
      <c r="CZ1775" s="624"/>
      <c r="DA1775" s="624"/>
      <c r="DB1775" s="624"/>
      <c r="DC1775" s="624"/>
      <c r="DD1775" s="624"/>
      <c r="DE1775" s="624"/>
      <c r="DF1775" s="624"/>
      <c r="DG1775" s="624"/>
      <c r="DH1775" s="624"/>
      <c r="DI1775" s="624"/>
      <c r="DJ1775" s="624"/>
      <c r="DK1775" s="624"/>
      <c r="DL1775" s="624"/>
      <c r="DM1775" s="624"/>
      <c r="DN1775" s="624"/>
      <c r="DO1775" s="624"/>
      <c r="DP1775" s="624"/>
      <c r="DQ1775" s="624"/>
      <c r="DR1775" s="624"/>
      <c r="DS1775" s="624"/>
      <c r="DT1775" s="624"/>
      <c r="DU1775" s="624"/>
      <c r="DV1775" s="624"/>
      <c r="DW1775" s="624"/>
      <c r="DX1775" s="624"/>
      <c r="DY1775" s="624"/>
      <c r="DZ1775" s="624"/>
      <c r="EA1775" s="624"/>
      <c r="EB1775" s="624"/>
      <c r="EC1775" s="624"/>
      <c r="ED1775" s="624"/>
      <c r="EE1775" s="624"/>
      <c r="EF1775" s="624"/>
      <c r="EG1775" s="624"/>
      <c r="EH1775" s="624"/>
      <c r="EI1775" s="624"/>
      <c r="EJ1775" s="624"/>
      <c r="EK1775" s="624"/>
      <c r="EL1775" s="624"/>
      <c r="EM1775" s="624"/>
      <c r="EN1775" s="624"/>
      <c r="EO1775" s="624"/>
      <c r="EP1775" s="624"/>
      <c r="EQ1775" s="624"/>
    </row>
    <row r="1776" spans="1:147" s="560" customFormat="1">
      <c r="A1776" s="624"/>
      <c r="B1776" s="624"/>
      <c r="O1776" s="624"/>
      <c r="P1776" s="624"/>
      <c r="Q1776" s="624"/>
      <c r="R1776" s="624"/>
      <c r="S1776" s="624"/>
      <c r="T1776" s="624"/>
      <c r="U1776" s="624"/>
      <c r="V1776" s="624"/>
      <c r="W1776" s="624"/>
      <c r="X1776" s="624"/>
      <c r="Y1776" s="624"/>
      <c r="Z1776" s="624"/>
      <c r="AB1776" s="624"/>
      <c r="AC1776" s="624"/>
      <c r="AD1776" s="624"/>
      <c r="AE1776" s="624"/>
      <c r="AF1776" s="624"/>
      <c r="AG1776" s="624"/>
      <c r="AH1776" s="624"/>
      <c r="AI1776" s="624"/>
      <c r="AJ1776" s="624"/>
      <c r="AK1776" s="624"/>
      <c r="AL1776" s="624"/>
      <c r="AM1776" s="624"/>
      <c r="AN1776" s="624"/>
      <c r="AO1776" s="624"/>
      <c r="AP1776" s="624"/>
      <c r="AQ1776" s="624"/>
      <c r="AR1776" s="624"/>
      <c r="AS1776" s="624"/>
      <c r="AT1776" s="624"/>
      <c r="AU1776" s="624"/>
      <c r="AV1776" s="624"/>
      <c r="AW1776" s="624"/>
      <c r="AX1776" s="624"/>
      <c r="AY1776" s="624"/>
      <c r="AZ1776" s="624"/>
      <c r="BA1776" s="624"/>
      <c r="BB1776" s="624"/>
      <c r="BC1776" s="624"/>
      <c r="BD1776" s="624"/>
      <c r="BE1776" s="624"/>
      <c r="BF1776" s="624"/>
      <c r="BG1776" s="624"/>
      <c r="BH1776" s="624"/>
      <c r="BI1776" s="624"/>
      <c r="BJ1776" s="624"/>
      <c r="BK1776" s="624"/>
      <c r="BL1776" s="624"/>
      <c r="BM1776" s="624"/>
      <c r="BN1776" s="624"/>
      <c r="BO1776" s="624"/>
      <c r="BP1776" s="624"/>
      <c r="BQ1776" s="624"/>
      <c r="BR1776" s="624"/>
      <c r="BS1776" s="624"/>
      <c r="BT1776" s="624"/>
      <c r="BU1776" s="624"/>
      <c r="BV1776" s="624"/>
      <c r="BW1776" s="624"/>
      <c r="BX1776" s="624"/>
      <c r="BY1776" s="624"/>
      <c r="BZ1776" s="624"/>
      <c r="CA1776" s="624"/>
      <c r="CB1776" s="624"/>
      <c r="CC1776" s="624"/>
      <c r="CD1776" s="624"/>
      <c r="CE1776" s="624"/>
      <c r="CF1776" s="624"/>
      <c r="CG1776" s="624"/>
      <c r="CH1776" s="624"/>
      <c r="CI1776" s="624"/>
      <c r="CJ1776" s="624"/>
      <c r="CK1776" s="624"/>
      <c r="CL1776" s="624"/>
      <c r="CM1776" s="624"/>
      <c r="CN1776" s="624"/>
      <c r="CO1776" s="624"/>
      <c r="CP1776" s="624"/>
      <c r="CQ1776" s="624"/>
      <c r="CR1776" s="624"/>
      <c r="CS1776" s="624"/>
      <c r="CT1776" s="624"/>
      <c r="CU1776" s="624"/>
      <c r="CV1776" s="624"/>
      <c r="CW1776" s="624"/>
      <c r="CX1776" s="624"/>
      <c r="CY1776" s="624"/>
      <c r="CZ1776" s="624"/>
      <c r="DA1776" s="624"/>
      <c r="DB1776" s="624"/>
      <c r="DC1776" s="624"/>
      <c r="DD1776" s="624"/>
      <c r="DE1776" s="624"/>
      <c r="DF1776" s="624"/>
      <c r="DG1776" s="624"/>
      <c r="DH1776" s="624"/>
      <c r="DI1776" s="624"/>
      <c r="DJ1776" s="624"/>
      <c r="DK1776" s="624"/>
      <c r="DL1776" s="624"/>
      <c r="DM1776" s="624"/>
      <c r="DN1776" s="624"/>
      <c r="DO1776" s="624"/>
      <c r="DP1776" s="624"/>
      <c r="DQ1776" s="624"/>
      <c r="DR1776" s="624"/>
      <c r="DS1776" s="624"/>
      <c r="DT1776" s="624"/>
      <c r="DU1776" s="624"/>
      <c r="DV1776" s="624"/>
      <c r="DW1776" s="624"/>
      <c r="DX1776" s="624"/>
      <c r="DY1776" s="624"/>
      <c r="DZ1776" s="624"/>
      <c r="EA1776" s="624"/>
      <c r="EB1776" s="624"/>
      <c r="EC1776" s="624"/>
      <c r="ED1776" s="624"/>
      <c r="EE1776" s="624"/>
      <c r="EF1776" s="624"/>
      <c r="EG1776" s="624"/>
      <c r="EH1776" s="624"/>
      <c r="EI1776" s="624"/>
      <c r="EJ1776" s="624"/>
      <c r="EK1776" s="624"/>
      <c r="EL1776" s="624"/>
      <c r="EM1776" s="624"/>
      <c r="EN1776" s="624"/>
      <c r="EO1776" s="624"/>
      <c r="EP1776" s="624"/>
      <c r="EQ1776" s="624"/>
    </row>
    <row r="1777" spans="1:147" s="560" customFormat="1">
      <c r="A1777" s="624"/>
      <c r="B1777" s="624"/>
      <c r="O1777" s="624"/>
      <c r="P1777" s="624"/>
      <c r="Q1777" s="624"/>
      <c r="R1777" s="624"/>
      <c r="S1777" s="624"/>
      <c r="T1777" s="624"/>
      <c r="U1777" s="624"/>
      <c r="V1777" s="624"/>
      <c r="W1777" s="624"/>
      <c r="X1777" s="624"/>
      <c r="Y1777" s="624"/>
      <c r="Z1777" s="624"/>
      <c r="AB1777" s="624"/>
      <c r="AC1777" s="624"/>
      <c r="AD1777" s="624"/>
      <c r="AE1777" s="624"/>
      <c r="AF1777" s="624"/>
      <c r="AG1777" s="624"/>
      <c r="AH1777" s="624"/>
      <c r="AI1777" s="624"/>
      <c r="AJ1777" s="624"/>
      <c r="AK1777" s="624"/>
      <c r="AL1777" s="624"/>
      <c r="AM1777" s="624"/>
      <c r="AN1777" s="624"/>
      <c r="AO1777" s="624"/>
      <c r="AP1777" s="624"/>
      <c r="AQ1777" s="624"/>
      <c r="AR1777" s="624"/>
      <c r="AS1777" s="624"/>
      <c r="AT1777" s="624"/>
      <c r="AU1777" s="624"/>
      <c r="AV1777" s="624"/>
      <c r="AW1777" s="624"/>
      <c r="AX1777" s="624"/>
      <c r="AY1777" s="624"/>
      <c r="AZ1777" s="624"/>
      <c r="BA1777" s="624"/>
      <c r="BB1777" s="624"/>
      <c r="BC1777" s="624"/>
      <c r="BD1777" s="624"/>
      <c r="BE1777" s="624"/>
      <c r="BF1777" s="624"/>
      <c r="BG1777" s="624"/>
      <c r="BH1777" s="624"/>
      <c r="BI1777" s="624"/>
      <c r="BJ1777" s="624"/>
      <c r="BK1777" s="624"/>
      <c r="BL1777" s="624"/>
      <c r="BM1777" s="624"/>
      <c r="BN1777" s="624"/>
      <c r="BO1777" s="624"/>
      <c r="BP1777" s="624"/>
      <c r="BQ1777" s="624"/>
      <c r="BR1777" s="624"/>
      <c r="BS1777" s="624"/>
      <c r="BT1777" s="624"/>
      <c r="BU1777" s="624"/>
      <c r="BV1777" s="624"/>
      <c r="BW1777" s="624"/>
      <c r="BX1777" s="624"/>
      <c r="BY1777" s="624"/>
      <c r="BZ1777" s="624"/>
      <c r="CA1777" s="624"/>
      <c r="CB1777" s="624"/>
      <c r="CC1777" s="624"/>
      <c r="CD1777" s="624"/>
      <c r="CE1777" s="624"/>
      <c r="CF1777" s="624"/>
      <c r="CG1777" s="624"/>
      <c r="CH1777" s="624"/>
      <c r="CI1777" s="624"/>
      <c r="CJ1777" s="624"/>
      <c r="CK1777" s="624"/>
      <c r="CL1777" s="624"/>
      <c r="CM1777" s="624"/>
      <c r="CN1777" s="624"/>
      <c r="CO1777" s="624"/>
      <c r="CP1777" s="624"/>
      <c r="CQ1777" s="624"/>
      <c r="CR1777" s="624"/>
      <c r="CS1777" s="624"/>
      <c r="CT1777" s="624"/>
      <c r="CU1777" s="624"/>
      <c r="CV1777" s="624"/>
      <c r="CW1777" s="624"/>
      <c r="CX1777" s="624"/>
      <c r="CY1777" s="624"/>
      <c r="CZ1777" s="624"/>
      <c r="DA1777" s="624"/>
      <c r="DB1777" s="624"/>
      <c r="DC1777" s="624"/>
      <c r="DD1777" s="624"/>
      <c r="DE1777" s="624"/>
      <c r="DF1777" s="624"/>
      <c r="DG1777" s="624"/>
      <c r="DH1777" s="624"/>
      <c r="DI1777" s="624"/>
      <c r="DJ1777" s="624"/>
      <c r="DK1777" s="624"/>
      <c r="DL1777" s="624"/>
      <c r="DM1777" s="624"/>
      <c r="DN1777" s="624"/>
      <c r="DO1777" s="624"/>
      <c r="DP1777" s="624"/>
      <c r="DQ1777" s="624"/>
      <c r="DR1777" s="624"/>
      <c r="DS1777" s="624"/>
      <c r="DT1777" s="624"/>
      <c r="DU1777" s="624"/>
      <c r="DV1777" s="624"/>
      <c r="DW1777" s="624"/>
      <c r="DX1777" s="624"/>
      <c r="DY1777" s="624"/>
      <c r="DZ1777" s="624"/>
      <c r="EA1777" s="624"/>
      <c r="EB1777" s="624"/>
      <c r="EC1777" s="624"/>
      <c r="ED1777" s="624"/>
      <c r="EE1777" s="624"/>
      <c r="EF1777" s="624"/>
      <c r="EG1777" s="624"/>
      <c r="EH1777" s="624"/>
      <c r="EI1777" s="624"/>
      <c r="EJ1777" s="624"/>
      <c r="EK1777" s="624"/>
      <c r="EL1777" s="624"/>
      <c r="EM1777" s="624"/>
      <c r="EN1777" s="624"/>
      <c r="EO1777" s="624"/>
      <c r="EP1777" s="624"/>
      <c r="EQ1777" s="624"/>
    </row>
    <row r="1778" spans="1:147" s="560" customFormat="1">
      <c r="A1778" s="624"/>
      <c r="B1778" s="624"/>
      <c r="O1778" s="624"/>
      <c r="P1778" s="624"/>
      <c r="Q1778" s="624"/>
      <c r="R1778" s="624"/>
      <c r="S1778" s="624"/>
      <c r="T1778" s="624"/>
      <c r="U1778" s="624"/>
      <c r="V1778" s="624"/>
      <c r="W1778" s="624"/>
      <c r="X1778" s="624"/>
      <c r="Y1778" s="624"/>
      <c r="Z1778" s="624"/>
      <c r="AB1778" s="624"/>
      <c r="AC1778" s="624"/>
      <c r="AD1778" s="624"/>
      <c r="AE1778" s="624"/>
      <c r="AF1778" s="624"/>
      <c r="AG1778" s="624"/>
      <c r="AH1778" s="624"/>
      <c r="AI1778" s="624"/>
      <c r="AJ1778" s="624"/>
      <c r="AK1778" s="624"/>
      <c r="AL1778" s="624"/>
      <c r="AM1778" s="624"/>
      <c r="AN1778" s="624"/>
      <c r="AO1778" s="624"/>
      <c r="AP1778" s="624"/>
      <c r="AQ1778" s="624"/>
      <c r="AR1778" s="624"/>
      <c r="AS1778" s="624"/>
      <c r="AT1778" s="624"/>
      <c r="AU1778" s="624"/>
      <c r="AV1778" s="624"/>
      <c r="AW1778" s="624"/>
      <c r="AX1778" s="624"/>
      <c r="AY1778" s="624"/>
      <c r="AZ1778" s="624"/>
      <c r="BA1778" s="624"/>
      <c r="BB1778" s="624"/>
      <c r="BC1778" s="624"/>
      <c r="BD1778" s="624"/>
      <c r="BE1778" s="624"/>
      <c r="BF1778" s="624"/>
      <c r="BG1778" s="624"/>
      <c r="BH1778" s="624"/>
      <c r="BI1778" s="624"/>
      <c r="BJ1778" s="624"/>
      <c r="BK1778" s="624"/>
      <c r="BL1778" s="624"/>
      <c r="BM1778" s="624"/>
      <c r="BN1778" s="624"/>
      <c r="BO1778" s="624"/>
      <c r="BP1778" s="624"/>
      <c r="BQ1778" s="624"/>
      <c r="BR1778" s="624"/>
      <c r="BS1778" s="624"/>
      <c r="BT1778" s="624"/>
      <c r="BU1778" s="624"/>
      <c r="BV1778" s="624"/>
      <c r="BW1778" s="624"/>
      <c r="BX1778" s="624"/>
      <c r="BY1778" s="624"/>
      <c r="BZ1778" s="624"/>
      <c r="CA1778" s="624"/>
      <c r="CB1778" s="624"/>
      <c r="CC1778" s="624"/>
      <c r="CD1778" s="624"/>
      <c r="CE1778" s="624"/>
      <c r="CF1778" s="624"/>
      <c r="CG1778" s="624"/>
      <c r="CH1778" s="624"/>
      <c r="CI1778" s="624"/>
      <c r="CJ1778" s="624"/>
      <c r="CK1778" s="624"/>
      <c r="CL1778" s="624"/>
      <c r="CM1778" s="624"/>
      <c r="CN1778" s="624"/>
      <c r="CO1778" s="624"/>
      <c r="CP1778" s="624"/>
      <c r="CQ1778" s="624"/>
      <c r="CR1778" s="624"/>
      <c r="CS1778" s="624"/>
      <c r="CT1778" s="624"/>
      <c r="CU1778" s="624"/>
      <c r="CV1778" s="624"/>
      <c r="CW1778" s="624"/>
      <c r="CX1778" s="624"/>
      <c r="CY1778" s="624"/>
      <c r="CZ1778" s="624"/>
      <c r="DA1778" s="624"/>
      <c r="DB1778" s="624"/>
      <c r="DC1778" s="624"/>
      <c r="DD1778" s="624"/>
      <c r="DE1778" s="624"/>
      <c r="DF1778" s="624"/>
      <c r="DG1778" s="624"/>
      <c r="DH1778" s="624"/>
      <c r="DI1778" s="624"/>
      <c r="DJ1778" s="624"/>
      <c r="DK1778" s="624"/>
      <c r="DL1778" s="624"/>
      <c r="DM1778" s="624"/>
      <c r="DN1778" s="624"/>
      <c r="DO1778" s="624"/>
      <c r="DP1778" s="624"/>
      <c r="DQ1778" s="624"/>
      <c r="DR1778" s="624"/>
      <c r="DS1778" s="624"/>
      <c r="DT1778" s="624"/>
      <c r="DU1778" s="624"/>
      <c r="DV1778" s="624"/>
      <c r="DW1778" s="624"/>
      <c r="DX1778" s="624"/>
      <c r="DY1778" s="624"/>
      <c r="DZ1778" s="624"/>
      <c r="EA1778" s="624"/>
      <c r="EB1778" s="624"/>
      <c r="EC1778" s="624"/>
      <c r="ED1778" s="624"/>
      <c r="EE1778" s="624"/>
      <c r="EF1778" s="624"/>
      <c r="EG1778" s="624"/>
      <c r="EH1778" s="624"/>
      <c r="EI1778" s="624"/>
      <c r="EJ1778" s="624"/>
      <c r="EK1778" s="624"/>
      <c r="EL1778" s="624"/>
      <c r="EM1778" s="624"/>
      <c r="EN1778" s="624"/>
      <c r="EO1778" s="624"/>
      <c r="EP1778" s="624"/>
      <c r="EQ1778" s="624"/>
    </row>
    <row r="1779" spans="1:147" s="560" customFormat="1">
      <c r="A1779" s="624"/>
      <c r="B1779" s="624"/>
      <c r="O1779" s="624"/>
      <c r="P1779" s="624"/>
      <c r="Q1779" s="624"/>
      <c r="R1779" s="624"/>
      <c r="S1779" s="624"/>
      <c r="T1779" s="624"/>
      <c r="U1779" s="624"/>
      <c r="V1779" s="624"/>
      <c r="W1779" s="624"/>
      <c r="X1779" s="624"/>
      <c r="Y1779" s="624"/>
      <c r="Z1779" s="624"/>
      <c r="AB1779" s="624"/>
      <c r="AC1779" s="624"/>
      <c r="AD1779" s="624"/>
      <c r="AE1779" s="624"/>
      <c r="AF1779" s="624"/>
      <c r="AG1779" s="624"/>
      <c r="AH1779" s="624"/>
      <c r="AI1779" s="624"/>
      <c r="AJ1779" s="624"/>
      <c r="AK1779" s="624"/>
      <c r="AL1779" s="624"/>
      <c r="AM1779" s="624"/>
      <c r="AN1779" s="624"/>
      <c r="AO1779" s="624"/>
      <c r="AP1779" s="624"/>
      <c r="AQ1779" s="624"/>
      <c r="AR1779" s="624"/>
      <c r="AS1779" s="624"/>
      <c r="AT1779" s="624"/>
      <c r="AU1779" s="624"/>
      <c r="AV1779" s="624"/>
      <c r="AW1779" s="624"/>
      <c r="AX1779" s="624"/>
      <c r="AY1779" s="624"/>
      <c r="AZ1779" s="624"/>
      <c r="BA1779" s="624"/>
      <c r="BB1779" s="624"/>
      <c r="BC1779" s="624"/>
      <c r="BD1779" s="624"/>
      <c r="BE1779" s="624"/>
      <c r="BF1779" s="624"/>
      <c r="BG1779" s="624"/>
      <c r="BH1779" s="624"/>
      <c r="BI1779" s="624"/>
      <c r="BJ1779" s="624"/>
      <c r="BK1779" s="624"/>
      <c r="BL1779" s="624"/>
      <c r="BM1779" s="624"/>
      <c r="BN1779" s="624"/>
      <c r="BO1779" s="624"/>
      <c r="BP1779" s="624"/>
      <c r="BQ1779" s="624"/>
      <c r="BR1779" s="624"/>
      <c r="BS1779" s="624"/>
      <c r="BT1779" s="624"/>
      <c r="BU1779" s="624"/>
      <c r="BV1779" s="624"/>
      <c r="BW1779" s="624"/>
      <c r="BX1779" s="624"/>
      <c r="BY1779" s="624"/>
      <c r="BZ1779" s="624"/>
      <c r="CA1779" s="624"/>
      <c r="CB1779" s="624"/>
      <c r="CC1779" s="624"/>
      <c r="CD1779" s="624"/>
      <c r="CE1779" s="624"/>
      <c r="CF1779" s="624"/>
      <c r="CG1779" s="624"/>
      <c r="CH1779" s="624"/>
      <c r="CI1779" s="624"/>
      <c r="CJ1779" s="624"/>
      <c r="CK1779" s="624"/>
      <c r="CL1779" s="624"/>
      <c r="CM1779" s="624"/>
      <c r="CN1779" s="624"/>
      <c r="CO1779" s="624"/>
      <c r="CP1779" s="624"/>
      <c r="CQ1779" s="624"/>
      <c r="CR1779" s="624"/>
      <c r="CS1779" s="624"/>
      <c r="CT1779" s="624"/>
      <c r="CU1779" s="624"/>
      <c r="CV1779" s="624"/>
      <c r="CW1779" s="624"/>
      <c r="CX1779" s="624"/>
      <c r="CY1779" s="624"/>
      <c r="CZ1779" s="624"/>
      <c r="DA1779" s="624"/>
      <c r="DB1779" s="624"/>
      <c r="DC1779" s="624"/>
      <c r="DD1779" s="624"/>
      <c r="DE1779" s="624"/>
      <c r="DF1779" s="624"/>
      <c r="DG1779" s="624"/>
      <c r="DH1779" s="624"/>
      <c r="DI1779" s="624"/>
      <c r="DJ1779" s="624"/>
      <c r="DK1779" s="624"/>
      <c r="DL1779" s="624"/>
      <c r="DM1779" s="624"/>
      <c r="DN1779" s="624"/>
      <c r="DO1779" s="624"/>
      <c r="DP1779" s="624"/>
      <c r="DQ1779" s="624"/>
      <c r="DR1779" s="624"/>
      <c r="DS1779" s="624"/>
      <c r="DT1779" s="624"/>
      <c r="DU1779" s="624"/>
      <c r="DV1779" s="624"/>
      <c r="DW1779" s="624"/>
      <c r="DX1779" s="624"/>
      <c r="DY1779" s="624"/>
      <c r="DZ1779" s="624"/>
      <c r="EA1779" s="624"/>
      <c r="EB1779" s="624"/>
      <c r="EC1779" s="624"/>
      <c r="ED1779" s="624"/>
      <c r="EE1779" s="624"/>
      <c r="EF1779" s="624"/>
      <c r="EG1779" s="624"/>
      <c r="EH1779" s="624"/>
      <c r="EI1779" s="624"/>
      <c r="EJ1779" s="624"/>
      <c r="EK1779" s="624"/>
      <c r="EL1779" s="624"/>
      <c r="EM1779" s="624"/>
      <c r="EN1779" s="624"/>
      <c r="EO1779" s="624"/>
      <c r="EP1779" s="624"/>
      <c r="EQ1779" s="624"/>
    </row>
    <row r="1780" spans="1:147" s="560" customFormat="1">
      <c r="A1780" s="624"/>
      <c r="B1780" s="624"/>
      <c r="O1780" s="624"/>
      <c r="P1780" s="624"/>
      <c r="Q1780" s="624"/>
      <c r="R1780" s="624"/>
      <c r="S1780" s="624"/>
      <c r="T1780" s="624"/>
      <c r="U1780" s="624"/>
      <c r="V1780" s="624"/>
      <c r="W1780" s="624"/>
      <c r="X1780" s="624"/>
      <c r="Y1780" s="624"/>
      <c r="Z1780" s="624"/>
      <c r="AB1780" s="624"/>
      <c r="AC1780" s="624"/>
      <c r="AD1780" s="624"/>
      <c r="AE1780" s="624"/>
      <c r="AF1780" s="624"/>
      <c r="AG1780" s="624"/>
      <c r="AH1780" s="624"/>
      <c r="AI1780" s="624"/>
      <c r="AJ1780" s="624"/>
      <c r="AK1780" s="624"/>
      <c r="AL1780" s="624"/>
      <c r="AM1780" s="624"/>
      <c r="AN1780" s="624"/>
      <c r="AO1780" s="624"/>
      <c r="AP1780" s="624"/>
      <c r="AQ1780" s="624"/>
      <c r="AR1780" s="624"/>
      <c r="AS1780" s="624"/>
      <c r="AT1780" s="624"/>
      <c r="AU1780" s="624"/>
      <c r="AV1780" s="624"/>
      <c r="AW1780" s="624"/>
      <c r="AX1780" s="624"/>
      <c r="AY1780" s="624"/>
      <c r="AZ1780" s="624"/>
      <c r="BA1780" s="624"/>
      <c r="BB1780" s="624"/>
      <c r="BC1780" s="624"/>
      <c r="BD1780" s="624"/>
      <c r="BE1780" s="624"/>
      <c r="BF1780" s="624"/>
      <c r="BG1780" s="624"/>
      <c r="BH1780" s="624"/>
      <c r="BI1780" s="624"/>
      <c r="BJ1780" s="624"/>
      <c r="BK1780" s="624"/>
      <c r="BL1780" s="624"/>
      <c r="BM1780" s="624"/>
      <c r="BN1780" s="624"/>
      <c r="BO1780" s="624"/>
      <c r="BP1780" s="624"/>
      <c r="BQ1780" s="624"/>
      <c r="BR1780" s="624"/>
      <c r="BS1780" s="624"/>
      <c r="BT1780" s="624"/>
      <c r="BU1780" s="624"/>
      <c r="BV1780" s="624"/>
      <c r="BW1780" s="624"/>
      <c r="BX1780" s="624"/>
      <c r="BY1780" s="624"/>
      <c r="BZ1780" s="624"/>
      <c r="CA1780" s="624"/>
      <c r="CB1780" s="624"/>
      <c r="CC1780" s="624"/>
      <c r="CD1780" s="624"/>
      <c r="CE1780" s="624"/>
      <c r="CF1780" s="624"/>
      <c r="CG1780" s="624"/>
      <c r="CH1780" s="624"/>
      <c r="CI1780" s="624"/>
      <c r="CJ1780" s="624"/>
      <c r="CK1780" s="624"/>
      <c r="CL1780" s="624"/>
      <c r="CM1780" s="624"/>
      <c r="CN1780" s="624"/>
      <c r="CO1780" s="624"/>
      <c r="CP1780" s="624"/>
      <c r="CQ1780" s="624"/>
      <c r="CR1780" s="624"/>
      <c r="CS1780" s="624"/>
      <c r="CT1780" s="624"/>
      <c r="CU1780" s="624"/>
      <c r="CV1780" s="624"/>
      <c r="CW1780" s="624"/>
      <c r="CX1780" s="624"/>
      <c r="CY1780" s="624"/>
      <c r="CZ1780" s="624"/>
      <c r="DA1780" s="624"/>
      <c r="DB1780" s="624"/>
      <c r="DC1780" s="624"/>
      <c r="DD1780" s="624"/>
      <c r="DE1780" s="624"/>
      <c r="DF1780" s="624"/>
      <c r="DG1780" s="624"/>
      <c r="DH1780" s="624"/>
      <c r="DI1780" s="624"/>
      <c r="DJ1780" s="624"/>
      <c r="DK1780" s="624"/>
      <c r="DL1780" s="624"/>
      <c r="DM1780" s="624"/>
      <c r="DN1780" s="624"/>
      <c r="DO1780" s="624"/>
      <c r="DP1780" s="624"/>
      <c r="DQ1780" s="624"/>
      <c r="DR1780" s="624"/>
      <c r="DS1780" s="624"/>
      <c r="DT1780" s="624"/>
      <c r="DU1780" s="624"/>
      <c r="DV1780" s="624"/>
      <c r="DW1780" s="624"/>
      <c r="DX1780" s="624"/>
      <c r="DY1780" s="624"/>
      <c r="DZ1780" s="624"/>
      <c r="EA1780" s="624"/>
      <c r="EB1780" s="624"/>
      <c r="EC1780" s="624"/>
      <c r="ED1780" s="624"/>
      <c r="EE1780" s="624"/>
      <c r="EF1780" s="624"/>
      <c r="EG1780" s="624"/>
      <c r="EH1780" s="624"/>
      <c r="EI1780" s="624"/>
      <c r="EJ1780" s="624"/>
      <c r="EK1780" s="624"/>
      <c r="EL1780" s="624"/>
      <c r="EM1780" s="624"/>
      <c r="EN1780" s="624"/>
      <c r="EO1780" s="624"/>
      <c r="EP1780" s="624"/>
      <c r="EQ1780" s="624"/>
    </row>
    <row r="1781" spans="1:147" s="560" customFormat="1">
      <c r="A1781" s="624"/>
      <c r="B1781" s="624"/>
      <c r="O1781" s="624"/>
      <c r="P1781" s="624"/>
      <c r="Q1781" s="624"/>
      <c r="R1781" s="624"/>
      <c r="S1781" s="624"/>
      <c r="T1781" s="624"/>
      <c r="U1781" s="624"/>
      <c r="V1781" s="624"/>
      <c r="W1781" s="624"/>
      <c r="X1781" s="624"/>
      <c r="Y1781" s="624"/>
      <c r="Z1781" s="624"/>
      <c r="AB1781" s="624"/>
      <c r="AC1781" s="624"/>
      <c r="AD1781" s="624"/>
      <c r="AE1781" s="624"/>
      <c r="AF1781" s="624"/>
      <c r="AG1781" s="624"/>
      <c r="AH1781" s="624"/>
      <c r="AI1781" s="624"/>
      <c r="AJ1781" s="624"/>
      <c r="AK1781" s="624"/>
      <c r="AL1781" s="624"/>
      <c r="AM1781" s="624"/>
      <c r="AN1781" s="624"/>
      <c r="AO1781" s="624"/>
      <c r="AP1781" s="624"/>
      <c r="AQ1781" s="624"/>
      <c r="AR1781" s="624"/>
      <c r="AS1781" s="624"/>
      <c r="AT1781" s="624"/>
      <c r="AU1781" s="624"/>
      <c r="AV1781" s="624"/>
      <c r="AW1781" s="624"/>
      <c r="AX1781" s="624"/>
      <c r="AY1781" s="624"/>
      <c r="AZ1781" s="624"/>
      <c r="BA1781" s="624"/>
      <c r="BB1781" s="624"/>
      <c r="BC1781" s="624"/>
      <c r="BD1781" s="624"/>
      <c r="BE1781" s="624"/>
      <c r="BF1781" s="624"/>
      <c r="BG1781" s="624"/>
      <c r="BH1781" s="624"/>
      <c r="BI1781" s="624"/>
      <c r="BJ1781" s="624"/>
      <c r="BK1781" s="624"/>
      <c r="BL1781" s="624"/>
      <c r="BM1781" s="624"/>
      <c r="BN1781" s="624"/>
      <c r="BO1781" s="624"/>
      <c r="BP1781" s="624"/>
      <c r="BQ1781" s="624"/>
      <c r="BR1781" s="624"/>
      <c r="BS1781" s="624"/>
      <c r="BT1781" s="624"/>
      <c r="BU1781" s="624"/>
      <c r="BV1781" s="624"/>
      <c r="BW1781" s="624"/>
      <c r="BX1781" s="624"/>
      <c r="BY1781" s="624"/>
      <c r="BZ1781" s="624"/>
      <c r="CA1781" s="624"/>
      <c r="CB1781" s="624"/>
      <c r="CC1781" s="624"/>
      <c r="CD1781" s="624"/>
      <c r="CE1781" s="624"/>
      <c r="CF1781" s="624"/>
      <c r="CG1781" s="624"/>
      <c r="CH1781" s="624"/>
      <c r="CI1781" s="624"/>
      <c r="CJ1781" s="624"/>
      <c r="CK1781" s="624"/>
      <c r="CL1781" s="624"/>
      <c r="CM1781" s="624"/>
      <c r="CN1781" s="624"/>
      <c r="CO1781" s="624"/>
      <c r="CP1781" s="624"/>
      <c r="CQ1781" s="624"/>
      <c r="CR1781" s="624"/>
      <c r="CS1781" s="624"/>
      <c r="CT1781" s="624"/>
      <c r="CU1781" s="624"/>
      <c r="CV1781" s="624"/>
      <c r="CW1781" s="624"/>
      <c r="CX1781" s="624"/>
      <c r="CY1781" s="624"/>
      <c r="CZ1781" s="624"/>
      <c r="DA1781" s="624"/>
      <c r="DB1781" s="624"/>
      <c r="DC1781" s="624"/>
      <c r="DD1781" s="624"/>
      <c r="DE1781" s="624"/>
      <c r="DF1781" s="624"/>
      <c r="DG1781" s="624"/>
      <c r="DH1781" s="624"/>
      <c r="DI1781" s="624"/>
      <c r="DJ1781" s="624"/>
      <c r="DK1781" s="624"/>
      <c r="DL1781" s="624"/>
      <c r="DM1781" s="624"/>
      <c r="DN1781" s="624"/>
      <c r="DO1781" s="624"/>
      <c r="DP1781" s="624"/>
      <c r="DQ1781" s="624"/>
      <c r="DR1781" s="624"/>
      <c r="DS1781" s="624"/>
      <c r="DT1781" s="624"/>
      <c r="DU1781" s="624"/>
      <c r="DV1781" s="624"/>
      <c r="DW1781" s="624"/>
      <c r="DX1781" s="624"/>
      <c r="DY1781" s="624"/>
      <c r="DZ1781" s="624"/>
      <c r="EA1781" s="624"/>
      <c r="EB1781" s="624"/>
      <c r="EC1781" s="624"/>
      <c r="ED1781" s="624"/>
      <c r="EE1781" s="624"/>
      <c r="EF1781" s="624"/>
      <c r="EG1781" s="624"/>
      <c r="EH1781" s="624"/>
      <c r="EI1781" s="624"/>
      <c r="EJ1781" s="624"/>
      <c r="EK1781" s="624"/>
      <c r="EL1781" s="624"/>
      <c r="EM1781" s="624"/>
      <c r="EN1781" s="624"/>
      <c r="EO1781" s="624"/>
      <c r="EP1781" s="624"/>
      <c r="EQ1781" s="624"/>
    </row>
    <row r="1782" spans="1:147" s="560" customFormat="1">
      <c r="A1782" s="624"/>
      <c r="B1782" s="624"/>
      <c r="O1782" s="624"/>
      <c r="P1782" s="624"/>
      <c r="Q1782" s="624"/>
      <c r="R1782" s="624"/>
      <c r="S1782" s="624"/>
      <c r="T1782" s="624"/>
      <c r="U1782" s="624"/>
      <c r="V1782" s="624"/>
      <c r="W1782" s="624"/>
      <c r="X1782" s="624"/>
      <c r="Y1782" s="624"/>
      <c r="Z1782" s="624"/>
      <c r="AB1782" s="624"/>
      <c r="AC1782" s="624"/>
      <c r="AD1782" s="624"/>
      <c r="AE1782" s="624"/>
      <c r="AF1782" s="624"/>
      <c r="AG1782" s="624"/>
      <c r="AH1782" s="624"/>
      <c r="AI1782" s="624"/>
      <c r="AJ1782" s="624"/>
      <c r="AK1782" s="624"/>
      <c r="AL1782" s="624"/>
      <c r="AM1782" s="624"/>
      <c r="AN1782" s="624"/>
      <c r="AO1782" s="624"/>
      <c r="AP1782" s="624"/>
      <c r="AQ1782" s="624"/>
      <c r="AR1782" s="624"/>
      <c r="AS1782" s="624"/>
      <c r="AT1782" s="624"/>
      <c r="AU1782" s="624"/>
      <c r="AV1782" s="624"/>
      <c r="AW1782" s="624"/>
      <c r="AX1782" s="624"/>
      <c r="AY1782" s="624"/>
      <c r="AZ1782" s="624"/>
      <c r="BA1782" s="624"/>
      <c r="BB1782" s="624"/>
      <c r="BC1782" s="624"/>
      <c r="BD1782" s="624"/>
      <c r="BE1782" s="624"/>
      <c r="BF1782" s="624"/>
      <c r="BG1782" s="624"/>
      <c r="BH1782" s="624"/>
      <c r="BI1782" s="624"/>
      <c r="BJ1782" s="624"/>
      <c r="BK1782" s="624"/>
      <c r="BL1782" s="624"/>
      <c r="BM1782" s="624"/>
      <c r="BN1782" s="624"/>
      <c r="BO1782" s="624"/>
      <c r="BP1782" s="624"/>
      <c r="BQ1782" s="624"/>
      <c r="BR1782" s="624"/>
      <c r="BS1782" s="624"/>
      <c r="BT1782" s="624"/>
      <c r="BU1782" s="624"/>
      <c r="BV1782" s="624"/>
      <c r="BW1782" s="624"/>
      <c r="BX1782" s="624"/>
      <c r="BY1782" s="624"/>
      <c r="BZ1782" s="624"/>
      <c r="CA1782" s="624"/>
      <c r="CB1782" s="624"/>
      <c r="CC1782" s="624"/>
      <c r="CD1782" s="624"/>
      <c r="CE1782" s="624"/>
      <c r="CF1782" s="624"/>
      <c r="CG1782" s="624"/>
      <c r="CH1782" s="624"/>
      <c r="CI1782" s="624"/>
      <c r="CJ1782" s="624"/>
      <c r="CK1782" s="624"/>
      <c r="CL1782" s="624"/>
      <c r="CM1782" s="624"/>
      <c r="CN1782" s="624"/>
      <c r="CO1782" s="624"/>
      <c r="CP1782" s="624"/>
      <c r="CQ1782" s="624"/>
      <c r="CR1782" s="624"/>
      <c r="CS1782" s="624"/>
      <c r="CT1782" s="624"/>
      <c r="CU1782" s="624"/>
      <c r="CV1782" s="624"/>
      <c r="CW1782" s="624"/>
      <c r="CX1782" s="624"/>
      <c r="CY1782" s="624"/>
      <c r="CZ1782" s="624"/>
      <c r="DA1782" s="624"/>
      <c r="DB1782" s="624"/>
      <c r="DC1782" s="624"/>
      <c r="DD1782" s="624"/>
      <c r="DE1782" s="624"/>
      <c r="DF1782" s="624"/>
      <c r="DG1782" s="624"/>
      <c r="DH1782" s="624"/>
      <c r="DI1782" s="624"/>
      <c r="DJ1782" s="624"/>
      <c r="DK1782" s="624"/>
      <c r="DL1782" s="624"/>
      <c r="DM1782" s="624"/>
      <c r="DN1782" s="624"/>
      <c r="DO1782" s="624"/>
      <c r="DP1782" s="624"/>
      <c r="DQ1782" s="624"/>
      <c r="DR1782" s="624"/>
      <c r="DS1782" s="624"/>
      <c r="DT1782" s="624"/>
      <c r="DU1782" s="624"/>
      <c r="DV1782" s="624"/>
      <c r="DW1782" s="624"/>
      <c r="DX1782" s="624"/>
      <c r="DY1782" s="624"/>
      <c r="DZ1782" s="624"/>
      <c r="EA1782" s="624"/>
      <c r="EB1782" s="624"/>
      <c r="EC1782" s="624"/>
      <c r="ED1782" s="624"/>
      <c r="EE1782" s="624"/>
      <c r="EF1782" s="624"/>
      <c r="EG1782" s="624"/>
      <c r="EH1782" s="624"/>
      <c r="EI1782" s="624"/>
      <c r="EJ1782" s="624"/>
      <c r="EK1782" s="624"/>
      <c r="EL1782" s="624"/>
      <c r="EM1782" s="624"/>
      <c r="EN1782" s="624"/>
      <c r="EO1782" s="624"/>
      <c r="EP1782" s="624"/>
      <c r="EQ1782" s="624"/>
    </row>
    <row r="1783" spans="1:147" s="560" customFormat="1">
      <c r="A1783" s="624"/>
      <c r="B1783" s="624"/>
      <c r="O1783" s="624"/>
      <c r="P1783" s="624"/>
      <c r="Q1783" s="624"/>
      <c r="R1783" s="624"/>
      <c r="S1783" s="624"/>
      <c r="T1783" s="624"/>
      <c r="U1783" s="624"/>
      <c r="V1783" s="624"/>
      <c r="W1783" s="624"/>
      <c r="X1783" s="624"/>
      <c r="Y1783" s="624"/>
      <c r="Z1783" s="624"/>
      <c r="AB1783" s="624"/>
      <c r="AC1783" s="624"/>
      <c r="AD1783" s="624"/>
      <c r="AE1783" s="624"/>
      <c r="AF1783" s="624"/>
      <c r="AG1783" s="624"/>
      <c r="AH1783" s="624"/>
      <c r="AI1783" s="624"/>
      <c r="AJ1783" s="624"/>
      <c r="AK1783" s="624"/>
      <c r="AL1783" s="624"/>
      <c r="AM1783" s="624"/>
      <c r="AN1783" s="624"/>
      <c r="AO1783" s="624"/>
      <c r="AP1783" s="624"/>
      <c r="AQ1783" s="624"/>
      <c r="AR1783" s="624"/>
      <c r="AS1783" s="624"/>
      <c r="AT1783" s="624"/>
      <c r="AU1783" s="624"/>
      <c r="AV1783" s="624"/>
      <c r="AW1783" s="624"/>
      <c r="AX1783" s="624"/>
      <c r="AY1783" s="624"/>
      <c r="AZ1783" s="624"/>
      <c r="BA1783" s="624"/>
      <c r="BB1783" s="624"/>
      <c r="BC1783" s="624"/>
      <c r="BD1783" s="624"/>
      <c r="BE1783" s="624"/>
      <c r="BF1783" s="624"/>
      <c r="BG1783" s="624"/>
      <c r="BH1783" s="624"/>
      <c r="BI1783" s="624"/>
      <c r="BJ1783" s="624"/>
      <c r="BK1783" s="624"/>
      <c r="BL1783" s="624"/>
      <c r="BM1783" s="624"/>
      <c r="BN1783" s="624"/>
      <c r="BO1783" s="624"/>
      <c r="BP1783" s="624"/>
      <c r="BQ1783" s="624"/>
      <c r="BR1783" s="624"/>
      <c r="BS1783" s="624"/>
      <c r="BT1783" s="624"/>
      <c r="BU1783" s="624"/>
      <c r="BV1783" s="624"/>
      <c r="BW1783" s="624"/>
      <c r="BX1783" s="624"/>
      <c r="BY1783" s="624"/>
      <c r="BZ1783" s="624"/>
      <c r="CA1783" s="624"/>
      <c r="CB1783" s="624"/>
      <c r="CC1783" s="624"/>
      <c r="CD1783" s="624"/>
      <c r="CE1783" s="624"/>
      <c r="CF1783" s="624"/>
      <c r="CG1783" s="624"/>
      <c r="CH1783" s="624"/>
      <c r="CI1783" s="624"/>
      <c r="CJ1783" s="624"/>
      <c r="CK1783" s="624"/>
      <c r="CL1783" s="624"/>
      <c r="CM1783" s="624"/>
      <c r="CN1783" s="624"/>
      <c r="CO1783" s="624"/>
      <c r="CP1783" s="624"/>
      <c r="CQ1783" s="624"/>
      <c r="CR1783" s="624"/>
      <c r="CS1783" s="624"/>
      <c r="CT1783" s="624"/>
      <c r="CU1783" s="624"/>
      <c r="CV1783" s="624"/>
      <c r="CW1783" s="624"/>
      <c r="CX1783" s="624"/>
      <c r="CY1783" s="624"/>
      <c r="CZ1783" s="624"/>
      <c r="DA1783" s="624"/>
      <c r="DB1783" s="624"/>
      <c r="DC1783" s="624"/>
      <c r="DD1783" s="624"/>
      <c r="DE1783" s="624"/>
      <c r="DF1783" s="624"/>
      <c r="DG1783" s="624"/>
      <c r="DH1783" s="624"/>
      <c r="DI1783" s="624"/>
      <c r="DJ1783" s="624"/>
      <c r="DK1783" s="624"/>
      <c r="DL1783" s="624"/>
      <c r="DM1783" s="624"/>
      <c r="DN1783" s="624"/>
      <c r="DO1783" s="624"/>
      <c r="DP1783" s="624"/>
      <c r="DQ1783" s="624"/>
      <c r="DR1783" s="624"/>
      <c r="DS1783" s="624"/>
      <c r="DT1783" s="624"/>
      <c r="DU1783" s="624"/>
      <c r="DV1783" s="624"/>
      <c r="DW1783" s="624"/>
      <c r="DX1783" s="624"/>
      <c r="DY1783" s="624"/>
      <c r="DZ1783" s="624"/>
      <c r="EA1783" s="624"/>
      <c r="EB1783" s="624"/>
      <c r="EC1783" s="624"/>
      <c r="ED1783" s="624"/>
      <c r="EE1783" s="624"/>
      <c r="EF1783" s="624"/>
      <c r="EG1783" s="624"/>
      <c r="EH1783" s="624"/>
      <c r="EI1783" s="624"/>
      <c r="EJ1783" s="624"/>
      <c r="EK1783" s="624"/>
      <c r="EL1783" s="624"/>
      <c r="EM1783" s="624"/>
      <c r="EN1783" s="624"/>
      <c r="EO1783" s="624"/>
      <c r="EP1783" s="624"/>
      <c r="EQ1783" s="624"/>
    </row>
    <row r="1784" spans="1:147" s="560" customFormat="1">
      <c r="A1784" s="624"/>
      <c r="B1784" s="624"/>
      <c r="O1784" s="624"/>
      <c r="P1784" s="624"/>
      <c r="Q1784" s="624"/>
      <c r="R1784" s="624"/>
      <c r="S1784" s="624"/>
      <c r="T1784" s="624"/>
      <c r="U1784" s="624"/>
      <c r="V1784" s="624"/>
      <c r="W1784" s="624"/>
      <c r="X1784" s="624"/>
      <c r="Y1784" s="624"/>
      <c r="Z1784" s="624"/>
      <c r="AB1784" s="624"/>
      <c r="AC1784" s="624"/>
      <c r="AD1784" s="624"/>
      <c r="AE1784" s="624"/>
      <c r="AF1784" s="624"/>
      <c r="AG1784" s="624"/>
      <c r="AH1784" s="624"/>
      <c r="AI1784" s="624"/>
      <c r="AJ1784" s="624"/>
      <c r="AK1784" s="624"/>
      <c r="AL1784" s="624"/>
      <c r="AM1784" s="624"/>
      <c r="AN1784" s="624"/>
      <c r="AO1784" s="624"/>
      <c r="AP1784" s="624"/>
      <c r="AQ1784" s="624"/>
      <c r="AR1784" s="624"/>
      <c r="AS1784" s="624"/>
      <c r="AT1784" s="624"/>
      <c r="AU1784" s="624"/>
      <c r="AV1784" s="624"/>
      <c r="AW1784" s="624"/>
      <c r="AX1784" s="624"/>
      <c r="AY1784" s="624"/>
      <c r="AZ1784" s="624"/>
      <c r="BA1784" s="624"/>
      <c r="BB1784" s="624"/>
      <c r="BC1784" s="624"/>
      <c r="BD1784" s="624"/>
      <c r="BE1784" s="624"/>
      <c r="BF1784" s="624"/>
      <c r="BG1784" s="624"/>
      <c r="BH1784" s="624"/>
      <c r="BI1784" s="624"/>
      <c r="BJ1784" s="624"/>
      <c r="BK1784" s="624"/>
      <c r="BL1784" s="624"/>
      <c r="BM1784" s="624"/>
      <c r="BN1784" s="624"/>
      <c r="BO1784" s="624"/>
      <c r="BP1784" s="624"/>
      <c r="BQ1784" s="624"/>
      <c r="BR1784" s="624"/>
      <c r="BS1784" s="624"/>
      <c r="BT1784" s="624"/>
      <c r="BU1784" s="624"/>
      <c r="BV1784" s="624"/>
      <c r="BW1784" s="624"/>
      <c r="BX1784" s="624"/>
      <c r="BY1784" s="624"/>
      <c r="BZ1784" s="624"/>
      <c r="CA1784" s="624"/>
      <c r="CB1784" s="624"/>
      <c r="CC1784" s="624"/>
      <c r="CD1784" s="624"/>
      <c r="CE1784" s="624"/>
      <c r="CF1784" s="624"/>
      <c r="CG1784" s="624"/>
      <c r="CH1784" s="624"/>
      <c r="CI1784" s="624"/>
      <c r="CJ1784" s="624"/>
      <c r="CK1784" s="624"/>
      <c r="CL1784" s="624"/>
      <c r="CM1784" s="624"/>
      <c r="CN1784" s="624"/>
      <c r="CO1784" s="624"/>
      <c r="CP1784" s="624"/>
      <c r="CQ1784" s="624"/>
      <c r="CR1784" s="624"/>
      <c r="CS1784" s="624"/>
      <c r="CT1784" s="624"/>
      <c r="CU1784" s="624"/>
      <c r="CV1784" s="624"/>
      <c r="CW1784" s="624"/>
      <c r="CX1784" s="624"/>
      <c r="CY1784" s="624"/>
      <c r="CZ1784" s="624"/>
      <c r="DA1784" s="624"/>
      <c r="DB1784" s="624"/>
      <c r="DC1784" s="624"/>
      <c r="DD1784" s="624"/>
      <c r="DE1784" s="624"/>
      <c r="DF1784" s="624"/>
      <c r="DG1784" s="624"/>
      <c r="DH1784" s="624"/>
      <c r="DI1784" s="624"/>
      <c r="DJ1784" s="624"/>
      <c r="DK1784" s="624"/>
      <c r="DL1784" s="624"/>
      <c r="DM1784" s="624"/>
      <c r="DN1784" s="624"/>
      <c r="DO1784" s="624"/>
      <c r="DP1784" s="624"/>
      <c r="DQ1784" s="624"/>
      <c r="DR1784" s="624"/>
      <c r="DS1784" s="624"/>
      <c r="DT1784" s="624"/>
      <c r="DU1784" s="624"/>
      <c r="DV1784" s="624"/>
      <c r="DW1784" s="624"/>
      <c r="DX1784" s="624"/>
      <c r="DY1784" s="624"/>
      <c r="DZ1784" s="624"/>
      <c r="EA1784" s="624"/>
      <c r="EB1784" s="624"/>
      <c r="EC1784" s="624"/>
      <c r="ED1784" s="624"/>
      <c r="EE1784" s="624"/>
      <c r="EF1784" s="624"/>
      <c r="EG1784" s="624"/>
      <c r="EH1784" s="624"/>
      <c r="EI1784" s="624"/>
      <c r="EJ1784" s="624"/>
      <c r="EK1784" s="624"/>
      <c r="EL1784" s="624"/>
      <c r="EM1784" s="624"/>
      <c r="EN1784" s="624"/>
      <c r="EO1784" s="624"/>
      <c r="EP1784" s="624"/>
      <c r="EQ1784" s="624"/>
    </row>
    <row r="1785" spans="1:147" s="560" customFormat="1">
      <c r="A1785" s="624"/>
      <c r="B1785" s="624"/>
      <c r="O1785" s="624"/>
      <c r="P1785" s="624"/>
      <c r="Q1785" s="624"/>
      <c r="R1785" s="624"/>
      <c r="S1785" s="624"/>
      <c r="T1785" s="624"/>
      <c r="U1785" s="624"/>
      <c r="V1785" s="624"/>
      <c r="W1785" s="624"/>
      <c r="X1785" s="624"/>
      <c r="Y1785" s="624"/>
      <c r="Z1785" s="624"/>
      <c r="AB1785" s="624"/>
      <c r="AC1785" s="624"/>
      <c r="AD1785" s="624"/>
      <c r="AE1785" s="624"/>
      <c r="AF1785" s="624"/>
      <c r="AG1785" s="624"/>
      <c r="AH1785" s="624"/>
      <c r="AI1785" s="624"/>
      <c r="AJ1785" s="624"/>
      <c r="AK1785" s="624"/>
      <c r="AL1785" s="624"/>
      <c r="AM1785" s="624"/>
      <c r="AN1785" s="624"/>
      <c r="AO1785" s="624"/>
      <c r="AP1785" s="624"/>
      <c r="AQ1785" s="624"/>
      <c r="AR1785" s="624"/>
      <c r="AS1785" s="624"/>
      <c r="AT1785" s="624"/>
      <c r="AU1785" s="624"/>
      <c r="AV1785" s="624"/>
      <c r="AW1785" s="624"/>
      <c r="AX1785" s="624"/>
      <c r="AY1785" s="624"/>
      <c r="AZ1785" s="624"/>
      <c r="BA1785" s="624"/>
      <c r="BB1785" s="624"/>
      <c r="BC1785" s="624"/>
      <c r="BD1785" s="624"/>
      <c r="BE1785" s="624"/>
      <c r="BF1785" s="624"/>
      <c r="BG1785" s="624"/>
      <c r="BH1785" s="624"/>
      <c r="BI1785" s="624"/>
      <c r="BJ1785" s="624"/>
      <c r="BK1785" s="624"/>
      <c r="BL1785" s="624"/>
      <c r="BM1785" s="624"/>
      <c r="BN1785" s="624"/>
      <c r="BO1785" s="624"/>
      <c r="BP1785" s="624"/>
      <c r="BQ1785" s="624"/>
      <c r="BR1785" s="624"/>
      <c r="BS1785" s="624"/>
      <c r="BT1785" s="624"/>
      <c r="BU1785" s="624"/>
      <c r="BV1785" s="624"/>
      <c r="BW1785" s="624"/>
      <c r="BX1785" s="624"/>
      <c r="BY1785" s="624"/>
      <c r="BZ1785" s="624"/>
      <c r="CA1785" s="624"/>
      <c r="CB1785" s="624"/>
      <c r="CC1785" s="624"/>
      <c r="CD1785" s="624"/>
      <c r="CE1785" s="624"/>
      <c r="CF1785" s="624"/>
      <c r="CG1785" s="624"/>
      <c r="CH1785" s="624"/>
      <c r="CI1785" s="624"/>
      <c r="CJ1785" s="624"/>
      <c r="CK1785" s="624"/>
      <c r="CL1785" s="624"/>
      <c r="CM1785" s="624"/>
      <c r="CN1785" s="624"/>
      <c r="CO1785" s="624"/>
      <c r="CP1785" s="624"/>
      <c r="CQ1785" s="624"/>
      <c r="CR1785" s="624"/>
      <c r="CS1785" s="624"/>
      <c r="CT1785" s="624"/>
      <c r="CU1785" s="624"/>
      <c r="CV1785" s="624"/>
      <c r="CW1785" s="624"/>
      <c r="CX1785" s="624"/>
      <c r="CY1785" s="624"/>
      <c r="CZ1785" s="624"/>
      <c r="DA1785" s="624"/>
      <c r="DB1785" s="624"/>
      <c r="DC1785" s="624"/>
      <c r="DD1785" s="624"/>
      <c r="DE1785" s="624"/>
      <c r="DF1785" s="624"/>
      <c r="DG1785" s="624"/>
      <c r="DH1785" s="624"/>
      <c r="DI1785" s="624"/>
      <c r="DJ1785" s="624"/>
      <c r="DK1785" s="624"/>
      <c r="DL1785" s="624"/>
      <c r="DM1785" s="624"/>
      <c r="DN1785" s="624"/>
      <c r="DO1785" s="624"/>
      <c r="DP1785" s="624"/>
      <c r="DQ1785" s="624"/>
      <c r="DR1785" s="624"/>
      <c r="DS1785" s="624"/>
      <c r="DT1785" s="624"/>
      <c r="DU1785" s="624"/>
      <c r="DV1785" s="624"/>
      <c r="DW1785" s="624"/>
      <c r="DX1785" s="624"/>
      <c r="DY1785" s="624"/>
      <c r="DZ1785" s="624"/>
      <c r="EA1785" s="624"/>
      <c r="EB1785" s="624"/>
      <c r="EC1785" s="624"/>
      <c r="ED1785" s="624"/>
      <c r="EE1785" s="624"/>
      <c r="EF1785" s="624"/>
      <c r="EG1785" s="624"/>
      <c r="EH1785" s="624"/>
      <c r="EI1785" s="624"/>
      <c r="EJ1785" s="624"/>
      <c r="EK1785" s="624"/>
      <c r="EL1785" s="624"/>
      <c r="EM1785" s="624"/>
      <c r="EN1785" s="624"/>
      <c r="EO1785" s="624"/>
      <c r="EP1785" s="624"/>
      <c r="EQ1785" s="624"/>
    </row>
    <row r="1786" spans="1:147" s="560" customFormat="1">
      <c r="A1786" s="624"/>
      <c r="B1786" s="624"/>
      <c r="O1786" s="624"/>
      <c r="P1786" s="624"/>
      <c r="Q1786" s="624"/>
      <c r="R1786" s="624"/>
      <c r="S1786" s="624"/>
      <c r="T1786" s="624"/>
      <c r="U1786" s="624"/>
      <c r="V1786" s="624"/>
      <c r="W1786" s="624"/>
      <c r="X1786" s="624"/>
      <c r="Y1786" s="624"/>
      <c r="Z1786" s="624"/>
      <c r="AB1786" s="624"/>
      <c r="AC1786" s="624"/>
      <c r="AD1786" s="624"/>
      <c r="AE1786" s="624"/>
      <c r="AF1786" s="624"/>
      <c r="AG1786" s="624"/>
      <c r="AH1786" s="624"/>
      <c r="AI1786" s="624"/>
      <c r="AJ1786" s="624"/>
      <c r="AK1786" s="624"/>
      <c r="AL1786" s="624"/>
      <c r="AM1786" s="624"/>
      <c r="AN1786" s="624"/>
      <c r="AO1786" s="624"/>
      <c r="AP1786" s="624"/>
      <c r="AQ1786" s="624"/>
      <c r="AR1786" s="624"/>
      <c r="AS1786" s="624"/>
      <c r="AT1786" s="624"/>
      <c r="AU1786" s="624"/>
      <c r="AV1786" s="624"/>
      <c r="AW1786" s="624"/>
      <c r="AX1786" s="624"/>
      <c r="AY1786" s="624"/>
      <c r="AZ1786" s="624"/>
      <c r="BA1786" s="624"/>
      <c r="BB1786" s="624"/>
      <c r="BC1786" s="624"/>
      <c r="BD1786" s="624"/>
      <c r="BE1786" s="624"/>
      <c r="BF1786" s="624"/>
      <c r="BG1786" s="624"/>
      <c r="BH1786" s="624"/>
      <c r="BI1786" s="624"/>
      <c r="BJ1786" s="624"/>
      <c r="BK1786" s="624"/>
      <c r="BL1786" s="624"/>
      <c r="BM1786" s="624"/>
      <c r="BN1786" s="624"/>
      <c r="BO1786" s="624"/>
      <c r="BP1786" s="624"/>
      <c r="BQ1786" s="624"/>
      <c r="BR1786" s="624"/>
      <c r="BS1786" s="624"/>
      <c r="BT1786" s="624"/>
      <c r="BU1786" s="624"/>
      <c r="BV1786" s="624"/>
      <c r="BW1786" s="624"/>
      <c r="BX1786" s="624"/>
      <c r="BY1786" s="624"/>
      <c r="BZ1786" s="624"/>
      <c r="CA1786" s="624"/>
      <c r="CB1786" s="624"/>
      <c r="CC1786" s="624"/>
      <c r="CD1786" s="624"/>
      <c r="CE1786" s="624"/>
      <c r="CF1786" s="624"/>
      <c r="CG1786" s="624"/>
      <c r="CH1786" s="624"/>
      <c r="CI1786" s="624"/>
      <c r="CJ1786" s="624"/>
      <c r="CK1786" s="624"/>
      <c r="CL1786" s="624"/>
      <c r="CM1786" s="624"/>
      <c r="CN1786" s="624"/>
      <c r="CO1786" s="624"/>
      <c r="CP1786" s="624"/>
      <c r="CQ1786" s="624"/>
      <c r="CR1786" s="624"/>
      <c r="CS1786" s="624"/>
      <c r="CT1786" s="624"/>
      <c r="CU1786" s="624"/>
      <c r="CV1786" s="624"/>
      <c r="CW1786" s="624"/>
      <c r="CX1786" s="624"/>
      <c r="CY1786" s="624"/>
      <c r="CZ1786" s="624"/>
      <c r="DA1786" s="624"/>
      <c r="DB1786" s="624"/>
      <c r="DC1786" s="624"/>
      <c r="DD1786" s="624"/>
      <c r="DE1786" s="624"/>
      <c r="DF1786" s="624"/>
      <c r="DG1786" s="624"/>
      <c r="DH1786" s="624"/>
      <c r="DI1786" s="624"/>
      <c r="DJ1786" s="624"/>
      <c r="DK1786" s="624"/>
      <c r="DL1786" s="624"/>
      <c r="DM1786" s="624"/>
      <c r="DN1786" s="624"/>
      <c r="DO1786" s="624"/>
      <c r="DP1786" s="624"/>
      <c r="DQ1786" s="624"/>
      <c r="DR1786" s="624"/>
      <c r="DS1786" s="624"/>
      <c r="DT1786" s="624"/>
      <c r="DU1786" s="624"/>
      <c r="DV1786" s="624"/>
      <c r="DW1786" s="624"/>
      <c r="DX1786" s="624"/>
      <c r="DY1786" s="624"/>
      <c r="DZ1786" s="624"/>
      <c r="EA1786" s="624"/>
      <c r="EB1786" s="624"/>
      <c r="EC1786" s="624"/>
      <c r="ED1786" s="624"/>
      <c r="EE1786" s="624"/>
      <c r="EF1786" s="624"/>
      <c r="EG1786" s="624"/>
      <c r="EH1786" s="624"/>
      <c r="EI1786" s="624"/>
      <c r="EJ1786" s="624"/>
      <c r="EK1786" s="624"/>
      <c r="EL1786" s="624"/>
      <c r="EM1786" s="624"/>
      <c r="EN1786" s="624"/>
      <c r="EO1786" s="624"/>
      <c r="EP1786" s="624"/>
      <c r="EQ1786" s="624"/>
    </row>
    <row r="1787" spans="1:147" s="560" customFormat="1">
      <c r="A1787" s="624"/>
      <c r="B1787" s="624"/>
      <c r="O1787" s="624"/>
      <c r="P1787" s="624"/>
      <c r="Q1787" s="624"/>
      <c r="R1787" s="624"/>
      <c r="S1787" s="624"/>
      <c r="T1787" s="624"/>
      <c r="U1787" s="624"/>
      <c r="V1787" s="624"/>
      <c r="W1787" s="624"/>
      <c r="X1787" s="624"/>
      <c r="Y1787" s="624"/>
      <c r="Z1787" s="624"/>
      <c r="AB1787" s="624"/>
      <c r="AC1787" s="624"/>
      <c r="AD1787" s="624"/>
      <c r="AE1787" s="624"/>
      <c r="AF1787" s="624"/>
      <c r="AG1787" s="624"/>
      <c r="AH1787" s="624"/>
      <c r="AI1787" s="624"/>
      <c r="AJ1787" s="624"/>
      <c r="AK1787" s="624"/>
      <c r="AL1787" s="624"/>
      <c r="AM1787" s="624"/>
      <c r="AN1787" s="624"/>
      <c r="AO1787" s="624"/>
      <c r="AP1787" s="624"/>
      <c r="AQ1787" s="624"/>
      <c r="AR1787" s="624"/>
      <c r="AS1787" s="624"/>
      <c r="AT1787" s="624"/>
      <c r="AU1787" s="624"/>
      <c r="AV1787" s="624"/>
      <c r="AW1787" s="624"/>
      <c r="AX1787" s="624"/>
      <c r="AY1787" s="624"/>
      <c r="AZ1787" s="624"/>
      <c r="BA1787" s="624"/>
      <c r="BB1787" s="624"/>
      <c r="BC1787" s="624"/>
      <c r="BD1787" s="624"/>
      <c r="BE1787" s="624"/>
      <c r="BF1787" s="624"/>
      <c r="BG1787" s="624"/>
      <c r="BH1787" s="624"/>
      <c r="BI1787" s="624"/>
      <c r="BJ1787" s="624"/>
      <c r="BK1787" s="624"/>
      <c r="BL1787" s="624"/>
      <c r="BM1787" s="624"/>
      <c r="BN1787" s="624"/>
      <c r="BO1787" s="624"/>
      <c r="BP1787" s="624"/>
      <c r="BQ1787" s="624"/>
      <c r="BR1787" s="624"/>
      <c r="BS1787" s="624"/>
      <c r="BT1787" s="624"/>
      <c r="BU1787" s="624"/>
      <c r="BV1787" s="624"/>
      <c r="BW1787" s="624"/>
      <c r="BX1787" s="624"/>
      <c r="BY1787" s="624"/>
      <c r="BZ1787" s="624"/>
      <c r="CA1787" s="624"/>
      <c r="CB1787" s="624"/>
      <c r="CC1787" s="624"/>
      <c r="CD1787" s="624"/>
      <c r="CE1787" s="624"/>
      <c r="CF1787" s="624"/>
      <c r="CG1787" s="624"/>
      <c r="CH1787" s="624"/>
      <c r="CI1787" s="624"/>
      <c r="CJ1787" s="624"/>
      <c r="CK1787" s="624"/>
      <c r="CL1787" s="624"/>
      <c r="CM1787" s="624"/>
      <c r="CN1787" s="624"/>
      <c r="CO1787" s="624"/>
      <c r="CP1787" s="624"/>
      <c r="CQ1787" s="624"/>
      <c r="CR1787" s="624"/>
      <c r="CS1787" s="624"/>
      <c r="CT1787" s="624"/>
      <c r="CU1787" s="624"/>
      <c r="CV1787" s="624"/>
      <c r="CW1787" s="624"/>
      <c r="CX1787" s="624"/>
      <c r="CY1787" s="624"/>
      <c r="CZ1787" s="624"/>
      <c r="DA1787" s="624"/>
      <c r="DB1787" s="624"/>
      <c r="DC1787" s="624"/>
      <c r="DD1787" s="624"/>
      <c r="DE1787" s="624"/>
      <c r="DF1787" s="624"/>
      <c r="DG1787" s="624"/>
      <c r="DH1787" s="624"/>
      <c r="DI1787" s="624"/>
      <c r="DJ1787" s="624"/>
      <c r="DK1787" s="624"/>
      <c r="DL1787" s="624"/>
      <c r="DM1787" s="624"/>
      <c r="DN1787" s="624"/>
      <c r="DO1787" s="624"/>
      <c r="DP1787" s="624"/>
      <c r="DQ1787" s="624"/>
      <c r="DR1787" s="624"/>
      <c r="DS1787" s="624"/>
      <c r="DT1787" s="624"/>
      <c r="DU1787" s="624"/>
      <c r="DV1787" s="624"/>
      <c r="DW1787" s="624"/>
      <c r="DX1787" s="624"/>
      <c r="DY1787" s="624"/>
      <c r="DZ1787" s="624"/>
      <c r="EA1787" s="624"/>
      <c r="EB1787" s="624"/>
      <c r="EC1787" s="624"/>
      <c r="ED1787" s="624"/>
      <c r="EE1787" s="624"/>
      <c r="EF1787" s="624"/>
      <c r="EG1787" s="624"/>
      <c r="EH1787" s="624"/>
      <c r="EI1787" s="624"/>
      <c r="EJ1787" s="624"/>
      <c r="EK1787" s="624"/>
      <c r="EL1787" s="624"/>
      <c r="EM1787" s="624"/>
      <c r="EN1787" s="624"/>
      <c r="EO1787" s="624"/>
      <c r="EP1787" s="624"/>
      <c r="EQ1787" s="624"/>
    </row>
    <row r="1788" spans="1:147" s="560" customFormat="1">
      <c r="A1788" s="624"/>
      <c r="B1788" s="624"/>
      <c r="O1788" s="624"/>
      <c r="P1788" s="624"/>
      <c r="Q1788" s="624"/>
      <c r="R1788" s="624"/>
      <c r="S1788" s="624"/>
      <c r="T1788" s="624"/>
      <c r="U1788" s="624"/>
      <c r="V1788" s="624"/>
      <c r="W1788" s="624"/>
      <c r="X1788" s="624"/>
      <c r="Y1788" s="624"/>
      <c r="Z1788" s="624"/>
      <c r="AB1788" s="624"/>
      <c r="AC1788" s="624"/>
      <c r="AD1788" s="624"/>
      <c r="AE1788" s="624"/>
      <c r="AF1788" s="624"/>
      <c r="AG1788" s="624"/>
      <c r="AH1788" s="624"/>
      <c r="AI1788" s="624"/>
      <c r="AJ1788" s="624"/>
      <c r="AK1788" s="624"/>
      <c r="AL1788" s="624"/>
      <c r="AM1788" s="624"/>
      <c r="AN1788" s="624"/>
      <c r="AO1788" s="624"/>
      <c r="AP1788" s="624"/>
      <c r="AQ1788" s="624"/>
      <c r="AR1788" s="624"/>
      <c r="AS1788" s="624"/>
      <c r="AT1788" s="624"/>
      <c r="AU1788" s="624"/>
      <c r="AV1788" s="624"/>
      <c r="AW1788" s="624"/>
      <c r="AX1788" s="624"/>
      <c r="AY1788" s="624"/>
      <c r="AZ1788" s="624"/>
      <c r="BA1788" s="624"/>
      <c r="BB1788" s="624"/>
      <c r="BC1788" s="624"/>
      <c r="BD1788" s="624"/>
      <c r="BE1788" s="624"/>
      <c r="BF1788" s="624"/>
      <c r="BG1788" s="624"/>
      <c r="BH1788" s="624"/>
      <c r="BI1788" s="624"/>
      <c r="BJ1788" s="624"/>
      <c r="BK1788" s="624"/>
      <c r="BL1788" s="624"/>
      <c r="BM1788" s="624"/>
      <c r="BN1788" s="624"/>
      <c r="BO1788" s="624"/>
      <c r="BP1788" s="624"/>
      <c r="BQ1788" s="624"/>
      <c r="BR1788" s="624"/>
      <c r="BS1788" s="624"/>
      <c r="BT1788" s="624"/>
      <c r="BU1788" s="624"/>
      <c r="BV1788" s="624"/>
      <c r="BW1788" s="624"/>
      <c r="BX1788" s="624"/>
      <c r="BY1788" s="624"/>
      <c r="BZ1788" s="624"/>
      <c r="CA1788" s="624"/>
      <c r="CB1788" s="624"/>
      <c r="CC1788" s="624"/>
      <c r="CD1788" s="624"/>
      <c r="CE1788" s="624"/>
      <c r="CF1788" s="624"/>
      <c r="CG1788" s="624"/>
      <c r="CH1788" s="624"/>
      <c r="CI1788" s="624"/>
      <c r="CJ1788" s="624"/>
      <c r="CK1788" s="624"/>
      <c r="CL1788" s="624"/>
      <c r="CM1788" s="624"/>
      <c r="CN1788" s="624"/>
      <c r="CO1788" s="624"/>
      <c r="CP1788" s="624"/>
      <c r="CQ1788" s="624"/>
      <c r="CR1788" s="624"/>
      <c r="CS1788" s="624"/>
      <c r="CT1788" s="624"/>
      <c r="CU1788" s="624"/>
      <c r="CV1788" s="624"/>
      <c r="CW1788" s="624"/>
      <c r="CX1788" s="624"/>
      <c r="CY1788" s="624"/>
      <c r="CZ1788" s="624"/>
      <c r="DA1788" s="624"/>
      <c r="DB1788" s="624"/>
      <c r="DC1788" s="624"/>
      <c r="DD1788" s="624"/>
      <c r="DE1788" s="624"/>
      <c r="DF1788" s="624"/>
      <c r="DG1788" s="624"/>
      <c r="DH1788" s="624"/>
      <c r="DI1788" s="624"/>
      <c r="DJ1788" s="624"/>
      <c r="DK1788" s="624"/>
      <c r="DL1788" s="624"/>
      <c r="DM1788" s="624"/>
      <c r="DN1788" s="624"/>
      <c r="DO1788" s="624"/>
      <c r="DP1788" s="624"/>
      <c r="DQ1788" s="624"/>
      <c r="DR1788" s="624"/>
      <c r="DS1788" s="624"/>
      <c r="DT1788" s="624"/>
      <c r="DU1788" s="624"/>
      <c r="DV1788" s="624"/>
      <c r="DW1788" s="624"/>
      <c r="DX1788" s="624"/>
      <c r="DY1788" s="624"/>
      <c r="DZ1788" s="624"/>
      <c r="EA1788" s="624"/>
      <c r="EB1788" s="624"/>
      <c r="EC1788" s="624"/>
      <c r="ED1788" s="624"/>
      <c r="EE1788" s="624"/>
      <c r="EF1788" s="624"/>
      <c r="EG1788" s="624"/>
      <c r="EH1788" s="624"/>
      <c r="EI1788" s="624"/>
      <c r="EJ1788" s="624"/>
      <c r="EK1788" s="624"/>
      <c r="EL1788" s="624"/>
      <c r="EM1788" s="624"/>
      <c r="EN1788" s="624"/>
      <c r="EO1788" s="624"/>
      <c r="EP1788" s="624"/>
      <c r="EQ1788" s="624"/>
    </row>
    <row r="1789" spans="1:147" s="560" customFormat="1">
      <c r="A1789" s="624"/>
      <c r="B1789" s="624"/>
      <c r="O1789" s="624"/>
      <c r="P1789" s="624"/>
      <c r="Q1789" s="624"/>
      <c r="R1789" s="624"/>
      <c r="S1789" s="624"/>
      <c r="T1789" s="624"/>
      <c r="U1789" s="624"/>
      <c r="V1789" s="624"/>
      <c r="W1789" s="624"/>
      <c r="X1789" s="624"/>
      <c r="Y1789" s="624"/>
      <c r="Z1789" s="624"/>
      <c r="AB1789" s="624"/>
      <c r="AC1789" s="624"/>
      <c r="AD1789" s="624"/>
      <c r="AE1789" s="624"/>
      <c r="AF1789" s="624"/>
      <c r="AG1789" s="624"/>
      <c r="AH1789" s="624"/>
      <c r="AI1789" s="624"/>
      <c r="AJ1789" s="624"/>
      <c r="AK1789" s="624"/>
      <c r="AL1789" s="624"/>
      <c r="AM1789" s="624"/>
      <c r="AN1789" s="624"/>
      <c r="AO1789" s="624"/>
      <c r="AP1789" s="624"/>
      <c r="AQ1789" s="624"/>
      <c r="AR1789" s="624"/>
      <c r="AS1789" s="624"/>
      <c r="AT1789" s="624"/>
      <c r="AU1789" s="624"/>
      <c r="AV1789" s="624"/>
      <c r="AW1789" s="624"/>
      <c r="AX1789" s="624"/>
      <c r="AY1789" s="624"/>
      <c r="AZ1789" s="624"/>
      <c r="BA1789" s="624"/>
      <c r="BB1789" s="624"/>
      <c r="BC1789" s="624"/>
      <c r="BD1789" s="624"/>
      <c r="BE1789" s="624"/>
      <c r="BF1789" s="624"/>
      <c r="BG1789" s="624"/>
      <c r="BH1789" s="624"/>
      <c r="BI1789" s="624"/>
      <c r="BJ1789" s="624"/>
      <c r="BK1789" s="624"/>
      <c r="BL1789" s="624"/>
      <c r="BM1789" s="624"/>
      <c r="BN1789" s="624"/>
      <c r="BO1789" s="624"/>
      <c r="BP1789" s="624"/>
      <c r="BQ1789" s="624"/>
      <c r="BR1789" s="624"/>
      <c r="BS1789" s="624"/>
      <c r="BT1789" s="624"/>
      <c r="BU1789" s="624"/>
      <c r="BV1789" s="624"/>
      <c r="BW1789" s="624"/>
      <c r="BX1789" s="624"/>
      <c r="BY1789" s="624"/>
      <c r="BZ1789" s="624"/>
      <c r="CA1789" s="624"/>
      <c r="CB1789" s="624"/>
      <c r="CC1789" s="624"/>
      <c r="CD1789" s="624"/>
      <c r="CE1789" s="624"/>
      <c r="CF1789" s="624"/>
      <c r="CG1789" s="624"/>
      <c r="CH1789" s="624"/>
      <c r="CI1789" s="624"/>
      <c r="CJ1789" s="624"/>
      <c r="CK1789" s="624"/>
      <c r="CL1789" s="624"/>
      <c r="CM1789" s="624"/>
      <c r="CN1789" s="624"/>
      <c r="CO1789" s="624"/>
      <c r="CP1789" s="624"/>
      <c r="CQ1789" s="624"/>
      <c r="CR1789" s="624"/>
      <c r="CS1789" s="624"/>
      <c r="CT1789" s="624"/>
      <c r="CU1789" s="624"/>
      <c r="CV1789" s="624"/>
      <c r="CW1789" s="624"/>
      <c r="CX1789" s="624"/>
      <c r="CY1789" s="624"/>
      <c r="CZ1789" s="624"/>
      <c r="DA1789" s="624"/>
      <c r="DB1789" s="624"/>
      <c r="DC1789" s="624"/>
      <c r="DD1789" s="624"/>
      <c r="DE1789" s="624"/>
      <c r="DF1789" s="624"/>
      <c r="DG1789" s="624"/>
      <c r="DH1789" s="624"/>
      <c r="DI1789" s="624"/>
      <c r="DJ1789" s="624"/>
      <c r="DK1789" s="624"/>
      <c r="DL1789" s="624"/>
      <c r="DM1789" s="624"/>
      <c r="DN1789" s="624"/>
      <c r="DO1789" s="624"/>
      <c r="DP1789" s="624"/>
      <c r="DQ1789" s="624"/>
      <c r="DR1789" s="624"/>
      <c r="DS1789" s="624"/>
      <c r="DT1789" s="624"/>
      <c r="DU1789" s="624"/>
      <c r="DV1789" s="624"/>
      <c r="DW1789" s="624"/>
      <c r="DX1789" s="624"/>
      <c r="DY1789" s="624"/>
      <c r="DZ1789" s="624"/>
      <c r="EA1789" s="624"/>
      <c r="EB1789" s="624"/>
      <c r="EC1789" s="624"/>
      <c r="ED1789" s="624"/>
      <c r="EE1789" s="624"/>
      <c r="EF1789" s="624"/>
      <c r="EG1789" s="624"/>
      <c r="EH1789" s="624"/>
      <c r="EI1789" s="624"/>
      <c r="EJ1789" s="624"/>
      <c r="EK1789" s="624"/>
      <c r="EL1789" s="624"/>
      <c r="EM1789" s="624"/>
      <c r="EN1789" s="624"/>
      <c r="EO1789" s="624"/>
      <c r="EP1789" s="624"/>
      <c r="EQ1789" s="624"/>
    </row>
    <row r="1790" spans="1:147" s="560" customFormat="1">
      <c r="A1790" s="624"/>
      <c r="B1790" s="624"/>
      <c r="O1790" s="624"/>
      <c r="P1790" s="624"/>
      <c r="Q1790" s="624"/>
      <c r="R1790" s="624"/>
      <c r="S1790" s="624"/>
      <c r="T1790" s="624"/>
      <c r="U1790" s="624"/>
      <c r="V1790" s="624"/>
      <c r="W1790" s="624"/>
      <c r="X1790" s="624"/>
      <c r="Y1790" s="624"/>
      <c r="Z1790" s="624"/>
      <c r="AB1790" s="624"/>
      <c r="AC1790" s="624"/>
      <c r="AD1790" s="624"/>
      <c r="AE1790" s="624"/>
      <c r="AF1790" s="624"/>
      <c r="AG1790" s="624"/>
      <c r="AH1790" s="624"/>
      <c r="AI1790" s="624"/>
      <c r="AJ1790" s="624"/>
      <c r="AK1790" s="624"/>
      <c r="AL1790" s="624"/>
      <c r="AM1790" s="624"/>
      <c r="AN1790" s="624"/>
      <c r="AO1790" s="624"/>
      <c r="AP1790" s="624"/>
      <c r="AQ1790" s="624"/>
      <c r="AR1790" s="624"/>
      <c r="AS1790" s="624"/>
      <c r="AT1790" s="624"/>
      <c r="AU1790" s="624"/>
      <c r="AV1790" s="624"/>
      <c r="AW1790" s="624"/>
      <c r="AX1790" s="624"/>
      <c r="AY1790" s="624"/>
      <c r="AZ1790" s="624"/>
      <c r="BA1790" s="624"/>
      <c r="BB1790" s="624"/>
      <c r="BC1790" s="624"/>
      <c r="BD1790" s="624"/>
      <c r="BE1790" s="624"/>
      <c r="BF1790" s="624"/>
      <c r="BG1790" s="624"/>
      <c r="BH1790" s="624"/>
      <c r="BI1790" s="624"/>
      <c r="BJ1790" s="624"/>
      <c r="BK1790" s="624"/>
      <c r="BL1790" s="624"/>
      <c r="BM1790" s="624"/>
      <c r="BN1790" s="624"/>
      <c r="BO1790" s="624"/>
      <c r="BP1790" s="624"/>
      <c r="BQ1790" s="624"/>
      <c r="BR1790" s="624"/>
      <c r="BS1790" s="624"/>
      <c r="BT1790" s="624"/>
      <c r="BU1790" s="624"/>
      <c r="BV1790" s="624"/>
      <c r="BW1790" s="624"/>
      <c r="BX1790" s="624"/>
      <c r="BY1790" s="624"/>
      <c r="BZ1790" s="624"/>
      <c r="CA1790" s="624"/>
      <c r="CB1790" s="624"/>
      <c r="CC1790" s="624"/>
      <c r="CD1790" s="624"/>
      <c r="CE1790" s="624"/>
      <c r="CF1790" s="624"/>
      <c r="CG1790" s="624"/>
      <c r="CH1790" s="624"/>
      <c r="CI1790" s="624"/>
      <c r="CJ1790" s="624"/>
      <c r="CK1790" s="624"/>
      <c r="CL1790" s="624"/>
      <c r="CM1790" s="624"/>
      <c r="CN1790" s="624"/>
      <c r="CO1790" s="624"/>
      <c r="CP1790" s="624"/>
      <c r="CQ1790" s="624"/>
      <c r="CR1790" s="624"/>
      <c r="CS1790" s="624"/>
      <c r="CT1790" s="624"/>
      <c r="CU1790" s="624"/>
      <c r="CV1790" s="624"/>
      <c r="CW1790" s="624"/>
      <c r="CX1790" s="624"/>
      <c r="CY1790" s="624"/>
      <c r="CZ1790" s="624"/>
      <c r="DA1790" s="624"/>
      <c r="DB1790" s="624"/>
      <c r="DC1790" s="624"/>
      <c r="DD1790" s="624"/>
      <c r="DE1790" s="624"/>
      <c r="DF1790" s="624"/>
      <c r="DG1790" s="624"/>
      <c r="DH1790" s="624"/>
      <c r="DI1790" s="624"/>
      <c r="DJ1790" s="624"/>
      <c r="DK1790" s="624"/>
      <c r="DL1790" s="624"/>
      <c r="DM1790" s="624"/>
      <c r="DN1790" s="624"/>
      <c r="DO1790" s="624"/>
      <c r="DP1790" s="624"/>
      <c r="DQ1790" s="624"/>
      <c r="DR1790" s="624"/>
      <c r="DS1790" s="624"/>
      <c r="DT1790" s="624"/>
      <c r="DU1790" s="624"/>
      <c r="DV1790" s="624"/>
      <c r="DW1790" s="624"/>
      <c r="DX1790" s="624"/>
      <c r="DY1790" s="624"/>
      <c r="DZ1790" s="624"/>
      <c r="EA1790" s="624"/>
      <c r="EB1790" s="624"/>
      <c r="EC1790" s="624"/>
      <c r="ED1790" s="624"/>
      <c r="EE1790" s="624"/>
      <c r="EF1790" s="624"/>
      <c r="EG1790" s="624"/>
      <c r="EH1790" s="624"/>
      <c r="EI1790" s="624"/>
      <c r="EJ1790" s="624"/>
      <c r="EK1790" s="624"/>
      <c r="EL1790" s="624"/>
      <c r="EM1790" s="624"/>
      <c r="EN1790" s="624"/>
      <c r="EO1790" s="624"/>
      <c r="EP1790" s="624"/>
      <c r="EQ1790" s="624"/>
    </row>
    <row r="1791" spans="1:147" s="560" customFormat="1">
      <c r="A1791" s="624"/>
      <c r="B1791" s="624"/>
      <c r="O1791" s="624"/>
      <c r="P1791" s="624"/>
      <c r="Q1791" s="624"/>
      <c r="R1791" s="624"/>
      <c r="S1791" s="624"/>
      <c r="T1791" s="624"/>
      <c r="U1791" s="624"/>
      <c r="V1791" s="624"/>
      <c r="W1791" s="624"/>
      <c r="X1791" s="624"/>
      <c r="Y1791" s="624"/>
      <c r="Z1791" s="624"/>
      <c r="AB1791" s="624"/>
      <c r="AC1791" s="624"/>
      <c r="AD1791" s="624"/>
      <c r="AE1791" s="624"/>
      <c r="AF1791" s="624"/>
      <c r="AG1791" s="624"/>
      <c r="AH1791" s="624"/>
      <c r="AI1791" s="624"/>
      <c r="AJ1791" s="624"/>
      <c r="AK1791" s="624"/>
      <c r="AL1791" s="624"/>
      <c r="AM1791" s="624"/>
      <c r="AN1791" s="624"/>
      <c r="AO1791" s="624"/>
      <c r="AP1791" s="624"/>
      <c r="AQ1791" s="624"/>
      <c r="AR1791" s="624"/>
      <c r="AS1791" s="624"/>
      <c r="AT1791" s="624"/>
      <c r="AU1791" s="624"/>
      <c r="AV1791" s="624"/>
      <c r="AW1791" s="624"/>
      <c r="AX1791" s="624"/>
      <c r="AY1791" s="624"/>
      <c r="AZ1791" s="624"/>
      <c r="BA1791" s="624"/>
      <c r="BB1791" s="624"/>
      <c r="BC1791" s="624"/>
      <c r="BD1791" s="624"/>
      <c r="BE1791" s="624"/>
      <c r="BF1791" s="624"/>
      <c r="BG1791" s="624"/>
      <c r="BH1791" s="624"/>
      <c r="BI1791" s="624"/>
      <c r="BJ1791" s="624"/>
      <c r="BK1791" s="624"/>
      <c r="BL1791" s="624"/>
      <c r="BM1791" s="624"/>
      <c r="BN1791" s="624"/>
      <c r="BO1791" s="624"/>
      <c r="BP1791" s="624"/>
      <c r="BQ1791" s="624"/>
      <c r="BR1791" s="624"/>
      <c r="BS1791" s="624"/>
      <c r="BT1791" s="624"/>
      <c r="BU1791" s="624"/>
      <c r="BV1791" s="624"/>
      <c r="BW1791" s="624"/>
      <c r="BX1791" s="624"/>
      <c r="BY1791" s="624"/>
      <c r="BZ1791" s="624"/>
      <c r="CA1791" s="624"/>
      <c r="CB1791" s="624"/>
      <c r="CC1791" s="624"/>
      <c r="CD1791" s="624"/>
      <c r="CE1791" s="624"/>
      <c r="CF1791" s="624"/>
      <c r="CG1791" s="624"/>
      <c r="CH1791" s="624"/>
      <c r="CI1791" s="624"/>
      <c r="CJ1791" s="624"/>
      <c r="CK1791" s="624"/>
      <c r="CL1791" s="624"/>
      <c r="CM1791" s="624"/>
      <c r="CN1791" s="624"/>
      <c r="CO1791" s="624"/>
      <c r="CP1791" s="624"/>
      <c r="CQ1791" s="624"/>
      <c r="CR1791" s="624"/>
      <c r="CS1791" s="624"/>
      <c r="CT1791" s="624"/>
      <c r="CU1791" s="624"/>
      <c r="CV1791" s="624"/>
      <c r="CW1791" s="624"/>
      <c r="CX1791" s="624"/>
      <c r="CY1791" s="624"/>
      <c r="CZ1791" s="624"/>
      <c r="DA1791" s="624"/>
      <c r="DB1791" s="624"/>
      <c r="DC1791" s="624"/>
      <c r="DD1791" s="624"/>
      <c r="DE1791" s="624"/>
      <c r="DF1791" s="624"/>
      <c r="DG1791" s="624"/>
      <c r="DH1791" s="624"/>
      <c r="DI1791" s="624"/>
      <c r="DJ1791" s="624"/>
      <c r="DK1791" s="624"/>
      <c r="DL1791" s="624"/>
      <c r="DM1791" s="624"/>
      <c r="DN1791" s="624"/>
      <c r="DO1791" s="624"/>
      <c r="DP1791" s="624"/>
      <c r="DQ1791" s="624"/>
      <c r="DR1791" s="624"/>
      <c r="DS1791" s="624"/>
      <c r="DT1791" s="624"/>
      <c r="DU1791" s="624"/>
      <c r="DV1791" s="624"/>
      <c r="DW1791" s="624"/>
      <c r="DX1791" s="624"/>
      <c r="DY1791" s="624"/>
      <c r="DZ1791" s="624"/>
      <c r="EA1791" s="624"/>
      <c r="EB1791" s="624"/>
      <c r="EC1791" s="624"/>
      <c r="ED1791" s="624"/>
      <c r="EE1791" s="624"/>
      <c r="EF1791" s="624"/>
      <c r="EG1791" s="624"/>
      <c r="EH1791" s="624"/>
      <c r="EI1791" s="624"/>
      <c r="EJ1791" s="624"/>
      <c r="EK1791" s="624"/>
      <c r="EL1791" s="624"/>
      <c r="EM1791" s="624"/>
      <c r="EN1791" s="624"/>
      <c r="EO1791" s="624"/>
      <c r="EP1791" s="624"/>
      <c r="EQ1791" s="624"/>
    </row>
    <row r="1792" spans="1:147" s="560" customFormat="1">
      <c r="A1792" s="624"/>
      <c r="B1792" s="624"/>
      <c r="O1792" s="624"/>
      <c r="P1792" s="624"/>
      <c r="Q1792" s="624"/>
      <c r="R1792" s="624"/>
      <c r="S1792" s="624"/>
      <c r="T1792" s="624"/>
      <c r="U1792" s="624"/>
      <c r="V1792" s="624"/>
      <c r="W1792" s="624"/>
      <c r="X1792" s="624"/>
      <c r="Y1792" s="624"/>
      <c r="Z1792" s="624"/>
      <c r="AB1792" s="624"/>
      <c r="AC1792" s="624"/>
      <c r="AD1792" s="624"/>
      <c r="AE1792" s="624"/>
      <c r="AF1792" s="624"/>
      <c r="AG1792" s="624"/>
      <c r="AH1792" s="624"/>
      <c r="AI1792" s="624"/>
      <c r="AJ1792" s="624"/>
      <c r="AK1792" s="624"/>
      <c r="AL1792" s="624"/>
      <c r="AM1792" s="624"/>
      <c r="AN1792" s="624"/>
      <c r="AO1792" s="624"/>
      <c r="AP1792" s="624"/>
      <c r="AQ1792" s="624"/>
      <c r="AR1792" s="624"/>
      <c r="AS1792" s="624"/>
      <c r="AT1792" s="624"/>
      <c r="AU1792" s="624"/>
      <c r="AV1792" s="624"/>
      <c r="AW1792" s="624"/>
      <c r="AX1792" s="624"/>
      <c r="AY1792" s="624"/>
      <c r="AZ1792" s="624"/>
      <c r="BA1792" s="624"/>
      <c r="BB1792" s="624"/>
      <c r="BC1792" s="624"/>
      <c r="BD1792" s="624"/>
      <c r="BE1792" s="624"/>
      <c r="BF1792" s="624"/>
      <c r="BG1792" s="624"/>
      <c r="BH1792" s="624"/>
      <c r="BI1792" s="624"/>
      <c r="BJ1792" s="624"/>
      <c r="BK1792" s="624"/>
      <c r="BL1792" s="624"/>
      <c r="BM1792" s="624"/>
      <c r="BN1792" s="624"/>
      <c r="BO1792" s="624"/>
      <c r="BP1792" s="624"/>
      <c r="BQ1792" s="624"/>
      <c r="BR1792" s="624"/>
      <c r="BS1792" s="624"/>
      <c r="BT1792" s="624"/>
      <c r="BU1792" s="624"/>
      <c r="BV1792" s="624"/>
      <c r="BW1792" s="624"/>
      <c r="BX1792" s="624"/>
      <c r="BY1792" s="624"/>
      <c r="BZ1792" s="624"/>
      <c r="CA1792" s="624"/>
      <c r="CB1792" s="624"/>
      <c r="CC1792" s="624"/>
      <c r="CD1792" s="624"/>
      <c r="CE1792" s="624"/>
      <c r="CF1792" s="624"/>
      <c r="CG1792" s="624"/>
      <c r="CH1792" s="624"/>
      <c r="CI1792" s="624"/>
      <c r="CJ1792" s="624"/>
      <c r="CK1792" s="624"/>
      <c r="CL1792" s="624"/>
      <c r="CM1792" s="624"/>
      <c r="CN1792" s="624"/>
      <c r="CO1792" s="624"/>
      <c r="CP1792" s="624"/>
      <c r="CQ1792" s="624"/>
      <c r="CR1792" s="624"/>
      <c r="CS1792" s="624"/>
      <c r="CT1792" s="624"/>
      <c r="CU1792" s="624"/>
      <c r="CV1792" s="624"/>
      <c r="CW1792" s="624"/>
      <c r="CX1792" s="624"/>
      <c r="CY1792" s="624"/>
      <c r="CZ1792" s="624"/>
      <c r="DA1792" s="624"/>
      <c r="DB1792" s="624"/>
      <c r="DC1792" s="624"/>
      <c r="DD1792" s="624"/>
      <c r="DE1792" s="624"/>
      <c r="DF1792" s="624"/>
      <c r="DG1792" s="624"/>
      <c r="DH1792" s="624"/>
      <c r="DI1792" s="624"/>
      <c r="DJ1792" s="624"/>
      <c r="DK1792" s="624"/>
      <c r="DL1792" s="624"/>
      <c r="DM1792" s="624"/>
      <c r="DN1792" s="624"/>
      <c r="DO1792" s="624"/>
      <c r="DP1792" s="624"/>
      <c r="DQ1792" s="624"/>
      <c r="DR1792" s="624"/>
      <c r="DS1792" s="624"/>
      <c r="DT1792" s="624"/>
      <c r="DU1792" s="624"/>
      <c r="DV1792" s="624"/>
      <c r="DW1792" s="624"/>
      <c r="DX1792" s="624"/>
      <c r="DY1792" s="624"/>
      <c r="DZ1792" s="624"/>
      <c r="EA1792" s="624"/>
      <c r="EB1792" s="624"/>
      <c r="EC1792" s="624"/>
      <c r="ED1792" s="624"/>
      <c r="EE1792" s="624"/>
      <c r="EF1792" s="624"/>
      <c r="EG1792" s="624"/>
      <c r="EH1792" s="624"/>
      <c r="EI1792" s="624"/>
      <c r="EJ1792" s="624"/>
      <c r="EK1792" s="624"/>
      <c r="EL1792" s="624"/>
      <c r="EM1792" s="624"/>
      <c r="EN1792" s="624"/>
      <c r="EO1792" s="624"/>
      <c r="EP1792" s="624"/>
      <c r="EQ1792" s="624"/>
    </row>
    <row r="1793" spans="1:147" s="560" customFormat="1">
      <c r="A1793" s="624"/>
      <c r="B1793" s="624"/>
      <c r="O1793" s="624"/>
      <c r="P1793" s="624"/>
      <c r="Q1793" s="624"/>
      <c r="R1793" s="624"/>
      <c r="S1793" s="624"/>
      <c r="T1793" s="624"/>
      <c r="U1793" s="624"/>
      <c r="V1793" s="624"/>
      <c r="W1793" s="624"/>
      <c r="X1793" s="624"/>
      <c r="Y1793" s="624"/>
      <c r="Z1793" s="624"/>
      <c r="AB1793" s="624"/>
      <c r="AC1793" s="624"/>
      <c r="AD1793" s="624"/>
      <c r="AE1793" s="624"/>
      <c r="AF1793" s="624"/>
      <c r="AG1793" s="624"/>
      <c r="AH1793" s="624"/>
      <c r="AI1793" s="624"/>
      <c r="AJ1793" s="624"/>
      <c r="AK1793" s="624"/>
      <c r="AL1793" s="624"/>
      <c r="AM1793" s="624"/>
      <c r="AN1793" s="624"/>
      <c r="AO1793" s="624"/>
      <c r="AP1793" s="624"/>
      <c r="AQ1793" s="624"/>
      <c r="AR1793" s="624"/>
      <c r="AS1793" s="624"/>
      <c r="AT1793" s="624"/>
      <c r="AU1793" s="624"/>
      <c r="AV1793" s="624"/>
      <c r="AW1793" s="624"/>
      <c r="AX1793" s="624"/>
      <c r="AY1793" s="624"/>
      <c r="AZ1793" s="624"/>
      <c r="BA1793" s="624"/>
      <c r="BB1793" s="624"/>
      <c r="BC1793" s="624"/>
      <c r="BD1793" s="624"/>
      <c r="BE1793" s="624"/>
      <c r="BF1793" s="624"/>
      <c r="BG1793" s="624"/>
      <c r="BH1793" s="624"/>
      <c r="BI1793" s="624"/>
      <c r="BJ1793" s="624"/>
      <c r="BK1793" s="624"/>
      <c r="BL1793" s="624"/>
      <c r="BM1793" s="624"/>
      <c r="BN1793" s="624"/>
      <c r="BO1793" s="624"/>
      <c r="BP1793" s="624"/>
      <c r="BQ1793" s="624"/>
      <c r="BR1793" s="624"/>
      <c r="BS1793" s="624"/>
      <c r="BT1793" s="624"/>
      <c r="BU1793" s="624"/>
      <c r="BV1793" s="624"/>
      <c r="BW1793" s="624"/>
      <c r="BX1793" s="624"/>
      <c r="BY1793" s="624"/>
      <c r="BZ1793" s="624"/>
      <c r="CA1793" s="624"/>
      <c r="CB1793" s="624"/>
      <c r="CC1793" s="624"/>
      <c r="CD1793" s="624"/>
      <c r="CE1793" s="624"/>
      <c r="CF1793" s="624"/>
      <c r="CG1793" s="624"/>
      <c r="CH1793" s="624"/>
      <c r="CI1793" s="624"/>
      <c r="CJ1793" s="624"/>
      <c r="CK1793" s="624"/>
      <c r="CL1793" s="624"/>
      <c r="CM1793" s="624"/>
      <c r="CN1793" s="624"/>
      <c r="CO1793" s="624"/>
      <c r="CP1793" s="624"/>
      <c r="CQ1793" s="624"/>
      <c r="CR1793" s="624"/>
      <c r="CS1793" s="624"/>
      <c r="CT1793" s="624"/>
      <c r="CU1793" s="624"/>
      <c r="CV1793" s="624"/>
      <c r="CW1793" s="624"/>
      <c r="CX1793" s="624"/>
      <c r="CY1793" s="624"/>
      <c r="CZ1793" s="624"/>
      <c r="DA1793" s="624"/>
      <c r="DB1793" s="624"/>
      <c r="DC1793" s="624"/>
      <c r="DD1793" s="624"/>
      <c r="DE1793" s="624"/>
      <c r="DF1793" s="624"/>
      <c r="DG1793" s="624"/>
      <c r="DH1793" s="624"/>
      <c r="DI1793" s="624"/>
      <c r="DJ1793" s="624"/>
      <c r="DK1793" s="624"/>
      <c r="DL1793" s="624"/>
      <c r="DM1793" s="624"/>
      <c r="DN1793" s="624"/>
      <c r="DO1793" s="624"/>
      <c r="DP1793" s="624"/>
      <c r="DQ1793" s="624"/>
      <c r="DR1793" s="624"/>
      <c r="DS1793" s="624"/>
      <c r="DT1793" s="624"/>
      <c r="DU1793" s="624"/>
      <c r="DV1793" s="624"/>
      <c r="DW1793" s="624"/>
      <c r="DX1793" s="624"/>
      <c r="DY1793" s="624"/>
      <c r="DZ1793" s="624"/>
      <c r="EA1793" s="624"/>
      <c r="EB1793" s="624"/>
      <c r="EC1793" s="624"/>
      <c r="ED1793" s="624"/>
      <c r="EE1793" s="624"/>
      <c r="EF1793" s="624"/>
      <c r="EG1793" s="624"/>
      <c r="EH1793" s="624"/>
      <c r="EI1793" s="624"/>
      <c r="EJ1793" s="624"/>
      <c r="EK1793" s="624"/>
      <c r="EL1793" s="624"/>
      <c r="EM1793" s="624"/>
      <c r="EN1793" s="624"/>
      <c r="EO1793" s="624"/>
      <c r="EP1793" s="624"/>
      <c r="EQ1793" s="624"/>
    </row>
    <row r="1794" spans="1:147" s="560" customFormat="1">
      <c r="A1794" s="624"/>
      <c r="B1794" s="624"/>
      <c r="O1794" s="624"/>
      <c r="P1794" s="624"/>
      <c r="Q1794" s="624"/>
      <c r="R1794" s="624"/>
      <c r="S1794" s="624"/>
      <c r="T1794" s="624"/>
      <c r="U1794" s="624"/>
      <c r="V1794" s="624"/>
      <c r="W1794" s="624"/>
      <c r="X1794" s="624"/>
      <c r="Y1794" s="624"/>
      <c r="Z1794" s="624"/>
      <c r="AB1794" s="624"/>
      <c r="AC1794" s="624"/>
      <c r="AD1794" s="624"/>
      <c r="AE1794" s="624"/>
      <c r="AF1794" s="624"/>
      <c r="AG1794" s="624"/>
      <c r="AH1794" s="624"/>
      <c r="AI1794" s="624"/>
      <c r="AJ1794" s="624"/>
      <c r="AK1794" s="624"/>
      <c r="AL1794" s="624"/>
      <c r="AM1794" s="624"/>
      <c r="AN1794" s="624"/>
      <c r="AO1794" s="624"/>
      <c r="AP1794" s="624"/>
      <c r="AQ1794" s="624"/>
      <c r="AR1794" s="624"/>
      <c r="AS1794" s="624"/>
      <c r="AT1794" s="624"/>
      <c r="AU1794" s="624"/>
      <c r="AV1794" s="624"/>
      <c r="AW1794" s="624"/>
      <c r="AX1794" s="624"/>
      <c r="AY1794" s="624"/>
      <c r="AZ1794" s="624"/>
      <c r="BA1794" s="624"/>
      <c r="BB1794" s="624"/>
      <c r="BC1794" s="624"/>
      <c r="BD1794" s="624"/>
      <c r="BE1794" s="624"/>
      <c r="BF1794" s="624"/>
      <c r="BG1794" s="624"/>
      <c r="BH1794" s="624"/>
      <c r="BI1794" s="624"/>
      <c r="BJ1794" s="624"/>
      <c r="BK1794" s="624"/>
      <c r="BL1794" s="624"/>
      <c r="BM1794" s="624"/>
      <c r="BN1794" s="624"/>
      <c r="BO1794" s="624"/>
      <c r="BP1794" s="624"/>
      <c r="BQ1794" s="624"/>
      <c r="BR1794" s="624"/>
      <c r="BS1794" s="624"/>
      <c r="BT1794" s="624"/>
      <c r="BU1794" s="624"/>
      <c r="BV1794" s="624"/>
      <c r="BW1794" s="624"/>
      <c r="BX1794" s="624"/>
      <c r="BY1794" s="624"/>
      <c r="BZ1794" s="624"/>
      <c r="CA1794" s="624"/>
      <c r="CB1794" s="624"/>
      <c r="CC1794" s="624"/>
      <c r="CD1794" s="624"/>
      <c r="CE1794" s="624"/>
      <c r="CF1794" s="624"/>
      <c r="CG1794" s="624"/>
      <c r="CH1794" s="624"/>
      <c r="CI1794" s="624"/>
      <c r="CJ1794" s="624"/>
      <c r="CK1794" s="624"/>
      <c r="CL1794" s="624"/>
      <c r="CM1794" s="624"/>
      <c r="CN1794" s="624"/>
      <c r="CO1794" s="624"/>
      <c r="CP1794" s="624"/>
      <c r="CQ1794" s="624"/>
      <c r="CR1794" s="624"/>
      <c r="CS1794" s="624"/>
      <c r="CT1794" s="624"/>
      <c r="CU1794" s="624"/>
      <c r="CV1794" s="624"/>
      <c r="CW1794" s="624"/>
      <c r="CX1794" s="624"/>
      <c r="CY1794" s="624"/>
      <c r="CZ1794" s="624"/>
      <c r="DA1794" s="624"/>
      <c r="DB1794" s="624"/>
      <c r="DC1794" s="624"/>
      <c r="DD1794" s="624"/>
      <c r="DE1794" s="624"/>
      <c r="DF1794" s="624"/>
      <c r="DG1794" s="624"/>
      <c r="DH1794" s="624"/>
      <c r="DI1794" s="624"/>
      <c r="DJ1794" s="624"/>
      <c r="DK1794" s="624"/>
      <c r="DL1794" s="624"/>
      <c r="DM1794" s="624"/>
      <c r="DN1794" s="624"/>
      <c r="DO1794" s="624"/>
      <c r="DP1794" s="624"/>
      <c r="DQ1794" s="624"/>
      <c r="DR1794" s="624"/>
      <c r="DS1794" s="624"/>
      <c r="DT1794" s="624"/>
      <c r="DU1794" s="624"/>
      <c r="DV1794" s="624"/>
      <c r="DW1794" s="624"/>
      <c r="DX1794" s="624"/>
      <c r="DY1794" s="624"/>
      <c r="DZ1794" s="624"/>
      <c r="EA1794" s="624"/>
      <c r="EB1794" s="624"/>
      <c r="EC1794" s="624"/>
      <c r="ED1794" s="624"/>
      <c r="EE1794" s="624"/>
      <c r="EF1794" s="624"/>
      <c r="EG1794" s="624"/>
      <c r="EH1794" s="624"/>
      <c r="EI1794" s="624"/>
      <c r="EJ1794" s="624"/>
      <c r="EK1794" s="624"/>
      <c r="EL1794" s="624"/>
      <c r="EM1794" s="624"/>
      <c r="EN1794" s="624"/>
      <c r="EO1794" s="624"/>
      <c r="EP1794" s="624"/>
      <c r="EQ1794" s="624"/>
    </row>
    <row r="1795" spans="1:147" s="560" customFormat="1">
      <c r="A1795" s="624"/>
      <c r="B1795" s="624"/>
      <c r="O1795" s="624"/>
      <c r="P1795" s="624"/>
      <c r="Q1795" s="624"/>
      <c r="R1795" s="624"/>
      <c r="S1795" s="624"/>
      <c r="T1795" s="624"/>
      <c r="U1795" s="624"/>
      <c r="V1795" s="624"/>
      <c r="W1795" s="624"/>
      <c r="X1795" s="624"/>
      <c r="Y1795" s="624"/>
      <c r="Z1795" s="624"/>
      <c r="AB1795" s="624"/>
      <c r="AC1795" s="624"/>
      <c r="AD1795" s="624"/>
      <c r="AE1795" s="624"/>
      <c r="AF1795" s="624"/>
      <c r="AG1795" s="624"/>
      <c r="AH1795" s="624"/>
      <c r="AI1795" s="624"/>
      <c r="AJ1795" s="624"/>
      <c r="AK1795" s="624"/>
      <c r="AL1795" s="624"/>
      <c r="AM1795" s="624"/>
      <c r="AN1795" s="624"/>
      <c r="AO1795" s="624"/>
      <c r="AP1795" s="624"/>
      <c r="AQ1795" s="624"/>
      <c r="AR1795" s="624"/>
      <c r="AS1795" s="624"/>
      <c r="AT1795" s="624"/>
      <c r="AU1795" s="624"/>
      <c r="AV1795" s="624"/>
      <c r="AW1795" s="624"/>
      <c r="AX1795" s="624"/>
      <c r="AY1795" s="624"/>
      <c r="AZ1795" s="624"/>
      <c r="BA1795" s="624"/>
      <c r="BB1795" s="624"/>
      <c r="BC1795" s="624"/>
      <c r="BD1795" s="624"/>
      <c r="BE1795" s="624"/>
      <c r="BF1795" s="624"/>
      <c r="BG1795" s="624"/>
      <c r="BH1795" s="624"/>
      <c r="BI1795" s="624"/>
      <c r="BJ1795" s="624"/>
      <c r="BK1795" s="624"/>
      <c r="BL1795" s="624"/>
      <c r="BM1795" s="624"/>
      <c r="BN1795" s="624"/>
      <c r="BO1795" s="624"/>
      <c r="BP1795" s="624"/>
      <c r="BQ1795" s="624"/>
      <c r="BR1795" s="624"/>
      <c r="BS1795" s="624"/>
      <c r="BT1795" s="624"/>
      <c r="BU1795" s="624"/>
      <c r="BV1795" s="624"/>
      <c r="BW1795" s="624"/>
      <c r="BX1795" s="624"/>
      <c r="BY1795" s="624"/>
      <c r="BZ1795" s="624"/>
      <c r="CA1795" s="624"/>
      <c r="CB1795" s="624"/>
      <c r="CC1795" s="624"/>
      <c r="CD1795" s="624"/>
      <c r="CE1795" s="624"/>
      <c r="CF1795" s="624"/>
      <c r="CG1795" s="624"/>
      <c r="CH1795" s="624"/>
      <c r="CI1795" s="624"/>
      <c r="CJ1795" s="624"/>
      <c r="CK1795" s="624"/>
      <c r="CL1795" s="624"/>
      <c r="CM1795" s="624"/>
      <c r="CN1795" s="624"/>
      <c r="CO1795" s="624"/>
      <c r="CP1795" s="624"/>
      <c r="CQ1795" s="624"/>
      <c r="CR1795" s="624"/>
      <c r="CS1795" s="624"/>
      <c r="CT1795" s="624"/>
      <c r="CU1795" s="624"/>
      <c r="CV1795" s="624"/>
      <c r="CW1795" s="624"/>
      <c r="CX1795" s="624"/>
      <c r="CY1795" s="624"/>
      <c r="CZ1795" s="624"/>
      <c r="DA1795" s="624"/>
      <c r="DB1795" s="624"/>
      <c r="DC1795" s="624"/>
      <c r="DD1795" s="624"/>
      <c r="DE1795" s="624"/>
      <c r="DF1795" s="624"/>
      <c r="DG1795" s="624"/>
      <c r="DH1795" s="624"/>
      <c r="DI1795" s="624"/>
      <c r="DJ1795" s="624"/>
      <c r="DK1795" s="624"/>
      <c r="DL1795" s="624"/>
      <c r="DM1795" s="624"/>
      <c r="DN1795" s="624"/>
      <c r="DO1795" s="624"/>
      <c r="DP1795" s="624"/>
      <c r="DQ1795" s="624"/>
      <c r="DR1795" s="624"/>
      <c r="DS1795" s="624"/>
      <c r="DT1795" s="624"/>
      <c r="DU1795" s="624"/>
      <c r="DV1795" s="624"/>
      <c r="DW1795" s="624"/>
      <c r="DX1795" s="624"/>
      <c r="DY1795" s="624"/>
      <c r="DZ1795" s="624"/>
      <c r="EA1795" s="624"/>
      <c r="EB1795" s="624"/>
      <c r="EC1795" s="624"/>
      <c r="ED1795" s="624"/>
      <c r="EE1795" s="624"/>
      <c r="EF1795" s="624"/>
      <c r="EG1795" s="624"/>
      <c r="EH1795" s="624"/>
      <c r="EI1795" s="624"/>
      <c r="EJ1795" s="624"/>
      <c r="EK1795" s="624"/>
      <c r="EL1795" s="624"/>
      <c r="EM1795" s="624"/>
      <c r="EN1795" s="624"/>
      <c r="EO1795" s="624"/>
      <c r="EP1795" s="624"/>
      <c r="EQ1795" s="624"/>
    </row>
    <row r="1796" spans="1:147" s="560" customFormat="1">
      <c r="A1796" s="624"/>
      <c r="B1796" s="624"/>
      <c r="O1796" s="624"/>
      <c r="P1796" s="624"/>
      <c r="Q1796" s="624"/>
      <c r="R1796" s="624"/>
      <c r="S1796" s="624"/>
      <c r="T1796" s="624"/>
      <c r="U1796" s="624"/>
      <c r="V1796" s="624"/>
      <c r="W1796" s="624"/>
      <c r="X1796" s="624"/>
      <c r="Y1796" s="624"/>
      <c r="Z1796" s="624"/>
      <c r="AB1796" s="624"/>
      <c r="AC1796" s="624"/>
      <c r="AD1796" s="624"/>
      <c r="AE1796" s="624"/>
      <c r="AF1796" s="624"/>
      <c r="AG1796" s="624"/>
      <c r="AH1796" s="624"/>
      <c r="AI1796" s="624"/>
      <c r="AJ1796" s="624"/>
      <c r="AK1796" s="624"/>
      <c r="AL1796" s="624"/>
      <c r="AM1796" s="624"/>
      <c r="AN1796" s="624"/>
      <c r="AO1796" s="624"/>
      <c r="AP1796" s="624"/>
      <c r="AQ1796" s="624"/>
      <c r="AR1796" s="624"/>
      <c r="AS1796" s="624"/>
      <c r="AT1796" s="624"/>
      <c r="AU1796" s="624"/>
      <c r="AV1796" s="624"/>
      <c r="AW1796" s="624"/>
      <c r="AX1796" s="624"/>
      <c r="AY1796" s="624"/>
      <c r="AZ1796" s="624"/>
      <c r="BA1796" s="624"/>
      <c r="BB1796" s="624"/>
      <c r="BC1796" s="624"/>
      <c r="BD1796" s="624"/>
      <c r="BE1796" s="624"/>
      <c r="BF1796" s="624"/>
      <c r="BG1796" s="624"/>
      <c r="BH1796" s="624"/>
      <c r="BI1796" s="624"/>
      <c r="BJ1796" s="624"/>
      <c r="BK1796" s="624"/>
      <c r="BL1796" s="624"/>
      <c r="BM1796" s="624"/>
      <c r="BN1796" s="624"/>
      <c r="BO1796" s="624"/>
      <c r="BP1796" s="624"/>
      <c r="BQ1796" s="624"/>
      <c r="BR1796" s="624"/>
      <c r="BS1796" s="624"/>
      <c r="BT1796" s="624"/>
      <c r="BU1796" s="624"/>
      <c r="BV1796" s="624"/>
      <c r="BW1796" s="624"/>
      <c r="BX1796" s="624"/>
      <c r="BY1796" s="624"/>
      <c r="BZ1796" s="624"/>
      <c r="CA1796" s="624"/>
      <c r="CB1796" s="624"/>
      <c r="CC1796" s="624"/>
      <c r="CD1796" s="624"/>
      <c r="CE1796" s="624"/>
      <c r="CF1796" s="624"/>
      <c r="CG1796" s="624"/>
      <c r="CH1796" s="624"/>
      <c r="CI1796" s="624"/>
      <c r="CJ1796" s="624"/>
      <c r="CK1796" s="624"/>
      <c r="CL1796" s="624"/>
      <c r="CM1796" s="624"/>
      <c r="CN1796" s="624"/>
      <c r="CO1796" s="624"/>
      <c r="CP1796" s="624"/>
      <c r="CQ1796" s="624"/>
      <c r="CR1796" s="624"/>
      <c r="CS1796" s="624"/>
      <c r="CT1796" s="624"/>
      <c r="CU1796" s="624"/>
      <c r="CV1796" s="624"/>
      <c r="CW1796" s="624"/>
      <c r="CX1796" s="624"/>
      <c r="CY1796" s="624"/>
      <c r="CZ1796" s="624"/>
      <c r="DA1796" s="624"/>
      <c r="DB1796" s="624"/>
      <c r="DC1796" s="624"/>
      <c r="DD1796" s="624"/>
      <c r="DE1796" s="624"/>
      <c r="DF1796" s="624"/>
      <c r="DG1796" s="624"/>
      <c r="DH1796" s="624"/>
      <c r="DI1796" s="624"/>
      <c r="DJ1796" s="624"/>
      <c r="DK1796" s="624"/>
      <c r="DL1796" s="624"/>
      <c r="DM1796" s="624"/>
      <c r="DN1796" s="624"/>
      <c r="DO1796" s="624"/>
      <c r="DP1796" s="624"/>
      <c r="DQ1796" s="624"/>
      <c r="DR1796" s="624"/>
      <c r="DS1796" s="624"/>
      <c r="DT1796" s="624"/>
      <c r="DU1796" s="624"/>
      <c r="DV1796" s="624"/>
      <c r="DW1796" s="624"/>
      <c r="DX1796" s="624"/>
      <c r="DY1796" s="624"/>
      <c r="DZ1796" s="624"/>
      <c r="EA1796" s="624"/>
      <c r="EB1796" s="624"/>
      <c r="EC1796" s="624"/>
      <c r="ED1796" s="624"/>
      <c r="EE1796" s="624"/>
      <c r="EF1796" s="624"/>
      <c r="EG1796" s="624"/>
      <c r="EH1796" s="624"/>
      <c r="EI1796" s="624"/>
      <c r="EJ1796" s="624"/>
      <c r="EK1796" s="624"/>
      <c r="EL1796" s="624"/>
      <c r="EM1796" s="624"/>
      <c r="EN1796" s="624"/>
      <c r="EO1796" s="624"/>
      <c r="EP1796" s="624"/>
      <c r="EQ1796" s="624"/>
    </row>
    <row r="1797" spans="1:147" s="560" customFormat="1">
      <c r="A1797" s="624"/>
      <c r="B1797" s="624"/>
      <c r="O1797" s="624"/>
      <c r="P1797" s="624"/>
      <c r="Q1797" s="624"/>
      <c r="R1797" s="624"/>
      <c r="S1797" s="624"/>
      <c r="T1797" s="624"/>
      <c r="U1797" s="624"/>
      <c r="V1797" s="624"/>
      <c r="W1797" s="624"/>
      <c r="X1797" s="624"/>
      <c r="Y1797" s="624"/>
      <c r="Z1797" s="624"/>
      <c r="AB1797" s="624"/>
      <c r="AC1797" s="624"/>
      <c r="AD1797" s="624"/>
      <c r="AE1797" s="624"/>
      <c r="AF1797" s="624"/>
      <c r="AG1797" s="624"/>
      <c r="AH1797" s="624"/>
      <c r="AI1797" s="624"/>
      <c r="AJ1797" s="624"/>
      <c r="AK1797" s="624"/>
      <c r="AL1797" s="624"/>
      <c r="AM1797" s="624"/>
      <c r="AN1797" s="624"/>
      <c r="AO1797" s="624"/>
      <c r="AP1797" s="624"/>
      <c r="AQ1797" s="624"/>
      <c r="AR1797" s="624"/>
      <c r="AS1797" s="624"/>
      <c r="AT1797" s="624"/>
      <c r="AU1797" s="624"/>
      <c r="AV1797" s="624"/>
      <c r="AW1797" s="624"/>
      <c r="AX1797" s="624"/>
      <c r="AY1797" s="624"/>
      <c r="AZ1797" s="624"/>
      <c r="BA1797" s="624"/>
      <c r="BB1797" s="624"/>
      <c r="BC1797" s="624"/>
      <c r="BD1797" s="624"/>
      <c r="BE1797" s="624"/>
      <c r="BF1797" s="624"/>
      <c r="BG1797" s="624"/>
      <c r="BH1797" s="624"/>
      <c r="BI1797" s="624"/>
      <c r="BJ1797" s="624"/>
      <c r="BK1797" s="624"/>
      <c r="BL1797" s="624"/>
      <c r="BM1797" s="624"/>
      <c r="BN1797" s="624"/>
      <c r="BO1797" s="624"/>
      <c r="BP1797" s="624"/>
      <c r="BQ1797" s="624"/>
      <c r="BR1797" s="624"/>
      <c r="BS1797" s="624"/>
      <c r="BT1797" s="624"/>
      <c r="BU1797" s="624"/>
      <c r="BV1797" s="624"/>
      <c r="BW1797" s="624"/>
      <c r="BX1797" s="624"/>
      <c r="BY1797" s="624"/>
      <c r="BZ1797" s="624"/>
      <c r="CA1797" s="624"/>
      <c r="CB1797" s="624"/>
      <c r="CC1797" s="624"/>
      <c r="CD1797" s="624"/>
      <c r="CE1797" s="624"/>
      <c r="CF1797" s="624"/>
      <c r="CG1797" s="624"/>
      <c r="CH1797" s="624"/>
      <c r="CI1797" s="624"/>
      <c r="CJ1797" s="624"/>
      <c r="CK1797" s="624"/>
      <c r="CL1797" s="624"/>
      <c r="CM1797" s="624"/>
      <c r="CN1797" s="624"/>
      <c r="CO1797" s="624"/>
      <c r="CP1797" s="624"/>
      <c r="CQ1797" s="624"/>
      <c r="CR1797" s="624"/>
      <c r="CS1797" s="624"/>
      <c r="CT1797" s="624"/>
      <c r="CU1797" s="624"/>
      <c r="CV1797" s="624"/>
      <c r="CW1797" s="624"/>
      <c r="CX1797" s="624"/>
      <c r="CY1797" s="624"/>
      <c r="CZ1797" s="624"/>
      <c r="DA1797" s="624"/>
      <c r="DB1797" s="624"/>
      <c r="DC1797" s="624"/>
      <c r="DD1797" s="624"/>
      <c r="DE1797" s="624"/>
      <c r="DF1797" s="624"/>
      <c r="DG1797" s="624"/>
      <c r="DH1797" s="624"/>
      <c r="DI1797" s="624"/>
      <c r="DJ1797" s="624"/>
      <c r="DK1797" s="624"/>
      <c r="DL1797" s="624"/>
      <c r="DM1797" s="624"/>
      <c r="DN1797" s="624"/>
      <c r="DO1797" s="624"/>
      <c r="DP1797" s="624"/>
      <c r="DQ1797" s="624"/>
      <c r="DR1797" s="624"/>
      <c r="DS1797" s="624"/>
      <c r="DT1797" s="624"/>
      <c r="DU1797" s="624"/>
      <c r="DV1797" s="624"/>
      <c r="DW1797" s="624"/>
      <c r="DX1797" s="624"/>
      <c r="DY1797" s="624"/>
      <c r="DZ1797" s="624"/>
      <c r="EA1797" s="624"/>
      <c r="EB1797" s="624"/>
      <c r="EC1797" s="624"/>
      <c r="ED1797" s="624"/>
      <c r="EE1797" s="624"/>
      <c r="EF1797" s="624"/>
      <c r="EG1797" s="624"/>
      <c r="EH1797" s="624"/>
      <c r="EI1797" s="624"/>
      <c r="EJ1797" s="624"/>
      <c r="EK1797" s="624"/>
      <c r="EL1797" s="624"/>
      <c r="EM1797" s="624"/>
      <c r="EN1797" s="624"/>
      <c r="EO1797" s="624"/>
      <c r="EP1797" s="624"/>
      <c r="EQ1797" s="624"/>
    </row>
    <row r="1798" spans="1:147" s="560" customFormat="1">
      <c r="A1798" s="624"/>
      <c r="B1798" s="624"/>
      <c r="O1798" s="624"/>
      <c r="P1798" s="624"/>
      <c r="Q1798" s="624"/>
      <c r="R1798" s="624"/>
      <c r="S1798" s="624"/>
      <c r="T1798" s="624"/>
      <c r="U1798" s="624"/>
      <c r="V1798" s="624"/>
      <c r="W1798" s="624"/>
      <c r="X1798" s="624"/>
      <c r="Y1798" s="624"/>
      <c r="Z1798" s="624"/>
      <c r="AB1798" s="624"/>
      <c r="AC1798" s="624"/>
      <c r="AD1798" s="624"/>
      <c r="AE1798" s="624"/>
      <c r="AF1798" s="624"/>
      <c r="AG1798" s="624"/>
      <c r="AH1798" s="624"/>
      <c r="AI1798" s="624"/>
      <c r="AJ1798" s="624"/>
      <c r="AK1798" s="624"/>
      <c r="AL1798" s="624"/>
      <c r="AM1798" s="624"/>
      <c r="AN1798" s="624"/>
      <c r="AO1798" s="624"/>
      <c r="AP1798" s="624"/>
      <c r="AQ1798" s="624"/>
      <c r="AR1798" s="624"/>
      <c r="AS1798" s="624"/>
      <c r="AT1798" s="624"/>
      <c r="AU1798" s="624"/>
      <c r="AV1798" s="624"/>
      <c r="AW1798" s="624"/>
      <c r="AX1798" s="624"/>
      <c r="AY1798" s="624"/>
      <c r="AZ1798" s="624"/>
      <c r="BA1798" s="624"/>
      <c r="BB1798" s="624"/>
      <c r="BC1798" s="624"/>
      <c r="BD1798" s="624"/>
      <c r="BE1798" s="624"/>
      <c r="BF1798" s="624"/>
      <c r="BG1798" s="624"/>
      <c r="BH1798" s="624"/>
      <c r="BI1798" s="624"/>
      <c r="BJ1798" s="624"/>
      <c r="BK1798" s="624"/>
      <c r="BL1798" s="624"/>
      <c r="BM1798" s="624"/>
      <c r="BN1798" s="624"/>
      <c r="BO1798" s="624"/>
      <c r="BP1798" s="624"/>
      <c r="BQ1798" s="624"/>
      <c r="BR1798" s="624"/>
      <c r="BS1798" s="624"/>
      <c r="BT1798" s="624"/>
      <c r="BU1798" s="624"/>
      <c r="BV1798" s="624"/>
      <c r="BW1798" s="624"/>
      <c r="BX1798" s="624"/>
      <c r="BY1798" s="624"/>
      <c r="BZ1798" s="624"/>
      <c r="CA1798" s="624"/>
      <c r="CB1798" s="624"/>
      <c r="CC1798" s="624"/>
      <c r="CD1798" s="624"/>
      <c r="CE1798" s="624"/>
      <c r="CF1798" s="624"/>
      <c r="CG1798" s="624"/>
      <c r="CH1798" s="624"/>
      <c r="CI1798" s="624"/>
      <c r="CJ1798" s="624"/>
      <c r="CK1798" s="624"/>
      <c r="CL1798" s="624"/>
      <c r="CM1798" s="624"/>
      <c r="CN1798" s="624"/>
      <c r="CO1798" s="624"/>
      <c r="CP1798" s="624"/>
      <c r="CQ1798" s="624"/>
      <c r="CR1798" s="624"/>
      <c r="CS1798" s="624"/>
      <c r="CT1798" s="624"/>
      <c r="CU1798" s="624"/>
      <c r="CV1798" s="624"/>
      <c r="CW1798" s="624"/>
      <c r="CX1798" s="624"/>
      <c r="CY1798" s="624"/>
      <c r="CZ1798" s="624"/>
      <c r="DA1798" s="624"/>
      <c r="DB1798" s="624"/>
      <c r="DC1798" s="624"/>
      <c r="DD1798" s="624"/>
      <c r="DE1798" s="624"/>
      <c r="DF1798" s="624"/>
      <c r="DG1798" s="624"/>
      <c r="DH1798" s="624"/>
      <c r="DI1798" s="624"/>
      <c r="DJ1798" s="624"/>
      <c r="DK1798" s="624"/>
      <c r="DL1798" s="624"/>
      <c r="DM1798" s="624"/>
      <c r="DN1798" s="624"/>
      <c r="DO1798" s="624"/>
      <c r="DP1798" s="624"/>
      <c r="DQ1798" s="624"/>
      <c r="DR1798" s="624"/>
      <c r="DS1798" s="624"/>
      <c r="DT1798" s="624"/>
      <c r="DU1798" s="624"/>
      <c r="DV1798" s="624"/>
      <c r="DW1798" s="624"/>
      <c r="DX1798" s="624"/>
      <c r="DY1798" s="624"/>
      <c r="DZ1798" s="624"/>
      <c r="EA1798" s="624"/>
      <c r="EB1798" s="624"/>
      <c r="EC1798" s="624"/>
      <c r="ED1798" s="624"/>
      <c r="EE1798" s="624"/>
      <c r="EF1798" s="624"/>
      <c r="EG1798" s="624"/>
      <c r="EH1798" s="624"/>
      <c r="EI1798" s="624"/>
      <c r="EJ1798" s="624"/>
      <c r="EK1798" s="624"/>
      <c r="EL1798" s="624"/>
      <c r="EM1798" s="624"/>
      <c r="EN1798" s="624"/>
      <c r="EO1798" s="624"/>
      <c r="EP1798" s="624"/>
      <c r="EQ1798" s="624"/>
    </row>
    <row r="1799" spans="1:147" s="560" customFormat="1">
      <c r="A1799" s="624"/>
      <c r="B1799" s="624"/>
      <c r="O1799" s="624"/>
      <c r="P1799" s="624"/>
      <c r="Q1799" s="624"/>
      <c r="R1799" s="624"/>
      <c r="S1799" s="624"/>
      <c r="T1799" s="624"/>
      <c r="U1799" s="624"/>
      <c r="V1799" s="624"/>
      <c r="W1799" s="624"/>
      <c r="X1799" s="624"/>
      <c r="Y1799" s="624"/>
      <c r="Z1799" s="624"/>
      <c r="AB1799" s="624"/>
      <c r="AC1799" s="624"/>
      <c r="AD1799" s="624"/>
      <c r="AE1799" s="624"/>
      <c r="AF1799" s="624"/>
      <c r="AG1799" s="624"/>
      <c r="AH1799" s="624"/>
      <c r="AI1799" s="624"/>
      <c r="AJ1799" s="624"/>
      <c r="AK1799" s="624"/>
      <c r="AL1799" s="624"/>
      <c r="AM1799" s="624"/>
      <c r="AN1799" s="624"/>
      <c r="AO1799" s="624"/>
      <c r="AP1799" s="624"/>
      <c r="AQ1799" s="624"/>
      <c r="AR1799" s="624"/>
      <c r="AS1799" s="624"/>
      <c r="AT1799" s="624"/>
      <c r="AU1799" s="624"/>
      <c r="AV1799" s="624"/>
      <c r="AW1799" s="624"/>
      <c r="AX1799" s="624"/>
      <c r="AY1799" s="624"/>
      <c r="AZ1799" s="624"/>
      <c r="BA1799" s="624"/>
      <c r="BB1799" s="624"/>
      <c r="BC1799" s="624"/>
      <c r="BD1799" s="624"/>
      <c r="BE1799" s="624"/>
      <c r="BF1799" s="624"/>
      <c r="BG1799" s="624"/>
      <c r="BH1799" s="624"/>
      <c r="BI1799" s="624"/>
      <c r="BJ1799" s="624"/>
      <c r="BK1799" s="624"/>
      <c r="BL1799" s="624"/>
      <c r="BM1799" s="624"/>
      <c r="BN1799" s="624"/>
      <c r="BO1799" s="624"/>
      <c r="BP1799" s="624"/>
      <c r="BQ1799" s="624"/>
      <c r="BR1799" s="624"/>
      <c r="BS1799" s="624"/>
      <c r="BT1799" s="624"/>
      <c r="BU1799" s="624"/>
      <c r="BV1799" s="624"/>
      <c r="BW1799" s="624"/>
      <c r="BX1799" s="624"/>
      <c r="BY1799" s="624"/>
      <c r="BZ1799" s="624"/>
      <c r="CA1799" s="624"/>
      <c r="CB1799" s="624"/>
      <c r="CC1799" s="624"/>
      <c r="CD1799" s="624"/>
      <c r="CE1799" s="624"/>
      <c r="CF1799" s="624"/>
      <c r="CG1799" s="624"/>
      <c r="CH1799" s="624"/>
      <c r="CI1799" s="624"/>
      <c r="CJ1799" s="624"/>
      <c r="CK1799" s="624"/>
      <c r="CL1799" s="624"/>
      <c r="CM1799" s="624"/>
      <c r="CN1799" s="624"/>
      <c r="CO1799" s="624"/>
      <c r="CP1799" s="624"/>
      <c r="CQ1799" s="624"/>
      <c r="CR1799" s="624"/>
      <c r="CS1799" s="624"/>
      <c r="CT1799" s="624"/>
      <c r="CU1799" s="624"/>
      <c r="CV1799" s="624"/>
      <c r="CW1799" s="624"/>
      <c r="CX1799" s="624"/>
      <c r="CY1799" s="624"/>
      <c r="CZ1799" s="624"/>
      <c r="DA1799" s="624"/>
      <c r="DB1799" s="624"/>
      <c r="DC1799" s="624"/>
      <c r="DD1799" s="624"/>
      <c r="DE1799" s="624"/>
      <c r="DF1799" s="624"/>
      <c r="DG1799" s="624"/>
      <c r="DH1799" s="624"/>
      <c r="DI1799" s="624"/>
      <c r="DJ1799" s="624"/>
      <c r="DK1799" s="624"/>
      <c r="DL1799" s="624"/>
      <c r="DM1799" s="624"/>
      <c r="DN1799" s="624"/>
      <c r="DO1799" s="624"/>
      <c r="DP1799" s="624"/>
      <c r="DQ1799" s="624"/>
      <c r="DR1799" s="624"/>
      <c r="DS1799" s="624"/>
      <c r="DT1799" s="624"/>
      <c r="DU1799" s="624"/>
      <c r="DV1799" s="624"/>
      <c r="DW1799" s="624"/>
      <c r="DX1799" s="624"/>
      <c r="DY1799" s="624"/>
      <c r="DZ1799" s="624"/>
      <c r="EA1799" s="624"/>
      <c r="EB1799" s="624"/>
      <c r="EC1799" s="624"/>
      <c r="ED1799" s="624"/>
      <c r="EE1799" s="624"/>
      <c r="EF1799" s="624"/>
      <c r="EG1799" s="624"/>
      <c r="EH1799" s="624"/>
      <c r="EI1799" s="624"/>
      <c r="EJ1799" s="624"/>
      <c r="EK1799" s="624"/>
      <c r="EL1799" s="624"/>
      <c r="EM1799" s="624"/>
      <c r="EN1799" s="624"/>
      <c r="EO1799" s="624"/>
      <c r="EP1799" s="624"/>
      <c r="EQ1799" s="624"/>
    </row>
    <row r="1800" spans="1:147" s="560" customFormat="1">
      <c r="A1800" s="624"/>
      <c r="B1800" s="624"/>
      <c r="O1800" s="624"/>
      <c r="P1800" s="624"/>
      <c r="Q1800" s="624"/>
      <c r="R1800" s="624"/>
      <c r="S1800" s="624"/>
      <c r="T1800" s="624"/>
      <c r="U1800" s="624"/>
      <c r="V1800" s="624"/>
      <c r="W1800" s="624"/>
      <c r="X1800" s="624"/>
      <c r="Y1800" s="624"/>
      <c r="Z1800" s="624"/>
      <c r="AB1800" s="624"/>
      <c r="AC1800" s="624"/>
      <c r="AD1800" s="624"/>
      <c r="AE1800" s="624"/>
      <c r="AF1800" s="624"/>
      <c r="AG1800" s="624"/>
      <c r="AH1800" s="624"/>
      <c r="AI1800" s="624"/>
      <c r="AJ1800" s="624"/>
      <c r="AK1800" s="624"/>
      <c r="AL1800" s="624"/>
      <c r="AM1800" s="624"/>
      <c r="AN1800" s="624"/>
      <c r="AO1800" s="624"/>
      <c r="AP1800" s="624"/>
      <c r="AQ1800" s="624"/>
      <c r="AR1800" s="624"/>
      <c r="AS1800" s="624"/>
      <c r="AT1800" s="624"/>
      <c r="AU1800" s="624"/>
      <c r="AV1800" s="624"/>
      <c r="AW1800" s="624"/>
      <c r="AX1800" s="624"/>
      <c r="AY1800" s="624"/>
      <c r="AZ1800" s="624"/>
      <c r="BA1800" s="624"/>
      <c r="BB1800" s="624"/>
      <c r="BC1800" s="624"/>
      <c r="BD1800" s="624"/>
      <c r="BE1800" s="624"/>
      <c r="BF1800" s="624"/>
      <c r="BG1800" s="624"/>
      <c r="BH1800" s="624"/>
      <c r="BI1800" s="624"/>
      <c r="BJ1800" s="624"/>
      <c r="BK1800" s="624"/>
      <c r="BL1800" s="624"/>
      <c r="BM1800" s="624"/>
      <c r="BN1800" s="624"/>
      <c r="BO1800" s="624"/>
      <c r="BP1800" s="624"/>
      <c r="BQ1800" s="624"/>
      <c r="BR1800" s="624"/>
      <c r="BS1800" s="624"/>
      <c r="BT1800" s="624"/>
      <c r="BU1800" s="624"/>
      <c r="BV1800" s="624"/>
      <c r="BW1800" s="624"/>
      <c r="BX1800" s="624"/>
      <c r="BY1800" s="624"/>
      <c r="BZ1800" s="624"/>
      <c r="CA1800" s="624"/>
      <c r="CB1800" s="624"/>
      <c r="CC1800" s="624"/>
      <c r="CD1800" s="624"/>
      <c r="CE1800" s="624"/>
      <c r="CF1800" s="624"/>
      <c r="CG1800" s="624"/>
      <c r="CH1800" s="624"/>
      <c r="CI1800" s="624"/>
      <c r="CJ1800" s="624"/>
      <c r="CK1800" s="624"/>
      <c r="CL1800" s="624"/>
      <c r="CM1800" s="624"/>
      <c r="CN1800" s="624"/>
      <c r="CO1800" s="624"/>
      <c r="CP1800" s="624"/>
      <c r="CQ1800" s="624"/>
      <c r="CR1800" s="624"/>
      <c r="CS1800" s="624"/>
      <c r="CT1800" s="624"/>
      <c r="CU1800" s="624"/>
      <c r="CV1800" s="624"/>
      <c r="CW1800" s="624"/>
      <c r="CX1800" s="624"/>
      <c r="CY1800" s="624"/>
      <c r="CZ1800" s="624"/>
      <c r="DA1800" s="624"/>
      <c r="DB1800" s="624"/>
      <c r="DC1800" s="624"/>
      <c r="DD1800" s="624"/>
      <c r="DE1800" s="624"/>
      <c r="DF1800" s="624"/>
      <c r="DG1800" s="624"/>
      <c r="DH1800" s="624"/>
      <c r="DI1800" s="624"/>
      <c r="DJ1800" s="624"/>
      <c r="DK1800" s="624"/>
      <c r="DL1800" s="624"/>
      <c r="DM1800" s="624"/>
      <c r="DN1800" s="624"/>
      <c r="DO1800" s="624"/>
      <c r="DP1800" s="624"/>
      <c r="DQ1800" s="624"/>
      <c r="DR1800" s="624"/>
      <c r="DS1800" s="624"/>
      <c r="DT1800" s="624"/>
      <c r="DU1800" s="624"/>
      <c r="DV1800" s="624"/>
      <c r="DW1800" s="624"/>
      <c r="DX1800" s="624"/>
      <c r="DY1800" s="624"/>
      <c r="DZ1800" s="624"/>
      <c r="EA1800" s="624"/>
      <c r="EB1800" s="624"/>
      <c r="EC1800" s="624"/>
      <c r="ED1800" s="624"/>
      <c r="EE1800" s="624"/>
      <c r="EF1800" s="624"/>
      <c r="EG1800" s="624"/>
      <c r="EH1800" s="624"/>
      <c r="EI1800" s="624"/>
      <c r="EJ1800" s="624"/>
      <c r="EK1800" s="624"/>
      <c r="EL1800" s="624"/>
      <c r="EM1800" s="624"/>
      <c r="EN1800" s="624"/>
      <c r="EO1800" s="624"/>
      <c r="EP1800" s="624"/>
      <c r="EQ1800" s="624"/>
    </row>
    <row r="1801" spans="1:147" s="560" customFormat="1">
      <c r="A1801" s="624"/>
      <c r="B1801" s="624"/>
      <c r="O1801" s="624"/>
      <c r="P1801" s="624"/>
      <c r="Q1801" s="624"/>
      <c r="R1801" s="624"/>
      <c r="S1801" s="624"/>
      <c r="T1801" s="624"/>
      <c r="U1801" s="624"/>
      <c r="V1801" s="624"/>
      <c r="W1801" s="624"/>
      <c r="X1801" s="624"/>
      <c r="Y1801" s="624"/>
      <c r="Z1801" s="624"/>
      <c r="AB1801" s="624"/>
      <c r="AC1801" s="624"/>
      <c r="AD1801" s="624"/>
      <c r="AE1801" s="624"/>
      <c r="AF1801" s="624"/>
      <c r="AG1801" s="624"/>
      <c r="AH1801" s="624"/>
      <c r="AI1801" s="624"/>
      <c r="AJ1801" s="624"/>
      <c r="AK1801" s="624"/>
      <c r="AL1801" s="624"/>
      <c r="AM1801" s="624"/>
      <c r="AN1801" s="624"/>
      <c r="AO1801" s="624"/>
      <c r="AP1801" s="624"/>
      <c r="AQ1801" s="624"/>
      <c r="AR1801" s="624"/>
      <c r="AS1801" s="624"/>
      <c r="AT1801" s="624"/>
      <c r="AU1801" s="624"/>
      <c r="AV1801" s="624"/>
      <c r="AW1801" s="624"/>
      <c r="AX1801" s="624"/>
      <c r="AY1801" s="624"/>
      <c r="AZ1801" s="624"/>
      <c r="BA1801" s="624"/>
      <c r="BB1801" s="624"/>
      <c r="BC1801" s="624"/>
      <c r="BD1801" s="624"/>
      <c r="BE1801" s="624"/>
      <c r="BF1801" s="624"/>
      <c r="BG1801" s="624"/>
      <c r="BH1801" s="624"/>
      <c r="BI1801" s="624"/>
      <c r="BJ1801" s="624"/>
      <c r="BK1801" s="624"/>
      <c r="BL1801" s="624"/>
      <c r="BM1801" s="624"/>
      <c r="BN1801" s="624"/>
      <c r="BO1801" s="624"/>
      <c r="BP1801" s="624"/>
      <c r="BQ1801" s="624"/>
      <c r="BR1801" s="624"/>
      <c r="BS1801" s="624"/>
      <c r="BT1801" s="624"/>
      <c r="BU1801" s="624"/>
      <c r="BV1801" s="624"/>
      <c r="BW1801" s="624"/>
      <c r="BX1801" s="624"/>
      <c r="BY1801" s="624"/>
      <c r="BZ1801" s="624"/>
      <c r="CA1801" s="624"/>
      <c r="CB1801" s="624"/>
      <c r="CC1801" s="624"/>
      <c r="CD1801" s="624"/>
      <c r="CE1801" s="624"/>
      <c r="CF1801" s="624"/>
      <c r="CG1801" s="624"/>
      <c r="CH1801" s="624"/>
      <c r="CI1801" s="624"/>
      <c r="CJ1801" s="624"/>
      <c r="CK1801" s="624"/>
      <c r="CL1801" s="624"/>
      <c r="CM1801" s="624"/>
      <c r="CN1801" s="624"/>
      <c r="CO1801" s="624"/>
      <c r="CP1801" s="624"/>
      <c r="CQ1801" s="624"/>
      <c r="CR1801" s="624"/>
      <c r="CS1801" s="624"/>
      <c r="CT1801" s="624"/>
      <c r="CU1801" s="624"/>
      <c r="CV1801" s="624"/>
      <c r="CW1801" s="624"/>
      <c r="CX1801" s="624"/>
      <c r="CY1801" s="624"/>
      <c r="CZ1801" s="624"/>
      <c r="DA1801" s="624"/>
      <c r="DB1801" s="624"/>
      <c r="DC1801" s="624"/>
      <c r="DD1801" s="624"/>
      <c r="DE1801" s="624"/>
      <c r="DF1801" s="624"/>
      <c r="DG1801" s="624"/>
      <c r="DH1801" s="624"/>
      <c r="DI1801" s="624"/>
      <c r="DJ1801" s="624"/>
      <c r="DK1801" s="624"/>
      <c r="DL1801" s="624"/>
      <c r="DM1801" s="624"/>
      <c r="DN1801" s="624"/>
      <c r="DO1801" s="624"/>
      <c r="DP1801" s="624"/>
      <c r="DQ1801" s="624"/>
      <c r="DR1801" s="624"/>
      <c r="DS1801" s="624"/>
      <c r="DT1801" s="624"/>
      <c r="DU1801" s="624"/>
      <c r="DV1801" s="624"/>
      <c r="DW1801" s="624"/>
      <c r="DX1801" s="624"/>
      <c r="DY1801" s="624"/>
      <c r="DZ1801" s="624"/>
      <c r="EA1801" s="624"/>
      <c r="EB1801" s="624"/>
      <c r="EC1801" s="624"/>
      <c r="ED1801" s="624"/>
      <c r="EE1801" s="624"/>
      <c r="EF1801" s="624"/>
      <c r="EG1801" s="624"/>
      <c r="EH1801" s="624"/>
      <c r="EI1801" s="624"/>
      <c r="EJ1801" s="624"/>
      <c r="EK1801" s="624"/>
      <c r="EL1801" s="624"/>
      <c r="EM1801" s="624"/>
      <c r="EN1801" s="624"/>
      <c r="EO1801" s="624"/>
      <c r="EP1801" s="624"/>
      <c r="EQ1801" s="624"/>
    </row>
    <row r="1802" spans="1:147" s="560" customFormat="1">
      <c r="A1802" s="624"/>
      <c r="B1802" s="624"/>
      <c r="O1802" s="624"/>
      <c r="P1802" s="624"/>
      <c r="Q1802" s="624"/>
      <c r="R1802" s="624"/>
      <c r="S1802" s="624"/>
      <c r="T1802" s="624"/>
      <c r="U1802" s="624"/>
      <c r="V1802" s="624"/>
      <c r="W1802" s="624"/>
      <c r="X1802" s="624"/>
      <c r="Y1802" s="624"/>
      <c r="Z1802" s="624"/>
      <c r="AB1802" s="624"/>
      <c r="AC1802" s="624"/>
      <c r="AD1802" s="624"/>
      <c r="AE1802" s="624"/>
      <c r="AF1802" s="624"/>
      <c r="AG1802" s="624"/>
      <c r="AH1802" s="624"/>
      <c r="AI1802" s="624"/>
      <c r="AJ1802" s="624"/>
      <c r="AK1802" s="624"/>
      <c r="AL1802" s="624"/>
      <c r="AM1802" s="624"/>
      <c r="AN1802" s="624"/>
      <c r="AO1802" s="624"/>
      <c r="AP1802" s="624"/>
      <c r="AQ1802" s="624"/>
      <c r="AR1802" s="624"/>
      <c r="AS1802" s="624"/>
      <c r="AT1802" s="624"/>
      <c r="AU1802" s="624"/>
      <c r="AV1802" s="624"/>
      <c r="AW1802" s="624"/>
      <c r="AX1802" s="624"/>
      <c r="AY1802" s="624"/>
      <c r="AZ1802" s="624"/>
      <c r="BA1802" s="624"/>
      <c r="BB1802" s="624"/>
      <c r="BC1802" s="624"/>
      <c r="BD1802" s="624"/>
      <c r="BE1802" s="624"/>
      <c r="BF1802" s="624"/>
      <c r="BG1802" s="624"/>
      <c r="BH1802" s="624"/>
      <c r="BI1802" s="624"/>
      <c r="BJ1802" s="624"/>
      <c r="BK1802" s="624"/>
      <c r="BL1802" s="624"/>
      <c r="BM1802" s="624"/>
      <c r="BN1802" s="624"/>
      <c r="BO1802" s="624"/>
      <c r="BP1802" s="624"/>
      <c r="BQ1802" s="624"/>
      <c r="BR1802" s="624"/>
      <c r="BS1802" s="624"/>
      <c r="BT1802" s="624"/>
      <c r="BU1802" s="624"/>
      <c r="BV1802" s="624"/>
      <c r="BW1802" s="624"/>
      <c r="BX1802" s="624"/>
      <c r="BY1802" s="624"/>
      <c r="BZ1802" s="624"/>
      <c r="CA1802" s="624"/>
      <c r="CB1802" s="624"/>
      <c r="CC1802" s="624"/>
      <c r="CD1802" s="624"/>
      <c r="CE1802" s="624"/>
      <c r="CF1802" s="624"/>
      <c r="CG1802" s="624"/>
      <c r="CH1802" s="624"/>
      <c r="CI1802" s="624"/>
      <c r="CJ1802" s="624"/>
      <c r="CK1802" s="624"/>
      <c r="CL1802" s="624"/>
      <c r="CM1802" s="624"/>
      <c r="CN1802" s="624"/>
      <c r="CO1802" s="624"/>
      <c r="CP1802" s="624"/>
      <c r="CQ1802" s="624"/>
      <c r="CR1802" s="624"/>
      <c r="CS1802" s="624"/>
      <c r="CT1802" s="624"/>
      <c r="CU1802" s="624"/>
      <c r="CV1802" s="624"/>
      <c r="CW1802" s="624"/>
      <c r="CX1802" s="624"/>
      <c r="CY1802" s="624"/>
      <c r="CZ1802" s="624"/>
      <c r="DA1802" s="624"/>
      <c r="DB1802" s="624"/>
      <c r="DC1802" s="624"/>
      <c r="DD1802" s="624"/>
      <c r="DE1802" s="624"/>
      <c r="DF1802" s="624"/>
      <c r="DG1802" s="624"/>
      <c r="DH1802" s="624"/>
      <c r="DI1802" s="624"/>
      <c r="DJ1802" s="624"/>
      <c r="DK1802" s="624"/>
      <c r="DL1802" s="624"/>
      <c r="DM1802" s="624"/>
      <c r="DN1802" s="624"/>
      <c r="DO1802" s="624"/>
      <c r="DP1802" s="624"/>
      <c r="DQ1802" s="624"/>
      <c r="DR1802" s="624"/>
      <c r="DS1802" s="624"/>
      <c r="DT1802" s="624"/>
      <c r="DU1802" s="624"/>
      <c r="DV1802" s="624"/>
      <c r="DW1802" s="624"/>
      <c r="DX1802" s="624"/>
      <c r="DY1802" s="624"/>
      <c r="DZ1802" s="624"/>
      <c r="EA1802" s="624"/>
      <c r="EB1802" s="624"/>
      <c r="EC1802" s="624"/>
      <c r="ED1802" s="624"/>
      <c r="EE1802" s="624"/>
      <c r="EF1802" s="624"/>
      <c r="EG1802" s="624"/>
      <c r="EH1802" s="624"/>
      <c r="EI1802" s="624"/>
      <c r="EJ1802" s="624"/>
      <c r="EK1802" s="624"/>
      <c r="EL1802" s="624"/>
      <c r="EM1802" s="624"/>
      <c r="EN1802" s="624"/>
      <c r="EO1802" s="624"/>
      <c r="EP1802" s="624"/>
      <c r="EQ1802" s="624"/>
    </row>
    <row r="1803" spans="1:147" s="560" customFormat="1">
      <c r="A1803" s="624"/>
      <c r="B1803" s="624"/>
      <c r="O1803" s="624"/>
      <c r="P1803" s="624"/>
      <c r="Q1803" s="624"/>
      <c r="R1803" s="624"/>
      <c r="S1803" s="624"/>
      <c r="T1803" s="624"/>
      <c r="U1803" s="624"/>
      <c r="V1803" s="624"/>
      <c r="W1803" s="624"/>
      <c r="X1803" s="624"/>
      <c r="Y1803" s="624"/>
      <c r="Z1803" s="624"/>
      <c r="AB1803" s="624"/>
      <c r="AC1803" s="624"/>
      <c r="AD1803" s="624"/>
      <c r="AE1803" s="624"/>
      <c r="AF1803" s="624"/>
      <c r="AG1803" s="624"/>
      <c r="AH1803" s="624"/>
      <c r="AI1803" s="624"/>
      <c r="AJ1803" s="624"/>
      <c r="AK1803" s="624"/>
      <c r="AL1803" s="624"/>
      <c r="AM1803" s="624"/>
      <c r="AN1803" s="624"/>
      <c r="AO1803" s="624"/>
      <c r="AP1803" s="624"/>
      <c r="AQ1803" s="624"/>
      <c r="AR1803" s="624"/>
      <c r="AS1803" s="624"/>
      <c r="AT1803" s="624"/>
      <c r="AU1803" s="624"/>
      <c r="AV1803" s="624"/>
      <c r="AW1803" s="624"/>
      <c r="AX1803" s="624"/>
      <c r="AY1803" s="624"/>
      <c r="AZ1803" s="624"/>
      <c r="BA1803" s="624"/>
      <c r="BB1803" s="624"/>
      <c r="BC1803" s="624"/>
      <c r="BD1803" s="624"/>
      <c r="BE1803" s="624"/>
      <c r="BF1803" s="624"/>
      <c r="BG1803" s="624"/>
      <c r="BH1803" s="624"/>
      <c r="BI1803" s="624"/>
      <c r="BJ1803" s="624"/>
      <c r="BK1803" s="624"/>
      <c r="BL1803" s="624"/>
      <c r="BM1803" s="624"/>
      <c r="BN1803" s="624"/>
      <c r="BO1803" s="624"/>
      <c r="BP1803" s="624"/>
      <c r="BQ1803" s="624"/>
      <c r="BR1803" s="624"/>
      <c r="BS1803" s="624"/>
      <c r="BT1803" s="624"/>
      <c r="BU1803" s="624"/>
      <c r="BV1803" s="624"/>
      <c r="BW1803" s="624"/>
      <c r="BX1803" s="624"/>
      <c r="BY1803" s="624"/>
      <c r="BZ1803" s="624"/>
      <c r="CA1803" s="624"/>
      <c r="CB1803" s="624"/>
      <c r="CC1803" s="624"/>
      <c r="CD1803" s="624"/>
      <c r="CE1803" s="624"/>
      <c r="CF1803" s="624"/>
      <c r="CG1803" s="624"/>
      <c r="CH1803" s="624"/>
      <c r="CI1803" s="624"/>
      <c r="CJ1803" s="624"/>
      <c r="CK1803" s="624"/>
      <c r="CL1803" s="624"/>
      <c r="CM1803" s="624"/>
      <c r="CN1803" s="624"/>
      <c r="CO1803" s="624"/>
      <c r="CP1803" s="624"/>
      <c r="CQ1803" s="624"/>
      <c r="CR1803" s="624"/>
      <c r="CS1803" s="624"/>
      <c r="CT1803" s="624"/>
      <c r="CU1803" s="624"/>
      <c r="CV1803" s="624"/>
      <c r="CW1803" s="624"/>
      <c r="CX1803" s="624"/>
      <c r="CY1803" s="624"/>
      <c r="CZ1803" s="624"/>
      <c r="DA1803" s="624"/>
      <c r="DB1803" s="624"/>
      <c r="DC1803" s="624"/>
      <c r="DD1803" s="624"/>
      <c r="DE1803" s="624"/>
      <c r="DF1803" s="624"/>
      <c r="DG1803" s="624"/>
      <c r="DH1803" s="624"/>
      <c r="DI1803" s="624"/>
      <c r="DJ1803" s="624"/>
      <c r="DK1803" s="624"/>
      <c r="DL1803" s="624"/>
      <c r="DM1803" s="624"/>
      <c r="DN1803" s="624"/>
      <c r="DO1803" s="624"/>
      <c r="DP1803" s="624"/>
      <c r="DQ1803" s="624"/>
      <c r="DR1803" s="624"/>
      <c r="DS1803" s="624"/>
      <c r="DT1803" s="624"/>
      <c r="DU1803" s="624"/>
      <c r="DV1803" s="624"/>
      <c r="DW1803" s="624"/>
      <c r="DX1803" s="624"/>
      <c r="DY1803" s="624"/>
      <c r="DZ1803" s="624"/>
      <c r="EA1803" s="624"/>
      <c r="EB1803" s="624"/>
      <c r="EC1803" s="624"/>
      <c r="ED1803" s="624"/>
      <c r="EE1803" s="624"/>
      <c r="EF1803" s="624"/>
      <c r="EG1803" s="624"/>
      <c r="EH1803" s="624"/>
      <c r="EI1803" s="624"/>
      <c r="EJ1803" s="624"/>
      <c r="EK1803" s="624"/>
      <c r="EL1803" s="624"/>
      <c r="EM1803" s="624"/>
      <c r="EN1803" s="624"/>
      <c r="EO1803" s="624"/>
      <c r="EP1803" s="624"/>
      <c r="EQ1803" s="624"/>
    </row>
    <row r="1804" spans="1:147" s="560" customFormat="1">
      <c r="A1804" s="624"/>
      <c r="B1804" s="624"/>
      <c r="O1804" s="624"/>
      <c r="P1804" s="624"/>
      <c r="Q1804" s="624"/>
      <c r="R1804" s="624"/>
      <c r="S1804" s="624"/>
      <c r="T1804" s="624"/>
      <c r="U1804" s="624"/>
      <c r="V1804" s="624"/>
      <c r="W1804" s="624"/>
      <c r="X1804" s="624"/>
      <c r="Y1804" s="624"/>
      <c r="Z1804" s="624"/>
      <c r="AB1804" s="624"/>
      <c r="AC1804" s="624"/>
      <c r="AD1804" s="624"/>
      <c r="AE1804" s="624"/>
      <c r="AF1804" s="624"/>
      <c r="AG1804" s="624"/>
      <c r="AH1804" s="624"/>
      <c r="AI1804" s="624"/>
      <c r="AJ1804" s="624"/>
      <c r="AK1804" s="624"/>
      <c r="AL1804" s="624"/>
      <c r="AM1804" s="624"/>
      <c r="AN1804" s="624"/>
      <c r="AO1804" s="624"/>
      <c r="AP1804" s="624"/>
      <c r="AQ1804" s="624"/>
      <c r="AR1804" s="624"/>
      <c r="AS1804" s="624"/>
      <c r="AT1804" s="624"/>
      <c r="AU1804" s="624"/>
      <c r="AV1804" s="624"/>
      <c r="AW1804" s="624"/>
      <c r="AX1804" s="624"/>
      <c r="AY1804" s="624"/>
      <c r="AZ1804" s="624"/>
      <c r="BA1804" s="624"/>
      <c r="BB1804" s="624"/>
      <c r="BC1804" s="624"/>
      <c r="BD1804" s="624"/>
      <c r="BE1804" s="624"/>
      <c r="BF1804" s="624"/>
      <c r="BG1804" s="624"/>
      <c r="BH1804" s="624"/>
      <c r="BI1804" s="624"/>
      <c r="BJ1804" s="624"/>
      <c r="BK1804" s="624"/>
      <c r="BL1804" s="624"/>
      <c r="BM1804" s="624"/>
      <c r="BN1804" s="624"/>
      <c r="BO1804" s="624"/>
      <c r="BP1804" s="624"/>
      <c r="BQ1804" s="624"/>
      <c r="BR1804" s="624"/>
      <c r="BS1804" s="624"/>
      <c r="BT1804" s="624"/>
      <c r="BU1804" s="624"/>
      <c r="BV1804" s="624"/>
      <c r="BW1804" s="624"/>
      <c r="BX1804" s="624"/>
      <c r="BY1804" s="624"/>
      <c r="BZ1804" s="624"/>
      <c r="CA1804" s="624"/>
      <c r="CB1804" s="624"/>
      <c r="CC1804" s="624"/>
      <c r="CD1804" s="624"/>
      <c r="CE1804" s="624"/>
      <c r="CF1804" s="624"/>
      <c r="CG1804" s="624"/>
      <c r="CH1804" s="624"/>
      <c r="CI1804" s="624"/>
      <c r="CJ1804" s="624"/>
      <c r="CK1804" s="624"/>
      <c r="CL1804" s="624"/>
      <c r="CM1804" s="624"/>
      <c r="CN1804" s="624"/>
      <c r="CO1804" s="624"/>
      <c r="CP1804" s="624"/>
      <c r="CQ1804" s="624"/>
      <c r="CR1804" s="624"/>
      <c r="CS1804" s="624"/>
      <c r="CT1804" s="624"/>
      <c r="CU1804" s="624"/>
      <c r="CV1804" s="624"/>
      <c r="CW1804" s="624"/>
      <c r="CX1804" s="624"/>
      <c r="CY1804" s="624"/>
      <c r="CZ1804" s="624"/>
      <c r="DA1804" s="624"/>
      <c r="DB1804" s="624"/>
      <c r="DC1804" s="624"/>
      <c r="DD1804" s="624"/>
      <c r="DE1804" s="624"/>
      <c r="DF1804" s="624"/>
      <c r="DG1804" s="624"/>
      <c r="DH1804" s="624"/>
      <c r="DI1804" s="624"/>
      <c r="DJ1804" s="624"/>
      <c r="DK1804" s="624"/>
      <c r="DL1804" s="624"/>
      <c r="DM1804" s="624"/>
      <c r="DN1804" s="624"/>
      <c r="DO1804" s="624"/>
      <c r="DP1804" s="624"/>
      <c r="DQ1804" s="624"/>
      <c r="DR1804" s="624"/>
      <c r="DS1804" s="624"/>
      <c r="DT1804" s="624"/>
      <c r="DU1804" s="624"/>
      <c r="DV1804" s="624"/>
      <c r="DW1804" s="624"/>
      <c r="DX1804" s="624"/>
      <c r="DY1804" s="624"/>
      <c r="DZ1804" s="624"/>
      <c r="EA1804" s="624"/>
      <c r="EB1804" s="624"/>
      <c r="EC1804" s="624"/>
      <c r="ED1804" s="624"/>
      <c r="EE1804" s="624"/>
      <c r="EF1804" s="624"/>
      <c r="EG1804" s="624"/>
      <c r="EH1804" s="624"/>
      <c r="EI1804" s="624"/>
      <c r="EJ1804" s="624"/>
      <c r="EK1804" s="624"/>
      <c r="EL1804" s="624"/>
      <c r="EM1804" s="624"/>
      <c r="EN1804" s="624"/>
      <c r="EO1804" s="624"/>
      <c r="EP1804" s="624"/>
      <c r="EQ1804" s="624"/>
    </row>
    <row r="1805" spans="1:147" s="560" customFormat="1">
      <c r="A1805" s="624"/>
      <c r="B1805" s="624"/>
      <c r="O1805" s="624"/>
      <c r="P1805" s="624"/>
      <c r="Q1805" s="624"/>
      <c r="R1805" s="624"/>
      <c r="S1805" s="624"/>
      <c r="T1805" s="624"/>
      <c r="U1805" s="624"/>
      <c r="V1805" s="624"/>
      <c r="W1805" s="624"/>
      <c r="X1805" s="624"/>
      <c r="Y1805" s="624"/>
      <c r="Z1805" s="624"/>
      <c r="AB1805" s="624"/>
      <c r="AC1805" s="624"/>
      <c r="AD1805" s="624"/>
      <c r="AE1805" s="624"/>
      <c r="AF1805" s="624"/>
      <c r="AG1805" s="624"/>
      <c r="AH1805" s="624"/>
      <c r="AI1805" s="624"/>
      <c r="AJ1805" s="624"/>
      <c r="AK1805" s="624"/>
      <c r="AL1805" s="624"/>
      <c r="AM1805" s="624"/>
      <c r="AN1805" s="624"/>
      <c r="AO1805" s="624"/>
      <c r="AP1805" s="624"/>
      <c r="AQ1805" s="624"/>
      <c r="AR1805" s="624"/>
      <c r="AS1805" s="624"/>
      <c r="AT1805" s="624"/>
      <c r="AU1805" s="624"/>
      <c r="AV1805" s="624"/>
      <c r="AW1805" s="624"/>
      <c r="AX1805" s="624"/>
      <c r="AY1805" s="624"/>
      <c r="AZ1805" s="624"/>
      <c r="BA1805" s="624"/>
      <c r="BB1805" s="624"/>
      <c r="BC1805" s="624"/>
      <c r="BD1805" s="624"/>
      <c r="BE1805" s="624"/>
      <c r="BF1805" s="624"/>
      <c r="BG1805" s="624"/>
      <c r="BH1805" s="624"/>
      <c r="BI1805" s="624"/>
      <c r="BJ1805" s="624"/>
      <c r="BK1805" s="624"/>
      <c r="BL1805" s="624"/>
      <c r="BM1805" s="624"/>
      <c r="BN1805" s="624"/>
      <c r="BO1805" s="624"/>
      <c r="BP1805" s="624"/>
      <c r="BQ1805" s="624"/>
      <c r="BR1805" s="624"/>
      <c r="BS1805" s="624"/>
      <c r="BT1805" s="624"/>
      <c r="BU1805" s="624"/>
      <c r="BV1805" s="624"/>
      <c r="BW1805" s="624"/>
      <c r="BX1805" s="624"/>
      <c r="BY1805" s="624"/>
      <c r="BZ1805" s="624"/>
      <c r="CA1805" s="624"/>
      <c r="CB1805" s="624"/>
      <c r="CC1805" s="624"/>
      <c r="CD1805" s="624"/>
      <c r="CE1805" s="624"/>
      <c r="CF1805" s="624"/>
      <c r="CG1805" s="624"/>
      <c r="CH1805" s="624"/>
      <c r="CI1805" s="624"/>
      <c r="CJ1805" s="624"/>
      <c r="CK1805" s="624"/>
      <c r="CL1805" s="624"/>
      <c r="CM1805" s="624"/>
      <c r="CN1805" s="624"/>
      <c r="CO1805" s="624"/>
      <c r="CP1805" s="624"/>
      <c r="CQ1805" s="624"/>
      <c r="CR1805" s="624"/>
      <c r="CS1805" s="624"/>
      <c r="CT1805" s="624"/>
      <c r="CU1805" s="624"/>
      <c r="CV1805" s="624"/>
      <c r="CW1805" s="624"/>
      <c r="CX1805" s="624"/>
      <c r="CY1805" s="624"/>
      <c r="CZ1805" s="624"/>
      <c r="DA1805" s="624"/>
      <c r="DB1805" s="624"/>
      <c r="DC1805" s="624"/>
      <c r="DD1805" s="624"/>
      <c r="DE1805" s="624"/>
      <c r="DF1805" s="624"/>
      <c r="DG1805" s="624"/>
      <c r="DH1805" s="624"/>
      <c r="DI1805" s="624"/>
      <c r="DJ1805" s="624"/>
      <c r="DK1805" s="624"/>
      <c r="DL1805" s="624"/>
      <c r="DM1805" s="624"/>
      <c r="DN1805" s="624"/>
      <c r="DO1805" s="624"/>
      <c r="DP1805" s="624"/>
      <c r="DQ1805" s="624"/>
      <c r="DR1805" s="624"/>
      <c r="DS1805" s="624"/>
      <c r="DT1805" s="624"/>
      <c r="DU1805" s="624"/>
      <c r="DV1805" s="624"/>
      <c r="DW1805" s="624"/>
      <c r="DX1805" s="624"/>
      <c r="DY1805" s="624"/>
      <c r="DZ1805" s="624"/>
      <c r="EA1805" s="624"/>
      <c r="EB1805" s="624"/>
      <c r="EC1805" s="624"/>
      <c r="ED1805" s="624"/>
      <c r="EE1805" s="624"/>
      <c r="EF1805" s="624"/>
      <c r="EG1805" s="624"/>
      <c r="EH1805" s="624"/>
      <c r="EI1805" s="624"/>
      <c r="EJ1805" s="624"/>
      <c r="EK1805" s="624"/>
      <c r="EL1805" s="624"/>
      <c r="EM1805" s="624"/>
      <c r="EN1805" s="624"/>
      <c r="EO1805" s="624"/>
      <c r="EP1805" s="624"/>
      <c r="EQ1805" s="624"/>
    </row>
    <row r="1806" spans="1:147" s="560" customFormat="1">
      <c r="A1806" s="624"/>
      <c r="B1806" s="624"/>
      <c r="O1806" s="624"/>
      <c r="P1806" s="624"/>
      <c r="Q1806" s="624"/>
      <c r="R1806" s="624"/>
      <c r="S1806" s="624"/>
      <c r="T1806" s="624"/>
      <c r="U1806" s="624"/>
      <c r="V1806" s="624"/>
      <c r="W1806" s="624"/>
      <c r="X1806" s="624"/>
      <c r="Y1806" s="624"/>
      <c r="Z1806" s="624"/>
      <c r="AB1806" s="624"/>
      <c r="AC1806" s="624"/>
      <c r="AD1806" s="624"/>
      <c r="AE1806" s="624"/>
      <c r="AF1806" s="624"/>
      <c r="AG1806" s="624"/>
      <c r="AH1806" s="624"/>
      <c r="AI1806" s="624"/>
      <c r="AJ1806" s="624"/>
      <c r="AK1806" s="624"/>
      <c r="AL1806" s="624"/>
      <c r="AM1806" s="624"/>
      <c r="AN1806" s="624"/>
      <c r="AO1806" s="624"/>
      <c r="AP1806" s="624"/>
      <c r="AQ1806" s="624"/>
      <c r="AR1806" s="624"/>
      <c r="AS1806" s="624"/>
      <c r="AT1806" s="624"/>
      <c r="AU1806" s="624"/>
      <c r="AV1806" s="624"/>
      <c r="AW1806" s="624"/>
      <c r="AX1806" s="624"/>
      <c r="AY1806" s="624"/>
      <c r="AZ1806" s="624"/>
      <c r="BA1806" s="624"/>
      <c r="BB1806" s="624"/>
      <c r="BC1806" s="624"/>
      <c r="BD1806" s="624"/>
      <c r="BE1806" s="624"/>
      <c r="BF1806" s="624"/>
      <c r="BG1806" s="624"/>
      <c r="BH1806" s="624"/>
      <c r="BI1806" s="624"/>
      <c r="BJ1806" s="624"/>
      <c r="BK1806" s="624"/>
      <c r="BL1806" s="624"/>
      <c r="BM1806" s="624"/>
      <c r="BN1806" s="624"/>
      <c r="BO1806" s="624"/>
      <c r="BP1806" s="624"/>
      <c r="BQ1806" s="624"/>
      <c r="BR1806" s="624"/>
      <c r="BS1806" s="624"/>
      <c r="BT1806" s="624"/>
      <c r="BU1806" s="624"/>
      <c r="BV1806" s="624"/>
      <c r="BW1806" s="624"/>
      <c r="BX1806" s="624"/>
      <c r="BY1806" s="624"/>
      <c r="BZ1806" s="624"/>
      <c r="CA1806" s="624"/>
      <c r="CB1806" s="624"/>
      <c r="CC1806" s="624"/>
      <c r="CD1806" s="624"/>
      <c r="CE1806" s="624"/>
      <c r="CF1806" s="624"/>
      <c r="CG1806" s="624"/>
      <c r="CH1806" s="624"/>
      <c r="CI1806" s="624"/>
      <c r="CJ1806" s="624"/>
      <c r="CK1806" s="624"/>
      <c r="CL1806" s="624"/>
      <c r="CM1806" s="624"/>
      <c r="CN1806" s="624"/>
      <c r="CO1806" s="624"/>
      <c r="CP1806" s="624"/>
      <c r="CQ1806" s="624"/>
      <c r="CR1806" s="624"/>
      <c r="CS1806" s="624"/>
      <c r="CT1806" s="624"/>
      <c r="CU1806" s="624"/>
      <c r="CV1806" s="624"/>
      <c r="CW1806" s="624"/>
      <c r="CX1806" s="624"/>
      <c r="CY1806" s="624"/>
      <c r="CZ1806" s="624"/>
      <c r="DA1806" s="624"/>
      <c r="DB1806" s="624"/>
      <c r="DC1806" s="624"/>
      <c r="DD1806" s="624"/>
      <c r="DE1806" s="624"/>
      <c r="DF1806" s="624"/>
      <c r="DG1806" s="624"/>
      <c r="DH1806" s="624"/>
      <c r="DI1806" s="624"/>
      <c r="DJ1806" s="624"/>
      <c r="DK1806" s="624"/>
      <c r="DL1806" s="624"/>
      <c r="DM1806" s="624"/>
      <c r="DN1806" s="624"/>
      <c r="DO1806" s="624"/>
      <c r="DP1806" s="624"/>
      <c r="DQ1806" s="624"/>
      <c r="DR1806" s="624"/>
      <c r="DS1806" s="624"/>
      <c r="DT1806" s="624"/>
      <c r="DU1806" s="624"/>
      <c r="DV1806" s="624"/>
      <c r="DW1806" s="624"/>
      <c r="DX1806" s="624"/>
      <c r="DY1806" s="624"/>
      <c r="DZ1806" s="624"/>
      <c r="EA1806" s="624"/>
      <c r="EB1806" s="624"/>
      <c r="EC1806" s="624"/>
      <c r="ED1806" s="624"/>
      <c r="EE1806" s="624"/>
      <c r="EF1806" s="624"/>
      <c r="EG1806" s="624"/>
      <c r="EH1806" s="624"/>
      <c r="EI1806" s="624"/>
      <c r="EJ1806" s="624"/>
      <c r="EK1806" s="624"/>
      <c r="EL1806" s="624"/>
      <c r="EM1806" s="624"/>
      <c r="EN1806" s="624"/>
      <c r="EO1806" s="624"/>
      <c r="EP1806" s="624"/>
      <c r="EQ1806" s="624"/>
    </row>
    <row r="1807" spans="1:147" s="560" customFormat="1">
      <c r="A1807" s="624"/>
      <c r="B1807" s="624"/>
      <c r="O1807" s="624"/>
      <c r="P1807" s="624"/>
      <c r="Q1807" s="624"/>
      <c r="R1807" s="624"/>
      <c r="S1807" s="624"/>
      <c r="T1807" s="624"/>
      <c r="U1807" s="624"/>
      <c r="V1807" s="624"/>
      <c r="W1807" s="624"/>
      <c r="X1807" s="624"/>
      <c r="Y1807" s="624"/>
      <c r="Z1807" s="624"/>
      <c r="AB1807" s="624"/>
      <c r="AC1807" s="624"/>
      <c r="AD1807" s="624"/>
      <c r="AE1807" s="624"/>
      <c r="AF1807" s="624"/>
      <c r="AG1807" s="624"/>
      <c r="AH1807" s="624"/>
      <c r="AI1807" s="624"/>
      <c r="AJ1807" s="624"/>
      <c r="AK1807" s="624"/>
      <c r="AL1807" s="624"/>
      <c r="AM1807" s="624"/>
      <c r="AN1807" s="624"/>
      <c r="AO1807" s="624"/>
      <c r="AP1807" s="624"/>
      <c r="AQ1807" s="624"/>
      <c r="AR1807" s="624"/>
      <c r="AS1807" s="624"/>
      <c r="AT1807" s="624"/>
      <c r="AU1807" s="624"/>
      <c r="AV1807" s="624"/>
      <c r="AW1807" s="624"/>
      <c r="AX1807" s="624"/>
      <c r="AY1807" s="624"/>
      <c r="AZ1807" s="624"/>
      <c r="BA1807" s="624"/>
      <c r="BB1807" s="624"/>
      <c r="BC1807" s="624"/>
      <c r="BD1807" s="624"/>
      <c r="BE1807" s="624"/>
      <c r="BF1807" s="624"/>
      <c r="BG1807" s="624"/>
      <c r="BH1807" s="624"/>
      <c r="BI1807" s="624"/>
      <c r="BJ1807" s="624"/>
      <c r="BK1807" s="624"/>
      <c r="BL1807" s="624"/>
      <c r="BM1807" s="624"/>
      <c r="BN1807" s="624"/>
      <c r="BO1807" s="624"/>
      <c r="BP1807" s="624"/>
      <c r="BQ1807" s="624"/>
      <c r="BR1807" s="624"/>
      <c r="BS1807" s="624"/>
      <c r="BT1807" s="624"/>
      <c r="BU1807" s="624"/>
      <c r="BV1807" s="624"/>
      <c r="BW1807" s="624"/>
      <c r="BX1807" s="624"/>
      <c r="BY1807" s="624"/>
      <c r="BZ1807" s="624"/>
      <c r="CA1807" s="624"/>
      <c r="CB1807" s="624"/>
      <c r="CC1807" s="624"/>
      <c r="CD1807" s="624"/>
      <c r="CE1807" s="624"/>
      <c r="CF1807" s="624"/>
      <c r="CG1807" s="624"/>
      <c r="CH1807" s="624"/>
      <c r="CI1807" s="624"/>
      <c r="CJ1807" s="624"/>
      <c r="CK1807" s="624"/>
      <c r="CL1807" s="624"/>
      <c r="CM1807" s="624"/>
      <c r="CN1807" s="624"/>
      <c r="CO1807" s="624"/>
      <c r="CP1807" s="624"/>
      <c r="CQ1807" s="624"/>
      <c r="CR1807" s="624"/>
      <c r="CS1807" s="624"/>
      <c r="CT1807" s="624"/>
      <c r="CU1807" s="624"/>
      <c r="CV1807" s="624"/>
      <c r="CW1807" s="624"/>
      <c r="CX1807" s="624"/>
      <c r="CY1807" s="624"/>
      <c r="CZ1807" s="624"/>
      <c r="DA1807" s="624"/>
      <c r="DB1807" s="624"/>
      <c r="DC1807" s="624"/>
      <c r="DD1807" s="624"/>
      <c r="DE1807" s="624"/>
      <c r="DF1807" s="624"/>
      <c r="DG1807" s="624"/>
      <c r="DH1807" s="624"/>
      <c r="DI1807" s="624"/>
      <c r="DJ1807" s="624"/>
      <c r="DK1807" s="624"/>
      <c r="DL1807" s="624"/>
      <c r="DM1807" s="624"/>
      <c r="DN1807" s="624"/>
      <c r="DO1807" s="624"/>
      <c r="DP1807" s="624"/>
      <c r="DQ1807" s="624"/>
      <c r="DR1807" s="624"/>
      <c r="DS1807" s="624"/>
      <c r="DT1807" s="624"/>
      <c r="DU1807" s="624"/>
      <c r="DV1807" s="624"/>
      <c r="DW1807" s="624"/>
      <c r="DX1807" s="624"/>
      <c r="DY1807" s="624"/>
      <c r="DZ1807" s="624"/>
      <c r="EA1807" s="624"/>
      <c r="EB1807" s="624"/>
      <c r="EC1807" s="624"/>
      <c r="ED1807" s="624"/>
      <c r="EE1807" s="624"/>
      <c r="EF1807" s="624"/>
      <c r="EG1807" s="624"/>
      <c r="EH1807" s="624"/>
      <c r="EI1807" s="624"/>
      <c r="EJ1807" s="624"/>
      <c r="EK1807" s="624"/>
      <c r="EL1807" s="624"/>
      <c r="EM1807" s="624"/>
      <c r="EN1807" s="624"/>
      <c r="EO1807" s="624"/>
      <c r="EP1807" s="624"/>
      <c r="EQ1807" s="624"/>
    </row>
    <row r="1808" spans="1:147" s="560" customFormat="1">
      <c r="A1808" s="624"/>
      <c r="B1808" s="624"/>
      <c r="O1808" s="624"/>
      <c r="P1808" s="624"/>
      <c r="Q1808" s="624"/>
      <c r="R1808" s="624"/>
      <c r="S1808" s="624"/>
      <c r="T1808" s="624"/>
      <c r="U1808" s="624"/>
      <c r="V1808" s="624"/>
      <c r="W1808" s="624"/>
      <c r="X1808" s="624"/>
      <c r="Y1808" s="624"/>
      <c r="Z1808" s="624"/>
      <c r="AB1808" s="624"/>
      <c r="AC1808" s="624"/>
      <c r="AD1808" s="624"/>
      <c r="AE1808" s="624"/>
      <c r="AF1808" s="624"/>
      <c r="AG1808" s="624"/>
      <c r="AH1808" s="624"/>
      <c r="AI1808" s="624"/>
      <c r="AJ1808" s="624"/>
      <c r="AK1808" s="624"/>
      <c r="AL1808" s="624"/>
      <c r="AM1808" s="624"/>
      <c r="AN1808" s="624"/>
      <c r="AO1808" s="624"/>
      <c r="AP1808" s="624"/>
      <c r="AQ1808" s="624"/>
      <c r="AR1808" s="624"/>
      <c r="AS1808" s="624"/>
      <c r="AT1808" s="624"/>
      <c r="AU1808" s="624"/>
      <c r="AV1808" s="624"/>
      <c r="AW1808" s="624"/>
      <c r="AX1808" s="624"/>
      <c r="AY1808" s="624"/>
      <c r="AZ1808" s="624"/>
      <c r="BA1808" s="624"/>
      <c r="BB1808" s="624"/>
      <c r="BC1808" s="624"/>
      <c r="BD1808" s="624"/>
      <c r="BE1808" s="624"/>
      <c r="BF1808" s="624"/>
      <c r="BG1808" s="624"/>
      <c r="BH1808" s="624"/>
      <c r="BI1808" s="624"/>
      <c r="BJ1808" s="624"/>
      <c r="BK1808" s="624"/>
      <c r="BL1808" s="624"/>
      <c r="BM1808" s="624"/>
      <c r="BN1808" s="624"/>
      <c r="BO1808" s="624"/>
      <c r="BP1808" s="624"/>
      <c r="BQ1808" s="624"/>
      <c r="BR1808" s="624"/>
      <c r="BS1808" s="624"/>
      <c r="BT1808" s="624"/>
      <c r="BU1808" s="624"/>
      <c r="BV1808" s="624"/>
      <c r="BW1808" s="624"/>
      <c r="BX1808" s="624"/>
      <c r="BY1808" s="624"/>
      <c r="BZ1808" s="624"/>
      <c r="CA1808" s="624"/>
      <c r="CB1808" s="624"/>
      <c r="CC1808" s="624"/>
      <c r="CD1808" s="624"/>
      <c r="CE1808" s="624"/>
      <c r="CF1808" s="624"/>
      <c r="CG1808" s="624"/>
      <c r="CH1808" s="624"/>
      <c r="CI1808" s="624"/>
      <c r="CJ1808" s="624"/>
      <c r="CK1808" s="624"/>
      <c r="CL1808" s="624"/>
      <c r="CM1808" s="624"/>
      <c r="CN1808" s="624"/>
      <c r="CO1808" s="624"/>
      <c r="CP1808" s="624"/>
      <c r="CQ1808" s="624"/>
      <c r="CR1808" s="624"/>
      <c r="CS1808" s="624"/>
      <c r="CT1808" s="624"/>
      <c r="CU1808" s="624"/>
      <c r="CV1808" s="624"/>
      <c r="CW1808" s="624"/>
      <c r="CX1808" s="624"/>
      <c r="CY1808" s="624"/>
      <c r="CZ1808" s="624"/>
      <c r="DA1808" s="624"/>
      <c r="DB1808" s="624"/>
      <c r="DC1808" s="624"/>
      <c r="DD1808" s="624"/>
      <c r="DE1808" s="624"/>
      <c r="DF1808" s="624"/>
      <c r="DG1808" s="624"/>
      <c r="DH1808" s="624"/>
      <c r="DI1808" s="624"/>
      <c r="DJ1808" s="624"/>
      <c r="DK1808" s="624"/>
      <c r="DL1808" s="624"/>
      <c r="DM1808" s="624"/>
      <c r="DN1808" s="624"/>
      <c r="DO1808" s="624"/>
      <c r="DP1808" s="624"/>
      <c r="DQ1808" s="624"/>
      <c r="DR1808" s="624"/>
      <c r="DS1808" s="624"/>
      <c r="DT1808" s="624"/>
      <c r="DU1808" s="624"/>
      <c r="DV1808" s="624"/>
      <c r="DW1808" s="624"/>
      <c r="DX1808" s="624"/>
      <c r="DY1808" s="624"/>
      <c r="DZ1808" s="624"/>
      <c r="EA1808" s="624"/>
      <c r="EB1808" s="624"/>
      <c r="EC1808" s="624"/>
      <c r="ED1808" s="624"/>
      <c r="EE1808" s="624"/>
      <c r="EF1808" s="624"/>
      <c r="EG1808" s="624"/>
      <c r="EH1808" s="624"/>
      <c r="EI1808" s="624"/>
      <c r="EJ1808" s="624"/>
      <c r="EK1808" s="624"/>
      <c r="EL1808" s="624"/>
      <c r="EM1808" s="624"/>
      <c r="EN1808" s="624"/>
      <c r="EO1808" s="624"/>
      <c r="EP1808" s="624"/>
      <c r="EQ1808" s="624"/>
    </row>
    <row r="1809" spans="1:147" s="560" customFormat="1">
      <c r="A1809" s="624"/>
      <c r="B1809" s="624"/>
      <c r="O1809" s="624"/>
      <c r="P1809" s="624"/>
      <c r="Q1809" s="624"/>
      <c r="R1809" s="624"/>
      <c r="S1809" s="624"/>
      <c r="T1809" s="624"/>
      <c r="U1809" s="624"/>
      <c r="V1809" s="624"/>
      <c r="W1809" s="624"/>
      <c r="X1809" s="624"/>
      <c r="Y1809" s="624"/>
      <c r="Z1809" s="624"/>
      <c r="AB1809" s="624"/>
      <c r="AC1809" s="624"/>
      <c r="AD1809" s="624"/>
      <c r="AE1809" s="624"/>
      <c r="AF1809" s="624"/>
      <c r="AG1809" s="624"/>
      <c r="AH1809" s="624"/>
      <c r="AI1809" s="624"/>
      <c r="AJ1809" s="624"/>
      <c r="AK1809" s="624"/>
      <c r="AL1809" s="624"/>
      <c r="AM1809" s="624"/>
      <c r="AN1809" s="624"/>
      <c r="AO1809" s="624"/>
      <c r="AP1809" s="624"/>
      <c r="AQ1809" s="624"/>
      <c r="AR1809" s="624"/>
      <c r="AS1809" s="624"/>
      <c r="AT1809" s="624"/>
      <c r="AU1809" s="624"/>
      <c r="AV1809" s="624"/>
      <c r="AW1809" s="624"/>
      <c r="AX1809" s="624"/>
      <c r="AY1809" s="624"/>
      <c r="AZ1809" s="624"/>
      <c r="BA1809" s="624"/>
      <c r="BB1809" s="624"/>
      <c r="BC1809" s="624"/>
      <c r="BD1809" s="624"/>
      <c r="BE1809" s="624"/>
      <c r="BF1809" s="624"/>
      <c r="BG1809" s="624"/>
      <c r="BH1809" s="624"/>
      <c r="BI1809" s="624"/>
      <c r="BJ1809" s="624"/>
      <c r="BK1809" s="624"/>
      <c r="BL1809" s="624"/>
      <c r="BM1809" s="624"/>
      <c r="BN1809" s="624"/>
      <c r="BO1809" s="624"/>
      <c r="BP1809" s="624"/>
      <c r="BQ1809" s="624"/>
      <c r="BR1809" s="624"/>
      <c r="BS1809" s="624"/>
      <c r="BT1809" s="624"/>
      <c r="BU1809" s="624"/>
      <c r="BV1809" s="624"/>
      <c r="BW1809" s="624"/>
      <c r="BX1809" s="624"/>
      <c r="BY1809" s="624"/>
      <c r="BZ1809" s="624"/>
      <c r="CA1809" s="624"/>
      <c r="CB1809" s="624"/>
      <c r="CC1809" s="624"/>
      <c r="CD1809" s="624"/>
      <c r="CE1809" s="624"/>
      <c r="CF1809" s="624"/>
      <c r="CG1809" s="624"/>
      <c r="CH1809" s="624"/>
      <c r="CI1809" s="624"/>
      <c r="CJ1809" s="624"/>
      <c r="CK1809" s="624"/>
      <c r="CL1809" s="624"/>
      <c r="CM1809" s="624"/>
      <c r="CN1809" s="624"/>
      <c r="CO1809" s="624"/>
      <c r="CP1809" s="624"/>
      <c r="CQ1809" s="624"/>
      <c r="CR1809" s="624"/>
      <c r="CS1809" s="624"/>
      <c r="CT1809" s="624"/>
      <c r="CU1809" s="624"/>
      <c r="CV1809" s="624"/>
      <c r="CW1809" s="624"/>
      <c r="CX1809" s="624"/>
      <c r="CY1809" s="624"/>
      <c r="CZ1809" s="624"/>
      <c r="DA1809" s="624"/>
      <c r="DB1809" s="624"/>
      <c r="DC1809" s="624"/>
      <c r="DD1809" s="624"/>
      <c r="DE1809" s="624"/>
      <c r="DF1809" s="624"/>
      <c r="DG1809" s="624"/>
      <c r="DH1809" s="624"/>
      <c r="DI1809" s="624"/>
      <c r="DJ1809" s="624"/>
      <c r="DK1809" s="624"/>
      <c r="DL1809" s="624"/>
      <c r="DM1809" s="624"/>
      <c r="DN1809" s="624"/>
      <c r="DO1809" s="624"/>
      <c r="DP1809" s="624"/>
      <c r="DQ1809" s="624"/>
      <c r="DR1809" s="624"/>
      <c r="DS1809" s="624"/>
      <c r="DT1809" s="624"/>
      <c r="DU1809" s="624"/>
      <c r="DV1809" s="624"/>
      <c r="DW1809" s="624"/>
      <c r="DX1809" s="624"/>
      <c r="DY1809" s="624"/>
      <c r="DZ1809" s="624"/>
      <c r="EA1809" s="624"/>
      <c r="EB1809" s="624"/>
      <c r="EC1809" s="624"/>
      <c r="ED1809" s="624"/>
      <c r="EE1809" s="624"/>
      <c r="EF1809" s="624"/>
      <c r="EG1809" s="624"/>
      <c r="EH1809" s="624"/>
      <c r="EI1809" s="624"/>
      <c r="EJ1809" s="624"/>
      <c r="EK1809" s="624"/>
      <c r="EL1809" s="624"/>
      <c r="EM1809" s="624"/>
      <c r="EN1809" s="624"/>
      <c r="EO1809" s="624"/>
      <c r="EP1809" s="624"/>
      <c r="EQ1809" s="624"/>
    </row>
    <row r="1810" spans="1:147" s="560" customFormat="1">
      <c r="A1810" s="624"/>
      <c r="B1810" s="624"/>
      <c r="O1810" s="624"/>
      <c r="P1810" s="624"/>
      <c r="Q1810" s="624"/>
      <c r="R1810" s="624"/>
      <c r="S1810" s="624"/>
      <c r="T1810" s="624"/>
      <c r="U1810" s="624"/>
      <c r="V1810" s="624"/>
      <c r="W1810" s="624"/>
      <c r="X1810" s="624"/>
      <c r="Y1810" s="624"/>
      <c r="Z1810" s="624"/>
      <c r="AB1810" s="624"/>
      <c r="AC1810" s="624"/>
      <c r="AD1810" s="624"/>
      <c r="AE1810" s="624"/>
      <c r="AF1810" s="624"/>
      <c r="AG1810" s="624"/>
      <c r="AH1810" s="624"/>
      <c r="AI1810" s="624"/>
      <c r="AJ1810" s="624"/>
      <c r="AK1810" s="624"/>
      <c r="AL1810" s="624"/>
      <c r="AM1810" s="624"/>
      <c r="AN1810" s="624"/>
      <c r="AO1810" s="624"/>
      <c r="AP1810" s="624"/>
      <c r="AQ1810" s="624"/>
      <c r="AR1810" s="624"/>
      <c r="AS1810" s="624"/>
      <c r="AT1810" s="624"/>
      <c r="AU1810" s="624"/>
      <c r="AV1810" s="624"/>
      <c r="AW1810" s="624"/>
      <c r="AX1810" s="624"/>
      <c r="AY1810" s="624"/>
      <c r="AZ1810" s="624"/>
      <c r="BA1810" s="624"/>
      <c r="BB1810" s="624"/>
      <c r="BC1810" s="624"/>
      <c r="BD1810" s="624"/>
      <c r="BE1810" s="624"/>
      <c r="BF1810" s="624"/>
      <c r="BG1810" s="624"/>
      <c r="BH1810" s="624"/>
      <c r="BI1810" s="624"/>
      <c r="BJ1810" s="624"/>
      <c r="BK1810" s="624"/>
      <c r="BL1810" s="624"/>
      <c r="BM1810" s="624"/>
      <c r="BN1810" s="624"/>
      <c r="BO1810" s="624"/>
      <c r="BP1810" s="624"/>
      <c r="BQ1810" s="624"/>
      <c r="BR1810" s="624"/>
      <c r="BS1810" s="624"/>
      <c r="BT1810" s="624"/>
      <c r="BU1810" s="624"/>
      <c r="BV1810" s="624"/>
      <c r="BW1810" s="624"/>
      <c r="BX1810" s="624"/>
      <c r="BY1810" s="624"/>
      <c r="BZ1810" s="624"/>
      <c r="CA1810" s="624"/>
      <c r="CB1810" s="624"/>
      <c r="CC1810" s="624"/>
      <c r="CD1810" s="624"/>
      <c r="CE1810" s="624"/>
      <c r="CF1810" s="624"/>
      <c r="CG1810" s="624"/>
      <c r="CH1810" s="624"/>
      <c r="CI1810" s="624"/>
      <c r="CJ1810" s="624"/>
      <c r="CK1810" s="624"/>
      <c r="CL1810" s="624"/>
      <c r="CM1810" s="624"/>
      <c r="CN1810" s="624"/>
      <c r="CO1810" s="624"/>
      <c r="CP1810" s="624"/>
      <c r="CQ1810" s="624"/>
      <c r="CR1810" s="624"/>
      <c r="CS1810" s="624"/>
      <c r="CT1810" s="624"/>
      <c r="CU1810" s="624"/>
      <c r="CV1810" s="624"/>
      <c r="CW1810" s="624"/>
      <c r="CX1810" s="624"/>
      <c r="CY1810" s="624"/>
      <c r="CZ1810" s="624"/>
      <c r="DA1810" s="624"/>
      <c r="DB1810" s="624"/>
      <c r="DC1810" s="624"/>
      <c r="DD1810" s="624"/>
      <c r="DE1810" s="624"/>
      <c r="DF1810" s="624"/>
      <c r="DG1810" s="624"/>
      <c r="DH1810" s="624"/>
      <c r="DI1810" s="624"/>
      <c r="DJ1810" s="624"/>
      <c r="DK1810" s="624"/>
      <c r="DL1810" s="624"/>
      <c r="DM1810" s="624"/>
      <c r="DN1810" s="624"/>
      <c r="DO1810" s="624"/>
      <c r="DP1810" s="624"/>
      <c r="DQ1810" s="624"/>
      <c r="DR1810" s="624"/>
      <c r="DS1810" s="624"/>
      <c r="DT1810" s="624"/>
      <c r="DU1810" s="624"/>
      <c r="DV1810" s="624"/>
      <c r="DW1810" s="624"/>
      <c r="DX1810" s="624"/>
      <c r="DY1810" s="624"/>
      <c r="DZ1810" s="624"/>
      <c r="EA1810" s="624"/>
      <c r="EB1810" s="624"/>
      <c r="EC1810" s="624"/>
      <c r="ED1810" s="624"/>
      <c r="EE1810" s="624"/>
      <c r="EF1810" s="624"/>
      <c r="EG1810" s="624"/>
      <c r="EH1810" s="624"/>
      <c r="EI1810" s="624"/>
      <c r="EJ1810" s="624"/>
      <c r="EK1810" s="624"/>
      <c r="EL1810" s="624"/>
      <c r="EM1810" s="624"/>
      <c r="EN1810" s="624"/>
      <c r="EO1810" s="624"/>
      <c r="EP1810" s="624"/>
      <c r="EQ1810" s="624"/>
    </row>
    <row r="1811" spans="1:147" s="560" customFormat="1">
      <c r="A1811" s="624"/>
      <c r="B1811" s="624"/>
      <c r="O1811" s="624"/>
      <c r="P1811" s="624"/>
      <c r="Q1811" s="624"/>
      <c r="R1811" s="624"/>
      <c r="S1811" s="624"/>
      <c r="T1811" s="624"/>
      <c r="U1811" s="624"/>
      <c r="V1811" s="624"/>
      <c r="W1811" s="624"/>
      <c r="X1811" s="624"/>
      <c r="Y1811" s="624"/>
      <c r="Z1811" s="624"/>
      <c r="AB1811" s="624"/>
      <c r="AC1811" s="624"/>
      <c r="AD1811" s="624"/>
      <c r="AE1811" s="624"/>
      <c r="AF1811" s="624"/>
      <c r="AG1811" s="624"/>
      <c r="AH1811" s="624"/>
      <c r="AI1811" s="624"/>
      <c r="AJ1811" s="624"/>
      <c r="AK1811" s="624"/>
      <c r="AL1811" s="624"/>
      <c r="AM1811" s="624"/>
      <c r="AN1811" s="624"/>
      <c r="AO1811" s="624"/>
      <c r="AP1811" s="624"/>
      <c r="AQ1811" s="624"/>
      <c r="AR1811" s="624"/>
      <c r="AS1811" s="624"/>
      <c r="AT1811" s="624"/>
      <c r="AU1811" s="624"/>
      <c r="AV1811" s="624"/>
      <c r="AW1811" s="624"/>
      <c r="AX1811" s="624"/>
      <c r="AY1811" s="624"/>
      <c r="AZ1811" s="624"/>
      <c r="BA1811" s="624"/>
      <c r="BB1811" s="624"/>
      <c r="BC1811" s="624"/>
      <c r="BD1811" s="624"/>
      <c r="BE1811" s="624"/>
      <c r="BF1811" s="624"/>
      <c r="BG1811" s="624"/>
      <c r="BH1811" s="624"/>
      <c r="BI1811" s="624"/>
      <c r="BJ1811" s="624"/>
      <c r="BK1811" s="624"/>
      <c r="BL1811" s="624"/>
      <c r="BM1811" s="624"/>
      <c r="BN1811" s="624"/>
      <c r="BO1811" s="624"/>
      <c r="BP1811" s="624"/>
      <c r="BQ1811" s="624"/>
      <c r="BR1811" s="624"/>
      <c r="BS1811" s="624"/>
      <c r="BT1811" s="624"/>
      <c r="BU1811" s="624"/>
      <c r="BV1811" s="624"/>
      <c r="BW1811" s="624"/>
      <c r="BX1811" s="624"/>
      <c r="BY1811" s="624"/>
      <c r="BZ1811" s="624"/>
      <c r="CA1811" s="624"/>
      <c r="CB1811" s="624"/>
      <c r="CC1811" s="624"/>
      <c r="CD1811" s="624"/>
      <c r="CE1811" s="624"/>
      <c r="CF1811" s="624"/>
      <c r="CG1811" s="624"/>
      <c r="CH1811" s="624"/>
      <c r="CI1811" s="624"/>
      <c r="CJ1811" s="624"/>
      <c r="CK1811" s="624"/>
      <c r="CL1811" s="624"/>
      <c r="CM1811" s="624"/>
      <c r="CN1811" s="624"/>
      <c r="CO1811" s="624"/>
      <c r="CP1811" s="624"/>
      <c r="CQ1811" s="624"/>
      <c r="CR1811" s="624"/>
      <c r="CS1811" s="624"/>
      <c r="CT1811" s="624"/>
      <c r="CU1811" s="624"/>
      <c r="CV1811" s="624"/>
      <c r="CW1811" s="624"/>
      <c r="CX1811" s="624"/>
      <c r="CY1811" s="624"/>
      <c r="CZ1811" s="624"/>
      <c r="DA1811" s="624"/>
      <c r="DB1811" s="624"/>
      <c r="DC1811" s="624"/>
      <c r="DD1811" s="624"/>
      <c r="DE1811" s="624"/>
      <c r="DF1811" s="624"/>
      <c r="DG1811" s="624"/>
      <c r="DH1811" s="624"/>
      <c r="DI1811" s="624"/>
      <c r="DJ1811" s="624"/>
      <c r="DK1811" s="624"/>
      <c r="DL1811" s="624"/>
      <c r="DM1811" s="624"/>
      <c r="DN1811" s="624"/>
      <c r="DO1811" s="624"/>
      <c r="DP1811" s="624"/>
      <c r="DQ1811" s="624"/>
      <c r="DR1811" s="624"/>
      <c r="DS1811" s="624"/>
      <c r="DT1811" s="624"/>
      <c r="DU1811" s="624"/>
      <c r="DV1811" s="624"/>
      <c r="DW1811" s="624"/>
      <c r="DX1811" s="624"/>
      <c r="DY1811" s="624"/>
      <c r="DZ1811" s="624"/>
      <c r="EA1811" s="624"/>
      <c r="EB1811" s="624"/>
      <c r="EC1811" s="624"/>
      <c r="ED1811" s="624"/>
      <c r="EE1811" s="624"/>
      <c r="EF1811" s="624"/>
      <c r="EG1811" s="624"/>
      <c r="EH1811" s="624"/>
      <c r="EI1811" s="624"/>
      <c r="EJ1811" s="624"/>
      <c r="EK1811" s="624"/>
      <c r="EL1811" s="624"/>
      <c r="EM1811" s="624"/>
      <c r="EN1811" s="624"/>
      <c r="EO1811" s="624"/>
      <c r="EP1811" s="624"/>
      <c r="EQ1811" s="624"/>
    </row>
    <row r="1812" spans="1:147" s="560" customFormat="1">
      <c r="A1812" s="624"/>
      <c r="B1812" s="624"/>
      <c r="O1812" s="624"/>
      <c r="P1812" s="624"/>
      <c r="Q1812" s="624"/>
      <c r="R1812" s="624"/>
      <c r="S1812" s="624"/>
      <c r="T1812" s="624"/>
      <c r="U1812" s="624"/>
      <c r="V1812" s="624"/>
      <c r="W1812" s="624"/>
      <c r="X1812" s="624"/>
      <c r="Y1812" s="624"/>
      <c r="Z1812" s="624"/>
      <c r="AB1812" s="624"/>
      <c r="AC1812" s="624"/>
      <c r="AD1812" s="624"/>
      <c r="AE1812" s="624"/>
      <c r="AF1812" s="624"/>
      <c r="AG1812" s="624"/>
      <c r="AH1812" s="624"/>
      <c r="AI1812" s="624"/>
      <c r="AJ1812" s="624"/>
      <c r="AK1812" s="624"/>
      <c r="AL1812" s="624"/>
      <c r="AM1812" s="624"/>
      <c r="AN1812" s="624"/>
      <c r="AO1812" s="624"/>
      <c r="AP1812" s="624"/>
      <c r="AQ1812" s="624"/>
      <c r="AR1812" s="624"/>
      <c r="AS1812" s="624"/>
      <c r="AT1812" s="624"/>
      <c r="AU1812" s="624"/>
      <c r="AV1812" s="624"/>
      <c r="AW1812" s="624"/>
      <c r="AX1812" s="624"/>
      <c r="AY1812" s="624"/>
      <c r="AZ1812" s="624"/>
      <c r="BA1812" s="624"/>
      <c r="BB1812" s="624"/>
      <c r="BC1812" s="624"/>
      <c r="BD1812" s="624"/>
      <c r="BE1812" s="624"/>
      <c r="BF1812" s="624"/>
      <c r="BG1812" s="624"/>
      <c r="BH1812" s="624"/>
      <c r="BI1812" s="624"/>
      <c r="BJ1812" s="624"/>
      <c r="BK1812" s="624"/>
      <c r="BL1812" s="624"/>
      <c r="BM1812" s="624"/>
      <c r="BN1812" s="624"/>
      <c r="BO1812" s="624"/>
      <c r="BP1812" s="624"/>
      <c r="BQ1812" s="624"/>
      <c r="BR1812" s="624"/>
      <c r="BS1812" s="624"/>
      <c r="BT1812" s="624"/>
      <c r="BU1812" s="624"/>
      <c r="BV1812" s="624"/>
      <c r="BW1812" s="624"/>
      <c r="BX1812" s="624"/>
      <c r="BY1812" s="624"/>
      <c r="BZ1812" s="624"/>
      <c r="CA1812" s="624"/>
      <c r="CB1812" s="624"/>
      <c r="CC1812" s="624"/>
      <c r="CD1812" s="624"/>
      <c r="CE1812" s="624"/>
      <c r="CF1812" s="624"/>
      <c r="CG1812" s="624"/>
      <c r="CH1812" s="624"/>
      <c r="CI1812" s="624"/>
      <c r="CJ1812" s="624"/>
      <c r="CK1812" s="624"/>
      <c r="CL1812" s="624"/>
      <c r="CM1812" s="624"/>
      <c r="CN1812" s="624"/>
      <c r="CO1812" s="624"/>
      <c r="CP1812" s="624"/>
      <c r="CQ1812" s="624"/>
      <c r="CR1812" s="624"/>
      <c r="CS1812" s="624"/>
      <c r="CT1812" s="624"/>
      <c r="CU1812" s="624"/>
      <c r="CV1812" s="624"/>
      <c r="CW1812" s="624"/>
      <c r="CX1812" s="624"/>
      <c r="CY1812" s="624"/>
      <c r="CZ1812" s="624"/>
      <c r="DA1812" s="624"/>
      <c r="DB1812" s="624"/>
      <c r="DC1812" s="624"/>
      <c r="DD1812" s="624"/>
      <c r="DE1812" s="624"/>
      <c r="DF1812" s="624"/>
      <c r="DG1812" s="624"/>
      <c r="DH1812" s="624"/>
      <c r="DI1812" s="624"/>
      <c r="DJ1812" s="624"/>
      <c r="DK1812" s="624"/>
      <c r="DL1812" s="624"/>
      <c r="DM1812" s="624"/>
      <c r="DN1812" s="624"/>
      <c r="DO1812" s="624"/>
      <c r="DP1812" s="624"/>
      <c r="DQ1812" s="624"/>
      <c r="DR1812" s="624"/>
      <c r="DS1812" s="624"/>
      <c r="DT1812" s="624"/>
      <c r="DU1812" s="624"/>
      <c r="DV1812" s="624"/>
      <c r="DW1812" s="624"/>
      <c r="DX1812" s="624"/>
      <c r="DY1812" s="624"/>
      <c r="DZ1812" s="624"/>
      <c r="EA1812" s="624"/>
      <c r="EB1812" s="624"/>
      <c r="EC1812" s="624"/>
      <c r="ED1812" s="624"/>
      <c r="EE1812" s="624"/>
      <c r="EF1812" s="624"/>
      <c r="EG1812" s="624"/>
      <c r="EH1812" s="624"/>
      <c r="EI1812" s="624"/>
      <c r="EJ1812" s="624"/>
      <c r="EK1812" s="624"/>
      <c r="EL1812" s="624"/>
      <c r="EM1812" s="624"/>
      <c r="EN1812" s="624"/>
      <c r="EO1812" s="624"/>
      <c r="EP1812" s="624"/>
      <c r="EQ1812" s="624"/>
    </row>
    <row r="1813" spans="1:147" s="560" customFormat="1">
      <c r="A1813" s="624"/>
      <c r="B1813" s="624"/>
      <c r="O1813" s="624"/>
      <c r="P1813" s="624"/>
      <c r="Q1813" s="624"/>
      <c r="R1813" s="624"/>
      <c r="S1813" s="624"/>
      <c r="T1813" s="624"/>
      <c r="U1813" s="624"/>
      <c r="V1813" s="624"/>
      <c r="W1813" s="624"/>
      <c r="X1813" s="624"/>
      <c r="Y1813" s="624"/>
      <c r="Z1813" s="624"/>
      <c r="AB1813" s="624"/>
      <c r="AC1813" s="624"/>
      <c r="AD1813" s="624"/>
      <c r="AE1813" s="624"/>
      <c r="AF1813" s="624"/>
      <c r="AG1813" s="624"/>
      <c r="AH1813" s="624"/>
      <c r="AI1813" s="624"/>
      <c r="AJ1813" s="624"/>
      <c r="AK1813" s="624"/>
      <c r="AL1813" s="624"/>
      <c r="AM1813" s="624"/>
      <c r="AN1813" s="624"/>
      <c r="AO1813" s="624"/>
      <c r="AP1813" s="624"/>
      <c r="AQ1813" s="624"/>
      <c r="AR1813" s="624"/>
      <c r="AS1813" s="624"/>
      <c r="AT1813" s="624"/>
      <c r="AU1813" s="624"/>
      <c r="AV1813" s="624"/>
      <c r="AW1813" s="624"/>
      <c r="AX1813" s="624"/>
      <c r="AY1813" s="624"/>
      <c r="AZ1813" s="624"/>
      <c r="BA1813" s="624"/>
      <c r="BB1813" s="624"/>
      <c r="BC1813" s="624"/>
      <c r="BD1813" s="624"/>
      <c r="BE1813" s="624"/>
      <c r="BF1813" s="624"/>
      <c r="BG1813" s="624"/>
      <c r="BH1813" s="624"/>
      <c r="BI1813" s="624"/>
      <c r="BJ1813" s="624"/>
      <c r="BK1813" s="624"/>
      <c r="BL1813" s="624"/>
      <c r="BM1813" s="624"/>
      <c r="BN1813" s="624"/>
      <c r="BO1813" s="624"/>
      <c r="BP1813" s="624"/>
      <c r="BQ1813" s="624"/>
      <c r="BR1813" s="624"/>
      <c r="BS1813" s="624"/>
      <c r="BT1813" s="624"/>
      <c r="BU1813" s="624"/>
      <c r="BV1813" s="624"/>
      <c r="BW1813" s="624"/>
      <c r="BX1813" s="624"/>
      <c r="BY1813" s="624"/>
      <c r="BZ1813" s="624"/>
      <c r="CA1813" s="624"/>
      <c r="CB1813" s="624"/>
      <c r="CC1813" s="624"/>
      <c r="CD1813" s="624"/>
      <c r="CE1813" s="624"/>
      <c r="CF1813" s="624"/>
      <c r="CG1813" s="624"/>
      <c r="CH1813" s="624"/>
      <c r="CI1813" s="624"/>
      <c r="CJ1813" s="624"/>
      <c r="CK1813" s="624"/>
      <c r="CL1813" s="624"/>
      <c r="CM1813" s="624"/>
      <c r="CN1813" s="624"/>
      <c r="CO1813" s="624"/>
      <c r="CP1813" s="624"/>
      <c r="CQ1813" s="624"/>
      <c r="CR1813" s="624"/>
      <c r="CS1813" s="624"/>
      <c r="CT1813" s="624"/>
      <c r="CU1813" s="624"/>
      <c r="CV1813" s="624"/>
      <c r="CW1813" s="624"/>
      <c r="CX1813" s="624"/>
      <c r="CY1813" s="624"/>
      <c r="CZ1813" s="624"/>
      <c r="DA1813" s="624"/>
      <c r="DB1813" s="624"/>
      <c r="DC1813" s="624"/>
      <c r="DD1813" s="624"/>
      <c r="DE1813" s="624"/>
      <c r="DF1813" s="624"/>
      <c r="DG1813" s="624"/>
      <c r="DH1813" s="624"/>
      <c r="DI1813" s="624"/>
      <c r="DJ1813" s="624"/>
      <c r="DK1813" s="624"/>
      <c r="DL1813" s="624"/>
      <c r="DM1813" s="624"/>
      <c r="DN1813" s="624"/>
      <c r="DO1813" s="624"/>
      <c r="DP1813" s="624"/>
      <c r="DQ1813" s="624"/>
      <c r="DR1813" s="624"/>
      <c r="DS1813" s="624"/>
      <c r="DT1813" s="624"/>
      <c r="DU1813" s="624"/>
      <c r="DV1813" s="624"/>
      <c r="DW1813" s="624"/>
      <c r="DX1813" s="624"/>
      <c r="DY1813" s="624"/>
      <c r="DZ1813" s="624"/>
      <c r="EA1813" s="624"/>
      <c r="EB1813" s="624"/>
      <c r="EC1813" s="624"/>
      <c r="ED1813" s="624"/>
      <c r="EE1813" s="624"/>
      <c r="EF1813" s="624"/>
      <c r="EG1813" s="624"/>
      <c r="EH1813" s="624"/>
      <c r="EI1813" s="624"/>
      <c r="EJ1813" s="624"/>
      <c r="EK1813" s="624"/>
      <c r="EL1813" s="624"/>
      <c r="EM1813" s="624"/>
      <c r="EN1813" s="624"/>
      <c r="EO1813" s="624"/>
      <c r="EP1813" s="624"/>
      <c r="EQ1813" s="624"/>
    </row>
    <row r="1814" spans="1:147" s="560" customFormat="1">
      <c r="A1814" s="624"/>
      <c r="B1814" s="624"/>
      <c r="O1814" s="624"/>
      <c r="P1814" s="624"/>
      <c r="Q1814" s="624"/>
      <c r="R1814" s="624"/>
      <c r="S1814" s="624"/>
      <c r="T1814" s="624"/>
      <c r="U1814" s="624"/>
      <c r="V1814" s="624"/>
      <c r="W1814" s="624"/>
      <c r="X1814" s="624"/>
      <c r="Y1814" s="624"/>
      <c r="Z1814" s="624"/>
      <c r="AB1814" s="624"/>
      <c r="AC1814" s="624"/>
      <c r="AD1814" s="624"/>
      <c r="AE1814" s="624"/>
      <c r="AF1814" s="624"/>
      <c r="AG1814" s="624"/>
      <c r="AH1814" s="624"/>
      <c r="AI1814" s="624"/>
      <c r="AJ1814" s="624"/>
      <c r="AK1814" s="624"/>
      <c r="AL1814" s="624"/>
      <c r="AM1814" s="624"/>
      <c r="AN1814" s="624"/>
      <c r="AO1814" s="624"/>
      <c r="AP1814" s="624"/>
      <c r="AQ1814" s="624"/>
      <c r="AR1814" s="624"/>
      <c r="AS1814" s="624"/>
      <c r="AT1814" s="624"/>
      <c r="AU1814" s="624"/>
      <c r="AV1814" s="624"/>
      <c r="AW1814" s="624"/>
      <c r="AX1814" s="624"/>
      <c r="AY1814" s="624"/>
      <c r="AZ1814" s="624"/>
      <c r="BA1814" s="624"/>
      <c r="BB1814" s="624"/>
      <c r="BC1814" s="624"/>
      <c r="BD1814" s="624"/>
      <c r="BE1814" s="624"/>
      <c r="BF1814" s="624"/>
      <c r="BG1814" s="624"/>
      <c r="BH1814" s="624"/>
      <c r="BI1814" s="624"/>
      <c r="BJ1814" s="624"/>
      <c r="BK1814" s="624"/>
      <c r="BL1814" s="624"/>
      <c r="BM1814" s="624"/>
      <c r="BN1814" s="624"/>
      <c r="BO1814" s="624"/>
      <c r="BP1814" s="624"/>
      <c r="BQ1814" s="624"/>
      <c r="BR1814" s="624"/>
      <c r="BS1814" s="624"/>
      <c r="BT1814" s="624"/>
      <c r="BU1814" s="624"/>
      <c r="BV1814" s="624"/>
      <c r="BW1814" s="624"/>
      <c r="BX1814" s="624"/>
      <c r="BY1814" s="624"/>
      <c r="BZ1814" s="624"/>
      <c r="CA1814" s="624"/>
      <c r="CB1814" s="624"/>
      <c r="CC1814" s="624"/>
      <c r="CD1814" s="624"/>
      <c r="CE1814" s="624"/>
      <c r="CF1814" s="624"/>
      <c r="CG1814" s="624"/>
      <c r="CH1814" s="624"/>
      <c r="CI1814" s="624"/>
      <c r="CJ1814" s="624"/>
      <c r="CK1814" s="624"/>
      <c r="CL1814" s="624"/>
      <c r="CM1814" s="624"/>
      <c r="CN1814" s="624"/>
      <c r="CO1814" s="624"/>
      <c r="CP1814" s="624"/>
      <c r="CQ1814" s="624"/>
      <c r="CR1814" s="624"/>
      <c r="CS1814" s="624"/>
      <c r="CT1814" s="624"/>
      <c r="CU1814" s="624"/>
      <c r="CV1814" s="624"/>
      <c r="CW1814" s="624"/>
      <c r="CX1814" s="624"/>
      <c r="CY1814" s="624"/>
      <c r="CZ1814" s="624"/>
      <c r="DA1814" s="624"/>
      <c r="DB1814" s="624"/>
      <c r="DC1814" s="624"/>
      <c r="DD1814" s="624"/>
      <c r="DE1814" s="624"/>
      <c r="DF1814" s="624"/>
      <c r="DG1814" s="624"/>
      <c r="DH1814" s="624"/>
      <c r="DI1814" s="624"/>
      <c r="DJ1814" s="624"/>
      <c r="DK1814" s="624"/>
      <c r="DL1814" s="624"/>
      <c r="DM1814" s="624"/>
      <c r="DN1814" s="624"/>
      <c r="DO1814" s="624"/>
      <c r="DP1814" s="624"/>
      <c r="DQ1814" s="624"/>
      <c r="DR1814" s="624"/>
      <c r="DS1814" s="624"/>
      <c r="DT1814" s="624"/>
      <c r="DU1814" s="624"/>
      <c r="DV1814" s="624"/>
      <c r="DW1814" s="624"/>
      <c r="DX1814" s="624"/>
      <c r="DY1814" s="624"/>
      <c r="DZ1814" s="624"/>
      <c r="EA1814" s="624"/>
      <c r="EB1814" s="624"/>
      <c r="EC1814" s="624"/>
      <c r="ED1814" s="624"/>
      <c r="EE1814" s="624"/>
      <c r="EF1814" s="624"/>
      <c r="EG1814" s="624"/>
      <c r="EH1814" s="624"/>
      <c r="EI1814" s="624"/>
      <c r="EJ1814" s="624"/>
      <c r="EK1814" s="624"/>
      <c r="EL1814" s="624"/>
      <c r="EM1814" s="624"/>
      <c r="EN1814" s="624"/>
      <c r="EO1814" s="624"/>
      <c r="EP1814" s="624"/>
      <c r="EQ1814" s="624"/>
    </row>
    <row r="1815" spans="1:147" s="560" customFormat="1">
      <c r="A1815" s="624"/>
      <c r="B1815" s="624"/>
      <c r="O1815" s="624"/>
      <c r="P1815" s="624"/>
      <c r="Q1815" s="624"/>
      <c r="R1815" s="624"/>
      <c r="S1815" s="624"/>
      <c r="T1815" s="624"/>
      <c r="U1815" s="624"/>
      <c r="V1815" s="624"/>
      <c r="W1815" s="624"/>
      <c r="X1815" s="624"/>
      <c r="Y1815" s="624"/>
      <c r="Z1815" s="624"/>
      <c r="AB1815" s="624"/>
      <c r="AC1815" s="624"/>
      <c r="AD1815" s="624"/>
      <c r="AE1815" s="624"/>
      <c r="AF1815" s="624"/>
      <c r="AG1815" s="624"/>
      <c r="AH1815" s="624"/>
      <c r="AI1815" s="624"/>
      <c r="AJ1815" s="624"/>
      <c r="AK1815" s="624"/>
      <c r="AL1815" s="624"/>
      <c r="AM1815" s="624"/>
      <c r="AN1815" s="624"/>
      <c r="AO1815" s="624"/>
      <c r="AP1815" s="624"/>
      <c r="AQ1815" s="624"/>
      <c r="AR1815" s="624"/>
      <c r="AS1815" s="624"/>
      <c r="AT1815" s="624"/>
      <c r="AU1815" s="624"/>
      <c r="AV1815" s="624"/>
      <c r="AW1815" s="624"/>
      <c r="AX1815" s="624"/>
      <c r="AY1815" s="624"/>
      <c r="AZ1815" s="624"/>
      <c r="BA1815" s="624"/>
      <c r="BB1815" s="624"/>
      <c r="BC1815" s="624"/>
      <c r="BD1815" s="624"/>
      <c r="BE1815" s="624"/>
      <c r="BF1815" s="624"/>
      <c r="BG1815" s="624"/>
      <c r="BH1815" s="624"/>
      <c r="BI1815" s="624"/>
      <c r="BJ1815" s="624"/>
      <c r="BK1815" s="624"/>
      <c r="BL1815" s="624"/>
      <c r="BM1815" s="624"/>
      <c r="BN1815" s="624"/>
      <c r="BO1815" s="624"/>
      <c r="BP1815" s="624"/>
      <c r="BQ1815" s="624"/>
      <c r="BR1815" s="624"/>
      <c r="BS1815" s="624"/>
      <c r="BT1815" s="624"/>
      <c r="BU1815" s="624"/>
      <c r="BV1815" s="624"/>
      <c r="BW1815" s="624"/>
      <c r="BX1815" s="624"/>
      <c r="BY1815" s="624"/>
      <c r="BZ1815" s="624"/>
      <c r="CA1815" s="624"/>
      <c r="CB1815" s="624"/>
      <c r="CC1815" s="624"/>
      <c r="CD1815" s="624"/>
      <c r="CE1815" s="624"/>
      <c r="CF1815" s="624"/>
      <c r="CG1815" s="624"/>
      <c r="CH1815" s="624"/>
      <c r="CI1815" s="624"/>
      <c r="CJ1815" s="624"/>
      <c r="CK1815" s="624"/>
      <c r="CL1815" s="624"/>
      <c r="CM1815" s="624"/>
      <c r="CN1815" s="624"/>
      <c r="CO1815" s="624"/>
      <c r="CP1815" s="624"/>
      <c r="CQ1815" s="624"/>
      <c r="CR1815" s="624"/>
      <c r="CS1815" s="624"/>
      <c r="CT1815" s="624"/>
      <c r="CU1815" s="624"/>
      <c r="CV1815" s="624"/>
      <c r="CW1815" s="624"/>
      <c r="CX1815" s="624"/>
      <c r="CY1815" s="624"/>
      <c r="CZ1815" s="624"/>
      <c r="DA1815" s="624"/>
      <c r="DB1815" s="624"/>
      <c r="DC1815" s="624"/>
      <c r="DD1815" s="624"/>
      <c r="DE1815" s="624"/>
      <c r="DF1815" s="624"/>
      <c r="DG1815" s="624"/>
      <c r="DH1815" s="624"/>
      <c r="DI1815" s="624"/>
      <c r="DJ1815" s="624"/>
      <c r="DK1815" s="624"/>
      <c r="DL1815" s="624"/>
      <c r="DM1815" s="624"/>
      <c r="DN1815" s="624"/>
      <c r="DO1815" s="624"/>
      <c r="DP1815" s="624"/>
      <c r="DQ1815" s="624"/>
      <c r="DR1815" s="624"/>
      <c r="DS1815" s="624"/>
      <c r="DT1815" s="624"/>
      <c r="DU1815" s="624"/>
      <c r="DV1815" s="624"/>
      <c r="DW1815" s="624"/>
      <c r="DX1815" s="624"/>
      <c r="DY1815" s="624"/>
      <c r="DZ1815" s="624"/>
      <c r="EA1815" s="624"/>
      <c r="EB1815" s="624"/>
      <c r="EC1815" s="624"/>
      <c r="ED1815" s="624"/>
      <c r="EE1815" s="624"/>
      <c r="EF1815" s="624"/>
      <c r="EG1815" s="624"/>
      <c r="EH1815" s="624"/>
      <c r="EI1815" s="624"/>
      <c r="EJ1815" s="624"/>
      <c r="EK1815" s="624"/>
      <c r="EL1815" s="624"/>
      <c r="EM1815" s="624"/>
      <c r="EN1815" s="624"/>
      <c r="EO1815" s="624"/>
      <c r="EP1815" s="624"/>
      <c r="EQ1815" s="624"/>
    </row>
    <row r="1816" spans="1:147" s="560" customFormat="1">
      <c r="A1816" s="624"/>
      <c r="B1816" s="624"/>
      <c r="O1816" s="624"/>
      <c r="P1816" s="624"/>
      <c r="Q1816" s="624"/>
      <c r="R1816" s="624"/>
      <c r="S1816" s="624"/>
      <c r="T1816" s="624"/>
      <c r="U1816" s="624"/>
      <c r="V1816" s="624"/>
      <c r="W1816" s="624"/>
      <c r="X1816" s="624"/>
      <c r="Y1816" s="624"/>
      <c r="Z1816" s="624"/>
      <c r="AB1816" s="624"/>
      <c r="AC1816" s="624"/>
      <c r="AD1816" s="624"/>
      <c r="AE1816" s="624"/>
      <c r="AF1816" s="624"/>
      <c r="AG1816" s="624"/>
      <c r="AH1816" s="624"/>
      <c r="AI1816" s="624"/>
      <c r="AJ1816" s="624"/>
      <c r="AK1816" s="624"/>
      <c r="AL1816" s="624"/>
      <c r="AM1816" s="624"/>
      <c r="AN1816" s="624"/>
      <c r="AO1816" s="624"/>
      <c r="AP1816" s="624"/>
      <c r="AQ1816" s="624"/>
      <c r="AR1816" s="624"/>
      <c r="AS1816" s="624"/>
      <c r="AT1816" s="624"/>
      <c r="AU1816" s="624"/>
      <c r="AV1816" s="624"/>
      <c r="AW1816" s="624"/>
      <c r="AX1816" s="624"/>
      <c r="AY1816" s="624"/>
      <c r="AZ1816" s="624"/>
      <c r="BA1816" s="624"/>
      <c r="BB1816" s="624"/>
      <c r="BC1816" s="624"/>
      <c r="BD1816" s="624"/>
      <c r="BE1816" s="624"/>
      <c r="BF1816" s="624"/>
      <c r="BG1816" s="624"/>
      <c r="BH1816" s="624"/>
      <c r="BI1816" s="624"/>
      <c r="BJ1816" s="624"/>
      <c r="BK1816" s="624"/>
      <c r="BL1816" s="624"/>
      <c r="BM1816" s="624"/>
      <c r="BN1816" s="624"/>
      <c r="BO1816" s="624"/>
      <c r="BP1816" s="624"/>
      <c r="BQ1816" s="624"/>
      <c r="BR1816" s="624"/>
      <c r="BS1816" s="624"/>
      <c r="BT1816" s="624"/>
      <c r="BU1816" s="624"/>
      <c r="BV1816" s="624"/>
      <c r="BW1816" s="624"/>
      <c r="BX1816" s="624"/>
      <c r="BY1816" s="624"/>
      <c r="BZ1816" s="624"/>
      <c r="CA1816" s="624"/>
      <c r="CB1816" s="624"/>
      <c r="CC1816" s="624"/>
      <c r="CD1816" s="624"/>
      <c r="CE1816" s="624"/>
      <c r="CF1816" s="624"/>
      <c r="CG1816" s="624"/>
      <c r="CH1816" s="624"/>
      <c r="CI1816" s="624"/>
      <c r="CJ1816" s="624"/>
      <c r="CK1816" s="624"/>
      <c r="CL1816" s="624"/>
      <c r="CM1816" s="624"/>
      <c r="CN1816" s="624"/>
      <c r="CO1816" s="624"/>
      <c r="CP1816" s="624"/>
      <c r="CQ1816" s="624"/>
      <c r="CR1816" s="624"/>
      <c r="CS1816" s="624"/>
      <c r="CT1816" s="624"/>
      <c r="CU1816" s="624"/>
      <c r="CV1816" s="624"/>
      <c r="CW1816" s="624"/>
      <c r="CX1816" s="624"/>
      <c r="CY1816" s="624"/>
      <c r="CZ1816" s="624"/>
      <c r="DA1816" s="624"/>
      <c r="DB1816" s="624"/>
      <c r="DC1816" s="624"/>
      <c r="DD1816" s="624"/>
      <c r="DE1816" s="624"/>
      <c r="DF1816" s="624"/>
      <c r="DG1816" s="624"/>
      <c r="DH1816" s="624"/>
      <c r="DI1816" s="624"/>
      <c r="DJ1816" s="624"/>
      <c r="DK1816" s="624"/>
      <c r="DL1816" s="624"/>
      <c r="DM1816" s="624"/>
      <c r="DN1816" s="624"/>
      <c r="DO1816" s="624"/>
      <c r="DP1816" s="624"/>
      <c r="DQ1816" s="624"/>
      <c r="DR1816" s="624"/>
      <c r="DS1816" s="624"/>
      <c r="DT1816" s="624"/>
      <c r="DU1816" s="624"/>
      <c r="DV1816" s="624"/>
      <c r="DW1816" s="624"/>
      <c r="DX1816" s="624"/>
      <c r="DY1816" s="624"/>
      <c r="DZ1816" s="624"/>
      <c r="EA1816" s="624"/>
      <c r="EB1816" s="624"/>
      <c r="EC1816" s="624"/>
      <c r="ED1816" s="624"/>
      <c r="EE1816" s="624"/>
      <c r="EF1816" s="624"/>
      <c r="EG1816" s="624"/>
      <c r="EH1816" s="624"/>
      <c r="EI1816" s="624"/>
      <c r="EJ1816" s="624"/>
      <c r="EK1816" s="624"/>
      <c r="EL1816" s="624"/>
      <c r="EM1816" s="624"/>
      <c r="EN1816" s="624"/>
      <c r="EO1816" s="624"/>
      <c r="EP1816" s="624"/>
      <c r="EQ1816" s="624"/>
    </row>
    <row r="1817" spans="1:147" s="560" customFormat="1">
      <c r="A1817" s="624"/>
      <c r="B1817" s="624"/>
      <c r="O1817" s="624"/>
      <c r="P1817" s="624"/>
      <c r="Q1817" s="624"/>
      <c r="R1817" s="624"/>
      <c r="S1817" s="624"/>
      <c r="T1817" s="624"/>
      <c r="U1817" s="624"/>
      <c r="V1817" s="624"/>
      <c r="W1817" s="624"/>
      <c r="X1817" s="624"/>
      <c r="Y1817" s="624"/>
      <c r="Z1817" s="624"/>
      <c r="AB1817" s="624"/>
      <c r="AC1817" s="624"/>
      <c r="AD1817" s="624"/>
      <c r="AE1817" s="624"/>
      <c r="AF1817" s="624"/>
      <c r="AG1817" s="624"/>
      <c r="AH1817" s="624"/>
      <c r="AI1817" s="624"/>
      <c r="AJ1817" s="624"/>
      <c r="AK1817" s="624"/>
      <c r="AL1817" s="624"/>
      <c r="AM1817" s="624"/>
      <c r="AN1817" s="624"/>
      <c r="AO1817" s="624"/>
      <c r="AP1817" s="624"/>
      <c r="AQ1817" s="624"/>
      <c r="AR1817" s="624"/>
      <c r="AS1817" s="624"/>
      <c r="AT1817" s="624"/>
      <c r="AU1817" s="624"/>
      <c r="AV1817" s="624"/>
      <c r="AW1817" s="624"/>
      <c r="AX1817" s="624"/>
      <c r="AY1817" s="624"/>
      <c r="AZ1817" s="624"/>
      <c r="BA1817" s="624"/>
      <c r="BB1817" s="624"/>
      <c r="BC1817" s="624"/>
      <c r="BD1817" s="624"/>
      <c r="BE1817" s="624"/>
      <c r="BF1817" s="624"/>
      <c r="BG1817" s="624"/>
      <c r="BH1817" s="624"/>
      <c r="BI1817" s="624"/>
      <c r="BJ1817" s="624"/>
      <c r="BK1817" s="624"/>
      <c r="BL1817" s="624"/>
      <c r="BM1817" s="624"/>
      <c r="BN1817" s="624"/>
      <c r="BO1817" s="624"/>
      <c r="BP1817" s="624"/>
      <c r="BQ1817" s="624"/>
      <c r="BR1817" s="624"/>
      <c r="BS1817" s="624"/>
      <c r="BT1817" s="624"/>
      <c r="BU1817" s="624"/>
      <c r="BV1817" s="624"/>
      <c r="BW1817" s="624"/>
      <c r="BX1817" s="624"/>
      <c r="BY1817" s="624"/>
      <c r="BZ1817" s="624"/>
      <c r="CA1817" s="624"/>
      <c r="CB1817" s="624"/>
      <c r="CC1817" s="624"/>
      <c r="CD1817" s="624"/>
      <c r="CE1817" s="624"/>
      <c r="CF1817" s="624"/>
      <c r="CG1817" s="624"/>
      <c r="CH1817" s="624"/>
      <c r="CI1817" s="624"/>
      <c r="CJ1817" s="624"/>
      <c r="CK1817" s="624"/>
      <c r="CL1817" s="624"/>
      <c r="CM1817" s="624"/>
      <c r="CN1817" s="624"/>
      <c r="CO1817" s="624"/>
      <c r="CP1817" s="624"/>
      <c r="CQ1817" s="624"/>
      <c r="CR1817" s="624"/>
      <c r="CS1817" s="624"/>
      <c r="CT1817" s="624"/>
      <c r="CU1817" s="624"/>
      <c r="CV1817" s="624"/>
      <c r="CW1817" s="624"/>
      <c r="CX1817" s="624"/>
      <c r="CY1817" s="624"/>
      <c r="CZ1817" s="624"/>
      <c r="DA1817" s="624"/>
      <c r="DB1817" s="624"/>
      <c r="DC1817" s="624"/>
      <c r="DD1817" s="624"/>
      <c r="DE1817" s="624"/>
      <c r="DF1817" s="624"/>
      <c r="DG1817" s="624"/>
      <c r="DH1817" s="624"/>
      <c r="DI1817" s="624"/>
      <c r="DJ1817" s="624"/>
      <c r="DK1817" s="624"/>
      <c r="DL1817" s="624"/>
      <c r="DM1817" s="624"/>
      <c r="DN1817" s="624"/>
      <c r="DO1817" s="624"/>
      <c r="DP1817" s="624"/>
      <c r="DQ1817" s="624"/>
      <c r="DR1817" s="624"/>
      <c r="DS1817" s="624"/>
      <c r="DT1817" s="624"/>
      <c r="DU1817" s="624"/>
      <c r="DV1817" s="624"/>
      <c r="DW1817" s="624"/>
      <c r="DX1817" s="624"/>
      <c r="DY1817" s="624"/>
      <c r="DZ1817" s="624"/>
      <c r="EA1817" s="624"/>
      <c r="EB1817" s="624"/>
      <c r="EC1817" s="624"/>
      <c r="ED1817" s="624"/>
      <c r="EE1817" s="624"/>
      <c r="EF1817" s="624"/>
      <c r="EG1817" s="624"/>
      <c r="EH1817" s="624"/>
      <c r="EI1817" s="624"/>
      <c r="EJ1817" s="624"/>
      <c r="EK1817" s="624"/>
      <c r="EL1817" s="624"/>
      <c r="EM1817" s="624"/>
      <c r="EN1817" s="624"/>
      <c r="EO1817" s="624"/>
      <c r="EP1817" s="624"/>
      <c r="EQ1817" s="624"/>
    </row>
    <row r="1818" spans="1:147" s="560" customFormat="1">
      <c r="A1818" s="624"/>
      <c r="B1818" s="624"/>
      <c r="O1818" s="624"/>
      <c r="P1818" s="624"/>
      <c r="Q1818" s="624"/>
      <c r="R1818" s="624"/>
      <c r="S1818" s="624"/>
      <c r="T1818" s="624"/>
      <c r="U1818" s="624"/>
      <c r="V1818" s="624"/>
      <c r="W1818" s="624"/>
      <c r="X1818" s="624"/>
      <c r="Y1818" s="624"/>
      <c r="Z1818" s="624"/>
      <c r="AB1818" s="624"/>
      <c r="AC1818" s="624"/>
      <c r="AD1818" s="624"/>
      <c r="AE1818" s="624"/>
      <c r="AF1818" s="624"/>
      <c r="AG1818" s="624"/>
      <c r="AH1818" s="624"/>
      <c r="AI1818" s="624"/>
      <c r="AJ1818" s="624"/>
      <c r="AK1818" s="624"/>
      <c r="AL1818" s="624"/>
      <c r="AM1818" s="624"/>
      <c r="AN1818" s="624"/>
      <c r="AO1818" s="624"/>
      <c r="AP1818" s="624"/>
      <c r="AQ1818" s="624"/>
      <c r="AR1818" s="624"/>
      <c r="AS1818" s="624"/>
      <c r="AT1818" s="624"/>
      <c r="AU1818" s="624"/>
      <c r="AV1818" s="624"/>
      <c r="AW1818" s="624"/>
      <c r="AX1818" s="624"/>
      <c r="AY1818" s="624"/>
      <c r="AZ1818" s="624"/>
      <c r="BA1818" s="624"/>
      <c r="BB1818" s="624"/>
      <c r="BC1818" s="624"/>
      <c r="BD1818" s="624"/>
      <c r="BE1818" s="624"/>
      <c r="BF1818" s="624"/>
      <c r="BG1818" s="624"/>
      <c r="BH1818" s="624"/>
      <c r="BI1818" s="624"/>
      <c r="BJ1818" s="624"/>
      <c r="BK1818" s="624"/>
      <c r="BL1818" s="624"/>
      <c r="BM1818" s="624"/>
      <c r="BN1818" s="624"/>
      <c r="BO1818" s="624"/>
      <c r="BP1818" s="624"/>
      <c r="BQ1818" s="624"/>
      <c r="BR1818" s="624"/>
      <c r="BS1818" s="624"/>
      <c r="BT1818" s="624"/>
      <c r="BU1818" s="624"/>
      <c r="BV1818" s="624"/>
      <c r="BW1818" s="624"/>
      <c r="BX1818" s="624"/>
      <c r="BY1818" s="624"/>
      <c r="BZ1818" s="624"/>
      <c r="CA1818" s="624"/>
      <c r="CB1818" s="624"/>
      <c r="CC1818" s="624"/>
      <c r="CD1818" s="624"/>
      <c r="CE1818" s="624"/>
      <c r="CF1818" s="624"/>
      <c r="CG1818" s="624"/>
      <c r="CH1818" s="624"/>
      <c r="CI1818" s="624"/>
      <c r="CJ1818" s="624"/>
      <c r="CK1818" s="624"/>
      <c r="CL1818" s="624"/>
      <c r="CM1818" s="624"/>
      <c r="CN1818" s="624"/>
      <c r="CO1818" s="624"/>
      <c r="CP1818" s="624"/>
      <c r="CQ1818" s="624"/>
      <c r="CR1818" s="624"/>
      <c r="CS1818" s="624"/>
      <c r="CT1818" s="624"/>
      <c r="CU1818" s="624"/>
      <c r="CV1818" s="624"/>
      <c r="CW1818" s="624"/>
      <c r="CX1818" s="624"/>
      <c r="CY1818" s="624"/>
      <c r="CZ1818" s="624"/>
      <c r="DA1818" s="624"/>
      <c r="DB1818" s="624"/>
      <c r="DC1818" s="624"/>
      <c r="DD1818" s="624"/>
      <c r="DE1818" s="624"/>
      <c r="DF1818" s="624"/>
      <c r="DG1818" s="624"/>
      <c r="DH1818" s="624"/>
      <c r="DI1818" s="624"/>
      <c r="DJ1818" s="624"/>
      <c r="DK1818" s="624"/>
      <c r="DL1818" s="624"/>
      <c r="DM1818" s="624"/>
      <c r="DN1818" s="624"/>
      <c r="DO1818" s="624"/>
      <c r="DP1818" s="624"/>
      <c r="DQ1818" s="624"/>
      <c r="DR1818" s="624"/>
      <c r="DS1818" s="624"/>
      <c r="DT1818" s="624"/>
      <c r="DU1818" s="624"/>
      <c r="DV1818" s="624"/>
      <c r="DW1818" s="624"/>
      <c r="DX1818" s="624"/>
      <c r="DY1818" s="624"/>
      <c r="DZ1818" s="624"/>
      <c r="EA1818" s="624"/>
      <c r="EB1818" s="624"/>
      <c r="EC1818" s="624"/>
      <c r="ED1818" s="624"/>
      <c r="EE1818" s="624"/>
      <c r="EF1818" s="624"/>
      <c r="EG1818" s="624"/>
      <c r="EH1818" s="624"/>
      <c r="EI1818" s="624"/>
      <c r="EJ1818" s="624"/>
      <c r="EK1818" s="624"/>
      <c r="EL1818" s="624"/>
      <c r="EM1818" s="624"/>
      <c r="EN1818" s="624"/>
      <c r="EO1818" s="624"/>
      <c r="EP1818" s="624"/>
      <c r="EQ1818" s="624"/>
    </row>
    <row r="1819" spans="1:147" s="560" customFormat="1">
      <c r="A1819" s="624"/>
      <c r="B1819" s="624"/>
      <c r="O1819" s="624"/>
      <c r="P1819" s="624"/>
      <c r="Q1819" s="624"/>
      <c r="R1819" s="624"/>
      <c r="S1819" s="624"/>
      <c r="T1819" s="624"/>
      <c r="U1819" s="624"/>
      <c r="V1819" s="624"/>
      <c r="W1819" s="624"/>
      <c r="X1819" s="624"/>
      <c r="Y1819" s="624"/>
      <c r="Z1819" s="624"/>
      <c r="AB1819" s="624"/>
      <c r="AC1819" s="624"/>
      <c r="AD1819" s="624"/>
      <c r="AE1819" s="624"/>
      <c r="AF1819" s="624"/>
      <c r="AG1819" s="624"/>
      <c r="AH1819" s="624"/>
      <c r="AI1819" s="624"/>
      <c r="AJ1819" s="624"/>
      <c r="AK1819" s="624"/>
      <c r="AL1819" s="624"/>
      <c r="AM1819" s="624"/>
      <c r="AN1819" s="624"/>
      <c r="AO1819" s="624"/>
      <c r="AP1819" s="624"/>
      <c r="AQ1819" s="624"/>
      <c r="AR1819" s="624"/>
      <c r="AS1819" s="624"/>
      <c r="AT1819" s="624"/>
      <c r="AU1819" s="624"/>
      <c r="AV1819" s="624"/>
      <c r="AW1819" s="624"/>
      <c r="AX1819" s="624"/>
      <c r="AY1819" s="624"/>
      <c r="AZ1819" s="624"/>
      <c r="BA1819" s="624"/>
      <c r="BB1819" s="624"/>
      <c r="BC1819" s="624"/>
      <c r="BD1819" s="624"/>
      <c r="BE1819" s="624"/>
      <c r="BF1819" s="624"/>
      <c r="BG1819" s="624"/>
      <c r="BH1819" s="624"/>
      <c r="BI1819" s="624"/>
      <c r="BJ1819" s="624"/>
      <c r="BK1819" s="624"/>
      <c r="BL1819" s="624"/>
      <c r="BM1819" s="624"/>
      <c r="BN1819" s="624"/>
      <c r="BO1819" s="624"/>
      <c r="BP1819" s="624"/>
      <c r="BQ1819" s="624"/>
      <c r="BR1819" s="624"/>
      <c r="BS1819" s="624"/>
      <c r="BT1819" s="624"/>
      <c r="BU1819" s="624"/>
      <c r="BV1819" s="624"/>
      <c r="BW1819" s="624"/>
      <c r="BX1819" s="624"/>
      <c r="BY1819" s="624"/>
      <c r="BZ1819" s="624"/>
      <c r="CA1819" s="624"/>
      <c r="CB1819" s="624"/>
      <c r="CC1819" s="624"/>
      <c r="CD1819" s="624"/>
      <c r="CE1819" s="624"/>
      <c r="CF1819" s="624"/>
      <c r="CG1819" s="624"/>
      <c r="CH1819" s="624"/>
      <c r="CI1819" s="624"/>
      <c r="CJ1819" s="624"/>
      <c r="CK1819" s="624"/>
      <c r="CL1819" s="624"/>
      <c r="CM1819" s="624"/>
      <c r="CN1819" s="624"/>
      <c r="CO1819" s="624"/>
      <c r="CP1819" s="624"/>
      <c r="CQ1819" s="624"/>
      <c r="CR1819" s="624"/>
      <c r="CS1819" s="624"/>
      <c r="CT1819" s="624"/>
      <c r="CU1819" s="624"/>
      <c r="CV1819" s="624"/>
      <c r="CW1819" s="624"/>
      <c r="CX1819" s="624"/>
      <c r="CY1819" s="624"/>
      <c r="CZ1819" s="624"/>
      <c r="DA1819" s="624"/>
      <c r="DB1819" s="624"/>
      <c r="DC1819" s="624"/>
      <c r="DD1819" s="624"/>
      <c r="DE1819" s="624"/>
      <c r="DF1819" s="624"/>
      <c r="DG1819" s="624"/>
      <c r="DH1819" s="624"/>
      <c r="DI1819" s="624"/>
      <c r="DJ1819" s="624"/>
      <c r="DK1819" s="624"/>
      <c r="DL1819" s="624"/>
      <c r="DM1819" s="624"/>
      <c r="DN1819" s="624"/>
      <c r="DO1819" s="624"/>
      <c r="DP1819" s="624"/>
      <c r="DQ1819" s="624"/>
      <c r="DR1819" s="624"/>
      <c r="DS1819" s="624"/>
      <c r="DT1819" s="624"/>
      <c r="DU1819" s="624"/>
      <c r="DV1819" s="624"/>
      <c r="DW1819" s="624"/>
      <c r="DX1819" s="624"/>
      <c r="DY1819" s="624"/>
      <c r="DZ1819" s="624"/>
      <c r="EA1819" s="624"/>
      <c r="EB1819" s="624"/>
      <c r="EC1819" s="624"/>
      <c r="ED1819" s="624"/>
      <c r="EE1819" s="624"/>
      <c r="EF1819" s="624"/>
      <c r="EG1819" s="624"/>
      <c r="EH1819" s="624"/>
      <c r="EI1819" s="624"/>
      <c r="EJ1819" s="624"/>
      <c r="EK1819" s="624"/>
      <c r="EL1819" s="624"/>
      <c r="EM1819" s="624"/>
      <c r="EN1819" s="624"/>
      <c r="EO1819" s="624"/>
      <c r="EP1819" s="624"/>
      <c r="EQ1819" s="624"/>
    </row>
    <row r="1820" spans="1:147" s="560" customFormat="1">
      <c r="A1820" s="624"/>
      <c r="B1820" s="624"/>
      <c r="O1820" s="624"/>
      <c r="P1820" s="624"/>
      <c r="Q1820" s="624"/>
      <c r="R1820" s="624"/>
      <c r="S1820" s="624"/>
      <c r="T1820" s="624"/>
      <c r="U1820" s="624"/>
      <c r="V1820" s="624"/>
      <c r="W1820" s="624"/>
      <c r="X1820" s="624"/>
      <c r="Y1820" s="624"/>
      <c r="Z1820" s="624"/>
      <c r="AB1820" s="624"/>
      <c r="AC1820" s="624"/>
      <c r="AD1820" s="624"/>
      <c r="AE1820" s="624"/>
      <c r="AF1820" s="624"/>
      <c r="AG1820" s="624"/>
      <c r="AH1820" s="624"/>
      <c r="AI1820" s="624"/>
      <c r="AJ1820" s="624"/>
      <c r="AK1820" s="624"/>
      <c r="AL1820" s="624"/>
      <c r="AM1820" s="624"/>
      <c r="AN1820" s="624"/>
      <c r="AO1820" s="624"/>
      <c r="AP1820" s="624"/>
      <c r="AQ1820" s="624"/>
      <c r="AR1820" s="624"/>
      <c r="AS1820" s="624"/>
      <c r="AT1820" s="624"/>
      <c r="AU1820" s="624"/>
      <c r="AV1820" s="624"/>
      <c r="AW1820" s="624"/>
      <c r="AX1820" s="624"/>
      <c r="AY1820" s="624"/>
      <c r="AZ1820" s="624"/>
      <c r="BA1820" s="624"/>
      <c r="BB1820" s="624"/>
      <c r="BC1820" s="624"/>
      <c r="BD1820" s="624"/>
      <c r="BE1820" s="624"/>
      <c r="BF1820" s="624"/>
      <c r="BG1820" s="624"/>
      <c r="BH1820" s="624"/>
      <c r="BI1820" s="624"/>
      <c r="BJ1820" s="624"/>
      <c r="BK1820" s="624"/>
      <c r="BL1820" s="624"/>
      <c r="BM1820" s="624"/>
      <c r="BN1820" s="624"/>
      <c r="BO1820" s="624"/>
      <c r="BP1820" s="624"/>
      <c r="BQ1820" s="624"/>
      <c r="BR1820" s="624"/>
      <c r="BS1820" s="624"/>
      <c r="BT1820" s="624"/>
      <c r="BU1820" s="624"/>
      <c r="BV1820" s="624"/>
      <c r="BW1820" s="624"/>
      <c r="BX1820" s="624"/>
      <c r="BY1820" s="624"/>
      <c r="BZ1820" s="624"/>
      <c r="CA1820" s="624"/>
      <c r="CB1820" s="624"/>
      <c r="CC1820" s="624"/>
      <c r="CD1820" s="624"/>
      <c r="CE1820" s="624"/>
      <c r="CF1820" s="624"/>
      <c r="CG1820" s="624"/>
      <c r="CH1820" s="624"/>
      <c r="CI1820" s="624"/>
      <c r="CJ1820" s="624"/>
      <c r="CK1820" s="624"/>
      <c r="CL1820" s="624"/>
      <c r="CM1820" s="624"/>
      <c r="CN1820" s="624"/>
      <c r="CO1820" s="624"/>
      <c r="CP1820" s="624"/>
      <c r="CQ1820" s="624"/>
      <c r="CR1820" s="624"/>
      <c r="CS1820" s="624"/>
      <c r="CT1820" s="624"/>
      <c r="CU1820" s="624"/>
      <c r="CV1820" s="624"/>
      <c r="CW1820" s="624"/>
      <c r="CX1820" s="624"/>
      <c r="CY1820" s="624"/>
      <c r="CZ1820" s="624"/>
      <c r="DA1820" s="624"/>
      <c r="DB1820" s="624"/>
      <c r="DC1820" s="624"/>
      <c r="DD1820" s="624"/>
      <c r="DE1820" s="624"/>
      <c r="DF1820" s="624"/>
      <c r="DG1820" s="624"/>
      <c r="DH1820" s="624"/>
      <c r="DI1820" s="624"/>
      <c r="DJ1820" s="624"/>
      <c r="DK1820" s="624"/>
      <c r="DL1820" s="624"/>
      <c r="DM1820" s="624"/>
      <c r="DN1820" s="624"/>
      <c r="DO1820" s="624"/>
      <c r="DP1820" s="624"/>
      <c r="DQ1820" s="624"/>
      <c r="DR1820" s="624"/>
      <c r="DS1820" s="624"/>
      <c r="DT1820" s="624"/>
      <c r="DU1820" s="624"/>
      <c r="DV1820" s="624"/>
      <c r="DW1820" s="624"/>
      <c r="DX1820" s="624"/>
      <c r="DY1820" s="624"/>
      <c r="DZ1820" s="624"/>
      <c r="EA1820" s="624"/>
      <c r="EB1820" s="624"/>
      <c r="EC1820" s="624"/>
      <c r="ED1820" s="624"/>
      <c r="EE1820" s="624"/>
      <c r="EF1820" s="624"/>
      <c r="EG1820" s="624"/>
      <c r="EH1820" s="624"/>
      <c r="EI1820" s="624"/>
      <c r="EJ1820" s="624"/>
      <c r="EK1820" s="624"/>
      <c r="EL1820" s="624"/>
      <c r="EM1820" s="624"/>
      <c r="EN1820" s="624"/>
      <c r="EO1820" s="624"/>
      <c r="EP1820" s="624"/>
      <c r="EQ1820" s="624"/>
    </row>
    <row r="1821" spans="1:147" s="560" customFormat="1">
      <c r="A1821" s="624"/>
      <c r="B1821" s="624"/>
      <c r="O1821" s="624"/>
      <c r="P1821" s="624"/>
      <c r="Q1821" s="624"/>
      <c r="R1821" s="624"/>
      <c r="S1821" s="624"/>
      <c r="T1821" s="624"/>
      <c r="U1821" s="624"/>
      <c r="V1821" s="624"/>
      <c r="W1821" s="624"/>
      <c r="X1821" s="624"/>
      <c r="Y1821" s="624"/>
      <c r="Z1821" s="624"/>
      <c r="AB1821" s="624"/>
      <c r="AC1821" s="624"/>
      <c r="AD1821" s="624"/>
      <c r="AE1821" s="624"/>
      <c r="AF1821" s="624"/>
      <c r="AG1821" s="624"/>
      <c r="AH1821" s="624"/>
      <c r="AI1821" s="624"/>
      <c r="AJ1821" s="624"/>
      <c r="AK1821" s="624"/>
      <c r="AL1821" s="624"/>
      <c r="AM1821" s="624"/>
      <c r="AN1821" s="624"/>
      <c r="AO1821" s="624"/>
      <c r="AP1821" s="624"/>
      <c r="AQ1821" s="624"/>
      <c r="AR1821" s="624"/>
      <c r="AS1821" s="624"/>
      <c r="AT1821" s="624"/>
      <c r="AU1821" s="624"/>
      <c r="AV1821" s="624"/>
      <c r="AW1821" s="624"/>
      <c r="AX1821" s="624"/>
      <c r="AY1821" s="624"/>
      <c r="AZ1821" s="624"/>
      <c r="BA1821" s="624"/>
      <c r="BB1821" s="624"/>
      <c r="BC1821" s="624"/>
      <c r="BD1821" s="624"/>
      <c r="BE1821" s="624"/>
      <c r="BF1821" s="624"/>
      <c r="BG1821" s="624"/>
      <c r="BH1821" s="624"/>
      <c r="BI1821" s="624"/>
      <c r="BJ1821" s="624"/>
      <c r="BK1821" s="624"/>
      <c r="BL1821" s="624"/>
      <c r="BM1821" s="624"/>
      <c r="BN1821" s="624"/>
      <c r="BO1821" s="624"/>
      <c r="BP1821" s="624"/>
      <c r="BQ1821" s="624"/>
      <c r="BR1821" s="624"/>
      <c r="BS1821" s="624"/>
      <c r="BT1821" s="624"/>
      <c r="BU1821" s="624"/>
      <c r="BV1821" s="624"/>
      <c r="BW1821" s="624"/>
      <c r="BX1821" s="624"/>
      <c r="BY1821" s="624"/>
      <c r="BZ1821" s="624"/>
      <c r="CA1821" s="624"/>
      <c r="CB1821" s="624"/>
      <c r="CC1821" s="624"/>
      <c r="CD1821" s="624"/>
      <c r="CE1821" s="624"/>
      <c r="CF1821" s="624"/>
      <c r="CG1821" s="624"/>
      <c r="CH1821" s="624"/>
      <c r="CI1821" s="624"/>
      <c r="CJ1821" s="624"/>
      <c r="CK1821" s="624"/>
      <c r="CL1821" s="624"/>
      <c r="CM1821" s="624"/>
      <c r="CN1821" s="624"/>
      <c r="CO1821" s="624"/>
      <c r="CP1821" s="624"/>
      <c r="CQ1821" s="624"/>
      <c r="CR1821" s="624"/>
      <c r="CS1821" s="624"/>
      <c r="CT1821" s="624"/>
      <c r="CU1821" s="624"/>
      <c r="CV1821" s="624"/>
      <c r="CW1821" s="624"/>
      <c r="CX1821" s="624"/>
      <c r="CY1821" s="624"/>
      <c r="CZ1821" s="624"/>
      <c r="DA1821" s="624"/>
      <c r="DB1821" s="624"/>
      <c r="DC1821" s="624"/>
      <c r="DD1821" s="624"/>
      <c r="DE1821" s="624"/>
      <c r="DF1821" s="624"/>
      <c r="DG1821" s="624"/>
      <c r="DH1821" s="624"/>
      <c r="DI1821" s="624"/>
      <c r="DJ1821" s="624"/>
      <c r="DK1821" s="624"/>
      <c r="DL1821" s="624"/>
      <c r="DM1821" s="624"/>
      <c r="DN1821" s="624"/>
      <c r="DO1821" s="624"/>
      <c r="DP1821" s="624"/>
      <c r="DQ1821" s="624"/>
      <c r="DR1821" s="624"/>
      <c r="DS1821" s="624"/>
      <c r="DT1821" s="624"/>
      <c r="DU1821" s="624"/>
      <c r="DV1821" s="624"/>
      <c r="DW1821" s="624"/>
      <c r="DX1821" s="624"/>
      <c r="DY1821" s="624"/>
      <c r="DZ1821" s="624"/>
      <c r="EA1821" s="624"/>
      <c r="EB1821" s="624"/>
      <c r="EC1821" s="624"/>
      <c r="ED1821" s="624"/>
      <c r="EE1821" s="624"/>
      <c r="EF1821" s="624"/>
      <c r="EG1821" s="624"/>
      <c r="EH1821" s="624"/>
      <c r="EI1821" s="624"/>
      <c r="EJ1821" s="624"/>
      <c r="EK1821" s="624"/>
      <c r="EL1821" s="624"/>
      <c r="EM1821" s="624"/>
      <c r="EN1821" s="624"/>
      <c r="EO1821" s="624"/>
      <c r="EP1821" s="624"/>
      <c r="EQ1821" s="624"/>
    </row>
    <row r="1822" spans="1:147" s="560" customFormat="1">
      <c r="A1822" s="624"/>
      <c r="B1822" s="624"/>
      <c r="O1822" s="624"/>
      <c r="P1822" s="624"/>
      <c r="Q1822" s="624"/>
      <c r="R1822" s="624"/>
      <c r="S1822" s="624"/>
      <c r="T1822" s="624"/>
      <c r="U1822" s="624"/>
      <c r="V1822" s="624"/>
      <c r="W1822" s="624"/>
      <c r="X1822" s="624"/>
      <c r="Y1822" s="624"/>
      <c r="Z1822" s="624"/>
      <c r="AB1822" s="624"/>
      <c r="AC1822" s="624"/>
      <c r="AD1822" s="624"/>
      <c r="AE1822" s="624"/>
      <c r="AF1822" s="624"/>
      <c r="AG1822" s="624"/>
      <c r="AH1822" s="624"/>
      <c r="AI1822" s="624"/>
      <c r="AJ1822" s="624"/>
      <c r="AK1822" s="624"/>
      <c r="AL1822" s="624"/>
      <c r="AM1822" s="624"/>
      <c r="AN1822" s="624"/>
      <c r="AO1822" s="624"/>
      <c r="AP1822" s="624"/>
      <c r="AQ1822" s="624"/>
      <c r="AR1822" s="624"/>
      <c r="AS1822" s="624"/>
      <c r="AT1822" s="624"/>
      <c r="AU1822" s="624"/>
      <c r="AV1822" s="624"/>
      <c r="AW1822" s="624"/>
      <c r="AX1822" s="624"/>
      <c r="AY1822" s="624"/>
      <c r="AZ1822" s="624"/>
      <c r="BA1822" s="624"/>
      <c r="BB1822" s="624"/>
      <c r="BC1822" s="624"/>
      <c r="BD1822" s="624"/>
      <c r="BE1822" s="624"/>
      <c r="BF1822" s="624"/>
      <c r="BG1822" s="624"/>
      <c r="BH1822" s="624"/>
      <c r="BI1822" s="624"/>
      <c r="BJ1822" s="624"/>
      <c r="BK1822" s="624"/>
      <c r="BL1822" s="624"/>
      <c r="BM1822" s="624"/>
      <c r="BN1822" s="624"/>
      <c r="BO1822" s="624"/>
      <c r="BP1822" s="624"/>
      <c r="BQ1822" s="624"/>
      <c r="BR1822" s="624"/>
      <c r="BS1822" s="624"/>
      <c r="BT1822" s="624"/>
      <c r="BU1822" s="624"/>
      <c r="BV1822" s="624"/>
      <c r="BW1822" s="624"/>
      <c r="BX1822" s="624"/>
      <c r="BY1822" s="624"/>
      <c r="BZ1822" s="624"/>
      <c r="CA1822" s="624"/>
      <c r="CB1822" s="624"/>
      <c r="CC1822" s="624"/>
      <c r="CD1822" s="624"/>
      <c r="CE1822" s="624"/>
      <c r="CF1822" s="624"/>
      <c r="CG1822" s="624"/>
      <c r="CH1822" s="624"/>
      <c r="CI1822" s="624"/>
      <c r="CJ1822" s="624"/>
      <c r="CK1822" s="624"/>
      <c r="CL1822" s="624"/>
      <c r="CM1822" s="624"/>
      <c r="CN1822" s="624"/>
      <c r="CO1822" s="624"/>
      <c r="CP1822" s="624"/>
      <c r="CQ1822" s="624"/>
      <c r="CR1822" s="624"/>
      <c r="CS1822" s="624"/>
      <c r="CT1822" s="624"/>
      <c r="CU1822" s="624"/>
      <c r="CV1822" s="624"/>
      <c r="CW1822" s="624"/>
      <c r="CX1822" s="624"/>
      <c r="CY1822" s="624"/>
      <c r="CZ1822" s="624"/>
      <c r="DA1822" s="624"/>
      <c r="DB1822" s="624"/>
      <c r="DC1822" s="624"/>
      <c r="DD1822" s="624"/>
      <c r="DE1822" s="624"/>
      <c r="DF1822" s="624"/>
      <c r="DG1822" s="624"/>
      <c r="DH1822" s="624"/>
      <c r="DI1822" s="624"/>
      <c r="DJ1822" s="624"/>
      <c r="DK1822" s="624"/>
      <c r="DL1822" s="624"/>
      <c r="DM1822" s="624"/>
      <c r="DN1822" s="624"/>
      <c r="DO1822" s="624"/>
      <c r="DP1822" s="624"/>
      <c r="DQ1822" s="624"/>
      <c r="DR1822" s="624"/>
      <c r="DS1822" s="624"/>
      <c r="DT1822" s="624"/>
      <c r="DU1822" s="624"/>
      <c r="DV1822" s="624"/>
      <c r="DW1822" s="624"/>
      <c r="DX1822" s="624"/>
      <c r="DY1822" s="624"/>
      <c r="DZ1822" s="624"/>
      <c r="EA1822" s="624"/>
      <c r="EB1822" s="624"/>
      <c r="EC1822" s="624"/>
      <c r="ED1822" s="624"/>
      <c r="EE1822" s="624"/>
      <c r="EF1822" s="624"/>
      <c r="EG1822" s="624"/>
      <c r="EH1822" s="624"/>
      <c r="EI1822" s="624"/>
      <c r="EJ1822" s="624"/>
      <c r="EK1822" s="624"/>
      <c r="EL1822" s="624"/>
      <c r="EM1822" s="624"/>
      <c r="EN1822" s="624"/>
      <c r="EO1822" s="624"/>
      <c r="EP1822" s="624"/>
      <c r="EQ1822" s="624"/>
    </row>
    <row r="1823" spans="1:147" s="560" customFormat="1">
      <c r="A1823" s="624"/>
      <c r="B1823" s="624"/>
      <c r="O1823" s="624"/>
      <c r="P1823" s="624"/>
      <c r="Q1823" s="624"/>
      <c r="R1823" s="624"/>
      <c r="S1823" s="624"/>
      <c r="T1823" s="624"/>
      <c r="U1823" s="624"/>
      <c r="V1823" s="624"/>
      <c r="W1823" s="624"/>
      <c r="X1823" s="624"/>
      <c r="Y1823" s="624"/>
      <c r="Z1823" s="624"/>
      <c r="AB1823" s="624"/>
      <c r="AC1823" s="624"/>
      <c r="AD1823" s="624"/>
      <c r="AE1823" s="624"/>
      <c r="AF1823" s="624"/>
      <c r="AG1823" s="624"/>
      <c r="AH1823" s="624"/>
      <c r="AI1823" s="624"/>
      <c r="AJ1823" s="624"/>
      <c r="AK1823" s="624"/>
      <c r="AL1823" s="624"/>
      <c r="AM1823" s="624"/>
      <c r="AN1823" s="624"/>
      <c r="AO1823" s="624"/>
      <c r="AP1823" s="624"/>
      <c r="AQ1823" s="624"/>
      <c r="AR1823" s="624"/>
      <c r="AS1823" s="624"/>
      <c r="AT1823" s="624"/>
      <c r="AU1823" s="624"/>
      <c r="AV1823" s="624"/>
      <c r="AW1823" s="624"/>
      <c r="AX1823" s="624"/>
      <c r="AY1823" s="624"/>
      <c r="AZ1823" s="624"/>
      <c r="BA1823" s="624"/>
      <c r="BB1823" s="624"/>
      <c r="BC1823" s="624"/>
      <c r="BD1823" s="624"/>
      <c r="BE1823" s="624"/>
      <c r="BF1823" s="624"/>
      <c r="BG1823" s="624"/>
      <c r="BH1823" s="624"/>
      <c r="BI1823" s="624"/>
      <c r="BJ1823" s="624"/>
      <c r="BK1823" s="624"/>
      <c r="BL1823" s="624"/>
      <c r="BM1823" s="624"/>
      <c r="BN1823" s="624"/>
      <c r="BO1823" s="624"/>
      <c r="BP1823" s="624"/>
      <c r="BQ1823" s="624"/>
      <c r="BR1823" s="624"/>
      <c r="BS1823" s="624"/>
      <c r="BT1823" s="624"/>
      <c r="BU1823" s="624"/>
      <c r="BV1823" s="624"/>
      <c r="BW1823" s="624"/>
      <c r="BX1823" s="624"/>
      <c r="BY1823" s="624"/>
      <c r="BZ1823" s="624"/>
      <c r="CA1823" s="624"/>
      <c r="CB1823" s="624"/>
      <c r="CC1823" s="624"/>
      <c r="CD1823" s="624"/>
      <c r="CE1823" s="624"/>
      <c r="CF1823" s="624"/>
      <c r="CG1823" s="624"/>
      <c r="CH1823" s="624"/>
      <c r="CI1823" s="624"/>
      <c r="CJ1823" s="624"/>
      <c r="CK1823" s="624"/>
      <c r="CL1823" s="624"/>
      <c r="CM1823" s="624"/>
      <c r="CN1823" s="624"/>
      <c r="CO1823" s="624"/>
      <c r="CP1823" s="624"/>
      <c r="CQ1823" s="624"/>
      <c r="CR1823" s="624"/>
      <c r="CS1823" s="624"/>
      <c r="CT1823" s="624"/>
      <c r="CU1823" s="624"/>
      <c r="CV1823" s="624"/>
      <c r="CW1823" s="624"/>
      <c r="CX1823" s="624"/>
      <c r="CY1823" s="624"/>
      <c r="CZ1823" s="624"/>
      <c r="DA1823" s="624"/>
      <c r="DB1823" s="624"/>
      <c r="DC1823" s="624"/>
      <c r="DD1823" s="624"/>
      <c r="DE1823" s="624"/>
      <c r="DF1823" s="624"/>
      <c r="DG1823" s="624"/>
      <c r="DH1823" s="624"/>
      <c r="DI1823" s="624"/>
      <c r="DJ1823" s="624"/>
      <c r="DK1823" s="624"/>
      <c r="DL1823" s="624"/>
      <c r="DM1823" s="624"/>
      <c r="DN1823" s="624"/>
      <c r="DO1823" s="624"/>
      <c r="DP1823" s="624"/>
      <c r="DQ1823" s="624"/>
      <c r="DR1823" s="624"/>
      <c r="DS1823" s="624"/>
      <c r="DT1823" s="624"/>
      <c r="DU1823" s="624"/>
      <c r="DV1823" s="624"/>
      <c r="DW1823" s="624"/>
      <c r="DX1823" s="624"/>
      <c r="DY1823" s="624"/>
      <c r="DZ1823" s="624"/>
      <c r="EA1823" s="624"/>
      <c r="EB1823" s="624"/>
      <c r="EC1823" s="624"/>
      <c r="ED1823" s="624"/>
      <c r="EE1823" s="624"/>
      <c r="EF1823" s="624"/>
      <c r="EG1823" s="624"/>
      <c r="EH1823" s="624"/>
      <c r="EI1823" s="624"/>
      <c r="EJ1823" s="624"/>
      <c r="EK1823" s="624"/>
      <c r="EL1823" s="624"/>
      <c r="EM1823" s="624"/>
      <c r="EN1823" s="624"/>
      <c r="EO1823" s="624"/>
      <c r="EP1823" s="624"/>
      <c r="EQ1823" s="624"/>
    </row>
    <row r="1824" spans="1:147" s="560" customFormat="1">
      <c r="A1824" s="624"/>
      <c r="B1824" s="624"/>
      <c r="O1824" s="624"/>
      <c r="P1824" s="624"/>
      <c r="Q1824" s="624"/>
      <c r="R1824" s="624"/>
      <c r="S1824" s="624"/>
      <c r="T1824" s="624"/>
      <c r="U1824" s="624"/>
      <c r="V1824" s="624"/>
      <c r="W1824" s="624"/>
      <c r="X1824" s="624"/>
      <c r="Y1824" s="624"/>
      <c r="Z1824" s="624"/>
      <c r="AB1824" s="624"/>
      <c r="AC1824" s="624"/>
      <c r="AD1824" s="624"/>
      <c r="AE1824" s="624"/>
      <c r="AF1824" s="624"/>
      <c r="AG1824" s="624"/>
      <c r="AH1824" s="624"/>
      <c r="AI1824" s="624"/>
      <c r="AJ1824" s="624"/>
      <c r="AK1824" s="624"/>
      <c r="AL1824" s="624"/>
      <c r="AM1824" s="624"/>
      <c r="AN1824" s="624"/>
      <c r="AO1824" s="624"/>
      <c r="AP1824" s="624"/>
      <c r="AQ1824" s="624"/>
      <c r="AR1824" s="624"/>
      <c r="AS1824" s="624"/>
      <c r="AT1824" s="624"/>
      <c r="AU1824" s="624"/>
      <c r="AV1824" s="624"/>
      <c r="AW1824" s="624"/>
      <c r="AX1824" s="624"/>
      <c r="AY1824" s="624"/>
      <c r="AZ1824" s="624"/>
      <c r="BA1824" s="624"/>
      <c r="BB1824" s="624"/>
      <c r="BC1824" s="624"/>
      <c r="BD1824" s="624"/>
      <c r="BE1824" s="624"/>
      <c r="BF1824" s="624"/>
      <c r="BG1824" s="624"/>
      <c r="BH1824" s="624"/>
      <c r="BI1824" s="624"/>
      <c r="BJ1824" s="624"/>
      <c r="BK1824" s="624"/>
      <c r="BL1824" s="624"/>
      <c r="BM1824" s="624"/>
      <c r="BN1824" s="624"/>
      <c r="BO1824" s="624"/>
      <c r="BP1824" s="624"/>
      <c r="BQ1824" s="624"/>
      <c r="BR1824" s="624"/>
      <c r="BS1824" s="624"/>
      <c r="BT1824" s="624"/>
      <c r="BU1824" s="624"/>
      <c r="BV1824" s="624"/>
      <c r="BW1824" s="624"/>
      <c r="BX1824" s="624"/>
      <c r="BY1824" s="624"/>
      <c r="BZ1824" s="624"/>
      <c r="CA1824" s="624"/>
      <c r="CB1824" s="624"/>
      <c r="CC1824" s="624"/>
      <c r="CD1824" s="624"/>
      <c r="CE1824" s="624"/>
      <c r="CF1824" s="624"/>
      <c r="CG1824" s="624"/>
      <c r="CH1824" s="624"/>
      <c r="CI1824" s="624"/>
      <c r="CJ1824" s="624"/>
      <c r="CK1824" s="624"/>
      <c r="CL1824" s="624"/>
      <c r="CM1824" s="624"/>
      <c r="CN1824" s="624"/>
      <c r="CO1824" s="624"/>
      <c r="CP1824" s="624"/>
      <c r="CQ1824" s="624"/>
      <c r="CR1824" s="624"/>
      <c r="CS1824" s="624"/>
      <c r="CT1824" s="624"/>
      <c r="CU1824" s="624"/>
      <c r="CV1824" s="624"/>
      <c r="CW1824" s="624"/>
      <c r="CX1824" s="624"/>
      <c r="CY1824" s="624"/>
      <c r="CZ1824" s="624"/>
      <c r="DA1824" s="624"/>
      <c r="DB1824" s="624"/>
      <c r="DC1824" s="624"/>
      <c r="DD1824" s="624"/>
      <c r="DE1824" s="624"/>
      <c r="DF1824" s="624"/>
      <c r="DG1824" s="624"/>
      <c r="DH1824" s="624"/>
      <c r="DI1824" s="624"/>
      <c r="DJ1824" s="624"/>
      <c r="DK1824" s="624"/>
      <c r="DL1824" s="624"/>
      <c r="DM1824" s="624"/>
      <c r="DN1824" s="624"/>
      <c r="DO1824" s="624"/>
      <c r="DP1824" s="624"/>
      <c r="DQ1824" s="624"/>
      <c r="DR1824" s="624"/>
      <c r="DS1824" s="624"/>
      <c r="DT1824" s="624"/>
      <c r="DU1824" s="624"/>
      <c r="DV1824" s="624"/>
      <c r="DW1824" s="624"/>
      <c r="DX1824" s="624"/>
      <c r="DY1824" s="624"/>
      <c r="DZ1824" s="624"/>
      <c r="EA1824" s="624"/>
      <c r="EB1824" s="624"/>
      <c r="EC1824" s="624"/>
      <c r="ED1824" s="624"/>
      <c r="EE1824" s="624"/>
      <c r="EF1824" s="624"/>
      <c r="EG1824" s="624"/>
      <c r="EH1824" s="624"/>
      <c r="EI1824" s="624"/>
      <c r="EJ1824" s="624"/>
      <c r="EK1824" s="624"/>
      <c r="EL1824" s="624"/>
      <c r="EM1824" s="624"/>
      <c r="EN1824" s="624"/>
      <c r="EO1824" s="624"/>
      <c r="EP1824" s="624"/>
      <c r="EQ1824" s="624"/>
    </row>
    <row r="1825" spans="1:147" s="560" customFormat="1">
      <c r="A1825" s="624"/>
      <c r="B1825" s="624"/>
      <c r="O1825" s="624"/>
      <c r="P1825" s="624"/>
      <c r="Q1825" s="624"/>
      <c r="R1825" s="624"/>
      <c r="S1825" s="624"/>
      <c r="T1825" s="624"/>
      <c r="U1825" s="624"/>
      <c r="V1825" s="624"/>
      <c r="W1825" s="624"/>
      <c r="X1825" s="624"/>
      <c r="Y1825" s="624"/>
      <c r="Z1825" s="624"/>
      <c r="AB1825" s="624"/>
      <c r="AC1825" s="624"/>
      <c r="AD1825" s="624"/>
      <c r="AE1825" s="624"/>
      <c r="AF1825" s="624"/>
      <c r="AG1825" s="624"/>
      <c r="AH1825" s="624"/>
      <c r="AI1825" s="624"/>
      <c r="AJ1825" s="624"/>
      <c r="AK1825" s="624"/>
      <c r="AL1825" s="624"/>
      <c r="AM1825" s="624"/>
      <c r="AN1825" s="624"/>
      <c r="AO1825" s="624"/>
      <c r="AP1825" s="624"/>
      <c r="AQ1825" s="624"/>
      <c r="AR1825" s="624"/>
      <c r="AS1825" s="624"/>
      <c r="AT1825" s="624"/>
      <c r="AU1825" s="624"/>
      <c r="AV1825" s="624"/>
      <c r="AW1825" s="624"/>
      <c r="AX1825" s="624"/>
      <c r="AY1825" s="624"/>
      <c r="AZ1825" s="624"/>
      <c r="BA1825" s="624"/>
      <c r="BB1825" s="624"/>
      <c r="BC1825" s="624"/>
      <c r="BD1825" s="624"/>
      <c r="BE1825" s="624"/>
      <c r="BF1825" s="624"/>
      <c r="BG1825" s="624"/>
      <c r="BH1825" s="624"/>
      <c r="BI1825" s="624"/>
      <c r="BJ1825" s="624"/>
      <c r="BK1825" s="624"/>
      <c r="BL1825" s="624"/>
      <c r="BM1825" s="624"/>
      <c r="BN1825" s="624"/>
      <c r="BO1825" s="624"/>
      <c r="BP1825" s="624"/>
      <c r="BQ1825" s="624"/>
      <c r="BR1825" s="624"/>
      <c r="BS1825" s="624"/>
      <c r="BT1825" s="624"/>
      <c r="BU1825" s="624"/>
      <c r="BV1825" s="624"/>
      <c r="BW1825" s="624"/>
      <c r="BX1825" s="624"/>
      <c r="BY1825" s="624"/>
      <c r="BZ1825" s="624"/>
      <c r="CA1825" s="624"/>
      <c r="CB1825" s="624"/>
      <c r="CC1825" s="624"/>
      <c r="CD1825" s="624"/>
      <c r="CE1825" s="624"/>
      <c r="CF1825" s="624"/>
      <c r="CG1825" s="624"/>
      <c r="CH1825" s="624"/>
      <c r="CI1825" s="624"/>
      <c r="CJ1825" s="624"/>
      <c r="CK1825" s="624"/>
      <c r="CL1825" s="624"/>
      <c r="CM1825" s="624"/>
      <c r="CN1825" s="624"/>
      <c r="CO1825" s="624"/>
      <c r="CP1825" s="624"/>
      <c r="CQ1825" s="624"/>
      <c r="CR1825" s="624"/>
      <c r="CS1825" s="624"/>
      <c r="CT1825" s="624"/>
      <c r="CU1825" s="624"/>
      <c r="CV1825" s="624"/>
      <c r="CW1825" s="624"/>
      <c r="CX1825" s="624"/>
      <c r="CY1825" s="624"/>
      <c r="CZ1825" s="624"/>
      <c r="DA1825" s="624"/>
      <c r="DB1825" s="624"/>
      <c r="DC1825" s="624"/>
      <c r="DD1825" s="624"/>
      <c r="DE1825" s="624"/>
      <c r="DF1825" s="624"/>
      <c r="DG1825" s="624"/>
      <c r="DH1825" s="624"/>
      <c r="DI1825" s="624"/>
      <c r="DJ1825" s="624"/>
      <c r="DK1825" s="624"/>
      <c r="DL1825" s="624"/>
      <c r="DM1825" s="624"/>
      <c r="DN1825" s="624"/>
      <c r="DO1825" s="624"/>
      <c r="DP1825" s="624"/>
      <c r="DQ1825" s="624"/>
      <c r="DR1825" s="624"/>
      <c r="DS1825" s="624"/>
      <c r="DT1825" s="624"/>
      <c r="DU1825" s="624"/>
      <c r="DV1825" s="624"/>
      <c r="DW1825" s="624"/>
      <c r="DX1825" s="624"/>
      <c r="DY1825" s="624"/>
      <c r="DZ1825" s="624"/>
      <c r="EA1825" s="624"/>
      <c r="EB1825" s="624"/>
      <c r="EC1825" s="624"/>
      <c r="ED1825" s="624"/>
      <c r="EE1825" s="624"/>
      <c r="EF1825" s="624"/>
      <c r="EG1825" s="624"/>
      <c r="EH1825" s="624"/>
      <c r="EI1825" s="624"/>
      <c r="EJ1825" s="624"/>
      <c r="EK1825" s="624"/>
      <c r="EL1825" s="624"/>
      <c r="EM1825" s="624"/>
      <c r="EN1825" s="624"/>
      <c r="EO1825" s="624"/>
      <c r="EP1825" s="624"/>
      <c r="EQ1825" s="624"/>
    </row>
    <row r="1826" spans="1:147" s="560" customFormat="1">
      <c r="A1826" s="624"/>
      <c r="B1826" s="624"/>
      <c r="O1826" s="624"/>
      <c r="P1826" s="624"/>
      <c r="Q1826" s="624"/>
      <c r="R1826" s="624"/>
      <c r="S1826" s="624"/>
      <c r="T1826" s="624"/>
      <c r="U1826" s="624"/>
      <c r="V1826" s="624"/>
      <c r="W1826" s="624"/>
      <c r="X1826" s="624"/>
      <c r="Y1826" s="624"/>
      <c r="Z1826" s="624"/>
      <c r="AB1826" s="624"/>
      <c r="AC1826" s="624"/>
      <c r="AD1826" s="624"/>
      <c r="AE1826" s="624"/>
      <c r="AF1826" s="624"/>
      <c r="AG1826" s="624"/>
      <c r="AH1826" s="624"/>
      <c r="AI1826" s="624"/>
      <c r="AJ1826" s="624"/>
      <c r="AK1826" s="624"/>
      <c r="AL1826" s="624"/>
      <c r="AM1826" s="624"/>
      <c r="AN1826" s="624"/>
      <c r="AO1826" s="624"/>
      <c r="AP1826" s="624"/>
      <c r="AQ1826" s="624"/>
      <c r="AR1826" s="624"/>
      <c r="AS1826" s="624"/>
      <c r="AT1826" s="624"/>
      <c r="AU1826" s="624"/>
      <c r="AV1826" s="624"/>
      <c r="AW1826" s="624"/>
      <c r="AX1826" s="624"/>
      <c r="AY1826" s="624"/>
      <c r="AZ1826" s="624"/>
      <c r="BA1826" s="624"/>
      <c r="BB1826" s="624"/>
      <c r="BC1826" s="624"/>
      <c r="BD1826" s="624"/>
      <c r="BE1826" s="624"/>
      <c r="BF1826" s="624"/>
      <c r="BG1826" s="624"/>
      <c r="BH1826" s="624"/>
      <c r="BI1826" s="624"/>
      <c r="BJ1826" s="624"/>
      <c r="BK1826" s="624"/>
      <c r="BL1826" s="624"/>
      <c r="BM1826" s="624"/>
      <c r="BN1826" s="624"/>
      <c r="BO1826" s="624"/>
      <c r="BP1826" s="624"/>
      <c r="BQ1826" s="624"/>
      <c r="BR1826" s="624"/>
      <c r="BS1826" s="624"/>
      <c r="BT1826" s="624"/>
      <c r="BU1826" s="624"/>
      <c r="BV1826" s="624"/>
      <c r="BW1826" s="624"/>
      <c r="BX1826" s="624"/>
      <c r="BY1826" s="624"/>
      <c r="BZ1826" s="624"/>
      <c r="CA1826" s="624"/>
      <c r="CB1826" s="624"/>
      <c r="CC1826" s="624"/>
      <c r="CD1826" s="624"/>
      <c r="CE1826" s="624"/>
      <c r="CF1826" s="624"/>
      <c r="CG1826" s="624"/>
      <c r="CH1826" s="624"/>
      <c r="CI1826" s="624"/>
      <c r="CJ1826" s="624"/>
      <c r="CK1826" s="624"/>
      <c r="CL1826" s="624"/>
      <c r="CM1826" s="624"/>
      <c r="CN1826" s="624"/>
      <c r="CO1826" s="624"/>
      <c r="CP1826" s="624"/>
      <c r="CQ1826" s="624"/>
      <c r="CR1826" s="624"/>
      <c r="CS1826" s="624"/>
      <c r="CT1826" s="624"/>
      <c r="CU1826" s="624"/>
      <c r="CV1826" s="624"/>
      <c r="CW1826" s="624"/>
      <c r="CX1826" s="624"/>
      <c r="CY1826" s="624"/>
      <c r="CZ1826" s="624"/>
      <c r="DA1826" s="624"/>
      <c r="DB1826" s="624"/>
      <c r="DC1826" s="624"/>
      <c r="DD1826" s="624"/>
      <c r="DE1826" s="624"/>
      <c r="DF1826" s="624"/>
      <c r="DG1826" s="624"/>
      <c r="DH1826" s="624"/>
      <c r="DI1826" s="624"/>
      <c r="DJ1826" s="624"/>
      <c r="DK1826" s="624"/>
      <c r="DL1826" s="624"/>
      <c r="DM1826" s="624"/>
      <c r="DN1826" s="624"/>
      <c r="DO1826" s="624"/>
      <c r="DP1826" s="624"/>
      <c r="DQ1826" s="624"/>
      <c r="DR1826" s="624"/>
      <c r="DS1826" s="624"/>
      <c r="DT1826" s="624"/>
      <c r="DU1826" s="624"/>
      <c r="DV1826" s="624"/>
      <c r="DW1826" s="624"/>
      <c r="DX1826" s="624"/>
      <c r="DY1826" s="624"/>
      <c r="DZ1826" s="624"/>
      <c r="EA1826" s="624"/>
      <c r="EB1826" s="624"/>
      <c r="EC1826" s="624"/>
      <c r="ED1826" s="624"/>
      <c r="EE1826" s="624"/>
      <c r="EF1826" s="624"/>
      <c r="EG1826" s="624"/>
      <c r="EH1826" s="624"/>
      <c r="EI1826" s="624"/>
      <c r="EJ1826" s="624"/>
      <c r="EK1826" s="624"/>
      <c r="EL1826" s="624"/>
      <c r="EM1826" s="624"/>
      <c r="EN1826" s="624"/>
      <c r="EO1826" s="624"/>
      <c r="EP1826" s="624"/>
      <c r="EQ1826" s="624"/>
    </row>
    <row r="1827" spans="1:147" s="560" customFormat="1">
      <c r="A1827" s="624"/>
      <c r="B1827" s="624"/>
      <c r="O1827" s="624"/>
      <c r="P1827" s="624"/>
      <c r="Q1827" s="624"/>
      <c r="R1827" s="624"/>
      <c r="S1827" s="624"/>
      <c r="T1827" s="624"/>
      <c r="U1827" s="624"/>
      <c r="V1827" s="624"/>
      <c r="W1827" s="624"/>
      <c r="X1827" s="624"/>
      <c r="Y1827" s="624"/>
      <c r="Z1827" s="624"/>
      <c r="AB1827" s="624"/>
      <c r="AC1827" s="624"/>
      <c r="AD1827" s="624"/>
      <c r="AE1827" s="624"/>
      <c r="AF1827" s="624"/>
      <c r="AG1827" s="624"/>
      <c r="AH1827" s="624"/>
      <c r="AI1827" s="624"/>
      <c r="AJ1827" s="624"/>
      <c r="AK1827" s="624"/>
      <c r="AL1827" s="624"/>
      <c r="AM1827" s="624"/>
      <c r="AN1827" s="624"/>
      <c r="AO1827" s="624"/>
      <c r="AP1827" s="624"/>
      <c r="AQ1827" s="624"/>
      <c r="AR1827" s="624"/>
      <c r="AS1827" s="624"/>
      <c r="AT1827" s="624"/>
      <c r="AU1827" s="624"/>
      <c r="AV1827" s="624"/>
      <c r="AW1827" s="624"/>
      <c r="AX1827" s="624"/>
      <c r="AY1827" s="624"/>
      <c r="AZ1827" s="624"/>
      <c r="BA1827" s="624"/>
      <c r="BB1827" s="624"/>
      <c r="BC1827" s="624"/>
      <c r="BD1827" s="624"/>
      <c r="BE1827" s="624"/>
      <c r="BF1827" s="624"/>
      <c r="BG1827" s="624"/>
      <c r="BH1827" s="624"/>
      <c r="BI1827" s="624"/>
      <c r="BJ1827" s="624"/>
      <c r="BK1827" s="624"/>
      <c r="BL1827" s="624"/>
      <c r="BM1827" s="624"/>
      <c r="BN1827" s="624"/>
      <c r="BO1827" s="624"/>
      <c r="BP1827" s="624"/>
      <c r="BQ1827" s="624"/>
      <c r="BR1827" s="624"/>
      <c r="BS1827" s="624"/>
      <c r="BT1827" s="624"/>
      <c r="BU1827" s="624"/>
      <c r="BV1827" s="624"/>
      <c r="BW1827" s="624"/>
      <c r="BX1827" s="624"/>
      <c r="BY1827" s="624"/>
      <c r="BZ1827" s="624"/>
      <c r="CA1827" s="624"/>
      <c r="CB1827" s="624"/>
      <c r="CC1827" s="624"/>
      <c r="CD1827" s="624"/>
      <c r="CE1827" s="624"/>
      <c r="CF1827" s="624"/>
      <c r="CG1827" s="624"/>
      <c r="CH1827" s="624"/>
      <c r="CI1827" s="624"/>
      <c r="CJ1827" s="624"/>
      <c r="CK1827" s="624"/>
      <c r="CL1827" s="624"/>
      <c r="CM1827" s="624"/>
      <c r="CN1827" s="624"/>
      <c r="CO1827" s="624"/>
      <c r="CP1827" s="624"/>
      <c r="CQ1827" s="624"/>
      <c r="CR1827" s="624"/>
      <c r="CS1827" s="624"/>
      <c r="CT1827" s="624"/>
      <c r="CU1827" s="624"/>
      <c r="CV1827" s="624"/>
      <c r="CW1827" s="624"/>
      <c r="CX1827" s="624"/>
      <c r="CY1827" s="624"/>
      <c r="CZ1827" s="624"/>
      <c r="DA1827" s="624"/>
      <c r="DB1827" s="624"/>
      <c r="DC1827" s="624"/>
      <c r="DD1827" s="624"/>
      <c r="DE1827" s="624"/>
      <c r="DF1827" s="624"/>
      <c r="DG1827" s="624"/>
      <c r="DH1827" s="624"/>
      <c r="DI1827" s="624"/>
      <c r="DJ1827" s="624"/>
      <c r="DK1827" s="624"/>
      <c r="DL1827" s="624"/>
      <c r="DM1827" s="624"/>
      <c r="DN1827" s="624"/>
      <c r="DO1827" s="624"/>
      <c r="DP1827" s="624"/>
      <c r="DQ1827" s="624"/>
      <c r="DR1827" s="624"/>
      <c r="DS1827" s="624"/>
      <c r="DT1827" s="624"/>
      <c r="DU1827" s="624"/>
      <c r="DV1827" s="624"/>
      <c r="DW1827" s="624"/>
      <c r="DX1827" s="624"/>
      <c r="DY1827" s="624"/>
      <c r="DZ1827" s="624"/>
      <c r="EA1827" s="624"/>
      <c r="EB1827" s="624"/>
      <c r="EC1827" s="624"/>
      <c r="ED1827" s="624"/>
      <c r="EE1827" s="624"/>
      <c r="EF1827" s="624"/>
      <c r="EG1827" s="624"/>
      <c r="EH1827" s="624"/>
      <c r="EI1827" s="624"/>
      <c r="EJ1827" s="624"/>
      <c r="EK1827" s="624"/>
      <c r="EL1827" s="624"/>
      <c r="EM1827" s="624"/>
      <c r="EN1827" s="624"/>
      <c r="EO1827" s="624"/>
      <c r="EP1827" s="624"/>
      <c r="EQ1827" s="624"/>
    </row>
    <row r="1828" spans="1:147" s="560" customFormat="1">
      <c r="A1828" s="624"/>
      <c r="B1828" s="624"/>
      <c r="O1828" s="624"/>
      <c r="P1828" s="624"/>
      <c r="Q1828" s="624"/>
      <c r="R1828" s="624"/>
      <c r="S1828" s="624"/>
      <c r="T1828" s="624"/>
      <c r="U1828" s="624"/>
      <c r="V1828" s="624"/>
      <c r="W1828" s="624"/>
      <c r="X1828" s="624"/>
      <c r="Y1828" s="624"/>
      <c r="Z1828" s="624"/>
      <c r="AB1828" s="624"/>
      <c r="AC1828" s="624"/>
      <c r="AD1828" s="624"/>
      <c r="AE1828" s="624"/>
      <c r="AF1828" s="624"/>
      <c r="AG1828" s="624"/>
      <c r="AH1828" s="624"/>
      <c r="AI1828" s="624"/>
      <c r="AJ1828" s="624"/>
      <c r="AK1828" s="624"/>
      <c r="AL1828" s="624"/>
      <c r="AM1828" s="624"/>
      <c r="AN1828" s="624"/>
      <c r="AO1828" s="624"/>
      <c r="AP1828" s="624"/>
      <c r="AQ1828" s="624"/>
      <c r="AR1828" s="624"/>
      <c r="AS1828" s="624"/>
      <c r="AT1828" s="624"/>
      <c r="AU1828" s="624"/>
      <c r="AV1828" s="624"/>
      <c r="AW1828" s="624"/>
      <c r="AX1828" s="624"/>
      <c r="AY1828" s="624"/>
      <c r="AZ1828" s="624"/>
      <c r="BA1828" s="624"/>
      <c r="BB1828" s="624"/>
      <c r="BC1828" s="624"/>
      <c r="BD1828" s="624"/>
      <c r="BE1828" s="624"/>
      <c r="BF1828" s="624"/>
      <c r="BG1828" s="624"/>
      <c r="BH1828" s="624"/>
      <c r="BI1828" s="624"/>
      <c r="BJ1828" s="624"/>
      <c r="BK1828" s="624"/>
      <c r="BL1828" s="624"/>
      <c r="BM1828" s="624"/>
      <c r="BN1828" s="624"/>
      <c r="BO1828" s="624"/>
      <c r="BP1828" s="624"/>
      <c r="BQ1828" s="624"/>
      <c r="BR1828" s="624"/>
      <c r="BS1828" s="624"/>
      <c r="BT1828" s="624"/>
      <c r="BU1828" s="624"/>
      <c r="BV1828" s="624"/>
      <c r="BW1828" s="624"/>
      <c r="BX1828" s="624"/>
      <c r="BY1828" s="624"/>
      <c r="BZ1828" s="624"/>
      <c r="CA1828" s="624"/>
      <c r="CB1828" s="624"/>
      <c r="CC1828" s="624"/>
      <c r="CD1828" s="624"/>
      <c r="CE1828" s="624"/>
      <c r="CF1828" s="624"/>
      <c r="CG1828" s="624"/>
      <c r="CH1828" s="624"/>
      <c r="CI1828" s="624"/>
      <c r="CJ1828" s="624"/>
      <c r="CK1828" s="624"/>
      <c r="CL1828" s="624"/>
      <c r="CM1828" s="624"/>
      <c r="CN1828" s="624"/>
      <c r="CO1828" s="624"/>
      <c r="CP1828" s="624"/>
      <c r="CQ1828" s="624"/>
      <c r="CR1828" s="624"/>
      <c r="CS1828" s="624"/>
      <c r="CT1828" s="624"/>
      <c r="CU1828" s="624"/>
      <c r="CV1828" s="624"/>
      <c r="CW1828" s="624"/>
      <c r="CX1828" s="624"/>
      <c r="CY1828" s="624"/>
      <c r="CZ1828" s="624"/>
      <c r="DA1828" s="624"/>
      <c r="DB1828" s="624"/>
      <c r="DC1828" s="624"/>
      <c r="DD1828" s="624"/>
      <c r="DE1828" s="624"/>
      <c r="DF1828" s="624"/>
      <c r="DG1828" s="624"/>
      <c r="DH1828" s="624"/>
      <c r="DI1828" s="624"/>
      <c r="DJ1828" s="624"/>
      <c r="DK1828" s="624"/>
      <c r="DL1828" s="624"/>
      <c r="DM1828" s="624"/>
      <c r="DN1828" s="624"/>
      <c r="DO1828" s="624"/>
      <c r="DP1828" s="624"/>
      <c r="DQ1828" s="624"/>
      <c r="DR1828" s="624"/>
      <c r="DS1828" s="624"/>
      <c r="DT1828" s="624"/>
      <c r="DU1828" s="624"/>
      <c r="DV1828" s="624"/>
      <c r="DW1828" s="624"/>
      <c r="DX1828" s="624"/>
      <c r="DY1828" s="624"/>
      <c r="DZ1828" s="624"/>
      <c r="EA1828" s="624"/>
      <c r="EB1828" s="624"/>
      <c r="EC1828" s="624"/>
      <c r="ED1828" s="624"/>
      <c r="EE1828" s="624"/>
      <c r="EF1828" s="624"/>
      <c r="EG1828" s="624"/>
      <c r="EH1828" s="624"/>
      <c r="EI1828" s="624"/>
      <c r="EJ1828" s="624"/>
      <c r="EK1828" s="624"/>
      <c r="EL1828" s="624"/>
      <c r="EM1828" s="624"/>
      <c r="EN1828" s="624"/>
      <c r="EO1828" s="624"/>
      <c r="EP1828" s="624"/>
      <c r="EQ1828" s="624"/>
    </row>
    <row r="1829" spans="1:147" s="560" customFormat="1">
      <c r="A1829" s="624"/>
      <c r="B1829" s="624"/>
      <c r="O1829" s="624"/>
      <c r="P1829" s="624"/>
      <c r="Q1829" s="624"/>
      <c r="R1829" s="624"/>
      <c r="S1829" s="624"/>
      <c r="T1829" s="624"/>
      <c r="U1829" s="624"/>
      <c r="V1829" s="624"/>
      <c r="W1829" s="624"/>
      <c r="X1829" s="624"/>
      <c r="Y1829" s="624"/>
      <c r="Z1829" s="624"/>
      <c r="AB1829" s="624"/>
      <c r="AC1829" s="624"/>
      <c r="AD1829" s="624"/>
      <c r="AE1829" s="624"/>
      <c r="AF1829" s="624"/>
      <c r="AG1829" s="624"/>
      <c r="AH1829" s="624"/>
      <c r="AI1829" s="624"/>
      <c r="AJ1829" s="624"/>
      <c r="AK1829" s="624"/>
      <c r="AL1829" s="624"/>
      <c r="AM1829" s="624"/>
      <c r="AN1829" s="624"/>
      <c r="AO1829" s="624"/>
      <c r="AP1829" s="624"/>
      <c r="AQ1829" s="624"/>
      <c r="AR1829" s="624"/>
      <c r="AS1829" s="624"/>
      <c r="AT1829" s="624"/>
      <c r="AU1829" s="624"/>
      <c r="AV1829" s="624"/>
      <c r="AW1829" s="624"/>
      <c r="AX1829" s="624"/>
      <c r="AY1829" s="624"/>
      <c r="AZ1829" s="624"/>
      <c r="BA1829" s="624"/>
      <c r="BB1829" s="624"/>
      <c r="BC1829" s="624"/>
      <c r="BD1829" s="624"/>
      <c r="BE1829" s="624"/>
      <c r="BF1829" s="624"/>
      <c r="BG1829" s="624"/>
      <c r="BH1829" s="624"/>
      <c r="BI1829" s="624"/>
      <c r="BJ1829" s="624"/>
      <c r="BK1829" s="624"/>
      <c r="BL1829" s="624"/>
      <c r="BM1829" s="624"/>
      <c r="BN1829" s="624"/>
      <c r="BO1829" s="624"/>
      <c r="BP1829" s="624"/>
      <c r="BQ1829" s="624"/>
      <c r="BR1829" s="624"/>
      <c r="BS1829" s="624"/>
      <c r="BT1829" s="624"/>
      <c r="BU1829" s="624"/>
      <c r="BV1829" s="624"/>
      <c r="BW1829" s="624"/>
      <c r="BX1829" s="624"/>
      <c r="BY1829" s="624"/>
      <c r="BZ1829" s="624"/>
      <c r="CA1829" s="624"/>
      <c r="CB1829" s="624"/>
      <c r="CC1829" s="624"/>
      <c r="CD1829" s="624"/>
      <c r="CE1829" s="624"/>
      <c r="CF1829" s="624"/>
      <c r="CG1829" s="624"/>
      <c r="CH1829" s="624"/>
      <c r="CI1829" s="624"/>
      <c r="CJ1829" s="624"/>
      <c r="CK1829" s="624"/>
      <c r="CL1829" s="624"/>
      <c r="CM1829" s="624"/>
      <c r="CN1829" s="624"/>
      <c r="CO1829" s="624"/>
      <c r="CP1829" s="624"/>
      <c r="CQ1829" s="624"/>
      <c r="CR1829" s="624"/>
      <c r="CS1829" s="624"/>
      <c r="CT1829" s="624"/>
      <c r="CU1829" s="624"/>
      <c r="CV1829" s="624"/>
      <c r="CW1829" s="624"/>
      <c r="CX1829" s="624"/>
      <c r="CY1829" s="624"/>
      <c r="CZ1829" s="624"/>
      <c r="DA1829" s="624"/>
      <c r="DB1829" s="624"/>
      <c r="DC1829" s="624"/>
      <c r="DD1829" s="624"/>
      <c r="DE1829" s="624"/>
      <c r="DF1829" s="624"/>
      <c r="DG1829" s="624"/>
      <c r="DH1829" s="624"/>
      <c r="DI1829" s="624"/>
      <c r="DJ1829" s="624"/>
      <c r="DK1829" s="624"/>
      <c r="DL1829" s="624"/>
      <c r="DM1829" s="624"/>
      <c r="DN1829" s="624"/>
      <c r="DO1829" s="624"/>
      <c r="DP1829" s="624"/>
      <c r="DQ1829" s="624"/>
      <c r="DR1829" s="624"/>
      <c r="DS1829" s="624"/>
      <c r="DT1829" s="624"/>
      <c r="DU1829" s="624"/>
      <c r="DV1829" s="624"/>
      <c r="DW1829" s="624"/>
      <c r="DX1829" s="624"/>
      <c r="DY1829" s="624"/>
      <c r="DZ1829" s="624"/>
      <c r="EA1829" s="624"/>
      <c r="EB1829" s="624"/>
      <c r="EC1829" s="624"/>
      <c r="ED1829" s="624"/>
      <c r="EE1829" s="624"/>
      <c r="EF1829" s="624"/>
      <c r="EG1829" s="624"/>
      <c r="EH1829" s="624"/>
      <c r="EI1829" s="624"/>
      <c r="EJ1829" s="624"/>
      <c r="EK1829" s="624"/>
      <c r="EL1829" s="624"/>
      <c r="EM1829" s="624"/>
      <c r="EN1829" s="624"/>
      <c r="EO1829" s="624"/>
      <c r="EP1829" s="624"/>
      <c r="EQ1829" s="624"/>
    </row>
    <row r="1830" spans="1:147" s="560" customFormat="1">
      <c r="A1830" s="624"/>
      <c r="B1830" s="624"/>
      <c r="O1830" s="624"/>
      <c r="P1830" s="624"/>
      <c r="Q1830" s="624"/>
      <c r="R1830" s="624"/>
      <c r="S1830" s="624"/>
      <c r="T1830" s="624"/>
      <c r="U1830" s="624"/>
      <c r="V1830" s="624"/>
      <c r="W1830" s="624"/>
      <c r="X1830" s="624"/>
      <c r="Y1830" s="624"/>
      <c r="Z1830" s="624"/>
      <c r="AB1830" s="624"/>
      <c r="AC1830" s="624"/>
      <c r="AD1830" s="624"/>
      <c r="AE1830" s="624"/>
      <c r="AF1830" s="624"/>
      <c r="AG1830" s="624"/>
      <c r="AH1830" s="624"/>
      <c r="AI1830" s="624"/>
      <c r="AJ1830" s="624"/>
      <c r="AK1830" s="624"/>
      <c r="AL1830" s="624"/>
      <c r="AM1830" s="624"/>
      <c r="AN1830" s="624"/>
      <c r="AO1830" s="624"/>
      <c r="AP1830" s="624"/>
      <c r="AQ1830" s="624"/>
      <c r="AR1830" s="624"/>
      <c r="AS1830" s="624"/>
      <c r="AT1830" s="624"/>
      <c r="AU1830" s="624"/>
      <c r="AV1830" s="624"/>
      <c r="AW1830" s="624"/>
      <c r="AX1830" s="624"/>
      <c r="AY1830" s="624"/>
      <c r="AZ1830" s="624"/>
      <c r="BA1830" s="624"/>
      <c r="BB1830" s="624"/>
      <c r="BC1830" s="624"/>
      <c r="BD1830" s="624"/>
      <c r="BE1830" s="624"/>
      <c r="BF1830" s="624"/>
      <c r="BG1830" s="624"/>
      <c r="BH1830" s="624"/>
      <c r="BI1830" s="624"/>
      <c r="BJ1830" s="624"/>
      <c r="BK1830" s="624"/>
      <c r="BL1830" s="624"/>
      <c r="BM1830" s="624"/>
      <c r="BN1830" s="624"/>
      <c r="BO1830" s="624"/>
      <c r="BP1830" s="624"/>
      <c r="BQ1830" s="624"/>
      <c r="BR1830" s="624"/>
      <c r="BS1830" s="624"/>
      <c r="BT1830" s="624"/>
      <c r="BU1830" s="624"/>
      <c r="BV1830" s="624"/>
      <c r="BW1830" s="624"/>
      <c r="BX1830" s="624"/>
      <c r="BY1830" s="624"/>
      <c r="BZ1830" s="624"/>
      <c r="CA1830" s="624"/>
      <c r="CB1830" s="624"/>
      <c r="CC1830" s="624"/>
      <c r="CD1830" s="624"/>
      <c r="CE1830" s="624"/>
      <c r="CF1830" s="624"/>
      <c r="CG1830" s="624"/>
      <c r="CH1830" s="624"/>
      <c r="CI1830" s="624"/>
      <c r="CJ1830" s="624"/>
      <c r="CK1830" s="624"/>
      <c r="CL1830" s="624"/>
      <c r="CM1830" s="624"/>
      <c r="CN1830" s="624"/>
      <c r="CO1830" s="624"/>
      <c r="CP1830" s="624"/>
      <c r="CQ1830" s="624"/>
      <c r="CR1830" s="624"/>
      <c r="CS1830" s="624"/>
      <c r="CT1830" s="624"/>
      <c r="CU1830" s="624"/>
      <c r="CV1830" s="624"/>
      <c r="CW1830" s="624"/>
      <c r="CX1830" s="624"/>
      <c r="CY1830" s="624"/>
      <c r="CZ1830" s="624"/>
      <c r="DA1830" s="624"/>
      <c r="DB1830" s="624"/>
      <c r="DC1830" s="624"/>
      <c r="DD1830" s="624"/>
      <c r="DE1830" s="624"/>
      <c r="DF1830" s="624"/>
      <c r="DG1830" s="624"/>
      <c r="DH1830" s="624"/>
      <c r="DI1830" s="624"/>
      <c r="DJ1830" s="624"/>
      <c r="DK1830" s="624"/>
      <c r="DL1830" s="624"/>
      <c r="DM1830" s="624"/>
      <c r="DN1830" s="624"/>
      <c r="DO1830" s="624"/>
      <c r="DP1830" s="624"/>
      <c r="DQ1830" s="624"/>
      <c r="DR1830" s="624"/>
      <c r="DS1830" s="624"/>
      <c r="DT1830" s="624"/>
      <c r="DU1830" s="624"/>
      <c r="DV1830" s="624"/>
      <c r="DW1830" s="624"/>
      <c r="DX1830" s="624"/>
      <c r="DY1830" s="624"/>
      <c r="DZ1830" s="624"/>
      <c r="EA1830" s="624"/>
      <c r="EB1830" s="624"/>
      <c r="EC1830" s="624"/>
      <c r="ED1830" s="624"/>
      <c r="EE1830" s="624"/>
      <c r="EF1830" s="624"/>
      <c r="EG1830" s="624"/>
      <c r="EH1830" s="624"/>
      <c r="EI1830" s="624"/>
      <c r="EJ1830" s="624"/>
      <c r="EK1830" s="624"/>
      <c r="EL1830" s="624"/>
      <c r="EM1830" s="624"/>
      <c r="EN1830" s="624"/>
      <c r="EO1830" s="624"/>
      <c r="EP1830" s="624"/>
      <c r="EQ1830" s="624"/>
    </row>
    <row r="1831" spans="1:147" s="560" customFormat="1">
      <c r="A1831" s="624"/>
      <c r="B1831" s="624"/>
      <c r="O1831" s="624"/>
      <c r="P1831" s="624"/>
      <c r="Q1831" s="624"/>
      <c r="R1831" s="624"/>
      <c r="S1831" s="624"/>
      <c r="T1831" s="624"/>
      <c r="U1831" s="624"/>
      <c r="V1831" s="624"/>
      <c r="W1831" s="624"/>
      <c r="X1831" s="624"/>
      <c r="Y1831" s="624"/>
      <c r="Z1831" s="624"/>
      <c r="AB1831" s="624"/>
      <c r="AC1831" s="624"/>
      <c r="AD1831" s="624"/>
      <c r="AE1831" s="624"/>
      <c r="AF1831" s="624"/>
      <c r="AG1831" s="624"/>
      <c r="AH1831" s="624"/>
      <c r="AI1831" s="624"/>
      <c r="AJ1831" s="624"/>
      <c r="AK1831" s="624"/>
      <c r="AL1831" s="624"/>
      <c r="AM1831" s="624"/>
      <c r="AN1831" s="624"/>
      <c r="AO1831" s="624"/>
      <c r="AP1831" s="624"/>
      <c r="AQ1831" s="624"/>
      <c r="AR1831" s="624"/>
      <c r="AS1831" s="624"/>
      <c r="AT1831" s="624"/>
      <c r="AU1831" s="624"/>
      <c r="AV1831" s="624"/>
      <c r="AW1831" s="624"/>
      <c r="AX1831" s="624"/>
      <c r="AY1831" s="624"/>
      <c r="AZ1831" s="624"/>
      <c r="BA1831" s="624"/>
      <c r="BB1831" s="624"/>
      <c r="BC1831" s="624"/>
      <c r="BD1831" s="624"/>
      <c r="BE1831" s="624"/>
      <c r="BF1831" s="624"/>
      <c r="BG1831" s="624"/>
      <c r="BH1831" s="624"/>
      <c r="BI1831" s="624"/>
      <c r="BJ1831" s="624"/>
      <c r="BK1831" s="624"/>
      <c r="BL1831" s="624"/>
      <c r="BM1831" s="624"/>
      <c r="BN1831" s="624"/>
      <c r="BO1831" s="624"/>
      <c r="BP1831" s="624"/>
      <c r="BQ1831" s="624"/>
      <c r="BR1831" s="624"/>
      <c r="BS1831" s="624"/>
      <c r="BT1831" s="624"/>
      <c r="BU1831" s="624"/>
      <c r="BV1831" s="624"/>
      <c r="BW1831" s="624"/>
      <c r="BX1831" s="624"/>
      <c r="BY1831" s="624"/>
      <c r="BZ1831" s="624"/>
      <c r="CA1831" s="624"/>
      <c r="CB1831" s="624"/>
      <c r="CC1831" s="624"/>
      <c r="CD1831" s="624"/>
      <c r="CE1831" s="624"/>
      <c r="CF1831" s="624"/>
      <c r="CG1831" s="624"/>
      <c r="CH1831" s="624"/>
      <c r="CI1831" s="624"/>
      <c r="CJ1831" s="624"/>
      <c r="CK1831" s="624"/>
      <c r="CL1831" s="624"/>
      <c r="CM1831" s="624"/>
      <c r="CN1831" s="624"/>
      <c r="CO1831" s="624"/>
      <c r="CP1831" s="624"/>
      <c r="CQ1831" s="624"/>
      <c r="CR1831" s="624"/>
      <c r="CS1831" s="624"/>
      <c r="CT1831" s="624"/>
      <c r="CU1831" s="624"/>
      <c r="CV1831" s="624"/>
      <c r="CW1831" s="624"/>
      <c r="CX1831" s="624"/>
      <c r="CY1831" s="624"/>
      <c r="CZ1831" s="624"/>
      <c r="DA1831" s="624"/>
      <c r="DB1831" s="624"/>
      <c r="DC1831" s="624"/>
      <c r="DD1831" s="624"/>
      <c r="DE1831" s="624"/>
      <c r="DF1831" s="624"/>
      <c r="DG1831" s="624"/>
      <c r="DH1831" s="624"/>
      <c r="DI1831" s="624"/>
      <c r="DJ1831" s="624"/>
      <c r="DK1831" s="624"/>
      <c r="DL1831" s="624"/>
      <c r="DM1831" s="624"/>
      <c r="DN1831" s="624"/>
      <c r="DO1831" s="624"/>
      <c r="DP1831" s="624"/>
      <c r="DQ1831" s="624"/>
      <c r="DR1831" s="624"/>
      <c r="DS1831" s="624"/>
      <c r="DT1831" s="624"/>
      <c r="DU1831" s="624"/>
      <c r="DV1831" s="624"/>
      <c r="DW1831" s="624"/>
      <c r="DX1831" s="624"/>
      <c r="DY1831" s="624"/>
      <c r="DZ1831" s="624"/>
      <c r="EA1831" s="624"/>
      <c r="EB1831" s="624"/>
      <c r="EC1831" s="624"/>
      <c r="ED1831" s="624"/>
      <c r="EE1831" s="624"/>
      <c r="EF1831" s="624"/>
      <c r="EG1831" s="624"/>
      <c r="EH1831" s="624"/>
      <c r="EI1831" s="624"/>
      <c r="EJ1831" s="624"/>
      <c r="EK1831" s="624"/>
      <c r="EL1831" s="624"/>
      <c r="EM1831" s="624"/>
      <c r="EN1831" s="624"/>
      <c r="EO1831" s="624"/>
      <c r="EP1831" s="624"/>
      <c r="EQ1831" s="624"/>
    </row>
    <row r="1832" spans="1:147" s="560" customFormat="1">
      <c r="A1832" s="624"/>
      <c r="B1832" s="624"/>
      <c r="O1832" s="624"/>
      <c r="P1832" s="624"/>
      <c r="Q1832" s="624"/>
      <c r="R1832" s="624"/>
      <c r="S1832" s="624"/>
      <c r="T1832" s="624"/>
      <c r="U1832" s="624"/>
      <c r="V1832" s="624"/>
      <c r="W1832" s="624"/>
      <c r="X1832" s="624"/>
      <c r="Y1832" s="624"/>
      <c r="Z1832" s="624"/>
      <c r="AB1832" s="624"/>
      <c r="AC1832" s="624"/>
      <c r="AD1832" s="624"/>
      <c r="AE1832" s="624"/>
      <c r="AF1832" s="624"/>
      <c r="AG1832" s="624"/>
      <c r="AH1832" s="624"/>
      <c r="AI1832" s="624"/>
      <c r="AJ1832" s="624"/>
      <c r="AK1832" s="624"/>
      <c r="AL1832" s="624"/>
      <c r="AM1832" s="624"/>
      <c r="AN1832" s="624"/>
      <c r="AO1832" s="624"/>
      <c r="AP1832" s="624"/>
      <c r="AQ1832" s="624"/>
      <c r="AR1832" s="624"/>
      <c r="AS1832" s="624"/>
      <c r="AT1832" s="624"/>
      <c r="AU1832" s="624"/>
      <c r="AV1832" s="624"/>
      <c r="AW1832" s="624"/>
      <c r="AX1832" s="624"/>
      <c r="AY1832" s="624"/>
      <c r="AZ1832" s="624"/>
      <c r="BA1832" s="624"/>
      <c r="BB1832" s="624"/>
      <c r="BC1832" s="624"/>
      <c r="BD1832" s="624"/>
      <c r="BE1832" s="624"/>
      <c r="BF1832" s="624"/>
      <c r="BG1832" s="624"/>
      <c r="BH1832" s="624"/>
      <c r="BI1832" s="624"/>
      <c r="BJ1832" s="624"/>
      <c r="BK1832" s="624"/>
      <c r="BL1832" s="624"/>
      <c r="BM1832" s="624"/>
      <c r="BN1832" s="624"/>
      <c r="BO1832" s="624"/>
      <c r="BP1832" s="624"/>
      <c r="BQ1832" s="624"/>
      <c r="BR1832" s="624"/>
      <c r="BS1832" s="624"/>
      <c r="BT1832" s="624"/>
      <c r="BU1832" s="624"/>
      <c r="BV1832" s="624"/>
      <c r="BW1832" s="624"/>
      <c r="BX1832" s="624"/>
      <c r="BY1832" s="624"/>
      <c r="BZ1832" s="624"/>
      <c r="CA1832" s="624"/>
      <c r="CB1832" s="624"/>
      <c r="CC1832" s="624"/>
      <c r="CD1832" s="624"/>
      <c r="CE1832" s="624"/>
      <c r="CF1832" s="624"/>
      <c r="CG1832" s="624"/>
      <c r="CH1832" s="624"/>
      <c r="CI1832" s="624"/>
      <c r="CJ1832" s="624"/>
      <c r="CK1832" s="624"/>
      <c r="CL1832" s="624"/>
      <c r="CM1832" s="624"/>
      <c r="CN1832" s="624"/>
      <c r="CO1832" s="624"/>
      <c r="CP1832" s="624"/>
      <c r="CQ1832" s="624"/>
      <c r="CR1832" s="624"/>
      <c r="CS1832" s="624"/>
      <c r="CT1832" s="624"/>
      <c r="CU1832" s="624"/>
      <c r="CV1832" s="624"/>
      <c r="CW1832" s="624"/>
      <c r="CX1832" s="624"/>
      <c r="CY1832" s="624"/>
      <c r="CZ1832" s="624"/>
      <c r="DA1832" s="624"/>
      <c r="DB1832" s="624"/>
      <c r="DC1832" s="624"/>
      <c r="DD1832" s="624"/>
      <c r="DE1832" s="624"/>
      <c r="DF1832" s="624"/>
      <c r="DG1832" s="624"/>
      <c r="DH1832" s="624"/>
      <c r="DI1832" s="624"/>
      <c r="DJ1832" s="624"/>
      <c r="DK1832" s="624"/>
      <c r="DL1832" s="624"/>
      <c r="DM1832" s="624"/>
      <c r="DN1832" s="624"/>
      <c r="DO1832" s="624"/>
      <c r="DP1832" s="624"/>
      <c r="DQ1832" s="624"/>
      <c r="DR1832" s="624"/>
      <c r="DS1832" s="624"/>
      <c r="DT1832" s="624"/>
      <c r="DU1832" s="624"/>
      <c r="DV1832" s="624"/>
      <c r="DW1832" s="624"/>
      <c r="DX1832" s="624"/>
      <c r="DY1832" s="624"/>
      <c r="DZ1832" s="624"/>
      <c r="EA1832" s="624"/>
      <c r="EB1832" s="624"/>
      <c r="EC1832" s="624"/>
      <c r="ED1832" s="624"/>
      <c r="EE1832" s="624"/>
      <c r="EF1832" s="624"/>
      <c r="EG1832" s="624"/>
      <c r="EH1832" s="624"/>
      <c r="EI1832" s="624"/>
      <c r="EJ1832" s="624"/>
      <c r="EK1832" s="624"/>
      <c r="EL1832" s="624"/>
      <c r="EM1832" s="624"/>
      <c r="EN1832" s="624"/>
      <c r="EO1832" s="624"/>
      <c r="EP1832" s="624"/>
      <c r="EQ1832" s="624"/>
    </row>
    <row r="1833" spans="1:147" s="560" customFormat="1">
      <c r="A1833" s="624"/>
      <c r="B1833" s="624"/>
      <c r="O1833" s="624"/>
      <c r="P1833" s="624"/>
      <c r="Q1833" s="624"/>
      <c r="R1833" s="624"/>
      <c r="S1833" s="624"/>
      <c r="T1833" s="624"/>
      <c r="U1833" s="624"/>
      <c r="V1833" s="624"/>
      <c r="W1833" s="624"/>
      <c r="X1833" s="624"/>
      <c r="Y1833" s="624"/>
      <c r="Z1833" s="624"/>
      <c r="AB1833" s="624"/>
      <c r="AC1833" s="624"/>
      <c r="AD1833" s="624"/>
      <c r="AE1833" s="624"/>
      <c r="AF1833" s="624"/>
      <c r="AG1833" s="624"/>
      <c r="AH1833" s="624"/>
      <c r="AI1833" s="624"/>
      <c r="AJ1833" s="624"/>
      <c r="AK1833" s="624"/>
      <c r="AL1833" s="624"/>
      <c r="AM1833" s="624"/>
      <c r="AN1833" s="624"/>
      <c r="AO1833" s="624"/>
      <c r="AP1833" s="624"/>
      <c r="AQ1833" s="624"/>
      <c r="AR1833" s="624"/>
      <c r="AS1833" s="624"/>
      <c r="AT1833" s="624"/>
      <c r="AU1833" s="624"/>
      <c r="AV1833" s="624"/>
      <c r="AW1833" s="624"/>
      <c r="AX1833" s="624"/>
      <c r="AY1833" s="624"/>
      <c r="AZ1833" s="624"/>
      <c r="BA1833" s="624"/>
      <c r="BB1833" s="624"/>
      <c r="BC1833" s="624"/>
      <c r="BD1833" s="624"/>
      <c r="BE1833" s="624"/>
      <c r="BF1833" s="624"/>
      <c r="BG1833" s="624"/>
      <c r="BH1833" s="624"/>
      <c r="BI1833" s="624"/>
      <c r="BJ1833" s="624"/>
      <c r="BK1833" s="624"/>
      <c r="BL1833" s="624"/>
      <c r="BM1833" s="624"/>
      <c r="BN1833" s="624"/>
      <c r="BO1833" s="624"/>
      <c r="BP1833" s="624"/>
      <c r="BQ1833" s="624"/>
      <c r="BR1833" s="624"/>
      <c r="BS1833" s="624"/>
      <c r="BT1833" s="624"/>
      <c r="BU1833" s="624"/>
      <c r="BV1833" s="624"/>
      <c r="BW1833" s="624"/>
      <c r="BX1833" s="624"/>
      <c r="BY1833" s="624"/>
      <c r="BZ1833" s="624"/>
      <c r="CA1833" s="624"/>
      <c r="CB1833" s="624"/>
      <c r="CC1833" s="624"/>
      <c r="CD1833" s="624"/>
      <c r="CE1833" s="624"/>
      <c r="CF1833" s="624"/>
      <c r="CG1833" s="624"/>
      <c r="CH1833" s="624"/>
      <c r="CI1833" s="624"/>
      <c r="CJ1833" s="624"/>
      <c r="CK1833" s="624"/>
      <c r="CL1833" s="624"/>
      <c r="CM1833" s="624"/>
      <c r="CN1833" s="624"/>
      <c r="CO1833" s="624"/>
      <c r="CP1833" s="624"/>
      <c r="CQ1833" s="624"/>
      <c r="CR1833" s="624"/>
      <c r="CS1833" s="624"/>
      <c r="CT1833" s="624"/>
      <c r="CU1833" s="624"/>
      <c r="CV1833" s="624"/>
      <c r="CW1833" s="624"/>
      <c r="CX1833" s="624"/>
      <c r="CY1833" s="624"/>
      <c r="CZ1833" s="624"/>
      <c r="DA1833" s="624"/>
      <c r="DB1833" s="624"/>
      <c r="DC1833" s="624"/>
      <c r="DD1833" s="624"/>
      <c r="DE1833" s="624"/>
      <c r="DF1833" s="624"/>
      <c r="DG1833" s="624"/>
      <c r="DH1833" s="624"/>
      <c r="DI1833" s="624"/>
      <c r="DJ1833" s="624"/>
      <c r="DK1833" s="624"/>
      <c r="DL1833" s="624"/>
      <c r="DM1833" s="624"/>
      <c r="DN1833" s="624"/>
      <c r="DO1833" s="624"/>
      <c r="DP1833" s="624"/>
      <c r="DQ1833" s="624"/>
      <c r="DR1833" s="624"/>
      <c r="DS1833" s="624"/>
      <c r="DT1833" s="624"/>
      <c r="DU1833" s="624"/>
      <c r="DV1833" s="624"/>
      <c r="DW1833" s="624"/>
      <c r="DX1833" s="624"/>
      <c r="DY1833" s="624"/>
      <c r="DZ1833" s="624"/>
      <c r="EA1833" s="624"/>
      <c r="EB1833" s="624"/>
      <c r="EC1833" s="624"/>
      <c r="ED1833" s="624"/>
      <c r="EE1833" s="624"/>
      <c r="EF1833" s="624"/>
      <c r="EG1833" s="624"/>
      <c r="EH1833" s="624"/>
      <c r="EI1833" s="624"/>
      <c r="EJ1833" s="624"/>
      <c r="EK1833" s="624"/>
      <c r="EL1833" s="624"/>
      <c r="EM1833" s="624"/>
      <c r="EN1833" s="624"/>
      <c r="EO1833" s="624"/>
      <c r="EP1833" s="624"/>
      <c r="EQ1833" s="624"/>
    </row>
    <row r="1834" spans="1:147" s="560" customFormat="1">
      <c r="A1834" s="624"/>
      <c r="B1834" s="624"/>
      <c r="O1834" s="624"/>
      <c r="P1834" s="624"/>
      <c r="Q1834" s="624"/>
      <c r="R1834" s="624"/>
      <c r="S1834" s="624"/>
      <c r="T1834" s="624"/>
      <c r="U1834" s="624"/>
      <c r="V1834" s="624"/>
      <c r="W1834" s="624"/>
      <c r="X1834" s="624"/>
      <c r="Y1834" s="624"/>
      <c r="Z1834" s="624"/>
      <c r="AB1834" s="624"/>
      <c r="AC1834" s="624"/>
      <c r="AD1834" s="624"/>
      <c r="AE1834" s="624"/>
      <c r="AF1834" s="624"/>
      <c r="AG1834" s="624"/>
      <c r="AH1834" s="624"/>
      <c r="AI1834" s="624"/>
      <c r="AJ1834" s="624"/>
      <c r="AK1834" s="624"/>
      <c r="AL1834" s="624"/>
      <c r="AM1834" s="624"/>
      <c r="AN1834" s="624"/>
      <c r="AO1834" s="624"/>
      <c r="AP1834" s="624"/>
      <c r="AQ1834" s="624"/>
      <c r="AR1834" s="624"/>
      <c r="AS1834" s="624"/>
      <c r="AT1834" s="624"/>
      <c r="AU1834" s="624"/>
      <c r="AV1834" s="624"/>
      <c r="AW1834" s="624"/>
      <c r="AX1834" s="624"/>
      <c r="AY1834" s="624"/>
      <c r="AZ1834" s="624"/>
      <c r="BA1834" s="624"/>
      <c r="BB1834" s="624"/>
      <c r="BC1834" s="624"/>
      <c r="BD1834" s="624"/>
      <c r="BE1834" s="624"/>
      <c r="BF1834" s="624"/>
      <c r="BG1834" s="624"/>
      <c r="BH1834" s="624"/>
      <c r="BI1834" s="624"/>
      <c r="BJ1834" s="624"/>
      <c r="BK1834" s="624"/>
      <c r="BL1834" s="624"/>
      <c r="BM1834" s="624"/>
      <c r="BN1834" s="624"/>
      <c r="BO1834" s="624"/>
      <c r="BP1834" s="624"/>
      <c r="BQ1834" s="624"/>
      <c r="BR1834" s="624"/>
      <c r="BS1834" s="624"/>
      <c r="BT1834" s="624"/>
      <c r="BU1834" s="624"/>
      <c r="BV1834" s="624"/>
      <c r="BW1834" s="624"/>
      <c r="BX1834" s="624"/>
      <c r="BY1834" s="624"/>
      <c r="BZ1834" s="624"/>
      <c r="CA1834" s="624"/>
      <c r="CB1834" s="624"/>
      <c r="CC1834" s="624"/>
      <c r="CD1834" s="624"/>
      <c r="CE1834" s="624"/>
      <c r="CF1834" s="624"/>
      <c r="CG1834" s="624"/>
      <c r="CH1834" s="624"/>
      <c r="CI1834" s="624"/>
      <c r="CJ1834" s="624"/>
      <c r="CK1834" s="624"/>
      <c r="CL1834" s="624"/>
      <c r="CM1834" s="624"/>
      <c r="CN1834" s="624"/>
      <c r="CO1834" s="624"/>
      <c r="CP1834" s="624"/>
      <c r="CQ1834" s="624"/>
      <c r="CR1834" s="624"/>
      <c r="CS1834" s="624"/>
      <c r="CT1834" s="624"/>
      <c r="CU1834" s="624"/>
      <c r="CV1834" s="624"/>
      <c r="CW1834" s="624"/>
      <c r="CX1834" s="624"/>
      <c r="CY1834" s="624"/>
      <c r="CZ1834" s="624"/>
      <c r="DA1834" s="624"/>
      <c r="DB1834" s="624"/>
      <c r="DC1834" s="624"/>
      <c r="DD1834" s="624"/>
      <c r="DE1834" s="624"/>
      <c r="DF1834" s="624"/>
      <c r="DG1834" s="624"/>
      <c r="DH1834" s="624"/>
      <c r="DI1834" s="624"/>
      <c r="DJ1834" s="624"/>
      <c r="DK1834" s="624"/>
      <c r="DL1834" s="624"/>
      <c r="DM1834" s="624"/>
      <c r="DN1834" s="624"/>
      <c r="DO1834" s="624"/>
      <c r="DP1834" s="624"/>
      <c r="DQ1834" s="624"/>
      <c r="DR1834" s="624"/>
      <c r="DS1834" s="624"/>
      <c r="DT1834" s="624"/>
      <c r="DU1834" s="624"/>
      <c r="DV1834" s="624"/>
      <c r="DW1834" s="624"/>
      <c r="DX1834" s="624"/>
      <c r="DY1834" s="624"/>
      <c r="DZ1834" s="624"/>
      <c r="EA1834" s="624"/>
      <c r="EB1834" s="624"/>
      <c r="EC1834" s="624"/>
      <c r="ED1834" s="624"/>
      <c r="EE1834" s="624"/>
      <c r="EF1834" s="624"/>
      <c r="EG1834" s="624"/>
      <c r="EH1834" s="624"/>
      <c r="EI1834" s="624"/>
      <c r="EJ1834" s="624"/>
      <c r="EK1834" s="624"/>
      <c r="EL1834" s="624"/>
      <c r="EM1834" s="624"/>
      <c r="EN1834" s="624"/>
      <c r="EO1834" s="624"/>
      <c r="EP1834" s="624"/>
      <c r="EQ1834" s="624"/>
    </row>
    <row r="1835" spans="1:147" s="560" customFormat="1">
      <c r="A1835" s="624"/>
      <c r="B1835" s="624"/>
      <c r="O1835" s="624"/>
      <c r="P1835" s="624"/>
      <c r="Q1835" s="624"/>
      <c r="R1835" s="624"/>
      <c r="S1835" s="624"/>
      <c r="T1835" s="624"/>
      <c r="U1835" s="624"/>
      <c r="V1835" s="624"/>
      <c r="W1835" s="624"/>
      <c r="X1835" s="624"/>
      <c r="Y1835" s="624"/>
      <c r="Z1835" s="624"/>
      <c r="AB1835" s="624"/>
      <c r="AC1835" s="624"/>
      <c r="AD1835" s="624"/>
      <c r="AE1835" s="624"/>
      <c r="AF1835" s="624"/>
      <c r="AG1835" s="624"/>
      <c r="AH1835" s="624"/>
      <c r="AI1835" s="624"/>
      <c r="AJ1835" s="624"/>
      <c r="AK1835" s="624"/>
      <c r="AL1835" s="624"/>
      <c r="AM1835" s="624"/>
      <c r="AN1835" s="624"/>
      <c r="AO1835" s="624"/>
      <c r="AP1835" s="624"/>
      <c r="AQ1835" s="624"/>
      <c r="AR1835" s="624"/>
      <c r="AS1835" s="624"/>
      <c r="AT1835" s="624"/>
      <c r="AU1835" s="624"/>
      <c r="AV1835" s="624"/>
      <c r="AW1835" s="624"/>
      <c r="AX1835" s="624"/>
      <c r="AY1835" s="624"/>
      <c r="AZ1835" s="624"/>
      <c r="BA1835" s="624"/>
      <c r="BB1835" s="624"/>
      <c r="BC1835" s="624"/>
      <c r="BD1835" s="624"/>
      <c r="BE1835" s="624"/>
      <c r="BF1835" s="624"/>
      <c r="BG1835" s="624"/>
      <c r="BH1835" s="624"/>
      <c r="BI1835" s="624"/>
      <c r="BJ1835" s="624"/>
      <c r="BK1835" s="624"/>
      <c r="BL1835" s="624"/>
      <c r="BM1835" s="624"/>
      <c r="BN1835" s="624"/>
      <c r="BO1835" s="624"/>
      <c r="BP1835" s="624"/>
      <c r="BQ1835" s="624"/>
      <c r="BR1835" s="624"/>
      <c r="BS1835" s="624"/>
      <c r="BT1835" s="624"/>
      <c r="BU1835" s="624"/>
      <c r="BV1835" s="624"/>
      <c r="BW1835" s="624"/>
      <c r="BX1835" s="624"/>
      <c r="BY1835" s="624"/>
      <c r="BZ1835" s="624"/>
      <c r="CA1835" s="624"/>
      <c r="CB1835" s="624"/>
      <c r="CC1835" s="624"/>
      <c r="CD1835" s="624"/>
      <c r="CE1835" s="624"/>
      <c r="CF1835" s="624"/>
      <c r="CG1835" s="624"/>
      <c r="CH1835" s="624"/>
      <c r="CI1835" s="624"/>
      <c r="CJ1835" s="624"/>
      <c r="CK1835" s="624"/>
      <c r="CL1835" s="624"/>
      <c r="CM1835" s="624"/>
      <c r="CN1835" s="624"/>
      <c r="CO1835" s="624"/>
      <c r="CP1835" s="624"/>
      <c r="CQ1835" s="624"/>
      <c r="CR1835" s="624"/>
      <c r="CS1835" s="624"/>
      <c r="CT1835" s="624"/>
      <c r="CU1835" s="624"/>
      <c r="CV1835" s="624"/>
      <c r="CW1835" s="624"/>
      <c r="CX1835" s="624"/>
      <c r="CY1835" s="624"/>
      <c r="CZ1835" s="624"/>
      <c r="DA1835" s="624"/>
      <c r="DB1835" s="624"/>
      <c r="DC1835" s="624"/>
      <c r="DD1835" s="624"/>
      <c r="DE1835" s="624"/>
      <c r="DF1835" s="624"/>
      <c r="DG1835" s="624"/>
      <c r="DH1835" s="624"/>
      <c r="DI1835" s="624"/>
      <c r="DJ1835" s="624"/>
      <c r="DK1835" s="624"/>
      <c r="DL1835" s="624"/>
      <c r="DM1835" s="624"/>
      <c r="DN1835" s="624"/>
      <c r="DO1835" s="624"/>
      <c r="DP1835" s="624"/>
      <c r="DQ1835" s="624"/>
      <c r="DR1835" s="624"/>
      <c r="DS1835" s="624"/>
      <c r="DT1835" s="624"/>
      <c r="DU1835" s="624"/>
      <c r="DV1835" s="624"/>
      <c r="DW1835" s="624"/>
      <c r="DX1835" s="624"/>
      <c r="DY1835" s="624"/>
      <c r="DZ1835" s="624"/>
      <c r="EA1835" s="624"/>
      <c r="EB1835" s="624"/>
      <c r="EC1835" s="624"/>
      <c r="ED1835" s="624"/>
      <c r="EE1835" s="624"/>
      <c r="EF1835" s="624"/>
      <c r="EG1835" s="624"/>
      <c r="EH1835" s="624"/>
      <c r="EI1835" s="624"/>
      <c r="EJ1835" s="624"/>
      <c r="EK1835" s="624"/>
      <c r="EL1835" s="624"/>
      <c r="EM1835" s="624"/>
      <c r="EN1835" s="624"/>
      <c r="EO1835" s="624"/>
      <c r="EP1835" s="624"/>
      <c r="EQ1835" s="624"/>
    </row>
    <row r="1836" spans="1:147" s="560" customFormat="1">
      <c r="A1836" s="624"/>
      <c r="B1836" s="624"/>
      <c r="O1836" s="624"/>
      <c r="P1836" s="624"/>
      <c r="Q1836" s="624"/>
      <c r="R1836" s="624"/>
      <c r="S1836" s="624"/>
      <c r="T1836" s="624"/>
      <c r="U1836" s="624"/>
      <c r="V1836" s="624"/>
      <c r="W1836" s="624"/>
      <c r="X1836" s="624"/>
      <c r="Y1836" s="624"/>
      <c r="Z1836" s="624"/>
      <c r="AB1836" s="624"/>
      <c r="AC1836" s="624"/>
      <c r="AD1836" s="624"/>
      <c r="AE1836" s="624"/>
      <c r="AF1836" s="624"/>
      <c r="AG1836" s="624"/>
      <c r="AH1836" s="624"/>
      <c r="AI1836" s="624"/>
      <c r="AJ1836" s="624"/>
      <c r="AK1836" s="624"/>
      <c r="AL1836" s="624"/>
      <c r="AM1836" s="624"/>
      <c r="AN1836" s="624"/>
      <c r="AO1836" s="624"/>
      <c r="AP1836" s="624"/>
      <c r="AQ1836" s="624"/>
      <c r="AR1836" s="624"/>
      <c r="AS1836" s="624"/>
      <c r="AT1836" s="624"/>
      <c r="AU1836" s="624"/>
      <c r="AV1836" s="624"/>
      <c r="AW1836" s="624"/>
      <c r="AX1836" s="624"/>
      <c r="AY1836" s="624"/>
      <c r="AZ1836" s="624"/>
      <c r="BA1836" s="624"/>
      <c r="BB1836" s="624"/>
      <c r="BC1836" s="624"/>
      <c r="BD1836" s="624"/>
      <c r="BE1836" s="624"/>
      <c r="BF1836" s="624"/>
      <c r="BG1836" s="624"/>
      <c r="BH1836" s="624"/>
      <c r="BI1836" s="624"/>
      <c r="BJ1836" s="624"/>
      <c r="BK1836" s="624"/>
      <c r="BL1836" s="624"/>
      <c r="BM1836" s="624"/>
      <c r="BN1836" s="624"/>
      <c r="BO1836" s="624"/>
      <c r="BP1836" s="624"/>
      <c r="BQ1836" s="624"/>
      <c r="BR1836" s="624"/>
      <c r="BS1836" s="624"/>
      <c r="BT1836" s="624"/>
      <c r="BU1836" s="624"/>
      <c r="BV1836" s="624"/>
      <c r="BW1836" s="624"/>
      <c r="BX1836" s="624"/>
      <c r="BY1836" s="624"/>
      <c r="BZ1836" s="624"/>
      <c r="CA1836" s="624"/>
      <c r="CB1836" s="624"/>
      <c r="CC1836" s="624"/>
      <c r="CD1836" s="624"/>
      <c r="CE1836" s="624"/>
      <c r="CF1836" s="624"/>
      <c r="CG1836" s="624"/>
      <c r="CH1836" s="624"/>
      <c r="CI1836" s="624"/>
      <c r="CJ1836" s="624"/>
      <c r="CK1836" s="624"/>
      <c r="CL1836" s="624"/>
      <c r="CM1836" s="624"/>
      <c r="CN1836" s="624"/>
      <c r="CO1836" s="624"/>
      <c r="CP1836" s="624"/>
      <c r="CQ1836" s="624"/>
      <c r="CR1836" s="624"/>
      <c r="CS1836" s="624"/>
      <c r="CT1836" s="624"/>
      <c r="CU1836" s="624"/>
      <c r="CV1836" s="624"/>
      <c r="CW1836" s="624"/>
      <c r="CX1836" s="624"/>
      <c r="CY1836" s="624"/>
      <c r="CZ1836" s="624"/>
      <c r="DA1836" s="624"/>
      <c r="DB1836" s="624"/>
      <c r="DC1836" s="624"/>
      <c r="DD1836" s="624"/>
      <c r="DE1836" s="624"/>
      <c r="DF1836" s="624"/>
      <c r="DG1836" s="624"/>
      <c r="DH1836" s="624"/>
      <c r="DI1836" s="624"/>
      <c r="DJ1836" s="624"/>
      <c r="DK1836" s="624"/>
      <c r="DL1836" s="624"/>
      <c r="DM1836" s="624"/>
      <c r="DN1836" s="624"/>
      <c r="DO1836" s="624"/>
      <c r="DP1836" s="624"/>
      <c r="DQ1836" s="624"/>
      <c r="DR1836" s="624"/>
      <c r="DS1836" s="624"/>
      <c r="DT1836" s="624"/>
      <c r="DU1836" s="624"/>
      <c r="DV1836" s="624"/>
      <c r="DW1836" s="624"/>
      <c r="DX1836" s="624"/>
      <c r="DY1836" s="624"/>
      <c r="DZ1836" s="624"/>
      <c r="EA1836" s="624"/>
      <c r="EB1836" s="624"/>
      <c r="EC1836" s="624"/>
      <c r="ED1836" s="624"/>
      <c r="EE1836" s="624"/>
      <c r="EF1836" s="624"/>
      <c r="EG1836" s="624"/>
      <c r="EH1836" s="624"/>
      <c r="EI1836" s="624"/>
      <c r="EJ1836" s="624"/>
      <c r="EK1836" s="624"/>
      <c r="EL1836" s="624"/>
      <c r="EM1836" s="624"/>
      <c r="EN1836" s="624"/>
      <c r="EO1836" s="624"/>
      <c r="EP1836" s="624"/>
      <c r="EQ1836" s="624"/>
    </row>
    <row r="1837" spans="1:147" s="560" customFormat="1">
      <c r="A1837" s="624"/>
      <c r="B1837" s="624"/>
      <c r="O1837" s="624"/>
      <c r="P1837" s="624"/>
      <c r="Q1837" s="624"/>
      <c r="R1837" s="624"/>
      <c r="S1837" s="624"/>
      <c r="T1837" s="624"/>
      <c r="U1837" s="624"/>
      <c r="V1837" s="624"/>
      <c r="W1837" s="624"/>
      <c r="X1837" s="624"/>
      <c r="Y1837" s="624"/>
      <c r="Z1837" s="624"/>
      <c r="AB1837" s="624"/>
      <c r="AC1837" s="624"/>
      <c r="AD1837" s="624"/>
      <c r="AE1837" s="624"/>
      <c r="AF1837" s="624"/>
      <c r="AG1837" s="624"/>
      <c r="AH1837" s="624"/>
      <c r="AI1837" s="624"/>
      <c r="AJ1837" s="624"/>
      <c r="AK1837" s="624"/>
      <c r="AL1837" s="624"/>
      <c r="AM1837" s="624"/>
      <c r="AN1837" s="624"/>
      <c r="AO1837" s="624"/>
      <c r="AP1837" s="624"/>
      <c r="AQ1837" s="624"/>
      <c r="AR1837" s="624"/>
      <c r="AS1837" s="624"/>
      <c r="AT1837" s="624"/>
      <c r="AU1837" s="624"/>
      <c r="AV1837" s="624"/>
      <c r="AW1837" s="624"/>
      <c r="AX1837" s="624"/>
      <c r="AY1837" s="624"/>
      <c r="AZ1837" s="624"/>
      <c r="BA1837" s="624"/>
      <c r="BB1837" s="624"/>
      <c r="BC1837" s="624"/>
      <c r="BD1837" s="624"/>
      <c r="BE1837" s="624"/>
      <c r="BF1837" s="624"/>
      <c r="BG1837" s="624"/>
      <c r="BH1837" s="624"/>
      <c r="BI1837" s="624"/>
      <c r="BJ1837" s="624"/>
      <c r="BK1837" s="624"/>
      <c r="BL1837" s="624"/>
      <c r="BM1837" s="624"/>
      <c r="BN1837" s="624"/>
      <c r="BO1837" s="624"/>
      <c r="BP1837" s="624"/>
      <c r="BQ1837" s="624"/>
      <c r="BR1837" s="624"/>
      <c r="BS1837" s="624"/>
      <c r="BT1837" s="624"/>
      <c r="BU1837" s="624"/>
      <c r="BV1837" s="624"/>
      <c r="BW1837" s="624"/>
      <c r="BX1837" s="624"/>
      <c r="BY1837" s="624"/>
      <c r="BZ1837" s="624"/>
      <c r="CA1837" s="624"/>
      <c r="CB1837" s="624"/>
      <c r="CC1837" s="624"/>
      <c r="CD1837" s="624"/>
      <c r="CE1837" s="624"/>
      <c r="CF1837" s="624"/>
      <c r="CG1837" s="624"/>
      <c r="CH1837" s="624"/>
      <c r="CI1837" s="624"/>
      <c r="CJ1837" s="624"/>
      <c r="CK1837" s="624"/>
      <c r="CL1837" s="624"/>
      <c r="CM1837" s="624"/>
      <c r="CN1837" s="624"/>
      <c r="CO1837" s="624"/>
      <c r="CP1837" s="624"/>
      <c r="CQ1837" s="624"/>
      <c r="CR1837" s="624"/>
      <c r="CS1837" s="624"/>
      <c r="CT1837" s="624"/>
      <c r="CU1837" s="624"/>
      <c r="CV1837" s="624"/>
      <c r="CW1837" s="624"/>
      <c r="CX1837" s="624"/>
      <c r="CY1837" s="624"/>
      <c r="CZ1837" s="624"/>
      <c r="DA1837" s="624"/>
      <c r="DB1837" s="624"/>
      <c r="DC1837" s="624"/>
      <c r="DD1837" s="624"/>
      <c r="DE1837" s="624"/>
      <c r="DF1837" s="624"/>
      <c r="DG1837" s="624"/>
      <c r="DH1837" s="624"/>
      <c r="DI1837" s="624"/>
      <c r="DJ1837" s="624"/>
      <c r="DK1837" s="624"/>
      <c r="DL1837" s="624"/>
      <c r="DM1837" s="624"/>
      <c r="DN1837" s="624"/>
      <c r="DO1837" s="624"/>
      <c r="DP1837" s="624"/>
      <c r="DQ1837" s="624"/>
      <c r="DR1837" s="624"/>
      <c r="DS1837" s="624"/>
      <c r="DT1837" s="624"/>
      <c r="DU1837" s="624"/>
      <c r="DV1837" s="624"/>
      <c r="DW1837" s="624"/>
      <c r="DX1837" s="624"/>
      <c r="DY1837" s="624"/>
      <c r="DZ1837" s="624"/>
      <c r="EA1837" s="624"/>
      <c r="EB1837" s="624"/>
      <c r="EC1837" s="624"/>
      <c r="ED1837" s="624"/>
      <c r="EE1837" s="624"/>
      <c r="EF1837" s="624"/>
      <c r="EG1837" s="624"/>
      <c r="EH1837" s="624"/>
      <c r="EI1837" s="624"/>
      <c r="EJ1837" s="624"/>
      <c r="EK1837" s="624"/>
      <c r="EL1837" s="624"/>
      <c r="EM1837" s="624"/>
      <c r="EN1837" s="624"/>
      <c r="EO1837" s="624"/>
      <c r="EP1837" s="624"/>
      <c r="EQ1837" s="624"/>
    </row>
    <row r="1838" spans="1:147" s="560" customFormat="1">
      <c r="A1838" s="624"/>
      <c r="B1838" s="624"/>
      <c r="O1838" s="624"/>
      <c r="P1838" s="624"/>
      <c r="Q1838" s="624"/>
      <c r="R1838" s="624"/>
      <c r="S1838" s="624"/>
      <c r="T1838" s="624"/>
      <c r="U1838" s="624"/>
      <c r="V1838" s="624"/>
      <c r="W1838" s="624"/>
      <c r="X1838" s="624"/>
      <c r="Y1838" s="624"/>
      <c r="Z1838" s="624"/>
      <c r="AB1838" s="624"/>
      <c r="AC1838" s="624"/>
      <c r="AD1838" s="624"/>
      <c r="AE1838" s="624"/>
      <c r="AF1838" s="624"/>
      <c r="AG1838" s="624"/>
      <c r="AH1838" s="624"/>
      <c r="AI1838" s="624"/>
      <c r="AJ1838" s="624"/>
      <c r="AK1838" s="624"/>
      <c r="AL1838" s="624"/>
      <c r="AM1838" s="624"/>
      <c r="AN1838" s="624"/>
      <c r="AO1838" s="624"/>
      <c r="AP1838" s="624"/>
      <c r="AQ1838" s="624"/>
      <c r="AR1838" s="624"/>
      <c r="AS1838" s="624"/>
      <c r="AT1838" s="624"/>
      <c r="AU1838" s="624"/>
      <c r="AV1838" s="624"/>
      <c r="AW1838" s="624"/>
      <c r="AX1838" s="624"/>
      <c r="AY1838" s="624"/>
      <c r="AZ1838" s="624"/>
      <c r="BA1838" s="624"/>
      <c r="BB1838" s="624"/>
      <c r="BC1838" s="624"/>
      <c r="BD1838" s="624"/>
      <c r="BE1838" s="624"/>
      <c r="BF1838" s="624"/>
      <c r="BG1838" s="624"/>
      <c r="BH1838" s="624"/>
      <c r="BI1838" s="624"/>
      <c r="BJ1838" s="624"/>
      <c r="BK1838" s="624"/>
      <c r="BL1838" s="624"/>
      <c r="BM1838" s="624"/>
      <c r="BN1838" s="624"/>
      <c r="BO1838" s="624"/>
      <c r="BP1838" s="624"/>
      <c r="BQ1838" s="624"/>
      <c r="BR1838" s="624"/>
      <c r="BS1838" s="624"/>
      <c r="BT1838" s="624"/>
      <c r="BU1838" s="624"/>
      <c r="BV1838" s="624"/>
      <c r="BW1838" s="624"/>
      <c r="BX1838" s="624"/>
      <c r="BY1838" s="624"/>
      <c r="BZ1838" s="624"/>
      <c r="CA1838" s="624"/>
      <c r="CB1838" s="624"/>
      <c r="CC1838" s="624"/>
      <c r="CD1838" s="624"/>
      <c r="CE1838" s="624"/>
      <c r="CF1838" s="624"/>
      <c r="CG1838" s="624"/>
      <c r="CH1838" s="624"/>
      <c r="CI1838" s="624"/>
      <c r="CJ1838" s="624"/>
      <c r="CK1838" s="624"/>
      <c r="CL1838" s="624"/>
      <c r="CM1838" s="624"/>
      <c r="CN1838" s="624"/>
      <c r="CO1838" s="624"/>
      <c r="CP1838" s="624"/>
      <c r="CQ1838" s="624"/>
      <c r="CR1838" s="624"/>
      <c r="CS1838" s="624"/>
      <c r="CT1838" s="624"/>
      <c r="CU1838" s="624"/>
      <c r="CV1838" s="624"/>
      <c r="CW1838" s="624"/>
      <c r="CX1838" s="624"/>
      <c r="CY1838" s="624"/>
      <c r="CZ1838" s="624"/>
      <c r="DA1838" s="624"/>
      <c r="DB1838" s="624"/>
      <c r="DC1838" s="624"/>
      <c r="DD1838" s="624"/>
      <c r="DE1838" s="624"/>
      <c r="DF1838" s="624"/>
      <c r="DG1838" s="624"/>
      <c r="DH1838" s="624"/>
      <c r="DI1838" s="624"/>
      <c r="DJ1838" s="624"/>
      <c r="DK1838" s="624"/>
      <c r="DL1838" s="624"/>
      <c r="DM1838" s="624"/>
      <c r="DN1838" s="624"/>
      <c r="DO1838" s="624"/>
      <c r="DP1838" s="624"/>
      <c r="DQ1838" s="624"/>
      <c r="DR1838" s="624"/>
      <c r="DS1838" s="624"/>
      <c r="DT1838" s="624"/>
      <c r="DU1838" s="624"/>
      <c r="DV1838" s="624"/>
      <c r="DW1838" s="624"/>
      <c r="DX1838" s="624"/>
      <c r="DY1838" s="624"/>
      <c r="DZ1838" s="624"/>
      <c r="EA1838" s="624"/>
      <c r="EB1838" s="624"/>
      <c r="EC1838" s="624"/>
      <c r="ED1838" s="624"/>
      <c r="EE1838" s="624"/>
      <c r="EF1838" s="624"/>
      <c r="EG1838" s="624"/>
      <c r="EH1838" s="624"/>
      <c r="EI1838" s="624"/>
      <c r="EJ1838" s="624"/>
      <c r="EK1838" s="624"/>
      <c r="EL1838" s="624"/>
      <c r="EM1838" s="624"/>
      <c r="EN1838" s="624"/>
      <c r="EO1838" s="624"/>
      <c r="EP1838" s="624"/>
      <c r="EQ1838" s="624"/>
    </row>
    <row r="1839" spans="1:147" s="560" customFormat="1">
      <c r="A1839" s="624"/>
      <c r="B1839" s="624"/>
      <c r="O1839" s="624"/>
      <c r="P1839" s="624"/>
      <c r="Q1839" s="624"/>
      <c r="R1839" s="624"/>
      <c r="S1839" s="624"/>
      <c r="T1839" s="624"/>
      <c r="U1839" s="624"/>
      <c r="V1839" s="624"/>
      <c r="W1839" s="624"/>
      <c r="X1839" s="624"/>
      <c r="Y1839" s="624"/>
      <c r="Z1839" s="624"/>
      <c r="AB1839" s="624"/>
      <c r="AC1839" s="624"/>
      <c r="AD1839" s="624"/>
      <c r="AE1839" s="624"/>
      <c r="AF1839" s="624"/>
      <c r="AG1839" s="624"/>
      <c r="AH1839" s="624"/>
      <c r="AI1839" s="624"/>
      <c r="AJ1839" s="624"/>
      <c r="AK1839" s="624"/>
      <c r="AL1839" s="624"/>
      <c r="AM1839" s="624"/>
      <c r="AN1839" s="624"/>
      <c r="AO1839" s="624"/>
      <c r="AP1839" s="624"/>
      <c r="AQ1839" s="624"/>
      <c r="AR1839" s="624"/>
      <c r="AS1839" s="624"/>
      <c r="AT1839" s="624"/>
      <c r="AU1839" s="624"/>
      <c r="AV1839" s="624"/>
      <c r="AW1839" s="624"/>
      <c r="AX1839" s="624"/>
      <c r="AY1839" s="624"/>
      <c r="AZ1839" s="624"/>
      <c r="BA1839" s="624"/>
      <c r="BB1839" s="624"/>
      <c r="BC1839" s="624"/>
      <c r="BD1839" s="624"/>
      <c r="BE1839" s="624"/>
      <c r="BF1839" s="624"/>
      <c r="BG1839" s="624"/>
      <c r="BH1839" s="624"/>
      <c r="BI1839" s="624"/>
      <c r="BJ1839" s="624"/>
      <c r="BK1839" s="624"/>
      <c r="BL1839" s="624"/>
      <c r="BM1839" s="624"/>
      <c r="BN1839" s="624"/>
      <c r="BO1839" s="624"/>
      <c r="BP1839" s="624"/>
      <c r="BQ1839" s="624"/>
      <c r="BR1839" s="624"/>
      <c r="BS1839" s="624"/>
      <c r="BT1839" s="624"/>
      <c r="BU1839" s="624"/>
      <c r="BV1839" s="624"/>
      <c r="BW1839" s="624"/>
      <c r="BX1839" s="624"/>
      <c r="BY1839" s="624"/>
      <c r="BZ1839" s="624"/>
      <c r="CA1839" s="624"/>
      <c r="CB1839" s="624"/>
      <c r="CC1839" s="624"/>
      <c r="CD1839" s="624"/>
      <c r="CE1839" s="624"/>
      <c r="CF1839" s="624"/>
      <c r="CG1839" s="624"/>
      <c r="CH1839" s="624"/>
      <c r="CI1839" s="624"/>
      <c r="CJ1839" s="624"/>
      <c r="CK1839" s="624"/>
      <c r="CL1839" s="624"/>
      <c r="CM1839" s="624"/>
      <c r="CN1839" s="624"/>
      <c r="CO1839" s="624"/>
      <c r="CP1839" s="624"/>
      <c r="CQ1839" s="624"/>
      <c r="CR1839" s="624"/>
      <c r="CS1839" s="624"/>
      <c r="CT1839" s="624"/>
      <c r="CU1839" s="624"/>
      <c r="CV1839" s="624"/>
      <c r="CW1839" s="624"/>
      <c r="CX1839" s="624"/>
      <c r="CY1839" s="624"/>
      <c r="CZ1839" s="624"/>
      <c r="DA1839" s="624"/>
      <c r="DB1839" s="624"/>
      <c r="DC1839" s="624"/>
      <c r="DD1839" s="624"/>
      <c r="DE1839" s="624"/>
      <c r="DF1839" s="624"/>
      <c r="DG1839" s="624"/>
      <c r="DH1839" s="624"/>
      <c r="DI1839" s="624"/>
      <c r="DJ1839" s="624"/>
      <c r="DK1839" s="624"/>
      <c r="DL1839" s="624"/>
      <c r="DM1839" s="624"/>
      <c r="DN1839" s="624"/>
      <c r="DO1839" s="624"/>
      <c r="DP1839" s="624"/>
      <c r="DQ1839" s="624"/>
      <c r="DR1839" s="624"/>
      <c r="DS1839" s="624"/>
      <c r="DT1839" s="624"/>
      <c r="DU1839" s="624"/>
      <c r="DV1839" s="624"/>
      <c r="DW1839" s="624"/>
      <c r="DX1839" s="624"/>
      <c r="DY1839" s="624"/>
      <c r="DZ1839" s="624"/>
      <c r="EA1839" s="624"/>
      <c r="EB1839" s="624"/>
      <c r="EC1839" s="624"/>
      <c r="ED1839" s="624"/>
      <c r="EE1839" s="624"/>
      <c r="EF1839" s="624"/>
      <c r="EG1839" s="624"/>
      <c r="EH1839" s="624"/>
      <c r="EI1839" s="624"/>
      <c r="EJ1839" s="624"/>
      <c r="EK1839" s="624"/>
      <c r="EL1839" s="624"/>
      <c r="EM1839" s="624"/>
      <c r="EN1839" s="624"/>
      <c r="EO1839" s="624"/>
      <c r="EP1839" s="624"/>
      <c r="EQ1839" s="624"/>
    </row>
    <row r="1840" spans="1:147" s="560" customFormat="1">
      <c r="A1840" s="624"/>
      <c r="B1840" s="624"/>
      <c r="O1840" s="624"/>
      <c r="P1840" s="624"/>
      <c r="Q1840" s="624"/>
      <c r="R1840" s="624"/>
      <c r="S1840" s="624"/>
      <c r="T1840" s="624"/>
      <c r="U1840" s="624"/>
      <c r="V1840" s="624"/>
      <c r="W1840" s="624"/>
      <c r="X1840" s="624"/>
      <c r="Y1840" s="624"/>
      <c r="Z1840" s="624"/>
      <c r="AB1840" s="624"/>
      <c r="AC1840" s="624"/>
      <c r="AD1840" s="624"/>
      <c r="AE1840" s="624"/>
      <c r="AF1840" s="624"/>
      <c r="AG1840" s="624"/>
      <c r="AH1840" s="624"/>
      <c r="AI1840" s="624"/>
      <c r="AJ1840" s="624"/>
      <c r="AK1840" s="624"/>
      <c r="AL1840" s="624"/>
      <c r="AM1840" s="624"/>
      <c r="AN1840" s="624"/>
      <c r="AO1840" s="624"/>
      <c r="AP1840" s="624"/>
      <c r="AQ1840" s="624"/>
      <c r="AR1840" s="624"/>
      <c r="AS1840" s="624"/>
      <c r="AT1840" s="624"/>
      <c r="AU1840" s="624"/>
      <c r="AV1840" s="624"/>
      <c r="AW1840" s="624"/>
      <c r="AX1840" s="624"/>
      <c r="AY1840" s="624"/>
      <c r="AZ1840" s="624"/>
      <c r="BA1840" s="624"/>
      <c r="BB1840" s="624"/>
      <c r="BC1840" s="624"/>
      <c r="BD1840" s="624"/>
      <c r="BE1840" s="624"/>
      <c r="BF1840" s="624"/>
      <c r="BG1840" s="624"/>
      <c r="BH1840" s="624"/>
      <c r="BI1840" s="624"/>
      <c r="BJ1840" s="624"/>
      <c r="BK1840" s="624"/>
      <c r="BL1840" s="624"/>
      <c r="BM1840" s="624"/>
      <c r="BN1840" s="624"/>
      <c r="BO1840" s="624"/>
      <c r="BP1840" s="624"/>
      <c r="BQ1840" s="624"/>
      <c r="BR1840" s="624"/>
      <c r="BS1840" s="624"/>
      <c r="BT1840" s="624"/>
      <c r="BU1840" s="624"/>
      <c r="BV1840" s="624"/>
      <c r="BW1840" s="624"/>
      <c r="BX1840" s="624"/>
      <c r="BY1840" s="624"/>
      <c r="BZ1840" s="624"/>
      <c r="CA1840" s="624"/>
      <c r="CB1840" s="624"/>
      <c r="CC1840" s="624"/>
      <c r="CD1840" s="624"/>
      <c r="CE1840" s="624"/>
      <c r="CF1840" s="624"/>
      <c r="CG1840" s="624"/>
      <c r="CH1840" s="624"/>
      <c r="CI1840" s="624"/>
      <c r="CJ1840" s="624"/>
      <c r="CK1840" s="624"/>
      <c r="CL1840" s="624"/>
      <c r="CM1840" s="624"/>
      <c r="CN1840" s="624"/>
      <c r="CO1840" s="624"/>
      <c r="CP1840" s="624"/>
      <c r="CQ1840" s="624"/>
      <c r="CR1840" s="624"/>
      <c r="CS1840" s="624"/>
      <c r="CT1840" s="624"/>
      <c r="CU1840" s="624"/>
      <c r="CV1840" s="624"/>
      <c r="CW1840" s="624"/>
      <c r="CX1840" s="624"/>
      <c r="CY1840" s="624"/>
      <c r="CZ1840" s="624"/>
      <c r="DA1840" s="624"/>
      <c r="DB1840" s="624"/>
      <c r="DC1840" s="624"/>
      <c r="DD1840" s="624"/>
      <c r="DE1840" s="624"/>
      <c r="DF1840" s="624"/>
      <c r="DG1840" s="624"/>
      <c r="DH1840" s="624"/>
      <c r="DI1840" s="624"/>
      <c r="DJ1840" s="624"/>
      <c r="DK1840" s="624"/>
      <c r="DL1840" s="624"/>
      <c r="DM1840" s="624"/>
      <c r="DN1840" s="624"/>
      <c r="DO1840" s="624"/>
      <c r="DP1840" s="624"/>
      <c r="DQ1840" s="624"/>
      <c r="DR1840" s="624"/>
      <c r="DS1840" s="624"/>
      <c r="DT1840" s="624"/>
      <c r="DU1840" s="624"/>
      <c r="DV1840" s="624"/>
      <c r="DW1840" s="624"/>
      <c r="DX1840" s="624"/>
      <c r="DY1840" s="624"/>
      <c r="DZ1840" s="624"/>
      <c r="EA1840" s="624"/>
      <c r="EB1840" s="624"/>
      <c r="EC1840" s="624"/>
      <c r="ED1840" s="624"/>
      <c r="EE1840" s="624"/>
      <c r="EF1840" s="624"/>
      <c r="EG1840" s="624"/>
      <c r="EH1840" s="624"/>
      <c r="EI1840" s="624"/>
      <c r="EJ1840" s="624"/>
      <c r="EK1840" s="624"/>
      <c r="EL1840" s="624"/>
      <c r="EM1840" s="624"/>
      <c r="EN1840" s="624"/>
      <c r="EO1840" s="624"/>
      <c r="EP1840" s="624"/>
      <c r="EQ1840" s="624"/>
    </row>
    <row r="1841" spans="1:147" s="560" customFormat="1">
      <c r="A1841" s="624"/>
      <c r="B1841" s="624"/>
      <c r="O1841" s="624"/>
      <c r="P1841" s="624"/>
      <c r="Q1841" s="624"/>
      <c r="R1841" s="624"/>
      <c r="S1841" s="624"/>
      <c r="T1841" s="624"/>
      <c r="U1841" s="624"/>
      <c r="V1841" s="624"/>
      <c r="W1841" s="624"/>
      <c r="X1841" s="624"/>
      <c r="Y1841" s="624"/>
      <c r="Z1841" s="624"/>
      <c r="AB1841" s="624"/>
      <c r="AC1841" s="624"/>
      <c r="AD1841" s="624"/>
      <c r="AE1841" s="624"/>
      <c r="AF1841" s="624"/>
      <c r="AG1841" s="624"/>
      <c r="AH1841" s="624"/>
      <c r="AI1841" s="624"/>
      <c r="AJ1841" s="624"/>
      <c r="AK1841" s="624"/>
      <c r="AL1841" s="624"/>
      <c r="AM1841" s="624"/>
      <c r="AN1841" s="624"/>
      <c r="AO1841" s="624"/>
      <c r="AP1841" s="624"/>
      <c r="AQ1841" s="624"/>
      <c r="AR1841" s="624"/>
      <c r="AS1841" s="624"/>
      <c r="AT1841" s="624"/>
      <c r="AU1841" s="624"/>
      <c r="AV1841" s="624"/>
      <c r="AW1841" s="624"/>
      <c r="AX1841" s="624"/>
      <c r="AY1841" s="624"/>
      <c r="AZ1841" s="624"/>
      <c r="BA1841" s="624"/>
      <c r="BB1841" s="624"/>
      <c r="BC1841" s="624"/>
      <c r="BD1841" s="624"/>
      <c r="BE1841" s="624"/>
      <c r="BF1841" s="624"/>
      <c r="BG1841" s="624"/>
      <c r="BH1841" s="624"/>
      <c r="BI1841" s="624"/>
      <c r="BJ1841" s="624"/>
      <c r="BK1841" s="624"/>
      <c r="BL1841" s="624"/>
      <c r="BM1841" s="624"/>
      <c r="BN1841" s="624"/>
      <c r="BO1841" s="624"/>
      <c r="BP1841" s="624"/>
      <c r="BQ1841" s="624"/>
      <c r="BR1841" s="624"/>
      <c r="BS1841" s="624"/>
      <c r="BT1841" s="624"/>
      <c r="BU1841" s="624"/>
      <c r="BV1841" s="624"/>
      <c r="BW1841" s="624"/>
      <c r="BX1841" s="624"/>
      <c r="BY1841" s="624"/>
      <c r="BZ1841" s="624"/>
      <c r="CA1841" s="624"/>
      <c r="CB1841" s="624"/>
      <c r="CC1841" s="624"/>
      <c r="CD1841" s="624"/>
      <c r="CE1841" s="624"/>
      <c r="CF1841" s="624"/>
      <c r="CG1841" s="624"/>
      <c r="CH1841" s="624"/>
      <c r="CI1841" s="624"/>
      <c r="CJ1841" s="624"/>
      <c r="CK1841" s="624"/>
      <c r="CL1841" s="624"/>
      <c r="CM1841" s="624"/>
      <c r="CN1841" s="624"/>
      <c r="CO1841" s="624"/>
      <c r="CP1841" s="624"/>
      <c r="CQ1841" s="624"/>
      <c r="CR1841" s="624"/>
      <c r="CS1841" s="624"/>
      <c r="CT1841" s="624"/>
      <c r="CU1841" s="624"/>
      <c r="CV1841" s="624"/>
      <c r="CW1841" s="624"/>
      <c r="CX1841" s="624"/>
      <c r="CY1841" s="624"/>
      <c r="CZ1841" s="624"/>
      <c r="DA1841" s="624"/>
      <c r="DB1841" s="624"/>
      <c r="DC1841" s="624"/>
      <c r="DD1841" s="624"/>
      <c r="DE1841" s="624"/>
      <c r="DF1841" s="624"/>
      <c r="DG1841" s="624"/>
      <c r="DH1841" s="624"/>
      <c r="DI1841" s="624"/>
      <c r="DJ1841" s="624"/>
      <c r="DK1841" s="624"/>
      <c r="DL1841" s="624"/>
      <c r="DM1841" s="624"/>
      <c r="DN1841" s="624"/>
      <c r="DO1841" s="624"/>
      <c r="DP1841" s="624"/>
      <c r="DQ1841" s="624"/>
      <c r="DR1841" s="624"/>
      <c r="DS1841" s="624"/>
      <c r="DT1841" s="624"/>
      <c r="DU1841" s="624"/>
      <c r="DV1841" s="624"/>
      <c r="DW1841" s="624"/>
      <c r="DX1841" s="624"/>
      <c r="DY1841" s="624"/>
      <c r="DZ1841" s="624"/>
      <c r="EA1841" s="624"/>
      <c r="EB1841" s="624"/>
      <c r="EC1841" s="624"/>
      <c r="ED1841" s="624"/>
      <c r="EE1841" s="624"/>
      <c r="EF1841" s="624"/>
      <c r="EG1841" s="624"/>
      <c r="EH1841" s="624"/>
      <c r="EI1841" s="624"/>
      <c r="EJ1841" s="624"/>
      <c r="EK1841" s="624"/>
      <c r="EL1841" s="624"/>
      <c r="EM1841" s="624"/>
      <c r="EN1841" s="624"/>
      <c r="EO1841" s="624"/>
      <c r="EP1841" s="624"/>
      <c r="EQ1841" s="624"/>
    </row>
    <row r="1842" spans="1:147" s="560" customFormat="1">
      <c r="A1842" s="624"/>
      <c r="B1842" s="624"/>
      <c r="O1842" s="624"/>
      <c r="P1842" s="624"/>
      <c r="Q1842" s="624"/>
      <c r="R1842" s="624"/>
      <c r="S1842" s="624"/>
      <c r="T1842" s="624"/>
      <c r="U1842" s="624"/>
      <c r="V1842" s="624"/>
      <c r="W1842" s="624"/>
      <c r="X1842" s="624"/>
      <c r="Y1842" s="624"/>
      <c r="Z1842" s="624"/>
      <c r="AB1842" s="624"/>
      <c r="AC1842" s="624"/>
      <c r="AD1842" s="624"/>
      <c r="AE1842" s="624"/>
      <c r="AF1842" s="624"/>
      <c r="AG1842" s="624"/>
      <c r="AH1842" s="624"/>
      <c r="AI1842" s="624"/>
      <c r="AJ1842" s="624"/>
      <c r="AK1842" s="624"/>
      <c r="AL1842" s="624"/>
      <c r="AM1842" s="624"/>
      <c r="AN1842" s="624"/>
      <c r="AO1842" s="624"/>
      <c r="AP1842" s="624"/>
      <c r="AQ1842" s="624"/>
      <c r="AR1842" s="624"/>
      <c r="AS1842" s="624"/>
      <c r="AT1842" s="624"/>
      <c r="AU1842" s="624"/>
      <c r="AV1842" s="624"/>
      <c r="AW1842" s="624"/>
      <c r="AX1842" s="624"/>
      <c r="AY1842" s="624"/>
      <c r="AZ1842" s="624"/>
      <c r="BA1842" s="624"/>
      <c r="BB1842" s="624"/>
      <c r="BC1842" s="624"/>
      <c r="BD1842" s="624"/>
      <c r="BE1842" s="624"/>
      <c r="BF1842" s="624"/>
      <c r="BG1842" s="624"/>
      <c r="BH1842" s="624"/>
      <c r="BI1842" s="624"/>
      <c r="BJ1842" s="624"/>
      <c r="BK1842" s="624"/>
      <c r="BL1842" s="624"/>
      <c r="BM1842" s="624"/>
      <c r="BN1842" s="624"/>
      <c r="BO1842" s="624"/>
      <c r="BP1842" s="624"/>
      <c r="BQ1842" s="624"/>
      <c r="BR1842" s="624"/>
      <c r="BS1842" s="624"/>
      <c r="BT1842" s="624"/>
      <c r="BU1842" s="624"/>
      <c r="BV1842" s="624"/>
      <c r="BW1842" s="624"/>
      <c r="BX1842" s="624"/>
      <c r="BY1842" s="624"/>
      <c r="BZ1842" s="624"/>
      <c r="CA1842" s="624"/>
      <c r="CB1842" s="624"/>
      <c r="CC1842" s="624"/>
      <c r="CD1842" s="624"/>
      <c r="CE1842" s="624"/>
      <c r="CF1842" s="624"/>
      <c r="CG1842" s="624"/>
      <c r="CH1842" s="624"/>
      <c r="CI1842" s="624"/>
      <c r="CJ1842" s="624"/>
      <c r="CK1842" s="624"/>
      <c r="CL1842" s="624"/>
      <c r="CM1842" s="624"/>
      <c r="CN1842" s="624"/>
      <c r="CO1842" s="624"/>
      <c r="CP1842" s="624"/>
      <c r="CQ1842" s="624"/>
      <c r="CR1842" s="624"/>
      <c r="CS1842" s="624"/>
      <c r="CT1842" s="624"/>
      <c r="CU1842" s="624"/>
      <c r="CV1842" s="624"/>
      <c r="CW1842" s="624"/>
      <c r="CX1842" s="624"/>
      <c r="CY1842" s="624"/>
      <c r="CZ1842" s="624"/>
      <c r="DA1842" s="624"/>
      <c r="DB1842" s="624"/>
      <c r="DC1842" s="624"/>
      <c r="DD1842" s="624"/>
      <c r="DE1842" s="624"/>
      <c r="DF1842" s="624"/>
      <c r="DG1842" s="624"/>
      <c r="DH1842" s="624"/>
      <c r="DI1842" s="624"/>
      <c r="DJ1842" s="624"/>
      <c r="DK1842" s="624"/>
      <c r="DL1842" s="624"/>
      <c r="DM1842" s="624"/>
      <c r="DN1842" s="624"/>
      <c r="DO1842" s="624"/>
      <c r="DP1842" s="624"/>
      <c r="DQ1842" s="624"/>
      <c r="DR1842" s="624"/>
      <c r="DS1842" s="624"/>
      <c r="DT1842" s="624"/>
      <c r="DU1842" s="624"/>
      <c r="DV1842" s="624"/>
      <c r="DW1842" s="624"/>
      <c r="DX1842" s="624"/>
      <c r="DY1842" s="624"/>
      <c r="DZ1842" s="624"/>
      <c r="EA1842" s="624"/>
      <c r="EB1842" s="624"/>
      <c r="EC1842" s="624"/>
      <c r="ED1842" s="624"/>
      <c r="EE1842" s="624"/>
      <c r="EF1842" s="624"/>
      <c r="EG1842" s="624"/>
      <c r="EH1842" s="624"/>
      <c r="EI1842" s="624"/>
      <c r="EJ1842" s="624"/>
      <c r="EK1842" s="624"/>
      <c r="EL1842" s="624"/>
      <c r="EM1842" s="624"/>
      <c r="EN1842" s="624"/>
      <c r="EO1842" s="624"/>
      <c r="EP1842" s="624"/>
      <c r="EQ1842" s="624"/>
    </row>
    <row r="1843" spans="1:147" s="560" customFormat="1">
      <c r="A1843" s="624"/>
      <c r="B1843" s="624"/>
      <c r="O1843" s="624"/>
      <c r="P1843" s="624"/>
      <c r="Q1843" s="624"/>
      <c r="R1843" s="624"/>
      <c r="S1843" s="624"/>
      <c r="T1843" s="624"/>
      <c r="U1843" s="624"/>
      <c r="V1843" s="624"/>
      <c r="W1843" s="624"/>
      <c r="X1843" s="624"/>
      <c r="Y1843" s="624"/>
      <c r="Z1843" s="624"/>
      <c r="AB1843" s="624"/>
      <c r="AC1843" s="624"/>
      <c r="AD1843" s="624"/>
      <c r="AE1843" s="624"/>
      <c r="AF1843" s="624"/>
      <c r="AG1843" s="624"/>
      <c r="AH1843" s="624"/>
      <c r="AI1843" s="624"/>
      <c r="AJ1843" s="624"/>
      <c r="AK1843" s="624"/>
      <c r="AL1843" s="624"/>
      <c r="AM1843" s="624"/>
      <c r="AN1843" s="624"/>
      <c r="AO1843" s="624"/>
      <c r="AP1843" s="624"/>
      <c r="AQ1843" s="624"/>
      <c r="AR1843" s="624"/>
      <c r="AS1843" s="624"/>
      <c r="AT1843" s="624"/>
      <c r="AU1843" s="624"/>
      <c r="AV1843" s="624"/>
      <c r="AW1843" s="624"/>
      <c r="AX1843" s="624"/>
      <c r="AY1843" s="624"/>
      <c r="AZ1843" s="624"/>
      <c r="BA1843" s="624"/>
      <c r="BB1843" s="624"/>
      <c r="BC1843" s="624"/>
      <c r="BD1843" s="624"/>
      <c r="BE1843" s="624"/>
      <c r="BF1843" s="624"/>
      <c r="BG1843" s="624"/>
      <c r="BH1843" s="624"/>
      <c r="BI1843" s="624"/>
      <c r="BJ1843" s="624"/>
      <c r="BK1843" s="624"/>
      <c r="BL1843" s="624"/>
      <c r="BM1843" s="624"/>
      <c r="BN1843" s="624"/>
      <c r="BO1843" s="624"/>
      <c r="BP1843" s="624"/>
      <c r="BQ1843" s="624"/>
      <c r="BR1843" s="624"/>
      <c r="BS1843" s="624"/>
      <c r="BT1843" s="624"/>
      <c r="BU1843" s="624"/>
      <c r="BV1843" s="624"/>
      <c r="BW1843" s="624"/>
      <c r="BX1843" s="624"/>
      <c r="BY1843" s="624"/>
      <c r="BZ1843" s="624"/>
      <c r="CA1843" s="624"/>
      <c r="CB1843" s="624"/>
      <c r="CC1843" s="624"/>
      <c r="CD1843" s="624"/>
      <c r="CE1843" s="624"/>
      <c r="CF1843" s="624"/>
      <c r="CG1843" s="624"/>
      <c r="CH1843" s="624"/>
      <c r="CI1843" s="624"/>
      <c r="CJ1843" s="624"/>
      <c r="CK1843" s="624"/>
      <c r="CL1843" s="624"/>
      <c r="CM1843" s="624"/>
      <c r="CN1843" s="624"/>
      <c r="CO1843" s="624"/>
      <c r="CP1843" s="624"/>
      <c r="CQ1843" s="624"/>
      <c r="CR1843" s="624"/>
      <c r="CS1843" s="624"/>
      <c r="CT1843" s="624"/>
      <c r="CU1843" s="624"/>
      <c r="CV1843" s="624"/>
      <c r="CW1843" s="624"/>
      <c r="CX1843" s="624"/>
      <c r="CY1843" s="624"/>
      <c r="CZ1843" s="624"/>
      <c r="DA1843" s="624"/>
      <c r="DB1843" s="624"/>
      <c r="DC1843" s="624"/>
      <c r="DD1843" s="624"/>
      <c r="DE1843" s="624"/>
      <c r="DF1843" s="624"/>
      <c r="DG1843" s="624"/>
      <c r="DH1843" s="624"/>
      <c r="DI1843" s="624"/>
      <c r="DJ1843" s="624"/>
      <c r="DK1843" s="624"/>
      <c r="DL1843" s="624"/>
      <c r="DM1843" s="624"/>
      <c r="DN1843" s="624"/>
      <c r="DO1843" s="624"/>
      <c r="DP1843" s="624"/>
      <c r="DQ1843" s="624"/>
      <c r="DR1843" s="624"/>
      <c r="DS1843" s="624"/>
      <c r="DT1843" s="624"/>
      <c r="DU1843" s="624"/>
      <c r="DV1843" s="624"/>
      <c r="DW1843" s="624"/>
      <c r="DX1843" s="624"/>
      <c r="DY1843" s="624"/>
      <c r="DZ1843" s="624"/>
      <c r="EA1843" s="624"/>
      <c r="EB1843" s="624"/>
      <c r="EC1843" s="624"/>
      <c r="ED1843" s="624"/>
      <c r="EE1843" s="624"/>
      <c r="EF1843" s="624"/>
      <c r="EG1843" s="624"/>
      <c r="EH1843" s="624"/>
      <c r="EI1843" s="624"/>
      <c r="EJ1843" s="624"/>
      <c r="EK1843" s="624"/>
      <c r="EL1843" s="624"/>
      <c r="EM1843" s="624"/>
      <c r="EN1843" s="624"/>
      <c r="EO1843" s="624"/>
      <c r="EP1843" s="624"/>
      <c r="EQ1843" s="624"/>
    </row>
    <row r="1844" spans="1:147" s="560" customFormat="1">
      <c r="A1844" s="624"/>
      <c r="B1844" s="624"/>
      <c r="O1844" s="624"/>
      <c r="P1844" s="624"/>
      <c r="Q1844" s="624"/>
      <c r="R1844" s="624"/>
      <c r="S1844" s="624"/>
      <c r="T1844" s="624"/>
      <c r="U1844" s="624"/>
      <c r="V1844" s="624"/>
      <c r="W1844" s="624"/>
      <c r="X1844" s="624"/>
      <c r="Y1844" s="624"/>
      <c r="Z1844" s="624"/>
      <c r="AB1844" s="624"/>
      <c r="AC1844" s="624"/>
      <c r="AD1844" s="624"/>
      <c r="AE1844" s="624"/>
      <c r="AF1844" s="624"/>
      <c r="AG1844" s="624"/>
      <c r="AH1844" s="624"/>
      <c r="AI1844" s="624"/>
      <c r="AJ1844" s="624"/>
      <c r="AK1844" s="624"/>
      <c r="AL1844" s="624"/>
      <c r="AM1844" s="624"/>
      <c r="AN1844" s="624"/>
      <c r="AO1844" s="624"/>
      <c r="AP1844" s="624"/>
      <c r="AQ1844" s="624"/>
      <c r="AR1844" s="624"/>
      <c r="AS1844" s="624"/>
      <c r="AT1844" s="624"/>
      <c r="AU1844" s="624"/>
      <c r="AV1844" s="624"/>
      <c r="AW1844" s="624"/>
      <c r="AX1844" s="624"/>
      <c r="AY1844" s="624"/>
      <c r="AZ1844" s="624"/>
      <c r="BA1844" s="624"/>
      <c r="BB1844" s="624"/>
      <c r="BC1844" s="624"/>
      <c r="BD1844" s="624"/>
      <c r="BE1844" s="624"/>
      <c r="BF1844" s="624"/>
      <c r="BG1844" s="624"/>
      <c r="BH1844" s="624"/>
      <c r="BI1844" s="624"/>
      <c r="BJ1844" s="624"/>
      <c r="BK1844" s="624"/>
      <c r="BL1844" s="624"/>
      <c r="BM1844" s="624"/>
      <c r="BN1844" s="624"/>
      <c r="BO1844" s="624"/>
      <c r="BP1844" s="624"/>
      <c r="BQ1844" s="624"/>
      <c r="BR1844" s="624"/>
      <c r="BS1844" s="624"/>
      <c r="BT1844" s="624"/>
      <c r="BU1844" s="624"/>
      <c r="BV1844" s="624"/>
      <c r="BW1844" s="624"/>
      <c r="BX1844" s="624"/>
      <c r="BY1844" s="624"/>
      <c r="BZ1844" s="624"/>
      <c r="CA1844" s="624"/>
      <c r="CB1844" s="624"/>
      <c r="CC1844" s="624"/>
      <c r="CD1844" s="624"/>
      <c r="CE1844" s="624"/>
      <c r="CF1844" s="624"/>
      <c r="CG1844" s="624"/>
      <c r="CH1844" s="624"/>
      <c r="CI1844" s="624"/>
      <c r="CJ1844" s="624"/>
      <c r="CK1844" s="624"/>
      <c r="CL1844" s="624"/>
      <c r="CM1844" s="624"/>
      <c r="CN1844" s="624"/>
      <c r="CO1844" s="624"/>
      <c r="CP1844" s="624"/>
      <c r="CQ1844" s="624"/>
      <c r="CR1844" s="624"/>
      <c r="CS1844" s="624"/>
      <c r="CT1844" s="624"/>
      <c r="CU1844" s="624"/>
      <c r="CV1844" s="624"/>
      <c r="CW1844" s="624"/>
      <c r="CX1844" s="624"/>
      <c r="CY1844" s="624"/>
      <c r="CZ1844" s="624"/>
      <c r="DA1844" s="624"/>
      <c r="DB1844" s="624"/>
      <c r="DC1844" s="624"/>
      <c r="DD1844" s="624"/>
      <c r="DE1844" s="624"/>
      <c r="DF1844" s="624"/>
      <c r="DG1844" s="624"/>
      <c r="DH1844" s="624"/>
      <c r="DI1844" s="624"/>
      <c r="DJ1844" s="624"/>
      <c r="DK1844" s="624"/>
      <c r="DL1844" s="624"/>
      <c r="DM1844" s="624"/>
      <c r="DN1844" s="624"/>
      <c r="DO1844" s="624"/>
      <c r="DP1844" s="624"/>
      <c r="DQ1844" s="624"/>
      <c r="DR1844" s="624"/>
      <c r="DS1844" s="624"/>
      <c r="DT1844" s="624"/>
      <c r="DU1844" s="624"/>
      <c r="DV1844" s="624"/>
      <c r="DW1844" s="624"/>
      <c r="DX1844" s="624"/>
      <c r="DY1844" s="624"/>
      <c r="DZ1844" s="624"/>
      <c r="EA1844" s="624"/>
      <c r="EB1844" s="624"/>
      <c r="EC1844" s="624"/>
      <c r="ED1844" s="624"/>
      <c r="EE1844" s="624"/>
      <c r="EF1844" s="624"/>
      <c r="EG1844" s="624"/>
      <c r="EH1844" s="624"/>
      <c r="EI1844" s="624"/>
      <c r="EJ1844" s="624"/>
      <c r="EK1844" s="624"/>
      <c r="EL1844" s="624"/>
      <c r="EM1844" s="624"/>
      <c r="EN1844" s="624"/>
      <c r="EO1844" s="624"/>
      <c r="EP1844" s="624"/>
      <c r="EQ1844" s="624"/>
    </row>
    <row r="1845" spans="1:147" s="560" customFormat="1">
      <c r="A1845" s="624"/>
      <c r="B1845" s="624"/>
      <c r="O1845" s="624"/>
      <c r="P1845" s="624"/>
      <c r="Q1845" s="624"/>
      <c r="R1845" s="624"/>
      <c r="S1845" s="624"/>
      <c r="T1845" s="624"/>
      <c r="U1845" s="624"/>
      <c r="V1845" s="624"/>
      <c r="W1845" s="624"/>
      <c r="X1845" s="624"/>
      <c r="Y1845" s="624"/>
      <c r="Z1845" s="624"/>
      <c r="AB1845" s="624"/>
      <c r="AC1845" s="624"/>
      <c r="AD1845" s="624"/>
      <c r="AE1845" s="624"/>
      <c r="AF1845" s="624"/>
      <c r="AG1845" s="624"/>
      <c r="AH1845" s="624"/>
      <c r="AI1845" s="624"/>
      <c r="AJ1845" s="624"/>
      <c r="AK1845" s="624"/>
      <c r="AL1845" s="624"/>
      <c r="AM1845" s="624"/>
      <c r="AN1845" s="624"/>
      <c r="AO1845" s="624"/>
      <c r="AP1845" s="624"/>
      <c r="AQ1845" s="624"/>
      <c r="AR1845" s="624"/>
      <c r="AS1845" s="624"/>
      <c r="AT1845" s="624"/>
      <c r="AU1845" s="624"/>
      <c r="AV1845" s="624"/>
      <c r="AW1845" s="624"/>
      <c r="AX1845" s="624"/>
      <c r="AY1845" s="624"/>
      <c r="AZ1845" s="624"/>
      <c r="BA1845" s="624"/>
      <c r="BB1845" s="624"/>
      <c r="BC1845" s="624"/>
      <c r="BD1845" s="624"/>
      <c r="BE1845" s="624"/>
      <c r="BF1845" s="624"/>
      <c r="BG1845" s="624"/>
      <c r="BH1845" s="624"/>
      <c r="BI1845" s="624"/>
      <c r="BJ1845" s="624"/>
      <c r="BK1845" s="624"/>
      <c r="BL1845" s="624"/>
      <c r="BM1845" s="624"/>
      <c r="BN1845" s="624"/>
      <c r="BO1845" s="624"/>
      <c r="BP1845" s="624"/>
      <c r="BQ1845" s="624"/>
      <c r="BR1845" s="624"/>
      <c r="BS1845" s="624"/>
      <c r="BT1845" s="624"/>
      <c r="BU1845" s="624"/>
      <c r="BV1845" s="624"/>
      <c r="BW1845" s="624"/>
      <c r="BX1845" s="624"/>
      <c r="BY1845" s="624"/>
      <c r="BZ1845" s="624"/>
      <c r="CA1845" s="624"/>
      <c r="CB1845" s="624"/>
      <c r="CC1845" s="624"/>
      <c r="CD1845" s="624"/>
      <c r="CE1845" s="624"/>
      <c r="CF1845" s="624"/>
      <c r="CG1845" s="624"/>
      <c r="CH1845" s="624"/>
      <c r="CI1845" s="624"/>
      <c r="CJ1845" s="624"/>
      <c r="CK1845" s="624"/>
      <c r="CL1845" s="624"/>
      <c r="CM1845" s="624"/>
      <c r="CN1845" s="624"/>
      <c r="CO1845" s="624"/>
      <c r="CP1845" s="624"/>
      <c r="CQ1845" s="624"/>
      <c r="CR1845" s="624"/>
      <c r="CS1845" s="624"/>
      <c r="CT1845" s="624"/>
      <c r="CU1845" s="624"/>
      <c r="CV1845" s="624"/>
      <c r="CW1845" s="624"/>
      <c r="CX1845" s="624"/>
      <c r="CY1845" s="624"/>
      <c r="CZ1845" s="624"/>
      <c r="DA1845" s="624"/>
      <c r="DB1845" s="624"/>
      <c r="DC1845" s="624"/>
      <c r="DD1845" s="624"/>
      <c r="DE1845" s="624"/>
      <c r="DF1845" s="624"/>
      <c r="DG1845" s="624"/>
      <c r="DH1845" s="624"/>
      <c r="DI1845" s="624"/>
      <c r="DJ1845" s="624"/>
      <c r="DK1845" s="624"/>
      <c r="DL1845" s="624"/>
      <c r="DM1845" s="624"/>
      <c r="DN1845" s="624"/>
      <c r="DO1845" s="624"/>
      <c r="DP1845" s="624"/>
      <c r="DQ1845" s="624"/>
      <c r="DR1845" s="624"/>
      <c r="DS1845" s="624"/>
      <c r="DT1845" s="624"/>
      <c r="DU1845" s="624"/>
      <c r="DV1845" s="624"/>
      <c r="DW1845" s="624"/>
      <c r="DX1845" s="624"/>
      <c r="DY1845" s="624"/>
      <c r="DZ1845" s="624"/>
      <c r="EA1845" s="624"/>
      <c r="EB1845" s="624"/>
      <c r="EC1845" s="624"/>
      <c r="ED1845" s="624"/>
      <c r="EE1845" s="624"/>
      <c r="EF1845" s="624"/>
      <c r="EG1845" s="624"/>
      <c r="EH1845" s="624"/>
      <c r="EI1845" s="624"/>
      <c r="EJ1845" s="624"/>
      <c r="EK1845" s="624"/>
      <c r="EL1845" s="624"/>
      <c r="EM1845" s="624"/>
      <c r="EN1845" s="624"/>
      <c r="EO1845" s="624"/>
      <c r="EP1845" s="624"/>
      <c r="EQ1845" s="624"/>
    </row>
    <row r="1846" spans="1:147" s="560" customFormat="1">
      <c r="A1846" s="624"/>
      <c r="B1846" s="624"/>
      <c r="O1846" s="624"/>
      <c r="P1846" s="624"/>
      <c r="Q1846" s="624"/>
      <c r="R1846" s="624"/>
      <c r="S1846" s="624"/>
      <c r="T1846" s="624"/>
      <c r="U1846" s="624"/>
      <c r="V1846" s="624"/>
      <c r="W1846" s="624"/>
      <c r="X1846" s="624"/>
      <c r="Y1846" s="624"/>
      <c r="Z1846" s="624"/>
      <c r="AB1846" s="624"/>
      <c r="AC1846" s="624"/>
      <c r="AD1846" s="624"/>
      <c r="AE1846" s="624"/>
      <c r="AF1846" s="624"/>
      <c r="AG1846" s="624"/>
      <c r="AH1846" s="624"/>
      <c r="AI1846" s="624"/>
      <c r="AJ1846" s="624"/>
      <c r="AK1846" s="624"/>
      <c r="AL1846" s="624"/>
      <c r="AM1846" s="624"/>
      <c r="AN1846" s="624"/>
      <c r="AO1846" s="624"/>
      <c r="AP1846" s="624"/>
      <c r="AQ1846" s="624"/>
      <c r="AR1846" s="624"/>
      <c r="AS1846" s="624"/>
      <c r="AT1846" s="624"/>
      <c r="AU1846" s="624"/>
      <c r="AV1846" s="624"/>
      <c r="AW1846" s="624"/>
      <c r="AX1846" s="624"/>
      <c r="AY1846" s="624"/>
      <c r="AZ1846" s="624"/>
      <c r="BA1846" s="624"/>
      <c r="BB1846" s="624"/>
      <c r="BC1846" s="624"/>
      <c r="BD1846" s="624"/>
      <c r="BE1846" s="624"/>
      <c r="BF1846" s="624"/>
      <c r="BG1846" s="624"/>
      <c r="BH1846" s="624"/>
      <c r="BI1846" s="624"/>
      <c r="BJ1846" s="624"/>
      <c r="BK1846" s="624"/>
      <c r="BL1846" s="624"/>
      <c r="BM1846" s="624"/>
      <c r="BN1846" s="624"/>
      <c r="BO1846" s="624"/>
      <c r="BP1846" s="624"/>
      <c r="BQ1846" s="624"/>
      <c r="BR1846" s="624"/>
      <c r="BS1846" s="624"/>
      <c r="BT1846" s="624"/>
      <c r="BU1846" s="624"/>
      <c r="BV1846" s="624"/>
      <c r="BW1846" s="624"/>
      <c r="BX1846" s="624"/>
      <c r="BY1846" s="624"/>
      <c r="BZ1846" s="624"/>
      <c r="CA1846" s="624"/>
      <c r="CB1846" s="624"/>
      <c r="CC1846" s="624"/>
      <c r="CD1846" s="624"/>
      <c r="CE1846" s="624"/>
      <c r="CF1846" s="624"/>
      <c r="CG1846" s="624"/>
      <c r="CH1846" s="624"/>
      <c r="CI1846" s="624"/>
      <c r="CJ1846" s="624"/>
      <c r="CK1846" s="624"/>
      <c r="CL1846" s="624"/>
      <c r="CM1846" s="624"/>
      <c r="CN1846" s="624"/>
      <c r="CO1846" s="624"/>
      <c r="CP1846" s="624"/>
      <c r="CQ1846" s="624"/>
      <c r="CR1846" s="624"/>
      <c r="CS1846" s="624"/>
      <c r="CT1846" s="624"/>
      <c r="CU1846" s="624"/>
      <c r="CV1846" s="624"/>
      <c r="CW1846" s="624"/>
      <c r="CX1846" s="624"/>
      <c r="CY1846" s="624"/>
      <c r="CZ1846" s="624"/>
      <c r="DA1846" s="624"/>
      <c r="DB1846" s="624"/>
      <c r="DC1846" s="624"/>
      <c r="DD1846" s="624"/>
      <c r="DE1846" s="624"/>
      <c r="DF1846" s="624"/>
      <c r="DG1846" s="624"/>
      <c r="DH1846" s="624"/>
      <c r="DI1846" s="624"/>
      <c r="DJ1846" s="624"/>
      <c r="DK1846" s="624"/>
      <c r="DL1846" s="624"/>
      <c r="DM1846" s="624"/>
      <c r="DN1846" s="624"/>
      <c r="DO1846" s="624"/>
      <c r="DP1846" s="624"/>
      <c r="DQ1846" s="624"/>
      <c r="DR1846" s="624"/>
      <c r="DS1846" s="624"/>
      <c r="DT1846" s="624"/>
      <c r="DU1846" s="624"/>
      <c r="DV1846" s="624"/>
      <c r="DW1846" s="624"/>
      <c r="DX1846" s="624"/>
      <c r="DY1846" s="624"/>
      <c r="DZ1846" s="624"/>
      <c r="EA1846" s="624"/>
      <c r="EB1846" s="624"/>
      <c r="EC1846" s="624"/>
      <c r="ED1846" s="624"/>
      <c r="EE1846" s="624"/>
      <c r="EF1846" s="624"/>
      <c r="EG1846" s="624"/>
      <c r="EH1846" s="624"/>
      <c r="EI1846" s="624"/>
      <c r="EJ1846" s="624"/>
      <c r="EK1846" s="624"/>
      <c r="EL1846" s="624"/>
      <c r="EM1846" s="624"/>
      <c r="EN1846" s="624"/>
      <c r="EO1846" s="624"/>
      <c r="EP1846" s="624"/>
      <c r="EQ1846" s="624"/>
    </row>
    <row r="1847" spans="1:147" s="560" customFormat="1">
      <c r="A1847" s="624"/>
      <c r="B1847" s="624"/>
      <c r="O1847" s="624"/>
      <c r="P1847" s="624"/>
      <c r="Q1847" s="624"/>
      <c r="R1847" s="624"/>
      <c r="S1847" s="624"/>
      <c r="T1847" s="624"/>
      <c r="U1847" s="624"/>
      <c r="V1847" s="624"/>
      <c r="W1847" s="624"/>
      <c r="X1847" s="624"/>
      <c r="Y1847" s="624"/>
      <c r="Z1847" s="624"/>
      <c r="AB1847" s="624"/>
      <c r="AC1847" s="624"/>
      <c r="AD1847" s="624"/>
      <c r="AE1847" s="624"/>
      <c r="AF1847" s="624"/>
      <c r="AG1847" s="624"/>
      <c r="AH1847" s="624"/>
      <c r="AI1847" s="624"/>
      <c r="AJ1847" s="624"/>
      <c r="AK1847" s="624"/>
      <c r="AL1847" s="624"/>
      <c r="AM1847" s="624"/>
      <c r="AN1847" s="624"/>
      <c r="AO1847" s="624"/>
      <c r="AP1847" s="624"/>
      <c r="AQ1847" s="624"/>
      <c r="AR1847" s="624"/>
      <c r="AS1847" s="624"/>
      <c r="AT1847" s="624"/>
      <c r="AU1847" s="624"/>
      <c r="AV1847" s="624"/>
      <c r="AW1847" s="624"/>
      <c r="AX1847" s="624"/>
      <c r="AY1847" s="624"/>
      <c r="AZ1847" s="624"/>
      <c r="BA1847" s="624"/>
      <c r="BB1847" s="624"/>
      <c r="BC1847" s="624"/>
      <c r="BD1847" s="624"/>
      <c r="BE1847" s="624"/>
      <c r="BF1847" s="624"/>
      <c r="BG1847" s="624"/>
      <c r="BH1847" s="624"/>
      <c r="BI1847" s="624"/>
      <c r="BJ1847" s="624"/>
      <c r="BK1847" s="624"/>
      <c r="BL1847" s="624"/>
      <c r="BM1847" s="624"/>
      <c r="BN1847" s="624"/>
      <c r="BO1847" s="624"/>
      <c r="BP1847" s="624"/>
      <c r="BQ1847" s="624"/>
      <c r="BR1847" s="624"/>
      <c r="BS1847" s="624"/>
      <c r="BT1847" s="624"/>
      <c r="BU1847" s="624"/>
      <c r="BV1847" s="624"/>
      <c r="BW1847" s="624"/>
      <c r="BX1847" s="624"/>
      <c r="BY1847" s="624"/>
      <c r="BZ1847" s="624"/>
      <c r="CA1847" s="624"/>
      <c r="CB1847" s="624"/>
      <c r="CC1847" s="624"/>
      <c r="CD1847" s="624"/>
      <c r="CE1847" s="624"/>
      <c r="CF1847" s="624"/>
      <c r="CG1847" s="624"/>
      <c r="CH1847" s="624"/>
      <c r="CI1847" s="624"/>
      <c r="CJ1847" s="624"/>
      <c r="CK1847" s="624"/>
      <c r="CL1847" s="624"/>
      <c r="CM1847" s="624"/>
      <c r="CN1847" s="624"/>
      <c r="CO1847" s="624"/>
      <c r="CP1847" s="624"/>
      <c r="CQ1847" s="624"/>
      <c r="CR1847" s="624"/>
      <c r="CS1847" s="624"/>
      <c r="CT1847" s="624"/>
      <c r="CU1847" s="624"/>
      <c r="CV1847" s="624"/>
      <c r="CW1847" s="624"/>
      <c r="CX1847" s="624"/>
      <c r="CY1847" s="624"/>
      <c r="CZ1847" s="624"/>
      <c r="DA1847" s="624"/>
      <c r="DB1847" s="624"/>
      <c r="DC1847" s="624"/>
      <c r="DD1847" s="624"/>
      <c r="DE1847" s="624"/>
      <c r="DF1847" s="624"/>
      <c r="DG1847" s="624"/>
      <c r="DH1847" s="624"/>
      <c r="DI1847" s="624"/>
      <c r="DJ1847" s="624"/>
      <c r="DK1847" s="624"/>
      <c r="DL1847" s="624"/>
      <c r="DM1847" s="624"/>
      <c r="DN1847" s="624"/>
      <c r="DO1847" s="624"/>
      <c r="DP1847" s="624"/>
      <c r="DQ1847" s="624"/>
      <c r="DR1847" s="624"/>
      <c r="DS1847" s="624"/>
      <c r="DT1847" s="624"/>
      <c r="DU1847" s="624"/>
      <c r="DV1847" s="624"/>
      <c r="DW1847" s="624"/>
      <c r="DX1847" s="624"/>
      <c r="DY1847" s="624"/>
      <c r="DZ1847" s="624"/>
      <c r="EA1847" s="624"/>
      <c r="EB1847" s="624"/>
      <c r="EC1847" s="624"/>
      <c r="ED1847" s="624"/>
      <c r="EE1847" s="624"/>
      <c r="EF1847" s="624"/>
      <c r="EG1847" s="624"/>
      <c r="EH1847" s="624"/>
      <c r="EI1847" s="624"/>
      <c r="EJ1847" s="624"/>
      <c r="EK1847" s="624"/>
      <c r="EL1847" s="624"/>
      <c r="EM1847" s="624"/>
      <c r="EN1847" s="624"/>
      <c r="EO1847" s="624"/>
      <c r="EP1847" s="624"/>
      <c r="EQ1847" s="624"/>
    </row>
    <row r="1848" spans="1:147" s="560" customFormat="1">
      <c r="A1848" s="624"/>
      <c r="B1848" s="624"/>
      <c r="O1848" s="624"/>
      <c r="P1848" s="624"/>
      <c r="Q1848" s="624"/>
      <c r="R1848" s="624"/>
      <c r="S1848" s="624"/>
      <c r="T1848" s="624"/>
      <c r="U1848" s="624"/>
      <c r="V1848" s="624"/>
      <c r="W1848" s="624"/>
      <c r="X1848" s="624"/>
      <c r="Y1848" s="624"/>
      <c r="Z1848" s="624"/>
      <c r="AB1848" s="624"/>
      <c r="AC1848" s="624"/>
      <c r="AD1848" s="624"/>
      <c r="AE1848" s="624"/>
      <c r="AF1848" s="624"/>
      <c r="AG1848" s="624"/>
      <c r="AH1848" s="624"/>
      <c r="AI1848" s="624"/>
      <c r="AJ1848" s="624"/>
      <c r="AK1848" s="624"/>
      <c r="AL1848" s="624"/>
      <c r="AM1848" s="624"/>
      <c r="AN1848" s="624"/>
      <c r="AO1848" s="624"/>
      <c r="AP1848" s="624"/>
      <c r="AQ1848" s="624"/>
      <c r="AR1848" s="624"/>
      <c r="AS1848" s="624"/>
      <c r="AT1848" s="624"/>
      <c r="AU1848" s="624"/>
      <c r="AV1848" s="624"/>
      <c r="AW1848" s="624"/>
      <c r="AX1848" s="624"/>
      <c r="AY1848" s="624"/>
      <c r="AZ1848" s="624"/>
      <c r="BA1848" s="624"/>
      <c r="BB1848" s="624"/>
      <c r="BC1848" s="624"/>
      <c r="BD1848" s="624"/>
      <c r="BE1848" s="624"/>
      <c r="BF1848" s="624"/>
      <c r="BG1848" s="624"/>
      <c r="BH1848" s="624"/>
      <c r="BI1848" s="624"/>
      <c r="BJ1848" s="624"/>
      <c r="BK1848" s="624"/>
      <c r="BL1848" s="624"/>
      <c r="BM1848" s="624"/>
      <c r="BN1848" s="624"/>
      <c r="BO1848" s="624"/>
      <c r="BP1848" s="624"/>
      <c r="BQ1848" s="624"/>
      <c r="BR1848" s="624"/>
      <c r="BS1848" s="624"/>
      <c r="BT1848" s="624"/>
      <c r="BU1848" s="624"/>
      <c r="BV1848" s="624"/>
      <c r="BW1848" s="624"/>
      <c r="BX1848" s="624"/>
      <c r="BY1848" s="624"/>
      <c r="BZ1848" s="624"/>
      <c r="CA1848" s="624"/>
      <c r="CB1848" s="624"/>
      <c r="CC1848" s="624"/>
      <c r="CD1848" s="624"/>
      <c r="CE1848" s="624"/>
      <c r="CF1848" s="624"/>
      <c r="CG1848" s="624"/>
      <c r="CH1848" s="624"/>
      <c r="CI1848" s="624"/>
      <c r="CJ1848" s="624"/>
      <c r="CK1848" s="624"/>
      <c r="CL1848" s="624"/>
      <c r="CM1848" s="624"/>
      <c r="CN1848" s="624"/>
      <c r="CO1848" s="624"/>
      <c r="CP1848" s="624"/>
      <c r="CQ1848" s="624"/>
      <c r="CR1848" s="624"/>
      <c r="CS1848" s="624"/>
      <c r="CT1848" s="624"/>
      <c r="CU1848" s="624"/>
      <c r="CV1848" s="624"/>
      <c r="CW1848" s="624"/>
      <c r="CX1848" s="624"/>
      <c r="CY1848" s="624"/>
      <c r="CZ1848" s="624"/>
      <c r="DA1848" s="624"/>
      <c r="DB1848" s="624"/>
      <c r="DC1848" s="624"/>
      <c r="DD1848" s="624"/>
      <c r="DE1848" s="624"/>
      <c r="DF1848" s="624"/>
      <c r="DG1848" s="624"/>
      <c r="DH1848" s="624"/>
      <c r="DI1848" s="624"/>
      <c r="DJ1848" s="624"/>
      <c r="DK1848" s="624"/>
      <c r="DL1848" s="624"/>
      <c r="DM1848" s="624"/>
      <c r="DN1848" s="624"/>
      <c r="DO1848" s="624"/>
      <c r="DP1848" s="624"/>
      <c r="DQ1848" s="624"/>
      <c r="DR1848" s="624"/>
      <c r="DS1848" s="624"/>
      <c r="DT1848" s="624"/>
      <c r="DU1848" s="624"/>
      <c r="DV1848" s="624"/>
      <c r="DW1848" s="624"/>
      <c r="DX1848" s="624"/>
      <c r="DY1848" s="624"/>
      <c r="DZ1848" s="624"/>
      <c r="EA1848" s="624"/>
      <c r="EB1848" s="624"/>
      <c r="EC1848" s="624"/>
      <c r="ED1848" s="624"/>
      <c r="EE1848" s="624"/>
      <c r="EF1848" s="624"/>
      <c r="EG1848" s="624"/>
      <c r="EH1848" s="624"/>
      <c r="EI1848" s="624"/>
      <c r="EJ1848" s="624"/>
      <c r="EK1848" s="624"/>
      <c r="EL1848" s="624"/>
      <c r="EM1848" s="624"/>
      <c r="EN1848" s="624"/>
      <c r="EO1848" s="624"/>
      <c r="EP1848" s="624"/>
      <c r="EQ1848" s="624"/>
    </row>
    <row r="1849" spans="1:147" s="560" customFormat="1">
      <c r="A1849" s="624"/>
      <c r="B1849" s="624"/>
      <c r="O1849" s="624"/>
      <c r="P1849" s="624"/>
      <c r="Q1849" s="624"/>
      <c r="R1849" s="624"/>
      <c r="S1849" s="624"/>
      <c r="T1849" s="624"/>
      <c r="U1849" s="624"/>
      <c r="V1849" s="624"/>
      <c r="W1849" s="624"/>
      <c r="X1849" s="624"/>
      <c r="Y1849" s="624"/>
      <c r="Z1849" s="624"/>
      <c r="AB1849" s="624"/>
      <c r="AC1849" s="624"/>
      <c r="AD1849" s="624"/>
      <c r="AE1849" s="624"/>
      <c r="AF1849" s="624"/>
      <c r="AG1849" s="624"/>
      <c r="AH1849" s="624"/>
      <c r="AI1849" s="624"/>
      <c r="AJ1849" s="624"/>
      <c r="AK1849" s="624"/>
      <c r="AL1849" s="624"/>
      <c r="AM1849" s="624"/>
      <c r="AN1849" s="624"/>
      <c r="AO1849" s="624"/>
      <c r="AP1849" s="624"/>
      <c r="AQ1849" s="624"/>
      <c r="AR1849" s="624"/>
      <c r="AS1849" s="624"/>
      <c r="AT1849" s="624"/>
      <c r="AU1849" s="624"/>
      <c r="AV1849" s="624"/>
      <c r="AW1849" s="624"/>
      <c r="AX1849" s="624"/>
      <c r="AY1849" s="624"/>
      <c r="AZ1849" s="624"/>
      <c r="BA1849" s="624"/>
      <c r="BB1849" s="624"/>
      <c r="BC1849" s="624"/>
      <c r="BD1849" s="624"/>
      <c r="BE1849" s="624"/>
      <c r="BF1849" s="624"/>
      <c r="BG1849" s="624"/>
      <c r="BH1849" s="624"/>
      <c r="BI1849" s="624"/>
      <c r="BJ1849" s="624"/>
      <c r="BK1849" s="624"/>
      <c r="BL1849" s="624"/>
      <c r="BM1849" s="624"/>
      <c r="BN1849" s="624"/>
      <c r="BO1849" s="624"/>
      <c r="BP1849" s="624"/>
      <c r="BQ1849" s="624"/>
      <c r="BR1849" s="624"/>
      <c r="BS1849" s="624"/>
      <c r="BT1849" s="624"/>
      <c r="BU1849" s="624"/>
      <c r="BV1849" s="624"/>
      <c r="BW1849" s="624"/>
      <c r="BX1849" s="624"/>
      <c r="BY1849" s="624"/>
      <c r="BZ1849" s="624"/>
      <c r="CA1849" s="624"/>
      <c r="CB1849" s="624"/>
      <c r="CC1849" s="624"/>
      <c r="CD1849" s="624"/>
      <c r="CE1849" s="624"/>
      <c r="CF1849" s="624"/>
      <c r="CG1849" s="624"/>
      <c r="CH1849" s="624"/>
      <c r="CI1849" s="624"/>
      <c r="CJ1849" s="624"/>
      <c r="CK1849" s="624"/>
      <c r="CL1849" s="624"/>
      <c r="CM1849" s="624"/>
      <c r="CN1849" s="624"/>
      <c r="CO1849" s="624"/>
      <c r="CP1849" s="624"/>
      <c r="CQ1849" s="624"/>
      <c r="CR1849" s="624"/>
      <c r="CS1849" s="624"/>
      <c r="CT1849" s="624"/>
      <c r="CU1849" s="624"/>
      <c r="CV1849" s="624"/>
      <c r="CW1849" s="624"/>
      <c r="CX1849" s="624"/>
      <c r="CY1849" s="624"/>
      <c r="CZ1849" s="624"/>
      <c r="DA1849" s="624"/>
      <c r="DB1849" s="624"/>
      <c r="DC1849" s="624"/>
      <c r="DD1849" s="624"/>
      <c r="DE1849" s="624"/>
      <c r="DF1849" s="624"/>
      <c r="DG1849" s="624"/>
      <c r="DH1849" s="624"/>
      <c r="DI1849" s="624"/>
      <c r="DJ1849" s="624"/>
      <c r="DK1849" s="624"/>
      <c r="DL1849" s="624"/>
      <c r="DM1849" s="624"/>
      <c r="DN1849" s="624"/>
      <c r="DO1849" s="624"/>
      <c r="DP1849" s="624"/>
      <c r="DQ1849" s="624"/>
      <c r="DR1849" s="624"/>
      <c r="DS1849" s="624"/>
      <c r="DT1849" s="624"/>
      <c r="DU1849" s="624"/>
      <c r="DV1849" s="624"/>
      <c r="DW1849" s="624"/>
      <c r="DX1849" s="624"/>
      <c r="DY1849" s="624"/>
      <c r="DZ1849" s="624"/>
      <c r="EA1849" s="624"/>
      <c r="EB1849" s="624"/>
      <c r="EC1849" s="624"/>
      <c r="ED1849" s="624"/>
      <c r="EE1849" s="624"/>
      <c r="EF1849" s="624"/>
      <c r="EG1849" s="624"/>
      <c r="EH1849" s="624"/>
      <c r="EI1849" s="624"/>
      <c r="EJ1849" s="624"/>
      <c r="EK1849" s="624"/>
      <c r="EL1849" s="624"/>
      <c r="EM1849" s="624"/>
      <c r="EN1849" s="624"/>
      <c r="EO1849" s="624"/>
      <c r="EP1849" s="624"/>
      <c r="EQ1849" s="624"/>
    </row>
    <row r="1850" spans="1:147" s="560" customFormat="1">
      <c r="A1850" s="624"/>
      <c r="B1850" s="624"/>
      <c r="O1850" s="624"/>
      <c r="P1850" s="624"/>
      <c r="Q1850" s="624"/>
      <c r="R1850" s="624"/>
      <c r="S1850" s="624"/>
      <c r="T1850" s="624"/>
      <c r="U1850" s="624"/>
      <c r="V1850" s="624"/>
      <c r="W1850" s="624"/>
      <c r="X1850" s="624"/>
      <c r="Y1850" s="624"/>
      <c r="Z1850" s="624"/>
      <c r="AB1850" s="624"/>
      <c r="AC1850" s="624"/>
      <c r="AD1850" s="624"/>
      <c r="AE1850" s="624"/>
      <c r="AF1850" s="624"/>
      <c r="AG1850" s="624"/>
      <c r="AH1850" s="624"/>
      <c r="AI1850" s="624"/>
      <c r="AJ1850" s="624"/>
      <c r="AK1850" s="624"/>
      <c r="AL1850" s="624"/>
      <c r="AM1850" s="624"/>
      <c r="AN1850" s="624"/>
      <c r="AO1850" s="624"/>
      <c r="AP1850" s="624"/>
      <c r="AQ1850" s="624"/>
      <c r="AR1850" s="624"/>
      <c r="AS1850" s="624"/>
      <c r="AT1850" s="624"/>
      <c r="AU1850" s="624"/>
      <c r="AV1850" s="624"/>
      <c r="AW1850" s="624"/>
      <c r="AX1850" s="624"/>
      <c r="AY1850" s="624"/>
      <c r="AZ1850" s="624"/>
      <c r="BA1850" s="624"/>
      <c r="BB1850" s="624"/>
      <c r="BC1850" s="624"/>
      <c r="BD1850" s="624"/>
      <c r="BE1850" s="624"/>
      <c r="BF1850" s="624"/>
      <c r="BG1850" s="624"/>
      <c r="BH1850" s="624"/>
      <c r="BI1850" s="624"/>
      <c r="BJ1850" s="624"/>
      <c r="BK1850" s="624"/>
      <c r="BL1850" s="624"/>
      <c r="BM1850" s="624"/>
      <c r="BN1850" s="624"/>
      <c r="BO1850" s="624"/>
      <c r="BP1850" s="624"/>
      <c r="BQ1850" s="624"/>
      <c r="BR1850" s="624"/>
      <c r="BS1850" s="624"/>
      <c r="BT1850" s="624"/>
      <c r="BU1850" s="624"/>
      <c r="BV1850" s="624"/>
      <c r="BW1850" s="624"/>
      <c r="BX1850" s="624"/>
      <c r="BY1850" s="624"/>
      <c r="BZ1850" s="624"/>
      <c r="CA1850" s="624"/>
      <c r="CB1850" s="624"/>
      <c r="CC1850" s="624"/>
      <c r="CD1850" s="624"/>
      <c r="CE1850" s="624"/>
      <c r="CF1850" s="624"/>
      <c r="CG1850" s="624"/>
      <c r="CH1850" s="624"/>
      <c r="CI1850" s="624"/>
      <c r="CJ1850" s="624"/>
      <c r="CK1850" s="624"/>
      <c r="CL1850" s="624"/>
      <c r="CM1850" s="624"/>
      <c r="CN1850" s="624"/>
      <c r="CO1850" s="624"/>
      <c r="CP1850" s="624"/>
      <c r="CQ1850" s="624"/>
      <c r="CR1850" s="624"/>
      <c r="CS1850" s="624"/>
      <c r="CT1850" s="624"/>
      <c r="CU1850" s="624"/>
      <c r="CV1850" s="624"/>
      <c r="CW1850" s="624"/>
      <c r="CX1850" s="624"/>
      <c r="CY1850" s="624"/>
      <c r="CZ1850" s="624"/>
      <c r="DA1850" s="624"/>
      <c r="DB1850" s="624"/>
      <c r="DC1850" s="624"/>
      <c r="DD1850" s="624"/>
      <c r="DE1850" s="624"/>
      <c r="DF1850" s="624"/>
      <c r="DG1850" s="624"/>
      <c r="DH1850" s="624"/>
      <c r="DI1850" s="624"/>
      <c r="DJ1850" s="624"/>
      <c r="DK1850" s="624"/>
      <c r="DL1850" s="624"/>
      <c r="DM1850" s="624"/>
      <c r="DN1850" s="624"/>
      <c r="DO1850" s="624"/>
      <c r="DP1850" s="624"/>
      <c r="DQ1850" s="624"/>
      <c r="DR1850" s="624"/>
      <c r="DS1850" s="624"/>
      <c r="DT1850" s="624"/>
      <c r="DU1850" s="624"/>
      <c r="DV1850" s="624"/>
      <c r="DW1850" s="624"/>
      <c r="DX1850" s="624"/>
      <c r="DY1850" s="624"/>
      <c r="DZ1850" s="624"/>
      <c r="EA1850" s="624"/>
      <c r="EB1850" s="624"/>
      <c r="EC1850" s="624"/>
      <c r="ED1850" s="624"/>
      <c r="EE1850" s="624"/>
      <c r="EF1850" s="624"/>
      <c r="EG1850" s="624"/>
      <c r="EH1850" s="624"/>
      <c r="EI1850" s="624"/>
      <c r="EJ1850" s="624"/>
      <c r="EK1850" s="624"/>
      <c r="EL1850" s="624"/>
      <c r="EM1850" s="624"/>
      <c r="EN1850" s="624"/>
      <c r="EO1850" s="624"/>
      <c r="EP1850" s="624"/>
      <c r="EQ1850" s="624"/>
    </row>
    <row r="1851" spans="1:147" s="560" customFormat="1">
      <c r="A1851" s="624"/>
      <c r="B1851" s="624"/>
      <c r="O1851" s="624"/>
      <c r="P1851" s="624"/>
      <c r="Q1851" s="624"/>
      <c r="R1851" s="624"/>
      <c r="S1851" s="624"/>
      <c r="T1851" s="624"/>
      <c r="U1851" s="624"/>
      <c r="V1851" s="624"/>
      <c r="W1851" s="624"/>
      <c r="X1851" s="624"/>
      <c r="Y1851" s="624"/>
      <c r="Z1851" s="624"/>
      <c r="AB1851" s="624"/>
      <c r="AC1851" s="624"/>
      <c r="AD1851" s="624"/>
      <c r="AE1851" s="624"/>
      <c r="AF1851" s="624"/>
      <c r="AG1851" s="624"/>
      <c r="AH1851" s="624"/>
      <c r="AI1851" s="624"/>
      <c r="AJ1851" s="624"/>
      <c r="AK1851" s="624"/>
      <c r="AL1851" s="624"/>
      <c r="AM1851" s="624"/>
      <c r="AN1851" s="624"/>
      <c r="AO1851" s="624"/>
      <c r="AP1851" s="624"/>
      <c r="AQ1851" s="624"/>
      <c r="AR1851" s="624"/>
      <c r="AS1851" s="624"/>
      <c r="AT1851" s="624"/>
      <c r="AU1851" s="624"/>
      <c r="AV1851" s="624"/>
      <c r="AW1851" s="624"/>
      <c r="AX1851" s="624"/>
      <c r="AY1851" s="624"/>
      <c r="AZ1851" s="624"/>
      <c r="BA1851" s="624"/>
      <c r="BB1851" s="624"/>
      <c r="BC1851" s="624"/>
      <c r="BD1851" s="624"/>
      <c r="BE1851" s="624"/>
      <c r="BF1851" s="624"/>
      <c r="BG1851" s="624"/>
      <c r="BH1851" s="624"/>
      <c r="BI1851" s="624"/>
      <c r="BJ1851" s="624"/>
      <c r="BK1851" s="624"/>
      <c r="BL1851" s="624"/>
      <c r="BM1851" s="624"/>
      <c r="BN1851" s="624"/>
      <c r="BO1851" s="624"/>
      <c r="BP1851" s="624"/>
      <c r="BQ1851" s="624"/>
      <c r="BR1851" s="624"/>
      <c r="BS1851" s="624"/>
      <c r="BT1851" s="624"/>
      <c r="BU1851" s="624"/>
      <c r="BV1851" s="624"/>
      <c r="BW1851" s="624"/>
      <c r="BX1851" s="624"/>
      <c r="BY1851" s="624"/>
      <c r="BZ1851" s="624"/>
      <c r="CA1851" s="624"/>
      <c r="CB1851" s="624"/>
      <c r="CC1851" s="624"/>
      <c r="CD1851" s="624"/>
      <c r="CE1851" s="624"/>
      <c r="CF1851" s="624"/>
      <c r="CG1851" s="624"/>
      <c r="CH1851" s="624"/>
      <c r="CI1851" s="624"/>
      <c r="CJ1851" s="624"/>
      <c r="CK1851" s="624"/>
      <c r="CL1851" s="624"/>
      <c r="CM1851" s="624"/>
      <c r="CN1851" s="624"/>
      <c r="CO1851" s="624"/>
      <c r="CP1851" s="624"/>
      <c r="CQ1851" s="624"/>
      <c r="CR1851" s="624"/>
      <c r="CS1851" s="624"/>
      <c r="CT1851" s="624"/>
      <c r="CU1851" s="624"/>
      <c r="CV1851" s="624"/>
      <c r="CW1851" s="624"/>
      <c r="CX1851" s="624"/>
      <c r="CY1851" s="624"/>
      <c r="CZ1851" s="624"/>
      <c r="DA1851" s="624"/>
      <c r="DB1851" s="624"/>
      <c r="DC1851" s="624"/>
      <c r="DD1851" s="624"/>
      <c r="DE1851" s="624"/>
      <c r="DF1851" s="624"/>
      <c r="DG1851" s="624"/>
      <c r="DH1851" s="624"/>
      <c r="DI1851" s="624"/>
      <c r="DJ1851" s="624"/>
      <c r="DK1851" s="624"/>
      <c r="DL1851" s="624"/>
      <c r="DM1851" s="624"/>
      <c r="DN1851" s="624"/>
      <c r="DO1851" s="624"/>
      <c r="DP1851" s="624"/>
      <c r="DQ1851" s="624"/>
      <c r="DR1851" s="624"/>
      <c r="DS1851" s="624"/>
      <c r="DT1851" s="624"/>
      <c r="DU1851" s="624"/>
      <c r="DV1851" s="624"/>
      <c r="DW1851" s="624"/>
      <c r="DX1851" s="624"/>
      <c r="DY1851" s="624"/>
      <c r="DZ1851" s="624"/>
      <c r="EA1851" s="624"/>
      <c r="EB1851" s="624"/>
      <c r="EC1851" s="624"/>
      <c r="ED1851" s="624"/>
      <c r="EE1851" s="624"/>
      <c r="EF1851" s="624"/>
      <c r="EG1851" s="624"/>
      <c r="EH1851" s="624"/>
      <c r="EI1851" s="624"/>
      <c r="EJ1851" s="624"/>
      <c r="EK1851" s="624"/>
      <c r="EL1851" s="624"/>
      <c r="EM1851" s="624"/>
      <c r="EN1851" s="624"/>
      <c r="EO1851" s="624"/>
      <c r="EP1851" s="624"/>
      <c r="EQ1851" s="624"/>
    </row>
    <row r="1852" spans="1:147" s="560" customFormat="1">
      <c r="A1852" s="624"/>
      <c r="B1852" s="624"/>
      <c r="O1852" s="624"/>
      <c r="P1852" s="624"/>
      <c r="Q1852" s="624"/>
      <c r="R1852" s="624"/>
      <c r="S1852" s="624"/>
      <c r="T1852" s="624"/>
      <c r="U1852" s="624"/>
      <c r="V1852" s="624"/>
      <c r="W1852" s="624"/>
      <c r="X1852" s="624"/>
      <c r="Y1852" s="624"/>
      <c r="Z1852" s="624"/>
      <c r="AB1852" s="624"/>
      <c r="AC1852" s="624"/>
      <c r="AD1852" s="624"/>
      <c r="AE1852" s="624"/>
      <c r="AF1852" s="624"/>
      <c r="AG1852" s="624"/>
      <c r="AH1852" s="624"/>
      <c r="AI1852" s="624"/>
      <c r="AJ1852" s="624"/>
      <c r="AK1852" s="624"/>
      <c r="AL1852" s="624"/>
      <c r="AM1852" s="624"/>
      <c r="AN1852" s="624"/>
      <c r="AO1852" s="624"/>
      <c r="AP1852" s="624"/>
      <c r="AQ1852" s="624"/>
      <c r="AR1852" s="624"/>
      <c r="AS1852" s="624"/>
      <c r="AT1852" s="624"/>
      <c r="AU1852" s="624"/>
      <c r="AV1852" s="624"/>
      <c r="AW1852" s="624"/>
      <c r="AX1852" s="624"/>
      <c r="AY1852" s="624"/>
      <c r="AZ1852" s="624"/>
      <c r="BA1852" s="624"/>
      <c r="BB1852" s="624"/>
      <c r="BC1852" s="624"/>
      <c r="BD1852" s="624"/>
      <c r="BE1852" s="624"/>
      <c r="BF1852" s="624"/>
      <c r="BG1852" s="624"/>
      <c r="BH1852" s="624"/>
      <c r="BI1852" s="624"/>
      <c r="BJ1852" s="624"/>
      <c r="BK1852" s="624"/>
      <c r="BL1852" s="624"/>
      <c r="BM1852" s="624"/>
      <c r="BN1852" s="624"/>
      <c r="BO1852" s="624"/>
      <c r="BP1852" s="624"/>
      <c r="BQ1852" s="624"/>
      <c r="BR1852" s="624"/>
      <c r="BS1852" s="624"/>
      <c r="BT1852" s="624"/>
      <c r="BU1852" s="624"/>
      <c r="BV1852" s="624"/>
      <c r="BW1852" s="624"/>
      <c r="BX1852" s="624"/>
      <c r="BY1852" s="624"/>
      <c r="BZ1852" s="624"/>
      <c r="CA1852" s="624"/>
      <c r="CB1852" s="624"/>
      <c r="CC1852" s="624"/>
      <c r="CD1852" s="624"/>
      <c r="CE1852" s="624"/>
      <c r="CF1852" s="624"/>
      <c r="CG1852" s="624"/>
      <c r="CH1852" s="624"/>
      <c r="CI1852" s="624"/>
      <c r="CJ1852" s="624"/>
      <c r="CK1852" s="624"/>
      <c r="CL1852" s="624"/>
      <c r="CM1852" s="624"/>
      <c r="CN1852" s="624"/>
      <c r="CO1852" s="624"/>
      <c r="CP1852" s="624"/>
      <c r="CQ1852" s="624"/>
      <c r="CR1852" s="624"/>
      <c r="CS1852" s="624"/>
      <c r="CT1852" s="624"/>
      <c r="CU1852" s="624"/>
      <c r="CV1852" s="624"/>
      <c r="CW1852" s="624"/>
      <c r="CX1852" s="624"/>
      <c r="CY1852" s="624"/>
      <c r="CZ1852" s="624"/>
      <c r="DA1852" s="624"/>
      <c r="DB1852" s="624"/>
      <c r="DC1852" s="624"/>
      <c r="DD1852" s="624"/>
      <c r="DE1852" s="624"/>
      <c r="DF1852" s="624"/>
      <c r="DG1852" s="624"/>
      <c r="DH1852" s="624"/>
      <c r="DI1852" s="624"/>
      <c r="DJ1852" s="624"/>
      <c r="DK1852" s="624"/>
      <c r="DL1852" s="624"/>
      <c r="DM1852" s="624"/>
      <c r="DN1852" s="624"/>
      <c r="DO1852" s="624"/>
      <c r="DP1852" s="624"/>
      <c r="DQ1852" s="624"/>
      <c r="DR1852" s="624"/>
      <c r="DS1852" s="624"/>
      <c r="DT1852" s="624"/>
      <c r="DU1852" s="624"/>
      <c r="DV1852" s="624"/>
      <c r="DW1852" s="624"/>
      <c r="DX1852" s="624"/>
      <c r="DY1852" s="624"/>
      <c r="DZ1852" s="624"/>
      <c r="EA1852" s="624"/>
      <c r="EB1852" s="624"/>
      <c r="EC1852" s="624"/>
      <c r="ED1852" s="624"/>
      <c r="EE1852" s="624"/>
      <c r="EF1852" s="624"/>
      <c r="EG1852" s="624"/>
      <c r="EH1852" s="624"/>
      <c r="EI1852" s="624"/>
      <c r="EJ1852" s="624"/>
      <c r="EK1852" s="624"/>
      <c r="EL1852" s="624"/>
      <c r="EM1852" s="624"/>
      <c r="EN1852" s="624"/>
      <c r="EO1852" s="624"/>
      <c r="EP1852" s="624"/>
      <c r="EQ1852" s="624"/>
    </row>
    <row r="1853" spans="1:147" s="560" customFormat="1">
      <c r="A1853" s="624"/>
      <c r="B1853" s="624"/>
      <c r="O1853" s="624"/>
      <c r="P1853" s="624"/>
      <c r="Q1853" s="624"/>
      <c r="R1853" s="624"/>
      <c r="S1853" s="624"/>
      <c r="T1853" s="624"/>
      <c r="U1853" s="624"/>
      <c r="V1853" s="624"/>
      <c r="W1853" s="624"/>
      <c r="X1853" s="624"/>
      <c r="Y1853" s="624"/>
      <c r="Z1853" s="624"/>
      <c r="AB1853" s="624"/>
      <c r="AC1853" s="624"/>
      <c r="AD1853" s="624"/>
      <c r="AE1853" s="624"/>
      <c r="AF1853" s="624"/>
      <c r="AG1853" s="624"/>
      <c r="AH1853" s="624"/>
      <c r="AI1853" s="624"/>
      <c r="AJ1853" s="624"/>
      <c r="AK1853" s="624"/>
      <c r="AL1853" s="624"/>
      <c r="AM1853" s="624"/>
      <c r="AN1853" s="624"/>
      <c r="AO1853" s="624"/>
      <c r="AP1853" s="624"/>
      <c r="AQ1853" s="624"/>
      <c r="AR1853" s="624"/>
      <c r="AS1853" s="624"/>
      <c r="AT1853" s="624"/>
      <c r="AU1853" s="624"/>
      <c r="AV1853" s="624"/>
      <c r="AW1853" s="624"/>
      <c r="AX1853" s="624"/>
      <c r="AY1853" s="624"/>
      <c r="AZ1853" s="624"/>
      <c r="BA1853" s="624"/>
      <c r="BB1853" s="624"/>
      <c r="BC1853" s="624"/>
      <c r="BD1853" s="624"/>
      <c r="BE1853" s="624"/>
      <c r="BF1853" s="624"/>
      <c r="BG1853" s="624"/>
      <c r="BH1853" s="624"/>
      <c r="BI1853" s="624"/>
      <c r="BJ1853" s="624"/>
      <c r="BK1853" s="624"/>
      <c r="BL1853" s="624"/>
      <c r="BM1853" s="624"/>
      <c r="BN1853" s="624"/>
      <c r="BO1853" s="624"/>
      <c r="BP1853" s="624"/>
      <c r="BQ1853" s="624"/>
      <c r="BR1853" s="624"/>
      <c r="BS1853" s="624"/>
      <c r="BT1853" s="624"/>
      <c r="BU1853" s="624"/>
      <c r="BV1853" s="624"/>
      <c r="BW1853" s="624"/>
      <c r="BX1853" s="624"/>
      <c r="BY1853" s="624"/>
      <c r="BZ1853" s="624"/>
      <c r="CA1853" s="624"/>
      <c r="CB1853" s="624"/>
      <c r="CC1853" s="624"/>
      <c r="CD1853" s="624"/>
      <c r="CE1853" s="624"/>
      <c r="CF1853" s="624"/>
      <c r="CG1853" s="624"/>
      <c r="CH1853" s="624"/>
      <c r="CI1853" s="624"/>
      <c r="CJ1853" s="624"/>
      <c r="CK1853" s="624"/>
      <c r="CL1853" s="624"/>
      <c r="CM1853" s="624"/>
      <c r="CN1853" s="624"/>
      <c r="CO1853" s="624"/>
      <c r="CP1853" s="624"/>
      <c r="CQ1853" s="624"/>
      <c r="CR1853" s="624"/>
      <c r="CS1853" s="624"/>
      <c r="CT1853" s="624"/>
      <c r="CU1853" s="624"/>
      <c r="CV1853" s="624"/>
      <c r="CW1853" s="624"/>
      <c r="CX1853" s="624"/>
      <c r="CY1853" s="624"/>
      <c r="CZ1853" s="624"/>
      <c r="DA1853" s="624"/>
      <c r="DB1853" s="624"/>
      <c r="DC1853" s="624"/>
      <c r="DD1853" s="624"/>
      <c r="DE1853" s="624"/>
      <c r="DF1853" s="624"/>
      <c r="DG1853" s="624"/>
      <c r="DH1853" s="624"/>
      <c r="DI1853" s="624"/>
      <c r="DJ1853" s="624"/>
      <c r="DK1853" s="624"/>
      <c r="DL1853" s="624"/>
      <c r="DM1853" s="624"/>
      <c r="DN1853" s="624"/>
      <c r="DO1853" s="624"/>
      <c r="DP1853" s="624"/>
      <c r="DQ1853" s="624"/>
      <c r="DR1853" s="624"/>
      <c r="DS1853" s="624"/>
      <c r="DT1853" s="624"/>
      <c r="DU1853" s="624"/>
      <c r="DV1853" s="624"/>
      <c r="DW1853" s="624"/>
      <c r="DX1853" s="624"/>
      <c r="DY1853" s="624"/>
      <c r="DZ1853" s="624"/>
      <c r="EA1853" s="624"/>
      <c r="EB1853" s="624"/>
      <c r="EC1853" s="624"/>
      <c r="ED1853" s="624"/>
      <c r="EE1853" s="624"/>
      <c r="EF1853" s="624"/>
      <c r="EG1853" s="624"/>
      <c r="EH1853" s="624"/>
      <c r="EI1853" s="624"/>
      <c r="EJ1853" s="624"/>
      <c r="EK1853" s="624"/>
      <c r="EL1853" s="624"/>
      <c r="EM1853" s="624"/>
      <c r="EN1853" s="624"/>
      <c r="EO1853" s="624"/>
      <c r="EP1853" s="624"/>
      <c r="EQ1853" s="624"/>
    </row>
    <row r="1854" spans="1:147" s="560" customFormat="1">
      <c r="A1854" s="624"/>
      <c r="B1854" s="624"/>
      <c r="O1854" s="624"/>
      <c r="P1854" s="624"/>
      <c r="Q1854" s="624"/>
      <c r="R1854" s="624"/>
      <c r="S1854" s="624"/>
      <c r="T1854" s="624"/>
      <c r="U1854" s="624"/>
      <c r="V1854" s="624"/>
      <c r="W1854" s="624"/>
      <c r="X1854" s="624"/>
      <c r="Y1854" s="624"/>
      <c r="Z1854" s="624"/>
      <c r="AB1854" s="624"/>
      <c r="AC1854" s="624"/>
      <c r="AD1854" s="624"/>
      <c r="AE1854" s="624"/>
      <c r="AF1854" s="624"/>
      <c r="AG1854" s="624"/>
      <c r="AH1854" s="624"/>
      <c r="AI1854" s="624"/>
      <c r="AJ1854" s="624"/>
      <c r="AK1854" s="624"/>
      <c r="AL1854" s="624"/>
      <c r="AM1854" s="624"/>
      <c r="AN1854" s="624"/>
      <c r="AO1854" s="624"/>
      <c r="AP1854" s="624"/>
      <c r="AQ1854" s="624"/>
      <c r="AR1854" s="624"/>
      <c r="AS1854" s="624"/>
      <c r="AT1854" s="624"/>
      <c r="AU1854" s="624"/>
      <c r="AV1854" s="624"/>
      <c r="AW1854" s="624"/>
      <c r="AX1854" s="624"/>
      <c r="AY1854" s="624"/>
      <c r="AZ1854" s="624"/>
      <c r="BA1854" s="624"/>
      <c r="BB1854" s="624"/>
      <c r="BC1854" s="624"/>
      <c r="BD1854" s="624"/>
      <c r="BE1854" s="624"/>
      <c r="BF1854" s="624"/>
      <c r="BG1854" s="624"/>
      <c r="BH1854" s="624"/>
      <c r="BI1854" s="624"/>
      <c r="BJ1854" s="624"/>
      <c r="BK1854" s="624"/>
      <c r="BL1854" s="624"/>
      <c r="BM1854" s="624"/>
      <c r="BN1854" s="624"/>
      <c r="BO1854" s="624"/>
      <c r="BP1854" s="624"/>
      <c r="BQ1854" s="624"/>
      <c r="BR1854" s="624"/>
      <c r="BS1854" s="624"/>
      <c r="BT1854" s="624"/>
      <c r="BU1854" s="624"/>
      <c r="BV1854" s="624"/>
      <c r="BW1854" s="624"/>
      <c r="BX1854" s="624"/>
      <c r="BY1854" s="624"/>
      <c r="BZ1854" s="624"/>
      <c r="CA1854" s="624"/>
      <c r="CB1854" s="624"/>
      <c r="CC1854" s="624"/>
      <c r="CD1854" s="624"/>
      <c r="CE1854" s="624"/>
      <c r="CF1854" s="624"/>
      <c r="CG1854" s="624"/>
      <c r="CH1854" s="624"/>
      <c r="CI1854" s="624"/>
      <c r="CJ1854" s="624"/>
      <c r="CK1854" s="624"/>
      <c r="CL1854" s="624"/>
      <c r="CM1854" s="624"/>
      <c r="CN1854" s="624"/>
      <c r="CO1854" s="624"/>
      <c r="CP1854" s="624"/>
      <c r="CQ1854" s="624"/>
      <c r="CR1854" s="624"/>
      <c r="CS1854" s="624"/>
      <c r="CT1854" s="624"/>
      <c r="CU1854" s="624"/>
      <c r="CV1854" s="624"/>
      <c r="CW1854" s="624"/>
      <c r="CX1854" s="624"/>
      <c r="CY1854" s="624"/>
      <c r="CZ1854" s="624"/>
      <c r="DA1854" s="624"/>
      <c r="DB1854" s="624"/>
      <c r="DC1854" s="624"/>
      <c r="DD1854" s="624"/>
      <c r="DE1854" s="624"/>
      <c r="DF1854" s="624"/>
      <c r="DG1854" s="624"/>
      <c r="DH1854" s="624"/>
      <c r="DI1854" s="624"/>
      <c r="DJ1854" s="624"/>
      <c r="DK1854" s="624"/>
      <c r="DL1854" s="624"/>
      <c r="DM1854" s="624"/>
      <c r="DN1854" s="624"/>
      <c r="DO1854" s="624"/>
      <c r="DP1854" s="624"/>
      <c r="DQ1854" s="624"/>
      <c r="DR1854" s="624"/>
      <c r="DS1854" s="624"/>
      <c r="DT1854" s="624"/>
      <c r="DU1854" s="624"/>
      <c r="DV1854" s="624"/>
      <c r="DW1854" s="624"/>
      <c r="DX1854" s="624"/>
      <c r="DY1854" s="624"/>
      <c r="DZ1854" s="624"/>
      <c r="EA1854" s="624"/>
      <c r="EB1854" s="624"/>
      <c r="EC1854" s="624"/>
      <c r="ED1854" s="624"/>
      <c r="EE1854" s="624"/>
      <c r="EF1854" s="624"/>
      <c r="EG1854" s="624"/>
      <c r="EH1854" s="624"/>
      <c r="EI1854" s="624"/>
      <c r="EJ1854" s="624"/>
      <c r="EK1854" s="624"/>
      <c r="EL1854" s="624"/>
      <c r="EM1854" s="624"/>
      <c r="EN1854" s="624"/>
      <c r="EO1854" s="624"/>
      <c r="EP1854" s="624"/>
      <c r="EQ1854" s="624"/>
    </row>
    <row r="1855" spans="1:147" s="560" customFormat="1">
      <c r="A1855" s="624"/>
      <c r="B1855" s="624"/>
      <c r="O1855" s="624"/>
      <c r="P1855" s="624"/>
      <c r="Q1855" s="624"/>
      <c r="R1855" s="624"/>
      <c r="S1855" s="624"/>
      <c r="T1855" s="624"/>
      <c r="U1855" s="624"/>
      <c r="V1855" s="624"/>
      <c r="W1855" s="624"/>
      <c r="X1855" s="624"/>
      <c r="Y1855" s="624"/>
      <c r="Z1855" s="624"/>
      <c r="AB1855" s="624"/>
      <c r="AC1855" s="624"/>
      <c r="AD1855" s="624"/>
      <c r="AE1855" s="624"/>
      <c r="AF1855" s="624"/>
      <c r="AG1855" s="624"/>
      <c r="AH1855" s="624"/>
      <c r="AI1855" s="624"/>
      <c r="AJ1855" s="624"/>
      <c r="AK1855" s="624"/>
      <c r="AL1855" s="624"/>
      <c r="AM1855" s="624"/>
      <c r="AN1855" s="624"/>
      <c r="AO1855" s="624"/>
      <c r="AP1855" s="624"/>
      <c r="AQ1855" s="624"/>
      <c r="AR1855" s="624"/>
      <c r="AS1855" s="624"/>
      <c r="AT1855" s="624"/>
      <c r="AU1855" s="624"/>
      <c r="AV1855" s="624"/>
      <c r="AW1855" s="624"/>
      <c r="AX1855" s="624"/>
      <c r="AY1855" s="624"/>
      <c r="AZ1855" s="624"/>
      <c r="BA1855" s="624"/>
      <c r="BB1855" s="624"/>
      <c r="BC1855" s="624"/>
      <c r="BD1855" s="624"/>
      <c r="BE1855" s="624"/>
      <c r="BF1855" s="624"/>
      <c r="BG1855" s="624"/>
      <c r="BH1855" s="624"/>
      <c r="BI1855" s="624"/>
      <c r="BJ1855" s="624"/>
      <c r="BK1855" s="624"/>
      <c r="BL1855" s="624"/>
      <c r="BM1855" s="624"/>
      <c r="BN1855" s="624"/>
      <c r="BO1855" s="624"/>
      <c r="BP1855" s="624"/>
      <c r="BQ1855" s="624"/>
      <c r="BR1855" s="624"/>
      <c r="BS1855" s="624"/>
      <c r="BT1855" s="624"/>
      <c r="BU1855" s="624"/>
      <c r="BV1855" s="624"/>
      <c r="BW1855" s="624"/>
      <c r="BX1855" s="624"/>
      <c r="BY1855" s="624"/>
      <c r="BZ1855" s="624"/>
      <c r="CA1855" s="624"/>
      <c r="CB1855" s="624"/>
      <c r="CC1855" s="624"/>
      <c r="CD1855" s="624"/>
      <c r="CE1855" s="624"/>
      <c r="CF1855" s="624"/>
      <c r="CG1855" s="624"/>
      <c r="CH1855" s="624"/>
      <c r="CI1855" s="624"/>
      <c r="CJ1855" s="624"/>
      <c r="CK1855" s="624"/>
      <c r="CL1855" s="624"/>
      <c r="CM1855" s="624"/>
      <c r="CN1855" s="624"/>
      <c r="CO1855" s="624"/>
      <c r="CP1855" s="624"/>
      <c r="CQ1855" s="624"/>
      <c r="CR1855" s="624"/>
      <c r="CS1855" s="624"/>
      <c r="CT1855" s="624"/>
      <c r="CU1855" s="624"/>
      <c r="CV1855" s="624"/>
      <c r="CW1855" s="624"/>
      <c r="CX1855" s="624"/>
      <c r="CY1855" s="624"/>
      <c r="CZ1855" s="624"/>
      <c r="DA1855" s="624"/>
      <c r="DB1855" s="624"/>
      <c r="DC1855" s="624"/>
      <c r="DD1855" s="624"/>
      <c r="DE1855" s="624"/>
      <c r="DF1855" s="624"/>
      <c r="DG1855" s="624"/>
      <c r="DH1855" s="624"/>
      <c r="DI1855" s="624"/>
      <c r="DJ1855" s="624"/>
      <c r="DK1855" s="624"/>
      <c r="DL1855" s="624"/>
      <c r="DM1855" s="624"/>
      <c r="DN1855" s="624"/>
      <c r="DO1855" s="624"/>
      <c r="DP1855" s="624"/>
      <c r="DQ1855" s="624"/>
      <c r="DR1855" s="624"/>
      <c r="DS1855" s="624"/>
      <c r="DT1855" s="624"/>
      <c r="DU1855" s="624"/>
      <c r="DV1855" s="624"/>
      <c r="DW1855" s="624"/>
      <c r="DX1855" s="624"/>
      <c r="DY1855" s="624"/>
      <c r="DZ1855" s="624"/>
      <c r="EA1855" s="624"/>
      <c r="EB1855" s="624"/>
      <c r="EC1855" s="624"/>
      <c r="ED1855" s="624"/>
      <c r="EE1855" s="624"/>
      <c r="EF1855" s="624"/>
      <c r="EG1855" s="624"/>
      <c r="EH1855" s="624"/>
      <c r="EI1855" s="624"/>
      <c r="EJ1855" s="624"/>
      <c r="EK1855" s="624"/>
      <c r="EL1855" s="624"/>
      <c r="EM1855" s="624"/>
      <c r="EN1855" s="624"/>
      <c r="EO1855" s="624"/>
      <c r="EP1855" s="624"/>
      <c r="EQ1855" s="624"/>
    </row>
    <row r="1856" spans="1:147" s="560" customFormat="1">
      <c r="A1856" s="624"/>
      <c r="B1856" s="624"/>
      <c r="O1856" s="624"/>
      <c r="P1856" s="624"/>
      <c r="Q1856" s="624"/>
      <c r="R1856" s="624"/>
      <c r="S1856" s="624"/>
      <c r="T1856" s="624"/>
      <c r="U1856" s="624"/>
      <c r="V1856" s="624"/>
      <c r="W1856" s="624"/>
      <c r="X1856" s="624"/>
      <c r="Y1856" s="624"/>
      <c r="Z1856" s="624"/>
      <c r="AB1856" s="624"/>
      <c r="AC1856" s="624"/>
      <c r="AD1856" s="624"/>
      <c r="AE1856" s="624"/>
      <c r="AF1856" s="624"/>
      <c r="AG1856" s="624"/>
      <c r="AH1856" s="624"/>
      <c r="AI1856" s="624"/>
      <c r="AJ1856" s="624"/>
      <c r="AK1856" s="624"/>
      <c r="AL1856" s="624"/>
      <c r="AM1856" s="624"/>
      <c r="AN1856" s="624"/>
      <c r="AO1856" s="624"/>
      <c r="AP1856" s="624"/>
      <c r="AQ1856" s="624"/>
      <c r="AR1856" s="624"/>
      <c r="AS1856" s="624"/>
      <c r="AT1856" s="624"/>
      <c r="AU1856" s="624"/>
      <c r="AV1856" s="624"/>
      <c r="AW1856" s="624"/>
      <c r="AX1856" s="624"/>
      <c r="AY1856" s="624"/>
      <c r="AZ1856" s="624"/>
      <c r="BA1856" s="624"/>
      <c r="BB1856" s="624"/>
      <c r="BC1856" s="624"/>
      <c r="BD1856" s="624"/>
      <c r="BE1856" s="624"/>
      <c r="BF1856" s="624"/>
      <c r="BG1856" s="624"/>
      <c r="BH1856" s="624"/>
      <c r="BI1856" s="624"/>
      <c r="BJ1856" s="624"/>
      <c r="BK1856" s="624"/>
      <c r="BL1856" s="624"/>
      <c r="BM1856" s="624"/>
      <c r="BN1856" s="624"/>
      <c r="BO1856" s="624"/>
      <c r="BP1856" s="624"/>
      <c r="BQ1856" s="624"/>
      <c r="BR1856" s="624"/>
      <c r="BS1856" s="624"/>
      <c r="BT1856" s="624"/>
      <c r="BU1856" s="624"/>
      <c r="BV1856" s="624"/>
      <c r="BW1856" s="624"/>
      <c r="BX1856" s="624"/>
      <c r="BY1856" s="624"/>
      <c r="BZ1856" s="624"/>
      <c r="CA1856" s="624"/>
      <c r="CB1856" s="624"/>
      <c r="CC1856" s="624"/>
      <c r="CD1856" s="624"/>
      <c r="CE1856" s="624"/>
      <c r="CF1856" s="624"/>
      <c r="CG1856" s="624"/>
      <c r="CH1856" s="624"/>
      <c r="CI1856" s="624"/>
      <c r="CJ1856" s="624"/>
      <c r="CK1856" s="624"/>
      <c r="CL1856" s="624"/>
      <c r="CM1856" s="624"/>
      <c r="CN1856" s="624"/>
      <c r="CO1856" s="624"/>
      <c r="CP1856" s="624"/>
      <c r="CQ1856" s="624"/>
      <c r="CR1856" s="624"/>
      <c r="CS1856" s="624"/>
      <c r="CT1856" s="624"/>
      <c r="CU1856" s="624"/>
      <c r="CV1856" s="624"/>
      <c r="CW1856" s="624"/>
      <c r="CX1856" s="624"/>
      <c r="CY1856" s="624"/>
      <c r="CZ1856" s="624"/>
      <c r="DA1856" s="624"/>
      <c r="DB1856" s="624"/>
      <c r="DC1856" s="624"/>
      <c r="DD1856" s="624"/>
      <c r="DE1856" s="624"/>
      <c r="DF1856" s="624"/>
      <c r="DG1856" s="624"/>
      <c r="DH1856" s="624"/>
      <c r="DI1856" s="624"/>
      <c r="DJ1856" s="624"/>
      <c r="DK1856" s="624"/>
      <c r="DL1856" s="624"/>
      <c r="DM1856" s="624"/>
      <c r="DN1856" s="624"/>
      <c r="DO1856" s="624"/>
      <c r="DP1856" s="624"/>
      <c r="DQ1856" s="624"/>
      <c r="DR1856" s="624"/>
      <c r="DS1856" s="624"/>
      <c r="DT1856" s="624"/>
      <c r="DU1856" s="624"/>
      <c r="DV1856" s="624"/>
      <c r="DW1856" s="624"/>
      <c r="DX1856" s="624"/>
      <c r="DY1856" s="624"/>
      <c r="DZ1856" s="624"/>
      <c r="EA1856" s="624"/>
      <c r="EB1856" s="624"/>
      <c r="EC1856" s="624"/>
      <c r="ED1856" s="624"/>
      <c r="EE1856" s="624"/>
      <c r="EF1856" s="624"/>
      <c r="EG1856" s="624"/>
      <c r="EH1856" s="624"/>
      <c r="EI1856" s="624"/>
      <c r="EJ1856" s="624"/>
      <c r="EK1856" s="624"/>
      <c r="EL1856" s="624"/>
      <c r="EM1856" s="624"/>
      <c r="EN1856" s="624"/>
      <c r="EO1856" s="624"/>
      <c r="EP1856" s="624"/>
      <c r="EQ1856" s="624"/>
    </row>
    <row r="1857" spans="1:147" s="560" customFormat="1">
      <c r="A1857" s="624"/>
      <c r="B1857" s="624"/>
      <c r="O1857" s="624"/>
      <c r="P1857" s="624"/>
      <c r="Q1857" s="624"/>
      <c r="R1857" s="624"/>
      <c r="S1857" s="624"/>
      <c r="T1857" s="624"/>
      <c r="U1857" s="624"/>
      <c r="V1857" s="624"/>
      <c r="W1857" s="624"/>
      <c r="X1857" s="624"/>
      <c r="Y1857" s="624"/>
      <c r="Z1857" s="624"/>
      <c r="AB1857" s="624"/>
      <c r="AC1857" s="624"/>
      <c r="AD1857" s="624"/>
      <c r="AE1857" s="624"/>
      <c r="AF1857" s="624"/>
      <c r="AG1857" s="624"/>
      <c r="AH1857" s="624"/>
      <c r="AI1857" s="624"/>
      <c r="AJ1857" s="624"/>
      <c r="AK1857" s="624"/>
      <c r="AL1857" s="624"/>
      <c r="AM1857" s="624"/>
      <c r="AN1857" s="624"/>
      <c r="AO1857" s="624"/>
      <c r="AP1857" s="624"/>
      <c r="AQ1857" s="624"/>
      <c r="AR1857" s="624"/>
      <c r="AS1857" s="624"/>
      <c r="AT1857" s="624"/>
      <c r="AU1857" s="624"/>
      <c r="AV1857" s="624"/>
      <c r="AW1857" s="624"/>
      <c r="AX1857" s="624"/>
      <c r="AY1857" s="624"/>
      <c r="AZ1857" s="624"/>
      <c r="BA1857" s="624"/>
      <c r="BB1857" s="624"/>
      <c r="BC1857" s="624"/>
      <c r="BD1857" s="624"/>
      <c r="BE1857" s="624"/>
      <c r="BF1857" s="624"/>
      <c r="BG1857" s="624"/>
      <c r="BH1857" s="624"/>
      <c r="BI1857" s="624"/>
      <c r="BJ1857" s="624"/>
      <c r="BK1857" s="624"/>
      <c r="BL1857" s="624"/>
      <c r="BM1857" s="624"/>
      <c r="BN1857" s="624"/>
      <c r="BO1857" s="624"/>
      <c r="BP1857" s="624"/>
      <c r="BQ1857" s="624"/>
      <c r="BR1857" s="624"/>
      <c r="BS1857" s="624"/>
      <c r="BT1857" s="624"/>
      <c r="BU1857" s="624"/>
      <c r="BV1857" s="624"/>
      <c r="BW1857" s="624"/>
      <c r="BX1857" s="624"/>
      <c r="BY1857" s="624"/>
      <c r="BZ1857" s="624"/>
      <c r="CA1857" s="624"/>
      <c r="CB1857" s="624"/>
      <c r="CC1857" s="624"/>
      <c r="CD1857" s="624"/>
      <c r="CE1857" s="624"/>
      <c r="CF1857" s="624"/>
      <c r="CG1857" s="624"/>
      <c r="CH1857" s="624"/>
      <c r="CI1857" s="624"/>
      <c r="CJ1857" s="624"/>
      <c r="CK1857" s="624"/>
      <c r="CL1857" s="624"/>
      <c r="CM1857" s="624"/>
      <c r="CN1857" s="624"/>
      <c r="CO1857" s="624"/>
      <c r="CP1857" s="624"/>
      <c r="CQ1857" s="624"/>
      <c r="CR1857" s="624"/>
      <c r="CS1857" s="624"/>
      <c r="CT1857" s="624"/>
      <c r="CU1857" s="624"/>
      <c r="CV1857" s="624"/>
      <c r="CW1857" s="624"/>
      <c r="CX1857" s="624"/>
      <c r="CY1857" s="624"/>
      <c r="CZ1857" s="624"/>
      <c r="DA1857" s="624"/>
      <c r="DB1857" s="624"/>
      <c r="DC1857" s="624"/>
      <c r="DD1857" s="624"/>
      <c r="DE1857" s="624"/>
      <c r="DF1857" s="624"/>
      <c r="DG1857" s="624"/>
      <c r="DH1857" s="624"/>
      <c r="DI1857" s="624"/>
      <c r="DJ1857" s="624"/>
      <c r="DK1857" s="624"/>
      <c r="DL1857" s="624"/>
      <c r="DM1857" s="624"/>
      <c r="DN1857" s="624"/>
      <c r="DO1857" s="624"/>
      <c r="DP1857" s="624"/>
      <c r="DQ1857" s="624"/>
      <c r="DR1857" s="624"/>
      <c r="DS1857" s="624"/>
      <c r="DT1857" s="624"/>
      <c r="DU1857" s="624"/>
      <c r="DV1857" s="624"/>
      <c r="DW1857" s="624"/>
      <c r="DX1857" s="624"/>
      <c r="DY1857" s="624"/>
      <c r="DZ1857" s="624"/>
      <c r="EA1857" s="624"/>
      <c r="EB1857" s="624"/>
      <c r="EC1857" s="624"/>
      <c r="ED1857" s="624"/>
      <c r="EE1857" s="624"/>
      <c r="EF1857" s="624"/>
      <c r="EG1857" s="624"/>
      <c r="EH1857" s="624"/>
      <c r="EI1857" s="624"/>
      <c r="EJ1857" s="624"/>
      <c r="EK1857" s="624"/>
      <c r="EL1857" s="624"/>
      <c r="EM1857" s="624"/>
      <c r="EN1857" s="624"/>
      <c r="EO1857" s="624"/>
      <c r="EP1857" s="624"/>
      <c r="EQ1857" s="624"/>
    </row>
    <row r="1858" spans="1:147" s="560" customFormat="1">
      <c r="A1858" s="624"/>
      <c r="B1858" s="624"/>
      <c r="O1858" s="624"/>
      <c r="P1858" s="624"/>
      <c r="Q1858" s="624"/>
      <c r="R1858" s="624"/>
      <c r="S1858" s="624"/>
      <c r="T1858" s="624"/>
      <c r="U1858" s="624"/>
      <c r="V1858" s="624"/>
      <c r="W1858" s="624"/>
      <c r="X1858" s="624"/>
      <c r="Y1858" s="624"/>
      <c r="Z1858" s="624"/>
      <c r="AB1858" s="624"/>
      <c r="AC1858" s="624"/>
      <c r="AD1858" s="624"/>
      <c r="AE1858" s="624"/>
      <c r="AF1858" s="624"/>
      <c r="AG1858" s="624"/>
      <c r="AH1858" s="624"/>
      <c r="AI1858" s="624"/>
      <c r="AJ1858" s="624"/>
      <c r="AK1858" s="624"/>
      <c r="AL1858" s="624"/>
      <c r="AM1858" s="624"/>
      <c r="AN1858" s="624"/>
      <c r="AO1858" s="624"/>
      <c r="AP1858" s="624"/>
      <c r="AQ1858" s="624"/>
      <c r="AR1858" s="624"/>
      <c r="AS1858" s="624"/>
      <c r="AT1858" s="624"/>
      <c r="AU1858" s="624"/>
      <c r="AV1858" s="624"/>
      <c r="AW1858" s="624"/>
      <c r="AX1858" s="624"/>
      <c r="AY1858" s="624"/>
      <c r="AZ1858" s="624"/>
      <c r="BA1858" s="624"/>
      <c r="BB1858" s="624"/>
      <c r="BC1858" s="624"/>
      <c r="BD1858" s="624"/>
      <c r="BE1858" s="624"/>
      <c r="BF1858" s="624"/>
      <c r="BG1858" s="624"/>
      <c r="BH1858" s="624"/>
      <c r="BI1858" s="624"/>
      <c r="BJ1858" s="624"/>
      <c r="BK1858" s="624"/>
      <c r="BL1858" s="624"/>
      <c r="BM1858" s="624"/>
      <c r="BN1858" s="624"/>
      <c r="BO1858" s="624"/>
      <c r="BP1858" s="624"/>
      <c r="BQ1858" s="624"/>
      <c r="BR1858" s="624"/>
      <c r="BS1858" s="624"/>
      <c r="BT1858" s="624"/>
      <c r="BU1858" s="624"/>
      <c r="BV1858" s="624"/>
      <c r="BW1858" s="624"/>
      <c r="BX1858" s="624"/>
      <c r="BY1858" s="624"/>
      <c r="BZ1858" s="624"/>
      <c r="CA1858" s="624"/>
      <c r="CB1858" s="624"/>
      <c r="CC1858" s="624"/>
      <c r="CD1858" s="624"/>
      <c r="CE1858" s="624"/>
      <c r="CF1858" s="624"/>
      <c r="CG1858" s="624"/>
      <c r="CH1858" s="624"/>
      <c r="CI1858" s="624"/>
      <c r="CJ1858" s="624"/>
      <c r="CK1858" s="624"/>
      <c r="CL1858" s="624"/>
      <c r="CM1858" s="624"/>
      <c r="CN1858" s="624"/>
      <c r="CO1858" s="624"/>
      <c r="CP1858" s="624"/>
      <c r="CQ1858" s="624"/>
      <c r="CR1858" s="624"/>
      <c r="CS1858" s="624"/>
      <c r="CT1858" s="624"/>
      <c r="CU1858" s="624"/>
      <c r="CV1858" s="624"/>
      <c r="CW1858" s="624"/>
      <c r="CX1858" s="624"/>
      <c r="CY1858" s="624"/>
      <c r="CZ1858" s="624"/>
      <c r="DA1858" s="624"/>
      <c r="DB1858" s="624"/>
      <c r="DC1858" s="624"/>
      <c r="DD1858" s="624"/>
      <c r="DE1858" s="624"/>
      <c r="DF1858" s="624"/>
      <c r="DG1858" s="624"/>
      <c r="DH1858" s="624"/>
      <c r="DI1858" s="624"/>
      <c r="DJ1858" s="624"/>
      <c r="DK1858" s="624"/>
      <c r="DL1858" s="624"/>
      <c r="DM1858" s="624"/>
      <c r="DN1858" s="624"/>
      <c r="DO1858" s="624"/>
      <c r="DP1858" s="624"/>
      <c r="DQ1858" s="624"/>
      <c r="DR1858" s="624"/>
      <c r="DS1858" s="624"/>
      <c r="DT1858" s="624"/>
      <c r="DU1858" s="624"/>
      <c r="DV1858" s="624"/>
      <c r="DW1858" s="624"/>
      <c r="DX1858" s="624"/>
      <c r="DY1858" s="624"/>
      <c r="DZ1858" s="624"/>
      <c r="EA1858" s="624"/>
      <c r="EB1858" s="624"/>
      <c r="EC1858" s="624"/>
      <c r="ED1858" s="624"/>
      <c r="EE1858" s="624"/>
      <c r="EF1858" s="624"/>
      <c r="EG1858" s="624"/>
      <c r="EH1858" s="624"/>
      <c r="EI1858" s="624"/>
      <c r="EJ1858" s="624"/>
      <c r="EK1858" s="624"/>
      <c r="EL1858" s="624"/>
      <c r="EM1858" s="624"/>
      <c r="EN1858" s="624"/>
      <c r="EO1858" s="624"/>
      <c r="EP1858" s="624"/>
      <c r="EQ1858" s="624"/>
    </row>
    <row r="1859" spans="1:147" s="560" customFormat="1">
      <c r="A1859" s="624"/>
      <c r="B1859" s="624"/>
      <c r="O1859" s="624"/>
      <c r="P1859" s="624"/>
      <c r="Q1859" s="624"/>
      <c r="R1859" s="624"/>
      <c r="S1859" s="624"/>
      <c r="T1859" s="624"/>
      <c r="U1859" s="624"/>
      <c r="V1859" s="624"/>
      <c r="W1859" s="624"/>
      <c r="X1859" s="624"/>
      <c r="Y1859" s="624"/>
      <c r="Z1859" s="624"/>
      <c r="AB1859" s="624"/>
      <c r="AC1859" s="624"/>
      <c r="AD1859" s="624"/>
      <c r="AE1859" s="624"/>
      <c r="AF1859" s="624"/>
      <c r="AG1859" s="624"/>
      <c r="AH1859" s="624"/>
      <c r="AI1859" s="624"/>
      <c r="AJ1859" s="624"/>
      <c r="AK1859" s="624"/>
      <c r="AL1859" s="624"/>
      <c r="AM1859" s="624"/>
      <c r="AN1859" s="624"/>
      <c r="AO1859" s="624"/>
      <c r="AP1859" s="624"/>
      <c r="AQ1859" s="624"/>
      <c r="AR1859" s="624"/>
      <c r="AS1859" s="624"/>
      <c r="AT1859" s="624"/>
      <c r="AU1859" s="624"/>
      <c r="AV1859" s="624"/>
      <c r="AW1859" s="624"/>
      <c r="AX1859" s="624"/>
      <c r="AY1859" s="624"/>
      <c r="AZ1859" s="624"/>
      <c r="BA1859" s="624"/>
      <c r="BB1859" s="624"/>
      <c r="BC1859" s="624"/>
      <c r="BD1859" s="624"/>
      <c r="BE1859" s="624"/>
      <c r="BF1859" s="624"/>
      <c r="BG1859" s="624"/>
      <c r="BH1859" s="624"/>
      <c r="BI1859" s="624"/>
      <c r="BJ1859" s="624"/>
      <c r="BK1859" s="624"/>
      <c r="BL1859" s="624"/>
      <c r="BM1859" s="624"/>
      <c r="BN1859" s="624"/>
      <c r="BO1859" s="624"/>
      <c r="BP1859" s="624"/>
      <c r="BQ1859" s="624"/>
      <c r="BR1859" s="624"/>
      <c r="BS1859" s="624"/>
      <c r="BT1859" s="624"/>
      <c r="BU1859" s="624"/>
      <c r="BV1859" s="624"/>
      <c r="BW1859" s="624"/>
      <c r="BX1859" s="624"/>
      <c r="BY1859" s="624"/>
      <c r="BZ1859" s="624"/>
      <c r="CA1859" s="624"/>
      <c r="CB1859" s="624"/>
      <c r="CC1859" s="624"/>
      <c r="CD1859" s="624"/>
      <c r="CE1859" s="624"/>
      <c r="CF1859" s="624"/>
      <c r="CG1859" s="624"/>
      <c r="CH1859" s="624"/>
      <c r="CI1859" s="624"/>
      <c r="CJ1859" s="624"/>
      <c r="CK1859" s="624"/>
      <c r="CL1859" s="624"/>
      <c r="CM1859" s="624"/>
      <c r="CN1859" s="624"/>
      <c r="CO1859" s="624"/>
      <c r="CP1859" s="624"/>
      <c r="CQ1859" s="624"/>
      <c r="CR1859" s="624"/>
      <c r="CS1859" s="624"/>
      <c r="CT1859" s="624"/>
      <c r="CU1859" s="624"/>
      <c r="CV1859" s="624"/>
      <c r="CW1859" s="624"/>
      <c r="CX1859" s="624"/>
      <c r="CY1859" s="624"/>
      <c r="CZ1859" s="624"/>
      <c r="DA1859" s="624"/>
      <c r="DB1859" s="624"/>
      <c r="DC1859" s="624"/>
      <c r="DD1859" s="624"/>
      <c r="DE1859" s="624"/>
      <c r="DF1859" s="624"/>
      <c r="DG1859" s="624"/>
      <c r="DH1859" s="624"/>
      <c r="DI1859" s="624"/>
      <c r="DJ1859" s="624"/>
      <c r="DK1859" s="624"/>
      <c r="DL1859" s="624"/>
      <c r="DM1859" s="624"/>
      <c r="DN1859" s="624"/>
      <c r="DO1859" s="624"/>
      <c r="DP1859" s="624"/>
      <c r="DQ1859" s="624"/>
      <c r="DR1859" s="624"/>
      <c r="DS1859" s="624"/>
      <c r="DT1859" s="624"/>
      <c r="DU1859" s="624"/>
      <c r="DV1859" s="624"/>
      <c r="DW1859" s="624"/>
      <c r="DX1859" s="624"/>
      <c r="DY1859" s="624"/>
      <c r="DZ1859" s="624"/>
      <c r="EA1859" s="624"/>
      <c r="EB1859" s="624"/>
      <c r="EC1859" s="624"/>
      <c r="ED1859" s="624"/>
      <c r="EE1859" s="624"/>
      <c r="EF1859" s="624"/>
      <c r="EG1859" s="624"/>
      <c r="EH1859" s="624"/>
      <c r="EI1859" s="624"/>
      <c r="EJ1859" s="624"/>
      <c r="EK1859" s="624"/>
      <c r="EL1859" s="624"/>
      <c r="EM1859" s="624"/>
      <c r="EN1859" s="624"/>
      <c r="EO1859" s="624"/>
      <c r="EP1859" s="624"/>
      <c r="EQ1859" s="624"/>
    </row>
    <row r="1860" spans="1:147" s="560" customFormat="1">
      <c r="A1860" s="624"/>
      <c r="B1860" s="624"/>
      <c r="O1860" s="624"/>
      <c r="P1860" s="624"/>
      <c r="Q1860" s="624"/>
      <c r="R1860" s="624"/>
      <c r="S1860" s="624"/>
      <c r="T1860" s="624"/>
      <c r="U1860" s="624"/>
      <c r="V1860" s="624"/>
      <c r="W1860" s="624"/>
      <c r="X1860" s="624"/>
      <c r="Y1860" s="624"/>
      <c r="Z1860" s="624"/>
      <c r="AB1860" s="624"/>
      <c r="AC1860" s="624"/>
      <c r="AD1860" s="624"/>
      <c r="AE1860" s="624"/>
      <c r="AF1860" s="624"/>
      <c r="AG1860" s="624"/>
      <c r="AH1860" s="624"/>
      <c r="AI1860" s="624"/>
      <c r="AJ1860" s="624"/>
      <c r="AK1860" s="624"/>
      <c r="AL1860" s="624"/>
      <c r="AM1860" s="624"/>
      <c r="AN1860" s="624"/>
      <c r="AO1860" s="624"/>
      <c r="AP1860" s="624"/>
      <c r="AQ1860" s="624"/>
      <c r="AR1860" s="624"/>
      <c r="AS1860" s="624"/>
      <c r="AT1860" s="624"/>
      <c r="AU1860" s="624"/>
      <c r="AV1860" s="624"/>
      <c r="AW1860" s="624"/>
      <c r="AX1860" s="624"/>
      <c r="AY1860" s="624"/>
      <c r="AZ1860" s="624"/>
      <c r="BA1860" s="624"/>
      <c r="BB1860" s="624"/>
      <c r="BC1860" s="624"/>
      <c r="BD1860" s="624"/>
      <c r="BE1860" s="624"/>
      <c r="BF1860" s="624"/>
      <c r="BG1860" s="624"/>
      <c r="BH1860" s="624"/>
      <c r="BI1860" s="624"/>
      <c r="BJ1860" s="624"/>
      <c r="BK1860" s="624"/>
      <c r="BL1860" s="624"/>
      <c r="BM1860" s="624"/>
      <c r="BN1860" s="624"/>
      <c r="BO1860" s="624"/>
      <c r="BP1860" s="624"/>
      <c r="BQ1860" s="624"/>
      <c r="BR1860" s="624"/>
      <c r="BS1860" s="624"/>
      <c r="BT1860" s="624"/>
      <c r="BU1860" s="624"/>
      <c r="BV1860" s="624"/>
      <c r="BW1860" s="624"/>
      <c r="BX1860" s="624"/>
      <c r="BY1860" s="624"/>
      <c r="BZ1860" s="624"/>
      <c r="CA1860" s="624"/>
      <c r="CB1860" s="624"/>
      <c r="CC1860" s="624"/>
      <c r="CD1860" s="624"/>
      <c r="CE1860" s="624"/>
      <c r="CF1860" s="624"/>
      <c r="CG1860" s="624"/>
      <c r="CH1860" s="624"/>
      <c r="CI1860" s="624"/>
      <c r="CJ1860" s="624"/>
      <c r="CK1860" s="624"/>
      <c r="CL1860" s="624"/>
      <c r="CM1860" s="624"/>
      <c r="CN1860" s="624"/>
      <c r="CO1860" s="624"/>
      <c r="CP1860" s="624"/>
      <c r="CQ1860" s="624"/>
      <c r="CR1860" s="624"/>
      <c r="CS1860" s="624"/>
      <c r="CT1860" s="624"/>
      <c r="CU1860" s="624"/>
      <c r="CV1860" s="624"/>
      <c r="CW1860" s="624"/>
      <c r="CX1860" s="624"/>
      <c r="CY1860" s="624"/>
      <c r="CZ1860" s="624"/>
      <c r="DA1860" s="624"/>
      <c r="DB1860" s="624"/>
      <c r="DC1860" s="624"/>
      <c r="DD1860" s="624"/>
      <c r="DE1860" s="624"/>
      <c r="DF1860" s="624"/>
      <c r="DG1860" s="624"/>
      <c r="DH1860" s="624"/>
      <c r="DI1860" s="624"/>
      <c r="DJ1860" s="624"/>
      <c r="DK1860" s="624"/>
      <c r="DL1860" s="624"/>
      <c r="DM1860" s="624"/>
      <c r="DN1860" s="624"/>
      <c r="DO1860" s="624"/>
      <c r="DP1860" s="624"/>
      <c r="DQ1860" s="624"/>
      <c r="DR1860" s="624"/>
      <c r="DS1860" s="624"/>
      <c r="DT1860" s="624"/>
      <c r="DU1860" s="624"/>
      <c r="DV1860" s="624"/>
      <c r="DW1860" s="624"/>
      <c r="DX1860" s="624"/>
      <c r="DY1860" s="624"/>
      <c r="DZ1860" s="624"/>
      <c r="EA1860" s="624"/>
      <c r="EB1860" s="624"/>
      <c r="EC1860" s="624"/>
      <c r="ED1860" s="624"/>
      <c r="EE1860" s="624"/>
      <c r="EF1860" s="624"/>
      <c r="EG1860" s="624"/>
      <c r="EH1860" s="624"/>
      <c r="EI1860" s="624"/>
      <c r="EJ1860" s="624"/>
      <c r="EK1860" s="624"/>
      <c r="EL1860" s="624"/>
      <c r="EM1860" s="624"/>
      <c r="EN1860" s="624"/>
      <c r="EO1860" s="624"/>
      <c r="EP1860" s="624"/>
      <c r="EQ1860" s="624"/>
    </row>
    <row r="1861" spans="1:147" s="560" customFormat="1">
      <c r="A1861" s="624"/>
      <c r="B1861" s="624"/>
      <c r="O1861" s="624"/>
      <c r="P1861" s="624"/>
      <c r="Q1861" s="624"/>
      <c r="R1861" s="624"/>
      <c r="S1861" s="624"/>
      <c r="T1861" s="624"/>
      <c r="U1861" s="624"/>
      <c r="V1861" s="624"/>
      <c r="W1861" s="624"/>
      <c r="X1861" s="624"/>
      <c r="Y1861" s="624"/>
      <c r="Z1861" s="624"/>
      <c r="AB1861" s="624"/>
      <c r="AC1861" s="624"/>
      <c r="AD1861" s="624"/>
      <c r="AE1861" s="624"/>
      <c r="AF1861" s="624"/>
      <c r="AG1861" s="624"/>
      <c r="AH1861" s="624"/>
      <c r="AI1861" s="624"/>
      <c r="AJ1861" s="624"/>
      <c r="AK1861" s="624"/>
      <c r="AL1861" s="624"/>
      <c r="AM1861" s="624"/>
      <c r="AN1861" s="624"/>
      <c r="AO1861" s="624"/>
      <c r="AP1861" s="624"/>
      <c r="AQ1861" s="624"/>
      <c r="AR1861" s="624"/>
      <c r="AS1861" s="624"/>
      <c r="AT1861" s="624"/>
      <c r="AU1861" s="624"/>
      <c r="AV1861" s="624"/>
      <c r="AW1861" s="624"/>
      <c r="AX1861" s="624"/>
      <c r="AY1861" s="624"/>
      <c r="AZ1861" s="624"/>
      <c r="BA1861" s="624"/>
      <c r="BB1861" s="624"/>
      <c r="BC1861" s="624"/>
      <c r="BD1861" s="624"/>
      <c r="BE1861" s="624"/>
      <c r="BF1861" s="624"/>
      <c r="BG1861" s="624"/>
      <c r="BH1861" s="624"/>
      <c r="BI1861" s="624"/>
      <c r="BJ1861" s="624"/>
      <c r="BK1861" s="624"/>
      <c r="BL1861" s="624"/>
      <c r="BM1861" s="624"/>
      <c r="BN1861" s="624"/>
      <c r="BO1861" s="624"/>
      <c r="BP1861" s="624"/>
      <c r="BQ1861" s="624"/>
      <c r="BR1861" s="624"/>
      <c r="BS1861" s="624"/>
      <c r="BT1861" s="624"/>
      <c r="BU1861" s="624"/>
      <c r="BV1861" s="624"/>
      <c r="BW1861" s="624"/>
      <c r="BX1861" s="624"/>
      <c r="BY1861" s="624"/>
      <c r="BZ1861" s="624"/>
      <c r="CA1861" s="624"/>
      <c r="CB1861" s="624"/>
      <c r="CC1861" s="624"/>
      <c r="CD1861" s="624"/>
      <c r="CE1861" s="624"/>
      <c r="CF1861" s="624"/>
      <c r="CG1861" s="624"/>
      <c r="CH1861" s="624"/>
      <c r="CI1861" s="624"/>
      <c r="CJ1861" s="624"/>
      <c r="CK1861" s="624"/>
      <c r="CL1861" s="624"/>
      <c r="CM1861" s="624"/>
      <c r="CN1861" s="624"/>
      <c r="CO1861" s="624"/>
      <c r="CP1861" s="624"/>
      <c r="CQ1861" s="624"/>
      <c r="CR1861" s="624"/>
      <c r="CS1861" s="624"/>
      <c r="CT1861" s="624"/>
      <c r="CU1861" s="624"/>
      <c r="CV1861" s="624"/>
      <c r="CW1861" s="624"/>
      <c r="CX1861" s="624"/>
      <c r="CY1861" s="624"/>
      <c r="CZ1861" s="624"/>
      <c r="DA1861" s="624"/>
      <c r="DB1861" s="624"/>
      <c r="DC1861" s="624"/>
      <c r="DD1861" s="624"/>
      <c r="DE1861" s="624"/>
      <c r="DF1861" s="624"/>
      <c r="DG1861" s="624"/>
      <c r="DH1861" s="624"/>
      <c r="DI1861" s="624"/>
      <c r="DJ1861" s="624"/>
      <c r="DK1861" s="624"/>
      <c r="DL1861" s="624"/>
      <c r="DM1861" s="624"/>
      <c r="DN1861" s="624"/>
      <c r="DO1861" s="624"/>
      <c r="DP1861" s="624"/>
      <c r="DQ1861" s="624"/>
      <c r="DR1861" s="624"/>
      <c r="DS1861" s="624"/>
      <c r="DT1861" s="624"/>
      <c r="DU1861" s="624"/>
      <c r="DV1861" s="624"/>
      <c r="DW1861" s="624"/>
      <c r="DX1861" s="624"/>
      <c r="DY1861" s="624"/>
      <c r="DZ1861" s="624"/>
      <c r="EA1861" s="624"/>
      <c r="EB1861" s="624"/>
      <c r="EC1861" s="624"/>
      <c r="ED1861" s="624"/>
      <c r="EE1861" s="624"/>
      <c r="EF1861" s="624"/>
      <c r="EG1861" s="624"/>
      <c r="EH1861" s="624"/>
      <c r="EI1861" s="624"/>
      <c r="EJ1861" s="624"/>
      <c r="EK1861" s="624"/>
      <c r="EL1861" s="624"/>
      <c r="EM1861" s="624"/>
      <c r="EN1861" s="624"/>
      <c r="EO1861" s="624"/>
      <c r="EP1861" s="624"/>
      <c r="EQ1861" s="624"/>
    </row>
    <row r="1862" spans="1:147" s="560" customFormat="1">
      <c r="A1862" s="624"/>
      <c r="B1862" s="624"/>
      <c r="O1862" s="624"/>
      <c r="P1862" s="624"/>
      <c r="Q1862" s="624"/>
      <c r="R1862" s="624"/>
      <c r="S1862" s="624"/>
      <c r="T1862" s="624"/>
      <c r="U1862" s="624"/>
      <c r="V1862" s="624"/>
      <c r="W1862" s="624"/>
      <c r="X1862" s="624"/>
      <c r="Y1862" s="624"/>
      <c r="Z1862" s="624"/>
      <c r="AB1862" s="624"/>
      <c r="AC1862" s="624"/>
      <c r="AD1862" s="624"/>
      <c r="AE1862" s="624"/>
      <c r="AF1862" s="624"/>
      <c r="AG1862" s="624"/>
      <c r="AH1862" s="624"/>
      <c r="AI1862" s="624"/>
      <c r="AJ1862" s="624"/>
      <c r="AK1862" s="624"/>
      <c r="AL1862" s="624"/>
      <c r="AM1862" s="624"/>
      <c r="AN1862" s="624"/>
      <c r="AO1862" s="624"/>
      <c r="AP1862" s="624"/>
      <c r="AQ1862" s="624"/>
      <c r="AR1862" s="624"/>
      <c r="AS1862" s="624"/>
      <c r="AT1862" s="624"/>
      <c r="AU1862" s="624"/>
      <c r="AV1862" s="624"/>
      <c r="AW1862" s="624"/>
      <c r="AX1862" s="624"/>
      <c r="AY1862" s="624"/>
      <c r="AZ1862" s="624"/>
      <c r="BA1862" s="624"/>
      <c r="BB1862" s="624"/>
      <c r="BC1862" s="624"/>
      <c r="BD1862" s="624"/>
      <c r="BE1862" s="624"/>
      <c r="BF1862" s="624"/>
      <c r="BG1862" s="624"/>
      <c r="BH1862" s="624"/>
      <c r="BI1862" s="624"/>
      <c r="BJ1862" s="624"/>
      <c r="BK1862" s="624"/>
      <c r="BL1862" s="624"/>
      <c r="BM1862" s="624"/>
      <c r="BN1862" s="624"/>
      <c r="BO1862" s="624"/>
      <c r="BP1862" s="624"/>
      <c r="BQ1862" s="624"/>
      <c r="BR1862" s="624"/>
      <c r="BS1862" s="624"/>
      <c r="BT1862" s="624"/>
      <c r="BU1862" s="624"/>
      <c r="BV1862" s="624"/>
      <c r="BW1862" s="624"/>
      <c r="BX1862" s="624"/>
      <c r="BY1862" s="624"/>
      <c r="BZ1862" s="624"/>
      <c r="CA1862" s="624"/>
      <c r="CB1862" s="624"/>
      <c r="CC1862" s="624"/>
      <c r="CD1862" s="624"/>
      <c r="CE1862" s="624"/>
      <c r="CF1862" s="624"/>
      <c r="CG1862" s="624"/>
      <c r="CH1862" s="624"/>
      <c r="CI1862" s="624"/>
      <c r="CJ1862" s="624"/>
      <c r="CK1862" s="624"/>
      <c r="CL1862" s="624"/>
      <c r="CM1862" s="624"/>
      <c r="CN1862" s="624"/>
      <c r="CO1862" s="624"/>
      <c r="CP1862" s="624"/>
      <c r="CQ1862" s="624"/>
      <c r="CR1862" s="624"/>
      <c r="CS1862" s="624"/>
      <c r="CT1862" s="624"/>
      <c r="CU1862" s="624"/>
      <c r="CV1862" s="624"/>
      <c r="CW1862" s="624"/>
      <c r="CX1862" s="624"/>
      <c r="CY1862" s="624"/>
      <c r="CZ1862" s="624"/>
      <c r="DA1862" s="624"/>
      <c r="DB1862" s="624"/>
      <c r="DC1862" s="624"/>
      <c r="DD1862" s="624"/>
      <c r="DE1862" s="624"/>
      <c r="DF1862" s="624"/>
      <c r="DG1862" s="624"/>
      <c r="DH1862" s="624"/>
      <c r="DI1862" s="624"/>
      <c r="DJ1862" s="624"/>
      <c r="DK1862" s="624"/>
      <c r="DL1862" s="624"/>
      <c r="DM1862" s="624"/>
      <c r="DN1862" s="624"/>
      <c r="DO1862" s="624"/>
      <c r="DP1862" s="624"/>
      <c r="DQ1862" s="624"/>
      <c r="DR1862" s="624"/>
      <c r="DS1862" s="624"/>
      <c r="DT1862" s="624"/>
      <c r="DU1862" s="624"/>
      <c r="DV1862" s="624"/>
      <c r="DW1862" s="624"/>
      <c r="DX1862" s="624"/>
      <c r="DY1862" s="624"/>
      <c r="DZ1862" s="624"/>
      <c r="EA1862" s="624"/>
      <c r="EB1862" s="624"/>
      <c r="EC1862" s="624"/>
      <c r="ED1862" s="624"/>
      <c r="EE1862" s="624"/>
      <c r="EF1862" s="624"/>
      <c r="EG1862" s="624"/>
      <c r="EH1862" s="624"/>
      <c r="EI1862" s="624"/>
      <c r="EJ1862" s="624"/>
      <c r="EK1862" s="624"/>
      <c r="EL1862" s="624"/>
      <c r="EM1862" s="624"/>
      <c r="EN1862" s="624"/>
      <c r="EO1862" s="624"/>
      <c r="EP1862" s="624"/>
      <c r="EQ1862" s="624"/>
    </row>
    <row r="1863" spans="1:147" s="560" customFormat="1">
      <c r="A1863" s="624"/>
      <c r="B1863" s="624"/>
      <c r="O1863" s="624"/>
      <c r="P1863" s="624"/>
      <c r="Q1863" s="624"/>
      <c r="R1863" s="624"/>
      <c r="S1863" s="624"/>
      <c r="T1863" s="624"/>
      <c r="U1863" s="624"/>
      <c r="V1863" s="624"/>
      <c r="W1863" s="624"/>
      <c r="X1863" s="624"/>
      <c r="Y1863" s="624"/>
      <c r="Z1863" s="624"/>
      <c r="AB1863" s="624"/>
      <c r="AC1863" s="624"/>
      <c r="AD1863" s="624"/>
      <c r="AE1863" s="624"/>
      <c r="AF1863" s="624"/>
      <c r="AG1863" s="624"/>
      <c r="AH1863" s="624"/>
      <c r="AI1863" s="624"/>
      <c r="AJ1863" s="624"/>
      <c r="AK1863" s="624"/>
      <c r="AL1863" s="624"/>
      <c r="AM1863" s="624"/>
      <c r="AN1863" s="624"/>
      <c r="AO1863" s="624"/>
      <c r="AP1863" s="624"/>
      <c r="AQ1863" s="624"/>
      <c r="AR1863" s="624"/>
      <c r="AS1863" s="624"/>
      <c r="AT1863" s="624"/>
      <c r="AU1863" s="624"/>
      <c r="AV1863" s="624"/>
      <c r="AW1863" s="624"/>
      <c r="AX1863" s="624"/>
      <c r="AY1863" s="624"/>
      <c r="AZ1863" s="624"/>
      <c r="BA1863" s="624"/>
      <c r="BB1863" s="624"/>
      <c r="BC1863" s="624"/>
      <c r="BD1863" s="624"/>
      <c r="BE1863" s="624"/>
      <c r="BF1863" s="624"/>
      <c r="BG1863" s="624"/>
      <c r="BH1863" s="624"/>
      <c r="BI1863" s="624"/>
      <c r="BJ1863" s="624"/>
      <c r="BK1863" s="624"/>
      <c r="BL1863" s="624"/>
      <c r="BM1863" s="624"/>
      <c r="BN1863" s="624"/>
      <c r="BO1863" s="624"/>
      <c r="BP1863" s="624"/>
      <c r="BQ1863" s="624"/>
      <c r="BR1863" s="624"/>
      <c r="BS1863" s="624"/>
      <c r="BT1863" s="624"/>
      <c r="BU1863" s="624"/>
      <c r="BV1863" s="624"/>
      <c r="BW1863" s="624"/>
      <c r="BX1863" s="624"/>
      <c r="BY1863" s="624"/>
      <c r="BZ1863" s="624"/>
      <c r="CA1863" s="624"/>
      <c r="CB1863" s="624"/>
      <c r="CC1863" s="624"/>
      <c r="CD1863" s="624"/>
      <c r="CE1863" s="624"/>
      <c r="CF1863" s="624"/>
      <c r="CG1863" s="624"/>
      <c r="CH1863" s="624"/>
      <c r="CI1863" s="624"/>
      <c r="CJ1863" s="624"/>
      <c r="CK1863" s="624"/>
      <c r="CL1863" s="624"/>
      <c r="CM1863" s="624"/>
      <c r="CN1863" s="624"/>
      <c r="CO1863" s="624"/>
      <c r="CP1863" s="624"/>
      <c r="CQ1863" s="624"/>
      <c r="CR1863" s="624"/>
      <c r="CS1863" s="624"/>
      <c r="CT1863" s="624"/>
      <c r="CU1863" s="624"/>
      <c r="CV1863" s="624"/>
      <c r="CW1863" s="624"/>
      <c r="CX1863" s="624"/>
      <c r="CY1863" s="624"/>
      <c r="CZ1863" s="624"/>
      <c r="DA1863" s="624"/>
      <c r="DB1863" s="624"/>
      <c r="DC1863" s="624"/>
      <c r="DD1863" s="624"/>
      <c r="DE1863" s="624"/>
      <c r="DF1863" s="624"/>
      <c r="DG1863" s="624"/>
      <c r="DH1863" s="624"/>
      <c r="DI1863" s="624"/>
      <c r="DJ1863" s="624"/>
      <c r="DK1863" s="624"/>
      <c r="DL1863" s="624"/>
      <c r="DM1863" s="624"/>
      <c r="DN1863" s="624"/>
      <c r="DO1863" s="624"/>
      <c r="DP1863" s="624"/>
      <c r="DQ1863" s="624"/>
      <c r="DR1863" s="624"/>
      <c r="DS1863" s="624"/>
      <c r="DT1863" s="624"/>
      <c r="DU1863" s="624"/>
      <c r="DV1863" s="624"/>
      <c r="DW1863" s="624"/>
      <c r="DX1863" s="624"/>
      <c r="DY1863" s="624"/>
      <c r="DZ1863" s="624"/>
      <c r="EA1863" s="624"/>
      <c r="EB1863" s="624"/>
      <c r="EC1863" s="624"/>
      <c r="ED1863" s="624"/>
      <c r="EE1863" s="624"/>
      <c r="EF1863" s="624"/>
      <c r="EG1863" s="624"/>
      <c r="EH1863" s="624"/>
      <c r="EI1863" s="624"/>
      <c r="EJ1863" s="624"/>
      <c r="EK1863" s="624"/>
      <c r="EL1863" s="624"/>
      <c r="EM1863" s="624"/>
      <c r="EN1863" s="624"/>
      <c r="EO1863" s="624"/>
      <c r="EP1863" s="624"/>
      <c r="EQ1863" s="624"/>
    </row>
    <row r="1864" spans="1:147" s="560" customFormat="1">
      <c r="A1864" s="624"/>
      <c r="B1864" s="624"/>
      <c r="O1864" s="624"/>
      <c r="P1864" s="624"/>
      <c r="Q1864" s="624"/>
      <c r="R1864" s="624"/>
      <c r="S1864" s="624"/>
      <c r="T1864" s="624"/>
      <c r="U1864" s="624"/>
      <c r="V1864" s="624"/>
      <c r="W1864" s="624"/>
      <c r="X1864" s="624"/>
      <c r="Y1864" s="624"/>
      <c r="Z1864" s="624"/>
      <c r="AB1864" s="624"/>
      <c r="AC1864" s="624"/>
      <c r="AD1864" s="624"/>
      <c r="AE1864" s="624"/>
      <c r="AF1864" s="624"/>
      <c r="AG1864" s="624"/>
      <c r="AH1864" s="624"/>
      <c r="AI1864" s="624"/>
      <c r="AJ1864" s="624"/>
      <c r="AK1864" s="624"/>
      <c r="AL1864" s="624"/>
      <c r="AM1864" s="624"/>
      <c r="AN1864" s="624"/>
      <c r="AO1864" s="624"/>
      <c r="AP1864" s="624"/>
      <c r="AQ1864" s="624"/>
      <c r="AR1864" s="624"/>
      <c r="AS1864" s="624"/>
      <c r="AT1864" s="624"/>
      <c r="AU1864" s="624"/>
      <c r="AV1864" s="624"/>
      <c r="AW1864" s="624"/>
      <c r="AX1864" s="624"/>
      <c r="AY1864" s="624"/>
      <c r="AZ1864" s="624"/>
      <c r="BA1864" s="624"/>
      <c r="BB1864" s="624"/>
      <c r="BC1864" s="624"/>
      <c r="BD1864" s="624"/>
      <c r="BE1864" s="624"/>
      <c r="BF1864" s="624"/>
      <c r="BG1864" s="624"/>
      <c r="BH1864" s="624"/>
      <c r="BI1864" s="624"/>
      <c r="BJ1864" s="624"/>
      <c r="BK1864" s="624"/>
      <c r="BL1864" s="624"/>
      <c r="BM1864" s="624"/>
      <c r="BN1864" s="624"/>
      <c r="BO1864" s="624"/>
      <c r="BP1864" s="624"/>
      <c r="BQ1864" s="624"/>
      <c r="BR1864" s="624"/>
      <c r="BS1864" s="624"/>
      <c r="BT1864" s="624"/>
      <c r="BU1864" s="624"/>
      <c r="BV1864" s="624"/>
      <c r="BW1864" s="624"/>
      <c r="BX1864" s="624"/>
      <c r="BY1864" s="624"/>
      <c r="BZ1864" s="624"/>
      <c r="CA1864" s="624"/>
      <c r="CB1864" s="624"/>
      <c r="CC1864" s="624"/>
      <c r="CD1864" s="624"/>
      <c r="CE1864" s="624"/>
      <c r="CF1864" s="624"/>
      <c r="CG1864" s="624"/>
      <c r="CH1864" s="624"/>
      <c r="CI1864" s="624"/>
      <c r="CJ1864" s="624"/>
      <c r="CK1864" s="624"/>
      <c r="CL1864" s="624"/>
      <c r="CM1864" s="624"/>
      <c r="CN1864" s="624"/>
      <c r="CO1864" s="624"/>
      <c r="CP1864" s="624"/>
      <c r="CQ1864" s="624"/>
      <c r="CR1864" s="624"/>
      <c r="CS1864" s="624"/>
      <c r="CT1864" s="624"/>
      <c r="CU1864" s="624"/>
      <c r="CV1864" s="624"/>
      <c r="CW1864" s="624"/>
      <c r="CX1864" s="624"/>
      <c r="CY1864" s="624"/>
      <c r="CZ1864" s="624"/>
      <c r="DA1864" s="624"/>
      <c r="DB1864" s="624"/>
      <c r="DC1864" s="624"/>
      <c r="DD1864" s="624"/>
      <c r="DE1864" s="624"/>
      <c r="DF1864" s="624"/>
      <c r="DG1864" s="624"/>
      <c r="DH1864" s="624"/>
      <c r="DI1864" s="624"/>
      <c r="DJ1864" s="624"/>
      <c r="DK1864" s="624"/>
      <c r="DL1864" s="624"/>
      <c r="DM1864" s="624"/>
      <c r="DN1864" s="624"/>
      <c r="DO1864" s="624"/>
      <c r="DP1864" s="624"/>
      <c r="DQ1864" s="624"/>
      <c r="DR1864" s="624"/>
      <c r="DS1864" s="624"/>
      <c r="DT1864" s="624"/>
      <c r="DU1864" s="624"/>
      <c r="DV1864" s="624"/>
      <c r="DW1864" s="624"/>
      <c r="DX1864" s="624"/>
      <c r="DY1864" s="624"/>
      <c r="DZ1864" s="624"/>
      <c r="EA1864" s="624"/>
      <c r="EB1864" s="624"/>
      <c r="EC1864" s="624"/>
      <c r="ED1864" s="624"/>
      <c r="EE1864" s="624"/>
      <c r="EF1864" s="624"/>
      <c r="EG1864" s="624"/>
      <c r="EH1864" s="624"/>
      <c r="EI1864" s="624"/>
      <c r="EJ1864" s="624"/>
      <c r="EK1864" s="624"/>
      <c r="EL1864" s="624"/>
      <c r="EM1864" s="624"/>
      <c r="EN1864" s="624"/>
      <c r="EO1864" s="624"/>
      <c r="EP1864" s="624"/>
      <c r="EQ1864" s="624"/>
    </row>
    <row r="1865" spans="1:147" s="560" customFormat="1">
      <c r="A1865" s="624"/>
      <c r="B1865" s="624"/>
      <c r="O1865" s="624"/>
      <c r="P1865" s="624"/>
      <c r="Q1865" s="624"/>
      <c r="R1865" s="624"/>
      <c r="S1865" s="624"/>
      <c r="T1865" s="624"/>
      <c r="U1865" s="624"/>
      <c r="V1865" s="624"/>
      <c r="W1865" s="624"/>
      <c r="X1865" s="624"/>
      <c r="Y1865" s="624"/>
      <c r="Z1865" s="624"/>
      <c r="AB1865" s="624"/>
      <c r="AC1865" s="624"/>
      <c r="AD1865" s="624"/>
      <c r="AE1865" s="624"/>
      <c r="AF1865" s="624"/>
      <c r="AG1865" s="624"/>
      <c r="AH1865" s="624"/>
      <c r="AI1865" s="624"/>
      <c r="AJ1865" s="624"/>
      <c r="AK1865" s="624"/>
      <c r="AL1865" s="624"/>
      <c r="AM1865" s="624"/>
      <c r="AN1865" s="624"/>
      <c r="AO1865" s="624"/>
      <c r="AP1865" s="624"/>
      <c r="AQ1865" s="624"/>
      <c r="AR1865" s="624"/>
      <c r="AS1865" s="624"/>
      <c r="AT1865" s="624"/>
      <c r="AU1865" s="624"/>
      <c r="AV1865" s="624"/>
      <c r="AW1865" s="624"/>
      <c r="AX1865" s="624"/>
      <c r="AY1865" s="624"/>
      <c r="AZ1865" s="624"/>
      <c r="BA1865" s="624"/>
      <c r="BB1865" s="624"/>
      <c r="BC1865" s="624"/>
      <c r="BD1865" s="624"/>
      <c r="BE1865" s="624"/>
      <c r="BF1865" s="624"/>
      <c r="BG1865" s="624"/>
      <c r="BH1865" s="624"/>
      <c r="BI1865" s="624"/>
      <c r="BJ1865" s="624"/>
      <c r="BK1865" s="624"/>
      <c r="BL1865" s="624"/>
      <c r="BM1865" s="624"/>
      <c r="BN1865" s="624"/>
      <c r="BO1865" s="624"/>
      <c r="BP1865" s="624"/>
      <c r="BQ1865" s="624"/>
      <c r="BR1865" s="624"/>
      <c r="BS1865" s="624"/>
      <c r="BT1865" s="624"/>
      <c r="BU1865" s="624"/>
      <c r="BV1865" s="624"/>
      <c r="BW1865" s="624"/>
      <c r="BX1865" s="624"/>
      <c r="BY1865" s="624"/>
      <c r="BZ1865" s="624"/>
      <c r="CA1865" s="624"/>
      <c r="CB1865" s="624"/>
      <c r="CC1865" s="624"/>
      <c r="CD1865" s="624"/>
      <c r="CE1865" s="624"/>
      <c r="CF1865" s="624"/>
      <c r="CG1865" s="624"/>
      <c r="CH1865" s="624"/>
      <c r="CI1865" s="624"/>
      <c r="CJ1865" s="624"/>
      <c r="CK1865" s="624"/>
      <c r="CL1865" s="624"/>
      <c r="CM1865" s="624"/>
      <c r="CN1865" s="624"/>
      <c r="CO1865" s="624"/>
      <c r="CP1865" s="624"/>
      <c r="CQ1865" s="624"/>
      <c r="CR1865" s="624"/>
      <c r="CS1865" s="624"/>
      <c r="CT1865" s="624"/>
      <c r="CU1865" s="624"/>
      <c r="CV1865" s="624"/>
      <c r="CW1865" s="624"/>
      <c r="CX1865" s="624"/>
      <c r="CY1865" s="624"/>
      <c r="CZ1865" s="624"/>
      <c r="DA1865" s="624"/>
      <c r="DB1865" s="624"/>
      <c r="DC1865" s="624"/>
      <c r="DD1865" s="624"/>
      <c r="DE1865" s="624"/>
      <c r="DF1865" s="624"/>
      <c r="DG1865" s="624"/>
      <c r="DH1865" s="624"/>
      <c r="DI1865" s="624"/>
      <c r="DJ1865" s="624"/>
      <c r="DK1865" s="624"/>
      <c r="DL1865" s="624"/>
      <c r="DM1865" s="624"/>
      <c r="DN1865" s="624"/>
      <c r="DO1865" s="624"/>
      <c r="DP1865" s="624"/>
      <c r="DQ1865" s="624"/>
      <c r="DR1865" s="624"/>
      <c r="DS1865" s="624"/>
      <c r="DT1865" s="624"/>
      <c r="DU1865" s="624"/>
      <c r="DV1865" s="624"/>
      <c r="DW1865" s="624"/>
      <c r="DX1865" s="624"/>
      <c r="DY1865" s="624"/>
      <c r="DZ1865" s="624"/>
      <c r="EA1865" s="624"/>
      <c r="EB1865" s="624"/>
      <c r="EC1865" s="624"/>
      <c r="ED1865" s="624"/>
      <c r="EE1865" s="624"/>
      <c r="EF1865" s="624"/>
      <c r="EG1865" s="624"/>
      <c r="EH1865" s="624"/>
      <c r="EI1865" s="624"/>
      <c r="EJ1865" s="624"/>
      <c r="EK1865" s="624"/>
      <c r="EL1865" s="624"/>
      <c r="EM1865" s="624"/>
      <c r="EN1865" s="624"/>
      <c r="EO1865" s="624"/>
      <c r="EP1865" s="624"/>
      <c r="EQ1865" s="624"/>
    </row>
    <row r="1866" spans="1:147" s="560" customFormat="1">
      <c r="A1866" s="624"/>
      <c r="B1866" s="624"/>
      <c r="O1866" s="624"/>
      <c r="P1866" s="624"/>
      <c r="Q1866" s="624"/>
      <c r="R1866" s="624"/>
      <c r="S1866" s="624"/>
      <c r="T1866" s="624"/>
      <c r="U1866" s="624"/>
      <c r="V1866" s="624"/>
      <c r="W1866" s="624"/>
      <c r="X1866" s="624"/>
      <c r="Y1866" s="624"/>
      <c r="Z1866" s="624"/>
      <c r="AB1866" s="624"/>
      <c r="AC1866" s="624"/>
      <c r="AD1866" s="624"/>
      <c r="AE1866" s="624"/>
      <c r="AF1866" s="624"/>
      <c r="AG1866" s="624"/>
      <c r="AH1866" s="624"/>
      <c r="AI1866" s="624"/>
      <c r="AJ1866" s="624"/>
      <c r="AK1866" s="624"/>
      <c r="AL1866" s="624"/>
      <c r="AM1866" s="624"/>
      <c r="AN1866" s="624"/>
      <c r="AO1866" s="624"/>
      <c r="AP1866" s="624"/>
      <c r="AQ1866" s="624"/>
      <c r="AR1866" s="624"/>
      <c r="AS1866" s="624"/>
      <c r="AT1866" s="624"/>
      <c r="AU1866" s="624"/>
      <c r="AV1866" s="624"/>
      <c r="AW1866" s="624"/>
      <c r="AX1866" s="624"/>
      <c r="AY1866" s="624"/>
      <c r="AZ1866" s="624"/>
      <c r="BA1866" s="624"/>
      <c r="BB1866" s="624"/>
      <c r="BC1866" s="624"/>
      <c r="BD1866" s="624"/>
      <c r="BE1866" s="624"/>
      <c r="BF1866" s="624"/>
      <c r="BG1866" s="624"/>
      <c r="BH1866" s="624"/>
      <c r="BI1866" s="624"/>
      <c r="BJ1866" s="624"/>
      <c r="BK1866" s="624"/>
      <c r="BL1866" s="624"/>
      <c r="BM1866" s="624"/>
      <c r="BN1866" s="624"/>
      <c r="BO1866" s="624"/>
      <c r="BP1866" s="624"/>
      <c r="BQ1866" s="624"/>
      <c r="BR1866" s="624"/>
      <c r="BS1866" s="624"/>
      <c r="BT1866" s="624"/>
      <c r="BU1866" s="624"/>
      <c r="BV1866" s="624"/>
      <c r="BW1866" s="624"/>
      <c r="BX1866" s="624"/>
      <c r="BY1866" s="624"/>
      <c r="BZ1866" s="624"/>
      <c r="CA1866" s="624"/>
      <c r="CB1866" s="624"/>
      <c r="CC1866" s="624"/>
      <c r="CD1866" s="624"/>
      <c r="CE1866" s="624"/>
      <c r="CF1866" s="624"/>
      <c r="CG1866" s="624"/>
      <c r="CH1866" s="624"/>
      <c r="CI1866" s="624"/>
      <c r="CJ1866" s="624"/>
      <c r="CK1866" s="624"/>
      <c r="CL1866" s="624"/>
      <c r="CM1866" s="624"/>
      <c r="CN1866" s="624"/>
      <c r="CO1866" s="624"/>
      <c r="CP1866" s="624"/>
      <c r="CQ1866" s="624"/>
      <c r="CR1866" s="624"/>
      <c r="CS1866" s="624"/>
      <c r="CT1866" s="624"/>
      <c r="CU1866" s="624"/>
      <c r="CV1866" s="624"/>
      <c r="CW1866" s="624"/>
      <c r="CX1866" s="624"/>
      <c r="CY1866" s="624"/>
      <c r="CZ1866" s="624"/>
      <c r="DA1866" s="624"/>
      <c r="DB1866" s="624"/>
      <c r="DC1866" s="624"/>
      <c r="DD1866" s="624"/>
      <c r="DE1866" s="624"/>
      <c r="DF1866" s="624"/>
      <c r="DG1866" s="624"/>
      <c r="DH1866" s="624"/>
      <c r="DI1866" s="624"/>
      <c r="DJ1866" s="624"/>
      <c r="DK1866" s="624"/>
      <c r="DL1866" s="624"/>
      <c r="DM1866" s="624"/>
      <c r="DN1866" s="624"/>
      <c r="DO1866" s="624"/>
      <c r="DP1866" s="624"/>
      <c r="DQ1866" s="624"/>
      <c r="DR1866" s="624"/>
      <c r="DS1866" s="624"/>
      <c r="DT1866" s="624"/>
      <c r="DU1866" s="624"/>
      <c r="DV1866" s="624"/>
      <c r="DW1866" s="624"/>
      <c r="DX1866" s="624"/>
      <c r="DY1866" s="624"/>
      <c r="DZ1866" s="624"/>
      <c r="EA1866" s="624"/>
      <c r="EB1866" s="624"/>
      <c r="EC1866" s="624"/>
      <c r="ED1866" s="624"/>
      <c r="EE1866" s="624"/>
      <c r="EF1866" s="624"/>
      <c r="EG1866" s="624"/>
      <c r="EH1866" s="624"/>
      <c r="EI1866" s="624"/>
      <c r="EJ1866" s="624"/>
      <c r="EK1866" s="624"/>
      <c r="EL1866" s="624"/>
      <c r="EM1866" s="624"/>
      <c r="EN1866" s="624"/>
      <c r="EO1866" s="624"/>
      <c r="EP1866" s="624"/>
      <c r="EQ1866" s="624"/>
    </row>
    <row r="1867" spans="1:147" s="560" customFormat="1">
      <c r="A1867" s="624"/>
      <c r="B1867" s="624"/>
      <c r="O1867" s="624"/>
      <c r="P1867" s="624"/>
      <c r="Q1867" s="624"/>
      <c r="R1867" s="624"/>
      <c r="S1867" s="624"/>
      <c r="T1867" s="624"/>
      <c r="U1867" s="624"/>
      <c r="V1867" s="624"/>
      <c r="W1867" s="624"/>
      <c r="X1867" s="624"/>
      <c r="Y1867" s="624"/>
      <c r="Z1867" s="624"/>
      <c r="AB1867" s="624"/>
      <c r="AC1867" s="624"/>
      <c r="AD1867" s="624"/>
      <c r="AE1867" s="624"/>
      <c r="AF1867" s="624"/>
      <c r="AG1867" s="624"/>
      <c r="AH1867" s="624"/>
      <c r="AI1867" s="624"/>
      <c r="AJ1867" s="624"/>
      <c r="AK1867" s="624"/>
      <c r="AL1867" s="624"/>
      <c r="AM1867" s="624"/>
      <c r="AN1867" s="624"/>
      <c r="AO1867" s="624"/>
      <c r="AP1867" s="624"/>
      <c r="AQ1867" s="624"/>
      <c r="AR1867" s="624"/>
      <c r="AS1867" s="624"/>
      <c r="AT1867" s="624"/>
      <c r="AU1867" s="624"/>
      <c r="AV1867" s="624"/>
      <c r="AW1867" s="624"/>
      <c r="AX1867" s="624"/>
      <c r="AY1867" s="624"/>
      <c r="AZ1867" s="624"/>
      <c r="BA1867" s="624"/>
      <c r="BB1867" s="624"/>
      <c r="BC1867" s="624"/>
      <c r="BD1867" s="624"/>
      <c r="BE1867" s="624"/>
      <c r="BF1867" s="624"/>
      <c r="BG1867" s="624"/>
      <c r="BH1867" s="624"/>
      <c r="BI1867" s="624"/>
      <c r="BJ1867" s="624"/>
      <c r="BK1867" s="624"/>
      <c r="BL1867" s="624"/>
      <c r="BM1867" s="624"/>
      <c r="BN1867" s="624"/>
      <c r="BO1867" s="624"/>
      <c r="BP1867" s="624"/>
      <c r="BQ1867" s="624"/>
      <c r="BR1867" s="624"/>
      <c r="BS1867" s="624"/>
      <c r="BT1867" s="624"/>
      <c r="BU1867" s="624"/>
      <c r="BV1867" s="624"/>
      <c r="BW1867" s="624"/>
      <c r="BX1867" s="624"/>
      <c r="BY1867" s="624"/>
      <c r="BZ1867" s="624"/>
      <c r="CA1867" s="624"/>
      <c r="CB1867" s="624"/>
      <c r="CC1867" s="624"/>
      <c r="CD1867" s="624"/>
      <c r="CE1867" s="624"/>
      <c r="CF1867" s="624"/>
      <c r="CG1867" s="624"/>
      <c r="CH1867" s="624"/>
      <c r="CI1867" s="624"/>
      <c r="CJ1867" s="624"/>
      <c r="CK1867" s="624"/>
      <c r="CL1867" s="624"/>
      <c r="CM1867" s="624"/>
      <c r="CN1867" s="624"/>
      <c r="CO1867" s="624"/>
      <c r="CP1867" s="624"/>
      <c r="CQ1867" s="624"/>
      <c r="CR1867" s="624"/>
      <c r="CS1867" s="624"/>
      <c r="CT1867" s="624"/>
      <c r="CU1867" s="624"/>
      <c r="CV1867" s="624"/>
      <c r="CW1867" s="624"/>
      <c r="CX1867" s="624"/>
      <c r="CY1867" s="624"/>
      <c r="CZ1867" s="624"/>
      <c r="DA1867" s="624"/>
      <c r="DB1867" s="624"/>
      <c r="DC1867" s="624"/>
      <c r="DD1867" s="624"/>
      <c r="DE1867" s="624"/>
      <c r="DF1867" s="624"/>
      <c r="DG1867" s="624"/>
      <c r="DH1867" s="624"/>
      <c r="DI1867" s="624"/>
      <c r="DJ1867" s="624"/>
      <c r="DK1867" s="624"/>
      <c r="DL1867" s="624"/>
      <c r="DM1867" s="624"/>
      <c r="DN1867" s="624"/>
      <c r="DO1867" s="624"/>
      <c r="DP1867" s="624"/>
      <c r="DQ1867" s="624"/>
      <c r="DR1867" s="624"/>
      <c r="DS1867" s="624"/>
      <c r="DT1867" s="624"/>
      <c r="DU1867" s="624"/>
      <c r="DV1867" s="624"/>
      <c r="DW1867" s="624"/>
      <c r="DX1867" s="624"/>
      <c r="DY1867" s="624"/>
      <c r="DZ1867" s="624"/>
      <c r="EA1867" s="624"/>
      <c r="EB1867" s="624"/>
      <c r="EC1867" s="624"/>
      <c r="ED1867" s="624"/>
      <c r="EE1867" s="624"/>
      <c r="EF1867" s="624"/>
      <c r="EG1867" s="624"/>
      <c r="EH1867" s="624"/>
      <c r="EI1867" s="624"/>
      <c r="EJ1867" s="624"/>
      <c r="EK1867" s="624"/>
      <c r="EL1867" s="624"/>
      <c r="EM1867" s="624"/>
      <c r="EN1867" s="624"/>
      <c r="EO1867" s="624"/>
      <c r="EP1867" s="624"/>
      <c r="EQ1867" s="624"/>
    </row>
    <row r="1868" spans="1:147" s="560" customFormat="1">
      <c r="A1868" s="624"/>
      <c r="B1868" s="624"/>
      <c r="O1868" s="624"/>
      <c r="P1868" s="624"/>
      <c r="Q1868" s="624"/>
      <c r="R1868" s="624"/>
      <c r="S1868" s="624"/>
      <c r="T1868" s="624"/>
      <c r="U1868" s="624"/>
      <c r="V1868" s="624"/>
      <c r="W1868" s="624"/>
      <c r="X1868" s="624"/>
      <c r="Y1868" s="624"/>
      <c r="Z1868" s="624"/>
      <c r="AB1868" s="624"/>
      <c r="AC1868" s="624"/>
      <c r="AD1868" s="624"/>
      <c r="AE1868" s="624"/>
      <c r="AF1868" s="624"/>
      <c r="AG1868" s="624"/>
      <c r="AH1868" s="624"/>
      <c r="AI1868" s="624"/>
      <c r="AJ1868" s="624"/>
      <c r="AK1868" s="624"/>
      <c r="AL1868" s="624"/>
      <c r="AM1868" s="624"/>
      <c r="AN1868" s="624"/>
      <c r="AO1868" s="624"/>
      <c r="AP1868" s="624"/>
      <c r="AQ1868" s="624"/>
      <c r="AR1868" s="624"/>
      <c r="AS1868" s="624"/>
      <c r="AT1868" s="624"/>
      <c r="AU1868" s="624"/>
      <c r="AV1868" s="624"/>
      <c r="AW1868" s="624"/>
      <c r="AX1868" s="624"/>
      <c r="AY1868" s="624"/>
      <c r="AZ1868" s="624"/>
      <c r="BA1868" s="624"/>
      <c r="BB1868" s="624"/>
      <c r="BC1868" s="624"/>
      <c r="BD1868" s="624"/>
      <c r="BE1868" s="624"/>
      <c r="BF1868" s="624"/>
      <c r="BG1868" s="624"/>
      <c r="BH1868" s="624"/>
      <c r="BI1868" s="624"/>
      <c r="BJ1868" s="624"/>
      <c r="BK1868" s="624"/>
      <c r="BL1868" s="624"/>
      <c r="BM1868" s="624"/>
      <c r="BN1868" s="624"/>
      <c r="BO1868" s="624"/>
      <c r="BP1868" s="624"/>
      <c r="BQ1868" s="624"/>
      <c r="BR1868" s="624"/>
      <c r="BS1868" s="624"/>
      <c r="BT1868" s="624"/>
      <c r="BU1868" s="624"/>
      <c r="BV1868" s="624"/>
      <c r="BW1868" s="624"/>
      <c r="BX1868" s="624"/>
      <c r="BY1868" s="624"/>
      <c r="BZ1868" s="624"/>
      <c r="CA1868" s="624"/>
      <c r="CB1868" s="624"/>
      <c r="CC1868" s="624"/>
      <c r="CD1868" s="624"/>
      <c r="CE1868" s="624"/>
      <c r="CF1868" s="624"/>
      <c r="CG1868" s="624"/>
      <c r="CH1868" s="624"/>
      <c r="CI1868" s="624"/>
      <c r="CJ1868" s="624"/>
      <c r="CK1868" s="624"/>
      <c r="CL1868" s="624"/>
      <c r="CM1868" s="624"/>
      <c r="CN1868" s="624"/>
      <c r="CO1868" s="624"/>
      <c r="CP1868" s="624"/>
      <c r="CQ1868" s="624"/>
      <c r="CR1868" s="624"/>
      <c r="CS1868" s="624"/>
      <c r="CT1868" s="624"/>
      <c r="CU1868" s="624"/>
      <c r="CV1868" s="624"/>
      <c r="CW1868" s="624"/>
      <c r="CX1868" s="624"/>
      <c r="CY1868" s="624"/>
      <c r="CZ1868" s="624"/>
      <c r="DA1868" s="624"/>
      <c r="DB1868" s="624"/>
      <c r="DC1868" s="624"/>
      <c r="DD1868" s="624"/>
      <c r="DE1868" s="624"/>
      <c r="DF1868" s="624"/>
      <c r="DG1868" s="624"/>
      <c r="DH1868" s="624"/>
      <c r="DI1868" s="624"/>
      <c r="DJ1868" s="624"/>
      <c r="DK1868" s="624"/>
      <c r="DL1868" s="624"/>
      <c r="DM1868" s="624"/>
      <c r="DN1868" s="624"/>
      <c r="DO1868" s="624"/>
      <c r="DP1868" s="624"/>
      <c r="DQ1868" s="624"/>
      <c r="DR1868" s="624"/>
      <c r="DS1868" s="624"/>
      <c r="DT1868" s="624"/>
      <c r="DU1868" s="624"/>
      <c r="DV1868" s="624"/>
      <c r="DW1868" s="624"/>
      <c r="DX1868" s="624"/>
      <c r="DY1868" s="624"/>
      <c r="DZ1868" s="624"/>
      <c r="EA1868" s="624"/>
      <c r="EB1868" s="624"/>
      <c r="EC1868" s="624"/>
      <c r="ED1868" s="624"/>
      <c r="EE1868" s="624"/>
      <c r="EF1868" s="624"/>
      <c r="EG1868" s="624"/>
      <c r="EH1868" s="624"/>
      <c r="EI1868" s="624"/>
      <c r="EJ1868" s="624"/>
      <c r="EK1868" s="624"/>
      <c r="EL1868" s="624"/>
      <c r="EM1868" s="624"/>
      <c r="EN1868" s="624"/>
      <c r="EO1868" s="624"/>
      <c r="EP1868" s="624"/>
      <c r="EQ1868" s="624"/>
    </row>
    <row r="1869" spans="1:147" s="560" customFormat="1">
      <c r="A1869" s="624"/>
      <c r="B1869" s="624"/>
      <c r="O1869" s="624"/>
      <c r="P1869" s="624"/>
      <c r="Q1869" s="624"/>
      <c r="R1869" s="624"/>
      <c r="S1869" s="624"/>
      <c r="T1869" s="624"/>
      <c r="U1869" s="624"/>
      <c r="V1869" s="624"/>
      <c r="W1869" s="624"/>
      <c r="X1869" s="624"/>
      <c r="Y1869" s="624"/>
      <c r="Z1869" s="624"/>
      <c r="AB1869" s="624"/>
      <c r="AC1869" s="624"/>
      <c r="AD1869" s="624"/>
      <c r="AE1869" s="624"/>
      <c r="AF1869" s="624"/>
      <c r="AG1869" s="624"/>
      <c r="AH1869" s="624"/>
      <c r="AI1869" s="624"/>
      <c r="AJ1869" s="624"/>
      <c r="AK1869" s="624"/>
      <c r="AL1869" s="624"/>
      <c r="AM1869" s="624"/>
      <c r="AN1869" s="624"/>
      <c r="AO1869" s="624"/>
      <c r="AP1869" s="624"/>
      <c r="AQ1869" s="624"/>
      <c r="AR1869" s="624"/>
      <c r="AS1869" s="624"/>
      <c r="AT1869" s="624"/>
      <c r="AU1869" s="624"/>
      <c r="AV1869" s="624"/>
      <c r="AW1869" s="624"/>
      <c r="AX1869" s="624"/>
      <c r="AY1869" s="624"/>
      <c r="AZ1869" s="624"/>
      <c r="BA1869" s="624"/>
      <c r="BB1869" s="624"/>
      <c r="BC1869" s="624"/>
      <c r="BD1869" s="624"/>
      <c r="BE1869" s="624"/>
      <c r="BF1869" s="624"/>
      <c r="BG1869" s="624"/>
      <c r="BH1869" s="624"/>
      <c r="BI1869" s="624"/>
      <c r="BJ1869" s="624"/>
      <c r="BK1869" s="624"/>
      <c r="BL1869" s="624"/>
      <c r="BM1869" s="624"/>
      <c r="BN1869" s="624"/>
      <c r="BO1869" s="624"/>
      <c r="BP1869" s="624"/>
      <c r="BQ1869" s="624"/>
      <c r="BR1869" s="624"/>
      <c r="BS1869" s="624"/>
      <c r="BT1869" s="624"/>
      <c r="BU1869" s="624"/>
      <c r="BV1869" s="624"/>
      <c r="BW1869" s="624"/>
      <c r="BX1869" s="624"/>
      <c r="BY1869" s="624"/>
      <c r="BZ1869" s="624"/>
      <c r="CA1869" s="624"/>
      <c r="CB1869" s="624"/>
      <c r="CC1869" s="624"/>
      <c r="CD1869" s="624"/>
      <c r="CE1869" s="624"/>
      <c r="CF1869" s="624"/>
      <c r="CG1869" s="624"/>
      <c r="CH1869" s="624"/>
      <c r="CI1869" s="624"/>
      <c r="CJ1869" s="624"/>
      <c r="CK1869" s="624"/>
      <c r="CL1869" s="624"/>
      <c r="CM1869" s="624"/>
      <c r="CN1869" s="624"/>
      <c r="CO1869" s="624"/>
      <c r="CP1869" s="624"/>
      <c r="CQ1869" s="624"/>
      <c r="CR1869" s="624"/>
      <c r="CS1869" s="624"/>
      <c r="CT1869" s="624"/>
      <c r="CU1869" s="624"/>
      <c r="CV1869" s="624"/>
      <c r="CW1869" s="624"/>
      <c r="CX1869" s="624"/>
      <c r="CY1869" s="624"/>
      <c r="CZ1869" s="624"/>
      <c r="DA1869" s="624"/>
      <c r="DB1869" s="624"/>
      <c r="DC1869" s="624"/>
      <c r="DD1869" s="624"/>
      <c r="DE1869" s="624"/>
      <c r="DF1869" s="624"/>
      <c r="DG1869" s="624"/>
      <c r="DH1869" s="624"/>
      <c r="DI1869" s="624"/>
      <c r="DJ1869" s="624"/>
      <c r="DK1869" s="624"/>
      <c r="DL1869" s="624"/>
      <c r="DM1869" s="624"/>
      <c r="DN1869" s="624"/>
      <c r="DO1869" s="624"/>
      <c r="DP1869" s="624"/>
      <c r="DQ1869" s="624"/>
      <c r="DR1869" s="624"/>
      <c r="DS1869" s="624"/>
      <c r="DT1869" s="624"/>
      <c r="DU1869" s="624"/>
      <c r="DV1869" s="624"/>
      <c r="DW1869" s="624"/>
      <c r="DX1869" s="624"/>
      <c r="DY1869" s="624"/>
      <c r="DZ1869" s="624"/>
      <c r="EA1869" s="624"/>
      <c r="EB1869" s="624"/>
      <c r="EC1869" s="624"/>
      <c r="ED1869" s="624"/>
      <c r="EE1869" s="624"/>
      <c r="EF1869" s="624"/>
      <c r="EG1869" s="624"/>
      <c r="EH1869" s="624"/>
      <c r="EI1869" s="624"/>
      <c r="EJ1869" s="624"/>
      <c r="EK1869" s="624"/>
      <c r="EL1869" s="624"/>
      <c r="EM1869" s="624"/>
      <c r="EN1869" s="624"/>
      <c r="EO1869" s="624"/>
      <c r="EP1869" s="624"/>
      <c r="EQ1869" s="624"/>
    </row>
    <row r="1870" spans="1:147" s="560" customFormat="1">
      <c r="A1870" s="624"/>
      <c r="B1870" s="624"/>
      <c r="O1870" s="624"/>
      <c r="P1870" s="624"/>
      <c r="Q1870" s="624"/>
      <c r="R1870" s="624"/>
      <c r="S1870" s="624"/>
      <c r="T1870" s="624"/>
      <c r="U1870" s="624"/>
      <c r="V1870" s="624"/>
      <c r="W1870" s="624"/>
      <c r="X1870" s="624"/>
      <c r="Y1870" s="624"/>
      <c r="Z1870" s="624"/>
      <c r="AB1870" s="624"/>
      <c r="AC1870" s="624"/>
      <c r="AD1870" s="624"/>
      <c r="AE1870" s="624"/>
      <c r="AF1870" s="624"/>
      <c r="AG1870" s="624"/>
      <c r="AH1870" s="624"/>
      <c r="AI1870" s="624"/>
      <c r="AJ1870" s="624"/>
      <c r="AK1870" s="624"/>
      <c r="AL1870" s="624"/>
      <c r="AM1870" s="624"/>
      <c r="AN1870" s="624"/>
      <c r="AO1870" s="624"/>
      <c r="AP1870" s="624"/>
      <c r="AQ1870" s="624"/>
      <c r="AR1870" s="624"/>
      <c r="AS1870" s="624"/>
      <c r="AT1870" s="624"/>
      <c r="AU1870" s="624"/>
      <c r="AV1870" s="624"/>
      <c r="AW1870" s="624"/>
      <c r="AX1870" s="624"/>
      <c r="AY1870" s="624"/>
      <c r="AZ1870" s="624"/>
      <c r="BA1870" s="624"/>
      <c r="BB1870" s="624"/>
      <c r="BC1870" s="624"/>
      <c r="BD1870" s="624"/>
      <c r="BE1870" s="624"/>
      <c r="BF1870" s="624"/>
      <c r="BG1870" s="624"/>
      <c r="BH1870" s="624"/>
      <c r="BI1870" s="624"/>
      <c r="BJ1870" s="624"/>
      <c r="BK1870" s="624"/>
      <c r="BL1870" s="624"/>
      <c r="BM1870" s="624"/>
      <c r="BN1870" s="624"/>
      <c r="BO1870" s="624"/>
      <c r="BP1870" s="624"/>
      <c r="BQ1870" s="624"/>
      <c r="BR1870" s="624"/>
      <c r="BS1870" s="624"/>
      <c r="BT1870" s="624"/>
      <c r="BU1870" s="624"/>
      <c r="BV1870" s="624"/>
      <c r="BW1870" s="624"/>
      <c r="BX1870" s="624"/>
      <c r="BY1870" s="624"/>
      <c r="BZ1870" s="624"/>
      <c r="CA1870" s="624"/>
      <c r="CB1870" s="624"/>
      <c r="CC1870" s="624"/>
      <c r="CD1870" s="624"/>
      <c r="CE1870" s="624"/>
      <c r="CF1870" s="624"/>
      <c r="CG1870" s="624"/>
      <c r="CH1870" s="624"/>
      <c r="CI1870" s="624"/>
      <c r="CJ1870" s="624"/>
      <c r="CK1870" s="624"/>
      <c r="CL1870" s="624"/>
      <c r="CM1870" s="624"/>
      <c r="CN1870" s="624"/>
      <c r="CO1870" s="624"/>
      <c r="CP1870" s="624"/>
      <c r="CQ1870" s="624"/>
      <c r="CR1870" s="624"/>
      <c r="CS1870" s="624"/>
      <c r="CT1870" s="624"/>
      <c r="CU1870" s="624"/>
      <c r="CV1870" s="624"/>
      <c r="CW1870" s="624"/>
      <c r="CX1870" s="624"/>
      <c r="CY1870" s="624"/>
      <c r="CZ1870" s="624"/>
      <c r="DA1870" s="624"/>
      <c r="DB1870" s="624"/>
      <c r="DC1870" s="624"/>
      <c r="DD1870" s="624"/>
      <c r="DE1870" s="624"/>
      <c r="DF1870" s="624"/>
      <c r="DG1870" s="624"/>
      <c r="DH1870" s="624"/>
      <c r="DI1870" s="624"/>
      <c r="DJ1870" s="624"/>
      <c r="DK1870" s="624"/>
      <c r="DL1870" s="624"/>
      <c r="DM1870" s="624"/>
      <c r="DN1870" s="624"/>
      <c r="DO1870" s="624"/>
      <c r="DP1870" s="624"/>
      <c r="DQ1870" s="624"/>
      <c r="DR1870" s="624"/>
      <c r="DS1870" s="624"/>
      <c r="DT1870" s="624"/>
      <c r="DU1870" s="624"/>
      <c r="DV1870" s="624"/>
      <c r="DW1870" s="624"/>
      <c r="DX1870" s="624"/>
      <c r="DY1870" s="624"/>
      <c r="DZ1870" s="624"/>
      <c r="EA1870" s="624"/>
      <c r="EB1870" s="624"/>
      <c r="EC1870" s="624"/>
      <c r="ED1870" s="624"/>
      <c r="EE1870" s="624"/>
      <c r="EF1870" s="624"/>
      <c r="EG1870" s="624"/>
      <c r="EH1870" s="624"/>
      <c r="EI1870" s="624"/>
      <c r="EJ1870" s="624"/>
      <c r="EK1870" s="624"/>
      <c r="EL1870" s="624"/>
      <c r="EM1870" s="624"/>
      <c r="EN1870" s="624"/>
      <c r="EO1870" s="624"/>
      <c r="EP1870" s="624"/>
      <c r="EQ1870" s="624"/>
    </row>
    <row r="1871" spans="1:147" s="560" customFormat="1">
      <c r="A1871" s="624"/>
      <c r="B1871" s="624"/>
      <c r="O1871" s="624"/>
      <c r="P1871" s="624"/>
      <c r="Q1871" s="624"/>
      <c r="R1871" s="624"/>
      <c r="S1871" s="624"/>
      <c r="T1871" s="624"/>
      <c r="U1871" s="624"/>
      <c r="V1871" s="624"/>
      <c r="W1871" s="624"/>
      <c r="X1871" s="624"/>
      <c r="Y1871" s="624"/>
      <c r="Z1871" s="624"/>
      <c r="AB1871" s="624"/>
      <c r="AC1871" s="624"/>
      <c r="AD1871" s="624"/>
      <c r="AE1871" s="624"/>
      <c r="AF1871" s="624"/>
      <c r="AG1871" s="624"/>
      <c r="AH1871" s="624"/>
      <c r="AI1871" s="624"/>
      <c r="AJ1871" s="624"/>
      <c r="AK1871" s="624"/>
      <c r="AL1871" s="624"/>
      <c r="AM1871" s="624"/>
      <c r="AN1871" s="624"/>
      <c r="AO1871" s="624"/>
      <c r="AP1871" s="624"/>
      <c r="AQ1871" s="624"/>
      <c r="AR1871" s="624"/>
      <c r="AS1871" s="624"/>
      <c r="AT1871" s="624"/>
      <c r="AU1871" s="624"/>
      <c r="AV1871" s="624"/>
      <c r="AW1871" s="624"/>
      <c r="AX1871" s="624"/>
      <c r="AY1871" s="624"/>
      <c r="AZ1871" s="624"/>
      <c r="BA1871" s="624"/>
      <c r="BB1871" s="624"/>
      <c r="BC1871" s="624"/>
      <c r="BD1871" s="624"/>
      <c r="BE1871" s="624"/>
      <c r="BF1871" s="624"/>
      <c r="BG1871" s="624"/>
      <c r="BH1871" s="624"/>
      <c r="BI1871" s="624"/>
      <c r="BJ1871" s="624"/>
      <c r="BK1871" s="624"/>
      <c r="BL1871" s="624"/>
      <c r="BM1871" s="624"/>
      <c r="BN1871" s="624"/>
      <c r="BO1871" s="624"/>
      <c r="BP1871" s="624"/>
      <c r="BQ1871" s="624"/>
      <c r="BR1871" s="624"/>
      <c r="BS1871" s="624"/>
      <c r="BT1871" s="624"/>
      <c r="BU1871" s="624"/>
      <c r="BV1871" s="624"/>
      <c r="BW1871" s="624"/>
      <c r="BX1871" s="624"/>
      <c r="BY1871" s="624"/>
      <c r="BZ1871" s="624"/>
      <c r="CA1871" s="624"/>
      <c r="CB1871" s="624"/>
      <c r="CC1871" s="624"/>
      <c r="CD1871" s="624"/>
      <c r="CE1871" s="624"/>
      <c r="CF1871" s="624"/>
      <c r="CG1871" s="624"/>
      <c r="CH1871" s="624"/>
      <c r="CI1871" s="624"/>
      <c r="CJ1871" s="624"/>
      <c r="CK1871" s="624"/>
      <c r="CL1871" s="624"/>
      <c r="CM1871" s="624"/>
      <c r="CN1871" s="624"/>
      <c r="CO1871" s="624"/>
      <c r="CP1871" s="624"/>
      <c r="CQ1871" s="624"/>
      <c r="CR1871" s="624"/>
      <c r="CS1871" s="624"/>
      <c r="CT1871" s="624"/>
      <c r="CU1871" s="624"/>
      <c r="CV1871" s="624"/>
      <c r="CW1871" s="624"/>
      <c r="CX1871" s="624"/>
      <c r="CY1871" s="624"/>
      <c r="CZ1871" s="624"/>
      <c r="DA1871" s="624"/>
      <c r="DB1871" s="624"/>
      <c r="DC1871" s="624"/>
      <c r="DD1871" s="624"/>
      <c r="DE1871" s="624"/>
      <c r="DF1871" s="624"/>
      <c r="DG1871" s="624"/>
      <c r="DH1871" s="624"/>
      <c r="DI1871" s="624"/>
      <c r="DJ1871" s="624"/>
      <c r="DK1871" s="624"/>
      <c r="DL1871" s="624"/>
      <c r="DM1871" s="624"/>
      <c r="DN1871" s="624"/>
      <c r="DO1871" s="624"/>
      <c r="DP1871" s="624"/>
      <c r="DQ1871" s="624"/>
      <c r="DR1871" s="624"/>
      <c r="DS1871" s="624"/>
      <c r="DT1871" s="624"/>
      <c r="DU1871" s="624"/>
      <c r="DV1871" s="624"/>
      <c r="DW1871" s="624"/>
      <c r="DX1871" s="624"/>
      <c r="DY1871" s="624"/>
      <c r="DZ1871" s="624"/>
      <c r="EA1871" s="624"/>
      <c r="EB1871" s="624"/>
      <c r="EC1871" s="624"/>
      <c r="ED1871" s="624"/>
      <c r="EE1871" s="624"/>
      <c r="EF1871" s="624"/>
      <c r="EG1871" s="624"/>
      <c r="EH1871" s="624"/>
      <c r="EI1871" s="624"/>
      <c r="EJ1871" s="624"/>
      <c r="EK1871" s="624"/>
      <c r="EL1871" s="624"/>
      <c r="EM1871" s="624"/>
      <c r="EN1871" s="624"/>
      <c r="EO1871" s="624"/>
      <c r="EP1871" s="624"/>
      <c r="EQ1871" s="624"/>
    </row>
    <row r="1872" spans="1:147" s="560" customFormat="1">
      <c r="A1872" s="624"/>
      <c r="B1872" s="624"/>
      <c r="O1872" s="624"/>
      <c r="P1872" s="624"/>
      <c r="Q1872" s="624"/>
      <c r="R1872" s="624"/>
      <c r="S1872" s="624"/>
      <c r="T1872" s="624"/>
      <c r="U1872" s="624"/>
      <c r="V1872" s="624"/>
      <c r="W1872" s="624"/>
      <c r="X1872" s="624"/>
      <c r="Y1872" s="624"/>
      <c r="Z1872" s="624"/>
      <c r="AB1872" s="624"/>
      <c r="AC1872" s="624"/>
      <c r="AD1872" s="624"/>
      <c r="AE1872" s="624"/>
      <c r="AF1872" s="624"/>
      <c r="AG1872" s="624"/>
      <c r="AH1872" s="624"/>
      <c r="AI1872" s="624"/>
      <c r="AJ1872" s="624"/>
      <c r="AK1872" s="624"/>
      <c r="AL1872" s="624"/>
      <c r="AM1872" s="624"/>
      <c r="AN1872" s="624"/>
      <c r="AO1872" s="624"/>
      <c r="AP1872" s="624"/>
      <c r="AQ1872" s="624"/>
      <c r="AR1872" s="624"/>
      <c r="AS1872" s="624"/>
      <c r="AT1872" s="624"/>
      <c r="AU1872" s="624"/>
      <c r="AV1872" s="624"/>
      <c r="AW1872" s="624"/>
      <c r="AX1872" s="624"/>
      <c r="AY1872" s="624"/>
      <c r="AZ1872" s="624"/>
      <c r="BA1872" s="624"/>
      <c r="BB1872" s="624"/>
      <c r="BC1872" s="624"/>
      <c r="BD1872" s="624"/>
      <c r="BE1872" s="624"/>
      <c r="BF1872" s="624"/>
      <c r="BG1872" s="624"/>
      <c r="BH1872" s="624"/>
      <c r="BI1872" s="624"/>
      <c r="BJ1872" s="624"/>
      <c r="BK1872" s="624"/>
      <c r="BL1872" s="624"/>
      <c r="BM1872" s="624"/>
      <c r="BN1872" s="624"/>
      <c r="BO1872" s="624"/>
      <c r="BP1872" s="624"/>
      <c r="BQ1872" s="624"/>
      <c r="BR1872" s="624"/>
      <c r="BS1872" s="624"/>
      <c r="BT1872" s="624"/>
      <c r="BU1872" s="624"/>
      <c r="BV1872" s="624"/>
      <c r="BW1872" s="624"/>
      <c r="BX1872" s="624"/>
      <c r="BY1872" s="624"/>
      <c r="BZ1872" s="624"/>
      <c r="CA1872" s="624"/>
      <c r="CB1872" s="624"/>
      <c r="CC1872" s="624"/>
      <c r="CD1872" s="624"/>
      <c r="CE1872" s="624"/>
      <c r="CF1872" s="624"/>
      <c r="CG1872" s="624"/>
      <c r="CH1872" s="624"/>
      <c r="CI1872" s="624"/>
      <c r="CJ1872" s="624"/>
      <c r="CK1872" s="624"/>
      <c r="CL1872" s="624"/>
      <c r="CM1872" s="624"/>
      <c r="CN1872" s="624"/>
      <c r="CO1872" s="624"/>
      <c r="CP1872" s="624"/>
      <c r="CQ1872" s="624"/>
      <c r="CR1872" s="624"/>
      <c r="CS1872" s="624"/>
      <c r="CT1872" s="624"/>
      <c r="CU1872" s="624"/>
      <c r="CV1872" s="624"/>
      <c r="CW1872" s="624"/>
      <c r="CX1872" s="624"/>
      <c r="CY1872" s="624"/>
      <c r="CZ1872" s="624"/>
      <c r="DA1872" s="624"/>
      <c r="DB1872" s="624"/>
      <c r="DC1872" s="624"/>
      <c r="DD1872" s="624"/>
      <c r="DE1872" s="624"/>
      <c r="DF1872" s="624"/>
      <c r="DG1872" s="624"/>
      <c r="DH1872" s="624"/>
      <c r="DI1872" s="624"/>
      <c r="DJ1872" s="624"/>
      <c r="DK1872" s="624"/>
      <c r="DL1872" s="624"/>
      <c r="DM1872" s="624"/>
      <c r="DN1872" s="624"/>
      <c r="DO1872" s="624"/>
      <c r="DP1872" s="624"/>
      <c r="DQ1872" s="624"/>
      <c r="DR1872" s="624"/>
      <c r="DS1872" s="624"/>
      <c r="DT1872" s="624"/>
      <c r="DU1872" s="624"/>
      <c r="DV1872" s="624"/>
      <c r="DW1872" s="624"/>
      <c r="DX1872" s="624"/>
      <c r="DY1872" s="624"/>
      <c r="DZ1872" s="624"/>
      <c r="EA1872" s="624"/>
      <c r="EB1872" s="624"/>
      <c r="EC1872" s="624"/>
      <c r="ED1872" s="624"/>
      <c r="EE1872" s="624"/>
      <c r="EF1872" s="624"/>
      <c r="EG1872" s="624"/>
      <c r="EH1872" s="624"/>
      <c r="EI1872" s="624"/>
      <c r="EJ1872" s="624"/>
      <c r="EK1872" s="624"/>
      <c r="EL1872" s="624"/>
      <c r="EM1872" s="624"/>
      <c r="EN1872" s="624"/>
      <c r="EO1872" s="624"/>
      <c r="EP1872" s="624"/>
      <c r="EQ1872" s="624"/>
    </row>
    <row r="1873" spans="1:147" s="560" customFormat="1">
      <c r="A1873" s="624"/>
      <c r="B1873" s="624"/>
      <c r="O1873" s="624"/>
      <c r="P1873" s="624"/>
      <c r="Q1873" s="624"/>
      <c r="R1873" s="624"/>
      <c r="S1873" s="624"/>
      <c r="T1873" s="624"/>
      <c r="U1873" s="624"/>
      <c r="V1873" s="624"/>
      <c r="W1873" s="624"/>
      <c r="X1873" s="624"/>
      <c r="Y1873" s="624"/>
      <c r="Z1873" s="624"/>
      <c r="AB1873" s="624"/>
      <c r="AC1873" s="624"/>
      <c r="AD1873" s="624"/>
      <c r="AE1873" s="624"/>
      <c r="AF1873" s="624"/>
      <c r="AG1873" s="624"/>
      <c r="AH1873" s="624"/>
      <c r="AI1873" s="624"/>
      <c r="AJ1873" s="624"/>
      <c r="AK1873" s="624"/>
      <c r="AL1873" s="624"/>
      <c r="AM1873" s="624"/>
      <c r="AN1873" s="624"/>
      <c r="AO1873" s="624"/>
      <c r="AP1873" s="624"/>
      <c r="AQ1873" s="624"/>
      <c r="AR1873" s="624"/>
      <c r="AS1873" s="624"/>
      <c r="AT1873" s="624"/>
      <c r="AU1873" s="624"/>
      <c r="AV1873" s="624"/>
      <c r="AW1873" s="624"/>
      <c r="AX1873" s="624"/>
      <c r="AY1873" s="624"/>
      <c r="AZ1873" s="624"/>
      <c r="BA1873" s="624"/>
      <c r="BB1873" s="624"/>
      <c r="BC1873" s="624"/>
      <c r="BD1873" s="624"/>
      <c r="BE1873" s="624"/>
      <c r="BF1873" s="624"/>
      <c r="BG1873" s="624"/>
      <c r="BH1873" s="624"/>
      <c r="BI1873" s="624"/>
      <c r="BJ1873" s="624"/>
      <c r="BK1873" s="624"/>
      <c r="BL1873" s="624"/>
      <c r="BM1873" s="624"/>
      <c r="BN1873" s="624"/>
      <c r="BO1873" s="624"/>
      <c r="BP1873" s="624"/>
      <c r="BQ1873" s="624"/>
      <c r="BR1873" s="624"/>
      <c r="BS1873" s="624"/>
      <c r="BT1873" s="624"/>
      <c r="BU1873" s="624"/>
      <c r="BV1873" s="624"/>
      <c r="BW1873" s="624"/>
      <c r="BX1873" s="624"/>
      <c r="BY1873" s="624"/>
      <c r="BZ1873" s="624"/>
      <c r="CA1873" s="624"/>
      <c r="CB1873" s="624"/>
      <c r="CC1873" s="624"/>
      <c r="CD1873" s="624"/>
      <c r="CE1873" s="624"/>
      <c r="CF1873" s="624"/>
      <c r="CG1873" s="624"/>
      <c r="CH1873" s="624"/>
      <c r="CI1873" s="624"/>
      <c r="CJ1873" s="624"/>
      <c r="CK1873" s="624"/>
      <c r="CL1873" s="624"/>
      <c r="CM1873" s="624"/>
      <c r="CN1873" s="624"/>
      <c r="CO1873" s="624"/>
      <c r="CP1873" s="624"/>
      <c r="CQ1873" s="624"/>
      <c r="CR1873" s="624"/>
      <c r="CS1873" s="624"/>
      <c r="CT1873" s="624"/>
      <c r="CU1873" s="624"/>
      <c r="CV1873" s="624"/>
      <c r="CW1873" s="624"/>
      <c r="CX1873" s="624"/>
      <c r="CY1873" s="624"/>
      <c r="CZ1873" s="624"/>
      <c r="DA1873" s="624"/>
      <c r="DB1873" s="624"/>
      <c r="DC1873" s="624"/>
      <c r="DD1873" s="624"/>
      <c r="DE1873" s="624"/>
      <c r="DF1873" s="624"/>
      <c r="DG1873" s="624"/>
      <c r="DH1873" s="624"/>
      <c r="DI1873" s="624"/>
      <c r="DJ1873" s="624"/>
      <c r="DK1873" s="624"/>
      <c r="DL1873" s="624"/>
      <c r="DM1873" s="624"/>
      <c r="DN1873" s="624"/>
      <c r="DO1873" s="624"/>
      <c r="DP1873" s="624"/>
      <c r="DQ1873" s="624"/>
      <c r="DR1873" s="624"/>
      <c r="DS1873" s="624"/>
      <c r="DT1873" s="624"/>
      <c r="DU1873" s="624"/>
      <c r="DV1873" s="624"/>
      <c r="DW1873" s="624"/>
      <c r="DX1873" s="624"/>
      <c r="DY1873" s="624"/>
      <c r="DZ1873" s="624"/>
      <c r="EA1873" s="624"/>
      <c r="EB1873" s="624"/>
      <c r="EC1873" s="624"/>
      <c r="ED1873" s="624"/>
      <c r="EE1873" s="624"/>
      <c r="EF1873" s="624"/>
      <c r="EG1873" s="624"/>
      <c r="EH1873" s="624"/>
      <c r="EI1873" s="624"/>
      <c r="EJ1873" s="624"/>
      <c r="EK1873" s="624"/>
      <c r="EL1873" s="624"/>
      <c r="EM1873" s="624"/>
      <c r="EN1873" s="624"/>
      <c r="EO1873" s="624"/>
      <c r="EP1873" s="624"/>
      <c r="EQ1873" s="624"/>
    </row>
    <row r="1874" spans="1:147" s="560" customFormat="1">
      <c r="A1874" s="624"/>
      <c r="B1874" s="624"/>
      <c r="O1874" s="624"/>
      <c r="P1874" s="624"/>
      <c r="Q1874" s="624"/>
      <c r="R1874" s="624"/>
      <c r="S1874" s="624"/>
      <c r="T1874" s="624"/>
      <c r="U1874" s="624"/>
      <c r="V1874" s="624"/>
      <c r="W1874" s="624"/>
      <c r="X1874" s="624"/>
      <c r="Y1874" s="624"/>
      <c r="Z1874" s="624"/>
      <c r="AB1874" s="624"/>
      <c r="AC1874" s="624"/>
      <c r="AD1874" s="624"/>
      <c r="AE1874" s="624"/>
      <c r="AF1874" s="624"/>
      <c r="AG1874" s="624"/>
      <c r="AH1874" s="624"/>
      <c r="AI1874" s="624"/>
      <c r="AJ1874" s="624"/>
      <c r="AK1874" s="624"/>
      <c r="AL1874" s="624"/>
      <c r="AM1874" s="624"/>
      <c r="AN1874" s="624"/>
      <c r="AO1874" s="624"/>
      <c r="AP1874" s="624"/>
      <c r="AQ1874" s="624"/>
      <c r="AR1874" s="624"/>
      <c r="AS1874" s="624"/>
      <c r="AT1874" s="624"/>
      <c r="AU1874" s="624"/>
      <c r="AV1874" s="624"/>
      <c r="AW1874" s="624"/>
      <c r="AX1874" s="624"/>
      <c r="AY1874" s="624"/>
      <c r="AZ1874" s="624"/>
      <c r="BA1874" s="624"/>
      <c r="BB1874" s="624"/>
      <c r="BC1874" s="624"/>
      <c r="BD1874" s="624"/>
      <c r="BE1874" s="624"/>
      <c r="BF1874" s="624"/>
      <c r="BG1874" s="624"/>
      <c r="BH1874" s="624"/>
      <c r="BI1874" s="624"/>
      <c r="BJ1874" s="624"/>
      <c r="BK1874" s="624"/>
      <c r="BL1874" s="624"/>
      <c r="BM1874" s="624"/>
      <c r="BN1874" s="624"/>
      <c r="BO1874" s="624"/>
      <c r="BP1874" s="624"/>
      <c r="BQ1874" s="624"/>
      <c r="BR1874" s="624"/>
      <c r="BS1874" s="624"/>
      <c r="BT1874" s="624"/>
      <c r="BU1874" s="624"/>
      <c r="BV1874" s="624"/>
      <c r="BW1874" s="624"/>
      <c r="BX1874" s="624"/>
      <c r="BY1874" s="624"/>
      <c r="BZ1874" s="624"/>
      <c r="CA1874" s="624"/>
      <c r="CB1874" s="624"/>
      <c r="CC1874" s="624"/>
      <c r="CD1874" s="624"/>
      <c r="CE1874" s="624"/>
      <c r="CF1874" s="624"/>
      <c r="CG1874" s="624"/>
      <c r="CH1874" s="624"/>
      <c r="CI1874" s="624"/>
      <c r="CJ1874" s="624"/>
      <c r="CK1874" s="624"/>
      <c r="CL1874" s="624"/>
      <c r="CM1874" s="624"/>
      <c r="CN1874" s="624"/>
      <c r="CO1874" s="624"/>
      <c r="CP1874" s="624"/>
      <c r="CQ1874" s="624"/>
      <c r="CR1874" s="624"/>
      <c r="CS1874" s="624"/>
      <c r="CT1874" s="624"/>
      <c r="CU1874" s="624"/>
      <c r="CV1874" s="624"/>
      <c r="CW1874" s="624"/>
      <c r="CX1874" s="624"/>
      <c r="CY1874" s="624"/>
      <c r="CZ1874" s="624"/>
      <c r="DA1874" s="624"/>
      <c r="DB1874" s="624"/>
      <c r="DC1874" s="624"/>
      <c r="DD1874" s="624"/>
      <c r="DE1874" s="624"/>
      <c r="DF1874" s="624"/>
      <c r="DG1874" s="624"/>
      <c r="DH1874" s="624"/>
      <c r="DI1874" s="624"/>
      <c r="DJ1874" s="624"/>
      <c r="DK1874" s="624"/>
      <c r="DL1874" s="624"/>
      <c r="DM1874" s="624"/>
      <c r="DN1874" s="624"/>
      <c r="DO1874" s="624"/>
      <c r="DP1874" s="624"/>
      <c r="DQ1874" s="624"/>
      <c r="DR1874" s="624"/>
      <c r="DS1874" s="624"/>
      <c r="DT1874" s="624"/>
      <c r="DU1874" s="624"/>
      <c r="DV1874" s="624"/>
      <c r="DW1874" s="624"/>
      <c r="DX1874" s="624"/>
      <c r="DY1874" s="624"/>
      <c r="DZ1874" s="624"/>
      <c r="EA1874" s="624"/>
      <c r="EB1874" s="624"/>
      <c r="EC1874" s="624"/>
      <c r="ED1874" s="624"/>
      <c r="EE1874" s="624"/>
      <c r="EF1874" s="624"/>
      <c r="EG1874" s="624"/>
      <c r="EH1874" s="624"/>
      <c r="EI1874" s="624"/>
      <c r="EJ1874" s="624"/>
      <c r="EK1874" s="624"/>
      <c r="EL1874" s="624"/>
      <c r="EM1874" s="624"/>
      <c r="EN1874" s="624"/>
      <c r="EO1874" s="624"/>
      <c r="EP1874" s="624"/>
      <c r="EQ1874" s="624"/>
    </row>
    <row r="1875" spans="1:147" s="560" customFormat="1">
      <c r="A1875" s="624"/>
      <c r="B1875" s="624"/>
      <c r="O1875" s="624"/>
      <c r="P1875" s="624"/>
      <c r="Q1875" s="624"/>
      <c r="R1875" s="624"/>
      <c r="S1875" s="624"/>
      <c r="T1875" s="624"/>
      <c r="U1875" s="624"/>
      <c r="V1875" s="624"/>
      <c r="W1875" s="624"/>
      <c r="X1875" s="624"/>
      <c r="Y1875" s="624"/>
      <c r="Z1875" s="624"/>
      <c r="AB1875" s="624"/>
      <c r="AC1875" s="624"/>
      <c r="AD1875" s="624"/>
      <c r="AE1875" s="624"/>
      <c r="AF1875" s="624"/>
      <c r="AG1875" s="624"/>
      <c r="AH1875" s="624"/>
      <c r="AI1875" s="624"/>
      <c r="AJ1875" s="624"/>
      <c r="AK1875" s="624"/>
      <c r="AL1875" s="624"/>
      <c r="AM1875" s="624"/>
      <c r="AN1875" s="624"/>
      <c r="AO1875" s="624"/>
      <c r="AP1875" s="624"/>
      <c r="AQ1875" s="624"/>
      <c r="AR1875" s="624"/>
      <c r="AS1875" s="624"/>
      <c r="AT1875" s="624"/>
      <c r="AU1875" s="624"/>
      <c r="AV1875" s="624"/>
      <c r="AW1875" s="624"/>
      <c r="AX1875" s="624"/>
      <c r="AY1875" s="624"/>
      <c r="AZ1875" s="624"/>
      <c r="BA1875" s="624"/>
      <c r="BB1875" s="624"/>
      <c r="BC1875" s="624"/>
      <c r="BD1875" s="624"/>
      <c r="BE1875" s="624"/>
      <c r="BF1875" s="624"/>
      <c r="BG1875" s="624"/>
      <c r="BH1875" s="624"/>
      <c r="BI1875" s="624"/>
      <c r="BJ1875" s="624"/>
      <c r="BK1875" s="624"/>
      <c r="BL1875" s="624"/>
      <c r="BM1875" s="624"/>
      <c r="BN1875" s="624"/>
      <c r="BO1875" s="624"/>
      <c r="BP1875" s="624"/>
      <c r="BQ1875" s="624"/>
      <c r="BR1875" s="624"/>
      <c r="BS1875" s="624"/>
      <c r="BT1875" s="624"/>
      <c r="BU1875" s="624"/>
      <c r="BV1875" s="624"/>
      <c r="BW1875" s="624"/>
      <c r="BX1875" s="624"/>
      <c r="BY1875" s="624"/>
      <c r="BZ1875" s="624"/>
      <c r="CA1875" s="624"/>
      <c r="CB1875" s="624"/>
      <c r="CC1875" s="624"/>
      <c r="CD1875" s="624"/>
      <c r="CE1875" s="624"/>
      <c r="CF1875" s="624"/>
      <c r="CG1875" s="624"/>
      <c r="CH1875" s="624"/>
      <c r="CI1875" s="624"/>
      <c r="CJ1875" s="624"/>
      <c r="CK1875" s="624"/>
      <c r="CL1875" s="624"/>
      <c r="CM1875" s="624"/>
      <c r="CN1875" s="624"/>
      <c r="CO1875" s="624"/>
      <c r="CP1875" s="624"/>
      <c r="CQ1875" s="624"/>
      <c r="CR1875" s="624"/>
      <c r="CS1875" s="624"/>
      <c r="CT1875" s="624"/>
      <c r="CU1875" s="624"/>
      <c r="CV1875" s="624"/>
      <c r="CW1875" s="624"/>
      <c r="CX1875" s="624"/>
      <c r="CY1875" s="624"/>
      <c r="CZ1875" s="624"/>
      <c r="DA1875" s="624"/>
      <c r="DB1875" s="624"/>
      <c r="DC1875" s="624"/>
      <c r="DD1875" s="624"/>
      <c r="DE1875" s="624"/>
      <c r="DF1875" s="624"/>
      <c r="DG1875" s="624"/>
      <c r="DH1875" s="624"/>
      <c r="DI1875" s="624"/>
      <c r="DJ1875" s="624"/>
      <c r="DK1875" s="624"/>
      <c r="DL1875" s="624"/>
      <c r="DM1875" s="624"/>
      <c r="DN1875" s="624"/>
      <c r="DO1875" s="624"/>
      <c r="DP1875" s="624"/>
      <c r="DQ1875" s="624"/>
      <c r="DR1875" s="624"/>
      <c r="DS1875" s="624"/>
      <c r="DT1875" s="624"/>
      <c r="DU1875" s="624"/>
      <c r="DV1875" s="624"/>
      <c r="DW1875" s="624"/>
      <c r="DX1875" s="624"/>
      <c r="DY1875" s="624"/>
      <c r="DZ1875" s="624"/>
      <c r="EA1875" s="624"/>
      <c r="EB1875" s="624"/>
      <c r="EC1875" s="624"/>
      <c r="ED1875" s="624"/>
      <c r="EE1875" s="624"/>
      <c r="EF1875" s="624"/>
      <c r="EG1875" s="624"/>
      <c r="EH1875" s="624"/>
      <c r="EI1875" s="624"/>
      <c r="EJ1875" s="624"/>
      <c r="EK1875" s="624"/>
      <c r="EL1875" s="624"/>
      <c r="EM1875" s="624"/>
      <c r="EN1875" s="624"/>
      <c r="EO1875" s="624"/>
      <c r="EP1875" s="624"/>
      <c r="EQ1875" s="624"/>
    </row>
    <row r="1876" spans="1:147" s="560" customFormat="1">
      <c r="A1876" s="624"/>
      <c r="B1876" s="624"/>
      <c r="O1876" s="624"/>
      <c r="P1876" s="624"/>
      <c r="Q1876" s="624"/>
      <c r="R1876" s="624"/>
      <c r="S1876" s="624"/>
      <c r="T1876" s="624"/>
      <c r="U1876" s="624"/>
      <c r="V1876" s="624"/>
      <c r="W1876" s="624"/>
      <c r="X1876" s="624"/>
      <c r="Y1876" s="624"/>
      <c r="Z1876" s="624"/>
      <c r="AB1876" s="624"/>
      <c r="AC1876" s="624"/>
      <c r="AD1876" s="624"/>
      <c r="AE1876" s="624"/>
      <c r="AF1876" s="624"/>
      <c r="AG1876" s="624"/>
      <c r="AH1876" s="624"/>
      <c r="AI1876" s="624"/>
      <c r="AJ1876" s="624"/>
      <c r="AK1876" s="624"/>
      <c r="AL1876" s="624"/>
      <c r="AM1876" s="624"/>
      <c r="AN1876" s="624"/>
      <c r="AO1876" s="624"/>
      <c r="AP1876" s="624"/>
      <c r="AQ1876" s="624"/>
      <c r="AR1876" s="624"/>
      <c r="AS1876" s="624"/>
      <c r="AT1876" s="624"/>
      <c r="AU1876" s="624"/>
      <c r="AV1876" s="624"/>
      <c r="AW1876" s="624"/>
      <c r="AX1876" s="624"/>
      <c r="AY1876" s="624"/>
      <c r="AZ1876" s="624"/>
      <c r="BA1876" s="624"/>
      <c r="BB1876" s="624"/>
      <c r="BC1876" s="624"/>
      <c r="BD1876" s="624"/>
      <c r="BE1876" s="624"/>
      <c r="BF1876" s="624"/>
      <c r="BG1876" s="624"/>
      <c r="BH1876" s="624"/>
      <c r="BI1876" s="624"/>
      <c r="BJ1876" s="624"/>
      <c r="BK1876" s="624"/>
      <c r="BL1876" s="624"/>
      <c r="BM1876" s="624"/>
      <c r="BN1876" s="624"/>
      <c r="BO1876" s="624"/>
      <c r="BP1876" s="624"/>
      <c r="BQ1876" s="624"/>
      <c r="BR1876" s="624"/>
      <c r="BS1876" s="624"/>
      <c r="BT1876" s="624"/>
      <c r="BU1876" s="624"/>
      <c r="BV1876" s="624"/>
      <c r="BW1876" s="624"/>
      <c r="BX1876" s="624"/>
      <c r="BY1876" s="624"/>
      <c r="BZ1876" s="624"/>
      <c r="CA1876" s="624"/>
      <c r="CB1876" s="624"/>
      <c r="CC1876" s="624"/>
      <c r="CD1876" s="624"/>
      <c r="CE1876" s="624"/>
      <c r="CF1876" s="624"/>
      <c r="CG1876" s="624"/>
      <c r="CH1876" s="624"/>
      <c r="CI1876" s="624"/>
      <c r="CJ1876" s="624"/>
      <c r="CK1876" s="624"/>
      <c r="CL1876" s="624"/>
      <c r="CM1876" s="624"/>
      <c r="CN1876" s="624"/>
      <c r="CO1876" s="624"/>
      <c r="CP1876" s="624"/>
      <c r="CQ1876" s="624"/>
      <c r="CR1876" s="624"/>
      <c r="CS1876" s="624"/>
      <c r="CT1876" s="624"/>
      <c r="CU1876" s="624"/>
      <c r="CV1876" s="624"/>
      <c r="CW1876" s="624"/>
      <c r="CX1876" s="624"/>
      <c r="CY1876" s="624"/>
      <c r="CZ1876" s="624"/>
      <c r="DA1876" s="624"/>
      <c r="DB1876" s="624"/>
      <c r="DC1876" s="624"/>
      <c r="DD1876" s="624"/>
      <c r="DE1876" s="624"/>
      <c r="DF1876" s="624"/>
      <c r="DG1876" s="624"/>
      <c r="DH1876" s="624"/>
      <c r="DI1876" s="624"/>
      <c r="DJ1876" s="624"/>
      <c r="DK1876" s="624"/>
      <c r="DL1876" s="624"/>
      <c r="DM1876" s="624"/>
      <c r="DN1876" s="624"/>
      <c r="DO1876" s="624"/>
      <c r="DP1876" s="624"/>
      <c r="DQ1876" s="624"/>
      <c r="DR1876" s="624"/>
      <c r="DS1876" s="624"/>
      <c r="DT1876" s="624"/>
      <c r="DU1876" s="624"/>
      <c r="DV1876" s="624"/>
      <c r="DW1876" s="624"/>
      <c r="DX1876" s="624"/>
      <c r="DY1876" s="624"/>
      <c r="DZ1876" s="624"/>
      <c r="EA1876" s="624"/>
      <c r="EB1876" s="624"/>
      <c r="EC1876" s="624"/>
      <c r="ED1876" s="624"/>
      <c r="EE1876" s="624"/>
      <c r="EF1876" s="624"/>
      <c r="EG1876" s="624"/>
      <c r="EH1876" s="624"/>
      <c r="EI1876" s="624"/>
      <c r="EJ1876" s="624"/>
      <c r="EK1876" s="624"/>
      <c r="EL1876" s="624"/>
      <c r="EM1876" s="624"/>
      <c r="EN1876" s="624"/>
      <c r="EO1876" s="624"/>
      <c r="EP1876" s="624"/>
      <c r="EQ1876" s="624"/>
    </row>
    <row r="1877" spans="1:147" s="560" customFormat="1">
      <c r="A1877" s="624"/>
      <c r="B1877" s="624"/>
      <c r="O1877" s="624"/>
      <c r="P1877" s="624"/>
      <c r="Q1877" s="624"/>
      <c r="R1877" s="624"/>
      <c r="S1877" s="624"/>
      <c r="T1877" s="624"/>
      <c r="U1877" s="624"/>
      <c r="V1877" s="624"/>
      <c r="W1877" s="624"/>
      <c r="X1877" s="624"/>
      <c r="Y1877" s="624"/>
      <c r="Z1877" s="624"/>
      <c r="AB1877" s="624"/>
      <c r="AC1877" s="624"/>
      <c r="AD1877" s="624"/>
      <c r="AE1877" s="624"/>
      <c r="AF1877" s="624"/>
      <c r="AG1877" s="624"/>
      <c r="AH1877" s="624"/>
      <c r="AI1877" s="624"/>
      <c r="AJ1877" s="624"/>
      <c r="AK1877" s="624"/>
      <c r="AL1877" s="624"/>
      <c r="AM1877" s="624"/>
      <c r="AN1877" s="624"/>
      <c r="AO1877" s="624"/>
      <c r="AP1877" s="624"/>
      <c r="AQ1877" s="624"/>
      <c r="AR1877" s="624"/>
      <c r="AS1877" s="624"/>
      <c r="AT1877" s="624"/>
      <c r="AU1877" s="624"/>
      <c r="AV1877" s="624"/>
      <c r="AW1877" s="624"/>
      <c r="AX1877" s="624"/>
      <c r="AY1877" s="624"/>
      <c r="AZ1877" s="624"/>
      <c r="BA1877" s="624"/>
      <c r="BB1877" s="624"/>
      <c r="BC1877" s="624"/>
      <c r="BD1877" s="624"/>
      <c r="BE1877" s="624"/>
      <c r="BF1877" s="624"/>
      <c r="BG1877" s="624"/>
      <c r="BH1877" s="624"/>
      <c r="BI1877" s="624"/>
      <c r="BJ1877" s="624"/>
      <c r="BK1877" s="624"/>
      <c r="BL1877" s="624"/>
      <c r="BM1877" s="624"/>
      <c r="BN1877" s="624"/>
      <c r="BO1877" s="624"/>
      <c r="BP1877" s="624"/>
      <c r="BQ1877" s="624"/>
      <c r="BR1877" s="624"/>
      <c r="BS1877" s="624"/>
      <c r="BT1877" s="624"/>
      <c r="BU1877" s="624"/>
      <c r="BV1877" s="624"/>
      <c r="BW1877" s="624"/>
      <c r="BX1877" s="624"/>
      <c r="BY1877" s="624"/>
      <c r="BZ1877" s="624"/>
      <c r="CA1877" s="624"/>
      <c r="CB1877" s="624"/>
      <c r="CC1877" s="624"/>
      <c r="CD1877" s="624"/>
      <c r="CE1877" s="624"/>
      <c r="CF1877" s="624"/>
      <c r="CG1877" s="624"/>
      <c r="CH1877" s="624"/>
      <c r="CI1877" s="624"/>
      <c r="CJ1877" s="624"/>
      <c r="CK1877" s="624"/>
      <c r="CL1877" s="624"/>
      <c r="CM1877" s="624"/>
      <c r="CN1877" s="624"/>
      <c r="CO1877" s="624"/>
      <c r="CP1877" s="624"/>
      <c r="CQ1877" s="624"/>
      <c r="CR1877" s="624"/>
      <c r="CS1877" s="624"/>
      <c r="CT1877" s="624"/>
      <c r="CU1877" s="624"/>
      <c r="CV1877" s="624"/>
      <c r="CW1877" s="624"/>
      <c r="CX1877" s="624"/>
      <c r="CY1877" s="624"/>
      <c r="CZ1877" s="624"/>
      <c r="DA1877" s="624"/>
      <c r="DB1877" s="624"/>
      <c r="DC1877" s="624"/>
      <c r="DD1877" s="624"/>
      <c r="DE1877" s="624"/>
      <c r="DF1877" s="624"/>
      <c r="DG1877" s="624"/>
      <c r="DH1877" s="624"/>
      <c r="DI1877" s="624"/>
      <c r="DJ1877" s="624"/>
      <c r="DK1877" s="624"/>
      <c r="DL1877" s="624"/>
      <c r="DM1877" s="624"/>
      <c r="DN1877" s="624"/>
      <c r="DO1877" s="624"/>
      <c r="DP1877" s="624"/>
      <c r="DQ1877" s="624"/>
      <c r="DR1877" s="624"/>
      <c r="DS1877" s="624"/>
      <c r="DT1877" s="624"/>
      <c r="DU1877" s="624"/>
      <c r="DV1877" s="624"/>
      <c r="DW1877" s="624"/>
      <c r="DX1877" s="624"/>
      <c r="DY1877" s="624"/>
      <c r="DZ1877" s="624"/>
      <c r="EA1877" s="624"/>
      <c r="EB1877" s="624"/>
      <c r="EC1877" s="624"/>
      <c r="ED1877" s="624"/>
      <c r="EE1877" s="624"/>
      <c r="EF1877" s="624"/>
      <c r="EG1877" s="624"/>
      <c r="EH1877" s="624"/>
      <c r="EI1877" s="624"/>
      <c r="EJ1877" s="624"/>
      <c r="EK1877" s="624"/>
      <c r="EL1877" s="624"/>
      <c r="EM1877" s="624"/>
      <c r="EN1877" s="624"/>
      <c r="EO1877" s="624"/>
      <c r="EP1877" s="624"/>
      <c r="EQ1877" s="624"/>
    </row>
    <row r="1878" spans="1:147" s="560" customFormat="1">
      <c r="A1878" s="624"/>
      <c r="B1878" s="624"/>
      <c r="O1878" s="624"/>
      <c r="P1878" s="624"/>
      <c r="Q1878" s="624"/>
      <c r="R1878" s="624"/>
      <c r="S1878" s="624"/>
      <c r="T1878" s="624"/>
      <c r="U1878" s="624"/>
      <c r="V1878" s="624"/>
      <c r="W1878" s="624"/>
      <c r="X1878" s="624"/>
      <c r="Y1878" s="624"/>
      <c r="Z1878" s="624"/>
      <c r="AB1878" s="624"/>
      <c r="AC1878" s="624"/>
      <c r="AD1878" s="624"/>
      <c r="AE1878" s="624"/>
      <c r="AF1878" s="624"/>
      <c r="AG1878" s="624"/>
      <c r="AH1878" s="624"/>
      <c r="AI1878" s="624"/>
      <c r="AJ1878" s="624"/>
      <c r="AK1878" s="624"/>
      <c r="AL1878" s="624"/>
      <c r="AM1878" s="624"/>
      <c r="AN1878" s="624"/>
      <c r="AO1878" s="624"/>
      <c r="AP1878" s="624"/>
      <c r="AQ1878" s="624"/>
      <c r="AR1878" s="624"/>
      <c r="AS1878" s="624"/>
      <c r="AT1878" s="624"/>
      <c r="AU1878" s="624"/>
      <c r="AV1878" s="624"/>
      <c r="AW1878" s="624"/>
      <c r="AX1878" s="624"/>
      <c r="AY1878" s="624"/>
      <c r="AZ1878" s="624"/>
      <c r="BA1878" s="624"/>
      <c r="BB1878" s="624"/>
      <c r="BC1878" s="624"/>
      <c r="BD1878" s="624"/>
      <c r="BE1878" s="624"/>
      <c r="BF1878" s="624"/>
      <c r="BG1878" s="624"/>
      <c r="BH1878" s="624"/>
      <c r="BI1878" s="624"/>
      <c r="BJ1878" s="624"/>
      <c r="BK1878" s="624"/>
      <c r="BL1878" s="624"/>
      <c r="BM1878" s="624"/>
      <c r="BN1878" s="624"/>
      <c r="BO1878" s="624"/>
      <c r="BP1878" s="624"/>
      <c r="BQ1878" s="624"/>
      <c r="BR1878" s="624"/>
      <c r="BS1878" s="624"/>
      <c r="BT1878" s="624"/>
      <c r="BU1878" s="624"/>
      <c r="BV1878" s="624"/>
      <c r="BW1878" s="624"/>
      <c r="BX1878" s="624"/>
      <c r="BY1878" s="624"/>
      <c r="BZ1878" s="624"/>
      <c r="CA1878" s="624"/>
      <c r="CB1878" s="624"/>
      <c r="CC1878" s="624"/>
      <c r="CD1878" s="624"/>
      <c r="CE1878" s="624"/>
      <c r="CF1878" s="624"/>
      <c r="CG1878" s="624"/>
      <c r="CH1878" s="624"/>
      <c r="CI1878" s="624"/>
      <c r="CJ1878" s="624"/>
      <c r="CK1878" s="624"/>
      <c r="CL1878" s="624"/>
      <c r="CM1878" s="624"/>
      <c r="CN1878" s="624"/>
      <c r="CO1878" s="624"/>
      <c r="CP1878" s="624"/>
      <c r="CQ1878" s="624"/>
      <c r="CR1878" s="624"/>
      <c r="CS1878" s="624"/>
      <c r="CT1878" s="624"/>
      <c r="CU1878" s="624"/>
      <c r="CV1878" s="624"/>
      <c r="CW1878" s="624"/>
      <c r="CX1878" s="624"/>
      <c r="CY1878" s="624"/>
      <c r="CZ1878" s="624"/>
      <c r="DA1878" s="624"/>
      <c r="DB1878" s="624"/>
      <c r="DC1878" s="624"/>
      <c r="DD1878" s="624"/>
      <c r="DE1878" s="624"/>
      <c r="DF1878" s="624"/>
      <c r="DG1878" s="624"/>
      <c r="DH1878" s="624"/>
      <c r="DI1878" s="624"/>
      <c r="DJ1878" s="624"/>
      <c r="DK1878" s="624"/>
      <c r="DL1878" s="624"/>
      <c r="DM1878" s="624"/>
      <c r="DN1878" s="624"/>
      <c r="DO1878" s="624"/>
      <c r="DP1878" s="624"/>
      <c r="DQ1878" s="624"/>
      <c r="DR1878" s="624"/>
      <c r="DS1878" s="624"/>
      <c r="DT1878" s="624"/>
      <c r="DU1878" s="624"/>
      <c r="DV1878" s="624"/>
      <c r="DW1878" s="624"/>
      <c r="DX1878" s="624"/>
      <c r="DY1878" s="624"/>
      <c r="DZ1878" s="624"/>
      <c r="EA1878" s="624"/>
      <c r="EB1878" s="624"/>
      <c r="EC1878" s="624"/>
      <c r="ED1878" s="624"/>
      <c r="EE1878" s="624"/>
      <c r="EF1878" s="624"/>
      <c r="EG1878" s="624"/>
      <c r="EH1878" s="624"/>
      <c r="EI1878" s="624"/>
      <c r="EJ1878" s="624"/>
      <c r="EK1878" s="624"/>
      <c r="EL1878" s="624"/>
      <c r="EM1878" s="624"/>
      <c r="EN1878" s="624"/>
      <c r="EO1878" s="624"/>
      <c r="EP1878" s="624"/>
      <c r="EQ1878" s="624"/>
    </row>
    <row r="1879" spans="1:147" s="560" customFormat="1">
      <c r="A1879" s="624"/>
      <c r="B1879" s="624"/>
      <c r="O1879" s="624"/>
      <c r="P1879" s="624"/>
      <c r="Q1879" s="624"/>
      <c r="R1879" s="624"/>
      <c r="S1879" s="624"/>
      <c r="T1879" s="624"/>
      <c r="U1879" s="624"/>
      <c r="V1879" s="624"/>
      <c r="W1879" s="624"/>
      <c r="X1879" s="624"/>
      <c r="Y1879" s="624"/>
      <c r="Z1879" s="624"/>
      <c r="AB1879" s="624"/>
      <c r="AC1879" s="624"/>
      <c r="AD1879" s="624"/>
      <c r="AE1879" s="624"/>
      <c r="AF1879" s="624"/>
      <c r="AG1879" s="624"/>
      <c r="AH1879" s="624"/>
      <c r="AI1879" s="624"/>
      <c r="AJ1879" s="624"/>
      <c r="AK1879" s="624"/>
      <c r="AL1879" s="624"/>
      <c r="AM1879" s="624"/>
      <c r="AN1879" s="624"/>
      <c r="AO1879" s="624"/>
      <c r="AP1879" s="624"/>
      <c r="AQ1879" s="624"/>
      <c r="AR1879" s="624"/>
      <c r="AS1879" s="624"/>
      <c r="AT1879" s="624"/>
      <c r="AU1879" s="624"/>
      <c r="AV1879" s="624"/>
      <c r="AW1879" s="624"/>
      <c r="AX1879" s="624"/>
      <c r="AY1879" s="624"/>
      <c r="AZ1879" s="624"/>
      <c r="BA1879" s="624"/>
      <c r="BB1879" s="624"/>
      <c r="BC1879" s="624"/>
      <c r="BD1879" s="624"/>
      <c r="BE1879" s="624"/>
      <c r="BF1879" s="624"/>
      <c r="BG1879" s="624"/>
      <c r="BH1879" s="624"/>
      <c r="BI1879" s="624"/>
      <c r="BJ1879" s="624"/>
      <c r="BK1879" s="624"/>
      <c r="BL1879" s="624"/>
      <c r="BM1879" s="624"/>
      <c r="BN1879" s="624"/>
      <c r="BO1879" s="624"/>
      <c r="BP1879" s="624"/>
      <c r="BQ1879" s="624"/>
      <c r="BR1879" s="624"/>
      <c r="BS1879" s="624"/>
      <c r="BT1879" s="624"/>
      <c r="BU1879" s="624"/>
      <c r="BV1879" s="624"/>
      <c r="BW1879" s="624"/>
      <c r="BX1879" s="624"/>
      <c r="BY1879" s="624"/>
      <c r="BZ1879" s="624"/>
      <c r="CA1879" s="624"/>
      <c r="CB1879" s="624"/>
      <c r="CC1879" s="624"/>
      <c r="CD1879" s="624"/>
      <c r="CE1879" s="624"/>
      <c r="CF1879" s="624"/>
      <c r="CG1879" s="624"/>
      <c r="CH1879" s="624"/>
      <c r="CI1879" s="624"/>
      <c r="CJ1879" s="624"/>
      <c r="CK1879" s="624"/>
      <c r="CL1879" s="624"/>
      <c r="CM1879" s="624"/>
      <c r="CN1879" s="624"/>
      <c r="CO1879" s="624"/>
      <c r="CP1879" s="624"/>
      <c r="CQ1879" s="624"/>
      <c r="CR1879" s="624"/>
      <c r="CS1879" s="624"/>
      <c r="CT1879" s="624"/>
      <c r="CU1879" s="624"/>
      <c r="CV1879" s="624"/>
      <c r="CW1879" s="624"/>
      <c r="CX1879" s="624"/>
      <c r="CY1879" s="624"/>
      <c r="CZ1879" s="624"/>
      <c r="DA1879" s="624"/>
      <c r="DB1879" s="624"/>
      <c r="DC1879" s="624"/>
      <c r="DD1879" s="624"/>
      <c r="DE1879" s="624"/>
      <c r="DF1879" s="624"/>
      <c r="DG1879" s="624"/>
      <c r="DH1879" s="624"/>
      <c r="DI1879" s="624"/>
      <c r="DJ1879" s="624"/>
      <c r="DK1879" s="624"/>
      <c r="DL1879" s="624"/>
      <c r="DM1879" s="624"/>
      <c r="DN1879" s="624"/>
      <c r="DO1879" s="624"/>
      <c r="DP1879" s="624"/>
      <c r="DQ1879" s="624"/>
      <c r="DR1879" s="624"/>
      <c r="DS1879" s="624"/>
      <c r="DT1879" s="624"/>
      <c r="DU1879" s="624"/>
      <c r="DV1879" s="624"/>
      <c r="DW1879" s="624"/>
      <c r="DX1879" s="624"/>
      <c r="DY1879" s="624"/>
      <c r="DZ1879" s="624"/>
      <c r="EA1879" s="624"/>
      <c r="EB1879" s="624"/>
      <c r="EC1879" s="624"/>
      <c r="ED1879" s="624"/>
      <c r="EE1879" s="624"/>
      <c r="EF1879" s="624"/>
      <c r="EG1879" s="624"/>
      <c r="EH1879" s="624"/>
      <c r="EI1879" s="624"/>
      <c r="EJ1879" s="624"/>
      <c r="EK1879" s="624"/>
      <c r="EL1879" s="624"/>
      <c r="EM1879" s="624"/>
      <c r="EN1879" s="624"/>
      <c r="EO1879" s="624"/>
      <c r="EP1879" s="624"/>
      <c r="EQ1879" s="624"/>
    </row>
    <row r="1880" spans="1:147" s="560" customFormat="1">
      <c r="A1880" s="624"/>
      <c r="B1880" s="624"/>
      <c r="O1880" s="624"/>
      <c r="P1880" s="624"/>
      <c r="Q1880" s="624"/>
      <c r="R1880" s="624"/>
      <c r="S1880" s="624"/>
      <c r="T1880" s="624"/>
      <c r="U1880" s="624"/>
      <c r="V1880" s="624"/>
      <c r="W1880" s="624"/>
      <c r="X1880" s="624"/>
      <c r="Y1880" s="624"/>
      <c r="Z1880" s="624"/>
      <c r="AB1880" s="624"/>
      <c r="AC1880" s="624"/>
      <c r="AD1880" s="624"/>
      <c r="AE1880" s="624"/>
      <c r="AF1880" s="624"/>
      <c r="AG1880" s="624"/>
      <c r="AH1880" s="624"/>
      <c r="AI1880" s="624"/>
      <c r="AJ1880" s="624"/>
      <c r="AK1880" s="624"/>
      <c r="AL1880" s="624"/>
      <c r="AM1880" s="624"/>
      <c r="AN1880" s="624"/>
      <c r="AO1880" s="624"/>
      <c r="AP1880" s="624"/>
      <c r="AQ1880" s="624"/>
      <c r="AR1880" s="624"/>
      <c r="AS1880" s="624"/>
      <c r="AT1880" s="624"/>
      <c r="AU1880" s="624"/>
      <c r="AV1880" s="624"/>
      <c r="AW1880" s="624"/>
      <c r="AX1880" s="624"/>
      <c r="AY1880" s="624"/>
      <c r="AZ1880" s="624"/>
      <c r="BA1880" s="624"/>
      <c r="BB1880" s="624"/>
      <c r="BC1880" s="624"/>
      <c r="BD1880" s="624"/>
      <c r="BE1880" s="624"/>
      <c r="BF1880" s="624"/>
      <c r="BG1880" s="624"/>
      <c r="BH1880" s="624"/>
      <c r="BI1880" s="624"/>
      <c r="BJ1880" s="624"/>
      <c r="BK1880" s="624"/>
      <c r="BL1880" s="624"/>
      <c r="BM1880" s="624"/>
      <c r="BN1880" s="624"/>
      <c r="BO1880" s="624"/>
      <c r="BP1880" s="624"/>
      <c r="BQ1880" s="624"/>
      <c r="BR1880" s="624"/>
      <c r="BS1880" s="624"/>
      <c r="BT1880" s="624"/>
      <c r="BU1880" s="624"/>
      <c r="BV1880" s="624"/>
      <c r="BW1880" s="624"/>
      <c r="BX1880" s="624"/>
      <c r="BY1880" s="624"/>
      <c r="BZ1880" s="624"/>
      <c r="CA1880" s="624"/>
      <c r="CB1880" s="624"/>
      <c r="CC1880" s="624"/>
      <c r="CD1880" s="624"/>
      <c r="CE1880" s="624"/>
      <c r="CF1880" s="624"/>
      <c r="CG1880" s="624"/>
      <c r="CH1880" s="624"/>
      <c r="CI1880" s="624"/>
      <c r="CJ1880" s="624"/>
      <c r="CK1880" s="624"/>
      <c r="CL1880" s="624"/>
      <c r="CM1880" s="624"/>
      <c r="CN1880" s="624"/>
      <c r="CO1880" s="624"/>
      <c r="CP1880" s="624"/>
      <c r="CQ1880" s="624"/>
      <c r="CR1880" s="624"/>
      <c r="CS1880" s="624"/>
      <c r="CT1880" s="624"/>
      <c r="CU1880" s="624"/>
      <c r="CV1880" s="624"/>
      <c r="CW1880" s="624"/>
      <c r="CX1880" s="624"/>
      <c r="CY1880" s="624"/>
      <c r="CZ1880" s="624"/>
      <c r="DA1880" s="624"/>
      <c r="DB1880" s="624"/>
      <c r="DC1880" s="624"/>
      <c r="DD1880" s="624"/>
      <c r="DE1880" s="624"/>
      <c r="DF1880" s="624"/>
      <c r="DG1880" s="624"/>
      <c r="DH1880" s="624"/>
      <c r="DI1880" s="624"/>
      <c r="DJ1880" s="624"/>
      <c r="DK1880" s="624"/>
      <c r="DL1880" s="624"/>
      <c r="DM1880" s="624"/>
      <c r="DN1880" s="624"/>
      <c r="DO1880" s="624"/>
      <c r="DP1880" s="624"/>
      <c r="DQ1880" s="624"/>
      <c r="DR1880" s="624"/>
      <c r="DS1880" s="624"/>
      <c r="DT1880" s="624"/>
      <c r="DU1880" s="624"/>
      <c r="DV1880" s="624"/>
      <c r="DW1880" s="624"/>
      <c r="DX1880" s="624"/>
      <c r="DY1880" s="624"/>
      <c r="DZ1880" s="624"/>
      <c r="EA1880" s="624"/>
      <c r="EB1880" s="624"/>
      <c r="EC1880" s="624"/>
      <c r="ED1880" s="624"/>
      <c r="EE1880" s="624"/>
      <c r="EF1880" s="624"/>
      <c r="EG1880" s="624"/>
      <c r="EH1880" s="624"/>
      <c r="EI1880" s="624"/>
      <c r="EJ1880" s="624"/>
      <c r="EK1880" s="624"/>
      <c r="EL1880" s="624"/>
      <c r="EM1880" s="624"/>
      <c r="EN1880" s="624"/>
      <c r="EO1880" s="624"/>
      <c r="EP1880" s="624"/>
      <c r="EQ1880" s="624"/>
    </row>
    <row r="1881" spans="1:147" s="560" customFormat="1">
      <c r="A1881" s="624"/>
      <c r="B1881" s="624"/>
      <c r="O1881" s="624"/>
      <c r="P1881" s="624"/>
      <c r="Q1881" s="624"/>
      <c r="R1881" s="624"/>
      <c r="S1881" s="624"/>
      <c r="T1881" s="624"/>
      <c r="U1881" s="624"/>
      <c r="V1881" s="624"/>
      <c r="W1881" s="624"/>
      <c r="X1881" s="624"/>
      <c r="Y1881" s="624"/>
      <c r="Z1881" s="624"/>
      <c r="AB1881" s="624"/>
      <c r="AC1881" s="624"/>
      <c r="AD1881" s="624"/>
      <c r="AE1881" s="624"/>
      <c r="AF1881" s="624"/>
      <c r="AG1881" s="624"/>
      <c r="AH1881" s="624"/>
      <c r="AI1881" s="624"/>
      <c r="AJ1881" s="624"/>
      <c r="AK1881" s="624"/>
      <c r="AL1881" s="624"/>
      <c r="AM1881" s="624"/>
      <c r="AN1881" s="624"/>
      <c r="AO1881" s="624"/>
      <c r="AP1881" s="624"/>
      <c r="AQ1881" s="624"/>
      <c r="AR1881" s="624"/>
      <c r="AS1881" s="624"/>
      <c r="AT1881" s="624"/>
      <c r="AU1881" s="624"/>
      <c r="AV1881" s="624"/>
      <c r="AW1881" s="624"/>
      <c r="AX1881" s="624"/>
      <c r="AY1881" s="624"/>
      <c r="AZ1881" s="624"/>
      <c r="BA1881" s="624"/>
      <c r="BB1881" s="624"/>
      <c r="BC1881" s="624"/>
      <c r="BD1881" s="624"/>
      <c r="BE1881" s="624"/>
      <c r="BF1881" s="624"/>
      <c r="BG1881" s="624"/>
      <c r="BH1881" s="624"/>
      <c r="BI1881" s="624"/>
      <c r="BJ1881" s="624"/>
      <c r="BK1881" s="624"/>
      <c r="BL1881" s="624"/>
      <c r="BM1881" s="624"/>
      <c r="BN1881" s="624"/>
      <c r="BO1881" s="624"/>
      <c r="BP1881" s="624"/>
      <c r="BQ1881" s="624"/>
      <c r="BR1881" s="624"/>
      <c r="BS1881" s="624"/>
      <c r="BT1881" s="624"/>
      <c r="BU1881" s="624"/>
      <c r="BV1881" s="624"/>
      <c r="BW1881" s="624"/>
      <c r="BX1881" s="624"/>
      <c r="BY1881" s="624"/>
      <c r="BZ1881" s="624"/>
      <c r="CA1881" s="624"/>
      <c r="CB1881" s="624"/>
      <c r="CC1881" s="624"/>
      <c r="CD1881" s="624"/>
      <c r="CE1881" s="624"/>
      <c r="CF1881" s="624"/>
      <c r="CG1881" s="624"/>
      <c r="CH1881" s="624"/>
      <c r="CI1881" s="624"/>
      <c r="CJ1881" s="624"/>
      <c r="CK1881" s="624"/>
      <c r="CL1881" s="624"/>
      <c r="CM1881" s="624"/>
      <c r="CN1881" s="624"/>
      <c r="CO1881" s="624"/>
      <c r="CP1881" s="624"/>
      <c r="CQ1881" s="624"/>
      <c r="CR1881" s="624"/>
      <c r="CS1881" s="624"/>
      <c r="CT1881" s="624"/>
      <c r="CU1881" s="624"/>
      <c r="CV1881" s="624"/>
      <c r="CW1881" s="624"/>
      <c r="CX1881" s="624"/>
      <c r="CY1881" s="624"/>
      <c r="CZ1881" s="624"/>
      <c r="DA1881" s="624"/>
      <c r="DB1881" s="624"/>
      <c r="DC1881" s="624"/>
      <c r="DD1881" s="624"/>
      <c r="DE1881" s="624"/>
      <c r="DF1881" s="624"/>
      <c r="DG1881" s="624"/>
      <c r="DH1881" s="624"/>
      <c r="DI1881" s="624"/>
      <c r="DJ1881" s="624"/>
      <c r="DK1881" s="624"/>
      <c r="DL1881" s="624"/>
      <c r="DM1881" s="624"/>
      <c r="DN1881" s="624"/>
      <c r="DO1881" s="624"/>
      <c r="DP1881" s="624"/>
      <c r="DQ1881" s="624"/>
      <c r="DR1881" s="624"/>
      <c r="DS1881" s="624"/>
      <c r="DT1881" s="624"/>
      <c r="DU1881" s="624"/>
      <c r="DV1881" s="624"/>
      <c r="DW1881" s="624"/>
      <c r="DX1881" s="624"/>
      <c r="DY1881" s="624"/>
      <c r="DZ1881" s="624"/>
      <c r="EA1881" s="624"/>
      <c r="EB1881" s="624"/>
      <c r="EC1881" s="624"/>
      <c r="ED1881" s="624"/>
      <c r="EE1881" s="624"/>
      <c r="EF1881" s="624"/>
      <c r="EG1881" s="624"/>
      <c r="EH1881" s="624"/>
      <c r="EI1881" s="624"/>
      <c r="EJ1881" s="624"/>
      <c r="EK1881" s="624"/>
      <c r="EL1881" s="624"/>
      <c r="EM1881" s="624"/>
      <c r="EN1881" s="624"/>
      <c r="EO1881" s="624"/>
      <c r="EP1881" s="624"/>
      <c r="EQ1881" s="624"/>
    </row>
    <row r="1882" spans="1:147" s="560" customFormat="1">
      <c r="A1882" s="624"/>
      <c r="B1882" s="624"/>
      <c r="O1882" s="624"/>
      <c r="P1882" s="624"/>
      <c r="Q1882" s="624"/>
      <c r="R1882" s="624"/>
      <c r="S1882" s="624"/>
      <c r="T1882" s="624"/>
      <c r="U1882" s="624"/>
      <c r="V1882" s="624"/>
      <c r="W1882" s="624"/>
      <c r="X1882" s="624"/>
      <c r="Y1882" s="624"/>
      <c r="Z1882" s="624"/>
      <c r="AB1882" s="624"/>
      <c r="AC1882" s="624"/>
      <c r="AD1882" s="624"/>
      <c r="AE1882" s="624"/>
      <c r="AF1882" s="624"/>
      <c r="AG1882" s="624"/>
      <c r="AH1882" s="624"/>
      <c r="AI1882" s="624"/>
      <c r="AJ1882" s="624"/>
      <c r="AK1882" s="624"/>
      <c r="AL1882" s="624"/>
      <c r="AM1882" s="624"/>
      <c r="AN1882" s="624"/>
      <c r="AO1882" s="624"/>
      <c r="AP1882" s="624"/>
      <c r="AQ1882" s="624"/>
      <c r="AR1882" s="624"/>
      <c r="AS1882" s="624"/>
      <c r="AT1882" s="624"/>
      <c r="AU1882" s="624"/>
      <c r="AV1882" s="624"/>
      <c r="AW1882" s="624"/>
      <c r="AX1882" s="624"/>
      <c r="AY1882" s="624"/>
      <c r="AZ1882" s="624"/>
      <c r="BA1882" s="624"/>
      <c r="BB1882" s="624"/>
      <c r="BC1882" s="624"/>
      <c r="BD1882" s="624"/>
      <c r="BE1882" s="624"/>
      <c r="BF1882" s="624"/>
      <c r="BG1882" s="624"/>
      <c r="BH1882" s="624"/>
      <c r="BI1882" s="624"/>
      <c r="BJ1882" s="624"/>
      <c r="BK1882" s="624"/>
      <c r="BL1882" s="624"/>
      <c r="BM1882" s="624"/>
      <c r="BN1882" s="624"/>
      <c r="BO1882" s="624"/>
      <c r="BP1882" s="624"/>
      <c r="BQ1882" s="624"/>
      <c r="BR1882" s="624"/>
      <c r="BS1882" s="624"/>
      <c r="BT1882" s="624"/>
      <c r="BU1882" s="624"/>
      <c r="BV1882" s="624"/>
      <c r="BW1882" s="624"/>
      <c r="BX1882" s="624"/>
      <c r="BY1882" s="624"/>
      <c r="BZ1882" s="624"/>
      <c r="CA1882" s="624"/>
      <c r="CB1882" s="624"/>
      <c r="CC1882" s="624"/>
      <c r="CD1882" s="624"/>
      <c r="CE1882" s="624"/>
      <c r="CF1882" s="624"/>
      <c r="CG1882" s="624"/>
      <c r="CH1882" s="624"/>
      <c r="CI1882" s="624"/>
      <c r="CJ1882" s="624"/>
      <c r="CK1882" s="624"/>
      <c r="CL1882" s="624"/>
      <c r="CM1882" s="624"/>
      <c r="CN1882" s="624"/>
      <c r="CO1882" s="624"/>
      <c r="CP1882" s="624"/>
      <c r="CQ1882" s="624"/>
      <c r="CR1882" s="624"/>
      <c r="CS1882" s="624"/>
      <c r="CT1882" s="624"/>
      <c r="CU1882" s="624"/>
      <c r="CV1882" s="624"/>
      <c r="CW1882" s="624"/>
      <c r="CX1882" s="624"/>
      <c r="CY1882" s="624"/>
      <c r="CZ1882" s="624"/>
      <c r="DA1882" s="624"/>
      <c r="DB1882" s="624"/>
      <c r="DC1882" s="624"/>
      <c r="DD1882" s="624"/>
      <c r="DE1882" s="624"/>
      <c r="DF1882" s="624"/>
      <c r="DG1882" s="624"/>
      <c r="DH1882" s="624"/>
      <c r="DI1882" s="624"/>
      <c r="DJ1882" s="624"/>
      <c r="DK1882" s="624"/>
      <c r="DL1882" s="624"/>
      <c r="DM1882" s="624"/>
      <c r="DN1882" s="624"/>
      <c r="DO1882" s="624"/>
      <c r="DP1882" s="624"/>
      <c r="DQ1882" s="624"/>
      <c r="DR1882" s="624"/>
      <c r="DS1882" s="624"/>
      <c r="DT1882" s="624"/>
      <c r="DU1882" s="624"/>
      <c r="DV1882" s="624"/>
      <c r="DW1882" s="624"/>
      <c r="DX1882" s="624"/>
      <c r="DY1882" s="624"/>
      <c r="DZ1882" s="624"/>
      <c r="EA1882" s="624"/>
      <c r="EB1882" s="624"/>
      <c r="EC1882" s="624"/>
      <c r="ED1882" s="624"/>
      <c r="EE1882" s="624"/>
      <c r="EF1882" s="624"/>
      <c r="EG1882" s="624"/>
      <c r="EH1882" s="624"/>
      <c r="EI1882" s="624"/>
      <c r="EJ1882" s="624"/>
      <c r="EK1882" s="624"/>
      <c r="EL1882" s="624"/>
      <c r="EM1882" s="624"/>
      <c r="EN1882" s="624"/>
      <c r="EO1882" s="624"/>
      <c r="EP1882" s="624"/>
      <c r="EQ1882" s="624"/>
    </row>
    <row r="1883" spans="1:147" s="560" customFormat="1">
      <c r="A1883" s="624"/>
      <c r="B1883" s="624"/>
      <c r="O1883" s="624"/>
      <c r="P1883" s="624"/>
      <c r="Q1883" s="624"/>
      <c r="R1883" s="624"/>
      <c r="S1883" s="624"/>
      <c r="T1883" s="624"/>
      <c r="U1883" s="624"/>
      <c r="V1883" s="624"/>
      <c r="W1883" s="624"/>
      <c r="X1883" s="624"/>
      <c r="Y1883" s="624"/>
      <c r="Z1883" s="624"/>
      <c r="AB1883" s="624"/>
      <c r="AC1883" s="624"/>
      <c r="AD1883" s="624"/>
      <c r="AE1883" s="624"/>
      <c r="AF1883" s="624"/>
      <c r="AG1883" s="624"/>
      <c r="AH1883" s="624"/>
      <c r="AI1883" s="624"/>
      <c r="AJ1883" s="624"/>
      <c r="AK1883" s="624"/>
      <c r="AL1883" s="624"/>
      <c r="AM1883" s="624"/>
      <c r="AN1883" s="624"/>
      <c r="AO1883" s="624"/>
      <c r="AP1883" s="624"/>
      <c r="AQ1883" s="624"/>
      <c r="AR1883" s="624"/>
      <c r="AS1883" s="624"/>
      <c r="AT1883" s="624"/>
      <c r="AU1883" s="624"/>
      <c r="AV1883" s="624"/>
      <c r="AW1883" s="624"/>
      <c r="AX1883" s="624"/>
      <c r="AY1883" s="624"/>
      <c r="AZ1883" s="624"/>
      <c r="BA1883" s="624"/>
      <c r="BB1883" s="624"/>
      <c r="BC1883" s="624"/>
      <c r="BD1883" s="624"/>
      <c r="BE1883" s="624"/>
      <c r="BF1883" s="624"/>
      <c r="BG1883" s="624"/>
      <c r="BH1883" s="624"/>
      <c r="BI1883" s="624"/>
      <c r="BJ1883" s="624"/>
      <c r="BK1883" s="624"/>
      <c r="BL1883" s="624"/>
      <c r="BM1883" s="624"/>
      <c r="BN1883" s="624"/>
      <c r="BO1883" s="624"/>
      <c r="BP1883" s="624"/>
      <c r="BQ1883" s="624"/>
      <c r="BR1883" s="624"/>
      <c r="BS1883" s="624"/>
      <c r="BT1883" s="624"/>
      <c r="BU1883" s="624"/>
      <c r="BV1883" s="624"/>
      <c r="BW1883" s="624"/>
      <c r="BX1883" s="624"/>
      <c r="BY1883" s="624"/>
      <c r="BZ1883" s="624"/>
      <c r="CA1883" s="624"/>
      <c r="CB1883" s="624"/>
      <c r="CC1883" s="624"/>
      <c r="CD1883" s="624"/>
      <c r="CE1883" s="624"/>
      <c r="CF1883" s="624"/>
      <c r="CG1883" s="624"/>
      <c r="CH1883" s="624"/>
      <c r="CI1883" s="624"/>
      <c r="CJ1883" s="624"/>
      <c r="CK1883" s="624"/>
      <c r="CL1883" s="624"/>
      <c r="CM1883" s="624"/>
      <c r="CN1883" s="624"/>
      <c r="CO1883" s="624"/>
      <c r="CP1883" s="624"/>
      <c r="CQ1883" s="624"/>
      <c r="CR1883" s="624"/>
      <c r="CS1883" s="624"/>
      <c r="CT1883" s="624"/>
      <c r="CU1883" s="624"/>
      <c r="CV1883" s="624"/>
      <c r="CW1883" s="624"/>
      <c r="CX1883" s="624"/>
      <c r="CY1883" s="624"/>
      <c r="CZ1883" s="624"/>
      <c r="DA1883" s="624"/>
      <c r="DB1883" s="624"/>
      <c r="DC1883" s="624"/>
      <c r="DD1883" s="624"/>
      <c r="DE1883" s="624"/>
      <c r="DF1883" s="624"/>
      <c r="DG1883" s="624"/>
      <c r="DH1883" s="624"/>
      <c r="DI1883" s="624"/>
      <c r="DJ1883" s="624"/>
      <c r="DK1883" s="624"/>
      <c r="DL1883" s="624"/>
      <c r="DM1883" s="624"/>
      <c r="DN1883" s="624"/>
      <c r="DO1883" s="624"/>
      <c r="DP1883" s="624"/>
      <c r="DQ1883" s="624"/>
      <c r="DR1883" s="624"/>
      <c r="DS1883" s="624"/>
      <c r="DT1883" s="624"/>
      <c r="DU1883" s="624"/>
      <c r="DV1883" s="624"/>
      <c r="DW1883" s="624"/>
      <c r="DX1883" s="624"/>
      <c r="DY1883" s="624"/>
      <c r="DZ1883" s="624"/>
      <c r="EA1883" s="624"/>
      <c r="EB1883" s="624"/>
      <c r="EC1883" s="624"/>
      <c r="ED1883" s="624"/>
      <c r="EE1883" s="624"/>
      <c r="EF1883" s="624"/>
      <c r="EG1883" s="624"/>
      <c r="EH1883" s="624"/>
      <c r="EI1883" s="624"/>
      <c r="EJ1883" s="624"/>
      <c r="EK1883" s="624"/>
      <c r="EL1883" s="624"/>
      <c r="EM1883" s="624"/>
      <c r="EN1883" s="624"/>
      <c r="EO1883" s="624"/>
      <c r="EP1883" s="624"/>
      <c r="EQ1883" s="624"/>
    </row>
    <row r="1884" spans="1:147" s="560" customFormat="1">
      <c r="A1884" s="624"/>
      <c r="B1884" s="624"/>
      <c r="O1884" s="624"/>
      <c r="P1884" s="624"/>
      <c r="Q1884" s="624"/>
      <c r="R1884" s="624"/>
      <c r="S1884" s="624"/>
      <c r="T1884" s="624"/>
      <c r="U1884" s="624"/>
      <c r="V1884" s="624"/>
      <c r="W1884" s="624"/>
      <c r="X1884" s="624"/>
      <c r="Y1884" s="624"/>
      <c r="Z1884" s="624"/>
      <c r="AB1884" s="624"/>
      <c r="AC1884" s="624"/>
      <c r="AD1884" s="624"/>
      <c r="AE1884" s="624"/>
      <c r="AF1884" s="624"/>
      <c r="AG1884" s="624"/>
      <c r="AH1884" s="624"/>
      <c r="AI1884" s="624"/>
      <c r="AJ1884" s="624"/>
      <c r="AK1884" s="624"/>
      <c r="AL1884" s="624"/>
      <c r="AM1884" s="624"/>
      <c r="AN1884" s="624"/>
      <c r="AO1884" s="624"/>
      <c r="AP1884" s="624"/>
      <c r="AQ1884" s="624"/>
      <c r="AR1884" s="624"/>
      <c r="AS1884" s="624"/>
      <c r="AT1884" s="624"/>
      <c r="AU1884" s="624"/>
      <c r="AV1884" s="624"/>
      <c r="AW1884" s="624"/>
      <c r="AX1884" s="624"/>
      <c r="AY1884" s="624"/>
      <c r="AZ1884" s="624"/>
      <c r="BA1884" s="624"/>
      <c r="BB1884" s="624"/>
      <c r="BC1884" s="624"/>
      <c r="BD1884" s="624"/>
      <c r="BE1884" s="624"/>
      <c r="BF1884" s="624"/>
      <c r="BG1884" s="624"/>
      <c r="BH1884" s="624"/>
      <c r="BI1884" s="624"/>
      <c r="BJ1884" s="624"/>
      <c r="BK1884" s="624"/>
      <c r="BL1884" s="624"/>
      <c r="BM1884" s="624"/>
      <c r="BN1884" s="624"/>
      <c r="BO1884" s="624"/>
      <c r="BP1884" s="624"/>
      <c r="BQ1884" s="624"/>
      <c r="BR1884" s="624"/>
      <c r="BS1884" s="624"/>
      <c r="BT1884" s="624"/>
      <c r="BU1884" s="624"/>
      <c r="BV1884" s="624"/>
      <c r="BW1884" s="624"/>
      <c r="BX1884" s="624"/>
      <c r="BY1884" s="624"/>
      <c r="BZ1884" s="624"/>
      <c r="CA1884" s="624"/>
      <c r="CB1884" s="624"/>
      <c r="CC1884" s="624"/>
      <c r="CD1884" s="624"/>
      <c r="CE1884" s="624"/>
      <c r="CF1884" s="624"/>
      <c r="CG1884" s="624"/>
      <c r="CH1884" s="624"/>
      <c r="CI1884" s="624"/>
      <c r="CJ1884" s="624"/>
      <c r="CK1884" s="624"/>
      <c r="CL1884" s="624"/>
      <c r="CM1884" s="624"/>
      <c r="CN1884" s="624"/>
      <c r="CO1884" s="624"/>
      <c r="CP1884" s="624"/>
      <c r="CQ1884" s="624"/>
      <c r="CR1884" s="624"/>
      <c r="CS1884" s="624"/>
      <c r="CT1884" s="624"/>
      <c r="CU1884" s="624"/>
      <c r="CV1884" s="624"/>
      <c r="CW1884" s="624"/>
      <c r="CX1884" s="624"/>
      <c r="CY1884" s="624"/>
      <c r="CZ1884" s="624"/>
      <c r="DA1884" s="624"/>
      <c r="DB1884" s="624"/>
      <c r="DC1884" s="624"/>
      <c r="DD1884" s="624"/>
      <c r="DE1884" s="624"/>
      <c r="DF1884" s="624"/>
      <c r="DG1884" s="624"/>
      <c r="DH1884" s="624"/>
      <c r="DI1884" s="624"/>
      <c r="DJ1884" s="624"/>
      <c r="DK1884" s="624"/>
      <c r="DL1884" s="624"/>
      <c r="DM1884" s="624"/>
      <c r="DN1884" s="624"/>
      <c r="DO1884" s="624"/>
      <c r="DP1884" s="624"/>
      <c r="DQ1884" s="624"/>
      <c r="DR1884" s="624"/>
      <c r="DS1884" s="624"/>
      <c r="DT1884" s="624"/>
      <c r="DU1884" s="624"/>
      <c r="DV1884" s="624"/>
      <c r="DW1884" s="624"/>
      <c r="DX1884" s="624"/>
      <c r="DY1884" s="624"/>
      <c r="DZ1884" s="624"/>
      <c r="EA1884" s="624"/>
      <c r="EB1884" s="624"/>
      <c r="EC1884" s="624"/>
      <c r="ED1884" s="624"/>
      <c r="EE1884" s="624"/>
      <c r="EF1884" s="624"/>
      <c r="EG1884" s="624"/>
      <c r="EH1884" s="624"/>
      <c r="EI1884" s="624"/>
      <c r="EJ1884" s="624"/>
      <c r="EK1884" s="624"/>
      <c r="EL1884" s="624"/>
      <c r="EM1884" s="624"/>
      <c r="EN1884" s="624"/>
      <c r="EO1884" s="624"/>
      <c r="EP1884" s="624"/>
      <c r="EQ1884" s="624"/>
    </row>
    <row r="1885" spans="1:147" s="560" customFormat="1">
      <c r="A1885" s="624"/>
      <c r="B1885" s="624"/>
      <c r="O1885" s="624"/>
      <c r="P1885" s="624"/>
      <c r="Q1885" s="624"/>
      <c r="R1885" s="624"/>
      <c r="S1885" s="624"/>
      <c r="T1885" s="624"/>
      <c r="U1885" s="624"/>
      <c r="V1885" s="624"/>
      <c r="W1885" s="624"/>
      <c r="X1885" s="624"/>
      <c r="Y1885" s="624"/>
      <c r="Z1885" s="624"/>
      <c r="AB1885" s="624"/>
      <c r="AC1885" s="624"/>
      <c r="AD1885" s="624"/>
      <c r="AE1885" s="624"/>
      <c r="AF1885" s="624"/>
      <c r="AG1885" s="624"/>
      <c r="AH1885" s="624"/>
      <c r="AI1885" s="624"/>
      <c r="AJ1885" s="624"/>
      <c r="AK1885" s="624"/>
      <c r="AL1885" s="624"/>
      <c r="AM1885" s="624"/>
      <c r="AN1885" s="624"/>
      <c r="AO1885" s="624"/>
      <c r="AP1885" s="624"/>
      <c r="AQ1885" s="624"/>
      <c r="AR1885" s="624"/>
      <c r="AS1885" s="624"/>
      <c r="AT1885" s="624"/>
      <c r="AU1885" s="624"/>
      <c r="AV1885" s="624"/>
      <c r="AW1885" s="624"/>
      <c r="AX1885" s="624"/>
      <c r="AY1885" s="624"/>
      <c r="AZ1885" s="624"/>
      <c r="BA1885" s="624"/>
      <c r="BB1885" s="624"/>
      <c r="BC1885" s="624"/>
      <c r="BD1885" s="624"/>
      <c r="BE1885" s="624"/>
      <c r="BF1885" s="624"/>
      <c r="BG1885" s="624"/>
      <c r="BH1885" s="624"/>
      <c r="BI1885" s="624"/>
      <c r="BJ1885" s="624"/>
      <c r="BK1885" s="624"/>
      <c r="BL1885" s="624"/>
      <c r="BM1885" s="624"/>
      <c r="BN1885" s="624"/>
      <c r="BO1885" s="624"/>
      <c r="BP1885" s="624"/>
      <c r="BQ1885" s="624"/>
      <c r="BR1885" s="624"/>
      <c r="BS1885" s="624"/>
      <c r="BT1885" s="624"/>
      <c r="BU1885" s="624"/>
      <c r="BV1885" s="624"/>
      <c r="BW1885" s="624"/>
      <c r="BX1885" s="624"/>
      <c r="BY1885" s="624"/>
      <c r="BZ1885" s="624"/>
      <c r="CA1885" s="624"/>
      <c r="CB1885" s="624"/>
      <c r="CC1885" s="624"/>
      <c r="CD1885" s="624"/>
      <c r="CE1885" s="624"/>
      <c r="CF1885" s="624"/>
      <c r="CG1885" s="624"/>
      <c r="CH1885" s="624"/>
      <c r="CI1885" s="624"/>
      <c r="CJ1885" s="624"/>
      <c r="CK1885" s="624"/>
      <c r="CL1885" s="624"/>
      <c r="CM1885" s="624"/>
      <c r="CN1885" s="624"/>
      <c r="CO1885" s="624"/>
      <c r="CP1885" s="624"/>
      <c r="CQ1885" s="624"/>
      <c r="CR1885" s="624"/>
      <c r="CS1885" s="624"/>
      <c r="CT1885" s="624"/>
      <c r="CU1885" s="624"/>
      <c r="CV1885" s="624"/>
      <c r="CW1885" s="624"/>
      <c r="CX1885" s="624"/>
      <c r="CY1885" s="624"/>
      <c r="CZ1885" s="624"/>
      <c r="DA1885" s="624"/>
      <c r="DB1885" s="624"/>
      <c r="DC1885" s="624"/>
      <c r="DD1885" s="624"/>
      <c r="DE1885" s="624"/>
      <c r="DF1885" s="624"/>
      <c r="DG1885" s="624"/>
      <c r="DH1885" s="624"/>
      <c r="DI1885" s="624"/>
      <c r="DJ1885" s="624"/>
      <c r="DK1885" s="624"/>
      <c r="DL1885" s="624"/>
      <c r="DM1885" s="624"/>
      <c r="DN1885" s="624"/>
      <c r="DO1885" s="624"/>
      <c r="DP1885" s="624"/>
      <c r="DQ1885" s="624"/>
      <c r="DR1885" s="624"/>
      <c r="DS1885" s="624"/>
      <c r="DT1885" s="624"/>
      <c r="DU1885" s="624"/>
      <c r="DV1885" s="624"/>
      <c r="DW1885" s="624"/>
      <c r="DX1885" s="624"/>
      <c r="DY1885" s="624"/>
      <c r="DZ1885" s="624"/>
      <c r="EA1885" s="624"/>
      <c r="EB1885" s="624"/>
      <c r="EC1885" s="624"/>
      <c r="ED1885" s="624"/>
      <c r="EE1885" s="624"/>
      <c r="EF1885" s="624"/>
      <c r="EG1885" s="624"/>
      <c r="EH1885" s="624"/>
      <c r="EI1885" s="624"/>
      <c r="EJ1885" s="624"/>
      <c r="EK1885" s="624"/>
      <c r="EL1885" s="624"/>
      <c r="EM1885" s="624"/>
      <c r="EN1885" s="624"/>
      <c r="EO1885" s="624"/>
      <c r="EP1885" s="624"/>
      <c r="EQ1885" s="624"/>
    </row>
    <row r="1886" spans="1:147" s="560" customFormat="1">
      <c r="A1886" s="624"/>
      <c r="B1886" s="624"/>
      <c r="O1886" s="624"/>
      <c r="P1886" s="624"/>
      <c r="Q1886" s="624"/>
      <c r="R1886" s="624"/>
      <c r="S1886" s="624"/>
      <c r="T1886" s="624"/>
      <c r="U1886" s="624"/>
      <c r="V1886" s="624"/>
      <c r="W1886" s="624"/>
      <c r="X1886" s="624"/>
      <c r="Y1886" s="624"/>
      <c r="Z1886" s="624"/>
      <c r="AB1886" s="624"/>
      <c r="AC1886" s="624"/>
      <c r="AD1886" s="624"/>
      <c r="AE1886" s="624"/>
      <c r="AF1886" s="624"/>
      <c r="AG1886" s="624"/>
      <c r="AH1886" s="624"/>
      <c r="AI1886" s="624"/>
      <c r="AJ1886" s="624"/>
      <c r="AK1886" s="624"/>
      <c r="AL1886" s="624"/>
      <c r="AM1886" s="624"/>
      <c r="AN1886" s="624"/>
      <c r="AO1886" s="624"/>
      <c r="AP1886" s="624"/>
      <c r="AQ1886" s="624"/>
      <c r="AR1886" s="624"/>
      <c r="AS1886" s="624"/>
      <c r="AT1886" s="624"/>
      <c r="AU1886" s="624"/>
      <c r="AV1886" s="624"/>
      <c r="AW1886" s="624"/>
      <c r="AX1886" s="624"/>
      <c r="AY1886" s="624"/>
      <c r="AZ1886" s="624"/>
      <c r="BA1886" s="624"/>
      <c r="BB1886" s="624"/>
      <c r="BC1886" s="624"/>
      <c r="BD1886" s="624"/>
      <c r="BE1886" s="624"/>
      <c r="BF1886" s="624"/>
      <c r="BG1886" s="624"/>
      <c r="BH1886" s="624"/>
      <c r="BI1886" s="624"/>
      <c r="BJ1886" s="624"/>
      <c r="BK1886" s="624"/>
      <c r="BL1886" s="624"/>
      <c r="BM1886" s="624"/>
      <c r="BN1886" s="624"/>
      <c r="BO1886" s="624"/>
      <c r="BP1886" s="624"/>
      <c r="BQ1886" s="624"/>
      <c r="BR1886" s="624"/>
      <c r="BS1886" s="624"/>
      <c r="BT1886" s="624"/>
      <c r="BU1886" s="624"/>
      <c r="BV1886" s="624"/>
      <c r="BW1886" s="624"/>
      <c r="BX1886" s="624"/>
      <c r="BY1886" s="624"/>
      <c r="BZ1886" s="624"/>
      <c r="CA1886" s="624"/>
      <c r="CB1886" s="624"/>
      <c r="CC1886" s="624"/>
      <c r="CD1886" s="624"/>
      <c r="CE1886" s="624"/>
      <c r="CF1886" s="624"/>
      <c r="CG1886" s="624"/>
      <c r="CH1886" s="624"/>
      <c r="CI1886" s="624"/>
      <c r="CJ1886" s="624"/>
      <c r="CK1886" s="624"/>
      <c r="CL1886" s="624"/>
      <c r="CM1886" s="624"/>
      <c r="CN1886" s="624"/>
      <c r="CO1886" s="624"/>
      <c r="CP1886" s="624"/>
      <c r="CQ1886" s="624"/>
      <c r="CR1886" s="624"/>
      <c r="CS1886" s="624"/>
      <c r="CT1886" s="624"/>
      <c r="CU1886" s="624"/>
      <c r="CV1886" s="624"/>
      <c r="CW1886" s="624"/>
      <c r="CX1886" s="624"/>
      <c r="CY1886" s="624"/>
      <c r="CZ1886" s="624"/>
      <c r="DA1886" s="624"/>
      <c r="DB1886" s="624"/>
      <c r="DC1886" s="624"/>
      <c r="DD1886" s="624"/>
      <c r="DE1886" s="624"/>
      <c r="DF1886" s="624"/>
      <c r="DG1886" s="624"/>
      <c r="DH1886" s="624"/>
      <c r="DI1886" s="624"/>
      <c r="DJ1886" s="624"/>
      <c r="DK1886" s="624"/>
      <c r="DL1886" s="624"/>
      <c r="DM1886" s="624"/>
      <c r="DN1886" s="624"/>
      <c r="DO1886" s="624"/>
      <c r="DP1886" s="624"/>
      <c r="DQ1886" s="624"/>
      <c r="DR1886" s="624"/>
      <c r="DS1886" s="624"/>
      <c r="DT1886" s="624"/>
      <c r="DU1886" s="624"/>
      <c r="DV1886" s="624"/>
      <c r="DW1886" s="624"/>
      <c r="DX1886" s="624"/>
      <c r="DY1886" s="624"/>
      <c r="DZ1886" s="624"/>
      <c r="EA1886" s="624"/>
      <c r="EB1886" s="624"/>
      <c r="EC1886" s="624"/>
      <c r="ED1886" s="624"/>
      <c r="EE1886" s="624"/>
      <c r="EF1886" s="624"/>
      <c r="EG1886" s="624"/>
      <c r="EH1886" s="624"/>
      <c r="EI1886" s="624"/>
      <c r="EJ1886" s="624"/>
      <c r="EK1886" s="624"/>
      <c r="EL1886" s="624"/>
      <c r="EM1886" s="624"/>
      <c r="EN1886" s="624"/>
      <c r="EO1886" s="624"/>
      <c r="EP1886" s="624"/>
      <c r="EQ1886" s="624"/>
    </row>
    <row r="1887" spans="1:147" s="560" customFormat="1">
      <c r="A1887" s="624"/>
      <c r="B1887" s="624"/>
      <c r="O1887" s="624"/>
      <c r="P1887" s="624"/>
      <c r="Q1887" s="624"/>
      <c r="R1887" s="624"/>
      <c r="S1887" s="624"/>
      <c r="T1887" s="624"/>
      <c r="U1887" s="624"/>
      <c r="V1887" s="624"/>
      <c r="W1887" s="624"/>
      <c r="X1887" s="624"/>
      <c r="Y1887" s="624"/>
      <c r="Z1887" s="624"/>
      <c r="AB1887" s="624"/>
      <c r="AC1887" s="624"/>
      <c r="AD1887" s="624"/>
      <c r="AE1887" s="624"/>
      <c r="AF1887" s="624"/>
      <c r="AG1887" s="624"/>
      <c r="AH1887" s="624"/>
      <c r="AI1887" s="624"/>
      <c r="AJ1887" s="624"/>
      <c r="AK1887" s="624"/>
      <c r="AL1887" s="624"/>
      <c r="AM1887" s="624"/>
      <c r="AN1887" s="624"/>
      <c r="AO1887" s="624"/>
      <c r="AP1887" s="624"/>
      <c r="AQ1887" s="624"/>
      <c r="AR1887" s="624"/>
      <c r="AS1887" s="624"/>
      <c r="AT1887" s="624"/>
      <c r="AU1887" s="624"/>
      <c r="AV1887" s="624"/>
      <c r="AW1887" s="624"/>
      <c r="AX1887" s="624"/>
      <c r="AY1887" s="624"/>
      <c r="AZ1887" s="624"/>
      <c r="BA1887" s="624"/>
      <c r="BB1887" s="624"/>
      <c r="BC1887" s="624"/>
      <c r="BD1887" s="624"/>
      <c r="BE1887" s="624"/>
      <c r="BF1887" s="624"/>
      <c r="BG1887" s="624"/>
      <c r="BH1887" s="624"/>
      <c r="BI1887" s="624"/>
      <c r="BJ1887" s="624"/>
      <c r="BK1887" s="624"/>
      <c r="BL1887" s="624"/>
      <c r="BM1887" s="624"/>
      <c r="BN1887" s="624"/>
      <c r="BO1887" s="624"/>
      <c r="BP1887" s="624"/>
      <c r="BQ1887" s="624"/>
      <c r="BR1887" s="624"/>
      <c r="BS1887" s="624"/>
      <c r="BT1887" s="624"/>
      <c r="BU1887" s="624"/>
      <c r="BV1887" s="624"/>
      <c r="BW1887" s="624"/>
      <c r="BX1887" s="624"/>
      <c r="BY1887" s="624"/>
      <c r="BZ1887" s="624"/>
      <c r="CA1887" s="624"/>
      <c r="CB1887" s="624"/>
      <c r="CC1887" s="624"/>
      <c r="CD1887" s="624"/>
      <c r="CE1887" s="624"/>
      <c r="CF1887" s="624"/>
      <c r="CG1887" s="624"/>
      <c r="CH1887" s="624"/>
      <c r="CI1887" s="624"/>
      <c r="CJ1887" s="624"/>
      <c r="CK1887" s="624"/>
      <c r="CL1887" s="624"/>
      <c r="CM1887" s="624"/>
      <c r="CN1887" s="624"/>
      <c r="CO1887" s="624"/>
      <c r="CP1887" s="624"/>
      <c r="CQ1887" s="624"/>
      <c r="CR1887" s="624"/>
      <c r="CS1887" s="624"/>
      <c r="CT1887" s="624"/>
      <c r="CU1887" s="624"/>
      <c r="CV1887" s="624"/>
      <c r="CW1887" s="624"/>
      <c r="CX1887" s="624"/>
      <c r="CY1887" s="624"/>
      <c r="CZ1887" s="624"/>
      <c r="DA1887" s="624"/>
      <c r="DB1887" s="624"/>
      <c r="DC1887" s="624"/>
      <c r="DD1887" s="624"/>
      <c r="DE1887" s="624"/>
      <c r="DF1887" s="624"/>
      <c r="DG1887" s="624"/>
      <c r="DH1887" s="624"/>
      <c r="DI1887" s="624"/>
      <c r="DJ1887" s="624"/>
      <c r="DK1887" s="624"/>
      <c r="DL1887" s="624"/>
      <c r="DM1887" s="624"/>
      <c r="DN1887" s="624"/>
      <c r="DO1887" s="624"/>
      <c r="DP1887" s="624"/>
      <c r="DQ1887" s="624"/>
      <c r="DR1887" s="624"/>
      <c r="DS1887" s="624"/>
      <c r="DT1887" s="624"/>
      <c r="DU1887" s="624"/>
      <c r="DV1887" s="624"/>
      <c r="DW1887" s="624"/>
      <c r="DX1887" s="624"/>
      <c r="DY1887" s="624"/>
      <c r="DZ1887" s="624"/>
      <c r="EA1887" s="624"/>
      <c r="EB1887" s="624"/>
      <c r="EC1887" s="624"/>
      <c r="ED1887" s="624"/>
      <c r="EE1887" s="624"/>
      <c r="EF1887" s="624"/>
      <c r="EG1887" s="624"/>
      <c r="EH1887" s="624"/>
      <c r="EI1887" s="624"/>
      <c r="EJ1887" s="624"/>
      <c r="EK1887" s="624"/>
      <c r="EL1887" s="624"/>
      <c r="EM1887" s="624"/>
      <c r="EN1887" s="624"/>
      <c r="EO1887" s="624"/>
      <c r="EP1887" s="624"/>
      <c r="EQ1887" s="624"/>
    </row>
    <row r="1888" spans="1:147" s="560" customFormat="1">
      <c r="A1888" s="624"/>
      <c r="B1888" s="624"/>
      <c r="O1888" s="624"/>
      <c r="P1888" s="624"/>
      <c r="Q1888" s="624"/>
      <c r="R1888" s="624"/>
      <c r="S1888" s="624"/>
      <c r="T1888" s="624"/>
      <c r="U1888" s="624"/>
      <c r="V1888" s="624"/>
      <c r="W1888" s="624"/>
      <c r="X1888" s="624"/>
      <c r="Y1888" s="624"/>
      <c r="Z1888" s="624"/>
      <c r="AB1888" s="624"/>
      <c r="AC1888" s="624"/>
      <c r="AD1888" s="624"/>
      <c r="AE1888" s="624"/>
      <c r="AF1888" s="624"/>
      <c r="AG1888" s="624"/>
      <c r="AH1888" s="624"/>
      <c r="AI1888" s="624"/>
      <c r="AJ1888" s="624"/>
      <c r="AK1888" s="624"/>
      <c r="AL1888" s="624"/>
      <c r="AM1888" s="624"/>
      <c r="AN1888" s="624"/>
      <c r="AO1888" s="624"/>
      <c r="AP1888" s="624"/>
      <c r="AQ1888" s="624"/>
      <c r="AR1888" s="624"/>
      <c r="AS1888" s="624"/>
      <c r="AT1888" s="624"/>
      <c r="AU1888" s="624"/>
      <c r="AV1888" s="624"/>
      <c r="AW1888" s="624"/>
      <c r="AX1888" s="624"/>
      <c r="AY1888" s="624"/>
      <c r="AZ1888" s="624"/>
      <c r="BA1888" s="624"/>
      <c r="BB1888" s="624"/>
      <c r="BC1888" s="624"/>
      <c r="BD1888" s="624"/>
      <c r="BE1888" s="624"/>
      <c r="BF1888" s="624"/>
      <c r="BG1888" s="624"/>
      <c r="BH1888" s="624"/>
      <c r="BI1888" s="624"/>
      <c r="BJ1888" s="624"/>
      <c r="BK1888" s="624"/>
      <c r="BL1888" s="624"/>
      <c r="BM1888" s="624"/>
      <c r="BN1888" s="624"/>
      <c r="BO1888" s="624"/>
      <c r="BP1888" s="624"/>
      <c r="BQ1888" s="624"/>
      <c r="BR1888" s="624"/>
      <c r="BS1888" s="624"/>
      <c r="BT1888" s="624"/>
      <c r="BU1888" s="624"/>
      <c r="BV1888" s="624"/>
      <c r="BW1888" s="624"/>
      <c r="BX1888" s="624"/>
      <c r="BY1888" s="624"/>
      <c r="BZ1888" s="624"/>
      <c r="CA1888" s="624"/>
      <c r="CB1888" s="624"/>
      <c r="CC1888" s="624"/>
      <c r="CD1888" s="624"/>
      <c r="CE1888" s="624"/>
      <c r="CF1888" s="624"/>
      <c r="CG1888" s="624"/>
      <c r="CH1888" s="624"/>
      <c r="CI1888" s="624"/>
      <c r="CJ1888" s="624"/>
      <c r="CK1888" s="624"/>
      <c r="CL1888" s="624"/>
      <c r="CM1888" s="624"/>
      <c r="CN1888" s="624"/>
      <c r="CO1888" s="624"/>
      <c r="CP1888" s="624"/>
      <c r="CQ1888" s="624"/>
      <c r="CR1888" s="624"/>
      <c r="CS1888" s="624"/>
      <c r="CT1888" s="624"/>
      <c r="CU1888" s="624"/>
      <c r="CV1888" s="624"/>
      <c r="CW1888" s="624"/>
      <c r="CX1888" s="624"/>
      <c r="CY1888" s="624"/>
      <c r="CZ1888" s="624"/>
      <c r="DA1888" s="624"/>
      <c r="DB1888" s="624"/>
      <c r="DC1888" s="624"/>
      <c r="DD1888" s="624"/>
      <c r="DE1888" s="624"/>
      <c r="DF1888" s="624"/>
      <c r="DG1888" s="624"/>
      <c r="DH1888" s="624"/>
      <c r="DI1888" s="624"/>
      <c r="DJ1888" s="624"/>
      <c r="DK1888" s="624"/>
      <c r="DL1888" s="624"/>
      <c r="DM1888" s="624"/>
      <c r="DN1888" s="624"/>
      <c r="DO1888" s="624"/>
      <c r="DP1888" s="624"/>
      <c r="DQ1888" s="624"/>
      <c r="DR1888" s="624"/>
      <c r="DS1888" s="624"/>
      <c r="DT1888" s="624"/>
      <c r="DU1888" s="624"/>
      <c r="DV1888" s="624"/>
      <c r="DW1888" s="624"/>
      <c r="DX1888" s="624"/>
      <c r="DY1888" s="624"/>
      <c r="DZ1888" s="624"/>
      <c r="EA1888" s="624"/>
      <c r="EB1888" s="624"/>
      <c r="EC1888" s="624"/>
      <c r="ED1888" s="624"/>
      <c r="EE1888" s="624"/>
      <c r="EF1888" s="624"/>
      <c r="EG1888" s="624"/>
      <c r="EH1888" s="624"/>
      <c r="EI1888" s="624"/>
      <c r="EJ1888" s="624"/>
      <c r="EK1888" s="624"/>
      <c r="EL1888" s="624"/>
      <c r="EM1888" s="624"/>
      <c r="EN1888" s="624"/>
      <c r="EO1888" s="624"/>
      <c r="EP1888" s="624"/>
      <c r="EQ1888" s="624"/>
    </row>
    <row r="1889" spans="1:147" s="560" customFormat="1">
      <c r="A1889" s="624"/>
      <c r="B1889" s="624"/>
      <c r="O1889" s="624"/>
      <c r="P1889" s="624"/>
      <c r="Q1889" s="624"/>
      <c r="R1889" s="624"/>
      <c r="S1889" s="624"/>
      <c r="T1889" s="624"/>
      <c r="U1889" s="624"/>
      <c r="V1889" s="624"/>
      <c r="W1889" s="624"/>
      <c r="X1889" s="624"/>
      <c r="Y1889" s="624"/>
      <c r="Z1889" s="624"/>
      <c r="AB1889" s="624"/>
      <c r="AC1889" s="624"/>
      <c r="AD1889" s="624"/>
      <c r="AE1889" s="624"/>
      <c r="AF1889" s="624"/>
      <c r="AG1889" s="624"/>
      <c r="AH1889" s="624"/>
      <c r="AI1889" s="624"/>
      <c r="AJ1889" s="624"/>
      <c r="AK1889" s="624"/>
      <c r="AL1889" s="624"/>
      <c r="AM1889" s="624"/>
      <c r="AN1889" s="624"/>
      <c r="AO1889" s="624"/>
      <c r="AP1889" s="624"/>
      <c r="AQ1889" s="624"/>
      <c r="AR1889" s="624"/>
      <c r="AS1889" s="624"/>
      <c r="AT1889" s="624"/>
      <c r="AU1889" s="624"/>
      <c r="AV1889" s="624"/>
      <c r="AW1889" s="624"/>
      <c r="AX1889" s="624"/>
      <c r="AY1889" s="624"/>
      <c r="AZ1889" s="624"/>
      <c r="BA1889" s="624"/>
      <c r="BB1889" s="624"/>
      <c r="BC1889" s="624"/>
      <c r="BD1889" s="624"/>
      <c r="BE1889" s="624"/>
      <c r="BF1889" s="624"/>
      <c r="BG1889" s="624"/>
      <c r="BH1889" s="624"/>
      <c r="BI1889" s="624"/>
      <c r="BJ1889" s="624"/>
      <c r="BK1889" s="624"/>
      <c r="BL1889" s="624"/>
      <c r="BM1889" s="624"/>
      <c r="BN1889" s="624"/>
      <c r="BO1889" s="624"/>
      <c r="BP1889" s="624"/>
      <c r="BQ1889" s="624"/>
      <c r="BR1889" s="624"/>
      <c r="BS1889" s="624"/>
      <c r="BT1889" s="624"/>
      <c r="BU1889" s="624"/>
      <c r="BV1889" s="624"/>
      <c r="BW1889" s="624"/>
      <c r="BX1889" s="624"/>
      <c r="BY1889" s="624"/>
      <c r="BZ1889" s="624"/>
      <c r="CA1889" s="624"/>
      <c r="CB1889" s="624"/>
      <c r="CC1889" s="624"/>
      <c r="CD1889" s="624"/>
      <c r="CE1889" s="624"/>
      <c r="CF1889" s="624"/>
      <c r="CG1889" s="624"/>
      <c r="CH1889" s="624"/>
      <c r="CI1889" s="624"/>
      <c r="CJ1889" s="624"/>
      <c r="CK1889" s="624"/>
      <c r="CL1889" s="624"/>
      <c r="CM1889" s="624"/>
      <c r="CN1889" s="624"/>
      <c r="CO1889" s="624"/>
      <c r="CP1889" s="624"/>
      <c r="CQ1889" s="624"/>
      <c r="CR1889" s="624"/>
      <c r="CS1889" s="624"/>
      <c r="CT1889" s="624"/>
      <c r="CU1889" s="624"/>
      <c r="CV1889" s="624"/>
      <c r="CW1889" s="624"/>
      <c r="CX1889" s="624"/>
      <c r="CY1889" s="624"/>
      <c r="CZ1889" s="624"/>
      <c r="DA1889" s="624"/>
      <c r="DB1889" s="624"/>
      <c r="DC1889" s="624"/>
      <c r="DD1889" s="624"/>
      <c r="DE1889" s="624"/>
      <c r="DF1889" s="624"/>
      <c r="DG1889" s="624"/>
      <c r="DH1889" s="624"/>
      <c r="DI1889" s="624"/>
      <c r="DJ1889" s="624"/>
      <c r="DK1889" s="624"/>
      <c r="DL1889" s="624"/>
      <c r="DM1889" s="624"/>
      <c r="DN1889" s="624"/>
      <c r="DO1889" s="624"/>
      <c r="DP1889" s="624"/>
      <c r="DQ1889" s="624"/>
      <c r="DR1889" s="624"/>
      <c r="DS1889" s="624"/>
      <c r="DT1889" s="624"/>
      <c r="DU1889" s="624"/>
      <c r="DV1889" s="624"/>
      <c r="DW1889" s="624"/>
      <c r="DX1889" s="624"/>
      <c r="DY1889" s="624"/>
      <c r="DZ1889" s="624"/>
      <c r="EA1889" s="624"/>
      <c r="EB1889" s="624"/>
      <c r="EC1889" s="624"/>
      <c r="ED1889" s="624"/>
      <c r="EE1889" s="624"/>
      <c r="EF1889" s="624"/>
      <c r="EG1889" s="624"/>
      <c r="EH1889" s="624"/>
      <c r="EI1889" s="624"/>
      <c r="EJ1889" s="624"/>
      <c r="EK1889" s="624"/>
      <c r="EL1889" s="624"/>
      <c r="EM1889" s="624"/>
      <c r="EN1889" s="624"/>
      <c r="EO1889" s="624"/>
      <c r="EP1889" s="624"/>
      <c r="EQ1889" s="624"/>
    </row>
    <row r="1890" spans="1:147" s="560" customFormat="1">
      <c r="A1890" s="624"/>
      <c r="B1890" s="624"/>
      <c r="O1890" s="624"/>
      <c r="P1890" s="624"/>
      <c r="Q1890" s="624"/>
      <c r="R1890" s="624"/>
      <c r="S1890" s="624"/>
      <c r="T1890" s="624"/>
      <c r="U1890" s="624"/>
      <c r="V1890" s="624"/>
      <c r="W1890" s="624"/>
      <c r="X1890" s="624"/>
      <c r="Y1890" s="624"/>
      <c r="Z1890" s="624"/>
      <c r="AB1890" s="624"/>
      <c r="AC1890" s="624"/>
      <c r="AD1890" s="624"/>
      <c r="AE1890" s="624"/>
      <c r="AF1890" s="624"/>
      <c r="AG1890" s="624"/>
      <c r="AH1890" s="624"/>
      <c r="AI1890" s="624"/>
      <c r="AJ1890" s="624"/>
      <c r="AK1890" s="624"/>
      <c r="AL1890" s="624"/>
      <c r="AM1890" s="624"/>
      <c r="AN1890" s="624"/>
      <c r="AO1890" s="624"/>
      <c r="AP1890" s="624"/>
      <c r="AQ1890" s="624"/>
      <c r="AR1890" s="624"/>
      <c r="AS1890" s="624"/>
      <c r="AT1890" s="624"/>
      <c r="AU1890" s="624"/>
      <c r="AV1890" s="624"/>
      <c r="AW1890" s="624"/>
      <c r="AX1890" s="624"/>
      <c r="AY1890" s="624"/>
      <c r="AZ1890" s="624"/>
      <c r="BA1890" s="624"/>
      <c r="BB1890" s="624"/>
      <c r="BC1890" s="624"/>
      <c r="BD1890" s="624"/>
      <c r="BE1890" s="624"/>
      <c r="BF1890" s="624"/>
      <c r="BG1890" s="624"/>
      <c r="BH1890" s="624"/>
      <c r="BI1890" s="624"/>
      <c r="BJ1890" s="624"/>
      <c r="BK1890" s="624"/>
      <c r="BL1890" s="624"/>
      <c r="BM1890" s="624"/>
      <c r="BN1890" s="624"/>
      <c r="BO1890" s="624"/>
      <c r="BP1890" s="624"/>
      <c r="BQ1890" s="624"/>
      <c r="BR1890" s="624"/>
      <c r="BS1890" s="624"/>
      <c r="BT1890" s="624"/>
      <c r="BU1890" s="624"/>
      <c r="BV1890" s="624"/>
      <c r="BW1890" s="624"/>
      <c r="BX1890" s="624"/>
      <c r="BY1890" s="624"/>
      <c r="BZ1890" s="624"/>
      <c r="CA1890" s="624"/>
      <c r="CB1890" s="624"/>
      <c r="CC1890" s="624"/>
      <c r="CD1890" s="624"/>
      <c r="CE1890" s="624"/>
      <c r="CF1890" s="624"/>
      <c r="CG1890" s="624"/>
      <c r="CH1890" s="624"/>
      <c r="CI1890" s="624"/>
      <c r="CJ1890" s="624"/>
      <c r="CK1890" s="624"/>
      <c r="CL1890" s="624"/>
      <c r="CM1890" s="624"/>
      <c r="CN1890" s="624"/>
      <c r="CO1890" s="624"/>
      <c r="CP1890" s="624"/>
      <c r="CQ1890" s="624"/>
      <c r="CR1890" s="624"/>
      <c r="CS1890" s="624"/>
      <c r="CT1890" s="624"/>
      <c r="CU1890" s="624"/>
      <c r="CV1890" s="624"/>
      <c r="CW1890" s="624"/>
      <c r="CX1890" s="624"/>
      <c r="CY1890" s="624"/>
      <c r="CZ1890" s="624"/>
      <c r="DA1890" s="624"/>
      <c r="DB1890" s="624"/>
      <c r="DC1890" s="624"/>
      <c r="DD1890" s="624"/>
      <c r="DE1890" s="624"/>
      <c r="DF1890" s="624"/>
      <c r="DG1890" s="624"/>
      <c r="DH1890" s="624"/>
      <c r="DI1890" s="624"/>
      <c r="DJ1890" s="624"/>
      <c r="DK1890" s="624"/>
      <c r="DL1890" s="624"/>
      <c r="DM1890" s="624"/>
      <c r="DN1890" s="624"/>
      <c r="DO1890" s="624"/>
      <c r="DP1890" s="624"/>
      <c r="DQ1890" s="624"/>
      <c r="DR1890" s="624"/>
      <c r="DS1890" s="624"/>
      <c r="DT1890" s="624"/>
      <c r="DU1890" s="624"/>
      <c r="DV1890" s="624"/>
      <c r="DW1890" s="624"/>
      <c r="DX1890" s="624"/>
      <c r="DY1890" s="624"/>
      <c r="DZ1890" s="624"/>
      <c r="EA1890" s="624"/>
      <c r="EB1890" s="624"/>
      <c r="EC1890" s="624"/>
      <c r="ED1890" s="624"/>
      <c r="EE1890" s="624"/>
      <c r="EF1890" s="624"/>
      <c r="EG1890" s="624"/>
      <c r="EH1890" s="624"/>
      <c r="EI1890" s="624"/>
      <c r="EJ1890" s="624"/>
      <c r="EK1890" s="624"/>
      <c r="EL1890" s="624"/>
      <c r="EM1890" s="624"/>
      <c r="EN1890" s="624"/>
      <c r="EO1890" s="624"/>
      <c r="EP1890" s="624"/>
      <c r="EQ1890" s="624"/>
    </row>
    <row r="1891" spans="1:147" s="560" customFormat="1">
      <c r="A1891" s="624"/>
      <c r="B1891" s="624"/>
      <c r="O1891" s="624"/>
      <c r="P1891" s="624"/>
      <c r="Q1891" s="624"/>
      <c r="R1891" s="624"/>
      <c r="S1891" s="624"/>
      <c r="T1891" s="624"/>
      <c r="U1891" s="624"/>
      <c r="V1891" s="624"/>
      <c r="W1891" s="624"/>
      <c r="X1891" s="624"/>
      <c r="Y1891" s="624"/>
      <c r="Z1891" s="624"/>
      <c r="AB1891" s="624"/>
      <c r="AC1891" s="624"/>
      <c r="AD1891" s="624"/>
      <c r="AE1891" s="624"/>
      <c r="AF1891" s="624"/>
      <c r="AG1891" s="624"/>
      <c r="AH1891" s="624"/>
      <c r="AI1891" s="624"/>
      <c r="AJ1891" s="624"/>
      <c r="AK1891" s="624"/>
      <c r="AL1891" s="624"/>
      <c r="AM1891" s="624"/>
      <c r="AN1891" s="624"/>
      <c r="AO1891" s="624"/>
      <c r="AP1891" s="624"/>
      <c r="AQ1891" s="624"/>
      <c r="AR1891" s="624"/>
      <c r="AS1891" s="624"/>
      <c r="AT1891" s="624"/>
      <c r="AU1891" s="624"/>
      <c r="AV1891" s="624"/>
      <c r="AW1891" s="624"/>
      <c r="AX1891" s="624"/>
      <c r="AY1891" s="624"/>
      <c r="AZ1891" s="624"/>
      <c r="BA1891" s="624"/>
      <c r="BB1891" s="624"/>
      <c r="BC1891" s="624"/>
      <c r="BD1891" s="624"/>
      <c r="BE1891" s="624"/>
      <c r="BF1891" s="624"/>
      <c r="BG1891" s="624"/>
      <c r="BH1891" s="624"/>
      <c r="BI1891" s="624"/>
      <c r="BJ1891" s="624"/>
      <c r="BK1891" s="624"/>
      <c r="BL1891" s="624"/>
      <c r="BM1891" s="624"/>
      <c r="BN1891" s="624"/>
      <c r="BO1891" s="624"/>
      <c r="BP1891" s="624"/>
      <c r="BQ1891" s="624"/>
      <c r="BR1891" s="624"/>
      <c r="BS1891" s="624"/>
      <c r="BT1891" s="624"/>
      <c r="BU1891" s="624"/>
      <c r="BV1891" s="624"/>
      <c r="BW1891" s="624"/>
      <c r="BX1891" s="624"/>
      <c r="BY1891" s="624"/>
      <c r="BZ1891" s="624"/>
      <c r="CA1891" s="624"/>
      <c r="CB1891" s="624"/>
      <c r="CC1891" s="624"/>
      <c r="CD1891" s="624"/>
      <c r="CE1891" s="624"/>
      <c r="CF1891" s="624"/>
      <c r="CG1891" s="624"/>
      <c r="CH1891" s="624"/>
      <c r="CI1891" s="624"/>
      <c r="CJ1891" s="624"/>
      <c r="CK1891" s="624"/>
      <c r="CL1891" s="624"/>
      <c r="CM1891" s="624"/>
      <c r="CN1891" s="624"/>
      <c r="CO1891" s="624"/>
      <c r="CP1891" s="624"/>
      <c r="CQ1891" s="624"/>
      <c r="CR1891" s="624"/>
      <c r="CS1891" s="624"/>
      <c r="CT1891" s="624"/>
      <c r="CU1891" s="624"/>
      <c r="CV1891" s="624"/>
      <c r="CW1891" s="624"/>
      <c r="CX1891" s="624"/>
      <c r="CY1891" s="624"/>
      <c r="CZ1891" s="624"/>
      <c r="DA1891" s="624"/>
      <c r="DB1891" s="624"/>
      <c r="DC1891" s="624"/>
      <c r="DD1891" s="624"/>
      <c r="DE1891" s="624"/>
      <c r="DF1891" s="624"/>
      <c r="DG1891" s="624"/>
      <c r="DH1891" s="624"/>
      <c r="DI1891" s="624"/>
      <c r="DJ1891" s="624"/>
      <c r="DK1891" s="624"/>
      <c r="DL1891" s="624"/>
      <c r="DM1891" s="624"/>
      <c r="DN1891" s="624"/>
      <c r="DO1891" s="624"/>
      <c r="DP1891" s="624"/>
      <c r="DQ1891" s="624"/>
      <c r="DR1891" s="624"/>
      <c r="DS1891" s="624"/>
      <c r="DT1891" s="624"/>
      <c r="DU1891" s="624"/>
      <c r="DV1891" s="624"/>
      <c r="DW1891" s="624"/>
      <c r="DX1891" s="624"/>
      <c r="DY1891" s="624"/>
      <c r="DZ1891" s="624"/>
      <c r="EA1891" s="624"/>
      <c r="EB1891" s="624"/>
      <c r="EC1891" s="624"/>
      <c r="ED1891" s="624"/>
      <c r="EE1891" s="624"/>
      <c r="EF1891" s="624"/>
      <c r="EG1891" s="624"/>
      <c r="EH1891" s="624"/>
      <c r="EI1891" s="624"/>
      <c r="EJ1891" s="624"/>
      <c r="EK1891" s="624"/>
      <c r="EL1891" s="624"/>
      <c r="EM1891" s="624"/>
      <c r="EN1891" s="624"/>
      <c r="EO1891" s="624"/>
      <c r="EP1891" s="624"/>
      <c r="EQ1891" s="624"/>
    </row>
    <row r="1892" spans="1:147" s="560" customFormat="1">
      <c r="A1892" s="624"/>
      <c r="B1892" s="624"/>
      <c r="O1892" s="624"/>
      <c r="P1892" s="624"/>
      <c r="Q1892" s="624"/>
      <c r="R1892" s="624"/>
      <c r="S1892" s="624"/>
      <c r="T1892" s="624"/>
      <c r="U1892" s="624"/>
      <c r="V1892" s="624"/>
      <c r="W1892" s="624"/>
      <c r="X1892" s="624"/>
      <c r="Y1892" s="624"/>
      <c r="Z1892" s="624"/>
      <c r="AB1892" s="624"/>
      <c r="AC1892" s="624"/>
      <c r="AD1892" s="624"/>
      <c r="AE1892" s="624"/>
      <c r="AF1892" s="624"/>
      <c r="AG1892" s="624"/>
      <c r="AH1892" s="624"/>
      <c r="AI1892" s="624"/>
      <c r="AJ1892" s="624"/>
      <c r="AK1892" s="624"/>
      <c r="AL1892" s="624"/>
      <c r="AM1892" s="624"/>
      <c r="AN1892" s="624"/>
      <c r="AO1892" s="624"/>
      <c r="AP1892" s="624"/>
      <c r="AQ1892" s="624"/>
      <c r="AR1892" s="624"/>
      <c r="AS1892" s="624"/>
      <c r="AT1892" s="624"/>
      <c r="AU1892" s="624"/>
      <c r="AV1892" s="624"/>
      <c r="AW1892" s="624"/>
      <c r="AX1892" s="624"/>
      <c r="AY1892" s="624"/>
      <c r="AZ1892" s="624"/>
      <c r="BA1892" s="624"/>
      <c r="BB1892" s="624"/>
      <c r="BC1892" s="624"/>
      <c r="BD1892" s="624"/>
      <c r="BE1892" s="624"/>
      <c r="BF1892" s="624"/>
      <c r="BG1892" s="624"/>
      <c r="BH1892" s="624"/>
      <c r="BI1892" s="624"/>
      <c r="BJ1892" s="624"/>
      <c r="BK1892" s="624"/>
      <c r="BL1892" s="624"/>
      <c r="BM1892" s="624"/>
      <c r="BN1892" s="624"/>
      <c r="BO1892" s="624"/>
      <c r="BP1892" s="624"/>
      <c r="BQ1892" s="624"/>
      <c r="BR1892" s="624"/>
      <c r="BS1892" s="624"/>
      <c r="BT1892" s="624"/>
      <c r="BU1892" s="624"/>
      <c r="BV1892" s="624"/>
      <c r="BW1892" s="624"/>
      <c r="BX1892" s="624"/>
      <c r="BY1892" s="624"/>
      <c r="BZ1892" s="624"/>
      <c r="CA1892" s="624"/>
      <c r="CB1892" s="624"/>
      <c r="CC1892" s="624"/>
      <c r="CD1892" s="624"/>
      <c r="CE1892" s="624"/>
      <c r="CF1892" s="624"/>
      <c r="CG1892" s="624"/>
      <c r="CH1892" s="624"/>
      <c r="CI1892" s="624"/>
      <c r="CJ1892" s="624"/>
      <c r="CK1892" s="624"/>
      <c r="CL1892" s="624"/>
      <c r="CM1892" s="624"/>
      <c r="CN1892" s="624"/>
      <c r="CO1892" s="624"/>
      <c r="CP1892" s="624"/>
      <c r="CQ1892" s="624"/>
      <c r="CR1892" s="624"/>
      <c r="CS1892" s="624"/>
      <c r="CT1892" s="624"/>
      <c r="CU1892" s="624"/>
      <c r="CV1892" s="624"/>
      <c r="CW1892" s="624"/>
      <c r="CX1892" s="624"/>
      <c r="CY1892" s="624"/>
      <c r="CZ1892" s="624"/>
      <c r="DA1892" s="624"/>
      <c r="DB1892" s="624"/>
      <c r="DC1892" s="624"/>
      <c r="DD1892" s="624"/>
      <c r="DE1892" s="624"/>
      <c r="DF1892" s="624"/>
      <c r="DG1892" s="624"/>
      <c r="DH1892" s="624"/>
      <c r="DI1892" s="624"/>
      <c r="DJ1892" s="624"/>
      <c r="DK1892" s="624"/>
      <c r="DL1892" s="624"/>
      <c r="DM1892" s="624"/>
      <c r="DN1892" s="624"/>
      <c r="DO1892" s="624"/>
      <c r="DP1892" s="624"/>
      <c r="DQ1892" s="624"/>
      <c r="DR1892" s="624"/>
      <c r="DS1892" s="624"/>
      <c r="DT1892" s="624"/>
      <c r="DU1892" s="624"/>
      <c r="DV1892" s="624"/>
      <c r="DW1892" s="624"/>
      <c r="DX1892" s="624"/>
      <c r="DY1892" s="624"/>
      <c r="DZ1892" s="624"/>
      <c r="EA1892" s="624"/>
      <c r="EB1892" s="624"/>
      <c r="EC1892" s="624"/>
      <c r="ED1892" s="624"/>
      <c r="EE1892" s="624"/>
      <c r="EF1892" s="624"/>
      <c r="EG1892" s="624"/>
      <c r="EH1892" s="624"/>
      <c r="EI1892" s="624"/>
      <c r="EJ1892" s="624"/>
      <c r="EK1892" s="624"/>
      <c r="EL1892" s="624"/>
      <c r="EM1892" s="624"/>
      <c r="EN1892" s="624"/>
      <c r="EO1892" s="624"/>
      <c r="EP1892" s="624"/>
      <c r="EQ1892" s="624"/>
    </row>
    <row r="1893" spans="1:147" s="560" customFormat="1">
      <c r="A1893" s="624"/>
      <c r="B1893" s="624"/>
      <c r="O1893" s="624"/>
      <c r="P1893" s="624"/>
      <c r="Q1893" s="624"/>
      <c r="R1893" s="624"/>
      <c r="S1893" s="624"/>
      <c r="T1893" s="624"/>
      <c r="U1893" s="624"/>
      <c r="V1893" s="624"/>
      <c r="W1893" s="624"/>
      <c r="X1893" s="624"/>
      <c r="Y1893" s="624"/>
      <c r="Z1893" s="624"/>
      <c r="AB1893" s="624"/>
      <c r="AC1893" s="624"/>
      <c r="AD1893" s="624"/>
      <c r="AE1893" s="624"/>
      <c r="AF1893" s="624"/>
      <c r="AG1893" s="624"/>
      <c r="AH1893" s="624"/>
      <c r="AI1893" s="624"/>
      <c r="AJ1893" s="624"/>
      <c r="AK1893" s="624"/>
      <c r="AL1893" s="624"/>
      <c r="AM1893" s="624"/>
      <c r="AN1893" s="624"/>
      <c r="AO1893" s="624"/>
      <c r="AP1893" s="624"/>
      <c r="AQ1893" s="624"/>
      <c r="AR1893" s="624"/>
      <c r="AS1893" s="624"/>
      <c r="AT1893" s="624"/>
      <c r="AU1893" s="624"/>
      <c r="AV1893" s="624"/>
      <c r="AW1893" s="624"/>
      <c r="AX1893" s="624"/>
      <c r="AY1893" s="624"/>
      <c r="AZ1893" s="624"/>
      <c r="BA1893" s="624"/>
      <c r="BB1893" s="624"/>
      <c r="BC1893" s="624"/>
      <c r="BD1893" s="624"/>
      <c r="BE1893" s="624"/>
      <c r="BF1893" s="624"/>
      <c r="BG1893" s="624"/>
      <c r="BH1893" s="624"/>
      <c r="BI1893" s="624"/>
      <c r="BJ1893" s="624"/>
      <c r="BK1893" s="624"/>
      <c r="BL1893" s="624"/>
      <c r="BM1893" s="624"/>
      <c r="BN1893" s="624"/>
      <c r="BO1893" s="624"/>
      <c r="BP1893" s="624"/>
      <c r="BQ1893" s="624"/>
      <c r="BR1893" s="624"/>
      <c r="BS1893" s="624"/>
      <c r="BT1893" s="624"/>
      <c r="BU1893" s="624"/>
      <c r="BV1893" s="624"/>
      <c r="BW1893" s="624"/>
      <c r="BX1893" s="624"/>
      <c r="BY1893" s="624"/>
      <c r="BZ1893" s="624"/>
      <c r="CA1893" s="624"/>
      <c r="CB1893" s="624"/>
      <c r="CC1893" s="624"/>
      <c r="CD1893" s="624"/>
      <c r="CE1893" s="624"/>
      <c r="CF1893" s="624"/>
      <c r="CG1893" s="624"/>
      <c r="CH1893" s="624"/>
      <c r="CI1893" s="624"/>
      <c r="CJ1893" s="624"/>
      <c r="CK1893" s="624"/>
      <c r="CL1893" s="624"/>
      <c r="CM1893" s="624"/>
      <c r="CN1893" s="624"/>
      <c r="CO1893" s="624"/>
      <c r="CP1893" s="624"/>
      <c r="CQ1893" s="624"/>
      <c r="CR1893" s="624"/>
      <c r="CS1893" s="624"/>
      <c r="CT1893" s="624"/>
      <c r="CU1893" s="624"/>
      <c r="CV1893" s="624"/>
      <c r="CW1893" s="624"/>
      <c r="CX1893" s="624"/>
      <c r="CY1893" s="624"/>
      <c r="CZ1893" s="624"/>
      <c r="DA1893" s="624"/>
      <c r="DB1893" s="624"/>
      <c r="DC1893" s="624"/>
      <c r="DD1893" s="624"/>
      <c r="DE1893" s="624"/>
      <c r="DF1893" s="624"/>
      <c r="DG1893" s="624"/>
      <c r="DH1893" s="624"/>
      <c r="DI1893" s="624"/>
      <c r="DJ1893" s="624"/>
      <c r="DK1893" s="624"/>
      <c r="DL1893" s="624"/>
      <c r="DM1893" s="624"/>
      <c r="DN1893" s="624"/>
      <c r="DO1893" s="624"/>
      <c r="DP1893" s="624"/>
      <c r="DQ1893" s="624"/>
      <c r="DR1893" s="624"/>
      <c r="DS1893" s="624"/>
      <c r="DT1893" s="624"/>
      <c r="DU1893" s="624"/>
      <c r="DV1893" s="624"/>
      <c r="DW1893" s="624"/>
      <c r="DX1893" s="624"/>
      <c r="DY1893" s="624"/>
      <c r="DZ1893" s="624"/>
      <c r="EA1893" s="624"/>
      <c r="EB1893" s="624"/>
      <c r="EC1893" s="624"/>
      <c r="ED1893" s="624"/>
      <c r="EE1893" s="624"/>
      <c r="EF1893" s="624"/>
      <c r="EG1893" s="624"/>
      <c r="EH1893" s="624"/>
      <c r="EI1893" s="624"/>
      <c r="EJ1893" s="624"/>
      <c r="EK1893" s="624"/>
      <c r="EL1893" s="624"/>
      <c r="EM1893" s="624"/>
      <c r="EN1893" s="624"/>
      <c r="EO1893" s="624"/>
      <c r="EP1893" s="624"/>
      <c r="EQ1893" s="624"/>
    </row>
    <row r="1894" spans="1:147" s="560" customFormat="1">
      <c r="A1894" s="624"/>
      <c r="B1894" s="624"/>
      <c r="O1894" s="624"/>
      <c r="P1894" s="624"/>
      <c r="Q1894" s="624"/>
      <c r="R1894" s="624"/>
      <c r="S1894" s="624"/>
      <c r="T1894" s="624"/>
      <c r="U1894" s="624"/>
      <c r="V1894" s="624"/>
      <c r="W1894" s="624"/>
      <c r="X1894" s="624"/>
      <c r="Y1894" s="624"/>
      <c r="Z1894" s="624"/>
      <c r="AB1894" s="624"/>
      <c r="AC1894" s="624"/>
      <c r="AD1894" s="624"/>
      <c r="AE1894" s="624"/>
      <c r="AF1894" s="624"/>
      <c r="AG1894" s="624"/>
      <c r="AH1894" s="624"/>
      <c r="AI1894" s="624"/>
      <c r="AJ1894" s="624"/>
      <c r="AK1894" s="624"/>
      <c r="AL1894" s="624"/>
      <c r="AM1894" s="624"/>
      <c r="AN1894" s="624"/>
      <c r="AO1894" s="624"/>
      <c r="AP1894" s="624"/>
      <c r="AQ1894" s="624"/>
      <c r="AR1894" s="624"/>
      <c r="AS1894" s="624"/>
      <c r="AT1894" s="624"/>
      <c r="AU1894" s="624"/>
      <c r="AV1894" s="624"/>
      <c r="AW1894" s="624"/>
      <c r="AX1894" s="624"/>
      <c r="AY1894" s="624"/>
      <c r="AZ1894" s="624"/>
      <c r="BA1894" s="624"/>
      <c r="BB1894" s="624"/>
      <c r="BC1894" s="624"/>
      <c r="BD1894" s="624"/>
      <c r="BE1894" s="624"/>
      <c r="BF1894" s="624"/>
      <c r="BG1894" s="624"/>
      <c r="BH1894" s="624"/>
      <c r="BI1894" s="624"/>
      <c r="BJ1894" s="624"/>
      <c r="BK1894" s="624"/>
      <c r="BL1894" s="624"/>
      <c r="BM1894" s="624"/>
      <c r="BN1894" s="624"/>
      <c r="BO1894" s="624"/>
      <c r="BP1894" s="624"/>
      <c r="BQ1894" s="624"/>
      <c r="BR1894" s="624"/>
      <c r="BS1894" s="624"/>
      <c r="BT1894" s="624"/>
      <c r="BU1894" s="624"/>
      <c r="BV1894" s="624"/>
      <c r="BW1894" s="624"/>
      <c r="BX1894" s="624"/>
      <c r="BY1894" s="624"/>
      <c r="BZ1894" s="624"/>
      <c r="CA1894" s="624"/>
      <c r="CB1894" s="624"/>
      <c r="CC1894" s="624"/>
      <c r="CD1894" s="624"/>
      <c r="CE1894" s="624"/>
      <c r="CF1894" s="624"/>
      <c r="CG1894" s="624"/>
      <c r="CH1894" s="624"/>
      <c r="CI1894" s="624"/>
      <c r="CJ1894" s="624"/>
      <c r="CK1894" s="624"/>
      <c r="CL1894" s="624"/>
      <c r="CM1894" s="624"/>
      <c r="CN1894" s="624"/>
      <c r="CO1894" s="624"/>
      <c r="CP1894" s="624"/>
      <c r="CQ1894" s="624"/>
      <c r="CR1894" s="624"/>
      <c r="CS1894" s="624"/>
      <c r="CT1894" s="624"/>
      <c r="CU1894" s="624"/>
      <c r="CV1894" s="624"/>
      <c r="CW1894" s="624"/>
      <c r="CX1894" s="624"/>
      <c r="CY1894" s="624"/>
      <c r="CZ1894" s="624"/>
      <c r="DA1894" s="624"/>
      <c r="DB1894" s="624"/>
      <c r="DC1894" s="624"/>
      <c r="DD1894" s="624"/>
      <c r="DE1894" s="624"/>
      <c r="DF1894" s="624"/>
      <c r="DG1894" s="624"/>
      <c r="DH1894" s="624"/>
      <c r="DI1894" s="624"/>
      <c r="DJ1894" s="624"/>
      <c r="DK1894" s="624"/>
      <c r="DL1894" s="624"/>
      <c r="DM1894" s="624"/>
      <c r="DN1894" s="624"/>
      <c r="DO1894" s="624"/>
      <c r="DP1894" s="624"/>
      <c r="DQ1894" s="624"/>
      <c r="DR1894" s="624"/>
      <c r="DS1894" s="624"/>
      <c r="DT1894" s="624"/>
      <c r="DU1894" s="624"/>
      <c r="DV1894" s="624"/>
      <c r="DW1894" s="624"/>
      <c r="DX1894" s="624"/>
      <c r="DY1894" s="624"/>
      <c r="DZ1894" s="624"/>
      <c r="EA1894" s="624"/>
      <c r="EB1894" s="624"/>
      <c r="EC1894" s="624"/>
      <c r="ED1894" s="624"/>
      <c r="EE1894" s="624"/>
      <c r="EF1894" s="624"/>
      <c r="EG1894" s="624"/>
      <c r="EH1894" s="624"/>
      <c r="EI1894" s="624"/>
      <c r="EJ1894" s="624"/>
      <c r="EK1894" s="624"/>
      <c r="EL1894" s="624"/>
      <c r="EM1894" s="624"/>
      <c r="EN1894" s="624"/>
      <c r="EO1894" s="624"/>
      <c r="EP1894" s="624"/>
      <c r="EQ1894" s="624"/>
    </row>
    <row r="1895" spans="1:147" s="560" customFormat="1">
      <c r="A1895" s="624"/>
      <c r="B1895" s="624"/>
      <c r="O1895" s="624"/>
      <c r="P1895" s="624"/>
      <c r="Q1895" s="624"/>
      <c r="R1895" s="624"/>
      <c r="S1895" s="624"/>
      <c r="T1895" s="624"/>
      <c r="U1895" s="624"/>
      <c r="V1895" s="624"/>
      <c r="W1895" s="624"/>
      <c r="X1895" s="624"/>
      <c r="Y1895" s="624"/>
      <c r="Z1895" s="624"/>
      <c r="AB1895" s="624"/>
      <c r="AC1895" s="624"/>
      <c r="AD1895" s="624"/>
      <c r="AE1895" s="624"/>
      <c r="AF1895" s="624"/>
      <c r="AG1895" s="624"/>
      <c r="AH1895" s="624"/>
      <c r="AI1895" s="624"/>
      <c r="AJ1895" s="624"/>
      <c r="AK1895" s="624"/>
      <c r="AL1895" s="624"/>
      <c r="AM1895" s="624"/>
      <c r="AN1895" s="624"/>
      <c r="AO1895" s="624"/>
      <c r="AP1895" s="624"/>
      <c r="AQ1895" s="624"/>
      <c r="AR1895" s="624"/>
      <c r="AS1895" s="624"/>
      <c r="AT1895" s="624"/>
      <c r="AU1895" s="624"/>
      <c r="AV1895" s="624"/>
      <c r="AW1895" s="624"/>
      <c r="AX1895" s="624"/>
      <c r="AY1895" s="624"/>
      <c r="AZ1895" s="624"/>
      <c r="BA1895" s="624"/>
      <c r="BB1895" s="624"/>
      <c r="BC1895" s="624"/>
      <c r="BD1895" s="624"/>
      <c r="BE1895" s="624"/>
      <c r="BF1895" s="624"/>
      <c r="BG1895" s="624"/>
      <c r="BH1895" s="624"/>
      <c r="BI1895" s="624"/>
      <c r="BJ1895" s="624"/>
      <c r="BK1895" s="624"/>
      <c r="BL1895" s="624"/>
      <c r="BM1895" s="624"/>
      <c r="BN1895" s="624"/>
      <c r="BO1895" s="624"/>
      <c r="BP1895" s="624"/>
      <c r="BQ1895" s="624"/>
      <c r="BR1895" s="624"/>
      <c r="BS1895" s="624"/>
      <c r="BT1895" s="624"/>
      <c r="BU1895" s="624"/>
      <c r="BV1895" s="624"/>
      <c r="BW1895" s="624"/>
      <c r="BX1895" s="624"/>
      <c r="BY1895" s="624"/>
      <c r="BZ1895" s="624"/>
      <c r="CA1895" s="624"/>
      <c r="CB1895" s="624"/>
      <c r="CC1895" s="624"/>
      <c r="CD1895" s="624"/>
      <c r="CE1895" s="624"/>
      <c r="CF1895" s="624"/>
      <c r="CG1895" s="624"/>
      <c r="CH1895" s="624"/>
      <c r="CI1895" s="624"/>
      <c r="CJ1895" s="624"/>
      <c r="CK1895" s="624"/>
      <c r="CL1895" s="624"/>
      <c r="CM1895" s="624"/>
      <c r="CN1895" s="624"/>
      <c r="CO1895" s="624"/>
      <c r="CP1895" s="624"/>
      <c r="CQ1895" s="624"/>
      <c r="CR1895" s="624"/>
      <c r="CS1895" s="624"/>
      <c r="CT1895" s="624"/>
      <c r="CU1895" s="624"/>
      <c r="CV1895" s="624"/>
      <c r="CW1895" s="624"/>
      <c r="CX1895" s="624"/>
      <c r="CY1895" s="624"/>
      <c r="CZ1895" s="624"/>
      <c r="DA1895" s="624"/>
      <c r="DB1895" s="624"/>
      <c r="DC1895" s="624"/>
      <c r="DD1895" s="624"/>
      <c r="DE1895" s="624"/>
      <c r="DF1895" s="624"/>
      <c r="DG1895" s="624"/>
      <c r="DH1895" s="624"/>
      <c r="DI1895" s="624"/>
      <c r="DJ1895" s="624"/>
      <c r="DK1895" s="624"/>
      <c r="DL1895" s="624"/>
      <c r="DM1895" s="624"/>
      <c r="DN1895" s="624"/>
      <c r="DO1895" s="624"/>
      <c r="DP1895" s="624"/>
      <c r="DQ1895" s="624"/>
      <c r="DR1895" s="624"/>
      <c r="DS1895" s="624"/>
      <c r="DT1895" s="624"/>
      <c r="DU1895" s="624"/>
      <c r="DV1895" s="624"/>
      <c r="DW1895" s="624"/>
      <c r="DX1895" s="624"/>
      <c r="DY1895" s="624"/>
      <c r="DZ1895" s="624"/>
      <c r="EA1895" s="624"/>
      <c r="EB1895" s="624"/>
      <c r="EC1895" s="624"/>
      <c r="ED1895" s="624"/>
      <c r="EE1895" s="624"/>
      <c r="EF1895" s="624"/>
      <c r="EG1895" s="624"/>
      <c r="EH1895" s="624"/>
      <c r="EI1895" s="624"/>
      <c r="EJ1895" s="624"/>
      <c r="EK1895" s="624"/>
      <c r="EL1895" s="624"/>
      <c r="EM1895" s="624"/>
      <c r="EN1895" s="624"/>
      <c r="EO1895" s="624"/>
      <c r="EP1895" s="624"/>
      <c r="EQ1895" s="624"/>
    </row>
    <row r="1896" spans="1:147" s="560" customFormat="1">
      <c r="A1896" s="624"/>
      <c r="B1896" s="624"/>
      <c r="O1896" s="624"/>
      <c r="P1896" s="624"/>
      <c r="Q1896" s="624"/>
      <c r="R1896" s="624"/>
      <c r="S1896" s="624"/>
      <c r="T1896" s="624"/>
      <c r="U1896" s="624"/>
      <c r="V1896" s="624"/>
      <c r="W1896" s="624"/>
      <c r="X1896" s="624"/>
      <c r="Y1896" s="624"/>
      <c r="Z1896" s="624"/>
      <c r="AB1896" s="624"/>
      <c r="AC1896" s="624"/>
      <c r="AD1896" s="624"/>
      <c r="AE1896" s="624"/>
      <c r="AF1896" s="624"/>
      <c r="AG1896" s="624"/>
      <c r="AH1896" s="624"/>
      <c r="AI1896" s="624"/>
      <c r="AJ1896" s="624"/>
      <c r="AK1896" s="624"/>
      <c r="AL1896" s="624"/>
      <c r="AM1896" s="624"/>
      <c r="AN1896" s="624"/>
      <c r="AO1896" s="624"/>
      <c r="AP1896" s="624"/>
      <c r="AQ1896" s="624"/>
      <c r="AR1896" s="624"/>
      <c r="AS1896" s="624"/>
      <c r="AT1896" s="624"/>
      <c r="AU1896" s="624"/>
      <c r="AV1896" s="624"/>
      <c r="AW1896" s="624"/>
      <c r="AX1896" s="624"/>
      <c r="AY1896" s="624"/>
      <c r="AZ1896" s="624"/>
      <c r="BA1896" s="624"/>
      <c r="BB1896" s="624"/>
      <c r="BC1896" s="624"/>
      <c r="BD1896" s="624"/>
      <c r="BE1896" s="624"/>
      <c r="BF1896" s="624"/>
      <c r="BG1896" s="624"/>
      <c r="BH1896" s="624"/>
      <c r="BI1896" s="624"/>
      <c r="BJ1896" s="624"/>
      <c r="BK1896" s="624"/>
      <c r="BL1896" s="624"/>
      <c r="BM1896" s="624"/>
      <c r="BN1896" s="624"/>
      <c r="BO1896" s="624"/>
      <c r="BP1896" s="624"/>
      <c r="BQ1896" s="624"/>
      <c r="BR1896" s="624"/>
      <c r="BS1896" s="624"/>
      <c r="BT1896" s="624"/>
      <c r="BU1896" s="624"/>
      <c r="BV1896" s="624"/>
      <c r="BW1896" s="624"/>
      <c r="BX1896" s="624"/>
      <c r="BY1896" s="624"/>
      <c r="BZ1896" s="624"/>
      <c r="CA1896" s="624"/>
      <c r="CB1896" s="624"/>
      <c r="CC1896" s="624"/>
      <c r="CD1896" s="624"/>
      <c r="CE1896" s="624"/>
      <c r="CF1896" s="624"/>
      <c r="CG1896" s="624"/>
      <c r="CH1896" s="624"/>
      <c r="CI1896" s="624"/>
      <c r="CJ1896" s="624"/>
      <c r="CK1896" s="624"/>
      <c r="CL1896" s="624"/>
      <c r="CM1896" s="624"/>
      <c r="CN1896" s="624"/>
      <c r="CO1896" s="624"/>
      <c r="CP1896" s="624"/>
      <c r="CQ1896" s="624"/>
      <c r="CR1896" s="624"/>
      <c r="CS1896" s="624"/>
      <c r="CT1896" s="624"/>
      <c r="CU1896" s="624"/>
      <c r="CV1896" s="624"/>
      <c r="CW1896" s="624"/>
      <c r="CX1896" s="624"/>
      <c r="CY1896" s="624"/>
      <c r="CZ1896" s="624"/>
      <c r="DA1896" s="624"/>
      <c r="DB1896" s="624"/>
      <c r="DC1896" s="624"/>
      <c r="DD1896" s="624"/>
      <c r="DE1896" s="624"/>
      <c r="DF1896" s="624"/>
      <c r="DG1896" s="624"/>
      <c r="DH1896" s="624"/>
      <c r="DI1896" s="624"/>
      <c r="DJ1896" s="624"/>
      <c r="DK1896" s="624"/>
      <c r="DL1896" s="624"/>
      <c r="DM1896" s="624"/>
      <c r="DN1896" s="624"/>
      <c r="DO1896" s="624"/>
      <c r="DP1896" s="624"/>
      <c r="DQ1896" s="624"/>
      <c r="DR1896" s="624"/>
      <c r="DS1896" s="624"/>
      <c r="DT1896" s="624"/>
      <c r="DU1896" s="624"/>
      <c r="DV1896" s="624"/>
      <c r="DW1896" s="624"/>
      <c r="DX1896" s="624"/>
      <c r="DY1896" s="624"/>
      <c r="DZ1896" s="624"/>
      <c r="EA1896" s="624"/>
      <c r="EB1896" s="624"/>
      <c r="EC1896" s="624"/>
      <c r="ED1896" s="624"/>
      <c r="EE1896" s="624"/>
      <c r="EF1896" s="624"/>
      <c r="EG1896" s="624"/>
      <c r="EH1896" s="624"/>
      <c r="EI1896" s="624"/>
      <c r="EJ1896" s="624"/>
      <c r="EK1896" s="624"/>
      <c r="EL1896" s="624"/>
      <c r="EM1896" s="624"/>
      <c r="EN1896" s="624"/>
      <c r="EO1896" s="624"/>
      <c r="EP1896" s="624"/>
      <c r="EQ1896" s="624"/>
    </row>
    <row r="1897" spans="1:147" s="560" customFormat="1">
      <c r="A1897" s="624"/>
      <c r="B1897" s="624"/>
      <c r="O1897" s="624"/>
      <c r="P1897" s="624"/>
      <c r="Q1897" s="624"/>
      <c r="R1897" s="624"/>
      <c r="S1897" s="624"/>
      <c r="T1897" s="624"/>
      <c r="U1897" s="624"/>
      <c r="V1897" s="624"/>
      <c r="W1897" s="624"/>
      <c r="X1897" s="624"/>
      <c r="Y1897" s="624"/>
      <c r="Z1897" s="624"/>
      <c r="AB1897" s="624"/>
      <c r="AC1897" s="624"/>
      <c r="AD1897" s="624"/>
      <c r="AE1897" s="624"/>
      <c r="AF1897" s="624"/>
      <c r="AG1897" s="624"/>
      <c r="AH1897" s="624"/>
      <c r="AI1897" s="624"/>
      <c r="AJ1897" s="624"/>
      <c r="AK1897" s="624"/>
      <c r="AL1897" s="624"/>
      <c r="AM1897" s="624"/>
      <c r="AN1897" s="624"/>
      <c r="AO1897" s="624"/>
      <c r="AP1897" s="624"/>
      <c r="AQ1897" s="624"/>
      <c r="AR1897" s="624"/>
      <c r="AS1897" s="624"/>
      <c r="AT1897" s="624"/>
      <c r="AU1897" s="624"/>
      <c r="AV1897" s="624"/>
      <c r="AW1897" s="624"/>
      <c r="AX1897" s="624"/>
      <c r="AY1897" s="624"/>
      <c r="AZ1897" s="624"/>
      <c r="BA1897" s="624"/>
      <c r="BB1897" s="624"/>
      <c r="BC1897" s="624"/>
      <c r="BD1897" s="624"/>
      <c r="BE1897" s="624"/>
      <c r="BF1897" s="624"/>
      <c r="BG1897" s="624"/>
      <c r="BH1897" s="624"/>
      <c r="BI1897" s="624"/>
      <c r="BJ1897" s="624"/>
      <c r="BK1897" s="624"/>
      <c r="BL1897" s="624"/>
      <c r="BM1897" s="624"/>
      <c r="BN1897" s="624"/>
      <c r="BO1897" s="624"/>
      <c r="BP1897" s="624"/>
      <c r="BQ1897" s="624"/>
      <c r="BR1897" s="624"/>
      <c r="BS1897" s="624"/>
      <c r="BT1897" s="624"/>
      <c r="BU1897" s="624"/>
      <c r="BV1897" s="624"/>
      <c r="BW1897" s="624"/>
      <c r="BX1897" s="624"/>
      <c r="BY1897" s="624"/>
      <c r="BZ1897" s="624"/>
      <c r="CA1897" s="624"/>
      <c r="CB1897" s="624"/>
      <c r="CC1897" s="624"/>
      <c r="CD1897" s="624"/>
      <c r="CE1897" s="624"/>
      <c r="CF1897" s="624"/>
      <c r="CG1897" s="624"/>
      <c r="CH1897" s="624"/>
      <c r="CI1897" s="624"/>
      <c r="CJ1897" s="624"/>
      <c r="CK1897" s="624"/>
      <c r="CL1897" s="624"/>
      <c r="CM1897" s="624"/>
      <c r="CN1897" s="624"/>
      <c r="CO1897" s="624"/>
      <c r="CP1897" s="624"/>
      <c r="CQ1897" s="624"/>
      <c r="CR1897" s="624"/>
      <c r="CS1897" s="624"/>
      <c r="CT1897" s="624"/>
      <c r="CU1897" s="624"/>
      <c r="CV1897" s="624"/>
      <c r="CW1897" s="624"/>
      <c r="CX1897" s="624"/>
      <c r="CY1897" s="624"/>
      <c r="CZ1897" s="624"/>
      <c r="DA1897" s="624"/>
      <c r="DB1897" s="624"/>
      <c r="DC1897" s="624"/>
      <c r="DD1897" s="624"/>
      <c r="DE1897" s="624"/>
      <c r="DF1897" s="624"/>
      <c r="DG1897" s="624"/>
      <c r="DH1897" s="624"/>
      <c r="DI1897" s="624"/>
      <c r="DJ1897" s="624"/>
      <c r="DK1897" s="624"/>
      <c r="DL1897" s="624"/>
      <c r="DM1897" s="624"/>
      <c r="DN1897" s="624"/>
      <c r="DO1897" s="624"/>
      <c r="DP1897" s="624"/>
      <c r="DQ1897" s="624"/>
      <c r="DR1897" s="624"/>
      <c r="DS1897" s="624"/>
      <c r="DT1897" s="624"/>
      <c r="DU1897" s="624"/>
      <c r="DV1897" s="624"/>
      <c r="DW1897" s="624"/>
      <c r="DX1897" s="624"/>
      <c r="DY1897" s="624"/>
      <c r="DZ1897" s="624"/>
      <c r="EA1897" s="624"/>
      <c r="EB1897" s="624"/>
      <c r="EC1897" s="624"/>
      <c r="ED1897" s="624"/>
      <c r="EE1897" s="624"/>
      <c r="EF1897" s="624"/>
      <c r="EG1897" s="624"/>
      <c r="EH1897" s="624"/>
      <c r="EI1897" s="624"/>
      <c r="EJ1897" s="624"/>
      <c r="EK1897" s="624"/>
      <c r="EL1897" s="624"/>
      <c r="EM1897" s="624"/>
      <c r="EN1897" s="624"/>
      <c r="EO1897" s="624"/>
      <c r="EP1897" s="624"/>
      <c r="EQ1897" s="624"/>
    </row>
    <row r="1898" spans="1:147" s="560" customFormat="1">
      <c r="A1898" s="624"/>
      <c r="B1898" s="624"/>
      <c r="O1898" s="624"/>
      <c r="P1898" s="624"/>
      <c r="Q1898" s="624"/>
      <c r="R1898" s="624"/>
      <c r="S1898" s="624"/>
      <c r="T1898" s="624"/>
      <c r="U1898" s="624"/>
      <c r="V1898" s="624"/>
      <c r="W1898" s="624"/>
      <c r="X1898" s="624"/>
      <c r="Y1898" s="624"/>
      <c r="Z1898" s="624"/>
      <c r="AB1898" s="624"/>
      <c r="AC1898" s="624"/>
      <c r="AD1898" s="624"/>
      <c r="AE1898" s="624"/>
      <c r="AF1898" s="624"/>
      <c r="AG1898" s="624"/>
      <c r="AH1898" s="624"/>
      <c r="AI1898" s="624"/>
      <c r="AJ1898" s="624"/>
      <c r="AK1898" s="624"/>
      <c r="AL1898" s="624"/>
      <c r="AM1898" s="624"/>
      <c r="AN1898" s="624"/>
      <c r="AO1898" s="624"/>
      <c r="AP1898" s="624"/>
      <c r="AQ1898" s="624"/>
      <c r="AR1898" s="624"/>
      <c r="AS1898" s="624"/>
      <c r="AT1898" s="624"/>
      <c r="AU1898" s="624"/>
      <c r="AV1898" s="624"/>
      <c r="AW1898" s="624"/>
      <c r="AX1898" s="624"/>
      <c r="AY1898" s="624"/>
      <c r="AZ1898" s="624"/>
      <c r="BA1898" s="624"/>
      <c r="BB1898" s="624"/>
      <c r="BC1898" s="624"/>
      <c r="BD1898" s="624"/>
      <c r="BE1898" s="624"/>
      <c r="BF1898" s="624"/>
      <c r="BG1898" s="624"/>
      <c r="BH1898" s="624"/>
      <c r="BI1898" s="624"/>
      <c r="BJ1898" s="624"/>
      <c r="BK1898" s="624"/>
      <c r="BL1898" s="624"/>
      <c r="BM1898" s="624"/>
      <c r="BN1898" s="624"/>
      <c r="BO1898" s="624"/>
      <c r="BP1898" s="624"/>
      <c r="BQ1898" s="624"/>
      <c r="BR1898" s="624"/>
      <c r="BS1898" s="624"/>
      <c r="BT1898" s="624"/>
      <c r="BU1898" s="624"/>
      <c r="BV1898" s="624"/>
      <c r="BW1898" s="624"/>
      <c r="BX1898" s="624"/>
      <c r="BY1898" s="624"/>
      <c r="BZ1898" s="624"/>
      <c r="CA1898" s="624"/>
      <c r="CB1898" s="624"/>
      <c r="CC1898" s="624"/>
      <c r="CD1898" s="624"/>
      <c r="CE1898" s="624"/>
      <c r="CF1898" s="624"/>
      <c r="CG1898" s="624"/>
      <c r="CH1898" s="624"/>
      <c r="CI1898" s="624"/>
      <c r="CJ1898" s="624"/>
      <c r="CK1898" s="624"/>
      <c r="CL1898" s="624"/>
      <c r="CM1898" s="624"/>
      <c r="CN1898" s="624"/>
      <c r="CO1898" s="624"/>
      <c r="CP1898" s="624"/>
      <c r="CQ1898" s="624"/>
      <c r="CR1898" s="624"/>
      <c r="CS1898" s="624"/>
      <c r="CT1898" s="624"/>
      <c r="CU1898" s="624"/>
      <c r="CV1898" s="624"/>
      <c r="CW1898" s="624"/>
      <c r="CX1898" s="624"/>
      <c r="CY1898" s="624"/>
      <c r="CZ1898" s="624"/>
      <c r="DA1898" s="624"/>
      <c r="DB1898" s="624"/>
      <c r="DC1898" s="624"/>
      <c r="DD1898" s="624"/>
      <c r="DE1898" s="624"/>
      <c r="DF1898" s="624"/>
      <c r="DG1898" s="624"/>
      <c r="DH1898" s="624"/>
      <c r="DI1898" s="624"/>
      <c r="DJ1898" s="624"/>
      <c r="DK1898" s="624"/>
      <c r="DL1898" s="624"/>
      <c r="DM1898" s="624"/>
      <c r="DN1898" s="624"/>
      <c r="DO1898" s="624"/>
      <c r="DP1898" s="624"/>
      <c r="DQ1898" s="624"/>
      <c r="DR1898" s="624"/>
      <c r="DS1898" s="624"/>
      <c r="DT1898" s="624"/>
      <c r="DU1898" s="624"/>
      <c r="DV1898" s="624"/>
      <c r="DW1898" s="624"/>
      <c r="DX1898" s="624"/>
      <c r="DY1898" s="624"/>
      <c r="DZ1898" s="624"/>
      <c r="EA1898" s="624"/>
      <c r="EB1898" s="624"/>
      <c r="EC1898" s="624"/>
      <c r="ED1898" s="624"/>
      <c r="EE1898" s="624"/>
      <c r="EF1898" s="624"/>
      <c r="EG1898" s="624"/>
      <c r="EH1898" s="624"/>
      <c r="EI1898" s="624"/>
      <c r="EJ1898" s="624"/>
      <c r="EK1898" s="624"/>
      <c r="EL1898" s="624"/>
      <c r="EM1898" s="624"/>
      <c r="EN1898" s="624"/>
      <c r="EO1898" s="624"/>
      <c r="EP1898" s="624"/>
      <c r="EQ1898" s="624"/>
    </row>
    <row r="1899" spans="1:147" s="560" customFormat="1">
      <c r="A1899" s="624"/>
      <c r="B1899" s="624"/>
      <c r="O1899" s="624"/>
      <c r="P1899" s="624"/>
      <c r="Q1899" s="624"/>
      <c r="R1899" s="624"/>
      <c r="S1899" s="624"/>
      <c r="T1899" s="624"/>
      <c r="U1899" s="624"/>
      <c r="V1899" s="624"/>
      <c r="W1899" s="624"/>
      <c r="X1899" s="624"/>
      <c r="Y1899" s="624"/>
      <c r="Z1899" s="624"/>
      <c r="AB1899" s="624"/>
      <c r="AC1899" s="624"/>
      <c r="AD1899" s="624"/>
      <c r="AE1899" s="624"/>
      <c r="AF1899" s="624"/>
      <c r="AG1899" s="624"/>
      <c r="AH1899" s="624"/>
      <c r="AI1899" s="624"/>
      <c r="AJ1899" s="624"/>
      <c r="AK1899" s="624"/>
      <c r="AL1899" s="624"/>
      <c r="AM1899" s="624"/>
      <c r="AN1899" s="624"/>
      <c r="AO1899" s="624"/>
      <c r="AP1899" s="624"/>
      <c r="AQ1899" s="624"/>
      <c r="AR1899" s="624"/>
      <c r="AS1899" s="624"/>
      <c r="AT1899" s="624"/>
      <c r="AU1899" s="624"/>
      <c r="AV1899" s="624"/>
      <c r="AW1899" s="624"/>
      <c r="AX1899" s="624"/>
      <c r="AY1899" s="624"/>
      <c r="AZ1899" s="624"/>
      <c r="BA1899" s="624"/>
      <c r="BB1899" s="624"/>
      <c r="BC1899" s="624"/>
      <c r="BD1899" s="624"/>
      <c r="BE1899" s="624"/>
      <c r="BF1899" s="624"/>
      <c r="BG1899" s="624"/>
      <c r="BH1899" s="624"/>
      <c r="BI1899" s="624"/>
      <c r="BJ1899" s="624"/>
      <c r="BK1899" s="624"/>
      <c r="BL1899" s="624"/>
      <c r="BM1899" s="624"/>
      <c r="BN1899" s="624"/>
      <c r="BO1899" s="624"/>
      <c r="BP1899" s="624"/>
      <c r="BQ1899" s="624"/>
      <c r="BR1899" s="624"/>
      <c r="BS1899" s="624"/>
      <c r="BT1899" s="624"/>
      <c r="BU1899" s="624"/>
      <c r="BV1899" s="624"/>
      <c r="BW1899" s="624"/>
      <c r="BX1899" s="624"/>
      <c r="BY1899" s="624"/>
      <c r="BZ1899" s="624"/>
      <c r="CA1899" s="624"/>
      <c r="CB1899" s="624"/>
      <c r="CC1899" s="624"/>
      <c r="CD1899" s="624"/>
      <c r="CE1899" s="624"/>
      <c r="CF1899" s="624"/>
      <c r="CG1899" s="624"/>
      <c r="CH1899" s="624"/>
      <c r="CI1899" s="624"/>
      <c r="CJ1899" s="624"/>
      <c r="CK1899" s="624"/>
      <c r="CL1899" s="624"/>
      <c r="CM1899" s="624"/>
      <c r="CN1899" s="624"/>
      <c r="CO1899" s="624"/>
      <c r="CP1899" s="624"/>
      <c r="CQ1899" s="624"/>
      <c r="CR1899" s="624"/>
      <c r="CS1899" s="624"/>
      <c r="CT1899" s="624"/>
      <c r="CU1899" s="624"/>
      <c r="CV1899" s="624"/>
      <c r="CW1899" s="624"/>
      <c r="CX1899" s="624"/>
      <c r="CY1899" s="624"/>
      <c r="CZ1899" s="624"/>
      <c r="DA1899" s="624"/>
      <c r="DB1899" s="624"/>
      <c r="DC1899" s="624"/>
      <c r="DD1899" s="624"/>
      <c r="DE1899" s="624"/>
      <c r="DF1899" s="624"/>
      <c r="DG1899" s="624"/>
      <c r="DH1899" s="624"/>
      <c r="DI1899" s="624"/>
      <c r="DJ1899" s="624"/>
      <c r="DK1899" s="624"/>
      <c r="DL1899" s="624"/>
      <c r="DM1899" s="624"/>
      <c r="DN1899" s="624"/>
      <c r="DO1899" s="624"/>
      <c r="DP1899" s="624"/>
      <c r="DQ1899" s="624"/>
      <c r="DR1899" s="624"/>
      <c r="DS1899" s="624"/>
      <c r="DT1899" s="624"/>
      <c r="DU1899" s="624"/>
      <c r="DV1899" s="624"/>
      <c r="DW1899" s="624"/>
      <c r="DX1899" s="624"/>
      <c r="DY1899" s="624"/>
      <c r="DZ1899" s="624"/>
      <c r="EA1899" s="624"/>
      <c r="EB1899" s="624"/>
      <c r="EC1899" s="624"/>
      <c r="ED1899" s="624"/>
      <c r="EE1899" s="624"/>
      <c r="EF1899" s="624"/>
      <c r="EG1899" s="624"/>
      <c r="EH1899" s="624"/>
      <c r="EI1899" s="624"/>
      <c r="EJ1899" s="624"/>
      <c r="EK1899" s="624"/>
      <c r="EL1899" s="624"/>
      <c r="EM1899" s="624"/>
      <c r="EN1899" s="624"/>
      <c r="EO1899" s="624"/>
      <c r="EP1899" s="624"/>
      <c r="EQ1899" s="624"/>
    </row>
    <row r="1900" spans="1:147" s="560" customFormat="1">
      <c r="A1900" s="624"/>
      <c r="B1900" s="624"/>
      <c r="O1900" s="624"/>
      <c r="P1900" s="624"/>
      <c r="Q1900" s="624"/>
      <c r="R1900" s="624"/>
      <c r="S1900" s="624"/>
      <c r="T1900" s="624"/>
      <c r="U1900" s="624"/>
      <c r="V1900" s="624"/>
      <c r="W1900" s="624"/>
      <c r="X1900" s="624"/>
      <c r="Y1900" s="624"/>
      <c r="Z1900" s="624"/>
      <c r="AB1900" s="624"/>
      <c r="AC1900" s="624"/>
      <c r="AD1900" s="624"/>
      <c r="AE1900" s="624"/>
      <c r="AF1900" s="624"/>
      <c r="AG1900" s="624"/>
      <c r="AH1900" s="624"/>
      <c r="AI1900" s="624"/>
      <c r="AJ1900" s="624"/>
      <c r="AK1900" s="624"/>
      <c r="AL1900" s="624"/>
      <c r="AM1900" s="624"/>
      <c r="AN1900" s="624"/>
      <c r="AO1900" s="624"/>
      <c r="AP1900" s="624"/>
      <c r="AQ1900" s="624"/>
      <c r="AR1900" s="624"/>
      <c r="AS1900" s="624"/>
      <c r="AT1900" s="624"/>
      <c r="AU1900" s="624"/>
      <c r="AV1900" s="624"/>
      <c r="AW1900" s="624"/>
      <c r="AX1900" s="624"/>
      <c r="AY1900" s="624"/>
      <c r="AZ1900" s="624"/>
      <c r="BA1900" s="624"/>
      <c r="BB1900" s="624"/>
      <c r="BC1900" s="624"/>
      <c r="BD1900" s="624"/>
      <c r="BE1900" s="624"/>
      <c r="BF1900" s="624"/>
      <c r="BG1900" s="624"/>
      <c r="BH1900" s="624"/>
      <c r="BI1900" s="624"/>
      <c r="BJ1900" s="624"/>
      <c r="BK1900" s="624"/>
      <c r="BL1900" s="624"/>
      <c r="BM1900" s="624"/>
      <c r="BN1900" s="624"/>
      <c r="BO1900" s="624"/>
      <c r="BP1900" s="624"/>
      <c r="BQ1900" s="624"/>
      <c r="BR1900" s="624"/>
      <c r="BS1900" s="624"/>
      <c r="BT1900" s="624"/>
      <c r="BU1900" s="624"/>
      <c r="BV1900" s="624"/>
      <c r="BW1900" s="624"/>
      <c r="BX1900" s="624"/>
      <c r="BY1900" s="624"/>
      <c r="BZ1900" s="624"/>
      <c r="CA1900" s="624"/>
      <c r="CB1900" s="624"/>
      <c r="CC1900" s="624"/>
      <c r="CD1900" s="624"/>
      <c r="CE1900" s="624"/>
      <c r="CF1900" s="624"/>
      <c r="CG1900" s="624"/>
      <c r="CH1900" s="624"/>
      <c r="CI1900" s="624"/>
      <c r="CJ1900" s="624"/>
      <c r="CK1900" s="624"/>
      <c r="CL1900" s="624"/>
      <c r="CM1900" s="624"/>
      <c r="CN1900" s="624"/>
      <c r="CO1900" s="624"/>
      <c r="CP1900" s="624"/>
      <c r="CQ1900" s="624"/>
      <c r="CR1900" s="624"/>
      <c r="CS1900" s="624"/>
      <c r="CT1900" s="624"/>
      <c r="CU1900" s="624"/>
      <c r="CV1900" s="624"/>
      <c r="CW1900" s="624"/>
      <c r="CX1900" s="624"/>
      <c r="CY1900" s="624"/>
      <c r="CZ1900" s="624"/>
      <c r="DA1900" s="624"/>
      <c r="DB1900" s="624"/>
      <c r="DC1900" s="624"/>
      <c r="DD1900" s="624"/>
      <c r="DE1900" s="624"/>
      <c r="DF1900" s="624"/>
      <c r="DG1900" s="624"/>
      <c r="DH1900" s="624"/>
      <c r="DI1900" s="624"/>
      <c r="DJ1900" s="624"/>
      <c r="DK1900" s="624"/>
      <c r="DL1900" s="624"/>
      <c r="DM1900" s="624"/>
      <c r="DN1900" s="624"/>
      <c r="DO1900" s="624"/>
      <c r="DP1900" s="624"/>
      <c r="DQ1900" s="624"/>
      <c r="DR1900" s="624"/>
      <c r="DS1900" s="624"/>
      <c r="DT1900" s="624"/>
      <c r="DU1900" s="624"/>
      <c r="DV1900" s="624"/>
      <c r="DW1900" s="624"/>
      <c r="DX1900" s="624"/>
      <c r="DY1900" s="624"/>
      <c r="DZ1900" s="624"/>
      <c r="EA1900" s="624"/>
      <c r="EB1900" s="624"/>
      <c r="EC1900" s="624"/>
      <c r="ED1900" s="624"/>
      <c r="EE1900" s="624"/>
      <c r="EF1900" s="624"/>
      <c r="EG1900" s="624"/>
      <c r="EH1900" s="624"/>
      <c r="EI1900" s="624"/>
      <c r="EJ1900" s="624"/>
      <c r="EK1900" s="624"/>
      <c r="EL1900" s="624"/>
      <c r="EM1900" s="624"/>
      <c r="EN1900" s="624"/>
      <c r="EO1900" s="624"/>
      <c r="EP1900" s="624"/>
      <c r="EQ1900" s="624"/>
    </row>
    <row r="1901" spans="1:147" s="560" customFormat="1">
      <c r="A1901" s="624"/>
      <c r="B1901" s="624"/>
      <c r="O1901" s="624"/>
      <c r="P1901" s="624"/>
      <c r="Q1901" s="624"/>
      <c r="R1901" s="624"/>
      <c r="S1901" s="624"/>
      <c r="T1901" s="624"/>
      <c r="U1901" s="624"/>
      <c r="V1901" s="624"/>
      <c r="W1901" s="624"/>
      <c r="X1901" s="624"/>
      <c r="Y1901" s="624"/>
      <c r="Z1901" s="624"/>
      <c r="AB1901" s="624"/>
      <c r="AC1901" s="624"/>
      <c r="AD1901" s="624"/>
      <c r="AE1901" s="624"/>
      <c r="AF1901" s="624"/>
      <c r="AG1901" s="624"/>
      <c r="AH1901" s="624"/>
      <c r="AI1901" s="624"/>
      <c r="AJ1901" s="624"/>
      <c r="AK1901" s="624"/>
      <c r="AL1901" s="624"/>
      <c r="AM1901" s="624"/>
      <c r="AN1901" s="624"/>
      <c r="AO1901" s="624"/>
      <c r="AP1901" s="624"/>
      <c r="AQ1901" s="624"/>
      <c r="AR1901" s="624"/>
      <c r="AS1901" s="624"/>
      <c r="AT1901" s="624"/>
      <c r="AU1901" s="624"/>
      <c r="AV1901" s="624"/>
      <c r="AW1901" s="624"/>
      <c r="AX1901" s="624"/>
      <c r="AY1901" s="624"/>
      <c r="AZ1901" s="624"/>
      <c r="BA1901" s="624"/>
      <c r="BB1901" s="624"/>
      <c r="BC1901" s="624"/>
      <c r="BD1901" s="624"/>
      <c r="BE1901" s="624"/>
      <c r="BF1901" s="624"/>
      <c r="BG1901" s="624"/>
      <c r="BH1901" s="624"/>
      <c r="BI1901" s="624"/>
      <c r="BJ1901" s="624"/>
      <c r="BK1901" s="624"/>
      <c r="BL1901" s="624"/>
      <c r="BM1901" s="624"/>
      <c r="BN1901" s="624"/>
      <c r="BO1901" s="624"/>
      <c r="BP1901" s="624"/>
      <c r="BQ1901" s="624"/>
      <c r="BR1901" s="624"/>
      <c r="BS1901" s="624"/>
      <c r="BT1901" s="624"/>
      <c r="BU1901" s="624"/>
      <c r="BV1901" s="624"/>
      <c r="BW1901" s="624"/>
      <c r="BX1901" s="624"/>
      <c r="BY1901" s="624"/>
      <c r="BZ1901" s="624"/>
      <c r="CA1901" s="624"/>
      <c r="CB1901" s="624"/>
      <c r="CC1901" s="624"/>
      <c r="CD1901" s="624"/>
      <c r="CE1901" s="624"/>
      <c r="CF1901" s="624"/>
      <c r="CG1901" s="624"/>
      <c r="CH1901" s="624"/>
      <c r="CI1901" s="624"/>
      <c r="CJ1901" s="624"/>
      <c r="CK1901" s="624"/>
      <c r="CL1901" s="624"/>
      <c r="CM1901" s="624"/>
      <c r="CN1901" s="624"/>
      <c r="CO1901" s="624"/>
      <c r="CP1901" s="624"/>
      <c r="CQ1901" s="624"/>
      <c r="CR1901" s="624"/>
      <c r="CS1901" s="624"/>
      <c r="CT1901" s="624"/>
      <c r="CU1901" s="624"/>
      <c r="CV1901" s="624"/>
      <c r="CW1901" s="624"/>
      <c r="CX1901" s="624"/>
      <c r="CY1901" s="624"/>
      <c r="CZ1901" s="624"/>
      <c r="DA1901" s="624"/>
      <c r="DB1901" s="624"/>
      <c r="DC1901" s="624"/>
      <c r="DD1901" s="624"/>
      <c r="DE1901" s="624"/>
      <c r="DF1901" s="624"/>
      <c r="DG1901" s="624"/>
      <c r="DH1901" s="624"/>
      <c r="DI1901" s="624"/>
      <c r="DJ1901" s="624"/>
      <c r="DK1901" s="624"/>
      <c r="DL1901" s="624"/>
      <c r="DM1901" s="624"/>
      <c r="DN1901" s="624"/>
      <c r="DO1901" s="624"/>
      <c r="DP1901" s="624"/>
      <c r="DQ1901" s="624"/>
      <c r="DR1901" s="624"/>
      <c r="DS1901" s="624"/>
      <c r="DT1901" s="624"/>
      <c r="DU1901" s="624"/>
      <c r="DV1901" s="624"/>
      <c r="DW1901" s="624"/>
      <c r="DX1901" s="624"/>
      <c r="DY1901" s="624"/>
      <c r="DZ1901" s="624"/>
      <c r="EA1901" s="624"/>
      <c r="EB1901" s="624"/>
      <c r="EC1901" s="624"/>
      <c r="ED1901" s="624"/>
      <c r="EE1901" s="624"/>
      <c r="EF1901" s="624"/>
      <c r="EG1901" s="624"/>
      <c r="EH1901" s="624"/>
      <c r="EI1901" s="624"/>
      <c r="EJ1901" s="624"/>
      <c r="EK1901" s="624"/>
      <c r="EL1901" s="624"/>
      <c r="EM1901" s="624"/>
      <c r="EN1901" s="624"/>
      <c r="EO1901" s="624"/>
      <c r="EP1901" s="624"/>
      <c r="EQ1901" s="624"/>
    </row>
    <row r="1902" spans="1:147" s="560" customFormat="1">
      <c r="A1902" s="624"/>
      <c r="B1902" s="624"/>
      <c r="O1902" s="624"/>
      <c r="P1902" s="624"/>
      <c r="Q1902" s="624"/>
      <c r="R1902" s="624"/>
      <c r="S1902" s="624"/>
      <c r="T1902" s="624"/>
      <c r="U1902" s="624"/>
      <c r="V1902" s="624"/>
      <c r="W1902" s="624"/>
      <c r="X1902" s="624"/>
      <c r="Y1902" s="624"/>
      <c r="Z1902" s="624"/>
      <c r="AB1902" s="624"/>
      <c r="AC1902" s="624"/>
      <c r="AD1902" s="624"/>
      <c r="AE1902" s="624"/>
      <c r="AF1902" s="624"/>
      <c r="AG1902" s="624"/>
      <c r="AH1902" s="624"/>
      <c r="AI1902" s="624"/>
      <c r="AJ1902" s="624"/>
      <c r="AK1902" s="624"/>
      <c r="AL1902" s="624"/>
      <c r="AM1902" s="624"/>
      <c r="AN1902" s="624"/>
      <c r="AO1902" s="624"/>
      <c r="AP1902" s="624"/>
      <c r="AQ1902" s="624"/>
      <c r="AR1902" s="624"/>
      <c r="AS1902" s="624"/>
      <c r="AT1902" s="624"/>
      <c r="AU1902" s="624"/>
      <c r="AV1902" s="624"/>
      <c r="AW1902" s="624"/>
      <c r="AX1902" s="624"/>
      <c r="AY1902" s="624"/>
      <c r="AZ1902" s="624"/>
      <c r="BA1902" s="624"/>
      <c r="BB1902" s="624"/>
      <c r="BC1902" s="624"/>
      <c r="BD1902" s="624"/>
      <c r="BE1902" s="624"/>
      <c r="BF1902" s="624"/>
      <c r="BG1902" s="624"/>
      <c r="BH1902" s="624"/>
      <c r="BI1902" s="624"/>
      <c r="BJ1902" s="624"/>
      <c r="BK1902" s="624"/>
      <c r="BL1902" s="624"/>
      <c r="BM1902" s="624"/>
      <c r="BN1902" s="624"/>
      <c r="BO1902" s="624"/>
      <c r="BP1902" s="624"/>
      <c r="BQ1902" s="624"/>
      <c r="BR1902" s="624"/>
      <c r="BS1902" s="624"/>
      <c r="BT1902" s="624"/>
      <c r="BU1902" s="624"/>
      <c r="BV1902" s="624"/>
      <c r="BW1902" s="624"/>
      <c r="BX1902" s="624"/>
      <c r="BY1902" s="624"/>
      <c r="BZ1902" s="624"/>
      <c r="CA1902" s="624"/>
      <c r="CB1902" s="624"/>
      <c r="CC1902" s="624"/>
      <c r="CD1902" s="624"/>
      <c r="CE1902" s="624"/>
      <c r="CF1902" s="624"/>
      <c r="CG1902" s="624"/>
      <c r="CH1902" s="624"/>
      <c r="CI1902" s="624"/>
      <c r="CJ1902" s="624"/>
      <c r="CK1902" s="624"/>
      <c r="CL1902" s="624"/>
      <c r="CM1902" s="624"/>
      <c r="CN1902" s="624"/>
      <c r="CO1902" s="624"/>
      <c r="CP1902" s="624"/>
      <c r="CQ1902" s="624"/>
      <c r="CR1902" s="624"/>
      <c r="CS1902" s="624"/>
      <c r="CT1902" s="624"/>
      <c r="CU1902" s="624"/>
      <c r="CV1902" s="624"/>
      <c r="CW1902" s="624"/>
      <c r="CX1902" s="624"/>
      <c r="CY1902" s="624"/>
      <c r="CZ1902" s="624"/>
      <c r="DA1902" s="624"/>
      <c r="DB1902" s="624"/>
      <c r="DC1902" s="624"/>
      <c r="DD1902" s="624"/>
      <c r="DE1902" s="624"/>
      <c r="DF1902" s="624"/>
      <c r="DG1902" s="624"/>
      <c r="DH1902" s="624"/>
      <c r="DI1902" s="624"/>
      <c r="DJ1902" s="624"/>
      <c r="DK1902" s="624"/>
      <c r="DL1902" s="624"/>
      <c r="DM1902" s="624"/>
      <c r="DN1902" s="624"/>
      <c r="DO1902" s="624"/>
      <c r="DP1902" s="624"/>
      <c r="DQ1902" s="624"/>
      <c r="DR1902" s="624"/>
      <c r="DS1902" s="624"/>
      <c r="DT1902" s="624"/>
      <c r="DU1902" s="624"/>
      <c r="DV1902" s="624"/>
      <c r="DW1902" s="624"/>
      <c r="DX1902" s="624"/>
      <c r="DY1902" s="624"/>
      <c r="DZ1902" s="624"/>
      <c r="EA1902" s="624"/>
      <c r="EB1902" s="624"/>
      <c r="EC1902" s="624"/>
      <c r="ED1902" s="624"/>
      <c r="EE1902" s="624"/>
      <c r="EF1902" s="624"/>
      <c r="EG1902" s="624"/>
      <c r="EH1902" s="624"/>
      <c r="EI1902" s="624"/>
      <c r="EJ1902" s="624"/>
      <c r="EK1902" s="624"/>
      <c r="EL1902" s="624"/>
      <c r="EM1902" s="624"/>
      <c r="EN1902" s="624"/>
      <c r="EO1902" s="624"/>
      <c r="EP1902" s="624"/>
      <c r="EQ1902" s="624"/>
    </row>
    <row r="1903" spans="1:147" s="560" customFormat="1">
      <c r="A1903" s="624"/>
      <c r="B1903" s="624"/>
      <c r="O1903" s="624"/>
      <c r="P1903" s="624"/>
      <c r="Q1903" s="624"/>
      <c r="R1903" s="624"/>
      <c r="S1903" s="624"/>
      <c r="T1903" s="624"/>
      <c r="U1903" s="624"/>
      <c r="V1903" s="624"/>
      <c r="W1903" s="624"/>
      <c r="X1903" s="624"/>
      <c r="Y1903" s="624"/>
      <c r="Z1903" s="624"/>
      <c r="AB1903" s="624"/>
      <c r="AC1903" s="624"/>
      <c r="AD1903" s="624"/>
      <c r="AE1903" s="624"/>
      <c r="AF1903" s="624"/>
      <c r="AG1903" s="624"/>
      <c r="AH1903" s="624"/>
      <c r="AI1903" s="624"/>
      <c r="AJ1903" s="624"/>
      <c r="AK1903" s="624"/>
      <c r="AL1903" s="624"/>
      <c r="AM1903" s="624"/>
      <c r="AN1903" s="624"/>
      <c r="AO1903" s="624"/>
      <c r="AP1903" s="624"/>
      <c r="AQ1903" s="624"/>
      <c r="AR1903" s="624"/>
      <c r="AS1903" s="624"/>
      <c r="AT1903" s="624"/>
      <c r="AU1903" s="624"/>
      <c r="AV1903" s="624"/>
      <c r="AW1903" s="624"/>
      <c r="AX1903" s="624"/>
      <c r="AY1903" s="624"/>
      <c r="AZ1903" s="624"/>
      <c r="BA1903" s="624"/>
      <c r="BB1903" s="624"/>
      <c r="BC1903" s="624"/>
      <c r="BD1903" s="624"/>
      <c r="BE1903" s="624"/>
      <c r="BF1903" s="624"/>
      <c r="BG1903" s="624"/>
      <c r="BH1903" s="624"/>
      <c r="BI1903" s="624"/>
      <c r="BJ1903" s="624"/>
      <c r="BK1903" s="624"/>
      <c r="BL1903" s="624"/>
      <c r="BM1903" s="624"/>
      <c r="BN1903" s="624"/>
      <c r="BO1903" s="624"/>
      <c r="BP1903" s="624"/>
      <c r="BQ1903" s="624"/>
      <c r="BR1903" s="624"/>
      <c r="BS1903" s="624"/>
      <c r="BT1903" s="624"/>
      <c r="BU1903" s="624"/>
      <c r="BV1903" s="624"/>
      <c r="BW1903" s="624"/>
      <c r="BX1903" s="624"/>
      <c r="BY1903" s="624"/>
      <c r="BZ1903" s="624"/>
      <c r="CA1903" s="624"/>
      <c r="CB1903" s="624"/>
      <c r="CC1903" s="624"/>
      <c r="CD1903" s="624"/>
      <c r="CE1903" s="624"/>
      <c r="CF1903" s="624"/>
      <c r="CG1903" s="624"/>
      <c r="CH1903" s="624"/>
      <c r="CI1903" s="624"/>
      <c r="CJ1903" s="624"/>
      <c r="CK1903" s="624"/>
      <c r="CL1903" s="624"/>
      <c r="CM1903" s="624"/>
      <c r="CN1903" s="624"/>
      <c r="CO1903" s="624"/>
      <c r="CP1903" s="624"/>
      <c r="CQ1903" s="624"/>
      <c r="CR1903" s="624"/>
      <c r="CS1903" s="624"/>
      <c r="CT1903" s="624"/>
      <c r="CU1903" s="624"/>
      <c r="CV1903" s="624"/>
      <c r="CW1903" s="624"/>
      <c r="CX1903" s="624"/>
      <c r="CY1903" s="624"/>
      <c r="CZ1903" s="624"/>
      <c r="DA1903" s="624"/>
      <c r="DB1903" s="624"/>
      <c r="DC1903" s="624"/>
      <c r="DD1903" s="624"/>
      <c r="DE1903" s="624"/>
      <c r="DF1903" s="624"/>
      <c r="DG1903" s="624"/>
      <c r="DH1903" s="624"/>
      <c r="DI1903" s="624"/>
      <c r="DJ1903" s="624"/>
      <c r="DK1903" s="624"/>
      <c r="DL1903" s="624"/>
      <c r="DM1903" s="624"/>
      <c r="DN1903" s="624"/>
      <c r="DO1903" s="624"/>
      <c r="DP1903" s="624"/>
      <c r="DQ1903" s="624"/>
      <c r="DR1903" s="624"/>
      <c r="DS1903" s="624"/>
      <c r="DT1903" s="624"/>
      <c r="DU1903" s="624"/>
      <c r="DV1903" s="624"/>
      <c r="DW1903" s="624"/>
      <c r="DX1903" s="624"/>
      <c r="DY1903" s="624"/>
      <c r="DZ1903" s="624"/>
      <c r="EA1903" s="624"/>
      <c r="EB1903" s="624"/>
      <c r="EC1903" s="624"/>
      <c r="ED1903" s="624"/>
      <c r="EE1903" s="624"/>
      <c r="EF1903" s="624"/>
      <c r="EG1903" s="624"/>
      <c r="EH1903" s="624"/>
      <c r="EI1903" s="624"/>
      <c r="EJ1903" s="624"/>
      <c r="EK1903" s="624"/>
      <c r="EL1903" s="624"/>
      <c r="EM1903" s="624"/>
      <c r="EN1903" s="624"/>
      <c r="EO1903" s="624"/>
      <c r="EP1903" s="624"/>
      <c r="EQ1903" s="624"/>
    </row>
    <row r="1904" spans="1:147" s="560" customFormat="1">
      <c r="A1904" s="624"/>
      <c r="B1904" s="624"/>
      <c r="O1904" s="624"/>
      <c r="P1904" s="624"/>
      <c r="Q1904" s="624"/>
      <c r="R1904" s="624"/>
      <c r="S1904" s="624"/>
      <c r="T1904" s="624"/>
      <c r="U1904" s="624"/>
      <c r="V1904" s="624"/>
      <c r="W1904" s="624"/>
      <c r="X1904" s="624"/>
      <c r="Y1904" s="624"/>
      <c r="Z1904" s="624"/>
      <c r="AB1904" s="624"/>
      <c r="AC1904" s="624"/>
      <c r="AD1904" s="624"/>
      <c r="AE1904" s="624"/>
      <c r="AF1904" s="624"/>
      <c r="AG1904" s="624"/>
      <c r="AH1904" s="624"/>
      <c r="AI1904" s="624"/>
      <c r="AJ1904" s="624"/>
      <c r="AK1904" s="624"/>
      <c r="AL1904" s="624"/>
      <c r="AM1904" s="624"/>
      <c r="AN1904" s="624"/>
      <c r="AO1904" s="624"/>
      <c r="AP1904" s="624"/>
      <c r="AQ1904" s="624"/>
      <c r="AR1904" s="624"/>
      <c r="AS1904" s="624"/>
      <c r="AT1904" s="624"/>
      <c r="AU1904" s="624"/>
      <c r="AV1904" s="624"/>
      <c r="AW1904" s="624"/>
      <c r="AX1904" s="624"/>
      <c r="AY1904" s="624"/>
      <c r="AZ1904" s="624"/>
      <c r="BA1904" s="624"/>
      <c r="BB1904" s="624"/>
      <c r="BC1904" s="624"/>
      <c r="BD1904" s="624"/>
      <c r="BE1904" s="624"/>
      <c r="BF1904" s="624"/>
      <c r="BG1904" s="624"/>
      <c r="BH1904" s="624"/>
      <c r="BI1904" s="624"/>
      <c r="BJ1904" s="624"/>
      <c r="BK1904" s="624"/>
      <c r="BL1904" s="624"/>
      <c r="BM1904" s="624"/>
      <c r="BN1904" s="624"/>
      <c r="BO1904" s="624"/>
      <c r="BP1904" s="624"/>
      <c r="BQ1904" s="624"/>
      <c r="BR1904" s="624"/>
      <c r="BS1904" s="624"/>
      <c r="BT1904" s="624"/>
      <c r="BU1904" s="624"/>
      <c r="BV1904" s="624"/>
      <c r="BW1904" s="624"/>
      <c r="BX1904" s="624"/>
      <c r="BY1904" s="624"/>
      <c r="BZ1904" s="624"/>
      <c r="CA1904" s="624"/>
      <c r="CB1904" s="624"/>
      <c r="CC1904" s="624"/>
      <c r="CD1904" s="624"/>
      <c r="CE1904" s="624"/>
      <c r="CF1904" s="624"/>
      <c r="CG1904" s="624"/>
      <c r="CH1904" s="624"/>
      <c r="CI1904" s="624"/>
      <c r="CJ1904" s="624"/>
      <c r="CK1904" s="624"/>
      <c r="CL1904" s="624"/>
      <c r="CM1904" s="624"/>
      <c r="CN1904" s="624"/>
      <c r="CO1904" s="624"/>
      <c r="CP1904" s="624"/>
      <c r="CQ1904" s="624"/>
      <c r="CR1904" s="624"/>
      <c r="CS1904" s="624"/>
      <c r="CT1904" s="624"/>
      <c r="CU1904" s="624"/>
      <c r="CV1904" s="624"/>
      <c r="CW1904" s="624"/>
      <c r="CX1904" s="624"/>
      <c r="CY1904" s="624"/>
      <c r="CZ1904" s="624"/>
      <c r="DA1904" s="624"/>
      <c r="DB1904" s="624"/>
      <c r="DC1904" s="624"/>
      <c r="DD1904" s="624"/>
      <c r="DE1904" s="624"/>
      <c r="DF1904" s="624"/>
      <c r="DG1904" s="624"/>
      <c r="DH1904" s="624"/>
      <c r="DI1904" s="624"/>
      <c r="DJ1904" s="624"/>
      <c r="DK1904" s="624"/>
      <c r="DL1904" s="624"/>
      <c r="DM1904" s="624"/>
      <c r="DN1904" s="624"/>
      <c r="DO1904" s="624"/>
      <c r="DP1904" s="624"/>
      <c r="DQ1904" s="624"/>
      <c r="DR1904" s="624"/>
      <c r="DS1904" s="624"/>
      <c r="DT1904" s="624"/>
      <c r="DU1904" s="624"/>
      <c r="DV1904" s="624"/>
      <c r="DW1904" s="624"/>
      <c r="DX1904" s="624"/>
      <c r="DY1904" s="624"/>
      <c r="DZ1904" s="624"/>
      <c r="EA1904" s="624"/>
      <c r="EB1904" s="624"/>
      <c r="EC1904" s="624"/>
      <c r="ED1904" s="624"/>
      <c r="EE1904" s="624"/>
      <c r="EF1904" s="624"/>
      <c r="EG1904" s="624"/>
      <c r="EH1904" s="624"/>
      <c r="EI1904" s="624"/>
      <c r="EJ1904" s="624"/>
      <c r="EK1904" s="624"/>
      <c r="EL1904" s="624"/>
      <c r="EM1904" s="624"/>
      <c r="EN1904" s="624"/>
      <c r="EO1904" s="624"/>
      <c r="EP1904" s="624"/>
      <c r="EQ1904" s="624"/>
    </row>
    <row r="1905" spans="1:147" s="560" customFormat="1">
      <c r="A1905" s="624"/>
      <c r="B1905" s="624"/>
      <c r="O1905" s="624"/>
      <c r="P1905" s="624"/>
      <c r="Q1905" s="624"/>
      <c r="R1905" s="624"/>
      <c r="S1905" s="624"/>
      <c r="T1905" s="624"/>
      <c r="U1905" s="624"/>
      <c r="V1905" s="624"/>
      <c r="W1905" s="624"/>
      <c r="X1905" s="624"/>
      <c r="Y1905" s="624"/>
      <c r="Z1905" s="624"/>
      <c r="AB1905" s="624"/>
      <c r="AC1905" s="624"/>
      <c r="AD1905" s="624"/>
      <c r="AE1905" s="624"/>
      <c r="AF1905" s="624"/>
      <c r="AG1905" s="624"/>
      <c r="AH1905" s="624"/>
      <c r="AI1905" s="624"/>
      <c r="AJ1905" s="624"/>
      <c r="AK1905" s="624"/>
      <c r="AL1905" s="624"/>
      <c r="AM1905" s="624"/>
      <c r="AN1905" s="624"/>
      <c r="AO1905" s="624"/>
      <c r="AP1905" s="624"/>
      <c r="AQ1905" s="624"/>
      <c r="AR1905" s="624"/>
      <c r="AS1905" s="624"/>
      <c r="AT1905" s="624"/>
      <c r="AU1905" s="624"/>
      <c r="AV1905" s="624"/>
      <c r="AW1905" s="624"/>
      <c r="AX1905" s="624"/>
      <c r="AY1905" s="624"/>
      <c r="AZ1905" s="624"/>
      <c r="BA1905" s="624"/>
      <c r="BB1905" s="624"/>
      <c r="BC1905" s="624"/>
      <c r="BD1905" s="624"/>
      <c r="BE1905" s="624"/>
      <c r="BF1905" s="624"/>
      <c r="BG1905" s="624"/>
      <c r="BH1905" s="624"/>
      <c r="BI1905" s="624"/>
      <c r="BJ1905" s="624"/>
      <c r="BK1905" s="624"/>
      <c r="BL1905" s="624"/>
      <c r="BM1905" s="624"/>
      <c r="BN1905" s="624"/>
      <c r="BO1905" s="624"/>
      <c r="BP1905" s="624"/>
      <c r="BQ1905" s="624"/>
      <c r="BR1905" s="624"/>
      <c r="BS1905" s="624"/>
      <c r="BT1905" s="624"/>
      <c r="BU1905" s="624"/>
      <c r="BV1905" s="624"/>
      <c r="BW1905" s="624"/>
      <c r="BX1905" s="624"/>
      <c r="BY1905" s="624"/>
      <c r="BZ1905" s="624"/>
      <c r="CA1905" s="624"/>
      <c r="CB1905" s="624"/>
      <c r="CC1905" s="624"/>
      <c r="CD1905" s="624"/>
      <c r="CE1905" s="624"/>
      <c r="CF1905" s="624"/>
      <c r="CG1905" s="624"/>
      <c r="CH1905" s="624"/>
      <c r="CI1905" s="624"/>
      <c r="CJ1905" s="624"/>
      <c r="CK1905" s="624"/>
      <c r="CL1905" s="624"/>
      <c r="CM1905" s="624"/>
      <c r="CN1905" s="624"/>
      <c r="CO1905" s="624"/>
      <c r="CP1905" s="624"/>
      <c r="CQ1905" s="624"/>
      <c r="CR1905" s="624"/>
      <c r="CS1905" s="624"/>
      <c r="CT1905" s="624"/>
      <c r="CU1905" s="624"/>
      <c r="CV1905" s="624"/>
      <c r="CW1905" s="624"/>
      <c r="CX1905" s="624"/>
      <c r="CY1905" s="624"/>
      <c r="CZ1905" s="624"/>
      <c r="DA1905" s="624"/>
      <c r="DB1905" s="624"/>
      <c r="DC1905" s="624"/>
      <c r="DD1905" s="624"/>
      <c r="DE1905" s="624"/>
      <c r="DF1905" s="624"/>
      <c r="DG1905" s="624"/>
      <c r="DH1905" s="624"/>
      <c r="DI1905" s="624"/>
      <c r="DJ1905" s="624"/>
      <c r="DK1905" s="624"/>
      <c r="DL1905" s="624"/>
      <c r="DM1905" s="624"/>
      <c r="DN1905" s="624"/>
      <c r="DO1905" s="624"/>
      <c r="DP1905" s="624"/>
      <c r="DQ1905" s="624"/>
      <c r="DR1905" s="624"/>
      <c r="DS1905" s="624"/>
      <c r="DT1905" s="624"/>
      <c r="DU1905" s="624"/>
      <c r="DV1905" s="624"/>
      <c r="DW1905" s="624"/>
      <c r="DX1905" s="624"/>
      <c r="DY1905" s="624"/>
      <c r="DZ1905" s="624"/>
      <c r="EA1905" s="624"/>
      <c r="EB1905" s="624"/>
      <c r="EC1905" s="624"/>
      <c r="ED1905" s="624"/>
      <c r="EE1905" s="624"/>
      <c r="EF1905" s="624"/>
      <c r="EG1905" s="624"/>
      <c r="EH1905" s="624"/>
      <c r="EI1905" s="624"/>
      <c r="EJ1905" s="624"/>
      <c r="EK1905" s="624"/>
      <c r="EL1905" s="624"/>
      <c r="EM1905" s="624"/>
      <c r="EN1905" s="624"/>
      <c r="EO1905" s="624"/>
      <c r="EP1905" s="624"/>
      <c r="EQ1905" s="624"/>
    </row>
    <row r="1906" spans="1:147" s="560" customFormat="1">
      <c r="A1906" s="624"/>
      <c r="B1906" s="624"/>
      <c r="O1906" s="624"/>
      <c r="P1906" s="624"/>
      <c r="Q1906" s="624"/>
      <c r="R1906" s="624"/>
      <c r="S1906" s="624"/>
      <c r="T1906" s="624"/>
      <c r="U1906" s="624"/>
      <c r="V1906" s="624"/>
      <c r="W1906" s="624"/>
      <c r="X1906" s="624"/>
      <c r="Y1906" s="624"/>
      <c r="Z1906" s="624"/>
      <c r="AB1906" s="624"/>
      <c r="AC1906" s="624"/>
      <c r="AD1906" s="624"/>
      <c r="AE1906" s="624"/>
      <c r="AF1906" s="624"/>
      <c r="AG1906" s="624"/>
      <c r="AH1906" s="624"/>
      <c r="AI1906" s="624"/>
      <c r="AJ1906" s="624"/>
      <c r="AK1906" s="624"/>
      <c r="AL1906" s="624"/>
      <c r="AM1906" s="624"/>
      <c r="AN1906" s="624"/>
      <c r="AO1906" s="624"/>
      <c r="AP1906" s="624"/>
      <c r="AQ1906" s="624"/>
      <c r="AR1906" s="624"/>
      <c r="AS1906" s="624"/>
      <c r="AT1906" s="624"/>
      <c r="AU1906" s="624"/>
      <c r="AV1906" s="624"/>
      <c r="AW1906" s="624"/>
      <c r="AX1906" s="624"/>
      <c r="AY1906" s="624"/>
      <c r="AZ1906" s="624"/>
      <c r="BA1906" s="624"/>
      <c r="BB1906" s="624"/>
      <c r="BC1906" s="624"/>
      <c r="BD1906" s="624"/>
      <c r="BE1906" s="624"/>
      <c r="BF1906" s="624"/>
      <c r="BG1906" s="624"/>
      <c r="BH1906" s="624"/>
      <c r="BI1906" s="624"/>
      <c r="BJ1906" s="624"/>
      <c r="BK1906" s="624"/>
      <c r="BL1906" s="624"/>
      <c r="BM1906" s="624"/>
      <c r="BN1906" s="624"/>
      <c r="BO1906" s="624"/>
      <c r="BP1906" s="624"/>
      <c r="BQ1906" s="624"/>
      <c r="BR1906" s="624"/>
      <c r="BS1906" s="624"/>
      <c r="BT1906" s="624"/>
      <c r="BU1906" s="624"/>
      <c r="BV1906" s="624"/>
      <c r="BW1906" s="624"/>
      <c r="BX1906" s="624"/>
      <c r="BY1906" s="624"/>
      <c r="BZ1906" s="624"/>
      <c r="CA1906" s="624"/>
      <c r="CB1906" s="624"/>
      <c r="CC1906" s="624"/>
      <c r="CD1906" s="624"/>
      <c r="CE1906" s="624"/>
      <c r="CF1906" s="624"/>
      <c r="CG1906" s="624"/>
      <c r="CH1906" s="624"/>
      <c r="CI1906" s="624"/>
      <c r="CJ1906" s="624"/>
      <c r="CK1906" s="624"/>
      <c r="CL1906" s="624"/>
      <c r="CM1906" s="624"/>
      <c r="CN1906" s="624"/>
      <c r="CO1906" s="624"/>
      <c r="CP1906" s="624"/>
      <c r="CQ1906" s="624"/>
      <c r="CR1906" s="624"/>
      <c r="CS1906" s="624"/>
      <c r="CT1906" s="624"/>
      <c r="CU1906" s="624"/>
      <c r="CV1906" s="624"/>
      <c r="CW1906" s="624"/>
      <c r="CX1906" s="624"/>
      <c r="CY1906" s="624"/>
      <c r="CZ1906" s="624"/>
      <c r="DA1906" s="624"/>
      <c r="DB1906" s="624"/>
      <c r="DC1906" s="624"/>
      <c r="DD1906" s="624"/>
      <c r="DE1906" s="624"/>
      <c r="DF1906" s="624"/>
      <c r="DG1906" s="624"/>
      <c r="DH1906" s="624"/>
      <c r="DI1906" s="624"/>
      <c r="DJ1906" s="624"/>
      <c r="DK1906" s="624"/>
      <c r="DL1906" s="624"/>
      <c r="DM1906" s="624"/>
      <c r="DN1906" s="624"/>
      <c r="DO1906" s="624"/>
      <c r="DP1906" s="624"/>
      <c r="DQ1906" s="624"/>
      <c r="DR1906" s="624"/>
      <c r="DS1906" s="624"/>
      <c r="DT1906" s="624"/>
      <c r="DU1906" s="624"/>
      <c r="DV1906" s="624"/>
      <c r="DW1906" s="624"/>
      <c r="DX1906" s="624"/>
      <c r="DY1906" s="624"/>
      <c r="DZ1906" s="624"/>
      <c r="EA1906" s="624"/>
      <c r="EB1906" s="624"/>
      <c r="EC1906" s="624"/>
      <c r="ED1906" s="624"/>
      <c r="EE1906" s="624"/>
      <c r="EF1906" s="624"/>
      <c r="EG1906" s="624"/>
      <c r="EH1906" s="624"/>
      <c r="EI1906" s="624"/>
      <c r="EJ1906" s="624"/>
      <c r="EK1906" s="624"/>
      <c r="EL1906" s="624"/>
      <c r="EM1906" s="624"/>
      <c r="EN1906" s="624"/>
      <c r="EO1906" s="624"/>
      <c r="EP1906" s="624"/>
      <c r="EQ1906" s="624"/>
    </row>
    <row r="1907" spans="1:147" s="560" customFormat="1">
      <c r="A1907" s="624"/>
      <c r="B1907" s="624"/>
      <c r="O1907" s="624"/>
      <c r="P1907" s="624"/>
      <c r="Q1907" s="624"/>
      <c r="R1907" s="624"/>
      <c r="S1907" s="624"/>
      <c r="T1907" s="624"/>
      <c r="U1907" s="624"/>
      <c r="V1907" s="624"/>
      <c r="W1907" s="624"/>
      <c r="X1907" s="624"/>
      <c r="Y1907" s="624"/>
      <c r="Z1907" s="624"/>
      <c r="AB1907" s="624"/>
      <c r="AC1907" s="624"/>
      <c r="AD1907" s="624"/>
      <c r="AE1907" s="624"/>
      <c r="AF1907" s="624"/>
      <c r="AG1907" s="624"/>
      <c r="AH1907" s="624"/>
      <c r="AI1907" s="624"/>
      <c r="AJ1907" s="624"/>
      <c r="AK1907" s="624"/>
      <c r="AL1907" s="624"/>
      <c r="AM1907" s="624"/>
      <c r="AN1907" s="624"/>
      <c r="AO1907" s="624"/>
      <c r="AP1907" s="624"/>
      <c r="AQ1907" s="624"/>
      <c r="AR1907" s="624"/>
      <c r="AS1907" s="624"/>
      <c r="AT1907" s="624"/>
      <c r="AU1907" s="624"/>
      <c r="AV1907" s="624"/>
      <c r="AW1907" s="624"/>
      <c r="AX1907" s="624"/>
      <c r="AY1907" s="624"/>
      <c r="AZ1907" s="624"/>
      <c r="BA1907" s="624"/>
      <c r="BB1907" s="624"/>
      <c r="BC1907" s="624"/>
      <c r="BD1907" s="624"/>
      <c r="BE1907" s="624"/>
      <c r="BF1907" s="624"/>
      <c r="BG1907" s="624"/>
      <c r="BH1907" s="624"/>
      <c r="BI1907" s="624"/>
      <c r="BJ1907" s="624"/>
      <c r="BK1907" s="624"/>
      <c r="BL1907" s="624"/>
      <c r="BM1907" s="624"/>
      <c r="BN1907" s="624"/>
      <c r="BO1907" s="624"/>
      <c r="BP1907" s="624"/>
      <c r="BQ1907" s="624"/>
      <c r="BR1907" s="624"/>
      <c r="BS1907" s="624"/>
      <c r="BT1907" s="624"/>
      <c r="BU1907" s="624"/>
      <c r="BV1907" s="624"/>
      <c r="BW1907" s="624"/>
      <c r="BX1907" s="624"/>
      <c r="BY1907" s="624"/>
      <c r="BZ1907" s="624"/>
      <c r="CA1907" s="624"/>
      <c r="CB1907" s="624"/>
      <c r="CC1907" s="624"/>
      <c r="CD1907" s="624"/>
      <c r="CE1907" s="624"/>
      <c r="CF1907" s="624"/>
      <c r="CG1907" s="624"/>
      <c r="CH1907" s="624"/>
      <c r="CI1907" s="624"/>
      <c r="CJ1907" s="624"/>
      <c r="CK1907" s="624"/>
      <c r="CL1907" s="624"/>
      <c r="CM1907" s="624"/>
      <c r="CN1907" s="624"/>
      <c r="CO1907" s="624"/>
      <c r="CP1907" s="624"/>
      <c r="CQ1907" s="624"/>
      <c r="CR1907" s="624"/>
      <c r="CS1907" s="624"/>
      <c r="CT1907" s="624"/>
      <c r="CU1907" s="624"/>
      <c r="CV1907" s="624"/>
      <c r="CW1907" s="624"/>
      <c r="CX1907" s="624"/>
      <c r="CY1907" s="624"/>
      <c r="CZ1907" s="624"/>
      <c r="DA1907" s="624"/>
      <c r="DB1907" s="624"/>
      <c r="DC1907" s="624"/>
      <c r="DD1907" s="624"/>
      <c r="DE1907" s="624"/>
      <c r="DF1907" s="624"/>
      <c r="DG1907" s="624"/>
      <c r="DH1907" s="624"/>
      <c r="DI1907" s="624"/>
      <c r="DJ1907" s="624"/>
      <c r="DK1907" s="624"/>
      <c r="DL1907" s="624"/>
      <c r="DM1907" s="624"/>
      <c r="DN1907" s="624"/>
      <c r="DO1907" s="624"/>
      <c r="DP1907" s="624"/>
      <c r="DQ1907" s="624"/>
      <c r="DR1907" s="624"/>
      <c r="DS1907" s="624"/>
      <c r="DT1907" s="624"/>
      <c r="DU1907" s="624"/>
      <c r="DV1907" s="624"/>
      <c r="DW1907" s="624"/>
      <c r="DX1907" s="624"/>
      <c r="DY1907" s="624"/>
      <c r="DZ1907" s="624"/>
      <c r="EA1907" s="624"/>
      <c r="EB1907" s="624"/>
      <c r="EC1907" s="624"/>
      <c r="ED1907" s="624"/>
      <c r="EE1907" s="624"/>
      <c r="EF1907" s="624"/>
      <c r="EG1907" s="624"/>
      <c r="EH1907" s="624"/>
      <c r="EI1907" s="624"/>
      <c r="EJ1907" s="624"/>
      <c r="EK1907" s="624"/>
      <c r="EL1907" s="624"/>
      <c r="EM1907" s="624"/>
      <c r="EN1907" s="624"/>
      <c r="EO1907" s="624"/>
      <c r="EP1907" s="624"/>
      <c r="EQ1907" s="624"/>
    </row>
    <row r="1908" spans="1:147" s="560" customFormat="1">
      <c r="A1908" s="624"/>
      <c r="B1908" s="624"/>
      <c r="O1908" s="624"/>
      <c r="P1908" s="624"/>
      <c r="Q1908" s="624"/>
      <c r="R1908" s="624"/>
      <c r="S1908" s="624"/>
      <c r="T1908" s="624"/>
      <c r="U1908" s="624"/>
      <c r="V1908" s="624"/>
      <c r="W1908" s="624"/>
      <c r="X1908" s="624"/>
      <c r="Y1908" s="624"/>
      <c r="Z1908" s="624"/>
      <c r="AB1908" s="624"/>
      <c r="AC1908" s="624"/>
      <c r="AD1908" s="624"/>
      <c r="AE1908" s="624"/>
      <c r="AF1908" s="624"/>
      <c r="AG1908" s="624"/>
      <c r="AH1908" s="624"/>
      <c r="AI1908" s="624"/>
      <c r="AJ1908" s="624"/>
      <c r="AK1908" s="624"/>
      <c r="AL1908" s="624"/>
      <c r="AM1908" s="624"/>
      <c r="AN1908" s="624"/>
      <c r="AO1908" s="624"/>
      <c r="AP1908" s="624"/>
      <c r="AQ1908" s="624"/>
      <c r="AR1908" s="624"/>
      <c r="AS1908" s="624"/>
      <c r="AT1908" s="624"/>
      <c r="AU1908" s="624"/>
      <c r="AV1908" s="624"/>
      <c r="AW1908" s="624"/>
      <c r="AX1908" s="624"/>
      <c r="AY1908" s="624"/>
      <c r="AZ1908" s="624"/>
      <c r="BA1908" s="624"/>
      <c r="BB1908" s="624"/>
      <c r="BC1908" s="624"/>
      <c r="BD1908" s="624"/>
      <c r="BE1908" s="624"/>
      <c r="BF1908" s="624"/>
      <c r="BG1908" s="624"/>
      <c r="BH1908" s="624"/>
      <c r="BI1908" s="624"/>
      <c r="BJ1908" s="624"/>
      <c r="BK1908" s="624"/>
      <c r="BL1908" s="624"/>
      <c r="BM1908" s="624"/>
      <c r="BN1908" s="624"/>
      <c r="BO1908" s="624"/>
      <c r="BP1908" s="624"/>
      <c r="BQ1908" s="624"/>
      <c r="BR1908" s="624"/>
      <c r="BS1908" s="624"/>
      <c r="BT1908" s="624"/>
      <c r="BU1908" s="624"/>
      <c r="BV1908" s="624"/>
      <c r="BW1908" s="624"/>
      <c r="BX1908" s="624"/>
      <c r="BY1908" s="624"/>
      <c r="BZ1908" s="624"/>
      <c r="CA1908" s="624"/>
      <c r="CB1908" s="624"/>
      <c r="CC1908" s="624"/>
      <c r="CD1908" s="624"/>
      <c r="CE1908" s="624"/>
      <c r="CF1908" s="624"/>
      <c r="CG1908" s="624"/>
      <c r="CH1908" s="624"/>
      <c r="CI1908" s="624"/>
      <c r="CJ1908" s="624"/>
      <c r="CK1908" s="624"/>
      <c r="CL1908" s="624"/>
      <c r="CM1908" s="624"/>
      <c r="CN1908" s="624"/>
      <c r="CO1908" s="624"/>
      <c r="CP1908" s="624"/>
      <c r="CQ1908" s="624"/>
      <c r="CR1908" s="624"/>
      <c r="CS1908" s="624"/>
      <c r="CT1908" s="624"/>
      <c r="CU1908" s="624"/>
      <c r="CV1908" s="624"/>
      <c r="CW1908" s="624"/>
      <c r="CX1908" s="624"/>
      <c r="CY1908" s="624"/>
      <c r="CZ1908" s="624"/>
      <c r="DA1908" s="624"/>
      <c r="DB1908" s="624"/>
      <c r="DC1908" s="624"/>
      <c r="DD1908" s="624"/>
      <c r="DE1908" s="624"/>
      <c r="DF1908" s="624"/>
      <c r="DG1908" s="624"/>
      <c r="DH1908" s="624"/>
      <c r="DI1908" s="624"/>
      <c r="DJ1908" s="624"/>
      <c r="DK1908" s="624"/>
      <c r="DL1908" s="624"/>
      <c r="DM1908" s="624"/>
      <c r="DN1908" s="624"/>
      <c r="DO1908" s="624"/>
      <c r="DP1908" s="624"/>
      <c r="DQ1908" s="624"/>
      <c r="DR1908" s="624"/>
      <c r="DS1908" s="624"/>
      <c r="DT1908" s="624"/>
      <c r="DU1908" s="624"/>
      <c r="DV1908" s="624"/>
      <c r="DW1908" s="624"/>
      <c r="DX1908" s="624"/>
      <c r="DY1908" s="624"/>
      <c r="DZ1908" s="624"/>
      <c r="EA1908" s="624"/>
      <c r="EB1908" s="624"/>
      <c r="EC1908" s="624"/>
      <c r="ED1908" s="624"/>
      <c r="EE1908" s="624"/>
      <c r="EF1908" s="624"/>
      <c r="EG1908" s="624"/>
      <c r="EH1908" s="624"/>
      <c r="EI1908" s="624"/>
      <c r="EJ1908" s="624"/>
      <c r="EK1908" s="624"/>
      <c r="EL1908" s="624"/>
      <c r="EM1908" s="624"/>
      <c r="EN1908" s="624"/>
      <c r="EO1908" s="624"/>
      <c r="EP1908" s="624"/>
      <c r="EQ1908" s="624"/>
    </row>
    <row r="1909" spans="1:147" s="560" customFormat="1">
      <c r="A1909" s="624"/>
      <c r="B1909" s="624"/>
      <c r="O1909" s="624"/>
      <c r="P1909" s="624"/>
      <c r="Q1909" s="624"/>
      <c r="R1909" s="624"/>
      <c r="S1909" s="624"/>
      <c r="T1909" s="624"/>
      <c r="U1909" s="624"/>
      <c r="V1909" s="624"/>
      <c r="W1909" s="624"/>
      <c r="X1909" s="624"/>
      <c r="Y1909" s="624"/>
      <c r="Z1909" s="624"/>
      <c r="AB1909" s="624"/>
      <c r="AC1909" s="624"/>
      <c r="AD1909" s="624"/>
      <c r="AE1909" s="624"/>
      <c r="AF1909" s="624"/>
      <c r="AG1909" s="624"/>
      <c r="AH1909" s="624"/>
      <c r="AI1909" s="624"/>
      <c r="AJ1909" s="624"/>
      <c r="AK1909" s="624"/>
      <c r="AL1909" s="624"/>
      <c r="AM1909" s="624"/>
      <c r="AN1909" s="624"/>
      <c r="AO1909" s="624"/>
      <c r="AP1909" s="624"/>
      <c r="AQ1909" s="624"/>
      <c r="AR1909" s="624"/>
      <c r="AS1909" s="624"/>
      <c r="AT1909" s="624"/>
      <c r="AU1909" s="624"/>
      <c r="AV1909" s="624"/>
      <c r="AW1909" s="624"/>
      <c r="AX1909" s="624"/>
      <c r="AY1909" s="624"/>
      <c r="AZ1909" s="624"/>
      <c r="BA1909" s="624"/>
      <c r="BB1909" s="624"/>
      <c r="BC1909" s="624"/>
      <c r="BD1909" s="624"/>
      <c r="BE1909" s="624"/>
      <c r="BF1909" s="624"/>
      <c r="BG1909" s="624"/>
      <c r="BH1909" s="624"/>
      <c r="BI1909" s="624"/>
      <c r="BJ1909" s="624"/>
      <c r="BK1909" s="624"/>
      <c r="BL1909" s="624"/>
      <c r="BM1909" s="624"/>
      <c r="BN1909" s="624"/>
      <c r="BO1909" s="624"/>
      <c r="BP1909" s="624"/>
      <c r="BQ1909" s="624"/>
      <c r="BR1909" s="624"/>
      <c r="BS1909" s="624"/>
      <c r="BT1909" s="624"/>
      <c r="BU1909" s="624"/>
      <c r="BV1909" s="624"/>
      <c r="BW1909" s="624"/>
      <c r="BX1909" s="624"/>
      <c r="BY1909" s="624"/>
      <c r="BZ1909" s="624"/>
      <c r="CA1909" s="624"/>
      <c r="CB1909" s="624"/>
      <c r="CC1909" s="624"/>
      <c r="CD1909" s="624"/>
      <c r="CE1909" s="624"/>
      <c r="CF1909" s="624"/>
      <c r="CG1909" s="624"/>
      <c r="CH1909" s="624"/>
      <c r="CI1909" s="624"/>
      <c r="CJ1909" s="624"/>
      <c r="CK1909" s="624"/>
      <c r="CL1909" s="624"/>
      <c r="CM1909" s="624"/>
      <c r="CN1909" s="624"/>
      <c r="CO1909" s="624"/>
      <c r="CP1909" s="624"/>
      <c r="CQ1909" s="624"/>
      <c r="CR1909" s="624"/>
      <c r="CS1909" s="624"/>
      <c r="CT1909" s="624"/>
      <c r="CU1909" s="624"/>
      <c r="CV1909" s="624"/>
      <c r="CW1909" s="624"/>
      <c r="CX1909" s="624"/>
      <c r="CY1909" s="624"/>
      <c r="CZ1909" s="624"/>
      <c r="DA1909" s="624"/>
      <c r="DB1909" s="624"/>
      <c r="DC1909" s="624"/>
      <c r="DD1909" s="624"/>
      <c r="DE1909" s="624"/>
      <c r="DF1909" s="624"/>
      <c r="DG1909" s="624"/>
      <c r="DH1909" s="624"/>
      <c r="DI1909" s="624"/>
      <c r="DJ1909" s="624"/>
      <c r="DK1909" s="624"/>
      <c r="DL1909" s="624"/>
      <c r="DM1909" s="624"/>
      <c r="DN1909" s="624"/>
      <c r="DO1909" s="624"/>
      <c r="DP1909" s="624"/>
      <c r="DQ1909" s="624"/>
      <c r="DR1909" s="624"/>
      <c r="DS1909" s="624"/>
      <c r="DT1909" s="624"/>
      <c r="DU1909" s="624"/>
      <c r="DV1909" s="624"/>
      <c r="DW1909" s="624"/>
      <c r="DX1909" s="624"/>
      <c r="DY1909" s="624"/>
      <c r="DZ1909" s="624"/>
      <c r="EA1909" s="624"/>
      <c r="EB1909" s="624"/>
      <c r="EC1909" s="624"/>
      <c r="ED1909" s="624"/>
      <c r="EE1909" s="624"/>
      <c r="EF1909" s="624"/>
      <c r="EG1909" s="624"/>
      <c r="EH1909" s="624"/>
      <c r="EI1909" s="624"/>
      <c r="EJ1909" s="624"/>
      <c r="EK1909" s="624"/>
      <c r="EL1909" s="624"/>
      <c r="EM1909" s="624"/>
      <c r="EN1909" s="624"/>
      <c r="EO1909" s="624"/>
      <c r="EP1909" s="624"/>
      <c r="EQ1909" s="624"/>
    </row>
    <row r="1910" spans="1:147" s="560" customFormat="1">
      <c r="A1910" s="624"/>
      <c r="B1910" s="624"/>
      <c r="O1910" s="624"/>
      <c r="P1910" s="624"/>
      <c r="Q1910" s="624"/>
      <c r="R1910" s="624"/>
      <c r="S1910" s="624"/>
      <c r="T1910" s="624"/>
      <c r="U1910" s="624"/>
      <c r="V1910" s="624"/>
      <c r="W1910" s="624"/>
      <c r="X1910" s="624"/>
      <c r="Y1910" s="624"/>
      <c r="Z1910" s="624"/>
      <c r="AB1910" s="624"/>
      <c r="AC1910" s="624"/>
      <c r="AD1910" s="624"/>
      <c r="AE1910" s="624"/>
      <c r="AF1910" s="624"/>
      <c r="AG1910" s="624"/>
      <c r="AH1910" s="624"/>
      <c r="AI1910" s="624"/>
      <c r="AJ1910" s="624"/>
      <c r="AK1910" s="624"/>
      <c r="AL1910" s="624"/>
      <c r="AM1910" s="624"/>
      <c r="AN1910" s="624"/>
      <c r="AO1910" s="624"/>
      <c r="AP1910" s="624"/>
      <c r="AQ1910" s="624"/>
      <c r="AR1910" s="624"/>
      <c r="AS1910" s="624"/>
      <c r="AT1910" s="624"/>
      <c r="AU1910" s="624"/>
      <c r="AV1910" s="624"/>
      <c r="AW1910" s="624"/>
      <c r="AX1910" s="624"/>
      <c r="AY1910" s="624"/>
      <c r="AZ1910" s="624"/>
      <c r="BA1910" s="624"/>
      <c r="BB1910" s="624"/>
      <c r="BC1910" s="624"/>
      <c r="BD1910" s="624"/>
      <c r="BE1910" s="624"/>
      <c r="BF1910" s="624"/>
      <c r="BG1910" s="624"/>
      <c r="BH1910" s="624"/>
      <c r="BI1910" s="624"/>
      <c r="BJ1910" s="624"/>
      <c r="BK1910" s="624"/>
      <c r="BL1910" s="624"/>
      <c r="BM1910" s="624"/>
      <c r="BN1910" s="624"/>
      <c r="BO1910" s="624"/>
      <c r="BP1910" s="624"/>
      <c r="BQ1910" s="624"/>
      <c r="BR1910" s="624"/>
      <c r="BS1910" s="624"/>
      <c r="BT1910" s="624"/>
      <c r="BU1910" s="624"/>
      <c r="BV1910" s="624"/>
      <c r="BW1910" s="624"/>
      <c r="BX1910" s="624"/>
      <c r="BY1910" s="624"/>
      <c r="BZ1910" s="624"/>
      <c r="CA1910" s="624"/>
      <c r="CB1910" s="624"/>
      <c r="CC1910" s="624"/>
      <c r="CD1910" s="624"/>
      <c r="CE1910" s="624"/>
      <c r="CF1910" s="624"/>
      <c r="CG1910" s="624"/>
      <c r="CH1910" s="624"/>
      <c r="CI1910" s="624"/>
      <c r="CJ1910" s="624"/>
      <c r="CK1910" s="624"/>
      <c r="CL1910" s="624"/>
      <c r="CM1910" s="624"/>
      <c r="CN1910" s="624"/>
      <c r="CO1910" s="624"/>
      <c r="CP1910" s="624"/>
      <c r="CQ1910" s="624"/>
      <c r="CR1910" s="624"/>
      <c r="CS1910" s="624"/>
      <c r="CT1910" s="624"/>
      <c r="CU1910" s="624"/>
      <c r="CV1910" s="624"/>
      <c r="CW1910" s="624"/>
      <c r="CX1910" s="624"/>
      <c r="CY1910" s="624"/>
      <c r="CZ1910" s="624"/>
      <c r="DA1910" s="624"/>
      <c r="DB1910" s="624"/>
      <c r="DC1910" s="624"/>
      <c r="DD1910" s="624"/>
      <c r="DE1910" s="624"/>
      <c r="DF1910" s="624"/>
      <c r="DG1910" s="624"/>
      <c r="DH1910" s="624"/>
      <c r="DI1910" s="624"/>
      <c r="DJ1910" s="624"/>
      <c r="DK1910" s="624"/>
      <c r="DL1910" s="624"/>
      <c r="DM1910" s="624"/>
      <c r="DN1910" s="624"/>
      <c r="DO1910" s="624"/>
      <c r="DP1910" s="624"/>
      <c r="DQ1910" s="624"/>
      <c r="DR1910" s="624"/>
      <c r="DS1910" s="624"/>
      <c r="DT1910" s="624"/>
      <c r="DU1910" s="624"/>
      <c r="DV1910" s="624"/>
      <c r="DW1910" s="624"/>
      <c r="DX1910" s="624"/>
      <c r="DY1910" s="624"/>
      <c r="DZ1910" s="624"/>
      <c r="EA1910" s="624"/>
      <c r="EB1910" s="624"/>
      <c r="EC1910" s="624"/>
      <c r="ED1910" s="624"/>
      <c r="EE1910" s="624"/>
      <c r="EF1910" s="624"/>
      <c r="EG1910" s="624"/>
      <c r="EH1910" s="624"/>
      <c r="EI1910" s="624"/>
      <c r="EJ1910" s="624"/>
      <c r="EK1910" s="624"/>
      <c r="EL1910" s="624"/>
      <c r="EM1910" s="624"/>
      <c r="EN1910" s="624"/>
      <c r="EO1910" s="624"/>
      <c r="EP1910" s="624"/>
      <c r="EQ1910" s="624"/>
    </row>
    <row r="1911" spans="1:147" s="560" customFormat="1">
      <c r="A1911" s="624"/>
      <c r="B1911" s="624"/>
      <c r="O1911" s="624"/>
      <c r="P1911" s="624"/>
      <c r="Q1911" s="624"/>
      <c r="R1911" s="624"/>
      <c r="S1911" s="624"/>
      <c r="T1911" s="624"/>
      <c r="U1911" s="624"/>
      <c r="V1911" s="624"/>
      <c r="W1911" s="624"/>
      <c r="X1911" s="624"/>
      <c r="Y1911" s="624"/>
      <c r="Z1911" s="624"/>
      <c r="AB1911" s="624"/>
      <c r="AC1911" s="624"/>
      <c r="AD1911" s="624"/>
      <c r="AE1911" s="624"/>
      <c r="AF1911" s="624"/>
      <c r="AG1911" s="624"/>
      <c r="AH1911" s="624"/>
      <c r="AI1911" s="624"/>
      <c r="AJ1911" s="624"/>
      <c r="AK1911" s="624"/>
      <c r="AL1911" s="624"/>
      <c r="AM1911" s="624"/>
      <c r="AN1911" s="624"/>
      <c r="AO1911" s="624"/>
      <c r="AP1911" s="624"/>
      <c r="AQ1911" s="624"/>
      <c r="AR1911" s="624"/>
      <c r="AS1911" s="624"/>
      <c r="AT1911" s="624"/>
      <c r="AU1911" s="624"/>
      <c r="AV1911" s="624"/>
      <c r="AW1911" s="624"/>
      <c r="AX1911" s="624"/>
      <c r="AY1911" s="624"/>
      <c r="AZ1911" s="624"/>
      <c r="BA1911" s="624"/>
      <c r="BB1911" s="624"/>
      <c r="BC1911" s="624"/>
      <c r="BD1911" s="624"/>
      <c r="BE1911" s="624"/>
      <c r="BF1911" s="624"/>
      <c r="BG1911" s="624"/>
      <c r="BH1911" s="624"/>
      <c r="BI1911" s="624"/>
      <c r="BJ1911" s="624"/>
      <c r="BK1911" s="624"/>
      <c r="BL1911" s="624"/>
      <c r="BM1911" s="624"/>
      <c r="BN1911" s="624"/>
      <c r="BO1911" s="624"/>
      <c r="BP1911" s="624"/>
      <c r="BQ1911" s="624"/>
      <c r="BR1911" s="624"/>
      <c r="BS1911" s="624"/>
      <c r="BT1911" s="624"/>
      <c r="BU1911" s="624"/>
      <c r="BV1911" s="624"/>
      <c r="BW1911" s="624"/>
      <c r="BX1911" s="624"/>
      <c r="BY1911" s="624"/>
      <c r="BZ1911" s="624"/>
      <c r="CA1911" s="624"/>
      <c r="CB1911" s="624"/>
      <c r="CC1911" s="624"/>
      <c r="CD1911" s="624"/>
      <c r="CE1911" s="624"/>
      <c r="CF1911" s="624"/>
      <c r="CG1911" s="624"/>
      <c r="CH1911" s="624"/>
      <c r="CI1911" s="624"/>
      <c r="CJ1911" s="624"/>
      <c r="CK1911" s="624"/>
      <c r="CL1911" s="624"/>
      <c r="CM1911" s="624"/>
      <c r="CN1911" s="624"/>
      <c r="CO1911" s="624"/>
      <c r="CP1911" s="624"/>
      <c r="CQ1911" s="624"/>
      <c r="CR1911" s="624"/>
      <c r="CS1911" s="624"/>
      <c r="CT1911" s="624"/>
      <c r="CU1911" s="624"/>
      <c r="CV1911" s="624"/>
      <c r="CW1911" s="624"/>
      <c r="CX1911" s="624"/>
      <c r="CY1911" s="624"/>
      <c r="CZ1911" s="624"/>
      <c r="DA1911" s="624"/>
      <c r="DB1911" s="624"/>
      <c r="DC1911" s="624"/>
      <c r="DD1911" s="624"/>
      <c r="DE1911" s="624"/>
      <c r="DF1911" s="624"/>
      <c r="DG1911" s="624"/>
      <c r="DH1911" s="624"/>
      <c r="DI1911" s="624"/>
      <c r="DJ1911" s="624"/>
      <c r="DK1911" s="624"/>
      <c r="DL1911" s="624"/>
      <c r="DM1911" s="624"/>
      <c r="DN1911" s="624"/>
      <c r="DO1911" s="624"/>
      <c r="DP1911" s="624"/>
      <c r="DQ1911" s="624"/>
      <c r="DR1911" s="624"/>
      <c r="DS1911" s="624"/>
      <c r="DT1911" s="624"/>
      <c r="DU1911" s="624"/>
      <c r="DV1911" s="624"/>
      <c r="DW1911" s="624"/>
      <c r="DX1911" s="624"/>
      <c r="DY1911" s="624"/>
      <c r="DZ1911" s="624"/>
      <c r="EA1911" s="624"/>
      <c r="EB1911" s="624"/>
      <c r="EC1911" s="624"/>
      <c r="ED1911" s="624"/>
      <c r="EE1911" s="624"/>
      <c r="EF1911" s="624"/>
      <c r="EG1911" s="624"/>
      <c r="EH1911" s="624"/>
      <c r="EI1911" s="624"/>
      <c r="EJ1911" s="624"/>
      <c r="EK1911" s="624"/>
      <c r="EL1911" s="624"/>
      <c r="EM1911" s="624"/>
      <c r="EN1911" s="624"/>
      <c r="EO1911" s="624"/>
      <c r="EP1911" s="624"/>
      <c r="EQ1911" s="624"/>
    </row>
    <row r="1912" spans="1:147" s="560" customFormat="1">
      <c r="A1912" s="624"/>
      <c r="B1912" s="624"/>
      <c r="O1912" s="624"/>
      <c r="P1912" s="624"/>
      <c r="Q1912" s="624"/>
      <c r="R1912" s="624"/>
      <c r="S1912" s="624"/>
      <c r="T1912" s="624"/>
      <c r="U1912" s="624"/>
      <c r="V1912" s="624"/>
      <c r="W1912" s="624"/>
      <c r="X1912" s="624"/>
      <c r="Y1912" s="624"/>
      <c r="Z1912" s="624"/>
      <c r="AB1912" s="624"/>
      <c r="AC1912" s="624"/>
      <c r="AD1912" s="624"/>
      <c r="AE1912" s="624"/>
      <c r="AF1912" s="624"/>
      <c r="AG1912" s="624"/>
      <c r="AH1912" s="624"/>
      <c r="AI1912" s="624"/>
      <c r="AJ1912" s="624"/>
      <c r="AK1912" s="624"/>
      <c r="AL1912" s="624"/>
      <c r="AM1912" s="624"/>
      <c r="AN1912" s="624"/>
      <c r="AO1912" s="624"/>
      <c r="AP1912" s="624"/>
      <c r="AQ1912" s="624"/>
      <c r="AR1912" s="624"/>
      <c r="AS1912" s="624"/>
      <c r="AT1912" s="624"/>
      <c r="AU1912" s="624"/>
      <c r="AV1912" s="624"/>
      <c r="AW1912" s="624"/>
      <c r="AX1912" s="624"/>
      <c r="AY1912" s="624"/>
      <c r="AZ1912" s="624"/>
      <c r="BA1912" s="624"/>
      <c r="BB1912" s="624"/>
      <c r="BC1912" s="624"/>
      <c r="BD1912" s="624"/>
      <c r="BE1912" s="624"/>
      <c r="BF1912" s="624"/>
      <c r="BG1912" s="624"/>
      <c r="BH1912" s="624"/>
      <c r="BI1912" s="624"/>
      <c r="BJ1912" s="624"/>
      <c r="BK1912" s="624"/>
      <c r="BL1912" s="624"/>
      <c r="BM1912" s="624"/>
      <c r="BN1912" s="624"/>
      <c r="BO1912" s="624"/>
      <c r="BP1912" s="624"/>
      <c r="BQ1912" s="624"/>
      <c r="BR1912" s="624"/>
      <c r="BS1912" s="624"/>
      <c r="BT1912" s="624"/>
      <c r="BU1912" s="624"/>
      <c r="BV1912" s="624"/>
      <c r="BW1912" s="624"/>
      <c r="BX1912" s="624"/>
      <c r="BY1912" s="624"/>
      <c r="BZ1912" s="624"/>
      <c r="CA1912" s="624"/>
      <c r="CB1912" s="624"/>
      <c r="CC1912" s="624"/>
      <c r="CD1912" s="624"/>
      <c r="CE1912" s="624"/>
      <c r="CF1912" s="624"/>
      <c r="CG1912" s="624"/>
      <c r="CH1912" s="624"/>
      <c r="CI1912" s="624"/>
      <c r="CJ1912" s="624"/>
      <c r="CK1912" s="624"/>
      <c r="CL1912" s="624"/>
      <c r="CM1912" s="624"/>
      <c r="CN1912" s="624"/>
      <c r="CO1912" s="624"/>
      <c r="CP1912" s="624"/>
      <c r="CQ1912" s="624"/>
      <c r="CR1912" s="624"/>
      <c r="CS1912" s="624"/>
      <c r="CT1912" s="624"/>
      <c r="CU1912" s="624"/>
      <c r="CV1912" s="624"/>
      <c r="CW1912" s="624"/>
      <c r="CX1912" s="624"/>
      <c r="CY1912" s="624"/>
      <c r="CZ1912" s="624"/>
      <c r="DA1912" s="624"/>
      <c r="DB1912" s="624"/>
      <c r="DC1912" s="624"/>
      <c r="DD1912" s="624"/>
      <c r="DE1912" s="624"/>
      <c r="DF1912" s="624"/>
      <c r="DG1912" s="624"/>
      <c r="DH1912" s="624"/>
      <c r="DI1912" s="624"/>
      <c r="DJ1912" s="624"/>
      <c r="DK1912" s="624"/>
      <c r="DL1912" s="624"/>
      <c r="DM1912" s="624"/>
      <c r="DN1912" s="624"/>
      <c r="DO1912" s="624"/>
      <c r="DP1912" s="624"/>
      <c r="DQ1912" s="624"/>
      <c r="DR1912" s="624"/>
      <c r="DS1912" s="624"/>
      <c r="DT1912" s="624"/>
      <c r="DU1912" s="624"/>
      <c r="DV1912" s="624"/>
      <c r="DW1912" s="624"/>
      <c r="DX1912" s="624"/>
      <c r="DY1912" s="624"/>
      <c r="DZ1912" s="624"/>
      <c r="EA1912" s="624"/>
      <c r="EB1912" s="624"/>
      <c r="EC1912" s="624"/>
      <c r="ED1912" s="624"/>
      <c r="EE1912" s="624"/>
      <c r="EF1912" s="624"/>
      <c r="EG1912" s="624"/>
      <c r="EH1912" s="624"/>
      <c r="EI1912" s="624"/>
      <c r="EJ1912" s="624"/>
      <c r="EK1912" s="624"/>
      <c r="EL1912" s="624"/>
      <c r="EM1912" s="624"/>
      <c r="EN1912" s="624"/>
      <c r="EO1912" s="624"/>
      <c r="EP1912" s="624"/>
      <c r="EQ1912" s="624"/>
    </row>
    <row r="1913" spans="1:147" s="560" customFormat="1">
      <c r="A1913" s="624"/>
      <c r="B1913" s="624"/>
      <c r="O1913" s="624"/>
      <c r="P1913" s="624"/>
      <c r="Q1913" s="624"/>
      <c r="R1913" s="624"/>
      <c r="S1913" s="624"/>
      <c r="T1913" s="624"/>
      <c r="U1913" s="624"/>
      <c r="V1913" s="624"/>
      <c r="W1913" s="624"/>
      <c r="X1913" s="624"/>
      <c r="Y1913" s="624"/>
      <c r="Z1913" s="624"/>
      <c r="AB1913" s="624"/>
      <c r="AC1913" s="624"/>
      <c r="AD1913" s="624"/>
      <c r="AE1913" s="624"/>
      <c r="AF1913" s="624"/>
      <c r="AG1913" s="624"/>
      <c r="AH1913" s="624"/>
      <c r="AI1913" s="624"/>
      <c r="AJ1913" s="624"/>
      <c r="AK1913" s="624"/>
      <c r="AL1913" s="624"/>
      <c r="AM1913" s="624"/>
      <c r="AN1913" s="624"/>
      <c r="AO1913" s="624"/>
      <c r="AP1913" s="624"/>
      <c r="AQ1913" s="624"/>
      <c r="AR1913" s="624"/>
      <c r="AS1913" s="624"/>
      <c r="AT1913" s="624"/>
      <c r="AU1913" s="624"/>
      <c r="AV1913" s="624"/>
      <c r="AW1913" s="624"/>
      <c r="AX1913" s="624"/>
      <c r="AY1913" s="624"/>
      <c r="AZ1913" s="624"/>
      <c r="BA1913" s="624"/>
      <c r="BB1913" s="624"/>
      <c r="BC1913" s="624"/>
      <c r="BD1913" s="624"/>
      <c r="BE1913" s="624"/>
      <c r="BF1913" s="624"/>
      <c r="BG1913" s="624"/>
      <c r="BH1913" s="624"/>
      <c r="BI1913" s="624"/>
      <c r="BJ1913" s="624"/>
      <c r="BK1913" s="624"/>
      <c r="BL1913" s="624"/>
      <c r="BM1913" s="624"/>
      <c r="BN1913" s="624"/>
      <c r="BO1913" s="624"/>
      <c r="BP1913" s="624"/>
      <c r="BQ1913" s="624"/>
      <c r="BR1913" s="624"/>
      <c r="BS1913" s="624"/>
      <c r="BT1913" s="624"/>
      <c r="BU1913" s="624"/>
      <c r="BV1913" s="624"/>
      <c r="BW1913" s="624"/>
      <c r="BX1913" s="624"/>
      <c r="BY1913" s="624"/>
      <c r="BZ1913" s="624"/>
      <c r="CA1913" s="624"/>
      <c r="CB1913" s="624"/>
      <c r="CC1913" s="624"/>
      <c r="CD1913" s="624"/>
      <c r="CE1913" s="624"/>
      <c r="CF1913" s="624"/>
      <c r="CG1913" s="624"/>
      <c r="CH1913" s="624"/>
      <c r="CI1913" s="624"/>
      <c r="CJ1913" s="624"/>
      <c r="CK1913" s="624"/>
      <c r="CL1913" s="624"/>
      <c r="CM1913" s="624"/>
      <c r="CN1913" s="624"/>
      <c r="CO1913" s="624"/>
      <c r="CP1913" s="624"/>
      <c r="CQ1913" s="624"/>
      <c r="CR1913" s="624"/>
      <c r="CS1913" s="624"/>
      <c r="CT1913" s="624"/>
      <c r="CU1913" s="624"/>
      <c r="CV1913" s="624"/>
      <c r="CW1913" s="624"/>
      <c r="CX1913" s="624"/>
      <c r="CY1913" s="624"/>
      <c r="CZ1913" s="624"/>
      <c r="DA1913" s="624"/>
      <c r="DB1913" s="624"/>
      <c r="DC1913" s="624"/>
      <c r="DD1913" s="624"/>
      <c r="DE1913" s="624"/>
      <c r="DF1913" s="624"/>
      <c r="DG1913" s="624"/>
      <c r="DH1913" s="624"/>
      <c r="DI1913" s="624"/>
      <c r="DJ1913" s="624"/>
      <c r="DK1913" s="624"/>
      <c r="DL1913" s="624"/>
      <c r="DM1913" s="624"/>
      <c r="DN1913" s="624"/>
      <c r="DO1913" s="624"/>
      <c r="DP1913" s="624"/>
      <c r="DQ1913" s="624"/>
      <c r="DR1913" s="624"/>
      <c r="DS1913" s="624"/>
      <c r="DT1913" s="624"/>
      <c r="DU1913" s="624"/>
      <c r="DV1913" s="624"/>
      <c r="DW1913" s="624"/>
      <c r="DX1913" s="624"/>
      <c r="DY1913" s="624"/>
      <c r="DZ1913" s="624"/>
      <c r="EA1913" s="624"/>
      <c r="EB1913" s="624"/>
      <c r="EC1913" s="624"/>
      <c r="ED1913" s="624"/>
      <c r="EE1913" s="624"/>
      <c r="EF1913" s="624"/>
      <c r="EG1913" s="624"/>
      <c r="EH1913" s="624"/>
      <c r="EI1913" s="624"/>
      <c r="EJ1913" s="624"/>
      <c r="EK1913" s="624"/>
      <c r="EL1913" s="624"/>
      <c r="EM1913" s="624"/>
      <c r="EN1913" s="624"/>
      <c r="EO1913" s="624"/>
      <c r="EP1913" s="624"/>
      <c r="EQ1913" s="624"/>
    </row>
    <row r="1914" spans="1:147" s="560" customFormat="1">
      <c r="A1914" s="624"/>
      <c r="B1914" s="624"/>
      <c r="O1914" s="624"/>
      <c r="P1914" s="624"/>
      <c r="Q1914" s="624"/>
      <c r="R1914" s="624"/>
      <c r="S1914" s="624"/>
      <c r="T1914" s="624"/>
      <c r="U1914" s="624"/>
      <c r="V1914" s="624"/>
      <c r="W1914" s="624"/>
      <c r="X1914" s="624"/>
      <c r="Y1914" s="624"/>
      <c r="Z1914" s="624"/>
      <c r="AB1914" s="624"/>
      <c r="AC1914" s="624"/>
      <c r="AD1914" s="624"/>
      <c r="AE1914" s="624"/>
      <c r="AF1914" s="624"/>
      <c r="AG1914" s="624"/>
      <c r="AH1914" s="624"/>
      <c r="AI1914" s="624"/>
      <c r="AJ1914" s="624"/>
      <c r="AK1914" s="624"/>
      <c r="AL1914" s="624"/>
      <c r="AM1914" s="624"/>
      <c r="AN1914" s="624"/>
      <c r="AO1914" s="624"/>
      <c r="AP1914" s="624"/>
      <c r="AQ1914" s="624"/>
      <c r="AR1914" s="624"/>
      <c r="AS1914" s="624"/>
      <c r="AT1914" s="624"/>
      <c r="AU1914" s="624"/>
      <c r="AV1914" s="624"/>
      <c r="AW1914" s="624"/>
      <c r="AX1914" s="624"/>
      <c r="AY1914" s="624"/>
      <c r="AZ1914" s="624"/>
      <c r="BA1914" s="624"/>
      <c r="BB1914" s="624"/>
      <c r="BC1914" s="624"/>
      <c r="BD1914" s="624"/>
      <c r="BE1914" s="624"/>
      <c r="BF1914" s="624"/>
      <c r="BG1914" s="624"/>
      <c r="BH1914" s="624"/>
      <c r="BI1914" s="624"/>
      <c r="BJ1914" s="624"/>
      <c r="BK1914" s="624"/>
      <c r="BL1914" s="624"/>
      <c r="BM1914" s="624"/>
      <c r="BN1914" s="624"/>
      <c r="BO1914" s="624"/>
      <c r="BP1914" s="624"/>
      <c r="BQ1914" s="624"/>
      <c r="BR1914" s="624"/>
      <c r="BS1914" s="624"/>
      <c r="BT1914" s="624"/>
      <c r="BU1914" s="624"/>
      <c r="BV1914" s="624"/>
      <c r="BW1914" s="624"/>
      <c r="BX1914" s="624"/>
      <c r="BY1914" s="624"/>
      <c r="BZ1914" s="624"/>
      <c r="CA1914" s="624"/>
      <c r="CB1914" s="624"/>
      <c r="CC1914" s="624"/>
      <c r="CD1914" s="624"/>
      <c r="CE1914" s="624"/>
      <c r="CF1914" s="624"/>
      <c r="CG1914" s="624"/>
      <c r="CH1914" s="624"/>
      <c r="CI1914" s="624"/>
      <c r="CJ1914" s="624"/>
      <c r="CK1914" s="624"/>
      <c r="CL1914" s="624"/>
      <c r="CM1914" s="624"/>
      <c r="CN1914" s="624"/>
      <c r="CO1914" s="624"/>
      <c r="CP1914" s="624"/>
      <c r="CQ1914" s="624"/>
      <c r="CR1914" s="624"/>
      <c r="CS1914" s="624"/>
      <c r="CT1914" s="624"/>
      <c r="CU1914" s="624"/>
      <c r="CV1914" s="624"/>
      <c r="CW1914" s="624"/>
      <c r="CX1914" s="624"/>
      <c r="CY1914" s="624"/>
      <c r="CZ1914" s="624"/>
      <c r="DA1914" s="624"/>
      <c r="DB1914" s="624"/>
      <c r="DC1914" s="624"/>
      <c r="DD1914" s="624"/>
      <c r="DE1914" s="624"/>
      <c r="DF1914" s="624"/>
      <c r="DG1914" s="624"/>
      <c r="DH1914" s="624"/>
      <c r="DI1914" s="624"/>
      <c r="DJ1914" s="624"/>
      <c r="DK1914" s="624"/>
      <c r="DL1914" s="624"/>
      <c r="DM1914" s="624"/>
      <c r="DN1914" s="624"/>
      <c r="DO1914" s="624"/>
      <c r="DP1914" s="624"/>
      <c r="DQ1914" s="624"/>
      <c r="DR1914" s="624"/>
      <c r="DS1914" s="624"/>
      <c r="DT1914" s="624"/>
      <c r="DU1914" s="624"/>
      <c r="DV1914" s="624"/>
      <c r="DW1914" s="624"/>
      <c r="DX1914" s="624"/>
      <c r="DY1914" s="624"/>
      <c r="DZ1914" s="624"/>
      <c r="EA1914" s="624"/>
      <c r="EB1914" s="624"/>
      <c r="EC1914" s="624"/>
      <c r="ED1914" s="624"/>
      <c r="EE1914" s="624"/>
      <c r="EF1914" s="624"/>
      <c r="EG1914" s="624"/>
      <c r="EH1914" s="624"/>
      <c r="EI1914" s="624"/>
      <c r="EJ1914" s="624"/>
      <c r="EK1914" s="624"/>
      <c r="EL1914" s="624"/>
      <c r="EM1914" s="624"/>
      <c r="EN1914" s="624"/>
      <c r="EO1914" s="624"/>
      <c r="EP1914" s="624"/>
      <c r="EQ1914" s="624"/>
    </row>
    <row r="1915" spans="1:147" s="560" customFormat="1">
      <c r="A1915" s="624"/>
      <c r="B1915" s="624"/>
      <c r="O1915" s="624"/>
      <c r="P1915" s="624"/>
      <c r="Q1915" s="624"/>
      <c r="R1915" s="624"/>
      <c r="S1915" s="624"/>
      <c r="T1915" s="624"/>
      <c r="U1915" s="624"/>
      <c r="V1915" s="624"/>
      <c r="W1915" s="624"/>
      <c r="X1915" s="624"/>
      <c r="Y1915" s="624"/>
      <c r="Z1915" s="624"/>
      <c r="AB1915" s="624"/>
      <c r="AC1915" s="624"/>
      <c r="AD1915" s="624"/>
      <c r="AE1915" s="624"/>
      <c r="AF1915" s="624"/>
      <c r="AG1915" s="624"/>
      <c r="AH1915" s="624"/>
      <c r="AI1915" s="624"/>
      <c r="AJ1915" s="624"/>
      <c r="AK1915" s="624"/>
      <c r="AL1915" s="624"/>
      <c r="AM1915" s="624"/>
      <c r="AN1915" s="624"/>
      <c r="AO1915" s="624"/>
      <c r="AP1915" s="624"/>
      <c r="AQ1915" s="624"/>
      <c r="AR1915" s="624"/>
      <c r="AS1915" s="624"/>
      <c r="AT1915" s="624"/>
      <c r="AU1915" s="624"/>
      <c r="AV1915" s="624"/>
      <c r="AW1915" s="624"/>
      <c r="AX1915" s="624"/>
      <c r="AY1915" s="624"/>
      <c r="AZ1915" s="624"/>
      <c r="BA1915" s="624"/>
      <c r="BB1915" s="624"/>
      <c r="BC1915" s="624"/>
      <c r="BD1915" s="624"/>
      <c r="BE1915" s="624"/>
      <c r="BF1915" s="624"/>
      <c r="BG1915" s="624"/>
      <c r="BH1915" s="624"/>
      <c r="BI1915" s="624"/>
      <c r="BJ1915" s="624"/>
      <c r="BK1915" s="624"/>
      <c r="BL1915" s="624"/>
      <c r="BM1915" s="624"/>
      <c r="BN1915" s="624"/>
      <c r="BO1915" s="624"/>
      <c r="BP1915" s="624"/>
      <c r="BQ1915" s="624"/>
      <c r="BR1915" s="624"/>
      <c r="BS1915" s="624"/>
      <c r="BT1915" s="624"/>
      <c r="BU1915" s="624"/>
      <c r="BV1915" s="624"/>
      <c r="BW1915" s="624"/>
      <c r="BX1915" s="624"/>
      <c r="BY1915" s="624"/>
      <c r="BZ1915" s="624"/>
      <c r="CA1915" s="624"/>
      <c r="CB1915" s="624"/>
      <c r="CC1915" s="624"/>
      <c r="CD1915" s="624"/>
      <c r="CE1915" s="624"/>
      <c r="CF1915" s="624"/>
      <c r="CG1915" s="624"/>
      <c r="CH1915" s="624"/>
      <c r="CI1915" s="624"/>
      <c r="CJ1915" s="624"/>
      <c r="CK1915" s="624"/>
      <c r="CL1915" s="624"/>
      <c r="CM1915" s="624"/>
      <c r="CN1915" s="624"/>
      <c r="CO1915" s="624"/>
      <c r="CP1915" s="624"/>
      <c r="CQ1915" s="624"/>
      <c r="CR1915" s="624"/>
      <c r="CS1915" s="624"/>
      <c r="CT1915" s="624"/>
      <c r="CU1915" s="624"/>
      <c r="CV1915" s="624"/>
      <c r="CW1915" s="624"/>
      <c r="CX1915" s="624"/>
      <c r="CY1915" s="624"/>
      <c r="CZ1915" s="624"/>
      <c r="DA1915" s="624"/>
      <c r="DB1915" s="624"/>
      <c r="DC1915" s="624"/>
      <c r="DD1915" s="624"/>
      <c r="DE1915" s="624"/>
      <c r="DF1915" s="624"/>
      <c r="DG1915" s="624"/>
      <c r="DH1915" s="624"/>
      <c r="DI1915" s="624"/>
      <c r="DJ1915" s="624"/>
      <c r="DK1915" s="624"/>
      <c r="DL1915" s="624"/>
      <c r="DM1915" s="624"/>
      <c r="DN1915" s="624"/>
      <c r="DO1915" s="624"/>
      <c r="DP1915" s="624"/>
      <c r="DQ1915" s="624"/>
      <c r="DR1915" s="624"/>
      <c r="DS1915" s="624"/>
      <c r="DT1915" s="624"/>
      <c r="DU1915" s="624"/>
      <c r="DV1915" s="624"/>
      <c r="DW1915" s="624"/>
      <c r="DX1915" s="624"/>
      <c r="DY1915" s="624"/>
      <c r="DZ1915" s="624"/>
      <c r="EA1915" s="624"/>
      <c r="EB1915" s="624"/>
      <c r="EC1915" s="624"/>
      <c r="ED1915" s="624"/>
      <c r="EE1915" s="624"/>
      <c r="EF1915" s="624"/>
      <c r="EG1915" s="624"/>
      <c r="EH1915" s="624"/>
      <c r="EI1915" s="624"/>
      <c r="EJ1915" s="624"/>
      <c r="EK1915" s="624"/>
      <c r="EL1915" s="624"/>
      <c r="EM1915" s="624"/>
      <c r="EN1915" s="624"/>
      <c r="EO1915" s="624"/>
      <c r="EP1915" s="624"/>
      <c r="EQ1915" s="624"/>
    </row>
    <row r="1916" spans="1:147" s="560" customFormat="1">
      <c r="A1916" s="624"/>
      <c r="B1916" s="624"/>
      <c r="O1916" s="624"/>
      <c r="P1916" s="624"/>
      <c r="Q1916" s="624"/>
      <c r="R1916" s="624"/>
      <c r="S1916" s="624"/>
      <c r="T1916" s="624"/>
      <c r="U1916" s="624"/>
      <c r="V1916" s="624"/>
      <c r="W1916" s="624"/>
      <c r="X1916" s="624"/>
      <c r="Y1916" s="624"/>
      <c r="Z1916" s="624"/>
      <c r="AB1916" s="624"/>
      <c r="AC1916" s="624"/>
      <c r="AD1916" s="624"/>
      <c r="AE1916" s="624"/>
      <c r="AF1916" s="624"/>
      <c r="AG1916" s="624"/>
      <c r="AH1916" s="624"/>
      <c r="AI1916" s="624"/>
      <c r="AJ1916" s="624"/>
      <c r="AK1916" s="624"/>
      <c r="AL1916" s="624"/>
      <c r="AM1916" s="624"/>
      <c r="AN1916" s="624"/>
      <c r="AO1916" s="624"/>
      <c r="AP1916" s="624"/>
      <c r="AQ1916" s="624"/>
      <c r="AR1916" s="624"/>
      <c r="AS1916" s="624"/>
      <c r="AT1916" s="624"/>
      <c r="AU1916" s="624"/>
      <c r="AV1916" s="624"/>
      <c r="AW1916" s="624"/>
      <c r="AX1916" s="624"/>
      <c r="AY1916" s="624"/>
      <c r="AZ1916" s="624"/>
      <c r="BA1916" s="624"/>
      <c r="BB1916" s="624"/>
      <c r="BC1916" s="624"/>
      <c r="BD1916" s="624"/>
      <c r="BE1916" s="624"/>
      <c r="BF1916" s="624"/>
      <c r="BG1916" s="624"/>
      <c r="BH1916" s="624"/>
      <c r="BI1916" s="624"/>
      <c r="BJ1916" s="624"/>
      <c r="BK1916" s="624"/>
      <c r="BL1916" s="624"/>
      <c r="BM1916" s="624"/>
      <c r="BN1916" s="624"/>
      <c r="BO1916" s="624"/>
      <c r="BP1916" s="624"/>
      <c r="BQ1916" s="624"/>
      <c r="BR1916" s="624"/>
      <c r="BS1916" s="624"/>
      <c r="BT1916" s="624"/>
      <c r="BU1916" s="624"/>
      <c r="BV1916" s="624"/>
      <c r="BW1916" s="624"/>
      <c r="BX1916" s="624"/>
      <c r="BY1916" s="624"/>
      <c r="BZ1916" s="624"/>
      <c r="CA1916" s="624"/>
      <c r="CB1916" s="624"/>
      <c r="CC1916" s="624"/>
      <c r="CD1916" s="624"/>
      <c r="CE1916" s="624"/>
      <c r="CF1916" s="624"/>
      <c r="CG1916" s="624"/>
      <c r="CH1916" s="624"/>
      <c r="CI1916" s="624"/>
      <c r="CJ1916" s="624"/>
      <c r="CK1916" s="624"/>
      <c r="CL1916" s="624"/>
      <c r="CM1916" s="624"/>
      <c r="CN1916" s="624"/>
      <c r="CO1916" s="624"/>
      <c r="CP1916" s="624"/>
      <c r="CQ1916" s="624"/>
      <c r="CR1916" s="624"/>
      <c r="CS1916" s="624"/>
      <c r="CT1916" s="624"/>
      <c r="CU1916" s="624"/>
      <c r="CV1916" s="624"/>
      <c r="CW1916" s="624"/>
      <c r="CX1916" s="624"/>
      <c r="CY1916" s="624"/>
      <c r="CZ1916" s="624"/>
      <c r="DA1916" s="624"/>
      <c r="DB1916" s="624"/>
      <c r="DC1916" s="624"/>
      <c r="DD1916" s="624"/>
      <c r="DE1916" s="624"/>
      <c r="DF1916" s="624"/>
      <c r="DG1916" s="624"/>
      <c r="DH1916" s="624"/>
      <c r="DI1916" s="624"/>
      <c r="DJ1916" s="624"/>
      <c r="DK1916" s="624"/>
      <c r="DL1916" s="624"/>
      <c r="DM1916" s="624"/>
      <c r="DN1916" s="624"/>
      <c r="DO1916" s="624"/>
      <c r="DP1916" s="624"/>
      <c r="DQ1916" s="624"/>
      <c r="DR1916" s="624"/>
      <c r="DS1916" s="624"/>
      <c r="DT1916" s="624"/>
      <c r="DU1916" s="624"/>
      <c r="DV1916" s="624"/>
      <c r="DW1916" s="624"/>
      <c r="DX1916" s="624"/>
      <c r="DY1916" s="624"/>
      <c r="DZ1916" s="624"/>
      <c r="EA1916" s="624"/>
      <c r="EB1916" s="624"/>
      <c r="EC1916" s="624"/>
      <c r="ED1916" s="624"/>
      <c r="EE1916" s="624"/>
      <c r="EF1916" s="624"/>
      <c r="EG1916" s="624"/>
      <c r="EH1916" s="624"/>
      <c r="EI1916" s="624"/>
      <c r="EJ1916" s="624"/>
      <c r="EK1916" s="624"/>
      <c r="EL1916" s="624"/>
      <c r="EM1916" s="624"/>
      <c r="EN1916" s="624"/>
      <c r="EO1916" s="624"/>
      <c r="EP1916" s="624"/>
      <c r="EQ1916" s="624"/>
    </row>
    <row r="1917" spans="1:147" s="560" customFormat="1">
      <c r="A1917" s="624"/>
      <c r="B1917" s="624"/>
      <c r="O1917" s="624"/>
      <c r="P1917" s="624"/>
      <c r="Q1917" s="624"/>
      <c r="R1917" s="624"/>
      <c r="S1917" s="624"/>
      <c r="T1917" s="624"/>
      <c r="U1917" s="624"/>
      <c r="V1917" s="624"/>
      <c r="W1917" s="624"/>
      <c r="X1917" s="624"/>
      <c r="Y1917" s="624"/>
      <c r="Z1917" s="624"/>
      <c r="AB1917" s="624"/>
      <c r="AC1917" s="624"/>
      <c r="AD1917" s="624"/>
      <c r="AE1917" s="624"/>
      <c r="AF1917" s="624"/>
      <c r="AG1917" s="624"/>
      <c r="AH1917" s="624"/>
      <c r="AI1917" s="624"/>
      <c r="AJ1917" s="624"/>
      <c r="AK1917" s="624"/>
      <c r="AL1917" s="624"/>
      <c r="AM1917" s="624"/>
      <c r="AN1917" s="624"/>
      <c r="AO1917" s="624"/>
      <c r="AP1917" s="624"/>
      <c r="AQ1917" s="624"/>
      <c r="AR1917" s="624"/>
      <c r="AS1917" s="624"/>
      <c r="AT1917" s="624"/>
      <c r="AU1917" s="624"/>
      <c r="AV1917" s="624"/>
      <c r="AW1917" s="624"/>
      <c r="AX1917" s="624"/>
      <c r="AY1917" s="624"/>
      <c r="AZ1917" s="624"/>
      <c r="BA1917" s="624"/>
      <c r="BB1917" s="624"/>
      <c r="BC1917" s="624"/>
      <c r="BD1917" s="624"/>
      <c r="BE1917" s="624"/>
      <c r="BF1917" s="624"/>
      <c r="BG1917" s="624"/>
      <c r="BH1917" s="624"/>
      <c r="BI1917" s="624"/>
      <c r="BJ1917" s="624"/>
      <c r="BK1917" s="624"/>
      <c r="BL1917" s="624"/>
      <c r="BM1917" s="624"/>
      <c r="BN1917" s="624"/>
      <c r="BO1917" s="624"/>
      <c r="BP1917" s="624"/>
      <c r="BQ1917" s="624"/>
      <c r="BR1917" s="624"/>
      <c r="BS1917" s="624"/>
      <c r="BT1917" s="624"/>
      <c r="BU1917" s="624"/>
      <c r="BV1917" s="624"/>
      <c r="BW1917" s="624"/>
      <c r="BX1917" s="624"/>
      <c r="BY1917" s="624"/>
      <c r="BZ1917" s="624"/>
      <c r="CA1917" s="624"/>
      <c r="CB1917" s="624"/>
      <c r="CC1917" s="624"/>
      <c r="CD1917" s="624"/>
      <c r="CE1917" s="624"/>
      <c r="CF1917" s="624"/>
      <c r="CG1917" s="624"/>
      <c r="CH1917" s="624"/>
      <c r="CI1917" s="624"/>
      <c r="CJ1917" s="624"/>
      <c r="CK1917" s="624"/>
      <c r="CL1917" s="624"/>
      <c r="CM1917" s="624"/>
      <c r="CN1917" s="624"/>
      <c r="CO1917" s="624"/>
      <c r="CP1917" s="624"/>
      <c r="CQ1917" s="624"/>
      <c r="CR1917" s="624"/>
      <c r="CS1917" s="624"/>
      <c r="CT1917" s="624"/>
      <c r="CU1917" s="624"/>
      <c r="CV1917" s="624"/>
      <c r="CW1917" s="624"/>
      <c r="CX1917" s="624"/>
      <c r="CY1917" s="624"/>
      <c r="CZ1917" s="624"/>
      <c r="DA1917" s="624"/>
      <c r="DB1917" s="624"/>
      <c r="DC1917" s="624"/>
      <c r="DD1917" s="624"/>
      <c r="DE1917" s="624"/>
      <c r="DF1917" s="624"/>
      <c r="DG1917" s="624"/>
      <c r="DH1917" s="624"/>
      <c r="DI1917" s="624"/>
      <c r="DJ1917" s="624"/>
      <c r="DK1917" s="624"/>
      <c r="DL1917" s="624"/>
      <c r="DM1917" s="624"/>
      <c r="DN1917" s="624"/>
      <c r="DO1917" s="624"/>
      <c r="DP1917" s="624"/>
      <c r="DQ1917" s="624"/>
      <c r="DR1917" s="624"/>
      <c r="DS1917" s="624"/>
      <c r="DT1917" s="624"/>
      <c r="DU1917" s="624"/>
      <c r="DV1917" s="624"/>
      <c r="DW1917" s="624"/>
      <c r="DX1917" s="624"/>
      <c r="DY1917" s="624"/>
      <c r="DZ1917" s="624"/>
      <c r="EA1917" s="624"/>
      <c r="EB1917" s="624"/>
      <c r="EC1917" s="624"/>
      <c r="ED1917" s="624"/>
      <c r="EE1917" s="624"/>
      <c r="EF1917" s="624"/>
      <c r="EG1917" s="624"/>
      <c r="EH1917" s="624"/>
      <c r="EI1917" s="624"/>
      <c r="EJ1917" s="624"/>
      <c r="EK1917" s="624"/>
      <c r="EL1917" s="624"/>
      <c r="EM1917" s="624"/>
      <c r="EN1917" s="624"/>
      <c r="EO1917" s="624"/>
      <c r="EP1917" s="624"/>
      <c r="EQ1917" s="624"/>
    </row>
    <row r="1918" spans="1:147" s="560" customFormat="1">
      <c r="A1918" s="624"/>
      <c r="B1918" s="624"/>
      <c r="O1918" s="624"/>
      <c r="P1918" s="624"/>
      <c r="Q1918" s="624"/>
      <c r="R1918" s="624"/>
      <c r="S1918" s="624"/>
      <c r="T1918" s="624"/>
      <c r="U1918" s="624"/>
      <c r="V1918" s="624"/>
      <c r="W1918" s="624"/>
      <c r="X1918" s="624"/>
      <c r="Y1918" s="624"/>
      <c r="Z1918" s="624"/>
      <c r="AB1918" s="624"/>
      <c r="AC1918" s="624"/>
      <c r="AD1918" s="624"/>
      <c r="AE1918" s="624"/>
      <c r="AF1918" s="624"/>
      <c r="AG1918" s="624"/>
      <c r="AH1918" s="624"/>
      <c r="AI1918" s="624"/>
      <c r="AJ1918" s="624"/>
      <c r="AK1918" s="624"/>
      <c r="AL1918" s="624"/>
      <c r="AM1918" s="624"/>
      <c r="AN1918" s="624"/>
      <c r="AO1918" s="624"/>
      <c r="AP1918" s="624"/>
      <c r="AQ1918" s="624"/>
      <c r="AR1918" s="624"/>
      <c r="AS1918" s="624"/>
      <c r="AT1918" s="624"/>
      <c r="AU1918" s="624"/>
      <c r="AV1918" s="624"/>
      <c r="AW1918" s="624"/>
      <c r="AX1918" s="624"/>
      <c r="AY1918" s="624"/>
      <c r="AZ1918" s="624"/>
      <c r="BA1918" s="624"/>
      <c r="BB1918" s="624"/>
      <c r="BC1918" s="624"/>
      <c r="BD1918" s="624"/>
      <c r="BE1918" s="624"/>
      <c r="BF1918" s="624"/>
      <c r="BG1918" s="624"/>
      <c r="BH1918" s="624"/>
      <c r="BI1918" s="624"/>
      <c r="BJ1918" s="624"/>
      <c r="BK1918" s="624"/>
      <c r="BL1918" s="624"/>
      <c r="BM1918" s="624"/>
      <c r="BN1918" s="624"/>
      <c r="BO1918" s="624"/>
      <c r="BP1918" s="624"/>
      <c r="BQ1918" s="624"/>
      <c r="BR1918" s="624"/>
      <c r="BS1918" s="624"/>
      <c r="BT1918" s="624"/>
      <c r="BU1918" s="624"/>
      <c r="BV1918" s="624"/>
      <c r="BW1918" s="624"/>
      <c r="BX1918" s="624"/>
      <c r="BY1918" s="624"/>
      <c r="BZ1918" s="624"/>
      <c r="CA1918" s="624"/>
      <c r="CB1918" s="624"/>
      <c r="CC1918" s="624"/>
      <c r="CD1918" s="624"/>
      <c r="CE1918" s="624"/>
      <c r="CF1918" s="624"/>
      <c r="CG1918" s="624"/>
      <c r="CH1918" s="624"/>
      <c r="CI1918" s="624"/>
      <c r="CJ1918" s="624"/>
      <c r="CK1918" s="624"/>
      <c r="CL1918" s="624"/>
      <c r="CM1918" s="624"/>
      <c r="CN1918" s="624"/>
      <c r="CO1918" s="624"/>
      <c r="CP1918" s="624"/>
      <c r="CQ1918" s="624"/>
      <c r="CR1918" s="624"/>
      <c r="CS1918" s="624"/>
      <c r="CT1918" s="624"/>
      <c r="CU1918" s="624"/>
      <c r="CV1918" s="624"/>
      <c r="CW1918" s="624"/>
      <c r="CX1918" s="624"/>
      <c r="CY1918" s="624"/>
      <c r="CZ1918" s="624"/>
      <c r="DA1918" s="624"/>
      <c r="DB1918" s="624"/>
      <c r="DC1918" s="624"/>
      <c r="DD1918" s="624"/>
      <c r="DE1918" s="624"/>
      <c r="DF1918" s="624"/>
      <c r="DG1918" s="624"/>
      <c r="DH1918" s="624"/>
      <c r="DI1918" s="624"/>
      <c r="DJ1918" s="624"/>
      <c r="DK1918" s="624"/>
      <c r="DL1918" s="624"/>
      <c r="DM1918" s="624"/>
      <c r="DN1918" s="624"/>
      <c r="DO1918" s="624"/>
      <c r="DP1918" s="624"/>
      <c r="DQ1918" s="624"/>
      <c r="DR1918" s="624"/>
      <c r="DS1918" s="624"/>
      <c r="DT1918" s="624"/>
      <c r="DU1918" s="624"/>
      <c r="DV1918" s="624"/>
      <c r="DW1918" s="624"/>
      <c r="DX1918" s="624"/>
      <c r="DY1918" s="624"/>
      <c r="DZ1918" s="624"/>
      <c r="EA1918" s="624"/>
      <c r="EB1918" s="624"/>
      <c r="EC1918" s="624"/>
      <c r="ED1918" s="624"/>
      <c r="EE1918" s="624"/>
      <c r="EF1918" s="624"/>
      <c r="EG1918" s="624"/>
      <c r="EH1918" s="624"/>
      <c r="EI1918" s="624"/>
      <c r="EJ1918" s="624"/>
      <c r="EK1918" s="624"/>
      <c r="EL1918" s="624"/>
      <c r="EM1918" s="624"/>
      <c r="EN1918" s="624"/>
      <c r="EO1918" s="624"/>
      <c r="EP1918" s="624"/>
      <c r="EQ1918" s="624"/>
    </row>
    <row r="1919" spans="1:147" s="560" customFormat="1">
      <c r="A1919" s="624"/>
      <c r="B1919" s="624"/>
      <c r="O1919" s="624"/>
      <c r="P1919" s="624"/>
      <c r="Q1919" s="624"/>
      <c r="R1919" s="624"/>
      <c r="S1919" s="624"/>
      <c r="T1919" s="624"/>
      <c r="U1919" s="624"/>
      <c r="V1919" s="624"/>
      <c r="W1919" s="624"/>
      <c r="X1919" s="624"/>
      <c r="Y1919" s="624"/>
      <c r="Z1919" s="624"/>
      <c r="AB1919" s="624"/>
      <c r="AC1919" s="624"/>
      <c r="AD1919" s="624"/>
      <c r="AE1919" s="624"/>
      <c r="AF1919" s="624"/>
      <c r="AG1919" s="624"/>
      <c r="AH1919" s="624"/>
      <c r="AI1919" s="624"/>
      <c r="AJ1919" s="624"/>
      <c r="AK1919" s="624"/>
      <c r="AL1919" s="624"/>
      <c r="AM1919" s="624"/>
      <c r="AN1919" s="624"/>
      <c r="AO1919" s="624"/>
      <c r="AP1919" s="624"/>
      <c r="AQ1919" s="624"/>
      <c r="AR1919" s="624"/>
      <c r="AS1919" s="624"/>
      <c r="AT1919" s="624"/>
      <c r="AU1919" s="624"/>
      <c r="AV1919" s="624"/>
      <c r="AW1919" s="624"/>
      <c r="AX1919" s="624"/>
      <c r="AY1919" s="624"/>
      <c r="AZ1919" s="624"/>
      <c r="BA1919" s="624"/>
      <c r="BB1919" s="624"/>
      <c r="BC1919" s="624"/>
      <c r="BD1919" s="624"/>
      <c r="BE1919" s="624"/>
      <c r="BF1919" s="624"/>
      <c r="BG1919" s="624"/>
      <c r="BH1919" s="624"/>
      <c r="BI1919" s="624"/>
      <c r="BJ1919" s="624"/>
      <c r="BK1919" s="624"/>
      <c r="BL1919" s="624"/>
      <c r="BM1919" s="624"/>
      <c r="BN1919" s="624"/>
      <c r="BO1919" s="624"/>
      <c r="BP1919" s="624"/>
      <c r="BQ1919" s="624"/>
      <c r="BR1919" s="624"/>
      <c r="BS1919" s="624"/>
      <c r="BT1919" s="624"/>
      <c r="BU1919" s="624"/>
      <c r="BV1919" s="624"/>
      <c r="BW1919" s="624"/>
      <c r="BX1919" s="624"/>
      <c r="BY1919" s="624"/>
      <c r="BZ1919" s="624"/>
      <c r="CA1919" s="624"/>
      <c r="CB1919" s="624"/>
      <c r="CC1919" s="624"/>
      <c r="CD1919" s="624"/>
      <c r="CE1919" s="624"/>
      <c r="CF1919" s="624"/>
      <c r="CG1919" s="624"/>
      <c r="CH1919" s="624"/>
      <c r="CI1919" s="624"/>
      <c r="CJ1919" s="624"/>
      <c r="CK1919" s="624"/>
      <c r="CL1919" s="624"/>
      <c r="CM1919" s="624"/>
      <c r="CN1919" s="624"/>
      <c r="CO1919" s="624"/>
      <c r="CP1919" s="624"/>
      <c r="CQ1919" s="624"/>
      <c r="CR1919" s="624"/>
      <c r="CS1919" s="624"/>
      <c r="CT1919" s="624"/>
      <c r="CU1919" s="624"/>
      <c r="CV1919" s="624"/>
      <c r="CW1919" s="624"/>
      <c r="CX1919" s="624"/>
      <c r="CY1919" s="624"/>
      <c r="CZ1919" s="624"/>
      <c r="DA1919" s="624"/>
      <c r="DB1919" s="624"/>
      <c r="DC1919" s="624"/>
      <c r="DD1919" s="624"/>
      <c r="DE1919" s="624"/>
      <c r="DF1919" s="624"/>
      <c r="DG1919" s="624"/>
      <c r="DH1919" s="624"/>
      <c r="DI1919" s="624"/>
      <c r="DJ1919" s="624"/>
      <c r="DK1919" s="624"/>
      <c r="DL1919" s="624"/>
      <c r="DM1919" s="624"/>
      <c r="DN1919" s="624"/>
      <c r="DO1919" s="624"/>
      <c r="DP1919" s="624"/>
      <c r="DQ1919" s="624"/>
      <c r="DR1919" s="624"/>
      <c r="DS1919" s="624"/>
      <c r="DT1919" s="624"/>
      <c r="DU1919" s="624"/>
      <c r="DV1919" s="624"/>
      <c r="DW1919" s="624"/>
      <c r="DX1919" s="624"/>
      <c r="DY1919" s="624"/>
      <c r="DZ1919" s="624"/>
      <c r="EA1919" s="624"/>
      <c r="EB1919" s="624"/>
      <c r="EC1919" s="624"/>
      <c r="ED1919" s="624"/>
      <c r="EE1919" s="624"/>
      <c r="EF1919" s="624"/>
      <c r="EG1919" s="624"/>
      <c r="EH1919" s="624"/>
      <c r="EI1919" s="624"/>
      <c r="EJ1919" s="624"/>
      <c r="EK1919" s="624"/>
      <c r="EL1919" s="624"/>
      <c r="EM1919" s="624"/>
      <c r="EN1919" s="624"/>
      <c r="EO1919" s="624"/>
      <c r="EP1919" s="624"/>
      <c r="EQ1919" s="624"/>
    </row>
    <row r="1920" spans="1:147" s="560" customFormat="1">
      <c r="A1920" s="624"/>
      <c r="B1920" s="624"/>
      <c r="O1920" s="624"/>
      <c r="P1920" s="624"/>
      <c r="Q1920" s="624"/>
      <c r="R1920" s="624"/>
      <c r="S1920" s="624"/>
      <c r="T1920" s="624"/>
      <c r="U1920" s="624"/>
      <c r="V1920" s="624"/>
      <c r="W1920" s="624"/>
      <c r="X1920" s="624"/>
      <c r="Y1920" s="624"/>
      <c r="Z1920" s="624"/>
      <c r="AB1920" s="624"/>
      <c r="AC1920" s="624"/>
      <c r="AD1920" s="624"/>
      <c r="AE1920" s="624"/>
      <c r="AF1920" s="624"/>
      <c r="AG1920" s="624"/>
      <c r="AH1920" s="624"/>
      <c r="AI1920" s="624"/>
      <c r="AJ1920" s="624"/>
      <c r="AK1920" s="624"/>
      <c r="AL1920" s="624"/>
      <c r="AM1920" s="624"/>
      <c r="AN1920" s="624"/>
      <c r="AO1920" s="624"/>
      <c r="AP1920" s="624"/>
      <c r="AQ1920" s="624"/>
      <c r="AR1920" s="624"/>
      <c r="AS1920" s="624"/>
      <c r="AT1920" s="624"/>
      <c r="AU1920" s="624"/>
      <c r="AV1920" s="624"/>
      <c r="AW1920" s="624"/>
      <c r="AX1920" s="624"/>
      <c r="AY1920" s="624"/>
      <c r="AZ1920" s="624"/>
      <c r="BA1920" s="624"/>
      <c r="BB1920" s="624"/>
      <c r="BC1920" s="624"/>
      <c r="BD1920" s="624"/>
      <c r="BE1920" s="624"/>
      <c r="BF1920" s="624"/>
      <c r="BG1920" s="624"/>
      <c r="BH1920" s="624"/>
      <c r="BI1920" s="624"/>
      <c r="BJ1920" s="624"/>
      <c r="BK1920" s="624"/>
      <c r="BL1920" s="624"/>
      <c r="BM1920" s="624"/>
      <c r="BN1920" s="624"/>
      <c r="BO1920" s="624"/>
      <c r="BP1920" s="624"/>
      <c r="BQ1920" s="624"/>
      <c r="BR1920" s="624"/>
      <c r="BS1920" s="624"/>
      <c r="BT1920" s="624"/>
      <c r="BU1920" s="624"/>
      <c r="BV1920" s="624"/>
      <c r="BW1920" s="624"/>
      <c r="BX1920" s="624"/>
      <c r="BY1920" s="624"/>
      <c r="BZ1920" s="624"/>
      <c r="CA1920" s="624"/>
      <c r="CB1920" s="624"/>
      <c r="CC1920" s="624"/>
      <c r="CD1920" s="624"/>
      <c r="CE1920" s="624"/>
      <c r="CF1920" s="624"/>
      <c r="CG1920" s="624"/>
      <c r="CH1920" s="624"/>
      <c r="CI1920" s="624"/>
      <c r="CJ1920" s="624"/>
      <c r="CK1920" s="624"/>
      <c r="CL1920" s="624"/>
      <c r="CM1920" s="624"/>
      <c r="CN1920" s="624"/>
      <c r="CO1920" s="624"/>
      <c r="CP1920" s="624"/>
      <c r="CQ1920" s="624"/>
      <c r="CR1920" s="624"/>
      <c r="CS1920" s="624"/>
      <c r="CT1920" s="624"/>
      <c r="CU1920" s="624"/>
      <c r="CV1920" s="624"/>
      <c r="CW1920" s="624"/>
      <c r="CX1920" s="624"/>
      <c r="CY1920" s="624"/>
      <c r="CZ1920" s="624"/>
      <c r="DA1920" s="624"/>
      <c r="DB1920" s="624"/>
      <c r="DC1920" s="624"/>
      <c r="DD1920" s="624"/>
      <c r="DE1920" s="624"/>
      <c r="DF1920" s="624"/>
      <c r="DG1920" s="624"/>
      <c r="DH1920" s="624"/>
      <c r="DI1920" s="624"/>
      <c r="DJ1920" s="624"/>
      <c r="DK1920" s="624"/>
      <c r="DL1920" s="624"/>
      <c r="DM1920" s="624"/>
      <c r="DN1920" s="624"/>
      <c r="DO1920" s="624"/>
      <c r="DP1920" s="624"/>
      <c r="DQ1920" s="624"/>
      <c r="DR1920" s="624"/>
      <c r="DS1920" s="624"/>
      <c r="DT1920" s="624"/>
      <c r="DU1920" s="624"/>
      <c r="DV1920" s="624"/>
      <c r="DW1920" s="624"/>
      <c r="DX1920" s="624"/>
      <c r="DY1920" s="624"/>
      <c r="DZ1920" s="624"/>
      <c r="EA1920" s="624"/>
      <c r="EB1920" s="624"/>
      <c r="EC1920" s="624"/>
      <c r="ED1920" s="624"/>
      <c r="EE1920" s="624"/>
      <c r="EF1920" s="624"/>
      <c r="EG1920" s="624"/>
      <c r="EH1920" s="624"/>
      <c r="EI1920" s="624"/>
      <c r="EJ1920" s="624"/>
      <c r="EK1920" s="624"/>
      <c r="EL1920" s="624"/>
      <c r="EM1920" s="624"/>
      <c r="EN1920" s="624"/>
      <c r="EO1920" s="624"/>
      <c r="EP1920" s="624"/>
      <c r="EQ1920" s="624"/>
    </row>
    <row r="1921" spans="1:147" s="560" customFormat="1">
      <c r="A1921" s="624"/>
      <c r="B1921" s="624"/>
      <c r="O1921" s="624"/>
      <c r="P1921" s="624"/>
      <c r="Q1921" s="624"/>
      <c r="R1921" s="624"/>
      <c r="S1921" s="624"/>
      <c r="T1921" s="624"/>
      <c r="U1921" s="624"/>
      <c r="V1921" s="624"/>
      <c r="W1921" s="624"/>
      <c r="X1921" s="624"/>
      <c r="Y1921" s="624"/>
      <c r="Z1921" s="624"/>
      <c r="AB1921" s="624"/>
      <c r="AC1921" s="624"/>
      <c r="AD1921" s="624"/>
      <c r="AE1921" s="624"/>
      <c r="AF1921" s="624"/>
      <c r="AG1921" s="624"/>
      <c r="AH1921" s="624"/>
      <c r="AI1921" s="624"/>
      <c r="AJ1921" s="624"/>
      <c r="AK1921" s="624"/>
      <c r="AL1921" s="624"/>
      <c r="AM1921" s="624"/>
      <c r="AN1921" s="624"/>
      <c r="AO1921" s="624"/>
      <c r="AP1921" s="624"/>
      <c r="AQ1921" s="624"/>
      <c r="AR1921" s="624"/>
      <c r="AS1921" s="624"/>
      <c r="AT1921" s="624"/>
      <c r="AU1921" s="624"/>
      <c r="AV1921" s="624"/>
      <c r="AW1921" s="624"/>
      <c r="AX1921" s="624"/>
      <c r="AY1921" s="624"/>
      <c r="AZ1921" s="624"/>
      <c r="BA1921" s="624"/>
      <c r="BB1921" s="624"/>
      <c r="BC1921" s="624"/>
      <c r="BD1921" s="624"/>
      <c r="BE1921" s="624"/>
      <c r="BF1921" s="624"/>
      <c r="BG1921" s="624"/>
      <c r="BH1921" s="624"/>
      <c r="BI1921" s="624"/>
      <c r="BJ1921" s="624"/>
      <c r="BK1921" s="624"/>
      <c r="BL1921" s="624"/>
      <c r="BM1921" s="624"/>
      <c r="BN1921" s="624"/>
      <c r="BO1921" s="624"/>
      <c r="BP1921" s="624"/>
      <c r="BQ1921" s="624"/>
      <c r="BR1921" s="624"/>
      <c r="BS1921" s="624"/>
      <c r="BT1921" s="624"/>
      <c r="BU1921" s="624"/>
      <c r="BV1921" s="624"/>
      <c r="BW1921" s="624"/>
      <c r="BX1921" s="624"/>
      <c r="BY1921" s="624"/>
      <c r="BZ1921" s="624"/>
      <c r="CA1921" s="624"/>
      <c r="CB1921" s="624"/>
      <c r="CC1921" s="624"/>
      <c r="CD1921" s="624"/>
      <c r="CE1921" s="624"/>
      <c r="CF1921" s="624"/>
      <c r="CG1921" s="624"/>
      <c r="CH1921" s="624"/>
      <c r="CI1921" s="624"/>
      <c r="CJ1921" s="624"/>
      <c r="CK1921" s="624"/>
      <c r="CL1921" s="624"/>
      <c r="CM1921" s="624"/>
      <c r="CN1921" s="624"/>
      <c r="CO1921" s="624"/>
      <c r="CP1921" s="624"/>
      <c r="CQ1921" s="624"/>
      <c r="CR1921" s="624"/>
      <c r="CS1921" s="624"/>
      <c r="CT1921" s="624"/>
      <c r="CU1921" s="624"/>
      <c r="CV1921" s="624"/>
      <c r="CW1921" s="624"/>
      <c r="CX1921" s="624"/>
      <c r="CY1921" s="624"/>
      <c r="CZ1921" s="624"/>
      <c r="DA1921" s="624"/>
      <c r="DB1921" s="624"/>
      <c r="DC1921" s="624"/>
      <c r="DD1921" s="624"/>
      <c r="DE1921" s="624"/>
      <c r="DF1921" s="624"/>
      <c r="DG1921" s="624"/>
      <c r="DH1921" s="624"/>
      <c r="DI1921" s="624"/>
      <c r="DJ1921" s="624"/>
      <c r="DK1921" s="624"/>
      <c r="DL1921" s="624"/>
      <c r="DM1921" s="624"/>
      <c r="DN1921" s="624"/>
      <c r="DO1921" s="624"/>
      <c r="DP1921" s="624"/>
      <c r="DQ1921" s="624"/>
      <c r="DR1921" s="624"/>
      <c r="DS1921" s="624"/>
      <c r="DT1921" s="624"/>
      <c r="DU1921" s="624"/>
      <c r="DV1921" s="624"/>
      <c r="DW1921" s="624"/>
      <c r="DX1921" s="624"/>
      <c r="DY1921" s="624"/>
      <c r="DZ1921" s="624"/>
      <c r="EA1921" s="624"/>
      <c r="EB1921" s="624"/>
      <c r="EC1921" s="624"/>
      <c r="ED1921" s="624"/>
      <c r="EE1921" s="624"/>
      <c r="EF1921" s="624"/>
      <c r="EG1921" s="624"/>
      <c r="EH1921" s="624"/>
      <c r="EI1921" s="624"/>
      <c r="EJ1921" s="624"/>
      <c r="EK1921" s="624"/>
      <c r="EL1921" s="624"/>
      <c r="EM1921" s="624"/>
      <c r="EN1921" s="624"/>
      <c r="EO1921" s="624"/>
      <c r="EP1921" s="624"/>
      <c r="EQ1921" s="624"/>
    </row>
    <row r="1922" spans="1:147" s="560" customFormat="1">
      <c r="A1922" s="624"/>
      <c r="B1922" s="624"/>
      <c r="O1922" s="624"/>
      <c r="P1922" s="624"/>
      <c r="Q1922" s="624"/>
      <c r="R1922" s="624"/>
      <c r="S1922" s="624"/>
      <c r="T1922" s="624"/>
      <c r="U1922" s="624"/>
      <c r="V1922" s="624"/>
      <c r="W1922" s="624"/>
      <c r="X1922" s="624"/>
      <c r="Y1922" s="624"/>
      <c r="Z1922" s="624"/>
      <c r="AB1922" s="624"/>
      <c r="AC1922" s="624"/>
      <c r="AD1922" s="624"/>
      <c r="AE1922" s="624"/>
      <c r="AF1922" s="624"/>
      <c r="AG1922" s="624"/>
      <c r="AH1922" s="624"/>
      <c r="AI1922" s="624"/>
      <c r="AJ1922" s="624"/>
      <c r="AK1922" s="624"/>
      <c r="AL1922" s="624"/>
      <c r="AM1922" s="624"/>
      <c r="AN1922" s="624"/>
      <c r="AO1922" s="624"/>
      <c r="AP1922" s="624"/>
      <c r="AQ1922" s="624"/>
      <c r="AR1922" s="624"/>
      <c r="AS1922" s="624"/>
      <c r="AT1922" s="624"/>
      <c r="AU1922" s="624"/>
      <c r="AV1922" s="624"/>
      <c r="AW1922" s="624"/>
      <c r="AX1922" s="624"/>
      <c r="AY1922" s="624"/>
      <c r="AZ1922" s="624"/>
      <c r="BA1922" s="624"/>
      <c r="BB1922" s="624"/>
      <c r="BC1922" s="624"/>
      <c r="BD1922" s="624"/>
      <c r="BE1922" s="624"/>
      <c r="BF1922" s="624"/>
      <c r="BG1922" s="624"/>
      <c r="BH1922" s="624"/>
      <c r="BI1922" s="624"/>
      <c r="BJ1922" s="624"/>
      <c r="BK1922" s="624"/>
      <c r="BL1922" s="624"/>
      <c r="BM1922" s="624"/>
      <c r="BN1922" s="624"/>
      <c r="BO1922" s="624"/>
      <c r="BP1922" s="624"/>
      <c r="BQ1922" s="624"/>
      <c r="BR1922" s="624"/>
      <c r="BS1922" s="624"/>
      <c r="BT1922" s="624"/>
      <c r="BU1922" s="624"/>
      <c r="BV1922" s="624"/>
      <c r="BW1922" s="624"/>
      <c r="BX1922" s="624"/>
      <c r="BY1922" s="624"/>
      <c r="BZ1922" s="624"/>
      <c r="CA1922" s="624"/>
      <c r="CB1922" s="624"/>
      <c r="CC1922" s="624"/>
      <c r="CD1922" s="624"/>
      <c r="CE1922" s="624"/>
      <c r="CF1922" s="624"/>
      <c r="CG1922" s="624"/>
      <c r="CH1922" s="624"/>
      <c r="CI1922" s="624"/>
      <c r="CJ1922" s="624"/>
      <c r="CK1922" s="624"/>
      <c r="CL1922" s="624"/>
      <c r="CM1922" s="624"/>
      <c r="CN1922" s="624"/>
      <c r="CO1922" s="624"/>
      <c r="CP1922" s="624"/>
      <c r="CQ1922" s="624"/>
      <c r="CR1922" s="624"/>
      <c r="CS1922" s="624"/>
      <c r="CT1922" s="624"/>
      <c r="CU1922" s="624"/>
      <c r="CV1922" s="624"/>
      <c r="CW1922" s="624"/>
      <c r="CX1922" s="624"/>
      <c r="CY1922" s="624"/>
      <c r="CZ1922" s="624"/>
      <c r="DA1922" s="624"/>
      <c r="DB1922" s="624"/>
      <c r="DC1922" s="624"/>
      <c r="DD1922" s="624"/>
      <c r="DE1922" s="624"/>
      <c r="DF1922" s="624"/>
      <c r="DG1922" s="624"/>
      <c r="DH1922" s="624"/>
      <c r="DI1922" s="624"/>
      <c r="DJ1922" s="624"/>
      <c r="DK1922" s="624"/>
      <c r="DL1922" s="624"/>
      <c r="DM1922" s="624"/>
      <c r="DN1922" s="624"/>
      <c r="DO1922" s="624"/>
      <c r="DP1922" s="624"/>
      <c r="DQ1922" s="624"/>
      <c r="DR1922" s="624"/>
      <c r="DS1922" s="624"/>
      <c r="DT1922" s="624"/>
      <c r="DU1922" s="624"/>
      <c r="DV1922" s="624"/>
      <c r="DW1922" s="624"/>
      <c r="DX1922" s="624"/>
      <c r="DY1922" s="624"/>
      <c r="DZ1922" s="624"/>
      <c r="EA1922" s="624"/>
      <c r="EB1922" s="624"/>
      <c r="EC1922" s="624"/>
      <c r="ED1922" s="624"/>
      <c r="EE1922" s="624"/>
      <c r="EF1922" s="624"/>
      <c r="EG1922" s="624"/>
      <c r="EH1922" s="624"/>
      <c r="EI1922" s="624"/>
      <c r="EJ1922" s="624"/>
      <c r="EK1922" s="624"/>
      <c r="EL1922" s="624"/>
      <c r="EM1922" s="624"/>
      <c r="EN1922" s="624"/>
      <c r="EO1922" s="624"/>
      <c r="EP1922" s="624"/>
      <c r="EQ1922" s="624"/>
    </row>
    <row r="1923" spans="1:147" s="560" customFormat="1">
      <c r="A1923" s="624"/>
      <c r="B1923" s="624"/>
      <c r="O1923" s="624"/>
      <c r="P1923" s="624"/>
      <c r="Q1923" s="624"/>
      <c r="R1923" s="624"/>
      <c r="S1923" s="624"/>
      <c r="T1923" s="624"/>
      <c r="U1923" s="624"/>
      <c r="V1923" s="624"/>
      <c r="W1923" s="624"/>
      <c r="X1923" s="624"/>
      <c r="Y1923" s="624"/>
      <c r="Z1923" s="624"/>
      <c r="AB1923" s="624"/>
      <c r="AC1923" s="624"/>
      <c r="AD1923" s="624"/>
      <c r="AE1923" s="624"/>
      <c r="AF1923" s="624"/>
      <c r="AG1923" s="624"/>
      <c r="AH1923" s="624"/>
      <c r="AI1923" s="624"/>
      <c r="AJ1923" s="624"/>
      <c r="AK1923" s="624"/>
      <c r="AL1923" s="624"/>
      <c r="AM1923" s="624"/>
      <c r="AN1923" s="624"/>
      <c r="AO1923" s="624"/>
      <c r="AP1923" s="624"/>
      <c r="AQ1923" s="624"/>
      <c r="AR1923" s="624"/>
      <c r="AS1923" s="624"/>
      <c r="AT1923" s="624"/>
      <c r="AU1923" s="624"/>
      <c r="AV1923" s="624"/>
      <c r="AW1923" s="624"/>
      <c r="AX1923" s="624"/>
      <c r="AY1923" s="624"/>
      <c r="AZ1923" s="624"/>
      <c r="BA1923" s="624"/>
      <c r="BB1923" s="624"/>
      <c r="BC1923" s="624"/>
      <c r="BD1923" s="624"/>
      <c r="BE1923" s="624"/>
      <c r="BF1923" s="624"/>
      <c r="BG1923" s="624"/>
      <c r="BH1923" s="624"/>
      <c r="BI1923" s="624"/>
      <c r="BJ1923" s="624"/>
      <c r="BK1923" s="624"/>
      <c r="BL1923" s="624"/>
      <c r="BM1923" s="624"/>
      <c r="BN1923" s="624"/>
      <c r="BO1923" s="624"/>
      <c r="BP1923" s="624"/>
      <c r="BQ1923" s="624"/>
      <c r="BR1923" s="624"/>
      <c r="BS1923" s="624"/>
      <c r="BT1923" s="624"/>
      <c r="BU1923" s="624"/>
      <c r="BV1923" s="624"/>
      <c r="BW1923" s="624"/>
      <c r="BX1923" s="624"/>
      <c r="BY1923" s="624"/>
      <c r="BZ1923" s="624"/>
      <c r="CA1923" s="624"/>
      <c r="CB1923" s="624"/>
      <c r="CC1923" s="624"/>
      <c r="CD1923" s="624"/>
      <c r="CE1923" s="624"/>
      <c r="CF1923" s="624"/>
      <c r="CG1923" s="624"/>
      <c r="CH1923" s="624"/>
      <c r="CI1923" s="624"/>
      <c r="CJ1923" s="624"/>
      <c r="CK1923" s="624"/>
      <c r="CL1923" s="624"/>
      <c r="CM1923" s="624"/>
      <c r="CN1923" s="624"/>
      <c r="CO1923" s="624"/>
      <c r="CP1923" s="624"/>
      <c r="CQ1923" s="624"/>
      <c r="CR1923" s="624"/>
      <c r="CS1923" s="624"/>
      <c r="CT1923" s="624"/>
      <c r="CU1923" s="624"/>
      <c r="CV1923" s="624"/>
      <c r="CW1923" s="624"/>
      <c r="CX1923" s="624"/>
      <c r="CY1923" s="624"/>
      <c r="CZ1923" s="624"/>
      <c r="DA1923" s="624"/>
      <c r="DB1923" s="624"/>
      <c r="DC1923" s="624"/>
      <c r="DD1923" s="624"/>
      <c r="DE1923" s="624"/>
      <c r="DF1923" s="624"/>
      <c r="DG1923" s="624"/>
      <c r="DH1923" s="624"/>
      <c r="DI1923" s="624"/>
      <c r="DJ1923" s="624"/>
      <c r="DK1923" s="624"/>
      <c r="DL1923" s="624"/>
      <c r="DM1923" s="624"/>
      <c r="DN1923" s="624"/>
      <c r="DO1923" s="624"/>
      <c r="DP1923" s="624"/>
      <c r="DQ1923" s="624"/>
      <c r="DR1923" s="624"/>
      <c r="DS1923" s="624"/>
      <c r="DT1923" s="624"/>
      <c r="DU1923" s="624"/>
      <c r="DV1923" s="624"/>
      <c r="DW1923" s="624"/>
      <c r="DX1923" s="624"/>
      <c r="DY1923" s="624"/>
      <c r="DZ1923" s="624"/>
      <c r="EA1923" s="624"/>
      <c r="EB1923" s="624"/>
      <c r="EC1923" s="624"/>
      <c r="ED1923" s="624"/>
      <c r="EE1923" s="624"/>
      <c r="EF1923" s="624"/>
      <c r="EG1923" s="624"/>
      <c r="EH1923" s="624"/>
      <c r="EI1923" s="624"/>
      <c r="EJ1923" s="624"/>
      <c r="EK1923" s="624"/>
      <c r="EL1923" s="624"/>
      <c r="EM1923" s="624"/>
      <c r="EN1923" s="624"/>
      <c r="EO1923" s="624"/>
      <c r="EP1923" s="624"/>
      <c r="EQ1923" s="624"/>
    </row>
    <row r="1924" spans="1:147" s="560" customFormat="1">
      <c r="A1924" s="624"/>
      <c r="B1924" s="624"/>
      <c r="O1924" s="624"/>
      <c r="P1924" s="624"/>
      <c r="Q1924" s="624"/>
      <c r="R1924" s="624"/>
      <c r="S1924" s="624"/>
      <c r="T1924" s="624"/>
      <c r="U1924" s="624"/>
      <c r="V1924" s="624"/>
      <c r="W1924" s="624"/>
      <c r="X1924" s="624"/>
      <c r="Y1924" s="624"/>
      <c r="Z1924" s="624"/>
      <c r="AB1924" s="624"/>
      <c r="AC1924" s="624"/>
      <c r="AD1924" s="624"/>
      <c r="AE1924" s="624"/>
      <c r="AF1924" s="624"/>
      <c r="AG1924" s="624"/>
      <c r="AH1924" s="624"/>
      <c r="AI1924" s="624"/>
      <c r="AJ1924" s="624"/>
      <c r="AK1924" s="624"/>
      <c r="AL1924" s="624"/>
      <c r="AM1924" s="624"/>
      <c r="AN1924" s="624"/>
      <c r="AO1924" s="624"/>
      <c r="AP1924" s="624"/>
      <c r="AQ1924" s="624"/>
      <c r="AR1924" s="624"/>
      <c r="AS1924" s="624"/>
      <c r="AT1924" s="624"/>
      <c r="AU1924" s="624"/>
      <c r="AV1924" s="624"/>
      <c r="AW1924" s="624"/>
      <c r="AX1924" s="624"/>
      <c r="AY1924" s="624"/>
      <c r="AZ1924" s="624"/>
      <c r="BA1924" s="624"/>
      <c r="BB1924" s="624"/>
      <c r="BC1924" s="624"/>
      <c r="BD1924" s="624"/>
      <c r="BE1924" s="624"/>
      <c r="BF1924" s="624"/>
      <c r="BG1924" s="624"/>
      <c r="BH1924" s="624"/>
      <c r="BI1924" s="624"/>
      <c r="BJ1924" s="624"/>
      <c r="BK1924" s="624"/>
      <c r="BL1924" s="624"/>
      <c r="BM1924" s="624"/>
      <c r="BN1924" s="624"/>
      <c r="BO1924" s="624"/>
      <c r="BP1924" s="624"/>
      <c r="BQ1924" s="624"/>
      <c r="BR1924" s="624"/>
      <c r="BS1924" s="624"/>
      <c r="BT1924" s="624"/>
      <c r="BU1924" s="624"/>
      <c r="BV1924" s="624"/>
      <c r="BW1924" s="624"/>
      <c r="BX1924" s="624"/>
      <c r="BY1924" s="624"/>
      <c r="BZ1924" s="624"/>
      <c r="CA1924" s="624"/>
      <c r="CB1924" s="624"/>
      <c r="CC1924" s="624"/>
      <c r="CD1924" s="624"/>
      <c r="CE1924" s="624"/>
      <c r="CF1924" s="624"/>
      <c r="CG1924" s="624"/>
      <c r="CH1924" s="624"/>
      <c r="CI1924" s="624"/>
      <c r="CJ1924" s="624"/>
      <c r="CK1924" s="624"/>
      <c r="CL1924" s="624"/>
      <c r="CM1924" s="624"/>
      <c r="CN1924" s="624"/>
      <c r="CO1924" s="624"/>
      <c r="CP1924" s="624"/>
      <c r="CQ1924" s="624"/>
      <c r="CR1924" s="624"/>
      <c r="CS1924" s="624"/>
      <c r="CT1924" s="624"/>
      <c r="CU1924" s="624"/>
      <c r="CV1924" s="624"/>
      <c r="CW1924" s="624"/>
      <c r="CX1924" s="624"/>
      <c r="CY1924" s="624"/>
      <c r="CZ1924" s="624"/>
      <c r="DA1924" s="624"/>
      <c r="DB1924" s="624"/>
      <c r="DC1924" s="624"/>
      <c r="DD1924" s="624"/>
      <c r="DE1924" s="624"/>
      <c r="DF1924" s="624"/>
      <c r="DG1924" s="624"/>
      <c r="DH1924" s="624"/>
      <c r="DI1924" s="624"/>
      <c r="DJ1924" s="624"/>
      <c r="DK1924" s="624"/>
      <c r="DL1924" s="624"/>
      <c r="DM1924" s="624"/>
      <c r="DN1924" s="624"/>
      <c r="DO1924" s="624"/>
      <c r="DP1924" s="624"/>
      <c r="DQ1924" s="624"/>
      <c r="DR1924" s="624"/>
      <c r="DS1924" s="624"/>
      <c r="DT1924" s="624"/>
      <c r="DU1924" s="624"/>
      <c r="DV1924" s="624"/>
      <c r="DW1924" s="624"/>
      <c r="DX1924" s="624"/>
      <c r="DY1924" s="624"/>
      <c r="DZ1924" s="624"/>
      <c r="EA1924" s="624"/>
      <c r="EB1924" s="624"/>
      <c r="EC1924" s="624"/>
      <c r="ED1924" s="624"/>
      <c r="EE1924" s="624"/>
      <c r="EF1924" s="624"/>
      <c r="EG1924" s="624"/>
      <c r="EH1924" s="624"/>
      <c r="EI1924" s="624"/>
      <c r="EJ1924" s="624"/>
      <c r="EK1924" s="624"/>
      <c r="EL1924" s="624"/>
      <c r="EM1924" s="624"/>
      <c r="EN1924" s="624"/>
      <c r="EO1924" s="624"/>
      <c r="EP1924" s="624"/>
      <c r="EQ1924" s="624"/>
    </row>
    <row r="1925" spans="1:147" s="560" customFormat="1">
      <c r="A1925" s="624"/>
      <c r="B1925" s="624"/>
      <c r="O1925" s="624"/>
      <c r="P1925" s="624"/>
      <c r="Q1925" s="624"/>
      <c r="R1925" s="624"/>
      <c r="S1925" s="624"/>
      <c r="T1925" s="624"/>
      <c r="U1925" s="624"/>
      <c r="V1925" s="624"/>
      <c r="W1925" s="624"/>
      <c r="X1925" s="624"/>
      <c r="Y1925" s="624"/>
      <c r="Z1925" s="624"/>
      <c r="AB1925" s="624"/>
      <c r="AC1925" s="624"/>
      <c r="AD1925" s="624"/>
      <c r="AE1925" s="624"/>
      <c r="AF1925" s="624"/>
      <c r="AG1925" s="624"/>
      <c r="AH1925" s="624"/>
      <c r="AI1925" s="624"/>
      <c r="AJ1925" s="624"/>
      <c r="AK1925" s="624"/>
      <c r="AL1925" s="624"/>
      <c r="AM1925" s="624"/>
      <c r="AN1925" s="624"/>
      <c r="AO1925" s="624"/>
      <c r="AP1925" s="624"/>
      <c r="AQ1925" s="624"/>
      <c r="AR1925" s="624"/>
      <c r="AS1925" s="624"/>
      <c r="AT1925" s="624"/>
      <c r="AU1925" s="624"/>
      <c r="AV1925" s="624"/>
      <c r="AW1925" s="624"/>
      <c r="AX1925" s="624"/>
      <c r="AY1925" s="624"/>
      <c r="AZ1925" s="624"/>
      <c r="BA1925" s="624"/>
      <c r="BB1925" s="624"/>
      <c r="BC1925" s="624"/>
      <c r="BD1925" s="624"/>
      <c r="BE1925" s="624"/>
      <c r="BF1925" s="624"/>
      <c r="BG1925" s="624"/>
      <c r="BH1925" s="624"/>
      <c r="BI1925" s="624"/>
      <c r="BJ1925" s="624"/>
      <c r="BK1925" s="624"/>
      <c r="BL1925" s="624"/>
      <c r="BM1925" s="624"/>
      <c r="BN1925" s="624"/>
      <c r="BO1925" s="624"/>
      <c r="BP1925" s="624"/>
      <c r="BQ1925" s="624"/>
      <c r="BR1925" s="624"/>
      <c r="BS1925" s="624"/>
      <c r="BT1925" s="624"/>
      <c r="BU1925" s="624"/>
      <c r="BV1925" s="624"/>
      <c r="BW1925" s="624"/>
      <c r="BX1925" s="624"/>
      <c r="BY1925" s="624"/>
      <c r="BZ1925" s="624"/>
      <c r="CA1925" s="624"/>
      <c r="CB1925" s="624"/>
      <c r="CC1925" s="624"/>
      <c r="CD1925" s="624"/>
      <c r="CE1925" s="624"/>
      <c r="CF1925" s="624"/>
      <c r="CG1925" s="624"/>
      <c r="CH1925" s="624"/>
      <c r="CI1925" s="624"/>
      <c r="CJ1925" s="624"/>
      <c r="CK1925" s="624"/>
      <c r="CL1925" s="624"/>
      <c r="CM1925" s="624"/>
      <c r="CN1925" s="624"/>
      <c r="CO1925" s="624"/>
      <c r="CP1925" s="624"/>
      <c r="CQ1925" s="624"/>
      <c r="CR1925" s="624"/>
      <c r="CS1925" s="624"/>
      <c r="CT1925" s="624"/>
      <c r="CU1925" s="624"/>
      <c r="CV1925" s="624"/>
      <c r="CW1925" s="624"/>
      <c r="CX1925" s="624"/>
      <c r="CY1925" s="624"/>
      <c r="CZ1925" s="624"/>
      <c r="DA1925" s="624"/>
      <c r="DB1925" s="624"/>
      <c r="DC1925" s="624"/>
      <c r="DD1925" s="624"/>
      <c r="DE1925" s="624"/>
      <c r="DF1925" s="624"/>
      <c r="DG1925" s="624"/>
      <c r="DH1925" s="624"/>
      <c r="DI1925" s="624"/>
      <c r="DJ1925" s="624"/>
      <c r="DK1925" s="624"/>
      <c r="DL1925" s="624"/>
      <c r="DM1925" s="624"/>
      <c r="DN1925" s="624"/>
      <c r="DO1925" s="624"/>
      <c r="DP1925" s="624"/>
      <c r="DQ1925" s="624"/>
      <c r="DR1925" s="624"/>
      <c r="DS1925" s="624"/>
      <c r="DT1925" s="624"/>
      <c r="DU1925" s="624"/>
      <c r="DV1925" s="624"/>
      <c r="DW1925" s="624"/>
      <c r="DX1925" s="624"/>
      <c r="DY1925" s="624"/>
      <c r="DZ1925" s="624"/>
      <c r="EA1925" s="624"/>
      <c r="EB1925" s="624"/>
      <c r="EC1925" s="624"/>
      <c r="ED1925" s="624"/>
      <c r="EE1925" s="624"/>
      <c r="EF1925" s="624"/>
      <c r="EG1925" s="624"/>
      <c r="EH1925" s="624"/>
      <c r="EI1925" s="624"/>
      <c r="EJ1925" s="624"/>
      <c r="EK1925" s="624"/>
      <c r="EL1925" s="624"/>
      <c r="EM1925" s="624"/>
      <c r="EN1925" s="624"/>
      <c r="EO1925" s="624"/>
      <c r="EP1925" s="624"/>
      <c r="EQ1925" s="624"/>
    </row>
    <row r="1926" spans="1:147" s="560" customFormat="1">
      <c r="A1926" s="624"/>
      <c r="B1926" s="624"/>
      <c r="O1926" s="624"/>
      <c r="P1926" s="624"/>
      <c r="Q1926" s="624"/>
      <c r="R1926" s="624"/>
      <c r="S1926" s="624"/>
      <c r="T1926" s="624"/>
      <c r="U1926" s="624"/>
      <c r="V1926" s="624"/>
      <c r="W1926" s="624"/>
      <c r="X1926" s="624"/>
      <c r="Y1926" s="624"/>
      <c r="Z1926" s="624"/>
      <c r="AB1926" s="624"/>
      <c r="AC1926" s="624"/>
      <c r="AD1926" s="624"/>
      <c r="AE1926" s="624"/>
      <c r="AF1926" s="624"/>
      <c r="AG1926" s="624"/>
      <c r="AH1926" s="624"/>
      <c r="AI1926" s="624"/>
      <c r="AJ1926" s="624"/>
      <c r="AK1926" s="624"/>
      <c r="AL1926" s="624"/>
      <c r="AM1926" s="624"/>
      <c r="AN1926" s="624"/>
      <c r="AO1926" s="624"/>
      <c r="AP1926" s="624"/>
      <c r="AQ1926" s="624"/>
      <c r="AR1926" s="624"/>
      <c r="AS1926" s="624"/>
      <c r="AT1926" s="624"/>
      <c r="AU1926" s="624"/>
      <c r="AV1926" s="624"/>
      <c r="AW1926" s="624"/>
      <c r="AX1926" s="624"/>
      <c r="AY1926" s="624"/>
      <c r="AZ1926" s="624"/>
      <c r="BA1926" s="624"/>
      <c r="BB1926" s="624"/>
      <c r="BC1926" s="624"/>
      <c r="BD1926" s="624"/>
      <c r="BE1926" s="624"/>
      <c r="BF1926" s="624"/>
      <c r="BG1926" s="624"/>
      <c r="BH1926" s="624"/>
      <c r="BI1926" s="624"/>
      <c r="BJ1926" s="624"/>
      <c r="BK1926" s="624"/>
      <c r="BL1926" s="624"/>
      <c r="BM1926" s="624"/>
      <c r="BN1926" s="624"/>
      <c r="BO1926" s="624"/>
      <c r="BP1926" s="624"/>
      <c r="BQ1926" s="624"/>
      <c r="BR1926" s="624"/>
      <c r="BS1926" s="624"/>
      <c r="BT1926" s="624"/>
      <c r="BU1926" s="624"/>
      <c r="BV1926" s="624"/>
      <c r="BW1926" s="624"/>
      <c r="BX1926" s="624"/>
      <c r="BY1926" s="624"/>
      <c r="BZ1926" s="624"/>
      <c r="CA1926" s="624"/>
      <c r="CB1926" s="624"/>
      <c r="CC1926" s="624"/>
      <c r="CD1926" s="624"/>
      <c r="CE1926" s="624"/>
      <c r="CF1926" s="624"/>
      <c r="CG1926" s="624"/>
      <c r="CH1926" s="624"/>
      <c r="CI1926" s="624"/>
      <c r="CJ1926" s="624"/>
      <c r="CK1926" s="624"/>
      <c r="CL1926" s="624"/>
      <c r="CM1926" s="624"/>
      <c r="CN1926" s="624"/>
      <c r="CO1926" s="624"/>
      <c r="CP1926" s="624"/>
      <c r="CQ1926" s="624"/>
      <c r="CR1926" s="624"/>
      <c r="CS1926" s="624"/>
      <c r="CT1926" s="624"/>
      <c r="CU1926" s="624"/>
      <c r="CV1926" s="624"/>
      <c r="CW1926" s="624"/>
      <c r="CX1926" s="624"/>
      <c r="CY1926" s="624"/>
      <c r="CZ1926" s="624"/>
      <c r="DA1926" s="624"/>
      <c r="DB1926" s="624"/>
      <c r="DC1926" s="624"/>
      <c r="DD1926" s="624"/>
      <c r="DE1926" s="624"/>
      <c r="DF1926" s="624"/>
      <c r="DG1926" s="624"/>
      <c r="DH1926" s="624"/>
      <c r="DI1926" s="624"/>
      <c r="DJ1926" s="624"/>
      <c r="DK1926" s="624"/>
      <c r="DL1926" s="624"/>
      <c r="DM1926" s="624"/>
      <c r="DN1926" s="624"/>
      <c r="DO1926" s="624"/>
      <c r="DP1926" s="624"/>
      <c r="DQ1926" s="624"/>
      <c r="DR1926" s="624"/>
      <c r="DS1926" s="624"/>
      <c r="DT1926" s="624"/>
      <c r="DU1926" s="624"/>
      <c r="DV1926" s="624"/>
      <c r="DW1926" s="624"/>
      <c r="DX1926" s="624"/>
      <c r="DY1926" s="624"/>
      <c r="DZ1926" s="624"/>
      <c r="EA1926" s="624"/>
      <c r="EB1926" s="624"/>
      <c r="EC1926" s="624"/>
      <c r="ED1926" s="624"/>
      <c r="EE1926" s="624"/>
      <c r="EF1926" s="624"/>
      <c r="EG1926" s="624"/>
      <c r="EH1926" s="624"/>
      <c r="EI1926" s="624"/>
      <c r="EJ1926" s="624"/>
      <c r="EK1926" s="624"/>
      <c r="EL1926" s="624"/>
      <c r="EM1926" s="624"/>
      <c r="EN1926" s="624"/>
      <c r="EO1926" s="624"/>
      <c r="EP1926" s="624"/>
      <c r="EQ1926" s="624"/>
    </row>
    <row r="1927" spans="1:147" s="560" customFormat="1">
      <c r="A1927" s="624"/>
      <c r="B1927" s="624"/>
      <c r="O1927" s="624"/>
      <c r="P1927" s="624"/>
      <c r="Q1927" s="624"/>
      <c r="R1927" s="624"/>
      <c r="S1927" s="624"/>
      <c r="T1927" s="624"/>
      <c r="U1927" s="624"/>
      <c r="V1927" s="624"/>
      <c r="W1927" s="624"/>
      <c r="X1927" s="624"/>
      <c r="Y1927" s="624"/>
      <c r="Z1927" s="624"/>
      <c r="AB1927" s="624"/>
      <c r="AC1927" s="624"/>
      <c r="AD1927" s="624"/>
      <c r="AE1927" s="624"/>
      <c r="AF1927" s="624"/>
      <c r="AG1927" s="624"/>
      <c r="AH1927" s="624"/>
      <c r="AI1927" s="624"/>
      <c r="AJ1927" s="624"/>
      <c r="AK1927" s="624"/>
      <c r="AL1927" s="624"/>
      <c r="AM1927" s="624"/>
      <c r="AN1927" s="624"/>
      <c r="AO1927" s="624"/>
      <c r="AP1927" s="624"/>
      <c r="AQ1927" s="624"/>
      <c r="AR1927" s="624"/>
      <c r="AS1927" s="624"/>
      <c r="AT1927" s="624"/>
      <c r="AU1927" s="624"/>
      <c r="AV1927" s="624"/>
      <c r="AW1927" s="624"/>
      <c r="AX1927" s="624"/>
      <c r="AY1927" s="624"/>
      <c r="AZ1927" s="624"/>
      <c r="BA1927" s="624"/>
      <c r="BB1927" s="624"/>
      <c r="BC1927" s="624"/>
      <c r="BD1927" s="624"/>
      <c r="BE1927" s="624"/>
      <c r="BF1927" s="624"/>
      <c r="BG1927" s="624"/>
      <c r="BH1927" s="624"/>
      <c r="BI1927" s="624"/>
      <c r="BJ1927" s="624"/>
      <c r="BK1927" s="624"/>
      <c r="BL1927" s="624"/>
      <c r="BM1927" s="624"/>
      <c r="BN1927" s="624"/>
      <c r="BO1927" s="624"/>
      <c r="BP1927" s="624"/>
      <c r="BQ1927" s="624"/>
      <c r="BR1927" s="624"/>
      <c r="BS1927" s="624"/>
      <c r="BT1927" s="624"/>
      <c r="BU1927" s="624"/>
      <c r="BV1927" s="624"/>
      <c r="BW1927" s="624"/>
      <c r="BX1927" s="624"/>
      <c r="BY1927" s="624"/>
      <c r="BZ1927" s="624"/>
      <c r="CA1927" s="624"/>
      <c r="CB1927" s="624"/>
      <c r="CC1927" s="624"/>
      <c r="CD1927" s="624"/>
      <c r="CE1927" s="624"/>
      <c r="CF1927" s="624"/>
      <c r="CG1927" s="624"/>
      <c r="CH1927" s="624"/>
      <c r="CI1927" s="624"/>
      <c r="CJ1927" s="624"/>
      <c r="CK1927" s="624"/>
      <c r="CL1927" s="624"/>
      <c r="CM1927" s="624"/>
      <c r="CN1927" s="624"/>
      <c r="CO1927" s="624"/>
      <c r="CP1927" s="624"/>
      <c r="CQ1927" s="624"/>
      <c r="CR1927" s="624"/>
      <c r="CS1927" s="624"/>
      <c r="CT1927" s="624"/>
      <c r="CU1927" s="624"/>
      <c r="CV1927" s="624"/>
      <c r="CW1927" s="624"/>
      <c r="CX1927" s="624"/>
      <c r="CY1927" s="624"/>
      <c r="CZ1927" s="624"/>
      <c r="DA1927" s="624"/>
      <c r="DB1927" s="624"/>
      <c r="DC1927" s="624"/>
      <c r="DD1927" s="624"/>
      <c r="DE1927" s="624"/>
      <c r="DF1927" s="624"/>
      <c r="DG1927" s="624"/>
      <c r="DH1927" s="624"/>
      <c r="DI1927" s="624"/>
      <c r="DJ1927" s="624"/>
      <c r="DK1927" s="624"/>
      <c r="DL1927" s="624"/>
      <c r="DM1927" s="624"/>
      <c r="DN1927" s="624"/>
      <c r="DO1927" s="624"/>
      <c r="DP1927" s="624"/>
      <c r="DQ1927" s="624"/>
      <c r="DR1927" s="624"/>
      <c r="DS1927" s="624"/>
      <c r="DT1927" s="624"/>
      <c r="DU1927" s="624"/>
      <c r="DV1927" s="624"/>
      <c r="DW1927" s="624"/>
      <c r="DX1927" s="624"/>
      <c r="DY1927" s="624"/>
      <c r="DZ1927" s="624"/>
      <c r="EA1927" s="624"/>
      <c r="EB1927" s="624"/>
      <c r="EC1927" s="624"/>
      <c r="ED1927" s="624"/>
      <c r="EE1927" s="624"/>
      <c r="EF1927" s="624"/>
      <c r="EG1927" s="624"/>
      <c r="EH1927" s="624"/>
      <c r="EI1927" s="624"/>
      <c r="EJ1927" s="624"/>
      <c r="EK1927" s="624"/>
      <c r="EL1927" s="624"/>
      <c r="EM1927" s="624"/>
      <c r="EN1927" s="624"/>
      <c r="EO1927" s="624"/>
      <c r="EP1927" s="624"/>
      <c r="EQ1927" s="624"/>
    </row>
    <row r="1928" spans="1:147" s="560" customFormat="1">
      <c r="A1928" s="624"/>
      <c r="B1928" s="624"/>
      <c r="O1928" s="624"/>
      <c r="P1928" s="624"/>
      <c r="Q1928" s="624"/>
      <c r="R1928" s="624"/>
      <c r="S1928" s="624"/>
      <c r="T1928" s="624"/>
      <c r="U1928" s="624"/>
      <c r="V1928" s="624"/>
      <c r="W1928" s="624"/>
      <c r="X1928" s="624"/>
      <c r="Y1928" s="624"/>
      <c r="Z1928" s="624"/>
      <c r="AB1928" s="624"/>
      <c r="AC1928" s="624"/>
      <c r="AD1928" s="624"/>
      <c r="AE1928" s="624"/>
      <c r="AF1928" s="624"/>
      <c r="AG1928" s="624"/>
      <c r="AH1928" s="624"/>
      <c r="AI1928" s="624"/>
      <c r="AJ1928" s="624"/>
      <c r="AK1928" s="624"/>
      <c r="AL1928" s="624"/>
      <c r="AM1928" s="624"/>
      <c r="AN1928" s="624"/>
      <c r="AO1928" s="624"/>
      <c r="AP1928" s="624"/>
      <c r="AQ1928" s="624"/>
      <c r="AR1928" s="624"/>
      <c r="AS1928" s="624"/>
      <c r="AT1928" s="624"/>
      <c r="AU1928" s="624"/>
      <c r="AV1928" s="624"/>
      <c r="AW1928" s="624"/>
      <c r="AX1928" s="624"/>
      <c r="AY1928" s="624"/>
      <c r="AZ1928" s="624"/>
      <c r="BA1928" s="624"/>
      <c r="BB1928" s="624"/>
      <c r="BC1928" s="624"/>
      <c r="BD1928" s="624"/>
      <c r="BE1928" s="624"/>
      <c r="BF1928" s="624"/>
      <c r="BG1928" s="624"/>
      <c r="BH1928" s="624"/>
      <c r="BI1928" s="624"/>
      <c r="BJ1928" s="624"/>
      <c r="BK1928" s="624"/>
      <c r="BL1928" s="624"/>
      <c r="BM1928" s="624"/>
      <c r="BN1928" s="624"/>
      <c r="BO1928" s="624"/>
      <c r="BP1928" s="624"/>
      <c r="BQ1928" s="624"/>
      <c r="BR1928" s="624"/>
      <c r="BS1928" s="624"/>
      <c r="BT1928" s="624"/>
      <c r="BU1928" s="624"/>
      <c r="BV1928" s="624"/>
      <c r="BW1928" s="624"/>
      <c r="BX1928" s="624"/>
      <c r="BY1928" s="624"/>
      <c r="BZ1928" s="624"/>
      <c r="CA1928" s="624"/>
      <c r="CB1928" s="624"/>
      <c r="CC1928" s="624"/>
      <c r="CD1928" s="624"/>
      <c r="CE1928" s="624"/>
      <c r="CF1928" s="624"/>
      <c r="CG1928" s="624"/>
      <c r="CH1928" s="624"/>
      <c r="CI1928" s="624"/>
      <c r="CJ1928" s="624"/>
      <c r="CK1928" s="624"/>
      <c r="CL1928" s="624"/>
      <c r="CM1928" s="624"/>
      <c r="CN1928" s="624"/>
      <c r="CO1928" s="624"/>
      <c r="CP1928" s="624"/>
      <c r="CQ1928" s="624"/>
      <c r="CR1928" s="624"/>
      <c r="CS1928" s="624"/>
      <c r="CT1928" s="624"/>
      <c r="CU1928" s="624"/>
      <c r="CV1928" s="624"/>
      <c r="CW1928" s="624"/>
      <c r="CX1928" s="624"/>
      <c r="CY1928" s="624"/>
      <c r="CZ1928" s="624"/>
      <c r="DA1928" s="624"/>
      <c r="DB1928" s="624"/>
      <c r="DC1928" s="624"/>
      <c r="DD1928" s="624"/>
      <c r="DE1928" s="624"/>
      <c r="DF1928" s="624"/>
      <c r="DG1928" s="624"/>
      <c r="DH1928" s="624"/>
      <c r="DI1928" s="624"/>
      <c r="DJ1928" s="624"/>
      <c r="DK1928" s="624"/>
      <c r="DL1928" s="624"/>
      <c r="DM1928" s="624"/>
      <c r="DN1928" s="624"/>
      <c r="DO1928" s="624"/>
      <c r="DP1928" s="624"/>
      <c r="DQ1928" s="624"/>
      <c r="DR1928" s="624"/>
      <c r="DS1928" s="624"/>
      <c r="DT1928" s="624"/>
      <c r="DU1928" s="624"/>
      <c r="DV1928" s="624"/>
      <c r="DW1928" s="624"/>
      <c r="DX1928" s="624"/>
      <c r="DY1928" s="624"/>
      <c r="DZ1928" s="624"/>
      <c r="EA1928" s="624"/>
      <c r="EB1928" s="624"/>
      <c r="EC1928" s="624"/>
      <c r="ED1928" s="624"/>
      <c r="EE1928" s="624"/>
      <c r="EF1928" s="624"/>
      <c r="EG1928" s="624"/>
      <c r="EH1928" s="624"/>
      <c r="EI1928" s="624"/>
      <c r="EJ1928" s="624"/>
      <c r="EK1928" s="624"/>
      <c r="EL1928" s="624"/>
      <c r="EM1928" s="624"/>
      <c r="EN1928" s="624"/>
      <c r="EO1928" s="624"/>
      <c r="EP1928" s="624"/>
      <c r="EQ1928" s="624"/>
    </row>
    <row r="1929" spans="1:147" s="560" customFormat="1">
      <c r="A1929" s="624"/>
      <c r="B1929" s="624"/>
      <c r="O1929" s="624"/>
      <c r="P1929" s="624"/>
      <c r="Q1929" s="624"/>
      <c r="R1929" s="624"/>
      <c r="S1929" s="624"/>
      <c r="T1929" s="624"/>
      <c r="U1929" s="624"/>
      <c r="V1929" s="624"/>
      <c r="W1929" s="624"/>
      <c r="X1929" s="624"/>
      <c r="Y1929" s="624"/>
      <c r="Z1929" s="624"/>
      <c r="AB1929" s="624"/>
      <c r="AC1929" s="624"/>
      <c r="AD1929" s="624"/>
      <c r="AE1929" s="624"/>
      <c r="AF1929" s="624"/>
      <c r="AG1929" s="624"/>
      <c r="AH1929" s="624"/>
      <c r="AI1929" s="624"/>
      <c r="AJ1929" s="624"/>
      <c r="AK1929" s="624"/>
      <c r="AL1929" s="624"/>
      <c r="AM1929" s="624"/>
      <c r="AN1929" s="624"/>
      <c r="AO1929" s="624"/>
      <c r="AP1929" s="624"/>
      <c r="AQ1929" s="624"/>
      <c r="AR1929" s="624"/>
      <c r="AS1929" s="624"/>
      <c r="AT1929" s="624"/>
      <c r="AU1929" s="624"/>
      <c r="AV1929" s="624"/>
      <c r="AW1929" s="624"/>
      <c r="AX1929" s="624"/>
      <c r="AY1929" s="624"/>
      <c r="AZ1929" s="624"/>
      <c r="BA1929" s="624"/>
      <c r="BB1929" s="624"/>
      <c r="BC1929" s="624"/>
      <c r="BD1929" s="624"/>
      <c r="BE1929" s="624"/>
      <c r="BF1929" s="624"/>
      <c r="BG1929" s="624"/>
      <c r="BH1929" s="624"/>
      <c r="BI1929" s="624"/>
      <c r="BJ1929" s="624"/>
      <c r="BK1929" s="624"/>
      <c r="BL1929" s="624"/>
      <c r="BM1929" s="624"/>
      <c r="BN1929" s="624"/>
      <c r="BO1929" s="624"/>
      <c r="BP1929" s="624"/>
      <c r="BQ1929" s="624"/>
      <c r="BR1929" s="624"/>
      <c r="BS1929" s="624"/>
      <c r="BT1929" s="624"/>
      <c r="BU1929" s="624"/>
      <c r="BV1929" s="624"/>
      <c r="BW1929" s="624"/>
      <c r="BX1929" s="624"/>
      <c r="BY1929" s="624"/>
      <c r="BZ1929" s="624"/>
      <c r="CA1929" s="624"/>
      <c r="CB1929" s="624"/>
      <c r="CC1929" s="624"/>
      <c r="CD1929" s="624"/>
      <c r="CE1929" s="624"/>
      <c r="CF1929" s="624"/>
      <c r="CG1929" s="624"/>
      <c r="CH1929" s="624"/>
      <c r="CI1929" s="624"/>
      <c r="CJ1929" s="624"/>
      <c r="CK1929" s="624"/>
      <c r="CL1929" s="624"/>
      <c r="CM1929" s="624"/>
      <c r="CN1929" s="624"/>
      <c r="CO1929" s="624"/>
      <c r="CP1929" s="624"/>
      <c r="CQ1929" s="624"/>
      <c r="CR1929" s="624"/>
      <c r="CS1929" s="624"/>
      <c r="CT1929" s="624"/>
      <c r="CU1929" s="624"/>
      <c r="CV1929" s="624"/>
      <c r="CW1929" s="624"/>
      <c r="CX1929" s="624"/>
      <c r="CY1929" s="624"/>
      <c r="CZ1929" s="624"/>
      <c r="DA1929" s="624"/>
      <c r="DB1929" s="624"/>
      <c r="DC1929" s="624"/>
      <c r="DD1929" s="624"/>
      <c r="DE1929" s="624"/>
      <c r="DF1929" s="624"/>
      <c r="DG1929" s="624"/>
      <c r="DH1929" s="624"/>
      <c r="DI1929" s="624"/>
      <c r="DJ1929" s="624"/>
      <c r="DK1929" s="624"/>
      <c r="DL1929" s="624"/>
      <c r="DM1929" s="624"/>
      <c r="DN1929" s="624"/>
      <c r="DO1929" s="624"/>
      <c r="DP1929" s="624"/>
      <c r="DQ1929" s="624"/>
      <c r="DR1929" s="624"/>
      <c r="DS1929" s="624"/>
      <c r="DT1929" s="624"/>
      <c r="DU1929" s="624"/>
      <c r="DV1929" s="624"/>
      <c r="DW1929" s="624"/>
      <c r="DX1929" s="624"/>
      <c r="DY1929" s="624"/>
      <c r="DZ1929" s="624"/>
      <c r="EA1929" s="624"/>
      <c r="EB1929" s="624"/>
      <c r="EC1929" s="624"/>
      <c r="ED1929" s="624"/>
      <c r="EE1929" s="624"/>
      <c r="EF1929" s="624"/>
      <c r="EG1929" s="624"/>
      <c r="EH1929" s="624"/>
      <c r="EI1929" s="624"/>
      <c r="EJ1929" s="624"/>
      <c r="EK1929" s="624"/>
      <c r="EL1929" s="624"/>
      <c r="EM1929" s="624"/>
      <c r="EN1929" s="624"/>
      <c r="EO1929" s="624"/>
      <c r="EP1929" s="624"/>
      <c r="EQ1929" s="624"/>
    </row>
    <row r="1930" spans="1:147" s="560" customFormat="1">
      <c r="A1930" s="624"/>
      <c r="B1930" s="624"/>
      <c r="O1930" s="624"/>
      <c r="P1930" s="624"/>
      <c r="Q1930" s="624"/>
      <c r="R1930" s="624"/>
      <c r="S1930" s="624"/>
      <c r="T1930" s="624"/>
      <c r="U1930" s="624"/>
      <c r="V1930" s="624"/>
      <c r="W1930" s="624"/>
      <c r="X1930" s="624"/>
      <c r="Y1930" s="624"/>
      <c r="Z1930" s="624"/>
      <c r="AB1930" s="624"/>
      <c r="AC1930" s="624"/>
      <c r="AD1930" s="624"/>
      <c r="AE1930" s="624"/>
      <c r="AF1930" s="624"/>
      <c r="AG1930" s="624"/>
      <c r="AH1930" s="624"/>
      <c r="AI1930" s="624"/>
      <c r="AJ1930" s="624"/>
      <c r="AK1930" s="624"/>
      <c r="AL1930" s="624"/>
      <c r="AM1930" s="624"/>
      <c r="AN1930" s="624"/>
      <c r="AO1930" s="624"/>
      <c r="AP1930" s="624"/>
      <c r="AQ1930" s="624"/>
      <c r="AR1930" s="624"/>
      <c r="AS1930" s="624"/>
      <c r="AT1930" s="624"/>
      <c r="AU1930" s="624"/>
      <c r="AV1930" s="624"/>
      <c r="AW1930" s="624"/>
      <c r="AX1930" s="624"/>
      <c r="AY1930" s="624"/>
      <c r="AZ1930" s="624"/>
      <c r="BA1930" s="624"/>
      <c r="BB1930" s="624"/>
      <c r="BC1930" s="624"/>
      <c r="BD1930" s="624"/>
      <c r="BE1930" s="624"/>
      <c r="BF1930" s="624"/>
      <c r="BG1930" s="624"/>
      <c r="BH1930" s="624"/>
      <c r="BI1930" s="624"/>
      <c r="BJ1930" s="624"/>
      <c r="BK1930" s="624"/>
      <c r="BL1930" s="624"/>
      <c r="BM1930" s="624"/>
      <c r="BN1930" s="624"/>
      <c r="BO1930" s="624"/>
      <c r="BP1930" s="624"/>
      <c r="BQ1930" s="624"/>
      <c r="BR1930" s="624"/>
      <c r="BS1930" s="624"/>
      <c r="BT1930" s="624"/>
      <c r="BU1930" s="624"/>
      <c r="BV1930" s="624"/>
      <c r="BW1930" s="624"/>
      <c r="BX1930" s="624"/>
      <c r="BY1930" s="624"/>
      <c r="BZ1930" s="624"/>
      <c r="CA1930" s="624"/>
      <c r="CB1930" s="624"/>
      <c r="CC1930" s="624"/>
      <c r="CD1930" s="624"/>
      <c r="CE1930" s="624"/>
      <c r="CF1930" s="624"/>
      <c r="CG1930" s="624"/>
      <c r="CH1930" s="624"/>
      <c r="CI1930" s="624"/>
      <c r="CJ1930" s="624"/>
      <c r="CK1930" s="624"/>
      <c r="CL1930" s="624"/>
      <c r="CM1930" s="624"/>
      <c r="CN1930" s="624"/>
      <c r="CO1930" s="624"/>
      <c r="CP1930" s="624"/>
      <c r="CQ1930" s="624"/>
      <c r="CR1930" s="624"/>
      <c r="CS1930" s="624"/>
      <c r="CT1930" s="624"/>
      <c r="CU1930" s="624"/>
      <c r="CV1930" s="624"/>
      <c r="CW1930" s="624"/>
      <c r="CX1930" s="624"/>
      <c r="CY1930" s="624"/>
      <c r="CZ1930" s="624"/>
      <c r="DA1930" s="624"/>
      <c r="DB1930" s="624"/>
      <c r="DC1930" s="624"/>
      <c r="DD1930" s="624"/>
      <c r="DE1930" s="624"/>
      <c r="DF1930" s="624"/>
      <c r="DG1930" s="624"/>
      <c r="DH1930" s="624"/>
      <c r="DI1930" s="624"/>
      <c r="DJ1930" s="624"/>
      <c r="DK1930" s="624"/>
      <c r="DL1930" s="624"/>
      <c r="DM1930" s="624"/>
      <c r="DN1930" s="624"/>
      <c r="DO1930" s="624"/>
      <c r="DP1930" s="624"/>
      <c r="DQ1930" s="624"/>
      <c r="DR1930" s="624"/>
      <c r="DS1930" s="624"/>
      <c r="DT1930" s="624"/>
      <c r="DU1930" s="624"/>
      <c r="DV1930" s="624"/>
      <c r="DW1930" s="624"/>
      <c r="DX1930" s="624"/>
      <c r="DY1930" s="624"/>
      <c r="DZ1930" s="624"/>
      <c r="EA1930" s="624"/>
      <c r="EB1930" s="624"/>
      <c r="EC1930" s="624"/>
      <c r="ED1930" s="624"/>
      <c r="EE1930" s="624"/>
      <c r="EF1930" s="624"/>
      <c r="EG1930" s="624"/>
      <c r="EH1930" s="624"/>
      <c r="EI1930" s="624"/>
      <c r="EJ1930" s="624"/>
      <c r="EK1930" s="624"/>
      <c r="EL1930" s="624"/>
      <c r="EM1930" s="624"/>
      <c r="EN1930" s="624"/>
      <c r="EO1930" s="624"/>
      <c r="EP1930" s="624"/>
      <c r="EQ1930" s="624"/>
    </row>
    <row r="1931" spans="1:147" s="560" customFormat="1">
      <c r="A1931" s="624"/>
      <c r="B1931" s="624"/>
      <c r="O1931" s="624"/>
      <c r="P1931" s="624"/>
      <c r="Q1931" s="624"/>
      <c r="R1931" s="624"/>
      <c r="S1931" s="624"/>
      <c r="T1931" s="624"/>
      <c r="U1931" s="624"/>
      <c r="V1931" s="624"/>
      <c r="W1931" s="624"/>
      <c r="X1931" s="624"/>
      <c r="Y1931" s="624"/>
      <c r="Z1931" s="624"/>
      <c r="AB1931" s="624"/>
      <c r="AC1931" s="624"/>
      <c r="AD1931" s="624"/>
      <c r="AE1931" s="624"/>
      <c r="AF1931" s="624"/>
      <c r="AG1931" s="624"/>
      <c r="AH1931" s="624"/>
      <c r="AI1931" s="624"/>
      <c r="AJ1931" s="624"/>
      <c r="AK1931" s="624"/>
      <c r="AL1931" s="624"/>
      <c r="AM1931" s="624"/>
      <c r="AN1931" s="624"/>
      <c r="AO1931" s="624"/>
      <c r="AP1931" s="624"/>
      <c r="AQ1931" s="624"/>
      <c r="AR1931" s="624"/>
      <c r="AS1931" s="624"/>
      <c r="AT1931" s="624"/>
      <c r="AU1931" s="624"/>
      <c r="AV1931" s="624"/>
      <c r="AW1931" s="624"/>
      <c r="AX1931" s="624"/>
      <c r="AY1931" s="624"/>
      <c r="AZ1931" s="624"/>
      <c r="BA1931" s="624"/>
      <c r="BB1931" s="624"/>
      <c r="BC1931" s="624"/>
      <c r="BD1931" s="624"/>
      <c r="BE1931" s="624"/>
      <c r="BF1931" s="624"/>
      <c r="BG1931" s="624"/>
      <c r="BH1931" s="624"/>
      <c r="BI1931" s="624"/>
      <c r="BJ1931" s="624"/>
      <c r="BK1931" s="624"/>
      <c r="BL1931" s="624"/>
      <c r="BM1931" s="624"/>
      <c r="BN1931" s="624"/>
      <c r="BO1931" s="624"/>
      <c r="BP1931" s="624"/>
      <c r="BQ1931" s="624"/>
      <c r="BR1931" s="624"/>
      <c r="BS1931" s="624"/>
      <c r="BT1931" s="624"/>
      <c r="BU1931" s="624"/>
      <c r="BV1931" s="624"/>
      <c r="BW1931" s="624"/>
      <c r="BX1931" s="624"/>
      <c r="BY1931" s="624"/>
      <c r="BZ1931" s="624"/>
      <c r="CA1931" s="624"/>
      <c r="CB1931" s="624"/>
      <c r="CC1931" s="624"/>
      <c r="CD1931" s="624"/>
      <c r="CE1931" s="624"/>
      <c r="CF1931" s="624"/>
      <c r="CG1931" s="624"/>
      <c r="CH1931" s="624"/>
      <c r="CI1931" s="624"/>
      <c r="CJ1931" s="624"/>
      <c r="CK1931" s="624"/>
      <c r="CL1931" s="624"/>
      <c r="CM1931" s="624"/>
      <c r="CN1931" s="624"/>
      <c r="CO1931" s="624"/>
      <c r="CP1931" s="624"/>
      <c r="CQ1931" s="624"/>
      <c r="CR1931" s="624"/>
      <c r="CS1931" s="624"/>
      <c r="CT1931" s="624"/>
      <c r="CU1931" s="624"/>
      <c r="CV1931" s="624"/>
      <c r="CW1931" s="624"/>
      <c r="CX1931" s="624"/>
      <c r="CY1931" s="624"/>
      <c r="CZ1931" s="624"/>
      <c r="DA1931" s="624"/>
      <c r="DB1931" s="624"/>
      <c r="DC1931" s="624"/>
      <c r="DD1931" s="624"/>
      <c r="DE1931" s="624"/>
      <c r="DF1931" s="624"/>
      <c r="DG1931" s="624"/>
      <c r="DH1931" s="624"/>
      <c r="DI1931" s="624"/>
      <c r="DJ1931" s="624"/>
      <c r="DK1931" s="624"/>
      <c r="DL1931" s="624"/>
      <c r="DM1931" s="624"/>
      <c r="DN1931" s="624"/>
      <c r="DO1931" s="624"/>
      <c r="DP1931" s="624"/>
      <c r="DQ1931" s="624"/>
      <c r="DR1931" s="624"/>
      <c r="DS1931" s="624"/>
      <c r="DT1931" s="624"/>
      <c r="DU1931" s="624"/>
      <c r="DV1931" s="624"/>
      <c r="DW1931" s="624"/>
      <c r="DX1931" s="624"/>
      <c r="DY1931" s="624"/>
      <c r="DZ1931" s="624"/>
      <c r="EA1931" s="624"/>
      <c r="EB1931" s="624"/>
      <c r="EC1931" s="624"/>
      <c r="ED1931" s="624"/>
      <c r="EE1931" s="624"/>
      <c r="EF1931" s="624"/>
      <c r="EG1931" s="624"/>
      <c r="EH1931" s="624"/>
      <c r="EI1931" s="624"/>
      <c r="EJ1931" s="624"/>
      <c r="EK1931" s="624"/>
      <c r="EL1931" s="624"/>
      <c r="EM1931" s="624"/>
      <c r="EN1931" s="624"/>
      <c r="EO1931" s="624"/>
      <c r="EP1931" s="624"/>
      <c r="EQ1931" s="624"/>
    </row>
    <row r="1932" spans="1:147" s="560" customFormat="1">
      <c r="A1932" s="624"/>
      <c r="B1932" s="624"/>
      <c r="O1932" s="624"/>
      <c r="P1932" s="624"/>
      <c r="Q1932" s="624"/>
      <c r="R1932" s="624"/>
      <c r="S1932" s="624"/>
      <c r="T1932" s="624"/>
      <c r="U1932" s="624"/>
      <c r="V1932" s="624"/>
      <c r="W1932" s="624"/>
      <c r="X1932" s="624"/>
      <c r="Y1932" s="624"/>
      <c r="Z1932" s="624"/>
      <c r="AB1932" s="624"/>
      <c r="AC1932" s="624"/>
      <c r="AD1932" s="624"/>
      <c r="AE1932" s="624"/>
      <c r="AF1932" s="624"/>
      <c r="AG1932" s="624"/>
      <c r="AH1932" s="624"/>
      <c r="AI1932" s="624"/>
      <c r="AJ1932" s="624"/>
      <c r="AK1932" s="624"/>
      <c r="AL1932" s="624"/>
      <c r="AM1932" s="624"/>
      <c r="AN1932" s="624"/>
      <c r="AO1932" s="624"/>
      <c r="AP1932" s="624"/>
      <c r="AQ1932" s="624"/>
      <c r="AR1932" s="624"/>
      <c r="AS1932" s="624"/>
      <c r="AT1932" s="624"/>
      <c r="AU1932" s="624"/>
      <c r="AV1932" s="624"/>
      <c r="AW1932" s="624"/>
      <c r="AX1932" s="624"/>
      <c r="AY1932" s="624"/>
      <c r="AZ1932" s="624"/>
      <c r="BA1932" s="624"/>
      <c r="BB1932" s="624"/>
      <c r="BC1932" s="624"/>
      <c r="BD1932" s="624"/>
      <c r="BE1932" s="624"/>
      <c r="BF1932" s="624"/>
      <c r="BG1932" s="624"/>
      <c r="BH1932" s="624"/>
      <c r="BI1932" s="624"/>
      <c r="BJ1932" s="624"/>
      <c r="BK1932" s="624"/>
      <c r="BL1932" s="624"/>
      <c r="BM1932" s="624"/>
      <c r="BN1932" s="624"/>
      <c r="BO1932" s="624"/>
      <c r="BP1932" s="624"/>
      <c r="BQ1932" s="624"/>
      <c r="BR1932" s="624"/>
      <c r="BS1932" s="624"/>
      <c r="BT1932" s="624"/>
      <c r="BU1932" s="624"/>
      <c r="BV1932" s="624"/>
      <c r="BW1932" s="624"/>
      <c r="BX1932" s="624"/>
      <c r="BY1932" s="624"/>
      <c r="BZ1932" s="624"/>
      <c r="CA1932" s="624"/>
      <c r="CB1932" s="624"/>
      <c r="CC1932" s="624"/>
      <c r="CD1932" s="624"/>
      <c r="CE1932" s="624"/>
      <c r="CF1932" s="624"/>
      <c r="CG1932" s="624"/>
      <c r="CH1932" s="624"/>
      <c r="CI1932" s="624"/>
      <c r="CJ1932" s="624"/>
      <c r="CK1932" s="624"/>
      <c r="CL1932" s="624"/>
      <c r="CM1932" s="624"/>
      <c r="CN1932" s="624"/>
      <c r="CO1932" s="624"/>
      <c r="CP1932" s="624"/>
      <c r="CQ1932" s="624"/>
      <c r="CR1932" s="624"/>
      <c r="CS1932" s="624"/>
      <c r="CT1932" s="624"/>
      <c r="CU1932" s="624"/>
      <c r="CV1932" s="624"/>
      <c r="CW1932" s="624"/>
      <c r="CX1932" s="624"/>
      <c r="CY1932" s="624"/>
      <c r="CZ1932" s="624"/>
      <c r="DA1932" s="624"/>
      <c r="DB1932" s="624"/>
      <c r="DC1932" s="624"/>
      <c r="DD1932" s="624"/>
      <c r="DE1932" s="624"/>
      <c r="DF1932" s="624"/>
      <c r="DG1932" s="624"/>
      <c r="DH1932" s="624"/>
      <c r="DI1932" s="624"/>
      <c r="DJ1932" s="624"/>
      <c r="DK1932" s="624"/>
      <c r="DL1932" s="624"/>
      <c r="DM1932" s="624"/>
      <c r="DN1932" s="624"/>
      <c r="DO1932" s="624"/>
      <c r="DP1932" s="624"/>
      <c r="DQ1932" s="624"/>
      <c r="DR1932" s="624"/>
      <c r="DS1932" s="624"/>
      <c r="DT1932" s="624"/>
      <c r="DU1932" s="624"/>
      <c r="DV1932" s="624"/>
      <c r="DW1932" s="624"/>
      <c r="DX1932" s="624"/>
      <c r="DY1932" s="624"/>
      <c r="DZ1932" s="624"/>
      <c r="EA1932" s="624"/>
      <c r="EB1932" s="624"/>
      <c r="EC1932" s="624"/>
      <c r="ED1932" s="624"/>
      <c r="EE1932" s="624"/>
      <c r="EF1932" s="624"/>
      <c r="EG1932" s="624"/>
      <c r="EH1932" s="624"/>
      <c r="EI1932" s="624"/>
      <c r="EJ1932" s="624"/>
      <c r="EK1932" s="624"/>
      <c r="EL1932" s="624"/>
      <c r="EM1932" s="624"/>
      <c r="EN1932" s="624"/>
      <c r="EO1932" s="624"/>
      <c r="EP1932" s="624"/>
      <c r="EQ1932" s="624"/>
    </row>
    <row r="1933" spans="1:147" s="560" customFormat="1">
      <c r="A1933" s="624"/>
      <c r="B1933" s="624"/>
      <c r="O1933" s="624"/>
      <c r="P1933" s="624"/>
      <c r="Q1933" s="624"/>
      <c r="R1933" s="624"/>
      <c r="S1933" s="624"/>
      <c r="T1933" s="624"/>
      <c r="U1933" s="624"/>
      <c r="V1933" s="624"/>
      <c r="W1933" s="624"/>
      <c r="X1933" s="624"/>
      <c r="Y1933" s="624"/>
      <c r="Z1933" s="624"/>
      <c r="AB1933" s="624"/>
      <c r="AC1933" s="624"/>
      <c r="AD1933" s="624"/>
      <c r="AE1933" s="624"/>
      <c r="AF1933" s="624"/>
      <c r="AG1933" s="624"/>
      <c r="AH1933" s="624"/>
      <c r="AI1933" s="624"/>
      <c r="AJ1933" s="624"/>
      <c r="AK1933" s="624"/>
      <c r="AL1933" s="624"/>
      <c r="AM1933" s="624"/>
      <c r="AN1933" s="624"/>
      <c r="AO1933" s="624"/>
      <c r="AP1933" s="624"/>
      <c r="AQ1933" s="624"/>
      <c r="AR1933" s="624"/>
      <c r="AS1933" s="624"/>
      <c r="AT1933" s="624"/>
      <c r="AU1933" s="624"/>
      <c r="AV1933" s="624"/>
      <c r="AW1933" s="624"/>
      <c r="AX1933" s="624"/>
      <c r="AY1933" s="624"/>
      <c r="AZ1933" s="624"/>
      <c r="BA1933" s="624"/>
      <c r="BB1933" s="624"/>
      <c r="BC1933" s="624"/>
      <c r="BD1933" s="624"/>
      <c r="BE1933" s="624"/>
      <c r="BF1933" s="624"/>
      <c r="BG1933" s="624"/>
      <c r="BH1933" s="624"/>
      <c r="BI1933" s="624"/>
      <c r="BJ1933" s="624"/>
      <c r="BK1933" s="624"/>
      <c r="BL1933" s="624"/>
      <c r="BM1933" s="624"/>
      <c r="BN1933" s="624"/>
      <c r="BO1933" s="624"/>
      <c r="BP1933" s="624"/>
      <c r="BQ1933" s="624"/>
      <c r="BR1933" s="624"/>
      <c r="BS1933" s="624"/>
      <c r="BT1933" s="624"/>
      <c r="BU1933" s="624"/>
      <c r="BV1933" s="624"/>
      <c r="BW1933" s="624"/>
      <c r="BX1933" s="624"/>
      <c r="BY1933" s="624"/>
      <c r="BZ1933" s="624"/>
      <c r="CA1933" s="624"/>
      <c r="CB1933" s="624"/>
      <c r="CC1933" s="624"/>
      <c r="CD1933" s="624"/>
      <c r="CE1933" s="624"/>
      <c r="CF1933" s="624"/>
      <c r="CG1933" s="624"/>
      <c r="CH1933" s="624"/>
      <c r="CI1933" s="624"/>
      <c r="CJ1933" s="624"/>
      <c r="CK1933" s="624"/>
      <c r="CL1933" s="624"/>
      <c r="CM1933" s="624"/>
      <c r="CN1933" s="624"/>
      <c r="CO1933" s="624"/>
      <c r="CP1933" s="624"/>
      <c r="CQ1933" s="624"/>
      <c r="CR1933" s="624"/>
      <c r="CS1933" s="624"/>
      <c r="CT1933" s="624"/>
      <c r="CU1933" s="624"/>
      <c r="CV1933" s="624"/>
      <c r="CW1933" s="624"/>
      <c r="CX1933" s="624"/>
      <c r="CY1933" s="624"/>
      <c r="CZ1933" s="624"/>
      <c r="DA1933" s="624"/>
      <c r="DB1933" s="624"/>
      <c r="DC1933" s="624"/>
      <c r="DD1933" s="624"/>
      <c r="DE1933" s="624"/>
      <c r="DF1933" s="624"/>
      <c r="DG1933" s="624"/>
      <c r="DH1933" s="624"/>
      <c r="DI1933" s="624"/>
      <c r="DJ1933" s="624"/>
      <c r="DK1933" s="624"/>
      <c r="DL1933" s="624"/>
      <c r="DM1933" s="624"/>
      <c r="DN1933" s="624"/>
      <c r="DO1933" s="624"/>
      <c r="DP1933" s="624"/>
      <c r="DQ1933" s="624"/>
      <c r="DR1933" s="624"/>
      <c r="DS1933" s="624"/>
      <c r="DT1933" s="624"/>
      <c r="DU1933" s="624"/>
      <c r="DV1933" s="624"/>
      <c r="DW1933" s="624"/>
      <c r="DX1933" s="624"/>
      <c r="DY1933" s="624"/>
      <c r="DZ1933" s="624"/>
      <c r="EA1933" s="624"/>
      <c r="EB1933" s="624"/>
      <c r="EC1933" s="624"/>
      <c r="ED1933" s="624"/>
      <c r="EE1933" s="624"/>
      <c r="EF1933" s="624"/>
      <c r="EG1933" s="624"/>
      <c r="EH1933" s="624"/>
      <c r="EI1933" s="624"/>
      <c r="EJ1933" s="624"/>
      <c r="EK1933" s="624"/>
      <c r="EL1933" s="624"/>
      <c r="EM1933" s="624"/>
      <c r="EN1933" s="624"/>
      <c r="EO1933" s="624"/>
      <c r="EP1933" s="624"/>
      <c r="EQ1933" s="624"/>
    </row>
    <row r="1934" spans="1:147" s="560" customFormat="1">
      <c r="A1934" s="624"/>
      <c r="B1934" s="624"/>
      <c r="O1934" s="624"/>
      <c r="P1934" s="624"/>
      <c r="Q1934" s="624"/>
      <c r="R1934" s="624"/>
      <c r="S1934" s="624"/>
      <c r="T1934" s="624"/>
      <c r="U1934" s="624"/>
      <c r="V1934" s="624"/>
      <c r="W1934" s="624"/>
      <c r="X1934" s="624"/>
      <c r="Y1934" s="624"/>
      <c r="Z1934" s="624"/>
      <c r="AB1934" s="624"/>
      <c r="AC1934" s="624"/>
      <c r="AD1934" s="624"/>
      <c r="AE1934" s="624"/>
      <c r="AF1934" s="624"/>
      <c r="AG1934" s="624"/>
      <c r="AH1934" s="624"/>
      <c r="AI1934" s="624"/>
      <c r="AJ1934" s="624"/>
      <c r="AK1934" s="624"/>
      <c r="AL1934" s="624"/>
      <c r="AM1934" s="624"/>
      <c r="AN1934" s="624"/>
      <c r="AO1934" s="624"/>
      <c r="AP1934" s="624"/>
      <c r="AQ1934" s="624"/>
      <c r="AR1934" s="624"/>
      <c r="AS1934" s="624"/>
      <c r="AT1934" s="624"/>
      <c r="AU1934" s="624"/>
      <c r="AV1934" s="624"/>
      <c r="AW1934" s="624"/>
      <c r="AX1934" s="624"/>
      <c r="AY1934" s="624"/>
      <c r="AZ1934" s="624"/>
      <c r="BA1934" s="624"/>
      <c r="BB1934" s="624"/>
      <c r="BC1934" s="624"/>
      <c r="BD1934" s="624"/>
      <c r="BE1934" s="624"/>
      <c r="BF1934" s="624"/>
      <c r="BG1934" s="624"/>
      <c r="BH1934" s="624"/>
      <c r="BI1934" s="624"/>
      <c r="BJ1934" s="624"/>
      <c r="BK1934" s="624"/>
      <c r="BL1934" s="624"/>
      <c r="BM1934" s="624"/>
      <c r="BN1934" s="624"/>
      <c r="BO1934" s="624"/>
      <c r="BP1934" s="624"/>
      <c r="BQ1934" s="624"/>
      <c r="BR1934" s="624"/>
      <c r="BS1934" s="624"/>
      <c r="BT1934" s="624"/>
      <c r="BU1934" s="624"/>
      <c r="BV1934" s="624"/>
      <c r="BW1934" s="624"/>
      <c r="BX1934" s="624"/>
      <c r="BY1934" s="624"/>
      <c r="BZ1934" s="624"/>
      <c r="CA1934" s="624"/>
      <c r="CB1934" s="624"/>
      <c r="CC1934" s="624"/>
      <c r="CD1934" s="624"/>
      <c r="CE1934" s="624"/>
      <c r="CF1934" s="624"/>
      <c r="CG1934" s="624"/>
      <c r="CH1934" s="624"/>
      <c r="CI1934" s="624"/>
      <c r="CJ1934" s="624"/>
      <c r="CK1934" s="624"/>
      <c r="CL1934" s="624"/>
      <c r="CM1934" s="624"/>
      <c r="CN1934" s="624"/>
      <c r="CO1934" s="624"/>
      <c r="CP1934" s="624"/>
      <c r="CQ1934" s="624"/>
      <c r="CR1934" s="624"/>
      <c r="CS1934" s="624"/>
      <c r="CT1934" s="624"/>
      <c r="CU1934" s="624"/>
      <c r="CV1934" s="624"/>
      <c r="CW1934" s="624"/>
      <c r="CX1934" s="624"/>
      <c r="CY1934" s="624"/>
      <c r="CZ1934" s="624"/>
      <c r="DA1934" s="624"/>
      <c r="DB1934" s="624"/>
      <c r="DC1934" s="624"/>
      <c r="DD1934" s="624"/>
      <c r="DE1934" s="624"/>
      <c r="DF1934" s="624"/>
      <c r="DG1934" s="624"/>
      <c r="DH1934" s="624"/>
      <c r="DI1934" s="624"/>
      <c r="DJ1934" s="624"/>
      <c r="DK1934" s="624"/>
      <c r="DL1934" s="624"/>
      <c r="DM1934" s="624"/>
      <c r="DN1934" s="624"/>
      <c r="DO1934" s="624"/>
      <c r="DP1934" s="624"/>
      <c r="DQ1934" s="624"/>
      <c r="DR1934" s="624"/>
      <c r="DS1934" s="624"/>
      <c r="DT1934" s="624"/>
      <c r="DU1934" s="624"/>
      <c r="DV1934" s="624"/>
      <c r="DW1934" s="624"/>
      <c r="DX1934" s="624"/>
      <c r="DY1934" s="624"/>
      <c r="DZ1934" s="624"/>
      <c r="EA1934" s="624"/>
      <c r="EB1934" s="624"/>
      <c r="EC1934" s="624"/>
      <c r="ED1934" s="624"/>
      <c r="EE1934" s="624"/>
      <c r="EF1934" s="624"/>
      <c r="EG1934" s="624"/>
      <c r="EH1934" s="624"/>
      <c r="EI1934" s="624"/>
      <c r="EJ1934" s="624"/>
      <c r="EK1934" s="624"/>
      <c r="EL1934" s="624"/>
      <c r="EM1934" s="624"/>
      <c r="EN1934" s="624"/>
      <c r="EO1934" s="624"/>
      <c r="EP1934" s="624"/>
      <c r="EQ1934" s="624"/>
    </row>
    <row r="1935" spans="1:147" s="560" customFormat="1">
      <c r="A1935" s="624"/>
      <c r="B1935" s="624"/>
      <c r="O1935" s="624"/>
      <c r="P1935" s="624"/>
      <c r="Q1935" s="624"/>
      <c r="R1935" s="624"/>
      <c r="S1935" s="624"/>
      <c r="T1935" s="624"/>
      <c r="U1935" s="624"/>
      <c r="V1935" s="624"/>
      <c r="W1935" s="624"/>
      <c r="X1935" s="624"/>
      <c r="Y1935" s="624"/>
      <c r="Z1935" s="624"/>
      <c r="AB1935" s="624"/>
      <c r="AC1935" s="624"/>
      <c r="AD1935" s="624"/>
      <c r="AE1935" s="624"/>
      <c r="AF1935" s="624"/>
      <c r="AG1935" s="624"/>
      <c r="AH1935" s="624"/>
      <c r="AI1935" s="624"/>
      <c r="AJ1935" s="624"/>
      <c r="AK1935" s="624"/>
      <c r="AL1935" s="624"/>
      <c r="AM1935" s="624"/>
      <c r="AN1935" s="624"/>
      <c r="AO1935" s="624"/>
      <c r="AP1935" s="624"/>
      <c r="AQ1935" s="624"/>
      <c r="AR1935" s="624"/>
      <c r="AS1935" s="624"/>
      <c r="AT1935" s="624"/>
      <c r="AU1935" s="624"/>
      <c r="AV1935" s="624"/>
      <c r="AW1935" s="624"/>
      <c r="AX1935" s="624"/>
      <c r="AY1935" s="624"/>
      <c r="AZ1935" s="624"/>
      <c r="BA1935" s="624"/>
      <c r="BB1935" s="624"/>
      <c r="BC1935" s="624"/>
      <c r="BD1935" s="624"/>
      <c r="BE1935" s="624"/>
      <c r="BF1935" s="624"/>
      <c r="BG1935" s="624"/>
      <c r="BH1935" s="624"/>
      <c r="BI1935" s="624"/>
      <c r="BJ1935" s="624"/>
      <c r="BK1935" s="624"/>
      <c r="BL1935" s="624"/>
      <c r="BM1935" s="624"/>
      <c r="BN1935" s="624"/>
      <c r="BO1935" s="624"/>
      <c r="BP1935" s="624"/>
      <c r="BQ1935" s="624"/>
      <c r="BR1935" s="624"/>
      <c r="BS1935" s="624"/>
      <c r="BT1935" s="624"/>
      <c r="BU1935" s="624"/>
      <c r="BV1935" s="624"/>
      <c r="BW1935" s="624"/>
      <c r="BX1935" s="624"/>
      <c r="BY1935" s="624"/>
      <c r="BZ1935" s="624"/>
      <c r="CA1935" s="624"/>
      <c r="CB1935" s="624"/>
      <c r="CC1935" s="624"/>
      <c r="CD1935" s="624"/>
      <c r="CE1935" s="624"/>
      <c r="CF1935" s="624"/>
      <c r="CG1935" s="624"/>
      <c r="CH1935" s="624"/>
      <c r="CI1935" s="624"/>
      <c r="CJ1935" s="624"/>
      <c r="CK1935" s="624"/>
      <c r="CL1935" s="624"/>
      <c r="CM1935" s="624"/>
      <c r="CN1935" s="624"/>
      <c r="CO1935" s="624"/>
      <c r="CP1935" s="624"/>
      <c r="CQ1935" s="624"/>
      <c r="CR1935" s="624"/>
      <c r="CS1935" s="624"/>
      <c r="CT1935" s="624"/>
      <c r="CU1935" s="624"/>
      <c r="CV1935" s="624"/>
      <c r="CW1935" s="624"/>
      <c r="CX1935" s="624"/>
      <c r="CY1935" s="624"/>
      <c r="CZ1935" s="624"/>
      <c r="DA1935" s="624"/>
      <c r="DB1935" s="624"/>
      <c r="DC1935" s="624"/>
      <c r="DD1935" s="624"/>
      <c r="DE1935" s="624"/>
      <c r="DF1935" s="624"/>
      <c r="DG1935" s="624"/>
      <c r="DH1935" s="624"/>
      <c r="DI1935" s="624"/>
      <c r="DJ1935" s="624"/>
      <c r="DK1935" s="624"/>
      <c r="DL1935" s="624"/>
      <c r="DM1935" s="624"/>
      <c r="DN1935" s="624"/>
      <c r="DO1935" s="624"/>
      <c r="DP1935" s="624"/>
      <c r="DQ1935" s="624"/>
      <c r="DR1935" s="624"/>
      <c r="DS1935" s="624"/>
      <c r="DT1935" s="624"/>
      <c r="DU1935" s="624"/>
      <c r="DV1935" s="624"/>
      <c r="DW1935" s="624"/>
      <c r="DX1935" s="624"/>
      <c r="DY1935" s="624"/>
      <c r="DZ1935" s="624"/>
      <c r="EA1935" s="624"/>
      <c r="EB1935" s="624"/>
      <c r="EC1935" s="624"/>
      <c r="ED1935" s="624"/>
      <c r="EE1935" s="624"/>
      <c r="EF1935" s="624"/>
      <c r="EG1935" s="624"/>
      <c r="EH1935" s="624"/>
      <c r="EI1935" s="624"/>
      <c r="EJ1935" s="624"/>
      <c r="EK1935" s="624"/>
      <c r="EL1935" s="624"/>
      <c r="EM1935" s="624"/>
      <c r="EN1935" s="624"/>
      <c r="EO1935" s="624"/>
      <c r="EP1935" s="624"/>
      <c r="EQ1935" s="624"/>
    </row>
    <row r="1936" spans="1:147" s="560" customFormat="1">
      <c r="A1936" s="624"/>
      <c r="B1936" s="624"/>
      <c r="O1936" s="624"/>
      <c r="P1936" s="624"/>
      <c r="Q1936" s="624"/>
      <c r="R1936" s="624"/>
      <c r="S1936" s="624"/>
      <c r="T1936" s="624"/>
      <c r="U1936" s="624"/>
      <c r="V1936" s="624"/>
      <c r="W1936" s="624"/>
      <c r="X1936" s="624"/>
      <c r="Y1936" s="624"/>
      <c r="Z1936" s="624"/>
      <c r="AB1936" s="624"/>
      <c r="AC1936" s="624"/>
      <c r="AD1936" s="624"/>
      <c r="AE1936" s="624"/>
      <c r="AF1936" s="624"/>
      <c r="AG1936" s="624"/>
      <c r="AH1936" s="624"/>
      <c r="AI1936" s="624"/>
      <c r="AJ1936" s="624"/>
      <c r="AK1936" s="624"/>
      <c r="AL1936" s="624"/>
      <c r="AM1936" s="624"/>
      <c r="AN1936" s="624"/>
      <c r="AO1936" s="624"/>
      <c r="AP1936" s="624"/>
      <c r="AQ1936" s="624"/>
      <c r="AR1936" s="624"/>
      <c r="AS1936" s="624"/>
      <c r="AT1936" s="624"/>
      <c r="AU1936" s="624"/>
      <c r="AV1936" s="624"/>
      <c r="AW1936" s="624"/>
      <c r="AX1936" s="624"/>
      <c r="AY1936" s="624"/>
      <c r="AZ1936" s="624"/>
      <c r="BA1936" s="624"/>
      <c r="BB1936" s="624"/>
      <c r="BC1936" s="624"/>
      <c r="BD1936" s="624"/>
      <c r="BE1936" s="624"/>
      <c r="BF1936" s="624"/>
      <c r="BG1936" s="624"/>
      <c r="BH1936" s="624"/>
      <c r="BI1936" s="624"/>
      <c r="BJ1936" s="624"/>
      <c r="BK1936" s="624"/>
      <c r="BL1936" s="624"/>
      <c r="BM1936" s="624"/>
      <c r="BN1936" s="624"/>
      <c r="BO1936" s="624"/>
      <c r="BP1936" s="624"/>
      <c r="BQ1936" s="624"/>
      <c r="BR1936" s="624"/>
      <c r="BS1936" s="624"/>
      <c r="BT1936" s="624"/>
      <c r="BU1936" s="624"/>
      <c r="BV1936" s="624"/>
      <c r="BW1936" s="624"/>
      <c r="BX1936" s="624"/>
      <c r="BY1936" s="624"/>
      <c r="BZ1936" s="624"/>
      <c r="CA1936" s="624"/>
      <c r="CB1936" s="624"/>
      <c r="CC1936" s="624"/>
      <c r="CD1936" s="624"/>
      <c r="CE1936" s="624"/>
      <c r="CF1936" s="624"/>
      <c r="CG1936" s="624"/>
      <c r="CH1936" s="624"/>
      <c r="CI1936" s="624"/>
      <c r="CJ1936" s="624"/>
      <c r="CK1936" s="624"/>
      <c r="CL1936" s="624"/>
      <c r="CM1936" s="624"/>
      <c r="CN1936" s="624"/>
      <c r="CO1936" s="624"/>
      <c r="CP1936" s="624"/>
      <c r="CQ1936" s="624"/>
      <c r="CR1936" s="624"/>
      <c r="CS1936" s="624"/>
      <c r="CT1936" s="624"/>
      <c r="CU1936" s="624"/>
      <c r="CV1936" s="624"/>
      <c r="CW1936" s="624"/>
      <c r="CX1936" s="624"/>
      <c r="CY1936" s="624"/>
      <c r="CZ1936" s="624"/>
      <c r="DA1936" s="624"/>
      <c r="DB1936" s="624"/>
      <c r="DC1936" s="624"/>
      <c r="DD1936" s="624"/>
      <c r="DE1936" s="624"/>
      <c r="DF1936" s="624"/>
      <c r="DG1936" s="624"/>
      <c r="DH1936" s="624"/>
      <c r="DI1936" s="624"/>
      <c r="DJ1936" s="624"/>
      <c r="DK1936" s="624"/>
      <c r="DL1936" s="624"/>
      <c r="DM1936" s="624"/>
      <c r="DN1936" s="624"/>
      <c r="DO1936" s="624"/>
      <c r="DP1936" s="624"/>
      <c r="DQ1936" s="624"/>
      <c r="DR1936" s="624"/>
      <c r="DS1936" s="624"/>
      <c r="DT1936" s="624"/>
      <c r="DU1936" s="624"/>
      <c r="DV1936" s="624"/>
      <c r="DW1936" s="624"/>
      <c r="DX1936" s="624"/>
      <c r="DY1936" s="624"/>
      <c r="DZ1936" s="624"/>
      <c r="EA1936" s="624"/>
      <c r="EB1936" s="624"/>
      <c r="EC1936" s="624"/>
      <c r="ED1936" s="624"/>
      <c r="EE1936" s="624"/>
      <c r="EF1936" s="624"/>
      <c r="EG1936" s="624"/>
      <c r="EH1936" s="624"/>
      <c r="EI1936" s="624"/>
      <c r="EJ1936" s="624"/>
      <c r="EK1936" s="624"/>
      <c r="EL1936" s="624"/>
      <c r="EM1936" s="624"/>
      <c r="EN1936" s="624"/>
      <c r="EO1936" s="624"/>
      <c r="EP1936" s="624"/>
      <c r="EQ1936" s="624"/>
    </row>
    <row r="1937" spans="1:147" s="560" customFormat="1">
      <c r="A1937" s="624"/>
      <c r="B1937" s="624"/>
      <c r="O1937" s="624"/>
      <c r="P1937" s="624"/>
      <c r="Q1937" s="624"/>
      <c r="R1937" s="624"/>
      <c r="S1937" s="624"/>
      <c r="T1937" s="624"/>
      <c r="U1937" s="624"/>
      <c r="V1937" s="624"/>
      <c r="W1937" s="624"/>
      <c r="X1937" s="624"/>
      <c r="Y1937" s="624"/>
      <c r="Z1937" s="624"/>
      <c r="AB1937" s="624"/>
      <c r="AC1937" s="624"/>
      <c r="AD1937" s="624"/>
      <c r="AE1937" s="624"/>
      <c r="AF1937" s="624"/>
      <c r="AG1937" s="624"/>
      <c r="AH1937" s="624"/>
      <c r="AI1937" s="624"/>
      <c r="AJ1937" s="624"/>
      <c r="AK1937" s="624"/>
      <c r="AL1937" s="624"/>
      <c r="AM1937" s="624"/>
      <c r="AN1937" s="624"/>
      <c r="AO1937" s="624"/>
      <c r="AP1937" s="624"/>
      <c r="AQ1937" s="624"/>
      <c r="AR1937" s="624"/>
      <c r="AS1937" s="624"/>
      <c r="AT1937" s="624"/>
      <c r="AU1937" s="624"/>
      <c r="AV1937" s="624"/>
      <c r="AW1937" s="624"/>
      <c r="AX1937" s="624"/>
      <c r="AY1937" s="624"/>
      <c r="AZ1937" s="624"/>
      <c r="BA1937" s="624"/>
      <c r="BB1937" s="624"/>
      <c r="BC1937" s="624"/>
      <c r="BD1937" s="624"/>
      <c r="BE1937" s="624"/>
      <c r="BF1937" s="624"/>
      <c r="BG1937" s="624"/>
      <c r="BH1937" s="624"/>
      <c r="BI1937" s="624"/>
      <c r="BJ1937" s="624"/>
      <c r="BK1937" s="624"/>
      <c r="BL1937" s="624"/>
      <c r="BM1937" s="624"/>
      <c r="BN1937" s="624"/>
      <c r="BO1937" s="624"/>
      <c r="BP1937" s="624"/>
      <c r="BQ1937" s="624"/>
      <c r="BR1937" s="624"/>
      <c r="BS1937" s="624"/>
      <c r="BT1937" s="624"/>
      <c r="BU1937" s="624"/>
      <c r="BV1937" s="624"/>
      <c r="BW1937" s="624"/>
      <c r="BX1937" s="624"/>
      <c r="BY1937" s="624"/>
      <c r="BZ1937" s="624"/>
      <c r="CA1937" s="624"/>
      <c r="CB1937" s="624"/>
      <c r="CC1937" s="624"/>
      <c r="CD1937" s="624"/>
      <c r="CE1937" s="624"/>
      <c r="CF1937" s="624"/>
      <c r="CG1937" s="624"/>
      <c r="CH1937" s="624"/>
      <c r="CI1937" s="624"/>
      <c r="CJ1937" s="624"/>
      <c r="CK1937" s="624"/>
      <c r="CL1937" s="624"/>
      <c r="CM1937" s="624"/>
      <c r="CN1937" s="624"/>
      <c r="CO1937" s="624"/>
      <c r="CP1937" s="624"/>
      <c r="CQ1937" s="624"/>
      <c r="CR1937" s="624"/>
      <c r="CS1937" s="624"/>
      <c r="CT1937" s="624"/>
      <c r="CU1937" s="624"/>
      <c r="CV1937" s="624"/>
      <c r="CW1937" s="624"/>
      <c r="CX1937" s="624"/>
      <c r="CY1937" s="624"/>
      <c r="CZ1937" s="624"/>
      <c r="DA1937" s="624"/>
      <c r="DB1937" s="624"/>
      <c r="DC1937" s="624"/>
      <c r="DD1937" s="624"/>
      <c r="DE1937" s="624"/>
      <c r="DF1937" s="624"/>
      <c r="DG1937" s="624"/>
      <c r="DH1937" s="624"/>
      <c r="DI1937" s="624"/>
      <c r="DJ1937" s="624"/>
      <c r="DK1937" s="624"/>
      <c r="DL1937" s="624"/>
      <c r="DM1937" s="624"/>
      <c r="DN1937" s="624"/>
      <c r="DO1937" s="624"/>
      <c r="DP1937" s="624"/>
      <c r="DQ1937" s="624"/>
      <c r="DR1937" s="624"/>
      <c r="DS1937" s="624"/>
      <c r="DT1937" s="624"/>
      <c r="DU1937" s="624"/>
      <c r="DV1937" s="624"/>
      <c r="DW1937" s="624"/>
      <c r="DX1937" s="624"/>
      <c r="DY1937" s="624"/>
      <c r="DZ1937" s="624"/>
      <c r="EA1937" s="624"/>
      <c r="EB1937" s="624"/>
      <c r="EC1937" s="624"/>
      <c r="ED1937" s="624"/>
      <c r="EE1937" s="624"/>
      <c r="EF1937" s="624"/>
      <c r="EG1937" s="624"/>
      <c r="EH1937" s="624"/>
      <c r="EI1937" s="624"/>
      <c r="EJ1937" s="624"/>
      <c r="EK1937" s="624"/>
      <c r="EL1937" s="624"/>
      <c r="EM1937" s="624"/>
      <c r="EN1937" s="624"/>
      <c r="EO1937" s="624"/>
      <c r="EP1937" s="624"/>
      <c r="EQ1937" s="624"/>
    </row>
    <row r="1938" spans="1:147" s="560" customFormat="1">
      <c r="A1938" s="624"/>
      <c r="B1938" s="624"/>
      <c r="O1938" s="624"/>
      <c r="P1938" s="624"/>
      <c r="Q1938" s="624"/>
      <c r="R1938" s="624"/>
      <c r="S1938" s="624"/>
      <c r="T1938" s="624"/>
      <c r="U1938" s="624"/>
      <c r="V1938" s="624"/>
      <c r="W1938" s="624"/>
      <c r="X1938" s="624"/>
      <c r="Y1938" s="624"/>
      <c r="Z1938" s="624"/>
      <c r="AB1938" s="624"/>
      <c r="AC1938" s="624"/>
      <c r="AD1938" s="624"/>
      <c r="AE1938" s="624"/>
      <c r="AF1938" s="624"/>
      <c r="AG1938" s="624"/>
      <c r="AH1938" s="624"/>
      <c r="AI1938" s="624"/>
      <c r="AJ1938" s="624"/>
      <c r="AK1938" s="624"/>
      <c r="AL1938" s="624"/>
      <c r="AM1938" s="624"/>
      <c r="AN1938" s="624"/>
      <c r="AO1938" s="624"/>
      <c r="AP1938" s="624"/>
      <c r="AQ1938" s="624"/>
      <c r="AR1938" s="624"/>
      <c r="AS1938" s="624"/>
      <c r="AT1938" s="624"/>
      <c r="AU1938" s="624"/>
      <c r="AV1938" s="624"/>
      <c r="AW1938" s="624"/>
      <c r="AX1938" s="624"/>
      <c r="AY1938" s="624"/>
      <c r="AZ1938" s="624"/>
      <c r="BA1938" s="624"/>
      <c r="BB1938" s="624"/>
      <c r="BC1938" s="624"/>
      <c r="BD1938" s="624"/>
      <c r="BE1938" s="624"/>
      <c r="BF1938" s="624"/>
      <c r="BG1938" s="624"/>
      <c r="BH1938" s="624"/>
      <c r="BI1938" s="624"/>
      <c r="BJ1938" s="624"/>
      <c r="BK1938" s="624"/>
      <c r="BL1938" s="624"/>
      <c r="BM1938" s="624"/>
      <c r="BN1938" s="624"/>
      <c r="BO1938" s="624"/>
      <c r="BP1938" s="624"/>
      <c r="BQ1938" s="624"/>
      <c r="BR1938" s="624"/>
      <c r="BS1938" s="624"/>
      <c r="BT1938" s="624"/>
      <c r="BU1938" s="624"/>
      <c r="BV1938" s="624"/>
      <c r="BW1938" s="624"/>
      <c r="BX1938" s="624"/>
      <c r="BY1938" s="624"/>
      <c r="BZ1938" s="624"/>
      <c r="CA1938" s="624"/>
      <c r="CB1938" s="624"/>
      <c r="CC1938" s="624"/>
      <c r="CD1938" s="624"/>
      <c r="CE1938" s="624"/>
      <c r="CF1938" s="624"/>
      <c r="CG1938" s="624"/>
      <c r="CH1938" s="624"/>
      <c r="CI1938" s="624"/>
      <c r="CJ1938" s="624"/>
      <c r="CK1938" s="624"/>
      <c r="CL1938" s="624"/>
      <c r="CM1938" s="624"/>
      <c r="CN1938" s="624"/>
      <c r="CO1938" s="624"/>
      <c r="CP1938" s="624"/>
      <c r="CQ1938" s="624"/>
      <c r="CR1938" s="624"/>
      <c r="CS1938" s="624"/>
      <c r="CT1938" s="624"/>
      <c r="CU1938" s="624"/>
      <c r="CV1938" s="624"/>
      <c r="CW1938" s="624"/>
      <c r="CX1938" s="624"/>
      <c r="CY1938" s="624"/>
      <c r="CZ1938" s="624"/>
      <c r="DA1938" s="624"/>
      <c r="DB1938" s="624"/>
      <c r="DC1938" s="624"/>
      <c r="DD1938" s="624"/>
      <c r="DE1938" s="624"/>
      <c r="DF1938" s="624"/>
      <c r="DG1938" s="624"/>
      <c r="DH1938" s="624"/>
      <c r="DI1938" s="624"/>
      <c r="DJ1938" s="624"/>
      <c r="DK1938" s="624"/>
      <c r="DL1938" s="624"/>
      <c r="DM1938" s="624"/>
      <c r="DN1938" s="624"/>
      <c r="DO1938" s="624"/>
      <c r="DP1938" s="624"/>
      <c r="DQ1938" s="624"/>
      <c r="DR1938" s="624"/>
      <c r="DS1938" s="624"/>
      <c r="DT1938" s="624"/>
      <c r="DU1938" s="624"/>
      <c r="DV1938" s="624"/>
      <c r="DW1938" s="624"/>
      <c r="DX1938" s="624"/>
      <c r="DY1938" s="624"/>
      <c r="DZ1938" s="624"/>
      <c r="EA1938" s="624"/>
      <c r="EB1938" s="624"/>
      <c r="EC1938" s="624"/>
      <c r="ED1938" s="624"/>
      <c r="EE1938" s="624"/>
      <c r="EF1938" s="624"/>
      <c r="EG1938" s="624"/>
      <c r="EH1938" s="624"/>
      <c r="EI1938" s="624"/>
      <c r="EJ1938" s="624"/>
      <c r="EK1938" s="624"/>
      <c r="EL1938" s="624"/>
      <c r="EM1938" s="624"/>
      <c r="EN1938" s="624"/>
      <c r="EO1938" s="624"/>
      <c r="EP1938" s="624"/>
      <c r="EQ1938" s="624"/>
    </row>
    <row r="1939" spans="1:147" s="560" customFormat="1">
      <c r="A1939" s="624"/>
      <c r="B1939" s="624"/>
      <c r="O1939" s="624"/>
      <c r="P1939" s="624"/>
      <c r="Q1939" s="624"/>
      <c r="R1939" s="624"/>
      <c r="S1939" s="624"/>
      <c r="T1939" s="624"/>
      <c r="U1939" s="624"/>
      <c r="V1939" s="624"/>
      <c r="W1939" s="624"/>
      <c r="X1939" s="624"/>
      <c r="Y1939" s="624"/>
      <c r="Z1939" s="624"/>
      <c r="AB1939" s="624"/>
      <c r="AC1939" s="624"/>
      <c r="AD1939" s="624"/>
      <c r="AE1939" s="624"/>
      <c r="AF1939" s="624"/>
      <c r="AG1939" s="624"/>
      <c r="AH1939" s="624"/>
      <c r="AI1939" s="624"/>
      <c r="AJ1939" s="624"/>
      <c r="AK1939" s="624"/>
      <c r="AL1939" s="624"/>
      <c r="AM1939" s="624"/>
      <c r="AN1939" s="624"/>
      <c r="AO1939" s="624"/>
      <c r="AP1939" s="624"/>
      <c r="AQ1939" s="624"/>
      <c r="AR1939" s="624"/>
      <c r="AS1939" s="624"/>
      <c r="AT1939" s="624"/>
      <c r="AU1939" s="624"/>
      <c r="AV1939" s="624"/>
      <c r="AW1939" s="624"/>
      <c r="AX1939" s="624"/>
      <c r="AY1939" s="624"/>
      <c r="AZ1939" s="624"/>
      <c r="BA1939" s="624"/>
      <c r="BB1939" s="624"/>
      <c r="BC1939" s="624"/>
      <c r="BD1939" s="624"/>
      <c r="BE1939" s="624"/>
      <c r="BF1939" s="624"/>
      <c r="BG1939" s="624"/>
      <c r="BH1939" s="624"/>
      <c r="BI1939" s="624"/>
      <c r="BJ1939" s="624"/>
      <c r="BK1939" s="624"/>
      <c r="BL1939" s="624"/>
      <c r="BM1939" s="624"/>
      <c r="BN1939" s="624"/>
      <c r="BO1939" s="624"/>
      <c r="BP1939" s="624"/>
      <c r="BQ1939" s="624"/>
      <c r="BR1939" s="624"/>
      <c r="BS1939" s="624"/>
      <c r="BT1939" s="624"/>
      <c r="BU1939" s="624"/>
      <c r="BV1939" s="624"/>
      <c r="BW1939" s="624"/>
      <c r="BX1939" s="624"/>
      <c r="BY1939" s="624"/>
      <c r="BZ1939" s="624"/>
      <c r="CA1939" s="624"/>
      <c r="CB1939" s="624"/>
      <c r="CC1939" s="624"/>
      <c r="CD1939" s="624"/>
      <c r="CE1939" s="624"/>
      <c r="CF1939" s="624"/>
      <c r="CG1939" s="624"/>
      <c r="CH1939" s="624"/>
      <c r="CI1939" s="624"/>
      <c r="CJ1939" s="624"/>
      <c r="CK1939" s="624"/>
      <c r="CL1939" s="624"/>
      <c r="CM1939" s="624"/>
      <c r="CN1939" s="624"/>
      <c r="CO1939" s="624"/>
      <c r="CP1939" s="624"/>
      <c r="CQ1939" s="624"/>
      <c r="CR1939" s="624"/>
      <c r="CS1939" s="624"/>
      <c r="CT1939" s="624"/>
      <c r="CU1939" s="624"/>
      <c r="CV1939" s="624"/>
      <c r="CW1939" s="624"/>
      <c r="CX1939" s="624"/>
      <c r="CY1939" s="624"/>
      <c r="CZ1939" s="624"/>
      <c r="DA1939" s="624"/>
      <c r="DB1939" s="624"/>
      <c r="DC1939" s="624"/>
      <c r="DD1939" s="624"/>
      <c r="DE1939" s="624"/>
      <c r="DF1939" s="624"/>
      <c r="DG1939" s="624"/>
      <c r="DH1939" s="624"/>
      <c r="DI1939" s="624"/>
      <c r="DJ1939" s="624"/>
      <c r="DK1939" s="624"/>
      <c r="DL1939" s="624"/>
      <c r="DM1939" s="624"/>
      <c r="DN1939" s="624"/>
      <c r="DO1939" s="624"/>
      <c r="DP1939" s="624"/>
      <c r="DQ1939" s="624"/>
      <c r="DR1939" s="624"/>
      <c r="DS1939" s="624"/>
      <c r="DT1939" s="624"/>
      <c r="DU1939" s="624"/>
      <c r="DV1939" s="624"/>
      <c r="DW1939" s="624"/>
      <c r="DX1939" s="624"/>
      <c r="DY1939" s="624"/>
      <c r="DZ1939" s="624"/>
      <c r="EA1939" s="624"/>
      <c r="EB1939" s="624"/>
      <c r="EC1939" s="624"/>
      <c r="ED1939" s="624"/>
      <c r="EE1939" s="624"/>
      <c r="EF1939" s="624"/>
      <c r="EG1939" s="624"/>
      <c r="EH1939" s="624"/>
      <c r="EI1939" s="624"/>
      <c r="EJ1939" s="624"/>
      <c r="EK1939" s="624"/>
      <c r="EL1939" s="624"/>
      <c r="EM1939" s="624"/>
      <c r="EN1939" s="624"/>
      <c r="EO1939" s="624"/>
      <c r="EP1939" s="624"/>
      <c r="EQ1939" s="624"/>
    </row>
    <row r="1940" spans="1:147" s="560" customFormat="1">
      <c r="A1940" s="624"/>
      <c r="B1940" s="624"/>
      <c r="O1940" s="624"/>
      <c r="P1940" s="624"/>
      <c r="Q1940" s="624"/>
      <c r="R1940" s="624"/>
      <c r="S1940" s="624"/>
      <c r="T1940" s="624"/>
      <c r="U1940" s="624"/>
      <c r="V1940" s="624"/>
      <c r="W1940" s="624"/>
      <c r="X1940" s="624"/>
      <c r="Y1940" s="624"/>
      <c r="Z1940" s="624"/>
      <c r="AB1940" s="624"/>
      <c r="AC1940" s="624"/>
      <c r="AD1940" s="624"/>
      <c r="AE1940" s="624"/>
      <c r="AF1940" s="624"/>
      <c r="AG1940" s="624"/>
      <c r="AH1940" s="624"/>
      <c r="AI1940" s="624"/>
      <c r="AJ1940" s="624"/>
      <c r="AK1940" s="624"/>
      <c r="AL1940" s="624"/>
      <c r="AM1940" s="624"/>
      <c r="AN1940" s="624"/>
      <c r="AO1940" s="624"/>
      <c r="AP1940" s="624"/>
      <c r="AQ1940" s="624"/>
      <c r="AR1940" s="624"/>
      <c r="AS1940" s="624"/>
      <c r="AT1940" s="624"/>
      <c r="AU1940" s="624"/>
      <c r="AV1940" s="624"/>
      <c r="AW1940" s="624"/>
      <c r="AX1940" s="624"/>
      <c r="AY1940" s="624"/>
      <c r="AZ1940" s="624"/>
      <c r="BA1940" s="624"/>
      <c r="BB1940" s="624"/>
      <c r="BC1940" s="624"/>
      <c r="BD1940" s="624"/>
      <c r="BE1940" s="624"/>
      <c r="BF1940" s="624"/>
      <c r="BG1940" s="624"/>
      <c r="BH1940" s="624"/>
      <c r="BI1940" s="624"/>
      <c r="BJ1940" s="624"/>
      <c r="BK1940" s="624"/>
      <c r="BL1940" s="624"/>
      <c r="BM1940" s="624"/>
      <c r="BN1940" s="624"/>
      <c r="BO1940" s="624"/>
      <c r="BP1940" s="624"/>
      <c r="BQ1940" s="624"/>
      <c r="BR1940" s="624"/>
      <c r="BS1940" s="624"/>
      <c r="BT1940" s="624"/>
      <c r="BU1940" s="624"/>
      <c r="BV1940" s="624"/>
      <c r="BW1940" s="624"/>
      <c r="BX1940" s="624"/>
      <c r="BY1940" s="624"/>
      <c r="BZ1940" s="624"/>
      <c r="CA1940" s="624"/>
      <c r="CB1940" s="624"/>
      <c r="CC1940" s="624"/>
      <c r="CD1940" s="624"/>
      <c r="CE1940" s="624"/>
      <c r="CF1940" s="624"/>
      <c r="CG1940" s="624"/>
      <c r="CH1940" s="624"/>
      <c r="CI1940" s="624"/>
      <c r="CJ1940" s="624"/>
      <c r="CK1940" s="624"/>
      <c r="CL1940" s="624"/>
      <c r="CM1940" s="624"/>
      <c r="CN1940" s="624"/>
      <c r="CO1940" s="624"/>
      <c r="CP1940" s="624"/>
      <c r="CQ1940" s="624"/>
      <c r="CR1940" s="624"/>
      <c r="CS1940" s="624"/>
      <c r="CT1940" s="624"/>
      <c r="CU1940" s="624"/>
      <c r="CV1940" s="624"/>
      <c r="CW1940" s="624"/>
      <c r="CX1940" s="624"/>
      <c r="CY1940" s="624"/>
      <c r="CZ1940" s="624"/>
      <c r="DA1940" s="624"/>
      <c r="DB1940" s="624"/>
      <c r="DC1940" s="624"/>
      <c r="DD1940" s="624"/>
      <c r="DE1940" s="624"/>
      <c r="DF1940" s="624"/>
      <c r="DG1940" s="624"/>
      <c r="DH1940" s="624"/>
      <c r="DI1940" s="624"/>
      <c r="DJ1940" s="624"/>
      <c r="DK1940" s="624"/>
      <c r="DL1940" s="624"/>
      <c r="DM1940" s="624"/>
      <c r="DN1940" s="624"/>
      <c r="DO1940" s="624"/>
      <c r="DP1940" s="624"/>
      <c r="DQ1940" s="624"/>
      <c r="DR1940" s="624"/>
      <c r="DS1940" s="624"/>
      <c r="DT1940" s="624"/>
      <c r="DU1940" s="624"/>
      <c r="DV1940" s="624"/>
      <c r="DW1940" s="624"/>
      <c r="DX1940" s="624"/>
      <c r="DY1940" s="624"/>
      <c r="DZ1940" s="624"/>
      <c r="EA1940" s="624"/>
      <c r="EB1940" s="624"/>
      <c r="EC1940" s="624"/>
      <c r="ED1940" s="624"/>
      <c r="EE1940" s="624"/>
      <c r="EF1940" s="624"/>
      <c r="EG1940" s="624"/>
      <c r="EH1940" s="624"/>
      <c r="EI1940" s="624"/>
      <c r="EJ1940" s="624"/>
      <c r="EK1940" s="624"/>
      <c r="EL1940" s="624"/>
      <c r="EM1940" s="624"/>
      <c r="EN1940" s="624"/>
      <c r="EO1940" s="624"/>
      <c r="EP1940" s="624"/>
      <c r="EQ1940" s="624"/>
    </row>
    <row r="1941" spans="1:147" s="560" customFormat="1">
      <c r="A1941" s="624"/>
      <c r="B1941" s="624"/>
      <c r="O1941" s="624"/>
      <c r="P1941" s="624"/>
      <c r="Q1941" s="624"/>
      <c r="R1941" s="624"/>
      <c r="S1941" s="624"/>
      <c r="T1941" s="624"/>
      <c r="U1941" s="624"/>
      <c r="V1941" s="624"/>
      <c r="W1941" s="624"/>
      <c r="X1941" s="624"/>
      <c r="Y1941" s="624"/>
      <c r="Z1941" s="624"/>
      <c r="AB1941" s="624"/>
      <c r="AC1941" s="624"/>
      <c r="AD1941" s="624"/>
      <c r="AE1941" s="624"/>
      <c r="AF1941" s="624"/>
      <c r="AG1941" s="624"/>
      <c r="AH1941" s="624"/>
      <c r="AI1941" s="624"/>
      <c r="AJ1941" s="624"/>
      <c r="AK1941" s="624"/>
      <c r="AL1941" s="624"/>
      <c r="AM1941" s="624"/>
      <c r="AN1941" s="624"/>
      <c r="AO1941" s="624"/>
      <c r="AP1941" s="624"/>
      <c r="AQ1941" s="624"/>
      <c r="AR1941" s="624"/>
      <c r="AS1941" s="624"/>
      <c r="AT1941" s="624"/>
      <c r="AU1941" s="624"/>
      <c r="AV1941" s="624"/>
      <c r="AW1941" s="624"/>
      <c r="AX1941" s="624"/>
      <c r="AY1941" s="624"/>
      <c r="AZ1941" s="624"/>
      <c r="BA1941" s="624"/>
      <c r="BB1941" s="624"/>
      <c r="BC1941" s="624"/>
      <c r="BD1941" s="624"/>
      <c r="BE1941" s="624"/>
      <c r="BF1941" s="624"/>
      <c r="BG1941" s="624"/>
      <c r="BH1941" s="624"/>
      <c r="BI1941" s="624"/>
      <c r="BJ1941" s="624"/>
      <c r="BK1941" s="624"/>
      <c r="BL1941" s="624"/>
      <c r="BM1941" s="624"/>
      <c r="BN1941" s="624"/>
      <c r="BO1941" s="624"/>
      <c r="BP1941" s="624"/>
      <c r="BQ1941" s="624"/>
      <c r="BR1941" s="624"/>
      <c r="BS1941" s="624"/>
      <c r="BT1941" s="624"/>
      <c r="BU1941" s="624"/>
      <c r="BV1941" s="624"/>
      <c r="BW1941" s="624"/>
      <c r="BX1941" s="624"/>
      <c r="BY1941" s="624"/>
      <c r="BZ1941" s="624"/>
      <c r="CA1941" s="624"/>
      <c r="CB1941" s="624"/>
      <c r="CC1941" s="624"/>
      <c r="CD1941" s="624"/>
      <c r="CE1941" s="624"/>
      <c r="CF1941" s="624"/>
      <c r="CG1941" s="624"/>
      <c r="CH1941" s="624"/>
      <c r="CI1941" s="624"/>
      <c r="CJ1941" s="624"/>
      <c r="CK1941" s="624"/>
      <c r="CL1941" s="624"/>
      <c r="CM1941" s="624"/>
      <c r="CN1941" s="624"/>
      <c r="CO1941" s="624"/>
      <c r="CP1941" s="624"/>
      <c r="CQ1941" s="624"/>
      <c r="CR1941" s="624"/>
      <c r="CS1941" s="624"/>
      <c r="CT1941" s="624"/>
      <c r="CU1941" s="624"/>
      <c r="CV1941" s="624"/>
      <c r="CW1941" s="624"/>
      <c r="CX1941" s="624"/>
      <c r="CY1941" s="624"/>
      <c r="CZ1941" s="624"/>
      <c r="DA1941" s="624"/>
      <c r="DB1941" s="624"/>
      <c r="DC1941" s="624"/>
      <c r="DD1941" s="624"/>
      <c r="DE1941" s="624"/>
      <c r="DF1941" s="624"/>
      <c r="DG1941" s="624"/>
      <c r="DH1941" s="624"/>
      <c r="DI1941" s="624"/>
      <c r="DJ1941" s="624"/>
      <c r="DK1941" s="624"/>
      <c r="DL1941" s="624"/>
      <c r="DM1941" s="624"/>
      <c r="DN1941" s="624"/>
      <c r="DO1941" s="624"/>
      <c r="DP1941" s="624"/>
      <c r="DQ1941" s="624"/>
      <c r="DR1941" s="624"/>
      <c r="DS1941" s="624"/>
      <c r="DT1941" s="624"/>
      <c r="DU1941" s="624"/>
      <c r="DV1941" s="624"/>
      <c r="DW1941" s="624"/>
      <c r="DX1941" s="624"/>
      <c r="DY1941" s="624"/>
      <c r="DZ1941" s="624"/>
      <c r="EA1941" s="624"/>
      <c r="EB1941" s="624"/>
      <c r="EC1941" s="624"/>
      <c r="ED1941" s="624"/>
      <c r="EE1941" s="624"/>
      <c r="EF1941" s="624"/>
      <c r="EG1941" s="624"/>
      <c r="EH1941" s="624"/>
      <c r="EI1941" s="624"/>
      <c r="EJ1941" s="624"/>
      <c r="EK1941" s="624"/>
      <c r="EL1941" s="624"/>
      <c r="EM1941" s="624"/>
      <c r="EN1941" s="624"/>
      <c r="EO1941" s="624"/>
      <c r="EP1941" s="624"/>
      <c r="EQ1941" s="624"/>
    </row>
    <row r="1942" spans="1:147" s="560" customFormat="1">
      <c r="A1942" s="624"/>
      <c r="B1942" s="624"/>
      <c r="O1942" s="624"/>
      <c r="P1942" s="624"/>
      <c r="Q1942" s="624"/>
      <c r="R1942" s="624"/>
      <c r="S1942" s="624"/>
      <c r="T1942" s="624"/>
      <c r="U1942" s="624"/>
      <c r="V1942" s="624"/>
      <c r="W1942" s="624"/>
      <c r="X1942" s="624"/>
      <c r="Y1942" s="624"/>
      <c r="Z1942" s="624"/>
      <c r="AB1942" s="624"/>
      <c r="AC1942" s="624"/>
      <c r="AD1942" s="624"/>
      <c r="AE1942" s="624"/>
      <c r="AF1942" s="624"/>
      <c r="AG1942" s="624"/>
      <c r="AH1942" s="624"/>
      <c r="AI1942" s="624"/>
      <c r="AJ1942" s="624"/>
      <c r="AK1942" s="624"/>
      <c r="AL1942" s="624"/>
      <c r="AM1942" s="624"/>
      <c r="AN1942" s="624"/>
      <c r="AO1942" s="624"/>
      <c r="AP1942" s="624"/>
      <c r="AQ1942" s="624"/>
      <c r="AR1942" s="624"/>
      <c r="AS1942" s="624"/>
      <c r="AT1942" s="624"/>
      <c r="AU1942" s="624"/>
      <c r="AV1942" s="624"/>
      <c r="AW1942" s="624"/>
      <c r="AX1942" s="624"/>
      <c r="AY1942" s="624"/>
      <c r="AZ1942" s="624"/>
      <c r="BA1942" s="624"/>
      <c r="BB1942" s="624"/>
      <c r="BC1942" s="624"/>
      <c r="BD1942" s="624"/>
      <c r="BE1942" s="624"/>
      <c r="BF1942" s="624"/>
      <c r="BG1942" s="624"/>
      <c r="BH1942" s="624"/>
      <c r="BI1942" s="624"/>
      <c r="BJ1942" s="624"/>
      <c r="BK1942" s="624"/>
      <c r="BL1942" s="624"/>
      <c r="BM1942" s="624"/>
      <c r="BN1942" s="624"/>
      <c r="BO1942" s="624"/>
      <c r="BP1942" s="624"/>
      <c r="BQ1942" s="624"/>
      <c r="BR1942" s="624"/>
      <c r="BS1942" s="624"/>
      <c r="BT1942" s="624"/>
      <c r="BU1942" s="624"/>
      <c r="BV1942" s="624"/>
      <c r="BW1942" s="624"/>
      <c r="BX1942" s="624"/>
      <c r="BY1942" s="624"/>
      <c r="BZ1942" s="624"/>
      <c r="CA1942" s="624"/>
      <c r="CB1942" s="624"/>
      <c r="CC1942" s="624"/>
      <c r="CD1942" s="624"/>
      <c r="CE1942" s="624"/>
      <c r="CF1942" s="624"/>
      <c r="CG1942" s="624"/>
      <c r="CH1942" s="624"/>
      <c r="CI1942" s="624"/>
      <c r="CJ1942" s="624"/>
      <c r="CK1942" s="624"/>
      <c r="CL1942" s="624"/>
      <c r="CM1942" s="624"/>
      <c r="CN1942" s="624"/>
      <c r="CO1942" s="624"/>
      <c r="CP1942" s="624"/>
      <c r="CQ1942" s="624"/>
      <c r="CR1942" s="624"/>
      <c r="CS1942" s="624"/>
      <c r="CT1942" s="624"/>
      <c r="CU1942" s="624"/>
      <c r="CV1942" s="624"/>
      <c r="CW1942" s="624"/>
      <c r="CX1942" s="624"/>
      <c r="CY1942" s="624"/>
      <c r="CZ1942" s="624"/>
      <c r="DA1942" s="624"/>
      <c r="DB1942" s="624"/>
      <c r="DC1942" s="624"/>
      <c r="DD1942" s="624"/>
      <c r="DE1942" s="624"/>
      <c r="DF1942" s="624"/>
      <c r="DG1942" s="624"/>
      <c r="DH1942" s="624"/>
      <c r="DI1942" s="624"/>
      <c r="DJ1942" s="624"/>
      <c r="DK1942" s="624"/>
      <c r="DL1942" s="624"/>
      <c r="DM1942" s="624"/>
      <c r="DN1942" s="624"/>
      <c r="DO1942" s="624"/>
      <c r="DP1942" s="624"/>
      <c r="DQ1942" s="624"/>
      <c r="DR1942" s="624"/>
      <c r="DS1942" s="624"/>
      <c r="DT1942" s="624"/>
      <c r="DU1942" s="624"/>
      <c r="DV1942" s="624"/>
      <c r="DW1942" s="624"/>
      <c r="DX1942" s="624"/>
      <c r="DY1942" s="624"/>
      <c r="DZ1942" s="624"/>
      <c r="EA1942" s="624"/>
      <c r="EB1942" s="624"/>
      <c r="EC1942" s="624"/>
      <c r="ED1942" s="624"/>
      <c r="EE1942" s="624"/>
      <c r="EF1942" s="624"/>
      <c r="EG1942" s="624"/>
      <c r="EH1942" s="624"/>
      <c r="EI1942" s="624"/>
      <c r="EJ1942" s="624"/>
      <c r="EK1942" s="624"/>
      <c r="EL1942" s="624"/>
      <c r="EM1942" s="624"/>
      <c r="EN1942" s="624"/>
      <c r="EO1942" s="624"/>
      <c r="EP1942" s="624"/>
      <c r="EQ1942" s="624"/>
    </row>
    <row r="1943" spans="1:147" s="560" customFormat="1">
      <c r="A1943" s="624"/>
      <c r="B1943" s="624"/>
      <c r="O1943" s="624"/>
      <c r="P1943" s="624"/>
      <c r="Q1943" s="624"/>
      <c r="R1943" s="624"/>
      <c r="S1943" s="624"/>
      <c r="T1943" s="624"/>
      <c r="U1943" s="624"/>
      <c r="V1943" s="624"/>
      <c r="W1943" s="624"/>
      <c r="X1943" s="624"/>
      <c r="Y1943" s="624"/>
      <c r="Z1943" s="624"/>
      <c r="AB1943" s="624"/>
      <c r="AC1943" s="624"/>
      <c r="AD1943" s="624"/>
      <c r="AE1943" s="624"/>
      <c r="AF1943" s="624"/>
      <c r="AG1943" s="624"/>
      <c r="AH1943" s="624"/>
      <c r="AI1943" s="624"/>
      <c r="AJ1943" s="624"/>
      <c r="AK1943" s="624"/>
      <c r="AL1943" s="624"/>
      <c r="AM1943" s="624"/>
      <c r="AN1943" s="624"/>
      <c r="AO1943" s="624"/>
      <c r="AP1943" s="624"/>
      <c r="AQ1943" s="624"/>
      <c r="AR1943" s="624"/>
      <c r="AS1943" s="624"/>
      <c r="AT1943" s="624"/>
      <c r="AU1943" s="624"/>
      <c r="AV1943" s="624"/>
      <c r="AW1943" s="624"/>
      <c r="AX1943" s="624"/>
      <c r="AY1943" s="624"/>
      <c r="AZ1943" s="624"/>
      <c r="BA1943" s="624"/>
      <c r="BB1943" s="624"/>
      <c r="BC1943" s="624"/>
      <c r="BD1943" s="624"/>
      <c r="BE1943" s="624"/>
      <c r="BF1943" s="624"/>
      <c r="BG1943" s="624"/>
      <c r="BH1943" s="624"/>
      <c r="BI1943" s="624"/>
      <c r="BJ1943" s="624"/>
      <c r="BK1943" s="624"/>
      <c r="BL1943" s="624"/>
      <c r="BM1943" s="624"/>
      <c r="BN1943" s="624"/>
      <c r="BO1943" s="624"/>
      <c r="BP1943" s="624"/>
      <c r="BQ1943" s="624"/>
      <c r="BR1943" s="624"/>
      <c r="BS1943" s="624"/>
      <c r="BT1943" s="624"/>
      <c r="BU1943" s="624"/>
      <c r="BV1943" s="624"/>
      <c r="BW1943" s="624"/>
      <c r="BX1943" s="624"/>
      <c r="BY1943" s="624"/>
      <c r="BZ1943" s="624"/>
      <c r="CA1943" s="624"/>
      <c r="CB1943" s="624"/>
      <c r="CC1943" s="624"/>
      <c r="CD1943" s="624"/>
      <c r="CE1943" s="624"/>
      <c r="CF1943" s="624"/>
      <c r="CG1943" s="624"/>
      <c r="CH1943" s="624"/>
      <c r="CI1943" s="624"/>
      <c r="CJ1943" s="624"/>
      <c r="CK1943" s="624"/>
      <c r="CL1943" s="624"/>
      <c r="CM1943" s="624"/>
      <c r="CN1943" s="624"/>
      <c r="CO1943" s="624"/>
      <c r="CP1943" s="624"/>
      <c r="CQ1943" s="624"/>
      <c r="CR1943" s="624"/>
      <c r="CS1943" s="624"/>
      <c r="CT1943" s="624"/>
      <c r="CU1943" s="624"/>
      <c r="CV1943" s="624"/>
      <c r="CW1943" s="624"/>
      <c r="CX1943" s="624"/>
      <c r="CY1943" s="624"/>
      <c r="CZ1943" s="624"/>
      <c r="DA1943" s="624"/>
      <c r="DB1943" s="624"/>
      <c r="DC1943" s="624"/>
      <c r="DD1943" s="624"/>
      <c r="DE1943" s="624"/>
      <c r="DF1943" s="624"/>
      <c r="DG1943" s="624"/>
      <c r="DH1943" s="624"/>
      <c r="DI1943" s="624"/>
      <c r="DJ1943" s="624"/>
      <c r="DK1943" s="624"/>
      <c r="DL1943" s="624"/>
      <c r="DM1943" s="624"/>
      <c r="DN1943" s="624"/>
      <c r="DO1943" s="624"/>
      <c r="DP1943" s="624"/>
      <c r="DQ1943" s="624"/>
      <c r="DR1943" s="624"/>
      <c r="DS1943" s="624"/>
      <c r="DT1943" s="624"/>
      <c r="DU1943" s="624"/>
      <c r="DV1943" s="624"/>
      <c r="DW1943" s="624"/>
      <c r="DX1943" s="624"/>
      <c r="DY1943" s="624"/>
      <c r="DZ1943" s="624"/>
      <c r="EA1943" s="624"/>
      <c r="EB1943" s="624"/>
      <c r="EC1943" s="624"/>
      <c r="ED1943" s="624"/>
      <c r="EE1943" s="624"/>
      <c r="EF1943" s="624"/>
      <c r="EG1943" s="624"/>
      <c r="EH1943" s="624"/>
      <c r="EI1943" s="624"/>
      <c r="EJ1943" s="624"/>
      <c r="EK1943" s="624"/>
      <c r="EL1943" s="624"/>
      <c r="EM1943" s="624"/>
      <c r="EN1943" s="624"/>
      <c r="EO1943" s="624"/>
      <c r="EP1943" s="624"/>
      <c r="EQ1943" s="624"/>
    </row>
    <row r="1944" spans="1:147" s="560" customFormat="1">
      <c r="A1944" s="624"/>
      <c r="B1944" s="624"/>
      <c r="O1944" s="624"/>
      <c r="P1944" s="624"/>
      <c r="Q1944" s="624"/>
      <c r="R1944" s="624"/>
      <c r="S1944" s="624"/>
      <c r="T1944" s="624"/>
      <c r="U1944" s="624"/>
      <c r="V1944" s="624"/>
      <c r="W1944" s="624"/>
      <c r="X1944" s="624"/>
      <c r="Y1944" s="624"/>
      <c r="Z1944" s="624"/>
      <c r="AB1944" s="624"/>
      <c r="AC1944" s="624"/>
      <c r="AD1944" s="624"/>
      <c r="AE1944" s="624"/>
      <c r="AF1944" s="624"/>
      <c r="AG1944" s="624"/>
      <c r="AH1944" s="624"/>
      <c r="AI1944" s="624"/>
      <c r="AJ1944" s="624"/>
      <c r="AK1944" s="624"/>
      <c r="AL1944" s="624"/>
      <c r="AM1944" s="624"/>
      <c r="AN1944" s="624"/>
      <c r="AO1944" s="624"/>
      <c r="AP1944" s="624"/>
      <c r="AQ1944" s="624"/>
      <c r="AR1944" s="624"/>
      <c r="AS1944" s="624"/>
      <c r="AT1944" s="624"/>
      <c r="AU1944" s="624"/>
      <c r="AV1944" s="624"/>
      <c r="AW1944" s="624"/>
      <c r="AX1944" s="624"/>
      <c r="AY1944" s="624"/>
      <c r="AZ1944" s="624"/>
      <c r="BA1944" s="624"/>
      <c r="BB1944" s="624"/>
      <c r="BC1944" s="624"/>
      <c r="BD1944" s="624"/>
      <c r="BE1944" s="624"/>
      <c r="BF1944" s="624"/>
      <c r="BG1944" s="624"/>
      <c r="BH1944" s="624"/>
      <c r="BI1944" s="624"/>
      <c r="BJ1944" s="624"/>
      <c r="BK1944" s="624"/>
      <c r="BL1944" s="624"/>
      <c r="BM1944" s="624"/>
      <c r="BN1944" s="624"/>
      <c r="BO1944" s="624"/>
      <c r="BP1944" s="624"/>
      <c r="BQ1944" s="624"/>
      <c r="BR1944" s="624"/>
      <c r="BS1944" s="624"/>
      <c r="BT1944" s="624"/>
      <c r="BU1944" s="624"/>
      <c r="BV1944" s="624"/>
      <c r="BW1944" s="624"/>
      <c r="BX1944" s="624"/>
      <c r="BY1944" s="624"/>
      <c r="BZ1944" s="624"/>
      <c r="CA1944" s="624"/>
      <c r="CB1944" s="624"/>
      <c r="CC1944" s="624"/>
      <c r="CD1944" s="624"/>
      <c r="CE1944" s="624"/>
      <c r="CF1944" s="624"/>
      <c r="CG1944" s="624"/>
      <c r="CH1944" s="624"/>
      <c r="CI1944" s="624"/>
      <c r="CJ1944" s="624"/>
      <c r="CK1944" s="624"/>
      <c r="CL1944" s="624"/>
      <c r="CM1944" s="624"/>
      <c r="CN1944" s="624"/>
      <c r="CO1944" s="624"/>
      <c r="CP1944" s="624"/>
      <c r="CQ1944" s="624"/>
      <c r="CR1944" s="624"/>
      <c r="CS1944" s="624"/>
      <c r="CT1944" s="624"/>
      <c r="CU1944" s="624"/>
      <c r="CV1944" s="624"/>
      <c r="CW1944" s="624"/>
      <c r="CX1944" s="624"/>
      <c r="CY1944" s="624"/>
      <c r="CZ1944" s="624"/>
      <c r="DA1944" s="624"/>
      <c r="DB1944" s="624"/>
      <c r="DC1944" s="624"/>
      <c r="DD1944" s="624"/>
      <c r="DE1944" s="624"/>
      <c r="DF1944" s="624"/>
      <c r="DG1944" s="624"/>
      <c r="DH1944" s="624"/>
      <c r="DI1944" s="624"/>
      <c r="DJ1944" s="624"/>
      <c r="DK1944" s="624"/>
      <c r="DL1944" s="624"/>
      <c r="DM1944" s="624"/>
      <c r="DN1944" s="624"/>
      <c r="DO1944" s="624"/>
      <c r="DP1944" s="624"/>
      <c r="DQ1944" s="624"/>
      <c r="DR1944" s="624"/>
      <c r="DS1944" s="624"/>
      <c r="DT1944" s="624"/>
      <c r="DU1944" s="624"/>
      <c r="DV1944" s="624"/>
      <c r="DW1944" s="624"/>
      <c r="DX1944" s="624"/>
      <c r="DY1944" s="624"/>
      <c r="DZ1944" s="624"/>
      <c r="EA1944" s="624"/>
      <c r="EB1944" s="624"/>
      <c r="EC1944" s="624"/>
      <c r="ED1944" s="624"/>
      <c r="EE1944" s="624"/>
      <c r="EF1944" s="624"/>
      <c r="EG1944" s="624"/>
      <c r="EH1944" s="624"/>
      <c r="EI1944" s="624"/>
      <c r="EJ1944" s="624"/>
      <c r="EK1944" s="624"/>
      <c r="EL1944" s="624"/>
      <c r="EM1944" s="624"/>
      <c r="EN1944" s="624"/>
      <c r="EO1944" s="624"/>
      <c r="EP1944" s="624"/>
      <c r="EQ1944" s="624"/>
    </row>
    <row r="1945" spans="1:147" s="560" customFormat="1">
      <c r="A1945" s="624"/>
      <c r="B1945" s="624"/>
      <c r="O1945" s="624"/>
      <c r="P1945" s="624"/>
      <c r="Q1945" s="624"/>
      <c r="R1945" s="624"/>
      <c r="S1945" s="624"/>
      <c r="T1945" s="624"/>
      <c r="U1945" s="624"/>
      <c r="V1945" s="624"/>
      <c r="W1945" s="624"/>
      <c r="X1945" s="624"/>
      <c r="Y1945" s="624"/>
      <c r="Z1945" s="624"/>
      <c r="AB1945" s="624"/>
      <c r="AC1945" s="624"/>
      <c r="AD1945" s="624"/>
      <c r="AE1945" s="624"/>
      <c r="AF1945" s="624"/>
      <c r="AG1945" s="624"/>
      <c r="AH1945" s="624"/>
      <c r="AI1945" s="624"/>
      <c r="AJ1945" s="624"/>
      <c r="AK1945" s="624"/>
      <c r="AL1945" s="624"/>
      <c r="AM1945" s="624"/>
      <c r="AN1945" s="624"/>
      <c r="AO1945" s="624"/>
      <c r="AP1945" s="624"/>
      <c r="AQ1945" s="624"/>
      <c r="AR1945" s="624"/>
      <c r="AS1945" s="624"/>
      <c r="AT1945" s="624"/>
      <c r="AU1945" s="624"/>
      <c r="AV1945" s="624"/>
      <c r="AW1945" s="624"/>
      <c r="AX1945" s="624"/>
      <c r="AY1945" s="624"/>
      <c r="AZ1945" s="624"/>
      <c r="BA1945" s="624"/>
      <c r="BB1945" s="624"/>
      <c r="BC1945" s="624"/>
      <c r="BD1945" s="624"/>
      <c r="BE1945" s="624"/>
      <c r="BF1945" s="624"/>
      <c r="BG1945" s="624"/>
      <c r="BH1945" s="624"/>
      <c r="BI1945" s="624"/>
      <c r="BJ1945" s="624"/>
      <c r="BK1945" s="624"/>
      <c r="BL1945" s="624"/>
      <c r="BM1945" s="624"/>
      <c r="BN1945" s="624"/>
      <c r="BO1945" s="624"/>
      <c r="BP1945" s="624"/>
      <c r="BQ1945" s="624"/>
      <c r="BR1945" s="624"/>
      <c r="BS1945" s="624"/>
      <c r="BT1945" s="624"/>
      <c r="BU1945" s="624"/>
      <c r="BV1945" s="624"/>
      <c r="BW1945" s="624"/>
      <c r="BX1945" s="624"/>
      <c r="BY1945" s="624"/>
      <c r="BZ1945" s="624"/>
      <c r="CA1945" s="624"/>
      <c r="CB1945" s="624"/>
      <c r="CC1945" s="624"/>
      <c r="CD1945" s="624"/>
      <c r="CE1945" s="624"/>
      <c r="CF1945" s="624"/>
      <c r="CG1945" s="624"/>
      <c r="CH1945" s="624"/>
      <c r="CI1945" s="624"/>
      <c r="CJ1945" s="624"/>
      <c r="CK1945" s="624"/>
      <c r="CL1945" s="624"/>
      <c r="CM1945" s="624"/>
      <c r="CN1945" s="624"/>
      <c r="CO1945" s="624"/>
      <c r="CP1945" s="624"/>
      <c r="CQ1945" s="624"/>
      <c r="CR1945" s="624"/>
      <c r="CS1945" s="624"/>
      <c r="CT1945" s="624"/>
      <c r="CU1945" s="624"/>
      <c r="CV1945" s="624"/>
      <c r="CW1945" s="624"/>
      <c r="CX1945" s="624"/>
      <c r="CY1945" s="624"/>
      <c r="CZ1945" s="624"/>
      <c r="DA1945" s="624"/>
      <c r="DB1945" s="624"/>
      <c r="DC1945" s="624"/>
      <c r="DD1945" s="624"/>
      <c r="DE1945" s="624"/>
      <c r="DF1945" s="624"/>
      <c r="DG1945" s="624"/>
      <c r="DH1945" s="624"/>
      <c r="DI1945" s="624"/>
      <c r="DJ1945" s="624"/>
      <c r="DK1945" s="624"/>
      <c r="DL1945" s="624"/>
      <c r="DM1945" s="624"/>
      <c r="DN1945" s="624"/>
      <c r="DO1945" s="624"/>
      <c r="DP1945" s="624"/>
      <c r="DQ1945" s="624"/>
      <c r="DR1945" s="624"/>
      <c r="DS1945" s="624"/>
      <c r="DT1945" s="624"/>
      <c r="DU1945" s="624"/>
      <c r="DV1945" s="624"/>
      <c r="DW1945" s="624"/>
      <c r="DX1945" s="624"/>
      <c r="DY1945" s="624"/>
      <c r="DZ1945" s="624"/>
      <c r="EA1945" s="624"/>
      <c r="EB1945" s="624"/>
      <c r="EC1945" s="624"/>
      <c r="ED1945" s="624"/>
      <c r="EE1945" s="624"/>
      <c r="EF1945" s="624"/>
      <c r="EG1945" s="624"/>
      <c r="EH1945" s="624"/>
      <c r="EI1945" s="624"/>
      <c r="EJ1945" s="624"/>
      <c r="EK1945" s="624"/>
      <c r="EL1945" s="624"/>
      <c r="EM1945" s="624"/>
      <c r="EN1945" s="624"/>
      <c r="EO1945" s="624"/>
      <c r="EP1945" s="624"/>
      <c r="EQ1945" s="624"/>
    </row>
    <row r="1946" spans="1:147" s="560" customFormat="1">
      <c r="A1946" s="624"/>
      <c r="B1946" s="624"/>
      <c r="O1946" s="624"/>
      <c r="P1946" s="624"/>
      <c r="Q1946" s="624"/>
      <c r="R1946" s="624"/>
      <c r="S1946" s="624"/>
      <c r="T1946" s="624"/>
      <c r="U1946" s="624"/>
      <c r="V1946" s="624"/>
      <c r="W1946" s="624"/>
      <c r="X1946" s="624"/>
      <c r="Y1946" s="624"/>
      <c r="Z1946" s="624"/>
      <c r="AB1946" s="624"/>
      <c r="AC1946" s="624"/>
      <c r="AD1946" s="624"/>
      <c r="AE1946" s="624"/>
      <c r="AF1946" s="624"/>
      <c r="AG1946" s="624"/>
      <c r="AH1946" s="624"/>
      <c r="AI1946" s="624"/>
      <c r="AJ1946" s="624"/>
      <c r="AK1946" s="624"/>
      <c r="AL1946" s="624"/>
      <c r="AM1946" s="624"/>
      <c r="AN1946" s="624"/>
      <c r="AO1946" s="624"/>
      <c r="AP1946" s="624"/>
      <c r="AQ1946" s="624"/>
      <c r="AR1946" s="624"/>
      <c r="AS1946" s="624"/>
      <c r="AT1946" s="624"/>
      <c r="AU1946" s="624"/>
      <c r="AV1946" s="624"/>
      <c r="AW1946" s="624"/>
      <c r="AX1946" s="624"/>
      <c r="AY1946" s="624"/>
      <c r="AZ1946" s="624"/>
      <c r="BA1946" s="624"/>
      <c r="BB1946" s="624"/>
      <c r="BC1946" s="624"/>
      <c r="BD1946" s="624"/>
      <c r="BE1946" s="624"/>
      <c r="BF1946" s="624"/>
      <c r="BG1946" s="624"/>
      <c r="BH1946" s="624"/>
      <c r="BI1946" s="624"/>
      <c r="BJ1946" s="624"/>
      <c r="BK1946" s="624"/>
      <c r="BL1946" s="624"/>
      <c r="BM1946" s="624"/>
      <c r="BN1946" s="624"/>
      <c r="BO1946" s="624"/>
      <c r="BP1946" s="624"/>
      <c r="BQ1946" s="624"/>
      <c r="BR1946" s="624"/>
      <c r="BS1946" s="624"/>
      <c r="BT1946" s="624"/>
      <c r="BU1946" s="624"/>
      <c r="BV1946" s="624"/>
      <c r="BW1946" s="624"/>
      <c r="BX1946" s="624"/>
      <c r="BY1946" s="624"/>
      <c r="BZ1946" s="624"/>
      <c r="CA1946" s="624"/>
      <c r="CB1946" s="624"/>
      <c r="CC1946" s="624"/>
      <c r="CD1946" s="624"/>
      <c r="CE1946" s="624"/>
      <c r="CF1946" s="624"/>
      <c r="CG1946" s="624"/>
      <c r="CH1946" s="624"/>
      <c r="CI1946" s="624"/>
      <c r="CJ1946" s="624"/>
      <c r="CK1946" s="624"/>
      <c r="CL1946" s="624"/>
      <c r="CM1946" s="624"/>
      <c r="CN1946" s="624"/>
      <c r="CO1946" s="624"/>
      <c r="CP1946" s="624"/>
      <c r="CQ1946" s="624"/>
      <c r="CR1946" s="624"/>
      <c r="CS1946" s="624"/>
      <c r="CT1946" s="624"/>
      <c r="CU1946" s="624"/>
      <c r="CV1946" s="624"/>
      <c r="CW1946" s="624"/>
      <c r="CX1946" s="624"/>
      <c r="CY1946" s="624"/>
      <c r="CZ1946" s="624"/>
      <c r="DA1946" s="624"/>
      <c r="DB1946" s="624"/>
      <c r="DC1946" s="624"/>
      <c r="DD1946" s="624"/>
      <c r="DE1946" s="624"/>
      <c r="DF1946" s="624"/>
      <c r="DG1946" s="624"/>
      <c r="DH1946" s="624"/>
      <c r="DI1946" s="624"/>
      <c r="DJ1946" s="624"/>
      <c r="DK1946" s="624"/>
      <c r="DL1946" s="624"/>
      <c r="DM1946" s="624"/>
      <c r="DN1946" s="624"/>
      <c r="DO1946" s="624"/>
      <c r="DP1946" s="624"/>
      <c r="DQ1946" s="624"/>
      <c r="DR1946" s="624"/>
      <c r="DS1946" s="624"/>
      <c r="DT1946" s="624"/>
      <c r="DU1946" s="624"/>
      <c r="DV1946" s="624"/>
      <c r="DW1946" s="624"/>
      <c r="DX1946" s="624"/>
      <c r="DY1946" s="624"/>
      <c r="DZ1946" s="624"/>
      <c r="EA1946" s="624"/>
      <c r="EB1946" s="624"/>
      <c r="EC1946" s="624"/>
      <c r="ED1946" s="624"/>
      <c r="EE1946" s="624"/>
      <c r="EF1946" s="624"/>
      <c r="EG1946" s="624"/>
      <c r="EH1946" s="624"/>
      <c r="EI1946" s="624"/>
      <c r="EJ1946" s="624"/>
      <c r="EK1946" s="624"/>
      <c r="EL1946" s="624"/>
      <c r="EM1946" s="624"/>
      <c r="EN1946" s="624"/>
      <c r="EO1946" s="624"/>
      <c r="EP1946" s="624"/>
      <c r="EQ1946" s="624"/>
    </row>
    <row r="1947" spans="1:147" s="560" customFormat="1">
      <c r="A1947" s="624"/>
      <c r="B1947" s="624"/>
      <c r="O1947" s="624"/>
      <c r="P1947" s="624"/>
      <c r="Q1947" s="624"/>
      <c r="R1947" s="624"/>
      <c r="S1947" s="624"/>
      <c r="T1947" s="624"/>
      <c r="U1947" s="624"/>
      <c r="V1947" s="624"/>
      <c r="W1947" s="624"/>
      <c r="X1947" s="624"/>
      <c r="Y1947" s="624"/>
      <c r="Z1947" s="624"/>
      <c r="AB1947" s="624"/>
      <c r="AC1947" s="624"/>
      <c r="AD1947" s="624"/>
      <c r="AE1947" s="624"/>
      <c r="AF1947" s="624"/>
      <c r="AG1947" s="624"/>
      <c r="AH1947" s="624"/>
      <c r="AI1947" s="624"/>
      <c r="AJ1947" s="624"/>
      <c r="AK1947" s="624"/>
      <c r="AL1947" s="624"/>
      <c r="AM1947" s="624"/>
      <c r="AN1947" s="624"/>
      <c r="AO1947" s="624"/>
      <c r="AP1947" s="624"/>
      <c r="AQ1947" s="624"/>
      <c r="AR1947" s="624"/>
      <c r="AS1947" s="624"/>
      <c r="AT1947" s="624"/>
      <c r="AU1947" s="624"/>
      <c r="AV1947" s="624"/>
      <c r="AW1947" s="624"/>
      <c r="AX1947" s="624"/>
      <c r="AY1947" s="624"/>
      <c r="AZ1947" s="624"/>
      <c r="BA1947" s="624"/>
      <c r="BB1947" s="624"/>
      <c r="BC1947" s="624"/>
      <c r="BD1947" s="624"/>
      <c r="BE1947" s="624"/>
      <c r="BF1947" s="624"/>
      <c r="BG1947" s="624"/>
      <c r="BH1947" s="624"/>
      <c r="BI1947" s="624"/>
      <c r="BJ1947" s="624"/>
      <c r="BK1947" s="624"/>
      <c r="BL1947" s="624"/>
      <c r="BM1947" s="624"/>
      <c r="BN1947" s="624"/>
      <c r="BO1947" s="624"/>
      <c r="BP1947" s="624"/>
      <c r="BQ1947" s="624"/>
      <c r="BR1947" s="624"/>
      <c r="BS1947" s="624"/>
      <c r="BT1947" s="624"/>
      <c r="BU1947" s="624"/>
      <c r="BV1947" s="624"/>
      <c r="BW1947" s="624"/>
      <c r="BX1947" s="624"/>
      <c r="BY1947" s="624"/>
      <c r="BZ1947" s="624"/>
      <c r="CA1947" s="624"/>
      <c r="CB1947" s="624"/>
      <c r="CC1947" s="624"/>
      <c r="CD1947" s="624"/>
      <c r="CE1947" s="624"/>
      <c r="CF1947" s="624"/>
      <c r="CG1947" s="624"/>
      <c r="CH1947" s="624"/>
      <c r="CI1947" s="624"/>
      <c r="CJ1947" s="624"/>
      <c r="CK1947" s="624"/>
      <c r="CL1947" s="624"/>
      <c r="CM1947" s="624"/>
      <c r="CN1947" s="624"/>
      <c r="CO1947" s="624"/>
      <c r="CP1947" s="624"/>
      <c r="CQ1947" s="624"/>
      <c r="CR1947" s="624"/>
      <c r="CS1947" s="624"/>
      <c r="CT1947" s="624"/>
      <c r="CU1947" s="624"/>
      <c r="CV1947" s="624"/>
      <c r="CW1947" s="624"/>
      <c r="CX1947" s="624"/>
      <c r="CY1947" s="624"/>
      <c r="CZ1947" s="624"/>
      <c r="DA1947" s="624"/>
      <c r="DB1947" s="624"/>
      <c r="DC1947" s="624"/>
      <c r="DD1947" s="624"/>
      <c r="DE1947" s="624"/>
      <c r="DF1947" s="624"/>
      <c r="DG1947" s="624"/>
      <c r="DH1947" s="624"/>
      <c r="DI1947" s="624"/>
      <c r="DJ1947" s="624"/>
      <c r="DK1947" s="624"/>
      <c r="DL1947" s="624"/>
      <c r="DM1947" s="624"/>
      <c r="DN1947" s="624"/>
      <c r="DO1947" s="624"/>
      <c r="DP1947" s="624"/>
      <c r="DQ1947" s="624"/>
      <c r="DR1947" s="624"/>
      <c r="DS1947" s="624"/>
      <c r="DT1947" s="624"/>
      <c r="DU1947" s="624"/>
      <c r="DV1947" s="624"/>
      <c r="DW1947" s="624"/>
      <c r="DX1947" s="624"/>
      <c r="DY1947" s="624"/>
      <c r="DZ1947" s="624"/>
      <c r="EA1947" s="624"/>
      <c r="EB1947" s="624"/>
      <c r="EC1947" s="624"/>
      <c r="ED1947" s="624"/>
      <c r="EE1947" s="624"/>
      <c r="EF1947" s="624"/>
      <c r="EG1947" s="624"/>
      <c r="EH1947" s="624"/>
      <c r="EI1947" s="624"/>
      <c r="EJ1947" s="624"/>
      <c r="EK1947" s="624"/>
      <c r="EL1947" s="624"/>
      <c r="EM1947" s="624"/>
      <c r="EN1947" s="624"/>
      <c r="EO1947" s="624"/>
      <c r="EP1947" s="624"/>
      <c r="EQ1947" s="624"/>
    </row>
    <row r="1948" spans="1:147" s="560" customFormat="1">
      <c r="A1948" s="624"/>
      <c r="B1948" s="624"/>
      <c r="O1948" s="624"/>
      <c r="P1948" s="624"/>
      <c r="Q1948" s="624"/>
      <c r="R1948" s="624"/>
      <c r="S1948" s="624"/>
      <c r="T1948" s="624"/>
      <c r="U1948" s="624"/>
      <c r="V1948" s="624"/>
      <c r="W1948" s="624"/>
      <c r="X1948" s="624"/>
      <c r="Y1948" s="624"/>
      <c r="Z1948" s="624"/>
      <c r="AB1948" s="624"/>
      <c r="AC1948" s="624"/>
      <c r="AD1948" s="624"/>
      <c r="AE1948" s="624"/>
      <c r="AF1948" s="624"/>
      <c r="AG1948" s="624"/>
      <c r="AH1948" s="624"/>
      <c r="AI1948" s="624"/>
      <c r="AJ1948" s="624"/>
      <c r="AK1948" s="624"/>
      <c r="AL1948" s="624"/>
      <c r="AM1948" s="624"/>
      <c r="AN1948" s="624"/>
      <c r="AO1948" s="624"/>
      <c r="AP1948" s="624"/>
      <c r="AQ1948" s="624"/>
      <c r="AR1948" s="624"/>
      <c r="AS1948" s="624"/>
      <c r="AT1948" s="624"/>
      <c r="AU1948" s="624"/>
      <c r="AV1948" s="624"/>
      <c r="AW1948" s="624"/>
      <c r="AX1948" s="624"/>
      <c r="AY1948" s="624"/>
      <c r="AZ1948" s="624"/>
      <c r="BA1948" s="624"/>
      <c r="BB1948" s="624"/>
      <c r="BC1948" s="624"/>
      <c r="BD1948" s="624"/>
      <c r="BE1948" s="624"/>
      <c r="BF1948" s="624"/>
      <c r="BG1948" s="624"/>
      <c r="BH1948" s="624"/>
      <c r="BI1948" s="624"/>
      <c r="BJ1948" s="624"/>
      <c r="BK1948" s="624"/>
      <c r="BL1948" s="624"/>
      <c r="BM1948" s="624"/>
      <c r="BN1948" s="624"/>
      <c r="BO1948" s="624"/>
      <c r="BP1948" s="624"/>
      <c r="BQ1948" s="624"/>
      <c r="BR1948" s="624"/>
      <c r="BS1948" s="624"/>
      <c r="BT1948" s="624"/>
      <c r="BU1948" s="624"/>
      <c r="BV1948" s="624"/>
      <c r="BW1948" s="624"/>
      <c r="BX1948" s="624"/>
      <c r="BY1948" s="624"/>
      <c r="BZ1948" s="624"/>
      <c r="CA1948" s="624"/>
      <c r="CB1948" s="624"/>
      <c r="CC1948" s="624"/>
      <c r="CD1948" s="624"/>
      <c r="CE1948" s="624"/>
      <c r="CF1948" s="624"/>
      <c r="CG1948" s="624"/>
      <c r="CH1948" s="624"/>
      <c r="CI1948" s="624"/>
      <c r="CJ1948" s="624"/>
      <c r="CK1948" s="624"/>
      <c r="CL1948" s="624"/>
      <c r="CM1948" s="624"/>
      <c r="CN1948" s="624"/>
      <c r="CO1948" s="624"/>
      <c r="CP1948" s="624"/>
      <c r="CQ1948" s="624"/>
      <c r="CR1948" s="624"/>
      <c r="CS1948" s="624"/>
      <c r="CT1948" s="624"/>
      <c r="CU1948" s="624"/>
      <c r="CV1948" s="624"/>
      <c r="CW1948" s="624"/>
      <c r="CX1948" s="624"/>
      <c r="CY1948" s="624"/>
      <c r="CZ1948" s="624"/>
      <c r="DA1948" s="624"/>
      <c r="DB1948" s="624"/>
      <c r="DC1948" s="624"/>
      <c r="DD1948" s="624"/>
      <c r="DE1948" s="624"/>
      <c r="DF1948" s="624"/>
      <c r="DG1948" s="624"/>
      <c r="DH1948" s="624"/>
      <c r="DI1948" s="624"/>
      <c r="DJ1948" s="624"/>
      <c r="DK1948" s="624"/>
      <c r="DL1948" s="624"/>
      <c r="DM1948" s="624"/>
      <c r="DN1948" s="624"/>
      <c r="DO1948" s="624"/>
      <c r="DP1948" s="624"/>
      <c r="DQ1948" s="624"/>
      <c r="DR1948" s="624"/>
      <c r="DS1948" s="624"/>
      <c r="DT1948" s="624"/>
      <c r="DU1948" s="624"/>
      <c r="DV1948" s="624"/>
      <c r="DW1948" s="624"/>
      <c r="DX1948" s="624"/>
      <c r="DY1948" s="624"/>
      <c r="DZ1948" s="624"/>
      <c r="EA1948" s="624"/>
      <c r="EB1948" s="624"/>
      <c r="EC1948" s="624"/>
      <c r="ED1948" s="624"/>
      <c r="EE1948" s="624"/>
      <c r="EF1948" s="624"/>
      <c r="EG1948" s="624"/>
      <c r="EH1948" s="624"/>
      <c r="EI1948" s="624"/>
      <c r="EJ1948" s="624"/>
      <c r="EK1948" s="624"/>
      <c r="EL1948" s="624"/>
      <c r="EM1948" s="624"/>
      <c r="EN1948" s="624"/>
      <c r="EO1948" s="624"/>
      <c r="EP1948" s="624"/>
      <c r="EQ1948" s="624"/>
    </row>
    <row r="1949" spans="1:147" s="560" customFormat="1">
      <c r="A1949" s="624"/>
      <c r="B1949" s="624"/>
      <c r="O1949" s="624"/>
      <c r="P1949" s="624"/>
      <c r="Q1949" s="624"/>
      <c r="R1949" s="624"/>
      <c r="S1949" s="624"/>
      <c r="T1949" s="624"/>
      <c r="U1949" s="624"/>
      <c r="V1949" s="624"/>
      <c r="W1949" s="624"/>
      <c r="X1949" s="624"/>
      <c r="Y1949" s="624"/>
      <c r="Z1949" s="624"/>
      <c r="AB1949" s="624"/>
      <c r="AC1949" s="624"/>
      <c r="AD1949" s="624"/>
      <c r="AE1949" s="624"/>
      <c r="AF1949" s="624"/>
      <c r="AG1949" s="624"/>
      <c r="AH1949" s="624"/>
      <c r="AI1949" s="624"/>
      <c r="AJ1949" s="624"/>
      <c r="AK1949" s="624"/>
      <c r="AL1949" s="624"/>
      <c r="AM1949" s="624"/>
      <c r="AN1949" s="624"/>
      <c r="AO1949" s="624"/>
      <c r="AP1949" s="624"/>
      <c r="AQ1949" s="624"/>
      <c r="AR1949" s="624"/>
      <c r="AS1949" s="624"/>
      <c r="AT1949" s="624"/>
      <c r="AU1949" s="624"/>
      <c r="AV1949" s="624"/>
      <c r="AW1949" s="624"/>
      <c r="AX1949" s="624"/>
      <c r="AY1949" s="624"/>
      <c r="AZ1949" s="624"/>
      <c r="BA1949" s="624"/>
      <c r="BB1949" s="624"/>
      <c r="BC1949" s="624"/>
      <c r="BD1949" s="624"/>
      <c r="BE1949" s="624"/>
      <c r="BF1949" s="624"/>
      <c r="BG1949" s="624"/>
      <c r="BH1949" s="624"/>
      <c r="BI1949" s="624"/>
      <c r="BJ1949" s="624"/>
      <c r="BK1949" s="624"/>
      <c r="BL1949" s="624"/>
      <c r="BM1949" s="624"/>
      <c r="BN1949" s="624"/>
      <c r="BO1949" s="624"/>
      <c r="BP1949" s="624"/>
      <c r="BQ1949" s="624"/>
      <c r="BR1949" s="624"/>
      <c r="BS1949" s="624"/>
      <c r="BT1949" s="624"/>
      <c r="BU1949" s="624"/>
      <c r="BV1949" s="624"/>
      <c r="BW1949" s="624"/>
      <c r="BX1949" s="624"/>
      <c r="BY1949" s="624"/>
      <c r="BZ1949" s="624"/>
      <c r="CA1949" s="624"/>
      <c r="CB1949" s="624"/>
      <c r="CC1949" s="624"/>
      <c r="CD1949" s="624"/>
      <c r="CE1949" s="624"/>
      <c r="CF1949" s="624"/>
      <c r="CG1949" s="624"/>
      <c r="CH1949" s="624"/>
      <c r="CI1949" s="624"/>
      <c r="CJ1949" s="624"/>
      <c r="CK1949" s="624"/>
      <c r="CL1949" s="624"/>
      <c r="CM1949" s="624"/>
      <c r="CN1949" s="624"/>
      <c r="CO1949" s="624"/>
      <c r="CP1949" s="624"/>
      <c r="CQ1949" s="624"/>
      <c r="CR1949" s="624"/>
      <c r="CS1949" s="624"/>
      <c r="CT1949" s="624"/>
      <c r="CU1949" s="624"/>
      <c r="CV1949" s="624"/>
      <c r="CW1949" s="624"/>
      <c r="CX1949" s="624"/>
      <c r="CY1949" s="624"/>
      <c r="CZ1949" s="624"/>
      <c r="DA1949" s="624"/>
      <c r="DB1949" s="624"/>
      <c r="DC1949" s="624"/>
      <c r="DD1949" s="624"/>
      <c r="DE1949" s="624"/>
      <c r="DF1949" s="624"/>
      <c r="DG1949" s="624"/>
      <c r="DH1949" s="624"/>
      <c r="DI1949" s="624"/>
      <c r="DJ1949" s="624"/>
      <c r="DK1949" s="624"/>
      <c r="DL1949" s="624"/>
      <c r="DM1949" s="624"/>
      <c r="DN1949" s="624"/>
      <c r="DO1949" s="624"/>
      <c r="DP1949" s="624"/>
      <c r="DQ1949" s="624"/>
      <c r="DR1949" s="624"/>
      <c r="DS1949" s="624"/>
      <c r="DT1949" s="624"/>
      <c r="DU1949" s="624"/>
      <c r="DV1949" s="624"/>
      <c r="DW1949" s="624"/>
      <c r="DX1949" s="624"/>
      <c r="DY1949" s="624"/>
      <c r="DZ1949" s="624"/>
      <c r="EA1949" s="624"/>
      <c r="EB1949" s="624"/>
      <c r="EC1949" s="624"/>
      <c r="ED1949" s="624"/>
      <c r="EE1949" s="624"/>
      <c r="EF1949" s="624"/>
      <c r="EG1949" s="624"/>
      <c r="EH1949" s="624"/>
      <c r="EI1949" s="624"/>
      <c r="EJ1949" s="624"/>
      <c r="EK1949" s="624"/>
      <c r="EL1949" s="624"/>
      <c r="EM1949" s="624"/>
      <c r="EN1949" s="624"/>
      <c r="EO1949" s="624"/>
      <c r="EP1949" s="624"/>
      <c r="EQ1949" s="624"/>
    </row>
    <row r="1950" spans="1:147" s="560" customFormat="1">
      <c r="A1950" s="624"/>
      <c r="B1950" s="624"/>
      <c r="O1950" s="624"/>
      <c r="P1950" s="624"/>
      <c r="Q1950" s="624"/>
      <c r="R1950" s="624"/>
      <c r="S1950" s="624"/>
      <c r="T1950" s="624"/>
      <c r="U1950" s="624"/>
      <c r="V1950" s="624"/>
      <c r="W1950" s="624"/>
      <c r="X1950" s="624"/>
      <c r="Y1950" s="624"/>
      <c r="Z1950" s="624"/>
      <c r="AB1950" s="624"/>
      <c r="AC1950" s="624"/>
      <c r="AD1950" s="624"/>
      <c r="AE1950" s="624"/>
      <c r="AF1950" s="624"/>
      <c r="AG1950" s="624"/>
      <c r="AH1950" s="624"/>
      <c r="AI1950" s="624"/>
      <c r="AJ1950" s="624"/>
      <c r="AK1950" s="624"/>
      <c r="AL1950" s="624"/>
      <c r="AM1950" s="624"/>
      <c r="AN1950" s="624"/>
      <c r="AO1950" s="624"/>
      <c r="AP1950" s="624"/>
      <c r="AQ1950" s="624"/>
      <c r="AR1950" s="624"/>
      <c r="AS1950" s="624"/>
      <c r="AT1950" s="624"/>
      <c r="AU1950" s="624"/>
      <c r="AV1950" s="624"/>
      <c r="AW1950" s="624"/>
      <c r="AX1950" s="624"/>
      <c r="AY1950" s="624"/>
      <c r="AZ1950" s="624"/>
      <c r="BA1950" s="624"/>
      <c r="BB1950" s="624"/>
      <c r="BC1950" s="624"/>
      <c r="BD1950" s="624"/>
      <c r="BE1950" s="624"/>
      <c r="BF1950" s="624"/>
      <c r="BG1950" s="624"/>
      <c r="BH1950" s="624"/>
      <c r="BI1950" s="624"/>
      <c r="BJ1950" s="624"/>
      <c r="BK1950" s="624"/>
      <c r="BL1950" s="624"/>
      <c r="BM1950" s="624"/>
      <c r="BN1950" s="624"/>
      <c r="BO1950" s="624"/>
      <c r="BP1950" s="624"/>
      <c r="BQ1950" s="624"/>
      <c r="BR1950" s="624"/>
      <c r="BS1950" s="624"/>
      <c r="BT1950" s="624"/>
      <c r="BU1950" s="624"/>
      <c r="BV1950" s="624"/>
      <c r="BW1950" s="624"/>
      <c r="BX1950" s="624"/>
      <c r="BY1950" s="624"/>
      <c r="BZ1950" s="624"/>
      <c r="CA1950" s="624"/>
      <c r="CB1950" s="624"/>
      <c r="CC1950" s="624"/>
      <c r="CD1950" s="624"/>
      <c r="CE1950" s="624"/>
      <c r="CF1950" s="624"/>
      <c r="CG1950" s="624"/>
      <c r="CH1950" s="624"/>
      <c r="CI1950" s="624"/>
      <c r="CJ1950" s="624"/>
      <c r="CK1950" s="624"/>
      <c r="CL1950" s="624"/>
      <c r="CM1950" s="624"/>
      <c r="CN1950" s="624"/>
      <c r="CO1950" s="624"/>
      <c r="CP1950" s="624"/>
      <c r="CQ1950" s="624"/>
      <c r="CR1950" s="624"/>
      <c r="CS1950" s="624"/>
      <c r="CT1950" s="624"/>
      <c r="CU1950" s="624"/>
      <c r="CV1950" s="624"/>
      <c r="CW1950" s="624"/>
      <c r="CX1950" s="624"/>
      <c r="CY1950" s="624"/>
      <c r="CZ1950" s="624"/>
      <c r="DA1950" s="624"/>
      <c r="DB1950" s="624"/>
      <c r="DC1950" s="624"/>
      <c r="DD1950" s="624"/>
      <c r="DE1950" s="624"/>
      <c r="DF1950" s="624"/>
      <c r="DG1950" s="624"/>
      <c r="DH1950" s="624"/>
      <c r="DI1950" s="624"/>
      <c r="DJ1950" s="624"/>
      <c r="DK1950" s="624"/>
      <c r="DL1950" s="624"/>
      <c r="DM1950" s="624"/>
      <c r="DN1950" s="624"/>
      <c r="DO1950" s="624"/>
      <c r="DP1950" s="624"/>
      <c r="DQ1950" s="624"/>
      <c r="DR1950" s="624"/>
      <c r="DS1950" s="624"/>
      <c r="DT1950" s="624"/>
      <c r="DU1950" s="624"/>
      <c r="DV1950" s="624"/>
      <c r="DW1950" s="624"/>
      <c r="DX1950" s="624"/>
      <c r="DY1950" s="624"/>
      <c r="DZ1950" s="624"/>
      <c r="EA1950" s="624"/>
      <c r="EB1950" s="624"/>
      <c r="EC1950" s="624"/>
      <c r="ED1950" s="624"/>
      <c r="EE1950" s="624"/>
      <c r="EF1950" s="624"/>
      <c r="EG1950" s="624"/>
      <c r="EH1950" s="624"/>
      <c r="EI1950" s="624"/>
      <c r="EJ1950" s="624"/>
      <c r="EK1950" s="624"/>
      <c r="EL1950" s="624"/>
      <c r="EM1950" s="624"/>
      <c r="EN1950" s="624"/>
      <c r="EO1950" s="624"/>
      <c r="EP1950" s="624"/>
      <c r="EQ1950" s="624"/>
    </row>
    <row r="1951" spans="1:147" s="560" customFormat="1">
      <c r="A1951" s="624"/>
      <c r="B1951" s="624"/>
      <c r="O1951" s="624"/>
      <c r="P1951" s="624"/>
      <c r="Q1951" s="624"/>
      <c r="R1951" s="624"/>
      <c r="S1951" s="624"/>
      <c r="T1951" s="624"/>
      <c r="U1951" s="624"/>
      <c r="V1951" s="624"/>
      <c r="W1951" s="624"/>
      <c r="X1951" s="624"/>
      <c r="Y1951" s="624"/>
      <c r="Z1951" s="624"/>
      <c r="AB1951" s="624"/>
      <c r="AC1951" s="624"/>
      <c r="AD1951" s="624"/>
      <c r="AE1951" s="624"/>
      <c r="AF1951" s="624"/>
      <c r="AG1951" s="624"/>
      <c r="AH1951" s="624"/>
      <c r="AI1951" s="624"/>
      <c r="AJ1951" s="624"/>
      <c r="AK1951" s="624"/>
      <c r="AL1951" s="624"/>
      <c r="AM1951" s="624"/>
      <c r="AN1951" s="624"/>
      <c r="AO1951" s="624"/>
      <c r="AP1951" s="624"/>
      <c r="AQ1951" s="624"/>
      <c r="AR1951" s="624"/>
      <c r="AS1951" s="624"/>
      <c r="AT1951" s="624"/>
      <c r="AU1951" s="624"/>
      <c r="AV1951" s="624"/>
      <c r="AW1951" s="624"/>
      <c r="AX1951" s="624"/>
      <c r="AY1951" s="624"/>
      <c r="AZ1951" s="624"/>
      <c r="BA1951" s="624"/>
      <c r="BB1951" s="624"/>
      <c r="BC1951" s="624"/>
      <c r="BD1951" s="624"/>
      <c r="BE1951" s="624"/>
      <c r="BF1951" s="624"/>
      <c r="BG1951" s="624"/>
      <c r="BH1951" s="624"/>
      <c r="BI1951" s="624"/>
      <c r="BJ1951" s="624"/>
      <c r="BK1951" s="624"/>
      <c r="BL1951" s="624"/>
      <c r="BM1951" s="624"/>
      <c r="BN1951" s="624"/>
      <c r="BO1951" s="624"/>
      <c r="BP1951" s="624"/>
      <c r="BQ1951" s="624"/>
      <c r="BR1951" s="624"/>
      <c r="BS1951" s="624"/>
      <c r="BT1951" s="624"/>
      <c r="BU1951" s="624"/>
      <c r="BV1951" s="624"/>
      <c r="BW1951" s="624"/>
      <c r="BX1951" s="624"/>
      <c r="BY1951" s="624"/>
      <c r="BZ1951" s="624"/>
      <c r="CA1951" s="624"/>
      <c r="CB1951" s="624"/>
      <c r="CC1951" s="624"/>
      <c r="CD1951" s="624"/>
      <c r="CE1951" s="624"/>
      <c r="CF1951" s="624"/>
      <c r="CG1951" s="624"/>
      <c r="CH1951" s="624"/>
      <c r="CI1951" s="624"/>
      <c r="CJ1951" s="624"/>
      <c r="CK1951" s="624"/>
      <c r="CL1951" s="624"/>
      <c r="CM1951" s="624"/>
      <c r="CN1951" s="624"/>
      <c r="CO1951" s="624"/>
      <c r="CP1951" s="624"/>
      <c r="CQ1951" s="624"/>
      <c r="CR1951" s="624"/>
      <c r="CS1951" s="624"/>
      <c r="CT1951" s="624"/>
      <c r="CU1951" s="624"/>
      <c r="CV1951" s="624"/>
      <c r="CW1951" s="624"/>
      <c r="CX1951" s="624"/>
      <c r="CY1951" s="624"/>
      <c r="CZ1951" s="624"/>
      <c r="DA1951" s="624"/>
      <c r="DB1951" s="624"/>
      <c r="DC1951" s="624"/>
      <c r="DD1951" s="624"/>
      <c r="DE1951" s="624"/>
      <c r="DF1951" s="624"/>
      <c r="DG1951" s="624"/>
      <c r="DH1951" s="624"/>
      <c r="DI1951" s="624"/>
      <c r="DJ1951" s="624"/>
      <c r="DK1951" s="624"/>
      <c r="DL1951" s="624"/>
      <c r="DM1951" s="624"/>
      <c r="DN1951" s="624"/>
      <c r="DO1951" s="624"/>
      <c r="DP1951" s="624"/>
      <c r="DQ1951" s="624"/>
      <c r="DR1951" s="624"/>
      <c r="DS1951" s="624"/>
      <c r="DT1951" s="624"/>
      <c r="DU1951" s="624"/>
      <c r="DV1951" s="624"/>
      <c r="DW1951" s="624"/>
      <c r="DX1951" s="624"/>
      <c r="DY1951" s="624"/>
      <c r="DZ1951" s="624"/>
      <c r="EA1951" s="624"/>
      <c r="EB1951" s="624"/>
      <c r="EC1951" s="624"/>
      <c r="ED1951" s="624"/>
      <c r="EE1951" s="624"/>
      <c r="EF1951" s="624"/>
      <c r="EG1951" s="624"/>
      <c r="EH1951" s="624"/>
      <c r="EI1951" s="624"/>
      <c r="EJ1951" s="624"/>
      <c r="EK1951" s="624"/>
      <c r="EL1951" s="624"/>
      <c r="EM1951" s="624"/>
      <c r="EN1951" s="624"/>
      <c r="EO1951" s="624"/>
      <c r="EP1951" s="624"/>
      <c r="EQ1951" s="624"/>
    </row>
    <row r="1952" spans="1:147" s="560" customFormat="1">
      <c r="A1952" s="624"/>
      <c r="B1952" s="624"/>
      <c r="O1952" s="624"/>
      <c r="P1952" s="624"/>
      <c r="Q1952" s="624"/>
      <c r="R1952" s="624"/>
      <c r="S1952" s="624"/>
      <c r="T1952" s="624"/>
      <c r="U1952" s="624"/>
      <c r="V1952" s="624"/>
      <c r="W1952" s="624"/>
      <c r="X1952" s="624"/>
      <c r="Y1952" s="624"/>
      <c r="Z1952" s="624"/>
      <c r="AB1952" s="624"/>
      <c r="AC1952" s="624"/>
      <c r="AD1952" s="624"/>
      <c r="AE1952" s="624"/>
      <c r="AF1952" s="624"/>
      <c r="AG1952" s="624"/>
      <c r="AH1952" s="624"/>
      <c r="AI1952" s="624"/>
      <c r="AJ1952" s="624"/>
      <c r="AK1952" s="624"/>
      <c r="AL1952" s="624"/>
      <c r="AM1952" s="624"/>
      <c r="AN1952" s="624"/>
      <c r="AO1952" s="624"/>
      <c r="AP1952" s="624"/>
      <c r="AQ1952" s="624"/>
      <c r="AR1952" s="624"/>
      <c r="AS1952" s="624"/>
      <c r="AT1952" s="624"/>
      <c r="AU1952" s="624"/>
      <c r="AV1952" s="624"/>
      <c r="AW1952" s="624"/>
      <c r="AX1952" s="624"/>
      <c r="AY1952" s="624"/>
      <c r="AZ1952" s="624"/>
      <c r="BA1952" s="624"/>
      <c r="BB1952" s="624"/>
      <c r="BC1952" s="624"/>
      <c r="BD1952" s="624"/>
      <c r="BE1952" s="624"/>
      <c r="BF1952" s="624"/>
      <c r="BG1952" s="624"/>
      <c r="BH1952" s="624"/>
      <c r="BI1952" s="624"/>
      <c r="BJ1952" s="624"/>
      <c r="BK1952" s="624"/>
      <c r="BL1952" s="624"/>
      <c r="BM1952" s="624"/>
      <c r="BN1952" s="624"/>
      <c r="BO1952" s="624"/>
      <c r="BP1952" s="624"/>
      <c r="BQ1952" s="624"/>
      <c r="BR1952" s="624"/>
      <c r="BS1952" s="624"/>
      <c r="BT1952" s="624"/>
      <c r="BU1952" s="624"/>
      <c r="BV1952" s="624"/>
      <c r="BW1952" s="624"/>
      <c r="BX1952" s="624"/>
      <c r="BY1952" s="624"/>
      <c r="BZ1952" s="624"/>
      <c r="CA1952" s="624"/>
      <c r="CB1952" s="624"/>
      <c r="CC1952" s="624"/>
      <c r="CD1952" s="624"/>
      <c r="CE1952" s="624"/>
      <c r="CF1952" s="624"/>
      <c r="CG1952" s="624"/>
      <c r="CH1952" s="624"/>
      <c r="CI1952" s="624"/>
      <c r="CJ1952" s="624"/>
      <c r="CK1952" s="624"/>
      <c r="CL1952" s="624"/>
      <c r="CM1952" s="624"/>
      <c r="CN1952" s="624"/>
      <c r="CO1952" s="624"/>
      <c r="CP1952" s="624"/>
      <c r="CQ1952" s="624"/>
      <c r="CR1952" s="624"/>
      <c r="CS1952" s="624"/>
      <c r="CT1952" s="624"/>
      <c r="CU1952" s="624"/>
      <c r="CV1952" s="624"/>
      <c r="CW1952" s="624"/>
      <c r="CX1952" s="624"/>
      <c r="CY1952" s="624"/>
      <c r="CZ1952" s="624"/>
      <c r="DA1952" s="624"/>
      <c r="DB1952" s="624"/>
      <c r="DC1952" s="624"/>
      <c r="DD1952" s="624"/>
      <c r="DE1952" s="624"/>
      <c r="DF1952" s="624"/>
      <c r="DG1952" s="624"/>
      <c r="DH1952" s="624"/>
      <c r="DI1952" s="624"/>
      <c r="DJ1952" s="624"/>
      <c r="DK1952" s="624"/>
      <c r="DL1952" s="624"/>
      <c r="DM1952" s="624"/>
      <c r="DN1952" s="624"/>
      <c r="DO1952" s="624"/>
      <c r="DP1952" s="624"/>
      <c r="DQ1952" s="624"/>
      <c r="DR1952" s="624"/>
      <c r="DS1952" s="624"/>
      <c r="DT1952" s="624"/>
      <c r="DU1952" s="624"/>
      <c r="DV1952" s="624"/>
      <c r="DW1952" s="624"/>
      <c r="DX1952" s="624"/>
      <c r="DY1952" s="624"/>
      <c r="DZ1952" s="624"/>
      <c r="EA1952" s="624"/>
      <c r="EB1952" s="624"/>
      <c r="EC1952" s="624"/>
      <c r="ED1952" s="624"/>
      <c r="EE1952" s="624"/>
      <c r="EF1952" s="624"/>
      <c r="EG1952" s="624"/>
      <c r="EH1952" s="624"/>
      <c r="EI1952" s="624"/>
      <c r="EJ1952" s="624"/>
      <c r="EK1952" s="624"/>
      <c r="EL1952" s="624"/>
      <c r="EM1952" s="624"/>
      <c r="EN1952" s="624"/>
      <c r="EO1952" s="624"/>
      <c r="EP1952" s="624"/>
      <c r="EQ1952" s="624"/>
    </row>
    <row r="1953" spans="1:147" s="560" customFormat="1">
      <c r="A1953" s="624"/>
      <c r="B1953" s="624"/>
      <c r="O1953" s="624"/>
      <c r="P1953" s="624"/>
      <c r="Q1953" s="624"/>
      <c r="R1953" s="624"/>
      <c r="S1953" s="624"/>
      <c r="T1953" s="624"/>
      <c r="U1953" s="624"/>
      <c r="V1953" s="624"/>
      <c r="W1953" s="624"/>
      <c r="X1953" s="624"/>
      <c r="Y1953" s="624"/>
      <c r="Z1953" s="624"/>
      <c r="AB1953" s="624"/>
      <c r="AC1953" s="624"/>
      <c r="AD1953" s="624"/>
      <c r="AE1953" s="624"/>
      <c r="AF1953" s="624"/>
      <c r="AG1953" s="624"/>
      <c r="AH1953" s="624"/>
      <c r="AI1953" s="624"/>
      <c r="AJ1953" s="624"/>
      <c r="AK1953" s="624"/>
      <c r="AL1953" s="624"/>
      <c r="AM1953" s="624"/>
      <c r="AN1953" s="624"/>
      <c r="AO1953" s="624"/>
      <c r="AP1953" s="624"/>
      <c r="AQ1953" s="624"/>
      <c r="AR1953" s="624"/>
      <c r="AS1953" s="624"/>
      <c r="AT1953" s="624"/>
      <c r="AU1953" s="624"/>
      <c r="AV1953" s="624"/>
      <c r="AW1953" s="624"/>
      <c r="AX1953" s="624"/>
      <c r="AY1953" s="624"/>
      <c r="AZ1953" s="624"/>
      <c r="BA1953" s="624"/>
      <c r="BB1953" s="624"/>
      <c r="BC1953" s="624"/>
      <c r="BD1953" s="624"/>
      <c r="BE1953" s="624"/>
      <c r="BF1953" s="624"/>
      <c r="BG1953" s="624"/>
      <c r="BH1953" s="624"/>
      <c r="BI1953" s="624"/>
      <c r="BJ1953" s="624"/>
      <c r="BK1953" s="624"/>
      <c r="BL1953" s="624"/>
      <c r="BM1953" s="624"/>
      <c r="BN1953" s="624"/>
      <c r="BO1953" s="624"/>
      <c r="BP1953" s="624"/>
      <c r="BQ1953" s="624"/>
      <c r="BR1953" s="624"/>
      <c r="BS1953" s="624"/>
      <c r="BT1953" s="624"/>
      <c r="BU1953" s="624"/>
      <c r="BV1953" s="624"/>
      <c r="BW1953" s="624"/>
      <c r="BX1953" s="624"/>
      <c r="BY1953" s="624"/>
      <c r="BZ1953" s="624"/>
      <c r="CA1953" s="624"/>
      <c r="CB1953" s="624"/>
      <c r="CC1953" s="624"/>
      <c r="CD1953" s="624"/>
      <c r="CE1953" s="624"/>
      <c r="CF1953" s="624"/>
      <c r="CG1953" s="624"/>
      <c r="CH1953" s="624"/>
      <c r="CI1953" s="624"/>
      <c r="CJ1953" s="624"/>
      <c r="CK1953" s="624"/>
      <c r="CL1953" s="624"/>
      <c r="CM1953" s="624"/>
      <c r="CN1953" s="624"/>
      <c r="CO1953" s="624"/>
      <c r="CP1953" s="624"/>
      <c r="CQ1953" s="624"/>
      <c r="CR1953" s="624"/>
      <c r="CS1953" s="624"/>
      <c r="CT1953" s="624"/>
      <c r="CU1953" s="624"/>
      <c r="CV1953" s="624"/>
      <c r="CW1953" s="624"/>
      <c r="CX1953" s="624"/>
      <c r="CY1953" s="624"/>
      <c r="CZ1953" s="624"/>
      <c r="DA1953" s="624"/>
      <c r="DB1953" s="624"/>
      <c r="DC1953" s="624"/>
      <c r="DD1953" s="624"/>
      <c r="DE1953" s="624"/>
      <c r="DF1953" s="624"/>
      <c r="DG1953" s="624"/>
      <c r="DH1953" s="624"/>
      <c r="DI1953" s="624"/>
      <c r="DJ1953" s="624"/>
      <c r="DK1953" s="624"/>
      <c r="DL1953" s="624"/>
      <c r="DM1953" s="624"/>
      <c r="DN1953" s="624"/>
      <c r="DO1953" s="624"/>
      <c r="DP1953" s="624"/>
      <c r="DQ1953" s="624"/>
      <c r="DR1953" s="624"/>
      <c r="DS1953" s="624"/>
      <c r="DT1953" s="624"/>
      <c r="DU1953" s="624"/>
      <c r="DV1953" s="624"/>
      <c r="DW1953" s="624"/>
      <c r="DX1953" s="624"/>
      <c r="DY1953" s="624"/>
      <c r="DZ1953" s="624"/>
      <c r="EA1953" s="624"/>
      <c r="EB1953" s="624"/>
      <c r="EC1953" s="624"/>
      <c r="ED1953" s="624"/>
      <c r="EE1953" s="624"/>
      <c r="EF1953" s="624"/>
      <c r="EG1953" s="624"/>
      <c r="EH1953" s="624"/>
      <c r="EI1953" s="624"/>
      <c r="EJ1953" s="624"/>
      <c r="EK1953" s="624"/>
      <c r="EL1953" s="624"/>
      <c r="EM1953" s="624"/>
      <c r="EN1953" s="624"/>
      <c r="EO1953" s="624"/>
      <c r="EP1953" s="624"/>
      <c r="EQ1953" s="624"/>
    </row>
    <row r="1954" spans="1:147" s="560" customFormat="1">
      <c r="A1954" s="624"/>
      <c r="B1954" s="624"/>
      <c r="O1954" s="624"/>
      <c r="P1954" s="624"/>
      <c r="Q1954" s="624"/>
      <c r="R1954" s="624"/>
      <c r="S1954" s="624"/>
      <c r="T1954" s="624"/>
      <c r="U1954" s="624"/>
      <c r="V1954" s="624"/>
      <c r="W1954" s="624"/>
      <c r="X1954" s="624"/>
      <c r="Y1954" s="624"/>
      <c r="Z1954" s="624"/>
      <c r="AB1954" s="624"/>
      <c r="AC1954" s="624"/>
      <c r="AD1954" s="624"/>
      <c r="AE1954" s="624"/>
      <c r="AF1954" s="624"/>
      <c r="AG1954" s="624"/>
      <c r="AH1954" s="624"/>
      <c r="AI1954" s="624"/>
      <c r="AJ1954" s="624"/>
      <c r="AK1954" s="624"/>
      <c r="AL1954" s="624"/>
      <c r="AM1954" s="624"/>
      <c r="AN1954" s="624"/>
      <c r="AO1954" s="624"/>
      <c r="AP1954" s="624"/>
      <c r="AQ1954" s="624"/>
      <c r="AR1954" s="624"/>
      <c r="AS1954" s="624"/>
      <c r="AT1954" s="624"/>
      <c r="AU1954" s="624"/>
      <c r="AV1954" s="624"/>
      <c r="AW1954" s="624"/>
      <c r="AX1954" s="624"/>
      <c r="AY1954" s="624"/>
      <c r="AZ1954" s="624"/>
      <c r="BA1954" s="624"/>
      <c r="BB1954" s="624"/>
      <c r="BC1954" s="624"/>
      <c r="BD1954" s="624"/>
      <c r="BE1954" s="624"/>
      <c r="BF1954" s="624"/>
      <c r="BG1954" s="624"/>
      <c r="BH1954" s="624"/>
      <c r="BI1954" s="624"/>
      <c r="BJ1954" s="624"/>
      <c r="BK1954" s="624"/>
      <c r="BL1954" s="624"/>
      <c r="BM1954" s="624"/>
      <c r="BN1954" s="624"/>
      <c r="BO1954" s="624"/>
      <c r="BP1954" s="624"/>
      <c r="BQ1954" s="624"/>
      <c r="BR1954" s="624"/>
      <c r="BS1954" s="624"/>
      <c r="BT1954" s="624"/>
      <c r="BU1954" s="624"/>
      <c r="BV1954" s="624"/>
      <c r="BW1954" s="624"/>
      <c r="BX1954" s="624"/>
      <c r="BY1954" s="624"/>
      <c r="BZ1954" s="624"/>
      <c r="CA1954" s="624"/>
      <c r="CB1954" s="624"/>
      <c r="CC1954" s="624"/>
      <c r="CD1954" s="624"/>
      <c r="CE1954" s="624"/>
      <c r="CF1954" s="624"/>
      <c r="CG1954" s="624"/>
      <c r="CH1954" s="624"/>
      <c r="CI1954" s="624"/>
      <c r="CJ1954" s="624"/>
      <c r="CK1954" s="624"/>
      <c r="CL1954" s="624"/>
      <c r="CM1954" s="624"/>
      <c r="CN1954" s="624"/>
      <c r="CO1954" s="624"/>
      <c r="CP1954" s="624"/>
      <c r="CQ1954" s="624"/>
      <c r="CR1954" s="624"/>
      <c r="CS1954" s="624"/>
      <c r="CT1954" s="624"/>
      <c r="CU1954" s="624"/>
      <c r="CV1954" s="624"/>
      <c r="CW1954" s="624"/>
      <c r="CX1954" s="624"/>
      <c r="CY1954" s="624"/>
      <c r="CZ1954" s="624"/>
      <c r="DA1954" s="624"/>
      <c r="DB1954" s="624"/>
      <c r="DC1954" s="624"/>
      <c r="DD1954" s="624"/>
      <c r="DE1954" s="624"/>
      <c r="DF1954" s="624"/>
      <c r="DG1954" s="624"/>
      <c r="DH1954" s="624"/>
      <c r="DI1954" s="624"/>
      <c r="DJ1954" s="624"/>
      <c r="DK1954" s="624"/>
      <c r="DL1954" s="624"/>
      <c r="DM1954" s="624"/>
      <c r="DN1954" s="624"/>
      <c r="DO1954" s="624"/>
      <c r="DP1954" s="624"/>
      <c r="DQ1954" s="624"/>
      <c r="DR1954" s="624"/>
      <c r="DS1954" s="624"/>
      <c r="DT1954" s="624"/>
      <c r="DU1954" s="624"/>
      <c r="DV1954" s="624"/>
      <c r="DW1954" s="624"/>
      <c r="DX1954" s="624"/>
      <c r="DY1954" s="624"/>
      <c r="DZ1954" s="624"/>
      <c r="EA1954" s="624"/>
      <c r="EB1954" s="624"/>
      <c r="EC1954" s="624"/>
      <c r="ED1954" s="624"/>
      <c r="EE1954" s="624"/>
      <c r="EF1954" s="624"/>
      <c r="EG1954" s="624"/>
      <c r="EH1954" s="624"/>
      <c r="EI1954" s="624"/>
      <c r="EJ1954" s="624"/>
      <c r="EK1954" s="624"/>
      <c r="EL1954" s="624"/>
      <c r="EM1954" s="624"/>
      <c r="EN1954" s="624"/>
      <c r="EO1954" s="624"/>
      <c r="EP1954" s="624"/>
      <c r="EQ1954" s="624"/>
    </row>
    <row r="1955" spans="1:147" s="560" customFormat="1">
      <c r="A1955" s="624"/>
      <c r="B1955" s="624"/>
      <c r="O1955" s="624"/>
      <c r="P1955" s="624"/>
      <c r="Q1955" s="624"/>
      <c r="R1955" s="624"/>
      <c r="S1955" s="624"/>
      <c r="T1955" s="624"/>
      <c r="U1955" s="624"/>
      <c r="V1955" s="624"/>
      <c r="W1955" s="624"/>
      <c r="X1955" s="624"/>
      <c r="Y1955" s="624"/>
      <c r="Z1955" s="624"/>
      <c r="AB1955" s="624"/>
      <c r="AC1955" s="624"/>
      <c r="AD1955" s="624"/>
      <c r="AE1955" s="624"/>
      <c r="AF1955" s="624"/>
      <c r="AG1955" s="624"/>
      <c r="AH1955" s="624"/>
      <c r="AI1955" s="624"/>
      <c r="AJ1955" s="624"/>
      <c r="AK1955" s="624"/>
      <c r="AL1955" s="624"/>
      <c r="AM1955" s="624"/>
      <c r="AN1955" s="624"/>
      <c r="AO1955" s="624"/>
      <c r="AP1955" s="624"/>
      <c r="AQ1955" s="624"/>
      <c r="AR1955" s="624"/>
      <c r="AS1955" s="624"/>
      <c r="AT1955" s="624"/>
      <c r="AU1955" s="624"/>
      <c r="AV1955" s="624"/>
      <c r="AW1955" s="624"/>
      <c r="AX1955" s="624"/>
      <c r="AY1955" s="624"/>
      <c r="AZ1955" s="624"/>
      <c r="BA1955" s="624"/>
      <c r="BB1955" s="624"/>
      <c r="BC1955" s="624"/>
      <c r="BD1955" s="624"/>
      <c r="BE1955" s="624"/>
      <c r="BF1955" s="624"/>
      <c r="BG1955" s="624"/>
      <c r="BH1955" s="624"/>
      <c r="BI1955" s="624"/>
      <c r="BJ1955" s="624"/>
      <c r="BK1955" s="624"/>
      <c r="BL1955" s="624"/>
      <c r="BM1955" s="624"/>
      <c r="BN1955" s="624"/>
      <c r="BO1955" s="624"/>
      <c r="BP1955" s="624"/>
      <c r="BQ1955" s="624"/>
      <c r="BR1955" s="624"/>
      <c r="BS1955" s="624"/>
      <c r="BT1955" s="624"/>
      <c r="BU1955" s="624"/>
      <c r="BV1955" s="624"/>
      <c r="BW1955" s="624"/>
      <c r="BX1955" s="624"/>
      <c r="BY1955" s="624"/>
      <c r="BZ1955" s="624"/>
      <c r="CA1955" s="624"/>
      <c r="CB1955" s="624"/>
      <c r="CC1955" s="624"/>
      <c r="CD1955" s="624"/>
      <c r="CE1955" s="624"/>
      <c r="CF1955" s="624"/>
      <c r="CG1955" s="624"/>
      <c r="CH1955" s="624"/>
      <c r="CI1955" s="624"/>
      <c r="CJ1955" s="624"/>
      <c r="CK1955" s="624"/>
      <c r="CL1955" s="624"/>
      <c r="CM1955" s="624"/>
      <c r="CN1955" s="624"/>
      <c r="CO1955" s="624"/>
      <c r="CP1955" s="624"/>
      <c r="CQ1955" s="624"/>
      <c r="CR1955" s="624"/>
      <c r="CS1955" s="624"/>
      <c r="CT1955" s="624"/>
      <c r="CU1955" s="624"/>
      <c r="CV1955" s="624"/>
      <c r="CW1955" s="624"/>
      <c r="CX1955" s="624"/>
      <c r="CY1955" s="624"/>
      <c r="CZ1955" s="624"/>
      <c r="DA1955" s="624"/>
      <c r="DB1955" s="624"/>
      <c r="DC1955" s="624"/>
      <c r="DD1955" s="624"/>
      <c r="DE1955" s="624"/>
      <c r="DF1955" s="624"/>
      <c r="DG1955" s="624"/>
      <c r="DH1955" s="624"/>
      <c r="DI1955" s="624"/>
      <c r="DJ1955" s="624"/>
      <c r="DK1955" s="624"/>
      <c r="DL1955" s="624"/>
      <c r="DM1955" s="624"/>
      <c r="DN1955" s="624"/>
      <c r="DO1955" s="624"/>
      <c r="DP1955" s="624"/>
      <c r="DQ1955" s="624"/>
      <c r="DR1955" s="624"/>
      <c r="DS1955" s="624"/>
      <c r="DT1955" s="624"/>
      <c r="DU1955" s="624"/>
      <c r="DV1955" s="624"/>
      <c r="DW1955" s="624"/>
      <c r="DX1955" s="624"/>
      <c r="DY1955" s="624"/>
      <c r="DZ1955" s="624"/>
      <c r="EA1955" s="624"/>
      <c r="EB1955" s="624"/>
      <c r="EC1955" s="624"/>
      <c r="ED1955" s="624"/>
      <c r="EE1955" s="624"/>
      <c r="EF1955" s="624"/>
      <c r="EG1955" s="624"/>
      <c r="EH1955" s="624"/>
      <c r="EI1955" s="624"/>
      <c r="EJ1955" s="624"/>
      <c r="EK1955" s="624"/>
      <c r="EL1955" s="624"/>
      <c r="EM1955" s="624"/>
      <c r="EN1955" s="624"/>
      <c r="EO1955" s="624"/>
      <c r="EP1955" s="624"/>
      <c r="EQ1955" s="624"/>
    </row>
    <row r="1956" spans="1:147" s="560" customFormat="1">
      <c r="A1956" s="624"/>
      <c r="B1956" s="624"/>
      <c r="O1956" s="624"/>
      <c r="P1956" s="624"/>
      <c r="Q1956" s="624"/>
      <c r="R1956" s="624"/>
      <c r="S1956" s="624"/>
      <c r="T1956" s="624"/>
      <c r="U1956" s="624"/>
      <c r="V1956" s="624"/>
      <c r="W1956" s="624"/>
      <c r="X1956" s="624"/>
      <c r="Y1956" s="624"/>
      <c r="Z1956" s="624"/>
      <c r="AB1956" s="624"/>
      <c r="AC1956" s="624"/>
      <c r="AD1956" s="624"/>
      <c r="AE1956" s="624"/>
      <c r="AF1956" s="624"/>
      <c r="AG1956" s="624"/>
      <c r="AH1956" s="624"/>
      <c r="AI1956" s="624"/>
      <c r="AJ1956" s="624"/>
      <c r="AK1956" s="624"/>
      <c r="AL1956" s="624"/>
      <c r="AM1956" s="624"/>
      <c r="AN1956" s="624"/>
      <c r="AO1956" s="624"/>
      <c r="AP1956" s="624"/>
      <c r="AQ1956" s="624"/>
      <c r="AR1956" s="624"/>
      <c r="AS1956" s="624"/>
      <c r="AT1956" s="624"/>
      <c r="AU1956" s="624"/>
      <c r="AV1956" s="624"/>
      <c r="AW1956" s="624"/>
      <c r="AX1956" s="624"/>
      <c r="AY1956" s="624"/>
      <c r="AZ1956" s="624"/>
      <c r="BA1956" s="624"/>
      <c r="BB1956" s="624"/>
      <c r="BC1956" s="624"/>
      <c r="BD1956" s="624"/>
      <c r="BE1956" s="624"/>
      <c r="BF1956" s="624"/>
      <c r="BG1956" s="624"/>
      <c r="BH1956" s="624"/>
      <c r="BI1956" s="624"/>
      <c r="BJ1956" s="624"/>
      <c r="BK1956" s="624"/>
      <c r="BL1956" s="624"/>
      <c r="BM1956" s="624"/>
      <c r="BN1956" s="624"/>
      <c r="BO1956" s="624"/>
      <c r="BP1956" s="624"/>
      <c r="BQ1956" s="624"/>
      <c r="BR1956" s="624"/>
      <c r="BS1956" s="624"/>
      <c r="BT1956" s="624"/>
      <c r="BU1956" s="624"/>
      <c r="BV1956" s="624"/>
      <c r="BW1956" s="624"/>
      <c r="BX1956" s="624"/>
      <c r="BY1956" s="624"/>
      <c r="BZ1956" s="624"/>
      <c r="CA1956" s="624"/>
      <c r="CB1956" s="624"/>
      <c r="CC1956" s="624"/>
      <c r="CD1956" s="624"/>
      <c r="CE1956" s="624"/>
      <c r="CF1956" s="624"/>
      <c r="CG1956" s="624"/>
      <c r="CH1956" s="624"/>
      <c r="CI1956" s="624"/>
      <c r="CJ1956" s="624"/>
      <c r="CK1956" s="624"/>
      <c r="CL1956" s="624"/>
      <c r="CM1956" s="624"/>
      <c r="CN1956" s="624"/>
      <c r="CO1956" s="624"/>
      <c r="CP1956" s="624"/>
      <c r="CQ1956" s="624"/>
      <c r="CR1956" s="624"/>
      <c r="CS1956" s="624"/>
      <c r="CT1956" s="624"/>
      <c r="CU1956" s="624"/>
      <c r="CV1956" s="624"/>
      <c r="CW1956" s="624"/>
      <c r="CX1956" s="624"/>
      <c r="CY1956" s="624"/>
      <c r="CZ1956" s="624"/>
      <c r="DA1956" s="624"/>
      <c r="DB1956" s="624"/>
      <c r="DC1956" s="624"/>
      <c r="DD1956" s="624"/>
      <c r="DE1956" s="624"/>
      <c r="DF1956" s="624"/>
      <c r="DG1956" s="624"/>
      <c r="DH1956" s="624"/>
      <c r="DI1956" s="624"/>
      <c r="DJ1956" s="624"/>
      <c r="DK1956" s="624"/>
      <c r="DL1956" s="624"/>
      <c r="DM1956" s="624"/>
      <c r="DN1956" s="624"/>
      <c r="DO1956" s="624"/>
      <c r="DP1956" s="624"/>
      <c r="DQ1956" s="624"/>
      <c r="DR1956" s="624"/>
      <c r="DS1956" s="624"/>
      <c r="DT1956" s="624"/>
      <c r="DU1956" s="624"/>
      <c r="DV1956" s="624"/>
      <c r="DW1956" s="624"/>
      <c r="DX1956" s="624"/>
      <c r="DY1956" s="624"/>
      <c r="DZ1956" s="624"/>
      <c r="EA1956" s="624"/>
      <c r="EB1956" s="624"/>
      <c r="EC1956" s="624"/>
      <c r="ED1956" s="624"/>
      <c r="EE1956" s="624"/>
      <c r="EF1956" s="624"/>
      <c r="EG1956" s="624"/>
      <c r="EH1956" s="624"/>
      <c r="EI1956" s="624"/>
      <c r="EJ1956" s="624"/>
      <c r="EK1956" s="624"/>
      <c r="EL1956" s="624"/>
      <c r="EM1956" s="624"/>
      <c r="EN1956" s="624"/>
      <c r="EO1956" s="624"/>
      <c r="EP1956" s="624"/>
      <c r="EQ1956" s="624"/>
    </row>
    <row r="1957" spans="1:147" s="560" customFormat="1">
      <c r="A1957" s="624"/>
      <c r="B1957" s="624"/>
      <c r="O1957" s="624"/>
      <c r="P1957" s="624"/>
      <c r="Q1957" s="624"/>
      <c r="R1957" s="624"/>
      <c r="S1957" s="624"/>
      <c r="T1957" s="624"/>
      <c r="U1957" s="624"/>
      <c r="V1957" s="624"/>
      <c r="W1957" s="624"/>
      <c r="X1957" s="624"/>
      <c r="Y1957" s="624"/>
      <c r="Z1957" s="624"/>
      <c r="AB1957" s="624"/>
      <c r="AC1957" s="624"/>
      <c r="AD1957" s="624"/>
      <c r="AE1957" s="624"/>
      <c r="AF1957" s="624"/>
      <c r="AG1957" s="624"/>
      <c r="AH1957" s="624"/>
      <c r="AI1957" s="624"/>
      <c r="AJ1957" s="624"/>
      <c r="AK1957" s="624"/>
      <c r="AL1957" s="624"/>
      <c r="AM1957" s="624"/>
      <c r="AN1957" s="624"/>
      <c r="AO1957" s="624"/>
      <c r="AP1957" s="624"/>
      <c r="AQ1957" s="624"/>
      <c r="AR1957" s="624"/>
      <c r="AS1957" s="624"/>
      <c r="AT1957" s="624"/>
      <c r="AU1957" s="624"/>
      <c r="AV1957" s="624"/>
      <c r="AW1957" s="624"/>
      <c r="AX1957" s="624"/>
      <c r="AY1957" s="624"/>
      <c r="AZ1957" s="624"/>
      <c r="BA1957" s="624"/>
      <c r="BB1957" s="624"/>
      <c r="BC1957" s="624"/>
      <c r="BD1957" s="624"/>
      <c r="BE1957" s="624"/>
      <c r="BF1957" s="624"/>
      <c r="BG1957" s="624"/>
      <c r="BH1957" s="624"/>
      <c r="BI1957" s="624"/>
      <c r="BJ1957" s="624"/>
      <c r="BK1957" s="624"/>
      <c r="BL1957" s="624"/>
      <c r="BM1957" s="624"/>
      <c r="BN1957" s="624"/>
      <c r="BO1957" s="624"/>
      <c r="BP1957" s="624"/>
      <c r="BQ1957" s="624"/>
      <c r="BR1957" s="624"/>
      <c r="BS1957" s="624"/>
      <c r="BT1957" s="624"/>
      <c r="BU1957" s="624"/>
      <c r="BV1957" s="624"/>
      <c r="BW1957" s="624"/>
      <c r="BX1957" s="624"/>
      <c r="BY1957" s="624"/>
      <c r="BZ1957" s="624"/>
      <c r="CA1957" s="624"/>
      <c r="CB1957" s="624"/>
      <c r="CC1957" s="624"/>
      <c r="CD1957" s="624"/>
      <c r="CE1957" s="624"/>
      <c r="CF1957" s="624"/>
      <c r="CG1957" s="624"/>
      <c r="CH1957" s="624"/>
      <c r="CI1957" s="624"/>
      <c r="CJ1957" s="624"/>
      <c r="CK1957" s="624"/>
      <c r="CL1957" s="624"/>
      <c r="CM1957" s="624"/>
      <c r="CN1957" s="624"/>
      <c r="CO1957" s="624"/>
      <c r="CP1957" s="624"/>
      <c r="CQ1957" s="624"/>
      <c r="CR1957" s="624"/>
      <c r="CS1957" s="624"/>
      <c r="CT1957" s="624"/>
      <c r="CU1957" s="624"/>
      <c r="CV1957" s="624"/>
      <c r="CW1957" s="624"/>
      <c r="CX1957" s="624"/>
      <c r="CY1957" s="624"/>
      <c r="CZ1957" s="624"/>
      <c r="DA1957" s="624"/>
      <c r="DB1957" s="624"/>
      <c r="DC1957" s="624"/>
      <c r="DD1957" s="624"/>
      <c r="DE1957" s="624"/>
      <c r="DF1957" s="624"/>
      <c r="DG1957" s="624"/>
      <c r="DH1957" s="624"/>
      <c r="DI1957" s="624"/>
      <c r="DJ1957" s="624"/>
      <c r="DK1957" s="624"/>
      <c r="DL1957" s="624"/>
      <c r="DM1957" s="624"/>
      <c r="DN1957" s="624"/>
      <c r="DO1957" s="624"/>
      <c r="DP1957" s="624"/>
      <c r="DQ1957" s="624"/>
      <c r="DR1957" s="624"/>
      <c r="DS1957" s="624"/>
      <c r="DT1957" s="624"/>
      <c r="DU1957" s="624"/>
      <c r="DV1957" s="624"/>
      <c r="DW1957" s="624"/>
      <c r="DX1957" s="624"/>
      <c r="DY1957" s="624"/>
      <c r="DZ1957" s="624"/>
      <c r="EA1957" s="624"/>
      <c r="EB1957" s="624"/>
      <c r="EC1957" s="624"/>
      <c r="ED1957" s="624"/>
      <c r="EE1957" s="624"/>
      <c r="EF1957" s="624"/>
      <c r="EG1957" s="624"/>
      <c r="EH1957" s="624"/>
      <c r="EI1957" s="624"/>
      <c r="EJ1957" s="624"/>
      <c r="EK1957" s="624"/>
      <c r="EL1957" s="624"/>
      <c r="EM1957" s="624"/>
      <c r="EN1957" s="624"/>
      <c r="EO1957" s="624"/>
      <c r="EP1957" s="624"/>
      <c r="EQ1957" s="624"/>
    </row>
    <row r="1958" spans="1:147" s="560" customFormat="1">
      <c r="A1958" s="624"/>
      <c r="B1958" s="624"/>
      <c r="O1958" s="624"/>
      <c r="P1958" s="624"/>
      <c r="Q1958" s="624"/>
      <c r="R1958" s="624"/>
      <c r="S1958" s="624"/>
      <c r="T1958" s="624"/>
      <c r="U1958" s="624"/>
      <c r="V1958" s="624"/>
      <c r="W1958" s="624"/>
      <c r="X1958" s="624"/>
      <c r="Y1958" s="624"/>
      <c r="Z1958" s="624"/>
      <c r="AB1958" s="624"/>
      <c r="AC1958" s="624"/>
      <c r="AD1958" s="624"/>
      <c r="AE1958" s="624"/>
      <c r="AF1958" s="624"/>
      <c r="AG1958" s="624"/>
      <c r="AH1958" s="624"/>
      <c r="AI1958" s="624"/>
      <c r="AJ1958" s="624"/>
      <c r="AK1958" s="624"/>
      <c r="AL1958" s="624"/>
      <c r="AM1958" s="624"/>
      <c r="AN1958" s="624"/>
      <c r="AO1958" s="624"/>
      <c r="AP1958" s="624"/>
      <c r="AQ1958" s="624"/>
      <c r="AR1958" s="624"/>
      <c r="AS1958" s="624"/>
      <c r="AT1958" s="624"/>
      <c r="AU1958" s="624"/>
      <c r="AV1958" s="624"/>
      <c r="AW1958" s="624"/>
      <c r="AX1958" s="624"/>
      <c r="AY1958" s="624"/>
      <c r="AZ1958" s="624"/>
      <c r="BA1958" s="624"/>
      <c r="BB1958" s="624"/>
      <c r="BC1958" s="624"/>
      <c r="BD1958" s="624"/>
      <c r="BE1958" s="624"/>
      <c r="BF1958" s="624"/>
      <c r="BG1958" s="624"/>
      <c r="BH1958" s="624"/>
      <c r="BI1958" s="624"/>
      <c r="BJ1958" s="624"/>
      <c r="BK1958" s="624"/>
      <c r="BL1958" s="624"/>
      <c r="BM1958" s="624"/>
      <c r="BN1958" s="624"/>
      <c r="BO1958" s="624"/>
      <c r="BP1958" s="624"/>
      <c r="BQ1958" s="624"/>
      <c r="BR1958" s="624"/>
      <c r="BS1958" s="624"/>
      <c r="BT1958" s="624"/>
      <c r="BU1958" s="624"/>
      <c r="BV1958" s="624"/>
      <c r="BW1958" s="624"/>
      <c r="BX1958" s="624"/>
      <c r="BY1958" s="624"/>
      <c r="BZ1958" s="624"/>
      <c r="CA1958" s="624"/>
      <c r="CB1958" s="624"/>
      <c r="CC1958" s="624"/>
      <c r="CD1958" s="624"/>
      <c r="CE1958" s="624"/>
      <c r="CF1958" s="624"/>
      <c r="CG1958" s="624"/>
      <c r="CH1958" s="624"/>
      <c r="CI1958" s="624"/>
      <c r="CJ1958" s="624"/>
      <c r="CK1958" s="624"/>
      <c r="CL1958" s="624"/>
      <c r="CM1958" s="624"/>
      <c r="CN1958" s="624"/>
      <c r="CO1958" s="624"/>
      <c r="CP1958" s="624"/>
      <c r="CQ1958" s="624"/>
      <c r="CR1958" s="624"/>
      <c r="CS1958" s="624"/>
      <c r="CT1958" s="624"/>
      <c r="CU1958" s="624"/>
      <c r="CV1958" s="624"/>
      <c r="CW1958" s="624"/>
      <c r="CX1958" s="624"/>
      <c r="CY1958" s="624"/>
      <c r="CZ1958" s="624"/>
      <c r="DA1958" s="624"/>
      <c r="DB1958" s="624"/>
      <c r="DC1958" s="624"/>
      <c r="DD1958" s="624"/>
      <c r="DE1958" s="624"/>
      <c r="DF1958" s="624"/>
      <c r="DG1958" s="624"/>
      <c r="DH1958" s="624"/>
      <c r="DI1958" s="624"/>
      <c r="DJ1958" s="624"/>
      <c r="DK1958" s="624"/>
      <c r="DL1958" s="624"/>
      <c r="DM1958" s="624"/>
      <c r="DN1958" s="624"/>
      <c r="DO1958" s="624"/>
      <c r="DP1958" s="624"/>
      <c r="DQ1958" s="624"/>
      <c r="DR1958" s="624"/>
      <c r="DS1958" s="624"/>
      <c r="DT1958" s="624"/>
      <c r="DU1958" s="624"/>
      <c r="DV1958" s="624"/>
      <c r="DW1958" s="624"/>
      <c r="DX1958" s="624"/>
      <c r="DY1958" s="624"/>
      <c r="DZ1958" s="624"/>
      <c r="EA1958" s="624"/>
      <c r="EB1958" s="624"/>
      <c r="EC1958" s="624"/>
      <c r="ED1958" s="624"/>
      <c r="EE1958" s="624"/>
      <c r="EF1958" s="624"/>
      <c r="EG1958" s="624"/>
      <c r="EH1958" s="624"/>
      <c r="EI1958" s="624"/>
      <c r="EJ1958" s="624"/>
      <c r="EK1958" s="624"/>
      <c r="EL1958" s="624"/>
      <c r="EM1958" s="624"/>
      <c r="EN1958" s="624"/>
      <c r="EO1958" s="624"/>
      <c r="EP1958" s="624"/>
      <c r="EQ1958" s="624"/>
    </row>
    <row r="1959" spans="1:147" s="560" customFormat="1">
      <c r="A1959" s="624"/>
      <c r="B1959" s="624"/>
      <c r="O1959" s="624"/>
      <c r="P1959" s="624"/>
      <c r="Q1959" s="624"/>
      <c r="R1959" s="624"/>
      <c r="S1959" s="624"/>
      <c r="T1959" s="624"/>
      <c r="U1959" s="624"/>
      <c r="V1959" s="624"/>
      <c r="W1959" s="624"/>
      <c r="X1959" s="624"/>
      <c r="Y1959" s="624"/>
      <c r="Z1959" s="624"/>
      <c r="AB1959" s="624"/>
      <c r="AC1959" s="624"/>
      <c r="AD1959" s="624"/>
      <c r="AE1959" s="624"/>
      <c r="AF1959" s="624"/>
      <c r="AG1959" s="624"/>
      <c r="AH1959" s="624"/>
      <c r="AI1959" s="624"/>
      <c r="AJ1959" s="624"/>
      <c r="AK1959" s="624"/>
      <c r="AL1959" s="624"/>
      <c r="AM1959" s="624"/>
      <c r="AN1959" s="624"/>
      <c r="AO1959" s="624"/>
      <c r="AP1959" s="624"/>
      <c r="AQ1959" s="624"/>
      <c r="AR1959" s="624"/>
      <c r="AS1959" s="624"/>
      <c r="AT1959" s="624"/>
      <c r="AU1959" s="624"/>
      <c r="AV1959" s="624"/>
      <c r="AW1959" s="624"/>
      <c r="AX1959" s="624"/>
      <c r="AY1959" s="624"/>
      <c r="AZ1959" s="624"/>
      <c r="BA1959" s="624"/>
      <c r="BB1959" s="624"/>
      <c r="BC1959" s="624"/>
      <c r="BD1959" s="624"/>
      <c r="BE1959" s="624"/>
      <c r="BF1959" s="624"/>
      <c r="BG1959" s="624"/>
      <c r="BH1959" s="624"/>
      <c r="BI1959" s="624"/>
      <c r="BJ1959" s="624"/>
      <c r="BK1959" s="624"/>
      <c r="BL1959" s="624"/>
      <c r="BM1959" s="624"/>
      <c r="BN1959" s="624"/>
      <c r="BO1959" s="624"/>
      <c r="BP1959" s="624"/>
      <c r="BQ1959" s="624"/>
      <c r="BR1959" s="624"/>
      <c r="BS1959" s="624"/>
      <c r="BT1959" s="624"/>
      <c r="BU1959" s="624"/>
      <c r="BV1959" s="624"/>
      <c r="BW1959" s="624"/>
      <c r="BX1959" s="624"/>
      <c r="BY1959" s="624"/>
      <c r="BZ1959" s="624"/>
      <c r="CA1959" s="624"/>
      <c r="CB1959" s="624"/>
      <c r="CC1959" s="624"/>
      <c r="CD1959" s="624"/>
      <c r="CE1959" s="624"/>
      <c r="CF1959" s="624"/>
      <c r="CG1959" s="624"/>
      <c r="CH1959" s="624"/>
      <c r="CI1959" s="624"/>
      <c r="CJ1959" s="624"/>
      <c r="CK1959" s="624"/>
      <c r="CL1959" s="624"/>
      <c r="CM1959" s="624"/>
      <c r="CN1959" s="624"/>
      <c r="CO1959" s="624"/>
      <c r="CP1959" s="624"/>
      <c r="CQ1959" s="624"/>
      <c r="CR1959" s="624"/>
      <c r="CS1959" s="624"/>
      <c r="CT1959" s="624"/>
      <c r="CU1959" s="624"/>
      <c r="CV1959" s="624"/>
      <c r="CW1959" s="624"/>
      <c r="CX1959" s="624"/>
      <c r="CY1959" s="624"/>
      <c r="CZ1959" s="624"/>
      <c r="DA1959" s="624"/>
      <c r="DB1959" s="624"/>
      <c r="DC1959" s="624"/>
      <c r="DD1959" s="624"/>
      <c r="DE1959" s="624"/>
      <c r="DF1959" s="624"/>
      <c r="DG1959" s="624"/>
      <c r="DH1959" s="624"/>
      <c r="DI1959" s="624"/>
      <c r="DJ1959" s="624"/>
      <c r="DK1959" s="624"/>
      <c r="DL1959" s="624"/>
      <c r="DM1959" s="624"/>
      <c r="DN1959" s="624"/>
      <c r="DO1959" s="624"/>
      <c r="DP1959" s="624"/>
      <c r="DQ1959" s="624"/>
      <c r="DR1959" s="624"/>
      <c r="DS1959" s="624"/>
      <c r="DT1959" s="624"/>
      <c r="DU1959" s="624"/>
      <c r="DV1959" s="624"/>
      <c r="DW1959" s="624"/>
      <c r="DX1959" s="624"/>
      <c r="DY1959" s="624"/>
      <c r="DZ1959" s="624"/>
      <c r="EA1959" s="624"/>
      <c r="EB1959" s="624"/>
      <c r="EC1959" s="624"/>
      <c r="ED1959" s="624"/>
      <c r="EE1959" s="624"/>
      <c r="EF1959" s="624"/>
      <c r="EG1959" s="624"/>
      <c r="EH1959" s="624"/>
      <c r="EI1959" s="624"/>
      <c r="EJ1959" s="624"/>
      <c r="EK1959" s="624"/>
      <c r="EL1959" s="624"/>
      <c r="EM1959" s="624"/>
      <c r="EN1959" s="624"/>
      <c r="EO1959" s="624"/>
      <c r="EP1959" s="624"/>
      <c r="EQ1959" s="624"/>
    </row>
    <row r="1960" spans="1:147" s="560" customFormat="1">
      <c r="A1960" s="624"/>
      <c r="B1960" s="624"/>
      <c r="O1960" s="624"/>
      <c r="P1960" s="624"/>
      <c r="Q1960" s="624"/>
      <c r="R1960" s="624"/>
      <c r="S1960" s="624"/>
      <c r="T1960" s="624"/>
      <c r="U1960" s="624"/>
      <c r="V1960" s="624"/>
      <c r="W1960" s="624"/>
      <c r="X1960" s="624"/>
      <c r="Y1960" s="624"/>
      <c r="Z1960" s="624"/>
      <c r="AB1960" s="624"/>
      <c r="AC1960" s="624"/>
      <c r="AD1960" s="624"/>
      <c r="AE1960" s="624"/>
      <c r="AF1960" s="624"/>
      <c r="AG1960" s="624"/>
      <c r="AH1960" s="624"/>
      <c r="AI1960" s="624"/>
      <c r="AJ1960" s="624"/>
      <c r="AK1960" s="624"/>
      <c r="AL1960" s="624"/>
      <c r="AM1960" s="624"/>
      <c r="AN1960" s="624"/>
      <c r="AO1960" s="624"/>
      <c r="AP1960" s="624"/>
      <c r="AQ1960" s="624"/>
      <c r="AR1960" s="624"/>
      <c r="AS1960" s="624"/>
      <c r="AT1960" s="624"/>
      <c r="AU1960" s="624"/>
      <c r="AV1960" s="624"/>
      <c r="AW1960" s="624"/>
      <c r="AX1960" s="624"/>
      <c r="AY1960" s="624"/>
      <c r="AZ1960" s="624"/>
      <c r="BA1960" s="624"/>
      <c r="BB1960" s="624"/>
      <c r="BC1960" s="624"/>
      <c r="BD1960" s="624"/>
      <c r="BE1960" s="624"/>
      <c r="BF1960" s="624"/>
      <c r="BG1960" s="624"/>
      <c r="BH1960" s="624"/>
      <c r="BI1960" s="624"/>
      <c r="BJ1960" s="624"/>
      <c r="BK1960" s="624"/>
      <c r="BL1960" s="624"/>
      <c r="BM1960" s="624"/>
      <c r="BN1960" s="624"/>
      <c r="BO1960" s="624"/>
      <c r="BP1960" s="624"/>
      <c r="BQ1960" s="624"/>
      <c r="BR1960" s="624"/>
      <c r="BS1960" s="624"/>
      <c r="BT1960" s="624"/>
      <c r="BU1960" s="624"/>
      <c r="BV1960" s="624"/>
      <c r="BW1960" s="624"/>
      <c r="BX1960" s="624"/>
      <c r="BY1960" s="624"/>
      <c r="BZ1960" s="624"/>
      <c r="CA1960" s="624"/>
      <c r="CB1960" s="624"/>
      <c r="CC1960" s="624"/>
      <c r="CD1960" s="624"/>
      <c r="CE1960" s="624"/>
      <c r="CF1960" s="624"/>
      <c r="CG1960" s="624"/>
      <c r="CH1960" s="624"/>
      <c r="CI1960" s="624"/>
      <c r="CJ1960" s="624"/>
      <c r="CK1960" s="624"/>
      <c r="CL1960" s="624"/>
      <c r="CM1960" s="624"/>
      <c r="CN1960" s="624"/>
      <c r="CO1960" s="624"/>
      <c r="CP1960" s="624"/>
      <c r="CQ1960" s="624"/>
      <c r="CR1960" s="624"/>
      <c r="CS1960" s="624"/>
      <c r="CT1960" s="624"/>
      <c r="CU1960" s="624"/>
      <c r="CV1960" s="624"/>
      <c r="CW1960" s="624"/>
      <c r="CX1960" s="624"/>
      <c r="CY1960" s="624"/>
      <c r="CZ1960" s="624"/>
      <c r="DA1960" s="624"/>
      <c r="DB1960" s="624"/>
      <c r="DC1960" s="624"/>
      <c r="DD1960" s="624"/>
      <c r="DE1960" s="624"/>
      <c r="DF1960" s="624"/>
      <c r="DG1960" s="624"/>
      <c r="DH1960" s="624"/>
      <c r="DI1960" s="624"/>
      <c r="DJ1960" s="624"/>
      <c r="DK1960" s="624"/>
      <c r="DL1960" s="624"/>
      <c r="DM1960" s="624"/>
      <c r="DN1960" s="624"/>
      <c r="DO1960" s="624"/>
      <c r="DP1960" s="624"/>
      <c r="DQ1960" s="624"/>
      <c r="DR1960" s="624"/>
      <c r="DS1960" s="624"/>
      <c r="DT1960" s="624"/>
      <c r="DU1960" s="624"/>
      <c r="DV1960" s="624"/>
      <c r="DW1960" s="624"/>
      <c r="DX1960" s="624"/>
      <c r="DY1960" s="624"/>
      <c r="DZ1960" s="624"/>
      <c r="EA1960" s="624"/>
      <c r="EB1960" s="624"/>
      <c r="EC1960" s="624"/>
      <c r="ED1960" s="624"/>
      <c r="EE1960" s="624"/>
      <c r="EF1960" s="624"/>
      <c r="EG1960" s="624"/>
      <c r="EH1960" s="624"/>
      <c r="EI1960" s="624"/>
      <c r="EJ1960" s="624"/>
      <c r="EK1960" s="624"/>
      <c r="EL1960" s="624"/>
      <c r="EM1960" s="624"/>
      <c r="EN1960" s="624"/>
      <c r="EO1960" s="624"/>
      <c r="EP1960" s="624"/>
      <c r="EQ1960" s="624"/>
    </row>
    <row r="1961" spans="1:147" s="560" customFormat="1">
      <c r="A1961" s="624"/>
      <c r="B1961" s="624"/>
      <c r="O1961" s="624"/>
      <c r="P1961" s="624"/>
      <c r="Q1961" s="624"/>
      <c r="R1961" s="624"/>
      <c r="S1961" s="624"/>
      <c r="T1961" s="624"/>
      <c r="U1961" s="624"/>
      <c r="V1961" s="624"/>
      <c r="W1961" s="624"/>
      <c r="X1961" s="624"/>
      <c r="Y1961" s="624"/>
      <c r="Z1961" s="624"/>
      <c r="AB1961" s="624"/>
      <c r="AC1961" s="624"/>
      <c r="AD1961" s="624"/>
      <c r="AE1961" s="624"/>
      <c r="AF1961" s="624"/>
      <c r="AG1961" s="624"/>
      <c r="AH1961" s="624"/>
      <c r="AI1961" s="624"/>
      <c r="AJ1961" s="624"/>
      <c r="AK1961" s="624"/>
      <c r="AL1961" s="624"/>
      <c r="AM1961" s="624"/>
      <c r="AN1961" s="624"/>
      <c r="AO1961" s="624"/>
      <c r="AP1961" s="624"/>
      <c r="AQ1961" s="624"/>
      <c r="AR1961" s="624"/>
      <c r="AS1961" s="624"/>
      <c r="AT1961" s="624"/>
      <c r="AU1961" s="624"/>
      <c r="AV1961" s="624"/>
      <c r="AW1961" s="624"/>
      <c r="AX1961" s="624"/>
      <c r="AY1961" s="624"/>
      <c r="AZ1961" s="624"/>
      <c r="BA1961" s="624"/>
      <c r="BB1961" s="624"/>
      <c r="BC1961" s="624"/>
      <c r="BD1961" s="624"/>
      <c r="BE1961" s="624"/>
      <c r="BF1961" s="624"/>
      <c r="BG1961" s="624"/>
      <c r="BH1961" s="624"/>
      <c r="BI1961" s="624"/>
      <c r="BJ1961" s="624"/>
      <c r="BK1961" s="624"/>
      <c r="BL1961" s="624"/>
      <c r="BM1961" s="624"/>
      <c r="BN1961" s="624"/>
      <c r="BO1961" s="624"/>
      <c r="BP1961" s="624"/>
      <c r="BQ1961" s="624"/>
      <c r="BR1961" s="624"/>
      <c r="BS1961" s="624"/>
      <c r="BT1961" s="624"/>
      <c r="BU1961" s="624"/>
      <c r="BV1961" s="624"/>
      <c r="BW1961" s="624"/>
      <c r="BX1961" s="624"/>
      <c r="BY1961" s="624"/>
      <c r="BZ1961" s="624"/>
      <c r="CA1961" s="624"/>
      <c r="CB1961" s="624"/>
      <c r="CC1961" s="624"/>
      <c r="CD1961" s="624"/>
      <c r="CE1961" s="624"/>
      <c r="CF1961" s="624"/>
      <c r="CG1961" s="624"/>
      <c r="CH1961" s="624"/>
      <c r="CI1961" s="624"/>
      <c r="CJ1961" s="624"/>
      <c r="CK1961" s="624"/>
      <c r="CL1961" s="624"/>
      <c r="CM1961" s="624"/>
      <c r="CN1961" s="624"/>
      <c r="CO1961" s="624"/>
      <c r="CP1961" s="624"/>
      <c r="CQ1961" s="624"/>
      <c r="CR1961" s="624"/>
      <c r="CS1961" s="624"/>
      <c r="CT1961" s="624"/>
      <c r="CU1961" s="624"/>
      <c r="CV1961" s="624"/>
      <c r="CW1961" s="624"/>
      <c r="CX1961" s="624"/>
      <c r="CY1961" s="624"/>
      <c r="CZ1961" s="624"/>
      <c r="DA1961" s="624"/>
      <c r="DB1961" s="624"/>
      <c r="DC1961" s="624"/>
      <c r="DD1961" s="624"/>
      <c r="DE1961" s="624"/>
      <c r="DF1961" s="624"/>
      <c r="DG1961" s="624"/>
      <c r="DH1961" s="624"/>
      <c r="DI1961" s="624"/>
      <c r="DJ1961" s="624"/>
      <c r="DK1961" s="624"/>
      <c r="DL1961" s="624"/>
      <c r="DM1961" s="624"/>
      <c r="DN1961" s="624"/>
      <c r="DO1961" s="624"/>
      <c r="DP1961" s="624"/>
      <c r="DQ1961" s="624"/>
      <c r="DR1961" s="624"/>
      <c r="DS1961" s="624"/>
      <c r="DT1961" s="624"/>
      <c r="DU1961" s="624"/>
      <c r="DV1961" s="624"/>
      <c r="DW1961" s="624"/>
      <c r="DX1961" s="624"/>
      <c r="DY1961" s="624"/>
      <c r="DZ1961" s="624"/>
      <c r="EA1961" s="624"/>
      <c r="EB1961" s="624"/>
      <c r="EC1961" s="624"/>
      <c r="ED1961" s="624"/>
      <c r="EE1961" s="624"/>
      <c r="EF1961" s="624"/>
      <c r="EG1961" s="624"/>
      <c r="EH1961" s="624"/>
      <c r="EI1961" s="624"/>
      <c r="EJ1961" s="624"/>
      <c r="EK1961" s="624"/>
      <c r="EL1961" s="624"/>
      <c r="EM1961" s="624"/>
      <c r="EN1961" s="624"/>
      <c r="EO1961" s="624"/>
      <c r="EP1961" s="624"/>
      <c r="EQ1961" s="624"/>
    </row>
    <row r="1962" spans="1:147" s="560" customFormat="1">
      <c r="A1962" s="624"/>
      <c r="B1962" s="624"/>
      <c r="O1962" s="624"/>
      <c r="P1962" s="624"/>
      <c r="Q1962" s="624"/>
      <c r="R1962" s="624"/>
      <c r="S1962" s="624"/>
      <c r="T1962" s="624"/>
      <c r="U1962" s="624"/>
      <c r="V1962" s="624"/>
      <c r="W1962" s="624"/>
      <c r="X1962" s="624"/>
      <c r="Y1962" s="624"/>
      <c r="Z1962" s="624"/>
      <c r="AB1962" s="624"/>
      <c r="AC1962" s="624"/>
      <c r="AD1962" s="624"/>
      <c r="AE1962" s="624"/>
      <c r="AF1962" s="624"/>
      <c r="AG1962" s="624"/>
      <c r="AH1962" s="624"/>
      <c r="AI1962" s="624"/>
      <c r="AJ1962" s="624"/>
      <c r="AK1962" s="624"/>
      <c r="AL1962" s="624"/>
      <c r="AM1962" s="624"/>
      <c r="AN1962" s="624"/>
      <c r="AO1962" s="624"/>
      <c r="AP1962" s="624"/>
      <c r="AQ1962" s="624"/>
      <c r="AR1962" s="624"/>
      <c r="AS1962" s="624"/>
      <c r="AT1962" s="624"/>
      <c r="AU1962" s="624"/>
      <c r="AV1962" s="624"/>
      <c r="AW1962" s="624"/>
      <c r="AX1962" s="624"/>
      <c r="AY1962" s="624"/>
      <c r="AZ1962" s="624"/>
      <c r="BA1962" s="624"/>
      <c r="BB1962" s="624"/>
      <c r="BC1962" s="624"/>
      <c r="BD1962" s="624"/>
      <c r="BE1962" s="624"/>
      <c r="BF1962" s="624"/>
      <c r="BG1962" s="624"/>
      <c r="BH1962" s="624"/>
      <c r="BI1962" s="624"/>
      <c r="BJ1962" s="624"/>
      <c r="BK1962" s="624"/>
      <c r="BL1962" s="624"/>
      <c r="BM1962" s="624"/>
      <c r="BN1962" s="624"/>
      <c r="BO1962" s="624"/>
      <c r="BP1962" s="624"/>
      <c r="BQ1962" s="624"/>
      <c r="BR1962" s="624"/>
      <c r="BS1962" s="624"/>
      <c r="BT1962" s="624"/>
      <c r="BU1962" s="624"/>
      <c r="BV1962" s="624"/>
      <c r="BW1962" s="624"/>
      <c r="BX1962" s="624"/>
      <c r="BY1962" s="624"/>
      <c r="BZ1962" s="624"/>
      <c r="CA1962" s="624"/>
      <c r="CB1962" s="624"/>
      <c r="CC1962" s="624"/>
      <c r="CD1962" s="624"/>
      <c r="CE1962" s="624"/>
      <c r="CF1962" s="624"/>
      <c r="CG1962" s="624"/>
      <c r="CH1962" s="624"/>
      <c r="CI1962" s="624"/>
      <c r="CJ1962" s="624"/>
      <c r="CK1962" s="624"/>
      <c r="CL1962" s="624"/>
      <c r="CM1962" s="624"/>
      <c r="CN1962" s="624"/>
      <c r="CO1962" s="624"/>
      <c r="CP1962" s="624"/>
      <c r="CQ1962" s="624"/>
      <c r="CR1962" s="624"/>
      <c r="CS1962" s="624"/>
      <c r="CT1962" s="624"/>
      <c r="CU1962" s="624"/>
      <c r="CV1962" s="624"/>
      <c r="CW1962" s="624"/>
      <c r="CX1962" s="624"/>
      <c r="CY1962" s="624"/>
      <c r="CZ1962" s="624"/>
      <c r="DA1962" s="624"/>
      <c r="DB1962" s="624"/>
      <c r="DC1962" s="624"/>
      <c r="DD1962" s="624"/>
      <c r="DE1962" s="624"/>
      <c r="DF1962" s="624"/>
      <c r="DG1962" s="624"/>
      <c r="DH1962" s="624"/>
      <c r="DI1962" s="624"/>
      <c r="DJ1962" s="624"/>
      <c r="DK1962" s="624"/>
      <c r="DL1962" s="624"/>
      <c r="DM1962" s="624"/>
      <c r="DN1962" s="624"/>
      <c r="DO1962" s="624"/>
      <c r="DP1962" s="624"/>
      <c r="DQ1962" s="624"/>
      <c r="DR1962" s="624"/>
      <c r="DS1962" s="624"/>
      <c r="DT1962" s="624"/>
      <c r="DU1962" s="624"/>
      <c r="DV1962" s="624"/>
      <c r="DW1962" s="624"/>
      <c r="DX1962" s="624"/>
      <c r="DY1962" s="624"/>
      <c r="DZ1962" s="624"/>
      <c r="EA1962" s="624"/>
      <c r="EB1962" s="624"/>
      <c r="EC1962" s="624"/>
      <c r="ED1962" s="624"/>
      <c r="EE1962" s="624"/>
      <c r="EF1962" s="624"/>
      <c r="EG1962" s="624"/>
      <c r="EH1962" s="624"/>
      <c r="EI1962" s="624"/>
      <c r="EJ1962" s="624"/>
      <c r="EK1962" s="624"/>
      <c r="EL1962" s="624"/>
      <c r="EM1962" s="624"/>
      <c r="EN1962" s="624"/>
      <c r="EO1962" s="624"/>
      <c r="EP1962" s="624"/>
      <c r="EQ1962" s="624"/>
    </row>
    <row r="1963" spans="1:147" s="560" customFormat="1">
      <c r="A1963" s="624"/>
      <c r="B1963" s="624"/>
      <c r="O1963" s="624"/>
      <c r="P1963" s="624"/>
      <c r="Q1963" s="624"/>
      <c r="R1963" s="624"/>
      <c r="S1963" s="624"/>
      <c r="T1963" s="624"/>
      <c r="U1963" s="624"/>
      <c r="V1963" s="624"/>
      <c r="W1963" s="624"/>
      <c r="X1963" s="624"/>
      <c r="Y1963" s="624"/>
      <c r="Z1963" s="624"/>
      <c r="AB1963" s="624"/>
      <c r="AC1963" s="624"/>
      <c r="AD1963" s="624"/>
      <c r="AE1963" s="624"/>
      <c r="AF1963" s="624"/>
      <c r="AG1963" s="624"/>
      <c r="AH1963" s="624"/>
      <c r="AI1963" s="624"/>
      <c r="AJ1963" s="624"/>
      <c r="AK1963" s="624"/>
      <c r="AL1963" s="624"/>
      <c r="AM1963" s="624"/>
      <c r="AN1963" s="624"/>
      <c r="AO1963" s="624"/>
      <c r="AP1963" s="624"/>
      <c r="AQ1963" s="624"/>
      <c r="AR1963" s="624"/>
      <c r="AS1963" s="624"/>
      <c r="AT1963" s="624"/>
      <c r="AU1963" s="624"/>
      <c r="AV1963" s="624"/>
      <c r="AW1963" s="624"/>
      <c r="AX1963" s="624"/>
      <c r="AY1963" s="624"/>
      <c r="AZ1963" s="624"/>
      <c r="BA1963" s="624"/>
      <c r="BB1963" s="624"/>
      <c r="BC1963" s="624"/>
      <c r="BD1963" s="624"/>
      <c r="BE1963" s="624"/>
      <c r="BF1963" s="624"/>
      <c r="BG1963" s="624"/>
      <c r="BH1963" s="624"/>
      <c r="BI1963" s="624"/>
      <c r="BJ1963" s="624"/>
      <c r="BK1963" s="624"/>
      <c r="BL1963" s="624"/>
      <c r="BM1963" s="624"/>
      <c r="BN1963" s="624"/>
      <c r="BO1963" s="624"/>
      <c r="BP1963" s="624"/>
      <c r="BQ1963" s="624"/>
      <c r="BR1963" s="624"/>
      <c r="BS1963" s="624"/>
      <c r="BT1963" s="624"/>
      <c r="BU1963" s="624"/>
      <c r="BV1963" s="624"/>
      <c r="BW1963" s="624"/>
      <c r="BX1963" s="624"/>
      <c r="BY1963" s="624"/>
      <c r="BZ1963" s="624"/>
      <c r="CA1963" s="624"/>
      <c r="CB1963" s="624"/>
      <c r="CC1963" s="624"/>
      <c r="CD1963" s="624"/>
      <c r="CE1963" s="624"/>
      <c r="CF1963" s="624"/>
      <c r="CG1963" s="624"/>
      <c r="CH1963" s="624"/>
      <c r="CI1963" s="624"/>
      <c r="CJ1963" s="624"/>
      <c r="CK1963" s="624"/>
      <c r="CL1963" s="624"/>
      <c r="CM1963" s="624"/>
      <c r="CN1963" s="624"/>
      <c r="CO1963" s="624"/>
      <c r="CP1963" s="624"/>
      <c r="CQ1963" s="624"/>
      <c r="CR1963" s="624"/>
      <c r="CS1963" s="624"/>
      <c r="CT1963" s="624"/>
      <c r="CU1963" s="624"/>
      <c r="CV1963" s="624"/>
      <c r="CW1963" s="624"/>
      <c r="CX1963" s="624"/>
      <c r="CY1963" s="624"/>
      <c r="CZ1963" s="624"/>
      <c r="DA1963" s="624"/>
      <c r="DB1963" s="624"/>
      <c r="DC1963" s="624"/>
      <c r="DD1963" s="624"/>
      <c r="DE1963" s="624"/>
      <c r="DF1963" s="624"/>
      <c r="DG1963" s="624"/>
      <c r="DH1963" s="624"/>
      <c r="DI1963" s="624"/>
      <c r="DJ1963" s="624"/>
      <c r="DK1963" s="624"/>
      <c r="DL1963" s="624"/>
      <c r="DM1963" s="624"/>
      <c r="DN1963" s="624"/>
      <c r="DO1963" s="624"/>
      <c r="DP1963" s="624"/>
      <c r="DQ1963" s="624"/>
      <c r="DR1963" s="624"/>
      <c r="DS1963" s="624"/>
      <c r="DT1963" s="624"/>
      <c r="DU1963" s="624"/>
      <c r="DV1963" s="624"/>
      <c r="DW1963" s="624"/>
      <c r="DX1963" s="624"/>
      <c r="DY1963" s="624"/>
      <c r="DZ1963" s="624"/>
      <c r="EA1963" s="624"/>
      <c r="EB1963" s="624"/>
      <c r="EC1963" s="624"/>
      <c r="ED1963" s="624"/>
      <c r="EE1963" s="624"/>
      <c r="EF1963" s="624"/>
      <c r="EG1963" s="624"/>
      <c r="EH1963" s="624"/>
      <c r="EI1963" s="624"/>
      <c r="EJ1963" s="624"/>
      <c r="EK1963" s="624"/>
      <c r="EL1963" s="624"/>
      <c r="EM1963" s="624"/>
      <c r="EN1963" s="624"/>
      <c r="EO1963" s="624"/>
      <c r="EP1963" s="624"/>
      <c r="EQ1963" s="624"/>
    </row>
    <row r="1964" spans="1:147" s="560" customFormat="1">
      <c r="A1964" s="624"/>
      <c r="B1964" s="624"/>
      <c r="O1964" s="624"/>
      <c r="P1964" s="624"/>
      <c r="Q1964" s="624"/>
      <c r="R1964" s="624"/>
      <c r="S1964" s="624"/>
      <c r="T1964" s="624"/>
      <c r="U1964" s="624"/>
      <c r="V1964" s="624"/>
      <c r="W1964" s="624"/>
      <c r="X1964" s="624"/>
      <c r="Y1964" s="624"/>
      <c r="Z1964" s="624"/>
      <c r="AB1964" s="624"/>
      <c r="AC1964" s="624"/>
      <c r="AD1964" s="624"/>
      <c r="AE1964" s="624"/>
      <c r="AF1964" s="624"/>
      <c r="AG1964" s="624"/>
      <c r="AH1964" s="624"/>
      <c r="AI1964" s="624"/>
      <c r="AJ1964" s="624"/>
      <c r="AK1964" s="624"/>
      <c r="AL1964" s="624"/>
      <c r="AM1964" s="624"/>
      <c r="AN1964" s="624"/>
      <c r="AO1964" s="624"/>
      <c r="AP1964" s="624"/>
      <c r="AQ1964" s="624"/>
      <c r="AR1964" s="624"/>
      <c r="AS1964" s="624"/>
      <c r="AT1964" s="624"/>
      <c r="AU1964" s="624"/>
      <c r="AV1964" s="624"/>
      <c r="AW1964" s="624"/>
      <c r="AX1964" s="624"/>
      <c r="AY1964" s="624"/>
      <c r="AZ1964" s="624"/>
      <c r="BA1964" s="624"/>
      <c r="BB1964" s="624"/>
      <c r="BC1964" s="624"/>
      <c r="BD1964" s="624"/>
      <c r="BE1964" s="624"/>
      <c r="BF1964" s="624"/>
      <c r="BG1964" s="624"/>
      <c r="BH1964" s="624"/>
      <c r="BI1964" s="624"/>
      <c r="BJ1964" s="624"/>
      <c r="BK1964" s="624"/>
      <c r="BL1964" s="624"/>
      <c r="BM1964" s="624"/>
      <c r="BN1964" s="624"/>
      <c r="BO1964" s="624"/>
      <c r="BP1964" s="624"/>
      <c r="BQ1964" s="624"/>
      <c r="BR1964" s="624"/>
      <c r="BS1964" s="624"/>
      <c r="BT1964" s="624"/>
      <c r="BU1964" s="624"/>
      <c r="BV1964" s="624"/>
      <c r="BW1964" s="624"/>
      <c r="BX1964" s="624"/>
      <c r="BY1964" s="624"/>
      <c r="BZ1964" s="624"/>
      <c r="CA1964" s="624"/>
      <c r="CB1964" s="624"/>
      <c r="CC1964" s="624"/>
      <c r="CD1964" s="624"/>
      <c r="CE1964" s="624"/>
      <c r="CF1964" s="624"/>
      <c r="CG1964" s="624"/>
      <c r="CH1964" s="624"/>
      <c r="CI1964" s="624"/>
      <c r="CJ1964" s="624"/>
      <c r="CK1964" s="624"/>
      <c r="CL1964" s="624"/>
      <c r="CM1964" s="624"/>
      <c r="CN1964" s="624"/>
      <c r="CO1964" s="624"/>
      <c r="CP1964" s="624"/>
      <c r="CQ1964" s="624"/>
      <c r="CR1964" s="624"/>
      <c r="CS1964" s="624"/>
      <c r="CT1964" s="624"/>
      <c r="CU1964" s="624"/>
      <c r="CV1964" s="624"/>
      <c r="CW1964" s="624"/>
      <c r="CX1964" s="624"/>
      <c r="CY1964" s="624"/>
      <c r="CZ1964" s="624"/>
      <c r="DA1964" s="624"/>
      <c r="DB1964" s="624"/>
      <c r="DC1964" s="624"/>
      <c r="DD1964" s="624"/>
      <c r="DE1964" s="624"/>
      <c r="DF1964" s="624"/>
      <c r="DG1964" s="624"/>
      <c r="DH1964" s="624"/>
      <c r="DI1964" s="624"/>
      <c r="DJ1964" s="624"/>
      <c r="DK1964" s="624"/>
      <c r="DL1964" s="624"/>
      <c r="DM1964" s="624"/>
      <c r="DN1964" s="624"/>
      <c r="DO1964" s="624"/>
      <c r="DP1964" s="624"/>
      <c r="DQ1964" s="624"/>
      <c r="DR1964" s="624"/>
      <c r="DS1964" s="624"/>
      <c r="DT1964" s="624"/>
      <c r="DU1964" s="624"/>
      <c r="DV1964" s="624"/>
      <c r="DW1964" s="624"/>
      <c r="DX1964" s="624"/>
      <c r="DY1964" s="624"/>
      <c r="DZ1964" s="624"/>
      <c r="EA1964" s="624"/>
      <c r="EB1964" s="624"/>
      <c r="EC1964" s="624"/>
      <c r="ED1964" s="624"/>
      <c r="EE1964" s="624"/>
      <c r="EF1964" s="624"/>
      <c r="EG1964" s="624"/>
      <c r="EH1964" s="624"/>
      <c r="EI1964" s="624"/>
      <c r="EJ1964" s="624"/>
      <c r="EK1964" s="624"/>
      <c r="EL1964" s="624"/>
      <c r="EM1964" s="624"/>
      <c r="EN1964" s="624"/>
      <c r="EO1964" s="624"/>
      <c r="EP1964" s="624"/>
      <c r="EQ1964" s="624"/>
    </row>
    <row r="1965" spans="1:147" s="560" customFormat="1">
      <c r="A1965" s="624"/>
      <c r="B1965" s="624"/>
      <c r="O1965" s="624"/>
      <c r="P1965" s="624"/>
      <c r="Q1965" s="624"/>
      <c r="R1965" s="624"/>
      <c r="S1965" s="624"/>
      <c r="T1965" s="624"/>
      <c r="U1965" s="624"/>
      <c r="V1965" s="624"/>
      <c r="W1965" s="624"/>
      <c r="X1965" s="624"/>
      <c r="Y1965" s="624"/>
      <c r="Z1965" s="624"/>
      <c r="AB1965" s="624"/>
      <c r="AC1965" s="624"/>
      <c r="AD1965" s="624"/>
      <c r="AE1965" s="624"/>
      <c r="AF1965" s="624"/>
      <c r="AG1965" s="624"/>
      <c r="AH1965" s="624"/>
      <c r="AI1965" s="624"/>
      <c r="AJ1965" s="624"/>
      <c r="AK1965" s="624"/>
      <c r="AL1965" s="624"/>
      <c r="AM1965" s="624"/>
      <c r="AN1965" s="624"/>
      <c r="AO1965" s="624"/>
      <c r="AP1965" s="624"/>
      <c r="AQ1965" s="624"/>
      <c r="AR1965" s="624"/>
      <c r="AS1965" s="624"/>
      <c r="AT1965" s="624"/>
      <c r="AU1965" s="624"/>
      <c r="AV1965" s="624"/>
      <c r="AW1965" s="624"/>
      <c r="AX1965" s="624"/>
      <c r="AY1965" s="624"/>
      <c r="AZ1965" s="624"/>
      <c r="BA1965" s="624"/>
      <c r="BB1965" s="624"/>
      <c r="BC1965" s="624"/>
      <c r="BD1965" s="624"/>
      <c r="BE1965" s="624"/>
      <c r="BF1965" s="624"/>
      <c r="BG1965" s="624"/>
      <c r="BH1965" s="624"/>
      <c r="BI1965" s="624"/>
      <c r="BJ1965" s="624"/>
      <c r="BK1965" s="624"/>
      <c r="BL1965" s="624"/>
      <c r="BM1965" s="624"/>
      <c r="BN1965" s="624"/>
      <c r="BO1965" s="624"/>
      <c r="BP1965" s="624"/>
      <c r="BQ1965" s="624"/>
      <c r="BR1965" s="624"/>
      <c r="BS1965" s="624"/>
      <c r="BT1965" s="624"/>
      <c r="BU1965" s="624"/>
      <c r="BV1965" s="624"/>
      <c r="BW1965" s="624"/>
      <c r="BX1965" s="624"/>
      <c r="BY1965" s="624"/>
      <c r="BZ1965" s="624"/>
      <c r="CA1965" s="624"/>
      <c r="CB1965" s="624"/>
      <c r="CC1965" s="624"/>
      <c r="CD1965" s="624"/>
      <c r="CE1965" s="624"/>
      <c r="CF1965" s="624"/>
      <c r="CG1965" s="624"/>
      <c r="CH1965" s="624"/>
      <c r="CI1965" s="624"/>
      <c r="CJ1965" s="624"/>
      <c r="CK1965" s="624"/>
      <c r="CL1965" s="624"/>
      <c r="CM1965" s="624"/>
      <c r="CN1965" s="624"/>
      <c r="CO1965" s="624"/>
      <c r="CP1965" s="624"/>
      <c r="CQ1965" s="624"/>
      <c r="CR1965" s="624"/>
      <c r="CS1965" s="624"/>
      <c r="CT1965" s="624"/>
      <c r="CU1965" s="624"/>
      <c r="CV1965" s="624"/>
      <c r="CW1965" s="624"/>
      <c r="CX1965" s="624"/>
      <c r="CY1965" s="624"/>
      <c r="CZ1965" s="624"/>
      <c r="DA1965" s="624"/>
      <c r="DB1965" s="624"/>
      <c r="DC1965" s="624"/>
      <c r="DD1965" s="624"/>
      <c r="DE1965" s="624"/>
      <c r="DF1965" s="624"/>
      <c r="DG1965" s="624"/>
      <c r="DH1965" s="624"/>
      <c r="DI1965" s="624"/>
      <c r="DJ1965" s="624"/>
      <c r="DK1965" s="624"/>
      <c r="DL1965" s="624"/>
      <c r="DM1965" s="624"/>
      <c r="DN1965" s="624"/>
      <c r="DO1965" s="624"/>
      <c r="DP1965" s="624"/>
      <c r="DQ1965" s="624"/>
      <c r="DR1965" s="624"/>
      <c r="DS1965" s="624"/>
      <c r="DT1965" s="624"/>
      <c r="DU1965" s="624"/>
      <c r="DV1965" s="624"/>
      <c r="DW1965" s="624"/>
      <c r="DX1965" s="624"/>
      <c r="DY1965" s="624"/>
      <c r="DZ1965" s="624"/>
      <c r="EA1965" s="624"/>
      <c r="EB1965" s="624"/>
      <c r="EC1965" s="624"/>
      <c r="ED1965" s="624"/>
      <c r="EE1965" s="624"/>
      <c r="EF1965" s="624"/>
      <c r="EG1965" s="624"/>
      <c r="EH1965" s="624"/>
      <c r="EI1965" s="624"/>
      <c r="EJ1965" s="624"/>
      <c r="EK1965" s="624"/>
      <c r="EL1965" s="624"/>
      <c r="EM1965" s="624"/>
      <c r="EN1965" s="624"/>
      <c r="EO1965" s="624"/>
      <c r="EP1965" s="624"/>
      <c r="EQ1965" s="624"/>
    </row>
    <row r="1966" spans="1:147" s="560" customFormat="1">
      <c r="A1966" s="624"/>
      <c r="B1966" s="624"/>
      <c r="O1966" s="624"/>
      <c r="P1966" s="624"/>
      <c r="Q1966" s="624"/>
      <c r="R1966" s="624"/>
      <c r="S1966" s="624"/>
      <c r="T1966" s="624"/>
      <c r="U1966" s="624"/>
      <c r="V1966" s="624"/>
      <c r="W1966" s="624"/>
      <c r="X1966" s="624"/>
      <c r="Y1966" s="624"/>
      <c r="Z1966" s="624"/>
      <c r="AB1966" s="624"/>
      <c r="AC1966" s="624"/>
      <c r="AD1966" s="624"/>
      <c r="AE1966" s="624"/>
      <c r="AF1966" s="624"/>
      <c r="AG1966" s="624"/>
      <c r="AH1966" s="624"/>
      <c r="AI1966" s="624"/>
      <c r="AJ1966" s="624"/>
      <c r="AK1966" s="624"/>
      <c r="AL1966" s="624"/>
      <c r="AM1966" s="624"/>
      <c r="AN1966" s="624"/>
      <c r="AO1966" s="624"/>
      <c r="AP1966" s="624"/>
      <c r="AQ1966" s="624"/>
      <c r="AR1966" s="624"/>
      <c r="AS1966" s="624"/>
      <c r="AT1966" s="624"/>
      <c r="AU1966" s="624"/>
      <c r="AV1966" s="624"/>
      <c r="AW1966" s="624"/>
      <c r="AX1966" s="624"/>
      <c r="AY1966" s="624"/>
      <c r="AZ1966" s="624"/>
      <c r="BA1966" s="624"/>
      <c r="BB1966" s="624"/>
      <c r="BC1966" s="624"/>
      <c r="BD1966" s="624"/>
      <c r="BE1966" s="624"/>
      <c r="BF1966" s="624"/>
      <c r="BG1966" s="624"/>
      <c r="BH1966" s="624"/>
      <c r="BI1966" s="624"/>
      <c r="BJ1966" s="624"/>
      <c r="BK1966" s="624"/>
      <c r="BL1966" s="624"/>
      <c r="BM1966" s="624"/>
      <c r="BN1966" s="624"/>
      <c r="BO1966" s="624"/>
      <c r="BP1966" s="624"/>
      <c r="BQ1966" s="624"/>
      <c r="BR1966" s="624"/>
      <c r="BS1966" s="624"/>
      <c r="BT1966" s="624"/>
      <c r="BU1966" s="624"/>
      <c r="BV1966" s="624"/>
      <c r="BW1966" s="624"/>
      <c r="BX1966" s="624"/>
      <c r="BY1966" s="624"/>
      <c r="BZ1966" s="624"/>
      <c r="CA1966" s="624"/>
      <c r="CB1966" s="624"/>
      <c r="CC1966" s="624"/>
      <c r="CD1966" s="624"/>
      <c r="CE1966" s="624"/>
      <c r="CF1966" s="624"/>
      <c r="CG1966" s="624"/>
      <c r="CH1966" s="624"/>
      <c r="CI1966" s="624"/>
      <c r="CJ1966" s="624"/>
      <c r="CK1966" s="624"/>
      <c r="CL1966" s="624"/>
      <c r="CM1966" s="624"/>
      <c r="CN1966" s="624"/>
      <c r="CO1966" s="624"/>
      <c r="CP1966" s="624"/>
      <c r="CQ1966" s="624"/>
      <c r="CR1966" s="624"/>
      <c r="CS1966" s="624"/>
      <c r="CT1966" s="624"/>
      <c r="CU1966" s="624"/>
      <c r="CV1966" s="624"/>
      <c r="CW1966" s="624"/>
      <c r="CX1966" s="624"/>
      <c r="CY1966" s="624"/>
      <c r="CZ1966" s="624"/>
      <c r="DA1966" s="624"/>
      <c r="DB1966" s="624"/>
      <c r="DC1966" s="624"/>
      <c r="DD1966" s="624"/>
      <c r="DE1966" s="624"/>
      <c r="DF1966" s="624"/>
      <c r="DG1966" s="624"/>
      <c r="DH1966" s="624"/>
      <c r="DI1966" s="624"/>
      <c r="DJ1966" s="624"/>
      <c r="DK1966" s="624"/>
      <c r="DL1966" s="624"/>
      <c r="DM1966" s="624"/>
      <c r="DN1966" s="624"/>
      <c r="DO1966" s="624"/>
      <c r="DP1966" s="624"/>
      <c r="DQ1966" s="624"/>
      <c r="DR1966" s="624"/>
      <c r="DS1966" s="624"/>
      <c r="DT1966" s="624"/>
      <c r="DU1966" s="624"/>
      <c r="DV1966" s="624"/>
      <c r="DW1966" s="624"/>
      <c r="DX1966" s="624"/>
      <c r="DY1966" s="624"/>
      <c r="DZ1966" s="624"/>
      <c r="EA1966" s="624"/>
      <c r="EB1966" s="624"/>
      <c r="EC1966" s="624"/>
      <c r="ED1966" s="624"/>
      <c r="EE1966" s="624"/>
      <c r="EF1966" s="624"/>
      <c r="EG1966" s="624"/>
      <c r="EH1966" s="624"/>
      <c r="EI1966" s="624"/>
      <c r="EJ1966" s="624"/>
      <c r="EK1966" s="624"/>
      <c r="EL1966" s="624"/>
      <c r="EM1966" s="624"/>
      <c r="EN1966" s="624"/>
      <c r="EO1966" s="624"/>
      <c r="EP1966" s="624"/>
      <c r="EQ1966" s="624"/>
    </row>
    <row r="1967" spans="1:147" s="560" customFormat="1">
      <c r="A1967" s="624"/>
      <c r="B1967" s="624"/>
      <c r="O1967" s="624"/>
      <c r="P1967" s="624"/>
      <c r="Q1967" s="624"/>
      <c r="R1967" s="624"/>
      <c r="S1967" s="624"/>
      <c r="T1967" s="624"/>
      <c r="U1967" s="624"/>
      <c r="V1967" s="624"/>
      <c r="W1967" s="624"/>
      <c r="X1967" s="624"/>
      <c r="Y1967" s="624"/>
      <c r="Z1967" s="624"/>
      <c r="AB1967" s="624"/>
      <c r="AC1967" s="624"/>
      <c r="AD1967" s="624"/>
      <c r="AE1967" s="624"/>
      <c r="AF1967" s="624"/>
      <c r="AG1967" s="624"/>
      <c r="AH1967" s="624"/>
      <c r="AI1967" s="624"/>
      <c r="AJ1967" s="624"/>
      <c r="AK1967" s="624"/>
      <c r="AL1967" s="624"/>
      <c r="AM1967" s="624"/>
      <c r="AN1967" s="624"/>
      <c r="AO1967" s="624"/>
      <c r="AP1967" s="624"/>
      <c r="AQ1967" s="624"/>
      <c r="AR1967" s="624"/>
      <c r="AS1967" s="624"/>
      <c r="AT1967" s="624"/>
      <c r="AU1967" s="624"/>
      <c r="AV1967" s="624"/>
      <c r="AW1967" s="624"/>
      <c r="AX1967" s="624"/>
      <c r="AY1967" s="624"/>
      <c r="AZ1967" s="624"/>
      <c r="BA1967" s="624"/>
      <c r="BB1967" s="624"/>
      <c r="BC1967" s="624"/>
      <c r="BD1967" s="624"/>
      <c r="BE1967" s="624"/>
      <c r="BF1967" s="624"/>
      <c r="BG1967" s="624"/>
      <c r="BH1967" s="624"/>
      <c r="BI1967" s="624"/>
      <c r="BJ1967" s="624"/>
      <c r="BK1967" s="624"/>
      <c r="BL1967" s="624"/>
      <c r="BM1967" s="624"/>
      <c r="BN1967" s="624"/>
      <c r="BO1967" s="624"/>
      <c r="BP1967" s="624"/>
      <c r="BQ1967" s="624"/>
      <c r="BR1967" s="624"/>
      <c r="BS1967" s="624"/>
      <c r="BT1967" s="624"/>
      <c r="BU1967" s="624"/>
      <c r="BV1967" s="624"/>
      <c r="BW1967" s="624"/>
      <c r="BX1967" s="624"/>
      <c r="BY1967" s="624"/>
      <c r="BZ1967" s="624"/>
      <c r="CA1967" s="624"/>
      <c r="CB1967" s="624"/>
      <c r="CC1967" s="624"/>
      <c r="CD1967" s="624"/>
      <c r="CE1967" s="624"/>
      <c r="CF1967" s="624"/>
      <c r="CG1967" s="624"/>
      <c r="CH1967" s="624"/>
      <c r="CI1967" s="624"/>
      <c r="CJ1967" s="624"/>
      <c r="CK1967" s="624"/>
      <c r="CL1967" s="624"/>
      <c r="CM1967" s="624"/>
      <c r="CN1967" s="624"/>
      <c r="CO1967" s="624"/>
      <c r="CP1967" s="624"/>
      <c r="CQ1967" s="624"/>
      <c r="CR1967" s="624"/>
      <c r="CS1967" s="624"/>
      <c r="CT1967" s="624"/>
      <c r="CU1967" s="624"/>
      <c r="CV1967" s="624"/>
      <c r="CW1967" s="624"/>
      <c r="CX1967" s="624"/>
      <c r="CY1967" s="624"/>
      <c r="CZ1967" s="624"/>
      <c r="DA1967" s="624"/>
      <c r="DB1967" s="624"/>
      <c r="DC1967" s="624"/>
      <c r="DD1967" s="624"/>
      <c r="DE1967" s="624"/>
      <c r="DF1967" s="624"/>
      <c r="DG1967" s="624"/>
      <c r="DH1967" s="624"/>
      <c r="DI1967" s="624"/>
      <c r="DJ1967" s="624"/>
      <c r="DK1967" s="624"/>
      <c r="DL1967" s="624"/>
      <c r="DM1967" s="624"/>
      <c r="DN1967" s="624"/>
      <c r="DO1967" s="624"/>
      <c r="DP1967" s="624"/>
      <c r="DQ1967" s="624"/>
      <c r="DR1967" s="624"/>
      <c r="DS1967" s="624"/>
      <c r="DT1967" s="624"/>
      <c r="DU1967" s="624"/>
      <c r="DV1967" s="624"/>
      <c r="DW1967" s="624"/>
      <c r="DX1967" s="624"/>
      <c r="DY1967" s="624"/>
      <c r="DZ1967" s="624"/>
      <c r="EA1967" s="624"/>
      <c r="EB1967" s="624"/>
      <c r="EC1967" s="624"/>
      <c r="ED1967" s="624"/>
      <c r="EE1967" s="624"/>
      <c r="EF1967" s="624"/>
      <c r="EG1967" s="624"/>
      <c r="EH1967" s="624"/>
      <c r="EI1967" s="624"/>
      <c r="EJ1967" s="624"/>
      <c r="EK1967" s="624"/>
      <c r="EL1967" s="624"/>
      <c r="EM1967" s="624"/>
      <c r="EN1967" s="624"/>
      <c r="EO1967" s="624"/>
      <c r="EP1967" s="624"/>
      <c r="EQ1967" s="624"/>
    </row>
    <row r="1968" spans="1:147" s="560" customFormat="1">
      <c r="A1968" s="624"/>
      <c r="B1968" s="624"/>
      <c r="O1968" s="624"/>
      <c r="P1968" s="624"/>
      <c r="Q1968" s="624"/>
      <c r="R1968" s="624"/>
      <c r="S1968" s="624"/>
      <c r="T1968" s="624"/>
      <c r="U1968" s="624"/>
      <c r="V1968" s="624"/>
      <c r="W1968" s="624"/>
      <c r="X1968" s="624"/>
      <c r="Y1968" s="624"/>
      <c r="Z1968" s="624"/>
      <c r="AB1968" s="624"/>
      <c r="AC1968" s="624"/>
      <c r="AD1968" s="624"/>
      <c r="AE1968" s="624"/>
      <c r="AF1968" s="624"/>
      <c r="AG1968" s="624"/>
      <c r="AH1968" s="624"/>
      <c r="AI1968" s="624"/>
      <c r="AJ1968" s="624"/>
      <c r="AK1968" s="624"/>
      <c r="AL1968" s="624"/>
      <c r="AM1968" s="624"/>
      <c r="AN1968" s="624"/>
      <c r="AO1968" s="624"/>
      <c r="AP1968" s="624"/>
      <c r="AQ1968" s="624"/>
      <c r="AR1968" s="624"/>
      <c r="AS1968" s="624"/>
      <c r="AT1968" s="624"/>
      <c r="AU1968" s="624"/>
      <c r="AV1968" s="624"/>
      <c r="AW1968" s="624"/>
      <c r="AX1968" s="624"/>
      <c r="AY1968" s="624"/>
      <c r="AZ1968" s="624"/>
      <c r="BA1968" s="624"/>
      <c r="BB1968" s="624"/>
      <c r="BC1968" s="624"/>
      <c r="BD1968" s="624"/>
      <c r="BE1968" s="624"/>
      <c r="BF1968" s="624"/>
      <c r="BG1968" s="624"/>
      <c r="BH1968" s="624"/>
      <c r="BI1968" s="624"/>
      <c r="BJ1968" s="624"/>
      <c r="BK1968" s="624"/>
      <c r="BL1968" s="624"/>
      <c r="BM1968" s="624"/>
      <c r="BN1968" s="624"/>
      <c r="BO1968" s="624"/>
      <c r="BP1968" s="624"/>
      <c r="BQ1968" s="624"/>
      <c r="BR1968" s="624"/>
      <c r="BS1968" s="624"/>
      <c r="BT1968" s="624"/>
      <c r="BU1968" s="624"/>
      <c r="BV1968" s="624"/>
      <c r="BW1968" s="624"/>
      <c r="BX1968" s="624"/>
      <c r="BY1968" s="624"/>
      <c r="BZ1968" s="624"/>
      <c r="CA1968" s="624"/>
      <c r="CB1968" s="624"/>
      <c r="CC1968" s="624"/>
      <c r="CD1968" s="624"/>
      <c r="CE1968" s="624"/>
      <c r="CF1968" s="624"/>
      <c r="CG1968" s="624"/>
      <c r="CH1968" s="624"/>
      <c r="CI1968" s="624"/>
      <c r="CJ1968" s="624"/>
      <c r="CK1968" s="624"/>
      <c r="CL1968" s="624"/>
      <c r="CM1968" s="624"/>
      <c r="CN1968" s="624"/>
      <c r="CO1968" s="624"/>
      <c r="CP1968" s="624"/>
      <c r="CQ1968" s="624"/>
      <c r="CR1968" s="624"/>
      <c r="CS1968" s="624"/>
      <c r="CT1968" s="624"/>
      <c r="CU1968" s="624"/>
      <c r="CV1968" s="624"/>
      <c r="CW1968" s="624"/>
      <c r="CX1968" s="624"/>
      <c r="CY1968" s="624"/>
      <c r="CZ1968" s="624"/>
      <c r="DA1968" s="624"/>
      <c r="DB1968" s="624"/>
      <c r="DC1968" s="624"/>
      <c r="DD1968" s="624"/>
      <c r="DE1968" s="624"/>
      <c r="DF1968" s="624"/>
      <c r="DG1968" s="624"/>
      <c r="DH1968" s="624"/>
      <c r="DI1968" s="624"/>
      <c r="DJ1968" s="624"/>
      <c r="DK1968" s="624"/>
      <c r="DL1968" s="624"/>
      <c r="DM1968" s="624"/>
      <c r="DN1968" s="624"/>
      <c r="DO1968" s="624"/>
      <c r="DP1968" s="624"/>
      <c r="DQ1968" s="624"/>
      <c r="DR1968" s="624"/>
      <c r="DS1968" s="624"/>
      <c r="DT1968" s="624"/>
      <c r="DU1968" s="624"/>
      <c r="DV1968" s="624"/>
      <c r="DW1968" s="624"/>
      <c r="DX1968" s="624"/>
      <c r="DY1968" s="624"/>
      <c r="DZ1968" s="624"/>
      <c r="EA1968" s="624"/>
      <c r="EB1968" s="624"/>
      <c r="EC1968" s="624"/>
      <c r="ED1968" s="624"/>
      <c r="EE1968" s="624"/>
      <c r="EF1968" s="624"/>
      <c r="EG1968" s="624"/>
      <c r="EH1968" s="624"/>
      <c r="EI1968" s="624"/>
      <c r="EJ1968" s="624"/>
      <c r="EK1968" s="624"/>
      <c r="EL1968" s="624"/>
      <c r="EM1968" s="624"/>
      <c r="EN1968" s="624"/>
      <c r="EO1968" s="624"/>
      <c r="EP1968" s="624"/>
      <c r="EQ1968" s="624"/>
    </row>
    <row r="1969" spans="1:147" s="560" customFormat="1">
      <c r="A1969" s="624"/>
      <c r="B1969" s="624"/>
      <c r="O1969" s="624"/>
      <c r="P1969" s="624"/>
      <c r="Q1969" s="624"/>
      <c r="R1969" s="624"/>
      <c r="S1969" s="624"/>
      <c r="T1969" s="624"/>
      <c r="U1969" s="624"/>
      <c r="V1969" s="624"/>
      <c r="W1969" s="624"/>
      <c r="X1969" s="624"/>
      <c r="Y1969" s="624"/>
      <c r="Z1969" s="624"/>
      <c r="AB1969" s="624"/>
      <c r="AC1969" s="624"/>
      <c r="AD1969" s="624"/>
      <c r="AE1969" s="624"/>
      <c r="AF1969" s="624"/>
      <c r="AG1969" s="624"/>
      <c r="AH1969" s="624"/>
      <c r="AI1969" s="624"/>
      <c r="AJ1969" s="624"/>
      <c r="AK1969" s="624"/>
      <c r="AL1969" s="624"/>
      <c r="AM1969" s="624"/>
      <c r="AN1969" s="624"/>
      <c r="AO1969" s="624"/>
      <c r="AP1969" s="624"/>
      <c r="AQ1969" s="624"/>
      <c r="AR1969" s="624"/>
      <c r="AS1969" s="624"/>
      <c r="AT1969" s="624"/>
      <c r="AU1969" s="624"/>
      <c r="AV1969" s="624"/>
      <c r="AW1969" s="624"/>
      <c r="AX1969" s="624"/>
      <c r="AY1969" s="624"/>
      <c r="AZ1969" s="624"/>
      <c r="BA1969" s="624"/>
      <c r="BB1969" s="624"/>
      <c r="BC1969" s="624"/>
      <c r="BD1969" s="624"/>
      <c r="BE1969" s="624"/>
      <c r="BF1969" s="624"/>
      <c r="BG1969" s="624"/>
      <c r="BH1969" s="624"/>
      <c r="BI1969" s="624"/>
      <c r="BJ1969" s="624"/>
      <c r="BK1969" s="624"/>
      <c r="BL1969" s="624"/>
      <c r="BM1969" s="624"/>
      <c r="BN1969" s="624"/>
      <c r="BO1969" s="624"/>
      <c r="BP1969" s="624"/>
      <c r="BQ1969" s="624"/>
      <c r="BR1969" s="624"/>
      <c r="BS1969" s="624"/>
      <c r="BT1969" s="624"/>
      <c r="BU1969" s="624"/>
      <c r="BV1969" s="624"/>
      <c r="BW1969" s="624"/>
      <c r="BX1969" s="624"/>
      <c r="BY1969" s="624"/>
      <c r="BZ1969" s="624"/>
      <c r="CA1969" s="624"/>
      <c r="CB1969" s="624"/>
      <c r="CC1969" s="624"/>
      <c r="CD1969" s="624"/>
      <c r="CE1969" s="624"/>
      <c r="CF1969" s="624"/>
      <c r="CG1969" s="624"/>
      <c r="CH1969" s="624"/>
      <c r="CI1969" s="624"/>
      <c r="CJ1969" s="624"/>
      <c r="CK1969" s="624"/>
      <c r="CL1969" s="624"/>
      <c r="CM1969" s="624"/>
      <c r="CN1969" s="624"/>
      <c r="CO1969" s="624"/>
      <c r="CP1969" s="624"/>
      <c r="CQ1969" s="624"/>
      <c r="CR1969" s="624"/>
      <c r="CS1969" s="624"/>
      <c r="CT1969" s="624"/>
      <c r="CU1969" s="624"/>
      <c r="CV1969" s="624"/>
      <c r="CW1969" s="624"/>
      <c r="CX1969" s="624"/>
      <c r="CY1969" s="624"/>
      <c r="CZ1969" s="624"/>
      <c r="DA1969" s="624"/>
      <c r="DB1969" s="624"/>
      <c r="DC1969" s="624"/>
      <c r="DD1969" s="624"/>
      <c r="DE1969" s="624"/>
      <c r="DF1969" s="624"/>
      <c r="DG1969" s="624"/>
      <c r="DH1969" s="624"/>
      <c r="DI1969" s="624"/>
      <c r="DJ1969" s="624"/>
      <c r="DK1969" s="624"/>
      <c r="DL1969" s="624"/>
      <c r="DM1969" s="624"/>
      <c r="DN1969" s="624"/>
      <c r="DO1969" s="624"/>
      <c r="DP1969" s="624"/>
      <c r="DQ1969" s="624"/>
      <c r="DR1969" s="624"/>
      <c r="DS1969" s="624"/>
      <c r="DT1969" s="624"/>
      <c r="DU1969" s="624"/>
      <c r="DV1969" s="624"/>
      <c r="DW1969" s="624"/>
      <c r="DX1969" s="624"/>
      <c r="DY1969" s="624"/>
      <c r="DZ1969" s="624"/>
      <c r="EA1969" s="624"/>
      <c r="EB1969" s="624"/>
      <c r="EC1969" s="624"/>
      <c r="ED1969" s="624"/>
      <c r="EE1969" s="624"/>
      <c r="EF1969" s="624"/>
      <c r="EG1969" s="624"/>
      <c r="EH1969" s="624"/>
      <c r="EI1969" s="624"/>
      <c r="EJ1969" s="624"/>
      <c r="EK1969" s="624"/>
      <c r="EL1969" s="624"/>
      <c r="EM1969" s="624"/>
      <c r="EN1969" s="624"/>
      <c r="EO1969" s="624"/>
      <c r="EP1969" s="624"/>
      <c r="EQ1969" s="624"/>
    </row>
    <row r="1970" spans="1:147" s="560" customFormat="1">
      <c r="A1970" s="624"/>
      <c r="B1970" s="624"/>
      <c r="O1970" s="624"/>
      <c r="P1970" s="624"/>
      <c r="Q1970" s="624"/>
      <c r="R1970" s="624"/>
      <c r="S1970" s="624"/>
      <c r="T1970" s="624"/>
      <c r="U1970" s="624"/>
      <c r="V1970" s="624"/>
      <c r="W1970" s="624"/>
      <c r="X1970" s="624"/>
      <c r="Y1970" s="624"/>
      <c r="Z1970" s="624"/>
      <c r="AB1970" s="624"/>
      <c r="AC1970" s="624"/>
      <c r="AD1970" s="624"/>
      <c r="AE1970" s="624"/>
      <c r="AF1970" s="624"/>
      <c r="AG1970" s="624"/>
      <c r="AH1970" s="624"/>
      <c r="AI1970" s="624"/>
      <c r="AJ1970" s="624"/>
      <c r="AK1970" s="624"/>
      <c r="AL1970" s="624"/>
      <c r="AM1970" s="624"/>
      <c r="AN1970" s="624"/>
      <c r="AO1970" s="624"/>
      <c r="AP1970" s="624"/>
      <c r="AQ1970" s="624"/>
      <c r="AR1970" s="624"/>
      <c r="AS1970" s="624"/>
      <c r="AT1970" s="624"/>
      <c r="AU1970" s="624"/>
      <c r="AV1970" s="624"/>
      <c r="AW1970" s="624"/>
      <c r="AX1970" s="624"/>
      <c r="AY1970" s="624"/>
      <c r="AZ1970" s="624"/>
      <c r="BA1970" s="624"/>
      <c r="BB1970" s="624"/>
      <c r="BC1970" s="624"/>
      <c r="BD1970" s="624"/>
      <c r="BE1970" s="624"/>
      <c r="BF1970" s="624"/>
      <c r="BG1970" s="624"/>
      <c r="BH1970" s="624"/>
      <c r="BI1970" s="624"/>
      <c r="BJ1970" s="624"/>
      <c r="BK1970" s="624"/>
      <c r="BL1970" s="624"/>
      <c r="BM1970" s="624"/>
      <c r="BN1970" s="624"/>
      <c r="BO1970" s="624"/>
      <c r="BP1970" s="624"/>
      <c r="BQ1970" s="624"/>
      <c r="BR1970" s="624"/>
      <c r="BS1970" s="624"/>
      <c r="BT1970" s="624"/>
      <c r="BU1970" s="624"/>
      <c r="BV1970" s="624"/>
      <c r="BW1970" s="624"/>
      <c r="BX1970" s="624"/>
      <c r="BY1970" s="624"/>
      <c r="BZ1970" s="624"/>
      <c r="CA1970" s="624"/>
      <c r="CB1970" s="624"/>
      <c r="CC1970" s="624"/>
      <c r="CD1970" s="624"/>
      <c r="CE1970" s="624"/>
      <c r="CF1970" s="624"/>
      <c r="CG1970" s="624"/>
      <c r="CH1970" s="624"/>
      <c r="CI1970" s="624"/>
      <c r="CJ1970" s="624"/>
      <c r="CK1970" s="624"/>
      <c r="CL1970" s="624"/>
      <c r="CM1970" s="624"/>
      <c r="CN1970" s="624"/>
      <c r="CO1970" s="624"/>
      <c r="CP1970" s="624"/>
      <c r="CQ1970" s="624"/>
      <c r="CR1970" s="624"/>
      <c r="CS1970" s="624"/>
      <c r="CT1970" s="624"/>
      <c r="CU1970" s="624"/>
      <c r="CV1970" s="624"/>
      <c r="CW1970" s="624"/>
      <c r="CX1970" s="624"/>
      <c r="CY1970" s="624"/>
      <c r="CZ1970" s="624"/>
      <c r="DA1970" s="624"/>
      <c r="DB1970" s="624"/>
      <c r="DC1970" s="624"/>
      <c r="DD1970" s="624"/>
      <c r="DE1970" s="624"/>
      <c r="DF1970" s="624"/>
      <c r="DG1970" s="624"/>
      <c r="DH1970" s="624"/>
      <c r="DI1970" s="624"/>
      <c r="DJ1970" s="624"/>
      <c r="DK1970" s="624"/>
      <c r="DL1970" s="624"/>
      <c r="DM1970" s="624"/>
      <c r="DN1970" s="624"/>
      <c r="DO1970" s="624"/>
      <c r="DP1970" s="624"/>
      <c r="DQ1970" s="624"/>
      <c r="DR1970" s="624"/>
      <c r="DS1970" s="624"/>
      <c r="DT1970" s="624"/>
      <c r="DU1970" s="624"/>
      <c r="DV1970" s="624"/>
      <c r="DW1970" s="624"/>
      <c r="DX1970" s="624"/>
      <c r="DY1970" s="624"/>
      <c r="DZ1970" s="624"/>
      <c r="EA1970" s="624"/>
      <c r="EB1970" s="624"/>
      <c r="EC1970" s="624"/>
      <c r="ED1970" s="624"/>
      <c r="EE1970" s="624"/>
      <c r="EF1970" s="624"/>
      <c r="EG1970" s="624"/>
      <c r="EH1970" s="624"/>
      <c r="EI1970" s="624"/>
      <c r="EJ1970" s="624"/>
      <c r="EK1970" s="624"/>
      <c r="EL1970" s="624"/>
      <c r="EM1970" s="624"/>
      <c r="EN1970" s="624"/>
      <c r="EO1970" s="624"/>
      <c r="EP1970" s="624"/>
      <c r="EQ1970" s="624"/>
    </row>
    <row r="1971" spans="1:147" s="560" customFormat="1">
      <c r="A1971" s="624"/>
      <c r="B1971" s="624"/>
      <c r="O1971" s="624"/>
      <c r="P1971" s="624"/>
      <c r="Q1971" s="624"/>
      <c r="R1971" s="624"/>
      <c r="S1971" s="624"/>
      <c r="T1971" s="624"/>
      <c r="U1971" s="624"/>
      <c r="V1971" s="624"/>
      <c r="W1971" s="624"/>
      <c r="X1971" s="624"/>
      <c r="Y1971" s="624"/>
      <c r="Z1971" s="624"/>
      <c r="AB1971" s="624"/>
      <c r="AC1971" s="624"/>
      <c r="AD1971" s="624"/>
      <c r="AE1971" s="624"/>
      <c r="AF1971" s="624"/>
      <c r="AG1971" s="624"/>
      <c r="AH1971" s="624"/>
      <c r="AI1971" s="624"/>
      <c r="AJ1971" s="624"/>
      <c r="AK1971" s="624"/>
      <c r="AL1971" s="624"/>
      <c r="AM1971" s="624"/>
      <c r="AN1971" s="624"/>
      <c r="AO1971" s="624"/>
      <c r="AP1971" s="624"/>
      <c r="AQ1971" s="624"/>
      <c r="AR1971" s="624"/>
      <c r="AS1971" s="624"/>
      <c r="AT1971" s="624"/>
      <c r="AU1971" s="624"/>
      <c r="AV1971" s="624"/>
      <c r="AW1971" s="624"/>
      <c r="AX1971" s="624"/>
      <c r="AY1971" s="624"/>
      <c r="AZ1971" s="624"/>
      <c r="BA1971" s="624"/>
      <c r="BB1971" s="624"/>
      <c r="BC1971" s="624"/>
      <c r="BD1971" s="624"/>
      <c r="BE1971" s="624"/>
      <c r="BF1971" s="624"/>
      <c r="BG1971" s="624"/>
      <c r="BH1971" s="624"/>
      <c r="BI1971" s="624"/>
      <c r="BJ1971" s="624"/>
      <c r="BK1971" s="624"/>
      <c r="BL1971" s="624"/>
      <c r="BM1971" s="624"/>
      <c r="BN1971" s="624"/>
      <c r="BO1971" s="624"/>
      <c r="BP1971" s="624"/>
      <c r="BQ1971" s="624"/>
      <c r="BR1971" s="624"/>
      <c r="BS1971" s="624"/>
      <c r="BT1971" s="624"/>
      <c r="BU1971" s="624"/>
      <c r="BV1971" s="624"/>
      <c r="BW1971" s="624"/>
      <c r="BX1971" s="624"/>
      <c r="BY1971" s="624"/>
      <c r="BZ1971" s="624"/>
      <c r="CA1971" s="624"/>
      <c r="CB1971" s="624"/>
      <c r="CC1971" s="624"/>
      <c r="CD1971" s="624"/>
      <c r="CE1971" s="624"/>
      <c r="CF1971" s="624"/>
      <c r="CG1971" s="624"/>
      <c r="CH1971" s="624"/>
      <c r="CI1971" s="624"/>
      <c r="CJ1971" s="624"/>
      <c r="CK1971" s="624"/>
      <c r="CL1971" s="624"/>
      <c r="CM1971" s="624"/>
      <c r="CN1971" s="624"/>
      <c r="CO1971" s="624"/>
      <c r="CP1971" s="624"/>
      <c r="CQ1971" s="624"/>
      <c r="CR1971" s="624"/>
      <c r="CS1971" s="624"/>
      <c r="CT1971" s="624"/>
      <c r="CU1971" s="624"/>
      <c r="CV1971" s="624"/>
      <c r="CW1971" s="624"/>
      <c r="CX1971" s="624"/>
      <c r="CY1971" s="624"/>
      <c r="CZ1971" s="624"/>
      <c r="DA1971" s="624"/>
      <c r="DB1971" s="624"/>
      <c r="DC1971" s="624"/>
      <c r="DD1971" s="624"/>
      <c r="DE1971" s="624"/>
      <c r="DF1971" s="624"/>
      <c r="DG1971" s="624"/>
      <c r="DH1971" s="624"/>
      <c r="DI1971" s="624"/>
      <c r="DJ1971" s="624"/>
      <c r="DK1971" s="624"/>
      <c r="DL1971" s="624"/>
      <c r="DM1971" s="624"/>
      <c r="DN1971" s="624"/>
      <c r="DO1971" s="624"/>
      <c r="DP1971" s="624"/>
      <c r="DQ1971" s="624"/>
      <c r="DR1971" s="624"/>
      <c r="DS1971" s="624"/>
      <c r="DT1971" s="624"/>
      <c r="DU1971" s="624"/>
      <c r="DV1971" s="624"/>
      <c r="DW1971" s="624"/>
      <c r="DX1971" s="624"/>
      <c r="DY1971" s="624"/>
      <c r="DZ1971" s="624"/>
      <c r="EA1971" s="624"/>
      <c r="EB1971" s="624"/>
      <c r="EC1971" s="624"/>
      <c r="ED1971" s="624"/>
      <c r="EE1971" s="624"/>
      <c r="EF1971" s="624"/>
      <c r="EG1971" s="624"/>
      <c r="EH1971" s="624"/>
      <c r="EI1971" s="624"/>
      <c r="EJ1971" s="624"/>
      <c r="EK1971" s="624"/>
      <c r="EL1971" s="624"/>
      <c r="EM1971" s="624"/>
      <c r="EN1971" s="624"/>
      <c r="EO1971" s="624"/>
      <c r="EP1971" s="624"/>
      <c r="EQ1971" s="624"/>
    </row>
    <row r="1972" spans="1:147" s="560" customFormat="1">
      <c r="A1972" s="624"/>
      <c r="B1972" s="624"/>
      <c r="O1972" s="624"/>
      <c r="P1972" s="624"/>
      <c r="Q1972" s="624"/>
      <c r="R1972" s="624"/>
      <c r="S1972" s="624"/>
      <c r="T1972" s="624"/>
      <c r="U1972" s="624"/>
      <c r="V1972" s="624"/>
      <c r="W1972" s="624"/>
      <c r="X1972" s="624"/>
      <c r="Y1972" s="624"/>
      <c r="Z1972" s="624"/>
      <c r="AB1972" s="624"/>
      <c r="AC1972" s="624"/>
      <c r="AD1972" s="624"/>
      <c r="AE1972" s="624"/>
      <c r="AF1972" s="624"/>
      <c r="AG1972" s="624"/>
      <c r="AH1972" s="624"/>
      <c r="AI1972" s="624"/>
      <c r="AJ1972" s="624"/>
      <c r="AK1972" s="624"/>
      <c r="AL1972" s="624"/>
      <c r="AM1972" s="624"/>
      <c r="AN1972" s="624"/>
      <c r="AO1972" s="624"/>
      <c r="AP1972" s="624"/>
      <c r="AQ1972" s="624"/>
      <c r="AR1972" s="624"/>
      <c r="AS1972" s="624"/>
      <c r="AT1972" s="624"/>
      <c r="AU1972" s="624"/>
      <c r="AV1972" s="624"/>
      <c r="AW1972" s="624"/>
      <c r="AX1972" s="624"/>
      <c r="AY1972" s="624"/>
      <c r="AZ1972" s="624"/>
      <c r="BA1972" s="624"/>
      <c r="BB1972" s="624"/>
      <c r="BC1972" s="624"/>
      <c r="BD1972" s="624"/>
      <c r="BE1972" s="624"/>
      <c r="BF1972" s="624"/>
      <c r="BG1972" s="624"/>
      <c r="BH1972" s="624"/>
      <c r="BI1972" s="624"/>
      <c r="BJ1972" s="624"/>
      <c r="BK1972" s="624"/>
      <c r="BL1972" s="624"/>
      <c r="BM1972" s="624"/>
      <c r="BN1972" s="624"/>
      <c r="BO1972" s="624"/>
      <c r="BP1972" s="624"/>
      <c r="BQ1972" s="624"/>
      <c r="BR1972" s="624"/>
      <c r="BS1972" s="624"/>
      <c r="BT1972" s="624"/>
      <c r="BU1972" s="624"/>
      <c r="BV1972" s="624"/>
      <c r="BW1972" s="624"/>
      <c r="BX1972" s="624"/>
      <c r="BY1972" s="624"/>
      <c r="BZ1972" s="624"/>
      <c r="CA1972" s="624"/>
      <c r="CB1972" s="624"/>
      <c r="CC1972" s="624"/>
      <c r="CD1972" s="624"/>
      <c r="CE1972" s="624"/>
      <c r="CF1972" s="624"/>
      <c r="CG1972" s="624"/>
      <c r="CH1972" s="624"/>
      <c r="CI1972" s="624"/>
      <c r="CJ1972" s="624"/>
      <c r="CK1972" s="624"/>
      <c r="CL1972" s="624"/>
      <c r="CM1972" s="624"/>
      <c r="CN1972" s="624"/>
      <c r="CO1972" s="624"/>
      <c r="CP1972" s="624"/>
      <c r="CQ1972" s="624"/>
      <c r="CR1972" s="624"/>
      <c r="CS1972" s="624"/>
      <c r="CT1972" s="624"/>
      <c r="CU1972" s="624"/>
      <c r="CV1972" s="624"/>
      <c r="CW1972" s="624"/>
      <c r="CX1972" s="624"/>
      <c r="CY1972" s="624"/>
      <c r="CZ1972" s="624"/>
      <c r="DA1972" s="624"/>
      <c r="DB1972" s="624"/>
      <c r="DC1972" s="624"/>
      <c r="DD1972" s="624"/>
      <c r="DE1972" s="624"/>
      <c r="DF1972" s="624"/>
      <c r="DG1972" s="624"/>
      <c r="DH1972" s="624"/>
      <c r="DI1972" s="624"/>
      <c r="DJ1972" s="624"/>
      <c r="DK1972" s="624"/>
      <c r="DL1972" s="624"/>
      <c r="DM1972" s="624"/>
      <c r="DN1972" s="624"/>
      <c r="DO1972" s="624"/>
      <c r="DP1972" s="624"/>
      <c r="DQ1972" s="624"/>
      <c r="DR1972" s="624"/>
      <c r="DS1972" s="624"/>
      <c r="DT1972" s="624"/>
      <c r="DU1972" s="624"/>
      <c r="DV1972" s="624"/>
      <c r="DW1972" s="624"/>
      <c r="DX1972" s="624"/>
      <c r="DY1972" s="624"/>
      <c r="DZ1972" s="624"/>
      <c r="EA1972" s="624"/>
      <c r="EB1972" s="624"/>
      <c r="EC1972" s="624"/>
      <c r="ED1972" s="624"/>
      <c r="EE1972" s="624"/>
      <c r="EF1972" s="624"/>
      <c r="EG1972" s="624"/>
      <c r="EH1972" s="624"/>
      <c r="EI1972" s="624"/>
      <c r="EJ1972" s="624"/>
      <c r="EK1972" s="624"/>
      <c r="EL1972" s="624"/>
      <c r="EM1972" s="624"/>
      <c r="EN1972" s="624"/>
      <c r="EO1972" s="624"/>
      <c r="EP1972" s="624"/>
      <c r="EQ1972" s="624"/>
    </row>
    <row r="1973" spans="1:147" s="560" customFormat="1">
      <c r="A1973" s="624"/>
      <c r="B1973" s="624"/>
      <c r="O1973" s="624"/>
      <c r="P1973" s="624"/>
      <c r="Q1973" s="624"/>
      <c r="R1973" s="624"/>
      <c r="S1973" s="624"/>
      <c r="T1973" s="624"/>
      <c r="U1973" s="624"/>
      <c r="V1973" s="624"/>
      <c r="W1973" s="624"/>
      <c r="X1973" s="624"/>
      <c r="Y1973" s="624"/>
      <c r="Z1973" s="624"/>
      <c r="AB1973" s="624"/>
      <c r="AC1973" s="624"/>
      <c r="AD1973" s="624"/>
      <c r="AE1973" s="624"/>
      <c r="AF1973" s="624"/>
      <c r="AG1973" s="624"/>
      <c r="AH1973" s="624"/>
      <c r="AI1973" s="624"/>
      <c r="AJ1973" s="624"/>
      <c r="AK1973" s="624"/>
      <c r="AL1973" s="624"/>
      <c r="AM1973" s="624"/>
      <c r="AN1973" s="624"/>
      <c r="AO1973" s="624"/>
      <c r="AP1973" s="624"/>
      <c r="AQ1973" s="624"/>
      <c r="AR1973" s="624"/>
      <c r="AS1973" s="624"/>
      <c r="AT1973" s="624"/>
      <c r="AU1973" s="624"/>
      <c r="AV1973" s="624"/>
      <c r="AW1973" s="624"/>
      <c r="AX1973" s="624"/>
      <c r="AY1973" s="624"/>
      <c r="AZ1973" s="624"/>
      <c r="BA1973" s="624"/>
      <c r="BB1973" s="624"/>
      <c r="BC1973" s="624"/>
      <c r="BD1973" s="624"/>
      <c r="BE1973" s="624"/>
      <c r="BF1973" s="624"/>
      <c r="BG1973" s="624"/>
      <c r="BH1973" s="624"/>
      <c r="BI1973" s="624"/>
      <c r="BJ1973" s="624"/>
      <c r="BK1973" s="624"/>
      <c r="BL1973" s="624"/>
      <c r="BM1973" s="624"/>
      <c r="BN1973" s="624"/>
      <c r="BO1973" s="624"/>
      <c r="BP1973" s="624"/>
      <c r="BQ1973" s="624"/>
      <c r="BR1973" s="624"/>
      <c r="BS1973" s="624"/>
      <c r="BT1973" s="624"/>
      <c r="BU1973" s="624"/>
      <c r="BV1973" s="624"/>
      <c r="BW1973" s="624"/>
      <c r="BX1973" s="624"/>
      <c r="BY1973" s="624"/>
      <c r="BZ1973" s="624"/>
      <c r="CA1973" s="624"/>
      <c r="CB1973" s="624"/>
      <c r="CC1973" s="624"/>
      <c r="CD1973" s="624"/>
      <c r="CE1973" s="624"/>
      <c r="CF1973" s="624"/>
      <c r="CG1973" s="624"/>
      <c r="CH1973" s="624"/>
      <c r="CI1973" s="624"/>
      <c r="CJ1973" s="624"/>
      <c r="CK1973" s="624"/>
      <c r="CL1973" s="624"/>
      <c r="CM1973" s="624"/>
      <c r="CN1973" s="624"/>
      <c r="CO1973" s="624"/>
      <c r="CP1973" s="624"/>
      <c r="CQ1973" s="624"/>
      <c r="CR1973" s="624"/>
      <c r="CS1973" s="624"/>
      <c r="CT1973" s="624"/>
      <c r="CU1973" s="624"/>
      <c r="CV1973" s="624"/>
      <c r="CW1973" s="624"/>
      <c r="CX1973" s="624"/>
      <c r="CY1973" s="624"/>
      <c r="CZ1973" s="624"/>
      <c r="DA1973" s="624"/>
      <c r="DB1973" s="624"/>
      <c r="DC1973" s="624"/>
      <c r="DD1973" s="624"/>
      <c r="DE1973" s="624"/>
      <c r="DF1973" s="624"/>
      <c r="DG1973" s="624"/>
      <c r="DH1973" s="624"/>
      <c r="DI1973" s="624"/>
      <c r="DJ1973" s="624"/>
      <c r="DK1973" s="624"/>
      <c r="DL1973" s="624"/>
      <c r="DM1973" s="624"/>
      <c r="DN1973" s="624"/>
      <c r="DO1973" s="624"/>
      <c r="DP1973" s="624"/>
      <c r="DQ1973" s="624"/>
      <c r="DR1973" s="624"/>
      <c r="DS1973" s="624"/>
      <c r="DT1973" s="624"/>
      <c r="DU1973" s="624"/>
      <c r="DV1973" s="624"/>
      <c r="DW1973" s="624"/>
      <c r="DX1973" s="624"/>
      <c r="DY1973" s="624"/>
      <c r="DZ1973" s="624"/>
      <c r="EA1973" s="624"/>
      <c r="EB1973" s="624"/>
      <c r="EC1973" s="624"/>
      <c r="ED1973" s="624"/>
      <c r="EE1973" s="624"/>
      <c r="EF1973" s="624"/>
      <c r="EG1973" s="624"/>
      <c r="EH1973" s="624"/>
      <c r="EI1973" s="624"/>
      <c r="EJ1973" s="624"/>
      <c r="EK1973" s="624"/>
      <c r="EL1973" s="624"/>
      <c r="EM1973" s="624"/>
      <c r="EN1973" s="624"/>
      <c r="EO1973" s="624"/>
      <c r="EP1973" s="624"/>
      <c r="EQ1973" s="624"/>
    </row>
    <row r="1974" spans="1:147" s="560" customFormat="1">
      <c r="A1974" s="624"/>
      <c r="B1974" s="624"/>
      <c r="O1974" s="624"/>
      <c r="P1974" s="624"/>
      <c r="Q1974" s="624"/>
      <c r="R1974" s="624"/>
      <c r="S1974" s="624"/>
      <c r="T1974" s="624"/>
      <c r="U1974" s="624"/>
      <c r="V1974" s="624"/>
      <c r="W1974" s="624"/>
      <c r="X1974" s="624"/>
      <c r="Y1974" s="624"/>
      <c r="Z1974" s="624"/>
      <c r="AB1974" s="624"/>
      <c r="AC1974" s="624"/>
      <c r="AD1974" s="624"/>
      <c r="AE1974" s="624"/>
      <c r="AF1974" s="624"/>
      <c r="AG1974" s="624"/>
      <c r="AH1974" s="624"/>
      <c r="AI1974" s="624"/>
      <c r="AJ1974" s="624"/>
      <c r="AK1974" s="624"/>
      <c r="AL1974" s="624"/>
      <c r="AM1974" s="624"/>
      <c r="AN1974" s="624"/>
      <c r="AO1974" s="624"/>
      <c r="AP1974" s="624"/>
      <c r="AQ1974" s="624"/>
      <c r="AR1974" s="624"/>
      <c r="AS1974" s="624"/>
      <c r="AT1974" s="624"/>
      <c r="AU1974" s="624"/>
      <c r="AV1974" s="624"/>
      <c r="AW1974" s="624"/>
      <c r="AX1974" s="624"/>
      <c r="AY1974" s="624"/>
      <c r="AZ1974" s="624"/>
      <c r="BA1974" s="624"/>
      <c r="BB1974" s="624"/>
      <c r="BC1974" s="624"/>
      <c r="BD1974" s="624"/>
      <c r="BE1974" s="624"/>
      <c r="BF1974" s="624"/>
      <c r="BG1974" s="624"/>
      <c r="BH1974" s="624"/>
      <c r="BI1974" s="624"/>
      <c r="BJ1974" s="624"/>
      <c r="BK1974" s="624"/>
      <c r="BL1974" s="624"/>
      <c r="BM1974" s="624"/>
      <c r="BN1974" s="624"/>
      <c r="BO1974" s="624"/>
      <c r="BP1974" s="624"/>
      <c r="BQ1974" s="624"/>
      <c r="BR1974" s="624"/>
      <c r="BS1974" s="624"/>
      <c r="BT1974" s="624"/>
      <c r="BU1974" s="624"/>
      <c r="BV1974" s="624"/>
      <c r="BW1974" s="624"/>
      <c r="BX1974" s="624"/>
      <c r="BY1974" s="624"/>
      <c r="BZ1974" s="624"/>
      <c r="CA1974" s="624"/>
      <c r="CB1974" s="624"/>
      <c r="CC1974" s="624"/>
      <c r="CD1974" s="624"/>
      <c r="CE1974" s="624"/>
      <c r="CF1974" s="624"/>
      <c r="CG1974" s="624"/>
      <c r="CH1974" s="624"/>
      <c r="CI1974" s="624"/>
      <c r="CJ1974" s="624"/>
      <c r="CK1974" s="624"/>
      <c r="CL1974" s="624"/>
      <c r="CM1974" s="624"/>
      <c r="CN1974" s="624"/>
      <c r="CO1974" s="624"/>
      <c r="CP1974" s="624"/>
      <c r="CQ1974" s="624"/>
      <c r="CR1974" s="624"/>
      <c r="CS1974" s="624"/>
      <c r="CT1974" s="624"/>
      <c r="CU1974" s="624"/>
      <c r="CV1974" s="624"/>
      <c r="CW1974" s="624"/>
      <c r="CX1974" s="624"/>
      <c r="CY1974" s="624"/>
      <c r="CZ1974" s="624"/>
      <c r="DA1974" s="624"/>
      <c r="DB1974" s="624"/>
      <c r="DC1974" s="624"/>
      <c r="DD1974" s="624"/>
      <c r="DE1974" s="624"/>
      <c r="DF1974" s="624"/>
      <c r="DG1974" s="624"/>
      <c r="DH1974" s="624"/>
      <c r="DI1974" s="624"/>
      <c r="DJ1974" s="624"/>
      <c r="DK1974" s="624"/>
      <c r="DL1974" s="624"/>
      <c r="DM1974" s="624"/>
      <c r="DN1974" s="624"/>
      <c r="DO1974" s="624"/>
      <c r="DP1974" s="624"/>
      <c r="DQ1974" s="624"/>
      <c r="DR1974" s="624"/>
      <c r="DS1974" s="624"/>
      <c r="DT1974" s="624"/>
      <c r="DU1974" s="624"/>
      <c r="DV1974" s="624"/>
      <c r="DW1974" s="624"/>
      <c r="DX1974" s="624"/>
      <c r="DY1974" s="624"/>
      <c r="DZ1974" s="624"/>
      <c r="EA1974" s="624"/>
      <c r="EB1974" s="624"/>
      <c r="EC1974" s="624"/>
      <c r="ED1974" s="624"/>
      <c r="EE1974" s="624"/>
      <c r="EF1974" s="624"/>
      <c r="EG1974" s="624"/>
      <c r="EH1974" s="624"/>
      <c r="EI1974" s="624"/>
      <c r="EJ1974" s="624"/>
      <c r="EK1974" s="624"/>
      <c r="EL1974" s="624"/>
      <c r="EM1974" s="624"/>
      <c r="EN1974" s="624"/>
      <c r="EO1974" s="624"/>
      <c r="EP1974" s="624"/>
      <c r="EQ1974" s="624"/>
    </row>
    <row r="1975" spans="1:147" s="560" customFormat="1">
      <c r="A1975" s="624"/>
      <c r="B1975" s="624"/>
      <c r="O1975" s="624"/>
      <c r="P1975" s="624"/>
      <c r="Q1975" s="624"/>
      <c r="R1975" s="624"/>
      <c r="S1975" s="624"/>
      <c r="T1975" s="624"/>
      <c r="U1975" s="624"/>
      <c r="V1975" s="624"/>
      <c r="W1975" s="624"/>
      <c r="X1975" s="624"/>
      <c r="Y1975" s="624"/>
      <c r="Z1975" s="624"/>
      <c r="AB1975" s="624"/>
      <c r="AC1975" s="624"/>
      <c r="AD1975" s="624"/>
      <c r="AE1975" s="624"/>
      <c r="AF1975" s="624"/>
      <c r="AG1975" s="624"/>
      <c r="AH1975" s="624"/>
      <c r="AI1975" s="624"/>
      <c r="AJ1975" s="624"/>
      <c r="AK1975" s="624"/>
      <c r="AL1975" s="624"/>
      <c r="AM1975" s="624"/>
      <c r="AN1975" s="624"/>
      <c r="AO1975" s="624"/>
      <c r="AP1975" s="624"/>
      <c r="AQ1975" s="624"/>
      <c r="AR1975" s="624"/>
      <c r="AS1975" s="624"/>
      <c r="AT1975" s="624"/>
      <c r="AU1975" s="624"/>
      <c r="AV1975" s="624"/>
      <c r="AW1975" s="624"/>
      <c r="AX1975" s="624"/>
      <c r="AY1975" s="624"/>
      <c r="AZ1975" s="624"/>
      <c r="BA1975" s="624"/>
      <c r="BB1975" s="624"/>
      <c r="BC1975" s="624"/>
      <c r="BD1975" s="624"/>
      <c r="BE1975" s="624"/>
      <c r="BF1975" s="624"/>
      <c r="BG1975" s="624"/>
      <c r="BH1975" s="624"/>
      <c r="BI1975" s="624"/>
      <c r="BJ1975" s="624"/>
      <c r="BK1975" s="624"/>
      <c r="BL1975" s="624"/>
      <c r="BM1975" s="624"/>
      <c r="BN1975" s="624"/>
      <c r="BO1975" s="624"/>
      <c r="BP1975" s="624"/>
      <c r="BQ1975" s="624"/>
      <c r="BR1975" s="624"/>
      <c r="BS1975" s="624"/>
      <c r="BT1975" s="624"/>
      <c r="BU1975" s="624"/>
      <c r="BV1975" s="624"/>
      <c r="BW1975" s="624"/>
      <c r="BX1975" s="624"/>
      <c r="BY1975" s="624"/>
      <c r="BZ1975" s="624"/>
      <c r="CA1975" s="624"/>
      <c r="CB1975" s="624"/>
      <c r="CC1975" s="624"/>
      <c r="CD1975" s="624"/>
      <c r="CE1975" s="624"/>
      <c r="CF1975" s="624"/>
      <c r="CG1975" s="624"/>
      <c r="CH1975" s="624"/>
      <c r="CI1975" s="624"/>
      <c r="CJ1975" s="624"/>
      <c r="CK1975" s="624"/>
      <c r="CL1975" s="624"/>
      <c r="CM1975" s="624"/>
      <c r="CN1975" s="624"/>
      <c r="CO1975" s="624"/>
      <c r="CP1975" s="624"/>
      <c r="CQ1975" s="624"/>
      <c r="CR1975" s="624"/>
      <c r="CS1975" s="624"/>
      <c r="CT1975" s="624"/>
      <c r="CU1975" s="624"/>
      <c r="CV1975" s="624"/>
      <c r="CW1975" s="624"/>
      <c r="CX1975" s="624"/>
      <c r="CY1975" s="624"/>
      <c r="CZ1975" s="624"/>
      <c r="DA1975" s="624"/>
      <c r="DB1975" s="624"/>
      <c r="DC1975" s="624"/>
      <c r="DD1975" s="624"/>
      <c r="DE1975" s="624"/>
      <c r="DF1975" s="624"/>
      <c r="DG1975" s="624"/>
      <c r="DH1975" s="624"/>
      <c r="DI1975" s="624"/>
      <c r="DJ1975" s="624"/>
      <c r="DK1975" s="624"/>
      <c r="DL1975" s="624"/>
      <c r="DM1975" s="624"/>
      <c r="DN1975" s="624"/>
      <c r="DO1975" s="624"/>
      <c r="DP1975" s="624"/>
      <c r="DQ1975" s="624"/>
      <c r="DR1975" s="624"/>
      <c r="DS1975" s="624"/>
      <c r="DT1975" s="624"/>
      <c r="DU1975" s="624"/>
      <c r="DV1975" s="624"/>
      <c r="DW1975" s="624"/>
      <c r="DX1975" s="624"/>
      <c r="DY1975" s="624"/>
      <c r="DZ1975" s="624"/>
      <c r="EA1975" s="624"/>
      <c r="EB1975" s="624"/>
      <c r="EC1975" s="624"/>
      <c r="ED1975" s="624"/>
      <c r="EE1975" s="624"/>
      <c r="EF1975" s="624"/>
      <c r="EG1975" s="624"/>
      <c r="EH1975" s="624"/>
      <c r="EI1975" s="624"/>
      <c r="EJ1975" s="624"/>
      <c r="EK1975" s="624"/>
      <c r="EL1975" s="624"/>
      <c r="EM1975" s="624"/>
      <c r="EN1975" s="624"/>
      <c r="EO1975" s="624"/>
      <c r="EP1975" s="624"/>
      <c r="EQ1975" s="624"/>
    </row>
    <row r="1976" spans="1:147" s="560" customFormat="1">
      <c r="A1976" s="624"/>
      <c r="B1976" s="624"/>
      <c r="O1976" s="624"/>
      <c r="P1976" s="624"/>
      <c r="Q1976" s="624"/>
      <c r="R1976" s="624"/>
      <c r="S1976" s="624"/>
      <c r="T1976" s="624"/>
      <c r="U1976" s="624"/>
      <c r="V1976" s="624"/>
      <c r="W1976" s="624"/>
      <c r="X1976" s="624"/>
      <c r="Y1976" s="624"/>
      <c r="Z1976" s="624"/>
      <c r="AB1976" s="624"/>
      <c r="AC1976" s="624"/>
      <c r="AD1976" s="624"/>
      <c r="AE1976" s="624"/>
      <c r="AF1976" s="624"/>
      <c r="AG1976" s="624"/>
      <c r="AH1976" s="624"/>
      <c r="AI1976" s="624"/>
      <c r="AJ1976" s="624"/>
      <c r="AK1976" s="624"/>
      <c r="AL1976" s="624"/>
      <c r="AM1976" s="624"/>
      <c r="AN1976" s="624"/>
      <c r="AO1976" s="624"/>
      <c r="AP1976" s="624"/>
      <c r="AQ1976" s="624"/>
      <c r="AR1976" s="624"/>
      <c r="AS1976" s="624"/>
      <c r="AT1976" s="624"/>
      <c r="AU1976" s="624"/>
      <c r="AV1976" s="624"/>
      <c r="AW1976" s="624"/>
      <c r="AX1976" s="624"/>
      <c r="AY1976" s="624"/>
      <c r="AZ1976" s="624"/>
      <c r="BA1976" s="624"/>
      <c r="BB1976" s="624"/>
      <c r="BC1976" s="624"/>
      <c r="BD1976" s="624"/>
      <c r="BE1976" s="624"/>
      <c r="BF1976" s="624"/>
      <c r="BG1976" s="624"/>
      <c r="BH1976" s="624"/>
      <c r="BI1976" s="624"/>
      <c r="BJ1976" s="624"/>
      <c r="BK1976" s="624"/>
      <c r="BL1976" s="624"/>
      <c r="BM1976" s="624"/>
      <c r="BN1976" s="624"/>
      <c r="BO1976" s="624"/>
      <c r="BP1976" s="624"/>
      <c r="BQ1976" s="624"/>
      <c r="BR1976" s="624"/>
      <c r="BS1976" s="624"/>
      <c r="BT1976" s="624"/>
      <c r="BU1976" s="624"/>
      <c r="BV1976" s="624"/>
      <c r="BW1976" s="624"/>
      <c r="BX1976" s="624"/>
      <c r="BY1976" s="624"/>
      <c r="BZ1976" s="624"/>
      <c r="CA1976" s="624"/>
      <c r="CB1976" s="624"/>
      <c r="CC1976" s="624"/>
      <c r="CD1976" s="624"/>
      <c r="CE1976" s="624"/>
      <c r="CF1976" s="624"/>
      <c r="CG1976" s="624"/>
      <c r="CH1976" s="624"/>
      <c r="CI1976" s="624"/>
      <c r="CJ1976" s="624"/>
      <c r="CK1976" s="624"/>
      <c r="CL1976" s="624"/>
      <c r="CM1976" s="624"/>
      <c r="CN1976" s="624"/>
      <c r="CO1976" s="624"/>
      <c r="CP1976" s="624"/>
      <c r="CQ1976" s="624"/>
      <c r="CR1976" s="624"/>
      <c r="CS1976" s="624"/>
      <c r="CT1976" s="624"/>
      <c r="CU1976" s="624"/>
      <c r="CV1976" s="624"/>
      <c r="CW1976" s="624"/>
      <c r="CX1976" s="624"/>
      <c r="CY1976" s="624"/>
      <c r="CZ1976" s="624"/>
      <c r="DA1976" s="624"/>
      <c r="DB1976" s="624"/>
      <c r="DC1976" s="624"/>
      <c r="DD1976" s="624"/>
      <c r="DE1976" s="624"/>
      <c r="DF1976" s="624"/>
      <c r="DG1976" s="624"/>
      <c r="DH1976" s="624"/>
      <c r="DI1976" s="624"/>
      <c r="DJ1976" s="624"/>
      <c r="DK1976" s="624"/>
      <c r="DL1976" s="624"/>
      <c r="DM1976" s="624"/>
      <c r="DN1976" s="624"/>
      <c r="DO1976" s="624"/>
      <c r="DP1976" s="624"/>
      <c r="DQ1976" s="624"/>
      <c r="DR1976" s="624"/>
      <c r="DS1976" s="624"/>
      <c r="DT1976" s="624"/>
      <c r="DU1976" s="624"/>
      <c r="DV1976" s="624"/>
      <c r="DW1976" s="624"/>
      <c r="DX1976" s="624"/>
      <c r="DY1976" s="624"/>
      <c r="DZ1976" s="624"/>
      <c r="EA1976" s="624"/>
      <c r="EB1976" s="624"/>
      <c r="EC1976" s="624"/>
      <c r="ED1976" s="624"/>
      <c r="EE1976" s="624"/>
      <c r="EF1976" s="624"/>
      <c r="EG1976" s="624"/>
      <c r="EH1976" s="624"/>
      <c r="EI1976" s="624"/>
      <c r="EJ1976" s="624"/>
      <c r="EK1976" s="624"/>
      <c r="EL1976" s="624"/>
      <c r="EM1976" s="624"/>
      <c r="EN1976" s="624"/>
      <c r="EO1976" s="624"/>
      <c r="EP1976" s="624"/>
      <c r="EQ1976" s="624"/>
    </row>
    <row r="1977" spans="1:147" s="560" customFormat="1">
      <c r="A1977" s="624"/>
      <c r="B1977" s="624"/>
      <c r="O1977" s="624"/>
      <c r="P1977" s="624"/>
      <c r="Q1977" s="624"/>
      <c r="R1977" s="624"/>
      <c r="S1977" s="624"/>
      <c r="T1977" s="624"/>
      <c r="U1977" s="624"/>
      <c r="V1977" s="624"/>
      <c r="W1977" s="624"/>
      <c r="X1977" s="624"/>
      <c r="Y1977" s="624"/>
      <c r="Z1977" s="624"/>
      <c r="AB1977" s="624"/>
      <c r="AC1977" s="624"/>
      <c r="AD1977" s="624"/>
      <c r="AE1977" s="624"/>
      <c r="AF1977" s="624"/>
      <c r="AG1977" s="624"/>
      <c r="AH1977" s="624"/>
      <c r="AI1977" s="624"/>
      <c r="AJ1977" s="624"/>
      <c r="AK1977" s="624"/>
      <c r="AL1977" s="624"/>
      <c r="AM1977" s="624"/>
      <c r="AN1977" s="624"/>
      <c r="AO1977" s="624"/>
      <c r="AP1977" s="624"/>
      <c r="AQ1977" s="624"/>
      <c r="AR1977" s="624"/>
      <c r="AS1977" s="624"/>
      <c r="AT1977" s="624"/>
      <c r="AU1977" s="624"/>
      <c r="AV1977" s="624"/>
      <c r="AW1977" s="624"/>
      <c r="AX1977" s="624"/>
      <c r="AY1977" s="624"/>
      <c r="AZ1977" s="624"/>
      <c r="BA1977" s="624"/>
      <c r="BB1977" s="624"/>
      <c r="BC1977" s="624"/>
      <c r="BD1977" s="624"/>
      <c r="BE1977" s="624"/>
      <c r="BF1977" s="624"/>
      <c r="BG1977" s="624"/>
      <c r="BH1977" s="624"/>
      <c r="BI1977" s="624"/>
      <c r="BJ1977" s="624"/>
      <c r="BK1977" s="624"/>
      <c r="BL1977" s="624"/>
      <c r="BM1977" s="624"/>
      <c r="BN1977" s="624"/>
      <c r="BO1977" s="624"/>
      <c r="BP1977" s="624"/>
      <c r="BQ1977" s="624"/>
      <c r="BR1977" s="624"/>
      <c r="BS1977" s="624"/>
      <c r="BT1977" s="624"/>
      <c r="BU1977" s="624"/>
      <c r="BV1977" s="624"/>
      <c r="BW1977" s="624"/>
      <c r="BX1977" s="624"/>
      <c r="BY1977" s="624"/>
      <c r="BZ1977" s="624"/>
      <c r="CA1977" s="624"/>
      <c r="CB1977" s="624"/>
      <c r="CC1977" s="624"/>
      <c r="CD1977" s="624"/>
      <c r="CE1977" s="624"/>
      <c r="CF1977" s="624"/>
      <c r="CG1977" s="624"/>
      <c r="CH1977" s="624"/>
      <c r="CI1977" s="624"/>
      <c r="CJ1977" s="624"/>
      <c r="CK1977" s="624"/>
      <c r="CL1977" s="624"/>
      <c r="CM1977" s="624"/>
      <c r="CN1977" s="624"/>
      <c r="CO1977" s="624"/>
      <c r="CP1977" s="624"/>
      <c r="CQ1977" s="624"/>
      <c r="CR1977" s="624"/>
      <c r="CS1977" s="624"/>
      <c r="CT1977" s="624"/>
      <c r="CU1977" s="624"/>
      <c r="CV1977" s="624"/>
      <c r="CW1977" s="624"/>
      <c r="CX1977" s="624"/>
      <c r="CY1977" s="624"/>
      <c r="CZ1977" s="624"/>
      <c r="DA1977" s="624"/>
      <c r="DB1977" s="624"/>
      <c r="DC1977" s="624"/>
      <c r="DD1977" s="624"/>
      <c r="DE1977" s="624"/>
      <c r="DF1977" s="624"/>
      <c r="DG1977" s="624"/>
      <c r="DH1977" s="624"/>
      <c r="DI1977" s="624"/>
      <c r="DJ1977" s="624"/>
      <c r="DK1977" s="624"/>
      <c r="DL1977" s="624"/>
      <c r="DM1977" s="624"/>
      <c r="DN1977" s="624"/>
      <c r="DO1977" s="624"/>
      <c r="DP1977" s="624"/>
      <c r="DQ1977" s="624"/>
      <c r="DR1977" s="624"/>
      <c r="DS1977" s="624"/>
      <c r="DT1977" s="624"/>
      <c r="DU1977" s="624"/>
      <c r="DV1977" s="624"/>
      <c r="DW1977" s="624"/>
      <c r="DX1977" s="624"/>
      <c r="DY1977" s="624"/>
      <c r="DZ1977" s="624"/>
      <c r="EA1977" s="624"/>
      <c r="EB1977" s="624"/>
      <c r="EC1977" s="624"/>
      <c r="ED1977" s="624"/>
      <c r="EE1977" s="624"/>
      <c r="EF1977" s="624"/>
      <c r="EG1977" s="624"/>
      <c r="EH1977" s="624"/>
      <c r="EI1977" s="624"/>
      <c r="EJ1977" s="624"/>
      <c r="EK1977" s="624"/>
      <c r="EL1977" s="624"/>
      <c r="EM1977" s="624"/>
      <c r="EN1977" s="624"/>
      <c r="EO1977" s="624"/>
      <c r="EP1977" s="624"/>
      <c r="EQ1977" s="624"/>
    </row>
    <row r="1978" spans="1:147" s="560" customFormat="1">
      <c r="A1978" s="624"/>
      <c r="B1978" s="624"/>
      <c r="O1978" s="624"/>
      <c r="P1978" s="624"/>
      <c r="Q1978" s="624"/>
      <c r="R1978" s="624"/>
      <c r="S1978" s="624"/>
      <c r="T1978" s="624"/>
      <c r="U1978" s="624"/>
      <c r="V1978" s="624"/>
      <c r="W1978" s="624"/>
      <c r="X1978" s="624"/>
      <c r="Y1978" s="624"/>
      <c r="Z1978" s="624"/>
      <c r="AB1978" s="624"/>
      <c r="AC1978" s="624"/>
      <c r="AD1978" s="624"/>
      <c r="AE1978" s="624"/>
      <c r="AF1978" s="624"/>
      <c r="AG1978" s="624"/>
      <c r="AH1978" s="624"/>
      <c r="AI1978" s="624"/>
      <c r="AJ1978" s="624"/>
      <c r="AK1978" s="624"/>
      <c r="AL1978" s="624"/>
      <c r="AM1978" s="624"/>
      <c r="AN1978" s="624"/>
      <c r="AO1978" s="624"/>
      <c r="AP1978" s="624"/>
      <c r="AQ1978" s="624"/>
      <c r="AR1978" s="624"/>
      <c r="AS1978" s="624"/>
      <c r="AT1978" s="624"/>
      <c r="AU1978" s="624"/>
      <c r="AV1978" s="624"/>
      <c r="AW1978" s="624"/>
      <c r="AX1978" s="624"/>
      <c r="AY1978" s="624"/>
      <c r="AZ1978" s="624"/>
      <c r="BA1978" s="624"/>
      <c r="BB1978" s="624"/>
      <c r="BC1978" s="624"/>
      <c r="BD1978" s="624"/>
      <c r="BE1978" s="624"/>
      <c r="BF1978" s="624"/>
      <c r="BG1978" s="624"/>
      <c r="BH1978" s="624"/>
      <c r="BI1978" s="624"/>
      <c r="BJ1978" s="624"/>
      <c r="BK1978" s="624"/>
      <c r="BL1978" s="624"/>
      <c r="BM1978" s="624"/>
      <c r="BN1978" s="624"/>
      <c r="BO1978" s="624"/>
      <c r="BP1978" s="624"/>
      <c r="BQ1978" s="624"/>
      <c r="BR1978" s="624"/>
      <c r="BS1978" s="624"/>
      <c r="BT1978" s="624"/>
      <c r="BU1978" s="624"/>
      <c r="BV1978" s="624"/>
      <c r="BW1978" s="624"/>
      <c r="BX1978" s="624"/>
      <c r="BY1978" s="624"/>
      <c r="BZ1978" s="624"/>
      <c r="CA1978" s="624"/>
      <c r="CB1978" s="624"/>
      <c r="CC1978" s="624"/>
      <c r="CD1978" s="624"/>
      <c r="CE1978" s="624"/>
      <c r="CF1978" s="624"/>
      <c r="CG1978" s="624"/>
      <c r="CH1978" s="624"/>
      <c r="CI1978" s="624"/>
      <c r="CJ1978" s="624"/>
      <c r="CK1978" s="624"/>
      <c r="CL1978" s="624"/>
      <c r="CM1978" s="624"/>
      <c r="CN1978" s="624"/>
      <c r="CO1978" s="624"/>
      <c r="CP1978" s="624"/>
      <c r="CQ1978" s="624"/>
      <c r="CR1978" s="624"/>
      <c r="CS1978" s="624"/>
      <c r="CT1978" s="624"/>
      <c r="CU1978" s="624"/>
      <c r="CV1978" s="624"/>
      <c r="CW1978" s="624"/>
      <c r="CX1978" s="624"/>
      <c r="CY1978" s="624"/>
      <c r="CZ1978" s="624"/>
      <c r="DA1978" s="624"/>
      <c r="DB1978" s="624"/>
      <c r="DC1978" s="624"/>
      <c r="DD1978" s="624"/>
      <c r="DE1978" s="624"/>
      <c r="DF1978" s="624"/>
      <c r="DG1978" s="624"/>
      <c r="DH1978" s="624"/>
      <c r="DI1978" s="624"/>
      <c r="DJ1978" s="624"/>
      <c r="DK1978" s="624"/>
      <c r="DL1978" s="624"/>
      <c r="DM1978" s="624"/>
      <c r="DN1978" s="624"/>
      <c r="DO1978" s="624"/>
      <c r="DP1978" s="624"/>
      <c r="DQ1978" s="624"/>
      <c r="DR1978" s="624"/>
      <c r="DS1978" s="624"/>
      <c r="DT1978" s="624"/>
      <c r="DU1978" s="624"/>
      <c r="DV1978" s="624"/>
      <c r="DW1978" s="624"/>
      <c r="DX1978" s="624"/>
      <c r="DY1978" s="624"/>
      <c r="DZ1978" s="624"/>
      <c r="EA1978" s="624"/>
      <c r="EB1978" s="624"/>
      <c r="EC1978" s="624"/>
      <c r="ED1978" s="624"/>
      <c r="EE1978" s="624"/>
      <c r="EF1978" s="624"/>
      <c r="EG1978" s="624"/>
      <c r="EH1978" s="624"/>
      <c r="EI1978" s="624"/>
      <c r="EJ1978" s="624"/>
      <c r="EK1978" s="624"/>
      <c r="EL1978" s="624"/>
      <c r="EM1978" s="624"/>
      <c r="EN1978" s="624"/>
      <c r="EO1978" s="624"/>
      <c r="EP1978" s="624"/>
      <c r="EQ1978" s="624"/>
    </row>
    <row r="1979" spans="1:147" s="560" customFormat="1">
      <c r="A1979" s="624"/>
      <c r="B1979" s="624"/>
      <c r="O1979" s="624"/>
      <c r="P1979" s="624"/>
      <c r="Q1979" s="624"/>
      <c r="R1979" s="624"/>
      <c r="S1979" s="624"/>
      <c r="T1979" s="624"/>
      <c r="U1979" s="624"/>
      <c r="V1979" s="624"/>
      <c r="W1979" s="624"/>
      <c r="X1979" s="624"/>
      <c r="Y1979" s="624"/>
      <c r="Z1979" s="624"/>
      <c r="AB1979" s="624"/>
      <c r="AC1979" s="624"/>
      <c r="AD1979" s="624"/>
      <c r="AE1979" s="624"/>
      <c r="AF1979" s="624"/>
      <c r="AG1979" s="624"/>
      <c r="AH1979" s="624"/>
      <c r="AI1979" s="624"/>
      <c r="AJ1979" s="624"/>
      <c r="AK1979" s="624"/>
      <c r="AL1979" s="624"/>
      <c r="AM1979" s="624"/>
      <c r="AN1979" s="624"/>
      <c r="AO1979" s="624"/>
      <c r="AP1979" s="624"/>
      <c r="AQ1979" s="624"/>
      <c r="AR1979" s="624"/>
      <c r="AS1979" s="624"/>
      <c r="AT1979" s="624"/>
      <c r="AU1979" s="624"/>
      <c r="AV1979" s="624"/>
      <c r="AW1979" s="624"/>
      <c r="AX1979" s="624"/>
      <c r="AY1979" s="624"/>
      <c r="AZ1979" s="624"/>
      <c r="BA1979" s="624"/>
      <c r="BB1979" s="624"/>
      <c r="BC1979" s="624"/>
      <c r="BD1979" s="624"/>
      <c r="BE1979" s="624"/>
      <c r="BF1979" s="624"/>
      <c r="BG1979" s="624"/>
      <c r="BH1979" s="624"/>
      <c r="BI1979" s="624"/>
      <c r="BJ1979" s="624"/>
      <c r="BK1979" s="624"/>
      <c r="BL1979" s="624"/>
      <c r="BM1979" s="624"/>
      <c r="BN1979" s="624"/>
      <c r="BO1979" s="624"/>
      <c r="BP1979" s="624"/>
      <c r="BQ1979" s="624"/>
      <c r="BR1979" s="624"/>
      <c r="BS1979" s="624"/>
      <c r="BT1979" s="624"/>
      <c r="BU1979" s="624"/>
      <c r="BV1979" s="624"/>
      <c r="BW1979" s="624"/>
      <c r="BX1979" s="624"/>
      <c r="BY1979" s="624"/>
      <c r="BZ1979" s="624"/>
      <c r="CA1979" s="624"/>
      <c r="CB1979" s="624"/>
      <c r="CC1979" s="624"/>
      <c r="CD1979" s="624"/>
      <c r="CE1979" s="624"/>
      <c r="CF1979" s="624"/>
      <c r="CG1979" s="624"/>
      <c r="CH1979" s="624"/>
      <c r="CI1979" s="624"/>
      <c r="CJ1979" s="624"/>
      <c r="CK1979" s="624"/>
      <c r="CL1979" s="624"/>
      <c r="CM1979" s="624"/>
      <c r="CN1979" s="624"/>
      <c r="CO1979" s="624"/>
      <c r="CP1979" s="624"/>
      <c r="CQ1979" s="624"/>
      <c r="CR1979" s="624"/>
      <c r="CS1979" s="624"/>
      <c r="CT1979" s="624"/>
      <c r="CU1979" s="624"/>
      <c r="CV1979" s="624"/>
      <c r="CW1979" s="624"/>
      <c r="CX1979" s="624"/>
      <c r="CY1979" s="624"/>
      <c r="CZ1979" s="624"/>
      <c r="DA1979" s="624"/>
      <c r="DB1979" s="624"/>
      <c r="DC1979" s="624"/>
      <c r="DD1979" s="624"/>
      <c r="DE1979" s="624"/>
      <c r="DF1979" s="624"/>
      <c r="DG1979" s="624"/>
      <c r="DH1979" s="624"/>
      <c r="DI1979" s="624"/>
      <c r="DJ1979" s="624"/>
      <c r="DK1979" s="624"/>
      <c r="DL1979" s="624"/>
      <c r="DM1979" s="624"/>
      <c r="DN1979" s="624"/>
      <c r="DO1979" s="624"/>
      <c r="DP1979" s="624"/>
      <c r="DQ1979" s="624"/>
      <c r="DR1979" s="624"/>
      <c r="DS1979" s="624"/>
      <c r="DT1979" s="624"/>
      <c r="DU1979" s="624"/>
      <c r="DV1979" s="624"/>
      <c r="DW1979" s="624"/>
      <c r="DX1979" s="624"/>
      <c r="DY1979" s="624"/>
      <c r="DZ1979" s="624"/>
      <c r="EA1979" s="624"/>
      <c r="EB1979" s="624"/>
      <c r="EC1979" s="624"/>
      <c r="ED1979" s="624"/>
      <c r="EE1979" s="624"/>
      <c r="EF1979" s="624"/>
      <c r="EG1979" s="624"/>
      <c r="EH1979" s="624"/>
      <c r="EI1979" s="624"/>
      <c r="EJ1979" s="624"/>
      <c r="EK1979" s="624"/>
      <c r="EL1979" s="624"/>
      <c r="EM1979" s="624"/>
      <c r="EN1979" s="624"/>
      <c r="EO1979" s="624"/>
      <c r="EP1979" s="624"/>
      <c r="EQ1979" s="624"/>
    </row>
    <row r="1980" spans="1:147" s="560" customFormat="1">
      <c r="A1980" s="624"/>
      <c r="B1980" s="624"/>
      <c r="O1980" s="624"/>
      <c r="P1980" s="624"/>
      <c r="Q1980" s="624"/>
      <c r="R1980" s="624"/>
      <c r="S1980" s="624"/>
      <c r="T1980" s="624"/>
      <c r="U1980" s="624"/>
      <c r="V1980" s="624"/>
      <c r="W1980" s="624"/>
      <c r="X1980" s="624"/>
      <c r="Y1980" s="624"/>
      <c r="Z1980" s="624"/>
      <c r="AB1980" s="624"/>
      <c r="AC1980" s="624"/>
      <c r="AD1980" s="624"/>
      <c r="AE1980" s="624"/>
      <c r="AF1980" s="624"/>
      <c r="AG1980" s="624"/>
      <c r="AH1980" s="624"/>
      <c r="AI1980" s="624"/>
      <c r="AJ1980" s="624"/>
      <c r="AK1980" s="624"/>
      <c r="AL1980" s="624"/>
      <c r="AM1980" s="624"/>
      <c r="AN1980" s="624"/>
      <c r="AO1980" s="624"/>
      <c r="AP1980" s="624"/>
      <c r="AQ1980" s="624"/>
      <c r="AR1980" s="624"/>
      <c r="AS1980" s="624"/>
      <c r="AT1980" s="624"/>
      <c r="AU1980" s="624"/>
      <c r="AV1980" s="624"/>
      <c r="AW1980" s="624"/>
      <c r="AX1980" s="624"/>
      <c r="AY1980" s="624"/>
      <c r="AZ1980" s="624"/>
      <c r="BA1980" s="624"/>
      <c r="BB1980" s="624"/>
      <c r="BC1980" s="624"/>
      <c r="BD1980" s="624"/>
      <c r="BE1980" s="624"/>
      <c r="BF1980" s="624"/>
      <c r="BG1980" s="624"/>
      <c r="BH1980" s="624"/>
      <c r="BI1980" s="624"/>
      <c r="BJ1980" s="624"/>
      <c r="BK1980" s="624"/>
      <c r="BL1980" s="624"/>
      <c r="BM1980" s="624"/>
      <c r="BN1980" s="624"/>
      <c r="BO1980" s="624"/>
      <c r="BP1980" s="624"/>
      <c r="BQ1980" s="624"/>
      <c r="BR1980" s="624"/>
      <c r="BS1980" s="624"/>
      <c r="BT1980" s="624"/>
      <c r="BU1980" s="624"/>
      <c r="BV1980" s="624"/>
      <c r="BW1980" s="624"/>
      <c r="BX1980" s="624"/>
      <c r="BY1980" s="624"/>
      <c r="BZ1980" s="624"/>
      <c r="CA1980" s="624"/>
      <c r="CB1980" s="624"/>
      <c r="CC1980" s="624"/>
      <c r="CD1980" s="624"/>
      <c r="CE1980" s="624"/>
      <c r="CF1980" s="624"/>
      <c r="CG1980" s="624"/>
      <c r="CH1980" s="624"/>
      <c r="CI1980" s="624"/>
      <c r="CJ1980" s="624"/>
      <c r="CK1980" s="624"/>
      <c r="CL1980" s="624"/>
      <c r="CM1980" s="624"/>
      <c r="CN1980" s="624"/>
      <c r="CO1980" s="624"/>
      <c r="CP1980" s="624"/>
      <c r="CQ1980" s="624"/>
      <c r="CR1980" s="624"/>
      <c r="CS1980" s="624"/>
      <c r="CT1980" s="624"/>
      <c r="CU1980" s="624"/>
      <c r="CV1980" s="624"/>
      <c r="CW1980" s="624"/>
      <c r="CX1980" s="624"/>
      <c r="CY1980" s="624"/>
      <c r="CZ1980" s="624"/>
      <c r="DA1980" s="624"/>
      <c r="DB1980" s="624"/>
      <c r="DC1980" s="624"/>
      <c r="DD1980" s="624"/>
      <c r="DE1980" s="624"/>
      <c r="DF1980" s="624"/>
      <c r="DG1980" s="624"/>
      <c r="DH1980" s="624"/>
      <c r="DI1980" s="624"/>
      <c r="DJ1980" s="624"/>
      <c r="DK1980" s="624"/>
      <c r="DL1980" s="624"/>
      <c r="DM1980" s="624"/>
      <c r="DN1980" s="624"/>
      <c r="DO1980" s="624"/>
      <c r="DP1980" s="624"/>
      <c r="DQ1980" s="624"/>
      <c r="DR1980" s="624"/>
      <c r="DS1980" s="624"/>
      <c r="DT1980" s="624"/>
      <c r="DU1980" s="624"/>
      <c r="DV1980" s="624"/>
      <c r="DW1980" s="624"/>
      <c r="DX1980" s="624"/>
      <c r="DY1980" s="624"/>
      <c r="DZ1980" s="624"/>
      <c r="EA1980" s="624"/>
      <c r="EB1980" s="624"/>
      <c r="EC1980" s="624"/>
      <c r="ED1980" s="624"/>
      <c r="EE1980" s="624"/>
      <c r="EF1980" s="624"/>
      <c r="EG1980" s="624"/>
      <c r="EH1980" s="624"/>
      <c r="EI1980" s="624"/>
      <c r="EJ1980" s="624"/>
      <c r="EK1980" s="624"/>
      <c r="EL1980" s="624"/>
      <c r="EM1980" s="624"/>
      <c r="EN1980" s="624"/>
      <c r="EO1980" s="624"/>
      <c r="EP1980" s="624"/>
      <c r="EQ1980" s="624"/>
    </row>
    <row r="1981" spans="1:147" s="560" customFormat="1">
      <c r="A1981" s="624"/>
      <c r="B1981" s="624"/>
      <c r="O1981" s="624"/>
      <c r="P1981" s="624"/>
      <c r="Q1981" s="624"/>
      <c r="R1981" s="624"/>
      <c r="S1981" s="624"/>
      <c r="T1981" s="624"/>
      <c r="U1981" s="624"/>
      <c r="V1981" s="624"/>
      <c r="W1981" s="624"/>
      <c r="X1981" s="624"/>
      <c r="Y1981" s="624"/>
      <c r="Z1981" s="624"/>
      <c r="AB1981" s="624"/>
      <c r="AC1981" s="624"/>
      <c r="AD1981" s="624"/>
      <c r="AE1981" s="624"/>
      <c r="AF1981" s="624"/>
      <c r="AG1981" s="624"/>
      <c r="AH1981" s="624"/>
      <c r="AI1981" s="624"/>
      <c r="AJ1981" s="624"/>
      <c r="AK1981" s="624"/>
      <c r="AL1981" s="624"/>
      <c r="AM1981" s="624"/>
      <c r="AN1981" s="624"/>
      <c r="AO1981" s="624"/>
      <c r="AP1981" s="624"/>
      <c r="AQ1981" s="624"/>
      <c r="AR1981" s="624"/>
      <c r="AS1981" s="624"/>
      <c r="AT1981" s="624"/>
      <c r="AU1981" s="624"/>
      <c r="AV1981" s="624"/>
      <c r="AW1981" s="624"/>
      <c r="AX1981" s="624"/>
      <c r="AY1981" s="624"/>
      <c r="AZ1981" s="624"/>
      <c r="BA1981" s="624"/>
      <c r="BB1981" s="624"/>
      <c r="BC1981" s="624"/>
      <c r="BD1981" s="624"/>
      <c r="BE1981" s="624"/>
      <c r="BF1981" s="624"/>
      <c r="BG1981" s="624"/>
      <c r="BH1981" s="624"/>
      <c r="BI1981" s="624"/>
      <c r="BJ1981" s="624"/>
      <c r="BK1981" s="624"/>
      <c r="BL1981" s="624"/>
      <c r="BM1981" s="624"/>
      <c r="BN1981" s="624"/>
      <c r="BO1981" s="624"/>
      <c r="BP1981" s="624"/>
      <c r="BQ1981" s="624"/>
      <c r="BR1981" s="624"/>
      <c r="BS1981" s="624"/>
      <c r="BT1981" s="624"/>
      <c r="BU1981" s="624"/>
      <c r="BV1981" s="624"/>
      <c r="BW1981" s="624"/>
      <c r="BX1981" s="624"/>
      <c r="BY1981" s="624"/>
      <c r="BZ1981" s="624"/>
      <c r="CA1981" s="624"/>
      <c r="CB1981" s="624"/>
      <c r="CC1981" s="624"/>
      <c r="CD1981" s="624"/>
      <c r="CE1981" s="624"/>
      <c r="CF1981" s="624"/>
      <c r="CG1981" s="624"/>
      <c r="CH1981" s="624"/>
      <c r="CI1981" s="624"/>
      <c r="CJ1981" s="624"/>
      <c r="CK1981" s="624"/>
      <c r="CL1981" s="624"/>
      <c r="CM1981" s="624"/>
      <c r="CN1981" s="624"/>
      <c r="CO1981" s="624"/>
      <c r="CP1981" s="624"/>
      <c r="CQ1981" s="624"/>
      <c r="CR1981" s="624"/>
      <c r="CS1981" s="624"/>
      <c r="CT1981" s="624"/>
      <c r="CU1981" s="624"/>
      <c r="CV1981" s="624"/>
      <c r="CW1981" s="624"/>
      <c r="CX1981" s="624"/>
      <c r="CY1981" s="624"/>
      <c r="CZ1981" s="624"/>
      <c r="DA1981" s="624"/>
      <c r="DB1981" s="624"/>
      <c r="DC1981" s="624"/>
      <c r="DD1981" s="624"/>
      <c r="DE1981" s="624"/>
      <c r="DF1981" s="624"/>
      <c r="DG1981" s="624"/>
      <c r="DH1981" s="624"/>
      <c r="DI1981" s="624"/>
      <c r="DJ1981" s="624"/>
      <c r="DK1981" s="624"/>
      <c r="DL1981" s="624"/>
      <c r="DM1981" s="624"/>
      <c r="DN1981" s="624"/>
      <c r="DO1981" s="624"/>
      <c r="DP1981" s="624"/>
      <c r="DQ1981" s="624"/>
      <c r="DR1981" s="624"/>
      <c r="DS1981" s="624"/>
      <c r="DT1981" s="624"/>
      <c r="DU1981" s="624"/>
      <c r="DV1981" s="624"/>
      <c r="DW1981" s="624"/>
      <c r="DX1981" s="624"/>
      <c r="DY1981" s="624"/>
      <c r="DZ1981" s="624"/>
      <c r="EA1981" s="624"/>
      <c r="EB1981" s="624"/>
      <c r="EC1981" s="624"/>
      <c r="ED1981" s="624"/>
      <c r="EE1981" s="624"/>
      <c r="EF1981" s="624"/>
      <c r="EG1981" s="624"/>
      <c r="EH1981" s="624"/>
      <c r="EI1981" s="624"/>
      <c r="EJ1981" s="624"/>
      <c r="EK1981" s="624"/>
      <c r="EL1981" s="624"/>
      <c r="EM1981" s="624"/>
      <c r="EN1981" s="624"/>
      <c r="EO1981" s="624"/>
      <c r="EP1981" s="624"/>
      <c r="EQ1981" s="624"/>
    </row>
    <row r="1982" spans="1:147" s="560" customFormat="1">
      <c r="A1982" s="624"/>
      <c r="B1982" s="624"/>
      <c r="O1982" s="624"/>
      <c r="P1982" s="624"/>
      <c r="Q1982" s="624"/>
      <c r="R1982" s="624"/>
      <c r="S1982" s="624"/>
      <c r="T1982" s="624"/>
      <c r="U1982" s="624"/>
      <c r="V1982" s="624"/>
      <c r="W1982" s="624"/>
      <c r="X1982" s="624"/>
      <c r="Y1982" s="624"/>
      <c r="Z1982" s="624"/>
      <c r="AB1982" s="624"/>
      <c r="AC1982" s="624"/>
      <c r="AD1982" s="624"/>
      <c r="AE1982" s="624"/>
      <c r="AF1982" s="624"/>
      <c r="AG1982" s="624"/>
      <c r="AH1982" s="624"/>
      <c r="AI1982" s="624"/>
      <c r="AJ1982" s="624"/>
      <c r="AK1982" s="624"/>
      <c r="AL1982" s="624"/>
      <c r="AM1982" s="624"/>
      <c r="AN1982" s="624"/>
      <c r="AO1982" s="624"/>
      <c r="AP1982" s="624"/>
      <c r="AQ1982" s="624"/>
      <c r="AR1982" s="624"/>
      <c r="AS1982" s="624"/>
      <c r="AT1982" s="624"/>
      <c r="AU1982" s="624"/>
      <c r="AV1982" s="624"/>
      <c r="AW1982" s="624"/>
      <c r="AX1982" s="624"/>
      <c r="AY1982" s="624"/>
      <c r="AZ1982" s="624"/>
      <c r="BA1982" s="624"/>
      <c r="BB1982" s="624"/>
      <c r="BC1982" s="624"/>
      <c r="BD1982" s="624"/>
      <c r="BE1982" s="624"/>
      <c r="BF1982" s="624"/>
      <c r="BG1982" s="624"/>
      <c r="BH1982" s="624"/>
      <c r="BI1982" s="624"/>
      <c r="BJ1982" s="624"/>
      <c r="BK1982" s="624"/>
      <c r="BL1982" s="624"/>
      <c r="BM1982" s="624"/>
      <c r="BN1982" s="624"/>
      <c r="BO1982" s="624"/>
      <c r="BP1982" s="624"/>
      <c r="BQ1982" s="624"/>
      <c r="BR1982" s="624"/>
      <c r="BS1982" s="624"/>
      <c r="BT1982" s="624"/>
      <c r="BU1982" s="624"/>
      <c r="BV1982" s="624"/>
      <c r="BW1982" s="624"/>
      <c r="BX1982" s="624"/>
      <c r="BY1982" s="624"/>
      <c r="BZ1982" s="624"/>
      <c r="CA1982" s="624"/>
      <c r="CB1982" s="624"/>
      <c r="CC1982" s="624"/>
      <c r="CD1982" s="624"/>
      <c r="CE1982" s="624"/>
      <c r="CF1982" s="624"/>
      <c r="CG1982" s="624"/>
      <c r="CH1982" s="624"/>
      <c r="CI1982" s="624"/>
      <c r="CJ1982" s="624"/>
      <c r="CK1982" s="624"/>
      <c r="CL1982" s="624"/>
      <c r="CM1982" s="624"/>
      <c r="CN1982" s="624"/>
      <c r="CO1982" s="624"/>
      <c r="CP1982" s="624"/>
      <c r="CQ1982" s="624"/>
      <c r="CR1982" s="624"/>
      <c r="CS1982" s="624"/>
      <c r="CT1982" s="624"/>
      <c r="CU1982" s="624"/>
      <c r="CV1982" s="624"/>
      <c r="CW1982" s="624"/>
      <c r="CX1982" s="624"/>
      <c r="CY1982" s="624"/>
      <c r="CZ1982" s="624"/>
      <c r="DA1982" s="624"/>
      <c r="DB1982" s="624"/>
      <c r="DC1982" s="624"/>
      <c r="DD1982" s="624"/>
      <c r="DE1982" s="624"/>
      <c r="DF1982" s="624"/>
      <c r="DG1982" s="624"/>
      <c r="DH1982" s="624"/>
      <c r="DI1982" s="624"/>
      <c r="DJ1982" s="624"/>
      <c r="DK1982" s="624"/>
      <c r="DL1982" s="624"/>
      <c r="DM1982" s="624"/>
      <c r="DN1982" s="624"/>
      <c r="DO1982" s="624"/>
      <c r="DP1982" s="624"/>
      <c r="DQ1982" s="624"/>
      <c r="DR1982" s="624"/>
      <c r="DS1982" s="624"/>
      <c r="DT1982" s="624"/>
      <c r="DU1982" s="624"/>
      <c r="DV1982" s="624"/>
      <c r="DW1982" s="624"/>
      <c r="DX1982" s="624"/>
      <c r="DY1982" s="624"/>
      <c r="DZ1982" s="624"/>
      <c r="EA1982" s="624"/>
      <c r="EB1982" s="624"/>
      <c r="EC1982" s="624"/>
      <c r="ED1982" s="624"/>
      <c r="EE1982" s="624"/>
      <c r="EF1982" s="624"/>
      <c r="EG1982" s="624"/>
      <c r="EH1982" s="624"/>
      <c r="EI1982" s="624"/>
      <c r="EJ1982" s="624"/>
      <c r="EK1982" s="624"/>
      <c r="EL1982" s="624"/>
      <c r="EM1982" s="624"/>
      <c r="EN1982" s="624"/>
      <c r="EO1982" s="624"/>
      <c r="EP1982" s="624"/>
      <c r="EQ1982" s="624"/>
    </row>
    <row r="1983" spans="1:147" s="560" customFormat="1">
      <c r="A1983" s="624"/>
      <c r="B1983" s="624"/>
      <c r="O1983" s="624"/>
      <c r="P1983" s="624"/>
      <c r="Q1983" s="624"/>
      <c r="R1983" s="624"/>
      <c r="S1983" s="624"/>
      <c r="T1983" s="624"/>
      <c r="U1983" s="624"/>
      <c r="V1983" s="624"/>
      <c r="W1983" s="624"/>
      <c r="X1983" s="624"/>
      <c r="Y1983" s="624"/>
      <c r="Z1983" s="624"/>
      <c r="AB1983" s="624"/>
      <c r="AC1983" s="624"/>
      <c r="AD1983" s="624"/>
      <c r="AE1983" s="624"/>
      <c r="AF1983" s="624"/>
      <c r="AG1983" s="624"/>
      <c r="AH1983" s="624"/>
      <c r="AI1983" s="624"/>
      <c r="AJ1983" s="624"/>
      <c r="AK1983" s="624"/>
      <c r="AL1983" s="624"/>
      <c r="AM1983" s="624"/>
      <c r="AN1983" s="624"/>
      <c r="AO1983" s="624"/>
      <c r="AP1983" s="624"/>
      <c r="AQ1983" s="624"/>
      <c r="AR1983" s="624"/>
      <c r="AS1983" s="624"/>
      <c r="AT1983" s="624"/>
      <c r="AU1983" s="624"/>
      <c r="AV1983" s="624"/>
      <c r="AW1983" s="624"/>
      <c r="AX1983" s="624"/>
      <c r="AY1983" s="624"/>
      <c r="AZ1983" s="624"/>
      <c r="BA1983" s="624"/>
      <c r="BB1983" s="624"/>
      <c r="BC1983" s="624"/>
      <c r="BD1983" s="624"/>
      <c r="BE1983" s="624"/>
      <c r="BF1983" s="624"/>
      <c r="BG1983" s="624"/>
      <c r="BH1983" s="624"/>
      <c r="BI1983" s="624"/>
      <c r="BJ1983" s="624"/>
      <c r="BK1983" s="624"/>
      <c r="BL1983" s="624"/>
      <c r="BM1983" s="624"/>
      <c r="BN1983" s="624"/>
      <c r="BO1983" s="624"/>
      <c r="BP1983" s="624"/>
      <c r="BQ1983" s="624"/>
      <c r="BR1983" s="624"/>
      <c r="BS1983" s="624"/>
      <c r="BT1983" s="624"/>
      <c r="BU1983" s="624"/>
      <c r="BV1983" s="624"/>
      <c r="BW1983" s="624"/>
      <c r="BX1983" s="624"/>
      <c r="BY1983" s="624"/>
      <c r="BZ1983" s="624"/>
      <c r="CA1983" s="624"/>
      <c r="CB1983" s="624"/>
      <c r="CC1983" s="624"/>
      <c r="CD1983" s="624"/>
      <c r="CE1983" s="624"/>
      <c r="CF1983" s="624"/>
      <c r="CG1983" s="624"/>
      <c r="CH1983" s="624"/>
      <c r="CI1983" s="624"/>
      <c r="CJ1983" s="624"/>
      <c r="CK1983" s="624"/>
      <c r="CL1983" s="624"/>
      <c r="CM1983" s="624"/>
      <c r="CN1983" s="624"/>
      <c r="CO1983" s="624"/>
      <c r="CP1983" s="624"/>
      <c r="CQ1983" s="624"/>
      <c r="CR1983" s="624"/>
      <c r="CS1983" s="624"/>
      <c r="CT1983" s="624"/>
      <c r="CU1983" s="624"/>
      <c r="CV1983" s="624"/>
      <c r="CW1983" s="624"/>
      <c r="CX1983" s="624"/>
      <c r="CY1983" s="624"/>
      <c r="CZ1983" s="624"/>
      <c r="DA1983" s="624"/>
      <c r="DB1983" s="624"/>
      <c r="DC1983" s="624"/>
      <c r="DD1983" s="624"/>
      <c r="DE1983" s="624"/>
      <c r="DF1983" s="624"/>
      <c r="DG1983" s="624"/>
      <c r="DH1983" s="624"/>
      <c r="DI1983" s="624"/>
      <c r="DJ1983" s="624"/>
      <c r="DK1983" s="624"/>
      <c r="DL1983" s="624"/>
      <c r="DM1983" s="624"/>
      <c r="DN1983" s="624"/>
      <c r="DO1983" s="624"/>
      <c r="DP1983" s="624"/>
      <c r="DQ1983" s="624"/>
      <c r="DR1983" s="624"/>
      <c r="DS1983" s="624"/>
      <c r="DT1983" s="624"/>
      <c r="DU1983" s="624"/>
      <c r="DV1983" s="624"/>
      <c r="DW1983" s="624"/>
      <c r="DX1983" s="624"/>
      <c r="DY1983" s="624"/>
      <c r="DZ1983" s="624"/>
      <c r="EA1983" s="624"/>
      <c r="EB1983" s="624"/>
      <c r="EC1983" s="624"/>
      <c r="ED1983" s="624"/>
      <c r="EE1983" s="624"/>
      <c r="EF1983" s="624"/>
      <c r="EG1983" s="624"/>
      <c r="EH1983" s="624"/>
      <c r="EI1983" s="624"/>
      <c r="EJ1983" s="624"/>
      <c r="EK1983" s="624"/>
      <c r="EL1983" s="624"/>
      <c r="EM1983" s="624"/>
      <c r="EN1983" s="624"/>
      <c r="EO1983" s="624"/>
      <c r="EP1983" s="624"/>
      <c r="EQ1983" s="624"/>
    </row>
    <row r="1984" spans="1:147" s="560" customFormat="1">
      <c r="A1984" s="624"/>
      <c r="B1984" s="624"/>
      <c r="O1984" s="624"/>
      <c r="P1984" s="624"/>
      <c r="Q1984" s="624"/>
      <c r="R1984" s="624"/>
      <c r="S1984" s="624"/>
      <c r="T1984" s="624"/>
      <c r="U1984" s="624"/>
      <c r="V1984" s="624"/>
      <c r="W1984" s="624"/>
      <c r="X1984" s="624"/>
      <c r="Y1984" s="624"/>
      <c r="Z1984" s="624"/>
      <c r="AB1984" s="624"/>
      <c r="AC1984" s="624"/>
      <c r="AD1984" s="624"/>
      <c r="AE1984" s="624"/>
      <c r="AF1984" s="624"/>
      <c r="AG1984" s="624"/>
      <c r="AH1984" s="624"/>
      <c r="AI1984" s="624"/>
      <c r="AJ1984" s="624"/>
      <c r="AK1984" s="624"/>
      <c r="AL1984" s="624"/>
      <c r="AM1984" s="624"/>
      <c r="AN1984" s="624"/>
      <c r="AO1984" s="624"/>
      <c r="AP1984" s="624"/>
      <c r="AQ1984" s="624"/>
      <c r="AR1984" s="624"/>
      <c r="AS1984" s="624"/>
      <c r="AT1984" s="624"/>
      <c r="AU1984" s="624"/>
      <c r="AV1984" s="624"/>
      <c r="AW1984" s="624"/>
      <c r="AX1984" s="624"/>
      <c r="AY1984" s="624"/>
      <c r="AZ1984" s="624"/>
      <c r="BA1984" s="624"/>
      <c r="BB1984" s="624"/>
      <c r="BC1984" s="624"/>
      <c r="BD1984" s="624"/>
      <c r="BE1984" s="624"/>
      <c r="BF1984" s="624"/>
      <c r="BG1984" s="624"/>
      <c r="BH1984" s="624"/>
      <c r="BI1984" s="624"/>
      <c r="BJ1984" s="624"/>
      <c r="BK1984" s="624"/>
      <c r="BL1984" s="624"/>
      <c r="BM1984" s="624"/>
      <c r="BN1984" s="624"/>
      <c r="BO1984" s="624"/>
      <c r="BP1984" s="624"/>
      <c r="BQ1984" s="624"/>
      <c r="BR1984" s="624"/>
      <c r="BS1984" s="624"/>
      <c r="BT1984" s="624"/>
      <c r="BU1984" s="624"/>
      <c r="BV1984" s="624"/>
      <c r="BW1984" s="624"/>
      <c r="BX1984" s="624"/>
      <c r="BY1984" s="624"/>
      <c r="BZ1984" s="624"/>
      <c r="CA1984" s="624"/>
      <c r="CB1984" s="624"/>
      <c r="CC1984" s="624"/>
      <c r="CD1984" s="624"/>
      <c r="CE1984" s="624"/>
      <c r="CF1984" s="624"/>
      <c r="CG1984" s="624"/>
      <c r="CH1984" s="624"/>
      <c r="CI1984" s="624"/>
      <c r="CJ1984" s="624"/>
      <c r="CK1984" s="624"/>
      <c r="CL1984" s="624"/>
      <c r="CM1984" s="624"/>
      <c r="CN1984" s="624"/>
      <c r="CO1984" s="624"/>
      <c r="CP1984" s="624"/>
      <c r="CQ1984" s="624"/>
      <c r="CR1984" s="624"/>
      <c r="CS1984" s="624"/>
      <c r="CT1984" s="624"/>
      <c r="CU1984" s="624"/>
      <c r="CV1984" s="624"/>
      <c r="CW1984" s="624"/>
      <c r="CX1984" s="624"/>
      <c r="CY1984" s="624"/>
      <c r="CZ1984" s="624"/>
      <c r="DA1984" s="624"/>
      <c r="DB1984" s="624"/>
      <c r="DC1984" s="624"/>
      <c r="DD1984" s="624"/>
      <c r="DE1984" s="624"/>
      <c r="DF1984" s="624"/>
      <c r="DG1984" s="624"/>
      <c r="DH1984" s="624"/>
      <c r="DI1984" s="624"/>
      <c r="DJ1984" s="624"/>
      <c r="DK1984" s="624"/>
      <c r="DL1984" s="624"/>
      <c r="DM1984" s="624"/>
      <c r="DN1984" s="624"/>
      <c r="DO1984" s="624"/>
      <c r="DP1984" s="624"/>
      <c r="DQ1984" s="624"/>
      <c r="DR1984" s="624"/>
      <c r="DS1984" s="624"/>
      <c r="DT1984" s="624"/>
      <c r="DU1984" s="624"/>
      <c r="DV1984" s="624"/>
      <c r="DW1984" s="624"/>
      <c r="DX1984" s="624"/>
      <c r="DY1984" s="624"/>
      <c r="DZ1984" s="624"/>
      <c r="EA1984" s="624"/>
      <c r="EB1984" s="624"/>
      <c r="EC1984" s="624"/>
      <c r="ED1984" s="624"/>
      <c r="EE1984" s="624"/>
      <c r="EF1984" s="624"/>
      <c r="EG1984" s="624"/>
      <c r="EH1984" s="624"/>
      <c r="EI1984" s="624"/>
      <c r="EJ1984" s="624"/>
      <c r="EK1984" s="624"/>
      <c r="EL1984" s="624"/>
      <c r="EM1984" s="624"/>
      <c r="EN1984" s="624"/>
      <c r="EO1984" s="624"/>
      <c r="EP1984" s="624"/>
      <c r="EQ1984" s="624"/>
    </row>
    <row r="1985" spans="1:147" s="560" customFormat="1">
      <c r="A1985" s="624"/>
      <c r="B1985" s="624"/>
      <c r="O1985" s="624"/>
      <c r="P1985" s="624"/>
      <c r="Q1985" s="624"/>
      <c r="R1985" s="624"/>
      <c r="S1985" s="624"/>
      <c r="T1985" s="624"/>
      <c r="U1985" s="624"/>
      <c r="V1985" s="624"/>
      <c r="W1985" s="624"/>
      <c r="X1985" s="624"/>
      <c r="Y1985" s="624"/>
      <c r="Z1985" s="624"/>
      <c r="AB1985" s="624"/>
      <c r="AC1985" s="624"/>
      <c r="AD1985" s="624"/>
      <c r="AE1985" s="624"/>
      <c r="AF1985" s="624"/>
      <c r="AG1985" s="624"/>
      <c r="AH1985" s="624"/>
      <c r="AI1985" s="624"/>
      <c r="AJ1985" s="624"/>
      <c r="AK1985" s="624"/>
      <c r="AL1985" s="624"/>
      <c r="AM1985" s="624"/>
      <c r="AN1985" s="624"/>
      <c r="AO1985" s="624"/>
      <c r="AP1985" s="624"/>
      <c r="AQ1985" s="624"/>
      <c r="AR1985" s="624"/>
      <c r="AS1985" s="624"/>
      <c r="AT1985" s="624"/>
      <c r="AU1985" s="624"/>
      <c r="AV1985" s="624"/>
      <c r="AW1985" s="624"/>
      <c r="AX1985" s="624"/>
      <c r="AY1985" s="624"/>
      <c r="AZ1985" s="624"/>
      <c r="BA1985" s="624"/>
      <c r="BB1985" s="624"/>
      <c r="BC1985" s="624"/>
      <c r="BD1985" s="624"/>
      <c r="BE1985" s="624"/>
      <c r="BF1985" s="624"/>
      <c r="BG1985" s="624"/>
      <c r="BH1985" s="624"/>
      <c r="BI1985" s="624"/>
      <c r="BJ1985" s="624"/>
      <c r="BK1985" s="624"/>
      <c r="BL1985" s="624"/>
      <c r="BM1985" s="624"/>
      <c r="BN1985" s="624"/>
      <c r="BO1985" s="624"/>
      <c r="BP1985" s="624"/>
      <c r="BQ1985" s="624"/>
      <c r="BR1985" s="624"/>
      <c r="BS1985" s="624"/>
      <c r="BT1985" s="624"/>
      <c r="BU1985" s="624"/>
      <c r="BV1985" s="624"/>
      <c r="BW1985" s="624"/>
      <c r="BX1985" s="624"/>
      <c r="BY1985" s="624"/>
      <c r="BZ1985" s="624"/>
      <c r="CA1985" s="624"/>
      <c r="CB1985" s="624"/>
      <c r="CC1985" s="624"/>
      <c r="CD1985" s="624"/>
      <c r="CE1985" s="624"/>
      <c r="CF1985" s="624"/>
      <c r="CG1985" s="624"/>
      <c r="CH1985" s="624"/>
      <c r="CI1985" s="624"/>
      <c r="CJ1985" s="624"/>
      <c r="CK1985" s="624"/>
      <c r="CL1985" s="624"/>
      <c r="CM1985" s="624"/>
      <c r="CN1985" s="624"/>
      <c r="CO1985" s="624"/>
      <c r="CP1985" s="624"/>
      <c r="CQ1985" s="624"/>
      <c r="CR1985" s="624"/>
      <c r="CS1985" s="624"/>
      <c r="CT1985" s="624"/>
      <c r="CU1985" s="624"/>
      <c r="CV1985" s="624"/>
      <c r="CW1985" s="624"/>
      <c r="CX1985" s="624"/>
      <c r="CY1985" s="624"/>
      <c r="CZ1985" s="624"/>
      <c r="DA1985" s="624"/>
      <c r="DB1985" s="624"/>
      <c r="DC1985" s="624"/>
      <c r="DD1985" s="624"/>
      <c r="DE1985" s="624"/>
      <c r="DF1985" s="624"/>
      <c r="DG1985" s="624"/>
      <c r="DH1985" s="624"/>
      <c r="DI1985" s="624"/>
      <c r="DJ1985" s="624"/>
      <c r="DK1985" s="624"/>
      <c r="DL1985" s="624"/>
      <c r="DM1985" s="624"/>
      <c r="DN1985" s="624"/>
      <c r="DO1985" s="624"/>
      <c r="DP1985" s="624"/>
      <c r="DQ1985" s="624"/>
      <c r="DR1985" s="624"/>
      <c r="DS1985" s="624"/>
      <c r="DT1985" s="624"/>
      <c r="DU1985" s="624"/>
      <c r="DV1985" s="624"/>
      <c r="DW1985" s="624"/>
      <c r="DX1985" s="624"/>
      <c r="DY1985" s="624"/>
      <c r="DZ1985" s="624"/>
      <c r="EA1985" s="624"/>
      <c r="EB1985" s="624"/>
      <c r="EC1985" s="624"/>
      <c r="ED1985" s="624"/>
      <c r="EE1985" s="624"/>
      <c r="EF1985" s="624"/>
      <c r="EG1985" s="624"/>
      <c r="EH1985" s="624"/>
      <c r="EI1985" s="624"/>
      <c r="EJ1985" s="624"/>
      <c r="EK1985" s="624"/>
      <c r="EL1985" s="624"/>
      <c r="EM1985" s="624"/>
      <c r="EN1985" s="624"/>
      <c r="EO1985" s="624"/>
      <c r="EP1985" s="624"/>
      <c r="EQ1985" s="624"/>
    </row>
    <row r="1986" spans="1:147" s="560" customFormat="1">
      <c r="A1986" s="624"/>
      <c r="B1986" s="624"/>
      <c r="O1986" s="624"/>
      <c r="P1986" s="624"/>
      <c r="Q1986" s="624"/>
      <c r="R1986" s="624"/>
      <c r="S1986" s="624"/>
      <c r="T1986" s="624"/>
      <c r="U1986" s="624"/>
      <c r="V1986" s="624"/>
      <c r="W1986" s="624"/>
      <c r="X1986" s="624"/>
      <c r="Y1986" s="624"/>
      <c r="Z1986" s="624"/>
      <c r="AB1986" s="624"/>
      <c r="AC1986" s="624"/>
      <c r="AD1986" s="624"/>
      <c r="AE1986" s="624"/>
      <c r="AF1986" s="624"/>
      <c r="AG1986" s="624"/>
      <c r="AH1986" s="624"/>
      <c r="AI1986" s="624"/>
      <c r="AJ1986" s="624"/>
      <c r="AK1986" s="624"/>
      <c r="AL1986" s="624"/>
      <c r="AM1986" s="624"/>
      <c r="AN1986" s="624"/>
      <c r="AO1986" s="624"/>
      <c r="AP1986" s="624"/>
      <c r="AQ1986" s="624"/>
      <c r="AR1986" s="624"/>
      <c r="AS1986" s="624"/>
      <c r="AT1986" s="624"/>
      <c r="AU1986" s="624"/>
      <c r="AV1986" s="624"/>
      <c r="AW1986" s="624"/>
      <c r="AX1986" s="624"/>
      <c r="AY1986" s="624"/>
      <c r="AZ1986" s="624"/>
      <c r="BA1986" s="624"/>
      <c r="BB1986" s="624"/>
      <c r="BC1986" s="624"/>
      <c r="BD1986" s="624"/>
      <c r="BE1986" s="624"/>
      <c r="BF1986" s="624"/>
      <c r="BG1986" s="624"/>
      <c r="BH1986" s="624"/>
      <c r="BI1986" s="624"/>
      <c r="BJ1986" s="624"/>
      <c r="BK1986" s="624"/>
      <c r="BL1986" s="624"/>
      <c r="BM1986" s="624"/>
      <c r="BN1986" s="624"/>
      <c r="BO1986" s="624"/>
      <c r="BP1986" s="624"/>
      <c r="BQ1986" s="624"/>
      <c r="BR1986" s="624"/>
      <c r="BS1986" s="624"/>
      <c r="BT1986" s="624"/>
      <c r="BU1986" s="624"/>
      <c r="BV1986" s="624"/>
      <c r="BW1986" s="624"/>
      <c r="BX1986" s="624"/>
      <c r="BY1986" s="624"/>
      <c r="BZ1986" s="624"/>
      <c r="CA1986" s="624"/>
      <c r="CB1986" s="624"/>
      <c r="CC1986" s="624"/>
      <c r="CD1986" s="624"/>
      <c r="CE1986" s="624"/>
      <c r="CF1986" s="624"/>
      <c r="CG1986" s="624"/>
      <c r="CH1986" s="624"/>
      <c r="CI1986" s="624"/>
      <c r="CJ1986" s="624"/>
      <c r="CK1986" s="624"/>
      <c r="CL1986" s="624"/>
      <c r="CM1986" s="624"/>
      <c r="CN1986" s="624"/>
      <c r="CO1986" s="624"/>
      <c r="CP1986" s="624"/>
      <c r="CQ1986" s="624"/>
      <c r="CR1986" s="624"/>
      <c r="CS1986" s="624"/>
      <c r="CT1986" s="624"/>
      <c r="CU1986" s="624"/>
      <c r="CV1986" s="624"/>
      <c r="CW1986" s="624"/>
      <c r="CX1986" s="624"/>
      <c r="CY1986" s="624"/>
      <c r="CZ1986" s="624"/>
      <c r="DA1986" s="624"/>
      <c r="DB1986" s="624"/>
      <c r="DC1986" s="624"/>
      <c r="DD1986" s="624"/>
      <c r="DE1986" s="624"/>
      <c r="DF1986" s="624"/>
      <c r="DG1986" s="624"/>
      <c r="DH1986" s="624"/>
      <c r="DI1986" s="624"/>
      <c r="DJ1986" s="624"/>
      <c r="DK1986" s="624"/>
      <c r="DL1986" s="624"/>
      <c r="DM1986" s="624"/>
      <c r="DN1986" s="624"/>
      <c r="DO1986" s="624"/>
      <c r="DP1986" s="624"/>
      <c r="DQ1986" s="624"/>
      <c r="DR1986" s="624"/>
      <c r="DS1986" s="624"/>
      <c r="DT1986" s="624"/>
      <c r="DU1986" s="624"/>
      <c r="DV1986" s="624"/>
      <c r="DW1986" s="624"/>
      <c r="DX1986" s="624"/>
      <c r="DY1986" s="624"/>
      <c r="DZ1986" s="624"/>
      <c r="EA1986" s="624"/>
      <c r="EB1986" s="624"/>
      <c r="EC1986" s="624"/>
      <c r="ED1986" s="624"/>
      <c r="EE1986" s="624"/>
      <c r="EF1986" s="624"/>
      <c r="EG1986" s="624"/>
      <c r="EH1986" s="624"/>
      <c r="EI1986" s="624"/>
      <c r="EJ1986" s="624"/>
      <c r="EK1986" s="624"/>
      <c r="EL1986" s="624"/>
      <c r="EM1986" s="624"/>
      <c r="EN1986" s="624"/>
      <c r="EO1986" s="624"/>
      <c r="EP1986" s="624"/>
      <c r="EQ1986" s="624"/>
    </row>
    <row r="1987" spans="1:147" s="560" customFormat="1">
      <c r="A1987" s="624"/>
      <c r="B1987" s="624"/>
      <c r="O1987" s="624"/>
      <c r="P1987" s="624"/>
      <c r="Q1987" s="624"/>
      <c r="R1987" s="624"/>
      <c r="S1987" s="624"/>
      <c r="T1987" s="624"/>
      <c r="U1987" s="624"/>
      <c r="V1987" s="624"/>
      <c r="W1987" s="624"/>
      <c r="X1987" s="624"/>
      <c r="Y1987" s="624"/>
      <c r="Z1987" s="624"/>
      <c r="AB1987" s="624"/>
      <c r="AC1987" s="624"/>
      <c r="AD1987" s="624"/>
      <c r="AE1987" s="624"/>
      <c r="AF1987" s="624"/>
      <c r="AG1987" s="624"/>
      <c r="AH1987" s="624"/>
      <c r="AI1987" s="624"/>
      <c r="AJ1987" s="624"/>
      <c r="AK1987" s="624"/>
      <c r="AL1987" s="624"/>
      <c r="AM1987" s="624"/>
      <c r="AN1987" s="624"/>
      <c r="AO1987" s="624"/>
      <c r="AP1987" s="624"/>
      <c r="AQ1987" s="624"/>
      <c r="AR1987" s="624"/>
      <c r="AS1987" s="624"/>
      <c r="AT1987" s="624"/>
      <c r="AU1987" s="624"/>
      <c r="AV1987" s="624"/>
      <c r="AW1987" s="624"/>
      <c r="AX1987" s="624"/>
      <c r="AY1987" s="624"/>
      <c r="AZ1987" s="624"/>
      <c r="BA1987" s="624"/>
      <c r="BB1987" s="624"/>
      <c r="BC1987" s="624"/>
      <c r="BD1987" s="624"/>
      <c r="BE1987" s="624"/>
      <c r="BF1987" s="624"/>
      <c r="BG1987" s="624"/>
      <c r="BH1987" s="624"/>
      <c r="BI1987" s="624"/>
      <c r="BJ1987" s="624"/>
      <c r="BK1987" s="624"/>
      <c r="BL1987" s="624"/>
      <c r="BM1987" s="624"/>
      <c r="BN1987" s="624"/>
      <c r="BO1987" s="624"/>
      <c r="BP1987" s="624"/>
      <c r="BQ1987" s="624"/>
      <c r="BR1987" s="624"/>
      <c r="BS1987" s="624"/>
      <c r="BT1987" s="624"/>
      <c r="BU1987" s="624"/>
      <c r="BV1987" s="624"/>
      <c r="BW1987" s="624"/>
      <c r="BX1987" s="624"/>
      <c r="BY1987" s="624"/>
      <c r="BZ1987" s="624"/>
      <c r="CA1987" s="624"/>
      <c r="CB1987" s="624"/>
      <c r="CC1987" s="624"/>
      <c r="CD1987" s="624"/>
      <c r="CE1987" s="624"/>
      <c r="CF1987" s="624"/>
      <c r="CG1987" s="624"/>
      <c r="CH1987" s="624"/>
      <c r="CI1987" s="624"/>
      <c r="CJ1987" s="624"/>
      <c r="CK1987" s="624"/>
      <c r="CL1987" s="624"/>
      <c r="CM1987" s="624"/>
      <c r="CN1987" s="624"/>
      <c r="CO1987" s="624"/>
      <c r="CP1987" s="624"/>
      <c r="CQ1987" s="624"/>
      <c r="CR1987" s="624"/>
      <c r="CS1987" s="624"/>
      <c r="CT1987" s="624"/>
      <c r="CU1987" s="624"/>
      <c r="CV1987" s="624"/>
      <c r="CW1987" s="624"/>
      <c r="CX1987" s="624"/>
      <c r="CY1987" s="624"/>
      <c r="CZ1987" s="624"/>
      <c r="DA1987" s="624"/>
      <c r="DB1987" s="624"/>
      <c r="DC1987" s="624"/>
      <c r="DD1987" s="624"/>
      <c r="DE1987" s="624"/>
      <c r="DF1987" s="624"/>
      <c r="DG1987" s="624"/>
      <c r="DH1987" s="624"/>
      <c r="DI1987" s="624"/>
      <c r="DJ1987" s="624"/>
      <c r="DK1987" s="624"/>
      <c r="DL1987" s="624"/>
      <c r="DM1987" s="624"/>
      <c r="DN1987" s="624"/>
      <c r="DO1987" s="624"/>
      <c r="DP1987" s="624"/>
      <c r="DQ1987" s="624"/>
      <c r="DR1987" s="624"/>
      <c r="DS1987" s="624"/>
      <c r="DT1987" s="624"/>
      <c r="DU1987" s="624"/>
      <c r="DV1987" s="624"/>
      <c r="DW1987" s="624"/>
      <c r="DX1987" s="624"/>
      <c r="DY1987" s="624"/>
      <c r="DZ1987" s="624"/>
      <c r="EA1987" s="624"/>
      <c r="EB1987" s="624"/>
      <c r="EC1987" s="624"/>
      <c r="ED1987" s="624"/>
      <c r="EE1987" s="624"/>
      <c r="EF1987" s="624"/>
      <c r="EG1987" s="624"/>
      <c r="EH1987" s="624"/>
      <c r="EI1987" s="624"/>
      <c r="EJ1987" s="624"/>
      <c r="EK1987" s="624"/>
      <c r="EL1987" s="624"/>
      <c r="EM1987" s="624"/>
      <c r="EN1987" s="624"/>
      <c r="EO1987" s="624"/>
      <c r="EP1987" s="624"/>
      <c r="EQ1987" s="624"/>
    </row>
    <row r="1988" spans="1:147" s="560" customFormat="1">
      <c r="A1988" s="624"/>
      <c r="B1988" s="624"/>
      <c r="O1988" s="624"/>
      <c r="P1988" s="624"/>
      <c r="Q1988" s="624"/>
      <c r="R1988" s="624"/>
      <c r="S1988" s="624"/>
      <c r="T1988" s="624"/>
      <c r="U1988" s="624"/>
      <c r="V1988" s="624"/>
      <c r="W1988" s="624"/>
      <c r="X1988" s="624"/>
      <c r="Y1988" s="624"/>
      <c r="Z1988" s="624"/>
      <c r="AB1988" s="624"/>
      <c r="AC1988" s="624"/>
      <c r="AD1988" s="624"/>
      <c r="AE1988" s="624"/>
      <c r="AF1988" s="624"/>
      <c r="AG1988" s="624"/>
      <c r="AH1988" s="624"/>
      <c r="AI1988" s="624"/>
      <c r="AJ1988" s="624"/>
      <c r="AK1988" s="624"/>
      <c r="AL1988" s="624"/>
      <c r="AM1988" s="624"/>
      <c r="AN1988" s="624"/>
      <c r="AO1988" s="624"/>
      <c r="AP1988" s="624"/>
      <c r="AQ1988" s="624"/>
      <c r="AR1988" s="624"/>
      <c r="AS1988" s="624"/>
      <c r="AT1988" s="624"/>
      <c r="AU1988" s="624"/>
      <c r="AV1988" s="624"/>
      <c r="AW1988" s="624"/>
      <c r="AX1988" s="624"/>
      <c r="AY1988" s="624"/>
      <c r="AZ1988" s="624"/>
      <c r="BA1988" s="624"/>
      <c r="BB1988" s="624"/>
      <c r="BC1988" s="624"/>
      <c r="BD1988" s="624"/>
      <c r="BE1988" s="624"/>
      <c r="BF1988" s="624"/>
      <c r="BG1988" s="624"/>
      <c r="BH1988" s="624"/>
      <c r="BI1988" s="624"/>
      <c r="BJ1988" s="624"/>
      <c r="BK1988" s="624"/>
      <c r="BL1988" s="624"/>
      <c r="BM1988" s="624"/>
      <c r="BN1988" s="624"/>
      <c r="BO1988" s="624"/>
      <c r="BP1988" s="624"/>
      <c r="BQ1988" s="624"/>
      <c r="BR1988" s="624"/>
      <c r="BS1988" s="624"/>
      <c r="BT1988" s="624"/>
      <c r="BU1988" s="624"/>
      <c r="BV1988" s="624"/>
      <c r="BW1988" s="624"/>
      <c r="BX1988" s="624"/>
      <c r="BY1988" s="624"/>
      <c r="BZ1988" s="624"/>
      <c r="CA1988" s="624"/>
      <c r="CB1988" s="624"/>
      <c r="CC1988" s="624"/>
      <c r="CD1988" s="624"/>
      <c r="CE1988" s="624"/>
      <c r="CF1988" s="624"/>
      <c r="CG1988" s="624"/>
      <c r="CH1988" s="624"/>
      <c r="CI1988" s="624"/>
      <c r="CJ1988" s="624"/>
      <c r="CK1988" s="624"/>
      <c r="CL1988" s="624"/>
      <c r="CM1988" s="624"/>
      <c r="CN1988" s="624"/>
      <c r="CO1988" s="624"/>
      <c r="CP1988" s="624"/>
      <c r="CQ1988" s="624"/>
      <c r="CR1988" s="624"/>
      <c r="CS1988" s="624"/>
      <c r="CT1988" s="624"/>
      <c r="CU1988" s="624"/>
      <c r="CV1988" s="624"/>
      <c r="CW1988" s="624"/>
      <c r="CX1988" s="624"/>
      <c r="CY1988" s="624"/>
      <c r="CZ1988" s="624"/>
      <c r="DA1988" s="624"/>
      <c r="DB1988" s="624"/>
      <c r="DC1988" s="624"/>
      <c r="DD1988" s="624"/>
      <c r="DE1988" s="624"/>
      <c r="DF1988" s="624"/>
      <c r="DG1988" s="624"/>
      <c r="DH1988" s="624"/>
      <c r="DI1988" s="624"/>
      <c r="DJ1988" s="624"/>
      <c r="DK1988" s="624"/>
      <c r="DL1988" s="624"/>
      <c r="DM1988" s="624"/>
      <c r="DN1988" s="624"/>
      <c r="DO1988" s="624"/>
      <c r="DP1988" s="624"/>
      <c r="DQ1988" s="624"/>
      <c r="DR1988" s="624"/>
      <c r="DS1988" s="624"/>
      <c r="DT1988" s="624"/>
      <c r="DU1988" s="624"/>
      <c r="DV1988" s="624"/>
      <c r="DW1988" s="624"/>
      <c r="DX1988" s="624"/>
      <c r="DY1988" s="624"/>
      <c r="DZ1988" s="624"/>
      <c r="EA1988" s="624"/>
      <c r="EB1988" s="624"/>
      <c r="EC1988" s="624"/>
      <c r="ED1988" s="624"/>
      <c r="EE1988" s="624"/>
      <c r="EF1988" s="624"/>
      <c r="EG1988" s="624"/>
      <c r="EH1988" s="624"/>
      <c r="EI1988" s="624"/>
      <c r="EJ1988" s="624"/>
      <c r="EK1988" s="624"/>
      <c r="EL1988" s="624"/>
      <c r="EM1988" s="624"/>
      <c r="EN1988" s="624"/>
      <c r="EO1988" s="624"/>
      <c r="EP1988" s="624"/>
      <c r="EQ1988" s="624"/>
    </row>
    <row r="1989" spans="1:147" s="560" customFormat="1">
      <c r="A1989" s="624"/>
      <c r="B1989" s="624"/>
      <c r="O1989" s="624"/>
      <c r="P1989" s="624"/>
      <c r="Q1989" s="624"/>
      <c r="R1989" s="624"/>
      <c r="S1989" s="624"/>
      <c r="T1989" s="624"/>
      <c r="U1989" s="624"/>
      <c r="V1989" s="624"/>
      <c r="W1989" s="624"/>
      <c r="X1989" s="624"/>
      <c r="Y1989" s="624"/>
      <c r="Z1989" s="624"/>
      <c r="AB1989" s="624"/>
      <c r="AC1989" s="624"/>
      <c r="AD1989" s="624"/>
      <c r="AE1989" s="624"/>
      <c r="AF1989" s="624"/>
      <c r="AG1989" s="624"/>
      <c r="AH1989" s="624"/>
      <c r="AI1989" s="624"/>
      <c r="AJ1989" s="624"/>
      <c r="AK1989" s="624"/>
      <c r="AL1989" s="624"/>
      <c r="AM1989" s="624"/>
      <c r="AN1989" s="624"/>
      <c r="AO1989" s="624"/>
      <c r="AP1989" s="624"/>
      <c r="AQ1989" s="624"/>
      <c r="AR1989" s="624"/>
      <c r="AS1989" s="624"/>
      <c r="AT1989" s="624"/>
      <c r="AU1989" s="624"/>
      <c r="AV1989" s="624"/>
      <c r="AW1989" s="624"/>
      <c r="AX1989" s="624"/>
      <c r="AY1989" s="624"/>
      <c r="AZ1989" s="624"/>
      <c r="BA1989" s="624"/>
      <c r="BB1989" s="624"/>
      <c r="BC1989" s="624"/>
      <c r="BD1989" s="624"/>
      <c r="BE1989" s="624"/>
      <c r="BF1989" s="624"/>
      <c r="BG1989" s="624"/>
      <c r="BH1989" s="624"/>
      <c r="BI1989" s="624"/>
      <c r="BJ1989" s="624"/>
      <c r="BK1989" s="624"/>
      <c r="BL1989" s="624"/>
      <c r="BM1989" s="624"/>
      <c r="BN1989" s="624"/>
      <c r="BO1989" s="624"/>
      <c r="BP1989" s="624"/>
      <c r="BQ1989" s="624"/>
      <c r="BR1989" s="624"/>
      <c r="BS1989" s="624"/>
      <c r="BT1989" s="624"/>
      <c r="BU1989" s="624"/>
      <c r="BV1989" s="624"/>
      <c r="BW1989" s="624"/>
      <c r="BX1989" s="624"/>
      <c r="BY1989" s="624"/>
      <c r="BZ1989" s="624"/>
      <c r="CA1989" s="624"/>
      <c r="CB1989" s="624"/>
      <c r="CC1989" s="624"/>
      <c r="CD1989" s="624"/>
      <c r="CE1989" s="624"/>
      <c r="CF1989" s="624"/>
      <c r="CG1989" s="624"/>
      <c r="CH1989" s="624"/>
      <c r="CI1989" s="624"/>
      <c r="CJ1989" s="624"/>
      <c r="CK1989" s="624"/>
      <c r="CL1989" s="624"/>
      <c r="CM1989" s="624"/>
      <c r="CN1989" s="624"/>
      <c r="CO1989" s="624"/>
      <c r="CP1989" s="624"/>
      <c r="CQ1989" s="624"/>
      <c r="CR1989" s="624"/>
      <c r="CS1989" s="624"/>
      <c r="CT1989" s="624"/>
      <c r="CU1989" s="624"/>
      <c r="CV1989" s="624"/>
      <c r="CW1989" s="624"/>
      <c r="CX1989" s="624"/>
      <c r="CY1989" s="624"/>
      <c r="CZ1989" s="624"/>
      <c r="DA1989" s="624"/>
      <c r="DB1989" s="624"/>
      <c r="DC1989" s="624"/>
      <c r="DD1989" s="624"/>
      <c r="DE1989" s="624"/>
      <c r="DF1989" s="624"/>
      <c r="DG1989" s="624"/>
      <c r="DH1989" s="624"/>
      <c r="DI1989" s="624"/>
      <c r="DJ1989" s="624"/>
      <c r="DK1989" s="624"/>
      <c r="DL1989" s="624"/>
      <c r="DM1989" s="624"/>
      <c r="DN1989" s="624"/>
      <c r="DO1989" s="624"/>
      <c r="DP1989" s="624"/>
      <c r="DQ1989" s="624"/>
      <c r="DR1989" s="624"/>
      <c r="DS1989" s="624"/>
      <c r="DT1989" s="624"/>
      <c r="DU1989" s="624"/>
      <c r="DV1989" s="624"/>
      <c r="DW1989" s="624"/>
      <c r="DX1989" s="624"/>
      <c r="DY1989" s="624"/>
      <c r="DZ1989" s="624"/>
      <c r="EA1989" s="624"/>
      <c r="EB1989" s="624"/>
      <c r="EC1989" s="624"/>
      <c r="ED1989" s="624"/>
      <c r="EE1989" s="624"/>
      <c r="EF1989" s="624"/>
      <c r="EG1989" s="624"/>
      <c r="EH1989" s="624"/>
      <c r="EI1989" s="624"/>
      <c r="EJ1989" s="624"/>
      <c r="EK1989" s="624"/>
      <c r="EL1989" s="624"/>
      <c r="EM1989" s="624"/>
      <c r="EN1989" s="624"/>
      <c r="EO1989" s="624"/>
      <c r="EP1989" s="624"/>
      <c r="EQ1989" s="624"/>
    </row>
    <row r="1990" spans="1:147" s="560" customFormat="1">
      <c r="A1990" s="624"/>
      <c r="B1990" s="624"/>
      <c r="O1990" s="624"/>
      <c r="P1990" s="624"/>
      <c r="Q1990" s="624"/>
      <c r="R1990" s="624"/>
      <c r="S1990" s="624"/>
      <c r="T1990" s="624"/>
      <c r="U1990" s="624"/>
      <c r="V1990" s="624"/>
      <c r="W1990" s="624"/>
      <c r="X1990" s="624"/>
      <c r="Y1990" s="624"/>
      <c r="Z1990" s="624"/>
      <c r="AB1990" s="624"/>
      <c r="AC1990" s="624"/>
      <c r="AD1990" s="624"/>
      <c r="AE1990" s="624"/>
      <c r="AF1990" s="624"/>
      <c r="AG1990" s="624"/>
      <c r="AH1990" s="624"/>
      <c r="AI1990" s="624"/>
      <c r="AJ1990" s="624"/>
      <c r="AK1990" s="624"/>
      <c r="AL1990" s="624"/>
      <c r="AM1990" s="624"/>
      <c r="AN1990" s="624"/>
      <c r="AO1990" s="624"/>
      <c r="AP1990" s="624"/>
      <c r="AQ1990" s="624"/>
      <c r="AR1990" s="624"/>
      <c r="AS1990" s="624"/>
      <c r="AT1990" s="624"/>
      <c r="AU1990" s="624"/>
      <c r="AV1990" s="624"/>
      <c r="AW1990" s="624"/>
      <c r="AX1990" s="624"/>
      <c r="AY1990" s="624"/>
      <c r="AZ1990" s="624"/>
      <c r="BA1990" s="624"/>
      <c r="BB1990" s="624"/>
      <c r="BC1990" s="624"/>
      <c r="BD1990" s="624"/>
      <c r="BE1990" s="624"/>
      <c r="BF1990" s="624"/>
      <c r="BG1990" s="624"/>
      <c r="BH1990" s="624"/>
      <c r="BI1990" s="624"/>
      <c r="BJ1990" s="624"/>
      <c r="BK1990" s="624"/>
      <c r="BL1990" s="624"/>
      <c r="BM1990" s="624"/>
      <c r="BN1990" s="624"/>
      <c r="BO1990" s="624"/>
      <c r="BP1990" s="624"/>
      <c r="BQ1990" s="624"/>
      <c r="BR1990" s="624"/>
      <c r="BS1990" s="624"/>
      <c r="BT1990" s="624"/>
      <c r="BU1990" s="624"/>
      <c r="BV1990" s="624"/>
      <c r="BW1990" s="624"/>
      <c r="BX1990" s="624"/>
      <c r="BY1990" s="624"/>
      <c r="BZ1990" s="624"/>
      <c r="CA1990" s="624"/>
      <c r="CB1990" s="624"/>
      <c r="CC1990" s="624"/>
      <c r="CD1990" s="624"/>
      <c r="CE1990" s="624"/>
      <c r="CF1990" s="624"/>
      <c r="CG1990" s="624"/>
      <c r="CH1990" s="624"/>
      <c r="CI1990" s="624"/>
      <c r="CJ1990" s="624"/>
      <c r="CK1990" s="624"/>
      <c r="CL1990" s="624"/>
      <c r="CM1990" s="624"/>
      <c r="CN1990" s="624"/>
      <c r="CO1990" s="624"/>
      <c r="CP1990" s="624"/>
      <c r="CQ1990" s="624"/>
      <c r="CR1990" s="624"/>
      <c r="CS1990" s="624"/>
      <c r="CT1990" s="624"/>
      <c r="CU1990" s="624"/>
      <c r="CV1990" s="624"/>
      <c r="CW1990" s="624"/>
      <c r="CX1990" s="624"/>
      <c r="CY1990" s="624"/>
      <c r="CZ1990" s="624"/>
      <c r="DA1990" s="624"/>
      <c r="DB1990" s="624"/>
      <c r="DC1990" s="624"/>
      <c r="DD1990" s="624"/>
      <c r="DE1990" s="624"/>
      <c r="DF1990" s="624"/>
      <c r="DG1990" s="624"/>
      <c r="DH1990" s="624"/>
      <c r="DI1990" s="624"/>
      <c r="DJ1990" s="624"/>
      <c r="DK1990" s="624"/>
      <c r="DL1990" s="624"/>
      <c r="DM1990" s="624"/>
      <c r="DN1990" s="624"/>
      <c r="DO1990" s="624"/>
      <c r="DP1990" s="624"/>
      <c r="DQ1990" s="624"/>
      <c r="DR1990" s="624"/>
      <c r="DS1990" s="624"/>
      <c r="DT1990" s="624"/>
      <c r="DU1990" s="624"/>
      <c r="DV1990" s="624"/>
      <c r="DW1990" s="624"/>
      <c r="DX1990" s="624"/>
      <c r="DY1990" s="624"/>
      <c r="DZ1990" s="624"/>
      <c r="EA1990" s="624"/>
      <c r="EB1990" s="624"/>
      <c r="EC1990" s="624"/>
      <c r="ED1990" s="624"/>
      <c r="EE1990" s="624"/>
      <c r="EF1990" s="624"/>
      <c r="EG1990" s="624"/>
      <c r="EH1990" s="624"/>
      <c r="EI1990" s="624"/>
      <c r="EJ1990" s="624"/>
      <c r="EK1990" s="624"/>
      <c r="EL1990" s="624"/>
      <c r="EM1990" s="624"/>
      <c r="EN1990" s="624"/>
      <c r="EO1990" s="624"/>
      <c r="EP1990" s="624"/>
      <c r="EQ1990" s="624"/>
    </row>
    <row r="1991" spans="1:147" s="560" customFormat="1">
      <c r="A1991" s="624"/>
      <c r="B1991" s="624"/>
      <c r="O1991" s="624"/>
      <c r="P1991" s="624"/>
      <c r="Q1991" s="624"/>
      <c r="R1991" s="624"/>
      <c r="S1991" s="624"/>
      <c r="T1991" s="624"/>
      <c r="U1991" s="624"/>
      <c r="V1991" s="624"/>
      <c r="W1991" s="624"/>
      <c r="X1991" s="624"/>
      <c r="Y1991" s="624"/>
      <c r="Z1991" s="624"/>
      <c r="AB1991" s="624"/>
      <c r="AC1991" s="624"/>
      <c r="AD1991" s="624"/>
      <c r="AE1991" s="624"/>
      <c r="AF1991" s="624"/>
      <c r="AG1991" s="624"/>
      <c r="AH1991" s="624"/>
      <c r="AI1991" s="624"/>
      <c r="AJ1991" s="624"/>
      <c r="AK1991" s="624"/>
      <c r="AL1991" s="624"/>
      <c r="AM1991" s="624"/>
      <c r="AN1991" s="624"/>
      <c r="AO1991" s="624"/>
      <c r="AP1991" s="624"/>
      <c r="AQ1991" s="624"/>
      <c r="AR1991" s="624"/>
      <c r="AS1991" s="624"/>
      <c r="AT1991" s="624"/>
      <c r="AU1991" s="624"/>
      <c r="AV1991" s="624"/>
      <c r="AW1991" s="624"/>
      <c r="AX1991" s="624"/>
      <c r="AY1991" s="624"/>
      <c r="AZ1991" s="624"/>
      <c r="BA1991" s="624"/>
      <c r="BB1991" s="624"/>
      <c r="BC1991" s="624"/>
      <c r="BD1991" s="624"/>
      <c r="BE1991" s="624"/>
      <c r="BF1991" s="624"/>
      <c r="BG1991" s="624"/>
      <c r="BH1991" s="624"/>
      <c r="BI1991" s="624"/>
      <c r="BJ1991" s="624"/>
      <c r="BK1991" s="624"/>
      <c r="BL1991" s="624"/>
      <c r="BM1991" s="624"/>
      <c r="BN1991" s="624"/>
      <c r="BO1991" s="624"/>
      <c r="BP1991" s="624"/>
      <c r="BQ1991" s="624"/>
      <c r="BR1991" s="624"/>
      <c r="BS1991" s="624"/>
      <c r="BT1991" s="624"/>
      <c r="BU1991" s="624"/>
      <c r="BV1991" s="624"/>
      <c r="BW1991" s="624"/>
      <c r="BX1991" s="624"/>
      <c r="BY1991" s="624"/>
      <c r="BZ1991" s="624"/>
      <c r="CA1991" s="624"/>
      <c r="CB1991" s="624"/>
      <c r="CC1991" s="624"/>
      <c r="CD1991" s="624"/>
      <c r="CE1991" s="624"/>
      <c r="CF1991" s="624"/>
      <c r="CG1991" s="624"/>
      <c r="CH1991" s="624"/>
      <c r="CI1991" s="624"/>
      <c r="CJ1991" s="624"/>
      <c r="CK1991" s="624"/>
      <c r="CL1991" s="624"/>
      <c r="CM1991" s="624"/>
      <c r="CN1991" s="624"/>
      <c r="CO1991" s="624"/>
      <c r="CP1991" s="624"/>
      <c r="CQ1991" s="624"/>
      <c r="CR1991" s="624"/>
      <c r="CS1991" s="624"/>
      <c r="CT1991" s="624"/>
      <c r="CU1991" s="624"/>
      <c r="CV1991" s="624"/>
      <c r="CW1991" s="624"/>
      <c r="CX1991" s="624"/>
      <c r="CY1991" s="624"/>
      <c r="CZ1991" s="624"/>
      <c r="DA1991" s="624"/>
      <c r="DB1991" s="624"/>
      <c r="DC1991" s="624"/>
      <c r="DD1991" s="624"/>
      <c r="DE1991" s="624"/>
      <c r="DF1991" s="624"/>
      <c r="DG1991" s="624"/>
      <c r="DH1991" s="624"/>
      <c r="DI1991" s="624"/>
      <c r="DJ1991" s="624"/>
      <c r="DK1991" s="624"/>
      <c r="DL1991" s="624"/>
      <c r="DM1991" s="624"/>
      <c r="DN1991" s="624"/>
      <c r="DO1991" s="624"/>
      <c r="DP1991" s="624"/>
      <c r="DQ1991" s="624"/>
      <c r="DR1991" s="624"/>
      <c r="DS1991" s="624"/>
      <c r="DT1991" s="624"/>
      <c r="DU1991" s="624"/>
      <c r="DV1991" s="624"/>
      <c r="DW1991" s="624"/>
      <c r="DX1991" s="624"/>
      <c r="DY1991" s="624"/>
      <c r="DZ1991" s="624"/>
      <c r="EA1991" s="624"/>
      <c r="EB1991" s="624"/>
      <c r="EC1991" s="624"/>
      <c r="ED1991" s="624"/>
      <c r="EE1991" s="624"/>
      <c r="EF1991" s="624"/>
      <c r="EG1991" s="624"/>
      <c r="EH1991" s="624"/>
      <c r="EI1991" s="624"/>
      <c r="EJ1991" s="624"/>
      <c r="EK1991" s="624"/>
      <c r="EL1991" s="624"/>
      <c r="EM1991" s="624"/>
      <c r="EN1991" s="624"/>
      <c r="EO1991" s="624"/>
      <c r="EP1991" s="624"/>
      <c r="EQ1991" s="624"/>
    </row>
    <row r="1992" spans="1:147" s="560" customFormat="1">
      <c r="A1992" s="624"/>
      <c r="B1992" s="624"/>
      <c r="O1992" s="624"/>
      <c r="P1992" s="624"/>
      <c r="Q1992" s="624"/>
      <c r="R1992" s="624"/>
      <c r="S1992" s="624"/>
      <c r="T1992" s="624"/>
      <c r="U1992" s="624"/>
      <c r="V1992" s="624"/>
      <c r="W1992" s="624"/>
      <c r="X1992" s="624"/>
      <c r="Y1992" s="624"/>
      <c r="Z1992" s="624"/>
      <c r="AB1992" s="624"/>
      <c r="AC1992" s="624"/>
      <c r="AD1992" s="624"/>
      <c r="AE1992" s="624"/>
      <c r="AF1992" s="624"/>
      <c r="AG1992" s="624"/>
      <c r="AH1992" s="624"/>
      <c r="AI1992" s="624"/>
      <c r="AJ1992" s="624"/>
      <c r="AK1992" s="624"/>
      <c r="AL1992" s="624"/>
      <c r="AM1992" s="624"/>
      <c r="AN1992" s="624"/>
      <c r="AO1992" s="624"/>
      <c r="AP1992" s="624"/>
      <c r="AQ1992" s="624"/>
      <c r="AR1992" s="624"/>
      <c r="AS1992" s="624"/>
      <c r="AT1992" s="624"/>
      <c r="AU1992" s="624"/>
      <c r="AV1992" s="624"/>
      <c r="AW1992" s="624"/>
      <c r="AX1992" s="624"/>
      <c r="AY1992" s="624"/>
      <c r="AZ1992" s="624"/>
      <c r="BA1992" s="624"/>
      <c r="BB1992" s="624"/>
      <c r="BC1992" s="624"/>
      <c r="BD1992" s="624"/>
      <c r="BE1992" s="624"/>
      <c r="BF1992" s="624"/>
      <c r="BG1992" s="624"/>
      <c r="BH1992" s="624"/>
      <c r="BI1992" s="624"/>
      <c r="BJ1992" s="624"/>
      <c r="BK1992" s="624"/>
      <c r="BL1992" s="624"/>
      <c r="BM1992" s="624"/>
      <c r="BN1992" s="624"/>
      <c r="BO1992" s="624"/>
      <c r="BP1992" s="624"/>
      <c r="BQ1992" s="624"/>
      <c r="BR1992" s="624"/>
      <c r="BS1992" s="624"/>
      <c r="BT1992" s="624"/>
      <c r="BU1992" s="624"/>
      <c r="BV1992" s="624"/>
      <c r="BW1992" s="624"/>
      <c r="BX1992" s="624"/>
      <c r="BY1992" s="624"/>
      <c r="BZ1992" s="624"/>
      <c r="CA1992" s="624"/>
      <c r="CB1992" s="624"/>
      <c r="CC1992" s="624"/>
      <c r="CD1992" s="624"/>
      <c r="CE1992" s="624"/>
      <c r="CF1992" s="624"/>
      <c r="CG1992" s="624"/>
      <c r="CH1992" s="624"/>
      <c r="CI1992" s="624"/>
      <c r="CJ1992" s="624"/>
      <c r="CK1992" s="624"/>
      <c r="CL1992" s="624"/>
      <c r="CM1992" s="624"/>
      <c r="CN1992" s="624"/>
      <c r="CO1992" s="624"/>
      <c r="CP1992" s="624"/>
      <c r="CQ1992" s="624"/>
      <c r="CR1992" s="624"/>
      <c r="CS1992" s="624"/>
      <c r="CT1992" s="624"/>
      <c r="CU1992" s="624"/>
      <c r="CV1992" s="624"/>
      <c r="CW1992" s="624"/>
      <c r="CX1992" s="624"/>
      <c r="CY1992" s="624"/>
      <c r="CZ1992" s="624"/>
      <c r="DA1992" s="624"/>
      <c r="DB1992" s="624"/>
      <c r="DC1992" s="624"/>
      <c r="DD1992" s="624"/>
      <c r="DE1992" s="624"/>
      <c r="DF1992" s="624"/>
      <c r="DG1992" s="624"/>
      <c r="DH1992" s="624"/>
      <c r="DI1992" s="624"/>
      <c r="DJ1992" s="624"/>
      <c r="DK1992" s="624"/>
      <c r="DL1992" s="624"/>
      <c r="DM1992" s="624"/>
      <c r="DN1992" s="624"/>
      <c r="DO1992" s="624"/>
      <c r="DP1992" s="624"/>
      <c r="DQ1992" s="624"/>
      <c r="DR1992" s="624"/>
      <c r="DS1992" s="624"/>
      <c r="DT1992" s="624"/>
      <c r="DU1992" s="624"/>
      <c r="DV1992" s="624"/>
      <c r="DW1992" s="624"/>
      <c r="DX1992" s="624"/>
      <c r="DY1992" s="624"/>
      <c r="DZ1992" s="624"/>
      <c r="EA1992" s="624"/>
      <c r="EB1992" s="624"/>
      <c r="EC1992" s="624"/>
      <c r="ED1992" s="624"/>
      <c r="EE1992" s="624"/>
      <c r="EF1992" s="624"/>
      <c r="EG1992" s="624"/>
      <c r="EH1992" s="624"/>
      <c r="EI1992" s="624"/>
      <c r="EJ1992" s="624"/>
      <c r="EK1992" s="624"/>
      <c r="EL1992" s="624"/>
      <c r="EM1992" s="624"/>
      <c r="EN1992" s="624"/>
      <c r="EO1992" s="624"/>
      <c r="EP1992" s="624"/>
      <c r="EQ1992" s="624"/>
    </row>
    <row r="1993" spans="1:147" s="560" customFormat="1">
      <c r="A1993" s="624"/>
      <c r="B1993" s="624"/>
      <c r="O1993" s="624"/>
      <c r="P1993" s="624"/>
      <c r="Q1993" s="624"/>
      <c r="R1993" s="624"/>
      <c r="S1993" s="624"/>
      <c r="T1993" s="624"/>
      <c r="U1993" s="624"/>
      <c r="V1993" s="624"/>
      <c r="W1993" s="624"/>
      <c r="X1993" s="624"/>
      <c r="Y1993" s="624"/>
      <c r="Z1993" s="624"/>
      <c r="AB1993" s="624"/>
      <c r="AC1993" s="624"/>
      <c r="AD1993" s="624"/>
      <c r="AE1993" s="624"/>
      <c r="AF1993" s="624"/>
      <c r="AG1993" s="624"/>
      <c r="AH1993" s="624"/>
      <c r="AI1993" s="624"/>
      <c r="AJ1993" s="624"/>
      <c r="AK1993" s="624"/>
      <c r="AL1993" s="624"/>
      <c r="AM1993" s="624"/>
      <c r="AN1993" s="624"/>
      <c r="AO1993" s="624"/>
      <c r="AP1993" s="624"/>
      <c r="AQ1993" s="624"/>
      <c r="AR1993" s="624"/>
      <c r="AS1993" s="624"/>
      <c r="AT1993" s="624"/>
      <c r="AU1993" s="624"/>
      <c r="AV1993" s="624"/>
      <c r="AW1993" s="624"/>
      <c r="AX1993" s="624"/>
      <c r="AY1993" s="624"/>
      <c r="AZ1993" s="624"/>
      <c r="BA1993" s="624"/>
      <c r="BB1993" s="624"/>
      <c r="BC1993" s="624"/>
      <c r="BD1993" s="624"/>
      <c r="BE1993" s="624"/>
      <c r="BF1993" s="624"/>
      <c r="BG1993" s="624"/>
      <c r="BH1993" s="624"/>
      <c r="BI1993" s="624"/>
      <c r="BJ1993" s="624"/>
      <c r="BK1993" s="624"/>
      <c r="BL1993" s="624"/>
      <c r="BM1993" s="624"/>
      <c r="BN1993" s="624"/>
      <c r="BO1993" s="624"/>
      <c r="BP1993" s="624"/>
      <c r="BQ1993" s="624"/>
      <c r="BR1993" s="624"/>
      <c r="BS1993" s="624"/>
      <c r="BT1993" s="624"/>
      <c r="BU1993" s="624"/>
      <c r="BV1993" s="624"/>
      <c r="BW1993" s="624"/>
      <c r="BX1993" s="624"/>
      <c r="BY1993" s="624"/>
      <c r="BZ1993" s="624"/>
      <c r="CA1993" s="624"/>
      <c r="CB1993" s="624"/>
      <c r="CC1993" s="624"/>
      <c r="CD1993" s="624"/>
      <c r="CE1993" s="624"/>
      <c r="CF1993" s="624"/>
      <c r="CG1993" s="624"/>
      <c r="CH1993" s="624"/>
      <c r="CI1993" s="624"/>
      <c r="CJ1993" s="624"/>
      <c r="CK1993" s="624"/>
      <c r="CL1993" s="624"/>
      <c r="CM1993" s="624"/>
      <c r="CN1993" s="624"/>
      <c r="CO1993" s="624"/>
      <c r="CP1993" s="624"/>
      <c r="CQ1993" s="624"/>
      <c r="CR1993" s="624"/>
      <c r="CS1993" s="624"/>
      <c r="CT1993" s="624"/>
      <c r="CU1993" s="624"/>
      <c r="CV1993" s="624"/>
      <c r="CW1993" s="624"/>
      <c r="CX1993" s="624"/>
      <c r="CY1993" s="624"/>
      <c r="CZ1993" s="624"/>
      <c r="DA1993" s="624"/>
      <c r="DB1993" s="624"/>
      <c r="DC1993" s="624"/>
      <c r="DD1993" s="624"/>
      <c r="DE1993" s="624"/>
      <c r="DF1993" s="624"/>
      <c r="DG1993" s="624"/>
      <c r="DH1993" s="624"/>
      <c r="DI1993" s="624"/>
      <c r="DJ1993" s="624"/>
      <c r="DK1993" s="624"/>
      <c r="DL1993" s="624"/>
      <c r="DM1993" s="624"/>
      <c r="DN1993" s="624"/>
      <c r="DO1993" s="624"/>
      <c r="DP1993" s="624"/>
      <c r="DQ1993" s="624"/>
      <c r="DR1993" s="624"/>
      <c r="DS1993" s="624"/>
      <c r="DT1993" s="624"/>
      <c r="DU1993" s="624"/>
      <c r="DV1993" s="624"/>
      <c r="DW1993" s="624"/>
      <c r="DX1993" s="624"/>
      <c r="DY1993" s="624"/>
      <c r="DZ1993" s="624"/>
      <c r="EA1993" s="624"/>
      <c r="EB1993" s="624"/>
      <c r="EC1993" s="624"/>
      <c r="ED1993" s="624"/>
      <c r="EE1993" s="624"/>
      <c r="EF1993" s="624"/>
      <c r="EG1993" s="624"/>
      <c r="EH1993" s="624"/>
      <c r="EI1993" s="624"/>
      <c r="EJ1993" s="624"/>
      <c r="EK1993" s="624"/>
      <c r="EL1993" s="624"/>
      <c r="EM1993" s="624"/>
      <c r="EN1993" s="624"/>
      <c r="EO1993" s="624"/>
      <c r="EP1993" s="624"/>
      <c r="EQ1993" s="624"/>
    </row>
    <row r="1994" spans="1:147" s="560" customFormat="1">
      <c r="A1994" s="624"/>
      <c r="B1994" s="624"/>
      <c r="O1994" s="624"/>
      <c r="P1994" s="624"/>
      <c r="Q1994" s="624"/>
      <c r="R1994" s="624"/>
      <c r="S1994" s="624"/>
      <c r="T1994" s="624"/>
      <c r="U1994" s="624"/>
      <c r="V1994" s="624"/>
      <c r="W1994" s="624"/>
      <c r="X1994" s="624"/>
      <c r="Y1994" s="624"/>
      <c r="Z1994" s="624"/>
      <c r="AB1994" s="624"/>
      <c r="AC1994" s="624"/>
      <c r="AD1994" s="624"/>
      <c r="AE1994" s="624"/>
      <c r="AF1994" s="624"/>
      <c r="AG1994" s="624"/>
      <c r="AH1994" s="624"/>
      <c r="AI1994" s="624"/>
      <c r="AJ1994" s="624"/>
      <c r="AK1994" s="624"/>
      <c r="AL1994" s="624"/>
      <c r="AM1994" s="624"/>
      <c r="AN1994" s="624"/>
      <c r="AO1994" s="624"/>
      <c r="AP1994" s="624"/>
      <c r="AQ1994" s="624"/>
      <c r="AR1994" s="624"/>
      <c r="AS1994" s="624"/>
      <c r="AT1994" s="624"/>
      <c r="AU1994" s="624"/>
      <c r="AV1994" s="624"/>
      <c r="AW1994" s="624"/>
      <c r="AX1994" s="624"/>
      <c r="AY1994" s="624"/>
      <c r="AZ1994" s="624"/>
      <c r="BA1994" s="624"/>
      <c r="BB1994" s="624"/>
      <c r="BC1994" s="624"/>
      <c r="BD1994" s="624"/>
      <c r="BE1994" s="624"/>
      <c r="BF1994" s="624"/>
      <c r="BG1994" s="624"/>
      <c r="BH1994" s="624"/>
      <c r="BI1994" s="624"/>
      <c r="BJ1994" s="624"/>
      <c r="BK1994" s="624"/>
      <c r="BL1994" s="624"/>
      <c r="BM1994" s="624"/>
      <c r="BN1994" s="624"/>
      <c r="BO1994" s="624"/>
      <c r="BP1994" s="624"/>
      <c r="BQ1994" s="624"/>
      <c r="BR1994" s="624"/>
      <c r="BS1994" s="624"/>
      <c r="BT1994" s="624"/>
      <c r="BU1994" s="624"/>
      <c r="BV1994" s="624"/>
      <c r="BW1994" s="624"/>
      <c r="BX1994" s="624"/>
      <c r="BY1994" s="624"/>
      <c r="BZ1994" s="624"/>
      <c r="CA1994" s="624"/>
      <c r="CB1994" s="624"/>
      <c r="CC1994" s="624"/>
      <c r="CD1994" s="624"/>
      <c r="CE1994" s="624"/>
      <c r="CF1994" s="624"/>
      <c r="CG1994" s="624"/>
      <c r="CH1994" s="624"/>
      <c r="CI1994" s="624"/>
      <c r="CJ1994" s="624"/>
      <c r="CK1994" s="624"/>
      <c r="CL1994" s="624"/>
      <c r="CM1994" s="624"/>
      <c r="CN1994" s="624"/>
      <c r="CO1994" s="624"/>
      <c r="CP1994" s="624"/>
      <c r="CQ1994" s="624"/>
      <c r="CR1994" s="624"/>
      <c r="CS1994" s="624"/>
      <c r="CT1994" s="624"/>
      <c r="CU1994" s="624"/>
      <c r="CV1994" s="624"/>
      <c r="CW1994" s="624"/>
      <c r="CX1994" s="624"/>
      <c r="CY1994" s="624"/>
      <c r="CZ1994" s="624"/>
      <c r="DA1994" s="624"/>
      <c r="DB1994" s="624"/>
      <c r="DC1994" s="624"/>
      <c r="DD1994" s="624"/>
      <c r="DE1994" s="624"/>
      <c r="DF1994" s="624"/>
      <c r="DG1994" s="624"/>
      <c r="DH1994" s="624"/>
      <c r="DI1994" s="624"/>
      <c r="DJ1994" s="624"/>
      <c r="DK1994" s="624"/>
      <c r="DL1994" s="624"/>
      <c r="DM1994" s="624"/>
      <c r="DN1994" s="624"/>
      <c r="DO1994" s="624"/>
      <c r="DP1994" s="624"/>
      <c r="DQ1994" s="624"/>
      <c r="DR1994" s="624"/>
      <c r="DS1994" s="624"/>
      <c r="DT1994" s="624"/>
      <c r="DU1994" s="624"/>
      <c r="DV1994" s="624"/>
      <c r="DW1994" s="624"/>
      <c r="DX1994" s="624"/>
      <c r="DY1994" s="624"/>
      <c r="DZ1994" s="624"/>
      <c r="EA1994" s="624"/>
      <c r="EB1994" s="624"/>
      <c r="EC1994" s="624"/>
      <c r="ED1994" s="624"/>
      <c r="EE1994" s="624"/>
      <c r="EF1994" s="624"/>
      <c r="EG1994" s="624"/>
      <c r="EH1994" s="624"/>
      <c r="EI1994" s="624"/>
      <c r="EJ1994" s="624"/>
      <c r="EK1994" s="624"/>
      <c r="EL1994" s="624"/>
      <c r="EM1994" s="624"/>
      <c r="EN1994" s="624"/>
      <c r="EO1994" s="624"/>
      <c r="EP1994" s="624"/>
      <c r="EQ1994" s="624"/>
    </row>
    <row r="1995" spans="1:147" s="560" customFormat="1">
      <c r="A1995" s="624"/>
      <c r="B1995" s="624"/>
      <c r="O1995" s="624"/>
      <c r="P1995" s="624"/>
      <c r="Q1995" s="624"/>
      <c r="R1995" s="624"/>
      <c r="S1995" s="624"/>
      <c r="T1995" s="624"/>
      <c r="U1995" s="624"/>
      <c r="V1995" s="624"/>
      <c r="W1995" s="624"/>
      <c r="X1995" s="624"/>
      <c r="Y1995" s="624"/>
      <c r="Z1995" s="624"/>
      <c r="AB1995" s="624"/>
      <c r="AC1995" s="624"/>
      <c r="AD1995" s="624"/>
      <c r="AE1995" s="624"/>
      <c r="AF1995" s="624"/>
      <c r="AG1995" s="624"/>
      <c r="AH1995" s="624"/>
      <c r="AI1995" s="624"/>
      <c r="AJ1995" s="624"/>
      <c r="AK1995" s="624"/>
      <c r="AL1995" s="624"/>
      <c r="AM1995" s="624"/>
      <c r="AN1995" s="624"/>
      <c r="AO1995" s="624"/>
      <c r="AP1995" s="624"/>
      <c r="AQ1995" s="624"/>
      <c r="AR1995" s="624"/>
      <c r="AS1995" s="624"/>
      <c r="AT1995" s="624"/>
      <c r="AU1995" s="624"/>
      <c r="AV1995" s="624"/>
      <c r="AW1995" s="624"/>
      <c r="AX1995" s="624"/>
      <c r="AY1995" s="624"/>
      <c r="AZ1995" s="624"/>
      <c r="BA1995" s="624"/>
      <c r="BB1995" s="624"/>
      <c r="BC1995" s="624"/>
      <c r="BD1995" s="624"/>
      <c r="BE1995" s="624"/>
      <c r="BF1995" s="624"/>
      <c r="BG1995" s="624"/>
      <c r="BH1995" s="624"/>
      <c r="BI1995" s="624"/>
      <c r="BJ1995" s="624"/>
      <c r="BK1995" s="624"/>
      <c r="BL1995" s="624"/>
      <c r="BM1995" s="624"/>
      <c r="BN1995" s="624"/>
      <c r="BO1995" s="624"/>
      <c r="BP1995" s="624"/>
      <c r="BQ1995" s="624"/>
      <c r="BR1995" s="624"/>
      <c r="BS1995" s="624"/>
      <c r="BT1995" s="624"/>
      <c r="BU1995" s="624"/>
      <c r="BV1995" s="624"/>
      <c r="BW1995" s="624"/>
      <c r="BX1995" s="624"/>
      <c r="BY1995" s="624"/>
      <c r="BZ1995" s="624"/>
      <c r="CA1995" s="624"/>
      <c r="CB1995" s="624"/>
      <c r="CC1995" s="624"/>
      <c r="CD1995" s="624"/>
      <c r="CE1995" s="624"/>
      <c r="CF1995" s="624"/>
      <c r="CG1995" s="624"/>
      <c r="CH1995" s="624"/>
      <c r="CI1995" s="624"/>
      <c r="CJ1995" s="624"/>
      <c r="CK1995" s="624"/>
      <c r="CL1995" s="624"/>
      <c r="CM1995" s="624"/>
      <c r="CN1995" s="624"/>
      <c r="CO1995" s="624"/>
      <c r="CP1995" s="624"/>
      <c r="CQ1995" s="624"/>
      <c r="CR1995" s="624"/>
      <c r="CS1995" s="624"/>
      <c r="CT1995" s="624"/>
      <c r="CU1995" s="624"/>
      <c r="CV1995" s="624"/>
      <c r="CW1995" s="624"/>
      <c r="CX1995" s="624"/>
      <c r="CY1995" s="624"/>
      <c r="CZ1995" s="624"/>
      <c r="DA1995" s="624"/>
      <c r="DB1995" s="624"/>
      <c r="DC1995" s="624"/>
      <c r="DD1995" s="624"/>
      <c r="DE1995" s="624"/>
      <c r="DF1995" s="624"/>
      <c r="DG1995" s="624"/>
      <c r="DH1995" s="624"/>
      <c r="DI1995" s="624"/>
      <c r="DJ1995" s="624"/>
      <c r="DK1995" s="624"/>
      <c r="DL1995" s="624"/>
      <c r="DM1995" s="624"/>
      <c r="DN1995" s="624"/>
      <c r="DO1995" s="624"/>
      <c r="DP1995" s="624"/>
      <c r="DQ1995" s="624"/>
      <c r="DR1995" s="624"/>
      <c r="DS1995" s="624"/>
      <c r="DT1995" s="624"/>
      <c r="DU1995" s="624"/>
      <c r="DV1995" s="624"/>
      <c r="DW1995" s="624"/>
      <c r="DX1995" s="624"/>
      <c r="DY1995" s="624"/>
      <c r="DZ1995" s="624"/>
      <c r="EA1995" s="624"/>
      <c r="EB1995" s="624"/>
      <c r="EC1995" s="624"/>
      <c r="ED1995" s="624"/>
      <c r="EE1995" s="624"/>
      <c r="EF1995" s="624"/>
      <c r="EG1995" s="624"/>
      <c r="EH1995" s="624"/>
      <c r="EI1995" s="624"/>
      <c r="EJ1995" s="624"/>
      <c r="EK1995" s="624"/>
      <c r="EL1995" s="624"/>
      <c r="EM1995" s="624"/>
      <c r="EN1995" s="624"/>
      <c r="EO1995" s="624"/>
      <c r="EP1995" s="624"/>
      <c r="EQ1995" s="624"/>
    </row>
    <row r="1996" spans="1:147" s="560" customFormat="1">
      <c r="A1996" s="624"/>
      <c r="B1996" s="624"/>
      <c r="O1996" s="624"/>
      <c r="P1996" s="624"/>
      <c r="Q1996" s="624"/>
      <c r="R1996" s="624"/>
      <c r="S1996" s="624"/>
      <c r="T1996" s="624"/>
      <c r="U1996" s="624"/>
      <c r="V1996" s="624"/>
      <c r="W1996" s="624"/>
      <c r="X1996" s="624"/>
      <c r="Y1996" s="624"/>
      <c r="Z1996" s="624"/>
      <c r="AB1996" s="624"/>
      <c r="AC1996" s="624"/>
      <c r="AD1996" s="624"/>
      <c r="AE1996" s="624"/>
      <c r="AF1996" s="624"/>
      <c r="AG1996" s="624"/>
      <c r="AH1996" s="624"/>
      <c r="AI1996" s="624"/>
      <c r="AJ1996" s="624"/>
      <c r="AK1996" s="624"/>
      <c r="AL1996" s="624"/>
      <c r="AM1996" s="624"/>
      <c r="AN1996" s="624"/>
      <c r="AO1996" s="624"/>
      <c r="AP1996" s="624"/>
      <c r="AQ1996" s="624"/>
      <c r="AR1996" s="624"/>
      <c r="AS1996" s="624"/>
      <c r="AT1996" s="624"/>
      <c r="AU1996" s="624"/>
      <c r="AV1996" s="624"/>
      <c r="AW1996" s="624"/>
      <c r="AX1996" s="624"/>
      <c r="AY1996" s="624"/>
      <c r="AZ1996" s="624"/>
      <c r="BA1996" s="624"/>
      <c r="BB1996" s="624"/>
      <c r="BC1996" s="624"/>
      <c r="BD1996" s="624"/>
      <c r="BE1996" s="624"/>
      <c r="BF1996" s="624"/>
      <c r="BG1996" s="624"/>
      <c r="BH1996" s="624"/>
      <c r="BI1996" s="624"/>
      <c r="BJ1996" s="624"/>
      <c r="BK1996" s="624"/>
      <c r="BL1996" s="624"/>
      <c r="BM1996" s="624"/>
      <c r="BN1996" s="624"/>
      <c r="BO1996" s="624"/>
      <c r="BP1996" s="624"/>
      <c r="BQ1996" s="624"/>
      <c r="BR1996" s="624"/>
      <c r="BS1996" s="624"/>
      <c r="BT1996" s="624"/>
      <c r="BU1996" s="624"/>
      <c r="BV1996" s="624"/>
      <c r="BW1996" s="624"/>
      <c r="BX1996" s="624"/>
      <c r="BY1996" s="624"/>
      <c r="BZ1996" s="624"/>
      <c r="CA1996" s="624"/>
      <c r="CB1996" s="624"/>
      <c r="CC1996" s="624"/>
      <c r="CD1996" s="624"/>
      <c r="CE1996" s="624"/>
      <c r="CF1996" s="624"/>
      <c r="CG1996" s="624"/>
      <c r="CH1996" s="624"/>
      <c r="CI1996" s="624"/>
      <c r="CJ1996" s="624"/>
      <c r="CK1996" s="624"/>
      <c r="CL1996" s="624"/>
      <c r="CM1996" s="624"/>
      <c r="CN1996" s="624"/>
      <c r="CO1996" s="624"/>
      <c r="CP1996" s="624"/>
      <c r="CQ1996" s="624"/>
      <c r="CR1996" s="624"/>
      <c r="CS1996" s="624"/>
      <c r="CT1996" s="624"/>
      <c r="CU1996" s="624"/>
      <c r="CV1996" s="624"/>
      <c r="CW1996" s="624"/>
      <c r="CX1996" s="624"/>
      <c r="CY1996" s="624"/>
      <c r="CZ1996" s="624"/>
      <c r="DA1996" s="624"/>
      <c r="DB1996" s="624"/>
      <c r="DC1996" s="624"/>
      <c r="DD1996" s="624"/>
      <c r="DE1996" s="624"/>
      <c r="DF1996" s="624"/>
      <c r="DG1996" s="624"/>
      <c r="DH1996" s="624"/>
      <c r="DI1996" s="624"/>
      <c r="DJ1996" s="624"/>
      <c r="DK1996" s="624"/>
      <c r="DL1996" s="624"/>
      <c r="DM1996" s="624"/>
      <c r="DN1996" s="624"/>
      <c r="DO1996" s="624"/>
      <c r="DP1996" s="624"/>
      <c r="DQ1996" s="624"/>
      <c r="DR1996" s="624"/>
      <c r="DS1996" s="624"/>
      <c r="DT1996" s="624"/>
      <c r="DU1996" s="624"/>
      <c r="DV1996" s="624"/>
      <c r="DW1996" s="624"/>
      <c r="DX1996" s="624"/>
      <c r="DY1996" s="624"/>
      <c r="DZ1996" s="624"/>
      <c r="EA1996" s="624"/>
      <c r="EB1996" s="624"/>
      <c r="EC1996" s="624"/>
      <c r="ED1996" s="624"/>
      <c r="EE1996" s="624"/>
      <c r="EF1996" s="624"/>
      <c r="EG1996" s="624"/>
      <c r="EH1996" s="624"/>
      <c r="EI1996" s="624"/>
      <c r="EJ1996" s="624"/>
      <c r="EK1996" s="624"/>
      <c r="EL1996" s="624"/>
      <c r="EM1996" s="624"/>
      <c r="EN1996" s="624"/>
      <c r="EO1996" s="624"/>
      <c r="EP1996" s="624"/>
      <c r="EQ1996" s="624"/>
    </row>
    <row r="1997" spans="1:147" s="560" customFormat="1">
      <c r="A1997" s="624"/>
      <c r="B1997" s="624"/>
      <c r="O1997" s="624"/>
      <c r="P1997" s="624"/>
      <c r="Q1997" s="624"/>
      <c r="R1997" s="624"/>
      <c r="S1997" s="624"/>
      <c r="T1997" s="624"/>
      <c r="U1997" s="624"/>
      <c r="V1997" s="624"/>
      <c r="W1997" s="624"/>
      <c r="X1997" s="624"/>
      <c r="Y1997" s="624"/>
      <c r="Z1997" s="624"/>
      <c r="AB1997" s="624"/>
      <c r="AC1997" s="624"/>
      <c r="AD1997" s="624"/>
      <c r="AE1997" s="624"/>
      <c r="AF1997" s="624"/>
      <c r="AG1997" s="624"/>
      <c r="AH1997" s="624"/>
      <c r="AI1997" s="624"/>
      <c r="AJ1997" s="624"/>
      <c r="AK1997" s="624"/>
      <c r="AL1997" s="624"/>
      <c r="AM1997" s="624"/>
      <c r="AN1997" s="624"/>
      <c r="AO1997" s="624"/>
      <c r="AP1997" s="624"/>
      <c r="AQ1997" s="624"/>
      <c r="AR1997" s="624"/>
      <c r="AS1997" s="624"/>
      <c r="AT1997" s="624"/>
      <c r="AU1997" s="624"/>
      <c r="AV1997" s="624"/>
      <c r="AW1997" s="624"/>
      <c r="AX1997" s="624"/>
      <c r="AY1997" s="624"/>
      <c r="AZ1997" s="624"/>
      <c r="BA1997" s="624"/>
      <c r="BB1997" s="624"/>
      <c r="BC1997" s="624"/>
      <c r="BD1997" s="624"/>
      <c r="BE1997" s="624"/>
      <c r="BF1997" s="624"/>
      <c r="BG1997" s="624"/>
      <c r="BH1997" s="624"/>
      <c r="BI1997" s="624"/>
      <c r="BJ1997" s="624"/>
      <c r="BK1997" s="624"/>
      <c r="BL1997" s="624"/>
      <c r="BM1997" s="624"/>
      <c r="BN1997" s="624"/>
      <c r="BO1997" s="624"/>
      <c r="BP1997" s="624"/>
      <c r="BQ1997" s="624"/>
      <c r="BR1997" s="624"/>
      <c r="BS1997" s="624"/>
      <c r="BT1997" s="624"/>
      <c r="BU1997" s="624"/>
      <c r="BV1997" s="624"/>
      <c r="BW1997" s="624"/>
      <c r="BX1997" s="624"/>
      <c r="BY1997" s="624"/>
      <c r="BZ1997" s="624"/>
      <c r="CA1997" s="624"/>
      <c r="CB1997" s="624"/>
      <c r="CC1997" s="624"/>
      <c r="CD1997" s="624"/>
      <c r="CE1997" s="624"/>
      <c r="CF1997" s="624"/>
      <c r="CG1997" s="624"/>
      <c r="CH1997" s="624"/>
      <c r="CI1997" s="624"/>
      <c r="CJ1997" s="624"/>
      <c r="CK1997" s="624"/>
      <c r="CL1997" s="624"/>
      <c r="CM1997" s="624"/>
      <c r="CN1997" s="624"/>
      <c r="CO1997" s="624"/>
      <c r="CP1997" s="624"/>
      <c r="CQ1997" s="624"/>
      <c r="CR1997" s="624"/>
      <c r="CS1997" s="624"/>
      <c r="CT1997" s="624"/>
      <c r="CU1997" s="624"/>
      <c r="CV1997" s="624"/>
      <c r="CW1997" s="624"/>
      <c r="CX1997" s="624"/>
      <c r="CY1997" s="624"/>
      <c r="CZ1997" s="624"/>
      <c r="DA1997" s="624"/>
      <c r="DB1997" s="624"/>
      <c r="DC1997" s="624"/>
      <c r="DD1997" s="624"/>
      <c r="DE1997" s="624"/>
      <c r="DF1997" s="624"/>
      <c r="DG1997" s="624"/>
      <c r="DH1997" s="624"/>
      <c r="DI1997" s="624"/>
      <c r="DJ1997" s="624"/>
      <c r="DK1997" s="624"/>
      <c r="DL1997" s="624"/>
      <c r="DM1997" s="624"/>
      <c r="DN1997" s="624"/>
      <c r="DO1997" s="624"/>
      <c r="DP1997" s="624"/>
      <c r="DQ1997" s="624"/>
      <c r="DR1997" s="624"/>
      <c r="DS1997" s="624"/>
      <c r="DT1997" s="624"/>
      <c r="DU1997" s="624"/>
      <c r="DV1997" s="624"/>
      <c r="DW1997" s="624"/>
      <c r="DX1997" s="624"/>
      <c r="DY1997" s="624"/>
      <c r="DZ1997" s="624"/>
      <c r="EA1997" s="624"/>
      <c r="EB1997" s="624"/>
      <c r="EC1997" s="624"/>
      <c r="ED1997" s="624"/>
      <c r="EE1997" s="624"/>
      <c r="EF1997" s="624"/>
      <c r="EG1997" s="624"/>
      <c r="EH1997" s="624"/>
      <c r="EI1997" s="624"/>
      <c r="EJ1997" s="624"/>
      <c r="EK1997" s="624"/>
      <c r="EL1997" s="624"/>
      <c r="EM1997" s="624"/>
      <c r="EN1997" s="624"/>
      <c r="EO1997" s="624"/>
      <c r="EP1997" s="624"/>
      <c r="EQ1997" s="624"/>
    </row>
    <row r="1998" spans="1:147" s="560" customFormat="1">
      <c r="A1998" s="624"/>
      <c r="B1998" s="624"/>
      <c r="O1998" s="624"/>
      <c r="P1998" s="624"/>
      <c r="Q1998" s="624"/>
      <c r="R1998" s="624"/>
      <c r="S1998" s="624"/>
      <c r="T1998" s="624"/>
      <c r="U1998" s="624"/>
      <c r="V1998" s="624"/>
      <c r="W1998" s="624"/>
      <c r="X1998" s="624"/>
      <c r="Y1998" s="624"/>
      <c r="Z1998" s="624"/>
      <c r="AB1998" s="624"/>
      <c r="AC1998" s="624"/>
      <c r="AD1998" s="624"/>
      <c r="AE1998" s="624"/>
      <c r="AF1998" s="624"/>
      <c r="AG1998" s="624"/>
      <c r="AH1998" s="624"/>
      <c r="AI1998" s="624"/>
      <c r="AJ1998" s="624"/>
      <c r="AK1998" s="624"/>
      <c r="AL1998" s="624"/>
      <c r="AM1998" s="624"/>
      <c r="AN1998" s="624"/>
      <c r="AO1998" s="624"/>
      <c r="AP1998" s="624"/>
      <c r="AQ1998" s="624"/>
      <c r="AR1998" s="624"/>
      <c r="AS1998" s="624"/>
      <c r="AT1998" s="624"/>
      <c r="AU1998" s="624"/>
      <c r="AV1998" s="624"/>
      <c r="AW1998" s="624"/>
      <c r="AX1998" s="624"/>
      <c r="AY1998" s="624"/>
      <c r="AZ1998" s="624"/>
      <c r="BA1998" s="624"/>
      <c r="BB1998" s="624"/>
      <c r="BC1998" s="624"/>
      <c r="BD1998" s="624"/>
      <c r="BE1998" s="624"/>
      <c r="BF1998" s="624"/>
      <c r="BG1998" s="624"/>
      <c r="BH1998" s="624"/>
      <c r="BI1998" s="624"/>
      <c r="BJ1998" s="624"/>
      <c r="BK1998" s="624"/>
      <c r="BL1998" s="624"/>
      <c r="BM1998" s="624"/>
      <c r="BN1998" s="624"/>
      <c r="BO1998" s="624"/>
      <c r="BP1998" s="624"/>
      <c r="BQ1998" s="624"/>
      <c r="BR1998" s="624"/>
      <c r="BS1998" s="624"/>
      <c r="BT1998" s="624"/>
      <c r="BU1998" s="624"/>
      <c r="BV1998" s="624"/>
      <c r="BW1998" s="624"/>
      <c r="BX1998" s="624"/>
      <c r="BY1998" s="624"/>
      <c r="BZ1998" s="624"/>
      <c r="CA1998" s="624"/>
      <c r="CB1998" s="624"/>
      <c r="CC1998" s="624"/>
      <c r="CD1998" s="624"/>
      <c r="CE1998" s="624"/>
      <c r="CF1998" s="624"/>
      <c r="CG1998" s="624"/>
      <c r="CH1998" s="624"/>
      <c r="CI1998" s="624"/>
      <c r="CJ1998" s="624"/>
      <c r="CK1998" s="624"/>
      <c r="CL1998" s="624"/>
      <c r="CM1998" s="624"/>
      <c r="CN1998" s="624"/>
      <c r="CO1998" s="624"/>
      <c r="CP1998" s="624"/>
      <c r="CQ1998" s="624"/>
      <c r="CR1998" s="624"/>
      <c r="CS1998" s="624"/>
      <c r="CT1998" s="624"/>
      <c r="CU1998" s="624"/>
      <c r="CV1998" s="624"/>
      <c r="CW1998" s="624"/>
      <c r="CX1998" s="624"/>
      <c r="CY1998" s="624"/>
      <c r="CZ1998" s="624"/>
      <c r="DA1998" s="624"/>
      <c r="DB1998" s="624"/>
      <c r="DC1998" s="624"/>
      <c r="DD1998" s="624"/>
      <c r="DE1998" s="624"/>
      <c r="DF1998" s="624"/>
      <c r="DG1998" s="624"/>
      <c r="DH1998" s="624"/>
      <c r="DI1998" s="624"/>
      <c r="DJ1998" s="624"/>
      <c r="DK1998" s="624"/>
      <c r="DL1998" s="624"/>
      <c r="DM1998" s="624"/>
      <c r="DN1998" s="624"/>
      <c r="DO1998" s="624"/>
      <c r="DP1998" s="624"/>
      <c r="DQ1998" s="624"/>
      <c r="DR1998" s="624"/>
      <c r="DS1998" s="624"/>
      <c r="DT1998" s="624"/>
      <c r="DU1998" s="624"/>
      <c r="DV1998" s="624"/>
      <c r="DW1998" s="624"/>
      <c r="DX1998" s="624"/>
      <c r="DY1998" s="624"/>
      <c r="DZ1998" s="624"/>
      <c r="EA1998" s="624"/>
      <c r="EB1998" s="624"/>
      <c r="EC1998" s="624"/>
      <c r="ED1998" s="624"/>
      <c r="EE1998" s="624"/>
      <c r="EF1998" s="624"/>
      <c r="EG1998" s="624"/>
      <c r="EH1998" s="624"/>
      <c r="EI1998" s="624"/>
      <c r="EJ1998" s="624"/>
      <c r="EK1998" s="624"/>
      <c r="EL1998" s="624"/>
      <c r="EM1998" s="624"/>
      <c r="EN1998" s="624"/>
      <c r="EO1998" s="624"/>
      <c r="EP1998" s="624"/>
      <c r="EQ1998" s="624"/>
    </row>
    <row r="1999" spans="1:147" s="560" customFormat="1">
      <c r="A1999" s="624"/>
      <c r="B1999" s="624"/>
      <c r="O1999" s="624"/>
      <c r="P1999" s="624"/>
      <c r="Q1999" s="624"/>
      <c r="R1999" s="624"/>
      <c r="S1999" s="624"/>
      <c r="T1999" s="624"/>
      <c r="U1999" s="624"/>
      <c r="V1999" s="624"/>
      <c r="W1999" s="624"/>
      <c r="X1999" s="624"/>
      <c r="Y1999" s="624"/>
      <c r="Z1999" s="624"/>
      <c r="AB1999" s="624"/>
      <c r="AC1999" s="624"/>
      <c r="AD1999" s="624"/>
      <c r="AE1999" s="624"/>
      <c r="AF1999" s="624"/>
      <c r="AG1999" s="624"/>
      <c r="AH1999" s="624"/>
      <c r="AI1999" s="624"/>
      <c r="AJ1999" s="624"/>
      <c r="AK1999" s="624"/>
      <c r="AL1999" s="624"/>
      <c r="AM1999" s="624"/>
      <c r="AN1999" s="624"/>
      <c r="AO1999" s="624"/>
      <c r="AP1999" s="624"/>
      <c r="AQ1999" s="624"/>
      <c r="AR1999" s="624"/>
      <c r="AS1999" s="624"/>
      <c r="AT1999" s="624"/>
      <c r="AU1999" s="624"/>
      <c r="AV1999" s="624"/>
      <c r="AW1999" s="624"/>
      <c r="AX1999" s="624"/>
      <c r="AY1999" s="624"/>
      <c r="AZ1999" s="624"/>
      <c r="BA1999" s="624"/>
      <c r="BB1999" s="624"/>
      <c r="BC1999" s="624"/>
      <c r="BD1999" s="624"/>
      <c r="BE1999" s="624"/>
      <c r="BF1999" s="624"/>
      <c r="BG1999" s="624"/>
      <c r="BH1999" s="624"/>
      <c r="BI1999" s="624"/>
      <c r="BJ1999" s="624"/>
      <c r="BK1999" s="624"/>
      <c r="BL1999" s="624"/>
      <c r="BM1999" s="624"/>
      <c r="BN1999" s="624"/>
      <c r="BO1999" s="624"/>
      <c r="BP1999" s="624"/>
      <c r="BQ1999" s="624"/>
      <c r="BR1999" s="624"/>
      <c r="BS1999" s="624"/>
      <c r="BT1999" s="624"/>
      <c r="BU1999" s="624"/>
      <c r="BV1999" s="624"/>
      <c r="BW1999" s="624"/>
      <c r="BX1999" s="624"/>
      <c r="BY1999" s="624"/>
      <c r="BZ1999" s="624"/>
      <c r="CA1999" s="624"/>
      <c r="CB1999" s="624"/>
      <c r="CC1999" s="624"/>
      <c r="CD1999" s="624"/>
      <c r="CE1999" s="624"/>
      <c r="CF1999" s="624"/>
      <c r="CG1999" s="624"/>
      <c r="CH1999" s="624"/>
      <c r="CI1999" s="624"/>
      <c r="CJ1999" s="624"/>
      <c r="CK1999" s="624"/>
      <c r="CL1999" s="624"/>
      <c r="CM1999" s="624"/>
      <c r="CN1999" s="624"/>
      <c r="CO1999" s="624"/>
      <c r="CP1999" s="624"/>
      <c r="CQ1999" s="624"/>
      <c r="CR1999" s="624"/>
      <c r="CS1999" s="624"/>
      <c r="CT1999" s="624"/>
      <c r="CU1999" s="624"/>
      <c r="CV1999" s="624"/>
      <c r="CW1999" s="624"/>
      <c r="CX1999" s="624"/>
      <c r="CY1999" s="624"/>
      <c r="CZ1999" s="624"/>
      <c r="DA1999" s="624"/>
      <c r="DB1999" s="624"/>
      <c r="DC1999" s="624"/>
      <c r="DD1999" s="624"/>
      <c r="DE1999" s="624"/>
      <c r="DF1999" s="624"/>
      <c r="DG1999" s="624"/>
      <c r="DH1999" s="624"/>
      <c r="DI1999" s="624"/>
      <c r="DJ1999" s="624"/>
      <c r="DK1999" s="624"/>
      <c r="DL1999" s="624"/>
      <c r="DM1999" s="624"/>
      <c r="DN1999" s="624"/>
      <c r="DO1999" s="624"/>
      <c r="DP1999" s="624"/>
      <c r="DQ1999" s="624"/>
      <c r="DR1999" s="624"/>
      <c r="DS1999" s="624"/>
      <c r="DT1999" s="624"/>
      <c r="DU1999" s="624"/>
      <c r="DV1999" s="624"/>
      <c r="DW1999" s="624"/>
      <c r="DX1999" s="624"/>
      <c r="DY1999" s="624"/>
      <c r="DZ1999" s="624"/>
      <c r="EA1999" s="624"/>
      <c r="EB1999" s="624"/>
      <c r="EC1999" s="624"/>
      <c r="ED1999" s="624"/>
      <c r="EE1999" s="624"/>
      <c r="EF1999" s="624"/>
      <c r="EG1999" s="624"/>
      <c r="EH1999" s="624"/>
      <c r="EI1999" s="624"/>
      <c r="EJ1999" s="624"/>
      <c r="EK1999" s="624"/>
      <c r="EL1999" s="624"/>
      <c r="EM1999" s="624"/>
      <c r="EN1999" s="624"/>
      <c r="EO1999" s="624"/>
      <c r="EP1999" s="624"/>
      <c r="EQ1999" s="624"/>
    </row>
    <row r="2000" spans="1:147" s="560" customFormat="1">
      <c r="A2000" s="624"/>
      <c r="B2000" s="624"/>
      <c r="O2000" s="624"/>
      <c r="P2000" s="624"/>
      <c r="Q2000" s="624"/>
      <c r="R2000" s="624"/>
      <c r="S2000" s="624"/>
      <c r="T2000" s="624"/>
      <c r="U2000" s="624"/>
      <c r="V2000" s="624"/>
      <c r="W2000" s="624"/>
      <c r="X2000" s="624"/>
      <c r="Y2000" s="624"/>
      <c r="Z2000" s="624"/>
      <c r="AB2000" s="624"/>
      <c r="AC2000" s="624"/>
      <c r="AD2000" s="624"/>
      <c r="AE2000" s="624"/>
      <c r="AF2000" s="624"/>
      <c r="AG2000" s="624"/>
      <c r="AH2000" s="624"/>
      <c r="AI2000" s="624"/>
      <c r="AJ2000" s="624"/>
      <c r="AK2000" s="624"/>
      <c r="AL2000" s="624"/>
      <c r="AM2000" s="624"/>
      <c r="AN2000" s="624"/>
      <c r="AO2000" s="624"/>
      <c r="AP2000" s="624"/>
      <c r="AQ2000" s="624"/>
      <c r="AR2000" s="624"/>
      <c r="AS2000" s="624"/>
      <c r="AT2000" s="624"/>
      <c r="AU2000" s="624"/>
      <c r="AV2000" s="624"/>
      <c r="AW2000" s="624"/>
      <c r="AX2000" s="624"/>
      <c r="AY2000" s="624"/>
      <c r="AZ2000" s="624"/>
      <c r="BA2000" s="624"/>
      <c r="BB2000" s="624"/>
      <c r="BC2000" s="624"/>
      <c r="BD2000" s="624"/>
      <c r="BE2000" s="624"/>
      <c r="BF2000" s="624"/>
      <c r="BG2000" s="624"/>
      <c r="BH2000" s="624"/>
      <c r="BI2000" s="624"/>
      <c r="BJ2000" s="624"/>
      <c r="BK2000" s="624"/>
      <c r="BL2000" s="624"/>
      <c r="BM2000" s="624"/>
      <c r="BN2000" s="624"/>
      <c r="BO2000" s="624"/>
      <c r="BP2000" s="624"/>
      <c r="BQ2000" s="624"/>
      <c r="BR2000" s="624"/>
      <c r="BS2000" s="624"/>
      <c r="BT2000" s="624"/>
      <c r="BU2000" s="624"/>
      <c r="BV2000" s="624"/>
      <c r="BW2000" s="624"/>
      <c r="BX2000" s="624"/>
      <c r="BY2000" s="624"/>
      <c r="BZ2000" s="624"/>
      <c r="CA2000" s="624"/>
      <c r="CB2000" s="624"/>
      <c r="CC2000" s="624"/>
      <c r="CD2000" s="624"/>
      <c r="CE2000" s="624"/>
      <c r="CF2000" s="624"/>
      <c r="CG2000" s="624"/>
      <c r="CH2000" s="624"/>
      <c r="CI2000" s="624"/>
      <c r="CJ2000" s="624"/>
      <c r="CK2000" s="624"/>
      <c r="CL2000" s="624"/>
      <c r="CM2000" s="624"/>
      <c r="CN2000" s="624"/>
      <c r="CO2000" s="624"/>
      <c r="CP2000" s="624"/>
      <c r="CQ2000" s="624"/>
      <c r="CR2000" s="624"/>
      <c r="CS2000" s="624"/>
      <c r="CT2000" s="624"/>
      <c r="CU2000" s="624"/>
      <c r="CV2000" s="624"/>
      <c r="CW2000" s="624"/>
      <c r="CX2000" s="624"/>
      <c r="CY2000" s="624"/>
      <c r="CZ2000" s="624"/>
      <c r="DA2000" s="624"/>
      <c r="DB2000" s="624"/>
      <c r="DC2000" s="624"/>
      <c r="DD2000" s="624"/>
      <c r="DE2000" s="624"/>
      <c r="DF2000" s="624"/>
      <c r="DG2000" s="624"/>
      <c r="DH2000" s="624"/>
      <c r="DI2000" s="624"/>
      <c r="DJ2000" s="624"/>
      <c r="DK2000" s="624"/>
      <c r="DL2000" s="624"/>
      <c r="DM2000" s="624"/>
      <c r="DN2000" s="624"/>
      <c r="DO2000" s="624"/>
      <c r="DP2000" s="624"/>
      <c r="DQ2000" s="624"/>
      <c r="DR2000" s="624"/>
      <c r="DS2000" s="624"/>
      <c r="DT2000" s="624"/>
      <c r="DU2000" s="624"/>
      <c r="DV2000" s="624"/>
      <c r="DW2000" s="624"/>
      <c r="DX2000" s="624"/>
      <c r="DY2000" s="624"/>
      <c r="DZ2000" s="624"/>
      <c r="EA2000" s="624"/>
      <c r="EB2000" s="624"/>
      <c r="EC2000" s="624"/>
      <c r="ED2000" s="624"/>
      <c r="EE2000" s="624"/>
      <c r="EF2000" s="624"/>
      <c r="EG2000" s="624"/>
      <c r="EH2000" s="624"/>
      <c r="EI2000" s="624"/>
      <c r="EJ2000" s="624"/>
      <c r="EK2000" s="624"/>
      <c r="EL2000" s="624"/>
      <c r="EM2000" s="624"/>
      <c r="EN2000" s="624"/>
      <c r="EO2000" s="624"/>
      <c r="EP2000" s="624"/>
      <c r="EQ2000" s="624"/>
    </row>
    <row r="2001" spans="1:147" s="560" customFormat="1">
      <c r="A2001" s="624"/>
      <c r="B2001" s="624"/>
      <c r="O2001" s="624"/>
      <c r="P2001" s="624"/>
      <c r="Q2001" s="624"/>
      <c r="R2001" s="624"/>
      <c r="S2001" s="624"/>
      <c r="T2001" s="624"/>
      <c r="U2001" s="624"/>
      <c r="V2001" s="624"/>
      <c r="W2001" s="624"/>
      <c r="X2001" s="624"/>
      <c r="Y2001" s="624"/>
      <c r="Z2001" s="624"/>
      <c r="AB2001" s="624"/>
      <c r="AC2001" s="624"/>
      <c r="AD2001" s="624"/>
      <c r="AE2001" s="624"/>
      <c r="AF2001" s="624"/>
      <c r="AG2001" s="624"/>
      <c r="AH2001" s="624"/>
      <c r="AI2001" s="624"/>
      <c r="AJ2001" s="624"/>
      <c r="AK2001" s="624"/>
      <c r="AL2001" s="624"/>
      <c r="AM2001" s="624"/>
      <c r="AN2001" s="624"/>
      <c r="AO2001" s="624"/>
      <c r="AP2001" s="624"/>
      <c r="AQ2001" s="624"/>
      <c r="AR2001" s="624"/>
      <c r="AS2001" s="624"/>
      <c r="AT2001" s="624"/>
      <c r="AU2001" s="624"/>
      <c r="AV2001" s="624"/>
      <c r="AW2001" s="624"/>
      <c r="AX2001" s="624"/>
      <c r="AY2001" s="624"/>
      <c r="AZ2001" s="624"/>
      <c r="BA2001" s="624"/>
      <c r="BB2001" s="624"/>
      <c r="BC2001" s="624"/>
      <c r="BD2001" s="624"/>
      <c r="BE2001" s="624"/>
      <c r="BF2001" s="624"/>
      <c r="BG2001" s="624"/>
      <c r="BH2001" s="624"/>
      <c r="BI2001" s="624"/>
      <c r="BJ2001" s="624"/>
      <c r="BK2001" s="624"/>
      <c r="BL2001" s="624"/>
      <c r="BM2001" s="624"/>
      <c r="BN2001" s="624"/>
      <c r="BO2001" s="624"/>
      <c r="BP2001" s="624"/>
      <c r="BQ2001" s="624"/>
      <c r="BR2001" s="624"/>
      <c r="BS2001" s="624"/>
      <c r="BT2001" s="624"/>
      <c r="BU2001" s="624"/>
      <c r="BV2001" s="624"/>
      <c r="BW2001" s="624"/>
      <c r="BX2001" s="624"/>
      <c r="BY2001" s="624"/>
      <c r="BZ2001" s="624"/>
      <c r="CA2001" s="624"/>
      <c r="CB2001" s="624"/>
      <c r="CC2001" s="624"/>
      <c r="CD2001" s="624"/>
      <c r="CE2001" s="624"/>
      <c r="CF2001" s="624"/>
      <c r="CG2001" s="624"/>
      <c r="CH2001" s="624"/>
      <c r="CI2001" s="624"/>
      <c r="CJ2001" s="624"/>
      <c r="CK2001" s="624"/>
      <c r="CL2001" s="624"/>
      <c r="CM2001" s="624"/>
      <c r="CN2001" s="624"/>
      <c r="CO2001" s="624"/>
      <c r="CP2001" s="624"/>
      <c r="CQ2001" s="624"/>
      <c r="CR2001" s="624"/>
      <c r="CS2001" s="624"/>
      <c r="CT2001" s="624"/>
      <c r="CU2001" s="624"/>
      <c r="CV2001" s="624"/>
      <c r="CW2001" s="624"/>
      <c r="CX2001" s="624"/>
      <c r="CY2001" s="624"/>
      <c r="CZ2001" s="624"/>
      <c r="DA2001" s="624"/>
      <c r="DB2001" s="624"/>
      <c r="DC2001" s="624"/>
      <c r="DD2001" s="624"/>
      <c r="DE2001" s="624"/>
      <c r="DF2001" s="624"/>
      <c r="DG2001" s="624"/>
      <c r="DH2001" s="624"/>
      <c r="DI2001" s="624"/>
      <c r="DJ2001" s="624"/>
      <c r="DK2001" s="624"/>
      <c r="DL2001" s="624"/>
      <c r="DM2001" s="624"/>
      <c r="DN2001" s="624"/>
      <c r="DO2001" s="624"/>
      <c r="DP2001" s="624"/>
      <c r="DQ2001" s="624"/>
      <c r="DR2001" s="624"/>
      <c r="DS2001" s="624"/>
      <c r="DT2001" s="624"/>
      <c r="DU2001" s="624"/>
      <c r="DV2001" s="624"/>
      <c r="DW2001" s="624"/>
      <c r="DX2001" s="624"/>
      <c r="DY2001" s="624"/>
      <c r="DZ2001" s="624"/>
      <c r="EA2001" s="624"/>
      <c r="EB2001" s="624"/>
      <c r="EC2001" s="624"/>
      <c r="ED2001" s="624"/>
      <c r="EE2001" s="624"/>
      <c r="EF2001" s="624"/>
      <c r="EG2001" s="624"/>
      <c r="EH2001" s="624"/>
      <c r="EI2001" s="624"/>
      <c r="EJ2001" s="624"/>
      <c r="EK2001" s="624"/>
      <c r="EL2001" s="624"/>
      <c r="EM2001" s="624"/>
      <c r="EN2001" s="624"/>
      <c r="EO2001" s="624"/>
      <c r="EP2001" s="624"/>
      <c r="EQ2001" s="624"/>
    </row>
    <row r="2002" spans="1:147" s="560" customFormat="1">
      <c r="A2002" s="624"/>
      <c r="B2002" s="624"/>
      <c r="O2002" s="624"/>
      <c r="P2002" s="624"/>
      <c r="Q2002" s="624"/>
      <c r="R2002" s="624"/>
      <c r="S2002" s="624"/>
      <c r="T2002" s="624"/>
      <c r="U2002" s="624"/>
      <c r="V2002" s="624"/>
      <c r="W2002" s="624"/>
      <c r="X2002" s="624"/>
      <c r="Y2002" s="624"/>
      <c r="Z2002" s="624"/>
      <c r="AB2002" s="624"/>
      <c r="AC2002" s="624"/>
      <c r="AD2002" s="624"/>
      <c r="AE2002" s="624"/>
      <c r="AF2002" s="624"/>
      <c r="AG2002" s="624"/>
      <c r="AH2002" s="624"/>
      <c r="AI2002" s="624"/>
      <c r="AJ2002" s="624"/>
      <c r="AK2002" s="624"/>
      <c r="AL2002" s="624"/>
      <c r="AM2002" s="624"/>
      <c r="AN2002" s="624"/>
      <c r="AO2002" s="624"/>
      <c r="AP2002" s="624"/>
      <c r="AQ2002" s="624"/>
      <c r="AR2002" s="624"/>
      <c r="AS2002" s="624"/>
      <c r="AT2002" s="624"/>
      <c r="AU2002" s="624"/>
      <c r="AV2002" s="624"/>
      <c r="AW2002" s="624"/>
      <c r="AX2002" s="624"/>
      <c r="AY2002" s="624"/>
      <c r="AZ2002" s="624"/>
      <c r="BA2002" s="624"/>
      <c r="BB2002" s="624"/>
      <c r="BC2002" s="624"/>
      <c r="BD2002" s="624"/>
      <c r="BE2002" s="624"/>
      <c r="BF2002" s="624"/>
      <c r="BG2002" s="624"/>
      <c r="BH2002" s="624"/>
      <c r="BI2002" s="624"/>
      <c r="BJ2002" s="624"/>
      <c r="BK2002" s="624"/>
      <c r="BL2002" s="624"/>
      <c r="BM2002" s="624"/>
      <c r="BN2002" s="624"/>
      <c r="BO2002" s="624"/>
      <c r="BP2002" s="624"/>
      <c r="BQ2002" s="624"/>
      <c r="BR2002" s="624"/>
      <c r="BS2002" s="624"/>
      <c r="BT2002" s="624"/>
      <c r="BU2002" s="624"/>
      <c r="BV2002" s="624"/>
      <c r="BW2002" s="624"/>
      <c r="BX2002" s="624"/>
      <c r="BY2002" s="624"/>
      <c r="BZ2002" s="624"/>
      <c r="CA2002" s="624"/>
      <c r="CB2002" s="624"/>
      <c r="CC2002" s="624"/>
      <c r="CD2002" s="624"/>
      <c r="CE2002" s="624"/>
      <c r="CF2002" s="624"/>
      <c r="CG2002" s="624"/>
      <c r="CH2002" s="624"/>
      <c r="CI2002" s="624"/>
      <c r="CJ2002" s="624"/>
      <c r="CK2002" s="624"/>
      <c r="CL2002" s="624"/>
      <c r="CM2002" s="624"/>
      <c r="CN2002" s="624"/>
      <c r="CO2002" s="624"/>
      <c r="CP2002" s="624"/>
      <c r="CQ2002" s="624"/>
      <c r="CR2002" s="624"/>
      <c r="CS2002" s="624"/>
      <c r="CT2002" s="624"/>
      <c r="CU2002" s="624"/>
      <c r="CV2002" s="624"/>
      <c r="CW2002" s="624"/>
      <c r="CX2002" s="624"/>
      <c r="CY2002" s="624"/>
      <c r="CZ2002" s="624"/>
      <c r="DA2002" s="624"/>
      <c r="DB2002" s="624"/>
      <c r="DC2002" s="624"/>
      <c r="DD2002" s="624"/>
      <c r="DE2002" s="624"/>
      <c r="DF2002" s="624"/>
      <c r="DG2002" s="624"/>
      <c r="DH2002" s="624"/>
      <c r="DI2002" s="624"/>
      <c r="DJ2002" s="624"/>
      <c r="DK2002" s="624"/>
      <c r="DL2002" s="624"/>
      <c r="DM2002" s="624"/>
      <c r="DN2002" s="624"/>
      <c r="DO2002" s="624"/>
      <c r="DP2002" s="624"/>
      <c r="DQ2002" s="624"/>
      <c r="DR2002" s="624"/>
      <c r="DS2002" s="624"/>
      <c r="DT2002" s="624"/>
      <c r="DU2002" s="624"/>
      <c r="DV2002" s="624"/>
      <c r="DW2002" s="624"/>
      <c r="DX2002" s="624"/>
      <c r="DY2002" s="624"/>
      <c r="DZ2002" s="624"/>
      <c r="EA2002" s="624"/>
      <c r="EB2002" s="624"/>
      <c r="EC2002" s="624"/>
      <c r="ED2002" s="624"/>
      <c r="EE2002" s="624"/>
      <c r="EF2002" s="624"/>
      <c r="EG2002" s="624"/>
      <c r="EH2002" s="624"/>
      <c r="EI2002" s="624"/>
      <c r="EJ2002" s="624"/>
      <c r="EK2002" s="624"/>
      <c r="EL2002" s="624"/>
      <c r="EM2002" s="624"/>
      <c r="EN2002" s="624"/>
      <c r="EO2002" s="624"/>
      <c r="EP2002" s="624"/>
      <c r="EQ2002" s="624"/>
    </row>
    <row r="2003" spans="1:147" s="560" customFormat="1">
      <c r="A2003" s="624"/>
      <c r="B2003" s="624"/>
      <c r="O2003" s="624"/>
      <c r="P2003" s="624"/>
      <c r="Q2003" s="624"/>
      <c r="R2003" s="624"/>
      <c r="S2003" s="624"/>
      <c r="T2003" s="624"/>
      <c r="U2003" s="624"/>
      <c r="V2003" s="624"/>
      <c r="W2003" s="624"/>
      <c r="X2003" s="624"/>
      <c r="Y2003" s="624"/>
      <c r="Z2003" s="624"/>
      <c r="AB2003" s="624"/>
      <c r="AC2003" s="624"/>
      <c r="AD2003" s="624"/>
      <c r="AE2003" s="624"/>
      <c r="AF2003" s="624"/>
      <c r="AG2003" s="624"/>
      <c r="AH2003" s="624"/>
      <c r="AI2003" s="624"/>
      <c r="AJ2003" s="624"/>
      <c r="AK2003" s="624"/>
      <c r="AL2003" s="624"/>
      <c r="AM2003" s="624"/>
      <c r="AN2003" s="624"/>
      <c r="AO2003" s="624"/>
      <c r="AP2003" s="624"/>
      <c r="AQ2003" s="624"/>
      <c r="AR2003" s="624"/>
      <c r="AS2003" s="624"/>
      <c r="AT2003" s="624"/>
      <c r="AU2003" s="624"/>
      <c r="AV2003" s="624"/>
      <c r="AW2003" s="624"/>
      <c r="AX2003" s="624"/>
      <c r="AY2003" s="624"/>
      <c r="AZ2003" s="624"/>
      <c r="BA2003" s="624"/>
      <c r="BB2003" s="624"/>
      <c r="BC2003" s="624"/>
      <c r="BD2003" s="624"/>
      <c r="BE2003" s="624"/>
      <c r="BF2003" s="624"/>
      <c r="BG2003" s="624"/>
      <c r="BH2003" s="624"/>
      <c r="BI2003" s="624"/>
      <c r="BJ2003" s="624"/>
      <c r="BK2003" s="624"/>
      <c r="BL2003" s="624"/>
      <c r="BM2003" s="624"/>
      <c r="BN2003" s="624"/>
      <c r="BO2003" s="624"/>
      <c r="BP2003" s="624"/>
      <c r="BQ2003" s="624"/>
      <c r="BR2003" s="624"/>
      <c r="BS2003" s="624"/>
      <c r="BT2003" s="624"/>
      <c r="BU2003" s="624"/>
      <c r="BV2003" s="624"/>
      <c r="BW2003" s="624"/>
      <c r="BX2003" s="624"/>
      <c r="BY2003" s="624"/>
      <c r="BZ2003" s="624"/>
      <c r="CA2003" s="624"/>
      <c r="CB2003" s="624"/>
      <c r="CC2003" s="624"/>
      <c r="CD2003" s="624"/>
      <c r="CE2003" s="624"/>
      <c r="CF2003" s="624"/>
      <c r="CG2003" s="624"/>
      <c r="CH2003" s="624"/>
      <c r="CI2003" s="624"/>
      <c r="CJ2003" s="624"/>
      <c r="CK2003" s="624"/>
      <c r="CL2003" s="624"/>
      <c r="CM2003" s="624"/>
      <c r="CN2003" s="624"/>
      <c r="CO2003" s="624"/>
      <c r="CP2003" s="624"/>
      <c r="CQ2003" s="624"/>
      <c r="CR2003" s="624"/>
      <c r="CS2003" s="624"/>
      <c r="CT2003" s="624"/>
      <c r="CU2003" s="624"/>
      <c r="CV2003" s="624"/>
      <c r="CW2003" s="624"/>
      <c r="CX2003" s="624"/>
      <c r="CY2003" s="624"/>
      <c r="CZ2003" s="624"/>
      <c r="DA2003" s="624"/>
      <c r="DB2003" s="624"/>
      <c r="DC2003" s="624"/>
      <c r="DD2003" s="624"/>
      <c r="DE2003" s="624"/>
      <c r="DF2003" s="624"/>
      <c r="DG2003" s="624"/>
      <c r="DH2003" s="624"/>
      <c r="DI2003" s="624"/>
      <c r="DJ2003" s="624"/>
      <c r="DK2003" s="624"/>
      <c r="DL2003" s="624"/>
      <c r="DM2003" s="624"/>
      <c r="DN2003" s="624"/>
      <c r="DO2003" s="624"/>
      <c r="DP2003" s="624"/>
      <c r="DQ2003" s="624"/>
      <c r="DR2003" s="624"/>
      <c r="DS2003" s="624"/>
      <c r="DT2003" s="624"/>
      <c r="DU2003" s="624"/>
      <c r="DV2003" s="624"/>
      <c r="DW2003" s="624"/>
      <c r="DX2003" s="624"/>
      <c r="DY2003" s="624"/>
      <c r="DZ2003" s="624"/>
      <c r="EA2003" s="624"/>
      <c r="EB2003" s="624"/>
      <c r="EC2003" s="624"/>
      <c r="ED2003" s="624"/>
      <c r="EE2003" s="624"/>
      <c r="EF2003" s="624"/>
      <c r="EG2003" s="624"/>
      <c r="EH2003" s="624"/>
      <c r="EI2003" s="624"/>
      <c r="EJ2003" s="624"/>
      <c r="EK2003" s="624"/>
      <c r="EL2003" s="624"/>
      <c r="EM2003" s="624"/>
      <c r="EN2003" s="624"/>
      <c r="EO2003" s="624"/>
      <c r="EP2003" s="624"/>
      <c r="EQ2003" s="624"/>
    </row>
    <row r="2004" spans="1:147" s="560" customFormat="1">
      <c r="A2004" s="624"/>
      <c r="B2004" s="624"/>
      <c r="O2004" s="624"/>
      <c r="P2004" s="624"/>
      <c r="Q2004" s="624"/>
      <c r="R2004" s="624"/>
      <c r="S2004" s="624"/>
      <c r="T2004" s="624"/>
      <c r="U2004" s="624"/>
      <c r="V2004" s="624"/>
      <c r="W2004" s="624"/>
      <c r="X2004" s="624"/>
      <c r="Y2004" s="624"/>
      <c r="Z2004" s="624"/>
      <c r="AB2004" s="624"/>
      <c r="AC2004" s="624"/>
      <c r="AD2004" s="624"/>
      <c r="AE2004" s="624"/>
      <c r="AF2004" s="624"/>
      <c r="AG2004" s="624"/>
      <c r="AH2004" s="624"/>
      <c r="AI2004" s="624"/>
      <c r="AJ2004" s="624"/>
      <c r="AK2004" s="624"/>
      <c r="AL2004" s="624"/>
      <c r="AM2004" s="624"/>
      <c r="AN2004" s="624"/>
      <c r="AO2004" s="624"/>
      <c r="AP2004" s="624"/>
      <c r="AQ2004" s="624"/>
      <c r="AR2004" s="624"/>
      <c r="AS2004" s="624"/>
      <c r="AT2004" s="624"/>
      <c r="AU2004" s="624"/>
      <c r="AV2004" s="624"/>
      <c r="AW2004" s="624"/>
      <c r="AX2004" s="624"/>
      <c r="AY2004" s="624"/>
      <c r="AZ2004" s="624"/>
      <c r="BA2004" s="624"/>
      <c r="BB2004" s="624"/>
      <c r="BC2004" s="624"/>
      <c r="BD2004" s="624"/>
      <c r="BE2004" s="624"/>
      <c r="BF2004" s="624"/>
      <c r="BG2004" s="624"/>
      <c r="BH2004" s="624"/>
      <c r="BI2004" s="624"/>
      <c r="BJ2004" s="624"/>
      <c r="BK2004" s="624"/>
      <c r="BL2004" s="624"/>
      <c r="BM2004" s="624"/>
      <c r="BN2004" s="624"/>
      <c r="BO2004" s="624"/>
      <c r="BP2004" s="624"/>
      <c r="BQ2004" s="624"/>
      <c r="BR2004" s="624"/>
      <c r="BS2004" s="624"/>
      <c r="BT2004" s="624"/>
      <c r="BU2004" s="624"/>
      <c r="BV2004" s="624"/>
      <c r="BW2004" s="624"/>
      <c r="BX2004" s="624"/>
      <c r="BY2004" s="624"/>
      <c r="BZ2004" s="624"/>
      <c r="CA2004" s="624"/>
      <c r="CB2004" s="624"/>
      <c r="CC2004" s="624"/>
      <c r="CD2004" s="624"/>
      <c r="CE2004" s="624"/>
      <c r="CF2004" s="624"/>
      <c r="CG2004" s="624"/>
      <c r="CH2004" s="624"/>
      <c r="CI2004" s="624"/>
      <c r="CJ2004" s="624"/>
      <c r="CK2004" s="624"/>
      <c r="CL2004" s="624"/>
      <c r="CM2004" s="624"/>
      <c r="CN2004" s="624"/>
      <c r="CO2004" s="624"/>
      <c r="CP2004" s="624"/>
      <c r="CQ2004" s="624"/>
      <c r="CR2004" s="624"/>
      <c r="CS2004" s="624"/>
      <c r="CT2004" s="624"/>
      <c r="CU2004" s="624"/>
      <c r="CV2004" s="624"/>
      <c r="CW2004" s="624"/>
      <c r="CX2004" s="624"/>
      <c r="CY2004" s="624"/>
      <c r="CZ2004" s="624"/>
      <c r="DA2004" s="624"/>
      <c r="DB2004" s="624"/>
      <c r="DC2004" s="624"/>
      <c r="DD2004" s="624"/>
      <c r="DE2004" s="624"/>
      <c r="DF2004" s="624"/>
      <c r="DG2004" s="624"/>
      <c r="DH2004" s="624"/>
      <c r="DI2004" s="624"/>
      <c r="DJ2004" s="624"/>
      <c r="DK2004" s="624"/>
      <c r="DL2004" s="624"/>
      <c r="DM2004" s="624"/>
      <c r="DN2004" s="624"/>
      <c r="DO2004" s="624"/>
      <c r="DP2004" s="624"/>
      <c r="DQ2004" s="624"/>
      <c r="DR2004" s="624"/>
      <c r="DS2004" s="624"/>
      <c r="DT2004" s="624"/>
      <c r="DU2004" s="624"/>
      <c r="DV2004" s="624"/>
      <c r="DW2004" s="624"/>
      <c r="DX2004" s="624"/>
      <c r="DY2004" s="624"/>
      <c r="DZ2004" s="624"/>
      <c r="EA2004" s="624"/>
      <c r="EB2004" s="624"/>
      <c r="EC2004" s="624"/>
      <c r="ED2004" s="624"/>
      <c r="EE2004" s="624"/>
      <c r="EF2004" s="624"/>
      <c r="EG2004" s="624"/>
      <c r="EH2004" s="624"/>
      <c r="EI2004" s="624"/>
      <c r="EJ2004" s="624"/>
      <c r="EK2004" s="624"/>
      <c r="EL2004" s="624"/>
      <c r="EM2004" s="624"/>
      <c r="EN2004" s="624"/>
      <c r="EO2004" s="624"/>
      <c r="EP2004" s="624"/>
      <c r="EQ2004" s="624"/>
    </row>
    <row r="2005" spans="1:147" s="560" customFormat="1">
      <c r="A2005" s="624"/>
      <c r="B2005" s="624"/>
      <c r="O2005" s="624"/>
      <c r="P2005" s="624"/>
      <c r="Q2005" s="624"/>
      <c r="R2005" s="624"/>
      <c r="S2005" s="624"/>
      <c r="T2005" s="624"/>
      <c r="U2005" s="624"/>
      <c r="V2005" s="624"/>
      <c r="W2005" s="624"/>
      <c r="X2005" s="624"/>
      <c r="Y2005" s="624"/>
      <c r="Z2005" s="624"/>
      <c r="AB2005" s="624"/>
      <c r="AC2005" s="624"/>
      <c r="AD2005" s="624"/>
      <c r="AE2005" s="624"/>
      <c r="AF2005" s="624"/>
      <c r="AG2005" s="624"/>
      <c r="AH2005" s="624"/>
      <c r="AI2005" s="624"/>
      <c r="AJ2005" s="624"/>
      <c r="AK2005" s="624"/>
      <c r="AL2005" s="624"/>
      <c r="AM2005" s="624"/>
      <c r="AN2005" s="624"/>
      <c r="AO2005" s="624"/>
      <c r="AP2005" s="624"/>
      <c r="AQ2005" s="624"/>
      <c r="AR2005" s="624"/>
      <c r="AS2005" s="624"/>
      <c r="AT2005" s="624"/>
      <c r="AU2005" s="624"/>
      <c r="AV2005" s="624"/>
      <c r="AW2005" s="624"/>
      <c r="AX2005" s="624"/>
      <c r="AY2005" s="624"/>
      <c r="AZ2005" s="624"/>
      <c r="BA2005" s="624"/>
      <c r="BB2005" s="624"/>
      <c r="BC2005" s="624"/>
      <c r="BD2005" s="624"/>
      <c r="BE2005" s="624"/>
      <c r="BF2005" s="624"/>
      <c r="BG2005" s="624"/>
      <c r="BH2005" s="624"/>
      <c r="BI2005" s="624"/>
      <c r="BJ2005" s="624"/>
      <c r="BK2005" s="624"/>
      <c r="BL2005" s="624"/>
      <c r="BM2005" s="624"/>
      <c r="BN2005" s="624"/>
      <c r="BO2005" s="624"/>
      <c r="BP2005" s="624"/>
      <c r="BQ2005" s="624"/>
      <c r="BR2005" s="624"/>
      <c r="BS2005" s="624"/>
      <c r="BT2005" s="624"/>
      <c r="BU2005" s="624"/>
      <c r="BV2005" s="624"/>
      <c r="BW2005" s="624"/>
      <c r="BX2005" s="624"/>
      <c r="BY2005" s="624"/>
      <c r="BZ2005" s="624"/>
      <c r="CA2005" s="624"/>
      <c r="CB2005" s="624"/>
      <c r="CC2005" s="624"/>
      <c r="CD2005" s="624"/>
      <c r="CE2005" s="624"/>
      <c r="CF2005" s="624"/>
      <c r="CG2005" s="624"/>
      <c r="CH2005" s="624"/>
      <c r="CI2005" s="624"/>
      <c r="CJ2005" s="624"/>
      <c r="CK2005" s="624"/>
      <c r="CL2005" s="624"/>
      <c r="CM2005" s="624"/>
      <c r="CN2005" s="624"/>
      <c r="CO2005" s="624"/>
      <c r="CP2005" s="624"/>
      <c r="CQ2005" s="624"/>
      <c r="CR2005" s="624"/>
      <c r="CS2005" s="624"/>
      <c r="CT2005" s="624"/>
      <c r="CU2005" s="624"/>
      <c r="CV2005" s="624"/>
      <c r="CW2005" s="624"/>
      <c r="CX2005" s="624"/>
      <c r="CY2005" s="624"/>
      <c r="CZ2005" s="624"/>
      <c r="DA2005" s="624"/>
      <c r="DB2005" s="624"/>
      <c r="DC2005" s="624"/>
      <c r="DD2005" s="624"/>
      <c r="DE2005" s="624"/>
      <c r="DF2005" s="624"/>
      <c r="DG2005" s="624"/>
      <c r="DH2005" s="624"/>
      <c r="DI2005" s="624"/>
      <c r="DJ2005" s="624"/>
      <c r="DK2005" s="624"/>
      <c r="DL2005" s="624"/>
      <c r="DM2005" s="624"/>
      <c r="DN2005" s="624"/>
      <c r="DO2005" s="624"/>
      <c r="DP2005" s="624"/>
      <c r="DQ2005" s="624"/>
      <c r="DR2005" s="624"/>
      <c r="DS2005" s="624"/>
      <c r="DT2005" s="624"/>
      <c r="DU2005" s="624"/>
      <c r="DV2005" s="624"/>
      <c r="DW2005" s="624"/>
      <c r="DX2005" s="624"/>
      <c r="DY2005" s="624"/>
      <c r="DZ2005" s="624"/>
      <c r="EA2005" s="624"/>
      <c r="EB2005" s="624"/>
      <c r="EC2005" s="624"/>
      <c r="ED2005" s="624"/>
      <c r="EE2005" s="624"/>
      <c r="EF2005" s="624"/>
      <c r="EG2005" s="624"/>
      <c r="EH2005" s="624"/>
      <c r="EI2005" s="624"/>
      <c r="EJ2005" s="624"/>
      <c r="EK2005" s="624"/>
      <c r="EL2005" s="624"/>
      <c r="EM2005" s="624"/>
      <c r="EN2005" s="624"/>
      <c r="EO2005" s="624"/>
      <c r="EP2005" s="624"/>
      <c r="EQ2005" s="624"/>
    </row>
    <row r="2006" spans="1:147" s="560" customFormat="1">
      <c r="A2006" s="624"/>
      <c r="B2006" s="624"/>
      <c r="O2006" s="624"/>
      <c r="P2006" s="624"/>
      <c r="Q2006" s="624"/>
      <c r="R2006" s="624"/>
      <c r="S2006" s="624"/>
      <c r="T2006" s="624"/>
      <c r="U2006" s="624"/>
      <c r="V2006" s="624"/>
      <c r="W2006" s="624"/>
      <c r="X2006" s="624"/>
      <c r="Y2006" s="624"/>
      <c r="Z2006" s="624"/>
      <c r="AB2006" s="624"/>
      <c r="AC2006" s="624"/>
      <c r="AD2006" s="624"/>
      <c r="AE2006" s="624"/>
      <c r="AF2006" s="624"/>
      <c r="AG2006" s="624"/>
      <c r="AH2006" s="624"/>
      <c r="AI2006" s="624"/>
      <c r="AJ2006" s="624"/>
      <c r="AK2006" s="624"/>
      <c r="AL2006" s="624"/>
      <c r="AM2006" s="624"/>
      <c r="AN2006" s="624"/>
      <c r="AO2006" s="624"/>
      <c r="AP2006" s="624"/>
      <c r="AQ2006" s="624"/>
      <c r="AR2006" s="624"/>
      <c r="AS2006" s="624"/>
      <c r="AT2006" s="624"/>
      <c r="AU2006" s="624"/>
      <c r="AV2006" s="624"/>
      <c r="AW2006" s="624"/>
      <c r="AX2006" s="624"/>
      <c r="AY2006" s="624"/>
      <c r="AZ2006" s="624"/>
      <c r="BA2006" s="624"/>
      <c r="BB2006" s="624"/>
      <c r="BC2006" s="624"/>
      <c r="BD2006" s="624"/>
      <c r="BE2006" s="624"/>
      <c r="BF2006" s="624"/>
      <c r="BG2006" s="624"/>
      <c r="BH2006" s="624"/>
      <c r="BI2006" s="624"/>
      <c r="BJ2006" s="624"/>
      <c r="BK2006" s="624"/>
      <c r="BL2006" s="624"/>
      <c r="BM2006" s="624"/>
      <c r="BN2006" s="624"/>
      <c r="BO2006" s="624"/>
      <c r="BP2006" s="624"/>
      <c r="BQ2006" s="624"/>
      <c r="BR2006" s="624"/>
      <c r="BS2006" s="624"/>
      <c r="BT2006" s="624"/>
      <c r="BU2006" s="624"/>
      <c r="BV2006" s="624"/>
      <c r="BW2006" s="624"/>
      <c r="BX2006" s="624"/>
      <c r="BY2006" s="624"/>
      <c r="BZ2006" s="624"/>
      <c r="CA2006" s="624"/>
      <c r="CB2006" s="624"/>
      <c r="CC2006" s="624"/>
      <c r="CD2006" s="624"/>
      <c r="CE2006" s="624"/>
      <c r="CF2006" s="624"/>
      <c r="CG2006" s="624"/>
      <c r="CH2006" s="624"/>
      <c r="CI2006" s="624"/>
      <c r="CJ2006" s="624"/>
      <c r="CK2006" s="624"/>
      <c r="CL2006" s="624"/>
      <c r="CM2006" s="624"/>
      <c r="CN2006" s="624"/>
      <c r="CO2006" s="624"/>
      <c r="CP2006" s="624"/>
      <c r="CQ2006" s="624"/>
      <c r="CR2006" s="624"/>
      <c r="CS2006" s="624"/>
      <c r="CT2006" s="624"/>
      <c r="CU2006" s="624"/>
      <c r="CV2006" s="624"/>
      <c r="CW2006" s="624"/>
      <c r="CX2006" s="624"/>
      <c r="CY2006" s="624"/>
      <c r="CZ2006" s="624"/>
      <c r="DA2006" s="624"/>
      <c r="DB2006" s="624"/>
      <c r="DC2006" s="624"/>
      <c r="DD2006" s="624"/>
      <c r="DE2006" s="624"/>
      <c r="DF2006" s="624"/>
      <c r="DG2006" s="624"/>
      <c r="DH2006" s="624"/>
      <c r="DI2006" s="624"/>
      <c r="DJ2006" s="624"/>
      <c r="DK2006" s="624"/>
      <c r="DL2006" s="624"/>
      <c r="DM2006" s="624"/>
      <c r="DN2006" s="624"/>
      <c r="DO2006" s="624"/>
      <c r="DP2006" s="624"/>
      <c r="DQ2006" s="624"/>
      <c r="DR2006" s="624"/>
      <c r="DS2006" s="624"/>
      <c r="DT2006" s="624"/>
      <c r="DU2006" s="624"/>
      <c r="DV2006" s="624"/>
      <c r="DW2006" s="624"/>
      <c r="DX2006" s="624"/>
      <c r="DY2006" s="624"/>
      <c r="DZ2006" s="624"/>
      <c r="EA2006" s="624"/>
      <c r="EB2006" s="624"/>
      <c r="EC2006" s="624"/>
      <c r="ED2006" s="624"/>
      <c r="EE2006" s="624"/>
      <c r="EF2006" s="624"/>
      <c r="EG2006" s="624"/>
      <c r="EH2006" s="624"/>
      <c r="EI2006" s="624"/>
      <c r="EJ2006" s="624"/>
      <c r="EK2006" s="624"/>
      <c r="EL2006" s="624"/>
      <c r="EM2006" s="624"/>
      <c r="EN2006" s="624"/>
      <c r="EO2006" s="624"/>
      <c r="EP2006" s="624"/>
      <c r="EQ2006" s="624"/>
    </row>
    <row r="2007" spans="1:147" s="560" customFormat="1">
      <c r="A2007" s="624"/>
      <c r="B2007" s="624"/>
      <c r="O2007" s="624"/>
      <c r="P2007" s="624"/>
      <c r="Q2007" s="624"/>
      <c r="R2007" s="624"/>
      <c r="S2007" s="624"/>
      <c r="T2007" s="624"/>
      <c r="U2007" s="624"/>
      <c r="V2007" s="624"/>
      <c r="W2007" s="624"/>
      <c r="X2007" s="624"/>
      <c r="Y2007" s="624"/>
      <c r="Z2007" s="624"/>
      <c r="AB2007" s="624"/>
      <c r="AC2007" s="624"/>
      <c r="AD2007" s="624"/>
      <c r="AE2007" s="624"/>
      <c r="AF2007" s="624"/>
      <c r="AG2007" s="624"/>
      <c r="AH2007" s="624"/>
      <c r="AI2007" s="624"/>
      <c r="AJ2007" s="624"/>
      <c r="AK2007" s="624"/>
      <c r="AL2007" s="624"/>
      <c r="AM2007" s="624"/>
      <c r="AN2007" s="624"/>
      <c r="AO2007" s="624"/>
      <c r="AP2007" s="624"/>
      <c r="AQ2007" s="624"/>
      <c r="AR2007" s="624"/>
      <c r="AS2007" s="624"/>
      <c r="AT2007" s="624"/>
      <c r="AU2007" s="624"/>
      <c r="AV2007" s="624"/>
      <c r="AW2007" s="624"/>
      <c r="AX2007" s="624"/>
      <c r="AY2007" s="624"/>
      <c r="AZ2007" s="624"/>
      <c r="BA2007" s="624"/>
      <c r="BB2007" s="624"/>
      <c r="BC2007" s="624"/>
      <c r="BD2007" s="624"/>
      <c r="BE2007" s="624"/>
      <c r="BF2007" s="624"/>
      <c r="BG2007" s="624"/>
      <c r="BH2007" s="624"/>
      <c r="BI2007" s="624"/>
      <c r="BJ2007" s="624"/>
      <c r="BK2007" s="624"/>
      <c r="BL2007" s="624"/>
      <c r="BM2007" s="624"/>
      <c r="BN2007" s="624"/>
      <c r="BO2007" s="624"/>
      <c r="BP2007" s="624"/>
      <c r="BQ2007" s="624"/>
      <c r="BR2007" s="624"/>
      <c r="BS2007" s="624"/>
      <c r="BT2007" s="624"/>
      <c r="BU2007" s="624"/>
      <c r="BV2007" s="624"/>
      <c r="BW2007" s="624"/>
      <c r="BX2007" s="624"/>
      <c r="BY2007" s="624"/>
      <c r="BZ2007" s="624"/>
      <c r="CA2007" s="624"/>
      <c r="CB2007" s="624"/>
      <c r="CC2007" s="624"/>
      <c r="CD2007" s="624"/>
      <c r="CE2007" s="624"/>
      <c r="CF2007" s="624"/>
      <c r="CG2007" s="624"/>
      <c r="CH2007" s="624"/>
      <c r="CI2007" s="624"/>
      <c r="CJ2007" s="624"/>
      <c r="CK2007" s="624"/>
      <c r="CL2007" s="624"/>
      <c r="CM2007" s="624"/>
      <c r="CN2007" s="624"/>
      <c r="CO2007" s="624"/>
      <c r="CP2007" s="624"/>
      <c r="CQ2007" s="624"/>
      <c r="CR2007" s="624"/>
      <c r="CS2007" s="624"/>
      <c r="CT2007" s="624"/>
      <c r="CU2007" s="624"/>
      <c r="CV2007" s="624"/>
      <c r="CW2007" s="624"/>
      <c r="CX2007" s="624"/>
      <c r="CY2007" s="624"/>
      <c r="CZ2007" s="624"/>
      <c r="DA2007" s="624"/>
      <c r="DB2007" s="624"/>
      <c r="DC2007" s="624"/>
      <c r="DD2007" s="624"/>
      <c r="DE2007" s="624"/>
      <c r="DF2007" s="624"/>
      <c r="DG2007" s="624"/>
      <c r="DH2007" s="624"/>
      <c r="DI2007" s="624"/>
      <c r="DJ2007" s="624"/>
      <c r="DK2007" s="624"/>
      <c r="DL2007" s="624"/>
      <c r="DM2007" s="624"/>
      <c r="DN2007" s="624"/>
      <c r="DO2007" s="624"/>
      <c r="DP2007" s="624"/>
      <c r="DQ2007" s="624"/>
      <c r="DR2007" s="624"/>
      <c r="DS2007" s="624"/>
      <c r="DT2007" s="624"/>
      <c r="DU2007" s="624"/>
      <c r="DV2007" s="624"/>
      <c r="DW2007" s="624"/>
      <c r="DX2007" s="624"/>
      <c r="DY2007" s="624"/>
      <c r="DZ2007" s="624"/>
      <c r="EA2007" s="624"/>
      <c r="EB2007" s="624"/>
      <c r="EC2007" s="624"/>
      <c r="ED2007" s="624"/>
      <c r="EE2007" s="624"/>
      <c r="EF2007" s="624"/>
      <c r="EG2007" s="624"/>
      <c r="EH2007" s="624"/>
      <c r="EI2007" s="624"/>
      <c r="EJ2007" s="624"/>
      <c r="EK2007" s="624"/>
      <c r="EL2007" s="624"/>
      <c r="EM2007" s="624"/>
      <c r="EN2007" s="624"/>
      <c r="EO2007" s="624"/>
      <c r="EP2007" s="624"/>
      <c r="EQ2007" s="624"/>
    </row>
    <row r="2008" spans="1:147" s="560" customFormat="1">
      <c r="A2008" s="624"/>
      <c r="B2008" s="624"/>
      <c r="O2008" s="624"/>
      <c r="P2008" s="624"/>
      <c r="Q2008" s="624"/>
      <c r="R2008" s="624"/>
      <c r="S2008" s="624"/>
      <c r="T2008" s="624"/>
      <c r="U2008" s="624"/>
      <c r="V2008" s="624"/>
      <c r="W2008" s="624"/>
      <c r="X2008" s="624"/>
      <c r="Y2008" s="624"/>
      <c r="Z2008" s="624"/>
      <c r="AB2008" s="624"/>
      <c r="AC2008" s="624"/>
      <c r="AD2008" s="624"/>
      <c r="AE2008" s="624"/>
      <c r="AF2008" s="624"/>
      <c r="AG2008" s="624"/>
      <c r="AH2008" s="624"/>
      <c r="AI2008" s="624"/>
      <c r="AJ2008" s="624"/>
      <c r="AK2008" s="624"/>
      <c r="AL2008" s="624"/>
      <c r="AM2008" s="624"/>
      <c r="AN2008" s="624"/>
      <c r="AO2008" s="624"/>
      <c r="AP2008" s="624"/>
      <c r="AQ2008" s="624"/>
      <c r="AR2008" s="624"/>
      <c r="AS2008" s="624"/>
      <c r="AT2008" s="624"/>
      <c r="AU2008" s="624"/>
      <c r="AV2008" s="624"/>
      <c r="AW2008" s="624"/>
      <c r="AX2008" s="624"/>
      <c r="AY2008" s="624"/>
      <c r="AZ2008" s="624"/>
      <c r="BA2008" s="624"/>
      <c r="BB2008" s="624"/>
      <c r="BC2008" s="624"/>
      <c r="BD2008" s="624"/>
      <c r="BE2008" s="624"/>
      <c r="BF2008" s="624"/>
      <c r="BG2008" s="624"/>
      <c r="BH2008" s="624"/>
      <c r="BI2008" s="624"/>
      <c r="BJ2008" s="624"/>
      <c r="BK2008" s="624"/>
      <c r="BL2008" s="624"/>
      <c r="BM2008" s="624"/>
      <c r="BN2008" s="624"/>
      <c r="BO2008" s="624"/>
      <c r="BP2008" s="624"/>
      <c r="BQ2008" s="624"/>
      <c r="BR2008" s="624"/>
      <c r="BS2008" s="624"/>
      <c r="BT2008" s="624"/>
      <c r="BU2008" s="624"/>
      <c r="BV2008" s="624"/>
      <c r="BW2008" s="624"/>
      <c r="BX2008" s="624"/>
      <c r="BY2008" s="624"/>
      <c r="BZ2008" s="624"/>
      <c r="CA2008" s="624"/>
      <c r="CB2008" s="624"/>
      <c r="CC2008" s="624"/>
      <c r="CD2008" s="624"/>
      <c r="CE2008" s="624"/>
      <c r="CF2008" s="624"/>
      <c r="CG2008" s="624"/>
      <c r="CH2008" s="624"/>
      <c r="CI2008" s="624"/>
      <c r="CJ2008" s="624"/>
      <c r="CK2008" s="624"/>
      <c r="CL2008" s="624"/>
      <c r="CM2008" s="624"/>
      <c r="CN2008" s="624"/>
      <c r="CO2008" s="624"/>
      <c r="CP2008" s="624"/>
      <c r="CQ2008" s="624"/>
      <c r="CR2008" s="624"/>
      <c r="CS2008" s="624"/>
      <c r="CT2008" s="624"/>
      <c r="CU2008" s="624"/>
      <c r="CV2008" s="624"/>
      <c r="CW2008" s="624"/>
      <c r="CX2008" s="624"/>
      <c r="CY2008" s="624"/>
      <c r="CZ2008" s="624"/>
      <c r="DA2008" s="624"/>
      <c r="DB2008" s="624"/>
      <c r="DC2008" s="624"/>
      <c r="DD2008" s="624"/>
      <c r="DE2008" s="624"/>
      <c r="DF2008" s="624"/>
      <c r="DG2008" s="624"/>
      <c r="DH2008" s="624"/>
      <c r="DI2008" s="624"/>
      <c r="DJ2008" s="624"/>
      <c r="DK2008" s="624"/>
      <c r="DL2008" s="624"/>
      <c r="DM2008" s="624"/>
      <c r="DN2008" s="624"/>
      <c r="DO2008" s="624"/>
      <c r="DP2008" s="624"/>
      <c r="DQ2008" s="624"/>
      <c r="DR2008" s="624"/>
      <c r="DS2008" s="624"/>
      <c r="DT2008" s="624"/>
      <c r="DU2008" s="624"/>
      <c r="DV2008" s="624"/>
      <c r="DW2008" s="624"/>
      <c r="DX2008" s="624"/>
      <c r="DY2008" s="624"/>
      <c r="DZ2008" s="624"/>
      <c r="EA2008" s="624"/>
      <c r="EB2008" s="624"/>
      <c r="EC2008" s="624"/>
      <c r="ED2008" s="624"/>
      <c r="EE2008" s="624"/>
      <c r="EF2008" s="624"/>
      <c r="EG2008" s="624"/>
      <c r="EH2008" s="624"/>
      <c r="EI2008" s="624"/>
      <c r="EJ2008" s="624"/>
      <c r="EK2008" s="624"/>
      <c r="EL2008" s="624"/>
      <c r="EM2008" s="624"/>
      <c r="EN2008" s="624"/>
      <c r="EO2008" s="624"/>
      <c r="EP2008" s="624"/>
      <c r="EQ2008" s="624"/>
    </row>
    <row r="2009" spans="1:147" s="560" customFormat="1">
      <c r="A2009" s="624"/>
      <c r="B2009" s="624"/>
      <c r="O2009" s="624"/>
      <c r="P2009" s="624"/>
      <c r="Q2009" s="624"/>
      <c r="R2009" s="624"/>
      <c r="S2009" s="624"/>
      <c r="T2009" s="624"/>
      <c r="U2009" s="624"/>
      <c r="V2009" s="624"/>
      <c r="W2009" s="624"/>
      <c r="X2009" s="624"/>
      <c r="Y2009" s="624"/>
      <c r="Z2009" s="624"/>
      <c r="AB2009" s="624"/>
      <c r="AC2009" s="624"/>
      <c r="AD2009" s="624"/>
      <c r="AE2009" s="624"/>
      <c r="AF2009" s="624"/>
      <c r="AG2009" s="624"/>
      <c r="AH2009" s="624"/>
      <c r="AI2009" s="624"/>
      <c r="AJ2009" s="624"/>
      <c r="AK2009" s="624"/>
      <c r="AL2009" s="624"/>
      <c r="AM2009" s="624"/>
      <c r="AN2009" s="624"/>
      <c r="AO2009" s="624"/>
      <c r="AP2009" s="624"/>
      <c r="AQ2009" s="624"/>
      <c r="AR2009" s="624"/>
      <c r="AS2009" s="624"/>
      <c r="AT2009" s="624"/>
      <c r="AU2009" s="624"/>
      <c r="AV2009" s="624"/>
      <c r="AW2009" s="624"/>
      <c r="AX2009" s="624"/>
      <c r="AY2009" s="624"/>
      <c r="AZ2009" s="624"/>
      <c r="BA2009" s="624"/>
      <c r="BB2009" s="624"/>
      <c r="BC2009" s="624"/>
      <c r="BD2009" s="624"/>
      <c r="BE2009" s="624"/>
      <c r="BF2009" s="624"/>
      <c r="BG2009" s="624"/>
      <c r="BH2009" s="624"/>
      <c r="BI2009" s="624"/>
      <c r="BJ2009" s="624"/>
      <c r="BK2009" s="624"/>
      <c r="BL2009" s="624"/>
      <c r="BM2009" s="624"/>
      <c r="BN2009" s="624"/>
      <c r="BO2009" s="624"/>
      <c r="BP2009" s="624"/>
      <c r="BQ2009" s="624"/>
      <c r="BR2009" s="624"/>
      <c r="BS2009" s="624"/>
      <c r="BT2009" s="624"/>
      <c r="BU2009" s="624"/>
      <c r="BV2009" s="624"/>
      <c r="BW2009" s="624"/>
      <c r="BX2009" s="624"/>
      <c r="BY2009" s="624"/>
      <c r="BZ2009" s="624"/>
      <c r="CA2009" s="624"/>
      <c r="CB2009" s="624"/>
      <c r="CC2009" s="624"/>
      <c r="CD2009" s="624"/>
      <c r="CE2009" s="624"/>
      <c r="CF2009" s="624"/>
      <c r="CG2009" s="624"/>
      <c r="CH2009" s="624"/>
      <c r="CI2009" s="624"/>
      <c r="CJ2009" s="624"/>
      <c r="CK2009" s="624"/>
      <c r="CL2009" s="624"/>
      <c r="CM2009" s="624"/>
      <c r="CN2009" s="624"/>
      <c r="CO2009" s="624"/>
      <c r="CP2009" s="624"/>
      <c r="CQ2009" s="624"/>
      <c r="CR2009" s="624"/>
      <c r="CS2009" s="624"/>
      <c r="CT2009" s="624"/>
      <c r="CU2009" s="624"/>
      <c r="CV2009" s="624"/>
      <c r="CW2009" s="624"/>
      <c r="CX2009" s="624"/>
      <c r="CY2009" s="624"/>
      <c r="CZ2009" s="624"/>
      <c r="DA2009" s="624"/>
      <c r="DB2009" s="624"/>
      <c r="DC2009" s="624"/>
      <c r="DD2009" s="624"/>
      <c r="DE2009" s="624"/>
      <c r="DF2009" s="624"/>
      <c r="DG2009" s="624"/>
      <c r="DH2009" s="624"/>
      <c r="DI2009" s="624"/>
      <c r="DJ2009" s="624"/>
      <c r="DK2009" s="624"/>
      <c r="DL2009" s="624"/>
      <c r="DM2009" s="624"/>
      <c r="DN2009" s="624"/>
      <c r="DO2009" s="624"/>
      <c r="DP2009" s="624"/>
      <c r="DQ2009" s="624"/>
      <c r="DR2009" s="624"/>
      <c r="DS2009" s="624"/>
      <c r="DT2009" s="624"/>
      <c r="DU2009" s="624"/>
      <c r="DV2009" s="624"/>
      <c r="DW2009" s="624"/>
      <c r="DX2009" s="624"/>
      <c r="DY2009" s="624"/>
      <c r="DZ2009" s="624"/>
      <c r="EA2009" s="624"/>
      <c r="EB2009" s="624"/>
      <c r="EC2009" s="624"/>
      <c r="ED2009" s="624"/>
      <c r="EE2009" s="624"/>
      <c r="EF2009" s="624"/>
      <c r="EG2009" s="624"/>
      <c r="EH2009" s="624"/>
      <c r="EI2009" s="624"/>
      <c r="EJ2009" s="624"/>
      <c r="EK2009" s="624"/>
      <c r="EL2009" s="624"/>
      <c r="EM2009" s="624"/>
      <c r="EN2009" s="624"/>
      <c r="EO2009" s="624"/>
      <c r="EP2009" s="624"/>
      <c r="EQ2009" s="624"/>
    </row>
    <row r="2010" spans="1:147" s="560" customFormat="1">
      <c r="A2010" s="624"/>
      <c r="B2010" s="624"/>
      <c r="O2010" s="624"/>
      <c r="P2010" s="624"/>
      <c r="Q2010" s="624"/>
      <c r="R2010" s="624"/>
      <c r="S2010" s="624"/>
      <c r="T2010" s="624"/>
      <c r="U2010" s="624"/>
      <c r="V2010" s="624"/>
      <c r="W2010" s="624"/>
      <c r="X2010" s="624"/>
      <c r="Y2010" s="624"/>
      <c r="Z2010" s="624"/>
      <c r="AB2010" s="624"/>
      <c r="AC2010" s="624"/>
      <c r="AD2010" s="624"/>
      <c r="AE2010" s="624"/>
      <c r="AF2010" s="624"/>
      <c r="AG2010" s="624"/>
      <c r="AH2010" s="624"/>
      <c r="AI2010" s="624"/>
      <c r="AJ2010" s="624"/>
      <c r="AK2010" s="624"/>
      <c r="AL2010" s="624"/>
      <c r="AM2010" s="624"/>
      <c r="AN2010" s="624"/>
      <c r="AO2010" s="624"/>
      <c r="AP2010" s="624"/>
      <c r="AQ2010" s="624"/>
      <c r="AR2010" s="624"/>
      <c r="AS2010" s="624"/>
      <c r="AT2010" s="624"/>
      <c r="AU2010" s="624"/>
      <c r="AV2010" s="624"/>
      <c r="AW2010" s="624"/>
      <c r="AX2010" s="624"/>
      <c r="AY2010" s="624"/>
      <c r="AZ2010" s="624"/>
      <c r="BA2010" s="624"/>
      <c r="BB2010" s="624"/>
      <c r="BC2010" s="624"/>
      <c r="BD2010" s="624"/>
      <c r="BE2010" s="624"/>
      <c r="BF2010" s="624"/>
      <c r="BG2010" s="624"/>
      <c r="BH2010" s="624"/>
      <c r="BI2010" s="624"/>
      <c r="BJ2010" s="624"/>
      <c r="BK2010" s="624"/>
      <c r="BL2010" s="624"/>
      <c r="BM2010" s="624"/>
      <c r="BN2010" s="624"/>
      <c r="BO2010" s="624"/>
      <c r="BP2010" s="624"/>
      <c r="BQ2010" s="624"/>
      <c r="BR2010" s="624"/>
      <c r="BS2010" s="624"/>
      <c r="BT2010" s="624"/>
      <c r="BU2010" s="624"/>
      <c r="BV2010" s="624"/>
      <c r="BW2010" s="624"/>
      <c r="BX2010" s="624"/>
      <c r="BY2010" s="624"/>
      <c r="BZ2010" s="624"/>
      <c r="CA2010" s="624"/>
      <c r="CB2010" s="624"/>
      <c r="CC2010" s="624"/>
      <c r="CD2010" s="624"/>
      <c r="CE2010" s="624"/>
      <c r="CF2010" s="624"/>
      <c r="CG2010" s="624"/>
      <c r="CH2010" s="624"/>
      <c r="CI2010" s="624"/>
      <c r="CJ2010" s="624"/>
      <c r="CK2010" s="624"/>
      <c r="CL2010" s="624"/>
      <c r="CM2010" s="624"/>
      <c r="CN2010" s="624"/>
      <c r="CO2010" s="624"/>
      <c r="CP2010" s="624"/>
      <c r="CQ2010" s="624"/>
      <c r="CR2010" s="624"/>
      <c r="CS2010" s="624"/>
      <c r="CT2010" s="624"/>
      <c r="CU2010" s="624"/>
      <c r="CV2010" s="624"/>
      <c r="CW2010" s="624"/>
      <c r="CX2010" s="624"/>
      <c r="CY2010" s="624"/>
      <c r="CZ2010" s="624"/>
      <c r="DA2010" s="624"/>
      <c r="DB2010" s="624"/>
      <c r="DC2010" s="624"/>
      <c r="DD2010" s="624"/>
      <c r="DE2010" s="624"/>
      <c r="DF2010" s="624"/>
      <c r="DG2010" s="624"/>
      <c r="DH2010" s="624"/>
      <c r="DI2010" s="624"/>
      <c r="DJ2010" s="624"/>
      <c r="DK2010" s="624"/>
      <c r="DL2010" s="624"/>
      <c r="DM2010" s="624"/>
      <c r="DN2010" s="624"/>
      <c r="DO2010" s="624"/>
      <c r="DP2010" s="624"/>
      <c r="DQ2010" s="624"/>
      <c r="DR2010" s="624"/>
      <c r="DS2010" s="624"/>
      <c r="DT2010" s="624"/>
      <c r="DU2010" s="624"/>
      <c r="DV2010" s="624"/>
      <c r="DW2010" s="624"/>
      <c r="DX2010" s="624"/>
      <c r="DY2010" s="624"/>
      <c r="DZ2010" s="624"/>
      <c r="EA2010" s="624"/>
      <c r="EB2010" s="624"/>
      <c r="EC2010" s="624"/>
      <c r="ED2010" s="624"/>
      <c r="EE2010" s="624"/>
      <c r="EF2010" s="624"/>
      <c r="EG2010" s="624"/>
      <c r="EH2010" s="624"/>
      <c r="EI2010" s="624"/>
      <c r="EJ2010" s="624"/>
      <c r="EK2010" s="624"/>
      <c r="EL2010" s="624"/>
      <c r="EM2010" s="624"/>
      <c r="EN2010" s="624"/>
      <c r="EO2010" s="624"/>
      <c r="EP2010" s="624"/>
      <c r="EQ2010" s="624"/>
    </row>
    <row r="2011" spans="1:147" s="560" customFormat="1">
      <c r="A2011" s="624"/>
      <c r="B2011" s="624"/>
      <c r="O2011" s="624"/>
      <c r="P2011" s="624"/>
      <c r="Q2011" s="624"/>
      <c r="R2011" s="624"/>
      <c r="S2011" s="624"/>
      <c r="T2011" s="624"/>
      <c r="U2011" s="624"/>
      <c r="V2011" s="624"/>
      <c r="W2011" s="624"/>
      <c r="X2011" s="624"/>
      <c r="Y2011" s="624"/>
      <c r="Z2011" s="624"/>
      <c r="AB2011" s="624"/>
      <c r="AC2011" s="624"/>
      <c r="AD2011" s="624"/>
      <c r="AE2011" s="624"/>
      <c r="AF2011" s="624"/>
      <c r="AG2011" s="624"/>
      <c r="AH2011" s="624"/>
      <c r="AI2011" s="624"/>
      <c r="AJ2011" s="624"/>
      <c r="AK2011" s="624"/>
      <c r="AL2011" s="624"/>
      <c r="AM2011" s="624"/>
      <c r="AN2011" s="624"/>
      <c r="AO2011" s="624"/>
      <c r="AP2011" s="624"/>
      <c r="AQ2011" s="624"/>
      <c r="AR2011" s="624"/>
      <c r="AS2011" s="624"/>
      <c r="AT2011" s="624"/>
      <c r="AU2011" s="624"/>
      <c r="AV2011" s="624"/>
      <c r="AW2011" s="624"/>
      <c r="AX2011" s="624"/>
      <c r="AY2011" s="624"/>
      <c r="AZ2011" s="624"/>
      <c r="BA2011" s="624"/>
      <c r="BB2011" s="624"/>
      <c r="BC2011" s="624"/>
      <c r="BD2011" s="624"/>
      <c r="BE2011" s="624"/>
      <c r="BF2011" s="624"/>
      <c r="BG2011" s="624"/>
      <c r="BH2011" s="624"/>
      <c r="BI2011" s="624"/>
      <c r="BJ2011" s="624"/>
      <c r="BK2011" s="624"/>
      <c r="BL2011" s="624"/>
      <c r="BM2011" s="624"/>
      <c r="BN2011" s="624"/>
      <c r="BO2011" s="624"/>
      <c r="BP2011" s="624"/>
      <c r="BQ2011" s="624"/>
      <c r="BR2011" s="624"/>
      <c r="BS2011" s="624"/>
      <c r="BT2011" s="624"/>
      <c r="BU2011" s="624"/>
      <c r="BV2011" s="624"/>
      <c r="BW2011" s="624"/>
      <c r="BX2011" s="624"/>
      <c r="BY2011" s="624"/>
      <c r="BZ2011" s="624"/>
      <c r="CA2011" s="624"/>
      <c r="CB2011" s="624"/>
      <c r="CC2011" s="624"/>
      <c r="CD2011" s="624"/>
      <c r="CE2011" s="624"/>
      <c r="CF2011" s="624"/>
      <c r="CG2011" s="624"/>
      <c r="CH2011" s="624"/>
      <c r="CI2011" s="624"/>
      <c r="CJ2011" s="624"/>
      <c r="CK2011" s="624"/>
      <c r="CL2011" s="624"/>
      <c r="CM2011" s="624"/>
      <c r="CN2011" s="624"/>
      <c r="CO2011" s="624"/>
      <c r="CP2011" s="624"/>
      <c r="CQ2011" s="624"/>
      <c r="CR2011" s="624"/>
      <c r="CS2011" s="624"/>
      <c r="CT2011" s="624"/>
      <c r="CU2011" s="624"/>
      <c r="CV2011" s="624"/>
      <c r="CW2011" s="624"/>
      <c r="CX2011" s="624"/>
      <c r="CY2011" s="624"/>
      <c r="CZ2011" s="624"/>
      <c r="DA2011" s="624"/>
      <c r="DB2011" s="624"/>
      <c r="DC2011" s="624"/>
      <c r="DD2011" s="624"/>
      <c r="DE2011" s="624"/>
      <c r="DF2011" s="624"/>
      <c r="DG2011" s="624"/>
      <c r="DH2011" s="624"/>
      <c r="DI2011" s="624"/>
      <c r="DJ2011" s="624"/>
      <c r="DK2011" s="624"/>
      <c r="DL2011" s="624"/>
      <c r="DM2011" s="624"/>
      <c r="DN2011" s="624"/>
      <c r="DO2011" s="624"/>
      <c r="DP2011" s="624"/>
      <c r="DQ2011" s="624"/>
      <c r="DR2011" s="624"/>
      <c r="DS2011" s="624"/>
      <c r="DT2011" s="624"/>
      <c r="DU2011" s="624"/>
      <c r="DV2011" s="624"/>
      <c r="DW2011" s="624"/>
      <c r="DX2011" s="624"/>
      <c r="DY2011" s="624"/>
      <c r="DZ2011" s="624"/>
      <c r="EA2011" s="624"/>
      <c r="EB2011" s="624"/>
      <c r="EC2011" s="624"/>
      <c r="ED2011" s="624"/>
      <c r="EE2011" s="624"/>
      <c r="EF2011" s="624"/>
      <c r="EG2011" s="624"/>
      <c r="EH2011" s="624"/>
      <c r="EI2011" s="624"/>
      <c r="EJ2011" s="624"/>
      <c r="EK2011" s="624"/>
      <c r="EL2011" s="624"/>
      <c r="EM2011" s="624"/>
      <c r="EN2011" s="624"/>
      <c r="EO2011" s="624"/>
      <c r="EP2011" s="624"/>
      <c r="EQ2011" s="624"/>
    </row>
    <row r="2012" spans="1:147" s="560" customFormat="1">
      <c r="A2012" s="624"/>
      <c r="B2012" s="624"/>
      <c r="O2012" s="624"/>
      <c r="P2012" s="624"/>
      <c r="Q2012" s="624"/>
      <c r="R2012" s="624"/>
      <c r="S2012" s="624"/>
      <c r="T2012" s="624"/>
      <c r="U2012" s="624"/>
      <c r="V2012" s="624"/>
      <c r="W2012" s="624"/>
      <c r="X2012" s="624"/>
      <c r="Y2012" s="624"/>
      <c r="Z2012" s="624"/>
      <c r="AB2012" s="624"/>
      <c r="AC2012" s="624"/>
      <c r="AD2012" s="624"/>
      <c r="AE2012" s="624"/>
      <c r="AF2012" s="624"/>
      <c r="AG2012" s="624"/>
      <c r="AH2012" s="624"/>
      <c r="AI2012" s="624"/>
      <c r="AJ2012" s="624"/>
      <c r="AK2012" s="624"/>
      <c r="AL2012" s="624"/>
      <c r="AM2012" s="624"/>
      <c r="AN2012" s="624"/>
      <c r="AO2012" s="624"/>
      <c r="AP2012" s="624"/>
      <c r="AQ2012" s="624"/>
      <c r="AR2012" s="624"/>
      <c r="AS2012" s="624"/>
      <c r="AT2012" s="624"/>
      <c r="AU2012" s="624"/>
      <c r="AV2012" s="624"/>
      <c r="AW2012" s="624"/>
      <c r="AX2012" s="624"/>
      <c r="AY2012" s="624"/>
      <c r="AZ2012" s="624"/>
      <c r="BA2012" s="624"/>
      <c r="BB2012" s="624"/>
      <c r="BC2012" s="624"/>
      <c r="BD2012" s="624"/>
      <c r="BE2012" s="624"/>
      <c r="BF2012" s="624"/>
      <c r="BG2012" s="624"/>
      <c r="BH2012" s="624"/>
      <c r="BI2012" s="624"/>
      <c r="BJ2012" s="624"/>
      <c r="BK2012" s="624"/>
      <c r="BL2012" s="624"/>
      <c r="BM2012" s="624"/>
      <c r="BN2012" s="624"/>
      <c r="BO2012" s="624"/>
      <c r="BP2012" s="624"/>
      <c r="BQ2012" s="624"/>
      <c r="BR2012" s="624"/>
      <c r="BS2012" s="624"/>
      <c r="BT2012" s="624"/>
      <c r="BU2012" s="624"/>
      <c r="BV2012" s="624"/>
      <c r="BW2012" s="624"/>
      <c r="BX2012" s="624"/>
      <c r="BY2012" s="624"/>
      <c r="BZ2012" s="624"/>
      <c r="CA2012" s="624"/>
      <c r="CB2012" s="624"/>
      <c r="CC2012" s="624"/>
      <c r="CD2012" s="624"/>
      <c r="CE2012" s="624"/>
      <c r="CF2012" s="624"/>
      <c r="CG2012" s="624"/>
      <c r="CH2012" s="624"/>
      <c r="CI2012" s="624"/>
      <c r="CJ2012" s="624"/>
      <c r="CK2012" s="624"/>
      <c r="CL2012" s="624"/>
      <c r="CM2012" s="624"/>
      <c r="CN2012" s="624"/>
      <c r="CO2012" s="624"/>
      <c r="CP2012" s="624"/>
      <c r="CQ2012" s="624"/>
      <c r="CR2012" s="624"/>
      <c r="CS2012" s="624"/>
      <c r="CT2012" s="624"/>
      <c r="CU2012" s="624"/>
      <c r="CV2012" s="624"/>
      <c r="CW2012" s="624"/>
      <c r="CX2012" s="624"/>
      <c r="CY2012" s="624"/>
      <c r="CZ2012" s="624"/>
      <c r="DA2012" s="624"/>
      <c r="DB2012" s="624"/>
      <c r="DC2012" s="624"/>
      <c r="DD2012" s="624"/>
      <c r="DE2012" s="624"/>
      <c r="DF2012" s="624"/>
      <c r="DG2012" s="624"/>
      <c r="DH2012" s="624"/>
      <c r="DI2012" s="624"/>
      <c r="DJ2012" s="624"/>
      <c r="DK2012" s="624"/>
      <c r="DL2012" s="624"/>
      <c r="DM2012" s="624"/>
      <c r="DN2012" s="624"/>
      <c r="DO2012" s="624"/>
      <c r="DP2012" s="624"/>
      <c r="DQ2012" s="624"/>
      <c r="DR2012" s="624"/>
      <c r="DS2012" s="624"/>
      <c r="DT2012" s="624"/>
      <c r="DU2012" s="624"/>
      <c r="DV2012" s="624"/>
      <c r="DW2012" s="624"/>
      <c r="DX2012" s="624"/>
      <c r="DY2012" s="624"/>
      <c r="DZ2012" s="624"/>
      <c r="EA2012" s="624"/>
      <c r="EB2012" s="624"/>
      <c r="EC2012" s="624"/>
      <c r="ED2012" s="624"/>
      <c r="EE2012" s="624"/>
      <c r="EF2012" s="624"/>
      <c r="EG2012" s="624"/>
      <c r="EH2012" s="624"/>
      <c r="EI2012" s="624"/>
      <c r="EJ2012" s="624"/>
      <c r="EK2012" s="624"/>
      <c r="EL2012" s="624"/>
      <c r="EM2012" s="624"/>
      <c r="EN2012" s="624"/>
      <c r="EO2012" s="624"/>
      <c r="EP2012" s="624"/>
      <c r="EQ2012" s="624"/>
    </row>
    <row r="2013" spans="1:147" s="560" customFormat="1">
      <c r="A2013" s="624"/>
      <c r="B2013" s="624"/>
      <c r="O2013" s="624"/>
      <c r="P2013" s="624"/>
      <c r="Q2013" s="624"/>
      <c r="R2013" s="624"/>
      <c r="S2013" s="624"/>
      <c r="T2013" s="624"/>
      <c r="U2013" s="624"/>
      <c r="V2013" s="624"/>
      <c r="W2013" s="624"/>
      <c r="X2013" s="624"/>
      <c r="Y2013" s="624"/>
      <c r="Z2013" s="624"/>
      <c r="AB2013" s="624"/>
      <c r="AC2013" s="624"/>
      <c r="AD2013" s="624"/>
      <c r="AE2013" s="624"/>
      <c r="AF2013" s="624"/>
      <c r="AG2013" s="624"/>
      <c r="AH2013" s="624"/>
      <c r="AI2013" s="624"/>
      <c r="AJ2013" s="624"/>
      <c r="AK2013" s="624"/>
      <c r="AL2013" s="624"/>
      <c r="AM2013" s="624"/>
      <c r="AN2013" s="624"/>
      <c r="AO2013" s="624"/>
      <c r="AP2013" s="624"/>
      <c r="AQ2013" s="624"/>
      <c r="AR2013" s="624"/>
      <c r="AS2013" s="624"/>
      <c r="AT2013" s="624"/>
      <c r="AU2013" s="624"/>
      <c r="AV2013" s="624"/>
      <c r="AW2013" s="624"/>
      <c r="AX2013" s="624"/>
      <c r="AY2013" s="624"/>
      <c r="AZ2013" s="624"/>
      <c r="BA2013" s="624"/>
      <c r="BB2013" s="624"/>
      <c r="BC2013" s="624"/>
      <c r="BD2013" s="624"/>
      <c r="BE2013" s="624"/>
      <c r="BF2013" s="624"/>
      <c r="BG2013" s="624"/>
      <c r="BH2013" s="624"/>
      <c r="BI2013" s="624"/>
      <c r="BJ2013" s="624"/>
      <c r="BK2013" s="624"/>
      <c r="BL2013" s="624"/>
      <c r="BM2013" s="624"/>
      <c r="BN2013" s="624"/>
      <c r="BO2013" s="624"/>
      <c r="BP2013" s="624"/>
      <c r="BQ2013" s="624"/>
      <c r="BR2013" s="624"/>
      <c r="BS2013" s="624"/>
      <c r="BT2013" s="624"/>
      <c r="BU2013" s="624"/>
      <c r="BV2013" s="624"/>
      <c r="BW2013" s="624"/>
      <c r="BX2013" s="624"/>
      <c r="BY2013" s="624"/>
      <c r="BZ2013" s="624"/>
      <c r="CA2013" s="624"/>
      <c r="CB2013" s="624"/>
      <c r="CC2013" s="624"/>
      <c r="CD2013" s="624"/>
      <c r="CE2013" s="624"/>
      <c r="CF2013" s="624"/>
      <c r="CG2013" s="624"/>
      <c r="CH2013" s="624"/>
      <c r="CI2013" s="624"/>
      <c r="CJ2013" s="624"/>
      <c r="CK2013" s="624"/>
      <c r="CL2013" s="624"/>
      <c r="CM2013" s="624"/>
      <c r="CN2013" s="624"/>
      <c r="CO2013" s="624"/>
      <c r="CP2013" s="624"/>
      <c r="CQ2013" s="624"/>
      <c r="CR2013" s="624"/>
      <c r="CS2013" s="624"/>
      <c r="CT2013" s="624"/>
      <c r="CU2013" s="624"/>
      <c r="CV2013" s="624"/>
      <c r="CW2013" s="624"/>
      <c r="CX2013" s="624"/>
      <c r="CY2013" s="624"/>
      <c r="CZ2013" s="624"/>
      <c r="DA2013" s="624"/>
      <c r="DB2013" s="624"/>
      <c r="DC2013" s="624"/>
      <c r="DD2013" s="624"/>
      <c r="DE2013" s="624"/>
      <c r="DF2013" s="624"/>
      <c r="DG2013" s="624"/>
      <c r="DH2013" s="624"/>
      <c r="DI2013" s="624"/>
      <c r="DJ2013" s="624"/>
      <c r="DK2013" s="624"/>
      <c r="DL2013" s="624"/>
      <c r="DM2013" s="624"/>
      <c r="DN2013" s="624"/>
      <c r="DO2013" s="624"/>
      <c r="DP2013" s="624"/>
      <c r="DQ2013" s="624"/>
      <c r="DR2013" s="624"/>
      <c r="DS2013" s="624"/>
      <c r="DT2013" s="624"/>
      <c r="DU2013" s="624"/>
      <c r="DV2013" s="624"/>
      <c r="DW2013" s="624"/>
      <c r="DX2013" s="624"/>
      <c r="DY2013" s="624"/>
      <c r="DZ2013" s="624"/>
      <c r="EA2013" s="624"/>
      <c r="EB2013" s="624"/>
      <c r="EC2013" s="624"/>
      <c r="ED2013" s="624"/>
      <c r="EE2013" s="624"/>
      <c r="EF2013" s="624"/>
      <c r="EG2013" s="624"/>
      <c r="EH2013" s="624"/>
      <c r="EI2013" s="624"/>
      <c r="EJ2013" s="624"/>
      <c r="EK2013" s="624"/>
      <c r="EL2013" s="624"/>
      <c r="EM2013" s="624"/>
      <c r="EN2013" s="624"/>
      <c r="EO2013" s="624"/>
      <c r="EP2013" s="624"/>
      <c r="EQ2013" s="624"/>
    </row>
    <row r="2014" spans="1:147" s="560" customFormat="1">
      <c r="A2014" s="624"/>
      <c r="B2014" s="624"/>
      <c r="O2014" s="624"/>
      <c r="P2014" s="624"/>
      <c r="Q2014" s="624"/>
      <c r="R2014" s="624"/>
      <c r="S2014" s="624"/>
      <c r="T2014" s="624"/>
      <c r="U2014" s="624"/>
      <c r="V2014" s="624"/>
      <c r="W2014" s="624"/>
      <c r="X2014" s="624"/>
      <c r="Y2014" s="624"/>
      <c r="Z2014" s="624"/>
      <c r="AB2014" s="624"/>
      <c r="AC2014" s="624"/>
      <c r="AD2014" s="624"/>
      <c r="AE2014" s="624"/>
      <c r="AF2014" s="624"/>
      <c r="AG2014" s="624"/>
      <c r="AH2014" s="624"/>
      <c r="AI2014" s="624"/>
      <c r="AJ2014" s="624"/>
      <c r="AK2014" s="624"/>
      <c r="AL2014" s="624"/>
      <c r="AM2014" s="624"/>
      <c r="AN2014" s="624"/>
      <c r="AO2014" s="624"/>
      <c r="AP2014" s="624"/>
      <c r="AQ2014" s="624"/>
      <c r="AR2014" s="624"/>
      <c r="AS2014" s="624"/>
      <c r="AT2014" s="624"/>
      <c r="AU2014" s="624"/>
      <c r="AV2014" s="624"/>
      <c r="AW2014" s="624"/>
      <c r="AX2014" s="624"/>
      <c r="AY2014" s="624"/>
      <c r="AZ2014" s="624"/>
      <c r="BA2014" s="624"/>
      <c r="BB2014" s="624"/>
      <c r="BC2014" s="624"/>
      <c r="BD2014" s="624"/>
      <c r="BE2014" s="624"/>
      <c r="BF2014" s="624"/>
      <c r="BG2014" s="624"/>
      <c r="BH2014" s="624"/>
      <c r="BI2014" s="624"/>
      <c r="BJ2014" s="624"/>
      <c r="BK2014" s="624"/>
      <c r="BL2014" s="624"/>
      <c r="BM2014" s="624"/>
      <c r="BN2014" s="624"/>
      <c r="BO2014" s="624"/>
      <c r="BP2014" s="624"/>
      <c r="BQ2014" s="624"/>
      <c r="BR2014" s="624"/>
      <c r="BS2014" s="624"/>
      <c r="BT2014" s="624"/>
      <c r="BU2014" s="624"/>
      <c r="BV2014" s="624"/>
      <c r="BW2014" s="624"/>
      <c r="BX2014" s="624"/>
      <c r="BY2014" s="624"/>
      <c r="BZ2014" s="624"/>
      <c r="CA2014" s="624"/>
      <c r="CB2014" s="624"/>
      <c r="CC2014" s="624"/>
      <c r="CD2014" s="624"/>
      <c r="CE2014" s="624"/>
      <c r="CF2014" s="624"/>
      <c r="CG2014" s="624"/>
      <c r="CH2014" s="624"/>
      <c r="CI2014" s="624"/>
      <c r="CJ2014" s="624"/>
      <c r="CK2014" s="624"/>
      <c r="CL2014" s="624"/>
      <c r="CM2014" s="624"/>
      <c r="CN2014" s="624"/>
      <c r="CO2014" s="624"/>
      <c r="CP2014" s="624"/>
      <c r="CQ2014" s="624"/>
      <c r="CR2014" s="624"/>
      <c r="CS2014" s="624"/>
      <c r="CT2014" s="624"/>
      <c r="CU2014" s="624"/>
      <c r="CV2014" s="624"/>
      <c r="CW2014" s="624"/>
      <c r="CX2014" s="624"/>
      <c r="CY2014" s="624"/>
      <c r="CZ2014" s="624"/>
      <c r="DA2014" s="624"/>
      <c r="DB2014" s="624"/>
      <c r="DC2014" s="624"/>
      <c r="DD2014" s="624"/>
      <c r="DE2014" s="624"/>
      <c r="DF2014" s="624"/>
      <c r="DG2014" s="624"/>
      <c r="DH2014" s="624"/>
      <c r="DI2014" s="624"/>
      <c r="DJ2014" s="624"/>
      <c r="DK2014" s="624"/>
      <c r="DL2014" s="624"/>
      <c r="DM2014" s="624"/>
      <c r="DN2014" s="624"/>
      <c r="DO2014" s="624"/>
      <c r="DP2014" s="624"/>
      <c r="DQ2014" s="624"/>
      <c r="DR2014" s="624"/>
      <c r="DS2014" s="624"/>
      <c r="DT2014" s="624"/>
      <c r="DU2014" s="624"/>
      <c r="DV2014" s="624"/>
      <c r="DW2014" s="624"/>
      <c r="DX2014" s="624"/>
      <c r="DY2014" s="624"/>
      <c r="DZ2014" s="624"/>
      <c r="EA2014" s="624"/>
      <c r="EB2014" s="624"/>
      <c r="EC2014" s="624"/>
      <c r="ED2014" s="624"/>
      <c r="EE2014" s="624"/>
      <c r="EF2014" s="624"/>
      <c r="EG2014" s="624"/>
      <c r="EH2014" s="624"/>
      <c r="EI2014" s="624"/>
      <c r="EJ2014" s="624"/>
      <c r="EK2014" s="624"/>
      <c r="EL2014" s="624"/>
      <c r="EM2014" s="624"/>
      <c r="EN2014" s="624"/>
      <c r="EO2014" s="624"/>
      <c r="EP2014" s="624"/>
      <c r="EQ2014" s="624"/>
    </row>
    <row r="2015" spans="1:147" s="560" customFormat="1">
      <c r="A2015" s="624"/>
      <c r="B2015" s="624"/>
      <c r="O2015" s="624"/>
      <c r="P2015" s="624"/>
      <c r="Q2015" s="624"/>
      <c r="R2015" s="624"/>
      <c r="S2015" s="624"/>
      <c r="T2015" s="624"/>
      <c r="U2015" s="624"/>
      <c r="V2015" s="624"/>
      <c r="W2015" s="624"/>
      <c r="X2015" s="624"/>
      <c r="Y2015" s="624"/>
      <c r="Z2015" s="624"/>
      <c r="AB2015" s="624"/>
      <c r="AC2015" s="624"/>
      <c r="AD2015" s="624"/>
      <c r="AE2015" s="624"/>
      <c r="AF2015" s="624"/>
      <c r="AG2015" s="624"/>
      <c r="AH2015" s="624"/>
      <c r="AI2015" s="624"/>
      <c r="AJ2015" s="624"/>
      <c r="AK2015" s="624"/>
      <c r="AL2015" s="624"/>
      <c r="AM2015" s="624"/>
      <c r="AN2015" s="624"/>
      <c r="AO2015" s="624"/>
      <c r="AP2015" s="624"/>
      <c r="AQ2015" s="624"/>
      <c r="AR2015" s="624"/>
      <c r="AS2015" s="624"/>
      <c r="AT2015" s="624"/>
      <c r="AU2015" s="624"/>
      <c r="AV2015" s="624"/>
      <c r="AW2015" s="624"/>
      <c r="AX2015" s="624"/>
      <c r="AY2015" s="624"/>
      <c r="AZ2015" s="624"/>
      <c r="BA2015" s="624"/>
      <c r="BB2015" s="624"/>
      <c r="BC2015" s="624"/>
      <c r="BD2015" s="624"/>
      <c r="BE2015" s="624"/>
      <c r="BF2015" s="624"/>
      <c r="BG2015" s="624"/>
      <c r="BH2015" s="624"/>
      <c r="BI2015" s="624"/>
      <c r="BJ2015" s="624"/>
      <c r="BK2015" s="624"/>
      <c r="BL2015" s="624"/>
      <c r="BM2015" s="624"/>
      <c r="BN2015" s="624"/>
      <c r="BO2015" s="624"/>
      <c r="BP2015" s="624"/>
      <c r="BQ2015" s="624"/>
      <c r="BR2015" s="624"/>
      <c r="BS2015" s="624"/>
      <c r="BT2015" s="624"/>
      <c r="BU2015" s="624"/>
      <c r="BV2015" s="624"/>
      <c r="BW2015" s="624"/>
      <c r="BX2015" s="624"/>
      <c r="BY2015" s="624"/>
      <c r="BZ2015" s="624"/>
      <c r="CA2015" s="624"/>
      <c r="CB2015" s="624"/>
      <c r="CC2015" s="624"/>
      <c r="CD2015" s="624"/>
      <c r="CE2015" s="624"/>
      <c r="CF2015" s="624"/>
      <c r="CG2015" s="624"/>
      <c r="CH2015" s="624"/>
      <c r="CI2015" s="624"/>
      <c r="CJ2015" s="624"/>
      <c r="CK2015" s="624"/>
      <c r="CL2015" s="624"/>
      <c r="CM2015" s="624"/>
      <c r="CN2015" s="624"/>
      <c r="CO2015" s="624"/>
      <c r="CP2015" s="624"/>
      <c r="CQ2015" s="624"/>
      <c r="CR2015" s="624"/>
      <c r="CS2015" s="624"/>
      <c r="CT2015" s="624"/>
      <c r="CU2015" s="624"/>
      <c r="CV2015" s="624"/>
      <c r="CW2015" s="624"/>
      <c r="CX2015" s="624"/>
      <c r="CY2015" s="624"/>
      <c r="CZ2015" s="624"/>
      <c r="DA2015" s="624"/>
      <c r="DB2015" s="624"/>
      <c r="DC2015" s="624"/>
      <c r="DD2015" s="624"/>
      <c r="DE2015" s="624"/>
      <c r="DF2015" s="624"/>
      <c r="DG2015" s="624"/>
      <c r="DH2015" s="624"/>
      <c r="DI2015" s="624"/>
      <c r="DJ2015" s="624"/>
      <c r="DK2015" s="624"/>
      <c r="DL2015" s="624"/>
      <c r="DM2015" s="624"/>
      <c r="DN2015" s="624"/>
      <c r="DO2015" s="624"/>
      <c r="DP2015" s="624"/>
      <c r="DQ2015" s="624"/>
      <c r="DR2015" s="624"/>
      <c r="DS2015" s="624"/>
      <c r="DT2015" s="624"/>
      <c r="DU2015" s="624"/>
      <c r="DV2015" s="624"/>
      <c r="DW2015" s="624"/>
      <c r="DX2015" s="624"/>
      <c r="DY2015" s="624"/>
      <c r="DZ2015" s="624"/>
      <c r="EA2015" s="624"/>
      <c r="EB2015" s="624"/>
      <c r="EC2015" s="624"/>
      <c r="ED2015" s="624"/>
      <c r="EE2015" s="624"/>
      <c r="EF2015" s="624"/>
      <c r="EG2015" s="624"/>
      <c r="EH2015" s="624"/>
      <c r="EI2015" s="624"/>
      <c r="EJ2015" s="624"/>
      <c r="EK2015" s="624"/>
      <c r="EL2015" s="624"/>
      <c r="EM2015" s="624"/>
      <c r="EN2015" s="624"/>
      <c r="EO2015" s="624"/>
      <c r="EP2015" s="624"/>
      <c r="EQ2015" s="624"/>
    </row>
    <row r="2016" spans="1:147" s="560" customFormat="1">
      <c r="A2016" s="624"/>
      <c r="B2016" s="624"/>
      <c r="O2016" s="624"/>
      <c r="P2016" s="624"/>
      <c r="Q2016" s="624"/>
      <c r="R2016" s="624"/>
      <c r="S2016" s="624"/>
      <c r="T2016" s="624"/>
      <c r="U2016" s="624"/>
      <c r="V2016" s="624"/>
      <c r="W2016" s="624"/>
      <c r="X2016" s="624"/>
      <c r="Y2016" s="624"/>
      <c r="Z2016" s="624"/>
      <c r="AB2016" s="624"/>
      <c r="AC2016" s="624"/>
      <c r="AD2016" s="624"/>
      <c r="AE2016" s="624"/>
      <c r="AF2016" s="624"/>
      <c r="AG2016" s="624"/>
      <c r="AH2016" s="624"/>
      <c r="AI2016" s="624"/>
      <c r="AJ2016" s="624"/>
      <c r="AK2016" s="624"/>
      <c r="AL2016" s="624"/>
      <c r="AM2016" s="624"/>
      <c r="AN2016" s="624"/>
      <c r="AO2016" s="624"/>
      <c r="AP2016" s="624"/>
      <c r="AQ2016" s="624"/>
      <c r="AR2016" s="624"/>
      <c r="AS2016" s="624"/>
      <c r="AT2016" s="624"/>
      <c r="AU2016" s="624"/>
      <c r="AV2016" s="624"/>
      <c r="AW2016" s="624"/>
      <c r="AX2016" s="624"/>
      <c r="AY2016" s="624"/>
      <c r="AZ2016" s="624"/>
      <c r="BA2016" s="624"/>
      <c r="BB2016" s="624"/>
      <c r="BC2016" s="624"/>
      <c r="BD2016" s="624"/>
      <c r="BE2016" s="624"/>
      <c r="BF2016" s="624"/>
      <c r="BG2016" s="624"/>
      <c r="BH2016" s="624"/>
      <c r="BI2016" s="624"/>
      <c r="BJ2016" s="624"/>
      <c r="BK2016" s="624"/>
      <c r="BL2016" s="624"/>
      <c r="BM2016" s="624"/>
      <c r="BN2016" s="624"/>
      <c r="BO2016" s="624"/>
      <c r="BP2016" s="624"/>
      <c r="BQ2016" s="624"/>
      <c r="BR2016" s="624"/>
      <c r="BS2016" s="624"/>
      <c r="BT2016" s="624"/>
      <c r="BU2016" s="624"/>
      <c r="BV2016" s="624"/>
      <c r="BW2016" s="624"/>
      <c r="BX2016" s="624"/>
      <c r="BY2016" s="624"/>
      <c r="BZ2016" s="624"/>
      <c r="CA2016" s="624"/>
      <c r="CB2016" s="624"/>
      <c r="CC2016" s="624"/>
      <c r="CD2016" s="624"/>
      <c r="CE2016" s="624"/>
      <c r="CF2016" s="624"/>
      <c r="CG2016" s="624"/>
      <c r="CH2016" s="624"/>
      <c r="CI2016" s="624"/>
      <c r="CJ2016" s="624"/>
      <c r="CK2016" s="624"/>
      <c r="CL2016" s="624"/>
      <c r="CM2016" s="624"/>
      <c r="CN2016" s="624"/>
      <c r="CO2016" s="624"/>
      <c r="CP2016" s="624"/>
      <c r="CQ2016" s="624"/>
      <c r="CR2016" s="624"/>
      <c r="CS2016" s="624"/>
      <c r="CT2016" s="624"/>
      <c r="CU2016" s="624"/>
      <c r="CV2016" s="624"/>
      <c r="CW2016" s="624"/>
      <c r="CX2016" s="624"/>
      <c r="CY2016" s="624"/>
      <c r="CZ2016" s="624"/>
      <c r="DA2016" s="624"/>
      <c r="DB2016" s="624"/>
      <c r="DC2016" s="624"/>
      <c r="DD2016" s="624"/>
      <c r="DE2016" s="624"/>
      <c r="DF2016" s="624"/>
      <c r="DG2016" s="624"/>
      <c r="DH2016" s="624"/>
      <c r="DI2016" s="624"/>
      <c r="DJ2016" s="624"/>
      <c r="DK2016" s="624"/>
      <c r="DL2016" s="624"/>
      <c r="DM2016" s="624"/>
      <c r="DN2016" s="624"/>
      <c r="DO2016" s="624"/>
      <c r="DP2016" s="624"/>
      <c r="DQ2016" s="624"/>
      <c r="DR2016" s="624"/>
      <c r="DS2016" s="624"/>
      <c r="DT2016" s="624"/>
      <c r="DU2016" s="624"/>
      <c r="DV2016" s="624"/>
      <c r="DW2016" s="624"/>
      <c r="DX2016" s="624"/>
      <c r="DY2016" s="624"/>
      <c r="DZ2016" s="624"/>
      <c r="EA2016" s="624"/>
      <c r="EB2016" s="624"/>
      <c r="EC2016" s="624"/>
      <c r="ED2016" s="624"/>
      <c r="EE2016" s="624"/>
      <c r="EF2016" s="624"/>
      <c r="EG2016" s="624"/>
      <c r="EH2016" s="624"/>
      <c r="EI2016" s="624"/>
      <c r="EJ2016" s="624"/>
      <c r="EK2016" s="624"/>
      <c r="EL2016" s="624"/>
      <c r="EM2016" s="624"/>
      <c r="EN2016" s="624"/>
      <c r="EO2016" s="624"/>
      <c r="EP2016" s="624"/>
      <c r="EQ2016" s="624"/>
    </row>
    <row r="2017" spans="1:147" s="560" customFormat="1">
      <c r="A2017" s="624"/>
      <c r="B2017" s="624"/>
      <c r="O2017" s="624"/>
      <c r="P2017" s="624"/>
      <c r="Q2017" s="624"/>
      <c r="R2017" s="624"/>
      <c r="S2017" s="624"/>
      <c r="T2017" s="624"/>
      <c r="U2017" s="624"/>
      <c r="V2017" s="624"/>
      <c r="W2017" s="624"/>
      <c r="X2017" s="624"/>
      <c r="Y2017" s="624"/>
      <c r="Z2017" s="624"/>
      <c r="AB2017" s="624"/>
      <c r="AC2017" s="624"/>
      <c r="AD2017" s="624"/>
      <c r="AE2017" s="624"/>
      <c r="AF2017" s="624"/>
      <c r="AG2017" s="624"/>
      <c r="AH2017" s="624"/>
      <c r="AI2017" s="624"/>
      <c r="AJ2017" s="624"/>
      <c r="AK2017" s="624"/>
      <c r="AL2017" s="624"/>
      <c r="AM2017" s="624"/>
      <c r="AN2017" s="624"/>
      <c r="AO2017" s="624"/>
      <c r="AP2017" s="624"/>
      <c r="AQ2017" s="624"/>
      <c r="AR2017" s="624"/>
      <c r="AS2017" s="624"/>
      <c r="AT2017" s="624"/>
      <c r="AU2017" s="624"/>
      <c r="AV2017" s="624"/>
      <c r="AW2017" s="624"/>
      <c r="AX2017" s="624"/>
      <c r="AY2017" s="624"/>
      <c r="AZ2017" s="624"/>
      <c r="BA2017" s="624"/>
      <c r="BB2017" s="624"/>
      <c r="BC2017" s="624"/>
      <c r="BD2017" s="624"/>
      <c r="BE2017" s="624"/>
      <c r="BF2017" s="624"/>
      <c r="BG2017" s="624"/>
      <c r="BH2017" s="624"/>
      <c r="BI2017" s="624"/>
      <c r="BJ2017" s="624"/>
      <c r="BK2017" s="624"/>
      <c r="BL2017" s="624"/>
      <c r="BM2017" s="624"/>
      <c r="BN2017" s="624"/>
      <c r="BO2017" s="624"/>
      <c r="BP2017" s="624"/>
      <c r="BQ2017" s="624"/>
      <c r="BR2017" s="624"/>
      <c r="BS2017" s="624"/>
      <c r="BT2017" s="624"/>
      <c r="BU2017" s="624"/>
      <c r="BV2017" s="624"/>
      <c r="BW2017" s="624"/>
      <c r="BX2017" s="624"/>
      <c r="BY2017" s="624"/>
      <c r="BZ2017" s="624"/>
      <c r="CA2017" s="624"/>
      <c r="CB2017" s="624"/>
      <c r="CC2017" s="624"/>
      <c r="CD2017" s="624"/>
      <c r="CE2017" s="624"/>
      <c r="CF2017" s="624"/>
      <c r="CG2017" s="624"/>
      <c r="CH2017" s="624"/>
      <c r="CI2017" s="624"/>
      <c r="CJ2017" s="624"/>
      <c r="CK2017" s="624"/>
      <c r="CL2017" s="624"/>
      <c r="CM2017" s="624"/>
      <c r="CN2017" s="624"/>
      <c r="CO2017" s="624"/>
      <c r="CP2017" s="624"/>
      <c r="CQ2017" s="624"/>
      <c r="CR2017" s="624"/>
      <c r="CS2017" s="624"/>
      <c r="CT2017" s="624"/>
      <c r="CU2017" s="624"/>
      <c r="CV2017" s="624"/>
      <c r="CW2017" s="624"/>
      <c r="CX2017" s="624"/>
      <c r="CY2017" s="624"/>
      <c r="CZ2017" s="624"/>
      <c r="DA2017" s="624"/>
      <c r="DB2017" s="624"/>
      <c r="DC2017" s="624"/>
      <c r="DD2017" s="624"/>
      <c r="DE2017" s="624"/>
      <c r="DF2017" s="624"/>
      <c r="DG2017" s="624"/>
      <c r="DH2017" s="624"/>
      <c r="DI2017" s="624"/>
      <c r="DJ2017" s="624"/>
      <c r="DK2017" s="624"/>
      <c r="DL2017" s="624"/>
      <c r="DM2017" s="624"/>
      <c r="DN2017" s="624"/>
      <c r="DO2017" s="624"/>
      <c r="DP2017" s="624"/>
      <c r="DQ2017" s="624"/>
      <c r="DR2017" s="624"/>
      <c r="DS2017" s="624"/>
      <c r="DT2017" s="624"/>
      <c r="DU2017" s="624"/>
      <c r="DV2017" s="624"/>
      <c r="DW2017" s="624"/>
      <c r="DX2017" s="624"/>
      <c r="DY2017" s="624"/>
      <c r="DZ2017" s="624"/>
      <c r="EA2017" s="624"/>
      <c r="EB2017" s="624"/>
      <c r="EC2017" s="624"/>
      <c r="ED2017" s="624"/>
      <c r="EE2017" s="624"/>
      <c r="EF2017" s="624"/>
      <c r="EG2017" s="624"/>
      <c r="EH2017" s="624"/>
      <c r="EI2017" s="624"/>
      <c r="EJ2017" s="624"/>
      <c r="EK2017" s="624"/>
      <c r="EL2017" s="624"/>
      <c r="EM2017" s="624"/>
      <c r="EN2017" s="624"/>
      <c r="EO2017" s="624"/>
      <c r="EP2017" s="624"/>
      <c r="EQ2017" s="624"/>
    </row>
    <row r="2018" spans="1:147" s="560" customFormat="1">
      <c r="A2018" s="624"/>
      <c r="B2018" s="624"/>
      <c r="O2018" s="624"/>
      <c r="P2018" s="624"/>
      <c r="Q2018" s="624"/>
      <c r="R2018" s="624"/>
      <c r="S2018" s="624"/>
      <c r="T2018" s="624"/>
      <c r="U2018" s="624"/>
      <c r="V2018" s="624"/>
      <c r="W2018" s="624"/>
      <c r="X2018" s="624"/>
      <c r="Y2018" s="624"/>
      <c r="Z2018" s="624"/>
      <c r="AB2018" s="624"/>
      <c r="AC2018" s="624"/>
      <c r="AD2018" s="624"/>
      <c r="AE2018" s="624"/>
      <c r="AF2018" s="624"/>
      <c r="AG2018" s="624"/>
      <c r="AH2018" s="624"/>
      <c r="AI2018" s="624"/>
      <c r="AJ2018" s="624"/>
      <c r="AK2018" s="624"/>
      <c r="AL2018" s="624"/>
      <c r="AM2018" s="624"/>
      <c r="AN2018" s="624"/>
      <c r="AO2018" s="624"/>
      <c r="AP2018" s="624"/>
      <c r="AQ2018" s="624"/>
      <c r="AR2018" s="624"/>
      <c r="AS2018" s="624"/>
      <c r="AT2018" s="624"/>
      <c r="AU2018" s="624"/>
      <c r="AV2018" s="624"/>
      <c r="AW2018" s="624"/>
      <c r="AX2018" s="624"/>
      <c r="AY2018" s="624"/>
      <c r="AZ2018" s="624"/>
      <c r="BA2018" s="624"/>
      <c r="BB2018" s="624"/>
      <c r="BC2018" s="624"/>
      <c r="BD2018" s="624"/>
      <c r="BE2018" s="624"/>
      <c r="BF2018" s="624"/>
      <c r="BG2018" s="624"/>
      <c r="BH2018" s="624"/>
      <c r="BI2018" s="624"/>
      <c r="BJ2018" s="624"/>
      <c r="BK2018" s="624"/>
      <c r="BL2018" s="624"/>
      <c r="BM2018" s="624"/>
      <c r="BN2018" s="624"/>
      <c r="BO2018" s="624"/>
      <c r="BP2018" s="624"/>
      <c r="BQ2018" s="624"/>
      <c r="BR2018" s="624"/>
      <c r="BS2018" s="624"/>
      <c r="BT2018" s="624"/>
      <c r="BU2018" s="624"/>
      <c r="BV2018" s="624"/>
      <c r="BW2018" s="624"/>
      <c r="BX2018" s="624"/>
      <c r="BY2018" s="624"/>
      <c r="BZ2018" s="624"/>
      <c r="CA2018" s="624"/>
      <c r="CB2018" s="624"/>
      <c r="CC2018" s="624"/>
      <c r="CD2018" s="624"/>
      <c r="CE2018" s="624"/>
      <c r="CF2018" s="624"/>
      <c r="CG2018" s="624"/>
      <c r="CH2018" s="624"/>
      <c r="CI2018" s="624"/>
      <c r="CJ2018" s="624"/>
      <c r="CK2018" s="624"/>
      <c r="CL2018" s="624"/>
      <c r="CM2018" s="624"/>
      <c r="CN2018" s="624"/>
      <c r="CO2018" s="624"/>
      <c r="CP2018" s="624"/>
      <c r="CQ2018" s="624"/>
      <c r="CR2018" s="624"/>
      <c r="CS2018" s="624"/>
      <c r="CT2018" s="624"/>
      <c r="CU2018" s="624"/>
      <c r="CV2018" s="624"/>
      <c r="CW2018" s="624"/>
      <c r="CX2018" s="624"/>
      <c r="CY2018" s="624"/>
      <c r="CZ2018" s="624"/>
      <c r="DA2018" s="624"/>
      <c r="DB2018" s="624"/>
      <c r="DC2018" s="624"/>
      <c r="DD2018" s="624"/>
      <c r="DE2018" s="624"/>
      <c r="DF2018" s="624"/>
      <c r="DG2018" s="624"/>
      <c r="DH2018" s="624"/>
      <c r="DI2018" s="624"/>
      <c r="DJ2018" s="624"/>
      <c r="DK2018" s="624"/>
      <c r="DL2018" s="624"/>
      <c r="DM2018" s="624"/>
      <c r="DN2018" s="624"/>
      <c r="DO2018" s="624"/>
      <c r="DP2018" s="624"/>
      <c r="DQ2018" s="624"/>
      <c r="DR2018" s="624"/>
      <c r="DS2018" s="624"/>
      <c r="DT2018" s="624"/>
      <c r="DU2018" s="624"/>
      <c r="DV2018" s="624"/>
      <c r="DW2018" s="624"/>
      <c r="DX2018" s="624"/>
      <c r="DY2018" s="624"/>
      <c r="DZ2018" s="624"/>
      <c r="EA2018" s="624"/>
      <c r="EB2018" s="624"/>
      <c r="EC2018" s="624"/>
      <c r="ED2018" s="624"/>
      <c r="EE2018" s="624"/>
      <c r="EF2018" s="624"/>
      <c r="EG2018" s="624"/>
      <c r="EH2018" s="624"/>
      <c r="EI2018" s="624"/>
      <c r="EJ2018" s="624"/>
      <c r="EK2018" s="624"/>
      <c r="EL2018" s="624"/>
      <c r="EM2018" s="624"/>
      <c r="EN2018" s="624"/>
      <c r="EO2018" s="624"/>
      <c r="EP2018" s="624"/>
      <c r="EQ2018" s="624"/>
    </row>
    <row r="2019" spans="1:147" s="560" customFormat="1">
      <c r="A2019" s="624"/>
      <c r="B2019" s="624"/>
      <c r="O2019" s="624"/>
      <c r="P2019" s="624"/>
      <c r="Q2019" s="624"/>
      <c r="R2019" s="624"/>
      <c r="S2019" s="624"/>
      <c r="T2019" s="624"/>
      <c r="U2019" s="624"/>
      <c r="V2019" s="624"/>
      <c r="W2019" s="624"/>
      <c r="X2019" s="624"/>
      <c r="Y2019" s="624"/>
      <c r="Z2019" s="624"/>
      <c r="AB2019" s="624"/>
      <c r="AC2019" s="624"/>
      <c r="AD2019" s="624"/>
      <c r="AE2019" s="624"/>
      <c r="AF2019" s="624"/>
      <c r="AG2019" s="624"/>
      <c r="AH2019" s="624"/>
      <c r="AI2019" s="624"/>
      <c r="AJ2019" s="624"/>
      <c r="AK2019" s="624"/>
      <c r="AL2019" s="624"/>
      <c r="AM2019" s="624"/>
      <c r="AN2019" s="624"/>
      <c r="AO2019" s="624"/>
      <c r="AP2019" s="624"/>
      <c r="AQ2019" s="624"/>
      <c r="AR2019" s="624"/>
      <c r="AS2019" s="624"/>
      <c r="AT2019" s="624"/>
      <c r="AU2019" s="624"/>
      <c r="AV2019" s="624"/>
      <c r="AW2019" s="624"/>
      <c r="AX2019" s="624"/>
      <c r="AY2019" s="624"/>
      <c r="AZ2019" s="624"/>
      <c r="BA2019" s="624"/>
      <c r="BB2019" s="624"/>
      <c r="BC2019" s="624"/>
      <c r="BD2019" s="624"/>
      <c r="BE2019" s="624"/>
      <c r="BF2019" s="624"/>
      <c r="BG2019" s="624"/>
      <c r="BH2019" s="624"/>
      <c r="BI2019" s="624"/>
      <c r="BJ2019" s="624"/>
      <c r="BK2019" s="624"/>
      <c r="BL2019" s="624"/>
      <c r="BM2019" s="624"/>
      <c r="BN2019" s="624"/>
      <c r="BO2019" s="624"/>
      <c r="BP2019" s="624"/>
      <c r="BQ2019" s="624"/>
      <c r="BR2019" s="624"/>
      <c r="BS2019" s="624"/>
      <c r="BT2019" s="624"/>
      <c r="BU2019" s="624"/>
      <c r="BV2019" s="624"/>
      <c r="BW2019" s="624"/>
      <c r="BX2019" s="624"/>
      <c r="BY2019" s="624"/>
      <c r="BZ2019" s="624"/>
      <c r="CA2019" s="624"/>
      <c r="CB2019" s="624"/>
      <c r="CC2019" s="624"/>
      <c r="CD2019" s="624"/>
      <c r="CE2019" s="624"/>
      <c r="CF2019" s="624"/>
      <c r="CG2019" s="624"/>
      <c r="CH2019" s="624"/>
      <c r="CI2019" s="624"/>
      <c r="CJ2019" s="624"/>
      <c r="CK2019" s="624"/>
      <c r="CL2019" s="624"/>
      <c r="CM2019" s="624"/>
      <c r="CN2019" s="624"/>
      <c r="CO2019" s="624"/>
      <c r="CP2019" s="624"/>
      <c r="CQ2019" s="624"/>
      <c r="CR2019" s="624"/>
      <c r="CS2019" s="624"/>
      <c r="CT2019" s="624"/>
      <c r="CU2019" s="624"/>
      <c r="CV2019" s="624"/>
      <c r="CW2019" s="624"/>
      <c r="CX2019" s="624"/>
      <c r="CY2019" s="624"/>
      <c r="CZ2019" s="624"/>
      <c r="DA2019" s="624"/>
      <c r="DB2019" s="624"/>
      <c r="DC2019" s="624"/>
      <c r="DD2019" s="624"/>
      <c r="DE2019" s="624"/>
      <c r="DF2019" s="624"/>
      <c r="DG2019" s="624"/>
      <c r="DH2019" s="624"/>
      <c r="DI2019" s="624"/>
      <c r="DJ2019" s="624"/>
      <c r="DK2019" s="624"/>
      <c r="DL2019" s="624"/>
      <c r="DM2019" s="624"/>
      <c r="DN2019" s="624"/>
      <c r="DO2019" s="624"/>
      <c r="DP2019" s="624"/>
      <c r="DQ2019" s="624"/>
      <c r="DR2019" s="624"/>
      <c r="DS2019" s="624"/>
      <c r="DT2019" s="624"/>
      <c r="DU2019" s="624"/>
      <c r="DV2019" s="624"/>
      <c r="DW2019" s="624"/>
      <c r="DX2019" s="624"/>
      <c r="DY2019" s="624"/>
      <c r="DZ2019" s="624"/>
      <c r="EA2019" s="624"/>
      <c r="EB2019" s="624"/>
      <c r="EC2019" s="624"/>
      <c r="ED2019" s="624"/>
      <c r="EE2019" s="624"/>
      <c r="EF2019" s="624"/>
      <c r="EG2019" s="624"/>
      <c r="EH2019" s="624"/>
      <c r="EI2019" s="624"/>
      <c r="EJ2019" s="624"/>
      <c r="EK2019" s="624"/>
      <c r="EL2019" s="624"/>
      <c r="EM2019" s="624"/>
      <c r="EN2019" s="624"/>
      <c r="EO2019" s="624"/>
      <c r="EP2019" s="624"/>
      <c r="EQ2019" s="624"/>
    </row>
    <row r="2020" spans="1:147" s="560" customFormat="1">
      <c r="A2020" s="624"/>
      <c r="B2020" s="624"/>
      <c r="O2020" s="624"/>
      <c r="P2020" s="624"/>
      <c r="Q2020" s="624"/>
      <c r="R2020" s="624"/>
      <c r="S2020" s="624"/>
      <c r="T2020" s="624"/>
      <c r="U2020" s="624"/>
      <c r="V2020" s="624"/>
      <c r="W2020" s="624"/>
      <c r="X2020" s="624"/>
      <c r="Y2020" s="624"/>
      <c r="Z2020" s="624"/>
      <c r="AB2020" s="624"/>
      <c r="AC2020" s="624"/>
      <c r="AD2020" s="624"/>
      <c r="AE2020" s="624"/>
      <c r="AF2020" s="624"/>
      <c r="AG2020" s="624"/>
      <c r="AH2020" s="624"/>
      <c r="AI2020" s="624"/>
      <c r="AJ2020" s="624"/>
      <c r="AK2020" s="624"/>
      <c r="AL2020" s="624"/>
      <c r="AM2020" s="624"/>
      <c r="AN2020" s="624"/>
      <c r="AO2020" s="624"/>
      <c r="AP2020" s="624"/>
      <c r="AQ2020" s="624"/>
      <c r="AR2020" s="624"/>
      <c r="AS2020" s="624"/>
      <c r="AT2020" s="624"/>
      <c r="AU2020" s="624"/>
      <c r="AV2020" s="624"/>
      <c r="AW2020" s="624"/>
      <c r="AX2020" s="624"/>
      <c r="AY2020" s="624"/>
      <c r="AZ2020" s="624"/>
      <c r="BA2020" s="624"/>
      <c r="BB2020" s="624"/>
      <c r="BC2020" s="624"/>
      <c r="BD2020" s="624"/>
      <c r="BE2020" s="624"/>
      <c r="BF2020" s="624"/>
      <c r="BG2020" s="624"/>
      <c r="BH2020" s="624"/>
      <c r="BI2020" s="624"/>
      <c r="BJ2020" s="624"/>
      <c r="BK2020" s="624"/>
      <c r="BL2020" s="624"/>
      <c r="BM2020" s="624"/>
      <c r="BN2020" s="624"/>
      <c r="BO2020" s="624"/>
      <c r="BP2020" s="624"/>
      <c r="BQ2020" s="624"/>
      <c r="BR2020" s="624"/>
      <c r="BS2020" s="624"/>
      <c r="BT2020" s="624"/>
      <c r="BU2020" s="624"/>
      <c r="BV2020" s="624"/>
      <c r="BW2020" s="624"/>
      <c r="BX2020" s="624"/>
      <c r="BY2020" s="624"/>
      <c r="BZ2020" s="624"/>
      <c r="CA2020" s="624"/>
      <c r="CB2020" s="624"/>
      <c r="CC2020" s="624"/>
      <c r="CD2020" s="624"/>
      <c r="CE2020" s="624"/>
      <c r="CF2020" s="624"/>
      <c r="CG2020" s="624"/>
      <c r="CH2020" s="624"/>
      <c r="CI2020" s="624"/>
      <c r="CJ2020" s="624"/>
      <c r="CK2020" s="624"/>
      <c r="CL2020" s="624"/>
      <c r="CM2020" s="624"/>
      <c r="CN2020" s="624"/>
      <c r="CO2020" s="624"/>
      <c r="CP2020" s="624"/>
      <c r="CQ2020" s="624"/>
      <c r="CR2020" s="624"/>
      <c r="CS2020" s="624"/>
      <c r="CT2020" s="624"/>
      <c r="CU2020" s="624"/>
      <c r="CV2020" s="624"/>
      <c r="CW2020" s="624"/>
      <c r="CX2020" s="624"/>
      <c r="CY2020" s="624"/>
      <c r="CZ2020" s="624"/>
      <c r="DA2020" s="624"/>
      <c r="DB2020" s="624"/>
      <c r="DC2020" s="624"/>
      <c r="DD2020" s="624"/>
      <c r="DE2020" s="624"/>
      <c r="DF2020" s="624"/>
      <c r="DG2020" s="624"/>
      <c r="DH2020" s="624"/>
      <c r="DI2020" s="624"/>
      <c r="DJ2020" s="624"/>
      <c r="DK2020" s="624"/>
      <c r="DL2020" s="624"/>
      <c r="DM2020" s="624"/>
      <c r="DN2020" s="624"/>
      <c r="DO2020" s="624"/>
      <c r="DP2020" s="624"/>
      <c r="DQ2020" s="624"/>
      <c r="DR2020" s="624"/>
      <c r="DS2020" s="624"/>
      <c r="DT2020" s="624"/>
      <c r="DU2020" s="624"/>
      <c r="DV2020" s="624"/>
      <c r="DW2020" s="624"/>
      <c r="DX2020" s="624"/>
      <c r="DY2020" s="624"/>
      <c r="DZ2020" s="624"/>
      <c r="EA2020" s="624"/>
      <c r="EB2020" s="624"/>
      <c r="EC2020" s="624"/>
      <c r="ED2020" s="624"/>
      <c r="EE2020" s="624"/>
      <c r="EF2020" s="624"/>
      <c r="EG2020" s="624"/>
      <c r="EH2020" s="624"/>
      <c r="EI2020" s="624"/>
      <c r="EJ2020" s="624"/>
      <c r="EK2020" s="624"/>
      <c r="EL2020" s="624"/>
      <c r="EM2020" s="624"/>
      <c r="EN2020" s="624"/>
      <c r="EO2020" s="624"/>
      <c r="EP2020" s="624"/>
      <c r="EQ2020" s="624"/>
    </row>
    <row r="2021" spans="1:147" s="560" customFormat="1">
      <c r="A2021" s="624"/>
      <c r="B2021" s="624"/>
      <c r="O2021" s="624"/>
      <c r="P2021" s="624"/>
      <c r="Q2021" s="624"/>
      <c r="R2021" s="624"/>
      <c r="S2021" s="624"/>
      <c r="T2021" s="624"/>
      <c r="U2021" s="624"/>
      <c r="V2021" s="624"/>
      <c r="W2021" s="624"/>
      <c r="X2021" s="624"/>
      <c r="Y2021" s="624"/>
      <c r="Z2021" s="624"/>
      <c r="AB2021" s="624"/>
      <c r="AC2021" s="624"/>
      <c r="AD2021" s="624"/>
      <c r="AE2021" s="624"/>
      <c r="AF2021" s="624"/>
      <c r="AG2021" s="624"/>
      <c r="AH2021" s="624"/>
      <c r="AI2021" s="624"/>
      <c r="AJ2021" s="624"/>
      <c r="AK2021" s="624"/>
      <c r="AL2021" s="624"/>
      <c r="AM2021" s="624"/>
      <c r="AN2021" s="624"/>
      <c r="AO2021" s="624"/>
      <c r="AP2021" s="624"/>
      <c r="AQ2021" s="624"/>
      <c r="AR2021" s="624"/>
      <c r="AS2021" s="624"/>
      <c r="AT2021" s="624"/>
      <c r="AU2021" s="624"/>
      <c r="AV2021" s="624"/>
      <c r="AW2021" s="624"/>
      <c r="AX2021" s="624"/>
      <c r="AY2021" s="624"/>
      <c r="AZ2021" s="624"/>
      <c r="BA2021" s="624"/>
      <c r="BB2021" s="624"/>
      <c r="BC2021" s="624"/>
      <c r="BD2021" s="624"/>
      <c r="BE2021" s="624"/>
      <c r="BF2021" s="624"/>
      <c r="BG2021" s="624"/>
      <c r="BH2021" s="624"/>
      <c r="BI2021" s="624"/>
      <c r="BJ2021" s="624"/>
      <c r="BK2021" s="624"/>
      <c r="BL2021" s="624"/>
      <c r="BM2021" s="624"/>
      <c r="BN2021" s="624"/>
      <c r="BO2021" s="624"/>
      <c r="BP2021" s="624"/>
      <c r="BQ2021" s="624"/>
      <c r="BR2021" s="624"/>
      <c r="BS2021" s="624"/>
      <c r="BT2021" s="624"/>
      <c r="BU2021" s="624"/>
      <c r="BV2021" s="624"/>
      <c r="BW2021" s="624"/>
      <c r="BX2021" s="624"/>
      <c r="BY2021" s="624"/>
      <c r="BZ2021" s="624"/>
      <c r="CA2021" s="624"/>
      <c r="CB2021" s="624"/>
      <c r="CC2021" s="624"/>
      <c r="CD2021" s="624"/>
      <c r="CE2021" s="624"/>
      <c r="CF2021" s="624"/>
      <c r="CG2021" s="624"/>
      <c r="CH2021" s="624"/>
      <c r="CI2021" s="624"/>
      <c r="CJ2021" s="624"/>
      <c r="CK2021" s="624"/>
      <c r="CL2021" s="624"/>
      <c r="CM2021" s="624"/>
      <c r="CN2021" s="624"/>
      <c r="CO2021" s="624"/>
      <c r="CP2021" s="624"/>
      <c r="CQ2021" s="624"/>
      <c r="CR2021" s="624"/>
      <c r="CS2021" s="624"/>
      <c r="CT2021" s="624"/>
      <c r="CU2021" s="624"/>
      <c r="CV2021" s="624"/>
      <c r="CW2021" s="624"/>
      <c r="CX2021" s="624"/>
      <c r="CY2021" s="624"/>
      <c r="CZ2021" s="624"/>
      <c r="DA2021" s="624"/>
      <c r="DB2021" s="624"/>
      <c r="DC2021" s="624"/>
      <c r="DD2021" s="624"/>
      <c r="DE2021" s="624"/>
      <c r="DF2021" s="624"/>
      <c r="DG2021" s="624"/>
      <c r="DH2021" s="624"/>
      <c r="DI2021" s="624"/>
      <c r="DJ2021" s="624"/>
      <c r="DK2021" s="624"/>
      <c r="DL2021" s="624"/>
      <c r="DM2021" s="624"/>
      <c r="DN2021" s="624"/>
      <c r="DO2021" s="624"/>
      <c r="DP2021" s="624"/>
      <c r="DQ2021" s="624"/>
      <c r="DR2021" s="624"/>
      <c r="DS2021" s="624"/>
      <c r="DT2021" s="624"/>
      <c r="DU2021" s="624"/>
      <c r="DV2021" s="624"/>
      <c r="DW2021" s="624"/>
      <c r="DX2021" s="624"/>
      <c r="DY2021" s="624"/>
      <c r="DZ2021" s="624"/>
      <c r="EA2021" s="624"/>
      <c r="EB2021" s="624"/>
      <c r="EC2021" s="624"/>
      <c r="ED2021" s="624"/>
      <c r="EE2021" s="624"/>
      <c r="EF2021" s="624"/>
      <c r="EG2021" s="624"/>
      <c r="EH2021" s="624"/>
      <c r="EI2021" s="624"/>
      <c r="EJ2021" s="624"/>
      <c r="EK2021" s="624"/>
      <c r="EL2021" s="624"/>
      <c r="EM2021" s="624"/>
      <c r="EN2021" s="624"/>
      <c r="EO2021" s="624"/>
      <c r="EP2021" s="624"/>
      <c r="EQ2021" s="624"/>
    </row>
    <row r="2022" spans="1:147" s="560" customFormat="1">
      <c r="A2022" s="624"/>
      <c r="B2022" s="624"/>
      <c r="O2022" s="624"/>
      <c r="P2022" s="624"/>
      <c r="Q2022" s="624"/>
      <c r="R2022" s="624"/>
      <c r="S2022" s="624"/>
      <c r="T2022" s="624"/>
      <c r="U2022" s="624"/>
      <c r="V2022" s="624"/>
      <c r="W2022" s="624"/>
      <c r="X2022" s="624"/>
      <c r="Y2022" s="624"/>
      <c r="Z2022" s="624"/>
      <c r="AB2022" s="624"/>
      <c r="AC2022" s="624"/>
      <c r="AD2022" s="624"/>
      <c r="AE2022" s="624"/>
      <c r="AF2022" s="624"/>
      <c r="AG2022" s="624"/>
      <c r="AH2022" s="624"/>
      <c r="AI2022" s="624"/>
      <c r="AJ2022" s="624"/>
      <c r="AK2022" s="624"/>
      <c r="AL2022" s="624"/>
      <c r="AM2022" s="624"/>
      <c r="AN2022" s="624"/>
      <c r="AO2022" s="624"/>
      <c r="AP2022" s="624"/>
      <c r="AQ2022" s="624"/>
      <c r="AR2022" s="624"/>
      <c r="AS2022" s="624"/>
      <c r="AT2022" s="624"/>
      <c r="AU2022" s="624"/>
      <c r="AV2022" s="624"/>
      <c r="AW2022" s="624"/>
      <c r="AX2022" s="624"/>
      <c r="AY2022" s="624"/>
      <c r="AZ2022" s="624"/>
      <c r="BA2022" s="624"/>
      <c r="BB2022" s="624"/>
      <c r="BC2022" s="624"/>
      <c r="BD2022" s="624"/>
      <c r="BE2022" s="624"/>
      <c r="BF2022" s="624"/>
      <c r="BG2022" s="624"/>
      <c r="BH2022" s="624"/>
      <c r="BI2022" s="624"/>
      <c r="BJ2022" s="624"/>
      <c r="BK2022" s="624"/>
      <c r="BL2022" s="624"/>
      <c r="BM2022" s="624"/>
      <c r="BN2022" s="624"/>
      <c r="BO2022" s="624"/>
      <c r="BP2022" s="624"/>
      <c r="BQ2022" s="624"/>
      <c r="BR2022" s="624"/>
      <c r="BS2022" s="624"/>
      <c r="BT2022" s="624"/>
      <c r="BU2022" s="624"/>
      <c r="BV2022" s="624"/>
      <c r="BW2022" s="624"/>
      <c r="BX2022" s="624"/>
      <c r="BY2022" s="624"/>
      <c r="BZ2022" s="624"/>
      <c r="CA2022" s="624"/>
      <c r="CB2022" s="624"/>
      <c r="CC2022" s="624"/>
      <c r="CD2022" s="624"/>
      <c r="CE2022" s="624"/>
      <c r="CF2022" s="624"/>
      <c r="CG2022" s="624"/>
      <c r="CH2022" s="624"/>
      <c r="CI2022" s="624"/>
      <c r="CJ2022" s="624"/>
      <c r="CK2022" s="624"/>
      <c r="CL2022" s="624"/>
      <c r="CM2022" s="624"/>
      <c r="CN2022" s="624"/>
      <c r="CO2022" s="624"/>
      <c r="CP2022" s="624"/>
      <c r="CQ2022" s="624"/>
      <c r="CR2022" s="624"/>
      <c r="CS2022" s="624"/>
      <c r="CT2022" s="624"/>
      <c r="CU2022" s="624"/>
      <c r="CV2022" s="624"/>
      <c r="CW2022" s="624"/>
      <c r="CX2022" s="624"/>
      <c r="CY2022" s="624"/>
      <c r="CZ2022" s="624"/>
      <c r="DA2022" s="624"/>
      <c r="DB2022" s="624"/>
      <c r="DC2022" s="624"/>
      <c r="DD2022" s="624"/>
      <c r="DE2022" s="624"/>
      <c r="DF2022" s="624"/>
      <c r="DG2022" s="624"/>
      <c r="DH2022" s="624"/>
      <c r="DI2022" s="624"/>
      <c r="DJ2022" s="624"/>
      <c r="DK2022" s="624"/>
      <c r="DL2022" s="624"/>
      <c r="DM2022" s="624"/>
      <c r="DN2022" s="624"/>
      <c r="DO2022" s="624"/>
      <c r="DP2022" s="624"/>
      <c r="DQ2022" s="624"/>
      <c r="DR2022" s="624"/>
      <c r="DS2022" s="624"/>
      <c r="DT2022" s="624"/>
      <c r="DU2022" s="624"/>
      <c r="DV2022" s="624"/>
      <c r="DW2022" s="624"/>
      <c r="DX2022" s="624"/>
      <c r="DY2022" s="624"/>
      <c r="DZ2022" s="624"/>
      <c r="EA2022" s="624"/>
      <c r="EB2022" s="624"/>
      <c r="EC2022" s="624"/>
      <c r="ED2022" s="624"/>
      <c r="EE2022" s="624"/>
      <c r="EF2022" s="624"/>
      <c r="EG2022" s="624"/>
      <c r="EH2022" s="624"/>
      <c r="EI2022" s="624"/>
      <c r="EJ2022" s="624"/>
      <c r="EK2022" s="624"/>
      <c r="EL2022" s="624"/>
      <c r="EM2022" s="624"/>
      <c r="EN2022" s="624"/>
      <c r="EO2022" s="624"/>
      <c r="EP2022" s="624"/>
      <c r="EQ2022" s="624"/>
    </row>
    <row r="2023" spans="1:147" s="560" customFormat="1">
      <c r="A2023" s="624"/>
      <c r="B2023" s="624"/>
      <c r="O2023" s="624"/>
      <c r="P2023" s="624"/>
      <c r="Q2023" s="624"/>
      <c r="R2023" s="624"/>
      <c r="S2023" s="624"/>
      <c r="T2023" s="624"/>
      <c r="U2023" s="624"/>
      <c r="V2023" s="624"/>
      <c r="W2023" s="624"/>
      <c r="X2023" s="624"/>
      <c r="Y2023" s="624"/>
      <c r="Z2023" s="624"/>
      <c r="AB2023" s="624"/>
      <c r="AC2023" s="624"/>
      <c r="AD2023" s="624"/>
      <c r="AE2023" s="624"/>
      <c r="AF2023" s="624"/>
      <c r="AG2023" s="624"/>
      <c r="AH2023" s="624"/>
      <c r="AI2023" s="624"/>
      <c r="AJ2023" s="624"/>
      <c r="AK2023" s="624"/>
      <c r="AL2023" s="624"/>
      <c r="AM2023" s="624"/>
      <c r="AN2023" s="624"/>
      <c r="AO2023" s="624"/>
      <c r="AP2023" s="624"/>
      <c r="AQ2023" s="624"/>
      <c r="AR2023" s="624"/>
      <c r="AS2023" s="624"/>
      <c r="AT2023" s="624"/>
      <c r="AU2023" s="624"/>
      <c r="AV2023" s="624"/>
      <c r="AW2023" s="624"/>
      <c r="AX2023" s="624"/>
      <c r="AY2023" s="624"/>
      <c r="AZ2023" s="624"/>
      <c r="BA2023" s="624"/>
      <c r="BB2023" s="624"/>
      <c r="BC2023" s="624"/>
      <c r="BD2023" s="624"/>
      <c r="BE2023" s="624"/>
      <c r="BF2023" s="624"/>
      <c r="BG2023" s="624"/>
      <c r="BH2023" s="624"/>
      <c r="BI2023" s="624"/>
      <c r="BJ2023" s="624"/>
      <c r="BK2023" s="624"/>
      <c r="BL2023" s="624"/>
      <c r="BM2023" s="624"/>
      <c r="BN2023" s="624"/>
      <c r="BO2023" s="624"/>
      <c r="BP2023" s="624"/>
      <c r="BQ2023" s="624"/>
      <c r="BR2023" s="624"/>
      <c r="BS2023" s="624"/>
      <c r="BT2023" s="624"/>
      <c r="BU2023" s="624"/>
      <c r="BV2023" s="624"/>
      <c r="BW2023" s="624"/>
      <c r="BX2023" s="624"/>
      <c r="BY2023" s="624"/>
      <c r="BZ2023" s="624"/>
      <c r="CA2023" s="624"/>
      <c r="CB2023" s="624"/>
      <c r="CC2023" s="624"/>
      <c r="CD2023" s="624"/>
      <c r="CE2023" s="624"/>
      <c r="CF2023" s="624"/>
      <c r="CG2023" s="624"/>
      <c r="CH2023" s="624"/>
      <c r="CI2023" s="624"/>
      <c r="CJ2023" s="624"/>
      <c r="CK2023" s="624"/>
      <c r="CL2023" s="624"/>
      <c r="CM2023" s="624"/>
      <c r="CN2023" s="624"/>
      <c r="CO2023" s="624"/>
      <c r="CP2023" s="624"/>
      <c r="CQ2023" s="624"/>
      <c r="CR2023" s="624"/>
      <c r="CS2023" s="624"/>
      <c r="CT2023" s="624"/>
      <c r="CU2023" s="624"/>
      <c r="CV2023" s="624"/>
      <c r="CW2023" s="624"/>
      <c r="CX2023" s="624"/>
      <c r="CY2023" s="624"/>
      <c r="CZ2023" s="624"/>
      <c r="DA2023" s="624"/>
      <c r="DB2023" s="624"/>
      <c r="DC2023" s="624"/>
      <c r="DD2023" s="624"/>
      <c r="DE2023" s="624"/>
      <c r="DF2023" s="624"/>
      <c r="DG2023" s="624"/>
      <c r="DH2023" s="624"/>
      <c r="DI2023" s="624"/>
      <c r="DJ2023" s="624"/>
      <c r="DK2023" s="624"/>
      <c r="DL2023" s="624"/>
      <c r="DM2023" s="624"/>
      <c r="DN2023" s="624"/>
      <c r="DO2023" s="624"/>
      <c r="DP2023" s="624"/>
      <c r="DQ2023" s="624"/>
      <c r="DR2023" s="624"/>
      <c r="DS2023" s="624"/>
      <c r="DT2023" s="624"/>
      <c r="DU2023" s="624"/>
      <c r="DV2023" s="624"/>
      <c r="DW2023" s="624"/>
      <c r="DX2023" s="624"/>
      <c r="DY2023" s="624"/>
      <c r="DZ2023" s="624"/>
      <c r="EA2023" s="624"/>
      <c r="EB2023" s="624"/>
      <c r="EC2023" s="624"/>
      <c r="ED2023" s="624"/>
      <c r="EE2023" s="624"/>
      <c r="EF2023" s="624"/>
      <c r="EG2023" s="624"/>
      <c r="EH2023" s="624"/>
      <c r="EI2023" s="624"/>
      <c r="EJ2023" s="624"/>
      <c r="EK2023" s="624"/>
      <c r="EL2023" s="624"/>
      <c r="EM2023" s="624"/>
      <c r="EN2023" s="624"/>
      <c r="EO2023" s="624"/>
      <c r="EP2023" s="624"/>
      <c r="EQ2023" s="624"/>
    </row>
    <row r="2024" spans="1:147" s="560" customFormat="1">
      <c r="A2024" s="624"/>
      <c r="B2024" s="624"/>
      <c r="O2024" s="624"/>
      <c r="P2024" s="624"/>
      <c r="Q2024" s="624"/>
      <c r="R2024" s="624"/>
      <c r="S2024" s="624"/>
      <c r="T2024" s="624"/>
      <c r="U2024" s="624"/>
      <c r="V2024" s="624"/>
      <c r="W2024" s="624"/>
      <c r="X2024" s="624"/>
      <c r="Y2024" s="624"/>
      <c r="Z2024" s="624"/>
      <c r="AB2024" s="624"/>
      <c r="AC2024" s="624"/>
      <c r="AD2024" s="624"/>
      <c r="AE2024" s="624"/>
      <c r="AF2024" s="624"/>
      <c r="AG2024" s="624"/>
      <c r="AH2024" s="624"/>
      <c r="AI2024" s="624"/>
      <c r="AJ2024" s="624"/>
      <c r="AK2024" s="624"/>
      <c r="AL2024" s="624"/>
      <c r="AM2024" s="624"/>
      <c r="AN2024" s="624"/>
      <c r="AO2024" s="624"/>
      <c r="AP2024" s="624"/>
      <c r="AQ2024" s="624"/>
      <c r="AR2024" s="624"/>
      <c r="AS2024" s="624"/>
      <c r="AT2024" s="624"/>
      <c r="AU2024" s="624"/>
      <c r="AV2024" s="624"/>
      <c r="AW2024" s="624"/>
      <c r="AX2024" s="624"/>
      <c r="AY2024" s="624"/>
      <c r="AZ2024" s="624"/>
      <c r="BA2024" s="624"/>
      <c r="BB2024" s="624"/>
      <c r="BC2024" s="624"/>
      <c r="BD2024" s="624"/>
      <c r="BE2024" s="624"/>
      <c r="BF2024" s="624"/>
      <c r="BG2024" s="624"/>
      <c r="BH2024" s="624"/>
      <c r="BI2024" s="624"/>
      <c r="BJ2024" s="624"/>
      <c r="BK2024" s="624"/>
      <c r="BL2024" s="624"/>
      <c r="BM2024" s="624"/>
      <c r="BN2024" s="624"/>
      <c r="BO2024" s="624"/>
      <c r="BP2024" s="624"/>
      <c r="BQ2024" s="624"/>
      <c r="BR2024" s="624"/>
      <c r="BS2024" s="624"/>
      <c r="BT2024" s="624"/>
      <c r="BU2024" s="624"/>
      <c r="BV2024" s="624"/>
      <c r="BW2024" s="624"/>
      <c r="BX2024" s="624"/>
      <c r="BY2024" s="624"/>
      <c r="BZ2024" s="624"/>
      <c r="CA2024" s="624"/>
      <c r="CB2024" s="624"/>
      <c r="CC2024" s="624"/>
      <c r="CD2024" s="624"/>
      <c r="CE2024" s="624"/>
      <c r="CF2024" s="624"/>
      <c r="CG2024" s="624"/>
      <c r="CH2024" s="624"/>
      <c r="CI2024" s="624"/>
      <c r="CJ2024" s="624"/>
      <c r="CK2024" s="624"/>
      <c r="CL2024" s="624"/>
      <c r="CM2024" s="624"/>
      <c r="CN2024" s="624"/>
      <c r="CO2024" s="624"/>
      <c r="CP2024" s="624"/>
      <c r="CQ2024" s="624"/>
      <c r="CR2024" s="624"/>
      <c r="CS2024" s="624"/>
      <c r="CT2024" s="624"/>
      <c r="CU2024" s="624"/>
      <c r="CV2024" s="624"/>
      <c r="CW2024" s="624"/>
      <c r="CX2024" s="624"/>
      <c r="CY2024" s="624"/>
      <c r="CZ2024" s="624"/>
      <c r="DA2024" s="624"/>
      <c r="DB2024" s="624"/>
      <c r="DC2024" s="624"/>
      <c r="DD2024" s="624"/>
      <c r="DE2024" s="624"/>
      <c r="DF2024" s="624"/>
      <c r="DG2024" s="624"/>
      <c r="DH2024" s="624"/>
      <c r="DI2024" s="624"/>
      <c r="DJ2024" s="624"/>
      <c r="DK2024" s="624"/>
      <c r="DL2024" s="624"/>
      <c r="DM2024" s="624"/>
      <c r="DN2024" s="624"/>
      <c r="DO2024" s="624"/>
      <c r="DP2024" s="624"/>
      <c r="DQ2024" s="624"/>
      <c r="DR2024" s="624"/>
      <c r="DS2024" s="624"/>
      <c r="DT2024" s="624"/>
      <c r="DU2024" s="624"/>
      <c r="DV2024" s="624"/>
      <c r="DW2024" s="624"/>
      <c r="DX2024" s="624"/>
      <c r="DY2024" s="624"/>
      <c r="DZ2024" s="624"/>
      <c r="EA2024" s="624"/>
      <c r="EB2024" s="624"/>
      <c r="EC2024" s="624"/>
      <c r="ED2024" s="624"/>
      <c r="EE2024" s="624"/>
      <c r="EF2024" s="624"/>
      <c r="EG2024" s="624"/>
      <c r="EH2024" s="624"/>
      <c r="EI2024" s="624"/>
      <c r="EJ2024" s="624"/>
      <c r="EK2024" s="624"/>
      <c r="EL2024" s="624"/>
      <c r="EM2024" s="624"/>
      <c r="EN2024" s="624"/>
      <c r="EO2024" s="624"/>
      <c r="EP2024" s="624"/>
      <c r="EQ2024" s="624"/>
    </row>
    <row r="2025" spans="1:147" s="560" customFormat="1">
      <c r="A2025" s="624"/>
      <c r="B2025" s="624"/>
      <c r="O2025" s="624"/>
      <c r="P2025" s="624"/>
      <c r="Q2025" s="624"/>
      <c r="R2025" s="624"/>
      <c r="S2025" s="624"/>
      <c r="T2025" s="624"/>
      <c r="U2025" s="624"/>
      <c r="V2025" s="624"/>
      <c r="W2025" s="624"/>
      <c r="X2025" s="624"/>
      <c r="Y2025" s="624"/>
      <c r="Z2025" s="624"/>
      <c r="AB2025" s="624"/>
      <c r="AC2025" s="624"/>
      <c r="AD2025" s="624"/>
      <c r="AE2025" s="624"/>
      <c r="AF2025" s="624"/>
      <c r="AG2025" s="624"/>
      <c r="AH2025" s="624"/>
      <c r="AI2025" s="624"/>
      <c r="AJ2025" s="624"/>
      <c r="AK2025" s="624"/>
      <c r="AL2025" s="624"/>
      <c r="AM2025" s="624"/>
      <c r="AN2025" s="624"/>
      <c r="AO2025" s="624"/>
      <c r="AP2025" s="624"/>
      <c r="AQ2025" s="624"/>
      <c r="AR2025" s="624"/>
      <c r="AS2025" s="624"/>
      <c r="AT2025" s="624"/>
      <c r="AU2025" s="624"/>
      <c r="AV2025" s="624"/>
      <c r="AW2025" s="624"/>
      <c r="AX2025" s="624"/>
      <c r="AY2025" s="624"/>
      <c r="AZ2025" s="624"/>
      <c r="BA2025" s="624"/>
      <c r="BB2025" s="624"/>
      <c r="BC2025" s="624"/>
      <c r="BD2025" s="624"/>
      <c r="BE2025" s="624"/>
      <c r="BF2025" s="624"/>
      <c r="BG2025" s="624"/>
      <c r="BH2025" s="624"/>
      <c r="BI2025" s="624"/>
      <c r="BJ2025" s="624"/>
      <c r="BK2025" s="624"/>
      <c r="BL2025" s="624"/>
      <c r="BM2025" s="624"/>
      <c r="BN2025" s="624"/>
      <c r="BO2025" s="624"/>
      <c r="BP2025" s="624"/>
      <c r="BQ2025" s="624"/>
      <c r="BR2025" s="624"/>
      <c r="BS2025" s="624"/>
      <c r="BT2025" s="624"/>
      <c r="BU2025" s="624"/>
      <c r="BV2025" s="624"/>
      <c r="BW2025" s="624"/>
      <c r="BX2025" s="624"/>
      <c r="BY2025" s="624"/>
      <c r="BZ2025" s="624"/>
      <c r="CA2025" s="624"/>
      <c r="CB2025" s="624"/>
      <c r="CC2025" s="624"/>
      <c r="CD2025" s="624"/>
      <c r="CE2025" s="624"/>
      <c r="CF2025" s="624"/>
      <c r="CG2025" s="624"/>
      <c r="CH2025" s="624"/>
      <c r="CI2025" s="624"/>
      <c r="CJ2025" s="624"/>
      <c r="CK2025" s="624"/>
      <c r="CL2025" s="624"/>
      <c r="CM2025" s="624"/>
      <c r="CN2025" s="624"/>
      <c r="CO2025" s="624"/>
      <c r="CP2025" s="624"/>
      <c r="CQ2025" s="624"/>
      <c r="CR2025" s="624"/>
      <c r="CS2025" s="624"/>
      <c r="CT2025" s="624"/>
      <c r="CU2025" s="624"/>
      <c r="CV2025" s="624"/>
      <c r="CW2025" s="624"/>
      <c r="CX2025" s="624"/>
      <c r="CY2025" s="624"/>
      <c r="CZ2025" s="624"/>
      <c r="DA2025" s="624"/>
      <c r="DB2025" s="624"/>
      <c r="DC2025" s="624"/>
      <c r="DD2025" s="624"/>
      <c r="DE2025" s="624"/>
      <c r="DF2025" s="624"/>
      <c r="DG2025" s="624"/>
      <c r="DH2025" s="624"/>
      <c r="DI2025" s="624"/>
      <c r="DJ2025" s="624"/>
      <c r="DK2025" s="624"/>
      <c r="DL2025" s="624"/>
      <c r="DM2025" s="624"/>
      <c r="DN2025" s="624"/>
      <c r="DO2025" s="624"/>
      <c r="DP2025" s="624"/>
      <c r="DQ2025" s="624"/>
      <c r="DR2025" s="624"/>
      <c r="DS2025" s="624"/>
      <c r="DT2025" s="624"/>
      <c r="DU2025" s="624"/>
      <c r="DV2025" s="624"/>
      <c r="DW2025" s="624"/>
      <c r="DX2025" s="624"/>
      <c r="DY2025" s="624"/>
      <c r="DZ2025" s="624"/>
      <c r="EA2025" s="624"/>
      <c r="EB2025" s="624"/>
      <c r="EC2025" s="624"/>
      <c r="ED2025" s="624"/>
      <c r="EE2025" s="624"/>
      <c r="EF2025" s="624"/>
      <c r="EG2025" s="624"/>
      <c r="EH2025" s="624"/>
      <c r="EI2025" s="624"/>
      <c r="EJ2025" s="624"/>
      <c r="EK2025" s="624"/>
      <c r="EL2025" s="624"/>
      <c r="EM2025" s="624"/>
      <c r="EN2025" s="624"/>
      <c r="EO2025" s="624"/>
      <c r="EP2025" s="624"/>
      <c r="EQ2025" s="624"/>
    </row>
    <row r="2026" spans="1:147" s="560" customFormat="1">
      <c r="A2026" s="624"/>
      <c r="B2026" s="624"/>
      <c r="O2026" s="624"/>
      <c r="P2026" s="624"/>
      <c r="Q2026" s="624"/>
      <c r="R2026" s="624"/>
      <c r="S2026" s="624"/>
      <c r="T2026" s="624"/>
      <c r="U2026" s="624"/>
      <c r="V2026" s="624"/>
      <c r="W2026" s="624"/>
      <c r="X2026" s="624"/>
      <c r="Y2026" s="624"/>
      <c r="Z2026" s="624"/>
      <c r="AB2026" s="624"/>
      <c r="AC2026" s="624"/>
      <c r="AD2026" s="624"/>
      <c r="AE2026" s="624"/>
      <c r="AF2026" s="624"/>
      <c r="AG2026" s="624"/>
      <c r="AH2026" s="624"/>
      <c r="AI2026" s="624"/>
      <c r="AJ2026" s="624"/>
      <c r="AK2026" s="624"/>
      <c r="AL2026" s="624"/>
      <c r="AM2026" s="624"/>
      <c r="AN2026" s="624"/>
      <c r="AO2026" s="624"/>
      <c r="AP2026" s="624"/>
      <c r="AQ2026" s="624"/>
      <c r="AR2026" s="624"/>
      <c r="AS2026" s="624"/>
      <c r="AT2026" s="624"/>
      <c r="AU2026" s="624"/>
      <c r="AV2026" s="624"/>
      <c r="AW2026" s="624"/>
      <c r="AX2026" s="624"/>
      <c r="AY2026" s="624"/>
      <c r="AZ2026" s="624"/>
      <c r="BA2026" s="624"/>
      <c r="BB2026" s="624"/>
      <c r="BC2026" s="624"/>
      <c r="BD2026" s="624"/>
      <c r="BE2026" s="624"/>
      <c r="BF2026" s="624"/>
      <c r="BG2026" s="624"/>
      <c r="BH2026" s="624"/>
      <c r="BI2026" s="624"/>
      <c r="BJ2026" s="624"/>
      <c r="BK2026" s="624"/>
      <c r="BL2026" s="624"/>
      <c r="BM2026" s="624"/>
      <c r="BN2026" s="624"/>
      <c r="BO2026" s="624"/>
      <c r="BP2026" s="624"/>
      <c r="BQ2026" s="624"/>
      <c r="BR2026" s="624"/>
      <c r="BS2026" s="624"/>
      <c r="BT2026" s="624"/>
      <c r="BU2026" s="624"/>
      <c r="BV2026" s="624"/>
      <c r="BW2026" s="624"/>
      <c r="BX2026" s="624"/>
      <c r="BY2026" s="624"/>
      <c r="BZ2026" s="624"/>
      <c r="CA2026" s="624"/>
      <c r="CB2026" s="624"/>
      <c r="CC2026" s="624"/>
      <c r="CD2026" s="624"/>
      <c r="CE2026" s="624"/>
      <c r="CF2026" s="624"/>
      <c r="CG2026" s="624"/>
      <c r="CH2026" s="624"/>
      <c r="CI2026" s="624"/>
      <c r="CJ2026" s="624"/>
      <c r="CK2026" s="624"/>
      <c r="CL2026" s="624"/>
      <c r="CM2026" s="624"/>
      <c r="CN2026" s="624"/>
      <c r="CO2026" s="624"/>
      <c r="CP2026" s="624"/>
      <c r="CQ2026" s="624"/>
      <c r="CR2026" s="624"/>
      <c r="CS2026" s="624"/>
      <c r="CT2026" s="624"/>
      <c r="CU2026" s="624"/>
      <c r="CV2026" s="624"/>
      <c r="CW2026" s="624"/>
      <c r="CX2026" s="624"/>
      <c r="CY2026" s="624"/>
      <c r="CZ2026" s="624"/>
      <c r="DA2026" s="624"/>
      <c r="DB2026" s="624"/>
      <c r="DC2026" s="624"/>
      <c r="DD2026" s="624"/>
      <c r="DE2026" s="624"/>
      <c r="DF2026" s="624"/>
      <c r="DG2026" s="624"/>
      <c r="DH2026" s="624"/>
      <c r="DI2026" s="624"/>
      <c r="DJ2026" s="624"/>
      <c r="DK2026" s="624"/>
      <c r="DL2026" s="624"/>
      <c r="DM2026" s="624"/>
      <c r="DN2026" s="624"/>
      <c r="DO2026" s="624"/>
      <c r="DP2026" s="624"/>
      <c r="DQ2026" s="624"/>
      <c r="DR2026" s="624"/>
      <c r="DS2026" s="624"/>
      <c r="DT2026" s="624"/>
      <c r="DU2026" s="624"/>
      <c r="DV2026" s="624"/>
      <c r="DW2026" s="624"/>
      <c r="DX2026" s="624"/>
      <c r="DY2026" s="624"/>
      <c r="DZ2026" s="624"/>
      <c r="EA2026" s="624"/>
      <c r="EB2026" s="624"/>
      <c r="EC2026" s="624"/>
      <c r="ED2026" s="624"/>
      <c r="EE2026" s="624"/>
      <c r="EF2026" s="624"/>
      <c r="EG2026" s="624"/>
      <c r="EH2026" s="624"/>
      <c r="EI2026" s="624"/>
      <c r="EJ2026" s="624"/>
      <c r="EK2026" s="624"/>
      <c r="EL2026" s="624"/>
      <c r="EM2026" s="624"/>
      <c r="EN2026" s="624"/>
      <c r="EO2026" s="624"/>
      <c r="EP2026" s="624"/>
      <c r="EQ2026" s="624"/>
    </row>
    <row r="2027" spans="1:147" s="560" customFormat="1">
      <c r="A2027" s="624"/>
      <c r="B2027" s="624"/>
      <c r="O2027" s="624"/>
      <c r="P2027" s="624"/>
      <c r="Q2027" s="624"/>
      <c r="R2027" s="624"/>
      <c r="S2027" s="624"/>
      <c r="T2027" s="624"/>
      <c r="U2027" s="624"/>
      <c r="V2027" s="624"/>
      <c r="W2027" s="624"/>
      <c r="X2027" s="624"/>
      <c r="Y2027" s="624"/>
      <c r="Z2027" s="624"/>
      <c r="AB2027" s="624"/>
      <c r="AC2027" s="624"/>
      <c r="AD2027" s="624"/>
      <c r="AE2027" s="624"/>
      <c r="AF2027" s="624"/>
      <c r="AG2027" s="624"/>
      <c r="AH2027" s="624"/>
      <c r="AI2027" s="624"/>
      <c r="AJ2027" s="624"/>
      <c r="AK2027" s="624"/>
      <c r="AL2027" s="624"/>
      <c r="AM2027" s="624"/>
      <c r="AN2027" s="624"/>
      <c r="AO2027" s="624"/>
      <c r="AP2027" s="624"/>
      <c r="AQ2027" s="624"/>
      <c r="AR2027" s="624"/>
      <c r="AS2027" s="624"/>
      <c r="AT2027" s="624"/>
      <c r="AU2027" s="624"/>
      <c r="AV2027" s="624"/>
      <c r="AW2027" s="624"/>
      <c r="AX2027" s="624"/>
      <c r="AY2027" s="624"/>
      <c r="AZ2027" s="624"/>
      <c r="BA2027" s="624"/>
      <c r="BB2027" s="624"/>
      <c r="BC2027" s="624"/>
      <c r="BD2027" s="624"/>
      <c r="BE2027" s="624"/>
      <c r="BF2027" s="624"/>
      <c r="BG2027" s="624"/>
      <c r="BH2027" s="624"/>
      <c r="BI2027" s="624"/>
      <c r="BJ2027" s="624"/>
      <c r="BK2027" s="624"/>
      <c r="BL2027" s="624"/>
      <c r="BM2027" s="624"/>
      <c r="BN2027" s="624"/>
      <c r="BO2027" s="624"/>
      <c r="BP2027" s="624"/>
      <c r="BQ2027" s="624"/>
      <c r="BR2027" s="624"/>
      <c r="BS2027" s="624"/>
      <c r="BT2027" s="624"/>
      <c r="BU2027" s="624"/>
      <c r="BV2027" s="624"/>
      <c r="BW2027" s="624"/>
      <c r="BX2027" s="624"/>
      <c r="BY2027" s="624"/>
      <c r="BZ2027" s="624"/>
      <c r="CA2027" s="624"/>
      <c r="CB2027" s="624"/>
      <c r="CC2027" s="624"/>
      <c r="CD2027" s="624"/>
      <c r="CE2027" s="624"/>
      <c r="CF2027" s="624"/>
      <c r="CG2027" s="624"/>
      <c r="CH2027" s="624"/>
      <c r="CI2027" s="624"/>
      <c r="CJ2027" s="624"/>
      <c r="CK2027" s="624"/>
      <c r="CL2027" s="624"/>
      <c r="CM2027" s="624"/>
      <c r="CN2027" s="624"/>
      <c r="CO2027" s="624"/>
      <c r="CP2027" s="624"/>
      <c r="CQ2027" s="624"/>
      <c r="CR2027" s="624"/>
      <c r="CS2027" s="624"/>
      <c r="CT2027" s="624"/>
      <c r="CU2027" s="624"/>
      <c r="CV2027" s="624"/>
      <c r="CW2027" s="624"/>
      <c r="CX2027" s="624"/>
      <c r="CY2027" s="624"/>
      <c r="CZ2027" s="624"/>
      <c r="DA2027" s="624"/>
      <c r="DB2027" s="624"/>
      <c r="DC2027" s="624"/>
      <c r="DD2027" s="624"/>
      <c r="DE2027" s="624"/>
      <c r="DF2027" s="624"/>
      <c r="DG2027" s="624"/>
      <c r="DH2027" s="624"/>
      <c r="DI2027" s="624"/>
      <c r="DJ2027" s="624"/>
      <c r="DK2027" s="624"/>
      <c r="DL2027" s="624"/>
      <c r="DM2027" s="624"/>
      <c r="DN2027" s="624"/>
      <c r="DO2027" s="624"/>
      <c r="DP2027" s="624"/>
      <c r="DQ2027" s="624"/>
      <c r="DR2027" s="624"/>
      <c r="DS2027" s="624"/>
      <c r="DT2027" s="624"/>
      <c r="DU2027" s="624"/>
      <c r="DV2027" s="624"/>
      <c r="DW2027" s="624"/>
      <c r="DX2027" s="624"/>
      <c r="DY2027" s="624"/>
      <c r="DZ2027" s="624"/>
      <c r="EA2027" s="624"/>
      <c r="EB2027" s="624"/>
      <c r="EC2027" s="624"/>
      <c r="ED2027" s="624"/>
      <c r="EE2027" s="624"/>
      <c r="EF2027" s="624"/>
      <c r="EG2027" s="624"/>
      <c r="EH2027" s="624"/>
      <c r="EI2027" s="624"/>
      <c r="EJ2027" s="624"/>
      <c r="EK2027" s="624"/>
      <c r="EL2027" s="624"/>
      <c r="EM2027" s="624"/>
      <c r="EN2027" s="624"/>
      <c r="EO2027" s="624"/>
      <c r="EP2027" s="624"/>
      <c r="EQ2027" s="624"/>
    </row>
    <row r="2028" spans="1:147" s="560" customFormat="1">
      <c r="A2028" s="624"/>
      <c r="B2028" s="624"/>
      <c r="O2028" s="624"/>
      <c r="P2028" s="624"/>
      <c r="Q2028" s="624"/>
      <c r="R2028" s="624"/>
      <c r="S2028" s="624"/>
      <c r="T2028" s="624"/>
      <c r="U2028" s="624"/>
      <c r="V2028" s="624"/>
      <c r="W2028" s="624"/>
      <c r="X2028" s="624"/>
      <c r="Y2028" s="624"/>
      <c r="Z2028" s="624"/>
      <c r="AB2028" s="624"/>
      <c r="AC2028" s="624"/>
      <c r="AD2028" s="624"/>
      <c r="AE2028" s="624"/>
      <c r="AF2028" s="624"/>
      <c r="AG2028" s="624"/>
      <c r="AH2028" s="624"/>
      <c r="AI2028" s="624"/>
      <c r="AJ2028" s="624"/>
      <c r="AK2028" s="624"/>
      <c r="AL2028" s="624"/>
      <c r="AM2028" s="624"/>
      <c r="AN2028" s="624"/>
      <c r="AO2028" s="624"/>
      <c r="AP2028" s="624"/>
      <c r="AQ2028" s="624"/>
      <c r="AR2028" s="624"/>
      <c r="AS2028" s="624"/>
      <c r="AT2028" s="624"/>
      <c r="AU2028" s="624"/>
      <c r="AV2028" s="624"/>
      <c r="AW2028" s="624"/>
      <c r="AX2028" s="624"/>
      <c r="AY2028" s="624"/>
      <c r="AZ2028" s="624"/>
      <c r="BA2028" s="624"/>
      <c r="BB2028" s="624"/>
      <c r="BC2028" s="624"/>
      <c r="BD2028" s="624"/>
      <c r="BE2028" s="624"/>
      <c r="BF2028" s="624"/>
      <c r="BG2028" s="624"/>
      <c r="BH2028" s="624"/>
      <c r="BI2028" s="624"/>
      <c r="BJ2028" s="624"/>
      <c r="BK2028" s="624"/>
      <c r="BL2028" s="624"/>
      <c r="BM2028" s="624"/>
      <c r="BN2028" s="624"/>
      <c r="BO2028" s="624"/>
      <c r="BP2028" s="624"/>
      <c r="BQ2028" s="624"/>
      <c r="BR2028" s="624"/>
      <c r="BS2028" s="624"/>
      <c r="BT2028" s="624"/>
      <c r="BU2028" s="624"/>
      <c r="BV2028" s="624"/>
      <c r="BW2028" s="624"/>
      <c r="BX2028" s="624"/>
      <c r="BY2028" s="624"/>
      <c r="BZ2028" s="624"/>
      <c r="CA2028" s="624"/>
      <c r="CB2028" s="624"/>
      <c r="CC2028" s="624"/>
      <c r="CD2028" s="624"/>
      <c r="CE2028" s="624"/>
      <c r="CF2028" s="624"/>
      <c r="CG2028" s="624"/>
      <c r="CH2028" s="624"/>
      <c r="CI2028" s="624"/>
      <c r="CJ2028" s="624"/>
      <c r="CK2028" s="624"/>
      <c r="CL2028" s="624"/>
      <c r="CM2028" s="624"/>
      <c r="CN2028" s="624"/>
      <c r="CO2028" s="624"/>
      <c r="CP2028" s="624"/>
      <c r="CQ2028" s="624"/>
      <c r="CR2028" s="624"/>
      <c r="CS2028" s="624"/>
      <c r="CT2028" s="624"/>
      <c r="CU2028" s="624"/>
      <c r="CV2028" s="624"/>
      <c r="CW2028" s="624"/>
      <c r="CX2028" s="624"/>
      <c r="CY2028" s="624"/>
      <c r="CZ2028" s="624"/>
      <c r="DA2028" s="624"/>
      <c r="DB2028" s="624"/>
      <c r="DC2028" s="624"/>
      <c r="DD2028" s="624"/>
      <c r="DE2028" s="624"/>
      <c r="DF2028" s="624"/>
      <c r="DG2028" s="624"/>
      <c r="DH2028" s="624"/>
      <c r="DI2028" s="624"/>
      <c r="DJ2028" s="624"/>
      <c r="DK2028" s="624"/>
      <c r="DL2028" s="624"/>
      <c r="DM2028" s="624"/>
      <c r="DN2028" s="624"/>
      <c r="DO2028" s="624"/>
      <c r="DP2028" s="624"/>
      <c r="DQ2028" s="624"/>
      <c r="DR2028" s="624"/>
      <c r="DS2028" s="624"/>
      <c r="DT2028" s="624"/>
      <c r="DU2028" s="624"/>
      <c r="DV2028" s="624"/>
      <c r="DW2028" s="624"/>
      <c r="DX2028" s="624"/>
      <c r="DY2028" s="624"/>
      <c r="DZ2028" s="624"/>
      <c r="EA2028" s="624"/>
      <c r="EB2028" s="624"/>
      <c r="EC2028" s="624"/>
      <c r="ED2028" s="624"/>
      <c r="EE2028" s="624"/>
      <c r="EF2028" s="624"/>
      <c r="EG2028" s="624"/>
      <c r="EH2028" s="624"/>
      <c r="EI2028" s="624"/>
      <c r="EJ2028" s="624"/>
      <c r="EK2028" s="624"/>
      <c r="EL2028" s="624"/>
      <c r="EM2028" s="624"/>
      <c r="EN2028" s="624"/>
      <c r="EO2028" s="624"/>
      <c r="EP2028" s="624"/>
      <c r="EQ2028" s="624"/>
    </row>
    <row r="2029" spans="1:147" s="560" customFormat="1">
      <c r="A2029" s="624"/>
      <c r="B2029" s="624"/>
      <c r="O2029" s="624"/>
      <c r="P2029" s="624"/>
      <c r="Q2029" s="624"/>
      <c r="R2029" s="624"/>
      <c r="S2029" s="624"/>
      <c r="T2029" s="624"/>
      <c r="U2029" s="624"/>
      <c r="V2029" s="624"/>
      <c r="W2029" s="624"/>
      <c r="X2029" s="624"/>
      <c r="Y2029" s="624"/>
      <c r="Z2029" s="624"/>
      <c r="AB2029" s="624"/>
      <c r="AC2029" s="624"/>
      <c r="AD2029" s="624"/>
      <c r="AE2029" s="624"/>
      <c r="AF2029" s="624"/>
      <c r="AG2029" s="624"/>
      <c r="AH2029" s="624"/>
      <c r="AI2029" s="624"/>
      <c r="AJ2029" s="624"/>
      <c r="AK2029" s="624"/>
      <c r="AL2029" s="624"/>
      <c r="AM2029" s="624"/>
      <c r="AN2029" s="624"/>
      <c r="AO2029" s="624"/>
      <c r="AP2029" s="624"/>
      <c r="AQ2029" s="624"/>
      <c r="AR2029" s="624"/>
      <c r="AS2029" s="624"/>
      <c r="AT2029" s="624"/>
      <c r="AU2029" s="624"/>
      <c r="AV2029" s="624"/>
      <c r="AW2029" s="624"/>
      <c r="AX2029" s="624"/>
      <c r="AY2029" s="624"/>
      <c r="AZ2029" s="624"/>
      <c r="BA2029" s="624"/>
      <c r="BB2029" s="624"/>
      <c r="BC2029" s="624"/>
      <c r="BD2029" s="624"/>
      <c r="BE2029" s="624"/>
      <c r="BF2029" s="624"/>
      <c r="BG2029" s="624"/>
      <c r="BH2029" s="624"/>
      <c r="BI2029" s="624"/>
      <c r="BJ2029" s="624"/>
      <c r="BK2029" s="624"/>
      <c r="BL2029" s="624"/>
      <c r="BM2029" s="624"/>
      <c r="BN2029" s="624"/>
      <c r="BO2029" s="624"/>
      <c r="BP2029" s="624"/>
      <c r="BQ2029" s="624"/>
      <c r="BR2029" s="624"/>
      <c r="BS2029" s="624"/>
      <c r="BT2029" s="624"/>
      <c r="BU2029" s="624"/>
      <c r="BV2029" s="624"/>
      <c r="BW2029" s="624"/>
      <c r="BX2029" s="624"/>
      <c r="BY2029" s="624"/>
      <c r="BZ2029" s="624"/>
      <c r="CA2029" s="624"/>
      <c r="CB2029" s="624"/>
      <c r="CC2029" s="624"/>
      <c r="CD2029" s="624"/>
      <c r="CE2029" s="624"/>
      <c r="CF2029" s="624"/>
      <c r="CG2029" s="624"/>
      <c r="CH2029" s="624"/>
      <c r="CI2029" s="624"/>
      <c r="CJ2029" s="624"/>
      <c r="CK2029" s="624"/>
      <c r="CL2029" s="624"/>
      <c r="CM2029" s="624"/>
      <c r="CN2029" s="624"/>
      <c r="CO2029" s="624"/>
      <c r="CP2029" s="624"/>
      <c r="CQ2029" s="624"/>
      <c r="CR2029" s="624"/>
      <c r="CS2029" s="624"/>
      <c r="CT2029" s="624"/>
      <c r="CU2029" s="624"/>
      <c r="CV2029" s="624"/>
      <c r="CW2029" s="624"/>
      <c r="CX2029" s="624"/>
      <c r="CY2029" s="624"/>
      <c r="CZ2029" s="624"/>
      <c r="DA2029" s="624"/>
      <c r="DB2029" s="624"/>
      <c r="DC2029" s="624"/>
      <c r="DD2029" s="624"/>
      <c r="DE2029" s="624"/>
      <c r="DF2029" s="624"/>
      <c r="DG2029" s="624"/>
      <c r="DH2029" s="624"/>
      <c r="DI2029" s="624"/>
      <c r="DJ2029" s="624"/>
      <c r="DK2029" s="624"/>
      <c r="DL2029" s="624"/>
      <c r="DM2029" s="624"/>
      <c r="DN2029" s="624"/>
      <c r="DO2029" s="624"/>
      <c r="DP2029" s="624"/>
      <c r="DQ2029" s="624"/>
      <c r="DR2029" s="624"/>
      <c r="DS2029" s="624"/>
      <c r="DT2029" s="624"/>
      <c r="DU2029" s="624"/>
      <c r="DV2029" s="624"/>
      <c r="DW2029" s="624"/>
      <c r="DX2029" s="624"/>
      <c r="DY2029" s="624"/>
      <c r="DZ2029" s="624"/>
      <c r="EA2029" s="624"/>
      <c r="EB2029" s="624"/>
      <c r="EC2029" s="624"/>
      <c r="ED2029" s="624"/>
      <c r="EE2029" s="624"/>
      <c r="EF2029" s="624"/>
      <c r="EG2029" s="624"/>
      <c r="EH2029" s="624"/>
      <c r="EI2029" s="624"/>
      <c r="EJ2029" s="624"/>
      <c r="EK2029" s="624"/>
      <c r="EL2029" s="624"/>
      <c r="EM2029" s="624"/>
      <c r="EN2029" s="624"/>
      <c r="EO2029" s="624"/>
      <c r="EP2029" s="624"/>
      <c r="EQ2029" s="624"/>
    </row>
    <row r="2030" spans="1:147" s="560" customFormat="1">
      <c r="A2030" s="624"/>
      <c r="B2030" s="624"/>
      <c r="O2030" s="624"/>
      <c r="P2030" s="624"/>
      <c r="Q2030" s="624"/>
      <c r="R2030" s="624"/>
      <c r="S2030" s="624"/>
      <c r="T2030" s="624"/>
      <c r="U2030" s="624"/>
      <c r="V2030" s="624"/>
      <c r="W2030" s="624"/>
      <c r="X2030" s="624"/>
      <c r="Y2030" s="624"/>
      <c r="Z2030" s="624"/>
      <c r="AB2030" s="624"/>
      <c r="AC2030" s="624"/>
      <c r="AD2030" s="624"/>
      <c r="AE2030" s="624"/>
      <c r="AF2030" s="624"/>
      <c r="AG2030" s="624"/>
      <c r="AH2030" s="624"/>
      <c r="AI2030" s="624"/>
      <c r="AJ2030" s="624"/>
      <c r="AK2030" s="624"/>
      <c r="AL2030" s="624"/>
      <c r="AM2030" s="624"/>
      <c r="AN2030" s="624"/>
      <c r="AO2030" s="624"/>
      <c r="AP2030" s="624"/>
      <c r="AQ2030" s="624"/>
      <c r="AR2030" s="624"/>
      <c r="AS2030" s="624"/>
      <c r="AT2030" s="624"/>
      <c r="AU2030" s="624"/>
      <c r="AV2030" s="624"/>
      <c r="AW2030" s="624"/>
      <c r="AX2030" s="624"/>
      <c r="AY2030" s="624"/>
      <c r="AZ2030" s="624"/>
      <c r="BA2030" s="624"/>
      <c r="BB2030" s="624"/>
      <c r="BC2030" s="624"/>
      <c r="BD2030" s="624"/>
      <c r="BE2030" s="624"/>
      <c r="BF2030" s="624"/>
      <c r="BG2030" s="624"/>
      <c r="BH2030" s="624"/>
      <c r="BI2030" s="624"/>
      <c r="BJ2030" s="624"/>
      <c r="BK2030" s="624"/>
      <c r="BL2030" s="624"/>
      <c r="BM2030" s="624"/>
      <c r="BN2030" s="624"/>
      <c r="BO2030" s="624"/>
      <c r="BP2030" s="624"/>
      <c r="BQ2030" s="624"/>
      <c r="BR2030" s="624"/>
      <c r="BS2030" s="624"/>
      <c r="BT2030" s="624"/>
      <c r="BU2030" s="624"/>
      <c r="BV2030" s="624"/>
      <c r="BW2030" s="624"/>
      <c r="BX2030" s="624"/>
      <c r="BY2030" s="624"/>
      <c r="BZ2030" s="624"/>
      <c r="CA2030" s="624"/>
      <c r="CB2030" s="624"/>
      <c r="CC2030" s="624"/>
      <c r="CD2030" s="624"/>
      <c r="CE2030" s="624"/>
      <c r="CF2030" s="624"/>
      <c r="CG2030" s="624"/>
      <c r="CH2030" s="624"/>
      <c r="CI2030" s="624"/>
      <c r="CJ2030" s="624"/>
      <c r="CK2030" s="624"/>
      <c r="CL2030" s="624"/>
      <c r="CM2030" s="624"/>
      <c r="CN2030" s="624"/>
      <c r="CO2030" s="624"/>
      <c r="CP2030" s="624"/>
      <c r="CQ2030" s="624"/>
      <c r="CR2030" s="624"/>
      <c r="CS2030" s="624"/>
      <c r="CT2030" s="624"/>
      <c r="CU2030" s="624"/>
      <c r="CV2030" s="624"/>
      <c r="CW2030" s="624"/>
      <c r="CX2030" s="624"/>
      <c r="CY2030" s="624"/>
      <c r="CZ2030" s="624"/>
      <c r="DA2030" s="624"/>
      <c r="DB2030" s="624"/>
      <c r="DC2030" s="624"/>
      <c r="DD2030" s="624"/>
      <c r="DE2030" s="624"/>
      <c r="DF2030" s="624"/>
      <c r="DG2030" s="624"/>
      <c r="DH2030" s="624"/>
      <c r="DI2030" s="624"/>
      <c r="DJ2030" s="624"/>
      <c r="DK2030" s="624"/>
      <c r="DL2030" s="624"/>
      <c r="DM2030" s="624"/>
      <c r="DN2030" s="624"/>
      <c r="DO2030" s="624"/>
      <c r="DP2030" s="624"/>
      <c r="DQ2030" s="624"/>
      <c r="DR2030" s="624"/>
      <c r="DS2030" s="624"/>
      <c r="DT2030" s="624"/>
      <c r="DU2030" s="624"/>
      <c r="DV2030" s="624"/>
      <c r="DW2030" s="624"/>
      <c r="DX2030" s="624"/>
      <c r="DY2030" s="624"/>
      <c r="DZ2030" s="624"/>
      <c r="EA2030" s="624"/>
      <c r="EB2030" s="624"/>
      <c r="EC2030" s="624"/>
      <c r="ED2030" s="624"/>
      <c r="EE2030" s="624"/>
      <c r="EF2030" s="624"/>
      <c r="EG2030" s="624"/>
      <c r="EH2030" s="624"/>
      <c r="EI2030" s="624"/>
      <c r="EJ2030" s="624"/>
      <c r="EK2030" s="624"/>
      <c r="EL2030" s="624"/>
      <c r="EM2030" s="624"/>
      <c r="EN2030" s="624"/>
      <c r="EO2030" s="624"/>
      <c r="EP2030" s="624"/>
      <c r="EQ2030" s="624"/>
    </row>
    <row r="2031" spans="1:147" s="560" customFormat="1">
      <c r="A2031" s="624"/>
      <c r="B2031" s="624"/>
      <c r="O2031" s="624"/>
      <c r="P2031" s="624"/>
      <c r="Q2031" s="624"/>
      <c r="R2031" s="624"/>
      <c r="S2031" s="624"/>
      <c r="T2031" s="624"/>
      <c r="U2031" s="624"/>
      <c r="V2031" s="624"/>
      <c r="W2031" s="624"/>
      <c r="X2031" s="624"/>
      <c r="Y2031" s="624"/>
      <c r="Z2031" s="624"/>
      <c r="AB2031" s="624"/>
      <c r="AC2031" s="624"/>
      <c r="AD2031" s="624"/>
      <c r="AE2031" s="624"/>
      <c r="AF2031" s="624"/>
      <c r="AG2031" s="624"/>
      <c r="AH2031" s="624"/>
      <c r="AI2031" s="624"/>
      <c r="AJ2031" s="624"/>
      <c r="AK2031" s="624"/>
      <c r="AL2031" s="624"/>
      <c r="AM2031" s="624"/>
      <c r="AN2031" s="624"/>
      <c r="AO2031" s="624"/>
      <c r="AP2031" s="624"/>
      <c r="AQ2031" s="624"/>
      <c r="AR2031" s="624"/>
      <c r="AS2031" s="624"/>
      <c r="AT2031" s="624"/>
      <c r="AU2031" s="624"/>
      <c r="AV2031" s="624"/>
      <c r="AW2031" s="624"/>
      <c r="AX2031" s="624"/>
      <c r="AY2031" s="624"/>
      <c r="AZ2031" s="624"/>
      <c r="BA2031" s="624"/>
      <c r="BB2031" s="624"/>
      <c r="BC2031" s="624"/>
      <c r="BD2031" s="624"/>
      <c r="BE2031" s="624"/>
      <c r="BF2031" s="624"/>
      <c r="BG2031" s="624"/>
      <c r="BH2031" s="624"/>
      <c r="BI2031" s="624"/>
      <c r="BJ2031" s="624"/>
      <c r="BK2031" s="624"/>
      <c r="BL2031" s="624"/>
      <c r="BM2031" s="624"/>
      <c r="BN2031" s="624"/>
      <c r="BO2031" s="624"/>
      <c r="BP2031" s="624"/>
      <c r="BQ2031" s="624"/>
      <c r="BR2031" s="624"/>
      <c r="BS2031" s="624"/>
      <c r="BT2031" s="624"/>
      <c r="BU2031" s="624"/>
      <c r="BV2031" s="624"/>
      <c r="BW2031" s="624"/>
      <c r="BX2031" s="624"/>
      <c r="BY2031" s="624"/>
      <c r="BZ2031" s="624"/>
      <c r="CA2031" s="624"/>
      <c r="CB2031" s="624"/>
      <c r="CC2031" s="624"/>
      <c r="CD2031" s="624"/>
      <c r="CE2031" s="624"/>
      <c r="CF2031" s="624"/>
      <c r="CG2031" s="624"/>
      <c r="CH2031" s="624"/>
      <c r="CI2031" s="624"/>
      <c r="CJ2031" s="624"/>
      <c r="CK2031" s="624"/>
      <c r="CL2031" s="624"/>
      <c r="CM2031" s="624"/>
      <c r="CN2031" s="624"/>
      <c r="CO2031" s="624"/>
      <c r="CP2031" s="624"/>
      <c r="CQ2031" s="624"/>
      <c r="CR2031" s="624"/>
      <c r="CS2031" s="624"/>
      <c r="CT2031" s="624"/>
      <c r="CU2031" s="624"/>
      <c r="CV2031" s="624"/>
      <c r="CW2031" s="624"/>
      <c r="CX2031" s="624"/>
      <c r="CY2031" s="624"/>
      <c r="CZ2031" s="624"/>
      <c r="DA2031" s="624"/>
      <c r="DB2031" s="624"/>
      <c r="DC2031" s="624"/>
      <c r="DD2031" s="624"/>
      <c r="DE2031" s="624"/>
      <c r="DF2031" s="624"/>
      <c r="DG2031" s="624"/>
      <c r="DH2031" s="624"/>
      <c r="DI2031" s="624"/>
      <c r="DJ2031" s="624"/>
      <c r="DK2031" s="624"/>
      <c r="DL2031" s="624"/>
      <c r="DM2031" s="624"/>
      <c r="DN2031" s="624"/>
      <c r="DO2031" s="624"/>
      <c r="DP2031" s="624"/>
      <c r="DQ2031" s="624"/>
      <c r="DR2031" s="624"/>
      <c r="DS2031" s="624"/>
      <c r="DT2031" s="624"/>
      <c r="DU2031" s="624"/>
      <c r="DV2031" s="624"/>
      <c r="DW2031" s="624"/>
      <c r="DX2031" s="624"/>
      <c r="DY2031" s="624"/>
      <c r="DZ2031" s="624"/>
      <c r="EA2031" s="624"/>
      <c r="EB2031" s="624"/>
      <c r="EC2031" s="624"/>
      <c r="ED2031" s="624"/>
      <c r="EE2031" s="624"/>
      <c r="EF2031" s="624"/>
      <c r="EG2031" s="624"/>
      <c r="EH2031" s="624"/>
      <c r="EI2031" s="624"/>
      <c r="EJ2031" s="624"/>
      <c r="EK2031" s="624"/>
      <c r="EL2031" s="624"/>
      <c r="EM2031" s="624"/>
      <c r="EN2031" s="624"/>
      <c r="EO2031" s="624"/>
      <c r="EP2031" s="624"/>
      <c r="EQ2031" s="624"/>
    </row>
    <row r="2032" spans="1:147" s="560" customFormat="1">
      <c r="A2032" s="624"/>
      <c r="B2032" s="624"/>
      <c r="O2032" s="624"/>
      <c r="P2032" s="624"/>
      <c r="Q2032" s="624"/>
      <c r="R2032" s="624"/>
      <c r="S2032" s="624"/>
      <c r="T2032" s="624"/>
      <c r="U2032" s="624"/>
      <c r="V2032" s="624"/>
      <c r="W2032" s="624"/>
      <c r="X2032" s="624"/>
      <c r="Y2032" s="624"/>
      <c r="Z2032" s="624"/>
      <c r="AB2032" s="624"/>
      <c r="AC2032" s="624"/>
      <c r="AD2032" s="624"/>
      <c r="AE2032" s="624"/>
      <c r="AF2032" s="624"/>
      <c r="AG2032" s="624"/>
      <c r="AH2032" s="624"/>
      <c r="AI2032" s="624"/>
      <c r="AJ2032" s="624"/>
      <c r="AK2032" s="624"/>
      <c r="AL2032" s="624"/>
      <c r="AM2032" s="624"/>
      <c r="AN2032" s="624"/>
      <c r="AO2032" s="624"/>
      <c r="AP2032" s="624"/>
      <c r="AQ2032" s="624"/>
      <c r="AR2032" s="624"/>
      <c r="AS2032" s="624"/>
      <c r="AT2032" s="624"/>
      <c r="AU2032" s="624"/>
      <c r="AV2032" s="624"/>
      <c r="AW2032" s="624"/>
      <c r="AX2032" s="624"/>
      <c r="AY2032" s="624"/>
      <c r="AZ2032" s="624"/>
      <c r="BA2032" s="624"/>
      <c r="BB2032" s="624"/>
      <c r="BC2032" s="624"/>
      <c r="BD2032" s="624"/>
      <c r="BE2032" s="624"/>
      <c r="BF2032" s="624"/>
      <c r="BG2032" s="624"/>
      <c r="BH2032" s="624"/>
      <c r="BI2032" s="624"/>
      <c r="BJ2032" s="624"/>
      <c r="BK2032" s="624"/>
      <c r="BL2032" s="624"/>
      <c r="BM2032" s="624"/>
      <c r="BN2032" s="624"/>
      <c r="BO2032" s="624"/>
      <c r="BP2032" s="624"/>
      <c r="BQ2032" s="624"/>
      <c r="BR2032" s="624"/>
      <c r="BS2032" s="624"/>
      <c r="BT2032" s="624"/>
      <c r="BU2032" s="624"/>
      <c r="BV2032" s="624"/>
      <c r="BW2032" s="624"/>
      <c r="BX2032" s="624"/>
      <c r="BY2032" s="624"/>
      <c r="BZ2032" s="624"/>
      <c r="CA2032" s="624"/>
      <c r="CB2032" s="624"/>
      <c r="CC2032" s="624"/>
      <c r="CD2032" s="624"/>
      <c r="CE2032" s="624"/>
      <c r="CF2032" s="624"/>
      <c r="CG2032" s="624"/>
      <c r="CH2032" s="624"/>
      <c r="CI2032" s="624"/>
      <c r="CJ2032" s="624"/>
      <c r="CK2032" s="624"/>
      <c r="CL2032" s="624"/>
      <c r="CM2032" s="624"/>
      <c r="CN2032" s="624"/>
      <c r="CO2032" s="624"/>
      <c r="CP2032" s="624"/>
      <c r="CQ2032" s="624"/>
      <c r="CR2032" s="624"/>
      <c r="CS2032" s="624"/>
      <c r="CT2032" s="624"/>
      <c r="CU2032" s="624"/>
      <c r="CV2032" s="624"/>
      <c r="CW2032" s="624"/>
      <c r="CX2032" s="624"/>
      <c r="CY2032" s="624"/>
      <c r="CZ2032" s="624"/>
      <c r="DA2032" s="624"/>
      <c r="DB2032" s="624"/>
      <c r="DC2032" s="624"/>
      <c r="DD2032" s="624"/>
      <c r="DE2032" s="624"/>
      <c r="DF2032" s="624"/>
      <c r="DG2032" s="624"/>
      <c r="DH2032" s="624"/>
      <c r="DI2032" s="624"/>
      <c r="DJ2032" s="624"/>
      <c r="DK2032" s="624"/>
      <c r="DL2032" s="624"/>
      <c r="DM2032" s="624"/>
      <c r="DN2032" s="624"/>
      <c r="DO2032" s="624"/>
      <c r="DP2032" s="624"/>
      <c r="DQ2032" s="624"/>
      <c r="DR2032" s="624"/>
      <c r="DS2032" s="624"/>
      <c r="DT2032" s="624"/>
      <c r="DU2032" s="624"/>
      <c r="DV2032" s="624"/>
      <c r="DW2032" s="624"/>
      <c r="DX2032" s="624"/>
      <c r="DY2032" s="624"/>
      <c r="DZ2032" s="624"/>
      <c r="EA2032" s="624"/>
      <c r="EB2032" s="624"/>
      <c r="EC2032" s="624"/>
      <c r="ED2032" s="624"/>
      <c r="EE2032" s="624"/>
      <c r="EF2032" s="624"/>
      <c r="EG2032" s="624"/>
      <c r="EH2032" s="624"/>
      <c r="EI2032" s="624"/>
      <c r="EJ2032" s="624"/>
      <c r="EK2032" s="624"/>
      <c r="EL2032" s="624"/>
      <c r="EM2032" s="624"/>
      <c r="EN2032" s="624"/>
      <c r="EO2032" s="624"/>
      <c r="EP2032" s="624"/>
      <c r="EQ2032" s="624"/>
    </row>
    <row r="2033" spans="1:147" s="560" customFormat="1">
      <c r="A2033" s="624"/>
      <c r="B2033" s="624"/>
      <c r="O2033" s="624"/>
      <c r="P2033" s="624"/>
      <c r="Q2033" s="624"/>
      <c r="R2033" s="624"/>
      <c r="S2033" s="624"/>
      <c r="T2033" s="624"/>
      <c r="U2033" s="624"/>
      <c r="V2033" s="624"/>
      <c r="W2033" s="624"/>
      <c r="X2033" s="624"/>
      <c r="Y2033" s="624"/>
      <c r="Z2033" s="624"/>
      <c r="AB2033" s="624"/>
      <c r="AC2033" s="624"/>
      <c r="AD2033" s="624"/>
      <c r="AE2033" s="624"/>
      <c r="AF2033" s="624"/>
      <c r="AG2033" s="624"/>
      <c r="AH2033" s="624"/>
      <c r="AI2033" s="624"/>
      <c r="AJ2033" s="624"/>
      <c r="AK2033" s="624"/>
      <c r="AL2033" s="624"/>
      <c r="AM2033" s="624"/>
      <c r="AN2033" s="624"/>
      <c r="AO2033" s="624"/>
      <c r="AP2033" s="624"/>
      <c r="AQ2033" s="624"/>
      <c r="AR2033" s="624"/>
      <c r="AS2033" s="624"/>
      <c r="AT2033" s="624"/>
      <c r="AU2033" s="624"/>
      <c r="AV2033" s="624"/>
      <c r="AW2033" s="624"/>
      <c r="AX2033" s="624"/>
      <c r="AY2033" s="624"/>
      <c r="AZ2033" s="624"/>
      <c r="BA2033" s="624"/>
      <c r="BB2033" s="624"/>
      <c r="BC2033" s="624"/>
      <c r="BD2033" s="624"/>
      <c r="BE2033" s="624"/>
      <c r="BF2033" s="624"/>
      <c r="BG2033" s="624"/>
      <c r="BH2033" s="624"/>
      <c r="BI2033" s="624"/>
      <c r="BJ2033" s="624"/>
      <c r="BK2033" s="624"/>
      <c r="BL2033" s="624"/>
      <c r="BM2033" s="624"/>
      <c r="BN2033" s="624"/>
      <c r="BO2033" s="624"/>
      <c r="BP2033" s="624"/>
      <c r="BQ2033" s="624"/>
      <c r="BR2033" s="624"/>
      <c r="BS2033" s="624"/>
      <c r="BT2033" s="624"/>
      <c r="BU2033" s="624"/>
      <c r="BV2033" s="624"/>
      <c r="BW2033" s="624"/>
      <c r="BX2033" s="624"/>
      <c r="BY2033" s="624"/>
      <c r="BZ2033" s="624"/>
      <c r="CA2033" s="624"/>
      <c r="CB2033" s="624"/>
      <c r="CC2033" s="624"/>
      <c r="CD2033" s="624"/>
      <c r="CE2033" s="624"/>
      <c r="CF2033" s="624"/>
      <c r="CG2033" s="624"/>
      <c r="CH2033" s="624"/>
      <c r="CI2033" s="624"/>
      <c r="CJ2033" s="624"/>
      <c r="CK2033" s="624"/>
      <c r="CL2033" s="624"/>
      <c r="CM2033" s="624"/>
      <c r="CN2033" s="624"/>
      <c r="CO2033" s="624"/>
      <c r="CP2033" s="624"/>
      <c r="CQ2033" s="624"/>
      <c r="CR2033" s="624"/>
      <c r="CS2033" s="624"/>
      <c r="CT2033" s="624"/>
      <c r="CU2033" s="624"/>
      <c r="CV2033" s="624"/>
      <c r="CW2033" s="624"/>
      <c r="CX2033" s="624"/>
      <c r="CY2033" s="624"/>
      <c r="CZ2033" s="624"/>
      <c r="DA2033" s="624"/>
      <c r="DB2033" s="624"/>
      <c r="DC2033" s="624"/>
      <c r="DD2033" s="624"/>
      <c r="DE2033" s="624"/>
      <c r="DF2033" s="624"/>
      <c r="DG2033" s="624"/>
      <c r="DH2033" s="624"/>
      <c r="DI2033" s="624"/>
      <c r="DJ2033" s="624"/>
      <c r="DK2033" s="624"/>
      <c r="DL2033" s="624"/>
      <c r="DM2033" s="624"/>
      <c r="DN2033" s="624"/>
      <c r="DO2033" s="624"/>
      <c r="DP2033" s="624"/>
      <c r="DQ2033" s="624"/>
      <c r="DR2033" s="624"/>
      <c r="DS2033" s="624"/>
      <c r="DT2033" s="624"/>
      <c r="DU2033" s="624"/>
      <c r="DV2033" s="624"/>
      <c r="DW2033" s="624"/>
      <c r="DX2033" s="624"/>
      <c r="DY2033" s="624"/>
      <c r="DZ2033" s="624"/>
      <c r="EA2033" s="624"/>
      <c r="EB2033" s="624"/>
      <c r="EC2033" s="624"/>
      <c r="ED2033" s="624"/>
      <c r="EE2033" s="624"/>
      <c r="EF2033" s="624"/>
      <c r="EG2033" s="624"/>
      <c r="EH2033" s="624"/>
      <c r="EI2033" s="624"/>
      <c r="EJ2033" s="624"/>
      <c r="EK2033" s="624"/>
      <c r="EL2033" s="624"/>
      <c r="EM2033" s="624"/>
      <c r="EN2033" s="624"/>
      <c r="EO2033" s="624"/>
      <c r="EP2033" s="624"/>
      <c r="EQ2033" s="624"/>
    </row>
    <row r="2034" spans="1:147" s="560" customFormat="1">
      <c r="A2034" s="624"/>
      <c r="B2034" s="624"/>
      <c r="O2034" s="624"/>
      <c r="P2034" s="624"/>
      <c r="Q2034" s="624"/>
      <c r="R2034" s="624"/>
      <c r="S2034" s="624"/>
      <c r="T2034" s="624"/>
      <c r="U2034" s="624"/>
      <c r="V2034" s="624"/>
      <c r="W2034" s="624"/>
      <c r="X2034" s="624"/>
      <c r="Y2034" s="624"/>
      <c r="Z2034" s="624"/>
      <c r="AB2034" s="624"/>
      <c r="AC2034" s="624"/>
      <c r="AD2034" s="624"/>
      <c r="AE2034" s="624"/>
      <c r="AF2034" s="624"/>
      <c r="AG2034" s="624"/>
      <c r="AH2034" s="624"/>
      <c r="AI2034" s="624"/>
      <c r="AJ2034" s="624"/>
      <c r="AK2034" s="624"/>
      <c r="AL2034" s="624"/>
      <c r="AM2034" s="624"/>
      <c r="AN2034" s="624"/>
      <c r="AO2034" s="624"/>
      <c r="AP2034" s="624"/>
      <c r="AQ2034" s="624"/>
      <c r="AR2034" s="624"/>
      <c r="AS2034" s="624"/>
      <c r="AT2034" s="624"/>
      <c r="AU2034" s="624"/>
      <c r="AV2034" s="624"/>
      <c r="AW2034" s="624"/>
      <c r="AX2034" s="624"/>
      <c r="AY2034" s="624"/>
      <c r="AZ2034" s="624"/>
      <c r="BA2034" s="624"/>
      <c r="BB2034" s="624"/>
      <c r="BC2034" s="624"/>
      <c r="BD2034" s="624"/>
      <c r="BE2034" s="624"/>
      <c r="BF2034" s="624"/>
      <c r="BG2034" s="624"/>
      <c r="BH2034" s="624"/>
      <c r="BI2034" s="624"/>
      <c r="BJ2034" s="624"/>
      <c r="BK2034" s="624"/>
      <c r="BL2034" s="624"/>
      <c r="BM2034" s="624"/>
      <c r="BN2034" s="624"/>
      <c r="BO2034" s="624"/>
      <c r="BP2034" s="624"/>
      <c r="BQ2034" s="624"/>
      <c r="BR2034" s="624"/>
      <c r="BS2034" s="624"/>
      <c r="BT2034" s="624"/>
      <c r="BU2034" s="624"/>
      <c r="BV2034" s="624"/>
      <c r="BW2034" s="624"/>
      <c r="BX2034" s="624"/>
      <c r="BY2034" s="624"/>
      <c r="BZ2034" s="624"/>
      <c r="CA2034" s="624"/>
      <c r="CB2034" s="624"/>
      <c r="CC2034" s="624"/>
      <c r="CD2034" s="624"/>
      <c r="CE2034" s="624"/>
      <c r="CF2034" s="624"/>
      <c r="CG2034" s="624"/>
      <c r="CH2034" s="624"/>
      <c r="CI2034" s="624"/>
      <c r="CJ2034" s="624"/>
      <c r="CK2034" s="624"/>
      <c r="CL2034" s="624"/>
      <c r="CM2034" s="624"/>
      <c r="CN2034" s="624"/>
      <c r="CO2034" s="624"/>
      <c r="CP2034" s="624"/>
      <c r="CQ2034" s="624"/>
      <c r="CR2034" s="624"/>
      <c r="CS2034" s="624"/>
      <c r="CT2034" s="624"/>
      <c r="CU2034" s="624"/>
      <c r="CV2034" s="624"/>
      <c r="CW2034" s="624"/>
      <c r="CX2034" s="624"/>
      <c r="CY2034" s="624"/>
      <c r="CZ2034" s="624"/>
      <c r="DA2034" s="624"/>
      <c r="DB2034" s="624"/>
      <c r="DC2034" s="624"/>
      <c r="DD2034" s="624"/>
      <c r="DE2034" s="624"/>
      <c r="DF2034" s="624"/>
      <c r="DG2034" s="624"/>
      <c r="DH2034" s="624"/>
      <c r="DI2034" s="624"/>
      <c r="DJ2034" s="624"/>
      <c r="DK2034" s="624"/>
      <c r="DL2034" s="624"/>
      <c r="DM2034" s="624"/>
      <c r="DN2034" s="624"/>
      <c r="DO2034" s="624"/>
      <c r="DP2034" s="624"/>
      <c r="DQ2034" s="624"/>
      <c r="DR2034" s="624"/>
      <c r="DS2034" s="624"/>
      <c r="DT2034" s="624"/>
      <c r="DU2034" s="624"/>
      <c r="DV2034" s="624"/>
      <c r="DW2034" s="624"/>
      <c r="DX2034" s="624"/>
      <c r="DY2034" s="624"/>
      <c r="DZ2034" s="624"/>
      <c r="EA2034" s="624"/>
      <c r="EB2034" s="624"/>
      <c r="EC2034" s="624"/>
      <c r="ED2034" s="624"/>
      <c r="EE2034" s="624"/>
      <c r="EF2034" s="624"/>
      <c r="EG2034" s="624"/>
      <c r="EH2034" s="624"/>
      <c r="EI2034" s="624"/>
      <c r="EJ2034" s="624"/>
      <c r="EK2034" s="624"/>
      <c r="EL2034" s="624"/>
      <c r="EM2034" s="624"/>
      <c r="EN2034" s="624"/>
      <c r="EO2034" s="624"/>
      <c r="EP2034" s="624"/>
      <c r="EQ2034" s="624"/>
    </row>
    <row r="2035" spans="1:147" s="560" customFormat="1">
      <c r="A2035" s="624"/>
      <c r="B2035" s="624"/>
      <c r="O2035" s="624"/>
      <c r="P2035" s="624"/>
      <c r="Q2035" s="624"/>
      <c r="R2035" s="624"/>
      <c r="S2035" s="624"/>
      <c r="T2035" s="624"/>
      <c r="U2035" s="624"/>
      <c r="V2035" s="624"/>
      <c r="W2035" s="624"/>
      <c r="X2035" s="624"/>
      <c r="Y2035" s="624"/>
      <c r="Z2035" s="624"/>
      <c r="AB2035" s="624"/>
      <c r="AC2035" s="624"/>
      <c r="AD2035" s="624"/>
      <c r="AE2035" s="624"/>
      <c r="AF2035" s="624"/>
      <c r="AG2035" s="624"/>
      <c r="AH2035" s="624"/>
      <c r="AI2035" s="624"/>
      <c r="AJ2035" s="624"/>
      <c r="AK2035" s="624"/>
      <c r="AL2035" s="624"/>
      <c r="AM2035" s="624"/>
      <c r="AN2035" s="624"/>
      <c r="AO2035" s="624"/>
      <c r="AP2035" s="624"/>
      <c r="AQ2035" s="624"/>
      <c r="AR2035" s="624"/>
      <c r="AS2035" s="624"/>
      <c r="AT2035" s="624"/>
      <c r="AU2035" s="624"/>
      <c r="AV2035" s="624"/>
      <c r="AW2035" s="624"/>
      <c r="AX2035" s="624"/>
      <c r="AY2035" s="624"/>
      <c r="AZ2035" s="624"/>
      <c r="BA2035" s="624"/>
      <c r="BB2035" s="624"/>
      <c r="BC2035" s="624"/>
      <c r="BD2035" s="624"/>
      <c r="BE2035" s="624"/>
      <c r="BF2035" s="624"/>
      <c r="BG2035" s="624"/>
      <c r="BH2035" s="624"/>
      <c r="BI2035" s="624"/>
      <c r="BJ2035" s="624"/>
      <c r="BK2035" s="624"/>
      <c r="BL2035" s="624"/>
      <c r="BM2035" s="624"/>
      <c r="BN2035" s="624"/>
      <c r="BO2035" s="624"/>
      <c r="BP2035" s="624"/>
      <c r="BQ2035" s="624"/>
      <c r="BR2035" s="624"/>
      <c r="BS2035" s="624"/>
      <c r="BT2035" s="624"/>
      <c r="BU2035" s="624"/>
      <c r="BV2035" s="624"/>
      <c r="BW2035" s="624"/>
      <c r="BX2035" s="624"/>
      <c r="BY2035" s="624"/>
      <c r="BZ2035" s="624"/>
      <c r="CA2035" s="624"/>
      <c r="CB2035" s="624"/>
      <c r="CC2035" s="624"/>
      <c r="CD2035" s="624"/>
      <c r="CE2035" s="624"/>
      <c r="CF2035" s="624"/>
      <c r="CG2035" s="624"/>
      <c r="CH2035" s="624"/>
      <c r="CI2035" s="624"/>
      <c r="CJ2035" s="624"/>
      <c r="CK2035" s="624"/>
      <c r="CL2035" s="624"/>
      <c r="CM2035" s="624"/>
      <c r="CN2035" s="624"/>
      <c r="CO2035" s="624"/>
      <c r="CP2035" s="624"/>
      <c r="CQ2035" s="624"/>
      <c r="CR2035" s="624"/>
      <c r="CS2035" s="624"/>
      <c r="CT2035" s="624"/>
      <c r="CU2035" s="624"/>
      <c r="CV2035" s="624"/>
      <c r="CW2035" s="624"/>
      <c r="CX2035" s="624"/>
      <c r="CY2035" s="624"/>
      <c r="CZ2035" s="624"/>
      <c r="DA2035" s="624"/>
      <c r="DB2035" s="624"/>
      <c r="DC2035" s="624"/>
      <c r="DD2035" s="624"/>
      <c r="DE2035" s="624"/>
      <c r="DF2035" s="624"/>
      <c r="DG2035" s="624"/>
      <c r="DH2035" s="624"/>
      <c r="DI2035" s="624"/>
      <c r="DJ2035" s="624"/>
      <c r="DK2035" s="624"/>
      <c r="DL2035" s="624"/>
      <c r="DM2035" s="624"/>
      <c r="DN2035" s="624"/>
      <c r="DO2035" s="624"/>
      <c r="DP2035" s="624"/>
      <c r="DQ2035" s="624"/>
      <c r="DR2035" s="624"/>
      <c r="DS2035" s="624"/>
      <c r="DT2035" s="624"/>
      <c r="DU2035" s="624"/>
      <c r="DV2035" s="624"/>
      <c r="DW2035" s="624"/>
      <c r="DX2035" s="624"/>
      <c r="DY2035" s="624"/>
      <c r="DZ2035" s="624"/>
      <c r="EA2035" s="624"/>
      <c r="EB2035" s="624"/>
      <c r="EC2035" s="624"/>
      <c r="ED2035" s="624"/>
      <c r="EE2035" s="624"/>
      <c r="EF2035" s="624"/>
      <c r="EG2035" s="624"/>
      <c r="EH2035" s="624"/>
      <c r="EI2035" s="624"/>
      <c r="EJ2035" s="624"/>
      <c r="EK2035" s="624"/>
      <c r="EL2035" s="624"/>
      <c r="EM2035" s="624"/>
      <c r="EN2035" s="624"/>
      <c r="EO2035" s="624"/>
      <c r="EP2035" s="624"/>
      <c r="EQ2035" s="624"/>
    </row>
    <row r="2036" spans="1:147" s="560" customFormat="1">
      <c r="A2036" s="624"/>
      <c r="B2036" s="624"/>
      <c r="O2036" s="624"/>
      <c r="P2036" s="624"/>
      <c r="Q2036" s="624"/>
      <c r="R2036" s="624"/>
      <c r="S2036" s="624"/>
      <c r="T2036" s="624"/>
      <c r="U2036" s="624"/>
      <c r="V2036" s="624"/>
      <c r="W2036" s="624"/>
      <c r="X2036" s="624"/>
      <c r="Y2036" s="624"/>
      <c r="Z2036" s="624"/>
      <c r="AB2036" s="624"/>
      <c r="AC2036" s="624"/>
      <c r="AD2036" s="624"/>
      <c r="AE2036" s="624"/>
      <c r="AF2036" s="624"/>
      <c r="AG2036" s="624"/>
      <c r="AH2036" s="624"/>
      <c r="AI2036" s="624"/>
      <c r="AJ2036" s="624"/>
      <c r="AK2036" s="624"/>
      <c r="AL2036" s="624"/>
      <c r="AM2036" s="624"/>
      <c r="AN2036" s="624"/>
      <c r="AO2036" s="624"/>
      <c r="AP2036" s="624"/>
      <c r="AQ2036" s="624"/>
      <c r="AR2036" s="624"/>
      <c r="AS2036" s="624"/>
      <c r="AT2036" s="624"/>
      <c r="AU2036" s="624"/>
      <c r="AV2036" s="624"/>
      <c r="AW2036" s="624"/>
      <c r="AX2036" s="624"/>
      <c r="AY2036" s="624"/>
      <c r="AZ2036" s="624"/>
      <c r="BA2036" s="624"/>
      <c r="BB2036" s="624"/>
      <c r="BC2036" s="624"/>
      <c r="BD2036" s="624"/>
      <c r="BE2036" s="624"/>
      <c r="BF2036" s="624"/>
      <c r="BG2036" s="624"/>
      <c r="BH2036" s="624"/>
      <c r="BI2036" s="624"/>
      <c r="BJ2036" s="624"/>
      <c r="BK2036" s="624"/>
      <c r="BL2036" s="624"/>
      <c r="BM2036" s="624"/>
      <c r="BN2036" s="624"/>
      <c r="BO2036" s="624"/>
      <c r="BP2036" s="624"/>
      <c r="BQ2036" s="624"/>
      <c r="BR2036" s="624"/>
      <c r="BS2036" s="624"/>
      <c r="BT2036" s="624"/>
      <c r="BU2036" s="624"/>
      <c r="BV2036" s="624"/>
      <c r="BW2036" s="624"/>
      <c r="BX2036" s="624"/>
      <c r="BY2036" s="624"/>
      <c r="BZ2036" s="624"/>
      <c r="CA2036" s="624"/>
      <c r="CB2036" s="624"/>
      <c r="CC2036" s="624"/>
      <c r="CD2036" s="624"/>
      <c r="CE2036" s="624"/>
      <c r="CF2036" s="624"/>
      <c r="CG2036" s="624"/>
      <c r="CH2036" s="624"/>
      <c r="CI2036" s="624"/>
      <c r="CJ2036" s="624"/>
      <c r="CK2036" s="624"/>
      <c r="CL2036" s="624"/>
      <c r="CM2036" s="624"/>
      <c r="CN2036" s="624"/>
      <c r="CO2036" s="624"/>
      <c r="CP2036" s="624"/>
      <c r="CQ2036" s="624"/>
      <c r="CR2036" s="624"/>
      <c r="CS2036" s="624"/>
      <c r="CT2036" s="624"/>
      <c r="CU2036" s="624"/>
      <c r="CV2036" s="624"/>
      <c r="CW2036" s="624"/>
      <c r="CX2036" s="624"/>
      <c r="CY2036" s="624"/>
      <c r="CZ2036" s="624"/>
      <c r="DA2036" s="624"/>
      <c r="DB2036" s="624"/>
      <c r="DC2036" s="624"/>
      <c r="DD2036" s="624"/>
      <c r="DE2036" s="624"/>
      <c r="DF2036" s="624"/>
      <c r="DG2036" s="624"/>
      <c r="DH2036" s="624"/>
      <c r="DI2036" s="624"/>
      <c r="DJ2036" s="624"/>
      <c r="DK2036" s="624"/>
      <c r="DL2036" s="624"/>
      <c r="DM2036" s="624"/>
      <c r="DN2036" s="624"/>
      <c r="DO2036" s="624"/>
      <c r="DP2036" s="624"/>
      <c r="DQ2036" s="624"/>
      <c r="DR2036" s="624"/>
      <c r="DS2036" s="624"/>
      <c r="DT2036" s="624"/>
      <c r="DU2036" s="624"/>
      <c r="DV2036" s="624"/>
      <c r="DW2036" s="624"/>
      <c r="DX2036" s="624"/>
      <c r="DY2036" s="624"/>
      <c r="DZ2036" s="624"/>
      <c r="EA2036" s="624"/>
      <c r="EB2036" s="624"/>
      <c r="EC2036" s="624"/>
      <c r="ED2036" s="624"/>
      <c r="EE2036" s="624"/>
      <c r="EF2036" s="624"/>
      <c r="EG2036" s="624"/>
      <c r="EH2036" s="624"/>
      <c r="EI2036" s="624"/>
      <c r="EJ2036" s="624"/>
      <c r="EK2036" s="624"/>
      <c r="EL2036" s="624"/>
      <c r="EM2036" s="624"/>
      <c r="EN2036" s="624"/>
      <c r="EO2036" s="624"/>
      <c r="EP2036" s="624"/>
      <c r="EQ2036" s="624"/>
    </row>
    <row r="2037" spans="1:147" s="560" customFormat="1">
      <c r="A2037" s="624"/>
      <c r="B2037" s="624"/>
      <c r="O2037" s="624"/>
      <c r="P2037" s="624"/>
      <c r="Q2037" s="624"/>
      <c r="R2037" s="624"/>
      <c r="S2037" s="624"/>
      <c r="T2037" s="624"/>
      <c r="U2037" s="624"/>
      <c r="V2037" s="624"/>
      <c r="W2037" s="624"/>
      <c r="X2037" s="624"/>
      <c r="Y2037" s="624"/>
      <c r="Z2037" s="624"/>
      <c r="AB2037" s="624"/>
      <c r="AC2037" s="624"/>
      <c r="AD2037" s="624"/>
      <c r="AE2037" s="624"/>
      <c r="AF2037" s="624"/>
      <c r="AG2037" s="624"/>
      <c r="AH2037" s="624"/>
      <c r="AI2037" s="624"/>
      <c r="AJ2037" s="624"/>
      <c r="AK2037" s="624"/>
      <c r="AL2037" s="624"/>
      <c r="AM2037" s="624"/>
      <c r="AN2037" s="624"/>
      <c r="AO2037" s="624"/>
      <c r="AP2037" s="624"/>
      <c r="AQ2037" s="624"/>
      <c r="AR2037" s="624"/>
      <c r="AS2037" s="624"/>
      <c r="AT2037" s="624"/>
      <c r="AU2037" s="624"/>
      <c r="AV2037" s="624"/>
      <c r="AW2037" s="624"/>
      <c r="AX2037" s="624"/>
      <c r="AY2037" s="624"/>
      <c r="AZ2037" s="624"/>
      <c r="BA2037" s="624"/>
      <c r="BB2037" s="624"/>
      <c r="BC2037" s="624"/>
      <c r="BD2037" s="624"/>
      <c r="BE2037" s="624"/>
      <c r="BF2037" s="624"/>
      <c r="BG2037" s="624"/>
      <c r="BH2037" s="624"/>
      <c r="BI2037" s="624"/>
      <c r="BJ2037" s="624"/>
      <c r="BK2037" s="624"/>
      <c r="BL2037" s="624"/>
      <c r="BM2037" s="624"/>
      <c r="BN2037" s="624"/>
      <c r="BO2037" s="624"/>
      <c r="BP2037" s="624"/>
      <c r="BQ2037" s="624"/>
      <c r="BR2037" s="624"/>
      <c r="BS2037" s="624"/>
      <c r="BT2037" s="624"/>
      <c r="BU2037" s="624"/>
      <c r="BV2037" s="624"/>
      <c r="BW2037" s="624"/>
      <c r="BX2037" s="624"/>
      <c r="BY2037" s="624"/>
      <c r="BZ2037" s="624"/>
      <c r="CA2037" s="624"/>
      <c r="CB2037" s="624"/>
      <c r="CC2037" s="624"/>
      <c r="CD2037" s="624"/>
      <c r="CE2037" s="624"/>
      <c r="CF2037" s="624"/>
      <c r="CG2037" s="624"/>
      <c r="CH2037" s="624"/>
      <c r="CI2037" s="624"/>
      <c r="CJ2037" s="624"/>
      <c r="CK2037" s="624"/>
      <c r="CL2037" s="624"/>
      <c r="CM2037" s="624"/>
      <c r="CN2037" s="624"/>
      <c r="CO2037" s="624"/>
      <c r="CP2037" s="624"/>
      <c r="CQ2037" s="624"/>
      <c r="CR2037" s="624"/>
      <c r="CS2037" s="624"/>
      <c r="CT2037" s="624"/>
      <c r="CU2037" s="624"/>
      <c r="CV2037" s="624"/>
      <c r="CW2037" s="624"/>
      <c r="CX2037" s="624"/>
      <c r="CY2037" s="624"/>
      <c r="CZ2037" s="624"/>
      <c r="DA2037" s="624"/>
      <c r="DB2037" s="624"/>
      <c r="DC2037" s="624"/>
      <c r="DD2037" s="624"/>
      <c r="DE2037" s="624"/>
      <c r="DF2037" s="624"/>
      <c r="DG2037" s="624"/>
      <c r="DH2037" s="624"/>
      <c r="DI2037" s="624"/>
      <c r="DJ2037" s="624"/>
      <c r="DK2037" s="624"/>
      <c r="DL2037" s="624"/>
      <c r="DM2037" s="624"/>
      <c r="DN2037" s="624"/>
      <c r="DO2037" s="624"/>
      <c r="DP2037" s="624"/>
      <c r="DQ2037" s="624"/>
      <c r="DR2037" s="624"/>
      <c r="DS2037" s="624"/>
      <c r="DT2037" s="624"/>
      <c r="DU2037" s="624"/>
      <c r="DV2037" s="624"/>
      <c r="DW2037" s="624"/>
      <c r="DX2037" s="624"/>
      <c r="DY2037" s="624"/>
      <c r="DZ2037" s="624"/>
      <c r="EA2037" s="624"/>
      <c r="EB2037" s="624"/>
      <c r="EC2037" s="624"/>
      <c r="ED2037" s="624"/>
      <c r="EE2037" s="624"/>
      <c r="EF2037" s="624"/>
      <c r="EG2037" s="624"/>
      <c r="EH2037" s="624"/>
      <c r="EI2037" s="624"/>
      <c r="EJ2037" s="624"/>
      <c r="EK2037" s="624"/>
      <c r="EL2037" s="624"/>
      <c r="EM2037" s="624"/>
      <c r="EN2037" s="624"/>
      <c r="EO2037" s="624"/>
      <c r="EP2037" s="624"/>
      <c r="EQ2037" s="624"/>
    </row>
    <row r="2038" spans="1:147" s="560" customFormat="1">
      <c r="A2038" s="624"/>
      <c r="B2038" s="624"/>
      <c r="O2038" s="624"/>
      <c r="P2038" s="624"/>
      <c r="Q2038" s="624"/>
      <c r="R2038" s="624"/>
      <c r="S2038" s="624"/>
      <c r="T2038" s="624"/>
      <c r="U2038" s="624"/>
      <c r="V2038" s="624"/>
      <c r="W2038" s="624"/>
      <c r="X2038" s="624"/>
      <c r="Y2038" s="624"/>
      <c r="Z2038" s="624"/>
      <c r="AB2038" s="624"/>
      <c r="AC2038" s="624"/>
      <c r="AD2038" s="624"/>
      <c r="AE2038" s="624"/>
      <c r="AF2038" s="624"/>
      <c r="AG2038" s="624"/>
      <c r="AH2038" s="624"/>
      <c r="AI2038" s="624"/>
      <c r="AJ2038" s="624"/>
      <c r="AK2038" s="624"/>
      <c r="AL2038" s="624"/>
      <c r="AM2038" s="624"/>
      <c r="AN2038" s="624"/>
      <c r="AO2038" s="624"/>
      <c r="AP2038" s="624"/>
      <c r="AQ2038" s="624"/>
      <c r="AR2038" s="624"/>
      <c r="AS2038" s="624"/>
      <c r="AT2038" s="624"/>
      <c r="AU2038" s="624"/>
      <c r="AV2038" s="624"/>
      <c r="AW2038" s="624"/>
      <c r="AX2038" s="624"/>
      <c r="AY2038" s="624"/>
      <c r="AZ2038" s="624"/>
      <c r="BA2038" s="624"/>
      <c r="BB2038" s="624"/>
      <c r="BC2038" s="624"/>
      <c r="BD2038" s="624"/>
      <c r="BE2038" s="624"/>
      <c r="BF2038" s="624"/>
      <c r="BG2038" s="624"/>
      <c r="BH2038" s="624"/>
      <c r="BI2038" s="624"/>
      <c r="BJ2038" s="624"/>
      <c r="BK2038" s="624"/>
      <c r="BL2038" s="624"/>
      <c r="BM2038" s="624"/>
      <c r="BN2038" s="624"/>
      <c r="BO2038" s="624"/>
      <c r="BP2038" s="624"/>
      <c r="BQ2038" s="624"/>
      <c r="BR2038" s="624"/>
      <c r="BS2038" s="624"/>
      <c r="BT2038" s="624"/>
      <c r="BU2038" s="624"/>
      <c r="BV2038" s="624"/>
      <c r="BW2038" s="624"/>
      <c r="BX2038" s="624"/>
      <c r="BY2038" s="624"/>
      <c r="BZ2038" s="624"/>
      <c r="CA2038" s="624"/>
      <c r="CB2038" s="624"/>
      <c r="CC2038" s="624"/>
      <c r="CD2038" s="624"/>
      <c r="CE2038" s="624"/>
      <c r="CF2038" s="624"/>
      <c r="CG2038" s="624"/>
      <c r="CH2038" s="624"/>
      <c r="CI2038" s="624"/>
      <c r="CJ2038" s="624"/>
      <c r="CK2038" s="624"/>
      <c r="CL2038" s="624"/>
      <c r="CM2038" s="624"/>
      <c r="CN2038" s="624"/>
      <c r="CO2038" s="624"/>
      <c r="CP2038" s="624"/>
      <c r="CQ2038" s="624"/>
      <c r="CR2038" s="624"/>
      <c r="CS2038" s="624"/>
      <c r="CT2038" s="624"/>
      <c r="CU2038" s="624"/>
      <c r="CV2038" s="624"/>
      <c r="CW2038" s="624"/>
      <c r="CX2038" s="624"/>
      <c r="CY2038" s="624"/>
      <c r="CZ2038" s="624"/>
      <c r="DA2038" s="624"/>
      <c r="DB2038" s="624"/>
      <c r="DC2038" s="624"/>
      <c r="DD2038" s="624"/>
      <c r="DE2038" s="624"/>
      <c r="DF2038" s="624"/>
      <c r="DG2038" s="624"/>
      <c r="DH2038" s="624"/>
      <c r="DI2038" s="624"/>
      <c r="DJ2038" s="624"/>
      <c r="DK2038" s="624"/>
      <c r="DL2038" s="624"/>
      <c r="DM2038" s="624"/>
      <c r="DN2038" s="624"/>
      <c r="DO2038" s="624"/>
      <c r="DP2038" s="624"/>
      <c r="DQ2038" s="624"/>
      <c r="DR2038" s="624"/>
      <c r="DS2038" s="624"/>
      <c r="DT2038" s="624"/>
      <c r="DU2038" s="624"/>
      <c r="DV2038" s="624"/>
      <c r="DW2038" s="624"/>
      <c r="DX2038" s="624"/>
      <c r="DY2038" s="624"/>
      <c r="DZ2038" s="624"/>
      <c r="EA2038" s="624"/>
      <c r="EB2038" s="624"/>
      <c r="EC2038" s="624"/>
      <c r="ED2038" s="624"/>
      <c r="EE2038" s="624"/>
      <c r="EF2038" s="624"/>
      <c r="EG2038" s="624"/>
      <c r="EH2038" s="624"/>
      <c r="EI2038" s="624"/>
      <c r="EJ2038" s="624"/>
      <c r="EK2038" s="624"/>
      <c r="EL2038" s="624"/>
      <c r="EM2038" s="624"/>
      <c r="EN2038" s="624"/>
      <c r="EO2038" s="624"/>
      <c r="EP2038" s="624"/>
      <c r="EQ2038" s="624"/>
    </row>
    <row r="2039" spans="1:147" s="560" customFormat="1">
      <c r="A2039" s="624"/>
      <c r="B2039" s="624"/>
      <c r="O2039" s="624"/>
      <c r="P2039" s="624"/>
      <c r="Q2039" s="624"/>
      <c r="R2039" s="624"/>
      <c r="S2039" s="624"/>
      <c r="T2039" s="624"/>
      <c r="U2039" s="624"/>
      <c r="V2039" s="624"/>
      <c r="W2039" s="624"/>
      <c r="X2039" s="624"/>
      <c r="Y2039" s="624"/>
      <c r="Z2039" s="624"/>
      <c r="AB2039" s="624"/>
      <c r="AC2039" s="624"/>
      <c r="AD2039" s="624"/>
      <c r="AE2039" s="624"/>
      <c r="AF2039" s="624"/>
      <c r="AG2039" s="624"/>
      <c r="AH2039" s="624"/>
      <c r="AI2039" s="624"/>
      <c r="AJ2039" s="624"/>
      <c r="AK2039" s="624"/>
      <c r="AL2039" s="624"/>
      <c r="AM2039" s="624"/>
      <c r="AN2039" s="624"/>
      <c r="AO2039" s="624"/>
      <c r="AP2039" s="624"/>
      <c r="AQ2039" s="624"/>
      <c r="AR2039" s="624"/>
      <c r="AS2039" s="624"/>
      <c r="AT2039" s="624"/>
      <c r="AU2039" s="624"/>
      <c r="AV2039" s="624"/>
      <c r="AW2039" s="624"/>
      <c r="AX2039" s="624"/>
      <c r="AY2039" s="624"/>
      <c r="AZ2039" s="624"/>
      <c r="BA2039" s="624"/>
      <c r="BB2039" s="624"/>
      <c r="BC2039" s="624"/>
      <c r="BD2039" s="624"/>
      <c r="BE2039" s="624"/>
      <c r="BF2039" s="624"/>
      <c r="BG2039" s="624"/>
      <c r="BH2039" s="624"/>
      <c r="BI2039" s="624"/>
      <c r="BJ2039" s="624"/>
      <c r="BK2039" s="624"/>
      <c r="BL2039" s="624"/>
      <c r="BM2039" s="624"/>
      <c r="BN2039" s="624"/>
      <c r="BO2039" s="624"/>
      <c r="BP2039" s="624"/>
      <c r="BQ2039" s="624"/>
      <c r="BR2039" s="624"/>
      <c r="BS2039" s="624"/>
      <c r="BT2039" s="624"/>
      <c r="BU2039" s="624"/>
      <c r="BV2039" s="624"/>
      <c r="BW2039" s="624"/>
      <c r="BX2039" s="624"/>
      <c r="BY2039" s="624"/>
      <c r="BZ2039" s="624"/>
      <c r="CA2039" s="624"/>
      <c r="CB2039" s="624"/>
      <c r="CC2039" s="624"/>
      <c r="CD2039" s="624"/>
      <c r="CE2039" s="624"/>
      <c r="CF2039" s="624"/>
      <c r="CG2039" s="624"/>
      <c r="CH2039" s="624"/>
      <c r="CI2039" s="624"/>
      <c r="CJ2039" s="624"/>
      <c r="CK2039" s="624"/>
      <c r="CL2039" s="624"/>
      <c r="CM2039" s="624"/>
      <c r="CN2039" s="624"/>
      <c r="CO2039" s="624"/>
      <c r="CP2039" s="624"/>
      <c r="CQ2039" s="624"/>
      <c r="CR2039" s="624"/>
      <c r="CS2039" s="624"/>
      <c r="CT2039" s="624"/>
      <c r="CU2039" s="624"/>
      <c r="CV2039" s="624"/>
      <c r="CW2039" s="624"/>
      <c r="CX2039" s="624"/>
      <c r="CY2039" s="624"/>
      <c r="CZ2039" s="624"/>
      <c r="DA2039" s="624"/>
      <c r="DB2039" s="624"/>
      <c r="DC2039" s="624"/>
      <c r="DD2039" s="624"/>
      <c r="DE2039" s="624"/>
      <c r="DF2039" s="624"/>
      <c r="DG2039" s="624"/>
      <c r="DH2039" s="624"/>
      <c r="DI2039" s="624"/>
      <c r="DJ2039" s="624"/>
      <c r="DK2039" s="624"/>
      <c r="DL2039" s="624"/>
      <c r="DM2039" s="624"/>
      <c r="DN2039" s="624"/>
      <c r="DO2039" s="624"/>
      <c r="DP2039" s="624"/>
      <c r="DQ2039" s="624"/>
      <c r="DR2039" s="624"/>
      <c r="DS2039" s="624"/>
      <c r="DT2039" s="624"/>
      <c r="DU2039" s="624"/>
      <c r="DV2039" s="624"/>
      <c r="DW2039" s="624"/>
      <c r="DX2039" s="624"/>
      <c r="DY2039" s="624"/>
      <c r="DZ2039" s="624"/>
      <c r="EA2039" s="624"/>
      <c r="EB2039" s="624"/>
      <c r="EC2039" s="624"/>
      <c r="ED2039" s="624"/>
      <c r="EE2039" s="624"/>
      <c r="EF2039" s="624"/>
      <c r="EG2039" s="624"/>
      <c r="EH2039" s="624"/>
      <c r="EI2039" s="624"/>
      <c r="EJ2039" s="624"/>
      <c r="EK2039" s="624"/>
      <c r="EL2039" s="624"/>
      <c r="EM2039" s="624"/>
      <c r="EN2039" s="624"/>
      <c r="EO2039" s="624"/>
      <c r="EP2039" s="624"/>
      <c r="EQ2039" s="624"/>
    </row>
    <row r="2040" spans="1:147" s="560" customFormat="1">
      <c r="A2040" s="624"/>
      <c r="B2040" s="624"/>
      <c r="O2040" s="624"/>
      <c r="P2040" s="624"/>
      <c r="Q2040" s="624"/>
      <c r="R2040" s="624"/>
      <c r="S2040" s="624"/>
      <c r="T2040" s="624"/>
      <c r="U2040" s="624"/>
      <c r="V2040" s="624"/>
      <c r="W2040" s="624"/>
      <c r="X2040" s="624"/>
      <c r="Y2040" s="624"/>
      <c r="Z2040" s="624"/>
      <c r="AB2040" s="624"/>
      <c r="AC2040" s="624"/>
      <c r="AD2040" s="624"/>
      <c r="AE2040" s="624"/>
      <c r="AF2040" s="624"/>
      <c r="AG2040" s="624"/>
      <c r="AH2040" s="624"/>
      <c r="AI2040" s="624"/>
      <c r="AJ2040" s="624"/>
      <c r="AK2040" s="624"/>
      <c r="AL2040" s="624"/>
      <c r="AM2040" s="624"/>
      <c r="AN2040" s="624"/>
      <c r="AO2040" s="624"/>
      <c r="AP2040" s="624"/>
      <c r="AQ2040" s="624"/>
      <c r="AR2040" s="624"/>
      <c r="AS2040" s="624"/>
      <c r="AT2040" s="624"/>
      <c r="AU2040" s="624"/>
      <c r="AV2040" s="624"/>
      <c r="AW2040" s="624"/>
      <c r="AX2040" s="624"/>
      <c r="AY2040" s="624"/>
      <c r="AZ2040" s="624"/>
      <c r="BA2040" s="624"/>
      <c r="BB2040" s="624"/>
      <c r="BC2040" s="624"/>
      <c r="BD2040" s="624"/>
      <c r="BE2040" s="624"/>
      <c r="BF2040" s="624"/>
      <c r="BG2040" s="624"/>
      <c r="BH2040" s="624"/>
      <c r="BI2040" s="624"/>
      <c r="BJ2040" s="624"/>
      <c r="BK2040" s="624"/>
      <c r="BL2040" s="624"/>
      <c r="BM2040" s="624"/>
      <c r="BN2040" s="624"/>
      <c r="BO2040" s="624"/>
      <c r="BP2040" s="624"/>
      <c r="BQ2040" s="624"/>
      <c r="BR2040" s="624"/>
      <c r="BS2040" s="624"/>
      <c r="BT2040" s="624"/>
      <c r="BU2040" s="624"/>
      <c r="BV2040" s="624"/>
      <c r="BW2040" s="624"/>
      <c r="BX2040" s="624"/>
      <c r="BY2040" s="624"/>
      <c r="BZ2040" s="624"/>
      <c r="CA2040" s="624"/>
      <c r="CB2040" s="624"/>
      <c r="CC2040" s="624"/>
      <c r="CD2040" s="624"/>
      <c r="CE2040" s="624"/>
      <c r="CF2040" s="624"/>
      <c r="CG2040" s="624"/>
      <c r="CH2040" s="624"/>
      <c r="CI2040" s="624"/>
      <c r="CJ2040" s="624"/>
      <c r="CK2040" s="624"/>
      <c r="CL2040" s="624"/>
      <c r="CM2040" s="624"/>
      <c r="CN2040" s="624"/>
      <c r="CO2040" s="624"/>
      <c r="CP2040" s="624"/>
      <c r="CQ2040" s="624"/>
      <c r="CR2040" s="624"/>
      <c r="CS2040" s="624"/>
      <c r="CT2040" s="624"/>
      <c r="CU2040" s="624"/>
      <c r="CV2040" s="624"/>
      <c r="CW2040" s="624"/>
      <c r="CX2040" s="624"/>
      <c r="CY2040" s="624"/>
      <c r="CZ2040" s="624"/>
      <c r="DA2040" s="624"/>
      <c r="DB2040" s="624"/>
      <c r="DC2040" s="624"/>
      <c r="DD2040" s="624"/>
      <c r="DE2040" s="624"/>
      <c r="DF2040" s="624"/>
      <c r="DG2040" s="624"/>
      <c r="DH2040" s="624"/>
      <c r="DI2040" s="624"/>
      <c r="DJ2040" s="624"/>
      <c r="DK2040" s="624"/>
      <c r="DL2040" s="624"/>
      <c r="DM2040" s="624"/>
      <c r="DN2040" s="624"/>
      <c r="DO2040" s="624"/>
      <c r="DP2040" s="624"/>
      <c r="DQ2040" s="624"/>
      <c r="DR2040" s="624"/>
      <c r="DS2040" s="624"/>
      <c r="DT2040" s="624"/>
      <c r="DU2040" s="624"/>
      <c r="DV2040" s="624"/>
      <c r="DW2040" s="624"/>
      <c r="DX2040" s="624"/>
      <c r="DY2040" s="624"/>
      <c r="DZ2040" s="624"/>
      <c r="EA2040" s="624"/>
      <c r="EB2040" s="624"/>
      <c r="EC2040" s="624"/>
      <c r="ED2040" s="624"/>
      <c r="EE2040" s="624"/>
      <c r="EF2040" s="624"/>
      <c r="EG2040" s="624"/>
      <c r="EH2040" s="624"/>
      <c r="EI2040" s="624"/>
      <c r="EJ2040" s="624"/>
      <c r="EK2040" s="624"/>
      <c r="EL2040" s="624"/>
      <c r="EM2040" s="624"/>
      <c r="EN2040" s="624"/>
      <c r="EO2040" s="624"/>
      <c r="EP2040" s="624"/>
      <c r="EQ2040" s="624"/>
    </row>
    <row r="2041" spans="1:147" s="560" customFormat="1">
      <c r="A2041" s="624"/>
      <c r="B2041" s="624"/>
      <c r="O2041" s="624"/>
      <c r="P2041" s="624"/>
      <c r="Q2041" s="624"/>
      <c r="R2041" s="624"/>
      <c r="S2041" s="624"/>
      <c r="T2041" s="624"/>
      <c r="U2041" s="624"/>
      <c r="V2041" s="624"/>
      <c r="W2041" s="624"/>
      <c r="X2041" s="624"/>
      <c r="Y2041" s="624"/>
      <c r="Z2041" s="624"/>
      <c r="AB2041" s="624"/>
      <c r="AC2041" s="624"/>
      <c r="AD2041" s="624"/>
      <c r="AE2041" s="624"/>
      <c r="AF2041" s="624"/>
      <c r="AG2041" s="624"/>
      <c r="AH2041" s="624"/>
      <c r="AI2041" s="624"/>
      <c r="AJ2041" s="624"/>
      <c r="AK2041" s="624"/>
      <c r="AL2041" s="624"/>
      <c r="AM2041" s="624"/>
      <c r="AN2041" s="624"/>
      <c r="AO2041" s="624"/>
      <c r="AP2041" s="624"/>
      <c r="AQ2041" s="624"/>
      <c r="AR2041" s="624"/>
      <c r="AS2041" s="624"/>
      <c r="AT2041" s="624"/>
      <c r="AU2041" s="624"/>
      <c r="AV2041" s="624"/>
      <c r="AW2041" s="624"/>
      <c r="AX2041" s="624"/>
      <c r="AY2041" s="624"/>
      <c r="AZ2041" s="624"/>
      <c r="BA2041" s="624"/>
      <c r="BB2041" s="624"/>
      <c r="BC2041" s="624"/>
      <c r="BD2041" s="624"/>
      <c r="BE2041" s="624"/>
      <c r="BF2041" s="624"/>
      <c r="BG2041" s="624"/>
      <c r="BH2041" s="624"/>
      <c r="BI2041" s="624"/>
      <c r="BJ2041" s="624"/>
      <c r="BK2041" s="624"/>
      <c r="BL2041" s="624"/>
      <c r="BM2041" s="624"/>
      <c r="BN2041" s="624"/>
      <c r="BO2041" s="624"/>
      <c r="BP2041" s="624"/>
      <c r="BQ2041" s="624"/>
      <c r="BR2041" s="624"/>
      <c r="BS2041" s="624"/>
      <c r="BT2041" s="624"/>
      <c r="BU2041" s="624"/>
      <c r="BV2041" s="624"/>
      <c r="BW2041" s="624"/>
      <c r="BX2041" s="624"/>
      <c r="BY2041" s="624"/>
      <c r="BZ2041" s="624"/>
      <c r="CA2041" s="624"/>
      <c r="CB2041" s="624"/>
      <c r="CC2041" s="624"/>
      <c r="CD2041" s="624"/>
      <c r="CE2041" s="624"/>
      <c r="CF2041" s="624"/>
      <c r="CG2041" s="624"/>
      <c r="CH2041" s="624"/>
      <c r="CI2041" s="624"/>
      <c r="CJ2041" s="624"/>
      <c r="CK2041" s="624"/>
      <c r="CL2041" s="624"/>
      <c r="CM2041" s="624"/>
      <c r="CN2041" s="624"/>
      <c r="CO2041" s="624"/>
      <c r="CP2041" s="624"/>
      <c r="CQ2041" s="624"/>
      <c r="CR2041" s="624"/>
      <c r="CS2041" s="624"/>
      <c r="CT2041" s="624"/>
      <c r="CU2041" s="624"/>
      <c r="CV2041" s="624"/>
      <c r="CW2041" s="624"/>
      <c r="CX2041" s="624"/>
      <c r="CY2041" s="624"/>
      <c r="CZ2041" s="624"/>
      <c r="DA2041" s="624"/>
      <c r="DB2041" s="624"/>
      <c r="DC2041" s="624"/>
      <c r="DD2041" s="624"/>
      <c r="DE2041" s="624"/>
      <c r="DF2041" s="624"/>
      <c r="DG2041" s="624"/>
      <c r="DH2041" s="624"/>
      <c r="DI2041" s="624"/>
      <c r="DJ2041" s="624"/>
      <c r="DK2041" s="624"/>
      <c r="DL2041" s="624"/>
      <c r="DM2041" s="624"/>
      <c r="DN2041" s="624"/>
      <c r="DO2041" s="624"/>
      <c r="DP2041" s="624"/>
      <c r="DQ2041" s="624"/>
      <c r="DR2041" s="624"/>
      <c r="DS2041" s="624"/>
      <c r="DT2041" s="624"/>
      <c r="DU2041" s="624"/>
      <c r="DV2041" s="624"/>
      <c r="DW2041" s="624"/>
      <c r="DX2041" s="624"/>
      <c r="DY2041" s="624"/>
      <c r="DZ2041" s="624"/>
      <c r="EA2041" s="624"/>
      <c r="EB2041" s="624"/>
      <c r="EC2041" s="624"/>
      <c r="ED2041" s="624"/>
      <c r="EE2041" s="624"/>
      <c r="EF2041" s="624"/>
      <c r="EG2041" s="624"/>
      <c r="EH2041" s="624"/>
      <c r="EI2041" s="624"/>
      <c r="EJ2041" s="624"/>
      <c r="EK2041" s="624"/>
      <c r="EL2041" s="624"/>
      <c r="EM2041" s="624"/>
      <c r="EN2041" s="624"/>
      <c r="EO2041" s="624"/>
      <c r="EP2041" s="624"/>
      <c r="EQ2041" s="624"/>
    </row>
    <row r="2042" spans="1:147" s="560" customFormat="1">
      <c r="A2042" s="624"/>
      <c r="B2042" s="624"/>
      <c r="O2042" s="624"/>
      <c r="P2042" s="624"/>
      <c r="Q2042" s="624"/>
      <c r="R2042" s="624"/>
      <c r="S2042" s="624"/>
      <c r="T2042" s="624"/>
      <c r="U2042" s="624"/>
      <c r="V2042" s="624"/>
      <c r="W2042" s="624"/>
      <c r="X2042" s="624"/>
      <c r="Y2042" s="624"/>
      <c r="Z2042" s="624"/>
      <c r="AB2042" s="624"/>
      <c r="AC2042" s="624"/>
      <c r="AD2042" s="624"/>
      <c r="AE2042" s="624"/>
      <c r="AF2042" s="624"/>
      <c r="AG2042" s="624"/>
      <c r="AH2042" s="624"/>
      <c r="AI2042" s="624"/>
      <c r="AJ2042" s="624"/>
      <c r="AK2042" s="624"/>
      <c r="AL2042" s="624"/>
      <c r="AM2042" s="624"/>
      <c r="AN2042" s="624"/>
      <c r="AO2042" s="624"/>
      <c r="AP2042" s="624"/>
      <c r="AQ2042" s="624"/>
      <c r="AR2042" s="624"/>
      <c r="AS2042" s="624"/>
      <c r="AT2042" s="624"/>
      <c r="AU2042" s="624"/>
      <c r="AV2042" s="624"/>
      <c r="AW2042" s="624"/>
      <c r="AX2042" s="624"/>
      <c r="AY2042" s="624"/>
      <c r="AZ2042" s="624"/>
      <c r="BA2042" s="624"/>
      <c r="BB2042" s="624"/>
      <c r="BC2042" s="624"/>
      <c r="BD2042" s="624"/>
      <c r="BE2042" s="624"/>
      <c r="BF2042" s="624"/>
      <c r="BG2042" s="624"/>
      <c r="BH2042" s="624"/>
      <c r="BI2042" s="624"/>
      <c r="BJ2042" s="624"/>
      <c r="BK2042" s="624"/>
      <c r="BL2042" s="624"/>
      <c r="BM2042" s="624"/>
      <c r="BN2042" s="624"/>
      <c r="BO2042" s="624"/>
      <c r="BP2042" s="624"/>
      <c r="BQ2042" s="624"/>
      <c r="BR2042" s="624"/>
      <c r="BS2042" s="624"/>
      <c r="BT2042" s="624"/>
      <c r="BU2042" s="624"/>
      <c r="BV2042" s="624"/>
      <c r="BW2042" s="624"/>
      <c r="BX2042" s="624"/>
      <c r="BY2042" s="624"/>
      <c r="BZ2042" s="624"/>
      <c r="CA2042" s="624"/>
      <c r="CB2042" s="624"/>
      <c r="CC2042" s="624"/>
      <c r="CD2042" s="624"/>
      <c r="CE2042" s="624"/>
      <c r="CF2042" s="624"/>
      <c r="CG2042" s="624"/>
      <c r="CH2042" s="624"/>
      <c r="CI2042" s="624"/>
      <c r="CJ2042" s="624"/>
      <c r="CK2042" s="624"/>
      <c r="CL2042" s="624"/>
      <c r="CM2042" s="624"/>
      <c r="CN2042" s="624"/>
      <c r="CO2042" s="624"/>
      <c r="CP2042" s="624"/>
      <c r="CQ2042" s="624"/>
      <c r="CR2042" s="624"/>
      <c r="CS2042" s="624"/>
      <c r="CT2042" s="624"/>
      <c r="CU2042" s="624"/>
      <c r="CV2042" s="624"/>
      <c r="CW2042" s="624"/>
      <c r="CX2042" s="624"/>
      <c r="CY2042" s="624"/>
      <c r="CZ2042" s="624"/>
      <c r="DA2042" s="624"/>
      <c r="DB2042" s="624"/>
      <c r="DC2042" s="624"/>
      <c r="DD2042" s="624"/>
      <c r="DE2042" s="624"/>
      <c r="DF2042" s="624"/>
      <c r="DG2042" s="624"/>
      <c r="DH2042" s="624"/>
      <c r="DI2042" s="624"/>
      <c r="DJ2042" s="624"/>
      <c r="DK2042" s="624"/>
      <c r="DL2042" s="624"/>
      <c r="DM2042" s="624"/>
      <c r="DN2042" s="624"/>
      <c r="DO2042" s="624"/>
      <c r="DP2042" s="624"/>
      <c r="DQ2042" s="624"/>
      <c r="DR2042" s="624"/>
      <c r="DS2042" s="624"/>
      <c r="DT2042" s="624"/>
      <c r="DU2042" s="624"/>
      <c r="DV2042" s="624"/>
      <c r="DW2042" s="624"/>
      <c r="DX2042" s="624"/>
      <c r="DY2042" s="624"/>
      <c r="DZ2042" s="624"/>
      <c r="EA2042" s="624"/>
      <c r="EB2042" s="624"/>
      <c r="EC2042" s="624"/>
      <c r="ED2042" s="624"/>
      <c r="EE2042" s="624"/>
      <c r="EF2042" s="624"/>
      <c r="EG2042" s="624"/>
      <c r="EH2042" s="624"/>
      <c r="EI2042" s="624"/>
      <c r="EJ2042" s="624"/>
      <c r="EK2042" s="624"/>
      <c r="EL2042" s="624"/>
      <c r="EM2042" s="624"/>
      <c r="EN2042" s="624"/>
      <c r="EO2042" s="624"/>
      <c r="EP2042" s="624"/>
      <c r="EQ2042" s="624"/>
    </row>
    <row r="2043" spans="1:147" s="560" customFormat="1">
      <c r="A2043" s="624"/>
      <c r="B2043" s="624"/>
      <c r="O2043" s="624"/>
      <c r="P2043" s="624"/>
      <c r="Q2043" s="624"/>
      <c r="R2043" s="624"/>
      <c r="S2043" s="624"/>
      <c r="T2043" s="624"/>
      <c r="U2043" s="624"/>
      <c r="V2043" s="624"/>
      <c r="W2043" s="624"/>
      <c r="X2043" s="624"/>
      <c r="Y2043" s="624"/>
      <c r="Z2043" s="624"/>
      <c r="AB2043" s="624"/>
      <c r="AC2043" s="624"/>
      <c r="AD2043" s="624"/>
      <c r="AE2043" s="624"/>
      <c r="AF2043" s="624"/>
      <c r="AG2043" s="624"/>
      <c r="AH2043" s="624"/>
      <c r="AI2043" s="624"/>
      <c r="AJ2043" s="624"/>
      <c r="AK2043" s="624"/>
      <c r="AL2043" s="624"/>
      <c r="AM2043" s="624"/>
      <c r="AN2043" s="624"/>
      <c r="AO2043" s="624"/>
      <c r="AP2043" s="624"/>
      <c r="AQ2043" s="624"/>
      <c r="AR2043" s="624"/>
      <c r="AS2043" s="624"/>
      <c r="AT2043" s="624"/>
      <c r="AU2043" s="624"/>
      <c r="AV2043" s="624"/>
      <c r="AW2043" s="624"/>
      <c r="AX2043" s="624"/>
      <c r="AY2043" s="624"/>
      <c r="AZ2043" s="624"/>
      <c r="BA2043" s="624"/>
      <c r="BB2043" s="624"/>
      <c r="BC2043" s="624"/>
      <c r="BD2043" s="624"/>
      <c r="BE2043" s="624"/>
      <c r="BF2043" s="624"/>
      <c r="BG2043" s="624"/>
      <c r="BH2043" s="624"/>
      <c r="BI2043" s="624"/>
      <c r="BJ2043" s="624"/>
      <c r="BK2043" s="624"/>
      <c r="BL2043" s="624"/>
      <c r="BM2043" s="624"/>
      <c r="BN2043" s="624"/>
      <c r="BO2043" s="624"/>
      <c r="BP2043" s="624"/>
      <c r="BQ2043" s="624"/>
      <c r="BR2043" s="624"/>
      <c r="BS2043" s="624"/>
      <c r="BT2043" s="624"/>
      <c r="BU2043" s="624"/>
      <c r="BV2043" s="624"/>
      <c r="BW2043" s="624"/>
      <c r="BX2043" s="624"/>
      <c r="BY2043" s="624"/>
      <c r="BZ2043" s="624"/>
      <c r="CA2043" s="624"/>
      <c r="CB2043" s="624"/>
      <c r="CC2043" s="624"/>
      <c r="CD2043" s="624"/>
      <c r="CE2043" s="624"/>
      <c r="CF2043" s="624"/>
      <c r="CG2043" s="624"/>
      <c r="CH2043" s="624"/>
      <c r="CI2043" s="624"/>
      <c r="CJ2043" s="624"/>
      <c r="CK2043" s="624"/>
      <c r="CL2043" s="624"/>
      <c r="CM2043" s="624"/>
      <c r="CN2043" s="624"/>
      <c r="CO2043" s="624"/>
      <c r="CP2043" s="624"/>
      <c r="CQ2043" s="624"/>
      <c r="CR2043" s="624"/>
      <c r="CS2043" s="624"/>
      <c r="CT2043" s="624"/>
      <c r="CU2043" s="624"/>
      <c r="CV2043" s="624"/>
      <c r="CW2043" s="624"/>
      <c r="CX2043" s="624"/>
      <c r="CY2043" s="624"/>
      <c r="CZ2043" s="624"/>
      <c r="DA2043" s="624"/>
      <c r="DB2043" s="624"/>
      <c r="DC2043" s="624"/>
      <c r="DD2043" s="624"/>
      <c r="DE2043" s="624"/>
      <c r="DF2043" s="624"/>
      <c r="DG2043" s="624"/>
      <c r="DH2043" s="624"/>
      <c r="DI2043" s="624"/>
      <c r="DJ2043" s="624"/>
      <c r="DK2043" s="624"/>
      <c r="DL2043" s="624"/>
      <c r="DM2043" s="624"/>
      <c r="DN2043" s="624"/>
      <c r="DO2043" s="624"/>
      <c r="DP2043" s="624"/>
      <c r="DQ2043" s="624"/>
      <c r="DR2043" s="624"/>
      <c r="DS2043" s="624"/>
      <c r="DT2043" s="624"/>
      <c r="DU2043" s="624"/>
      <c r="DV2043" s="624"/>
      <c r="DW2043" s="624"/>
      <c r="DX2043" s="624"/>
      <c r="DY2043" s="624"/>
      <c r="DZ2043" s="624"/>
      <c r="EA2043" s="624"/>
      <c r="EB2043" s="624"/>
      <c r="EC2043" s="624"/>
      <c r="ED2043" s="624"/>
      <c r="EE2043" s="624"/>
      <c r="EF2043" s="624"/>
      <c r="EG2043" s="624"/>
      <c r="EH2043" s="624"/>
      <c r="EI2043" s="624"/>
      <c r="EJ2043" s="624"/>
      <c r="EK2043" s="624"/>
      <c r="EL2043" s="624"/>
      <c r="EM2043" s="624"/>
      <c r="EN2043" s="624"/>
      <c r="EO2043" s="624"/>
      <c r="EP2043" s="624"/>
      <c r="EQ2043" s="624"/>
    </row>
    <row r="2044" spans="1:147" s="560" customFormat="1">
      <c r="A2044" s="624"/>
      <c r="B2044" s="624"/>
      <c r="O2044" s="624"/>
      <c r="P2044" s="624"/>
      <c r="Q2044" s="624"/>
      <c r="R2044" s="624"/>
      <c r="S2044" s="624"/>
      <c r="T2044" s="624"/>
      <c r="U2044" s="624"/>
      <c r="V2044" s="624"/>
      <c r="W2044" s="624"/>
      <c r="X2044" s="624"/>
      <c r="Y2044" s="624"/>
      <c r="Z2044" s="624"/>
      <c r="AB2044" s="624"/>
      <c r="AC2044" s="624"/>
      <c r="AD2044" s="624"/>
      <c r="AE2044" s="624"/>
      <c r="AF2044" s="624"/>
      <c r="AG2044" s="624"/>
      <c r="AH2044" s="624"/>
      <c r="AI2044" s="624"/>
      <c r="AJ2044" s="624"/>
      <c r="AK2044" s="624"/>
      <c r="AL2044" s="624"/>
      <c r="AM2044" s="624"/>
      <c r="AN2044" s="624"/>
      <c r="AO2044" s="624"/>
      <c r="AP2044" s="624"/>
      <c r="AQ2044" s="624"/>
      <c r="AR2044" s="624"/>
      <c r="AS2044" s="624"/>
      <c r="AT2044" s="624"/>
      <c r="AU2044" s="624"/>
      <c r="AV2044" s="624"/>
      <c r="AW2044" s="624"/>
      <c r="AX2044" s="624"/>
      <c r="AY2044" s="624"/>
      <c r="AZ2044" s="624"/>
      <c r="BA2044" s="624"/>
      <c r="BB2044" s="624"/>
      <c r="BC2044" s="624"/>
      <c r="BD2044" s="624"/>
      <c r="BE2044" s="624"/>
      <c r="BF2044" s="624"/>
      <c r="BG2044" s="624"/>
      <c r="BH2044" s="624"/>
      <c r="BI2044" s="624"/>
      <c r="BJ2044" s="624"/>
      <c r="BK2044" s="624"/>
      <c r="BL2044" s="624"/>
      <c r="BM2044" s="624"/>
      <c r="BN2044" s="624"/>
      <c r="BO2044" s="624"/>
      <c r="BP2044" s="624"/>
      <c r="BQ2044" s="624"/>
      <c r="BR2044" s="624"/>
      <c r="BS2044" s="624"/>
      <c r="BT2044" s="624"/>
      <c r="BU2044" s="624"/>
      <c r="BV2044" s="624"/>
      <c r="BW2044" s="624"/>
      <c r="BX2044" s="624"/>
      <c r="BY2044" s="624"/>
      <c r="BZ2044" s="624"/>
      <c r="CA2044" s="624"/>
      <c r="CB2044" s="624"/>
      <c r="CC2044" s="624"/>
      <c r="CD2044" s="624"/>
      <c r="CE2044" s="624"/>
      <c r="CF2044" s="624"/>
      <c r="CG2044" s="624"/>
      <c r="CH2044" s="624"/>
      <c r="CI2044" s="624"/>
      <c r="CJ2044" s="624"/>
      <c r="CK2044" s="624"/>
      <c r="CL2044" s="624"/>
      <c r="CM2044" s="624"/>
      <c r="CN2044" s="624"/>
      <c r="CO2044" s="624"/>
      <c r="CP2044" s="624"/>
      <c r="CQ2044" s="624"/>
      <c r="CR2044" s="624"/>
      <c r="CS2044" s="624"/>
      <c r="CT2044" s="624"/>
      <c r="CU2044" s="624"/>
      <c r="CV2044" s="624"/>
      <c r="CW2044" s="624"/>
      <c r="CX2044" s="624"/>
      <c r="CY2044" s="624"/>
      <c r="CZ2044" s="624"/>
      <c r="DA2044" s="624"/>
      <c r="DB2044" s="624"/>
      <c r="DC2044" s="624"/>
      <c r="DD2044" s="624"/>
      <c r="DE2044" s="624"/>
      <c r="DF2044" s="624"/>
      <c r="DG2044" s="624"/>
      <c r="DH2044" s="624"/>
      <c r="DI2044" s="624"/>
      <c r="DJ2044" s="624"/>
      <c r="DK2044" s="624"/>
      <c r="DL2044" s="624"/>
      <c r="DM2044" s="624"/>
      <c r="DN2044" s="624"/>
      <c r="DO2044" s="624"/>
      <c r="DP2044" s="624"/>
      <c r="DQ2044" s="624"/>
      <c r="DR2044" s="624"/>
      <c r="DS2044" s="624"/>
      <c r="DT2044" s="624"/>
      <c r="DU2044" s="624"/>
      <c r="DV2044" s="624"/>
      <c r="DW2044" s="624"/>
      <c r="DX2044" s="624"/>
      <c r="DY2044" s="624"/>
      <c r="DZ2044" s="624"/>
      <c r="EA2044" s="624"/>
      <c r="EB2044" s="624"/>
      <c r="EC2044" s="624"/>
      <c r="ED2044" s="624"/>
      <c r="EE2044" s="624"/>
      <c r="EF2044" s="624"/>
      <c r="EG2044" s="624"/>
      <c r="EH2044" s="624"/>
      <c r="EI2044" s="624"/>
      <c r="EJ2044" s="624"/>
      <c r="EK2044" s="624"/>
      <c r="EL2044" s="624"/>
      <c r="EM2044" s="624"/>
      <c r="EN2044" s="624"/>
      <c r="EO2044" s="624"/>
      <c r="EP2044" s="624"/>
      <c r="EQ2044" s="624"/>
    </row>
    <row r="2045" spans="1:147" s="560" customFormat="1">
      <c r="A2045" s="624"/>
      <c r="B2045" s="624"/>
      <c r="O2045" s="624"/>
      <c r="P2045" s="624"/>
      <c r="Q2045" s="624"/>
      <c r="R2045" s="624"/>
      <c r="S2045" s="624"/>
      <c r="T2045" s="624"/>
      <c r="U2045" s="624"/>
      <c r="V2045" s="624"/>
      <c r="W2045" s="624"/>
      <c r="X2045" s="624"/>
      <c r="Y2045" s="624"/>
      <c r="Z2045" s="624"/>
      <c r="AB2045" s="624"/>
      <c r="AC2045" s="624"/>
      <c r="AD2045" s="624"/>
      <c r="AE2045" s="624"/>
      <c r="AF2045" s="624"/>
      <c r="AG2045" s="624"/>
      <c r="AH2045" s="624"/>
      <c r="AI2045" s="624"/>
      <c r="AJ2045" s="624"/>
      <c r="AK2045" s="624"/>
      <c r="AL2045" s="624"/>
      <c r="AM2045" s="624"/>
      <c r="AN2045" s="624"/>
      <c r="AO2045" s="624"/>
      <c r="AP2045" s="624"/>
      <c r="AQ2045" s="624"/>
      <c r="AR2045" s="624"/>
      <c r="AS2045" s="624"/>
      <c r="AT2045" s="624"/>
      <c r="AU2045" s="624"/>
      <c r="AV2045" s="624"/>
      <c r="AW2045" s="624"/>
      <c r="AX2045" s="624"/>
      <c r="AY2045" s="624"/>
      <c r="AZ2045" s="624"/>
      <c r="BA2045" s="624"/>
      <c r="BB2045" s="624"/>
      <c r="BC2045" s="624"/>
      <c r="BD2045" s="624"/>
      <c r="BE2045" s="624"/>
      <c r="BF2045" s="624"/>
      <c r="BG2045" s="624"/>
      <c r="BH2045" s="624"/>
      <c r="BI2045" s="624"/>
      <c r="BJ2045" s="624"/>
      <c r="BK2045" s="624"/>
      <c r="BL2045" s="624"/>
      <c r="BM2045" s="624"/>
      <c r="BN2045" s="624"/>
      <c r="BO2045" s="624"/>
      <c r="BP2045" s="624"/>
      <c r="BQ2045" s="624"/>
      <c r="BR2045" s="624"/>
      <c r="BS2045" s="624"/>
      <c r="BT2045" s="624"/>
      <c r="BU2045" s="624"/>
      <c r="BV2045" s="624"/>
      <c r="BW2045" s="624"/>
      <c r="BX2045" s="624"/>
      <c r="BY2045" s="624"/>
      <c r="BZ2045" s="624"/>
      <c r="CA2045" s="624"/>
      <c r="CB2045" s="624"/>
      <c r="CC2045" s="624"/>
      <c r="CD2045" s="624"/>
      <c r="CE2045" s="624"/>
      <c r="CF2045" s="624"/>
      <c r="CG2045" s="624"/>
      <c r="CH2045" s="624"/>
      <c r="CI2045" s="624"/>
      <c r="CJ2045" s="624"/>
      <c r="CK2045" s="624"/>
      <c r="CL2045" s="624"/>
      <c r="CM2045" s="624"/>
      <c r="CN2045" s="624"/>
      <c r="CO2045" s="624"/>
      <c r="CP2045" s="624"/>
      <c r="CQ2045" s="624"/>
      <c r="CR2045" s="624"/>
      <c r="CS2045" s="624"/>
      <c r="CT2045" s="624"/>
      <c r="CU2045" s="624"/>
      <c r="CV2045" s="624"/>
      <c r="CW2045" s="624"/>
      <c r="CX2045" s="624"/>
      <c r="CY2045" s="624"/>
      <c r="CZ2045" s="624"/>
      <c r="DA2045" s="624"/>
      <c r="DB2045" s="624"/>
      <c r="DC2045" s="624"/>
      <c r="DD2045" s="624"/>
      <c r="DE2045" s="624"/>
      <c r="DF2045" s="624"/>
      <c r="DG2045" s="624"/>
      <c r="DH2045" s="624"/>
      <c r="DI2045" s="624"/>
      <c r="DJ2045" s="624"/>
      <c r="DK2045" s="624"/>
      <c r="DL2045" s="624"/>
      <c r="DM2045" s="624"/>
      <c r="DN2045" s="624"/>
      <c r="DO2045" s="624"/>
      <c r="DP2045" s="624"/>
      <c r="DQ2045" s="624"/>
      <c r="DR2045" s="624"/>
      <c r="DS2045" s="624"/>
      <c r="DT2045" s="624"/>
      <c r="DU2045" s="624"/>
      <c r="DV2045" s="624"/>
      <c r="DW2045" s="624"/>
      <c r="DX2045" s="624"/>
      <c r="DY2045" s="624"/>
      <c r="DZ2045" s="624"/>
      <c r="EA2045" s="624"/>
      <c r="EB2045" s="624"/>
      <c r="EC2045" s="624"/>
      <c r="ED2045" s="624"/>
      <c r="EE2045" s="624"/>
      <c r="EF2045" s="624"/>
      <c r="EG2045" s="624"/>
      <c r="EH2045" s="624"/>
      <c r="EI2045" s="624"/>
      <c r="EJ2045" s="624"/>
      <c r="EK2045" s="624"/>
      <c r="EL2045" s="624"/>
      <c r="EM2045" s="624"/>
      <c r="EN2045" s="624"/>
      <c r="EO2045" s="624"/>
      <c r="EP2045" s="624"/>
      <c r="EQ2045" s="624"/>
    </row>
    <row r="2046" spans="1:147" s="560" customFormat="1">
      <c r="A2046" s="624"/>
      <c r="B2046" s="624"/>
      <c r="O2046" s="624"/>
      <c r="P2046" s="624"/>
      <c r="Q2046" s="624"/>
      <c r="R2046" s="624"/>
      <c r="S2046" s="624"/>
      <c r="T2046" s="624"/>
      <c r="U2046" s="624"/>
      <c r="V2046" s="624"/>
      <c r="W2046" s="624"/>
      <c r="X2046" s="624"/>
      <c r="Y2046" s="624"/>
      <c r="Z2046" s="624"/>
      <c r="AB2046" s="624"/>
      <c r="AC2046" s="624"/>
      <c r="AD2046" s="624"/>
      <c r="AE2046" s="624"/>
      <c r="AF2046" s="624"/>
      <c r="AG2046" s="624"/>
      <c r="AH2046" s="624"/>
      <c r="AI2046" s="624"/>
      <c r="AJ2046" s="624"/>
      <c r="AK2046" s="624"/>
      <c r="AL2046" s="624"/>
      <c r="AM2046" s="624"/>
      <c r="AN2046" s="624"/>
      <c r="AO2046" s="624"/>
      <c r="AP2046" s="624"/>
      <c r="AQ2046" s="624"/>
      <c r="AR2046" s="624"/>
      <c r="AS2046" s="624"/>
      <c r="AT2046" s="624"/>
      <c r="AU2046" s="624"/>
      <c r="AV2046" s="624"/>
      <c r="AW2046" s="624"/>
      <c r="AX2046" s="624"/>
      <c r="AY2046" s="624"/>
      <c r="AZ2046" s="624"/>
      <c r="BA2046" s="624"/>
      <c r="BB2046" s="624"/>
      <c r="BC2046" s="624"/>
      <c r="BD2046" s="624"/>
      <c r="BE2046" s="624"/>
      <c r="BF2046" s="624"/>
      <c r="BG2046" s="624"/>
      <c r="BH2046" s="624"/>
      <c r="BI2046" s="624"/>
      <c r="BJ2046" s="624"/>
      <c r="BK2046" s="624"/>
      <c r="BL2046" s="624"/>
      <c r="BM2046" s="624"/>
      <c r="BN2046" s="624"/>
      <c r="BO2046" s="624"/>
      <c r="BP2046" s="624"/>
      <c r="BQ2046" s="624"/>
      <c r="BR2046" s="624"/>
      <c r="BS2046" s="624"/>
      <c r="BT2046" s="624"/>
      <c r="BU2046" s="624"/>
      <c r="BV2046" s="624"/>
      <c r="BW2046" s="624"/>
      <c r="BX2046" s="624"/>
      <c r="BY2046" s="624"/>
      <c r="BZ2046" s="624"/>
      <c r="CA2046" s="624"/>
      <c r="CB2046" s="624"/>
      <c r="CC2046" s="624"/>
      <c r="CD2046" s="624"/>
      <c r="CE2046" s="624"/>
      <c r="CF2046" s="624"/>
      <c r="CG2046" s="624"/>
      <c r="CH2046" s="624"/>
      <c r="CI2046" s="624"/>
      <c r="CJ2046" s="624"/>
      <c r="CK2046" s="624"/>
      <c r="CL2046" s="624"/>
      <c r="CM2046" s="624"/>
      <c r="CN2046" s="624"/>
      <c r="CO2046" s="624"/>
      <c r="CP2046" s="624"/>
      <c r="CQ2046" s="624"/>
      <c r="CR2046" s="624"/>
      <c r="CS2046" s="624"/>
      <c r="CT2046" s="624"/>
      <c r="CU2046" s="624"/>
      <c r="CV2046" s="624"/>
      <c r="CW2046" s="624"/>
      <c r="CX2046" s="624"/>
      <c r="CY2046" s="624"/>
      <c r="CZ2046" s="624"/>
      <c r="DA2046" s="624"/>
      <c r="DB2046" s="624"/>
      <c r="DC2046" s="624"/>
      <c r="DD2046" s="624"/>
      <c r="DE2046" s="624"/>
      <c r="DF2046" s="624"/>
      <c r="DG2046" s="624"/>
      <c r="DH2046" s="624"/>
      <c r="DI2046" s="624"/>
      <c r="DJ2046" s="624"/>
      <c r="DK2046" s="624"/>
      <c r="DL2046" s="624"/>
      <c r="DM2046" s="624"/>
      <c r="DN2046" s="624"/>
      <c r="DO2046" s="624"/>
      <c r="DP2046" s="624"/>
      <c r="DQ2046" s="624"/>
      <c r="DR2046" s="624"/>
      <c r="DS2046" s="624"/>
      <c r="DT2046" s="624"/>
      <c r="DU2046" s="624"/>
      <c r="DV2046" s="624"/>
      <c r="DW2046" s="624"/>
      <c r="DX2046" s="624"/>
      <c r="DY2046" s="624"/>
      <c r="DZ2046" s="624"/>
      <c r="EA2046" s="624"/>
      <c r="EB2046" s="624"/>
      <c r="EC2046" s="624"/>
      <c r="ED2046" s="624"/>
      <c r="EE2046" s="624"/>
      <c r="EF2046" s="624"/>
      <c r="EG2046" s="624"/>
      <c r="EH2046" s="624"/>
      <c r="EI2046" s="624"/>
      <c r="EJ2046" s="624"/>
      <c r="EK2046" s="624"/>
      <c r="EL2046" s="624"/>
      <c r="EM2046" s="624"/>
      <c r="EN2046" s="624"/>
      <c r="EO2046" s="624"/>
      <c r="EP2046" s="624"/>
      <c r="EQ2046" s="624"/>
    </row>
    <row r="2047" spans="1:147" s="560" customFormat="1">
      <c r="A2047" s="624"/>
      <c r="B2047" s="624"/>
      <c r="O2047" s="624"/>
      <c r="P2047" s="624"/>
      <c r="Q2047" s="624"/>
      <c r="R2047" s="624"/>
      <c r="S2047" s="624"/>
      <c r="T2047" s="624"/>
      <c r="U2047" s="624"/>
      <c r="V2047" s="624"/>
      <c r="W2047" s="624"/>
      <c r="X2047" s="624"/>
      <c r="Y2047" s="624"/>
      <c r="Z2047" s="624"/>
      <c r="AB2047" s="624"/>
      <c r="AC2047" s="624"/>
      <c r="AD2047" s="624"/>
      <c r="AE2047" s="624"/>
      <c r="AF2047" s="624"/>
      <c r="AG2047" s="624"/>
      <c r="AH2047" s="624"/>
      <c r="AI2047" s="624"/>
      <c r="AJ2047" s="624"/>
      <c r="AK2047" s="624"/>
      <c r="AL2047" s="624"/>
      <c r="AM2047" s="624"/>
      <c r="AN2047" s="624"/>
      <c r="AO2047" s="624"/>
      <c r="AP2047" s="624"/>
      <c r="AQ2047" s="624"/>
      <c r="AR2047" s="624"/>
      <c r="AS2047" s="624"/>
      <c r="AT2047" s="624"/>
      <c r="AU2047" s="624"/>
      <c r="AV2047" s="624"/>
      <c r="AW2047" s="624"/>
      <c r="AX2047" s="624"/>
      <c r="AY2047" s="624"/>
      <c r="AZ2047" s="624"/>
      <c r="BA2047" s="624"/>
      <c r="BB2047" s="624"/>
      <c r="BC2047" s="624"/>
      <c r="BD2047" s="624"/>
      <c r="BE2047" s="624"/>
      <c r="BF2047" s="624"/>
      <c r="BG2047" s="624"/>
      <c r="BH2047" s="624"/>
      <c r="BI2047" s="624"/>
      <c r="BJ2047" s="624"/>
      <c r="BK2047" s="624"/>
      <c r="BL2047" s="624"/>
      <c r="BM2047" s="624"/>
      <c r="BN2047" s="624"/>
      <c r="BO2047" s="624"/>
      <c r="BP2047" s="624"/>
      <c r="BQ2047" s="624"/>
      <c r="BR2047" s="624"/>
      <c r="BS2047" s="624"/>
      <c r="BT2047" s="624"/>
      <c r="BU2047" s="624"/>
      <c r="BV2047" s="624"/>
      <c r="BW2047" s="624"/>
      <c r="BX2047" s="624"/>
      <c r="BY2047" s="624"/>
      <c r="BZ2047" s="624"/>
      <c r="CA2047" s="624"/>
      <c r="CB2047" s="624"/>
      <c r="CC2047" s="624"/>
      <c r="CD2047" s="624"/>
      <c r="CE2047" s="624"/>
      <c r="CF2047" s="624"/>
      <c r="CG2047" s="624"/>
      <c r="CH2047" s="624"/>
      <c r="CI2047" s="624"/>
      <c r="CJ2047" s="624"/>
      <c r="CK2047" s="624"/>
      <c r="CL2047" s="624"/>
      <c r="CM2047" s="624"/>
      <c r="CN2047" s="624"/>
      <c r="CO2047" s="624"/>
      <c r="CP2047" s="624"/>
      <c r="CQ2047" s="624"/>
      <c r="CR2047" s="624"/>
      <c r="CS2047" s="624"/>
      <c r="CT2047" s="624"/>
      <c r="CU2047" s="624"/>
      <c r="CV2047" s="624"/>
      <c r="CW2047" s="624"/>
      <c r="CX2047" s="624"/>
      <c r="CY2047" s="624"/>
      <c r="CZ2047" s="624"/>
      <c r="DA2047" s="624"/>
      <c r="DB2047" s="624"/>
      <c r="DC2047" s="624"/>
      <c r="DD2047" s="624"/>
      <c r="DE2047" s="624"/>
      <c r="DF2047" s="624"/>
      <c r="DG2047" s="624"/>
      <c r="DH2047" s="624"/>
      <c r="DI2047" s="624"/>
      <c r="DJ2047" s="624"/>
      <c r="DK2047" s="624"/>
      <c r="DL2047" s="624"/>
      <c r="DM2047" s="624"/>
      <c r="DN2047" s="624"/>
      <c r="DO2047" s="624"/>
      <c r="DP2047" s="624"/>
      <c r="DQ2047" s="624"/>
      <c r="DR2047" s="624"/>
      <c r="DS2047" s="624"/>
      <c r="DT2047" s="624"/>
      <c r="DU2047" s="624"/>
      <c r="DV2047" s="624"/>
      <c r="DW2047" s="624"/>
      <c r="DX2047" s="624"/>
      <c r="DY2047" s="624"/>
      <c r="DZ2047" s="624"/>
      <c r="EA2047" s="624"/>
      <c r="EB2047" s="624"/>
      <c r="EC2047" s="624"/>
      <c r="ED2047" s="624"/>
      <c r="EE2047" s="624"/>
      <c r="EF2047" s="624"/>
      <c r="EG2047" s="624"/>
      <c r="EH2047" s="624"/>
      <c r="EI2047" s="624"/>
      <c r="EJ2047" s="624"/>
      <c r="EK2047" s="624"/>
      <c r="EL2047" s="624"/>
      <c r="EM2047" s="624"/>
      <c r="EN2047" s="624"/>
      <c r="EO2047" s="624"/>
      <c r="EP2047" s="624"/>
      <c r="EQ2047" s="624"/>
    </row>
    <row r="2048" spans="1:147" s="560" customFormat="1">
      <c r="A2048" s="624"/>
      <c r="B2048" s="624"/>
      <c r="O2048" s="624"/>
      <c r="P2048" s="624"/>
      <c r="Q2048" s="624"/>
      <c r="R2048" s="624"/>
      <c r="S2048" s="624"/>
      <c r="T2048" s="624"/>
      <c r="U2048" s="624"/>
      <c r="V2048" s="624"/>
      <c r="W2048" s="624"/>
      <c r="X2048" s="624"/>
      <c r="Y2048" s="624"/>
      <c r="Z2048" s="624"/>
      <c r="AB2048" s="624"/>
      <c r="AC2048" s="624"/>
      <c r="AD2048" s="624"/>
      <c r="AE2048" s="624"/>
      <c r="AF2048" s="624"/>
      <c r="AG2048" s="624"/>
      <c r="AH2048" s="624"/>
      <c r="AI2048" s="624"/>
      <c r="AJ2048" s="624"/>
      <c r="AK2048" s="624"/>
      <c r="AL2048" s="624"/>
      <c r="AM2048" s="624"/>
      <c r="AN2048" s="624"/>
      <c r="AO2048" s="624"/>
      <c r="AP2048" s="624"/>
      <c r="AQ2048" s="624"/>
      <c r="AR2048" s="624"/>
      <c r="AS2048" s="624"/>
      <c r="AT2048" s="624"/>
      <c r="AU2048" s="624"/>
      <c r="AV2048" s="624"/>
      <c r="AW2048" s="624"/>
      <c r="AX2048" s="624"/>
      <c r="AY2048" s="624"/>
      <c r="AZ2048" s="624"/>
      <c r="BA2048" s="624"/>
      <c r="BB2048" s="624"/>
      <c r="BC2048" s="624"/>
      <c r="BD2048" s="624"/>
      <c r="BE2048" s="624"/>
      <c r="BF2048" s="624"/>
      <c r="BG2048" s="624"/>
      <c r="BH2048" s="624"/>
      <c r="BI2048" s="624"/>
      <c r="BJ2048" s="624"/>
      <c r="BK2048" s="624"/>
      <c r="BL2048" s="624"/>
      <c r="BM2048" s="624"/>
      <c r="BN2048" s="624"/>
      <c r="BO2048" s="624"/>
      <c r="BP2048" s="624"/>
      <c r="BQ2048" s="624"/>
      <c r="BR2048" s="624"/>
      <c r="BS2048" s="624"/>
      <c r="BT2048" s="624"/>
      <c r="BU2048" s="624"/>
      <c r="BV2048" s="624"/>
      <c r="BW2048" s="624"/>
      <c r="BX2048" s="624"/>
      <c r="BY2048" s="624"/>
      <c r="BZ2048" s="624"/>
      <c r="CA2048" s="624"/>
      <c r="CB2048" s="624"/>
      <c r="CC2048" s="624"/>
      <c r="CD2048" s="624"/>
      <c r="CE2048" s="624"/>
      <c r="CF2048" s="624"/>
      <c r="CG2048" s="624"/>
      <c r="CH2048" s="624"/>
      <c r="CI2048" s="624"/>
      <c r="CJ2048" s="624"/>
      <c r="CK2048" s="624"/>
      <c r="CL2048" s="624"/>
      <c r="CM2048" s="624"/>
      <c r="CN2048" s="624"/>
      <c r="CO2048" s="624"/>
      <c r="CP2048" s="624"/>
      <c r="CQ2048" s="624"/>
      <c r="CR2048" s="624"/>
      <c r="CS2048" s="624"/>
      <c r="CT2048" s="624"/>
      <c r="CU2048" s="624"/>
      <c r="CV2048" s="624"/>
      <c r="CW2048" s="624"/>
      <c r="CX2048" s="624"/>
      <c r="CY2048" s="624"/>
      <c r="CZ2048" s="624"/>
      <c r="DA2048" s="624"/>
      <c r="DB2048" s="624"/>
      <c r="DC2048" s="624"/>
      <c r="DD2048" s="624"/>
      <c r="DE2048" s="624"/>
      <c r="DF2048" s="624"/>
      <c r="DG2048" s="624"/>
      <c r="DH2048" s="624"/>
      <c r="DI2048" s="624"/>
      <c r="DJ2048" s="624"/>
      <c r="DK2048" s="624"/>
      <c r="DL2048" s="624"/>
      <c r="DM2048" s="624"/>
      <c r="DN2048" s="624"/>
      <c r="DO2048" s="624"/>
      <c r="DP2048" s="624"/>
      <c r="DQ2048" s="624"/>
      <c r="DR2048" s="624"/>
      <c r="DS2048" s="624"/>
      <c r="DT2048" s="624"/>
      <c r="DU2048" s="624"/>
      <c r="DV2048" s="624"/>
      <c r="DW2048" s="624"/>
      <c r="DX2048" s="624"/>
      <c r="DY2048" s="624"/>
      <c r="DZ2048" s="624"/>
      <c r="EA2048" s="624"/>
      <c r="EB2048" s="624"/>
      <c r="EC2048" s="624"/>
      <c r="ED2048" s="624"/>
      <c r="EE2048" s="624"/>
      <c r="EF2048" s="624"/>
      <c r="EG2048" s="624"/>
      <c r="EH2048" s="624"/>
      <c r="EI2048" s="624"/>
      <c r="EJ2048" s="624"/>
      <c r="EK2048" s="624"/>
      <c r="EL2048" s="624"/>
      <c r="EM2048" s="624"/>
      <c r="EN2048" s="624"/>
      <c r="EO2048" s="624"/>
      <c r="EP2048" s="624"/>
      <c r="EQ2048" s="624"/>
    </row>
    <row r="2049" spans="1:147" s="560" customFormat="1">
      <c r="A2049" s="624"/>
      <c r="B2049" s="624"/>
      <c r="O2049" s="624"/>
      <c r="P2049" s="624"/>
      <c r="Q2049" s="624"/>
      <c r="R2049" s="624"/>
      <c r="S2049" s="624"/>
      <c r="T2049" s="624"/>
      <c r="U2049" s="624"/>
      <c r="V2049" s="624"/>
      <c r="W2049" s="624"/>
      <c r="X2049" s="624"/>
      <c r="Y2049" s="624"/>
      <c r="Z2049" s="624"/>
      <c r="AB2049" s="624"/>
      <c r="AC2049" s="624"/>
      <c r="AD2049" s="624"/>
      <c r="AE2049" s="624"/>
      <c r="AF2049" s="624"/>
      <c r="AG2049" s="624"/>
      <c r="AH2049" s="624"/>
      <c r="AI2049" s="624"/>
      <c r="AJ2049" s="624"/>
      <c r="AK2049" s="624"/>
      <c r="AL2049" s="624"/>
      <c r="AM2049" s="624"/>
      <c r="AN2049" s="624"/>
      <c r="AO2049" s="624"/>
      <c r="AP2049" s="624"/>
      <c r="AQ2049" s="624"/>
      <c r="AR2049" s="624"/>
      <c r="AS2049" s="624"/>
      <c r="AT2049" s="624"/>
      <c r="AU2049" s="624"/>
      <c r="AV2049" s="624"/>
      <c r="AW2049" s="624"/>
      <c r="AX2049" s="624"/>
      <c r="AY2049" s="624"/>
      <c r="AZ2049" s="624"/>
      <c r="BA2049" s="624"/>
      <c r="BB2049" s="624"/>
      <c r="BC2049" s="624"/>
      <c r="BD2049" s="624"/>
      <c r="BE2049" s="624"/>
      <c r="BF2049" s="624"/>
      <c r="BG2049" s="624"/>
      <c r="BH2049" s="624"/>
      <c r="BI2049" s="624"/>
      <c r="BJ2049" s="624"/>
      <c r="BK2049" s="624"/>
      <c r="BL2049" s="624"/>
      <c r="BM2049" s="624"/>
      <c r="BN2049" s="624"/>
      <c r="BO2049" s="624"/>
      <c r="BP2049" s="624"/>
      <c r="BQ2049" s="624"/>
      <c r="BR2049" s="624"/>
      <c r="BS2049" s="624"/>
      <c r="BT2049" s="624"/>
      <c r="BU2049" s="624"/>
      <c r="BV2049" s="624"/>
      <c r="BW2049" s="624"/>
      <c r="BX2049" s="624"/>
      <c r="BY2049" s="624"/>
      <c r="BZ2049" s="624"/>
      <c r="CA2049" s="624"/>
      <c r="CB2049" s="624"/>
      <c r="CC2049" s="624"/>
      <c r="CD2049" s="624"/>
      <c r="CE2049" s="624"/>
      <c r="CF2049" s="624"/>
      <c r="CG2049" s="624"/>
      <c r="CH2049" s="624"/>
      <c r="CI2049" s="624"/>
      <c r="CJ2049" s="624"/>
      <c r="CK2049" s="624"/>
      <c r="CL2049" s="624"/>
      <c r="CM2049" s="624"/>
      <c r="CN2049" s="624"/>
      <c r="CO2049" s="624"/>
      <c r="CP2049" s="624"/>
      <c r="CQ2049" s="624"/>
      <c r="CR2049" s="624"/>
      <c r="CS2049" s="624"/>
      <c r="CT2049" s="624"/>
      <c r="CU2049" s="624"/>
      <c r="CV2049" s="624"/>
      <c r="CW2049" s="624"/>
      <c r="CX2049" s="624"/>
      <c r="CY2049" s="624"/>
      <c r="CZ2049" s="624"/>
      <c r="DA2049" s="624"/>
      <c r="DB2049" s="624"/>
      <c r="DC2049" s="624"/>
      <c r="DD2049" s="624"/>
      <c r="DE2049" s="624"/>
      <c r="DF2049" s="624"/>
      <c r="DG2049" s="624"/>
      <c r="DH2049" s="624"/>
      <c r="DI2049" s="624"/>
      <c r="DJ2049" s="624"/>
      <c r="DK2049" s="624"/>
      <c r="DL2049" s="624"/>
      <c r="DM2049" s="624"/>
      <c r="DN2049" s="624"/>
      <c r="DO2049" s="624"/>
      <c r="DP2049" s="624"/>
      <c r="DQ2049" s="624"/>
      <c r="DR2049" s="624"/>
      <c r="DS2049" s="624"/>
      <c r="DT2049" s="624"/>
      <c r="DU2049" s="624"/>
      <c r="DV2049" s="624"/>
      <c r="DW2049" s="624"/>
      <c r="DX2049" s="624"/>
      <c r="DY2049" s="624"/>
      <c r="DZ2049" s="624"/>
      <c r="EA2049" s="624"/>
      <c r="EB2049" s="624"/>
      <c r="EC2049" s="624"/>
      <c r="ED2049" s="624"/>
      <c r="EE2049" s="624"/>
      <c r="EF2049" s="624"/>
      <c r="EG2049" s="624"/>
      <c r="EH2049" s="624"/>
      <c r="EI2049" s="624"/>
      <c r="EJ2049" s="624"/>
      <c r="EK2049" s="624"/>
      <c r="EL2049" s="624"/>
      <c r="EM2049" s="624"/>
      <c r="EN2049" s="624"/>
      <c r="EO2049" s="624"/>
      <c r="EP2049" s="624"/>
      <c r="EQ2049" s="624"/>
    </row>
    <row r="2050" spans="1:147" s="560" customFormat="1">
      <c r="A2050" s="624"/>
      <c r="B2050" s="624"/>
      <c r="O2050" s="624"/>
      <c r="P2050" s="624"/>
      <c r="Q2050" s="624"/>
      <c r="R2050" s="624"/>
      <c r="S2050" s="624"/>
      <c r="T2050" s="624"/>
      <c r="U2050" s="624"/>
      <c r="V2050" s="624"/>
      <c r="W2050" s="624"/>
      <c r="X2050" s="624"/>
      <c r="Y2050" s="624"/>
      <c r="Z2050" s="624"/>
      <c r="AB2050" s="624"/>
      <c r="AC2050" s="624"/>
      <c r="AD2050" s="624"/>
      <c r="AE2050" s="624"/>
      <c r="AF2050" s="624"/>
      <c r="AG2050" s="624"/>
      <c r="AH2050" s="624"/>
      <c r="AI2050" s="624"/>
      <c r="AJ2050" s="624"/>
      <c r="AK2050" s="624"/>
      <c r="AL2050" s="624"/>
      <c r="AM2050" s="624"/>
      <c r="AN2050" s="624"/>
      <c r="AO2050" s="624"/>
      <c r="AP2050" s="624"/>
      <c r="AQ2050" s="624"/>
      <c r="AR2050" s="624"/>
      <c r="AS2050" s="624"/>
      <c r="AT2050" s="624"/>
      <c r="AU2050" s="624"/>
      <c r="AV2050" s="624"/>
      <c r="AW2050" s="624"/>
      <c r="AX2050" s="624"/>
      <c r="AY2050" s="624"/>
      <c r="AZ2050" s="624"/>
      <c r="BA2050" s="624"/>
      <c r="BB2050" s="624"/>
      <c r="BC2050" s="624"/>
      <c r="BD2050" s="624"/>
      <c r="BE2050" s="624"/>
      <c r="BF2050" s="624"/>
      <c r="BG2050" s="624"/>
      <c r="BH2050" s="624"/>
      <c r="BI2050" s="624"/>
      <c r="BJ2050" s="624"/>
      <c r="BK2050" s="624"/>
      <c r="BL2050" s="624"/>
      <c r="BM2050" s="624"/>
      <c r="BN2050" s="624"/>
      <c r="BO2050" s="624"/>
      <c r="BP2050" s="624"/>
      <c r="BQ2050" s="624"/>
      <c r="BR2050" s="624"/>
      <c r="BS2050" s="624"/>
      <c r="BT2050" s="624"/>
      <c r="BU2050" s="624"/>
      <c r="BV2050" s="624"/>
      <c r="BW2050" s="624"/>
      <c r="BX2050" s="624"/>
      <c r="BY2050" s="624"/>
      <c r="BZ2050" s="624"/>
      <c r="CA2050" s="624"/>
      <c r="CB2050" s="624"/>
      <c r="CC2050" s="624"/>
      <c r="CD2050" s="624"/>
      <c r="CE2050" s="624"/>
      <c r="CF2050" s="624"/>
      <c r="CG2050" s="624"/>
      <c r="CH2050" s="624"/>
      <c r="CI2050" s="624"/>
      <c r="CJ2050" s="624"/>
      <c r="CK2050" s="624"/>
      <c r="CL2050" s="624"/>
      <c r="CM2050" s="624"/>
      <c r="CN2050" s="624"/>
      <c r="CO2050" s="624"/>
      <c r="CP2050" s="624"/>
      <c r="CQ2050" s="624"/>
      <c r="CR2050" s="624"/>
      <c r="CS2050" s="624"/>
      <c r="CT2050" s="624"/>
      <c r="CU2050" s="624"/>
      <c r="CV2050" s="624"/>
      <c r="CW2050" s="624"/>
      <c r="CX2050" s="624"/>
      <c r="CY2050" s="624"/>
      <c r="CZ2050" s="624"/>
      <c r="DA2050" s="624"/>
      <c r="DB2050" s="624"/>
      <c r="DC2050" s="624"/>
      <c r="DD2050" s="624"/>
      <c r="DE2050" s="624"/>
      <c r="DF2050" s="624"/>
      <c r="DG2050" s="624"/>
      <c r="DH2050" s="624"/>
      <c r="DI2050" s="624"/>
      <c r="DJ2050" s="624"/>
      <c r="DK2050" s="624"/>
      <c r="DL2050" s="624"/>
      <c r="DM2050" s="624"/>
      <c r="DN2050" s="624"/>
      <c r="DO2050" s="624"/>
      <c r="DP2050" s="624"/>
      <c r="DQ2050" s="624"/>
      <c r="DR2050" s="624"/>
      <c r="DS2050" s="624"/>
      <c r="DT2050" s="624"/>
      <c r="DU2050" s="624"/>
      <c r="DV2050" s="624"/>
      <c r="DW2050" s="624"/>
      <c r="DX2050" s="624"/>
      <c r="DY2050" s="624"/>
      <c r="DZ2050" s="624"/>
      <c r="EA2050" s="624"/>
      <c r="EB2050" s="624"/>
      <c r="EC2050" s="624"/>
      <c r="ED2050" s="624"/>
      <c r="EE2050" s="624"/>
      <c r="EF2050" s="624"/>
      <c r="EG2050" s="624"/>
      <c r="EH2050" s="624"/>
      <c r="EI2050" s="624"/>
      <c r="EJ2050" s="624"/>
      <c r="EK2050" s="624"/>
      <c r="EL2050" s="624"/>
      <c r="EM2050" s="624"/>
      <c r="EN2050" s="624"/>
      <c r="EO2050" s="624"/>
      <c r="EP2050" s="624"/>
      <c r="EQ2050" s="624"/>
    </row>
    <row r="2051" spans="1:147" s="560" customFormat="1">
      <c r="A2051" s="624"/>
      <c r="B2051" s="624"/>
      <c r="O2051" s="624"/>
      <c r="P2051" s="624"/>
      <c r="Q2051" s="624"/>
      <c r="R2051" s="624"/>
      <c r="S2051" s="624"/>
      <c r="T2051" s="624"/>
      <c r="U2051" s="624"/>
      <c r="V2051" s="624"/>
      <c r="W2051" s="624"/>
      <c r="X2051" s="624"/>
      <c r="Y2051" s="624"/>
      <c r="Z2051" s="624"/>
      <c r="AB2051" s="624"/>
      <c r="AC2051" s="624"/>
      <c r="AD2051" s="624"/>
      <c r="AE2051" s="624"/>
      <c r="AF2051" s="624"/>
      <c r="AG2051" s="624"/>
      <c r="AH2051" s="624"/>
      <c r="AI2051" s="624"/>
      <c r="AJ2051" s="624"/>
      <c r="AK2051" s="624"/>
      <c r="AL2051" s="624"/>
      <c r="AM2051" s="624"/>
      <c r="AN2051" s="624"/>
      <c r="AO2051" s="624"/>
      <c r="AP2051" s="624"/>
      <c r="AQ2051" s="624"/>
      <c r="AR2051" s="624"/>
      <c r="AS2051" s="624"/>
      <c r="AT2051" s="624"/>
      <c r="AU2051" s="624"/>
      <c r="AV2051" s="624"/>
      <c r="AW2051" s="624"/>
      <c r="AX2051" s="624"/>
      <c r="AY2051" s="624"/>
      <c r="AZ2051" s="624"/>
      <c r="BA2051" s="624"/>
      <c r="BB2051" s="624"/>
      <c r="BC2051" s="624"/>
      <c r="BD2051" s="624"/>
      <c r="BE2051" s="624"/>
      <c r="BF2051" s="624"/>
      <c r="BG2051" s="624"/>
      <c r="BH2051" s="624"/>
      <c r="BI2051" s="624"/>
      <c r="BJ2051" s="624"/>
      <c r="BK2051" s="624"/>
      <c r="BL2051" s="624"/>
      <c r="BM2051" s="624"/>
      <c r="BN2051" s="624"/>
      <c r="BO2051" s="624"/>
      <c r="BP2051" s="624"/>
      <c r="BQ2051" s="624"/>
      <c r="BR2051" s="624"/>
      <c r="BS2051" s="624"/>
      <c r="BT2051" s="624"/>
      <c r="BU2051" s="624"/>
      <c r="BV2051" s="624"/>
      <c r="BW2051" s="624"/>
      <c r="BX2051" s="624"/>
      <c r="BY2051" s="624"/>
      <c r="BZ2051" s="624"/>
      <c r="CA2051" s="624"/>
      <c r="CB2051" s="624"/>
      <c r="CC2051" s="624"/>
      <c r="CD2051" s="624"/>
      <c r="CE2051" s="624"/>
      <c r="CF2051" s="624"/>
      <c r="CG2051" s="624"/>
      <c r="CH2051" s="624"/>
      <c r="CI2051" s="624"/>
      <c r="CJ2051" s="624"/>
      <c r="CK2051" s="624"/>
      <c r="CL2051" s="624"/>
      <c r="CM2051" s="624"/>
      <c r="CN2051" s="624"/>
      <c r="CO2051" s="624"/>
      <c r="CP2051" s="624"/>
      <c r="CQ2051" s="624"/>
      <c r="CR2051" s="624"/>
      <c r="CS2051" s="624"/>
      <c r="CT2051" s="624"/>
      <c r="CU2051" s="624"/>
      <c r="CV2051" s="624"/>
      <c r="CW2051" s="624"/>
      <c r="CX2051" s="624"/>
      <c r="CY2051" s="624"/>
      <c r="CZ2051" s="624"/>
      <c r="DA2051" s="624"/>
      <c r="DB2051" s="624"/>
      <c r="DC2051" s="624"/>
      <c r="DD2051" s="624"/>
      <c r="DE2051" s="624"/>
      <c r="DF2051" s="624"/>
      <c r="DG2051" s="624"/>
      <c r="DH2051" s="624"/>
      <c r="DI2051" s="624"/>
      <c r="DJ2051" s="624"/>
      <c r="DK2051" s="624"/>
      <c r="DL2051" s="624"/>
      <c r="DM2051" s="624"/>
      <c r="DN2051" s="624"/>
      <c r="DO2051" s="624"/>
      <c r="DP2051" s="624"/>
      <c r="DQ2051" s="624"/>
      <c r="DR2051" s="624"/>
      <c r="DS2051" s="624"/>
      <c r="DT2051" s="624"/>
      <c r="DU2051" s="624"/>
      <c r="DV2051" s="624"/>
      <c r="DW2051" s="624"/>
      <c r="DX2051" s="624"/>
      <c r="DY2051" s="624"/>
      <c r="DZ2051" s="624"/>
      <c r="EA2051" s="624"/>
      <c r="EB2051" s="624"/>
      <c r="EC2051" s="624"/>
      <c r="ED2051" s="624"/>
      <c r="EE2051" s="624"/>
      <c r="EF2051" s="624"/>
      <c r="EG2051" s="624"/>
      <c r="EH2051" s="624"/>
      <c r="EI2051" s="624"/>
      <c r="EJ2051" s="624"/>
      <c r="EK2051" s="624"/>
      <c r="EL2051" s="624"/>
      <c r="EM2051" s="624"/>
      <c r="EN2051" s="624"/>
      <c r="EO2051" s="624"/>
      <c r="EP2051" s="624"/>
      <c r="EQ2051" s="624"/>
    </row>
    <row r="2052" spans="1:147" s="560" customFormat="1">
      <c r="A2052" s="624"/>
      <c r="B2052" s="624"/>
      <c r="O2052" s="624"/>
      <c r="P2052" s="624"/>
      <c r="Q2052" s="624"/>
      <c r="R2052" s="624"/>
      <c r="S2052" s="624"/>
      <c r="T2052" s="624"/>
      <c r="U2052" s="624"/>
      <c r="V2052" s="624"/>
      <c r="W2052" s="624"/>
      <c r="X2052" s="624"/>
      <c r="Y2052" s="624"/>
      <c r="Z2052" s="624"/>
      <c r="AB2052" s="624"/>
      <c r="AC2052" s="624"/>
      <c r="AD2052" s="624"/>
      <c r="AE2052" s="624"/>
      <c r="AF2052" s="624"/>
      <c r="AG2052" s="624"/>
      <c r="AH2052" s="624"/>
      <c r="AI2052" s="624"/>
      <c r="AJ2052" s="624"/>
      <c r="AK2052" s="624"/>
      <c r="AL2052" s="624"/>
      <c r="AM2052" s="624"/>
      <c r="AN2052" s="624"/>
      <c r="AO2052" s="624"/>
      <c r="AP2052" s="624"/>
      <c r="AQ2052" s="624"/>
      <c r="AR2052" s="624"/>
      <c r="AS2052" s="624"/>
      <c r="AT2052" s="624"/>
      <c r="AU2052" s="624"/>
      <c r="AV2052" s="624"/>
      <c r="AW2052" s="624"/>
      <c r="AX2052" s="624"/>
      <c r="AY2052" s="624"/>
      <c r="AZ2052" s="624"/>
      <c r="BA2052" s="624"/>
      <c r="BB2052" s="624"/>
      <c r="BC2052" s="624"/>
      <c r="BD2052" s="624"/>
      <c r="BE2052" s="624"/>
      <c r="BF2052" s="624"/>
      <c r="BG2052" s="624"/>
      <c r="BH2052" s="624"/>
      <c r="BI2052" s="624"/>
      <c r="BJ2052" s="624"/>
      <c r="BK2052" s="624"/>
      <c r="BL2052" s="624"/>
      <c r="BM2052" s="624"/>
      <c r="BN2052" s="624"/>
      <c r="BO2052" s="624"/>
      <c r="BP2052" s="624"/>
      <c r="BQ2052" s="624"/>
      <c r="BR2052" s="624"/>
      <c r="BS2052" s="624"/>
      <c r="BT2052" s="624"/>
      <c r="BU2052" s="624"/>
      <c r="BV2052" s="624"/>
      <c r="BW2052" s="624"/>
      <c r="BX2052" s="624"/>
      <c r="BY2052" s="624"/>
      <c r="BZ2052" s="624"/>
      <c r="CA2052" s="624"/>
      <c r="CB2052" s="624"/>
      <c r="CC2052" s="624"/>
      <c r="CD2052" s="624"/>
      <c r="CE2052" s="624"/>
      <c r="CF2052" s="624"/>
      <c r="CG2052" s="624"/>
      <c r="CH2052" s="624"/>
      <c r="CI2052" s="624"/>
      <c r="CJ2052" s="624"/>
      <c r="CK2052" s="624"/>
      <c r="CL2052" s="624"/>
      <c r="CM2052" s="624"/>
      <c r="CN2052" s="624"/>
      <c r="CO2052" s="624"/>
      <c r="CP2052" s="624"/>
      <c r="CQ2052" s="624"/>
      <c r="CR2052" s="624"/>
      <c r="CS2052" s="624"/>
      <c r="CT2052" s="624"/>
      <c r="CU2052" s="624"/>
      <c r="CV2052" s="624"/>
      <c r="CW2052" s="624"/>
      <c r="CX2052" s="624"/>
      <c r="CY2052" s="624"/>
      <c r="CZ2052" s="624"/>
      <c r="DA2052" s="624"/>
      <c r="DB2052" s="624"/>
      <c r="DC2052" s="624"/>
      <c r="DD2052" s="624"/>
      <c r="DE2052" s="624"/>
      <c r="DF2052" s="624"/>
      <c r="DG2052" s="624"/>
      <c r="DH2052" s="624"/>
      <c r="DI2052" s="624"/>
      <c r="DJ2052" s="624"/>
      <c r="DK2052" s="624"/>
      <c r="DL2052" s="624"/>
      <c r="DM2052" s="624"/>
      <c r="DN2052" s="624"/>
      <c r="DO2052" s="624"/>
      <c r="DP2052" s="624"/>
      <c r="DQ2052" s="624"/>
      <c r="DR2052" s="624"/>
      <c r="DS2052" s="624"/>
      <c r="DT2052" s="624"/>
      <c r="DU2052" s="624"/>
      <c r="DV2052" s="624"/>
      <c r="DW2052" s="624"/>
      <c r="DX2052" s="624"/>
      <c r="DY2052" s="624"/>
      <c r="DZ2052" s="624"/>
      <c r="EA2052" s="624"/>
      <c r="EB2052" s="624"/>
      <c r="EC2052" s="624"/>
      <c r="ED2052" s="624"/>
      <c r="EE2052" s="624"/>
      <c r="EF2052" s="624"/>
      <c r="EG2052" s="624"/>
      <c r="EH2052" s="624"/>
      <c r="EI2052" s="624"/>
      <c r="EJ2052" s="624"/>
      <c r="EK2052" s="624"/>
      <c r="EL2052" s="624"/>
      <c r="EM2052" s="624"/>
      <c r="EN2052" s="624"/>
      <c r="EO2052" s="624"/>
      <c r="EP2052" s="624"/>
      <c r="EQ2052" s="624"/>
    </row>
    <row r="2053" spans="1:147" s="560" customFormat="1">
      <c r="A2053" s="624"/>
      <c r="B2053" s="624"/>
      <c r="O2053" s="624"/>
      <c r="P2053" s="624"/>
      <c r="Q2053" s="624"/>
      <c r="R2053" s="624"/>
      <c r="S2053" s="624"/>
      <c r="T2053" s="624"/>
      <c r="U2053" s="624"/>
      <c r="V2053" s="624"/>
      <c r="W2053" s="624"/>
      <c r="X2053" s="624"/>
      <c r="Y2053" s="624"/>
      <c r="Z2053" s="624"/>
      <c r="AB2053" s="624"/>
      <c r="AC2053" s="624"/>
      <c r="AD2053" s="624"/>
      <c r="AE2053" s="624"/>
      <c r="AF2053" s="624"/>
      <c r="AG2053" s="624"/>
      <c r="AH2053" s="624"/>
      <c r="AI2053" s="624"/>
      <c r="AJ2053" s="624"/>
      <c r="AK2053" s="624"/>
      <c r="AL2053" s="624"/>
      <c r="AM2053" s="624"/>
      <c r="AN2053" s="624"/>
      <c r="AO2053" s="624"/>
      <c r="AP2053" s="624"/>
      <c r="AQ2053" s="624"/>
      <c r="AR2053" s="624"/>
      <c r="AS2053" s="624"/>
      <c r="AT2053" s="624"/>
      <c r="AU2053" s="624"/>
      <c r="AV2053" s="624"/>
      <c r="AW2053" s="624"/>
      <c r="AX2053" s="624"/>
      <c r="AY2053" s="624"/>
      <c r="AZ2053" s="624"/>
      <c r="BA2053" s="624"/>
      <c r="BB2053" s="624"/>
      <c r="BC2053" s="624"/>
      <c r="BD2053" s="624"/>
      <c r="BE2053" s="624"/>
      <c r="BF2053" s="624"/>
      <c r="BG2053" s="624"/>
      <c r="BH2053" s="624"/>
      <c r="BI2053" s="624"/>
      <c r="BJ2053" s="624"/>
      <c r="BK2053" s="624"/>
      <c r="BL2053" s="624"/>
      <c r="BM2053" s="624"/>
      <c r="BN2053" s="624"/>
      <c r="BO2053" s="624"/>
      <c r="BP2053" s="624"/>
      <c r="BQ2053" s="624"/>
      <c r="BR2053" s="624"/>
      <c r="BS2053" s="624"/>
      <c r="BT2053" s="624"/>
      <c r="BU2053" s="624"/>
      <c r="BV2053" s="624"/>
      <c r="BW2053" s="624"/>
      <c r="BX2053" s="624"/>
      <c r="BY2053" s="624"/>
      <c r="BZ2053" s="624"/>
      <c r="CA2053" s="624"/>
      <c r="CB2053" s="624"/>
      <c r="CC2053" s="624"/>
      <c r="CD2053" s="624"/>
      <c r="CE2053" s="624"/>
      <c r="CF2053" s="624"/>
      <c r="CG2053" s="624"/>
      <c r="CH2053" s="624"/>
      <c r="CI2053" s="624"/>
      <c r="CJ2053" s="624"/>
      <c r="CK2053" s="624"/>
      <c r="CL2053" s="624"/>
      <c r="CM2053" s="624"/>
      <c r="CN2053" s="624"/>
      <c r="CO2053" s="624"/>
      <c r="CP2053" s="624"/>
      <c r="CQ2053" s="624"/>
      <c r="CR2053" s="624"/>
      <c r="CS2053" s="624"/>
      <c r="CT2053" s="624"/>
      <c r="CU2053" s="624"/>
      <c r="CV2053" s="624"/>
      <c r="CW2053" s="624"/>
      <c r="CX2053" s="624"/>
      <c r="CY2053" s="624"/>
      <c r="CZ2053" s="624"/>
      <c r="DA2053" s="624"/>
      <c r="DB2053" s="624"/>
      <c r="DC2053" s="624"/>
      <c r="DD2053" s="624"/>
      <c r="DE2053" s="624"/>
      <c r="DF2053" s="624"/>
      <c r="DG2053" s="624"/>
      <c r="DH2053" s="624"/>
      <c r="DI2053" s="624"/>
      <c r="DJ2053" s="624"/>
      <c r="DK2053" s="624"/>
      <c r="DL2053" s="624"/>
      <c r="DM2053" s="624"/>
      <c r="DN2053" s="624"/>
      <c r="DO2053" s="624"/>
      <c r="DP2053" s="624"/>
      <c r="DQ2053" s="624"/>
      <c r="DR2053" s="624"/>
      <c r="DS2053" s="624"/>
      <c r="DT2053" s="624"/>
      <c r="DU2053" s="624"/>
      <c r="DV2053" s="624"/>
      <c r="DW2053" s="624"/>
      <c r="DX2053" s="624"/>
      <c r="DY2053" s="624"/>
      <c r="DZ2053" s="624"/>
      <c r="EA2053" s="624"/>
      <c r="EB2053" s="624"/>
      <c r="EC2053" s="624"/>
      <c r="ED2053" s="624"/>
      <c r="EE2053" s="624"/>
      <c r="EF2053" s="624"/>
      <c r="EG2053" s="624"/>
      <c r="EH2053" s="624"/>
      <c r="EI2053" s="624"/>
      <c r="EJ2053" s="624"/>
      <c r="EK2053" s="624"/>
      <c r="EL2053" s="624"/>
      <c r="EM2053" s="624"/>
      <c r="EN2053" s="624"/>
      <c r="EO2053" s="624"/>
      <c r="EP2053" s="624"/>
      <c r="EQ2053" s="624"/>
    </row>
    <row r="2054" spans="1:147" s="560" customFormat="1">
      <c r="A2054" s="624"/>
      <c r="B2054" s="624"/>
      <c r="O2054" s="624"/>
      <c r="P2054" s="624"/>
      <c r="Q2054" s="624"/>
      <c r="R2054" s="624"/>
      <c r="S2054" s="624"/>
      <c r="T2054" s="624"/>
      <c r="U2054" s="624"/>
      <c r="V2054" s="624"/>
      <c r="W2054" s="624"/>
      <c r="X2054" s="624"/>
      <c r="Y2054" s="624"/>
      <c r="Z2054" s="624"/>
      <c r="AB2054" s="624"/>
      <c r="AC2054" s="624"/>
      <c r="AD2054" s="624"/>
      <c r="AE2054" s="624"/>
      <c r="AF2054" s="624"/>
      <c r="AG2054" s="624"/>
      <c r="AH2054" s="624"/>
      <c r="AI2054" s="624"/>
      <c r="AJ2054" s="624"/>
      <c r="AK2054" s="624"/>
      <c r="AL2054" s="624"/>
      <c r="AM2054" s="624"/>
      <c r="AN2054" s="624"/>
      <c r="AO2054" s="624"/>
      <c r="AP2054" s="624"/>
      <c r="AQ2054" s="624"/>
      <c r="AR2054" s="624"/>
      <c r="AS2054" s="624"/>
      <c r="AT2054" s="624"/>
      <c r="AU2054" s="624"/>
      <c r="AV2054" s="624"/>
      <c r="AW2054" s="624"/>
      <c r="AX2054" s="624"/>
      <c r="AY2054" s="624"/>
      <c r="AZ2054" s="624"/>
      <c r="BA2054" s="624"/>
      <c r="BB2054" s="624"/>
      <c r="BC2054" s="624"/>
      <c r="BD2054" s="624"/>
      <c r="BE2054" s="624"/>
      <c r="BF2054" s="624"/>
      <c r="BG2054" s="624"/>
      <c r="BH2054" s="624"/>
      <c r="BI2054" s="624"/>
      <c r="BJ2054" s="624"/>
      <c r="BK2054" s="624"/>
      <c r="BL2054" s="624"/>
      <c r="BM2054" s="624"/>
      <c r="BN2054" s="624"/>
      <c r="BO2054" s="624"/>
      <c r="BP2054" s="624"/>
      <c r="BQ2054" s="624"/>
      <c r="BR2054" s="624"/>
      <c r="BS2054" s="624"/>
      <c r="BT2054" s="624"/>
      <c r="BU2054" s="624"/>
      <c r="BV2054" s="624"/>
      <c r="BW2054" s="624"/>
      <c r="BX2054" s="624"/>
      <c r="BY2054" s="624"/>
      <c r="BZ2054" s="624"/>
      <c r="CA2054" s="624"/>
      <c r="CB2054" s="624"/>
      <c r="CC2054" s="624"/>
      <c r="CD2054" s="624"/>
      <c r="CE2054" s="624"/>
      <c r="CF2054" s="624"/>
      <c r="CG2054" s="624"/>
      <c r="CH2054" s="624"/>
      <c r="CI2054" s="624"/>
      <c r="CJ2054" s="624"/>
      <c r="CK2054" s="624"/>
      <c r="CL2054" s="624"/>
      <c r="CM2054" s="624"/>
      <c r="CN2054" s="624"/>
      <c r="CO2054" s="624"/>
      <c r="CP2054" s="624"/>
      <c r="CQ2054" s="624"/>
      <c r="CR2054" s="624"/>
      <c r="CS2054" s="624"/>
      <c r="CT2054" s="624"/>
      <c r="CU2054" s="624"/>
      <c r="CV2054" s="624"/>
      <c r="CW2054" s="624"/>
      <c r="CX2054" s="624"/>
      <c r="CY2054" s="624"/>
      <c r="CZ2054" s="624"/>
      <c r="DA2054" s="624"/>
      <c r="DB2054" s="624"/>
      <c r="DC2054" s="624"/>
      <c r="DD2054" s="624"/>
      <c r="DE2054" s="624"/>
      <c r="DF2054" s="624"/>
      <c r="DG2054" s="624"/>
      <c r="DH2054" s="624"/>
      <c r="DI2054" s="624"/>
      <c r="DJ2054" s="624"/>
      <c r="DK2054" s="624"/>
      <c r="DL2054" s="624"/>
      <c r="DM2054" s="624"/>
      <c r="DN2054" s="624"/>
      <c r="DO2054" s="624"/>
      <c r="DP2054" s="624"/>
      <c r="DQ2054" s="624"/>
      <c r="DR2054" s="624"/>
      <c r="DS2054" s="624"/>
      <c r="DT2054" s="624"/>
      <c r="DU2054" s="624"/>
      <c r="DV2054" s="624"/>
      <c r="DW2054" s="624"/>
      <c r="DX2054" s="624"/>
      <c r="DY2054" s="624"/>
      <c r="DZ2054" s="624"/>
      <c r="EA2054" s="624"/>
      <c r="EB2054" s="624"/>
      <c r="EC2054" s="624"/>
      <c r="ED2054" s="624"/>
      <c r="EE2054" s="624"/>
      <c r="EF2054" s="624"/>
      <c r="EG2054" s="624"/>
      <c r="EH2054" s="624"/>
      <c r="EI2054" s="624"/>
      <c r="EJ2054" s="624"/>
      <c r="EK2054" s="624"/>
      <c r="EL2054" s="624"/>
      <c r="EM2054" s="624"/>
      <c r="EN2054" s="624"/>
      <c r="EO2054" s="624"/>
      <c r="EP2054" s="624"/>
      <c r="EQ2054" s="624"/>
    </row>
    <row r="2055" spans="1:147" s="560" customFormat="1">
      <c r="A2055" s="624"/>
      <c r="B2055" s="624"/>
      <c r="O2055" s="624"/>
      <c r="P2055" s="624"/>
      <c r="Q2055" s="624"/>
      <c r="R2055" s="624"/>
      <c r="S2055" s="624"/>
      <c r="T2055" s="624"/>
      <c r="U2055" s="624"/>
      <c r="V2055" s="624"/>
      <c r="W2055" s="624"/>
      <c r="X2055" s="624"/>
      <c r="Y2055" s="624"/>
      <c r="Z2055" s="624"/>
      <c r="AB2055" s="624"/>
      <c r="AC2055" s="624"/>
      <c r="AD2055" s="624"/>
      <c r="AE2055" s="624"/>
      <c r="AF2055" s="624"/>
      <c r="AG2055" s="624"/>
      <c r="AH2055" s="624"/>
      <c r="AI2055" s="624"/>
      <c r="AJ2055" s="624"/>
      <c r="AK2055" s="624"/>
      <c r="AL2055" s="624"/>
      <c r="AM2055" s="624"/>
      <c r="AN2055" s="624"/>
      <c r="AO2055" s="624"/>
      <c r="AP2055" s="624"/>
      <c r="AQ2055" s="624"/>
      <c r="AR2055" s="624"/>
      <c r="AS2055" s="624"/>
      <c r="AT2055" s="624"/>
      <c r="AU2055" s="624"/>
      <c r="AV2055" s="624"/>
      <c r="AW2055" s="624"/>
      <c r="AX2055" s="624"/>
      <c r="AY2055" s="624"/>
      <c r="AZ2055" s="624"/>
      <c r="BA2055" s="624"/>
      <c r="BB2055" s="624"/>
      <c r="BC2055" s="624"/>
      <c r="BD2055" s="624"/>
      <c r="BE2055" s="624"/>
      <c r="BF2055" s="624"/>
      <c r="BG2055" s="624"/>
      <c r="BH2055" s="624"/>
      <c r="BI2055" s="624"/>
      <c r="BJ2055" s="624"/>
      <c r="BK2055" s="624"/>
      <c r="BL2055" s="624"/>
      <c r="BM2055" s="624"/>
      <c r="BN2055" s="624"/>
      <c r="BO2055" s="624"/>
      <c r="BP2055" s="624"/>
      <c r="BQ2055" s="624"/>
      <c r="BR2055" s="624"/>
      <c r="BS2055" s="624"/>
      <c r="BT2055" s="624"/>
      <c r="BU2055" s="624"/>
      <c r="BV2055" s="624"/>
      <c r="BW2055" s="624"/>
      <c r="BX2055" s="624"/>
      <c r="BY2055" s="624"/>
      <c r="BZ2055" s="624"/>
      <c r="CA2055" s="624"/>
      <c r="CB2055" s="624"/>
      <c r="CC2055" s="624"/>
      <c r="CD2055" s="624"/>
      <c r="CE2055" s="624"/>
      <c r="CF2055" s="624"/>
      <c r="CG2055" s="624"/>
      <c r="CH2055" s="624"/>
      <c r="CI2055" s="624"/>
      <c r="CJ2055" s="624"/>
      <c r="CK2055" s="624"/>
      <c r="CL2055" s="624"/>
      <c r="CM2055" s="624"/>
      <c r="CN2055" s="624"/>
      <c r="CO2055" s="624"/>
      <c r="CP2055" s="624"/>
      <c r="CQ2055" s="624"/>
      <c r="CR2055" s="624"/>
      <c r="CS2055" s="624"/>
      <c r="CT2055" s="624"/>
      <c r="CU2055" s="624"/>
      <c r="CV2055" s="624"/>
      <c r="CW2055" s="624"/>
      <c r="CX2055" s="624"/>
      <c r="CY2055" s="624"/>
      <c r="CZ2055" s="624"/>
      <c r="DA2055" s="624"/>
      <c r="DB2055" s="624"/>
      <c r="DC2055" s="624"/>
      <c r="DD2055" s="624"/>
      <c r="DE2055" s="624"/>
      <c r="DF2055" s="624"/>
      <c r="DG2055" s="624"/>
      <c r="DH2055" s="624"/>
      <c r="DI2055" s="624"/>
      <c r="DJ2055" s="624"/>
      <c r="DK2055" s="624"/>
      <c r="DL2055" s="624"/>
      <c r="DM2055" s="624"/>
      <c r="DN2055" s="624"/>
      <c r="DO2055" s="624"/>
      <c r="DP2055" s="624"/>
      <c r="DQ2055" s="624"/>
      <c r="DR2055" s="624"/>
      <c r="DS2055" s="624"/>
      <c r="DT2055" s="624"/>
      <c r="DU2055" s="624"/>
      <c r="DV2055" s="624"/>
      <c r="DW2055" s="624"/>
      <c r="DX2055" s="624"/>
      <c r="DY2055" s="624"/>
      <c r="DZ2055" s="624"/>
      <c r="EA2055" s="624"/>
      <c r="EB2055" s="624"/>
      <c r="EC2055" s="624"/>
      <c r="ED2055" s="624"/>
      <c r="EE2055" s="624"/>
      <c r="EF2055" s="624"/>
      <c r="EG2055" s="624"/>
      <c r="EH2055" s="624"/>
      <c r="EI2055" s="624"/>
      <c r="EJ2055" s="624"/>
      <c r="EK2055" s="624"/>
      <c r="EL2055" s="624"/>
      <c r="EM2055" s="624"/>
      <c r="EN2055" s="624"/>
      <c r="EO2055" s="624"/>
      <c r="EP2055" s="624"/>
      <c r="EQ2055" s="624"/>
    </row>
    <row r="2056" spans="1:147" s="560" customFormat="1">
      <c r="A2056" s="624"/>
      <c r="B2056" s="624"/>
      <c r="O2056" s="624"/>
      <c r="P2056" s="624"/>
      <c r="Q2056" s="624"/>
      <c r="R2056" s="624"/>
      <c r="S2056" s="624"/>
      <c r="T2056" s="624"/>
      <c r="U2056" s="624"/>
      <c r="V2056" s="624"/>
      <c r="W2056" s="624"/>
      <c r="X2056" s="624"/>
      <c r="Y2056" s="624"/>
      <c r="Z2056" s="624"/>
      <c r="AB2056" s="624"/>
      <c r="AC2056" s="624"/>
      <c r="AD2056" s="624"/>
      <c r="AE2056" s="624"/>
      <c r="AF2056" s="624"/>
      <c r="AG2056" s="624"/>
      <c r="AH2056" s="624"/>
      <c r="AI2056" s="624"/>
      <c r="AJ2056" s="624"/>
      <c r="AK2056" s="624"/>
      <c r="AL2056" s="624"/>
      <c r="AM2056" s="624"/>
      <c r="AN2056" s="624"/>
      <c r="AO2056" s="624"/>
      <c r="AP2056" s="624"/>
      <c r="AQ2056" s="624"/>
      <c r="AR2056" s="624"/>
      <c r="AS2056" s="624"/>
      <c r="AT2056" s="624"/>
      <c r="AU2056" s="624"/>
      <c r="AV2056" s="624"/>
      <c r="AW2056" s="624"/>
      <c r="AX2056" s="624"/>
      <c r="AY2056" s="624"/>
      <c r="AZ2056" s="624"/>
      <c r="BA2056" s="624"/>
      <c r="BB2056" s="624"/>
      <c r="BC2056" s="624"/>
      <c r="BD2056" s="624"/>
      <c r="BE2056" s="624"/>
      <c r="BF2056" s="624"/>
      <c r="BG2056" s="624"/>
      <c r="BH2056" s="624"/>
      <c r="BI2056" s="624"/>
      <c r="BJ2056" s="624"/>
      <c r="BK2056" s="624"/>
      <c r="BL2056" s="624"/>
      <c r="BM2056" s="624"/>
      <c r="BN2056" s="624"/>
      <c r="BO2056" s="624"/>
      <c r="BP2056" s="624"/>
      <c r="BQ2056" s="624"/>
      <c r="BR2056" s="624"/>
      <c r="BS2056" s="624"/>
      <c r="BT2056" s="624"/>
      <c r="BU2056" s="624"/>
      <c r="BV2056" s="624"/>
      <c r="BW2056" s="624"/>
      <c r="BX2056" s="624"/>
      <c r="BY2056" s="624"/>
      <c r="BZ2056" s="624"/>
      <c r="CA2056" s="624"/>
      <c r="CB2056" s="624"/>
      <c r="CC2056" s="624"/>
      <c r="CD2056" s="624"/>
      <c r="CE2056" s="624"/>
      <c r="CF2056" s="624"/>
      <c r="CG2056" s="624"/>
      <c r="CH2056" s="624"/>
      <c r="CI2056" s="624"/>
      <c r="CJ2056" s="624"/>
      <c r="CK2056" s="624"/>
      <c r="CL2056" s="624"/>
      <c r="CM2056" s="624"/>
      <c r="CN2056" s="624"/>
      <c r="CO2056" s="624"/>
      <c r="CP2056" s="624"/>
      <c r="CQ2056" s="624"/>
      <c r="CR2056" s="624"/>
      <c r="CS2056" s="624"/>
      <c r="CT2056" s="624"/>
      <c r="CU2056" s="624"/>
      <c r="CV2056" s="624"/>
      <c r="CW2056" s="624"/>
      <c r="CX2056" s="624"/>
      <c r="CY2056" s="624"/>
      <c r="CZ2056" s="624"/>
      <c r="DA2056" s="624"/>
      <c r="DB2056" s="624"/>
      <c r="DC2056" s="624"/>
      <c r="DD2056" s="624"/>
      <c r="DE2056" s="624"/>
      <c r="DF2056" s="624"/>
      <c r="DG2056" s="624"/>
      <c r="DH2056" s="624"/>
      <c r="DI2056" s="624"/>
      <c r="DJ2056" s="624"/>
      <c r="DK2056" s="624"/>
      <c r="DL2056" s="624"/>
      <c r="DM2056" s="624"/>
      <c r="DN2056" s="624"/>
      <c r="DO2056" s="624"/>
      <c r="DP2056" s="624"/>
      <c r="DQ2056" s="624"/>
      <c r="DR2056" s="624"/>
      <c r="DS2056" s="624"/>
      <c r="DT2056" s="624"/>
      <c r="DU2056" s="624"/>
      <c r="DV2056" s="624"/>
      <c r="DW2056" s="624"/>
      <c r="DX2056" s="624"/>
      <c r="DY2056" s="624"/>
      <c r="DZ2056" s="624"/>
      <c r="EA2056" s="624"/>
      <c r="EB2056" s="624"/>
      <c r="EC2056" s="624"/>
      <c r="ED2056" s="624"/>
      <c r="EE2056" s="624"/>
      <c r="EF2056" s="624"/>
      <c r="EG2056" s="624"/>
      <c r="EH2056" s="624"/>
      <c r="EI2056" s="624"/>
      <c r="EJ2056" s="624"/>
      <c r="EK2056" s="624"/>
      <c r="EL2056" s="624"/>
      <c r="EM2056" s="624"/>
      <c r="EN2056" s="624"/>
      <c r="EO2056" s="624"/>
      <c r="EP2056" s="624"/>
      <c r="EQ2056" s="624"/>
    </row>
    <row r="2057" spans="1:147" s="560" customFormat="1">
      <c r="A2057" s="624"/>
      <c r="B2057" s="624"/>
      <c r="O2057" s="624"/>
      <c r="P2057" s="624"/>
      <c r="Q2057" s="624"/>
      <c r="R2057" s="624"/>
      <c r="S2057" s="624"/>
      <c r="T2057" s="624"/>
      <c r="U2057" s="624"/>
      <c r="V2057" s="624"/>
      <c r="W2057" s="624"/>
      <c r="X2057" s="624"/>
      <c r="Y2057" s="624"/>
      <c r="Z2057" s="624"/>
      <c r="AB2057" s="624"/>
      <c r="AC2057" s="624"/>
      <c r="AD2057" s="624"/>
      <c r="AE2057" s="624"/>
      <c r="AF2057" s="624"/>
      <c r="AG2057" s="624"/>
      <c r="AH2057" s="624"/>
      <c r="AI2057" s="624"/>
      <c r="AJ2057" s="624"/>
      <c r="AK2057" s="624"/>
      <c r="AL2057" s="624"/>
      <c r="AM2057" s="624"/>
      <c r="AN2057" s="624"/>
      <c r="AO2057" s="624"/>
      <c r="AP2057" s="624"/>
      <c r="AQ2057" s="624"/>
      <c r="AR2057" s="624"/>
      <c r="AS2057" s="624"/>
      <c r="AT2057" s="624"/>
      <c r="AU2057" s="624"/>
      <c r="AV2057" s="624"/>
      <c r="AW2057" s="624"/>
      <c r="AX2057" s="624"/>
      <c r="AY2057" s="624"/>
      <c r="AZ2057" s="624"/>
      <c r="BA2057" s="624"/>
      <c r="BB2057" s="624"/>
      <c r="BC2057" s="624"/>
      <c r="BD2057" s="624"/>
      <c r="BE2057" s="624"/>
      <c r="BF2057" s="624"/>
      <c r="BG2057" s="624"/>
      <c r="BH2057" s="624"/>
      <c r="BI2057" s="624"/>
      <c r="BJ2057" s="624"/>
      <c r="BK2057" s="624"/>
      <c r="BL2057" s="624"/>
      <c r="BM2057" s="624"/>
      <c r="BN2057" s="624"/>
      <c r="BO2057" s="624"/>
      <c r="BP2057" s="624"/>
      <c r="BQ2057" s="624"/>
      <c r="BR2057" s="624"/>
      <c r="BS2057" s="624"/>
      <c r="BT2057" s="624"/>
      <c r="BU2057" s="624"/>
      <c r="BV2057" s="624"/>
      <c r="BW2057" s="624"/>
      <c r="BX2057" s="624"/>
      <c r="BY2057" s="624"/>
      <c r="BZ2057" s="624"/>
      <c r="CA2057" s="624"/>
      <c r="CB2057" s="624"/>
      <c r="CC2057" s="624"/>
      <c r="CD2057" s="624"/>
      <c r="CE2057" s="624"/>
      <c r="CF2057" s="624"/>
      <c r="CG2057" s="624"/>
      <c r="CH2057" s="624"/>
      <c r="CI2057" s="624"/>
      <c r="CJ2057" s="624"/>
      <c r="CK2057" s="624"/>
      <c r="CL2057" s="624"/>
      <c r="CM2057" s="624"/>
      <c r="CN2057" s="624"/>
      <c r="CO2057" s="624"/>
      <c r="CP2057" s="624"/>
      <c r="CQ2057" s="624"/>
      <c r="CR2057" s="624"/>
      <c r="CS2057" s="624"/>
      <c r="CT2057" s="624"/>
      <c r="CU2057" s="624"/>
      <c r="CV2057" s="624"/>
      <c r="CW2057" s="624"/>
      <c r="CX2057" s="624"/>
      <c r="CY2057" s="624"/>
      <c r="CZ2057" s="624"/>
      <c r="DA2057" s="624"/>
      <c r="DB2057" s="624"/>
      <c r="DC2057" s="624"/>
      <c r="DD2057" s="624"/>
      <c r="DE2057" s="624"/>
      <c r="DF2057" s="624"/>
      <c r="DG2057" s="624"/>
      <c r="DH2057" s="624"/>
      <c r="DI2057" s="624"/>
      <c r="DJ2057" s="624"/>
      <c r="DK2057" s="624"/>
      <c r="DL2057" s="624"/>
      <c r="DM2057" s="624"/>
      <c r="DN2057" s="624"/>
      <c r="DO2057" s="624"/>
      <c r="DP2057" s="624"/>
      <c r="DQ2057" s="624"/>
      <c r="DR2057" s="624"/>
      <c r="DS2057" s="624"/>
      <c r="DT2057" s="624"/>
      <c r="DU2057" s="624"/>
      <c r="DV2057" s="624"/>
      <c r="DW2057" s="624"/>
      <c r="DX2057" s="624"/>
      <c r="DY2057" s="624"/>
      <c r="DZ2057" s="624"/>
      <c r="EA2057" s="624"/>
      <c r="EB2057" s="624"/>
      <c r="EC2057" s="624"/>
      <c r="ED2057" s="624"/>
      <c r="EE2057" s="624"/>
      <c r="EF2057" s="624"/>
      <c r="EG2057" s="624"/>
      <c r="EH2057" s="624"/>
      <c r="EI2057" s="624"/>
      <c r="EJ2057" s="624"/>
      <c r="EK2057" s="624"/>
      <c r="EL2057" s="624"/>
      <c r="EM2057" s="624"/>
      <c r="EN2057" s="624"/>
      <c r="EO2057" s="624"/>
      <c r="EP2057" s="624"/>
      <c r="EQ2057" s="624"/>
    </row>
    <row r="2058" spans="1:147" s="560" customFormat="1">
      <c r="A2058" s="624"/>
      <c r="B2058" s="624"/>
      <c r="O2058" s="624"/>
      <c r="P2058" s="624"/>
      <c r="Q2058" s="624"/>
      <c r="R2058" s="624"/>
      <c r="S2058" s="624"/>
      <c r="T2058" s="624"/>
      <c r="U2058" s="624"/>
      <c r="V2058" s="624"/>
      <c r="W2058" s="624"/>
      <c r="X2058" s="624"/>
      <c r="Y2058" s="624"/>
      <c r="Z2058" s="624"/>
      <c r="AB2058" s="624"/>
      <c r="AC2058" s="624"/>
      <c r="AD2058" s="624"/>
      <c r="AE2058" s="624"/>
      <c r="AF2058" s="624"/>
      <c r="AG2058" s="624"/>
      <c r="AH2058" s="624"/>
      <c r="AI2058" s="624"/>
      <c r="AJ2058" s="624"/>
      <c r="AK2058" s="624"/>
      <c r="AL2058" s="624"/>
      <c r="AM2058" s="624"/>
      <c r="AN2058" s="624"/>
      <c r="AO2058" s="624"/>
      <c r="AP2058" s="624"/>
      <c r="AQ2058" s="624"/>
      <c r="AR2058" s="624"/>
      <c r="AS2058" s="624"/>
      <c r="AT2058" s="624"/>
      <c r="AU2058" s="624"/>
      <c r="AV2058" s="624"/>
      <c r="AW2058" s="624"/>
      <c r="AX2058" s="624"/>
      <c r="AY2058" s="624"/>
      <c r="AZ2058" s="624"/>
      <c r="BA2058" s="624"/>
      <c r="BB2058" s="624"/>
      <c r="BC2058" s="624"/>
      <c r="BD2058" s="624"/>
      <c r="BE2058" s="624"/>
      <c r="BF2058" s="624"/>
      <c r="BG2058" s="624"/>
      <c r="BH2058" s="624"/>
      <c r="BI2058" s="624"/>
      <c r="BJ2058" s="624"/>
      <c r="BK2058" s="624"/>
      <c r="BL2058" s="624"/>
      <c r="BM2058" s="624"/>
      <c r="BN2058" s="624"/>
      <c r="BO2058" s="624"/>
      <c r="BP2058" s="624"/>
      <c r="BQ2058" s="624"/>
      <c r="BR2058" s="624"/>
      <c r="BS2058" s="624"/>
      <c r="BT2058" s="624"/>
      <c r="BU2058" s="624"/>
      <c r="BV2058" s="624"/>
      <c r="BW2058" s="624"/>
      <c r="BX2058" s="624"/>
      <c r="BY2058" s="624"/>
      <c r="BZ2058" s="624"/>
      <c r="CA2058" s="624"/>
      <c r="CB2058" s="624"/>
      <c r="CC2058" s="624"/>
      <c r="CD2058" s="624"/>
      <c r="CE2058" s="624"/>
      <c r="CF2058" s="624"/>
      <c r="CG2058" s="624"/>
      <c r="CH2058" s="624"/>
      <c r="CI2058" s="624"/>
      <c r="CJ2058" s="624"/>
      <c r="CK2058" s="624"/>
      <c r="CL2058" s="624"/>
      <c r="CM2058" s="624"/>
      <c r="CN2058" s="624"/>
      <c r="CO2058" s="624"/>
      <c r="CP2058" s="624"/>
      <c r="CQ2058" s="624"/>
      <c r="CR2058" s="624"/>
      <c r="CS2058" s="624"/>
      <c r="CT2058" s="624"/>
      <c r="CU2058" s="624"/>
      <c r="CV2058" s="624"/>
      <c r="CW2058" s="624"/>
      <c r="CX2058" s="624"/>
      <c r="CY2058" s="624"/>
      <c r="CZ2058" s="624"/>
      <c r="DA2058" s="624"/>
      <c r="DB2058" s="624"/>
      <c r="DC2058" s="624"/>
      <c r="DD2058" s="624"/>
      <c r="DE2058" s="624"/>
      <c r="DF2058" s="624"/>
      <c r="DG2058" s="624"/>
      <c r="DH2058" s="624"/>
      <c r="DI2058" s="624"/>
      <c r="DJ2058" s="624"/>
      <c r="DK2058" s="624"/>
      <c r="DL2058" s="624"/>
      <c r="DM2058" s="624"/>
      <c r="DN2058" s="624"/>
      <c r="DO2058" s="624"/>
      <c r="DP2058" s="624"/>
      <c r="DQ2058" s="624"/>
      <c r="DR2058" s="624"/>
      <c r="DS2058" s="624"/>
      <c r="DT2058" s="624"/>
      <c r="DU2058" s="624"/>
      <c r="DV2058" s="624"/>
      <c r="DW2058" s="624"/>
      <c r="DX2058" s="624"/>
      <c r="DY2058" s="624"/>
      <c r="DZ2058" s="624"/>
      <c r="EA2058" s="624"/>
      <c r="EB2058" s="624"/>
      <c r="EC2058" s="624"/>
      <c r="ED2058" s="624"/>
      <c r="EE2058" s="624"/>
      <c r="EF2058" s="624"/>
      <c r="EG2058" s="624"/>
      <c r="EH2058" s="624"/>
      <c r="EI2058" s="624"/>
      <c r="EJ2058" s="624"/>
      <c r="EK2058" s="624"/>
      <c r="EL2058" s="624"/>
      <c r="EM2058" s="624"/>
      <c r="EN2058" s="624"/>
      <c r="EO2058" s="624"/>
      <c r="EP2058" s="624"/>
      <c r="EQ2058" s="624"/>
    </row>
    <row r="2059" spans="1:147" s="560" customFormat="1">
      <c r="A2059" s="624"/>
      <c r="B2059" s="624"/>
      <c r="O2059" s="624"/>
      <c r="P2059" s="624"/>
      <c r="Q2059" s="624"/>
      <c r="R2059" s="624"/>
      <c r="S2059" s="624"/>
      <c r="T2059" s="624"/>
      <c r="U2059" s="624"/>
      <c r="V2059" s="624"/>
      <c r="W2059" s="624"/>
      <c r="X2059" s="624"/>
      <c r="Y2059" s="624"/>
      <c r="Z2059" s="624"/>
      <c r="AB2059" s="624"/>
      <c r="AC2059" s="624"/>
      <c r="AD2059" s="624"/>
      <c r="AE2059" s="624"/>
      <c r="AF2059" s="624"/>
      <c r="AG2059" s="624"/>
      <c r="AH2059" s="624"/>
      <c r="AI2059" s="624"/>
      <c r="AJ2059" s="624"/>
      <c r="AK2059" s="624"/>
      <c r="AL2059" s="624"/>
      <c r="AM2059" s="624"/>
      <c r="AN2059" s="624"/>
      <c r="AO2059" s="624"/>
      <c r="AP2059" s="624"/>
      <c r="AQ2059" s="624"/>
      <c r="AR2059" s="624"/>
      <c r="AS2059" s="624"/>
      <c r="AT2059" s="624"/>
      <c r="AU2059" s="624"/>
      <c r="AV2059" s="624"/>
      <c r="AW2059" s="624"/>
      <c r="AX2059" s="624"/>
      <c r="AY2059" s="624"/>
      <c r="AZ2059" s="624"/>
      <c r="BA2059" s="624"/>
      <c r="BB2059" s="624"/>
      <c r="BC2059" s="624"/>
      <c r="BD2059" s="624"/>
      <c r="BE2059" s="624"/>
      <c r="BF2059" s="624"/>
      <c r="BG2059" s="624"/>
      <c r="BH2059" s="624"/>
      <c r="BI2059" s="624"/>
      <c r="BJ2059" s="624"/>
      <c r="BK2059" s="624"/>
      <c r="BL2059" s="624"/>
      <c r="BM2059" s="624"/>
      <c r="BN2059" s="624"/>
      <c r="BO2059" s="624"/>
      <c r="BP2059" s="624"/>
      <c r="BQ2059" s="624"/>
      <c r="BR2059" s="624"/>
      <c r="BS2059" s="624"/>
      <c r="BT2059" s="624"/>
      <c r="BU2059" s="624"/>
      <c r="BV2059" s="624"/>
      <c r="BW2059" s="624"/>
      <c r="BX2059" s="624"/>
      <c r="BY2059" s="624"/>
      <c r="BZ2059" s="624"/>
      <c r="CA2059" s="624"/>
      <c r="CB2059" s="624"/>
      <c r="CC2059" s="624"/>
      <c r="CD2059" s="624"/>
      <c r="CE2059" s="624"/>
      <c r="CF2059" s="624"/>
      <c r="CG2059" s="624"/>
      <c r="CH2059" s="624"/>
      <c r="CI2059" s="624"/>
      <c r="CJ2059" s="624"/>
      <c r="CK2059" s="624"/>
      <c r="CL2059" s="624"/>
      <c r="CM2059" s="624"/>
      <c r="CN2059" s="624"/>
      <c r="CO2059" s="624"/>
      <c r="CP2059" s="624"/>
      <c r="CQ2059" s="624"/>
      <c r="CR2059" s="624"/>
      <c r="CS2059" s="624"/>
      <c r="CT2059" s="624"/>
      <c r="CU2059" s="624"/>
      <c r="CV2059" s="624"/>
      <c r="CW2059" s="624"/>
      <c r="CX2059" s="624"/>
      <c r="CY2059" s="624"/>
      <c r="CZ2059" s="624"/>
      <c r="DA2059" s="624"/>
      <c r="DB2059" s="624"/>
      <c r="DC2059" s="624"/>
      <c r="DD2059" s="624"/>
      <c r="DE2059" s="624"/>
      <c r="DF2059" s="624"/>
      <c r="DG2059" s="624"/>
      <c r="DH2059" s="624"/>
      <c r="DI2059" s="624"/>
      <c r="DJ2059" s="624"/>
      <c r="DK2059" s="624"/>
      <c r="DL2059" s="624"/>
      <c r="DM2059" s="624"/>
      <c r="DN2059" s="624"/>
      <c r="DO2059" s="624"/>
      <c r="DP2059" s="624"/>
      <c r="DQ2059" s="624"/>
      <c r="DR2059" s="624"/>
      <c r="DS2059" s="624"/>
      <c r="DT2059" s="624"/>
      <c r="DU2059" s="624"/>
      <c r="DV2059" s="624"/>
      <c r="DW2059" s="624"/>
      <c r="DX2059" s="624"/>
      <c r="DY2059" s="624"/>
      <c r="DZ2059" s="624"/>
      <c r="EA2059" s="624"/>
      <c r="EB2059" s="624"/>
      <c r="EC2059" s="624"/>
      <c r="ED2059" s="624"/>
      <c r="EE2059" s="624"/>
      <c r="EF2059" s="624"/>
      <c r="EG2059" s="624"/>
      <c r="EH2059" s="624"/>
      <c r="EI2059" s="624"/>
      <c r="EJ2059" s="624"/>
      <c r="EK2059" s="624"/>
      <c r="EL2059" s="624"/>
      <c r="EM2059" s="624"/>
      <c r="EN2059" s="624"/>
      <c r="EO2059" s="624"/>
      <c r="EP2059" s="624"/>
      <c r="EQ2059" s="624"/>
    </row>
    <row r="2060" spans="1:147" s="560" customFormat="1">
      <c r="A2060" s="624"/>
      <c r="B2060" s="624"/>
      <c r="O2060" s="624"/>
      <c r="P2060" s="624"/>
      <c r="Q2060" s="624"/>
      <c r="R2060" s="624"/>
      <c r="S2060" s="624"/>
      <c r="T2060" s="624"/>
      <c r="U2060" s="624"/>
      <c r="V2060" s="624"/>
      <c r="W2060" s="624"/>
      <c r="X2060" s="624"/>
      <c r="Y2060" s="624"/>
      <c r="Z2060" s="624"/>
      <c r="AB2060" s="624"/>
      <c r="AC2060" s="624"/>
      <c r="AD2060" s="624"/>
      <c r="AE2060" s="624"/>
      <c r="AF2060" s="624"/>
      <c r="AG2060" s="624"/>
      <c r="AH2060" s="624"/>
      <c r="AI2060" s="624"/>
      <c r="AJ2060" s="624"/>
      <c r="AK2060" s="624"/>
      <c r="AL2060" s="624"/>
      <c r="AM2060" s="624"/>
      <c r="AN2060" s="624"/>
      <c r="AO2060" s="624"/>
      <c r="AP2060" s="624"/>
      <c r="AQ2060" s="624"/>
      <c r="AR2060" s="624"/>
      <c r="AS2060" s="624"/>
      <c r="AT2060" s="624"/>
      <c r="AU2060" s="624"/>
      <c r="AV2060" s="624"/>
      <c r="AW2060" s="624"/>
      <c r="AX2060" s="624"/>
      <c r="AY2060" s="624"/>
      <c r="AZ2060" s="624"/>
      <c r="BA2060" s="624"/>
      <c r="BB2060" s="624"/>
      <c r="BC2060" s="624"/>
      <c r="BD2060" s="624"/>
      <c r="BE2060" s="624"/>
      <c r="BF2060" s="624"/>
      <c r="BG2060" s="624"/>
      <c r="BH2060" s="624"/>
      <c r="BI2060" s="624"/>
      <c r="BJ2060" s="624"/>
      <c r="BK2060" s="624"/>
      <c r="BL2060" s="624"/>
      <c r="BM2060" s="624"/>
      <c r="BN2060" s="624"/>
      <c r="BO2060" s="624"/>
      <c r="BP2060" s="624"/>
      <c r="BQ2060" s="624"/>
      <c r="BR2060" s="624"/>
      <c r="BS2060" s="624"/>
      <c r="BT2060" s="624"/>
      <c r="BU2060" s="624"/>
      <c r="BV2060" s="624"/>
      <c r="BW2060" s="624"/>
      <c r="BX2060" s="624"/>
      <c r="BY2060" s="624"/>
      <c r="BZ2060" s="624"/>
      <c r="CA2060" s="624"/>
      <c r="CB2060" s="624"/>
      <c r="CC2060" s="624"/>
      <c r="CD2060" s="624"/>
      <c r="CE2060" s="624"/>
      <c r="CF2060" s="624"/>
      <c r="CG2060" s="624"/>
      <c r="CH2060" s="624"/>
      <c r="CI2060" s="624"/>
      <c r="CJ2060" s="624"/>
      <c r="CK2060" s="624"/>
      <c r="CL2060" s="624"/>
      <c r="CM2060" s="624"/>
      <c r="CN2060" s="624"/>
      <c r="CO2060" s="624"/>
      <c r="CP2060" s="624"/>
      <c r="CQ2060" s="624"/>
      <c r="CR2060" s="624"/>
      <c r="CS2060" s="624"/>
      <c r="CT2060" s="624"/>
      <c r="CU2060" s="624"/>
      <c r="CV2060" s="624"/>
      <c r="CW2060" s="624"/>
      <c r="CX2060" s="624"/>
      <c r="CY2060" s="624"/>
      <c r="CZ2060" s="624"/>
      <c r="DA2060" s="624"/>
      <c r="DB2060" s="624"/>
      <c r="DC2060" s="624"/>
      <c r="DD2060" s="624"/>
      <c r="DE2060" s="624"/>
      <c r="DF2060" s="624"/>
      <c r="DG2060" s="624"/>
      <c r="DH2060" s="624"/>
      <c r="DI2060" s="624"/>
      <c r="DJ2060" s="624"/>
      <c r="DK2060" s="624"/>
      <c r="DL2060" s="624"/>
      <c r="DM2060" s="624"/>
      <c r="DN2060" s="624"/>
      <c r="DO2060" s="624"/>
      <c r="DP2060" s="624"/>
      <c r="DQ2060" s="624"/>
      <c r="DR2060" s="624"/>
      <c r="DS2060" s="624"/>
      <c r="DT2060" s="624"/>
      <c r="DU2060" s="624"/>
      <c r="DV2060" s="624"/>
      <c r="DW2060" s="624"/>
      <c r="DX2060" s="624"/>
      <c r="DY2060" s="624"/>
      <c r="DZ2060" s="624"/>
      <c r="EA2060" s="624"/>
      <c r="EB2060" s="624"/>
      <c r="EC2060" s="624"/>
      <c r="ED2060" s="624"/>
      <c r="EE2060" s="624"/>
      <c r="EF2060" s="624"/>
      <c r="EG2060" s="624"/>
      <c r="EH2060" s="624"/>
      <c r="EI2060" s="624"/>
      <c r="EJ2060" s="624"/>
      <c r="EK2060" s="624"/>
      <c r="EL2060" s="624"/>
      <c r="EM2060" s="624"/>
      <c r="EN2060" s="624"/>
      <c r="EO2060" s="624"/>
      <c r="EP2060" s="624"/>
      <c r="EQ2060" s="624"/>
    </row>
    <row r="2061" spans="1:147" s="560" customFormat="1">
      <c r="A2061" s="624"/>
      <c r="B2061" s="624"/>
      <c r="O2061" s="624"/>
      <c r="P2061" s="624"/>
      <c r="Q2061" s="624"/>
      <c r="R2061" s="624"/>
      <c r="S2061" s="624"/>
      <c r="T2061" s="624"/>
      <c r="U2061" s="624"/>
      <c r="V2061" s="624"/>
      <c r="W2061" s="624"/>
      <c r="X2061" s="624"/>
      <c r="Y2061" s="624"/>
      <c r="Z2061" s="624"/>
      <c r="AB2061" s="624"/>
      <c r="AC2061" s="624"/>
      <c r="AD2061" s="624"/>
      <c r="AE2061" s="624"/>
      <c r="AF2061" s="624"/>
      <c r="AG2061" s="624"/>
      <c r="AH2061" s="624"/>
      <c r="AI2061" s="624"/>
      <c r="AJ2061" s="624"/>
      <c r="AK2061" s="624"/>
      <c r="AL2061" s="624"/>
      <c r="AM2061" s="624"/>
      <c r="AN2061" s="624"/>
      <c r="AO2061" s="624"/>
      <c r="AP2061" s="624"/>
      <c r="AQ2061" s="624"/>
      <c r="AR2061" s="624"/>
      <c r="AS2061" s="624"/>
      <c r="AT2061" s="624"/>
      <c r="AU2061" s="624"/>
      <c r="AV2061" s="624"/>
      <c r="AW2061" s="624"/>
      <c r="AX2061" s="624"/>
      <c r="AY2061" s="624"/>
      <c r="AZ2061" s="624"/>
      <c r="BA2061" s="624"/>
      <c r="BB2061" s="624"/>
      <c r="BC2061" s="624"/>
      <c r="BD2061" s="624"/>
      <c r="BE2061" s="624"/>
      <c r="BF2061" s="624"/>
      <c r="BG2061" s="624"/>
      <c r="BH2061" s="624"/>
      <c r="BI2061" s="624"/>
      <c r="BJ2061" s="624"/>
      <c r="BK2061" s="624"/>
      <c r="BL2061" s="624"/>
      <c r="BM2061" s="624"/>
      <c r="BN2061" s="624"/>
      <c r="BO2061" s="624"/>
      <c r="BP2061" s="624"/>
      <c r="BQ2061" s="624"/>
      <c r="BR2061" s="624"/>
      <c r="BS2061" s="624"/>
      <c r="BT2061" s="624"/>
      <c r="BU2061" s="624"/>
      <c r="BV2061" s="624"/>
      <c r="BW2061" s="624"/>
      <c r="BX2061" s="624"/>
      <c r="BY2061" s="624"/>
      <c r="BZ2061" s="624"/>
      <c r="CA2061" s="624"/>
      <c r="CB2061" s="624"/>
      <c r="CC2061" s="624"/>
      <c r="CD2061" s="624"/>
      <c r="CE2061" s="624"/>
      <c r="CF2061" s="624"/>
      <c r="CG2061" s="624"/>
      <c r="CH2061" s="624"/>
      <c r="CI2061" s="624"/>
      <c r="CJ2061" s="624"/>
      <c r="CK2061" s="624"/>
      <c r="CL2061" s="624"/>
      <c r="CM2061" s="624"/>
      <c r="CN2061" s="624"/>
      <c r="CO2061" s="624"/>
      <c r="CP2061" s="624"/>
      <c r="CQ2061" s="624"/>
      <c r="CR2061" s="624"/>
      <c r="CS2061" s="624"/>
      <c r="CT2061" s="624"/>
      <c r="CU2061" s="624"/>
      <c r="CV2061" s="624"/>
      <c r="CW2061" s="624"/>
      <c r="CX2061" s="624"/>
      <c r="CY2061" s="624"/>
      <c r="CZ2061" s="624"/>
      <c r="DA2061" s="624"/>
      <c r="DB2061" s="624"/>
      <c r="DC2061" s="624"/>
      <c r="DD2061" s="624"/>
      <c r="DE2061" s="624"/>
      <c r="DF2061" s="624"/>
      <c r="DG2061" s="624"/>
      <c r="DH2061" s="624"/>
      <c r="DI2061" s="624"/>
      <c r="DJ2061" s="624"/>
      <c r="DK2061" s="624"/>
      <c r="DL2061" s="624"/>
      <c r="DM2061" s="624"/>
      <c r="DN2061" s="624"/>
      <c r="DO2061" s="624"/>
      <c r="DP2061" s="624"/>
      <c r="DQ2061" s="624"/>
      <c r="DR2061" s="624"/>
      <c r="DS2061" s="624"/>
      <c r="DT2061" s="624"/>
      <c r="DU2061" s="624"/>
      <c r="DV2061" s="624"/>
      <c r="DW2061" s="624"/>
      <c r="DX2061" s="624"/>
      <c r="DY2061" s="624"/>
      <c r="DZ2061" s="624"/>
      <c r="EA2061" s="624"/>
      <c r="EB2061" s="624"/>
      <c r="EC2061" s="624"/>
      <c r="ED2061" s="624"/>
      <c r="EE2061" s="624"/>
      <c r="EF2061" s="624"/>
      <c r="EG2061" s="624"/>
      <c r="EH2061" s="624"/>
      <c r="EI2061" s="624"/>
      <c r="EJ2061" s="624"/>
      <c r="EK2061" s="624"/>
      <c r="EL2061" s="624"/>
      <c r="EM2061" s="624"/>
      <c r="EN2061" s="624"/>
      <c r="EO2061" s="624"/>
      <c r="EP2061" s="624"/>
      <c r="EQ2061" s="624"/>
    </row>
    <row r="2062" spans="1:147" s="560" customFormat="1">
      <c r="A2062" s="624"/>
      <c r="B2062" s="624"/>
      <c r="O2062" s="624"/>
      <c r="P2062" s="624"/>
      <c r="Q2062" s="624"/>
      <c r="R2062" s="624"/>
      <c r="S2062" s="624"/>
      <c r="T2062" s="624"/>
      <c r="U2062" s="624"/>
      <c r="V2062" s="624"/>
      <c r="W2062" s="624"/>
      <c r="X2062" s="624"/>
      <c r="Y2062" s="624"/>
      <c r="Z2062" s="624"/>
      <c r="AB2062" s="624"/>
      <c r="AC2062" s="624"/>
      <c r="AD2062" s="624"/>
      <c r="AE2062" s="624"/>
      <c r="AF2062" s="624"/>
      <c r="AG2062" s="624"/>
      <c r="AH2062" s="624"/>
      <c r="AI2062" s="624"/>
      <c r="AJ2062" s="624"/>
      <c r="AK2062" s="624"/>
      <c r="AL2062" s="624"/>
      <c r="AM2062" s="624"/>
      <c r="AN2062" s="624"/>
      <c r="AO2062" s="624"/>
      <c r="AP2062" s="624"/>
      <c r="AQ2062" s="624"/>
      <c r="AR2062" s="624"/>
      <c r="AS2062" s="624"/>
      <c r="AT2062" s="624"/>
      <c r="AU2062" s="624"/>
      <c r="AV2062" s="624"/>
      <c r="AW2062" s="624"/>
      <c r="AX2062" s="624"/>
      <c r="AY2062" s="624"/>
      <c r="AZ2062" s="624"/>
      <c r="BA2062" s="624"/>
      <c r="BB2062" s="624"/>
      <c r="BC2062" s="624"/>
      <c r="BD2062" s="624"/>
      <c r="BE2062" s="624"/>
      <c r="BF2062" s="624"/>
      <c r="BG2062" s="624"/>
      <c r="BH2062" s="624"/>
      <c r="BI2062" s="624"/>
      <c r="BJ2062" s="624"/>
      <c r="BK2062" s="624"/>
      <c r="BL2062" s="624"/>
      <c r="BM2062" s="624"/>
      <c r="BN2062" s="624"/>
      <c r="BO2062" s="624"/>
      <c r="BP2062" s="624"/>
      <c r="BQ2062" s="624"/>
      <c r="BR2062" s="624"/>
      <c r="BS2062" s="624"/>
      <c r="BT2062" s="624"/>
      <c r="BU2062" s="624"/>
      <c r="BV2062" s="624"/>
      <c r="BW2062" s="624"/>
      <c r="BX2062" s="624"/>
      <c r="BY2062" s="624"/>
      <c r="BZ2062" s="624"/>
      <c r="CA2062" s="624"/>
      <c r="CB2062" s="624"/>
      <c r="CC2062" s="624"/>
      <c r="CD2062" s="624"/>
      <c r="CE2062" s="624"/>
      <c r="CF2062" s="624"/>
      <c r="CG2062" s="624"/>
      <c r="CH2062" s="624"/>
      <c r="CI2062" s="624"/>
      <c r="CJ2062" s="624"/>
      <c r="CK2062" s="624"/>
      <c r="CL2062" s="624"/>
      <c r="CM2062" s="624"/>
      <c r="CN2062" s="624"/>
      <c r="CO2062" s="624"/>
      <c r="CP2062" s="624"/>
      <c r="CQ2062" s="624"/>
      <c r="CR2062" s="624"/>
      <c r="CS2062" s="624"/>
      <c r="CT2062" s="624"/>
      <c r="CU2062" s="624"/>
      <c r="CV2062" s="624"/>
      <c r="CW2062" s="624"/>
      <c r="CX2062" s="624"/>
      <c r="CY2062" s="624"/>
      <c r="CZ2062" s="624"/>
      <c r="DA2062" s="624"/>
      <c r="DB2062" s="624"/>
      <c r="DC2062" s="624"/>
      <c r="DD2062" s="624"/>
      <c r="DE2062" s="624"/>
      <c r="DF2062" s="624"/>
      <c r="DG2062" s="624"/>
      <c r="DH2062" s="624"/>
      <c r="DI2062" s="624"/>
      <c r="DJ2062" s="624"/>
      <c r="DK2062" s="624"/>
      <c r="DL2062" s="624"/>
      <c r="DM2062" s="624"/>
      <c r="DN2062" s="624"/>
      <c r="DO2062" s="624"/>
      <c r="DP2062" s="624"/>
      <c r="DQ2062" s="624"/>
      <c r="DR2062" s="624"/>
      <c r="DS2062" s="624"/>
      <c r="DT2062" s="624"/>
      <c r="DU2062" s="624"/>
      <c r="DV2062" s="624"/>
      <c r="DW2062" s="624"/>
      <c r="DX2062" s="624"/>
      <c r="DY2062" s="624"/>
      <c r="DZ2062" s="624"/>
      <c r="EA2062" s="624"/>
      <c r="EB2062" s="624"/>
      <c r="EC2062" s="624"/>
      <c r="ED2062" s="624"/>
      <c r="EE2062" s="624"/>
      <c r="EF2062" s="624"/>
      <c r="EG2062" s="624"/>
      <c r="EH2062" s="624"/>
      <c r="EI2062" s="624"/>
      <c r="EJ2062" s="624"/>
      <c r="EK2062" s="624"/>
      <c r="EL2062" s="624"/>
      <c r="EM2062" s="624"/>
      <c r="EN2062" s="624"/>
      <c r="EO2062" s="624"/>
      <c r="EP2062" s="624"/>
      <c r="EQ2062" s="624"/>
    </row>
    <row r="2063" spans="1:147" s="560" customFormat="1">
      <c r="A2063" s="624"/>
      <c r="B2063" s="624"/>
      <c r="O2063" s="624"/>
      <c r="P2063" s="624"/>
      <c r="Q2063" s="624"/>
      <c r="R2063" s="624"/>
      <c r="S2063" s="624"/>
      <c r="T2063" s="624"/>
      <c r="U2063" s="624"/>
      <c r="V2063" s="624"/>
      <c r="W2063" s="624"/>
      <c r="X2063" s="624"/>
      <c r="Y2063" s="624"/>
      <c r="Z2063" s="624"/>
      <c r="AB2063" s="624"/>
      <c r="AC2063" s="624"/>
      <c r="AD2063" s="624"/>
      <c r="AE2063" s="624"/>
      <c r="AF2063" s="624"/>
      <c r="AG2063" s="624"/>
      <c r="AH2063" s="624"/>
      <c r="AI2063" s="624"/>
      <c r="AJ2063" s="624"/>
      <c r="AK2063" s="624"/>
      <c r="AL2063" s="624"/>
      <c r="AM2063" s="624"/>
      <c r="AN2063" s="624"/>
      <c r="AO2063" s="624"/>
      <c r="AP2063" s="624"/>
      <c r="AQ2063" s="624"/>
      <c r="AR2063" s="624"/>
      <c r="AS2063" s="624"/>
      <c r="AT2063" s="624"/>
      <c r="AU2063" s="624"/>
      <c r="AV2063" s="624"/>
      <c r="AW2063" s="624"/>
      <c r="AX2063" s="624"/>
      <c r="AY2063" s="624"/>
      <c r="AZ2063" s="624"/>
      <c r="BA2063" s="624"/>
      <c r="BB2063" s="624"/>
      <c r="BC2063" s="624"/>
      <c r="BD2063" s="624"/>
      <c r="BE2063" s="624"/>
      <c r="BF2063" s="624"/>
      <c r="BG2063" s="624"/>
      <c r="BH2063" s="624"/>
      <c r="BI2063" s="624"/>
      <c r="BJ2063" s="624"/>
      <c r="BK2063" s="624"/>
      <c r="BL2063" s="624"/>
      <c r="BM2063" s="624"/>
      <c r="BN2063" s="624"/>
      <c r="BO2063" s="624"/>
      <c r="BP2063" s="624"/>
      <c r="BQ2063" s="624"/>
      <c r="BR2063" s="624"/>
      <c r="BS2063" s="624"/>
      <c r="BT2063" s="624"/>
      <c r="BU2063" s="624"/>
      <c r="BV2063" s="624"/>
      <c r="BW2063" s="624"/>
      <c r="BX2063" s="624"/>
      <c r="BY2063" s="624"/>
      <c r="BZ2063" s="624"/>
      <c r="CA2063" s="624"/>
      <c r="CB2063" s="624"/>
      <c r="CC2063" s="624"/>
      <c r="CD2063" s="624"/>
      <c r="CE2063" s="624"/>
      <c r="CF2063" s="624"/>
      <c r="CG2063" s="624"/>
      <c r="CH2063" s="624"/>
      <c r="CI2063" s="624"/>
      <c r="CJ2063" s="624"/>
      <c r="CK2063" s="624"/>
      <c r="CL2063" s="624"/>
      <c r="CM2063" s="624"/>
      <c r="CN2063" s="624"/>
      <c r="CO2063" s="624"/>
      <c r="CP2063" s="624"/>
      <c r="CQ2063" s="624"/>
      <c r="CR2063" s="624"/>
      <c r="CS2063" s="624"/>
      <c r="CT2063" s="624"/>
      <c r="CU2063" s="624"/>
      <c r="CV2063" s="624"/>
      <c r="CW2063" s="624"/>
      <c r="CX2063" s="624"/>
      <c r="CY2063" s="624"/>
      <c r="CZ2063" s="624"/>
      <c r="DA2063" s="624"/>
      <c r="DB2063" s="624"/>
      <c r="DC2063" s="624"/>
      <c r="DD2063" s="624"/>
      <c r="DE2063" s="624"/>
      <c r="DF2063" s="624"/>
      <c r="DG2063" s="624"/>
      <c r="DH2063" s="624"/>
      <c r="DI2063" s="624"/>
      <c r="DJ2063" s="624"/>
      <c r="DK2063" s="624"/>
      <c r="DL2063" s="624"/>
      <c r="DM2063" s="624"/>
      <c r="DN2063" s="624"/>
      <c r="DO2063" s="624"/>
      <c r="DP2063" s="624"/>
      <c r="DQ2063" s="624"/>
      <c r="DR2063" s="624"/>
      <c r="DS2063" s="624"/>
      <c r="DT2063" s="624"/>
      <c r="DU2063" s="624"/>
      <c r="DV2063" s="624"/>
      <c r="DW2063" s="624"/>
      <c r="DX2063" s="624"/>
      <c r="DY2063" s="624"/>
      <c r="DZ2063" s="624"/>
      <c r="EA2063" s="624"/>
      <c r="EB2063" s="624"/>
      <c r="EC2063" s="624"/>
      <c r="ED2063" s="624"/>
      <c r="EE2063" s="624"/>
      <c r="EF2063" s="624"/>
      <c r="EG2063" s="624"/>
      <c r="EH2063" s="624"/>
      <c r="EI2063" s="624"/>
      <c r="EJ2063" s="624"/>
      <c r="EK2063" s="624"/>
      <c r="EL2063" s="624"/>
      <c r="EM2063" s="624"/>
      <c r="EN2063" s="624"/>
      <c r="EO2063" s="624"/>
      <c r="EP2063" s="624"/>
      <c r="EQ2063" s="624"/>
    </row>
    <row r="2064" spans="1:147" s="560" customFormat="1">
      <c r="A2064" s="624"/>
      <c r="B2064" s="624"/>
      <c r="O2064" s="624"/>
      <c r="P2064" s="624"/>
      <c r="Q2064" s="624"/>
      <c r="R2064" s="624"/>
      <c r="S2064" s="624"/>
      <c r="T2064" s="624"/>
      <c r="U2064" s="624"/>
      <c r="V2064" s="624"/>
      <c r="W2064" s="624"/>
      <c r="X2064" s="624"/>
      <c r="Y2064" s="624"/>
      <c r="Z2064" s="624"/>
      <c r="AB2064" s="624"/>
      <c r="AC2064" s="624"/>
      <c r="AD2064" s="624"/>
      <c r="AE2064" s="624"/>
      <c r="AF2064" s="624"/>
      <c r="AG2064" s="624"/>
      <c r="AH2064" s="624"/>
      <c r="AI2064" s="624"/>
      <c r="AJ2064" s="624"/>
      <c r="AK2064" s="624"/>
      <c r="AL2064" s="624"/>
      <c r="AM2064" s="624"/>
      <c r="AN2064" s="624"/>
      <c r="AO2064" s="624"/>
      <c r="AP2064" s="624"/>
      <c r="AQ2064" s="624"/>
      <c r="AR2064" s="624"/>
      <c r="AS2064" s="624"/>
      <c r="AT2064" s="624"/>
      <c r="AU2064" s="624"/>
      <c r="AV2064" s="624"/>
      <c r="AW2064" s="624"/>
      <c r="AX2064" s="624"/>
      <c r="AY2064" s="624"/>
      <c r="AZ2064" s="624"/>
      <c r="BA2064" s="624"/>
      <c r="BB2064" s="624"/>
      <c r="BC2064" s="624"/>
      <c r="BD2064" s="624"/>
      <c r="BE2064" s="624"/>
      <c r="BF2064" s="624"/>
      <c r="BG2064" s="624"/>
      <c r="BH2064" s="624"/>
      <c r="BI2064" s="624"/>
      <c r="BJ2064" s="624"/>
      <c r="BK2064" s="624"/>
      <c r="BL2064" s="624"/>
      <c r="BM2064" s="624"/>
      <c r="BN2064" s="624"/>
      <c r="BO2064" s="624"/>
      <c r="BP2064" s="624"/>
      <c r="BQ2064" s="624"/>
      <c r="BR2064" s="624"/>
      <c r="BS2064" s="624"/>
      <c r="BT2064" s="624"/>
      <c r="BU2064" s="624"/>
      <c r="BV2064" s="624"/>
      <c r="BW2064" s="624"/>
      <c r="BX2064" s="624"/>
      <c r="BY2064" s="624"/>
      <c r="BZ2064" s="624"/>
      <c r="CA2064" s="624"/>
      <c r="CB2064" s="624"/>
      <c r="CC2064" s="624"/>
      <c r="CD2064" s="624"/>
      <c r="CE2064" s="624"/>
      <c r="CF2064" s="624"/>
      <c r="CG2064" s="624"/>
      <c r="CH2064" s="624"/>
      <c r="CI2064" s="624"/>
      <c r="CJ2064" s="624"/>
      <c r="CK2064" s="624"/>
      <c r="CL2064" s="624"/>
      <c r="CM2064" s="624"/>
      <c r="CN2064" s="624"/>
      <c r="CO2064" s="624"/>
      <c r="CP2064" s="624"/>
      <c r="CQ2064" s="624"/>
      <c r="CR2064" s="624"/>
      <c r="CS2064" s="624"/>
      <c r="CT2064" s="624"/>
      <c r="CU2064" s="624"/>
      <c r="CV2064" s="624"/>
      <c r="CW2064" s="624"/>
      <c r="CX2064" s="624"/>
      <c r="CY2064" s="624"/>
      <c r="CZ2064" s="624"/>
      <c r="DA2064" s="624"/>
      <c r="DB2064" s="624"/>
      <c r="DC2064" s="624"/>
      <c r="DD2064" s="624"/>
      <c r="DE2064" s="624"/>
      <c r="DF2064" s="624"/>
      <c r="DG2064" s="624"/>
      <c r="DH2064" s="624"/>
      <c r="DI2064" s="624"/>
      <c r="DJ2064" s="624"/>
      <c r="DK2064" s="624"/>
      <c r="DL2064" s="624"/>
      <c r="DM2064" s="624"/>
      <c r="DN2064" s="624"/>
      <c r="DO2064" s="624"/>
      <c r="DP2064" s="624"/>
      <c r="DQ2064" s="624"/>
      <c r="DR2064" s="624"/>
      <c r="DS2064" s="624"/>
      <c r="DT2064" s="624"/>
      <c r="DU2064" s="624"/>
      <c r="DV2064" s="624"/>
      <c r="DW2064" s="624"/>
      <c r="DX2064" s="624"/>
      <c r="DY2064" s="624"/>
      <c r="DZ2064" s="624"/>
      <c r="EA2064" s="624"/>
      <c r="EB2064" s="624"/>
      <c r="EC2064" s="624"/>
      <c r="ED2064" s="624"/>
      <c r="EE2064" s="624"/>
      <c r="EF2064" s="624"/>
      <c r="EG2064" s="624"/>
      <c r="EH2064" s="624"/>
      <c r="EI2064" s="624"/>
      <c r="EJ2064" s="624"/>
      <c r="EK2064" s="624"/>
      <c r="EL2064" s="624"/>
      <c r="EM2064" s="624"/>
      <c r="EN2064" s="624"/>
      <c r="EO2064" s="624"/>
      <c r="EP2064" s="624"/>
      <c r="EQ2064" s="624"/>
    </row>
    <row r="2065" spans="1:147" s="560" customFormat="1">
      <c r="A2065" s="624"/>
      <c r="B2065" s="624"/>
      <c r="O2065" s="624"/>
      <c r="P2065" s="624"/>
      <c r="Q2065" s="624"/>
      <c r="R2065" s="624"/>
      <c r="S2065" s="624"/>
      <c r="T2065" s="624"/>
      <c r="U2065" s="624"/>
      <c r="V2065" s="624"/>
      <c r="W2065" s="624"/>
      <c r="X2065" s="624"/>
      <c r="Y2065" s="624"/>
      <c r="Z2065" s="624"/>
      <c r="AB2065" s="624"/>
      <c r="AC2065" s="624"/>
      <c r="AD2065" s="624"/>
      <c r="AE2065" s="624"/>
      <c r="AF2065" s="624"/>
      <c r="AG2065" s="624"/>
      <c r="AH2065" s="624"/>
      <c r="AI2065" s="624"/>
      <c r="AJ2065" s="624"/>
      <c r="AK2065" s="624"/>
      <c r="AL2065" s="624"/>
      <c r="AM2065" s="624"/>
      <c r="AN2065" s="624"/>
      <c r="AO2065" s="624"/>
      <c r="AP2065" s="624"/>
      <c r="AQ2065" s="624"/>
      <c r="AR2065" s="624"/>
      <c r="AS2065" s="624"/>
      <c r="AT2065" s="624"/>
      <c r="AU2065" s="624"/>
      <c r="AV2065" s="624"/>
      <c r="AW2065" s="624"/>
      <c r="AX2065" s="624"/>
      <c r="AY2065" s="624"/>
      <c r="AZ2065" s="624"/>
      <c r="BA2065" s="624"/>
      <c r="BB2065" s="624"/>
      <c r="BC2065" s="624"/>
      <c r="BD2065" s="624"/>
      <c r="BE2065" s="624"/>
      <c r="BF2065" s="624"/>
      <c r="BG2065" s="624"/>
      <c r="BH2065" s="624"/>
      <c r="BI2065" s="624"/>
      <c r="BJ2065" s="624"/>
      <c r="BK2065" s="624"/>
      <c r="BL2065" s="624"/>
      <c r="BM2065" s="624"/>
      <c r="BN2065" s="624"/>
      <c r="BO2065" s="624"/>
      <c r="BP2065" s="624"/>
      <c r="BQ2065" s="624"/>
      <c r="BR2065" s="624"/>
      <c r="BS2065" s="624"/>
      <c r="BT2065" s="624"/>
      <c r="BU2065" s="624"/>
      <c r="BV2065" s="624"/>
      <c r="BW2065" s="624"/>
      <c r="BX2065" s="624"/>
      <c r="BY2065" s="624"/>
      <c r="BZ2065" s="624"/>
      <c r="CA2065" s="624"/>
      <c r="CB2065" s="624"/>
      <c r="CC2065" s="624"/>
      <c r="CD2065" s="624"/>
      <c r="CE2065" s="624"/>
      <c r="CF2065" s="624"/>
      <c r="CG2065" s="624"/>
      <c r="CH2065" s="624"/>
      <c r="CI2065" s="624"/>
      <c r="CJ2065" s="624"/>
      <c r="CK2065" s="624"/>
      <c r="CL2065" s="624"/>
      <c r="CM2065" s="624"/>
      <c r="CN2065" s="624"/>
      <c r="CO2065" s="624"/>
      <c r="CP2065" s="624"/>
      <c r="CQ2065" s="624"/>
      <c r="CR2065" s="624"/>
      <c r="CS2065" s="624"/>
      <c r="CT2065" s="624"/>
      <c r="CU2065" s="624"/>
      <c r="CV2065" s="624"/>
      <c r="CW2065" s="624"/>
      <c r="CX2065" s="624"/>
      <c r="CY2065" s="624"/>
      <c r="CZ2065" s="624"/>
      <c r="DA2065" s="624"/>
      <c r="DB2065" s="624"/>
      <c r="DC2065" s="624"/>
      <c r="DD2065" s="624"/>
      <c r="DE2065" s="624"/>
      <c r="DF2065" s="624"/>
      <c r="DG2065" s="624"/>
      <c r="DH2065" s="624"/>
      <c r="DI2065" s="624"/>
      <c r="DJ2065" s="624"/>
      <c r="DK2065" s="624"/>
      <c r="DL2065" s="624"/>
      <c r="DM2065" s="624"/>
      <c r="DN2065" s="624"/>
      <c r="DO2065" s="624"/>
      <c r="DP2065" s="624"/>
      <c r="DQ2065" s="624"/>
      <c r="DR2065" s="624"/>
      <c r="DS2065" s="624"/>
      <c r="DT2065" s="624"/>
      <c r="DU2065" s="624"/>
      <c r="DV2065" s="624"/>
      <c r="DW2065" s="624"/>
      <c r="DX2065" s="624"/>
      <c r="DY2065" s="624"/>
      <c r="DZ2065" s="624"/>
      <c r="EA2065" s="624"/>
      <c r="EB2065" s="624"/>
      <c r="EC2065" s="624"/>
      <c r="ED2065" s="624"/>
      <c r="EE2065" s="624"/>
      <c r="EF2065" s="624"/>
      <c r="EG2065" s="624"/>
      <c r="EH2065" s="624"/>
      <c r="EI2065" s="624"/>
      <c r="EJ2065" s="624"/>
      <c r="EK2065" s="624"/>
      <c r="EL2065" s="624"/>
      <c r="EM2065" s="624"/>
      <c r="EN2065" s="624"/>
      <c r="EO2065" s="624"/>
      <c r="EP2065" s="624"/>
      <c r="EQ2065" s="624"/>
    </row>
    <row r="2066" spans="1:147" s="560" customFormat="1">
      <c r="A2066" s="624"/>
      <c r="B2066" s="624"/>
      <c r="O2066" s="624"/>
      <c r="P2066" s="624"/>
      <c r="Q2066" s="624"/>
      <c r="R2066" s="624"/>
      <c r="S2066" s="624"/>
      <c r="T2066" s="624"/>
      <c r="U2066" s="624"/>
      <c r="V2066" s="624"/>
      <c r="W2066" s="624"/>
      <c r="X2066" s="624"/>
      <c r="Y2066" s="624"/>
      <c r="Z2066" s="624"/>
      <c r="AB2066" s="624"/>
      <c r="AC2066" s="624"/>
      <c r="AD2066" s="624"/>
      <c r="AE2066" s="624"/>
      <c r="AF2066" s="624"/>
      <c r="AG2066" s="624"/>
      <c r="AH2066" s="624"/>
      <c r="AI2066" s="624"/>
      <c r="AJ2066" s="624"/>
      <c r="AK2066" s="624"/>
      <c r="AL2066" s="624"/>
      <c r="AM2066" s="624"/>
      <c r="AN2066" s="624"/>
      <c r="AO2066" s="624"/>
      <c r="AP2066" s="624"/>
      <c r="AQ2066" s="624"/>
      <c r="AR2066" s="624"/>
      <c r="AS2066" s="624"/>
      <c r="AT2066" s="624"/>
      <c r="AU2066" s="624"/>
      <c r="AV2066" s="624"/>
      <c r="AW2066" s="624"/>
      <c r="AX2066" s="624"/>
      <c r="AY2066" s="624"/>
      <c r="AZ2066" s="624"/>
      <c r="BA2066" s="624"/>
      <c r="BB2066" s="624"/>
      <c r="BC2066" s="624"/>
      <c r="BD2066" s="624"/>
      <c r="BE2066" s="624"/>
      <c r="BF2066" s="624"/>
      <c r="BG2066" s="624"/>
      <c r="BH2066" s="624"/>
      <c r="BI2066" s="624"/>
      <c r="BJ2066" s="624"/>
      <c r="BK2066" s="624"/>
      <c r="BL2066" s="624"/>
      <c r="BM2066" s="624"/>
      <c r="BN2066" s="624"/>
      <c r="BO2066" s="624"/>
      <c r="BP2066" s="624"/>
      <c r="BQ2066" s="624"/>
      <c r="BR2066" s="624"/>
      <c r="BS2066" s="624"/>
      <c r="BT2066" s="624"/>
      <c r="BU2066" s="624"/>
      <c r="BV2066" s="624"/>
      <c r="BW2066" s="624"/>
      <c r="BX2066" s="624"/>
      <c r="BY2066" s="624"/>
      <c r="BZ2066" s="624"/>
      <c r="CA2066" s="624"/>
      <c r="CB2066" s="624"/>
      <c r="CC2066" s="624"/>
      <c r="CD2066" s="624"/>
      <c r="CE2066" s="624"/>
      <c r="CF2066" s="624"/>
      <c r="CG2066" s="624"/>
      <c r="CH2066" s="624"/>
      <c r="CI2066" s="624"/>
      <c r="CJ2066" s="624"/>
      <c r="CK2066" s="624"/>
      <c r="CL2066" s="624"/>
      <c r="CM2066" s="624"/>
      <c r="CN2066" s="624"/>
      <c r="CO2066" s="624"/>
      <c r="CP2066" s="624"/>
      <c r="CQ2066" s="624"/>
      <c r="CR2066" s="624"/>
      <c r="CS2066" s="624"/>
      <c r="CT2066" s="624"/>
      <c r="CU2066" s="624"/>
      <c r="CV2066" s="624"/>
      <c r="CW2066" s="624"/>
      <c r="CX2066" s="624"/>
      <c r="CY2066" s="624"/>
      <c r="CZ2066" s="624"/>
      <c r="DA2066" s="624"/>
      <c r="DB2066" s="624"/>
      <c r="DC2066" s="624"/>
      <c r="DD2066" s="624"/>
      <c r="DE2066" s="624"/>
      <c r="DF2066" s="624"/>
      <c r="DG2066" s="624"/>
      <c r="DH2066" s="624"/>
      <c r="DI2066" s="624"/>
      <c r="DJ2066" s="624"/>
      <c r="DK2066" s="624"/>
      <c r="DL2066" s="624"/>
      <c r="DM2066" s="624"/>
      <c r="DN2066" s="624"/>
      <c r="DO2066" s="624"/>
      <c r="DP2066" s="624"/>
      <c r="DQ2066" s="624"/>
      <c r="DR2066" s="624"/>
      <c r="DS2066" s="624"/>
      <c r="DT2066" s="624"/>
      <c r="DU2066" s="624"/>
      <c r="DV2066" s="624"/>
      <c r="DW2066" s="624"/>
      <c r="DX2066" s="624"/>
      <c r="DY2066" s="624"/>
      <c r="DZ2066" s="624"/>
      <c r="EA2066" s="624"/>
      <c r="EB2066" s="624"/>
      <c r="EC2066" s="624"/>
      <c r="ED2066" s="624"/>
      <c r="EE2066" s="624"/>
      <c r="EF2066" s="624"/>
      <c r="EG2066" s="624"/>
      <c r="EH2066" s="624"/>
      <c r="EI2066" s="624"/>
      <c r="EJ2066" s="624"/>
      <c r="EK2066" s="624"/>
      <c r="EL2066" s="624"/>
      <c r="EM2066" s="624"/>
      <c r="EN2066" s="624"/>
      <c r="EO2066" s="624"/>
      <c r="EP2066" s="624"/>
      <c r="EQ2066" s="624"/>
    </row>
    <row r="2067" spans="1:147" s="560" customFormat="1">
      <c r="A2067" s="624"/>
      <c r="B2067" s="624"/>
      <c r="O2067" s="624"/>
      <c r="P2067" s="624"/>
      <c r="Q2067" s="624"/>
      <c r="R2067" s="624"/>
      <c r="S2067" s="624"/>
      <c r="T2067" s="624"/>
      <c r="U2067" s="624"/>
      <c r="V2067" s="624"/>
      <c r="W2067" s="624"/>
      <c r="X2067" s="624"/>
      <c r="Y2067" s="624"/>
      <c r="Z2067" s="624"/>
      <c r="AB2067" s="624"/>
      <c r="AC2067" s="624"/>
      <c r="AD2067" s="624"/>
      <c r="AE2067" s="624"/>
      <c r="AF2067" s="624"/>
      <c r="AG2067" s="624"/>
      <c r="AH2067" s="624"/>
      <c r="AI2067" s="624"/>
      <c r="AJ2067" s="624"/>
      <c r="AK2067" s="624"/>
      <c r="AL2067" s="624"/>
      <c r="AM2067" s="624"/>
      <c r="AN2067" s="624"/>
      <c r="AO2067" s="624"/>
      <c r="AP2067" s="624"/>
      <c r="AQ2067" s="624"/>
      <c r="AR2067" s="624"/>
      <c r="AS2067" s="624"/>
      <c r="AT2067" s="624"/>
      <c r="AU2067" s="624"/>
      <c r="AV2067" s="624"/>
      <c r="AW2067" s="624"/>
      <c r="AX2067" s="624"/>
      <c r="AY2067" s="624"/>
      <c r="AZ2067" s="624"/>
      <c r="BA2067" s="624"/>
      <c r="BB2067" s="624"/>
      <c r="BC2067" s="624"/>
      <c r="BD2067" s="624"/>
      <c r="BE2067" s="624"/>
      <c r="BF2067" s="624"/>
      <c r="BG2067" s="624"/>
      <c r="BH2067" s="624"/>
      <c r="BI2067" s="624"/>
      <c r="BJ2067" s="624"/>
      <c r="BK2067" s="624"/>
      <c r="BL2067" s="624"/>
      <c r="BM2067" s="624"/>
      <c r="BN2067" s="624"/>
      <c r="BO2067" s="624"/>
      <c r="BP2067" s="624"/>
      <c r="BQ2067" s="624"/>
      <c r="BR2067" s="624"/>
      <c r="BS2067" s="624"/>
      <c r="BT2067" s="624"/>
      <c r="BU2067" s="624"/>
      <c r="BV2067" s="624"/>
      <c r="BW2067" s="624"/>
      <c r="BX2067" s="624"/>
      <c r="BY2067" s="624"/>
      <c r="BZ2067" s="624"/>
      <c r="CA2067" s="624"/>
      <c r="CB2067" s="624"/>
      <c r="CC2067" s="624"/>
      <c r="CD2067" s="624"/>
      <c r="CE2067" s="624"/>
      <c r="CF2067" s="624"/>
      <c r="CG2067" s="624"/>
      <c r="CH2067" s="624"/>
      <c r="CI2067" s="624"/>
      <c r="CJ2067" s="624"/>
      <c r="CK2067" s="624"/>
      <c r="CL2067" s="624"/>
      <c r="CM2067" s="624"/>
      <c r="CN2067" s="624"/>
      <c r="CO2067" s="624"/>
      <c r="CP2067" s="624"/>
      <c r="CQ2067" s="624"/>
      <c r="CR2067" s="624"/>
      <c r="CS2067" s="624"/>
      <c r="CT2067" s="624"/>
      <c r="CU2067" s="624"/>
      <c r="CV2067" s="624"/>
      <c r="CW2067" s="624"/>
      <c r="CX2067" s="624"/>
      <c r="CY2067" s="624"/>
      <c r="CZ2067" s="624"/>
      <c r="DA2067" s="624"/>
      <c r="DB2067" s="624"/>
      <c r="DC2067" s="624"/>
      <c r="DD2067" s="624"/>
      <c r="DE2067" s="624"/>
      <c r="DF2067" s="624"/>
      <c r="DG2067" s="624"/>
      <c r="DH2067" s="624"/>
      <c r="DI2067" s="624"/>
      <c r="DJ2067" s="624"/>
      <c r="DK2067" s="624"/>
      <c r="DL2067" s="624"/>
      <c r="DM2067" s="624"/>
      <c r="DN2067" s="624"/>
      <c r="DO2067" s="624"/>
      <c r="DP2067" s="624"/>
      <c r="DQ2067" s="624"/>
      <c r="DR2067" s="624"/>
      <c r="DS2067" s="624"/>
      <c r="DT2067" s="624"/>
      <c r="DU2067" s="624"/>
      <c r="DV2067" s="624"/>
      <c r="DW2067" s="624"/>
      <c r="DX2067" s="624"/>
      <c r="DY2067" s="624"/>
      <c r="DZ2067" s="624"/>
      <c r="EA2067" s="624"/>
      <c r="EB2067" s="624"/>
      <c r="EC2067" s="624"/>
      <c r="ED2067" s="624"/>
      <c r="EE2067" s="624"/>
      <c r="EF2067" s="624"/>
      <c r="EG2067" s="624"/>
      <c r="EH2067" s="624"/>
      <c r="EI2067" s="624"/>
      <c r="EJ2067" s="624"/>
      <c r="EK2067" s="624"/>
      <c r="EL2067" s="624"/>
      <c r="EM2067" s="624"/>
      <c r="EN2067" s="624"/>
      <c r="EO2067" s="624"/>
      <c r="EP2067" s="624"/>
      <c r="EQ2067" s="624"/>
    </row>
    <row r="2068" spans="1:147" s="560" customFormat="1">
      <c r="A2068" s="624"/>
      <c r="B2068" s="624"/>
      <c r="O2068" s="624"/>
      <c r="P2068" s="624"/>
      <c r="Q2068" s="624"/>
      <c r="R2068" s="624"/>
      <c r="S2068" s="624"/>
      <c r="T2068" s="624"/>
      <c r="U2068" s="624"/>
      <c r="V2068" s="624"/>
      <c r="W2068" s="624"/>
      <c r="X2068" s="624"/>
      <c r="Y2068" s="624"/>
      <c r="Z2068" s="624"/>
      <c r="AB2068" s="624"/>
      <c r="AC2068" s="624"/>
      <c r="AD2068" s="624"/>
      <c r="AE2068" s="624"/>
      <c r="AF2068" s="624"/>
      <c r="AG2068" s="624"/>
      <c r="AH2068" s="624"/>
      <c r="AI2068" s="624"/>
      <c r="AJ2068" s="624"/>
      <c r="AK2068" s="624"/>
      <c r="AL2068" s="624"/>
      <c r="AM2068" s="624"/>
      <c r="AN2068" s="624"/>
      <c r="AO2068" s="624"/>
      <c r="AP2068" s="624"/>
      <c r="AQ2068" s="624"/>
      <c r="AR2068" s="624"/>
      <c r="AS2068" s="624"/>
      <c r="AT2068" s="624"/>
      <c r="AU2068" s="624"/>
      <c r="AV2068" s="624"/>
      <c r="AW2068" s="624"/>
      <c r="AX2068" s="624"/>
      <c r="AY2068" s="624"/>
      <c r="AZ2068" s="624"/>
      <c r="BA2068" s="624"/>
      <c r="BB2068" s="624"/>
      <c r="BC2068" s="624"/>
      <c r="BD2068" s="624"/>
      <c r="BE2068" s="624"/>
      <c r="BF2068" s="624"/>
      <c r="BG2068" s="624"/>
      <c r="BH2068" s="624"/>
      <c r="BI2068" s="624"/>
      <c r="BJ2068" s="624"/>
      <c r="BK2068" s="624"/>
      <c r="BL2068" s="624"/>
      <c r="BM2068" s="624"/>
      <c r="BN2068" s="624"/>
      <c r="BO2068" s="624"/>
      <c r="BP2068" s="624"/>
      <c r="BQ2068" s="624"/>
      <c r="BR2068" s="624"/>
      <c r="BS2068" s="624"/>
      <c r="BT2068" s="624"/>
      <c r="BU2068" s="624"/>
      <c r="BV2068" s="624"/>
      <c r="BW2068" s="624"/>
      <c r="BX2068" s="624"/>
      <c r="BY2068" s="624"/>
      <c r="BZ2068" s="624"/>
      <c r="CA2068" s="624"/>
      <c r="CB2068" s="624"/>
      <c r="CC2068" s="624"/>
      <c r="CD2068" s="624"/>
      <c r="CE2068" s="624"/>
      <c r="CF2068" s="624"/>
      <c r="CG2068" s="624"/>
      <c r="CH2068" s="624"/>
      <c r="CI2068" s="624"/>
      <c r="CJ2068" s="624"/>
      <c r="CK2068" s="624"/>
      <c r="CL2068" s="624"/>
      <c r="CM2068" s="624"/>
      <c r="CN2068" s="624"/>
      <c r="CO2068" s="624"/>
      <c r="CP2068" s="624"/>
      <c r="CQ2068" s="624"/>
      <c r="CR2068" s="624"/>
      <c r="CS2068" s="624"/>
      <c r="CT2068" s="624"/>
      <c r="CU2068" s="624"/>
      <c r="CV2068" s="624"/>
      <c r="CW2068" s="624"/>
      <c r="CX2068" s="624"/>
      <c r="CY2068" s="624"/>
      <c r="CZ2068" s="624"/>
      <c r="DA2068" s="624"/>
      <c r="DB2068" s="624"/>
      <c r="DC2068" s="624"/>
      <c r="DD2068" s="624"/>
      <c r="DE2068" s="624"/>
      <c r="DF2068" s="624"/>
      <c r="DG2068" s="624"/>
      <c r="DH2068" s="624"/>
      <c r="DI2068" s="624"/>
      <c r="DJ2068" s="624"/>
      <c r="DK2068" s="624"/>
      <c r="DL2068" s="624"/>
      <c r="DM2068" s="624"/>
      <c r="DN2068" s="624"/>
      <c r="DO2068" s="624"/>
      <c r="DP2068" s="624"/>
      <c r="DQ2068" s="624"/>
      <c r="DR2068" s="624"/>
      <c r="DS2068" s="624"/>
      <c r="DT2068" s="624"/>
      <c r="DU2068" s="624"/>
      <c r="DV2068" s="624"/>
      <c r="DW2068" s="624"/>
      <c r="DX2068" s="624"/>
      <c r="DY2068" s="624"/>
      <c r="DZ2068" s="624"/>
      <c r="EA2068" s="624"/>
      <c r="EB2068" s="624"/>
      <c r="EC2068" s="624"/>
      <c r="ED2068" s="624"/>
      <c r="EE2068" s="624"/>
      <c r="EF2068" s="624"/>
      <c r="EG2068" s="624"/>
      <c r="EH2068" s="624"/>
      <c r="EI2068" s="624"/>
      <c r="EJ2068" s="624"/>
      <c r="EK2068" s="624"/>
      <c r="EL2068" s="624"/>
      <c r="EM2068" s="624"/>
      <c r="EN2068" s="624"/>
      <c r="EO2068" s="624"/>
      <c r="EP2068" s="624"/>
      <c r="EQ2068" s="624"/>
    </row>
    <row r="2069" spans="1:147" s="560" customFormat="1">
      <c r="A2069" s="624"/>
      <c r="B2069" s="624"/>
      <c r="O2069" s="624"/>
      <c r="P2069" s="624"/>
      <c r="Q2069" s="624"/>
      <c r="R2069" s="624"/>
      <c r="S2069" s="624"/>
      <c r="T2069" s="624"/>
      <c r="U2069" s="624"/>
      <c r="V2069" s="624"/>
      <c r="W2069" s="624"/>
      <c r="X2069" s="624"/>
      <c r="Y2069" s="624"/>
      <c r="Z2069" s="624"/>
      <c r="AB2069" s="624"/>
      <c r="AC2069" s="624"/>
      <c r="AD2069" s="624"/>
      <c r="AE2069" s="624"/>
      <c r="AF2069" s="624"/>
      <c r="AG2069" s="624"/>
      <c r="AH2069" s="624"/>
      <c r="AI2069" s="624"/>
      <c r="AJ2069" s="624"/>
      <c r="AK2069" s="624"/>
      <c r="AL2069" s="624"/>
      <c r="AM2069" s="624"/>
      <c r="AN2069" s="624"/>
      <c r="AO2069" s="624"/>
      <c r="AP2069" s="624"/>
      <c r="AQ2069" s="624"/>
      <c r="AR2069" s="624"/>
      <c r="AS2069" s="624"/>
      <c r="AT2069" s="624"/>
      <c r="AU2069" s="624"/>
      <c r="AV2069" s="624"/>
      <c r="AW2069" s="624"/>
      <c r="AX2069" s="624"/>
      <c r="AY2069" s="624"/>
      <c r="AZ2069" s="624"/>
      <c r="BA2069" s="624"/>
      <c r="BB2069" s="624"/>
      <c r="BC2069" s="624"/>
      <c r="BD2069" s="624"/>
      <c r="BE2069" s="624"/>
      <c r="BF2069" s="624"/>
      <c r="BG2069" s="624"/>
      <c r="BH2069" s="624"/>
      <c r="BI2069" s="624"/>
      <c r="BJ2069" s="624"/>
      <c r="BK2069" s="624"/>
      <c r="BL2069" s="624"/>
      <c r="BM2069" s="624"/>
      <c r="BN2069" s="624"/>
      <c r="BO2069" s="624"/>
      <c r="BP2069" s="624"/>
      <c r="BQ2069" s="624"/>
      <c r="BR2069" s="624"/>
      <c r="BS2069" s="624"/>
      <c r="BT2069" s="624"/>
      <c r="BU2069" s="624"/>
      <c r="BV2069" s="624"/>
      <c r="BW2069" s="624"/>
      <c r="BX2069" s="624"/>
      <c r="BY2069" s="624"/>
      <c r="BZ2069" s="624"/>
      <c r="CA2069" s="624"/>
      <c r="CB2069" s="624"/>
      <c r="CC2069" s="624"/>
      <c r="CD2069" s="624"/>
      <c r="CE2069" s="624"/>
      <c r="CF2069" s="624"/>
      <c r="CG2069" s="624"/>
      <c r="CH2069" s="624"/>
      <c r="CI2069" s="624"/>
      <c r="CJ2069" s="624"/>
      <c r="CK2069" s="624"/>
      <c r="CL2069" s="624"/>
      <c r="CM2069" s="624"/>
      <c r="CN2069" s="624"/>
      <c r="CO2069" s="624"/>
      <c r="CP2069" s="624"/>
      <c r="CQ2069" s="624"/>
      <c r="CR2069" s="624"/>
      <c r="CS2069" s="624"/>
      <c r="CT2069" s="624"/>
      <c r="CU2069" s="624"/>
      <c r="CV2069" s="624"/>
      <c r="CW2069" s="624"/>
      <c r="CX2069" s="624"/>
      <c r="CY2069" s="624"/>
      <c r="CZ2069" s="624"/>
      <c r="DA2069" s="624"/>
      <c r="DB2069" s="624"/>
      <c r="DC2069" s="624"/>
      <c r="DD2069" s="624"/>
      <c r="DE2069" s="624"/>
      <c r="DF2069" s="624"/>
      <c r="DG2069" s="624"/>
      <c r="DH2069" s="624"/>
      <c r="DI2069" s="624"/>
      <c r="DJ2069" s="624"/>
      <c r="DK2069" s="624"/>
      <c r="DL2069" s="624"/>
      <c r="DM2069" s="624"/>
      <c r="DN2069" s="624"/>
      <c r="DO2069" s="624"/>
      <c r="DP2069" s="624"/>
      <c r="DQ2069" s="624"/>
      <c r="DR2069" s="624"/>
      <c r="DS2069" s="624"/>
      <c r="DT2069" s="624"/>
      <c r="DU2069" s="624"/>
      <c r="DV2069" s="624"/>
      <c r="DW2069" s="624"/>
      <c r="DX2069" s="624"/>
      <c r="DY2069" s="624"/>
      <c r="DZ2069" s="624"/>
      <c r="EA2069" s="624"/>
      <c r="EB2069" s="624"/>
      <c r="EC2069" s="624"/>
      <c r="ED2069" s="624"/>
      <c r="EE2069" s="624"/>
      <c r="EF2069" s="624"/>
      <c r="EG2069" s="624"/>
      <c r="EH2069" s="624"/>
      <c r="EI2069" s="624"/>
      <c r="EJ2069" s="624"/>
      <c r="EK2069" s="624"/>
      <c r="EL2069" s="624"/>
      <c r="EM2069" s="624"/>
      <c r="EN2069" s="624"/>
      <c r="EO2069" s="624"/>
      <c r="EP2069" s="624"/>
      <c r="EQ2069" s="624"/>
    </row>
    <row r="2070" spans="1:147" s="560" customFormat="1">
      <c r="A2070" s="624"/>
      <c r="B2070" s="624"/>
      <c r="O2070" s="624"/>
      <c r="P2070" s="624"/>
      <c r="Q2070" s="624"/>
      <c r="R2070" s="624"/>
      <c r="S2070" s="624"/>
      <c r="T2070" s="624"/>
      <c r="U2070" s="624"/>
      <c r="V2070" s="624"/>
      <c r="W2070" s="624"/>
      <c r="X2070" s="624"/>
      <c r="Y2070" s="624"/>
      <c r="Z2070" s="624"/>
      <c r="AB2070" s="624"/>
      <c r="AC2070" s="624"/>
      <c r="AD2070" s="624"/>
      <c r="AE2070" s="624"/>
      <c r="AF2070" s="624"/>
      <c r="AG2070" s="624"/>
      <c r="AH2070" s="624"/>
      <c r="AI2070" s="624"/>
      <c r="AJ2070" s="624"/>
      <c r="AK2070" s="624"/>
      <c r="AL2070" s="624"/>
      <c r="AM2070" s="624"/>
      <c r="AN2070" s="624"/>
      <c r="AO2070" s="624"/>
      <c r="AP2070" s="624"/>
      <c r="AQ2070" s="624"/>
      <c r="AR2070" s="624"/>
      <c r="AS2070" s="624"/>
      <c r="AT2070" s="624"/>
      <c r="AU2070" s="624"/>
      <c r="AV2070" s="624"/>
      <c r="AW2070" s="624"/>
      <c r="AX2070" s="624"/>
      <c r="AY2070" s="624"/>
      <c r="AZ2070" s="624"/>
      <c r="BA2070" s="624"/>
      <c r="BB2070" s="624"/>
      <c r="BC2070" s="624"/>
      <c r="BD2070" s="624"/>
      <c r="BE2070" s="624"/>
      <c r="BF2070" s="624"/>
      <c r="BG2070" s="624"/>
      <c r="BH2070" s="624"/>
      <c r="BI2070" s="624"/>
      <c r="BJ2070" s="624"/>
      <c r="BK2070" s="624"/>
      <c r="BL2070" s="624"/>
      <c r="BM2070" s="624"/>
      <c r="BN2070" s="624"/>
      <c r="BO2070" s="624"/>
      <c r="BP2070" s="624"/>
      <c r="BQ2070" s="624"/>
      <c r="BR2070" s="624"/>
      <c r="BS2070" s="624"/>
      <c r="BT2070" s="624"/>
      <c r="BU2070" s="624"/>
      <c r="BV2070" s="624"/>
      <c r="BW2070" s="624"/>
      <c r="BX2070" s="624"/>
      <c r="BY2070" s="624"/>
      <c r="BZ2070" s="624"/>
      <c r="CA2070" s="624"/>
      <c r="CB2070" s="624"/>
      <c r="CC2070" s="624"/>
      <c r="CD2070" s="624"/>
      <c r="CE2070" s="624"/>
      <c r="CF2070" s="624"/>
      <c r="CG2070" s="624"/>
      <c r="CH2070" s="624"/>
      <c r="CI2070" s="624"/>
      <c r="CJ2070" s="624"/>
      <c r="CK2070" s="624"/>
      <c r="CL2070" s="624"/>
      <c r="CM2070" s="624"/>
      <c r="CN2070" s="624"/>
      <c r="CO2070" s="624"/>
      <c r="CP2070" s="624"/>
      <c r="CQ2070" s="624"/>
      <c r="CR2070" s="624"/>
      <c r="CS2070" s="624"/>
      <c r="CT2070" s="624"/>
      <c r="CU2070" s="624"/>
      <c r="CV2070" s="624"/>
      <c r="CW2070" s="624"/>
      <c r="CX2070" s="624"/>
      <c r="CY2070" s="624"/>
      <c r="CZ2070" s="624"/>
      <c r="DA2070" s="624"/>
      <c r="DB2070" s="624"/>
      <c r="DC2070" s="624"/>
      <c r="DD2070" s="624"/>
      <c r="DE2070" s="624"/>
      <c r="DF2070" s="624"/>
      <c r="DG2070" s="624"/>
      <c r="DH2070" s="624"/>
      <c r="DI2070" s="624"/>
      <c r="DJ2070" s="624"/>
      <c r="DK2070" s="624"/>
      <c r="DL2070" s="624"/>
      <c r="DM2070" s="624"/>
      <c r="DN2070" s="624"/>
      <c r="DO2070" s="624"/>
      <c r="DP2070" s="624"/>
      <c r="DQ2070" s="624"/>
      <c r="DR2070" s="624"/>
      <c r="DS2070" s="624"/>
      <c r="DT2070" s="624"/>
      <c r="DU2070" s="624"/>
      <c r="DV2070" s="624"/>
      <c r="DW2070" s="624"/>
      <c r="DX2070" s="624"/>
      <c r="DY2070" s="624"/>
      <c r="DZ2070" s="624"/>
      <c r="EA2070" s="624"/>
      <c r="EB2070" s="624"/>
      <c r="EC2070" s="624"/>
      <c r="ED2070" s="624"/>
      <c r="EE2070" s="624"/>
      <c r="EF2070" s="624"/>
      <c r="EG2070" s="624"/>
      <c r="EH2070" s="624"/>
      <c r="EI2070" s="624"/>
      <c r="EJ2070" s="624"/>
      <c r="EK2070" s="624"/>
      <c r="EL2070" s="624"/>
      <c r="EM2070" s="624"/>
      <c r="EN2070" s="624"/>
      <c r="EO2070" s="624"/>
      <c r="EP2070" s="624"/>
      <c r="EQ2070" s="624"/>
    </row>
    <row r="2071" spans="1:147" s="560" customFormat="1">
      <c r="A2071" s="624"/>
      <c r="B2071" s="624"/>
      <c r="O2071" s="624"/>
      <c r="P2071" s="624"/>
      <c r="Q2071" s="624"/>
      <c r="R2071" s="624"/>
      <c r="S2071" s="624"/>
      <c r="T2071" s="624"/>
      <c r="U2071" s="624"/>
      <c r="V2071" s="624"/>
      <c r="W2071" s="624"/>
      <c r="X2071" s="624"/>
      <c r="Y2071" s="624"/>
      <c r="Z2071" s="624"/>
      <c r="AB2071" s="624"/>
      <c r="AC2071" s="624"/>
      <c r="AD2071" s="624"/>
      <c r="AE2071" s="624"/>
      <c r="AF2071" s="624"/>
      <c r="AG2071" s="624"/>
      <c r="AH2071" s="624"/>
      <c r="AI2071" s="624"/>
      <c r="AJ2071" s="624"/>
      <c r="AK2071" s="624"/>
      <c r="AL2071" s="624"/>
      <c r="AM2071" s="624"/>
      <c r="AN2071" s="624"/>
      <c r="AO2071" s="624"/>
      <c r="AP2071" s="624"/>
      <c r="AQ2071" s="624"/>
      <c r="AR2071" s="624"/>
      <c r="AS2071" s="624"/>
      <c r="AT2071" s="624"/>
      <c r="AU2071" s="624"/>
      <c r="AV2071" s="624"/>
      <c r="AW2071" s="624"/>
      <c r="AX2071" s="624"/>
      <c r="AY2071" s="624"/>
      <c r="AZ2071" s="624"/>
      <c r="BA2071" s="624"/>
      <c r="BB2071" s="624"/>
      <c r="BC2071" s="624"/>
      <c r="BD2071" s="624"/>
      <c r="BE2071" s="624"/>
      <c r="BF2071" s="624"/>
      <c r="BG2071" s="624"/>
      <c r="BH2071" s="624"/>
      <c r="BI2071" s="624"/>
      <c r="BJ2071" s="624"/>
      <c r="BK2071" s="624"/>
      <c r="BL2071" s="624"/>
      <c r="BM2071" s="624"/>
      <c r="BN2071" s="624"/>
      <c r="BO2071" s="624"/>
      <c r="BP2071" s="624"/>
      <c r="BQ2071" s="624"/>
      <c r="BR2071" s="624"/>
      <c r="BS2071" s="624"/>
      <c r="BT2071" s="624"/>
      <c r="BU2071" s="624"/>
      <c r="BV2071" s="624"/>
      <c r="BW2071" s="624"/>
      <c r="BX2071" s="624"/>
      <c r="BY2071" s="624"/>
      <c r="BZ2071" s="624"/>
      <c r="CA2071" s="624"/>
      <c r="CB2071" s="624"/>
      <c r="CC2071" s="624"/>
      <c r="CD2071" s="624"/>
      <c r="CE2071" s="624"/>
      <c r="CF2071" s="624"/>
      <c r="CG2071" s="624"/>
      <c r="CH2071" s="624"/>
      <c r="CI2071" s="624"/>
      <c r="CJ2071" s="624"/>
      <c r="CK2071" s="624"/>
      <c r="CL2071" s="624"/>
      <c r="CM2071" s="624"/>
      <c r="CN2071" s="624"/>
      <c r="CO2071" s="624"/>
      <c r="CP2071" s="624"/>
      <c r="CQ2071" s="624"/>
      <c r="CR2071" s="624"/>
      <c r="CS2071" s="624"/>
      <c r="CT2071" s="624"/>
      <c r="CU2071" s="624"/>
      <c r="CV2071" s="624"/>
      <c r="CW2071" s="624"/>
      <c r="CX2071" s="624"/>
      <c r="CY2071" s="624"/>
      <c r="CZ2071" s="624"/>
      <c r="DA2071" s="624"/>
      <c r="DB2071" s="624"/>
      <c r="DC2071" s="624"/>
      <c r="DD2071" s="624"/>
      <c r="DE2071" s="624"/>
      <c r="DF2071" s="624"/>
      <c r="DG2071" s="624"/>
      <c r="DH2071" s="624"/>
      <c r="DI2071" s="624"/>
      <c r="DJ2071" s="624"/>
      <c r="DK2071" s="624"/>
      <c r="DL2071" s="624"/>
      <c r="DM2071" s="624"/>
      <c r="DN2071" s="624"/>
      <c r="DO2071" s="624"/>
      <c r="DP2071" s="624"/>
      <c r="DQ2071" s="624"/>
      <c r="DR2071" s="624"/>
      <c r="DS2071" s="624"/>
      <c r="DT2071" s="624"/>
      <c r="DU2071" s="624"/>
      <c r="DV2071" s="624"/>
      <c r="DW2071" s="624"/>
      <c r="DX2071" s="624"/>
      <c r="DY2071" s="624"/>
      <c r="DZ2071" s="624"/>
      <c r="EA2071" s="624"/>
      <c r="EB2071" s="624"/>
      <c r="EC2071" s="624"/>
      <c r="ED2071" s="624"/>
      <c r="EE2071" s="624"/>
      <c r="EF2071" s="624"/>
      <c r="EG2071" s="624"/>
      <c r="EH2071" s="624"/>
      <c r="EI2071" s="624"/>
      <c r="EJ2071" s="624"/>
      <c r="EK2071" s="624"/>
      <c r="EL2071" s="624"/>
      <c r="EM2071" s="624"/>
      <c r="EN2071" s="624"/>
      <c r="EO2071" s="624"/>
      <c r="EP2071" s="624"/>
      <c r="EQ2071" s="624"/>
    </row>
    <row r="2072" spans="1:147" s="560" customFormat="1">
      <c r="A2072" s="624"/>
      <c r="B2072" s="624"/>
      <c r="O2072" s="624"/>
      <c r="P2072" s="624"/>
      <c r="Q2072" s="624"/>
      <c r="R2072" s="624"/>
      <c r="S2072" s="624"/>
      <c r="T2072" s="624"/>
      <c r="U2072" s="624"/>
      <c r="V2072" s="624"/>
      <c r="W2072" s="624"/>
      <c r="X2072" s="624"/>
      <c r="Y2072" s="624"/>
      <c r="Z2072" s="624"/>
      <c r="AB2072" s="624"/>
      <c r="AC2072" s="624"/>
      <c r="AD2072" s="624"/>
      <c r="AE2072" s="624"/>
      <c r="AF2072" s="624"/>
      <c r="AG2072" s="624"/>
      <c r="AH2072" s="624"/>
      <c r="AI2072" s="624"/>
      <c r="AJ2072" s="624"/>
      <c r="AK2072" s="624"/>
      <c r="AL2072" s="624"/>
      <c r="AM2072" s="624"/>
      <c r="AN2072" s="624"/>
      <c r="AO2072" s="624"/>
      <c r="AP2072" s="624"/>
      <c r="AQ2072" s="624"/>
      <c r="AR2072" s="624"/>
      <c r="AS2072" s="624"/>
      <c r="AT2072" s="624"/>
      <c r="AU2072" s="624"/>
      <c r="AV2072" s="624"/>
      <c r="AW2072" s="624"/>
      <c r="AX2072" s="624"/>
      <c r="AY2072" s="624"/>
      <c r="AZ2072" s="624"/>
      <c r="BA2072" s="624"/>
      <c r="BB2072" s="624"/>
      <c r="BC2072" s="624"/>
      <c r="BD2072" s="624"/>
      <c r="BE2072" s="624"/>
      <c r="BF2072" s="624"/>
      <c r="BG2072" s="624"/>
      <c r="BH2072" s="624"/>
      <c r="BI2072" s="624"/>
      <c r="BJ2072" s="624"/>
      <c r="BK2072" s="624"/>
      <c r="BL2072" s="624"/>
      <c r="BM2072" s="624"/>
      <c r="BN2072" s="624"/>
      <c r="BO2072" s="624"/>
      <c r="BP2072" s="624"/>
      <c r="BQ2072" s="624"/>
      <c r="BR2072" s="624"/>
      <c r="BS2072" s="624"/>
      <c r="BT2072" s="624"/>
      <c r="BU2072" s="624"/>
      <c r="BV2072" s="624"/>
      <c r="BW2072" s="624"/>
      <c r="BX2072" s="624"/>
      <c r="BY2072" s="624"/>
      <c r="BZ2072" s="624"/>
      <c r="CA2072" s="624"/>
      <c r="CB2072" s="624"/>
      <c r="CC2072" s="624"/>
      <c r="CD2072" s="624"/>
      <c r="CE2072" s="624"/>
      <c r="CF2072" s="624"/>
      <c r="CG2072" s="624"/>
      <c r="CH2072" s="624"/>
      <c r="CI2072" s="624"/>
      <c r="CJ2072" s="624"/>
      <c r="CK2072" s="624"/>
      <c r="CL2072" s="624"/>
      <c r="CM2072" s="624"/>
      <c r="CN2072" s="624"/>
      <c r="CO2072" s="624"/>
      <c r="CP2072" s="624"/>
      <c r="CQ2072" s="624"/>
      <c r="CR2072" s="624"/>
      <c r="CS2072" s="624"/>
      <c r="CT2072" s="624"/>
      <c r="CU2072" s="624"/>
      <c r="CV2072" s="624"/>
      <c r="CW2072" s="624"/>
      <c r="CX2072" s="624"/>
      <c r="CY2072" s="624"/>
      <c r="CZ2072" s="624"/>
      <c r="DA2072" s="624"/>
      <c r="DB2072" s="624"/>
      <c r="DC2072" s="624"/>
      <c r="DD2072" s="624"/>
      <c r="DE2072" s="624"/>
      <c r="DF2072" s="624"/>
      <c r="DG2072" s="624"/>
      <c r="DH2072" s="624"/>
      <c r="DI2072" s="624"/>
      <c r="DJ2072" s="624"/>
      <c r="DK2072" s="624"/>
      <c r="DL2072" s="624"/>
      <c r="DM2072" s="624"/>
      <c r="DN2072" s="624"/>
      <c r="DO2072" s="624"/>
      <c r="DP2072" s="624"/>
      <c r="DQ2072" s="624"/>
      <c r="DR2072" s="624"/>
      <c r="DS2072" s="624"/>
      <c r="DT2072" s="624"/>
      <c r="DU2072" s="624"/>
      <c r="DV2072" s="624"/>
      <c r="DW2072" s="624"/>
      <c r="DX2072" s="624"/>
      <c r="DY2072" s="624"/>
      <c r="DZ2072" s="624"/>
      <c r="EA2072" s="624"/>
      <c r="EB2072" s="624"/>
      <c r="EC2072" s="624"/>
      <c r="ED2072" s="624"/>
      <c r="EE2072" s="624"/>
      <c r="EF2072" s="624"/>
      <c r="EG2072" s="624"/>
      <c r="EH2072" s="624"/>
      <c r="EI2072" s="624"/>
      <c r="EJ2072" s="624"/>
      <c r="EK2072" s="624"/>
      <c r="EL2072" s="624"/>
      <c r="EM2072" s="624"/>
      <c r="EN2072" s="624"/>
      <c r="EO2072" s="624"/>
      <c r="EP2072" s="624"/>
      <c r="EQ2072" s="624"/>
    </row>
    <row r="2073" spans="1:147" s="560" customFormat="1">
      <c r="A2073" s="624"/>
      <c r="B2073" s="624"/>
      <c r="O2073" s="624"/>
      <c r="P2073" s="624"/>
      <c r="Q2073" s="624"/>
      <c r="R2073" s="624"/>
      <c r="S2073" s="624"/>
      <c r="T2073" s="624"/>
      <c r="U2073" s="624"/>
      <c r="V2073" s="624"/>
      <c r="W2073" s="624"/>
      <c r="X2073" s="624"/>
      <c r="Y2073" s="624"/>
      <c r="Z2073" s="624"/>
      <c r="AB2073" s="624"/>
      <c r="AC2073" s="624"/>
      <c r="AD2073" s="624"/>
      <c r="AE2073" s="624"/>
      <c r="AF2073" s="624"/>
      <c r="AG2073" s="624"/>
      <c r="AH2073" s="624"/>
      <c r="AI2073" s="624"/>
      <c r="AJ2073" s="624"/>
      <c r="AK2073" s="624"/>
      <c r="AL2073" s="624"/>
      <c r="AM2073" s="624"/>
      <c r="AN2073" s="624"/>
      <c r="AO2073" s="624"/>
      <c r="AP2073" s="624"/>
      <c r="AQ2073" s="624"/>
      <c r="AR2073" s="624"/>
      <c r="AS2073" s="624"/>
      <c r="AT2073" s="624"/>
      <c r="AU2073" s="624"/>
      <c r="AV2073" s="624"/>
      <c r="AW2073" s="624"/>
      <c r="AX2073" s="624"/>
      <c r="AY2073" s="624"/>
      <c r="AZ2073" s="624"/>
      <c r="BA2073" s="624"/>
      <c r="BB2073" s="624"/>
      <c r="BC2073" s="624"/>
      <c r="BD2073" s="624"/>
      <c r="BE2073" s="624"/>
      <c r="BF2073" s="624"/>
      <c r="BG2073" s="624"/>
      <c r="BH2073" s="624"/>
      <c r="BI2073" s="624"/>
      <c r="BJ2073" s="624"/>
      <c r="BK2073" s="624"/>
      <c r="BL2073" s="624"/>
      <c r="BM2073" s="624"/>
      <c r="BN2073" s="624"/>
      <c r="BO2073" s="624"/>
      <c r="BP2073" s="624"/>
      <c r="BQ2073" s="624"/>
      <c r="BR2073" s="624"/>
      <c r="BS2073" s="624"/>
      <c r="BT2073" s="624"/>
      <c r="BU2073" s="624"/>
      <c r="BV2073" s="624"/>
      <c r="BW2073" s="624"/>
      <c r="BX2073" s="624"/>
      <c r="BY2073" s="624"/>
      <c r="BZ2073" s="624"/>
      <c r="CA2073" s="624"/>
      <c r="CB2073" s="624"/>
      <c r="CC2073" s="624"/>
      <c r="CD2073" s="624"/>
      <c r="CE2073" s="624"/>
      <c r="CF2073" s="624"/>
      <c r="CG2073" s="624"/>
      <c r="CH2073" s="624"/>
      <c r="CI2073" s="624"/>
      <c r="CJ2073" s="624"/>
      <c r="CK2073" s="624"/>
      <c r="CL2073" s="624"/>
      <c r="CM2073" s="624"/>
      <c r="CN2073" s="624"/>
      <c r="CO2073" s="624"/>
      <c r="CP2073" s="624"/>
      <c r="CQ2073" s="624"/>
      <c r="CR2073" s="624"/>
      <c r="CS2073" s="624"/>
      <c r="CT2073" s="624"/>
      <c r="CU2073" s="624"/>
      <c r="CV2073" s="624"/>
      <c r="CW2073" s="624"/>
      <c r="CX2073" s="624"/>
      <c r="CY2073" s="624"/>
      <c r="CZ2073" s="624"/>
      <c r="DA2073" s="624"/>
      <c r="DB2073" s="624"/>
      <c r="DC2073" s="624"/>
      <c r="DD2073" s="624"/>
      <c r="DE2073" s="624"/>
      <c r="DF2073" s="624"/>
      <c r="DG2073" s="624"/>
      <c r="DH2073" s="624"/>
      <c r="DI2073" s="624"/>
      <c r="DJ2073" s="624"/>
      <c r="DK2073" s="624"/>
      <c r="DL2073" s="624"/>
      <c r="DM2073" s="624"/>
      <c r="DN2073" s="624"/>
      <c r="DO2073" s="624"/>
      <c r="DP2073" s="624"/>
      <c r="DQ2073" s="624"/>
      <c r="DR2073" s="624"/>
      <c r="DS2073" s="624"/>
      <c r="DT2073" s="624"/>
      <c r="DU2073" s="624"/>
      <c r="DV2073" s="624"/>
      <c r="DW2073" s="624"/>
      <c r="DX2073" s="624"/>
      <c r="DY2073" s="624"/>
      <c r="DZ2073" s="624"/>
      <c r="EA2073" s="624"/>
      <c r="EB2073" s="624"/>
      <c r="EC2073" s="624"/>
      <c r="ED2073" s="624"/>
      <c r="EE2073" s="624"/>
      <c r="EF2073" s="624"/>
      <c r="EG2073" s="624"/>
      <c r="EH2073" s="624"/>
      <c r="EI2073" s="624"/>
      <c r="EJ2073" s="624"/>
      <c r="EK2073" s="624"/>
      <c r="EL2073" s="624"/>
      <c r="EM2073" s="624"/>
      <c r="EN2073" s="624"/>
      <c r="EO2073" s="624"/>
      <c r="EP2073" s="624"/>
      <c r="EQ2073" s="624"/>
    </row>
    <row r="2074" spans="1:147" s="560" customFormat="1">
      <c r="A2074" s="624"/>
      <c r="B2074" s="624"/>
      <c r="O2074" s="624"/>
      <c r="P2074" s="624"/>
      <c r="Q2074" s="624"/>
      <c r="R2074" s="624"/>
      <c r="S2074" s="624"/>
      <c r="T2074" s="624"/>
      <c r="U2074" s="624"/>
      <c r="V2074" s="624"/>
      <c r="W2074" s="624"/>
      <c r="X2074" s="624"/>
      <c r="Y2074" s="624"/>
      <c r="Z2074" s="624"/>
      <c r="AB2074" s="624"/>
      <c r="AC2074" s="624"/>
      <c r="AD2074" s="624"/>
      <c r="AE2074" s="624"/>
      <c r="AF2074" s="624"/>
      <c r="AG2074" s="624"/>
      <c r="AH2074" s="624"/>
      <c r="AI2074" s="624"/>
      <c r="AJ2074" s="624"/>
      <c r="AK2074" s="624"/>
      <c r="AL2074" s="624"/>
      <c r="AM2074" s="624"/>
      <c r="AN2074" s="624"/>
      <c r="AO2074" s="624"/>
      <c r="AP2074" s="624"/>
      <c r="AQ2074" s="624"/>
      <c r="AR2074" s="624"/>
      <c r="AS2074" s="624"/>
      <c r="AT2074" s="624"/>
      <c r="AU2074" s="624"/>
      <c r="AV2074" s="624"/>
      <c r="AW2074" s="624"/>
      <c r="AX2074" s="624"/>
      <c r="AY2074" s="624"/>
      <c r="AZ2074" s="624"/>
      <c r="BA2074" s="624"/>
      <c r="BB2074" s="624"/>
      <c r="BC2074" s="624"/>
      <c r="BD2074" s="624"/>
      <c r="BE2074" s="624"/>
      <c r="BF2074" s="624"/>
      <c r="BG2074" s="624"/>
      <c r="BH2074" s="624"/>
      <c r="BI2074" s="624"/>
      <c r="BJ2074" s="624"/>
      <c r="BK2074" s="624"/>
      <c r="BL2074" s="624"/>
      <c r="BM2074" s="624"/>
      <c r="BN2074" s="624"/>
      <c r="BO2074" s="624"/>
      <c r="BP2074" s="624"/>
      <c r="BQ2074" s="624"/>
      <c r="BR2074" s="624"/>
      <c r="BS2074" s="624"/>
      <c r="BT2074" s="624"/>
      <c r="BU2074" s="624"/>
      <c r="BV2074" s="624"/>
      <c r="BW2074" s="624"/>
      <c r="BX2074" s="624"/>
      <c r="BY2074" s="624"/>
      <c r="BZ2074" s="624"/>
      <c r="CA2074" s="624"/>
      <c r="CB2074" s="624"/>
      <c r="CC2074" s="624"/>
      <c r="CD2074" s="624"/>
      <c r="CE2074" s="624"/>
      <c r="CF2074" s="624"/>
      <c r="CG2074" s="624"/>
      <c r="CH2074" s="624"/>
      <c r="CI2074" s="624"/>
      <c r="CJ2074" s="624"/>
      <c r="CK2074" s="624"/>
      <c r="CL2074" s="624"/>
      <c r="CM2074" s="624"/>
      <c r="CN2074" s="624"/>
      <c r="CO2074" s="624"/>
      <c r="CP2074" s="624"/>
      <c r="CQ2074" s="624"/>
      <c r="CR2074" s="624"/>
      <c r="CS2074" s="624"/>
      <c r="CT2074" s="624"/>
      <c r="CU2074" s="624"/>
      <c r="CV2074" s="624"/>
      <c r="CW2074" s="624"/>
      <c r="CX2074" s="624"/>
      <c r="CY2074" s="624"/>
      <c r="CZ2074" s="624"/>
      <c r="DA2074" s="624"/>
      <c r="DB2074" s="624"/>
      <c r="DC2074" s="624"/>
      <c r="DD2074" s="624"/>
      <c r="DE2074" s="624"/>
      <c r="DF2074" s="624"/>
      <c r="DG2074" s="624"/>
      <c r="DH2074" s="624"/>
      <c r="DI2074" s="624"/>
      <c r="DJ2074" s="624"/>
      <c r="DK2074" s="624"/>
      <c r="DL2074" s="624"/>
      <c r="DM2074" s="624"/>
      <c r="DN2074" s="624"/>
      <c r="DO2074" s="624"/>
      <c r="DP2074" s="624"/>
      <c r="DQ2074" s="624"/>
      <c r="DR2074" s="624"/>
      <c r="DS2074" s="624"/>
      <c r="DT2074" s="624"/>
      <c r="DU2074" s="624"/>
      <c r="DV2074" s="624"/>
      <c r="DW2074" s="624"/>
      <c r="DX2074" s="624"/>
      <c r="DY2074" s="624"/>
      <c r="DZ2074" s="624"/>
      <c r="EA2074" s="624"/>
      <c r="EB2074" s="624"/>
      <c r="EC2074" s="624"/>
      <c r="ED2074" s="624"/>
      <c r="EE2074" s="624"/>
      <c r="EF2074" s="624"/>
      <c r="EG2074" s="624"/>
      <c r="EH2074" s="624"/>
      <c r="EI2074" s="624"/>
      <c r="EJ2074" s="624"/>
      <c r="EK2074" s="624"/>
      <c r="EL2074" s="624"/>
      <c r="EM2074" s="624"/>
      <c r="EN2074" s="624"/>
      <c r="EO2074" s="624"/>
      <c r="EP2074" s="624"/>
      <c r="EQ2074" s="624"/>
    </row>
    <row r="2075" spans="1:147" s="560" customFormat="1">
      <c r="A2075" s="624"/>
      <c r="B2075" s="624"/>
      <c r="O2075" s="624"/>
      <c r="P2075" s="624"/>
      <c r="Q2075" s="624"/>
      <c r="R2075" s="624"/>
      <c r="S2075" s="624"/>
      <c r="T2075" s="624"/>
      <c r="U2075" s="624"/>
      <c r="V2075" s="624"/>
      <c r="W2075" s="624"/>
      <c r="X2075" s="624"/>
      <c r="Y2075" s="624"/>
      <c r="Z2075" s="624"/>
      <c r="AB2075" s="624"/>
      <c r="AC2075" s="624"/>
      <c r="AD2075" s="624"/>
      <c r="AE2075" s="624"/>
      <c r="AF2075" s="624"/>
      <c r="AG2075" s="624"/>
      <c r="AH2075" s="624"/>
      <c r="AI2075" s="624"/>
      <c r="AJ2075" s="624"/>
      <c r="AK2075" s="624"/>
      <c r="AL2075" s="624"/>
      <c r="AM2075" s="624"/>
      <c r="AN2075" s="624"/>
      <c r="AO2075" s="624"/>
      <c r="AP2075" s="624"/>
      <c r="AQ2075" s="624"/>
      <c r="AR2075" s="624"/>
      <c r="AS2075" s="624"/>
      <c r="AT2075" s="624"/>
      <c r="AU2075" s="624"/>
      <c r="AV2075" s="624"/>
      <c r="AW2075" s="624"/>
      <c r="AX2075" s="624"/>
      <c r="AY2075" s="624"/>
      <c r="AZ2075" s="624"/>
      <c r="BA2075" s="624"/>
      <c r="BB2075" s="624"/>
      <c r="BC2075" s="624"/>
      <c r="BD2075" s="624"/>
      <c r="BE2075" s="624"/>
      <c r="BF2075" s="624"/>
      <c r="BG2075" s="624"/>
      <c r="BH2075" s="624"/>
      <c r="BI2075" s="624"/>
      <c r="BJ2075" s="624"/>
      <c r="BK2075" s="624"/>
      <c r="BL2075" s="624"/>
      <c r="BM2075" s="624"/>
      <c r="BN2075" s="624"/>
      <c r="BO2075" s="624"/>
      <c r="BP2075" s="624"/>
      <c r="BQ2075" s="624"/>
      <c r="BR2075" s="624"/>
      <c r="BS2075" s="624"/>
      <c r="BT2075" s="624"/>
      <c r="BU2075" s="624"/>
      <c r="BV2075" s="624"/>
      <c r="BW2075" s="624"/>
      <c r="BX2075" s="624"/>
      <c r="BY2075" s="624"/>
      <c r="BZ2075" s="624"/>
      <c r="CA2075" s="624"/>
      <c r="CB2075" s="624"/>
      <c r="CC2075" s="624"/>
      <c r="CD2075" s="624"/>
      <c r="CE2075" s="624"/>
      <c r="CF2075" s="624"/>
      <c r="CG2075" s="624"/>
      <c r="CH2075" s="624"/>
      <c r="CI2075" s="624"/>
      <c r="CJ2075" s="624"/>
      <c r="CK2075" s="624"/>
      <c r="CL2075" s="624"/>
      <c r="CM2075" s="624"/>
      <c r="CN2075" s="624"/>
      <c r="CO2075" s="624"/>
      <c r="CP2075" s="624"/>
      <c r="CQ2075" s="624"/>
      <c r="CR2075" s="624"/>
      <c r="CS2075" s="624"/>
      <c r="CT2075" s="624"/>
      <c r="CU2075" s="624"/>
      <c r="CV2075" s="624"/>
      <c r="CW2075" s="624"/>
      <c r="CX2075" s="624"/>
      <c r="CY2075" s="624"/>
      <c r="CZ2075" s="624"/>
      <c r="DA2075" s="624"/>
      <c r="DB2075" s="624"/>
      <c r="DC2075" s="624"/>
      <c r="DD2075" s="624"/>
      <c r="DE2075" s="624"/>
      <c r="DF2075" s="624"/>
      <c r="DG2075" s="624"/>
      <c r="DH2075" s="624"/>
      <c r="DI2075" s="624"/>
      <c r="DJ2075" s="624"/>
      <c r="DK2075" s="624"/>
      <c r="DL2075" s="624"/>
      <c r="DM2075" s="624"/>
      <c r="DN2075" s="624"/>
      <c r="DO2075" s="624"/>
      <c r="DP2075" s="624"/>
      <c r="DQ2075" s="624"/>
      <c r="DR2075" s="624"/>
      <c r="DS2075" s="624"/>
      <c r="DT2075" s="624"/>
      <c r="DU2075" s="624"/>
      <c r="DV2075" s="624"/>
      <c r="DW2075" s="624"/>
      <c r="DX2075" s="624"/>
      <c r="DY2075" s="624"/>
      <c r="DZ2075" s="624"/>
      <c r="EA2075" s="624"/>
      <c r="EB2075" s="624"/>
      <c r="EC2075" s="624"/>
      <c r="ED2075" s="624"/>
      <c r="EE2075" s="624"/>
      <c r="EF2075" s="624"/>
      <c r="EG2075" s="624"/>
      <c r="EH2075" s="624"/>
      <c r="EI2075" s="624"/>
      <c r="EJ2075" s="624"/>
      <c r="EK2075" s="624"/>
      <c r="EL2075" s="624"/>
      <c r="EM2075" s="624"/>
      <c r="EN2075" s="624"/>
      <c r="EO2075" s="624"/>
      <c r="EP2075" s="624"/>
      <c r="EQ2075" s="624"/>
    </row>
    <row r="2076" spans="1:147" s="560" customFormat="1">
      <c r="A2076" s="624"/>
      <c r="B2076" s="624"/>
      <c r="O2076" s="624"/>
      <c r="P2076" s="624"/>
      <c r="Q2076" s="624"/>
      <c r="R2076" s="624"/>
      <c r="S2076" s="624"/>
      <c r="T2076" s="624"/>
      <c r="U2076" s="624"/>
      <c r="V2076" s="624"/>
      <c r="W2076" s="624"/>
      <c r="X2076" s="624"/>
      <c r="Y2076" s="624"/>
      <c r="Z2076" s="624"/>
      <c r="AB2076" s="624"/>
      <c r="AC2076" s="624"/>
      <c r="AD2076" s="624"/>
      <c r="AE2076" s="624"/>
      <c r="AF2076" s="624"/>
      <c r="AG2076" s="624"/>
      <c r="AH2076" s="624"/>
      <c r="AI2076" s="624"/>
      <c r="AJ2076" s="624"/>
      <c r="AK2076" s="624"/>
      <c r="AL2076" s="624"/>
      <c r="AM2076" s="624"/>
      <c r="AN2076" s="624"/>
      <c r="AO2076" s="624"/>
      <c r="AP2076" s="624"/>
      <c r="AQ2076" s="624"/>
      <c r="AR2076" s="624"/>
      <c r="AS2076" s="624"/>
      <c r="AT2076" s="624"/>
      <c r="AU2076" s="624"/>
      <c r="AV2076" s="624"/>
      <c r="AW2076" s="624"/>
      <c r="AX2076" s="624"/>
      <c r="AY2076" s="624"/>
      <c r="AZ2076" s="624"/>
      <c r="BA2076" s="624"/>
      <c r="BB2076" s="624"/>
      <c r="BC2076" s="624"/>
      <c r="BD2076" s="624"/>
      <c r="BE2076" s="624"/>
      <c r="BF2076" s="624"/>
      <c r="BG2076" s="624"/>
      <c r="BH2076" s="624"/>
      <c r="BI2076" s="624"/>
      <c r="BJ2076" s="624"/>
      <c r="BK2076" s="624"/>
      <c r="BL2076" s="624"/>
      <c r="BM2076" s="624"/>
      <c r="BN2076" s="624"/>
      <c r="BO2076" s="624"/>
      <c r="BP2076" s="624"/>
      <c r="BQ2076" s="624"/>
      <c r="BR2076" s="624"/>
      <c r="BS2076" s="624"/>
      <c r="BT2076" s="624"/>
      <c r="BU2076" s="624"/>
      <c r="BV2076" s="624"/>
      <c r="BW2076" s="624"/>
      <c r="BX2076" s="624"/>
      <c r="BY2076" s="624"/>
      <c r="BZ2076" s="624"/>
      <c r="CA2076" s="624"/>
      <c r="CB2076" s="624"/>
      <c r="CC2076" s="624"/>
      <c r="CD2076" s="624"/>
      <c r="CE2076" s="624"/>
      <c r="CF2076" s="624"/>
      <c r="CG2076" s="624"/>
      <c r="CH2076" s="624"/>
      <c r="CI2076" s="624"/>
      <c r="CJ2076" s="624"/>
      <c r="CK2076" s="624"/>
      <c r="CL2076" s="624"/>
      <c r="CM2076" s="624"/>
      <c r="CN2076" s="624"/>
      <c r="CO2076" s="624"/>
      <c r="CP2076" s="624"/>
      <c r="CQ2076" s="624"/>
      <c r="CR2076" s="624"/>
      <c r="CS2076" s="624"/>
      <c r="CT2076" s="624"/>
      <c r="CU2076" s="624"/>
      <c r="CV2076" s="624"/>
      <c r="CW2076" s="624"/>
      <c r="CX2076" s="624"/>
      <c r="CY2076" s="624"/>
      <c r="CZ2076" s="624"/>
      <c r="DA2076" s="624"/>
      <c r="DB2076" s="624"/>
      <c r="DC2076" s="624"/>
      <c r="DD2076" s="624"/>
      <c r="DE2076" s="624"/>
      <c r="DF2076" s="624"/>
      <c r="DG2076" s="624"/>
      <c r="DH2076" s="624"/>
      <c r="DI2076" s="624"/>
      <c r="DJ2076" s="624"/>
      <c r="DK2076" s="624"/>
      <c r="DL2076" s="624"/>
      <c r="DM2076" s="624"/>
      <c r="DN2076" s="624"/>
      <c r="DO2076" s="624"/>
      <c r="DP2076" s="624"/>
      <c r="DQ2076" s="624"/>
      <c r="DR2076" s="624"/>
      <c r="DS2076" s="624"/>
      <c r="DT2076" s="624"/>
      <c r="DU2076" s="624"/>
      <c r="DV2076" s="624"/>
      <c r="DW2076" s="624"/>
      <c r="DX2076" s="624"/>
      <c r="DY2076" s="624"/>
      <c r="DZ2076" s="624"/>
      <c r="EA2076" s="624"/>
      <c r="EB2076" s="624"/>
      <c r="EC2076" s="624"/>
      <c r="ED2076" s="624"/>
      <c r="EE2076" s="624"/>
      <c r="EF2076" s="624"/>
      <c r="EG2076" s="624"/>
      <c r="EH2076" s="624"/>
      <c r="EI2076" s="624"/>
      <c r="EJ2076" s="624"/>
      <c r="EK2076" s="624"/>
      <c r="EL2076" s="624"/>
      <c r="EM2076" s="624"/>
      <c r="EN2076" s="624"/>
      <c r="EO2076" s="624"/>
      <c r="EP2076" s="624"/>
      <c r="EQ2076" s="624"/>
    </row>
    <row r="2077" spans="1:147" s="560" customFormat="1">
      <c r="A2077" s="624"/>
      <c r="B2077" s="624"/>
      <c r="O2077" s="624"/>
      <c r="P2077" s="624"/>
      <c r="Q2077" s="624"/>
      <c r="R2077" s="624"/>
      <c r="S2077" s="624"/>
      <c r="T2077" s="624"/>
      <c r="U2077" s="624"/>
      <c r="V2077" s="624"/>
      <c r="W2077" s="624"/>
      <c r="X2077" s="624"/>
      <c r="Y2077" s="624"/>
      <c r="Z2077" s="624"/>
      <c r="AB2077" s="624"/>
      <c r="AC2077" s="624"/>
      <c r="AD2077" s="624"/>
      <c r="AE2077" s="624"/>
      <c r="AF2077" s="624"/>
      <c r="AG2077" s="624"/>
      <c r="AH2077" s="624"/>
      <c r="AI2077" s="624"/>
      <c r="AJ2077" s="624"/>
      <c r="AK2077" s="624"/>
      <c r="AL2077" s="624"/>
      <c r="AM2077" s="624"/>
      <c r="AN2077" s="624"/>
      <c r="AO2077" s="624"/>
      <c r="AP2077" s="624"/>
      <c r="AQ2077" s="624"/>
      <c r="AR2077" s="624"/>
      <c r="AS2077" s="624"/>
      <c r="AT2077" s="624"/>
      <c r="AU2077" s="624"/>
      <c r="AV2077" s="624"/>
      <c r="AW2077" s="624"/>
      <c r="AX2077" s="624"/>
      <c r="AY2077" s="624"/>
      <c r="AZ2077" s="624"/>
      <c r="BA2077" s="624"/>
      <c r="BB2077" s="624"/>
      <c r="BC2077" s="624"/>
      <c r="BD2077" s="624"/>
      <c r="BE2077" s="624"/>
      <c r="BF2077" s="624"/>
      <c r="BG2077" s="624"/>
      <c r="BH2077" s="624"/>
      <c r="BI2077" s="624"/>
      <c r="BJ2077" s="624"/>
      <c r="BK2077" s="624"/>
      <c r="BL2077" s="624"/>
      <c r="BM2077" s="624"/>
      <c r="BN2077" s="624"/>
      <c r="BO2077" s="624"/>
      <c r="BP2077" s="624"/>
      <c r="BQ2077" s="624"/>
      <c r="BR2077" s="624"/>
      <c r="BS2077" s="624"/>
      <c r="BT2077" s="624"/>
      <c r="BU2077" s="624"/>
      <c r="BV2077" s="624"/>
      <c r="BW2077" s="624"/>
      <c r="BX2077" s="624"/>
      <c r="BY2077" s="624"/>
      <c r="BZ2077" s="624"/>
      <c r="CA2077" s="624"/>
      <c r="CB2077" s="624"/>
      <c r="CC2077" s="624"/>
      <c r="CD2077" s="624"/>
      <c r="CE2077" s="624"/>
      <c r="CF2077" s="624"/>
      <c r="CG2077" s="624"/>
      <c r="CH2077" s="624"/>
      <c r="CI2077" s="624"/>
      <c r="CJ2077" s="624"/>
      <c r="CK2077" s="624"/>
      <c r="CL2077" s="624"/>
      <c r="CM2077" s="624"/>
      <c r="CN2077" s="624"/>
      <c r="CO2077" s="624"/>
      <c r="CP2077" s="624"/>
      <c r="CQ2077" s="624"/>
      <c r="CR2077" s="624"/>
      <c r="CS2077" s="624"/>
      <c r="CT2077" s="624"/>
      <c r="CU2077" s="624"/>
      <c r="CV2077" s="624"/>
      <c r="CW2077" s="624"/>
      <c r="CX2077" s="624"/>
      <c r="CY2077" s="624"/>
      <c r="CZ2077" s="624"/>
      <c r="DA2077" s="624"/>
      <c r="DB2077" s="624"/>
      <c r="DC2077" s="624"/>
      <c r="DD2077" s="624"/>
      <c r="DE2077" s="624"/>
      <c r="DF2077" s="624"/>
      <c r="DG2077" s="624"/>
      <c r="DH2077" s="624"/>
      <c r="DI2077" s="624"/>
      <c r="DJ2077" s="624"/>
      <c r="DK2077" s="624"/>
      <c r="DL2077" s="624"/>
      <c r="DM2077" s="624"/>
      <c r="DN2077" s="624"/>
      <c r="DO2077" s="624"/>
      <c r="DP2077" s="624"/>
      <c r="DQ2077" s="624"/>
      <c r="DR2077" s="624"/>
      <c r="DS2077" s="624"/>
      <c r="DT2077" s="624"/>
      <c r="DU2077" s="624"/>
      <c r="DV2077" s="624"/>
      <c r="DW2077" s="624"/>
      <c r="DX2077" s="624"/>
      <c r="DY2077" s="624"/>
      <c r="DZ2077" s="624"/>
      <c r="EA2077" s="624"/>
      <c r="EB2077" s="624"/>
      <c r="EC2077" s="624"/>
      <c r="ED2077" s="624"/>
      <c r="EE2077" s="624"/>
      <c r="EF2077" s="624"/>
      <c r="EG2077" s="624"/>
      <c r="EH2077" s="624"/>
      <c r="EI2077" s="624"/>
      <c r="EJ2077" s="624"/>
      <c r="EK2077" s="624"/>
      <c r="EL2077" s="624"/>
      <c r="EM2077" s="624"/>
      <c r="EN2077" s="624"/>
      <c r="EO2077" s="624"/>
      <c r="EP2077" s="624"/>
      <c r="EQ2077" s="624"/>
    </row>
    <row r="2078" spans="1:147" s="560" customFormat="1">
      <c r="A2078" s="624"/>
      <c r="B2078" s="624"/>
      <c r="O2078" s="624"/>
      <c r="P2078" s="624"/>
      <c r="Q2078" s="624"/>
      <c r="R2078" s="624"/>
      <c r="S2078" s="624"/>
      <c r="T2078" s="624"/>
      <c r="U2078" s="624"/>
      <c r="V2078" s="624"/>
      <c r="W2078" s="624"/>
      <c r="X2078" s="624"/>
      <c r="Y2078" s="624"/>
      <c r="Z2078" s="624"/>
      <c r="AB2078" s="624"/>
      <c r="AC2078" s="624"/>
      <c r="AD2078" s="624"/>
      <c r="AE2078" s="624"/>
      <c r="AF2078" s="624"/>
      <c r="AG2078" s="624"/>
      <c r="AH2078" s="624"/>
      <c r="AI2078" s="624"/>
      <c r="AJ2078" s="624"/>
      <c r="AK2078" s="624"/>
      <c r="AL2078" s="624"/>
      <c r="AM2078" s="624"/>
      <c r="AN2078" s="624"/>
      <c r="AO2078" s="624"/>
      <c r="AP2078" s="624"/>
      <c r="AQ2078" s="624"/>
      <c r="AR2078" s="624"/>
      <c r="AS2078" s="624"/>
      <c r="AT2078" s="624"/>
      <c r="AU2078" s="624"/>
      <c r="AV2078" s="624"/>
      <c r="AW2078" s="624"/>
      <c r="AX2078" s="624"/>
      <c r="AY2078" s="624"/>
      <c r="AZ2078" s="624"/>
      <c r="BA2078" s="624"/>
      <c r="BB2078" s="624"/>
      <c r="BC2078" s="624"/>
      <c r="BD2078" s="624"/>
      <c r="BE2078" s="624"/>
      <c r="BF2078" s="624"/>
      <c r="BG2078" s="624"/>
      <c r="BH2078" s="624"/>
      <c r="BI2078" s="624"/>
      <c r="BJ2078" s="624"/>
      <c r="BK2078" s="624"/>
      <c r="BL2078" s="624"/>
      <c r="BM2078" s="624"/>
      <c r="BN2078" s="624"/>
      <c r="BO2078" s="624"/>
      <c r="BP2078" s="624"/>
      <c r="BQ2078" s="624"/>
      <c r="BR2078" s="624"/>
      <c r="BS2078" s="624"/>
      <c r="BT2078" s="624"/>
      <c r="BU2078" s="624"/>
      <c r="BV2078" s="624"/>
      <c r="BW2078" s="624"/>
      <c r="BX2078" s="624"/>
      <c r="BY2078" s="624"/>
      <c r="BZ2078" s="624"/>
      <c r="CA2078" s="624"/>
      <c r="CB2078" s="624"/>
      <c r="CC2078" s="624"/>
      <c r="CD2078" s="624"/>
      <c r="CE2078" s="624"/>
      <c r="CF2078" s="624"/>
      <c r="CG2078" s="624"/>
      <c r="CH2078" s="624"/>
      <c r="CI2078" s="624"/>
      <c r="CJ2078" s="624"/>
      <c r="CK2078" s="624"/>
      <c r="CL2078" s="624"/>
      <c r="CM2078" s="624"/>
      <c r="CN2078" s="624"/>
      <c r="CO2078" s="624"/>
      <c r="CP2078" s="624"/>
      <c r="CQ2078" s="624"/>
      <c r="CR2078" s="624"/>
      <c r="CS2078" s="624"/>
      <c r="CT2078" s="624"/>
      <c r="CU2078" s="624"/>
      <c r="CV2078" s="624"/>
      <c r="CW2078" s="624"/>
      <c r="CX2078" s="624"/>
      <c r="CY2078" s="624"/>
      <c r="CZ2078" s="624"/>
      <c r="DA2078" s="624"/>
      <c r="DB2078" s="624"/>
      <c r="DC2078" s="624"/>
      <c r="DD2078" s="624"/>
      <c r="DE2078" s="624"/>
      <c r="DF2078" s="624"/>
      <c r="DG2078" s="624"/>
      <c r="DH2078" s="624"/>
      <c r="DI2078" s="624"/>
      <c r="DJ2078" s="624"/>
      <c r="DK2078" s="624"/>
      <c r="DL2078" s="624"/>
      <c r="DM2078" s="624"/>
      <c r="DN2078" s="624"/>
      <c r="DO2078" s="624"/>
      <c r="DP2078" s="624"/>
      <c r="DQ2078" s="624"/>
      <c r="DR2078" s="624"/>
      <c r="DS2078" s="624"/>
      <c r="DT2078" s="624"/>
      <c r="DU2078" s="624"/>
      <c r="DV2078" s="624"/>
      <c r="DW2078" s="624"/>
      <c r="DX2078" s="624"/>
      <c r="DY2078" s="624"/>
      <c r="DZ2078" s="624"/>
      <c r="EA2078" s="624"/>
      <c r="EB2078" s="624"/>
      <c r="EC2078" s="624"/>
      <c r="ED2078" s="624"/>
      <c r="EE2078" s="624"/>
      <c r="EF2078" s="624"/>
      <c r="EG2078" s="624"/>
      <c r="EH2078" s="624"/>
      <c r="EI2078" s="624"/>
      <c r="EJ2078" s="624"/>
      <c r="EK2078" s="624"/>
      <c r="EL2078" s="624"/>
      <c r="EM2078" s="624"/>
      <c r="EN2078" s="624"/>
      <c r="EO2078" s="624"/>
      <c r="EP2078" s="624"/>
      <c r="EQ2078" s="624"/>
    </row>
    <row r="2079" spans="1:147" s="560" customFormat="1">
      <c r="A2079" s="624"/>
      <c r="B2079" s="624"/>
      <c r="O2079" s="624"/>
      <c r="P2079" s="624"/>
      <c r="Q2079" s="624"/>
      <c r="R2079" s="624"/>
      <c r="S2079" s="624"/>
      <c r="T2079" s="624"/>
      <c r="U2079" s="624"/>
      <c r="V2079" s="624"/>
      <c r="W2079" s="624"/>
      <c r="X2079" s="624"/>
      <c r="Y2079" s="624"/>
      <c r="Z2079" s="624"/>
      <c r="AB2079" s="624"/>
      <c r="AC2079" s="624"/>
      <c r="AD2079" s="624"/>
      <c r="AE2079" s="624"/>
      <c r="AF2079" s="624"/>
      <c r="AG2079" s="624"/>
      <c r="AH2079" s="624"/>
      <c r="AI2079" s="624"/>
      <c r="AJ2079" s="624"/>
      <c r="AK2079" s="624"/>
      <c r="AL2079" s="624"/>
      <c r="AM2079" s="624"/>
      <c r="AN2079" s="624"/>
      <c r="AO2079" s="624"/>
      <c r="AP2079" s="624"/>
      <c r="AQ2079" s="624"/>
      <c r="AR2079" s="624"/>
      <c r="AS2079" s="624"/>
      <c r="AT2079" s="624"/>
      <c r="AU2079" s="624"/>
      <c r="AV2079" s="624"/>
      <c r="AW2079" s="624"/>
      <c r="AX2079" s="624"/>
      <c r="AY2079" s="624"/>
      <c r="AZ2079" s="624"/>
      <c r="BA2079" s="624"/>
      <c r="BB2079" s="624"/>
      <c r="BC2079" s="624"/>
      <c r="BD2079" s="624"/>
      <c r="BE2079" s="624"/>
      <c r="BF2079" s="624"/>
      <c r="BG2079" s="624"/>
      <c r="BH2079" s="624"/>
      <c r="BI2079" s="624"/>
      <c r="BJ2079" s="624"/>
      <c r="BK2079" s="624"/>
      <c r="BL2079" s="624"/>
      <c r="BM2079" s="624"/>
      <c r="BN2079" s="624"/>
      <c r="BO2079" s="624"/>
      <c r="BP2079" s="624"/>
      <c r="BQ2079" s="624"/>
      <c r="BR2079" s="624"/>
      <c r="BS2079" s="624"/>
      <c r="BT2079" s="624"/>
      <c r="BU2079" s="624"/>
      <c r="BV2079" s="624"/>
      <c r="BW2079" s="624"/>
      <c r="BX2079" s="624"/>
      <c r="BY2079" s="624"/>
      <c r="BZ2079" s="624"/>
      <c r="CA2079" s="624"/>
      <c r="CB2079" s="624"/>
      <c r="CC2079" s="624"/>
      <c r="CD2079" s="624"/>
      <c r="CE2079" s="624"/>
      <c r="CF2079" s="624"/>
      <c r="CG2079" s="624"/>
      <c r="CH2079" s="624"/>
      <c r="CI2079" s="624"/>
      <c r="CJ2079" s="624"/>
      <c r="CK2079" s="624"/>
      <c r="CL2079" s="624"/>
      <c r="CM2079" s="624"/>
      <c r="CN2079" s="624"/>
      <c r="CO2079" s="624"/>
      <c r="CP2079" s="624"/>
      <c r="CQ2079" s="624"/>
      <c r="CR2079" s="624"/>
      <c r="CS2079" s="624"/>
      <c r="CT2079" s="624"/>
      <c r="CU2079" s="624"/>
      <c r="CV2079" s="624"/>
      <c r="CW2079" s="624"/>
      <c r="CX2079" s="624"/>
      <c r="CY2079" s="624"/>
      <c r="CZ2079" s="624"/>
      <c r="DA2079" s="624"/>
      <c r="DB2079" s="624"/>
      <c r="DC2079" s="624"/>
      <c r="DD2079" s="624"/>
      <c r="DE2079" s="624"/>
      <c r="DF2079" s="624"/>
      <c r="DG2079" s="624"/>
      <c r="DH2079" s="624"/>
      <c r="DI2079" s="624"/>
      <c r="DJ2079" s="624"/>
      <c r="DK2079" s="624"/>
      <c r="DL2079" s="624"/>
      <c r="DM2079" s="624"/>
      <c r="DN2079" s="624"/>
      <c r="DO2079" s="624"/>
      <c r="DP2079" s="624"/>
      <c r="DQ2079" s="624"/>
      <c r="DR2079" s="624"/>
      <c r="DS2079" s="624"/>
      <c r="DT2079" s="624"/>
      <c r="DU2079" s="624"/>
      <c r="DV2079" s="624"/>
      <c r="DW2079" s="624"/>
      <c r="DX2079" s="624"/>
      <c r="DY2079" s="624"/>
      <c r="DZ2079" s="624"/>
      <c r="EA2079" s="624"/>
      <c r="EB2079" s="624"/>
      <c r="EC2079" s="624"/>
      <c r="ED2079" s="624"/>
      <c r="EE2079" s="624"/>
      <c r="EF2079" s="624"/>
      <c r="EG2079" s="624"/>
      <c r="EH2079" s="624"/>
      <c r="EI2079" s="624"/>
      <c r="EJ2079" s="624"/>
      <c r="EK2079" s="624"/>
      <c r="EL2079" s="624"/>
      <c r="EM2079" s="624"/>
      <c r="EN2079" s="624"/>
      <c r="EO2079" s="624"/>
      <c r="EP2079" s="624"/>
      <c r="EQ2079" s="624"/>
    </row>
    <row r="2080" spans="1:147" s="560" customFormat="1">
      <c r="A2080" s="624"/>
      <c r="B2080" s="624"/>
      <c r="O2080" s="624"/>
      <c r="P2080" s="624"/>
      <c r="Q2080" s="624"/>
      <c r="R2080" s="624"/>
      <c r="S2080" s="624"/>
      <c r="T2080" s="624"/>
      <c r="U2080" s="624"/>
      <c r="V2080" s="624"/>
      <c r="W2080" s="624"/>
      <c r="X2080" s="624"/>
      <c r="Y2080" s="624"/>
      <c r="Z2080" s="624"/>
      <c r="AB2080" s="624"/>
      <c r="AC2080" s="624"/>
      <c r="AD2080" s="624"/>
      <c r="AE2080" s="624"/>
      <c r="AF2080" s="624"/>
      <c r="AG2080" s="624"/>
      <c r="AH2080" s="624"/>
      <c r="AI2080" s="624"/>
      <c r="AJ2080" s="624"/>
      <c r="AK2080" s="624"/>
      <c r="AL2080" s="624"/>
      <c r="AM2080" s="624"/>
      <c r="AN2080" s="624"/>
      <c r="AO2080" s="624"/>
      <c r="AP2080" s="624"/>
      <c r="AQ2080" s="624"/>
      <c r="AR2080" s="624"/>
      <c r="AS2080" s="624"/>
      <c r="AT2080" s="624"/>
      <c r="AU2080" s="624"/>
      <c r="AV2080" s="624"/>
      <c r="AW2080" s="624"/>
      <c r="AX2080" s="624"/>
      <c r="AY2080" s="624"/>
      <c r="AZ2080" s="624"/>
      <c r="BA2080" s="624"/>
      <c r="BB2080" s="624"/>
      <c r="BC2080" s="624"/>
      <c r="BD2080" s="624"/>
      <c r="BE2080" s="624"/>
      <c r="BF2080" s="624"/>
      <c r="BG2080" s="624"/>
      <c r="BH2080" s="624"/>
      <c r="BI2080" s="624"/>
      <c r="BJ2080" s="624"/>
      <c r="BK2080" s="624"/>
      <c r="BL2080" s="624"/>
      <c r="BM2080" s="624"/>
      <c r="BN2080" s="624"/>
      <c r="BO2080" s="624"/>
      <c r="BP2080" s="624"/>
      <c r="BQ2080" s="624"/>
      <c r="BR2080" s="624"/>
      <c r="BS2080" s="624"/>
      <c r="BT2080" s="624"/>
      <c r="BU2080" s="624"/>
      <c r="BV2080" s="624"/>
      <c r="BW2080" s="624"/>
      <c r="BX2080" s="624"/>
      <c r="BY2080" s="624"/>
      <c r="BZ2080" s="624"/>
      <c r="CA2080" s="624"/>
      <c r="CB2080" s="624"/>
      <c r="CC2080" s="624"/>
      <c r="CD2080" s="624"/>
      <c r="CE2080" s="624"/>
      <c r="CF2080" s="624"/>
      <c r="CG2080" s="624"/>
      <c r="CH2080" s="624"/>
      <c r="CI2080" s="624"/>
      <c r="CJ2080" s="624"/>
      <c r="CK2080" s="624"/>
      <c r="CL2080" s="624"/>
      <c r="CM2080" s="624"/>
      <c r="CN2080" s="624"/>
      <c r="CO2080" s="624"/>
      <c r="CP2080" s="624"/>
      <c r="CQ2080" s="624"/>
      <c r="CR2080" s="624"/>
      <c r="CS2080" s="624"/>
      <c r="CT2080" s="624"/>
      <c r="CU2080" s="624"/>
      <c r="CV2080" s="624"/>
      <c r="CW2080" s="624"/>
      <c r="CX2080" s="624"/>
      <c r="CY2080" s="624"/>
      <c r="CZ2080" s="624"/>
      <c r="DA2080" s="624"/>
      <c r="DB2080" s="624"/>
      <c r="DC2080" s="624"/>
      <c r="DD2080" s="624"/>
      <c r="DE2080" s="624"/>
      <c r="DF2080" s="624"/>
      <c r="DG2080" s="624"/>
      <c r="DH2080" s="624"/>
      <c r="DI2080" s="624"/>
      <c r="DJ2080" s="624"/>
      <c r="DK2080" s="624"/>
      <c r="DL2080" s="624"/>
      <c r="DM2080" s="624"/>
      <c r="DN2080" s="624"/>
      <c r="DO2080" s="624"/>
      <c r="DP2080" s="624"/>
      <c r="DQ2080" s="624"/>
      <c r="DR2080" s="624"/>
      <c r="DS2080" s="624"/>
      <c r="DT2080" s="624"/>
      <c r="DU2080" s="624"/>
      <c r="DV2080" s="624"/>
      <c r="DW2080" s="624"/>
      <c r="DX2080" s="624"/>
      <c r="DY2080" s="624"/>
      <c r="DZ2080" s="624"/>
      <c r="EA2080" s="624"/>
      <c r="EB2080" s="624"/>
      <c r="EC2080" s="624"/>
      <c r="ED2080" s="624"/>
      <c r="EE2080" s="624"/>
      <c r="EF2080" s="624"/>
      <c r="EG2080" s="624"/>
      <c r="EH2080" s="624"/>
      <c r="EI2080" s="624"/>
      <c r="EJ2080" s="624"/>
      <c r="EK2080" s="624"/>
      <c r="EL2080" s="624"/>
      <c r="EM2080" s="624"/>
      <c r="EN2080" s="624"/>
      <c r="EO2080" s="624"/>
      <c r="EP2080" s="624"/>
      <c r="EQ2080" s="624"/>
    </row>
    <row r="2081" spans="1:147" s="560" customFormat="1">
      <c r="A2081" s="624"/>
      <c r="B2081" s="624"/>
      <c r="O2081" s="624"/>
      <c r="P2081" s="624"/>
      <c r="Q2081" s="624"/>
      <c r="R2081" s="624"/>
      <c r="S2081" s="624"/>
      <c r="T2081" s="624"/>
      <c r="U2081" s="624"/>
      <c r="V2081" s="624"/>
      <c r="W2081" s="624"/>
      <c r="X2081" s="624"/>
      <c r="Y2081" s="624"/>
      <c r="Z2081" s="624"/>
      <c r="AB2081" s="624"/>
      <c r="AC2081" s="624"/>
      <c r="AD2081" s="624"/>
      <c r="AE2081" s="624"/>
      <c r="AF2081" s="624"/>
      <c r="AG2081" s="624"/>
      <c r="AH2081" s="624"/>
      <c r="AI2081" s="624"/>
      <c r="AJ2081" s="624"/>
      <c r="AK2081" s="624"/>
      <c r="AL2081" s="624"/>
      <c r="AM2081" s="624"/>
      <c r="AN2081" s="624"/>
      <c r="AO2081" s="624"/>
      <c r="AP2081" s="624"/>
      <c r="AQ2081" s="624"/>
      <c r="AR2081" s="624"/>
      <c r="AS2081" s="624"/>
      <c r="AT2081" s="624"/>
      <c r="AU2081" s="624"/>
      <c r="AV2081" s="624"/>
      <c r="AW2081" s="624"/>
      <c r="AX2081" s="624"/>
      <c r="AY2081" s="624"/>
      <c r="AZ2081" s="624"/>
      <c r="BA2081" s="624"/>
      <c r="BB2081" s="624"/>
      <c r="BC2081" s="624"/>
      <c r="BD2081" s="624"/>
      <c r="BE2081" s="624"/>
      <c r="BF2081" s="624"/>
      <c r="BG2081" s="624"/>
      <c r="BH2081" s="624"/>
      <c r="BI2081" s="624"/>
      <c r="BJ2081" s="624"/>
      <c r="BK2081" s="624"/>
      <c r="BL2081" s="624"/>
      <c r="BM2081" s="624"/>
      <c r="BN2081" s="624"/>
      <c r="BO2081" s="624"/>
      <c r="BP2081" s="624"/>
      <c r="BQ2081" s="624"/>
      <c r="BR2081" s="624"/>
      <c r="BS2081" s="624"/>
      <c r="BT2081" s="624"/>
      <c r="BU2081" s="624"/>
      <c r="BV2081" s="624"/>
      <c r="BW2081" s="624"/>
      <c r="BX2081" s="624"/>
      <c r="BY2081" s="624"/>
      <c r="BZ2081" s="624"/>
      <c r="CA2081" s="624"/>
      <c r="CB2081" s="624"/>
      <c r="CC2081" s="624"/>
      <c r="CD2081" s="624"/>
      <c r="CE2081" s="624"/>
      <c r="CF2081" s="624"/>
      <c r="CG2081" s="624"/>
      <c r="CH2081" s="624"/>
      <c r="CI2081" s="624"/>
      <c r="CJ2081" s="624"/>
      <c r="CK2081" s="624"/>
      <c r="CL2081" s="624"/>
      <c r="CM2081" s="624"/>
      <c r="CN2081" s="624"/>
      <c r="CO2081" s="624"/>
      <c r="CP2081" s="624"/>
      <c r="CQ2081" s="624"/>
      <c r="CR2081" s="624"/>
      <c r="CS2081" s="624"/>
      <c r="CT2081" s="624"/>
      <c r="CU2081" s="624"/>
      <c r="CV2081" s="624"/>
      <c r="CW2081" s="624"/>
      <c r="CX2081" s="624"/>
      <c r="CY2081" s="624"/>
      <c r="CZ2081" s="624"/>
      <c r="DA2081" s="624"/>
      <c r="DB2081" s="624"/>
      <c r="DC2081" s="624"/>
      <c r="DD2081" s="624"/>
      <c r="DE2081" s="624"/>
      <c r="DF2081" s="624"/>
      <c r="DG2081" s="624"/>
      <c r="DH2081" s="624"/>
      <c r="DI2081" s="624"/>
      <c r="DJ2081" s="624"/>
      <c r="DK2081" s="624"/>
      <c r="DL2081" s="624"/>
      <c r="DM2081" s="624"/>
      <c r="DN2081" s="624"/>
      <c r="DO2081" s="624"/>
      <c r="DP2081" s="624"/>
      <c r="DQ2081" s="624"/>
      <c r="DR2081" s="624"/>
      <c r="DS2081" s="624"/>
      <c r="DT2081" s="624"/>
      <c r="DU2081" s="624"/>
      <c r="DV2081" s="624"/>
      <c r="DW2081" s="624"/>
      <c r="DX2081" s="624"/>
      <c r="DY2081" s="624"/>
      <c r="DZ2081" s="624"/>
      <c r="EA2081" s="624"/>
      <c r="EB2081" s="624"/>
      <c r="EC2081" s="624"/>
      <c r="ED2081" s="624"/>
      <c r="EE2081" s="624"/>
      <c r="EF2081" s="624"/>
      <c r="EG2081" s="624"/>
      <c r="EH2081" s="624"/>
      <c r="EI2081" s="624"/>
      <c r="EJ2081" s="624"/>
      <c r="EK2081" s="624"/>
      <c r="EL2081" s="624"/>
      <c r="EM2081" s="624"/>
      <c r="EN2081" s="624"/>
      <c r="EO2081" s="624"/>
      <c r="EP2081" s="624"/>
      <c r="EQ2081" s="624"/>
    </row>
    <row r="2082" spans="1:147" s="560" customFormat="1">
      <c r="A2082" s="624"/>
      <c r="B2082" s="624"/>
      <c r="O2082" s="624"/>
      <c r="P2082" s="624"/>
      <c r="Q2082" s="624"/>
      <c r="R2082" s="624"/>
      <c r="S2082" s="624"/>
      <c r="T2082" s="624"/>
      <c r="U2082" s="624"/>
      <c r="V2082" s="624"/>
      <c r="W2082" s="624"/>
      <c r="X2082" s="624"/>
      <c r="Y2082" s="624"/>
      <c r="Z2082" s="624"/>
      <c r="AB2082" s="624"/>
      <c r="AC2082" s="624"/>
      <c r="AD2082" s="624"/>
      <c r="AE2082" s="624"/>
      <c r="AF2082" s="624"/>
      <c r="AG2082" s="624"/>
      <c r="AH2082" s="624"/>
      <c r="AI2082" s="624"/>
      <c r="AJ2082" s="624"/>
      <c r="AK2082" s="624"/>
      <c r="AL2082" s="624"/>
      <c r="AM2082" s="624"/>
      <c r="AN2082" s="624"/>
      <c r="AO2082" s="624"/>
      <c r="AP2082" s="624"/>
      <c r="AQ2082" s="624"/>
      <c r="AR2082" s="624"/>
      <c r="AS2082" s="624"/>
      <c r="AT2082" s="624"/>
      <c r="AU2082" s="624"/>
      <c r="AV2082" s="624"/>
      <c r="AW2082" s="624"/>
      <c r="AX2082" s="624"/>
      <c r="AY2082" s="624"/>
      <c r="AZ2082" s="624"/>
      <c r="BA2082" s="624"/>
      <c r="BB2082" s="624"/>
      <c r="BC2082" s="624"/>
      <c r="BD2082" s="624"/>
      <c r="BE2082" s="624"/>
      <c r="BF2082" s="624"/>
      <c r="BG2082" s="624"/>
      <c r="BH2082" s="624"/>
      <c r="BI2082" s="624"/>
      <c r="BJ2082" s="624"/>
      <c r="BK2082" s="624"/>
      <c r="BL2082" s="624"/>
      <c r="BM2082" s="624"/>
      <c r="BN2082" s="624"/>
      <c r="BO2082" s="624"/>
      <c r="BP2082" s="624"/>
      <c r="BQ2082" s="624"/>
      <c r="BR2082" s="624"/>
      <c r="BS2082" s="624"/>
      <c r="BT2082" s="624"/>
      <c r="BU2082" s="624"/>
      <c r="BV2082" s="624"/>
      <c r="BW2082" s="624"/>
      <c r="BX2082" s="624"/>
      <c r="BY2082" s="624"/>
      <c r="BZ2082" s="624"/>
      <c r="CA2082" s="624"/>
      <c r="CB2082" s="624"/>
      <c r="CC2082" s="624"/>
      <c r="CD2082" s="624"/>
      <c r="CE2082" s="624"/>
      <c r="CF2082" s="624"/>
      <c r="CG2082" s="624"/>
      <c r="CH2082" s="624"/>
      <c r="CI2082" s="624"/>
      <c r="CJ2082" s="624"/>
      <c r="CK2082" s="624"/>
      <c r="CL2082" s="624"/>
      <c r="CM2082" s="624"/>
      <c r="CN2082" s="624"/>
      <c r="CO2082" s="624"/>
      <c r="CP2082" s="624"/>
      <c r="CQ2082" s="624"/>
      <c r="CR2082" s="624"/>
      <c r="CS2082" s="624"/>
      <c r="CT2082" s="624"/>
      <c r="CU2082" s="624"/>
      <c r="CV2082" s="624"/>
      <c r="CW2082" s="624"/>
      <c r="CX2082" s="624"/>
      <c r="CY2082" s="624"/>
      <c r="CZ2082" s="624"/>
      <c r="DA2082" s="624"/>
      <c r="DB2082" s="624"/>
      <c r="DC2082" s="624"/>
      <c r="DD2082" s="624"/>
      <c r="DE2082" s="624"/>
      <c r="DF2082" s="624"/>
      <c r="DG2082" s="624"/>
      <c r="DH2082" s="624"/>
      <c r="DI2082" s="624"/>
      <c r="DJ2082" s="624"/>
      <c r="DK2082" s="624"/>
      <c r="DL2082" s="624"/>
      <c r="DM2082" s="624"/>
      <c r="DN2082" s="624"/>
      <c r="DO2082" s="624"/>
      <c r="DP2082" s="624"/>
      <c r="DQ2082" s="624"/>
      <c r="DR2082" s="624"/>
      <c r="DS2082" s="624"/>
      <c r="DT2082" s="624"/>
      <c r="DU2082" s="624"/>
      <c r="DV2082" s="624"/>
      <c r="DW2082" s="624"/>
      <c r="DX2082" s="624"/>
      <c r="DY2082" s="624"/>
      <c r="DZ2082" s="624"/>
      <c r="EA2082" s="624"/>
      <c r="EB2082" s="624"/>
      <c r="EC2082" s="624"/>
      <c r="ED2082" s="624"/>
      <c r="EE2082" s="624"/>
      <c r="EF2082" s="624"/>
      <c r="EG2082" s="624"/>
      <c r="EH2082" s="624"/>
      <c r="EI2082" s="624"/>
      <c r="EJ2082" s="624"/>
      <c r="EK2082" s="624"/>
      <c r="EL2082" s="624"/>
      <c r="EM2082" s="624"/>
      <c r="EN2082" s="624"/>
      <c r="EO2082" s="624"/>
      <c r="EP2082" s="624"/>
      <c r="EQ2082" s="624"/>
    </row>
    <row r="2083" spans="1:147" s="560" customFormat="1">
      <c r="A2083" s="624"/>
      <c r="B2083" s="624"/>
      <c r="O2083" s="624"/>
      <c r="P2083" s="624"/>
      <c r="Q2083" s="624"/>
      <c r="R2083" s="624"/>
      <c r="S2083" s="624"/>
      <c r="T2083" s="624"/>
      <c r="U2083" s="624"/>
      <c r="V2083" s="624"/>
      <c r="W2083" s="624"/>
      <c r="X2083" s="624"/>
      <c r="Y2083" s="624"/>
      <c r="Z2083" s="624"/>
      <c r="AB2083" s="624"/>
      <c r="AC2083" s="624"/>
      <c r="AD2083" s="624"/>
      <c r="AE2083" s="624"/>
      <c r="AF2083" s="624"/>
      <c r="AG2083" s="624"/>
      <c r="AH2083" s="624"/>
      <c r="AI2083" s="624"/>
      <c r="AJ2083" s="624"/>
      <c r="AK2083" s="624"/>
      <c r="AL2083" s="624"/>
      <c r="AM2083" s="624"/>
      <c r="AN2083" s="624"/>
      <c r="AO2083" s="624"/>
      <c r="AP2083" s="624"/>
      <c r="AQ2083" s="624"/>
      <c r="AR2083" s="624"/>
      <c r="AS2083" s="624"/>
      <c r="AT2083" s="624"/>
      <c r="AU2083" s="624"/>
      <c r="AV2083" s="624"/>
      <c r="AW2083" s="624"/>
      <c r="AX2083" s="624"/>
      <c r="AY2083" s="624"/>
      <c r="AZ2083" s="624"/>
      <c r="BA2083" s="624"/>
      <c r="BB2083" s="624"/>
      <c r="BC2083" s="624"/>
      <c r="BD2083" s="624"/>
      <c r="BE2083" s="624"/>
      <c r="BF2083" s="624"/>
      <c r="BG2083" s="624"/>
      <c r="BH2083" s="624"/>
      <c r="BI2083" s="624"/>
      <c r="BJ2083" s="624"/>
      <c r="BK2083" s="624"/>
      <c r="BL2083" s="624"/>
      <c r="BM2083" s="624"/>
      <c r="BN2083" s="624"/>
      <c r="BO2083" s="624"/>
      <c r="BP2083" s="624"/>
      <c r="BQ2083" s="624"/>
      <c r="BR2083" s="624"/>
      <c r="BS2083" s="624"/>
      <c r="BT2083" s="624"/>
      <c r="BU2083" s="624"/>
      <c r="BV2083" s="624"/>
      <c r="BW2083" s="624"/>
      <c r="BX2083" s="624"/>
      <c r="BY2083" s="624"/>
      <c r="BZ2083" s="624"/>
      <c r="CA2083" s="624"/>
      <c r="CB2083" s="624"/>
      <c r="CC2083" s="624"/>
      <c r="CD2083" s="624"/>
      <c r="CE2083" s="624"/>
      <c r="CF2083" s="624"/>
      <c r="CG2083" s="624"/>
      <c r="CH2083" s="624"/>
      <c r="CI2083" s="624"/>
      <c r="CJ2083" s="624"/>
      <c r="CK2083" s="624"/>
      <c r="CL2083" s="624"/>
      <c r="CM2083" s="624"/>
      <c r="CN2083" s="624"/>
      <c r="CO2083" s="624"/>
      <c r="CP2083" s="624"/>
      <c r="CQ2083" s="624"/>
      <c r="CR2083" s="624"/>
      <c r="CS2083" s="624"/>
      <c r="CT2083" s="624"/>
      <c r="CU2083" s="624"/>
      <c r="CV2083" s="624"/>
      <c r="CW2083" s="624"/>
      <c r="CX2083" s="624"/>
      <c r="CY2083" s="624"/>
      <c r="CZ2083" s="624"/>
      <c r="DA2083" s="624"/>
      <c r="DB2083" s="624"/>
      <c r="DC2083" s="624"/>
      <c r="DD2083" s="624"/>
      <c r="DE2083" s="624"/>
      <c r="DF2083" s="624"/>
      <c r="DG2083" s="624"/>
      <c r="DH2083" s="624"/>
      <c r="DI2083" s="624"/>
      <c r="DJ2083" s="624"/>
      <c r="DK2083" s="624"/>
      <c r="DL2083" s="624"/>
      <c r="DM2083" s="624"/>
      <c r="DN2083" s="624"/>
      <c r="DO2083" s="624"/>
      <c r="DP2083" s="624"/>
      <c r="DQ2083" s="624"/>
      <c r="DR2083" s="624"/>
      <c r="DS2083" s="624"/>
      <c r="DT2083" s="624"/>
      <c r="DU2083" s="624"/>
      <c r="DV2083" s="624"/>
      <c r="DW2083" s="624"/>
      <c r="DX2083" s="624"/>
      <c r="DY2083" s="624"/>
      <c r="DZ2083" s="624"/>
      <c r="EA2083" s="624"/>
      <c r="EB2083" s="624"/>
      <c r="EC2083" s="624"/>
      <c r="ED2083" s="624"/>
      <c r="EE2083" s="624"/>
      <c r="EF2083" s="624"/>
      <c r="EG2083" s="624"/>
      <c r="EH2083" s="624"/>
      <c r="EI2083" s="624"/>
      <c r="EJ2083" s="624"/>
      <c r="EK2083" s="624"/>
      <c r="EL2083" s="624"/>
      <c r="EM2083" s="624"/>
      <c r="EN2083" s="624"/>
      <c r="EO2083" s="624"/>
      <c r="EP2083" s="624"/>
      <c r="EQ2083" s="624"/>
    </row>
    <row r="2084" spans="1:147" s="560" customFormat="1">
      <c r="A2084" s="624"/>
      <c r="B2084" s="624"/>
      <c r="O2084" s="624"/>
      <c r="P2084" s="624"/>
      <c r="Q2084" s="624"/>
      <c r="R2084" s="624"/>
      <c r="S2084" s="624"/>
      <c r="T2084" s="624"/>
      <c r="U2084" s="624"/>
      <c r="V2084" s="624"/>
      <c r="W2084" s="624"/>
      <c r="X2084" s="624"/>
      <c r="Y2084" s="624"/>
      <c r="Z2084" s="624"/>
      <c r="AB2084" s="624"/>
      <c r="AC2084" s="624"/>
      <c r="AD2084" s="624"/>
      <c r="AE2084" s="624"/>
      <c r="AF2084" s="624"/>
      <c r="AG2084" s="624"/>
      <c r="AH2084" s="624"/>
      <c r="AI2084" s="624"/>
      <c r="AJ2084" s="624"/>
      <c r="AK2084" s="624"/>
      <c r="AL2084" s="624"/>
      <c r="AM2084" s="624"/>
      <c r="AN2084" s="624"/>
      <c r="AO2084" s="624"/>
      <c r="AP2084" s="624"/>
      <c r="AQ2084" s="624"/>
      <c r="AR2084" s="624"/>
      <c r="AS2084" s="624"/>
      <c r="AT2084" s="624"/>
      <c r="AU2084" s="624"/>
      <c r="AV2084" s="624"/>
      <c r="AW2084" s="624"/>
      <c r="AX2084" s="624"/>
      <c r="AY2084" s="624"/>
      <c r="AZ2084" s="624"/>
      <c r="BA2084" s="624"/>
      <c r="BB2084" s="624"/>
      <c r="BC2084" s="624"/>
      <c r="BD2084" s="624"/>
      <c r="BE2084" s="624"/>
      <c r="BF2084" s="624"/>
      <c r="BG2084" s="624"/>
      <c r="BH2084" s="624"/>
      <c r="BI2084" s="624"/>
      <c r="BJ2084" s="624"/>
      <c r="BK2084" s="624"/>
      <c r="BL2084" s="624"/>
      <c r="BM2084" s="624"/>
      <c r="BN2084" s="624"/>
      <c r="BO2084" s="624"/>
      <c r="BP2084" s="624"/>
      <c r="BQ2084" s="624"/>
      <c r="BR2084" s="624"/>
      <c r="BS2084" s="624"/>
      <c r="BT2084" s="624"/>
      <c r="BU2084" s="624"/>
      <c r="BV2084" s="624"/>
      <c r="BW2084" s="624"/>
      <c r="BX2084" s="624"/>
      <c r="BY2084" s="624"/>
      <c r="BZ2084" s="624"/>
      <c r="CA2084" s="624"/>
      <c r="CB2084" s="624"/>
      <c r="CC2084" s="624"/>
      <c r="CD2084" s="624"/>
      <c r="CE2084" s="624"/>
      <c r="CF2084" s="624"/>
      <c r="CG2084" s="624"/>
      <c r="CH2084" s="624"/>
      <c r="CI2084" s="624"/>
      <c r="CJ2084" s="624"/>
      <c r="CK2084" s="624"/>
      <c r="CL2084" s="624"/>
      <c r="CM2084" s="624"/>
      <c r="CN2084" s="624"/>
      <c r="CO2084" s="624"/>
      <c r="CP2084" s="624"/>
      <c r="CQ2084" s="624"/>
      <c r="CR2084" s="624"/>
      <c r="CS2084" s="624"/>
      <c r="CT2084" s="624"/>
      <c r="CU2084" s="624"/>
      <c r="CV2084" s="624"/>
      <c r="CW2084" s="624"/>
      <c r="CX2084" s="624"/>
      <c r="CY2084" s="624"/>
      <c r="CZ2084" s="624"/>
      <c r="DA2084" s="624"/>
      <c r="DB2084" s="624"/>
      <c r="DC2084" s="624"/>
      <c r="DD2084" s="624"/>
      <c r="DE2084" s="624"/>
      <c r="DF2084" s="624"/>
      <c r="DG2084" s="624"/>
      <c r="DH2084" s="624"/>
      <c r="DI2084" s="624"/>
      <c r="DJ2084" s="624"/>
      <c r="DK2084" s="624"/>
      <c r="DL2084" s="624"/>
      <c r="DM2084" s="624"/>
      <c r="DN2084" s="624"/>
      <c r="DO2084" s="624"/>
      <c r="DP2084" s="624"/>
      <c r="DQ2084" s="624"/>
      <c r="DR2084" s="624"/>
      <c r="DS2084" s="624"/>
      <c r="DT2084" s="624"/>
      <c r="DU2084" s="624"/>
      <c r="DV2084" s="624"/>
      <c r="DW2084" s="624"/>
      <c r="DX2084" s="624"/>
      <c r="DY2084" s="624"/>
      <c r="DZ2084" s="624"/>
      <c r="EA2084" s="624"/>
      <c r="EB2084" s="624"/>
      <c r="EC2084" s="624"/>
      <c r="ED2084" s="624"/>
      <c r="EE2084" s="624"/>
      <c r="EF2084" s="624"/>
      <c r="EG2084" s="624"/>
      <c r="EH2084" s="624"/>
      <c r="EI2084" s="624"/>
      <c r="EJ2084" s="624"/>
      <c r="EK2084" s="624"/>
      <c r="EL2084" s="624"/>
      <c r="EM2084" s="624"/>
      <c r="EN2084" s="624"/>
      <c r="EO2084" s="624"/>
      <c r="EP2084" s="624"/>
      <c r="EQ2084" s="624"/>
    </row>
    <row r="2085" spans="1:147" s="560" customFormat="1">
      <c r="A2085" s="624"/>
      <c r="B2085" s="624"/>
      <c r="O2085" s="624"/>
      <c r="P2085" s="624"/>
      <c r="Q2085" s="624"/>
      <c r="R2085" s="624"/>
      <c r="S2085" s="624"/>
      <c r="T2085" s="624"/>
      <c r="U2085" s="624"/>
      <c r="V2085" s="624"/>
      <c r="W2085" s="624"/>
      <c r="X2085" s="624"/>
      <c r="Y2085" s="624"/>
      <c r="Z2085" s="624"/>
      <c r="AB2085" s="624"/>
      <c r="AC2085" s="624"/>
      <c r="AD2085" s="624"/>
      <c r="AE2085" s="624"/>
      <c r="AF2085" s="624"/>
      <c r="AG2085" s="624"/>
      <c r="AH2085" s="624"/>
      <c r="AI2085" s="624"/>
      <c r="AJ2085" s="624"/>
      <c r="AK2085" s="624"/>
      <c r="AL2085" s="624"/>
      <c r="AM2085" s="624"/>
      <c r="AN2085" s="624"/>
      <c r="AO2085" s="624"/>
      <c r="AP2085" s="624"/>
      <c r="AQ2085" s="624"/>
      <c r="AR2085" s="624"/>
      <c r="AS2085" s="624"/>
      <c r="AT2085" s="624"/>
      <c r="AU2085" s="624"/>
      <c r="AV2085" s="624"/>
      <c r="AW2085" s="624"/>
      <c r="AX2085" s="624"/>
      <c r="AY2085" s="624"/>
      <c r="AZ2085" s="624"/>
      <c r="BA2085" s="624"/>
      <c r="BB2085" s="624"/>
      <c r="BC2085" s="624"/>
      <c r="BD2085" s="624"/>
      <c r="BE2085" s="624"/>
      <c r="BF2085" s="624"/>
      <c r="BG2085" s="624"/>
      <c r="BH2085" s="624"/>
      <c r="BI2085" s="624"/>
      <c r="BJ2085" s="624"/>
      <c r="BK2085" s="624"/>
      <c r="BL2085" s="624"/>
      <c r="BM2085" s="624"/>
      <c r="BN2085" s="624"/>
      <c r="BO2085" s="624"/>
      <c r="BP2085" s="624"/>
      <c r="BQ2085" s="624"/>
      <c r="BR2085" s="624"/>
      <c r="BS2085" s="624"/>
      <c r="BT2085" s="624"/>
      <c r="BU2085" s="624"/>
      <c r="BV2085" s="624"/>
      <c r="BW2085" s="624"/>
      <c r="BX2085" s="624"/>
      <c r="BY2085" s="624"/>
      <c r="BZ2085" s="624"/>
      <c r="CA2085" s="624"/>
      <c r="CB2085" s="624"/>
      <c r="CC2085" s="624"/>
      <c r="CD2085" s="624"/>
      <c r="CE2085" s="624"/>
      <c r="CF2085" s="624"/>
      <c r="CG2085" s="624"/>
      <c r="CH2085" s="624"/>
      <c r="CI2085" s="624"/>
      <c r="CJ2085" s="624"/>
      <c r="CK2085" s="624"/>
      <c r="CL2085" s="624"/>
      <c r="CM2085" s="624"/>
      <c r="CN2085" s="624"/>
      <c r="CO2085" s="624"/>
      <c r="CP2085" s="624"/>
      <c r="CQ2085" s="624"/>
      <c r="CR2085" s="624"/>
      <c r="CS2085" s="624"/>
      <c r="CT2085" s="624"/>
      <c r="CU2085" s="624"/>
      <c r="CV2085" s="624"/>
      <c r="CW2085" s="624"/>
      <c r="CX2085" s="624"/>
      <c r="CY2085" s="624"/>
      <c r="CZ2085" s="624"/>
      <c r="DA2085" s="624"/>
      <c r="DB2085" s="624"/>
      <c r="DC2085" s="624"/>
      <c r="DD2085" s="624"/>
      <c r="DE2085" s="624"/>
      <c r="DF2085" s="624"/>
      <c r="DG2085" s="624"/>
      <c r="DH2085" s="624"/>
      <c r="DI2085" s="624"/>
      <c r="DJ2085" s="624"/>
      <c r="DK2085" s="624"/>
      <c r="DL2085" s="624"/>
      <c r="DM2085" s="624"/>
      <c r="DN2085" s="624"/>
      <c r="DO2085" s="624"/>
      <c r="DP2085" s="624"/>
      <c r="DQ2085" s="624"/>
      <c r="DR2085" s="624"/>
      <c r="DS2085" s="624"/>
      <c r="DT2085" s="624"/>
      <c r="DU2085" s="624"/>
      <c r="DV2085" s="624"/>
      <c r="DW2085" s="624"/>
      <c r="DX2085" s="624"/>
      <c r="DY2085" s="624"/>
      <c r="DZ2085" s="624"/>
      <c r="EA2085" s="624"/>
      <c r="EB2085" s="624"/>
      <c r="EC2085" s="624"/>
      <c r="ED2085" s="624"/>
      <c r="EE2085" s="624"/>
      <c r="EF2085" s="624"/>
      <c r="EG2085" s="624"/>
      <c r="EH2085" s="624"/>
      <c r="EI2085" s="624"/>
      <c r="EJ2085" s="624"/>
      <c r="EK2085" s="624"/>
      <c r="EL2085" s="624"/>
      <c r="EM2085" s="624"/>
      <c r="EN2085" s="624"/>
      <c r="EO2085" s="624"/>
      <c r="EP2085" s="624"/>
      <c r="EQ2085" s="624"/>
    </row>
    <row r="2086" spans="1:147" s="560" customFormat="1">
      <c r="A2086" s="624"/>
      <c r="B2086" s="624"/>
      <c r="O2086" s="624"/>
      <c r="P2086" s="624"/>
      <c r="Q2086" s="624"/>
      <c r="R2086" s="624"/>
      <c r="S2086" s="624"/>
      <c r="T2086" s="624"/>
      <c r="U2086" s="624"/>
      <c r="V2086" s="624"/>
      <c r="W2086" s="624"/>
      <c r="X2086" s="624"/>
      <c r="Y2086" s="624"/>
      <c r="Z2086" s="624"/>
      <c r="AB2086" s="624"/>
      <c r="AC2086" s="624"/>
      <c r="AD2086" s="624"/>
      <c r="AE2086" s="624"/>
      <c r="AF2086" s="624"/>
      <c r="AG2086" s="624"/>
      <c r="AH2086" s="624"/>
      <c r="AI2086" s="624"/>
      <c r="AJ2086" s="624"/>
      <c r="AK2086" s="624"/>
      <c r="AL2086" s="624"/>
      <c r="AM2086" s="624"/>
      <c r="AN2086" s="624"/>
      <c r="AO2086" s="624"/>
      <c r="AP2086" s="624"/>
      <c r="AQ2086" s="624"/>
      <c r="AR2086" s="624"/>
      <c r="AS2086" s="624"/>
      <c r="AT2086" s="624"/>
      <c r="AU2086" s="624"/>
      <c r="AV2086" s="624"/>
      <c r="AW2086" s="624"/>
      <c r="AX2086" s="624"/>
      <c r="AY2086" s="624"/>
      <c r="AZ2086" s="624"/>
      <c r="BA2086" s="624"/>
      <c r="BB2086" s="624"/>
      <c r="BC2086" s="624"/>
      <c r="BD2086" s="624"/>
      <c r="BE2086" s="624"/>
      <c r="BF2086" s="624"/>
      <c r="BG2086" s="624"/>
      <c r="BH2086" s="624"/>
      <c r="BI2086" s="624"/>
      <c r="BJ2086" s="624"/>
      <c r="BK2086" s="624"/>
      <c r="BL2086" s="624"/>
      <c r="BM2086" s="624"/>
      <c r="BN2086" s="624"/>
      <c r="BO2086" s="624"/>
      <c r="BP2086" s="624"/>
      <c r="BQ2086" s="624"/>
      <c r="BR2086" s="624"/>
      <c r="BS2086" s="624"/>
      <c r="BT2086" s="624"/>
      <c r="BU2086" s="624"/>
      <c r="BV2086" s="624"/>
      <c r="BW2086" s="624"/>
      <c r="BX2086" s="624"/>
      <c r="BY2086" s="624"/>
      <c r="BZ2086" s="624"/>
      <c r="CA2086" s="624"/>
      <c r="CB2086" s="624"/>
      <c r="CC2086" s="624"/>
      <c r="CD2086" s="624"/>
      <c r="CE2086" s="624"/>
      <c r="CF2086" s="624"/>
      <c r="CG2086" s="624"/>
      <c r="CH2086" s="624"/>
      <c r="CI2086" s="624"/>
      <c r="CJ2086" s="624"/>
      <c r="CK2086" s="624"/>
      <c r="CL2086" s="624"/>
      <c r="CM2086" s="624"/>
      <c r="CN2086" s="624"/>
      <c r="CO2086" s="624"/>
      <c r="CP2086" s="624"/>
      <c r="CQ2086" s="624"/>
      <c r="CR2086" s="624"/>
      <c r="CS2086" s="624"/>
      <c r="CT2086" s="624"/>
      <c r="CU2086" s="624"/>
      <c r="CV2086" s="624"/>
      <c r="CW2086" s="624"/>
      <c r="CX2086" s="624"/>
      <c r="CY2086" s="624"/>
      <c r="CZ2086" s="624"/>
      <c r="DA2086" s="624"/>
      <c r="DB2086" s="624"/>
      <c r="DC2086" s="624"/>
      <c r="DD2086" s="624"/>
      <c r="DE2086" s="624"/>
      <c r="DF2086" s="624"/>
      <c r="DG2086" s="624"/>
      <c r="DH2086" s="624"/>
      <c r="DI2086" s="624"/>
      <c r="DJ2086" s="624"/>
      <c r="DK2086" s="624"/>
      <c r="DL2086" s="624"/>
      <c r="DM2086" s="624"/>
      <c r="DN2086" s="624"/>
      <c r="DO2086" s="624"/>
      <c r="DP2086" s="624"/>
      <c r="DQ2086" s="624"/>
      <c r="DR2086" s="624"/>
      <c r="DS2086" s="624"/>
      <c r="DT2086" s="624"/>
      <c r="DU2086" s="624"/>
      <c r="DV2086" s="624"/>
      <c r="DW2086" s="624"/>
      <c r="DX2086" s="624"/>
      <c r="DY2086" s="624"/>
      <c r="DZ2086" s="624"/>
      <c r="EA2086" s="624"/>
      <c r="EB2086" s="624"/>
      <c r="EC2086" s="624"/>
      <c r="ED2086" s="624"/>
      <c r="EE2086" s="624"/>
      <c r="EF2086" s="624"/>
      <c r="EG2086" s="624"/>
      <c r="EH2086" s="624"/>
      <c r="EI2086" s="624"/>
      <c r="EJ2086" s="624"/>
      <c r="EK2086" s="624"/>
      <c r="EL2086" s="624"/>
      <c r="EM2086" s="624"/>
      <c r="EN2086" s="624"/>
      <c r="EO2086" s="624"/>
      <c r="EP2086" s="624"/>
      <c r="EQ2086" s="624"/>
    </row>
    <row r="2087" spans="1:147" s="560" customFormat="1">
      <c r="A2087" s="624"/>
      <c r="B2087" s="624"/>
      <c r="O2087" s="624"/>
      <c r="P2087" s="624"/>
      <c r="Q2087" s="624"/>
      <c r="R2087" s="624"/>
      <c r="S2087" s="624"/>
      <c r="T2087" s="624"/>
      <c r="U2087" s="624"/>
      <c r="V2087" s="624"/>
      <c r="W2087" s="624"/>
      <c r="X2087" s="624"/>
      <c r="Y2087" s="624"/>
      <c r="Z2087" s="624"/>
      <c r="AB2087" s="624"/>
      <c r="AC2087" s="624"/>
      <c r="AD2087" s="624"/>
      <c r="AE2087" s="624"/>
      <c r="AF2087" s="624"/>
      <c r="AG2087" s="624"/>
      <c r="AH2087" s="624"/>
      <c r="AI2087" s="624"/>
      <c r="AJ2087" s="624"/>
      <c r="AK2087" s="624"/>
      <c r="AL2087" s="624"/>
      <c r="AM2087" s="624"/>
      <c r="AN2087" s="624"/>
      <c r="AO2087" s="624"/>
      <c r="AP2087" s="624"/>
      <c r="AQ2087" s="624"/>
      <c r="AR2087" s="624"/>
      <c r="AS2087" s="624"/>
      <c r="AT2087" s="624"/>
      <c r="AU2087" s="624"/>
      <c r="AV2087" s="624"/>
      <c r="AW2087" s="624"/>
      <c r="AX2087" s="624"/>
      <c r="AY2087" s="624"/>
      <c r="AZ2087" s="624"/>
      <c r="BA2087" s="624"/>
      <c r="BB2087" s="624"/>
      <c r="BC2087" s="624"/>
      <c r="BD2087" s="624"/>
      <c r="BE2087" s="624"/>
      <c r="BF2087" s="624"/>
      <c r="BG2087" s="624"/>
      <c r="BH2087" s="624"/>
      <c r="BI2087" s="624"/>
      <c r="BJ2087" s="624"/>
      <c r="BK2087" s="624"/>
      <c r="BL2087" s="624"/>
      <c r="BM2087" s="624"/>
      <c r="BN2087" s="624"/>
      <c r="BO2087" s="624"/>
      <c r="BP2087" s="624"/>
      <c r="BQ2087" s="624"/>
      <c r="BR2087" s="624"/>
      <c r="BS2087" s="624"/>
      <c r="BT2087" s="624"/>
      <c r="BU2087" s="624"/>
      <c r="BV2087" s="624"/>
      <c r="BW2087" s="624"/>
      <c r="BX2087" s="624"/>
      <c r="BY2087" s="624"/>
      <c r="BZ2087" s="624"/>
      <c r="CA2087" s="624"/>
      <c r="CB2087" s="624"/>
      <c r="CC2087" s="624"/>
      <c r="CD2087" s="624"/>
      <c r="CE2087" s="624"/>
      <c r="CF2087" s="624"/>
      <c r="CG2087" s="624"/>
      <c r="CH2087" s="624"/>
      <c r="CI2087" s="624"/>
      <c r="CJ2087" s="624"/>
      <c r="CK2087" s="624"/>
      <c r="CL2087" s="624"/>
      <c r="CM2087" s="624"/>
      <c r="CN2087" s="624"/>
      <c r="CO2087" s="624"/>
      <c r="CP2087" s="624"/>
      <c r="CQ2087" s="624"/>
      <c r="CR2087" s="624"/>
      <c r="CS2087" s="624"/>
      <c r="CT2087" s="624"/>
      <c r="CU2087" s="624"/>
      <c r="CV2087" s="624"/>
      <c r="CW2087" s="624"/>
      <c r="CX2087" s="624"/>
      <c r="CY2087" s="624"/>
      <c r="CZ2087" s="624"/>
      <c r="DA2087" s="624"/>
      <c r="DB2087" s="624"/>
      <c r="DC2087" s="624"/>
      <c r="DD2087" s="624"/>
      <c r="DE2087" s="624"/>
      <c r="DF2087" s="624"/>
      <c r="DG2087" s="624"/>
      <c r="DH2087" s="624"/>
      <c r="DI2087" s="624"/>
      <c r="DJ2087" s="624"/>
      <c r="DK2087" s="624"/>
      <c r="DL2087" s="624"/>
      <c r="DM2087" s="624"/>
      <c r="DN2087" s="624"/>
      <c r="DO2087" s="624"/>
      <c r="DP2087" s="624"/>
      <c r="DQ2087" s="624"/>
      <c r="DR2087" s="624"/>
      <c r="DS2087" s="624"/>
      <c r="DT2087" s="624"/>
      <c r="DU2087" s="624"/>
      <c r="DV2087" s="624"/>
      <c r="DW2087" s="624"/>
      <c r="DX2087" s="624"/>
      <c r="DY2087" s="624"/>
      <c r="DZ2087" s="624"/>
      <c r="EA2087" s="624"/>
      <c r="EB2087" s="624"/>
      <c r="EC2087" s="624"/>
      <c r="ED2087" s="624"/>
      <c r="EE2087" s="624"/>
      <c r="EF2087" s="624"/>
      <c r="EG2087" s="624"/>
      <c r="EH2087" s="624"/>
      <c r="EI2087" s="624"/>
      <c r="EJ2087" s="624"/>
      <c r="EK2087" s="624"/>
      <c r="EL2087" s="624"/>
      <c r="EM2087" s="624"/>
      <c r="EN2087" s="624"/>
      <c r="EO2087" s="624"/>
      <c r="EP2087" s="624"/>
      <c r="EQ2087" s="624"/>
    </row>
    <row r="2088" spans="1:147" s="560" customFormat="1">
      <c r="A2088" s="624"/>
      <c r="B2088" s="624"/>
      <c r="O2088" s="624"/>
      <c r="P2088" s="624"/>
      <c r="Q2088" s="624"/>
      <c r="R2088" s="624"/>
      <c r="S2088" s="624"/>
      <c r="T2088" s="624"/>
      <c r="U2088" s="624"/>
      <c r="V2088" s="624"/>
      <c r="W2088" s="624"/>
      <c r="X2088" s="624"/>
      <c r="Y2088" s="624"/>
      <c r="Z2088" s="624"/>
      <c r="AB2088" s="624"/>
      <c r="AC2088" s="624"/>
      <c r="AD2088" s="624"/>
      <c r="AE2088" s="624"/>
      <c r="AF2088" s="624"/>
      <c r="AG2088" s="624"/>
      <c r="AH2088" s="624"/>
      <c r="AI2088" s="624"/>
      <c r="AJ2088" s="624"/>
      <c r="AK2088" s="624"/>
      <c r="AL2088" s="624"/>
      <c r="AM2088" s="624"/>
      <c r="AN2088" s="624"/>
      <c r="AO2088" s="624"/>
      <c r="AP2088" s="624"/>
      <c r="AQ2088" s="624"/>
      <c r="AR2088" s="624"/>
      <c r="AS2088" s="624"/>
      <c r="AT2088" s="624"/>
      <c r="AU2088" s="624"/>
      <c r="AV2088" s="624"/>
      <c r="AW2088" s="624"/>
      <c r="AX2088" s="624"/>
      <c r="AY2088" s="624"/>
      <c r="AZ2088" s="624"/>
      <c r="BA2088" s="624"/>
      <c r="BB2088" s="624"/>
      <c r="BC2088" s="624"/>
      <c r="BD2088" s="624"/>
      <c r="BE2088" s="624"/>
      <c r="BF2088" s="624"/>
      <c r="BG2088" s="624"/>
      <c r="BH2088" s="624"/>
      <c r="BI2088" s="624"/>
      <c r="BJ2088" s="624"/>
      <c r="BK2088" s="624"/>
      <c r="BL2088" s="624"/>
      <c r="BM2088" s="624"/>
      <c r="BN2088" s="624"/>
      <c r="BO2088" s="624"/>
      <c r="BP2088" s="624"/>
      <c r="BQ2088" s="624"/>
      <c r="BR2088" s="624"/>
      <c r="BS2088" s="624"/>
      <c r="BT2088" s="624"/>
      <c r="BU2088" s="624"/>
      <c r="BV2088" s="624"/>
      <c r="BW2088" s="624"/>
      <c r="BX2088" s="624"/>
      <c r="BY2088" s="624"/>
      <c r="BZ2088" s="624"/>
      <c r="CA2088" s="624"/>
      <c r="CB2088" s="624"/>
      <c r="CC2088" s="624"/>
      <c r="CD2088" s="624"/>
      <c r="CE2088" s="624"/>
      <c r="CF2088" s="624"/>
      <c r="CG2088" s="624"/>
      <c r="CH2088" s="624"/>
      <c r="CI2088" s="624"/>
      <c r="CJ2088" s="624"/>
      <c r="CK2088" s="624"/>
      <c r="CL2088" s="624"/>
      <c r="CM2088" s="624"/>
      <c r="CN2088" s="624"/>
      <c r="CO2088" s="624"/>
      <c r="CP2088" s="624"/>
      <c r="CQ2088" s="624"/>
      <c r="CR2088" s="624"/>
      <c r="CS2088" s="624"/>
      <c r="CT2088" s="624"/>
      <c r="CU2088" s="624"/>
      <c r="CV2088" s="624"/>
      <c r="CW2088" s="624"/>
      <c r="CX2088" s="624"/>
      <c r="CY2088" s="624"/>
      <c r="CZ2088" s="624"/>
      <c r="DA2088" s="624"/>
      <c r="DB2088" s="624"/>
      <c r="DC2088" s="624"/>
      <c r="DD2088" s="624"/>
      <c r="DE2088" s="624"/>
      <c r="DF2088" s="624"/>
      <c r="DG2088" s="624"/>
      <c r="DH2088" s="624"/>
      <c r="DI2088" s="624"/>
      <c r="DJ2088" s="624"/>
      <c r="DK2088" s="624"/>
      <c r="DL2088" s="624"/>
      <c r="DM2088" s="624"/>
      <c r="DN2088" s="624"/>
      <c r="DO2088" s="624"/>
      <c r="DP2088" s="624"/>
      <c r="DQ2088" s="624"/>
      <c r="DR2088" s="624"/>
      <c r="DS2088" s="624"/>
      <c r="DT2088" s="624"/>
      <c r="DU2088" s="624"/>
      <c r="DV2088" s="624"/>
      <c r="DW2088" s="624"/>
      <c r="DX2088" s="624"/>
      <c r="DY2088" s="624"/>
      <c r="DZ2088" s="624"/>
      <c r="EA2088" s="624"/>
      <c r="EB2088" s="624"/>
      <c r="EC2088" s="624"/>
      <c r="ED2088" s="624"/>
      <c r="EE2088" s="624"/>
      <c r="EF2088" s="624"/>
      <c r="EG2088" s="624"/>
      <c r="EH2088" s="624"/>
      <c r="EI2088" s="624"/>
      <c r="EJ2088" s="624"/>
      <c r="EK2088" s="624"/>
      <c r="EL2088" s="624"/>
      <c r="EM2088" s="624"/>
      <c r="EN2088" s="624"/>
      <c r="EO2088" s="624"/>
      <c r="EP2088" s="624"/>
      <c r="EQ2088" s="624"/>
    </row>
    <row r="2089" spans="1:147" s="560" customFormat="1">
      <c r="A2089" s="624"/>
      <c r="B2089" s="624"/>
      <c r="O2089" s="624"/>
      <c r="P2089" s="624"/>
      <c r="Q2089" s="624"/>
      <c r="R2089" s="624"/>
      <c r="S2089" s="624"/>
      <c r="T2089" s="624"/>
      <c r="U2089" s="624"/>
      <c r="V2089" s="624"/>
      <c r="W2089" s="624"/>
      <c r="X2089" s="624"/>
      <c r="Y2089" s="624"/>
      <c r="Z2089" s="624"/>
      <c r="AB2089" s="624"/>
      <c r="AC2089" s="624"/>
      <c r="AD2089" s="624"/>
      <c r="AE2089" s="624"/>
      <c r="AF2089" s="624"/>
      <c r="AG2089" s="624"/>
      <c r="AH2089" s="624"/>
      <c r="AI2089" s="624"/>
      <c r="AJ2089" s="624"/>
      <c r="AK2089" s="624"/>
      <c r="AL2089" s="624"/>
      <c r="AM2089" s="624"/>
      <c r="AN2089" s="624"/>
      <c r="AO2089" s="624"/>
      <c r="AP2089" s="624"/>
      <c r="AQ2089" s="624"/>
      <c r="AR2089" s="624"/>
      <c r="AS2089" s="624"/>
      <c r="AT2089" s="624"/>
      <c r="AU2089" s="624"/>
      <c r="AV2089" s="624"/>
      <c r="AW2089" s="624"/>
      <c r="AX2089" s="624"/>
      <c r="AY2089" s="624"/>
      <c r="AZ2089" s="624"/>
      <c r="BA2089" s="624"/>
      <c r="BB2089" s="624"/>
      <c r="BC2089" s="624"/>
      <c r="BD2089" s="624"/>
      <c r="BE2089" s="624"/>
      <c r="BF2089" s="624"/>
      <c r="BG2089" s="624"/>
      <c r="BH2089" s="624"/>
      <c r="BI2089" s="624"/>
      <c r="BJ2089" s="624"/>
      <c r="BK2089" s="624"/>
      <c r="BL2089" s="624"/>
      <c r="BM2089" s="624"/>
      <c r="BN2089" s="624"/>
      <c r="BO2089" s="624"/>
      <c r="BP2089" s="624"/>
      <c r="BQ2089" s="624"/>
      <c r="BR2089" s="624"/>
      <c r="BS2089" s="624"/>
      <c r="BT2089" s="624"/>
      <c r="BU2089" s="624"/>
      <c r="BV2089" s="624"/>
      <c r="BW2089" s="624"/>
      <c r="BX2089" s="624"/>
      <c r="BY2089" s="624"/>
      <c r="BZ2089" s="624"/>
      <c r="CA2089" s="624"/>
      <c r="CB2089" s="624"/>
      <c r="CC2089" s="624"/>
      <c r="CD2089" s="624"/>
      <c r="CE2089" s="624"/>
      <c r="CF2089" s="624"/>
      <c r="CG2089" s="624"/>
      <c r="CH2089" s="624"/>
      <c r="CI2089" s="624"/>
      <c r="CJ2089" s="624"/>
      <c r="CK2089" s="624"/>
      <c r="CL2089" s="624"/>
      <c r="CM2089" s="624"/>
      <c r="CN2089" s="624"/>
      <c r="CO2089" s="624"/>
      <c r="CP2089" s="624"/>
      <c r="CQ2089" s="624"/>
      <c r="CR2089" s="624"/>
      <c r="CS2089" s="624"/>
      <c r="CT2089" s="624"/>
      <c r="CU2089" s="624"/>
      <c r="CV2089" s="624"/>
      <c r="CW2089" s="624"/>
      <c r="CX2089" s="624"/>
      <c r="CY2089" s="624"/>
      <c r="CZ2089" s="624"/>
      <c r="DA2089" s="624"/>
      <c r="DB2089" s="624"/>
      <c r="DC2089" s="624"/>
      <c r="DD2089" s="624"/>
      <c r="DE2089" s="624"/>
      <c r="DF2089" s="624"/>
      <c r="DG2089" s="624"/>
      <c r="DH2089" s="624"/>
      <c r="DI2089" s="624"/>
      <c r="DJ2089" s="624"/>
      <c r="DK2089" s="624"/>
      <c r="DL2089" s="624"/>
      <c r="DM2089" s="624"/>
      <c r="DN2089" s="624"/>
      <c r="DO2089" s="624"/>
      <c r="DP2089" s="624"/>
      <c r="DQ2089" s="624"/>
      <c r="DR2089" s="624"/>
      <c r="DS2089" s="624"/>
      <c r="DT2089" s="624"/>
      <c r="DU2089" s="624"/>
      <c r="DV2089" s="624"/>
      <c r="DW2089" s="624"/>
      <c r="DX2089" s="624"/>
      <c r="DY2089" s="624"/>
      <c r="DZ2089" s="624"/>
      <c r="EA2089" s="624"/>
      <c r="EB2089" s="624"/>
      <c r="EC2089" s="624"/>
      <c r="ED2089" s="624"/>
      <c r="EE2089" s="624"/>
      <c r="EF2089" s="624"/>
      <c r="EG2089" s="624"/>
      <c r="EH2089" s="624"/>
      <c r="EI2089" s="624"/>
      <c r="EJ2089" s="624"/>
      <c r="EK2089" s="624"/>
      <c r="EL2089" s="624"/>
      <c r="EM2089" s="624"/>
      <c r="EN2089" s="624"/>
      <c r="EO2089" s="624"/>
      <c r="EP2089" s="624"/>
      <c r="EQ2089" s="624"/>
    </row>
    <row r="2090" spans="1:147" s="560" customFormat="1">
      <c r="A2090" s="624"/>
      <c r="B2090" s="624"/>
      <c r="O2090" s="624"/>
      <c r="P2090" s="624"/>
      <c r="Q2090" s="624"/>
      <c r="R2090" s="624"/>
      <c r="S2090" s="624"/>
      <c r="T2090" s="624"/>
      <c r="U2090" s="624"/>
      <c r="V2090" s="624"/>
      <c r="W2090" s="624"/>
      <c r="X2090" s="624"/>
      <c r="Y2090" s="624"/>
      <c r="Z2090" s="624"/>
      <c r="AB2090" s="624"/>
      <c r="AC2090" s="624"/>
      <c r="AD2090" s="624"/>
      <c r="AE2090" s="624"/>
      <c r="AF2090" s="624"/>
      <c r="AG2090" s="624"/>
      <c r="AH2090" s="624"/>
      <c r="AI2090" s="624"/>
      <c r="AJ2090" s="624"/>
      <c r="AK2090" s="624"/>
      <c r="AL2090" s="624"/>
      <c r="AM2090" s="624"/>
      <c r="AN2090" s="624"/>
      <c r="AO2090" s="624"/>
      <c r="AP2090" s="624"/>
      <c r="AQ2090" s="624"/>
      <c r="AR2090" s="624"/>
      <c r="AS2090" s="624"/>
      <c r="AT2090" s="624"/>
      <c r="AU2090" s="624"/>
      <c r="AV2090" s="624"/>
      <c r="AW2090" s="624"/>
      <c r="AX2090" s="624"/>
      <c r="AY2090" s="624"/>
      <c r="AZ2090" s="624"/>
      <c r="BA2090" s="624"/>
      <c r="BB2090" s="624"/>
      <c r="BC2090" s="624"/>
      <c r="BD2090" s="624"/>
      <c r="BE2090" s="624"/>
      <c r="BF2090" s="624"/>
      <c r="BG2090" s="624"/>
      <c r="BH2090" s="624"/>
      <c r="BI2090" s="624"/>
      <c r="BJ2090" s="624"/>
      <c r="BK2090" s="624"/>
      <c r="BL2090" s="624"/>
      <c r="BM2090" s="624"/>
      <c r="BN2090" s="624"/>
      <c r="BO2090" s="624"/>
      <c r="BP2090" s="624"/>
      <c r="BQ2090" s="624"/>
      <c r="BR2090" s="624"/>
      <c r="BS2090" s="624"/>
      <c r="BT2090" s="624"/>
      <c r="BU2090" s="624"/>
      <c r="BV2090" s="624"/>
      <c r="BW2090" s="624"/>
      <c r="BX2090" s="624"/>
      <c r="BY2090" s="624"/>
      <c r="BZ2090" s="624"/>
      <c r="CA2090" s="624"/>
      <c r="CB2090" s="624"/>
      <c r="CC2090" s="624"/>
      <c r="CD2090" s="624"/>
      <c r="CE2090" s="624"/>
      <c r="CF2090" s="624"/>
      <c r="CG2090" s="624"/>
      <c r="CH2090" s="624"/>
      <c r="CI2090" s="624"/>
      <c r="CJ2090" s="624"/>
      <c r="CK2090" s="624"/>
      <c r="CL2090" s="624"/>
      <c r="CM2090" s="624"/>
      <c r="CN2090" s="624"/>
      <c r="CO2090" s="624"/>
      <c r="CP2090" s="624"/>
      <c r="CQ2090" s="624"/>
      <c r="CR2090" s="624"/>
      <c r="CS2090" s="624"/>
      <c r="CT2090" s="624"/>
      <c r="CU2090" s="624"/>
      <c r="CV2090" s="624"/>
      <c r="CW2090" s="624"/>
      <c r="CX2090" s="624"/>
      <c r="CY2090" s="624"/>
      <c r="CZ2090" s="624"/>
      <c r="DA2090" s="624"/>
      <c r="DB2090" s="624"/>
      <c r="DC2090" s="624"/>
      <c r="DD2090" s="624"/>
      <c r="DE2090" s="624"/>
      <c r="DF2090" s="624"/>
      <c r="DG2090" s="624"/>
      <c r="DH2090" s="624"/>
      <c r="DI2090" s="624"/>
      <c r="DJ2090" s="624"/>
      <c r="DK2090" s="624"/>
      <c r="DL2090" s="624"/>
      <c r="DM2090" s="624"/>
      <c r="DN2090" s="624"/>
      <c r="DO2090" s="624"/>
      <c r="DP2090" s="624"/>
      <c r="DQ2090" s="624"/>
      <c r="DR2090" s="624"/>
      <c r="DS2090" s="624"/>
      <c r="DT2090" s="624"/>
      <c r="DU2090" s="624"/>
      <c r="DV2090" s="624"/>
      <c r="DW2090" s="624"/>
      <c r="DX2090" s="624"/>
      <c r="DY2090" s="624"/>
      <c r="DZ2090" s="624"/>
      <c r="EA2090" s="624"/>
      <c r="EB2090" s="624"/>
      <c r="EC2090" s="624"/>
      <c r="ED2090" s="624"/>
      <c r="EE2090" s="624"/>
      <c r="EF2090" s="624"/>
      <c r="EG2090" s="624"/>
      <c r="EH2090" s="624"/>
      <c r="EI2090" s="624"/>
      <c r="EJ2090" s="624"/>
      <c r="EK2090" s="624"/>
      <c r="EL2090" s="624"/>
      <c r="EM2090" s="624"/>
      <c r="EN2090" s="624"/>
      <c r="EO2090" s="624"/>
      <c r="EP2090" s="624"/>
      <c r="EQ2090" s="624"/>
    </row>
    <row r="2091" spans="1:147" s="560" customFormat="1">
      <c r="A2091" s="624"/>
      <c r="B2091" s="624"/>
      <c r="O2091" s="624"/>
      <c r="P2091" s="624"/>
      <c r="Q2091" s="624"/>
      <c r="R2091" s="624"/>
      <c r="S2091" s="624"/>
      <c r="T2091" s="624"/>
      <c r="U2091" s="624"/>
      <c r="V2091" s="624"/>
      <c r="W2091" s="624"/>
      <c r="X2091" s="624"/>
      <c r="Y2091" s="624"/>
      <c r="Z2091" s="624"/>
      <c r="AB2091" s="624"/>
      <c r="AC2091" s="624"/>
      <c r="AD2091" s="624"/>
      <c r="AE2091" s="624"/>
      <c r="AF2091" s="624"/>
      <c r="AG2091" s="624"/>
      <c r="AH2091" s="624"/>
      <c r="AI2091" s="624"/>
      <c r="AJ2091" s="624"/>
      <c r="AK2091" s="624"/>
      <c r="AL2091" s="624"/>
      <c r="AM2091" s="624"/>
      <c r="AN2091" s="624"/>
      <c r="AO2091" s="624"/>
      <c r="AP2091" s="624"/>
      <c r="AQ2091" s="624"/>
      <c r="AR2091" s="624"/>
      <c r="AS2091" s="624"/>
      <c r="AT2091" s="624"/>
      <c r="AU2091" s="624"/>
      <c r="AV2091" s="624"/>
      <c r="AW2091" s="624"/>
      <c r="AX2091" s="624"/>
      <c r="AY2091" s="624"/>
      <c r="AZ2091" s="624"/>
      <c r="BA2091" s="624"/>
      <c r="BB2091" s="624"/>
      <c r="BC2091" s="624"/>
      <c r="BD2091" s="624"/>
      <c r="BE2091" s="624"/>
      <c r="BF2091" s="624"/>
      <c r="BG2091" s="624"/>
      <c r="BH2091" s="624"/>
      <c r="BI2091" s="624"/>
      <c r="BJ2091" s="624"/>
      <c r="BK2091" s="624"/>
      <c r="BL2091" s="624"/>
      <c r="BM2091" s="624"/>
      <c r="BN2091" s="624"/>
      <c r="BO2091" s="624"/>
      <c r="BP2091" s="624"/>
      <c r="BQ2091" s="624"/>
      <c r="BR2091" s="624"/>
      <c r="BS2091" s="624"/>
      <c r="BT2091" s="624"/>
      <c r="BU2091" s="624"/>
      <c r="BV2091" s="624"/>
      <c r="BW2091" s="624"/>
      <c r="BX2091" s="624"/>
      <c r="BY2091" s="624"/>
      <c r="BZ2091" s="624"/>
      <c r="CA2091" s="624"/>
      <c r="CB2091" s="624"/>
      <c r="CC2091" s="624"/>
      <c r="CD2091" s="624"/>
      <c r="CE2091" s="624"/>
      <c r="CF2091" s="624"/>
      <c r="CG2091" s="624"/>
      <c r="CH2091" s="624"/>
      <c r="CI2091" s="624"/>
      <c r="CJ2091" s="624"/>
      <c r="CK2091" s="624"/>
      <c r="CL2091" s="624"/>
      <c r="CM2091" s="624"/>
      <c r="CN2091" s="624"/>
      <c r="CO2091" s="624"/>
      <c r="CP2091" s="624"/>
      <c r="CQ2091" s="624"/>
      <c r="CR2091" s="624"/>
      <c r="CS2091" s="624"/>
      <c r="CT2091" s="624"/>
      <c r="CU2091" s="624"/>
      <c r="CV2091" s="624"/>
      <c r="CW2091" s="624"/>
      <c r="CX2091" s="624"/>
      <c r="CY2091" s="624"/>
      <c r="CZ2091" s="624"/>
      <c r="DA2091" s="624"/>
      <c r="DB2091" s="624"/>
      <c r="DC2091" s="624"/>
      <c r="DD2091" s="624"/>
      <c r="DE2091" s="624"/>
      <c r="DF2091" s="624"/>
      <c r="DG2091" s="624"/>
      <c r="DH2091" s="624"/>
      <c r="DI2091" s="624"/>
      <c r="DJ2091" s="624"/>
      <c r="DK2091" s="624"/>
      <c r="DL2091" s="624"/>
      <c r="DM2091" s="624"/>
      <c r="DN2091" s="624"/>
      <c r="DO2091" s="624"/>
      <c r="DP2091" s="624"/>
      <c r="DQ2091" s="624"/>
      <c r="DR2091" s="624"/>
      <c r="DS2091" s="624"/>
      <c r="DT2091" s="624"/>
      <c r="DU2091" s="624"/>
      <c r="DV2091" s="624"/>
      <c r="DW2091" s="624"/>
      <c r="DX2091" s="624"/>
      <c r="DY2091" s="624"/>
      <c r="DZ2091" s="624"/>
      <c r="EA2091" s="624"/>
      <c r="EB2091" s="624"/>
      <c r="EC2091" s="624"/>
      <c r="ED2091" s="624"/>
      <c r="EE2091" s="624"/>
      <c r="EF2091" s="624"/>
      <c r="EG2091" s="624"/>
      <c r="EH2091" s="624"/>
      <c r="EI2091" s="624"/>
      <c r="EJ2091" s="624"/>
      <c r="EK2091" s="624"/>
      <c r="EL2091" s="624"/>
      <c r="EM2091" s="624"/>
      <c r="EN2091" s="624"/>
      <c r="EO2091" s="624"/>
      <c r="EP2091" s="624"/>
      <c r="EQ2091" s="624"/>
    </row>
    <row r="2092" spans="1:147" s="560" customFormat="1">
      <c r="A2092" s="624"/>
      <c r="B2092" s="624"/>
      <c r="O2092" s="624"/>
      <c r="P2092" s="624"/>
      <c r="Q2092" s="624"/>
      <c r="R2092" s="624"/>
      <c r="S2092" s="624"/>
      <c r="T2092" s="624"/>
      <c r="U2092" s="624"/>
      <c r="V2092" s="624"/>
      <c r="W2092" s="624"/>
      <c r="X2092" s="624"/>
      <c r="Y2092" s="624"/>
      <c r="Z2092" s="624"/>
      <c r="AB2092" s="624"/>
      <c r="AC2092" s="624"/>
      <c r="AD2092" s="624"/>
      <c r="AE2092" s="624"/>
      <c r="AF2092" s="624"/>
      <c r="AG2092" s="624"/>
      <c r="AH2092" s="624"/>
      <c r="AI2092" s="624"/>
      <c r="AJ2092" s="624"/>
      <c r="AK2092" s="624"/>
      <c r="AL2092" s="624"/>
      <c r="AM2092" s="624"/>
      <c r="AN2092" s="624"/>
      <c r="AO2092" s="624"/>
      <c r="AP2092" s="624"/>
      <c r="AQ2092" s="624"/>
      <c r="AR2092" s="624"/>
      <c r="AS2092" s="624"/>
      <c r="AT2092" s="624"/>
      <c r="AU2092" s="624"/>
      <c r="AV2092" s="624"/>
      <c r="AW2092" s="624"/>
      <c r="AX2092" s="624"/>
      <c r="AY2092" s="624"/>
      <c r="AZ2092" s="624"/>
      <c r="BA2092" s="624"/>
      <c r="BB2092" s="624"/>
      <c r="BC2092" s="624"/>
      <c r="BD2092" s="624"/>
      <c r="BE2092" s="624"/>
      <c r="BF2092" s="624"/>
      <c r="BG2092" s="624"/>
      <c r="BH2092" s="624"/>
      <c r="BI2092" s="624"/>
      <c r="BJ2092" s="624"/>
      <c r="BK2092" s="624"/>
      <c r="BL2092" s="624"/>
      <c r="BM2092" s="624"/>
      <c r="BN2092" s="624"/>
      <c r="BO2092" s="624"/>
      <c r="BP2092" s="624"/>
      <c r="BQ2092" s="624"/>
      <c r="BR2092" s="624"/>
      <c r="BS2092" s="624"/>
      <c r="BT2092" s="624"/>
      <c r="BU2092" s="624"/>
      <c r="BV2092" s="624"/>
      <c r="BW2092" s="624"/>
      <c r="BX2092" s="624"/>
      <c r="BY2092" s="624"/>
      <c r="BZ2092" s="624"/>
      <c r="CA2092" s="624"/>
      <c r="CB2092" s="624"/>
      <c r="CC2092" s="624"/>
      <c r="CD2092" s="624"/>
      <c r="CE2092" s="624"/>
      <c r="CF2092" s="624"/>
      <c r="CG2092" s="624"/>
      <c r="CH2092" s="624"/>
      <c r="CI2092" s="624"/>
      <c r="CJ2092" s="624"/>
      <c r="CK2092" s="624"/>
      <c r="CL2092" s="624"/>
      <c r="CM2092" s="624"/>
      <c r="CN2092" s="624"/>
      <c r="CO2092" s="624"/>
      <c r="CP2092" s="624"/>
      <c r="CQ2092" s="624"/>
      <c r="CR2092" s="624"/>
      <c r="CS2092" s="624"/>
      <c r="CT2092" s="624"/>
      <c r="CU2092" s="624"/>
      <c r="CV2092" s="624"/>
      <c r="CW2092" s="624"/>
      <c r="CX2092" s="624"/>
      <c r="CY2092" s="624"/>
      <c r="CZ2092" s="624"/>
      <c r="DA2092" s="624"/>
      <c r="DB2092" s="624"/>
      <c r="DC2092" s="624"/>
      <c r="DD2092" s="624"/>
      <c r="DE2092" s="624"/>
      <c r="DF2092" s="624"/>
      <c r="DG2092" s="624"/>
      <c r="DH2092" s="624"/>
      <c r="DI2092" s="624"/>
      <c r="DJ2092" s="624"/>
      <c r="DK2092" s="624"/>
      <c r="DL2092" s="624"/>
      <c r="DM2092" s="624"/>
      <c r="DN2092" s="624"/>
      <c r="DO2092" s="624"/>
      <c r="DP2092" s="624"/>
      <c r="DQ2092" s="624"/>
      <c r="DR2092" s="624"/>
      <c r="DS2092" s="624"/>
      <c r="DT2092" s="624"/>
      <c r="DU2092" s="624"/>
      <c r="DV2092" s="624"/>
      <c r="DW2092" s="624"/>
      <c r="DX2092" s="624"/>
      <c r="DY2092" s="624"/>
      <c r="DZ2092" s="624"/>
      <c r="EA2092" s="624"/>
      <c r="EB2092" s="624"/>
      <c r="EC2092" s="624"/>
      <c r="ED2092" s="624"/>
      <c r="EE2092" s="624"/>
      <c r="EF2092" s="624"/>
      <c r="EG2092" s="624"/>
      <c r="EH2092" s="624"/>
      <c r="EI2092" s="624"/>
      <c r="EJ2092" s="624"/>
      <c r="EK2092" s="624"/>
      <c r="EL2092" s="624"/>
      <c r="EM2092" s="624"/>
      <c r="EN2092" s="624"/>
      <c r="EO2092" s="624"/>
      <c r="EP2092" s="624"/>
      <c r="EQ2092" s="624"/>
    </row>
    <row r="2093" spans="1:147" s="560" customFormat="1">
      <c r="A2093" s="624"/>
      <c r="B2093" s="624"/>
      <c r="O2093" s="624"/>
      <c r="P2093" s="624"/>
      <c r="Q2093" s="624"/>
      <c r="R2093" s="624"/>
      <c r="S2093" s="624"/>
      <c r="T2093" s="624"/>
      <c r="U2093" s="624"/>
      <c r="V2093" s="624"/>
      <c r="W2093" s="624"/>
      <c r="X2093" s="624"/>
      <c r="Y2093" s="624"/>
      <c r="Z2093" s="624"/>
      <c r="AB2093" s="624"/>
      <c r="AC2093" s="624"/>
      <c r="AD2093" s="624"/>
      <c r="AE2093" s="624"/>
      <c r="AF2093" s="624"/>
      <c r="AG2093" s="624"/>
      <c r="AH2093" s="624"/>
      <c r="AI2093" s="624"/>
      <c r="AJ2093" s="624"/>
      <c r="AK2093" s="624"/>
      <c r="AL2093" s="624"/>
      <c r="AM2093" s="624"/>
      <c r="AN2093" s="624"/>
      <c r="AO2093" s="624"/>
      <c r="AP2093" s="624"/>
      <c r="AQ2093" s="624"/>
      <c r="AR2093" s="624"/>
      <c r="AS2093" s="624"/>
      <c r="AT2093" s="624"/>
      <c r="AU2093" s="624"/>
      <c r="AV2093" s="624"/>
      <c r="AW2093" s="624"/>
      <c r="AX2093" s="624"/>
      <c r="AY2093" s="624"/>
      <c r="AZ2093" s="624"/>
      <c r="BA2093" s="624"/>
      <c r="BB2093" s="624"/>
      <c r="BC2093" s="624"/>
      <c r="BD2093" s="624"/>
      <c r="BE2093" s="624"/>
      <c r="BF2093" s="624"/>
      <c r="BG2093" s="624"/>
      <c r="BH2093" s="624"/>
      <c r="BI2093" s="624"/>
      <c r="BJ2093" s="624"/>
      <c r="BK2093" s="624"/>
      <c r="BL2093" s="624"/>
      <c r="BM2093" s="624"/>
      <c r="BN2093" s="624"/>
      <c r="BO2093" s="624"/>
      <c r="BP2093" s="624"/>
      <c r="BQ2093" s="624"/>
      <c r="BR2093" s="624"/>
      <c r="BS2093" s="624"/>
      <c r="BT2093" s="624"/>
      <c r="BU2093" s="624"/>
      <c r="BV2093" s="624"/>
      <c r="BW2093" s="624"/>
      <c r="BX2093" s="624"/>
      <c r="BY2093" s="624"/>
      <c r="BZ2093" s="624"/>
      <c r="CA2093" s="624"/>
      <c r="CB2093" s="624"/>
      <c r="CC2093" s="624"/>
      <c r="CD2093" s="624"/>
      <c r="CE2093" s="624"/>
      <c r="CF2093" s="624"/>
      <c r="CG2093" s="624"/>
      <c r="CH2093" s="624"/>
      <c r="CI2093" s="624"/>
      <c r="CJ2093" s="624"/>
      <c r="CK2093" s="624"/>
      <c r="CL2093" s="624"/>
      <c r="CM2093" s="624"/>
      <c r="CN2093" s="624"/>
      <c r="CO2093" s="624"/>
      <c r="CP2093" s="624"/>
      <c r="CQ2093" s="624"/>
      <c r="CR2093" s="624"/>
      <c r="CS2093" s="624"/>
      <c r="CT2093" s="624"/>
      <c r="CU2093" s="624"/>
      <c r="CV2093" s="624"/>
      <c r="CW2093" s="624"/>
      <c r="CX2093" s="624"/>
      <c r="CY2093" s="624"/>
      <c r="CZ2093" s="624"/>
      <c r="DA2093" s="624"/>
      <c r="DB2093" s="624"/>
      <c r="DC2093" s="624"/>
      <c r="DD2093" s="624"/>
      <c r="DE2093" s="624"/>
      <c r="DF2093" s="624"/>
      <c r="DG2093" s="624"/>
      <c r="DH2093" s="624"/>
      <c r="DI2093" s="624"/>
      <c r="DJ2093" s="624"/>
      <c r="DK2093" s="624"/>
      <c r="DL2093" s="624"/>
      <c r="DM2093" s="624"/>
      <c r="DN2093" s="624"/>
      <c r="DO2093" s="624"/>
      <c r="DP2093" s="624"/>
      <c r="DQ2093" s="624"/>
      <c r="DR2093" s="624"/>
      <c r="DS2093" s="624"/>
      <c r="DT2093" s="624"/>
      <c r="DU2093" s="624"/>
      <c r="DV2093" s="624"/>
      <c r="DW2093" s="624"/>
      <c r="DX2093" s="624"/>
      <c r="DY2093" s="624"/>
      <c r="DZ2093" s="624"/>
      <c r="EA2093" s="624"/>
      <c r="EB2093" s="624"/>
      <c r="EC2093" s="624"/>
      <c r="ED2093" s="624"/>
      <c r="EE2093" s="624"/>
      <c r="EF2093" s="624"/>
      <c r="EG2093" s="624"/>
      <c r="EH2093" s="624"/>
      <c r="EI2093" s="624"/>
      <c r="EJ2093" s="624"/>
      <c r="EK2093" s="624"/>
      <c r="EL2093" s="624"/>
      <c r="EM2093" s="624"/>
      <c r="EN2093" s="624"/>
      <c r="EO2093" s="624"/>
      <c r="EP2093" s="624"/>
      <c r="EQ2093" s="624"/>
    </row>
    <row r="2094" spans="1:147" s="560" customFormat="1">
      <c r="A2094" s="624"/>
      <c r="B2094" s="624"/>
      <c r="O2094" s="624"/>
      <c r="P2094" s="624"/>
      <c r="Q2094" s="624"/>
      <c r="R2094" s="624"/>
      <c r="S2094" s="624"/>
      <c r="T2094" s="624"/>
      <c r="U2094" s="624"/>
      <c r="V2094" s="624"/>
      <c r="W2094" s="624"/>
      <c r="X2094" s="624"/>
      <c r="Y2094" s="624"/>
      <c r="Z2094" s="624"/>
      <c r="AB2094" s="624"/>
      <c r="AC2094" s="624"/>
      <c r="AD2094" s="624"/>
      <c r="AE2094" s="624"/>
      <c r="AF2094" s="624"/>
      <c r="AG2094" s="624"/>
      <c r="AH2094" s="624"/>
      <c r="AI2094" s="624"/>
      <c r="AJ2094" s="624"/>
      <c r="AK2094" s="624"/>
      <c r="AL2094" s="624"/>
      <c r="AM2094" s="624"/>
      <c r="AN2094" s="624"/>
      <c r="AO2094" s="624"/>
      <c r="AP2094" s="624"/>
      <c r="AQ2094" s="624"/>
      <c r="AR2094" s="624"/>
      <c r="AS2094" s="624"/>
      <c r="AT2094" s="624"/>
      <c r="AU2094" s="624"/>
      <c r="AV2094" s="624"/>
      <c r="AW2094" s="624"/>
      <c r="AX2094" s="624"/>
      <c r="AY2094" s="624"/>
      <c r="AZ2094" s="624"/>
      <c r="BA2094" s="624"/>
      <c r="BB2094" s="624"/>
      <c r="BC2094" s="624"/>
      <c r="BD2094" s="624"/>
      <c r="BE2094" s="624"/>
      <c r="BF2094" s="624"/>
      <c r="BG2094" s="624"/>
      <c r="BH2094" s="624"/>
      <c r="BI2094" s="624"/>
      <c r="BJ2094" s="624"/>
      <c r="BK2094" s="624"/>
      <c r="BL2094" s="624"/>
      <c r="BM2094" s="624"/>
      <c r="BN2094" s="624"/>
      <c r="BO2094" s="624"/>
      <c r="BP2094" s="624"/>
      <c r="BQ2094" s="624"/>
      <c r="BR2094" s="624"/>
      <c r="BS2094" s="624"/>
      <c r="BT2094" s="624"/>
      <c r="BU2094" s="624"/>
      <c r="BV2094" s="624"/>
      <c r="BW2094" s="624"/>
      <c r="BX2094" s="624"/>
      <c r="BY2094" s="624"/>
      <c r="BZ2094" s="624"/>
      <c r="CA2094" s="624"/>
      <c r="CB2094" s="624"/>
      <c r="CC2094" s="624"/>
      <c r="CD2094" s="624"/>
      <c r="CE2094" s="624"/>
      <c r="CF2094" s="624"/>
      <c r="CG2094" s="624"/>
      <c r="CH2094" s="624"/>
      <c r="CI2094" s="624"/>
      <c r="CJ2094" s="624"/>
      <c r="CK2094" s="624"/>
      <c r="CL2094" s="624"/>
      <c r="CM2094" s="624"/>
      <c r="CN2094" s="624"/>
      <c r="CO2094" s="624"/>
      <c r="CP2094" s="624"/>
      <c r="CQ2094" s="624"/>
      <c r="CR2094" s="624"/>
      <c r="CS2094" s="624"/>
      <c r="CT2094" s="624"/>
      <c r="CU2094" s="624"/>
      <c r="CV2094" s="624"/>
      <c r="CW2094" s="624"/>
      <c r="CX2094" s="624"/>
      <c r="CY2094" s="624"/>
      <c r="CZ2094" s="624"/>
      <c r="DA2094" s="624"/>
      <c r="DB2094" s="624"/>
      <c r="DC2094" s="624"/>
      <c r="DD2094" s="624"/>
      <c r="DE2094" s="624"/>
      <c r="DF2094" s="624"/>
      <c r="DG2094" s="624"/>
      <c r="DH2094" s="624"/>
      <c r="DI2094" s="624"/>
      <c r="DJ2094" s="624"/>
      <c r="DK2094" s="624"/>
      <c r="DL2094" s="624"/>
      <c r="DM2094" s="624"/>
      <c r="DN2094" s="624"/>
      <c r="DO2094" s="624"/>
      <c r="DP2094" s="624"/>
      <c r="DQ2094" s="624"/>
      <c r="DR2094" s="624"/>
      <c r="DS2094" s="624"/>
      <c r="DT2094" s="624"/>
      <c r="DU2094" s="624"/>
      <c r="DV2094" s="624"/>
      <c r="DW2094" s="624"/>
      <c r="DX2094" s="624"/>
      <c r="DY2094" s="624"/>
      <c r="DZ2094" s="624"/>
      <c r="EA2094" s="624"/>
      <c r="EB2094" s="624"/>
      <c r="EC2094" s="624"/>
      <c r="ED2094" s="624"/>
      <c r="EE2094" s="624"/>
      <c r="EF2094" s="624"/>
      <c r="EG2094" s="624"/>
      <c r="EH2094" s="624"/>
      <c r="EI2094" s="624"/>
      <c r="EJ2094" s="624"/>
      <c r="EK2094" s="624"/>
      <c r="EL2094" s="624"/>
      <c r="EM2094" s="624"/>
      <c r="EN2094" s="624"/>
      <c r="EO2094" s="624"/>
      <c r="EP2094" s="624"/>
      <c r="EQ2094" s="624"/>
    </row>
    <row r="2095" spans="1:147" s="560" customFormat="1">
      <c r="A2095" s="624"/>
      <c r="B2095" s="624"/>
      <c r="O2095" s="624"/>
      <c r="P2095" s="624"/>
      <c r="Q2095" s="624"/>
      <c r="R2095" s="624"/>
      <c r="S2095" s="624"/>
      <c r="T2095" s="624"/>
      <c r="U2095" s="624"/>
      <c r="V2095" s="624"/>
      <c r="W2095" s="624"/>
      <c r="X2095" s="624"/>
      <c r="Y2095" s="624"/>
      <c r="Z2095" s="624"/>
      <c r="AB2095" s="624"/>
      <c r="AC2095" s="624"/>
      <c r="AD2095" s="624"/>
      <c r="AE2095" s="624"/>
      <c r="AF2095" s="624"/>
      <c r="AG2095" s="624"/>
      <c r="AH2095" s="624"/>
      <c r="AI2095" s="624"/>
      <c r="AJ2095" s="624"/>
      <c r="AK2095" s="624"/>
      <c r="AL2095" s="624"/>
      <c r="AM2095" s="624"/>
      <c r="AN2095" s="624"/>
      <c r="AO2095" s="624"/>
      <c r="AP2095" s="624"/>
      <c r="AQ2095" s="624"/>
      <c r="AR2095" s="624"/>
      <c r="AS2095" s="624"/>
      <c r="AT2095" s="624"/>
      <c r="AU2095" s="624"/>
      <c r="AV2095" s="624"/>
      <c r="AW2095" s="624"/>
      <c r="AX2095" s="624"/>
      <c r="AY2095" s="624"/>
      <c r="AZ2095" s="624"/>
      <c r="BA2095" s="624"/>
      <c r="BB2095" s="624"/>
      <c r="BC2095" s="624"/>
      <c r="BD2095" s="624"/>
      <c r="BE2095" s="624"/>
      <c r="BF2095" s="624"/>
      <c r="BG2095" s="624"/>
      <c r="BH2095" s="624"/>
      <c r="BI2095" s="624"/>
      <c r="BJ2095" s="624"/>
      <c r="BK2095" s="624"/>
      <c r="BL2095" s="624"/>
      <c r="BM2095" s="624"/>
      <c r="BN2095" s="624"/>
      <c r="BO2095" s="624"/>
      <c r="BP2095" s="624"/>
      <c r="BQ2095" s="624"/>
      <c r="BR2095" s="624"/>
      <c r="BS2095" s="624"/>
      <c r="BT2095" s="624"/>
      <c r="BU2095" s="624"/>
      <c r="BV2095" s="624"/>
      <c r="BW2095" s="624"/>
      <c r="BX2095" s="624"/>
      <c r="BY2095" s="624"/>
      <c r="BZ2095" s="624"/>
      <c r="CA2095" s="624"/>
      <c r="CB2095" s="624"/>
      <c r="CC2095" s="624"/>
      <c r="CD2095" s="624"/>
      <c r="CE2095" s="624"/>
      <c r="CF2095" s="624"/>
      <c r="CG2095" s="624"/>
      <c r="CH2095" s="624"/>
      <c r="CI2095" s="624"/>
      <c r="CJ2095" s="624"/>
      <c r="CK2095" s="624"/>
      <c r="CL2095" s="624"/>
      <c r="CM2095" s="624"/>
      <c r="CN2095" s="624"/>
      <c r="CO2095" s="624"/>
      <c r="CP2095" s="624"/>
      <c r="CQ2095" s="624"/>
      <c r="CR2095" s="624"/>
      <c r="CS2095" s="624"/>
      <c r="CT2095" s="624"/>
      <c r="CU2095" s="624"/>
      <c r="CV2095" s="624"/>
      <c r="CW2095" s="624"/>
      <c r="CX2095" s="624"/>
      <c r="CY2095" s="624"/>
      <c r="CZ2095" s="624"/>
      <c r="DA2095" s="624"/>
      <c r="DB2095" s="624"/>
      <c r="DC2095" s="624"/>
      <c r="DD2095" s="624"/>
      <c r="DE2095" s="624"/>
      <c r="DF2095" s="624"/>
      <c r="DG2095" s="624"/>
      <c r="DH2095" s="624"/>
      <c r="DI2095" s="624"/>
      <c r="DJ2095" s="624"/>
      <c r="DK2095" s="624"/>
      <c r="DL2095" s="624"/>
      <c r="DM2095" s="624"/>
      <c r="DN2095" s="624"/>
      <c r="DO2095" s="624"/>
      <c r="DP2095" s="624"/>
      <c r="DQ2095" s="624"/>
      <c r="DR2095" s="624"/>
      <c r="DS2095" s="624"/>
      <c r="DT2095" s="624"/>
      <c r="DU2095" s="624"/>
      <c r="DV2095" s="624"/>
      <c r="DW2095" s="624"/>
      <c r="DX2095" s="624"/>
      <c r="DY2095" s="624"/>
      <c r="DZ2095" s="624"/>
      <c r="EA2095" s="624"/>
      <c r="EB2095" s="624"/>
      <c r="EC2095" s="624"/>
      <c r="ED2095" s="624"/>
      <c r="EE2095" s="624"/>
      <c r="EF2095" s="624"/>
      <c r="EG2095" s="624"/>
      <c r="EH2095" s="624"/>
      <c r="EI2095" s="624"/>
      <c r="EJ2095" s="624"/>
      <c r="EK2095" s="624"/>
      <c r="EL2095" s="624"/>
      <c r="EM2095" s="624"/>
      <c r="EN2095" s="624"/>
      <c r="EO2095" s="624"/>
      <c r="EP2095" s="624"/>
      <c r="EQ2095" s="624"/>
    </row>
    <row r="2096" spans="1:147" s="560" customFormat="1">
      <c r="A2096" s="624"/>
      <c r="B2096" s="624"/>
      <c r="O2096" s="624"/>
      <c r="P2096" s="624"/>
      <c r="Q2096" s="624"/>
      <c r="R2096" s="624"/>
      <c r="S2096" s="624"/>
      <c r="T2096" s="624"/>
      <c r="U2096" s="624"/>
      <c r="V2096" s="624"/>
      <c r="W2096" s="624"/>
      <c r="X2096" s="624"/>
      <c r="Y2096" s="624"/>
      <c r="Z2096" s="624"/>
      <c r="AB2096" s="624"/>
      <c r="AC2096" s="624"/>
      <c r="AD2096" s="624"/>
      <c r="AE2096" s="624"/>
      <c r="AF2096" s="624"/>
      <c r="AG2096" s="624"/>
      <c r="AH2096" s="624"/>
      <c r="AI2096" s="624"/>
      <c r="AJ2096" s="624"/>
      <c r="AK2096" s="624"/>
      <c r="AL2096" s="624"/>
      <c r="AM2096" s="624"/>
      <c r="AN2096" s="624"/>
      <c r="AO2096" s="624"/>
      <c r="AP2096" s="624"/>
      <c r="AQ2096" s="624"/>
      <c r="AR2096" s="624"/>
      <c r="AS2096" s="624"/>
      <c r="AT2096" s="624"/>
      <c r="AU2096" s="624"/>
      <c r="AV2096" s="624"/>
      <c r="AW2096" s="624"/>
      <c r="AX2096" s="624"/>
      <c r="AY2096" s="624"/>
      <c r="AZ2096" s="624"/>
      <c r="BA2096" s="624"/>
      <c r="BB2096" s="624"/>
      <c r="BC2096" s="624"/>
      <c r="BD2096" s="624"/>
      <c r="BE2096" s="624"/>
      <c r="BF2096" s="624"/>
      <c r="BG2096" s="624"/>
      <c r="BH2096" s="624"/>
      <c r="BI2096" s="624"/>
      <c r="BJ2096" s="624"/>
      <c r="BK2096" s="624"/>
      <c r="BL2096" s="624"/>
      <c r="BM2096" s="624"/>
      <c r="BN2096" s="624"/>
      <c r="BO2096" s="624"/>
      <c r="BP2096" s="624"/>
      <c r="BQ2096" s="624"/>
      <c r="BR2096" s="624"/>
      <c r="BS2096" s="624"/>
      <c r="BT2096" s="624"/>
      <c r="BU2096" s="624"/>
      <c r="BV2096" s="624"/>
      <c r="BW2096" s="624"/>
      <c r="BX2096" s="624"/>
      <c r="BY2096" s="624"/>
      <c r="BZ2096" s="624"/>
      <c r="CA2096" s="624"/>
      <c r="CB2096" s="624"/>
      <c r="CC2096" s="624"/>
      <c r="CD2096" s="624"/>
      <c r="CE2096" s="624"/>
      <c r="CF2096" s="624"/>
      <c r="CG2096" s="624"/>
      <c r="CH2096" s="624"/>
      <c r="CI2096" s="624"/>
      <c r="CJ2096" s="624"/>
      <c r="CK2096" s="624"/>
      <c r="CL2096" s="624"/>
      <c r="CM2096" s="624"/>
      <c r="CN2096" s="624"/>
      <c r="CO2096" s="624"/>
      <c r="CP2096" s="624"/>
      <c r="CQ2096" s="624"/>
      <c r="CR2096" s="624"/>
      <c r="CS2096" s="624"/>
      <c r="CT2096" s="624"/>
      <c r="CU2096" s="624"/>
      <c r="CV2096" s="624"/>
      <c r="CW2096" s="624"/>
      <c r="CX2096" s="624"/>
      <c r="CY2096" s="624"/>
      <c r="CZ2096" s="624"/>
      <c r="DA2096" s="624"/>
      <c r="DB2096" s="624"/>
      <c r="DC2096" s="624"/>
      <c r="DD2096" s="624"/>
      <c r="DE2096" s="624"/>
      <c r="DF2096" s="624"/>
      <c r="DG2096" s="624"/>
      <c r="DH2096" s="624"/>
      <c r="DI2096" s="624"/>
      <c r="DJ2096" s="624"/>
      <c r="DK2096" s="624"/>
      <c r="DL2096" s="624"/>
      <c r="DM2096" s="624"/>
      <c r="DN2096" s="624"/>
      <c r="DO2096" s="624"/>
      <c r="DP2096" s="624"/>
      <c r="DQ2096" s="624"/>
      <c r="DR2096" s="624"/>
      <c r="DS2096" s="624"/>
      <c r="DT2096" s="624"/>
      <c r="DU2096" s="624"/>
      <c r="DV2096" s="624"/>
      <c r="DW2096" s="624"/>
      <c r="DX2096" s="624"/>
      <c r="DY2096" s="624"/>
      <c r="DZ2096" s="624"/>
      <c r="EA2096" s="624"/>
      <c r="EB2096" s="624"/>
      <c r="EC2096" s="624"/>
      <c r="ED2096" s="624"/>
      <c r="EE2096" s="624"/>
      <c r="EF2096" s="624"/>
      <c r="EG2096" s="624"/>
      <c r="EH2096" s="624"/>
      <c r="EI2096" s="624"/>
      <c r="EJ2096" s="624"/>
      <c r="EK2096" s="624"/>
      <c r="EL2096" s="624"/>
      <c r="EM2096" s="624"/>
      <c r="EN2096" s="624"/>
      <c r="EO2096" s="624"/>
      <c r="EP2096" s="624"/>
      <c r="EQ2096" s="624"/>
    </row>
    <row r="2097" spans="1:147" s="560" customFormat="1">
      <c r="A2097" s="624"/>
      <c r="B2097" s="624"/>
      <c r="O2097" s="624"/>
      <c r="P2097" s="624"/>
      <c r="Q2097" s="624"/>
      <c r="R2097" s="624"/>
      <c r="S2097" s="624"/>
      <c r="T2097" s="624"/>
      <c r="U2097" s="624"/>
      <c r="V2097" s="624"/>
      <c r="W2097" s="624"/>
      <c r="X2097" s="624"/>
      <c r="Y2097" s="624"/>
      <c r="Z2097" s="624"/>
      <c r="AB2097" s="624"/>
      <c r="AC2097" s="624"/>
      <c r="AD2097" s="624"/>
      <c r="AE2097" s="624"/>
      <c r="AF2097" s="624"/>
      <c r="AG2097" s="624"/>
      <c r="AH2097" s="624"/>
      <c r="AI2097" s="624"/>
      <c r="AJ2097" s="624"/>
      <c r="AK2097" s="624"/>
      <c r="AL2097" s="624"/>
      <c r="AM2097" s="624"/>
      <c r="AN2097" s="624"/>
      <c r="AO2097" s="624"/>
      <c r="AP2097" s="624"/>
      <c r="AQ2097" s="624"/>
      <c r="AR2097" s="624"/>
      <c r="AS2097" s="624"/>
      <c r="AT2097" s="624"/>
      <c r="AU2097" s="624"/>
      <c r="AV2097" s="624"/>
      <c r="AW2097" s="624"/>
      <c r="AX2097" s="624"/>
      <c r="AY2097" s="624"/>
      <c r="AZ2097" s="624"/>
      <c r="BA2097" s="624"/>
      <c r="BB2097" s="624"/>
      <c r="BC2097" s="624"/>
      <c r="BD2097" s="624"/>
      <c r="BE2097" s="624"/>
      <c r="BF2097" s="624"/>
      <c r="BG2097" s="624"/>
      <c r="BH2097" s="624"/>
      <c r="BI2097" s="624"/>
      <c r="BJ2097" s="624"/>
      <c r="BK2097" s="624"/>
      <c r="BL2097" s="624"/>
      <c r="BM2097" s="624"/>
      <c r="BN2097" s="624"/>
      <c r="BO2097" s="624"/>
      <c r="BP2097" s="624"/>
      <c r="BQ2097" s="624"/>
      <c r="BR2097" s="624"/>
      <c r="BS2097" s="624"/>
      <c r="BT2097" s="624"/>
      <c r="BU2097" s="624"/>
      <c r="BV2097" s="624"/>
      <c r="BW2097" s="624"/>
      <c r="BX2097" s="624"/>
      <c r="BY2097" s="624"/>
      <c r="BZ2097" s="624"/>
      <c r="CA2097" s="624"/>
      <c r="CB2097" s="624"/>
      <c r="CC2097" s="624"/>
      <c r="CD2097" s="624"/>
      <c r="CE2097" s="624"/>
      <c r="CF2097" s="624"/>
      <c r="CG2097" s="624"/>
      <c r="CH2097" s="624"/>
      <c r="CI2097" s="624"/>
      <c r="CJ2097" s="624"/>
      <c r="CK2097" s="624"/>
      <c r="CL2097" s="624"/>
      <c r="CM2097" s="624"/>
      <c r="CN2097" s="624"/>
      <c r="CO2097" s="624"/>
      <c r="CP2097" s="624"/>
      <c r="CQ2097" s="624"/>
      <c r="CR2097" s="624"/>
      <c r="CS2097" s="624"/>
      <c r="CT2097" s="624"/>
      <c r="CU2097" s="624"/>
      <c r="CV2097" s="624"/>
      <c r="CW2097" s="624"/>
      <c r="CX2097" s="624"/>
      <c r="CY2097" s="624"/>
      <c r="CZ2097" s="624"/>
      <c r="DA2097" s="624"/>
      <c r="DB2097" s="624"/>
      <c r="DC2097" s="624"/>
      <c r="DD2097" s="624"/>
      <c r="DE2097" s="624"/>
      <c r="DF2097" s="624"/>
      <c r="DG2097" s="624"/>
      <c r="DH2097" s="624"/>
      <c r="DI2097" s="624"/>
      <c r="DJ2097" s="624"/>
      <c r="DK2097" s="624"/>
      <c r="DL2097" s="624"/>
      <c r="DM2097" s="624"/>
      <c r="DN2097" s="624"/>
      <c r="DO2097" s="624"/>
      <c r="DP2097" s="624"/>
      <c r="DQ2097" s="624"/>
      <c r="DR2097" s="624"/>
      <c r="DS2097" s="624"/>
      <c r="DT2097" s="624"/>
      <c r="DU2097" s="624"/>
      <c r="DV2097" s="624"/>
      <c r="DW2097" s="624"/>
      <c r="DX2097" s="624"/>
      <c r="DY2097" s="624"/>
      <c r="DZ2097" s="624"/>
      <c r="EA2097" s="624"/>
      <c r="EB2097" s="624"/>
      <c r="EC2097" s="624"/>
      <c r="ED2097" s="624"/>
      <c r="EE2097" s="624"/>
      <c r="EF2097" s="624"/>
      <c r="EG2097" s="624"/>
      <c r="EH2097" s="624"/>
      <c r="EI2097" s="624"/>
      <c r="EJ2097" s="624"/>
      <c r="EK2097" s="624"/>
      <c r="EL2097" s="624"/>
      <c r="EM2097" s="624"/>
      <c r="EN2097" s="624"/>
      <c r="EO2097" s="624"/>
      <c r="EP2097" s="624"/>
      <c r="EQ2097" s="624"/>
    </row>
    <row r="2098" spans="1:147" s="560" customFormat="1">
      <c r="A2098" s="624"/>
      <c r="B2098" s="624"/>
      <c r="O2098" s="624"/>
      <c r="P2098" s="624"/>
      <c r="Q2098" s="624"/>
      <c r="R2098" s="624"/>
      <c r="S2098" s="624"/>
      <c r="T2098" s="624"/>
      <c r="U2098" s="624"/>
      <c r="V2098" s="624"/>
      <c r="W2098" s="624"/>
      <c r="X2098" s="624"/>
      <c r="Y2098" s="624"/>
      <c r="Z2098" s="624"/>
      <c r="AB2098" s="624"/>
      <c r="AC2098" s="624"/>
      <c r="AD2098" s="624"/>
      <c r="AE2098" s="624"/>
      <c r="AF2098" s="624"/>
      <c r="AG2098" s="624"/>
      <c r="AH2098" s="624"/>
      <c r="AI2098" s="624"/>
      <c r="AJ2098" s="624"/>
      <c r="AK2098" s="624"/>
      <c r="AL2098" s="624"/>
      <c r="AM2098" s="624"/>
      <c r="AN2098" s="624"/>
      <c r="AO2098" s="624"/>
      <c r="AP2098" s="624"/>
      <c r="AQ2098" s="624"/>
      <c r="AR2098" s="624"/>
      <c r="AS2098" s="624"/>
      <c r="AT2098" s="624"/>
      <c r="AU2098" s="624"/>
      <c r="AV2098" s="624"/>
      <c r="AW2098" s="624"/>
      <c r="AX2098" s="624"/>
      <c r="AY2098" s="624"/>
      <c r="AZ2098" s="624"/>
      <c r="BA2098" s="624"/>
      <c r="BB2098" s="624"/>
      <c r="BC2098" s="624"/>
      <c r="BD2098" s="624"/>
      <c r="BE2098" s="624"/>
      <c r="BF2098" s="624"/>
      <c r="BG2098" s="624"/>
      <c r="BH2098" s="624"/>
      <c r="BI2098" s="624"/>
      <c r="BJ2098" s="624"/>
      <c r="BK2098" s="624"/>
      <c r="BL2098" s="624"/>
      <c r="BM2098" s="624"/>
      <c r="BN2098" s="624"/>
      <c r="BO2098" s="624"/>
      <c r="BP2098" s="624"/>
      <c r="BQ2098" s="624"/>
      <c r="BR2098" s="624"/>
      <c r="BS2098" s="624"/>
      <c r="BT2098" s="624"/>
      <c r="BU2098" s="624"/>
      <c r="BV2098" s="624"/>
      <c r="BW2098" s="624"/>
      <c r="BX2098" s="624"/>
      <c r="BY2098" s="624"/>
      <c r="BZ2098" s="624"/>
      <c r="CA2098" s="624"/>
      <c r="CB2098" s="624"/>
      <c r="CC2098" s="624"/>
      <c r="CD2098" s="624"/>
      <c r="CE2098" s="624"/>
      <c r="CF2098" s="624"/>
      <c r="CG2098" s="624"/>
      <c r="CH2098" s="624"/>
      <c r="CI2098" s="624"/>
      <c r="CJ2098" s="624"/>
      <c r="CK2098" s="624"/>
      <c r="CL2098" s="624"/>
      <c r="CM2098" s="624"/>
      <c r="CN2098" s="624"/>
      <c r="CO2098" s="624"/>
      <c r="CP2098" s="624"/>
      <c r="CQ2098" s="624"/>
      <c r="CR2098" s="624"/>
      <c r="CS2098" s="624"/>
      <c r="CT2098" s="624"/>
      <c r="CU2098" s="624"/>
      <c r="CV2098" s="624"/>
      <c r="CW2098" s="624"/>
      <c r="CX2098" s="624"/>
      <c r="CY2098" s="624"/>
      <c r="CZ2098" s="624"/>
      <c r="DA2098" s="624"/>
      <c r="DB2098" s="624"/>
      <c r="DC2098" s="624"/>
      <c r="DD2098" s="624"/>
      <c r="DE2098" s="624"/>
      <c r="DF2098" s="624"/>
      <c r="DG2098" s="624"/>
      <c r="DH2098" s="624"/>
      <c r="DI2098" s="624"/>
      <c r="DJ2098" s="624"/>
      <c r="DK2098" s="624"/>
      <c r="DL2098" s="624"/>
      <c r="DM2098" s="624"/>
      <c r="DN2098" s="624"/>
      <c r="DO2098" s="624"/>
      <c r="DP2098" s="624"/>
      <c r="DQ2098" s="624"/>
      <c r="DR2098" s="624"/>
      <c r="DS2098" s="624"/>
      <c r="DT2098" s="624"/>
      <c r="DU2098" s="624"/>
      <c r="DV2098" s="624"/>
      <c r="DW2098" s="624"/>
      <c r="DX2098" s="624"/>
      <c r="DY2098" s="624"/>
      <c r="DZ2098" s="624"/>
      <c r="EA2098" s="624"/>
      <c r="EB2098" s="624"/>
      <c r="EC2098" s="624"/>
      <c r="ED2098" s="624"/>
      <c r="EE2098" s="624"/>
      <c r="EF2098" s="624"/>
      <c r="EG2098" s="624"/>
      <c r="EH2098" s="624"/>
      <c r="EI2098" s="624"/>
      <c r="EJ2098" s="624"/>
      <c r="EK2098" s="624"/>
      <c r="EL2098" s="624"/>
      <c r="EM2098" s="624"/>
      <c r="EN2098" s="624"/>
      <c r="EO2098" s="624"/>
      <c r="EP2098" s="624"/>
      <c r="EQ2098" s="624"/>
    </row>
    <row r="2099" spans="1:147" s="560" customFormat="1">
      <c r="A2099" s="624"/>
      <c r="B2099" s="624"/>
      <c r="O2099" s="624"/>
      <c r="P2099" s="624"/>
      <c r="Q2099" s="624"/>
      <c r="R2099" s="624"/>
      <c r="S2099" s="624"/>
      <c r="T2099" s="624"/>
      <c r="U2099" s="624"/>
      <c r="V2099" s="624"/>
      <c r="W2099" s="624"/>
      <c r="X2099" s="624"/>
      <c r="Y2099" s="624"/>
      <c r="Z2099" s="624"/>
      <c r="AB2099" s="624"/>
      <c r="AC2099" s="624"/>
      <c r="AD2099" s="624"/>
      <c r="AE2099" s="624"/>
      <c r="AF2099" s="624"/>
      <c r="AG2099" s="624"/>
      <c r="AH2099" s="624"/>
      <c r="AI2099" s="624"/>
      <c r="AJ2099" s="624"/>
      <c r="AK2099" s="624"/>
      <c r="AL2099" s="624"/>
      <c r="AM2099" s="624"/>
      <c r="AN2099" s="624"/>
      <c r="AO2099" s="624"/>
      <c r="AP2099" s="624"/>
      <c r="AQ2099" s="624"/>
      <c r="AR2099" s="624"/>
      <c r="AS2099" s="624"/>
      <c r="AT2099" s="624"/>
      <c r="AU2099" s="624"/>
      <c r="AV2099" s="624"/>
      <c r="AW2099" s="624"/>
      <c r="AX2099" s="624"/>
      <c r="AY2099" s="624"/>
      <c r="AZ2099" s="624"/>
      <c r="BA2099" s="624"/>
      <c r="BB2099" s="624"/>
      <c r="BC2099" s="624"/>
      <c r="BD2099" s="624"/>
      <c r="BE2099" s="624"/>
      <c r="BF2099" s="624"/>
      <c r="BG2099" s="624"/>
      <c r="BH2099" s="624"/>
      <c r="BI2099" s="624"/>
      <c r="BJ2099" s="624"/>
      <c r="BK2099" s="624"/>
      <c r="BL2099" s="624"/>
      <c r="BM2099" s="624"/>
      <c r="BN2099" s="624"/>
      <c r="BO2099" s="624"/>
      <c r="BP2099" s="624"/>
      <c r="BQ2099" s="624"/>
      <c r="BR2099" s="624"/>
      <c r="BS2099" s="624"/>
      <c r="BT2099" s="624"/>
      <c r="BU2099" s="624"/>
      <c r="BV2099" s="624"/>
      <c r="BW2099" s="624"/>
      <c r="BX2099" s="624"/>
      <c r="BY2099" s="624"/>
      <c r="BZ2099" s="624"/>
      <c r="CA2099" s="624"/>
      <c r="CB2099" s="624"/>
      <c r="CC2099" s="624"/>
      <c r="CD2099" s="624"/>
      <c r="CE2099" s="624"/>
      <c r="CF2099" s="624"/>
      <c r="CG2099" s="624"/>
      <c r="CH2099" s="624"/>
      <c r="CI2099" s="624"/>
      <c r="CJ2099" s="624"/>
      <c r="CK2099" s="624"/>
      <c r="CL2099" s="624"/>
      <c r="CM2099" s="624"/>
      <c r="CN2099" s="624"/>
      <c r="CO2099" s="624"/>
      <c r="CP2099" s="624"/>
      <c r="CQ2099" s="624"/>
      <c r="CR2099" s="624"/>
      <c r="CS2099" s="624"/>
      <c r="CT2099" s="624"/>
      <c r="CU2099" s="624"/>
      <c r="CV2099" s="624"/>
      <c r="CW2099" s="624"/>
      <c r="CX2099" s="624"/>
      <c r="CY2099" s="624"/>
      <c r="CZ2099" s="624"/>
      <c r="DA2099" s="624"/>
      <c r="DB2099" s="624"/>
      <c r="DC2099" s="624"/>
      <c r="DD2099" s="624"/>
      <c r="DE2099" s="624"/>
      <c r="DF2099" s="624"/>
      <c r="DG2099" s="624"/>
      <c r="DH2099" s="624"/>
      <c r="DI2099" s="624"/>
      <c r="DJ2099" s="624"/>
      <c r="DK2099" s="624"/>
      <c r="DL2099" s="624"/>
      <c r="DM2099" s="624"/>
      <c r="DN2099" s="624"/>
      <c r="DO2099" s="624"/>
      <c r="DP2099" s="624"/>
      <c r="DQ2099" s="624"/>
      <c r="DR2099" s="624"/>
      <c r="DS2099" s="624"/>
      <c r="DT2099" s="624"/>
      <c r="DU2099" s="624"/>
      <c r="DV2099" s="624"/>
      <c r="DW2099" s="624"/>
      <c r="DX2099" s="624"/>
      <c r="DY2099" s="624"/>
      <c r="DZ2099" s="624"/>
      <c r="EA2099" s="624"/>
      <c r="EB2099" s="624"/>
      <c r="EC2099" s="624"/>
      <c r="ED2099" s="624"/>
      <c r="EE2099" s="624"/>
      <c r="EF2099" s="624"/>
      <c r="EG2099" s="624"/>
      <c r="EH2099" s="624"/>
      <c r="EI2099" s="624"/>
      <c r="EJ2099" s="624"/>
      <c r="EK2099" s="624"/>
      <c r="EL2099" s="624"/>
      <c r="EM2099" s="624"/>
      <c r="EN2099" s="624"/>
      <c r="EO2099" s="624"/>
      <c r="EP2099" s="624"/>
      <c r="EQ2099" s="624"/>
    </row>
    <row r="2100" spans="1:147" s="560" customFormat="1">
      <c r="A2100" s="624"/>
      <c r="B2100" s="624"/>
      <c r="O2100" s="624"/>
      <c r="P2100" s="624"/>
      <c r="Q2100" s="624"/>
      <c r="R2100" s="624"/>
      <c r="S2100" s="624"/>
      <c r="T2100" s="624"/>
      <c r="U2100" s="624"/>
      <c r="V2100" s="624"/>
      <c r="W2100" s="624"/>
      <c r="X2100" s="624"/>
      <c r="Y2100" s="624"/>
      <c r="Z2100" s="624"/>
      <c r="AB2100" s="624"/>
      <c r="AC2100" s="624"/>
      <c r="AD2100" s="624"/>
      <c r="AE2100" s="624"/>
      <c r="AF2100" s="624"/>
      <c r="AG2100" s="624"/>
      <c r="AH2100" s="624"/>
      <c r="AI2100" s="624"/>
      <c r="AJ2100" s="624"/>
      <c r="AK2100" s="624"/>
      <c r="AL2100" s="624"/>
      <c r="AM2100" s="624"/>
      <c r="AN2100" s="624"/>
      <c r="AO2100" s="624"/>
      <c r="AP2100" s="624"/>
      <c r="AQ2100" s="624"/>
      <c r="AR2100" s="624"/>
      <c r="AS2100" s="624"/>
      <c r="AT2100" s="624"/>
      <c r="AU2100" s="624"/>
      <c r="AV2100" s="624"/>
      <c r="AW2100" s="624"/>
      <c r="AX2100" s="624"/>
      <c r="AY2100" s="624"/>
      <c r="AZ2100" s="624"/>
      <c r="BA2100" s="624"/>
      <c r="BB2100" s="624"/>
      <c r="BC2100" s="624"/>
      <c r="BD2100" s="624"/>
      <c r="BE2100" s="624"/>
      <c r="BF2100" s="624"/>
      <c r="BG2100" s="624"/>
      <c r="BH2100" s="624"/>
      <c r="BI2100" s="624"/>
      <c r="BJ2100" s="624"/>
      <c r="BK2100" s="624"/>
      <c r="BL2100" s="624"/>
      <c r="BM2100" s="624"/>
      <c r="BN2100" s="624"/>
      <c r="BO2100" s="624"/>
      <c r="BP2100" s="624"/>
      <c r="BQ2100" s="624"/>
      <c r="BR2100" s="624"/>
      <c r="BS2100" s="624"/>
      <c r="BT2100" s="624"/>
      <c r="BU2100" s="624"/>
      <c r="BV2100" s="624"/>
      <c r="BW2100" s="624"/>
      <c r="BX2100" s="624"/>
      <c r="BY2100" s="624"/>
      <c r="BZ2100" s="624"/>
      <c r="CA2100" s="624"/>
      <c r="CB2100" s="624"/>
      <c r="CC2100" s="624"/>
      <c r="CD2100" s="624"/>
      <c r="CE2100" s="624"/>
      <c r="CF2100" s="624"/>
      <c r="CG2100" s="624"/>
      <c r="CH2100" s="624"/>
      <c r="CI2100" s="624"/>
      <c r="CJ2100" s="624"/>
      <c r="CK2100" s="624"/>
      <c r="CL2100" s="624"/>
      <c r="CM2100" s="624"/>
      <c r="CN2100" s="624"/>
      <c r="CO2100" s="624"/>
      <c r="CP2100" s="624"/>
      <c r="CQ2100" s="624"/>
      <c r="CR2100" s="624"/>
      <c r="CS2100" s="624"/>
      <c r="CT2100" s="624"/>
      <c r="CU2100" s="624"/>
      <c r="CV2100" s="624"/>
      <c r="CW2100" s="624"/>
      <c r="CX2100" s="624"/>
      <c r="CY2100" s="624"/>
      <c r="CZ2100" s="624"/>
      <c r="DA2100" s="624"/>
      <c r="DB2100" s="624"/>
      <c r="DC2100" s="624"/>
      <c r="DD2100" s="624"/>
      <c r="DE2100" s="624"/>
      <c r="DF2100" s="624"/>
      <c r="DG2100" s="624"/>
      <c r="DH2100" s="624"/>
      <c r="DI2100" s="624"/>
      <c r="DJ2100" s="624"/>
      <c r="DK2100" s="624"/>
      <c r="DL2100" s="624"/>
      <c r="DM2100" s="624"/>
      <c r="DN2100" s="624"/>
      <c r="DO2100" s="624"/>
      <c r="DP2100" s="624"/>
      <c r="DQ2100" s="624"/>
      <c r="DR2100" s="624"/>
      <c r="DS2100" s="624"/>
      <c r="DT2100" s="624"/>
      <c r="DU2100" s="624"/>
      <c r="DV2100" s="624"/>
      <c r="DW2100" s="624"/>
      <c r="DX2100" s="624"/>
      <c r="DY2100" s="624"/>
      <c r="DZ2100" s="624"/>
      <c r="EA2100" s="624"/>
      <c r="EB2100" s="624"/>
      <c r="EC2100" s="624"/>
      <c r="ED2100" s="624"/>
      <c r="EE2100" s="624"/>
      <c r="EF2100" s="624"/>
      <c r="EG2100" s="624"/>
      <c r="EH2100" s="624"/>
      <c r="EI2100" s="624"/>
      <c r="EJ2100" s="624"/>
      <c r="EK2100" s="624"/>
      <c r="EL2100" s="624"/>
      <c r="EM2100" s="624"/>
      <c r="EN2100" s="624"/>
      <c r="EO2100" s="624"/>
      <c r="EP2100" s="624"/>
      <c r="EQ2100" s="624"/>
    </row>
    <row r="2101" spans="1:147" s="560" customFormat="1">
      <c r="A2101" s="624"/>
      <c r="B2101" s="624"/>
      <c r="O2101" s="624"/>
      <c r="P2101" s="624"/>
      <c r="Q2101" s="624"/>
      <c r="R2101" s="624"/>
      <c r="S2101" s="624"/>
      <c r="T2101" s="624"/>
      <c r="U2101" s="624"/>
      <c r="V2101" s="624"/>
      <c r="W2101" s="624"/>
      <c r="X2101" s="624"/>
      <c r="Y2101" s="624"/>
      <c r="Z2101" s="624"/>
      <c r="AB2101" s="624"/>
      <c r="AC2101" s="624"/>
      <c r="AD2101" s="624"/>
      <c r="AE2101" s="624"/>
      <c r="AF2101" s="624"/>
      <c r="AG2101" s="624"/>
      <c r="AH2101" s="624"/>
      <c r="AI2101" s="624"/>
      <c r="AJ2101" s="624"/>
      <c r="AK2101" s="624"/>
      <c r="AL2101" s="624"/>
      <c r="AM2101" s="624"/>
      <c r="AN2101" s="624"/>
      <c r="AO2101" s="624"/>
      <c r="AP2101" s="624"/>
      <c r="AQ2101" s="624"/>
      <c r="AR2101" s="624"/>
      <c r="AS2101" s="624"/>
      <c r="AT2101" s="624"/>
      <c r="AU2101" s="624"/>
      <c r="AV2101" s="624"/>
      <c r="AW2101" s="624"/>
      <c r="AX2101" s="624"/>
      <c r="AY2101" s="624"/>
      <c r="AZ2101" s="624"/>
      <c r="BA2101" s="624"/>
      <c r="BB2101" s="624"/>
      <c r="BC2101" s="624"/>
      <c r="BD2101" s="624"/>
      <c r="BE2101" s="624"/>
      <c r="BF2101" s="624"/>
      <c r="BG2101" s="624"/>
      <c r="BH2101" s="624"/>
      <c r="BI2101" s="624"/>
      <c r="BJ2101" s="624"/>
      <c r="BK2101" s="624"/>
      <c r="BL2101" s="624"/>
      <c r="BM2101" s="624"/>
      <c r="BN2101" s="624"/>
      <c r="BO2101" s="624"/>
      <c r="BP2101" s="624"/>
      <c r="BQ2101" s="624"/>
      <c r="BR2101" s="624"/>
      <c r="BS2101" s="624"/>
      <c r="BT2101" s="624"/>
      <c r="BU2101" s="624"/>
      <c r="BV2101" s="624"/>
      <c r="BW2101" s="624"/>
      <c r="BX2101" s="624"/>
      <c r="BY2101" s="624"/>
      <c r="BZ2101" s="624"/>
      <c r="CA2101" s="624"/>
      <c r="CB2101" s="624"/>
      <c r="CC2101" s="624"/>
      <c r="CD2101" s="624"/>
      <c r="CE2101" s="624"/>
      <c r="CF2101" s="624"/>
      <c r="CG2101" s="624"/>
      <c r="CH2101" s="624"/>
      <c r="CI2101" s="624"/>
      <c r="CJ2101" s="624"/>
      <c r="CK2101" s="624"/>
      <c r="CL2101" s="624"/>
      <c r="CM2101" s="624"/>
      <c r="CN2101" s="624"/>
      <c r="CO2101" s="624"/>
      <c r="CP2101" s="624"/>
      <c r="CQ2101" s="624"/>
      <c r="CR2101" s="624"/>
      <c r="CS2101" s="624"/>
      <c r="CT2101" s="624"/>
      <c r="CU2101" s="624"/>
      <c r="CV2101" s="624"/>
      <c r="CW2101" s="624"/>
      <c r="CX2101" s="624"/>
      <c r="CY2101" s="624"/>
      <c r="CZ2101" s="624"/>
      <c r="DA2101" s="624"/>
      <c r="DB2101" s="624"/>
      <c r="DC2101" s="624"/>
      <c r="DD2101" s="624"/>
      <c r="DE2101" s="624"/>
      <c r="DF2101" s="624"/>
      <c r="DG2101" s="624"/>
      <c r="DH2101" s="624"/>
      <c r="DI2101" s="624"/>
      <c r="DJ2101" s="624"/>
      <c r="DK2101" s="624"/>
      <c r="DL2101" s="624"/>
      <c r="DM2101" s="624"/>
      <c r="DN2101" s="624"/>
      <c r="DO2101" s="624"/>
      <c r="DP2101" s="624"/>
      <c r="DQ2101" s="624"/>
      <c r="DR2101" s="624"/>
      <c r="DS2101" s="624"/>
      <c r="DT2101" s="624"/>
      <c r="DU2101" s="624"/>
      <c r="DV2101" s="624"/>
      <c r="DW2101" s="624"/>
      <c r="DX2101" s="624"/>
      <c r="DY2101" s="624"/>
      <c r="DZ2101" s="624"/>
      <c r="EA2101" s="624"/>
      <c r="EB2101" s="624"/>
      <c r="EC2101" s="624"/>
      <c r="ED2101" s="624"/>
      <c r="EE2101" s="624"/>
      <c r="EF2101" s="624"/>
      <c r="EG2101" s="624"/>
      <c r="EH2101" s="624"/>
      <c r="EI2101" s="624"/>
      <c r="EJ2101" s="624"/>
      <c r="EK2101" s="624"/>
      <c r="EL2101" s="624"/>
      <c r="EM2101" s="624"/>
      <c r="EN2101" s="624"/>
      <c r="EO2101" s="624"/>
      <c r="EP2101" s="624"/>
      <c r="EQ2101" s="624"/>
    </row>
    <row r="2102" spans="1:147" s="560" customFormat="1">
      <c r="A2102" s="624"/>
      <c r="B2102" s="624"/>
      <c r="O2102" s="624"/>
      <c r="P2102" s="624"/>
      <c r="Q2102" s="624"/>
      <c r="R2102" s="624"/>
      <c r="S2102" s="624"/>
      <c r="T2102" s="624"/>
      <c r="U2102" s="624"/>
      <c r="V2102" s="624"/>
      <c r="W2102" s="624"/>
      <c r="X2102" s="624"/>
      <c r="Y2102" s="624"/>
      <c r="Z2102" s="624"/>
      <c r="AB2102" s="624"/>
      <c r="AC2102" s="624"/>
      <c r="AD2102" s="624"/>
      <c r="AE2102" s="624"/>
      <c r="AF2102" s="624"/>
      <c r="AG2102" s="624"/>
      <c r="AH2102" s="624"/>
      <c r="AI2102" s="624"/>
      <c r="AJ2102" s="624"/>
      <c r="AK2102" s="624"/>
      <c r="AL2102" s="624"/>
      <c r="AM2102" s="624"/>
      <c r="AN2102" s="624"/>
      <c r="AO2102" s="624"/>
      <c r="AP2102" s="624"/>
      <c r="AQ2102" s="624"/>
      <c r="AR2102" s="624"/>
      <c r="AS2102" s="624"/>
      <c r="AT2102" s="624"/>
      <c r="AU2102" s="624"/>
      <c r="AV2102" s="624"/>
      <c r="AW2102" s="624"/>
      <c r="AX2102" s="624"/>
      <c r="AY2102" s="624"/>
      <c r="AZ2102" s="624"/>
      <c r="BA2102" s="624"/>
      <c r="BB2102" s="624"/>
      <c r="BC2102" s="624"/>
      <c r="BD2102" s="624"/>
      <c r="BE2102" s="624"/>
      <c r="BF2102" s="624"/>
      <c r="BG2102" s="624"/>
      <c r="BH2102" s="624"/>
      <c r="BI2102" s="624"/>
      <c r="BJ2102" s="624"/>
      <c r="BK2102" s="624"/>
      <c r="BL2102" s="624"/>
      <c r="BM2102" s="624"/>
      <c r="BN2102" s="624"/>
      <c r="BO2102" s="624"/>
      <c r="BP2102" s="624"/>
      <c r="BQ2102" s="624"/>
      <c r="BR2102" s="624"/>
      <c r="BS2102" s="624"/>
      <c r="BT2102" s="624"/>
      <c r="BU2102" s="624"/>
      <c r="BV2102" s="624"/>
      <c r="BW2102" s="624"/>
      <c r="BX2102" s="624"/>
      <c r="BY2102" s="624"/>
      <c r="BZ2102" s="624"/>
      <c r="CA2102" s="624"/>
      <c r="CB2102" s="624"/>
      <c r="CC2102" s="624"/>
      <c r="CD2102" s="624"/>
      <c r="CE2102" s="624"/>
      <c r="CF2102" s="624"/>
      <c r="CG2102" s="624"/>
      <c r="CH2102" s="624"/>
      <c r="CI2102" s="624"/>
      <c r="CJ2102" s="624"/>
      <c r="CK2102" s="624"/>
      <c r="CL2102" s="624"/>
      <c r="CM2102" s="624"/>
      <c r="CN2102" s="624"/>
      <c r="CO2102" s="624"/>
      <c r="CP2102" s="624"/>
      <c r="CQ2102" s="624"/>
      <c r="CR2102" s="624"/>
      <c r="CS2102" s="624"/>
      <c r="CT2102" s="624"/>
      <c r="CU2102" s="624"/>
      <c r="CV2102" s="624"/>
      <c r="CW2102" s="624"/>
      <c r="CX2102" s="624"/>
      <c r="CY2102" s="624"/>
      <c r="CZ2102" s="624"/>
      <c r="DA2102" s="624"/>
      <c r="DB2102" s="624"/>
      <c r="DC2102" s="624"/>
      <c r="DD2102" s="624"/>
      <c r="DE2102" s="624"/>
      <c r="DF2102" s="624"/>
      <c r="DG2102" s="624"/>
      <c r="DH2102" s="624"/>
      <c r="DI2102" s="624"/>
      <c r="DJ2102" s="624"/>
      <c r="DK2102" s="624"/>
      <c r="DL2102" s="624"/>
      <c r="DM2102" s="624"/>
      <c r="DN2102" s="624"/>
      <c r="DO2102" s="624"/>
      <c r="DP2102" s="624"/>
      <c r="DQ2102" s="624"/>
      <c r="DR2102" s="624"/>
      <c r="DS2102" s="624"/>
      <c r="DT2102" s="624"/>
      <c r="DU2102" s="624"/>
      <c r="DV2102" s="624"/>
      <c r="DW2102" s="624"/>
      <c r="DX2102" s="624"/>
      <c r="DY2102" s="624"/>
      <c r="DZ2102" s="624"/>
      <c r="EA2102" s="624"/>
      <c r="EB2102" s="624"/>
      <c r="EC2102" s="624"/>
      <c r="ED2102" s="624"/>
      <c r="EE2102" s="624"/>
      <c r="EF2102" s="624"/>
      <c r="EG2102" s="624"/>
      <c r="EH2102" s="624"/>
      <c r="EI2102" s="624"/>
      <c r="EJ2102" s="624"/>
      <c r="EK2102" s="624"/>
      <c r="EL2102" s="624"/>
      <c r="EM2102" s="624"/>
      <c r="EN2102" s="624"/>
      <c r="EO2102" s="624"/>
      <c r="EP2102" s="624"/>
      <c r="EQ2102" s="624"/>
    </row>
    <row r="2103" spans="1:147" s="560" customFormat="1">
      <c r="A2103" s="624"/>
      <c r="B2103" s="624"/>
      <c r="O2103" s="624"/>
      <c r="P2103" s="624"/>
      <c r="Q2103" s="624"/>
      <c r="R2103" s="624"/>
      <c r="S2103" s="624"/>
      <c r="T2103" s="624"/>
      <c r="U2103" s="624"/>
      <c r="V2103" s="624"/>
      <c r="W2103" s="624"/>
      <c r="X2103" s="624"/>
      <c r="Y2103" s="624"/>
      <c r="Z2103" s="624"/>
      <c r="AB2103" s="624"/>
      <c r="AC2103" s="624"/>
      <c r="AD2103" s="624"/>
      <c r="AE2103" s="624"/>
      <c r="AF2103" s="624"/>
      <c r="AG2103" s="624"/>
      <c r="AH2103" s="624"/>
      <c r="AI2103" s="624"/>
      <c r="AJ2103" s="624"/>
      <c r="AK2103" s="624"/>
      <c r="AL2103" s="624"/>
      <c r="AM2103" s="624"/>
      <c r="AN2103" s="624"/>
      <c r="AO2103" s="624"/>
      <c r="AP2103" s="624"/>
      <c r="AQ2103" s="624"/>
      <c r="AR2103" s="624"/>
      <c r="AS2103" s="624"/>
      <c r="AT2103" s="624"/>
      <c r="AU2103" s="624"/>
      <c r="AV2103" s="624"/>
      <c r="AW2103" s="624"/>
      <c r="AX2103" s="624"/>
      <c r="AY2103" s="624"/>
      <c r="AZ2103" s="624"/>
      <c r="BA2103" s="624"/>
      <c r="BB2103" s="624"/>
      <c r="BC2103" s="624"/>
      <c r="BD2103" s="624"/>
      <c r="BE2103" s="624"/>
      <c r="BF2103" s="624"/>
      <c r="BG2103" s="624"/>
      <c r="BH2103" s="624"/>
      <c r="BI2103" s="624"/>
      <c r="BJ2103" s="624"/>
      <c r="BK2103" s="624"/>
      <c r="BL2103" s="624"/>
      <c r="BM2103" s="624"/>
      <c r="BN2103" s="624"/>
      <c r="BO2103" s="624"/>
      <c r="BP2103" s="624"/>
      <c r="BQ2103" s="624"/>
      <c r="BR2103" s="624"/>
      <c r="BS2103" s="624"/>
      <c r="BT2103" s="624"/>
      <c r="BU2103" s="624"/>
      <c r="BV2103" s="624"/>
      <c r="BW2103" s="624"/>
      <c r="BX2103" s="624"/>
      <c r="BY2103" s="624"/>
      <c r="BZ2103" s="624"/>
      <c r="CA2103" s="624"/>
      <c r="CB2103" s="624"/>
      <c r="CC2103" s="624"/>
      <c r="CD2103" s="624"/>
      <c r="CE2103" s="624"/>
      <c r="CF2103" s="624"/>
      <c r="CG2103" s="624"/>
      <c r="CH2103" s="624"/>
      <c r="CI2103" s="624"/>
      <c r="CJ2103" s="624"/>
      <c r="CK2103" s="624"/>
      <c r="CL2103" s="624"/>
      <c r="CM2103" s="624"/>
      <c r="CN2103" s="624"/>
      <c r="CO2103" s="624"/>
      <c r="CP2103" s="624"/>
      <c r="CQ2103" s="624"/>
      <c r="CR2103" s="624"/>
      <c r="CS2103" s="624"/>
      <c r="CT2103" s="624"/>
      <c r="CU2103" s="624"/>
      <c r="CV2103" s="624"/>
      <c r="CW2103" s="624"/>
      <c r="CX2103" s="624"/>
      <c r="CY2103" s="624"/>
      <c r="CZ2103" s="624"/>
      <c r="DA2103" s="624"/>
      <c r="DB2103" s="624"/>
      <c r="DC2103" s="624"/>
      <c r="DD2103" s="624"/>
      <c r="DE2103" s="624"/>
      <c r="DF2103" s="624"/>
      <c r="DG2103" s="624"/>
      <c r="DH2103" s="624"/>
      <c r="DI2103" s="624"/>
      <c r="DJ2103" s="624"/>
      <c r="DK2103" s="624"/>
      <c r="DL2103" s="624"/>
      <c r="DM2103" s="624"/>
      <c r="DN2103" s="624"/>
      <c r="DO2103" s="624"/>
      <c r="DP2103" s="624"/>
      <c r="DQ2103" s="624"/>
      <c r="DR2103" s="624"/>
      <c r="DS2103" s="624"/>
      <c r="DT2103" s="624"/>
      <c r="DU2103" s="624"/>
      <c r="DV2103" s="624"/>
      <c r="DW2103" s="624"/>
      <c r="DX2103" s="624"/>
      <c r="DY2103" s="624"/>
      <c r="DZ2103" s="624"/>
      <c r="EA2103" s="624"/>
      <c r="EB2103" s="624"/>
      <c r="EC2103" s="624"/>
      <c r="ED2103" s="624"/>
      <c r="EE2103" s="624"/>
      <c r="EF2103" s="624"/>
      <c r="EG2103" s="624"/>
      <c r="EH2103" s="624"/>
      <c r="EI2103" s="624"/>
      <c r="EJ2103" s="624"/>
      <c r="EK2103" s="624"/>
      <c r="EL2103" s="624"/>
      <c r="EM2103" s="624"/>
      <c r="EN2103" s="624"/>
      <c r="EO2103" s="624"/>
      <c r="EP2103" s="624"/>
      <c r="EQ2103" s="624"/>
    </row>
    <row r="2104" spans="1:147" s="560" customFormat="1">
      <c r="A2104" s="624"/>
      <c r="B2104" s="624"/>
      <c r="O2104" s="624"/>
      <c r="P2104" s="624"/>
      <c r="Q2104" s="624"/>
      <c r="R2104" s="624"/>
      <c r="S2104" s="624"/>
      <c r="T2104" s="624"/>
      <c r="U2104" s="624"/>
      <c r="V2104" s="624"/>
      <c r="W2104" s="624"/>
      <c r="X2104" s="624"/>
      <c r="Y2104" s="624"/>
      <c r="Z2104" s="624"/>
      <c r="AB2104" s="624"/>
      <c r="AC2104" s="624"/>
      <c r="AD2104" s="624"/>
      <c r="AE2104" s="624"/>
      <c r="AF2104" s="624"/>
      <c r="AG2104" s="624"/>
      <c r="AH2104" s="624"/>
      <c r="AI2104" s="624"/>
      <c r="AJ2104" s="624"/>
      <c r="AK2104" s="624"/>
      <c r="AL2104" s="624"/>
      <c r="AM2104" s="624"/>
      <c r="AN2104" s="624"/>
      <c r="AO2104" s="624"/>
      <c r="AP2104" s="624"/>
      <c r="AQ2104" s="624"/>
      <c r="AR2104" s="624"/>
      <c r="AS2104" s="624"/>
      <c r="AT2104" s="624"/>
      <c r="AU2104" s="624"/>
      <c r="AV2104" s="624"/>
      <c r="AW2104" s="624"/>
      <c r="AX2104" s="624"/>
      <c r="AY2104" s="624"/>
      <c r="AZ2104" s="624"/>
      <c r="BA2104" s="624"/>
      <c r="BB2104" s="624"/>
      <c r="BC2104" s="624"/>
      <c r="BD2104" s="624"/>
      <c r="BE2104" s="624"/>
      <c r="BF2104" s="624"/>
      <c r="BG2104" s="624"/>
      <c r="BH2104" s="624"/>
      <c r="BI2104" s="624"/>
      <c r="BJ2104" s="624"/>
      <c r="BK2104" s="624"/>
      <c r="BL2104" s="624"/>
      <c r="BM2104" s="624"/>
      <c r="BN2104" s="624"/>
      <c r="BO2104" s="624"/>
      <c r="BP2104" s="624"/>
      <c r="BQ2104" s="624"/>
      <c r="BR2104" s="624"/>
      <c r="BS2104" s="624"/>
      <c r="BT2104" s="624"/>
      <c r="BU2104" s="624"/>
      <c r="BV2104" s="624"/>
      <c r="BW2104" s="624"/>
      <c r="BX2104" s="624"/>
      <c r="BY2104" s="624"/>
      <c r="BZ2104" s="624"/>
      <c r="CA2104" s="624"/>
      <c r="CB2104" s="624"/>
      <c r="CC2104" s="624"/>
      <c r="CD2104" s="624"/>
      <c r="CE2104" s="624"/>
      <c r="CF2104" s="624"/>
      <c r="CG2104" s="624"/>
      <c r="CH2104" s="624"/>
      <c r="CI2104" s="624"/>
      <c r="CJ2104" s="624"/>
      <c r="CK2104" s="624"/>
      <c r="CL2104" s="624"/>
      <c r="CM2104" s="624"/>
      <c r="CN2104" s="624"/>
      <c r="CO2104" s="624"/>
      <c r="CP2104" s="624"/>
      <c r="CQ2104" s="624"/>
      <c r="CR2104" s="624"/>
      <c r="CS2104" s="624"/>
      <c r="CT2104" s="624"/>
      <c r="CU2104" s="624"/>
      <c r="CV2104" s="624"/>
      <c r="CW2104" s="624"/>
      <c r="CX2104" s="624"/>
      <c r="CY2104" s="624"/>
      <c r="CZ2104" s="624"/>
      <c r="DA2104" s="624"/>
      <c r="DB2104" s="624"/>
      <c r="DC2104" s="624"/>
      <c r="DD2104" s="624"/>
      <c r="DE2104" s="624"/>
      <c r="DF2104" s="624"/>
      <c r="DG2104" s="624"/>
      <c r="DH2104" s="624"/>
      <c r="DI2104" s="624"/>
      <c r="DJ2104" s="624"/>
      <c r="DK2104" s="624"/>
      <c r="DL2104" s="624"/>
      <c r="DM2104" s="624"/>
      <c r="DN2104" s="624"/>
      <c r="DO2104" s="624"/>
      <c r="DP2104" s="624"/>
      <c r="DQ2104" s="624"/>
      <c r="DR2104" s="624"/>
      <c r="DS2104" s="624"/>
      <c r="DT2104" s="624"/>
      <c r="DU2104" s="624"/>
      <c r="DV2104" s="624"/>
      <c r="DW2104" s="624"/>
      <c r="DX2104" s="624"/>
      <c r="DY2104" s="624"/>
      <c r="DZ2104" s="624"/>
      <c r="EA2104" s="624"/>
      <c r="EB2104" s="624"/>
      <c r="EC2104" s="624"/>
      <c r="ED2104" s="624"/>
      <c r="EE2104" s="624"/>
      <c r="EF2104" s="624"/>
      <c r="EG2104" s="624"/>
      <c r="EH2104" s="624"/>
      <c r="EI2104" s="624"/>
      <c r="EJ2104" s="624"/>
      <c r="EK2104" s="624"/>
      <c r="EL2104" s="624"/>
      <c r="EM2104" s="624"/>
      <c r="EN2104" s="624"/>
      <c r="EO2104" s="624"/>
      <c r="EP2104" s="624"/>
      <c r="EQ2104" s="624"/>
    </row>
    <row r="2105" spans="1:147" s="560" customFormat="1">
      <c r="A2105" s="624"/>
      <c r="B2105" s="624"/>
      <c r="O2105" s="624"/>
      <c r="P2105" s="624"/>
      <c r="Q2105" s="624"/>
      <c r="R2105" s="624"/>
      <c r="S2105" s="624"/>
      <c r="T2105" s="624"/>
      <c r="U2105" s="624"/>
      <c r="V2105" s="624"/>
      <c r="W2105" s="624"/>
      <c r="X2105" s="624"/>
      <c r="Y2105" s="624"/>
      <c r="Z2105" s="624"/>
      <c r="AB2105" s="624"/>
      <c r="AC2105" s="624"/>
      <c r="AD2105" s="624"/>
      <c r="AE2105" s="624"/>
      <c r="AF2105" s="624"/>
      <c r="AG2105" s="624"/>
      <c r="AH2105" s="624"/>
      <c r="AI2105" s="624"/>
      <c r="AJ2105" s="624"/>
      <c r="AK2105" s="624"/>
      <c r="AL2105" s="624"/>
      <c r="AM2105" s="624"/>
      <c r="AN2105" s="624"/>
      <c r="AO2105" s="624"/>
      <c r="AP2105" s="624"/>
      <c r="AQ2105" s="624"/>
      <c r="AR2105" s="624"/>
      <c r="AS2105" s="624"/>
      <c r="AT2105" s="624"/>
      <c r="AU2105" s="624"/>
      <c r="AV2105" s="624"/>
      <c r="AW2105" s="624"/>
      <c r="AX2105" s="624"/>
      <c r="AY2105" s="624"/>
      <c r="AZ2105" s="624"/>
      <c r="BA2105" s="624"/>
      <c r="BB2105" s="624"/>
      <c r="BC2105" s="624"/>
      <c r="BD2105" s="624"/>
      <c r="BE2105" s="624"/>
      <c r="BF2105" s="624"/>
      <c r="BG2105" s="624"/>
      <c r="BH2105" s="624"/>
      <c r="BI2105" s="624"/>
      <c r="BJ2105" s="624"/>
      <c r="BK2105" s="624"/>
      <c r="BL2105" s="624"/>
      <c r="BM2105" s="624"/>
      <c r="BN2105" s="624"/>
      <c r="BO2105" s="624"/>
      <c r="BP2105" s="624"/>
      <c r="BQ2105" s="624"/>
      <c r="BR2105" s="624"/>
      <c r="BS2105" s="624"/>
      <c r="BT2105" s="624"/>
      <c r="BU2105" s="624"/>
      <c r="BV2105" s="624"/>
      <c r="BW2105" s="624"/>
      <c r="BX2105" s="624"/>
      <c r="BY2105" s="624"/>
      <c r="BZ2105" s="624"/>
      <c r="CA2105" s="624"/>
      <c r="CB2105" s="624"/>
      <c r="CC2105" s="624"/>
      <c r="CD2105" s="624"/>
      <c r="CE2105" s="624"/>
      <c r="CF2105" s="624"/>
      <c r="CG2105" s="624"/>
      <c r="CH2105" s="624"/>
      <c r="CI2105" s="624"/>
      <c r="CJ2105" s="624"/>
      <c r="CK2105" s="624"/>
      <c r="CL2105" s="624"/>
      <c r="CM2105" s="624"/>
      <c r="CN2105" s="624"/>
      <c r="CO2105" s="624"/>
      <c r="CP2105" s="624"/>
      <c r="CQ2105" s="624"/>
      <c r="CR2105" s="624"/>
      <c r="CS2105" s="624"/>
      <c r="CT2105" s="624"/>
      <c r="CU2105" s="624"/>
      <c r="CV2105" s="624"/>
      <c r="CW2105" s="624"/>
      <c r="CX2105" s="624"/>
      <c r="CY2105" s="624"/>
      <c r="CZ2105" s="624"/>
      <c r="DA2105" s="624"/>
      <c r="DB2105" s="624"/>
      <c r="DC2105" s="624"/>
      <c r="DD2105" s="624"/>
      <c r="DE2105" s="624"/>
      <c r="DF2105" s="624"/>
      <c r="DG2105" s="624"/>
      <c r="DH2105" s="624"/>
      <c r="DI2105" s="624"/>
      <c r="DJ2105" s="624"/>
      <c r="DK2105" s="624"/>
      <c r="DL2105" s="624"/>
      <c r="DM2105" s="624"/>
      <c r="DN2105" s="624"/>
      <c r="DO2105" s="624"/>
      <c r="DP2105" s="624"/>
      <c r="DQ2105" s="624"/>
      <c r="DR2105" s="624"/>
      <c r="DS2105" s="624"/>
      <c r="DT2105" s="624"/>
      <c r="DU2105" s="624"/>
      <c r="DV2105" s="624"/>
      <c r="DW2105" s="624"/>
      <c r="DX2105" s="624"/>
      <c r="DY2105" s="624"/>
      <c r="DZ2105" s="624"/>
      <c r="EA2105" s="624"/>
      <c r="EB2105" s="624"/>
      <c r="EC2105" s="624"/>
      <c r="ED2105" s="624"/>
      <c r="EE2105" s="624"/>
      <c r="EF2105" s="624"/>
      <c r="EG2105" s="624"/>
      <c r="EH2105" s="624"/>
      <c r="EI2105" s="624"/>
      <c r="EJ2105" s="624"/>
      <c r="EK2105" s="624"/>
      <c r="EL2105" s="624"/>
      <c r="EM2105" s="624"/>
      <c r="EN2105" s="624"/>
      <c r="EO2105" s="624"/>
      <c r="EP2105" s="624"/>
      <c r="EQ2105" s="624"/>
    </row>
    <row r="2106" spans="1:147" s="560" customFormat="1">
      <c r="A2106" s="624"/>
      <c r="B2106" s="624"/>
      <c r="O2106" s="624"/>
      <c r="P2106" s="624"/>
      <c r="Q2106" s="624"/>
      <c r="R2106" s="624"/>
      <c r="S2106" s="624"/>
      <c r="T2106" s="624"/>
      <c r="U2106" s="624"/>
      <c r="V2106" s="624"/>
      <c r="W2106" s="624"/>
      <c r="X2106" s="624"/>
      <c r="Y2106" s="624"/>
      <c r="Z2106" s="624"/>
      <c r="AB2106" s="624"/>
      <c r="AC2106" s="624"/>
      <c r="AD2106" s="624"/>
      <c r="AE2106" s="624"/>
      <c r="AF2106" s="624"/>
      <c r="AG2106" s="624"/>
      <c r="AH2106" s="624"/>
      <c r="AI2106" s="624"/>
      <c r="AJ2106" s="624"/>
      <c r="AK2106" s="624"/>
      <c r="AL2106" s="624"/>
      <c r="AM2106" s="624"/>
      <c r="AN2106" s="624"/>
      <c r="AO2106" s="624"/>
      <c r="AP2106" s="624"/>
      <c r="AQ2106" s="624"/>
      <c r="AR2106" s="624"/>
      <c r="AS2106" s="624"/>
      <c r="AT2106" s="624"/>
      <c r="AU2106" s="624"/>
      <c r="AV2106" s="624"/>
      <c r="AW2106" s="624"/>
      <c r="AX2106" s="624"/>
      <c r="AY2106" s="624"/>
      <c r="AZ2106" s="624"/>
      <c r="BA2106" s="624"/>
      <c r="BB2106" s="624"/>
      <c r="BC2106" s="624"/>
      <c r="BD2106" s="624"/>
      <c r="BE2106" s="624"/>
      <c r="BF2106" s="624"/>
      <c r="BG2106" s="624"/>
      <c r="BH2106" s="624"/>
      <c r="BI2106" s="624"/>
      <c r="BJ2106" s="624"/>
      <c r="BK2106" s="624"/>
      <c r="BL2106" s="624"/>
      <c r="BM2106" s="624"/>
      <c r="BN2106" s="624"/>
      <c r="BO2106" s="624"/>
      <c r="BP2106" s="624"/>
      <c r="BQ2106" s="624"/>
      <c r="BR2106" s="624"/>
      <c r="BS2106" s="624"/>
      <c r="BT2106" s="624"/>
      <c r="BU2106" s="624"/>
      <c r="BV2106" s="624"/>
      <c r="BW2106" s="624"/>
      <c r="BX2106" s="624"/>
      <c r="BY2106" s="624"/>
      <c r="BZ2106" s="624"/>
      <c r="CA2106" s="624"/>
      <c r="CB2106" s="624"/>
      <c r="CC2106" s="624"/>
      <c r="CD2106" s="624"/>
      <c r="CE2106" s="624"/>
      <c r="CF2106" s="624"/>
      <c r="CG2106" s="624"/>
      <c r="CH2106" s="624"/>
      <c r="CI2106" s="624"/>
      <c r="CJ2106" s="624"/>
      <c r="CK2106" s="624"/>
      <c r="CL2106" s="624"/>
      <c r="CM2106" s="624"/>
      <c r="CN2106" s="624"/>
      <c r="CO2106" s="624"/>
      <c r="CP2106" s="624"/>
      <c r="CQ2106" s="624"/>
      <c r="CR2106" s="624"/>
      <c r="CS2106" s="624"/>
      <c r="CT2106" s="624"/>
      <c r="CU2106" s="624"/>
      <c r="CV2106" s="624"/>
      <c r="CW2106" s="624"/>
      <c r="CX2106" s="624"/>
      <c r="CY2106" s="624"/>
      <c r="CZ2106" s="624"/>
      <c r="DA2106" s="624"/>
      <c r="DB2106" s="624"/>
      <c r="DC2106" s="624"/>
      <c r="DD2106" s="624"/>
      <c r="DE2106" s="624"/>
      <c r="DF2106" s="624"/>
      <c r="DG2106" s="624"/>
      <c r="DH2106" s="624"/>
      <c r="DI2106" s="624"/>
      <c r="DJ2106" s="624"/>
      <c r="DK2106" s="624"/>
      <c r="DL2106" s="624"/>
      <c r="DM2106" s="624"/>
      <c r="DN2106" s="624"/>
      <c r="DO2106" s="624"/>
      <c r="DP2106" s="624"/>
      <c r="DQ2106" s="624"/>
      <c r="DR2106" s="624"/>
      <c r="DS2106" s="624"/>
      <c r="DT2106" s="624"/>
      <c r="DU2106" s="624"/>
      <c r="DV2106" s="624"/>
      <c r="DW2106" s="624"/>
      <c r="DX2106" s="624"/>
      <c r="DY2106" s="624"/>
      <c r="DZ2106" s="624"/>
      <c r="EA2106" s="624"/>
      <c r="EB2106" s="624"/>
      <c r="EC2106" s="624"/>
      <c r="ED2106" s="624"/>
      <c r="EE2106" s="624"/>
      <c r="EF2106" s="624"/>
      <c r="EG2106" s="624"/>
      <c r="EH2106" s="624"/>
      <c r="EI2106" s="624"/>
      <c r="EJ2106" s="624"/>
      <c r="EK2106" s="624"/>
      <c r="EL2106" s="624"/>
      <c r="EM2106" s="624"/>
      <c r="EN2106" s="624"/>
      <c r="EO2106" s="624"/>
      <c r="EP2106" s="624"/>
      <c r="EQ2106" s="624"/>
    </row>
    <row r="2107" spans="1:147" s="560" customFormat="1">
      <c r="A2107" s="624"/>
      <c r="B2107" s="624"/>
      <c r="O2107" s="624"/>
      <c r="P2107" s="624"/>
      <c r="Q2107" s="624"/>
      <c r="R2107" s="624"/>
      <c r="S2107" s="624"/>
      <c r="T2107" s="624"/>
      <c r="U2107" s="624"/>
      <c r="V2107" s="624"/>
      <c r="W2107" s="624"/>
      <c r="X2107" s="624"/>
      <c r="Y2107" s="624"/>
      <c r="Z2107" s="624"/>
      <c r="AB2107" s="624"/>
      <c r="AC2107" s="624"/>
      <c r="AD2107" s="624"/>
      <c r="AE2107" s="624"/>
      <c r="AF2107" s="624"/>
      <c r="AG2107" s="624"/>
      <c r="AH2107" s="624"/>
      <c r="AI2107" s="624"/>
      <c r="AJ2107" s="624"/>
      <c r="AK2107" s="624"/>
      <c r="AL2107" s="624"/>
      <c r="AM2107" s="624"/>
      <c r="AN2107" s="624"/>
      <c r="AO2107" s="624"/>
      <c r="AP2107" s="624"/>
      <c r="AQ2107" s="624"/>
      <c r="AR2107" s="624"/>
      <c r="AS2107" s="624"/>
      <c r="AT2107" s="624"/>
      <c r="AU2107" s="624"/>
      <c r="AV2107" s="624"/>
      <c r="AW2107" s="624"/>
      <c r="AX2107" s="624"/>
      <c r="AY2107" s="624"/>
      <c r="AZ2107" s="624"/>
      <c r="BA2107" s="624"/>
      <c r="BB2107" s="624"/>
      <c r="BC2107" s="624"/>
      <c r="BD2107" s="624"/>
      <c r="BE2107" s="624"/>
      <c r="BF2107" s="624"/>
      <c r="BG2107" s="624"/>
      <c r="BH2107" s="624"/>
      <c r="BI2107" s="624"/>
      <c r="BJ2107" s="624"/>
      <c r="BK2107" s="624"/>
      <c r="BL2107" s="624"/>
      <c r="BM2107" s="624"/>
      <c r="BN2107" s="624"/>
      <c r="BO2107" s="624"/>
      <c r="BP2107" s="624"/>
      <c r="BQ2107" s="624"/>
      <c r="BR2107" s="624"/>
      <c r="BS2107" s="624"/>
      <c r="BT2107" s="624"/>
      <c r="BU2107" s="624"/>
      <c r="BV2107" s="624"/>
      <c r="BW2107" s="624"/>
      <c r="BX2107" s="624"/>
      <c r="BY2107" s="624"/>
      <c r="BZ2107" s="624"/>
      <c r="CA2107" s="624"/>
      <c r="CB2107" s="624"/>
      <c r="CC2107" s="624"/>
      <c r="CD2107" s="624"/>
      <c r="CE2107" s="624"/>
      <c r="CF2107" s="624"/>
      <c r="CG2107" s="624"/>
      <c r="CH2107" s="624"/>
      <c r="CI2107" s="624"/>
      <c r="CJ2107" s="624"/>
      <c r="CK2107" s="624"/>
      <c r="CL2107" s="624"/>
      <c r="CM2107" s="624"/>
      <c r="CN2107" s="624"/>
      <c r="CO2107" s="624"/>
      <c r="CP2107" s="624"/>
      <c r="CQ2107" s="624"/>
      <c r="CR2107" s="624"/>
      <c r="CS2107" s="624"/>
      <c r="CT2107" s="624"/>
      <c r="CU2107" s="624"/>
      <c r="CV2107" s="624"/>
      <c r="CW2107" s="624"/>
      <c r="CX2107" s="624"/>
      <c r="CY2107" s="624"/>
      <c r="CZ2107" s="624"/>
      <c r="DA2107" s="624"/>
      <c r="DB2107" s="624"/>
      <c r="DC2107" s="624"/>
      <c r="DD2107" s="624"/>
      <c r="DE2107" s="624"/>
      <c r="DF2107" s="624"/>
      <c r="DG2107" s="624"/>
      <c r="DH2107" s="624"/>
      <c r="DI2107" s="624"/>
      <c r="DJ2107" s="624"/>
      <c r="DK2107" s="624"/>
      <c r="DL2107" s="624"/>
      <c r="DM2107" s="624"/>
      <c r="DN2107" s="624"/>
      <c r="DO2107" s="624"/>
      <c r="DP2107" s="624"/>
      <c r="DQ2107" s="624"/>
      <c r="DR2107" s="624"/>
      <c r="DS2107" s="624"/>
      <c r="DT2107" s="624"/>
      <c r="DU2107" s="624"/>
      <c r="DV2107" s="624"/>
      <c r="DW2107" s="624"/>
      <c r="DX2107" s="624"/>
      <c r="DY2107" s="624"/>
      <c r="DZ2107" s="624"/>
      <c r="EA2107" s="624"/>
      <c r="EB2107" s="624"/>
      <c r="EC2107" s="624"/>
      <c r="ED2107" s="624"/>
      <c r="EE2107" s="624"/>
      <c r="EF2107" s="624"/>
      <c r="EG2107" s="624"/>
      <c r="EH2107" s="624"/>
      <c r="EI2107" s="624"/>
      <c r="EJ2107" s="624"/>
      <c r="EK2107" s="624"/>
      <c r="EL2107" s="624"/>
      <c r="EM2107" s="624"/>
      <c r="EN2107" s="624"/>
      <c r="EO2107" s="624"/>
      <c r="EP2107" s="624"/>
      <c r="EQ2107" s="624"/>
    </row>
    <row r="2108" spans="1:147" s="560" customFormat="1">
      <c r="A2108" s="624"/>
      <c r="B2108" s="624"/>
      <c r="O2108" s="624"/>
      <c r="P2108" s="624"/>
      <c r="Q2108" s="624"/>
      <c r="R2108" s="624"/>
      <c r="S2108" s="624"/>
      <c r="T2108" s="624"/>
      <c r="U2108" s="624"/>
      <c r="V2108" s="624"/>
      <c r="W2108" s="624"/>
      <c r="X2108" s="624"/>
      <c r="Y2108" s="624"/>
      <c r="Z2108" s="624"/>
      <c r="AB2108" s="624"/>
      <c r="AC2108" s="624"/>
      <c r="AD2108" s="624"/>
      <c r="AE2108" s="624"/>
      <c r="AF2108" s="624"/>
      <c r="AG2108" s="624"/>
      <c r="AH2108" s="624"/>
      <c r="AI2108" s="624"/>
      <c r="AJ2108" s="624"/>
      <c r="AK2108" s="624"/>
      <c r="AL2108" s="624"/>
      <c r="AM2108" s="624"/>
      <c r="AN2108" s="624"/>
      <c r="AO2108" s="624"/>
      <c r="AP2108" s="624"/>
      <c r="AQ2108" s="624"/>
      <c r="AR2108" s="624"/>
      <c r="AS2108" s="624"/>
      <c r="AT2108" s="624"/>
      <c r="AU2108" s="624"/>
      <c r="AV2108" s="624"/>
      <c r="AW2108" s="624"/>
      <c r="AX2108" s="624"/>
      <c r="AY2108" s="624"/>
      <c r="AZ2108" s="624"/>
      <c r="BA2108" s="624"/>
      <c r="BB2108" s="624"/>
      <c r="BC2108" s="624"/>
      <c r="BD2108" s="624"/>
      <c r="BE2108" s="624"/>
      <c r="BF2108" s="624"/>
      <c r="BG2108" s="624"/>
      <c r="BH2108" s="624"/>
      <c r="BI2108" s="624"/>
      <c r="BJ2108" s="624"/>
      <c r="BK2108" s="624"/>
      <c r="BL2108" s="624"/>
      <c r="BM2108" s="624"/>
      <c r="BN2108" s="624"/>
      <c r="BO2108" s="624"/>
      <c r="BP2108" s="624"/>
      <c r="BQ2108" s="624"/>
      <c r="BR2108" s="624"/>
      <c r="BS2108" s="624"/>
      <c r="BT2108" s="624"/>
      <c r="BU2108" s="624"/>
      <c r="BV2108" s="624"/>
      <c r="BW2108" s="624"/>
      <c r="BX2108" s="624"/>
      <c r="BY2108" s="624"/>
      <c r="BZ2108" s="624"/>
      <c r="CA2108" s="624"/>
      <c r="CB2108" s="624"/>
      <c r="CC2108" s="624"/>
      <c r="CD2108" s="624"/>
      <c r="CE2108" s="624"/>
      <c r="CF2108" s="624"/>
      <c r="CG2108" s="624"/>
      <c r="CH2108" s="624"/>
      <c r="CI2108" s="624"/>
      <c r="CJ2108" s="624"/>
      <c r="CK2108" s="624"/>
      <c r="CL2108" s="624"/>
      <c r="CM2108" s="624"/>
      <c r="CN2108" s="624"/>
      <c r="CO2108" s="624"/>
      <c r="CP2108" s="624"/>
      <c r="CQ2108" s="624"/>
      <c r="CR2108" s="624"/>
      <c r="CS2108" s="624"/>
      <c r="CT2108" s="624"/>
      <c r="CU2108" s="624"/>
      <c r="CV2108" s="624"/>
      <c r="CW2108" s="624"/>
      <c r="CX2108" s="624"/>
      <c r="CY2108" s="624"/>
      <c r="CZ2108" s="624"/>
      <c r="DA2108" s="624"/>
      <c r="DB2108" s="624"/>
      <c r="DC2108" s="624"/>
      <c r="DD2108" s="624"/>
      <c r="DE2108" s="624"/>
      <c r="DF2108" s="624"/>
      <c r="DG2108" s="624"/>
      <c r="DH2108" s="624"/>
      <c r="DI2108" s="624"/>
      <c r="DJ2108" s="624"/>
      <c r="DK2108" s="624"/>
      <c r="DL2108" s="624"/>
      <c r="DM2108" s="624"/>
      <c r="DN2108" s="624"/>
      <c r="DO2108" s="624"/>
      <c r="DP2108" s="624"/>
      <c r="DQ2108" s="624"/>
      <c r="DR2108" s="624"/>
      <c r="DS2108" s="624"/>
      <c r="DT2108" s="624"/>
      <c r="DU2108" s="624"/>
      <c r="DV2108" s="624"/>
      <c r="DW2108" s="624"/>
      <c r="DX2108" s="624"/>
      <c r="DY2108" s="624"/>
      <c r="DZ2108" s="624"/>
      <c r="EA2108" s="624"/>
      <c r="EB2108" s="624"/>
      <c r="EC2108" s="624"/>
      <c r="ED2108" s="624"/>
      <c r="EE2108" s="624"/>
      <c r="EF2108" s="624"/>
      <c r="EG2108" s="624"/>
      <c r="EH2108" s="624"/>
      <c r="EI2108" s="624"/>
      <c r="EJ2108" s="624"/>
      <c r="EK2108" s="624"/>
      <c r="EL2108" s="624"/>
      <c r="EM2108" s="624"/>
      <c r="EN2108" s="624"/>
      <c r="EO2108" s="624"/>
      <c r="EP2108" s="624"/>
      <c r="EQ2108" s="624"/>
    </row>
    <row r="2109" spans="1:147" s="560" customFormat="1">
      <c r="A2109" s="624"/>
      <c r="B2109" s="624"/>
      <c r="O2109" s="624"/>
      <c r="P2109" s="624"/>
      <c r="Q2109" s="624"/>
      <c r="R2109" s="624"/>
      <c r="S2109" s="624"/>
      <c r="T2109" s="624"/>
      <c r="U2109" s="624"/>
      <c r="V2109" s="624"/>
      <c r="W2109" s="624"/>
      <c r="X2109" s="624"/>
      <c r="Y2109" s="624"/>
      <c r="Z2109" s="624"/>
      <c r="AB2109" s="624"/>
      <c r="AC2109" s="624"/>
      <c r="AD2109" s="624"/>
      <c r="AE2109" s="624"/>
      <c r="AF2109" s="624"/>
      <c r="AG2109" s="624"/>
      <c r="AH2109" s="624"/>
      <c r="AI2109" s="624"/>
      <c r="AJ2109" s="624"/>
      <c r="AK2109" s="624"/>
      <c r="AL2109" s="624"/>
      <c r="AM2109" s="624"/>
      <c r="AN2109" s="624"/>
      <c r="AO2109" s="624"/>
      <c r="AP2109" s="624"/>
      <c r="AQ2109" s="624"/>
      <c r="AR2109" s="624"/>
      <c r="AS2109" s="624"/>
      <c r="AT2109" s="624"/>
      <c r="AU2109" s="624"/>
      <c r="AV2109" s="624"/>
      <c r="AW2109" s="624"/>
      <c r="AX2109" s="624"/>
      <c r="AY2109" s="624"/>
      <c r="AZ2109" s="624"/>
      <c r="BA2109" s="624"/>
      <c r="BB2109" s="624"/>
      <c r="BC2109" s="624"/>
      <c r="BD2109" s="624"/>
      <c r="BE2109" s="624"/>
      <c r="BF2109" s="624"/>
      <c r="BG2109" s="624"/>
      <c r="BH2109" s="624"/>
      <c r="BI2109" s="624"/>
      <c r="BJ2109" s="624"/>
      <c r="BK2109" s="624"/>
      <c r="BL2109" s="624"/>
      <c r="BM2109" s="624"/>
      <c r="BN2109" s="624"/>
      <c r="BO2109" s="624"/>
      <c r="BP2109" s="624"/>
      <c r="BQ2109" s="624"/>
      <c r="BR2109" s="624"/>
      <c r="BS2109" s="624"/>
      <c r="BT2109" s="624"/>
      <c r="BU2109" s="624"/>
      <c r="BV2109" s="624"/>
      <c r="BW2109" s="624"/>
      <c r="BX2109" s="624"/>
      <c r="BY2109" s="624"/>
      <c r="BZ2109" s="624"/>
      <c r="CA2109" s="624"/>
      <c r="CB2109" s="624"/>
      <c r="CC2109" s="624"/>
      <c r="CD2109" s="624"/>
      <c r="CE2109" s="624"/>
      <c r="CF2109" s="624"/>
      <c r="CG2109" s="624"/>
      <c r="CH2109" s="624"/>
      <c r="CI2109" s="624"/>
      <c r="CJ2109" s="624"/>
      <c r="CK2109" s="624"/>
      <c r="CL2109" s="624"/>
      <c r="CM2109" s="624"/>
      <c r="CN2109" s="624"/>
      <c r="CO2109" s="624"/>
      <c r="CP2109" s="624"/>
      <c r="CQ2109" s="624"/>
      <c r="CR2109" s="624"/>
      <c r="CS2109" s="624"/>
      <c r="CT2109" s="624"/>
      <c r="CU2109" s="624"/>
      <c r="CV2109" s="624"/>
      <c r="CW2109" s="624"/>
      <c r="CX2109" s="624"/>
      <c r="CY2109" s="624"/>
      <c r="CZ2109" s="624"/>
      <c r="DA2109" s="624"/>
      <c r="DB2109" s="624"/>
      <c r="DC2109" s="624"/>
      <c r="DD2109" s="624"/>
      <c r="DE2109" s="624"/>
      <c r="DF2109" s="624"/>
      <c r="DG2109" s="624"/>
      <c r="DH2109" s="624"/>
      <c r="DI2109" s="624"/>
      <c r="DJ2109" s="624"/>
      <c r="DK2109" s="624"/>
      <c r="DL2109" s="624"/>
      <c r="DM2109" s="624"/>
      <c r="DN2109" s="624"/>
      <c r="DO2109" s="624"/>
      <c r="DP2109" s="624"/>
      <c r="DQ2109" s="624"/>
      <c r="DR2109" s="624"/>
      <c r="DS2109" s="624"/>
      <c r="DT2109" s="624"/>
      <c r="DU2109" s="624"/>
      <c r="DV2109" s="624"/>
      <c r="DW2109" s="624"/>
      <c r="DX2109" s="624"/>
      <c r="DY2109" s="624"/>
      <c r="DZ2109" s="624"/>
      <c r="EA2109" s="624"/>
      <c r="EB2109" s="624"/>
      <c r="EC2109" s="624"/>
      <c r="ED2109" s="624"/>
      <c r="EE2109" s="624"/>
      <c r="EF2109" s="624"/>
      <c r="EG2109" s="624"/>
      <c r="EH2109" s="624"/>
      <c r="EI2109" s="624"/>
      <c r="EJ2109" s="624"/>
      <c r="EK2109" s="624"/>
      <c r="EL2109" s="624"/>
      <c r="EM2109" s="624"/>
      <c r="EN2109" s="624"/>
      <c r="EO2109" s="624"/>
      <c r="EP2109" s="624"/>
      <c r="EQ2109" s="624"/>
    </row>
    <row r="2110" spans="1:147" s="560" customFormat="1">
      <c r="A2110" s="624"/>
      <c r="B2110" s="624"/>
      <c r="O2110" s="624"/>
      <c r="P2110" s="624"/>
      <c r="Q2110" s="624"/>
      <c r="R2110" s="624"/>
      <c r="S2110" s="624"/>
      <c r="T2110" s="624"/>
      <c r="U2110" s="624"/>
      <c r="V2110" s="624"/>
      <c r="W2110" s="624"/>
      <c r="X2110" s="624"/>
      <c r="Y2110" s="624"/>
      <c r="Z2110" s="624"/>
      <c r="AB2110" s="624"/>
      <c r="AC2110" s="624"/>
      <c r="AD2110" s="624"/>
      <c r="AE2110" s="624"/>
      <c r="AF2110" s="624"/>
      <c r="AG2110" s="624"/>
      <c r="AH2110" s="624"/>
      <c r="AI2110" s="624"/>
      <c r="AJ2110" s="624"/>
      <c r="AK2110" s="624"/>
      <c r="AL2110" s="624"/>
      <c r="AM2110" s="624"/>
      <c r="AN2110" s="624"/>
      <c r="AO2110" s="624"/>
      <c r="AP2110" s="624"/>
      <c r="AQ2110" s="624"/>
      <c r="AR2110" s="624"/>
      <c r="AS2110" s="624"/>
      <c r="AT2110" s="624"/>
      <c r="AU2110" s="624"/>
      <c r="AV2110" s="624"/>
      <c r="AW2110" s="624"/>
      <c r="AX2110" s="624"/>
      <c r="AY2110" s="624"/>
      <c r="AZ2110" s="624"/>
      <c r="BA2110" s="624"/>
      <c r="BB2110" s="624"/>
      <c r="BC2110" s="624"/>
      <c r="BD2110" s="624"/>
      <c r="BE2110" s="624"/>
      <c r="BF2110" s="624"/>
      <c r="BG2110" s="624"/>
      <c r="BH2110" s="624"/>
      <c r="BI2110" s="624"/>
      <c r="BJ2110" s="624"/>
      <c r="BK2110" s="624"/>
      <c r="BL2110" s="624"/>
      <c r="BM2110" s="624"/>
      <c r="BN2110" s="624"/>
      <c r="BO2110" s="624"/>
      <c r="BP2110" s="624"/>
      <c r="BQ2110" s="624"/>
      <c r="BR2110" s="624"/>
      <c r="BS2110" s="624"/>
      <c r="BT2110" s="624"/>
      <c r="BU2110" s="624"/>
      <c r="BV2110" s="624"/>
      <c r="BW2110" s="624"/>
      <c r="BX2110" s="624"/>
      <c r="BY2110" s="624"/>
      <c r="BZ2110" s="624"/>
      <c r="CA2110" s="624"/>
      <c r="CB2110" s="624"/>
      <c r="CC2110" s="624"/>
      <c r="CD2110" s="624"/>
      <c r="CE2110" s="624"/>
      <c r="CF2110" s="624"/>
      <c r="CG2110" s="624"/>
      <c r="CH2110" s="624"/>
      <c r="CI2110" s="624"/>
      <c r="CJ2110" s="624"/>
      <c r="CK2110" s="624"/>
      <c r="CL2110" s="624"/>
      <c r="CM2110" s="624"/>
      <c r="CN2110" s="624"/>
      <c r="CO2110" s="624"/>
      <c r="CP2110" s="624"/>
      <c r="CQ2110" s="624"/>
      <c r="CR2110" s="624"/>
      <c r="CS2110" s="624"/>
      <c r="CT2110" s="624"/>
      <c r="CU2110" s="624"/>
      <c r="CV2110" s="624"/>
      <c r="CW2110" s="624"/>
      <c r="CX2110" s="624"/>
      <c r="CY2110" s="624"/>
      <c r="CZ2110" s="624"/>
      <c r="DA2110" s="624"/>
      <c r="DB2110" s="624"/>
      <c r="DC2110" s="624"/>
      <c r="DD2110" s="624"/>
      <c r="DE2110" s="624"/>
      <c r="DF2110" s="624"/>
      <c r="DG2110" s="624"/>
      <c r="DH2110" s="624"/>
      <c r="DI2110" s="624"/>
      <c r="DJ2110" s="624"/>
      <c r="DK2110" s="624"/>
      <c r="DL2110" s="624"/>
      <c r="DM2110" s="624"/>
      <c r="DN2110" s="624"/>
      <c r="DO2110" s="624"/>
      <c r="DP2110" s="624"/>
      <c r="DQ2110" s="624"/>
      <c r="DR2110" s="624"/>
      <c r="DS2110" s="624"/>
      <c r="DT2110" s="624"/>
      <c r="DU2110" s="624"/>
      <c r="DV2110" s="624"/>
      <c r="DW2110" s="624"/>
      <c r="DX2110" s="624"/>
      <c r="DY2110" s="624"/>
      <c r="DZ2110" s="624"/>
      <c r="EA2110" s="624"/>
      <c r="EB2110" s="624"/>
      <c r="EC2110" s="624"/>
      <c r="ED2110" s="624"/>
      <c r="EE2110" s="624"/>
      <c r="EF2110" s="624"/>
      <c r="EG2110" s="624"/>
      <c r="EH2110" s="624"/>
      <c r="EI2110" s="624"/>
      <c r="EJ2110" s="624"/>
      <c r="EK2110" s="624"/>
      <c r="EL2110" s="624"/>
      <c r="EM2110" s="624"/>
      <c r="EN2110" s="624"/>
      <c r="EO2110" s="624"/>
      <c r="EP2110" s="624"/>
      <c r="EQ2110" s="624"/>
    </row>
    <row r="2111" spans="1:147" s="560" customFormat="1">
      <c r="A2111" s="624"/>
      <c r="B2111" s="624"/>
      <c r="O2111" s="624"/>
      <c r="P2111" s="624"/>
      <c r="Q2111" s="624"/>
      <c r="R2111" s="624"/>
      <c r="S2111" s="624"/>
      <c r="T2111" s="624"/>
      <c r="U2111" s="624"/>
      <c r="V2111" s="624"/>
      <c r="W2111" s="624"/>
      <c r="X2111" s="624"/>
      <c r="Y2111" s="624"/>
      <c r="Z2111" s="624"/>
      <c r="AB2111" s="624"/>
      <c r="AC2111" s="624"/>
      <c r="AD2111" s="624"/>
      <c r="AE2111" s="624"/>
      <c r="AF2111" s="624"/>
      <c r="AG2111" s="624"/>
      <c r="AH2111" s="624"/>
      <c r="AI2111" s="624"/>
      <c r="AJ2111" s="624"/>
      <c r="AK2111" s="624"/>
      <c r="AL2111" s="624"/>
      <c r="AM2111" s="624"/>
      <c r="AN2111" s="624"/>
      <c r="AO2111" s="624"/>
      <c r="AP2111" s="624"/>
      <c r="AQ2111" s="624"/>
      <c r="AR2111" s="624"/>
      <c r="AS2111" s="624"/>
      <c r="AT2111" s="624"/>
      <c r="AU2111" s="624"/>
      <c r="AV2111" s="624"/>
      <c r="AW2111" s="624"/>
      <c r="AX2111" s="624"/>
      <c r="AY2111" s="624"/>
      <c r="AZ2111" s="624"/>
      <c r="BA2111" s="624"/>
      <c r="BB2111" s="624"/>
      <c r="BC2111" s="624"/>
      <c r="BD2111" s="624"/>
      <c r="BE2111" s="624"/>
      <c r="BF2111" s="624"/>
      <c r="BG2111" s="624"/>
      <c r="BH2111" s="624"/>
      <c r="BI2111" s="624"/>
      <c r="BJ2111" s="624"/>
      <c r="BK2111" s="624"/>
      <c r="BL2111" s="624"/>
      <c r="BM2111" s="624"/>
      <c r="BN2111" s="624"/>
      <c r="BO2111" s="624"/>
      <c r="BP2111" s="624"/>
      <c r="BQ2111" s="624"/>
      <c r="BR2111" s="624"/>
      <c r="BS2111" s="624"/>
      <c r="BT2111" s="624"/>
      <c r="BU2111" s="624"/>
      <c r="BV2111" s="624"/>
      <c r="BW2111" s="624"/>
      <c r="BX2111" s="624"/>
      <c r="BY2111" s="624"/>
      <c r="BZ2111" s="624"/>
      <c r="CA2111" s="624"/>
      <c r="CB2111" s="624"/>
      <c r="CC2111" s="624"/>
      <c r="CD2111" s="624"/>
      <c r="CE2111" s="624"/>
      <c r="CF2111" s="624"/>
      <c r="CG2111" s="624"/>
      <c r="CH2111" s="624"/>
      <c r="CI2111" s="624"/>
      <c r="CJ2111" s="624"/>
      <c r="CK2111" s="624"/>
      <c r="CL2111" s="624"/>
      <c r="CM2111" s="624"/>
      <c r="CN2111" s="624"/>
      <c r="CO2111" s="624"/>
      <c r="CP2111" s="624"/>
      <c r="CQ2111" s="624"/>
      <c r="CR2111" s="624"/>
      <c r="CS2111" s="624"/>
      <c r="CT2111" s="624"/>
      <c r="CU2111" s="624"/>
      <c r="CV2111" s="624"/>
      <c r="CW2111" s="624"/>
      <c r="CX2111" s="624"/>
      <c r="CY2111" s="624"/>
      <c r="CZ2111" s="624"/>
      <c r="DA2111" s="624"/>
      <c r="DB2111" s="624"/>
      <c r="DC2111" s="624"/>
      <c r="DD2111" s="624"/>
      <c r="DE2111" s="624"/>
      <c r="DF2111" s="624"/>
      <c r="DG2111" s="624"/>
      <c r="DH2111" s="624"/>
      <c r="DI2111" s="624"/>
      <c r="DJ2111" s="624"/>
      <c r="DK2111" s="624"/>
      <c r="DL2111" s="624"/>
      <c r="DM2111" s="624"/>
      <c r="DN2111" s="624"/>
      <c r="DO2111" s="624"/>
      <c r="DP2111" s="624"/>
      <c r="DQ2111" s="624"/>
      <c r="DR2111" s="624"/>
      <c r="DS2111" s="624"/>
      <c r="DT2111" s="624"/>
      <c r="DU2111" s="624"/>
      <c r="DV2111" s="624"/>
      <c r="DW2111" s="624"/>
      <c r="DX2111" s="624"/>
      <c r="DY2111" s="624"/>
      <c r="DZ2111" s="624"/>
      <c r="EA2111" s="624"/>
      <c r="EB2111" s="624"/>
      <c r="EC2111" s="624"/>
      <c r="ED2111" s="624"/>
      <c r="EE2111" s="624"/>
      <c r="EF2111" s="624"/>
      <c r="EG2111" s="624"/>
      <c r="EH2111" s="624"/>
      <c r="EI2111" s="624"/>
      <c r="EJ2111" s="624"/>
      <c r="EK2111" s="624"/>
      <c r="EL2111" s="624"/>
      <c r="EM2111" s="624"/>
      <c r="EN2111" s="624"/>
      <c r="EO2111" s="624"/>
      <c r="EP2111" s="624"/>
      <c r="EQ2111" s="624"/>
    </row>
    <row r="2112" spans="1:147" s="560" customFormat="1">
      <c r="A2112" s="624"/>
      <c r="B2112" s="624"/>
      <c r="O2112" s="624"/>
      <c r="P2112" s="624"/>
      <c r="Q2112" s="624"/>
      <c r="R2112" s="624"/>
      <c r="S2112" s="624"/>
      <c r="T2112" s="624"/>
      <c r="U2112" s="624"/>
      <c r="V2112" s="624"/>
      <c r="W2112" s="624"/>
      <c r="X2112" s="624"/>
      <c r="Y2112" s="624"/>
      <c r="Z2112" s="624"/>
      <c r="AB2112" s="624"/>
      <c r="AC2112" s="624"/>
      <c r="AD2112" s="624"/>
      <c r="AE2112" s="624"/>
      <c r="AF2112" s="624"/>
      <c r="AG2112" s="624"/>
      <c r="AH2112" s="624"/>
      <c r="AI2112" s="624"/>
      <c r="AJ2112" s="624"/>
      <c r="AK2112" s="624"/>
      <c r="AL2112" s="624"/>
      <c r="AM2112" s="624"/>
      <c r="AN2112" s="624"/>
      <c r="AO2112" s="624"/>
      <c r="AP2112" s="624"/>
      <c r="AQ2112" s="624"/>
      <c r="AR2112" s="624"/>
      <c r="AS2112" s="624"/>
      <c r="AT2112" s="624"/>
      <c r="AU2112" s="624"/>
      <c r="AV2112" s="624"/>
      <c r="AW2112" s="624"/>
      <c r="AX2112" s="624"/>
      <c r="AY2112" s="624"/>
      <c r="AZ2112" s="624"/>
      <c r="BA2112" s="624"/>
      <c r="BB2112" s="624"/>
      <c r="BC2112" s="624"/>
      <c r="BD2112" s="624"/>
      <c r="BE2112" s="624"/>
      <c r="BF2112" s="624"/>
      <c r="BG2112" s="624"/>
      <c r="BH2112" s="624"/>
      <c r="BI2112" s="624"/>
      <c r="BJ2112" s="624"/>
      <c r="BK2112" s="624"/>
      <c r="BL2112" s="624"/>
      <c r="BM2112" s="624"/>
      <c r="BN2112" s="624"/>
      <c r="BO2112" s="624"/>
      <c r="BP2112" s="624"/>
      <c r="BQ2112" s="624"/>
      <c r="BR2112" s="624"/>
      <c r="BS2112" s="624"/>
      <c r="BT2112" s="624"/>
      <c r="BU2112" s="624"/>
      <c r="BV2112" s="624"/>
      <c r="BW2112" s="624"/>
      <c r="BX2112" s="624"/>
      <c r="BY2112" s="624"/>
      <c r="BZ2112" s="624"/>
      <c r="CA2112" s="624"/>
      <c r="CB2112" s="624"/>
      <c r="CC2112" s="624"/>
      <c r="CD2112" s="624"/>
      <c r="CE2112" s="624"/>
      <c r="CF2112" s="624"/>
      <c r="CG2112" s="624"/>
      <c r="CH2112" s="624"/>
      <c r="CI2112" s="624"/>
      <c r="CJ2112" s="624"/>
      <c r="CK2112" s="624"/>
      <c r="CL2112" s="624"/>
      <c r="CM2112" s="624"/>
      <c r="CN2112" s="624"/>
      <c r="CO2112" s="624"/>
      <c r="CP2112" s="624"/>
      <c r="CQ2112" s="624"/>
      <c r="CR2112" s="624"/>
      <c r="CS2112" s="624"/>
      <c r="CT2112" s="624"/>
      <c r="CU2112" s="624"/>
      <c r="CV2112" s="624"/>
      <c r="CW2112" s="624"/>
      <c r="CX2112" s="624"/>
      <c r="CY2112" s="624"/>
      <c r="CZ2112" s="624"/>
      <c r="DA2112" s="624"/>
      <c r="DB2112" s="624"/>
      <c r="DC2112" s="624"/>
      <c r="DD2112" s="624"/>
      <c r="DE2112" s="624"/>
      <c r="DF2112" s="624"/>
      <c r="DG2112" s="624"/>
      <c r="DH2112" s="624"/>
      <c r="DI2112" s="624"/>
      <c r="DJ2112" s="624"/>
      <c r="DK2112" s="624"/>
      <c r="DL2112" s="624"/>
      <c r="DM2112" s="624"/>
      <c r="DN2112" s="624"/>
      <c r="DO2112" s="624"/>
      <c r="DP2112" s="624"/>
      <c r="DQ2112" s="624"/>
      <c r="DR2112" s="624"/>
      <c r="DS2112" s="624"/>
      <c r="DT2112" s="624"/>
      <c r="DU2112" s="624"/>
      <c r="DV2112" s="624"/>
      <c r="DW2112" s="624"/>
      <c r="DX2112" s="624"/>
      <c r="DY2112" s="624"/>
      <c r="DZ2112" s="624"/>
      <c r="EA2112" s="624"/>
      <c r="EB2112" s="624"/>
      <c r="EC2112" s="624"/>
      <c r="ED2112" s="624"/>
      <c r="EE2112" s="624"/>
      <c r="EF2112" s="624"/>
      <c r="EG2112" s="624"/>
      <c r="EH2112" s="624"/>
      <c r="EI2112" s="624"/>
      <c r="EJ2112" s="624"/>
      <c r="EK2112" s="624"/>
      <c r="EL2112" s="624"/>
      <c r="EM2112" s="624"/>
      <c r="EN2112" s="624"/>
      <c r="EO2112" s="624"/>
      <c r="EP2112" s="624"/>
      <c r="EQ2112" s="624"/>
    </row>
    <row r="2113" spans="1:147" s="560" customFormat="1">
      <c r="A2113" s="624"/>
      <c r="B2113" s="624"/>
      <c r="O2113" s="624"/>
      <c r="P2113" s="624"/>
      <c r="Q2113" s="624"/>
      <c r="R2113" s="624"/>
      <c r="S2113" s="624"/>
      <c r="T2113" s="624"/>
      <c r="U2113" s="624"/>
      <c r="V2113" s="624"/>
      <c r="W2113" s="624"/>
      <c r="X2113" s="624"/>
      <c r="Y2113" s="624"/>
      <c r="Z2113" s="624"/>
      <c r="AB2113" s="624"/>
      <c r="AC2113" s="624"/>
      <c r="AD2113" s="624"/>
      <c r="AE2113" s="624"/>
      <c r="AF2113" s="624"/>
      <c r="AG2113" s="624"/>
      <c r="AH2113" s="624"/>
      <c r="AI2113" s="624"/>
      <c r="AJ2113" s="624"/>
      <c r="AK2113" s="624"/>
      <c r="AL2113" s="624"/>
      <c r="AM2113" s="624"/>
      <c r="AN2113" s="624"/>
      <c r="AO2113" s="624"/>
      <c r="AP2113" s="624"/>
      <c r="AQ2113" s="624"/>
      <c r="AR2113" s="624"/>
      <c r="AS2113" s="624"/>
      <c r="AT2113" s="624"/>
      <c r="AU2113" s="624"/>
      <c r="AV2113" s="624"/>
      <c r="AW2113" s="624"/>
      <c r="AX2113" s="624"/>
      <c r="AY2113" s="624"/>
      <c r="AZ2113" s="624"/>
      <c r="BA2113" s="624"/>
      <c r="BB2113" s="624"/>
      <c r="BC2113" s="624"/>
      <c r="BD2113" s="624"/>
      <c r="BE2113" s="624"/>
      <c r="BF2113" s="624"/>
      <c r="BG2113" s="624"/>
      <c r="BH2113" s="624"/>
      <c r="BI2113" s="624"/>
      <c r="BJ2113" s="624"/>
      <c r="BK2113" s="624"/>
      <c r="BL2113" s="624"/>
      <c r="BM2113" s="624"/>
      <c r="BN2113" s="624"/>
      <c r="BO2113" s="624"/>
      <c r="BP2113" s="624"/>
      <c r="BQ2113" s="624"/>
      <c r="BR2113" s="624"/>
      <c r="BS2113" s="624"/>
      <c r="BT2113" s="624"/>
      <c r="BU2113" s="624"/>
      <c r="BV2113" s="624"/>
      <c r="BW2113" s="624"/>
      <c r="BX2113" s="624"/>
      <c r="BY2113" s="624"/>
      <c r="BZ2113" s="624"/>
      <c r="CA2113" s="624"/>
      <c r="CB2113" s="624"/>
      <c r="CC2113" s="624"/>
      <c r="CD2113" s="624"/>
      <c r="CE2113" s="624"/>
      <c r="CF2113" s="624"/>
      <c r="CG2113" s="624"/>
      <c r="CH2113" s="624"/>
      <c r="CI2113" s="624"/>
      <c r="CJ2113" s="624"/>
      <c r="CK2113" s="624"/>
      <c r="CL2113" s="624"/>
      <c r="CM2113" s="624"/>
      <c r="CN2113" s="624"/>
      <c r="CO2113" s="624"/>
      <c r="CP2113" s="624"/>
      <c r="CQ2113" s="624"/>
      <c r="CR2113" s="624"/>
      <c r="CS2113" s="624"/>
      <c r="CT2113" s="624"/>
      <c r="CU2113" s="624"/>
      <c r="CV2113" s="624"/>
      <c r="CW2113" s="624"/>
      <c r="CX2113" s="624"/>
      <c r="CY2113" s="624"/>
      <c r="CZ2113" s="624"/>
      <c r="DA2113" s="624"/>
      <c r="DB2113" s="624"/>
      <c r="DC2113" s="624"/>
      <c r="DD2113" s="624"/>
      <c r="DE2113" s="624"/>
      <c r="DF2113" s="624"/>
      <c r="DG2113" s="624"/>
      <c r="DH2113" s="624"/>
      <c r="DI2113" s="624"/>
      <c r="DJ2113" s="624"/>
      <c r="DK2113" s="624"/>
      <c r="DL2113" s="624"/>
      <c r="DM2113" s="624"/>
      <c r="DN2113" s="624"/>
      <c r="DO2113" s="624"/>
      <c r="DP2113" s="624"/>
      <c r="DQ2113" s="624"/>
      <c r="DR2113" s="624"/>
      <c r="DS2113" s="624"/>
      <c r="DT2113" s="624"/>
      <c r="DU2113" s="624"/>
      <c r="DV2113" s="624"/>
      <c r="DW2113" s="624"/>
      <c r="DX2113" s="624"/>
      <c r="DY2113" s="624"/>
      <c r="DZ2113" s="624"/>
      <c r="EA2113" s="624"/>
      <c r="EB2113" s="624"/>
      <c r="EC2113" s="624"/>
      <c r="ED2113" s="624"/>
      <c r="EE2113" s="624"/>
      <c r="EF2113" s="624"/>
      <c r="EG2113" s="624"/>
      <c r="EH2113" s="624"/>
      <c r="EI2113" s="624"/>
      <c r="EJ2113" s="624"/>
      <c r="EK2113" s="624"/>
      <c r="EL2113" s="624"/>
      <c r="EM2113" s="624"/>
      <c r="EN2113" s="624"/>
      <c r="EO2113" s="624"/>
      <c r="EP2113" s="624"/>
      <c r="EQ2113" s="624"/>
    </row>
    <row r="2114" spans="1:147" s="560" customFormat="1">
      <c r="A2114" s="624"/>
      <c r="B2114" s="624"/>
      <c r="O2114" s="624"/>
      <c r="P2114" s="624"/>
      <c r="Q2114" s="624"/>
      <c r="R2114" s="624"/>
      <c r="S2114" s="624"/>
      <c r="T2114" s="624"/>
      <c r="U2114" s="624"/>
      <c r="V2114" s="624"/>
      <c r="W2114" s="624"/>
      <c r="X2114" s="624"/>
      <c r="Y2114" s="624"/>
      <c r="Z2114" s="624"/>
      <c r="AB2114" s="624"/>
      <c r="AC2114" s="624"/>
      <c r="AD2114" s="624"/>
      <c r="AE2114" s="624"/>
      <c r="AF2114" s="624"/>
      <c r="AG2114" s="624"/>
      <c r="AH2114" s="624"/>
      <c r="AI2114" s="624"/>
      <c r="AJ2114" s="624"/>
      <c r="AK2114" s="624"/>
      <c r="AL2114" s="624"/>
      <c r="AM2114" s="624"/>
      <c r="AN2114" s="624"/>
      <c r="AO2114" s="624"/>
      <c r="AP2114" s="624"/>
      <c r="AQ2114" s="624"/>
      <c r="AR2114" s="624"/>
      <c r="AS2114" s="624"/>
      <c r="AT2114" s="624"/>
      <c r="AU2114" s="624"/>
      <c r="AV2114" s="624"/>
      <c r="AW2114" s="624"/>
      <c r="AX2114" s="624"/>
      <c r="AY2114" s="624"/>
      <c r="AZ2114" s="624"/>
      <c r="BA2114" s="624"/>
      <c r="BB2114" s="624"/>
      <c r="BC2114" s="624"/>
      <c r="BD2114" s="624"/>
      <c r="BE2114" s="624"/>
      <c r="BF2114" s="624"/>
      <c r="BG2114" s="624"/>
      <c r="BH2114" s="624"/>
      <c r="BI2114" s="624"/>
      <c r="BJ2114" s="624"/>
      <c r="BK2114" s="624"/>
      <c r="BL2114" s="624"/>
      <c r="BM2114" s="624"/>
      <c r="BN2114" s="624"/>
      <c r="BO2114" s="624"/>
      <c r="BP2114" s="624"/>
      <c r="BQ2114" s="624"/>
      <c r="BR2114" s="624"/>
      <c r="BS2114" s="624"/>
      <c r="BT2114" s="624"/>
      <c r="BU2114" s="624"/>
      <c r="BV2114" s="624"/>
      <c r="BW2114" s="624"/>
      <c r="BX2114" s="624"/>
      <c r="BY2114" s="624"/>
      <c r="BZ2114" s="624"/>
      <c r="CA2114" s="624"/>
      <c r="CB2114" s="624"/>
      <c r="CC2114" s="624"/>
      <c r="CD2114" s="624"/>
      <c r="CE2114" s="624"/>
      <c r="CF2114" s="624"/>
      <c r="CG2114" s="624"/>
      <c r="CH2114" s="624"/>
      <c r="CI2114" s="624"/>
      <c r="CJ2114" s="624"/>
      <c r="CK2114" s="624"/>
      <c r="CL2114" s="624"/>
      <c r="CM2114" s="624"/>
      <c r="CN2114" s="624"/>
      <c r="CO2114" s="624"/>
      <c r="CP2114" s="624"/>
      <c r="CQ2114" s="624"/>
      <c r="CR2114" s="624"/>
      <c r="CS2114" s="624"/>
      <c r="CT2114" s="624"/>
      <c r="CU2114" s="624"/>
      <c r="CV2114" s="624"/>
      <c r="CW2114" s="624"/>
      <c r="CX2114" s="624"/>
      <c r="CY2114" s="624"/>
      <c r="CZ2114" s="624"/>
      <c r="DA2114" s="624"/>
      <c r="DB2114" s="624"/>
      <c r="DC2114" s="624"/>
      <c r="DD2114" s="624"/>
      <c r="DE2114" s="624"/>
      <c r="DF2114" s="624"/>
      <c r="DG2114" s="624"/>
      <c r="DH2114" s="624"/>
      <c r="DI2114" s="624"/>
      <c r="DJ2114" s="624"/>
      <c r="DK2114" s="624"/>
      <c r="DL2114" s="624"/>
      <c r="DM2114" s="624"/>
      <c r="DN2114" s="624"/>
      <c r="DO2114" s="624"/>
      <c r="DP2114" s="624"/>
      <c r="DQ2114" s="624"/>
      <c r="DR2114" s="624"/>
      <c r="DS2114" s="624"/>
      <c r="DT2114" s="624"/>
      <c r="DU2114" s="624"/>
      <c r="DV2114" s="624"/>
      <c r="DW2114" s="624"/>
      <c r="DX2114" s="624"/>
      <c r="DY2114" s="624"/>
      <c r="DZ2114" s="624"/>
      <c r="EA2114" s="624"/>
      <c r="EB2114" s="624"/>
      <c r="EC2114" s="624"/>
      <c r="ED2114" s="624"/>
      <c r="EE2114" s="624"/>
      <c r="EF2114" s="624"/>
      <c r="EG2114" s="624"/>
      <c r="EH2114" s="624"/>
      <c r="EI2114" s="624"/>
      <c r="EJ2114" s="624"/>
      <c r="EK2114" s="624"/>
      <c r="EL2114" s="624"/>
      <c r="EM2114" s="624"/>
      <c r="EN2114" s="624"/>
      <c r="EO2114" s="624"/>
      <c r="EP2114" s="624"/>
      <c r="EQ2114" s="624"/>
    </row>
    <row r="2115" spans="1:147" s="560" customFormat="1">
      <c r="A2115" s="624"/>
      <c r="B2115" s="624"/>
      <c r="O2115" s="624"/>
      <c r="P2115" s="624"/>
      <c r="Q2115" s="624"/>
      <c r="R2115" s="624"/>
      <c r="S2115" s="624"/>
      <c r="T2115" s="624"/>
      <c r="U2115" s="624"/>
      <c r="V2115" s="624"/>
      <c r="W2115" s="624"/>
      <c r="X2115" s="624"/>
      <c r="Y2115" s="624"/>
      <c r="Z2115" s="624"/>
      <c r="AB2115" s="624"/>
      <c r="AC2115" s="624"/>
      <c r="AD2115" s="624"/>
      <c r="AE2115" s="624"/>
      <c r="AF2115" s="624"/>
      <c r="AG2115" s="624"/>
      <c r="AH2115" s="624"/>
      <c r="AI2115" s="624"/>
      <c r="AJ2115" s="624"/>
      <c r="AK2115" s="624"/>
      <c r="AL2115" s="624"/>
      <c r="AM2115" s="624"/>
      <c r="AN2115" s="624"/>
      <c r="AO2115" s="624"/>
      <c r="AP2115" s="624"/>
      <c r="AQ2115" s="624"/>
      <c r="AR2115" s="624"/>
      <c r="AS2115" s="624"/>
      <c r="AT2115" s="624"/>
      <c r="AU2115" s="624"/>
      <c r="AV2115" s="624"/>
      <c r="AW2115" s="624"/>
      <c r="AX2115" s="624"/>
      <c r="AY2115" s="624"/>
      <c r="AZ2115" s="624"/>
      <c r="BA2115" s="624"/>
      <c r="BB2115" s="624"/>
      <c r="BC2115" s="624"/>
      <c r="BD2115" s="624"/>
      <c r="BE2115" s="624"/>
      <c r="BF2115" s="624"/>
      <c r="BG2115" s="624"/>
      <c r="BH2115" s="624"/>
      <c r="BI2115" s="624"/>
      <c r="BJ2115" s="624"/>
      <c r="BK2115" s="624"/>
      <c r="BL2115" s="624"/>
      <c r="BM2115" s="624"/>
      <c r="BN2115" s="624"/>
      <c r="BO2115" s="624"/>
      <c r="BP2115" s="624"/>
      <c r="BQ2115" s="624"/>
      <c r="BR2115" s="624"/>
      <c r="BS2115" s="624"/>
      <c r="BT2115" s="624"/>
      <c r="BU2115" s="624"/>
      <c r="BV2115" s="624"/>
      <c r="BW2115" s="624"/>
      <c r="BX2115" s="624"/>
      <c r="BY2115" s="624"/>
      <c r="BZ2115" s="624"/>
      <c r="CA2115" s="624"/>
      <c r="CB2115" s="624"/>
      <c r="CC2115" s="624"/>
      <c r="CD2115" s="624"/>
      <c r="CE2115" s="624"/>
      <c r="CF2115" s="624"/>
      <c r="CG2115" s="624"/>
      <c r="CH2115" s="624"/>
      <c r="CI2115" s="624"/>
      <c r="CJ2115" s="624"/>
      <c r="CK2115" s="624"/>
      <c r="CL2115" s="624"/>
      <c r="CM2115" s="624"/>
      <c r="CN2115" s="624"/>
      <c r="CO2115" s="624"/>
      <c r="CP2115" s="624"/>
      <c r="CQ2115" s="624"/>
      <c r="CR2115" s="624"/>
      <c r="CS2115" s="624"/>
      <c r="CT2115" s="624"/>
      <c r="CU2115" s="624"/>
      <c r="CV2115" s="624"/>
      <c r="CW2115" s="624"/>
      <c r="CX2115" s="624"/>
      <c r="CY2115" s="624"/>
      <c r="CZ2115" s="624"/>
      <c r="DA2115" s="624"/>
      <c r="DB2115" s="624"/>
      <c r="DC2115" s="624"/>
      <c r="DD2115" s="624"/>
      <c r="DE2115" s="624"/>
      <c r="DF2115" s="624"/>
      <c r="DG2115" s="624"/>
      <c r="DH2115" s="624"/>
      <c r="DI2115" s="624"/>
      <c r="DJ2115" s="624"/>
      <c r="DK2115" s="624"/>
      <c r="DL2115" s="624"/>
      <c r="DM2115" s="624"/>
      <c r="DN2115" s="624"/>
      <c r="DO2115" s="624"/>
      <c r="DP2115" s="624"/>
      <c r="DQ2115" s="624"/>
      <c r="DR2115" s="624"/>
      <c r="DS2115" s="624"/>
      <c r="DT2115" s="624"/>
      <c r="DU2115" s="624"/>
      <c r="DV2115" s="624"/>
      <c r="DW2115" s="624"/>
      <c r="DX2115" s="624"/>
      <c r="DY2115" s="624"/>
      <c r="DZ2115" s="624"/>
      <c r="EA2115" s="624"/>
      <c r="EB2115" s="624"/>
      <c r="EC2115" s="624"/>
      <c r="ED2115" s="624"/>
      <c r="EE2115" s="624"/>
      <c r="EF2115" s="624"/>
      <c r="EG2115" s="624"/>
      <c r="EH2115" s="624"/>
      <c r="EI2115" s="624"/>
      <c r="EJ2115" s="624"/>
      <c r="EK2115" s="624"/>
      <c r="EL2115" s="624"/>
      <c r="EM2115" s="624"/>
      <c r="EN2115" s="624"/>
      <c r="EO2115" s="624"/>
      <c r="EP2115" s="624"/>
      <c r="EQ2115" s="624"/>
    </row>
    <row r="2116" spans="1:147" s="560" customFormat="1">
      <c r="A2116" s="624"/>
      <c r="B2116" s="624"/>
      <c r="O2116" s="624"/>
      <c r="P2116" s="624"/>
      <c r="Q2116" s="624"/>
      <c r="R2116" s="624"/>
      <c r="S2116" s="624"/>
      <c r="T2116" s="624"/>
      <c r="U2116" s="624"/>
      <c r="V2116" s="624"/>
      <c r="W2116" s="624"/>
      <c r="X2116" s="624"/>
      <c r="Y2116" s="624"/>
      <c r="Z2116" s="624"/>
      <c r="AB2116" s="624"/>
      <c r="AC2116" s="624"/>
      <c r="AD2116" s="624"/>
      <c r="AE2116" s="624"/>
      <c r="AF2116" s="624"/>
      <c r="AG2116" s="624"/>
      <c r="AH2116" s="624"/>
      <c r="AI2116" s="624"/>
      <c r="AJ2116" s="624"/>
      <c r="AK2116" s="624"/>
      <c r="AL2116" s="624"/>
      <c r="AM2116" s="624"/>
      <c r="AN2116" s="624"/>
      <c r="AO2116" s="624"/>
      <c r="AP2116" s="624"/>
      <c r="AQ2116" s="624"/>
      <c r="AR2116" s="624"/>
      <c r="AS2116" s="624"/>
      <c r="AT2116" s="624"/>
      <c r="AU2116" s="624"/>
      <c r="AV2116" s="624"/>
      <c r="AW2116" s="624"/>
      <c r="AX2116" s="624"/>
      <c r="AY2116" s="624"/>
      <c r="AZ2116" s="624"/>
      <c r="BA2116" s="624"/>
      <c r="BB2116" s="624"/>
      <c r="BC2116" s="624"/>
      <c r="BD2116" s="624"/>
      <c r="BE2116" s="624"/>
      <c r="BF2116" s="624"/>
      <c r="BG2116" s="624"/>
      <c r="BH2116" s="624"/>
      <c r="BI2116" s="624"/>
      <c r="BJ2116" s="624"/>
      <c r="BK2116" s="624"/>
      <c r="BL2116" s="624"/>
      <c r="BM2116" s="624"/>
      <c r="BN2116" s="624"/>
      <c r="BO2116" s="624"/>
      <c r="BP2116" s="624"/>
      <c r="BQ2116" s="624"/>
      <c r="BR2116" s="624"/>
      <c r="BS2116" s="624"/>
      <c r="BT2116" s="624"/>
      <c r="BU2116" s="624"/>
      <c r="BV2116" s="624"/>
      <c r="BW2116" s="624"/>
      <c r="BX2116" s="624"/>
      <c r="BY2116" s="624"/>
      <c r="BZ2116" s="624"/>
      <c r="CA2116" s="624"/>
      <c r="CB2116" s="624"/>
      <c r="CC2116" s="624"/>
      <c r="CD2116" s="624"/>
      <c r="CE2116" s="624"/>
      <c r="CF2116" s="624"/>
      <c r="CG2116" s="624"/>
      <c r="CH2116" s="624"/>
      <c r="CI2116" s="624"/>
      <c r="CJ2116" s="624"/>
      <c r="CK2116" s="624"/>
      <c r="CL2116" s="624"/>
      <c r="CM2116" s="624"/>
      <c r="CN2116" s="624"/>
      <c r="CO2116" s="624"/>
      <c r="CP2116" s="624"/>
      <c r="CQ2116" s="624"/>
      <c r="CR2116" s="624"/>
      <c r="CS2116" s="624"/>
      <c r="CT2116" s="624"/>
      <c r="CU2116" s="624"/>
      <c r="CV2116" s="624"/>
      <c r="CW2116" s="624"/>
      <c r="CX2116" s="624"/>
      <c r="CY2116" s="624"/>
      <c r="CZ2116" s="624"/>
      <c r="DA2116" s="624"/>
      <c r="DB2116" s="624"/>
      <c r="DC2116" s="624"/>
      <c r="DD2116" s="624"/>
      <c r="DE2116" s="624"/>
      <c r="DF2116" s="624"/>
      <c r="DG2116" s="624"/>
      <c r="DH2116" s="624"/>
      <c r="DI2116" s="624"/>
      <c r="DJ2116" s="624"/>
      <c r="DK2116" s="624"/>
      <c r="DL2116" s="624"/>
      <c r="DM2116" s="624"/>
      <c r="DN2116" s="624"/>
      <c r="DO2116" s="624"/>
      <c r="DP2116" s="624"/>
      <c r="DQ2116" s="624"/>
      <c r="DR2116" s="624"/>
      <c r="DS2116" s="624"/>
      <c r="DT2116" s="624"/>
      <c r="DU2116" s="624"/>
      <c r="DV2116" s="624"/>
      <c r="DW2116" s="624"/>
      <c r="DX2116" s="624"/>
      <c r="DY2116" s="624"/>
      <c r="DZ2116" s="624"/>
      <c r="EA2116" s="624"/>
      <c r="EB2116" s="624"/>
      <c r="EC2116" s="624"/>
      <c r="ED2116" s="624"/>
      <c r="EE2116" s="624"/>
      <c r="EF2116" s="624"/>
      <c r="EG2116" s="624"/>
      <c r="EH2116" s="624"/>
      <c r="EI2116" s="624"/>
      <c r="EJ2116" s="624"/>
      <c r="EK2116" s="624"/>
      <c r="EL2116" s="624"/>
      <c r="EM2116" s="624"/>
      <c r="EN2116" s="624"/>
      <c r="EO2116" s="624"/>
      <c r="EP2116" s="624"/>
      <c r="EQ2116" s="624"/>
    </row>
    <row r="2117" spans="1:147" s="560" customFormat="1">
      <c r="A2117" s="624"/>
      <c r="B2117" s="624"/>
      <c r="O2117" s="624"/>
      <c r="P2117" s="624"/>
      <c r="Q2117" s="624"/>
      <c r="R2117" s="624"/>
      <c r="S2117" s="624"/>
      <c r="T2117" s="624"/>
      <c r="U2117" s="624"/>
      <c r="V2117" s="624"/>
      <c r="W2117" s="624"/>
      <c r="X2117" s="624"/>
      <c r="Y2117" s="624"/>
      <c r="Z2117" s="624"/>
      <c r="AB2117" s="624"/>
      <c r="AC2117" s="624"/>
      <c r="AD2117" s="624"/>
      <c r="AE2117" s="624"/>
      <c r="AF2117" s="624"/>
      <c r="AG2117" s="624"/>
      <c r="AH2117" s="624"/>
      <c r="AI2117" s="624"/>
      <c r="AJ2117" s="624"/>
      <c r="AK2117" s="624"/>
      <c r="AL2117" s="624"/>
      <c r="AM2117" s="624"/>
      <c r="AN2117" s="624"/>
      <c r="AO2117" s="624"/>
      <c r="AP2117" s="624"/>
      <c r="AQ2117" s="624"/>
      <c r="AR2117" s="624"/>
      <c r="AS2117" s="624"/>
      <c r="AT2117" s="624"/>
      <c r="AU2117" s="624"/>
      <c r="AV2117" s="624"/>
      <c r="AW2117" s="624"/>
      <c r="AX2117" s="624"/>
      <c r="AY2117" s="624"/>
      <c r="AZ2117" s="624"/>
      <c r="BA2117" s="624"/>
      <c r="BB2117" s="624"/>
      <c r="BC2117" s="624"/>
      <c r="BD2117" s="624"/>
      <c r="BE2117" s="624"/>
      <c r="BF2117" s="624"/>
      <c r="BG2117" s="624"/>
      <c r="BH2117" s="624"/>
      <c r="BI2117" s="624"/>
      <c r="BJ2117" s="624"/>
      <c r="BK2117" s="624"/>
      <c r="BL2117" s="624"/>
      <c r="BM2117" s="624"/>
      <c r="BN2117" s="624"/>
      <c r="BO2117" s="624"/>
      <c r="BP2117" s="624"/>
      <c r="BQ2117" s="624"/>
      <c r="BR2117" s="624"/>
      <c r="BS2117" s="624"/>
      <c r="BT2117" s="624"/>
      <c r="BU2117" s="624"/>
      <c r="BV2117" s="624"/>
      <c r="BW2117" s="624"/>
      <c r="BX2117" s="624"/>
      <c r="BY2117" s="624"/>
      <c r="BZ2117" s="624"/>
      <c r="CA2117" s="624"/>
      <c r="CB2117" s="624"/>
      <c r="CC2117" s="624"/>
      <c r="CD2117" s="624"/>
      <c r="CE2117" s="624"/>
      <c r="CF2117" s="624"/>
      <c r="CG2117" s="624"/>
      <c r="CH2117" s="624"/>
      <c r="CI2117" s="624"/>
      <c r="CJ2117" s="624"/>
      <c r="CK2117" s="624"/>
      <c r="CL2117" s="624"/>
      <c r="CM2117" s="624"/>
      <c r="CN2117" s="624"/>
      <c r="CO2117" s="624"/>
      <c r="CP2117" s="624"/>
      <c r="CQ2117" s="624"/>
      <c r="CR2117" s="624"/>
      <c r="CS2117" s="624"/>
      <c r="CT2117" s="624"/>
      <c r="CU2117" s="624"/>
      <c r="CV2117" s="624"/>
      <c r="CW2117" s="624"/>
      <c r="CX2117" s="624"/>
      <c r="CY2117" s="624"/>
      <c r="CZ2117" s="624"/>
      <c r="DA2117" s="624"/>
      <c r="DB2117" s="624"/>
      <c r="DC2117" s="624"/>
      <c r="DD2117" s="624"/>
      <c r="DE2117" s="624"/>
      <c r="DF2117" s="624"/>
      <c r="DG2117" s="624"/>
      <c r="DH2117" s="624"/>
      <c r="DI2117" s="624"/>
      <c r="DJ2117" s="624"/>
      <c r="DK2117" s="624"/>
      <c r="DL2117" s="624"/>
      <c r="DM2117" s="624"/>
      <c r="DN2117" s="624"/>
      <c r="DO2117" s="624"/>
      <c r="DP2117" s="624"/>
      <c r="DQ2117" s="624"/>
      <c r="DR2117" s="624"/>
      <c r="DS2117" s="624"/>
      <c r="DT2117" s="624"/>
      <c r="DU2117" s="624"/>
      <c r="DV2117" s="624"/>
      <c r="DW2117" s="624"/>
      <c r="DX2117" s="624"/>
      <c r="DY2117" s="624"/>
      <c r="DZ2117" s="624"/>
      <c r="EA2117" s="624"/>
      <c r="EB2117" s="624"/>
      <c r="EC2117" s="624"/>
      <c r="ED2117" s="624"/>
      <c r="EE2117" s="624"/>
      <c r="EF2117" s="624"/>
      <c r="EG2117" s="624"/>
      <c r="EH2117" s="624"/>
      <c r="EI2117" s="624"/>
      <c r="EJ2117" s="624"/>
      <c r="EK2117" s="624"/>
      <c r="EL2117" s="624"/>
      <c r="EM2117" s="624"/>
      <c r="EN2117" s="624"/>
      <c r="EO2117" s="624"/>
      <c r="EP2117" s="624"/>
      <c r="EQ2117" s="624"/>
    </row>
    <row r="2118" spans="1:147" s="560" customFormat="1">
      <c r="A2118" s="624"/>
      <c r="B2118" s="624"/>
      <c r="O2118" s="624"/>
      <c r="P2118" s="624"/>
      <c r="Q2118" s="624"/>
      <c r="R2118" s="624"/>
      <c r="S2118" s="624"/>
      <c r="T2118" s="624"/>
      <c r="U2118" s="624"/>
      <c r="V2118" s="624"/>
      <c r="W2118" s="624"/>
      <c r="X2118" s="624"/>
      <c r="Y2118" s="624"/>
      <c r="Z2118" s="624"/>
      <c r="AB2118" s="624"/>
      <c r="AC2118" s="624"/>
      <c r="AD2118" s="624"/>
      <c r="AE2118" s="624"/>
      <c r="AF2118" s="624"/>
      <c r="AG2118" s="624"/>
      <c r="AH2118" s="624"/>
      <c r="AI2118" s="624"/>
      <c r="AJ2118" s="624"/>
      <c r="AK2118" s="624"/>
      <c r="AL2118" s="624"/>
      <c r="AM2118" s="624"/>
      <c r="AN2118" s="624"/>
      <c r="AO2118" s="624"/>
      <c r="AP2118" s="624"/>
      <c r="AQ2118" s="624"/>
      <c r="AR2118" s="624"/>
      <c r="AS2118" s="624"/>
      <c r="AT2118" s="624"/>
      <c r="AU2118" s="624"/>
      <c r="AV2118" s="624"/>
      <c r="AW2118" s="624"/>
      <c r="AX2118" s="624"/>
      <c r="AY2118" s="624"/>
      <c r="AZ2118" s="624"/>
      <c r="BA2118" s="624"/>
      <c r="BB2118" s="624"/>
      <c r="BC2118" s="624"/>
      <c r="BD2118" s="624"/>
      <c r="BE2118" s="624"/>
      <c r="BF2118" s="624"/>
      <c r="BG2118" s="624"/>
      <c r="BH2118" s="624"/>
      <c r="BI2118" s="624"/>
      <c r="BJ2118" s="624"/>
      <c r="BK2118" s="624"/>
      <c r="BL2118" s="624"/>
      <c r="BM2118" s="624"/>
      <c r="BN2118" s="624"/>
      <c r="BO2118" s="624"/>
      <c r="BP2118" s="624"/>
      <c r="BQ2118" s="624"/>
      <c r="BR2118" s="624"/>
      <c r="BS2118" s="624"/>
      <c r="BT2118" s="624"/>
      <c r="BU2118" s="624"/>
      <c r="BV2118" s="624"/>
      <c r="BW2118" s="624"/>
      <c r="BX2118" s="624"/>
      <c r="BY2118" s="624"/>
      <c r="BZ2118" s="624"/>
      <c r="CA2118" s="624"/>
      <c r="CB2118" s="624"/>
      <c r="CC2118" s="624"/>
      <c r="CD2118" s="624"/>
      <c r="CE2118" s="624"/>
      <c r="CF2118" s="624"/>
      <c r="CG2118" s="624"/>
      <c r="CH2118" s="624"/>
      <c r="CI2118" s="624"/>
      <c r="CJ2118" s="624"/>
      <c r="CK2118" s="624"/>
      <c r="CL2118" s="624"/>
      <c r="CM2118" s="624"/>
      <c r="CN2118" s="624"/>
      <c r="CO2118" s="624"/>
      <c r="CP2118" s="624"/>
      <c r="CQ2118" s="624"/>
      <c r="CR2118" s="624"/>
      <c r="CS2118" s="624"/>
      <c r="CT2118" s="624"/>
      <c r="CU2118" s="624"/>
      <c r="CV2118" s="624"/>
      <c r="CW2118" s="624"/>
      <c r="CX2118" s="624"/>
      <c r="CY2118" s="624"/>
      <c r="CZ2118" s="624"/>
      <c r="DA2118" s="624"/>
      <c r="DB2118" s="624"/>
      <c r="DC2118" s="624"/>
      <c r="DD2118" s="624"/>
      <c r="DE2118" s="624"/>
      <c r="DF2118" s="624"/>
      <c r="DG2118" s="624"/>
      <c r="DH2118" s="624"/>
      <c r="DI2118" s="624"/>
      <c r="DJ2118" s="624"/>
      <c r="DK2118" s="624"/>
      <c r="DL2118" s="624"/>
      <c r="DM2118" s="624"/>
      <c r="DN2118" s="624"/>
      <c r="DO2118" s="624"/>
      <c r="DP2118" s="624"/>
      <c r="DQ2118" s="624"/>
      <c r="DR2118" s="624"/>
      <c r="DS2118" s="624"/>
      <c r="DT2118" s="624"/>
      <c r="DU2118" s="624"/>
      <c r="DV2118" s="624"/>
      <c r="DW2118" s="624"/>
      <c r="DX2118" s="624"/>
      <c r="DY2118" s="624"/>
      <c r="DZ2118" s="624"/>
      <c r="EA2118" s="624"/>
      <c r="EB2118" s="624"/>
      <c r="EC2118" s="624"/>
      <c r="ED2118" s="624"/>
      <c r="EE2118" s="624"/>
      <c r="EF2118" s="624"/>
      <c r="EG2118" s="624"/>
      <c r="EH2118" s="624"/>
      <c r="EI2118" s="624"/>
      <c r="EJ2118" s="624"/>
      <c r="EK2118" s="624"/>
      <c r="EL2118" s="624"/>
      <c r="EM2118" s="624"/>
      <c r="EN2118" s="624"/>
      <c r="EO2118" s="624"/>
      <c r="EP2118" s="624"/>
      <c r="EQ2118" s="624"/>
    </row>
    <row r="2119" spans="1:147" s="560" customFormat="1">
      <c r="A2119" s="624"/>
      <c r="B2119" s="624"/>
      <c r="O2119" s="624"/>
      <c r="P2119" s="624"/>
      <c r="Q2119" s="624"/>
      <c r="R2119" s="624"/>
      <c r="S2119" s="624"/>
      <c r="T2119" s="624"/>
      <c r="U2119" s="624"/>
      <c r="V2119" s="624"/>
      <c r="W2119" s="624"/>
      <c r="X2119" s="624"/>
      <c r="Y2119" s="624"/>
      <c r="Z2119" s="624"/>
      <c r="AB2119" s="624"/>
      <c r="AC2119" s="624"/>
      <c r="AD2119" s="624"/>
      <c r="AE2119" s="624"/>
      <c r="AF2119" s="624"/>
      <c r="AG2119" s="624"/>
      <c r="AH2119" s="624"/>
      <c r="AI2119" s="624"/>
      <c r="AJ2119" s="624"/>
      <c r="AK2119" s="624"/>
      <c r="AL2119" s="624"/>
      <c r="AM2119" s="624"/>
      <c r="AN2119" s="624"/>
      <c r="AO2119" s="624"/>
      <c r="AP2119" s="624"/>
      <c r="AQ2119" s="624"/>
      <c r="AR2119" s="624"/>
      <c r="AS2119" s="624"/>
      <c r="AT2119" s="624"/>
      <c r="AU2119" s="624"/>
      <c r="AV2119" s="624"/>
      <c r="AW2119" s="624"/>
      <c r="AX2119" s="624"/>
      <c r="AY2119" s="624"/>
      <c r="AZ2119" s="624"/>
      <c r="BA2119" s="624"/>
      <c r="BB2119" s="624"/>
      <c r="BC2119" s="624"/>
      <c r="BD2119" s="624"/>
      <c r="BE2119" s="624"/>
      <c r="BF2119" s="624"/>
      <c r="BG2119" s="624"/>
      <c r="BH2119" s="624"/>
      <c r="BI2119" s="624"/>
      <c r="BJ2119" s="624"/>
      <c r="BK2119" s="624"/>
      <c r="BL2119" s="624"/>
      <c r="BM2119" s="624"/>
      <c r="BN2119" s="624"/>
      <c r="BO2119" s="624"/>
      <c r="BP2119" s="624"/>
      <c r="BQ2119" s="624"/>
      <c r="BR2119" s="624"/>
      <c r="BS2119" s="624"/>
      <c r="BT2119" s="624"/>
      <c r="BU2119" s="624"/>
      <c r="BV2119" s="624"/>
      <c r="BW2119" s="624"/>
      <c r="BX2119" s="624"/>
      <c r="BY2119" s="624"/>
      <c r="BZ2119" s="624"/>
      <c r="CA2119" s="624"/>
      <c r="CB2119" s="624"/>
      <c r="CC2119" s="624"/>
      <c r="CD2119" s="624"/>
      <c r="CE2119" s="624"/>
      <c r="CF2119" s="624"/>
      <c r="CG2119" s="624"/>
      <c r="CH2119" s="624"/>
      <c r="CI2119" s="624"/>
      <c r="CJ2119" s="624"/>
      <c r="CK2119" s="624"/>
      <c r="CL2119" s="624"/>
      <c r="CM2119" s="624"/>
      <c r="CN2119" s="624"/>
      <c r="CO2119" s="624"/>
      <c r="CP2119" s="624"/>
      <c r="CQ2119" s="624"/>
      <c r="CR2119" s="624"/>
      <c r="CS2119" s="624"/>
      <c r="CT2119" s="624"/>
      <c r="CU2119" s="624"/>
      <c r="CV2119" s="624"/>
      <c r="CW2119" s="624"/>
      <c r="CX2119" s="624"/>
      <c r="CY2119" s="624"/>
      <c r="CZ2119" s="624"/>
      <c r="DA2119" s="624"/>
      <c r="DB2119" s="624"/>
      <c r="DC2119" s="624"/>
      <c r="DD2119" s="624"/>
      <c r="DE2119" s="624"/>
      <c r="DF2119" s="624"/>
      <c r="DG2119" s="624"/>
      <c r="DH2119" s="624"/>
      <c r="DI2119" s="624"/>
      <c r="DJ2119" s="624"/>
      <c r="DK2119" s="624"/>
      <c r="DL2119" s="624"/>
      <c r="DM2119" s="624"/>
      <c r="DN2119" s="624"/>
      <c r="DO2119" s="624"/>
      <c r="DP2119" s="624"/>
      <c r="DQ2119" s="624"/>
      <c r="DR2119" s="624"/>
      <c r="DS2119" s="624"/>
      <c r="DT2119" s="624"/>
      <c r="DU2119" s="624"/>
      <c r="DV2119" s="624"/>
      <c r="DW2119" s="624"/>
      <c r="DX2119" s="624"/>
      <c r="DY2119" s="624"/>
      <c r="DZ2119" s="624"/>
      <c r="EA2119" s="624"/>
      <c r="EB2119" s="624"/>
      <c r="EC2119" s="624"/>
      <c r="ED2119" s="624"/>
      <c r="EE2119" s="624"/>
      <c r="EF2119" s="624"/>
      <c r="EG2119" s="624"/>
      <c r="EH2119" s="624"/>
      <c r="EI2119" s="624"/>
      <c r="EJ2119" s="624"/>
      <c r="EK2119" s="624"/>
      <c r="EL2119" s="624"/>
      <c r="EM2119" s="624"/>
      <c r="EN2119" s="624"/>
      <c r="EO2119" s="624"/>
      <c r="EP2119" s="624"/>
      <c r="EQ2119" s="624"/>
    </row>
    <row r="2120" spans="1:147" s="560" customFormat="1">
      <c r="A2120" s="624"/>
      <c r="B2120" s="624"/>
      <c r="O2120" s="624"/>
      <c r="P2120" s="624"/>
      <c r="Q2120" s="624"/>
      <c r="R2120" s="624"/>
      <c r="S2120" s="624"/>
      <c r="T2120" s="624"/>
      <c r="U2120" s="624"/>
      <c r="V2120" s="624"/>
      <c r="W2120" s="624"/>
      <c r="X2120" s="624"/>
      <c r="Y2120" s="624"/>
      <c r="Z2120" s="624"/>
      <c r="AB2120" s="624"/>
      <c r="AC2120" s="624"/>
      <c r="AD2120" s="624"/>
      <c r="AE2120" s="624"/>
      <c r="AF2120" s="624"/>
      <c r="AG2120" s="624"/>
      <c r="AH2120" s="624"/>
      <c r="AI2120" s="624"/>
      <c r="AJ2120" s="624"/>
      <c r="AK2120" s="624"/>
      <c r="AL2120" s="624"/>
      <c r="AM2120" s="624"/>
      <c r="AN2120" s="624"/>
      <c r="AO2120" s="624"/>
      <c r="AP2120" s="624"/>
      <c r="AQ2120" s="624"/>
      <c r="AR2120" s="624"/>
      <c r="AS2120" s="624"/>
      <c r="AT2120" s="624"/>
      <c r="AU2120" s="624"/>
      <c r="AV2120" s="624"/>
      <c r="AW2120" s="624"/>
      <c r="AX2120" s="624"/>
      <c r="AY2120" s="624"/>
      <c r="AZ2120" s="624"/>
      <c r="BA2120" s="624"/>
      <c r="BB2120" s="624"/>
      <c r="BC2120" s="624"/>
      <c r="BD2120" s="624"/>
      <c r="BE2120" s="624"/>
      <c r="BF2120" s="624"/>
      <c r="BG2120" s="624"/>
      <c r="BH2120" s="624"/>
      <c r="BI2120" s="624"/>
      <c r="BJ2120" s="624"/>
      <c r="BK2120" s="624"/>
      <c r="BL2120" s="624"/>
      <c r="BM2120" s="624"/>
      <c r="BN2120" s="624"/>
      <c r="BO2120" s="624"/>
      <c r="BP2120" s="624"/>
      <c r="BQ2120" s="624"/>
      <c r="BR2120" s="624"/>
      <c r="BS2120" s="624"/>
      <c r="BT2120" s="624"/>
      <c r="BU2120" s="624"/>
      <c r="BV2120" s="624"/>
      <c r="BW2120" s="624"/>
      <c r="BX2120" s="624"/>
      <c r="BY2120" s="624"/>
      <c r="BZ2120" s="624"/>
      <c r="CA2120" s="624"/>
      <c r="CB2120" s="624"/>
      <c r="CC2120" s="624"/>
      <c r="CD2120" s="624"/>
      <c r="CE2120" s="624"/>
      <c r="CF2120" s="624"/>
      <c r="CG2120" s="624"/>
      <c r="CH2120" s="624"/>
      <c r="CI2120" s="624"/>
      <c r="CJ2120" s="624"/>
      <c r="CK2120" s="624"/>
      <c r="CL2120" s="624"/>
      <c r="CM2120" s="624"/>
      <c r="CN2120" s="624"/>
      <c r="CO2120" s="624"/>
      <c r="CP2120" s="624"/>
      <c r="CQ2120" s="624"/>
      <c r="CR2120" s="624"/>
      <c r="CS2120" s="624"/>
      <c r="CT2120" s="624"/>
      <c r="CU2120" s="624"/>
      <c r="CV2120" s="624"/>
      <c r="CW2120" s="624"/>
      <c r="CX2120" s="624"/>
      <c r="CY2120" s="624"/>
      <c r="CZ2120" s="624"/>
      <c r="DA2120" s="624"/>
      <c r="DB2120" s="624"/>
      <c r="DC2120" s="624"/>
      <c r="DD2120" s="624"/>
      <c r="DE2120" s="624"/>
      <c r="DF2120" s="624"/>
      <c r="DG2120" s="624"/>
      <c r="DH2120" s="624"/>
      <c r="DI2120" s="624"/>
      <c r="DJ2120" s="624"/>
      <c r="DK2120" s="624"/>
      <c r="DL2120" s="624"/>
      <c r="DM2120" s="624"/>
      <c r="DN2120" s="624"/>
      <c r="DO2120" s="624"/>
      <c r="DP2120" s="624"/>
      <c r="DQ2120" s="624"/>
      <c r="DR2120" s="624"/>
      <c r="DS2120" s="624"/>
      <c r="DT2120" s="624"/>
      <c r="DU2120" s="624"/>
      <c r="DV2120" s="624"/>
      <c r="DW2120" s="624"/>
      <c r="DX2120" s="624"/>
      <c r="DY2120" s="624"/>
      <c r="DZ2120" s="624"/>
      <c r="EA2120" s="624"/>
      <c r="EB2120" s="624"/>
      <c r="EC2120" s="624"/>
      <c r="ED2120" s="624"/>
      <c r="EE2120" s="624"/>
      <c r="EF2120" s="624"/>
      <c r="EG2120" s="624"/>
      <c r="EH2120" s="624"/>
      <c r="EI2120" s="624"/>
      <c r="EJ2120" s="624"/>
      <c r="EK2120" s="624"/>
      <c r="EL2120" s="624"/>
      <c r="EM2120" s="624"/>
      <c r="EN2120" s="624"/>
      <c r="EO2120" s="624"/>
      <c r="EP2120" s="624"/>
      <c r="EQ2120" s="624"/>
    </row>
    <row r="2121" spans="1:147" s="560" customFormat="1">
      <c r="A2121" s="624"/>
      <c r="B2121" s="624"/>
      <c r="O2121" s="624"/>
      <c r="P2121" s="624"/>
      <c r="Q2121" s="624"/>
      <c r="R2121" s="624"/>
      <c r="S2121" s="624"/>
      <c r="T2121" s="624"/>
      <c r="U2121" s="624"/>
      <c r="V2121" s="624"/>
      <c r="W2121" s="624"/>
      <c r="X2121" s="624"/>
      <c r="Y2121" s="624"/>
      <c r="Z2121" s="624"/>
      <c r="AB2121" s="624"/>
      <c r="AC2121" s="624"/>
      <c r="AD2121" s="624"/>
      <c r="AE2121" s="624"/>
      <c r="AF2121" s="624"/>
      <c r="AG2121" s="624"/>
      <c r="AH2121" s="624"/>
      <c r="AI2121" s="624"/>
      <c r="AJ2121" s="624"/>
      <c r="AK2121" s="624"/>
      <c r="AL2121" s="624"/>
      <c r="AM2121" s="624"/>
      <c r="AN2121" s="624"/>
      <c r="AO2121" s="624"/>
      <c r="AP2121" s="624"/>
      <c r="AQ2121" s="624"/>
      <c r="AR2121" s="624"/>
      <c r="AS2121" s="624"/>
      <c r="AT2121" s="624"/>
      <c r="AU2121" s="624"/>
      <c r="AV2121" s="624"/>
      <c r="AW2121" s="624"/>
      <c r="AX2121" s="624"/>
      <c r="AY2121" s="624"/>
      <c r="AZ2121" s="624"/>
      <c r="BA2121" s="624"/>
      <c r="BB2121" s="624"/>
      <c r="BC2121" s="624"/>
      <c r="BD2121" s="624"/>
      <c r="BE2121" s="624"/>
      <c r="BF2121" s="624"/>
      <c r="BG2121" s="624"/>
      <c r="BH2121" s="624"/>
      <c r="BI2121" s="624"/>
      <c r="BJ2121" s="624"/>
      <c r="BK2121" s="624"/>
      <c r="BL2121" s="624"/>
      <c r="BM2121" s="624"/>
      <c r="BN2121" s="624"/>
      <c r="BO2121" s="624"/>
      <c r="BP2121" s="624"/>
      <c r="BQ2121" s="624"/>
      <c r="BR2121" s="624"/>
      <c r="BS2121" s="624"/>
      <c r="BT2121" s="624"/>
      <c r="BU2121" s="624"/>
      <c r="BV2121" s="624"/>
      <c r="BW2121" s="624"/>
      <c r="BX2121" s="624"/>
      <c r="BY2121" s="624"/>
      <c r="BZ2121" s="624"/>
      <c r="CA2121" s="624"/>
      <c r="CB2121" s="624"/>
      <c r="CC2121" s="624"/>
      <c r="CD2121" s="624"/>
      <c r="CE2121" s="624"/>
      <c r="CF2121" s="624"/>
      <c r="CG2121" s="624"/>
      <c r="CH2121" s="624"/>
      <c r="CI2121" s="624"/>
      <c r="CJ2121" s="624"/>
      <c r="CK2121" s="624"/>
      <c r="CL2121" s="624"/>
      <c r="CM2121" s="624"/>
      <c r="CN2121" s="624"/>
      <c r="CO2121" s="624"/>
      <c r="CP2121" s="624"/>
      <c r="CQ2121" s="624"/>
      <c r="CR2121" s="624"/>
      <c r="CS2121" s="624"/>
      <c r="CT2121" s="624"/>
      <c r="CU2121" s="624"/>
      <c r="CV2121" s="624"/>
      <c r="CW2121" s="624"/>
      <c r="CX2121" s="624"/>
      <c r="CY2121" s="624"/>
      <c r="CZ2121" s="624"/>
      <c r="DA2121" s="624"/>
      <c r="DB2121" s="624"/>
      <c r="DC2121" s="624"/>
      <c r="DD2121" s="624"/>
      <c r="DE2121" s="624"/>
      <c r="DF2121" s="624"/>
      <c r="DG2121" s="624"/>
      <c r="DH2121" s="624"/>
      <c r="DI2121" s="624"/>
      <c r="DJ2121" s="624"/>
      <c r="DK2121" s="624"/>
      <c r="DL2121" s="624"/>
      <c r="DM2121" s="624"/>
      <c r="DN2121" s="624"/>
      <c r="DO2121" s="624"/>
      <c r="DP2121" s="624"/>
      <c r="DQ2121" s="624"/>
      <c r="DR2121" s="624"/>
      <c r="DS2121" s="624"/>
      <c r="DT2121" s="624"/>
      <c r="DU2121" s="624"/>
      <c r="DV2121" s="624"/>
      <c r="DW2121" s="624"/>
      <c r="DX2121" s="624"/>
      <c r="DY2121" s="624"/>
      <c r="DZ2121" s="624"/>
      <c r="EA2121" s="624"/>
      <c r="EB2121" s="624"/>
      <c r="EC2121" s="624"/>
      <c r="ED2121" s="624"/>
      <c r="EE2121" s="624"/>
      <c r="EF2121" s="624"/>
      <c r="EG2121" s="624"/>
      <c r="EH2121" s="624"/>
      <c r="EI2121" s="624"/>
      <c r="EJ2121" s="624"/>
      <c r="EK2121" s="624"/>
      <c r="EL2121" s="624"/>
      <c r="EM2121" s="624"/>
      <c r="EN2121" s="624"/>
      <c r="EO2121" s="624"/>
      <c r="EP2121" s="624"/>
      <c r="EQ2121" s="624"/>
    </row>
    <row r="2122" spans="1:147" s="560" customFormat="1">
      <c r="A2122" s="624"/>
      <c r="B2122" s="624"/>
      <c r="O2122" s="624"/>
      <c r="P2122" s="624"/>
      <c r="Q2122" s="624"/>
      <c r="R2122" s="624"/>
      <c r="S2122" s="624"/>
      <c r="T2122" s="624"/>
      <c r="U2122" s="624"/>
      <c r="V2122" s="624"/>
      <c r="W2122" s="624"/>
      <c r="X2122" s="624"/>
      <c r="Y2122" s="624"/>
      <c r="Z2122" s="624"/>
      <c r="AB2122" s="624"/>
      <c r="AC2122" s="624"/>
      <c r="AD2122" s="624"/>
      <c r="AE2122" s="624"/>
      <c r="AF2122" s="624"/>
      <c r="AG2122" s="624"/>
      <c r="AH2122" s="624"/>
      <c r="AI2122" s="624"/>
      <c r="AJ2122" s="624"/>
      <c r="AK2122" s="624"/>
      <c r="AL2122" s="624"/>
      <c r="AM2122" s="624"/>
      <c r="AN2122" s="624"/>
      <c r="AO2122" s="624"/>
      <c r="AP2122" s="624"/>
      <c r="AQ2122" s="624"/>
      <c r="AR2122" s="624"/>
      <c r="AS2122" s="624"/>
      <c r="AT2122" s="624"/>
      <c r="AU2122" s="624"/>
      <c r="AV2122" s="624"/>
      <c r="AW2122" s="624"/>
      <c r="AX2122" s="624"/>
      <c r="AY2122" s="624"/>
      <c r="AZ2122" s="624"/>
      <c r="BA2122" s="624"/>
      <c r="BB2122" s="624"/>
      <c r="BC2122" s="624"/>
      <c r="BD2122" s="624"/>
      <c r="BE2122" s="624"/>
      <c r="BF2122" s="624"/>
      <c r="BG2122" s="624"/>
      <c r="BH2122" s="624"/>
      <c r="BI2122" s="624"/>
      <c r="BJ2122" s="624"/>
      <c r="BK2122" s="624"/>
      <c r="BL2122" s="624"/>
      <c r="BM2122" s="624"/>
      <c r="BN2122" s="624"/>
      <c r="BO2122" s="624"/>
      <c r="BP2122" s="624"/>
      <c r="BQ2122" s="624"/>
      <c r="BR2122" s="624"/>
      <c r="BS2122" s="624"/>
      <c r="BT2122" s="624"/>
      <c r="BU2122" s="624"/>
      <c r="BV2122" s="624"/>
      <c r="BW2122" s="624"/>
      <c r="BX2122" s="624"/>
      <c r="BY2122" s="624"/>
      <c r="BZ2122" s="624"/>
      <c r="CA2122" s="624"/>
      <c r="CB2122" s="624"/>
      <c r="CC2122" s="624"/>
      <c r="CD2122" s="624"/>
      <c r="CE2122" s="624"/>
      <c r="CF2122" s="624"/>
      <c r="CG2122" s="624"/>
      <c r="CH2122" s="624"/>
      <c r="CI2122" s="624"/>
      <c r="CJ2122" s="624"/>
      <c r="CK2122" s="624"/>
      <c r="CL2122" s="624"/>
      <c r="CM2122" s="624"/>
      <c r="CN2122" s="624"/>
      <c r="CO2122" s="624"/>
      <c r="CP2122" s="624"/>
      <c r="CQ2122" s="624"/>
      <c r="CR2122" s="624"/>
      <c r="CS2122" s="624"/>
      <c r="CT2122" s="624"/>
      <c r="CU2122" s="624"/>
      <c r="CV2122" s="624"/>
      <c r="CW2122" s="624"/>
      <c r="CX2122" s="624"/>
      <c r="CY2122" s="624"/>
      <c r="CZ2122" s="624"/>
      <c r="DA2122" s="624"/>
      <c r="DB2122" s="624"/>
      <c r="DC2122" s="624"/>
      <c r="DD2122" s="624"/>
      <c r="DE2122" s="624"/>
      <c r="DF2122" s="624"/>
      <c r="DG2122" s="624"/>
      <c r="DH2122" s="624"/>
      <c r="DI2122" s="624"/>
      <c r="DJ2122" s="624"/>
      <c r="DK2122" s="624"/>
      <c r="DL2122" s="624"/>
      <c r="DM2122" s="624"/>
      <c r="DN2122" s="624"/>
      <c r="DO2122" s="624"/>
      <c r="DP2122" s="624"/>
      <c r="DQ2122" s="624"/>
      <c r="DR2122" s="624"/>
      <c r="DS2122" s="624"/>
      <c r="DT2122" s="624"/>
      <c r="DU2122" s="624"/>
      <c r="DV2122" s="624"/>
      <c r="DW2122" s="624"/>
      <c r="DX2122" s="624"/>
      <c r="DY2122" s="624"/>
      <c r="DZ2122" s="624"/>
      <c r="EA2122" s="624"/>
      <c r="EB2122" s="624"/>
      <c r="EC2122" s="624"/>
      <c r="ED2122" s="624"/>
      <c r="EE2122" s="624"/>
      <c r="EF2122" s="624"/>
      <c r="EG2122" s="624"/>
      <c r="EH2122" s="624"/>
      <c r="EI2122" s="624"/>
      <c r="EJ2122" s="624"/>
      <c r="EK2122" s="624"/>
      <c r="EL2122" s="624"/>
      <c r="EM2122" s="624"/>
      <c r="EN2122" s="624"/>
      <c r="EO2122" s="624"/>
      <c r="EP2122" s="624"/>
      <c r="EQ2122" s="624"/>
    </row>
    <row r="2123" spans="1:147" s="560" customFormat="1">
      <c r="A2123" s="624"/>
      <c r="B2123" s="624"/>
      <c r="O2123" s="624"/>
      <c r="P2123" s="624"/>
      <c r="Q2123" s="624"/>
      <c r="R2123" s="624"/>
      <c r="S2123" s="624"/>
      <c r="T2123" s="624"/>
      <c r="U2123" s="624"/>
      <c r="V2123" s="624"/>
      <c r="W2123" s="624"/>
      <c r="X2123" s="624"/>
      <c r="Y2123" s="624"/>
      <c r="Z2123" s="624"/>
      <c r="AB2123" s="624"/>
      <c r="AC2123" s="624"/>
      <c r="AD2123" s="624"/>
      <c r="AE2123" s="624"/>
      <c r="AF2123" s="624"/>
      <c r="AG2123" s="624"/>
      <c r="AH2123" s="624"/>
      <c r="AI2123" s="624"/>
      <c r="AJ2123" s="624"/>
      <c r="AK2123" s="624"/>
      <c r="AL2123" s="624"/>
      <c r="AM2123" s="624"/>
      <c r="AN2123" s="624"/>
      <c r="AO2123" s="624"/>
      <c r="AP2123" s="624"/>
      <c r="AQ2123" s="624"/>
      <c r="AR2123" s="624"/>
      <c r="AS2123" s="624"/>
      <c r="AT2123" s="624"/>
      <c r="AU2123" s="624"/>
      <c r="AV2123" s="624"/>
      <c r="AW2123" s="624"/>
      <c r="AX2123" s="624"/>
      <c r="AY2123" s="624"/>
      <c r="AZ2123" s="624"/>
      <c r="BA2123" s="624"/>
      <c r="BB2123" s="624"/>
      <c r="BC2123" s="624"/>
      <c r="BD2123" s="624"/>
      <c r="BE2123" s="624"/>
      <c r="BF2123" s="624"/>
      <c r="BG2123" s="624"/>
      <c r="BH2123" s="624"/>
      <c r="BI2123" s="624"/>
      <c r="BJ2123" s="624"/>
      <c r="BK2123" s="624"/>
      <c r="BL2123" s="624"/>
      <c r="BM2123" s="624"/>
      <c r="BN2123" s="624"/>
      <c r="BO2123" s="624"/>
      <c r="BP2123" s="624"/>
      <c r="BQ2123" s="624"/>
      <c r="BR2123" s="624"/>
      <c r="BS2123" s="624"/>
      <c r="BT2123" s="624"/>
      <c r="BU2123" s="624"/>
      <c r="BV2123" s="624"/>
      <c r="BW2123" s="624"/>
      <c r="BX2123" s="624"/>
      <c r="BY2123" s="624"/>
      <c r="BZ2123" s="624"/>
      <c r="CA2123" s="624"/>
      <c r="CB2123" s="624"/>
      <c r="CC2123" s="624"/>
      <c r="CD2123" s="624"/>
      <c r="CE2123" s="624"/>
      <c r="CF2123" s="624"/>
      <c r="CG2123" s="624"/>
      <c r="CH2123" s="624"/>
      <c r="CI2123" s="624"/>
      <c r="CJ2123" s="624"/>
      <c r="CK2123" s="624"/>
      <c r="CL2123" s="624"/>
      <c r="CM2123" s="624"/>
      <c r="CN2123" s="624"/>
      <c r="CO2123" s="624"/>
      <c r="CP2123" s="624"/>
      <c r="CQ2123" s="624"/>
      <c r="CR2123" s="624"/>
      <c r="CS2123" s="624"/>
      <c r="CT2123" s="624"/>
      <c r="CU2123" s="624"/>
      <c r="CV2123" s="624"/>
      <c r="CW2123" s="624"/>
      <c r="CX2123" s="624"/>
      <c r="CY2123" s="624"/>
      <c r="CZ2123" s="624"/>
      <c r="DA2123" s="624"/>
      <c r="DB2123" s="624"/>
      <c r="DC2123" s="624"/>
      <c r="DD2123" s="624"/>
      <c r="DE2123" s="624"/>
      <c r="DF2123" s="624"/>
      <c r="DG2123" s="624"/>
      <c r="DH2123" s="624"/>
      <c r="DI2123" s="624"/>
      <c r="DJ2123" s="624"/>
      <c r="DK2123" s="624"/>
      <c r="DL2123" s="624"/>
      <c r="DM2123" s="624"/>
      <c r="DN2123" s="624"/>
      <c r="DO2123" s="624"/>
      <c r="DP2123" s="624"/>
      <c r="DQ2123" s="624"/>
      <c r="DR2123" s="624"/>
      <c r="DS2123" s="624"/>
      <c r="DT2123" s="624"/>
      <c r="DU2123" s="624"/>
      <c r="DV2123" s="624"/>
      <c r="DW2123" s="624"/>
      <c r="DX2123" s="624"/>
      <c r="DY2123" s="624"/>
      <c r="DZ2123" s="624"/>
      <c r="EA2123" s="624"/>
      <c r="EB2123" s="624"/>
      <c r="EC2123" s="624"/>
      <c r="ED2123" s="624"/>
      <c r="EE2123" s="624"/>
      <c r="EF2123" s="624"/>
      <c r="EG2123" s="624"/>
      <c r="EH2123" s="624"/>
      <c r="EI2123" s="624"/>
      <c r="EJ2123" s="624"/>
      <c r="EK2123" s="624"/>
      <c r="EL2123" s="624"/>
      <c r="EM2123" s="624"/>
      <c r="EN2123" s="624"/>
      <c r="EO2123" s="624"/>
      <c r="EP2123" s="624"/>
      <c r="EQ2123" s="624"/>
    </row>
    <row r="2124" spans="1:147" s="560" customFormat="1">
      <c r="A2124" s="624"/>
      <c r="B2124" s="624"/>
      <c r="O2124" s="624"/>
      <c r="P2124" s="624"/>
      <c r="Q2124" s="624"/>
      <c r="R2124" s="624"/>
      <c r="S2124" s="624"/>
      <c r="T2124" s="624"/>
      <c r="U2124" s="624"/>
      <c r="V2124" s="624"/>
      <c r="W2124" s="624"/>
      <c r="X2124" s="624"/>
      <c r="Y2124" s="624"/>
      <c r="Z2124" s="624"/>
      <c r="AB2124" s="624"/>
      <c r="AC2124" s="624"/>
      <c r="AD2124" s="624"/>
      <c r="AE2124" s="624"/>
      <c r="AF2124" s="624"/>
      <c r="AG2124" s="624"/>
      <c r="AH2124" s="624"/>
      <c r="AI2124" s="624"/>
      <c r="AJ2124" s="624"/>
      <c r="AK2124" s="624"/>
      <c r="AL2124" s="624"/>
      <c r="AM2124" s="624"/>
      <c r="AN2124" s="624"/>
      <c r="AO2124" s="624"/>
      <c r="AP2124" s="624"/>
      <c r="AQ2124" s="624"/>
      <c r="AR2124" s="624"/>
      <c r="AS2124" s="624"/>
      <c r="AT2124" s="624"/>
      <c r="AU2124" s="624"/>
      <c r="AV2124" s="624"/>
      <c r="AW2124" s="624"/>
      <c r="AX2124" s="624"/>
      <c r="AY2124" s="624"/>
      <c r="AZ2124" s="624"/>
      <c r="BA2124" s="624"/>
      <c r="BB2124" s="624"/>
      <c r="BC2124" s="624"/>
      <c r="BD2124" s="624"/>
      <c r="BE2124" s="624"/>
      <c r="BF2124" s="624"/>
      <c r="BG2124" s="624"/>
      <c r="BH2124" s="624"/>
      <c r="BI2124" s="624"/>
      <c r="BJ2124" s="624"/>
      <c r="BK2124" s="624"/>
      <c r="BL2124" s="624"/>
      <c r="BM2124" s="624"/>
      <c r="BN2124" s="624"/>
      <c r="BO2124" s="624"/>
      <c r="BP2124" s="624"/>
      <c r="BQ2124" s="624"/>
      <c r="BR2124" s="624"/>
      <c r="BS2124" s="624"/>
      <c r="BT2124" s="624"/>
      <c r="BU2124" s="624"/>
      <c r="BV2124" s="624"/>
      <c r="BW2124" s="624"/>
      <c r="BX2124" s="624"/>
      <c r="BY2124" s="624"/>
      <c r="BZ2124" s="624"/>
      <c r="CA2124" s="624"/>
      <c r="CB2124" s="624"/>
      <c r="CC2124" s="624"/>
      <c r="CD2124" s="624"/>
      <c r="CE2124" s="624"/>
      <c r="CF2124" s="624"/>
      <c r="CG2124" s="624"/>
      <c r="CH2124" s="624"/>
      <c r="CI2124" s="624"/>
      <c r="CJ2124" s="624"/>
      <c r="CK2124" s="624"/>
      <c r="CL2124" s="624"/>
      <c r="CM2124" s="624"/>
      <c r="CN2124" s="624"/>
      <c r="CO2124" s="624"/>
      <c r="CP2124" s="624"/>
      <c r="CQ2124" s="624"/>
      <c r="CR2124" s="624"/>
      <c r="CS2124" s="624"/>
      <c r="CT2124" s="624"/>
      <c r="CU2124" s="624"/>
      <c r="CV2124" s="624"/>
      <c r="CW2124" s="624"/>
      <c r="CX2124" s="624"/>
      <c r="CY2124" s="624"/>
      <c r="CZ2124" s="624"/>
      <c r="DA2124" s="624"/>
      <c r="DB2124" s="624"/>
      <c r="DC2124" s="624"/>
      <c r="DD2124" s="624"/>
      <c r="DE2124" s="624"/>
      <c r="DF2124" s="624"/>
      <c r="DG2124" s="624"/>
      <c r="DH2124" s="624"/>
      <c r="DI2124" s="624"/>
      <c r="DJ2124" s="624"/>
      <c r="DK2124" s="624"/>
      <c r="DL2124" s="624"/>
      <c r="DM2124" s="624"/>
      <c r="DN2124" s="624"/>
      <c r="DO2124" s="624"/>
      <c r="DP2124" s="624"/>
      <c r="DQ2124" s="624"/>
      <c r="DR2124" s="624"/>
      <c r="DS2124" s="624"/>
      <c r="DT2124" s="624"/>
      <c r="DU2124" s="624"/>
      <c r="DV2124" s="624"/>
      <c r="DW2124" s="624"/>
      <c r="DX2124" s="624"/>
      <c r="DY2124" s="624"/>
      <c r="DZ2124" s="624"/>
      <c r="EA2124" s="624"/>
      <c r="EB2124" s="624"/>
      <c r="EC2124" s="624"/>
      <c r="ED2124" s="624"/>
      <c r="EE2124" s="624"/>
      <c r="EF2124" s="624"/>
      <c r="EG2124" s="624"/>
      <c r="EH2124" s="624"/>
      <c r="EI2124" s="624"/>
      <c r="EJ2124" s="624"/>
      <c r="EK2124" s="624"/>
      <c r="EL2124" s="624"/>
      <c r="EM2124" s="624"/>
      <c r="EN2124" s="624"/>
      <c r="EO2124" s="624"/>
      <c r="EP2124" s="624"/>
      <c r="EQ2124" s="624"/>
    </row>
    <row r="2125" spans="1:147" s="560" customFormat="1">
      <c r="A2125" s="624"/>
      <c r="B2125" s="624"/>
      <c r="O2125" s="624"/>
      <c r="P2125" s="624"/>
      <c r="Q2125" s="624"/>
      <c r="R2125" s="624"/>
      <c r="S2125" s="624"/>
      <c r="T2125" s="624"/>
      <c r="U2125" s="624"/>
      <c r="V2125" s="624"/>
      <c r="W2125" s="624"/>
      <c r="X2125" s="624"/>
      <c r="Y2125" s="624"/>
      <c r="Z2125" s="624"/>
      <c r="AB2125" s="624"/>
      <c r="AC2125" s="624"/>
      <c r="AD2125" s="624"/>
      <c r="AE2125" s="624"/>
      <c r="AF2125" s="624"/>
      <c r="AG2125" s="624"/>
      <c r="AH2125" s="624"/>
      <c r="AI2125" s="624"/>
      <c r="AJ2125" s="624"/>
      <c r="AK2125" s="624"/>
      <c r="AL2125" s="624"/>
      <c r="AM2125" s="624"/>
      <c r="AN2125" s="624"/>
      <c r="AO2125" s="624"/>
      <c r="AP2125" s="624"/>
      <c r="AQ2125" s="624"/>
      <c r="AR2125" s="624"/>
      <c r="AS2125" s="624"/>
      <c r="AT2125" s="624"/>
      <c r="AU2125" s="624"/>
      <c r="AV2125" s="624"/>
      <c r="AW2125" s="624"/>
      <c r="AX2125" s="624"/>
      <c r="AY2125" s="624"/>
      <c r="AZ2125" s="624"/>
      <c r="BA2125" s="624"/>
      <c r="BB2125" s="624"/>
      <c r="BC2125" s="624"/>
      <c r="BD2125" s="624"/>
      <c r="BE2125" s="624"/>
      <c r="BF2125" s="624"/>
      <c r="BG2125" s="624"/>
      <c r="BH2125" s="624"/>
      <c r="BI2125" s="624"/>
      <c r="BJ2125" s="624"/>
      <c r="BK2125" s="624"/>
      <c r="BL2125" s="624"/>
      <c r="BM2125" s="624"/>
      <c r="BN2125" s="624"/>
      <c r="BO2125" s="624"/>
      <c r="BP2125" s="624"/>
      <c r="BQ2125" s="624"/>
      <c r="BR2125" s="624"/>
      <c r="BS2125" s="624"/>
      <c r="BT2125" s="624"/>
      <c r="BU2125" s="624"/>
      <c r="BV2125" s="624"/>
      <c r="BW2125" s="624"/>
      <c r="BX2125" s="624"/>
      <c r="BY2125" s="624"/>
      <c r="BZ2125" s="624"/>
      <c r="CA2125" s="624"/>
      <c r="CB2125" s="624"/>
      <c r="CC2125" s="624"/>
      <c r="CD2125" s="624"/>
      <c r="CE2125" s="624"/>
      <c r="CF2125" s="624"/>
      <c r="CG2125" s="624"/>
      <c r="CH2125" s="624"/>
      <c r="CI2125" s="624"/>
      <c r="CJ2125" s="624"/>
      <c r="CK2125" s="624"/>
      <c r="CL2125" s="624"/>
      <c r="CM2125" s="624"/>
      <c r="CN2125" s="624"/>
      <c r="CO2125" s="624"/>
      <c r="CP2125" s="624"/>
      <c r="CQ2125" s="624"/>
      <c r="CR2125" s="624"/>
      <c r="CS2125" s="624"/>
      <c r="CT2125" s="624"/>
      <c r="CU2125" s="624"/>
      <c r="CV2125" s="624"/>
      <c r="CW2125" s="624"/>
      <c r="CX2125" s="624"/>
      <c r="CY2125" s="624"/>
      <c r="CZ2125" s="624"/>
      <c r="DA2125" s="624"/>
      <c r="DB2125" s="624"/>
      <c r="DC2125" s="624"/>
      <c r="DD2125" s="624"/>
      <c r="DE2125" s="624"/>
      <c r="DF2125" s="624"/>
      <c r="DG2125" s="624"/>
      <c r="DH2125" s="624"/>
      <c r="DI2125" s="624"/>
      <c r="DJ2125" s="624"/>
      <c r="DK2125" s="624"/>
      <c r="DL2125" s="624"/>
      <c r="DM2125" s="624"/>
      <c r="DN2125" s="624"/>
      <c r="DO2125" s="624"/>
      <c r="DP2125" s="624"/>
      <c r="DQ2125" s="624"/>
      <c r="DR2125" s="624"/>
      <c r="DS2125" s="624"/>
      <c r="DT2125" s="624"/>
      <c r="DU2125" s="624"/>
      <c r="DV2125" s="624"/>
      <c r="DW2125" s="624"/>
      <c r="DX2125" s="624"/>
      <c r="DY2125" s="624"/>
      <c r="DZ2125" s="624"/>
      <c r="EA2125" s="624"/>
      <c r="EB2125" s="624"/>
      <c r="EC2125" s="624"/>
      <c r="ED2125" s="624"/>
      <c r="EE2125" s="624"/>
      <c r="EF2125" s="624"/>
      <c r="EG2125" s="624"/>
      <c r="EH2125" s="624"/>
      <c r="EI2125" s="624"/>
      <c r="EJ2125" s="624"/>
      <c r="EK2125" s="624"/>
      <c r="EL2125" s="624"/>
      <c r="EM2125" s="624"/>
      <c r="EN2125" s="624"/>
      <c r="EO2125" s="624"/>
      <c r="EP2125" s="624"/>
      <c r="EQ2125" s="624"/>
    </row>
    <row r="2126" spans="1:147" s="560" customFormat="1">
      <c r="A2126" s="624"/>
      <c r="B2126" s="624"/>
      <c r="O2126" s="624"/>
      <c r="P2126" s="624"/>
      <c r="Q2126" s="624"/>
      <c r="R2126" s="624"/>
      <c r="S2126" s="624"/>
      <c r="T2126" s="624"/>
      <c r="U2126" s="624"/>
      <c r="V2126" s="624"/>
      <c r="W2126" s="624"/>
      <c r="X2126" s="624"/>
      <c r="Y2126" s="624"/>
      <c r="Z2126" s="624"/>
      <c r="AB2126" s="624"/>
      <c r="AC2126" s="624"/>
      <c r="AD2126" s="624"/>
      <c r="AE2126" s="624"/>
      <c r="AF2126" s="624"/>
      <c r="AG2126" s="624"/>
      <c r="AH2126" s="624"/>
      <c r="AI2126" s="624"/>
      <c r="AJ2126" s="624"/>
      <c r="AK2126" s="624"/>
      <c r="AL2126" s="624"/>
      <c r="AM2126" s="624"/>
      <c r="AN2126" s="624"/>
      <c r="AO2126" s="624"/>
      <c r="AP2126" s="624"/>
      <c r="AQ2126" s="624"/>
      <c r="AR2126" s="624"/>
      <c r="AS2126" s="624"/>
      <c r="AT2126" s="624"/>
      <c r="AU2126" s="624"/>
      <c r="AV2126" s="624"/>
      <c r="AW2126" s="624"/>
      <c r="AX2126" s="624"/>
      <c r="AY2126" s="624"/>
      <c r="AZ2126" s="624"/>
      <c r="BA2126" s="624"/>
      <c r="BB2126" s="624"/>
      <c r="BC2126" s="624"/>
      <c r="BD2126" s="624"/>
      <c r="BE2126" s="624"/>
      <c r="BF2126" s="624"/>
      <c r="BG2126" s="624"/>
      <c r="BH2126" s="624"/>
      <c r="BI2126" s="624"/>
      <c r="BJ2126" s="624"/>
      <c r="BK2126" s="624"/>
      <c r="BL2126" s="624"/>
      <c r="BM2126" s="624"/>
      <c r="BN2126" s="624"/>
      <c r="BO2126" s="624"/>
      <c r="BP2126" s="624"/>
      <c r="BQ2126" s="624"/>
      <c r="BR2126" s="624"/>
      <c r="BS2126" s="624"/>
      <c r="BT2126" s="624"/>
      <c r="BU2126" s="624"/>
      <c r="BV2126" s="624"/>
      <c r="BW2126" s="624"/>
      <c r="BX2126" s="624"/>
      <c r="BY2126" s="624"/>
      <c r="BZ2126" s="624"/>
      <c r="CA2126" s="624"/>
      <c r="CB2126" s="624"/>
      <c r="CC2126" s="624"/>
      <c r="CD2126" s="624"/>
      <c r="CE2126" s="624"/>
      <c r="CF2126" s="624"/>
      <c r="CG2126" s="624"/>
      <c r="CH2126" s="624"/>
      <c r="CI2126" s="624"/>
      <c r="CJ2126" s="624"/>
      <c r="CK2126" s="624"/>
      <c r="CL2126" s="624"/>
      <c r="CM2126" s="624"/>
      <c r="CN2126" s="624"/>
      <c r="CO2126" s="624"/>
      <c r="CP2126" s="624"/>
      <c r="CQ2126" s="624"/>
      <c r="CR2126" s="624"/>
      <c r="CS2126" s="624"/>
      <c r="CT2126" s="624"/>
      <c r="CU2126" s="624"/>
      <c r="CV2126" s="624"/>
      <c r="CW2126" s="624"/>
      <c r="CX2126" s="624"/>
      <c r="CY2126" s="624"/>
      <c r="CZ2126" s="624"/>
      <c r="DA2126" s="624"/>
      <c r="DB2126" s="624"/>
      <c r="DC2126" s="624"/>
      <c r="DD2126" s="624"/>
      <c r="DE2126" s="624"/>
      <c r="DF2126" s="624"/>
      <c r="DG2126" s="624"/>
      <c r="DH2126" s="624"/>
      <c r="DI2126" s="624"/>
      <c r="DJ2126" s="624"/>
      <c r="DK2126" s="624"/>
      <c r="DL2126" s="624"/>
      <c r="DM2126" s="624"/>
      <c r="DN2126" s="624"/>
      <c r="DO2126" s="624"/>
      <c r="DP2126" s="624"/>
      <c r="DQ2126" s="624"/>
      <c r="DR2126" s="624"/>
      <c r="DS2126" s="624"/>
      <c r="DT2126" s="624"/>
      <c r="DU2126" s="624"/>
      <c r="DV2126" s="624"/>
      <c r="DW2126" s="624"/>
      <c r="DX2126" s="624"/>
      <c r="DY2126" s="624"/>
      <c r="DZ2126" s="624"/>
      <c r="EA2126" s="624"/>
      <c r="EB2126" s="624"/>
      <c r="EC2126" s="624"/>
      <c r="ED2126" s="624"/>
      <c r="EE2126" s="624"/>
      <c r="EF2126" s="624"/>
      <c r="EG2126" s="624"/>
      <c r="EH2126" s="624"/>
      <c r="EI2126" s="624"/>
      <c r="EJ2126" s="624"/>
      <c r="EK2126" s="624"/>
      <c r="EL2126" s="624"/>
      <c r="EM2126" s="624"/>
      <c r="EN2126" s="624"/>
      <c r="EO2126" s="624"/>
      <c r="EP2126" s="624"/>
      <c r="EQ2126" s="624"/>
    </row>
    <row r="2127" spans="1:147" s="560" customFormat="1">
      <c r="A2127" s="624"/>
      <c r="B2127" s="624"/>
      <c r="O2127" s="624"/>
      <c r="P2127" s="624"/>
      <c r="Q2127" s="624"/>
      <c r="R2127" s="624"/>
      <c r="S2127" s="624"/>
      <c r="T2127" s="624"/>
      <c r="U2127" s="624"/>
      <c r="V2127" s="624"/>
      <c r="W2127" s="624"/>
      <c r="X2127" s="624"/>
      <c r="Y2127" s="624"/>
      <c r="Z2127" s="624"/>
      <c r="AB2127" s="624"/>
      <c r="AC2127" s="624"/>
      <c r="AD2127" s="624"/>
      <c r="AE2127" s="624"/>
      <c r="AF2127" s="624"/>
      <c r="AG2127" s="624"/>
      <c r="AH2127" s="624"/>
      <c r="AI2127" s="624"/>
      <c r="AJ2127" s="624"/>
      <c r="AK2127" s="624"/>
      <c r="AL2127" s="624"/>
      <c r="AM2127" s="624"/>
      <c r="AN2127" s="624"/>
      <c r="AO2127" s="624"/>
      <c r="AP2127" s="624"/>
      <c r="AQ2127" s="624"/>
      <c r="AR2127" s="624"/>
      <c r="AS2127" s="624"/>
      <c r="AT2127" s="624"/>
      <c r="AU2127" s="624"/>
      <c r="AV2127" s="624"/>
      <c r="AW2127" s="624"/>
      <c r="AX2127" s="624"/>
      <c r="AY2127" s="624"/>
      <c r="AZ2127" s="624"/>
      <c r="BA2127" s="624"/>
      <c r="BB2127" s="624"/>
      <c r="BC2127" s="624"/>
      <c r="BD2127" s="624"/>
      <c r="BE2127" s="624"/>
      <c r="BF2127" s="624"/>
      <c r="BG2127" s="624"/>
      <c r="BH2127" s="624"/>
      <c r="BI2127" s="624"/>
      <c r="BJ2127" s="624"/>
      <c r="BK2127" s="624"/>
      <c r="BL2127" s="624"/>
      <c r="BM2127" s="624"/>
      <c r="BN2127" s="624"/>
      <c r="BO2127" s="624"/>
      <c r="BP2127" s="624"/>
      <c r="BQ2127" s="624"/>
      <c r="BR2127" s="624"/>
      <c r="BS2127" s="624"/>
      <c r="BT2127" s="624"/>
      <c r="BU2127" s="624"/>
      <c r="BV2127" s="624"/>
      <c r="BW2127" s="624"/>
      <c r="BX2127" s="624"/>
      <c r="BY2127" s="624"/>
      <c r="BZ2127" s="624"/>
      <c r="CA2127" s="624"/>
      <c r="CB2127" s="624"/>
      <c r="CC2127" s="624"/>
      <c r="CD2127" s="624"/>
      <c r="CE2127" s="624"/>
      <c r="CF2127" s="624"/>
      <c r="CG2127" s="624"/>
      <c r="CH2127" s="624"/>
      <c r="CI2127" s="624"/>
      <c r="CJ2127" s="624"/>
      <c r="CK2127" s="624"/>
      <c r="CL2127" s="624"/>
      <c r="CM2127" s="624"/>
      <c r="CN2127" s="624"/>
      <c r="CO2127" s="624"/>
      <c r="CP2127" s="624"/>
      <c r="CQ2127" s="624"/>
      <c r="CR2127" s="624"/>
      <c r="CS2127" s="624"/>
      <c r="CT2127" s="624"/>
      <c r="CU2127" s="624"/>
      <c r="CV2127" s="624"/>
      <c r="CW2127" s="624"/>
      <c r="CX2127" s="624"/>
      <c r="CY2127" s="624"/>
      <c r="CZ2127" s="624"/>
      <c r="DA2127" s="624"/>
      <c r="DB2127" s="624"/>
      <c r="DC2127" s="624"/>
      <c r="DD2127" s="624"/>
      <c r="DE2127" s="624"/>
      <c r="DF2127" s="624"/>
      <c r="DG2127" s="624"/>
      <c r="DH2127" s="624"/>
      <c r="DI2127" s="624"/>
      <c r="DJ2127" s="624"/>
      <c r="DK2127" s="624"/>
      <c r="DL2127" s="624"/>
      <c r="DM2127" s="624"/>
      <c r="DN2127" s="624"/>
      <c r="DO2127" s="624"/>
      <c r="DP2127" s="624"/>
      <c r="DQ2127" s="624"/>
      <c r="DR2127" s="624"/>
      <c r="DS2127" s="624"/>
      <c r="DT2127" s="624"/>
      <c r="DU2127" s="624"/>
      <c r="DV2127" s="624"/>
      <c r="DW2127" s="624"/>
      <c r="DX2127" s="624"/>
      <c r="DY2127" s="624"/>
      <c r="DZ2127" s="624"/>
      <c r="EA2127" s="624"/>
      <c r="EB2127" s="624"/>
      <c r="EC2127" s="624"/>
      <c r="ED2127" s="624"/>
      <c r="EE2127" s="624"/>
      <c r="EF2127" s="624"/>
      <c r="EG2127" s="624"/>
      <c r="EH2127" s="624"/>
      <c r="EI2127" s="624"/>
      <c r="EJ2127" s="624"/>
      <c r="EK2127" s="624"/>
      <c r="EL2127" s="624"/>
      <c r="EM2127" s="624"/>
      <c r="EN2127" s="624"/>
      <c r="EO2127" s="624"/>
      <c r="EP2127" s="624"/>
      <c r="EQ2127" s="624"/>
    </row>
    <row r="2128" spans="1:147" s="560" customFormat="1">
      <c r="A2128" s="624"/>
      <c r="B2128" s="624"/>
      <c r="O2128" s="624"/>
      <c r="P2128" s="624"/>
      <c r="Q2128" s="624"/>
      <c r="R2128" s="624"/>
      <c r="S2128" s="624"/>
      <c r="T2128" s="624"/>
      <c r="U2128" s="624"/>
      <c r="V2128" s="624"/>
      <c r="W2128" s="624"/>
      <c r="X2128" s="624"/>
      <c r="Y2128" s="624"/>
      <c r="Z2128" s="624"/>
      <c r="AB2128" s="624"/>
      <c r="AC2128" s="624"/>
      <c r="AD2128" s="624"/>
      <c r="AE2128" s="624"/>
      <c r="AF2128" s="624"/>
      <c r="AG2128" s="624"/>
      <c r="AH2128" s="624"/>
      <c r="AI2128" s="624"/>
      <c r="AJ2128" s="624"/>
      <c r="AK2128" s="624"/>
      <c r="AL2128" s="624"/>
      <c r="AM2128" s="624"/>
      <c r="AN2128" s="624"/>
      <c r="AO2128" s="624"/>
      <c r="AP2128" s="624"/>
      <c r="AQ2128" s="624"/>
      <c r="AR2128" s="624"/>
      <c r="AS2128" s="624"/>
      <c r="AT2128" s="624"/>
      <c r="AU2128" s="624"/>
      <c r="AV2128" s="624"/>
      <c r="AW2128" s="624"/>
      <c r="AX2128" s="624"/>
      <c r="AY2128" s="624"/>
      <c r="AZ2128" s="624"/>
      <c r="BA2128" s="624"/>
      <c r="BB2128" s="624"/>
      <c r="BC2128" s="624"/>
      <c r="BD2128" s="624"/>
      <c r="BE2128" s="624"/>
      <c r="BF2128" s="624"/>
      <c r="BG2128" s="624"/>
      <c r="BH2128" s="624"/>
      <c r="BI2128" s="624"/>
      <c r="BJ2128" s="624"/>
      <c r="BK2128" s="624"/>
      <c r="BL2128" s="624"/>
      <c r="BM2128" s="624"/>
      <c r="BN2128" s="624"/>
      <c r="BO2128" s="624"/>
      <c r="BP2128" s="624"/>
      <c r="BQ2128" s="624"/>
      <c r="BR2128" s="624"/>
      <c r="BS2128" s="624"/>
      <c r="BT2128" s="624"/>
      <c r="BU2128" s="624"/>
      <c r="BV2128" s="624"/>
      <c r="BW2128" s="624"/>
      <c r="BX2128" s="624"/>
      <c r="BY2128" s="624"/>
      <c r="BZ2128" s="624"/>
      <c r="CA2128" s="624"/>
      <c r="CB2128" s="624"/>
      <c r="CC2128" s="624"/>
      <c r="CD2128" s="624"/>
      <c r="CE2128" s="624"/>
      <c r="CF2128" s="624"/>
      <c r="CG2128" s="624"/>
      <c r="CH2128" s="624"/>
      <c r="CI2128" s="624"/>
      <c r="CJ2128" s="624"/>
      <c r="CK2128" s="624"/>
      <c r="CL2128" s="624"/>
      <c r="CM2128" s="624"/>
      <c r="CN2128" s="624"/>
      <c r="CO2128" s="624"/>
      <c r="CP2128" s="624"/>
      <c r="CQ2128" s="624"/>
      <c r="CR2128" s="624"/>
      <c r="CS2128" s="624"/>
      <c r="CT2128" s="624"/>
      <c r="CU2128" s="624"/>
      <c r="CV2128" s="624"/>
      <c r="CW2128" s="624"/>
      <c r="CX2128" s="624"/>
      <c r="CY2128" s="624"/>
      <c r="CZ2128" s="624"/>
      <c r="DA2128" s="624"/>
      <c r="DB2128" s="624"/>
      <c r="DC2128" s="624"/>
      <c r="DD2128" s="624"/>
      <c r="DE2128" s="624"/>
      <c r="DF2128" s="624"/>
      <c r="DG2128" s="624"/>
      <c r="DH2128" s="624"/>
      <c r="DI2128" s="624"/>
      <c r="DJ2128" s="624"/>
      <c r="DK2128" s="624"/>
      <c r="DL2128" s="624"/>
      <c r="DM2128" s="624"/>
      <c r="DN2128" s="624"/>
      <c r="DO2128" s="624"/>
      <c r="DP2128" s="624"/>
      <c r="DQ2128" s="624"/>
      <c r="DR2128" s="624"/>
      <c r="DS2128" s="624"/>
      <c r="DT2128" s="624"/>
      <c r="DU2128" s="624"/>
      <c r="DV2128" s="624"/>
      <c r="DW2128" s="624"/>
      <c r="DX2128" s="624"/>
      <c r="DY2128" s="624"/>
      <c r="DZ2128" s="624"/>
      <c r="EA2128" s="624"/>
      <c r="EB2128" s="624"/>
      <c r="EC2128" s="624"/>
      <c r="ED2128" s="624"/>
      <c r="EE2128" s="624"/>
      <c r="EF2128" s="624"/>
      <c r="EG2128" s="624"/>
      <c r="EH2128" s="624"/>
      <c r="EI2128" s="624"/>
      <c r="EJ2128" s="624"/>
      <c r="EK2128" s="624"/>
      <c r="EL2128" s="624"/>
      <c r="EM2128" s="624"/>
      <c r="EN2128" s="624"/>
      <c r="EO2128" s="624"/>
      <c r="EP2128" s="624"/>
      <c r="EQ2128" s="624"/>
    </row>
    <row r="2129" spans="1:147" s="560" customFormat="1">
      <c r="A2129" s="624"/>
      <c r="B2129" s="624"/>
      <c r="O2129" s="624"/>
      <c r="P2129" s="624"/>
      <c r="Q2129" s="624"/>
      <c r="R2129" s="624"/>
      <c r="S2129" s="624"/>
      <c r="T2129" s="624"/>
      <c r="U2129" s="624"/>
      <c r="V2129" s="624"/>
      <c r="W2129" s="624"/>
      <c r="X2129" s="624"/>
      <c r="Y2129" s="624"/>
      <c r="Z2129" s="624"/>
      <c r="AB2129" s="624"/>
      <c r="AC2129" s="624"/>
      <c r="AD2129" s="624"/>
      <c r="AE2129" s="624"/>
      <c r="AF2129" s="624"/>
      <c r="AG2129" s="624"/>
      <c r="AH2129" s="624"/>
      <c r="AI2129" s="624"/>
      <c r="AJ2129" s="624"/>
      <c r="AK2129" s="624"/>
      <c r="AL2129" s="624"/>
      <c r="AM2129" s="624"/>
      <c r="AN2129" s="624"/>
      <c r="AO2129" s="624"/>
      <c r="AP2129" s="624"/>
      <c r="AQ2129" s="624"/>
      <c r="AR2129" s="624"/>
      <c r="AS2129" s="624"/>
      <c r="AT2129" s="624"/>
      <c r="AU2129" s="624"/>
      <c r="AV2129" s="624"/>
      <c r="AW2129" s="624"/>
      <c r="AX2129" s="624"/>
      <c r="AY2129" s="624"/>
      <c r="AZ2129" s="624"/>
      <c r="BA2129" s="624"/>
      <c r="BB2129" s="624"/>
      <c r="BC2129" s="624"/>
      <c r="BD2129" s="624"/>
      <c r="BE2129" s="624"/>
      <c r="BF2129" s="624"/>
      <c r="BG2129" s="624"/>
      <c r="BH2129" s="624"/>
      <c r="BI2129" s="624"/>
      <c r="BJ2129" s="624"/>
      <c r="BK2129" s="624"/>
      <c r="BL2129" s="624"/>
      <c r="BM2129" s="624"/>
      <c r="BN2129" s="624"/>
      <c r="BO2129" s="624"/>
      <c r="BP2129" s="624"/>
      <c r="BQ2129" s="624"/>
      <c r="BR2129" s="624"/>
      <c r="BS2129" s="624"/>
      <c r="BT2129" s="624"/>
      <c r="BU2129" s="624"/>
      <c r="BV2129" s="624"/>
      <c r="BW2129" s="624"/>
      <c r="BX2129" s="624"/>
      <c r="BY2129" s="624"/>
      <c r="BZ2129" s="624"/>
      <c r="CA2129" s="624"/>
      <c r="CB2129" s="624"/>
      <c r="CC2129" s="624"/>
      <c r="CD2129" s="624"/>
      <c r="CE2129" s="624"/>
      <c r="CF2129" s="624"/>
      <c r="CG2129" s="624"/>
      <c r="CH2129" s="624"/>
      <c r="CI2129" s="624"/>
      <c r="CJ2129" s="624"/>
      <c r="CK2129" s="624"/>
      <c r="CL2129" s="624"/>
      <c r="CM2129" s="624"/>
      <c r="CN2129" s="624"/>
      <c r="CO2129" s="624"/>
      <c r="CP2129" s="624"/>
      <c r="CQ2129" s="624"/>
      <c r="CR2129" s="624"/>
      <c r="CS2129" s="624"/>
      <c r="CT2129" s="624"/>
      <c r="CU2129" s="624"/>
      <c r="CV2129" s="624"/>
      <c r="CW2129" s="624"/>
      <c r="CX2129" s="624"/>
      <c r="CY2129" s="624"/>
      <c r="CZ2129" s="624"/>
      <c r="DA2129" s="624"/>
      <c r="DB2129" s="624"/>
      <c r="DC2129" s="624"/>
      <c r="DD2129" s="624"/>
      <c r="DE2129" s="624"/>
      <c r="DF2129" s="624"/>
      <c r="DG2129" s="624"/>
      <c r="DH2129" s="624"/>
      <c r="DI2129" s="624"/>
      <c r="DJ2129" s="624"/>
      <c r="DK2129" s="624"/>
      <c r="DL2129" s="624"/>
      <c r="DM2129" s="624"/>
      <c r="DN2129" s="624"/>
      <c r="DO2129" s="624"/>
      <c r="DP2129" s="624"/>
      <c r="DQ2129" s="624"/>
      <c r="DR2129" s="624"/>
      <c r="DS2129" s="624"/>
      <c r="DT2129" s="624"/>
      <c r="DU2129" s="624"/>
      <c r="DV2129" s="624"/>
      <c r="DW2129" s="624"/>
      <c r="DX2129" s="624"/>
      <c r="DY2129" s="624"/>
      <c r="DZ2129" s="624"/>
      <c r="EA2129" s="624"/>
      <c r="EB2129" s="624"/>
      <c r="EC2129" s="624"/>
      <c r="ED2129" s="624"/>
      <c r="EE2129" s="624"/>
      <c r="EF2129" s="624"/>
      <c r="EG2129" s="624"/>
      <c r="EH2129" s="624"/>
      <c r="EI2129" s="624"/>
      <c r="EJ2129" s="624"/>
      <c r="EK2129" s="624"/>
      <c r="EL2129" s="624"/>
      <c r="EM2129" s="624"/>
      <c r="EN2129" s="624"/>
      <c r="EO2129" s="624"/>
      <c r="EP2129" s="624"/>
      <c r="EQ2129" s="624"/>
    </row>
    <row r="2130" spans="1:147" s="560" customFormat="1">
      <c r="A2130" s="624"/>
      <c r="B2130" s="624"/>
      <c r="O2130" s="624"/>
      <c r="P2130" s="624"/>
      <c r="Q2130" s="624"/>
      <c r="R2130" s="624"/>
      <c r="S2130" s="624"/>
      <c r="T2130" s="624"/>
      <c r="U2130" s="624"/>
      <c r="V2130" s="624"/>
      <c r="W2130" s="624"/>
      <c r="X2130" s="624"/>
      <c r="Y2130" s="624"/>
      <c r="Z2130" s="624"/>
      <c r="AB2130" s="624"/>
      <c r="AC2130" s="624"/>
      <c r="AD2130" s="624"/>
      <c r="AE2130" s="624"/>
      <c r="AF2130" s="624"/>
      <c r="AG2130" s="624"/>
      <c r="AH2130" s="624"/>
      <c r="AI2130" s="624"/>
      <c r="AJ2130" s="624"/>
      <c r="AK2130" s="624"/>
      <c r="AL2130" s="624"/>
      <c r="AM2130" s="624"/>
      <c r="AN2130" s="624"/>
      <c r="AO2130" s="624"/>
      <c r="AP2130" s="624"/>
      <c r="AQ2130" s="624"/>
      <c r="AR2130" s="624"/>
      <c r="AS2130" s="624"/>
      <c r="AT2130" s="624"/>
      <c r="AU2130" s="624"/>
      <c r="AV2130" s="624"/>
      <c r="AW2130" s="624"/>
      <c r="AX2130" s="624"/>
      <c r="AY2130" s="624"/>
      <c r="AZ2130" s="624"/>
      <c r="BA2130" s="624"/>
      <c r="BB2130" s="624"/>
      <c r="BC2130" s="624"/>
      <c r="BD2130" s="624"/>
      <c r="BE2130" s="624"/>
      <c r="BF2130" s="624"/>
      <c r="BG2130" s="624"/>
      <c r="BH2130" s="624"/>
      <c r="BI2130" s="624"/>
      <c r="BJ2130" s="624"/>
      <c r="BK2130" s="624"/>
      <c r="BL2130" s="624"/>
      <c r="BM2130" s="624"/>
      <c r="BN2130" s="624"/>
      <c r="BO2130" s="624"/>
      <c r="BP2130" s="624"/>
      <c r="BQ2130" s="624"/>
      <c r="BR2130" s="624"/>
      <c r="BS2130" s="624"/>
      <c r="BT2130" s="624"/>
      <c r="BU2130" s="624"/>
      <c r="BV2130" s="624"/>
      <c r="BW2130" s="624"/>
      <c r="BX2130" s="624"/>
      <c r="BY2130" s="624"/>
      <c r="BZ2130" s="624"/>
      <c r="CA2130" s="624"/>
      <c r="CB2130" s="624"/>
      <c r="CC2130" s="624"/>
      <c r="CD2130" s="624"/>
      <c r="CE2130" s="624"/>
      <c r="CF2130" s="624"/>
      <c r="CG2130" s="624"/>
      <c r="CH2130" s="624"/>
      <c r="CI2130" s="624"/>
      <c r="CJ2130" s="624"/>
      <c r="CK2130" s="624"/>
      <c r="CL2130" s="624"/>
      <c r="CM2130" s="624"/>
      <c r="CN2130" s="624"/>
      <c r="CO2130" s="624"/>
      <c r="CP2130" s="624"/>
      <c r="CQ2130" s="624"/>
      <c r="CR2130" s="624"/>
      <c r="CS2130" s="624"/>
      <c r="CT2130" s="624"/>
      <c r="CU2130" s="624"/>
      <c r="CV2130" s="624"/>
      <c r="CW2130" s="624"/>
      <c r="CX2130" s="624"/>
      <c r="CY2130" s="624"/>
      <c r="CZ2130" s="624"/>
      <c r="DA2130" s="624"/>
      <c r="DB2130" s="624"/>
      <c r="DC2130" s="624"/>
      <c r="DD2130" s="624"/>
      <c r="DE2130" s="624"/>
      <c r="DF2130" s="624"/>
      <c r="DG2130" s="624"/>
      <c r="DH2130" s="624"/>
      <c r="DI2130" s="624"/>
      <c r="DJ2130" s="624"/>
      <c r="DK2130" s="624"/>
      <c r="DL2130" s="624"/>
      <c r="DM2130" s="624"/>
      <c r="DN2130" s="624"/>
      <c r="DO2130" s="624"/>
      <c r="DP2130" s="624"/>
      <c r="DQ2130" s="624"/>
      <c r="DR2130" s="624"/>
      <c r="DS2130" s="624"/>
      <c r="DT2130" s="624"/>
      <c r="DU2130" s="624"/>
      <c r="DV2130" s="624"/>
      <c r="DW2130" s="624"/>
      <c r="DX2130" s="624"/>
      <c r="DY2130" s="624"/>
      <c r="DZ2130" s="624"/>
      <c r="EA2130" s="624"/>
      <c r="EB2130" s="624"/>
      <c r="EC2130" s="624"/>
      <c r="ED2130" s="624"/>
      <c r="EE2130" s="624"/>
      <c r="EF2130" s="624"/>
      <c r="EG2130" s="624"/>
      <c r="EH2130" s="624"/>
      <c r="EI2130" s="624"/>
      <c r="EJ2130" s="624"/>
      <c r="EK2130" s="624"/>
      <c r="EL2130" s="624"/>
      <c r="EM2130" s="624"/>
      <c r="EN2130" s="624"/>
      <c r="EO2130" s="624"/>
      <c r="EP2130" s="624"/>
      <c r="EQ2130" s="624"/>
    </row>
    <row r="2131" spans="1:147" s="560" customFormat="1">
      <c r="A2131" s="624"/>
      <c r="B2131" s="624"/>
      <c r="O2131" s="624"/>
      <c r="P2131" s="624"/>
      <c r="Q2131" s="624"/>
      <c r="R2131" s="624"/>
      <c r="S2131" s="624"/>
      <c r="T2131" s="624"/>
      <c r="U2131" s="624"/>
      <c r="V2131" s="624"/>
      <c r="W2131" s="624"/>
      <c r="X2131" s="624"/>
      <c r="Y2131" s="624"/>
      <c r="Z2131" s="624"/>
      <c r="AB2131" s="624"/>
      <c r="AC2131" s="624"/>
      <c r="AD2131" s="624"/>
      <c r="AE2131" s="624"/>
      <c r="AF2131" s="624"/>
      <c r="AG2131" s="624"/>
      <c r="AH2131" s="624"/>
      <c r="AI2131" s="624"/>
      <c r="AJ2131" s="624"/>
      <c r="AK2131" s="624"/>
      <c r="AL2131" s="624"/>
      <c r="AM2131" s="624"/>
      <c r="AN2131" s="624"/>
      <c r="AO2131" s="624"/>
      <c r="AP2131" s="624"/>
      <c r="AQ2131" s="624"/>
      <c r="AR2131" s="624"/>
      <c r="AS2131" s="624"/>
      <c r="AT2131" s="624"/>
      <c r="AU2131" s="624"/>
      <c r="AV2131" s="624"/>
      <c r="AW2131" s="624"/>
      <c r="AX2131" s="624"/>
      <c r="AY2131" s="624"/>
      <c r="AZ2131" s="624"/>
      <c r="BA2131" s="624"/>
      <c r="BB2131" s="624"/>
      <c r="BC2131" s="624"/>
      <c r="BD2131" s="624"/>
      <c r="BE2131" s="624"/>
      <c r="BF2131" s="624"/>
      <c r="BG2131" s="624"/>
      <c r="BH2131" s="624"/>
      <c r="BI2131" s="624"/>
      <c r="BJ2131" s="624"/>
      <c r="BK2131" s="624"/>
      <c r="BL2131" s="624"/>
      <c r="BM2131" s="624"/>
      <c r="BN2131" s="624"/>
      <c r="BO2131" s="624"/>
      <c r="BP2131" s="624"/>
      <c r="BQ2131" s="624"/>
      <c r="BR2131" s="624"/>
      <c r="BS2131" s="624"/>
      <c r="BT2131" s="624"/>
      <c r="BU2131" s="624"/>
      <c r="BV2131" s="624"/>
      <c r="BW2131" s="624"/>
      <c r="BX2131" s="624"/>
      <c r="BY2131" s="624"/>
      <c r="BZ2131" s="624"/>
      <c r="CA2131" s="624"/>
      <c r="CB2131" s="624"/>
      <c r="CC2131" s="624"/>
      <c r="CD2131" s="624"/>
      <c r="CE2131" s="624"/>
      <c r="CF2131" s="624"/>
      <c r="CG2131" s="624"/>
      <c r="CH2131" s="624"/>
      <c r="CI2131" s="624"/>
      <c r="CJ2131" s="624"/>
      <c r="CK2131" s="624"/>
      <c r="CL2131" s="624"/>
      <c r="CM2131" s="624"/>
      <c r="CN2131" s="624"/>
      <c r="CO2131" s="624"/>
      <c r="CP2131" s="624"/>
      <c r="CQ2131" s="624"/>
      <c r="CR2131" s="624"/>
      <c r="CS2131" s="624"/>
      <c r="CT2131" s="624"/>
      <c r="CU2131" s="624"/>
      <c r="CV2131" s="624"/>
      <c r="CW2131" s="624"/>
      <c r="CX2131" s="624"/>
      <c r="CY2131" s="624"/>
      <c r="CZ2131" s="624"/>
      <c r="DA2131" s="624"/>
      <c r="DB2131" s="624"/>
      <c r="DC2131" s="624"/>
      <c r="DD2131" s="624"/>
      <c r="DE2131" s="624"/>
      <c r="DF2131" s="624"/>
      <c r="DG2131" s="624"/>
      <c r="DH2131" s="624"/>
      <c r="DI2131" s="624"/>
      <c r="DJ2131" s="624"/>
      <c r="DK2131" s="624"/>
      <c r="DL2131" s="624"/>
      <c r="DM2131" s="624"/>
      <c r="DN2131" s="624"/>
      <c r="DO2131" s="624"/>
      <c r="DP2131" s="624"/>
      <c r="DQ2131" s="624"/>
      <c r="DR2131" s="624"/>
      <c r="DS2131" s="624"/>
      <c r="DT2131" s="624"/>
      <c r="DU2131" s="624"/>
      <c r="DV2131" s="624"/>
      <c r="DW2131" s="624"/>
      <c r="DX2131" s="624"/>
      <c r="DY2131" s="624"/>
      <c r="DZ2131" s="624"/>
      <c r="EA2131" s="624"/>
      <c r="EB2131" s="624"/>
      <c r="EC2131" s="624"/>
      <c r="ED2131" s="624"/>
      <c r="EE2131" s="624"/>
      <c r="EF2131" s="624"/>
      <c r="EG2131" s="624"/>
      <c r="EH2131" s="624"/>
      <c r="EI2131" s="624"/>
      <c r="EJ2131" s="624"/>
      <c r="EK2131" s="624"/>
      <c r="EL2131" s="624"/>
      <c r="EM2131" s="624"/>
      <c r="EN2131" s="624"/>
      <c r="EO2131" s="624"/>
      <c r="EP2131" s="624"/>
      <c r="EQ2131" s="624"/>
    </row>
    <row r="2132" spans="1:147" s="560" customFormat="1">
      <c r="A2132" s="624"/>
      <c r="B2132" s="624"/>
      <c r="O2132" s="624"/>
      <c r="P2132" s="624"/>
      <c r="Q2132" s="624"/>
      <c r="R2132" s="624"/>
      <c r="S2132" s="624"/>
      <c r="T2132" s="624"/>
      <c r="U2132" s="624"/>
      <c r="V2132" s="624"/>
      <c r="W2132" s="624"/>
      <c r="X2132" s="624"/>
      <c r="Y2132" s="624"/>
      <c r="Z2132" s="624"/>
      <c r="AB2132" s="624"/>
      <c r="AC2132" s="624"/>
      <c r="AD2132" s="624"/>
      <c r="AE2132" s="624"/>
      <c r="AF2132" s="624"/>
      <c r="AG2132" s="624"/>
      <c r="AH2132" s="624"/>
      <c r="AI2132" s="624"/>
      <c r="AJ2132" s="624"/>
      <c r="AK2132" s="624"/>
      <c r="AL2132" s="624"/>
      <c r="AM2132" s="624"/>
      <c r="AN2132" s="624"/>
      <c r="AO2132" s="624"/>
      <c r="AP2132" s="624"/>
      <c r="AQ2132" s="624"/>
      <c r="AR2132" s="624"/>
      <c r="AS2132" s="624"/>
      <c r="AT2132" s="624"/>
      <c r="AU2132" s="624"/>
      <c r="AV2132" s="624"/>
      <c r="AW2132" s="624"/>
      <c r="AX2132" s="624"/>
      <c r="AY2132" s="624"/>
      <c r="AZ2132" s="624"/>
      <c r="BA2132" s="624"/>
      <c r="BB2132" s="624"/>
      <c r="BC2132" s="624"/>
      <c r="BD2132" s="624"/>
      <c r="BE2132" s="624"/>
      <c r="BF2132" s="624"/>
      <c r="BG2132" s="624"/>
      <c r="BH2132" s="624"/>
      <c r="BI2132" s="624"/>
      <c r="BJ2132" s="624"/>
      <c r="BK2132" s="624"/>
      <c r="BL2132" s="624"/>
      <c r="BM2132" s="624"/>
      <c r="BN2132" s="624"/>
      <c r="BO2132" s="624"/>
      <c r="BP2132" s="624"/>
      <c r="BQ2132" s="624"/>
      <c r="BR2132" s="624"/>
      <c r="BS2132" s="624"/>
      <c r="BT2132" s="624"/>
      <c r="BU2132" s="624"/>
      <c r="BV2132" s="624"/>
      <c r="BW2132" s="624"/>
      <c r="BX2132" s="624"/>
      <c r="BY2132" s="624"/>
      <c r="BZ2132" s="624"/>
      <c r="CA2132" s="624"/>
      <c r="CB2132" s="624"/>
      <c r="CC2132" s="624"/>
      <c r="CD2132" s="624"/>
      <c r="CE2132" s="624"/>
      <c r="CF2132" s="624"/>
      <c r="CG2132" s="624"/>
      <c r="CH2132" s="624"/>
      <c r="CI2132" s="624"/>
      <c r="CJ2132" s="624"/>
      <c r="CK2132" s="624"/>
      <c r="CL2132" s="624"/>
      <c r="CM2132" s="624"/>
      <c r="CN2132" s="624"/>
      <c r="CO2132" s="624"/>
      <c r="CP2132" s="624"/>
      <c r="CQ2132" s="624"/>
      <c r="CR2132" s="624"/>
      <c r="CS2132" s="624"/>
      <c r="CT2132" s="624"/>
      <c r="CU2132" s="624"/>
      <c r="CV2132" s="624"/>
      <c r="CW2132" s="624"/>
      <c r="CX2132" s="624"/>
      <c r="CY2132" s="624"/>
      <c r="CZ2132" s="624"/>
      <c r="DA2132" s="624"/>
      <c r="DB2132" s="624"/>
      <c r="DC2132" s="624"/>
      <c r="DD2132" s="624"/>
      <c r="DE2132" s="624"/>
      <c r="DF2132" s="624"/>
      <c r="DG2132" s="624"/>
      <c r="DH2132" s="624"/>
      <c r="DI2132" s="624"/>
      <c r="DJ2132" s="624"/>
      <c r="DK2132" s="624"/>
      <c r="DL2132" s="624"/>
      <c r="DM2132" s="624"/>
      <c r="DN2132" s="624"/>
      <c r="DO2132" s="624"/>
      <c r="DP2132" s="624"/>
      <c r="DQ2132" s="624"/>
      <c r="DR2132" s="624"/>
      <c r="DS2132" s="624"/>
      <c r="DT2132" s="624"/>
      <c r="DU2132" s="624"/>
      <c r="DV2132" s="624"/>
      <c r="DW2132" s="624"/>
      <c r="DX2132" s="624"/>
      <c r="DY2132" s="624"/>
      <c r="DZ2132" s="624"/>
      <c r="EA2132" s="624"/>
      <c r="EB2132" s="624"/>
      <c r="EC2132" s="624"/>
      <c r="ED2132" s="624"/>
      <c r="EE2132" s="624"/>
      <c r="EF2132" s="624"/>
      <c r="EG2132" s="624"/>
      <c r="EH2132" s="624"/>
      <c r="EI2132" s="624"/>
      <c r="EJ2132" s="624"/>
      <c r="EK2132" s="624"/>
      <c r="EL2132" s="624"/>
      <c r="EM2132" s="624"/>
      <c r="EN2132" s="624"/>
      <c r="EO2132" s="624"/>
      <c r="EP2132" s="624"/>
      <c r="EQ2132" s="624"/>
    </row>
    <row r="2133" spans="1:147" s="560" customFormat="1">
      <c r="A2133" s="624"/>
      <c r="B2133" s="624"/>
      <c r="O2133" s="624"/>
      <c r="P2133" s="624"/>
      <c r="Q2133" s="624"/>
      <c r="R2133" s="624"/>
      <c r="S2133" s="624"/>
      <c r="T2133" s="624"/>
      <c r="U2133" s="624"/>
      <c r="V2133" s="624"/>
      <c r="W2133" s="624"/>
      <c r="X2133" s="624"/>
      <c r="Y2133" s="624"/>
      <c r="Z2133" s="624"/>
      <c r="AB2133" s="624"/>
      <c r="AC2133" s="624"/>
      <c r="AD2133" s="624"/>
      <c r="AE2133" s="624"/>
      <c r="AF2133" s="624"/>
      <c r="AG2133" s="624"/>
      <c r="AH2133" s="624"/>
      <c r="AI2133" s="624"/>
      <c r="AJ2133" s="624"/>
      <c r="AK2133" s="624"/>
      <c r="AL2133" s="624"/>
      <c r="AM2133" s="624"/>
      <c r="AN2133" s="624"/>
      <c r="AO2133" s="624"/>
      <c r="AP2133" s="624"/>
      <c r="AQ2133" s="624"/>
      <c r="AR2133" s="624"/>
      <c r="AS2133" s="624"/>
      <c r="AT2133" s="624"/>
      <c r="AU2133" s="624"/>
      <c r="AV2133" s="624"/>
      <c r="AW2133" s="624"/>
      <c r="AX2133" s="624"/>
      <c r="AY2133" s="624"/>
      <c r="AZ2133" s="624"/>
      <c r="BA2133" s="624"/>
      <c r="BB2133" s="624"/>
      <c r="BC2133" s="624"/>
      <c r="BD2133" s="624"/>
      <c r="BE2133" s="624"/>
      <c r="BF2133" s="624"/>
      <c r="BG2133" s="624"/>
      <c r="BH2133" s="624"/>
      <c r="BI2133" s="624"/>
      <c r="BJ2133" s="624"/>
      <c r="BK2133" s="624"/>
      <c r="BL2133" s="624"/>
      <c r="BM2133" s="624"/>
      <c r="BN2133" s="624"/>
      <c r="BO2133" s="624"/>
      <c r="BP2133" s="624"/>
      <c r="BQ2133" s="624"/>
      <c r="BR2133" s="624"/>
      <c r="BS2133" s="624"/>
      <c r="BT2133" s="624"/>
      <c r="BU2133" s="624"/>
      <c r="BV2133" s="624"/>
      <c r="BW2133" s="624"/>
      <c r="BX2133" s="624"/>
      <c r="BY2133" s="624"/>
      <c r="BZ2133" s="624"/>
      <c r="CA2133" s="624"/>
      <c r="CB2133" s="624"/>
      <c r="CC2133" s="624"/>
      <c r="CD2133" s="624"/>
      <c r="CE2133" s="624"/>
      <c r="CF2133" s="624"/>
      <c r="CG2133" s="624"/>
      <c r="CH2133" s="624"/>
      <c r="CI2133" s="624"/>
      <c r="CJ2133" s="624"/>
      <c r="CK2133" s="624"/>
      <c r="CL2133" s="624"/>
      <c r="CM2133" s="624"/>
      <c r="CN2133" s="624"/>
      <c r="CO2133" s="624"/>
      <c r="CP2133" s="624"/>
      <c r="CQ2133" s="624"/>
      <c r="CR2133" s="624"/>
      <c r="CS2133" s="624"/>
      <c r="CT2133" s="624"/>
      <c r="CU2133" s="624"/>
      <c r="CV2133" s="624"/>
      <c r="CW2133" s="624"/>
      <c r="CX2133" s="624"/>
      <c r="CY2133" s="624"/>
      <c r="CZ2133" s="624"/>
      <c r="DA2133" s="624"/>
      <c r="DB2133" s="624"/>
      <c r="DC2133" s="624"/>
      <c r="DD2133" s="624"/>
      <c r="DE2133" s="624"/>
      <c r="DF2133" s="624"/>
      <c r="DG2133" s="624"/>
      <c r="DH2133" s="624"/>
      <c r="DI2133" s="624"/>
      <c r="DJ2133" s="624"/>
      <c r="DK2133" s="624"/>
      <c r="DL2133" s="624"/>
      <c r="DM2133" s="624"/>
      <c r="DN2133" s="624"/>
      <c r="DO2133" s="624"/>
      <c r="DP2133" s="624"/>
      <c r="DQ2133" s="624"/>
      <c r="DR2133" s="624"/>
      <c r="DS2133" s="624"/>
      <c r="DT2133" s="624"/>
      <c r="DU2133" s="624"/>
      <c r="DV2133" s="624"/>
      <c r="DW2133" s="624"/>
      <c r="DX2133" s="624"/>
      <c r="DY2133" s="624"/>
      <c r="DZ2133" s="624"/>
      <c r="EA2133" s="624"/>
      <c r="EB2133" s="624"/>
      <c r="EC2133" s="624"/>
      <c r="ED2133" s="624"/>
      <c r="EE2133" s="624"/>
      <c r="EF2133" s="624"/>
      <c r="EG2133" s="624"/>
      <c r="EH2133" s="624"/>
      <c r="EI2133" s="624"/>
      <c r="EJ2133" s="624"/>
      <c r="EK2133" s="624"/>
      <c r="EL2133" s="624"/>
      <c r="EM2133" s="624"/>
      <c r="EN2133" s="624"/>
      <c r="EO2133" s="624"/>
      <c r="EP2133" s="624"/>
      <c r="EQ2133" s="624"/>
    </row>
    <row r="2134" spans="1:147" s="560" customFormat="1">
      <c r="A2134" s="624"/>
      <c r="B2134" s="624"/>
      <c r="O2134" s="624"/>
      <c r="P2134" s="624"/>
      <c r="Q2134" s="624"/>
      <c r="R2134" s="624"/>
      <c r="S2134" s="624"/>
      <c r="T2134" s="624"/>
      <c r="U2134" s="624"/>
      <c r="V2134" s="624"/>
      <c r="W2134" s="624"/>
      <c r="X2134" s="624"/>
      <c r="Y2134" s="624"/>
      <c r="Z2134" s="624"/>
      <c r="AB2134" s="624"/>
      <c r="AC2134" s="624"/>
      <c r="AD2134" s="624"/>
      <c r="AE2134" s="624"/>
      <c r="AF2134" s="624"/>
      <c r="AG2134" s="624"/>
      <c r="AH2134" s="624"/>
      <c r="AI2134" s="624"/>
      <c r="AJ2134" s="624"/>
      <c r="AK2134" s="624"/>
      <c r="AL2134" s="624"/>
      <c r="AM2134" s="624"/>
      <c r="AN2134" s="624"/>
      <c r="AO2134" s="624"/>
      <c r="AP2134" s="624"/>
      <c r="AQ2134" s="624"/>
      <c r="AR2134" s="624"/>
      <c r="AS2134" s="624"/>
      <c r="AT2134" s="624"/>
      <c r="AU2134" s="624"/>
      <c r="AV2134" s="624"/>
      <c r="AW2134" s="624"/>
      <c r="AX2134" s="624"/>
      <c r="AY2134" s="624"/>
      <c r="AZ2134" s="624"/>
      <c r="BA2134" s="624"/>
      <c r="BB2134" s="624"/>
      <c r="BC2134" s="624"/>
      <c r="BD2134" s="624"/>
      <c r="BE2134" s="624"/>
      <c r="BF2134" s="624"/>
      <c r="BG2134" s="624"/>
      <c r="BH2134" s="624"/>
      <c r="BI2134" s="624"/>
      <c r="BJ2134" s="624"/>
      <c r="BK2134" s="624"/>
      <c r="BL2134" s="624"/>
      <c r="BM2134" s="624"/>
      <c r="BN2134" s="624"/>
      <c r="BO2134" s="624"/>
      <c r="BP2134" s="624"/>
      <c r="BQ2134" s="624"/>
      <c r="BR2134" s="624"/>
      <c r="BS2134" s="624"/>
      <c r="BT2134" s="624"/>
      <c r="BU2134" s="624"/>
      <c r="BV2134" s="624"/>
      <c r="BW2134" s="624"/>
      <c r="BX2134" s="624"/>
      <c r="BY2134" s="624"/>
      <c r="BZ2134" s="624"/>
      <c r="CA2134" s="624"/>
      <c r="CB2134" s="624"/>
      <c r="CC2134" s="624"/>
      <c r="CD2134" s="624"/>
      <c r="CE2134" s="624"/>
      <c r="CF2134" s="624"/>
      <c r="CG2134" s="624"/>
      <c r="CH2134" s="624"/>
      <c r="CI2134" s="624"/>
      <c r="CJ2134" s="624"/>
      <c r="CK2134" s="624"/>
      <c r="CL2134" s="624"/>
      <c r="CM2134" s="624"/>
      <c r="CN2134" s="624"/>
      <c r="CO2134" s="624"/>
      <c r="CP2134" s="624"/>
      <c r="CQ2134" s="624"/>
      <c r="CR2134" s="624"/>
      <c r="CS2134" s="624"/>
      <c r="CT2134" s="624"/>
      <c r="CU2134" s="624"/>
      <c r="CV2134" s="624"/>
      <c r="CW2134" s="624"/>
      <c r="CX2134" s="624"/>
      <c r="CY2134" s="624"/>
      <c r="CZ2134" s="624"/>
      <c r="DA2134" s="624"/>
      <c r="DB2134" s="624"/>
      <c r="DC2134" s="624"/>
      <c r="DD2134" s="624"/>
      <c r="DE2134" s="624"/>
      <c r="DF2134" s="624"/>
      <c r="DG2134" s="624"/>
      <c r="DH2134" s="624"/>
      <c r="DI2134" s="624"/>
      <c r="DJ2134" s="624"/>
      <c r="DK2134" s="624"/>
      <c r="DL2134" s="624"/>
      <c r="DM2134" s="624"/>
      <c r="DN2134" s="624"/>
      <c r="DO2134" s="624"/>
      <c r="DP2134" s="624"/>
      <c r="DQ2134" s="624"/>
      <c r="DR2134" s="624"/>
      <c r="DS2134" s="624"/>
      <c r="DT2134" s="624"/>
      <c r="DU2134" s="624"/>
      <c r="DV2134" s="624"/>
      <c r="DW2134" s="624"/>
      <c r="DX2134" s="624"/>
      <c r="DY2134" s="624"/>
      <c r="DZ2134" s="624"/>
      <c r="EA2134" s="624"/>
      <c r="EB2134" s="624"/>
      <c r="EC2134" s="624"/>
      <c r="ED2134" s="624"/>
      <c r="EE2134" s="624"/>
      <c r="EF2134" s="624"/>
      <c r="EG2134" s="624"/>
      <c r="EH2134" s="624"/>
      <c r="EI2134" s="624"/>
      <c r="EJ2134" s="624"/>
      <c r="EK2134" s="624"/>
      <c r="EL2134" s="624"/>
      <c r="EM2134" s="624"/>
      <c r="EN2134" s="624"/>
      <c r="EO2134" s="624"/>
      <c r="EP2134" s="624"/>
      <c r="EQ2134" s="624"/>
    </row>
    <row r="2135" spans="1:147" s="560" customFormat="1">
      <c r="A2135" s="624"/>
      <c r="B2135" s="624"/>
      <c r="O2135" s="624"/>
      <c r="P2135" s="624"/>
      <c r="Q2135" s="624"/>
      <c r="R2135" s="624"/>
      <c r="S2135" s="624"/>
      <c r="T2135" s="624"/>
      <c r="U2135" s="624"/>
      <c r="V2135" s="624"/>
      <c r="W2135" s="624"/>
      <c r="X2135" s="624"/>
      <c r="Y2135" s="624"/>
      <c r="Z2135" s="624"/>
      <c r="AB2135" s="624"/>
      <c r="AC2135" s="624"/>
      <c r="AD2135" s="624"/>
      <c r="AE2135" s="624"/>
      <c r="AF2135" s="624"/>
      <c r="AG2135" s="624"/>
      <c r="AH2135" s="624"/>
      <c r="AI2135" s="624"/>
      <c r="AJ2135" s="624"/>
      <c r="AK2135" s="624"/>
      <c r="AL2135" s="624"/>
      <c r="AM2135" s="624"/>
      <c r="AN2135" s="624"/>
      <c r="AO2135" s="624"/>
      <c r="AP2135" s="624"/>
      <c r="AQ2135" s="624"/>
      <c r="AR2135" s="624"/>
      <c r="AS2135" s="624"/>
      <c r="AT2135" s="624"/>
      <c r="AU2135" s="624"/>
      <c r="AV2135" s="624"/>
      <c r="AW2135" s="624"/>
      <c r="AX2135" s="624"/>
      <c r="AY2135" s="624"/>
      <c r="AZ2135" s="624"/>
      <c r="BA2135" s="624"/>
      <c r="BB2135" s="624"/>
      <c r="BC2135" s="624"/>
      <c r="BD2135" s="624"/>
      <c r="BE2135" s="624"/>
      <c r="BF2135" s="624"/>
      <c r="BG2135" s="624"/>
      <c r="BH2135" s="624"/>
      <c r="BI2135" s="624"/>
      <c r="BJ2135" s="624"/>
      <c r="BK2135" s="624"/>
      <c r="BL2135" s="624"/>
      <c r="BM2135" s="624"/>
      <c r="BN2135" s="624"/>
      <c r="BO2135" s="624"/>
      <c r="BP2135" s="624"/>
      <c r="BQ2135" s="624"/>
      <c r="BR2135" s="624"/>
      <c r="BS2135" s="624"/>
      <c r="BT2135" s="624"/>
      <c r="BU2135" s="624"/>
      <c r="BV2135" s="624"/>
      <c r="BW2135" s="624"/>
      <c r="BX2135" s="624"/>
      <c r="BY2135" s="624"/>
      <c r="BZ2135" s="624"/>
      <c r="CA2135" s="624"/>
      <c r="CB2135" s="624"/>
      <c r="CC2135" s="624"/>
      <c r="CD2135" s="624"/>
      <c r="CE2135" s="624"/>
      <c r="CF2135" s="624"/>
      <c r="CG2135" s="624"/>
      <c r="CH2135" s="624"/>
      <c r="CI2135" s="624"/>
      <c r="CJ2135" s="624"/>
      <c r="CK2135" s="624"/>
      <c r="CL2135" s="624"/>
      <c r="CM2135" s="624"/>
      <c r="CN2135" s="624"/>
      <c r="CO2135" s="624"/>
      <c r="CP2135" s="624"/>
      <c r="CQ2135" s="624"/>
      <c r="CR2135" s="624"/>
      <c r="CS2135" s="624"/>
      <c r="CT2135" s="624"/>
      <c r="CU2135" s="624"/>
      <c r="CV2135" s="624"/>
      <c r="CW2135" s="624"/>
      <c r="CX2135" s="624"/>
      <c r="CY2135" s="624"/>
      <c r="CZ2135" s="624"/>
      <c r="DA2135" s="624"/>
      <c r="DB2135" s="624"/>
      <c r="DC2135" s="624"/>
      <c r="DD2135" s="624"/>
      <c r="DE2135" s="624"/>
      <c r="DF2135" s="624"/>
      <c r="DG2135" s="624"/>
      <c r="DH2135" s="624"/>
      <c r="DI2135" s="624"/>
      <c r="DJ2135" s="624"/>
      <c r="DK2135" s="624"/>
      <c r="DL2135" s="624"/>
      <c r="DM2135" s="624"/>
      <c r="DN2135" s="624"/>
      <c r="DO2135" s="624"/>
      <c r="DP2135" s="624"/>
      <c r="DQ2135" s="624"/>
      <c r="DR2135" s="624"/>
      <c r="DS2135" s="624"/>
      <c r="DT2135" s="624"/>
      <c r="DU2135" s="624"/>
      <c r="DV2135" s="624"/>
      <c r="DW2135" s="624"/>
      <c r="DX2135" s="624"/>
      <c r="DY2135" s="624"/>
      <c r="DZ2135" s="624"/>
      <c r="EA2135" s="624"/>
      <c r="EB2135" s="624"/>
      <c r="EC2135" s="624"/>
      <c r="ED2135" s="624"/>
      <c r="EE2135" s="624"/>
      <c r="EF2135" s="624"/>
      <c r="EG2135" s="624"/>
      <c r="EH2135" s="624"/>
      <c r="EI2135" s="624"/>
      <c r="EJ2135" s="624"/>
      <c r="EK2135" s="624"/>
      <c r="EL2135" s="624"/>
      <c r="EM2135" s="624"/>
      <c r="EN2135" s="624"/>
      <c r="EO2135" s="624"/>
      <c r="EP2135" s="624"/>
      <c r="EQ2135" s="624"/>
    </row>
    <row r="2136" spans="1:147" s="560" customFormat="1">
      <c r="A2136" s="624"/>
      <c r="B2136" s="624"/>
      <c r="O2136" s="624"/>
      <c r="P2136" s="624"/>
      <c r="Q2136" s="624"/>
      <c r="R2136" s="624"/>
      <c r="S2136" s="624"/>
      <c r="T2136" s="624"/>
      <c r="U2136" s="624"/>
      <c r="V2136" s="624"/>
      <c r="W2136" s="624"/>
      <c r="X2136" s="624"/>
      <c r="Y2136" s="624"/>
      <c r="Z2136" s="624"/>
      <c r="AB2136" s="624"/>
      <c r="AC2136" s="624"/>
      <c r="AD2136" s="624"/>
      <c r="AE2136" s="624"/>
      <c r="AF2136" s="624"/>
      <c r="AG2136" s="624"/>
      <c r="AH2136" s="624"/>
      <c r="AI2136" s="624"/>
      <c r="AJ2136" s="624"/>
      <c r="AK2136" s="624"/>
      <c r="AL2136" s="624"/>
      <c r="AM2136" s="624"/>
      <c r="AN2136" s="624"/>
      <c r="AO2136" s="624"/>
      <c r="AP2136" s="624"/>
      <c r="AQ2136" s="624"/>
      <c r="AR2136" s="624"/>
      <c r="AS2136" s="624"/>
      <c r="AT2136" s="624"/>
      <c r="AU2136" s="624"/>
      <c r="AV2136" s="624"/>
      <c r="AW2136" s="624"/>
      <c r="AX2136" s="624"/>
      <c r="AY2136" s="624"/>
      <c r="AZ2136" s="624"/>
      <c r="BA2136" s="624"/>
      <c r="BB2136" s="624"/>
      <c r="BC2136" s="624"/>
      <c r="BD2136" s="624"/>
      <c r="BE2136" s="624"/>
      <c r="BF2136" s="624"/>
      <c r="BG2136" s="624"/>
      <c r="BH2136" s="624"/>
      <c r="BI2136" s="624"/>
      <c r="BJ2136" s="624"/>
      <c r="BK2136" s="624"/>
      <c r="BL2136" s="624"/>
      <c r="BM2136" s="624"/>
      <c r="BN2136" s="624"/>
      <c r="BO2136" s="624"/>
      <c r="BP2136" s="624"/>
      <c r="BQ2136" s="624"/>
      <c r="BR2136" s="624"/>
      <c r="BS2136" s="624"/>
      <c r="BT2136" s="624"/>
      <c r="BU2136" s="624"/>
      <c r="BV2136" s="624"/>
      <c r="BW2136" s="624"/>
      <c r="BX2136" s="624"/>
      <c r="BY2136" s="624"/>
      <c r="BZ2136" s="624"/>
      <c r="CA2136" s="624"/>
      <c r="CB2136" s="624"/>
      <c r="CC2136" s="624"/>
      <c r="CD2136" s="624"/>
      <c r="CE2136" s="624"/>
      <c r="CF2136" s="624"/>
      <c r="CG2136" s="624"/>
      <c r="CH2136" s="624"/>
      <c r="CI2136" s="624"/>
      <c r="CJ2136" s="624"/>
      <c r="CK2136" s="624"/>
      <c r="CL2136" s="624"/>
      <c r="CM2136" s="624"/>
      <c r="CN2136" s="624"/>
      <c r="CO2136" s="624"/>
      <c r="CP2136" s="624"/>
      <c r="CQ2136" s="624"/>
      <c r="CR2136" s="624"/>
      <c r="CS2136" s="624"/>
      <c r="CT2136" s="624"/>
      <c r="CU2136" s="624"/>
      <c r="CV2136" s="624"/>
      <c r="CW2136" s="624"/>
      <c r="CX2136" s="624"/>
      <c r="CY2136" s="624"/>
      <c r="CZ2136" s="624"/>
      <c r="DA2136" s="624"/>
      <c r="DB2136" s="624"/>
      <c r="DC2136" s="624"/>
      <c r="DD2136" s="624"/>
      <c r="DE2136" s="624"/>
      <c r="DF2136" s="624"/>
      <c r="DG2136" s="624"/>
      <c r="DH2136" s="624"/>
      <c r="DI2136" s="624"/>
      <c r="DJ2136" s="624"/>
      <c r="DK2136" s="624"/>
      <c r="DL2136" s="624"/>
      <c r="DM2136" s="624"/>
      <c r="DN2136" s="624"/>
      <c r="DO2136" s="624"/>
      <c r="DP2136" s="624"/>
      <c r="DQ2136" s="624"/>
      <c r="DR2136" s="624"/>
      <c r="DS2136" s="624"/>
      <c r="DT2136" s="624"/>
      <c r="DU2136" s="624"/>
      <c r="DV2136" s="624"/>
      <c r="DW2136" s="624"/>
      <c r="DX2136" s="624"/>
      <c r="DY2136" s="624"/>
      <c r="DZ2136" s="624"/>
      <c r="EA2136" s="624"/>
      <c r="EB2136" s="624"/>
      <c r="EC2136" s="624"/>
      <c r="ED2136" s="624"/>
      <c r="EE2136" s="624"/>
      <c r="EF2136" s="624"/>
      <c r="EG2136" s="624"/>
      <c r="EH2136" s="624"/>
      <c r="EI2136" s="624"/>
      <c r="EJ2136" s="624"/>
      <c r="EK2136" s="624"/>
      <c r="EL2136" s="624"/>
      <c r="EM2136" s="624"/>
      <c r="EN2136" s="624"/>
      <c r="EO2136" s="624"/>
      <c r="EP2136" s="624"/>
      <c r="EQ2136" s="624"/>
    </row>
    <row r="2137" spans="1:147" s="560" customFormat="1">
      <c r="A2137" s="624"/>
      <c r="B2137" s="624"/>
      <c r="O2137" s="624"/>
      <c r="P2137" s="624"/>
      <c r="Q2137" s="624"/>
      <c r="R2137" s="624"/>
      <c r="S2137" s="624"/>
      <c r="T2137" s="624"/>
      <c r="U2137" s="624"/>
      <c r="V2137" s="624"/>
      <c r="W2137" s="624"/>
      <c r="X2137" s="624"/>
      <c r="Y2137" s="624"/>
      <c r="Z2137" s="624"/>
      <c r="AB2137" s="624"/>
      <c r="AC2137" s="624"/>
      <c r="AD2137" s="624"/>
      <c r="AE2137" s="624"/>
      <c r="AF2137" s="624"/>
      <c r="AG2137" s="624"/>
      <c r="AH2137" s="624"/>
      <c r="AI2137" s="624"/>
      <c r="AJ2137" s="624"/>
      <c r="AK2137" s="624"/>
      <c r="AL2137" s="624"/>
      <c r="AM2137" s="624"/>
      <c r="AN2137" s="624"/>
      <c r="AO2137" s="624"/>
      <c r="AP2137" s="624"/>
      <c r="AQ2137" s="624"/>
      <c r="AR2137" s="624"/>
      <c r="AS2137" s="624"/>
      <c r="AT2137" s="624"/>
      <c r="AU2137" s="624"/>
      <c r="AV2137" s="624"/>
      <c r="AW2137" s="624"/>
      <c r="AX2137" s="624"/>
      <c r="AY2137" s="624"/>
      <c r="AZ2137" s="624"/>
      <c r="BA2137" s="624"/>
      <c r="BB2137" s="624"/>
      <c r="BC2137" s="624"/>
      <c r="BD2137" s="624"/>
      <c r="BE2137" s="624"/>
      <c r="BF2137" s="624"/>
      <c r="BG2137" s="624"/>
      <c r="BH2137" s="624"/>
      <c r="BI2137" s="624"/>
      <c r="BJ2137" s="624"/>
      <c r="BK2137" s="624"/>
      <c r="BL2137" s="624"/>
      <c r="BM2137" s="624"/>
      <c r="BN2137" s="624"/>
      <c r="BO2137" s="624"/>
      <c r="BP2137" s="624"/>
      <c r="BQ2137" s="624"/>
      <c r="BR2137" s="624"/>
      <c r="BS2137" s="624"/>
      <c r="BT2137" s="624"/>
      <c r="BU2137" s="624"/>
      <c r="BV2137" s="624"/>
      <c r="BW2137" s="624"/>
      <c r="BX2137" s="624"/>
      <c r="BY2137" s="624"/>
      <c r="BZ2137" s="624"/>
      <c r="CA2137" s="624"/>
      <c r="CB2137" s="624"/>
      <c r="CC2137" s="624"/>
      <c r="CD2137" s="624"/>
      <c r="CE2137" s="624"/>
      <c r="CF2137" s="624"/>
      <c r="CG2137" s="624"/>
      <c r="CH2137" s="624"/>
      <c r="CI2137" s="624"/>
      <c r="CJ2137" s="624"/>
      <c r="CK2137" s="624"/>
      <c r="CL2137" s="624"/>
      <c r="CM2137" s="624"/>
      <c r="CN2137" s="624"/>
      <c r="CO2137" s="624"/>
      <c r="CP2137" s="624"/>
      <c r="CQ2137" s="624"/>
      <c r="CR2137" s="624"/>
      <c r="CS2137" s="624"/>
      <c r="CT2137" s="624"/>
      <c r="CU2137" s="624"/>
      <c r="CV2137" s="624"/>
      <c r="CW2137" s="624"/>
      <c r="CX2137" s="624"/>
      <c r="CY2137" s="624"/>
      <c r="CZ2137" s="624"/>
      <c r="DA2137" s="624"/>
      <c r="DB2137" s="624"/>
      <c r="DC2137" s="624"/>
      <c r="DD2137" s="624"/>
      <c r="DE2137" s="624"/>
      <c r="DF2137" s="624"/>
      <c r="DG2137" s="624"/>
      <c r="DH2137" s="624"/>
      <c r="DI2137" s="624"/>
      <c r="DJ2137" s="624"/>
      <c r="DK2137" s="624"/>
      <c r="DL2137" s="624"/>
      <c r="DM2137" s="624"/>
      <c r="DN2137" s="624"/>
      <c r="DO2137" s="624"/>
      <c r="DP2137" s="624"/>
      <c r="DQ2137" s="624"/>
      <c r="DR2137" s="624"/>
      <c r="DS2137" s="624"/>
      <c r="DT2137" s="624"/>
      <c r="DU2137" s="624"/>
      <c r="DV2137" s="624"/>
      <c r="DW2137" s="624"/>
      <c r="DX2137" s="624"/>
      <c r="DY2137" s="624"/>
      <c r="DZ2137" s="624"/>
      <c r="EA2137" s="624"/>
      <c r="EB2137" s="624"/>
      <c r="EC2137" s="624"/>
      <c r="ED2137" s="624"/>
      <c r="EE2137" s="624"/>
      <c r="EF2137" s="624"/>
      <c r="EG2137" s="624"/>
      <c r="EH2137" s="624"/>
      <c r="EI2137" s="624"/>
      <c r="EJ2137" s="624"/>
      <c r="EK2137" s="624"/>
      <c r="EL2137" s="624"/>
      <c r="EM2137" s="624"/>
      <c r="EN2137" s="624"/>
      <c r="EO2137" s="624"/>
      <c r="EP2137" s="624"/>
      <c r="EQ2137" s="624"/>
    </row>
    <row r="2138" spans="1:147" s="560" customFormat="1">
      <c r="A2138" s="624"/>
      <c r="B2138" s="624"/>
      <c r="O2138" s="624"/>
      <c r="P2138" s="624"/>
      <c r="Q2138" s="624"/>
      <c r="R2138" s="624"/>
      <c r="S2138" s="624"/>
      <c r="T2138" s="624"/>
      <c r="U2138" s="624"/>
      <c r="V2138" s="624"/>
      <c r="W2138" s="624"/>
      <c r="X2138" s="624"/>
      <c r="Y2138" s="624"/>
      <c r="Z2138" s="624"/>
      <c r="AB2138" s="624"/>
      <c r="AC2138" s="624"/>
      <c r="AD2138" s="624"/>
      <c r="AE2138" s="624"/>
      <c r="AF2138" s="624"/>
      <c r="AG2138" s="624"/>
      <c r="AH2138" s="624"/>
      <c r="AI2138" s="624"/>
      <c r="AJ2138" s="624"/>
      <c r="AK2138" s="624"/>
      <c r="AL2138" s="624"/>
      <c r="AM2138" s="624"/>
      <c r="AN2138" s="624"/>
      <c r="AO2138" s="624"/>
      <c r="AP2138" s="624"/>
      <c r="AQ2138" s="624"/>
      <c r="AR2138" s="624"/>
      <c r="AS2138" s="624"/>
      <c r="AT2138" s="624"/>
      <c r="AU2138" s="624"/>
      <c r="AV2138" s="624"/>
      <c r="AW2138" s="624"/>
      <c r="AX2138" s="624"/>
      <c r="AY2138" s="624"/>
      <c r="AZ2138" s="624"/>
      <c r="BA2138" s="624"/>
      <c r="BB2138" s="624"/>
      <c r="BC2138" s="624"/>
      <c r="BD2138" s="624"/>
      <c r="BE2138" s="624"/>
      <c r="BF2138" s="624"/>
      <c r="BG2138" s="624"/>
      <c r="BH2138" s="624"/>
      <c r="BI2138" s="624"/>
      <c r="BJ2138" s="624"/>
      <c r="BK2138" s="624"/>
      <c r="BL2138" s="624"/>
      <c r="BM2138" s="624"/>
      <c r="BN2138" s="624"/>
      <c r="BO2138" s="624"/>
      <c r="BP2138" s="624"/>
      <c r="BQ2138" s="624"/>
      <c r="BR2138" s="624"/>
      <c r="BS2138" s="624"/>
      <c r="BT2138" s="624"/>
      <c r="BU2138" s="624"/>
      <c r="BV2138" s="624"/>
      <c r="BW2138" s="624"/>
      <c r="BX2138" s="624"/>
      <c r="BY2138" s="624"/>
      <c r="BZ2138" s="624"/>
      <c r="CA2138" s="624"/>
      <c r="CB2138" s="624"/>
      <c r="CC2138" s="624"/>
      <c r="CD2138" s="624"/>
      <c r="CE2138" s="624"/>
      <c r="CF2138" s="624"/>
      <c r="CG2138" s="624"/>
      <c r="CH2138" s="624"/>
      <c r="CI2138" s="624"/>
      <c r="CJ2138" s="624"/>
      <c r="CK2138" s="624"/>
      <c r="CL2138" s="624"/>
      <c r="CM2138" s="624"/>
      <c r="CN2138" s="624"/>
      <c r="CO2138" s="624"/>
      <c r="CP2138" s="624"/>
      <c r="CQ2138" s="624"/>
      <c r="CR2138" s="624"/>
      <c r="CS2138" s="624"/>
      <c r="CT2138" s="624"/>
      <c r="CU2138" s="624"/>
      <c r="CV2138" s="624"/>
      <c r="CW2138" s="624"/>
      <c r="CX2138" s="624"/>
      <c r="CY2138" s="624"/>
      <c r="CZ2138" s="624"/>
      <c r="DA2138" s="624"/>
      <c r="DB2138" s="624"/>
      <c r="DC2138" s="624"/>
      <c r="DD2138" s="624"/>
      <c r="DE2138" s="624"/>
      <c r="DF2138" s="624"/>
      <c r="DG2138" s="624"/>
      <c r="DH2138" s="624"/>
      <c r="DI2138" s="624"/>
      <c r="DJ2138" s="624"/>
      <c r="DK2138" s="624"/>
      <c r="DL2138" s="624"/>
      <c r="DM2138" s="624"/>
      <c r="DN2138" s="624"/>
      <c r="DO2138" s="624"/>
      <c r="DP2138" s="624"/>
      <c r="DQ2138" s="624"/>
      <c r="DR2138" s="624"/>
      <c r="DS2138" s="624"/>
      <c r="DT2138" s="624"/>
      <c r="DU2138" s="624"/>
      <c r="DV2138" s="624"/>
      <c r="DW2138" s="624"/>
      <c r="DX2138" s="624"/>
      <c r="DY2138" s="624"/>
      <c r="DZ2138" s="624"/>
      <c r="EA2138" s="624"/>
      <c r="EB2138" s="624"/>
      <c r="EC2138" s="624"/>
      <c r="ED2138" s="624"/>
      <c r="EE2138" s="624"/>
      <c r="EF2138" s="624"/>
      <c r="EG2138" s="624"/>
      <c r="EH2138" s="624"/>
      <c r="EI2138" s="624"/>
      <c r="EJ2138" s="624"/>
      <c r="EK2138" s="624"/>
      <c r="EL2138" s="624"/>
      <c r="EM2138" s="624"/>
      <c r="EN2138" s="624"/>
      <c r="EO2138" s="624"/>
      <c r="EP2138" s="624"/>
      <c r="EQ2138" s="624"/>
    </row>
    <row r="2139" spans="1:147" s="560" customFormat="1">
      <c r="A2139" s="624"/>
      <c r="B2139" s="624"/>
      <c r="O2139" s="624"/>
      <c r="P2139" s="624"/>
      <c r="Q2139" s="624"/>
      <c r="R2139" s="624"/>
      <c r="S2139" s="624"/>
      <c r="T2139" s="624"/>
      <c r="U2139" s="624"/>
      <c r="V2139" s="624"/>
      <c r="W2139" s="624"/>
      <c r="X2139" s="624"/>
      <c r="Y2139" s="624"/>
      <c r="Z2139" s="624"/>
      <c r="AB2139" s="624"/>
      <c r="AC2139" s="624"/>
      <c r="AD2139" s="624"/>
      <c r="AE2139" s="624"/>
      <c r="AF2139" s="624"/>
      <c r="AG2139" s="624"/>
      <c r="AH2139" s="624"/>
      <c r="AI2139" s="624"/>
      <c r="AJ2139" s="624"/>
      <c r="AK2139" s="624"/>
      <c r="AL2139" s="624"/>
      <c r="AM2139" s="624"/>
      <c r="AN2139" s="624"/>
      <c r="AO2139" s="624"/>
      <c r="AP2139" s="624"/>
      <c r="AQ2139" s="624"/>
      <c r="AR2139" s="624"/>
      <c r="AS2139" s="624"/>
      <c r="AT2139" s="624"/>
      <c r="AU2139" s="624"/>
      <c r="AV2139" s="624"/>
      <c r="AW2139" s="624"/>
      <c r="AX2139" s="624"/>
      <c r="AY2139" s="624"/>
      <c r="AZ2139" s="624"/>
      <c r="BA2139" s="624"/>
      <c r="BB2139" s="624"/>
      <c r="BC2139" s="624"/>
      <c r="BD2139" s="624"/>
      <c r="BE2139" s="624"/>
      <c r="BF2139" s="624"/>
      <c r="BG2139" s="624"/>
      <c r="BH2139" s="624"/>
      <c r="BI2139" s="624"/>
      <c r="BJ2139" s="624"/>
      <c r="BK2139" s="624"/>
      <c r="BL2139" s="624"/>
      <c r="BM2139" s="624"/>
      <c r="BN2139" s="624"/>
      <c r="BO2139" s="624"/>
      <c r="BP2139" s="624"/>
      <c r="BQ2139" s="624"/>
      <c r="BR2139" s="624"/>
      <c r="BS2139" s="624"/>
      <c r="BT2139" s="624"/>
      <c r="BU2139" s="624"/>
      <c r="BV2139" s="624"/>
      <c r="BW2139" s="624"/>
      <c r="BX2139" s="624"/>
      <c r="BY2139" s="624"/>
      <c r="BZ2139" s="624"/>
      <c r="CA2139" s="624"/>
      <c r="CB2139" s="624"/>
      <c r="CC2139" s="624"/>
      <c r="CD2139" s="624"/>
      <c r="CE2139" s="624"/>
      <c r="CF2139" s="624"/>
      <c r="CG2139" s="624"/>
      <c r="CH2139" s="624"/>
      <c r="CI2139" s="624"/>
      <c r="CJ2139" s="624"/>
      <c r="CK2139" s="624"/>
      <c r="CL2139" s="624"/>
      <c r="CM2139" s="624"/>
      <c r="CN2139" s="624"/>
      <c r="CO2139" s="624"/>
      <c r="CP2139" s="624"/>
      <c r="CQ2139" s="624"/>
      <c r="CR2139" s="624"/>
      <c r="CS2139" s="624"/>
      <c r="CT2139" s="624"/>
      <c r="CU2139" s="624"/>
      <c r="CV2139" s="624"/>
      <c r="CW2139" s="624"/>
      <c r="CX2139" s="624"/>
      <c r="CY2139" s="624"/>
      <c r="CZ2139" s="624"/>
      <c r="DA2139" s="624"/>
      <c r="DB2139" s="624"/>
      <c r="DC2139" s="624"/>
      <c r="DD2139" s="624"/>
      <c r="DE2139" s="624"/>
      <c r="DF2139" s="624"/>
      <c r="DG2139" s="624"/>
      <c r="DH2139" s="624"/>
      <c r="DI2139" s="624"/>
      <c r="DJ2139" s="624"/>
      <c r="DK2139" s="624"/>
      <c r="DL2139" s="624"/>
      <c r="DM2139" s="624"/>
      <c r="DN2139" s="624"/>
      <c r="DO2139" s="624"/>
      <c r="DP2139" s="624"/>
      <c r="DQ2139" s="624"/>
      <c r="DR2139" s="624"/>
      <c r="DS2139" s="624"/>
      <c r="DT2139" s="624"/>
      <c r="DU2139" s="624"/>
      <c r="DV2139" s="624"/>
      <c r="DW2139" s="624"/>
      <c r="DX2139" s="624"/>
      <c r="DY2139" s="624"/>
      <c r="DZ2139" s="624"/>
      <c r="EA2139" s="624"/>
      <c r="EB2139" s="624"/>
      <c r="EC2139" s="624"/>
      <c r="ED2139" s="624"/>
      <c r="EE2139" s="624"/>
      <c r="EF2139" s="624"/>
      <c r="EG2139" s="624"/>
      <c r="EH2139" s="624"/>
      <c r="EI2139" s="624"/>
      <c r="EJ2139" s="624"/>
      <c r="EK2139" s="624"/>
      <c r="EL2139" s="624"/>
      <c r="EM2139" s="624"/>
      <c r="EN2139" s="624"/>
      <c r="EO2139" s="624"/>
      <c r="EP2139" s="624"/>
      <c r="EQ2139" s="624"/>
    </row>
    <row r="2140" spans="1:147" s="560" customFormat="1">
      <c r="A2140" s="624"/>
      <c r="B2140" s="624"/>
      <c r="O2140" s="624"/>
      <c r="P2140" s="624"/>
      <c r="Q2140" s="624"/>
      <c r="R2140" s="624"/>
      <c r="S2140" s="624"/>
      <c r="T2140" s="624"/>
      <c r="U2140" s="624"/>
      <c r="V2140" s="624"/>
      <c r="W2140" s="624"/>
      <c r="X2140" s="624"/>
      <c r="Y2140" s="624"/>
      <c r="Z2140" s="624"/>
      <c r="AB2140" s="624"/>
      <c r="AC2140" s="624"/>
      <c r="AD2140" s="624"/>
      <c r="AE2140" s="624"/>
      <c r="AF2140" s="624"/>
      <c r="AG2140" s="624"/>
      <c r="AH2140" s="624"/>
      <c r="AI2140" s="624"/>
      <c r="AJ2140" s="624"/>
      <c r="AK2140" s="624"/>
      <c r="AL2140" s="624"/>
      <c r="AM2140" s="624"/>
      <c r="AN2140" s="624"/>
      <c r="AO2140" s="624"/>
      <c r="AP2140" s="624"/>
      <c r="AQ2140" s="624"/>
      <c r="AR2140" s="624"/>
      <c r="AS2140" s="624"/>
      <c r="AT2140" s="624"/>
      <c r="AU2140" s="624"/>
      <c r="AV2140" s="624"/>
      <c r="AW2140" s="624"/>
      <c r="AX2140" s="624"/>
      <c r="AY2140" s="624"/>
      <c r="AZ2140" s="624"/>
      <c r="BA2140" s="624"/>
      <c r="BB2140" s="624"/>
      <c r="BC2140" s="624"/>
      <c r="BD2140" s="624"/>
      <c r="BE2140" s="624"/>
      <c r="BF2140" s="624"/>
      <c r="BG2140" s="624"/>
      <c r="BH2140" s="624"/>
      <c r="BI2140" s="624"/>
      <c r="BJ2140" s="624"/>
      <c r="BK2140" s="624"/>
      <c r="BL2140" s="624"/>
      <c r="BM2140" s="624"/>
      <c r="BN2140" s="624"/>
      <c r="BO2140" s="624"/>
      <c r="BP2140" s="624"/>
      <c r="BQ2140" s="624"/>
      <c r="BR2140" s="624"/>
      <c r="BS2140" s="624"/>
      <c r="BT2140" s="624"/>
      <c r="BU2140" s="624"/>
      <c r="BV2140" s="624"/>
      <c r="BW2140" s="624"/>
      <c r="BX2140" s="624"/>
      <c r="BY2140" s="624"/>
      <c r="BZ2140" s="624"/>
      <c r="CA2140" s="624"/>
      <c r="CB2140" s="624"/>
      <c r="CC2140" s="624"/>
      <c r="CD2140" s="624"/>
      <c r="CE2140" s="624"/>
      <c r="CF2140" s="624"/>
      <c r="CG2140" s="624"/>
      <c r="CH2140" s="624"/>
      <c r="CI2140" s="624"/>
      <c r="CJ2140" s="624"/>
      <c r="CK2140" s="624"/>
      <c r="CL2140" s="624"/>
      <c r="CM2140" s="624"/>
      <c r="CN2140" s="624"/>
      <c r="CO2140" s="624"/>
      <c r="CP2140" s="624"/>
      <c r="CQ2140" s="624"/>
      <c r="CR2140" s="624"/>
      <c r="CS2140" s="624"/>
      <c r="CT2140" s="624"/>
      <c r="CU2140" s="624"/>
      <c r="CV2140" s="624"/>
      <c r="CW2140" s="624"/>
      <c r="CX2140" s="624"/>
      <c r="CY2140" s="624"/>
      <c r="CZ2140" s="624"/>
      <c r="DA2140" s="624"/>
      <c r="DB2140" s="624"/>
      <c r="DC2140" s="624"/>
      <c r="DD2140" s="624"/>
      <c r="DE2140" s="624"/>
      <c r="DF2140" s="624"/>
      <c r="DG2140" s="624"/>
      <c r="DH2140" s="624"/>
      <c r="DI2140" s="624"/>
      <c r="DJ2140" s="624"/>
      <c r="DK2140" s="624"/>
      <c r="DL2140" s="624"/>
      <c r="DM2140" s="624"/>
      <c r="DN2140" s="624"/>
      <c r="DO2140" s="624"/>
      <c r="DP2140" s="624"/>
      <c r="DQ2140" s="624"/>
      <c r="DR2140" s="624"/>
      <c r="DS2140" s="624"/>
      <c r="DT2140" s="624"/>
      <c r="DU2140" s="624"/>
      <c r="DV2140" s="624"/>
      <c r="DW2140" s="624"/>
      <c r="DX2140" s="624"/>
      <c r="DY2140" s="624"/>
      <c r="DZ2140" s="624"/>
      <c r="EA2140" s="624"/>
      <c r="EB2140" s="624"/>
      <c r="EC2140" s="624"/>
      <c r="ED2140" s="624"/>
      <c r="EE2140" s="624"/>
      <c r="EF2140" s="624"/>
      <c r="EG2140" s="624"/>
      <c r="EH2140" s="624"/>
      <c r="EI2140" s="624"/>
      <c r="EJ2140" s="624"/>
      <c r="EK2140" s="624"/>
      <c r="EL2140" s="624"/>
      <c r="EM2140" s="624"/>
      <c r="EN2140" s="624"/>
      <c r="EO2140" s="624"/>
      <c r="EP2140" s="624"/>
      <c r="EQ2140" s="624"/>
    </row>
    <row r="2141" spans="1:147" s="560" customFormat="1">
      <c r="A2141" s="624"/>
      <c r="B2141" s="624"/>
      <c r="O2141" s="624"/>
      <c r="P2141" s="624"/>
      <c r="Q2141" s="624"/>
      <c r="R2141" s="624"/>
      <c r="S2141" s="624"/>
      <c r="T2141" s="624"/>
      <c r="U2141" s="624"/>
      <c r="V2141" s="624"/>
      <c r="W2141" s="624"/>
      <c r="X2141" s="624"/>
      <c r="Y2141" s="624"/>
      <c r="Z2141" s="624"/>
      <c r="AB2141" s="624"/>
      <c r="AC2141" s="624"/>
      <c r="AD2141" s="624"/>
      <c r="AE2141" s="624"/>
      <c r="AF2141" s="624"/>
      <c r="AG2141" s="624"/>
      <c r="AH2141" s="624"/>
      <c r="AI2141" s="624"/>
      <c r="AJ2141" s="624"/>
      <c r="AK2141" s="624"/>
      <c r="AL2141" s="624"/>
      <c r="AM2141" s="624"/>
      <c r="AN2141" s="624"/>
      <c r="AO2141" s="624"/>
      <c r="AP2141" s="624"/>
      <c r="AQ2141" s="624"/>
      <c r="AR2141" s="624"/>
      <c r="AS2141" s="624"/>
      <c r="AT2141" s="624"/>
      <c r="AU2141" s="624"/>
      <c r="AV2141" s="624"/>
      <c r="AW2141" s="624"/>
      <c r="AX2141" s="624"/>
      <c r="AY2141" s="624"/>
      <c r="AZ2141" s="624"/>
      <c r="BA2141" s="624"/>
      <c r="BB2141" s="624"/>
      <c r="BC2141" s="624"/>
      <c r="BD2141" s="624"/>
      <c r="BE2141" s="624"/>
      <c r="BF2141" s="624"/>
      <c r="BG2141" s="624"/>
      <c r="BH2141" s="624"/>
      <c r="BI2141" s="624"/>
      <c r="BJ2141" s="624"/>
      <c r="BK2141" s="624"/>
      <c r="BL2141" s="624"/>
      <c r="BM2141" s="624"/>
      <c r="BN2141" s="624"/>
      <c r="BO2141" s="624"/>
      <c r="BP2141" s="624"/>
      <c r="BQ2141" s="624"/>
      <c r="BR2141" s="624"/>
      <c r="BS2141" s="624"/>
      <c r="BT2141" s="624"/>
      <c r="BU2141" s="624"/>
      <c r="BV2141" s="624"/>
      <c r="BW2141" s="624"/>
      <c r="BX2141" s="624"/>
      <c r="BY2141" s="624"/>
      <c r="BZ2141" s="624"/>
      <c r="CA2141" s="624"/>
      <c r="CB2141" s="624"/>
      <c r="CC2141" s="624"/>
      <c r="CD2141" s="624"/>
      <c r="CE2141" s="624"/>
      <c r="CF2141" s="624"/>
      <c r="CG2141" s="624"/>
      <c r="CH2141" s="624"/>
      <c r="CI2141" s="624"/>
      <c r="CJ2141" s="624"/>
      <c r="CK2141" s="624"/>
      <c r="CL2141" s="624"/>
      <c r="CM2141" s="624"/>
      <c r="CN2141" s="624"/>
      <c r="CO2141" s="624"/>
      <c r="CP2141" s="624"/>
      <c r="CQ2141" s="624"/>
      <c r="CR2141" s="624"/>
      <c r="CS2141" s="624"/>
      <c r="CT2141" s="624"/>
      <c r="CU2141" s="624"/>
      <c r="CV2141" s="624"/>
      <c r="CW2141" s="624"/>
      <c r="CX2141" s="624"/>
      <c r="CY2141" s="624"/>
      <c r="CZ2141" s="624"/>
      <c r="DA2141" s="624"/>
      <c r="DB2141" s="624"/>
      <c r="DC2141" s="624"/>
      <c r="DD2141" s="624"/>
      <c r="DE2141" s="624"/>
      <c r="DF2141" s="624"/>
      <c r="DG2141" s="624"/>
      <c r="DH2141" s="624"/>
      <c r="DI2141" s="624"/>
      <c r="DJ2141" s="624"/>
      <c r="DK2141" s="624"/>
      <c r="DL2141" s="624"/>
      <c r="DM2141" s="624"/>
      <c r="DN2141" s="624"/>
      <c r="DO2141" s="624"/>
      <c r="DP2141" s="624"/>
      <c r="DQ2141" s="624"/>
      <c r="DR2141" s="624"/>
      <c r="DS2141" s="624"/>
      <c r="DT2141" s="624"/>
      <c r="DU2141" s="624"/>
      <c r="DV2141" s="624"/>
      <c r="DW2141" s="624"/>
      <c r="DX2141" s="624"/>
      <c r="DY2141" s="624"/>
      <c r="DZ2141" s="624"/>
      <c r="EA2141" s="624"/>
      <c r="EB2141" s="624"/>
      <c r="EC2141" s="624"/>
      <c r="ED2141" s="624"/>
      <c r="EE2141" s="624"/>
      <c r="EF2141" s="624"/>
      <c r="EG2141" s="624"/>
      <c r="EH2141" s="624"/>
      <c r="EI2141" s="624"/>
      <c r="EJ2141" s="624"/>
      <c r="EK2141" s="624"/>
      <c r="EL2141" s="624"/>
      <c r="EM2141" s="624"/>
      <c r="EN2141" s="624"/>
      <c r="EO2141" s="624"/>
      <c r="EP2141" s="624"/>
      <c r="EQ2141" s="624"/>
    </row>
    <row r="2142" spans="1:147" s="560" customFormat="1">
      <c r="A2142" s="624"/>
      <c r="B2142" s="624"/>
      <c r="O2142" s="624"/>
      <c r="P2142" s="624"/>
      <c r="Q2142" s="624"/>
      <c r="R2142" s="624"/>
      <c r="S2142" s="624"/>
      <c r="T2142" s="624"/>
      <c r="U2142" s="624"/>
      <c r="V2142" s="624"/>
      <c r="W2142" s="624"/>
      <c r="X2142" s="624"/>
      <c r="Y2142" s="624"/>
      <c r="Z2142" s="624"/>
      <c r="AB2142" s="624"/>
      <c r="AC2142" s="624"/>
      <c r="AD2142" s="624"/>
      <c r="AE2142" s="624"/>
      <c r="AF2142" s="624"/>
      <c r="AG2142" s="624"/>
      <c r="AH2142" s="624"/>
      <c r="AI2142" s="624"/>
      <c r="AJ2142" s="624"/>
      <c r="AK2142" s="624"/>
      <c r="AL2142" s="624"/>
      <c r="AM2142" s="624"/>
      <c r="AN2142" s="624"/>
      <c r="AO2142" s="624"/>
      <c r="AP2142" s="624"/>
      <c r="AQ2142" s="624"/>
      <c r="AR2142" s="624"/>
      <c r="AS2142" s="624"/>
      <c r="AT2142" s="624"/>
      <c r="AU2142" s="624"/>
      <c r="AV2142" s="624"/>
      <c r="AW2142" s="624"/>
      <c r="AX2142" s="624"/>
      <c r="AY2142" s="624"/>
      <c r="AZ2142" s="624"/>
      <c r="BA2142" s="624"/>
      <c r="BB2142" s="624"/>
      <c r="BC2142" s="624"/>
      <c r="BD2142" s="624"/>
      <c r="BE2142" s="624"/>
      <c r="BF2142" s="624"/>
      <c r="BG2142" s="624"/>
      <c r="BH2142" s="624"/>
      <c r="BI2142" s="624"/>
      <c r="BJ2142" s="624"/>
      <c r="BK2142" s="624"/>
      <c r="BL2142" s="624"/>
      <c r="BM2142" s="624"/>
      <c r="BN2142" s="624"/>
      <c r="BO2142" s="624"/>
      <c r="BP2142" s="624"/>
      <c r="BQ2142" s="624"/>
      <c r="BR2142" s="624"/>
      <c r="BS2142" s="624"/>
      <c r="BT2142" s="624"/>
      <c r="BU2142" s="624"/>
      <c r="BV2142" s="624"/>
      <c r="BW2142" s="624"/>
      <c r="BX2142" s="624"/>
      <c r="BY2142" s="624"/>
      <c r="BZ2142" s="624"/>
      <c r="CA2142" s="624"/>
      <c r="CB2142" s="624"/>
      <c r="CC2142" s="624"/>
      <c r="CD2142" s="624"/>
      <c r="CE2142" s="624"/>
      <c r="CF2142" s="624"/>
      <c r="CG2142" s="624"/>
      <c r="CH2142" s="624"/>
      <c r="CI2142" s="624"/>
      <c r="CJ2142" s="624"/>
      <c r="CK2142" s="624"/>
      <c r="CL2142" s="624"/>
      <c r="CM2142" s="624"/>
      <c r="CN2142" s="624"/>
      <c r="CO2142" s="624"/>
      <c r="CP2142" s="624"/>
      <c r="CQ2142" s="624"/>
      <c r="CR2142" s="624"/>
      <c r="CS2142" s="624"/>
      <c r="CT2142" s="624"/>
      <c r="CU2142" s="624"/>
      <c r="CV2142" s="624"/>
      <c r="CW2142" s="624"/>
      <c r="CX2142" s="624"/>
      <c r="CY2142" s="624"/>
      <c r="CZ2142" s="624"/>
      <c r="DA2142" s="624"/>
      <c r="DB2142" s="624"/>
      <c r="DC2142" s="624"/>
      <c r="DD2142" s="624"/>
      <c r="DE2142" s="624"/>
      <c r="DF2142" s="624"/>
      <c r="DG2142" s="624"/>
      <c r="DH2142" s="624"/>
      <c r="DI2142" s="624"/>
      <c r="DJ2142" s="624"/>
      <c r="DK2142" s="624"/>
      <c r="DL2142" s="624"/>
      <c r="DM2142" s="624"/>
      <c r="DN2142" s="624"/>
      <c r="DO2142" s="624"/>
      <c r="DP2142" s="624"/>
      <c r="DQ2142" s="624"/>
      <c r="DR2142" s="624"/>
      <c r="DS2142" s="624"/>
      <c r="DT2142" s="624"/>
      <c r="DU2142" s="624"/>
      <c r="DV2142" s="624"/>
      <c r="DW2142" s="624"/>
      <c r="DX2142" s="624"/>
      <c r="DY2142" s="624"/>
      <c r="DZ2142" s="624"/>
      <c r="EA2142" s="624"/>
      <c r="EB2142" s="624"/>
      <c r="EC2142" s="624"/>
      <c r="ED2142" s="624"/>
      <c r="EE2142" s="624"/>
      <c r="EF2142" s="624"/>
      <c r="EG2142" s="624"/>
      <c r="EH2142" s="624"/>
      <c r="EI2142" s="624"/>
      <c r="EJ2142" s="624"/>
      <c r="EK2142" s="624"/>
      <c r="EL2142" s="624"/>
      <c r="EM2142" s="624"/>
      <c r="EN2142" s="624"/>
      <c r="EO2142" s="624"/>
      <c r="EP2142" s="624"/>
      <c r="EQ2142" s="624"/>
    </row>
    <row r="2143" spans="1:147" s="560" customFormat="1">
      <c r="A2143" s="624"/>
      <c r="B2143" s="624"/>
      <c r="O2143" s="624"/>
      <c r="P2143" s="624"/>
      <c r="Q2143" s="624"/>
      <c r="R2143" s="624"/>
      <c r="S2143" s="624"/>
      <c r="T2143" s="624"/>
      <c r="U2143" s="624"/>
      <c r="V2143" s="624"/>
      <c r="W2143" s="624"/>
      <c r="X2143" s="624"/>
      <c r="Y2143" s="624"/>
      <c r="Z2143" s="624"/>
      <c r="AB2143" s="624"/>
      <c r="AC2143" s="624"/>
      <c r="AD2143" s="624"/>
      <c r="AE2143" s="624"/>
      <c r="AF2143" s="624"/>
      <c r="AG2143" s="624"/>
      <c r="AH2143" s="624"/>
      <c r="AI2143" s="624"/>
      <c r="AJ2143" s="624"/>
      <c r="AK2143" s="624"/>
      <c r="AL2143" s="624"/>
      <c r="AM2143" s="624"/>
      <c r="AN2143" s="624"/>
      <c r="AO2143" s="624"/>
      <c r="AP2143" s="624"/>
      <c r="AQ2143" s="624"/>
      <c r="AR2143" s="624"/>
      <c r="AS2143" s="624"/>
      <c r="AT2143" s="624"/>
      <c r="AU2143" s="624"/>
      <c r="AV2143" s="624"/>
      <c r="AW2143" s="624"/>
      <c r="AX2143" s="624"/>
      <c r="AY2143" s="624"/>
      <c r="AZ2143" s="624"/>
      <c r="BA2143" s="624"/>
      <c r="BB2143" s="624"/>
      <c r="BC2143" s="624"/>
      <c r="BD2143" s="624"/>
      <c r="BE2143" s="624"/>
      <c r="BF2143" s="624"/>
      <c r="BG2143" s="624"/>
      <c r="BH2143" s="624"/>
      <c r="BI2143" s="624"/>
      <c r="BJ2143" s="624"/>
      <c r="BK2143" s="624"/>
      <c r="BL2143" s="624"/>
      <c r="BM2143" s="624"/>
      <c r="BN2143" s="624"/>
      <c r="BO2143" s="624"/>
      <c r="BP2143" s="624"/>
      <c r="BQ2143" s="624"/>
      <c r="BR2143" s="624"/>
      <c r="BS2143" s="624"/>
      <c r="BT2143" s="624"/>
      <c r="BU2143" s="624"/>
      <c r="BV2143" s="624"/>
      <c r="BW2143" s="624"/>
      <c r="BX2143" s="624"/>
      <c r="BY2143" s="624"/>
      <c r="BZ2143" s="624"/>
      <c r="CA2143" s="624"/>
      <c r="CB2143" s="624"/>
      <c r="CC2143" s="624"/>
      <c r="CD2143" s="624"/>
      <c r="CE2143" s="624"/>
      <c r="CF2143" s="624"/>
      <c r="CG2143" s="624"/>
      <c r="CH2143" s="624"/>
      <c r="CI2143" s="624"/>
      <c r="CJ2143" s="624"/>
      <c r="CK2143" s="624"/>
      <c r="CL2143" s="624"/>
      <c r="CM2143" s="624"/>
      <c r="CN2143" s="624"/>
      <c r="CO2143" s="624"/>
      <c r="CP2143" s="624"/>
      <c r="CQ2143" s="624"/>
      <c r="CR2143" s="624"/>
      <c r="CS2143" s="624"/>
      <c r="CT2143" s="624"/>
      <c r="CU2143" s="624"/>
      <c r="CV2143" s="624"/>
      <c r="CW2143" s="624"/>
      <c r="CX2143" s="624"/>
      <c r="CY2143" s="624"/>
      <c r="CZ2143" s="624"/>
      <c r="DA2143" s="624"/>
      <c r="DB2143" s="624"/>
      <c r="DC2143" s="624"/>
      <c r="DD2143" s="624"/>
      <c r="DE2143" s="624"/>
      <c r="DF2143" s="624"/>
      <c r="DG2143" s="624"/>
      <c r="DH2143" s="624"/>
      <c r="DI2143" s="624"/>
      <c r="DJ2143" s="624"/>
      <c r="DK2143" s="624"/>
      <c r="DL2143" s="624"/>
      <c r="DM2143" s="624"/>
      <c r="DN2143" s="624"/>
      <c r="DO2143" s="624"/>
      <c r="DP2143" s="624"/>
      <c r="DQ2143" s="624"/>
      <c r="DR2143" s="624"/>
      <c r="DS2143" s="624"/>
      <c r="DT2143" s="624"/>
      <c r="DU2143" s="624"/>
      <c r="DV2143" s="624"/>
      <c r="DW2143" s="624"/>
      <c r="DX2143" s="624"/>
      <c r="DY2143" s="624"/>
      <c r="DZ2143" s="624"/>
      <c r="EA2143" s="624"/>
      <c r="EB2143" s="624"/>
      <c r="EC2143" s="624"/>
      <c r="ED2143" s="624"/>
      <c r="EE2143" s="624"/>
      <c r="EF2143" s="624"/>
      <c r="EG2143" s="624"/>
      <c r="EH2143" s="624"/>
      <c r="EI2143" s="624"/>
      <c r="EJ2143" s="624"/>
      <c r="EK2143" s="624"/>
      <c r="EL2143" s="624"/>
      <c r="EM2143" s="624"/>
      <c r="EN2143" s="624"/>
      <c r="EO2143" s="624"/>
      <c r="EP2143" s="624"/>
      <c r="EQ2143" s="624"/>
    </row>
    <row r="2144" spans="1:147" s="560" customFormat="1">
      <c r="A2144" s="624"/>
      <c r="B2144" s="624"/>
      <c r="O2144" s="624"/>
      <c r="P2144" s="624"/>
      <c r="Q2144" s="624"/>
      <c r="R2144" s="624"/>
      <c r="S2144" s="624"/>
      <c r="T2144" s="624"/>
      <c r="U2144" s="624"/>
      <c r="V2144" s="624"/>
      <c r="W2144" s="624"/>
      <c r="X2144" s="624"/>
      <c r="Y2144" s="624"/>
      <c r="Z2144" s="624"/>
      <c r="AB2144" s="624"/>
      <c r="AC2144" s="624"/>
      <c r="AD2144" s="624"/>
      <c r="AE2144" s="624"/>
      <c r="AF2144" s="624"/>
      <c r="AG2144" s="624"/>
      <c r="AH2144" s="624"/>
      <c r="AI2144" s="624"/>
      <c r="AJ2144" s="624"/>
      <c r="AK2144" s="624"/>
      <c r="AL2144" s="624"/>
      <c r="AM2144" s="624"/>
      <c r="AN2144" s="624"/>
      <c r="AO2144" s="624"/>
      <c r="AP2144" s="624"/>
      <c r="AQ2144" s="624"/>
      <c r="AR2144" s="624"/>
      <c r="AS2144" s="624"/>
      <c r="AT2144" s="624"/>
      <c r="AU2144" s="624"/>
      <c r="AV2144" s="624"/>
      <c r="AW2144" s="624"/>
      <c r="AX2144" s="624"/>
      <c r="AY2144" s="624"/>
      <c r="AZ2144" s="624"/>
      <c r="BA2144" s="624"/>
      <c r="BB2144" s="624"/>
      <c r="BC2144" s="624"/>
      <c r="BD2144" s="624"/>
      <c r="BE2144" s="624"/>
      <c r="BF2144" s="624"/>
      <c r="BG2144" s="624"/>
      <c r="BH2144" s="624"/>
      <c r="BI2144" s="624"/>
      <c r="BJ2144" s="624"/>
      <c r="BK2144" s="624"/>
      <c r="BL2144" s="624"/>
      <c r="BM2144" s="624"/>
      <c r="BN2144" s="624"/>
      <c r="BO2144" s="624"/>
      <c r="BP2144" s="624"/>
      <c r="BQ2144" s="624"/>
      <c r="BR2144" s="624"/>
      <c r="BS2144" s="624"/>
      <c r="BT2144" s="624"/>
      <c r="BU2144" s="624"/>
      <c r="BV2144" s="624"/>
      <c r="BW2144" s="624"/>
      <c r="BX2144" s="624"/>
      <c r="BY2144" s="624"/>
      <c r="BZ2144" s="624"/>
      <c r="CA2144" s="624"/>
      <c r="CB2144" s="624"/>
      <c r="CC2144" s="624"/>
      <c r="CD2144" s="624"/>
      <c r="CE2144" s="624"/>
      <c r="CF2144" s="624"/>
      <c r="CG2144" s="624"/>
      <c r="CH2144" s="624"/>
      <c r="CI2144" s="624"/>
      <c r="CJ2144" s="624"/>
      <c r="CK2144" s="624"/>
      <c r="CL2144" s="624"/>
      <c r="CM2144" s="624"/>
      <c r="CN2144" s="624"/>
      <c r="CO2144" s="624"/>
      <c r="CP2144" s="624"/>
      <c r="CQ2144" s="624"/>
      <c r="CR2144" s="624"/>
      <c r="CS2144" s="624"/>
      <c r="CT2144" s="624"/>
      <c r="CU2144" s="624"/>
      <c r="CV2144" s="624"/>
      <c r="CW2144" s="624"/>
      <c r="CX2144" s="624"/>
      <c r="CY2144" s="624"/>
      <c r="CZ2144" s="624"/>
      <c r="DA2144" s="624"/>
      <c r="DB2144" s="624"/>
      <c r="DC2144" s="624"/>
      <c r="DD2144" s="624"/>
      <c r="DE2144" s="624"/>
      <c r="DF2144" s="624"/>
      <c r="DG2144" s="624"/>
      <c r="DH2144" s="624"/>
      <c r="DI2144" s="624"/>
      <c r="DJ2144" s="624"/>
      <c r="DK2144" s="624"/>
      <c r="DL2144" s="624"/>
      <c r="DM2144" s="624"/>
      <c r="DN2144" s="624"/>
      <c r="DO2144" s="624"/>
      <c r="DP2144" s="624"/>
      <c r="DQ2144" s="624"/>
      <c r="DR2144" s="624"/>
      <c r="DS2144" s="624"/>
      <c r="DT2144" s="624"/>
      <c r="DU2144" s="624"/>
      <c r="DV2144" s="624"/>
      <c r="DW2144" s="624"/>
      <c r="DX2144" s="624"/>
      <c r="DY2144" s="624"/>
      <c r="DZ2144" s="624"/>
      <c r="EA2144" s="624"/>
      <c r="EB2144" s="624"/>
      <c r="EC2144" s="624"/>
      <c r="ED2144" s="624"/>
      <c r="EE2144" s="624"/>
      <c r="EF2144" s="624"/>
      <c r="EG2144" s="624"/>
      <c r="EH2144" s="624"/>
      <c r="EI2144" s="624"/>
      <c r="EJ2144" s="624"/>
      <c r="EK2144" s="624"/>
      <c r="EL2144" s="624"/>
      <c r="EM2144" s="624"/>
      <c r="EN2144" s="624"/>
      <c r="EO2144" s="624"/>
      <c r="EP2144" s="624"/>
      <c r="EQ2144" s="624"/>
    </row>
    <row r="2145" spans="1:147" s="560" customFormat="1">
      <c r="A2145" s="624"/>
      <c r="B2145" s="624"/>
      <c r="O2145" s="624"/>
      <c r="P2145" s="624"/>
      <c r="Q2145" s="624"/>
      <c r="R2145" s="624"/>
      <c r="S2145" s="624"/>
      <c r="T2145" s="624"/>
      <c r="U2145" s="624"/>
      <c r="V2145" s="624"/>
      <c r="W2145" s="624"/>
      <c r="X2145" s="624"/>
      <c r="Y2145" s="624"/>
      <c r="Z2145" s="624"/>
      <c r="AB2145" s="624"/>
      <c r="AC2145" s="624"/>
      <c r="AD2145" s="624"/>
      <c r="AE2145" s="624"/>
      <c r="AF2145" s="624"/>
      <c r="AG2145" s="624"/>
      <c r="AH2145" s="624"/>
      <c r="AI2145" s="624"/>
      <c r="AJ2145" s="624"/>
      <c r="AK2145" s="624"/>
      <c r="AL2145" s="624"/>
      <c r="AM2145" s="624"/>
      <c r="AN2145" s="624"/>
      <c r="AO2145" s="624"/>
      <c r="AP2145" s="624"/>
      <c r="AQ2145" s="624"/>
      <c r="AR2145" s="624"/>
      <c r="AS2145" s="624"/>
      <c r="AT2145" s="624"/>
      <c r="AU2145" s="624"/>
      <c r="AV2145" s="624"/>
      <c r="AW2145" s="624"/>
      <c r="AX2145" s="624"/>
      <c r="AY2145" s="624"/>
      <c r="AZ2145" s="624"/>
      <c r="BA2145" s="624"/>
      <c r="BB2145" s="624"/>
      <c r="BC2145" s="624"/>
      <c r="BD2145" s="624"/>
      <c r="BE2145" s="624"/>
      <c r="BF2145" s="624"/>
      <c r="BG2145" s="624"/>
      <c r="BH2145" s="624"/>
      <c r="BI2145" s="624"/>
      <c r="BJ2145" s="624"/>
      <c r="BK2145" s="624"/>
      <c r="BL2145" s="624"/>
      <c r="BM2145" s="624"/>
      <c r="BN2145" s="624"/>
      <c r="BO2145" s="624"/>
      <c r="BP2145" s="624"/>
      <c r="BQ2145" s="624"/>
      <c r="BR2145" s="624"/>
      <c r="BS2145" s="624"/>
      <c r="BT2145" s="624"/>
      <c r="BU2145" s="624"/>
      <c r="BV2145" s="624"/>
      <c r="BW2145" s="624"/>
      <c r="BX2145" s="624"/>
      <c r="BY2145" s="624"/>
      <c r="BZ2145" s="624"/>
      <c r="CA2145" s="624"/>
      <c r="CB2145" s="624"/>
      <c r="CC2145" s="624"/>
      <c r="CD2145" s="624"/>
      <c r="CE2145" s="624"/>
      <c r="CF2145" s="624"/>
      <c r="CG2145" s="624"/>
      <c r="CH2145" s="624"/>
      <c r="CI2145" s="624"/>
      <c r="CJ2145" s="624"/>
      <c r="CK2145" s="624"/>
      <c r="CL2145" s="624"/>
      <c r="CM2145" s="624"/>
      <c r="CN2145" s="624"/>
      <c r="CO2145" s="624"/>
      <c r="CP2145" s="624"/>
      <c r="CQ2145" s="624"/>
      <c r="CR2145" s="624"/>
      <c r="CS2145" s="624"/>
      <c r="CT2145" s="624"/>
      <c r="CU2145" s="624"/>
      <c r="CV2145" s="624"/>
      <c r="CW2145" s="624"/>
      <c r="CX2145" s="624"/>
      <c r="CY2145" s="624"/>
      <c r="CZ2145" s="624"/>
      <c r="DA2145" s="624"/>
      <c r="DB2145" s="624"/>
      <c r="DC2145" s="624"/>
      <c r="DD2145" s="624"/>
      <c r="DE2145" s="624"/>
      <c r="DF2145" s="624"/>
      <c r="DG2145" s="624"/>
      <c r="DH2145" s="624"/>
      <c r="DI2145" s="624"/>
      <c r="DJ2145" s="624"/>
      <c r="DK2145" s="624"/>
      <c r="DL2145" s="624"/>
      <c r="DM2145" s="624"/>
      <c r="DN2145" s="624"/>
      <c r="DO2145" s="624"/>
      <c r="DP2145" s="624"/>
      <c r="DQ2145" s="624"/>
      <c r="DR2145" s="624"/>
      <c r="DS2145" s="624"/>
      <c r="DT2145" s="624"/>
      <c r="DU2145" s="624"/>
      <c r="DV2145" s="624"/>
      <c r="DW2145" s="624"/>
      <c r="DX2145" s="624"/>
      <c r="DY2145" s="624"/>
      <c r="DZ2145" s="624"/>
      <c r="EA2145" s="624"/>
      <c r="EB2145" s="624"/>
      <c r="EC2145" s="624"/>
      <c r="ED2145" s="624"/>
      <c r="EE2145" s="624"/>
      <c r="EF2145" s="624"/>
      <c r="EG2145" s="624"/>
      <c r="EH2145" s="624"/>
      <c r="EI2145" s="624"/>
      <c r="EJ2145" s="624"/>
      <c r="EK2145" s="624"/>
      <c r="EL2145" s="624"/>
      <c r="EM2145" s="624"/>
      <c r="EN2145" s="624"/>
      <c r="EO2145" s="624"/>
      <c r="EP2145" s="624"/>
      <c r="EQ2145" s="624"/>
    </row>
    <row r="2146" spans="1:147" s="560" customFormat="1">
      <c r="A2146" s="624"/>
      <c r="B2146" s="624"/>
      <c r="O2146" s="624"/>
      <c r="P2146" s="624"/>
      <c r="Q2146" s="624"/>
      <c r="R2146" s="624"/>
      <c r="S2146" s="624"/>
      <c r="T2146" s="624"/>
      <c r="U2146" s="624"/>
      <c r="V2146" s="624"/>
      <c r="W2146" s="624"/>
      <c r="X2146" s="624"/>
      <c r="Y2146" s="624"/>
      <c r="Z2146" s="624"/>
      <c r="AB2146" s="624"/>
      <c r="AC2146" s="624"/>
      <c r="AD2146" s="624"/>
      <c r="AE2146" s="624"/>
      <c r="AF2146" s="624"/>
      <c r="AG2146" s="624"/>
      <c r="AH2146" s="624"/>
      <c r="AI2146" s="624"/>
      <c r="AJ2146" s="624"/>
      <c r="AK2146" s="624"/>
      <c r="AL2146" s="624"/>
      <c r="AM2146" s="624"/>
      <c r="AN2146" s="624"/>
      <c r="AO2146" s="624"/>
      <c r="AP2146" s="624"/>
      <c r="AQ2146" s="624"/>
      <c r="AR2146" s="624"/>
      <c r="AS2146" s="624"/>
      <c r="AT2146" s="624"/>
      <c r="AU2146" s="624"/>
      <c r="AV2146" s="624"/>
      <c r="AW2146" s="624"/>
      <c r="AX2146" s="624"/>
      <c r="AY2146" s="624"/>
      <c r="AZ2146" s="624"/>
      <c r="BA2146" s="624"/>
      <c r="BB2146" s="624"/>
      <c r="BC2146" s="624"/>
      <c r="BD2146" s="624"/>
      <c r="BE2146" s="624"/>
      <c r="BF2146" s="624"/>
      <c r="BG2146" s="624"/>
      <c r="BH2146" s="624"/>
      <c r="BI2146" s="624"/>
      <c r="BJ2146" s="624"/>
      <c r="BK2146" s="624"/>
      <c r="BL2146" s="624"/>
      <c r="BM2146" s="624"/>
      <c r="BN2146" s="624"/>
      <c r="BO2146" s="624"/>
      <c r="BP2146" s="624"/>
      <c r="BQ2146" s="624"/>
      <c r="BR2146" s="624"/>
      <c r="BS2146" s="624"/>
      <c r="BT2146" s="624"/>
      <c r="BU2146" s="624"/>
      <c r="BV2146" s="624"/>
      <c r="BW2146" s="624"/>
      <c r="BX2146" s="624"/>
      <c r="BY2146" s="624"/>
      <c r="BZ2146" s="624"/>
      <c r="CA2146" s="624"/>
      <c r="CB2146" s="624"/>
      <c r="CC2146" s="624"/>
      <c r="CD2146" s="624"/>
      <c r="CE2146" s="624"/>
      <c r="CF2146" s="624"/>
      <c r="CG2146" s="624"/>
      <c r="CH2146" s="624"/>
      <c r="CI2146" s="624"/>
      <c r="CJ2146" s="624"/>
      <c r="CK2146" s="624"/>
      <c r="CL2146" s="624"/>
      <c r="CM2146" s="624"/>
      <c r="CN2146" s="624"/>
      <c r="CO2146" s="624"/>
      <c r="CP2146" s="624"/>
      <c r="CQ2146" s="624"/>
      <c r="CR2146" s="624"/>
      <c r="CS2146" s="624"/>
      <c r="CT2146" s="624"/>
      <c r="CU2146" s="624"/>
      <c r="CV2146" s="624"/>
      <c r="CW2146" s="624"/>
      <c r="CX2146" s="624"/>
      <c r="CY2146" s="624"/>
      <c r="CZ2146" s="624"/>
      <c r="DA2146" s="624"/>
      <c r="DB2146" s="624"/>
      <c r="DC2146" s="624"/>
      <c r="DD2146" s="624"/>
      <c r="DE2146" s="624"/>
      <c r="DF2146" s="624"/>
      <c r="DG2146" s="624"/>
      <c r="DH2146" s="624"/>
      <c r="DI2146" s="624"/>
      <c r="DJ2146" s="624"/>
      <c r="DK2146" s="624"/>
      <c r="DL2146" s="624"/>
      <c r="DM2146" s="624"/>
      <c r="DN2146" s="624"/>
      <c r="DO2146" s="624"/>
      <c r="DP2146" s="624"/>
      <c r="DQ2146" s="624"/>
      <c r="DR2146" s="624"/>
      <c r="DS2146" s="624"/>
      <c r="DT2146" s="624"/>
      <c r="DU2146" s="624"/>
      <c r="DV2146" s="624"/>
      <c r="DW2146" s="624"/>
      <c r="DX2146" s="624"/>
      <c r="DY2146" s="624"/>
      <c r="DZ2146" s="624"/>
      <c r="EA2146" s="624"/>
      <c r="EB2146" s="624"/>
      <c r="EC2146" s="624"/>
      <c r="ED2146" s="624"/>
      <c r="EE2146" s="624"/>
      <c r="EF2146" s="624"/>
      <c r="EG2146" s="624"/>
      <c r="EH2146" s="624"/>
      <c r="EI2146" s="624"/>
      <c r="EJ2146" s="624"/>
      <c r="EK2146" s="624"/>
      <c r="EL2146" s="624"/>
      <c r="EM2146" s="624"/>
      <c r="EN2146" s="624"/>
      <c r="EO2146" s="624"/>
      <c r="EP2146" s="624"/>
      <c r="EQ2146" s="624"/>
    </row>
    <row r="2147" spans="1:147" s="560" customFormat="1">
      <c r="A2147" s="624"/>
      <c r="B2147" s="624"/>
      <c r="O2147" s="624"/>
      <c r="P2147" s="624"/>
      <c r="Q2147" s="624"/>
      <c r="R2147" s="624"/>
      <c r="S2147" s="624"/>
      <c r="T2147" s="624"/>
      <c r="U2147" s="624"/>
      <c r="V2147" s="624"/>
      <c r="W2147" s="624"/>
      <c r="X2147" s="624"/>
      <c r="Y2147" s="624"/>
      <c r="Z2147" s="624"/>
      <c r="AB2147" s="624"/>
      <c r="AC2147" s="624"/>
      <c r="AD2147" s="624"/>
      <c r="AE2147" s="624"/>
      <c r="AF2147" s="624"/>
      <c r="AG2147" s="624"/>
      <c r="AH2147" s="624"/>
      <c r="AI2147" s="624"/>
      <c r="AJ2147" s="624"/>
      <c r="AK2147" s="624"/>
      <c r="AL2147" s="624"/>
      <c r="AM2147" s="624"/>
      <c r="AN2147" s="624"/>
      <c r="AO2147" s="624"/>
      <c r="AP2147" s="624"/>
      <c r="AQ2147" s="624"/>
      <c r="AR2147" s="624"/>
      <c r="AS2147" s="624"/>
      <c r="AT2147" s="624"/>
      <c r="AU2147" s="624"/>
      <c r="AV2147" s="624"/>
      <c r="AW2147" s="624"/>
      <c r="AX2147" s="624"/>
      <c r="AY2147" s="624"/>
      <c r="AZ2147" s="624"/>
      <c r="BA2147" s="624"/>
      <c r="BB2147" s="624"/>
      <c r="BC2147" s="624"/>
      <c r="BD2147" s="624"/>
      <c r="BE2147" s="624"/>
      <c r="BF2147" s="624"/>
      <c r="BG2147" s="624"/>
      <c r="BH2147" s="624"/>
      <c r="BI2147" s="624"/>
      <c r="BJ2147" s="624"/>
      <c r="BK2147" s="624"/>
      <c r="BL2147" s="624"/>
      <c r="BM2147" s="624"/>
      <c r="BN2147" s="624"/>
      <c r="BO2147" s="624"/>
      <c r="BP2147" s="624"/>
      <c r="BQ2147" s="624"/>
      <c r="BR2147" s="624"/>
      <c r="BS2147" s="624"/>
      <c r="BT2147" s="624"/>
      <c r="BU2147" s="624"/>
      <c r="BV2147" s="624"/>
      <c r="BW2147" s="624"/>
      <c r="BX2147" s="624"/>
      <c r="BY2147" s="624"/>
      <c r="BZ2147" s="624"/>
      <c r="CA2147" s="624"/>
      <c r="CB2147" s="624"/>
      <c r="CC2147" s="624"/>
      <c r="CD2147" s="624"/>
      <c r="CE2147" s="624"/>
      <c r="CF2147" s="624"/>
      <c r="CG2147" s="624"/>
      <c r="CH2147" s="624"/>
      <c r="CI2147" s="624"/>
      <c r="CJ2147" s="624"/>
      <c r="CK2147" s="624"/>
      <c r="CL2147" s="624"/>
      <c r="CM2147" s="624"/>
      <c r="CN2147" s="624"/>
      <c r="CO2147" s="624"/>
      <c r="CP2147" s="624"/>
      <c r="CQ2147" s="624"/>
      <c r="CR2147" s="624"/>
      <c r="CS2147" s="624"/>
      <c r="CT2147" s="624"/>
      <c r="CU2147" s="624"/>
      <c r="CV2147" s="624"/>
      <c r="CW2147" s="624"/>
      <c r="CX2147" s="624"/>
      <c r="CY2147" s="624"/>
      <c r="CZ2147" s="624"/>
      <c r="DA2147" s="624"/>
      <c r="DB2147" s="624"/>
      <c r="DC2147" s="624"/>
      <c r="DD2147" s="624"/>
      <c r="DE2147" s="624"/>
      <c r="DF2147" s="624"/>
      <c r="DG2147" s="624"/>
      <c r="DH2147" s="624"/>
      <c r="DI2147" s="624"/>
      <c r="DJ2147" s="624"/>
      <c r="DK2147" s="624"/>
      <c r="DL2147" s="624"/>
      <c r="DM2147" s="624"/>
      <c r="DN2147" s="624"/>
      <c r="DO2147" s="624"/>
      <c r="DP2147" s="624"/>
      <c r="DQ2147" s="624"/>
      <c r="DR2147" s="624"/>
      <c r="DS2147" s="624"/>
      <c r="DT2147" s="624"/>
      <c r="DU2147" s="624"/>
      <c r="DV2147" s="624"/>
      <c r="DW2147" s="624"/>
      <c r="DX2147" s="624"/>
      <c r="DY2147" s="624"/>
      <c r="DZ2147" s="624"/>
      <c r="EA2147" s="624"/>
      <c r="EB2147" s="624"/>
      <c r="EC2147" s="624"/>
      <c r="ED2147" s="624"/>
      <c r="EE2147" s="624"/>
      <c r="EF2147" s="624"/>
      <c r="EG2147" s="624"/>
      <c r="EH2147" s="624"/>
      <c r="EI2147" s="624"/>
      <c r="EJ2147" s="624"/>
      <c r="EK2147" s="624"/>
      <c r="EL2147" s="624"/>
      <c r="EM2147" s="624"/>
      <c r="EN2147" s="624"/>
      <c r="EO2147" s="624"/>
      <c r="EP2147" s="624"/>
      <c r="EQ2147" s="624"/>
    </row>
    <row r="2148" spans="1:147" s="560" customFormat="1">
      <c r="A2148" s="624"/>
      <c r="B2148" s="624"/>
      <c r="O2148" s="624"/>
      <c r="P2148" s="624"/>
      <c r="Q2148" s="624"/>
      <c r="R2148" s="624"/>
      <c r="S2148" s="624"/>
      <c r="T2148" s="624"/>
      <c r="U2148" s="624"/>
      <c r="V2148" s="624"/>
      <c r="W2148" s="624"/>
      <c r="X2148" s="624"/>
      <c r="Y2148" s="624"/>
      <c r="Z2148" s="624"/>
      <c r="AB2148" s="624"/>
      <c r="AC2148" s="624"/>
      <c r="AD2148" s="624"/>
      <c r="AE2148" s="624"/>
      <c r="AF2148" s="624"/>
      <c r="AG2148" s="624"/>
      <c r="AH2148" s="624"/>
      <c r="AI2148" s="624"/>
      <c r="AJ2148" s="624"/>
      <c r="AK2148" s="624"/>
      <c r="AL2148" s="624"/>
      <c r="AM2148" s="624"/>
      <c r="AN2148" s="624"/>
      <c r="AO2148" s="624"/>
      <c r="AP2148" s="624"/>
      <c r="AQ2148" s="624"/>
      <c r="AR2148" s="624"/>
      <c r="AS2148" s="624"/>
      <c r="AT2148" s="624"/>
      <c r="AU2148" s="624"/>
      <c r="AV2148" s="624"/>
      <c r="AW2148" s="624"/>
      <c r="AX2148" s="624"/>
      <c r="AY2148" s="624"/>
      <c r="AZ2148" s="624"/>
      <c r="BA2148" s="624"/>
      <c r="BB2148" s="624"/>
      <c r="BC2148" s="624"/>
      <c r="BD2148" s="624"/>
      <c r="BE2148" s="624"/>
      <c r="BF2148" s="624"/>
      <c r="BG2148" s="624"/>
      <c r="BH2148" s="624"/>
      <c r="BI2148" s="624"/>
      <c r="BJ2148" s="624"/>
      <c r="BK2148" s="624"/>
      <c r="BL2148" s="624"/>
      <c r="BM2148" s="624"/>
      <c r="BN2148" s="624"/>
      <c r="BO2148" s="624"/>
      <c r="BP2148" s="624"/>
      <c r="BQ2148" s="624"/>
      <c r="BR2148" s="624"/>
      <c r="BS2148" s="624"/>
      <c r="BT2148" s="624"/>
      <c r="BU2148" s="624"/>
      <c r="BV2148" s="624"/>
      <c r="BW2148" s="624"/>
      <c r="BX2148" s="624"/>
      <c r="BY2148" s="624"/>
      <c r="BZ2148" s="624"/>
      <c r="CA2148" s="624"/>
      <c r="CB2148" s="624"/>
      <c r="CC2148" s="624"/>
      <c r="CD2148" s="624"/>
      <c r="CE2148" s="624"/>
      <c r="CF2148" s="624"/>
      <c r="CG2148" s="624"/>
      <c r="CH2148" s="624"/>
      <c r="CI2148" s="624"/>
      <c r="CJ2148" s="624"/>
      <c r="CK2148" s="624"/>
      <c r="CL2148" s="624"/>
      <c r="CM2148" s="624"/>
      <c r="CN2148" s="624"/>
      <c r="CO2148" s="624"/>
      <c r="CP2148" s="624"/>
      <c r="CQ2148" s="624"/>
      <c r="CR2148" s="624"/>
      <c r="CS2148" s="624"/>
      <c r="CT2148" s="624"/>
      <c r="CU2148" s="624"/>
      <c r="CV2148" s="624"/>
      <c r="CW2148" s="624"/>
      <c r="CX2148" s="624"/>
      <c r="CY2148" s="624"/>
      <c r="CZ2148" s="624"/>
      <c r="DA2148" s="624"/>
      <c r="DB2148" s="624"/>
      <c r="DC2148" s="624"/>
      <c r="DD2148" s="624"/>
      <c r="DE2148" s="624"/>
      <c r="DF2148" s="624"/>
      <c r="DG2148" s="624"/>
      <c r="DH2148" s="624"/>
      <c r="DI2148" s="624"/>
      <c r="DJ2148" s="624"/>
      <c r="DK2148" s="624"/>
      <c r="DL2148" s="624"/>
      <c r="DM2148" s="624"/>
      <c r="DN2148" s="624"/>
      <c r="DO2148" s="624"/>
      <c r="DP2148" s="624"/>
      <c r="DQ2148" s="624"/>
      <c r="DR2148" s="624"/>
      <c r="DS2148" s="624"/>
      <c r="DT2148" s="624"/>
      <c r="DU2148" s="624"/>
      <c r="DV2148" s="624"/>
      <c r="DW2148" s="624"/>
      <c r="DX2148" s="624"/>
      <c r="DY2148" s="624"/>
      <c r="DZ2148" s="624"/>
      <c r="EA2148" s="624"/>
      <c r="EB2148" s="624"/>
      <c r="EC2148" s="624"/>
      <c r="ED2148" s="624"/>
      <c r="EE2148" s="624"/>
      <c r="EF2148" s="624"/>
      <c r="EG2148" s="624"/>
      <c r="EH2148" s="624"/>
      <c r="EI2148" s="624"/>
      <c r="EJ2148" s="624"/>
      <c r="EK2148" s="624"/>
      <c r="EL2148" s="624"/>
      <c r="EM2148" s="624"/>
      <c r="EN2148" s="624"/>
      <c r="EO2148" s="624"/>
      <c r="EP2148" s="624"/>
      <c r="EQ2148" s="624"/>
    </row>
    <row r="2149" spans="1:147" s="560" customFormat="1">
      <c r="A2149" s="624"/>
      <c r="B2149" s="624"/>
      <c r="O2149" s="624"/>
      <c r="P2149" s="624"/>
      <c r="Q2149" s="624"/>
      <c r="R2149" s="624"/>
      <c r="S2149" s="624"/>
      <c r="T2149" s="624"/>
      <c r="U2149" s="624"/>
      <c r="V2149" s="624"/>
      <c r="W2149" s="624"/>
      <c r="X2149" s="624"/>
      <c r="Y2149" s="624"/>
      <c r="Z2149" s="624"/>
      <c r="AB2149" s="624"/>
      <c r="AC2149" s="624"/>
      <c r="AD2149" s="624"/>
      <c r="AE2149" s="624"/>
      <c r="AF2149" s="624"/>
      <c r="AG2149" s="624"/>
      <c r="AH2149" s="624"/>
      <c r="AI2149" s="624"/>
      <c r="AJ2149" s="624"/>
      <c r="AK2149" s="624"/>
      <c r="AL2149" s="624"/>
      <c r="AM2149" s="624"/>
      <c r="AN2149" s="624"/>
      <c r="AO2149" s="624"/>
      <c r="AP2149" s="624"/>
      <c r="AQ2149" s="624"/>
      <c r="AR2149" s="624"/>
      <c r="AS2149" s="624"/>
      <c r="AT2149" s="624"/>
      <c r="AU2149" s="624"/>
      <c r="AV2149" s="624"/>
      <c r="AW2149" s="624"/>
      <c r="AX2149" s="624"/>
      <c r="AY2149" s="624"/>
      <c r="AZ2149" s="624"/>
      <c r="BA2149" s="624"/>
      <c r="BB2149" s="624"/>
      <c r="BC2149" s="624"/>
      <c r="BD2149" s="624"/>
      <c r="BE2149" s="624"/>
      <c r="BF2149" s="624"/>
      <c r="BG2149" s="624"/>
      <c r="BH2149" s="624"/>
      <c r="BI2149" s="624"/>
      <c r="BJ2149" s="624"/>
      <c r="BK2149" s="624"/>
      <c r="BL2149" s="624"/>
      <c r="BM2149" s="624"/>
      <c r="BN2149" s="624"/>
      <c r="BO2149" s="624"/>
      <c r="BP2149" s="624"/>
      <c r="BQ2149" s="624"/>
      <c r="BR2149" s="624"/>
      <c r="BS2149" s="624"/>
      <c r="BT2149" s="624"/>
      <c r="BU2149" s="624"/>
      <c r="BV2149" s="624"/>
      <c r="BW2149" s="624"/>
      <c r="BX2149" s="624"/>
      <c r="BY2149" s="624"/>
      <c r="BZ2149" s="624"/>
      <c r="CA2149" s="624"/>
      <c r="CB2149" s="624"/>
      <c r="CC2149" s="624"/>
      <c r="CD2149" s="624"/>
      <c r="CE2149" s="624"/>
      <c r="CF2149" s="624"/>
      <c r="CG2149" s="624"/>
      <c r="CH2149" s="624"/>
      <c r="CI2149" s="624"/>
      <c r="CJ2149" s="624"/>
      <c r="CK2149" s="624"/>
      <c r="CL2149" s="624"/>
      <c r="CM2149" s="624"/>
      <c r="CN2149" s="624"/>
      <c r="CO2149" s="624"/>
      <c r="CP2149" s="624"/>
      <c r="CQ2149" s="624"/>
      <c r="CR2149" s="624"/>
      <c r="CS2149" s="624"/>
      <c r="CT2149" s="624"/>
      <c r="CU2149" s="624"/>
      <c r="CV2149" s="624"/>
      <c r="CW2149" s="624"/>
      <c r="CX2149" s="624"/>
      <c r="CY2149" s="624"/>
      <c r="CZ2149" s="624"/>
      <c r="DA2149" s="624"/>
      <c r="DB2149" s="624"/>
      <c r="DC2149" s="624"/>
      <c r="DD2149" s="624"/>
      <c r="DE2149" s="624"/>
      <c r="DF2149" s="624"/>
      <c r="DG2149" s="624"/>
      <c r="DH2149" s="624"/>
      <c r="DI2149" s="624"/>
      <c r="DJ2149" s="624"/>
      <c r="DK2149" s="624"/>
      <c r="DL2149" s="624"/>
      <c r="DM2149" s="624"/>
      <c r="DN2149" s="624"/>
      <c r="DO2149" s="624"/>
      <c r="DP2149" s="624"/>
      <c r="DQ2149" s="624"/>
      <c r="DR2149" s="624"/>
      <c r="DS2149" s="624"/>
      <c r="DT2149" s="624"/>
      <c r="DU2149" s="624"/>
      <c r="DV2149" s="624"/>
      <c r="DW2149" s="624"/>
      <c r="DX2149" s="624"/>
      <c r="DY2149" s="624"/>
      <c r="DZ2149" s="624"/>
      <c r="EA2149" s="624"/>
      <c r="EB2149" s="624"/>
      <c r="EC2149" s="624"/>
      <c r="ED2149" s="624"/>
      <c r="EE2149" s="624"/>
      <c r="EF2149" s="624"/>
      <c r="EG2149" s="624"/>
      <c r="EH2149" s="624"/>
      <c r="EI2149" s="624"/>
      <c r="EJ2149" s="624"/>
      <c r="EK2149" s="624"/>
      <c r="EL2149" s="624"/>
      <c r="EM2149" s="624"/>
      <c r="EN2149" s="624"/>
      <c r="EO2149" s="624"/>
      <c r="EP2149" s="624"/>
      <c r="EQ2149" s="624"/>
    </row>
    <row r="2150" spans="1:147" s="560" customFormat="1">
      <c r="A2150" s="624"/>
      <c r="B2150" s="624"/>
      <c r="O2150" s="624"/>
      <c r="P2150" s="624"/>
      <c r="Q2150" s="624"/>
      <c r="R2150" s="624"/>
      <c r="S2150" s="624"/>
      <c r="T2150" s="624"/>
      <c r="U2150" s="624"/>
      <c r="V2150" s="624"/>
      <c r="W2150" s="624"/>
      <c r="X2150" s="624"/>
      <c r="Y2150" s="624"/>
      <c r="Z2150" s="624"/>
      <c r="AB2150" s="624"/>
      <c r="AC2150" s="624"/>
      <c r="AD2150" s="624"/>
      <c r="AE2150" s="624"/>
      <c r="AF2150" s="624"/>
      <c r="AG2150" s="624"/>
      <c r="AH2150" s="624"/>
      <c r="AI2150" s="624"/>
      <c r="AJ2150" s="624"/>
      <c r="AK2150" s="624"/>
      <c r="AL2150" s="624"/>
      <c r="AM2150" s="624"/>
      <c r="AN2150" s="624"/>
      <c r="AO2150" s="624"/>
      <c r="AP2150" s="624"/>
      <c r="AQ2150" s="624"/>
      <c r="AR2150" s="624"/>
      <c r="AS2150" s="624"/>
      <c r="AT2150" s="624"/>
      <c r="AU2150" s="624"/>
      <c r="AV2150" s="624"/>
      <c r="AW2150" s="624"/>
      <c r="AX2150" s="624"/>
      <c r="AY2150" s="624"/>
      <c r="AZ2150" s="624"/>
      <c r="BA2150" s="624"/>
      <c r="BB2150" s="624"/>
      <c r="BC2150" s="624"/>
      <c r="BD2150" s="624"/>
      <c r="BE2150" s="624"/>
      <c r="BF2150" s="624"/>
      <c r="BG2150" s="624"/>
      <c r="BH2150" s="624"/>
      <c r="BI2150" s="624"/>
      <c r="BJ2150" s="624"/>
      <c r="BK2150" s="624"/>
      <c r="BL2150" s="624"/>
      <c r="BM2150" s="624"/>
      <c r="BN2150" s="624"/>
      <c r="BO2150" s="624"/>
      <c r="BP2150" s="624"/>
      <c r="BQ2150" s="624"/>
      <c r="BR2150" s="624"/>
      <c r="BS2150" s="624"/>
      <c r="BT2150" s="624"/>
      <c r="BU2150" s="624"/>
      <c r="BV2150" s="624"/>
      <c r="BW2150" s="624"/>
      <c r="BX2150" s="624"/>
      <c r="BY2150" s="624"/>
      <c r="BZ2150" s="624"/>
      <c r="CA2150" s="624"/>
      <c r="CB2150" s="624"/>
      <c r="CC2150" s="624"/>
      <c r="CD2150" s="624"/>
      <c r="CE2150" s="624"/>
      <c r="CF2150" s="624"/>
      <c r="CG2150" s="624"/>
      <c r="CH2150" s="624"/>
      <c r="CI2150" s="624"/>
      <c r="CJ2150" s="624"/>
      <c r="CK2150" s="624"/>
      <c r="CL2150" s="624"/>
      <c r="CM2150" s="624"/>
      <c r="CN2150" s="624"/>
      <c r="CO2150" s="624"/>
      <c r="CP2150" s="624"/>
      <c r="CQ2150" s="624"/>
      <c r="CR2150" s="624"/>
      <c r="CS2150" s="624"/>
      <c r="CT2150" s="624"/>
      <c r="CU2150" s="624"/>
      <c r="CV2150" s="624"/>
      <c r="CW2150" s="624"/>
      <c r="CX2150" s="624"/>
      <c r="CY2150" s="624"/>
      <c r="CZ2150" s="624"/>
      <c r="DA2150" s="624"/>
      <c r="DB2150" s="624"/>
      <c r="DC2150" s="624"/>
      <c r="DD2150" s="624"/>
      <c r="DE2150" s="624"/>
      <c r="DF2150" s="624"/>
      <c r="DG2150" s="624"/>
      <c r="DH2150" s="624"/>
      <c r="DI2150" s="624"/>
      <c r="DJ2150" s="624"/>
      <c r="DK2150" s="624"/>
      <c r="DL2150" s="624"/>
      <c r="DM2150" s="624"/>
      <c r="DN2150" s="624"/>
      <c r="DO2150" s="624"/>
      <c r="DP2150" s="624"/>
      <c r="DQ2150" s="624"/>
      <c r="DR2150" s="624"/>
      <c r="DS2150" s="624"/>
      <c r="DT2150" s="624"/>
      <c r="DU2150" s="624"/>
      <c r="DV2150" s="624"/>
      <c r="DW2150" s="624"/>
      <c r="DX2150" s="624"/>
      <c r="DY2150" s="624"/>
      <c r="DZ2150" s="624"/>
      <c r="EA2150" s="624"/>
      <c r="EB2150" s="624"/>
      <c r="EC2150" s="624"/>
      <c r="ED2150" s="624"/>
      <c r="EE2150" s="624"/>
      <c r="EF2150" s="624"/>
      <c r="EG2150" s="624"/>
      <c r="EH2150" s="624"/>
      <c r="EI2150" s="624"/>
      <c r="EJ2150" s="624"/>
      <c r="EK2150" s="624"/>
      <c r="EL2150" s="624"/>
      <c r="EM2150" s="624"/>
      <c r="EN2150" s="624"/>
      <c r="EO2150" s="624"/>
      <c r="EP2150" s="624"/>
      <c r="EQ2150" s="624"/>
    </row>
    <row r="2151" spans="1:147" s="560" customFormat="1">
      <c r="A2151" s="624"/>
      <c r="B2151" s="624"/>
      <c r="O2151" s="624"/>
      <c r="P2151" s="624"/>
      <c r="Q2151" s="624"/>
      <c r="R2151" s="624"/>
      <c r="S2151" s="624"/>
      <c r="T2151" s="624"/>
      <c r="U2151" s="624"/>
      <c r="V2151" s="624"/>
      <c r="W2151" s="624"/>
      <c r="X2151" s="624"/>
      <c r="Y2151" s="624"/>
      <c r="Z2151" s="624"/>
      <c r="AB2151" s="624"/>
      <c r="AC2151" s="624"/>
      <c r="AD2151" s="624"/>
      <c r="AE2151" s="624"/>
      <c r="AF2151" s="624"/>
      <c r="AG2151" s="624"/>
      <c r="AH2151" s="624"/>
      <c r="AI2151" s="624"/>
      <c r="AJ2151" s="624"/>
      <c r="AK2151" s="624"/>
      <c r="AL2151" s="624"/>
      <c r="AM2151" s="624"/>
      <c r="AN2151" s="624"/>
      <c r="AO2151" s="624"/>
      <c r="AP2151" s="624"/>
      <c r="AQ2151" s="624"/>
      <c r="AR2151" s="624"/>
      <c r="AS2151" s="624"/>
      <c r="AT2151" s="624"/>
      <c r="AU2151" s="624"/>
      <c r="AV2151" s="624"/>
      <c r="AW2151" s="624"/>
      <c r="AX2151" s="624"/>
      <c r="AY2151" s="624"/>
      <c r="AZ2151" s="624"/>
      <c r="BA2151" s="624"/>
      <c r="BB2151" s="624"/>
      <c r="BC2151" s="624"/>
      <c r="BD2151" s="624"/>
      <c r="BE2151" s="624"/>
      <c r="BF2151" s="624"/>
      <c r="BG2151" s="624"/>
      <c r="BH2151" s="624"/>
      <c r="BI2151" s="624"/>
      <c r="BJ2151" s="624"/>
      <c r="BK2151" s="624"/>
      <c r="BL2151" s="624"/>
      <c r="BM2151" s="624"/>
      <c r="BN2151" s="624"/>
      <c r="BO2151" s="624"/>
      <c r="BP2151" s="624"/>
      <c r="BQ2151" s="624"/>
      <c r="BR2151" s="624"/>
      <c r="BS2151" s="624"/>
      <c r="BT2151" s="624"/>
      <c r="BU2151" s="624"/>
      <c r="BV2151" s="624"/>
      <c r="BW2151" s="624"/>
      <c r="BX2151" s="624"/>
      <c r="BY2151" s="624"/>
      <c r="BZ2151" s="624"/>
      <c r="CA2151" s="624"/>
      <c r="CB2151" s="624"/>
      <c r="CC2151" s="624"/>
      <c r="CD2151" s="624"/>
      <c r="CE2151" s="624"/>
      <c r="CF2151" s="624"/>
      <c r="CG2151" s="624"/>
      <c r="CH2151" s="624"/>
      <c r="CI2151" s="624"/>
      <c r="CJ2151" s="624"/>
      <c r="CK2151" s="624"/>
      <c r="CL2151" s="624"/>
      <c r="CM2151" s="624"/>
      <c r="CN2151" s="624"/>
      <c r="CO2151" s="624"/>
      <c r="CP2151" s="624"/>
      <c r="CQ2151" s="624"/>
      <c r="CR2151" s="624"/>
      <c r="CS2151" s="624"/>
      <c r="CT2151" s="624"/>
      <c r="CU2151" s="624"/>
      <c r="CV2151" s="624"/>
      <c r="CW2151" s="624"/>
      <c r="CX2151" s="624"/>
      <c r="CY2151" s="624"/>
      <c r="CZ2151" s="624"/>
      <c r="DA2151" s="624"/>
      <c r="DB2151" s="624"/>
      <c r="DC2151" s="624"/>
      <c r="DD2151" s="624"/>
      <c r="DE2151" s="624"/>
      <c r="DF2151" s="624"/>
      <c r="DG2151" s="624"/>
      <c r="DH2151" s="624"/>
      <c r="DI2151" s="624"/>
      <c r="DJ2151" s="624"/>
      <c r="DK2151" s="624"/>
      <c r="DL2151" s="624"/>
      <c r="DM2151" s="624"/>
      <c r="DN2151" s="624"/>
      <c r="DO2151" s="624"/>
      <c r="DP2151" s="624"/>
      <c r="DQ2151" s="624"/>
      <c r="DR2151" s="624"/>
      <c r="DS2151" s="624"/>
      <c r="DT2151" s="624"/>
      <c r="DU2151" s="624"/>
      <c r="DV2151" s="624"/>
      <c r="DW2151" s="624"/>
      <c r="DX2151" s="624"/>
      <c r="DY2151" s="624"/>
      <c r="DZ2151" s="624"/>
      <c r="EA2151" s="624"/>
      <c r="EB2151" s="624"/>
      <c r="EC2151" s="624"/>
      <c r="ED2151" s="624"/>
      <c r="EE2151" s="624"/>
      <c r="EF2151" s="624"/>
      <c r="EG2151" s="624"/>
      <c r="EH2151" s="624"/>
      <c r="EI2151" s="624"/>
      <c r="EJ2151" s="624"/>
      <c r="EK2151" s="624"/>
      <c r="EL2151" s="624"/>
      <c r="EM2151" s="624"/>
      <c r="EN2151" s="624"/>
      <c r="EO2151" s="624"/>
      <c r="EP2151" s="624"/>
      <c r="EQ2151" s="624"/>
    </row>
    <row r="2152" spans="1:147" s="560" customFormat="1">
      <c r="A2152" s="624"/>
      <c r="B2152" s="624"/>
      <c r="O2152" s="624"/>
      <c r="P2152" s="624"/>
      <c r="Q2152" s="624"/>
      <c r="R2152" s="624"/>
      <c r="S2152" s="624"/>
      <c r="T2152" s="624"/>
      <c r="U2152" s="624"/>
      <c r="V2152" s="624"/>
      <c r="W2152" s="624"/>
      <c r="X2152" s="624"/>
      <c r="Y2152" s="624"/>
      <c r="Z2152" s="624"/>
      <c r="AB2152" s="624"/>
      <c r="AC2152" s="624"/>
      <c r="AD2152" s="624"/>
      <c r="AE2152" s="624"/>
      <c r="AF2152" s="624"/>
      <c r="AG2152" s="624"/>
      <c r="AH2152" s="624"/>
      <c r="AI2152" s="624"/>
      <c r="AJ2152" s="624"/>
      <c r="AK2152" s="624"/>
      <c r="AL2152" s="624"/>
      <c r="AM2152" s="624"/>
      <c r="AN2152" s="624"/>
      <c r="AO2152" s="624"/>
      <c r="AP2152" s="624"/>
      <c r="AQ2152" s="624"/>
      <c r="AR2152" s="624"/>
      <c r="AS2152" s="624"/>
      <c r="AT2152" s="624"/>
      <c r="AU2152" s="624"/>
      <c r="AV2152" s="624"/>
      <c r="AW2152" s="624"/>
      <c r="AX2152" s="624"/>
      <c r="AY2152" s="624"/>
      <c r="AZ2152" s="624"/>
      <c r="BA2152" s="624"/>
      <c r="BB2152" s="624"/>
      <c r="BC2152" s="624"/>
      <c r="BD2152" s="624"/>
      <c r="BE2152" s="624"/>
      <c r="BF2152" s="624"/>
      <c r="BG2152" s="624"/>
      <c r="BH2152" s="624"/>
      <c r="BI2152" s="624"/>
      <c r="BJ2152" s="624"/>
      <c r="BK2152" s="624"/>
      <c r="BL2152" s="624"/>
      <c r="BM2152" s="624"/>
      <c r="BN2152" s="624"/>
      <c r="BO2152" s="624"/>
      <c r="BP2152" s="624"/>
      <c r="BQ2152" s="624"/>
      <c r="BR2152" s="624"/>
      <c r="BS2152" s="624"/>
      <c r="BT2152" s="624"/>
      <c r="BU2152" s="624"/>
      <c r="BV2152" s="624"/>
      <c r="BW2152" s="624"/>
      <c r="BX2152" s="624"/>
      <c r="BY2152" s="624"/>
      <c r="BZ2152" s="624"/>
      <c r="CA2152" s="624"/>
      <c r="CB2152" s="624"/>
      <c r="CC2152" s="624"/>
      <c r="CD2152" s="624"/>
      <c r="CE2152" s="624"/>
      <c r="CF2152" s="624"/>
      <c r="CG2152" s="624"/>
      <c r="CH2152" s="624"/>
      <c r="CI2152" s="624"/>
      <c r="CJ2152" s="624"/>
      <c r="CK2152" s="624"/>
      <c r="CL2152" s="624"/>
      <c r="CM2152" s="624"/>
      <c r="CN2152" s="624"/>
      <c r="CO2152" s="624"/>
      <c r="CP2152" s="624"/>
      <c r="CQ2152" s="624"/>
      <c r="CR2152" s="624"/>
      <c r="CS2152" s="624"/>
      <c r="CT2152" s="624"/>
      <c r="CU2152" s="624"/>
      <c r="CV2152" s="624"/>
      <c r="CW2152" s="624"/>
      <c r="CX2152" s="624"/>
      <c r="CY2152" s="624"/>
      <c r="CZ2152" s="624"/>
      <c r="DA2152" s="624"/>
      <c r="DB2152" s="624"/>
      <c r="DC2152" s="624"/>
      <c r="DD2152" s="624"/>
      <c r="DE2152" s="624"/>
      <c r="DF2152" s="624"/>
      <c r="DG2152" s="624"/>
      <c r="DH2152" s="624"/>
      <c r="DI2152" s="624"/>
      <c r="DJ2152" s="624"/>
      <c r="DK2152" s="624"/>
      <c r="DL2152" s="624"/>
      <c r="DM2152" s="624"/>
      <c r="DN2152" s="624"/>
      <c r="DO2152" s="624"/>
      <c r="DP2152" s="624"/>
      <c r="DQ2152" s="624"/>
      <c r="DR2152" s="624"/>
      <c r="DS2152" s="624"/>
      <c r="DT2152" s="624"/>
      <c r="DU2152" s="624"/>
      <c r="DV2152" s="624"/>
      <c r="DW2152" s="624"/>
      <c r="DX2152" s="624"/>
      <c r="DY2152" s="624"/>
      <c r="DZ2152" s="624"/>
      <c r="EA2152" s="624"/>
      <c r="EB2152" s="624"/>
      <c r="EC2152" s="624"/>
      <c r="ED2152" s="624"/>
      <c r="EE2152" s="624"/>
      <c r="EF2152" s="624"/>
      <c r="EG2152" s="624"/>
      <c r="EH2152" s="624"/>
      <c r="EI2152" s="624"/>
      <c r="EJ2152" s="624"/>
      <c r="EK2152" s="624"/>
      <c r="EL2152" s="624"/>
      <c r="EM2152" s="624"/>
      <c r="EN2152" s="624"/>
      <c r="EO2152" s="624"/>
      <c r="EP2152" s="624"/>
      <c r="EQ2152" s="624"/>
    </row>
    <row r="2153" spans="1:147" s="560" customFormat="1">
      <c r="A2153" s="624"/>
      <c r="B2153" s="624"/>
      <c r="O2153" s="624"/>
      <c r="P2153" s="624"/>
      <c r="Q2153" s="624"/>
      <c r="R2153" s="624"/>
      <c r="S2153" s="624"/>
      <c r="T2153" s="624"/>
      <c r="U2153" s="624"/>
      <c r="V2153" s="624"/>
      <c r="W2153" s="624"/>
      <c r="X2153" s="624"/>
      <c r="Y2153" s="624"/>
      <c r="Z2153" s="624"/>
      <c r="AB2153" s="624"/>
      <c r="AC2153" s="624"/>
      <c r="AD2153" s="624"/>
      <c r="AE2153" s="624"/>
      <c r="AF2153" s="624"/>
      <c r="AG2153" s="624"/>
      <c r="AH2153" s="624"/>
      <c r="AI2153" s="624"/>
      <c r="AJ2153" s="624"/>
      <c r="AK2153" s="624"/>
      <c r="AL2153" s="624"/>
      <c r="AM2153" s="624"/>
      <c r="AN2153" s="624"/>
      <c r="AO2153" s="624"/>
      <c r="AP2153" s="624"/>
      <c r="AQ2153" s="624"/>
      <c r="AR2153" s="624"/>
      <c r="AS2153" s="624"/>
      <c r="AT2153" s="624"/>
      <c r="AU2153" s="624"/>
      <c r="AV2153" s="624"/>
      <c r="AW2153" s="624"/>
      <c r="AX2153" s="624"/>
      <c r="AY2153" s="624"/>
      <c r="AZ2153" s="624"/>
      <c r="BA2153" s="624"/>
      <c r="BB2153" s="624"/>
      <c r="BC2153" s="624"/>
      <c r="BD2153" s="624"/>
      <c r="BE2153" s="624"/>
      <c r="BF2153" s="624"/>
      <c r="BG2153" s="624"/>
      <c r="BH2153" s="624"/>
      <c r="BI2153" s="624"/>
      <c r="BJ2153" s="624"/>
      <c r="BK2153" s="624"/>
      <c r="BL2153" s="624"/>
      <c r="BM2153" s="624"/>
      <c r="BN2153" s="624"/>
      <c r="BO2153" s="624"/>
      <c r="BP2153" s="624"/>
      <c r="BQ2153" s="624"/>
      <c r="BR2153" s="624"/>
      <c r="BS2153" s="624"/>
      <c r="BT2153" s="624"/>
      <c r="BU2153" s="624"/>
      <c r="BV2153" s="624"/>
      <c r="BW2153" s="624"/>
      <c r="BX2153" s="624"/>
      <c r="BY2153" s="624"/>
      <c r="BZ2153" s="624"/>
      <c r="CA2153" s="624"/>
      <c r="CB2153" s="624"/>
      <c r="CC2153" s="624"/>
      <c r="CD2153" s="624"/>
      <c r="CE2153" s="624"/>
      <c r="CF2153" s="624"/>
      <c r="CG2153" s="624"/>
      <c r="CH2153" s="624"/>
      <c r="CI2153" s="624"/>
      <c r="CJ2153" s="624"/>
      <c r="CK2153" s="624"/>
      <c r="CL2153" s="624"/>
      <c r="CM2153" s="624"/>
      <c r="CN2153" s="624"/>
      <c r="CO2153" s="624"/>
      <c r="CP2153" s="624"/>
      <c r="CQ2153" s="624"/>
      <c r="CR2153" s="624"/>
      <c r="CS2153" s="624"/>
      <c r="CT2153" s="624"/>
      <c r="CU2153" s="624"/>
      <c r="CV2153" s="624"/>
      <c r="CW2153" s="624"/>
      <c r="CX2153" s="624"/>
      <c r="CY2153" s="624"/>
      <c r="CZ2153" s="624"/>
      <c r="DA2153" s="624"/>
      <c r="DB2153" s="624"/>
      <c r="DC2153" s="624"/>
      <c r="DD2153" s="624"/>
      <c r="DE2153" s="624"/>
      <c r="DF2153" s="624"/>
      <c r="DG2153" s="624"/>
      <c r="DH2153" s="624"/>
      <c r="DI2153" s="624"/>
      <c r="DJ2153" s="624"/>
      <c r="DK2153" s="624"/>
      <c r="DL2153" s="624"/>
      <c r="DM2153" s="624"/>
      <c r="DN2153" s="624"/>
      <c r="DO2153" s="624"/>
      <c r="DP2153" s="624"/>
      <c r="DQ2153" s="624"/>
      <c r="DR2153" s="624"/>
      <c r="DS2153" s="624"/>
      <c r="DT2153" s="624"/>
      <c r="DU2153" s="624"/>
      <c r="DV2153" s="624"/>
      <c r="DW2153" s="624"/>
      <c r="DX2153" s="624"/>
      <c r="DY2153" s="624"/>
      <c r="DZ2153" s="624"/>
      <c r="EA2153" s="624"/>
      <c r="EB2153" s="624"/>
      <c r="EC2153" s="624"/>
      <c r="ED2153" s="624"/>
      <c r="EE2153" s="624"/>
      <c r="EF2153" s="624"/>
      <c r="EG2153" s="624"/>
      <c r="EH2153" s="624"/>
      <c r="EI2153" s="624"/>
      <c r="EJ2153" s="624"/>
      <c r="EK2153" s="624"/>
      <c r="EL2153" s="624"/>
      <c r="EM2153" s="624"/>
      <c r="EN2153" s="624"/>
      <c r="EO2153" s="624"/>
      <c r="EP2153" s="624"/>
      <c r="EQ2153" s="624"/>
    </row>
    <row r="2154" spans="1:147" s="560" customFormat="1">
      <c r="A2154" s="624"/>
      <c r="B2154" s="624"/>
      <c r="O2154" s="624"/>
      <c r="P2154" s="624"/>
      <c r="Q2154" s="624"/>
      <c r="R2154" s="624"/>
      <c r="S2154" s="624"/>
      <c r="T2154" s="624"/>
      <c r="U2154" s="624"/>
      <c r="V2154" s="624"/>
      <c r="W2154" s="624"/>
      <c r="X2154" s="624"/>
      <c r="Y2154" s="624"/>
      <c r="Z2154" s="624"/>
      <c r="AB2154" s="624"/>
      <c r="AC2154" s="624"/>
      <c r="AD2154" s="624"/>
      <c r="AE2154" s="624"/>
      <c r="AF2154" s="624"/>
      <c r="AG2154" s="624"/>
      <c r="AH2154" s="624"/>
      <c r="AI2154" s="624"/>
      <c r="AJ2154" s="624"/>
      <c r="AK2154" s="624"/>
      <c r="AL2154" s="624"/>
      <c r="AM2154" s="624"/>
      <c r="AN2154" s="624"/>
      <c r="AO2154" s="624"/>
      <c r="AP2154" s="624"/>
      <c r="AQ2154" s="624"/>
      <c r="AR2154" s="624"/>
      <c r="AS2154" s="624"/>
      <c r="AT2154" s="624"/>
      <c r="AU2154" s="624"/>
      <c r="AV2154" s="624"/>
      <c r="AW2154" s="624"/>
      <c r="AX2154" s="624"/>
      <c r="AY2154" s="624"/>
      <c r="AZ2154" s="624"/>
      <c r="BA2154" s="624"/>
      <c r="BB2154" s="624"/>
      <c r="BC2154" s="624"/>
      <c r="BD2154" s="624"/>
      <c r="BE2154" s="624"/>
      <c r="BF2154" s="624"/>
      <c r="BG2154" s="624"/>
      <c r="BH2154" s="624"/>
      <c r="BI2154" s="624"/>
      <c r="BJ2154" s="624"/>
      <c r="BK2154" s="624"/>
      <c r="BL2154" s="624"/>
      <c r="BM2154" s="624"/>
      <c r="BN2154" s="624"/>
      <c r="BO2154" s="624"/>
      <c r="BP2154" s="624"/>
      <c r="BQ2154" s="624"/>
      <c r="BR2154" s="624"/>
      <c r="BS2154" s="624"/>
      <c r="BT2154" s="624"/>
      <c r="BU2154" s="624"/>
      <c r="BV2154" s="624"/>
      <c r="BW2154" s="624"/>
      <c r="BX2154" s="624"/>
      <c r="BY2154" s="624"/>
      <c r="BZ2154" s="624"/>
      <c r="CA2154" s="624"/>
      <c r="CB2154" s="624"/>
      <c r="CC2154" s="624"/>
      <c r="CD2154" s="624"/>
      <c r="CE2154" s="624"/>
      <c r="CF2154" s="624"/>
      <c r="CG2154" s="624"/>
      <c r="CH2154" s="624"/>
      <c r="CI2154" s="624"/>
      <c r="CJ2154" s="624"/>
      <c r="CK2154" s="624"/>
      <c r="CL2154" s="624"/>
      <c r="CM2154" s="624"/>
      <c r="CN2154" s="624"/>
      <c r="CO2154" s="624"/>
      <c r="CP2154" s="624"/>
      <c r="CQ2154" s="624"/>
      <c r="CR2154" s="624"/>
      <c r="CS2154" s="624"/>
      <c r="CT2154" s="624"/>
      <c r="CU2154" s="624"/>
      <c r="CV2154" s="624"/>
      <c r="CW2154" s="624"/>
      <c r="CX2154" s="624"/>
      <c r="CY2154" s="624"/>
      <c r="CZ2154" s="624"/>
      <c r="DA2154" s="624"/>
      <c r="DB2154" s="624"/>
      <c r="DC2154" s="624"/>
      <c r="DD2154" s="624"/>
      <c r="DE2154" s="624"/>
      <c r="DF2154" s="624"/>
      <c r="DG2154" s="624"/>
      <c r="DH2154" s="624"/>
      <c r="DI2154" s="624"/>
      <c r="DJ2154" s="624"/>
      <c r="DK2154" s="624"/>
      <c r="DL2154" s="624"/>
      <c r="DM2154" s="624"/>
      <c r="DN2154" s="624"/>
      <c r="DO2154" s="624"/>
      <c r="DP2154" s="624"/>
      <c r="DQ2154" s="624"/>
      <c r="DR2154" s="624"/>
      <c r="DS2154" s="624"/>
      <c r="DT2154" s="624"/>
      <c r="DU2154" s="624"/>
      <c r="DV2154" s="624"/>
      <c r="DW2154" s="624"/>
      <c r="DX2154" s="624"/>
      <c r="DY2154" s="624"/>
      <c r="DZ2154" s="624"/>
      <c r="EA2154" s="624"/>
      <c r="EB2154" s="624"/>
      <c r="EC2154" s="624"/>
      <c r="ED2154" s="624"/>
      <c r="EE2154" s="624"/>
      <c r="EF2154" s="624"/>
      <c r="EG2154" s="624"/>
      <c r="EH2154" s="624"/>
      <c r="EI2154" s="624"/>
      <c r="EJ2154" s="624"/>
      <c r="EK2154" s="624"/>
      <c r="EL2154" s="624"/>
      <c r="EM2154" s="624"/>
      <c r="EN2154" s="624"/>
      <c r="EO2154" s="624"/>
      <c r="EP2154" s="624"/>
      <c r="EQ2154" s="624"/>
    </row>
    <row r="2155" spans="1:147" s="560" customFormat="1">
      <c r="A2155" s="624"/>
      <c r="B2155" s="624"/>
      <c r="O2155" s="624"/>
      <c r="P2155" s="624"/>
      <c r="Q2155" s="624"/>
      <c r="R2155" s="624"/>
      <c r="S2155" s="624"/>
      <c r="T2155" s="624"/>
      <c r="U2155" s="624"/>
      <c r="V2155" s="624"/>
      <c r="W2155" s="624"/>
      <c r="X2155" s="624"/>
      <c r="Y2155" s="624"/>
      <c r="Z2155" s="624"/>
      <c r="AB2155" s="624"/>
      <c r="AC2155" s="624"/>
      <c r="AD2155" s="624"/>
      <c r="AE2155" s="624"/>
      <c r="AF2155" s="624"/>
      <c r="AG2155" s="624"/>
      <c r="AH2155" s="624"/>
      <c r="AI2155" s="624"/>
      <c r="AJ2155" s="624"/>
      <c r="AK2155" s="624"/>
      <c r="AL2155" s="624"/>
      <c r="AM2155" s="624"/>
      <c r="AN2155" s="624"/>
      <c r="AO2155" s="624"/>
      <c r="AP2155" s="624"/>
      <c r="AQ2155" s="624"/>
      <c r="AR2155" s="624"/>
      <c r="AS2155" s="624"/>
      <c r="AT2155" s="624"/>
      <c r="AU2155" s="624"/>
      <c r="AV2155" s="624"/>
      <c r="AW2155" s="624"/>
      <c r="AX2155" s="624"/>
      <c r="AY2155" s="624"/>
      <c r="AZ2155" s="624"/>
      <c r="BA2155" s="624"/>
      <c r="BB2155" s="624"/>
      <c r="BC2155" s="624"/>
      <c r="BD2155" s="624"/>
      <c r="BE2155" s="624"/>
      <c r="BF2155" s="624"/>
      <c r="BG2155" s="624"/>
      <c r="BH2155" s="624"/>
      <c r="BI2155" s="624"/>
      <c r="BJ2155" s="624"/>
      <c r="BK2155" s="624"/>
      <c r="BL2155" s="624"/>
      <c r="BM2155" s="624"/>
      <c r="BN2155" s="624"/>
      <c r="BO2155" s="624"/>
      <c r="BP2155" s="624"/>
      <c r="BQ2155" s="624"/>
      <c r="BR2155" s="624"/>
      <c r="BS2155" s="624"/>
      <c r="BT2155" s="624"/>
      <c r="BU2155" s="624"/>
      <c r="BV2155" s="624"/>
      <c r="BW2155" s="624"/>
      <c r="BX2155" s="624"/>
      <c r="BY2155" s="624"/>
      <c r="BZ2155" s="624"/>
      <c r="CA2155" s="624"/>
      <c r="CB2155" s="624"/>
      <c r="CC2155" s="624"/>
      <c r="CD2155" s="624"/>
      <c r="CE2155" s="624"/>
      <c r="CF2155" s="624"/>
      <c r="CG2155" s="624"/>
      <c r="CH2155" s="624"/>
      <c r="CI2155" s="624"/>
      <c r="CJ2155" s="624"/>
      <c r="CK2155" s="624"/>
      <c r="CL2155" s="624"/>
      <c r="CM2155" s="624"/>
      <c r="CN2155" s="624"/>
      <c r="CO2155" s="624"/>
      <c r="CP2155" s="624"/>
      <c r="CQ2155" s="624"/>
      <c r="CR2155" s="624"/>
      <c r="CS2155" s="624"/>
      <c r="CT2155" s="624"/>
      <c r="CU2155" s="624"/>
      <c r="CV2155" s="624"/>
      <c r="CW2155" s="624"/>
      <c r="CX2155" s="624"/>
      <c r="CY2155" s="624"/>
      <c r="CZ2155" s="624"/>
      <c r="DA2155" s="624"/>
      <c r="DB2155" s="624"/>
      <c r="DC2155" s="624"/>
      <c r="DD2155" s="624"/>
      <c r="DE2155" s="624"/>
      <c r="DF2155" s="624"/>
      <c r="DG2155" s="624"/>
      <c r="DH2155" s="624"/>
      <c r="DI2155" s="624"/>
      <c r="DJ2155" s="624"/>
      <c r="DK2155" s="624"/>
      <c r="DL2155" s="624"/>
      <c r="DM2155" s="624"/>
      <c r="DN2155" s="624"/>
      <c r="DO2155" s="624"/>
      <c r="DP2155" s="624"/>
      <c r="DQ2155" s="624"/>
      <c r="DR2155" s="624"/>
      <c r="DS2155" s="624"/>
      <c r="DT2155" s="624"/>
      <c r="DU2155" s="624"/>
      <c r="DV2155" s="624"/>
      <c r="DW2155" s="624"/>
      <c r="DX2155" s="624"/>
      <c r="DY2155" s="624"/>
      <c r="DZ2155" s="624"/>
      <c r="EA2155" s="624"/>
      <c r="EB2155" s="624"/>
      <c r="EC2155" s="624"/>
      <c r="ED2155" s="624"/>
      <c r="EE2155" s="624"/>
      <c r="EF2155" s="624"/>
      <c r="EG2155" s="624"/>
      <c r="EH2155" s="624"/>
      <c r="EI2155" s="624"/>
      <c r="EJ2155" s="624"/>
      <c r="EK2155" s="624"/>
      <c r="EL2155" s="624"/>
      <c r="EM2155" s="624"/>
      <c r="EN2155" s="624"/>
      <c r="EO2155" s="624"/>
      <c r="EP2155" s="624"/>
      <c r="EQ2155" s="624"/>
    </row>
    <row r="2156" spans="1:147" s="560" customFormat="1">
      <c r="A2156" s="624"/>
      <c r="B2156" s="624"/>
      <c r="O2156" s="624"/>
      <c r="P2156" s="624"/>
      <c r="Q2156" s="624"/>
      <c r="R2156" s="624"/>
      <c r="S2156" s="624"/>
      <c r="T2156" s="624"/>
      <c r="U2156" s="624"/>
      <c r="V2156" s="624"/>
      <c r="W2156" s="624"/>
      <c r="X2156" s="624"/>
      <c r="Y2156" s="624"/>
      <c r="Z2156" s="624"/>
      <c r="AB2156" s="624"/>
      <c r="AC2156" s="624"/>
      <c r="AD2156" s="624"/>
      <c r="AE2156" s="624"/>
      <c r="AF2156" s="624"/>
      <c r="AG2156" s="624"/>
      <c r="AH2156" s="624"/>
      <c r="AI2156" s="624"/>
      <c r="AJ2156" s="624"/>
      <c r="AK2156" s="624"/>
      <c r="AL2156" s="624"/>
      <c r="AM2156" s="624"/>
      <c r="AN2156" s="624"/>
      <c r="AO2156" s="624"/>
      <c r="AP2156" s="624"/>
      <c r="AQ2156" s="624"/>
      <c r="AR2156" s="624"/>
      <c r="AS2156" s="624"/>
      <c r="AT2156" s="624"/>
      <c r="AU2156" s="624"/>
      <c r="AV2156" s="624"/>
      <c r="AW2156" s="624"/>
      <c r="AX2156" s="624"/>
      <c r="AY2156" s="624"/>
      <c r="AZ2156" s="624"/>
      <c r="BA2156" s="624"/>
      <c r="BB2156" s="624"/>
      <c r="BC2156" s="624"/>
      <c r="BD2156" s="624"/>
      <c r="BE2156" s="624"/>
      <c r="BF2156" s="624"/>
      <c r="BG2156" s="624"/>
      <c r="BH2156" s="624"/>
      <c r="BI2156" s="624"/>
      <c r="BJ2156" s="624"/>
      <c r="BK2156" s="624"/>
      <c r="BL2156" s="624"/>
      <c r="BM2156" s="624"/>
      <c r="BN2156" s="624"/>
      <c r="BO2156" s="624"/>
      <c r="BP2156" s="624"/>
      <c r="BQ2156" s="624"/>
      <c r="BR2156" s="624"/>
      <c r="BS2156" s="624"/>
      <c r="BT2156" s="624"/>
      <c r="BU2156" s="624"/>
      <c r="BV2156" s="624"/>
      <c r="BW2156" s="624"/>
      <c r="BX2156" s="624"/>
      <c r="BY2156" s="624"/>
      <c r="BZ2156" s="624"/>
      <c r="CA2156" s="624"/>
      <c r="CB2156" s="624"/>
      <c r="CC2156" s="624"/>
      <c r="CD2156" s="624"/>
      <c r="CE2156" s="624"/>
      <c r="CF2156" s="624"/>
      <c r="CG2156" s="624"/>
      <c r="CH2156" s="624"/>
      <c r="CI2156" s="624"/>
      <c r="CJ2156" s="624"/>
      <c r="CK2156" s="624"/>
      <c r="CL2156" s="624"/>
      <c r="CM2156" s="624"/>
      <c r="CN2156" s="624"/>
      <c r="CO2156" s="624"/>
      <c r="CP2156" s="624"/>
      <c r="CQ2156" s="624"/>
      <c r="CR2156" s="624"/>
      <c r="CS2156" s="624"/>
      <c r="CT2156" s="624"/>
      <c r="CU2156" s="624"/>
      <c r="CV2156" s="624"/>
      <c r="CW2156" s="624"/>
      <c r="CX2156" s="624"/>
      <c r="CY2156" s="624"/>
      <c r="CZ2156" s="624"/>
      <c r="DA2156" s="624"/>
      <c r="DB2156" s="624"/>
      <c r="DC2156" s="624"/>
      <c r="DD2156" s="624"/>
      <c r="DE2156" s="624"/>
      <c r="DF2156" s="624"/>
      <c r="DG2156" s="624"/>
      <c r="DH2156" s="624"/>
      <c r="DI2156" s="624"/>
      <c r="DJ2156" s="624"/>
      <c r="DK2156" s="624"/>
      <c r="DL2156" s="624"/>
      <c r="DM2156" s="624"/>
      <c r="DN2156" s="624"/>
      <c r="DO2156" s="624"/>
      <c r="DP2156" s="624"/>
      <c r="DQ2156" s="624"/>
      <c r="DR2156" s="624"/>
      <c r="DS2156" s="624"/>
      <c r="DT2156" s="624"/>
      <c r="DU2156" s="624"/>
      <c r="DV2156" s="624"/>
      <c r="DW2156" s="624"/>
      <c r="DX2156" s="624"/>
      <c r="DY2156" s="624"/>
      <c r="DZ2156" s="624"/>
      <c r="EA2156" s="624"/>
      <c r="EB2156" s="624"/>
      <c r="EC2156" s="624"/>
      <c r="ED2156" s="624"/>
      <c r="EE2156" s="624"/>
      <c r="EF2156" s="624"/>
      <c r="EG2156" s="624"/>
      <c r="EH2156" s="624"/>
      <c r="EI2156" s="624"/>
      <c r="EJ2156" s="624"/>
      <c r="EK2156" s="624"/>
      <c r="EL2156" s="624"/>
      <c r="EM2156" s="624"/>
      <c r="EN2156" s="624"/>
      <c r="EO2156" s="624"/>
      <c r="EP2156" s="624"/>
      <c r="EQ2156" s="624"/>
    </row>
    <row r="2157" spans="1:147" s="560" customFormat="1">
      <c r="A2157" s="624"/>
      <c r="B2157" s="624"/>
      <c r="O2157" s="624"/>
      <c r="P2157" s="624"/>
      <c r="Q2157" s="624"/>
      <c r="R2157" s="624"/>
      <c r="S2157" s="624"/>
      <c r="T2157" s="624"/>
      <c r="U2157" s="624"/>
      <c r="V2157" s="624"/>
      <c r="W2157" s="624"/>
      <c r="X2157" s="624"/>
      <c r="Y2157" s="624"/>
      <c r="Z2157" s="624"/>
      <c r="AB2157" s="624"/>
      <c r="AC2157" s="624"/>
      <c r="AD2157" s="624"/>
      <c r="AE2157" s="624"/>
      <c r="AF2157" s="624"/>
      <c r="AG2157" s="624"/>
      <c r="AH2157" s="624"/>
      <c r="AI2157" s="624"/>
      <c r="AJ2157" s="624"/>
      <c r="AK2157" s="624"/>
      <c r="AL2157" s="624"/>
      <c r="AM2157" s="624"/>
      <c r="AN2157" s="624"/>
      <c r="AO2157" s="624"/>
      <c r="AP2157" s="624"/>
      <c r="AQ2157" s="624"/>
      <c r="AR2157" s="624"/>
      <c r="AS2157" s="624"/>
      <c r="AT2157" s="624"/>
      <c r="AU2157" s="624"/>
      <c r="AV2157" s="624"/>
      <c r="AW2157" s="624"/>
      <c r="AX2157" s="624"/>
      <c r="AY2157" s="624"/>
      <c r="AZ2157" s="624"/>
      <c r="BA2157" s="624"/>
      <c r="BB2157" s="624"/>
      <c r="BC2157" s="624"/>
      <c r="BD2157" s="624"/>
      <c r="BE2157" s="624"/>
      <c r="BF2157" s="624"/>
      <c r="BG2157" s="624"/>
      <c r="BH2157" s="624"/>
      <c r="BI2157" s="624"/>
      <c r="BJ2157" s="624"/>
      <c r="BK2157" s="624"/>
      <c r="BL2157" s="624"/>
      <c r="BM2157" s="624"/>
      <c r="BN2157" s="624"/>
      <c r="BO2157" s="624"/>
      <c r="BP2157" s="624"/>
      <c r="BQ2157" s="624"/>
      <c r="BR2157" s="624"/>
      <c r="BS2157" s="624"/>
      <c r="BT2157" s="624"/>
      <c r="BU2157" s="624"/>
      <c r="BV2157" s="624"/>
      <c r="BW2157" s="624"/>
      <c r="BX2157" s="624"/>
      <c r="BY2157" s="624"/>
      <c r="BZ2157" s="624"/>
      <c r="CA2157" s="624"/>
      <c r="CB2157" s="624"/>
      <c r="CC2157" s="624"/>
      <c r="CD2157" s="624"/>
      <c r="CE2157" s="624"/>
      <c r="CF2157" s="624"/>
      <c r="CG2157" s="624"/>
      <c r="CH2157" s="624"/>
      <c r="CI2157" s="624"/>
      <c r="CJ2157" s="624"/>
      <c r="CK2157" s="624"/>
      <c r="CL2157" s="624"/>
      <c r="CM2157" s="624"/>
      <c r="CN2157" s="624"/>
      <c r="CO2157" s="624"/>
      <c r="CP2157" s="624"/>
      <c r="CQ2157" s="624"/>
      <c r="CR2157" s="624"/>
      <c r="CS2157" s="624"/>
      <c r="CT2157" s="624"/>
      <c r="CU2157" s="624"/>
      <c r="CV2157" s="624"/>
      <c r="CW2157" s="624"/>
      <c r="CX2157" s="624"/>
      <c r="CY2157" s="624"/>
      <c r="CZ2157" s="624"/>
      <c r="DA2157" s="624"/>
      <c r="DB2157" s="624"/>
      <c r="DC2157" s="624"/>
      <c r="DD2157" s="624"/>
      <c r="DE2157" s="624"/>
      <c r="DF2157" s="624"/>
      <c r="DG2157" s="624"/>
      <c r="DH2157" s="624"/>
      <c r="DI2157" s="624"/>
      <c r="DJ2157" s="624"/>
      <c r="DK2157" s="624"/>
      <c r="DL2157" s="624"/>
      <c r="DM2157" s="624"/>
      <c r="DN2157" s="624"/>
      <c r="DO2157" s="624"/>
      <c r="DP2157" s="624"/>
      <c r="DQ2157" s="624"/>
      <c r="DR2157" s="624"/>
      <c r="DS2157" s="624"/>
      <c r="DT2157" s="624"/>
      <c r="DU2157" s="624"/>
      <c r="DV2157" s="624"/>
      <c r="DW2157" s="624"/>
      <c r="DX2157" s="624"/>
      <c r="DY2157" s="624"/>
      <c r="DZ2157" s="624"/>
      <c r="EA2157" s="624"/>
      <c r="EB2157" s="624"/>
      <c r="EC2157" s="624"/>
      <c r="ED2157" s="624"/>
      <c r="EE2157" s="624"/>
      <c r="EF2157" s="624"/>
      <c r="EG2157" s="624"/>
      <c r="EH2157" s="624"/>
      <c r="EI2157" s="624"/>
      <c r="EJ2157" s="624"/>
      <c r="EK2157" s="624"/>
      <c r="EL2157" s="624"/>
      <c r="EM2157" s="624"/>
      <c r="EN2157" s="624"/>
      <c r="EO2157" s="624"/>
      <c r="EP2157" s="624"/>
      <c r="EQ2157" s="624"/>
    </row>
    <row r="2158" spans="1:147" s="560" customFormat="1">
      <c r="A2158" s="624"/>
      <c r="B2158" s="624"/>
      <c r="O2158" s="624"/>
      <c r="P2158" s="624"/>
      <c r="Q2158" s="624"/>
      <c r="R2158" s="624"/>
      <c r="S2158" s="624"/>
      <c r="T2158" s="624"/>
      <c r="U2158" s="624"/>
      <c r="V2158" s="624"/>
      <c r="W2158" s="624"/>
      <c r="X2158" s="624"/>
      <c r="Y2158" s="624"/>
      <c r="Z2158" s="624"/>
      <c r="AB2158" s="624"/>
      <c r="AC2158" s="624"/>
      <c r="AD2158" s="624"/>
      <c r="AE2158" s="624"/>
      <c r="AF2158" s="624"/>
      <c r="AG2158" s="624"/>
      <c r="AH2158" s="624"/>
      <c r="AI2158" s="624"/>
      <c r="AJ2158" s="624"/>
      <c r="AK2158" s="624"/>
      <c r="AL2158" s="624"/>
      <c r="AM2158" s="624"/>
      <c r="AN2158" s="624"/>
      <c r="AO2158" s="624"/>
      <c r="AP2158" s="624"/>
      <c r="AQ2158" s="624"/>
      <c r="AR2158" s="624"/>
      <c r="AS2158" s="624"/>
      <c r="AT2158" s="624"/>
      <c r="AU2158" s="624"/>
      <c r="AV2158" s="624"/>
      <c r="AW2158" s="624"/>
      <c r="AX2158" s="624"/>
      <c r="AY2158" s="624"/>
      <c r="AZ2158" s="624"/>
      <c r="BA2158" s="624"/>
      <c r="BB2158" s="624"/>
      <c r="BC2158" s="624"/>
      <c r="BD2158" s="624"/>
      <c r="BE2158" s="624"/>
      <c r="BF2158" s="624"/>
      <c r="BG2158" s="624"/>
      <c r="BH2158" s="624"/>
      <c r="BI2158" s="624"/>
      <c r="BJ2158" s="624"/>
      <c r="BK2158" s="624"/>
      <c r="BL2158" s="624"/>
      <c r="BM2158" s="624"/>
      <c r="BN2158" s="624"/>
      <c r="BO2158" s="624"/>
      <c r="BP2158" s="624"/>
      <c r="BQ2158" s="624"/>
      <c r="BR2158" s="624"/>
      <c r="BS2158" s="624"/>
      <c r="BT2158" s="624"/>
      <c r="BU2158" s="624"/>
      <c r="BV2158" s="624"/>
      <c r="BW2158" s="624"/>
      <c r="BX2158" s="624"/>
      <c r="BY2158" s="624"/>
      <c r="BZ2158" s="624"/>
      <c r="CA2158" s="624"/>
      <c r="CB2158" s="624"/>
      <c r="CC2158" s="624"/>
      <c r="CD2158" s="624"/>
      <c r="CE2158" s="624"/>
      <c r="CF2158" s="624"/>
      <c r="CG2158" s="624"/>
      <c r="CH2158" s="624"/>
      <c r="CI2158" s="624"/>
      <c r="CJ2158" s="624"/>
      <c r="CK2158" s="624"/>
      <c r="CL2158" s="624"/>
      <c r="CM2158" s="624"/>
      <c r="CN2158" s="624"/>
      <c r="CO2158" s="624"/>
      <c r="CP2158" s="624"/>
      <c r="CQ2158" s="624"/>
      <c r="CR2158" s="624"/>
      <c r="CS2158" s="624"/>
      <c r="CT2158" s="624"/>
      <c r="CU2158" s="624"/>
      <c r="CV2158" s="624"/>
      <c r="CW2158" s="624"/>
      <c r="CX2158" s="624"/>
      <c r="CY2158" s="624"/>
      <c r="CZ2158" s="624"/>
      <c r="DA2158" s="624"/>
      <c r="DB2158" s="624"/>
      <c r="DC2158" s="624"/>
      <c r="DD2158" s="624"/>
      <c r="DE2158" s="624"/>
      <c r="DF2158" s="624"/>
      <c r="DG2158" s="624"/>
      <c r="DH2158" s="624"/>
      <c r="DI2158" s="624"/>
      <c r="DJ2158" s="624"/>
      <c r="DK2158" s="624"/>
      <c r="DL2158" s="624"/>
      <c r="DM2158" s="624"/>
      <c r="DN2158" s="624"/>
      <c r="DO2158" s="624"/>
      <c r="DP2158" s="624"/>
      <c r="DQ2158" s="624"/>
      <c r="DR2158" s="624"/>
      <c r="DS2158" s="624"/>
      <c r="DT2158" s="624"/>
      <c r="DU2158" s="624"/>
      <c r="DV2158" s="624"/>
      <c r="DW2158" s="624"/>
      <c r="DX2158" s="624"/>
      <c r="DY2158" s="624"/>
      <c r="DZ2158" s="624"/>
      <c r="EA2158" s="624"/>
      <c r="EB2158" s="624"/>
      <c r="EC2158" s="624"/>
      <c r="ED2158" s="624"/>
      <c r="EE2158" s="624"/>
      <c r="EF2158" s="624"/>
      <c r="EG2158" s="624"/>
      <c r="EH2158" s="624"/>
      <c r="EI2158" s="624"/>
      <c r="EJ2158" s="624"/>
      <c r="EK2158" s="624"/>
      <c r="EL2158" s="624"/>
      <c r="EM2158" s="624"/>
      <c r="EN2158" s="624"/>
      <c r="EO2158" s="624"/>
      <c r="EP2158" s="624"/>
      <c r="EQ2158" s="624"/>
    </row>
    <row r="2159" spans="1:147" s="560" customFormat="1">
      <c r="A2159" s="624"/>
      <c r="B2159" s="624"/>
      <c r="O2159" s="624"/>
      <c r="P2159" s="624"/>
      <c r="Q2159" s="624"/>
      <c r="R2159" s="624"/>
      <c r="S2159" s="624"/>
      <c r="T2159" s="624"/>
      <c r="U2159" s="624"/>
      <c r="V2159" s="624"/>
      <c r="W2159" s="624"/>
      <c r="X2159" s="624"/>
      <c r="Y2159" s="624"/>
      <c r="Z2159" s="624"/>
      <c r="AB2159" s="624"/>
      <c r="AC2159" s="624"/>
      <c r="AD2159" s="624"/>
      <c r="AE2159" s="624"/>
      <c r="AF2159" s="624"/>
      <c r="AG2159" s="624"/>
      <c r="AH2159" s="624"/>
      <c r="AI2159" s="624"/>
      <c r="AJ2159" s="624"/>
      <c r="AK2159" s="624"/>
      <c r="AL2159" s="624"/>
      <c r="AM2159" s="624"/>
      <c r="AN2159" s="624"/>
      <c r="AO2159" s="624"/>
      <c r="AP2159" s="624"/>
      <c r="AQ2159" s="624"/>
      <c r="AR2159" s="624"/>
      <c r="AS2159" s="624"/>
      <c r="AT2159" s="624"/>
      <c r="AU2159" s="624"/>
      <c r="AV2159" s="624"/>
      <c r="AW2159" s="624"/>
      <c r="AX2159" s="624"/>
      <c r="AY2159" s="624"/>
      <c r="AZ2159" s="624"/>
      <c r="BA2159" s="624"/>
      <c r="BB2159" s="624"/>
      <c r="BC2159" s="624"/>
      <c r="BD2159" s="624"/>
      <c r="BE2159" s="624"/>
      <c r="BF2159" s="624"/>
      <c r="BG2159" s="624"/>
      <c r="BH2159" s="624"/>
      <c r="BI2159" s="624"/>
      <c r="BJ2159" s="624"/>
      <c r="BK2159" s="624"/>
      <c r="BL2159" s="624"/>
      <c r="BM2159" s="624"/>
      <c r="BN2159" s="624"/>
      <c r="BO2159" s="624"/>
      <c r="BP2159" s="624"/>
      <c r="BQ2159" s="624"/>
      <c r="BR2159" s="624"/>
      <c r="BS2159" s="624"/>
      <c r="BT2159" s="624"/>
      <c r="BU2159" s="624"/>
      <c r="BV2159" s="624"/>
      <c r="BW2159" s="624"/>
      <c r="BX2159" s="624"/>
      <c r="BY2159" s="624"/>
      <c r="BZ2159" s="624"/>
      <c r="CA2159" s="624"/>
      <c r="CB2159" s="624"/>
      <c r="CC2159" s="624"/>
      <c r="CD2159" s="624"/>
      <c r="CE2159" s="624"/>
      <c r="CF2159" s="624"/>
      <c r="CG2159" s="624"/>
      <c r="CH2159" s="624"/>
      <c r="CI2159" s="624"/>
      <c r="CJ2159" s="624"/>
      <c r="CK2159" s="624"/>
      <c r="CL2159" s="624"/>
      <c r="CM2159" s="624"/>
      <c r="CN2159" s="624"/>
      <c r="CO2159" s="624"/>
      <c r="CP2159" s="624"/>
      <c r="CQ2159" s="624"/>
      <c r="CR2159" s="624"/>
      <c r="CS2159" s="624"/>
      <c r="CT2159" s="624"/>
      <c r="CU2159" s="624"/>
      <c r="CV2159" s="624"/>
      <c r="CW2159" s="624"/>
      <c r="CX2159" s="624"/>
      <c r="CY2159" s="624"/>
      <c r="CZ2159" s="624"/>
      <c r="DA2159" s="624"/>
      <c r="DB2159" s="624"/>
      <c r="DC2159" s="624"/>
      <c r="DD2159" s="624"/>
      <c r="DE2159" s="624"/>
      <c r="DF2159" s="624"/>
      <c r="DG2159" s="624"/>
      <c r="DH2159" s="624"/>
      <c r="DI2159" s="624"/>
      <c r="DJ2159" s="624"/>
      <c r="DK2159" s="624"/>
      <c r="DL2159" s="624"/>
      <c r="DM2159" s="624"/>
      <c r="DN2159" s="624"/>
      <c r="DO2159" s="624"/>
      <c r="DP2159" s="624"/>
      <c r="DQ2159" s="624"/>
      <c r="DR2159" s="624"/>
      <c r="DS2159" s="624"/>
      <c r="DT2159" s="624"/>
      <c r="DU2159" s="624"/>
      <c r="DV2159" s="624"/>
      <c r="DW2159" s="624"/>
      <c r="DX2159" s="624"/>
      <c r="DY2159" s="624"/>
      <c r="DZ2159" s="624"/>
      <c r="EA2159" s="624"/>
      <c r="EB2159" s="624"/>
      <c r="EC2159" s="624"/>
      <c r="ED2159" s="624"/>
      <c r="EE2159" s="624"/>
      <c r="EF2159" s="624"/>
      <c r="EG2159" s="624"/>
      <c r="EH2159" s="624"/>
      <c r="EI2159" s="624"/>
      <c r="EJ2159" s="624"/>
      <c r="EK2159" s="624"/>
      <c r="EL2159" s="624"/>
      <c r="EM2159" s="624"/>
      <c r="EN2159" s="624"/>
      <c r="EO2159" s="624"/>
      <c r="EP2159" s="624"/>
      <c r="EQ2159" s="624"/>
    </row>
    <row r="2160" spans="1:147" s="560" customFormat="1">
      <c r="A2160" s="624"/>
      <c r="B2160" s="624"/>
      <c r="O2160" s="624"/>
      <c r="P2160" s="624"/>
      <c r="Q2160" s="624"/>
      <c r="R2160" s="624"/>
      <c r="S2160" s="624"/>
      <c r="T2160" s="624"/>
      <c r="U2160" s="624"/>
      <c r="V2160" s="624"/>
      <c r="W2160" s="624"/>
      <c r="X2160" s="624"/>
      <c r="Y2160" s="624"/>
      <c r="Z2160" s="624"/>
      <c r="AB2160" s="624"/>
      <c r="AC2160" s="624"/>
      <c r="AD2160" s="624"/>
      <c r="AE2160" s="624"/>
      <c r="AF2160" s="624"/>
      <c r="AG2160" s="624"/>
      <c r="AH2160" s="624"/>
      <c r="AI2160" s="624"/>
      <c r="AJ2160" s="624"/>
      <c r="AK2160" s="624"/>
      <c r="AL2160" s="624"/>
      <c r="AM2160" s="624"/>
      <c r="AN2160" s="624"/>
      <c r="AO2160" s="624"/>
      <c r="AP2160" s="624"/>
      <c r="AQ2160" s="624"/>
      <c r="AR2160" s="624"/>
      <c r="AS2160" s="624"/>
      <c r="AT2160" s="624"/>
      <c r="AU2160" s="624"/>
      <c r="AV2160" s="624"/>
      <c r="AW2160" s="624"/>
      <c r="AX2160" s="624"/>
      <c r="AY2160" s="624"/>
      <c r="AZ2160" s="624"/>
      <c r="BA2160" s="624"/>
      <c r="BB2160" s="624"/>
      <c r="BC2160" s="624"/>
      <c r="BD2160" s="624"/>
      <c r="BE2160" s="624"/>
      <c r="BF2160" s="624"/>
      <c r="BG2160" s="624"/>
      <c r="BH2160" s="624"/>
      <c r="BI2160" s="624"/>
      <c r="BJ2160" s="624"/>
      <c r="BK2160" s="624"/>
      <c r="BL2160" s="624"/>
      <c r="BM2160" s="624"/>
      <c r="BN2160" s="624"/>
      <c r="BO2160" s="624"/>
      <c r="BP2160" s="624"/>
      <c r="BQ2160" s="624"/>
      <c r="BR2160" s="624"/>
      <c r="BS2160" s="624"/>
      <c r="BT2160" s="624"/>
      <c r="BU2160" s="624"/>
      <c r="BV2160" s="624"/>
      <c r="BW2160" s="624"/>
      <c r="BX2160" s="624"/>
      <c r="BY2160" s="624"/>
      <c r="BZ2160" s="624"/>
      <c r="CA2160" s="624"/>
      <c r="CB2160" s="624"/>
      <c r="CC2160" s="624"/>
      <c r="CD2160" s="624"/>
      <c r="CE2160" s="624"/>
      <c r="CF2160" s="624"/>
      <c r="CG2160" s="624"/>
      <c r="CH2160" s="624"/>
      <c r="CI2160" s="624"/>
      <c r="CJ2160" s="624"/>
      <c r="CK2160" s="624"/>
      <c r="CL2160" s="624"/>
      <c r="CM2160" s="624"/>
      <c r="CN2160" s="624"/>
      <c r="CO2160" s="624"/>
      <c r="CP2160" s="624"/>
      <c r="CQ2160" s="624"/>
      <c r="CR2160" s="624"/>
      <c r="CS2160" s="624"/>
      <c r="CT2160" s="624"/>
      <c r="CU2160" s="624"/>
      <c r="CV2160" s="624"/>
      <c r="CW2160" s="624"/>
      <c r="CX2160" s="624"/>
      <c r="CY2160" s="624"/>
      <c r="CZ2160" s="624"/>
      <c r="DA2160" s="624"/>
      <c r="DB2160" s="624"/>
      <c r="DC2160" s="624"/>
      <c r="DD2160" s="624"/>
      <c r="DE2160" s="624"/>
      <c r="DF2160" s="624"/>
      <c r="DG2160" s="624"/>
      <c r="DH2160" s="624"/>
      <c r="DI2160" s="624"/>
      <c r="DJ2160" s="624"/>
      <c r="DK2160" s="624"/>
      <c r="DL2160" s="624"/>
      <c r="DM2160" s="624"/>
      <c r="DN2160" s="624"/>
      <c r="DO2160" s="624"/>
      <c r="DP2160" s="624"/>
      <c r="DQ2160" s="624"/>
      <c r="DR2160" s="624"/>
      <c r="DS2160" s="624"/>
      <c r="DT2160" s="624"/>
      <c r="DU2160" s="624"/>
      <c r="DV2160" s="624"/>
      <c r="DW2160" s="624"/>
      <c r="DX2160" s="624"/>
      <c r="DY2160" s="624"/>
      <c r="DZ2160" s="624"/>
      <c r="EA2160" s="624"/>
      <c r="EB2160" s="624"/>
      <c r="EC2160" s="624"/>
      <c r="ED2160" s="624"/>
      <c r="EE2160" s="624"/>
      <c r="EF2160" s="624"/>
      <c r="EG2160" s="624"/>
      <c r="EH2160" s="624"/>
      <c r="EI2160" s="624"/>
      <c r="EJ2160" s="624"/>
      <c r="EK2160" s="624"/>
      <c r="EL2160" s="624"/>
      <c r="EM2160" s="624"/>
      <c r="EN2160" s="624"/>
      <c r="EO2160" s="624"/>
      <c r="EP2160" s="624"/>
      <c r="EQ2160" s="624"/>
    </row>
    <row r="2161" spans="1:147" s="560" customFormat="1">
      <c r="A2161" s="624"/>
      <c r="B2161" s="624"/>
      <c r="O2161" s="624"/>
      <c r="P2161" s="624"/>
      <c r="Q2161" s="624"/>
      <c r="R2161" s="624"/>
      <c r="S2161" s="624"/>
      <c r="T2161" s="624"/>
      <c r="U2161" s="624"/>
      <c r="V2161" s="624"/>
      <c r="W2161" s="624"/>
      <c r="X2161" s="624"/>
      <c r="Y2161" s="624"/>
      <c r="Z2161" s="624"/>
      <c r="AB2161" s="624"/>
      <c r="AC2161" s="624"/>
      <c r="AD2161" s="624"/>
      <c r="AE2161" s="624"/>
      <c r="AF2161" s="624"/>
      <c r="AG2161" s="624"/>
      <c r="AH2161" s="624"/>
      <c r="AI2161" s="624"/>
      <c r="AJ2161" s="624"/>
      <c r="AK2161" s="624"/>
      <c r="AL2161" s="624"/>
      <c r="AM2161" s="624"/>
      <c r="AN2161" s="624"/>
      <c r="AO2161" s="624"/>
      <c r="AP2161" s="624"/>
      <c r="AQ2161" s="624"/>
      <c r="AR2161" s="624"/>
      <c r="AS2161" s="624"/>
      <c r="AT2161" s="624"/>
      <c r="AU2161" s="624"/>
      <c r="AV2161" s="624"/>
      <c r="AW2161" s="624"/>
      <c r="AX2161" s="624"/>
      <c r="AY2161" s="624"/>
      <c r="AZ2161" s="624"/>
      <c r="BA2161" s="624"/>
      <c r="BB2161" s="624"/>
      <c r="BC2161" s="624"/>
      <c r="BD2161" s="624"/>
      <c r="BE2161" s="624"/>
      <c r="BF2161" s="624"/>
      <c r="BG2161" s="624"/>
      <c r="BH2161" s="624"/>
      <c r="BI2161" s="624"/>
      <c r="BJ2161" s="624"/>
      <c r="BK2161" s="624"/>
      <c r="BL2161" s="624"/>
      <c r="BM2161" s="624"/>
      <c r="BN2161" s="624"/>
      <c r="BO2161" s="624"/>
      <c r="BP2161" s="624"/>
      <c r="BQ2161" s="624"/>
      <c r="BR2161" s="624"/>
      <c r="BS2161" s="624"/>
      <c r="BT2161" s="624"/>
      <c r="BU2161" s="624"/>
      <c r="BV2161" s="624"/>
      <c r="BW2161" s="624"/>
      <c r="BX2161" s="624"/>
      <c r="BY2161" s="624"/>
      <c r="BZ2161" s="624"/>
      <c r="CA2161" s="624"/>
      <c r="CB2161" s="624"/>
      <c r="CC2161" s="624"/>
      <c r="CD2161" s="624"/>
      <c r="CE2161" s="624"/>
      <c r="CF2161" s="624"/>
      <c r="CG2161" s="624"/>
      <c r="CH2161" s="624"/>
      <c r="CI2161" s="624"/>
      <c r="CJ2161" s="624"/>
      <c r="CK2161" s="624"/>
      <c r="CL2161" s="624"/>
      <c r="CM2161" s="624"/>
      <c r="CN2161" s="624"/>
      <c r="CO2161" s="624"/>
      <c r="CP2161" s="624"/>
      <c r="CQ2161" s="624"/>
      <c r="CR2161" s="624"/>
      <c r="CS2161" s="624"/>
      <c r="CT2161" s="624"/>
      <c r="CU2161" s="624"/>
      <c r="CV2161" s="624"/>
      <c r="CW2161" s="624"/>
      <c r="CX2161" s="624"/>
      <c r="CY2161" s="624"/>
      <c r="CZ2161" s="624"/>
      <c r="DA2161" s="624"/>
      <c r="DB2161" s="624"/>
      <c r="DC2161" s="624"/>
      <c r="DD2161" s="624"/>
      <c r="DE2161" s="624"/>
      <c r="DF2161" s="624"/>
      <c r="DG2161" s="624"/>
      <c r="DH2161" s="624"/>
      <c r="DI2161" s="624"/>
      <c r="DJ2161" s="624"/>
      <c r="DK2161" s="624"/>
      <c r="DL2161" s="624"/>
      <c r="DM2161" s="624"/>
      <c r="DN2161" s="624"/>
      <c r="DO2161" s="624"/>
      <c r="DP2161" s="624"/>
      <c r="DQ2161" s="624"/>
      <c r="DR2161" s="624"/>
      <c r="DS2161" s="624"/>
      <c r="DT2161" s="624"/>
      <c r="DU2161" s="624"/>
      <c r="DV2161" s="624"/>
      <c r="DW2161" s="624"/>
      <c r="DX2161" s="624"/>
      <c r="DY2161" s="624"/>
      <c r="DZ2161" s="624"/>
      <c r="EA2161" s="624"/>
      <c r="EB2161" s="624"/>
      <c r="EC2161" s="624"/>
      <c r="ED2161" s="624"/>
      <c r="EE2161" s="624"/>
      <c r="EF2161" s="624"/>
      <c r="EG2161" s="624"/>
      <c r="EH2161" s="624"/>
      <c r="EI2161" s="624"/>
      <c r="EJ2161" s="624"/>
      <c r="EK2161" s="624"/>
      <c r="EL2161" s="624"/>
      <c r="EM2161" s="624"/>
      <c r="EN2161" s="624"/>
      <c r="EO2161" s="624"/>
      <c r="EP2161" s="624"/>
      <c r="EQ2161" s="624"/>
    </row>
    <row r="2162" spans="1:147" s="560" customFormat="1">
      <c r="A2162" s="624"/>
      <c r="B2162" s="624"/>
      <c r="O2162" s="624"/>
      <c r="P2162" s="624"/>
      <c r="Q2162" s="624"/>
      <c r="R2162" s="624"/>
      <c r="S2162" s="624"/>
      <c r="T2162" s="624"/>
      <c r="U2162" s="624"/>
      <c r="V2162" s="624"/>
      <c r="W2162" s="624"/>
      <c r="X2162" s="624"/>
      <c r="Y2162" s="624"/>
      <c r="Z2162" s="624"/>
      <c r="AB2162" s="624"/>
      <c r="AC2162" s="624"/>
      <c r="AD2162" s="624"/>
      <c r="AE2162" s="624"/>
      <c r="AF2162" s="624"/>
      <c r="AG2162" s="624"/>
      <c r="AH2162" s="624"/>
      <c r="AI2162" s="624"/>
      <c r="AJ2162" s="624"/>
      <c r="AK2162" s="624"/>
      <c r="AL2162" s="624"/>
      <c r="AM2162" s="624"/>
      <c r="AN2162" s="624"/>
      <c r="AO2162" s="624"/>
      <c r="AP2162" s="624"/>
      <c r="AQ2162" s="624"/>
      <c r="AR2162" s="624"/>
      <c r="AS2162" s="624"/>
      <c r="AT2162" s="624"/>
      <c r="AU2162" s="624"/>
      <c r="AV2162" s="624"/>
      <c r="AW2162" s="624"/>
      <c r="AX2162" s="624"/>
      <c r="AY2162" s="624"/>
      <c r="AZ2162" s="624"/>
      <c r="BA2162" s="624"/>
      <c r="BB2162" s="624"/>
      <c r="BC2162" s="624"/>
      <c r="BD2162" s="624"/>
      <c r="BE2162" s="624"/>
      <c r="BF2162" s="624"/>
      <c r="BG2162" s="624"/>
      <c r="BH2162" s="624"/>
      <c r="BI2162" s="624"/>
      <c r="BJ2162" s="624"/>
      <c r="BK2162" s="624"/>
      <c r="BL2162" s="624"/>
      <c r="BM2162" s="624"/>
      <c r="BN2162" s="624"/>
      <c r="BO2162" s="624"/>
      <c r="BP2162" s="624"/>
      <c r="BQ2162" s="624"/>
      <c r="BR2162" s="624"/>
      <c r="BS2162" s="624"/>
      <c r="BT2162" s="624"/>
      <c r="BU2162" s="624"/>
      <c r="BV2162" s="624"/>
      <c r="BW2162" s="624"/>
      <c r="BX2162" s="624"/>
      <c r="BY2162" s="624"/>
      <c r="BZ2162" s="624"/>
      <c r="CA2162" s="624"/>
      <c r="CB2162" s="624"/>
      <c r="CC2162" s="624"/>
      <c r="CD2162" s="624"/>
      <c r="CE2162" s="624"/>
      <c r="CF2162" s="624"/>
      <c r="CG2162" s="624"/>
      <c r="CH2162" s="624"/>
      <c r="CI2162" s="624"/>
      <c r="CJ2162" s="624"/>
      <c r="CK2162" s="624"/>
      <c r="CL2162" s="624"/>
      <c r="CM2162" s="624"/>
      <c r="CN2162" s="624"/>
      <c r="CO2162" s="624"/>
      <c r="CP2162" s="624"/>
      <c r="CQ2162" s="624"/>
      <c r="CR2162" s="624"/>
      <c r="CS2162" s="624"/>
      <c r="CT2162" s="624"/>
      <c r="CU2162" s="624"/>
      <c r="CV2162" s="624"/>
      <c r="CW2162" s="624"/>
      <c r="CX2162" s="624"/>
      <c r="CY2162" s="624"/>
      <c r="CZ2162" s="624"/>
      <c r="DA2162" s="624"/>
      <c r="DB2162" s="624"/>
      <c r="DC2162" s="624"/>
      <c r="DD2162" s="624"/>
      <c r="DE2162" s="624"/>
      <c r="DF2162" s="624"/>
      <c r="DG2162" s="624"/>
      <c r="DH2162" s="624"/>
      <c r="DI2162" s="624"/>
      <c r="DJ2162" s="624"/>
      <c r="DK2162" s="624"/>
      <c r="DL2162" s="624"/>
      <c r="DM2162" s="624"/>
      <c r="DN2162" s="624"/>
      <c r="DO2162" s="624"/>
      <c r="DP2162" s="624"/>
      <c r="DQ2162" s="624"/>
      <c r="DR2162" s="624"/>
      <c r="DS2162" s="624"/>
      <c r="DT2162" s="624"/>
      <c r="DU2162" s="624"/>
      <c r="DV2162" s="624"/>
      <c r="DW2162" s="624"/>
      <c r="DX2162" s="624"/>
      <c r="DY2162" s="624"/>
      <c r="DZ2162" s="624"/>
      <c r="EA2162" s="624"/>
      <c r="EB2162" s="624"/>
      <c r="EC2162" s="624"/>
      <c r="ED2162" s="624"/>
      <c r="EE2162" s="624"/>
      <c r="EF2162" s="624"/>
      <c r="EG2162" s="624"/>
      <c r="EH2162" s="624"/>
      <c r="EI2162" s="624"/>
      <c r="EJ2162" s="624"/>
      <c r="EK2162" s="624"/>
      <c r="EL2162" s="624"/>
      <c r="EM2162" s="624"/>
      <c r="EN2162" s="624"/>
      <c r="EO2162" s="624"/>
      <c r="EP2162" s="624"/>
      <c r="EQ2162" s="624"/>
    </row>
    <row r="2163" spans="1:147" s="560" customFormat="1">
      <c r="A2163" s="624"/>
      <c r="B2163" s="624"/>
      <c r="O2163" s="624"/>
      <c r="P2163" s="624"/>
      <c r="Q2163" s="624"/>
      <c r="R2163" s="624"/>
      <c r="S2163" s="624"/>
      <c r="T2163" s="624"/>
      <c r="U2163" s="624"/>
      <c r="V2163" s="624"/>
      <c r="W2163" s="624"/>
      <c r="X2163" s="624"/>
      <c r="Y2163" s="624"/>
      <c r="Z2163" s="624"/>
      <c r="AB2163" s="624"/>
      <c r="AC2163" s="624"/>
      <c r="AD2163" s="624"/>
      <c r="AE2163" s="624"/>
      <c r="AF2163" s="624"/>
      <c r="AG2163" s="624"/>
      <c r="AH2163" s="624"/>
      <c r="AI2163" s="624"/>
      <c r="AJ2163" s="624"/>
      <c r="AK2163" s="624"/>
      <c r="AL2163" s="624"/>
      <c r="AM2163" s="624"/>
      <c r="AN2163" s="624"/>
      <c r="AO2163" s="624"/>
      <c r="AP2163" s="624"/>
      <c r="AQ2163" s="624"/>
      <c r="AR2163" s="624"/>
      <c r="AS2163" s="624"/>
      <c r="AT2163" s="624"/>
      <c r="AU2163" s="624"/>
      <c r="AV2163" s="624"/>
      <c r="AW2163" s="624"/>
      <c r="AX2163" s="624"/>
      <c r="AY2163" s="624"/>
      <c r="AZ2163" s="624"/>
      <c r="BA2163" s="624"/>
      <c r="BB2163" s="624"/>
      <c r="BC2163" s="624"/>
      <c r="BD2163" s="624"/>
      <c r="BE2163" s="624"/>
      <c r="BF2163" s="624"/>
      <c r="BG2163" s="624"/>
      <c r="BH2163" s="624"/>
      <c r="BI2163" s="624"/>
      <c r="BJ2163" s="624"/>
      <c r="BK2163" s="624"/>
      <c r="BL2163" s="624"/>
      <c r="BM2163" s="624"/>
      <c r="BN2163" s="624"/>
      <c r="BO2163" s="624"/>
      <c r="BP2163" s="624"/>
      <c r="BQ2163" s="624"/>
      <c r="BR2163" s="624"/>
      <c r="BS2163" s="624"/>
      <c r="BT2163" s="624"/>
      <c r="BU2163" s="624"/>
      <c r="BV2163" s="624"/>
      <c r="BW2163" s="624"/>
      <c r="BX2163" s="624"/>
      <c r="BY2163" s="624"/>
      <c r="BZ2163" s="624"/>
      <c r="CA2163" s="624"/>
      <c r="CB2163" s="624"/>
      <c r="CC2163" s="624"/>
      <c r="CD2163" s="624"/>
      <c r="CE2163" s="624"/>
      <c r="CF2163" s="624"/>
      <c r="CG2163" s="624"/>
      <c r="CH2163" s="624"/>
      <c r="CI2163" s="624"/>
      <c r="CJ2163" s="624"/>
      <c r="CK2163" s="624"/>
      <c r="CL2163" s="624"/>
      <c r="CM2163" s="624"/>
      <c r="CN2163" s="624"/>
      <c r="CO2163" s="624"/>
      <c r="CP2163" s="624"/>
      <c r="CQ2163" s="624"/>
      <c r="CR2163" s="624"/>
      <c r="CS2163" s="624"/>
      <c r="CT2163" s="624"/>
      <c r="CU2163" s="624"/>
      <c r="CV2163" s="624"/>
      <c r="CW2163" s="624"/>
      <c r="CX2163" s="624"/>
      <c r="CY2163" s="624"/>
      <c r="CZ2163" s="624"/>
      <c r="DA2163" s="624"/>
      <c r="DB2163" s="624"/>
      <c r="DC2163" s="624"/>
      <c r="DD2163" s="624"/>
      <c r="DE2163" s="624"/>
      <c r="DF2163" s="624"/>
      <c r="DG2163" s="624"/>
      <c r="DH2163" s="624"/>
      <c r="DI2163" s="624"/>
      <c r="DJ2163" s="624"/>
      <c r="DK2163" s="624"/>
      <c r="DL2163" s="624"/>
      <c r="DM2163" s="624"/>
      <c r="DN2163" s="624"/>
      <c r="DO2163" s="624"/>
      <c r="DP2163" s="624"/>
      <c r="DQ2163" s="624"/>
      <c r="DR2163" s="624"/>
      <c r="DS2163" s="624"/>
      <c r="DT2163" s="624"/>
      <c r="DU2163" s="624"/>
      <c r="DV2163" s="624"/>
      <c r="DW2163" s="624"/>
      <c r="DX2163" s="624"/>
      <c r="DY2163" s="624"/>
      <c r="DZ2163" s="624"/>
      <c r="EA2163" s="624"/>
      <c r="EB2163" s="624"/>
      <c r="EC2163" s="624"/>
      <c r="ED2163" s="624"/>
      <c r="EE2163" s="624"/>
      <c r="EF2163" s="624"/>
      <c r="EG2163" s="624"/>
      <c r="EH2163" s="624"/>
      <c r="EI2163" s="624"/>
      <c r="EJ2163" s="624"/>
      <c r="EK2163" s="624"/>
      <c r="EL2163" s="624"/>
      <c r="EM2163" s="624"/>
      <c r="EN2163" s="624"/>
      <c r="EO2163" s="624"/>
      <c r="EP2163" s="624"/>
      <c r="EQ2163" s="624"/>
    </row>
    <row r="2164" spans="1:147" s="560" customFormat="1">
      <c r="A2164" s="624"/>
      <c r="B2164" s="624"/>
      <c r="O2164" s="624"/>
      <c r="P2164" s="624"/>
      <c r="Q2164" s="624"/>
      <c r="R2164" s="624"/>
      <c r="S2164" s="624"/>
      <c r="T2164" s="624"/>
      <c r="U2164" s="624"/>
      <c r="V2164" s="624"/>
      <c r="W2164" s="624"/>
      <c r="X2164" s="624"/>
      <c r="Y2164" s="624"/>
      <c r="Z2164" s="624"/>
      <c r="AB2164" s="624"/>
      <c r="AC2164" s="624"/>
      <c r="AD2164" s="624"/>
      <c r="AE2164" s="624"/>
      <c r="AF2164" s="624"/>
      <c r="AG2164" s="624"/>
      <c r="AH2164" s="624"/>
      <c r="AI2164" s="624"/>
      <c r="AJ2164" s="624"/>
      <c r="AK2164" s="624"/>
      <c r="AL2164" s="624"/>
      <c r="AM2164" s="624"/>
      <c r="AN2164" s="624"/>
      <c r="AO2164" s="624"/>
      <c r="AP2164" s="624"/>
      <c r="AQ2164" s="624"/>
      <c r="AR2164" s="624"/>
      <c r="AS2164" s="624"/>
      <c r="AT2164" s="624"/>
      <c r="AU2164" s="624"/>
      <c r="AV2164" s="624"/>
      <c r="AW2164" s="624"/>
      <c r="AX2164" s="624"/>
      <c r="AY2164" s="624"/>
      <c r="AZ2164" s="624"/>
      <c r="BA2164" s="624"/>
      <c r="BB2164" s="624"/>
      <c r="BC2164" s="624"/>
      <c r="BD2164" s="624"/>
      <c r="BE2164" s="624"/>
      <c r="BF2164" s="624"/>
      <c r="BG2164" s="624"/>
      <c r="BH2164" s="624"/>
      <c r="BI2164" s="624"/>
      <c r="BJ2164" s="624"/>
      <c r="BK2164" s="624"/>
      <c r="BL2164" s="624"/>
      <c r="BM2164" s="624"/>
      <c r="BN2164" s="624"/>
      <c r="BO2164" s="624"/>
      <c r="BP2164" s="624"/>
      <c r="BQ2164" s="624"/>
      <c r="BR2164" s="624"/>
      <c r="BS2164" s="624"/>
      <c r="BT2164" s="624"/>
      <c r="BU2164" s="624"/>
      <c r="BV2164" s="624"/>
      <c r="BW2164" s="624"/>
      <c r="BX2164" s="624"/>
      <c r="BY2164" s="624"/>
      <c r="BZ2164" s="624"/>
      <c r="CA2164" s="624"/>
      <c r="CB2164" s="624"/>
      <c r="CC2164" s="624"/>
      <c r="CD2164" s="624"/>
      <c r="CE2164" s="624"/>
      <c r="CF2164" s="624"/>
      <c r="CG2164" s="624"/>
      <c r="CH2164" s="624"/>
      <c r="CI2164" s="624"/>
      <c r="CJ2164" s="624"/>
      <c r="CK2164" s="624"/>
      <c r="CL2164" s="624"/>
      <c r="CM2164" s="624"/>
      <c r="CN2164" s="624"/>
      <c r="CO2164" s="624"/>
      <c r="CP2164" s="624"/>
      <c r="CQ2164" s="624"/>
      <c r="CR2164" s="624"/>
      <c r="CS2164" s="624"/>
      <c r="CT2164" s="624"/>
      <c r="CU2164" s="624"/>
      <c r="CV2164" s="624"/>
      <c r="CW2164" s="624"/>
      <c r="CX2164" s="624"/>
      <c r="CY2164" s="624"/>
      <c r="CZ2164" s="624"/>
      <c r="DA2164" s="624"/>
      <c r="DB2164" s="624"/>
      <c r="DC2164" s="624"/>
      <c r="DD2164" s="624"/>
      <c r="DE2164" s="624"/>
      <c r="DF2164" s="624"/>
      <c r="DG2164" s="624"/>
      <c r="DH2164" s="624"/>
      <c r="DI2164" s="624"/>
      <c r="DJ2164" s="624"/>
      <c r="DK2164" s="624"/>
      <c r="DL2164" s="624"/>
      <c r="DM2164" s="624"/>
      <c r="DN2164" s="624"/>
      <c r="DO2164" s="624"/>
      <c r="DP2164" s="624"/>
      <c r="DQ2164" s="624"/>
      <c r="DR2164" s="624"/>
      <c r="DS2164" s="624"/>
      <c r="DT2164" s="624"/>
      <c r="DU2164" s="624"/>
      <c r="DV2164" s="624"/>
      <c r="DW2164" s="624"/>
      <c r="DX2164" s="624"/>
      <c r="DY2164" s="624"/>
      <c r="DZ2164" s="624"/>
      <c r="EA2164" s="624"/>
      <c r="EB2164" s="624"/>
      <c r="EC2164" s="624"/>
      <c r="ED2164" s="624"/>
      <c r="EE2164" s="624"/>
      <c r="EF2164" s="624"/>
      <c r="EG2164" s="624"/>
      <c r="EH2164" s="624"/>
      <c r="EI2164" s="624"/>
      <c r="EJ2164" s="624"/>
      <c r="EK2164" s="624"/>
      <c r="EL2164" s="624"/>
      <c r="EM2164" s="624"/>
      <c r="EN2164" s="624"/>
      <c r="EO2164" s="624"/>
      <c r="EP2164" s="624"/>
      <c r="EQ2164" s="624"/>
    </row>
    <row r="2165" spans="1:147" s="560" customFormat="1">
      <c r="A2165" s="624"/>
      <c r="B2165" s="624"/>
      <c r="O2165" s="624"/>
      <c r="P2165" s="624"/>
      <c r="Q2165" s="624"/>
      <c r="R2165" s="624"/>
      <c r="S2165" s="624"/>
      <c r="T2165" s="624"/>
      <c r="U2165" s="624"/>
      <c r="V2165" s="624"/>
      <c r="W2165" s="624"/>
      <c r="X2165" s="624"/>
      <c r="Y2165" s="624"/>
      <c r="Z2165" s="624"/>
      <c r="AB2165" s="624"/>
      <c r="AC2165" s="624"/>
      <c r="AD2165" s="624"/>
      <c r="AE2165" s="624"/>
      <c r="AF2165" s="624"/>
      <c r="AG2165" s="624"/>
      <c r="AH2165" s="624"/>
      <c r="AI2165" s="624"/>
      <c r="AJ2165" s="624"/>
      <c r="AK2165" s="624"/>
      <c r="AL2165" s="624"/>
      <c r="AM2165" s="624"/>
      <c r="AN2165" s="624"/>
      <c r="AO2165" s="624"/>
      <c r="AP2165" s="624"/>
      <c r="AQ2165" s="624"/>
      <c r="AR2165" s="624"/>
      <c r="AS2165" s="624"/>
      <c r="AT2165" s="624"/>
      <c r="AU2165" s="624"/>
      <c r="AV2165" s="624"/>
      <c r="AW2165" s="624"/>
      <c r="AX2165" s="624"/>
      <c r="AY2165" s="624"/>
      <c r="AZ2165" s="624"/>
      <c r="BA2165" s="624"/>
      <c r="BB2165" s="624"/>
      <c r="BC2165" s="624"/>
      <c r="BD2165" s="624"/>
      <c r="BE2165" s="624"/>
      <c r="BF2165" s="624"/>
      <c r="BG2165" s="624"/>
      <c r="BH2165" s="624"/>
      <c r="BI2165" s="624"/>
      <c r="BJ2165" s="624"/>
      <c r="BK2165" s="624"/>
      <c r="BL2165" s="624"/>
      <c r="BM2165" s="624"/>
      <c r="BN2165" s="624"/>
      <c r="BO2165" s="624"/>
      <c r="BP2165" s="624"/>
      <c r="BQ2165" s="624"/>
      <c r="BR2165" s="624"/>
      <c r="BS2165" s="624"/>
      <c r="BT2165" s="624"/>
      <c r="BU2165" s="624"/>
      <c r="BV2165" s="624"/>
      <c r="BW2165" s="624"/>
      <c r="BX2165" s="624"/>
      <c r="BY2165" s="624"/>
      <c r="BZ2165" s="624"/>
      <c r="CA2165" s="624"/>
      <c r="CB2165" s="624"/>
      <c r="CC2165" s="624"/>
      <c r="CD2165" s="624"/>
      <c r="CE2165" s="624"/>
      <c r="CF2165" s="624"/>
      <c r="CG2165" s="624"/>
      <c r="CH2165" s="624"/>
      <c r="CI2165" s="624"/>
      <c r="CJ2165" s="624"/>
      <c r="CK2165" s="624"/>
      <c r="CL2165" s="624"/>
      <c r="CM2165" s="624"/>
      <c r="CN2165" s="624"/>
      <c r="CO2165" s="624"/>
      <c r="CP2165" s="624"/>
      <c r="CQ2165" s="624"/>
      <c r="CR2165" s="624"/>
      <c r="CS2165" s="624"/>
      <c r="CT2165" s="624"/>
      <c r="CU2165" s="624"/>
      <c r="CV2165" s="624"/>
      <c r="CW2165" s="624"/>
      <c r="CX2165" s="624"/>
      <c r="CY2165" s="624"/>
      <c r="CZ2165" s="624"/>
      <c r="DA2165" s="624"/>
      <c r="DB2165" s="624"/>
      <c r="DC2165" s="624"/>
      <c r="DD2165" s="624"/>
      <c r="DE2165" s="624"/>
      <c r="DF2165" s="624"/>
      <c r="DG2165" s="624"/>
      <c r="DH2165" s="624"/>
      <c r="DI2165" s="624"/>
      <c r="DJ2165" s="624"/>
      <c r="DK2165" s="624"/>
      <c r="DL2165" s="624"/>
      <c r="DM2165" s="624"/>
      <c r="DN2165" s="624"/>
      <c r="DO2165" s="624"/>
      <c r="DP2165" s="624"/>
      <c r="DQ2165" s="624"/>
      <c r="DR2165" s="624"/>
      <c r="DS2165" s="624"/>
      <c r="DT2165" s="624"/>
      <c r="DU2165" s="624"/>
      <c r="DV2165" s="624"/>
      <c r="DW2165" s="624"/>
      <c r="DX2165" s="624"/>
      <c r="DY2165" s="624"/>
      <c r="DZ2165" s="624"/>
      <c r="EA2165" s="624"/>
      <c r="EB2165" s="624"/>
      <c r="EC2165" s="624"/>
      <c r="ED2165" s="624"/>
      <c r="EE2165" s="624"/>
      <c r="EF2165" s="624"/>
      <c r="EG2165" s="624"/>
      <c r="EH2165" s="624"/>
      <c r="EI2165" s="624"/>
      <c r="EJ2165" s="624"/>
      <c r="EK2165" s="624"/>
      <c r="EL2165" s="624"/>
      <c r="EM2165" s="624"/>
      <c r="EN2165" s="624"/>
      <c r="EO2165" s="624"/>
      <c r="EP2165" s="624"/>
      <c r="EQ2165" s="624"/>
    </row>
    <row r="2166" spans="1:147" s="560" customFormat="1">
      <c r="A2166" s="624"/>
      <c r="B2166" s="624"/>
      <c r="O2166" s="624"/>
      <c r="P2166" s="624"/>
      <c r="Q2166" s="624"/>
      <c r="R2166" s="624"/>
      <c r="S2166" s="624"/>
      <c r="T2166" s="624"/>
      <c r="U2166" s="624"/>
      <c r="V2166" s="624"/>
      <c r="W2166" s="624"/>
      <c r="X2166" s="624"/>
      <c r="Y2166" s="624"/>
      <c r="Z2166" s="624"/>
      <c r="AB2166" s="624"/>
      <c r="AC2166" s="624"/>
      <c r="AD2166" s="624"/>
      <c r="AE2166" s="624"/>
      <c r="AF2166" s="624"/>
      <c r="AG2166" s="624"/>
      <c r="AH2166" s="624"/>
      <c r="AI2166" s="624"/>
      <c r="AJ2166" s="624"/>
      <c r="AK2166" s="624"/>
      <c r="AL2166" s="624"/>
      <c r="AM2166" s="624"/>
      <c r="AN2166" s="624"/>
      <c r="AO2166" s="624"/>
      <c r="AP2166" s="624"/>
      <c r="AQ2166" s="624"/>
      <c r="AR2166" s="624"/>
      <c r="AS2166" s="624"/>
      <c r="AT2166" s="624"/>
      <c r="AU2166" s="624"/>
      <c r="AV2166" s="624"/>
      <c r="AW2166" s="624"/>
      <c r="AX2166" s="624"/>
      <c r="AY2166" s="624"/>
      <c r="AZ2166" s="624"/>
      <c r="BA2166" s="624"/>
      <c r="BB2166" s="624"/>
      <c r="BC2166" s="624"/>
      <c r="BD2166" s="624"/>
      <c r="BE2166" s="624"/>
      <c r="BF2166" s="624"/>
      <c r="BG2166" s="624"/>
      <c r="BH2166" s="624"/>
      <c r="BI2166" s="624"/>
      <c r="BJ2166" s="624"/>
      <c r="BK2166" s="624"/>
      <c r="BL2166" s="624"/>
      <c r="BM2166" s="624"/>
      <c r="BN2166" s="624"/>
      <c r="BO2166" s="624"/>
      <c r="BP2166" s="624"/>
      <c r="BQ2166" s="624"/>
      <c r="BR2166" s="624"/>
      <c r="BS2166" s="624"/>
      <c r="BT2166" s="624"/>
      <c r="BU2166" s="624"/>
      <c r="BV2166" s="624"/>
      <c r="BW2166" s="624"/>
      <c r="BX2166" s="624"/>
      <c r="BY2166" s="624"/>
      <c r="BZ2166" s="624"/>
      <c r="CA2166" s="624"/>
      <c r="CB2166" s="624"/>
      <c r="CC2166" s="624"/>
      <c r="CD2166" s="624"/>
      <c r="CE2166" s="624"/>
      <c r="CF2166" s="624"/>
      <c r="CG2166" s="624"/>
      <c r="CH2166" s="624"/>
      <c r="CI2166" s="624"/>
      <c r="CJ2166" s="624"/>
      <c r="CK2166" s="624"/>
      <c r="CL2166" s="624"/>
      <c r="CM2166" s="624"/>
      <c r="CN2166" s="624"/>
      <c r="CO2166" s="624"/>
      <c r="CP2166" s="624"/>
      <c r="CQ2166" s="624"/>
      <c r="CR2166" s="624"/>
      <c r="CS2166" s="624"/>
      <c r="CT2166" s="624"/>
      <c r="CU2166" s="624"/>
      <c r="CV2166" s="624"/>
      <c r="CW2166" s="624"/>
      <c r="CX2166" s="624"/>
      <c r="CY2166" s="624"/>
      <c r="CZ2166" s="624"/>
      <c r="DA2166" s="624"/>
      <c r="DB2166" s="624"/>
      <c r="DC2166" s="624"/>
      <c r="DD2166" s="624"/>
      <c r="DE2166" s="624"/>
      <c r="DF2166" s="624"/>
      <c r="DG2166" s="624"/>
      <c r="DH2166" s="624"/>
      <c r="DI2166" s="624"/>
      <c r="DJ2166" s="624"/>
      <c r="DK2166" s="624"/>
      <c r="DL2166" s="624"/>
      <c r="DM2166" s="624"/>
      <c r="DN2166" s="624"/>
      <c r="DO2166" s="624"/>
      <c r="DP2166" s="624"/>
      <c r="DQ2166" s="624"/>
      <c r="DR2166" s="624"/>
      <c r="DS2166" s="624"/>
      <c r="DT2166" s="624"/>
      <c r="DU2166" s="624"/>
      <c r="DV2166" s="624"/>
      <c r="DW2166" s="624"/>
      <c r="DX2166" s="624"/>
      <c r="DY2166" s="624"/>
      <c r="DZ2166" s="624"/>
      <c r="EA2166" s="624"/>
      <c r="EB2166" s="624"/>
      <c r="EC2166" s="624"/>
      <c r="ED2166" s="624"/>
      <c r="EE2166" s="624"/>
      <c r="EF2166" s="624"/>
      <c r="EG2166" s="624"/>
      <c r="EH2166" s="624"/>
      <c r="EI2166" s="624"/>
      <c r="EJ2166" s="624"/>
      <c r="EK2166" s="624"/>
      <c r="EL2166" s="624"/>
      <c r="EM2166" s="624"/>
      <c r="EN2166" s="624"/>
      <c r="EO2166" s="624"/>
      <c r="EP2166" s="624"/>
      <c r="EQ2166" s="624"/>
    </row>
    <row r="2167" spans="1:147" s="560" customFormat="1">
      <c r="A2167" s="624"/>
      <c r="B2167" s="624"/>
      <c r="O2167" s="624"/>
      <c r="P2167" s="624"/>
      <c r="Q2167" s="624"/>
      <c r="R2167" s="624"/>
      <c r="S2167" s="624"/>
      <c r="T2167" s="624"/>
      <c r="U2167" s="624"/>
      <c r="V2167" s="624"/>
      <c r="W2167" s="624"/>
      <c r="X2167" s="624"/>
      <c r="Y2167" s="624"/>
      <c r="Z2167" s="624"/>
      <c r="AB2167" s="624"/>
      <c r="AC2167" s="624"/>
      <c r="AD2167" s="624"/>
      <c r="AE2167" s="624"/>
      <c r="AF2167" s="624"/>
      <c r="AG2167" s="624"/>
      <c r="AH2167" s="624"/>
      <c r="AI2167" s="624"/>
      <c r="AJ2167" s="624"/>
      <c r="AK2167" s="624"/>
      <c r="AL2167" s="624"/>
      <c r="AM2167" s="624"/>
      <c r="AN2167" s="624"/>
      <c r="AO2167" s="624"/>
      <c r="AP2167" s="624"/>
      <c r="AQ2167" s="624"/>
      <c r="AR2167" s="624"/>
      <c r="AS2167" s="624"/>
      <c r="AT2167" s="624"/>
      <c r="AU2167" s="624"/>
      <c r="AV2167" s="624"/>
      <c r="AW2167" s="624"/>
      <c r="AX2167" s="624"/>
      <c r="AY2167" s="624"/>
      <c r="AZ2167" s="624"/>
      <c r="BA2167" s="624"/>
      <c r="BB2167" s="624"/>
      <c r="BC2167" s="624"/>
      <c r="BD2167" s="624"/>
      <c r="BE2167" s="624"/>
      <c r="BF2167" s="624"/>
      <c r="BG2167" s="624"/>
      <c r="BH2167" s="624"/>
      <c r="BI2167" s="624"/>
      <c r="BJ2167" s="624"/>
      <c r="BK2167" s="624"/>
      <c r="BL2167" s="624"/>
      <c r="BM2167" s="624"/>
      <c r="BN2167" s="624"/>
      <c r="BO2167" s="624"/>
      <c r="BP2167" s="624"/>
      <c r="BQ2167" s="624"/>
      <c r="BR2167" s="624"/>
      <c r="BS2167" s="624"/>
      <c r="BT2167" s="624"/>
      <c r="BU2167" s="624"/>
      <c r="BV2167" s="624"/>
      <c r="BW2167" s="624"/>
      <c r="BX2167" s="624"/>
      <c r="BY2167" s="624"/>
      <c r="BZ2167" s="624"/>
      <c r="CA2167" s="624"/>
      <c r="CB2167" s="624"/>
      <c r="CC2167" s="624"/>
      <c r="CD2167" s="624"/>
      <c r="CE2167" s="624"/>
      <c r="CF2167" s="624"/>
      <c r="CG2167" s="624"/>
      <c r="CH2167" s="624"/>
      <c r="CI2167" s="624"/>
      <c r="CJ2167" s="624"/>
      <c r="CK2167" s="624"/>
      <c r="CL2167" s="624"/>
      <c r="CM2167" s="624"/>
      <c r="CN2167" s="624"/>
      <c r="CO2167" s="624"/>
      <c r="CP2167" s="624"/>
      <c r="CQ2167" s="624"/>
      <c r="CR2167" s="624"/>
      <c r="CS2167" s="624"/>
      <c r="CT2167" s="624"/>
      <c r="CU2167" s="624"/>
      <c r="CV2167" s="624"/>
      <c r="CW2167" s="624"/>
      <c r="CX2167" s="624"/>
      <c r="CY2167" s="624"/>
      <c r="CZ2167" s="624"/>
      <c r="DA2167" s="624"/>
      <c r="DB2167" s="624"/>
      <c r="DC2167" s="624"/>
      <c r="DD2167" s="624"/>
      <c r="DE2167" s="624"/>
      <c r="DF2167" s="624"/>
      <c r="DG2167" s="624"/>
      <c r="DH2167" s="624"/>
      <c r="DI2167" s="624"/>
      <c r="DJ2167" s="624"/>
      <c r="DK2167" s="624"/>
      <c r="DL2167" s="624"/>
      <c r="DM2167" s="624"/>
      <c r="DN2167" s="624"/>
      <c r="DO2167" s="624"/>
      <c r="DP2167" s="624"/>
      <c r="DQ2167" s="624"/>
      <c r="DR2167" s="624"/>
      <c r="DS2167" s="624"/>
      <c r="DT2167" s="624"/>
      <c r="DU2167" s="624"/>
      <c r="DV2167" s="624"/>
      <c r="DW2167" s="624"/>
      <c r="DX2167" s="624"/>
      <c r="DY2167" s="624"/>
      <c r="DZ2167" s="624"/>
      <c r="EA2167" s="624"/>
      <c r="EB2167" s="624"/>
      <c r="EC2167" s="624"/>
      <c r="ED2167" s="624"/>
      <c r="EE2167" s="624"/>
      <c r="EF2167" s="624"/>
      <c r="EG2167" s="624"/>
      <c r="EH2167" s="624"/>
      <c r="EI2167" s="624"/>
      <c r="EJ2167" s="624"/>
      <c r="EK2167" s="624"/>
      <c r="EL2167" s="624"/>
      <c r="EM2167" s="624"/>
      <c r="EN2167" s="624"/>
      <c r="EO2167" s="624"/>
      <c r="EP2167" s="624"/>
      <c r="EQ2167" s="624"/>
    </row>
    <row r="2168" spans="1:147" s="560" customFormat="1">
      <c r="A2168" s="624"/>
      <c r="B2168" s="624"/>
      <c r="O2168" s="624"/>
      <c r="P2168" s="624"/>
      <c r="Q2168" s="624"/>
      <c r="R2168" s="624"/>
      <c r="S2168" s="624"/>
      <c r="T2168" s="624"/>
      <c r="U2168" s="624"/>
      <c r="V2168" s="624"/>
      <c r="W2168" s="624"/>
      <c r="X2168" s="624"/>
      <c r="Y2168" s="624"/>
      <c r="Z2168" s="624"/>
      <c r="AB2168" s="624"/>
      <c r="AC2168" s="624"/>
      <c r="AD2168" s="624"/>
      <c r="AE2168" s="624"/>
      <c r="AF2168" s="624"/>
      <c r="AG2168" s="624"/>
      <c r="AH2168" s="624"/>
      <c r="AI2168" s="624"/>
      <c r="AJ2168" s="624"/>
      <c r="AK2168" s="624"/>
      <c r="AL2168" s="624"/>
      <c r="AM2168" s="624"/>
      <c r="AN2168" s="624"/>
      <c r="AO2168" s="624"/>
      <c r="AP2168" s="624"/>
      <c r="AQ2168" s="624"/>
      <c r="AR2168" s="624"/>
      <c r="AS2168" s="624"/>
      <c r="AT2168" s="624"/>
      <c r="AU2168" s="624"/>
      <c r="AV2168" s="624"/>
      <c r="AW2168" s="624"/>
      <c r="AX2168" s="624"/>
      <c r="AY2168" s="624"/>
      <c r="AZ2168" s="624"/>
      <c r="BA2168" s="624"/>
      <c r="BB2168" s="624"/>
      <c r="BC2168" s="624"/>
      <c r="BD2168" s="624"/>
      <c r="BE2168" s="624"/>
      <c r="BF2168" s="624"/>
      <c r="BG2168" s="624"/>
      <c r="BH2168" s="624"/>
      <c r="BI2168" s="624"/>
      <c r="BJ2168" s="624"/>
      <c r="BK2168" s="624"/>
      <c r="BL2168" s="624"/>
      <c r="BM2168" s="624"/>
      <c r="BN2168" s="624"/>
      <c r="BO2168" s="624"/>
      <c r="BP2168" s="624"/>
      <c r="BQ2168" s="624"/>
      <c r="BR2168" s="624"/>
      <c r="BS2168" s="624"/>
      <c r="BT2168" s="624"/>
      <c r="BU2168" s="624"/>
      <c r="BV2168" s="624"/>
      <c r="BW2168" s="624"/>
      <c r="BX2168" s="624"/>
      <c r="BY2168" s="624"/>
      <c r="BZ2168" s="624"/>
      <c r="CA2168" s="624"/>
      <c r="CB2168" s="624"/>
      <c r="CC2168" s="624"/>
      <c r="CD2168" s="624"/>
      <c r="CE2168" s="624"/>
      <c r="CF2168" s="624"/>
      <c r="CG2168" s="624"/>
      <c r="CH2168" s="624"/>
      <c r="CI2168" s="624"/>
      <c r="CJ2168" s="624"/>
      <c r="CK2168" s="624"/>
      <c r="CL2168" s="624"/>
      <c r="CM2168" s="624"/>
      <c r="CN2168" s="624"/>
      <c r="CO2168" s="624"/>
      <c r="CP2168" s="624"/>
      <c r="CQ2168" s="624"/>
      <c r="CR2168" s="624"/>
      <c r="CS2168" s="624"/>
      <c r="CT2168" s="624"/>
      <c r="CU2168" s="624"/>
      <c r="CV2168" s="624"/>
      <c r="CW2168" s="624"/>
      <c r="CX2168" s="624"/>
      <c r="CY2168" s="624"/>
      <c r="CZ2168" s="624"/>
      <c r="DA2168" s="624"/>
      <c r="DB2168" s="624"/>
      <c r="DC2168" s="624"/>
      <c r="DD2168" s="624"/>
      <c r="DE2168" s="624"/>
      <c r="DF2168" s="624"/>
      <c r="DG2168" s="624"/>
      <c r="DH2168" s="624"/>
      <c r="DI2168" s="624"/>
      <c r="DJ2168" s="624"/>
      <c r="DK2168" s="624"/>
      <c r="DL2168" s="624"/>
      <c r="DM2168" s="624"/>
      <c r="DN2168" s="624"/>
      <c r="DO2168" s="624"/>
      <c r="DP2168" s="624"/>
      <c r="DQ2168" s="624"/>
      <c r="DR2168" s="624"/>
      <c r="DS2168" s="624"/>
      <c r="DT2168" s="624"/>
      <c r="DU2168" s="624"/>
      <c r="DV2168" s="624"/>
      <c r="DW2168" s="624"/>
      <c r="DX2168" s="624"/>
      <c r="DY2168" s="624"/>
      <c r="DZ2168" s="624"/>
      <c r="EA2168" s="624"/>
      <c r="EB2168" s="624"/>
      <c r="EC2168" s="624"/>
      <c r="ED2168" s="624"/>
      <c r="EE2168" s="624"/>
      <c r="EF2168" s="624"/>
      <c r="EG2168" s="624"/>
      <c r="EH2168" s="624"/>
      <c r="EI2168" s="624"/>
      <c r="EJ2168" s="624"/>
      <c r="EK2168" s="624"/>
      <c r="EL2168" s="624"/>
      <c r="EM2168" s="624"/>
      <c r="EN2168" s="624"/>
      <c r="EO2168" s="624"/>
      <c r="EP2168" s="624"/>
      <c r="EQ2168" s="624"/>
    </row>
    <row r="2169" spans="1:147" s="560" customFormat="1">
      <c r="A2169" s="624"/>
      <c r="B2169" s="624"/>
      <c r="O2169" s="624"/>
      <c r="P2169" s="624"/>
      <c r="Q2169" s="624"/>
      <c r="R2169" s="624"/>
      <c r="S2169" s="624"/>
      <c r="T2169" s="624"/>
      <c r="U2169" s="624"/>
      <c r="V2169" s="624"/>
      <c r="W2169" s="624"/>
      <c r="X2169" s="624"/>
      <c r="Y2169" s="624"/>
      <c r="Z2169" s="624"/>
      <c r="AB2169" s="624"/>
      <c r="AC2169" s="624"/>
      <c r="AD2169" s="624"/>
      <c r="AE2169" s="624"/>
      <c r="AF2169" s="624"/>
      <c r="AG2169" s="624"/>
      <c r="AH2169" s="624"/>
      <c r="AI2169" s="624"/>
      <c r="AJ2169" s="624"/>
      <c r="AK2169" s="624"/>
      <c r="AL2169" s="624"/>
      <c r="AM2169" s="624"/>
      <c r="AN2169" s="624"/>
      <c r="AO2169" s="624"/>
      <c r="AP2169" s="624"/>
      <c r="AQ2169" s="624"/>
      <c r="AR2169" s="624"/>
      <c r="AS2169" s="624"/>
      <c r="AT2169" s="624"/>
      <c r="AU2169" s="624"/>
      <c r="AV2169" s="624"/>
      <c r="AW2169" s="624"/>
      <c r="AX2169" s="624"/>
      <c r="AY2169" s="624"/>
      <c r="AZ2169" s="624"/>
      <c r="BA2169" s="624"/>
      <c r="BB2169" s="624"/>
      <c r="BC2169" s="624"/>
      <c r="BD2169" s="624"/>
      <c r="BE2169" s="624"/>
      <c r="BF2169" s="624"/>
      <c r="BG2169" s="624"/>
      <c r="BH2169" s="624"/>
      <c r="BI2169" s="624"/>
      <c r="BJ2169" s="624"/>
      <c r="BK2169" s="624"/>
      <c r="BL2169" s="624"/>
      <c r="BM2169" s="624"/>
      <c r="BN2169" s="624"/>
      <c r="BO2169" s="624"/>
      <c r="BP2169" s="624"/>
      <c r="BQ2169" s="624"/>
      <c r="BR2169" s="624"/>
      <c r="BS2169" s="624"/>
      <c r="BT2169" s="624"/>
      <c r="BU2169" s="624"/>
      <c r="BV2169" s="624"/>
      <c r="BW2169" s="624"/>
      <c r="BX2169" s="624"/>
      <c r="BY2169" s="624"/>
      <c r="BZ2169" s="624"/>
      <c r="CA2169" s="624"/>
      <c r="CB2169" s="624"/>
      <c r="CC2169" s="624"/>
      <c r="CD2169" s="624"/>
      <c r="CE2169" s="624"/>
      <c r="CF2169" s="624"/>
      <c r="CG2169" s="624"/>
      <c r="CH2169" s="624"/>
      <c r="CI2169" s="624"/>
      <c r="CJ2169" s="624"/>
      <c r="CK2169" s="624"/>
      <c r="CL2169" s="624"/>
      <c r="CM2169" s="624"/>
      <c r="CN2169" s="624"/>
      <c r="CO2169" s="624"/>
      <c r="CP2169" s="624"/>
      <c r="CQ2169" s="624"/>
      <c r="CR2169" s="624"/>
      <c r="CS2169" s="624"/>
      <c r="CT2169" s="624"/>
      <c r="CU2169" s="624"/>
      <c r="CV2169" s="624"/>
      <c r="CW2169" s="624"/>
      <c r="CX2169" s="624"/>
      <c r="CY2169" s="624"/>
      <c r="CZ2169" s="624"/>
      <c r="DA2169" s="624"/>
      <c r="DB2169" s="624"/>
      <c r="DC2169" s="624"/>
      <c r="DD2169" s="624"/>
      <c r="DE2169" s="624"/>
      <c r="DF2169" s="624"/>
      <c r="DG2169" s="624"/>
      <c r="DH2169" s="624"/>
      <c r="DI2169" s="624"/>
      <c r="DJ2169" s="624"/>
      <c r="DK2169" s="624"/>
      <c r="DL2169" s="624"/>
      <c r="DM2169" s="624"/>
      <c r="DN2169" s="624"/>
      <c r="DO2169" s="624"/>
      <c r="DP2169" s="624"/>
      <c r="DQ2169" s="624"/>
      <c r="DR2169" s="624"/>
      <c r="DS2169" s="624"/>
      <c r="DT2169" s="624"/>
      <c r="DU2169" s="624"/>
      <c r="DV2169" s="624"/>
      <c r="DW2169" s="624"/>
      <c r="DX2169" s="624"/>
      <c r="DY2169" s="624"/>
      <c r="DZ2169" s="624"/>
      <c r="EA2169" s="624"/>
      <c r="EB2169" s="624"/>
      <c r="EC2169" s="624"/>
      <c r="ED2169" s="624"/>
      <c r="EE2169" s="624"/>
      <c r="EF2169" s="624"/>
      <c r="EG2169" s="624"/>
      <c r="EH2169" s="624"/>
      <c r="EI2169" s="624"/>
      <c r="EJ2169" s="624"/>
      <c r="EK2169" s="624"/>
      <c r="EL2169" s="624"/>
      <c r="EM2169" s="624"/>
      <c r="EN2169" s="624"/>
      <c r="EO2169" s="624"/>
      <c r="EP2169" s="624"/>
      <c r="EQ2169" s="624"/>
    </row>
    <row r="2170" spans="1:147" s="560" customFormat="1">
      <c r="A2170" s="624"/>
      <c r="B2170" s="624"/>
      <c r="O2170" s="624"/>
      <c r="P2170" s="624"/>
      <c r="Q2170" s="624"/>
      <c r="R2170" s="624"/>
      <c r="S2170" s="624"/>
      <c r="T2170" s="624"/>
      <c r="U2170" s="624"/>
      <c r="V2170" s="624"/>
      <c r="W2170" s="624"/>
      <c r="X2170" s="624"/>
      <c r="Y2170" s="624"/>
      <c r="Z2170" s="624"/>
      <c r="AB2170" s="624"/>
      <c r="AC2170" s="624"/>
      <c r="AD2170" s="624"/>
      <c r="AE2170" s="624"/>
      <c r="AF2170" s="624"/>
      <c r="AG2170" s="624"/>
      <c r="AH2170" s="624"/>
      <c r="AI2170" s="624"/>
      <c r="AJ2170" s="624"/>
      <c r="AK2170" s="624"/>
      <c r="AL2170" s="624"/>
      <c r="AM2170" s="624"/>
      <c r="AN2170" s="624"/>
      <c r="AO2170" s="624"/>
      <c r="AP2170" s="624"/>
      <c r="AQ2170" s="624"/>
      <c r="AR2170" s="624"/>
      <c r="AS2170" s="624"/>
      <c r="AT2170" s="624"/>
      <c r="AU2170" s="624"/>
      <c r="AV2170" s="624"/>
      <c r="AW2170" s="624"/>
      <c r="AX2170" s="624"/>
      <c r="AY2170" s="624"/>
      <c r="AZ2170" s="624"/>
      <c r="BA2170" s="624"/>
      <c r="BB2170" s="624"/>
      <c r="BC2170" s="624"/>
      <c r="BD2170" s="624"/>
      <c r="BE2170" s="624"/>
      <c r="BF2170" s="624"/>
      <c r="BG2170" s="624"/>
      <c r="BH2170" s="624"/>
      <c r="BI2170" s="624"/>
      <c r="BJ2170" s="624"/>
      <c r="BK2170" s="624"/>
      <c r="BL2170" s="624"/>
      <c r="BM2170" s="624"/>
      <c r="BN2170" s="624"/>
      <c r="BO2170" s="624"/>
      <c r="BP2170" s="624"/>
      <c r="BQ2170" s="624"/>
      <c r="BR2170" s="624"/>
      <c r="BS2170" s="624"/>
      <c r="BT2170" s="624"/>
      <c r="BU2170" s="624"/>
      <c r="BV2170" s="624"/>
      <c r="BW2170" s="624"/>
      <c r="BX2170" s="624"/>
      <c r="BY2170" s="624"/>
      <c r="BZ2170" s="624"/>
      <c r="CA2170" s="624"/>
      <c r="CB2170" s="624"/>
      <c r="CC2170" s="624"/>
      <c r="CD2170" s="624"/>
      <c r="CE2170" s="624"/>
      <c r="CF2170" s="624"/>
      <c r="CG2170" s="624"/>
      <c r="CH2170" s="624"/>
      <c r="CI2170" s="624"/>
      <c r="CJ2170" s="624"/>
      <c r="CK2170" s="624"/>
      <c r="CL2170" s="624"/>
      <c r="CM2170" s="624"/>
      <c r="CN2170" s="624"/>
      <c r="CO2170" s="624"/>
      <c r="CP2170" s="624"/>
      <c r="CQ2170" s="624"/>
      <c r="CR2170" s="624"/>
      <c r="CS2170" s="624"/>
      <c r="CT2170" s="624"/>
      <c r="CU2170" s="624"/>
      <c r="CV2170" s="624"/>
      <c r="CW2170" s="624"/>
      <c r="CX2170" s="624"/>
      <c r="CY2170" s="624"/>
      <c r="CZ2170" s="624"/>
      <c r="DA2170" s="624"/>
      <c r="DB2170" s="624"/>
      <c r="DC2170" s="624"/>
      <c r="DD2170" s="624"/>
      <c r="DE2170" s="624"/>
      <c r="DF2170" s="624"/>
      <c r="DG2170" s="624"/>
      <c r="DH2170" s="624"/>
      <c r="DI2170" s="624"/>
      <c r="DJ2170" s="624"/>
      <c r="DK2170" s="624"/>
      <c r="DL2170" s="624"/>
      <c r="DM2170" s="624"/>
      <c r="DN2170" s="624"/>
      <c r="DO2170" s="624"/>
      <c r="DP2170" s="624"/>
      <c r="DQ2170" s="624"/>
      <c r="DR2170" s="624"/>
      <c r="DS2170" s="624"/>
      <c r="DT2170" s="624"/>
      <c r="DU2170" s="624"/>
      <c r="DV2170" s="624"/>
      <c r="DW2170" s="624"/>
      <c r="DX2170" s="624"/>
      <c r="DY2170" s="624"/>
      <c r="DZ2170" s="624"/>
      <c r="EA2170" s="624"/>
      <c r="EB2170" s="624"/>
      <c r="EC2170" s="624"/>
      <c r="ED2170" s="624"/>
      <c r="EE2170" s="624"/>
      <c r="EF2170" s="624"/>
      <c r="EG2170" s="624"/>
      <c r="EH2170" s="624"/>
      <c r="EI2170" s="624"/>
      <c r="EJ2170" s="624"/>
      <c r="EK2170" s="624"/>
      <c r="EL2170" s="624"/>
      <c r="EM2170" s="624"/>
      <c r="EN2170" s="624"/>
      <c r="EO2170" s="624"/>
      <c r="EP2170" s="624"/>
      <c r="EQ2170" s="624"/>
    </row>
    <row r="2171" spans="1:147" s="560" customFormat="1">
      <c r="A2171" s="624"/>
      <c r="B2171" s="624"/>
      <c r="O2171" s="624"/>
      <c r="P2171" s="624"/>
      <c r="Q2171" s="624"/>
      <c r="R2171" s="624"/>
      <c r="S2171" s="624"/>
      <c r="T2171" s="624"/>
      <c r="U2171" s="624"/>
      <c r="V2171" s="624"/>
      <c r="W2171" s="624"/>
      <c r="X2171" s="624"/>
      <c r="Y2171" s="624"/>
      <c r="Z2171" s="624"/>
      <c r="AB2171" s="624"/>
      <c r="AC2171" s="624"/>
      <c r="AD2171" s="624"/>
      <c r="AE2171" s="624"/>
      <c r="AF2171" s="624"/>
      <c r="AG2171" s="624"/>
      <c r="AH2171" s="624"/>
      <c r="AI2171" s="624"/>
      <c r="AJ2171" s="624"/>
      <c r="AK2171" s="624"/>
      <c r="AL2171" s="624"/>
      <c r="AM2171" s="624"/>
      <c r="AN2171" s="624"/>
      <c r="AO2171" s="624"/>
      <c r="AP2171" s="624"/>
      <c r="AQ2171" s="624"/>
      <c r="AR2171" s="624"/>
      <c r="AS2171" s="624"/>
      <c r="AT2171" s="624"/>
      <c r="AU2171" s="624"/>
      <c r="AV2171" s="624"/>
      <c r="AW2171" s="624"/>
      <c r="AX2171" s="624"/>
      <c r="AY2171" s="624"/>
      <c r="AZ2171" s="624"/>
      <c r="BA2171" s="624"/>
      <c r="BB2171" s="624"/>
      <c r="BC2171" s="624"/>
      <c r="BD2171" s="624"/>
      <c r="BE2171" s="624"/>
      <c r="BF2171" s="624"/>
      <c r="BG2171" s="624"/>
      <c r="BH2171" s="624"/>
      <c r="BI2171" s="624"/>
      <c r="BJ2171" s="624"/>
      <c r="BK2171" s="624"/>
      <c r="BL2171" s="624"/>
      <c r="BM2171" s="624"/>
      <c r="BN2171" s="624"/>
      <c r="BO2171" s="624"/>
      <c r="BP2171" s="624"/>
      <c r="BQ2171" s="624"/>
      <c r="BR2171" s="624"/>
      <c r="BS2171" s="624"/>
      <c r="BT2171" s="624"/>
      <c r="BU2171" s="624"/>
      <c r="BV2171" s="624"/>
      <c r="BW2171" s="624"/>
      <c r="BX2171" s="624"/>
      <c r="BY2171" s="624"/>
      <c r="BZ2171" s="624"/>
      <c r="CA2171" s="624"/>
      <c r="CB2171" s="624"/>
      <c r="CC2171" s="624"/>
      <c r="CD2171" s="624"/>
      <c r="CE2171" s="624"/>
      <c r="CF2171" s="624"/>
      <c r="CG2171" s="624"/>
      <c r="CH2171" s="624"/>
      <c r="CI2171" s="624"/>
      <c r="CJ2171" s="624"/>
      <c r="CK2171" s="624"/>
      <c r="CL2171" s="624"/>
      <c r="CM2171" s="624"/>
      <c r="CN2171" s="624"/>
      <c r="CO2171" s="624"/>
      <c r="CP2171" s="624"/>
      <c r="CQ2171" s="624"/>
      <c r="CR2171" s="624"/>
      <c r="CS2171" s="624"/>
      <c r="CT2171" s="624"/>
      <c r="CU2171" s="624"/>
      <c r="CV2171" s="624"/>
      <c r="CW2171" s="624"/>
      <c r="CX2171" s="624"/>
      <c r="CY2171" s="624"/>
      <c r="CZ2171" s="624"/>
      <c r="DA2171" s="624"/>
      <c r="DB2171" s="624"/>
      <c r="DC2171" s="624"/>
      <c r="DD2171" s="624"/>
      <c r="DE2171" s="624"/>
      <c r="DF2171" s="624"/>
      <c r="DG2171" s="624"/>
      <c r="DH2171" s="624"/>
      <c r="DI2171" s="624"/>
      <c r="DJ2171" s="624"/>
      <c r="DK2171" s="624"/>
      <c r="DL2171" s="624"/>
      <c r="DM2171" s="624"/>
      <c r="DN2171" s="624"/>
      <c r="DO2171" s="624"/>
      <c r="DP2171" s="624"/>
      <c r="DQ2171" s="624"/>
      <c r="DR2171" s="624"/>
      <c r="DS2171" s="624"/>
      <c r="DT2171" s="624"/>
      <c r="DU2171" s="624"/>
      <c r="DV2171" s="624"/>
      <c r="DW2171" s="624"/>
      <c r="DX2171" s="624"/>
      <c r="DY2171" s="624"/>
      <c r="DZ2171" s="624"/>
      <c r="EA2171" s="624"/>
      <c r="EB2171" s="624"/>
      <c r="EC2171" s="624"/>
      <c r="ED2171" s="624"/>
      <c r="EE2171" s="624"/>
      <c r="EF2171" s="624"/>
      <c r="EG2171" s="624"/>
      <c r="EH2171" s="624"/>
      <c r="EI2171" s="624"/>
      <c r="EJ2171" s="624"/>
      <c r="EK2171" s="624"/>
      <c r="EL2171" s="624"/>
      <c r="EM2171" s="624"/>
      <c r="EN2171" s="624"/>
      <c r="EO2171" s="624"/>
      <c r="EP2171" s="624"/>
      <c r="EQ2171" s="624"/>
    </row>
    <row r="2172" spans="1:147" s="560" customFormat="1">
      <c r="A2172" s="624"/>
      <c r="B2172" s="624"/>
      <c r="O2172" s="624"/>
      <c r="P2172" s="624"/>
      <c r="Q2172" s="624"/>
      <c r="R2172" s="624"/>
      <c r="S2172" s="624"/>
      <c r="T2172" s="624"/>
      <c r="U2172" s="624"/>
      <c r="V2172" s="624"/>
      <c r="W2172" s="624"/>
      <c r="X2172" s="624"/>
      <c r="Y2172" s="624"/>
      <c r="Z2172" s="624"/>
      <c r="AB2172" s="624"/>
      <c r="AC2172" s="624"/>
      <c r="AD2172" s="624"/>
      <c r="AE2172" s="624"/>
      <c r="AF2172" s="624"/>
      <c r="AG2172" s="624"/>
      <c r="AH2172" s="624"/>
      <c r="AI2172" s="624"/>
      <c r="AJ2172" s="624"/>
      <c r="AK2172" s="624"/>
      <c r="AL2172" s="624"/>
      <c r="AM2172" s="624"/>
      <c r="AN2172" s="624"/>
      <c r="AO2172" s="624"/>
      <c r="AP2172" s="624"/>
      <c r="AQ2172" s="624"/>
      <c r="AR2172" s="624"/>
      <c r="AS2172" s="624"/>
      <c r="AT2172" s="624"/>
      <c r="AU2172" s="624"/>
      <c r="AV2172" s="624"/>
      <c r="AW2172" s="624"/>
      <c r="AX2172" s="624"/>
      <c r="AY2172" s="624"/>
      <c r="AZ2172" s="624"/>
      <c r="BA2172" s="624"/>
      <c r="BB2172" s="624"/>
      <c r="BC2172" s="624"/>
      <c r="BD2172" s="624"/>
      <c r="BE2172" s="624"/>
      <c r="BF2172" s="624"/>
      <c r="BG2172" s="624"/>
      <c r="BH2172" s="624"/>
      <c r="BI2172" s="624"/>
      <c r="BJ2172" s="624"/>
      <c r="BK2172" s="624"/>
      <c r="BL2172" s="624"/>
      <c r="BM2172" s="624"/>
      <c r="BN2172" s="624"/>
      <c r="BO2172" s="624"/>
      <c r="BP2172" s="624"/>
      <c r="BQ2172" s="624"/>
      <c r="BR2172" s="624"/>
      <c r="BS2172" s="624"/>
      <c r="BT2172" s="624"/>
      <c r="BU2172" s="624"/>
      <c r="BV2172" s="624"/>
      <c r="BW2172" s="624"/>
      <c r="BX2172" s="624"/>
      <c r="BY2172" s="624"/>
      <c r="BZ2172" s="624"/>
      <c r="CA2172" s="624"/>
      <c r="CB2172" s="624"/>
      <c r="CC2172" s="624"/>
      <c r="CD2172" s="624"/>
      <c r="CE2172" s="624"/>
      <c r="CF2172" s="624"/>
      <c r="CG2172" s="624"/>
      <c r="CH2172" s="624"/>
      <c r="CI2172" s="624"/>
      <c r="CJ2172" s="624"/>
      <c r="CK2172" s="624"/>
      <c r="CL2172" s="624"/>
      <c r="CM2172" s="624"/>
      <c r="CN2172" s="624"/>
      <c r="CO2172" s="624"/>
      <c r="CP2172" s="624"/>
      <c r="CQ2172" s="624"/>
      <c r="CR2172" s="624"/>
      <c r="CS2172" s="624"/>
      <c r="CT2172" s="624"/>
      <c r="CU2172" s="624"/>
      <c r="CV2172" s="624"/>
      <c r="CW2172" s="624"/>
      <c r="CX2172" s="624"/>
      <c r="CY2172" s="624"/>
      <c r="CZ2172" s="624"/>
      <c r="DA2172" s="624"/>
      <c r="DB2172" s="624"/>
      <c r="DC2172" s="624"/>
      <c r="DD2172" s="624"/>
      <c r="DE2172" s="624"/>
      <c r="DF2172" s="624"/>
      <c r="DG2172" s="624"/>
      <c r="DH2172" s="624"/>
      <c r="DI2172" s="624"/>
      <c r="DJ2172" s="624"/>
      <c r="DK2172" s="624"/>
      <c r="DL2172" s="624"/>
      <c r="DM2172" s="624"/>
      <c r="DN2172" s="624"/>
      <c r="DO2172" s="624"/>
      <c r="DP2172" s="624"/>
      <c r="DQ2172" s="624"/>
      <c r="DR2172" s="624"/>
      <c r="DS2172" s="624"/>
      <c r="DT2172" s="624"/>
      <c r="DU2172" s="624"/>
      <c r="DV2172" s="624"/>
      <c r="DW2172" s="624"/>
      <c r="DX2172" s="624"/>
      <c r="DY2172" s="624"/>
      <c r="DZ2172" s="624"/>
      <c r="EA2172" s="624"/>
      <c r="EB2172" s="624"/>
      <c r="EC2172" s="624"/>
      <c r="ED2172" s="624"/>
      <c r="EE2172" s="624"/>
      <c r="EF2172" s="624"/>
      <c r="EG2172" s="624"/>
      <c r="EH2172" s="624"/>
      <c r="EI2172" s="624"/>
      <c r="EJ2172" s="624"/>
      <c r="EK2172" s="624"/>
      <c r="EL2172" s="624"/>
      <c r="EM2172" s="624"/>
      <c r="EN2172" s="624"/>
      <c r="EO2172" s="624"/>
      <c r="EP2172" s="624"/>
      <c r="EQ2172" s="624"/>
    </row>
    <row r="2173" spans="1:147" s="560" customFormat="1">
      <c r="A2173" s="624"/>
      <c r="B2173" s="624"/>
      <c r="O2173" s="624"/>
      <c r="P2173" s="624"/>
      <c r="Q2173" s="624"/>
      <c r="R2173" s="624"/>
      <c r="S2173" s="624"/>
      <c r="T2173" s="624"/>
      <c r="U2173" s="624"/>
      <c r="V2173" s="624"/>
      <c r="W2173" s="624"/>
      <c r="X2173" s="624"/>
      <c r="Y2173" s="624"/>
      <c r="Z2173" s="624"/>
      <c r="AB2173" s="624"/>
      <c r="AC2173" s="624"/>
      <c r="AD2173" s="624"/>
      <c r="AE2173" s="624"/>
      <c r="AF2173" s="624"/>
      <c r="AG2173" s="624"/>
      <c r="AH2173" s="624"/>
      <c r="AI2173" s="624"/>
      <c r="AJ2173" s="624"/>
      <c r="AK2173" s="624"/>
      <c r="AL2173" s="624"/>
      <c r="AM2173" s="624"/>
      <c r="AN2173" s="624"/>
      <c r="AO2173" s="624"/>
      <c r="AP2173" s="624"/>
      <c r="AQ2173" s="624"/>
      <c r="AR2173" s="624"/>
      <c r="AS2173" s="624"/>
      <c r="AT2173" s="624"/>
      <c r="AU2173" s="624"/>
      <c r="AV2173" s="624"/>
      <c r="AW2173" s="624"/>
      <c r="AX2173" s="624"/>
      <c r="AY2173" s="624"/>
      <c r="AZ2173" s="624"/>
      <c r="BA2173" s="624"/>
      <c r="BB2173" s="624"/>
      <c r="BC2173" s="624"/>
      <c r="BD2173" s="624"/>
      <c r="BE2173" s="624"/>
      <c r="BF2173" s="624"/>
      <c r="BG2173" s="624"/>
      <c r="BH2173" s="624"/>
      <c r="BI2173" s="624"/>
      <c r="BJ2173" s="624"/>
      <c r="BK2173" s="624"/>
      <c r="BL2173" s="624"/>
      <c r="BM2173" s="624"/>
      <c r="BN2173" s="624"/>
      <c r="BO2173" s="624"/>
      <c r="BP2173" s="624"/>
      <c r="BQ2173" s="624"/>
      <c r="BR2173" s="624"/>
      <c r="BS2173" s="624"/>
      <c r="BT2173" s="624"/>
      <c r="BU2173" s="624"/>
      <c r="BV2173" s="624"/>
      <c r="BW2173" s="624"/>
      <c r="BX2173" s="624"/>
      <c r="BY2173" s="624"/>
      <c r="BZ2173" s="624"/>
      <c r="CA2173" s="624"/>
      <c r="CB2173" s="624"/>
      <c r="CC2173" s="624"/>
      <c r="CD2173" s="624"/>
      <c r="CE2173" s="624"/>
      <c r="CF2173" s="624"/>
      <c r="CG2173" s="624"/>
      <c r="CH2173" s="624"/>
      <c r="CI2173" s="624"/>
      <c r="CJ2173" s="624"/>
      <c r="CK2173" s="624"/>
      <c r="CL2173" s="624"/>
      <c r="CM2173" s="624"/>
      <c r="CN2173" s="624"/>
      <c r="CO2173" s="624"/>
      <c r="CP2173" s="624"/>
      <c r="CQ2173" s="624"/>
      <c r="CR2173" s="624"/>
      <c r="CS2173" s="624"/>
      <c r="CT2173" s="624"/>
      <c r="CU2173" s="624"/>
      <c r="CV2173" s="624"/>
      <c r="CW2173" s="624"/>
      <c r="CX2173" s="624"/>
      <c r="CY2173" s="624"/>
      <c r="CZ2173" s="624"/>
      <c r="DA2173" s="624"/>
      <c r="DB2173" s="624"/>
      <c r="DC2173" s="624"/>
      <c r="DD2173" s="624"/>
      <c r="DE2173" s="624"/>
      <c r="DF2173" s="624"/>
      <c r="DG2173" s="624"/>
      <c r="DH2173" s="624"/>
      <c r="DI2173" s="624"/>
      <c r="DJ2173" s="624"/>
      <c r="DK2173" s="624"/>
      <c r="DL2173" s="624"/>
      <c r="DM2173" s="624"/>
      <c r="DN2173" s="624"/>
      <c r="DO2173" s="624"/>
      <c r="DP2173" s="624"/>
      <c r="DQ2173" s="624"/>
      <c r="DR2173" s="624"/>
      <c r="DS2173" s="624"/>
      <c r="DT2173" s="624"/>
      <c r="DU2173" s="624"/>
      <c r="DV2173" s="624"/>
      <c r="DW2173" s="624"/>
      <c r="DX2173" s="624"/>
      <c r="DY2173" s="624"/>
      <c r="DZ2173" s="624"/>
      <c r="EA2173" s="624"/>
      <c r="EB2173" s="624"/>
      <c r="EC2173" s="624"/>
      <c r="ED2173" s="624"/>
      <c r="EE2173" s="624"/>
      <c r="EF2173" s="624"/>
      <c r="EG2173" s="624"/>
      <c r="EH2173" s="624"/>
      <c r="EI2173" s="624"/>
      <c r="EJ2173" s="624"/>
      <c r="EK2173" s="624"/>
      <c r="EL2173" s="624"/>
      <c r="EM2173" s="624"/>
      <c r="EN2173" s="624"/>
      <c r="EO2173" s="624"/>
      <c r="EP2173" s="624"/>
      <c r="EQ2173" s="624"/>
    </row>
    <row r="2174" spans="1:147" s="560" customFormat="1">
      <c r="A2174" s="624"/>
      <c r="B2174" s="624"/>
      <c r="O2174" s="624"/>
      <c r="P2174" s="624"/>
      <c r="Q2174" s="624"/>
      <c r="R2174" s="624"/>
      <c r="S2174" s="624"/>
      <c r="T2174" s="624"/>
      <c r="U2174" s="624"/>
      <c r="V2174" s="624"/>
      <c r="W2174" s="624"/>
      <c r="X2174" s="624"/>
      <c r="Y2174" s="624"/>
      <c r="Z2174" s="624"/>
      <c r="AB2174" s="624"/>
      <c r="AC2174" s="624"/>
      <c r="AD2174" s="624"/>
      <c r="AE2174" s="624"/>
      <c r="AF2174" s="624"/>
      <c r="AG2174" s="624"/>
      <c r="AH2174" s="624"/>
      <c r="AI2174" s="624"/>
      <c r="AJ2174" s="624"/>
      <c r="AK2174" s="624"/>
      <c r="AL2174" s="624"/>
      <c r="AM2174" s="624"/>
      <c r="AN2174" s="624"/>
      <c r="AO2174" s="624"/>
      <c r="AP2174" s="624"/>
      <c r="AQ2174" s="624"/>
      <c r="AR2174" s="624"/>
      <c r="AS2174" s="624"/>
      <c r="AT2174" s="624"/>
      <c r="AU2174" s="624"/>
      <c r="AV2174" s="624"/>
      <c r="AW2174" s="624"/>
      <c r="AX2174" s="624"/>
      <c r="AY2174" s="624"/>
      <c r="AZ2174" s="624"/>
      <c r="BA2174" s="624"/>
      <c r="BB2174" s="624"/>
      <c r="BC2174" s="624"/>
      <c r="BD2174" s="624"/>
      <c r="BE2174" s="624"/>
      <c r="BF2174" s="624"/>
      <c r="BG2174" s="624"/>
      <c r="BH2174" s="624"/>
      <c r="BI2174" s="624"/>
      <c r="BJ2174" s="624"/>
      <c r="BK2174" s="624"/>
      <c r="BL2174" s="624"/>
      <c r="BM2174" s="624"/>
      <c r="BN2174" s="624"/>
      <c r="BO2174" s="624"/>
      <c r="BP2174" s="624"/>
      <c r="BQ2174" s="624"/>
      <c r="BR2174" s="624"/>
      <c r="BS2174" s="624"/>
      <c r="BT2174" s="624"/>
      <c r="BU2174" s="624"/>
      <c r="BV2174" s="624"/>
      <c r="BW2174" s="624"/>
      <c r="BX2174" s="624"/>
      <c r="BY2174" s="624"/>
      <c r="BZ2174" s="624"/>
      <c r="CA2174" s="624"/>
      <c r="CB2174" s="624"/>
      <c r="CC2174" s="624"/>
      <c r="CD2174" s="624"/>
      <c r="CE2174" s="624"/>
      <c r="CF2174" s="624"/>
      <c r="CG2174" s="624"/>
      <c r="CH2174" s="624"/>
      <c r="CI2174" s="624"/>
      <c r="CJ2174" s="624"/>
      <c r="CK2174" s="624"/>
      <c r="CL2174" s="624"/>
      <c r="CM2174" s="624"/>
      <c r="CN2174" s="624"/>
      <c r="CO2174" s="624"/>
      <c r="CP2174" s="624"/>
      <c r="CQ2174" s="624"/>
      <c r="CR2174" s="624"/>
      <c r="CS2174" s="624"/>
      <c r="CT2174" s="624"/>
      <c r="CU2174" s="624"/>
      <c r="CV2174" s="624"/>
      <c r="CW2174" s="624"/>
      <c r="CX2174" s="624"/>
      <c r="CY2174" s="624"/>
      <c r="CZ2174" s="624"/>
      <c r="DA2174" s="624"/>
      <c r="DB2174" s="624"/>
      <c r="DC2174" s="624"/>
      <c r="DD2174" s="624"/>
      <c r="DE2174" s="624"/>
      <c r="DF2174" s="624"/>
      <c r="DG2174" s="624"/>
      <c r="DH2174" s="624"/>
      <c r="DI2174" s="624"/>
      <c r="DJ2174" s="624"/>
      <c r="DK2174" s="624"/>
      <c r="DL2174" s="624"/>
      <c r="DM2174" s="624"/>
      <c r="DN2174" s="624"/>
      <c r="DO2174" s="624"/>
      <c r="DP2174" s="624"/>
      <c r="DQ2174" s="624"/>
      <c r="DR2174" s="624"/>
      <c r="DS2174" s="624"/>
      <c r="DT2174" s="624"/>
      <c r="DU2174" s="624"/>
      <c r="DV2174" s="624"/>
      <c r="DW2174" s="624"/>
      <c r="DX2174" s="624"/>
      <c r="DY2174" s="624"/>
      <c r="DZ2174" s="624"/>
      <c r="EA2174" s="624"/>
      <c r="EB2174" s="624"/>
      <c r="EC2174" s="624"/>
      <c r="ED2174" s="624"/>
      <c r="EE2174" s="624"/>
      <c r="EF2174" s="624"/>
      <c r="EG2174" s="624"/>
      <c r="EH2174" s="624"/>
      <c r="EI2174" s="624"/>
      <c r="EJ2174" s="624"/>
      <c r="EK2174" s="624"/>
      <c r="EL2174" s="624"/>
      <c r="EM2174" s="624"/>
      <c r="EN2174" s="624"/>
      <c r="EO2174" s="624"/>
      <c r="EP2174" s="624"/>
      <c r="EQ2174" s="624"/>
    </row>
    <row r="2175" spans="1:147" s="560" customFormat="1">
      <c r="A2175" s="624"/>
      <c r="B2175" s="624"/>
      <c r="O2175" s="624"/>
      <c r="P2175" s="624"/>
      <c r="Q2175" s="624"/>
      <c r="R2175" s="624"/>
      <c r="S2175" s="624"/>
      <c r="T2175" s="624"/>
      <c r="U2175" s="624"/>
      <c r="V2175" s="624"/>
      <c r="W2175" s="624"/>
      <c r="X2175" s="624"/>
      <c r="Y2175" s="624"/>
      <c r="Z2175" s="624"/>
      <c r="AB2175" s="624"/>
      <c r="AC2175" s="624"/>
      <c r="AD2175" s="624"/>
      <c r="AE2175" s="624"/>
      <c r="AF2175" s="624"/>
      <c r="AG2175" s="624"/>
      <c r="AH2175" s="624"/>
      <c r="AI2175" s="624"/>
      <c r="AJ2175" s="624"/>
      <c r="AK2175" s="624"/>
      <c r="AL2175" s="624"/>
      <c r="AM2175" s="624"/>
      <c r="AN2175" s="624"/>
      <c r="AO2175" s="624"/>
      <c r="AP2175" s="624"/>
      <c r="AQ2175" s="624"/>
      <c r="AR2175" s="624"/>
      <c r="AS2175" s="624"/>
      <c r="AT2175" s="624"/>
      <c r="AU2175" s="624"/>
      <c r="AV2175" s="624"/>
      <c r="AW2175" s="624"/>
      <c r="AX2175" s="624"/>
      <c r="AY2175" s="624"/>
      <c r="AZ2175" s="624"/>
      <c r="BA2175" s="624"/>
      <c r="BB2175" s="624"/>
      <c r="BC2175" s="624"/>
      <c r="BD2175" s="624"/>
      <c r="BE2175" s="624"/>
      <c r="BF2175" s="624"/>
      <c r="BG2175" s="624"/>
      <c r="BH2175" s="624"/>
      <c r="BI2175" s="624"/>
      <c r="BJ2175" s="624"/>
      <c r="BK2175" s="624"/>
      <c r="BL2175" s="624"/>
      <c r="BM2175" s="624"/>
      <c r="BN2175" s="624"/>
      <c r="BO2175" s="624"/>
      <c r="BP2175" s="624"/>
      <c r="BQ2175" s="624"/>
      <c r="BR2175" s="624"/>
      <c r="BS2175" s="624"/>
      <c r="BT2175" s="624"/>
      <c r="BU2175" s="624"/>
      <c r="BV2175" s="624"/>
      <c r="BW2175" s="624"/>
      <c r="BX2175" s="624"/>
      <c r="BY2175" s="624"/>
      <c r="BZ2175" s="624"/>
      <c r="CA2175" s="624"/>
      <c r="CB2175" s="624"/>
      <c r="CC2175" s="624"/>
      <c r="CD2175" s="624"/>
      <c r="CE2175" s="624"/>
      <c r="CF2175" s="624"/>
      <c r="CG2175" s="624"/>
      <c r="CH2175" s="624"/>
      <c r="CI2175" s="624"/>
      <c r="CJ2175" s="624"/>
      <c r="CK2175" s="624"/>
      <c r="CL2175" s="624"/>
      <c r="CM2175" s="624"/>
      <c r="CN2175" s="624"/>
      <c r="CO2175" s="624"/>
      <c r="CP2175" s="624"/>
      <c r="CQ2175" s="624"/>
      <c r="CR2175" s="624"/>
      <c r="CS2175" s="624"/>
      <c r="CT2175" s="624"/>
      <c r="CU2175" s="624"/>
      <c r="CV2175" s="624"/>
      <c r="CW2175" s="624"/>
      <c r="CX2175" s="624"/>
      <c r="CY2175" s="624"/>
      <c r="CZ2175" s="624"/>
      <c r="DA2175" s="624"/>
      <c r="DB2175" s="624"/>
      <c r="DC2175" s="624"/>
      <c r="DD2175" s="624"/>
      <c r="DE2175" s="624"/>
      <c r="DF2175" s="624"/>
      <c r="DG2175" s="624"/>
      <c r="DH2175" s="624"/>
      <c r="DI2175" s="624"/>
      <c r="DJ2175" s="624"/>
      <c r="DK2175" s="624"/>
      <c r="DL2175" s="624"/>
      <c r="DM2175" s="624"/>
      <c r="DN2175" s="624"/>
      <c r="DO2175" s="624"/>
      <c r="DP2175" s="624"/>
      <c r="DQ2175" s="624"/>
      <c r="DR2175" s="624"/>
      <c r="DS2175" s="624"/>
      <c r="DT2175" s="624"/>
      <c r="DU2175" s="624"/>
      <c r="DV2175" s="624"/>
      <c r="DW2175" s="624"/>
      <c r="DX2175" s="624"/>
      <c r="DY2175" s="624"/>
      <c r="DZ2175" s="624"/>
      <c r="EA2175" s="624"/>
      <c r="EB2175" s="624"/>
      <c r="EC2175" s="624"/>
      <c r="ED2175" s="624"/>
      <c r="EE2175" s="624"/>
      <c r="EF2175" s="624"/>
      <c r="EG2175" s="624"/>
      <c r="EH2175" s="624"/>
      <c r="EI2175" s="624"/>
      <c r="EJ2175" s="624"/>
      <c r="EK2175" s="624"/>
      <c r="EL2175" s="624"/>
      <c r="EM2175" s="624"/>
      <c r="EN2175" s="624"/>
      <c r="EO2175" s="624"/>
      <c r="EP2175" s="624"/>
      <c r="EQ2175" s="624"/>
    </row>
    <row r="2176" spans="1:147" s="560" customFormat="1">
      <c r="A2176" s="624"/>
      <c r="B2176" s="624"/>
      <c r="O2176" s="624"/>
      <c r="P2176" s="624"/>
      <c r="Q2176" s="624"/>
      <c r="R2176" s="624"/>
      <c r="S2176" s="624"/>
      <c r="T2176" s="624"/>
      <c r="U2176" s="624"/>
      <c r="V2176" s="624"/>
      <c r="W2176" s="624"/>
      <c r="X2176" s="624"/>
      <c r="Y2176" s="624"/>
      <c r="Z2176" s="624"/>
      <c r="AB2176" s="624"/>
      <c r="AC2176" s="624"/>
      <c r="AD2176" s="624"/>
      <c r="AE2176" s="624"/>
      <c r="AF2176" s="624"/>
      <c r="AG2176" s="624"/>
      <c r="AH2176" s="624"/>
      <c r="AI2176" s="624"/>
      <c r="AJ2176" s="624"/>
      <c r="AK2176" s="624"/>
      <c r="AL2176" s="624"/>
      <c r="AM2176" s="624"/>
      <c r="AN2176" s="624"/>
      <c r="AO2176" s="624"/>
      <c r="AP2176" s="624"/>
      <c r="AQ2176" s="624"/>
      <c r="AR2176" s="624"/>
      <c r="AS2176" s="624"/>
      <c r="AT2176" s="624"/>
      <c r="AU2176" s="624"/>
      <c r="AV2176" s="624"/>
      <c r="AW2176" s="624"/>
      <c r="AX2176" s="624"/>
      <c r="AY2176" s="624"/>
      <c r="AZ2176" s="624"/>
      <c r="BA2176" s="624"/>
      <c r="BB2176" s="624"/>
      <c r="BC2176" s="624"/>
      <c r="BD2176" s="624"/>
      <c r="BE2176" s="624"/>
      <c r="BF2176" s="624"/>
      <c r="BG2176" s="624"/>
      <c r="BH2176" s="624"/>
      <c r="BI2176" s="624"/>
      <c r="BJ2176" s="624"/>
      <c r="BK2176" s="624"/>
      <c r="BL2176" s="624"/>
      <c r="BM2176" s="624"/>
      <c r="BN2176" s="624"/>
      <c r="BO2176" s="624"/>
      <c r="BP2176" s="624"/>
      <c r="BQ2176" s="624"/>
      <c r="BR2176" s="624"/>
      <c r="BS2176" s="624"/>
      <c r="BT2176" s="624"/>
      <c r="BU2176" s="624"/>
      <c r="BV2176" s="624"/>
      <c r="BW2176" s="624"/>
      <c r="BX2176" s="624"/>
      <c r="BY2176" s="624"/>
      <c r="BZ2176" s="624"/>
      <c r="CA2176" s="624"/>
      <c r="CB2176" s="624"/>
      <c r="CC2176" s="624"/>
      <c r="CD2176" s="624"/>
      <c r="CE2176" s="624"/>
      <c r="CF2176" s="624"/>
      <c r="CG2176" s="624"/>
      <c r="CH2176" s="624"/>
      <c r="CI2176" s="624"/>
      <c r="CJ2176" s="624"/>
      <c r="CK2176" s="624"/>
      <c r="CL2176" s="624"/>
      <c r="CM2176" s="624"/>
      <c r="CN2176" s="624"/>
      <c r="CO2176" s="624"/>
      <c r="CP2176" s="624"/>
      <c r="CQ2176" s="624"/>
      <c r="CR2176" s="624"/>
      <c r="CS2176" s="624"/>
      <c r="CT2176" s="624"/>
      <c r="CU2176" s="624"/>
      <c r="CV2176" s="624"/>
      <c r="CW2176" s="624"/>
      <c r="CX2176" s="624"/>
      <c r="CY2176" s="624"/>
      <c r="CZ2176" s="624"/>
      <c r="DA2176" s="624"/>
      <c r="DB2176" s="624"/>
      <c r="DC2176" s="624"/>
      <c r="DD2176" s="624"/>
      <c r="DE2176" s="624"/>
      <c r="DF2176" s="624"/>
      <c r="DG2176" s="624"/>
      <c r="DH2176" s="624"/>
      <c r="DI2176" s="624"/>
      <c r="DJ2176" s="624"/>
      <c r="DK2176" s="624"/>
      <c r="DL2176" s="624"/>
      <c r="DM2176" s="624"/>
      <c r="DN2176" s="624"/>
      <c r="DO2176" s="624"/>
      <c r="DP2176" s="624"/>
      <c r="DQ2176" s="624"/>
      <c r="DR2176" s="624"/>
      <c r="DS2176" s="624"/>
      <c r="DT2176" s="624"/>
      <c r="DU2176" s="624"/>
      <c r="DV2176" s="624"/>
      <c r="DW2176" s="624"/>
      <c r="DX2176" s="624"/>
      <c r="DY2176" s="624"/>
      <c r="DZ2176" s="624"/>
      <c r="EA2176" s="624"/>
      <c r="EB2176" s="624"/>
      <c r="EC2176" s="624"/>
      <c r="ED2176" s="624"/>
      <c r="EE2176" s="624"/>
      <c r="EF2176" s="624"/>
      <c r="EG2176" s="624"/>
      <c r="EH2176" s="624"/>
      <c r="EI2176" s="624"/>
      <c r="EJ2176" s="624"/>
      <c r="EK2176" s="624"/>
      <c r="EL2176" s="624"/>
      <c r="EM2176" s="624"/>
      <c r="EN2176" s="624"/>
      <c r="EO2176" s="624"/>
      <c r="EP2176" s="624"/>
      <c r="EQ2176" s="624"/>
    </row>
    <row r="2177" spans="1:147" s="560" customFormat="1">
      <c r="A2177" s="624"/>
      <c r="B2177" s="624"/>
      <c r="O2177" s="624"/>
      <c r="P2177" s="624"/>
      <c r="Q2177" s="624"/>
      <c r="R2177" s="624"/>
      <c r="S2177" s="624"/>
      <c r="T2177" s="624"/>
      <c r="U2177" s="624"/>
      <c r="V2177" s="624"/>
      <c r="W2177" s="624"/>
      <c r="X2177" s="624"/>
      <c r="Y2177" s="624"/>
      <c r="Z2177" s="624"/>
      <c r="AB2177" s="624"/>
      <c r="AC2177" s="624"/>
      <c r="AD2177" s="624"/>
      <c r="AE2177" s="624"/>
      <c r="AF2177" s="624"/>
      <c r="AG2177" s="624"/>
      <c r="AH2177" s="624"/>
      <c r="AI2177" s="624"/>
      <c r="AJ2177" s="624"/>
      <c r="AK2177" s="624"/>
      <c r="AL2177" s="624"/>
      <c r="AM2177" s="624"/>
      <c r="AN2177" s="624"/>
      <c r="AO2177" s="624"/>
      <c r="AP2177" s="624"/>
      <c r="AQ2177" s="624"/>
      <c r="AR2177" s="624"/>
      <c r="AS2177" s="624"/>
      <c r="AT2177" s="624"/>
      <c r="AU2177" s="624"/>
      <c r="AV2177" s="624"/>
      <c r="AW2177" s="624"/>
      <c r="AX2177" s="624"/>
      <c r="AY2177" s="624"/>
      <c r="AZ2177" s="624"/>
      <c r="BA2177" s="624"/>
      <c r="BB2177" s="624"/>
      <c r="BC2177" s="624"/>
      <c r="BD2177" s="624"/>
      <c r="BE2177" s="624"/>
      <c r="BF2177" s="624"/>
      <c r="BG2177" s="624"/>
      <c r="BH2177" s="624"/>
      <c r="BI2177" s="624"/>
      <c r="BJ2177" s="624"/>
      <c r="BK2177" s="624"/>
      <c r="BL2177" s="624"/>
      <c r="BM2177" s="624"/>
      <c r="BN2177" s="624"/>
      <c r="BO2177" s="624"/>
      <c r="BP2177" s="624"/>
      <c r="BQ2177" s="624"/>
      <c r="BR2177" s="624"/>
      <c r="BS2177" s="624"/>
      <c r="BT2177" s="624"/>
      <c r="BU2177" s="624"/>
      <c r="BV2177" s="624"/>
      <c r="BW2177" s="624"/>
      <c r="BX2177" s="624"/>
      <c r="BY2177" s="624"/>
      <c r="BZ2177" s="624"/>
      <c r="CA2177" s="624"/>
      <c r="CB2177" s="624"/>
      <c r="CC2177" s="624"/>
      <c r="CD2177" s="624"/>
      <c r="CE2177" s="624"/>
      <c r="CF2177" s="624"/>
      <c r="CG2177" s="624"/>
      <c r="CH2177" s="624"/>
      <c r="CI2177" s="624"/>
      <c r="CJ2177" s="624"/>
      <c r="CK2177" s="624"/>
      <c r="CL2177" s="624"/>
      <c r="CM2177" s="624"/>
      <c r="CN2177" s="624"/>
      <c r="CO2177" s="624"/>
      <c r="CP2177" s="624"/>
      <c r="CQ2177" s="624"/>
      <c r="CR2177" s="624"/>
      <c r="CS2177" s="624"/>
      <c r="CT2177" s="624"/>
      <c r="CU2177" s="624"/>
      <c r="CV2177" s="624"/>
      <c r="CW2177" s="624"/>
      <c r="CX2177" s="624"/>
      <c r="CY2177" s="624"/>
      <c r="CZ2177" s="624"/>
      <c r="DA2177" s="624"/>
      <c r="DB2177" s="624"/>
      <c r="DC2177" s="624"/>
      <c r="DD2177" s="624"/>
      <c r="DE2177" s="624"/>
      <c r="DF2177" s="624"/>
      <c r="DG2177" s="624"/>
      <c r="DH2177" s="624"/>
      <c r="DI2177" s="624"/>
      <c r="DJ2177" s="624"/>
      <c r="DK2177" s="624"/>
      <c r="DL2177" s="624"/>
      <c r="DM2177" s="624"/>
      <c r="DN2177" s="624"/>
      <c r="DO2177" s="624"/>
      <c r="DP2177" s="624"/>
      <c r="DQ2177" s="624"/>
      <c r="DR2177" s="624"/>
      <c r="DS2177" s="624"/>
      <c r="DT2177" s="624"/>
      <c r="DU2177" s="624"/>
      <c r="DV2177" s="624"/>
      <c r="DW2177" s="624"/>
      <c r="DX2177" s="624"/>
      <c r="DY2177" s="624"/>
      <c r="DZ2177" s="624"/>
      <c r="EA2177" s="624"/>
      <c r="EB2177" s="624"/>
      <c r="EC2177" s="624"/>
      <c r="ED2177" s="624"/>
      <c r="EE2177" s="624"/>
      <c r="EF2177" s="624"/>
      <c r="EG2177" s="624"/>
      <c r="EH2177" s="624"/>
      <c r="EI2177" s="624"/>
      <c r="EJ2177" s="624"/>
      <c r="EK2177" s="624"/>
      <c r="EL2177" s="624"/>
      <c r="EM2177" s="624"/>
      <c r="EN2177" s="624"/>
      <c r="EO2177" s="624"/>
      <c r="EP2177" s="624"/>
      <c r="EQ2177" s="624"/>
    </row>
    <row r="2178" spans="1:147" s="560" customFormat="1">
      <c r="A2178" s="624"/>
      <c r="B2178" s="624"/>
      <c r="O2178" s="624"/>
      <c r="P2178" s="624"/>
      <c r="Q2178" s="624"/>
      <c r="R2178" s="624"/>
      <c r="S2178" s="624"/>
      <c r="T2178" s="624"/>
      <c r="U2178" s="624"/>
      <c r="V2178" s="624"/>
      <c r="W2178" s="624"/>
      <c r="X2178" s="624"/>
      <c r="Y2178" s="624"/>
      <c r="Z2178" s="624"/>
      <c r="AB2178" s="624"/>
      <c r="AC2178" s="624"/>
      <c r="AD2178" s="624"/>
      <c r="AE2178" s="624"/>
      <c r="AF2178" s="624"/>
      <c r="AG2178" s="624"/>
      <c r="AH2178" s="624"/>
      <c r="AI2178" s="624"/>
      <c r="AJ2178" s="624"/>
      <c r="AK2178" s="624"/>
      <c r="AL2178" s="624"/>
      <c r="AM2178" s="624"/>
      <c r="AN2178" s="624"/>
      <c r="AO2178" s="624"/>
      <c r="AP2178" s="624"/>
      <c r="AQ2178" s="624"/>
      <c r="AR2178" s="624"/>
      <c r="AS2178" s="624"/>
      <c r="AT2178" s="624"/>
      <c r="AU2178" s="624"/>
      <c r="AV2178" s="624"/>
      <c r="AW2178" s="624"/>
      <c r="AX2178" s="624"/>
      <c r="AY2178" s="624"/>
      <c r="AZ2178" s="624"/>
      <c r="BA2178" s="624"/>
      <c r="BB2178" s="624"/>
      <c r="BC2178" s="624"/>
      <c r="BD2178" s="624"/>
      <c r="BE2178" s="624"/>
      <c r="BF2178" s="624"/>
      <c r="BG2178" s="624"/>
      <c r="BH2178" s="624"/>
      <c r="BI2178" s="624"/>
      <c r="BJ2178" s="624"/>
      <c r="BK2178" s="624"/>
      <c r="BL2178" s="624"/>
      <c r="BM2178" s="624"/>
      <c r="BN2178" s="624"/>
      <c r="BO2178" s="624"/>
      <c r="BP2178" s="624"/>
      <c r="BQ2178" s="624"/>
      <c r="BR2178" s="624"/>
      <c r="BS2178" s="624"/>
      <c r="BT2178" s="624"/>
      <c r="BU2178" s="624"/>
      <c r="BV2178" s="624"/>
      <c r="BW2178" s="624"/>
      <c r="BX2178" s="624"/>
      <c r="BY2178" s="624"/>
      <c r="BZ2178" s="624"/>
      <c r="CA2178" s="624"/>
      <c r="CB2178" s="624"/>
      <c r="CC2178" s="624"/>
      <c r="CD2178" s="624"/>
      <c r="CE2178" s="624"/>
      <c r="CF2178" s="624"/>
      <c r="CG2178" s="624"/>
      <c r="CH2178" s="624"/>
      <c r="CI2178" s="624"/>
      <c r="CJ2178" s="624"/>
      <c r="CK2178" s="624"/>
      <c r="CL2178" s="624"/>
      <c r="CM2178" s="624"/>
      <c r="CN2178" s="624"/>
      <c r="CO2178" s="624"/>
      <c r="CP2178" s="624"/>
      <c r="CQ2178" s="624"/>
      <c r="CR2178" s="624"/>
      <c r="CS2178" s="624"/>
      <c r="CT2178" s="624"/>
      <c r="CU2178" s="624"/>
      <c r="CV2178" s="624"/>
      <c r="CW2178" s="624"/>
      <c r="CX2178" s="624"/>
      <c r="CY2178" s="624"/>
      <c r="CZ2178" s="624"/>
      <c r="DA2178" s="624"/>
      <c r="DB2178" s="624"/>
      <c r="DC2178" s="624"/>
      <c r="DD2178" s="624"/>
      <c r="DE2178" s="624"/>
      <c r="DF2178" s="624"/>
      <c r="DG2178" s="624"/>
      <c r="DH2178" s="624"/>
      <c r="DI2178" s="624"/>
      <c r="DJ2178" s="624"/>
      <c r="DK2178" s="624"/>
      <c r="DL2178" s="624"/>
      <c r="DM2178" s="624"/>
      <c r="DN2178" s="624"/>
      <c r="DO2178" s="624"/>
      <c r="DP2178" s="624"/>
      <c r="DQ2178" s="624"/>
      <c r="DR2178" s="624"/>
      <c r="DS2178" s="624"/>
      <c r="DT2178" s="624"/>
      <c r="DU2178" s="624"/>
      <c r="DV2178" s="624"/>
      <c r="DW2178" s="624"/>
      <c r="DX2178" s="624"/>
      <c r="DY2178" s="624"/>
      <c r="DZ2178" s="624"/>
      <c r="EA2178" s="624"/>
      <c r="EB2178" s="624"/>
      <c r="EC2178" s="624"/>
      <c r="ED2178" s="624"/>
      <c r="EE2178" s="624"/>
      <c r="EF2178" s="624"/>
      <c r="EG2178" s="624"/>
      <c r="EH2178" s="624"/>
      <c r="EI2178" s="624"/>
      <c r="EJ2178" s="624"/>
      <c r="EK2178" s="624"/>
      <c r="EL2178" s="624"/>
      <c r="EM2178" s="624"/>
      <c r="EN2178" s="624"/>
      <c r="EO2178" s="624"/>
      <c r="EP2178" s="624"/>
      <c r="EQ2178" s="624"/>
    </row>
    <row r="2179" spans="1:147" s="560" customFormat="1">
      <c r="A2179" s="624"/>
      <c r="B2179" s="624"/>
      <c r="O2179" s="624"/>
      <c r="P2179" s="624"/>
      <c r="Q2179" s="624"/>
      <c r="R2179" s="624"/>
      <c r="S2179" s="624"/>
      <c r="T2179" s="624"/>
      <c r="U2179" s="624"/>
      <c r="V2179" s="624"/>
      <c r="W2179" s="624"/>
      <c r="X2179" s="624"/>
      <c r="Y2179" s="624"/>
      <c r="Z2179" s="624"/>
      <c r="AB2179" s="624"/>
      <c r="AC2179" s="624"/>
      <c r="AD2179" s="624"/>
      <c r="AE2179" s="624"/>
      <c r="AF2179" s="624"/>
      <c r="AG2179" s="624"/>
      <c r="AH2179" s="624"/>
      <c r="AI2179" s="624"/>
      <c r="AJ2179" s="624"/>
      <c r="AK2179" s="624"/>
      <c r="AL2179" s="624"/>
      <c r="AM2179" s="624"/>
      <c r="AN2179" s="624"/>
      <c r="AO2179" s="624"/>
      <c r="AP2179" s="624"/>
      <c r="AQ2179" s="624"/>
      <c r="AR2179" s="624"/>
      <c r="AS2179" s="624"/>
      <c r="AT2179" s="624"/>
      <c r="AU2179" s="624"/>
      <c r="AV2179" s="624"/>
      <c r="AW2179" s="624"/>
      <c r="AX2179" s="624"/>
      <c r="AY2179" s="624"/>
      <c r="AZ2179" s="624"/>
      <c r="BA2179" s="624"/>
      <c r="BB2179" s="624"/>
      <c r="BC2179" s="624"/>
      <c r="BD2179" s="624"/>
      <c r="BE2179" s="624"/>
      <c r="BF2179" s="624"/>
      <c r="BG2179" s="624"/>
      <c r="BH2179" s="624"/>
      <c r="BI2179" s="624"/>
      <c r="BJ2179" s="624"/>
      <c r="BK2179" s="624"/>
      <c r="BL2179" s="624"/>
      <c r="BM2179" s="624"/>
      <c r="BN2179" s="624"/>
      <c r="BO2179" s="624"/>
      <c r="BP2179" s="624"/>
      <c r="BQ2179" s="624"/>
      <c r="BR2179" s="624"/>
      <c r="BS2179" s="624"/>
      <c r="BT2179" s="624"/>
      <c r="BU2179" s="624"/>
      <c r="BV2179" s="624"/>
      <c r="BW2179" s="624"/>
      <c r="BX2179" s="624"/>
      <c r="BY2179" s="624"/>
      <c r="BZ2179" s="624"/>
      <c r="CA2179" s="624"/>
      <c r="CB2179" s="624"/>
      <c r="CC2179" s="624"/>
      <c r="CD2179" s="624"/>
      <c r="CE2179" s="624"/>
      <c r="CF2179" s="624"/>
      <c r="CG2179" s="624"/>
      <c r="CH2179" s="624"/>
      <c r="CI2179" s="624"/>
      <c r="CJ2179" s="624"/>
      <c r="CK2179" s="624"/>
      <c r="CL2179" s="624"/>
      <c r="CM2179" s="624"/>
      <c r="CN2179" s="624"/>
      <c r="CO2179" s="624"/>
      <c r="CP2179" s="624"/>
      <c r="CQ2179" s="624"/>
      <c r="CR2179" s="624"/>
      <c r="CS2179" s="624"/>
      <c r="CT2179" s="624"/>
      <c r="CU2179" s="624"/>
      <c r="CV2179" s="624"/>
      <c r="CW2179" s="624"/>
      <c r="CX2179" s="624"/>
      <c r="CY2179" s="624"/>
      <c r="CZ2179" s="624"/>
      <c r="DA2179" s="624"/>
      <c r="DB2179" s="624"/>
      <c r="DC2179" s="624"/>
      <c r="DD2179" s="624"/>
      <c r="DE2179" s="624"/>
      <c r="DF2179" s="624"/>
      <c r="DG2179" s="624"/>
      <c r="DH2179" s="624"/>
      <c r="DI2179" s="624"/>
      <c r="DJ2179" s="624"/>
      <c r="DK2179" s="624"/>
      <c r="DL2179" s="624"/>
      <c r="DM2179" s="624"/>
      <c r="DN2179" s="624"/>
      <c r="DO2179" s="624"/>
      <c r="DP2179" s="624"/>
      <c r="DQ2179" s="624"/>
      <c r="DR2179" s="624"/>
      <c r="DS2179" s="624"/>
      <c r="DT2179" s="624"/>
      <c r="DU2179" s="624"/>
      <c r="DV2179" s="624"/>
      <c r="DW2179" s="624"/>
      <c r="DX2179" s="624"/>
      <c r="DY2179" s="624"/>
      <c r="DZ2179" s="624"/>
      <c r="EA2179" s="624"/>
      <c r="EB2179" s="624"/>
      <c r="EC2179" s="624"/>
      <c r="ED2179" s="624"/>
      <c r="EE2179" s="624"/>
      <c r="EF2179" s="624"/>
      <c r="EG2179" s="624"/>
      <c r="EH2179" s="624"/>
      <c r="EI2179" s="624"/>
      <c r="EJ2179" s="624"/>
      <c r="EK2179" s="624"/>
      <c r="EL2179" s="624"/>
      <c r="EM2179" s="624"/>
      <c r="EN2179" s="624"/>
      <c r="EO2179" s="624"/>
      <c r="EP2179" s="624"/>
      <c r="EQ2179" s="624"/>
    </row>
    <row r="2180" spans="1:147" s="560" customFormat="1">
      <c r="A2180" s="624"/>
      <c r="B2180" s="624"/>
      <c r="O2180" s="624"/>
      <c r="P2180" s="624"/>
      <c r="Q2180" s="624"/>
      <c r="R2180" s="624"/>
      <c r="S2180" s="624"/>
      <c r="T2180" s="624"/>
      <c r="U2180" s="624"/>
      <c r="V2180" s="624"/>
      <c r="W2180" s="624"/>
      <c r="X2180" s="624"/>
      <c r="Y2180" s="624"/>
      <c r="Z2180" s="624"/>
      <c r="AB2180" s="624"/>
      <c r="AC2180" s="624"/>
      <c r="AD2180" s="624"/>
      <c r="AE2180" s="624"/>
      <c r="AF2180" s="624"/>
      <c r="AG2180" s="624"/>
      <c r="AH2180" s="624"/>
      <c r="AI2180" s="624"/>
      <c r="AJ2180" s="624"/>
      <c r="AK2180" s="624"/>
      <c r="AL2180" s="624"/>
      <c r="AM2180" s="624"/>
      <c r="AN2180" s="624"/>
      <c r="AO2180" s="624"/>
      <c r="AP2180" s="624"/>
      <c r="AQ2180" s="624"/>
      <c r="AR2180" s="624"/>
      <c r="AS2180" s="624"/>
      <c r="AT2180" s="624"/>
      <c r="AU2180" s="624"/>
      <c r="AV2180" s="624"/>
      <c r="AW2180" s="624"/>
      <c r="AX2180" s="624"/>
      <c r="AY2180" s="624"/>
      <c r="AZ2180" s="624"/>
      <c r="BA2180" s="624"/>
      <c r="BB2180" s="624"/>
      <c r="BC2180" s="624"/>
      <c r="BD2180" s="624"/>
      <c r="BE2180" s="624"/>
      <c r="BF2180" s="624"/>
      <c r="BG2180" s="624"/>
      <c r="BH2180" s="624"/>
      <c r="BI2180" s="624"/>
      <c r="BJ2180" s="624"/>
      <c r="BK2180" s="624"/>
      <c r="BL2180" s="624"/>
      <c r="BM2180" s="624"/>
      <c r="BN2180" s="624"/>
      <c r="BO2180" s="624"/>
      <c r="BP2180" s="624"/>
      <c r="BQ2180" s="624"/>
      <c r="BR2180" s="624"/>
      <c r="BS2180" s="624"/>
      <c r="BT2180" s="624"/>
      <c r="BU2180" s="624"/>
      <c r="BV2180" s="624"/>
      <c r="BW2180" s="624"/>
      <c r="BX2180" s="624"/>
      <c r="BY2180" s="624"/>
      <c r="BZ2180" s="624"/>
      <c r="CA2180" s="624"/>
      <c r="CB2180" s="624"/>
      <c r="CC2180" s="624"/>
      <c r="CD2180" s="624"/>
      <c r="CE2180" s="624"/>
      <c r="CF2180" s="624"/>
      <c r="CG2180" s="624"/>
      <c r="CH2180" s="624"/>
      <c r="CI2180" s="624"/>
      <c r="CJ2180" s="624"/>
      <c r="CK2180" s="624"/>
      <c r="CL2180" s="624"/>
      <c r="CM2180" s="624"/>
      <c r="CN2180" s="624"/>
      <c r="CO2180" s="624"/>
      <c r="CP2180" s="624"/>
      <c r="CQ2180" s="624"/>
      <c r="CR2180" s="624"/>
      <c r="CS2180" s="624"/>
      <c r="CT2180" s="624"/>
      <c r="CU2180" s="624"/>
      <c r="CV2180" s="624"/>
      <c r="CW2180" s="624"/>
      <c r="CX2180" s="624"/>
      <c r="CY2180" s="624"/>
      <c r="CZ2180" s="624"/>
      <c r="DA2180" s="624"/>
      <c r="DB2180" s="624"/>
      <c r="DC2180" s="624"/>
      <c r="DD2180" s="624"/>
      <c r="DE2180" s="624"/>
      <c r="DF2180" s="624"/>
      <c r="DG2180" s="624"/>
      <c r="DH2180" s="624"/>
      <c r="DI2180" s="624"/>
      <c r="DJ2180" s="624"/>
      <c r="DK2180" s="624"/>
      <c r="DL2180" s="624"/>
      <c r="DM2180" s="624"/>
      <c r="DN2180" s="624"/>
      <c r="DO2180" s="624"/>
      <c r="DP2180" s="624"/>
      <c r="DQ2180" s="624"/>
      <c r="DR2180" s="624"/>
      <c r="DS2180" s="624"/>
      <c r="DT2180" s="624"/>
      <c r="DU2180" s="624"/>
      <c r="DV2180" s="624"/>
      <c r="DW2180" s="624"/>
      <c r="DX2180" s="624"/>
      <c r="DY2180" s="624"/>
      <c r="DZ2180" s="624"/>
      <c r="EA2180" s="624"/>
      <c r="EB2180" s="624"/>
      <c r="EC2180" s="624"/>
      <c r="ED2180" s="624"/>
      <c r="EE2180" s="624"/>
      <c r="EF2180" s="624"/>
      <c r="EG2180" s="624"/>
      <c r="EH2180" s="624"/>
      <c r="EI2180" s="624"/>
      <c r="EJ2180" s="624"/>
      <c r="EK2180" s="624"/>
      <c r="EL2180" s="624"/>
      <c r="EM2180" s="624"/>
      <c r="EN2180" s="624"/>
      <c r="EO2180" s="624"/>
      <c r="EP2180" s="624"/>
      <c r="EQ2180" s="624"/>
    </row>
    <row r="2181" spans="1:147" s="560" customFormat="1">
      <c r="A2181" s="624"/>
      <c r="B2181" s="624"/>
      <c r="O2181" s="624"/>
      <c r="P2181" s="624"/>
      <c r="Q2181" s="624"/>
      <c r="R2181" s="624"/>
      <c r="S2181" s="624"/>
      <c r="T2181" s="624"/>
      <c r="U2181" s="624"/>
      <c r="V2181" s="624"/>
      <c r="W2181" s="624"/>
      <c r="X2181" s="624"/>
      <c r="Y2181" s="624"/>
      <c r="Z2181" s="624"/>
      <c r="AB2181" s="624"/>
      <c r="AC2181" s="624"/>
      <c r="AD2181" s="624"/>
      <c r="AE2181" s="624"/>
      <c r="AF2181" s="624"/>
      <c r="AG2181" s="624"/>
      <c r="AH2181" s="624"/>
      <c r="AI2181" s="624"/>
      <c r="AJ2181" s="624"/>
      <c r="AK2181" s="624"/>
      <c r="AL2181" s="624"/>
      <c r="AM2181" s="624"/>
      <c r="AN2181" s="624"/>
      <c r="AO2181" s="624"/>
      <c r="AP2181" s="624"/>
      <c r="AQ2181" s="624"/>
      <c r="AR2181" s="624"/>
      <c r="AS2181" s="624"/>
      <c r="AT2181" s="624"/>
      <c r="AU2181" s="624"/>
      <c r="AV2181" s="624"/>
      <c r="AW2181" s="624"/>
      <c r="AX2181" s="624"/>
      <c r="AY2181" s="624"/>
      <c r="AZ2181" s="624"/>
      <c r="BA2181" s="624"/>
      <c r="BB2181" s="624"/>
      <c r="BC2181" s="624"/>
      <c r="BD2181" s="624"/>
      <c r="BE2181" s="624"/>
      <c r="BF2181" s="624"/>
      <c r="BG2181" s="624"/>
      <c r="BH2181" s="624"/>
      <c r="BI2181" s="624"/>
      <c r="BJ2181" s="624"/>
      <c r="BK2181" s="624"/>
      <c r="BL2181" s="624"/>
      <c r="BM2181" s="624"/>
      <c r="BN2181" s="624"/>
      <c r="BO2181" s="624"/>
      <c r="BP2181" s="624"/>
      <c r="BQ2181" s="624"/>
      <c r="BR2181" s="624"/>
      <c r="BS2181" s="624"/>
      <c r="BT2181" s="624"/>
      <c r="BU2181" s="624"/>
      <c r="BV2181" s="624"/>
      <c r="BW2181" s="624"/>
      <c r="BX2181" s="624"/>
      <c r="BY2181" s="624"/>
      <c r="BZ2181" s="624"/>
      <c r="CA2181" s="624"/>
      <c r="CB2181" s="624"/>
      <c r="CC2181" s="624"/>
      <c r="CD2181" s="624"/>
      <c r="CE2181" s="624"/>
      <c r="CF2181" s="624"/>
      <c r="CG2181" s="624"/>
      <c r="CH2181" s="624"/>
      <c r="CI2181" s="624"/>
      <c r="CJ2181" s="624"/>
      <c r="CK2181" s="624"/>
      <c r="CL2181" s="624"/>
      <c r="CM2181" s="624"/>
      <c r="CN2181" s="624"/>
      <c r="CO2181" s="624"/>
      <c r="CP2181" s="624"/>
      <c r="CQ2181" s="624"/>
      <c r="CR2181" s="624"/>
      <c r="CS2181" s="624"/>
      <c r="CT2181" s="624"/>
      <c r="CU2181" s="624"/>
      <c r="CV2181" s="624"/>
      <c r="CW2181" s="624"/>
      <c r="CX2181" s="624"/>
      <c r="CY2181" s="624"/>
      <c r="CZ2181" s="624"/>
      <c r="DA2181" s="624"/>
      <c r="DB2181" s="624"/>
      <c r="DC2181" s="624"/>
      <c r="DD2181" s="624"/>
      <c r="DE2181" s="624"/>
      <c r="DF2181" s="624"/>
      <c r="DG2181" s="624"/>
      <c r="DH2181" s="624"/>
      <c r="DI2181" s="624"/>
      <c r="DJ2181" s="624"/>
      <c r="DK2181" s="624"/>
      <c r="DL2181" s="624"/>
      <c r="DM2181" s="624"/>
      <c r="DN2181" s="624"/>
      <c r="DO2181" s="624"/>
      <c r="DP2181" s="624"/>
      <c r="DQ2181" s="624"/>
      <c r="DR2181" s="624"/>
      <c r="DS2181" s="624"/>
      <c r="DT2181" s="624"/>
      <c r="DU2181" s="624"/>
      <c r="DV2181" s="624"/>
      <c r="DW2181" s="624"/>
      <c r="DX2181" s="624"/>
      <c r="DY2181" s="624"/>
      <c r="DZ2181" s="624"/>
      <c r="EA2181" s="624"/>
      <c r="EB2181" s="624"/>
      <c r="EC2181" s="624"/>
      <c r="ED2181" s="624"/>
      <c r="EE2181" s="624"/>
      <c r="EF2181" s="624"/>
      <c r="EG2181" s="624"/>
      <c r="EH2181" s="624"/>
      <c r="EI2181" s="624"/>
      <c r="EJ2181" s="624"/>
      <c r="EK2181" s="624"/>
      <c r="EL2181" s="624"/>
      <c r="EM2181" s="624"/>
      <c r="EN2181" s="624"/>
      <c r="EO2181" s="624"/>
      <c r="EP2181" s="624"/>
      <c r="EQ2181" s="624"/>
    </row>
    <row r="2182" spans="1:147" s="560" customFormat="1">
      <c r="A2182" s="624"/>
      <c r="B2182" s="624"/>
      <c r="O2182" s="624"/>
      <c r="P2182" s="624"/>
      <c r="Q2182" s="624"/>
      <c r="R2182" s="624"/>
      <c r="S2182" s="624"/>
      <c r="T2182" s="624"/>
      <c r="U2182" s="624"/>
      <c r="V2182" s="624"/>
      <c r="W2182" s="624"/>
      <c r="X2182" s="624"/>
      <c r="Y2182" s="624"/>
      <c r="Z2182" s="624"/>
      <c r="AB2182" s="624"/>
      <c r="AC2182" s="624"/>
      <c r="AD2182" s="624"/>
      <c r="AE2182" s="624"/>
      <c r="AF2182" s="624"/>
      <c r="AG2182" s="624"/>
      <c r="AH2182" s="624"/>
      <c r="AI2182" s="624"/>
      <c r="AJ2182" s="624"/>
      <c r="AK2182" s="624"/>
      <c r="AL2182" s="624"/>
      <c r="AM2182" s="624"/>
      <c r="AN2182" s="624"/>
      <c r="AO2182" s="624"/>
      <c r="AP2182" s="624"/>
      <c r="AQ2182" s="624"/>
      <c r="AR2182" s="624"/>
      <c r="AS2182" s="624"/>
      <c r="AT2182" s="624"/>
      <c r="AU2182" s="624"/>
      <c r="AV2182" s="624"/>
      <c r="AW2182" s="624"/>
      <c r="AX2182" s="624"/>
      <c r="AY2182" s="624"/>
      <c r="AZ2182" s="624"/>
      <c r="BA2182" s="624"/>
      <c r="BB2182" s="624"/>
      <c r="BC2182" s="624"/>
      <c r="BD2182" s="624"/>
      <c r="BE2182" s="624"/>
      <c r="BF2182" s="624"/>
      <c r="BG2182" s="624"/>
      <c r="BH2182" s="624"/>
      <c r="BI2182" s="624"/>
      <c r="BJ2182" s="624"/>
      <c r="BK2182" s="624"/>
      <c r="BL2182" s="624"/>
      <c r="BM2182" s="624"/>
      <c r="BN2182" s="624"/>
      <c r="BO2182" s="624"/>
      <c r="BP2182" s="624"/>
      <c r="BQ2182" s="624"/>
      <c r="BR2182" s="624"/>
      <c r="BS2182" s="624"/>
      <c r="BT2182" s="624"/>
      <c r="BU2182" s="624"/>
      <c r="BV2182" s="624"/>
      <c r="BW2182" s="624"/>
      <c r="BX2182" s="624"/>
      <c r="BY2182" s="624"/>
      <c r="BZ2182" s="624"/>
      <c r="CA2182" s="624"/>
      <c r="CB2182" s="624"/>
      <c r="CC2182" s="624"/>
      <c r="CD2182" s="624"/>
      <c r="CE2182" s="624"/>
      <c r="CF2182" s="624"/>
      <c r="CG2182" s="624"/>
      <c r="CH2182" s="624"/>
      <c r="CI2182" s="624"/>
      <c r="CJ2182" s="624"/>
      <c r="CK2182" s="624"/>
      <c r="CL2182" s="624"/>
      <c r="CM2182" s="624"/>
      <c r="CN2182" s="624"/>
      <c r="CO2182" s="624"/>
      <c r="CP2182" s="624"/>
      <c r="CQ2182" s="624"/>
      <c r="CR2182" s="624"/>
      <c r="CS2182" s="624"/>
      <c r="CT2182" s="624"/>
      <c r="CU2182" s="624"/>
      <c r="CV2182" s="624"/>
      <c r="CW2182" s="624"/>
      <c r="CX2182" s="624"/>
      <c r="CY2182" s="624"/>
      <c r="CZ2182" s="624"/>
      <c r="DA2182" s="624"/>
      <c r="DB2182" s="624"/>
      <c r="DC2182" s="624"/>
      <c r="DD2182" s="624"/>
      <c r="DE2182" s="624"/>
      <c r="DF2182" s="624"/>
      <c r="DG2182" s="624"/>
      <c r="DH2182" s="624"/>
      <c r="DI2182" s="624"/>
      <c r="DJ2182" s="624"/>
      <c r="DK2182" s="624"/>
      <c r="DL2182" s="624"/>
      <c r="DM2182" s="624"/>
      <c r="DN2182" s="624"/>
      <c r="DO2182" s="624"/>
      <c r="DP2182" s="624"/>
      <c r="DQ2182" s="624"/>
      <c r="DR2182" s="624"/>
      <c r="DS2182" s="624"/>
      <c r="DT2182" s="624"/>
      <c r="DU2182" s="624"/>
      <c r="DV2182" s="624"/>
      <c r="DW2182" s="624"/>
      <c r="DX2182" s="624"/>
      <c r="DY2182" s="624"/>
      <c r="DZ2182" s="624"/>
      <c r="EA2182" s="624"/>
      <c r="EB2182" s="624"/>
      <c r="EC2182" s="624"/>
      <c r="ED2182" s="624"/>
      <c r="EE2182" s="624"/>
      <c r="EF2182" s="624"/>
      <c r="EG2182" s="624"/>
      <c r="EH2182" s="624"/>
      <c r="EI2182" s="624"/>
      <c r="EJ2182" s="624"/>
      <c r="EK2182" s="624"/>
      <c r="EL2182" s="624"/>
      <c r="EM2182" s="624"/>
      <c r="EN2182" s="624"/>
      <c r="EO2182" s="624"/>
      <c r="EP2182" s="624"/>
      <c r="EQ2182" s="624"/>
    </row>
    <row r="2183" spans="1:147" s="560" customFormat="1">
      <c r="A2183" s="624"/>
      <c r="B2183" s="624"/>
      <c r="O2183" s="624"/>
      <c r="P2183" s="624"/>
      <c r="Q2183" s="624"/>
      <c r="R2183" s="624"/>
      <c r="S2183" s="624"/>
      <c r="T2183" s="624"/>
      <c r="U2183" s="624"/>
      <c r="V2183" s="624"/>
      <c r="W2183" s="624"/>
      <c r="X2183" s="624"/>
      <c r="Y2183" s="624"/>
      <c r="Z2183" s="624"/>
      <c r="AB2183" s="624"/>
      <c r="AC2183" s="624"/>
      <c r="AD2183" s="624"/>
      <c r="AE2183" s="624"/>
      <c r="AF2183" s="624"/>
      <c r="AG2183" s="624"/>
      <c r="AH2183" s="624"/>
      <c r="AI2183" s="624"/>
      <c r="AJ2183" s="624"/>
      <c r="AK2183" s="624"/>
      <c r="AL2183" s="624"/>
      <c r="AM2183" s="624"/>
      <c r="AN2183" s="624"/>
      <c r="AO2183" s="624"/>
      <c r="AP2183" s="624"/>
      <c r="AQ2183" s="624"/>
      <c r="AR2183" s="624"/>
      <c r="AS2183" s="624"/>
      <c r="AT2183" s="624"/>
      <c r="AU2183" s="624"/>
      <c r="AV2183" s="624"/>
      <c r="AW2183" s="624"/>
      <c r="AX2183" s="624"/>
      <c r="AY2183" s="624"/>
      <c r="AZ2183" s="624"/>
      <c r="BA2183" s="624"/>
      <c r="BB2183" s="624"/>
      <c r="BC2183" s="624"/>
      <c r="BD2183" s="624"/>
      <c r="BE2183" s="624"/>
      <c r="BF2183" s="624"/>
      <c r="BG2183" s="624"/>
      <c r="BH2183" s="624"/>
      <c r="BI2183" s="624"/>
      <c r="BJ2183" s="624"/>
      <c r="BK2183" s="624"/>
      <c r="BL2183" s="624"/>
      <c r="BM2183" s="624"/>
      <c r="BN2183" s="624"/>
      <c r="BO2183" s="624"/>
      <c r="BP2183" s="624"/>
      <c r="BQ2183" s="624"/>
      <c r="BR2183" s="624"/>
      <c r="BS2183" s="624"/>
      <c r="BT2183" s="624"/>
      <c r="BU2183" s="624"/>
      <c r="BV2183" s="624"/>
      <c r="BW2183" s="624"/>
      <c r="BX2183" s="624"/>
      <c r="BY2183" s="624"/>
      <c r="BZ2183" s="624"/>
      <c r="CA2183" s="624"/>
      <c r="CB2183" s="624"/>
      <c r="CC2183" s="624"/>
      <c r="CD2183" s="624"/>
      <c r="CE2183" s="624"/>
      <c r="CF2183" s="624"/>
      <c r="CG2183" s="624"/>
      <c r="CH2183" s="624"/>
      <c r="CI2183" s="624"/>
      <c r="CJ2183" s="624"/>
      <c r="CK2183" s="624"/>
      <c r="CL2183" s="624"/>
      <c r="CM2183" s="624"/>
      <c r="CN2183" s="624"/>
      <c r="CO2183" s="624"/>
      <c r="CP2183" s="624"/>
      <c r="CQ2183" s="624"/>
      <c r="CR2183" s="624"/>
      <c r="CS2183" s="624"/>
      <c r="CT2183" s="624"/>
      <c r="CU2183" s="624"/>
      <c r="CV2183" s="624"/>
      <c r="CW2183" s="624"/>
      <c r="CX2183" s="624"/>
      <c r="CY2183" s="624"/>
      <c r="CZ2183" s="624"/>
      <c r="DA2183" s="624"/>
      <c r="DB2183" s="624"/>
      <c r="DC2183" s="624"/>
      <c r="DD2183" s="624"/>
      <c r="DE2183" s="624"/>
      <c r="DF2183" s="624"/>
      <c r="DG2183" s="624"/>
      <c r="DH2183" s="624"/>
      <c r="DI2183" s="624"/>
      <c r="DJ2183" s="624"/>
      <c r="DK2183" s="624"/>
      <c r="DL2183" s="624"/>
      <c r="DM2183" s="624"/>
      <c r="DN2183" s="624"/>
      <c r="DO2183" s="624"/>
      <c r="DP2183" s="624"/>
      <c r="DQ2183" s="624"/>
      <c r="DR2183" s="624"/>
      <c r="DS2183" s="624"/>
      <c r="DT2183" s="624"/>
      <c r="DU2183" s="624"/>
      <c r="DV2183" s="624"/>
      <c r="DW2183" s="624"/>
      <c r="DX2183" s="624"/>
      <c r="DY2183" s="624"/>
      <c r="DZ2183" s="624"/>
      <c r="EA2183" s="624"/>
      <c r="EB2183" s="624"/>
      <c r="EC2183" s="624"/>
      <c r="ED2183" s="624"/>
      <c r="EE2183" s="624"/>
      <c r="EF2183" s="624"/>
      <c r="EG2183" s="624"/>
      <c r="EH2183" s="624"/>
      <c r="EI2183" s="624"/>
      <c r="EJ2183" s="624"/>
      <c r="EK2183" s="624"/>
      <c r="EL2183" s="624"/>
      <c r="EM2183" s="624"/>
      <c r="EN2183" s="624"/>
      <c r="EO2183" s="624"/>
      <c r="EP2183" s="624"/>
      <c r="EQ2183" s="624"/>
    </row>
    <row r="2184" spans="1:147" s="560" customFormat="1">
      <c r="A2184" s="624"/>
      <c r="B2184" s="624"/>
      <c r="O2184" s="624"/>
      <c r="P2184" s="624"/>
      <c r="Q2184" s="624"/>
      <c r="R2184" s="624"/>
      <c r="S2184" s="624"/>
      <c r="T2184" s="624"/>
      <c r="U2184" s="624"/>
      <c r="V2184" s="624"/>
      <c r="W2184" s="624"/>
      <c r="X2184" s="624"/>
      <c r="Y2184" s="624"/>
      <c r="Z2184" s="624"/>
      <c r="AB2184" s="624"/>
      <c r="AC2184" s="624"/>
      <c r="AD2184" s="624"/>
      <c r="AE2184" s="624"/>
      <c r="AF2184" s="624"/>
      <c r="AG2184" s="624"/>
      <c r="AH2184" s="624"/>
      <c r="AI2184" s="624"/>
      <c r="AJ2184" s="624"/>
      <c r="AK2184" s="624"/>
      <c r="AL2184" s="624"/>
      <c r="AM2184" s="624"/>
      <c r="AN2184" s="624"/>
      <c r="AO2184" s="624"/>
      <c r="AP2184" s="624"/>
      <c r="AQ2184" s="624"/>
      <c r="AR2184" s="624"/>
      <c r="AS2184" s="624"/>
      <c r="AT2184" s="624"/>
      <c r="AU2184" s="624"/>
      <c r="AV2184" s="624"/>
      <c r="AW2184" s="624"/>
      <c r="AX2184" s="624"/>
      <c r="AY2184" s="624"/>
      <c r="AZ2184" s="624"/>
      <c r="BA2184" s="624"/>
      <c r="BB2184" s="624"/>
      <c r="BC2184" s="624"/>
      <c r="BD2184" s="624"/>
      <c r="BE2184" s="624"/>
      <c r="BF2184" s="624"/>
      <c r="BG2184" s="624"/>
      <c r="BH2184" s="624"/>
      <c r="BI2184" s="624"/>
      <c r="BJ2184" s="624"/>
      <c r="BK2184" s="624"/>
      <c r="BL2184" s="624"/>
      <c r="BM2184" s="624"/>
      <c r="BN2184" s="624"/>
      <c r="BO2184" s="624"/>
      <c r="BP2184" s="624"/>
      <c r="BQ2184" s="624"/>
      <c r="BR2184" s="624"/>
      <c r="BS2184" s="624"/>
      <c r="BT2184" s="624"/>
      <c r="BU2184" s="624"/>
      <c r="BV2184" s="624"/>
      <c r="BW2184" s="624"/>
      <c r="BX2184" s="624"/>
      <c r="BY2184" s="624"/>
      <c r="BZ2184" s="624"/>
      <c r="CA2184" s="624"/>
      <c r="CB2184" s="624"/>
      <c r="CC2184" s="624"/>
      <c r="CD2184" s="624"/>
      <c r="CE2184" s="624"/>
      <c r="CF2184" s="624"/>
      <c r="CG2184" s="624"/>
      <c r="CH2184" s="624"/>
      <c r="CI2184" s="624"/>
      <c r="CJ2184" s="624"/>
      <c r="CK2184" s="624"/>
      <c r="CL2184" s="624"/>
      <c r="CM2184" s="624"/>
      <c r="CN2184" s="624"/>
      <c r="CO2184" s="624"/>
      <c r="CP2184" s="624"/>
      <c r="CQ2184" s="624"/>
      <c r="CR2184" s="624"/>
      <c r="CS2184" s="624"/>
      <c r="CT2184" s="624"/>
      <c r="CU2184" s="624"/>
      <c r="CV2184" s="624"/>
      <c r="CW2184" s="624"/>
      <c r="CX2184" s="624"/>
      <c r="CY2184" s="624"/>
      <c r="CZ2184" s="624"/>
      <c r="DA2184" s="624"/>
      <c r="DB2184" s="624"/>
      <c r="DC2184" s="624"/>
      <c r="DD2184" s="624"/>
      <c r="DE2184" s="624"/>
      <c r="DF2184" s="624"/>
      <c r="DG2184" s="624"/>
      <c r="DH2184" s="624"/>
      <c r="DI2184" s="624"/>
      <c r="DJ2184" s="624"/>
      <c r="DK2184" s="624"/>
      <c r="DL2184" s="624"/>
      <c r="DM2184" s="624"/>
      <c r="DN2184" s="624"/>
      <c r="DO2184" s="624"/>
      <c r="DP2184" s="624"/>
      <c r="DQ2184" s="624"/>
      <c r="DR2184" s="624"/>
      <c r="DS2184" s="624"/>
      <c r="DT2184" s="624"/>
      <c r="DU2184" s="624"/>
      <c r="DV2184" s="624"/>
      <c r="DW2184" s="624"/>
      <c r="DX2184" s="624"/>
      <c r="DY2184" s="624"/>
      <c r="DZ2184" s="624"/>
      <c r="EA2184" s="624"/>
      <c r="EB2184" s="624"/>
      <c r="EC2184" s="624"/>
      <c r="ED2184" s="624"/>
      <c r="EE2184" s="624"/>
      <c r="EF2184" s="624"/>
      <c r="EG2184" s="624"/>
      <c r="EH2184" s="624"/>
      <c r="EI2184" s="624"/>
      <c r="EJ2184" s="624"/>
      <c r="EK2184" s="624"/>
      <c r="EL2184" s="624"/>
      <c r="EM2184" s="624"/>
      <c r="EN2184" s="624"/>
      <c r="EO2184" s="624"/>
      <c r="EP2184" s="624"/>
      <c r="EQ2184" s="624"/>
    </row>
    <row r="2185" spans="1:147" s="560" customFormat="1">
      <c r="A2185" s="624"/>
      <c r="B2185" s="624"/>
      <c r="O2185" s="624"/>
      <c r="P2185" s="624"/>
      <c r="Q2185" s="624"/>
      <c r="R2185" s="624"/>
      <c r="S2185" s="624"/>
      <c r="T2185" s="624"/>
      <c r="U2185" s="624"/>
      <c r="V2185" s="624"/>
      <c r="W2185" s="624"/>
      <c r="X2185" s="624"/>
      <c r="Y2185" s="624"/>
      <c r="Z2185" s="624"/>
      <c r="AB2185" s="624"/>
      <c r="AC2185" s="624"/>
      <c r="AD2185" s="624"/>
      <c r="AE2185" s="624"/>
      <c r="AF2185" s="624"/>
      <c r="AG2185" s="624"/>
      <c r="AH2185" s="624"/>
      <c r="AI2185" s="624"/>
      <c r="AJ2185" s="624"/>
      <c r="AK2185" s="624"/>
      <c r="AL2185" s="624"/>
      <c r="AM2185" s="624"/>
      <c r="AN2185" s="624"/>
      <c r="AO2185" s="624"/>
      <c r="AP2185" s="624"/>
      <c r="AQ2185" s="624"/>
      <c r="AR2185" s="624"/>
      <c r="AS2185" s="624"/>
      <c r="AT2185" s="624"/>
      <c r="AU2185" s="624"/>
      <c r="AV2185" s="624"/>
      <c r="AW2185" s="624"/>
      <c r="AX2185" s="624"/>
      <c r="AY2185" s="624"/>
      <c r="AZ2185" s="624"/>
      <c r="BA2185" s="624"/>
      <c r="BB2185" s="624"/>
      <c r="BC2185" s="624"/>
      <c r="BD2185" s="624"/>
      <c r="BE2185" s="624"/>
      <c r="BF2185" s="624"/>
      <c r="BG2185" s="624"/>
      <c r="BH2185" s="624"/>
      <c r="BI2185" s="624"/>
      <c r="BJ2185" s="624"/>
      <c r="BK2185" s="624"/>
      <c r="BL2185" s="624"/>
      <c r="BM2185" s="624"/>
      <c r="BN2185" s="624"/>
      <c r="BO2185" s="624"/>
      <c r="BP2185" s="624"/>
      <c r="BQ2185" s="624"/>
      <c r="BR2185" s="624"/>
      <c r="BS2185" s="624"/>
      <c r="BT2185" s="624"/>
      <c r="BU2185" s="624"/>
      <c r="BV2185" s="624"/>
      <c r="BW2185" s="624"/>
      <c r="BX2185" s="624"/>
      <c r="BY2185" s="624"/>
      <c r="BZ2185" s="624"/>
      <c r="CA2185" s="624"/>
      <c r="CB2185" s="624"/>
      <c r="CC2185" s="624"/>
      <c r="CD2185" s="624"/>
      <c r="CE2185" s="624"/>
      <c r="CF2185" s="624"/>
      <c r="CG2185" s="624"/>
      <c r="CH2185" s="624"/>
      <c r="CI2185" s="624"/>
      <c r="CJ2185" s="624"/>
      <c r="CK2185" s="624"/>
      <c r="CL2185" s="624"/>
      <c r="CM2185" s="624"/>
      <c r="CN2185" s="624"/>
      <c r="CO2185" s="624"/>
      <c r="CP2185" s="624"/>
      <c r="CQ2185" s="624"/>
      <c r="CR2185" s="624"/>
      <c r="CS2185" s="624"/>
      <c r="CT2185" s="624"/>
      <c r="CU2185" s="624"/>
      <c r="CV2185" s="624"/>
      <c r="CW2185" s="624"/>
      <c r="CX2185" s="624"/>
      <c r="CY2185" s="624"/>
      <c r="CZ2185" s="624"/>
      <c r="DA2185" s="624"/>
      <c r="DB2185" s="624"/>
      <c r="DC2185" s="624"/>
      <c r="DD2185" s="624"/>
      <c r="DE2185" s="624"/>
      <c r="DF2185" s="624"/>
      <c r="DG2185" s="624"/>
      <c r="DH2185" s="624"/>
      <c r="DI2185" s="624"/>
      <c r="DJ2185" s="624"/>
      <c r="DK2185" s="624"/>
      <c r="DL2185" s="624"/>
      <c r="DM2185" s="624"/>
      <c r="DN2185" s="624"/>
      <c r="DO2185" s="624"/>
      <c r="DP2185" s="624"/>
      <c r="DQ2185" s="624"/>
      <c r="DR2185" s="624"/>
      <c r="DS2185" s="624"/>
      <c r="DT2185" s="624"/>
      <c r="DU2185" s="624"/>
      <c r="DV2185" s="624"/>
      <c r="DW2185" s="624"/>
      <c r="DX2185" s="624"/>
      <c r="DY2185" s="624"/>
      <c r="DZ2185" s="624"/>
      <c r="EA2185" s="624"/>
      <c r="EB2185" s="624"/>
      <c r="EC2185" s="624"/>
      <c r="ED2185" s="624"/>
      <c r="EE2185" s="624"/>
      <c r="EF2185" s="624"/>
      <c r="EG2185" s="624"/>
      <c r="EH2185" s="624"/>
      <c r="EI2185" s="624"/>
      <c r="EJ2185" s="624"/>
      <c r="EK2185" s="624"/>
      <c r="EL2185" s="624"/>
      <c r="EM2185" s="624"/>
      <c r="EN2185" s="624"/>
      <c r="EO2185" s="624"/>
      <c r="EP2185" s="624"/>
      <c r="EQ2185" s="624"/>
    </row>
    <row r="2186" spans="1:147" s="560" customFormat="1">
      <c r="A2186" s="624"/>
      <c r="B2186" s="624"/>
      <c r="O2186" s="624"/>
      <c r="P2186" s="624"/>
      <c r="Q2186" s="624"/>
      <c r="R2186" s="624"/>
      <c r="S2186" s="624"/>
      <c r="T2186" s="624"/>
      <c r="U2186" s="624"/>
      <c r="V2186" s="624"/>
      <c r="W2186" s="624"/>
      <c r="X2186" s="624"/>
      <c r="Y2186" s="624"/>
      <c r="Z2186" s="624"/>
      <c r="AB2186" s="624"/>
      <c r="AC2186" s="624"/>
      <c r="AD2186" s="624"/>
      <c r="AE2186" s="624"/>
      <c r="AF2186" s="624"/>
      <c r="AG2186" s="624"/>
      <c r="AH2186" s="624"/>
      <c r="AI2186" s="624"/>
      <c r="AJ2186" s="624"/>
      <c r="AK2186" s="624"/>
      <c r="AL2186" s="624"/>
      <c r="AM2186" s="624"/>
      <c r="AN2186" s="624"/>
      <c r="AO2186" s="624"/>
      <c r="AP2186" s="624"/>
      <c r="AQ2186" s="624"/>
      <c r="AR2186" s="624"/>
      <c r="AS2186" s="624"/>
      <c r="AT2186" s="624"/>
      <c r="AU2186" s="624"/>
      <c r="AV2186" s="624"/>
      <c r="AW2186" s="624"/>
      <c r="AX2186" s="624"/>
      <c r="AY2186" s="624"/>
      <c r="AZ2186" s="624"/>
      <c r="BA2186" s="624"/>
      <c r="BB2186" s="624"/>
      <c r="BC2186" s="624"/>
      <c r="BD2186" s="624"/>
      <c r="BE2186" s="624"/>
      <c r="BF2186" s="624"/>
      <c r="BG2186" s="624"/>
      <c r="BH2186" s="624"/>
      <c r="BI2186" s="624"/>
      <c r="BJ2186" s="624"/>
      <c r="BK2186" s="624"/>
      <c r="BL2186" s="624"/>
      <c r="BM2186" s="624"/>
      <c r="BN2186" s="624"/>
      <c r="BO2186" s="624"/>
      <c r="BP2186" s="624"/>
      <c r="BQ2186" s="624"/>
      <c r="BR2186" s="624"/>
      <c r="BS2186" s="624"/>
      <c r="BT2186" s="624"/>
      <c r="BU2186" s="624"/>
      <c r="BV2186" s="624"/>
      <c r="BW2186" s="624"/>
      <c r="BX2186" s="624"/>
      <c r="BY2186" s="624"/>
      <c r="BZ2186" s="624"/>
      <c r="CA2186" s="624"/>
      <c r="CB2186" s="624"/>
      <c r="CC2186" s="624"/>
      <c r="CD2186" s="624"/>
      <c r="CE2186" s="624"/>
      <c r="CF2186" s="624"/>
      <c r="CG2186" s="624"/>
      <c r="CH2186" s="624"/>
      <c r="CI2186" s="624"/>
      <c r="CJ2186" s="624"/>
      <c r="CK2186" s="624"/>
      <c r="CL2186" s="624"/>
      <c r="CM2186" s="624"/>
      <c r="CN2186" s="624"/>
      <c r="CO2186" s="624"/>
      <c r="CP2186" s="624"/>
      <c r="CQ2186" s="624"/>
      <c r="CR2186" s="624"/>
      <c r="CS2186" s="624"/>
      <c r="CT2186" s="624"/>
      <c r="CU2186" s="624"/>
      <c r="CV2186" s="624"/>
      <c r="CW2186" s="624"/>
      <c r="CX2186" s="624"/>
      <c r="CY2186" s="624"/>
      <c r="CZ2186" s="624"/>
      <c r="DA2186" s="624"/>
      <c r="DB2186" s="624"/>
      <c r="DC2186" s="624"/>
      <c r="DD2186" s="624"/>
      <c r="DE2186" s="624"/>
      <c r="DF2186" s="624"/>
      <c r="DG2186" s="624"/>
      <c r="DH2186" s="624"/>
      <c r="DI2186" s="624"/>
      <c r="DJ2186" s="624"/>
      <c r="DK2186" s="624"/>
      <c r="DL2186" s="624"/>
      <c r="DM2186" s="624"/>
      <c r="DN2186" s="624"/>
      <c r="DO2186" s="624"/>
      <c r="DP2186" s="624"/>
      <c r="DQ2186" s="624"/>
      <c r="DR2186" s="624"/>
      <c r="DS2186" s="624"/>
      <c r="DT2186" s="624"/>
      <c r="DU2186" s="624"/>
      <c r="DV2186" s="624"/>
      <c r="DW2186" s="624"/>
      <c r="DX2186" s="624"/>
      <c r="DY2186" s="624"/>
      <c r="DZ2186" s="624"/>
      <c r="EA2186" s="624"/>
      <c r="EB2186" s="624"/>
      <c r="EC2186" s="624"/>
      <c r="ED2186" s="624"/>
      <c r="EE2186" s="624"/>
      <c r="EF2186" s="624"/>
      <c r="EG2186" s="624"/>
      <c r="EH2186" s="624"/>
      <c r="EI2186" s="624"/>
      <c r="EJ2186" s="624"/>
      <c r="EK2186" s="624"/>
      <c r="EL2186" s="624"/>
      <c r="EM2186" s="624"/>
      <c r="EN2186" s="624"/>
      <c r="EO2186" s="624"/>
      <c r="EP2186" s="624"/>
      <c r="EQ2186" s="624"/>
    </row>
    <row r="2187" spans="1:147" s="560" customFormat="1">
      <c r="A2187" s="624"/>
      <c r="B2187" s="624"/>
      <c r="O2187" s="624"/>
      <c r="P2187" s="624"/>
      <c r="Q2187" s="624"/>
      <c r="R2187" s="624"/>
      <c r="S2187" s="624"/>
      <c r="T2187" s="624"/>
      <c r="U2187" s="624"/>
      <c r="V2187" s="624"/>
      <c r="W2187" s="624"/>
      <c r="X2187" s="624"/>
      <c r="Y2187" s="624"/>
      <c r="Z2187" s="624"/>
      <c r="AB2187" s="624"/>
      <c r="AC2187" s="624"/>
      <c r="AD2187" s="624"/>
      <c r="AE2187" s="624"/>
      <c r="AF2187" s="624"/>
      <c r="AG2187" s="624"/>
      <c r="AH2187" s="624"/>
      <c r="AI2187" s="624"/>
      <c r="AJ2187" s="624"/>
      <c r="AK2187" s="624"/>
      <c r="AL2187" s="624"/>
      <c r="AM2187" s="624"/>
      <c r="AN2187" s="624"/>
      <c r="AO2187" s="624"/>
      <c r="AP2187" s="624"/>
      <c r="AQ2187" s="624"/>
      <c r="AR2187" s="624"/>
      <c r="AS2187" s="624"/>
      <c r="AT2187" s="624"/>
      <c r="AU2187" s="624"/>
      <c r="AV2187" s="624"/>
      <c r="AW2187" s="624"/>
      <c r="AX2187" s="624"/>
      <c r="AY2187" s="624"/>
      <c r="AZ2187" s="624"/>
      <c r="BA2187" s="624"/>
      <c r="BB2187" s="624"/>
      <c r="BC2187" s="624"/>
      <c r="BD2187" s="624"/>
      <c r="BE2187" s="624"/>
      <c r="BF2187" s="624"/>
      <c r="BG2187" s="624"/>
      <c r="BH2187" s="624"/>
      <c r="BI2187" s="624"/>
      <c r="BJ2187" s="624"/>
      <c r="BK2187" s="624"/>
      <c r="BL2187" s="624"/>
      <c r="BM2187" s="624"/>
      <c r="BN2187" s="624"/>
      <c r="BO2187" s="624"/>
      <c r="BP2187" s="624"/>
      <c r="BQ2187" s="624"/>
      <c r="BR2187" s="624"/>
      <c r="BS2187" s="624"/>
      <c r="BT2187" s="624"/>
      <c r="BU2187" s="624"/>
      <c r="BV2187" s="624"/>
      <c r="BW2187" s="624"/>
      <c r="BX2187" s="624"/>
      <c r="BY2187" s="624"/>
      <c r="BZ2187" s="624"/>
      <c r="CA2187" s="624"/>
      <c r="CB2187" s="624"/>
      <c r="CC2187" s="624"/>
      <c r="CD2187" s="624"/>
      <c r="CE2187" s="624"/>
      <c r="CF2187" s="624"/>
      <c r="CG2187" s="624"/>
      <c r="CH2187" s="624"/>
      <c r="CI2187" s="624"/>
      <c r="CJ2187" s="624"/>
      <c r="CK2187" s="624"/>
      <c r="CL2187" s="624"/>
      <c r="CM2187" s="624"/>
      <c r="CN2187" s="624"/>
      <c r="CO2187" s="624"/>
      <c r="CP2187" s="624"/>
      <c r="CQ2187" s="624"/>
      <c r="CR2187" s="624"/>
      <c r="CS2187" s="624"/>
      <c r="CT2187" s="624"/>
      <c r="CU2187" s="624"/>
      <c r="CV2187" s="624"/>
      <c r="CW2187" s="624"/>
      <c r="CX2187" s="624"/>
      <c r="CY2187" s="624"/>
      <c r="CZ2187" s="624"/>
      <c r="DA2187" s="624"/>
      <c r="DB2187" s="624"/>
      <c r="DC2187" s="624"/>
      <c r="DD2187" s="624"/>
      <c r="DE2187" s="624"/>
      <c r="DF2187" s="624"/>
      <c r="DG2187" s="624"/>
      <c r="DH2187" s="624"/>
      <c r="DI2187" s="624"/>
      <c r="DJ2187" s="624"/>
      <c r="DK2187" s="624"/>
      <c r="DL2187" s="624"/>
      <c r="DM2187" s="624"/>
      <c r="DN2187" s="624"/>
      <c r="DO2187" s="624"/>
      <c r="DP2187" s="624"/>
      <c r="DQ2187" s="624"/>
      <c r="DR2187" s="624"/>
      <c r="DS2187" s="624"/>
      <c r="DT2187" s="624"/>
      <c r="DU2187" s="624"/>
      <c r="DV2187" s="624"/>
      <c r="DW2187" s="624"/>
      <c r="DX2187" s="624"/>
      <c r="DY2187" s="624"/>
      <c r="DZ2187" s="624"/>
      <c r="EA2187" s="624"/>
      <c r="EB2187" s="624"/>
      <c r="EC2187" s="624"/>
      <c r="ED2187" s="624"/>
      <c r="EE2187" s="624"/>
      <c r="EF2187" s="624"/>
      <c r="EG2187" s="624"/>
      <c r="EH2187" s="624"/>
      <c r="EI2187" s="624"/>
      <c r="EJ2187" s="624"/>
      <c r="EK2187" s="624"/>
      <c r="EL2187" s="624"/>
      <c r="EM2187" s="624"/>
      <c r="EN2187" s="624"/>
      <c r="EO2187" s="624"/>
      <c r="EP2187" s="624"/>
      <c r="EQ2187" s="624"/>
    </row>
    <row r="2188" spans="1:147" s="560" customFormat="1">
      <c r="A2188" s="624"/>
      <c r="B2188" s="624"/>
      <c r="O2188" s="624"/>
      <c r="P2188" s="624"/>
      <c r="Q2188" s="624"/>
      <c r="R2188" s="624"/>
      <c r="S2188" s="624"/>
      <c r="T2188" s="624"/>
      <c r="U2188" s="624"/>
      <c r="V2188" s="624"/>
      <c r="W2188" s="624"/>
      <c r="X2188" s="624"/>
      <c r="Y2188" s="624"/>
      <c r="Z2188" s="624"/>
      <c r="AB2188" s="624"/>
      <c r="AC2188" s="624"/>
      <c r="AD2188" s="624"/>
      <c r="AE2188" s="624"/>
      <c r="AF2188" s="624"/>
      <c r="AG2188" s="624"/>
      <c r="AH2188" s="624"/>
      <c r="AI2188" s="624"/>
      <c r="AJ2188" s="624"/>
      <c r="AK2188" s="624"/>
      <c r="AL2188" s="624"/>
      <c r="AM2188" s="624"/>
      <c r="AN2188" s="624"/>
      <c r="AO2188" s="624"/>
      <c r="AP2188" s="624"/>
      <c r="AQ2188" s="624"/>
      <c r="AR2188" s="624"/>
      <c r="AS2188" s="624"/>
      <c r="AT2188" s="624"/>
      <c r="AU2188" s="624"/>
      <c r="AV2188" s="624"/>
      <c r="AW2188" s="624"/>
      <c r="AX2188" s="624"/>
      <c r="AY2188" s="624"/>
      <c r="AZ2188" s="624"/>
      <c r="BA2188" s="624"/>
      <c r="BB2188" s="624"/>
      <c r="BC2188" s="624"/>
      <c r="BD2188" s="624"/>
      <c r="BE2188" s="624"/>
      <c r="BF2188" s="624"/>
      <c r="BG2188" s="624"/>
      <c r="BH2188" s="624"/>
      <c r="BI2188" s="624"/>
      <c r="BJ2188" s="624"/>
      <c r="BK2188" s="624"/>
      <c r="BL2188" s="624"/>
      <c r="BM2188" s="624"/>
      <c r="BN2188" s="624"/>
      <c r="BO2188" s="624"/>
      <c r="BP2188" s="624"/>
      <c r="BQ2188" s="624"/>
      <c r="BR2188" s="624"/>
      <c r="BS2188" s="624"/>
      <c r="BT2188" s="624"/>
      <c r="BU2188" s="624"/>
      <c r="BV2188" s="624"/>
      <c r="BW2188" s="624"/>
      <c r="BX2188" s="624"/>
      <c r="BY2188" s="624"/>
      <c r="BZ2188" s="624"/>
      <c r="CA2188" s="624"/>
      <c r="CB2188" s="624"/>
      <c r="CC2188" s="624"/>
      <c r="CD2188" s="624"/>
      <c r="CE2188" s="624"/>
      <c r="CF2188" s="624"/>
      <c r="CG2188" s="624"/>
      <c r="CH2188" s="624"/>
      <c r="CI2188" s="624"/>
      <c r="CJ2188" s="624"/>
      <c r="CK2188" s="624"/>
      <c r="CL2188" s="624"/>
      <c r="CM2188" s="624"/>
      <c r="CN2188" s="624"/>
      <c r="CO2188" s="624"/>
      <c r="CP2188" s="624"/>
      <c r="CQ2188" s="624"/>
      <c r="CR2188" s="624"/>
      <c r="CS2188" s="624"/>
      <c r="CT2188" s="624"/>
      <c r="CU2188" s="624"/>
      <c r="CV2188" s="624"/>
      <c r="CW2188" s="624"/>
      <c r="CX2188" s="624"/>
      <c r="CY2188" s="624"/>
      <c r="CZ2188" s="624"/>
      <c r="DA2188" s="624"/>
      <c r="DB2188" s="624"/>
      <c r="DC2188" s="624"/>
      <c r="DD2188" s="624"/>
      <c r="DE2188" s="624"/>
      <c r="DF2188" s="624"/>
      <c r="DG2188" s="624"/>
      <c r="DH2188" s="624"/>
      <c r="DI2188" s="624"/>
      <c r="DJ2188" s="624"/>
      <c r="DK2188" s="624"/>
      <c r="DL2188" s="624"/>
      <c r="DM2188" s="624"/>
      <c r="DN2188" s="624"/>
      <c r="DO2188" s="624"/>
      <c r="DP2188" s="624"/>
      <c r="DQ2188" s="624"/>
      <c r="DR2188" s="624"/>
      <c r="DS2188" s="624"/>
      <c r="DT2188" s="624"/>
      <c r="DU2188" s="624"/>
      <c r="DV2188" s="624"/>
      <c r="DW2188" s="624"/>
      <c r="DX2188" s="624"/>
      <c r="DY2188" s="624"/>
      <c r="DZ2188" s="624"/>
      <c r="EA2188" s="624"/>
      <c r="EB2188" s="624"/>
      <c r="EC2188" s="624"/>
      <c r="ED2188" s="624"/>
      <c r="EE2188" s="624"/>
      <c r="EF2188" s="624"/>
      <c r="EG2188" s="624"/>
      <c r="EH2188" s="624"/>
      <c r="EI2188" s="624"/>
      <c r="EJ2188" s="624"/>
      <c r="EK2188" s="624"/>
      <c r="EL2188" s="624"/>
      <c r="EM2188" s="624"/>
      <c r="EN2188" s="624"/>
      <c r="EO2188" s="624"/>
      <c r="EP2188" s="624"/>
      <c r="EQ2188" s="624"/>
    </row>
    <row r="2189" spans="1:147" s="560" customFormat="1">
      <c r="A2189" s="624"/>
      <c r="B2189" s="624"/>
      <c r="O2189" s="624"/>
      <c r="P2189" s="624"/>
      <c r="Q2189" s="624"/>
      <c r="R2189" s="624"/>
      <c r="S2189" s="624"/>
      <c r="T2189" s="624"/>
      <c r="U2189" s="624"/>
      <c r="V2189" s="624"/>
      <c r="W2189" s="624"/>
      <c r="X2189" s="624"/>
      <c r="Y2189" s="624"/>
      <c r="Z2189" s="624"/>
      <c r="AB2189" s="624"/>
      <c r="AC2189" s="624"/>
      <c r="AD2189" s="624"/>
      <c r="AE2189" s="624"/>
      <c r="AF2189" s="624"/>
      <c r="AG2189" s="624"/>
      <c r="AH2189" s="624"/>
      <c r="AI2189" s="624"/>
      <c r="AJ2189" s="624"/>
      <c r="AK2189" s="624"/>
      <c r="AL2189" s="624"/>
      <c r="AM2189" s="624"/>
      <c r="AN2189" s="624"/>
      <c r="AO2189" s="624"/>
      <c r="AP2189" s="624"/>
      <c r="AQ2189" s="624"/>
      <c r="AR2189" s="624"/>
      <c r="AS2189" s="624"/>
      <c r="AT2189" s="624"/>
      <c r="AU2189" s="624"/>
      <c r="AV2189" s="624"/>
      <c r="AW2189" s="624"/>
      <c r="AX2189" s="624"/>
      <c r="AY2189" s="624"/>
      <c r="AZ2189" s="624"/>
      <c r="BA2189" s="624"/>
      <c r="BB2189" s="624"/>
      <c r="BC2189" s="624"/>
      <c r="BD2189" s="624"/>
      <c r="BE2189" s="624"/>
      <c r="BF2189" s="624"/>
      <c r="BG2189" s="624"/>
      <c r="BH2189" s="624"/>
      <c r="BI2189" s="624"/>
      <c r="BJ2189" s="624"/>
      <c r="BK2189" s="624"/>
      <c r="BL2189" s="624"/>
      <c r="BM2189" s="624"/>
      <c r="BN2189" s="624"/>
      <c r="BO2189" s="624"/>
      <c r="BP2189" s="624"/>
      <c r="BQ2189" s="624"/>
      <c r="BR2189" s="624"/>
      <c r="BS2189" s="624"/>
      <c r="BT2189" s="624"/>
      <c r="BU2189" s="624"/>
      <c r="BV2189" s="624"/>
      <c r="BW2189" s="624"/>
      <c r="BX2189" s="624"/>
      <c r="BY2189" s="624"/>
      <c r="BZ2189" s="624"/>
      <c r="CA2189" s="624"/>
      <c r="CB2189" s="624"/>
      <c r="CC2189" s="624"/>
      <c r="CD2189" s="624"/>
      <c r="CE2189" s="624"/>
      <c r="CF2189" s="624"/>
      <c r="CG2189" s="624"/>
      <c r="CH2189" s="624"/>
      <c r="CI2189" s="624"/>
      <c r="CJ2189" s="624"/>
      <c r="CK2189" s="624"/>
      <c r="CL2189" s="624"/>
      <c r="CM2189" s="624"/>
      <c r="CN2189" s="624"/>
      <c r="CO2189" s="624"/>
      <c r="CP2189" s="624"/>
      <c r="CQ2189" s="624"/>
      <c r="CR2189" s="624"/>
      <c r="CS2189" s="624"/>
      <c r="CT2189" s="624"/>
      <c r="CU2189" s="624"/>
      <c r="CV2189" s="624"/>
      <c r="CW2189" s="624"/>
      <c r="CX2189" s="624"/>
      <c r="CY2189" s="624"/>
      <c r="CZ2189" s="624"/>
      <c r="DA2189" s="624"/>
      <c r="DB2189" s="624"/>
      <c r="DC2189" s="624"/>
      <c r="DD2189" s="624"/>
      <c r="DE2189" s="624"/>
      <c r="DF2189" s="624"/>
      <c r="DG2189" s="624"/>
      <c r="DH2189" s="624"/>
      <c r="DI2189" s="624"/>
      <c r="DJ2189" s="624"/>
      <c r="DK2189" s="624"/>
      <c r="DL2189" s="624"/>
      <c r="DM2189" s="624"/>
      <c r="DN2189" s="624"/>
      <c r="DO2189" s="624"/>
      <c r="DP2189" s="624"/>
      <c r="DQ2189" s="624"/>
      <c r="DR2189" s="624"/>
      <c r="DS2189" s="624"/>
      <c r="DT2189" s="624"/>
      <c r="DU2189" s="624"/>
      <c r="DV2189" s="624"/>
      <c r="DW2189" s="624"/>
      <c r="DX2189" s="624"/>
      <c r="DY2189" s="624"/>
      <c r="DZ2189" s="624"/>
      <c r="EA2189" s="624"/>
      <c r="EB2189" s="624"/>
      <c r="EC2189" s="624"/>
      <c r="ED2189" s="624"/>
      <c r="EE2189" s="624"/>
      <c r="EF2189" s="624"/>
      <c r="EG2189" s="624"/>
      <c r="EH2189" s="624"/>
      <c r="EI2189" s="624"/>
      <c r="EJ2189" s="624"/>
      <c r="EK2189" s="624"/>
      <c r="EL2189" s="624"/>
      <c r="EM2189" s="624"/>
      <c r="EN2189" s="624"/>
      <c r="EO2189" s="624"/>
      <c r="EP2189" s="624"/>
      <c r="EQ2189" s="624"/>
    </row>
    <row r="2190" spans="1:147" s="560" customFormat="1">
      <c r="A2190" s="624"/>
      <c r="B2190" s="624"/>
      <c r="O2190" s="624"/>
      <c r="P2190" s="624"/>
      <c r="Q2190" s="624"/>
      <c r="R2190" s="624"/>
      <c r="S2190" s="624"/>
      <c r="T2190" s="624"/>
      <c r="U2190" s="624"/>
      <c r="V2190" s="624"/>
      <c r="W2190" s="624"/>
      <c r="X2190" s="624"/>
      <c r="Y2190" s="624"/>
      <c r="Z2190" s="624"/>
      <c r="AB2190" s="624"/>
      <c r="AC2190" s="624"/>
      <c r="AD2190" s="624"/>
      <c r="AE2190" s="624"/>
      <c r="AF2190" s="624"/>
      <c r="AG2190" s="624"/>
      <c r="AH2190" s="624"/>
      <c r="AI2190" s="624"/>
      <c r="AJ2190" s="624"/>
      <c r="AK2190" s="624"/>
      <c r="AL2190" s="624"/>
      <c r="AM2190" s="624"/>
      <c r="AN2190" s="624"/>
      <c r="AO2190" s="624"/>
      <c r="AP2190" s="624"/>
      <c r="AQ2190" s="624"/>
      <c r="AR2190" s="624"/>
      <c r="AS2190" s="624"/>
      <c r="AT2190" s="624"/>
      <c r="AU2190" s="624"/>
      <c r="AV2190" s="624"/>
      <c r="AW2190" s="624"/>
      <c r="AX2190" s="624"/>
      <c r="AY2190" s="624"/>
      <c r="AZ2190" s="624"/>
      <c r="BA2190" s="624"/>
      <c r="BB2190" s="624"/>
      <c r="BC2190" s="624"/>
      <c r="BD2190" s="624"/>
      <c r="BE2190" s="624"/>
      <c r="BF2190" s="624"/>
      <c r="BG2190" s="624"/>
      <c r="BH2190" s="624"/>
      <c r="BI2190" s="624"/>
      <c r="BJ2190" s="624"/>
      <c r="BK2190" s="624"/>
      <c r="BL2190" s="624"/>
      <c r="BM2190" s="624"/>
      <c r="BN2190" s="624"/>
      <c r="BO2190" s="624"/>
      <c r="BP2190" s="624"/>
      <c r="BQ2190" s="624"/>
      <c r="BR2190" s="624"/>
      <c r="BS2190" s="624"/>
      <c r="BT2190" s="624"/>
      <c r="BU2190" s="624"/>
      <c r="BV2190" s="624"/>
      <c r="BW2190" s="624"/>
      <c r="BX2190" s="624"/>
      <c r="BY2190" s="624"/>
      <c r="BZ2190" s="624"/>
      <c r="CA2190" s="624"/>
      <c r="CB2190" s="624"/>
      <c r="CC2190" s="624"/>
      <c r="CD2190" s="624"/>
      <c r="CE2190" s="624"/>
      <c r="CF2190" s="624"/>
      <c r="CG2190" s="624"/>
      <c r="CH2190" s="624"/>
      <c r="CI2190" s="624"/>
      <c r="CJ2190" s="624"/>
      <c r="CK2190" s="624"/>
      <c r="CL2190" s="624"/>
      <c r="CM2190" s="624"/>
      <c r="CN2190" s="624"/>
      <c r="CO2190" s="624"/>
      <c r="CP2190" s="624"/>
      <c r="CQ2190" s="624"/>
      <c r="CR2190" s="624"/>
      <c r="CS2190" s="624"/>
      <c r="CT2190" s="624"/>
      <c r="CU2190" s="624"/>
      <c r="CV2190" s="624"/>
      <c r="CW2190" s="624"/>
      <c r="CX2190" s="624"/>
      <c r="CY2190" s="624"/>
      <c r="CZ2190" s="624"/>
      <c r="DA2190" s="624"/>
      <c r="DB2190" s="624"/>
      <c r="DC2190" s="624"/>
      <c r="DD2190" s="624"/>
      <c r="DE2190" s="624"/>
      <c r="DF2190" s="624"/>
      <c r="DG2190" s="624"/>
      <c r="DH2190" s="624"/>
      <c r="DI2190" s="624"/>
      <c r="DJ2190" s="624"/>
      <c r="DK2190" s="624"/>
      <c r="DL2190" s="624"/>
      <c r="DM2190" s="624"/>
      <c r="DN2190" s="624"/>
      <c r="DO2190" s="624"/>
      <c r="DP2190" s="624"/>
      <c r="DQ2190" s="624"/>
      <c r="DR2190" s="624"/>
      <c r="DS2190" s="624"/>
      <c r="DT2190" s="624"/>
      <c r="DU2190" s="624"/>
      <c r="DV2190" s="624"/>
      <c r="DW2190" s="624"/>
      <c r="DX2190" s="624"/>
      <c r="DY2190" s="624"/>
      <c r="DZ2190" s="624"/>
      <c r="EA2190" s="624"/>
      <c r="EB2190" s="624"/>
      <c r="EC2190" s="624"/>
      <c r="ED2190" s="624"/>
      <c r="EE2190" s="624"/>
      <c r="EF2190" s="624"/>
      <c r="EG2190" s="624"/>
      <c r="EH2190" s="624"/>
      <c r="EI2190" s="624"/>
      <c r="EJ2190" s="624"/>
      <c r="EK2190" s="624"/>
      <c r="EL2190" s="624"/>
      <c r="EM2190" s="624"/>
      <c r="EN2190" s="624"/>
      <c r="EO2190" s="624"/>
      <c r="EP2190" s="624"/>
      <c r="EQ2190" s="624"/>
    </row>
    <row r="2191" spans="1:147" s="560" customFormat="1">
      <c r="A2191" s="624"/>
      <c r="B2191" s="624"/>
      <c r="O2191" s="624"/>
      <c r="P2191" s="624"/>
      <c r="Q2191" s="624"/>
      <c r="R2191" s="624"/>
      <c r="S2191" s="624"/>
      <c r="T2191" s="624"/>
      <c r="U2191" s="624"/>
      <c r="V2191" s="624"/>
      <c r="W2191" s="624"/>
      <c r="X2191" s="624"/>
      <c r="Y2191" s="624"/>
      <c r="Z2191" s="624"/>
      <c r="AB2191" s="624"/>
      <c r="AC2191" s="624"/>
      <c r="AD2191" s="624"/>
      <c r="AE2191" s="624"/>
      <c r="AF2191" s="624"/>
      <c r="AG2191" s="624"/>
      <c r="AH2191" s="624"/>
      <c r="AI2191" s="624"/>
      <c r="AJ2191" s="624"/>
      <c r="AK2191" s="624"/>
      <c r="AL2191" s="624"/>
      <c r="AM2191" s="624"/>
      <c r="AN2191" s="624"/>
      <c r="AO2191" s="624"/>
      <c r="AP2191" s="624"/>
      <c r="AQ2191" s="624"/>
      <c r="AR2191" s="624"/>
      <c r="AS2191" s="624"/>
      <c r="AT2191" s="624"/>
      <c r="AU2191" s="624"/>
      <c r="AV2191" s="624"/>
      <c r="AW2191" s="624"/>
      <c r="AX2191" s="624"/>
      <c r="AY2191" s="624"/>
      <c r="AZ2191" s="624"/>
      <c r="BA2191" s="624"/>
      <c r="BB2191" s="624"/>
      <c r="BC2191" s="624"/>
      <c r="BD2191" s="624"/>
      <c r="BE2191" s="624"/>
      <c r="BF2191" s="624"/>
      <c r="BG2191" s="624"/>
      <c r="BH2191" s="624"/>
      <c r="BI2191" s="624"/>
      <c r="BJ2191" s="624"/>
      <c r="BK2191" s="624"/>
      <c r="BL2191" s="624"/>
      <c r="BM2191" s="624"/>
      <c r="BN2191" s="624"/>
      <c r="BO2191" s="624"/>
      <c r="BP2191" s="624"/>
      <c r="BQ2191" s="624"/>
      <c r="BR2191" s="624"/>
      <c r="BS2191" s="624"/>
      <c r="BT2191" s="624"/>
      <c r="BU2191" s="624"/>
      <c r="BV2191" s="624"/>
      <c r="BW2191" s="624"/>
      <c r="BX2191" s="624"/>
      <c r="BY2191" s="624"/>
      <c r="BZ2191" s="624"/>
      <c r="CA2191" s="624"/>
      <c r="CB2191" s="624"/>
      <c r="CC2191" s="624"/>
      <c r="CD2191" s="624"/>
      <c r="CE2191" s="624"/>
      <c r="CF2191" s="624"/>
      <c r="CG2191" s="624"/>
      <c r="CH2191" s="624"/>
      <c r="CI2191" s="624"/>
      <c r="CJ2191" s="624"/>
      <c r="CK2191" s="624"/>
      <c r="CL2191" s="624"/>
      <c r="CM2191" s="624"/>
      <c r="CN2191" s="624"/>
      <c r="CO2191" s="624"/>
      <c r="CP2191" s="624"/>
      <c r="CQ2191" s="624"/>
      <c r="CR2191" s="624"/>
      <c r="CS2191" s="624"/>
      <c r="CT2191" s="624"/>
      <c r="CU2191" s="624"/>
      <c r="CV2191" s="624"/>
      <c r="CW2191" s="624"/>
      <c r="CX2191" s="624"/>
      <c r="CY2191" s="624"/>
      <c r="CZ2191" s="624"/>
      <c r="DA2191" s="624"/>
      <c r="DB2191" s="624"/>
      <c r="DC2191" s="624"/>
      <c r="DD2191" s="624"/>
      <c r="DE2191" s="624"/>
      <c r="DF2191" s="624"/>
      <c r="DG2191" s="624"/>
      <c r="DH2191" s="624"/>
      <c r="DI2191" s="624"/>
      <c r="DJ2191" s="624"/>
      <c r="DK2191" s="624"/>
      <c r="DL2191" s="624"/>
      <c r="DM2191" s="624"/>
      <c r="DN2191" s="624"/>
      <c r="DO2191" s="624"/>
      <c r="DP2191" s="624"/>
      <c r="DQ2191" s="624"/>
      <c r="DR2191" s="624"/>
      <c r="DS2191" s="624"/>
      <c r="DT2191" s="624"/>
      <c r="DU2191" s="624"/>
      <c r="DV2191" s="624"/>
      <c r="DW2191" s="624"/>
      <c r="DX2191" s="624"/>
      <c r="DY2191" s="624"/>
      <c r="DZ2191" s="624"/>
      <c r="EA2191" s="624"/>
      <c r="EB2191" s="624"/>
      <c r="EC2191" s="624"/>
      <c r="ED2191" s="624"/>
      <c r="EE2191" s="624"/>
      <c r="EF2191" s="624"/>
      <c r="EG2191" s="624"/>
      <c r="EH2191" s="624"/>
      <c r="EI2191" s="624"/>
      <c r="EJ2191" s="624"/>
      <c r="EK2191" s="624"/>
      <c r="EL2191" s="624"/>
      <c r="EM2191" s="624"/>
      <c r="EN2191" s="624"/>
      <c r="EO2191" s="624"/>
      <c r="EP2191" s="624"/>
      <c r="EQ2191" s="624"/>
    </row>
    <row r="2192" spans="1:147" s="560" customFormat="1">
      <c r="A2192" s="624"/>
      <c r="B2192" s="624"/>
      <c r="O2192" s="624"/>
      <c r="P2192" s="624"/>
      <c r="Q2192" s="624"/>
      <c r="R2192" s="624"/>
      <c r="S2192" s="624"/>
      <c r="T2192" s="624"/>
      <c r="U2192" s="624"/>
      <c r="V2192" s="624"/>
      <c r="W2192" s="624"/>
      <c r="X2192" s="624"/>
      <c r="Y2192" s="624"/>
      <c r="Z2192" s="624"/>
      <c r="AB2192" s="624"/>
      <c r="AC2192" s="624"/>
      <c r="AD2192" s="624"/>
      <c r="AE2192" s="624"/>
      <c r="AF2192" s="624"/>
      <c r="AG2192" s="624"/>
      <c r="AH2192" s="624"/>
      <c r="AI2192" s="624"/>
      <c r="AJ2192" s="624"/>
      <c r="AK2192" s="624"/>
      <c r="AL2192" s="624"/>
      <c r="AM2192" s="624"/>
      <c r="AN2192" s="624"/>
      <c r="AO2192" s="624"/>
      <c r="AP2192" s="624"/>
      <c r="AQ2192" s="624"/>
      <c r="AR2192" s="624"/>
      <c r="AS2192" s="624"/>
      <c r="AT2192" s="624"/>
      <c r="AU2192" s="624"/>
      <c r="AV2192" s="624"/>
      <c r="AW2192" s="624"/>
      <c r="AX2192" s="624"/>
      <c r="AY2192" s="624"/>
      <c r="AZ2192" s="624"/>
      <c r="BA2192" s="624"/>
      <c r="BB2192" s="624"/>
      <c r="BC2192" s="624"/>
      <c r="BD2192" s="624"/>
      <c r="BE2192" s="624"/>
      <c r="BF2192" s="624"/>
      <c r="BG2192" s="624"/>
      <c r="BH2192" s="624"/>
      <c r="BI2192" s="624"/>
      <c r="BJ2192" s="624"/>
      <c r="BK2192" s="624"/>
      <c r="BL2192" s="624"/>
      <c r="BM2192" s="624"/>
      <c r="BN2192" s="624"/>
      <c r="BO2192" s="624"/>
      <c r="BP2192" s="624"/>
      <c r="BQ2192" s="624"/>
      <c r="BR2192" s="624"/>
      <c r="BS2192" s="624"/>
      <c r="BT2192" s="624"/>
      <c r="BU2192" s="624"/>
      <c r="BV2192" s="624"/>
      <c r="BW2192" s="624"/>
      <c r="BX2192" s="624"/>
      <c r="BY2192" s="624"/>
      <c r="BZ2192" s="624"/>
      <c r="CA2192" s="624"/>
      <c r="CB2192" s="624"/>
      <c r="CC2192" s="624"/>
      <c r="CD2192" s="624"/>
      <c r="CE2192" s="624"/>
      <c r="CF2192" s="624"/>
      <c r="CG2192" s="624"/>
      <c r="CH2192" s="624"/>
      <c r="CI2192" s="624"/>
      <c r="CJ2192" s="624"/>
      <c r="CK2192" s="624"/>
      <c r="CL2192" s="624"/>
      <c r="CM2192" s="624"/>
      <c r="CN2192" s="624"/>
      <c r="CO2192" s="624"/>
      <c r="CP2192" s="624"/>
      <c r="CQ2192" s="624"/>
      <c r="CR2192" s="624"/>
      <c r="CS2192" s="624"/>
      <c r="CT2192" s="624"/>
      <c r="CU2192" s="624"/>
      <c r="CV2192" s="624"/>
      <c r="CW2192" s="624"/>
      <c r="CX2192" s="624"/>
      <c r="CY2192" s="624"/>
      <c r="CZ2192" s="624"/>
      <c r="DA2192" s="624"/>
      <c r="DB2192" s="624"/>
      <c r="DC2192" s="624"/>
      <c r="DD2192" s="624"/>
      <c r="DE2192" s="624"/>
      <c r="DF2192" s="624"/>
      <c r="DG2192" s="624"/>
      <c r="DH2192" s="624"/>
      <c r="DI2192" s="624"/>
      <c r="DJ2192" s="624"/>
      <c r="DK2192" s="624"/>
      <c r="DL2192" s="624"/>
      <c r="DM2192" s="624"/>
      <c r="DN2192" s="624"/>
      <c r="DO2192" s="624"/>
      <c r="DP2192" s="624"/>
      <c r="DQ2192" s="624"/>
      <c r="DR2192" s="624"/>
      <c r="DS2192" s="624"/>
      <c r="DT2192" s="624"/>
      <c r="DU2192" s="624"/>
      <c r="DV2192" s="624"/>
      <c r="DW2192" s="624"/>
      <c r="DX2192" s="624"/>
      <c r="DY2192" s="624"/>
      <c r="DZ2192" s="624"/>
      <c r="EA2192" s="624"/>
      <c r="EB2192" s="624"/>
      <c r="EC2192" s="624"/>
      <c r="ED2192" s="624"/>
      <c r="EE2192" s="624"/>
      <c r="EF2192" s="624"/>
      <c r="EG2192" s="624"/>
      <c r="EH2192" s="624"/>
      <c r="EI2192" s="624"/>
      <c r="EJ2192" s="624"/>
      <c r="EK2192" s="624"/>
      <c r="EL2192" s="624"/>
      <c r="EM2192" s="624"/>
      <c r="EN2192" s="624"/>
      <c r="EO2192" s="624"/>
      <c r="EP2192" s="624"/>
      <c r="EQ2192" s="624"/>
    </row>
    <row r="2193" spans="1:147" s="560" customFormat="1">
      <c r="A2193" s="624"/>
      <c r="B2193" s="624"/>
      <c r="O2193" s="624"/>
      <c r="P2193" s="624"/>
      <c r="Q2193" s="624"/>
      <c r="R2193" s="624"/>
      <c r="S2193" s="624"/>
      <c r="T2193" s="624"/>
      <c r="U2193" s="624"/>
      <c r="V2193" s="624"/>
      <c r="W2193" s="624"/>
      <c r="X2193" s="624"/>
      <c r="Y2193" s="624"/>
      <c r="Z2193" s="624"/>
      <c r="AB2193" s="624"/>
      <c r="AC2193" s="624"/>
      <c r="AD2193" s="624"/>
      <c r="AE2193" s="624"/>
      <c r="AF2193" s="624"/>
      <c r="AG2193" s="624"/>
      <c r="AH2193" s="624"/>
      <c r="AI2193" s="624"/>
      <c r="AJ2193" s="624"/>
      <c r="AK2193" s="624"/>
      <c r="AL2193" s="624"/>
      <c r="AM2193" s="624"/>
      <c r="AN2193" s="624"/>
      <c r="AO2193" s="624"/>
      <c r="AP2193" s="624"/>
      <c r="AQ2193" s="624"/>
      <c r="AR2193" s="624"/>
      <c r="AS2193" s="624"/>
      <c r="AT2193" s="624"/>
      <c r="AU2193" s="624"/>
      <c r="AV2193" s="624"/>
      <c r="AW2193" s="624"/>
      <c r="AX2193" s="624"/>
      <c r="AY2193" s="624"/>
      <c r="AZ2193" s="624"/>
      <c r="BA2193" s="624"/>
      <c r="BB2193" s="624"/>
      <c r="BC2193" s="624"/>
      <c r="BD2193" s="624"/>
      <c r="BE2193" s="624"/>
      <c r="BF2193" s="624"/>
      <c r="BG2193" s="624"/>
      <c r="BH2193" s="624"/>
      <c r="BI2193" s="624"/>
      <c r="BJ2193" s="624"/>
      <c r="BK2193" s="624"/>
      <c r="BL2193" s="624"/>
      <c r="BM2193" s="624"/>
      <c r="BN2193" s="624"/>
      <c r="BO2193" s="624"/>
      <c r="BP2193" s="624"/>
      <c r="BQ2193" s="624"/>
      <c r="BR2193" s="624"/>
      <c r="BS2193" s="624"/>
      <c r="BT2193" s="624"/>
      <c r="BU2193" s="624"/>
      <c r="BV2193" s="624"/>
      <c r="BW2193" s="624"/>
      <c r="BX2193" s="624"/>
      <c r="BY2193" s="624"/>
      <c r="BZ2193" s="624"/>
      <c r="CA2193" s="624"/>
      <c r="CB2193" s="624"/>
      <c r="CC2193" s="624"/>
      <c r="CD2193" s="624"/>
      <c r="CE2193" s="624"/>
      <c r="CF2193" s="624"/>
      <c r="CG2193" s="624"/>
      <c r="CH2193" s="624"/>
      <c r="CI2193" s="624"/>
      <c r="CJ2193" s="624"/>
      <c r="CK2193" s="624"/>
      <c r="CL2193" s="624"/>
      <c r="CM2193" s="624"/>
      <c r="CN2193" s="624"/>
      <c r="CO2193" s="624"/>
      <c r="CP2193" s="624"/>
      <c r="CQ2193" s="624"/>
      <c r="CR2193" s="624"/>
      <c r="CS2193" s="624"/>
      <c r="CT2193" s="624"/>
      <c r="CU2193" s="624"/>
      <c r="CV2193" s="624"/>
      <c r="CW2193" s="624"/>
      <c r="CX2193" s="624"/>
      <c r="CY2193" s="624"/>
      <c r="CZ2193" s="624"/>
      <c r="DA2193" s="624"/>
      <c r="DB2193" s="624"/>
      <c r="DC2193" s="624"/>
      <c r="DD2193" s="624"/>
      <c r="DE2193" s="624"/>
      <c r="DF2193" s="624"/>
      <c r="DG2193" s="624"/>
      <c r="DH2193" s="624"/>
      <c r="DI2193" s="624"/>
      <c r="DJ2193" s="624"/>
      <c r="DK2193" s="624"/>
      <c r="DL2193" s="624"/>
      <c r="DM2193" s="624"/>
      <c r="DN2193" s="624"/>
      <c r="DO2193" s="624"/>
      <c r="DP2193" s="624"/>
      <c r="DQ2193" s="624"/>
      <c r="DR2193" s="624"/>
      <c r="DS2193" s="624"/>
      <c r="DT2193" s="624"/>
      <c r="DU2193" s="624"/>
      <c r="DV2193" s="624"/>
      <c r="DW2193" s="624"/>
      <c r="DX2193" s="624"/>
      <c r="DY2193" s="624"/>
      <c r="DZ2193" s="624"/>
      <c r="EA2193" s="624"/>
      <c r="EB2193" s="624"/>
      <c r="EC2193" s="624"/>
      <c r="ED2193" s="624"/>
      <c r="EE2193" s="624"/>
      <c r="EF2193" s="624"/>
      <c r="EG2193" s="624"/>
      <c r="EH2193" s="624"/>
      <c r="EI2193" s="624"/>
      <c r="EJ2193" s="624"/>
      <c r="EK2193" s="624"/>
      <c r="EL2193" s="624"/>
      <c r="EM2193" s="624"/>
      <c r="EN2193" s="624"/>
      <c r="EO2193" s="624"/>
      <c r="EP2193" s="624"/>
      <c r="EQ2193" s="624"/>
    </row>
    <row r="2194" spans="1:147" s="560" customFormat="1">
      <c r="A2194" s="624"/>
      <c r="B2194" s="624"/>
      <c r="O2194" s="624"/>
      <c r="P2194" s="624"/>
      <c r="Q2194" s="624"/>
      <c r="R2194" s="624"/>
      <c r="S2194" s="624"/>
      <c r="T2194" s="624"/>
      <c r="U2194" s="624"/>
      <c r="V2194" s="624"/>
      <c r="W2194" s="624"/>
      <c r="X2194" s="624"/>
      <c r="Y2194" s="624"/>
      <c r="Z2194" s="624"/>
      <c r="AB2194" s="624"/>
      <c r="AC2194" s="624"/>
      <c r="AD2194" s="624"/>
      <c r="AE2194" s="624"/>
      <c r="AF2194" s="624"/>
      <c r="AG2194" s="624"/>
      <c r="AH2194" s="624"/>
      <c r="AI2194" s="624"/>
      <c r="AJ2194" s="624"/>
      <c r="AK2194" s="624"/>
      <c r="AL2194" s="624"/>
      <c r="AM2194" s="624"/>
      <c r="AN2194" s="624"/>
      <c r="AO2194" s="624"/>
      <c r="AP2194" s="624"/>
      <c r="AQ2194" s="624"/>
      <c r="AR2194" s="624"/>
      <c r="AS2194" s="624"/>
      <c r="AT2194" s="624"/>
      <c r="AU2194" s="624"/>
      <c r="AV2194" s="624"/>
      <c r="AW2194" s="624"/>
      <c r="AX2194" s="624"/>
      <c r="AY2194" s="624"/>
      <c r="AZ2194" s="624"/>
      <c r="BA2194" s="624"/>
      <c r="BB2194" s="624"/>
      <c r="BC2194" s="624"/>
      <c r="BD2194" s="624"/>
      <c r="BE2194" s="624"/>
      <c r="BF2194" s="624"/>
      <c r="BG2194" s="624"/>
      <c r="BH2194" s="624"/>
      <c r="BI2194" s="624"/>
      <c r="BJ2194" s="624"/>
      <c r="BK2194" s="624"/>
      <c r="BL2194" s="624"/>
      <c r="BM2194" s="624"/>
      <c r="BN2194" s="624"/>
      <c r="BO2194" s="624"/>
      <c r="BP2194" s="624"/>
      <c r="BQ2194" s="624"/>
      <c r="BR2194" s="624"/>
      <c r="BS2194" s="624"/>
      <c r="BT2194" s="624"/>
      <c r="BU2194" s="624"/>
      <c r="BV2194" s="624"/>
      <c r="BW2194" s="624"/>
      <c r="BX2194" s="624"/>
      <c r="BY2194" s="624"/>
      <c r="BZ2194" s="624"/>
      <c r="CA2194" s="624"/>
      <c r="CB2194" s="624"/>
      <c r="CC2194" s="624"/>
      <c r="CD2194" s="624"/>
      <c r="CE2194" s="624"/>
      <c r="CF2194" s="624"/>
      <c r="CG2194" s="624"/>
      <c r="CH2194" s="624"/>
      <c r="CI2194" s="624"/>
      <c r="CJ2194" s="624"/>
      <c r="CK2194" s="624"/>
      <c r="CL2194" s="624"/>
      <c r="CM2194" s="624"/>
      <c r="CN2194" s="624"/>
      <c r="CO2194" s="624"/>
      <c r="CP2194" s="624"/>
      <c r="CQ2194" s="624"/>
      <c r="CR2194" s="624"/>
      <c r="CS2194" s="624"/>
      <c r="CT2194" s="624"/>
      <c r="CU2194" s="624"/>
      <c r="CV2194" s="624"/>
      <c r="CW2194" s="624"/>
      <c r="CX2194" s="624"/>
      <c r="CY2194" s="624"/>
      <c r="CZ2194" s="624"/>
      <c r="DA2194" s="624"/>
      <c r="DB2194" s="624"/>
      <c r="DC2194" s="624"/>
      <c r="DD2194" s="624"/>
      <c r="DE2194" s="624"/>
      <c r="DF2194" s="624"/>
      <c r="DG2194" s="624"/>
      <c r="DH2194" s="624"/>
      <c r="DI2194" s="624"/>
      <c r="DJ2194" s="624"/>
      <c r="DK2194" s="624"/>
      <c r="DL2194" s="624"/>
      <c r="DM2194" s="624"/>
      <c r="DN2194" s="624"/>
      <c r="DO2194" s="624"/>
      <c r="DP2194" s="624"/>
      <c r="DQ2194" s="624"/>
      <c r="DR2194" s="624"/>
      <c r="DS2194" s="624"/>
      <c r="DT2194" s="624"/>
      <c r="DU2194" s="624"/>
      <c r="DV2194" s="624"/>
      <c r="DW2194" s="624"/>
      <c r="DX2194" s="624"/>
      <c r="DY2194" s="624"/>
      <c r="DZ2194" s="624"/>
      <c r="EA2194" s="624"/>
      <c r="EB2194" s="624"/>
      <c r="EC2194" s="624"/>
      <c r="ED2194" s="624"/>
      <c r="EE2194" s="624"/>
      <c r="EF2194" s="624"/>
      <c r="EG2194" s="624"/>
      <c r="EH2194" s="624"/>
      <c r="EI2194" s="624"/>
      <c r="EJ2194" s="624"/>
      <c r="EK2194" s="624"/>
      <c r="EL2194" s="624"/>
      <c r="EM2194" s="624"/>
      <c r="EN2194" s="624"/>
      <c r="EO2194" s="624"/>
      <c r="EP2194" s="624"/>
      <c r="EQ2194" s="624"/>
    </row>
    <row r="2195" spans="1:147" s="560" customFormat="1">
      <c r="A2195" s="624"/>
      <c r="B2195" s="624"/>
      <c r="O2195" s="624"/>
      <c r="P2195" s="624"/>
      <c r="Q2195" s="624"/>
      <c r="R2195" s="624"/>
      <c r="S2195" s="624"/>
      <c r="T2195" s="624"/>
      <c r="U2195" s="624"/>
      <c r="V2195" s="624"/>
      <c r="W2195" s="624"/>
      <c r="X2195" s="624"/>
      <c r="Y2195" s="624"/>
      <c r="Z2195" s="624"/>
      <c r="AB2195" s="624"/>
      <c r="AC2195" s="624"/>
      <c r="AD2195" s="624"/>
      <c r="AE2195" s="624"/>
      <c r="AF2195" s="624"/>
      <c r="AG2195" s="624"/>
      <c r="AH2195" s="624"/>
      <c r="AI2195" s="624"/>
      <c r="AJ2195" s="624"/>
      <c r="AK2195" s="624"/>
      <c r="AL2195" s="624"/>
      <c r="AM2195" s="624"/>
      <c r="AN2195" s="624"/>
      <c r="AO2195" s="624"/>
      <c r="AP2195" s="624"/>
      <c r="AQ2195" s="624"/>
      <c r="AR2195" s="624"/>
      <c r="AS2195" s="624"/>
      <c r="AT2195" s="624"/>
      <c r="AU2195" s="624"/>
      <c r="AV2195" s="624"/>
      <c r="AW2195" s="624"/>
      <c r="AX2195" s="624"/>
      <c r="AY2195" s="624"/>
      <c r="AZ2195" s="624"/>
      <c r="BA2195" s="624"/>
      <c r="BB2195" s="624"/>
      <c r="BC2195" s="624"/>
      <c r="BD2195" s="624"/>
      <c r="BE2195" s="624"/>
      <c r="BF2195" s="624"/>
      <c r="BG2195" s="624"/>
      <c r="BH2195" s="624"/>
      <c r="BI2195" s="624"/>
      <c r="BJ2195" s="624"/>
      <c r="BK2195" s="624"/>
      <c r="BL2195" s="624"/>
      <c r="BM2195" s="624"/>
      <c r="BN2195" s="624"/>
      <c r="BO2195" s="624"/>
      <c r="BP2195" s="624"/>
      <c r="BQ2195" s="624"/>
      <c r="BR2195" s="624"/>
      <c r="BS2195" s="624"/>
      <c r="BT2195" s="624"/>
      <c r="BU2195" s="624"/>
      <c r="BV2195" s="624"/>
      <c r="BW2195" s="624"/>
      <c r="BX2195" s="624"/>
      <c r="BY2195" s="624"/>
      <c r="BZ2195" s="624"/>
      <c r="CA2195" s="624"/>
      <c r="CB2195" s="624"/>
      <c r="CC2195" s="624"/>
      <c r="CD2195" s="624"/>
      <c r="CE2195" s="624"/>
      <c r="CF2195" s="624"/>
      <c r="CG2195" s="624"/>
      <c r="CH2195" s="624"/>
      <c r="CI2195" s="624"/>
      <c r="CJ2195" s="624"/>
      <c r="CK2195" s="624"/>
      <c r="CL2195" s="624"/>
      <c r="CM2195" s="624"/>
      <c r="CN2195" s="624"/>
      <c r="CO2195" s="624"/>
      <c r="CP2195" s="624"/>
      <c r="CQ2195" s="624"/>
      <c r="CR2195" s="624"/>
      <c r="CS2195" s="624"/>
      <c r="CT2195" s="624"/>
      <c r="CU2195" s="624"/>
      <c r="CV2195" s="624"/>
      <c r="CW2195" s="624"/>
      <c r="CX2195" s="624"/>
      <c r="CY2195" s="624"/>
      <c r="CZ2195" s="624"/>
      <c r="DA2195" s="624"/>
      <c r="DB2195" s="624"/>
      <c r="DC2195" s="624"/>
      <c r="DD2195" s="624"/>
      <c r="DE2195" s="624"/>
      <c r="DF2195" s="624"/>
      <c r="DG2195" s="624"/>
      <c r="DH2195" s="624"/>
      <c r="DI2195" s="624"/>
      <c r="DJ2195" s="624"/>
      <c r="DK2195" s="624"/>
      <c r="DL2195" s="624"/>
      <c r="DM2195" s="624"/>
      <c r="DN2195" s="624"/>
      <c r="DO2195" s="624"/>
      <c r="DP2195" s="624"/>
      <c r="DQ2195" s="624"/>
      <c r="DR2195" s="624"/>
      <c r="DS2195" s="624"/>
      <c r="DT2195" s="624"/>
      <c r="DU2195" s="624"/>
      <c r="DV2195" s="624"/>
      <c r="DW2195" s="624"/>
      <c r="DX2195" s="624"/>
      <c r="DY2195" s="624"/>
      <c r="DZ2195" s="624"/>
      <c r="EA2195" s="624"/>
      <c r="EB2195" s="624"/>
      <c r="EC2195" s="624"/>
      <c r="ED2195" s="624"/>
      <c r="EE2195" s="624"/>
      <c r="EF2195" s="624"/>
      <c r="EG2195" s="624"/>
      <c r="EH2195" s="624"/>
      <c r="EI2195" s="624"/>
      <c r="EJ2195" s="624"/>
      <c r="EK2195" s="624"/>
      <c r="EL2195" s="624"/>
      <c r="EM2195" s="624"/>
      <c r="EN2195" s="624"/>
      <c r="EO2195" s="624"/>
      <c r="EP2195" s="624"/>
      <c r="EQ2195" s="624"/>
    </row>
    <row r="2196" spans="1:147" s="560" customFormat="1">
      <c r="A2196" s="624"/>
      <c r="B2196" s="624"/>
      <c r="O2196" s="624"/>
      <c r="P2196" s="624"/>
      <c r="Q2196" s="624"/>
      <c r="R2196" s="624"/>
      <c r="S2196" s="624"/>
      <c r="T2196" s="624"/>
      <c r="U2196" s="624"/>
      <c r="V2196" s="624"/>
      <c r="W2196" s="624"/>
      <c r="X2196" s="624"/>
      <c r="Y2196" s="624"/>
      <c r="Z2196" s="624"/>
      <c r="AB2196" s="624"/>
      <c r="AC2196" s="624"/>
      <c r="AD2196" s="624"/>
      <c r="AE2196" s="624"/>
      <c r="AF2196" s="624"/>
      <c r="AG2196" s="624"/>
      <c r="AH2196" s="624"/>
      <c r="AI2196" s="624"/>
      <c r="AJ2196" s="624"/>
      <c r="AK2196" s="624"/>
      <c r="AL2196" s="624"/>
      <c r="AM2196" s="624"/>
      <c r="AN2196" s="624"/>
      <c r="AO2196" s="624"/>
      <c r="AP2196" s="624"/>
      <c r="AQ2196" s="624"/>
      <c r="AR2196" s="624"/>
      <c r="AS2196" s="624"/>
      <c r="AT2196" s="624"/>
      <c r="AU2196" s="624"/>
      <c r="AV2196" s="624"/>
      <c r="AW2196" s="624"/>
      <c r="AX2196" s="624"/>
      <c r="AY2196" s="624"/>
      <c r="AZ2196" s="624"/>
      <c r="BA2196" s="624"/>
      <c r="BB2196" s="624"/>
      <c r="BC2196" s="624"/>
      <c r="BD2196" s="624"/>
      <c r="BE2196" s="624"/>
      <c r="BF2196" s="624"/>
      <c r="BG2196" s="624"/>
      <c r="BH2196" s="624"/>
      <c r="BI2196" s="624"/>
      <c r="BJ2196" s="624"/>
      <c r="BK2196" s="624"/>
      <c r="BL2196" s="624"/>
      <c r="BM2196" s="624"/>
      <c r="BN2196" s="624"/>
      <c r="BO2196" s="624"/>
      <c r="BP2196" s="624"/>
      <c r="BQ2196" s="624"/>
      <c r="BR2196" s="624"/>
      <c r="BS2196" s="624"/>
      <c r="BT2196" s="624"/>
      <c r="BU2196" s="624"/>
      <c r="BV2196" s="624"/>
      <c r="BW2196" s="624"/>
      <c r="BX2196" s="624"/>
      <c r="BY2196" s="624"/>
      <c r="BZ2196" s="624"/>
      <c r="CA2196" s="624"/>
      <c r="CB2196" s="624"/>
      <c r="CC2196" s="624"/>
      <c r="CD2196" s="624"/>
      <c r="CE2196" s="624"/>
      <c r="CF2196" s="624"/>
      <c r="CG2196" s="624"/>
      <c r="CH2196" s="624"/>
      <c r="CI2196" s="624"/>
      <c r="CJ2196" s="624"/>
      <c r="CK2196" s="624"/>
      <c r="CL2196" s="624"/>
      <c r="CM2196" s="624"/>
      <c r="CN2196" s="624"/>
      <c r="CO2196" s="624"/>
      <c r="CP2196" s="624"/>
      <c r="CQ2196" s="624"/>
      <c r="CR2196" s="624"/>
      <c r="CS2196" s="624"/>
      <c r="CT2196" s="624"/>
      <c r="CU2196" s="624"/>
      <c r="CV2196" s="624"/>
      <c r="CW2196" s="624"/>
      <c r="CX2196" s="624"/>
      <c r="CY2196" s="624"/>
      <c r="CZ2196" s="624"/>
      <c r="DA2196" s="624"/>
      <c r="DB2196" s="624"/>
      <c r="DC2196" s="624"/>
      <c r="DD2196" s="624"/>
      <c r="DE2196" s="624"/>
      <c r="DF2196" s="624"/>
      <c r="DG2196" s="624"/>
      <c r="DH2196" s="624"/>
      <c r="DI2196" s="624"/>
      <c r="DJ2196" s="624"/>
      <c r="DK2196" s="624"/>
      <c r="DL2196" s="624"/>
      <c r="DM2196" s="624"/>
      <c r="DN2196" s="624"/>
      <c r="DO2196" s="624"/>
      <c r="DP2196" s="624"/>
      <c r="DQ2196" s="624"/>
      <c r="DR2196" s="624"/>
      <c r="DS2196" s="624"/>
      <c r="DT2196" s="624"/>
      <c r="DU2196" s="624"/>
      <c r="DV2196" s="624"/>
      <c r="DW2196" s="624"/>
      <c r="DX2196" s="624"/>
      <c r="DY2196" s="624"/>
      <c r="DZ2196" s="624"/>
      <c r="EA2196" s="624"/>
      <c r="EB2196" s="624"/>
      <c r="EC2196" s="624"/>
      <c r="ED2196" s="624"/>
      <c r="EE2196" s="624"/>
      <c r="EF2196" s="624"/>
      <c r="EG2196" s="624"/>
      <c r="EH2196" s="624"/>
      <c r="EI2196" s="624"/>
      <c r="EJ2196" s="624"/>
      <c r="EK2196" s="624"/>
      <c r="EL2196" s="624"/>
      <c r="EM2196" s="624"/>
      <c r="EN2196" s="624"/>
      <c r="EO2196" s="624"/>
      <c r="EP2196" s="624"/>
      <c r="EQ2196" s="624"/>
    </row>
    <row r="2197" spans="1:147" s="560" customFormat="1">
      <c r="A2197" s="624"/>
      <c r="B2197" s="624"/>
      <c r="O2197" s="624"/>
      <c r="P2197" s="624"/>
      <c r="Q2197" s="624"/>
      <c r="R2197" s="624"/>
      <c r="S2197" s="624"/>
      <c r="T2197" s="624"/>
      <c r="U2197" s="624"/>
      <c r="V2197" s="624"/>
      <c r="W2197" s="624"/>
      <c r="X2197" s="624"/>
      <c r="Y2197" s="624"/>
      <c r="Z2197" s="624"/>
      <c r="AB2197" s="624"/>
      <c r="AC2197" s="624"/>
      <c r="AD2197" s="624"/>
      <c r="AE2197" s="624"/>
      <c r="AF2197" s="624"/>
      <c r="AG2197" s="624"/>
      <c r="AH2197" s="624"/>
      <c r="AI2197" s="624"/>
      <c r="AJ2197" s="624"/>
      <c r="AK2197" s="624"/>
      <c r="AL2197" s="624"/>
      <c r="AM2197" s="624"/>
      <c r="AN2197" s="624"/>
      <c r="AO2197" s="624"/>
      <c r="AP2197" s="624"/>
      <c r="AQ2197" s="624"/>
      <c r="AR2197" s="624"/>
      <c r="AS2197" s="624"/>
      <c r="AT2197" s="624"/>
      <c r="AU2197" s="624"/>
      <c r="AV2197" s="624"/>
      <c r="AW2197" s="624"/>
      <c r="AX2197" s="624"/>
      <c r="AY2197" s="624"/>
      <c r="AZ2197" s="624"/>
      <c r="BA2197" s="624"/>
      <c r="BB2197" s="624"/>
      <c r="BC2197" s="624"/>
      <c r="BD2197" s="624"/>
      <c r="BE2197" s="624"/>
      <c r="BF2197" s="624"/>
      <c r="BG2197" s="624"/>
      <c r="BH2197" s="624"/>
      <c r="BI2197" s="624"/>
      <c r="BJ2197" s="624"/>
      <c r="BK2197" s="624"/>
      <c r="BL2197" s="624"/>
      <c r="BM2197" s="624"/>
      <c r="BN2197" s="624"/>
      <c r="BO2197" s="624"/>
      <c r="BP2197" s="624"/>
      <c r="BQ2197" s="624"/>
      <c r="BR2197" s="624"/>
      <c r="BS2197" s="624"/>
      <c r="BT2197" s="624"/>
      <c r="BU2197" s="624"/>
      <c r="BV2197" s="624"/>
      <c r="BW2197" s="624"/>
      <c r="BX2197" s="624"/>
      <c r="BY2197" s="624"/>
      <c r="BZ2197" s="624"/>
      <c r="CA2197" s="624"/>
      <c r="CB2197" s="624"/>
      <c r="CC2197" s="624"/>
      <c r="CD2197" s="624"/>
      <c r="CE2197" s="624"/>
      <c r="CF2197" s="624"/>
      <c r="CG2197" s="624"/>
      <c r="CH2197" s="624"/>
      <c r="CI2197" s="624"/>
      <c r="CJ2197" s="624"/>
      <c r="CK2197" s="624"/>
      <c r="CL2197" s="624"/>
      <c r="CM2197" s="624"/>
      <c r="CN2197" s="624"/>
      <c r="CO2197" s="624"/>
      <c r="CP2197" s="624"/>
      <c r="CQ2197" s="624"/>
      <c r="CR2197" s="624"/>
      <c r="CS2197" s="624"/>
      <c r="CT2197" s="624"/>
      <c r="CU2197" s="624"/>
      <c r="CV2197" s="624"/>
      <c r="CW2197" s="624"/>
      <c r="CX2197" s="624"/>
      <c r="CY2197" s="624"/>
      <c r="CZ2197" s="624"/>
      <c r="DA2197" s="624"/>
      <c r="DB2197" s="624"/>
      <c r="DC2197" s="624"/>
      <c r="DD2197" s="624"/>
      <c r="DE2197" s="624"/>
      <c r="DF2197" s="624"/>
      <c r="DG2197" s="624"/>
      <c r="DH2197" s="624"/>
      <c r="DI2197" s="624"/>
      <c r="DJ2197" s="624"/>
      <c r="DK2197" s="624"/>
      <c r="DL2197" s="624"/>
      <c r="DM2197" s="624"/>
      <c r="DN2197" s="624"/>
      <c r="DO2197" s="624"/>
      <c r="DP2197" s="624"/>
      <c r="DQ2197" s="624"/>
      <c r="DR2197" s="624"/>
      <c r="DS2197" s="624"/>
      <c r="DT2197" s="624"/>
      <c r="DU2197" s="624"/>
      <c r="DV2197" s="624"/>
      <c r="DW2197" s="624"/>
      <c r="DX2197" s="624"/>
      <c r="DY2197" s="624"/>
      <c r="DZ2197" s="624"/>
      <c r="EA2197" s="624"/>
      <c r="EB2197" s="624"/>
      <c r="EC2197" s="624"/>
      <c r="ED2197" s="624"/>
      <c r="EE2197" s="624"/>
      <c r="EF2197" s="624"/>
      <c r="EG2197" s="624"/>
      <c r="EH2197" s="624"/>
      <c r="EI2197" s="624"/>
      <c r="EJ2197" s="624"/>
      <c r="EK2197" s="624"/>
      <c r="EL2197" s="624"/>
      <c r="EM2197" s="624"/>
      <c r="EN2197" s="624"/>
      <c r="EO2197" s="624"/>
      <c r="EP2197" s="624"/>
      <c r="EQ2197" s="624"/>
    </row>
    <row r="2198" spans="1:147" s="560" customFormat="1">
      <c r="A2198" s="624"/>
      <c r="B2198" s="624"/>
      <c r="O2198" s="624"/>
      <c r="P2198" s="624"/>
      <c r="Q2198" s="624"/>
      <c r="R2198" s="624"/>
      <c r="S2198" s="624"/>
      <c r="T2198" s="624"/>
      <c r="U2198" s="624"/>
      <c r="V2198" s="624"/>
      <c r="W2198" s="624"/>
      <c r="X2198" s="624"/>
      <c r="Y2198" s="624"/>
      <c r="Z2198" s="624"/>
      <c r="AB2198" s="624"/>
      <c r="AC2198" s="624"/>
      <c r="AD2198" s="624"/>
      <c r="AE2198" s="624"/>
      <c r="AF2198" s="624"/>
      <c r="AG2198" s="624"/>
      <c r="AH2198" s="624"/>
      <c r="AI2198" s="624"/>
      <c r="AJ2198" s="624"/>
      <c r="AK2198" s="624"/>
      <c r="AL2198" s="624"/>
      <c r="AM2198" s="624"/>
      <c r="AN2198" s="624"/>
      <c r="AO2198" s="624"/>
      <c r="AP2198" s="624"/>
      <c r="AQ2198" s="624"/>
      <c r="AR2198" s="624"/>
      <c r="AS2198" s="624"/>
      <c r="AT2198" s="624"/>
      <c r="AU2198" s="624"/>
      <c r="AV2198" s="624"/>
      <c r="AW2198" s="624"/>
      <c r="AX2198" s="624"/>
      <c r="AY2198" s="624"/>
      <c r="AZ2198" s="624"/>
      <c r="BA2198" s="624"/>
      <c r="BB2198" s="624"/>
      <c r="BC2198" s="624"/>
      <c r="BD2198" s="624"/>
      <c r="BE2198" s="624"/>
      <c r="BF2198" s="624"/>
      <c r="BG2198" s="624"/>
      <c r="BH2198" s="624"/>
      <c r="BI2198" s="624"/>
      <c r="BJ2198" s="624"/>
      <c r="BK2198" s="624"/>
      <c r="BL2198" s="624"/>
      <c r="BM2198" s="624"/>
      <c r="BN2198" s="624"/>
      <c r="BO2198" s="624"/>
      <c r="BP2198" s="624"/>
      <c r="BQ2198" s="624"/>
      <c r="BR2198" s="624"/>
      <c r="BS2198" s="624"/>
      <c r="BT2198" s="624"/>
      <c r="BU2198" s="624"/>
      <c r="BV2198" s="624"/>
      <c r="BW2198" s="624"/>
      <c r="BX2198" s="624"/>
      <c r="BY2198" s="624"/>
      <c r="BZ2198" s="624"/>
      <c r="CA2198" s="624"/>
      <c r="CB2198" s="624"/>
      <c r="CC2198" s="624"/>
      <c r="CD2198" s="624"/>
      <c r="CE2198" s="624"/>
      <c r="CF2198" s="624"/>
      <c r="CG2198" s="624"/>
      <c r="CH2198" s="624"/>
      <c r="CI2198" s="624"/>
      <c r="CJ2198" s="624"/>
      <c r="CK2198" s="624"/>
      <c r="CL2198" s="624"/>
      <c r="CM2198" s="624"/>
      <c r="CN2198" s="624"/>
      <c r="CO2198" s="624"/>
      <c r="CP2198" s="624"/>
      <c r="CQ2198" s="624"/>
      <c r="CR2198" s="624"/>
      <c r="CS2198" s="624"/>
      <c r="CT2198" s="624"/>
      <c r="CU2198" s="624"/>
      <c r="CV2198" s="624"/>
      <c r="CW2198" s="624"/>
      <c r="CX2198" s="624"/>
      <c r="CY2198" s="624"/>
      <c r="CZ2198" s="624"/>
      <c r="DA2198" s="624"/>
      <c r="DB2198" s="624"/>
      <c r="DC2198" s="624"/>
      <c r="DD2198" s="624"/>
      <c r="DE2198" s="624"/>
      <c r="DF2198" s="624"/>
      <c r="DG2198" s="624"/>
      <c r="DH2198" s="624"/>
      <c r="DI2198" s="624"/>
      <c r="DJ2198" s="624"/>
      <c r="DK2198" s="624"/>
      <c r="DL2198" s="624"/>
      <c r="DM2198" s="624"/>
      <c r="DN2198" s="624"/>
      <c r="DO2198" s="624"/>
      <c r="DP2198" s="624"/>
      <c r="DQ2198" s="624"/>
      <c r="DR2198" s="624"/>
      <c r="DS2198" s="624"/>
      <c r="DT2198" s="624"/>
      <c r="DU2198" s="624"/>
      <c r="DV2198" s="624"/>
      <c r="DW2198" s="624"/>
      <c r="DX2198" s="624"/>
      <c r="DY2198" s="624"/>
      <c r="DZ2198" s="624"/>
      <c r="EA2198" s="624"/>
      <c r="EB2198" s="624"/>
      <c r="EC2198" s="624"/>
      <c r="ED2198" s="624"/>
      <c r="EE2198" s="624"/>
      <c r="EF2198" s="624"/>
      <c r="EG2198" s="624"/>
      <c r="EH2198" s="624"/>
      <c r="EI2198" s="624"/>
      <c r="EJ2198" s="624"/>
      <c r="EK2198" s="624"/>
      <c r="EL2198" s="624"/>
      <c r="EM2198" s="624"/>
      <c r="EN2198" s="624"/>
      <c r="EO2198" s="624"/>
      <c r="EP2198" s="624"/>
      <c r="EQ2198" s="624"/>
    </row>
    <row r="2199" spans="1:147" s="560" customFormat="1">
      <c r="A2199" s="624"/>
      <c r="B2199" s="624"/>
      <c r="O2199" s="624"/>
      <c r="P2199" s="624"/>
      <c r="Q2199" s="624"/>
      <c r="R2199" s="624"/>
      <c r="S2199" s="624"/>
      <c r="T2199" s="624"/>
      <c r="U2199" s="624"/>
      <c r="V2199" s="624"/>
      <c r="W2199" s="624"/>
      <c r="X2199" s="624"/>
      <c r="Y2199" s="624"/>
      <c r="Z2199" s="624"/>
      <c r="AB2199" s="624"/>
      <c r="AC2199" s="624"/>
      <c r="AD2199" s="624"/>
      <c r="AE2199" s="624"/>
      <c r="AF2199" s="624"/>
      <c r="AG2199" s="624"/>
      <c r="AH2199" s="624"/>
      <c r="AI2199" s="624"/>
      <c r="AJ2199" s="624"/>
      <c r="AK2199" s="624"/>
      <c r="AL2199" s="624"/>
      <c r="AM2199" s="624"/>
      <c r="AN2199" s="624"/>
      <c r="AO2199" s="624"/>
      <c r="AP2199" s="624"/>
      <c r="AQ2199" s="624"/>
      <c r="AR2199" s="624"/>
      <c r="AS2199" s="624"/>
      <c r="AT2199" s="624"/>
      <c r="AU2199" s="624"/>
      <c r="AV2199" s="624"/>
      <c r="AW2199" s="624"/>
      <c r="AX2199" s="624"/>
      <c r="AY2199" s="624"/>
      <c r="AZ2199" s="624"/>
      <c r="BA2199" s="624"/>
      <c r="BB2199" s="624"/>
      <c r="BC2199" s="624"/>
      <c r="BD2199" s="624"/>
      <c r="BE2199" s="624"/>
      <c r="BF2199" s="624"/>
      <c r="BG2199" s="624"/>
      <c r="BH2199" s="624"/>
      <c r="BI2199" s="624"/>
      <c r="BJ2199" s="624"/>
      <c r="BK2199" s="624"/>
      <c r="BL2199" s="624"/>
      <c r="BM2199" s="624"/>
      <c r="BN2199" s="624"/>
      <c r="BO2199" s="624"/>
      <c r="BP2199" s="624"/>
      <c r="BQ2199" s="624"/>
      <c r="BR2199" s="624"/>
      <c r="BS2199" s="624"/>
      <c r="BT2199" s="624"/>
      <c r="BU2199" s="624"/>
      <c r="BV2199" s="624"/>
      <c r="BW2199" s="624"/>
      <c r="BX2199" s="624"/>
      <c r="BY2199" s="624"/>
      <c r="BZ2199" s="624"/>
      <c r="CA2199" s="624"/>
      <c r="CB2199" s="624"/>
      <c r="CC2199" s="624"/>
      <c r="CD2199" s="624"/>
      <c r="CE2199" s="624"/>
      <c r="CF2199" s="624"/>
      <c r="CG2199" s="624"/>
      <c r="CH2199" s="624"/>
      <c r="CI2199" s="624"/>
      <c r="CJ2199" s="624"/>
      <c r="CK2199" s="624"/>
      <c r="CL2199" s="624"/>
      <c r="CM2199" s="624"/>
      <c r="CN2199" s="624"/>
      <c r="CO2199" s="624"/>
      <c r="CP2199" s="624"/>
      <c r="CQ2199" s="624"/>
      <c r="CR2199" s="624"/>
      <c r="CS2199" s="624"/>
      <c r="CT2199" s="624"/>
      <c r="CU2199" s="624"/>
      <c r="CV2199" s="624"/>
      <c r="CW2199" s="624"/>
      <c r="CX2199" s="624"/>
      <c r="CY2199" s="624"/>
      <c r="CZ2199" s="624"/>
      <c r="DA2199" s="624"/>
      <c r="DB2199" s="624"/>
      <c r="DC2199" s="624"/>
      <c r="DD2199" s="624"/>
      <c r="DE2199" s="624"/>
      <c r="DF2199" s="624"/>
      <c r="DG2199" s="624"/>
      <c r="DH2199" s="624"/>
      <c r="DI2199" s="624"/>
      <c r="DJ2199" s="624"/>
      <c r="DK2199" s="624"/>
      <c r="DL2199" s="624"/>
      <c r="DM2199" s="624"/>
      <c r="DN2199" s="624"/>
      <c r="DO2199" s="624"/>
      <c r="DP2199" s="624"/>
      <c r="DQ2199" s="624"/>
      <c r="DR2199" s="624"/>
      <c r="DS2199" s="624"/>
      <c r="DT2199" s="624"/>
      <c r="DU2199" s="624"/>
      <c r="DV2199" s="624"/>
      <c r="DW2199" s="624"/>
      <c r="DX2199" s="624"/>
      <c r="DY2199" s="624"/>
      <c r="DZ2199" s="624"/>
      <c r="EA2199" s="624"/>
      <c r="EB2199" s="624"/>
      <c r="EC2199" s="624"/>
      <c r="ED2199" s="624"/>
      <c r="EE2199" s="624"/>
      <c r="EF2199" s="624"/>
      <c r="EG2199" s="624"/>
      <c r="EH2199" s="624"/>
      <c r="EI2199" s="624"/>
      <c r="EJ2199" s="624"/>
      <c r="EK2199" s="624"/>
      <c r="EL2199" s="624"/>
      <c r="EM2199" s="624"/>
      <c r="EN2199" s="624"/>
      <c r="EO2199" s="624"/>
      <c r="EP2199" s="624"/>
      <c r="EQ2199" s="624"/>
    </row>
    <row r="2200" spans="1:147" s="560" customFormat="1">
      <c r="A2200" s="624"/>
      <c r="B2200" s="624"/>
      <c r="O2200" s="624"/>
      <c r="P2200" s="624"/>
      <c r="Q2200" s="624"/>
      <c r="R2200" s="624"/>
      <c r="S2200" s="624"/>
      <c r="T2200" s="624"/>
      <c r="U2200" s="624"/>
      <c r="V2200" s="624"/>
      <c r="W2200" s="624"/>
      <c r="X2200" s="624"/>
      <c r="Y2200" s="624"/>
      <c r="Z2200" s="624"/>
      <c r="AB2200" s="624"/>
      <c r="AC2200" s="624"/>
      <c r="AD2200" s="624"/>
      <c r="AE2200" s="624"/>
      <c r="AF2200" s="624"/>
      <c r="AG2200" s="624"/>
      <c r="AH2200" s="624"/>
      <c r="AI2200" s="624"/>
      <c r="AJ2200" s="624"/>
      <c r="AK2200" s="624"/>
      <c r="AL2200" s="624"/>
      <c r="AM2200" s="624"/>
      <c r="AN2200" s="624"/>
      <c r="AO2200" s="624"/>
      <c r="AP2200" s="624"/>
      <c r="AQ2200" s="624"/>
      <c r="AR2200" s="624"/>
      <c r="AS2200" s="624"/>
      <c r="AT2200" s="624"/>
      <c r="AU2200" s="624"/>
      <c r="AV2200" s="624"/>
      <c r="AW2200" s="624"/>
      <c r="AX2200" s="624"/>
      <c r="AY2200" s="624"/>
      <c r="AZ2200" s="624"/>
      <c r="BA2200" s="624"/>
      <c r="BB2200" s="624"/>
      <c r="BC2200" s="624"/>
      <c r="BD2200" s="624"/>
      <c r="BE2200" s="624"/>
      <c r="BF2200" s="624"/>
      <c r="BG2200" s="624"/>
      <c r="BH2200" s="624"/>
      <c r="BI2200" s="624"/>
      <c r="BJ2200" s="624"/>
      <c r="BK2200" s="624"/>
      <c r="BL2200" s="624"/>
      <c r="BM2200" s="624"/>
      <c r="BN2200" s="624"/>
      <c r="BO2200" s="624"/>
      <c r="BP2200" s="624"/>
      <c r="BQ2200" s="624"/>
      <c r="BR2200" s="624"/>
      <c r="BS2200" s="624"/>
      <c r="BT2200" s="624"/>
      <c r="BU2200" s="624"/>
      <c r="BV2200" s="624"/>
      <c r="BW2200" s="624"/>
      <c r="BX2200" s="624"/>
      <c r="BY2200" s="624"/>
      <c r="BZ2200" s="624"/>
      <c r="CA2200" s="624"/>
      <c r="CB2200" s="624"/>
      <c r="CC2200" s="624"/>
      <c r="CD2200" s="624"/>
      <c r="CE2200" s="624"/>
      <c r="CF2200" s="624"/>
      <c r="CG2200" s="624"/>
      <c r="CH2200" s="624"/>
      <c r="CI2200" s="624"/>
      <c r="CJ2200" s="624"/>
      <c r="CK2200" s="624"/>
      <c r="CL2200" s="624"/>
      <c r="CM2200" s="624"/>
      <c r="CN2200" s="624"/>
      <c r="CO2200" s="624"/>
      <c r="CP2200" s="624"/>
      <c r="CQ2200" s="624"/>
      <c r="CR2200" s="624"/>
      <c r="CS2200" s="624"/>
      <c r="CT2200" s="624"/>
      <c r="CU2200" s="624"/>
      <c r="CV2200" s="624"/>
      <c r="CW2200" s="624"/>
      <c r="CX2200" s="624"/>
      <c r="CY2200" s="624"/>
      <c r="CZ2200" s="624"/>
      <c r="DA2200" s="624"/>
      <c r="DB2200" s="624"/>
      <c r="DC2200" s="624"/>
      <c r="DD2200" s="624"/>
      <c r="DE2200" s="624"/>
      <c r="DF2200" s="624"/>
      <c r="DG2200" s="624"/>
      <c r="DH2200" s="624"/>
      <c r="DI2200" s="624"/>
      <c r="DJ2200" s="624"/>
      <c r="DK2200" s="624"/>
      <c r="DL2200" s="624"/>
      <c r="DM2200" s="624"/>
      <c r="DN2200" s="624"/>
      <c r="DO2200" s="624"/>
      <c r="DP2200" s="624"/>
      <c r="DQ2200" s="624"/>
      <c r="DR2200" s="624"/>
      <c r="DS2200" s="624"/>
      <c r="DT2200" s="624"/>
      <c r="DU2200" s="624"/>
      <c r="DV2200" s="624"/>
      <c r="DW2200" s="624"/>
      <c r="DX2200" s="624"/>
      <c r="DY2200" s="624"/>
      <c r="DZ2200" s="624"/>
      <c r="EA2200" s="624"/>
      <c r="EB2200" s="624"/>
      <c r="EC2200" s="624"/>
      <c r="ED2200" s="624"/>
      <c r="EE2200" s="624"/>
      <c r="EF2200" s="624"/>
      <c r="EG2200" s="624"/>
      <c r="EH2200" s="624"/>
      <c r="EI2200" s="624"/>
      <c r="EJ2200" s="624"/>
      <c r="EK2200" s="624"/>
      <c r="EL2200" s="624"/>
      <c r="EM2200" s="624"/>
      <c r="EN2200" s="624"/>
      <c r="EO2200" s="624"/>
      <c r="EP2200" s="624"/>
      <c r="EQ2200" s="624"/>
    </row>
    <row r="2201" spans="1:147" s="560" customFormat="1">
      <c r="A2201" s="624"/>
      <c r="B2201" s="624"/>
      <c r="O2201" s="624"/>
      <c r="P2201" s="624"/>
      <c r="Q2201" s="624"/>
      <c r="R2201" s="624"/>
      <c r="S2201" s="624"/>
      <c r="T2201" s="624"/>
      <c r="U2201" s="624"/>
      <c r="V2201" s="624"/>
      <c r="W2201" s="624"/>
      <c r="X2201" s="624"/>
      <c r="Y2201" s="624"/>
      <c r="Z2201" s="624"/>
      <c r="AB2201" s="624"/>
      <c r="AC2201" s="624"/>
      <c r="AD2201" s="624"/>
      <c r="AE2201" s="624"/>
      <c r="AF2201" s="624"/>
      <c r="AG2201" s="624"/>
      <c r="AH2201" s="624"/>
      <c r="AI2201" s="624"/>
      <c r="AJ2201" s="624"/>
      <c r="AK2201" s="624"/>
      <c r="AL2201" s="624"/>
      <c r="AM2201" s="624"/>
      <c r="AN2201" s="624"/>
      <c r="AO2201" s="624"/>
      <c r="AP2201" s="624"/>
      <c r="AQ2201" s="624"/>
      <c r="AR2201" s="624"/>
      <c r="AS2201" s="624"/>
      <c r="AT2201" s="624"/>
      <c r="AU2201" s="624"/>
      <c r="AV2201" s="624"/>
      <c r="AW2201" s="624"/>
      <c r="AX2201" s="624"/>
      <c r="AY2201" s="624"/>
      <c r="AZ2201" s="624"/>
      <c r="BA2201" s="624"/>
      <c r="BB2201" s="624"/>
      <c r="BC2201" s="624"/>
      <c r="BD2201" s="624"/>
      <c r="BE2201" s="624"/>
      <c r="BF2201" s="624"/>
      <c r="BG2201" s="624"/>
      <c r="BH2201" s="624"/>
      <c r="BI2201" s="624"/>
      <c r="BJ2201" s="624"/>
      <c r="BK2201" s="624"/>
      <c r="BL2201" s="624"/>
      <c r="BM2201" s="624"/>
      <c r="BN2201" s="624"/>
      <c r="BO2201" s="624"/>
      <c r="BP2201" s="624"/>
      <c r="BQ2201" s="624"/>
      <c r="BR2201" s="624"/>
      <c r="BS2201" s="624"/>
      <c r="BT2201" s="624"/>
      <c r="BU2201" s="624"/>
      <c r="BV2201" s="624"/>
      <c r="BW2201" s="624"/>
      <c r="BX2201" s="624"/>
      <c r="BY2201" s="624"/>
      <c r="BZ2201" s="624"/>
      <c r="CA2201" s="624"/>
      <c r="CB2201" s="624"/>
      <c r="CC2201" s="624"/>
      <c r="CD2201" s="624"/>
      <c r="CE2201" s="624"/>
      <c r="CF2201" s="624"/>
      <c r="CG2201" s="624"/>
      <c r="CH2201" s="624"/>
      <c r="CI2201" s="624"/>
      <c r="CJ2201" s="624"/>
      <c r="CK2201" s="624"/>
      <c r="CL2201" s="624"/>
      <c r="CM2201" s="624"/>
      <c r="CN2201" s="624"/>
      <c r="CO2201" s="624"/>
      <c r="CP2201" s="624"/>
      <c r="CQ2201" s="624"/>
      <c r="CR2201" s="624"/>
      <c r="CS2201" s="624"/>
      <c r="CT2201" s="624"/>
      <c r="CU2201" s="624"/>
      <c r="CV2201" s="624"/>
      <c r="CW2201" s="624"/>
      <c r="CX2201" s="624"/>
      <c r="CY2201" s="624"/>
      <c r="CZ2201" s="624"/>
      <c r="DA2201" s="624"/>
      <c r="DB2201" s="624"/>
      <c r="DC2201" s="624"/>
      <c r="DD2201" s="624"/>
      <c r="DE2201" s="624"/>
      <c r="DF2201" s="624"/>
      <c r="DG2201" s="624"/>
      <c r="DH2201" s="624"/>
      <c r="DI2201" s="624"/>
      <c r="DJ2201" s="624"/>
      <c r="DK2201" s="624"/>
      <c r="DL2201" s="624"/>
      <c r="DM2201" s="624"/>
      <c r="DN2201" s="624"/>
      <c r="DO2201" s="624"/>
      <c r="DP2201" s="624"/>
      <c r="DQ2201" s="624"/>
      <c r="DR2201" s="624"/>
      <c r="DS2201" s="624"/>
      <c r="DT2201" s="624"/>
      <c r="DU2201" s="624"/>
      <c r="DV2201" s="624"/>
      <c r="DW2201" s="624"/>
      <c r="DX2201" s="624"/>
      <c r="DY2201" s="624"/>
      <c r="DZ2201" s="624"/>
      <c r="EA2201" s="624"/>
      <c r="EB2201" s="624"/>
      <c r="EC2201" s="624"/>
      <c r="ED2201" s="624"/>
      <c r="EE2201" s="624"/>
      <c r="EF2201" s="624"/>
      <c r="EG2201" s="624"/>
      <c r="EH2201" s="624"/>
      <c r="EI2201" s="624"/>
      <c r="EJ2201" s="624"/>
      <c r="EK2201" s="624"/>
      <c r="EL2201" s="624"/>
      <c r="EM2201" s="624"/>
      <c r="EN2201" s="624"/>
      <c r="EO2201" s="624"/>
      <c r="EP2201" s="624"/>
      <c r="EQ2201" s="624"/>
    </row>
    <row r="2202" spans="1:147" s="560" customFormat="1">
      <c r="A2202" s="624"/>
      <c r="B2202" s="624"/>
      <c r="O2202" s="624"/>
      <c r="P2202" s="624"/>
      <c r="Q2202" s="624"/>
      <c r="R2202" s="624"/>
      <c r="S2202" s="624"/>
      <c r="T2202" s="624"/>
      <c r="U2202" s="624"/>
      <c r="V2202" s="624"/>
      <c r="W2202" s="624"/>
      <c r="X2202" s="624"/>
      <c r="Y2202" s="624"/>
      <c r="Z2202" s="624"/>
      <c r="AB2202" s="624"/>
      <c r="AC2202" s="624"/>
      <c r="AD2202" s="624"/>
      <c r="AE2202" s="624"/>
      <c r="AF2202" s="624"/>
      <c r="AG2202" s="624"/>
      <c r="AH2202" s="624"/>
      <c r="AI2202" s="624"/>
      <c r="AJ2202" s="624"/>
      <c r="AK2202" s="624"/>
      <c r="AL2202" s="624"/>
      <c r="AM2202" s="624"/>
      <c r="AN2202" s="624"/>
      <c r="AO2202" s="624"/>
      <c r="AP2202" s="624"/>
      <c r="AQ2202" s="624"/>
      <c r="AR2202" s="624"/>
      <c r="AS2202" s="624"/>
      <c r="AT2202" s="624"/>
      <c r="AU2202" s="624"/>
      <c r="AV2202" s="624"/>
      <c r="AW2202" s="624"/>
      <c r="AX2202" s="624"/>
      <c r="AY2202" s="624"/>
      <c r="AZ2202" s="624"/>
      <c r="BA2202" s="624"/>
      <c r="BB2202" s="624"/>
      <c r="BC2202" s="624"/>
      <c r="BD2202" s="624"/>
      <c r="BE2202" s="624"/>
      <c r="BF2202" s="624"/>
      <c r="BG2202" s="624"/>
      <c r="BH2202" s="624"/>
      <c r="BI2202" s="624"/>
      <c r="BJ2202" s="624"/>
      <c r="BK2202" s="624"/>
      <c r="BL2202" s="624"/>
      <c r="BM2202" s="624"/>
      <c r="BN2202" s="624"/>
      <c r="BO2202" s="624"/>
      <c r="BP2202" s="624"/>
      <c r="BQ2202" s="624"/>
      <c r="BR2202" s="624"/>
      <c r="BS2202" s="624"/>
      <c r="BT2202" s="624"/>
      <c r="BU2202" s="624"/>
      <c r="BV2202" s="624"/>
      <c r="BW2202" s="624"/>
      <c r="BX2202" s="624"/>
      <c r="BY2202" s="624"/>
      <c r="BZ2202" s="624"/>
      <c r="CA2202" s="624"/>
      <c r="CB2202" s="624"/>
      <c r="CC2202" s="624"/>
      <c r="CD2202" s="624"/>
      <c r="CE2202" s="624"/>
      <c r="CF2202" s="624"/>
      <c r="CG2202" s="624"/>
      <c r="CH2202" s="624"/>
      <c r="CI2202" s="624"/>
      <c r="CJ2202" s="624"/>
      <c r="CK2202" s="624"/>
      <c r="CL2202" s="624"/>
      <c r="CM2202" s="624"/>
      <c r="CN2202" s="624"/>
      <c r="CO2202" s="624"/>
      <c r="CP2202" s="624"/>
      <c r="CQ2202" s="624"/>
      <c r="CR2202" s="624"/>
      <c r="CS2202" s="624"/>
      <c r="CT2202" s="624"/>
      <c r="CU2202" s="624"/>
      <c r="CV2202" s="624"/>
      <c r="CW2202" s="624"/>
      <c r="CX2202" s="624"/>
      <c r="CY2202" s="624"/>
      <c r="CZ2202" s="624"/>
      <c r="DA2202" s="624"/>
      <c r="DB2202" s="624"/>
      <c r="DC2202" s="624"/>
      <c r="DD2202" s="624"/>
      <c r="DE2202" s="624"/>
      <c r="DF2202" s="624"/>
      <c r="DG2202" s="624"/>
      <c r="DH2202" s="624"/>
      <c r="DI2202" s="624"/>
      <c r="DJ2202" s="624"/>
      <c r="DK2202" s="624"/>
      <c r="DL2202" s="624"/>
      <c r="DM2202" s="624"/>
      <c r="DN2202" s="624"/>
      <c r="DO2202" s="624"/>
      <c r="DP2202" s="624"/>
      <c r="DQ2202" s="624"/>
      <c r="DR2202" s="624"/>
      <c r="DS2202" s="624"/>
      <c r="DT2202" s="624"/>
      <c r="DU2202" s="624"/>
      <c r="DV2202" s="624"/>
      <c r="DW2202" s="624"/>
      <c r="DX2202" s="624"/>
      <c r="DY2202" s="624"/>
      <c r="DZ2202" s="624"/>
      <c r="EA2202" s="624"/>
      <c r="EB2202" s="624"/>
      <c r="EC2202" s="624"/>
      <c r="ED2202" s="624"/>
      <c r="EE2202" s="624"/>
      <c r="EF2202" s="624"/>
      <c r="EG2202" s="624"/>
      <c r="EH2202" s="624"/>
      <c r="EI2202" s="624"/>
      <c r="EJ2202" s="624"/>
      <c r="EK2202" s="624"/>
      <c r="EL2202" s="624"/>
      <c r="EM2202" s="624"/>
      <c r="EN2202" s="624"/>
      <c r="EO2202" s="624"/>
      <c r="EP2202" s="624"/>
      <c r="EQ2202" s="624"/>
    </row>
    <row r="2203" spans="1:147" s="560" customFormat="1">
      <c r="A2203" s="624"/>
      <c r="B2203" s="624"/>
      <c r="O2203" s="624"/>
      <c r="P2203" s="624"/>
      <c r="Q2203" s="624"/>
      <c r="R2203" s="624"/>
      <c r="S2203" s="624"/>
      <c r="T2203" s="624"/>
      <c r="U2203" s="624"/>
      <c r="V2203" s="624"/>
      <c r="W2203" s="624"/>
      <c r="X2203" s="624"/>
      <c r="Y2203" s="624"/>
      <c r="Z2203" s="624"/>
      <c r="AB2203" s="624"/>
      <c r="AC2203" s="624"/>
      <c r="AD2203" s="624"/>
      <c r="AE2203" s="624"/>
      <c r="AF2203" s="624"/>
      <c r="AG2203" s="624"/>
      <c r="AH2203" s="624"/>
      <c r="AI2203" s="624"/>
      <c r="AJ2203" s="624"/>
      <c r="AK2203" s="624"/>
      <c r="AL2203" s="624"/>
      <c r="AM2203" s="624"/>
      <c r="AN2203" s="624"/>
      <c r="AO2203" s="624"/>
      <c r="AP2203" s="624"/>
      <c r="AQ2203" s="624"/>
      <c r="AR2203" s="624"/>
      <c r="AS2203" s="624"/>
      <c r="AT2203" s="624"/>
      <c r="AU2203" s="624"/>
      <c r="AV2203" s="624"/>
      <c r="AW2203" s="624"/>
      <c r="AX2203" s="624"/>
      <c r="AY2203" s="624"/>
      <c r="AZ2203" s="624"/>
      <c r="BA2203" s="624"/>
      <c r="BB2203" s="624"/>
      <c r="BC2203" s="624"/>
      <c r="BD2203" s="624"/>
      <c r="BE2203" s="624"/>
      <c r="BF2203" s="624"/>
      <c r="BG2203" s="624"/>
      <c r="BH2203" s="624"/>
      <c r="BI2203" s="624"/>
      <c r="BJ2203" s="624"/>
      <c r="BK2203" s="624"/>
      <c r="BL2203" s="624"/>
      <c r="BM2203" s="624"/>
      <c r="BN2203" s="624"/>
      <c r="BO2203" s="624"/>
      <c r="BP2203" s="624"/>
      <c r="BQ2203" s="624"/>
      <c r="BR2203" s="624"/>
      <c r="BS2203" s="624"/>
      <c r="BT2203" s="624"/>
      <c r="BU2203" s="624"/>
      <c r="BV2203" s="624"/>
      <c r="BW2203" s="624"/>
      <c r="BX2203" s="624"/>
      <c r="BY2203" s="624"/>
      <c r="BZ2203" s="624"/>
      <c r="CA2203" s="624"/>
      <c r="CB2203" s="624"/>
      <c r="CC2203" s="624"/>
      <c r="CD2203" s="624"/>
      <c r="CE2203" s="624"/>
      <c r="CF2203" s="624"/>
      <c r="CG2203" s="624"/>
      <c r="CH2203" s="624"/>
      <c r="CI2203" s="624"/>
      <c r="CJ2203" s="624"/>
      <c r="CK2203" s="624"/>
      <c r="CL2203" s="624"/>
      <c r="CM2203" s="624"/>
      <c r="CN2203" s="624"/>
      <c r="CO2203" s="624"/>
      <c r="CP2203" s="624"/>
      <c r="CQ2203" s="624"/>
      <c r="CR2203" s="624"/>
      <c r="CS2203" s="624"/>
      <c r="CT2203" s="624"/>
      <c r="CU2203" s="624"/>
      <c r="CV2203" s="624"/>
      <c r="CW2203" s="624"/>
      <c r="CX2203" s="624"/>
      <c r="CY2203" s="624"/>
      <c r="CZ2203" s="624"/>
      <c r="DA2203" s="624"/>
      <c r="DB2203" s="624"/>
      <c r="DC2203" s="624"/>
      <c r="DD2203" s="624"/>
      <c r="DE2203" s="624"/>
      <c r="DF2203" s="624"/>
      <c r="DG2203" s="624"/>
      <c r="DH2203" s="624"/>
      <c r="DI2203" s="624"/>
      <c r="DJ2203" s="624"/>
      <c r="DK2203" s="624"/>
      <c r="DL2203" s="624"/>
      <c r="DM2203" s="624"/>
      <c r="DN2203" s="624"/>
      <c r="DO2203" s="624"/>
      <c r="DP2203" s="624"/>
      <c r="DQ2203" s="624"/>
      <c r="DR2203" s="624"/>
      <c r="DS2203" s="624"/>
      <c r="DT2203" s="624"/>
      <c r="DU2203" s="624"/>
      <c r="DV2203" s="624"/>
      <c r="DW2203" s="624"/>
      <c r="DX2203" s="624"/>
      <c r="DY2203" s="624"/>
      <c r="DZ2203" s="624"/>
      <c r="EA2203" s="624"/>
      <c r="EB2203" s="624"/>
      <c r="EC2203" s="624"/>
      <c r="ED2203" s="624"/>
      <c r="EE2203" s="624"/>
      <c r="EF2203" s="624"/>
      <c r="EG2203" s="624"/>
      <c r="EH2203" s="624"/>
      <c r="EI2203" s="624"/>
      <c r="EJ2203" s="624"/>
      <c r="EK2203" s="624"/>
      <c r="EL2203" s="624"/>
      <c r="EM2203" s="624"/>
      <c r="EN2203" s="624"/>
      <c r="EO2203" s="624"/>
      <c r="EP2203" s="624"/>
      <c r="EQ2203" s="624"/>
    </row>
    <row r="2204" spans="1:147" s="560" customFormat="1">
      <c r="A2204" s="624"/>
      <c r="B2204" s="624"/>
      <c r="O2204" s="624"/>
      <c r="P2204" s="624"/>
      <c r="Q2204" s="624"/>
      <c r="R2204" s="624"/>
      <c r="S2204" s="624"/>
      <c r="T2204" s="624"/>
      <c r="U2204" s="624"/>
      <c r="V2204" s="624"/>
      <c r="W2204" s="624"/>
      <c r="X2204" s="624"/>
      <c r="Y2204" s="624"/>
      <c r="Z2204" s="624"/>
      <c r="AB2204" s="624"/>
      <c r="AC2204" s="624"/>
      <c r="AD2204" s="624"/>
      <c r="AE2204" s="624"/>
      <c r="AF2204" s="624"/>
      <c r="AG2204" s="624"/>
      <c r="AH2204" s="624"/>
      <c r="AI2204" s="624"/>
      <c r="AJ2204" s="624"/>
      <c r="AK2204" s="624"/>
      <c r="AL2204" s="624"/>
      <c r="AM2204" s="624"/>
      <c r="AN2204" s="624"/>
      <c r="AO2204" s="624"/>
      <c r="AP2204" s="624"/>
      <c r="AQ2204" s="624"/>
      <c r="AR2204" s="624"/>
      <c r="AS2204" s="624"/>
      <c r="AT2204" s="624"/>
      <c r="AU2204" s="624"/>
      <c r="AV2204" s="624"/>
      <c r="AW2204" s="624"/>
      <c r="AX2204" s="624"/>
      <c r="AY2204" s="624"/>
      <c r="AZ2204" s="624"/>
      <c r="BA2204" s="624"/>
      <c r="BB2204" s="624"/>
      <c r="BC2204" s="624"/>
      <c r="BD2204" s="624"/>
      <c r="BE2204" s="624"/>
      <c r="BF2204" s="624"/>
      <c r="BG2204" s="624"/>
      <c r="BH2204" s="624"/>
      <c r="BI2204" s="624"/>
      <c r="BJ2204" s="624"/>
      <c r="BK2204" s="624"/>
      <c r="BL2204" s="624"/>
      <c r="BM2204" s="624"/>
      <c r="BN2204" s="624"/>
      <c r="BO2204" s="624"/>
      <c r="BP2204" s="624"/>
      <c r="BQ2204" s="624"/>
      <c r="BR2204" s="624"/>
      <c r="BS2204" s="624"/>
      <c r="BT2204" s="624"/>
      <c r="BU2204" s="624"/>
      <c r="BV2204" s="624"/>
      <c r="BW2204" s="624"/>
      <c r="BX2204" s="624"/>
      <c r="BY2204" s="624"/>
      <c r="BZ2204" s="624"/>
      <c r="CA2204" s="624"/>
      <c r="CB2204" s="624"/>
      <c r="CC2204" s="624"/>
      <c r="CD2204" s="624"/>
      <c r="CE2204" s="624"/>
      <c r="CF2204" s="624"/>
      <c r="CG2204" s="624"/>
      <c r="CH2204" s="624"/>
      <c r="CI2204" s="624"/>
      <c r="CJ2204" s="624"/>
      <c r="CK2204" s="624"/>
      <c r="CL2204" s="624"/>
      <c r="CM2204" s="624"/>
      <c r="CN2204" s="624"/>
      <c r="CO2204" s="624"/>
      <c r="CP2204" s="624"/>
      <c r="CQ2204" s="624"/>
      <c r="CR2204" s="624"/>
      <c r="CS2204" s="624"/>
      <c r="CT2204" s="624"/>
      <c r="CU2204" s="624"/>
      <c r="CV2204" s="624"/>
      <c r="CW2204" s="624"/>
      <c r="CX2204" s="624"/>
      <c r="CY2204" s="624"/>
      <c r="CZ2204" s="624"/>
      <c r="DA2204" s="624"/>
      <c r="DB2204" s="624"/>
      <c r="DC2204" s="624"/>
      <c r="DD2204" s="624"/>
      <c r="DE2204" s="624"/>
      <c r="DF2204" s="624"/>
      <c r="DG2204" s="624"/>
      <c r="DH2204" s="624"/>
      <c r="DI2204" s="624"/>
      <c r="DJ2204" s="624"/>
      <c r="DK2204" s="624"/>
      <c r="DL2204" s="624"/>
      <c r="DM2204" s="624"/>
      <c r="DN2204" s="624"/>
      <c r="DO2204" s="624"/>
      <c r="DP2204" s="624"/>
      <c r="DQ2204" s="624"/>
      <c r="DR2204" s="624"/>
      <c r="DS2204" s="624"/>
      <c r="DT2204" s="624"/>
      <c r="DU2204" s="624"/>
      <c r="DV2204" s="624"/>
      <c r="DW2204" s="624"/>
      <c r="DX2204" s="624"/>
      <c r="DY2204" s="624"/>
      <c r="DZ2204" s="624"/>
      <c r="EA2204" s="624"/>
      <c r="EB2204" s="624"/>
      <c r="EC2204" s="624"/>
      <c r="ED2204" s="624"/>
      <c r="EE2204" s="624"/>
      <c r="EF2204" s="624"/>
      <c r="EG2204" s="624"/>
      <c r="EH2204" s="624"/>
      <c r="EI2204" s="624"/>
      <c r="EJ2204" s="624"/>
      <c r="EK2204" s="624"/>
      <c r="EL2204" s="624"/>
      <c r="EM2204" s="624"/>
      <c r="EN2204" s="624"/>
      <c r="EO2204" s="624"/>
      <c r="EP2204" s="624"/>
      <c r="EQ2204" s="624"/>
    </row>
    <row r="2205" spans="1:147" s="560" customFormat="1">
      <c r="A2205" s="624"/>
      <c r="B2205" s="624"/>
      <c r="O2205" s="624"/>
      <c r="P2205" s="624"/>
      <c r="Q2205" s="624"/>
      <c r="R2205" s="624"/>
      <c r="S2205" s="624"/>
      <c r="T2205" s="624"/>
      <c r="U2205" s="624"/>
      <c r="V2205" s="624"/>
      <c r="W2205" s="624"/>
      <c r="X2205" s="624"/>
      <c r="Y2205" s="624"/>
      <c r="Z2205" s="624"/>
      <c r="AB2205" s="624"/>
      <c r="AC2205" s="624"/>
      <c r="AD2205" s="624"/>
      <c r="AE2205" s="624"/>
      <c r="AF2205" s="624"/>
      <c r="AG2205" s="624"/>
      <c r="AH2205" s="624"/>
      <c r="AI2205" s="624"/>
      <c r="AJ2205" s="624"/>
      <c r="AK2205" s="624"/>
      <c r="AL2205" s="624"/>
      <c r="AM2205" s="624"/>
      <c r="AN2205" s="624"/>
      <c r="AO2205" s="624"/>
      <c r="AP2205" s="624"/>
      <c r="AQ2205" s="624"/>
      <c r="AR2205" s="624"/>
      <c r="AS2205" s="624"/>
      <c r="AT2205" s="624"/>
      <c r="AU2205" s="624"/>
      <c r="AV2205" s="624"/>
      <c r="AW2205" s="624"/>
      <c r="AX2205" s="624"/>
      <c r="AY2205" s="624"/>
      <c r="AZ2205" s="624"/>
      <c r="BA2205" s="624"/>
      <c r="BB2205" s="624"/>
      <c r="BC2205" s="624"/>
      <c r="BD2205" s="624"/>
      <c r="BE2205" s="624"/>
      <c r="BF2205" s="624"/>
      <c r="BG2205" s="624"/>
      <c r="BH2205" s="624"/>
      <c r="BI2205" s="624"/>
      <c r="BJ2205" s="624"/>
      <c r="BK2205" s="624"/>
      <c r="BL2205" s="624"/>
      <c r="BM2205" s="624"/>
      <c r="BN2205" s="624"/>
      <c r="BO2205" s="624"/>
      <c r="BP2205" s="624"/>
      <c r="BQ2205" s="624"/>
      <c r="BR2205" s="624"/>
      <c r="BS2205" s="624"/>
      <c r="BT2205" s="624"/>
      <c r="BU2205" s="624"/>
      <c r="BV2205" s="624"/>
      <c r="BW2205" s="624"/>
      <c r="BX2205" s="624"/>
      <c r="BY2205" s="624"/>
      <c r="BZ2205" s="624"/>
      <c r="CA2205" s="624"/>
      <c r="CB2205" s="624"/>
      <c r="CC2205" s="624"/>
      <c r="CD2205" s="624"/>
      <c r="CE2205" s="624"/>
      <c r="CF2205" s="624"/>
      <c r="CG2205" s="624"/>
      <c r="CH2205" s="624"/>
      <c r="CI2205" s="624"/>
      <c r="CJ2205" s="624"/>
      <c r="CK2205" s="624"/>
      <c r="CL2205" s="624"/>
      <c r="CM2205" s="624"/>
      <c r="CN2205" s="624"/>
      <c r="CO2205" s="624"/>
      <c r="CP2205" s="624"/>
      <c r="CQ2205" s="624"/>
      <c r="CR2205" s="624"/>
      <c r="CS2205" s="624"/>
      <c r="CT2205" s="624"/>
      <c r="CU2205" s="624"/>
      <c r="CV2205" s="624"/>
      <c r="CW2205" s="624"/>
      <c r="CX2205" s="624"/>
      <c r="CY2205" s="624"/>
      <c r="CZ2205" s="624"/>
      <c r="DA2205" s="624"/>
      <c r="DB2205" s="624"/>
      <c r="DC2205" s="624"/>
      <c r="DD2205" s="624"/>
      <c r="DE2205" s="624"/>
      <c r="DF2205" s="624"/>
      <c r="DG2205" s="624"/>
      <c r="DH2205" s="624"/>
      <c r="DI2205" s="624"/>
      <c r="DJ2205" s="624"/>
      <c r="DK2205" s="624"/>
      <c r="DL2205" s="624"/>
      <c r="DM2205" s="624"/>
      <c r="DN2205" s="624"/>
      <c r="DO2205" s="624"/>
      <c r="DP2205" s="624"/>
      <c r="DQ2205" s="624"/>
      <c r="DR2205" s="624"/>
      <c r="DS2205" s="624"/>
      <c r="DT2205" s="624"/>
      <c r="DU2205" s="624"/>
      <c r="DV2205" s="624"/>
      <c r="DW2205" s="624"/>
      <c r="DX2205" s="624"/>
      <c r="DY2205" s="624"/>
      <c r="DZ2205" s="624"/>
      <c r="EA2205" s="624"/>
      <c r="EB2205" s="624"/>
      <c r="EC2205" s="624"/>
      <c r="ED2205" s="624"/>
      <c r="EE2205" s="624"/>
      <c r="EF2205" s="624"/>
      <c r="EG2205" s="624"/>
      <c r="EH2205" s="624"/>
      <c r="EI2205" s="624"/>
      <c r="EJ2205" s="624"/>
      <c r="EK2205" s="624"/>
      <c r="EL2205" s="624"/>
      <c r="EM2205" s="624"/>
      <c r="EN2205" s="624"/>
      <c r="EO2205" s="624"/>
      <c r="EP2205" s="624"/>
      <c r="EQ2205" s="624"/>
    </row>
    <row r="2206" spans="1:147" s="560" customFormat="1">
      <c r="A2206" s="624"/>
      <c r="B2206" s="624"/>
      <c r="O2206" s="624"/>
      <c r="P2206" s="624"/>
      <c r="Q2206" s="624"/>
      <c r="R2206" s="624"/>
      <c r="S2206" s="624"/>
      <c r="T2206" s="624"/>
      <c r="U2206" s="624"/>
      <c r="V2206" s="624"/>
      <c r="W2206" s="624"/>
      <c r="X2206" s="624"/>
      <c r="Y2206" s="624"/>
      <c r="Z2206" s="624"/>
      <c r="AB2206" s="624"/>
      <c r="AC2206" s="624"/>
      <c r="AD2206" s="624"/>
      <c r="AE2206" s="624"/>
      <c r="AF2206" s="624"/>
      <c r="AG2206" s="624"/>
      <c r="AH2206" s="624"/>
      <c r="AI2206" s="624"/>
      <c r="AJ2206" s="624"/>
      <c r="AK2206" s="624"/>
      <c r="AL2206" s="624"/>
      <c r="AM2206" s="624"/>
      <c r="AN2206" s="624"/>
      <c r="AO2206" s="624"/>
      <c r="AP2206" s="624"/>
      <c r="AQ2206" s="624"/>
      <c r="AR2206" s="624"/>
      <c r="AS2206" s="624"/>
      <c r="AT2206" s="624"/>
      <c r="AU2206" s="624"/>
      <c r="AV2206" s="624"/>
      <c r="AW2206" s="624"/>
      <c r="AX2206" s="624"/>
      <c r="AY2206" s="624"/>
      <c r="AZ2206" s="624"/>
      <c r="BA2206" s="624"/>
      <c r="BB2206" s="624"/>
      <c r="BC2206" s="624"/>
      <c r="BD2206" s="624"/>
      <c r="BE2206" s="624"/>
      <c r="BF2206" s="624"/>
      <c r="BG2206" s="624"/>
      <c r="BH2206" s="624"/>
      <c r="BI2206" s="624"/>
      <c r="BJ2206" s="624"/>
      <c r="BK2206" s="624"/>
      <c r="BL2206" s="624"/>
      <c r="BM2206" s="624"/>
      <c r="BN2206" s="624"/>
      <c r="BO2206" s="624"/>
      <c r="BP2206" s="624"/>
      <c r="BQ2206" s="624"/>
      <c r="BR2206" s="624"/>
      <c r="BS2206" s="624"/>
      <c r="BT2206" s="624"/>
      <c r="BU2206" s="624"/>
      <c r="BV2206" s="624"/>
      <c r="BW2206" s="624"/>
      <c r="BX2206" s="624"/>
      <c r="BY2206" s="624"/>
      <c r="BZ2206" s="624"/>
      <c r="CA2206" s="624"/>
      <c r="CB2206" s="624"/>
      <c r="CC2206" s="624"/>
      <c r="CD2206" s="624"/>
      <c r="CE2206" s="624"/>
      <c r="CF2206" s="624"/>
      <c r="CG2206" s="624"/>
      <c r="CH2206" s="624"/>
      <c r="CI2206" s="624"/>
      <c r="CJ2206" s="624"/>
      <c r="CK2206" s="624"/>
      <c r="CL2206" s="624"/>
      <c r="CM2206" s="624"/>
      <c r="CN2206" s="624"/>
      <c r="CO2206" s="624"/>
      <c r="CP2206" s="624"/>
      <c r="CQ2206" s="624"/>
      <c r="CR2206" s="624"/>
      <c r="CS2206" s="624"/>
      <c r="CT2206" s="624"/>
      <c r="CU2206" s="624"/>
      <c r="CV2206" s="624"/>
      <c r="CW2206" s="624"/>
      <c r="CX2206" s="624"/>
      <c r="CY2206" s="624"/>
      <c r="CZ2206" s="624"/>
      <c r="DA2206" s="624"/>
      <c r="DB2206" s="624"/>
      <c r="DC2206" s="624"/>
      <c r="DD2206" s="624"/>
      <c r="DE2206" s="624"/>
      <c r="DF2206" s="624"/>
      <c r="DG2206" s="624"/>
      <c r="DH2206" s="624"/>
      <c r="DI2206" s="624"/>
      <c r="DJ2206" s="624"/>
      <c r="DK2206" s="624"/>
      <c r="DL2206" s="624"/>
      <c r="DM2206" s="624"/>
      <c r="DN2206" s="624"/>
      <c r="DO2206" s="624"/>
      <c r="DP2206" s="624"/>
      <c r="DQ2206" s="624"/>
      <c r="DR2206" s="624"/>
      <c r="DS2206" s="624"/>
      <c r="DT2206" s="624"/>
      <c r="DU2206" s="624"/>
      <c r="DV2206" s="624"/>
      <c r="DW2206" s="624"/>
      <c r="DX2206" s="624"/>
      <c r="DY2206" s="624"/>
      <c r="DZ2206" s="624"/>
      <c r="EA2206" s="624"/>
      <c r="EB2206" s="624"/>
      <c r="EC2206" s="624"/>
      <c r="ED2206" s="624"/>
      <c r="EE2206" s="624"/>
      <c r="EF2206" s="624"/>
      <c r="EG2206" s="624"/>
      <c r="EH2206" s="624"/>
      <c r="EI2206" s="624"/>
      <c r="EJ2206" s="624"/>
      <c r="EK2206" s="624"/>
      <c r="EL2206" s="624"/>
      <c r="EM2206" s="624"/>
      <c r="EN2206" s="624"/>
      <c r="EO2206" s="624"/>
      <c r="EP2206" s="624"/>
      <c r="EQ2206" s="624"/>
    </row>
    <row r="2207" spans="1:147" s="560" customFormat="1">
      <c r="A2207" s="624"/>
      <c r="B2207" s="624"/>
      <c r="O2207" s="624"/>
      <c r="P2207" s="624"/>
      <c r="Q2207" s="624"/>
      <c r="R2207" s="624"/>
      <c r="S2207" s="624"/>
      <c r="T2207" s="624"/>
      <c r="U2207" s="624"/>
      <c r="V2207" s="624"/>
      <c r="W2207" s="624"/>
      <c r="X2207" s="624"/>
      <c r="Y2207" s="624"/>
      <c r="Z2207" s="624"/>
      <c r="AB2207" s="624"/>
      <c r="AC2207" s="624"/>
      <c r="AD2207" s="624"/>
      <c r="AE2207" s="624"/>
      <c r="AF2207" s="624"/>
      <c r="AG2207" s="624"/>
      <c r="AH2207" s="624"/>
      <c r="AI2207" s="624"/>
      <c r="AJ2207" s="624"/>
      <c r="AK2207" s="624"/>
      <c r="AL2207" s="624"/>
      <c r="AM2207" s="624"/>
      <c r="AN2207" s="624"/>
      <c r="AO2207" s="624"/>
      <c r="AP2207" s="624"/>
      <c r="AQ2207" s="624"/>
      <c r="AR2207" s="624"/>
      <c r="AS2207" s="624"/>
      <c r="AT2207" s="624"/>
      <c r="AU2207" s="624"/>
      <c r="AV2207" s="624"/>
      <c r="AW2207" s="624"/>
      <c r="AX2207" s="624"/>
      <c r="AY2207" s="624"/>
      <c r="AZ2207" s="624"/>
      <c r="BA2207" s="624"/>
      <c r="BB2207" s="624"/>
      <c r="BC2207" s="624"/>
      <c r="BD2207" s="624"/>
      <c r="BE2207" s="624"/>
      <c r="BF2207" s="624"/>
      <c r="BG2207" s="624"/>
      <c r="BH2207" s="624"/>
      <c r="BI2207" s="624"/>
      <c r="BJ2207" s="624"/>
      <c r="BK2207" s="624"/>
      <c r="BL2207" s="624"/>
      <c r="BM2207" s="624"/>
      <c r="BN2207" s="624"/>
      <c r="BO2207" s="624"/>
      <c r="BP2207" s="624"/>
      <c r="BQ2207" s="624"/>
      <c r="BR2207" s="624"/>
      <c r="BS2207" s="624"/>
      <c r="BT2207" s="624"/>
      <c r="BU2207" s="624"/>
      <c r="BV2207" s="624"/>
      <c r="BW2207" s="624"/>
      <c r="BX2207" s="624"/>
      <c r="BY2207" s="624"/>
      <c r="BZ2207" s="624"/>
      <c r="CA2207" s="624"/>
      <c r="CB2207" s="624"/>
      <c r="CC2207" s="624"/>
      <c r="CD2207" s="624"/>
      <c r="CE2207" s="624"/>
      <c r="CF2207" s="624"/>
      <c r="CG2207" s="624"/>
      <c r="CH2207" s="624"/>
      <c r="CI2207" s="624"/>
      <c r="CJ2207" s="624"/>
      <c r="CK2207" s="624"/>
      <c r="CL2207" s="624"/>
      <c r="CM2207" s="624"/>
      <c r="CN2207" s="624"/>
      <c r="CO2207" s="624"/>
      <c r="CP2207" s="624"/>
      <c r="CQ2207" s="624"/>
      <c r="CR2207" s="624"/>
      <c r="CS2207" s="624"/>
      <c r="CT2207" s="624"/>
      <c r="CU2207" s="624"/>
      <c r="CV2207" s="624"/>
      <c r="CW2207" s="624"/>
      <c r="CX2207" s="624"/>
      <c r="CY2207" s="624"/>
      <c r="CZ2207" s="624"/>
      <c r="DA2207" s="624"/>
      <c r="DB2207" s="624"/>
      <c r="DC2207" s="624"/>
      <c r="DD2207" s="624"/>
      <c r="DE2207" s="624"/>
      <c r="DF2207" s="624"/>
      <c r="DG2207" s="624"/>
      <c r="DH2207" s="624"/>
      <c r="DI2207" s="624"/>
      <c r="DJ2207" s="624"/>
      <c r="DK2207" s="624"/>
      <c r="DL2207" s="624"/>
      <c r="DM2207" s="624"/>
      <c r="DN2207" s="624"/>
      <c r="DO2207" s="624"/>
      <c r="DP2207" s="624"/>
      <c r="DQ2207" s="624"/>
      <c r="DR2207" s="624"/>
      <c r="DS2207" s="624"/>
      <c r="DT2207" s="624"/>
      <c r="DU2207" s="624"/>
      <c r="DV2207" s="624"/>
      <c r="DW2207" s="624"/>
      <c r="DX2207" s="624"/>
      <c r="DY2207" s="624"/>
      <c r="DZ2207" s="624"/>
      <c r="EA2207" s="624"/>
      <c r="EB2207" s="624"/>
      <c r="EC2207" s="624"/>
      <c r="ED2207" s="624"/>
      <c r="EE2207" s="624"/>
      <c r="EF2207" s="624"/>
      <c r="EG2207" s="624"/>
      <c r="EH2207" s="624"/>
      <c r="EI2207" s="624"/>
      <c r="EJ2207" s="624"/>
      <c r="EK2207" s="624"/>
      <c r="EL2207" s="624"/>
      <c r="EM2207" s="624"/>
      <c r="EN2207" s="624"/>
      <c r="EO2207" s="624"/>
      <c r="EP2207" s="624"/>
      <c r="EQ2207" s="624"/>
    </row>
    <row r="2208" spans="1:147" s="560" customFormat="1">
      <c r="A2208" s="624"/>
      <c r="B2208" s="624"/>
      <c r="O2208" s="624"/>
      <c r="P2208" s="624"/>
      <c r="Q2208" s="624"/>
      <c r="R2208" s="624"/>
      <c r="S2208" s="624"/>
      <c r="T2208" s="624"/>
      <c r="U2208" s="624"/>
      <c r="V2208" s="624"/>
      <c r="W2208" s="624"/>
      <c r="X2208" s="624"/>
      <c r="Y2208" s="624"/>
      <c r="Z2208" s="624"/>
      <c r="AB2208" s="624"/>
      <c r="AC2208" s="624"/>
      <c r="AD2208" s="624"/>
      <c r="AE2208" s="624"/>
      <c r="AF2208" s="624"/>
      <c r="AG2208" s="624"/>
      <c r="AH2208" s="624"/>
      <c r="AI2208" s="624"/>
      <c r="AJ2208" s="624"/>
      <c r="AK2208" s="624"/>
      <c r="AL2208" s="624"/>
      <c r="AM2208" s="624"/>
      <c r="AN2208" s="624"/>
      <c r="AO2208" s="624"/>
      <c r="AP2208" s="624"/>
      <c r="AQ2208" s="624"/>
      <c r="AR2208" s="624"/>
      <c r="AS2208" s="624"/>
      <c r="AT2208" s="624"/>
      <c r="AU2208" s="624"/>
      <c r="AV2208" s="624"/>
      <c r="AW2208" s="624"/>
      <c r="AX2208" s="624"/>
      <c r="AY2208" s="624"/>
      <c r="AZ2208" s="624"/>
      <c r="BA2208" s="624"/>
      <c r="BB2208" s="624"/>
      <c r="BC2208" s="624"/>
      <c r="BD2208" s="624"/>
      <c r="BE2208" s="624"/>
      <c r="BF2208" s="624"/>
      <c r="BG2208" s="624"/>
      <c r="BH2208" s="624"/>
      <c r="BI2208" s="624"/>
      <c r="BJ2208" s="624"/>
      <c r="BK2208" s="624"/>
      <c r="BL2208" s="624"/>
      <c r="BM2208" s="624"/>
      <c r="BN2208" s="624"/>
      <c r="BO2208" s="624"/>
      <c r="BP2208" s="624"/>
      <c r="BQ2208" s="624"/>
      <c r="BR2208" s="624"/>
      <c r="BS2208" s="624"/>
      <c r="BT2208" s="624"/>
      <c r="BU2208" s="624"/>
      <c r="BV2208" s="624"/>
      <c r="BW2208" s="624"/>
      <c r="BX2208" s="624"/>
      <c r="BY2208" s="624"/>
      <c r="BZ2208" s="624"/>
      <c r="CA2208" s="624"/>
      <c r="CB2208" s="624"/>
      <c r="CC2208" s="624"/>
      <c r="CD2208" s="624"/>
      <c r="CE2208" s="624"/>
      <c r="CF2208" s="624"/>
      <c r="CG2208" s="624"/>
      <c r="CH2208" s="624"/>
      <c r="CI2208" s="624"/>
      <c r="CJ2208" s="624"/>
      <c r="CK2208" s="624"/>
      <c r="CL2208" s="624"/>
      <c r="CM2208" s="624"/>
      <c r="CN2208" s="624"/>
      <c r="CO2208" s="624"/>
      <c r="CP2208" s="624"/>
      <c r="CQ2208" s="624"/>
      <c r="CR2208" s="624"/>
      <c r="CS2208" s="624"/>
      <c r="CT2208" s="624"/>
      <c r="CU2208" s="624"/>
      <c r="CV2208" s="624"/>
      <c r="CW2208" s="624"/>
      <c r="CX2208" s="624"/>
      <c r="CY2208" s="624"/>
      <c r="CZ2208" s="624"/>
      <c r="DA2208" s="624"/>
      <c r="DB2208" s="624"/>
      <c r="DC2208" s="624"/>
      <c r="DD2208" s="624"/>
      <c r="DE2208" s="624"/>
      <c r="DF2208" s="624"/>
      <c r="DG2208" s="624"/>
      <c r="DH2208" s="624"/>
      <c r="DI2208" s="624"/>
      <c r="DJ2208" s="624"/>
      <c r="DK2208" s="624"/>
      <c r="DL2208" s="624"/>
      <c r="DM2208" s="624"/>
      <c r="DN2208" s="624"/>
      <c r="DO2208" s="624"/>
      <c r="DP2208" s="624"/>
      <c r="DQ2208" s="624"/>
      <c r="DR2208" s="624"/>
      <c r="DS2208" s="624"/>
      <c r="DT2208" s="624"/>
      <c r="DU2208" s="624"/>
      <c r="DV2208" s="624"/>
      <c r="DW2208" s="624"/>
      <c r="DX2208" s="624"/>
      <c r="DY2208" s="624"/>
      <c r="DZ2208" s="624"/>
      <c r="EA2208" s="624"/>
      <c r="EB2208" s="624"/>
      <c r="EC2208" s="624"/>
      <c r="ED2208" s="624"/>
      <c r="EE2208" s="624"/>
      <c r="EF2208" s="624"/>
      <c r="EG2208" s="624"/>
      <c r="EH2208" s="624"/>
      <c r="EI2208" s="624"/>
      <c r="EJ2208" s="624"/>
      <c r="EK2208" s="624"/>
      <c r="EL2208" s="624"/>
      <c r="EM2208" s="624"/>
      <c r="EN2208" s="624"/>
      <c r="EO2208" s="624"/>
      <c r="EP2208" s="624"/>
      <c r="EQ2208" s="624"/>
    </row>
    <row r="2209" spans="1:147" s="560" customFormat="1">
      <c r="A2209" s="624"/>
      <c r="B2209" s="624"/>
      <c r="O2209" s="624"/>
      <c r="P2209" s="624"/>
      <c r="Q2209" s="624"/>
      <c r="R2209" s="624"/>
      <c r="S2209" s="624"/>
      <c r="T2209" s="624"/>
      <c r="U2209" s="624"/>
      <c r="V2209" s="624"/>
      <c r="W2209" s="624"/>
      <c r="X2209" s="624"/>
      <c r="Y2209" s="624"/>
      <c r="Z2209" s="624"/>
      <c r="AB2209" s="624"/>
      <c r="AC2209" s="624"/>
      <c r="AD2209" s="624"/>
      <c r="AE2209" s="624"/>
      <c r="AF2209" s="624"/>
      <c r="AG2209" s="624"/>
      <c r="AH2209" s="624"/>
      <c r="AI2209" s="624"/>
      <c r="AJ2209" s="624"/>
      <c r="AK2209" s="624"/>
      <c r="AL2209" s="624"/>
      <c r="AM2209" s="624"/>
      <c r="AN2209" s="624"/>
      <c r="AO2209" s="624"/>
      <c r="AP2209" s="624"/>
      <c r="AQ2209" s="624"/>
      <c r="AR2209" s="624"/>
      <c r="AS2209" s="624"/>
      <c r="AT2209" s="624"/>
      <c r="AU2209" s="624"/>
      <c r="AV2209" s="624"/>
      <c r="AW2209" s="624"/>
      <c r="AX2209" s="624"/>
      <c r="AY2209" s="624"/>
      <c r="AZ2209" s="624"/>
      <c r="BA2209" s="624"/>
      <c r="BB2209" s="624"/>
      <c r="BC2209" s="624"/>
      <c r="BD2209" s="624"/>
      <c r="BE2209" s="624"/>
      <c r="BF2209" s="624"/>
      <c r="BG2209" s="624"/>
      <c r="BH2209" s="624"/>
      <c r="BI2209" s="624"/>
      <c r="BJ2209" s="624"/>
      <c r="BK2209" s="624"/>
      <c r="BL2209" s="624"/>
      <c r="BM2209" s="624"/>
      <c r="BN2209" s="624"/>
      <c r="BO2209" s="624"/>
      <c r="BP2209" s="624"/>
      <c r="BQ2209" s="624"/>
      <c r="BR2209" s="624"/>
      <c r="BS2209" s="624"/>
      <c r="BT2209" s="624"/>
      <c r="BU2209" s="624"/>
      <c r="BV2209" s="624"/>
      <c r="BW2209" s="624"/>
      <c r="BX2209" s="624"/>
      <c r="BY2209" s="624"/>
      <c r="BZ2209" s="624"/>
      <c r="CA2209" s="624"/>
      <c r="CB2209" s="624"/>
      <c r="CC2209" s="624"/>
      <c r="CD2209" s="624"/>
      <c r="CE2209" s="624"/>
      <c r="CF2209" s="624"/>
      <c r="CG2209" s="624"/>
      <c r="CH2209" s="624"/>
      <c r="CI2209" s="624"/>
      <c r="CJ2209" s="624"/>
      <c r="CK2209" s="624"/>
      <c r="CL2209" s="624"/>
      <c r="CM2209" s="624"/>
      <c r="CN2209" s="624"/>
      <c r="CO2209" s="624"/>
      <c r="CP2209" s="624"/>
      <c r="CQ2209" s="624"/>
      <c r="CR2209" s="624"/>
      <c r="CS2209" s="624"/>
      <c r="CT2209" s="624"/>
      <c r="CU2209" s="624"/>
      <c r="CV2209" s="624"/>
      <c r="CW2209" s="624"/>
      <c r="CX2209" s="624"/>
      <c r="CY2209" s="624"/>
      <c r="CZ2209" s="624"/>
      <c r="DA2209" s="624"/>
      <c r="DB2209" s="624"/>
      <c r="DC2209" s="624"/>
      <c r="DD2209" s="624"/>
      <c r="DE2209" s="624"/>
      <c r="DF2209" s="624"/>
      <c r="DG2209" s="624"/>
      <c r="DH2209" s="624"/>
      <c r="DI2209" s="624"/>
      <c r="DJ2209" s="624"/>
      <c r="DK2209" s="624"/>
      <c r="DL2209" s="624"/>
      <c r="DM2209" s="624"/>
      <c r="DN2209" s="624"/>
      <c r="DO2209" s="624"/>
      <c r="DP2209" s="624"/>
      <c r="DQ2209" s="624"/>
      <c r="DR2209" s="624"/>
      <c r="DS2209" s="624"/>
      <c r="DT2209" s="624"/>
      <c r="DU2209" s="624"/>
      <c r="DV2209" s="624"/>
      <c r="DW2209" s="624"/>
      <c r="DX2209" s="624"/>
      <c r="DY2209" s="624"/>
      <c r="DZ2209" s="624"/>
      <c r="EA2209" s="624"/>
      <c r="EB2209" s="624"/>
      <c r="EC2209" s="624"/>
      <c r="ED2209" s="624"/>
      <c r="EE2209" s="624"/>
      <c r="EF2209" s="624"/>
      <c r="EG2209" s="624"/>
      <c r="EH2209" s="624"/>
      <c r="EI2209" s="624"/>
      <c r="EJ2209" s="624"/>
      <c r="EK2209" s="624"/>
      <c r="EL2209" s="624"/>
      <c r="EM2209" s="624"/>
      <c r="EN2209" s="624"/>
      <c r="EO2209" s="624"/>
      <c r="EP2209" s="624"/>
      <c r="EQ2209" s="624"/>
    </row>
    <row r="2210" spans="1:147" s="560" customFormat="1">
      <c r="A2210" s="624"/>
      <c r="B2210" s="624"/>
      <c r="O2210" s="624"/>
      <c r="P2210" s="624"/>
      <c r="Q2210" s="624"/>
      <c r="R2210" s="624"/>
      <c r="S2210" s="624"/>
      <c r="T2210" s="624"/>
      <c r="U2210" s="624"/>
      <c r="V2210" s="624"/>
      <c r="W2210" s="624"/>
      <c r="X2210" s="624"/>
      <c r="Y2210" s="624"/>
      <c r="Z2210" s="624"/>
      <c r="AB2210" s="624"/>
      <c r="AC2210" s="624"/>
      <c r="AD2210" s="624"/>
      <c r="AE2210" s="624"/>
      <c r="AF2210" s="624"/>
      <c r="AG2210" s="624"/>
      <c r="AH2210" s="624"/>
      <c r="AI2210" s="624"/>
      <c r="AJ2210" s="624"/>
      <c r="AK2210" s="624"/>
      <c r="AL2210" s="624"/>
      <c r="AM2210" s="624"/>
      <c r="AN2210" s="624"/>
      <c r="AO2210" s="624"/>
      <c r="AP2210" s="624"/>
      <c r="AQ2210" s="624"/>
      <c r="AR2210" s="624"/>
      <c r="AS2210" s="624"/>
      <c r="AT2210" s="624"/>
      <c r="AU2210" s="624"/>
      <c r="AV2210" s="624"/>
      <c r="AW2210" s="624"/>
      <c r="AX2210" s="624"/>
      <c r="AY2210" s="624"/>
      <c r="AZ2210" s="624"/>
      <c r="BA2210" s="624"/>
      <c r="BB2210" s="624"/>
      <c r="BC2210" s="624"/>
      <c r="BD2210" s="624"/>
      <c r="BE2210" s="624"/>
      <c r="BF2210" s="624"/>
      <c r="BG2210" s="624"/>
      <c r="BH2210" s="624"/>
      <c r="BI2210" s="624"/>
      <c r="BJ2210" s="624"/>
      <c r="BK2210" s="624"/>
      <c r="BL2210" s="624"/>
      <c r="BM2210" s="624"/>
      <c r="BN2210" s="624"/>
      <c r="BO2210" s="624"/>
      <c r="BP2210" s="624"/>
      <c r="BQ2210" s="624"/>
      <c r="BR2210" s="624"/>
      <c r="BS2210" s="624"/>
      <c r="BT2210" s="624"/>
      <c r="BU2210" s="624"/>
      <c r="BV2210" s="624"/>
      <c r="BW2210" s="624"/>
      <c r="BX2210" s="624"/>
      <c r="BY2210" s="624"/>
      <c r="BZ2210" s="624"/>
      <c r="CA2210" s="624"/>
      <c r="CB2210" s="624"/>
      <c r="CC2210" s="624"/>
      <c r="CD2210" s="624"/>
      <c r="CE2210" s="624"/>
      <c r="CF2210" s="624"/>
      <c r="CG2210" s="624"/>
      <c r="CH2210" s="624"/>
      <c r="CI2210" s="624"/>
      <c r="CJ2210" s="624"/>
      <c r="CK2210" s="624"/>
      <c r="CL2210" s="624"/>
      <c r="CM2210" s="624"/>
      <c r="CN2210" s="624"/>
      <c r="CO2210" s="624"/>
      <c r="CP2210" s="624"/>
      <c r="CQ2210" s="624"/>
      <c r="CR2210" s="624"/>
      <c r="CS2210" s="624"/>
      <c r="CT2210" s="624"/>
      <c r="CU2210" s="624"/>
      <c r="CV2210" s="624"/>
      <c r="CW2210" s="624"/>
      <c r="CX2210" s="624"/>
      <c r="CY2210" s="624"/>
      <c r="CZ2210" s="624"/>
      <c r="DA2210" s="624"/>
      <c r="DB2210" s="624"/>
      <c r="DC2210" s="624"/>
      <c r="DD2210" s="624"/>
      <c r="DE2210" s="624"/>
      <c r="DF2210" s="624"/>
      <c r="DG2210" s="624"/>
      <c r="DH2210" s="624"/>
      <c r="DI2210" s="624"/>
      <c r="DJ2210" s="624"/>
      <c r="DK2210" s="624"/>
      <c r="DL2210" s="624"/>
      <c r="DM2210" s="624"/>
      <c r="DN2210" s="624"/>
      <c r="DO2210" s="624"/>
      <c r="DP2210" s="624"/>
      <c r="DQ2210" s="624"/>
      <c r="DR2210" s="624"/>
      <c r="DS2210" s="624"/>
      <c r="DT2210" s="624"/>
      <c r="DU2210" s="624"/>
      <c r="DV2210" s="624"/>
      <c r="DW2210" s="624"/>
      <c r="DX2210" s="624"/>
      <c r="DY2210" s="624"/>
      <c r="DZ2210" s="624"/>
      <c r="EA2210" s="624"/>
      <c r="EB2210" s="624"/>
      <c r="EC2210" s="624"/>
      <c r="ED2210" s="624"/>
      <c r="EE2210" s="624"/>
      <c r="EF2210" s="624"/>
      <c r="EG2210" s="624"/>
      <c r="EH2210" s="624"/>
      <c r="EI2210" s="624"/>
      <c r="EJ2210" s="624"/>
      <c r="EK2210" s="624"/>
      <c r="EL2210" s="624"/>
      <c r="EM2210" s="624"/>
      <c r="EN2210" s="624"/>
      <c r="EO2210" s="624"/>
      <c r="EP2210" s="624"/>
      <c r="EQ2210" s="624"/>
    </row>
    <row r="2211" spans="1:147" s="560" customFormat="1">
      <c r="A2211" s="624"/>
      <c r="B2211" s="624"/>
      <c r="O2211" s="624"/>
      <c r="P2211" s="624"/>
      <c r="Q2211" s="624"/>
      <c r="R2211" s="624"/>
      <c r="S2211" s="624"/>
      <c r="T2211" s="624"/>
      <c r="U2211" s="624"/>
      <c r="V2211" s="624"/>
      <c r="W2211" s="624"/>
      <c r="X2211" s="624"/>
      <c r="Y2211" s="624"/>
      <c r="Z2211" s="624"/>
      <c r="AB2211" s="624"/>
      <c r="AC2211" s="624"/>
      <c r="AD2211" s="624"/>
      <c r="AE2211" s="624"/>
      <c r="AF2211" s="624"/>
      <c r="AG2211" s="624"/>
      <c r="AH2211" s="624"/>
      <c r="AI2211" s="624"/>
      <c r="AJ2211" s="624"/>
      <c r="AK2211" s="624"/>
      <c r="AL2211" s="624"/>
      <c r="AM2211" s="624"/>
      <c r="AN2211" s="624"/>
      <c r="AO2211" s="624"/>
      <c r="AP2211" s="624"/>
      <c r="AQ2211" s="624"/>
      <c r="AR2211" s="624"/>
      <c r="AS2211" s="624"/>
      <c r="AT2211" s="624"/>
      <c r="AU2211" s="624"/>
      <c r="AV2211" s="624"/>
      <c r="AW2211" s="624"/>
      <c r="AX2211" s="624"/>
      <c r="AY2211" s="624"/>
      <c r="AZ2211" s="624"/>
      <c r="BA2211" s="624"/>
      <c r="BB2211" s="624"/>
      <c r="BC2211" s="624"/>
      <c r="BD2211" s="624"/>
      <c r="BE2211" s="624"/>
      <c r="BF2211" s="624"/>
      <c r="BG2211" s="624"/>
      <c r="BH2211" s="624"/>
      <c r="BI2211" s="624"/>
      <c r="BJ2211" s="624"/>
      <c r="BK2211" s="624"/>
      <c r="BL2211" s="624"/>
      <c r="BM2211" s="624"/>
      <c r="BN2211" s="624"/>
      <c r="BO2211" s="624"/>
      <c r="BP2211" s="624"/>
      <c r="BQ2211" s="624"/>
      <c r="BR2211" s="624"/>
      <c r="BS2211" s="624"/>
      <c r="BT2211" s="624"/>
      <c r="BU2211" s="624"/>
      <c r="BV2211" s="624"/>
      <c r="BW2211" s="624"/>
      <c r="BX2211" s="624"/>
      <c r="BY2211" s="624"/>
      <c r="BZ2211" s="624"/>
      <c r="CA2211" s="624"/>
      <c r="CB2211" s="624"/>
      <c r="CC2211" s="624"/>
      <c r="CD2211" s="624"/>
      <c r="CE2211" s="624"/>
      <c r="CF2211" s="624"/>
      <c r="CG2211" s="624"/>
      <c r="CH2211" s="624"/>
      <c r="CI2211" s="624"/>
      <c r="CJ2211" s="624"/>
      <c r="CK2211" s="624"/>
      <c r="CL2211" s="624"/>
      <c r="CM2211" s="624"/>
      <c r="CN2211" s="624"/>
      <c r="CO2211" s="624"/>
      <c r="CP2211" s="624"/>
      <c r="CQ2211" s="624"/>
      <c r="CR2211" s="624"/>
      <c r="CS2211" s="624"/>
      <c r="CT2211" s="624"/>
      <c r="CU2211" s="624"/>
      <c r="CV2211" s="624"/>
      <c r="CW2211" s="624"/>
      <c r="CX2211" s="624"/>
      <c r="CY2211" s="624"/>
      <c r="CZ2211" s="624"/>
      <c r="DA2211" s="624"/>
      <c r="DB2211" s="624"/>
      <c r="DC2211" s="624"/>
      <c r="DD2211" s="624"/>
      <c r="DE2211" s="624"/>
      <c r="DF2211" s="624"/>
      <c r="DG2211" s="624"/>
      <c r="DH2211" s="624"/>
      <c r="DI2211" s="624"/>
      <c r="DJ2211" s="624"/>
      <c r="DK2211" s="624"/>
      <c r="DL2211" s="624"/>
      <c r="DM2211" s="624"/>
      <c r="DN2211" s="624"/>
      <c r="DO2211" s="624"/>
      <c r="DP2211" s="624"/>
      <c r="DQ2211" s="624"/>
      <c r="DR2211" s="624"/>
      <c r="DS2211" s="624"/>
      <c r="DT2211" s="624"/>
      <c r="DU2211" s="624"/>
      <c r="DV2211" s="624"/>
      <c r="DW2211" s="624"/>
      <c r="DX2211" s="624"/>
      <c r="DY2211" s="624"/>
      <c r="DZ2211" s="624"/>
      <c r="EA2211" s="624"/>
      <c r="EB2211" s="624"/>
      <c r="EC2211" s="624"/>
      <c r="ED2211" s="624"/>
      <c r="EE2211" s="624"/>
      <c r="EF2211" s="624"/>
      <c r="EG2211" s="624"/>
      <c r="EH2211" s="624"/>
      <c r="EI2211" s="624"/>
      <c r="EJ2211" s="624"/>
      <c r="EK2211" s="624"/>
      <c r="EL2211" s="624"/>
      <c r="EM2211" s="624"/>
      <c r="EN2211" s="624"/>
      <c r="EO2211" s="624"/>
      <c r="EP2211" s="624"/>
      <c r="EQ2211" s="624"/>
    </row>
    <row r="2212" spans="1:147" s="560" customFormat="1">
      <c r="A2212" s="624"/>
      <c r="B2212" s="624"/>
      <c r="O2212" s="624"/>
      <c r="P2212" s="624"/>
      <c r="Q2212" s="624"/>
      <c r="R2212" s="624"/>
      <c r="S2212" s="624"/>
      <c r="T2212" s="624"/>
      <c r="U2212" s="624"/>
      <c r="V2212" s="624"/>
      <c r="W2212" s="624"/>
      <c r="X2212" s="624"/>
      <c r="Y2212" s="624"/>
      <c r="Z2212" s="624"/>
      <c r="AB2212" s="624"/>
      <c r="AC2212" s="624"/>
      <c r="AD2212" s="624"/>
      <c r="AE2212" s="624"/>
      <c r="AF2212" s="624"/>
      <c r="AG2212" s="624"/>
      <c r="AH2212" s="624"/>
      <c r="AI2212" s="624"/>
      <c r="AJ2212" s="624"/>
      <c r="AK2212" s="624"/>
      <c r="AL2212" s="624"/>
      <c r="AM2212" s="624"/>
      <c r="AN2212" s="624"/>
      <c r="AO2212" s="624"/>
      <c r="AP2212" s="624"/>
      <c r="AQ2212" s="624"/>
      <c r="AR2212" s="624"/>
      <c r="AS2212" s="624"/>
      <c r="AT2212" s="624"/>
      <c r="AU2212" s="624"/>
      <c r="AV2212" s="624"/>
      <c r="AW2212" s="624"/>
      <c r="AX2212" s="624"/>
      <c r="AY2212" s="624"/>
      <c r="AZ2212" s="624"/>
      <c r="BA2212" s="624"/>
      <c r="BB2212" s="624"/>
      <c r="BC2212" s="624"/>
      <c r="BD2212" s="624"/>
      <c r="BE2212" s="624"/>
      <c r="BF2212" s="624"/>
      <c r="BG2212" s="624"/>
      <c r="BH2212" s="624"/>
      <c r="BI2212" s="624"/>
      <c r="BJ2212" s="624"/>
      <c r="BK2212" s="624"/>
      <c r="BL2212" s="624"/>
      <c r="BM2212" s="624"/>
      <c r="BN2212" s="624"/>
      <c r="BO2212" s="624"/>
      <c r="BP2212" s="624"/>
      <c r="BQ2212" s="624"/>
      <c r="BR2212" s="624"/>
      <c r="BS2212" s="624"/>
      <c r="BT2212" s="624"/>
      <c r="BU2212" s="624"/>
      <c r="BV2212" s="624"/>
      <c r="BW2212" s="624"/>
      <c r="BX2212" s="624"/>
      <c r="BY2212" s="624"/>
      <c r="BZ2212" s="624"/>
      <c r="CA2212" s="624"/>
      <c r="CB2212" s="624"/>
      <c r="CC2212" s="624"/>
      <c r="CD2212" s="624"/>
      <c r="CE2212" s="624"/>
      <c r="CF2212" s="624"/>
      <c r="CG2212" s="624"/>
      <c r="CH2212" s="624"/>
      <c r="CI2212" s="624"/>
      <c r="CJ2212" s="624"/>
      <c r="CK2212" s="624"/>
      <c r="CL2212" s="624"/>
      <c r="CM2212" s="624"/>
      <c r="CN2212" s="624"/>
      <c r="CO2212" s="624"/>
      <c r="CP2212" s="624"/>
      <c r="CQ2212" s="624"/>
      <c r="CR2212" s="624"/>
      <c r="CS2212" s="624"/>
      <c r="CT2212" s="624"/>
      <c r="CU2212" s="624"/>
      <c r="CV2212" s="624"/>
      <c r="CW2212" s="624"/>
      <c r="CX2212" s="624"/>
      <c r="CY2212" s="624"/>
      <c r="CZ2212" s="624"/>
      <c r="DA2212" s="624"/>
      <c r="DB2212" s="624"/>
      <c r="DC2212" s="624"/>
      <c r="DD2212" s="624"/>
      <c r="DE2212" s="624"/>
      <c r="DF2212" s="624"/>
      <c r="DG2212" s="624"/>
      <c r="DH2212" s="624"/>
      <c r="DI2212" s="624"/>
      <c r="DJ2212" s="624"/>
      <c r="DK2212" s="624"/>
      <c r="DL2212" s="624"/>
      <c r="DM2212" s="624"/>
      <c r="DN2212" s="624"/>
      <c r="DO2212" s="624"/>
      <c r="DP2212" s="624"/>
      <c r="DQ2212" s="624"/>
      <c r="DR2212" s="624"/>
      <c r="DS2212" s="624"/>
      <c r="DT2212" s="624"/>
      <c r="DU2212" s="624"/>
      <c r="DV2212" s="624"/>
      <c r="DW2212" s="624"/>
      <c r="DX2212" s="624"/>
      <c r="DY2212" s="624"/>
      <c r="DZ2212" s="624"/>
      <c r="EA2212" s="624"/>
      <c r="EB2212" s="624"/>
      <c r="EC2212" s="624"/>
      <c r="ED2212" s="624"/>
      <c r="EE2212" s="624"/>
      <c r="EF2212" s="624"/>
      <c r="EG2212" s="624"/>
      <c r="EH2212" s="624"/>
      <c r="EI2212" s="624"/>
      <c r="EJ2212" s="624"/>
      <c r="EK2212" s="624"/>
      <c r="EL2212" s="624"/>
      <c r="EM2212" s="624"/>
      <c r="EN2212" s="624"/>
      <c r="EO2212" s="624"/>
      <c r="EP2212" s="624"/>
      <c r="EQ2212" s="624"/>
    </row>
    <row r="2213" spans="1:147" s="560" customFormat="1">
      <c r="A2213" s="624"/>
      <c r="B2213" s="624"/>
      <c r="O2213" s="624"/>
      <c r="P2213" s="624"/>
      <c r="Q2213" s="624"/>
      <c r="R2213" s="624"/>
      <c r="S2213" s="624"/>
      <c r="T2213" s="624"/>
      <c r="U2213" s="624"/>
      <c r="V2213" s="624"/>
      <c r="W2213" s="624"/>
      <c r="X2213" s="624"/>
      <c r="Y2213" s="624"/>
      <c r="Z2213" s="624"/>
      <c r="AB2213" s="624"/>
      <c r="AC2213" s="624"/>
      <c r="AD2213" s="624"/>
      <c r="AE2213" s="624"/>
      <c r="AF2213" s="624"/>
      <c r="AG2213" s="624"/>
      <c r="AH2213" s="624"/>
      <c r="AI2213" s="624"/>
      <c r="AJ2213" s="624"/>
      <c r="AK2213" s="624"/>
      <c r="AL2213" s="624"/>
      <c r="AM2213" s="624"/>
      <c r="AN2213" s="624"/>
      <c r="AO2213" s="624"/>
      <c r="AP2213" s="624"/>
      <c r="AQ2213" s="624"/>
      <c r="AR2213" s="624"/>
      <c r="AS2213" s="624"/>
      <c r="AT2213" s="624"/>
      <c r="AU2213" s="624"/>
      <c r="AV2213" s="624"/>
      <c r="AW2213" s="624"/>
      <c r="AX2213" s="624"/>
      <c r="AY2213" s="624"/>
      <c r="AZ2213" s="624"/>
      <c r="BA2213" s="624"/>
      <c r="BB2213" s="624"/>
      <c r="BC2213" s="624"/>
      <c r="BD2213" s="624"/>
      <c r="BE2213" s="624"/>
      <c r="BF2213" s="624"/>
      <c r="BG2213" s="624"/>
      <c r="BH2213" s="624"/>
      <c r="BI2213" s="624"/>
      <c r="BJ2213" s="624"/>
      <c r="BK2213" s="624"/>
      <c r="BL2213" s="624"/>
      <c r="BM2213" s="624"/>
      <c r="BN2213" s="624"/>
      <c r="BO2213" s="624"/>
      <c r="BP2213" s="624"/>
      <c r="BQ2213" s="624"/>
      <c r="BR2213" s="624"/>
      <c r="BS2213" s="624"/>
      <c r="BT2213" s="624"/>
      <c r="BU2213" s="624"/>
      <c r="BV2213" s="624"/>
      <c r="BW2213" s="624"/>
      <c r="BX2213" s="624"/>
      <c r="BY2213" s="624"/>
      <c r="BZ2213" s="624"/>
      <c r="CA2213" s="624"/>
      <c r="CB2213" s="624"/>
      <c r="CC2213" s="624"/>
      <c r="CD2213" s="624"/>
      <c r="CE2213" s="624"/>
      <c r="CF2213" s="624"/>
      <c r="CG2213" s="624"/>
      <c r="CH2213" s="624"/>
      <c r="CI2213" s="624"/>
      <c r="CJ2213" s="624"/>
      <c r="CK2213" s="624"/>
      <c r="CL2213" s="624"/>
      <c r="CM2213" s="624"/>
      <c r="CN2213" s="624"/>
      <c r="CO2213" s="624"/>
      <c r="CP2213" s="624"/>
      <c r="CQ2213" s="624"/>
      <c r="CR2213" s="624"/>
      <c r="CS2213" s="624"/>
      <c r="CT2213" s="624"/>
      <c r="CU2213" s="624"/>
      <c r="CV2213" s="624"/>
      <c r="CW2213" s="624"/>
      <c r="CX2213" s="624"/>
      <c r="CY2213" s="624"/>
      <c r="CZ2213" s="624"/>
      <c r="DA2213" s="624"/>
      <c r="DB2213" s="624"/>
      <c r="DC2213" s="624"/>
      <c r="DD2213" s="624"/>
      <c r="DE2213" s="624"/>
      <c r="DF2213" s="624"/>
      <c r="DG2213" s="624"/>
      <c r="DH2213" s="624"/>
      <c r="DI2213" s="624"/>
      <c r="DJ2213" s="624"/>
      <c r="DK2213" s="624"/>
      <c r="DL2213" s="624"/>
      <c r="DM2213" s="624"/>
      <c r="DN2213" s="624"/>
      <c r="DO2213" s="624"/>
      <c r="DP2213" s="624"/>
      <c r="DQ2213" s="624"/>
      <c r="DR2213" s="624"/>
      <c r="DS2213" s="624"/>
      <c r="DT2213" s="624"/>
      <c r="DU2213" s="624"/>
      <c r="DV2213" s="624"/>
      <c r="DW2213" s="624"/>
      <c r="DX2213" s="624"/>
      <c r="DY2213" s="624"/>
      <c r="DZ2213" s="624"/>
      <c r="EA2213" s="624"/>
      <c r="EB2213" s="624"/>
      <c r="EC2213" s="624"/>
      <c r="ED2213" s="624"/>
      <c r="EE2213" s="624"/>
      <c r="EF2213" s="624"/>
      <c r="EG2213" s="624"/>
      <c r="EH2213" s="624"/>
      <c r="EI2213" s="624"/>
      <c r="EJ2213" s="624"/>
      <c r="EK2213" s="624"/>
      <c r="EL2213" s="624"/>
      <c r="EM2213" s="624"/>
      <c r="EN2213" s="624"/>
      <c r="EO2213" s="624"/>
      <c r="EP2213" s="624"/>
      <c r="EQ2213" s="624"/>
    </row>
    <row r="2214" spans="1:147" s="560" customFormat="1">
      <c r="A2214" s="624"/>
      <c r="B2214" s="624"/>
      <c r="O2214" s="624"/>
      <c r="P2214" s="624"/>
      <c r="Q2214" s="624"/>
      <c r="R2214" s="624"/>
      <c r="S2214" s="624"/>
      <c r="T2214" s="624"/>
      <c r="U2214" s="624"/>
      <c r="V2214" s="624"/>
      <c r="W2214" s="624"/>
      <c r="X2214" s="624"/>
      <c r="Y2214" s="624"/>
      <c r="Z2214" s="624"/>
      <c r="AB2214" s="624"/>
      <c r="AC2214" s="624"/>
      <c r="AD2214" s="624"/>
      <c r="AE2214" s="624"/>
      <c r="AF2214" s="624"/>
      <c r="AG2214" s="624"/>
      <c r="AH2214" s="624"/>
      <c r="AI2214" s="624"/>
      <c r="AJ2214" s="624"/>
      <c r="AK2214" s="624"/>
      <c r="AL2214" s="624"/>
      <c r="AM2214" s="624"/>
      <c r="AN2214" s="624"/>
      <c r="AO2214" s="624"/>
      <c r="AP2214" s="624"/>
      <c r="AQ2214" s="624"/>
      <c r="AR2214" s="624"/>
      <c r="AS2214" s="624"/>
      <c r="AT2214" s="624"/>
      <c r="AU2214" s="624"/>
      <c r="AV2214" s="624"/>
      <c r="AW2214" s="624"/>
      <c r="AX2214" s="624"/>
      <c r="AY2214" s="624"/>
      <c r="AZ2214" s="624"/>
      <c r="BA2214" s="624"/>
      <c r="BB2214" s="624"/>
      <c r="BC2214" s="624"/>
      <c r="BD2214" s="624"/>
      <c r="BE2214" s="624"/>
      <c r="BF2214" s="624"/>
      <c r="BG2214" s="624"/>
      <c r="BH2214" s="624"/>
      <c r="BI2214" s="624"/>
      <c r="BJ2214" s="624"/>
      <c r="BK2214" s="624"/>
      <c r="BL2214" s="624"/>
      <c r="BM2214" s="624"/>
      <c r="BN2214" s="624"/>
      <c r="BO2214" s="624"/>
      <c r="BP2214" s="624"/>
      <c r="BQ2214" s="624"/>
      <c r="BR2214" s="624"/>
      <c r="BS2214" s="624"/>
      <c r="BT2214" s="624"/>
      <c r="BU2214" s="624"/>
      <c r="BV2214" s="624"/>
      <c r="BW2214" s="624"/>
      <c r="BX2214" s="624"/>
      <c r="BY2214" s="624"/>
      <c r="BZ2214" s="624"/>
      <c r="CA2214" s="624"/>
      <c r="CB2214" s="624"/>
      <c r="CC2214" s="624"/>
      <c r="CD2214" s="624"/>
      <c r="CE2214" s="624"/>
      <c r="CF2214" s="624"/>
      <c r="CG2214" s="624"/>
      <c r="CH2214" s="624"/>
      <c r="CI2214" s="624"/>
      <c r="CJ2214" s="624"/>
      <c r="CK2214" s="624"/>
      <c r="CL2214" s="624"/>
      <c r="CM2214" s="624"/>
      <c r="CN2214" s="624"/>
      <c r="CO2214" s="624"/>
      <c r="CP2214" s="624"/>
      <c r="CQ2214" s="624"/>
      <c r="CR2214" s="624"/>
      <c r="CS2214" s="624"/>
      <c r="CT2214" s="624"/>
      <c r="CU2214" s="624"/>
      <c r="CV2214" s="624"/>
      <c r="CW2214" s="624"/>
      <c r="CX2214" s="624"/>
      <c r="CY2214" s="624"/>
      <c r="CZ2214" s="624"/>
      <c r="DA2214" s="624"/>
      <c r="DB2214" s="624"/>
      <c r="DC2214" s="624"/>
      <c r="DD2214" s="624"/>
      <c r="DE2214" s="624"/>
      <c r="DF2214" s="624"/>
      <c r="DG2214" s="624"/>
      <c r="DH2214" s="624"/>
      <c r="DI2214" s="624"/>
      <c r="DJ2214" s="624"/>
      <c r="DK2214" s="624"/>
      <c r="DL2214" s="624"/>
      <c r="DM2214" s="624"/>
      <c r="DN2214" s="624"/>
      <c r="DO2214" s="624"/>
      <c r="DP2214" s="624"/>
      <c r="DQ2214" s="624"/>
      <c r="DR2214" s="624"/>
      <c r="DS2214" s="624"/>
      <c r="DT2214" s="624"/>
      <c r="DU2214" s="624"/>
      <c r="DV2214" s="624"/>
      <c r="DW2214" s="624"/>
      <c r="DX2214" s="624"/>
      <c r="DY2214" s="624"/>
      <c r="DZ2214" s="624"/>
      <c r="EA2214" s="624"/>
      <c r="EB2214" s="624"/>
      <c r="EC2214" s="624"/>
      <c r="ED2214" s="624"/>
      <c r="EE2214" s="624"/>
      <c r="EF2214" s="624"/>
      <c r="EG2214" s="624"/>
      <c r="EH2214" s="624"/>
      <c r="EI2214" s="624"/>
      <c r="EJ2214" s="624"/>
      <c r="EK2214" s="624"/>
      <c r="EL2214" s="624"/>
      <c r="EM2214" s="624"/>
      <c r="EN2214" s="624"/>
      <c r="EO2214" s="624"/>
      <c r="EP2214" s="624"/>
      <c r="EQ2214" s="624"/>
    </row>
    <row r="2215" spans="1:147" s="560" customFormat="1">
      <c r="A2215" s="624"/>
      <c r="B2215" s="624"/>
      <c r="O2215" s="624"/>
      <c r="P2215" s="624"/>
      <c r="Q2215" s="624"/>
      <c r="R2215" s="624"/>
      <c r="S2215" s="624"/>
      <c r="T2215" s="624"/>
      <c r="U2215" s="624"/>
      <c r="V2215" s="624"/>
      <c r="W2215" s="624"/>
      <c r="X2215" s="624"/>
      <c r="Y2215" s="624"/>
      <c r="Z2215" s="624"/>
      <c r="AB2215" s="624"/>
      <c r="AC2215" s="624"/>
      <c r="AD2215" s="624"/>
      <c r="AE2215" s="624"/>
      <c r="AF2215" s="624"/>
      <c r="AG2215" s="624"/>
      <c r="AH2215" s="624"/>
      <c r="AI2215" s="624"/>
      <c r="AJ2215" s="624"/>
      <c r="AK2215" s="624"/>
      <c r="AL2215" s="624"/>
      <c r="AM2215" s="624"/>
      <c r="AN2215" s="624"/>
      <c r="AO2215" s="624"/>
      <c r="AP2215" s="624"/>
      <c r="AQ2215" s="624"/>
      <c r="AR2215" s="624"/>
      <c r="AS2215" s="624"/>
      <c r="AT2215" s="624"/>
      <c r="AU2215" s="624"/>
      <c r="AV2215" s="624"/>
      <c r="AW2215" s="624"/>
      <c r="AX2215" s="624"/>
      <c r="AY2215" s="624"/>
      <c r="AZ2215" s="624"/>
      <c r="BA2215" s="624"/>
      <c r="BB2215" s="624"/>
      <c r="BC2215" s="624"/>
      <c r="BD2215" s="624"/>
      <c r="BE2215" s="624"/>
      <c r="BF2215" s="624"/>
      <c r="BG2215" s="624"/>
      <c r="BH2215" s="624"/>
      <c r="BI2215" s="624"/>
      <c r="BJ2215" s="624"/>
      <c r="BK2215" s="624"/>
      <c r="BL2215" s="624"/>
      <c r="BM2215" s="624"/>
      <c r="BN2215" s="624"/>
      <c r="BO2215" s="624"/>
      <c r="BP2215" s="624"/>
      <c r="BQ2215" s="624"/>
      <c r="BR2215" s="624"/>
      <c r="BS2215" s="624"/>
      <c r="BT2215" s="624"/>
      <c r="BU2215" s="624"/>
      <c r="BV2215" s="624"/>
      <c r="BW2215" s="624"/>
      <c r="BX2215" s="624"/>
      <c r="BY2215" s="624"/>
      <c r="BZ2215" s="624"/>
      <c r="CA2215" s="624"/>
      <c r="CB2215" s="624"/>
      <c r="CC2215" s="624"/>
      <c r="CD2215" s="624"/>
      <c r="CE2215" s="624"/>
      <c r="CF2215" s="624"/>
      <c r="CG2215" s="624"/>
      <c r="CH2215" s="624"/>
      <c r="CI2215" s="624"/>
      <c r="CJ2215" s="624"/>
      <c r="CK2215" s="624"/>
      <c r="CL2215" s="624"/>
      <c r="CM2215" s="624"/>
      <c r="CN2215" s="624"/>
      <c r="CO2215" s="624"/>
      <c r="CP2215" s="624"/>
      <c r="CQ2215" s="624"/>
      <c r="CR2215" s="624"/>
      <c r="CS2215" s="624"/>
      <c r="CT2215" s="624"/>
      <c r="CU2215" s="624"/>
      <c r="CV2215" s="624"/>
      <c r="CW2215" s="624"/>
      <c r="CX2215" s="624"/>
      <c r="CY2215" s="624"/>
      <c r="CZ2215" s="624"/>
      <c r="DA2215" s="624"/>
      <c r="DB2215" s="624"/>
      <c r="DC2215" s="624"/>
      <c r="DD2215" s="624"/>
      <c r="DE2215" s="624"/>
      <c r="DF2215" s="624"/>
      <c r="DG2215" s="624"/>
      <c r="DH2215" s="624"/>
      <c r="DI2215" s="624"/>
      <c r="DJ2215" s="624"/>
      <c r="DK2215" s="624"/>
      <c r="DL2215" s="624"/>
      <c r="DM2215" s="624"/>
      <c r="DN2215" s="624"/>
      <c r="DO2215" s="624"/>
      <c r="DP2215" s="624"/>
      <c r="DQ2215" s="624"/>
      <c r="DR2215" s="624"/>
      <c r="DS2215" s="624"/>
      <c r="DT2215" s="624"/>
      <c r="DU2215" s="624"/>
      <c r="DV2215" s="624"/>
      <c r="DW2215" s="624"/>
      <c r="DX2215" s="624"/>
      <c r="DY2215" s="624"/>
      <c r="DZ2215" s="624"/>
      <c r="EA2215" s="624"/>
      <c r="EB2215" s="624"/>
      <c r="EC2215" s="624"/>
      <c r="ED2215" s="624"/>
      <c r="EE2215" s="624"/>
      <c r="EF2215" s="624"/>
      <c r="EG2215" s="624"/>
      <c r="EH2215" s="624"/>
      <c r="EI2215" s="624"/>
      <c r="EJ2215" s="624"/>
      <c r="EK2215" s="624"/>
      <c r="EL2215" s="624"/>
      <c r="EM2215" s="624"/>
      <c r="EN2215" s="624"/>
      <c r="EO2215" s="624"/>
      <c r="EP2215" s="624"/>
      <c r="EQ2215" s="624"/>
    </row>
    <row r="2216" spans="1:147" s="560" customFormat="1">
      <c r="A2216" s="624"/>
      <c r="B2216" s="624"/>
      <c r="O2216" s="624"/>
      <c r="P2216" s="624"/>
      <c r="Q2216" s="624"/>
      <c r="R2216" s="624"/>
      <c r="S2216" s="624"/>
      <c r="T2216" s="624"/>
      <c r="U2216" s="624"/>
      <c r="V2216" s="624"/>
      <c r="W2216" s="624"/>
      <c r="X2216" s="624"/>
      <c r="Y2216" s="624"/>
      <c r="Z2216" s="624"/>
      <c r="AB2216" s="624"/>
      <c r="AC2216" s="624"/>
      <c r="AD2216" s="624"/>
      <c r="AE2216" s="624"/>
      <c r="AF2216" s="624"/>
      <c r="AG2216" s="624"/>
      <c r="AH2216" s="624"/>
      <c r="AI2216" s="624"/>
      <c r="AJ2216" s="624"/>
      <c r="AK2216" s="624"/>
      <c r="AL2216" s="624"/>
      <c r="AM2216" s="624"/>
      <c r="AN2216" s="624"/>
      <c r="AO2216" s="624"/>
      <c r="AP2216" s="624"/>
      <c r="AQ2216" s="624"/>
      <c r="AR2216" s="624"/>
      <c r="AS2216" s="624"/>
      <c r="AT2216" s="624"/>
      <c r="AU2216" s="624"/>
      <c r="AV2216" s="624"/>
      <c r="AW2216" s="624"/>
      <c r="AX2216" s="624"/>
      <c r="AY2216" s="624"/>
      <c r="AZ2216" s="624"/>
      <c r="BA2216" s="624"/>
      <c r="BB2216" s="624"/>
      <c r="BC2216" s="624"/>
      <c r="BD2216" s="624"/>
      <c r="BE2216" s="624"/>
      <c r="BF2216" s="624"/>
      <c r="BG2216" s="624"/>
      <c r="BH2216" s="624"/>
      <c r="BI2216" s="624"/>
      <c r="BJ2216" s="624"/>
      <c r="BK2216" s="624"/>
      <c r="BL2216" s="624"/>
      <c r="BM2216" s="624"/>
      <c r="BN2216" s="624"/>
      <c r="BO2216" s="624"/>
      <c r="BP2216" s="624"/>
      <c r="BQ2216" s="624"/>
      <c r="BR2216" s="624"/>
      <c r="BS2216" s="624"/>
      <c r="BT2216" s="624"/>
      <c r="BU2216" s="624"/>
      <c r="BV2216" s="624"/>
      <c r="BW2216" s="624"/>
      <c r="BX2216" s="624"/>
      <c r="BY2216" s="624"/>
      <c r="BZ2216" s="624"/>
      <c r="CA2216" s="624"/>
      <c r="CB2216" s="624"/>
      <c r="CC2216" s="624"/>
      <c r="CD2216" s="624"/>
      <c r="CE2216" s="624"/>
      <c r="CF2216" s="624"/>
      <c r="CG2216" s="624"/>
      <c r="CH2216" s="624"/>
      <c r="CI2216" s="624"/>
      <c r="CJ2216" s="624"/>
      <c r="CK2216" s="624"/>
      <c r="CL2216" s="624"/>
      <c r="CM2216" s="624"/>
      <c r="CN2216" s="624"/>
      <c r="CO2216" s="624"/>
      <c r="CP2216" s="624"/>
      <c r="CQ2216" s="624"/>
      <c r="CR2216" s="624"/>
      <c r="CS2216" s="624"/>
      <c r="CT2216" s="624"/>
      <c r="CU2216" s="624"/>
      <c r="CV2216" s="624"/>
      <c r="CW2216" s="624"/>
      <c r="CX2216" s="624"/>
      <c r="CY2216" s="624"/>
      <c r="CZ2216" s="624"/>
      <c r="DA2216" s="624"/>
      <c r="DB2216" s="624"/>
      <c r="DC2216" s="624"/>
      <c r="DD2216" s="624"/>
      <c r="DE2216" s="624"/>
      <c r="DF2216" s="624"/>
      <c r="DG2216" s="624"/>
      <c r="DH2216" s="624"/>
      <c r="DI2216" s="624"/>
      <c r="DJ2216" s="624"/>
      <c r="DK2216" s="624"/>
      <c r="DL2216" s="624"/>
      <c r="DM2216" s="624"/>
      <c r="DN2216" s="624"/>
      <c r="DO2216" s="624"/>
      <c r="DP2216" s="624"/>
      <c r="DQ2216" s="624"/>
      <c r="DR2216" s="624"/>
      <c r="DS2216" s="624"/>
      <c r="DT2216" s="624"/>
      <c r="DU2216" s="624"/>
      <c r="DV2216" s="624"/>
      <c r="DW2216" s="624"/>
      <c r="DX2216" s="624"/>
      <c r="DY2216" s="624"/>
      <c r="DZ2216" s="624"/>
      <c r="EA2216" s="624"/>
      <c r="EB2216" s="624"/>
      <c r="EC2216" s="624"/>
      <c r="ED2216" s="624"/>
      <c r="EE2216" s="624"/>
      <c r="EF2216" s="624"/>
      <c r="EG2216" s="624"/>
      <c r="EH2216" s="624"/>
      <c r="EI2216" s="624"/>
      <c r="EJ2216" s="624"/>
      <c r="EK2216" s="624"/>
      <c r="EL2216" s="624"/>
      <c r="EM2216" s="624"/>
      <c r="EN2216" s="624"/>
      <c r="EO2216" s="624"/>
      <c r="EP2216" s="624"/>
      <c r="EQ2216" s="624"/>
    </row>
    <row r="2217" spans="1:147" s="560" customFormat="1">
      <c r="A2217" s="624"/>
      <c r="B2217" s="624"/>
      <c r="O2217" s="624"/>
      <c r="P2217" s="624"/>
      <c r="Q2217" s="624"/>
      <c r="R2217" s="624"/>
      <c r="S2217" s="624"/>
      <c r="T2217" s="624"/>
      <c r="U2217" s="624"/>
      <c r="V2217" s="624"/>
      <c r="W2217" s="624"/>
      <c r="X2217" s="624"/>
      <c r="Y2217" s="624"/>
      <c r="Z2217" s="624"/>
      <c r="AB2217" s="624"/>
      <c r="AC2217" s="624"/>
      <c r="AD2217" s="624"/>
      <c r="AE2217" s="624"/>
      <c r="AF2217" s="624"/>
      <c r="AG2217" s="624"/>
      <c r="AH2217" s="624"/>
      <c r="AI2217" s="624"/>
      <c r="AJ2217" s="624"/>
      <c r="AK2217" s="624"/>
      <c r="AL2217" s="624"/>
      <c r="AM2217" s="624"/>
      <c r="AN2217" s="624"/>
      <c r="AO2217" s="624"/>
      <c r="AP2217" s="624"/>
      <c r="AQ2217" s="624"/>
      <c r="AR2217" s="624"/>
      <c r="AS2217" s="624"/>
      <c r="AT2217" s="624"/>
      <c r="AU2217" s="624"/>
      <c r="AV2217" s="624"/>
      <c r="AW2217" s="624"/>
      <c r="AX2217" s="624"/>
      <c r="AY2217" s="624"/>
      <c r="AZ2217" s="624"/>
      <c r="BA2217" s="624"/>
      <c r="BB2217" s="624"/>
      <c r="BC2217" s="624"/>
      <c r="BD2217" s="624"/>
      <c r="BE2217" s="624"/>
      <c r="BF2217" s="624"/>
      <c r="BG2217" s="624"/>
      <c r="BH2217" s="624"/>
      <c r="BI2217" s="624"/>
      <c r="BJ2217" s="624"/>
      <c r="BK2217" s="624"/>
      <c r="BL2217" s="624"/>
      <c r="BM2217" s="624"/>
      <c r="BN2217" s="624"/>
      <c r="BO2217" s="624"/>
      <c r="BP2217" s="624"/>
      <c r="BQ2217" s="624"/>
      <c r="BR2217" s="624"/>
      <c r="BS2217" s="624"/>
      <c r="BT2217" s="624"/>
      <c r="BU2217" s="624"/>
      <c r="BV2217" s="624"/>
      <c r="BW2217" s="624"/>
      <c r="BX2217" s="624"/>
      <c r="BY2217" s="624"/>
      <c r="BZ2217" s="624"/>
      <c r="CA2217" s="624"/>
      <c r="CB2217" s="624"/>
      <c r="CC2217" s="624"/>
      <c r="CD2217" s="624"/>
      <c r="CE2217" s="624"/>
      <c r="CF2217" s="624"/>
      <c r="CG2217" s="624"/>
      <c r="CH2217" s="624"/>
      <c r="CI2217" s="624"/>
      <c r="CJ2217" s="624"/>
      <c r="CK2217" s="624"/>
      <c r="CL2217" s="624"/>
      <c r="CM2217" s="624"/>
      <c r="CN2217" s="624"/>
      <c r="CO2217" s="624"/>
      <c r="CP2217" s="624"/>
      <c r="CQ2217" s="624"/>
      <c r="CR2217" s="624"/>
      <c r="CS2217" s="624"/>
      <c r="CT2217" s="624"/>
      <c r="CU2217" s="624"/>
      <c r="CV2217" s="624"/>
      <c r="CW2217" s="624"/>
      <c r="CX2217" s="624"/>
      <c r="CY2217" s="624"/>
      <c r="CZ2217" s="624"/>
      <c r="DA2217" s="624"/>
      <c r="DB2217" s="624"/>
      <c r="DC2217" s="624"/>
      <c r="DD2217" s="624"/>
      <c r="DE2217" s="624"/>
      <c r="DF2217" s="624"/>
      <c r="DG2217" s="624"/>
      <c r="DH2217" s="624"/>
      <c r="DI2217" s="624"/>
      <c r="DJ2217" s="624"/>
      <c r="DK2217" s="624"/>
      <c r="DL2217" s="624"/>
      <c r="DM2217" s="624"/>
      <c r="DN2217" s="624"/>
      <c r="DO2217" s="624"/>
      <c r="DP2217" s="624"/>
      <c r="DQ2217" s="624"/>
      <c r="DR2217" s="624"/>
      <c r="DS2217" s="624"/>
      <c r="DT2217" s="624"/>
      <c r="DU2217" s="624"/>
      <c r="DV2217" s="624"/>
      <c r="DW2217" s="624"/>
      <c r="DX2217" s="624"/>
      <c r="DY2217" s="624"/>
      <c r="DZ2217" s="624"/>
      <c r="EA2217" s="624"/>
      <c r="EB2217" s="624"/>
      <c r="EC2217" s="624"/>
      <c r="ED2217" s="624"/>
      <c r="EE2217" s="624"/>
      <c r="EF2217" s="624"/>
      <c r="EG2217" s="624"/>
      <c r="EH2217" s="624"/>
      <c r="EI2217" s="624"/>
      <c r="EJ2217" s="624"/>
      <c r="EK2217" s="624"/>
      <c r="EL2217" s="624"/>
      <c r="EM2217" s="624"/>
      <c r="EN2217" s="624"/>
      <c r="EO2217" s="624"/>
      <c r="EP2217" s="624"/>
      <c r="EQ2217" s="624"/>
    </row>
    <row r="2218" spans="1:147" s="560" customFormat="1">
      <c r="A2218" s="624"/>
      <c r="B2218" s="624"/>
      <c r="O2218" s="624"/>
      <c r="P2218" s="624"/>
      <c r="Q2218" s="624"/>
      <c r="R2218" s="624"/>
      <c r="S2218" s="624"/>
      <c r="T2218" s="624"/>
      <c r="U2218" s="624"/>
      <c r="V2218" s="624"/>
      <c r="W2218" s="624"/>
      <c r="X2218" s="624"/>
      <c r="Y2218" s="624"/>
      <c r="Z2218" s="624"/>
      <c r="AB2218" s="624"/>
      <c r="AC2218" s="624"/>
      <c r="AD2218" s="624"/>
      <c r="AE2218" s="624"/>
      <c r="AF2218" s="624"/>
      <c r="AG2218" s="624"/>
      <c r="AH2218" s="624"/>
      <c r="AI2218" s="624"/>
      <c r="AJ2218" s="624"/>
      <c r="AK2218" s="624"/>
      <c r="AL2218" s="624"/>
      <c r="AM2218" s="624"/>
      <c r="AN2218" s="624"/>
      <c r="AO2218" s="624"/>
      <c r="AP2218" s="624"/>
      <c r="AQ2218" s="624"/>
      <c r="AR2218" s="624"/>
      <c r="AS2218" s="624"/>
      <c r="AT2218" s="624"/>
      <c r="AU2218" s="624"/>
      <c r="AV2218" s="624"/>
      <c r="AW2218" s="624"/>
      <c r="AX2218" s="624"/>
      <c r="AY2218" s="624"/>
      <c r="AZ2218" s="624"/>
      <c r="BA2218" s="624"/>
      <c r="BB2218" s="624"/>
      <c r="BC2218" s="624"/>
      <c r="BD2218" s="624"/>
      <c r="BE2218" s="624"/>
      <c r="BF2218" s="624"/>
      <c r="BG2218" s="624"/>
      <c r="BH2218" s="624"/>
      <c r="BI2218" s="624"/>
      <c r="BJ2218" s="624"/>
      <c r="BK2218" s="624"/>
      <c r="BL2218" s="624"/>
      <c r="BM2218" s="624"/>
      <c r="BN2218" s="624"/>
      <c r="BO2218" s="624"/>
      <c r="BP2218" s="624"/>
      <c r="BQ2218" s="624"/>
      <c r="BR2218" s="624"/>
      <c r="BS2218" s="624"/>
      <c r="BT2218" s="624"/>
      <c r="BU2218" s="624"/>
      <c r="BV2218" s="624"/>
      <c r="BW2218" s="624"/>
      <c r="BX2218" s="624"/>
      <c r="BY2218" s="624"/>
      <c r="BZ2218" s="624"/>
      <c r="CA2218" s="624"/>
      <c r="CB2218" s="624"/>
      <c r="CC2218" s="624"/>
      <c r="CD2218" s="624"/>
      <c r="CE2218" s="624"/>
      <c r="CF2218" s="624"/>
      <c r="CG2218" s="624"/>
      <c r="CH2218" s="624"/>
      <c r="CI2218" s="624"/>
      <c r="CJ2218" s="624"/>
      <c r="CK2218" s="624"/>
      <c r="CL2218" s="624"/>
      <c r="CM2218" s="624"/>
      <c r="CN2218" s="624"/>
      <c r="CO2218" s="624"/>
      <c r="CP2218" s="624"/>
      <c r="CQ2218" s="624"/>
      <c r="CR2218" s="624"/>
      <c r="CS2218" s="624"/>
      <c r="CT2218" s="624"/>
      <c r="CU2218" s="624"/>
      <c r="CV2218" s="624"/>
      <c r="CW2218" s="624"/>
      <c r="CX2218" s="624"/>
      <c r="CY2218" s="624"/>
      <c r="CZ2218" s="624"/>
      <c r="DA2218" s="624"/>
      <c r="DB2218" s="624"/>
      <c r="DC2218" s="624"/>
      <c r="DD2218" s="624"/>
      <c r="DE2218" s="624"/>
      <c r="DF2218" s="624"/>
      <c r="DG2218" s="624"/>
      <c r="DH2218" s="624"/>
      <c r="DI2218" s="624"/>
      <c r="DJ2218" s="624"/>
      <c r="DK2218" s="624"/>
      <c r="DL2218" s="624"/>
      <c r="DM2218" s="624"/>
      <c r="DN2218" s="624"/>
      <c r="DO2218" s="624"/>
      <c r="DP2218" s="624"/>
      <c r="DQ2218" s="624"/>
      <c r="DR2218" s="624"/>
      <c r="DS2218" s="624"/>
      <c r="DT2218" s="624"/>
      <c r="DU2218" s="624"/>
      <c r="DV2218" s="624"/>
      <c r="DW2218" s="624"/>
      <c r="DX2218" s="624"/>
      <c r="DY2218" s="624"/>
      <c r="DZ2218" s="624"/>
      <c r="EA2218" s="624"/>
      <c r="EB2218" s="624"/>
      <c r="EC2218" s="624"/>
      <c r="ED2218" s="624"/>
      <c r="EE2218" s="624"/>
      <c r="EF2218" s="624"/>
      <c r="EG2218" s="624"/>
      <c r="EH2218" s="624"/>
      <c r="EI2218" s="624"/>
      <c r="EJ2218" s="624"/>
      <c r="EK2218" s="624"/>
      <c r="EL2218" s="624"/>
      <c r="EM2218" s="624"/>
      <c r="EN2218" s="624"/>
      <c r="EO2218" s="624"/>
      <c r="EP2218" s="624"/>
      <c r="EQ2218" s="624"/>
    </row>
    <row r="2219" spans="1:147" s="560" customFormat="1">
      <c r="A2219" s="624"/>
      <c r="B2219" s="624"/>
      <c r="O2219" s="624"/>
      <c r="P2219" s="624"/>
      <c r="Q2219" s="624"/>
      <c r="R2219" s="624"/>
      <c r="S2219" s="624"/>
      <c r="T2219" s="624"/>
      <c r="U2219" s="624"/>
      <c r="V2219" s="624"/>
      <c r="W2219" s="624"/>
      <c r="X2219" s="624"/>
      <c r="Y2219" s="624"/>
      <c r="Z2219" s="624"/>
      <c r="AB2219" s="624"/>
      <c r="AC2219" s="624"/>
      <c r="AD2219" s="624"/>
      <c r="AE2219" s="624"/>
      <c r="AF2219" s="624"/>
      <c r="AG2219" s="624"/>
      <c r="AH2219" s="624"/>
      <c r="AI2219" s="624"/>
      <c r="AJ2219" s="624"/>
      <c r="AK2219" s="624"/>
      <c r="AL2219" s="624"/>
      <c r="AM2219" s="624"/>
      <c r="AN2219" s="624"/>
      <c r="AO2219" s="624"/>
      <c r="AP2219" s="624"/>
      <c r="AQ2219" s="624"/>
      <c r="AR2219" s="624"/>
      <c r="AS2219" s="624"/>
      <c r="AT2219" s="624"/>
      <c r="AU2219" s="624"/>
      <c r="AV2219" s="624"/>
      <c r="AW2219" s="624"/>
      <c r="AX2219" s="624"/>
      <c r="AY2219" s="624"/>
      <c r="AZ2219" s="624"/>
      <c r="BA2219" s="624"/>
      <c r="BB2219" s="624"/>
      <c r="BC2219" s="624"/>
      <c r="BD2219" s="624"/>
      <c r="BE2219" s="624"/>
      <c r="BF2219" s="624"/>
      <c r="BG2219" s="624"/>
      <c r="BH2219" s="624"/>
      <c r="BI2219" s="624"/>
      <c r="BJ2219" s="624"/>
      <c r="BK2219" s="624"/>
      <c r="BL2219" s="624"/>
      <c r="BM2219" s="624"/>
      <c r="BN2219" s="624"/>
      <c r="BO2219" s="624"/>
      <c r="BP2219" s="624"/>
      <c r="BQ2219" s="624"/>
      <c r="BR2219" s="624"/>
      <c r="BS2219" s="624"/>
      <c r="BT2219" s="624"/>
      <c r="BU2219" s="624"/>
      <c r="BV2219" s="624"/>
      <c r="BW2219" s="624"/>
      <c r="BX2219" s="624"/>
      <c r="BY2219" s="624"/>
      <c r="BZ2219" s="624"/>
      <c r="CA2219" s="624"/>
      <c r="CB2219" s="624"/>
      <c r="CC2219" s="624"/>
      <c r="CD2219" s="624"/>
      <c r="CE2219" s="624"/>
      <c r="CF2219" s="624"/>
      <c r="CG2219" s="624"/>
      <c r="CH2219" s="624"/>
      <c r="CI2219" s="624"/>
      <c r="CJ2219" s="624"/>
      <c r="CK2219" s="624"/>
      <c r="CL2219" s="624"/>
      <c r="CM2219" s="624"/>
      <c r="CN2219" s="624"/>
      <c r="CO2219" s="624"/>
      <c r="CP2219" s="624"/>
      <c r="CQ2219" s="624"/>
      <c r="CR2219" s="624"/>
      <c r="CS2219" s="624"/>
      <c r="CT2219" s="624"/>
      <c r="CU2219" s="624"/>
      <c r="CV2219" s="624"/>
      <c r="CW2219" s="624"/>
      <c r="CX2219" s="624"/>
      <c r="CY2219" s="624"/>
      <c r="CZ2219" s="624"/>
      <c r="DA2219" s="624"/>
      <c r="DB2219" s="624"/>
      <c r="DC2219" s="624"/>
      <c r="DD2219" s="624"/>
      <c r="DE2219" s="624"/>
      <c r="DF2219" s="624"/>
      <c r="DG2219" s="624"/>
      <c r="DH2219" s="624"/>
      <c r="DI2219" s="624"/>
      <c r="DJ2219" s="624"/>
      <c r="DK2219" s="624"/>
      <c r="DL2219" s="624"/>
      <c r="DM2219" s="624"/>
      <c r="DN2219" s="624"/>
      <c r="DO2219" s="624"/>
      <c r="DP2219" s="624"/>
      <c r="DQ2219" s="624"/>
      <c r="DR2219" s="624"/>
      <c r="DS2219" s="624"/>
      <c r="DT2219" s="624"/>
      <c r="DU2219" s="624"/>
      <c r="DV2219" s="624"/>
      <c r="DW2219" s="624"/>
      <c r="DX2219" s="624"/>
      <c r="DY2219" s="624"/>
      <c r="DZ2219" s="624"/>
      <c r="EA2219" s="624"/>
      <c r="EB2219" s="624"/>
      <c r="EC2219" s="624"/>
      <c r="ED2219" s="624"/>
      <c r="EE2219" s="624"/>
      <c r="EF2219" s="624"/>
      <c r="EG2219" s="624"/>
      <c r="EH2219" s="624"/>
      <c r="EI2219" s="624"/>
      <c r="EJ2219" s="624"/>
      <c r="EK2219" s="624"/>
      <c r="EL2219" s="624"/>
      <c r="EM2219" s="624"/>
      <c r="EN2219" s="624"/>
      <c r="EO2219" s="624"/>
      <c r="EP2219" s="624"/>
      <c r="EQ2219" s="624"/>
    </row>
    <row r="2220" spans="1:147" s="560" customFormat="1">
      <c r="A2220" s="624"/>
      <c r="B2220" s="624"/>
      <c r="O2220" s="624"/>
      <c r="P2220" s="624"/>
      <c r="Q2220" s="624"/>
      <c r="R2220" s="624"/>
      <c r="S2220" s="624"/>
      <c r="T2220" s="624"/>
      <c r="U2220" s="624"/>
      <c r="V2220" s="624"/>
      <c r="W2220" s="624"/>
      <c r="X2220" s="624"/>
      <c r="Y2220" s="624"/>
      <c r="Z2220" s="624"/>
      <c r="AB2220" s="624"/>
      <c r="AC2220" s="624"/>
      <c r="AD2220" s="624"/>
      <c r="AE2220" s="624"/>
      <c r="AF2220" s="624"/>
      <c r="AG2220" s="624"/>
      <c r="AH2220" s="624"/>
      <c r="AI2220" s="624"/>
      <c r="AJ2220" s="624"/>
      <c r="AK2220" s="624"/>
      <c r="AL2220" s="624"/>
      <c r="AM2220" s="624"/>
      <c r="AN2220" s="624"/>
      <c r="AO2220" s="624"/>
      <c r="AP2220" s="624"/>
      <c r="AQ2220" s="624"/>
      <c r="AR2220" s="624"/>
      <c r="AS2220" s="624"/>
      <c r="AT2220" s="624"/>
      <c r="AU2220" s="624"/>
      <c r="AV2220" s="624"/>
      <c r="AW2220" s="624"/>
      <c r="AX2220" s="624"/>
      <c r="AY2220" s="624"/>
      <c r="AZ2220" s="624"/>
      <c r="BA2220" s="624"/>
      <c r="BB2220" s="624"/>
      <c r="BC2220" s="624"/>
      <c r="BD2220" s="624"/>
      <c r="BE2220" s="624"/>
      <c r="BF2220" s="624"/>
      <c r="BG2220" s="624"/>
      <c r="BH2220" s="624"/>
      <c r="BI2220" s="624"/>
      <c r="BJ2220" s="624"/>
      <c r="BK2220" s="624"/>
      <c r="BL2220" s="624"/>
      <c r="BM2220" s="624"/>
      <c r="BN2220" s="624"/>
      <c r="BO2220" s="624"/>
      <c r="BP2220" s="624"/>
      <c r="BQ2220" s="624"/>
      <c r="BR2220" s="624"/>
      <c r="BS2220" s="624"/>
      <c r="BT2220" s="624"/>
      <c r="BU2220" s="624"/>
      <c r="BV2220" s="624"/>
      <c r="BW2220" s="624"/>
      <c r="BX2220" s="624"/>
      <c r="BY2220" s="624"/>
      <c r="BZ2220" s="624"/>
      <c r="CA2220" s="624"/>
      <c r="CB2220" s="624"/>
      <c r="CC2220" s="624"/>
      <c r="CD2220" s="624"/>
      <c r="CE2220" s="624"/>
      <c r="CF2220" s="624"/>
      <c r="CG2220" s="624"/>
      <c r="CH2220" s="624"/>
      <c r="CI2220" s="624"/>
      <c r="CJ2220" s="624"/>
      <c r="CK2220" s="624"/>
      <c r="CL2220" s="624"/>
      <c r="CM2220" s="624"/>
      <c r="CN2220" s="624"/>
      <c r="CO2220" s="624"/>
      <c r="CP2220" s="624"/>
      <c r="CQ2220" s="624"/>
      <c r="CR2220" s="624"/>
      <c r="CS2220" s="624"/>
      <c r="CT2220" s="624"/>
      <c r="CU2220" s="624"/>
      <c r="CV2220" s="624"/>
      <c r="CW2220" s="624"/>
      <c r="CX2220" s="624"/>
      <c r="CY2220" s="624"/>
      <c r="CZ2220" s="624"/>
      <c r="DA2220" s="624"/>
      <c r="DB2220" s="624"/>
      <c r="DC2220" s="624"/>
      <c r="DD2220" s="624"/>
      <c r="DE2220" s="624"/>
      <c r="DF2220" s="624"/>
      <c r="DG2220" s="624"/>
      <c r="DH2220" s="624"/>
      <c r="DI2220" s="624"/>
      <c r="DJ2220" s="624"/>
      <c r="DK2220" s="624"/>
      <c r="DL2220" s="624"/>
      <c r="DM2220" s="624"/>
      <c r="DN2220" s="624"/>
      <c r="DO2220" s="624"/>
      <c r="DP2220" s="624"/>
      <c r="DQ2220" s="624"/>
      <c r="DR2220" s="624"/>
      <c r="DS2220" s="624"/>
      <c r="DT2220" s="624"/>
      <c r="DU2220" s="624"/>
      <c r="DV2220" s="624"/>
      <c r="DW2220" s="624"/>
      <c r="DX2220" s="624"/>
      <c r="DY2220" s="624"/>
      <c r="DZ2220" s="624"/>
      <c r="EA2220" s="624"/>
      <c r="EB2220" s="624"/>
      <c r="EC2220" s="624"/>
      <c r="ED2220" s="624"/>
      <c r="EE2220" s="624"/>
      <c r="EF2220" s="624"/>
      <c r="EG2220" s="624"/>
      <c r="EH2220" s="624"/>
      <c r="EI2220" s="624"/>
      <c r="EJ2220" s="624"/>
      <c r="EK2220" s="624"/>
      <c r="EL2220" s="624"/>
      <c r="EM2220" s="624"/>
      <c r="EN2220" s="624"/>
      <c r="EO2220" s="624"/>
      <c r="EP2220" s="624"/>
      <c r="EQ2220" s="624"/>
    </row>
    <row r="2221" spans="1:147" s="560" customFormat="1">
      <c r="A2221" s="624"/>
      <c r="B2221" s="624"/>
      <c r="O2221" s="624"/>
      <c r="P2221" s="624"/>
      <c r="Q2221" s="624"/>
      <c r="R2221" s="624"/>
      <c r="S2221" s="624"/>
      <c r="T2221" s="624"/>
      <c r="U2221" s="624"/>
      <c r="V2221" s="624"/>
      <c r="W2221" s="624"/>
      <c r="X2221" s="624"/>
      <c r="Y2221" s="624"/>
      <c r="Z2221" s="624"/>
      <c r="AB2221" s="624"/>
      <c r="AC2221" s="624"/>
      <c r="AD2221" s="624"/>
      <c r="AE2221" s="624"/>
      <c r="AF2221" s="624"/>
      <c r="AG2221" s="624"/>
      <c r="AH2221" s="624"/>
      <c r="AI2221" s="624"/>
      <c r="AJ2221" s="624"/>
      <c r="AK2221" s="624"/>
      <c r="AL2221" s="624"/>
      <c r="AM2221" s="624"/>
      <c r="AN2221" s="624"/>
      <c r="AO2221" s="624"/>
      <c r="AP2221" s="624"/>
      <c r="AQ2221" s="624"/>
      <c r="AR2221" s="624"/>
      <c r="AS2221" s="624"/>
      <c r="AT2221" s="624"/>
      <c r="AU2221" s="624"/>
      <c r="AV2221" s="624"/>
      <c r="AW2221" s="624"/>
      <c r="AX2221" s="624"/>
      <c r="AY2221" s="624"/>
      <c r="AZ2221" s="624"/>
      <c r="BA2221" s="624"/>
      <c r="BB2221" s="624"/>
      <c r="BC2221" s="624"/>
      <c r="BD2221" s="624"/>
      <c r="BE2221" s="624"/>
      <c r="BF2221" s="624"/>
      <c r="BG2221" s="624"/>
      <c r="BH2221" s="624"/>
      <c r="BI2221" s="624"/>
      <c r="BJ2221" s="624"/>
      <c r="BK2221" s="624"/>
      <c r="BL2221" s="624"/>
      <c r="BM2221" s="624"/>
      <c r="BN2221" s="624"/>
      <c r="BO2221" s="624"/>
      <c r="BP2221" s="624"/>
      <c r="BQ2221" s="624"/>
      <c r="BR2221" s="624"/>
      <c r="BS2221" s="624"/>
      <c r="BT2221" s="624"/>
      <c r="BU2221" s="624"/>
      <c r="BV2221" s="624"/>
      <c r="BW2221" s="624"/>
      <c r="BX2221" s="624"/>
      <c r="BY2221" s="624"/>
      <c r="BZ2221" s="624"/>
      <c r="CA2221" s="624"/>
      <c r="CB2221" s="624"/>
      <c r="CC2221" s="624"/>
      <c r="CD2221" s="624"/>
      <c r="CE2221" s="624"/>
      <c r="CF2221" s="624"/>
      <c r="CG2221" s="624"/>
      <c r="CH2221" s="624"/>
      <c r="CI2221" s="624"/>
      <c r="CJ2221" s="624"/>
      <c r="CK2221" s="624"/>
      <c r="CL2221" s="624"/>
      <c r="CM2221" s="624"/>
      <c r="CN2221" s="624"/>
      <c r="CO2221" s="624"/>
      <c r="CP2221" s="624"/>
      <c r="CQ2221" s="624"/>
      <c r="CR2221" s="624"/>
      <c r="CS2221" s="624"/>
      <c r="CT2221" s="624"/>
      <c r="CU2221" s="624"/>
      <c r="CV2221" s="624"/>
      <c r="CW2221" s="624"/>
      <c r="CX2221" s="624"/>
      <c r="CY2221" s="624"/>
      <c r="CZ2221" s="624"/>
      <c r="DA2221" s="624"/>
      <c r="DB2221" s="624"/>
      <c r="DC2221" s="624"/>
      <c r="DD2221" s="624"/>
      <c r="DE2221" s="624"/>
      <c r="DF2221" s="624"/>
      <c r="DG2221" s="624"/>
      <c r="DH2221" s="624"/>
      <c r="DI2221" s="624"/>
      <c r="DJ2221" s="624"/>
      <c r="DK2221" s="624"/>
      <c r="DL2221" s="624"/>
      <c r="DM2221" s="624"/>
      <c r="DN2221" s="624"/>
      <c r="DO2221" s="624"/>
      <c r="DP2221" s="624"/>
      <c r="DQ2221" s="624"/>
      <c r="DR2221" s="624"/>
      <c r="DS2221" s="624"/>
      <c r="DT2221" s="624"/>
      <c r="DU2221" s="624"/>
      <c r="DV2221" s="624"/>
      <c r="DW2221" s="624"/>
      <c r="DX2221" s="624"/>
      <c r="DY2221" s="624"/>
      <c r="DZ2221" s="624"/>
      <c r="EA2221" s="624"/>
      <c r="EB2221" s="624"/>
      <c r="EC2221" s="624"/>
      <c r="ED2221" s="624"/>
      <c r="EE2221" s="624"/>
      <c r="EF2221" s="624"/>
      <c r="EG2221" s="624"/>
      <c r="EH2221" s="624"/>
      <c r="EI2221" s="624"/>
      <c r="EJ2221" s="624"/>
      <c r="EK2221" s="624"/>
      <c r="EL2221" s="624"/>
      <c r="EM2221" s="624"/>
      <c r="EN2221" s="624"/>
      <c r="EO2221" s="624"/>
      <c r="EP2221" s="624"/>
      <c r="EQ2221" s="624"/>
    </row>
    <row r="2222" spans="1:147" s="560" customFormat="1">
      <c r="A2222" s="624"/>
      <c r="B2222" s="624"/>
      <c r="O2222" s="624"/>
      <c r="P2222" s="624"/>
      <c r="Q2222" s="624"/>
      <c r="R2222" s="624"/>
      <c r="S2222" s="624"/>
      <c r="T2222" s="624"/>
      <c r="U2222" s="624"/>
      <c r="V2222" s="624"/>
      <c r="W2222" s="624"/>
      <c r="X2222" s="624"/>
      <c r="Y2222" s="624"/>
      <c r="Z2222" s="624"/>
      <c r="AB2222" s="624"/>
      <c r="AC2222" s="624"/>
      <c r="AD2222" s="624"/>
      <c r="AE2222" s="624"/>
      <c r="AF2222" s="624"/>
      <c r="AG2222" s="624"/>
      <c r="AH2222" s="624"/>
      <c r="AI2222" s="624"/>
      <c r="AJ2222" s="624"/>
      <c r="AK2222" s="624"/>
      <c r="AL2222" s="624"/>
      <c r="AM2222" s="624"/>
      <c r="AN2222" s="624"/>
      <c r="AO2222" s="624"/>
      <c r="AP2222" s="624"/>
      <c r="AQ2222" s="624"/>
      <c r="AR2222" s="624"/>
      <c r="AS2222" s="624"/>
      <c r="AT2222" s="624"/>
      <c r="AU2222" s="624"/>
      <c r="AV2222" s="624"/>
      <c r="AW2222" s="624"/>
      <c r="AX2222" s="624"/>
      <c r="AY2222" s="624"/>
      <c r="AZ2222" s="624"/>
      <c r="BA2222" s="624"/>
      <c r="BB2222" s="624"/>
      <c r="BC2222" s="624"/>
      <c r="BD2222" s="624"/>
      <c r="BE2222" s="624"/>
      <c r="BF2222" s="624"/>
      <c r="BG2222" s="624"/>
      <c r="BH2222" s="624"/>
      <c r="BI2222" s="624"/>
      <c r="BJ2222" s="624"/>
      <c r="BK2222" s="624"/>
      <c r="BL2222" s="624"/>
      <c r="BM2222" s="624"/>
      <c r="BN2222" s="624"/>
      <c r="BO2222" s="624"/>
      <c r="BP2222" s="624"/>
      <c r="BQ2222" s="624"/>
      <c r="BR2222" s="624"/>
      <c r="BS2222" s="624"/>
      <c r="BT2222" s="624"/>
      <c r="BU2222" s="624"/>
      <c r="BV2222" s="624"/>
      <c r="BW2222" s="624"/>
      <c r="BX2222" s="624"/>
      <c r="BY2222" s="624"/>
      <c r="BZ2222" s="624"/>
      <c r="CA2222" s="624"/>
      <c r="CB2222" s="624"/>
      <c r="CC2222" s="624"/>
      <c r="CD2222" s="624"/>
      <c r="CE2222" s="624"/>
      <c r="CF2222" s="624"/>
      <c r="CG2222" s="624"/>
      <c r="CH2222" s="624"/>
      <c r="CI2222" s="624"/>
      <c r="CJ2222" s="624"/>
      <c r="CK2222" s="624"/>
      <c r="CL2222" s="624"/>
      <c r="CM2222" s="624"/>
      <c r="CN2222" s="624"/>
      <c r="CO2222" s="624"/>
      <c r="CP2222" s="624"/>
      <c r="CQ2222" s="624"/>
      <c r="CR2222" s="624"/>
      <c r="CS2222" s="624"/>
      <c r="CT2222" s="624"/>
      <c r="CU2222" s="624"/>
      <c r="CV2222" s="624"/>
      <c r="CW2222" s="624"/>
      <c r="CX2222" s="624"/>
      <c r="CY2222" s="624"/>
      <c r="CZ2222" s="624"/>
      <c r="DA2222" s="624"/>
      <c r="DB2222" s="624"/>
      <c r="DC2222" s="624"/>
      <c r="DD2222" s="624"/>
      <c r="DE2222" s="624"/>
      <c r="DF2222" s="624"/>
      <c r="DG2222" s="624"/>
      <c r="DH2222" s="624"/>
      <c r="DI2222" s="624"/>
      <c r="DJ2222" s="624"/>
      <c r="DK2222" s="624"/>
      <c r="DL2222" s="624"/>
      <c r="DM2222" s="624"/>
      <c r="DN2222" s="624"/>
      <c r="DO2222" s="624"/>
      <c r="DP2222" s="624"/>
      <c r="DQ2222" s="624"/>
      <c r="DR2222" s="624"/>
      <c r="DS2222" s="624"/>
      <c r="DT2222" s="624"/>
      <c r="DU2222" s="624"/>
      <c r="DV2222" s="624"/>
      <c r="DW2222" s="624"/>
      <c r="DX2222" s="624"/>
      <c r="DY2222" s="624"/>
      <c r="DZ2222" s="624"/>
      <c r="EA2222" s="624"/>
      <c r="EB2222" s="624"/>
      <c r="EC2222" s="624"/>
      <c r="ED2222" s="624"/>
      <c r="EE2222" s="624"/>
      <c r="EF2222" s="624"/>
      <c r="EG2222" s="624"/>
      <c r="EH2222" s="624"/>
      <c r="EI2222" s="624"/>
      <c r="EJ2222" s="624"/>
      <c r="EK2222" s="624"/>
      <c r="EL2222" s="624"/>
      <c r="EM2222" s="624"/>
      <c r="EN2222" s="624"/>
      <c r="EO2222" s="624"/>
      <c r="EP2222" s="624"/>
      <c r="EQ2222" s="624"/>
    </row>
    <row r="2223" spans="1:147" s="560" customFormat="1">
      <c r="A2223" s="624"/>
      <c r="B2223" s="624"/>
      <c r="O2223" s="624"/>
      <c r="P2223" s="624"/>
      <c r="Q2223" s="624"/>
      <c r="R2223" s="624"/>
      <c r="S2223" s="624"/>
      <c r="T2223" s="624"/>
      <c r="U2223" s="624"/>
      <c r="V2223" s="624"/>
      <c r="W2223" s="624"/>
      <c r="X2223" s="624"/>
      <c r="Y2223" s="624"/>
      <c r="Z2223" s="624"/>
      <c r="AB2223" s="624"/>
      <c r="AC2223" s="624"/>
      <c r="AD2223" s="624"/>
      <c r="AE2223" s="624"/>
      <c r="AF2223" s="624"/>
      <c r="AG2223" s="624"/>
      <c r="AH2223" s="624"/>
      <c r="AI2223" s="624"/>
      <c r="AJ2223" s="624"/>
      <c r="AK2223" s="624"/>
      <c r="AL2223" s="624"/>
      <c r="AM2223" s="624"/>
      <c r="AN2223" s="624"/>
      <c r="AO2223" s="624"/>
      <c r="AP2223" s="624"/>
      <c r="AQ2223" s="624"/>
      <c r="AR2223" s="624"/>
      <c r="AS2223" s="624"/>
      <c r="AT2223" s="624"/>
      <c r="AU2223" s="624"/>
      <c r="AV2223" s="624"/>
      <c r="AW2223" s="624"/>
      <c r="AX2223" s="624"/>
      <c r="AY2223" s="624"/>
      <c r="AZ2223" s="624"/>
      <c r="BA2223" s="624"/>
      <c r="BB2223" s="624"/>
      <c r="BC2223" s="624"/>
      <c r="BD2223" s="624"/>
      <c r="BE2223" s="624"/>
      <c r="BF2223" s="624"/>
      <c r="BG2223" s="624"/>
      <c r="BH2223" s="624"/>
      <c r="BI2223" s="624"/>
      <c r="BJ2223" s="624"/>
      <c r="BK2223" s="624"/>
      <c r="BL2223" s="624"/>
      <c r="BM2223" s="624"/>
      <c r="BN2223" s="624"/>
      <c r="BO2223" s="624"/>
      <c r="BP2223" s="624"/>
      <c r="BQ2223" s="624"/>
      <c r="BR2223" s="624"/>
      <c r="BS2223" s="624"/>
      <c r="BT2223" s="624"/>
      <c r="BU2223" s="624"/>
      <c r="BV2223" s="624"/>
      <c r="BW2223" s="624"/>
      <c r="BX2223" s="624"/>
      <c r="BY2223" s="624"/>
      <c r="BZ2223" s="624"/>
      <c r="CA2223" s="624"/>
      <c r="CB2223" s="624"/>
      <c r="CC2223" s="624"/>
      <c r="CD2223" s="624"/>
      <c r="CE2223" s="624"/>
      <c r="CF2223" s="624"/>
      <c r="CG2223" s="624"/>
      <c r="CH2223" s="624"/>
      <c r="CI2223" s="624"/>
      <c r="CJ2223" s="624"/>
      <c r="CK2223" s="624"/>
      <c r="CL2223" s="624"/>
      <c r="CM2223" s="624"/>
      <c r="CN2223" s="624"/>
      <c r="CO2223" s="624"/>
      <c r="CP2223" s="624"/>
      <c r="CQ2223" s="624"/>
      <c r="CR2223" s="624"/>
      <c r="CS2223" s="624"/>
      <c r="CT2223" s="624"/>
      <c r="CU2223" s="624"/>
      <c r="CV2223" s="624"/>
      <c r="CW2223" s="624"/>
      <c r="CX2223" s="624"/>
      <c r="CY2223" s="624"/>
      <c r="CZ2223" s="624"/>
      <c r="DA2223" s="624"/>
      <c r="DB2223" s="624"/>
      <c r="DC2223" s="624"/>
      <c r="DD2223" s="624"/>
      <c r="DE2223" s="624"/>
      <c r="DF2223" s="624"/>
      <c r="DG2223" s="624"/>
      <c r="DH2223" s="624"/>
      <c r="DI2223" s="624"/>
      <c r="DJ2223" s="624"/>
      <c r="DK2223" s="624"/>
      <c r="DL2223" s="624"/>
      <c r="DM2223" s="624"/>
      <c r="DN2223" s="624"/>
      <c r="DO2223" s="624"/>
      <c r="DP2223" s="624"/>
      <c r="DQ2223" s="624"/>
      <c r="DR2223" s="624"/>
      <c r="DS2223" s="624"/>
      <c r="DT2223" s="624"/>
      <c r="DU2223" s="624"/>
      <c r="DV2223" s="624"/>
      <c r="DW2223" s="624"/>
      <c r="DX2223" s="624"/>
      <c r="DY2223" s="624"/>
      <c r="DZ2223" s="624"/>
      <c r="EA2223" s="624"/>
      <c r="EB2223" s="624"/>
      <c r="EC2223" s="624"/>
      <c r="ED2223" s="624"/>
      <c r="EE2223" s="624"/>
      <c r="EF2223" s="624"/>
      <c r="EG2223" s="624"/>
      <c r="EH2223" s="624"/>
      <c r="EI2223" s="624"/>
      <c r="EJ2223" s="624"/>
      <c r="EK2223" s="624"/>
      <c r="EL2223" s="624"/>
      <c r="EM2223" s="624"/>
      <c r="EN2223" s="624"/>
      <c r="EO2223" s="624"/>
      <c r="EP2223" s="624"/>
      <c r="EQ2223" s="624"/>
    </row>
    <row r="2224" spans="1:147" s="560" customFormat="1">
      <c r="A2224" s="624"/>
      <c r="B2224" s="624"/>
      <c r="O2224" s="624"/>
      <c r="P2224" s="624"/>
      <c r="Q2224" s="624"/>
      <c r="R2224" s="624"/>
      <c r="S2224" s="624"/>
      <c r="T2224" s="624"/>
      <c r="U2224" s="624"/>
      <c r="V2224" s="624"/>
      <c r="W2224" s="624"/>
      <c r="X2224" s="624"/>
      <c r="Y2224" s="624"/>
      <c r="Z2224" s="624"/>
      <c r="AB2224" s="624"/>
      <c r="AC2224" s="624"/>
      <c r="AD2224" s="624"/>
      <c r="AE2224" s="624"/>
      <c r="AF2224" s="624"/>
      <c r="AG2224" s="624"/>
      <c r="AH2224" s="624"/>
      <c r="AI2224" s="624"/>
      <c r="AJ2224" s="624"/>
      <c r="AK2224" s="624"/>
      <c r="AL2224" s="624"/>
      <c r="AM2224" s="624"/>
      <c r="AN2224" s="624"/>
      <c r="AO2224" s="624"/>
      <c r="AP2224" s="624"/>
      <c r="AQ2224" s="624"/>
      <c r="AR2224" s="624"/>
      <c r="AS2224" s="624"/>
      <c r="AT2224" s="624"/>
      <c r="AU2224" s="624"/>
      <c r="AV2224" s="624"/>
      <c r="AW2224" s="624"/>
      <c r="AX2224" s="624"/>
      <c r="AY2224" s="624"/>
      <c r="AZ2224" s="624"/>
      <c r="BA2224" s="624"/>
      <c r="BB2224" s="624"/>
      <c r="BC2224" s="624"/>
      <c r="BD2224" s="624"/>
      <c r="BE2224" s="624"/>
      <c r="BF2224" s="624"/>
      <c r="BG2224" s="624"/>
      <c r="BH2224" s="624"/>
      <c r="BI2224" s="624"/>
      <c r="BJ2224" s="624"/>
      <c r="BK2224" s="624"/>
      <c r="BL2224" s="624"/>
      <c r="BM2224" s="624"/>
      <c r="BN2224" s="624"/>
      <c r="BO2224" s="624"/>
      <c r="BP2224" s="624"/>
      <c r="BQ2224" s="624"/>
      <c r="BR2224" s="624"/>
      <c r="BS2224" s="624"/>
      <c r="BT2224" s="624"/>
      <c r="BU2224" s="624"/>
      <c r="BV2224" s="624"/>
      <c r="BW2224" s="624"/>
      <c r="BX2224" s="624"/>
      <c r="BY2224" s="624"/>
      <c r="BZ2224" s="624"/>
      <c r="CA2224" s="624"/>
      <c r="CB2224" s="624"/>
      <c r="CC2224" s="624"/>
      <c r="CD2224" s="624"/>
      <c r="CE2224" s="624"/>
      <c r="CF2224" s="624"/>
      <c r="CG2224" s="624"/>
      <c r="CH2224" s="624"/>
      <c r="CI2224" s="624"/>
      <c r="CJ2224" s="624"/>
      <c r="CK2224" s="624"/>
      <c r="CL2224" s="624"/>
      <c r="CM2224" s="624"/>
      <c r="CN2224" s="624"/>
      <c r="CO2224" s="624"/>
      <c r="CP2224" s="624"/>
      <c r="CQ2224" s="624"/>
      <c r="CR2224" s="624"/>
      <c r="CS2224" s="624"/>
      <c r="CT2224" s="624"/>
      <c r="CU2224" s="624"/>
      <c r="CV2224" s="624"/>
      <c r="CW2224" s="624"/>
      <c r="CX2224" s="624"/>
      <c r="CY2224" s="624"/>
      <c r="CZ2224" s="624"/>
      <c r="DA2224" s="624"/>
      <c r="DB2224" s="624"/>
      <c r="DC2224" s="624"/>
      <c r="DD2224" s="624"/>
      <c r="DE2224" s="624"/>
      <c r="DF2224" s="624"/>
      <c r="DG2224" s="624"/>
      <c r="DH2224" s="624"/>
      <c r="DI2224" s="624"/>
      <c r="DJ2224" s="624"/>
      <c r="DK2224" s="624"/>
      <c r="DL2224" s="624"/>
      <c r="DM2224" s="624"/>
      <c r="DN2224" s="624"/>
      <c r="DO2224" s="624"/>
      <c r="DP2224" s="624"/>
      <c r="DQ2224" s="624"/>
      <c r="DR2224" s="624"/>
      <c r="DS2224" s="624"/>
      <c r="DT2224" s="624"/>
      <c r="DU2224" s="624"/>
      <c r="DV2224" s="624"/>
      <c r="DW2224" s="624"/>
      <c r="DX2224" s="624"/>
      <c r="DY2224" s="624"/>
      <c r="DZ2224" s="624"/>
      <c r="EA2224" s="624"/>
      <c r="EB2224" s="624"/>
      <c r="EC2224" s="624"/>
      <c r="ED2224" s="624"/>
      <c r="EE2224" s="624"/>
      <c r="EF2224" s="624"/>
      <c r="EG2224" s="624"/>
      <c r="EH2224" s="624"/>
      <c r="EI2224" s="624"/>
      <c r="EJ2224" s="624"/>
      <c r="EK2224" s="624"/>
      <c r="EL2224" s="624"/>
      <c r="EM2224" s="624"/>
      <c r="EN2224" s="624"/>
      <c r="EO2224" s="624"/>
      <c r="EP2224" s="624"/>
      <c r="EQ2224" s="624"/>
    </row>
    <row r="2225" spans="1:147" s="560" customFormat="1">
      <c r="A2225" s="624"/>
      <c r="B2225" s="624"/>
      <c r="O2225" s="624"/>
      <c r="P2225" s="624"/>
      <c r="Q2225" s="624"/>
      <c r="R2225" s="624"/>
      <c r="S2225" s="624"/>
      <c r="T2225" s="624"/>
      <c r="U2225" s="624"/>
      <c r="V2225" s="624"/>
      <c r="W2225" s="624"/>
      <c r="X2225" s="624"/>
      <c r="Y2225" s="624"/>
      <c r="Z2225" s="624"/>
      <c r="AB2225" s="624"/>
      <c r="AC2225" s="624"/>
      <c r="AD2225" s="624"/>
      <c r="AE2225" s="624"/>
      <c r="AF2225" s="624"/>
      <c r="AG2225" s="624"/>
      <c r="AH2225" s="624"/>
      <c r="AI2225" s="624"/>
      <c r="AJ2225" s="624"/>
      <c r="AK2225" s="624"/>
      <c r="AL2225" s="624"/>
      <c r="AM2225" s="624"/>
      <c r="AN2225" s="624"/>
      <c r="AO2225" s="624"/>
      <c r="AP2225" s="624"/>
      <c r="AQ2225" s="624"/>
      <c r="AR2225" s="624"/>
      <c r="AS2225" s="624"/>
      <c r="AT2225" s="624"/>
      <c r="AU2225" s="624"/>
      <c r="AV2225" s="624"/>
      <c r="AW2225" s="624"/>
      <c r="AX2225" s="624"/>
      <c r="AY2225" s="624"/>
      <c r="AZ2225" s="624"/>
      <c r="BA2225" s="624"/>
      <c r="BB2225" s="624"/>
      <c r="BC2225" s="624"/>
      <c r="BD2225" s="624"/>
      <c r="BE2225" s="624"/>
      <c r="BF2225" s="624"/>
      <c r="BG2225" s="624"/>
      <c r="BH2225" s="624"/>
      <c r="BI2225" s="624"/>
      <c r="BJ2225" s="624"/>
      <c r="BK2225" s="624"/>
      <c r="BL2225" s="624"/>
      <c r="BM2225" s="624"/>
      <c r="BN2225" s="624"/>
      <c r="BO2225" s="624"/>
      <c r="BP2225" s="624"/>
      <c r="BQ2225" s="624"/>
      <c r="BR2225" s="624"/>
      <c r="BS2225" s="624"/>
      <c r="BT2225" s="624"/>
      <c r="BU2225" s="624"/>
      <c r="BV2225" s="624"/>
      <c r="BW2225" s="624"/>
      <c r="BX2225" s="624"/>
      <c r="BY2225" s="624"/>
      <c r="BZ2225" s="624"/>
      <c r="CA2225" s="624"/>
      <c r="CB2225" s="624"/>
      <c r="CC2225" s="624"/>
      <c r="CD2225" s="624"/>
      <c r="CE2225" s="624"/>
      <c r="CF2225" s="624"/>
      <c r="CG2225" s="624"/>
      <c r="CH2225" s="624"/>
      <c r="CI2225" s="624"/>
      <c r="CJ2225" s="624"/>
      <c r="CK2225" s="624"/>
      <c r="CL2225" s="624"/>
      <c r="CM2225" s="624"/>
      <c r="CN2225" s="624"/>
      <c r="CO2225" s="624"/>
      <c r="CP2225" s="624"/>
      <c r="CQ2225" s="624"/>
      <c r="CR2225" s="624"/>
      <c r="CS2225" s="624"/>
      <c r="CT2225" s="624"/>
      <c r="CU2225" s="624"/>
      <c r="CV2225" s="624"/>
      <c r="CW2225" s="624"/>
      <c r="CX2225" s="624"/>
      <c r="CY2225" s="624"/>
      <c r="CZ2225" s="624"/>
      <c r="DA2225" s="624"/>
      <c r="DB2225" s="624"/>
      <c r="DC2225" s="624"/>
      <c r="DD2225" s="624"/>
      <c r="DE2225" s="624"/>
      <c r="DF2225" s="624"/>
      <c r="DG2225" s="624"/>
      <c r="DH2225" s="624"/>
      <c r="DI2225" s="624"/>
      <c r="DJ2225" s="624"/>
      <c r="DK2225" s="624"/>
      <c r="DL2225" s="624"/>
      <c r="DM2225" s="624"/>
      <c r="DN2225" s="624"/>
      <c r="DO2225" s="624"/>
      <c r="DP2225" s="624"/>
      <c r="DQ2225" s="624"/>
      <c r="DR2225" s="624"/>
      <c r="DS2225" s="624"/>
      <c r="DT2225" s="624"/>
      <c r="DU2225" s="624"/>
      <c r="DV2225" s="624"/>
      <c r="DW2225" s="624"/>
      <c r="DX2225" s="624"/>
      <c r="DY2225" s="624"/>
      <c r="DZ2225" s="624"/>
      <c r="EA2225" s="624"/>
      <c r="EB2225" s="624"/>
      <c r="EC2225" s="624"/>
      <c r="ED2225" s="624"/>
      <c r="EE2225" s="624"/>
      <c r="EF2225" s="624"/>
      <c r="EG2225" s="624"/>
      <c r="EH2225" s="624"/>
      <c r="EI2225" s="624"/>
      <c r="EJ2225" s="624"/>
      <c r="EK2225" s="624"/>
      <c r="EL2225" s="624"/>
      <c r="EM2225" s="624"/>
      <c r="EN2225" s="624"/>
      <c r="EO2225" s="624"/>
      <c r="EP2225" s="624"/>
      <c r="EQ2225" s="624"/>
    </row>
    <row r="2226" spans="1:147" s="560" customFormat="1">
      <c r="A2226" s="624"/>
      <c r="B2226" s="624"/>
      <c r="O2226" s="624"/>
      <c r="P2226" s="624"/>
      <c r="Q2226" s="624"/>
      <c r="R2226" s="624"/>
      <c r="S2226" s="624"/>
      <c r="T2226" s="624"/>
      <c r="U2226" s="624"/>
      <c r="V2226" s="624"/>
      <c r="W2226" s="624"/>
      <c r="X2226" s="624"/>
      <c r="Y2226" s="624"/>
      <c r="Z2226" s="624"/>
      <c r="AB2226" s="624"/>
      <c r="AC2226" s="624"/>
      <c r="AD2226" s="624"/>
      <c r="AE2226" s="624"/>
      <c r="AF2226" s="624"/>
      <c r="AG2226" s="624"/>
      <c r="AH2226" s="624"/>
      <c r="AI2226" s="624"/>
      <c r="AJ2226" s="624"/>
      <c r="AK2226" s="624"/>
      <c r="AL2226" s="624"/>
      <c r="AM2226" s="624"/>
      <c r="AN2226" s="624"/>
      <c r="AO2226" s="624"/>
      <c r="AP2226" s="624"/>
      <c r="AQ2226" s="624"/>
      <c r="AR2226" s="624"/>
      <c r="AS2226" s="624"/>
      <c r="AT2226" s="624"/>
      <c r="AU2226" s="624"/>
      <c r="AV2226" s="624"/>
      <c r="AW2226" s="624"/>
      <c r="AX2226" s="624"/>
      <c r="AY2226" s="624"/>
      <c r="AZ2226" s="624"/>
      <c r="BA2226" s="624"/>
      <c r="BB2226" s="624"/>
      <c r="BC2226" s="624"/>
      <c r="BD2226" s="624"/>
      <c r="BE2226" s="624"/>
      <c r="BF2226" s="624"/>
      <c r="BG2226" s="624"/>
      <c r="BH2226" s="624"/>
      <c r="BI2226" s="624"/>
      <c r="BJ2226" s="624"/>
      <c r="BK2226" s="624"/>
      <c r="BL2226" s="624"/>
      <c r="BM2226" s="624"/>
      <c r="BN2226" s="624"/>
      <c r="BO2226" s="624"/>
      <c r="BP2226" s="624"/>
      <c r="BQ2226" s="624"/>
      <c r="BR2226" s="624"/>
      <c r="BS2226" s="624"/>
      <c r="BT2226" s="624"/>
      <c r="BU2226" s="624"/>
      <c r="BV2226" s="624"/>
      <c r="BW2226" s="624"/>
      <c r="BX2226" s="624"/>
      <c r="BY2226" s="624"/>
      <c r="BZ2226" s="624"/>
      <c r="CA2226" s="624"/>
      <c r="CB2226" s="624"/>
      <c r="CC2226" s="624"/>
      <c r="CD2226" s="624"/>
      <c r="CE2226" s="624"/>
      <c r="CF2226" s="624"/>
      <c r="CG2226" s="624"/>
      <c r="CH2226" s="624"/>
      <c r="CI2226" s="624"/>
      <c r="CJ2226" s="624"/>
      <c r="CK2226" s="624"/>
      <c r="CL2226" s="624"/>
      <c r="CM2226" s="624"/>
      <c r="CN2226" s="624"/>
      <c r="CO2226" s="624"/>
      <c r="CP2226" s="624"/>
      <c r="CQ2226" s="624"/>
      <c r="CR2226" s="624"/>
      <c r="CS2226" s="624"/>
      <c r="CT2226" s="624"/>
      <c r="CU2226" s="624"/>
      <c r="CV2226" s="624"/>
      <c r="CW2226" s="624"/>
      <c r="CX2226" s="624"/>
      <c r="CY2226" s="624"/>
      <c r="CZ2226" s="624"/>
      <c r="DA2226" s="624"/>
      <c r="DB2226" s="624"/>
      <c r="DC2226" s="624"/>
      <c r="DD2226" s="624"/>
      <c r="DE2226" s="624"/>
      <c r="DF2226" s="624"/>
      <c r="DG2226" s="624"/>
      <c r="DH2226" s="624"/>
      <c r="DI2226" s="624"/>
      <c r="DJ2226" s="624"/>
      <c r="DK2226" s="624"/>
      <c r="DL2226" s="624"/>
      <c r="DM2226" s="624"/>
      <c r="DN2226" s="624"/>
      <c r="DO2226" s="624"/>
      <c r="DP2226" s="624"/>
      <c r="DQ2226" s="624"/>
      <c r="DR2226" s="624"/>
      <c r="DS2226" s="624"/>
      <c r="DT2226" s="624"/>
      <c r="DU2226" s="624"/>
      <c r="DV2226" s="624"/>
      <c r="DW2226" s="624"/>
      <c r="DX2226" s="624"/>
      <c r="DY2226" s="624"/>
      <c r="DZ2226" s="624"/>
      <c r="EA2226" s="624"/>
      <c r="EB2226" s="624"/>
      <c r="EC2226" s="624"/>
      <c r="ED2226" s="624"/>
      <c r="EE2226" s="624"/>
      <c r="EF2226" s="624"/>
      <c r="EG2226" s="624"/>
      <c r="EH2226" s="624"/>
      <c r="EI2226" s="624"/>
      <c r="EJ2226" s="624"/>
      <c r="EK2226" s="624"/>
      <c r="EL2226" s="624"/>
      <c r="EM2226" s="624"/>
      <c r="EN2226" s="624"/>
      <c r="EO2226" s="624"/>
      <c r="EP2226" s="624"/>
      <c r="EQ2226" s="624"/>
    </row>
    <row r="2227" spans="1:147" s="560" customFormat="1">
      <c r="A2227" s="624"/>
      <c r="B2227" s="624"/>
      <c r="O2227" s="624"/>
      <c r="P2227" s="624"/>
      <c r="Q2227" s="624"/>
      <c r="R2227" s="624"/>
      <c r="S2227" s="624"/>
      <c r="T2227" s="624"/>
      <c r="U2227" s="624"/>
      <c r="V2227" s="624"/>
      <c r="W2227" s="624"/>
      <c r="X2227" s="624"/>
      <c r="Y2227" s="624"/>
      <c r="Z2227" s="624"/>
      <c r="AB2227" s="624"/>
      <c r="AC2227" s="624"/>
      <c r="AD2227" s="624"/>
      <c r="AE2227" s="624"/>
      <c r="AF2227" s="624"/>
      <c r="AG2227" s="624"/>
      <c r="AH2227" s="624"/>
      <c r="AI2227" s="624"/>
      <c r="AJ2227" s="624"/>
      <c r="AK2227" s="624"/>
      <c r="AL2227" s="624"/>
      <c r="AM2227" s="624"/>
      <c r="AN2227" s="624"/>
      <c r="AO2227" s="624"/>
      <c r="AP2227" s="624"/>
      <c r="AQ2227" s="624"/>
      <c r="AR2227" s="624"/>
      <c r="AS2227" s="624"/>
      <c r="AT2227" s="624"/>
      <c r="AU2227" s="624"/>
      <c r="AV2227" s="624"/>
      <c r="AW2227" s="624"/>
      <c r="AX2227" s="624"/>
      <c r="AY2227" s="624"/>
      <c r="AZ2227" s="624"/>
      <c r="BA2227" s="624"/>
      <c r="BB2227" s="624"/>
      <c r="BC2227" s="624"/>
      <c r="BD2227" s="624"/>
      <c r="BE2227" s="624"/>
      <c r="BF2227" s="624"/>
      <c r="BG2227" s="624"/>
      <c r="BH2227" s="624"/>
      <c r="BI2227" s="624"/>
      <c r="BJ2227" s="624"/>
      <c r="BK2227" s="624"/>
      <c r="BL2227" s="624"/>
      <c r="BM2227" s="624"/>
      <c r="BN2227" s="624"/>
      <c r="BO2227" s="624"/>
      <c r="BP2227" s="624"/>
      <c r="BQ2227" s="624"/>
      <c r="BR2227" s="624"/>
      <c r="BS2227" s="624"/>
      <c r="BT2227" s="624"/>
      <c r="BU2227" s="624"/>
      <c r="BV2227" s="624"/>
      <c r="BW2227" s="624"/>
      <c r="BX2227" s="624"/>
      <c r="BY2227" s="624"/>
      <c r="BZ2227" s="624"/>
      <c r="CA2227" s="624"/>
      <c r="CB2227" s="624"/>
      <c r="CC2227" s="624"/>
      <c r="CD2227" s="624"/>
      <c r="CE2227" s="624"/>
      <c r="CF2227" s="624"/>
      <c r="CG2227" s="624"/>
      <c r="CH2227" s="624"/>
      <c r="CI2227" s="624"/>
      <c r="CJ2227" s="624"/>
      <c r="CK2227" s="624"/>
      <c r="CL2227" s="624"/>
      <c r="CM2227" s="624"/>
      <c r="CN2227" s="624"/>
      <c r="CO2227" s="624"/>
      <c r="CP2227" s="624"/>
      <c r="CQ2227" s="624"/>
      <c r="CR2227" s="624"/>
      <c r="CS2227" s="624"/>
      <c r="CT2227" s="624"/>
      <c r="CU2227" s="624"/>
      <c r="CV2227" s="624"/>
      <c r="CW2227" s="624"/>
      <c r="CX2227" s="624"/>
      <c r="CY2227" s="624"/>
      <c r="CZ2227" s="624"/>
      <c r="DA2227" s="624"/>
      <c r="DB2227" s="624"/>
      <c r="DC2227" s="624"/>
      <c r="DD2227" s="624"/>
      <c r="DE2227" s="624"/>
      <c r="DF2227" s="624"/>
      <c r="DG2227" s="624"/>
      <c r="DH2227" s="624"/>
      <c r="DI2227" s="624"/>
      <c r="DJ2227" s="624"/>
      <c r="DK2227" s="624"/>
      <c r="DL2227" s="624"/>
      <c r="DM2227" s="624"/>
      <c r="DN2227" s="624"/>
      <c r="DO2227" s="624"/>
      <c r="DP2227" s="624"/>
      <c r="DQ2227" s="624"/>
      <c r="DR2227" s="624"/>
      <c r="DS2227" s="624"/>
      <c r="DT2227" s="624"/>
      <c r="DU2227" s="624"/>
      <c r="DV2227" s="624"/>
      <c r="DW2227" s="624"/>
      <c r="DX2227" s="624"/>
      <c r="DY2227" s="624"/>
      <c r="DZ2227" s="624"/>
      <c r="EA2227" s="624"/>
      <c r="EB2227" s="624"/>
      <c r="EC2227" s="624"/>
      <c r="ED2227" s="624"/>
      <c r="EE2227" s="624"/>
      <c r="EF2227" s="624"/>
      <c r="EG2227" s="624"/>
      <c r="EH2227" s="624"/>
      <c r="EI2227" s="624"/>
      <c r="EJ2227" s="624"/>
      <c r="EK2227" s="624"/>
      <c r="EL2227" s="624"/>
      <c r="EM2227" s="624"/>
      <c r="EN2227" s="624"/>
      <c r="EO2227" s="624"/>
      <c r="EP2227" s="624"/>
      <c r="EQ2227" s="624"/>
    </row>
    <row r="2228" spans="1:147" s="560" customFormat="1">
      <c r="A2228" s="624"/>
      <c r="B2228" s="624"/>
      <c r="O2228" s="624"/>
      <c r="P2228" s="624"/>
      <c r="Q2228" s="624"/>
      <c r="R2228" s="624"/>
      <c r="S2228" s="624"/>
      <c r="T2228" s="624"/>
      <c r="U2228" s="624"/>
      <c r="V2228" s="624"/>
      <c r="W2228" s="624"/>
      <c r="X2228" s="624"/>
      <c r="Y2228" s="624"/>
      <c r="Z2228" s="624"/>
      <c r="AB2228" s="624"/>
      <c r="AC2228" s="624"/>
      <c r="AD2228" s="624"/>
      <c r="AE2228" s="624"/>
      <c r="AF2228" s="624"/>
      <c r="AG2228" s="624"/>
      <c r="AH2228" s="624"/>
      <c r="AI2228" s="624"/>
      <c r="AJ2228" s="624"/>
      <c r="AK2228" s="624"/>
      <c r="AL2228" s="624"/>
      <c r="AM2228" s="624"/>
      <c r="AN2228" s="624"/>
      <c r="AO2228" s="624"/>
      <c r="AP2228" s="624"/>
      <c r="AQ2228" s="624"/>
      <c r="AR2228" s="624"/>
      <c r="AS2228" s="624"/>
      <c r="AT2228" s="624"/>
      <c r="AU2228" s="624"/>
      <c r="AV2228" s="624"/>
      <c r="AW2228" s="624"/>
      <c r="AX2228" s="624"/>
      <c r="AY2228" s="624"/>
      <c r="AZ2228" s="624"/>
      <c r="BA2228" s="624"/>
      <c r="BB2228" s="624"/>
      <c r="BC2228" s="624"/>
      <c r="BD2228" s="624"/>
      <c r="BE2228" s="624"/>
      <c r="BF2228" s="624"/>
      <c r="BG2228" s="624"/>
      <c r="BH2228" s="624"/>
      <c r="BI2228" s="624"/>
      <c r="BJ2228" s="624"/>
      <c r="BK2228" s="624"/>
      <c r="BL2228" s="624"/>
      <c r="BM2228" s="624"/>
      <c r="BN2228" s="624"/>
      <c r="BO2228" s="624"/>
      <c r="BP2228" s="624"/>
      <c r="BQ2228" s="624"/>
      <c r="BR2228" s="624"/>
      <c r="BS2228" s="624"/>
      <c r="BT2228" s="624"/>
      <c r="BU2228" s="624"/>
      <c r="BV2228" s="624"/>
      <c r="BW2228" s="624"/>
      <c r="BX2228" s="624"/>
      <c r="BY2228" s="624"/>
      <c r="BZ2228" s="624"/>
      <c r="CA2228" s="624"/>
      <c r="CB2228" s="624"/>
      <c r="CC2228" s="624"/>
      <c r="CD2228" s="624"/>
      <c r="CE2228" s="624"/>
      <c r="CF2228" s="624"/>
      <c r="CG2228" s="624"/>
      <c r="CH2228" s="624"/>
      <c r="CI2228" s="624"/>
      <c r="CJ2228" s="624"/>
      <c r="CK2228" s="624"/>
      <c r="CL2228" s="624"/>
      <c r="CM2228" s="624"/>
      <c r="CN2228" s="624"/>
      <c r="CO2228" s="624"/>
      <c r="CP2228" s="624"/>
      <c r="CQ2228" s="624"/>
      <c r="CR2228" s="624"/>
      <c r="CS2228" s="624"/>
      <c r="CT2228" s="624"/>
      <c r="CU2228" s="624"/>
      <c r="CV2228" s="624"/>
      <c r="CW2228" s="624"/>
      <c r="CX2228" s="624"/>
      <c r="CY2228" s="624"/>
      <c r="CZ2228" s="624"/>
      <c r="DA2228" s="624"/>
      <c r="DB2228" s="624"/>
      <c r="DC2228" s="624"/>
      <c r="DD2228" s="624"/>
      <c r="DE2228" s="624"/>
      <c r="DF2228" s="624"/>
      <c r="DG2228" s="624"/>
      <c r="DH2228" s="624"/>
      <c r="DI2228" s="624"/>
      <c r="DJ2228" s="624"/>
      <c r="DK2228" s="624"/>
      <c r="DL2228" s="624"/>
      <c r="DM2228" s="624"/>
      <c r="DN2228" s="624"/>
      <c r="DO2228" s="624"/>
      <c r="DP2228" s="624"/>
      <c r="DQ2228" s="624"/>
      <c r="DR2228" s="624"/>
      <c r="DS2228" s="624"/>
      <c r="DT2228" s="624"/>
      <c r="DU2228" s="624"/>
      <c r="DV2228" s="624"/>
      <c r="DW2228" s="624"/>
      <c r="DX2228" s="624"/>
      <c r="DY2228" s="624"/>
      <c r="DZ2228" s="624"/>
      <c r="EA2228" s="624"/>
      <c r="EB2228" s="624"/>
      <c r="EC2228" s="624"/>
      <c r="ED2228" s="624"/>
      <c r="EE2228" s="624"/>
      <c r="EF2228" s="624"/>
      <c r="EG2228" s="624"/>
      <c r="EH2228" s="624"/>
      <c r="EI2228" s="624"/>
      <c r="EJ2228" s="624"/>
      <c r="EK2228" s="624"/>
      <c r="EL2228" s="624"/>
      <c r="EM2228" s="624"/>
      <c r="EN2228" s="624"/>
      <c r="EO2228" s="624"/>
      <c r="EP2228" s="624"/>
      <c r="EQ2228" s="624"/>
    </row>
    <row r="2229" spans="1:147" s="560" customFormat="1">
      <c r="A2229" s="624"/>
      <c r="B2229" s="624"/>
      <c r="O2229" s="624"/>
      <c r="P2229" s="624"/>
      <c r="Q2229" s="624"/>
      <c r="R2229" s="624"/>
      <c r="S2229" s="624"/>
      <c r="T2229" s="624"/>
      <c r="U2229" s="624"/>
      <c r="V2229" s="624"/>
      <c r="W2229" s="624"/>
      <c r="X2229" s="624"/>
      <c r="Y2229" s="624"/>
      <c r="Z2229" s="624"/>
      <c r="AB2229" s="624"/>
      <c r="AC2229" s="624"/>
      <c r="AD2229" s="624"/>
      <c r="AE2229" s="624"/>
      <c r="AF2229" s="624"/>
      <c r="AG2229" s="624"/>
      <c r="AH2229" s="624"/>
      <c r="AI2229" s="624"/>
      <c r="AJ2229" s="624"/>
      <c r="AK2229" s="624"/>
      <c r="AL2229" s="624"/>
      <c r="AM2229" s="624"/>
      <c r="AN2229" s="624"/>
      <c r="AO2229" s="624"/>
      <c r="AP2229" s="624"/>
      <c r="AQ2229" s="624"/>
      <c r="AR2229" s="624"/>
      <c r="AS2229" s="624"/>
      <c r="AT2229" s="624"/>
      <c r="AU2229" s="624"/>
      <c r="AV2229" s="624"/>
      <c r="AW2229" s="624"/>
      <c r="AX2229" s="624"/>
      <c r="AY2229" s="624"/>
      <c r="AZ2229" s="624"/>
      <c r="BA2229" s="624"/>
      <c r="BB2229" s="624"/>
      <c r="BC2229" s="624"/>
      <c r="BD2229" s="624"/>
      <c r="BE2229" s="624"/>
      <c r="BF2229" s="624"/>
      <c r="BG2229" s="624"/>
      <c r="BH2229" s="624"/>
      <c r="BI2229" s="624"/>
      <c r="BJ2229" s="624"/>
      <c r="BK2229" s="624"/>
      <c r="BL2229" s="624"/>
      <c r="BM2229" s="624"/>
      <c r="BN2229" s="624"/>
      <c r="BO2229" s="624"/>
      <c r="BP2229" s="624"/>
      <c r="BQ2229" s="624"/>
      <c r="BR2229" s="624"/>
      <c r="BS2229" s="624"/>
      <c r="BT2229" s="624"/>
      <c r="BU2229" s="624"/>
      <c r="BV2229" s="624"/>
      <c r="BW2229" s="624"/>
      <c r="BX2229" s="624"/>
      <c r="BY2229" s="624"/>
      <c r="BZ2229" s="624"/>
      <c r="CA2229" s="624"/>
      <c r="CB2229" s="624"/>
      <c r="CC2229" s="624"/>
      <c r="CD2229" s="624"/>
      <c r="CE2229" s="624"/>
      <c r="CF2229" s="624"/>
      <c r="CG2229" s="624"/>
      <c r="CH2229" s="624"/>
      <c r="CI2229" s="624"/>
      <c r="CJ2229" s="624"/>
      <c r="CK2229" s="624"/>
      <c r="CL2229" s="624"/>
      <c r="CM2229" s="624"/>
      <c r="CN2229" s="624"/>
      <c r="CO2229" s="624"/>
      <c r="CP2229" s="624"/>
      <c r="CQ2229" s="624"/>
      <c r="CR2229" s="624"/>
      <c r="CS2229" s="624"/>
      <c r="CT2229" s="624"/>
      <c r="CU2229" s="624"/>
      <c r="CV2229" s="624"/>
      <c r="CW2229" s="624"/>
      <c r="CX2229" s="624"/>
      <c r="CY2229" s="624"/>
      <c r="CZ2229" s="624"/>
      <c r="DA2229" s="624"/>
      <c r="DB2229" s="624"/>
      <c r="DC2229" s="624"/>
      <c r="DD2229" s="624"/>
      <c r="DE2229" s="624"/>
      <c r="DF2229" s="624"/>
      <c r="DG2229" s="624"/>
      <c r="DH2229" s="624"/>
      <c r="DI2229" s="624"/>
      <c r="DJ2229" s="624"/>
      <c r="DK2229" s="624"/>
      <c r="DL2229" s="624"/>
      <c r="DM2229" s="624"/>
      <c r="DN2229" s="624"/>
      <c r="DO2229" s="624"/>
      <c r="DP2229" s="624"/>
      <c r="DQ2229" s="624"/>
      <c r="DR2229" s="624"/>
      <c r="DS2229" s="624"/>
      <c r="DT2229" s="624"/>
      <c r="DU2229" s="624"/>
      <c r="DV2229" s="624"/>
      <c r="DW2229" s="624"/>
      <c r="DX2229" s="624"/>
      <c r="DY2229" s="624"/>
      <c r="DZ2229" s="624"/>
      <c r="EA2229" s="624"/>
      <c r="EB2229" s="624"/>
      <c r="EC2229" s="624"/>
      <c r="ED2229" s="624"/>
      <c r="EE2229" s="624"/>
      <c r="EF2229" s="624"/>
      <c r="EG2229" s="624"/>
      <c r="EH2229" s="624"/>
      <c r="EI2229" s="624"/>
      <c r="EJ2229" s="624"/>
      <c r="EK2229" s="624"/>
      <c r="EL2229" s="624"/>
      <c r="EM2229" s="624"/>
      <c r="EN2229" s="624"/>
      <c r="EO2229" s="624"/>
      <c r="EP2229" s="624"/>
      <c r="EQ2229" s="624"/>
    </row>
    <row r="2230" spans="1:147" s="560" customFormat="1">
      <c r="A2230" s="624"/>
      <c r="B2230" s="624"/>
      <c r="O2230" s="624"/>
      <c r="P2230" s="624"/>
      <c r="Q2230" s="624"/>
      <c r="R2230" s="624"/>
      <c r="S2230" s="624"/>
      <c r="T2230" s="624"/>
      <c r="U2230" s="624"/>
      <c r="V2230" s="624"/>
      <c r="W2230" s="624"/>
      <c r="X2230" s="624"/>
      <c r="Y2230" s="624"/>
      <c r="Z2230" s="624"/>
      <c r="AB2230" s="624"/>
      <c r="AC2230" s="624"/>
      <c r="AD2230" s="624"/>
      <c r="AE2230" s="624"/>
      <c r="AF2230" s="624"/>
      <c r="AG2230" s="624"/>
      <c r="AH2230" s="624"/>
      <c r="AI2230" s="624"/>
      <c r="AJ2230" s="624"/>
      <c r="AK2230" s="624"/>
      <c r="AL2230" s="624"/>
      <c r="AM2230" s="624"/>
      <c r="AN2230" s="624"/>
      <c r="AO2230" s="624"/>
      <c r="AP2230" s="624"/>
      <c r="AQ2230" s="624"/>
      <c r="AR2230" s="624"/>
      <c r="AS2230" s="624"/>
      <c r="AT2230" s="624"/>
      <c r="AU2230" s="624"/>
      <c r="AV2230" s="624"/>
      <c r="AW2230" s="624"/>
      <c r="AX2230" s="624"/>
      <c r="AY2230" s="624"/>
      <c r="AZ2230" s="624"/>
      <c r="BA2230" s="624"/>
      <c r="BB2230" s="624"/>
      <c r="BC2230" s="624"/>
      <c r="BD2230" s="624"/>
      <c r="BE2230" s="624"/>
      <c r="BF2230" s="624"/>
      <c r="BG2230" s="624"/>
      <c r="BH2230" s="624"/>
      <c r="BI2230" s="624"/>
      <c r="BJ2230" s="624"/>
      <c r="BK2230" s="624"/>
      <c r="BL2230" s="624"/>
      <c r="BM2230" s="624"/>
      <c r="BN2230" s="624"/>
      <c r="BO2230" s="624"/>
      <c r="BP2230" s="624"/>
      <c r="BQ2230" s="624"/>
      <c r="BR2230" s="624"/>
      <c r="BS2230" s="624"/>
      <c r="BT2230" s="624"/>
      <c r="BU2230" s="624"/>
      <c r="BV2230" s="624"/>
      <c r="BW2230" s="624"/>
      <c r="BX2230" s="624"/>
      <c r="BY2230" s="624"/>
      <c r="BZ2230" s="624"/>
      <c r="CA2230" s="624"/>
      <c r="CB2230" s="624"/>
      <c r="CC2230" s="624"/>
      <c r="CD2230" s="624"/>
      <c r="CE2230" s="624"/>
      <c r="CF2230" s="624"/>
      <c r="CG2230" s="624"/>
      <c r="CH2230" s="624"/>
      <c r="CI2230" s="624"/>
      <c r="CJ2230" s="624"/>
      <c r="CK2230" s="624"/>
      <c r="CL2230" s="624"/>
      <c r="CM2230" s="624"/>
      <c r="CN2230" s="624"/>
      <c r="CO2230" s="624"/>
      <c r="CP2230" s="624"/>
      <c r="CQ2230" s="624"/>
      <c r="CR2230" s="624"/>
      <c r="CS2230" s="624"/>
      <c r="CT2230" s="624"/>
      <c r="CU2230" s="624"/>
      <c r="CV2230" s="624"/>
      <c r="CW2230" s="624"/>
      <c r="CX2230" s="624"/>
      <c r="CY2230" s="624"/>
      <c r="CZ2230" s="624"/>
      <c r="DA2230" s="624"/>
      <c r="DB2230" s="624"/>
      <c r="DC2230" s="624"/>
      <c r="DD2230" s="624"/>
      <c r="DE2230" s="624"/>
      <c r="DF2230" s="624"/>
      <c r="DG2230" s="624"/>
      <c r="DH2230" s="624"/>
      <c r="DI2230" s="624"/>
      <c r="DJ2230" s="624"/>
      <c r="DK2230" s="624"/>
      <c r="DL2230" s="624"/>
      <c r="DM2230" s="624"/>
      <c r="DN2230" s="624"/>
      <c r="DO2230" s="624"/>
      <c r="DP2230" s="624"/>
      <c r="DQ2230" s="624"/>
      <c r="DR2230" s="624"/>
      <c r="DS2230" s="624"/>
      <c r="DT2230" s="624"/>
      <c r="DU2230" s="624"/>
      <c r="DV2230" s="624"/>
      <c r="DW2230" s="624"/>
      <c r="DX2230" s="624"/>
      <c r="DY2230" s="624"/>
      <c r="DZ2230" s="624"/>
      <c r="EA2230" s="624"/>
      <c r="EB2230" s="624"/>
      <c r="EC2230" s="624"/>
      <c r="ED2230" s="624"/>
      <c r="EE2230" s="624"/>
      <c r="EF2230" s="624"/>
      <c r="EG2230" s="624"/>
      <c r="EH2230" s="624"/>
      <c r="EI2230" s="624"/>
      <c r="EJ2230" s="624"/>
      <c r="EK2230" s="624"/>
      <c r="EL2230" s="624"/>
      <c r="EM2230" s="624"/>
      <c r="EN2230" s="624"/>
      <c r="EO2230" s="624"/>
      <c r="EP2230" s="624"/>
      <c r="EQ2230" s="624"/>
    </row>
    <row r="2231" spans="1:147" s="560" customFormat="1">
      <c r="A2231" s="624"/>
      <c r="B2231" s="624"/>
      <c r="O2231" s="624"/>
      <c r="P2231" s="624"/>
      <c r="Q2231" s="624"/>
      <c r="R2231" s="624"/>
      <c r="S2231" s="624"/>
      <c r="T2231" s="624"/>
      <c r="U2231" s="624"/>
      <c r="V2231" s="624"/>
      <c r="W2231" s="624"/>
      <c r="X2231" s="624"/>
      <c r="Y2231" s="624"/>
      <c r="Z2231" s="624"/>
      <c r="AB2231" s="624"/>
      <c r="AC2231" s="624"/>
      <c r="AD2231" s="624"/>
      <c r="AE2231" s="624"/>
      <c r="AF2231" s="624"/>
      <c r="AG2231" s="624"/>
      <c r="AH2231" s="624"/>
      <c r="AI2231" s="624"/>
      <c r="AJ2231" s="624"/>
      <c r="AK2231" s="624"/>
      <c r="AL2231" s="624"/>
      <c r="AM2231" s="624"/>
      <c r="AN2231" s="624"/>
      <c r="AO2231" s="624"/>
      <c r="AP2231" s="624"/>
      <c r="AQ2231" s="624"/>
      <c r="AR2231" s="624"/>
      <c r="AS2231" s="624"/>
      <c r="AT2231" s="624"/>
      <c r="AU2231" s="624"/>
      <c r="AV2231" s="624"/>
      <c r="AW2231" s="624"/>
      <c r="AX2231" s="624"/>
      <c r="AY2231" s="624"/>
      <c r="AZ2231" s="624"/>
      <c r="BA2231" s="624"/>
      <c r="BB2231" s="624"/>
      <c r="BC2231" s="624"/>
      <c r="BD2231" s="624"/>
      <c r="BE2231" s="624"/>
      <c r="BF2231" s="624"/>
      <c r="BG2231" s="624"/>
      <c r="BH2231" s="624"/>
      <c r="BI2231" s="624"/>
      <c r="BJ2231" s="624"/>
      <c r="BK2231" s="624"/>
      <c r="BL2231" s="624"/>
      <c r="BM2231" s="624"/>
      <c r="BN2231" s="624"/>
      <c r="BO2231" s="624"/>
      <c r="BP2231" s="624"/>
      <c r="BQ2231" s="624"/>
      <c r="BR2231" s="624"/>
      <c r="BS2231" s="624"/>
      <c r="BT2231" s="624"/>
      <c r="BU2231" s="624"/>
      <c r="BV2231" s="624"/>
      <c r="BW2231" s="624"/>
      <c r="BX2231" s="624"/>
      <c r="BY2231" s="624"/>
      <c r="BZ2231" s="624"/>
      <c r="CA2231" s="624"/>
      <c r="CB2231" s="624"/>
      <c r="CC2231" s="624"/>
      <c r="CD2231" s="624"/>
      <c r="CE2231" s="624"/>
      <c r="CF2231" s="624"/>
      <c r="CG2231" s="624"/>
      <c r="CH2231" s="624"/>
      <c r="CI2231" s="624"/>
      <c r="CJ2231" s="624"/>
      <c r="CK2231" s="624"/>
      <c r="CL2231" s="624"/>
      <c r="CM2231" s="624"/>
      <c r="CN2231" s="624"/>
      <c r="CO2231" s="624"/>
      <c r="CP2231" s="624"/>
      <c r="CQ2231" s="624"/>
      <c r="CR2231" s="624"/>
      <c r="CS2231" s="624"/>
      <c r="CT2231" s="624"/>
      <c r="CU2231" s="624"/>
      <c r="CV2231" s="624"/>
      <c r="CW2231" s="624"/>
      <c r="CX2231" s="624"/>
      <c r="CY2231" s="624"/>
      <c r="CZ2231" s="624"/>
      <c r="DA2231" s="624"/>
      <c r="DB2231" s="624"/>
      <c r="DC2231" s="624"/>
      <c r="DD2231" s="624"/>
      <c r="DE2231" s="624"/>
      <c r="DF2231" s="624"/>
      <c r="DG2231" s="624"/>
      <c r="DH2231" s="624"/>
      <c r="DI2231" s="624"/>
      <c r="DJ2231" s="624"/>
      <c r="DK2231" s="624"/>
      <c r="DL2231" s="624"/>
      <c r="DM2231" s="624"/>
      <c r="DN2231" s="624"/>
      <c r="DO2231" s="624"/>
      <c r="DP2231" s="624"/>
      <c r="DQ2231" s="624"/>
      <c r="DR2231" s="624"/>
      <c r="DS2231" s="624"/>
      <c r="DT2231" s="624"/>
      <c r="DU2231" s="624"/>
      <c r="DV2231" s="624"/>
      <c r="DW2231" s="624"/>
      <c r="DX2231" s="624"/>
      <c r="DY2231" s="624"/>
      <c r="DZ2231" s="624"/>
      <c r="EA2231" s="624"/>
      <c r="EB2231" s="624"/>
      <c r="EC2231" s="624"/>
      <c r="ED2231" s="624"/>
      <c r="EE2231" s="624"/>
      <c r="EF2231" s="624"/>
      <c r="EG2231" s="624"/>
      <c r="EH2231" s="624"/>
      <c r="EI2231" s="624"/>
      <c r="EJ2231" s="624"/>
      <c r="EK2231" s="624"/>
      <c r="EL2231" s="624"/>
      <c r="EM2231" s="624"/>
      <c r="EN2231" s="624"/>
      <c r="EO2231" s="624"/>
      <c r="EP2231" s="624"/>
      <c r="EQ2231" s="624"/>
    </row>
    <row r="2232" spans="1:147" s="560" customFormat="1">
      <c r="A2232" s="624"/>
      <c r="B2232" s="624"/>
      <c r="O2232" s="624"/>
      <c r="P2232" s="624"/>
      <c r="Q2232" s="624"/>
      <c r="R2232" s="624"/>
      <c r="S2232" s="624"/>
      <c r="T2232" s="624"/>
      <c r="U2232" s="624"/>
      <c r="V2232" s="624"/>
      <c r="W2232" s="624"/>
      <c r="X2232" s="624"/>
      <c r="Y2232" s="624"/>
      <c r="Z2232" s="624"/>
      <c r="AB2232" s="624"/>
      <c r="AC2232" s="624"/>
      <c r="AD2232" s="624"/>
      <c r="AE2232" s="624"/>
      <c r="AF2232" s="624"/>
      <c r="AG2232" s="624"/>
      <c r="AH2232" s="624"/>
      <c r="AI2232" s="624"/>
      <c r="AJ2232" s="624"/>
      <c r="AK2232" s="624"/>
      <c r="AL2232" s="624"/>
      <c r="AM2232" s="624"/>
      <c r="AN2232" s="624"/>
      <c r="AO2232" s="624"/>
      <c r="AP2232" s="624"/>
      <c r="AQ2232" s="624"/>
      <c r="AR2232" s="624"/>
      <c r="AS2232" s="624"/>
      <c r="AT2232" s="624"/>
      <c r="AU2232" s="624"/>
      <c r="AV2232" s="624"/>
      <c r="AW2232" s="624"/>
      <c r="AX2232" s="624"/>
      <c r="AY2232" s="624"/>
      <c r="AZ2232" s="624"/>
      <c r="BA2232" s="624"/>
      <c r="BB2232" s="624"/>
      <c r="BC2232" s="624"/>
      <c r="BD2232" s="624"/>
      <c r="BE2232" s="624"/>
      <c r="BF2232" s="624"/>
      <c r="BG2232" s="624"/>
      <c r="BH2232" s="624"/>
      <c r="BI2232" s="624"/>
      <c r="BJ2232" s="624"/>
      <c r="BK2232" s="624"/>
      <c r="BL2232" s="624"/>
      <c r="BM2232" s="624"/>
      <c r="BN2232" s="624"/>
      <c r="BO2232" s="624"/>
      <c r="BP2232" s="624"/>
      <c r="BQ2232" s="624"/>
      <c r="BR2232" s="624"/>
      <c r="BS2232" s="624"/>
      <c r="BT2232" s="624"/>
      <c r="BU2232" s="624"/>
      <c r="BV2232" s="624"/>
      <c r="BW2232" s="624"/>
      <c r="BX2232" s="624"/>
      <c r="BY2232" s="624"/>
      <c r="BZ2232" s="624"/>
      <c r="CA2232" s="624"/>
      <c r="CB2232" s="624"/>
      <c r="CC2232" s="624"/>
      <c r="CD2232" s="624"/>
      <c r="CE2232" s="624"/>
      <c r="CF2232" s="624"/>
      <c r="CG2232" s="624"/>
      <c r="CH2232" s="624"/>
      <c r="CI2232" s="624"/>
      <c r="CJ2232" s="624"/>
      <c r="CK2232" s="624"/>
      <c r="CL2232" s="624"/>
      <c r="CM2232" s="624"/>
      <c r="CN2232" s="624"/>
      <c r="CO2232" s="624"/>
      <c r="CP2232" s="624"/>
      <c r="CQ2232" s="624"/>
      <c r="CR2232" s="624"/>
      <c r="CS2232" s="624"/>
      <c r="CT2232" s="624"/>
      <c r="CU2232" s="624"/>
      <c r="CV2232" s="624"/>
      <c r="CW2232" s="624"/>
      <c r="CX2232" s="624"/>
      <c r="CY2232" s="624"/>
      <c r="CZ2232" s="624"/>
      <c r="DA2232" s="624"/>
      <c r="DB2232" s="624"/>
      <c r="DC2232" s="624"/>
      <c r="DD2232" s="624"/>
      <c r="DE2232" s="624"/>
      <c r="DF2232" s="624"/>
      <c r="DG2232" s="624"/>
      <c r="DH2232" s="624"/>
      <c r="DI2232" s="624"/>
      <c r="DJ2232" s="624"/>
      <c r="DK2232" s="624"/>
      <c r="DL2232" s="624"/>
      <c r="DM2232" s="624"/>
      <c r="DN2232" s="624"/>
      <c r="DO2232" s="624"/>
      <c r="DP2232" s="624"/>
      <c r="DQ2232" s="624"/>
      <c r="DR2232" s="624"/>
      <c r="DS2232" s="624"/>
      <c r="DT2232" s="624"/>
      <c r="DU2232" s="624"/>
      <c r="DV2232" s="624"/>
      <c r="DW2232" s="624"/>
      <c r="DX2232" s="624"/>
      <c r="DY2232" s="624"/>
      <c r="DZ2232" s="624"/>
      <c r="EA2232" s="624"/>
      <c r="EB2232" s="624"/>
      <c r="EC2232" s="624"/>
      <c r="ED2232" s="624"/>
      <c r="EE2232" s="624"/>
      <c r="EF2232" s="624"/>
      <c r="EG2232" s="624"/>
      <c r="EH2232" s="624"/>
      <c r="EI2232" s="624"/>
      <c r="EJ2232" s="624"/>
      <c r="EK2232" s="624"/>
      <c r="EL2232" s="624"/>
      <c r="EM2232" s="624"/>
      <c r="EN2232" s="624"/>
      <c r="EO2232" s="624"/>
      <c r="EP2232" s="624"/>
      <c r="EQ2232" s="624"/>
    </row>
    <row r="2233" spans="1:147" s="560" customFormat="1">
      <c r="A2233" s="624"/>
      <c r="B2233" s="624"/>
      <c r="O2233" s="624"/>
      <c r="P2233" s="624"/>
      <c r="Q2233" s="624"/>
      <c r="R2233" s="624"/>
      <c r="S2233" s="624"/>
      <c r="T2233" s="624"/>
      <c r="U2233" s="624"/>
      <c r="V2233" s="624"/>
      <c r="W2233" s="624"/>
      <c r="X2233" s="624"/>
      <c r="Y2233" s="624"/>
      <c r="Z2233" s="624"/>
      <c r="AB2233" s="624"/>
      <c r="AC2233" s="624"/>
      <c r="AD2233" s="624"/>
      <c r="AE2233" s="624"/>
      <c r="AF2233" s="624"/>
      <c r="AG2233" s="624"/>
      <c r="AH2233" s="624"/>
      <c r="AI2233" s="624"/>
      <c r="AJ2233" s="624"/>
      <c r="AK2233" s="624"/>
      <c r="AL2233" s="624"/>
      <c r="AM2233" s="624"/>
      <c r="AN2233" s="624"/>
      <c r="AO2233" s="624"/>
      <c r="AP2233" s="624"/>
      <c r="AQ2233" s="624"/>
      <c r="AR2233" s="624"/>
      <c r="AS2233" s="624"/>
      <c r="AT2233" s="624"/>
      <c r="AU2233" s="624"/>
      <c r="AV2233" s="624"/>
      <c r="AW2233" s="624"/>
      <c r="AX2233" s="624"/>
      <c r="AY2233" s="624"/>
      <c r="AZ2233" s="624"/>
      <c r="BA2233" s="624"/>
      <c r="BB2233" s="624"/>
      <c r="BC2233" s="624"/>
      <c r="BD2233" s="624"/>
      <c r="BE2233" s="624"/>
      <c r="BF2233" s="624"/>
      <c r="BG2233" s="624"/>
      <c r="BH2233" s="624"/>
      <c r="BI2233" s="624"/>
      <c r="BJ2233" s="624"/>
      <c r="BK2233" s="624"/>
      <c r="BL2233" s="624"/>
      <c r="BM2233" s="624"/>
      <c r="BN2233" s="624"/>
      <c r="BO2233" s="624"/>
      <c r="BP2233" s="624"/>
      <c r="BQ2233" s="624"/>
      <c r="BR2233" s="624"/>
      <c r="BS2233" s="624"/>
      <c r="BT2233" s="624"/>
      <c r="BU2233" s="624"/>
      <c r="BV2233" s="624"/>
      <c r="BW2233" s="624"/>
      <c r="BX2233" s="624"/>
      <c r="BY2233" s="624"/>
      <c r="BZ2233" s="624"/>
      <c r="CA2233" s="624"/>
      <c r="CB2233" s="624"/>
      <c r="CC2233" s="624"/>
      <c r="CD2233" s="624"/>
      <c r="CE2233" s="624"/>
      <c r="CF2233" s="624"/>
      <c r="CG2233" s="624"/>
      <c r="CH2233" s="624"/>
      <c r="CI2233" s="624"/>
      <c r="CJ2233" s="624"/>
      <c r="CK2233" s="624"/>
      <c r="CL2233" s="624"/>
      <c r="CM2233" s="624"/>
      <c r="CN2233" s="624"/>
      <c r="CO2233" s="624"/>
      <c r="CP2233" s="624"/>
      <c r="CQ2233" s="624"/>
      <c r="CR2233" s="624"/>
      <c r="CS2233" s="624"/>
      <c r="CT2233" s="624"/>
      <c r="CU2233" s="624"/>
      <c r="CV2233" s="624"/>
      <c r="CW2233" s="624"/>
      <c r="CX2233" s="624"/>
      <c r="CY2233" s="624"/>
      <c r="CZ2233" s="624"/>
      <c r="DA2233" s="624"/>
      <c r="DB2233" s="624"/>
      <c r="DC2233" s="624"/>
      <c r="DD2233" s="624"/>
      <c r="DE2233" s="624"/>
      <c r="DF2233" s="624"/>
      <c r="DG2233" s="624"/>
      <c r="DH2233" s="624"/>
      <c r="DI2233" s="624"/>
      <c r="DJ2233" s="624"/>
      <c r="DK2233" s="624"/>
      <c r="DL2233" s="624"/>
      <c r="DM2233" s="624"/>
      <c r="DN2233" s="624"/>
      <c r="DO2233" s="624"/>
      <c r="DP2233" s="624"/>
      <c r="DQ2233" s="624"/>
      <c r="DR2233" s="624"/>
      <c r="DS2233" s="624"/>
      <c r="DT2233" s="624"/>
      <c r="DU2233" s="624"/>
      <c r="DV2233" s="624"/>
      <c r="DW2233" s="624"/>
      <c r="DX2233" s="624"/>
      <c r="DY2233" s="624"/>
      <c r="DZ2233" s="624"/>
      <c r="EA2233" s="624"/>
      <c r="EB2233" s="624"/>
      <c r="EC2233" s="624"/>
      <c r="ED2233" s="624"/>
      <c r="EE2233" s="624"/>
      <c r="EF2233" s="624"/>
      <c r="EG2233" s="624"/>
      <c r="EH2233" s="624"/>
      <c r="EI2233" s="624"/>
      <c r="EJ2233" s="624"/>
      <c r="EK2233" s="624"/>
      <c r="EL2233" s="624"/>
      <c r="EM2233" s="624"/>
      <c r="EN2233" s="624"/>
      <c r="EO2233" s="624"/>
      <c r="EP2233" s="624"/>
      <c r="EQ2233" s="624"/>
    </row>
    <row r="2234" spans="1:147" s="560" customFormat="1">
      <c r="A2234" s="624"/>
      <c r="B2234" s="624"/>
      <c r="O2234" s="624"/>
      <c r="P2234" s="624"/>
      <c r="Q2234" s="624"/>
      <c r="R2234" s="624"/>
      <c r="S2234" s="624"/>
      <c r="T2234" s="624"/>
      <c r="U2234" s="624"/>
      <c r="V2234" s="624"/>
      <c r="W2234" s="624"/>
      <c r="X2234" s="624"/>
      <c r="Y2234" s="624"/>
      <c r="Z2234" s="624"/>
      <c r="AB2234" s="624"/>
      <c r="AC2234" s="624"/>
      <c r="AD2234" s="624"/>
      <c r="AE2234" s="624"/>
      <c r="AF2234" s="624"/>
      <c r="AG2234" s="624"/>
      <c r="AH2234" s="624"/>
      <c r="AI2234" s="624"/>
      <c r="AJ2234" s="624"/>
      <c r="AK2234" s="624"/>
      <c r="AL2234" s="624"/>
      <c r="AM2234" s="624"/>
      <c r="AN2234" s="624"/>
      <c r="AO2234" s="624"/>
      <c r="AP2234" s="624"/>
      <c r="AQ2234" s="624"/>
      <c r="AR2234" s="624"/>
      <c r="AS2234" s="624"/>
      <c r="AT2234" s="624"/>
      <c r="AU2234" s="624"/>
      <c r="AV2234" s="624"/>
      <c r="AW2234" s="624"/>
      <c r="AX2234" s="624"/>
      <c r="AY2234" s="624"/>
      <c r="AZ2234" s="624"/>
      <c r="BA2234" s="624"/>
      <c r="BB2234" s="624"/>
      <c r="BC2234" s="624"/>
      <c r="BD2234" s="624"/>
      <c r="BE2234" s="624"/>
      <c r="BF2234" s="624"/>
      <c r="BG2234" s="624"/>
      <c r="BH2234" s="624"/>
      <c r="BI2234" s="624"/>
      <c r="BJ2234" s="624"/>
      <c r="BK2234" s="624"/>
      <c r="BL2234" s="624"/>
      <c r="BM2234" s="624"/>
      <c r="BN2234" s="624"/>
      <c r="BO2234" s="624"/>
      <c r="BP2234" s="624"/>
      <c r="BQ2234" s="624"/>
      <c r="BR2234" s="624"/>
      <c r="BS2234" s="624"/>
      <c r="BT2234" s="624"/>
      <c r="BU2234" s="624"/>
      <c r="BV2234" s="624"/>
      <c r="BW2234" s="624"/>
      <c r="BX2234" s="624"/>
      <c r="BY2234" s="624"/>
      <c r="BZ2234" s="624"/>
      <c r="CA2234" s="624"/>
      <c r="CB2234" s="624"/>
      <c r="CC2234" s="624"/>
      <c r="CD2234" s="624"/>
      <c r="CE2234" s="624"/>
      <c r="CF2234" s="624"/>
      <c r="CG2234" s="624"/>
      <c r="CH2234" s="624"/>
      <c r="CI2234" s="624"/>
      <c r="CJ2234" s="624"/>
      <c r="CK2234" s="624"/>
      <c r="CL2234" s="624"/>
      <c r="CM2234" s="624"/>
      <c r="CN2234" s="624"/>
      <c r="CO2234" s="624"/>
      <c r="CP2234" s="624"/>
      <c r="CQ2234" s="624"/>
      <c r="CR2234" s="624"/>
      <c r="CS2234" s="624"/>
      <c r="CT2234" s="624"/>
      <c r="CU2234" s="624"/>
      <c r="CV2234" s="624"/>
      <c r="CW2234" s="624"/>
      <c r="CX2234" s="624"/>
      <c r="CY2234" s="624"/>
      <c r="CZ2234" s="624"/>
      <c r="DA2234" s="624"/>
      <c r="DB2234" s="624"/>
      <c r="DC2234" s="624"/>
      <c r="DD2234" s="624"/>
      <c r="DE2234" s="624"/>
      <c r="DF2234" s="624"/>
      <c r="DG2234" s="624"/>
      <c r="DH2234" s="624"/>
      <c r="DI2234" s="624"/>
      <c r="DJ2234" s="624"/>
      <c r="DK2234" s="624"/>
      <c r="DL2234" s="624"/>
      <c r="DM2234" s="624"/>
      <c r="DN2234" s="624"/>
      <c r="DO2234" s="624"/>
      <c r="DP2234" s="624"/>
      <c r="DQ2234" s="624"/>
      <c r="DR2234" s="624"/>
      <c r="DS2234" s="624"/>
      <c r="DT2234" s="624"/>
      <c r="DU2234" s="624"/>
      <c r="DV2234" s="624"/>
      <c r="DW2234" s="624"/>
      <c r="DX2234" s="624"/>
      <c r="DY2234" s="624"/>
      <c r="DZ2234" s="624"/>
      <c r="EA2234" s="624"/>
      <c r="EB2234" s="624"/>
      <c r="EC2234" s="624"/>
      <c r="ED2234" s="624"/>
      <c r="EE2234" s="624"/>
      <c r="EF2234" s="624"/>
      <c r="EG2234" s="624"/>
      <c r="EH2234" s="624"/>
      <c r="EI2234" s="624"/>
      <c r="EJ2234" s="624"/>
      <c r="EK2234" s="624"/>
      <c r="EL2234" s="624"/>
      <c r="EM2234" s="624"/>
      <c r="EN2234" s="624"/>
      <c r="EO2234" s="624"/>
      <c r="EP2234" s="624"/>
      <c r="EQ2234" s="624"/>
    </row>
    <row r="2235" spans="1:147" s="560" customFormat="1">
      <c r="A2235" s="624"/>
      <c r="B2235" s="624"/>
      <c r="O2235" s="624"/>
      <c r="P2235" s="624"/>
      <c r="Q2235" s="624"/>
      <c r="R2235" s="624"/>
      <c r="S2235" s="624"/>
      <c r="T2235" s="624"/>
      <c r="U2235" s="624"/>
      <c r="V2235" s="624"/>
      <c r="W2235" s="624"/>
      <c r="X2235" s="624"/>
      <c r="Y2235" s="624"/>
      <c r="Z2235" s="624"/>
      <c r="AB2235" s="624"/>
      <c r="AC2235" s="624"/>
      <c r="AD2235" s="624"/>
      <c r="AE2235" s="624"/>
      <c r="AF2235" s="624"/>
      <c r="AG2235" s="624"/>
      <c r="AH2235" s="624"/>
      <c r="AI2235" s="624"/>
      <c r="AJ2235" s="624"/>
      <c r="AK2235" s="624"/>
      <c r="AL2235" s="624"/>
      <c r="AM2235" s="624"/>
      <c r="AN2235" s="624"/>
      <c r="AO2235" s="624"/>
      <c r="AP2235" s="624"/>
      <c r="AQ2235" s="624"/>
      <c r="AR2235" s="624"/>
      <c r="AS2235" s="624"/>
      <c r="AT2235" s="624"/>
      <c r="AU2235" s="624"/>
      <c r="AV2235" s="624"/>
      <c r="AW2235" s="624"/>
      <c r="AX2235" s="624"/>
      <c r="AY2235" s="624"/>
      <c r="AZ2235" s="624"/>
      <c r="BA2235" s="624"/>
      <c r="BB2235" s="624"/>
      <c r="BC2235" s="624"/>
      <c r="BD2235" s="624"/>
      <c r="BE2235" s="624"/>
      <c r="BF2235" s="624"/>
      <c r="BG2235" s="624"/>
      <c r="BH2235" s="624"/>
      <c r="BI2235" s="624"/>
      <c r="BJ2235" s="624"/>
      <c r="BK2235" s="624"/>
      <c r="BL2235" s="624"/>
      <c r="BM2235" s="624"/>
      <c r="BN2235" s="624"/>
      <c r="BO2235" s="624"/>
      <c r="BP2235" s="624"/>
      <c r="BQ2235" s="624"/>
      <c r="BR2235" s="624"/>
      <c r="BS2235" s="624"/>
      <c r="BT2235" s="624"/>
      <c r="BU2235" s="624"/>
      <c r="BV2235" s="624"/>
      <c r="BW2235" s="624"/>
      <c r="BX2235" s="624"/>
      <c r="BY2235" s="624"/>
      <c r="BZ2235" s="624"/>
      <c r="CA2235" s="624"/>
      <c r="CB2235" s="624"/>
      <c r="CC2235" s="624"/>
      <c r="CD2235" s="624"/>
      <c r="CE2235" s="624"/>
      <c r="CF2235" s="624"/>
      <c r="CG2235" s="624"/>
      <c r="CH2235" s="624"/>
      <c r="CI2235" s="624"/>
      <c r="CJ2235" s="624"/>
      <c r="CK2235" s="624"/>
      <c r="CL2235" s="624"/>
      <c r="CM2235" s="624"/>
      <c r="CN2235" s="624"/>
      <c r="CO2235" s="624"/>
      <c r="CP2235" s="624"/>
      <c r="CQ2235" s="624"/>
      <c r="CR2235" s="624"/>
      <c r="CS2235" s="624"/>
      <c r="CT2235" s="624"/>
      <c r="CU2235" s="624"/>
      <c r="CV2235" s="624"/>
      <c r="CW2235" s="624"/>
      <c r="CX2235" s="624"/>
      <c r="CY2235" s="624"/>
      <c r="CZ2235" s="624"/>
      <c r="DA2235" s="624"/>
      <c r="DB2235" s="624"/>
      <c r="DC2235" s="624"/>
      <c r="DD2235" s="624"/>
      <c r="DE2235" s="624"/>
      <c r="DF2235" s="624"/>
      <c r="DG2235" s="624"/>
      <c r="DH2235" s="624"/>
      <c r="DI2235" s="624"/>
      <c r="DJ2235" s="624"/>
      <c r="DK2235" s="624"/>
      <c r="DL2235" s="624"/>
      <c r="DM2235" s="624"/>
      <c r="DN2235" s="624"/>
      <c r="DO2235" s="624"/>
      <c r="DP2235" s="624"/>
      <c r="DQ2235" s="624"/>
      <c r="DR2235" s="624"/>
      <c r="DS2235" s="624"/>
      <c r="DT2235" s="624"/>
      <c r="DU2235" s="624"/>
      <c r="DV2235" s="624"/>
      <c r="DW2235" s="624"/>
      <c r="DX2235" s="624"/>
      <c r="DY2235" s="624"/>
      <c r="DZ2235" s="624"/>
      <c r="EA2235" s="624"/>
      <c r="EB2235" s="624"/>
      <c r="EC2235" s="624"/>
      <c r="ED2235" s="624"/>
      <c r="EE2235" s="624"/>
      <c r="EF2235" s="624"/>
      <c r="EG2235" s="624"/>
      <c r="EH2235" s="624"/>
      <c r="EI2235" s="624"/>
      <c r="EJ2235" s="624"/>
      <c r="EK2235" s="624"/>
      <c r="EL2235" s="624"/>
      <c r="EM2235" s="624"/>
      <c r="EN2235" s="624"/>
      <c r="EO2235" s="624"/>
      <c r="EP2235" s="624"/>
      <c r="EQ2235" s="624"/>
    </row>
    <row r="2236" spans="1:147" s="560" customFormat="1">
      <c r="A2236" s="624"/>
      <c r="B2236" s="624"/>
      <c r="O2236" s="624"/>
      <c r="P2236" s="624"/>
      <c r="Q2236" s="624"/>
      <c r="R2236" s="624"/>
      <c r="S2236" s="624"/>
      <c r="T2236" s="624"/>
      <c r="U2236" s="624"/>
      <c r="V2236" s="624"/>
      <c r="W2236" s="624"/>
      <c r="X2236" s="624"/>
      <c r="Y2236" s="624"/>
      <c r="Z2236" s="624"/>
      <c r="AB2236" s="624"/>
      <c r="AC2236" s="624"/>
      <c r="AD2236" s="624"/>
      <c r="AE2236" s="624"/>
      <c r="AF2236" s="624"/>
      <c r="AG2236" s="624"/>
      <c r="AH2236" s="624"/>
      <c r="AI2236" s="624"/>
      <c r="AJ2236" s="624"/>
      <c r="AK2236" s="624"/>
      <c r="AL2236" s="624"/>
      <c r="AM2236" s="624"/>
      <c r="AN2236" s="624"/>
      <c r="AO2236" s="624"/>
      <c r="AP2236" s="624"/>
      <c r="AQ2236" s="624"/>
      <c r="AR2236" s="624"/>
      <c r="AS2236" s="624"/>
      <c r="AT2236" s="624"/>
      <c r="AU2236" s="624"/>
      <c r="AV2236" s="624"/>
      <c r="AW2236" s="624"/>
      <c r="AX2236" s="624"/>
      <c r="AY2236" s="624"/>
      <c r="AZ2236" s="624"/>
      <c r="BA2236" s="624"/>
      <c r="BB2236" s="624"/>
      <c r="BC2236" s="624"/>
      <c r="BD2236" s="624"/>
      <c r="BE2236" s="624"/>
      <c r="BF2236" s="624"/>
      <c r="BG2236" s="624"/>
      <c r="BH2236" s="624"/>
      <c r="BI2236" s="624"/>
      <c r="BJ2236" s="624"/>
      <c r="BK2236" s="624"/>
      <c r="BL2236" s="624"/>
      <c r="BM2236" s="624"/>
      <c r="BN2236" s="624"/>
      <c r="BO2236" s="624"/>
      <c r="BP2236" s="624"/>
      <c r="BQ2236" s="624"/>
      <c r="BR2236" s="624"/>
      <c r="BS2236" s="624"/>
      <c r="BT2236" s="624"/>
      <c r="BU2236" s="624"/>
      <c r="BV2236" s="624"/>
      <c r="BW2236" s="624"/>
      <c r="BX2236" s="624"/>
      <c r="BY2236" s="624"/>
      <c r="BZ2236" s="624"/>
      <c r="CA2236" s="624"/>
      <c r="CB2236" s="624"/>
      <c r="CC2236" s="624"/>
      <c r="CD2236" s="624"/>
      <c r="CE2236" s="624"/>
      <c r="CF2236" s="624"/>
      <c r="CG2236" s="624"/>
      <c r="CH2236" s="624"/>
      <c r="CI2236" s="624"/>
      <c r="CJ2236" s="624"/>
      <c r="CK2236" s="624"/>
      <c r="CL2236" s="624"/>
      <c r="CM2236" s="624"/>
      <c r="CN2236" s="624"/>
      <c r="CO2236" s="624"/>
      <c r="CP2236" s="624"/>
      <c r="CQ2236" s="624"/>
      <c r="CR2236" s="624"/>
      <c r="CS2236" s="624"/>
      <c r="CT2236" s="624"/>
      <c r="CU2236" s="624"/>
      <c r="CV2236" s="624"/>
      <c r="CW2236" s="624"/>
      <c r="CX2236" s="624"/>
      <c r="CY2236" s="624"/>
      <c r="CZ2236" s="624"/>
      <c r="DA2236" s="624"/>
      <c r="DB2236" s="624"/>
      <c r="DC2236" s="624"/>
      <c r="DD2236" s="624"/>
      <c r="DE2236" s="624"/>
      <c r="DF2236" s="624"/>
      <c r="DG2236" s="624"/>
      <c r="DH2236" s="624"/>
      <c r="DI2236" s="624"/>
      <c r="DJ2236" s="624"/>
      <c r="DK2236" s="624"/>
      <c r="DL2236" s="624"/>
      <c r="DM2236" s="624"/>
      <c r="DN2236" s="624"/>
      <c r="DO2236" s="624"/>
      <c r="DP2236" s="624"/>
      <c r="DQ2236" s="624"/>
      <c r="DR2236" s="624"/>
      <c r="DS2236" s="624"/>
      <c r="DT2236" s="624"/>
      <c r="DU2236" s="624"/>
      <c r="DV2236" s="624"/>
      <c r="DW2236" s="624"/>
      <c r="DX2236" s="624"/>
      <c r="DY2236" s="624"/>
      <c r="DZ2236" s="624"/>
      <c r="EA2236" s="624"/>
      <c r="EB2236" s="624"/>
      <c r="EC2236" s="624"/>
      <c r="ED2236" s="624"/>
      <c r="EE2236" s="624"/>
      <c r="EF2236" s="624"/>
      <c r="EG2236" s="624"/>
      <c r="EH2236" s="624"/>
      <c r="EI2236" s="624"/>
      <c r="EJ2236" s="624"/>
      <c r="EK2236" s="624"/>
      <c r="EL2236" s="624"/>
      <c r="EM2236" s="624"/>
      <c r="EN2236" s="624"/>
      <c r="EO2236" s="624"/>
      <c r="EP2236" s="624"/>
      <c r="EQ2236" s="624"/>
    </row>
    <row r="2237" spans="1:147" s="560" customFormat="1">
      <c r="A2237" s="624"/>
      <c r="B2237" s="624"/>
      <c r="O2237" s="624"/>
      <c r="P2237" s="624"/>
      <c r="Q2237" s="624"/>
      <c r="R2237" s="624"/>
      <c r="S2237" s="624"/>
      <c r="T2237" s="624"/>
      <c r="U2237" s="624"/>
      <c r="V2237" s="624"/>
      <c r="W2237" s="624"/>
      <c r="X2237" s="624"/>
      <c r="Y2237" s="624"/>
      <c r="Z2237" s="624"/>
      <c r="AB2237" s="624"/>
      <c r="AC2237" s="624"/>
      <c r="AD2237" s="624"/>
      <c r="AE2237" s="624"/>
      <c r="AF2237" s="624"/>
      <c r="AG2237" s="624"/>
      <c r="AH2237" s="624"/>
      <c r="AI2237" s="624"/>
      <c r="AJ2237" s="624"/>
      <c r="AK2237" s="624"/>
      <c r="AL2237" s="624"/>
      <c r="AM2237" s="624"/>
      <c r="AN2237" s="624"/>
      <c r="AO2237" s="624"/>
      <c r="AP2237" s="624"/>
      <c r="AQ2237" s="624"/>
      <c r="AR2237" s="624"/>
      <c r="AS2237" s="624"/>
      <c r="AT2237" s="624"/>
      <c r="AU2237" s="624"/>
      <c r="AV2237" s="624"/>
      <c r="AW2237" s="624"/>
      <c r="AX2237" s="624"/>
      <c r="AY2237" s="624"/>
      <c r="AZ2237" s="624"/>
      <c r="BA2237" s="624"/>
      <c r="BB2237" s="624"/>
      <c r="BC2237" s="624"/>
      <c r="BD2237" s="624"/>
      <c r="BE2237" s="624"/>
      <c r="BF2237" s="624"/>
      <c r="BG2237" s="624"/>
      <c r="BH2237" s="624"/>
      <c r="BI2237" s="624"/>
      <c r="BJ2237" s="624"/>
      <c r="BK2237" s="624"/>
      <c r="BL2237" s="624"/>
      <c r="BM2237" s="624"/>
      <c r="BN2237" s="624"/>
      <c r="BO2237" s="624"/>
      <c r="BP2237" s="624"/>
      <c r="BQ2237" s="624"/>
      <c r="BR2237" s="624"/>
      <c r="BS2237" s="624"/>
      <c r="BT2237" s="624"/>
      <c r="BU2237" s="624"/>
      <c r="BV2237" s="624"/>
      <c r="BW2237" s="624"/>
      <c r="BX2237" s="624"/>
      <c r="BY2237" s="624"/>
      <c r="BZ2237" s="624"/>
      <c r="CA2237" s="624"/>
      <c r="CB2237" s="624"/>
      <c r="CC2237" s="624"/>
      <c r="CD2237" s="624"/>
      <c r="CE2237" s="624"/>
      <c r="CF2237" s="624"/>
      <c r="CG2237" s="624"/>
      <c r="CH2237" s="624"/>
      <c r="CI2237" s="624"/>
      <c r="CJ2237" s="624"/>
      <c r="CK2237" s="624"/>
      <c r="CL2237" s="624"/>
      <c r="CM2237" s="624"/>
      <c r="CN2237" s="624"/>
      <c r="CO2237" s="624"/>
      <c r="CP2237" s="624"/>
      <c r="CQ2237" s="624"/>
      <c r="CR2237" s="624"/>
      <c r="CS2237" s="624"/>
      <c r="CT2237" s="624"/>
      <c r="CU2237" s="624"/>
      <c r="CV2237" s="624"/>
      <c r="CW2237" s="624"/>
      <c r="CX2237" s="624"/>
      <c r="CY2237" s="624"/>
      <c r="CZ2237" s="624"/>
      <c r="DA2237" s="624"/>
      <c r="DB2237" s="624"/>
      <c r="DC2237" s="624"/>
      <c r="DD2237" s="624"/>
      <c r="DE2237" s="624"/>
      <c r="DF2237" s="624"/>
      <c r="DG2237" s="624"/>
      <c r="DH2237" s="624"/>
      <c r="DI2237" s="624"/>
      <c r="DJ2237" s="624"/>
      <c r="DK2237" s="624"/>
      <c r="DL2237" s="624"/>
      <c r="DM2237" s="624"/>
      <c r="DN2237" s="624"/>
      <c r="DO2237" s="624"/>
      <c r="DP2237" s="624"/>
      <c r="DQ2237" s="624"/>
      <c r="DR2237" s="624"/>
      <c r="DS2237" s="624"/>
      <c r="DT2237" s="624"/>
      <c r="DU2237" s="624"/>
      <c r="DV2237" s="624"/>
      <c r="DW2237" s="624"/>
      <c r="DX2237" s="624"/>
      <c r="DY2237" s="624"/>
      <c r="DZ2237" s="624"/>
      <c r="EA2237" s="624"/>
      <c r="EB2237" s="624"/>
      <c r="EC2237" s="624"/>
      <c r="ED2237" s="624"/>
      <c r="EE2237" s="624"/>
      <c r="EF2237" s="624"/>
      <c r="EG2237" s="624"/>
      <c r="EH2237" s="624"/>
      <c r="EI2237" s="624"/>
      <c r="EJ2237" s="624"/>
      <c r="EK2237" s="624"/>
      <c r="EL2237" s="624"/>
      <c r="EM2237" s="624"/>
      <c r="EN2237" s="624"/>
      <c r="EO2237" s="624"/>
      <c r="EP2237" s="624"/>
      <c r="EQ2237" s="624"/>
    </row>
    <row r="2238" spans="1:147" s="560" customFormat="1">
      <c r="A2238" s="624"/>
      <c r="B2238" s="624"/>
      <c r="O2238" s="624"/>
      <c r="P2238" s="624"/>
      <c r="Q2238" s="624"/>
      <c r="R2238" s="624"/>
      <c r="S2238" s="624"/>
      <c r="T2238" s="624"/>
      <c r="U2238" s="624"/>
      <c r="V2238" s="624"/>
      <c r="W2238" s="624"/>
      <c r="X2238" s="624"/>
      <c r="Y2238" s="624"/>
      <c r="Z2238" s="624"/>
      <c r="AB2238" s="624"/>
      <c r="AC2238" s="624"/>
      <c r="AD2238" s="624"/>
      <c r="AE2238" s="624"/>
      <c r="AF2238" s="624"/>
      <c r="AG2238" s="624"/>
      <c r="AH2238" s="624"/>
      <c r="AI2238" s="624"/>
      <c r="AJ2238" s="624"/>
      <c r="AK2238" s="624"/>
      <c r="AL2238" s="624"/>
      <c r="AM2238" s="624"/>
      <c r="AN2238" s="624"/>
      <c r="AO2238" s="624"/>
      <c r="AP2238" s="624"/>
      <c r="AQ2238" s="624"/>
      <c r="AR2238" s="624"/>
      <c r="AS2238" s="624"/>
      <c r="AT2238" s="624"/>
      <c r="AU2238" s="624"/>
      <c r="AV2238" s="624"/>
      <c r="AW2238" s="624"/>
      <c r="AX2238" s="624"/>
      <c r="AY2238" s="624"/>
      <c r="AZ2238" s="624"/>
      <c r="BA2238" s="624"/>
      <c r="BB2238" s="624"/>
      <c r="BC2238" s="624"/>
      <c r="BD2238" s="624"/>
      <c r="BE2238" s="624"/>
      <c r="BF2238" s="624"/>
      <c r="BG2238" s="624"/>
      <c r="BH2238" s="624"/>
      <c r="BI2238" s="624"/>
      <c r="BJ2238" s="624"/>
      <c r="BK2238" s="624"/>
      <c r="BL2238" s="624"/>
      <c r="BM2238" s="624"/>
      <c r="BN2238" s="624"/>
      <c r="BO2238" s="624"/>
      <c r="BP2238" s="624"/>
      <c r="BQ2238" s="624"/>
      <c r="BR2238" s="624"/>
      <c r="BS2238" s="624"/>
      <c r="BT2238" s="624"/>
      <c r="BU2238" s="624"/>
      <c r="BV2238" s="624"/>
      <c r="BW2238" s="624"/>
      <c r="BX2238" s="624"/>
      <c r="BY2238" s="624"/>
      <c r="BZ2238" s="624"/>
      <c r="CA2238" s="624"/>
      <c r="CB2238" s="624"/>
      <c r="CC2238" s="624"/>
      <c r="CD2238" s="624"/>
      <c r="CE2238" s="624"/>
      <c r="CF2238" s="624"/>
      <c r="CG2238" s="624"/>
      <c r="CH2238" s="624"/>
      <c r="CI2238" s="624"/>
      <c r="CJ2238" s="624"/>
      <c r="CK2238" s="624"/>
      <c r="CL2238" s="624"/>
      <c r="CM2238" s="624"/>
      <c r="CN2238" s="624"/>
      <c r="CO2238" s="624"/>
      <c r="CP2238" s="624"/>
      <c r="CQ2238" s="624"/>
      <c r="CR2238" s="624"/>
      <c r="CS2238" s="624"/>
      <c r="CT2238" s="624"/>
      <c r="CU2238" s="624"/>
      <c r="CV2238" s="624"/>
      <c r="CW2238" s="624"/>
      <c r="CX2238" s="624"/>
      <c r="CY2238" s="624"/>
      <c r="CZ2238" s="624"/>
      <c r="DA2238" s="624"/>
      <c r="DB2238" s="624"/>
      <c r="DC2238" s="624"/>
      <c r="DD2238" s="624"/>
      <c r="DE2238" s="624"/>
      <c r="DF2238" s="624"/>
      <c r="DG2238" s="624"/>
      <c r="DH2238" s="624"/>
      <c r="DI2238" s="624"/>
      <c r="DJ2238" s="624"/>
      <c r="DK2238" s="624"/>
      <c r="DL2238" s="624"/>
      <c r="DM2238" s="624"/>
      <c r="DN2238" s="624"/>
      <c r="DO2238" s="624"/>
      <c r="DP2238" s="624"/>
      <c r="DQ2238" s="624"/>
      <c r="DR2238" s="624"/>
      <c r="DS2238" s="624"/>
      <c r="DT2238" s="624"/>
      <c r="DU2238" s="624"/>
      <c r="DV2238" s="624"/>
      <c r="DW2238" s="624"/>
      <c r="DX2238" s="624"/>
      <c r="DY2238" s="624"/>
      <c r="DZ2238" s="624"/>
      <c r="EA2238" s="624"/>
      <c r="EB2238" s="624"/>
      <c r="EC2238" s="624"/>
      <c r="ED2238" s="624"/>
      <c r="EE2238" s="624"/>
      <c r="EF2238" s="624"/>
      <c r="EG2238" s="624"/>
      <c r="EH2238" s="624"/>
      <c r="EI2238" s="624"/>
      <c r="EJ2238" s="624"/>
      <c r="EK2238" s="624"/>
      <c r="EL2238" s="624"/>
      <c r="EM2238" s="624"/>
      <c r="EN2238" s="624"/>
      <c r="EO2238" s="624"/>
      <c r="EP2238" s="624"/>
      <c r="EQ2238" s="624"/>
    </row>
    <row r="2239" spans="1:147" s="560" customFormat="1">
      <c r="A2239" s="624"/>
      <c r="B2239" s="624"/>
      <c r="O2239" s="624"/>
      <c r="P2239" s="624"/>
      <c r="Q2239" s="624"/>
      <c r="R2239" s="624"/>
      <c r="S2239" s="624"/>
      <c r="T2239" s="624"/>
      <c r="U2239" s="624"/>
      <c r="V2239" s="624"/>
      <c r="W2239" s="624"/>
      <c r="X2239" s="624"/>
      <c r="Y2239" s="624"/>
      <c r="Z2239" s="624"/>
      <c r="AB2239" s="624"/>
      <c r="AC2239" s="624"/>
      <c r="AD2239" s="624"/>
      <c r="AE2239" s="624"/>
      <c r="AF2239" s="624"/>
      <c r="AG2239" s="624"/>
      <c r="AH2239" s="624"/>
      <c r="AI2239" s="624"/>
      <c r="AJ2239" s="624"/>
      <c r="AK2239" s="624"/>
      <c r="AL2239" s="624"/>
      <c r="AM2239" s="624"/>
      <c r="AN2239" s="624"/>
      <c r="AO2239" s="624"/>
      <c r="AP2239" s="624"/>
      <c r="AQ2239" s="624"/>
      <c r="AR2239" s="624"/>
      <c r="AS2239" s="624"/>
      <c r="AT2239" s="624"/>
      <c r="AU2239" s="624"/>
      <c r="AV2239" s="624"/>
      <c r="AW2239" s="624"/>
      <c r="AX2239" s="624"/>
      <c r="AY2239" s="624"/>
      <c r="AZ2239" s="624"/>
      <c r="BA2239" s="624"/>
      <c r="BB2239" s="624"/>
      <c r="BC2239" s="624"/>
      <c r="BD2239" s="624"/>
      <c r="BE2239" s="624"/>
      <c r="BF2239" s="624"/>
      <c r="BG2239" s="624"/>
      <c r="BH2239" s="624"/>
      <c r="BI2239" s="624"/>
      <c r="BJ2239" s="624"/>
      <c r="BK2239" s="624"/>
      <c r="BL2239" s="624"/>
      <c r="BM2239" s="624"/>
      <c r="BN2239" s="624"/>
      <c r="BO2239" s="624"/>
      <c r="BP2239" s="624"/>
      <c r="BQ2239" s="624"/>
      <c r="BR2239" s="624"/>
      <c r="BS2239" s="624"/>
      <c r="BT2239" s="624"/>
      <c r="BU2239" s="624"/>
      <c r="BV2239" s="624"/>
      <c r="BW2239" s="624"/>
      <c r="BX2239" s="624"/>
      <c r="BY2239" s="624"/>
      <c r="BZ2239" s="624"/>
      <c r="CA2239" s="624"/>
      <c r="CB2239" s="624"/>
      <c r="CC2239" s="624"/>
      <c r="CD2239" s="624"/>
      <c r="CE2239" s="624"/>
      <c r="CF2239" s="624"/>
      <c r="CG2239" s="624"/>
      <c r="CH2239" s="624"/>
      <c r="CI2239" s="624"/>
      <c r="CJ2239" s="624"/>
      <c r="CK2239" s="624"/>
      <c r="CL2239" s="624"/>
      <c r="CM2239" s="624"/>
      <c r="CN2239" s="624"/>
      <c r="CO2239" s="624"/>
      <c r="CP2239" s="624"/>
      <c r="CQ2239" s="624"/>
      <c r="CR2239" s="624"/>
      <c r="CS2239" s="624"/>
      <c r="CT2239" s="624"/>
      <c r="CU2239" s="624"/>
      <c r="CV2239" s="624"/>
      <c r="CW2239" s="624"/>
      <c r="CX2239" s="624"/>
      <c r="CY2239" s="624"/>
      <c r="CZ2239" s="624"/>
      <c r="DA2239" s="624"/>
      <c r="DB2239" s="624"/>
      <c r="DC2239" s="624"/>
      <c r="DD2239" s="624"/>
      <c r="DE2239" s="624"/>
      <c r="DF2239" s="624"/>
      <c r="DG2239" s="624"/>
      <c r="DH2239" s="624"/>
      <c r="DI2239" s="624"/>
      <c r="DJ2239" s="624"/>
      <c r="DK2239" s="624"/>
      <c r="DL2239" s="624"/>
      <c r="DM2239" s="624"/>
      <c r="DN2239" s="624"/>
      <c r="DO2239" s="624"/>
      <c r="DP2239" s="624"/>
      <c r="DQ2239" s="624"/>
      <c r="DR2239" s="624"/>
      <c r="DS2239" s="624"/>
      <c r="DT2239" s="624"/>
      <c r="DU2239" s="624"/>
      <c r="DV2239" s="624"/>
      <c r="DW2239" s="624"/>
      <c r="DX2239" s="624"/>
      <c r="DY2239" s="624"/>
      <c r="DZ2239" s="624"/>
      <c r="EA2239" s="624"/>
      <c r="EB2239" s="624"/>
      <c r="EC2239" s="624"/>
      <c r="ED2239" s="624"/>
      <c r="EE2239" s="624"/>
      <c r="EF2239" s="624"/>
      <c r="EG2239" s="624"/>
      <c r="EH2239" s="624"/>
      <c r="EI2239" s="624"/>
      <c r="EJ2239" s="624"/>
      <c r="EK2239" s="624"/>
      <c r="EL2239" s="624"/>
      <c r="EM2239" s="624"/>
      <c r="EN2239" s="624"/>
      <c r="EO2239" s="624"/>
      <c r="EP2239" s="624"/>
      <c r="EQ2239" s="624"/>
    </row>
    <row r="2240" spans="1:147" s="560" customFormat="1">
      <c r="A2240" s="624"/>
      <c r="B2240" s="624"/>
      <c r="O2240" s="624"/>
      <c r="P2240" s="624"/>
      <c r="Q2240" s="624"/>
      <c r="R2240" s="624"/>
      <c r="S2240" s="624"/>
      <c r="T2240" s="624"/>
      <c r="U2240" s="624"/>
      <c r="V2240" s="624"/>
      <c r="W2240" s="624"/>
      <c r="X2240" s="624"/>
      <c r="Y2240" s="624"/>
      <c r="Z2240" s="624"/>
      <c r="AB2240" s="624"/>
      <c r="AC2240" s="624"/>
      <c r="AD2240" s="624"/>
      <c r="AE2240" s="624"/>
      <c r="AF2240" s="624"/>
      <c r="AG2240" s="624"/>
      <c r="AH2240" s="624"/>
      <c r="AI2240" s="624"/>
      <c r="AJ2240" s="624"/>
      <c r="AK2240" s="624"/>
      <c r="AL2240" s="624"/>
      <c r="AM2240" s="624"/>
      <c r="AN2240" s="624"/>
      <c r="AO2240" s="624"/>
      <c r="AP2240" s="624"/>
      <c r="AQ2240" s="624"/>
      <c r="AR2240" s="624"/>
      <c r="AS2240" s="624"/>
      <c r="AT2240" s="624"/>
      <c r="AU2240" s="624"/>
      <c r="AV2240" s="624"/>
      <c r="AW2240" s="624"/>
      <c r="AX2240" s="624"/>
      <c r="AY2240" s="624"/>
      <c r="AZ2240" s="624"/>
      <c r="BA2240" s="624"/>
      <c r="BB2240" s="624"/>
      <c r="BC2240" s="624"/>
      <c r="BD2240" s="624"/>
      <c r="BE2240" s="624"/>
      <c r="BF2240" s="624"/>
      <c r="BG2240" s="624"/>
      <c r="BH2240" s="624"/>
      <c r="BI2240" s="624"/>
      <c r="BJ2240" s="624"/>
      <c r="BK2240" s="624"/>
      <c r="BL2240" s="624"/>
      <c r="BM2240" s="624"/>
      <c r="BN2240" s="624"/>
      <c r="BO2240" s="624"/>
      <c r="BP2240" s="624"/>
      <c r="BQ2240" s="624"/>
      <c r="BR2240" s="624"/>
      <c r="BS2240" s="624"/>
      <c r="BT2240" s="624"/>
      <c r="BU2240" s="624"/>
      <c r="BV2240" s="624"/>
      <c r="BW2240" s="624"/>
      <c r="BX2240" s="624"/>
      <c r="BY2240" s="624"/>
      <c r="BZ2240" s="624"/>
      <c r="CA2240" s="624"/>
      <c r="CB2240" s="624"/>
      <c r="CC2240" s="624"/>
      <c r="CD2240" s="624"/>
      <c r="CE2240" s="624"/>
      <c r="CF2240" s="624"/>
      <c r="CG2240" s="624"/>
      <c r="CH2240" s="624"/>
      <c r="CI2240" s="624"/>
      <c r="CJ2240" s="624"/>
      <c r="CK2240" s="624"/>
      <c r="CL2240" s="624"/>
      <c r="CM2240" s="624"/>
      <c r="CN2240" s="624"/>
      <c r="CO2240" s="624"/>
      <c r="CP2240" s="624"/>
      <c r="CQ2240" s="624"/>
      <c r="CR2240" s="624"/>
      <c r="CS2240" s="624"/>
      <c r="CT2240" s="624"/>
      <c r="CU2240" s="624"/>
      <c r="CV2240" s="624"/>
      <c r="CW2240" s="624"/>
      <c r="CX2240" s="624"/>
      <c r="CY2240" s="624"/>
      <c r="CZ2240" s="624"/>
      <c r="DA2240" s="624"/>
      <c r="DB2240" s="624"/>
      <c r="DC2240" s="624"/>
      <c r="DD2240" s="624"/>
      <c r="DE2240" s="624"/>
      <c r="DF2240" s="624"/>
      <c r="DG2240" s="624"/>
      <c r="DH2240" s="624"/>
      <c r="DI2240" s="624"/>
      <c r="DJ2240" s="624"/>
      <c r="DK2240" s="624"/>
      <c r="DL2240" s="624"/>
      <c r="DM2240" s="624"/>
      <c r="DN2240" s="624"/>
      <c r="DO2240" s="624"/>
      <c r="DP2240" s="624"/>
      <c r="DQ2240" s="624"/>
      <c r="DR2240" s="624"/>
      <c r="DS2240" s="624"/>
      <c r="DT2240" s="624"/>
      <c r="DU2240" s="624"/>
      <c r="DV2240" s="624"/>
      <c r="DW2240" s="624"/>
      <c r="DX2240" s="624"/>
      <c r="DY2240" s="624"/>
      <c r="DZ2240" s="624"/>
      <c r="EA2240" s="624"/>
      <c r="EB2240" s="624"/>
      <c r="EC2240" s="624"/>
      <c r="ED2240" s="624"/>
      <c r="EE2240" s="624"/>
      <c r="EF2240" s="624"/>
      <c r="EG2240" s="624"/>
      <c r="EH2240" s="624"/>
      <c r="EI2240" s="624"/>
      <c r="EJ2240" s="624"/>
      <c r="EK2240" s="624"/>
      <c r="EL2240" s="624"/>
      <c r="EM2240" s="624"/>
      <c r="EN2240" s="624"/>
      <c r="EO2240" s="624"/>
      <c r="EP2240" s="624"/>
      <c r="EQ2240" s="624"/>
    </row>
    <row r="2241" spans="1:147" s="560" customFormat="1">
      <c r="A2241" s="624"/>
      <c r="B2241" s="624"/>
      <c r="O2241" s="624"/>
      <c r="P2241" s="624"/>
      <c r="Q2241" s="624"/>
      <c r="R2241" s="624"/>
      <c r="S2241" s="624"/>
      <c r="T2241" s="624"/>
      <c r="U2241" s="624"/>
      <c r="V2241" s="624"/>
      <c r="W2241" s="624"/>
      <c r="X2241" s="624"/>
      <c r="Y2241" s="624"/>
      <c r="Z2241" s="624"/>
      <c r="AB2241" s="624"/>
      <c r="AC2241" s="624"/>
      <c r="AD2241" s="624"/>
      <c r="AE2241" s="624"/>
      <c r="AF2241" s="624"/>
      <c r="AG2241" s="624"/>
      <c r="AH2241" s="624"/>
      <c r="AI2241" s="624"/>
      <c r="AJ2241" s="624"/>
      <c r="AK2241" s="624"/>
      <c r="AL2241" s="624"/>
      <c r="AM2241" s="624"/>
      <c r="AN2241" s="624"/>
      <c r="AO2241" s="624"/>
      <c r="AP2241" s="624"/>
      <c r="AQ2241" s="624"/>
      <c r="AR2241" s="624"/>
      <c r="AS2241" s="624"/>
      <c r="AT2241" s="624"/>
      <c r="AU2241" s="624"/>
      <c r="AV2241" s="624"/>
      <c r="AW2241" s="624"/>
      <c r="AX2241" s="624"/>
      <c r="AY2241" s="624"/>
      <c r="AZ2241" s="624"/>
      <c r="BA2241" s="624"/>
      <c r="BB2241" s="624"/>
      <c r="BC2241" s="624"/>
      <c r="BD2241" s="624"/>
      <c r="BE2241" s="624"/>
      <c r="BF2241" s="624"/>
      <c r="BG2241" s="624"/>
      <c r="BH2241" s="624"/>
      <c r="BI2241" s="624"/>
      <c r="BJ2241" s="624"/>
      <c r="BK2241" s="624"/>
      <c r="BL2241" s="624"/>
      <c r="BM2241" s="624"/>
      <c r="BN2241" s="624"/>
      <c r="BO2241" s="624"/>
      <c r="BP2241" s="624"/>
      <c r="BQ2241" s="624"/>
      <c r="BR2241" s="624"/>
      <c r="BS2241" s="624"/>
      <c r="BT2241" s="624"/>
      <c r="BU2241" s="624"/>
      <c r="BV2241" s="624"/>
      <c r="BW2241" s="624"/>
      <c r="BX2241" s="624"/>
      <c r="BY2241" s="624"/>
      <c r="BZ2241" s="624"/>
      <c r="CA2241" s="624"/>
      <c r="CB2241" s="624"/>
      <c r="CC2241" s="624"/>
      <c r="CD2241" s="624"/>
      <c r="CE2241" s="624"/>
      <c r="CF2241" s="624"/>
      <c r="CG2241" s="624"/>
      <c r="CH2241" s="624"/>
      <c r="CI2241" s="624"/>
      <c r="CJ2241" s="624"/>
      <c r="CK2241" s="624"/>
      <c r="CL2241" s="624"/>
      <c r="CM2241" s="624"/>
      <c r="CN2241" s="624"/>
      <c r="CO2241" s="624"/>
      <c r="CP2241" s="624"/>
      <c r="CQ2241" s="624"/>
      <c r="CR2241" s="624"/>
      <c r="CS2241" s="624"/>
      <c r="CT2241" s="624"/>
      <c r="CU2241" s="624"/>
      <c r="CV2241" s="624"/>
      <c r="CW2241" s="624"/>
      <c r="CX2241" s="624"/>
      <c r="CY2241" s="624"/>
      <c r="CZ2241" s="624"/>
      <c r="DA2241" s="624"/>
      <c r="DB2241" s="624"/>
      <c r="DC2241" s="624"/>
      <c r="DD2241" s="624"/>
      <c r="DE2241" s="624"/>
      <c r="DF2241" s="624"/>
      <c r="DG2241" s="624"/>
      <c r="DH2241" s="624"/>
      <c r="DI2241" s="624"/>
      <c r="DJ2241" s="624"/>
      <c r="DK2241" s="624"/>
      <c r="DL2241" s="624"/>
      <c r="DM2241" s="624"/>
      <c r="DN2241" s="624"/>
      <c r="DO2241" s="624"/>
      <c r="DP2241" s="624"/>
      <c r="DQ2241" s="624"/>
      <c r="DR2241" s="624"/>
      <c r="DS2241" s="624"/>
      <c r="DT2241" s="624"/>
      <c r="DU2241" s="624"/>
      <c r="DV2241" s="624"/>
      <c r="DW2241" s="624"/>
      <c r="DX2241" s="624"/>
      <c r="DY2241" s="624"/>
      <c r="DZ2241" s="624"/>
      <c r="EA2241" s="624"/>
      <c r="EB2241" s="624"/>
      <c r="EC2241" s="624"/>
      <c r="ED2241" s="624"/>
      <c r="EE2241" s="624"/>
      <c r="EF2241" s="624"/>
      <c r="EG2241" s="624"/>
      <c r="EH2241" s="624"/>
      <c r="EI2241" s="624"/>
      <c r="EJ2241" s="624"/>
      <c r="EK2241" s="624"/>
      <c r="EL2241" s="624"/>
      <c r="EM2241" s="624"/>
      <c r="EN2241" s="624"/>
      <c r="EO2241" s="624"/>
      <c r="EP2241" s="624"/>
      <c r="EQ2241" s="624"/>
    </row>
    <row r="2242" spans="1:147" s="560" customFormat="1">
      <c r="A2242" s="624"/>
      <c r="B2242" s="624"/>
      <c r="O2242" s="624"/>
      <c r="P2242" s="624"/>
      <c r="Q2242" s="624"/>
      <c r="R2242" s="624"/>
      <c r="S2242" s="624"/>
      <c r="T2242" s="624"/>
      <c r="U2242" s="624"/>
      <c r="V2242" s="624"/>
      <c r="W2242" s="624"/>
      <c r="X2242" s="624"/>
      <c r="Y2242" s="624"/>
      <c r="Z2242" s="624"/>
      <c r="AB2242" s="624"/>
      <c r="AC2242" s="624"/>
      <c r="AD2242" s="624"/>
      <c r="AE2242" s="624"/>
      <c r="AF2242" s="624"/>
      <c r="AG2242" s="624"/>
      <c r="AH2242" s="624"/>
      <c r="AI2242" s="624"/>
      <c r="AJ2242" s="624"/>
      <c r="AK2242" s="624"/>
      <c r="AL2242" s="624"/>
      <c r="AM2242" s="624"/>
      <c r="AN2242" s="624"/>
      <c r="AO2242" s="624"/>
      <c r="AP2242" s="624"/>
      <c r="AQ2242" s="624"/>
      <c r="AR2242" s="624"/>
      <c r="AS2242" s="624"/>
      <c r="AT2242" s="624"/>
      <c r="AU2242" s="624"/>
      <c r="AV2242" s="624"/>
      <c r="AW2242" s="624"/>
      <c r="AX2242" s="624"/>
      <c r="AY2242" s="624"/>
      <c r="AZ2242" s="624"/>
      <c r="BA2242" s="624"/>
      <c r="BB2242" s="624"/>
      <c r="BC2242" s="624"/>
      <c r="BD2242" s="624"/>
      <c r="BE2242" s="624"/>
      <c r="BF2242" s="624"/>
      <c r="BG2242" s="624"/>
      <c r="BH2242" s="624"/>
      <c r="BI2242" s="624"/>
      <c r="BJ2242" s="624"/>
      <c r="BK2242" s="624"/>
      <c r="BL2242" s="624"/>
      <c r="BM2242" s="624"/>
      <c r="BN2242" s="624"/>
      <c r="BO2242" s="624"/>
      <c r="BP2242" s="624"/>
      <c r="BQ2242" s="624"/>
      <c r="BR2242" s="624"/>
      <c r="BS2242" s="624"/>
      <c r="BT2242" s="624"/>
      <c r="BU2242" s="624"/>
      <c r="BV2242" s="624"/>
      <c r="BW2242" s="624"/>
      <c r="BX2242" s="624"/>
      <c r="BY2242" s="624"/>
      <c r="BZ2242" s="624"/>
      <c r="CA2242" s="624"/>
      <c r="CB2242" s="624"/>
      <c r="CC2242" s="624"/>
      <c r="CD2242" s="624"/>
      <c r="CE2242" s="624"/>
      <c r="CF2242" s="624"/>
      <c r="CG2242" s="624"/>
      <c r="CH2242" s="624"/>
      <c r="CI2242" s="624"/>
      <c r="CJ2242" s="624"/>
      <c r="CK2242" s="624"/>
      <c r="CL2242" s="624"/>
      <c r="CM2242" s="624"/>
      <c r="CN2242" s="624"/>
      <c r="CO2242" s="624"/>
      <c r="CP2242" s="624"/>
      <c r="CQ2242" s="624"/>
      <c r="CR2242" s="624"/>
      <c r="CS2242" s="624"/>
      <c r="CT2242" s="624"/>
      <c r="CU2242" s="624"/>
      <c r="CV2242" s="624"/>
      <c r="CW2242" s="624"/>
      <c r="CX2242" s="624"/>
      <c r="CY2242" s="624"/>
      <c r="CZ2242" s="624"/>
      <c r="DA2242" s="624"/>
      <c r="DB2242" s="624"/>
      <c r="DC2242" s="624"/>
      <c r="DD2242" s="624"/>
      <c r="DE2242" s="624"/>
      <c r="DF2242" s="624"/>
      <c r="DG2242" s="624"/>
      <c r="DH2242" s="624"/>
      <c r="DI2242" s="624"/>
      <c r="DJ2242" s="624"/>
      <c r="DK2242" s="624"/>
      <c r="DL2242" s="624"/>
      <c r="DM2242" s="624"/>
      <c r="DN2242" s="624"/>
      <c r="DO2242" s="624"/>
      <c r="DP2242" s="624"/>
      <c r="DQ2242" s="624"/>
      <c r="DR2242" s="624"/>
      <c r="DS2242" s="624"/>
      <c r="DT2242" s="624"/>
      <c r="DU2242" s="624"/>
      <c r="DV2242" s="624"/>
      <c r="DW2242" s="624"/>
      <c r="DX2242" s="624"/>
      <c r="DY2242" s="624"/>
      <c r="DZ2242" s="624"/>
      <c r="EA2242" s="624"/>
      <c r="EB2242" s="624"/>
      <c r="EC2242" s="624"/>
      <c r="ED2242" s="624"/>
      <c r="EE2242" s="624"/>
      <c r="EF2242" s="624"/>
      <c r="EG2242" s="624"/>
      <c r="EH2242" s="624"/>
      <c r="EI2242" s="624"/>
      <c r="EJ2242" s="624"/>
      <c r="EK2242" s="624"/>
      <c r="EL2242" s="624"/>
      <c r="EM2242" s="624"/>
      <c r="EN2242" s="624"/>
      <c r="EO2242" s="624"/>
      <c r="EP2242" s="624"/>
      <c r="EQ2242" s="624"/>
    </row>
    <row r="2243" spans="1:147" s="560" customFormat="1">
      <c r="A2243" s="624"/>
      <c r="B2243" s="624"/>
      <c r="O2243" s="624"/>
      <c r="P2243" s="624"/>
      <c r="Q2243" s="624"/>
      <c r="R2243" s="624"/>
      <c r="S2243" s="624"/>
      <c r="T2243" s="624"/>
      <c r="U2243" s="624"/>
      <c r="V2243" s="624"/>
      <c r="W2243" s="624"/>
      <c r="X2243" s="624"/>
      <c r="Y2243" s="624"/>
      <c r="Z2243" s="624"/>
      <c r="AB2243" s="624"/>
      <c r="AC2243" s="624"/>
      <c r="AD2243" s="624"/>
      <c r="AE2243" s="624"/>
      <c r="AF2243" s="624"/>
      <c r="AG2243" s="624"/>
      <c r="AH2243" s="624"/>
      <c r="AI2243" s="624"/>
      <c r="AJ2243" s="624"/>
      <c r="AK2243" s="624"/>
      <c r="AL2243" s="624"/>
      <c r="AM2243" s="624"/>
      <c r="AN2243" s="624"/>
      <c r="AO2243" s="624"/>
      <c r="AP2243" s="624"/>
      <c r="AQ2243" s="624"/>
      <c r="AR2243" s="624"/>
      <c r="AS2243" s="624"/>
      <c r="AT2243" s="624"/>
      <c r="AU2243" s="624"/>
      <c r="AV2243" s="624"/>
      <c r="AW2243" s="624"/>
      <c r="AX2243" s="624"/>
      <c r="AY2243" s="624"/>
      <c r="AZ2243" s="624"/>
      <c r="BA2243" s="624"/>
      <c r="BB2243" s="624"/>
      <c r="BC2243" s="624"/>
      <c r="BD2243" s="624"/>
      <c r="BE2243" s="624"/>
      <c r="BF2243" s="624"/>
      <c r="BG2243" s="624"/>
      <c r="BH2243" s="624"/>
      <c r="BI2243" s="624"/>
      <c r="BJ2243" s="624"/>
      <c r="BK2243" s="624"/>
      <c r="BL2243" s="624"/>
      <c r="BM2243" s="624"/>
      <c r="BN2243" s="624"/>
      <c r="BO2243" s="624"/>
      <c r="BP2243" s="624"/>
      <c r="BQ2243" s="624"/>
      <c r="BR2243" s="624"/>
      <c r="BS2243" s="624"/>
      <c r="BT2243" s="624"/>
      <c r="BU2243" s="624"/>
      <c r="BV2243" s="624"/>
      <c r="BW2243" s="624"/>
      <c r="BX2243" s="624"/>
      <c r="BY2243" s="624"/>
      <c r="BZ2243" s="624"/>
      <c r="CA2243" s="624"/>
      <c r="CB2243" s="624"/>
      <c r="CC2243" s="624"/>
      <c r="CD2243" s="624"/>
      <c r="CE2243" s="624"/>
      <c r="CF2243" s="624"/>
      <c r="CG2243" s="624"/>
      <c r="CH2243" s="624"/>
      <c r="CI2243" s="624"/>
      <c r="CJ2243" s="624"/>
      <c r="CK2243" s="624"/>
      <c r="CL2243" s="624"/>
      <c r="CM2243" s="624"/>
      <c r="CN2243" s="624"/>
      <c r="CO2243" s="624"/>
      <c r="CP2243" s="624"/>
      <c r="CQ2243" s="624"/>
      <c r="CR2243" s="624"/>
      <c r="CS2243" s="624"/>
      <c r="CT2243" s="624"/>
      <c r="CU2243" s="624"/>
      <c r="CV2243" s="624"/>
      <c r="CW2243" s="624"/>
      <c r="CX2243" s="624"/>
      <c r="CY2243" s="624"/>
      <c r="CZ2243" s="624"/>
      <c r="DA2243" s="624"/>
      <c r="DB2243" s="624"/>
      <c r="DC2243" s="624"/>
      <c r="DD2243" s="624"/>
      <c r="DE2243" s="624"/>
      <c r="DF2243" s="624"/>
      <c r="DG2243" s="624"/>
      <c r="DH2243" s="624"/>
      <c r="DI2243" s="624"/>
      <c r="DJ2243" s="624"/>
      <c r="DK2243" s="624"/>
      <c r="DL2243" s="624"/>
      <c r="DM2243" s="624"/>
      <c r="DN2243" s="624"/>
      <c r="DO2243" s="624"/>
      <c r="DP2243" s="624"/>
      <c r="DQ2243" s="624"/>
      <c r="DR2243" s="624"/>
      <c r="DS2243" s="624"/>
      <c r="DT2243" s="624"/>
      <c r="DU2243" s="624"/>
      <c r="DV2243" s="624"/>
      <c r="DW2243" s="624"/>
      <c r="DX2243" s="624"/>
      <c r="DY2243" s="624"/>
      <c r="DZ2243" s="624"/>
      <c r="EA2243" s="624"/>
      <c r="EB2243" s="624"/>
      <c r="EC2243" s="624"/>
      <c r="ED2243" s="624"/>
      <c r="EE2243" s="624"/>
      <c r="EF2243" s="624"/>
      <c r="EG2243" s="624"/>
      <c r="EH2243" s="624"/>
      <c r="EI2243" s="624"/>
      <c r="EJ2243" s="624"/>
      <c r="EK2243" s="624"/>
      <c r="EL2243" s="624"/>
      <c r="EM2243" s="624"/>
      <c r="EN2243" s="624"/>
      <c r="EO2243" s="624"/>
      <c r="EP2243" s="624"/>
      <c r="EQ2243" s="624"/>
    </row>
    <row r="2244" spans="1:147" s="560" customFormat="1">
      <c r="A2244" s="624"/>
      <c r="B2244" s="624"/>
      <c r="O2244" s="624"/>
      <c r="P2244" s="624"/>
      <c r="Q2244" s="624"/>
      <c r="R2244" s="624"/>
      <c r="S2244" s="624"/>
      <c r="T2244" s="624"/>
      <c r="U2244" s="624"/>
      <c r="V2244" s="624"/>
      <c r="W2244" s="624"/>
      <c r="X2244" s="624"/>
      <c r="Y2244" s="624"/>
      <c r="Z2244" s="624"/>
      <c r="AB2244" s="624"/>
      <c r="AC2244" s="624"/>
      <c r="AD2244" s="624"/>
      <c r="AE2244" s="624"/>
      <c r="AF2244" s="624"/>
      <c r="AG2244" s="624"/>
      <c r="AH2244" s="624"/>
      <c r="AI2244" s="624"/>
      <c r="AJ2244" s="624"/>
      <c r="AK2244" s="624"/>
      <c r="AL2244" s="624"/>
      <c r="AM2244" s="624"/>
      <c r="AN2244" s="624"/>
      <c r="AO2244" s="624"/>
      <c r="AP2244" s="624"/>
      <c r="AQ2244" s="624"/>
      <c r="AR2244" s="624"/>
      <c r="AS2244" s="624"/>
      <c r="AT2244" s="624"/>
      <c r="AU2244" s="624"/>
      <c r="AV2244" s="624"/>
      <c r="AW2244" s="624"/>
      <c r="AX2244" s="624"/>
      <c r="AY2244" s="624"/>
      <c r="AZ2244" s="624"/>
      <c r="BA2244" s="624"/>
      <c r="BB2244" s="624"/>
      <c r="BC2244" s="624"/>
      <c r="BD2244" s="624"/>
      <c r="BE2244" s="624"/>
      <c r="BF2244" s="624"/>
      <c r="BG2244" s="624"/>
      <c r="BH2244" s="624"/>
      <c r="BI2244" s="624"/>
      <c r="BJ2244" s="624"/>
      <c r="BK2244" s="624"/>
      <c r="BL2244" s="624"/>
      <c r="BM2244" s="624"/>
      <c r="BN2244" s="624"/>
      <c r="BO2244" s="624"/>
      <c r="BP2244" s="624"/>
      <c r="BQ2244" s="624"/>
      <c r="BR2244" s="624"/>
      <c r="BS2244" s="624"/>
      <c r="BT2244" s="624"/>
      <c r="BU2244" s="624"/>
      <c r="BV2244" s="624"/>
      <c r="BW2244" s="624"/>
      <c r="BX2244" s="624"/>
      <c r="BY2244" s="624"/>
      <c r="BZ2244" s="624"/>
      <c r="CA2244" s="624"/>
      <c r="CB2244" s="624"/>
      <c r="CC2244" s="624"/>
      <c r="CD2244" s="624"/>
      <c r="CE2244" s="624"/>
      <c r="CF2244" s="624"/>
      <c r="CG2244" s="624"/>
      <c r="CH2244" s="624"/>
      <c r="CI2244" s="624"/>
      <c r="CJ2244" s="624"/>
      <c r="CK2244" s="624"/>
      <c r="CL2244" s="624"/>
      <c r="CM2244" s="624"/>
      <c r="CN2244" s="624"/>
      <c r="CO2244" s="624"/>
      <c r="CP2244" s="624"/>
      <c r="CQ2244" s="624"/>
      <c r="CR2244" s="624"/>
      <c r="CS2244" s="624"/>
      <c r="CT2244" s="624"/>
      <c r="CU2244" s="624"/>
      <c r="CV2244" s="624"/>
      <c r="CW2244" s="624"/>
      <c r="CX2244" s="624"/>
      <c r="CY2244" s="624"/>
      <c r="CZ2244" s="624"/>
      <c r="DA2244" s="624"/>
      <c r="DB2244" s="624"/>
      <c r="DC2244" s="624"/>
      <c r="DD2244" s="624"/>
      <c r="DE2244" s="624"/>
      <c r="DF2244" s="624"/>
      <c r="DG2244" s="624"/>
      <c r="DH2244" s="624"/>
      <c r="DI2244" s="624"/>
      <c r="DJ2244" s="624"/>
      <c r="DK2244" s="624"/>
      <c r="DL2244" s="624"/>
      <c r="DM2244" s="624"/>
      <c r="DN2244" s="624"/>
      <c r="DO2244" s="624"/>
      <c r="DP2244" s="624"/>
      <c r="DQ2244" s="624"/>
      <c r="DR2244" s="624"/>
      <c r="DS2244" s="624"/>
      <c r="DT2244" s="624"/>
      <c r="DU2244" s="624"/>
      <c r="DV2244" s="624"/>
      <c r="DW2244" s="624"/>
      <c r="DX2244" s="624"/>
      <c r="DY2244" s="624"/>
      <c r="DZ2244" s="624"/>
      <c r="EA2244" s="624"/>
      <c r="EB2244" s="624"/>
      <c r="EC2244" s="624"/>
      <c r="ED2244" s="624"/>
      <c r="EE2244" s="624"/>
      <c r="EF2244" s="624"/>
      <c r="EG2244" s="624"/>
      <c r="EH2244" s="624"/>
      <c r="EI2244" s="624"/>
      <c r="EJ2244" s="624"/>
      <c r="EK2244" s="624"/>
      <c r="EL2244" s="624"/>
      <c r="EM2244" s="624"/>
      <c r="EN2244" s="624"/>
      <c r="EO2244" s="624"/>
      <c r="EP2244" s="624"/>
      <c r="EQ2244" s="624"/>
    </row>
    <row r="2245" spans="1:147" s="560" customFormat="1">
      <c r="A2245" s="624"/>
      <c r="B2245" s="624"/>
      <c r="O2245" s="624"/>
      <c r="P2245" s="624"/>
      <c r="Q2245" s="624"/>
      <c r="R2245" s="624"/>
      <c r="S2245" s="624"/>
      <c r="T2245" s="624"/>
      <c r="U2245" s="624"/>
      <c r="V2245" s="624"/>
      <c r="W2245" s="624"/>
      <c r="X2245" s="624"/>
      <c r="Y2245" s="624"/>
      <c r="Z2245" s="624"/>
      <c r="AB2245" s="624"/>
      <c r="AC2245" s="624"/>
      <c r="AD2245" s="624"/>
      <c r="AE2245" s="624"/>
      <c r="AF2245" s="624"/>
      <c r="AG2245" s="624"/>
      <c r="AH2245" s="624"/>
      <c r="AI2245" s="624"/>
      <c r="AJ2245" s="624"/>
      <c r="AK2245" s="624"/>
      <c r="AL2245" s="624"/>
      <c r="AM2245" s="624"/>
      <c r="AN2245" s="624"/>
      <c r="AO2245" s="624"/>
      <c r="AP2245" s="624"/>
      <c r="AQ2245" s="624"/>
      <c r="AR2245" s="624"/>
      <c r="AS2245" s="624"/>
      <c r="AT2245" s="624"/>
      <c r="AU2245" s="624"/>
      <c r="AV2245" s="624"/>
      <c r="AW2245" s="624"/>
      <c r="AX2245" s="624"/>
      <c r="AY2245" s="624"/>
      <c r="AZ2245" s="624"/>
      <c r="BA2245" s="624"/>
      <c r="BB2245" s="624"/>
      <c r="BC2245" s="624"/>
      <c r="BD2245" s="624"/>
      <c r="BE2245" s="624"/>
      <c r="BF2245" s="624"/>
      <c r="BG2245" s="624"/>
      <c r="BH2245" s="624"/>
      <c r="BI2245" s="624"/>
      <c r="BJ2245" s="624"/>
      <c r="BK2245" s="624"/>
      <c r="BL2245" s="624"/>
      <c r="BM2245" s="624"/>
      <c r="BN2245" s="624"/>
      <c r="BO2245" s="624"/>
      <c r="BP2245" s="624"/>
      <c r="BQ2245" s="624"/>
      <c r="BR2245" s="624"/>
      <c r="BS2245" s="624"/>
      <c r="BT2245" s="624"/>
      <c r="BU2245" s="624"/>
      <c r="BV2245" s="624"/>
      <c r="BW2245" s="624"/>
      <c r="BX2245" s="624"/>
      <c r="BY2245" s="624"/>
      <c r="BZ2245" s="624"/>
      <c r="CA2245" s="624"/>
      <c r="CB2245" s="624"/>
      <c r="CC2245" s="624"/>
      <c r="CD2245" s="624"/>
      <c r="CE2245" s="624"/>
      <c r="CF2245" s="624"/>
      <c r="CG2245" s="624"/>
      <c r="CH2245" s="624"/>
      <c r="CI2245" s="624"/>
      <c r="CJ2245" s="624"/>
      <c r="CK2245" s="624"/>
      <c r="CL2245" s="624"/>
      <c r="CM2245" s="624"/>
      <c r="CN2245" s="624"/>
      <c r="CO2245" s="624"/>
      <c r="CP2245" s="624"/>
      <c r="CQ2245" s="624"/>
      <c r="CR2245" s="624"/>
      <c r="CS2245" s="624"/>
      <c r="CT2245" s="624"/>
      <c r="CU2245" s="624"/>
      <c r="CV2245" s="624"/>
      <c r="CW2245" s="624"/>
      <c r="CX2245" s="624"/>
      <c r="CY2245" s="624"/>
      <c r="CZ2245" s="624"/>
      <c r="DA2245" s="624"/>
      <c r="DB2245" s="624"/>
      <c r="DC2245" s="624"/>
      <c r="DD2245" s="624"/>
      <c r="DE2245" s="624"/>
      <c r="DF2245" s="624"/>
      <c r="DG2245" s="624"/>
      <c r="DH2245" s="624"/>
      <c r="DI2245" s="624"/>
      <c r="DJ2245" s="624"/>
      <c r="DK2245" s="624"/>
      <c r="DL2245" s="624"/>
      <c r="DM2245" s="624"/>
      <c r="DN2245" s="624"/>
      <c r="DO2245" s="624"/>
      <c r="DP2245" s="624"/>
      <c r="DQ2245" s="624"/>
      <c r="DR2245" s="624"/>
      <c r="DS2245" s="624"/>
      <c r="DT2245" s="624"/>
      <c r="DU2245" s="624"/>
      <c r="DV2245" s="624"/>
      <c r="DW2245" s="624"/>
      <c r="DX2245" s="624"/>
      <c r="DY2245" s="624"/>
      <c r="DZ2245" s="624"/>
      <c r="EA2245" s="624"/>
      <c r="EB2245" s="624"/>
      <c r="EC2245" s="624"/>
      <c r="ED2245" s="624"/>
      <c r="EE2245" s="624"/>
      <c r="EF2245" s="624"/>
      <c r="EG2245" s="624"/>
      <c r="EH2245" s="624"/>
      <c r="EI2245" s="624"/>
      <c r="EJ2245" s="624"/>
      <c r="EK2245" s="624"/>
      <c r="EL2245" s="624"/>
      <c r="EM2245" s="624"/>
      <c r="EN2245" s="624"/>
      <c r="EO2245" s="624"/>
      <c r="EP2245" s="624"/>
      <c r="EQ2245" s="624"/>
    </row>
    <row r="2246" spans="1:147" s="560" customFormat="1">
      <c r="A2246" s="624"/>
      <c r="B2246" s="624"/>
      <c r="O2246" s="624"/>
      <c r="P2246" s="624"/>
      <c r="Q2246" s="624"/>
      <c r="R2246" s="624"/>
      <c r="S2246" s="624"/>
      <c r="T2246" s="624"/>
      <c r="U2246" s="624"/>
      <c r="V2246" s="624"/>
      <c r="W2246" s="624"/>
      <c r="X2246" s="624"/>
      <c r="Y2246" s="624"/>
      <c r="Z2246" s="624"/>
      <c r="AB2246" s="624"/>
      <c r="AC2246" s="624"/>
      <c r="AD2246" s="624"/>
      <c r="AE2246" s="624"/>
      <c r="AF2246" s="624"/>
      <c r="AG2246" s="624"/>
      <c r="AH2246" s="624"/>
      <c r="AI2246" s="624"/>
      <c r="AJ2246" s="624"/>
      <c r="AK2246" s="624"/>
      <c r="AL2246" s="624"/>
      <c r="AM2246" s="624"/>
      <c r="AN2246" s="624"/>
      <c r="AO2246" s="624"/>
      <c r="AP2246" s="624"/>
      <c r="AQ2246" s="624"/>
      <c r="AR2246" s="624"/>
      <c r="AS2246" s="624"/>
      <c r="AT2246" s="624"/>
      <c r="AU2246" s="624"/>
      <c r="AV2246" s="624"/>
      <c r="AW2246" s="624"/>
      <c r="AX2246" s="624"/>
      <c r="AY2246" s="624"/>
      <c r="AZ2246" s="624"/>
      <c r="BA2246" s="624"/>
      <c r="BB2246" s="624"/>
      <c r="BC2246" s="624"/>
      <c r="BD2246" s="624"/>
      <c r="BE2246" s="624"/>
      <c r="BF2246" s="624"/>
      <c r="BG2246" s="624"/>
      <c r="BH2246" s="624"/>
      <c r="BI2246" s="624"/>
      <c r="BJ2246" s="624"/>
      <c r="BK2246" s="624"/>
      <c r="BL2246" s="624"/>
      <c r="BM2246" s="624"/>
      <c r="BN2246" s="624"/>
      <c r="BO2246" s="624"/>
      <c r="BP2246" s="624"/>
      <c r="BQ2246" s="624"/>
      <c r="BR2246" s="624"/>
      <c r="BS2246" s="624"/>
      <c r="BT2246" s="624"/>
      <c r="BU2246" s="624"/>
      <c r="BV2246" s="624"/>
      <c r="BW2246" s="624"/>
      <c r="BX2246" s="624"/>
      <c r="BY2246" s="624"/>
      <c r="BZ2246" s="624"/>
      <c r="CA2246" s="624"/>
      <c r="CB2246" s="624"/>
      <c r="CC2246" s="624"/>
      <c r="CD2246" s="624"/>
      <c r="CE2246" s="624"/>
      <c r="CF2246" s="624"/>
      <c r="CG2246" s="624"/>
      <c r="CH2246" s="624"/>
      <c r="CI2246" s="624"/>
      <c r="CJ2246" s="624"/>
      <c r="CK2246" s="624"/>
      <c r="CL2246" s="624"/>
      <c r="CM2246" s="624"/>
      <c r="CN2246" s="624"/>
      <c r="CO2246" s="624"/>
      <c r="CP2246" s="624"/>
      <c r="CQ2246" s="624"/>
      <c r="CR2246" s="624"/>
      <c r="CS2246" s="624"/>
      <c r="CT2246" s="624"/>
      <c r="CU2246" s="624"/>
      <c r="CV2246" s="624"/>
      <c r="CW2246" s="624"/>
      <c r="CX2246" s="624"/>
      <c r="CY2246" s="624"/>
      <c r="CZ2246" s="624"/>
      <c r="DA2246" s="624"/>
      <c r="DB2246" s="624"/>
      <c r="DC2246" s="624"/>
      <c r="DD2246" s="624"/>
      <c r="DE2246" s="624"/>
      <c r="DF2246" s="624"/>
      <c r="DG2246" s="624"/>
      <c r="DH2246" s="624"/>
      <c r="DI2246" s="624"/>
      <c r="DJ2246" s="624"/>
      <c r="DK2246" s="624"/>
      <c r="DL2246" s="624"/>
      <c r="DM2246" s="624"/>
      <c r="DN2246" s="624"/>
      <c r="DO2246" s="624"/>
      <c r="DP2246" s="624"/>
      <c r="DQ2246" s="624"/>
      <c r="DR2246" s="624"/>
      <c r="DS2246" s="624"/>
      <c r="DT2246" s="624"/>
      <c r="DU2246" s="624"/>
      <c r="DV2246" s="624"/>
      <c r="DW2246" s="624"/>
      <c r="DX2246" s="624"/>
      <c r="DY2246" s="624"/>
      <c r="DZ2246" s="624"/>
      <c r="EA2246" s="624"/>
      <c r="EB2246" s="624"/>
      <c r="EC2246" s="624"/>
      <c r="ED2246" s="624"/>
      <c r="EE2246" s="624"/>
      <c r="EF2246" s="624"/>
      <c r="EG2246" s="624"/>
      <c r="EH2246" s="624"/>
      <c r="EI2246" s="624"/>
      <c r="EJ2246" s="624"/>
      <c r="EK2246" s="624"/>
      <c r="EL2246" s="624"/>
      <c r="EM2246" s="624"/>
      <c r="EN2246" s="624"/>
      <c r="EO2246" s="624"/>
      <c r="EP2246" s="624"/>
      <c r="EQ2246" s="624"/>
    </row>
    <row r="2247" spans="1:147" s="560" customFormat="1">
      <c r="A2247" s="624"/>
      <c r="B2247" s="624"/>
      <c r="O2247" s="624"/>
      <c r="P2247" s="624"/>
      <c r="Q2247" s="624"/>
      <c r="R2247" s="624"/>
      <c r="S2247" s="624"/>
      <c r="T2247" s="624"/>
      <c r="U2247" s="624"/>
      <c r="V2247" s="624"/>
      <c r="W2247" s="624"/>
      <c r="X2247" s="624"/>
      <c r="Y2247" s="624"/>
      <c r="Z2247" s="624"/>
      <c r="AB2247" s="624"/>
      <c r="AC2247" s="624"/>
      <c r="AD2247" s="624"/>
      <c r="AE2247" s="624"/>
      <c r="AF2247" s="624"/>
      <c r="AG2247" s="624"/>
      <c r="AH2247" s="624"/>
      <c r="AI2247" s="624"/>
      <c r="AJ2247" s="624"/>
      <c r="AK2247" s="624"/>
      <c r="AL2247" s="624"/>
      <c r="AM2247" s="624"/>
      <c r="AN2247" s="624"/>
      <c r="AO2247" s="624"/>
      <c r="AP2247" s="624"/>
      <c r="AQ2247" s="624"/>
      <c r="AR2247" s="624"/>
      <c r="AS2247" s="624"/>
      <c r="AT2247" s="624"/>
      <c r="AU2247" s="624"/>
      <c r="AV2247" s="624"/>
      <c r="AW2247" s="624"/>
      <c r="AX2247" s="624"/>
      <c r="AY2247" s="624"/>
      <c r="AZ2247" s="624"/>
      <c r="BA2247" s="624"/>
      <c r="BB2247" s="624"/>
      <c r="BC2247" s="624"/>
      <c r="BD2247" s="624"/>
      <c r="BE2247" s="624"/>
      <c r="BF2247" s="624"/>
      <c r="BG2247" s="624"/>
      <c r="BH2247" s="624"/>
      <c r="BI2247" s="624"/>
      <c r="BJ2247" s="624"/>
      <c r="BK2247" s="624"/>
      <c r="BL2247" s="624"/>
      <c r="BM2247" s="624"/>
      <c r="BN2247" s="624"/>
      <c r="BO2247" s="624"/>
      <c r="BP2247" s="624"/>
      <c r="BQ2247" s="624"/>
      <c r="BR2247" s="624"/>
      <c r="BS2247" s="624"/>
      <c r="BT2247" s="624"/>
      <c r="BU2247" s="624"/>
      <c r="BV2247" s="624"/>
      <c r="BW2247" s="624"/>
      <c r="BX2247" s="624"/>
      <c r="BY2247" s="624"/>
      <c r="BZ2247" s="624"/>
      <c r="CA2247" s="624"/>
      <c r="CB2247" s="624"/>
      <c r="CC2247" s="624"/>
      <c r="CD2247" s="624"/>
      <c r="CE2247" s="624"/>
      <c r="CF2247" s="624"/>
      <c r="CG2247" s="624"/>
      <c r="CH2247" s="624"/>
      <c r="CI2247" s="624"/>
      <c r="CJ2247" s="624"/>
      <c r="CK2247" s="624"/>
      <c r="CL2247" s="624"/>
      <c r="CM2247" s="624"/>
      <c r="CN2247" s="624"/>
      <c r="CO2247" s="624"/>
      <c r="CP2247" s="624"/>
      <c r="CQ2247" s="624"/>
      <c r="CR2247" s="624"/>
      <c r="CS2247" s="624"/>
      <c r="CT2247" s="624"/>
      <c r="CU2247" s="624"/>
      <c r="CV2247" s="624"/>
      <c r="CW2247" s="624"/>
      <c r="CX2247" s="624"/>
      <c r="CY2247" s="624"/>
      <c r="CZ2247" s="624"/>
      <c r="DA2247" s="624"/>
      <c r="DB2247" s="624"/>
      <c r="DC2247" s="624"/>
      <c r="DD2247" s="624"/>
      <c r="DE2247" s="624"/>
      <c r="DF2247" s="624"/>
      <c r="DG2247" s="624"/>
      <c r="DH2247" s="624"/>
      <c r="DI2247" s="624"/>
      <c r="DJ2247" s="624"/>
      <c r="DK2247" s="624"/>
      <c r="DL2247" s="624"/>
      <c r="DM2247" s="624"/>
      <c r="DN2247" s="624"/>
      <c r="DO2247" s="624"/>
      <c r="DP2247" s="624"/>
      <c r="DQ2247" s="624"/>
      <c r="DR2247" s="624"/>
      <c r="DS2247" s="624"/>
      <c r="DT2247" s="624"/>
      <c r="DU2247" s="624"/>
      <c r="DV2247" s="624"/>
      <c r="DW2247" s="624"/>
      <c r="DX2247" s="624"/>
      <c r="DY2247" s="624"/>
      <c r="DZ2247" s="624"/>
      <c r="EA2247" s="624"/>
      <c r="EB2247" s="624"/>
      <c r="EC2247" s="624"/>
      <c r="ED2247" s="624"/>
      <c r="EE2247" s="624"/>
      <c r="EF2247" s="624"/>
      <c r="EG2247" s="624"/>
      <c r="EH2247" s="624"/>
      <c r="EI2247" s="624"/>
      <c r="EJ2247" s="624"/>
      <c r="EK2247" s="624"/>
      <c r="EL2247" s="624"/>
      <c r="EM2247" s="624"/>
      <c r="EN2247" s="624"/>
      <c r="EO2247" s="624"/>
      <c r="EP2247" s="624"/>
      <c r="EQ2247" s="624"/>
    </row>
    <row r="2248" spans="1:147" s="560" customFormat="1">
      <c r="A2248" s="624"/>
      <c r="B2248" s="624"/>
      <c r="O2248" s="624"/>
      <c r="P2248" s="624"/>
      <c r="Q2248" s="624"/>
      <c r="R2248" s="624"/>
      <c r="S2248" s="624"/>
      <c r="T2248" s="624"/>
      <c r="U2248" s="624"/>
      <c r="V2248" s="624"/>
      <c r="W2248" s="624"/>
      <c r="X2248" s="624"/>
      <c r="Y2248" s="624"/>
      <c r="Z2248" s="624"/>
      <c r="AB2248" s="624"/>
      <c r="AC2248" s="624"/>
      <c r="AD2248" s="624"/>
      <c r="AE2248" s="624"/>
      <c r="AF2248" s="624"/>
      <c r="AG2248" s="624"/>
      <c r="AH2248" s="624"/>
      <c r="AI2248" s="624"/>
      <c r="AJ2248" s="624"/>
      <c r="AK2248" s="624"/>
      <c r="AL2248" s="624"/>
      <c r="AM2248" s="624"/>
      <c r="AN2248" s="624"/>
      <c r="AO2248" s="624"/>
      <c r="AP2248" s="624"/>
      <c r="AQ2248" s="624"/>
      <c r="AR2248" s="624"/>
      <c r="AS2248" s="624"/>
      <c r="AT2248" s="624"/>
      <c r="AU2248" s="624"/>
      <c r="AV2248" s="624"/>
      <c r="AW2248" s="624"/>
      <c r="AX2248" s="624"/>
      <c r="AY2248" s="624"/>
      <c r="AZ2248" s="624"/>
      <c r="BA2248" s="624"/>
      <c r="BB2248" s="624"/>
      <c r="BC2248" s="624"/>
      <c r="BD2248" s="624"/>
      <c r="BE2248" s="624"/>
      <c r="BF2248" s="624"/>
      <c r="BG2248" s="624"/>
      <c r="BH2248" s="624"/>
      <c r="BI2248" s="624"/>
      <c r="BJ2248" s="624"/>
      <c r="BK2248" s="624"/>
      <c r="BL2248" s="624"/>
      <c r="BM2248" s="624"/>
      <c r="BN2248" s="624"/>
      <c r="BO2248" s="624"/>
      <c r="BP2248" s="624"/>
      <c r="BQ2248" s="624"/>
      <c r="BR2248" s="624"/>
      <c r="BS2248" s="624"/>
      <c r="BT2248" s="624"/>
      <c r="BU2248" s="624"/>
      <c r="BV2248" s="624"/>
      <c r="BW2248" s="624"/>
      <c r="BX2248" s="624"/>
      <c r="BY2248" s="624"/>
      <c r="BZ2248" s="624"/>
      <c r="CA2248" s="624"/>
      <c r="CB2248" s="624"/>
      <c r="CC2248" s="624"/>
      <c r="CD2248" s="624"/>
      <c r="CE2248" s="624"/>
      <c r="CF2248" s="624"/>
      <c r="CG2248" s="624"/>
      <c r="CH2248" s="624"/>
      <c r="CI2248" s="624"/>
      <c r="CJ2248" s="624"/>
      <c r="CK2248" s="624"/>
      <c r="CL2248" s="624"/>
      <c r="CM2248" s="624"/>
      <c r="CN2248" s="624"/>
      <c r="CO2248" s="624"/>
      <c r="CP2248" s="624"/>
      <c r="CQ2248" s="624"/>
      <c r="CR2248" s="624"/>
      <c r="CS2248" s="624"/>
      <c r="CT2248" s="624"/>
      <c r="CU2248" s="624"/>
      <c r="CV2248" s="624"/>
      <c r="CW2248" s="624"/>
      <c r="CX2248" s="624"/>
      <c r="CY2248" s="624"/>
      <c r="CZ2248" s="624"/>
      <c r="DA2248" s="624"/>
      <c r="DB2248" s="624"/>
      <c r="DC2248" s="624"/>
      <c r="DD2248" s="624"/>
      <c r="DE2248" s="624"/>
      <c r="DF2248" s="624"/>
      <c r="DG2248" s="624"/>
      <c r="DH2248" s="624"/>
      <c r="DI2248" s="624"/>
      <c r="DJ2248" s="624"/>
      <c r="DK2248" s="624"/>
      <c r="DL2248" s="624"/>
      <c r="DM2248" s="624"/>
      <c r="DN2248" s="624"/>
      <c r="DO2248" s="624"/>
      <c r="DP2248" s="624"/>
      <c r="DQ2248" s="624"/>
      <c r="DR2248" s="624"/>
      <c r="DS2248" s="624"/>
      <c r="DT2248" s="624"/>
      <c r="DU2248" s="624"/>
      <c r="DV2248" s="624"/>
      <c r="DW2248" s="624"/>
      <c r="DX2248" s="624"/>
      <c r="DY2248" s="624"/>
      <c r="DZ2248" s="624"/>
      <c r="EA2248" s="624"/>
      <c r="EB2248" s="624"/>
      <c r="EC2248" s="624"/>
      <c r="ED2248" s="624"/>
      <c r="EE2248" s="624"/>
      <c r="EF2248" s="624"/>
      <c r="EG2248" s="624"/>
      <c r="EH2248" s="624"/>
      <c r="EI2248" s="624"/>
      <c r="EJ2248" s="624"/>
      <c r="EK2248" s="624"/>
      <c r="EL2248" s="624"/>
      <c r="EM2248" s="624"/>
      <c r="EN2248" s="624"/>
      <c r="EO2248" s="624"/>
      <c r="EP2248" s="624"/>
      <c r="EQ2248" s="624"/>
    </row>
    <row r="2249" spans="1:147" s="560" customFormat="1">
      <c r="A2249" s="624"/>
      <c r="B2249" s="624"/>
      <c r="O2249" s="624"/>
      <c r="P2249" s="624"/>
      <c r="Q2249" s="624"/>
      <c r="R2249" s="624"/>
      <c r="S2249" s="624"/>
      <c r="T2249" s="624"/>
      <c r="U2249" s="624"/>
      <c r="V2249" s="624"/>
      <c r="W2249" s="624"/>
      <c r="X2249" s="624"/>
      <c r="Y2249" s="624"/>
      <c r="Z2249" s="624"/>
      <c r="AB2249" s="624"/>
      <c r="AC2249" s="624"/>
      <c r="AD2249" s="624"/>
      <c r="AE2249" s="624"/>
      <c r="AF2249" s="624"/>
      <c r="AG2249" s="624"/>
      <c r="AH2249" s="624"/>
      <c r="AI2249" s="624"/>
      <c r="AJ2249" s="624"/>
      <c r="AK2249" s="624"/>
      <c r="AL2249" s="624"/>
      <c r="AM2249" s="624"/>
      <c r="AN2249" s="624"/>
      <c r="AO2249" s="624"/>
      <c r="AP2249" s="624"/>
      <c r="AQ2249" s="624"/>
      <c r="AR2249" s="624"/>
      <c r="AS2249" s="624"/>
      <c r="AT2249" s="624"/>
      <c r="AU2249" s="624"/>
      <c r="AV2249" s="624"/>
      <c r="AW2249" s="624"/>
      <c r="AX2249" s="624"/>
      <c r="AY2249" s="624"/>
      <c r="AZ2249" s="624"/>
      <c r="BA2249" s="624"/>
      <c r="BB2249" s="624"/>
      <c r="BC2249" s="624"/>
      <c r="BD2249" s="624"/>
      <c r="BE2249" s="624"/>
      <c r="BF2249" s="624"/>
      <c r="BG2249" s="624"/>
      <c r="BH2249" s="624"/>
      <c r="BI2249" s="624"/>
      <c r="BJ2249" s="624"/>
      <c r="BK2249" s="624"/>
      <c r="BL2249" s="624"/>
      <c r="BM2249" s="624"/>
      <c r="BN2249" s="624"/>
      <c r="BO2249" s="624"/>
      <c r="BP2249" s="624"/>
      <c r="BQ2249" s="624"/>
      <c r="BR2249" s="624"/>
      <c r="BS2249" s="624"/>
      <c r="BT2249" s="624"/>
      <c r="BU2249" s="624"/>
      <c r="BV2249" s="624"/>
      <c r="BW2249" s="624"/>
      <c r="BX2249" s="624"/>
      <c r="BY2249" s="624"/>
      <c r="BZ2249" s="624"/>
      <c r="CA2249" s="624"/>
      <c r="CB2249" s="624"/>
      <c r="CC2249" s="624"/>
      <c r="CD2249" s="624"/>
      <c r="CE2249" s="624"/>
      <c r="CF2249" s="624"/>
      <c r="CG2249" s="624"/>
      <c r="CH2249" s="624"/>
      <c r="CI2249" s="624"/>
      <c r="CJ2249" s="624"/>
      <c r="CK2249" s="624"/>
      <c r="CL2249" s="624"/>
      <c r="CM2249" s="624"/>
      <c r="CN2249" s="624"/>
      <c r="CO2249" s="624"/>
      <c r="CP2249" s="624"/>
      <c r="CQ2249" s="624"/>
      <c r="CR2249" s="624"/>
      <c r="CS2249" s="624"/>
      <c r="CT2249" s="624"/>
      <c r="CU2249" s="624"/>
      <c r="CV2249" s="624"/>
      <c r="CW2249" s="624"/>
      <c r="CX2249" s="624"/>
      <c r="CY2249" s="624"/>
      <c r="CZ2249" s="624"/>
      <c r="DA2249" s="624"/>
      <c r="DB2249" s="624"/>
      <c r="DC2249" s="624"/>
      <c r="DD2249" s="624"/>
      <c r="DE2249" s="624"/>
      <c r="DF2249" s="624"/>
      <c r="DG2249" s="624"/>
      <c r="DH2249" s="624"/>
      <c r="DI2249" s="624"/>
      <c r="DJ2249" s="624"/>
      <c r="DK2249" s="624"/>
      <c r="DL2249" s="624"/>
      <c r="DM2249" s="624"/>
      <c r="DN2249" s="624"/>
      <c r="DO2249" s="624"/>
      <c r="DP2249" s="624"/>
      <c r="DQ2249" s="624"/>
      <c r="DR2249" s="624"/>
      <c r="DS2249" s="624"/>
      <c r="DT2249" s="624"/>
      <c r="DU2249" s="624"/>
      <c r="DV2249" s="624"/>
      <c r="DW2249" s="624"/>
      <c r="DX2249" s="624"/>
      <c r="DY2249" s="624"/>
      <c r="DZ2249" s="624"/>
      <c r="EA2249" s="624"/>
      <c r="EB2249" s="624"/>
      <c r="EC2249" s="624"/>
      <c r="ED2249" s="624"/>
      <c r="EE2249" s="624"/>
      <c r="EF2249" s="624"/>
      <c r="EG2249" s="624"/>
      <c r="EH2249" s="624"/>
      <c r="EI2249" s="624"/>
      <c r="EJ2249" s="624"/>
      <c r="EK2249" s="624"/>
      <c r="EL2249" s="624"/>
      <c r="EM2249" s="624"/>
      <c r="EN2249" s="624"/>
      <c r="EO2249" s="624"/>
      <c r="EP2249" s="624"/>
      <c r="EQ2249" s="624"/>
    </row>
    <row r="2250" spans="1:147" s="560" customFormat="1">
      <c r="A2250" s="624"/>
      <c r="B2250" s="624"/>
      <c r="O2250" s="624"/>
      <c r="P2250" s="624"/>
      <c r="Q2250" s="624"/>
      <c r="R2250" s="624"/>
      <c r="S2250" s="624"/>
      <c r="T2250" s="624"/>
      <c r="U2250" s="624"/>
      <c r="V2250" s="624"/>
      <c r="W2250" s="624"/>
      <c r="X2250" s="624"/>
      <c r="Y2250" s="624"/>
      <c r="Z2250" s="624"/>
      <c r="AB2250" s="624"/>
      <c r="AC2250" s="624"/>
      <c r="AD2250" s="624"/>
      <c r="AE2250" s="624"/>
      <c r="AF2250" s="624"/>
      <c r="AG2250" s="624"/>
      <c r="AH2250" s="624"/>
      <c r="AI2250" s="624"/>
      <c r="AJ2250" s="624"/>
      <c r="AK2250" s="624"/>
      <c r="AL2250" s="624"/>
      <c r="AM2250" s="624"/>
      <c r="AN2250" s="624"/>
      <c r="AO2250" s="624"/>
      <c r="AP2250" s="624"/>
      <c r="AQ2250" s="624"/>
      <c r="AR2250" s="624"/>
      <c r="AS2250" s="624"/>
      <c r="AT2250" s="624"/>
      <c r="AU2250" s="624"/>
      <c r="AV2250" s="624"/>
      <c r="AW2250" s="624"/>
      <c r="AX2250" s="624"/>
      <c r="AY2250" s="624"/>
      <c r="AZ2250" s="624"/>
      <c r="BA2250" s="624"/>
      <c r="BB2250" s="624"/>
      <c r="BC2250" s="624"/>
      <c r="BD2250" s="624"/>
      <c r="BE2250" s="624"/>
      <c r="BF2250" s="624"/>
      <c r="BG2250" s="624"/>
      <c r="BH2250" s="624"/>
      <c r="BI2250" s="624"/>
      <c r="BJ2250" s="624"/>
      <c r="BK2250" s="624"/>
      <c r="BL2250" s="624"/>
      <c r="BM2250" s="624"/>
      <c r="BN2250" s="624"/>
      <c r="BO2250" s="624"/>
      <c r="BP2250" s="624"/>
      <c r="BQ2250" s="624"/>
      <c r="BR2250" s="624"/>
      <c r="BS2250" s="624"/>
      <c r="BT2250" s="624"/>
      <c r="BU2250" s="624"/>
      <c r="BV2250" s="624"/>
      <c r="BW2250" s="624"/>
      <c r="BX2250" s="624"/>
      <c r="BY2250" s="624"/>
      <c r="BZ2250" s="624"/>
      <c r="CA2250" s="624"/>
      <c r="CB2250" s="624"/>
      <c r="CC2250" s="624"/>
      <c r="CD2250" s="624"/>
      <c r="CE2250" s="624"/>
      <c r="CF2250" s="624"/>
      <c r="CG2250" s="624"/>
      <c r="CH2250" s="624"/>
      <c r="CI2250" s="624"/>
      <c r="CJ2250" s="624"/>
      <c r="CK2250" s="624"/>
      <c r="CL2250" s="624"/>
      <c r="CM2250" s="624"/>
      <c r="CN2250" s="624"/>
      <c r="CO2250" s="624"/>
      <c r="CP2250" s="624"/>
      <c r="CQ2250" s="624"/>
      <c r="CR2250" s="624"/>
      <c r="CS2250" s="624"/>
      <c r="CT2250" s="624"/>
      <c r="CU2250" s="624"/>
      <c r="CV2250" s="624"/>
      <c r="CW2250" s="624"/>
      <c r="CX2250" s="624"/>
      <c r="CY2250" s="624"/>
      <c r="CZ2250" s="624"/>
      <c r="DA2250" s="624"/>
      <c r="DB2250" s="624"/>
      <c r="DC2250" s="624"/>
      <c r="DD2250" s="624"/>
      <c r="DE2250" s="624"/>
      <c r="DF2250" s="624"/>
      <c r="DG2250" s="624"/>
      <c r="DH2250" s="624"/>
      <c r="DI2250" s="624"/>
      <c r="DJ2250" s="624"/>
      <c r="DK2250" s="624"/>
      <c r="DL2250" s="624"/>
      <c r="DM2250" s="624"/>
      <c r="DN2250" s="624"/>
      <c r="DO2250" s="624"/>
      <c r="DP2250" s="624"/>
      <c r="DQ2250" s="624"/>
      <c r="DR2250" s="624"/>
      <c r="DS2250" s="624"/>
      <c r="DT2250" s="624"/>
      <c r="DU2250" s="624"/>
      <c r="DV2250" s="624"/>
      <c r="DW2250" s="624"/>
      <c r="DX2250" s="624"/>
      <c r="DY2250" s="624"/>
      <c r="DZ2250" s="624"/>
      <c r="EA2250" s="624"/>
      <c r="EB2250" s="624"/>
      <c r="EC2250" s="624"/>
      <c r="ED2250" s="624"/>
      <c r="EE2250" s="624"/>
      <c r="EF2250" s="624"/>
      <c r="EG2250" s="624"/>
      <c r="EH2250" s="624"/>
      <c r="EI2250" s="624"/>
      <c r="EJ2250" s="624"/>
      <c r="EK2250" s="624"/>
      <c r="EL2250" s="624"/>
      <c r="EM2250" s="624"/>
      <c r="EN2250" s="624"/>
      <c r="EO2250" s="624"/>
      <c r="EP2250" s="624"/>
      <c r="EQ2250" s="624"/>
    </row>
    <row r="2251" spans="1:147" s="560" customFormat="1">
      <c r="A2251" s="624"/>
      <c r="B2251" s="624"/>
      <c r="O2251" s="624"/>
      <c r="P2251" s="624"/>
      <c r="Q2251" s="624"/>
      <c r="R2251" s="624"/>
      <c r="S2251" s="624"/>
      <c r="T2251" s="624"/>
      <c r="U2251" s="624"/>
      <c r="V2251" s="624"/>
      <c r="W2251" s="624"/>
      <c r="X2251" s="624"/>
      <c r="Y2251" s="624"/>
      <c r="Z2251" s="624"/>
      <c r="AB2251" s="624"/>
      <c r="AC2251" s="624"/>
      <c r="AD2251" s="624"/>
      <c r="AE2251" s="624"/>
      <c r="AF2251" s="624"/>
      <c r="AG2251" s="624"/>
      <c r="AH2251" s="624"/>
      <c r="AI2251" s="624"/>
      <c r="AJ2251" s="624"/>
      <c r="AK2251" s="624"/>
      <c r="AL2251" s="624"/>
      <c r="AM2251" s="624"/>
      <c r="AN2251" s="624"/>
      <c r="AO2251" s="624"/>
      <c r="AP2251" s="624"/>
      <c r="AQ2251" s="624"/>
      <c r="AR2251" s="624"/>
      <c r="AS2251" s="624"/>
      <c r="AT2251" s="624"/>
      <c r="AU2251" s="624"/>
      <c r="AV2251" s="624"/>
      <c r="AW2251" s="624"/>
      <c r="AX2251" s="624"/>
      <c r="AY2251" s="624"/>
      <c r="AZ2251" s="624"/>
      <c r="BA2251" s="624"/>
      <c r="BB2251" s="624"/>
      <c r="BC2251" s="624"/>
      <c r="BD2251" s="624"/>
      <c r="BE2251" s="624"/>
      <c r="BF2251" s="624"/>
      <c r="BG2251" s="624"/>
      <c r="BH2251" s="624"/>
      <c r="BI2251" s="624"/>
      <c r="BJ2251" s="624"/>
      <c r="BK2251" s="624"/>
      <c r="BL2251" s="624"/>
      <c r="BM2251" s="624"/>
      <c r="BN2251" s="624"/>
      <c r="BO2251" s="624"/>
      <c r="BP2251" s="624"/>
      <c r="BQ2251" s="624"/>
      <c r="BR2251" s="624"/>
      <c r="BS2251" s="624"/>
      <c r="BT2251" s="624"/>
      <c r="BU2251" s="624"/>
      <c r="BV2251" s="624"/>
      <c r="BW2251" s="624"/>
      <c r="BX2251" s="624"/>
      <c r="BY2251" s="624"/>
      <c r="BZ2251" s="624"/>
      <c r="CA2251" s="624"/>
      <c r="CB2251" s="624"/>
      <c r="CC2251" s="624"/>
      <c r="CD2251" s="624"/>
      <c r="CE2251" s="624"/>
      <c r="CF2251" s="624"/>
      <c r="CG2251" s="624"/>
      <c r="CH2251" s="624"/>
      <c r="CI2251" s="624"/>
      <c r="CJ2251" s="624"/>
      <c r="CK2251" s="624"/>
      <c r="CL2251" s="624"/>
      <c r="CM2251" s="624"/>
      <c r="CN2251" s="624"/>
      <c r="CO2251" s="624"/>
      <c r="CP2251" s="624"/>
      <c r="CQ2251" s="624"/>
      <c r="CR2251" s="624"/>
      <c r="CS2251" s="624"/>
      <c r="CT2251" s="624"/>
      <c r="CU2251" s="624"/>
      <c r="CV2251" s="624"/>
      <c r="CW2251" s="624"/>
      <c r="CX2251" s="624"/>
      <c r="CY2251" s="624"/>
      <c r="CZ2251" s="624"/>
      <c r="DA2251" s="624"/>
      <c r="DB2251" s="624"/>
      <c r="DC2251" s="624"/>
      <c r="DD2251" s="624"/>
      <c r="DE2251" s="624"/>
      <c r="DF2251" s="624"/>
      <c r="DG2251" s="624"/>
      <c r="DH2251" s="624"/>
      <c r="DI2251" s="624"/>
      <c r="DJ2251" s="624"/>
      <c r="DK2251" s="624"/>
      <c r="DL2251" s="624"/>
      <c r="DM2251" s="624"/>
      <c r="DN2251" s="624"/>
      <c r="DO2251" s="624"/>
      <c r="DP2251" s="624"/>
      <c r="DQ2251" s="624"/>
      <c r="DR2251" s="624"/>
      <c r="DS2251" s="624"/>
      <c r="DT2251" s="624"/>
      <c r="DU2251" s="624"/>
      <c r="DV2251" s="624"/>
      <c r="DW2251" s="624"/>
      <c r="DX2251" s="624"/>
      <c r="DY2251" s="624"/>
      <c r="DZ2251" s="624"/>
      <c r="EA2251" s="624"/>
      <c r="EB2251" s="624"/>
      <c r="EC2251" s="624"/>
      <c r="ED2251" s="624"/>
      <c r="EE2251" s="624"/>
      <c r="EF2251" s="624"/>
      <c r="EG2251" s="624"/>
      <c r="EH2251" s="624"/>
      <c r="EI2251" s="624"/>
      <c r="EJ2251" s="624"/>
      <c r="EK2251" s="624"/>
      <c r="EL2251" s="624"/>
      <c r="EM2251" s="624"/>
      <c r="EN2251" s="624"/>
      <c r="EO2251" s="624"/>
      <c r="EP2251" s="624"/>
      <c r="EQ2251" s="624"/>
    </row>
    <row r="2252" spans="1:147" s="560" customFormat="1">
      <c r="A2252" s="624"/>
      <c r="B2252" s="624"/>
      <c r="O2252" s="624"/>
      <c r="P2252" s="624"/>
      <c r="Q2252" s="624"/>
      <c r="R2252" s="624"/>
      <c r="S2252" s="624"/>
      <c r="T2252" s="624"/>
      <c r="U2252" s="624"/>
      <c r="V2252" s="624"/>
      <c r="W2252" s="624"/>
      <c r="X2252" s="624"/>
      <c r="Y2252" s="624"/>
      <c r="Z2252" s="624"/>
      <c r="AB2252" s="624"/>
      <c r="AC2252" s="624"/>
      <c r="AD2252" s="624"/>
      <c r="AE2252" s="624"/>
      <c r="AF2252" s="624"/>
      <c r="AG2252" s="624"/>
      <c r="AH2252" s="624"/>
      <c r="AI2252" s="624"/>
      <c r="AJ2252" s="624"/>
      <c r="AK2252" s="624"/>
      <c r="AL2252" s="624"/>
      <c r="AM2252" s="624"/>
      <c r="AN2252" s="624"/>
      <c r="AO2252" s="624"/>
      <c r="AP2252" s="624"/>
      <c r="AQ2252" s="624"/>
      <c r="AR2252" s="624"/>
      <c r="AS2252" s="624"/>
      <c r="AT2252" s="624"/>
      <c r="AU2252" s="624"/>
      <c r="AV2252" s="624"/>
      <c r="AW2252" s="624"/>
      <c r="AX2252" s="624"/>
      <c r="AY2252" s="624"/>
      <c r="AZ2252" s="624"/>
      <c r="BA2252" s="624"/>
      <c r="BB2252" s="624"/>
      <c r="BC2252" s="624"/>
      <c r="BD2252" s="624"/>
      <c r="BE2252" s="624"/>
      <c r="BF2252" s="624"/>
      <c r="BG2252" s="624"/>
      <c r="BH2252" s="624"/>
      <c r="BI2252" s="624"/>
      <c r="BJ2252" s="624"/>
      <c r="BK2252" s="624"/>
      <c r="BL2252" s="624"/>
      <c r="BM2252" s="624"/>
      <c r="BN2252" s="624"/>
      <c r="BO2252" s="624"/>
      <c r="BP2252" s="624"/>
      <c r="BQ2252" s="624"/>
      <c r="BR2252" s="624"/>
      <c r="BS2252" s="624"/>
      <c r="BT2252" s="624"/>
      <c r="BU2252" s="624"/>
      <c r="BV2252" s="624"/>
      <c r="BW2252" s="624"/>
      <c r="BX2252" s="624"/>
      <c r="BY2252" s="624"/>
      <c r="BZ2252" s="624"/>
      <c r="CA2252" s="624"/>
      <c r="CB2252" s="624"/>
      <c r="CC2252" s="624"/>
      <c r="CD2252" s="624"/>
      <c r="CE2252" s="624"/>
      <c r="CF2252" s="624"/>
      <c r="CG2252" s="624"/>
      <c r="CH2252" s="624"/>
      <c r="CI2252" s="624"/>
      <c r="CJ2252" s="624"/>
      <c r="CK2252" s="624"/>
      <c r="CL2252" s="624"/>
      <c r="CM2252" s="624"/>
      <c r="CN2252" s="624"/>
      <c r="CO2252" s="624"/>
      <c r="CP2252" s="624"/>
      <c r="CQ2252" s="624"/>
      <c r="CR2252" s="624"/>
      <c r="CS2252" s="624"/>
      <c r="CT2252" s="624"/>
      <c r="CU2252" s="624"/>
      <c r="CV2252" s="624"/>
      <c r="CW2252" s="624"/>
      <c r="CX2252" s="624"/>
      <c r="CY2252" s="624"/>
      <c r="CZ2252" s="624"/>
      <c r="DA2252" s="624"/>
      <c r="DB2252" s="624"/>
      <c r="DC2252" s="624"/>
      <c r="DD2252" s="624"/>
      <c r="DE2252" s="624"/>
      <c r="DF2252" s="624"/>
      <c r="DG2252" s="624"/>
      <c r="DH2252" s="624"/>
      <c r="DI2252" s="624"/>
      <c r="DJ2252" s="624"/>
      <c r="DK2252" s="624"/>
      <c r="DL2252" s="624"/>
      <c r="DM2252" s="624"/>
      <c r="DN2252" s="624"/>
      <c r="DO2252" s="624"/>
      <c r="DP2252" s="624"/>
      <c r="DQ2252" s="624"/>
      <c r="DR2252" s="624"/>
      <c r="DS2252" s="624"/>
      <c r="DT2252" s="624"/>
      <c r="DU2252" s="624"/>
      <c r="DV2252" s="624"/>
      <c r="DW2252" s="624"/>
      <c r="DX2252" s="624"/>
      <c r="DY2252" s="624"/>
      <c r="DZ2252" s="624"/>
      <c r="EA2252" s="624"/>
      <c r="EB2252" s="624"/>
      <c r="EC2252" s="624"/>
      <c r="ED2252" s="624"/>
      <c r="EE2252" s="624"/>
      <c r="EF2252" s="624"/>
      <c r="EG2252" s="624"/>
      <c r="EH2252" s="624"/>
      <c r="EI2252" s="624"/>
      <c r="EJ2252" s="624"/>
      <c r="EK2252" s="624"/>
      <c r="EL2252" s="624"/>
      <c r="EM2252" s="624"/>
      <c r="EN2252" s="624"/>
      <c r="EO2252" s="624"/>
      <c r="EP2252" s="624"/>
      <c r="EQ2252" s="624"/>
    </row>
    <row r="2253" spans="1:147" s="560" customFormat="1">
      <c r="A2253" s="624"/>
      <c r="B2253" s="624"/>
      <c r="O2253" s="624"/>
      <c r="P2253" s="624"/>
      <c r="Q2253" s="624"/>
      <c r="R2253" s="624"/>
      <c r="S2253" s="624"/>
      <c r="T2253" s="624"/>
      <c r="U2253" s="624"/>
      <c r="V2253" s="624"/>
      <c r="W2253" s="624"/>
      <c r="X2253" s="624"/>
      <c r="Y2253" s="624"/>
      <c r="Z2253" s="624"/>
      <c r="AB2253" s="624"/>
      <c r="AC2253" s="624"/>
      <c r="AD2253" s="624"/>
      <c r="AE2253" s="624"/>
      <c r="AF2253" s="624"/>
      <c r="AG2253" s="624"/>
      <c r="AH2253" s="624"/>
      <c r="AI2253" s="624"/>
      <c r="AJ2253" s="624"/>
      <c r="AK2253" s="624"/>
      <c r="AL2253" s="624"/>
      <c r="AM2253" s="624"/>
      <c r="AN2253" s="624"/>
      <c r="AO2253" s="624"/>
      <c r="AP2253" s="624"/>
      <c r="AQ2253" s="624"/>
      <c r="AR2253" s="624"/>
      <c r="AS2253" s="624"/>
      <c r="AT2253" s="624"/>
      <c r="AU2253" s="624"/>
      <c r="AV2253" s="624"/>
      <c r="AW2253" s="624"/>
      <c r="AX2253" s="624"/>
      <c r="AY2253" s="624"/>
      <c r="AZ2253" s="624"/>
      <c r="BA2253" s="624"/>
      <c r="BB2253" s="624"/>
      <c r="BC2253" s="624"/>
      <c r="BD2253" s="624"/>
      <c r="BE2253" s="624"/>
      <c r="BF2253" s="624"/>
      <c r="BG2253" s="624"/>
      <c r="BH2253" s="624"/>
      <c r="BI2253" s="624"/>
      <c r="BJ2253" s="624"/>
      <c r="BK2253" s="624"/>
      <c r="BL2253" s="624"/>
      <c r="BM2253" s="624"/>
      <c r="BN2253" s="624"/>
      <c r="BO2253" s="624"/>
      <c r="BP2253" s="624"/>
      <c r="BQ2253" s="624"/>
      <c r="BR2253" s="624"/>
      <c r="BS2253" s="624"/>
      <c r="BT2253" s="624"/>
      <c r="BU2253" s="624"/>
      <c r="BV2253" s="624"/>
      <c r="BW2253" s="624"/>
      <c r="BX2253" s="624"/>
      <c r="BY2253" s="624"/>
      <c r="BZ2253" s="624"/>
      <c r="CA2253" s="624"/>
      <c r="CB2253" s="624"/>
      <c r="CC2253" s="624"/>
      <c r="CD2253" s="624"/>
      <c r="CE2253" s="624"/>
      <c r="CF2253" s="624"/>
      <c r="CG2253" s="624"/>
      <c r="CH2253" s="624"/>
      <c r="CI2253" s="624"/>
      <c r="CJ2253" s="624"/>
      <c r="CK2253" s="624"/>
      <c r="CL2253" s="624"/>
      <c r="CM2253" s="624"/>
      <c r="CN2253" s="624"/>
      <c r="CO2253" s="624"/>
      <c r="CP2253" s="624"/>
      <c r="CQ2253" s="624"/>
      <c r="CR2253" s="624"/>
      <c r="CS2253" s="624"/>
      <c r="CT2253" s="624"/>
      <c r="CU2253" s="624"/>
      <c r="CV2253" s="624"/>
      <c r="CW2253" s="624"/>
      <c r="CX2253" s="624"/>
      <c r="CY2253" s="624"/>
      <c r="CZ2253" s="624"/>
      <c r="DA2253" s="624"/>
      <c r="DB2253" s="624"/>
      <c r="DC2253" s="624"/>
      <c r="DD2253" s="624"/>
      <c r="DE2253" s="624"/>
      <c r="DF2253" s="624"/>
      <c r="DG2253" s="624"/>
      <c r="DH2253" s="624"/>
      <c r="DI2253" s="624"/>
      <c r="DJ2253" s="624"/>
      <c r="DK2253" s="624"/>
      <c r="DL2253" s="624"/>
      <c r="DM2253" s="624"/>
      <c r="DN2253" s="624"/>
      <c r="DO2253" s="624"/>
      <c r="DP2253" s="624"/>
      <c r="DQ2253" s="624"/>
      <c r="DR2253" s="624"/>
      <c r="DS2253" s="624"/>
      <c r="DT2253" s="624"/>
      <c r="DU2253" s="624"/>
      <c r="DV2253" s="624"/>
      <c r="DW2253" s="624"/>
      <c r="DX2253" s="624"/>
      <c r="DY2253" s="624"/>
      <c r="DZ2253" s="624"/>
      <c r="EA2253" s="624"/>
      <c r="EB2253" s="624"/>
      <c r="EC2253" s="624"/>
      <c r="ED2253" s="624"/>
      <c r="EE2253" s="624"/>
      <c r="EF2253" s="624"/>
      <c r="EG2253" s="624"/>
      <c r="EH2253" s="624"/>
      <c r="EI2253" s="624"/>
      <c r="EJ2253" s="624"/>
      <c r="EK2253" s="624"/>
      <c r="EL2253" s="624"/>
      <c r="EM2253" s="624"/>
      <c r="EN2253" s="624"/>
      <c r="EO2253" s="624"/>
      <c r="EP2253" s="624"/>
      <c r="EQ2253" s="624"/>
    </row>
    <row r="2254" spans="1:147" s="560" customFormat="1">
      <c r="A2254" s="624"/>
      <c r="B2254" s="624"/>
      <c r="O2254" s="624"/>
      <c r="P2254" s="624"/>
      <c r="Q2254" s="624"/>
      <c r="R2254" s="624"/>
      <c r="S2254" s="624"/>
      <c r="T2254" s="624"/>
      <c r="U2254" s="624"/>
      <c r="V2254" s="624"/>
      <c r="W2254" s="624"/>
      <c r="X2254" s="624"/>
      <c r="Y2254" s="624"/>
      <c r="Z2254" s="624"/>
      <c r="AB2254" s="624"/>
      <c r="AC2254" s="624"/>
      <c r="AD2254" s="624"/>
      <c r="AE2254" s="624"/>
      <c r="AF2254" s="624"/>
      <c r="AG2254" s="624"/>
      <c r="AH2254" s="624"/>
      <c r="AI2254" s="624"/>
      <c r="AJ2254" s="624"/>
      <c r="AK2254" s="624"/>
      <c r="AL2254" s="624"/>
      <c r="AM2254" s="624"/>
      <c r="AN2254" s="624"/>
      <c r="AO2254" s="624"/>
      <c r="AP2254" s="624"/>
      <c r="AQ2254" s="624"/>
      <c r="AR2254" s="624"/>
      <c r="AS2254" s="624"/>
      <c r="AT2254" s="624"/>
      <c r="AU2254" s="624"/>
      <c r="AV2254" s="624"/>
      <c r="AW2254" s="624"/>
      <c r="AX2254" s="624"/>
      <c r="AY2254" s="624"/>
      <c r="AZ2254" s="624"/>
      <c r="BA2254" s="624"/>
      <c r="BB2254" s="624"/>
      <c r="BC2254" s="624"/>
      <c r="BD2254" s="624"/>
      <c r="BE2254" s="624"/>
      <c r="BF2254" s="624"/>
      <c r="BG2254" s="624"/>
      <c r="BH2254" s="624"/>
      <c r="BI2254" s="624"/>
      <c r="BJ2254" s="624"/>
      <c r="BK2254" s="624"/>
      <c r="BL2254" s="624"/>
      <c r="BM2254" s="624"/>
      <c r="BN2254" s="624"/>
      <c r="BO2254" s="624"/>
      <c r="BP2254" s="624"/>
      <c r="BQ2254" s="624"/>
      <c r="BR2254" s="624"/>
      <c r="BS2254" s="624"/>
      <c r="BT2254" s="624"/>
      <c r="BU2254" s="624"/>
      <c r="BV2254" s="624"/>
      <c r="BW2254" s="624"/>
      <c r="BX2254" s="624"/>
      <c r="BY2254" s="624"/>
      <c r="BZ2254" s="624"/>
      <c r="CA2254" s="624"/>
      <c r="CB2254" s="624"/>
      <c r="CC2254" s="624"/>
      <c r="CD2254" s="624"/>
      <c r="CE2254" s="624"/>
      <c r="CF2254" s="624"/>
      <c r="CG2254" s="624"/>
      <c r="CH2254" s="624"/>
      <c r="CI2254" s="624"/>
      <c r="CJ2254" s="624"/>
      <c r="CK2254" s="624"/>
      <c r="CL2254" s="624"/>
      <c r="CM2254" s="624"/>
      <c r="CN2254" s="624"/>
      <c r="CO2254" s="624"/>
      <c r="CP2254" s="624"/>
      <c r="CQ2254" s="624"/>
      <c r="CR2254" s="624"/>
      <c r="CS2254" s="624"/>
      <c r="CT2254" s="624"/>
      <c r="CU2254" s="624"/>
      <c r="CV2254" s="624"/>
      <c r="CW2254" s="624"/>
      <c r="CX2254" s="624"/>
      <c r="CY2254" s="624"/>
      <c r="CZ2254" s="624"/>
      <c r="DA2254" s="624"/>
      <c r="DB2254" s="624"/>
      <c r="DC2254" s="624"/>
      <c r="DD2254" s="624"/>
      <c r="DE2254" s="624"/>
      <c r="DF2254" s="624"/>
      <c r="DG2254" s="624"/>
      <c r="DH2254" s="624"/>
      <c r="DI2254" s="624"/>
      <c r="DJ2254" s="624"/>
      <c r="DK2254" s="624"/>
      <c r="DL2254" s="624"/>
      <c r="DM2254" s="624"/>
      <c r="DN2254" s="624"/>
      <c r="DO2254" s="624"/>
      <c r="DP2254" s="624"/>
      <c r="DQ2254" s="624"/>
      <c r="DR2254" s="624"/>
      <c r="DS2254" s="624"/>
      <c r="DT2254" s="624"/>
      <c r="DU2254" s="624"/>
      <c r="DV2254" s="624"/>
      <c r="DW2254" s="624"/>
      <c r="DX2254" s="624"/>
      <c r="DY2254" s="624"/>
      <c r="DZ2254" s="624"/>
      <c r="EA2254" s="624"/>
      <c r="EB2254" s="624"/>
      <c r="EC2254" s="624"/>
      <c r="ED2254" s="624"/>
      <c r="EE2254" s="624"/>
      <c r="EF2254" s="624"/>
      <c r="EG2254" s="624"/>
      <c r="EH2254" s="624"/>
      <c r="EI2254" s="624"/>
      <c r="EJ2254" s="624"/>
      <c r="EK2254" s="624"/>
      <c r="EL2254" s="624"/>
      <c r="EM2254" s="624"/>
      <c r="EN2254" s="624"/>
      <c r="EO2254" s="624"/>
      <c r="EP2254" s="624"/>
      <c r="EQ2254" s="624"/>
    </row>
    <row r="2255" spans="1:147" s="560" customFormat="1">
      <c r="A2255" s="624"/>
      <c r="B2255" s="624"/>
      <c r="O2255" s="624"/>
      <c r="P2255" s="624"/>
      <c r="Q2255" s="624"/>
      <c r="R2255" s="624"/>
      <c r="S2255" s="624"/>
      <c r="T2255" s="624"/>
      <c r="U2255" s="624"/>
      <c r="V2255" s="624"/>
      <c r="W2255" s="624"/>
      <c r="X2255" s="624"/>
      <c r="Y2255" s="624"/>
      <c r="Z2255" s="624"/>
      <c r="AB2255" s="624"/>
      <c r="AC2255" s="624"/>
      <c r="AD2255" s="624"/>
      <c r="AE2255" s="624"/>
      <c r="AF2255" s="624"/>
      <c r="AG2255" s="624"/>
      <c r="AH2255" s="624"/>
      <c r="AI2255" s="624"/>
      <c r="AJ2255" s="624"/>
      <c r="AK2255" s="624"/>
      <c r="AL2255" s="624"/>
      <c r="AM2255" s="624"/>
      <c r="AN2255" s="624"/>
      <c r="AO2255" s="624"/>
      <c r="AP2255" s="624"/>
      <c r="AQ2255" s="624"/>
      <c r="AR2255" s="624"/>
      <c r="AS2255" s="624"/>
      <c r="AT2255" s="624"/>
      <c r="AU2255" s="624"/>
      <c r="AV2255" s="624"/>
      <c r="AW2255" s="624"/>
      <c r="AX2255" s="624"/>
      <c r="AY2255" s="624"/>
      <c r="AZ2255" s="624"/>
      <c r="BA2255" s="624"/>
      <c r="BB2255" s="624"/>
      <c r="BC2255" s="624"/>
      <c r="BD2255" s="624"/>
      <c r="BE2255" s="624"/>
      <c r="BF2255" s="624"/>
      <c r="BG2255" s="624"/>
      <c r="BH2255" s="624"/>
      <c r="BI2255" s="624"/>
      <c r="BJ2255" s="624"/>
      <c r="BK2255" s="624"/>
      <c r="BL2255" s="624"/>
      <c r="BM2255" s="624"/>
      <c r="BN2255" s="624"/>
      <c r="BO2255" s="624"/>
      <c r="BP2255" s="624"/>
      <c r="BQ2255" s="624"/>
      <c r="BR2255" s="624"/>
      <c r="BS2255" s="624"/>
      <c r="BT2255" s="624"/>
      <c r="BU2255" s="624"/>
      <c r="BV2255" s="624"/>
      <c r="BW2255" s="624"/>
      <c r="BX2255" s="624"/>
      <c r="BY2255" s="624"/>
      <c r="BZ2255" s="624"/>
      <c r="CA2255" s="624"/>
      <c r="CB2255" s="624"/>
      <c r="CC2255" s="624"/>
      <c r="CD2255" s="624"/>
      <c r="CE2255" s="624"/>
      <c r="CF2255" s="624"/>
      <c r="CG2255" s="624"/>
      <c r="CH2255" s="624"/>
      <c r="CI2255" s="624"/>
      <c r="CJ2255" s="624"/>
      <c r="CK2255" s="624"/>
      <c r="CL2255" s="624"/>
      <c r="CM2255" s="624"/>
      <c r="CN2255" s="624"/>
      <c r="CO2255" s="624"/>
      <c r="CP2255" s="624"/>
      <c r="CQ2255" s="624"/>
      <c r="CR2255" s="624"/>
      <c r="CS2255" s="624"/>
      <c r="CT2255" s="624"/>
      <c r="CU2255" s="624"/>
      <c r="CV2255" s="624"/>
      <c r="CW2255" s="624"/>
      <c r="CX2255" s="624"/>
      <c r="CY2255" s="624"/>
      <c r="CZ2255" s="624"/>
      <c r="DA2255" s="624"/>
      <c r="DB2255" s="624"/>
      <c r="DC2255" s="624"/>
      <c r="DD2255" s="624"/>
      <c r="DE2255" s="624"/>
      <c r="DF2255" s="624"/>
      <c r="DG2255" s="624"/>
      <c r="DH2255" s="624"/>
      <c r="DI2255" s="624"/>
      <c r="DJ2255" s="624"/>
      <c r="DK2255" s="624"/>
      <c r="DL2255" s="624"/>
      <c r="DM2255" s="624"/>
      <c r="DN2255" s="624"/>
      <c r="DO2255" s="624"/>
      <c r="DP2255" s="624"/>
      <c r="DQ2255" s="624"/>
      <c r="DR2255" s="624"/>
      <c r="DS2255" s="624"/>
      <c r="DT2255" s="624"/>
      <c r="DU2255" s="624"/>
      <c r="DV2255" s="624"/>
      <c r="DW2255" s="624"/>
      <c r="DX2255" s="624"/>
      <c r="DY2255" s="624"/>
      <c r="DZ2255" s="624"/>
      <c r="EA2255" s="624"/>
      <c r="EB2255" s="624"/>
      <c r="EC2255" s="624"/>
      <c r="ED2255" s="624"/>
      <c r="EE2255" s="624"/>
      <c r="EF2255" s="624"/>
      <c r="EG2255" s="624"/>
      <c r="EH2255" s="624"/>
      <c r="EI2255" s="624"/>
      <c r="EJ2255" s="624"/>
      <c r="EK2255" s="624"/>
      <c r="EL2255" s="624"/>
      <c r="EM2255" s="624"/>
      <c r="EN2255" s="624"/>
      <c r="EO2255" s="624"/>
      <c r="EP2255" s="624"/>
      <c r="EQ2255" s="624"/>
    </row>
    <row r="2256" spans="1:147" s="560" customFormat="1">
      <c r="A2256" s="624"/>
      <c r="B2256" s="624"/>
      <c r="O2256" s="624"/>
      <c r="P2256" s="624"/>
      <c r="Q2256" s="624"/>
      <c r="R2256" s="624"/>
      <c r="S2256" s="624"/>
      <c r="T2256" s="624"/>
      <c r="U2256" s="624"/>
      <c r="V2256" s="624"/>
      <c r="W2256" s="624"/>
      <c r="X2256" s="624"/>
      <c r="Y2256" s="624"/>
      <c r="Z2256" s="624"/>
      <c r="AB2256" s="624"/>
      <c r="AC2256" s="624"/>
      <c r="AD2256" s="624"/>
      <c r="AE2256" s="624"/>
      <c r="AF2256" s="624"/>
      <c r="AG2256" s="624"/>
      <c r="AH2256" s="624"/>
      <c r="AI2256" s="624"/>
      <c r="AJ2256" s="624"/>
      <c r="AK2256" s="624"/>
      <c r="AL2256" s="624"/>
      <c r="AM2256" s="624"/>
      <c r="AN2256" s="624"/>
      <c r="AO2256" s="624"/>
      <c r="AP2256" s="624"/>
      <c r="AQ2256" s="624"/>
      <c r="AR2256" s="624"/>
      <c r="AS2256" s="624"/>
      <c r="AT2256" s="624"/>
      <c r="AU2256" s="624"/>
      <c r="AV2256" s="624"/>
      <c r="AW2256" s="624"/>
      <c r="AX2256" s="624"/>
      <c r="AY2256" s="624"/>
      <c r="AZ2256" s="624"/>
      <c r="BA2256" s="624"/>
      <c r="BB2256" s="624"/>
      <c r="BC2256" s="624"/>
      <c r="BD2256" s="624"/>
      <c r="BE2256" s="624"/>
      <c r="BF2256" s="624"/>
      <c r="BG2256" s="624"/>
      <c r="BH2256" s="624"/>
      <c r="BI2256" s="624"/>
      <c r="BJ2256" s="624"/>
      <c r="BK2256" s="624"/>
      <c r="BL2256" s="624"/>
      <c r="BM2256" s="624"/>
      <c r="BN2256" s="624"/>
      <c r="BO2256" s="624"/>
      <c r="BP2256" s="624"/>
      <c r="BQ2256" s="624"/>
      <c r="BR2256" s="624"/>
      <c r="BS2256" s="624"/>
      <c r="BT2256" s="624"/>
      <c r="BU2256" s="624"/>
      <c r="BV2256" s="624"/>
      <c r="BW2256" s="624"/>
      <c r="BX2256" s="624"/>
      <c r="BY2256" s="624"/>
      <c r="BZ2256" s="624"/>
      <c r="CA2256" s="624"/>
      <c r="CB2256" s="624"/>
      <c r="CC2256" s="624"/>
      <c r="CD2256" s="624"/>
      <c r="CE2256" s="624"/>
      <c r="CF2256" s="624"/>
      <c r="CG2256" s="624"/>
      <c r="CH2256" s="624"/>
      <c r="CI2256" s="624"/>
      <c r="CJ2256" s="624"/>
      <c r="CK2256" s="624"/>
      <c r="CL2256" s="624"/>
      <c r="CM2256" s="624"/>
      <c r="CN2256" s="624"/>
      <c r="CO2256" s="624"/>
      <c r="CP2256" s="624"/>
      <c r="CQ2256" s="624"/>
      <c r="CR2256" s="624"/>
      <c r="CS2256" s="624"/>
      <c r="CT2256" s="624"/>
      <c r="CU2256" s="624"/>
      <c r="CV2256" s="624"/>
      <c r="CW2256" s="624"/>
      <c r="CX2256" s="624"/>
      <c r="CY2256" s="624"/>
      <c r="CZ2256" s="624"/>
      <c r="DA2256" s="624"/>
      <c r="DB2256" s="624"/>
      <c r="DC2256" s="624"/>
      <c r="DD2256" s="624"/>
      <c r="DE2256" s="624"/>
      <c r="DF2256" s="624"/>
      <c r="DG2256" s="624"/>
      <c r="DH2256" s="624"/>
      <c r="DI2256" s="624"/>
      <c r="DJ2256" s="624"/>
      <c r="DK2256" s="624"/>
      <c r="DL2256" s="624"/>
      <c r="DM2256" s="624"/>
      <c r="DN2256" s="624"/>
      <c r="DO2256" s="624"/>
      <c r="DP2256" s="624"/>
      <c r="DQ2256" s="624"/>
      <c r="DR2256" s="624"/>
      <c r="DS2256" s="624"/>
      <c r="DT2256" s="624"/>
      <c r="DU2256" s="624"/>
      <c r="DV2256" s="624"/>
      <c r="DW2256" s="624"/>
      <c r="DX2256" s="624"/>
      <c r="DY2256" s="624"/>
      <c r="DZ2256" s="624"/>
      <c r="EA2256" s="624"/>
      <c r="EB2256" s="624"/>
      <c r="EC2256" s="624"/>
      <c r="ED2256" s="624"/>
      <c r="EE2256" s="624"/>
      <c r="EF2256" s="624"/>
      <c r="EG2256" s="624"/>
      <c r="EH2256" s="624"/>
      <c r="EI2256" s="624"/>
      <c r="EJ2256" s="624"/>
      <c r="EK2256" s="624"/>
      <c r="EL2256" s="624"/>
      <c r="EM2256" s="624"/>
      <c r="EN2256" s="624"/>
      <c r="EO2256" s="624"/>
      <c r="EP2256" s="624"/>
      <c r="EQ2256" s="624"/>
    </row>
    <row r="2257" spans="1:147" s="560" customFormat="1">
      <c r="A2257" s="624"/>
      <c r="B2257" s="624"/>
      <c r="O2257" s="624"/>
      <c r="P2257" s="624"/>
      <c r="Q2257" s="624"/>
      <c r="R2257" s="624"/>
      <c r="S2257" s="624"/>
      <c r="T2257" s="624"/>
      <c r="U2257" s="624"/>
      <c r="V2257" s="624"/>
      <c r="W2257" s="624"/>
      <c r="X2257" s="624"/>
      <c r="Y2257" s="624"/>
      <c r="Z2257" s="624"/>
      <c r="AB2257" s="624"/>
      <c r="AC2257" s="624"/>
      <c r="AD2257" s="624"/>
      <c r="AE2257" s="624"/>
      <c r="AF2257" s="624"/>
      <c r="AG2257" s="624"/>
      <c r="AH2257" s="624"/>
      <c r="AI2257" s="624"/>
      <c r="AJ2257" s="624"/>
      <c r="AK2257" s="624"/>
      <c r="AL2257" s="624"/>
      <c r="AM2257" s="624"/>
      <c r="AN2257" s="624"/>
      <c r="AO2257" s="624"/>
      <c r="AP2257" s="624"/>
      <c r="AQ2257" s="624"/>
      <c r="AR2257" s="624"/>
      <c r="AS2257" s="624"/>
      <c r="AT2257" s="624"/>
      <c r="AU2257" s="624"/>
      <c r="AV2257" s="624"/>
      <c r="AW2257" s="624"/>
      <c r="AX2257" s="624"/>
      <c r="AY2257" s="624"/>
      <c r="AZ2257" s="624"/>
      <c r="BA2257" s="624"/>
      <c r="BB2257" s="624"/>
      <c r="BC2257" s="624"/>
      <c r="BD2257" s="624"/>
      <c r="BE2257" s="624"/>
      <c r="BF2257" s="624"/>
      <c r="BG2257" s="624"/>
      <c r="BH2257" s="624"/>
      <c r="BI2257" s="624"/>
      <c r="BJ2257" s="624"/>
      <c r="BK2257" s="624"/>
      <c r="BL2257" s="624"/>
      <c r="BM2257" s="624"/>
      <c r="BN2257" s="624"/>
      <c r="BO2257" s="624"/>
      <c r="BP2257" s="624"/>
      <c r="BQ2257" s="624"/>
      <c r="BR2257" s="624"/>
      <c r="BS2257" s="624"/>
      <c r="BT2257" s="624"/>
      <c r="BU2257" s="624"/>
      <c r="BV2257" s="624"/>
      <c r="BW2257" s="624"/>
      <c r="BX2257" s="624"/>
      <c r="BY2257" s="624"/>
      <c r="BZ2257" s="624"/>
      <c r="CA2257" s="624"/>
      <c r="CB2257" s="624"/>
      <c r="CC2257" s="624"/>
      <c r="CD2257" s="624"/>
      <c r="CE2257" s="624"/>
      <c r="CF2257" s="624"/>
      <c r="CG2257" s="624"/>
      <c r="CH2257" s="624"/>
      <c r="CI2257" s="624"/>
      <c r="CJ2257" s="624"/>
      <c r="CK2257" s="624"/>
      <c r="CL2257" s="624"/>
      <c r="CM2257" s="624"/>
      <c r="CN2257" s="624"/>
      <c r="CO2257" s="624"/>
      <c r="CP2257" s="624"/>
      <c r="CQ2257" s="624"/>
      <c r="CR2257" s="624"/>
      <c r="CS2257" s="624"/>
      <c r="CT2257" s="624"/>
      <c r="CU2257" s="624"/>
      <c r="CV2257" s="624"/>
      <c r="CW2257" s="624"/>
      <c r="CX2257" s="624"/>
      <c r="CY2257" s="624"/>
      <c r="CZ2257" s="624"/>
      <c r="DA2257" s="624"/>
      <c r="DB2257" s="624"/>
      <c r="DC2257" s="624"/>
      <c r="DD2257" s="624"/>
      <c r="DE2257" s="624"/>
      <c r="DF2257" s="624"/>
      <c r="DG2257" s="624"/>
      <c r="DH2257" s="624"/>
      <c r="DI2257" s="624"/>
      <c r="DJ2257" s="624"/>
      <c r="DK2257" s="624"/>
      <c r="DL2257" s="624"/>
      <c r="DM2257" s="624"/>
      <c r="DN2257" s="624"/>
      <c r="DO2257" s="624"/>
      <c r="DP2257" s="624"/>
      <c r="DQ2257" s="624"/>
      <c r="DR2257" s="624"/>
      <c r="DS2257" s="624"/>
      <c r="DT2257" s="624"/>
      <c r="DU2257" s="624"/>
      <c r="DV2257" s="624"/>
      <c r="DW2257" s="624"/>
      <c r="DX2257" s="624"/>
      <c r="DY2257" s="624"/>
      <c r="DZ2257" s="624"/>
      <c r="EA2257" s="624"/>
      <c r="EB2257" s="624"/>
      <c r="EC2257" s="624"/>
      <c r="ED2257" s="624"/>
      <c r="EE2257" s="624"/>
      <c r="EF2257" s="624"/>
      <c r="EG2257" s="624"/>
      <c r="EH2257" s="624"/>
      <c r="EI2257" s="624"/>
      <c r="EJ2257" s="624"/>
      <c r="EK2257" s="624"/>
      <c r="EL2257" s="624"/>
      <c r="EM2257" s="624"/>
      <c r="EN2257" s="624"/>
      <c r="EO2257" s="624"/>
      <c r="EP2257" s="624"/>
      <c r="EQ2257" s="624"/>
    </row>
    <row r="2258" spans="1:147" s="560" customFormat="1">
      <c r="A2258" s="624"/>
      <c r="B2258" s="624"/>
      <c r="O2258" s="624"/>
      <c r="P2258" s="624"/>
      <c r="Q2258" s="624"/>
      <c r="R2258" s="624"/>
      <c r="S2258" s="624"/>
      <c r="T2258" s="624"/>
      <c r="U2258" s="624"/>
      <c r="V2258" s="624"/>
      <c r="W2258" s="624"/>
      <c r="X2258" s="624"/>
      <c r="Y2258" s="624"/>
      <c r="Z2258" s="624"/>
      <c r="AB2258" s="624"/>
      <c r="AC2258" s="624"/>
      <c r="AD2258" s="624"/>
      <c r="AE2258" s="624"/>
      <c r="AF2258" s="624"/>
      <c r="AG2258" s="624"/>
      <c r="AH2258" s="624"/>
      <c r="AI2258" s="624"/>
      <c r="AJ2258" s="624"/>
      <c r="AK2258" s="624"/>
      <c r="AL2258" s="624"/>
      <c r="AM2258" s="624"/>
      <c r="AN2258" s="624"/>
      <c r="AO2258" s="624"/>
      <c r="AP2258" s="624"/>
      <c r="AQ2258" s="624"/>
      <c r="AR2258" s="624"/>
      <c r="AS2258" s="624"/>
      <c r="AT2258" s="624"/>
      <c r="AU2258" s="624"/>
      <c r="AV2258" s="624"/>
      <c r="AW2258" s="624"/>
      <c r="AX2258" s="624"/>
      <c r="AY2258" s="624"/>
      <c r="AZ2258" s="624"/>
      <c r="BA2258" s="624"/>
      <c r="BB2258" s="624"/>
      <c r="BC2258" s="624"/>
      <c r="BD2258" s="624"/>
      <c r="BE2258" s="624"/>
      <c r="BF2258" s="624"/>
      <c r="BG2258" s="624"/>
      <c r="BH2258" s="624"/>
      <c r="BI2258" s="624"/>
      <c r="BJ2258" s="624"/>
      <c r="BK2258" s="624"/>
      <c r="BL2258" s="624"/>
      <c r="BM2258" s="624"/>
      <c r="BN2258" s="624"/>
      <c r="BO2258" s="624"/>
      <c r="BP2258" s="624"/>
      <c r="BQ2258" s="624"/>
      <c r="BR2258" s="624"/>
      <c r="BS2258" s="624"/>
      <c r="BT2258" s="624"/>
      <c r="BU2258" s="624"/>
      <c r="BV2258" s="624"/>
      <c r="BW2258" s="624"/>
      <c r="BX2258" s="624"/>
      <c r="BY2258" s="624"/>
      <c r="BZ2258" s="624"/>
      <c r="CA2258" s="624"/>
      <c r="CB2258" s="624"/>
      <c r="CC2258" s="624"/>
      <c r="CD2258" s="624"/>
      <c r="CE2258" s="624"/>
      <c r="CF2258" s="624"/>
      <c r="CG2258" s="624"/>
      <c r="CH2258" s="624"/>
      <c r="CI2258" s="624"/>
      <c r="CJ2258" s="624"/>
      <c r="CK2258" s="624"/>
      <c r="CL2258" s="624"/>
      <c r="CM2258" s="624"/>
      <c r="CN2258" s="624"/>
      <c r="CO2258" s="624"/>
      <c r="CP2258" s="624"/>
      <c r="CQ2258" s="624"/>
      <c r="CR2258" s="624"/>
      <c r="CS2258" s="624"/>
      <c r="CT2258" s="624"/>
      <c r="CU2258" s="624"/>
      <c r="CV2258" s="624"/>
      <c r="CW2258" s="624"/>
      <c r="CX2258" s="624"/>
      <c r="CY2258" s="624"/>
      <c r="CZ2258" s="624"/>
      <c r="DA2258" s="624"/>
      <c r="DB2258" s="624"/>
      <c r="DC2258" s="624"/>
      <c r="DD2258" s="624"/>
      <c r="DE2258" s="624"/>
      <c r="DF2258" s="624"/>
      <c r="DG2258" s="624"/>
      <c r="DH2258" s="624"/>
      <c r="DI2258" s="624"/>
      <c r="DJ2258" s="624"/>
      <c r="DK2258" s="624"/>
      <c r="DL2258" s="624"/>
      <c r="DM2258" s="624"/>
      <c r="DN2258" s="624"/>
      <c r="DO2258" s="624"/>
      <c r="DP2258" s="624"/>
      <c r="DQ2258" s="624"/>
      <c r="DR2258" s="624"/>
      <c r="DS2258" s="624"/>
      <c r="DT2258" s="624"/>
      <c r="DU2258" s="624"/>
      <c r="DV2258" s="624"/>
      <c r="DW2258" s="624"/>
      <c r="DX2258" s="624"/>
      <c r="DY2258" s="624"/>
      <c r="DZ2258" s="624"/>
      <c r="EA2258" s="624"/>
      <c r="EB2258" s="624"/>
      <c r="EC2258" s="624"/>
      <c r="ED2258" s="624"/>
      <c r="EE2258" s="624"/>
      <c r="EF2258" s="624"/>
      <c r="EG2258" s="624"/>
      <c r="EH2258" s="624"/>
      <c r="EI2258" s="624"/>
      <c r="EJ2258" s="624"/>
      <c r="EK2258" s="624"/>
      <c r="EL2258" s="624"/>
      <c r="EM2258" s="624"/>
      <c r="EN2258" s="624"/>
      <c r="EO2258" s="624"/>
      <c r="EP2258" s="624"/>
      <c r="EQ2258" s="624"/>
    </row>
    <row r="2259" spans="1:147" s="560" customFormat="1">
      <c r="A2259" s="624"/>
      <c r="B2259" s="624"/>
      <c r="O2259" s="624"/>
      <c r="P2259" s="624"/>
      <c r="Q2259" s="624"/>
      <c r="R2259" s="624"/>
      <c r="S2259" s="624"/>
      <c r="T2259" s="624"/>
      <c r="U2259" s="624"/>
      <c r="V2259" s="624"/>
      <c r="W2259" s="624"/>
      <c r="X2259" s="624"/>
      <c r="Y2259" s="624"/>
      <c r="Z2259" s="624"/>
      <c r="AB2259" s="624"/>
      <c r="AC2259" s="624"/>
      <c r="AD2259" s="624"/>
      <c r="AE2259" s="624"/>
      <c r="AF2259" s="624"/>
      <c r="AG2259" s="624"/>
      <c r="AH2259" s="624"/>
      <c r="AI2259" s="624"/>
      <c r="AJ2259" s="624"/>
      <c r="AK2259" s="624"/>
      <c r="AL2259" s="624"/>
      <c r="AM2259" s="624"/>
      <c r="AN2259" s="624"/>
      <c r="AO2259" s="624"/>
      <c r="AP2259" s="624"/>
      <c r="AQ2259" s="624"/>
      <c r="AR2259" s="624"/>
      <c r="AS2259" s="624"/>
      <c r="AT2259" s="624"/>
      <c r="AU2259" s="624"/>
      <c r="AV2259" s="624"/>
      <c r="AW2259" s="624"/>
      <c r="AX2259" s="624"/>
      <c r="AY2259" s="624"/>
      <c r="AZ2259" s="624"/>
      <c r="BA2259" s="624"/>
      <c r="BB2259" s="624"/>
      <c r="BC2259" s="624"/>
      <c r="BD2259" s="624"/>
      <c r="BE2259" s="624"/>
      <c r="BF2259" s="624"/>
      <c r="BG2259" s="624"/>
      <c r="BH2259" s="624"/>
      <c r="BI2259" s="624"/>
      <c r="BJ2259" s="624"/>
      <c r="BK2259" s="624"/>
      <c r="BL2259" s="624"/>
      <c r="BM2259" s="624"/>
      <c r="BN2259" s="624"/>
      <c r="BO2259" s="624"/>
      <c r="BP2259" s="624"/>
      <c r="BQ2259" s="624"/>
      <c r="BR2259" s="624"/>
      <c r="BS2259" s="624"/>
      <c r="BT2259" s="624"/>
      <c r="BU2259" s="624"/>
      <c r="BV2259" s="624"/>
      <c r="BW2259" s="624"/>
      <c r="BX2259" s="624"/>
      <c r="BY2259" s="624"/>
      <c r="BZ2259" s="624"/>
      <c r="CA2259" s="624"/>
      <c r="CB2259" s="624"/>
      <c r="CC2259" s="624"/>
      <c r="CD2259" s="624"/>
      <c r="CE2259" s="624"/>
      <c r="CF2259" s="624"/>
      <c r="CG2259" s="624"/>
      <c r="CH2259" s="624"/>
      <c r="CI2259" s="624"/>
      <c r="CJ2259" s="624"/>
      <c r="CK2259" s="624"/>
      <c r="CL2259" s="624"/>
      <c r="CM2259" s="624"/>
      <c r="CN2259" s="624"/>
      <c r="CO2259" s="624"/>
      <c r="CP2259" s="624"/>
      <c r="CQ2259" s="624"/>
      <c r="CR2259" s="624"/>
      <c r="CS2259" s="624"/>
      <c r="CT2259" s="624"/>
      <c r="CU2259" s="624"/>
      <c r="CV2259" s="624"/>
      <c r="CW2259" s="624"/>
      <c r="CX2259" s="624"/>
      <c r="CY2259" s="624"/>
      <c r="CZ2259" s="624"/>
      <c r="DA2259" s="624"/>
      <c r="DB2259" s="624"/>
      <c r="DC2259" s="624"/>
      <c r="DD2259" s="624"/>
      <c r="DE2259" s="624"/>
      <c r="DF2259" s="624"/>
      <c r="DG2259" s="624"/>
      <c r="DH2259" s="624"/>
      <c r="DI2259" s="624"/>
      <c r="DJ2259" s="624"/>
      <c r="DK2259" s="624"/>
      <c r="DL2259" s="624"/>
      <c r="DM2259" s="624"/>
      <c r="DN2259" s="624"/>
      <c r="DO2259" s="624"/>
      <c r="DP2259" s="624"/>
      <c r="DQ2259" s="624"/>
      <c r="DR2259" s="624"/>
      <c r="DS2259" s="624"/>
      <c r="DT2259" s="624"/>
      <c r="DU2259" s="624"/>
      <c r="DV2259" s="624"/>
      <c r="DW2259" s="624"/>
      <c r="DX2259" s="624"/>
      <c r="DY2259" s="624"/>
      <c r="DZ2259" s="624"/>
      <c r="EA2259" s="624"/>
      <c r="EB2259" s="624"/>
      <c r="EC2259" s="624"/>
      <c r="ED2259" s="624"/>
      <c r="EE2259" s="624"/>
      <c r="EF2259" s="624"/>
      <c r="EG2259" s="624"/>
      <c r="EH2259" s="624"/>
      <c r="EI2259" s="624"/>
      <c r="EJ2259" s="624"/>
      <c r="EK2259" s="624"/>
      <c r="EL2259" s="624"/>
      <c r="EM2259" s="624"/>
      <c r="EN2259" s="624"/>
      <c r="EO2259" s="624"/>
      <c r="EP2259" s="624"/>
      <c r="EQ2259" s="624"/>
    </row>
    <row r="2260" spans="1:147" s="560" customFormat="1">
      <c r="A2260" s="624"/>
      <c r="B2260" s="624"/>
      <c r="O2260" s="624"/>
      <c r="P2260" s="624"/>
      <c r="Q2260" s="624"/>
      <c r="R2260" s="624"/>
      <c r="S2260" s="624"/>
      <c r="T2260" s="624"/>
      <c r="U2260" s="624"/>
      <c r="V2260" s="624"/>
      <c r="W2260" s="624"/>
      <c r="X2260" s="624"/>
      <c r="Y2260" s="624"/>
      <c r="Z2260" s="624"/>
      <c r="AB2260" s="624"/>
      <c r="AC2260" s="624"/>
      <c r="AD2260" s="624"/>
      <c r="AE2260" s="624"/>
      <c r="AF2260" s="624"/>
      <c r="AG2260" s="624"/>
      <c r="AH2260" s="624"/>
      <c r="AI2260" s="624"/>
      <c r="AJ2260" s="624"/>
      <c r="AK2260" s="624"/>
      <c r="AL2260" s="624"/>
      <c r="AM2260" s="624"/>
      <c r="AN2260" s="624"/>
      <c r="AO2260" s="624"/>
      <c r="AP2260" s="624"/>
      <c r="AQ2260" s="624"/>
      <c r="AR2260" s="624"/>
      <c r="AS2260" s="624"/>
      <c r="AT2260" s="624"/>
      <c r="AU2260" s="624"/>
      <c r="AV2260" s="624"/>
      <c r="AW2260" s="624"/>
      <c r="AX2260" s="624"/>
      <c r="AY2260" s="624"/>
      <c r="AZ2260" s="624"/>
      <c r="BA2260" s="624"/>
      <c r="BB2260" s="624"/>
      <c r="BC2260" s="624"/>
      <c r="BD2260" s="624"/>
      <c r="BE2260" s="624"/>
      <c r="BF2260" s="624"/>
      <c r="BG2260" s="624"/>
      <c r="BH2260" s="624"/>
      <c r="BI2260" s="624"/>
      <c r="BJ2260" s="624"/>
      <c r="BK2260" s="624"/>
      <c r="BL2260" s="624"/>
      <c r="BM2260" s="624"/>
      <c r="BN2260" s="624"/>
      <c r="BO2260" s="624"/>
      <c r="BP2260" s="624"/>
      <c r="BQ2260" s="624"/>
      <c r="BR2260" s="624"/>
      <c r="BS2260" s="624"/>
      <c r="BT2260" s="624"/>
      <c r="BU2260" s="624"/>
      <c r="BV2260" s="624"/>
      <c r="BW2260" s="624"/>
      <c r="BX2260" s="624"/>
      <c r="BY2260" s="624"/>
      <c r="BZ2260" s="624"/>
      <c r="CA2260" s="624"/>
      <c r="CB2260" s="624"/>
      <c r="CC2260" s="624"/>
      <c r="CD2260" s="624"/>
      <c r="CE2260" s="624"/>
      <c r="CF2260" s="624"/>
      <c r="CG2260" s="624"/>
      <c r="CH2260" s="624"/>
      <c r="CI2260" s="624"/>
      <c r="CJ2260" s="624"/>
      <c r="CK2260" s="624"/>
      <c r="CL2260" s="624"/>
      <c r="CM2260" s="624"/>
      <c r="CN2260" s="624"/>
      <c r="CO2260" s="624"/>
      <c r="CP2260" s="624"/>
      <c r="CQ2260" s="624"/>
      <c r="CR2260" s="624"/>
      <c r="CS2260" s="624"/>
      <c r="CT2260" s="624"/>
      <c r="CU2260" s="624"/>
      <c r="CV2260" s="624"/>
      <c r="CW2260" s="624"/>
      <c r="CX2260" s="624"/>
      <c r="CY2260" s="624"/>
      <c r="CZ2260" s="624"/>
      <c r="DA2260" s="624"/>
      <c r="DB2260" s="624"/>
      <c r="DC2260" s="624"/>
      <c r="DD2260" s="624"/>
      <c r="DE2260" s="624"/>
      <c r="DF2260" s="624"/>
      <c r="DG2260" s="624"/>
      <c r="DH2260" s="624"/>
      <c r="DI2260" s="624"/>
      <c r="DJ2260" s="624"/>
      <c r="DK2260" s="624"/>
      <c r="DL2260" s="624"/>
      <c r="DM2260" s="624"/>
      <c r="DN2260" s="624"/>
      <c r="DO2260" s="624"/>
      <c r="DP2260" s="624"/>
      <c r="DQ2260" s="624"/>
      <c r="DR2260" s="624"/>
      <c r="DS2260" s="624"/>
      <c r="DT2260" s="624"/>
      <c r="DU2260" s="624"/>
      <c r="DV2260" s="624"/>
      <c r="DW2260" s="624"/>
      <c r="DX2260" s="624"/>
      <c r="DY2260" s="624"/>
      <c r="DZ2260" s="624"/>
      <c r="EA2260" s="624"/>
      <c r="EB2260" s="624"/>
      <c r="EC2260" s="624"/>
      <c r="ED2260" s="624"/>
      <c r="EE2260" s="624"/>
      <c r="EF2260" s="624"/>
      <c r="EG2260" s="624"/>
      <c r="EH2260" s="624"/>
      <c r="EI2260" s="624"/>
      <c r="EJ2260" s="624"/>
      <c r="EK2260" s="624"/>
      <c r="EL2260" s="624"/>
      <c r="EM2260" s="624"/>
      <c r="EN2260" s="624"/>
      <c r="EO2260" s="624"/>
      <c r="EP2260" s="624"/>
      <c r="EQ2260" s="624"/>
    </row>
    <row r="2261" spans="1:147" s="560" customFormat="1">
      <c r="A2261" s="624"/>
      <c r="B2261" s="624"/>
      <c r="O2261" s="624"/>
      <c r="P2261" s="624"/>
      <c r="Q2261" s="624"/>
      <c r="R2261" s="624"/>
      <c r="S2261" s="624"/>
      <c r="T2261" s="624"/>
      <c r="U2261" s="624"/>
      <c r="V2261" s="624"/>
      <c r="W2261" s="624"/>
      <c r="X2261" s="624"/>
      <c r="Y2261" s="624"/>
      <c r="Z2261" s="624"/>
      <c r="AB2261" s="624"/>
      <c r="AC2261" s="624"/>
      <c r="AD2261" s="624"/>
      <c r="AE2261" s="624"/>
      <c r="AF2261" s="624"/>
      <c r="AG2261" s="624"/>
      <c r="AH2261" s="624"/>
      <c r="AI2261" s="624"/>
      <c r="AJ2261" s="624"/>
      <c r="AK2261" s="624"/>
      <c r="AL2261" s="624"/>
      <c r="AM2261" s="624"/>
      <c r="AN2261" s="624"/>
      <c r="AO2261" s="624"/>
      <c r="AP2261" s="624"/>
      <c r="AQ2261" s="624"/>
      <c r="AR2261" s="624"/>
      <c r="AS2261" s="624"/>
      <c r="AT2261" s="624"/>
      <c r="AU2261" s="624"/>
      <c r="AV2261" s="624"/>
      <c r="AW2261" s="624"/>
      <c r="AX2261" s="624"/>
      <c r="AY2261" s="624"/>
      <c r="AZ2261" s="624"/>
      <c r="BA2261" s="624"/>
      <c r="BB2261" s="624"/>
      <c r="BC2261" s="624"/>
      <c r="BD2261" s="624"/>
      <c r="BE2261" s="624"/>
      <c r="BF2261" s="624"/>
      <c r="BG2261" s="624"/>
      <c r="BH2261" s="624"/>
      <c r="BI2261" s="624"/>
      <c r="BJ2261" s="624"/>
      <c r="BK2261" s="624"/>
      <c r="BL2261" s="624"/>
      <c r="BM2261" s="624"/>
      <c r="BN2261" s="624"/>
      <c r="BO2261" s="624"/>
      <c r="BP2261" s="624"/>
      <c r="BQ2261" s="624"/>
      <c r="BR2261" s="624"/>
      <c r="BS2261" s="624"/>
      <c r="BT2261" s="624"/>
      <c r="BU2261" s="624"/>
      <c r="BV2261" s="624"/>
      <c r="BW2261" s="624"/>
      <c r="BX2261" s="624"/>
      <c r="BY2261" s="624"/>
      <c r="BZ2261" s="624"/>
      <c r="CA2261" s="624"/>
      <c r="CB2261" s="624"/>
      <c r="CC2261" s="624"/>
      <c r="CD2261" s="624"/>
      <c r="CE2261" s="624"/>
      <c r="CF2261" s="624"/>
      <c r="CG2261" s="624"/>
      <c r="CH2261" s="624"/>
      <c r="CI2261" s="624"/>
      <c r="CJ2261" s="624"/>
      <c r="CK2261" s="624"/>
      <c r="CL2261" s="624"/>
      <c r="CM2261" s="624"/>
      <c r="CN2261" s="624"/>
      <c r="CO2261" s="624"/>
      <c r="CP2261" s="624"/>
      <c r="CQ2261" s="624"/>
      <c r="CR2261" s="624"/>
      <c r="CS2261" s="624"/>
      <c r="CT2261" s="624"/>
      <c r="CU2261" s="624"/>
      <c r="CV2261" s="624"/>
      <c r="CW2261" s="624"/>
      <c r="CX2261" s="624"/>
      <c r="CY2261" s="624"/>
      <c r="CZ2261" s="624"/>
      <c r="DA2261" s="624"/>
      <c r="DB2261" s="624"/>
      <c r="DC2261" s="624"/>
      <c r="DD2261" s="624"/>
      <c r="DE2261" s="624"/>
      <c r="DF2261" s="624"/>
      <c r="DG2261" s="624"/>
      <c r="DH2261" s="624"/>
      <c r="DI2261" s="624"/>
      <c r="DJ2261" s="624"/>
      <c r="DK2261" s="624"/>
      <c r="DL2261" s="624"/>
      <c r="DM2261" s="624"/>
      <c r="DN2261" s="624"/>
      <c r="DO2261" s="624"/>
      <c r="DP2261" s="624"/>
      <c r="DQ2261" s="624"/>
      <c r="DR2261" s="624"/>
      <c r="DS2261" s="624"/>
      <c r="DT2261" s="624"/>
      <c r="DU2261" s="624"/>
      <c r="DV2261" s="624"/>
      <c r="DW2261" s="624"/>
      <c r="DX2261" s="624"/>
      <c r="DY2261" s="624"/>
      <c r="DZ2261" s="624"/>
      <c r="EA2261" s="624"/>
      <c r="EB2261" s="624"/>
      <c r="EC2261" s="624"/>
      <c r="ED2261" s="624"/>
      <c r="EE2261" s="624"/>
      <c r="EF2261" s="624"/>
      <c r="EG2261" s="624"/>
      <c r="EH2261" s="624"/>
      <c r="EI2261" s="624"/>
      <c r="EJ2261" s="624"/>
      <c r="EK2261" s="624"/>
      <c r="EL2261" s="624"/>
      <c r="EM2261" s="624"/>
      <c r="EN2261" s="624"/>
      <c r="EO2261" s="624"/>
      <c r="EP2261" s="624"/>
      <c r="EQ2261" s="624"/>
    </row>
    <row r="2262" spans="1:147" s="560" customFormat="1">
      <c r="A2262" s="624"/>
      <c r="B2262" s="624"/>
      <c r="O2262" s="624"/>
      <c r="P2262" s="624"/>
      <c r="Q2262" s="624"/>
      <c r="R2262" s="624"/>
      <c r="S2262" s="624"/>
      <c r="T2262" s="624"/>
      <c r="U2262" s="624"/>
      <c r="V2262" s="624"/>
      <c r="W2262" s="624"/>
      <c r="X2262" s="624"/>
      <c r="Y2262" s="624"/>
      <c r="Z2262" s="624"/>
      <c r="AB2262" s="624"/>
      <c r="AC2262" s="624"/>
      <c r="AD2262" s="624"/>
      <c r="AE2262" s="624"/>
      <c r="AF2262" s="624"/>
      <c r="AG2262" s="624"/>
      <c r="AH2262" s="624"/>
      <c r="AI2262" s="624"/>
      <c r="AJ2262" s="624"/>
      <c r="AK2262" s="624"/>
      <c r="AL2262" s="624"/>
      <c r="AM2262" s="624"/>
      <c r="AN2262" s="624"/>
      <c r="AO2262" s="624"/>
      <c r="AP2262" s="624"/>
      <c r="AQ2262" s="624"/>
      <c r="AR2262" s="624"/>
      <c r="AS2262" s="624"/>
      <c r="AT2262" s="624"/>
      <c r="AU2262" s="624"/>
      <c r="AV2262" s="624"/>
      <c r="AW2262" s="624"/>
      <c r="AX2262" s="624"/>
      <c r="AY2262" s="624"/>
      <c r="AZ2262" s="624"/>
      <c r="BA2262" s="624"/>
      <c r="BB2262" s="624"/>
      <c r="BC2262" s="624"/>
      <c r="BD2262" s="624"/>
      <c r="BE2262" s="624"/>
      <c r="BF2262" s="624"/>
      <c r="BG2262" s="624"/>
      <c r="BH2262" s="624"/>
      <c r="BI2262" s="624"/>
      <c r="BJ2262" s="624"/>
      <c r="BK2262" s="624"/>
      <c r="BL2262" s="624"/>
      <c r="BM2262" s="624"/>
      <c r="BN2262" s="624"/>
      <c r="BO2262" s="624"/>
      <c r="BP2262" s="624"/>
      <c r="BQ2262" s="624"/>
      <c r="BR2262" s="624"/>
      <c r="BS2262" s="624"/>
      <c r="BT2262" s="624"/>
      <c r="BU2262" s="624"/>
      <c r="BV2262" s="624"/>
      <c r="BW2262" s="624"/>
      <c r="BX2262" s="624"/>
      <c r="BY2262" s="624"/>
      <c r="BZ2262" s="624"/>
      <c r="CA2262" s="624"/>
      <c r="CB2262" s="624"/>
      <c r="CC2262" s="624"/>
      <c r="CD2262" s="624"/>
      <c r="CE2262" s="624"/>
      <c r="CF2262" s="624"/>
      <c r="CG2262" s="624"/>
      <c r="CH2262" s="624"/>
      <c r="CI2262" s="624"/>
      <c r="CJ2262" s="624"/>
      <c r="CK2262" s="624"/>
      <c r="CL2262" s="624"/>
      <c r="CM2262" s="624"/>
      <c r="CN2262" s="624"/>
      <c r="CO2262" s="624"/>
      <c r="CP2262" s="624"/>
      <c r="CQ2262" s="624"/>
      <c r="CR2262" s="624"/>
      <c r="CS2262" s="624"/>
      <c r="CT2262" s="624"/>
      <c r="CU2262" s="624"/>
      <c r="CV2262" s="624"/>
      <c r="CW2262" s="624"/>
      <c r="CX2262" s="624"/>
      <c r="CY2262" s="624"/>
      <c r="CZ2262" s="624"/>
      <c r="DA2262" s="624"/>
      <c r="DB2262" s="624"/>
      <c r="DC2262" s="624"/>
      <c r="DD2262" s="624"/>
      <c r="DE2262" s="624"/>
      <c r="DF2262" s="624"/>
      <c r="DG2262" s="624"/>
      <c r="DH2262" s="624"/>
      <c r="DI2262" s="624"/>
      <c r="DJ2262" s="624"/>
      <c r="DK2262" s="624"/>
      <c r="DL2262" s="624"/>
      <c r="DM2262" s="624"/>
      <c r="DN2262" s="624"/>
      <c r="DO2262" s="624"/>
      <c r="DP2262" s="624"/>
      <c r="DQ2262" s="624"/>
      <c r="DR2262" s="624"/>
      <c r="DS2262" s="624"/>
      <c r="DT2262" s="624"/>
      <c r="DU2262" s="624"/>
      <c r="DV2262" s="624"/>
      <c r="DW2262" s="624"/>
      <c r="DX2262" s="624"/>
      <c r="DY2262" s="624"/>
      <c r="DZ2262" s="624"/>
      <c r="EA2262" s="624"/>
      <c r="EB2262" s="624"/>
      <c r="EC2262" s="624"/>
      <c r="ED2262" s="624"/>
      <c r="EE2262" s="624"/>
      <c r="EF2262" s="624"/>
      <c r="EG2262" s="624"/>
      <c r="EH2262" s="624"/>
      <c r="EI2262" s="624"/>
      <c r="EJ2262" s="624"/>
      <c r="EK2262" s="624"/>
      <c r="EL2262" s="624"/>
      <c r="EM2262" s="624"/>
      <c r="EN2262" s="624"/>
      <c r="EO2262" s="624"/>
      <c r="EP2262" s="624"/>
      <c r="EQ2262" s="624"/>
    </row>
    <row r="2263" spans="1:147" s="560" customFormat="1">
      <c r="A2263" s="624"/>
      <c r="B2263" s="624"/>
      <c r="O2263" s="624"/>
      <c r="P2263" s="624"/>
      <c r="Q2263" s="624"/>
      <c r="R2263" s="624"/>
      <c r="S2263" s="624"/>
      <c r="T2263" s="624"/>
      <c r="U2263" s="624"/>
      <c r="V2263" s="624"/>
      <c r="W2263" s="624"/>
      <c r="X2263" s="624"/>
      <c r="Y2263" s="624"/>
      <c r="Z2263" s="624"/>
      <c r="AB2263" s="624"/>
      <c r="AC2263" s="624"/>
      <c r="AD2263" s="624"/>
      <c r="AE2263" s="624"/>
      <c r="AF2263" s="624"/>
      <c r="AG2263" s="624"/>
      <c r="AH2263" s="624"/>
      <c r="AI2263" s="624"/>
      <c r="AJ2263" s="624"/>
      <c r="AK2263" s="624"/>
      <c r="AL2263" s="624"/>
      <c r="AM2263" s="624"/>
      <c r="AN2263" s="624"/>
      <c r="AO2263" s="624"/>
      <c r="AP2263" s="624"/>
      <c r="AQ2263" s="624"/>
      <c r="AR2263" s="624"/>
      <c r="AS2263" s="624"/>
      <c r="AT2263" s="624"/>
      <c r="AU2263" s="624"/>
      <c r="AV2263" s="624"/>
      <c r="AW2263" s="624"/>
      <c r="AX2263" s="624"/>
      <c r="AY2263" s="624"/>
      <c r="AZ2263" s="624"/>
      <c r="BA2263" s="624"/>
      <c r="BB2263" s="624"/>
      <c r="BC2263" s="624"/>
      <c r="BD2263" s="624"/>
      <c r="BE2263" s="624"/>
      <c r="BF2263" s="624"/>
      <c r="BG2263" s="624"/>
      <c r="BH2263" s="624"/>
      <c r="BI2263" s="624"/>
      <c r="BJ2263" s="624"/>
      <c r="BK2263" s="624"/>
      <c r="BL2263" s="624"/>
      <c r="BM2263" s="624"/>
      <c r="BN2263" s="624"/>
      <c r="BO2263" s="624"/>
      <c r="BP2263" s="624"/>
      <c r="BQ2263" s="624"/>
      <c r="BR2263" s="624"/>
      <c r="BS2263" s="624"/>
      <c r="BT2263" s="624"/>
      <c r="BU2263" s="624"/>
      <c r="BV2263" s="624"/>
      <c r="BW2263" s="624"/>
      <c r="BX2263" s="624"/>
      <c r="BY2263" s="624"/>
      <c r="BZ2263" s="624"/>
      <c r="CA2263" s="624"/>
      <c r="CB2263" s="624"/>
      <c r="CC2263" s="624"/>
      <c r="CD2263" s="624"/>
      <c r="CE2263" s="624"/>
      <c r="CF2263" s="624"/>
      <c r="CG2263" s="624"/>
      <c r="CH2263" s="624"/>
      <c r="CI2263" s="624"/>
      <c r="CJ2263" s="624"/>
      <c r="CK2263" s="624"/>
      <c r="CL2263" s="624"/>
      <c r="CM2263" s="624"/>
      <c r="CN2263" s="624"/>
      <c r="CO2263" s="624"/>
      <c r="CP2263" s="624"/>
      <c r="CQ2263" s="624"/>
      <c r="CR2263" s="624"/>
      <c r="CS2263" s="624"/>
      <c r="CT2263" s="624"/>
      <c r="CU2263" s="624"/>
      <c r="CV2263" s="624"/>
      <c r="CW2263" s="624"/>
      <c r="CX2263" s="624"/>
      <c r="CY2263" s="624"/>
      <c r="CZ2263" s="624"/>
      <c r="DA2263" s="624"/>
      <c r="DB2263" s="624"/>
      <c r="DC2263" s="624"/>
      <c r="DD2263" s="624"/>
      <c r="DE2263" s="624"/>
      <c r="DF2263" s="624"/>
      <c r="DG2263" s="624"/>
      <c r="DH2263" s="624"/>
      <c r="DI2263" s="624"/>
      <c r="DJ2263" s="624"/>
      <c r="DK2263" s="624"/>
      <c r="DL2263" s="624"/>
      <c r="DM2263" s="624"/>
      <c r="DN2263" s="624"/>
      <c r="DO2263" s="624"/>
      <c r="DP2263" s="624"/>
      <c r="DQ2263" s="624"/>
      <c r="DR2263" s="624"/>
      <c r="DS2263" s="624"/>
      <c r="DT2263" s="624"/>
      <c r="DU2263" s="624"/>
      <c r="DV2263" s="624"/>
      <c r="DW2263" s="624"/>
      <c r="DX2263" s="624"/>
      <c r="DY2263" s="624"/>
      <c r="DZ2263" s="624"/>
      <c r="EA2263" s="624"/>
      <c r="EB2263" s="624"/>
      <c r="EC2263" s="624"/>
      <c r="ED2263" s="624"/>
      <c r="EE2263" s="624"/>
      <c r="EF2263" s="624"/>
      <c r="EG2263" s="624"/>
      <c r="EH2263" s="624"/>
      <c r="EI2263" s="624"/>
      <c r="EJ2263" s="624"/>
      <c r="EK2263" s="624"/>
      <c r="EL2263" s="624"/>
      <c r="EM2263" s="624"/>
      <c r="EN2263" s="624"/>
      <c r="EO2263" s="624"/>
      <c r="EP2263" s="624"/>
      <c r="EQ2263" s="624"/>
    </row>
    <row r="2264" spans="1:147" s="560" customFormat="1">
      <c r="A2264" s="624"/>
      <c r="B2264" s="624"/>
      <c r="O2264" s="624"/>
      <c r="P2264" s="624"/>
      <c r="Q2264" s="624"/>
      <c r="R2264" s="624"/>
      <c r="S2264" s="624"/>
      <c r="T2264" s="624"/>
      <c r="U2264" s="624"/>
      <c r="V2264" s="624"/>
      <c r="W2264" s="624"/>
      <c r="X2264" s="624"/>
      <c r="Y2264" s="624"/>
      <c r="Z2264" s="624"/>
      <c r="AB2264" s="624"/>
      <c r="AC2264" s="624"/>
      <c r="AD2264" s="624"/>
      <c r="AE2264" s="624"/>
      <c r="AF2264" s="624"/>
      <c r="AG2264" s="624"/>
      <c r="AH2264" s="624"/>
      <c r="AI2264" s="624"/>
      <c r="AJ2264" s="624"/>
      <c r="AK2264" s="624"/>
      <c r="AL2264" s="624"/>
      <c r="AM2264" s="624"/>
      <c r="AN2264" s="624"/>
      <c r="AO2264" s="624"/>
      <c r="AP2264" s="624"/>
      <c r="AQ2264" s="624"/>
      <c r="AR2264" s="624"/>
      <c r="AS2264" s="624"/>
      <c r="AT2264" s="624"/>
      <c r="AU2264" s="624"/>
      <c r="AV2264" s="624"/>
      <c r="AW2264" s="624"/>
      <c r="AX2264" s="624"/>
      <c r="AY2264" s="624"/>
      <c r="AZ2264" s="624"/>
      <c r="BA2264" s="624"/>
      <c r="BB2264" s="624"/>
      <c r="BC2264" s="624"/>
      <c r="BD2264" s="624"/>
      <c r="BE2264" s="624"/>
      <c r="BF2264" s="624"/>
      <c r="BG2264" s="624"/>
      <c r="BH2264" s="624"/>
      <c r="BI2264" s="624"/>
      <c r="BJ2264" s="624"/>
      <c r="BK2264" s="624"/>
      <c r="BL2264" s="624"/>
      <c r="BM2264" s="624"/>
      <c r="BN2264" s="624"/>
      <c r="BO2264" s="624"/>
      <c r="BP2264" s="624"/>
      <c r="BQ2264" s="624"/>
      <c r="BR2264" s="624"/>
      <c r="BS2264" s="624"/>
      <c r="BT2264" s="624"/>
      <c r="BU2264" s="624"/>
      <c r="BV2264" s="624"/>
      <c r="BW2264" s="624"/>
      <c r="BX2264" s="624"/>
      <c r="BY2264" s="624"/>
      <c r="BZ2264" s="624"/>
      <c r="CA2264" s="624"/>
      <c r="CB2264" s="624"/>
      <c r="CC2264" s="624"/>
      <c r="CD2264" s="624"/>
      <c r="CE2264" s="624"/>
      <c r="CF2264" s="624"/>
      <c r="CG2264" s="624"/>
      <c r="CH2264" s="624"/>
      <c r="CI2264" s="624"/>
      <c r="CJ2264" s="624"/>
      <c r="CK2264" s="624"/>
      <c r="CL2264" s="624"/>
      <c r="CM2264" s="624"/>
      <c r="CN2264" s="624"/>
      <c r="CO2264" s="624"/>
      <c r="CP2264" s="624"/>
      <c r="CQ2264" s="624"/>
      <c r="CR2264" s="624"/>
      <c r="CS2264" s="624"/>
      <c r="CT2264" s="624"/>
      <c r="CU2264" s="624"/>
      <c r="CV2264" s="624"/>
      <c r="CW2264" s="624"/>
      <c r="CX2264" s="624"/>
      <c r="CY2264" s="624"/>
      <c r="CZ2264" s="624"/>
      <c r="DA2264" s="624"/>
      <c r="DB2264" s="624"/>
      <c r="DC2264" s="624"/>
      <c r="DD2264" s="624"/>
      <c r="DE2264" s="624"/>
      <c r="DF2264" s="624"/>
      <c r="DG2264" s="624"/>
      <c r="DH2264" s="624"/>
      <c r="DI2264" s="624"/>
      <c r="DJ2264" s="624"/>
      <c r="DK2264" s="624"/>
      <c r="DL2264" s="624"/>
      <c r="DM2264" s="624"/>
      <c r="DN2264" s="624"/>
      <c r="DO2264" s="624"/>
      <c r="DP2264" s="624"/>
      <c r="DQ2264" s="624"/>
      <c r="DR2264" s="624"/>
      <c r="DS2264" s="624"/>
      <c r="DT2264" s="624"/>
      <c r="DU2264" s="624"/>
      <c r="DV2264" s="624"/>
      <c r="DW2264" s="624"/>
      <c r="DX2264" s="624"/>
      <c r="DY2264" s="624"/>
      <c r="DZ2264" s="624"/>
      <c r="EA2264" s="624"/>
      <c r="EB2264" s="624"/>
      <c r="EC2264" s="624"/>
      <c r="ED2264" s="624"/>
      <c r="EE2264" s="624"/>
      <c r="EF2264" s="624"/>
      <c r="EG2264" s="624"/>
      <c r="EH2264" s="624"/>
      <c r="EI2264" s="624"/>
      <c r="EJ2264" s="624"/>
      <c r="EK2264" s="624"/>
      <c r="EL2264" s="624"/>
      <c r="EM2264" s="624"/>
      <c r="EN2264" s="624"/>
      <c r="EO2264" s="624"/>
      <c r="EP2264" s="624"/>
      <c r="EQ2264" s="624"/>
    </row>
    <row r="2265" spans="1:147" s="560" customFormat="1">
      <c r="A2265" s="624"/>
      <c r="B2265" s="624"/>
      <c r="O2265" s="624"/>
      <c r="P2265" s="624"/>
      <c r="Q2265" s="624"/>
      <c r="R2265" s="624"/>
      <c r="S2265" s="624"/>
      <c r="T2265" s="624"/>
      <c r="U2265" s="624"/>
      <c r="V2265" s="624"/>
      <c r="W2265" s="624"/>
      <c r="X2265" s="624"/>
      <c r="Y2265" s="624"/>
      <c r="Z2265" s="624"/>
      <c r="AB2265" s="624"/>
      <c r="AC2265" s="624"/>
      <c r="AD2265" s="624"/>
      <c r="AE2265" s="624"/>
      <c r="AF2265" s="624"/>
      <c r="AG2265" s="624"/>
      <c r="AH2265" s="624"/>
      <c r="AI2265" s="624"/>
      <c r="AJ2265" s="624"/>
      <c r="AK2265" s="624"/>
      <c r="AL2265" s="624"/>
      <c r="AM2265" s="624"/>
      <c r="AN2265" s="624"/>
      <c r="AO2265" s="624"/>
      <c r="AP2265" s="624"/>
      <c r="AQ2265" s="624"/>
      <c r="AR2265" s="624"/>
      <c r="AS2265" s="624"/>
      <c r="AT2265" s="624"/>
      <c r="AU2265" s="624"/>
      <c r="AV2265" s="624"/>
      <c r="AW2265" s="624"/>
      <c r="AX2265" s="624"/>
      <c r="AY2265" s="624"/>
      <c r="AZ2265" s="624"/>
      <c r="BA2265" s="624"/>
      <c r="BB2265" s="624"/>
      <c r="BC2265" s="624"/>
      <c r="BD2265" s="624"/>
      <c r="BE2265" s="624"/>
      <c r="BF2265" s="624"/>
      <c r="BG2265" s="624"/>
      <c r="BH2265" s="624"/>
      <c r="BI2265" s="624"/>
      <c r="BJ2265" s="624"/>
      <c r="BK2265" s="624"/>
      <c r="BL2265" s="624"/>
      <c r="BM2265" s="624"/>
      <c r="BN2265" s="624"/>
      <c r="BO2265" s="624"/>
      <c r="BP2265" s="624"/>
      <c r="BQ2265" s="624"/>
      <c r="BR2265" s="624"/>
      <c r="BS2265" s="624"/>
      <c r="BT2265" s="624"/>
      <c r="BU2265" s="624"/>
      <c r="BV2265" s="624"/>
      <c r="BW2265" s="624"/>
      <c r="BX2265" s="624"/>
      <c r="BY2265" s="624"/>
      <c r="BZ2265" s="624"/>
      <c r="CA2265" s="624"/>
      <c r="CB2265" s="624"/>
      <c r="CC2265" s="624"/>
      <c r="CD2265" s="624"/>
      <c r="CE2265" s="624"/>
      <c r="CF2265" s="624"/>
      <c r="CG2265" s="624"/>
      <c r="CH2265" s="624"/>
      <c r="CI2265" s="624"/>
      <c r="CJ2265" s="624"/>
      <c r="CK2265" s="624"/>
      <c r="CL2265" s="624"/>
      <c r="CM2265" s="624"/>
      <c r="CN2265" s="624"/>
      <c r="CO2265" s="624"/>
      <c r="CP2265" s="624"/>
      <c r="CQ2265" s="624"/>
      <c r="CR2265" s="624"/>
      <c r="CS2265" s="624"/>
      <c r="CT2265" s="624"/>
      <c r="CU2265" s="624"/>
      <c r="CV2265" s="624"/>
      <c r="CW2265" s="624"/>
      <c r="CX2265" s="624"/>
      <c r="CY2265" s="624"/>
      <c r="CZ2265" s="624"/>
      <c r="DA2265" s="624"/>
      <c r="DB2265" s="624"/>
      <c r="DC2265" s="624"/>
      <c r="DD2265" s="624"/>
      <c r="DE2265" s="624"/>
      <c r="DF2265" s="624"/>
      <c r="DG2265" s="624"/>
      <c r="DH2265" s="624"/>
      <c r="DI2265" s="624"/>
      <c r="DJ2265" s="624"/>
      <c r="DK2265" s="624"/>
      <c r="DL2265" s="624"/>
      <c r="DM2265" s="624"/>
      <c r="DN2265" s="624"/>
      <c r="DO2265" s="624"/>
      <c r="DP2265" s="624"/>
      <c r="DQ2265" s="624"/>
      <c r="DR2265" s="624"/>
      <c r="DS2265" s="624"/>
      <c r="DT2265" s="624"/>
      <c r="DU2265" s="624"/>
      <c r="DV2265" s="624"/>
      <c r="DW2265" s="624"/>
      <c r="DX2265" s="624"/>
      <c r="DY2265" s="624"/>
      <c r="DZ2265" s="624"/>
      <c r="EA2265" s="624"/>
      <c r="EB2265" s="624"/>
      <c r="EC2265" s="624"/>
      <c r="ED2265" s="624"/>
      <c r="EE2265" s="624"/>
      <c r="EF2265" s="624"/>
      <c r="EG2265" s="624"/>
      <c r="EH2265" s="624"/>
      <c r="EI2265" s="624"/>
      <c r="EJ2265" s="624"/>
      <c r="EK2265" s="624"/>
      <c r="EL2265" s="624"/>
      <c r="EM2265" s="624"/>
      <c r="EN2265" s="624"/>
      <c r="EO2265" s="624"/>
      <c r="EP2265" s="624"/>
      <c r="EQ2265" s="624"/>
    </row>
    <row r="2266" spans="1:147" s="560" customFormat="1">
      <c r="A2266" s="624"/>
      <c r="B2266" s="624"/>
      <c r="O2266" s="624"/>
      <c r="P2266" s="624"/>
      <c r="Q2266" s="624"/>
      <c r="R2266" s="624"/>
      <c r="S2266" s="624"/>
      <c r="T2266" s="624"/>
      <c r="U2266" s="624"/>
      <c r="V2266" s="624"/>
      <c r="W2266" s="624"/>
      <c r="X2266" s="624"/>
      <c r="Y2266" s="624"/>
      <c r="Z2266" s="624"/>
      <c r="AB2266" s="624"/>
      <c r="AC2266" s="624"/>
      <c r="AD2266" s="624"/>
      <c r="AE2266" s="624"/>
      <c r="AF2266" s="624"/>
      <c r="AG2266" s="624"/>
      <c r="AH2266" s="624"/>
      <c r="AI2266" s="624"/>
      <c r="AJ2266" s="624"/>
      <c r="AK2266" s="624"/>
      <c r="AL2266" s="624"/>
      <c r="AM2266" s="624"/>
      <c r="AN2266" s="624"/>
      <c r="AO2266" s="624"/>
      <c r="AP2266" s="624"/>
      <c r="AQ2266" s="624"/>
      <c r="AR2266" s="624"/>
      <c r="AS2266" s="624"/>
      <c r="AT2266" s="624"/>
      <c r="AU2266" s="624"/>
      <c r="AV2266" s="624"/>
      <c r="AW2266" s="624"/>
      <c r="AX2266" s="624"/>
      <c r="AY2266" s="624"/>
      <c r="AZ2266" s="624"/>
      <c r="BA2266" s="624"/>
      <c r="BB2266" s="624"/>
      <c r="BC2266" s="624"/>
      <c r="BD2266" s="624"/>
      <c r="BE2266" s="624"/>
      <c r="BF2266" s="624"/>
      <c r="BG2266" s="624"/>
      <c r="BH2266" s="624"/>
      <c r="BI2266" s="624"/>
      <c r="BJ2266" s="624"/>
      <c r="BK2266" s="624"/>
      <c r="BL2266" s="624"/>
      <c r="BM2266" s="624"/>
      <c r="BN2266" s="624"/>
      <c r="BO2266" s="624"/>
      <c r="BP2266" s="624"/>
      <c r="BQ2266" s="624"/>
      <c r="BR2266" s="624"/>
      <c r="BS2266" s="624"/>
      <c r="BT2266" s="624"/>
      <c r="BU2266" s="624"/>
      <c r="BV2266" s="624"/>
      <c r="BW2266" s="624"/>
      <c r="BX2266" s="624"/>
      <c r="BY2266" s="624"/>
      <c r="BZ2266" s="624"/>
      <c r="CA2266" s="624"/>
      <c r="CB2266" s="624"/>
      <c r="CC2266" s="624"/>
      <c r="CD2266" s="624"/>
      <c r="CE2266" s="624"/>
      <c r="CF2266" s="624"/>
      <c r="CG2266" s="624"/>
      <c r="CH2266" s="624"/>
      <c r="CI2266" s="624"/>
      <c r="CJ2266" s="624"/>
      <c r="CK2266" s="624"/>
      <c r="CL2266" s="624"/>
      <c r="CM2266" s="624"/>
      <c r="CN2266" s="624"/>
      <c r="CO2266" s="624"/>
      <c r="CP2266" s="624"/>
      <c r="CQ2266" s="624"/>
      <c r="CR2266" s="624"/>
      <c r="CS2266" s="624"/>
      <c r="CT2266" s="624"/>
      <c r="CU2266" s="624"/>
      <c r="CV2266" s="624"/>
      <c r="CW2266" s="624"/>
      <c r="CX2266" s="624"/>
      <c r="CY2266" s="624"/>
      <c r="CZ2266" s="624"/>
      <c r="DA2266" s="624"/>
      <c r="DB2266" s="624"/>
      <c r="DC2266" s="624"/>
      <c r="DD2266" s="624"/>
      <c r="DE2266" s="624"/>
      <c r="DF2266" s="624"/>
      <c r="DG2266" s="624"/>
      <c r="DH2266" s="624"/>
      <c r="DI2266" s="624"/>
      <c r="DJ2266" s="624"/>
      <c r="DK2266" s="624"/>
      <c r="DL2266" s="624"/>
      <c r="DM2266" s="624"/>
      <c r="DN2266" s="624"/>
      <c r="DO2266" s="624"/>
      <c r="DP2266" s="624"/>
      <c r="DQ2266" s="624"/>
      <c r="DR2266" s="624"/>
      <c r="DS2266" s="624"/>
      <c r="DT2266" s="624"/>
      <c r="DU2266" s="624"/>
      <c r="DV2266" s="624"/>
      <c r="DW2266" s="624"/>
      <c r="DX2266" s="624"/>
      <c r="DY2266" s="624"/>
      <c r="DZ2266" s="624"/>
      <c r="EA2266" s="624"/>
      <c r="EB2266" s="624"/>
      <c r="EC2266" s="624"/>
      <c r="ED2266" s="624"/>
      <c r="EE2266" s="624"/>
      <c r="EF2266" s="624"/>
      <c r="EG2266" s="624"/>
      <c r="EH2266" s="624"/>
      <c r="EI2266" s="624"/>
      <c r="EJ2266" s="624"/>
      <c r="EK2266" s="624"/>
      <c r="EL2266" s="624"/>
      <c r="EM2266" s="624"/>
      <c r="EN2266" s="624"/>
      <c r="EO2266" s="624"/>
      <c r="EP2266" s="624"/>
      <c r="EQ2266" s="624"/>
    </row>
    <row r="2267" spans="1:147" s="560" customFormat="1">
      <c r="A2267" s="624"/>
      <c r="B2267" s="624"/>
      <c r="O2267" s="624"/>
      <c r="P2267" s="624"/>
      <c r="Q2267" s="624"/>
      <c r="R2267" s="624"/>
      <c r="S2267" s="624"/>
      <c r="T2267" s="624"/>
      <c r="U2267" s="624"/>
      <c r="V2267" s="624"/>
      <c r="W2267" s="624"/>
      <c r="X2267" s="624"/>
      <c r="Y2267" s="624"/>
      <c r="Z2267" s="624"/>
      <c r="AB2267" s="624"/>
      <c r="AC2267" s="624"/>
      <c r="AD2267" s="624"/>
      <c r="AE2267" s="624"/>
      <c r="AF2267" s="624"/>
      <c r="AG2267" s="624"/>
      <c r="AH2267" s="624"/>
      <c r="AI2267" s="624"/>
      <c r="AJ2267" s="624"/>
      <c r="AK2267" s="624"/>
      <c r="AL2267" s="624"/>
      <c r="AM2267" s="624"/>
      <c r="AN2267" s="624"/>
      <c r="AO2267" s="624"/>
      <c r="AP2267" s="624"/>
      <c r="AQ2267" s="624"/>
      <c r="AR2267" s="624"/>
      <c r="AS2267" s="624"/>
      <c r="AT2267" s="624"/>
      <c r="AU2267" s="624"/>
      <c r="AV2267" s="624"/>
      <c r="AW2267" s="624"/>
      <c r="AX2267" s="624"/>
      <c r="AY2267" s="624"/>
      <c r="AZ2267" s="624"/>
      <c r="BA2267" s="624"/>
      <c r="BB2267" s="624"/>
      <c r="BC2267" s="624"/>
      <c r="BD2267" s="624"/>
      <c r="BE2267" s="624"/>
      <c r="BF2267" s="624"/>
      <c r="BG2267" s="624"/>
      <c r="BH2267" s="624"/>
      <c r="BI2267" s="624"/>
      <c r="BJ2267" s="624"/>
      <c r="BK2267" s="624"/>
      <c r="BL2267" s="624"/>
      <c r="BM2267" s="624"/>
      <c r="BN2267" s="624"/>
      <c r="BO2267" s="624"/>
      <c r="BP2267" s="624"/>
      <c r="BQ2267" s="624"/>
      <c r="BR2267" s="624"/>
      <c r="BS2267" s="624"/>
      <c r="BT2267" s="624"/>
      <c r="BU2267" s="624"/>
      <c r="BV2267" s="624"/>
      <c r="BW2267" s="624"/>
      <c r="BX2267" s="624"/>
      <c r="BY2267" s="624"/>
      <c r="BZ2267" s="624"/>
      <c r="CA2267" s="624"/>
      <c r="CB2267" s="624"/>
      <c r="CC2267" s="624"/>
      <c r="CD2267" s="624"/>
      <c r="CE2267" s="624"/>
      <c r="CF2267" s="624"/>
      <c r="CG2267" s="624"/>
      <c r="CH2267" s="624"/>
      <c r="CI2267" s="624"/>
      <c r="CJ2267" s="624"/>
      <c r="CK2267" s="624"/>
      <c r="CL2267" s="624"/>
      <c r="CM2267" s="624"/>
      <c r="CN2267" s="624"/>
      <c r="CO2267" s="624"/>
      <c r="CP2267" s="624"/>
      <c r="CQ2267" s="624"/>
      <c r="CR2267" s="624"/>
      <c r="CS2267" s="624"/>
      <c r="CT2267" s="624"/>
      <c r="CU2267" s="624"/>
      <c r="CV2267" s="624"/>
      <c r="CW2267" s="624"/>
      <c r="CX2267" s="624"/>
      <c r="CY2267" s="624"/>
      <c r="CZ2267" s="624"/>
      <c r="DA2267" s="624"/>
      <c r="DB2267" s="624"/>
      <c r="DC2267" s="624"/>
      <c r="DD2267" s="624"/>
      <c r="DE2267" s="624"/>
      <c r="DF2267" s="624"/>
      <c r="DG2267" s="624"/>
      <c r="DH2267" s="624"/>
      <c r="DI2267" s="624"/>
      <c r="DJ2267" s="624"/>
      <c r="DK2267" s="624"/>
      <c r="DL2267" s="624"/>
      <c r="DM2267" s="624"/>
      <c r="DN2267" s="624"/>
      <c r="DO2267" s="624"/>
      <c r="DP2267" s="624"/>
      <c r="DQ2267" s="624"/>
      <c r="DR2267" s="624"/>
      <c r="DS2267" s="624"/>
      <c r="DT2267" s="624"/>
      <c r="DU2267" s="624"/>
      <c r="DV2267" s="624"/>
      <c r="DW2267" s="624"/>
      <c r="DX2267" s="624"/>
      <c r="DY2267" s="624"/>
      <c r="DZ2267" s="624"/>
      <c r="EA2267" s="624"/>
      <c r="EB2267" s="624"/>
      <c r="EC2267" s="624"/>
      <c r="ED2267" s="624"/>
      <c r="EE2267" s="624"/>
      <c r="EF2267" s="624"/>
      <c r="EG2267" s="624"/>
      <c r="EH2267" s="624"/>
      <c r="EI2267" s="624"/>
      <c r="EJ2267" s="624"/>
      <c r="EK2267" s="624"/>
      <c r="EL2267" s="624"/>
      <c r="EM2267" s="624"/>
      <c r="EN2267" s="624"/>
      <c r="EO2267" s="624"/>
      <c r="EP2267" s="624"/>
      <c r="EQ2267" s="624"/>
    </row>
    <row r="2268" spans="1:147" s="560" customFormat="1">
      <c r="A2268" s="624"/>
      <c r="B2268" s="624"/>
      <c r="O2268" s="624"/>
      <c r="P2268" s="624"/>
      <c r="Q2268" s="624"/>
      <c r="R2268" s="624"/>
      <c r="S2268" s="624"/>
      <c r="T2268" s="624"/>
      <c r="U2268" s="624"/>
      <c r="V2268" s="624"/>
      <c r="W2268" s="624"/>
      <c r="X2268" s="624"/>
      <c r="Y2268" s="624"/>
      <c r="Z2268" s="624"/>
      <c r="AB2268" s="624"/>
      <c r="AC2268" s="624"/>
      <c r="AD2268" s="624"/>
      <c r="AE2268" s="624"/>
      <c r="AF2268" s="624"/>
      <c r="AG2268" s="624"/>
      <c r="AH2268" s="624"/>
      <c r="AI2268" s="624"/>
      <c r="AJ2268" s="624"/>
      <c r="AK2268" s="624"/>
      <c r="AL2268" s="624"/>
      <c r="AM2268" s="624"/>
      <c r="AN2268" s="624"/>
      <c r="AO2268" s="624"/>
      <c r="AP2268" s="624"/>
      <c r="AQ2268" s="624"/>
      <c r="AR2268" s="624"/>
      <c r="AS2268" s="624"/>
      <c r="AT2268" s="624"/>
      <c r="AU2268" s="624"/>
      <c r="AV2268" s="624"/>
      <c r="AW2268" s="624"/>
      <c r="AX2268" s="624"/>
      <c r="AY2268" s="624"/>
      <c r="AZ2268" s="624"/>
      <c r="BA2268" s="624"/>
      <c r="BB2268" s="624"/>
      <c r="BC2268" s="624"/>
      <c r="BD2268" s="624"/>
      <c r="BE2268" s="624"/>
      <c r="BF2268" s="624"/>
      <c r="BG2268" s="624"/>
      <c r="BH2268" s="624"/>
      <c r="BI2268" s="624"/>
      <c r="BJ2268" s="624"/>
      <c r="BK2268" s="624"/>
      <c r="BL2268" s="624"/>
      <c r="BM2268" s="624"/>
      <c r="BN2268" s="624"/>
      <c r="BO2268" s="624"/>
      <c r="BP2268" s="624"/>
      <c r="BQ2268" s="624"/>
      <c r="BR2268" s="624"/>
      <c r="BS2268" s="624"/>
      <c r="BT2268" s="624"/>
      <c r="BU2268" s="624"/>
      <c r="BV2268" s="624"/>
      <c r="BW2268" s="624"/>
      <c r="BX2268" s="624"/>
      <c r="BY2268" s="624"/>
      <c r="BZ2268" s="624"/>
      <c r="CA2268" s="624"/>
      <c r="CB2268" s="624"/>
      <c r="CC2268" s="624"/>
      <c r="CD2268" s="624"/>
      <c r="CE2268" s="624"/>
      <c r="CF2268" s="624"/>
      <c r="CG2268" s="624"/>
      <c r="CH2268" s="624"/>
      <c r="CI2268" s="624"/>
      <c r="CJ2268" s="624"/>
      <c r="CK2268" s="624"/>
      <c r="CL2268" s="624"/>
      <c r="CM2268" s="624"/>
      <c r="CN2268" s="624"/>
      <c r="CO2268" s="624"/>
      <c r="CP2268" s="624"/>
      <c r="CQ2268" s="624"/>
      <c r="CR2268" s="624"/>
      <c r="CS2268" s="624"/>
      <c r="CT2268" s="624"/>
      <c r="CU2268" s="624"/>
      <c r="CV2268" s="624"/>
      <c r="CW2268" s="624"/>
      <c r="CX2268" s="624"/>
      <c r="CY2268" s="624"/>
      <c r="CZ2268" s="624"/>
      <c r="DA2268" s="624"/>
      <c r="DB2268" s="624"/>
      <c r="DC2268" s="624"/>
      <c r="DD2268" s="624"/>
      <c r="DE2268" s="624"/>
      <c r="DF2268" s="624"/>
      <c r="DG2268" s="624"/>
      <c r="DH2268" s="624"/>
      <c r="DI2268" s="624"/>
      <c r="DJ2268" s="624"/>
      <c r="DK2268" s="624"/>
      <c r="DL2268" s="624"/>
      <c r="DM2268" s="624"/>
      <c r="DN2268" s="624"/>
      <c r="DO2268" s="624"/>
      <c r="DP2268" s="624"/>
      <c r="DQ2268" s="624"/>
      <c r="DR2268" s="624"/>
      <c r="DS2268" s="624"/>
      <c r="DT2268" s="624"/>
      <c r="DU2268" s="624"/>
      <c r="DV2268" s="624"/>
      <c r="DW2268" s="624"/>
      <c r="DX2268" s="624"/>
      <c r="DY2268" s="624"/>
      <c r="DZ2268" s="624"/>
      <c r="EA2268" s="624"/>
      <c r="EB2268" s="624"/>
      <c r="EC2268" s="624"/>
      <c r="ED2268" s="624"/>
      <c r="EE2268" s="624"/>
      <c r="EF2268" s="624"/>
      <c r="EG2268" s="624"/>
      <c r="EH2268" s="624"/>
      <c r="EI2268" s="624"/>
      <c r="EJ2268" s="624"/>
      <c r="EK2268" s="624"/>
      <c r="EL2268" s="624"/>
      <c r="EM2268" s="624"/>
      <c r="EN2268" s="624"/>
      <c r="EO2268" s="624"/>
      <c r="EP2268" s="624"/>
      <c r="EQ2268" s="624"/>
    </row>
    <row r="2269" spans="1:147" s="560" customFormat="1">
      <c r="A2269" s="624"/>
      <c r="B2269" s="624"/>
      <c r="O2269" s="624"/>
      <c r="P2269" s="624"/>
      <c r="Q2269" s="624"/>
      <c r="R2269" s="624"/>
      <c r="S2269" s="624"/>
      <c r="T2269" s="624"/>
      <c r="U2269" s="624"/>
      <c r="V2269" s="624"/>
      <c r="W2269" s="624"/>
      <c r="X2269" s="624"/>
      <c r="Y2269" s="624"/>
      <c r="Z2269" s="624"/>
      <c r="AB2269" s="624"/>
      <c r="AC2269" s="624"/>
      <c r="AD2269" s="624"/>
      <c r="AE2269" s="624"/>
      <c r="AF2269" s="624"/>
      <c r="AG2269" s="624"/>
      <c r="AH2269" s="624"/>
      <c r="AI2269" s="624"/>
      <c r="AJ2269" s="624"/>
      <c r="AK2269" s="624"/>
      <c r="AL2269" s="624"/>
      <c r="AM2269" s="624"/>
      <c r="AN2269" s="624"/>
      <c r="AO2269" s="624"/>
      <c r="AP2269" s="624"/>
      <c r="AQ2269" s="624"/>
      <c r="AR2269" s="624"/>
      <c r="AS2269" s="624"/>
      <c r="AT2269" s="624"/>
      <c r="AU2269" s="624"/>
      <c r="AV2269" s="624"/>
      <c r="AW2269" s="624"/>
      <c r="AX2269" s="624"/>
      <c r="AY2269" s="624"/>
      <c r="AZ2269" s="624"/>
      <c r="BA2269" s="624"/>
      <c r="BB2269" s="624"/>
      <c r="BC2269" s="624"/>
      <c r="BD2269" s="624"/>
      <c r="BE2269" s="624"/>
      <c r="BF2269" s="624"/>
      <c r="BG2269" s="624"/>
      <c r="BH2269" s="624"/>
      <c r="BI2269" s="624"/>
      <c r="BJ2269" s="624"/>
      <c r="BK2269" s="624"/>
      <c r="BL2269" s="624"/>
      <c r="BM2269" s="624"/>
      <c r="BN2269" s="624"/>
      <c r="BO2269" s="624"/>
      <c r="BP2269" s="624"/>
      <c r="BQ2269" s="624"/>
      <c r="BR2269" s="624"/>
      <c r="BS2269" s="624"/>
      <c r="BT2269" s="624"/>
      <c r="BU2269" s="624"/>
      <c r="BV2269" s="624"/>
      <c r="BW2269" s="624"/>
      <c r="BX2269" s="624"/>
      <c r="BY2269" s="624"/>
      <c r="BZ2269" s="624"/>
      <c r="CA2269" s="624"/>
      <c r="CB2269" s="624"/>
      <c r="CC2269" s="624"/>
      <c r="CD2269" s="624"/>
      <c r="CE2269" s="624"/>
      <c r="CF2269" s="624"/>
      <c r="CG2269" s="624"/>
      <c r="CH2269" s="624"/>
      <c r="CI2269" s="624"/>
      <c r="CJ2269" s="624"/>
      <c r="CK2269" s="624"/>
      <c r="CL2269" s="624"/>
      <c r="CM2269" s="624"/>
      <c r="CN2269" s="624"/>
      <c r="CO2269" s="624"/>
      <c r="CP2269" s="624"/>
      <c r="CQ2269" s="624"/>
      <c r="CR2269" s="624"/>
      <c r="CS2269" s="624"/>
      <c r="CT2269" s="624"/>
      <c r="CU2269" s="624"/>
      <c r="CV2269" s="624"/>
      <c r="CW2269" s="624"/>
      <c r="CX2269" s="624"/>
      <c r="CY2269" s="624"/>
      <c r="CZ2269" s="624"/>
      <c r="DA2269" s="624"/>
      <c r="DB2269" s="624"/>
      <c r="DC2269" s="624"/>
      <c r="DD2269" s="624"/>
      <c r="DE2269" s="624"/>
      <c r="DF2269" s="624"/>
      <c r="DG2269" s="624"/>
      <c r="DH2269" s="624"/>
      <c r="DI2269" s="624"/>
      <c r="DJ2269" s="624"/>
      <c r="DK2269" s="624"/>
      <c r="DL2269" s="624"/>
      <c r="DM2269" s="624"/>
      <c r="DN2269" s="624"/>
      <c r="DO2269" s="624"/>
      <c r="DP2269" s="624"/>
      <c r="DQ2269" s="624"/>
      <c r="DR2269" s="624"/>
      <c r="DS2269" s="624"/>
      <c r="DT2269" s="624"/>
      <c r="DU2269" s="624"/>
      <c r="DV2269" s="624"/>
      <c r="DW2269" s="624"/>
      <c r="DX2269" s="624"/>
      <c r="DY2269" s="624"/>
      <c r="DZ2269" s="624"/>
      <c r="EA2269" s="624"/>
      <c r="EB2269" s="624"/>
      <c r="EC2269" s="624"/>
      <c r="ED2269" s="624"/>
      <c r="EE2269" s="624"/>
      <c r="EF2269" s="624"/>
      <c r="EG2269" s="624"/>
      <c r="EH2269" s="624"/>
      <c r="EI2269" s="624"/>
      <c r="EJ2269" s="624"/>
      <c r="EK2269" s="624"/>
      <c r="EL2269" s="624"/>
      <c r="EM2269" s="624"/>
      <c r="EN2269" s="624"/>
      <c r="EO2269" s="624"/>
      <c r="EP2269" s="624"/>
      <c r="EQ2269" s="624"/>
    </row>
    <row r="2270" spans="1:147" s="560" customFormat="1">
      <c r="A2270" s="624"/>
      <c r="B2270" s="624"/>
      <c r="O2270" s="624"/>
      <c r="P2270" s="624"/>
      <c r="Q2270" s="624"/>
      <c r="R2270" s="624"/>
      <c r="S2270" s="624"/>
      <c r="T2270" s="624"/>
      <c r="U2270" s="624"/>
      <c r="V2270" s="624"/>
      <c r="W2270" s="624"/>
      <c r="X2270" s="624"/>
      <c r="Y2270" s="624"/>
      <c r="Z2270" s="624"/>
      <c r="AB2270" s="624"/>
      <c r="AC2270" s="624"/>
      <c r="AD2270" s="624"/>
      <c r="AE2270" s="624"/>
      <c r="AF2270" s="624"/>
      <c r="AG2270" s="624"/>
      <c r="AH2270" s="624"/>
      <c r="AI2270" s="624"/>
      <c r="AJ2270" s="624"/>
      <c r="AK2270" s="624"/>
      <c r="AL2270" s="624"/>
      <c r="AM2270" s="624"/>
      <c r="AN2270" s="624"/>
      <c r="AO2270" s="624"/>
      <c r="AP2270" s="624"/>
      <c r="AQ2270" s="624"/>
      <c r="AR2270" s="624"/>
      <c r="AS2270" s="624"/>
      <c r="AT2270" s="624"/>
      <c r="AU2270" s="624"/>
      <c r="AV2270" s="624"/>
      <c r="AW2270" s="624"/>
      <c r="AX2270" s="624"/>
      <c r="AY2270" s="624"/>
      <c r="AZ2270" s="624"/>
      <c r="BA2270" s="624"/>
      <c r="BB2270" s="624"/>
      <c r="BC2270" s="624"/>
      <c r="BD2270" s="624"/>
      <c r="BE2270" s="624"/>
      <c r="BF2270" s="624"/>
      <c r="BG2270" s="624"/>
      <c r="BH2270" s="624"/>
      <c r="BI2270" s="624"/>
      <c r="BJ2270" s="624"/>
      <c r="BK2270" s="624"/>
      <c r="BL2270" s="624"/>
      <c r="BM2270" s="624"/>
      <c r="BN2270" s="624"/>
      <c r="BO2270" s="624"/>
      <c r="BP2270" s="624"/>
      <c r="BQ2270" s="624"/>
      <c r="BR2270" s="624"/>
      <c r="BS2270" s="624"/>
      <c r="BT2270" s="624"/>
      <c r="BU2270" s="624"/>
      <c r="BV2270" s="624"/>
      <c r="BW2270" s="624"/>
      <c r="BX2270" s="624"/>
      <c r="BY2270" s="624"/>
      <c r="BZ2270" s="624"/>
      <c r="CA2270" s="624"/>
      <c r="CB2270" s="624"/>
      <c r="CC2270" s="624"/>
      <c r="CD2270" s="624"/>
      <c r="CE2270" s="624"/>
      <c r="CF2270" s="624"/>
      <c r="CG2270" s="624"/>
      <c r="CH2270" s="624"/>
      <c r="CI2270" s="624"/>
      <c r="CJ2270" s="624"/>
      <c r="CK2270" s="624"/>
      <c r="CL2270" s="624"/>
      <c r="CM2270" s="624"/>
      <c r="CN2270" s="624"/>
      <c r="CO2270" s="624"/>
      <c r="CP2270" s="624"/>
      <c r="CQ2270" s="624"/>
      <c r="CR2270" s="624"/>
      <c r="CS2270" s="624"/>
      <c r="CT2270" s="624"/>
      <c r="CU2270" s="624"/>
      <c r="CV2270" s="624"/>
      <c r="CW2270" s="624"/>
      <c r="CX2270" s="624"/>
      <c r="CY2270" s="624"/>
      <c r="CZ2270" s="624"/>
      <c r="DA2270" s="624"/>
      <c r="DB2270" s="624"/>
      <c r="DC2270" s="624"/>
      <c r="DD2270" s="624"/>
      <c r="DE2270" s="624"/>
      <c r="DF2270" s="624"/>
      <c r="DG2270" s="624"/>
      <c r="DH2270" s="624"/>
      <c r="DI2270" s="624"/>
      <c r="DJ2270" s="624"/>
      <c r="DK2270" s="624"/>
      <c r="DL2270" s="624"/>
      <c r="DM2270" s="624"/>
      <c r="DN2270" s="624"/>
      <c r="DO2270" s="624"/>
      <c r="DP2270" s="624"/>
      <c r="DQ2270" s="624"/>
      <c r="DR2270" s="624"/>
      <c r="DS2270" s="624"/>
      <c r="DT2270" s="624"/>
      <c r="DU2270" s="624"/>
      <c r="DV2270" s="624"/>
      <c r="DW2270" s="624"/>
      <c r="DX2270" s="624"/>
      <c r="DY2270" s="624"/>
      <c r="DZ2270" s="624"/>
      <c r="EA2270" s="624"/>
      <c r="EB2270" s="624"/>
      <c r="EC2270" s="624"/>
      <c r="ED2270" s="624"/>
      <c r="EE2270" s="624"/>
      <c r="EF2270" s="624"/>
      <c r="EG2270" s="624"/>
      <c r="EH2270" s="624"/>
      <c r="EI2270" s="624"/>
      <c r="EJ2270" s="624"/>
      <c r="EK2270" s="624"/>
      <c r="EL2270" s="624"/>
      <c r="EM2270" s="624"/>
      <c r="EN2270" s="624"/>
      <c r="EO2270" s="624"/>
      <c r="EP2270" s="624"/>
      <c r="EQ2270" s="624"/>
    </row>
    <row r="2271" spans="1:147" s="560" customFormat="1">
      <c r="A2271" s="624"/>
      <c r="B2271" s="624"/>
      <c r="O2271" s="624"/>
      <c r="P2271" s="624"/>
      <c r="Q2271" s="624"/>
      <c r="R2271" s="624"/>
      <c r="S2271" s="624"/>
      <c r="T2271" s="624"/>
      <c r="U2271" s="624"/>
      <c r="V2271" s="624"/>
      <c r="W2271" s="624"/>
      <c r="X2271" s="624"/>
      <c r="Y2271" s="624"/>
      <c r="Z2271" s="624"/>
      <c r="AB2271" s="624"/>
      <c r="AC2271" s="624"/>
      <c r="AD2271" s="624"/>
      <c r="AE2271" s="624"/>
      <c r="AF2271" s="624"/>
      <c r="AG2271" s="624"/>
      <c r="AH2271" s="624"/>
      <c r="AI2271" s="624"/>
      <c r="AJ2271" s="624"/>
      <c r="AK2271" s="624"/>
      <c r="AL2271" s="624"/>
      <c r="AM2271" s="624"/>
      <c r="AN2271" s="624"/>
      <c r="AO2271" s="624"/>
      <c r="AP2271" s="624"/>
      <c r="AQ2271" s="624"/>
      <c r="AR2271" s="624"/>
      <c r="AS2271" s="624"/>
      <c r="AT2271" s="624"/>
      <c r="AU2271" s="624"/>
      <c r="AV2271" s="624"/>
      <c r="AW2271" s="624"/>
      <c r="AX2271" s="624"/>
      <c r="AY2271" s="624"/>
      <c r="AZ2271" s="624"/>
      <c r="BA2271" s="624"/>
      <c r="BB2271" s="624"/>
      <c r="BC2271" s="624"/>
      <c r="BD2271" s="624"/>
      <c r="BE2271" s="624"/>
      <c r="BF2271" s="624"/>
      <c r="BG2271" s="624"/>
      <c r="BH2271" s="624"/>
      <c r="BI2271" s="624"/>
      <c r="BJ2271" s="624"/>
      <c r="BK2271" s="624"/>
      <c r="BL2271" s="624"/>
      <c r="BM2271" s="624"/>
      <c r="BN2271" s="624"/>
      <c r="BO2271" s="624"/>
      <c r="BP2271" s="624"/>
      <c r="BQ2271" s="624"/>
      <c r="BR2271" s="624"/>
      <c r="BS2271" s="624"/>
      <c r="BT2271" s="624"/>
      <c r="BU2271" s="624"/>
      <c r="BV2271" s="624"/>
      <c r="BW2271" s="624"/>
      <c r="BX2271" s="624"/>
      <c r="BY2271" s="624"/>
      <c r="BZ2271" s="624"/>
      <c r="CA2271" s="624"/>
      <c r="CB2271" s="624"/>
      <c r="CC2271" s="624"/>
      <c r="CD2271" s="624"/>
      <c r="CE2271" s="624"/>
      <c r="CF2271" s="624"/>
      <c r="CG2271" s="624"/>
      <c r="CH2271" s="624"/>
      <c r="CI2271" s="624"/>
      <c r="CJ2271" s="624"/>
      <c r="CK2271" s="624"/>
      <c r="CL2271" s="624"/>
      <c r="CM2271" s="624"/>
      <c r="CN2271" s="624"/>
      <c r="CO2271" s="624"/>
      <c r="CP2271" s="624"/>
      <c r="CQ2271" s="624"/>
      <c r="CR2271" s="624"/>
      <c r="CS2271" s="624"/>
      <c r="CT2271" s="624"/>
      <c r="CU2271" s="624"/>
      <c r="CV2271" s="624"/>
      <c r="CW2271" s="624"/>
      <c r="CX2271" s="624"/>
      <c r="CY2271" s="624"/>
      <c r="CZ2271" s="624"/>
      <c r="DA2271" s="624"/>
      <c r="DB2271" s="624"/>
      <c r="DC2271" s="624"/>
      <c r="DD2271" s="624"/>
      <c r="DE2271" s="624"/>
      <c r="DF2271" s="624"/>
      <c r="DG2271" s="624"/>
      <c r="DH2271" s="624"/>
      <c r="DI2271" s="624"/>
      <c r="DJ2271" s="624"/>
      <c r="DK2271" s="624"/>
      <c r="DL2271" s="624"/>
      <c r="DM2271" s="624"/>
      <c r="DN2271" s="624"/>
      <c r="DO2271" s="624"/>
      <c r="DP2271" s="624"/>
      <c r="DQ2271" s="624"/>
      <c r="DR2271" s="624"/>
      <c r="DS2271" s="624"/>
      <c r="DT2271" s="624"/>
      <c r="DU2271" s="624"/>
      <c r="DV2271" s="624"/>
      <c r="DW2271" s="624"/>
      <c r="DX2271" s="624"/>
      <c r="DY2271" s="624"/>
      <c r="DZ2271" s="624"/>
      <c r="EA2271" s="624"/>
      <c r="EB2271" s="624"/>
      <c r="EC2271" s="624"/>
      <c r="ED2271" s="624"/>
      <c r="EE2271" s="624"/>
      <c r="EF2271" s="624"/>
      <c r="EG2271" s="624"/>
      <c r="EH2271" s="624"/>
      <c r="EI2271" s="624"/>
      <c r="EJ2271" s="624"/>
      <c r="EK2271" s="624"/>
      <c r="EL2271" s="624"/>
      <c r="EM2271" s="624"/>
      <c r="EN2271" s="624"/>
      <c r="EO2271" s="624"/>
      <c r="EP2271" s="624"/>
      <c r="EQ2271" s="624"/>
    </row>
    <row r="2272" spans="1:147" s="560" customFormat="1">
      <c r="A2272" s="624"/>
      <c r="B2272" s="624"/>
      <c r="O2272" s="624"/>
      <c r="P2272" s="624"/>
      <c r="Q2272" s="624"/>
      <c r="R2272" s="624"/>
      <c r="S2272" s="624"/>
      <c r="T2272" s="624"/>
      <c r="U2272" s="624"/>
      <c r="V2272" s="624"/>
      <c r="W2272" s="624"/>
      <c r="X2272" s="624"/>
      <c r="Y2272" s="624"/>
      <c r="Z2272" s="624"/>
      <c r="AB2272" s="624"/>
      <c r="AC2272" s="624"/>
      <c r="AD2272" s="624"/>
      <c r="AE2272" s="624"/>
      <c r="AF2272" s="624"/>
      <c r="AG2272" s="624"/>
      <c r="AH2272" s="624"/>
      <c r="AI2272" s="624"/>
      <c r="AJ2272" s="624"/>
      <c r="AK2272" s="624"/>
      <c r="AL2272" s="624"/>
      <c r="AM2272" s="624"/>
      <c r="AN2272" s="624"/>
      <c r="AO2272" s="624"/>
      <c r="AP2272" s="624"/>
      <c r="AQ2272" s="624"/>
      <c r="AR2272" s="624"/>
      <c r="AS2272" s="624"/>
      <c r="AT2272" s="624"/>
      <c r="AU2272" s="624"/>
      <c r="AV2272" s="624"/>
      <c r="AW2272" s="624"/>
      <c r="AX2272" s="624"/>
      <c r="AY2272" s="624"/>
      <c r="AZ2272" s="624"/>
      <c r="BA2272" s="624"/>
      <c r="BB2272" s="624"/>
      <c r="BC2272" s="624"/>
      <c r="BD2272" s="624"/>
      <c r="BE2272" s="624"/>
      <c r="BF2272" s="624"/>
      <c r="BG2272" s="624"/>
      <c r="BH2272" s="624"/>
      <c r="BI2272" s="624"/>
      <c r="BJ2272" s="624"/>
      <c r="BK2272" s="624"/>
      <c r="BL2272" s="624"/>
      <c r="BM2272" s="624"/>
      <c r="BN2272" s="624"/>
      <c r="BO2272" s="624"/>
      <c r="BP2272" s="624"/>
      <c r="BQ2272" s="624"/>
      <c r="BR2272" s="624"/>
      <c r="BS2272" s="624"/>
      <c r="BT2272" s="624"/>
      <c r="BU2272" s="624"/>
      <c r="BV2272" s="624"/>
      <c r="BW2272" s="624"/>
      <c r="BX2272" s="624"/>
      <c r="BY2272" s="624"/>
      <c r="BZ2272" s="624"/>
      <c r="CA2272" s="624"/>
      <c r="CB2272" s="624"/>
      <c r="CC2272" s="624"/>
      <c r="CD2272" s="624"/>
      <c r="CE2272" s="624"/>
      <c r="CF2272" s="624"/>
      <c r="CG2272" s="624"/>
      <c r="CH2272" s="624"/>
      <c r="CI2272" s="624"/>
      <c r="CJ2272" s="624"/>
      <c r="CK2272" s="624"/>
      <c r="CL2272" s="624"/>
      <c r="CM2272" s="624"/>
      <c r="CN2272" s="624"/>
      <c r="CO2272" s="624"/>
      <c r="CP2272" s="624"/>
      <c r="CQ2272" s="624"/>
      <c r="CR2272" s="624"/>
      <c r="CS2272" s="624"/>
      <c r="CT2272" s="624"/>
      <c r="CU2272" s="624"/>
      <c r="CV2272" s="624"/>
      <c r="CW2272" s="624"/>
      <c r="CX2272" s="624"/>
      <c r="CY2272" s="624"/>
      <c r="CZ2272" s="624"/>
      <c r="DA2272" s="624"/>
      <c r="DB2272" s="624"/>
      <c r="DC2272" s="624"/>
      <c r="DD2272" s="624"/>
      <c r="DE2272" s="624"/>
      <c r="DF2272" s="624"/>
      <c r="DG2272" s="624"/>
      <c r="DH2272" s="624"/>
      <c r="DI2272" s="624"/>
      <c r="DJ2272" s="624"/>
      <c r="DK2272" s="624"/>
      <c r="DL2272" s="624"/>
      <c r="DM2272" s="624"/>
      <c r="DN2272" s="624"/>
      <c r="DO2272" s="624"/>
      <c r="DP2272" s="624"/>
      <c r="DQ2272" s="624"/>
      <c r="DR2272" s="624"/>
      <c r="DS2272" s="624"/>
      <c r="DT2272" s="624"/>
      <c r="DU2272" s="624"/>
      <c r="DV2272" s="624"/>
      <c r="DW2272" s="624"/>
      <c r="DX2272" s="624"/>
      <c r="DY2272" s="624"/>
      <c r="DZ2272" s="624"/>
      <c r="EA2272" s="624"/>
      <c r="EB2272" s="624"/>
      <c r="EC2272" s="624"/>
      <c r="ED2272" s="624"/>
      <c r="EE2272" s="624"/>
      <c r="EF2272" s="624"/>
      <c r="EG2272" s="624"/>
      <c r="EH2272" s="624"/>
      <c r="EI2272" s="624"/>
      <c r="EJ2272" s="624"/>
      <c r="EK2272" s="624"/>
      <c r="EL2272" s="624"/>
      <c r="EM2272" s="624"/>
      <c r="EN2272" s="624"/>
      <c r="EO2272" s="624"/>
      <c r="EP2272" s="624"/>
      <c r="EQ2272" s="624"/>
    </row>
    <row r="2273" spans="1:147" s="560" customFormat="1">
      <c r="A2273" s="624"/>
      <c r="B2273" s="624"/>
      <c r="O2273" s="624"/>
      <c r="P2273" s="624"/>
      <c r="Q2273" s="624"/>
      <c r="R2273" s="624"/>
      <c r="S2273" s="624"/>
      <c r="T2273" s="624"/>
      <c r="U2273" s="624"/>
      <c r="V2273" s="624"/>
      <c r="W2273" s="624"/>
      <c r="X2273" s="624"/>
      <c r="Y2273" s="624"/>
      <c r="Z2273" s="624"/>
      <c r="AB2273" s="624"/>
      <c r="AC2273" s="624"/>
      <c r="AD2273" s="624"/>
      <c r="AE2273" s="624"/>
      <c r="AF2273" s="624"/>
      <c r="AG2273" s="624"/>
      <c r="AH2273" s="624"/>
      <c r="AI2273" s="624"/>
      <c r="AJ2273" s="624"/>
      <c r="AK2273" s="624"/>
      <c r="AL2273" s="624"/>
      <c r="AM2273" s="624"/>
      <c r="AN2273" s="624"/>
      <c r="AO2273" s="624"/>
      <c r="AP2273" s="624"/>
      <c r="AQ2273" s="624"/>
      <c r="AR2273" s="624"/>
      <c r="AS2273" s="624"/>
      <c r="AT2273" s="624"/>
      <c r="AU2273" s="624"/>
      <c r="AV2273" s="624"/>
      <c r="AW2273" s="624"/>
      <c r="AX2273" s="624"/>
      <c r="AY2273" s="624"/>
      <c r="AZ2273" s="624"/>
      <c r="BA2273" s="624"/>
      <c r="BB2273" s="624"/>
      <c r="BC2273" s="624"/>
      <c r="BD2273" s="624"/>
      <c r="BE2273" s="624"/>
      <c r="BF2273" s="624"/>
      <c r="BG2273" s="624"/>
      <c r="BH2273" s="624"/>
      <c r="BI2273" s="624"/>
      <c r="BJ2273" s="624"/>
      <c r="BK2273" s="624"/>
      <c r="BL2273" s="624"/>
      <c r="BM2273" s="624"/>
      <c r="BN2273" s="624"/>
      <c r="BO2273" s="624"/>
      <c r="BP2273" s="624"/>
      <c r="BQ2273" s="624"/>
      <c r="BR2273" s="624"/>
      <c r="BS2273" s="624"/>
      <c r="BT2273" s="624"/>
      <c r="BU2273" s="624"/>
      <c r="BV2273" s="624"/>
      <c r="BW2273" s="624"/>
      <c r="BX2273" s="624"/>
      <c r="BY2273" s="624"/>
      <c r="BZ2273" s="624"/>
      <c r="CA2273" s="624"/>
      <c r="CB2273" s="624"/>
      <c r="CC2273" s="624"/>
      <c r="CD2273" s="624"/>
      <c r="CE2273" s="624"/>
      <c r="CF2273" s="624"/>
      <c r="CG2273" s="624"/>
      <c r="CH2273" s="624"/>
      <c r="CI2273" s="624"/>
      <c r="CJ2273" s="624"/>
      <c r="CK2273" s="624"/>
      <c r="CL2273" s="624"/>
      <c r="CM2273" s="624"/>
      <c r="CN2273" s="624"/>
      <c r="CO2273" s="624"/>
      <c r="CP2273" s="624"/>
      <c r="CQ2273" s="624"/>
      <c r="CR2273" s="624"/>
      <c r="CS2273" s="624"/>
      <c r="CT2273" s="624"/>
      <c r="CU2273" s="624"/>
      <c r="CV2273" s="624"/>
      <c r="CW2273" s="624"/>
      <c r="CX2273" s="624"/>
      <c r="CY2273" s="624"/>
      <c r="CZ2273" s="624"/>
      <c r="DA2273" s="624"/>
      <c r="DB2273" s="624"/>
      <c r="DC2273" s="624"/>
      <c r="DD2273" s="624"/>
      <c r="DE2273" s="624"/>
      <c r="DF2273" s="624"/>
      <c r="DG2273" s="624"/>
      <c r="DH2273" s="624"/>
      <c r="DI2273" s="624"/>
      <c r="DJ2273" s="624"/>
      <c r="DK2273" s="624"/>
      <c r="DL2273" s="624"/>
      <c r="DM2273" s="624"/>
      <c r="DN2273" s="624"/>
      <c r="DO2273" s="624"/>
      <c r="DP2273" s="624"/>
      <c r="DQ2273" s="624"/>
      <c r="DR2273" s="624"/>
      <c r="DS2273" s="624"/>
      <c r="DT2273" s="624"/>
      <c r="DU2273" s="624"/>
      <c r="DV2273" s="624"/>
      <c r="DW2273" s="624"/>
      <c r="DX2273" s="624"/>
      <c r="DY2273" s="624"/>
      <c r="DZ2273" s="624"/>
      <c r="EA2273" s="624"/>
      <c r="EB2273" s="624"/>
      <c r="EC2273" s="624"/>
      <c r="ED2273" s="624"/>
      <c r="EE2273" s="624"/>
      <c r="EF2273" s="624"/>
      <c r="EG2273" s="624"/>
      <c r="EH2273" s="624"/>
      <c r="EI2273" s="624"/>
      <c r="EJ2273" s="624"/>
      <c r="EK2273" s="624"/>
      <c r="EL2273" s="624"/>
      <c r="EM2273" s="624"/>
      <c r="EN2273" s="624"/>
      <c r="EO2273" s="624"/>
      <c r="EP2273" s="624"/>
      <c r="EQ2273" s="624"/>
    </row>
    <row r="2274" spans="1:147" s="560" customFormat="1">
      <c r="A2274" s="624"/>
      <c r="B2274" s="624"/>
      <c r="O2274" s="624"/>
      <c r="P2274" s="624"/>
      <c r="Q2274" s="624"/>
      <c r="R2274" s="624"/>
      <c r="S2274" s="624"/>
      <c r="T2274" s="624"/>
      <c r="U2274" s="624"/>
      <c r="V2274" s="624"/>
      <c r="W2274" s="624"/>
      <c r="X2274" s="624"/>
      <c r="Y2274" s="624"/>
      <c r="Z2274" s="624"/>
      <c r="AB2274" s="624"/>
      <c r="AC2274" s="624"/>
      <c r="AD2274" s="624"/>
      <c r="AE2274" s="624"/>
      <c r="AF2274" s="624"/>
      <c r="AG2274" s="624"/>
      <c r="AH2274" s="624"/>
      <c r="AI2274" s="624"/>
      <c r="AJ2274" s="624"/>
      <c r="AK2274" s="624"/>
      <c r="AL2274" s="624"/>
      <c r="AM2274" s="624"/>
      <c r="AN2274" s="624"/>
      <c r="AO2274" s="624"/>
      <c r="AP2274" s="624"/>
      <c r="AQ2274" s="624"/>
      <c r="AR2274" s="624"/>
      <c r="AS2274" s="624"/>
      <c r="AT2274" s="624"/>
      <c r="AU2274" s="624"/>
      <c r="AV2274" s="624"/>
      <c r="AW2274" s="624"/>
      <c r="AX2274" s="624"/>
      <c r="AY2274" s="624"/>
      <c r="AZ2274" s="624"/>
      <c r="BA2274" s="624"/>
      <c r="BB2274" s="624"/>
      <c r="BC2274" s="624"/>
      <c r="BD2274" s="624"/>
      <c r="BE2274" s="624"/>
      <c r="BF2274" s="624"/>
      <c r="BG2274" s="624"/>
      <c r="BH2274" s="624"/>
      <c r="BI2274" s="624"/>
      <c r="BJ2274" s="624"/>
      <c r="BK2274" s="624"/>
      <c r="BL2274" s="624"/>
      <c r="BM2274" s="624"/>
      <c r="BN2274" s="624"/>
      <c r="BO2274" s="624"/>
      <c r="BP2274" s="624"/>
      <c r="BQ2274" s="624"/>
      <c r="BR2274" s="624"/>
      <c r="BS2274" s="624"/>
      <c r="BT2274" s="624"/>
      <c r="BU2274" s="624"/>
      <c r="BV2274" s="624"/>
      <c r="BW2274" s="624"/>
      <c r="BX2274" s="624"/>
      <c r="BY2274" s="624"/>
      <c r="BZ2274" s="624"/>
      <c r="CA2274" s="624"/>
      <c r="CB2274" s="624"/>
      <c r="CC2274" s="624"/>
      <c r="CD2274" s="624"/>
      <c r="CE2274" s="624"/>
      <c r="CF2274" s="624"/>
      <c r="CG2274" s="624"/>
      <c r="CH2274" s="624"/>
      <c r="CI2274" s="624"/>
      <c r="CJ2274" s="624"/>
      <c r="CK2274" s="624"/>
      <c r="CL2274" s="624"/>
      <c r="CM2274" s="624"/>
      <c r="CN2274" s="624"/>
      <c r="CO2274" s="624"/>
      <c r="CP2274" s="624"/>
      <c r="CQ2274" s="624"/>
      <c r="CR2274" s="624"/>
      <c r="CS2274" s="624"/>
      <c r="CT2274" s="624"/>
      <c r="CU2274" s="624"/>
      <c r="CV2274" s="624"/>
      <c r="CW2274" s="624"/>
      <c r="CX2274" s="624"/>
      <c r="CY2274" s="624"/>
      <c r="CZ2274" s="624"/>
      <c r="DA2274" s="624"/>
      <c r="DB2274" s="624"/>
      <c r="DC2274" s="624"/>
      <c r="DD2274" s="624"/>
      <c r="DE2274" s="624"/>
      <c r="DF2274" s="624"/>
      <c r="DG2274" s="624"/>
      <c r="DH2274" s="624"/>
      <c r="DI2274" s="624"/>
      <c r="DJ2274" s="624"/>
      <c r="DK2274" s="624"/>
      <c r="DL2274" s="624"/>
      <c r="DM2274" s="624"/>
      <c r="DN2274" s="624"/>
      <c r="DO2274" s="624"/>
      <c r="DP2274" s="624"/>
      <c r="DQ2274" s="624"/>
      <c r="DR2274" s="624"/>
      <c r="DS2274" s="624"/>
      <c r="DT2274" s="624"/>
      <c r="DU2274" s="624"/>
      <c r="DV2274" s="624"/>
      <c r="DW2274" s="624"/>
      <c r="DX2274" s="624"/>
      <c r="DY2274" s="624"/>
      <c r="DZ2274" s="624"/>
      <c r="EA2274" s="624"/>
      <c r="EB2274" s="624"/>
      <c r="EC2274" s="624"/>
      <c r="ED2274" s="624"/>
      <c r="EE2274" s="624"/>
      <c r="EF2274" s="624"/>
      <c r="EG2274" s="624"/>
      <c r="EH2274" s="624"/>
      <c r="EI2274" s="624"/>
      <c r="EJ2274" s="624"/>
      <c r="EK2274" s="624"/>
      <c r="EL2274" s="624"/>
      <c r="EM2274" s="624"/>
      <c r="EN2274" s="624"/>
      <c r="EO2274" s="624"/>
      <c r="EP2274" s="624"/>
      <c r="EQ2274" s="624"/>
    </row>
    <row r="2275" spans="1:147" s="560" customFormat="1">
      <c r="A2275" s="624"/>
      <c r="B2275" s="624"/>
      <c r="O2275" s="624"/>
      <c r="P2275" s="624"/>
      <c r="Q2275" s="624"/>
      <c r="R2275" s="624"/>
      <c r="S2275" s="624"/>
      <c r="T2275" s="624"/>
      <c r="U2275" s="624"/>
      <c r="V2275" s="624"/>
      <c r="W2275" s="624"/>
      <c r="X2275" s="624"/>
      <c r="Y2275" s="624"/>
      <c r="Z2275" s="624"/>
      <c r="AB2275" s="624"/>
      <c r="AC2275" s="624"/>
      <c r="AD2275" s="624"/>
      <c r="AE2275" s="624"/>
      <c r="AF2275" s="624"/>
      <c r="AG2275" s="624"/>
      <c r="AH2275" s="624"/>
      <c r="AI2275" s="624"/>
      <c r="AJ2275" s="624"/>
      <c r="AK2275" s="624"/>
      <c r="AL2275" s="624"/>
      <c r="AM2275" s="624"/>
      <c r="AN2275" s="624"/>
      <c r="AO2275" s="624"/>
      <c r="AP2275" s="624"/>
      <c r="AQ2275" s="624"/>
      <c r="AR2275" s="624"/>
      <c r="AS2275" s="624"/>
      <c r="AT2275" s="624"/>
      <c r="AU2275" s="624"/>
      <c r="AV2275" s="624"/>
      <c r="AW2275" s="624"/>
      <c r="AX2275" s="624"/>
      <c r="AY2275" s="624"/>
      <c r="AZ2275" s="624"/>
      <c r="BA2275" s="624"/>
      <c r="BB2275" s="624"/>
      <c r="BC2275" s="624"/>
      <c r="BD2275" s="624"/>
      <c r="BE2275" s="624"/>
      <c r="BF2275" s="624"/>
      <c r="BG2275" s="624"/>
      <c r="BH2275" s="624"/>
      <c r="BI2275" s="624"/>
      <c r="BJ2275" s="624"/>
      <c r="BK2275" s="624"/>
      <c r="BL2275" s="624"/>
      <c r="BM2275" s="624"/>
      <c r="BN2275" s="624"/>
      <c r="BO2275" s="624"/>
      <c r="BP2275" s="624"/>
      <c r="BQ2275" s="624"/>
      <c r="BR2275" s="624"/>
      <c r="BS2275" s="624"/>
      <c r="BT2275" s="624"/>
      <c r="BU2275" s="624"/>
      <c r="BV2275" s="624"/>
      <c r="BW2275" s="624"/>
      <c r="BX2275" s="624"/>
      <c r="BY2275" s="624"/>
      <c r="BZ2275" s="624"/>
      <c r="CA2275" s="624"/>
      <c r="CB2275" s="624"/>
      <c r="CC2275" s="624"/>
      <c r="CD2275" s="624"/>
      <c r="CE2275" s="624"/>
      <c r="CF2275" s="624"/>
      <c r="CG2275" s="624"/>
      <c r="CH2275" s="624"/>
      <c r="CI2275" s="624"/>
      <c r="CJ2275" s="624"/>
      <c r="CK2275" s="624"/>
      <c r="CL2275" s="624"/>
      <c r="CM2275" s="624"/>
      <c r="CN2275" s="624"/>
      <c r="CO2275" s="624"/>
      <c r="CP2275" s="624"/>
      <c r="CQ2275" s="624"/>
      <c r="CR2275" s="624"/>
      <c r="CS2275" s="624"/>
      <c r="CT2275" s="624"/>
      <c r="CU2275" s="624"/>
      <c r="CV2275" s="624"/>
      <c r="CW2275" s="624"/>
      <c r="CX2275" s="624"/>
      <c r="CY2275" s="624"/>
      <c r="CZ2275" s="624"/>
      <c r="DA2275" s="624"/>
      <c r="DB2275" s="624"/>
      <c r="DC2275" s="624"/>
      <c r="DD2275" s="624"/>
      <c r="DE2275" s="624"/>
      <c r="DF2275" s="624"/>
      <c r="DG2275" s="624"/>
      <c r="DH2275" s="624"/>
      <c r="DI2275" s="624"/>
      <c r="DJ2275" s="624"/>
      <c r="DK2275" s="624"/>
      <c r="DL2275" s="624"/>
      <c r="DM2275" s="624"/>
      <c r="DN2275" s="624"/>
      <c r="DO2275" s="624"/>
      <c r="DP2275" s="624"/>
      <c r="DQ2275" s="624"/>
      <c r="DR2275" s="624"/>
      <c r="DS2275" s="624"/>
      <c r="DT2275" s="624"/>
      <c r="DU2275" s="624"/>
      <c r="DV2275" s="624"/>
      <c r="DW2275" s="624"/>
      <c r="DX2275" s="624"/>
      <c r="DY2275" s="624"/>
      <c r="DZ2275" s="624"/>
      <c r="EA2275" s="624"/>
      <c r="EB2275" s="624"/>
      <c r="EC2275" s="624"/>
      <c r="ED2275" s="624"/>
      <c r="EE2275" s="624"/>
      <c r="EF2275" s="624"/>
      <c r="EG2275" s="624"/>
      <c r="EH2275" s="624"/>
      <c r="EI2275" s="624"/>
      <c r="EJ2275" s="624"/>
      <c r="EK2275" s="624"/>
      <c r="EL2275" s="624"/>
      <c r="EM2275" s="624"/>
      <c r="EN2275" s="624"/>
      <c r="EO2275" s="624"/>
      <c r="EP2275" s="624"/>
      <c r="EQ2275" s="624"/>
    </row>
    <row r="2276" spans="1:147" s="560" customFormat="1">
      <c r="A2276" s="624"/>
      <c r="B2276" s="624"/>
      <c r="O2276" s="624"/>
      <c r="P2276" s="624"/>
      <c r="Q2276" s="624"/>
      <c r="R2276" s="624"/>
      <c r="S2276" s="624"/>
      <c r="T2276" s="624"/>
      <c r="U2276" s="624"/>
      <c r="V2276" s="624"/>
      <c r="W2276" s="624"/>
      <c r="X2276" s="624"/>
      <c r="Y2276" s="624"/>
      <c r="Z2276" s="624"/>
      <c r="AB2276" s="624"/>
      <c r="AC2276" s="624"/>
      <c r="AD2276" s="624"/>
      <c r="AE2276" s="624"/>
      <c r="AF2276" s="624"/>
      <c r="AG2276" s="624"/>
      <c r="AH2276" s="624"/>
      <c r="AI2276" s="624"/>
      <c r="AJ2276" s="624"/>
      <c r="AK2276" s="624"/>
      <c r="AL2276" s="624"/>
      <c r="AM2276" s="624"/>
      <c r="AN2276" s="624"/>
      <c r="AO2276" s="624"/>
      <c r="AP2276" s="624"/>
      <c r="AQ2276" s="624"/>
      <c r="AR2276" s="624"/>
      <c r="AS2276" s="624"/>
      <c r="AT2276" s="624"/>
      <c r="AU2276" s="624"/>
      <c r="AV2276" s="624"/>
      <c r="AW2276" s="624"/>
      <c r="AX2276" s="624"/>
      <c r="AY2276" s="624"/>
      <c r="AZ2276" s="624"/>
      <c r="BA2276" s="624"/>
      <c r="BB2276" s="624"/>
      <c r="BC2276" s="624"/>
      <c r="BD2276" s="624"/>
      <c r="BE2276" s="624"/>
      <c r="BF2276" s="624"/>
      <c r="BG2276" s="624"/>
      <c r="BH2276" s="624"/>
      <c r="BI2276" s="624"/>
      <c r="BJ2276" s="624"/>
      <c r="BK2276" s="624"/>
      <c r="BL2276" s="624"/>
      <c r="BM2276" s="624"/>
      <c r="BN2276" s="624"/>
      <c r="BO2276" s="624"/>
      <c r="BP2276" s="624"/>
      <c r="BQ2276" s="624"/>
      <c r="BR2276" s="624"/>
      <c r="BS2276" s="624"/>
      <c r="BT2276" s="624"/>
      <c r="BU2276" s="624"/>
      <c r="BV2276" s="624"/>
      <c r="BW2276" s="624"/>
      <c r="BX2276" s="624"/>
      <c r="BY2276" s="624"/>
      <c r="BZ2276" s="624"/>
      <c r="CA2276" s="624"/>
      <c r="CB2276" s="624"/>
      <c r="CC2276" s="624"/>
      <c r="CD2276" s="624"/>
      <c r="CE2276" s="624"/>
      <c r="CF2276" s="624"/>
      <c r="CG2276" s="624"/>
      <c r="CH2276" s="624"/>
      <c r="CI2276" s="624"/>
      <c r="CJ2276" s="624"/>
      <c r="CK2276" s="624"/>
      <c r="CL2276" s="624"/>
      <c r="CM2276" s="624"/>
      <c r="CN2276" s="624"/>
      <c r="CO2276" s="624"/>
      <c r="CP2276" s="624"/>
      <c r="CQ2276" s="624"/>
      <c r="CR2276" s="624"/>
      <c r="CS2276" s="624"/>
      <c r="CT2276" s="624"/>
      <c r="CU2276" s="624"/>
      <c r="CV2276" s="624"/>
      <c r="CW2276" s="624"/>
      <c r="CX2276" s="624"/>
      <c r="CY2276" s="624"/>
      <c r="CZ2276" s="624"/>
      <c r="DA2276" s="624"/>
      <c r="DB2276" s="624"/>
      <c r="DC2276" s="624"/>
      <c r="DD2276" s="624"/>
      <c r="DE2276" s="624"/>
      <c r="DF2276" s="624"/>
      <c r="DG2276" s="624"/>
      <c r="DH2276" s="624"/>
      <c r="DI2276" s="624"/>
      <c r="DJ2276" s="624"/>
      <c r="DK2276" s="624"/>
      <c r="DL2276" s="624"/>
      <c r="DM2276" s="624"/>
      <c r="DN2276" s="624"/>
      <c r="DO2276" s="624"/>
      <c r="DP2276" s="624"/>
      <c r="DQ2276" s="624"/>
      <c r="DR2276" s="624"/>
      <c r="DS2276" s="624"/>
      <c r="DT2276" s="624"/>
      <c r="DU2276" s="624"/>
      <c r="DV2276" s="624"/>
      <c r="DW2276" s="624"/>
      <c r="DX2276" s="624"/>
      <c r="DY2276" s="624"/>
      <c r="DZ2276" s="624"/>
      <c r="EA2276" s="624"/>
      <c r="EB2276" s="624"/>
      <c r="EC2276" s="624"/>
      <c r="ED2276" s="624"/>
      <c r="EE2276" s="624"/>
      <c r="EF2276" s="624"/>
      <c r="EG2276" s="624"/>
      <c r="EH2276" s="624"/>
      <c r="EI2276" s="624"/>
      <c r="EJ2276" s="624"/>
      <c r="EK2276" s="624"/>
      <c r="EL2276" s="624"/>
      <c r="EM2276" s="624"/>
      <c r="EN2276" s="624"/>
      <c r="EO2276" s="624"/>
      <c r="EP2276" s="624"/>
      <c r="EQ2276" s="624"/>
    </row>
    <row r="2277" spans="1:147" s="560" customFormat="1">
      <c r="A2277" s="624"/>
      <c r="B2277" s="624"/>
      <c r="O2277" s="624"/>
      <c r="P2277" s="624"/>
      <c r="Q2277" s="624"/>
      <c r="R2277" s="624"/>
      <c r="S2277" s="624"/>
      <c r="T2277" s="624"/>
      <c r="U2277" s="624"/>
      <c r="V2277" s="624"/>
      <c r="W2277" s="624"/>
      <c r="X2277" s="624"/>
      <c r="Y2277" s="624"/>
      <c r="Z2277" s="624"/>
      <c r="AB2277" s="624"/>
      <c r="AC2277" s="624"/>
      <c r="AD2277" s="624"/>
      <c r="AE2277" s="624"/>
      <c r="AF2277" s="624"/>
      <c r="AG2277" s="624"/>
      <c r="AH2277" s="624"/>
      <c r="AI2277" s="624"/>
      <c r="AJ2277" s="624"/>
      <c r="AK2277" s="624"/>
      <c r="AL2277" s="624"/>
      <c r="AM2277" s="624"/>
      <c r="AN2277" s="624"/>
      <c r="AO2277" s="624"/>
      <c r="AP2277" s="624"/>
      <c r="AQ2277" s="624"/>
      <c r="AR2277" s="624"/>
      <c r="AS2277" s="624"/>
      <c r="AT2277" s="624"/>
      <c r="AU2277" s="624"/>
      <c r="AV2277" s="624"/>
      <c r="AW2277" s="624"/>
      <c r="AX2277" s="624"/>
      <c r="AY2277" s="624"/>
      <c r="AZ2277" s="624"/>
      <c r="BA2277" s="624"/>
      <c r="BB2277" s="624"/>
      <c r="BC2277" s="624"/>
      <c r="BD2277" s="624"/>
      <c r="BE2277" s="624"/>
      <c r="BF2277" s="624"/>
      <c r="BG2277" s="624"/>
      <c r="BH2277" s="624"/>
      <c r="BI2277" s="624"/>
      <c r="BJ2277" s="624"/>
      <c r="BK2277" s="624"/>
      <c r="BL2277" s="624"/>
      <c r="BM2277" s="624"/>
      <c r="BN2277" s="624"/>
      <c r="BO2277" s="624"/>
      <c r="BP2277" s="624"/>
      <c r="BQ2277" s="624"/>
      <c r="BR2277" s="624"/>
      <c r="BS2277" s="624"/>
      <c r="BT2277" s="624"/>
      <c r="BU2277" s="624"/>
      <c r="BV2277" s="624"/>
      <c r="BW2277" s="624"/>
      <c r="BX2277" s="624"/>
      <c r="BY2277" s="624"/>
      <c r="BZ2277" s="624"/>
      <c r="CA2277" s="624"/>
      <c r="CB2277" s="624"/>
      <c r="CC2277" s="624"/>
      <c r="CD2277" s="624"/>
      <c r="CE2277" s="624"/>
      <c r="CF2277" s="624"/>
      <c r="CG2277" s="624"/>
      <c r="CH2277" s="624"/>
      <c r="CI2277" s="624"/>
      <c r="CJ2277" s="624"/>
      <c r="CK2277" s="624"/>
      <c r="CL2277" s="624"/>
      <c r="CM2277" s="624"/>
      <c r="CN2277" s="624"/>
      <c r="CO2277" s="624"/>
      <c r="CP2277" s="624"/>
      <c r="CQ2277" s="624"/>
      <c r="CR2277" s="624"/>
      <c r="CS2277" s="624"/>
      <c r="CT2277" s="624"/>
      <c r="CU2277" s="624"/>
      <c r="CV2277" s="624"/>
      <c r="CW2277" s="624"/>
      <c r="CX2277" s="624"/>
      <c r="CY2277" s="624"/>
      <c r="CZ2277" s="624"/>
      <c r="DA2277" s="624"/>
      <c r="DB2277" s="624"/>
      <c r="DC2277" s="624"/>
      <c r="DD2277" s="624"/>
      <c r="DE2277" s="624"/>
      <c r="DF2277" s="624"/>
      <c r="DG2277" s="624"/>
      <c r="DH2277" s="624"/>
      <c r="DI2277" s="624"/>
      <c r="DJ2277" s="624"/>
      <c r="DK2277" s="624"/>
      <c r="DL2277" s="624"/>
      <c r="DM2277" s="624"/>
      <c r="DN2277" s="624"/>
      <c r="DO2277" s="624"/>
      <c r="DP2277" s="624"/>
      <c r="DQ2277" s="624"/>
      <c r="DR2277" s="624"/>
      <c r="DS2277" s="624"/>
      <c r="DT2277" s="624"/>
      <c r="DU2277" s="624"/>
      <c r="DV2277" s="624"/>
      <c r="DW2277" s="624"/>
      <c r="DX2277" s="624"/>
      <c r="DY2277" s="624"/>
      <c r="DZ2277" s="624"/>
      <c r="EA2277" s="624"/>
      <c r="EB2277" s="624"/>
      <c r="EC2277" s="624"/>
      <c r="ED2277" s="624"/>
      <c r="EE2277" s="624"/>
      <c r="EF2277" s="624"/>
      <c r="EG2277" s="624"/>
      <c r="EH2277" s="624"/>
      <c r="EI2277" s="624"/>
      <c r="EJ2277" s="624"/>
      <c r="EK2277" s="624"/>
      <c r="EL2277" s="624"/>
      <c r="EM2277" s="624"/>
      <c r="EN2277" s="624"/>
      <c r="EO2277" s="624"/>
      <c r="EP2277" s="624"/>
      <c r="EQ2277" s="624"/>
    </row>
    <row r="2278" spans="1:147" s="560" customFormat="1">
      <c r="A2278" s="624"/>
      <c r="B2278" s="624"/>
      <c r="O2278" s="624"/>
      <c r="P2278" s="624"/>
      <c r="Q2278" s="624"/>
      <c r="R2278" s="624"/>
      <c r="S2278" s="624"/>
      <c r="T2278" s="624"/>
      <c r="U2278" s="624"/>
      <c r="V2278" s="624"/>
      <c r="W2278" s="624"/>
      <c r="X2278" s="624"/>
      <c r="Y2278" s="624"/>
      <c r="Z2278" s="624"/>
      <c r="AB2278" s="624"/>
      <c r="AC2278" s="624"/>
      <c r="AD2278" s="624"/>
      <c r="AE2278" s="624"/>
      <c r="AF2278" s="624"/>
      <c r="AG2278" s="624"/>
      <c r="AH2278" s="624"/>
      <c r="AI2278" s="624"/>
      <c r="AJ2278" s="624"/>
      <c r="AK2278" s="624"/>
      <c r="AL2278" s="624"/>
      <c r="AM2278" s="624"/>
      <c r="AN2278" s="624"/>
      <c r="AO2278" s="624"/>
      <c r="AP2278" s="624"/>
      <c r="AQ2278" s="624"/>
      <c r="AR2278" s="624"/>
      <c r="AS2278" s="624"/>
      <c r="AT2278" s="624"/>
      <c r="AU2278" s="624"/>
      <c r="AV2278" s="624"/>
      <c r="AW2278" s="624"/>
      <c r="AX2278" s="624"/>
      <c r="AY2278" s="624"/>
      <c r="AZ2278" s="624"/>
      <c r="BA2278" s="624"/>
      <c r="BB2278" s="624"/>
      <c r="BC2278" s="624"/>
      <c r="BD2278" s="624"/>
      <c r="BE2278" s="624"/>
      <c r="BF2278" s="624"/>
      <c r="BG2278" s="624"/>
      <c r="BH2278" s="624"/>
      <c r="BI2278" s="624"/>
      <c r="BJ2278" s="624"/>
      <c r="BK2278" s="624"/>
      <c r="BL2278" s="624"/>
      <c r="BM2278" s="624"/>
      <c r="BN2278" s="624"/>
      <c r="BO2278" s="624"/>
      <c r="BP2278" s="624"/>
      <c r="BQ2278" s="624"/>
      <c r="BR2278" s="624"/>
      <c r="BS2278" s="624"/>
      <c r="BT2278" s="624"/>
      <c r="BU2278" s="624"/>
      <c r="BV2278" s="624"/>
      <c r="BW2278" s="624"/>
      <c r="BX2278" s="624"/>
      <c r="BY2278" s="624"/>
      <c r="BZ2278" s="624"/>
      <c r="CA2278" s="624"/>
      <c r="CB2278" s="624"/>
      <c r="CC2278" s="624"/>
      <c r="CD2278" s="624"/>
      <c r="CE2278" s="624"/>
      <c r="CF2278" s="624"/>
      <c r="CG2278" s="624"/>
      <c r="CH2278" s="624"/>
      <c r="CI2278" s="624"/>
      <c r="CJ2278" s="624"/>
      <c r="CK2278" s="624"/>
      <c r="CL2278" s="624"/>
      <c r="CM2278" s="624"/>
      <c r="CN2278" s="624"/>
      <c r="CO2278" s="624"/>
      <c r="CP2278" s="624"/>
      <c r="CQ2278" s="624"/>
      <c r="CR2278" s="624"/>
      <c r="CS2278" s="624"/>
      <c r="CT2278" s="624"/>
      <c r="CU2278" s="624"/>
      <c r="CV2278" s="624"/>
      <c r="CW2278" s="624"/>
      <c r="CX2278" s="624"/>
      <c r="CY2278" s="624"/>
      <c r="CZ2278" s="624"/>
      <c r="DA2278" s="624"/>
      <c r="DB2278" s="624"/>
      <c r="DC2278" s="624"/>
      <c r="DD2278" s="624"/>
      <c r="DE2278" s="624"/>
      <c r="DF2278" s="624"/>
      <c r="DG2278" s="624"/>
      <c r="DH2278" s="624"/>
      <c r="DI2278" s="624"/>
      <c r="DJ2278" s="624"/>
      <c r="DK2278" s="624"/>
      <c r="DL2278" s="624"/>
      <c r="DM2278" s="624"/>
      <c r="DN2278" s="624"/>
      <c r="DO2278" s="624"/>
      <c r="DP2278" s="624"/>
      <c r="DQ2278" s="624"/>
      <c r="DR2278" s="624"/>
      <c r="DS2278" s="624"/>
      <c r="DT2278" s="624"/>
      <c r="DU2278" s="624"/>
      <c r="DV2278" s="624"/>
      <c r="DW2278" s="624"/>
      <c r="DX2278" s="624"/>
      <c r="DY2278" s="624"/>
      <c r="DZ2278" s="624"/>
      <c r="EA2278" s="624"/>
      <c r="EB2278" s="624"/>
      <c r="EC2278" s="624"/>
      <c r="ED2278" s="624"/>
      <c r="EE2278" s="624"/>
      <c r="EF2278" s="624"/>
      <c r="EG2278" s="624"/>
      <c r="EH2278" s="624"/>
      <c r="EI2278" s="624"/>
      <c r="EJ2278" s="624"/>
      <c r="EK2278" s="624"/>
      <c r="EL2278" s="624"/>
      <c r="EM2278" s="624"/>
      <c r="EN2278" s="624"/>
      <c r="EO2278" s="624"/>
      <c r="EP2278" s="624"/>
      <c r="EQ2278" s="624"/>
    </row>
    <row r="2279" spans="1:147" s="560" customFormat="1">
      <c r="A2279" s="624"/>
      <c r="B2279" s="624"/>
      <c r="O2279" s="624"/>
      <c r="P2279" s="624"/>
      <c r="Q2279" s="624"/>
      <c r="R2279" s="624"/>
      <c r="S2279" s="624"/>
      <c r="T2279" s="624"/>
      <c r="U2279" s="624"/>
      <c r="V2279" s="624"/>
      <c r="W2279" s="624"/>
      <c r="X2279" s="624"/>
      <c r="Y2279" s="624"/>
      <c r="Z2279" s="624"/>
      <c r="AB2279" s="624"/>
      <c r="AC2279" s="624"/>
      <c r="AD2279" s="624"/>
      <c r="AE2279" s="624"/>
      <c r="AF2279" s="624"/>
      <c r="AG2279" s="624"/>
      <c r="AH2279" s="624"/>
      <c r="AI2279" s="624"/>
      <c r="AJ2279" s="624"/>
      <c r="AK2279" s="624"/>
      <c r="AL2279" s="624"/>
      <c r="AM2279" s="624"/>
      <c r="AN2279" s="624"/>
      <c r="AO2279" s="624"/>
      <c r="AP2279" s="624"/>
      <c r="AQ2279" s="624"/>
      <c r="AR2279" s="624"/>
      <c r="AS2279" s="624"/>
      <c r="AT2279" s="624"/>
      <c r="AU2279" s="624"/>
      <c r="AV2279" s="624"/>
      <c r="AW2279" s="624"/>
      <c r="AX2279" s="624"/>
      <c r="AY2279" s="624"/>
      <c r="AZ2279" s="624"/>
      <c r="BA2279" s="624"/>
      <c r="BB2279" s="624"/>
      <c r="BC2279" s="624"/>
      <c r="BD2279" s="624"/>
      <c r="BE2279" s="624"/>
      <c r="BF2279" s="624"/>
      <c r="BG2279" s="624"/>
      <c r="BH2279" s="624"/>
      <c r="BI2279" s="624"/>
      <c r="BJ2279" s="624"/>
      <c r="BK2279" s="624"/>
      <c r="BL2279" s="624"/>
      <c r="BM2279" s="624"/>
      <c r="BN2279" s="624"/>
      <c r="BO2279" s="624"/>
      <c r="BP2279" s="624"/>
      <c r="BQ2279" s="624"/>
      <c r="BR2279" s="624"/>
      <c r="BS2279" s="624"/>
      <c r="BT2279" s="624"/>
      <c r="BU2279" s="624"/>
      <c r="BV2279" s="624"/>
      <c r="BW2279" s="624"/>
      <c r="BX2279" s="624"/>
      <c r="BY2279" s="624"/>
      <c r="BZ2279" s="624"/>
      <c r="CA2279" s="624"/>
      <c r="CB2279" s="624"/>
      <c r="CC2279" s="624"/>
      <c r="CD2279" s="624"/>
      <c r="CE2279" s="624"/>
      <c r="CF2279" s="624"/>
      <c r="CG2279" s="624"/>
      <c r="CH2279" s="624"/>
      <c r="CI2279" s="624"/>
      <c r="CJ2279" s="624"/>
      <c r="CK2279" s="624"/>
      <c r="CL2279" s="624"/>
      <c r="CM2279" s="624"/>
      <c r="CN2279" s="624"/>
      <c r="CO2279" s="624"/>
      <c r="CP2279" s="624"/>
      <c r="CQ2279" s="624"/>
      <c r="CR2279" s="624"/>
      <c r="CS2279" s="624"/>
      <c r="CT2279" s="624"/>
      <c r="CU2279" s="624"/>
      <c r="CV2279" s="624"/>
      <c r="CW2279" s="624"/>
      <c r="CX2279" s="624"/>
      <c r="CY2279" s="624"/>
      <c r="CZ2279" s="624"/>
      <c r="DA2279" s="624"/>
      <c r="DB2279" s="624"/>
      <c r="DC2279" s="624"/>
      <c r="DD2279" s="624"/>
      <c r="DE2279" s="624"/>
      <c r="DF2279" s="624"/>
      <c r="DG2279" s="624"/>
      <c r="DH2279" s="624"/>
      <c r="DI2279" s="624"/>
      <c r="DJ2279" s="624"/>
      <c r="DK2279" s="624"/>
      <c r="DL2279" s="624"/>
      <c r="DM2279" s="624"/>
      <c r="DN2279" s="624"/>
      <c r="DO2279" s="624"/>
      <c r="DP2279" s="624"/>
      <c r="DQ2279" s="624"/>
      <c r="DR2279" s="624"/>
      <c r="DS2279" s="624"/>
      <c r="DT2279" s="624"/>
      <c r="DU2279" s="624"/>
      <c r="DV2279" s="624"/>
      <c r="DW2279" s="624"/>
      <c r="DX2279" s="624"/>
      <c r="DY2279" s="624"/>
      <c r="DZ2279" s="624"/>
      <c r="EA2279" s="624"/>
      <c r="EB2279" s="624"/>
      <c r="EC2279" s="624"/>
      <c r="ED2279" s="624"/>
      <c r="EE2279" s="624"/>
      <c r="EF2279" s="624"/>
      <c r="EG2279" s="624"/>
      <c r="EH2279" s="624"/>
      <c r="EI2279" s="624"/>
      <c r="EJ2279" s="624"/>
      <c r="EK2279" s="624"/>
      <c r="EL2279" s="624"/>
      <c r="EM2279" s="624"/>
      <c r="EN2279" s="624"/>
      <c r="EO2279" s="624"/>
      <c r="EP2279" s="624"/>
      <c r="EQ2279" s="624"/>
    </row>
    <row r="2280" spans="1:147" s="560" customFormat="1">
      <c r="A2280" s="624"/>
      <c r="B2280" s="624"/>
      <c r="O2280" s="624"/>
      <c r="P2280" s="624"/>
      <c r="Q2280" s="624"/>
      <c r="R2280" s="624"/>
      <c r="S2280" s="624"/>
      <c r="T2280" s="624"/>
      <c r="U2280" s="624"/>
      <c r="V2280" s="624"/>
      <c r="W2280" s="624"/>
      <c r="X2280" s="624"/>
      <c r="Y2280" s="624"/>
      <c r="Z2280" s="624"/>
      <c r="AB2280" s="624"/>
      <c r="AC2280" s="624"/>
      <c r="AD2280" s="624"/>
      <c r="AE2280" s="624"/>
      <c r="AF2280" s="624"/>
      <c r="AG2280" s="624"/>
      <c r="AH2280" s="624"/>
      <c r="AI2280" s="624"/>
      <c r="AJ2280" s="624"/>
      <c r="AK2280" s="624"/>
      <c r="AL2280" s="624"/>
      <c r="AM2280" s="624"/>
      <c r="AN2280" s="624"/>
      <c r="AO2280" s="624"/>
      <c r="AP2280" s="624"/>
      <c r="AQ2280" s="624"/>
      <c r="AR2280" s="624"/>
      <c r="AS2280" s="624"/>
      <c r="AT2280" s="624"/>
      <c r="AU2280" s="624"/>
      <c r="AV2280" s="624"/>
      <c r="AW2280" s="624"/>
      <c r="AX2280" s="624"/>
      <c r="AY2280" s="624"/>
      <c r="AZ2280" s="624"/>
      <c r="BA2280" s="624"/>
      <c r="BB2280" s="624"/>
      <c r="BC2280" s="624"/>
      <c r="BD2280" s="624"/>
      <c r="BE2280" s="624"/>
      <c r="BF2280" s="624"/>
      <c r="BG2280" s="624"/>
      <c r="BH2280" s="624"/>
      <c r="BI2280" s="624"/>
      <c r="BJ2280" s="624"/>
      <c r="BK2280" s="624"/>
      <c r="BL2280" s="624"/>
      <c r="BM2280" s="624"/>
      <c r="BN2280" s="624"/>
      <c r="BO2280" s="624"/>
      <c r="BP2280" s="624"/>
      <c r="BQ2280" s="624"/>
      <c r="BR2280" s="624"/>
      <c r="BS2280" s="624"/>
      <c r="BT2280" s="624"/>
      <c r="BU2280" s="624"/>
      <c r="BV2280" s="624"/>
      <c r="BW2280" s="624"/>
      <c r="BX2280" s="624"/>
      <c r="BY2280" s="624"/>
      <c r="BZ2280" s="624"/>
      <c r="CA2280" s="624"/>
      <c r="CB2280" s="624"/>
      <c r="CC2280" s="624"/>
      <c r="CD2280" s="624"/>
      <c r="CE2280" s="624"/>
      <c r="CF2280" s="624"/>
      <c r="CG2280" s="624"/>
      <c r="CH2280" s="624"/>
      <c r="CI2280" s="624"/>
      <c r="CJ2280" s="624"/>
      <c r="CK2280" s="624"/>
      <c r="CL2280" s="624"/>
      <c r="CM2280" s="624"/>
      <c r="CN2280" s="624"/>
      <c r="CO2280" s="624"/>
      <c r="CP2280" s="624"/>
      <c r="CQ2280" s="624"/>
      <c r="CR2280" s="624"/>
      <c r="CS2280" s="624"/>
      <c r="CT2280" s="624"/>
      <c r="CU2280" s="624"/>
      <c r="CV2280" s="624"/>
      <c r="CW2280" s="624"/>
      <c r="CX2280" s="624"/>
      <c r="CY2280" s="624"/>
      <c r="CZ2280" s="624"/>
      <c r="DA2280" s="624"/>
      <c r="DB2280" s="624"/>
      <c r="DC2280" s="624"/>
      <c r="DD2280" s="624"/>
      <c r="DE2280" s="624"/>
      <c r="DF2280" s="624"/>
      <c r="DG2280" s="624"/>
      <c r="DH2280" s="624"/>
      <c r="DI2280" s="624"/>
      <c r="DJ2280" s="624"/>
      <c r="DK2280" s="624"/>
      <c r="DL2280" s="624"/>
      <c r="DM2280" s="624"/>
      <c r="DN2280" s="624"/>
      <c r="DO2280" s="624"/>
      <c r="DP2280" s="624"/>
      <c r="DQ2280" s="624"/>
      <c r="DR2280" s="624"/>
      <c r="DS2280" s="624"/>
      <c r="DT2280" s="624"/>
      <c r="DU2280" s="624"/>
      <c r="DV2280" s="624"/>
      <c r="DW2280" s="624"/>
      <c r="DX2280" s="624"/>
      <c r="DY2280" s="624"/>
      <c r="DZ2280" s="624"/>
      <c r="EA2280" s="624"/>
      <c r="EB2280" s="624"/>
      <c r="EC2280" s="624"/>
      <c r="ED2280" s="624"/>
      <c r="EE2280" s="624"/>
      <c r="EF2280" s="624"/>
      <c r="EG2280" s="624"/>
      <c r="EH2280" s="624"/>
      <c r="EI2280" s="624"/>
      <c r="EJ2280" s="624"/>
      <c r="EK2280" s="624"/>
      <c r="EL2280" s="624"/>
      <c r="EM2280" s="624"/>
      <c r="EN2280" s="624"/>
      <c r="EO2280" s="624"/>
      <c r="EP2280" s="624"/>
      <c r="EQ2280" s="624"/>
    </row>
    <row r="2281" spans="1:147" s="560" customFormat="1">
      <c r="A2281" s="624"/>
      <c r="B2281" s="624"/>
      <c r="O2281" s="624"/>
      <c r="P2281" s="624"/>
      <c r="Q2281" s="624"/>
      <c r="R2281" s="624"/>
      <c r="S2281" s="624"/>
      <c r="T2281" s="624"/>
      <c r="U2281" s="624"/>
      <c r="V2281" s="624"/>
      <c r="W2281" s="624"/>
      <c r="X2281" s="624"/>
      <c r="Y2281" s="624"/>
      <c r="Z2281" s="624"/>
      <c r="AB2281" s="624"/>
      <c r="AC2281" s="624"/>
      <c r="AD2281" s="624"/>
      <c r="AE2281" s="624"/>
      <c r="AF2281" s="624"/>
      <c r="AG2281" s="624"/>
      <c r="AH2281" s="624"/>
      <c r="AI2281" s="624"/>
      <c r="AJ2281" s="624"/>
      <c r="AK2281" s="624"/>
      <c r="AL2281" s="624"/>
      <c r="AM2281" s="624"/>
      <c r="AN2281" s="624"/>
      <c r="AO2281" s="624"/>
      <c r="AP2281" s="624"/>
      <c r="AQ2281" s="624"/>
      <c r="AR2281" s="624"/>
      <c r="AS2281" s="624"/>
      <c r="AT2281" s="624"/>
      <c r="AU2281" s="624"/>
      <c r="AV2281" s="624"/>
      <c r="AW2281" s="624"/>
      <c r="AX2281" s="624"/>
      <c r="AY2281" s="624"/>
      <c r="AZ2281" s="624"/>
      <c r="BA2281" s="624"/>
      <c r="BB2281" s="624"/>
      <c r="BC2281" s="624"/>
      <c r="BD2281" s="624"/>
      <c r="BE2281" s="624"/>
      <c r="BF2281" s="624"/>
      <c r="BG2281" s="624"/>
      <c r="BH2281" s="624"/>
      <c r="BI2281" s="624"/>
      <c r="BJ2281" s="624"/>
      <c r="BK2281" s="624"/>
      <c r="BL2281" s="624"/>
      <c r="BM2281" s="624"/>
      <c r="BN2281" s="624"/>
      <c r="BO2281" s="624"/>
      <c r="BP2281" s="624"/>
      <c r="BQ2281" s="624"/>
      <c r="BR2281" s="624"/>
      <c r="BS2281" s="624"/>
      <c r="BT2281" s="624"/>
      <c r="BU2281" s="624"/>
      <c r="BV2281" s="624"/>
      <c r="BW2281" s="624"/>
      <c r="BX2281" s="624"/>
      <c r="BY2281" s="624"/>
      <c r="BZ2281" s="624"/>
      <c r="CA2281" s="624"/>
      <c r="CB2281" s="624"/>
      <c r="CC2281" s="624"/>
      <c r="CD2281" s="624"/>
      <c r="CE2281" s="624"/>
      <c r="CF2281" s="624"/>
      <c r="CG2281" s="624"/>
      <c r="CH2281" s="624"/>
      <c r="CI2281" s="624"/>
      <c r="CJ2281" s="624"/>
      <c r="CK2281" s="624"/>
      <c r="CL2281" s="624"/>
      <c r="CM2281" s="624"/>
      <c r="CN2281" s="624"/>
      <c r="CO2281" s="624"/>
      <c r="CP2281" s="624"/>
      <c r="CQ2281" s="624"/>
      <c r="CR2281" s="624"/>
      <c r="CS2281" s="624"/>
      <c r="CT2281" s="624"/>
      <c r="CU2281" s="624"/>
      <c r="CV2281" s="624"/>
      <c r="CW2281" s="624"/>
      <c r="CX2281" s="624"/>
      <c r="CY2281" s="624"/>
      <c r="CZ2281" s="624"/>
      <c r="DA2281" s="624"/>
      <c r="DB2281" s="624"/>
      <c r="DC2281" s="624"/>
      <c r="DD2281" s="624"/>
      <c r="DE2281" s="624"/>
      <c r="DF2281" s="624"/>
      <c r="DG2281" s="624"/>
      <c r="DH2281" s="624"/>
      <c r="DI2281" s="624"/>
      <c r="DJ2281" s="624"/>
      <c r="DK2281" s="624"/>
      <c r="DL2281" s="624"/>
      <c r="DM2281" s="624"/>
      <c r="DN2281" s="624"/>
      <c r="DO2281" s="624"/>
      <c r="DP2281" s="624"/>
      <c r="DQ2281" s="624"/>
      <c r="DR2281" s="624"/>
      <c r="DS2281" s="624"/>
      <c r="DT2281" s="624"/>
      <c r="DU2281" s="624"/>
      <c r="DV2281" s="624"/>
      <c r="DW2281" s="624"/>
      <c r="DX2281" s="624"/>
      <c r="DY2281" s="624"/>
      <c r="DZ2281" s="624"/>
      <c r="EA2281" s="624"/>
      <c r="EB2281" s="624"/>
      <c r="EC2281" s="624"/>
      <c r="ED2281" s="624"/>
      <c r="EE2281" s="624"/>
      <c r="EF2281" s="624"/>
      <c r="EG2281" s="624"/>
      <c r="EH2281" s="624"/>
      <c r="EI2281" s="624"/>
      <c r="EJ2281" s="624"/>
      <c r="EK2281" s="624"/>
      <c r="EL2281" s="624"/>
      <c r="EM2281" s="624"/>
      <c r="EN2281" s="624"/>
      <c r="EO2281" s="624"/>
      <c r="EP2281" s="624"/>
      <c r="EQ2281" s="624"/>
    </row>
    <row r="2282" spans="1:147" s="560" customFormat="1">
      <c r="A2282" s="624"/>
      <c r="B2282" s="624"/>
      <c r="O2282" s="624"/>
      <c r="P2282" s="624"/>
      <c r="Q2282" s="624"/>
      <c r="R2282" s="624"/>
      <c r="S2282" s="624"/>
      <c r="T2282" s="624"/>
      <c r="U2282" s="624"/>
      <c r="V2282" s="624"/>
      <c r="W2282" s="624"/>
      <c r="X2282" s="624"/>
      <c r="Y2282" s="624"/>
      <c r="Z2282" s="624"/>
      <c r="AB2282" s="624"/>
      <c r="AC2282" s="624"/>
      <c r="AD2282" s="624"/>
      <c r="AE2282" s="624"/>
      <c r="AF2282" s="624"/>
      <c r="AG2282" s="624"/>
      <c r="AH2282" s="624"/>
      <c r="AI2282" s="624"/>
      <c r="AJ2282" s="624"/>
      <c r="AK2282" s="624"/>
      <c r="AL2282" s="624"/>
      <c r="AM2282" s="624"/>
      <c r="AN2282" s="624"/>
      <c r="AO2282" s="624"/>
      <c r="AP2282" s="624"/>
      <c r="AQ2282" s="624"/>
      <c r="AR2282" s="624"/>
      <c r="AS2282" s="624"/>
      <c r="AT2282" s="624"/>
      <c r="AU2282" s="624"/>
      <c r="AV2282" s="624"/>
      <c r="AW2282" s="624"/>
      <c r="AX2282" s="624"/>
      <c r="AY2282" s="624"/>
      <c r="AZ2282" s="624"/>
      <c r="BA2282" s="624"/>
      <c r="BB2282" s="624"/>
      <c r="BC2282" s="624"/>
      <c r="BD2282" s="624"/>
      <c r="BE2282" s="624"/>
      <c r="BF2282" s="624"/>
      <c r="BG2282" s="624"/>
      <c r="BH2282" s="624"/>
      <c r="BI2282" s="624"/>
      <c r="BJ2282" s="624"/>
      <c r="BK2282" s="624"/>
      <c r="BL2282" s="624"/>
      <c r="BM2282" s="624"/>
      <c r="BN2282" s="624"/>
      <c r="BO2282" s="624"/>
      <c r="BP2282" s="624"/>
      <c r="BQ2282" s="624"/>
      <c r="BR2282" s="624"/>
      <c r="BS2282" s="624"/>
      <c r="BT2282" s="624"/>
      <c r="BU2282" s="624"/>
      <c r="BV2282" s="624"/>
      <c r="BW2282" s="624"/>
      <c r="BX2282" s="624"/>
      <c r="BY2282" s="624"/>
      <c r="BZ2282" s="624"/>
      <c r="CA2282" s="624"/>
      <c r="CB2282" s="624"/>
      <c r="CC2282" s="624"/>
      <c r="CD2282" s="624"/>
      <c r="CE2282" s="624"/>
      <c r="CF2282" s="624"/>
      <c r="CG2282" s="624"/>
      <c r="CH2282" s="624"/>
      <c r="CI2282" s="624"/>
      <c r="CJ2282" s="624"/>
      <c r="CK2282" s="624"/>
      <c r="CL2282" s="624"/>
      <c r="CM2282" s="624"/>
      <c r="CN2282" s="624"/>
      <c r="CO2282" s="624"/>
      <c r="CP2282" s="624"/>
      <c r="CQ2282" s="624"/>
      <c r="CR2282" s="624"/>
      <c r="CS2282" s="624"/>
      <c r="CT2282" s="624"/>
      <c r="CU2282" s="624"/>
      <c r="CV2282" s="624"/>
      <c r="CW2282" s="624"/>
      <c r="CX2282" s="624"/>
      <c r="CY2282" s="624"/>
      <c r="CZ2282" s="624"/>
      <c r="DA2282" s="624"/>
      <c r="DB2282" s="624"/>
      <c r="DC2282" s="624"/>
      <c r="DD2282" s="624"/>
      <c r="DE2282" s="624"/>
      <c r="DF2282" s="624"/>
      <c r="DG2282" s="624"/>
      <c r="DH2282" s="624"/>
      <c r="DI2282" s="624"/>
      <c r="DJ2282" s="624"/>
      <c r="DK2282" s="624"/>
      <c r="DL2282" s="624"/>
      <c r="DM2282" s="624"/>
      <c r="DN2282" s="624"/>
      <c r="DO2282" s="624"/>
      <c r="DP2282" s="624"/>
      <c r="DQ2282" s="624"/>
      <c r="DR2282" s="624"/>
      <c r="DS2282" s="624"/>
      <c r="DT2282" s="624"/>
      <c r="DU2282" s="624"/>
      <c r="DV2282" s="624"/>
      <c r="DW2282" s="624"/>
      <c r="DX2282" s="624"/>
      <c r="DY2282" s="624"/>
      <c r="DZ2282" s="624"/>
      <c r="EA2282" s="624"/>
      <c r="EB2282" s="624"/>
      <c r="EC2282" s="624"/>
      <c r="ED2282" s="624"/>
      <c r="EE2282" s="624"/>
      <c r="EF2282" s="624"/>
      <c r="EG2282" s="624"/>
      <c r="EH2282" s="624"/>
      <c r="EI2282" s="624"/>
      <c r="EJ2282" s="624"/>
      <c r="EK2282" s="624"/>
      <c r="EL2282" s="624"/>
      <c r="EM2282" s="624"/>
      <c r="EN2282" s="624"/>
      <c r="EO2282" s="624"/>
      <c r="EP2282" s="624"/>
      <c r="EQ2282" s="624"/>
    </row>
    <row r="2283" spans="1:147" s="560" customFormat="1">
      <c r="A2283" s="624"/>
      <c r="B2283" s="624"/>
      <c r="O2283" s="624"/>
      <c r="P2283" s="624"/>
      <c r="Q2283" s="624"/>
      <c r="R2283" s="624"/>
      <c r="S2283" s="624"/>
      <c r="T2283" s="624"/>
      <c r="U2283" s="624"/>
      <c r="V2283" s="624"/>
      <c r="W2283" s="624"/>
      <c r="X2283" s="624"/>
      <c r="Y2283" s="624"/>
      <c r="Z2283" s="624"/>
      <c r="AB2283" s="624"/>
      <c r="AC2283" s="624"/>
      <c r="AD2283" s="624"/>
      <c r="AE2283" s="624"/>
      <c r="AF2283" s="624"/>
      <c r="AG2283" s="624"/>
      <c r="AH2283" s="624"/>
      <c r="AI2283" s="624"/>
      <c r="AJ2283" s="624"/>
      <c r="AK2283" s="624"/>
      <c r="AL2283" s="624"/>
      <c r="AM2283" s="624"/>
      <c r="AN2283" s="624"/>
      <c r="AO2283" s="624"/>
      <c r="AP2283" s="624"/>
      <c r="AQ2283" s="624"/>
      <c r="AR2283" s="624"/>
      <c r="AS2283" s="624"/>
      <c r="AT2283" s="624"/>
      <c r="AU2283" s="624"/>
      <c r="AV2283" s="624"/>
      <c r="AW2283" s="624"/>
      <c r="AX2283" s="624"/>
      <c r="AY2283" s="624"/>
      <c r="AZ2283" s="624"/>
      <c r="BA2283" s="624"/>
      <c r="BB2283" s="624"/>
      <c r="BC2283" s="624"/>
      <c r="BD2283" s="624"/>
      <c r="BE2283" s="624"/>
      <c r="BF2283" s="624"/>
      <c r="BG2283" s="624"/>
      <c r="BH2283" s="624"/>
      <c r="BI2283" s="624"/>
      <c r="BJ2283" s="624"/>
      <c r="BK2283" s="624"/>
      <c r="BL2283" s="624"/>
      <c r="BM2283" s="624"/>
      <c r="BN2283" s="624"/>
      <c r="BO2283" s="624"/>
      <c r="BP2283" s="624"/>
      <c r="BQ2283" s="624"/>
      <c r="BR2283" s="624"/>
      <c r="BS2283" s="624"/>
      <c r="BT2283" s="624"/>
      <c r="BU2283" s="624"/>
      <c r="BV2283" s="624"/>
      <c r="BW2283" s="624"/>
      <c r="BX2283" s="624"/>
      <c r="BY2283" s="624"/>
      <c r="BZ2283" s="624"/>
      <c r="CA2283" s="624"/>
      <c r="CB2283" s="624"/>
      <c r="CC2283" s="624"/>
      <c r="CD2283" s="624"/>
      <c r="CE2283" s="624"/>
      <c r="CF2283" s="624"/>
      <c r="CG2283" s="624"/>
      <c r="CH2283" s="624"/>
      <c r="CI2283" s="624"/>
      <c r="CJ2283" s="624"/>
      <c r="CK2283" s="624"/>
      <c r="CL2283" s="624"/>
      <c r="CM2283" s="624"/>
      <c r="CN2283" s="624"/>
      <c r="CO2283" s="624"/>
      <c r="CP2283" s="624"/>
      <c r="CQ2283" s="624"/>
      <c r="CR2283" s="624"/>
      <c r="CS2283" s="624"/>
      <c r="CT2283" s="624"/>
      <c r="CU2283" s="624"/>
      <c r="CV2283" s="624"/>
      <c r="CW2283" s="624"/>
      <c r="CX2283" s="624"/>
      <c r="CY2283" s="624"/>
      <c r="CZ2283" s="624"/>
      <c r="DA2283" s="624"/>
      <c r="DB2283" s="624"/>
      <c r="DC2283" s="624"/>
      <c r="DD2283" s="624"/>
      <c r="DE2283" s="624"/>
      <c r="DF2283" s="624"/>
      <c r="DG2283" s="624"/>
      <c r="DH2283" s="624"/>
      <c r="DI2283" s="624"/>
      <c r="DJ2283" s="624"/>
      <c r="DK2283" s="624"/>
      <c r="DL2283" s="624"/>
      <c r="DM2283" s="624"/>
      <c r="DN2283" s="624"/>
      <c r="DO2283" s="624"/>
      <c r="DP2283" s="624"/>
      <c r="DQ2283" s="624"/>
      <c r="DR2283" s="624"/>
      <c r="DS2283" s="624"/>
      <c r="DT2283" s="624"/>
      <c r="DU2283" s="624"/>
      <c r="DV2283" s="624"/>
      <c r="DW2283" s="624"/>
      <c r="DX2283" s="624"/>
      <c r="DY2283" s="624"/>
      <c r="DZ2283" s="624"/>
      <c r="EA2283" s="624"/>
      <c r="EB2283" s="624"/>
      <c r="EC2283" s="624"/>
      <c r="ED2283" s="624"/>
      <c r="EE2283" s="624"/>
      <c r="EF2283" s="624"/>
      <c r="EG2283" s="624"/>
      <c r="EH2283" s="624"/>
      <c r="EI2283" s="624"/>
      <c r="EJ2283" s="624"/>
      <c r="EK2283" s="624"/>
      <c r="EL2283" s="624"/>
      <c r="EM2283" s="624"/>
      <c r="EN2283" s="624"/>
      <c r="EO2283" s="624"/>
      <c r="EP2283" s="624"/>
      <c r="EQ2283" s="624"/>
    </row>
    <row r="2284" spans="1:147" s="560" customFormat="1">
      <c r="A2284" s="624"/>
      <c r="B2284" s="624"/>
      <c r="O2284" s="624"/>
      <c r="P2284" s="624"/>
      <c r="Q2284" s="624"/>
      <c r="R2284" s="624"/>
      <c r="S2284" s="624"/>
      <c r="T2284" s="624"/>
      <c r="U2284" s="624"/>
      <c r="V2284" s="624"/>
      <c r="W2284" s="624"/>
      <c r="X2284" s="624"/>
      <c r="Y2284" s="624"/>
      <c r="Z2284" s="624"/>
      <c r="AB2284" s="624"/>
      <c r="AC2284" s="624"/>
      <c r="AD2284" s="624"/>
      <c r="AE2284" s="624"/>
      <c r="AF2284" s="624"/>
      <c r="AG2284" s="624"/>
      <c r="AH2284" s="624"/>
      <c r="AI2284" s="624"/>
      <c r="AJ2284" s="624"/>
      <c r="AK2284" s="624"/>
      <c r="AL2284" s="624"/>
      <c r="AM2284" s="624"/>
      <c r="AN2284" s="624"/>
      <c r="AO2284" s="624"/>
      <c r="AP2284" s="624"/>
      <c r="AQ2284" s="624"/>
      <c r="AR2284" s="624"/>
      <c r="AS2284" s="624"/>
      <c r="AT2284" s="624"/>
      <c r="AU2284" s="624"/>
      <c r="AV2284" s="624"/>
      <c r="AW2284" s="624"/>
      <c r="AX2284" s="624"/>
      <c r="AY2284" s="624"/>
      <c r="AZ2284" s="624"/>
      <c r="BA2284" s="624"/>
      <c r="BB2284" s="624"/>
      <c r="BC2284" s="624"/>
      <c r="BD2284" s="624"/>
      <c r="BE2284" s="624"/>
      <c r="BF2284" s="624"/>
      <c r="BG2284" s="624"/>
      <c r="BH2284" s="624"/>
      <c r="BI2284" s="624"/>
      <c r="BJ2284" s="624"/>
      <c r="BK2284" s="624"/>
      <c r="BL2284" s="624"/>
      <c r="BM2284" s="624"/>
      <c r="BN2284" s="624"/>
      <c r="BO2284" s="624"/>
      <c r="BP2284" s="624"/>
      <c r="BQ2284" s="624"/>
      <c r="BR2284" s="624"/>
      <c r="BS2284" s="624"/>
      <c r="BT2284" s="624"/>
      <c r="BU2284" s="624"/>
      <c r="BV2284" s="624"/>
      <c r="BW2284" s="624"/>
      <c r="BX2284" s="624"/>
      <c r="BY2284" s="624"/>
      <c r="BZ2284" s="624"/>
      <c r="CA2284" s="624"/>
      <c r="CB2284" s="624"/>
      <c r="CC2284" s="624"/>
      <c r="CD2284" s="624"/>
      <c r="CE2284" s="624"/>
      <c r="CF2284" s="624"/>
      <c r="CG2284" s="624"/>
      <c r="CH2284" s="624"/>
      <c r="CI2284" s="624"/>
      <c r="CJ2284" s="624"/>
      <c r="CK2284" s="624"/>
      <c r="CL2284" s="624"/>
      <c r="CM2284" s="624"/>
      <c r="CN2284" s="624"/>
      <c r="CO2284" s="624"/>
      <c r="CP2284" s="624"/>
      <c r="CQ2284" s="624"/>
      <c r="CR2284" s="624"/>
      <c r="CS2284" s="624"/>
      <c r="CT2284" s="624"/>
      <c r="CU2284" s="624"/>
      <c r="CV2284" s="624"/>
      <c r="CW2284" s="624"/>
      <c r="CX2284" s="624"/>
      <c r="CY2284" s="624"/>
      <c r="CZ2284" s="624"/>
      <c r="DA2284" s="624"/>
      <c r="DB2284" s="624"/>
      <c r="DC2284" s="624"/>
      <c r="DD2284" s="624"/>
      <c r="DE2284" s="624"/>
      <c r="DF2284" s="624"/>
      <c r="DG2284" s="624"/>
      <c r="DH2284" s="624"/>
      <c r="DI2284" s="624"/>
      <c r="DJ2284" s="624"/>
      <c r="DK2284" s="624"/>
      <c r="DL2284" s="624"/>
      <c r="DM2284" s="624"/>
      <c r="DN2284" s="624"/>
      <c r="DO2284" s="624"/>
      <c r="DP2284" s="624"/>
      <c r="DQ2284" s="624"/>
      <c r="DR2284" s="624"/>
      <c r="DS2284" s="624"/>
      <c r="DT2284" s="624"/>
      <c r="DU2284" s="624"/>
      <c r="DV2284" s="624"/>
      <c r="DW2284" s="624"/>
      <c r="DX2284" s="624"/>
      <c r="DY2284" s="624"/>
      <c r="DZ2284" s="624"/>
      <c r="EA2284" s="624"/>
      <c r="EB2284" s="624"/>
      <c r="EC2284" s="624"/>
      <c r="ED2284" s="624"/>
      <c r="EE2284" s="624"/>
      <c r="EF2284" s="624"/>
      <c r="EG2284" s="624"/>
      <c r="EH2284" s="624"/>
      <c r="EI2284" s="624"/>
      <c r="EJ2284" s="624"/>
      <c r="EK2284" s="624"/>
      <c r="EL2284" s="624"/>
      <c r="EM2284" s="624"/>
      <c r="EN2284" s="624"/>
      <c r="EO2284" s="624"/>
      <c r="EP2284" s="624"/>
      <c r="EQ2284" s="624"/>
    </row>
    <row r="2285" spans="1:147" s="560" customFormat="1">
      <c r="A2285" s="624"/>
      <c r="B2285" s="624"/>
      <c r="O2285" s="624"/>
      <c r="P2285" s="624"/>
      <c r="Q2285" s="624"/>
      <c r="R2285" s="624"/>
      <c r="S2285" s="624"/>
      <c r="T2285" s="624"/>
      <c r="U2285" s="624"/>
      <c r="V2285" s="624"/>
      <c r="W2285" s="624"/>
      <c r="X2285" s="624"/>
      <c r="Y2285" s="624"/>
      <c r="Z2285" s="624"/>
      <c r="AB2285" s="624"/>
      <c r="AC2285" s="624"/>
      <c r="AD2285" s="624"/>
      <c r="AE2285" s="624"/>
      <c r="AF2285" s="624"/>
      <c r="AG2285" s="624"/>
      <c r="AH2285" s="624"/>
      <c r="AI2285" s="624"/>
      <c r="AJ2285" s="624"/>
      <c r="AK2285" s="624"/>
      <c r="AL2285" s="624"/>
      <c r="AM2285" s="624"/>
      <c r="AN2285" s="624"/>
      <c r="AO2285" s="624"/>
      <c r="AP2285" s="624"/>
      <c r="AQ2285" s="624"/>
      <c r="AR2285" s="624"/>
      <c r="AS2285" s="624"/>
      <c r="AT2285" s="624"/>
      <c r="AU2285" s="624"/>
      <c r="AV2285" s="624"/>
      <c r="AW2285" s="624"/>
      <c r="AX2285" s="624"/>
      <c r="AY2285" s="624"/>
      <c r="AZ2285" s="624"/>
      <c r="BA2285" s="624"/>
      <c r="BB2285" s="624"/>
      <c r="BC2285" s="624"/>
      <c r="BD2285" s="624"/>
      <c r="BE2285" s="624"/>
      <c r="BF2285" s="624"/>
      <c r="BG2285" s="624"/>
      <c r="BH2285" s="624"/>
      <c r="BI2285" s="624"/>
      <c r="BJ2285" s="624"/>
      <c r="BK2285" s="624"/>
      <c r="BL2285" s="624"/>
      <c r="BM2285" s="624"/>
      <c r="BN2285" s="624"/>
      <c r="BO2285" s="624"/>
      <c r="BP2285" s="624"/>
      <c r="BQ2285" s="624"/>
      <c r="BR2285" s="624"/>
      <c r="BS2285" s="624"/>
      <c r="BT2285" s="624"/>
      <c r="BU2285" s="624"/>
      <c r="BV2285" s="624"/>
      <c r="BW2285" s="624"/>
      <c r="BX2285" s="624"/>
      <c r="BY2285" s="624"/>
      <c r="BZ2285" s="624"/>
      <c r="CA2285" s="624"/>
      <c r="CB2285" s="624"/>
      <c r="CC2285" s="624"/>
      <c r="CD2285" s="624"/>
      <c r="CE2285" s="624"/>
      <c r="CF2285" s="624"/>
      <c r="CG2285" s="624"/>
      <c r="CH2285" s="624"/>
      <c r="CI2285" s="624"/>
      <c r="CJ2285" s="624"/>
      <c r="CK2285" s="624"/>
      <c r="CL2285" s="624"/>
      <c r="CM2285" s="624"/>
      <c r="CN2285" s="624"/>
      <c r="CO2285" s="624"/>
      <c r="CP2285" s="624"/>
      <c r="CQ2285" s="624"/>
      <c r="CR2285" s="624"/>
      <c r="CS2285" s="624"/>
      <c r="CT2285" s="624"/>
      <c r="CU2285" s="624"/>
      <c r="CV2285" s="624"/>
      <c r="CW2285" s="624"/>
      <c r="CX2285" s="624"/>
      <c r="CY2285" s="624"/>
      <c r="CZ2285" s="624"/>
      <c r="DA2285" s="624"/>
      <c r="DB2285" s="624"/>
      <c r="DC2285" s="624"/>
      <c r="DD2285" s="624"/>
      <c r="DE2285" s="624"/>
      <c r="DF2285" s="624"/>
      <c r="DG2285" s="624"/>
      <c r="DH2285" s="624"/>
      <c r="DI2285" s="624"/>
      <c r="DJ2285" s="624"/>
      <c r="DK2285" s="624"/>
      <c r="DL2285" s="624"/>
      <c r="DM2285" s="624"/>
      <c r="DN2285" s="624"/>
      <c r="DO2285" s="624"/>
      <c r="DP2285" s="624"/>
      <c r="DQ2285" s="624"/>
      <c r="DR2285" s="624"/>
      <c r="DS2285" s="624"/>
      <c r="DT2285" s="624"/>
      <c r="DU2285" s="624"/>
      <c r="DV2285" s="624"/>
      <c r="DW2285" s="624"/>
      <c r="DX2285" s="624"/>
      <c r="DY2285" s="624"/>
      <c r="DZ2285" s="624"/>
      <c r="EA2285" s="624"/>
      <c r="EB2285" s="624"/>
      <c r="EC2285" s="624"/>
      <c r="ED2285" s="624"/>
      <c r="EE2285" s="624"/>
      <c r="EF2285" s="624"/>
      <c r="EG2285" s="624"/>
      <c r="EH2285" s="624"/>
      <c r="EI2285" s="624"/>
      <c r="EJ2285" s="624"/>
      <c r="EK2285" s="624"/>
      <c r="EL2285" s="624"/>
      <c r="EM2285" s="624"/>
      <c r="EN2285" s="624"/>
      <c r="EO2285" s="624"/>
      <c r="EP2285" s="624"/>
      <c r="EQ2285" s="624"/>
    </row>
    <row r="2286" spans="1:147" s="560" customFormat="1">
      <c r="A2286" s="624"/>
      <c r="B2286" s="624"/>
      <c r="O2286" s="624"/>
      <c r="P2286" s="624"/>
      <c r="Q2286" s="624"/>
      <c r="R2286" s="624"/>
      <c r="S2286" s="624"/>
      <c r="T2286" s="624"/>
      <c r="U2286" s="624"/>
      <c r="V2286" s="624"/>
      <c r="W2286" s="624"/>
      <c r="X2286" s="624"/>
      <c r="Y2286" s="624"/>
      <c r="Z2286" s="624"/>
      <c r="AB2286" s="624"/>
      <c r="AC2286" s="624"/>
      <c r="AD2286" s="624"/>
      <c r="AE2286" s="624"/>
      <c r="AF2286" s="624"/>
      <c r="AG2286" s="624"/>
      <c r="AH2286" s="624"/>
      <c r="AI2286" s="624"/>
      <c r="AJ2286" s="624"/>
      <c r="AK2286" s="624"/>
      <c r="AL2286" s="624"/>
      <c r="AM2286" s="624"/>
      <c r="AN2286" s="624"/>
      <c r="AO2286" s="624"/>
      <c r="AP2286" s="624"/>
      <c r="AQ2286" s="624"/>
      <c r="AR2286" s="624"/>
      <c r="AS2286" s="624"/>
      <c r="AT2286" s="624"/>
      <c r="AU2286" s="624"/>
      <c r="AV2286" s="624"/>
      <c r="AW2286" s="624"/>
      <c r="AX2286" s="624"/>
      <c r="AY2286" s="624"/>
      <c r="AZ2286" s="624"/>
      <c r="BA2286" s="624"/>
      <c r="BB2286" s="624"/>
      <c r="BC2286" s="624"/>
      <c r="BD2286" s="624"/>
      <c r="BE2286" s="624"/>
      <c r="BF2286" s="624"/>
      <c r="BG2286" s="624"/>
      <c r="BH2286" s="624"/>
      <c r="BI2286" s="624"/>
      <c r="BJ2286" s="624"/>
      <c r="BK2286" s="624"/>
      <c r="BL2286" s="624"/>
      <c r="BM2286" s="624"/>
      <c r="BN2286" s="624"/>
      <c r="BO2286" s="624"/>
      <c r="BP2286" s="624"/>
      <c r="BQ2286" s="624"/>
      <c r="BR2286" s="624"/>
      <c r="BS2286" s="624"/>
      <c r="BT2286" s="624"/>
      <c r="BU2286" s="624"/>
      <c r="BV2286" s="624"/>
      <c r="BW2286" s="624"/>
      <c r="BX2286" s="624"/>
      <c r="BY2286" s="624"/>
      <c r="BZ2286" s="624"/>
      <c r="CA2286" s="624"/>
      <c r="CB2286" s="624"/>
      <c r="CC2286" s="624"/>
      <c r="CD2286" s="624"/>
      <c r="CE2286" s="624"/>
      <c r="CF2286" s="624"/>
      <c r="CG2286" s="624"/>
      <c r="CH2286" s="624"/>
      <c r="CI2286" s="624"/>
      <c r="CJ2286" s="624"/>
      <c r="CK2286" s="624"/>
      <c r="CL2286" s="624"/>
      <c r="CM2286" s="624"/>
      <c r="CN2286" s="624"/>
      <c r="CO2286" s="624"/>
      <c r="CP2286" s="624"/>
      <c r="CQ2286" s="624"/>
      <c r="CR2286" s="624"/>
      <c r="CS2286" s="624"/>
      <c r="CT2286" s="624"/>
      <c r="CU2286" s="624"/>
      <c r="CV2286" s="624"/>
      <c r="CW2286" s="624"/>
      <c r="CX2286" s="624"/>
      <c r="CY2286" s="624"/>
      <c r="CZ2286" s="624"/>
      <c r="DA2286" s="624"/>
      <c r="DB2286" s="624"/>
      <c r="DC2286" s="624"/>
      <c r="DD2286" s="624"/>
      <c r="DE2286" s="624"/>
      <c r="DF2286" s="624"/>
      <c r="DG2286" s="624"/>
      <c r="DH2286" s="624"/>
      <c r="DI2286" s="624"/>
      <c r="DJ2286" s="624"/>
      <c r="DK2286" s="624"/>
      <c r="DL2286" s="624"/>
      <c r="DM2286" s="624"/>
      <c r="DN2286" s="624"/>
      <c r="DO2286" s="624"/>
      <c r="DP2286" s="624"/>
      <c r="DQ2286" s="624"/>
      <c r="DR2286" s="624"/>
      <c r="DS2286" s="624"/>
      <c r="DT2286" s="624"/>
      <c r="DU2286" s="624"/>
      <c r="DV2286" s="624"/>
      <c r="DW2286" s="624"/>
      <c r="DX2286" s="624"/>
      <c r="DY2286" s="624"/>
      <c r="DZ2286" s="624"/>
      <c r="EA2286" s="624"/>
      <c r="EB2286" s="624"/>
      <c r="EC2286" s="624"/>
      <c r="ED2286" s="624"/>
      <c r="EE2286" s="624"/>
      <c r="EF2286" s="624"/>
      <c r="EG2286" s="624"/>
      <c r="EH2286" s="624"/>
      <c r="EI2286" s="624"/>
      <c r="EJ2286" s="624"/>
      <c r="EK2286" s="624"/>
      <c r="EL2286" s="624"/>
      <c r="EM2286" s="624"/>
      <c r="EN2286" s="624"/>
      <c r="EO2286" s="624"/>
      <c r="EP2286" s="624"/>
      <c r="EQ2286" s="624"/>
    </row>
    <row r="2287" spans="1:147" s="560" customFormat="1">
      <c r="A2287" s="624"/>
      <c r="B2287" s="624"/>
      <c r="O2287" s="624"/>
      <c r="P2287" s="624"/>
      <c r="Q2287" s="624"/>
      <c r="R2287" s="624"/>
      <c r="S2287" s="624"/>
      <c r="T2287" s="624"/>
      <c r="U2287" s="624"/>
      <c r="V2287" s="624"/>
      <c r="W2287" s="624"/>
      <c r="X2287" s="624"/>
      <c r="Y2287" s="624"/>
      <c r="Z2287" s="624"/>
      <c r="AB2287" s="624"/>
      <c r="AC2287" s="624"/>
      <c r="AD2287" s="624"/>
      <c r="AE2287" s="624"/>
      <c r="AF2287" s="624"/>
      <c r="AG2287" s="624"/>
      <c r="AH2287" s="624"/>
      <c r="AI2287" s="624"/>
      <c r="AJ2287" s="624"/>
      <c r="AK2287" s="624"/>
      <c r="AL2287" s="624"/>
      <c r="AM2287" s="624"/>
      <c r="AN2287" s="624"/>
      <c r="AO2287" s="624"/>
      <c r="AP2287" s="624"/>
      <c r="AQ2287" s="624"/>
      <c r="AR2287" s="624"/>
      <c r="AS2287" s="624"/>
      <c r="AT2287" s="624"/>
      <c r="AU2287" s="624"/>
      <c r="AV2287" s="624"/>
      <c r="AW2287" s="624"/>
      <c r="AX2287" s="624"/>
      <c r="AY2287" s="624"/>
      <c r="AZ2287" s="624"/>
      <c r="BA2287" s="624"/>
      <c r="BB2287" s="624"/>
      <c r="BC2287" s="624"/>
      <c r="BD2287" s="624"/>
      <c r="BE2287" s="624"/>
      <c r="BF2287" s="624"/>
      <c r="BG2287" s="624"/>
      <c r="BH2287" s="624"/>
      <c r="BI2287" s="624"/>
      <c r="BJ2287" s="624"/>
      <c r="BK2287" s="624"/>
      <c r="BL2287" s="624"/>
      <c r="BM2287" s="624"/>
      <c r="BN2287" s="624"/>
      <c r="BO2287" s="624"/>
      <c r="BP2287" s="624"/>
      <c r="BQ2287" s="624"/>
      <c r="BR2287" s="624"/>
      <c r="BS2287" s="624"/>
      <c r="BT2287" s="624"/>
      <c r="BU2287" s="624"/>
      <c r="BV2287" s="624"/>
      <c r="BW2287" s="624"/>
      <c r="BX2287" s="624"/>
      <c r="BY2287" s="624"/>
      <c r="BZ2287" s="624"/>
      <c r="CA2287" s="624"/>
      <c r="CB2287" s="624"/>
      <c r="CC2287" s="624"/>
      <c r="CD2287" s="624"/>
      <c r="CE2287" s="624"/>
      <c r="CF2287" s="624"/>
      <c r="CG2287" s="624"/>
      <c r="CH2287" s="624"/>
      <c r="CI2287" s="624"/>
      <c r="CJ2287" s="624"/>
      <c r="CK2287" s="624"/>
      <c r="CL2287" s="624"/>
      <c r="CM2287" s="624"/>
      <c r="CN2287" s="624"/>
      <c r="CO2287" s="624"/>
      <c r="CP2287" s="624"/>
      <c r="CQ2287" s="624"/>
      <c r="CR2287" s="624"/>
      <c r="CS2287" s="624"/>
      <c r="CT2287" s="624"/>
      <c r="CU2287" s="624"/>
      <c r="CV2287" s="624"/>
      <c r="CW2287" s="624"/>
      <c r="CX2287" s="624"/>
      <c r="CY2287" s="624"/>
      <c r="CZ2287" s="624"/>
      <c r="DA2287" s="624"/>
      <c r="DB2287" s="624"/>
      <c r="DC2287" s="624"/>
      <c r="DD2287" s="624"/>
      <c r="DE2287" s="624"/>
      <c r="DF2287" s="624"/>
      <c r="DG2287" s="624"/>
      <c r="DH2287" s="624"/>
      <c r="DI2287" s="624"/>
      <c r="DJ2287" s="624"/>
      <c r="DK2287" s="624"/>
      <c r="DL2287" s="624"/>
      <c r="DM2287" s="624"/>
      <c r="DN2287" s="624"/>
      <c r="DO2287" s="624"/>
      <c r="DP2287" s="624"/>
      <c r="DQ2287" s="624"/>
      <c r="DR2287" s="624"/>
      <c r="DS2287" s="624"/>
      <c r="DT2287" s="624"/>
      <c r="DU2287" s="624"/>
      <c r="DV2287" s="624"/>
      <c r="DW2287" s="624"/>
      <c r="DX2287" s="624"/>
      <c r="DY2287" s="624"/>
      <c r="DZ2287" s="624"/>
      <c r="EA2287" s="624"/>
      <c r="EB2287" s="624"/>
      <c r="EC2287" s="624"/>
      <c r="ED2287" s="624"/>
      <c r="EE2287" s="624"/>
      <c r="EF2287" s="624"/>
      <c r="EG2287" s="624"/>
      <c r="EH2287" s="624"/>
      <c r="EI2287" s="624"/>
      <c r="EJ2287" s="624"/>
      <c r="EK2287" s="624"/>
      <c r="EL2287" s="624"/>
      <c r="EM2287" s="624"/>
      <c r="EN2287" s="624"/>
      <c r="EO2287" s="624"/>
      <c r="EP2287" s="624"/>
      <c r="EQ2287" s="624"/>
    </row>
    <row r="2288" spans="1:147" s="560" customFormat="1">
      <c r="A2288" s="624"/>
      <c r="B2288" s="624"/>
      <c r="O2288" s="624"/>
      <c r="P2288" s="624"/>
      <c r="Q2288" s="624"/>
      <c r="R2288" s="624"/>
      <c r="S2288" s="624"/>
      <c r="T2288" s="624"/>
      <c r="U2288" s="624"/>
      <c r="V2288" s="624"/>
      <c r="W2288" s="624"/>
      <c r="X2288" s="624"/>
      <c r="Y2288" s="624"/>
      <c r="Z2288" s="624"/>
      <c r="AB2288" s="624"/>
      <c r="AC2288" s="624"/>
      <c r="AD2288" s="624"/>
      <c r="AE2288" s="624"/>
      <c r="AF2288" s="624"/>
      <c r="AG2288" s="624"/>
      <c r="AH2288" s="624"/>
      <c r="AI2288" s="624"/>
      <c r="AJ2288" s="624"/>
      <c r="AK2288" s="624"/>
      <c r="AL2288" s="624"/>
      <c r="AM2288" s="624"/>
      <c r="AN2288" s="624"/>
      <c r="AO2288" s="624"/>
      <c r="AP2288" s="624"/>
      <c r="AQ2288" s="624"/>
      <c r="AR2288" s="624"/>
      <c r="AS2288" s="624"/>
      <c r="AT2288" s="624"/>
      <c r="AU2288" s="624"/>
      <c r="AV2288" s="624"/>
      <c r="AW2288" s="624"/>
      <c r="AX2288" s="624"/>
      <c r="AY2288" s="624"/>
      <c r="AZ2288" s="624"/>
      <c r="BA2288" s="624"/>
      <c r="BB2288" s="624"/>
      <c r="BC2288" s="624"/>
      <c r="BD2288" s="624"/>
      <c r="BE2288" s="624"/>
      <c r="BF2288" s="624"/>
      <c r="BG2288" s="624"/>
      <c r="BH2288" s="624"/>
      <c r="BI2288" s="624"/>
      <c r="BJ2288" s="624"/>
      <c r="BK2288" s="624"/>
      <c r="BL2288" s="624"/>
      <c r="BM2288" s="624"/>
      <c r="BN2288" s="624"/>
      <c r="BO2288" s="624"/>
      <c r="BP2288" s="624"/>
      <c r="BQ2288" s="624"/>
      <c r="BR2288" s="624"/>
      <c r="BS2288" s="624"/>
      <c r="BT2288" s="624"/>
      <c r="BU2288" s="624"/>
      <c r="BV2288" s="624"/>
      <c r="BW2288" s="624"/>
      <c r="BX2288" s="624"/>
      <c r="BY2288" s="624"/>
      <c r="BZ2288" s="624"/>
      <c r="CA2288" s="624"/>
      <c r="CB2288" s="624"/>
      <c r="CC2288" s="624"/>
      <c r="CD2288" s="624"/>
      <c r="CE2288" s="624"/>
      <c r="CF2288" s="624"/>
      <c r="CG2288" s="624"/>
      <c r="CH2288" s="624"/>
      <c r="CI2288" s="624"/>
      <c r="CJ2288" s="624"/>
      <c r="CK2288" s="624"/>
      <c r="CL2288" s="624"/>
      <c r="CM2288" s="624"/>
      <c r="CN2288" s="624"/>
      <c r="CO2288" s="624"/>
      <c r="CP2288" s="624"/>
      <c r="CQ2288" s="624"/>
      <c r="CR2288" s="624"/>
      <c r="CS2288" s="624"/>
      <c r="CT2288" s="624"/>
      <c r="CU2288" s="624"/>
      <c r="CV2288" s="624"/>
      <c r="CW2288" s="624"/>
      <c r="CX2288" s="624"/>
      <c r="CY2288" s="624"/>
      <c r="CZ2288" s="624"/>
      <c r="DA2288" s="624"/>
      <c r="DB2288" s="624"/>
      <c r="DC2288" s="624"/>
      <c r="DD2288" s="624"/>
      <c r="DE2288" s="624"/>
      <c r="DF2288" s="624"/>
      <c r="DG2288" s="624"/>
      <c r="DH2288" s="624"/>
      <c r="DI2288" s="624"/>
      <c r="DJ2288" s="624"/>
      <c r="DK2288" s="624"/>
      <c r="DL2288" s="624"/>
      <c r="DM2288" s="624"/>
      <c r="DN2288" s="624"/>
      <c r="DO2288" s="624"/>
      <c r="DP2288" s="624"/>
      <c r="DQ2288" s="624"/>
      <c r="DR2288" s="624"/>
      <c r="DS2288" s="624"/>
      <c r="DT2288" s="624"/>
      <c r="DU2288" s="624"/>
      <c r="DV2288" s="624"/>
      <c r="DW2288" s="624"/>
      <c r="DX2288" s="624"/>
      <c r="DY2288" s="624"/>
      <c r="DZ2288" s="624"/>
      <c r="EA2288" s="624"/>
      <c r="EB2288" s="624"/>
      <c r="EC2288" s="624"/>
      <c r="ED2288" s="624"/>
      <c r="EE2288" s="624"/>
      <c r="EF2288" s="624"/>
      <c r="EG2288" s="624"/>
      <c r="EH2288" s="624"/>
      <c r="EI2288" s="624"/>
      <c r="EJ2288" s="624"/>
      <c r="EK2288" s="624"/>
      <c r="EL2288" s="624"/>
      <c r="EM2288" s="624"/>
      <c r="EN2288" s="624"/>
      <c r="EO2288" s="624"/>
      <c r="EP2288" s="624"/>
      <c r="EQ2288" s="624"/>
    </row>
    <row r="2289" spans="1:147" s="560" customFormat="1">
      <c r="A2289" s="624"/>
      <c r="B2289" s="624"/>
      <c r="O2289" s="624"/>
      <c r="P2289" s="624"/>
      <c r="Q2289" s="624"/>
      <c r="R2289" s="624"/>
      <c r="S2289" s="624"/>
      <c r="T2289" s="624"/>
      <c r="U2289" s="624"/>
      <c r="V2289" s="624"/>
      <c r="W2289" s="624"/>
      <c r="X2289" s="624"/>
      <c r="Y2289" s="624"/>
      <c r="Z2289" s="624"/>
      <c r="AB2289" s="624"/>
      <c r="AC2289" s="624"/>
      <c r="AD2289" s="624"/>
      <c r="AE2289" s="624"/>
      <c r="AF2289" s="624"/>
      <c r="AG2289" s="624"/>
      <c r="AH2289" s="624"/>
      <c r="AI2289" s="624"/>
      <c r="AJ2289" s="624"/>
      <c r="AK2289" s="624"/>
      <c r="AL2289" s="624"/>
      <c r="AM2289" s="624"/>
      <c r="AN2289" s="624"/>
      <c r="AO2289" s="624"/>
      <c r="AP2289" s="624"/>
      <c r="AQ2289" s="624"/>
      <c r="AR2289" s="624"/>
      <c r="AS2289" s="624"/>
      <c r="AT2289" s="624"/>
      <c r="AU2289" s="624"/>
      <c r="AV2289" s="624"/>
      <c r="AW2289" s="624"/>
      <c r="AX2289" s="624"/>
      <c r="AY2289" s="624"/>
      <c r="AZ2289" s="624"/>
      <c r="BA2289" s="624"/>
      <c r="BB2289" s="624"/>
      <c r="BC2289" s="624"/>
      <c r="BD2289" s="624"/>
      <c r="BE2289" s="624"/>
      <c r="BF2289" s="624"/>
      <c r="BG2289" s="624"/>
      <c r="BH2289" s="624"/>
      <c r="BI2289" s="624"/>
      <c r="BJ2289" s="624"/>
      <c r="BK2289" s="624"/>
      <c r="BL2289" s="624"/>
      <c r="BM2289" s="624"/>
      <c r="BN2289" s="624"/>
      <c r="BO2289" s="624"/>
      <c r="BP2289" s="624"/>
      <c r="BQ2289" s="624"/>
      <c r="BR2289" s="624"/>
      <c r="BS2289" s="624"/>
      <c r="BT2289" s="624"/>
      <c r="BU2289" s="624"/>
      <c r="BV2289" s="624"/>
      <c r="BW2289" s="624"/>
      <c r="BX2289" s="624"/>
      <c r="BY2289" s="624"/>
      <c r="BZ2289" s="624"/>
      <c r="CA2289" s="624"/>
      <c r="CB2289" s="624"/>
      <c r="CC2289" s="624"/>
      <c r="CD2289" s="624"/>
      <c r="CE2289" s="624"/>
      <c r="CF2289" s="624"/>
      <c r="CG2289" s="624"/>
      <c r="CH2289" s="624"/>
      <c r="CI2289" s="624"/>
      <c r="CJ2289" s="624"/>
      <c r="CK2289" s="624"/>
      <c r="CL2289" s="624"/>
      <c r="CM2289" s="624"/>
      <c r="CN2289" s="624"/>
      <c r="CO2289" s="624"/>
      <c r="CP2289" s="624"/>
      <c r="CQ2289" s="624"/>
      <c r="CR2289" s="624"/>
      <c r="CS2289" s="624"/>
      <c r="CT2289" s="624"/>
      <c r="CU2289" s="624"/>
      <c r="CV2289" s="624"/>
      <c r="CW2289" s="624"/>
      <c r="CX2289" s="624"/>
      <c r="CY2289" s="624"/>
      <c r="CZ2289" s="624"/>
      <c r="DA2289" s="624"/>
      <c r="DB2289" s="624"/>
      <c r="DC2289" s="624"/>
      <c r="DD2289" s="624"/>
      <c r="DE2289" s="624"/>
      <c r="DF2289" s="624"/>
      <c r="DG2289" s="624"/>
      <c r="DH2289" s="624"/>
      <c r="DI2289" s="624"/>
      <c r="DJ2289" s="624"/>
      <c r="DK2289" s="624"/>
      <c r="DL2289" s="624"/>
      <c r="DM2289" s="624"/>
      <c r="DN2289" s="624"/>
      <c r="DO2289" s="624"/>
      <c r="DP2289" s="624"/>
      <c r="DQ2289" s="624"/>
      <c r="DR2289" s="624"/>
      <c r="DS2289" s="624"/>
      <c r="DT2289" s="624"/>
      <c r="DU2289" s="624"/>
      <c r="DV2289" s="624"/>
      <c r="DW2289" s="624"/>
      <c r="DX2289" s="624"/>
      <c r="DY2289" s="624"/>
      <c r="DZ2289" s="624"/>
      <c r="EA2289" s="624"/>
      <c r="EB2289" s="624"/>
      <c r="EC2289" s="624"/>
      <c r="ED2289" s="624"/>
      <c r="EE2289" s="624"/>
      <c r="EF2289" s="624"/>
      <c r="EG2289" s="624"/>
      <c r="EH2289" s="624"/>
      <c r="EI2289" s="624"/>
      <c r="EJ2289" s="624"/>
      <c r="EK2289" s="624"/>
      <c r="EL2289" s="624"/>
      <c r="EM2289" s="624"/>
      <c r="EN2289" s="624"/>
      <c r="EO2289" s="624"/>
      <c r="EP2289" s="624"/>
      <c r="EQ2289" s="624"/>
    </row>
    <row r="2290" spans="1:147" s="560" customFormat="1">
      <c r="A2290" s="624"/>
      <c r="B2290" s="624"/>
      <c r="O2290" s="624"/>
      <c r="P2290" s="624"/>
      <c r="Q2290" s="624"/>
      <c r="R2290" s="624"/>
      <c r="S2290" s="624"/>
      <c r="T2290" s="624"/>
      <c r="U2290" s="624"/>
      <c r="V2290" s="624"/>
      <c r="W2290" s="624"/>
      <c r="X2290" s="624"/>
      <c r="Y2290" s="624"/>
      <c r="Z2290" s="624"/>
      <c r="AB2290" s="624"/>
      <c r="AC2290" s="624"/>
      <c r="AD2290" s="624"/>
      <c r="AE2290" s="624"/>
      <c r="AF2290" s="624"/>
      <c r="AG2290" s="624"/>
      <c r="AH2290" s="624"/>
      <c r="AI2290" s="624"/>
      <c r="AJ2290" s="624"/>
      <c r="AK2290" s="624"/>
      <c r="AL2290" s="624"/>
      <c r="AM2290" s="624"/>
      <c r="AN2290" s="624"/>
      <c r="AO2290" s="624"/>
      <c r="AP2290" s="624"/>
      <c r="AQ2290" s="624"/>
      <c r="AR2290" s="624"/>
      <c r="AS2290" s="624"/>
      <c r="AT2290" s="624"/>
      <c r="AU2290" s="624"/>
      <c r="AV2290" s="624"/>
      <c r="AW2290" s="624"/>
      <c r="AX2290" s="624"/>
      <c r="AY2290" s="624"/>
      <c r="AZ2290" s="624"/>
      <c r="BA2290" s="624"/>
      <c r="BB2290" s="624"/>
      <c r="BC2290" s="624"/>
      <c r="BD2290" s="624"/>
      <c r="BE2290" s="624"/>
      <c r="BF2290" s="624"/>
      <c r="BG2290" s="624"/>
      <c r="BH2290" s="624"/>
      <c r="BI2290" s="624"/>
      <c r="BJ2290" s="624"/>
      <c r="BK2290" s="624"/>
      <c r="BL2290" s="624"/>
      <c r="BM2290" s="624"/>
      <c r="BN2290" s="624"/>
      <c r="BO2290" s="624"/>
      <c r="BP2290" s="624"/>
      <c r="BQ2290" s="624"/>
      <c r="BR2290" s="624"/>
      <c r="BS2290" s="624"/>
      <c r="BT2290" s="624"/>
      <c r="BU2290" s="624"/>
      <c r="BV2290" s="624"/>
      <c r="BW2290" s="624"/>
      <c r="BX2290" s="624"/>
      <c r="BY2290" s="624"/>
      <c r="BZ2290" s="624"/>
      <c r="CA2290" s="624"/>
      <c r="CB2290" s="624"/>
      <c r="CC2290" s="624"/>
      <c r="CD2290" s="624"/>
      <c r="CE2290" s="624"/>
      <c r="CF2290" s="624"/>
      <c r="CG2290" s="624"/>
      <c r="CH2290" s="624"/>
      <c r="CI2290" s="624"/>
      <c r="CJ2290" s="624"/>
      <c r="CK2290" s="624"/>
      <c r="CL2290" s="624"/>
      <c r="CM2290" s="624"/>
      <c r="CN2290" s="624"/>
      <c r="CO2290" s="624"/>
      <c r="CP2290" s="624"/>
      <c r="CQ2290" s="624"/>
      <c r="CR2290" s="624"/>
      <c r="CS2290" s="624"/>
      <c r="CT2290" s="624"/>
      <c r="CU2290" s="624"/>
      <c r="CV2290" s="624"/>
      <c r="CW2290" s="624"/>
      <c r="CX2290" s="624"/>
      <c r="CY2290" s="624"/>
      <c r="CZ2290" s="624"/>
      <c r="DA2290" s="624"/>
      <c r="DB2290" s="624"/>
      <c r="DC2290" s="624"/>
      <c r="DD2290" s="624"/>
      <c r="DE2290" s="624"/>
      <c r="DF2290" s="624"/>
      <c r="DG2290" s="624"/>
      <c r="DH2290" s="624"/>
      <c r="DI2290" s="624"/>
      <c r="DJ2290" s="624"/>
      <c r="DK2290" s="624"/>
      <c r="DL2290" s="624"/>
      <c r="DM2290" s="624"/>
      <c r="DN2290" s="624"/>
      <c r="DO2290" s="624"/>
      <c r="DP2290" s="624"/>
      <c r="DQ2290" s="624"/>
      <c r="DR2290" s="624"/>
      <c r="DS2290" s="624"/>
      <c r="DT2290" s="624"/>
      <c r="DU2290" s="624"/>
      <c r="DV2290" s="624"/>
      <c r="DW2290" s="624"/>
      <c r="DX2290" s="624"/>
      <c r="DY2290" s="624"/>
      <c r="DZ2290" s="624"/>
      <c r="EA2290" s="624"/>
      <c r="EB2290" s="624"/>
      <c r="EC2290" s="624"/>
      <c r="ED2290" s="624"/>
      <c r="EE2290" s="624"/>
      <c r="EF2290" s="624"/>
      <c r="EG2290" s="624"/>
      <c r="EH2290" s="624"/>
      <c r="EI2290" s="624"/>
      <c r="EJ2290" s="624"/>
      <c r="EK2290" s="624"/>
      <c r="EL2290" s="624"/>
      <c r="EM2290" s="624"/>
      <c r="EN2290" s="624"/>
      <c r="EO2290" s="624"/>
      <c r="EP2290" s="624"/>
      <c r="EQ2290" s="624"/>
    </row>
    <row r="2291" spans="1:147" s="560" customFormat="1">
      <c r="A2291" s="624"/>
      <c r="B2291" s="624"/>
      <c r="O2291" s="624"/>
      <c r="P2291" s="624"/>
      <c r="Q2291" s="624"/>
      <c r="R2291" s="624"/>
      <c r="S2291" s="624"/>
      <c r="T2291" s="624"/>
      <c r="U2291" s="624"/>
      <c r="V2291" s="624"/>
      <c r="W2291" s="624"/>
      <c r="X2291" s="624"/>
      <c r="Y2291" s="624"/>
      <c r="Z2291" s="624"/>
      <c r="AB2291" s="624"/>
      <c r="AC2291" s="624"/>
      <c r="AD2291" s="624"/>
      <c r="AE2291" s="624"/>
      <c r="AF2291" s="624"/>
      <c r="AG2291" s="624"/>
      <c r="AH2291" s="624"/>
      <c r="AI2291" s="624"/>
      <c r="AJ2291" s="624"/>
      <c r="AK2291" s="624"/>
      <c r="AL2291" s="624"/>
      <c r="AM2291" s="624"/>
      <c r="AN2291" s="624"/>
      <c r="AO2291" s="624"/>
      <c r="AP2291" s="624"/>
      <c r="AQ2291" s="624"/>
      <c r="AR2291" s="624"/>
      <c r="AS2291" s="624"/>
      <c r="AT2291" s="624"/>
      <c r="AU2291" s="624"/>
      <c r="AV2291" s="624"/>
      <c r="AW2291" s="624"/>
      <c r="AX2291" s="624"/>
      <c r="AY2291" s="624"/>
      <c r="AZ2291" s="624"/>
      <c r="BA2291" s="624"/>
      <c r="BB2291" s="624"/>
      <c r="BC2291" s="624"/>
      <c r="BD2291" s="624"/>
      <c r="BE2291" s="624"/>
      <c r="BF2291" s="624"/>
      <c r="BG2291" s="624"/>
      <c r="BH2291" s="624"/>
      <c r="BI2291" s="624"/>
      <c r="BJ2291" s="624"/>
      <c r="BK2291" s="624"/>
      <c r="BL2291" s="624"/>
      <c r="BM2291" s="624"/>
      <c r="BN2291" s="624"/>
      <c r="BO2291" s="624"/>
      <c r="BP2291" s="624"/>
      <c r="BQ2291" s="624"/>
      <c r="BR2291" s="624"/>
      <c r="BS2291" s="624"/>
      <c r="BT2291" s="624"/>
      <c r="BU2291" s="624"/>
      <c r="BV2291" s="624"/>
      <c r="BW2291" s="624"/>
      <c r="BX2291" s="624"/>
      <c r="BY2291" s="624"/>
      <c r="BZ2291" s="624"/>
      <c r="CA2291" s="624"/>
      <c r="CB2291" s="624"/>
      <c r="CC2291" s="624"/>
      <c r="CD2291" s="624"/>
      <c r="CE2291" s="624"/>
      <c r="CF2291" s="624"/>
      <c r="CG2291" s="624"/>
      <c r="CH2291" s="624"/>
      <c r="CI2291" s="624"/>
      <c r="CJ2291" s="624"/>
      <c r="CK2291" s="624"/>
      <c r="CL2291" s="624"/>
      <c r="CM2291" s="624"/>
      <c r="CN2291" s="624"/>
      <c r="CO2291" s="624"/>
      <c r="CP2291" s="624"/>
      <c r="CQ2291" s="624"/>
      <c r="CR2291" s="624"/>
      <c r="CS2291" s="624"/>
      <c r="CT2291" s="624"/>
      <c r="CU2291" s="624"/>
      <c r="CV2291" s="624"/>
      <c r="CW2291" s="624"/>
      <c r="CX2291" s="624"/>
      <c r="CY2291" s="624"/>
      <c r="CZ2291" s="624"/>
      <c r="DA2291" s="624"/>
      <c r="DB2291" s="624"/>
      <c r="DC2291" s="624"/>
      <c r="DD2291" s="624"/>
      <c r="DE2291" s="624"/>
      <c r="DF2291" s="624"/>
      <c r="DG2291" s="624"/>
      <c r="DH2291" s="624"/>
      <c r="DI2291" s="624"/>
      <c r="DJ2291" s="624"/>
      <c r="DK2291" s="624"/>
      <c r="DL2291" s="624"/>
      <c r="DM2291" s="624"/>
      <c r="DN2291" s="624"/>
      <c r="DO2291" s="624"/>
      <c r="DP2291" s="624"/>
      <c r="DQ2291" s="624"/>
      <c r="DR2291" s="624"/>
      <c r="DS2291" s="624"/>
      <c r="DT2291" s="624"/>
      <c r="DU2291" s="624"/>
      <c r="DV2291" s="624"/>
      <c r="DW2291" s="624"/>
      <c r="DX2291" s="624"/>
      <c r="DY2291" s="624"/>
      <c r="DZ2291" s="624"/>
      <c r="EA2291" s="624"/>
      <c r="EB2291" s="624"/>
      <c r="EC2291" s="624"/>
      <c r="ED2291" s="624"/>
      <c r="EE2291" s="624"/>
      <c r="EF2291" s="624"/>
      <c r="EG2291" s="624"/>
      <c r="EH2291" s="624"/>
      <c r="EI2291" s="624"/>
      <c r="EJ2291" s="624"/>
      <c r="EK2291" s="624"/>
      <c r="EL2291" s="624"/>
      <c r="EM2291" s="624"/>
      <c r="EN2291" s="624"/>
      <c r="EO2291" s="624"/>
      <c r="EP2291" s="624"/>
      <c r="EQ2291" s="624"/>
    </row>
    <row r="2292" spans="1:147" s="560" customFormat="1">
      <c r="A2292" s="624"/>
      <c r="B2292" s="624"/>
      <c r="O2292" s="624"/>
      <c r="P2292" s="624"/>
      <c r="Q2292" s="624"/>
      <c r="R2292" s="624"/>
      <c r="S2292" s="624"/>
      <c r="T2292" s="624"/>
      <c r="U2292" s="624"/>
      <c r="V2292" s="624"/>
      <c r="W2292" s="624"/>
      <c r="X2292" s="624"/>
      <c r="Y2292" s="624"/>
      <c r="Z2292" s="624"/>
      <c r="AB2292" s="624"/>
      <c r="AC2292" s="624"/>
      <c r="AD2292" s="624"/>
      <c r="AE2292" s="624"/>
      <c r="AF2292" s="624"/>
      <c r="AG2292" s="624"/>
      <c r="AH2292" s="624"/>
      <c r="AI2292" s="624"/>
      <c r="AJ2292" s="624"/>
      <c r="AK2292" s="624"/>
      <c r="AL2292" s="624"/>
      <c r="AM2292" s="624"/>
      <c r="AN2292" s="624"/>
      <c r="AO2292" s="624"/>
      <c r="AP2292" s="624"/>
      <c r="AQ2292" s="624"/>
      <c r="AR2292" s="624"/>
      <c r="AS2292" s="624"/>
      <c r="AT2292" s="624"/>
      <c r="AU2292" s="624"/>
      <c r="AV2292" s="624"/>
      <c r="AW2292" s="624"/>
      <c r="AX2292" s="624"/>
      <c r="AY2292" s="624"/>
      <c r="AZ2292" s="624"/>
      <c r="BA2292" s="624"/>
      <c r="BB2292" s="624"/>
      <c r="BC2292" s="624"/>
      <c r="BD2292" s="624"/>
      <c r="BE2292" s="624"/>
      <c r="BF2292" s="624"/>
      <c r="BG2292" s="624"/>
      <c r="BH2292" s="624"/>
      <c r="BI2292" s="624"/>
      <c r="BJ2292" s="624"/>
      <c r="BK2292" s="624"/>
      <c r="BL2292" s="624"/>
      <c r="BM2292" s="624"/>
      <c r="BN2292" s="624"/>
      <c r="BO2292" s="624"/>
      <c r="BP2292" s="624"/>
      <c r="BQ2292" s="624"/>
      <c r="BR2292" s="624"/>
      <c r="BS2292" s="624"/>
      <c r="BT2292" s="624"/>
      <c r="BU2292" s="624"/>
      <c r="BV2292" s="624"/>
      <c r="BW2292" s="624"/>
      <c r="BX2292" s="624"/>
      <c r="BY2292" s="624"/>
      <c r="BZ2292" s="624"/>
      <c r="CA2292" s="624"/>
      <c r="CB2292" s="624"/>
      <c r="CC2292" s="624"/>
      <c r="CD2292" s="624"/>
      <c r="CE2292" s="624"/>
      <c r="CF2292" s="624"/>
      <c r="CG2292" s="624"/>
      <c r="CH2292" s="624"/>
      <c r="CI2292" s="624"/>
      <c r="CJ2292" s="624"/>
      <c r="CK2292" s="624"/>
      <c r="CL2292" s="624"/>
      <c r="CM2292" s="624"/>
      <c r="CN2292" s="624"/>
      <c r="CO2292" s="624"/>
      <c r="CP2292" s="624"/>
      <c r="CQ2292" s="624"/>
      <c r="CR2292" s="624"/>
      <c r="CS2292" s="624"/>
      <c r="CT2292" s="624"/>
      <c r="CU2292" s="624"/>
      <c r="CV2292" s="624"/>
      <c r="CW2292" s="624"/>
      <c r="CX2292" s="624"/>
      <c r="CY2292" s="624"/>
      <c r="CZ2292" s="624"/>
      <c r="DA2292" s="624"/>
      <c r="DB2292" s="624"/>
      <c r="DC2292" s="624"/>
      <c r="DD2292" s="624"/>
      <c r="DE2292" s="624"/>
      <c r="DF2292" s="624"/>
      <c r="DG2292" s="624"/>
      <c r="DH2292" s="624"/>
      <c r="DI2292" s="624"/>
      <c r="DJ2292" s="624"/>
      <c r="DK2292" s="624"/>
      <c r="DL2292" s="624"/>
      <c r="DM2292" s="624"/>
      <c r="DN2292" s="624"/>
      <c r="DO2292" s="624"/>
      <c r="DP2292" s="624"/>
      <c r="DQ2292" s="624"/>
      <c r="DR2292" s="624"/>
      <c r="DS2292" s="624"/>
      <c r="DT2292" s="624"/>
      <c r="DU2292" s="624"/>
      <c r="DV2292" s="624"/>
      <c r="DW2292" s="624"/>
      <c r="DX2292" s="624"/>
      <c r="DY2292" s="624"/>
      <c r="DZ2292" s="624"/>
      <c r="EA2292" s="624"/>
      <c r="EB2292" s="624"/>
      <c r="EC2292" s="624"/>
      <c r="ED2292" s="624"/>
      <c r="EE2292" s="624"/>
      <c r="EF2292" s="624"/>
      <c r="EG2292" s="624"/>
      <c r="EH2292" s="624"/>
      <c r="EI2292" s="624"/>
      <c r="EJ2292" s="624"/>
      <c r="EK2292" s="624"/>
      <c r="EL2292" s="624"/>
      <c r="EM2292" s="624"/>
      <c r="EN2292" s="624"/>
      <c r="EO2292" s="624"/>
      <c r="EP2292" s="624"/>
      <c r="EQ2292" s="624"/>
    </row>
    <row r="2293" spans="1:147" s="560" customFormat="1">
      <c r="A2293" s="624"/>
      <c r="B2293" s="624"/>
      <c r="O2293" s="624"/>
      <c r="P2293" s="624"/>
      <c r="Q2293" s="624"/>
      <c r="R2293" s="624"/>
      <c r="S2293" s="624"/>
      <c r="T2293" s="624"/>
      <c r="U2293" s="624"/>
      <c r="V2293" s="624"/>
      <c r="W2293" s="624"/>
      <c r="X2293" s="624"/>
      <c r="Y2293" s="624"/>
      <c r="Z2293" s="624"/>
      <c r="AB2293" s="624"/>
      <c r="AC2293" s="624"/>
      <c r="AD2293" s="624"/>
      <c r="AE2293" s="624"/>
      <c r="AF2293" s="624"/>
      <c r="AG2293" s="624"/>
      <c r="AH2293" s="624"/>
      <c r="AI2293" s="624"/>
      <c r="AJ2293" s="624"/>
      <c r="AK2293" s="624"/>
      <c r="AL2293" s="624"/>
      <c r="AM2293" s="624"/>
      <c r="AN2293" s="624"/>
      <c r="AO2293" s="624"/>
      <c r="AP2293" s="624"/>
      <c r="AQ2293" s="624"/>
      <c r="AR2293" s="624"/>
      <c r="AS2293" s="624"/>
      <c r="AT2293" s="624"/>
      <c r="AU2293" s="624"/>
      <c r="AV2293" s="624"/>
      <c r="AW2293" s="624"/>
      <c r="AX2293" s="624"/>
      <c r="AY2293" s="624"/>
      <c r="AZ2293" s="624"/>
      <c r="BA2293" s="624"/>
      <c r="BB2293" s="624"/>
      <c r="BC2293" s="624"/>
      <c r="BD2293" s="624"/>
      <c r="BE2293" s="624"/>
      <c r="BF2293" s="624"/>
      <c r="BG2293" s="624"/>
      <c r="BH2293" s="624"/>
      <c r="BI2293" s="624"/>
      <c r="BJ2293" s="624"/>
      <c r="BK2293" s="624"/>
      <c r="BL2293" s="624"/>
      <c r="BM2293" s="624"/>
      <c r="BN2293" s="624"/>
      <c r="BO2293" s="624"/>
      <c r="BP2293" s="624"/>
      <c r="BQ2293" s="624"/>
      <c r="BR2293" s="624"/>
      <c r="BS2293" s="624"/>
      <c r="BT2293" s="624"/>
      <c r="BU2293" s="624"/>
      <c r="BV2293" s="624"/>
      <c r="BW2293" s="624"/>
      <c r="BX2293" s="624"/>
      <c r="BY2293" s="624"/>
      <c r="BZ2293" s="624"/>
      <c r="CA2293" s="624"/>
      <c r="CB2293" s="624"/>
      <c r="CC2293" s="624"/>
      <c r="CD2293" s="624"/>
      <c r="CE2293" s="624"/>
      <c r="CF2293" s="624"/>
      <c r="CG2293" s="624"/>
      <c r="CH2293" s="624"/>
      <c r="CI2293" s="624"/>
      <c r="CJ2293" s="624"/>
      <c r="CK2293" s="624"/>
      <c r="CL2293" s="624"/>
      <c r="CM2293" s="624"/>
      <c r="CN2293" s="624"/>
      <c r="CO2293" s="624"/>
      <c r="CP2293" s="624"/>
      <c r="CQ2293" s="624"/>
      <c r="CR2293" s="624"/>
      <c r="CS2293" s="624"/>
      <c r="CT2293" s="624"/>
      <c r="CU2293" s="624"/>
      <c r="CV2293" s="624"/>
      <c r="CW2293" s="624"/>
      <c r="CX2293" s="624"/>
      <c r="CY2293" s="624"/>
      <c r="CZ2293" s="624"/>
      <c r="DA2293" s="624"/>
      <c r="DB2293" s="624"/>
      <c r="DC2293" s="624"/>
      <c r="DD2293" s="624"/>
      <c r="DE2293" s="624"/>
      <c r="DF2293" s="624"/>
      <c r="DG2293" s="624"/>
      <c r="DH2293" s="624"/>
      <c r="DI2293" s="624"/>
      <c r="DJ2293" s="624"/>
      <c r="DK2293" s="624"/>
      <c r="DL2293" s="624"/>
      <c r="DM2293" s="624"/>
      <c r="DN2293" s="624"/>
      <c r="DO2293" s="624"/>
      <c r="DP2293" s="624"/>
      <c r="DQ2293" s="624"/>
      <c r="DR2293" s="624"/>
      <c r="DS2293" s="624"/>
      <c r="DT2293" s="624"/>
      <c r="DU2293" s="624"/>
      <c r="DV2293" s="624"/>
      <c r="DW2293" s="624"/>
      <c r="DX2293" s="624"/>
      <c r="DY2293" s="624"/>
      <c r="DZ2293" s="624"/>
      <c r="EA2293" s="624"/>
      <c r="EB2293" s="624"/>
      <c r="EC2293" s="624"/>
      <c r="ED2293" s="624"/>
      <c r="EE2293" s="624"/>
      <c r="EF2293" s="624"/>
      <c r="EG2293" s="624"/>
      <c r="EH2293" s="624"/>
      <c r="EI2293" s="624"/>
      <c r="EJ2293" s="624"/>
      <c r="EK2293" s="624"/>
      <c r="EL2293" s="624"/>
      <c r="EM2293" s="624"/>
      <c r="EN2293" s="624"/>
      <c r="EO2293" s="624"/>
      <c r="EP2293" s="624"/>
      <c r="EQ2293" s="624"/>
    </row>
    <row r="2294" spans="1:147" s="560" customFormat="1">
      <c r="A2294" s="624"/>
      <c r="B2294" s="624"/>
      <c r="O2294" s="624"/>
      <c r="P2294" s="624"/>
      <c r="Q2294" s="624"/>
      <c r="R2294" s="624"/>
      <c r="S2294" s="624"/>
      <c r="T2294" s="624"/>
      <c r="U2294" s="624"/>
      <c r="V2294" s="624"/>
      <c r="W2294" s="624"/>
      <c r="X2294" s="624"/>
      <c r="Y2294" s="624"/>
      <c r="Z2294" s="624"/>
      <c r="AB2294" s="624"/>
      <c r="AC2294" s="624"/>
      <c r="AD2294" s="624"/>
      <c r="AE2294" s="624"/>
      <c r="AF2294" s="624"/>
      <c r="AG2294" s="624"/>
      <c r="AH2294" s="624"/>
      <c r="AI2294" s="624"/>
      <c r="AJ2294" s="624"/>
      <c r="AK2294" s="624"/>
      <c r="AL2294" s="624"/>
      <c r="AM2294" s="624"/>
      <c r="AN2294" s="624"/>
      <c r="AO2294" s="624"/>
      <c r="AP2294" s="624"/>
      <c r="AQ2294" s="624"/>
      <c r="AR2294" s="624"/>
      <c r="AS2294" s="624"/>
      <c r="AT2294" s="624"/>
      <c r="AU2294" s="624"/>
      <c r="AV2294" s="624"/>
      <c r="AW2294" s="624"/>
      <c r="AX2294" s="624"/>
      <c r="AY2294" s="624"/>
      <c r="AZ2294" s="624"/>
      <c r="BA2294" s="624"/>
      <c r="BB2294" s="624"/>
      <c r="BC2294" s="624"/>
      <c r="BD2294" s="624"/>
      <c r="BE2294" s="624"/>
      <c r="BF2294" s="624"/>
      <c r="BG2294" s="624"/>
      <c r="BH2294" s="624"/>
      <c r="BI2294" s="624"/>
      <c r="BJ2294" s="624"/>
      <c r="BK2294" s="624"/>
      <c r="BL2294" s="624"/>
      <c r="BM2294" s="624"/>
      <c r="BN2294" s="624"/>
      <c r="BO2294" s="624"/>
      <c r="BP2294" s="624"/>
      <c r="BQ2294" s="624"/>
      <c r="BR2294" s="624"/>
      <c r="BS2294" s="624"/>
      <c r="BT2294" s="624"/>
      <c r="BU2294" s="624"/>
      <c r="BV2294" s="624"/>
      <c r="BW2294" s="624"/>
      <c r="BX2294" s="624"/>
      <c r="BY2294" s="624"/>
      <c r="BZ2294" s="624"/>
      <c r="CA2294" s="624"/>
      <c r="CB2294" s="624"/>
      <c r="CC2294" s="624"/>
      <c r="CD2294" s="624"/>
      <c r="CE2294" s="624"/>
      <c r="CF2294" s="624"/>
      <c r="CG2294" s="624"/>
      <c r="CH2294" s="624"/>
      <c r="CI2294" s="624"/>
      <c r="CJ2294" s="624"/>
      <c r="CK2294" s="624"/>
      <c r="CL2294" s="624"/>
      <c r="CM2294" s="624"/>
      <c r="CN2294" s="624"/>
      <c r="CO2294" s="624"/>
      <c r="CP2294" s="624"/>
      <c r="CQ2294" s="624"/>
      <c r="CR2294" s="624"/>
      <c r="CS2294" s="624"/>
      <c r="CT2294" s="624"/>
      <c r="CU2294" s="624"/>
      <c r="CV2294" s="624"/>
      <c r="CW2294" s="624"/>
      <c r="CX2294" s="624"/>
      <c r="CY2294" s="624"/>
      <c r="CZ2294" s="624"/>
      <c r="DA2294" s="624"/>
      <c r="DB2294" s="624"/>
      <c r="DC2294" s="624"/>
      <c r="DD2294" s="624"/>
      <c r="DE2294" s="624"/>
      <c r="DF2294" s="624"/>
      <c r="DG2294" s="624"/>
      <c r="DH2294" s="624"/>
      <c r="DI2294" s="624"/>
      <c r="DJ2294" s="624"/>
      <c r="DK2294" s="624"/>
      <c r="DL2294" s="624"/>
      <c r="DM2294" s="624"/>
      <c r="DN2294" s="624"/>
      <c r="DO2294" s="624"/>
      <c r="DP2294" s="624"/>
      <c r="DQ2294" s="624"/>
      <c r="DR2294" s="624"/>
      <c r="DS2294" s="624"/>
      <c r="DT2294" s="624"/>
      <c r="DU2294" s="624"/>
      <c r="DV2294" s="624"/>
      <c r="DW2294" s="624"/>
      <c r="DX2294" s="624"/>
      <c r="DY2294" s="624"/>
      <c r="DZ2294" s="624"/>
      <c r="EA2294" s="624"/>
      <c r="EB2294" s="624"/>
      <c r="EC2294" s="624"/>
      <c r="ED2294" s="624"/>
      <c r="EE2294" s="624"/>
      <c r="EF2294" s="624"/>
      <c r="EG2294" s="624"/>
      <c r="EH2294" s="624"/>
      <c r="EI2294" s="624"/>
      <c r="EJ2294" s="624"/>
      <c r="EK2294" s="624"/>
      <c r="EL2294" s="624"/>
      <c r="EM2294" s="624"/>
      <c r="EN2294" s="624"/>
      <c r="EO2294" s="624"/>
      <c r="EP2294" s="624"/>
      <c r="EQ2294" s="624"/>
    </row>
    <row r="2295" spans="1:147" s="560" customFormat="1">
      <c r="A2295" s="624"/>
      <c r="B2295" s="624"/>
      <c r="O2295" s="624"/>
      <c r="P2295" s="624"/>
      <c r="Q2295" s="624"/>
      <c r="R2295" s="624"/>
      <c r="S2295" s="624"/>
      <c r="T2295" s="624"/>
      <c r="U2295" s="624"/>
      <c r="V2295" s="624"/>
      <c r="W2295" s="624"/>
      <c r="X2295" s="624"/>
      <c r="Y2295" s="624"/>
      <c r="Z2295" s="624"/>
      <c r="AB2295" s="624"/>
      <c r="AC2295" s="624"/>
      <c r="AD2295" s="624"/>
      <c r="AE2295" s="624"/>
      <c r="AF2295" s="624"/>
      <c r="AG2295" s="624"/>
      <c r="AH2295" s="624"/>
      <c r="AI2295" s="624"/>
      <c r="AJ2295" s="624"/>
      <c r="AK2295" s="624"/>
      <c r="AL2295" s="624"/>
      <c r="AM2295" s="624"/>
      <c r="AN2295" s="624"/>
      <c r="AO2295" s="624"/>
      <c r="AP2295" s="624"/>
      <c r="AQ2295" s="624"/>
      <c r="AR2295" s="624"/>
      <c r="AS2295" s="624"/>
      <c r="AT2295" s="624"/>
      <c r="AU2295" s="624"/>
      <c r="AV2295" s="624"/>
      <c r="AW2295" s="624"/>
      <c r="AX2295" s="624"/>
      <c r="AY2295" s="624"/>
      <c r="AZ2295" s="624"/>
      <c r="BA2295" s="624"/>
      <c r="BB2295" s="624"/>
      <c r="BC2295" s="624"/>
      <c r="BD2295" s="624"/>
      <c r="BE2295" s="624"/>
      <c r="BF2295" s="624"/>
      <c r="BG2295" s="624"/>
      <c r="BH2295" s="624"/>
      <c r="BI2295" s="624"/>
      <c r="BJ2295" s="624"/>
      <c r="BK2295" s="624"/>
      <c r="BL2295" s="624"/>
      <c r="BM2295" s="624"/>
      <c r="BN2295" s="624"/>
      <c r="BO2295" s="624"/>
      <c r="BP2295" s="624"/>
      <c r="BQ2295" s="624"/>
      <c r="BR2295" s="624"/>
      <c r="BS2295" s="624"/>
      <c r="BT2295" s="624"/>
      <c r="BU2295" s="624"/>
      <c r="BV2295" s="624"/>
      <c r="BW2295" s="624"/>
      <c r="BX2295" s="624"/>
      <c r="BY2295" s="624"/>
      <c r="BZ2295" s="624"/>
      <c r="CA2295" s="624"/>
      <c r="CB2295" s="624"/>
      <c r="CC2295" s="624"/>
      <c r="CD2295" s="624"/>
      <c r="CE2295" s="624"/>
      <c r="CF2295" s="624"/>
      <c r="CG2295" s="624"/>
      <c r="CH2295" s="624"/>
      <c r="CI2295" s="624"/>
      <c r="CJ2295" s="624"/>
      <c r="CK2295" s="624"/>
      <c r="CL2295" s="624"/>
      <c r="CM2295" s="624"/>
      <c r="CN2295" s="624"/>
      <c r="CO2295" s="624"/>
      <c r="CP2295" s="624"/>
      <c r="CQ2295" s="624"/>
      <c r="CR2295" s="624"/>
      <c r="CS2295" s="624"/>
      <c r="CT2295" s="624"/>
      <c r="CU2295" s="624"/>
      <c r="CV2295" s="624"/>
      <c r="CW2295" s="624"/>
      <c r="CX2295" s="624"/>
      <c r="CY2295" s="624"/>
      <c r="CZ2295" s="624"/>
      <c r="DA2295" s="624"/>
      <c r="DB2295" s="624"/>
      <c r="DC2295" s="624"/>
      <c r="DD2295" s="624"/>
      <c r="DE2295" s="624"/>
      <c r="DF2295" s="624"/>
      <c r="DG2295" s="624"/>
      <c r="DH2295" s="624"/>
      <c r="DI2295" s="624"/>
      <c r="DJ2295" s="624"/>
      <c r="DK2295" s="624"/>
      <c r="DL2295" s="624"/>
      <c r="DM2295" s="624"/>
      <c r="DN2295" s="624"/>
      <c r="DO2295" s="624"/>
      <c r="DP2295" s="624"/>
      <c r="DQ2295" s="624"/>
      <c r="DR2295" s="624"/>
      <c r="DS2295" s="624"/>
      <c r="DT2295" s="624"/>
      <c r="DU2295" s="624"/>
      <c r="DV2295" s="624"/>
      <c r="DW2295" s="624"/>
      <c r="DX2295" s="624"/>
      <c r="DY2295" s="624"/>
      <c r="DZ2295" s="624"/>
      <c r="EA2295" s="624"/>
      <c r="EB2295" s="624"/>
      <c r="EC2295" s="624"/>
      <c r="ED2295" s="624"/>
      <c r="EE2295" s="624"/>
      <c r="EF2295" s="624"/>
      <c r="EG2295" s="624"/>
      <c r="EH2295" s="624"/>
      <c r="EI2295" s="624"/>
      <c r="EJ2295" s="624"/>
      <c r="EK2295" s="624"/>
      <c r="EL2295" s="624"/>
      <c r="EM2295" s="624"/>
      <c r="EN2295" s="624"/>
      <c r="EO2295" s="624"/>
      <c r="EP2295" s="624"/>
      <c r="EQ2295" s="624"/>
    </row>
    <row r="2296" spans="1:147" s="560" customFormat="1">
      <c r="A2296" s="624"/>
      <c r="B2296" s="624"/>
      <c r="O2296" s="624"/>
      <c r="P2296" s="624"/>
      <c r="Q2296" s="624"/>
      <c r="R2296" s="624"/>
      <c r="S2296" s="624"/>
      <c r="T2296" s="624"/>
      <c r="U2296" s="624"/>
      <c r="V2296" s="624"/>
      <c r="W2296" s="624"/>
      <c r="X2296" s="624"/>
      <c r="Y2296" s="624"/>
      <c r="Z2296" s="624"/>
      <c r="AB2296" s="624"/>
      <c r="AC2296" s="624"/>
      <c r="AD2296" s="624"/>
      <c r="AE2296" s="624"/>
      <c r="AF2296" s="624"/>
      <c r="AG2296" s="624"/>
      <c r="AH2296" s="624"/>
      <c r="AI2296" s="624"/>
      <c r="AJ2296" s="624"/>
      <c r="AK2296" s="624"/>
      <c r="AL2296" s="624"/>
      <c r="AM2296" s="624"/>
      <c r="AN2296" s="624"/>
      <c r="AO2296" s="624"/>
      <c r="AP2296" s="624"/>
      <c r="AQ2296" s="624"/>
      <c r="AR2296" s="624"/>
      <c r="AS2296" s="624"/>
      <c r="AT2296" s="624"/>
      <c r="AU2296" s="624"/>
      <c r="AV2296" s="624"/>
      <c r="AW2296" s="624"/>
      <c r="AX2296" s="624"/>
      <c r="AY2296" s="624"/>
      <c r="AZ2296" s="624"/>
      <c r="BA2296" s="624"/>
      <c r="BB2296" s="624"/>
      <c r="BC2296" s="624"/>
      <c r="BD2296" s="624"/>
      <c r="BE2296" s="624"/>
      <c r="BF2296" s="624"/>
      <c r="BG2296" s="624"/>
      <c r="BH2296" s="624"/>
      <c r="BI2296" s="624"/>
      <c r="BJ2296" s="624"/>
      <c r="BK2296" s="624"/>
      <c r="BL2296" s="624"/>
      <c r="BM2296" s="624"/>
      <c r="BN2296" s="624"/>
      <c r="BO2296" s="624"/>
      <c r="BP2296" s="624"/>
      <c r="BQ2296" s="624"/>
      <c r="BR2296" s="624"/>
      <c r="BS2296" s="624"/>
      <c r="BT2296" s="624"/>
      <c r="BU2296" s="624"/>
      <c r="BV2296" s="624"/>
      <c r="BW2296" s="624"/>
      <c r="BX2296" s="624"/>
      <c r="BY2296" s="624"/>
      <c r="BZ2296" s="624"/>
      <c r="CA2296" s="624"/>
      <c r="CB2296" s="624"/>
      <c r="CC2296" s="624"/>
      <c r="CD2296" s="624"/>
      <c r="CE2296" s="624"/>
      <c r="CF2296" s="624"/>
      <c r="CG2296" s="624"/>
      <c r="CH2296" s="624"/>
      <c r="CI2296" s="624"/>
      <c r="CJ2296" s="624"/>
      <c r="CK2296" s="624"/>
      <c r="CL2296" s="624"/>
      <c r="CM2296" s="624"/>
      <c r="CN2296" s="624"/>
      <c r="CO2296" s="624"/>
      <c r="CP2296" s="624"/>
      <c r="CQ2296" s="624"/>
      <c r="CR2296" s="624"/>
      <c r="CS2296" s="624"/>
      <c r="CT2296" s="624"/>
      <c r="CU2296" s="624"/>
      <c r="CV2296" s="624"/>
      <c r="CW2296" s="624"/>
      <c r="CX2296" s="624"/>
      <c r="CY2296" s="624"/>
      <c r="CZ2296" s="624"/>
      <c r="DA2296" s="624"/>
      <c r="DB2296" s="624"/>
      <c r="DC2296" s="624"/>
      <c r="DD2296" s="624"/>
      <c r="DE2296" s="624"/>
      <c r="DF2296" s="624"/>
      <c r="DG2296" s="624"/>
      <c r="DH2296" s="624"/>
      <c r="DI2296" s="624"/>
      <c r="DJ2296" s="624"/>
      <c r="DK2296" s="624"/>
      <c r="DL2296" s="624"/>
      <c r="DM2296" s="624"/>
      <c r="DN2296" s="624"/>
      <c r="DO2296" s="624"/>
      <c r="DP2296" s="624"/>
      <c r="DQ2296" s="624"/>
      <c r="DR2296" s="624"/>
      <c r="DS2296" s="624"/>
      <c r="DT2296" s="624"/>
      <c r="DU2296" s="624"/>
      <c r="DV2296" s="624"/>
      <c r="DW2296" s="624"/>
      <c r="DX2296" s="624"/>
      <c r="DY2296" s="624"/>
      <c r="DZ2296" s="624"/>
      <c r="EA2296" s="624"/>
      <c r="EB2296" s="624"/>
      <c r="EC2296" s="624"/>
      <c r="ED2296" s="624"/>
      <c r="EE2296" s="624"/>
      <c r="EF2296" s="624"/>
      <c r="EG2296" s="624"/>
      <c r="EH2296" s="624"/>
      <c r="EI2296" s="624"/>
      <c r="EJ2296" s="624"/>
      <c r="EK2296" s="624"/>
      <c r="EL2296" s="624"/>
      <c r="EM2296" s="624"/>
      <c r="EN2296" s="624"/>
      <c r="EO2296" s="624"/>
      <c r="EP2296" s="624"/>
      <c r="EQ2296" s="624"/>
    </row>
    <row r="2297" spans="1:147" s="560" customFormat="1">
      <c r="A2297" s="624"/>
      <c r="B2297" s="624"/>
      <c r="O2297" s="624"/>
      <c r="P2297" s="624"/>
      <c r="Q2297" s="624"/>
      <c r="R2297" s="624"/>
      <c r="S2297" s="624"/>
      <c r="T2297" s="624"/>
      <c r="U2297" s="624"/>
      <c r="V2297" s="624"/>
      <c r="W2297" s="624"/>
      <c r="X2297" s="624"/>
      <c r="Y2297" s="624"/>
      <c r="Z2297" s="624"/>
      <c r="AB2297" s="624"/>
      <c r="AC2297" s="624"/>
      <c r="AD2297" s="624"/>
      <c r="AE2297" s="624"/>
      <c r="AF2297" s="624"/>
      <c r="AG2297" s="624"/>
      <c r="AH2297" s="624"/>
      <c r="AI2297" s="624"/>
      <c r="AJ2297" s="624"/>
      <c r="AK2297" s="624"/>
      <c r="AL2297" s="624"/>
      <c r="AM2297" s="624"/>
      <c r="AN2297" s="624"/>
      <c r="AO2297" s="624"/>
      <c r="AP2297" s="624"/>
      <c r="AQ2297" s="624"/>
      <c r="AR2297" s="624"/>
      <c r="AS2297" s="624"/>
      <c r="AT2297" s="624"/>
      <c r="AU2297" s="624"/>
      <c r="AV2297" s="624"/>
      <c r="AW2297" s="624"/>
      <c r="AX2297" s="624"/>
      <c r="AY2297" s="624"/>
      <c r="AZ2297" s="624"/>
      <c r="BA2297" s="624"/>
      <c r="BB2297" s="624"/>
      <c r="BC2297" s="624"/>
      <c r="BD2297" s="624"/>
      <c r="BE2297" s="624"/>
      <c r="BF2297" s="624"/>
      <c r="BG2297" s="624"/>
      <c r="BH2297" s="624"/>
      <c r="BI2297" s="624"/>
      <c r="BJ2297" s="624"/>
      <c r="BK2297" s="624"/>
      <c r="BL2297" s="624"/>
      <c r="BM2297" s="624"/>
      <c r="BN2297" s="624"/>
      <c r="BO2297" s="624"/>
      <c r="BP2297" s="624"/>
      <c r="BQ2297" s="624"/>
      <c r="BR2297" s="624"/>
      <c r="BS2297" s="624"/>
      <c r="BT2297" s="624"/>
      <c r="BU2297" s="624"/>
      <c r="BV2297" s="624"/>
      <c r="BW2297" s="624"/>
      <c r="BX2297" s="624"/>
      <c r="BY2297" s="624"/>
      <c r="BZ2297" s="624"/>
      <c r="CA2297" s="624"/>
      <c r="CB2297" s="624"/>
      <c r="CC2297" s="624"/>
      <c r="CD2297" s="624"/>
      <c r="CE2297" s="624"/>
      <c r="CF2297" s="624"/>
      <c r="CG2297" s="624"/>
      <c r="CH2297" s="624"/>
      <c r="CI2297" s="624"/>
      <c r="CJ2297" s="624"/>
      <c r="CK2297" s="624"/>
      <c r="CL2297" s="624"/>
      <c r="CM2297" s="624"/>
      <c r="CN2297" s="624"/>
      <c r="CO2297" s="624"/>
      <c r="CP2297" s="624"/>
      <c r="CQ2297" s="624"/>
      <c r="CR2297" s="624"/>
      <c r="CS2297" s="624"/>
      <c r="CT2297" s="624"/>
      <c r="CU2297" s="624"/>
      <c r="CV2297" s="624"/>
      <c r="CW2297" s="624"/>
      <c r="CX2297" s="624"/>
      <c r="CY2297" s="624"/>
      <c r="CZ2297" s="624"/>
      <c r="DA2297" s="624"/>
      <c r="DB2297" s="624"/>
      <c r="DC2297" s="624"/>
      <c r="DD2297" s="624"/>
      <c r="DE2297" s="624"/>
      <c r="DF2297" s="624"/>
      <c r="DG2297" s="624"/>
      <c r="DH2297" s="624"/>
      <c r="DI2297" s="624"/>
      <c r="DJ2297" s="624"/>
      <c r="DK2297" s="624"/>
      <c r="DL2297" s="624"/>
      <c r="DM2297" s="624"/>
      <c r="DN2297" s="624"/>
      <c r="DO2297" s="624"/>
      <c r="DP2297" s="624"/>
      <c r="DQ2297" s="624"/>
      <c r="DR2297" s="624"/>
      <c r="DS2297" s="624"/>
      <c r="DT2297" s="624"/>
      <c r="DU2297" s="624"/>
      <c r="DV2297" s="624"/>
      <c r="DW2297" s="624"/>
      <c r="DX2297" s="624"/>
      <c r="DY2297" s="624"/>
      <c r="DZ2297" s="624"/>
      <c r="EA2297" s="624"/>
      <c r="EB2297" s="624"/>
      <c r="EC2297" s="624"/>
      <c r="ED2297" s="624"/>
      <c r="EE2297" s="624"/>
      <c r="EF2297" s="624"/>
      <c r="EG2297" s="624"/>
      <c r="EH2297" s="624"/>
      <c r="EI2297" s="624"/>
      <c r="EJ2297" s="624"/>
      <c r="EK2297" s="624"/>
      <c r="EL2297" s="624"/>
      <c r="EM2297" s="624"/>
      <c r="EN2297" s="624"/>
      <c r="EO2297" s="624"/>
      <c r="EP2297" s="624"/>
      <c r="EQ2297" s="624"/>
    </row>
    <row r="2298" spans="1:147" s="560" customFormat="1">
      <c r="A2298" s="624"/>
      <c r="B2298" s="624"/>
      <c r="O2298" s="624"/>
      <c r="P2298" s="624"/>
      <c r="Q2298" s="624"/>
      <c r="R2298" s="624"/>
      <c r="S2298" s="624"/>
      <c r="T2298" s="624"/>
      <c r="U2298" s="624"/>
      <c r="V2298" s="624"/>
      <c r="W2298" s="624"/>
      <c r="X2298" s="624"/>
      <c r="Y2298" s="624"/>
      <c r="Z2298" s="624"/>
      <c r="AB2298" s="624"/>
      <c r="AC2298" s="624"/>
      <c r="AD2298" s="624"/>
      <c r="AE2298" s="624"/>
      <c r="AF2298" s="624"/>
      <c r="AG2298" s="624"/>
      <c r="AH2298" s="624"/>
      <c r="AI2298" s="624"/>
      <c r="AJ2298" s="624"/>
      <c r="AK2298" s="624"/>
      <c r="AL2298" s="624"/>
      <c r="AM2298" s="624"/>
      <c r="AN2298" s="624"/>
      <c r="AO2298" s="624"/>
      <c r="AP2298" s="624"/>
      <c r="AQ2298" s="624"/>
      <c r="AR2298" s="624"/>
      <c r="AS2298" s="624"/>
      <c r="AT2298" s="624"/>
      <c r="AU2298" s="624"/>
      <c r="AV2298" s="624"/>
      <c r="AW2298" s="624"/>
      <c r="AX2298" s="624"/>
      <c r="AY2298" s="624"/>
      <c r="AZ2298" s="624"/>
      <c r="BA2298" s="624"/>
      <c r="BB2298" s="624"/>
      <c r="BC2298" s="624"/>
      <c r="BD2298" s="624"/>
      <c r="BE2298" s="624"/>
      <c r="BF2298" s="624"/>
      <c r="BG2298" s="624"/>
      <c r="BH2298" s="624"/>
      <c r="BI2298" s="624"/>
      <c r="BJ2298" s="624"/>
      <c r="BK2298" s="624"/>
      <c r="BL2298" s="624"/>
      <c r="BM2298" s="624"/>
      <c r="BN2298" s="624"/>
      <c r="BO2298" s="624"/>
      <c r="BP2298" s="624"/>
      <c r="BQ2298" s="624"/>
      <c r="BR2298" s="624"/>
      <c r="BS2298" s="624"/>
      <c r="BT2298" s="624"/>
      <c r="BU2298" s="624"/>
      <c r="BV2298" s="624"/>
      <c r="BW2298" s="624"/>
      <c r="BX2298" s="624"/>
      <c r="BY2298" s="624"/>
      <c r="BZ2298" s="624"/>
      <c r="CA2298" s="624"/>
      <c r="CB2298" s="624"/>
      <c r="CC2298" s="624"/>
      <c r="CD2298" s="624"/>
      <c r="CE2298" s="624"/>
      <c r="CF2298" s="624"/>
      <c r="CG2298" s="624"/>
      <c r="CH2298" s="624"/>
      <c r="CI2298" s="624"/>
      <c r="CJ2298" s="624"/>
      <c r="CK2298" s="624"/>
      <c r="CL2298" s="624"/>
      <c r="CM2298" s="624"/>
      <c r="CN2298" s="624"/>
      <c r="CO2298" s="624"/>
      <c r="CP2298" s="624"/>
      <c r="CQ2298" s="624"/>
      <c r="CR2298" s="624"/>
      <c r="CS2298" s="624"/>
      <c r="CT2298" s="624"/>
      <c r="CU2298" s="624"/>
      <c r="CV2298" s="624"/>
      <c r="CW2298" s="624"/>
      <c r="CX2298" s="624"/>
      <c r="CY2298" s="624"/>
      <c r="CZ2298" s="624"/>
      <c r="DA2298" s="624"/>
      <c r="DB2298" s="624"/>
      <c r="DC2298" s="624"/>
      <c r="DD2298" s="624"/>
      <c r="DE2298" s="624"/>
      <c r="DF2298" s="624"/>
      <c r="DG2298" s="624"/>
      <c r="DH2298" s="624"/>
      <c r="DI2298" s="624"/>
      <c r="DJ2298" s="624"/>
      <c r="DK2298" s="624"/>
      <c r="DL2298" s="624"/>
      <c r="DM2298" s="624"/>
      <c r="DN2298" s="624"/>
      <c r="DO2298" s="624"/>
      <c r="DP2298" s="624"/>
      <c r="DQ2298" s="624"/>
      <c r="DR2298" s="624"/>
      <c r="DS2298" s="624"/>
      <c r="DT2298" s="624"/>
      <c r="DU2298" s="624"/>
      <c r="DV2298" s="624"/>
      <c r="DW2298" s="624"/>
      <c r="DX2298" s="624"/>
      <c r="DY2298" s="624"/>
      <c r="DZ2298" s="624"/>
      <c r="EA2298" s="624"/>
      <c r="EB2298" s="624"/>
      <c r="EC2298" s="624"/>
      <c r="ED2298" s="624"/>
      <c r="EE2298" s="624"/>
      <c r="EF2298" s="624"/>
      <c r="EG2298" s="624"/>
      <c r="EH2298" s="624"/>
      <c r="EI2298" s="624"/>
      <c r="EJ2298" s="624"/>
      <c r="EK2298" s="624"/>
      <c r="EL2298" s="624"/>
      <c r="EM2298" s="624"/>
      <c r="EN2298" s="624"/>
      <c r="EO2298" s="624"/>
      <c r="EP2298" s="624"/>
      <c r="EQ2298" s="624"/>
    </row>
    <row r="2299" spans="1:147" s="560" customFormat="1">
      <c r="A2299" s="624"/>
      <c r="B2299" s="624"/>
      <c r="O2299" s="624"/>
      <c r="P2299" s="624"/>
      <c r="Q2299" s="624"/>
      <c r="R2299" s="624"/>
      <c r="S2299" s="624"/>
      <c r="T2299" s="624"/>
      <c r="U2299" s="624"/>
      <c r="V2299" s="624"/>
      <c r="W2299" s="624"/>
      <c r="X2299" s="624"/>
      <c r="Y2299" s="624"/>
      <c r="Z2299" s="624"/>
      <c r="AB2299" s="624"/>
      <c r="AC2299" s="624"/>
      <c r="AD2299" s="624"/>
      <c r="AE2299" s="624"/>
      <c r="AF2299" s="624"/>
      <c r="AG2299" s="624"/>
      <c r="AH2299" s="624"/>
      <c r="AI2299" s="624"/>
      <c r="AJ2299" s="624"/>
      <c r="AK2299" s="624"/>
      <c r="AL2299" s="624"/>
      <c r="AM2299" s="624"/>
      <c r="AN2299" s="624"/>
      <c r="AO2299" s="624"/>
      <c r="AP2299" s="624"/>
      <c r="AQ2299" s="624"/>
      <c r="AR2299" s="624"/>
      <c r="AS2299" s="624"/>
      <c r="AT2299" s="624"/>
      <c r="AU2299" s="624"/>
      <c r="AV2299" s="624"/>
      <c r="AW2299" s="624"/>
      <c r="AX2299" s="624"/>
      <c r="AY2299" s="624"/>
      <c r="AZ2299" s="624"/>
      <c r="BA2299" s="624"/>
      <c r="BB2299" s="624"/>
      <c r="BC2299" s="624"/>
      <c r="BD2299" s="624"/>
      <c r="BE2299" s="624"/>
      <c r="BF2299" s="624"/>
      <c r="BG2299" s="624"/>
      <c r="BH2299" s="624"/>
      <c r="BI2299" s="624"/>
      <c r="BJ2299" s="624"/>
      <c r="BK2299" s="624"/>
      <c r="BL2299" s="624"/>
      <c r="BM2299" s="624"/>
      <c r="BN2299" s="624"/>
      <c r="BO2299" s="624"/>
      <c r="BP2299" s="624"/>
      <c r="BQ2299" s="624"/>
      <c r="BR2299" s="624"/>
      <c r="BS2299" s="624"/>
      <c r="BT2299" s="624"/>
      <c r="BU2299" s="624"/>
      <c r="BV2299" s="624"/>
      <c r="BW2299" s="624"/>
      <c r="BX2299" s="624"/>
      <c r="BY2299" s="624"/>
      <c r="BZ2299" s="624"/>
      <c r="CA2299" s="624"/>
      <c r="CB2299" s="624"/>
      <c r="CC2299" s="624"/>
      <c r="CD2299" s="624"/>
      <c r="CE2299" s="624"/>
      <c r="CF2299" s="624"/>
      <c r="CG2299" s="624"/>
      <c r="CH2299" s="624"/>
      <c r="CI2299" s="624"/>
      <c r="CJ2299" s="624"/>
      <c r="CK2299" s="624"/>
      <c r="CL2299" s="624"/>
      <c r="CM2299" s="624"/>
      <c r="CN2299" s="624"/>
      <c r="CO2299" s="624"/>
      <c r="CP2299" s="624"/>
      <c r="CQ2299" s="624"/>
      <c r="CR2299" s="624"/>
      <c r="CS2299" s="624"/>
      <c r="CT2299" s="624"/>
      <c r="CU2299" s="624"/>
      <c r="CV2299" s="624"/>
      <c r="CW2299" s="624"/>
      <c r="CX2299" s="624"/>
      <c r="CY2299" s="624"/>
      <c r="CZ2299" s="624"/>
      <c r="DA2299" s="624"/>
      <c r="DB2299" s="624"/>
      <c r="DC2299" s="624"/>
      <c r="DD2299" s="624"/>
      <c r="DE2299" s="624"/>
      <c r="DF2299" s="624"/>
      <c r="DG2299" s="624"/>
      <c r="DH2299" s="624"/>
      <c r="DI2299" s="624"/>
      <c r="DJ2299" s="624"/>
      <c r="DK2299" s="624"/>
      <c r="DL2299" s="624"/>
      <c r="DM2299" s="624"/>
      <c r="DN2299" s="624"/>
      <c r="DO2299" s="624"/>
      <c r="DP2299" s="624"/>
      <c r="DQ2299" s="624"/>
      <c r="DR2299" s="624"/>
      <c r="DS2299" s="624"/>
      <c r="DT2299" s="624"/>
      <c r="DU2299" s="624"/>
      <c r="DV2299" s="624"/>
      <c r="DW2299" s="624"/>
      <c r="DX2299" s="624"/>
      <c r="DY2299" s="624"/>
      <c r="DZ2299" s="624"/>
      <c r="EA2299" s="624"/>
      <c r="EB2299" s="624"/>
      <c r="EC2299" s="624"/>
      <c r="ED2299" s="624"/>
      <c r="EE2299" s="624"/>
      <c r="EF2299" s="624"/>
      <c r="EG2299" s="624"/>
      <c r="EH2299" s="624"/>
      <c r="EI2299" s="624"/>
      <c r="EJ2299" s="624"/>
      <c r="EK2299" s="624"/>
      <c r="EL2299" s="624"/>
      <c r="EM2299" s="624"/>
      <c r="EN2299" s="624"/>
      <c r="EO2299" s="624"/>
      <c r="EP2299" s="624"/>
      <c r="EQ2299" s="624"/>
    </row>
    <row r="2300" spans="1:147" s="560" customFormat="1">
      <c r="A2300" s="624"/>
      <c r="B2300" s="624"/>
      <c r="O2300" s="624"/>
      <c r="P2300" s="624"/>
      <c r="Q2300" s="624"/>
      <c r="R2300" s="624"/>
      <c r="S2300" s="624"/>
      <c r="T2300" s="624"/>
      <c r="U2300" s="624"/>
      <c r="V2300" s="624"/>
      <c r="W2300" s="624"/>
      <c r="X2300" s="624"/>
      <c r="Y2300" s="624"/>
      <c r="Z2300" s="624"/>
      <c r="AB2300" s="624"/>
      <c r="AC2300" s="624"/>
      <c r="AD2300" s="624"/>
      <c r="AE2300" s="624"/>
      <c r="AF2300" s="624"/>
      <c r="AG2300" s="624"/>
      <c r="AH2300" s="624"/>
      <c r="AI2300" s="624"/>
      <c r="AJ2300" s="624"/>
      <c r="AK2300" s="624"/>
      <c r="AL2300" s="624"/>
      <c r="AM2300" s="624"/>
      <c r="AN2300" s="624"/>
      <c r="AO2300" s="624"/>
      <c r="AP2300" s="624"/>
      <c r="AQ2300" s="624"/>
      <c r="AR2300" s="624"/>
      <c r="AS2300" s="624"/>
      <c r="AT2300" s="624"/>
      <c r="AU2300" s="624"/>
      <c r="AV2300" s="624"/>
      <c r="AW2300" s="624"/>
      <c r="AX2300" s="624"/>
      <c r="AY2300" s="624"/>
      <c r="AZ2300" s="624"/>
      <c r="BA2300" s="624"/>
      <c r="BB2300" s="624"/>
      <c r="BC2300" s="624"/>
      <c r="BD2300" s="624"/>
      <c r="BE2300" s="624"/>
      <c r="BF2300" s="624"/>
      <c r="BG2300" s="624"/>
      <c r="BH2300" s="624"/>
      <c r="BI2300" s="624"/>
      <c r="BJ2300" s="624"/>
      <c r="BK2300" s="624"/>
      <c r="BL2300" s="624"/>
      <c r="BM2300" s="624"/>
      <c r="BN2300" s="624"/>
      <c r="BO2300" s="624"/>
      <c r="BP2300" s="624"/>
      <c r="BQ2300" s="624"/>
      <c r="BR2300" s="624"/>
      <c r="BS2300" s="624"/>
      <c r="BT2300" s="624"/>
      <c r="BU2300" s="624"/>
      <c r="BV2300" s="624"/>
      <c r="BW2300" s="624"/>
      <c r="BX2300" s="624"/>
      <c r="BY2300" s="624"/>
      <c r="BZ2300" s="624"/>
      <c r="CA2300" s="624"/>
      <c r="CB2300" s="624"/>
      <c r="CC2300" s="624"/>
      <c r="CD2300" s="624"/>
      <c r="CE2300" s="624"/>
      <c r="CF2300" s="624"/>
      <c r="CG2300" s="624"/>
      <c r="CH2300" s="624"/>
      <c r="CI2300" s="624"/>
      <c r="CJ2300" s="624"/>
      <c r="CK2300" s="624"/>
      <c r="CL2300" s="624"/>
      <c r="CM2300" s="624"/>
      <c r="CN2300" s="624"/>
      <c r="CO2300" s="624"/>
      <c r="CP2300" s="624"/>
      <c r="CQ2300" s="624"/>
      <c r="CR2300" s="624"/>
      <c r="CS2300" s="624"/>
      <c r="CT2300" s="624"/>
      <c r="CU2300" s="624"/>
      <c r="CV2300" s="624"/>
      <c r="CW2300" s="624"/>
      <c r="CX2300" s="624"/>
      <c r="CY2300" s="624"/>
      <c r="CZ2300" s="624"/>
      <c r="DA2300" s="624"/>
      <c r="DB2300" s="624"/>
      <c r="DC2300" s="624"/>
      <c r="DD2300" s="624"/>
      <c r="DE2300" s="624"/>
      <c r="DF2300" s="624"/>
      <c r="DG2300" s="624"/>
      <c r="DH2300" s="624"/>
      <c r="DI2300" s="624"/>
      <c r="DJ2300" s="624"/>
      <c r="DK2300" s="624"/>
      <c r="DL2300" s="624"/>
      <c r="DM2300" s="624"/>
      <c r="DN2300" s="624"/>
      <c r="DO2300" s="624"/>
      <c r="DP2300" s="624"/>
      <c r="DQ2300" s="624"/>
      <c r="DR2300" s="624"/>
      <c r="DS2300" s="624"/>
      <c r="DT2300" s="624"/>
      <c r="DU2300" s="624"/>
      <c r="DV2300" s="624"/>
      <c r="DW2300" s="624"/>
      <c r="DX2300" s="624"/>
      <c r="DY2300" s="624"/>
      <c r="DZ2300" s="624"/>
      <c r="EA2300" s="624"/>
      <c r="EB2300" s="624"/>
      <c r="EC2300" s="624"/>
      <c r="ED2300" s="624"/>
      <c r="EE2300" s="624"/>
      <c r="EF2300" s="624"/>
      <c r="EG2300" s="624"/>
      <c r="EH2300" s="624"/>
      <c r="EI2300" s="624"/>
      <c r="EJ2300" s="624"/>
      <c r="EK2300" s="624"/>
      <c r="EL2300" s="624"/>
      <c r="EM2300" s="624"/>
      <c r="EN2300" s="624"/>
      <c r="EO2300" s="624"/>
      <c r="EP2300" s="624"/>
      <c r="EQ2300" s="624"/>
    </row>
    <row r="2301" spans="1:147" s="560" customFormat="1">
      <c r="A2301" s="624"/>
      <c r="B2301" s="624"/>
      <c r="O2301" s="624"/>
      <c r="P2301" s="624"/>
      <c r="Q2301" s="624"/>
      <c r="R2301" s="624"/>
      <c r="S2301" s="624"/>
      <c r="T2301" s="624"/>
      <c r="U2301" s="624"/>
      <c r="V2301" s="624"/>
      <c r="W2301" s="624"/>
      <c r="X2301" s="624"/>
      <c r="Y2301" s="624"/>
      <c r="Z2301" s="624"/>
      <c r="AB2301" s="624"/>
      <c r="AC2301" s="624"/>
      <c r="AD2301" s="624"/>
      <c r="AE2301" s="624"/>
      <c r="AF2301" s="624"/>
      <c r="AG2301" s="624"/>
      <c r="AH2301" s="624"/>
      <c r="AI2301" s="624"/>
      <c r="AJ2301" s="624"/>
      <c r="AK2301" s="624"/>
      <c r="AL2301" s="624"/>
      <c r="AM2301" s="624"/>
      <c r="AN2301" s="624"/>
      <c r="AO2301" s="624"/>
      <c r="AP2301" s="624"/>
      <c r="AQ2301" s="624"/>
      <c r="AR2301" s="624"/>
      <c r="AS2301" s="624"/>
      <c r="AT2301" s="624"/>
      <c r="AU2301" s="624"/>
      <c r="AV2301" s="624"/>
      <c r="AW2301" s="624"/>
      <c r="AX2301" s="624"/>
      <c r="AY2301" s="624"/>
      <c r="AZ2301" s="624"/>
      <c r="BA2301" s="624"/>
      <c r="BB2301" s="624"/>
      <c r="BC2301" s="624"/>
      <c r="BD2301" s="624"/>
      <c r="BE2301" s="624"/>
      <c r="BF2301" s="624"/>
      <c r="BG2301" s="624"/>
      <c r="BH2301" s="624"/>
      <c r="BI2301" s="624"/>
      <c r="BJ2301" s="624"/>
      <c r="BK2301" s="624"/>
      <c r="BL2301" s="624"/>
      <c r="BM2301" s="624"/>
      <c r="BN2301" s="624"/>
      <c r="BO2301" s="624"/>
      <c r="BP2301" s="624"/>
      <c r="BQ2301" s="624"/>
      <c r="BR2301" s="624"/>
      <c r="BS2301" s="624"/>
      <c r="BT2301" s="624"/>
      <c r="BU2301" s="624"/>
      <c r="BV2301" s="624"/>
      <c r="BW2301" s="624"/>
      <c r="BX2301" s="624"/>
      <c r="BY2301" s="624"/>
      <c r="BZ2301" s="624"/>
      <c r="CA2301" s="624"/>
      <c r="CB2301" s="624"/>
      <c r="CC2301" s="624"/>
      <c r="CD2301" s="624"/>
      <c r="CE2301" s="624"/>
      <c r="CF2301" s="624"/>
      <c r="CG2301" s="624"/>
      <c r="CH2301" s="624"/>
      <c r="CI2301" s="624"/>
      <c r="CJ2301" s="624"/>
      <c r="CK2301" s="624"/>
      <c r="CL2301" s="624"/>
      <c r="CM2301" s="624"/>
      <c r="CN2301" s="624"/>
      <c r="CO2301" s="624"/>
      <c r="CP2301" s="624"/>
      <c r="CQ2301" s="624"/>
      <c r="CR2301" s="624"/>
      <c r="CS2301" s="624"/>
      <c r="CT2301" s="624"/>
      <c r="CU2301" s="624"/>
      <c r="CV2301" s="624"/>
      <c r="CW2301" s="624"/>
      <c r="CX2301" s="624"/>
      <c r="CY2301" s="624"/>
      <c r="CZ2301" s="624"/>
      <c r="DA2301" s="624"/>
      <c r="DB2301" s="624"/>
      <c r="DC2301" s="624"/>
      <c r="DD2301" s="624"/>
      <c r="DE2301" s="624"/>
      <c r="DF2301" s="624"/>
      <c r="DG2301" s="624"/>
      <c r="DH2301" s="624"/>
      <c r="DI2301" s="624"/>
      <c r="DJ2301" s="624"/>
      <c r="DK2301" s="624"/>
      <c r="DL2301" s="624"/>
      <c r="DM2301" s="624"/>
      <c r="DN2301" s="624"/>
      <c r="DO2301" s="624"/>
      <c r="DP2301" s="624"/>
      <c r="DQ2301" s="624"/>
      <c r="DR2301" s="624"/>
      <c r="DS2301" s="624"/>
      <c r="DT2301" s="624"/>
      <c r="DU2301" s="624"/>
      <c r="DV2301" s="624"/>
      <c r="DW2301" s="624"/>
      <c r="DX2301" s="624"/>
      <c r="DY2301" s="624"/>
      <c r="DZ2301" s="624"/>
      <c r="EA2301" s="624"/>
      <c r="EB2301" s="624"/>
      <c r="EC2301" s="624"/>
      <c r="ED2301" s="624"/>
      <c r="EE2301" s="624"/>
      <c r="EF2301" s="624"/>
      <c r="EG2301" s="624"/>
      <c r="EH2301" s="624"/>
      <c r="EI2301" s="624"/>
      <c r="EJ2301" s="624"/>
      <c r="EK2301" s="624"/>
      <c r="EL2301" s="624"/>
      <c r="EM2301" s="624"/>
      <c r="EN2301" s="624"/>
      <c r="EO2301" s="624"/>
      <c r="EP2301" s="624"/>
      <c r="EQ2301" s="624"/>
    </row>
    <row r="2302" spans="1:147" s="560" customFormat="1">
      <c r="A2302" s="624"/>
      <c r="B2302" s="624"/>
      <c r="O2302" s="624"/>
      <c r="P2302" s="624"/>
      <c r="Q2302" s="624"/>
      <c r="R2302" s="624"/>
      <c r="S2302" s="624"/>
      <c r="T2302" s="624"/>
      <c r="U2302" s="624"/>
      <c r="V2302" s="624"/>
      <c r="W2302" s="624"/>
      <c r="X2302" s="624"/>
      <c r="Y2302" s="624"/>
      <c r="Z2302" s="624"/>
      <c r="AB2302" s="624"/>
      <c r="AC2302" s="624"/>
      <c r="AD2302" s="624"/>
      <c r="AE2302" s="624"/>
      <c r="AF2302" s="624"/>
      <c r="AG2302" s="624"/>
      <c r="AH2302" s="624"/>
      <c r="AI2302" s="624"/>
      <c r="AJ2302" s="624"/>
      <c r="AK2302" s="624"/>
      <c r="AL2302" s="624"/>
      <c r="AM2302" s="624"/>
      <c r="AN2302" s="624"/>
      <c r="AO2302" s="624"/>
      <c r="AP2302" s="624"/>
      <c r="AQ2302" s="624"/>
      <c r="AR2302" s="624"/>
      <c r="AS2302" s="624"/>
      <c r="AT2302" s="624"/>
      <c r="AU2302" s="624"/>
      <c r="AV2302" s="624"/>
      <c r="AW2302" s="624"/>
      <c r="AX2302" s="624"/>
      <c r="AY2302" s="624"/>
      <c r="AZ2302" s="624"/>
      <c r="BA2302" s="624"/>
      <c r="BB2302" s="624"/>
      <c r="BC2302" s="624"/>
      <c r="BD2302" s="624"/>
      <c r="BE2302" s="624"/>
      <c r="BF2302" s="624"/>
      <c r="BG2302" s="624"/>
      <c r="BH2302" s="624"/>
      <c r="BI2302" s="624"/>
      <c r="BJ2302" s="624"/>
      <c r="BK2302" s="624"/>
      <c r="BL2302" s="624"/>
      <c r="BM2302" s="624"/>
      <c r="BN2302" s="624"/>
      <c r="BO2302" s="624"/>
      <c r="BP2302" s="624"/>
      <c r="BQ2302" s="624"/>
      <c r="BR2302" s="624"/>
      <c r="BS2302" s="624"/>
      <c r="BT2302" s="624"/>
      <c r="BU2302" s="624"/>
      <c r="BV2302" s="624"/>
      <c r="BW2302" s="624"/>
      <c r="BX2302" s="624"/>
      <c r="BY2302" s="624"/>
      <c r="BZ2302" s="624"/>
      <c r="CA2302" s="624"/>
      <c r="CB2302" s="624"/>
      <c r="CC2302" s="624"/>
      <c r="CD2302" s="624"/>
      <c r="CE2302" s="624"/>
      <c r="CF2302" s="624"/>
      <c r="CG2302" s="624"/>
      <c r="CH2302" s="624"/>
      <c r="CI2302" s="624"/>
      <c r="CJ2302" s="624"/>
      <c r="CK2302" s="624"/>
      <c r="CL2302" s="624"/>
      <c r="CM2302" s="624"/>
      <c r="CN2302" s="624"/>
      <c r="CO2302" s="624"/>
      <c r="CP2302" s="624"/>
      <c r="CQ2302" s="624"/>
      <c r="CR2302" s="624"/>
      <c r="CS2302" s="624"/>
      <c r="CT2302" s="624"/>
      <c r="CU2302" s="624"/>
      <c r="CV2302" s="624"/>
      <c r="CW2302" s="624"/>
      <c r="CX2302" s="624"/>
      <c r="CY2302" s="624"/>
      <c r="CZ2302" s="624"/>
      <c r="DA2302" s="624"/>
      <c r="DB2302" s="624"/>
      <c r="DC2302" s="624"/>
      <c r="DD2302" s="624"/>
      <c r="DE2302" s="624"/>
      <c r="DF2302" s="624"/>
      <c r="DG2302" s="624"/>
      <c r="DH2302" s="624"/>
      <c r="DI2302" s="624"/>
      <c r="DJ2302" s="624"/>
      <c r="DK2302" s="624"/>
      <c r="DL2302" s="624"/>
      <c r="DM2302" s="624"/>
      <c r="DN2302" s="624"/>
      <c r="DO2302" s="624"/>
      <c r="DP2302" s="624"/>
      <c r="DQ2302" s="624"/>
      <c r="DR2302" s="624"/>
      <c r="DS2302" s="624"/>
      <c r="DT2302" s="624"/>
      <c r="DU2302" s="624"/>
      <c r="DV2302" s="624"/>
      <c r="DW2302" s="624"/>
      <c r="DX2302" s="624"/>
      <c r="DY2302" s="624"/>
      <c r="DZ2302" s="624"/>
      <c r="EA2302" s="624"/>
      <c r="EB2302" s="624"/>
      <c r="EC2302" s="624"/>
      <c r="ED2302" s="624"/>
      <c r="EE2302" s="624"/>
      <c r="EF2302" s="624"/>
      <c r="EG2302" s="624"/>
      <c r="EH2302" s="624"/>
      <c r="EI2302" s="624"/>
      <c r="EJ2302" s="624"/>
      <c r="EK2302" s="624"/>
      <c r="EL2302" s="624"/>
      <c r="EM2302" s="624"/>
      <c r="EN2302" s="624"/>
      <c r="EO2302" s="624"/>
      <c r="EP2302" s="624"/>
      <c r="EQ2302" s="624"/>
    </row>
    <row r="2303" spans="1:147" s="560" customFormat="1">
      <c r="A2303" s="624"/>
      <c r="B2303" s="624"/>
      <c r="O2303" s="624"/>
      <c r="P2303" s="624"/>
      <c r="Q2303" s="624"/>
      <c r="R2303" s="624"/>
      <c r="S2303" s="624"/>
      <c r="T2303" s="624"/>
      <c r="U2303" s="624"/>
      <c r="V2303" s="624"/>
      <c r="W2303" s="624"/>
      <c r="X2303" s="624"/>
      <c r="Y2303" s="624"/>
      <c r="Z2303" s="624"/>
      <c r="AB2303" s="624"/>
      <c r="AC2303" s="624"/>
      <c r="AD2303" s="624"/>
      <c r="AE2303" s="624"/>
      <c r="AF2303" s="624"/>
      <c r="AG2303" s="624"/>
      <c r="AH2303" s="624"/>
      <c r="AI2303" s="624"/>
      <c r="AJ2303" s="624"/>
      <c r="AK2303" s="624"/>
      <c r="AL2303" s="624"/>
      <c r="AM2303" s="624"/>
      <c r="AN2303" s="624"/>
      <c r="AO2303" s="624"/>
      <c r="AP2303" s="624"/>
      <c r="AQ2303" s="624"/>
      <c r="AR2303" s="624"/>
      <c r="AS2303" s="624"/>
      <c r="AT2303" s="624"/>
      <c r="AU2303" s="624"/>
      <c r="AV2303" s="624"/>
      <c r="AW2303" s="624"/>
      <c r="AX2303" s="624"/>
      <c r="AY2303" s="624"/>
      <c r="AZ2303" s="624"/>
      <c r="BA2303" s="624"/>
      <c r="BB2303" s="624"/>
      <c r="BC2303" s="624"/>
      <c r="BD2303" s="624"/>
      <c r="BE2303" s="624"/>
      <c r="BF2303" s="624"/>
      <c r="BG2303" s="624"/>
      <c r="BH2303" s="624"/>
      <c r="BI2303" s="624"/>
      <c r="BJ2303" s="624"/>
      <c r="BK2303" s="624"/>
      <c r="BL2303" s="624"/>
      <c r="BM2303" s="624"/>
      <c r="BN2303" s="624"/>
      <c r="BO2303" s="624"/>
      <c r="BP2303" s="624"/>
      <c r="BQ2303" s="624"/>
      <c r="BR2303" s="624"/>
      <c r="BS2303" s="624"/>
      <c r="BT2303" s="624"/>
      <c r="BU2303" s="624"/>
      <c r="BV2303" s="624"/>
      <c r="BW2303" s="624"/>
      <c r="BX2303" s="624"/>
      <c r="BY2303" s="624"/>
      <c r="BZ2303" s="624"/>
      <c r="CA2303" s="624"/>
      <c r="CB2303" s="624"/>
      <c r="CC2303" s="624"/>
      <c r="CD2303" s="624"/>
      <c r="CE2303" s="624"/>
      <c r="CF2303" s="624"/>
      <c r="CG2303" s="624"/>
      <c r="CH2303" s="624"/>
      <c r="CI2303" s="624"/>
      <c r="CJ2303" s="624"/>
      <c r="CK2303" s="624"/>
      <c r="CL2303" s="624"/>
      <c r="CM2303" s="624"/>
      <c r="CN2303" s="624"/>
      <c r="CO2303" s="624"/>
      <c r="CP2303" s="624"/>
      <c r="CQ2303" s="624"/>
      <c r="CR2303" s="624"/>
      <c r="CS2303" s="624"/>
      <c r="CT2303" s="624"/>
      <c r="CU2303" s="624"/>
      <c r="CV2303" s="624"/>
      <c r="CW2303" s="624"/>
      <c r="CX2303" s="624"/>
      <c r="CY2303" s="624"/>
      <c r="CZ2303" s="624"/>
      <c r="DA2303" s="624"/>
      <c r="DB2303" s="624"/>
      <c r="DC2303" s="624"/>
      <c r="DD2303" s="624"/>
      <c r="DE2303" s="624"/>
      <c r="DF2303" s="624"/>
      <c r="DG2303" s="624"/>
      <c r="DH2303" s="624"/>
      <c r="DI2303" s="624"/>
      <c r="DJ2303" s="624"/>
      <c r="DK2303" s="624"/>
      <c r="DL2303" s="624"/>
      <c r="DM2303" s="624"/>
      <c r="DN2303" s="624"/>
      <c r="DO2303" s="624"/>
      <c r="DP2303" s="624"/>
      <c r="DQ2303" s="624"/>
      <c r="DR2303" s="624"/>
      <c r="DS2303" s="624"/>
      <c r="DT2303" s="624"/>
      <c r="DU2303" s="624"/>
      <c r="DV2303" s="624"/>
      <c r="DW2303" s="624"/>
      <c r="DX2303" s="624"/>
      <c r="DY2303" s="624"/>
      <c r="DZ2303" s="624"/>
      <c r="EA2303" s="624"/>
      <c r="EB2303" s="624"/>
      <c r="EC2303" s="624"/>
      <c r="ED2303" s="624"/>
      <c r="EE2303" s="624"/>
      <c r="EF2303" s="624"/>
      <c r="EG2303" s="624"/>
      <c r="EH2303" s="624"/>
      <c r="EI2303" s="624"/>
      <c r="EJ2303" s="624"/>
      <c r="EK2303" s="624"/>
      <c r="EL2303" s="624"/>
      <c r="EM2303" s="624"/>
      <c r="EN2303" s="624"/>
      <c r="EO2303" s="624"/>
      <c r="EP2303" s="624"/>
      <c r="EQ2303" s="624"/>
    </row>
    <row r="2304" spans="1:147" s="560" customFormat="1">
      <c r="A2304" s="624"/>
      <c r="B2304" s="624"/>
      <c r="O2304" s="624"/>
      <c r="P2304" s="624"/>
      <c r="Q2304" s="624"/>
      <c r="R2304" s="624"/>
      <c r="S2304" s="624"/>
      <c r="T2304" s="624"/>
      <c r="U2304" s="624"/>
      <c r="V2304" s="624"/>
      <c r="W2304" s="624"/>
      <c r="X2304" s="624"/>
      <c r="Y2304" s="624"/>
      <c r="Z2304" s="624"/>
      <c r="AB2304" s="624"/>
      <c r="AC2304" s="624"/>
      <c r="AD2304" s="624"/>
      <c r="AE2304" s="624"/>
      <c r="AF2304" s="624"/>
      <c r="AG2304" s="624"/>
      <c r="AH2304" s="624"/>
      <c r="AI2304" s="624"/>
      <c r="AJ2304" s="624"/>
      <c r="AK2304" s="624"/>
      <c r="AL2304" s="624"/>
      <c r="AM2304" s="624"/>
      <c r="AN2304" s="624"/>
      <c r="AO2304" s="624"/>
      <c r="AP2304" s="624"/>
      <c r="AQ2304" s="624"/>
      <c r="AR2304" s="624"/>
      <c r="AS2304" s="624"/>
      <c r="AT2304" s="624"/>
      <c r="AU2304" s="624"/>
      <c r="AV2304" s="624"/>
      <c r="AW2304" s="624"/>
      <c r="AX2304" s="624"/>
      <c r="AY2304" s="624"/>
      <c r="AZ2304" s="624"/>
      <c r="BA2304" s="624"/>
      <c r="BB2304" s="624"/>
      <c r="BC2304" s="624"/>
      <c r="BD2304" s="624"/>
      <c r="BE2304" s="624"/>
      <c r="BF2304" s="624"/>
      <c r="BG2304" s="624"/>
      <c r="BH2304" s="624"/>
      <c r="BI2304" s="624"/>
      <c r="BJ2304" s="624"/>
      <c r="BK2304" s="624"/>
      <c r="BL2304" s="624"/>
      <c r="BM2304" s="624"/>
      <c r="BN2304" s="624"/>
      <c r="BO2304" s="624"/>
      <c r="BP2304" s="624"/>
      <c r="BQ2304" s="624"/>
      <c r="BR2304" s="624"/>
      <c r="BS2304" s="624"/>
      <c r="BT2304" s="624"/>
      <c r="BU2304" s="624"/>
      <c r="BV2304" s="624"/>
      <c r="BW2304" s="624"/>
      <c r="BX2304" s="624"/>
      <c r="BY2304" s="624"/>
      <c r="BZ2304" s="624"/>
      <c r="CA2304" s="624"/>
      <c r="CB2304" s="624"/>
      <c r="CC2304" s="624"/>
      <c r="CD2304" s="624"/>
      <c r="CE2304" s="624"/>
      <c r="CF2304" s="624"/>
      <c r="CG2304" s="624"/>
      <c r="CH2304" s="624"/>
      <c r="CI2304" s="624"/>
      <c r="CJ2304" s="624"/>
      <c r="CK2304" s="624"/>
      <c r="CL2304" s="624"/>
      <c r="CM2304" s="624"/>
      <c r="CN2304" s="624"/>
      <c r="CO2304" s="624"/>
      <c r="CP2304" s="624"/>
      <c r="CQ2304" s="624"/>
      <c r="CR2304" s="624"/>
      <c r="CS2304" s="624"/>
      <c r="CT2304" s="624"/>
      <c r="CU2304" s="624"/>
      <c r="CV2304" s="624"/>
      <c r="CW2304" s="624"/>
      <c r="CX2304" s="624"/>
      <c r="CY2304" s="624"/>
      <c r="CZ2304" s="624"/>
      <c r="DA2304" s="624"/>
      <c r="DB2304" s="624"/>
      <c r="DC2304" s="624"/>
      <c r="DD2304" s="624"/>
      <c r="DE2304" s="624"/>
      <c r="DF2304" s="624"/>
      <c r="DG2304" s="624"/>
      <c r="DH2304" s="624"/>
      <c r="DI2304" s="624"/>
      <c r="DJ2304" s="624"/>
      <c r="DK2304" s="624"/>
      <c r="DL2304" s="624"/>
      <c r="DM2304" s="624"/>
      <c r="DN2304" s="624"/>
      <c r="DO2304" s="624"/>
      <c r="DP2304" s="624"/>
      <c r="DQ2304" s="624"/>
      <c r="DR2304" s="624"/>
      <c r="DS2304" s="624"/>
      <c r="DT2304" s="624"/>
      <c r="DU2304" s="624"/>
      <c r="DV2304" s="624"/>
      <c r="DW2304" s="624"/>
      <c r="DX2304" s="624"/>
      <c r="DY2304" s="624"/>
      <c r="DZ2304" s="624"/>
      <c r="EA2304" s="624"/>
      <c r="EB2304" s="624"/>
      <c r="EC2304" s="624"/>
      <c r="ED2304" s="624"/>
      <c r="EE2304" s="624"/>
      <c r="EF2304" s="624"/>
      <c r="EG2304" s="624"/>
      <c r="EH2304" s="624"/>
      <c r="EI2304" s="624"/>
      <c r="EJ2304" s="624"/>
      <c r="EK2304" s="624"/>
      <c r="EL2304" s="624"/>
      <c r="EM2304" s="624"/>
      <c r="EN2304" s="624"/>
      <c r="EO2304" s="624"/>
      <c r="EP2304" s="624"/>
      <c r="EQ2304" s="624"/>
    </row>
    <row r="2305" spans="1:147" s="560" customFormat="1">
      <c r="A2305" s="624"/>
      <c r="B2305" s="624"/>
      <c r="O2305" s="624"/>
      <c r="P2305" s="624"/>
      <c r="Q2305" s="624"/>
      <c r="R2305" s="624"/>
      <c r="S2305" s="624"/>
      <c r="T2305" s="624"/>
      <c r="U2305" s="624"/>
      <c r="V2305" s="624"/>
      <c r="W2305" s="624"/>
      <c r="X2305" s="624"/>
      <c r="Y2305" s="624"/>
      <c r="Z2305" s="624"/>
      <c r="AB2305" s="624"/>
      <c r="AC2305" s="624"/>
      <c r="AD2305" s="624"/>
      <c r="AE2305" s="624"/>
      <c r="AF2305" s="624"/>
      <c r="AG2305" s="624"/>
      <c r="AH2305" s="624"/>
      <c r="AI2305" s="624"/>
      <c r="AJ2305" s="624"/>
      <c r="AK2305" s="624"/>
      <c r="AL2305" s="624"/>
      <c r="AM2305" s="624"/>
      <c r="AN2305" s="624"/>
      <c r="AO2305" s="624"/>
      <c r="AP2305" s="624"/>
      <c r="AQ2305" s="624"/>
      <c r="AR2305" s="624"/>
      <c r="AS2305" s="624"/>
      <c r="AT2305" s="624"/>
      <c r="AU2305" s="624"/>
      <c r="AV2305" s="624"/>
      <c r="AW2305" s="624"/>
      <c r="AX2305" s="624"/>
      <c r="AY2305" s="624"/>
      <c r="AZ2305" s="624"/>
      <c r="BA2305" s="624"/>
      <c r="BB2305" s="624"/>
      <c r="BC2305" s="624"/>
      <c r="BD2305" s="624"/>
      <c r="BE2305" s="624"/>
      <c r="BF2305" s="624"/>
      <c r="BG2305" s="624"/>
      <c r="BH2305" s="624"/>
      <c r="BI2305" s="624"/>
      <c r="BJ2305" s="624"/>
      <c r="BK2305" s="624"/>
      <c r="BL2305" s="624"/>
      <c r="BM2305" s="624"/>
      <c r="BN2305" s="624"/>
      <c r="BO2305" s="624"/>
      <c r="BP2305" s="624"/>
      <c r="BQ2305" s="624"/>
      <c r="BR2305" s="624"/>
      <c r="BS2305" s="624"/>
      <c r="BT2305" s="624"/>
      <c r="BU2305" s="624"/>
      <c r="BV2305" s="624"/>
      <c r="BW2305" s="624"/>
      <c r="BX2305" s="624"/>
      <c r="BY2305" s="624"/>
      <c r="BZ2305" s="624"/>
      <c r="CA2305" s="624"/>
      <c r="CB2305" s="624"/>
      <c r="CC2305" s="624"/>
      <c r="CD2305" s="624"/>
      <c r="CE2305" s="624"/>
      <c r="CF2305" s="624"/>
      <c r="CG2305" s="624"/>
      <c r="CH2305" s="624"/>
      <c r="CI2305" s="624"/>
      <c r="CJ2305" s="624"/>
      <c r="CK2305" s="624"/>
      <c r="CL2305" s="624"/>
      <c r="CM2305" s="624"/>
      <c r="CN2305" s="624"/>
      <c r="CO2305" s="624"/>
      <c r="CP2305" s="624"/>
      <c r="CQ2305" s="624"/>
      <c r="CR2305" s="624"/>
      <c r="CS2305" s="624"/>
      <c r="CT2305" s="624"/>
      <c r="CU2305" s="624"/>
      <c r="CV2305" s="624"/>
      <c r="CW2305" s="624"/>
      <c r="CX2305" s="624"/>
      <c r="CY2305" s="624"/>
      <c r="CZ2305" s="624"/>
      <c r="DA2305" s="624"/>
      <c r="DB2305" s="624"/>
      <c r="DC2305" s="624"/>
      <c r="DD2305" s="624"/>
      <c r="DE2305" s="624"/>
      <c r="DF2305" s="624"/>
      <c r="DG2305" s="624"/>
      <c r="DH2305" s="624"/>
      <c r="DI2305" s="624"/>
      <c r="DJ2305" s="624"/>
      <c r="DK2305" s="624"/>
      <c r="DL2305" s="624"/>
      <c r="DM2305" s="624"/>
      <c r="DN2305" s="624"/>
      <c r="DO2305" s="624"/>
      <c r="DP2305" s="624"/>
      <c r="DQ2305" s="624"/>
      <c r="DR2305" s="624"/>
      <c r="DS2305" s="624"/>
      <c r="DT2305" s="624"/>
      <c r="DU2305" s="624"/>
      <c r="DV2305" s="624"/>
      <c r="DW2305" s="624"/>
      <c r="DX2305" s="624"/>
      <c r="DY2305" s="624"/>
      <c r="DZ2305" s="624"/>
      <c r="EA2305" s="624"/>
      <c r="EB2305" s="624"/>
      <c r="EC2305" s="624"/>
      <c r="ED2305" s="624"/>
      <c r="EE2305" s="624"/>
      <c r="EF2305" s="624"/>
      <c r="EG2305" s="624"/>
      <c r="EH2305" s="624"/>
      <c r="EI2305" s="624"/>
      <c r="EJ2305" s="624"/>
      <c r="EK2305" s="624"/>
      <c r="EL2305" s="624"/>
      <c r="EM2305" s="624"/>
      <c r="EN2305" s="624"/>
      <c r="EO2305" s="624"/>
      <c r="EP2305" s="624"/>
      <c r="EQ2305" s="624"/>
    </row>
    <row r="2306" spans="1:147" s="560" customFormat="1">
      <c r="A2306" s="624"/>
      <c r="B2306" s="624"/>
      <c r="O2306" s="624"/>
      <c r="P2306" s="624"/>
      <c r="Q2306" s="624"/>
      <c r="R2306" s="624"/>
      <c r="S2306" s="624"/>
      <c r="T2306" s="624"/>
      <c r="U2306" s="624"/>
      <c r="V2306" s="624"/>
      <c r="W2306" s="624"/>
      <c r="X2306" s="624"/>
      <c r="Y2306" s="624"/>
      <c r="Z2306" s="624"/>
      <c r="AB2306" s="624"/>
      <c r="AC2306" s="624"/>
      <c r="AD2306" s="624"/>
      <c r="AE2306" s="624"/>
      <c r="AF2306" s="624"/>
      <c r="AG2306" s="624"/>
      <c r="AH2306" s="624"/>
      <c r="AI2306" s="624"/>
      <c r="AJ2306" s="624"/>
      <c r="AK2306" s="624"/>
      <c r="AL2306" s="624"/>
      <c r="AM2306" s="624"/>
      <c r="AN2306" s="624"/>
      <c r="AO2306" s="624"/>
      <c r="AP2306" s="624"/>
      <c r="AQ2306" s="624"/>
      <c r="AR2306" s="624"/>
      <c r="AS2306" s="624"/>
      <c r="AT2306" s="624"/>
      <c r="AU2306" s="624"/>
      <c r="AV2306" s="624"/>
      <c r="AW2306" s="624"/>
      <c r="AX2306" s="624"/>
      <c r="AY2306" s="624"/>
      <c r="AZ2306" s="624"/>
      <c r="BA2306" s="624"/>
      <c r="BB2306" s="624"/>
      <c r="BC2306" s="624"/>
      <c r="BD2306" s="624"/>
      <c r="BE2306" s="624"/>
      <c r="BF2306" s="624"/>
      <c r="BG2306" s="624"/>
      <c r="BH2306" s="624"/>
      <c r="BI2306" s="624"/>
      <c r="BJ2306" s="624"/>
      <c r="BK2306" s="624"/>
      <c r="BL2306" s="624"/>
      <c r="BM2306" s="624"/>
      <c r="BN2306" s="624"/>
      <c r="BO2306" s="624"/>
      <c r="BP2306" s="624"/>
      <c r="BQ2306" s="624"/>
      <c r="BR2306" s="624"/>
      <c r="BS2306" s="624"/>
      <c r="BT2306" s="624"/>
      <c r="BU2306" s="624"/>
      <c r="BV2306" s="624"/>
      <c r="BW2306" s="624"/>
      <c r="BX2306" s="624"/>
      <c r="BY2306" s="624"/>
      <c r="BZ2306" s="624"/>
      <c r="CA2306" s="624"/>
      <c r="CB2306" s="624"/>
      <c r="CC2306" s="624"/>
      <c r="CD2306" s="624"/>
      <c r="CE2306" s="624"/>
      <c r="CF2306" s="624"/>
      <c r="CG2306" s="624"/>
      <c r="CH2306" s="624"/>
      <c r="CI2306" s="624"/>
      <c r="CJ2306" s="624"/>
      <c r="CK2306" s="624"/>
      <c r="CL2306" s="624"/>
      <c r="CM2306" s="624"/>
      <c r="CN2306" s="624"/>
      <c r="CO2306" s="624"/>
      <c r="CP2306" s="624"/>
      <c r="CQ2306" s="624"/>
      <c r="CR2306" s="624"/>
      <c r="CS2306" s="624"/>
      <c r="CT2306" s="624"/>
      <c r="CU2306" s="624"/>
      <c r="CV2306" s="624"/>
      <c r="CW2306" s="624"/>
      <c r="CX2306" s="624"/>
      <c r="CY2306" s="624"/>
      <c r="CZ2306" s="624"/>
      <c r="DA2306" s="624"/>
      <c r="DB2306" s="624"/>
      <c r="DC2306" s="624"/>
      <c r="DD2306" s="624"/>
      <c r="DE2306" s="624"/>
      <c r="DF2306" s="624"/>
      <c r="DG2306" s="624"/>
      <c r="DH2306" s="624"/>
      <c r="DI2306" s="624"/>
      <c r="DJ2306" s="624"/>
      <c r="DK2306" s="624"/>
      <c r="DL2306" s="624"/>
      <c r="DM2306" s="624"/>
      <c r="DN2306" s="624"/>
      <c r="DO2306" s="624"/>
      <c r="DP2306" s="624"/>
      <c r="DQ2306" s="624"/>
      <c r="DR2306" s="624"/>
      <c r="DS2306" s="624"/>
      <c r="DT2306" s="624"/>
      <c r="DU2306" s="624"/>
      <c r="DV2306" s="624"/>
      <c r="DW2306" s="624"/>
      <c r="DX2306" s="624"/>
      <c r="DY2306" s="624"/>
      <c r="DZ2306" s="624"/>
      <c r="EA2306" s="624"/>
      <c r="EB2306" s="624"/>
      <c r="EC2306" s="624"/>
      <c r="ED2306" s="624"/>
      <c r="EE2306" s="624"/>
      <c r="EF2306" s="624"/>
      <c r="EG2306" s="624"/>
      <c r="EH2306" s="624"/>
      <c r="EI2306" s="624"/>
      <c r="EJ2306" s="624"/>
      <c r="EK2306" s="624"/>
      <c r="EL2306" s="624"/>
      <c r="EM2306" s="624"/>
      <c r="EN2306" s="624"/>
      <c r="EO2306" s="624"/>
      <c r="EP2306" s="624"/>
      <c r="EQ2306" s="624"/>
    </row>
    <row r="2307" spans="1:147" s="560" customFormat="1">
      <c r="A2307" s="624"/>
      <c r="B2307" s="624"/>
      <c r="O2307" s="624"/>
      <c r="P2307" s="624"/>
      <c r="Q2307" s="624"/>
      <c r="R2307" s="624"/>
      <c r="S2307" s="624"/>
      <c r="T2307" s="624"/>
      <c r="U2307" s="624"/>
      <c r="V2307" s="624"/>
      <c r="W2307" s="624"/>
      <c r="X2307" s="624"/>
      <c r="Y2307" s="624"/>
      <c r="Z2307" s="624"/>
      <c r="AB2307" s="624"/>
      <c r="AC2307" s="624"/>
      <c r="AD2307" s="624"/>
      <c r="AE2307" s="624"/>
      <c r="AF2307" s="624"/>
      <c r="AG2307" s="624"/>
      <c r="AH2307" s="624"/>
      <c r="AI2307" s="624"/>
      <c r="AJ2307" s="624"/>
      <c r="AK2307" s="624"/>
      <c r="AL2307" s="624"/>
      <c r="AM2307" s="624"/>
      <c r="AN2307" s="624"/>
      <c r="AO2307" s="624"/>
      <c r="AP2307" s="624"/>
      <c r="AQ2307" s="624"/>
      <c r="AR2307" s="624"/>
      <c r="AS2307" s="624"/>
      <c r="AT2307" s="624"/>
      <c r="AU2307" s="624"/>
      <c r="AV2307" s="624"/>
      <c r="AW2307" s="624"/>
      <c r="AX2307" s="624"/>
      <c r="AY2307" s="624"/>
      <c r="AZ2307" s="624"/>
      <c r="BA2307" s="624"/>
      <c r="BB2307" s="624"/>
      <c r="BC2307" s="624"/>
      <c r="BD2307" s="624"/>
      <c r="BE2307" s="624"/>
      <c r="BF2307" s="624"/>
      <c r="BG2307" s="624"/>
      <c r="BH2307" s="624"/>
      <c r="BI2307" s="624"/>
      <c r="BJ2307" s="624"/>
      <c r="BK2307" s="624"/>
      <c r="BL2307" s="624"/>
      <c r="BM2307" s="624"/>
      <c r="BN2307" s="624"/>
      <c r="BO2307" s="624"/>
      <c r="BP2307" s="624"/>
      <c r="BQ2307" s="624"/>
      <c r="BR2307" s="624"/>
      <c r="BS2307" s="624"/>
      <c r="BT2307" s="624"/>
      <c r="BU2307" s="624"/>
      <c r="BV2307" s="624"/>
      <c r="BW2307" s="624"/>
      <c r="BX2307" s="624"/>
      <c r="BY2307" s="624"/>
      <c r="BZ2307" s="624"/>
      <c r="CA2307" s="624"/>
      <c r="CB2307" s="624"/>
      <c r="CC2307" s="624"/>
      <c r="CD2307" s="624"/>
      <c r="CE2307" s="624"/>
      <c r="CF2307" s="624"/>
      <c r="CG2307" s="624"/>
      <c r="CH2307" s="624"/>
      <c r="CI2307" s="624"/>
      <c r="CJ2307" s="624"/>
      <c r="CK2307" s="624"/>
      <c r="CL2307" s="624"/>
      <c r="CM2307" s="624"/>
      <c r="CN2307" s="624"/>
      <c r="CO2307" s="624"/>
      <c r="CP2307" s="624"/>
      <c r="CQ2307" s="624"/>
      <c r="CR2307" s="624"/>
      <c r="CS2307" s="624"/>
      <c r="CT2307" s="624"/>
      <c r="CU2307" s="624"/>
      <c r="CV2307" s="624"/>
      <c r="CW2307" s="624"/>
      <c r="CX2307" s="624"/>
      <c r="CY2307" s="624"/>
      <c r="CZ2307" s="624"/>
      <c r="DA2307" s="624"/>
      <c r="DB2307" s="624"/>
      <c r="DC2307" s="624"/>
      <c r="DD2307" s="624"/>
      <c r="DE2307" s="624"/>
      <c r="DF2307" s="624"/>
      <c r="DG2307" s="624"/>
      <c r="DH2307" s="624"/>
      <c r="DI2307" s="624"/>
      <c r="DJ2307" s="624"/>
      <c r="DK2307" s="624"/>
      <c r="DL2307" s="624"/>
      <c r="DM2307" s="624"/>
      <c r="DN2307" s="624"/>
      <c r="DO2307" s="624"/>
      <c r="DP2307" s="624"/>
      <c r="DQ2307" s="624"/>
      <c r="DR2307" s="624"/>
      <c r="DS2307" s="624"/>
      <c r="DT2307" s="624"/>
      <c r="DU2307" s="624"/>
      <c r="DV2307" s="624"/>
      <c r="DW2307" s="624"/>
      <c r="DX2307" s="624"/>
      <c r="DY2307" s="624"/>
      <c r="DZ2307" s="624"/>
      <c r="EA2307" s="624"/>
      <c r="EB2307" s="624"/>
      <c r="EC2307" s="624"/>
      <c r="ED2307" s="624"/>
      <c r="EE2307" s="624"/>
      <c r="EF2307" s="624"/>
      <c r="EG2307" s="624"/>
      <c r="EH2307" s="624"/>
      <c r="EI2307" s="624"/>
      <c r="EJ2307" s="624"/>
      <c r="EK2307" s="624"/>
      <c r="EL2307" s="624"/>
      <c r="EM2307" s="624"/>
      <c r="EN2307" s="624"/>
      <c r="EO2307" s="624"/>
      <c r="EP2307" s="624"/>
      <c r="EQ2307" s="624"/>
    </row>
    <row r="2308" spans="1:147" s="560" customFormat="1">
      <c r="A2308" s="624"/>
      <c r="B2308" s="624"/>
      <c r="O2308" s="624"/>
      <c r="P2308" s="624"/>
      <c r="Q2308" s="624"/>
      <c r="R2308" s="624"/>
      <c r="S2308" s="624"/>
      <c r="T2308" s="624"/>
      <c r="U2308" s="624"/>
      <c r="V2308" s="624"/>
      <c r="W2308" s="624"/>
      <c r="X2308" s="624"/>
      <c r="Y2308" s="624"/>
      <c r="Z2308" s="624"/>
      <c r="AB2308" s="624"/>
      <c r="AC2308" s="624"/>
      <c r="AD2308" s="624"/>
      <c r="AE2308" s="624"/>
      <c r="AF2308" s="624"/>
      <c r="AG2308" s="624"/>
      <c r="AH2308" s="624"/>
      <c r="AI2308" s="624"/>
      <c r="AJ2308" s="624"/>
      <c r="AK2308" s="624"/>
      <c r="AL2308" s="624"/>
      <c r="AM2308" s="624"/>
      <c r="AN2308" s="624"/>
      <c r="AO2308" s="624"/>
      <c r="AP2308" s="624"/>
      <c r="AQ2308" s="624"/>
      <c r="AR2308" s="624"/>
      <c r="AS2308" s="624"/>
      <c r="AT2308" s="624"/>
      <c r="AU2308" s="624"/>
      <c r="AV2308" s="624"/>
      <c r="AW2308" s="624"/>
      <c r="AX2308" s="624"/>
      <c r="AY2308" s="624"/>
      <c r="AZ2308" s="624"/>
      <c r="BA2308" s="624"/>
      <c r="BB2308" s="624"/>
      <c r="BC2308" s="624"/>
      <c r="BD2308" s="624"/>
      <c r="BE2308" s="624"/>
      <c r="BF2308" s="624"/>
      <c r="BG2308" s="624"/>
      <c r="BH2308" s="624"/>
      <c r="BI2308" s="624"/>
      <c r="BJ2308" s="624"/>
      <c r="BK2308" s="624"/>
      <c r="BL2308" s="624"/>
      <c r="BM2308" s="624"/>
      <c r="BN2308" s="624"/>
      <c r="BO2308" s="624"/>
      <c r="BP2308" s="624"/>
      <c r="BQ2308" s="624"/>
      <c r="BR2308" s="624"/>
      <c r="BS2308" s="624"/>
      <c r="BT2308" s="624"/>
      <c r="BU2308" s="624"/>
      <c r="BV2308" s="624"/>
      <c r="BW2308" s="624"/>
      <c r="BX2308" s="624"/>
      <c r="BY2308" s="624"/>
      <c r="BZ2308" s="624"/>
      <c r="CA2308" s="624"/>
      <c r="CB2308" s="624"/>
      <c r="CC2308" s="624"/>
      <c r="CD2308" s="624"/>
      <c r="CE2308" s="624"/>
      <c r="CF2308" s="624"/>
      <c r="CG2308" s="624"/>
      <c r="CH2308" s="624"/>
      <c r="CI2308" s="624"/>
      <c r="CJ2308" s="624"/>
      <c r="CK2308" s="624"/>
      <c r="CL2308" s="624"/>
      <c r="CM2308" s="624"/>
      <c r="CN2308" s="624"/>
      <c r="CO2308" s="624"/>
      <c r="CP2308" s="624"/>
      <c r="CQ2308" s="624"/>
      <c r="CR2308" s="624"/>
      <c r="CS2308" s="624"/>
      <c r="CT2308" s="624"/>
      <c r="CU2308" s="624"/>
      <c r="CV2308" s="624"/>
      <c r="CW2308" s="624"/>
      <c r="CX2308" s="624"/>
      <c r="CY2308" s="624"/>
      <c r="CZ2308" s="624"/>
      <c r="DA2308" s="624"/>
      <c r="DB2308" s="624"/>
      <c r="DC2308" s="624"/>
      <c r="DD2308" s="624"/>
      <c r="DE2308" s="624"/>
      <c r="DF2308" s="624"/>
      <c r="DG2308" s="624"/>
      <c r="DH2308" s="624"/>
      <c r="DI2308" s="624"/>
      <c r="DJ2308" s="624"/>
      <c r="DK2308" s="624"/>
      <c r="DL2308" s="624"/>
      <c r="DM2308" s="624"/>
      <c r="DN2308" s="624"/>
      <c r="DO2308" s="624"/>
      <c r="DP2308" s="624"/>
      <c r="DQ2308" s="624"/>
      <c r="DR2308" s="624"/>
      <c r="DS2308" s="624"/>
      <c r="DT2308" s="624"/>
      <c r="DU2308" s="624"/>
      <c r="DV2308" s="624"/>
      <c r="DW2308" s="624"/>
      <c r="DX2308" s="624"/>
      <c r="DY2308" s="624"/>
      <c r="DZ2308" s="624"/>
      <c r="EA2308" s="624"/>
      <c r="EB2308" s="624"/>
      <c r="EC2308" s="624"/>
      <c r="ED2308" s="624"/>
      <c r="EE2308" s="624"/>
      <c r="EF2308" s="624"/>
      <c r="EG2308" s="624"/>
      <c r="EH2308" s="624"/>
      <c r="EI2308" s="624"/>
      <c r="EJ2308" s="624"/>
      <c r="EK2308" s="624"/>
      <c r="EL2308" s="624"/>
      <c r="EM2308" s="624"/>
      <c r="EN2308" s="624"/>
      <c r="EO2308" s="624"/>
      <c r="EP2308" s="624"/>
      <c r="EQ2308" s="624"/>
    </row>
    <row r="2309" spans="1:147" s="560" customFormat="1">
      <c r="A2309" s="624"/>
      <c r="B2309" s="624"/>
      <c r="O2309" s="624"/>
      <c r="P2309" s="624"/>
      <c r="Q2309" s="624"/>
      <c r="R2309" s="624"/>
      <c r="S2309" s="624"/>
      <c r="T2309" s="624"/>
      <c r="U2309" s="624"/>
      <c r="V2309" s="624"/>
      <c r="W2309" s="624"/>
      <c r="X2309" s="624"/>
      <c r="Y2309" s="624"/>
      <c r="Z2309" s="624"/>
      <c r="AB2309" s="624"/>
      <c r="AC2309" s="624"/>
      <c r="AD2309" s="624"/>
      <c r="AE2309" s="624"/>
      <c r="AF2309" s="624"/>
      <c r="AG2309" s="624"/>
      <c r="AH2309" s="624"/>
      <c r="AI2309" s="624"/>
      <c r="AJ2309" s="624"/>
      <c r="AK2309" s="624"/>
      <c r="AL2309" s="624"/>
      <c r="AM2309" s="624"/>
      <c r="AN2309" s="624"/>
      <c r="AO2309" s="624"/>
      <c r="AP2309" s="624"/>
      <c r="AQ2309" s="624"/>
      <c r="AR2309" s="624"/>
      <c r="AS2309" s="624"/>
      <c r="AT2309" s="624"/>
      <c r="AU2309" s="624"/>
      <c r="AV2309" s="624"/>
      <c r="AW2309" s="624"/>
      <c r="AX2309" s="624"/>
      <c r="AY2309" s="624"/>
      <c r="AZ2309" s="624"/>
      <c r="BA2309" s="624"/>
      <c r="BB2309" s="624"/>
      <c r="BC2309" s="624"/>
      <c r="BD2309" s="624"/>
      <c r="BE2309" s="624"/>
      <c r="BF2309" s="624"/>
      <c r="BG2309" s="624"/>
      <c r="BH2309" s="624"/>
      <c r="BI2309" s="624"/>
      <c r="BJ2309" s="624"/>
      <c r="BK2309" s="624"/>
      <c r="BL2309" s="624"/>
      <c r="BM2309" s="624"/>
      <c r="BN2309" s="624"/>
      <c r="BO2309" s="624"/>
      <c r="BP2309" s="624"/>
      <c r="BQ2309" s="624"/>
      <c r="BR2309" s="624"/>
      <c r="BS2309" s="624"/>
      <c r="BT2309" s="624"/>
      <c r="BU2309" s="624"/>
      <c r="BV2309" s="624"/>
      <c r="BW2309" s="624"/>
      <c r="BX2309" s="624"/>
      <c r="BY2309" s="624"/>
      <c r="BZ2309" s="624"/>
      <c r="CA2309" s="624"/>
      <c r="CB2309" s="624"/>
      <c r="CC2309" s="624"/>
      <c r="CD2309" s="624"/>
      <c r="CE2309" s="624"/>
      <c r="CF2309" s="624"/>
      <c r="CG2309" s="624"/>
      <c r="CH2309" s="624"/>
      <c r="CI2309" s="624"/>
      <c r="CJ2309" s="624"/>
      <c r="CK2309" s="624"/>
      <c r="CL2309" s="624"/>
      <c r="CM2309" s="624"/>
      <c r="CN2309" s="624"/>
      <c r="CO2309" s="624"/>
      <c r="CP2309" s="624"/>
      <c r="CQ2309" s="624"/>
      <c r="CR2309" s="624"/>
      <c r="CS2309" s="624"/>
      <c r="CT2309" s="624"/>
      <c r="CU2309" s="624"/>
      <c r="CV2309" s="624"/>
      <c r="CW2309" s="624"/>
      <c r="CX2309" s="624"/>
      <c r="CY2309" s="624"/>
      <c r="CZ2309" s="624"/>
      <c r="DA2309" s="624"/>
      <c r="DB2309" s="624"/>
      <c r="DC2309" s="624"/>
      <c r="DD2309" s="624"/>
      <c r="DE2309" s="624"/>
      <c r="DF2309" s="624"/>
      <c r="DG2309" s="624"/>
      <c r="DH2309" s="624"/>
      <c r="DI2309" s="624"/>
      <c r="DJ2309" s="624"/>
      <c r="DK2309" s="624"/>
      <c r="DL2309" s="624"/>
      <c r="DM2309" s="624"/>
      <c r="DN2309" s="624"/>
      <c r="DO2309" s="624"/>
      <c r="DP2309" s="624"/>
      <c r="DQ2309" s="624"/>
      <c r="DR2309" s="624"/>
      <c r="DS2309" s="624"/>
      <c r="DT2309" s="624"/>
      <c r="DU2309" s="624"/>
      <c r="DV2309" s="624"/>
      <c r="DW2309" s="624"/>
      <c r="DX2309" s="624"/>
      <c r="DY2309" s="624"/>
      <c r="DZ2309" s="624"/>
      <c r="EA2309" s="624"/>
      <c r="EB2309" s="624"/>
      <c r="EC2309" s="624"/>
      <c r="ED2309" s="624"/>
      <c r="EE2309" s="624"/>
      <c r="EF2309" s="624"/>
      <c r="EG2309" s="624"/>
      <c r="EH2309" s="624"/>
      <c r="EI2309" s="624"/>
      <c r="EJ2309" s="624"/>
      <c r="EK2309" s="624"/>
      <c r="EL2309" s="624"/>
      <c r="EM2309" s="624"/>
      <c r="EN2309" s="624"/>
      <c r="EO2309" s="624"/>
      <c r="EP2309" s="624"/>
      <c r="EQ2309" s="624"/>
    </row>
    <row r="2310" spans="1:147" s="560" customFormat="1">
      <c r="A2310" s="624"/>
      <c r="B2310" s="624"/>
      <c r="O2310" s="624"/>
      <c r="P2310" s="624"/>
      <c r="Q2310" s="624"/>
      <c r="R2310" s="624"/>
      <c r="S2310" s="624"/>
      <c r="T2310" s="624"/>
      <c r="U2310" s="624"/>
      <c r="V2310" s="624"/>
      <c r="W2310" s="624"/>
      <c r="X2310" s="624"/>
      <c r="Y2310" s="624"/>
      <c r="Z2310" s="624"/>
      <c r="AB2310" s="624"/>
      <c r="AC2310" s="624"/>
      <c r="AD2310" s="624"/>
      <c r="AE2310" s="624"/>
      <c r="AF2310" s="624"/>
      <c r="AG2310" s="624"/>
      <c r="AH2310" s="624"/>
      <c r="AI2310" s="624"/>
      <c r="AJ2310" s="624"/>
      <c r="AK2310" s="624"/>
      <c r="AL2310" s="624"/>
      <c r="AM2310" s="624"/>
      <c r="AN2310" s="624"/>
      <c r="AO2310" s="624"/>
      <c r="AP2310" s="624"/>
      <c r="AQ2310" s="624"/>
      <c r="AR2310" s="624"/>
      <c r="AS2310" s="624"/>
      <c r="AT2310" s="624"/>
      <c r="AU2310" s="624"/>
      <c r="AV2310" s="624"/>
      <c r="AW2310" s="624"/>
      <c r="AX2310" s="624"/>
      <c r="AY2310" s="624"/>
      <c r="AZ2310" s="624"/>
      <c r="BA2310" s="624"/>
      <c r="BB2310" s="624"/>
      <c r="BC2310" s="624"/>
      <c r="BD2310" s="624"/>
      <c r="BE2310" s="624"/>
      <c r="BF2310" s="624"/>
      <c r="BG2310" s="624"/>
      <c r="BH2310" s="624"/>
      <c r="BI2310" s="624"/>
      <c r="BJ2310" s="624"/>
      <c r="BK2310" s="624"/>
      <c r="BL2310" s="624"/>
      <c r="BM2310" s="624"/>
      <c r="BN2310" s="624"/>
      <c r="BO2310" s="624"/>
      <c r="BP2310" s="624"/>
      <c r="BQ2310" s="624"/>
      <c r="BR2310" s="624"/>
      <c r="BS2310" s="624"/>
      <c r="BT2310" s="624"/>
      <c r="BU2310" s="624"/>
      <c r="BV2310" s="624"/>
      <c r="BW2310" s="624"/>
      <c r="BX2310" s="624"/>
      <c r="BY2310" s="624"/>
      <c r="BZ2310" s="624"/>
      <c r="CA2310" s="624"/>
      <c r="CB2310" s="624"/>
      <c r="CC2310" s="624"/>
      <c r="CD2310" s="624"/>
      <c r="CE2310" s="624"/>
      <c r="CF2310" s="624"/>
      <c r="CG2310" s="624"/>
      <c r="CH2310" s="624"/>
      <c r="CI2310" s="624"/>
      <c r="CJ2310" s="624"/>
      <c r="CK2310" s="624"/>
      <c r="CL2310" s="624"/>
      <c r="CM2310" s="624"/>
      <c r="CN2310" s="624"/>
      <c r="CO2310" s="624"/>
      <c r="CP2310" s="624"/>
      <c r="CQ2310" s="624"/>
      <c r="CR2310" s="624"/>
      <c r="CS2310" s="624"/>
      <c r="CT2310" s="624"/>
      <c r="CU2310" s="624"/>
      <c r="CV2310" s="624"/>
      <c r="CW2310" s="624"/>
      <c r="CX2310" s="624"/>
      <c r="CY2310" s="624"/>
      <c r="CZ2310" s="624"/>
      <c r="DA2310" s="624"/>
      <c r="DB2310" s="624"/>
      <c r="DC2310" s="624"/>
      <c r="DD2310" s="624"/>
      <c r="DE2310" s="624"/>
      <c r="DF2310" s="624"/>
      <c r="DG2310" s="624"/>
      <c r="DH2310" s="624"/>
      <c r="DI2310" s="624"/>
      <c r="DJ2310" s="624"/>
      <c r="DK2310" s="624"/>
      <c r="DL2310" s="624"/>
      <c r="DM2310" s="624"/>
      <c r="DN2310" s="624"/>
      <c r="DO2310" s="624"/>
      <c r="DP2310" s="624"/>
      <c r="DQ2310" s="624"/>
      <c r="DR2310" s="624"/>
      <c r="DS2310" s="624"/>
      <c r="DT2310" s="624"/>
      <c r="DU2310" s="624"/>
      <c r="DV2310" s="624"/>
      <c r="DW2310" s="624"/>
      <c r="DX2310" s="624"/>
      <c r="DY2310" s="624"/>
      <c r="DZ2310" s="624"/>
      <c r="EA2310" s="624"/>
      <c r="EB2310" s="624"/>
      <c r="EC2310" s="624"/>
      <c r="ED2310" s="624"/>
      <c r="EE2310" s="624"/>
      <c r="EF2310" s="624"/>
      <c r="EG2310" s="624"/>
      <c r="EH2310" s="624"/>
      <c r="EI2310" s="624"/>
      <c r="EJ2310" s="624"/>
      <c r="EK2310" s="624"/>
      <c r="EL2310" s="624"/>
      <c r="EM2310" s="624"/>
      <c r="EN2310" s="624"/>
      <c r="EO2310" s="624"/>
      <c r="EP2310" s="624"/>
      <c r="EQ2310" s="624"/>
    </row>
    <row r="2311" spans="1:147" s="560" customFormat="1">
      <c r="A2311" s="624"/>
      <c r="B2311" s="624"/>
      <c r="O2311" s="624"/>
      <c r="P2311" s="624"/>
      <c r="Q2311" s="624"/>
      <c r="R2311" s="624"/>
      <c r="S2311" s="624"/>
      <c r="T2311" s="624"/>
      <c r="U2311" s="624"/>
      <c r="V2311" s="624"/>
      <c r="W2311" s="624"/>
      <c r="X2311" s="624"/>
      <c r="Y2311" s="624"/>
      <c r="Z2311" s="624"/>
      <c r="AB2311" s="624"/>
      <c r="AC2311" s="624"/>
      <c r="AD2311" s="624"/>
      <c r="AE2311" s="624"/>
      <c r="AF2311" s="624"/>
      <c r="AG2311" s="624"/>
      <c r="AH2311" s="624"/>
      <c r="AI2311" s="624"/>
      <c r="AJ2311" s="624"/>
      <c r="AK2311" s="624"/>
      <c r="AL2311" s="624"/>
      <c r="AM2311" s="624"/>
      <c r="AN2311" s="624"/>
      <c r="AO2311" s="624"/>
      <c r="AP2311" s="624"/>
      <c r="AQ2311" s="624"/>
      <c r="AR2311" s="624"/>
      <c r="AS2311" s="624"/>
      <c r="AT2311" s="624"/>
      <c r="AU2311" s="624"/>
      <c r="AV2311" s="624"/>
      <c r="AW2311" s="624"/>
      <c r="AX2311" s="624"/>
      <c r="AY2311" s="624"/>
      <c r="AZ2311" s="624"/>
      <c r="BA2311" s="624"/>
      <c r="BB2311" s="624"/>
      <c r="BC2311" s="624"/>
      <c r="BD2311" s="624"/>
      <c r="BE2311" s="624"/>
      <c r="BF2311" s="624"/>
      <c r="BG2311" s="624"/>
      <c r="BH2311" s="624"/>
      <c r="BI2311" s="624"/>
      <c r="BJ2311" s="624"/>
      <c r="BK2311" s="624"/>
      <c r="BL2311" s="624"/>
      <c r="BM2311" s="624"/>
      <c r="BN2311" s="624"/>
      <c r="BO2311" s="624"/>
      <c r="BP2311" s="624"/>
      <c r="BQ2311" s="624"/>
      <c r="BR2311" s="624"/>
      <c r="BS2311" s="624"/>
      <c r="BT2311" s="624"/>
      <c r="BU2311" s="624"/>
      <c r="BV2311" s="624"/>
      <c r="BW2311" s="624"/>
      <c r="BX2311" s="624"/>
      <c r="BY2311" s="624"/>
      <c r="BZ2311" s="624"/>
      <c r="CA2311" s="624"/>
      <c r="CB2311" s="624"/>
      <c r="CC2311" s="624"/>
      <c r="CD2311" s="624"/>
      <c r="CE2311" s="624"/>
      <c r="CF2311" s="624"/>
      <c r="CG2311" s="624"/>
      <c r="CH2311" s="624"/>
      <c r="CI2311" s="624"/>
      <c r="CJ2311" s="624"/>
      <c r="CK2311" s="624"/>
      <c r="CL2311" s="624"/>
      <c r="CM2311" s="624"/>
      <c r="CN2311" s="624"/>
      <c r="CO2311" s="624"/>
      <c r="CP2311" s="624"/>
      <c r="CQ2311" s="624"/>
      <c r="CR2311" s="624"/>
      <c r="CS2311" s="624"/>
      <c r="CT2311" s="624"/>
      <c r="CU2311" s="624"/>
      <c r="CV2311" s="624"/>
      <c r="CW2311" s="624"/>
      <c r="CX2311" s="624"/>
      <c r="CY2311" s="624"/>
      <c r="CZ2311" s="624"/>
      <c r="DA2311" s="624"/>
      <c r="DB2311" s="624"/>
      <c r="DC2311" s="624"/>
      <c r="DD2311" s="624"/>
      <c r="DE2311" s="624"/>
      <c r="DF2311" s="624"/>
      <c r="DG2311" s="624"/>
      <c r="DH2311" s="624"/>
      <c r="DI2311" s="624"/>
      <c r="DJ2311" s="624"/>
      <c r="DK2311" s="624"/>
      <c r="DL2311" s="624"/>
      <c r="DM2311" s="624"/>
      <c r="DN2311" s="624"/>
      <c r="DO2311" s="624"/>
      <c r="DP2311" s="624"/>
      <c r="DQ2311" s="624"/>
      <c r="DR2311" s="624"/>
      <c r="DS2311" s="624"/>
      <c r="DT2311" s="624"/>
      <c r="DU2311" s="624"/>
      <c r="DV2311" s="624"/>
      <c r="DW2311" s="624"/>
      <c r="DX2311" s="624"/>
      <c r="DY2311" s="624"/>
      <c r="DZ2311" s="624"/>
      <c r="EA2311" s="624"/>
      <c r="EB2311" s="624"/>
      <c r="EC2311" s="624"/>
      <c r="ED2311" s="624"/>
      <c r="EE2311" s="624"/>
      <c r="EF2311" s="624"/>
      <c r="EG2311" s="624"/>
      <c r="EH2311" s="624"/>
      <c r="EI2311" s="624"/>
      <c r="EJ2311" s="624"/>
      <c r="EK2311" s="624"/>
      <c r="EL2311" s="624"/>
      <c r="EM2311" s="624"/>
      <c r="EN2311" s="624"/>
      <c r="EO2311" s="624"/>
      <c r="EP2311" s="624"/>
      <c r="EQ2311" s="624"/>
    </row>
    <row r="2312" spans="1:147" s="560" customFormat="1">
      <c r="A2312" s="624"/>
      <c r="B2312" s="624"/>
      <c r="O2312" s="624"/>
      <c r="P2312" s="624"/>
      <c r="Q2312" s="624"/>
      <c r="R2312" s="624"/>
      <c r="S2312" s="624"/>
      <c r="T2312" s="624"/>
      <c r="U2312" s="624"/>
      <c r="V2312" s="624"/>
      <c r="W2312" s="624"/>
      <c r="X2312" s="624"/>
      <c r="Y2312" s="624"/>
      <c r="Z2312" s="624"/>
      <c r="AB2312" s="624"/>
      <c r="AC2312" s="624"/>
      <c r="AD2312" s="624"/>
      <c r="AE2312" s="624"/>
      <c r="AF2312" s="624"/>
      <c r="AG2312" s="624"/>
      <c r="AH2312" s="624"/>
      <c r="AI2312" s="624"/>
      <c r="AJ2312" s="624"/>
      <c r="AK2312" s="624"/>
      <c r="AL2312" s="624"/>
      <c r="AM2312" s="624"/>
      <c r="AN2312" s="624"/>
      <c r="AO2312" s="624"/>
      <c r="AP2312" s="624"/>
      <c r="AQ2312" s="624"/>
      <c r="AR2312" s="624"/>
      <c r="AS2312" s="624"/>
      <c r="AT2312" s="624"/>
      <c r="AU2312" s="624"/>
      <c r="AV2312" s="624"/>
      <c r="AW2312" s="624"/>
      <c r="AX2312" s="624"/>
      <c r="AY2312" s="624"/>
      <c r="AZ2312" s="624"/>
      <c r="BA2312" s="624"/>
      <c r="BB2312" s="624"/>
      <c r="BC2312" s="624"/>
      <c r="BD2312" s="624"/>
      <c r="BE2312" s="624"/>
      <c r="BF2312" s="624"/>
      <c r="BG2312" s="624"/>
      <c r="BH2312" s="624"/>
      <c r="BI2312" s="624"/>
      <c r="BJ2312" s="624"/>
      <c r="BK2312" s="624"/>
      <c r="BL2312" s="624"/>
      <c r="BM2312" s="624"/>
      <c r="BN2312" s="624"/>
      <c r="BO2312" s="624"/>
      <c r="BP2312" s="624"/>
      <c r="BQ2312" s="624"/>
      <c r="BR2312" s="624"/>
      <c r="BS2312" s="624"/>
      <c r="BT2312" s="624"/>
      <c r="BU2312" s="624"/>
      <c r="BV2312" s="624"/>
      <c r="BW2312" s="624"/>
      <c r="BX2312" s="624"/>
      <c r="BY2312" s="624"/>
      <c r="BZ2312" s="624"/>
      <c r="CA2312" s="624"/>
      <c r="CB2312" s="624"/>
      <c r="CC2312" s="624"/>
      <c r="CD2312" s="624"/>
      <c r="CE2312" s="624"/>
      <c r="CF2312" s="624"/>
      <c r="CG2312" s="624"/>
      <c r="CH2312" s="624"/>
      <c r="CI2312" s="624"/>
      <c r="CJ2312" s="624"/>
      <c r="CK2312" s="624"/>
      <c r="CL2312" s="624"/>
      <c r="CM2312" s="624"/>
      <c r="CN2312" s="624"/>
      <c r="CO2312" s="624"/>
      <c r="CP2312" s="624"/>
      <c r="CQ2312" s="624"/>
      <c r="CR2312" s="624"/>
      <c r="CS2312" s="624"/>
      <c r="CT2312" s="624"/>
      <c r="CU2312" s="624"/>
      <c r="CV2312" s="624"/>
      <c r="CW2312" s="624"/>
      <c r="CX2312" s="624"/>
      <c r="CY2312" s="624"/>
      <c r="CZ2312" s="624"/>
      <c r="DA2312" s="624"/>
      <c r="DB2312" s="624"/>
      <c r="DC2312" s="624"/>
      <c r="DD2312" s="624"/>
      <c r="DE2312" s="624"/>
      <c r="DF2312" s="624"/>
      <c r="DG2312" s="624"/>
      <c r="DH2312" s="624"/>
      <c r="DI2312" s="624"/>
      <c r="DJ2312" s="624"/>
      <c r="DK2312" s="624"/>
      <c r="DL2312" s="624"/>
      <c r="DM2312" s="624"/>
      <c r="DN2312" s="624"/>
      <c r="DO2312" s="624"/>
      <c r="DP2312" s="624"/>
      <c r="DQ2312" s="624"/>
      <c r="DR2312" s="624"/>
      <c r="DS2312" s="624"/>
      <c r="DT2312" s="624"/>
      <c r="DU2312" s="624"/>
      <c r="DV2312" s="624"/>
      <c r="DW2312" s="624"/>
      <c r="DX2312" s="624"/>
      <c r="DY2312" s="624"/>
      <c r="DZ2312" s="624"/>
      <c r="EA2312" s="624"/>
      <c r="EB2312" s="624"/>
      <c r="EC2312" s="624"/>
      <c r="ED2312" s="624"/>
      <c r="EE2312" s="624"/>
      <c r="EF2312" s="624"/>
      <c r="EG2312" s="624"/>
      <c r="EH2312" s="624"/>
      <c r="EI2312" s="624"/>
      <c r="EJ2312" s="624"/>
      <c r="EK2312" s="624"/>
      <c r="EL2312" s="624"/>
      <c r="EM2312" s="624"/>
      <c r="EN2312" s="624"/>
      <c r="EO2312" s="624"/>
      <c r="EP2312" s="624"/>
      <c r="EQ2312" s="624"/>
    </row>
    <row r="2313" spans="1:147" s="560" customFormat="1">
      <c r="A2313" s="624"/>
      <c r="B2313" s="624"/>
      <c r="O2313" s="624"/>
      <c r="P2313" s="624"/>
      <c r="Q2313" s="624"/>
      <c r="R2313" s="624"/>
      <c r="S2313" s="624"/>
      <c r="T2313" s="624"/>
      <c r="U2313" s="624"/>
      <c r="V2313" s="624"/>
      <c r="W2313" s="624"/>
      <c r="X2313" s="624"/>
      <c r="Y2313" s="624"/>
      <c r="Z2313" s="624"/>
      <c r="AB2313" s="624"/>
      <c r="AC2313" s="624"/>
      <c r="AD2313" s="624"/>
      <c r="AE2313" s="624"/>
      <c r="AF2313" s="624"/>
      <c r="AG2313" s="624"/>
      <c r="AH2313" s="624"/>
      <c r="AI2313" s="624"/>
      <c r="AJ2313" s="624"/>
      <c r="AK2313" s="624"/>
      <c r="AL2313" s="624"/>
      <c r="AM2313" s="624"/>
      <c r="AN2313" s="624"/>
      <c r="AO2313" s="624"/>
      <c r="AP2313" s="624"/>
      <c r="AQ2313" s="624"/>
      <c r="AR2313" s="624"/>
      <c r="AS2313" s="624"/>
      <c r="AT2313" s="624"/>
      <c r="AU2313" s="624"/>
      <c r="AV2313" s="624"/>
      <c r="AW2313" s="624"/>
      <c r="AX2313" s="624"/>
      <c r="AY2313" s="624"/>
      <c r="AZ2313" s="624"/>
      <c r="BA2313" s="624"/>
      <c r="BB2313" s="624"/>
      <c r="BC2313" s="624"/>
      <c r="BD2313" s="624"/>
      <c r="BE2313" s="624"/>
      <c r="BF2313" s="624"/>
      <c r="BG2313" s="624"/>
      <c r="BH2313" s="624"/>
      <c r="BI2313" s="624"/>
      <c r="BJ2313" s="624"/>
      <c r="BK2313" s="624"/>
      <c r="BL2313" s="624"/>
      <c r="BM2313" s="624"/>
      <c r="BN2313" s="624"/>
      <c r="BO2313" s="624"/>
      <c r="BP2313" s="624"/>
      <c r="BQ2313" s="624"/>
      <c r="BR2313" s="624"/>
      <c r="BS2313" s="624"/>
      <c r="BT2313" s="624"/>
      <c r="BU2313" s="624"/>
      <c r="BV2313" s="624"/>
      <c r="BW2313" s="624"/>
      <c r="BX2313" s="624"/>
      <c r="BY2313" s="624"/>
      <c r="BZ2313" s="624"/>
      <c r="CA2313" s="624"/>
      <c r="CB2313" s="624"/>
      <c r="CC2313" s="624"/>
      <c r="CD2313" s="624"/>
      <c r="CE2313" s="624"/>
      <c r="CF2313" s="624"/>
      <c r="CG2313" s="624"/>
      <c r="CH2313" s="624"/>
      <c r="CI2313" s="624"/>
      <c r="CJ2313" s="624"/>
      <c r="CK2313" s="624"/>
      <c r="CL2313" s="624"/>
      <c r="CM2313" s="624"/>
      <c r="CN2313" s="624"/>
      <c r="CO2313" s="624"/>
      <c r="CP2313" s="624"/>
      <c r="CQ2313" s="624"/>
      <c r="CR2313" s="624"/>
      <c r="CS2313" s="624"/>
      <c r="CT2313" s="624"/>
      <c r="CU2313" s="624"/>
      <c r="CV2313" s="624"/>
      <c r="CW2313" s="624"/>
      <c r="CX2313" s="624"/>
      <c r="CY2313" s="624"/>
      <c r="CZ2313" s="624"/>
      <c r="DA2313" s="624"/>
      <c r="DB2313" s="624"/>
      <c r="DC2313" s="624"/>
      <c r="DD2313" s="624"/>
      <c r="DE2313" s="624"/>
      <c r="DF2313" s="624"/>
      <c r="DG2313" s="624"/>
      <c r="DH2313" s="624"/>
      <c r="DI2313" s="624"/>
      <c r="DJ2313" s="624"/>
      <c r="DK2313" s="624"/>
      <c r="DL2313" s="624"/>
      <c r="DM2313" s="624"/>
      <c r="DN2313" s="624"/>
      <c r="DO2313" s="624"/>
      <c r="DP2313" s="624"/>
      <c r="DQ2313" s="624"/>
      <c r="DR2313" s="624"/>
      <c r="DS2313" s="624"/>
      <c r="DT2313" s="624"/>
      <c r="DU2313" s="624"/>
      <c r="DV2313" s="624"/>
      <c r="DW2313" s="624"/>
      <c r="DX2313" s="624"/>
      <c r="DY2313" s="624"/>
      <c r="DZ2313" s="624"/>
      <c r="EA2313" s="624"/>
      <c r="EB2313" s="624"/>
      <c r="EC2313" s="624"/>
      <c r="ED2313" s="624"/>
      <c r="EE2313" s="624"/>
      <c r="EF2313" s="624"/>
      <c r="EG2313" s="624"/>
      <c r="EH2313" s="624"/>
      <c r="EI2313" s="624"/>
      <c r="EJ2313" s="624"/>
      <c r="EK2313" s="624"/>
      <c r="EL2313" s="624"/>
      <c r="EM2313" s="624"/>
      <c r="EN2313" s="624"/>
      <c r="EO2313" s="624"/>
      <c r="EP2313" s="624"/>
      <c r="EQ2313" s="624"/>
    </row>
    <row r="2314" spans="1:147" s="560" customFormat="1">
      <c r="A2314" s="624"/>
      <c r="B2314" s="624"/>
      <c r="O2314" s="624"/>
      <c r="P2314" s="624"/>
      <c r="Q2314" s="624"/>
      <c r="R2314" s="624"/>
      <c r="S2314" s="624"/>
      <c r="T2314" s="624"/>
      <c r="U2314" s="624"/>
      <c r="V2314" s="624"/>
      <c r="W2314" s="624"/>
      <c r="X2314" s="624"/>
      <c r="Y2314" s="624"/>
      <c r="Z2314" s="624"/>
      <c r="AB2314" s="624"/>
      <c r="AC2314" s="624"/>
      <c r="AD2314" s="624"/>
      <c r="AE2314" s="624"/>
      <c r="AF2314" s="624"/>
      <c r="AG2314" s="624"/>
      <c r="AH2314" s="624"/>
      <c r="AI2314" s="624"/>
      <c r="AJ2314" s="624"/>
      <c r="AK2314" s="624"/>
      <c r="AL2314" s="624"/>
      <c r="AM2314" s="624"/>
      <c r="AN2314" s="624"/>
      <c r="AO2314" s="624"/>
      <c r="AP2314" s="624"/>
      <c r="AQ2314" s="624"/>
      <c r="AR2314" s="624"/>
      <c r="AS2314" s="624"/>
      <c r="AT2314" s="624"/>
      <c r="AU2314" s="624"/>
      <c r="AV2314" s="624"/>
      <c r="AW2314" s="624"/>
      <c r="AX2314" s="624"/>
      <c r="AY2314" s="624"/>
      <c r="AZ2314" s="624"/>
      <c r="BA2314" s="624"/>
      <c r="BB2314" s="624"/>
      <c r="BC2314" s="624"/>
      <c r="BD2314" s="624"/>
      <c r="BE2314" s="624"/>
      <c r="BF2314" s="624"/>
      <c r="BG2314" s="624"/>
      <c r="BH2314" s="624"/>
      <c r="BI2314" s="624"/>
      <c r="BJ2314" s="624"/>
      <c r="BK2314" s="624"/>
      <c r="BL2314" s="624"/>
      <c r="BM2314" s="624"/>
      <c r="BN2314" s="624"/>
      <c r="BO2314" s="624"/>
      <c r="BP2314" s="624"/>
      <c r="BQ2314" s="624"/>
      <c r="BR2314" s="624"/>
      <c r="BS2314" s="624"/>
      <c r="BT2314" s="624"/>
      <c r="BU2314" s="624"/>
      <c r="BV2314" s="624"/>
      <c r="BW2314" s="624"/>
      <c r="BX2314" s="624"/>
      <c r="BY2314" s="624"/>
      <c r="BZ2314" s="624"/>
      <c r="CA2314" s="624"/>
      <c r="CB2314" s="624"/>
      <c r="CC2314" s="624"/>
      <c r="CD2314" s="624"/>
      <c r="CE2314" s="624"/>
      <c r="CF2314" s="624"/>
      <c r="CG2314" s="624"/>
      <c r="CH2314" s="624"/>
      <c r="CI2314" s="624"/>
      <c r="CJ2314" s="624"/>
      <c r="CK2314" s="624"/>
      <c r="CL2314" s="624"/>
      <c r="CM2314" s="624"/>
      <c r="CN2314" s="624"/>
      <c r="CO2314" s="624"/>
      <c r="CP2314" s="624"/>
      <c r="CQ2314" s="624"/>
      <c r="CR2314" s="624"/>
      <c r="CS2314" s="624"/>
      <c r="CT2314" s="624"/>
      <c r="CU2314" s="624"/>
      <c r="CV2314" s="624"/>
      <c r="CW2314" s="624"/>
      <c r="CX2314" s="624"/>
      <c r="CY2314" s="624"/>
      <c r="CZ2314" s="624"/>
      <c r="DA2314" s="624"/>
      <c r="DB2314" s="624"/>
      <c r="DC2314" s="624"/>
      <c r="DD2314" s="624"/>
      <c r="DE2314" s="624"/>
      <c r="DF2314" s="624"/>
      <c r="DG2314" s="624"/>
      <c r="DH2314" s="624"/>
      <c r="DI2314" s="624"/>
      <c r="DJ2314" s="624"/>
      <c r="DK2314" s="624"/>
      <c r="DL2314" s="624"/>
      <c r="DM2314" s="624"/>
      <c r="DN2314" s="624"/>
      <c r="DO2314" s="624"/>
      <c r="DP2314" s="624"/>
      <c r="DQ2314" s="624"/>
      <c r="DR2314" s="624"/>
      <c r="DS2314" s="624"/>
      <c r="DT2314" s="624"/>
      <c r="DU2314" s="624"/>
      <c r="DV2314" s="624"/>
      <c r="DW2314" s="624"/>
      <c r="DX2314" s="624"/>
      <c r="DY2314" s="624"/>
      <c r="DZ2314" s="624"/>
      <c r="EA2314" s="624"/>
      <c r="EB2314" s="624"/>
      <c r="EC2314" s="624"/>
      <c r="ED2314" s="624"/>
      <c r="EE2314" s="624"/>
      <c r="EF2314" s="624"/>
      <c r="EG2314" s="624"/>
      <c r="EH2314" s="624"/>
      <c r="EI2314" s="624"/>
      <c r="EJ2314" s="624"/>
      <c r="EK2314" s="624"/>
      <c r="EL2314" s="624"/>
      <c r="EM2314" s="624"/>
      <c r="EN2314" s="624"/>
      <c r="EO2314" s="624"/>
      <c r="EP2314" s="624"/>
      <c r="EQ2314" s="624"/>
    </row>
    <row r="2315" spans="1:147" s="560" customFormat="1">
      <c r="A2315" s="624"/>
      <c r="B2315" s="624"/>
      <c r="O2315" s="624"/>
      <c r="P2315" s="624"/>
      <c r="Q2315" s="624"/>
      <c r="R2315" s="624"/>
      <c r="S2315" s="624"/>
      <c r="T2315" s="624"/>
      <c r="U2315" s="624"/>
      <c r="V2315" s="624"/>
      <c r="W2315" s="624"/>
      <c r="X2315" s="624"/>
      <c r="Y2315" s="624"/>
      <c r="Z2315" s="624"/>
      <c r="AB2315" s="624"/>
      <c r="AC2315" s="624"/>
      <c r="AD2315" s="624"/>
      <c r="AE2315" s="624"/>
      <c r="AF2315" s="624"/>
      <c r="AG2315" s="624"/>
      <c r="AH2315" s="624"/>
      <c r="AI2315" s="624"/>
      <c r="AJ2315" s="624"/>
      <c r="AK2315" s="624"/>
      <c r="AL2315" s="624"/>
      <c r="AM2315" s="624"/>
      <c r="AN2315" s="624"/>
      <c r="AO2315" s="624"/>
      <c r="AP2315" s="624"/>
      <c r="AQ2315" s="624"/>
      <c r="AR2315" s="624"/>
      <c r="AS2315" s="624"/>
      <c r="AT2315" s="624"/>
      <c r="AU2315" s="624"/>
      <c r="AV2315" s="624"/>
      <c r="AW2315" s="624"/>
      <c r="AX2315" s="624"/>
      <c r="AY2315" s="624"/>
      <c r="AZ2315" s="624"/>
      <c r="BA2315" s="624"/>
      <c r="BB2315" s="624"/>
      <c r="BC2315" s="624"/>
      <c r="BD2315" s="624"/>
      <c r="BE2315" s="624"/>
      <c r="BF2315" s="624"/>
      <c r="BG2315" s="624"/>
      <c r="BH2315" s="624"/>
      <c r="BI2315" s="624"/>
      <c r="BJ2315" s="624"/>
      <c r="BK2315" s="624"/>
      <c r="BL2315" s="624"/>
      <c r="BM2315" s="624"/>
      <c r="BN2315" s="624"/>
      <c r="BO2315" s="624"/>
      <c r="BP2315" s="624"/>
      <c r="BQ2315" s="624"/>
      <c r="BR2315" s="624"/>
      <c r="BS2315" s="624"/>
      <c r="BT2315" s="624"/>
      <c r="BU2315" s="624"/>
      <c r="BV2315" s="624"/>
      <c r="BW2315" s="624"/>
      <c r="BX2315" s="624"/>
      <c r="BY2315" s="624"/>
      <c r="BZ2315" s="624"/>
      <c r="CA2315" s="624"/>
      <c r="CB2315" s="624"/>
      <c r="CC2315" s="624"/>
      <c r="CD2315" s="624"/>
      <c r="CE2315" s="624"/>
      <c r="CF2315" s="624"/>
      <c r="CG2315" s="624"/>
      <c r="CH2315" s="624"/>
      <c r="CI2315" s="624"/>
      <c r="CJ2315" s="624"/>
      <c r="CK2315" s="624"/>
      <c r="CL2315" s="624"/>
      <c r="CM2315" s="624"/>
      <c r="CN2315" s="624"/>
      <c r="CO2315" s="624"/>
      <c r="CP2315" s="624"/>
      <c r="CQ2315" s="624"/>
      <c r="CR2315" s="624"/>
      <c r="CS2315" s="624"/>
      <c r="CT2315" s="624"/>
      <c r="CU2315" s="624"/>
      <c r="CV2315" s="624"/>
      <c r="CW2315" s="624"/>
      <c r="CX2315" s="624"/>
      <c r="CY2315" s="624"/>
      <c r="CZ2315" s="624"/>
      <c r="DA2315" s="624"/>
      <c r="DB2315" s="624"/>
      <c r="DC2315" s="624"/>
      <c r="DD2315" s="624"/>
      <c r="DE2315" s="624"/>
      <c r="DF2315" s="624"/>
      <c r="DG2315" s="624"/>
      <c r="DH2315" s="624"/>
      <c r="DI2315" s="624"/>
      <c r="DJ2315" s="624"/>
      <c r="DK2315" s="624"/>
      <c r="DL2315" s="624"/>
      <c r="DM2315" s="624"/>
      <c r="DN2315" s="624"/>
      <c r="DO2315" s="624"/>
      <c r="DP2315" s="624"/>
      <c r="DQ2315" s="624"/>
      <c r="DR2315" s="624"/>
      <c r="DS2315" s="624"/>
      <c r="DT2315" s="624"/>
      <c r="DU2315" s="624"/>
      <c r="DV2315" s="624"/>
      <c r="DW2315" s="624"/>
      <c r="DX2315" s="624"/>
      <c r="DY2315" s="624"/>
      <c r="DZ2315" s="624"/>
      <c r="EA2315" s="624"/>
      <c r="EB2315" s="624"/>
      <c r="EC2315" s="624"/>
      <c r="ED2315" s="624"/>
      <c r="EE2315" s="624"/>
      <c r="EF2315" s="624"/>
      <c r="EG2315" s="624"/>
      <c r="EH2315" s="624"/>
      <c r="EI2315" s="624"/>
      <c r="EJ2315" s="624"/>
      <c r="EK2315" s="624"/>
      <c r="EL2315" s="624"/>
      <c r="EM2315" s="624"/>
      <c r="EN2315" s="624"/>
      <c r="EO2315" s="624"/>
      <c r="EP2315" s="624"/>
      <c r="EQ2315" s="624"/>
    </row>
    <row r="2316" spans="1:147" s="560" customFormat="1">
      <c r="A2316" s="624"/>
      <c r="B2316" s="624"/>
      <c r="O2316" s="624"/>
      <c r="P2316" s="624"/>
      <c r="Q2316" s="624"/>
      <c r="R2316" s="624"/>
      <c r="S2316" s="624"/>
      <c r="T2316" s="624"/>
      <c r="U2316" s="624"/>
      <c r="V2316" s="624"/>
      <c r="W2316" s="624"/>
      <c r="X2316" s="624"/>
      <c r="Y2316" s="624"/>
      <c r="Z2316" s="624"/>
      <c r="AB2316" s="624"/>
      <c r="AC2316" s="624"/>
      <c r="AD2316" s="624"/>
      <c r="AE2316" s="624"/>
      <c r="AF2316" s="624"/>
      <c r="AG2316" s="624"/>
      <c r="AH2316" s="624"/>
      <c r="AI2316" s="624"/>
      <c r="AJ2316" s="624"/>
      <c r="AK2316" s="624"/>
      <c r="AL2316" s="624"/>
      <c r="AM2316" s="624"/>
      <c r="AN2316" s="624"/>
      <c r="AO2316" s="624"/>
      <c r="AP2316" s="624"/>
      <c r="AQ2316" s="624"/>
      <c r="AR2316" s="624"/>
      <c r="AS2316" s="624"/>
      <c r="AT2316" s="624"/>
      <c r="AU2316" s="624"/>
      <c r="AV2316" s="624"/>
      <c r="AW2316" s="624"/>
      <c r="AX2316" s="624"/>
      <c r="AY2316" s="624"/>
      <c r="AZ2316" s="624"/>
      <c r="BA2316" s="624"/>
      <c r="BB2316" s="624"/>
      <c r="BC2316" s="624"/>
      <c r="BD2316" s="624"/>
      <c r="BE2316" s="624"/>
      <c r="BF2316" s="624"/>
      <c r="BG2316" s="624"/>
      <c r="BH2316" s="624"/>
      <c r="BI2316" s="624"/>
      <c r="BJ2316" s="624"/>
      <c r="BK2316" s="624"/>
      <c r="BL2316" s="624"/>
      <c r="BM2316" s="624"/>
      <c r="BN2316" s="624"/>
      <c r="BO2316" s="624"/>
      <c r="BP2316" s="624"/>
      <c r="BQ2316" s="624"/>
      <c r="BR2316" s="624"/>
      <c r="BS2316" s="624"/>
      <c r="BT2316" s="624"/>
      <c r="BU2316" s="624"/>
      <c r="BV2316" s="624"/>
      <c r="BW2316" s="624"/>
      <c r="BX2316" s="624"/>
      <c r="BY2316" s="624"/>
      <c r="BZ2316" s="624"/>
      <c r="CA2316" s="624"/>
      <c r="CB2316" s="624"/>
      <c r="CC2316" s="624"/>
      <c r="CD2316" s="624"/>
      <c r="CE2316" s="624"/>
      <c r="CF2316" s="624"/>
      <c r="CG2316" s="624"/>
      <c r="CH2316" s="624"/>
      <c r="CI2316" s="624"/>
      <c r="CJ2316" s="624"/>
      <c r="CK2316" s="624"/>
      <c r="CL2316" s="624"/>
      <c r="CM2316" s="624"/>
      <c r="CN2316" s="624"/>
      <c r="CO2316" s="624"/>
      <c r="CP2316" s="624"/>
      <c r="CQ2316" s="624"/>
      <c r="CR2316" s="624"/>
      <c r="CS2316" s="624"/>
      <c r="CT2316" s="624"/>
      <c r="CU2316" s="624"/>
      <c r="CV2316" s="624"/>
      <c r="CW2316" s="624"/>
      <c r="CX2316" s="624"/>
      <c r="CY2316" s="624"/>
      <c r="CZ2316" s="624"/>
      <c r="DA2316" s="624"/>
      <c r="DB2316" s="624"/>
      <c r="DC2316" s="624"/>
      <c r="DD2316" s="624"/>
      <c r="DE2316" s="624"/>
      <c r="DF2316" s="624"/>
      <c r="DG2316" s="624"/>
      <c r="DH2316" s="624"/>
      <c r="DI2316" s="624"/>
      <c r="DJ2316" s="624"/>
      <c r="DK2316" s="624"/>
      <c r="DL2316" s="624"/>
      <c r="DM2316" s="624"/>
      <c r="DN2316" s="624"/>
      <c r="DO2316" s="624"/>
      <c r="DP2316" s="624"/>
      <c r="DQ2316" s="624"/>
      <c r="DR2316" s="624"/>
      <c r="DS2316" s="624"/>
      <c r="DT2316" s="624"/>
      <c r="DU2316" s="624"/>
      <c r="DV2316" s="624"/>
      <c r="DW2316" s="624"/>
      <c r="DX2316" s="624"/>
      <c r="DY2316" s="624"/>
      <c r="DZ2316" s="624"/>
      <c r="EA2316" s="624"/>
      <c r="EB2316" s="624"/>
      <c r="EC2316" s="624"/>
      <c r="ED2316" s="624"/>
      <c r="EE2316" s="624"/>
      <c r="EF2316" s="624"/>
      <c r="EG2316" s="624"/>
      <c r="EH2316" s="624"/>
      <c r="EI2316" s="624"/>
      <c r="EJ2316" s="624"/>
      <c r="EK2316" s="624"/>
      <c r="EL2316" s="624"/>
      <c r="EM2316" s="624"/>
      <c r="EN2316" s="624"/>
      <c r="EO2316" s="624"/>
      <c r="EP2316" s="624"/>
      <c r="EQ2316" s="624"/>
    </row>
    <row r="2317" spans="1:147" s="560" customFormat="1">
      <c r="A2317" s="624"/>
      <c r="B2317" s="624"/>
      <c r="O2317" s="624"/>
      <c r="P2317" s="624"/>
      <c r="Q2317" s="624"/>
      <c r="R2317" s="624"/>
      <c r="S2317" s="624"/>
      <c r="T2317" s="624"/>
      <c r="U2317" s="624"/>
      <c r="V2317" s="624"/>
      <c r="W2317" s="624"/>
      <c r="X2317" s="624"/>
      <c r="Y2317" s="624"/>
      <c r="Z2317" s="624"/>
      <c r="AB2317" s="624"/>
      <c r="AC2317" s="624"/>
      <c r="AD2317" s="624"/>
      <c r="AE2317" s="624"/>
      <c r="AF2317" s="624"/>
      <c r="AG2317" s="624"/>
      <c r="AH2317" s="624"/>
      <c r="AI2317" s="624"/>
      <c r="AJ2317" s="624"/>
      <c r="AK2317" s="624"/>
      <c r="AL2317" s="624"/>
      <c r="AM2317" s="624"/>
      <c r="AN2317" s="624"/>
      <c r="AO2317" s="624"/>
      <c r="AP2317" s="624"/>
      <c r="AQ2317" s="624"/>
      <c r="AR2317" s="624"/>
      <c r="AS2317" s="624"/>
      <c r="AT2317" s="624"/>
      <c r="AU2317" s="624"/>
      <c r="AV2317" s="624"/>
      <c r="AW2317" s="624"/>
      <c r="AX2317" s="624"/>
      <c r="AY2317" s="624"/>
      <c r="AZ2317" s="624"/>
      <c r="BA2317" s="624"/>
      <c r="BB2317" s="624"/>
      <c r="BC2317" s="624"/>
      <c r="BD2317" s="624"/>
      <c r="BE2317" s="624"/>
      <c r="BF2317" s="624"/>
      <c r="BG2317" s="624"/>
      <c r="BH2317" s="624"/>
      <c r="BI2317" s="624"/>
      <c r="BJ2317" s="624"/>
      <c r="BK2317" s="624"/>
      <c r="BL2317" s="624"/>
      <c r="BM2317" s="624"/>
      <c r="BN2317" s="624"/>
      <c r="BO2317" s="624"/>
      <c r="BP2317" s="624"/>
      <c r="BQ2317" s="624"/>
      <c r="BR2317" s="624"/>
      <c r="BS2317" s="624"/>
      <c r="BT2317" s="624"/>
      <c r="BU2317" s="624"/>
      <c r="BV2317" s="624"/>
      <c r="BW2317" s="624"/>
      <c r="BX2317" s="624"/>
      <c r="BY2317" s="624"/>
      <c r="BZ2317" s="624"/>
      <c r="CA2317" s="624"/>
      <c r="CB2317" s="624"/>
      <c r="CC2317" s="624"/>
      <c r="CD2317" s="624"/>
      <c r="CE2317" s="624"/>
      <c r="CF2317" s="624"/>
      <c r="CG2317" s="624"/>
      <c r="CH2317" s="624"/>
      <c r="CI2317" s="624"/>
      <c r="CJ2317" s="624"/>
      <c r="CK2317" s="624"/>
      <c r="CL2317" s="624"/>
      <c r="CM2317" s="624"/>
      <c r="CN2317" s="624"/>
      <c r="CO2317" s="624"/>
      <c r="CP2317" s="624"/>
      <c r="CQ2317" s="624"/>
      <c r="CR2317" s="624"/>
      <c r="CS2317" s="624"/>
      <c r="CT2317" s="624"/>
      <c r="CU2317" s="624"/>
      <c r="CV2317" s="624"/>
      <c r="CW2317" s="624"/>
      <c r="CX2317" s="624"/>
      <c r="CY2317" s="624"/>
      <c r="CZ2317" s="624"/>
      <c r="DA2317" s="624"/>
      <c r="DB2317" s="624"/>
      <c r="DC2317" s="624"/>
      <c r="DD2317" s="624"/>
      <c r="DE2317" s="624"/>
      <c r="DF2317" s="624"/>
      <c r="DG2317" s="624"/>
      <c r="DH2317" s="624"/>
      <c r="DI2317" s="624"/>
      <c r="DJ2317" s="624"/>
      <c r="DK2317" s="624"/>
      <c r="DL2317" s="624"/>
      <c r="DM2317" s="624"/>
      <c r="DN2317" s="624"/>
      <c r="DO2317" s="624"/>
      <c r="DP2317" s="624"/>
      <c r="DQ2317" s="624"/>
      <c r="DR2317" s="624"/>
      <c r="DS2317" s="624"/>
      <c r="DT2317" s="624"/>
      <c r="DU2317" s="624"/>
      <c r="DV2317" s="624"/>
      <c r="DW2317" s="624"/>
      <c r="DX2317" s="624"/>
      <c r="DY2317" s="624"/>
      <c r="DZ2317" s="624"/>
      <c r="EA2317" s="624"/>
      <c r="EB2317" s="624"/>
      <c r="EC2317" s="624"/>
      <c r="ED2317" s="624"/>
      <c r="EE2317" s="624"/>
      <c r="EF2317" s="624"/>
      <c r="EG2317" s="624"/>
      <c r="EH2317" s="624"/>
      <c r="EI2317" s="624"/>
      <c r="EJ2317" s="624"/>
      <c r="EK2317" s="624"/>
      <c r="EL2317" s="624"/>
      <c r="EM2317" s="624"/>
      <c r="EN2317" s="624"/>
      <c r="EO2317" s="624"/>
      <c r="EP2317" s="624"/>
      <c r="EQ2317" s="624"/>
    </row>
    <row r="2318" spans="1:147" s="560" customFormat="1">
      <c r="A2318" s="624"/>
      <c r="B2318" s="624"/>
      <c r="O2318" s="624"/>
      <c r="P2318" s="624"/>
      <c r="Q2318" s="624"/>
      <c r="R2318" s="624"/>
      <c r="S2318" s="624"/>
      <c r="T2318" s="624"/>
      <c r="U2318" s="624"/>
      <c r="V2318" s="624"/>
      <c r="W2318" s="624"/>
      <c r="X2318" s="624"/>
      <c r="Y2318" s="624"/>
      <c r="Z2318" s="624"/>
      <c r="AB2318" s="624"/>
      <c r="AC2318" s="624"/>
      <c r="AD2318" s="624"/>
      <c r="AE2318" s="624"/>
      <c r="AF2318" s="624"/>
      <c r="AG2318" s="624"/>
      <c r="AH2318" s="624"/>
      <c r="AI2318" s="624"/>
      <c r="AJ2318" s="624"/>
      <c r="AK2318" s="624"/>
      <c r="AL2318" s="624"/>
      <c r="AM2318" s="624"/>
      <c r="AN2318" s="624"/>
      <c r="AO2318" s="624"/>
      <c r="AP2318" s="624"/>
      <c r="AQ2318" s="624"/>
      <c r="AR2318" s="624"/>
      <c r="AS2318" s="624"/>
      <c r="AT2318" s="624"/>
      <c r="AU2318" s="624"/>
      <c r="AV2318" s="624"/>
      <c r="AW2318" s="624"/>
      <c r="AX2318" s="624"/>
      <c r="AY2318" s="624"/>
      <c r="AZ2318" s="624"/>
      <c r="BA2318" s="624"/>
      <c r="BB2318" s="624"/>
      <c r="BC2318" s="624"/>
      <c r="BD2318" s="624"/>
      <c r="BE2318" s="624"/>
      <c r="BF2318" s="624"/>
      <c r="BG2318" s="624"/>
      <c r="BH2318" s="624"/>
      <c r="BI2318" s="624"/>
      <c r="BJ2318" s="624"/>
      <c r="BK2318" s="624"/>
      <c r="BL2318" s="624"/>
      <c r="BM2318" s="624"/>
      <c r="BN2318" s="624"/>
      <c r="BO2318" s="624"/>
      <c r="BP2318" s="624"/>
      <c r="BQ2318" s="624"/>
      <c r="BR2318" s="624"/>
      <c r="BS2318" s="624"/>
      <c r="BT2318" s="624"/>
      <c r="BU2318" s="624"/>
      <c r="BV2318" s="624"/>
      <c r="BW2318" s="624"/>
      <c r="BX2318" s="624"/>
      <c r="BY2318" s="624"/>
      <c r="BZ2318" s="624"/>
      <c r="CA2318" s="624"/>
      <c r="CB2318" s="624"/>
      <c r="CC2318" s="624"/>
      <c r="CD2318" s="624"/>
      <c r="CE2318" s="624"/>
      <c r="CF2318" s="624"/>
      <c r="CG2318" s="624"/>
      <c r="CH2318" s="624"/>
      <c r="CI2318" s="624"/>
      <c r="CJ2318" s="624"/>
      <c r="CK2318" s="624"/>
      <c r="CL2318" s="624"/>
      <c r="CM2318" s="624"/>
      <c r="CN2318" s="624"/>
      <c r="CO2318" s="624"/>
      <c r="CP2318" s="624"/>
      <c r="CQ2318" s="624"/>
      <c r="CR2318" s="624"/>
      <c r="CS2318" s="624"/>
      <c r="CT2318" s="624"/>
      <c r="CU2318" s="624"/>
      <c r="CV2318" s="624"/>
      <c r="CW2318" s="624"/>
      <c r="CX2318" s="624"/>
      <c r="CY2318" s="624"/>
      <c r="CZ2318" s="624"/>
      <c r="DA2318" s="624"/>
      <c r="DB2318" s="624"/>
      <c r="DC2318" s="624"/>
      <c r="DD2318" s="624"/>
      <c r="DE2318" s="624"/>
      <c r="DF2318" s="624"/>
      <c r="DG2318" s="624"/>
      <c r="DH2318" s="624"/>
      <c r="DI2318" s="624"/>
      <c r="DJ2318" s="624"/>
      <c r="DK2318" s="624"/>
      <c r="DL2318" s="624"/>
      <c r="DM2318" s="624"/>
      <c r="DN2318" s="624"/>
      <c r="DO2318" s="624"/>
      <c r="DP2318" s="624"/>
      <c r="DQ2318" s="624"/>
      <c r="DR2318" s="624"/>
      <c r="DS2318" s="624"/>
      <c r="DT2318" s="624"/>
      <c r="DU2318" s="624"/>
      <c r="DV2318" s="624"/>
      <c r="DW2318" s="624"/>
      <c r="DX2318" s="624"/>
      <c r="DY2318" s="624"/>
      <c r="DZ2318" s="624"/>
      <c r="EA2318" s="624"/>
      <c r="EB2318" s="624"/>
      <c r="EC2318" s="624"/>
      <c r="ED2318" s="624"/>
      <c r="EE2318" s="624"/>
      <c r="EF2318" s="624"/>
      <c r="EG2318" s="624"/>
      <c r="EH2318" s="624"/>
      <c r="EI2318" s="624"/>
      <c r="EJ2318" s="624"/>
      <c r="EK2318" s="624"/>
      <c r="EL2318" s="624"/>
      <c r="EM2318" s="624"/>
      <c r="EN2318" s="624"/>
      <c r="EO2318" s="624"/>
      <c r="EP2318" s="624"/>
      <c r="EQ2318" s="624"/>
    </row>
    <row r="2319" spans="1:147" s="560" customFormat="1">
      <c r="A2319" s="624"/>
      <c r="B2319" s="624"/>
      <c r="O2319" s="624"/>
      <c r="P2319" s="624"/>
      <c r="Q2319" s="624"/>
      <c r="R2319" s="624"/>
      <c r="S2319" s="624"/>
      <c r="T2319" s="624"/>
      <c r="U2319" s="624"/>
      <c r="V2319" s="624"/>
      <c r="W2319" s="624"/>
      <c r="X2319" s="624"/>
      <c r="Y2319" s="624"/>
      <c r="Z2319" s="624"/>
      <c r="AB2319" s="624"/>
      <c r="AC2319" s="624"/>
      <c r="AD2319" s="624"/>
      <c r="AE2319" s="624"/>
      <c r="AF2319" s="624"/>
      <c r="AG2319" s="624"/>
      <c r="AH2319" s="624"/>
      <c r="AI2319" s="624"/>
      <c r="AJ2319" s="624"/>
      <c r="AK2319" s="624"/>
      <c r="AL2319" s="624"/>
      <c r="AM2319" s="624"/>
      <c r="AN2319" s="624"/>
      <c r="AO2319" s="624"/>
      <c r="AP2319" s="624"/>
      <c r="AQ2319" s="624"/>
      <c r="AR2319" s="624"/>
      <c r="AS2319" s="624"/>
      <c r="AT2319" s="624"/>
      <c r="AU2319" s="624"/>
      <c r="AV2319" s="624"/>
      <c r="AW2319" s="624"/>
      <c r="AX2319" s="624"/>
      <c r="AY2319" s="624"/>
      <c r="AZ2319" s="624"/>
      <c r="BA2319" s="624"/>
      <c r="BB2319" s="624"/>
      <c r="BC2319" s="624"/>
      <c r="BD2319" s="624"/>
      <c r="BE2319" s="624"/>
      <c r="BF2319" s="624"/>
      <c r="BG2319" s="624"/>
      <c r="BH2319" s="624"/>
      <c r="BI2319" s="624"/>
      <c r="BJ2319" s="624"/>
      <c r="BK2319" s="624"/>
      <c r="BL2319" s="624"/>
      <c r="BM2319" s="624"/>
      <c r="BN2319" s="624"/>
      <c r="BO2319" s="624"/>
      <c r="BP2319" s="624"/>
      <c r="BQ2319" s="624"/>
      <c r="BR2319" s="624"/>
      <c r="BS2319" s="624"/>
      <c r="BT2319" s="624"/>
      <c r="BU2319" s="624"/>
      <c r="BV2319" s="624"/>
      <c r="BW2319" s="624"/>
      <c r="BX2319" s="624"/>
      <c r="BY2319" s="624"/>
      <c r="BZ2319" s="624"/>
      <c r="CA2319" s="624"/>
      <c r="CB2319" s="624"/>
      <c r="CC2319" s="624"/>
      <c r="CD2319" s="624"/>
      <c r="CE2319" s="624"/>
      <c r="CF2319" s="624"/>
      <c r="CG2319" s="624"/>
      <c r="CH2319" s="624"/>
      <c r="CI2319" s="624"/>
      <c r="CJ2319" s="624"/>
      <c r="CK2319" s="624"/>
      <c r="CL2319" s="624"/>
      <c r="CM2319" s="624"/>
      <c r="CN2319" s="624"/>
      <c r="CO2319" s="624"/>
      <c r="CP2319" s="624"/>
      <c r="CQ2319" s="624"/>
      <c r="CR2319" s="624"/>
      <c r="CS2319" s="624"/>
      <c r="CT2319" s="624"/>
      <c r="CU2319" s="624"/>
      <c r="CV2319" s="624"/>
      <c r="CW2319" s="624"/>
      <c r="CX2319" s="624"/>
      <c r="CY2319" s="624"/>
      <c r="CZ2319" s="624"/>
      <c r="DA2319" s="624"/>
      <c r="DB2319" s="624"/>
      <c r="DC2319" s="624"/>
      <c r="DD2319" s="624"/>
      <c r="DE2319" s="624"/>
      <c r="DF2319" s="624"/>
      <c r="DG2319" s="624"/>
      <c r="DH2319" s="624"/>
      <c r="DI2319" s="624"/>
      <c r="DJ2319" s="624"/>
      <c r="DK2319" s="624"/>
      <c r="DL2319" s="624"/>
      <c r="DM2319" s="624"/>
      <c r="DN2319" s="624"/>
      <c r="DO2319" s="624"/>
      <c r="DP2319" s="624"/>
      <c r="DQ2319" s="624"/>
      <c r="DR2319" s="624"/>
      <c r="DS2319" s="624"/>
      <c r="DT2319" s="624"/>
      <c r="DU2319" s="624"/>
      <c r="DV2319" s="624"/>
      <c r="DW2319" s="624"/>
      <c r="DX2319" s="624"/>
      <c r="DY2319" s="624"/>
      <c r="DZ2319" s="624"/>
      <c r="EA2319" s="624"/>
      <c r="EB2319" s="624"/>
      <c r="EC2319" s="624"/>
      <c r="ED2319" s="624"/>
      <c r="EE2319" s="624"/>
      <c r="EF2319" s="624"/>
      <c r="EG2319" s="624"/>
      <c r="EH2319" s="624"/>
      <c r="EI2319" s="624"/>
      <c r="EJ2319" s="624"/>
      <c r="EK2319" s="624"/>
      <c r="EL2319" s="624"/>
      <c r="EM2319" s="624"/>
      <c r="EN2319" s="624"/>
      <c r="EO2319" s="624"/>
      <c r="EP2319" s="624"/>
      <c r="EQ2319" s="624"/>
    </row>
    <row r="2320" spans="1:147" s="560" customFormat="1">
      <c r="A2320" s="624"/>
      <c r="B2320" s="624"/>
      <c r="O2320" s="624"/>
      <c r="P2320" s="624"/>
      <c r="Q2320" s="624"/>
      <c r="R2320" s="624"/>
      <c r="S2320" s="624"/>
      <c r="T2320" s="624"/>
      <c r="U2320" s="624"/>
      <c r="V2320" s="624"/>
      <c r="W2320" s="624"/>
      <c r="X2320" s="624"/>
      <c r="Y2320" s="624"/>
      <c r="Z2320" s="624"/>
      <c r="AB2320" s="624"/>
      <c r="AC2320" s="624"/>
      <c r="AD2320" s="624"/>
      <c r="AE2320" s="624"/>
      <c r="AF2320" s="624"/>
      <c r="AG2320" s="624"/>
      <c r="AH2320" s="624"/>
      <c r="AI2320" s="624"/>
      <c r="AJ2320" s="624"/>
      <c r="AK2320" s="624"/>
      <c r="AL2320" s="624"/>
      <c r="AM2320" s="624"/>
      <c r="AN2320" s="624"/>
      <c r="AO2320" s="624"/>
      <c r="AP2320" s="624"/>
      <c r="AQ2320" s="624"/>
      <c r="AR2320" s="624"/>
      <c r="AS2320" s="624"/>
      <c r="AT2320" s="624"/>
      <c r="AU2320" s="624"/>
      <c r="AV2320" s="624"/>
      <c r="AW2320" s="624"/>
      <c r="AX2320" s="624"/>
      <c r="AY2320" s="624"/>
      <c r="AZ2320" s="624"/>
      <c r="BA2320" s="624"/>
      <c r="BB2320" s="624"/>
      <c r="BC2320" s="624"/>
      <c r="BD2320" s="624"/>
      <c r="BE2320" s="624"/>
      <c r="BF2320" s="624"/>
      <c r="BG2320" s="624"/>
      <c r="BH2320" s="624"/>
      <c r="BI2320" s="624"/>
      <c r="BJ2320" s="624"/>
      <c r="BK2320" s="624"/>
      <c r="BL2320" s="624"/>
      <c r="BM2320" s="624"/>
      <c r="BN2320" s="624"/>
      <c r="BO2320" s="624"/>
      <c r="BP2320" s="624"/>
      <c r="BQ2320" s="624"/>
      <c r="BR2320" s="624"/>
      <c r="BS2320" s="624"/>
      <c r="BT2320" s="624"/>
      <c r="BU2320" s="624"/>
      <c r="BV2320" s="624"/>
      <c r="BW2320" s="624"/>
      <c r="BX2320" s="624"/>
      <c r="BY2320" s="624"/>
      <c r="BZ2320" s="624"/>
      <c r="CA2320" s="624"/>
      <c r="CB2320" s="624"/>
      <c r="CC2320" s="624"/>
      <c r="CD2320" s="624"/>
      <c r="CE2320" s="624"/>
      <c r="CF2320" s="624"/>
      <c r="CG2320" s="624"/>
      <c r="CH2320" s="624"/>
      <c r="CI2320" s="624"/>
      <c r="CJ2320" s="624"/>
      <c r="CK2320" s="624"/>
      <c r="CL2320" s="624"/>
      <c r="CM2320" s="624"/>
      <c r="CN2320" s="624"/>
      <c r="CO2320" s="624"/>
      <c r="CP2320" s="624"/>
      <c r="CQ2320" s="624"/>
      <c r="CR2320" s="624"/>
      <c r="CS2320" s="624"/>
      <c r="CT2320" s="624"/>
      <c r="CU2320" s="624"/>
      <c r="CV2320" s="624"/>
      <c r="CW2320" s="624"/>
      <c r="CX2320" s="624"/>
      <c r="CY2320" s="624"/>
      <c r="CZ2320" s="624"/>
      <c r="DA2320" s="624"/>
      <c r="DB2320" s="624"/>
      <c r="DC2320" s="624"/>
      <c r="DD2320" s="624"/>
      <c r="DE2320" s="624"/>
      <c r="DF2320" s="624"/>
      <c r="DG2320" s="624"/>
      <c r="DH2320" s="624"/>
      <c r="DI2320" s="624"/>
      <c r="DJ2320" s="624"/>
      <c r="DK2320" s="624"/>
      <c r="DL2320" s="624"/>
      <c r="DM2320" s="624"/>
      <c r="DN2320" s="624"/>
      <c r="DO2320" s="624"/>
      <c r="DP2320" s="624"/>
      <c r="DQ2320" s="624"/>
      <c r="DR2320" s="624"/>
      <c r="DS2320" s="624"/>
      <c r="DT2320" s="624"/>
      <c r="DU2320" s="624"/>
      <c r="DV2320" s="624"/>
      <c r="DW2320" s="624"/>
      <c r="DX2320" s="624"/>
      <c r="DY2320" s="624"/>
      <c r="DZ2320" s="624"/>
      <c r="EA2320" s="624"/>
      <c r="EB2320" s="624"/>
      <c r="EC2320" s="624"/>
      <c r="ED2320" s="624"/>
      <c r="EE2320" s="624"/>
      <c r="EF2320" s="624"/>
      <c r="EG2320" s="624"/>
      <c r="EH2320" s="624"/>
      <c r="EI2320" s="624"/>
      <c r="EJ2320" s="624"/>
      <c r="EK2320" s="624"/>
      <c r="EL2320" s="624"/>
      <c r="EM2320" s="624"/>
      <c r="EN2320" s="624"/>
      <c r="EO2320" s="624"/>
      <c r="EP2320" s="624"/>
      <c r="EQ2320" s="624"/>
    </row>
    <row r="2321" spans="1:147" s="560" customFormat="1">
      <c r="A2321" s="624"/>
      <c r="B2321" s="624"/>
      <c r="O2321" s="624"/>
      <c r="P2321" s="624"/>
      <c r="Q2321" s="624"/>
      <c r="R2321" s="624"/>
      <c r="S2321" s="624"/>
      <c r="T2321" s="624"/>
      <c r="U2321" s="624"/>
      <c r="V2321" s="624"/>
      <c r="W2321" s="624"/>
      <c r="X2321" s="624"/>
      <c r="Y2321" s="624"/>
      <c r="Z2321" s="624"/>
      <c r="AB2321" s="624"/>
      <c r="AC2321" s="624"/>
      <c r="AD2321" s="624"/>
      <c r="AE2321" s="624"/>
      <c r="AF2321" s="624"/>
      <c r="AG2321" s="624"/>
      <c r="AH2321" s="624"/>
      <c r="AI2321" s="624"/>
      <c r="AJ2321" s="624"/>
      <c r="AK2321" s="624"/>
      <c r="AL2321" s="624"/>
      <c r="AM2321" s="624"/>
      <c r="AN2321" s="624"/>
      <c r="AO2321" s="624"/>
      <c r="AP2321" s="624"/>
      <c r="AQ2321" s="624"/>
      <c r="AR2321" s="624"/>
      <c r="AS2321" s="624"/>
      <c r="AT2321" s="624"/>
      <c r="AU2321" s="624"/>
      <c r="AV2321" s="624"/>
      <c r="AW2321" s="624"/>
      <c r="AX2321" s="624"/>
      <c r="AY2321" s="624"/>
      <c r="AZ2321" s="624"/>
      <c r="BA2321" s="624"/>
      <c r="BB2321" s="624"/>
      <c r="BC2321" s="624"/>
      <c r="BD2321" s="624"/>
      <c r="BE2321" s="624"/>
      <c r="BF2321" s="624"/>
      <c r="BG2321" s="624"/>
      <c r="BH2321" s="624"/>
      <c r="BI2321" s="624"/>
      <c r="BJ2321" s="624"/>
      <c r="BK2321" s="624"/>
      <c r="BL2321" s="624"/>
      <c r="BM2321" s="624"/>
      <c r="BN2321" s="624"/>
      <c r="BO2321" s="624"/>
      <c r="BP2321" s="624"/>
      <c r="BQ2321" s="624"/>
      <c r="BR2321" s="624"/>
      <c r="BS2321" s="624"/>
      <c r="BT2321" s="624"/>
      <c r="BU2321" s="624"/>
      <c r="BV2321" s="624"/>
      <c r="BW2321" s="624"/>
      <c r="BX2321" s="624"/>
      <c r="BY2321" s="624"/>
      <c r="BZ2321" s="624"/>
      <c r="CA2321" s="624"/>
      <c r="CB2321" s="624"/>
      <c r="CC2321" s="624"/>
      <c r="CD2321" s="624"/>
      <c r="CE2321" s="624"/>
      <c r="CF2321" s="624"/>
      <c r="CG2321" s="624"/>
      <c r="CH2321" s="624"/>
      <c r="CI2321" s="624"/>
      <c r="CJ2321" s="624"/>
      <c r="CK2321" s="624"/>
      <c r="CL2321" s="624"/>
      <c r="CM2321" s="624"/>
      <c r="CN2321" s="624"/>
      <c r="CO2321" s="624"/>
      <c r="CP2321" s="624"/>
      <c r="CQ2321" s="624"/>
      <c r="CR2321" s="624"/>
      <c r="CS2321" s="624"/>
      <c r="CT2321" s="624"/>
      <c r="CU2321" s="624"/>
      <c r="CV2321" s="624"/>
      <c r="CW2321" s="624"/>
      <c r="CX2321" s="624"/>
      <c r="CY2321" s="624"/>
      <c r="CZ2321" s="624"/>
      <c r="DA2321" s="624"/>
      <c r="DB2321" s="624"/>
      <c r="DC2321" s="624"/>
      <c r="DD2321" s="624"/>
      <c r="DE2321" s="624"/>
      <c r="DF2321" s="624"/>
      <c r="DG2321" s="624"/>
      <c r="DH2321" s="624"/>
      <c r="DI2321" s="624"/>
      <c r="DJ2321" s="624"/>
      <c r="DK2321" s="624"/>
      <c r="DL2321" s="624"/>
      <c r="DM2321" s="624"/>
      <c r="DN2321" s="624"/>
      <c r="DO2321" s="624"/>
      <c r="DP2321" s="624"/>
      <c r="DQ2321" s="624"/>
      <c r="DR2321" s="624"/>
      <c r="DS2321" s="624"/>
      <c r="DT2321" s="624"/>
      <c r="DU2321" s="624"/>
      <c r="DV2321" s="624"/>
      <c r="DW2321" s="624"/>
      <c r="DX2321" s="624"/>
      <c r="DY2321" s="624"/>
      <c r="DZ2321" s="624"/>
      <c r="EA2321" s="624"/>
      <c r="EB2321" s="624"/>
      <c r="EC2321" s="624"/>
      <c r="ED2321" s="624"/>
      <c r="EE2321" s="624"/>
      <c r="EF2321" s="624"/>
      <c r="EG2321" s="624"/>
      <c r="EH2321" s="624"/>
      <c r="EI2321" s="624"/>
      <c r="EJ2321" s="624"/>
      <c r="EK2321" s="624"/>
      <c r="EL2321" s="624"/>
      <c r="EM2321" s="624"/>
      <c r="EN2321" s="624"/>
      <c r="EO2321" s="624"/>
      <c r="EP2321" s="624"/>
      <c r="EQ2321" s="624"/>
    </row>
    <row r="2322" spans="1:147" s="560" customFormat="1">
      <c r="A2322" s="624"/>
      <c r="B2322" s="624"/>
      <c r="O2322" s="624"/>
      <c r="P2322" s="624"/>
      <c r="Q2322" s="624"/>
      <c r="R2322" s="624"/>
      <c r="S2322" s="624"/>
      <c r="T2322" s="624"/>
      <c r="U2322" s="624"/>
      <c r="V2322" s="624"/>
      <c r="W2322" s="624"/>
      <c r="X2322" s="624"/>
      <c r="Y2322" s="624"/>
      <c r="Z2322" s="624"/>
      <c r="AB2322" s="624"/>
      <c r="AC2322" s="624"/>
      <c r="AD2322" s="624"/>
      <c r="AE2322" s="624"/>
      <c r="AF2322" s="624"/>
      <c r="AG2322" s="624"/>
      <c r="AH2322" s="624"/>
      <c r="AI2322" s="624"/>
      <c r="AJ2322" s="624"/>
      <c r="AK2322" s="624"/>
      <c r="AL2322" s="624"/>
      <c r="AM2322" s="624"/>
      <c r="AN2322" s="624"/>
      <c r="AO2322" s="624"/>
      <c r="AP2322" s="624"/>
      <c r="AQ2322" s="624"/>
      <c r="AR2322" s="624"/>
      <c r="AS2322" s="624"/>
      <c r="AT2322" s="624"/>
      <c r="AU2322" s="624"/>
      <c r="AV2322" s="624"/>
      <c r="AW2322" s="624"/>
      <c r="AX2322" s="624"/>
      <c r="AY2322" s="624"/>
      <c r="AZ2322" s="624"/>
      <c r="BA2322" s="624"/>
      <c r="BB2322" s="624"/>
      <c r="BC2322" s="624"/>
      <c r="BD2322" s="624"/>
      <c r="BE2322" s="624"/>
      <c r="BF2322" s="624"/>
      <c r="BG2322" s="624"/>
      <c r="BH2322" s="624"/>
      <c r="BI2322" s="624"/>
      <c r="BJ2322" s="624"/>
      <c r="BK2322" s="624"/>
      <c r="BL2322" s="624"/>
      <c r="BM2322" s="624"/>
      <c r="BN2322" s="624"/>
      <c r="BO2322" s="624"/>
      <c r="BP2322" s="624"/>
      <c r="BQ2322" s="624"/>
      <c r="BR2322" s="624"/>
      <c r="BS2322" s="624"/>
      <c r="BT2322" s="624"/>
      <c r="BU2322" s="624"/>
      <c r="BV2322" s="624"/>
      <c r="BW2322" s="624"/>
      <c r="BX2322" s="624"/>
      <c r="BY2322" s="624"/>
      <c r="BZ2322" s="624"/>
      <c r="CA2322" s="624"/>
      <c r="CB2322" s="624"/>
      <c r="CC2322" s="624"/>
      <c r="CD2322" s="624"/>
      <c r="CE2322" s="624"/>
      <c r="CF2322" s="624"/>
      <c r="CG2322" s="624"/>
      <c r="CH2322" s="624"/>
      <c r="CI2322" s="624"/>
      <c r="CJ2322" s="624"/>
      <c r="CK2322" s="624"/>
      <c r="CL2322" s="624"/>
      <c r="CM2322" s="624"/>
      <c r="CN2322" s="624"/>
      <c r="CO2322" s="624"/>
      <c r="CP2322" s="624"/>
      <c r="CQ2322" s="624"/>
      <c r="CR2322" s="624"/>
      <c r="CS2322" s="624"/>
      <c r="CT2322" s="624"/>
      <c r="CU2322" s="624"/>
      <c r="CV2322" s="624"/>
      <c r="CW2322" s="624"/>
      <c r="CX2322" s="624"/>
      <c r="CY2322" s="624"/>
      <c r="CZ2322" s="624"/>
      <c r="DA2322" s="624"/>
      <c r="DB2322" s="624"/>
      <c r="DC2322" s="624"/>
      <c r="DD2322" s="624"/>
      <c r="DE2322" s="624"/>
      <c r="DF2322" s="624"/>
      <c r="DG2322" s="624"/>
      <c r="DH2322" s="624"/>
      <c r="DI2322" s="624"/>
      <c r="DJ2322" s="624"/>
      <c r="DK2322" s="624"/>
      <c r="DL2322" s="624"/>
      <c r="DM2322" s="624"/>
      <c r="DN2322" s="624"/>
      <c r="DO2322" s="624"/>
      <c r="DP2322" s="624"/>
      <c r="DQ2322" s="624"/>
      <c r="DR2322" s="624"/>
      <c r="DS2322" s="624"/>
      <c r="DT2322" s="624"/>
      <c r="DU2322" s="624"/>
      <c r="DV2322" s="624"/>
      <c r="DW2322" s="624"/>
      <c r="DX2322" s="624"/>
      <c r="DY2322" s="624"/>
      <c r="DZ2322" s="624"/>
      <c r="EA2322" s="624"/>
      <c r="EB2322" s="624"/>
      <c r="EC2322" s="624"/>
      <c r="ED2322" s="624"/>
      <c r="EE2322" s="624"/>
      <c r="EF2322" s="624"/>
      <c r="EG2322" s="624"/>
      <c r="EH2322" s="624"/>
      <c r="EI2322" s="624"/>
      <c r="EJ2322" s="624"/>
      <c r="EK2322" s="624"/>
      <c r="EL2322" s="624"/>
      <c r="EM2322" s="624"/>
      <c r="EN2322" s="624"/>
      <c r="EO2322" s="624"/>
      <c r="EP2322" s="624"/>
      <c r="EQ2322" s="624"/>
    </row>
    <row r="2323" spans="1:147" s="560" customFormat="1">
      <c r="A2323" s="624"/>
      <c r="B2323" s="624"/>
      <c r="O2323" s="624"/>
      <c r="P2323" s="624"/>
      <c r="Q2323" s="624"/>
      <c r="R2323" s="624"/>
      <c r="S2323" s="624"/>
      <c r="T2323" s="624"/>
      <c r="U2323" s="624"/>
      <c r="V2323" s="624"/>
      <c r="W2323" s="624"/>
      <c r="X2323" s="624"/>
      <c r="Y2323" s="624"/>
      <c r="Z2323" s="624"/>
      <c r="AB2323" s="624"/>
      <c r="AC2323" s="624"/>
      <c r="AD2323" s="624"/>
      <c r="AE2323" s="624"/>
      <c r="AF2323" s="624"/>
      <c r="AG2323" s="624"/>
      <c r="AH2323" s="624"/>
      <c r="AI2323" s="624"/>
      <c r="AJ2323" s="624"/>
      <c r="AK2323" s="624"/>
      <c r="AL2323" s="624"/>
      <c r="AM2323" s="624"/>
      <c r="AN2323" s="624"/>
      <c r="AO2323" s="624"/>
      <c r="AP2323" s="624"/>
      <c r="AQ2323" s="624"/>
      <c r="AR2323" s="624"/>
      <c r="AS2323" s="624"/>
      <c r="AT2323" s="624"/>
      <c r="AU2323" s="624"/>
      <c r="AV2323" s="624"/>
      <c r="AW2323" s="624"/>
      <c r="AX2323" s="624"/>
      <c r="AY2323" s="624"/>
      <c r="AZ2323" s="624"/>
      <c r="BA2323" s="624"/>
      <c r="BB2323" s="624"/>
      <c r="BC2323" s="624"/>
      <c r="BD2323" s="624"/>
      <c r="BE2323" s="624"/>
      <c r="BF2323" s="624"/>
      <c r="BG2323" s="624"/>
      <c r="BH2323" s="624"/>
      <c r="BI2323" s="624"/>
      <c r="BJ2323" s="624"/>
      <c r="BK2323" s="624"/>
      <c r="BL2323" s="624"/>
      <c r="BM2323" s="624"/>
      <c r="BN2323" s="624"/>
      <c r="BO2323" s="624"/>
      <c r="BP2323" s="624"/>
      <c r="BQ2323" s="624"/>
      <c r="BR2323" s="624"/>
      <c r="BS2323" s="624"/>
      <c r="BT2323" s="624"/>
      <c r="BU2323" s="624"/>
      <c r="BV2323" s="624"/>
      <c r="BW2323" s="624"/>
      <c r="BX2323" s="624"/>
      <c r="BY2323" s="624"/>
      <c r="BZ2323" s="624"/>
      <c r="CA2323" s="624"/>
      <c r="CB2323" s="624"/>
      <c r="CC2323" s="624"/>
      <c r="CD2323" s="624"/>
      <c r="CE2323" s="624"/>
      <c r="CF2323" s="624"/>
      <c r="CG2323" s="624"/>
      <c r="CH2323" s="624"/>
      <c r="CI2323" s="624"/>
      <c r="CJ2323" s="624"/>
      <c r="CK2323" s="624"/>
      <c r="CL2323" s="624"/>
      <c r="CM2323" s="624"/>
      <c r="CN2323" s="624"/>
      <c r="CO2323" s="624"/>
      <c r="CP2323" s="624"/>
      <c r="CQ2323" s="624"/>
      <c r="CR2323" s="624"/>
      <c r="CS2323" s="624"/>
      <c r="CT2323" s="624"/>
      <c r="CU2323" s="624"/>
      <c r="CV2323" s="624"/>
      <c r="CW2323" s="624"/>
      <c r="CX2323" s="624"/>
      <c r="CY2323" s="624"/>
      <c r="CZ2323" s="624"/>
      <c r="DA2323" s="624"/>
      <c r="DB2323" s="624"/>
      <c r="DC2323" s="624"/>
      <c r="DD2323" s="624"/>
      <c r="DE2323" s="624"/>
      <c r="DF2323" s="624"/>
      <c r="DG2323" s="624"/>
      <c r="DH2323" s="624"/>
      <c r="DI2323" s="624"/>
      <c r="DJ2323" s="624"/>
      <c r="DK2323" s="624"/>
      <c r="DL2323" s="624"/>
      <c r="DM2323" s="624"/>
      <c r="DN2323" s="624"/>
      <c r="DO2323" s="624"/>
      <c r="DP2323" s="624"/>
      <c r="DQ2323" s="624"/>
      <c r="DR2323" s="624"/>
      <c r="DS2323" s="624"/>
      <c r="DT2323" s="624"/>
      <c r="DU2323" s="624"/>
      <c r="DV2323" s="624"/>
      <c r="DW2323" s="624"/>
      <c r="DX2323" s="624"/>
      <c r="DY2323" s="624"/>
      <c r="DZ2323" s="624"/>
      <c r="EA2323" s="624"/>
      <c r="EB2323" s="624"/>
      <c r="EC2323" s="624"/>
      <c r="ED2323" s="624"/>
      <c r="EE2323" s="624"/>
      <c r="EF2323" s="624"/>
      <c r="EG2323" s="624"/>
      <c r="EH2323" s="624"/>
      <c r="EI2323" s="624"/>
      <c r="EJ2323" s="624"/>
      <c r="EK2323" s="624"/>
      <c r="EL2323" s="624"/>
      <c r="EM2323" s="624"/>
      <c r="EN2323" s="624"/>
      <c r="EO2323" s="624"/>
      <c r="EP2323" s="624"/>
      <c r="EQ2323" s="624"/>
    </row>
    <row r="2324" spans="1:147" s="560" customFormat="1">
      <c r="A2324" s="624"/>
      <c r="B2324" s="624"/>
      <c r="O2324" s="624"/>
      <c r="P2324" s="624"/>
      <c r="Q2324" s="624"/>
      <c r="R2324" s="624"/>
      <c r="S2324" s="624"/>
      <c r="T2324" s="624"/>
      <c r="U2324" s="624"/>
      <c r="V2324" s="624"/>
      <c r="W2324" s="624"/>
      <c r="X2324" s="624"/>
      <c r="Y2324" s="624"/>
      <c r="Z2324" s="624"/>
      <c r="AB2324" s="624"/>
      <c r="AC2324" s="624"/>
      <c r="AD2324" s="624"/>
      <c r="AE2324" s="624"/>
      <c r="AF2324" s="624"/>
      <c r="AG2324" s="624"/>
      <c r="AH2324" s="624"/>
      <c r="AI2324" s="624"/>
      <c r="AJ2324" s="624"/>
      <c r="AK2324" s="624"/>
      <c r="AL2324" s="624"/>
      <c r="AM2324" s="624"/>
      <c r="AN2324" s="624"/>
      <c r="AO2324" s="624"/>
      <c r="AP2324" s="624"/>
      <c r="AQ2324" s="624"/>
      <c r="AR2324" s="624"/>
      <c r="AS2324" s="624"/>
      <c r="AT2324" s="624"/>
      <c r="AU2324" s="624"/>
      <c r="AV2324" s="624"/>
      <c r="AW2324" s="624"/>
      <c r="AX2324" s="624"/>
      <c r="AY2324" s="624"/>
      <c r="AZ2324" s="624"/>
      <c r="BA2324" s="624"/>
      <c r="BB2324" s="624"/>
      <c r="BC2324" s="624"/>
      <c r="BD2324" s="624"/>
      <c r="BE2324" s="624"/>
      <c r="BF2324" s="624"/>
      <c r="BG2324" s="624"/>
      <c r="BH2324" s="624"/>
      <c r="BI2324" s="624"/>
      <c r="BJ2324" s="624"/>
      <c r="BK2324" s="624"/>
      <c r="BL2324" s="624"/>
      <c r="BM2324" s="624"/>
      <c r="BN2324" s="624"/>
      <c r="BO2324" s="624"/>
      <c r="BP2324" s="624"/>
      <c r="BQ2324" s="624"/>
      <c r="BR2324" s="624"/>
      <c r="BS2324" s="624"/>
      <c r="BT2324" s="624"/>
      <c r="BU2324" s="624"/>
      <c r="BV2324" s="624"/>
      <c r="BW2324" s="624"/>
      <c r="BX2324" s="624"/>
      <c r="BY2324" s="624"/>
      <c r="BZ2324" s="624"/>
      <c r="CA2324" s="624"/>
      <c r="CB2324" s="624"/>
      <c r="CC2324" s="624"/>
      <c r="CD2324" s="624"/>
      <c r="CE2324" s="624"/>
      <c r="CF2324" s="624"/>
      <c r="CG2324" s="624"/>
      <c r="CH2324" s="624"/>
      <c r="CI2324" s="624"/>
      <c r="CJ2324" s="624"/>
      <c r="CK2324" s="624"/>
      <c r="CL2324" s="624"/>
      <c r="CM2324" s="624"/>
      <c r="CN2324" s="624"/>
      <c r="CO2324" s="624"/>
      <c r="CP2324" s="624"/>
      <c r="CQ2324" s="624"/>
      <c r="CR2324" s="624"/>
      <c r="CS2324" s="624"/>
      <c r="CT2324" s="624"/>
      <c r="CU2324" s="624"/>
      <c r="CV2324" s="624"/>
      <c r="CW2324" s="624"/>
      <c r="CX2324" s="624"/>
      <c r="CY2324" s="624"/>
      <c r="CZ2324" s="624"/>
      <c r="DA2324" s="624"/>
      <c r="DB2324" s="624"/>
      <c r="DC2324" s="624"/>
      <c r="DD2324" s="624"/>
      <c r="DE2324" s="624"/>
      <c r="DF2324" s="624"/>
      <c r="DG2324" s="624"/>
      <c r="DH2324" s="624"/>
      <c r="DI2324" s="624"/>
      <c r="DJ2324" s="624"/>
      <c r="DK2324" s="624"/>
      <c r="DL2324" s="624"/>
      <c r="DM2324" s="624"/>
      <c r="DN2324" s="624"/>
      <c r="DO2324" s="624"/>
      <c r="DP2324" s="624"/>
      <c r="DQ2324" s="624"/>
      <c r="DR2324" s="624"/>
      <c r="DS2324" s="624"/>
      <c r="DT2324" s="624"/>
      <c r="DU2324" s="624"/>
      <c r="DV2324" s="624"/>
      <c r="DW2324" s="624"/>
      <c r="DX2324" s="624"/>
      <c r="DY2324" s="624"/>
      <c r="DZ2324" s="624"/>
      <c r="EA2324" s="624"/>
      <c r="EB2324" s="624"/>
      <c r="EC2324" s="624"/>
      <c r="ED2324" s="624"/>
      <c r="EE2324" s="624"/>
      <c r="EF2324" s="624"/>
      <c r="EG2324" s="624"/>
      <c r="EH2324" s="624"/>
      <c r="EI2324" s="624"/>
      <c r="EJ2324" s="624"/>
      <c r="EK2324" s="624"/>
      <c r="EL2324" s="624"/>
      <c r="EM2324" s="624"/>
      <c r="EN2324" s="624"/>
      <c r="EO2324" s="624"/>
      <c r="EP2324" s="624"/>
      <c r="EQ2324" s="624"/>
    </row>
    <row r="2325" spans="1:147" s="560" customFormat="1">
      <c r="A2325" s="624"/>
      <c r="B2325" s="624"/>
      <c r="O2325" s="624"/>
      <c r="P2325" s="624"/>
      <c r="Q2325" s="624"/>
      <c r="R2325" s="624"/>
      <c r="S2325" s="624"/>
      <c r="T2325" s="624"/>
      <c r="U2325" s="624"/>
      <c r="V2325" s="624"/>
      <c r="W2325" s="624"/>
      <c r="X2325" s="624"/>
      <c r="Y2325" s="624"/>
      <c r="Z2325" s="624"/>
      <c r="AB2325" s="624"/>
      <c r="AC2325" s="624"/>
      <c r="AD2325" s="624"/>
      <c r="AE2325" s="624"/>
      <c r="AF2325" s="624"/>
      <c r="AG2325" s="624"/>
      <c r="AH2325" s="624"/>
      <c r="AI2325" s="624"/>
      <c r="AJ2325" s="624"/>
      <c r="AK2325" s="624"/>
      <c r="AL2325" s="624"/>
      <c r="AM2325" s="624"/>
      <c r="AN2325" s="624"/>
      <c r="AO2325" s="624"/>
      <c r="AP2325" s="624"/>
      <c r="AQ2325" s="624"/>
      <c r="AR2325" s="624"/>
      <c r="AS2325" s="624"/>
      <c r="AT2325" s="624"/>
      <c r="AU2325" s="624"/>
      <c r="AV2325" s="624"/>
      <c r="AW2325" s="624"/>
      <c r="AX2325" s="624"/>
      <c r="AY2325" s="624"/>
      <c r="AZ2325" s="624"/>
      <c r="BA2325" s="624"/>
      <c r="BB2325" s="624"/>
      <c r="BC2325" s="624"/>
      <c r="BD2325" s="624"/>
      <c r="BE2325" s="624"/>
      <c r="BF2325" s="624"/>
      <c r="BG2325" s="624"/>
      <c r="BH2325" s="624"/>
      <c r="BI2325" s="624"/>
      <c r="BJ2325" s="624"/>
      <c r="BK2325" s="624"/>
      <c r="BL2325" s="624"/>
      <c r="BM2325" s="624"/>
      <c r="BN2325" s="624"/>
      <c r="BO2325" s="624"/>
      <c r="BP2325" s="624"/>
      <c r="BQ2325" s="624"/>
      <c r="BR2325" s="624"/>
      <c r="BS2325" s="624"/>
      <c r="BT2325" s="624"/>
      <c r="BU2325" s="624"/>
      <c r="BV2325" s="624"/>
      <c r="BW2325" s="624"/>
      <c r="BX2325" s="624"/>
      <c r="BY2325" s="624"/>
      <c r="BZ2325" s="624"/>
      <c r="CA2325" s="624"/>
      <c r="CB2325" s="624"/>
      <c r="CC2325" s="624"/>
      <c r="CD2325" s="624"/>
      <c r="CE2325" s="624"/>
      <c r="CF2325" s="624"/>
      <c r="CG2325" s="624"/>
      <c r="CH2325" s="624"/>
      <c r="CI2325" s="624"/>
      <c r="CJ2325" s="624"/>
      <c r="CK2325" s="624"/>
      <c r="CL2325" s="624"/>
      <c r="CM2325" s="624"/>
      <c r="CN2325" s="624"/>
      <c r="CO2325" s="624"/>
      <c r="CP2325" s="624"/>
      <c r="CQ2325" s="624"/>
      <c r="CR2325" s="624"/>
      <c r="CS2325" s="624"/>
      <c r="CT2325" s="624"/>
      <c r="CU2325" s="624"/>
      <c r="CV2325" s="624"/>
      <c r="CW2325" s="624"/>
      <c r="CX2325" s="624"/>
      <c r="CY2325" s="624"/>
      <c r="CZ2325" s="624"/>
      <c r="DA2325" s="624"/>
      <c r="DB2325" s="624"/>
      <c r="DC2325" s="624"/>
      <c r="DD2325" s="624"/>
      <c r="DE2325" s="624"/>
      <c r="DF2325" s="624"/>
      <c r="DG2325" s="624"/>
      <c r="DH2325" s="624"/>
      <c r="DI2325" s="624"/>
      <c r="DJ2325" s="624"/>
      <c r="DK2325" s="624"/>
      <c r="DL2325" s="624"/>
      <c r="DM2325" s="624"/>
      <c r="DN2325" s="624"/>
      <c r="DO2325" s="624"/>
      <c r="DP2325" s="624"/>
      <c r="DQ2325" s="624"/>
      <c r="DR2325" s="624"/>
      <c r="DS2325" s="624"/>
      <c r="DT2325" s="624"/>
      <c r="DU2325" s="624"/>
      <c r="DV2325" s="624"/>
      <c r="DW2325" s="624"/>
      <c r="DX2325" s="624"/>
      <c r="DY2325" s="624"/>
      <c r="DZ2325" s="624"/>
      <c r="EA2325" s="624"/>
      <c r="EB2325" s="624"/>
      <c r="EC2325" s="624"/>
      <c r="ED2325" s="624"/>
      <c r="EE2325" s="624"/>
      <c r="EF2325" s="624"/>
      <c r="EG2325" s="624"/>
      <c r="EH2325" s="624"/>
      <c r="EI2325" s="624"/>
      <c r="EJ2325" s="624"/>
      <c r="EK2325" s="624"/>
      <c r="EL2325" s="624"/>
      <c r="EM2325" s="624"/>
      <c r="EN2325" s="624"/>
      <c r="EO2325" s="624"/>
      <c r="EP2325" s="624"/>
      <c r="EQ2325" s="624"/>
    </row>
    <row r="2326" spans="1:147" s="560" customFormat="1">
      <c r="A2326" s="624"/>
      <c r="B2326" s="624"/>
      <c r="O2326" s="624"/>
      <c r="P2326" s="624"/>
      <c r="Q2326" s="624"/>
      <c r="R2326" s="624"/>
      <c r="S2326" s="624"/>
      <c r="T2326" s="624"/>
      <c r="U2326" s="624"/>
      <c r="V2326" s="624"/>
      <c r="W2326" s="624"/>
      <c r="X2326" s="624"/>
      <c r="Y2326" s="624"/>
      <c r="Z2326" s="624"/>
      <c r="AB2326" s="624"/>
      <c r="AC2326" s="624"/>
      <c r="AD2326" s="624"/>
      <c r="AE2326" s="624"/>
      <c r="AF2326" s="624"/>
      <c r="AG2326" s="624"/>
      <c r="AH2326" s="624"/>
      <c r="AI2326" s="624"/>
      <c r="AJ2326" s="624"/>
      <c r="AK2326" s="624"/>
      <c r="AL2326" s="624"/>
      <c r="AM2326" s="624"/>
      <c r="AN2326" s="624"/>
      <c r="AO2326" s="624"/>
      <c r="AP2326" s="624"/>
      <c r="AQ2326" s="624"/>
      <c r="AR2326" s="624"/>
      <c r="AS2326" s="624"/>
      <c r="AT2326" s="624"/>
      <c r="AU2326" s="624"/>
      <c r="AV2326" s="624"/>
      <c r="AW2326" s="624"/>
      <c r="AX2326" s="624"/>
      <c r="AY2326" s="624"/>
      <c r="AZ2326" s="624"/>
      <c r="BA2326" s="624"/>
      <c r="BB2326" s="624"/>
      <c r="BC2326" s="624"/>
      <c r="BD2326" s="624"/>
      <c r="BE2326" s="624"/>
      <c r="BF2326" s="624"/>
      <c r="BG2326" s="624"/>
      <c r="BH2326" s="624"/>
      <c r="BI2326" s="624"/>
      <c r="BJ2326" s="624"/>
      <c r="BK2326" s="624"/>
      <c r="BL2326" s="624"/>
      <c r="BM2326" s="624"/>
      <c r="BN2326" s="624"/>
      <c r="BO2326" s="624"/>
      <c r="BP2326" s="624"/>
      <c r="BQ2326" s="624"/>
      <c r="BR2326" s="624"/>
      <c r="BS2326" s="624"/>
      <c r="BT2326" s="624"/>
      <c r="BU2326" s="624"/>
      <c r="BV2326" s="624"/>
      <c r="BW2326" s="624"/>
      <c r="BX2326" s="624"/>
      <c r="BY2326" s="624"/>
      <c r="BZ2326" s="624"/>
      <c r="CA2326" s="624"/>
      <c r="CB2326" s="624"/>
      <c r="CC2326" s="624"/>
      <c r="CD2326" s="624"/>
      <c r="CE2326" s="624"/>
      <c r="CF2326" s="624"/>
      <c r="CG2326" s="624"/>
      <c r="CH2326" s="624"/>
      <c r="CI2326" s="624"/>
      <c r="CJ2326" s="624"/>
      <c r="CK2326" s="624"/>
      <c r="CL2326" s="624"/>
      <c r="CM2326" s="624"/>
      <c r="CN2326" s="624"/>
      <c r="CO2326" s="624"/>
      <c r="CP2326" s="624"/>
      <c r="CQ2326" s="624"/>
      <c r="CR2326" s="624"/>
      <c r="CS2326" s="624"/>
      <c r="CT2326" s="624"/>
      <c r="CU2326" s="624"/>
      <c r="CV2326" s="624"/>
      <c r="CW2326" s="624"/>
      <c r="CX2326" s="624"/>
      <c r="CY2326" s="624"/>
      <c r="CZ2326" s="624"/>
      <c r="DA2326" s="624"/>
      <c r="DB2326" s="624"/>
      <c r="DC2326" s="624"/>
      <c r="DD2326" s="624"/>
      <c r="DE2326" s="624"/>
      <c r="DF2326" s="624"/>
      <c r="DG2326" s="624"/>
      <c r="DH2326" s="624"/>
      <c r="DI2326" s="624"/>
      <c r="DJ2326" s="624"/>
      <c r="DK2326" s="624"/>
      <c r="DL2326" s="624"/>
      <c r="DM2326" s="624"/>
      <c r="DN2326" s="624"/>
      <c r="DO2326" s="624"/>
      <c r="DP2326" s="624"/>
      <c r="DQ2326" s="624"/>
      <c r="DR2326" s="624"/>
      <c r="DS2326" s="624"/>
      <c r="DT2326" s="624"/>
      <c r="DU2326" s="624"/>
      <c r="DV2326" s="624"/>
      <c r="DW2326" s="624"/>
      <c r="DX2326" s="624"/>
      <c r="DY2326" s="624"/>
      <c r="DZ2326" s="624"/>
      <c r="EA2326" s="624"/>
      <c r="EB2326" s="624"/>
      <c r="EC2326" s="624"/>
      <c r="ED2326" s="624"/>
      <c r="EE2326" s="624"/>
      <c r="EF2326" s="624"/>
      <c r="EG2326" s="624"/>
      <c r="EH2326" s="624"/>
      <c r="EI2326" s="624"/>
      <c r="EJ2326" s="624"/>
      <c r="EK2326" s="624"/>
      <c r="EL2326" s="624"/>
      <c r="EM2326" s="624"/>
      <c r="EN2326" s="624"/>
      <c r="EO2326" s="624"/>
      <c r="EP2326" s="624"/>
      <c r="EQ2326" s="624"/>
    </row>
    <row r="2327" spans="1:147" s="560" customFormat="1">
      <c r="A2327" s="624"/>
      <c r="B2327" s="624"/>
      <c r="O2327" s="624"/>
      <c r="P2327" s="624"/>
      <c r="Q2327" s="624"/>
      <c r="R2327" s="624"/>
      <c r="S2327" s="624"/>
      <c r="T2327" s="624"/>
      <c r="U2327" s="624"/>
      <c r="V2327" s="624"/>
      <c r="W2327" s="624"/>
      <c r="X2327" s="624"/>
      <c r="Y2327" s="624"/>
      <c r="Z2327" s="624"/>
      <c r="AB2327" s="624"/>
      <c r="AC2327" s="624"/>
      <c r="AD2327" s="624"/>
      <c r="AE2327" s="624"/>
      <c r="AF2327" s="624"/>
      <c r="AG2327" s="624"/>
      <c r="AH2327" s="624"/>
      <c r="AI2327" s="624"/>
      <c r="AJ2327" s="624"/>
      <c r="AK2327" s="624"/>
      <c r="AL2327" s="624"/>
      <c r="AM2327" s="624"/>
      <c r="AN2327" s="624"/>
      <c r="AO2327" s="624"/>
      <c r="AP2327" s="624"/>
      <c r="AQ2327" s="624"/>
      <c r="AR2327" s="624"/>
      <c r="AS2327" s="624"/>
      <c r="AT2327" s="624"/>
      <c r="AU2327" s="624"/>
      <c r="AV2327" s="624"/>
      <c r="AW2327" s="624"/>
      <c r="AX2327" s="624"/>
      <c r="AY2327" s="624"/>
      <c r="AZ2327" s="624"/>
      <c r="BA2327" s="624"/>
      <c r="BB2327" s="624"/>
      <c r="BC2327" s="624"/>
      <c r="BD2327" s="624"/>
      <c r="BE2327" s="624"/>
      <c r="BF2327" s="624"/>
      <c r="BG2327" s="624"/>
      <c r="BH2327" s="624"/>
      <c r="BI2327" s="624"/>
      <c r="BJ2327" s="624"/>
      <c r="BK2327" s="624"/>
      <c r="BL2327" s="624"/>
      <c r="BM2327" s="624"/>
      <c r="BN2327" s="624"/>
      <c r="BO2327" s="624"/>
      <c r="BP2327" s="624"/>
      <c r="BQ2327" s="624"/>
      <c r="BR2327" s="624"/>
      <c r="BS2327" s="624"/>
      <c r="BT2327" s="624"/>
      <c r="BU2327" s="624"/>
      <c r="BV2327" s="624"/>
      <c r="BW2327" s="624"/>
      <c r="BX2327" s="624"/>
      <c r="BY2327" s="624"/>
      <c r="BZ2327" s="624"/>
      <c r="CA2327" s="624"/>
      <c r="CB2327" s="624"/>
      <c r="CC2327" s="624"/>
      <c r="CD2327" s="624"/>
      <c r="CE2327" s="624"/>
      <c r="CF2327" s="624"/>
      <c r="CG2327" s="624"/>
      <c r="CH2327" s="624"/>
      <c r="CI2327" s="624"/>
      <c r="CJ2327" s="624"/>
      <c r="CK2327" s="624"/>
      <c r="CL2327" s="624"/>
      <c r="CM2327" s="624"/>
      <c r="CN2327" s="624"/>
      <c r="CO2327" s="624"/>
      <c r="CP2327" s="624"/>
      <c r="CQ2327" s="624"/>
      <c r="CR2327" s="624"/>
      <c r="CS2327" s="624"/>
      <c r="CT2327" s="624"/>
      <c r="CU2327" s="624"/>
      <c r="CV2327" s="624"/>
      <c r="CW2327" s="624"/>
      <c r="CX2327" s="624"/>
      <c r="CY2327" s="624"/>
      <c r="CZ2327" s="624"/>
      <c r="DA2327" s="624"/>
      <c r="DB2327" s="624"/>
      <c r="DC2327" s="624"/>
      <c r="DD2327" s="624"/>
      <c r="DE2327" s="624"/>
      <c r="DF2327" s="624"/>
      <c r="DG2327" s="624"/>
      <c r="DH2327" s="624"/>
      <c r="DI2327" s="624"/>
      <c r="DJ2327" s="624"/>
      <c r="DK2327" s="624"/>
      <c r="DL2327" s="624"/>
      <c r="DM2327" s="624"/>
      <c r="DN2327" s="624"/>
      <c r="DO2327" s="624"/>
      <c r="DP2327" s="624"/>
      <c r="DQ2327" s="624"/>
      <c r="DR2327" s="624"/>
      <c r="DS2327" s="624"/>
      <c r="DT2327" s="624"/>
      <c r="DU2327" s="624"/>
      <c r="DV2327" s="624"/>
      <c r="DW2327" s="624"/>
      <c r="DX2327" s="624"/>
      <c r="DY2327" s="624"/>
      <c r="DZ2327" s="624"/>
      <c r="EA2327" s="624"/>
      <c r="EB2327" s="624"/>
      <c r="EC2327" s="624"/>
      <c r="ED2327" s="624"/>
      <c r="EE2327" s="624"/>
      <c r="EF2327" s="624"/>
      <c r="EG2327" s="624"/>
      <c r="EH2327" s="624"/>
      <c r="EI2327" s="624"/>
      <c r="EJ2327" s="624"/>
      <c r="EK2327" s="624"/>
      <c r="EL2327" s="624"/>
      <c r="EM2327" s="624"/>
      <c r="EN2327" s="624"/>
      <c r="EO2327" s="624"/>
      <c r="EP2327" s="624"/>
      <c r="EQ2327" s="624"/>
    </row>
    <row r="2328" spans="1:147" s="560" customFormat="1">
      <c r="A2328" s="624"/>
      <c r="B2328" s="624"/>
      <c r="O2328" s="624"/>
      <c r="P2328" s="624"/>
      <c r="Q2328" s="624"/>
      <c r="R2328" s="624"/>
      <c r="S2328" s="624"/>
      <c r="T2328" s="624"/>
      <c r="U2328" s="624"/>
      <c r="V2328" s="624"/>
      <c r="W2328" s="624"/>
      <c r="X2328" s="624"/>
      <c r="Y2328" s="624"/>
      <c r="Z2328" s="624"/>
      <c r="AB2328" s="624"/>
      <c r="AC2328" s="624"/>
      <c r="AD2328" s="624"/>
      <c r="AE2328" s="624"/>
      <c r="AF2328" s="624"/>
      <c r="AG2328" s="624"/>
      <c r="AH2328" s="624"/>
      <c r="AI2328" s="624"/>
      <c r="AJ2328" s="624"/>
      <c r="AK2328" s="624"/>
      <c r="AL2328" s="624"/>
      <c r="AM2328" s="624"/>
      <c r="AN2328" s="624"/>
      <c r="AO2328" s="624"/>
      <c r="AP2328" s="624"/>
      <c r="AQ2328" s="624"/>
      <c r="AR2328" s="624"/>
      <c r="AS2328" s="624"/>
      <c r="AT2328" s="624"/>
      <c r="AU2328" s="624"/>
      <c r="AV2328" s="624"/>
      <c r="AW2328" s="624"/>
      <c r="AX2328" s="624"/>
      <c r="AY2328" s="624"/>
      <c r="AZ2328" s="624"/>
      <c r="BA2328" s="624"/>
      <c r="BB2328" s="624"/>
      <c r="BC2328" s="624"/>
      <c r="BD2328" s="624"/>
      <c r="BE2328" s="624"/>
      <c r="BF2328" s="624"/>
      <c r="BG2328" s="624"/>
      <c r="BH2328" s="624"/>
      <c r="BI2328" s="624"/>
      <c r="BJ2328" s="624"/>
      <c r="BK2328" s="624"/>
      <c r="BL2328" s="624"/>
      <c r="BM2328" s="624"/>
      <c r="BN2328" s="624"/>
      <c r="BO2328" s="624"/>
      <c r="BP2328" s="624"/>
      <c r="BQ2328" s="624"/>
      <c r="BR2328" s="624"/>
      <c r="BS2328" s="624"/>
      <c r="BT2328" s="624"/>
      <c r="BU2328" s="624"/>
      <c r="BV2328" s="624"/>
      <c r="BW2328" s="624"/>
      <c r="BX2328" s="624"/>
      <c r="BY2328" s="624"/>
      <c r="BZ2328" s="624"/>
      <c r="CA2328" s="624"/>
      <c r="CB2328" s="624"/>
      <c r="CC2328" s="624"/>
      <c r="CD2328" s="624"/>
      <c r="CE2328" s="624"/>
      <c r="CF2328" s="624"/>
      <c r="CG2328" s="624"/>
      <c r="CH2328" s="624"/>
      <c r="CI2328" s="624"/>
      <c r="CJ2328" s="624"/>
      <c r="CK2328" s="624"/>
      <c r="CL2328" s="624"/>
      <c r="CM2328" s="624"/>
      <c r="CN2328" s="624"/>
      <c r="CO2328" s="624"/>
      <c r="CP2328" s="624"/>
      <c r="CQ2328" s="624"/>
      <c r="CR2328" s="624"/>
      <c r="CS2328" s="624"/>
      <c r="CT2328" s="624"/>
      <c r="CU2328" s="624"/>
      <c r="CV2328" s="624"/>
      <c r="CW2328" s="624"/>
      <c r="CX2328" s="624"/>
      <c r="CY2328" s="624"/>
      <c r="CZ2328" s="624"/>
      <c r="DA2328" s="624"/>
      <c r="DB2328" s="624"/>
      <c r="DC2328" s="624"/>
      <c r="DD2328" s="624"/>
      <c r="DE2328" s="624"/>
      <c r="DF2328" s="624"/>
      <c r="DG2328" s="624"/>
      <c r="DH2328" s="624"/>
      <c r="DI2328" s="624"/>
      <c r="DJ2328" s="624"/>
      <c r="DK2328" s="624"/>
      <c r="DL2328" s="624"/>
      <c r="DM2328" s="624"/>
      <c r="DN2328" s="624"/>
      <c r="DO2328" s="624"/>
      <c r="DP2328" s="624"/>
      <c r="DQ2328" s="624"/>
      <c r="DR2328" s="624"/>
      <c r="DS2328" s="624"/>
      <c r="DT2328" s="624"/>
      <c r="DU2328" s="624"/>
      <c r="DV2328" s="624"/>
      <c r="DW2328" s="624"/>
      <c r="DX2328" s="624"/>
      <c r="DY2328" s="624"/>
      <c r="DZ2328" s="624"/>
      <c r="EA2328" s="624"/>
      <c r="EB2328" s="624"/>
      <c r="EC2328" s="624"/>
      <c r="ED2328" s="624"/>
      <c r="EE2328" s="624"/>
      <c r="EF2328" s="624"/>
      <c r="EG2328" s="624"/>
      <c r="EH2328" s="624"/>
      <c r="EI2328" s="624"/>
      <c r="EJ2328" s="624"/>
      <c r="EK2328" s="624"/>
      <c r="EL2328" s="624"/>
      <c r="EM2328" s="624"/>
      <c r="EN2328" s="624"/>
      <c r="EO2328" s="624"/>
      <c r="EP2328" s="624"/>
      <c r="EQ2328" s="624"/>
    </row>
    <row r="2329" spans="1:147" s="560" customFormat="1">
      <c r="A2329" s="624"/>
      <c r="B2329" s="624"/>
      <c r="O2329" s="624"/>
      <c r="P2329" s="624"/>
      <c r="Q2329" s="624"/>
      <c r="R2329" s="624"/>
      <c r="S2329" s="624"/>
      <c r="T2329" s="624"/>
      <c r="U2329" s="624"/>
      <c r="V2329" s="624"/>
      <c r="W2329" s="624"/>
      <c r="X2329" s="624"/>
      <c r="Y2329" s="624"/>
      <c r="Z2329" s="624"/>
      <c r="AB2329" s="624"/>
      <c r="AC2329" s="624"/>
      <c r="AD2329" s="624"/>
      <c r="AE2329" s="624"/>
      <c r="AF2329" s="624"/>
      <c r="AG2329" s="624"/>
      <c r="AH2329" s="624"/>
      <c r="AI2329" s="624"/>
      <c r="AJ2329" s="624"/>
      <c r="AK2329" s="624"/>
      <c r="AL2329" s="624"/>
      <c r="AM2329" s="624"/>
      <c r="AN2329" s="624"/>
      <c r="AO2329" s="624"/>
      <c r="AP2329" s="624"/>
      <c r="AQ2329" s="624"/>
      <c r="AR2329" s="624"/>
      <c r="AS2329" s="624"/>
      <c r="AT2329" s="624"/>
      <c r="AU2329" s="624"/>
      <c r="AV2329" s="624"/>
      <c r="AW2329" s="624"/>
      <c r="AX2329" s="624"/>
      <c r="AY2329" s="624"/>
      <c r="AZ2329" s="624"/>
      <c r="BA2329" s="624"/>
      <c r="BB2329" s="624"/>
      <c r="BC2329" s="624"/>
      <c r="BD2329" s="624"/>
      <c r="BE2329" s="624"/>
      <c r="BF2329" s="624"/>
      <c r="BG2329" s="624"/>
      <c r="BH2329" s="624"/>
      <c r="BI2329" s="624"/>
      <c r="BJ2329" s="624"/>
      <c r="BK2329" s="624"/>
      <c r="BL2329" s="624"/>
      <c r="BM2329" s="624"/>
      <c r="BN2329" s="624"/>
      <c r="BO2329" s="624"/>
      <c r="BP2329" s="624"/>
      <c r="BQ2329" s="624"/>
      <c r="BR2329" s="624"/>
      <c r="BS2329" s="624"/>
      <c r="BT2329" s="624"/>
      <c r="BU2329" s="624"/>
      <c r="BV2329" s="624"/>
      <c r="BW2329" s="624"/>
      <c r="BX2329" s="624"/>
      <c r="BY2329" s="624"/>
      <c r="BZ2329" s="624"/>
      <c r="CA2329" s="624"/>
      <c r="CB2329" s="624"/>
      <c r="CC2329" s="624"/>
      <c r="CD2329" s="624"/>
      <c r="CE2329" s="624"/>
      <c r="CF2329" s="624"/>
      <c r="CG2329" s="624"/>
      <c r="CH2329" s="624"/>
      <c r="CI2329" s="624"/>
      <c r="CJ2329" s="624"/>
      <c r="CK2329" s="624"/>
      <c r="CL2329" s="624"/>
      <c r="CM2329" s="624"/>
      <c r="CN2329" s="624"/>
      <c r="CO2329" s="624"/>
      <c r="CP2329" s="624"/>
      <c r="CQ2329" s="624"/>
      <c r="CR2329" s="624"/>
      <c r="CS2329" s="624"/>
      <c r="CT2329" s="624"/>
      <c r="CU2329" s="624"/>
      <c r="CV2329" s="624"/>
      <c r="CW2329" s="624"/>
      <c r="CX2329" s="624"/>
      <c r="CY2329" s="624"/>
      <c r="CZ2329" s="624"/>
      <c r="DA2329" s="624"/>
      <c r="DB2329" s="624"/>
      <c r="DC2329" s="624"/>
      <c r="DD2329" s="624"/>
      <c r="DE2329" s="624"/>
      <c r="DF2329" s="624"/>
      <c r="DG2329" s="624"/>
      <c r="DH2329" s="624"/>
      <c r="DI2329" s="624"/>
      <c r="DJ2329" s="624"/>
      <c r="DK2329" s="624"/>
      <c r="DL2329" s="624"/>
      <c r="DM2329" s="624"/>
      <c r="DN2329" s="624"/>
      <c r="DO2329" s="624"/>
      <c r="DP2329" s="624"/>
      <c r="DQ2329" s="624"/>
      <c r="DR2329" s="624"/>
      <c r="DS2329" s="624"/>
      <c r="DT2329" s="624"/>
      <c r="DU2329" s="624"/>
      <c r="DV2329" s="624"/>
      <c r="DW2329" s="624"/>
      <c r="DX2329" s="624"/>
      <c r="DY2329" s="624"/>
      <c r="DZ2329" s="624"/>
      <c r="EA2329" s="624"/>
      <c r="EB2329" s="624"/>
      <c r="EC2329" s="624"/>
      <c r="ED2329" s="624"/>
      <c r="EE2329" s="624"/>
      <c r="EF2329" s="624"/>
      <c r="EG2329" s="624"/>
      <c r="EH2329" s="624"/>
      <c r="EI2329" s="624"/>
      <c r="EJ2329" s="624"/>
      <c r="EK2329" s="624"/>
      <c r="EL2329" s="624"/>
      <c r="EM2329" s="624"/>
      <c r="EN2329" s="624"/>
      <c r="EO2329" s="624"/>
      <c r="EP2329" s="624"/>
      <c r="EQ2329" s="624"/>
    </row>
    <row r="2330" spans="1:147" s="560" customFormat="1">
      <c r="A2330" s="624"/>
      <c r="B2330" s="624"/>
      <c r="O2330" s="624"/>
      <c r="P2330" s="624"/>
      <c r="Q2330" s="624"/>
      <c r="R2330" s="624"/>
      <c r="S2330" s="624"/>
      <c r="T2330" s="624"/>
      <c r="U2330" s="624"/>
      <c r="V2330" s="624"/>
      <c r="W2330" s="624"/>
      <c r="X2330" s="624"/>
      <c r="Y2330" s="624"/>
      <c r="Z2330" s="624"/>
      <c r="AB2330" s="624"/>
      <c r="AC2330" s="624"/>
      <c r="AD2330" s="624"/>
      <c r="AE2330" s="624"/>
      <c r="AF2330" s="624"/>
      <c r="AG2330" s="624"/>
      <c r="AH2330" s="624"/>
      <c r="AI2330" s="624"/>
      <c r="AJ2330" s="624"/>
      <c r="AK2330" s="624"/>
      <c r="AL2330" s="624"/>
      <c r="AM2330" s="624"/>
      <c r="AN2330" s="624"/>
      <c r="AO2330" s="624"/>
      <c r="AP2330" s="624"/>
      <c r="AQ2330" s="624"/>
      <c r="AR2330" s="624"/>
      <c r="AS2330" s="624"/>
      <c r="AT2330" s="624"/>
      <c r="AU2330" s="624"/>
      <c r="AV2330" s="624"/>
      <c r="AW2330" s="624"/>
      <c r="AX2330" s="624"/>
      <c r="AY2330" s="624"/>
      <c r="AZ2330" s="624"/>
      <c r="BA2330" s="624"/>
      <c r="BB2330" s="624"/>
      <c r="BC2330" s="624"/>
      <c r="BD2330" s="624"/>
      <c r="BE2330" s="624"/>
      <c r="BF2330" s="624"/>
      <c r="BG2330" s="624"/>
      <c r="BH2330" s="624"/>
      <c r="BI2330" s="624"/>
      <c r="BJ2330" s="624"/>
      <c r="BK2330" s="624"/>
      <c r="BL2330" s="624"/>
      <c r="BM2330" s="624"/>
      <c r="BN2330" s="624"/>
      <c r="BO2330" s="624"/>
      <c r="BP2330" s="624"/>
      <c r="BQ2330" s="624"/>
      <c r="BR2330" s="624"/>
      <c r="BS2330" s="624"/>
      <c r="BT2330" s="624"/>
      <c r="BU2330" s="624"/>
      <c r="BV2330" s="624"/>
      <c r="BW2330" s="624"/>
      <c r="BX2330" s="624"/>
      <c r="BY2330" s="624"/>
      <c r="BZ2330" s="624"/>
      <c r="CA2330" s="624"/>
      <c r="CB2330" s="624"/>
      <c r="CC2330" s="624"/>
      <c r="CD2330" s="624"/>
      <c r="CE2330" s="624"/>
      <c r="CF2330" s="624"/>
      <c r="CG2330" s="624"/>
      <c r="CH2330" s="624"/>
      <c r="CI2330" s="624"/>
      <c r="CJ2330" s="624"/>
      <c r="CK2330" s="624"/>
      <c r="CL2330" s="624"/>
      <c r="CM2330" s="624"/>
      <c r="CN2330" s="624"/>
      <c r="CO2330" s="624"/>
      <c r="CP2330" s="624"/>
      <c r="CQ2330" s="624"/>
      <c r="CR2330" s="624"/>
      <c r="CS2330" s="624"/>
      <c r="CT2330" s="624"/>
      <c r="CU2330" s="624"/>
      <c r="CV2330" s="624"/>
      <c r="CW2330" s="624"/>
      <c r="CX2330" s="624"/>
      <c r="CY2330" s="624"/>
      <c r="CZ2330" s="624"/>
      <c r="DA2330" s="624"/>
      <c r="DB2330" s="624"/>
      <c r="DC2330" s="624"/>
      <c r="DD2330" s="624"/>
      <c r="DE2330" s="624"/>
      <c r="DF2330" s="624"/>
      <c r="DG2330" s="624"/>
      <c r="DH2330" s="624"/>
      <c r="DI2330" s="624"/>
      <c r="DJ2330" s="624"/>
      <c r="DK2330" s="624"/>
      <c r="DL2330" s="624"/>
      <c r="DM2330" s="624"/>
      <c r="DN2330" s="624"/>
      <c r="DO2330" s="624"/>
      <c r="DP2330" s="624"/>
      <c r="DQ2330" s="624"/>
      <c r="DR2330" s="624"/>
      <c r="DS2330" s="624"/>
      <c r="DT2330" s="624"/>
      <c r="DU2330" s="624"/>
      <c r="DV2330" s="624"/>
      <c r="DW2330" s="624"/>
      <c r="DX2330" s="624"/>
      <c r="DY2330" s="624"/>
      <c r="DZ2330" s="624"/>
      <c r="EA2330" s="624"/>
      <c r="EB2330" s="624"/>
      <c r="EC2330" s="624"/>
      <c r="ED2330" s="624"/>
      <c r="EE2330" s="624"/>
      <c r="EF2330" s="624"/>
      <c r="EG2330" s="624"/>
      <c r="EH2330" s="624"/>
      <c r="EI2330" s="624"/>
      <c r="EJ2330" s="624"/>
      <c r="EK2330" s="624"/>
      <c r="EL2330" s="624"/>
      <c r="EM2330" s="624"/>
      <c r="EN2330" s="624"/>
      <c r="EO2330" s="624"/>
      <c r="EP2330" s="624"/>
      <c r="EQ2330" s="624"/>
    </row>
    <row r="2331" spans="1:147" s="560" customFormat="1">
      <c r="A2331" s="624"/>
      <c r="B2331" s="624"/>
      <c r="O2331" s="624"/>
      <c r="P2331" s="624"/>
      <c r="Q2331" s="624"/>
      <c r="R2331" s="624"/>
      <c r="S2331" s="624"/>
      <c r="T2331" s="624"/>
      <c r="U2331" s="624"/>
      <c r="V2331" s="624"/>
      <c r="W2331" s="624"/>
      <c r="X2331" s="624"/>
      <c r="Y2331" s="624"/>
      <c r="Z2331" s="624"/>
      <c r="AB2331" s="624"/>
      <c r="AC2331" s="624"/>
      <c r="AD2331" s="624"/>
      <c r="AE2331" s="624"/>
      <c r="AF2331" s="624"/>
      <c r="AG2331" s="624"/>
      <c r="AH2331" s="624"/>
      <c r="AI2331" s="624"/>
      <c r="AJ2331" s="624"/>
      <c r="AK2331" s="624"/>
      <c r="AL2331" s="624"/>
      <c r="AM2331" s="624"/>
      <c r="AN2331" s="624"/>
      <c r="AO2331" s="624"/>
      <c r="AP2331" s="624"/>
      <c r="AQ2331" s="624"/>
      <c r="AR2331" s="624"/>
      <c r="AS2331" s="624"/>
      <c r="AT2331" s="624"/>
      <c r="AU2331" s="624"/>
      <c r="AV2331" s="624"/>
      <c r="AW2331" s="624"/>
      <c r="AX2331" s="624"/>
      <c r="AY2331" s="624"/>
      <c r="AZ2331" s="624"/>
      <c r="BA2331" s="624"/>
      <c r="BB2331" s="624"/>
      <c r="BC2331" s="624"/>
      <c r="BD2331" s="624"/>
      <c r="BE2331" s="624"/>
      <c r="BF2331" s="624"/>
      <c r="BG2331" s="624"/>
      <c r="BH2331" s="624"/>
      <c r="BI2331" s="624"/>
      <c r="BJ2331" s="624"/>
      <c r="BK2331" s="624"/>
      <c r="BL2331" s="624"/>
      <c r="BM2331" s="624"/>
      <c r="BN2331" s="624"/>
      <c r="BO2331" s="624"/>
      <c r="BP2331" s="624"/>
      <c r="BQ2331" s="624"/>
      <c r="BR2331" s="624"/>
      <c r="BS2331" s="624"/>
      <c r="BT2331" s="624"/>
      <c r="BU2331" s="624"/>
      <c r="BV2331" s="624"/>
      <c r="BW2331" s="624"/>
      <c r="BX2331" s="624"/>
      <c r="BY2331" s="624"/>
      <c r="BZ2331" s="624"/>
      <c r="CA2331" s="624"/>
      <c r="CB2331" s="624"/>
      <c r="CC2331" s="624"/>
      <c r="CD2331" s="624"/>
      <c r="CE2331" s="624"/>
      <c r="CF2331" s="624"/>
      <c r="CG2331" s="624"/>
      <c r="CH2331" s="624"/>
      <c r="CI2331" s="624"/>
      <c r="CJ2331" s="624"/>
      <c r="CK2331" s="624"/>
      <c r="CL2331" s="624"/>
      <c r="CM2331" s="624"/>
      <c r="CN2331" s="624"/>
      <c r="CO2331" s="624"/>
      <c r="CP2331" s="624"/>
      <c r="CQ2331" s="624"/>
      <c r="CR2331" s="624"/>
      <c r="CS2331" s="624"/>
      <c r="CT2331" s="624"/>
      <c r="CU2331" s="624"/>
      <c r="CV2331" s="624"/>
      <c r="CW2331" s="624"/>
      <c r="CX2331" s="624"/>
      <c r="CY2331" s="624"/>
      <c r="CZ2331" s="624"/>
      <c r="DA2331" s="624"/>
      <c r="DB2331" s="624"/>
      <c r="DC2331" s="624"/>
      <c r="DD2331" s="624"/>
      <c r="DE2331" s="624"/>
      <c r="DF2331" s="624"/>
      <c r="DG2331" s="624"/>
      <c r="DH2331" s="624"/>
      <c r="DI2331" s="624"/>
      <c r="DJ2331" s="624"/>
      <c r="DK2331" s="624"/>
      <c r="DL2331" s="624"/>
      <c r="DM2331" s="624"/>
      <c r="DN2331" s="624"/>
      <c r="DO2331" s="624"/>
      <c r="DP2331" s="624"/>
      <c r="DQ2331" s="624"/>
      <c r="DR2331" s="624"/>
      <c r="DS2331" s="624"/>
      <c r="DT2331" s="624"/>
      <c r="DU2331" s="624"/>
      <c r="DV2331" s="624"/>
      <c r="DW2331" s="624"/>
      <c r="DX2331" s="624"/>
      <c r="DY2331" s="624"/>
      <c r="DZ2331" s="624"/>
      <c r="EA2331" s="624"/>
      <c r="EB2331" s="624"/>
      <c r="EC2331" s="624"/>
      <c r="ED2331" s="624"/>
      <c r="EE2331" s="624"/>
      <c r="EF2331" s="624"/>
      <c r="EG2331" s="624"/>
      <c r="EH2331" s="624"/>
      <c r="EI2331" s="624"/>
      <c r="EJ2331" s="624"/>
      <c r="EK2331" s="624"/>
      <c r="EL2331" s="624"/>
      <c r="EM2331" s="624"/>
      <c r="EN2331" s="624"/>
      <c r="EO2331" s="624"/>
      <c r="EP2331" s="624"/>
      <c r="EQ2331" s="624"/>
    </row>
    <row r="2332" spans="1:147" s="560" customFormat="1">
      <c r="A2332" s="624"/>
      <c r="B2332" s="624"/>
      <c r="O2332" s="624"/>
      <c r="P2332" s="624"/>
      <c r="Q2332" s="624"/>
      <c r="R2332" s="624"/>
      <c r="S2332" s="624"/>
      <c r="T2332" s="624"/>
      <c r="U2332" s="624"/>
      <c r="V2332" s="624"/>
      <c r="W2332" s="624"/>
      <c r="X2332" s="624"/>
      <c r="Y2332" s="624"/>
      <c r="Z2332" s="624"/>
      <c r="AB2332" s="624"/>
      <c r="AC2332" s="624"/>
      <c r="AD2332" s="624"/>
      <c r="AE2332" s="624"/>
      <c r="AF2332" s="624"/>
      <c r="AG2332" s="624"/>
      <c r="AH2332" s="624"/>
      <c r="AI2332" s="624"/>
      <c r="AJ2332" s="624"/>
      <c r="AK2332" s="624"/>
      <c r="AL2332" s="624"/>
      <c r="AM2332" s="624"/>
      <c r="AN2332" s="624"/>
      <c r="AO2332" s="624"/>
      <c r="AP2332" s="624"/>
      <c r="AQ2332" s="624"/>
      <c r="AR2332" s="624"/>
      <c r="AS2332" s="624"/>
      <c r="AT2332" s="624"/>
      <c r="AU2332" s="624"/>
      <c r="AV2332" s="624"/>
      <c r="AW2332" s="624"/>
      <c r="AX2332" s="624"/>
      <c r="AY2332" s="624"/>
      <c r="AZ2332" s="624"/>
      <c r="BA2332" s="624"/>
      <c r="BB2332" s="624"/>
      <c r="BC2332" s="624"/>
      <c r="BD2332" s="624"/>
      <c r="BE2332" s="624"/>
      <c r="BF2332" s="624"/>
      <c r="BG2332" s="624"/>
      <c r="BH2332" s="624"/>
      <c r="BI2332" s="624"/>
      <c r="BJ2332" s="624"/>
      <c r="BK2332" s="624"/>
      <c r="BL2332" s="624"/>
      <c r="BM2332" s="624"/>
      <c r="BN2332" s="624"/>
      <c r="BO2332" s="624"/>
      <c r="BP2332" s="624"/>
      <c r="BQ2332" s="624"/>
      <c r="BR2332" s="624"/>
      <c r="BS2332" s="624"/>
      <c r="BT2332" s="624"/>
      <c r="BU2332" s="624"/>
      <c r="BV2332" s="624"/>
      <c r="BW2332" s="624"/>
      <c r="BX2332" s="624"/>
      <c r="BY2332" s="624"/>
      <c r="BZ2332" s="624"/>
      <c r="CA2332" s="624"/>
      <c r="CB2332" s="624"/>
      <c r="CC2332" s="624"/>
      <c r="CD2332" s="624"/>
      <c r="CE2332" s="624"/>
      <c r="CF2332" s="624"/>
      <c r="CG2332" s="624"/>
      <c r="CH2332" s="624"/>
      <c r="CI2332" s="624"/>
      <c r="CJ2332" s="624"/>
      <c r="CK2332" s="624"/>
      <c r="CL2332" s="624"/>
      <c r="CM2332" s="624"/>
      <c r="CN2332" s="624"/>
      <c r="CO2332" s="624"/>
      <c r="CP2332" s="624"/>
      <c r="CQ2332" s="624"/>
      <c r="CR2332" s="624"/>
      <c r="CS2332" s="624"/>
      <c r="CT2332" s="624"/>
      <c r="CU2332" s="624"/>
      <c r="CV2332" s="624"/>
      <c r="CW2332" s="624"/>
      <c r="CX2332" s="624"/>
      <c r="CY2332" s="624"/>
      <c r="CZ2332" s="624"/>
      <c r="DA2332" s="624"/>
      <c r="DB2332" s="624"/>
      <c r="DC2332" s="624"/>
      <c r="DD2332" s="624"/>
      <c r="DE2332" s="624"/>
      <c r="DF2332" s="624"/>
      <c r="DG2332" s="624"/>
      <c r="DH2332" s="624"/>
      <c r="DI2332" s="624"/>
      <c r="DJ2332" s="624"/>
      <c r="DK2332" s="624"/>
      <c r="DL2332" s="624"/>
      <c r="DM2332" s="624"/>
      <c r="DN2332" s="624"/>
      <c r="DO2332" s="624"/>
      <c r="DP2332" s="624"/>
      <c r="DQ2332" s="624"/>
      <c r="DR2332" s="624"/>
      <c r="DS2332" s="624"/>
      <c r="DT2332" s="624"/>
      <c r="DU2332" s="624"/>
      <c r="DV2332" s="624"/>
      <c r="DW2332" s="624"/>
      <c r="DX2332" s="624"/>
      <c r="DY2332" s="624"/>
      <c r="DZ2332" s="624"/>
      <c r="EA2332" s="624"/>
      <c r="EB2332" s="624"/>
      <c r="EC2332" s="624"/>
      <c r="ED2332" s="624"/>
      <c r="EE2332" s="624"/>
      <c r="EF2332" s="624"/>
      <c r="EG2332" s="624"/>
      <c r="EH2332" s="624"/>
      <c r="EI2332" s="624"/>
      <c r="EJ2332" s="624"/>
      <c r="EK2332" s="624"/>
      <c r="EL2332" s="624"/>
      <c r="EM2332" s="624"/>
      <c r="EN2332" s="624"/>
      <c r="EO2332" s="624"/>
      <c r="EP2332" s="624"/>
      <c r="EQ2332" s="624"/>
    </row>
    <row r="2333" spans="1:147" s="560" customFormat="1">
      <c r="A2333" s="624"/>
      <c r="B2333" s="624"/>
      <c r="O2333" s="624"/>
      <c r="P2333" s="624"/>
      <c r="Q2333" s="624"/>
      <c r="R2333" s="624"/>
      <c r="S2333" s="624"/>
      <c r="T2333" s="624"/>
      <c r="U2333" s="624"/>
      <c r="V2333" s="624"/>
      <c r="W2333" s="624"/>
      <c r="X2333" s="624"/>
      <c r="Y2333" s="624"/>
      <c r="Z2333" s="624"/>
      <c r="AB2333" s="624"/>
      <c r="AC2333" s="624"/>
      <c r="AD2333" s="624"/>
      <c r="AE2333" s="624"/>
      <c r="AF2333" s="624"/>
      <c r="AG2333" s="624"/>
      <c r="AH2333" s="624"/>
      <c r="AI2333" s="624"/>
      <c r="AJ2333" s="624"/>
      <c r="AK2333" s="624"/>
      <c r="AL2333" s="624"/>
      <c r="AM2333" s="624"/>
      <c r="AN2333" s="624"/>
      <c r="AO2333" s="624"/>
      <c r="AP2333" s="624"/>
      <c r="AQ2333" s="624"/>
      <c r="AR2333" s="624"/>
      <c r="AS2333" s="624"/>
      <c r="AT2333" s="624"/>
      <c r="AU2333" s="624"/>
      <c r="AV2333" s="624"/>
      <c r="AW2333" s="624"/>
      <c r="AX2333" s="624"/>
      <c r="AY2333" s="624"/>
      <c r="AZ2333" s="624"/>
      <c r="BA2333" s="624"/>
      <c r="BB2333" s="624"/>
      <c r="BC2333" s="624"/>
      <c r="BD2333" s="624"/>
      <c r="BE2333" s="624"/>
      <c r="BF2333" s="624"/>
      <c r="BG2333" s="624"/>
      <c r="BH2333" s="624"/>
      <c r="BI2333" s="624"/>
      <c r="BJ2333" s="624"/>
      <c r="BK2333" s="624"/>
      <c r="BL2333" s="624"/>
      <c r="BM2333" s="624"/>
      <c r="BN2333" s="624"/>
      <c r="BO2333" s="624"/>
      <c r="BP2333" s="624"/>
      <c r="BQ2333" s="624"/>
      <c r="BR2333" s="624"/>
      <c r="BS2333" s="624"/>
      <c r="BT2333" s="624"/>
      <c r="BU2333" s="624"/>
      <c r="BV2333" s="624"/>
      <c r="BW2333" s="624"/>
      <c r="BX2333" s="624"/>
      <c r="BY2333" s="624"/>
      <c r="BZ2333" s="624"/>
      <c r="CA2333" s="624"/>
      <c r="CB2333" s="624"/>
      <c r="CC2333" s="624"/>
      <c r="CD2333" s="624"/>
      <c r="CE2333" s="624"/>
      <c r="CF2333" s="624"/>
      <c r="CG2333" s="624"/>
      <c r="CH2333" s="624"/>
      <c r="CI2333" s="624"/>
      <c r="CJ2333" s="624"/>
      <c r="CK2333" s="624"/>
      <c r="CL2333" s="624"/>
      <c r="CM2333" s="624"/>
      <c r="CN2333" s="624"/>
      <c r="CO2333" s="624"/>
      <c r="CP2333" s="624"/>
      <c r="CQ2333" s="624"/>
      <c r="CR2333" s="624"/>
      <c r="CS2333" s="624"/>
      <c r="CT2333" s="624"/>
      <c r="CU2333" s="624"/>
      <c r="CV2333" s="624"/>
      <c r="CW2333" s="624"/>
      <c r="CX2333" s="624"/>
      <c r="CY2333" s="624"/>
      <c r="CZ2333" s="624"/>
      <c r="DA2333" s="624"/>
      <c r="DB2333" s="624"/>
      <c r="DC2333" s="624"/>
      <c r="DD2333" s="624"/>
      <c r="DE2333" s="624"/>
      <c r="DF2333" s="624"/>
      <c r="DG2333" s="624"/>
      <c r="DH2333" s="624"/>
      <c r="DI2333" s="624"/>
      <c r="DJ2333" s="624"/>
      <c r="DK2333" s="624"/>
      <c r="DL2333" s="624"/>
      <c r="DM2333" s="624"/>
      <c r="DN2333" s="624"/>
      <c r="DO2333" s="624"/>
      <c r="DP2333" s="624"/>
      <c r="DQ2333" s="624"/>
      <c r="DR2333" s="624"/>
      <c r="DS2333" s="624"/>
      <c r="DT2333" s="624"/>
      <c r="DU2333" s="624"/>
      <c r="DV2333" s="624"/>
      <c r="DW2333" s="624"/>
      <c r="DX2333" s="624"/>
      <c r="DY2333" s="624"/>
      <c r="DZ2333" s="624"/>
      <c r="EA2333" s="624"/>
      <c r="EB2333" s="624"/>
      <c r="EC2333" s="624"/>
      <c r="ED2333" s="624"/>
      <c r="EE2333" s="624"/>
      <c r="EF2333" s="624"/>
      <c r="EG2333" s="624"/>
      <c r="EH2333" s="624"/>
      <c r="EI2333" s="624"/>
      <c r="EJ2333" s="624"/>
      <c r="EK2333" s="624"/>
      <c r="EL2333" s="624"/>
      <c r="EM2333" s="624"/>
      <c r="EN2333" s="624"/>
      <c r="EO2333" s="624"/>
      <c r="EP2333" s="624"/>
      <c r="EQ2333" s="624"/>
    </row>
    <row r="2334" spans="1:147" s="560" customFormat="1">
      <c r="A2334" s="624"/>
      <c r="B2334" s="624"/>
      <c r="O2334" s="624"/>
      <c r="P2334" s="624"/>
      <c r="Q2334" s="624"/>
      <c r="R2334" s="624"/>
      <c r="S2334" s="624"/>
      <c r="T2334" s="624"/>
      <c r="U2334" s="624"/>
      <c r="V2334" s="624"/>
      <c r="W2334" s="624"/>
      <c r="X2334" s="624"/>
      <c r="Y2334" s="624"/>
      <c r="Z2334" s="624"/>
      <c r="AB2334" s="624"/>
      <c r="AC2334" s="624"/>
      <c r="AD2334" s="624"/>
      <c r="AE2334" s="624"/>
      <c r="AF2334" s="624"/>
      <c r="AG2334" s="624"/>
      <c r="AH2334" s="624"/>
      <c r="AI2334" s="624"/>
      <c r="AJ2334" s="624"/>
      <c r="AK2334" s="624"/>
      <c r="AL2334" s="624"/>
      <c r="AM2334" s="624"/>
      <c r="AN2334" s="624"/>
      <c r="AO2334" s="624"/>
      <c r="AP2334" s="624"/>
      <c r="AQ2334" s="624"/>
      <c r="AR2334" s="624"/>
      <c r="AS2334" s="624"/>
      <c r="AT2334" s="624"/>
      <c r="AU2334" s="624"/>
      <c r="AV2334" s="624"/>
      <c r="AW2334" s="624"/>
      <c r="AX2334" s="624"/>
      <c r="AY2334" s="624"/>
      <c r="AZ2334" s="624"/>
      <c r="BA2334" s="624"/>
      <c r="BB2334" s="624"/>
      <c r="BC2334" s="624"/>
      <c r="BD2334" s="624"/>
      <c r="BE2334" s="624"/>
      <c r="BF2334" s="624"/>
      <c r="BG2334" s="624"/>
      <c r="BH2334" s="624"/>
      <c r="BI2334" s="624"/>
      <c r="BJ2334" s="624"/>
      <c r="BK2334" s="624"/>
      <c r="BL2334" s="624"/>
      <c r="BM2334" s="624"/>
      <c r="BN2334" s="624"/>
      <c r="BO2334" s="624"/>
      <c r="BP2334" s="624"/>
      <c r="BQ2334" s="624"/>
      <c r="BR2334" s="624"/>
      <c r="BS2334" s="624"/>
      <c r="BT2334" s="624"/>
      <c r="BU2334" s="624"/>
      <c r="BV2334" s="624"/>
      <c r="BW2334" s="624"/>
      <c r="BX2334" s="624"/>
      <c r="BY2334" s="624"/>
      <c r="BZ2334" s="624"/>
      <c r="CA2334" s="624"/>
      <c r="CB2334" s="624"/>
      <c r="CC2334" s="624"/>
      <c r="CD2334" s="624"/>
      <c r="CE2334" s="624"/>
      <c r="CF2334" s="624"/>
      <c r="CG2334" s="624"/>
      <c r="CH2334" s="624"/>
      <c r="CI2334" s="624"/>
      <c r="CJ2334" s="624"/>
      <c r="CK2334" s="624"/>
      <c r="CL2334" s="624"/>
      <c r="CM2334" s="624"/>
      <c r="CN2334" s="624"/>
      <c r="CO2334" s="624"/>
      <c r="CP2334" s="624"/>
      <c r="CQ2334" s="624"/>
      <c r="CR2334" s="624"/>
      <c r="CS2334" s="624"/>
      <c r="CT2334" s="624"/>
      <c r="CU2334" s="624"/>
      <c r="CV2334" s="624"/>
      <c r="CW2334" s="624"/>
      <c r="CX2334" s="624"/>
      <c r="CY2334" s="624"/>
      <c r="CZ2334" s="624"/>
      <c r="DA2334" s="624"/>
      <c r="DB2334" s="624"/>
      <c r="DC2334" s="624"/>
      <c r="DD2334" s="624"/>
      <c r="DE2334" s="624"/>
      <c r="DF2334" s="624"/>
      <c r="DG2334" s="624"/>
      <c r="DH2334" s="624"/>
      <c r="DI2334" s="624"/>
      <c r="DJ2334" s="624"/>
      <c r="DK2334" s="624"/>
      <c r="DL2334" s="624"/>
      <c r="DM2334" s="624"/>
      <c r="DN2334" s="624"/>
      <c r="DO2334" s="624"/>
      <c r="DP2334" s="624"/>
      <c r="DQ2334" s="624"/>
      <c r="DR2334" s="624"/>
      <c r="DS2334" s="624"/>
      <c r="DT2334" s="624"/>
      <c r="DU2334" s="624"/>
      <c r="DV2334" s="624"/>
      <c r="DW2334" s="624"/>
      <c r="DX2334" s="624"/>
      <c r="DY2334" s="624"/>
      <c r="DZ2334" s="624"/>
      <c r="EA2334" s="624"/>
      <c r="EB2334" s="624"/>
      <c r="EC2334" s="624"/>
      <c r="ED2334" s="624"/>
      <c r="EE2334" s="624"/>
      <c r="EF2334" s="624"/>
      <c r="EG2334" s="624"/>
      <c r="EH2334" s="624"/>
      <c r="EI2334" s="624"/>
      <c r="EJ2334" s="624"/>
      <c r="EK2334" s="624"/>
      <c r="EL2334" s="624"/>
      <c r="EM2334" s="624"/>
      <c r="EN2334" s="624"/>
      <c r="EO2334" s="624"/>
      <c r="EP2334" s="624"/>
      <c r="EQ2334" s="624"/>
    </row>
    <row r="2335" spans="1:147" s="560" customFormat="1">
      <c r="A2335" s="624"/>
      <c r="B2335" s="624"/>
      <c r="O2335" s="624"/>
      <c r="P2335" s="624"/>
      <c r="Q2335" s="624"/>
      <c r="R2335" s="624"/>
      <c r="S2335" s="624"/>
      <c r="T2335" s="624"/>
      <c r="U2335" s="624"/>
      <c r="V2335" s="624"/>
      <c r="W2335" s="624"/>
      <c r="X2335" s="624"/>
      <c r="Y2335" s="624"/>
      <c r="Z2335" s="624"/>
      <c r="AB2335" s="624"/>
      <c r="AC2335" s="624"/>
      <c r="AD2335" s="624"/>
      <c r="AE2335" s="624"/>
      <c r="AF2335" s="624"/>
      <c r="AG2335" s="624"/>
      <c r="AH2335" s="624"/>
      <c r="AI2335" s="624"/>
      <c r="AJ2335" s="624"/>
      <c r="AK2335" s="624"/>
      <c r="AL2335" s="624"/>
      <c r="AM2335" s="624"/>
      <c r="AN2335" s="624"/>
      <c r="AO2335" s="624"/>
      <c r="AP2335" s="624"/>
      <c r="AQ2335" s="624"/>
      <c r="AR2335" s="624"/>
      <c r="AS2335" s="624"/>
      <c r="AT2335" s="624"/>
      <c r="AU2335" s="624"/>
      <c r="AV2335" s="624"/>
      <c r="AW2335" s="624"/>
      <c r="AX2335" s="624"/>
      <c r="AY2335" s="624"/>
      <c r="AZ2335" s="624"/>
      <c r="BA2335" s="624"/>
      <c r="BB2335" s="624"/>
      <c r="BC2335" s="624"/>
      <c r="BD2335" s="624"/>
      <c r="BE2335" s="624"/>
      <c r="BF2335" s="624"/>
      <c r="BG2335" s="624"/>
      <c r="BH2335" s="624"/>
      <c r="BI2335" s="624"/>
      <c r="BJ2335" s="624"/>
      <c r="BK2335" s="624"/>
      <c r="BL2335" s="624"/>
      <c r="BM2335" s="624"/>
      <c r="BN2335" s="624"/>
      <c r="BO2335" s="624"/>
      <c r="BP2335" s="624"/>
      <c r="BQ2335" s="624"/>
      <c r="BR2335" s="624"/>
      <c r="BS2335" s="624"/>
      <c r="BT2335" s="624"/>
      <c r="BU2335" s="624"/>
      <c r="BV2335" s="624"/>
      <c r="BW2335" s="624"/>
      <c r="BX2335" s="624"/>
      <c r="BY2335" s="624"/>
      <c r="BZ2335" s="624"/>
      <c r="CA2335" s="624"/>
      <c r="CB2335" s="624"/>
      <c r="CC2335" s="624"/>
      <c r="CD2335" s="624"/>
      <c r="CE2335" s="624"/>
      <c r="CF2335" s="624"/>
      <c r="CG2335" s="624"/>
      <c r="CH2335" s="624"/>
      <c r="CI2335" s="624"/>
      <c r="CJ2335" s="624"/>
      <c r="CK2335" s="624"/>
      <c r="CL2335" s="624"/>
      <c r="CM2335" s="624"/>
      <c r="CN2335" s="624"/>
      <c r="CO2335" s="624"/>
      <c r="CP2335" s="624"/>
      <c r="CQ2335" s="624"/>
      <c r="CR2335" s="624"/>
      <c r="CS2335" s="624"/>
      <c r="CT2335" s="624"/>
      <c r="CU2335" s="624"/>
      <c r="CV2335" s="624"/>
      <c r="CW2335" s="624"/>
      <c r="CX2335" s="624"/>
      <c r="CY2335" s="624"/>
      <c r="CZ2335" s="624"/>
      <c r="DA2335" s="624"/>
      <c r="DB2335" s="624"/>
      <c r="DC2335" s="624"/>
      <c r="DD2335" s="624"/>
      <c r="DE2335" s="624"/>
      <c r="DF2335" s="624"/>
      <c r="DG2335" s="624"/>
      <c r="DH2335" s="624"/>
      <c r="DI2335" s="624"/>
      <c r="DJ2335" s="624"/>
      <c r="DK2335" s="624"/>
      <c r="DL2335" s="624"/>
      <c r="DM2335" s="624"/>
      <c r="DN2335" s="624"/>
      <c r="DO2335" s="624"/>
      <c r="DP2335" s="624"/>
      <c r="DQ2335" s="624"/>
      <c r="DR2335" s="624"/>
      <c r="DS2335" s="624"/>
      <c r="DT2335" s="624"/>
      <c r="DU2335" s="624"/>
      <c r="DV2335" s="624"/>
      <c r="DW2335" s="624"/>
      <c r="DX2335" s="624"/>
      <c r="DY2335" s="624"/>
      <c r="DZ2335" s="624"/>
      <c r="EA2335" s="624"/>
      <c r="EB2335" s="624"/>
      <c r="EC2335" s="624"/>
      <c r="ED2335" s="624"/>
      <c r="EE2335" s="624"/>
      <c r="EF2335" s="624"/>
      <c r="EG2335" s="624"/>
      <c r="EH2335" s="624"/>
      <c r="EI2335" s="624"/>
      <c r="EJ2335" s="624"/>
      <c r="EK2335" s="624"/>
      <c r="EL2335" s="624"/>
      <c r="EM2335" s="624"/>
      <c r="EN2335" s="624"/>
      <c r="EO2335" s="624"/>
      <c r="EP2335" s="624"/>
      <c r="EQ2335" s="624"/>
    </row>
    <row r="2336" spans="1:147" s="560" customFormat="1">
      <c r="A2336" s="624"/>
      <c r="B2336" s="624"/>
      <c r="O2336" s="624"/>
      <c r="P2336" s="624"/>
      <c r="Q2336" s="624"/>
      <c r="R2336" s="624"/>
      <c r="S2336" s="624"/>
      <c r="T2336" s="624"/>
      <c r="U2336" s="624"/>
      <c r="V2336" s="624"/>
      <c r="W2336" s="624"/>
      <c r="X2336" s="624"/>
      <c r="Y2336" s="624"/>
      <c r="Z2336" s="624"/>
      <c r="AB2336" s="624"/>
      <c r="AC2336" s="624"/>
      <c r="AD2336" s="624"/>
      <c r="AE2336" s="624"/>
      <c r="AF2336" s="624"/>
      <c r="AG2336" s="624"/>
      <c r="AH2336" s="624"/>
      <c r="AI2336" s="624"/>
      <c r="AJ2336" s="624"/>
      <c r="AK2336" s="624"/>
      <c r="AL2336" s="624"/>
      <c r="AM2336" s="624"/>
      <c r="AN2336" s="624"/>
      <c r="AO2336" s="624"/>
      <c r="AP2336" s="624"/>
      <c r="AQ2336" s="624"/>
      <c r="AR2336" s="624"/>
      <c r="AS2336" s="624"/>
      <c r="AT2336" s="624"/>
      <c r="AU2336" s="624"/>
      <c r="AV2336" s="624"/>
      <c r="AW2336" s="624"/>
      <c r="AX2336" s="624"/>
      <c r="AY2336" s="624"/>
      <c r="AZ2336" s="624"/>
      <c r="BA2336" s="624"/>
      <c r="BB2336" s="624"/>
      <c r="BC2336" s="624"/>
      <c r="BD2336" s="624"/>
      <c r="BE2336" s="624"/>
      <c r="BF2336" s="624"/>
      <c r="BG2336" s="624"/>
      <c r="BH2336" s="624"/>
      <c r="BI2336" s="624"/>
      <c r="BJ2336" s="624"/>
      <c r="BK2336" s="624"/>
      <c r="BL2336" s="624"/>
      <c r="BM2336" s="624"/>
      <c r="BN2336" s="624"/>
      <c r="BO2336" s="624"/>
      <c r="BP2336" s="624"/>
      <c r="BQ2336" s="624"/>
      <c r="BR2336" s="624"/>
      <c r="BS2336" s="624"/>
      <c r="BT2336" s="624"/>
      <c r="BU2336" s="624"/>
      <c r="BV2336" s="624"/>
      <c r="BW2336" s="624"/>
      <c r="BX2336" s="624"/>
      <c r="BY2336" s="624"/>
      <c r="BZ2336" s="624"/>
      <c r="CA2336" s="624"/>
      <c r="CB2336" s="624"/>
      <c r="CC2336" s="624"/>
      <c r="CD2336" s="624"/>
      <c r="CE2336" s="624"/>
      <c r="CF2336" s="624"/>
      <c r="CG2336" s="624"/>
      <c r="CH2336" s="624"/>
      <c r="CI2336" s="624"/>
      <c r="CJ2336" s="624"/>
      <c r="CK2336" s="624"/>
      <c r="CL2336" s="624"/>
      <c r="CM2336" s="624"/>
      <c r="CN2336" s="624"/>
      <c r="CO2336" s="624"/>
      <c r="CP2336" s="624"/>
      <c r="CQ2336" s="624"/>
      <c r="CR2336" s="624"/>
      <c r="CS2336" s="624"/>
      <c r="CT2336" s="624"/>
      <c r="CU2336" s="624"/>
      <c r="CV2336" s="624"/>
      <c r="CW2336" s="624"/>
      <c r="CX2336" s="624"/>
      <c r="CY2336" s="624"/>
      <c r="CZ2336" s="624"/>
      <c r="DA2336" s="624"/>
      <c r="DB2336" s="624"/>
      <c r="DC2336" s="624"/>
      <c r="DD2336" s="624"/>
      <c r="DE2336" s="624"/>
      <c r="DF2336" s="624"/>
      <c r="DG2336" s="624"/>
      <c r="DH2336" s="624"/>
      <c r="DI2336" s="624"/>
      <c r="DJ2336" s="624"/>
      <c r="DK2336" s="624"/>
      <c r="DL2336" s="624"/>
      <c r="DM2336" s="624"/>
      <c r="DN2336" s="624"/>
      <c r="DO2336" s="624"/>
      <c r="DP2336" s="624"/>
      <c r="DQ2336" s="624"/>
      <c r="DR2336" s="624"/>
      <c r="DS2336" s="624"/>
      <c r="DT2336" s="624"/>
      <c r="DU2336" s="624"/>
      <c r="DV2336" s="624"/>
      <c r="DW2336" s="624"/>
      <c r="DX2336" s="624"/>
      <c r="DY2336" s="624"/>
      <c r="DZ2336" s="624"/>
      <c r="EA2336" s="624"/>
      <c r="EB2336" s="624"/>
      <c r="EC2336" s="624"/>
      <c r="ED2336" s="624"/>
      <c r="EE2336" s="624"/>
      <c r="EF2336" s="624"/>
      <c r="EG2336" s="624"/>
      <c r="EH2336" s="624"/>
      <c r="EI2336" s="624"/>
      <c r="EJ2336" s="624"/>
      <c r="EK2336" s="624"/>
      <c r="EL2336" s="624"/>
      <c r="EM2336" s="624"/>
      <c r="EN2336" s="624"/>
      <c r="EO2336" s="624"/>
      <c r="EP2336" s="624"/>
      <c r="EQ2336" s="624"/>
    </row>
    <row r="2337" spans="1:147" s="560" customFormat="1">
      <c r="A2337" s="624"/>
      <c r="B2337" s="624"/>
      <c r="O2337" s="624"/>
      <c r="P2337" s="624"/>
      <c r="Q2337" s="624"/>
      <c r="R2337" s="624"/>
      <c r="S2337" s="624"/>
      <c r="T2337" s="624"/>
      <c r="U2337" s="624"/>
      <c r="V2337" s="624"/>
      <c r="W2337" s="624"/>
      <c r="X2337" s="624"/>
      <c r="Y2337" s="624"/>
      <c r="Z2337" s="624"/>
      <c r="AB2337" s="624"/>
      <c r="AC2337" s="624"/>
      <c r="AD2337" s="624"/>
      <c r="AE2337" s="624"/>
      <c r="AF2337" s="624"/>
      <c r="AG2337" s="624"/>
      <c r="AH2337" s="624"/>
      <c r="AI2337" s="624"/>
      <c r="AJ2337" s="624"/>
      <c r="AK2337" s="624"/>
      <c r="AL2337" s="624"/>
      <c r="AM2337" s="624"/>
      <c r="AN2337" s="624"/>
      <c r="AO2337" s="624"/>
      <c r="AP2337" s="624"/>
      <c r="AQ2337" s="624"/>
      <c r="AR2337" s="624"/>
      <c r="AS2337" s="624"/>
      <c r="AT2337" s="624"/>
      <c r="AU2337" s="624"/>
      <c r="AV2337" s="624"/>
      <c r="AW2337" s="624"/>
      <c r="AX2337" s="624"/>
      <c r="AY2337" s="624"/>
      <c r="AZ2337" s="624"/>
      <c r="BA2337" s="624"/>
      <c r="BB2337" s="624"/>
      <c r="BC2337" s="624"/>
      <c r="BD2337" s="624"/>
      <c r="BE2337" s="624"/>
      <c r="BF2337" s="624"/>
      <c r="BG2337" s="624"/>
      <c r="BH2337" s="624"/>
      <c r="BI2337" s="624"/>
      <c r="BJ2337" s="624"/>
      <c r="BK2337" s="624"/>
      <c r="BL2337" s="624"/>
      <c r="BM2337" s="624"/>
      <c r="BN2337" s="624"/>
      <c r="BO2337" s="624"/>
      <c r="BP2337" s="624"/>
      <c r="BQ2337" s="624"/>
      <c r="BR2337" s="624"/>
      <c r="BS2337" s="624"/>
      <c r="BT2337" s="624"/>
      <c r="BU2337" s="624"/>
      <c r="BV2337" s="624"/>
      <c r="BW2337" s="624"/>
      <c r="BX2337" s="624"/>
      <c r="BY2337" s="624"/>
      <c r="BZ2337" s="624"/>
      <c r="CA2337" s="624"/>
      <c r="CB2337" s="624"/>
      <c r="CC2337" s="624"/>
      <c r="CD2337" s="624"/>
      <c r="CE2337" s="624"/>
      <c r="CF2337" s="624"/>
      <c r="CG2337" s="624"/>
      <c r="CH2337" s="624"/>
      <c r="CI2337" s="624"/>
      <c r="CJ2337" s="624"/>
      <c r="CK2337" s="624"/>
      <c r="CL2337" s="624"/>
      <c r="CM2337" s="624"/>
      <c r="CN2337" s="624"/>
      <c r="CO2337" s="624"/>
      <c r="CP2337" s="624"/>
      <c r="CQ2337" s="624"/>
      <c r="CR2337" s="624"/>
      <c r="CS2337" s="624"/>
      <c r="CT2337" s="624"/>
      <c r="CU2337" s="624"/>
      <c r="CV2337" s="624"/>
      <c r="CW2337" s="624"/>
      <c r="CX2337" s="624"/>
      <c r="CY2337" s="624"/>
      <c r="CZ2337" s="624"/>
      <c r="DA2337" s="624"/>
      <c r="DB2337" s="624"/>
      <c r="DC2337" s="624"/>
      <c r="DD2337" s="624"/>
      <c r="DE2337" s="624"/>
      <c r="DF2337" s="624"/>
      <c r="DG2337" s="624"/>
      <c r="DH2337" s="624"/>
      <c r="DI2337" s="624"/>
      <c r="DJ2337" s="624"/>
      <c r="DK2337" s="624"/>
      <c r="DL2337" s="624"/>
      <c r="DM2337" s="624"/>
      <c r="DN2337" s="624"/>
      <c r="DO2337" s="624"/>
      <c r="DP2337" s="624"/>
      <c r="DQ2337" s="624"/>
      <c r="DR2337" s="624"/>
      <c r="DS2337" s="624"/>
      <c r="DT2337" s="624"/>
      <c r="DU2337" s="624"/>
      <c r="DV2337" s="624"/>
      <c r="DW2337" s="624"/>
      <c r="DX2337" s="624"/>
      <c r="DY2337" s="624"/>
      <c r="DZ2337" s="624"/>
      <c r="EA2337" s="624"/>
      <c r="EB2337" s="624"/>
      <c r="EC2337" s="624"/>
      <c r="ED2337" s="624"/>
      <c r="EE2337" s="624"/>
      <c r="EF2337" s="624"/>
      <c r="EG2337" s="624"/>
      <c r="EH2337" s="624"/>
      <c r="EI2337" s="624"/>
      <c r="EJ2337" s="624"/>
      <c r="EK2337" s="624"/>
      <c r="EL2337" s="624"/>
      <c r="EM2337" s="624"/>
      <c r="EN2337" s="624"/>
      <c r="EO2337" s="624"/>
      <c r="EP2337" s="624"/>
      <c r="EQ2337" s="624"/>
    </row>
    <row r="2338" spans="1:147" s="560" customFormat="1">
      <c r="A2338" s="624"/>
      <c r="B2338" s="624"/>
      <c r="O2338" s="624"/>
      <c r="P2338" s="624"/>
      <c r="Q2338" s="624"/>
      <c r="R2338" s="624"/>
      <c r="S2338" s="624"/>
      <c r="T2338" s="624"/>
      <c r="U2338" s="624"/>
      <c r="V2338" s="624"/>
      <c r="W2338" s="624"/>
      <c r="X2338" s="624"/>
      <c r="Y2338" s="624"/>
      <c r="Z2338" s="624"/>
      <c r="AB2338" s="624"/>
      <c r="AC2338" s="624"/>
      <c r="AD2338" s="624"/>
      <c r="AE2338" s="624"/>
      <c r="AF2338" s="624"/>
      <c r="AG2338" s="624"/>
      <c r="AH2338" s="624"/>
      <c r="AI2338" s="624"/>
      <c r="AJ2338" s="624"/>
      <c r="AK2338" s="624"/>
      <c r="AL2338" s="624"/>
      <c r="AM2338" s="624"/>
      <c r="AN2338" s="624"/>
      <c r="AO2338" s="624"/>
      <c r="AP2338" s="624"/>
      <c r="AQ2338" s="624"/>
      <c r="AR2338" s="624"/>
      <c r="AS2338" s="624"/>
      <c r="AT2338" s="624"/>
      <c r="AU2338" s="624"/>
      <c r="AV2338" s="624"/>
      <c r="AW2338" s="624"/>
      <c r="AX2338" s="624"/>
      <c r="AY2338" s="624"/>
      <c r="AZ2338" s="624"/>
      <c r="BA2338" s="624"/>
      <c r="BB2338" s="624"/>
      <c r="BC2338" s="624"/>
      <c r="BD2338" s="624"/>
      <c r="BE2338" s="624"/>
      <c r="BF2338" s="624"/>
      <c r="BG2338" s="624"/>
      <c r="BH2338" s="624"/>
      <c r="BI2338" s="624"/>
      <c r="BJ2338" s="624"/>
      <c r="BK2338" s="624"/>
      <c r="BL2338" s="624"/>
      <c r="BM2338" s="624"/>
      <c r="BN2338" s="624"/>
      <c r="BO2338" s="624"/>
      <c r="BP2338" s="624"/>
      <c r="BQ2338" s="624"/>
      <c r="BR2338" s="624"/>
      <c r="BS2338" s="624"/>
      <c r="BT2338" s="624"/>
      <c r="BU2338" s="624"/>
      <c r="BV2338" s="624"/>
      <c r="BW2338" s="624"/>
      <c r="BX2338" s="624"/>
      <c r="BY2338" s="624"/>
      <c r="BZ2338" s="624"/>
      <c r="CA2338" s="624"/>
      <c r="CB2338" s="624"/>
      <c r="CC2338" s="624"/>
      <c r="CD2338" s="624"/>
      <c r="CE2338" s="624"/>
      <c r="CF2338" s="624"/>
      <c r="CG2338" s="624"/>
      <c r="CH2338" s="624"/>
      <c r="CI2338" s="624"/>
      <c r="CJ2338" s="624"/>
      <c r="CK2338" s="624"/>
      <c r="CL2338" s="624"/>
      <c r="CM2338" s="624"/>
      <c r="CN2338" s="624"/>
      <c r="CO2338" s="624"/>
      <c r="CP2338" s="624"/>
      <c r="CQ2338" s="624"/>
      <c r="CR2338" s="624"/>
      <c r="CS2338" s="624"/>
      <c r="CT2338" s="624"/>
      <c r="CU2338" s="624"/>
      <c r="CV2338" s="624"/>
      <c r="CW2338" s="624"/>
      <c r="CX2338" s="624"/>
      <c r="CY2338" s="624"/>
      <c r="CZ2338" s="624"/>
      <c r="DA2338" s="624"/>
      <c r="DB2338" s="624"/>
      <c r="DC2338" s="624"/>
      <c r="DD2338" s="624"/>
      <c r="DE2338" s="624"/>
      <c r="DF2338" s="624"/>
      <c r="DG2338" s="624"/>
      <c r="DH2338" s="624"/>
      <c r="DI2338" s="624"/>
      <c r="DJ2338" s="624"/>
      <c r="DK2338" s="624"/>
      <c r="DL2338" s="624"/>
      <c r="DM2338" s="624"/>
      <c r="DN2338" s="624"/>
      <c r="DO2338" s="624"/>
      <c r="DP2338" s="624"/>
      <c r="DQ2338" s="624"/>
      <c r="DR2338" s="624"/>
      <c r="DS2338" s="624"/>
      <c r="DT2338" s="624"/>
      <c r="DU2338" s="624"/>
      <c r="DV2338" s="624"/>
      <c r="DW2338" s="624"/>
      <c r="DX2338" s="624"/>
      <c r="DY2338" s="624"/>
      <c r="DZ2338" s="624"/>
      <c r="EA2338" s="624"/>
      <c r="EB2338" s="624"/>
      <c r="EC2338" s="624"/>
      <c r="ED2338" s="624"/>
      <c r="EE2338" s="624"/>
      <c r="EF2338" s="624"/>
      <c r="EG2338" s="624"/>
      <c r="EH2338" s="624"/>
      <c r="EI2338" s="624"/>
      <c r="EJ2338" s="624"/>
      <c r="EK2338" s="624"/>
      <c r="EL2338" s="624"/>
      <c r="EM2338" s="624"/>
      <c r="EN2338" s="624"/>
      <c r="EO2338" s="624"/>
      <c r="EP2338" s="624"/>
      <c r="EQ2338" s="624"/>
    </row>
    <row r="2339" spans="1:147" s="560" customFormat="1">
      <c r="A2339" s="624"/>
      <c r="B2339" s="624"/>
      <c r="O2339" s="624"/>
      <c r="P2339" s="624"/>
      <c r="Q2339" s="624"/>
      <c r="R2339" s="624"/>
      <c r="S2339" s="624"/>
      <c r="T2339" s="624"/>
      <c r="U2339" s="624"/>
      <c r="V2339" s="624"/>
      <c r="W2339" s="624"/>
      <c r="X2339" s="624"/>
      <c r="Y2339" s="624"/>
      <c r="Z2339" s="624"/>
      <c r="AB2339" s="624"/>
      <c r="AC2339" s="624"/>
      <c r="AD2339" s="624"/>
      <c r="AE2339" s="624"/>
      <c r="AF2339" s="624"/>
      <c r="AG2339" s="624"/>
      <c r="AH2339" s="624"/>
      <c r="AI2339" s="624"/>
      <c r="AJ2339" s="624"/>
      <c r="AK2339" s="624"/>
      <c r="AL2339" s="624"/>
      <c r="AM2339" s="624"/>
      <c r="AN2339" s="624"/>
      <c r="AO2339" s="624"/>
      <c r="AP2339" s="624"/>
      <c r="AQ2339" s="624"/>
      <c r="AR2339" s="624"/>
      <c r="AS2339" s="624"/>
      <c r="AT2339" s="624"/>
      <c r="AU2339" s="624"/>
      <c r="AV2339" s="624"/>
      <c r="AW2339" s="624"/>
      <c r="AX2339" s="624"/>
      <c r="AY2339" s="624"/>
      <c r="AZ2339" s="624"/>
      <c r="BA2339" s="624"/>
      <c r="BB2339" s="624"/>
      <c r="BC2339" s="624"/>
      <c r="BD2339" s="624"/>
      <c r="BE2339" s="624"/>
      <c r="BF2339" s="624"/>
      <c r="BG2339" s="624"/>
      <c r="BH2339" s="624"/>
      <c r="BI2339" s="624"/>
      <c r="BJ2339" s="624"/>
      <c r="BK2339" s="624"/>
      <c r="BL2339" s="624"/>
      <c r="BM2339" s="624"/>
      <c r="BN2339" s="624"/>
      <c r="BO2339" s="624"/>
      <c r="BP2339" s="624"/>
      <c r="BQ2339" s="624"/>
      <c r="BR2339" s="624"/>
      <c r="BS2339" s="624"/>
      <c r="BT2339" s="624"/>
      <c r="BU2339" s="624"/>
      <c r="BV2339" s="624"/>
      <c r="BW2339" s="624"/>
      <c r="BX2339" s="624"/>
      <c r="BY2339" s="624"/>
      <c r="BZ2339" s="624"/>
      <c r="CA2339" s="624"/>
      <c r="CB2339" s="624"/>
      <c r="CC2339" s="624"/>
      <c r="CD2339" s="624"/>
      <c r="CE2339" s="624"/>
      <c r="CF2339" s="624"/>
      <c r="CG2339" s="624"/>
      <c r="CH2339" s="624"/>
      <c r="CI2339" s="624"/>
      <c r="CJ2339" s="624"/>
      <c r="CK2339" s="624"/>
      <c r="CL2339" s="624"/>
      <c r="CM2339" s="624"/>
      <c r="CN2339" s="624"/>
      <c r="CO2339" s="624"/>
      <c r="CP2339" s="624"/>
      <c r="CQ2339" s="624"/>
      <c r="CR2339" s="624"/>
      <c r="CS2339" s="624"/>
      <c r="CT2339" s="624"/>
      <c r="CU2339" s="624"/>
      <c r="CV2339" s="624"/>
      <c r="CW2339" s="624"/>
      <c r="CX2339" s="624"/>
      <c r="CY2339" s="624"/>
      <c r="CZ2339" s="624"/>
      <c r="DA2339" s="624"/>
      <c r="DB2339" s="624"/>
      <c r="DC2339" s="624"/>
      <c r="DD2339" s="624"/>
      <c r="DE2339" s="624"/>
      <c r="DF2339" s="624"/>
      <c r="DG2339" s="624"/>
      <c r="DH2339" s="624"/>
      <c r="DI2339" s="624"/>
      <c r="DJ2339" s="624"/>
      <c r="DK2339" s="624"/>
      <c r="DL2339" s="624"/>
      <c r="DM2339" s="624"/>
      <c r="DN2339" s="624"/>
      <c r="DO2339" s="624"/>
      <c r="DP2339" s="624"/>
      <c r="DQ2339" s="624"/>
      <c r="DR2339" s="624"/>
      <c r="DS2339" s="624"/>
      <c r="DT2339" s="624"/>
      <c r="DU2339" s="624"/>
      <c r="DV2339" s="624"/>
      <c r="DW2339" s="624"/>
      <c r="DX2339" s="624"/>
      <c r="DY2339" s="624"/>
      <c r="DZ2339" s="624"/>
      <c r="EA2339" s="624"/>
      <c r="EB2339" s="624"/>
      <c r="EC2339" s="624"/>
      <c r="ED2339" s="624"/>
      <c r="EE2339" s="624"/>
      <c r="EF2339" s="624"/>
      <c r="EG2339" s="624"/>
      <c r="EH2339" s="624"/>
      <c r="EI2339" s="624"/>
      <c r="EJ2339" s="624"/>
      <c r="EK2339" s="624"/>
      <c r="EL2339" s="624"/>
      <c r="EM2339" s="624"/>
      <c r="EN2339" s="624"/>
      <c r="EO2339" s="624"/>
      <c r="EP2339" s="624"/>
      <c r="EQ2339" s="624"/>
    </row>
    <row r="2340" spans="1:147" s="560" customFormat="1">
      <c r="A2340" s="624"/>
      <c r="B2340" s="624"/>
      <c r="O2340" s="624"/>
      <c r="P2340" s="624"/>
      <c r="Q2340" s="624"/>
      <c r="R2340" s="624"/>
      <c r="S2340" s="624"/>
      <c r="T2340" s="624"/>
      <c r="U2340" s="624"/>
      <c r="V2340" s="624"/>
      <c r="W2340" s="624"/>
      <c r="X2340" s="624"/>
      <c r="Y2340" s="624"/>
      <c r="Z2340" s="624"/>
      <c r="AB2340" s="624"/>
      <c r="AC2340" s="624"/>
      <c r="AD2340" s="624"/>
      <c r="AE2340" s="624"/>
      <c r="AF2340" s="624"/>
      <c r="AG2340" s="624"/>
      <c r="AH2340" s="624"/>
      <c r="AI2340" s="624"/>
      <c r="AJ2340" s="624"/>
      <c r="AK2340" s="624"/>
      <c r="AL2340" s="624"/>
      <c r="AM2340" s="624"/>
      <c r="AN2340" s="624"/>
      <c r="AO2340" s="624"/>
      <c r="AP2340" s="624"/>
      <c r="AQ2340" s="624"/>
      <c r="AR2340" s="624"/>
      <c r="AS2340" s="624"/>
      <c r="AT2340" s="624"/>
      <c r="AU2340" s="624"/>
      <c r="AV2340" s="624"/>
      <c r="AW2340" s="624"/>
      <c r="AX2340" s="624"/>
      <c r="AY2340" s="624"/>
      <c r="AZ2340" s="624"/>
      <c r="BA2340" s="624"/>
      <c r="BB2340" s="624"/>
      <c r="BC2340" s="624"/>
      <c r="BD2340" s="624"/>
      <c r="BE2340" s="624"/>
      <c r="BF2340" s="624"/>
      <c r="BG2340" s="624"/>
      <c r="BH2340" s="624"/>
      <c r="BI2340" s="624"/>
      <c r="BJ2340" s="624"/>
      <c r="BK2340" s="624"/>
      <c r="BL2340" s="624"/>
      <c r="BM2340" s="624"/>
      <c r="BN2340" s="624"/>
      <c r="BO2340" s="624"/>
      <c r="BP2340" s="624"/>
      <c r="BQ2340" s="624"/>
      <c r="BR2340" s="624"/>
      <c r="BS2340" s="624"/>
      <c r="BT2340" s="624"/>
      <c r="BU2340" s="624"/>
      <c r="BV2340" s="624"/>
      <c r="BW2340" s="624"/>
      <c r="BX2340" s="624"/>
      <c r="BY2340" s="624"/>
      <c r="BZ2340" s="624"/>
      <c r="CA2340" s="624"/>
      <c r="CB2340" s="624"/>
      <c r="CC2340" s="624"/>
      <c r="CD2340" s="624"/>
      <c r="CE2340" s="624"/>
      <c r="CF2340" s="624"/>
      <c r="CG2340" s="624"/>
      <c r="CH2340" s="624"/>
      <c r="CI2340" s="624"/>
      <c r="CJ2340" s="624"/>
      <c r="CK2340" s="624"/>
      <c r="CL2340" s="624"/>
      <c r="CM2340" s="624"/>
      <c r="CN2340" s="624"/>
      <c r="CO2340" s="624"/>
      <c r="CP2340" s="624"/>
      <c r="CQ2340" s="624"/>
      <c r="CR2340" s="624"/>
      <c r="CS2340" s="624"/>
      <c r="CT2340" s="624"/>
      <c r="CU2340" s="624"/>
      <c r="CV2340" s="624"/>
      <c r="CW2340" s="624"/>
      <c r="CX2340" s="624"/>
      <c r="CY2340" s="624"/>
      <c r="CZ2340" s="624"/>
      <c r="DA2340" s="624"/>
      <c r="DB2340" s="624"/>
      <c r="DC2340" s="624"/>
      <c r="DD2340" s="624"/>
      <c r="DE2340" s="624"/>
      <c r="DF2340" s="624"/>
      <c r="DG2340" s="624"/>
      <c r="DH2340" s="624"/>
      <c r="DI2340" s="624"/>
      <c r="DJ2340" s="624"/>
      <c r="DK2340" s="624"/>
      <c r="DL2340" s="624"/>
      <c r="DM2340" s="624"/>
      <c r="DN2340" s="624"/>
      <c r="DO2340" s="624"/>
      <c r="DP2340" s="624"/>
      <c r="DQ2340" s="624"/>
      <c r="DR2340" s="624"/>
      <c r="DS2340" s="624"/>
      <c r="DT2340" s="624"/>
      <c r="DU2340" s="624"/>
      <c r="DV2340" s="624"/>
      <c r="DW2340" s="624"/>
      <c r="DX2340" s="624"/>
      <c r="DY2340" s="624"/>
      <c r="DZ2340" s="624"/>
      <c r="EA2340" s="624"/>
      <c r="EB2340" s="624"/>
      <c r="EC2340" s="624"/>
      <c r="ED2340" s="624"/>
      <c r="EE2340" s="624"/>
      <c r="EF2340" s="624"/>
      <c r="EG2340" s="624"/>
      <c r="EH2340" s="624"/>
      <c r="EI2340" s="624"/>
      <c r="EJ2340" s="624"/>
      <c r="EK2340" s="624"/>
      <c r="EL2340" s="624"/>
      <c r="EM2340" s="624"/>
      <c r="EN2340" s="624"/>
      <c r="EO2340" s="624"/>
      <c r="EP2340" s="624"/>
      <c r="EQ2340" s="624"/>
    </row>
    <row r="2341" spans="1:147" s="560" customFormat="1">
      <c r="A2341" s="624"/>
      <c r="B2341" s="624"/>
      <c r="O2341" s="624"/>
      <c r="P2341" s="624"/>
      <c r="Q2341" s="624"/>
      <c r="R2341" s="624"/>
      <c r="S2341" s="624"/>
      <c r="T2341" s="624"/>
      <c r="U2341" s="624"/>
      <c r="V2341" s="624"/>
      <c r="W2341" s="624"/>
      <c r="X2341" s="624"/>
      <c r="Y2341" s="624"/>
      <c r="Z2341" s="624"/>
      <c r="AB2341" s="624"/>
      <c r="AC2341" s="624"/>
      <c r="AD2341" s="624"/>
      <c r="AE2341" s="624"/>
      <c r="AF2341" s="624"/>
      <c r="AG2341" s="624"/>
      <c r="AH2341" s="624"/>
      <c r="AI2341" s="624"/>
      <c r="AJ2341" s="624"/>
      <c r="AK2341" s="624"/>
      <c r="AL2341" s="624"/>
      <c r="AM2341" s="624"/>
      <c r="AN2341" s="624"/>
      <c r="AO2341" s="624"/>
      <c r="AP2341" s="624"/>
      <c r="AQ2341" s="624"/>
      <c r="AR2341" s="624"/>
      <c r="AS2341" s="624"/>
      <c r="AT2341" s="624"/>
      <c r="AU2341" s="624"/>
      <c r="AV2341" s="624"/>
      <c r="AW2341" s="624"/>
      <c r="AX2341" s="624"/>
      <c r="AY2341" s="624"/>
      <c r="AZ2341" s="624"/>
      <c r="BA2341" s="624"/>
      <c r="BB2341" s="624"/>
      <c r="BC2341" s="624"/>
      <c r="BD2341" s="624"/>
      <c r="BE2341" s="624"/>
      <c r="BF2341" s="624"/>
      <c r="BG2341" s="624"/>
      <c r="BH2341" s="624"/>
      <c r="BI2341" s="624"/>
      <c r="BJ2341" s="624"/>
      <c r="BK2341" s="624"/>
      <c r="BL2341" s="624"/>
      <c r="BM2341" s="624"/>
      <c r="BN2341" s="624"/>
      <c r="BO2341" s="624"/>
      <c r="BP2341" s="624"/>
      <c r="BQ2341" s="624"/>
      <c r="BR2341" s="624"/>
      <c r="BS2341" s="624"/>
      <c r="BT2341" s="624"/>
      <c r="BU2341" s="624"/>
      <c r="BV2341" s="624"/>
      <c r="BW2341" s="624"/>
      <c r="BX2341" s="624"/>
      <c r="BY2341" s="624"/>
      <c r="BZ2341" s="624"/>
      <c r="CA2341" s="624"/>
      <c r="CB2341" s="624"/>
      <c r="CC2341" s="624"/>
      <c r="CD2341" s="624"/>
      <c r="CE2341" s="624"/>
      <c r="CF2341" s="624"/>
      <c r="CG2341" s="624"/>
      <c r="CH2341" s="624"/>
      <c r="CI2341" s="624"/>
      <c r="CJ2341" s="624"/>
      <c r="CK2341" s="624"/>
      <c r="CL2341" s="624"/>
      <c r="CM2341" s="624"/>
      <c r="CN2341" s="624"/>
      <c r="CO2341" s="624"/>
      <c r="CP2341" s="624"/>
      <c r="CQ2341" s="624"/>
      <c r="CR2341" s="624"/>
      <c r="CS2341" s="624"/>
      <c r="CT2341" s="624"/>
      <c r="CU2341" s="624"/>
      <c r="CV2341" s="624"/>
      <c r="CW2341" s="624"/>
      <c r="CX2341" s="624"/>
      <c r="CY2341" s="624"/>
      <c r="CZ2341" s="624"/>
      <c r="DA2341" s="624"/>
      <c r="DB2341" s="624"/>
      <c r="DC2341" s="624"/>
      <c r="DD2341" s="624"/>
      <c r="DE2341" s="624"/>
      <c r="DF2341" s="624"/>
      <c r="DG2341" s="624"/>
      <c r="DH2341" s="624"/>
      <c r="DI2341" s="624"/>
      <c r="DJ2341" s="624"/>
      <c r="DK2341" s="624"/>
      <c r="DL2341" s="624"/>
      <c r="DM2341" s="624"/>
      <c r="DN2341" s="624"/>
      <c r="DO2341" s="624"/>
      <c r="DP2341" s="624"/>
      <c r="DQ2341" s="624"/>
      <c r="DR2341" s="624"/>
      <c r="DS2341" s="624"/>
      <c r="DT2341" s="624"/>
      <c r="DU2341" s="624"/>
      <c r="DV2341" s="624"/>
      <c r="DW2341" s="624"/>
      <c r="DX2341" s="624"/>
      <c r="DY2341" s="624"/>
      <c r="DZ2341" s="624"/>
      <c r="EA2341" s="624"/>
      <c r="EB2341" s="624"/>
      <c r="EC2341" s="624"/>
      <c r="ED2341" s="624"/>
      <c r="EE2341" s="624"/>
      <c r="EF2341" s="624"/>
      <c r="EG2341" s="624"/>
      <c r="EH2341" s="624"/>
      <c r="EI2341" s="624"/>
      <c r="EJ2341" s="624"/>
      <c r="EK2341" s="624"/>
      <c r="EL2341" s="624"/>
      <c r="EM2341" s="624"/>
      <c r="EN2341" s="624"/>
      <c r="EO2341" s="624"/>
      <c r="EP2341" s="624"/>
      <c r="EQ2341" s="624"/>
    </row>
    <row r="2342" spans="1:147" s="560" customFormat="1">
      <c r="A2342" s="624"/>
      <c r="B2342" s="624"/>
      <c r="O2342" s="624"/>
      <c r="P2342" s="624"/>
      <c r="Q2342" s="624"/>
      <c r="R2342" s="624"/>
      <c r="S2342" s="624"/>
      <c r="T2342" s="624"/>
      <c r="U2342" s="624"/>
      <c r="V2342" s="624"/>
      <c r="W2342" s="624"/>
      <c r="X2342" s="624"/>
      <c r="Y2342" s="624"/>
      <c r="Z2342" s="624"/>
      <c r="AB2342" s="624"/>
      <c r="AC2342" s="624"/>
      <c r="AD2342" s="624"/>
      <c r="AE2342" s="624"/>
      <c r="AF2342" s="624"/>
      <c r="AG2342" s="624"/>
      <c r="AH2342" s="624"/>
      <c r="AI2342" s="624"/>
      <c r="AJ2342" s="624"/>
      <c r="AK2342" s="624"/>
      <c r="AL2342" s="624"/>
      <c r="AM2342" s="624"/>
      <c r="AN2342" s="624"/>
      <c r="AO2342" s="624"/>
      <c r="AP2342" s="624"/>
      <c r="AQ2342" s="624"/>
      <c r="AR2342" s="624"/>
      <c r="AS2342" s="624"/>
      <c r="AT2342" s="624"/>
      <c r="AU2342" s="624"/>
      <c r="AV2342" s="624"/>
      <c r="AW2342" s="624"/>
      <c r="AX2342" s="624"/>
      <c r="AY2342" s="624"/>
      <c r="AZ2342" s="624"/>
      <c r="BA2342" s="624"/>
      <c r="BB2342" s="624"/>
      <c r="BC2342" s="624"/>
      <c r="BD2342" s="624"/>
      <c r="BE2342" s="624"/>
      <c r="BF2342" s="624"/>
      <c r="BG2342" s="624"/>
      <c r="BH2342" s="624"/>
      <c r="BI2342" s="624"/>
      <c r="BJ2342" s="624"/>
      <c r="BK2342" s="624"/>
      <c r="BL2342" s="624"/>
      <c r="BM2342" s="624"/>
      <c r="BN2342" s="624"/>
      <c r="BO2342" s="624"/>
      <c r="BP2342" s="624"/>
      <c r="BQ2342" s="624"/>
      <c r="BR2342" s="624"/>
      <c r="BS2342" s="624"/>
      <c r="BT2342" s="624"/>
      <c r="BU2342" s="624"/>
      <c r="BV2342" s="624"/>
      <c r="BW2342" s="624"/>
      <c r="BX2342" s="624"/>
      <c r="BY2342" s="624"/>
      <c r="BZ2342" s="624"/>
      <c r="CA2342" s="624"/>
      <c r="CB2342" s="624"/>
      <c r="CC2342" s="624"/>
      <c r="CD2342" s="624"/>
      <c r="CE2342" s="624"/>
      <c r="CF2342" s="624"/>
      <c r="CG2342" s="624"/>
      <c r="CH2342" s="624"/>
      <c r="CI2342" s="624"/>
      <c r="CJ2342" s="624"/>
      <c r="CK2342" s="624"/>
      <c r="CL2342" s="624"/>
      <c r="CM2342" s="624"/>
      <c r="CN2342" s="624"/>
      <c r="CO2342" s="624"/>
      <c r="CP2342" s="624"/>
      <c r="CQ2342" s="624"/>
      <c r="CR2342" s="624"/>
      <c r="CS2342" s="624"/>
      <c r="CT2342" s="624"/>
      <c r="CU2342" s="624"/>
      <c r="CV2342" s="624"/>
      <c r="CW2342" s="624"/>
      <c r="CX2342" s="624"/>
      <c r="CY2342" s="624"/>
      <c r="CZ2342" s="624"/>
      <c r="DA2342" s="624"/>
      <c r="DB2342" s="624"/>
      <c r="DC2342" s="624"/>
      <c r="DD2342" s="624"/>
      <c r="DE2342" s="624"/>
      <c r="DF2342" s="624"/>
      <c r="DG2342" s="624"/>
      <c r="DH2342" s="624"/>
      <c r="DI2342" s="624"/>
      <c r="DJ2342" s="624"/>
      <c r="DK2342" s="624"/>
      <c r="DL2342" s="624"/>
      <c r="DM2342" s="624"/>
      <c r="DN2342" s="624"/>
      <c r="DO2342" s="624"/>
      <c r="DP2342" s="624"/>
      <c r="DQ2342" s="624"/>
      <c r="DR2342" s="624"/>
      <c r="DS2342" s="624"/>
      <c r="DT2342" s="624"/>
      <c r="DU2342" s="624"/>
      <c r="DV2342" s="624"/>
      <c r="DW2342" s="624"/>
      <c r="DX2342" s="624"/>
      <c r="DY2342" s="624"/>
      <c r="DZ2342" s="624"/>
      <c r="EA2342" s="624"/>
      <c r="EB2342" s="624"/>
      <c r="EC2342" s="624"/>
      <c r="ED2342" s="624"/>
      <c r="EE2342" s="624"/>
      <c r="EF2342" s="624"/>
      <c r="EG2342" s="624"/>
      <c r="EH2342" s="624"/>
      <c r="EI2342" s="624"/>
      <c r="EJ2342" s="624"/>
      <c r="EK2342" s="624"/>
      <c r="EL2342" s="624"/>
      <c r="EM2342" s="624"/>
      <c r="EN2342" s="624"/>
      <c r="EO2342" s="624"/>
      <c r="EP2342" s="624"/>
      <c r="EQ2342" s="624"/>
    </row>
    <row r="2343" spans="1:147" s="560" customFormat="1">
      <c r="A2343" s="624"/>
      <c r="B2343" s="624"/>
      <c r="O2343" s="624"/>
      <c r="P2343" s="624"/>
      <c r="Q2343" s="624"/>
      <c r="R2343" s="624"/>
      <c r="S2343" s="624"/>
      <c r="T2343" s="624"/>
      <c r="U2343" s="624"/>
      <c r="V2343" s="624"/>
      <c r="W2343" s="624"/>
      <c r="X2343" s="624"/>
      <c r="Y2343" s="624"/>
      <c r="Z2343" s="624"/>
      <c r="AB2343" s="624"/>
      <c r="AC2343" s="624"/>
      <c r="AD2343" s="624"/>
      <c r="AE2343" s="624"/>
      <c r="AF2343" s="624"/>
      <c r="AG2343" s="624"/>
      <c r="AH2343" s="624"/>
      <c r="AI2343" s="624"/>
      <c r="AJ2343" s="624"/>
      <c r="AK2343" s="624"/>
      <c r="AL2343" s="624"/>
      <c r="AM2343" s="624"/>
      <c r="AN2343" s="624"/>
      <c r="AO2343" s="624"/>
      <c r="AP2343" s="624"/>
      <c r="AQ2343" s="624"/>
      <c r="AR2343" s="624"/>
      <c r="AS2343" s="624"/>
      <c r="AT2343" s="624"/>
      <c r="AU2343" s="624"/>
      <c r="AV2343" s="624"/>
      <c r="AW2343" s="624"/>
      <c r="AX2343" s="624"/>
      <c r="AY2343" s="624"/>
      <c r="AZ2343" s="624"/>
      <c r="BA2343" s="624"/>
      <c r="BB2343" s="624"/>
      <c r="BC2343" s="624"/>
      <c r="BD2343" s="624"/>
      <c r="BE2343" s="624"/>
      <c r="BF2343" s="624"/>
      <c r="BG2343" s="624"/>
      <c r="BH2343" s="624"/>
      <c r="BI2343" s="624"/>
      <c r="BJ2343" s="624"/>
      <c r="BK2343" s="624"/>
      <c r="BL2343" s="624"/>
      <c r="BM2343" s="624"/>
      <c r="BN2343" s="624"/>
      <c r="BO2343" s="624"/>
      <c r="BP2343" s="624"/>
      <c r="BQ2343" s="624"/>
      <c r="BR2343" s="624"/>
      <c r="BS2343" s="624"/>
      <c r="BT2343" s="624"/>
      <c r="BU2343" s="624"/>
      <c r="BV2343" s="624"/>
      <c r="BW2343" s="624"/>
      <c r="BX2343" s="624"/>
      <c r="BY2343" s="624"/>
      <c r="BZ2343" s="624"/>
      <c r="CA2343" s="624"/>
      <c r="CB2343" s="624"/>
      <c r="CC2343" s="624"/>
      <c r="CD2343" s="624"/>
      <c r="CE2343" s="624"/>
      <c r="CF2343" s="624"/>
      <c r="CG2343" s="624"/>
      <c r="CH2343" s="624"/>
      <c r="CI2343" s="624"/>
      <c r="CJ2343" s="624"/>
      <c r="CK2343" s="624"/>
      <c r="CL2343" s="624"/>
      <c r="CM2343" s="624"/>
      <c r="CN2343" s="624"/>
      <c r="CO2343" s="624"/>
      <c r="CP2343" s="624"/>
      <c r="CQ2343" s="624"/>
      <c r="CR2343" s="624"/>
      <c r="CS2343" s="624"/>
      <c r="CT2343" s="624"/>
      <c r="CU2343" s="624"/>
      <c r="CV2343" s="624"/>
      <c r="CW2343" s="624"/>
      <c r="CX2343" s="624"/>
      <c r="CY2343" s="624"/>
      <c r="CZ2343" s="624"/>
      <c r="DA2343" s="624"/>
      <c r="DB2343" s="624"/>
      <c r="DC2343" s="624"/>
      <c r="DD2343" s="624"/>
      <c r="DE2343" s="624"/>
      <c r="DF2343" s="624"/>
      <c r="DG2343" s="624"/>
      <c r="DH2343" s="624"/>
      <c r="DI2343" s="624"/>
      <c r="DJ2343" s="624"/>
      <c r="DK2343" s="624"/>
      <c r="DL2343" s="624"/>
      <c r="DM2343" s="624"/>
      <c r="DN2343" s="624"/>
      <c r="DO2343" s="624"/>
      <c r="DP2343" s="624"/>
      <c r="DQ2343" s="624"/>
      <c r="DR2343" s="624"/>
      <c r="DS2343" s="624"/>
      <c r="DT2343" s="624"/>
      <c r="DU2343" s="624"/>
      <c r="DV2343" s="624"/>
      <c r="DW2343" s="624"/>
      <c r="DX2343" s="624"/>
      <c r="DY2343" s="624"/>
      <c r="DZ2343" s="624"/>
      <c r="EA2343" s="624"/>
      <c r="EB2343" s="624"/>
      <c r="EC2343" s="624"/>
      <c r="ED2343" s="624"/>
      <c r="EE2343" s="624"/>
      <c r="EF2343" s="624"/>
      <c r="EG2343" s="624"/>
      <c r="EH2343" s="624"/>
      <c r="EI2343" s="624"/>
      <c r="EJ2343" s="624"/>
      <c r="EK2343" s="624"/>
      <c r="EL2343" s="624"/>
      <c r="EM2343" s="624"/>
      <c r="EN2343" s="624"/>
      <c r="EO2343" s="624"/>
      <c r="EP2343" s="624"/>
      <c r="EQ2343" s="624"/>
    </row>
    <row r="2344" spans="1:147" s="560" customFormat="1">
      <c r="A2344" s="624"/>
      <c r="B2344" s="624"/>
      <c r="O2344" s="624"/>
      <c r="P2344" s="624"/>
      <c r="Q2344" s="624"/>
      <c r="R2344" s="624"/>
      <c r="S2344" s="624"/>
      <c r="T2344" s="624"/>
      <c r="U2344" s="624"/>
      <c r="V2344" s="624"/>
      <c r="W2344" s="624"/>
      <c r="X2344" s="624"/>
      <c r="Y2344" s="624"/>
      <c r="Z2344" s="624"/>
      <c r="AB2344" s="624"/>
      <c r="AC2344" s="624"/>
      <c r="AD2344" s="624"/>
      <c r="AE2344" s="624"/>
      <c r="AF2344" s="624"/>
      <c r="AG2344" s="624"/>
      <c r="AH2344" s="624"/>
      <c r="AI2344" s="624"/>
      <c r="AJ2344" s="624"/>
      <c r="AK2344" s="624"/>
      <c r="AL2344" s="624"/>
      <c r="AM2344" s="624"/>
      <c r="AN2344" s="624"/>
      <c r="AO2344" s="624"/>
      <c r="AP2344" s="624"/>
      <c r="AQ2344" s="624"/>
      <c r="AR2344" s="624"/>
      <c r="AS2344" s="624"/>
      <c r="AT2344" s="624"/>
      <c r="AU2344" s="624"/>
      <c r="AV2344" s="624"/>
      <c r="AW2344" s="624"/>
      <c r="AX2344" s="624"/>
      <c r="AY2344" s="624"/>
      <c r="AZ2344" s="624"/>
      <c r="BA2344" s="624"/>
      <c r="BB2344" s="624"/>
      <c r="BC2344" s="624"/>
      <c r="BD2344" s="624"/>
      <c r="BE2344" s="624"/>
      <c r="BF2344" s="624"/>
      <c r="BG2344" s="624"/>
      <c r="BH2344" s="624"/>
      <c r="BI2344" s="624"/>
      <c r="BJ2344" s="624"/>
      <c r="BK2344" s="624"/>
      <c r="BL2344" s="624"/>
      <c r="BM2344" s="624"/>
      <c r="BN2344" s="624"/>
      <c r="BO2344" s="624"/>
      <c r="BP2344" s="624"/>
      <c r="BQ2344" s="624"/>
      <c r="BR2344" s="624"/>
      <c r="BS2344" s="624"/>
      <c r="BT2344" s="624"/>
      <c r="BU2344" s="624"/>
      <c r="BV2344" s="624"/>
      <c r="BW2344" s="624"/>
      <c r="BX2344" s="624"/>
      <c r="BY2344" s="624"/>
      <c r="BZ2344" s="624"/>
      <c r="CA2344" s="624"/>
      <c r="CB2344" s="624"/>
      <c r="CC2344" s="624"/>
      <c r="CD2344" s="624"/>
      <c r="CE2344" s="624"/>
      <c r="CF2344" s="624"/>
      <c r="CG2344" s="624"/>
      <c r="CH2344" s="624"/>
      <c r="CI2344" s="624"/>
      <c r="CJ2344" s="624"/>
      <c r="CK2344" s="624"/>
      <c r="CL2344" s="624"/>
      <c r="CM2344" s="624"/>
      <c r="CN2344" s="624"/>
      <c r="CO2344" s="624"/>
      <c r="CP2344" s="624"/>
      <c r="CQ2344" s="624"/>
      <c r="CR2344" s="624"/>
      <c r="CS2344" s="624"/>
      <c r="CT2344" s="624"/>
      <c r="CU2344" s="624"/>
      <c r="CV2344" s="624"/>
      <c r="CW2344" s="624"/>
      <c r="CX2344" s="624"/>
      <c r="CY2344" s="624"/>
      <c r="CZ2344" s="624"/>
      <c r="DA2344" s="624"/>
      <c r="DB2344" s="624"/>
      <c r="DC2344" s="624"/>
      <c r="DD2344" s="624"/>
      <c r="DE2344" s="624"/>
      <c r="DF2344" s="624"/>
      <c r="DG2344" s="624"/>
      <c r="DH2344" s="624"/>
      <c r="DI2344" s="624"/>
      <c r="DJ2344" s="624"/>
      <c r="DK2344" s="624"/>
      <c r="DL2344" s="624"/>
      <c r="DM2344" s="624"/>
      <c r="DN2344" s="624"/>
      <c r="DO2344" s="624"/>
      <c r="DP2344" s="624"/>
      <c r="DQ2344" s="624"/>
      <c r="DR2344" s="624"/>
      <c r="DS2344" s="624"/>
      <c r="DT2344" s="624"/>
      <c r="DU2344" s="624"/>
      <c r="DV2344" s="624"/>
      <c r="DW2344" s="624"/>
      <c r="DX2344" s="624"/>
      <c r="DY2344" s="624"/>
      <c r="DZ2344" s="624"/>
      <c r="EA2344" s="624"/>
      <c r="EB2344" s="624"/>
      <c r="EC2344" s="624"/>
      <c r="ED2344" s="624"/>
      <c r="EE2344" s="624"/>
      <c r="EF2344" s="624"/>
      <c r="EG2344" s="624"/>
      <c r="EH2344" s="624"/>
      <c r="EI2344" s="624"/>
      <c r="EJ2344" s="624"/>
      <c r="EK2344" s="624"/>
      <c r="EL2344" s="624"/>
      <c r="EM2344" s="624"/>
      <c r="EN2344" s="624"/>
      <c r="EO2344" s="624"/>
      <c r="EP2344" s="624"/>
      <c r="EQ2344" s="624"/>
    </row>
    <row r="2345" spans="1:147" s="560" customFormat="1">
      <c r="A2345" s="624"/>
      <c r="B2345" s="624"/>
      <c r="O2345" s="624"/>
      <c r="P2345" s="624"/>
      <c r="Q2345" s="624"/>
      <c r="R2345" s="624"/>
      <c r="S2345" s="624"/>
      <c r="T2345" s="624"/>
      <c r="U2345" s="624"/>
      <c r="V2345" s="624"/>
      <c r="W2345" s="624"/>
      <c r="X2345" s="624"/>
      <c r="Y2345" s="624"/>
      <c r="Z2345" s="624"/>
      <c r="AB2345" s="624"/>
      <c r="AC2345" s="624"/>
      <c r="AD2345" s="624"/>
      <c r="AE2345" s="624"/>
      <c r="AF2345" s="624"/>
      <c r="AG2345" s="624"/>
      <c r="AH2345" s="624"/>
      <c r="AI2345" s="624"/>
      <c r="AJ2345" s="624"/>
      <c r="AK2345" s="624"/>
      <c r="AL2345" s="624"/>
      <c r="AM2345" s="624"/>
      <c r="AN2345" s="624"/>
      <c r="AO2345" s="624"/>
      <c r="AP2345" s="624"/>
      <c r="AQ2345" s="624"/>
      <c r="AR2345" s="624"/>
      <c r="AS2345" s="624"/>
      <c r="AT2345" s="624"/>
      <c r="AU2345" s="624"/>
      <c r="AV2345" s="624"/>
      <c r="AW2345" s="624"/>
      <c r="AX2345" s="624"/>
      <c r="AY2345" s="624"/>
      <c r="AZ2345" s="624"/>
      <c r="BA2345" s="624"/>
      <c r="BB2345" s="624"/>
      <c r="BC2345" s="624"/>
      <c r="BD2345" s="624"/>
      <c r="BE2345" s="624"/>
      <c r="BF2345" s="624"/>
      <c r="BG2345" s="624"/>
      <c r="BH2345" s="624"/>
      <c r="BI2345" s="624"/>
      <c r="BJ2345" s="624"/>
      <c r="BK2345" s="624"/>
      <c r="BL2345" s="624"/>
      <c r="BM2345" s="624"/>
      <c r="BN2345" s="624"/>
      <c r="BO2345" s="624"/>
      <c r="BP2345" s="624"/>
      <c r="BQ2345" s="624"/>
      <c r="BR2345" s="624"/>
      <c r="BS2345" s="624"/>
      <c r="BT2345" s="624"/>
      <c r="BU2345" s="624"/>
      <c r="BV2345" s="624"/>
      <c r="BW2345" s="624"/>
      <c r="BX2345" s="624"/>
      <c r="BY2345" s="624"/>
      <c r="BZ2345" s="624"/>
      <c r="CA2345" s="624"/>
      <c r="CB2345" s="624"/>
      <c r="CC2345" s="624"/>
      <c r="CD2345" s="624"/>
      <c r="CE2345" s="624"/>
      <c r="CF2345" s="624"/>
      <c r="CG2345" s="624"/>
      <c r="CH2345" s="624"/>
      <c r="CI2345" s="624"/>
      <c r="CJ2345" s="624"/>
      <c r="CK2345" s="624"/>
      <c r="CL2345" s="624"/>
      <c r="CM2345" s="624"/>
      <c r="CN2345" s="624"/>
      <c r="CO2345" s="624"/>
      <c r="CP2345" s="624"/>
      <c r="CQ2345" s="624"/>
      <c r="CR2345" s="624"/>
      <c r="CS2345" s="624"/>
      <c r="CT2345" s="624"/>
      <c r="CU2345" s="624"/>
      <c r="CV2345" s="624"/>
      <c r="CW2345" s="624"/>
      <c r="CX2345" s="624"/>
      <c r="CY2345" s="624"/>
      <c r="CZ2345" s="624"/>
      <c r="DA2345" s="624"/>
      <c r="DB2345" s="624"/>
      <c r="DC2345" s="624"/>
      <c r="DD2345" s="624"/>
      <c r="DE2345" s="624"/>
      <c r="DF2345" s="624"/>
      <c r="DG2345" s="624"/>
      <c r="DH2345" s="624"/>
      <c r="DI2345" s="624"/>
      <c r="DJ2345" s="624"/>
      <c r="DK2345" s="624"/>
      <c r="DL2345" s="624"/>
      <c r="DM2345" s="624"/>
      <c r="DN2345" s="624"/>
      <c r="DO2345" s="624"/>
      <c r="DP2345" s="624"/>
      <c r="DQ2345" s="624"/>
      <c r="DR2345" s="624"/>
      <c r="DS2345" s="624"/>
      <c r="DT2345" s="624"/>
      <c r="DU2345" s="624"/>
      <c r="DV2345" s="624"/>
      <c r="DW2345" s="624"/>
      <c r="DX2345" s="624"/>
      <c r="DY2345" s="624"/>
      <c r="DZ2345" s="624"/>
      <c r="EA2345" s="624"/>
      <c r="EB2345" s="624"/>
      <c r="EC2345" s="624"/>
      <c r="ED2345" s="624"/>
      <c r="EE2345" s="624"/>
      <c r="EF2345" s="624"/>
      <c r="EG2345" s="624"/>
      <c r="EH2345" s="624"/>
      <c r="EI2345" s="624"/>
      <c r="EJ2345" s="624"/>
      <c r="EK2345" s="624"/>
      <c r="EL2345" s="624"/>
      <c r="EM2345" s="624"/>
      <c r="EN2345" s="624"/>
      <c r="EO2345" s="624"/>
      <c r="EP2345" s="624"/>
      <c r="EQ2345" s="624"/>
    </row>
    <row r="2346" spans="1:147" s="560" customFormat="1">
      <c r="A2346" s="624"/>
      <c r="B2346" s="624"/>
      <c r="O2346" s="624"/>
      <c r="P2346" s="624"/>
      <c r="Q2346" s="624"/>
      <c r="R2346" s="624"/>
      <c r="S2346" s="624"/>
      <c r="T2346" s="624"/>
      <c r="U2346" s="624"/>
      <c r="V2346" s="624"/>
      <c r="W2346" s="624"/>
      <c r="X2346" s="624"/>
      <c r="Y2346" s="624"/>
      <c r="Z2346" s="624"/>
      <c r="AB2346" s="624"/>
      <c r="AC2346" s="624"/>
      <c r="AD2346" s="624"/>
      <c r="AE2346" s="624"/>
      <c r="AF2346" s="624"/>
      <c r="AG2346" s="624"/>
      <c r="AH2346" s="624"/>
      <c r="AI2346" s="624"/>
      <c r="AJ2346" s="624"/>
      <c r="AK2346" s="624"/>
      <c r="AL2346" s="624"/>
      <c r="AM2346" s="624"/>
      <c r="AN2346" s="624"/>
      <c r="AO2346" s="624"/>
      <c r="AP2346" s="624"/>
      <c r="AQ2346" s="624"/>
      <c r="AR2346" s="624"/>
      <c r="AS2346" s="624"/>
      <c r="AT2346" s="624"/>
      <c r="AU2346" s="624"/>
      <c r="AV2346" s="624"/>
      <c r="AW2346" s="624"/>
      <c r="AX2346" s="624"/>
      <c r="AY2346" s="624"/>
      <c r="AZ2346" s="624"/>
      <c r="BA2346" s="624"/>
      <c r="BB2346" s="624"/>
      <c r="BC2346" s="624"/>
      <c r="BD2346" s="624"/>
      <c r="BE2346" s="624"/>
      <c r="BF2346" s="624"/>
      <c r="BG2346" s="624"/>
      <c r="BH2346" s="624"/>
      <c r="BI2346" s="624"/>
      <c r="BJ2346" s="624"/>
      <c r="BK2346" s="624"/>
      <c r="BL2346" s="624"/>
      <c r="BM2346" s="624"/>
      <c r="BN2346" s="624"/>
      <c r="BO2346" s="624"/>
      <c r="BP2346" s="624"/>
      <c r="BQ2346" s="624"/>
      <c r="BR2346" s="624"/>
      <c r="BS2346" s="624"/>
      <c r="BT2346" s="624"/>
      <c r="BU2346" s="624"/>
      <c r="BV2346" s="624"/>
      <c r="BW2346" s="624"/>
      <c r="BX2346" s="624"/>
      <c r="BY2346" s="624"/>
      <c r="BZ2346" s="624"/>
      <c r="CA2346" s="624"/>
      <c r="CB2346" s="624"/>
      <c r="CC2346" s="624"/>
      <c r="CD2346" s="624"/>
      <c r="CE2346" s="624"/>
      <c r="CF2346" s="624"/>
      <c r="CG2346" s="624"/>
      <c r="CH2346" s="624"/>
      <c r="CI2346" s="624"/>
      <c r="CJ2346" s="624"/>
      <c r="CK2346" s="624"/>
      <c r="CL2346" s="624"/>
      <c r="CM2346" s="624"/>
      <c r="CN2346" s="624"/>
      <c r="CO2346" s="624"/>
      <c r="CP2346" s="624"/>
      <c r="CQ2346" s="624"/>
      <c r="CR2346" s="624"/>
      <c r="CS2346" s="624"/>
      <c r="CT2346" s="624"/>
      <c r="CU2346" s="624"/>
      <c r="CV2346" s="624"/>
      <c r="CW2346" s="624"/>
      <c r="CX2346" s="624"/>
      <c r="CY2346" s="624"/>
      <c r="CZ2346" s="624"/>
      <c r="DA2346" s="624"/>
      <c r="DB2346" s="624"/>
      <c r="DC2346" s="624"/>
      <c r="DD2346" s="624"/>
      <c r="DE2346" s="624"/>
      <c r="DF2346" s="624"/>
      <c r="DG2346" s="624"/>
      <c r="DH2346" s="624"/>
      <c r="DI2346" s="624"/>
      <c r="DJ2346" s="624"/>
      <c r="DK2346" s="624"/>
      <c r="DL2346" s="624"/>
      <c r="DM2346" s="624"/>
      <c r="DN2346" s="624"/>
      <c r="DO2346" s="624"/>
      <c r="DP2346" s="624"/>
      <c r="DQ2346" s="624"/>
      <c r="DR2346" s="624"/>
      <c r="DS2346" s="624"/>
      <c r="DT2346" s="624"/>
      <c r="DU2346" s="624"/>
      <c r="DV2346" s="624"/>
      <c r="DW2346" s="624"/>
      <c r="DX2346" s="624"/>
      <c r="DY2346" s="624"/>
      <c r="DZ2346" s="624"/>
      <c r="EA2346" s="624"/>
      <c r="EB2346" s="624"/>
      <c r="EC2346" s="624"/>
      <c r="ED2346" s="624"/>
      <c r="EE2346" s="624"/>
      <c r="EF2346" s="624"/>
      <c r="EG2346" s="624"/>
      <c r="EH2346" s="624"/>
      <c r="EI2346" s="624"/>
      <c r="EJ2346" s="624"/>
      <c r="EK2346" s="624"/>
      <c r="EL2346" s="624"/>
      <c r="EM2346" s="624"/>
      <c r="EN2346" s="624"/>
      <c r="EO2346" s="624"/>
      <c r="EP2346" s="624"/>
      <c r="EQ2346" s="624"/>
    </row>
    <row r="2347" spans="1:147" s="560" customFormat="1">
      <c r="A2347" s="624"/>
      <c r="B2347" s="624"/>
      <c r="O2347" s="624"/>
      <c r="P2347" s="624"/>
      <c r="Q2347" s="624"/>
      <c r="R2347" s="624"/>
      <c r="S2347" s="624"/>
      <c r="T2347" s="624"/>
      <c r="U2347" s="624"/>
      <c r="V2347" s="624"/>
      <c r="W2347" s="624"/>
      <c r="X2347" s="624"/>
      <c r="Y2347" s="624"/>
      <c r="Z2347" s="624"/>
      <c r="AB2347" s="624"/>
      <c r="AC2347" s="624"/>
      <c r="AD2347" s="624"/>
      <c r="AE2347" s="624"/>
      <c r="AF2347" s="624"/>
      <c r="AG2347" s="624"/>
      <c r="AH2347" s="624"/>
      <c r="AI2347" s="624"/>
      <c r="AJ2347" s="624"/>
      <c r="AK2347" s="624"/>
      <c r="AL2347" s="624"/>
      <c r="AM2347" s="624"/>
      <c r="AN2347" s="624"/>
      <c r="AO2347" s="624"/>
      <c r="AP2347" s="624"/>
      <c r="AQ2347" s="624"/>
      <c r="AR2347" s="624"/>
      <c r="AS2347" s="624"/>
      <c r="AT2347" s="624"/>
      <c r="AU2347" s="624"/>
      <c r="AV2347" s="624"/>
      <c r="AW2347" s="624"/>
      <c r="AX2347" s="624"/>
      <c r="AY2347" s="624"/>
      <c r="AZ2347" s="624"/>
      <c r="BA2347" s="624"/>
      <c r="BB2347" s="624"/>
      <c r="BC2347" s="624"/>
      <c r="BD2347" s="624"/>
      <c r="BE2347" s="624"/>
      <c r="BF2347" s="624"/>
      <c r="BG2347" s="624"/>
      <c r="BH2347" s="624"/>
      <c r="BI2347" s="624"/>
      <c r="BJ2347" s="624"/>
      <c r="BK2347" s="624"/>
      <c r="BL2347" s="624"/>
      <c r="BM2347" s="624"/>
      <c r="BN2347" s="624"/>
      <c r="BO2347" s="624"/>
      <c r="BP2347" s="624"/>
      <c r="BQ2347" s="624"/>
      <c r="BR2347" s="624"/>
      <c r="BS2347" s="624"/>
      <c r="BT2347" s="624"/>
      <c r="BU2347" s="624"/>
      <c r="BV2347" s="624"/>
      <c r="BW2347" s="624"/>
      <c r="BX2347" s="624"/>
      <c r="BY2347" s="624"/>
      <c r="BZ2347" s="624"/>
      <c r="CA2347" s="624"/>
      <c r="CB2347" s="624"/>
      <c r="CC2347" s="624"/>
      <c r="CD2347" s="624"/>
      <c r="CE2347" s="624"/>
      <c r="CF2347" s="624"/>
      <c r="CG2347" s="624"/>
      <c r="CH2347" s="624"/>
      <c r="CI2347" s="624"/>
      <c r="CJ2347" s="624"/>
      <c r="CK2347" s="624"/>
      <c r="CL2347" s="624"/>
      <c r="CM2347" s="624"/>
      <c r="CN2347" s="624"/>
      <c r="CO2347" s="624"/>
      <c r="CP2347" s="624"/>
      <c r="CQ2347" s="624"/>
      <c r="CR2347" s="624"/>
      <c r="CS2347" s="624"/>
      <c r="CT2347" s="624"/>
      <c r="CU2347" s="624"/>
      <c r="CV2347" s="624"/>
      <c r="CW2347" s="624"/>
      <c r="CX2347" s="624"/>
      <c r="CY2347" s="624"/>
      <c r="CZ2347" s="624"/>
      <c r="DA2347" s="624"/>
      <c r="DB2347" s="624"/>
      <c r="DC2347" s="624"/>
      <c r="DD2347" s="624"/>
      <c r="DE2347" s="624"/>
      <c r="DF2347" s="624"/>
      <c r="DG2347" s="624"/>
      <c r="DH2347" s="624"/>
      <c r="DI2347" s="624"/>
      <c r="DJ2347" s="624"/>
      <c r="DK2347" s="624"/>
      <c r="DL2347" s="624"/>
      <c r="DM2347" s="624"/>
      <c r="DN2347" s="624"/>
      <c r="DO2347" s="624"/>
      <c r="DP2347" s="624"/>
      <c r="DQ2347" s="624"/>
      <c r="DR2347" s="624"/>
      <c r="DS2347" s="624"/>
      <c r="DT2347" s="624"/>
      <c r="DU2347" s="624"/>
      <c r="DV2347" s="624"/>
      <c r="DW2347" s="624"/>
      <c r="DX2347" s="624"/>
      <c r="DY2347" s="624"/>
      <c r="DZ2347" s="624"/>
      <c r="EA2347" s="624"/>
      <c r="EB2347" s="624"/>
      <c r="EC2347" s="624"/>
      <c r="ED2347" s="624"/>
      <c r="EE2347" s="624"/>
      <c r="EF2347" s="624"/>
      <c r="EG2347" s="624"/>
      <c r="EH2347" s="624"/>
      <c r="EI2347" s="624"/>
      <c r="EJ2347" s="624"/>
      <c r="EK2347" s="624"/>
      <c r="EL2347" s="624"/>
      <c r="EM2347" s="624"/>
      <c r="EN2347" s="624"/>
      <c r="EO2347" s="624"/>
      <c r="EP2347" s="624"/>
      <c r="EQ2347" s="624"/>
    </row>
    <row r="2348" spans="1:147" s="560" customFormat="1">
      <c r="A2348" s="624"/>
      <c r="B2348" s="624"/>
      <c r="O2348" s="624"/>
      <c r="P2348" s="624"/>
      <c r="Q2348" s="624"/>
      <c r="R2348" s="624"/>
      <c r="S2348" s="624"/>
      <c r="T2348" s="624"/>
      <c r="U2348" s="624"/>
      <c r="V2348" s="624"/>
      <c r="W2348" s="624"/>
      <c r="X2348" s="624"/>
      <c r="Y2348" s="624"/>
      <c r="Z2348" s="624"/>
      <c r="AB2348" s="624"/>
      <c r="AC2348" s="624"/>
      <c r="AD2348" s="624"/>
      <c r="AE2348" s="624"/>
      <c r="AF2348" s="624"/>
      <c r="AG2348" s="624"/>
      <c r="AH2348" s="624"/>
      <c r="AI2348" s="624"/>
      <c r="AJ2348" s="624"/>
      <c r="AK2348" s="624"/>
      <c r="AL2348" s="624"/>
      <c r="AM2348" s="624"/>
      <c r="AN2348" s="624"/>
      <c r="AO2348" s="624"/>
      <c r="AP2348" s="624"/>
      <c r="AQ2348" s="624"/>
      <c r="AR2348" s="624"/>
      <c r="AS2348" s="624"/>
      <c r="AT2348" s="624"/>
      <c r="AU2348" s="624"/>
      <c r="AV2348" s="624"/>
      <c r="AW2348" s="624"/>
      <c r="AX2348" s="624"/>
      <c r="AY2348" s="624"/>
      <c r="AZ2348" s="624"/>
      <c r="BA2348" s="624"/>
      <c r="BB2348" s="624"/>
      <c r="BC2348" s="624"/>
      <c r="BD2348" s="624"/>
      <c r="BE2348" s="624"/>
      <c r="BF2348" s="624"/>
      <c r="BG2348" s="624"/>
      <c r="BH2348" s="624"/>
      <c r="BI2348" s="624"/>
      <c r="BJ2348" s="624"/>
      <c r="BK2348" s="624"/>
      <c r="BL2348" s="624"/>
      <c r="BM2348" s="624"/>
      <c r="BN2348" s="624"/>
      <c r="BO2348" s="624"/>
      <c r="BP2348" s="624"/>
      <c r="BQ2348" s="624"/>
      <c r="BR2348" s="624"/>
      <c r="BS2348" s="624"/>
      <c r="BT2348" s="624"/>
      <c r="BU2348" s="624"/>
      <c r="BV2348" s="624"/>
      <c r="BW2348" s="624"/>
      <c r="BX2348" s="624"/>
      <c r="BY2348" s="624"/>
      <c r="BZ2348" s="624"/>
      <c r="CA2348" s="624"/>
      <c r="CB2348" s="624"/>
      <c r="CC2348" s="624"/>
      <c r="CD2348" s="624"/>
      <c r="CE2348" s="624"/>
      <c r="CF2348" s="624"/>
      <c r="CG2348" s="624"/>
      <c r="CH2348" s="624"/>
      <c r="CI2348" s="624"/>
      <c r="CJ2348" s="624"/>
      <c r="CK2348" s="624"/>
      <c r="CL2348" s="624"/>
      <c r="CM2348" s="624"/>
      <c r="CN2348" s="624"/>
      <c r="CO2348" s="624"/>
      <c r="CP2348" s="624"/>
      <c r="CQ2348" s="624"/>
      <c r="CR2348" s="624"/>
      <c r="CS2348" s="624"/>
      <c r="CT2348" s="624"/>
      <c r="CU2348" s="624"/>
      <c r="CV2348" s="624"/>
      <c r="CW2348" s="624"/>
      <c r="CX2348" s="624"/>
      <c r="CY2348" s="624"/>
      <c r="CZ2348" s="624"/>
      <c r="DA2348" s="624"/>
      <c r="DB2348" s="624"/>
      <c r="DC2348" s="624"/>
      <c r="DD2348" s="624"/>
      <c r="DE2348" s="624"/>
      <c r="DF2348" s="624"/>
      <c r="DG2348" s="624"/>
      <c r="DH2348" s="624"/>
      <c r="DI2348" s="624"/>
      <c r="DJ2348" s="624"/>
      <c r="DK2348" s="624"/>
      <c r="DL2348" s="624"/>
      <c r="DM2348" s="624"/>
      <c r="DN2348" s="624"/>
      <c r="DO2348" s="624"/>
      <c r="DP2348" s="624"/>
      <c r="DQ2348" s="624"/>
      <c r="DR2348" s="624"/>
      <c r="DS2348" s="624"/>
      <c r="DT2348" s="624"/>
      <c r="DU2348" s="624"/>
      <c r="DV2348" s="624"/>
      <c r="DW2348" s="624"/>
      <c r="DX2348" s="624"/>
      <c r="DY2348" s="624"/>
      <c r="DZ2348" s="624"/>
      <c r="EA2348" s="624"/>
      <c r="EB2348" s="624"/>
      <c r="EC2348" s="624"/>
      <c r="ED2348" s="624"/>
      <c r="EE2348" s="624"/>
      <c r="EF2348" s="624"/>
      <c r="EG2348" s="624"/>
      <c r="EH2348" s="624"/>
      <c r="EI2348" s="624"/>
      <c r="EJ2348" s="624"/>
      <c r="EK2348" s="624"/>
      <c r="EL2348" s="624"/>
      <c r="EM2348" s="624"/>
      <c r="EN2348" s="624"/>
      <c r="EO2348" s="624"/>
      <c r="EP2348" s="624"/>
      <c r="EQ2348" s="624"/>
    </row>
    <row r="2349" spans="1:147" s="560" customFormat="1">
      <c r="A2349" s="624"/>
      <c r="B2349" s="624"/>
      <c r="O2349" s="624"/>
      <c r="P2349" s="624"/>
      <c r="Q2349" s="624"/>
      <c r="R2349" s="624"/>
      <c r="S2349" s="624"/>
      <c r="T2349" s="624"/>
      <c r="U2349" s="624"/>
      <c r="V2349" s="624"/>
      <c r="W2349" s="624"/>
      <c r="X2349" s="624"/>
      <c r="Y2349" s="624"/>
      <c r="Z2349" s="624"/>
      <c r="AB2349" s="624"/>
      <c r="AC2349" s="624"/>
      <c r="AD2349" s="624"/>
      <c r="AE2349" s="624"/>
      <c r="AF2349" s="624"/>
      <c r="AG2349" s="624"/>
      <c r="AH2349" s="624"/>
      <c r="AI2349" s="624"/>
      <c r="AJ2349" s="624"/>
      <c r="AK2349" s="624"/>
      <c r="AL2349" s="624"/>
      <c r="AM2349" s="624"/>
      <c r="AN2349" s="624"/>
      <c r="AO2349" s="624"/>
      <c r="AP2349" s="624"/>
      <c r="AQ2349" s="624"/>
      <c r="AR2349" s="624"/>
      <c r="AS2349" s="624"/>
      <c r="AT2349" s="624"/>
      <c r="AU2349" s="624"/>
      <c r="AV2349" s="624"/>
      <c r="AW2349" s="624"/>
      <c r="AX2349" s="624"/>
      <c r="AY2349" s="624"/>
      <c r="AZ2349" s="624"/>
      <c r="BA2349" s="624"/>
      <c r="BB2349" s="624"/>
      <c r="BC2349" s="624"/>
      <c r="BD2349" s="624"/>
      <c r="BE2349" s="624"/>
      <c r="BF2349" s="624"/>
      <c r="BG2349" s="624"/>
      <c r="BH2349" s="624"/>
      <c r="BI2349" s="624"/>
      <c r="BJ2349" s="624"/>
      <c r="BK2349" s="624"/>
      <c r="BL2349" s="624"/>
      <c r="BM2349" s="624"/>
      <c r="BN2349" s="624"/>
      <c r="BO2349" s="624"/>
      <c r="BP2349" s="624"/>
      <c r="BQ2349" s="624"/>
      <c r="BR2349" s="624"/>
      <c r="BS2349" s="624"/>
      <c r="BT2349" s="624"/>
      <c r="BU2349" s="624"/>
      <c r="BV2349" s="624"/>
      <c r="BW2349" s="624"/>
      <c r="BX2349" s="624"/>
      <c r="BY2349" s="624"/>
      <c r="BZ2349" s="624"/>
      <c r="CA2349" s="624"/>
      <c r="CB2349" s="624"/>
      <c r="CC2349" s="624"/>
      <c r="CD2349" s="624"/>
      <c r="CE2349" s="624"/>
      <c r="CF2349" s="624"/>
      <c r="CG2349" s="624"/>
      <c r="CH2349" s="624"/>
      <c r="CI2349" s="624"/>
      <c r="CJ2349" s="624"/>
      <c r="CK2349" s="624"/>
      <c r="CL2349" s="624"/>
      <c r="CM2349" s="624"/>
      <c r="CN2349" s="624"/>
      <c r="CO2349" s="624"/>
      <c r="CP2349" s="624"/>
      <c r="CQ2349" s="624"/>
      <c r="CR2349" s="624"/>
      <c r="CS2349" s="624"/>
      <c r="CT2349" s="624"/>
      <c r="CU2349" s="624"/>
      <c r="CV2349" s="624"/>
      <c r="CW2349" s="624"/>
      <c r="CX2349" s="624"/>
      <c r="CY2349" s="624"/>
      <c r="CZ2349" s="624"/>
      <c r="DA2349" s="624"/>
      <c r="DB2349" s="624"/>
      <c r="DC2349" s="624"/>
      <c r="DD2349" s="624"/>
      <c r="DE2349" s="624"/>
      <c r="DF2349" s="624"/>
      <c r="DG2349" s="624"/>
      <c r="DH2349" s="624"/>
      <c r="DI2349" s="624"/>
      <c r="DJ2349" s="624"/>
      <c r="DK2349" s="624"/>
      <c r="DL2349" s="624"/>
      <c r="DM2349" s="624"/>
      <c r="DN2349" s="624"/>
      <c r="DO2349" s="624"/>
      <c r="DP2349" s="624"/>
      <c r="DQ2349" s="624"/>
      <c r="DR2349" s="624"/>
      <c r="DS2349" s="624"/>
      <c r="DT2349" s="624"/>
      <c r="DU2349" s="624"/>
      <c r="DV2349" s="624"/>
      <c r="DW2349" s="624"/>
      <c r="DX2349" s="624"/>
      <c r="DY2349" s="624"/>
      <c r="DZ2349" s="624"/>
      <c r="EA2349" s="624"/>
      <c r="EB2349" s="624"/>
      <c r="EC2349" s="624"/>
      <c r="ED2349" s="624"/>
      <c r="EE2349" s="624"/>
      <c r="EF2349" s="624"/>
      <c r="EG2349" s="624"/>
      <c r="EH2349" s="624"/>
      <c r="EI2349" s="624"/>
      <c r="EJ2349" s="624"/>
      <c r="EK2349" s="624"/>
      <c r="EL2349" s="624"/>
      <c r="EM2349" s="624"/>
      <c r="EN2349" s="624"/>
      <c r="EO2349" s="624"/>
      <c r="EP2349" s="624"/>
      <c r="EQ2349" s="624"/>
    </row>
    <row r="2350" spans="1:147" s="560" customFormat="1">
      <c r="A2350" s="624"/>
      <c r="B2350" s="624"/>
      <c r="O2350" s="624"/>
      <c r="P2350" s="624"/>
      <c r="Q2350" s="624"/>
      <c r="R2350" s="624"/>
      <c r="S2350" s="624"/>
      <c r="T2350" s="624"/>
      <c r="U2350" s="624"/>
      <c r="V2350" s="624"/>
      <c r="W2350" s="624"/>
      <c r="X2350" s="624"/>
      <c r="Y2350" s="624"/>
      <c r="Z2350" s="624"/>
      <c r="AB2350" s="624"/>
      <c r="AC2350" s="624"/>
      <c r="AD2350" s="624"/>
      <c r="AE2350" s="624"/>
      <c r="AF2350" s="624"/>
      <c r="AG2350" s="624"/>
      <c r="AH2350" s="624"/>
      <c r="AI2350" s="624"/>
      <c r="AJ2350" s="624"/>
      <c r="AK2350" s="624"/>
      <c r="AL2350" s="624"/>
      <c r="AM2350" s="624"/>
      <c r="AN2350" s="624"/>
      <c r="AO2350" s="624"/>
      <c r="AP2350" s="624"/>
      <c r="AQ2350" s="624"/>
      <c r="AR2350" s="624"/>
      <c r="AS2350" s="624"/>
      <c r="AT2350" s="624"/>
      <c r="AU2350" s="624"/>
      <c r="AV2350" s="624"/>
      <c r="AW2350" s="624"/>
      <c r="AX2350" s="624"/>
      <c r="AY2350" s="624"/>
      <c r="AZ2350" s="624"/>
      <c r="BA2350" s="624"/>
      <c r="BB2350" s="624"/>
      <c r="BC2350" s="624"/>
      <c r="BD2350" s="624"/>
      <c r="BE2350" s="624"/>
      <c r="BF2350" s="624"/>
      <c r="BG2350" s="624"/>
      <c r="BH2350" s="624"/>
      <c r="BI2350" s="624"/>
      <c r="BJ2350" s="624"/>
      <c r="BK2350" s="624"/>
      <c r="BL2350" s="624"/>
      <c r="BM2350" s="624"/>
      <c r="BN2350" s="624"/>
      <c r="BO2350" s="624"/>
      <c r="BP2350" s="624"/>
      <c r="BQ2350" s="624"/>
      <c r="BR2350" s="624"/>
      <c r="BS2350" s="624"/>
      <c r="BT2350" s="624"/>
      <c r="BU2350" s="624"/>
      <c r="BV2350" s="624"/>
      <c r="BW2350" s="624"/>
      <c r="BX2350" s="624"/>
      <c r="BY2350" s="624"/>
      <c r="BZ2350" s="624"/>
      <c r="CA2350" s="624"/>
      <c r="CB2350" s="624"/>
      <c r="CC2350" s="624"/>
      <c r="CD2350" s="624"/>
      <c r="CE2350" s="624"/>
      <c r="CF2350" s="624"/>
      <c r="CG2350" s="624"/>
      <c r="CH2350" s="624"/>
      <c r="CI2350" s="624"/>
      <c r="CJ2350" s="624"/>
      <c r="CK2350" s="624"/>
      <c r="CL2350" s="624"/>
      <c r="CM2350" s="624"/>
      <c r="CN2350" s="624"/>
      <c r="CO2350" s="624"/>
      <c r="CP2350" s="624"/>
      <c r="CQ2350" s="624"/>
      <c r="CR2350" s="624"/>
      <c r="CS2350" s="624"/>
      <c r="CT2350" s="624"/>
      <c r="CU2350" s="624"/>
      <c r="CV2350" s="624"/>
      <c r="CW2350" s="624"/>
      <c r="CX2350" s="624"/>
      <c r="CY2350" s="624"/>
      <c r="CZ2350" s="624"/>
      <c r="DA2350" s="624"/>
      <c r="DB2350" s="624"/>
      <c r="DC2350" s="624"/>
      <c r="DD2350" s="624"/>
      <c r="DE2350" s="624"/>
      <c r="DF2350" s="624"/>
      <c r="DG2350" s="624"/>
      <c r="DH2350" s="624"/>
      <c r="DI2350" s="624"/>
      <c r="DJ2350" s="624"/>
      <c r="DK2350" s="624"/>
      <c r="DL2350" s="624"/>
      <c r="DM2350" s="624"/>
      <c r="DN2350" s="624"/>
      <c r="DO2350" s="624"/>
      <c r="DP2350" s="624"/>
      <c r="DQ2350" s="624"/>
      <c r="DR2350" s="624"/>
      <c r="DS2350" s="624"/>
      <c r="DT2350" s="624"/>
      <c r="DU2350" s="624"/>
      <c r="DV2350" s="624"/>
      <c r="DW2350" s="624"/>
      <c r="DX2350" s="624"/>
      <c r="DY2350" s="624"/>
      <c r="DZ2350" s="624"/>
      <c r="EA2350" s="624"/>
      <c r="EB2350" s="624"/>
      <c r="EC2350" s="624"/>
      <c r="ED2350" s="624"/>
      <c r="EE2350" s="624"/>
      <c r="EF2350" s="624"/>
      <c r="EG2350" s="624"/>
      <c r="EH2350" s="624"/>
      <c r="EI2350" s="624"/>
      <c r="EJ2350" s="624"/>
      <c r="EK2350" s="624"/>
      <c r="EL2350" s="624"/>
      <c r="EM2350" s="624"/>
      <c r="EN2350" s="624"/>
      <c r="EO2350" s="624"/>
      <c r="EP2350" s="624"/>
      <c r="EQ2350" s="624"/>
    </row>
    <row r="2351" spans="1:147" s="560" customFormat="1">
      <c r="A2351" s="624"/>
      <c r="B2351" s="624"/>
      <c r="O2351" s="624"/>
      <c r="P2351" s="624"/>
      <c r="Q2351" s="624"/>
      <c r="R2351" s="624"/>
      <c r="S2351" s="624"/>
      <c r="T2351" s="624"/>
      <c r="U2351" s="624"/>
      <c r="V2351" s="624"/>
      <c r="W2351" s="624"/>
      <c r="X2351" s="624"/>
      <c r="Y2351" s="624"/>
      <c r="Z2351" s="624"/>
      <c r="AB2351" s="624"/>
      <c r="AC2351" s="624"/>
      <c r="AD2351" s="624"/>
      <c r="AE2351" s="624"/>
      <c r="AF2351" s="624"/>
      <c r="AG2351" s="624"/>
      <c r="AH2351" s="624"/>
      <c r="AI2351" s="624"/>
      <c r="AJ2351" s="624"/>
      <c r="AK2351" s="624"/>
      <c r="AL2351" s="624"/>
      <c r="AM2351" s="624"/>
      <c r="AN2351" s="624"/>
      <c r="AO2351" s="624"/>
      <c r="AP2351" s="624"/>
      <c r="AQ2351" s="624"/>
      <c r="AR2351" s="624"/>
      <c r="AS2351" s="624"/>
      <c r="AT2351" s="624"/>
      <c r="AU2351" s="624"/>
      <c r="AV2351" s="624"/>
      <c r="AW2351" s="624"/>
      <c r="AX2351" s="624"/>
      <c r="AY2351" s="624"/>
      <c r="AZ2351" s="624"/>
      <c r="BA2351" s="624"/>
      <c r="BB2351" s="624"/>
      <c r="BC2351" s="624"/>
      <c r="BD2351" s="624"/>
      <c r="BE2351" s="624"/>
      <c r="BF2351" s="624"/>
      <c r="BG2351" s="624"/>
      <c r="BH2351" s="624"/>
      <c r="BI2351" s="624"/>
      <c r="BJ2351" s="624"/>
      <c r="BK2351" s="624"/>
      <c r="BL2351" s="624"/>
      <c r="BM2351" s="624"/>
      <c r="BN2351" s="624"/>
      <c r="BO2351" s="624"/>
      <c r="BP2351" s="624"/>
      <c r="BQ2351" s="624"/>
      <c r="BR2351" s="624"/>
      <c r="BS2351" s="624"/>
      <c r="BT2351" s="624"/>
      <c r="BU2351" s="624"/>
      <c r="BV2351" s="624"/>
      <c r="BW2351" s="624"/>
      <c r="BX2351" s="624"/>
      <c r="BY2351" s="624"/>
      <c r="BZ2351" s="624"/>
      <c r="CA2351" s="624"/>
      <c r="CB2351" s="624"/>
      <c r="CC2351" s="624"/>
      <c r="CD2351" s="624"/>
      <c r="CE2351" s="624"/>
      <c r="CF2351" s="624"/>
      <c r="CG2351" s="624"/>
      <c r="CH2351" s="624"/>
      <c r="CI2351" s="624"/>
      <c r="CJ2351" s="624"/>
      <c r="CK2351" s="624"/>
      <c r="CL2351" s="624"/>
      <c r="CM2351" s="624"/>
      <c r="CN2351" s="624"/>
      <c r="CO2351" s="624"/>
      <c r="CP2351" s="624"/>
      <c r="CQ2351" s="624"/>
      <c r="CR2351" s="624"/>
      <c r="CS2351" s="624"/>
      <c r="CT2351" s="624"/>
      <c r="CU2351" s="624"/>
      <c r="CV2351" s="624"/>
      <c r="CW2351" s="624"/>
      <c r="CX2351" s="624"/>
      <c r="CY2351" s="624"/>
      <c r="CZ2351" s="624"/>
      <c r="DA2351" s="624"/>
      <c r="DB2351" s="624"/>
      <c r="DC2351" s="624"/>
      <c r="DD2351" s="624"/>
      <c r="DE2351" s="624"/>
      <c r="DF2351" s="624"/>
      <c r="DG2351" s="624"/>
      <c r="DH2351" s="624"/>
      <c r="DI2351" s="624"/>
      <c r="DJ2351" s="624"/>
      <c r="DK2351" s="624"/>
      <c r="DL2351" s="624"/>
      <c r="DM2351" s="624"/>
      <c r="DN2351" s="624"/>
      <c r="DO2351" s="624"/>
      <c r="DP2351" s="624"/>
      <c r="DQ2351" s="624"/>
      <c r="DR2351" s="624"/>
      <c r="DS2351" s="624"/>
      <c r="DT2351" s="624"/>
      <c r="DU2351" s="624"/>
      <c r="DV2351" s="624"/>
      <c r="DW2351" s="624"/>
      <c r="DX2351" s="624"/>
      <c r="DY2351" s="624"/>
      <c r="DZ2351" s="624"/>
      <c r="EA2351" s="624"/>
      <c r="EB2351" s="624"/>
      <c r="EC2351" s="624"/>
      <c r="ED2351" s="624"/>
      <c r="EE2351" s="624"/>
      <c r="EF2351" s="624"/>
      <c r="EG2351" s="624"/>
      <c r="EH2351" s="624"/>
      <c r="EI2351" s="624"/>
      <c r="EJ2351" s="624"/>
      <c r="EK2351" s="624"/>
      <c r="EL2351" s="624"/>
      <c r="EM2351" s="624"/>
      <c r="EN2351" s="624"/>
      <c r="EO2351" s="624"/>
      <c r="EP2351" s="624"/>
      <c r="EQ2351" s="624"/>
    </row>
    <row r="2352" spans="1:147" s="560" customFormat="1">
      <c r="A2352" s="624"/>
      <c r="B2352" s="624"/>
      <c r="O2352" s="624"/>
      <c r="P2352" s="624"/>
      <c r="Q2352" s="624"/>
      <c r="R2352" s="624"/>
      <c r="S2352" s="624"/>
      <c r="T2352" s="624"/>
      <c r="U2352" s="624"/>
      <c r="V2352" s="624"/>
      <c r="W2352" s="624"/>
      <c r="X2352" s="624"/>
      <c r="Y2352" s="624"/>
      <c r="Z2352" s="624"/>
      <c r="AB2352" s="624"/>
      <c r="AC2352" s="624"/>
      <c r="AD2352" s="624"/>
      <c r="AE2352" s="624"/>
      <c r="AF2352" s="624"/>
      <c r="AG2352" s="624"/>
      <c r="AH2352" s="624"/>
      <c r="AI2352" s="624"/>
      <c r="AJ2352" s="624"/>
      <c r="AK2352" s="624"/>
      <c r="AL2352" s="624"/>
      <c r="AM2352" s="624"/>
      <c r="AN2352" s="624"/>
      <c r="AO2352" s="624"/>
      <c r="AP2352" s="624"/>
      <c r="AQ2352" s="624"/>
      <c r="AR2352" s="624"/>
      <c r="AS2352" s="624"/>
      <c r="AT2352" s="624"/>
      <c r="AU2352" s="624"/>
      <c r="AV2352" s="624"/>
      <c r="AW2352" s="624"/>
      <c r="AX2352" s="624"/>
      <c r="AY2352" s="624"/>
      <c r="AZ2352" s="624"/>
      <c r="BA2352" s="624"/>
      <c r="BB2352" s="624"/>
      <c r="BC2352" s="624"/>
      <c r="BD2352" s="624"/>
      <c r="BE2352" s="624"/>
      <c r="BF2352" s="624"/>
      <c r="BG2352" s="624"/>
      <c r="BH2352" s="624"/>
      <c r="BI2352" s="624"/>
      <c r="BJ2352" s="624"/>
      <c r="BK2352" s="624"/>
      <c r="BL2352" s="624"/>
      <c r="BM2352" s="624"/>
      <c r="BN2352" s="624"/>
      <c r="BO2352" s="624"/>
      <c r="BP2352" s="624"/>
      <c r="BQ2352" s="624"/>
      <c r="BR2352" s="624"/>
      <c r="BS2352" s="624"/>
      <c r="BT2352" s="624"/>
      <c r="BU2352" s="624"/>
      <c r="BV2352" s="624"/>
      <c r="BW2352" s="624"/>
      <c r="BX2352" s="624"/>
      <c r="BY2352" s="624"/>
      <c r="BZ2352" s="624"/>
      <c r="CA2352" s="624"/>
      <c r="CB2352" s="624"/>
      <c r="CC2352" s="624"/>
      <c r="CD2352" s="624"/>
      <c r="CE2352" s="624"/>
      <c r="CF2352" s="624"/>
      <c r="CG2352" s="624"/>
      <c r="CH2352" s="624"/>
      <c r="CI2352" s="624"/>
      <c r="CJ2352" s="624"/>
      <c r="CK2352" s="624"/>
      <c r="CL2352" s="624"/>
      <c r="CM2352" s="624"/>
      <c r="CN2352" s="624"/>
      <c r="CO2352" s="624"/>
      <c r="CP2352" s="624"/>
      <c r="CQ2352" s="624"/>
      <c r="CR2352" s="624"/>
      <c r="CS2352" s="624"/>
      <c r="CT2352" s="624"/>
      <c r="CU2352" s="624"/>
      <c r="CV2352" s="624"/>
      <c r="CW2352" s="624"/>
      <c r="CX2352" s="624"/>
      <c r="CY2352" s="624"/>
      <c r="CZ2352" s="624"/>
      <c r="DA2352" s="624"/>
      <c r="DB2352" s="624"/>
      <c r="DC2352" s="624"/>
      <c r="DD2352" s="624"/>
      <c r="DE2352" s="624"/>
      <c r="DF2352" s="624"/>
      <c r="DG2352" s="624"/>
      <c r="DH2352" s="624"/>
      <c r="DI2352" s="624"/>
      <c r="DJ2352" s="624"/>
      <c r="DK2352" s="624"/>
      <c r="DL2352" s="624"/>
      <c r="DM2352" s="624"/>
      <c r="DN2352" s="624"/>
      <c r="DO2352" s="624"/>
      <c r="DP2352" s="624"/>
      <c r="DQ2352" s="624"/>
      <c r="DR2352" s="624"/>
      <c r="DS2352" s="624"/>
      <c r="DT2352" s="624"/>
      <c r="DU2352" s="624"/>
      <c r="DV2352" s="624"/>
      <c r="DW2352" s="624"/>
      <c r="DX2352" s="624"/>
      <c r="DY2352" s="624"/>
      <c r="DZ2352" s="624"/>
      <c r="EA2352" s="624"/>
      <c r="EB2352" s="624"/>
      <c r="EC2352" s="624"/>
      <c r="ED2352" s="624"/>
      <c r="EE2352" s="624"/>
      <c r="EF2352" s="624"/>
      <c r="EG2352" s="624"/>
      <c r="EH2352" s="624"/>
      <c r="EI2352" s="624"/>
      <c r="EJ2352" s="624"/>
      <c r="EK2352" s="624"/>
      <c r="EL2352" s="624"/>
      <c r="EM2352" s="624"/>
      <c r="EN2352" s="624"/>
      <c r="EO2352" s="624"/>
      <c r="EP2352" s="624"/>
      <c r="EQ2352" s="624"/>
    </row>
    <row r="2353" spans="1:147" s="560" customFormat="1">
      <c r="A2353" s="624"/>
      <c r="B2353" s="624"/>
      <c r="O2353" s="624"/>
      <c r="P2353" s="624"/>
      <c r="Q2353" s="624"/>
      <c r="R2353" s="624"/>
      <c r="S2353" s="624"/>
      <c r="T2353" s="624"/>
      <c r="U2353" s="624"/>
      <c r="V2353" s="624"/>
      <c r="W2353" s="624"/>
      <c r="X2353" s="624"/>
      <c r="Y2353" s="624"/>
      <c r="Z2353" s="624"/>
      <c r="AB2353" s="624"/>
      <c r="AC2353" s="624"/>
      <c r="AD2353" s="624"/>
      <c r="AE2353" s="624"/>
      <c r="AF2353" s="624"/>
      <c r="AG2353" s="624"/>
      <c r="AH2353" s="624"/>
      <c r="AI2353" s="624"/>
      <c r="AJ2353" s="624"/>
      <c r="AK2353" s="624"/>
      <c r="AL2353" s="624"/>
      <c r="AM2353" s="624"/>
      <c r="AN2353" s="624"/>
      <c r="AO2353" s="624"/>
      <c r="AP2353" s="624"/>
      <c r="AQ2353" s="624"/>
      <c r="AR2353" s="624"/>
      <c r="AS2353" s="624"/>
      <c r="AT2353" s="624"/>
      <c r="AU2353" s="624"/>
      <c r="AV2353" s="624"/>
      <c r="AW2353" s="624"/>
      <c r="AX2353" s="624"/>
      <c r="AY2353" s="624"/>
      <c r="AZ2353" s="624"/>
      <c r="BA2353" s="624"/>
      <c r="BB2353" s="624"/>
      <c r="BC2353" s="624"/>
      <c r="BD2353" s="624"/>
      <c r="BE2353" s="624"/>
      <c r="BF2353" s="624"/>
      <c r="BG2353" s="624"/>
      <c r="BH2353" s="624"/>
      <c r="BI2353" s="624"/>
      <c r="BJ2353" s="624"/>
      <c r="BK2353" s="624"/>
      <c r="BL2353" s="624"/>
      <c r="BM2353" s="624"/>
      <c r="BN2353" s="624"/>
      <c r="BO2353" s="624"/>
      <c r="BP2353" s="624"/>
      <c r="BQ2353" s="624"/>
      <c r="BR2353" s="624"/>
      <c r="BS2353" s="624"/>
      <c r="BT2353" s="624"/>
      <c r="BU2353" s="624"/>
      <c r="BV2353" s="624"/>
      <c r="BW2353" s="624"/>
      <c r="BX2353" s="624"/>
      <c r="BY2353" s="624"/>
      <c r="BZ2353" s="624"/>
      <c r="CA2353" s="624"/>
      <c r="CB2353" s="624"/>
      <c r="CC2353" s="624"/>
      <c r="CD2353" s="624"/>
      <c r="CE2353" s="624"/>
      <c r="CF2353" s="624"/>
      <c r="CG2353" s="624"/>
      <c r="CH2353" s="624"/>
      <c r="CI2353" s="624"/>
      <c r="CJ2353" s="624"/>
      <c r="CK2353" s="624"/>
      <c r="CL2353" s="624"/>
      <c r="CM2353" s="624"/>
      <c r="CN2353" s="624"/>
      <c r="CO2353" s="624"/>
      <c r="CP2353" s="624"/>
      <c r="CQ2353" s="624"/>
      <c r="CR2353" s="624"/>
      <c r="CS2353" s="624"/>
      <c r="CT2353" s="624"/>
      <c r="CU2353" s="624"/>
      <c r="CV2353" s="624"/>
      <c r="CW2353" s="624"/>
      <c r="CX2353" s="624"/>
      <c r="CY2353" s="624"/>
      <c r="CZ2353" s="624"/>
      <c r="DA2353" s="624"/>
      <c r="DB2353" s="624"/>
      <c r="DC2353" s="624"/>
      <c r="DD2353" s="624"/>
      <c r="DE2353" s="624"/>
      <c r="DF2353" s="624"/>
      <c r="DG2353" s="624"/>
      <c r="DH2353" s="624"/>
      <c r="DI2353" s="624"/>
      <c r="DJ2353" s="624"/>
      <c r="DK2353" s="624"/>
      <c r="DL2353" s="624"/>
      <c r="DM2353" s="624"/>
      <c r="DN2353" s="624"/>
      <c r="DO2353" s="624"/>
      <c r="DP2353" s="624"/>
      <c r="DQ2353" s="624"/>
      <c r="DR2353" s="624"/>
      <c r="DS2353" s="624"/>
      <c r="DT2353" s="624"/>
      <c r="DU2353" s="624"/>
      <c r="DV2353" s="624"/>
      <c r="DW2353" s="624"/>
      <c r="DX2353" s="624"/>
      <c r="DY2353" s="624"/>
      <c r="DZ2353" s="624"/>
      <c r="EA2353" s="624"/>
      <c r="EB2353" s="624"/>
      <c r="EC2353" s="624"/>
      <c r="ED2353" s="624"/>
      <c r="EE2353" s="624"/>
      <c r="EF2353" s="624"/>
      <c r="EG2353" s="624"/>
      <c r="EH2353" s="624"/>
      <c r="EI2353" s="624"/>
      <c r="EJ2353" s="624"/>
      <c r="EK2353" s="624"/>
      <c r="EL2353" s="624"/>
      <c r="EM2353" s="624"/>
      <c r="EN2353" s="624"/>
      <c r="EO2353" s="624"/>
      <c r="EP2353" s="624"/>
      <c r="EQ2353" s="624"/>
    </row>
    <row r="2354" spans="1:147" s="560" customFormat="1">
      <c r="A2354" s="624"/>
      <c r="B2354" s="624"/>
      <c r="O2354" s="624"/>
      <c r="P2354" s="624"/>
      <c r="Q2354" s="624"/>
      <c r="R2354" s="624"/>
      <c r="S2354" s="624"/>
      <c r="T2354" s="624"/>
      <c r="U2354" s="624"/>
      <c r="V2354" s="624"/>
      <c r="W2354" s="624"/>
      <c r="X2354" s="624"/>
      <c r="Y2354" s="624"/>
      <c r="Z2354" s="624"/>
      <c r="AB2354" s="624"/>
      <c r="AC2354" s="624"/>
      <c r="AD2354" s="624"/>
      <c r="AE2354" s="624"/>
      <c r="AF2354" s="624"/>
      <c r="AG2354" s="624"/>
      <c r="AH2354" s="624"/>
      <c r="AI2354" s="624"/>
      <c r="AJ2354" s="624"/>
      <c r="AK2354" s="624"/>
      <c r="AL2354" s="624"/>
      <c r="AM2354" s="624"/>
      <c r="AN2354" s="624"/>
      <c r="AO2354" s="624"/>
      <c r="AP2354" s="624"/>
      <c r="AQ2354" s="624"/>
      <c r="AR2354" s="624"/>
      <c r="AS2354" s="624"/>
      <c r="AT2354" s="624"/>
      <c r="AU2354" s="624"/>
      <c r="AV2354" s="624"/>
      <c r="AW2354" s="624"/>
      <c r="AX2354" s="624"/>
      <c r="AY2354" s="624"/>
      <c r="AZ2354" s="624"/>
      <c r="BA2354" s="624"/>
      <c r="BB2354" s="624"/>
      <c r="BC2354" s="624"/>
      <c r="BD2354" s="624"/>
      <c r="BE2354" s="624"/>
      <c r="BF2354" s="624"/>
      <c r="BG2354" s="624"/>
      <c r="BH2354" s="624"/>
      <c r="BI2354" s="624"/>
      <c r="BJ2354" s="624"/>
      <c r="BK2354" s="624"/>
      <c r="BL2354" s="624"/>
      <c r="BM2354" s="624"/>
      <c r="BN2354" s="624"/>
      <c r="BO2354" s="624"/>
      <c r="BP2354" s="624"/>
      <c r="BQ2354" s="624"/>
      <c r="BR2354" s="624"/>
      <c r="BS2354" s="624"/>
      <c r="BT2354" s="624"/>
      <c r="BU2354" s="624"/>
      <c r="BV2354" s="624"/>
      <c r="BW2354" s="624"/>
      <c r="BX2354" s="624"/>
      <c r="BY2354" s="624"/>
      <c r="BZ2354" s="624"/>
      <c r="CA2354" s="624"/>
      <c r="CB2354" s="624"/>
      <c r="CC2354" s="624"/>
      <c r="CD2354" s="624"/>
      <c r="CE2354" s="624"/>
      <c r="CF2354" s="624"/>
      <c r="CG2354" s="624"/>
      <c r="CH2354" s="624"/>
      <c r="CI2354" s="624"/>
      <c r="CJ2354" s="624"/>
      <c r="CK2354" s="624"/>
      <c r="CL2354" s="624"/>
      <c r="CM2354" s="624"/>
      <c r="CN2354" s="624"/>
      <c r="CO2354" s="624"/>
      <c r="CP2354" s="624"/>
      <c r="CQ2354" s="624"/>
      <c r="CR2354" s="624"/>
      <c r="CS2354" s="624"/>
      <c r="CT2354" s="624"/>
      <c r="CU2354" s="624"/>
      <c r="CV2354" s="624"/>
      <c r="CW2354" s="624"/>
      <c r="CX2354" s="624"/>
      <c r="CY2354" s="624"/>
      <c r="CZ2354" s="624"/>
      <c r="DA2354" s="624"/>
      <c r="DB2354" s="624"/>
      <c r="DC2354" s="624"/>
      <c r="DD2354" s="624"/>
      <c r="DE2354" s="624"/>
      <c r="DF2354" s="624"/>
      <c r="DG2354" s="624"/>
      <c r="DH2354" s="624"/>
      <c r="DI2354" s="624"/>
      <c r="DJ2354" s="624"/>
      <c r="DK2354" s="624"/>
      <c r="DL2354" s="624"/>
      <c r="DM2354" s="624"/>
      <c r="DN2354" s="624"/>
      <c r="DO2354" s="624"/>
      <c r="DP2354" s="624"/>
      <c r="DQ2354" s="624"/>
      <c r="DR2354" s="624"/>
      <c r="DS2354" s="624"/>
      <c r="DT2354" s="624"/>
      <c r="DU2354" s="624"/>
      <c r="DV2354" s="624"/>
      <c r="DW2354" s="624"/>
      <c r="DX2354" s="624"/>
      <c r="DY2354" s="624"/>
      <c r="DZ2354" s="624"/>
      <c r="EA2354" s="624"/>
      <c r="EB2354" s="624"/>
      <c r="EC2354" s="624"/>
      <c r="ED2354" s="624"/>
      <c r="EE2354" s="624"/>
      <c r="EF2354" s="624"/>
      <c r="EG2354" s="624"/>
      <c r="EH2354" s="624"/>
      <c r="EI2354" s="624"/>
      <c r="EJ2354" s="624"/>
      <c r="EK2354" s="624"/>
      <c r="EL2354" s="624"/>
      <c r="EM2354" s="624"/>
      <c r="EN2354" s="624"/>
      <c r="EO2354" s="624"/>
      <c r="EP2354" s="624"/>
      <c r="EQ2354" s="624"/>
    </row>
    <row r="2355" spans="1:147" s="560" customFormat="1">
      <c r="A2355" s="624"/>
      <c r="B2355" s="624"/>
      <c r="O2355" s="624"/>
      <c r="P2355" s="624"/>
      <c r="Q2355" s="624"/>
      <c r="R2355" s="624"/>
      <c r="S2355" s="624"/>
      <c r="T2355" s="624"/>
      <c r="U2355" s="624"/>
      <c r="V2355" s="624"/>
      <c r="W2355" s="624"/>
      <c r="X2355" s="624"/>
      <c r="Y2355" s="624"/>
      <c r="Z2355" s="624"/>
      <c r="AB2355" s="624"/>
      <c r="AC2355" s="624"/>
      <c r="AD2355" s="624"/>
      <c r="AE2355" s="624"/>
      <c r="AF2355" s="624"/>
      <c r="AG2355" s="624"/>
      <c r="AH2355" s="624"/>
      <c r="AI2355" s="624"/>
      <c r="AJ2355" s="624"/>
      <c r="AK2355" s="624"/>
      <c r="AL2355" s="624"/>
      <c r="AM2355" s="624"/>
      <c r="AN2355" s="624"/>
      <c r="AO2355" s="624"/>
      <c r="AP2355" s="624"/>
      <c r="AQ2355" s="624"/>
      <c r="AR2355" s="624"/>
      <c r="AS2355" s="624"/>
      <c r="AT2355" s="624"/>
      <c r="AU2355" s="624"/>
      <c r="AV2355" s="624"/>
      <c r="AW2355" s="624"/>
      <c r="AX2355" s="624"/>
      <c r="AY2355" s="624"/>
      <c r="AZ2355" s="624"/>
      <c r="BA2355" s="624"/>
      <c r="BB2355" s="624"/>
      <c r="BC2355" s="624"/>
      <c r="BD2355" s="624"/>
      <c r="BE2355" s="624"/>
      <c r="BF2355" s="624"/>
      <c r="BG2355" s="624"/>
      <c r="BH2355" s="624"/>
      <c r="BI2355" s="624"/>
      <c r="BJ2355" s="624"/>
      <c r="BK2355" s="624"/>
      <c r="BL2355" s="624"/>
      <c r="BM2355" s="624"/>
      <c r="BN2355" s="624"/>
      <c r="BO2355" s="624"/>
      <c r="BP2355" s="624"/>
      <c r="BQ2355" s="624"/>
      <c r="BR2355" s="624"/>
      <c r="BS2355" s="624"/>
      <c r="BT2355" s="624"/>
      <c r="BU2355" s="624"/>
      <c r="BV2355" s="624"/>
      <c r="BW2355" s="624"/>
      <c r="BX2355" s="624"/>
      <c r="BY2355" s="624"/>
      <c r="BZ2355" s="624"/>
      <c r="CA2355" s="624"/>
      <c r="CB2355" s="624"/>
      <c r="CC2355" s="624"/>
      <c r="CD2355" s="624"/>
      <c r="CE2355" s="624"/>
      <c r="CF2355" s="624"/>
      <c r="CG2355" s="624"/>
      <c r="CH2355" s="624"/>
      <c r="CI2355" s="624"/>
      <c r="CJ2355" s="624"/>
      <c r="CK2355" s="624"/>
      <c r="CL2355" s="624"/>
      <c r="CM2355" s="624"/>
      <c r="CN2355" s="624"/>
      <c r="CO2355" s="624"/>
      <c r="CP2355" s="624"/>
      <c r="CQ2355" s="624"/>
      <c r="CR2355" s="624"/>
      <c r="CS2355" s="624"/>
      <c r="CT2355" s="624"/>
      <c r="CU2355" s="624"/>
      <c r="CV2355" s="624"/>
      <c r="CW2355" s="624"/>
      <c r="CX2355" s="624"/>
      <c r="CY2355" s="624"/>
      <c r="CZ2355" s="624"/>
      <c r="DA2355" s="624"/>
      <c r="DB2355" s="624"/>
      <c r="DC2355" s="624"/>
      <c r="DD2355" s="624"/>
      <c r="DE2355" s="624"/>
      <c r="DF2355" s="624"/>
      <c r="DG2355" s="624"/>
      <c r="DH2355" s="624"/>
      <c r="DI2355" s="624"/>
      <c r="DJ2355" s="624"/>
      <c r="DK2355" s="624"/>
      <c r="DL2355" s="624"/>
      <c r="DM2355" s="624"/>
      <c r="DN2355" s="624"/>
      <c r="DO2355" s="624"/>
      <c r="DP2355" s="624"/>
      <c r="DQ2355" s="624"/>
      <c r="DR2355" s="624"/>
      <c r="DS2355" s="624"/>
      <c r="DT2355" s="624"/>
      <c r="DU2355" s="624"/>
      <c r="DV2355" s="624"/>
      <c r="DW2355" s="624"/>
      <c r="DX2355" s="624"/>
      <c r="DY2355" s="624"/>
      <c r="DZ2355" s="624"/>
      <c r="EA2355" s="624"/>
      <c r="EB2355" s="624"/>
      <c r="EC2355" s="624"/>
      <c r="ED2355" s="624"/>
      <c r="EE2355" s="624"/>
      <c r="EF2355" s="624"/>
      <c r="EG2355" s="624"/>
      <c r="EH2355" s="624"/>
      <c r="EI2355" s="624"/>
      <c r="EJ2355" s="624"/>
      <c r="EK2355" s="624"/>
      <c r="EL2355" s="624"/>
      <c r="EM2355" s="624"/>
      <c r="EN2355" s="624"/>
      <c r="EO2355" s="624"/>
      <c r="EP2355" s="624"/>
      <c r="EQ2355" s="624"/>
    </row>
    <row r="2356" spans="1:147" s="560" customFormat="1">
      <c r="A2356" s="624"/>
      <c r="B2356" s="624"/>
      <c r="O2356" s="624"/>
      <c r="P2356" s="624"/>
      <c r="Q2356" s="624"/>
      <c r="R2356" s="624"/>
      <c r="S2356" s="624"/>
      <c r="T2356" s="624"/>
      <c r="U2356" s="624"/>
      <c r="V2356" s="624"/>
      <c r="W2356" s="624"/>
      <c r="X2356" s="624"/>
      <c r="Y2356" s="624"/>
      <c r="Z2356" s="624"/>
      <c r="AB2356" s="624"/>
      <c r="AC2356" s="624"/>
      <c r="AD2356" s="624"/>
      <c r="AE2356" s="624"/>
      <c r="AF2356" s="624"/>
      <c r="AG2356" s="624"/>
      <c r="AH2356" s="624"/>
      <c r="AI2356" s="624"/>
      <c r="AJ2356" s="624"/>
      <c r="AK2356" s="624"/>
      <c r="AL2356" s="624"/>
      <c r="AM2356" s="624"/>
      <c r="AN2356" s="624"/>
      <c r="AO2356" s="624"/>
      <c r="AP2356" s="624"/>
      <c r="AQ2356" s="624"/>
      <c r="AR2356" s="624"/>
      <c r="AS2356" s="624"/>
      <c r="AT2356" s="624"/>
      <c r="AU2356" s="624"/>
      <c r="AV2356" s="624"/>
      <c r="AW2356" s="624"/>
      <c r="AX2356" s="624"/>
      <c r="AY2356" s="624"/>
      <c r="AZ2356" s="624"/>
      <c r="BA2356" s="624"/>
      <c r="BB2356" s="624"/>
      <c r="BC2356" s="624"/>
      <c r="BD2356" s="624"/>
      <c r="BE2356" s="624"/>
      <c r="BF2356" s="624"/>
      <c r="BG2356" s="624"/>
      <c r="BH2356" s="624"/>
      <c r="BI2356" s="624"/>
      <c r="BJ2356" s="624"/>
      <c r="BK2356" s="624"/>
      <c r="BL2356" s="624"/>
      <c r="BM2356" s="624"/>
      <c r="BN2356" s="624"/>
      <c r="BO2356" s="624"/>
      <c r="BP2356" s="624"/>
      <c r="BQ2356" s="624"/>
      <c r="BR2356" s="624"/>
      <c r="BS2356" s="624"/>
      <c r="BT2356" s="624"/>
      <c r="BU2356" s="624"/>
      <c r="BV2356" s="624"/>
      <c r="BW2356" s="624"/>
      <c r="BX2356" s="624"/>
      <c r="BY2356" s="624"/>
      <c r="BZ2356" s="624"/>
      <c r="CA2356" s="624"/>
      <c r="CB2356" s="624"/>
      <c r="CC2356" s="624"/>
      <c r="CD2356" s="624"/>
      <c r="CE2356" s="624"/>
      <c r="CF2356" s="624"/>
      <c r="CG2356" s="624"/>
      <c r="CH2356" s="624"/>
      <c r="CI2356" s="624"/>
      <c r="CJ2356" s="624"/>
      <c r="CK2356" s="624"/>
      <c r="CL2356" s="624"/>
      <c r="CM2356" s="624"/>
      <c r="CN2356" s="624"/>
      <c r="CO2356" s="624"/>
      <c r="CP2356" s="624"/>
      <c r="CQ2356" s="624"/>
      <c r="CR2356" s="624"/>
      <c r="CS2356" s="624"/>
      <c r="CT2356" s="624"/>
      <c r="CU2356" s="624"/>
      <c r="CV2356" s="624"/>
      <c r="CW2356" s="624"/>
      <c r="CX2356" s="624"/>
      <c r="CY2356" s="624"/>
      <c r="CZ2356" s="624"/>
      <c r="DA2356" s="624"/>
      <c r="DB2356" s="624"/>
      <c r="DC2356" s="624"/>
      <c r="DD2356" s="624"/>
      <c r="DE2356" s="624"/>
      <c r="DF2356" s="624"/>
      <c r="DG2356" s="624"/>
      <c r="DH2356" s="624"/>
      <c r="DI2356" s="624"/>
      <c r="DJ2356" s="624"/>
      <c r="DK2356" s="624"/>
      <c r="DL2356" s="624"/>
      <c r="DM2356" s="624"/>
      <c r="DN2356" s="624"/>
      <c r="DO2356" s="624"/>
      <c r="DP2356" s="624"/>
      <c r="DQ2356" s="624"/>
      <c r="DR2356" s="624"/>
      <c r="DS2356" s="624"/>
      <c r="DT2356" s="624"/>
      <c r="DU2356" s="624"/>
      <c r="DV2356" s="624"/>
      <c r="DW2356" s="624"/>
      <c r="DX2356" s="624"/>
      <c r="DY2356" s="624"/>
      <c r="DZ2356" s="624"/>
      <c r="EA2356" s="624"/>
      <c r="EB2356" s="624"/>
      <c r="EC2356" s="624"/>
      <c r="ED2356" s="624"/>
      <c r="EE2356" s="624"/>
      <c r="EF2356" s="624"/>
      <c r="EG2356" s="624"/>
      <c r="EH2356" s="624"/>
      <c r="EI2356" s="624"/>
      <c r="EJ2356" s="624"/>
      <c r="EK2356" s="624"/>
      <c r="EL2356" s="624"/>
      <c r="EM2356" s="624"/>
      <c r="EN2356" s="624"/>
      <c r="EO2356" s="624"/>
      <c r="EP2356" s="624"/>
      <c r="EQ2356" s="624"/>
    </row>
    <row r="2357" spans="1:147" s="560" customFormat="1">
      <c r="A2357" s="624"/>
      <c r="B2357" s="624"/>
      <c r="O2357" s="624"/>
      <c r="P2357" s="624"/>
      <c r="Q2357" s="624"/>
      <c r="R2357" s="624"/>
      <c r="S2357" s="624"/>
      <c r="T2357" s="624"/>
      <c r="U2357" s="624"/>
      <c r="V2357" s="624"/>
      <c r="W2357" s="624"/>
      <c r="X2357" s="624"/>
      <c r="Y2357" s="624"/>
      <c r="Z2357" s="624"/>
      <c r="AB2357" s="624"/>
      <c r="AC2357" s="624"/>
      <c r="AD2357" s="624"/>
      <c r="AE2357" s="624"/>
      <c r="AF2357" s="624"/>
      <c r="AG2357" s="624"/>
      <c r="AH2357" s="624"/>
      <c r="AI2357" s="624"/>
      <c r="AJ2357" s="624"/>
      <c r="AK2357" s="624"/>
      <c r="AL2357" s="624"/>
      <c r="AM2357" s="624"/>
      <c r="AN2357" s="624"/>
      <c r="AO2357" s="624"/>
      <c r="AP2357" s="624"/>
      <c r="AQ2357" s="624"/>
      <c r="AR2357" s="624"/>
      <c r="AS2357" s="624"/>
      <c r="AT2357" s="624"/>
      <c r="AU2357" s="624"/>
      <c r="AV2357" s="624"/>
      <c r="AW2357" s="624"/>
      <c r="AX2357" s="624"/>
      <c r="AY2357" s="624"/>
      <c r="AZ2357" s="624"/>
      <c r="BA2357" s="624"/>
      <c r="BB2357" s="624"/>
      <c r="BC2357" s="624"/>
      <c r="BD2357" s="624"/>
      <c r="BE2357" s="624"/>
      <c r="BF2357" s="624"/>
      <c r="BG2357" s="624"/>
      <c r="BH2357" s="624"/>
      <c r="BI2357" s="624"/>
      <c r="BJ2357" s="624"/>
      <c r="BK2357" s="624"/>
      <c r="BL2357" s="624"/>
      <c r="BM2357" s="624"/>
      <c r="BN2357" s="624"/>
      <c r="BO2357" s="624"/>
      <c r="BP2357" s="624"/>
      <c r="BQ2357" s="624"/>
      <c r="BR2357" s="624"/>
      <c r="BS2357" s="624"/>
      <c r="BT2357" s="624"/>
      <c r="BU2357" s="624"/>
      <c r="BV2357" s="624"/>
      <c r="BW2357" s="624"/>
      <c r="BX2357" s="624"/>
      <c r="BY2357" s="624"/>
      <c r="BZ2357" s="624"/>
      <c r="CA2357" s="624"/>
      <c r="CB2357" s="624"/>
      <c r="CC2357" s="624"/>
      <c r="CD2357" s="624"/>
      <c r="CE2357" s="624"/>
      <c r="CF2357" s="624"/>
      <c r="CG2357" s="624"/>
      <c r="CH2357" s="624"/>
      <c r="CI2357" s="624"/>
      <c r="CJ2357" s="624"/>
      <c r="CK2357" s="624"/>
      <c r="CL2357" s="624"/>
      <c r="CM2357" s="624"/>
      <c r="CN2357" s="624"/>
      <c r="CO2357" s="624"/>
      <c r="CP2357" s="624"/>
      <c r="CQ2357" s="624"/>
      <c r="CR2357" s="624"/>
      <c r="CS2357" s="624"/>
      <c r="CT2357" s="624"/>
      <c r="CU2357" s="624"/>
      <c r="CV2357" s="624"/>
      <c r="CW2357" s="624"/>
      <c r="CX2357" s="624"/>
      <c r="CY2357" s="624"/>
      <c r="CZ2357" s="624"/>
      <c r="DA2357" s="624"/>
      <c r="DB2357" s="624"/>
      <c r="DC2357" s="624"/>
      <c r="DD2357" s="624"/>
      <c r="DE2357" s="624"/>
      <c r="DF2357" s="624"/>
      <c r="DG2357" s="624"/>
      <c r="DH2357" s="624"/>
      <c r="DI2357" s="624"/>
      <c r="DJ2357" s="624"/>
      <c r="DK2357" s="624"/>
      <c r="DL2357" s="624"/>
      <c r="DM2357" s="624"/>
      <c r="DN2357" s="624"/>
      <c r="DO2357" s="624"/>
      <c r="DP2357" s="624"/>
      <c r="DQ2357" s="624"/>
      <c r="DR2357" s="624"/>
      <c r="DS2357" s="624"/>
      <c r="DT2357" s="624"/>
      <c r="DU2357" s="624"/>
      <c r="DV2357" s="624"/>
      <c r="DW2357" s="624"/>
      <c r="DX2357" s="624"/>
      <c r="DY2357" s="624"/>
      <c r="DZ2357" s="624"/>
      <c r="EA2357" s="624"/>
      <c r="EB2357" s="624"/>
      <c r="EC2357" s="624"/>
      <c r="ED2357" s="624"/>
      <c r="EE2357" s="624"/>
      <c r="EF2357" s="624"/>
      <c r="EG2357" s="624"/>
      <c r="EH2357" s="624"/>
      <c r="EI2357" s="624"/>
      <c r="EJ2357" s="624"/>
      <c r="EK2357" s="624"/>
      <c r="EL2357" s="624"/>
      <c r="EM2357" s="624"/>
      <c r="EN2357" s="624"/>
      <c r="EO2357" s="624"/>
      <c r="EP2357" s="624"/>
      <c r="EQ2357" s="624"/>
    </row>
    <row r="2358" spans="1:147" s="560" customFormat="1">
      <c r="A2358" s="624"/>
      <c r="B2358" s="624"/>
      <c r="O2358" s="624"/>
      <c r="P2358" s="624"/>
      <c r="Q2358" s="624"/>
      <c r="R2358" s="624"/>
      <c r="S2358" s="624"/>
      <c r="T2358" s="624"/>
      <c r="U2358" s="624"/>
      <c r="V2358" s="624"/>
      <c r="W2358" s="624"/>
      <c r="X2358" s="624"/>
      <c r="Y2358" s="624"/>
      <c r="Z2358" s="624"/>
      <c r="AB2358" s="624"/>
      <c r="AC2358" s="624"/>
      <c r="AD2358" s="624"/>
      <c r="AE2358" s="624"/>
      <c r="AF2358" s="624"/>
      <c r="AG2358" s="624"/>
      <c r="AH2358" s="624"/>
      <c r="AI2358" s="624"/>
      <c r="AJ2358" s="624"/>
      <c r="AK2358" s="624"/>
      <c r="AL2358" s="624"/>
      <c r="AM2358" s="624"/>
      <c r="AN2358" s="624"/>
      <c r="AO2358" s="624"/>
      <c r="AP2358" s="624"/>
      <c r="AQ2358" s="624"/>
      <c r="AR2358" s="624"/>
      <c r="AS2358" s="624"/>
      <c r="AT2358" s="624"/>
      <c r="AU2358" s="624"/>
      <c r="AV2358" s="624"/>
      <c r="AW2358" s="624"/>
      <c r="AX2358" s="624"/>
      <c r="AY2358" s="624"/>
      <c r="AZ2358" s="624"/>
      <c r="BA2358" s="624"/>
      <c r="BB2358" s="624"/>
      <c r="BC2358" s="624"/>
      <c r="BD2358" s="624"/>
      <c r="BE2358" s="624"/>
      <c r="BF2358" s="624"/>
      <c r="BG2358" s="624"/>
      <c r="BH2358" s="624"/>
      <c r="BI2358" s="624"/>
      <c r="BJ2358" s="624"/>
      <c r="BK2358" s="624"/>
      <c r="BL2358" s="624"/>
      <c r="BM2358" s="624"/>
      <c r="BN2358" s="624"/>
      <c r="BO2358" s="624"/>
      <c r="BP2358" s="624"/>
      <c r="BQ2358" s="624"/>
      <c r="BR2358" s="624"/>
      <c r="BS2358" s="624"/>
      <c r="BT2358" s="624"/>
      <c r="BU2358" s="624"/>
      <c r="BV2358" s="624"/>
      <c r="BW2358" s="624"/>
      <c r="BX2358" s="624"/>
      <c r="BY2358" s="624"/>
      <c r="BZ2358" s="624"/>
      <c r="CA2358" s="624"/>
      <c r="CB2358" s="624"/>
      <c r="CC2358" s="624"/>
      <c r="CD2358" s="624"/>
      <c r="CE2358" s="624"/>
      <c r="CF2358" s="624"/>
      <c r="CG2358" s="624"/>
      <c r="CH2358" s="624"/>
      <c r="CI2358" s="624"/>
      <c r="CJ2358" s="624"/>
      <c r="CK2358" s="624"/>
      <c r="CL2358" s="624"/>
      <c r="CM2358" s="624"/>
      <c r="CN2358" s="624"/>
      <c r="CO2358" s="624"/>
      <c r="CP2358" s="624"/>
      <c r="CQ2358" s="624"/>
      <c r="CR2358" s="624"/>
      <c r="CS2358" s="624"/>
      <c r="CT2358" s="624"/>
      <c r="CU2358" s="624"/>
      <c r="CV2358" s="624"/>
      <c r="CW2358" s="624"/>
      <c r="CX2358" s="624"/>
      <c r="CY2358" s="624"/>
      <c r="CZ2358" s="624"/>
      <c r="DA2358" s="624"/>
      <c r="DB2358" s="624"/>
      <c r="DC2358" s="624"/>
      <c r="DD2358" s="624"/>
      <c r="DE2358" s="624"/>
      <c r="DF2358" s="624"/>
      <c r="DG2358" s="624"/>
      <c r="DH2358" s="624"/>
      <c r="DI2358" s="624"/>
      <c r="DJ2358" s="624"/>
      <c r="DK2358" s="624"/>
      <c r="DL2358" s="624"/>
      <c r="DM2358" s="624"/>
      <c r="DN2358" s="624"/>
      <c r="DO2358" s="624"/>
      <c r="DP2358" s="624"/>
      <c r="DQ2358" s="624"/>
      <c r="DR2358" s="624"/>
      <c r="DS2358" s="624"/>
      <c r="DT2358" s="624"/>
      <c r="DU2358" s="624"/>
      <c r="DV2358" s="624"/>
      <c r="DW2358" s="624"/>
      <c r="DX2358" s="624"/>
      <c r="DY2358" s="624"/>
      <c r="DZ2358" s="624"/>
      <c r="EA2358" s="624"/>
      <c r="EB2358" s="624"/>
      <c r="EC2358" s="624"/>
      <c r="ED2358" s="624"/>
      <c r="EE2358" s="624"/>
      <c r="EF2358" s="624"/>
      <c r="EG2358" s="624"/>
      <c r="EH2358" s="624"/>
      <c r="EI2358" s="624"/>
      <c r="EJ2358" s="624"/>
      <c r="EK2358" s="624"/>
      <c r="EL2358" s="624"/>
      <c r="EM2358" s="624"/>
      <c r="EN2358" s="624"/>
      <c r="EO2358" s="624"/>
      <c r="EP2358" s="624"/>
      <c r="EQ2358" s="624"/>
    </row>
    <row r="2359" spans="1:147" s="560" customFormat="1">
      <c r="A2359" s="624"/>
      <c r="B2359" s="624"/>
      <c r="O2359" s="624"/>
      <c r="P2359" s="624"/>
      <c r="Q2359" s="624"/>
      <c r="R2359" s="624"/>
      <c r="S2359" s="624"/>
      <c r="T2359" s="624"/>
      <c r="U2359" s="624"/>
      <c r="V2359" s="624"/>
      <c r="W2359" s="624"/>
      <c r="X2359" s="624"/>
      <c r="Y2359" s="624"/>
      <c r="Z2359" s="624"/>
      <c r="AB2359" s="624"/>
      <c r="AC2359" s="624"/>
      <c r="AD2359" s="624"/>
      <c r="AE2359" s="624"/>
      <c r="AF2359" s="624"/>
      <c r="AG2359" s="624"/>
      <c r="AH2359" s="624"/>
      <c r="AI2359" s="624"/>
      <c r="AJ2359" s="624"/>
      <c r="AK2359" s="624"/>
      <c r="AL2359" s="624"/>
      <c r="AM2359" s="624"/>
      <c r="AN2359" s="624"/>
      <c r="AO2359" s="624"/>
      <c r="AP2359" s="624"/>
      <c r="AQ2359" s="624"/>
      <c r="AR2359" s="624"/>
      <c r="AS2359" s="624"/>
      <c r="AT2359" s="624"/>
      <c r="AU2359" s="624"/>
      <c r="AV2359" s="624"/>
      <c r="AW2359" s="624"/>
      <c r="AX2359" s="624"/>
      <c r="AY2359" s="624"/>
      <c r="AZ2359" s="624"/>
      <c r="BA2359" s="624"/>
      <c r="BB2359" s="624"/>
      <c r="BC2359" s="624"/>
      <c r="BD2359" s="624"/>
      <c r="BE2359" s="624"/>
      <c r="BF2359" s="624"/>
      <c r="BG2359" s="624"/>
      <c r="BH2359" s="624"/>
      <c r="BI2359" s="624"/>
      <c r="BJ2359" s="624"/>
      <c r="BK2359" s="624"/>
      <c r="BL2359" s="624"/>
      <c r="BM2359" s="624"/>
      <c r="BN2359" s="624"/>
      <c r="BO2359" s="624"/>
      <c r="BP2359" s="624"/>
      <c r="BQ2359" s="624"/>
      <c r="BR2359" s="624"/>
      <c r="BS2359" s="624"/>
      <c r="BT2359" s="624"/>
      <c r="BU2359" s="624"/>
      <c r="BV2359" s="624"/>
      <c r="BW2359" s="624"/>
      <c r="BX2359" s="624"/>
      <c r="BY2359" s="624"/>
      <c r="BZ2359" s="624"/>
      <c r="CA2359" s="624"/>
      <c r="CB2359" s="624"/>
      <c r="CC2359" s="624"/>
      <c r="CD2359" s="624"/>
      <c r="CE2359" s="624"/>
      <c r="CF2359" s="624"/>
      <c r="CG2359" s="624"/>
      <c r="CH2359" s="624"/>
      <c r="CI2359" s="624"/>
      <c r="CJ2359" s="624"/>
      <c r="CK2359" s="624"/>
      <c r="CL2359" s="624"/>
      <c r="CM2359" s="624"/>
      <c r="CN2359" s="624"/>
      <c r="CO2359" s="624"/>
      <c r="CP2359" s="624"/>
      <c r="CQ2359" s="624"/>
      <c r="CR2359" s="624"/>
      <c r="CS2359" s="624"/>
      <c r="CT2359" s="624"/>
      <c r="CU2359" s="624"/>
      <c r="CV2359" s="624"/>
      <c r="CW2359" s="624"/>
      <c r="CX2359" s="624"/>
      <c r="CY2359" s="624"/>
      <c r="CZ2359" s="624"/>
      <c r="DA2359" s="624"/>
      <c r="DB2359" s="624"/>
      <c r="DC2359" s="624"/>
      <c r="DD2359" s="624"/>
      <c r="DE2359" s="624"/>
      <c r="DF2359" s="624"/>
      <c r="DG2359" s="624"/>
      <c r="DH2359" s="624"/>
      <c r="DI2359" s="624"/>
      <c r="DJ2359" s="624"/>
      <c r="DK2359" s="624"/>
      <c r="DL2359" s="624"/>
      <c r="DM2359" s="624"/>
      <c r="DN2359" s="624"/>
      <c r="DO2359" s="624"/>
      <c r="DP2359" s="624"/>
      <c r="DQ2359" s="624"/>
      <c r="DR2359" s="624"/>
      <c r="DS2359" s="624"/>
      <c r="DT2359" s="624"/>
      <c r="DU2359" s="624"/>
      <c r="DV2359" s="624"/>
      <c r="DW2359" s="624"/>
      <c r="DX2359" s="624"/>
      <c r="DY2359" s="624"/>
      <c r="DZ2359" s="624"/>
      <c r="EA2359" s="624"/>
      <c r="EB2359" s="624"/>
      <c r="EC2359" s="624"/>
      <c r="ED2359" s="624"/>
      <c r="EE2359" s="624"/>
      <c r="EF2359" s="624"/>
      <c r="EG2359" s="624"/>
      <c r="EH2359" s="624"/>
      <c r="EI2359" s="624"/>
      <c r="EJ2359" s="624"/>
      <c r="EK2359" s="624"/>
      <c r="EL2359" s="624"/>
      <c r="EM2359" s="624"/>
      <c r="EN2359" s="624"/>
      <c r="EO2359" s="624"/>
      <c r="EP2359" s="624"/>
      <c r="EQ2359" s="624"/>
    </row>
    <row r="2360" spans="1:147" s="560" customFormat="1">
      <c r="A2360" s="624"/>
      <c r="B2360" s="624"/>
      <c r="O2360" s="624"/>
      <c r="P2360" s="624"/>
      <c r="Q2360" s="624"/>
      <c r="R2360" s="624"/>
      <c r="S2360" s="624"/>
      <c r="T2360" s="624"/>
      <c r="U2360" s="624"/>
      <c r="V2360" s="624"/>
      <c r="W2360" s="624"/>
      <c r="X2360" s="624"/>
      <c r="Y2360" s="624"/>
      <c r="Z2360" s="624"/>
      <c r="AB2360" s="624"/>
      <c r="AC2360" s="624"/>
      <c r="AD2360" s="624"/>
      <c r="AE2360" s="624"/>
      <c r="AF2360" s="624"/>
      <c r="AG2360" s="624"/>
      <c r="AH2360" s="624"/>
      <c r="AI2360" s="624"/>
      <c r="AJ2360" s="624"/>
      <c r="AK2360" s="624"/>
      <c r="AL2360" s="624"/>
      <c r="AM2360" s="624"/>
      <c r="AN2360" s="624"/>
      <c r="AO2360" s="624"/>
      <c r="AP2360" s="624"/>
      <c r="AQ2360" s="624"/>
      <c r="AR2360" s="624"/>
      <c r="AS2360" s="624"/>
      <c r="AT2360" s="624"/>
      <c r="AU2360" s="624"/>
      <c r="AV2360" s="624"/>
      <c r="AW2360" s="624"/>
      <c r="AX2360" s="624"/>
      <c r="AY2360" s="624"/>
      <c r="AZ2360" s="624"/>
      <c r="BA2360" s="624"/>
      <c r="BB2360" s="624"/>
      <c r="BC2360" s="624"/>
      <c r="BD2360" s="624"/>
      <c r="BE2360" s="624"/>
      <c r="BF2360" s="624"/>
      <c r="BG2360" s="624"/>
      <c r="BH2360" s="624"/>
      <c r="BI2360" s="624"/>
      <c r="BJ2360" s="624"/>
      <c r="BK2360" s="624"/>
      <c r="BL2360" s="624"/>
      <c r="BM2360" s="624"/>
      <c r="BN2360" s="624"/>
      <c r="BO2360" s="624"/>
      <c r="BP2360" s="624"/>
      <c r="BQ2360" s="624"/>
      <c r="BR2360" s="624"/>
      <c r="BS2360" s="624"/>
      <c r="BT2360" s="624"/>
      <c r="BU2360" s="624"/>
      <c r="BV2360" s="624"/>
      <c r="BW2360" s="624"/>
      <c r="BX2360" s="624"/>
      <c r="BY2360" s="624"/>
      <c r="BZ2360" s="624"/>
      <c r="CA2360" s="624"/>
      <c r="CB2360" s="624"/>
      <c r="CC2360" s="624"/>
      <c r="CD2360" s="624"/>
      <c r="CE2360" s="624"/>
      <c r="CF2360" s="624"/>
      <c r="CG2360" s="624"/>
      <c r="CH2360" s="624"/>
      <c r="CI2360" s="624"/>
      <c r="CJ2360" s="624"/>
      <c r="CK2360" s="624"/>
      <c r="CL2360" s="624"/>
      <c r="CM2360" s="624"/>
      <c r="CN2360" s="624"/>
      <c r="CO2360" s="624"/>
      <c r="CP2360" s="624"/>
      <c r="CQ2360" s="624"/>
      <c r="CR2360" s="624"/>
      <c r="CS2360" s="624"/>
      <c r="CT2360" s="624"/>
      <c r="CU2360" s="624"/>
      <c r="CV2360" s="624"/>
      <c r="CW2360" s="624"/>
      <c r="CX2360" s="624"/>
      <c r="CY2360" s="624"/>
      <c r="CZ2360" s="624"/>
      <c r="DA2360" s="624"/>
      <c r="DB2360" s="624"/>
      <c r="DC2360" s="624"/>
      <c r="DD2360" s="624"/>
      <c r="DE2360" s="624"/>
      <c r="DF2360" s="624"/>
      <c r="DG2360" s="624"/>
      <c r="DH2360" s="624"/>
      <c r="DI2360" s="624"/>
      <c r="DJ2360" s="624"/>
      <c r="DK2360" s="624"/>
      <c r="DL2360" s="624"/>
      <c r="DM2360" s="624"/>
      <c r="DN2360" s="624"/>
      <c r="DO2360" s="624"/>
      <c r="DP2360" s="624"/>
      <c r="DQ2360" s="624"/>
      <c r="DR2360" s="624"/>
      <c r="DS2360" s="624"/>
      <c r="DT2360" s="624"/>
      <c r="DU2360" s="624"/>
      <c r="DV2360" s="624"/>
      <c r="DW2360" s="624"/>
      <c r="DX2360" s="624"/>
      <c r="DY2360" s="624"/>
      <c r="DZ2360" s="624"/>
      <c r="EA2360" s="624"/>
      <c r="EB2360" s="624"/>
      <c r="EC2360" s="624"/>
      <c r="ED2360" s="624"/>
      <c r="EE2360" s="624"/>
      <c r="EF2360" s="624"/>
      <c r="EG2360" s="624"/>
      <c r="EH2360" s="624"/>
      <c r="EI2360" s="624"/>
      <c r="EJ2360" s="624"/>
      <c r="EK2360" s="624"/>
      <c r="EL2360" s="624"/>
      <c r="EM2360" s="624"/>
      <c r="EN2360" s="624"/>
      <c r="EO2360" s="624"/>
      <c r="EP2360" s="624"/>
      <c r="EQ2360" s="624"/>
    </row>
    <row r="2361" spans="1:147" s="560" customFormat="1">
      <c r="A2361" s="624"/>
      <c r="B2361" s="624"/>
      <c r="O2361" s="624"/>
      <c r="P2361" s="624"/>
      <c r="Q2361" s="624"/>
      <c r="R2361" s="624"/>
      <c r="S2361" s="624"/>
      <c r="T2361" s="624"/>
      <c r="U2361" s="624"/>
      <c r="V2361" s="624"/>
      <c r="W2361" s="624"/>
      <c r="X2361" s="624"/>
      <c r="Y2361" s="624"/>
      <c r="Z2361" s="624"/>
      <c r="AB2361" s="624"/>
      <c r="AC2361" s="624"/>
      <c r="AD2361" s="624"/>
      <c r="AE2361" s="624"/>
      <c r="AF2361" s="624"/>
      <c r="AG2361" s="624"/>
      <c r="AH2361" s="624"/>
      <c r="AI2361" s="624"/>
      <c r="AJ2361" s="624"/>
      <c r="AK2361" s="624"/>
      <c r="AL2361" s="624"/>
      <c r="AM2361" s="624"/>
      <c r="AN2361" s="624"/>
      <c r="AO2361" s="624"/>
      <c r="AP2361" s="624"/>
      <c r="AQ2361" s="624"/>
      <c r="AR2361" s="624"/>
      <c r="AS2361" s="624"/>
      <c r="AT2361" s="624"/>
      <c r="AU2361" s="624"/>
      <c r="AV2361" s="624"/>
      <c r="AW2361" s="624"/>
      <c r="AX2361" s="624"/>
      <c r="AY2361" s="624"/>
      <c r="AZ2361" s="624"/>
      <c r="BA2361" s="624"/>
      <c r="BB2361" s="624"/>
      <c r="BC2361" s="624"/>
      <c r="BD2361" s="624"/>
      <c r="BE2361" s="624"/>
      <c r="BF2361" s="624"/>
      <c r="BG2361" s="624"/>
      <c r="BH2361" s="624"/>
      <c r="BI2361" s="624"/>
      <c r="BJ2361" s="624"/>
      <c r="BK2361" s="624"/>
      <c r="BL2361" s="624"/>
      <c r="BM2361" s="624"/>
      <c r="BN2361" s="624"/>
      <c r="BO2361" s="624"/>
      <c r="BP2361" s="624"/>
      <c r="BQ2361" s="624"/>
      <c r="BR2361" s="624"/>
      <c r="BS2361" s="624"/>
      <c r="BT2361" s="624"/>
      <c r="BU2361" s="624"/>
      <c r="BV2361" s="624"/>
      <c r="BW2361" s="624"/>
      <c r="BX2361" s="624"/>
      <c r="BY2361" s="624"/>
      <c r="BZ2361" s="624"/>
      <c r="CA2361" s="624"/>
      <c r="CB2361" s="624"/>
      <c r="CC2361" s="624"/>
      <c r="CD2361" s="624"/>
      <c r="CE2361" s="624"/>
      <c r="CF2361" s="624"/>
      <c r="CG2361" s="624"/>
      <c r="CH2361" s="624"/>
      <c r="CI2361" s="624"/>
      <c r="CJ2361" s="624"/>
      <c r="CK2361" s="624"/>
      <c r="CL2361" s="624"/>
      <c r="CM2361" s="624"/>
      <c r="CN2361" s="624"/>
      <c r="CO2361" s="624"/>
      <c r="CP2361" s="624"/>
      <c r="CQ2361" s="624"/>
      <c r="CR2361" s="624"/>
      <c r="CS2361" s="624"/>
      <c r="CT2361" s="624"/>
      <c r="CU2361" s="624"/>
      <c r="CV2361" s="624"/>
      <c r="CW2361" s="624"/>
      <c r="CX2361" s="624"/>
      <c r="CY2361" s="624"/>
      <c r="CZ2361" s="624"/>
      <c r="DA2361" s="624"/>
      <c r="DB2361" s="624"/>
      <c r="DC2361" s="624"/>
      <c r="DD2361" s="624"/>
      <c r="DE2361" s="624"/>
      <c r="DF2361" s="624"/>
      <c r="DG2361" s="624"/>
      <c r="DH2361" s="624"/>
      <c r="DI2361" s="624"/>
      <c r="DJ2361" s="624"/>
      <c r="DK2361" s="624"/>
      <c r="DL2361" s="624"/>
      <c r="DM2361" s="624"/>
      <c r="DN2361" s="624"/>
      <c r="DO2361" s="624"/>
      <c r="DP2361" s="624"/>
      <c r="DQ2361" s="624"/>
      <c r="DR2361" s="624"/>
      <c r="DS2361" s="624"/>
      <c r="DT2361" s="624"/>
      <c r="DU2361" s="624"/>
      <c r="DV2361" s="624"/>
      <c r="DW2361" s="624"/>
      <c r="DX2361" s="624"/>
      <c r="DY2361" s="624"/>
      <c r="DZ2361" s="624"/>
      <c r="EA2361" s="624"/>
      <c r="EB2361" s="624"/>
      <c r="EC2361" s="624"/>
      <c r="ED2361" s="624"/>
      <c r="EE2361" s="624"/>
      <c r="EF2361" s="624"/>
      <c r="EG2361" s="624"/>
      <c r="EH2361" s="624"/>
      <c r="EI2361" s="624"/>
      <c r="EJ2361" s="624"/>
      <c r="EK2361" s="624"/>
      <c r="EL2361" s="624"/>
      <c r="EM2361" s="624"/>
      <c r="EN2361" s="624"/>
      <c r="EO2361" s="624"/>
      <c r="EP2361" s="624"/>
      <c r="EQ2361" s="624"/>
    </row>
    <row r="2362" spans="1:147" s="560" customFormat="1">
      <c r="A2362" s="624"/>
      <c r="B2362" s="624"/>
      <c r="O2362" s="624"/>
      <c r="P2362" s="624"/>
      <c r="Q2362" s="624"/>
      <c r="R2362" s="624"/>
      <c r="S2362" s="624"/>
      <c r="T2362" s="624"/>
      <c r="U2362" s="624"/>
      <c r="V2362" s="624"/>
      <c r="W2362" s="624"/>
      <c r="X2362" s="624"/>
      <c r="Y2362" s="624"/>
      <c r="Z2362" s="624"/>
      <c r="AB2362" s="624"/>
      <c r="AC2362" s="624"/>
      <c r="AD2362" s="624"/>
      <c r="AE2362" s="624"/>
      <c r="AF2362" s="624"/>
      <c r="AG2362" s="624"/>
      <c r="AH2362" s="624"/>
      <c r="AI2362" s="624"/>
      <c r="AJ2362" s="624"/>
      <c r="AK2362" s="624"/>
      <c r="AL2362" s="624"/>
      <c r="AM2362" s="624"/>
      <c r="AN2362" s="624"/>
      <c r="AO2362" s="624"/>
      <c r="AP2362" s="624"/>
      <c r="AQ2362" s="624"/>
      <c r="AR2362" s="624"/>
      <c r="AS2362" s="624"/>
      <c r="AT2362" s="624"/>
      <c r="AU2362" s="624"/>
      <c r="AV2362" s="624"/>
      <c r="AW2362" s="624"/>
      <c r="AX2362" s="624"/>
      <c r="AY2362" s="624"/>
      <c r="AZ2362" s="624"/>
      <c r="BA2362" s="624"/>
      <c r="BB2362" s="624"/>
      <c r="BC2362" s="624"/>
      <c r="BD2362" s="624"/>
      <c r="BE2362" s="624"/>
      <c r="BF2362" s="624"/>
      <c r="BG2362" s="624"/>
      <c r="BH2362" s="624"/>
      <c r="BI2362" s="624"/>
      <c r="BJ2362" s="624"/>
      <c r="BK2362" s="624"/>
      <c r="BL2362" s="624"/>
      <c r="BM2362" s="624"/>
      <c r="BN2362" s="624"/>
      <c r="BO2362" s="624"/>
      <c r="BP2362" s="624"/>
      <c r="BQ2362" s="624"/>
      <c r="BR2362" s="624"/>
      <c r="BS2362" s="624"/>
      <c r="BT2362" s="624"/>
      <c r="BU2362" s="624"/>
      <c r="BV2362" s="624"/>
      <c r="BW2362" s="624"/>
      <c r="BX2362" s="624"/>
      <c r="BY2362" s="624"/>
      <c r="BZ2362" s="624"/>
      <c r="CA2362" s="624"/>
      <c r="CB2362" s="624"/>
      <c r="CC2362" s="624"/>
      <c r="CD2362" s="624"/>
      <c r="CE2362" s="624"/>
      <c r="CF2362" s="624"/>
      <c r="CG2362" s="624"/>
      <c r="CH2362" s="624"/>
      <c r="CI2362" s="624"/>
      <c r="CJ2362" s="624"/>
      <c r="CK2362" s="624"/>
      <c r="CL2362" s="624"/>
      <c r="CM2362" s="624"/>
      <c r="CN2362" s="624"/>
      <c r="CO2362" s="624"/>
      <c r="CP2362" s="624"/>
      <c r="CQ2362" s="624"/>
      <c r="CR2362" s="624"/>
      <c r="CS2362" s="624"/>
      <c r="CT2362" s="624"/>
      <c r="CU2362" s="624"/>
      <c r="CV2362" s="624"/>
      <c r="CW2362" s="624"/>
      <c r="CX2362" s="624"/>
      <c r="CY2362" s="624"/>
      <c r="CZ2362" s="624"/>
      <c r="DA2362" s="624"/>
      <c r="DB2362" s="624"/>
      <c r="DC2362" s="624"/>
      <c r="DD2362" s="624"/>
      <c r="DE2362" s="624"/>
      <c r="DF2362" s="624"/>
      <c r="DG2362" s="624"/>
      <c r="DH2362" s="624"/>
      <c r="DI2362" s="624"/>
      <c r="DJ2362" s="624"/>
      <c r="DK2362" s="624"/>
      <c r="DL2362" s="624"/>
      <c r="DM2362" s="624"/>
      <c r="DN2362" s="624"/>
      <c r="DO2362" s="624"/>
      <c r="DP2362" s="624"/>
      <c r="DQ2362" s="624"/>
      <c r="DR2362" s="624"/>
      <c r="DS2362" s="624"/>
      <c r="DT2362" s="624"/>
      <c r="DU2362" s="624"/>
      <c r="DV2362" s="624"/>
      <c r="DW2362" s="624"/>
      <c r="DX2362" s="624"/>
      <c r="DY2362" s="624"/>
      <c r="DZ2362" s="624"/>
      <c r="EA2362" s="624"/>
      <c r="EB2362" s="624"/>
      <c r="EC2362" s="624"/>
      <c r="ED2362" s="624"/>
      <c r="EE2362" s="624"/>
      <c r="EF2362" s="624"/>
      <c r="EG2362" s="624"/>
      <c r="EH2362" s="624"/>
      <c r="EI2362" s="624"/>
      <c r="EJ2362" s="624"/>
      <c r="EK2362" s="624"/>
      <c r="EL2362" s="624"/>
      <c r="EM2362" s="624"/>
      <c r="EN2362" s="624"/>
      <c r="EO2362" s="624"/>
      <c r="EP2362" s="624"/>
      <c r="EQ2362" s="624"/>
    </row>
    <row r="2363" spans="1:147" s="560" customFormat="1">
      <c r="A2363" s="624"/>
      <c r="B2363" s="624"/>
      <c r="O2363" s="624"/>
      <c r="P2363" s="624"/>
      <c r="Q2363" s="624"/>
      <c r="R2363" s="624"/>
      <c r="S2363" s="624"/>
      <c r="T2363" s="624"/>
      <c r="U2363" s="624"/>
      <c r="V2363" s="624"/>
      <c r="W2363" s="624"/>
      <c r="X2363" s="624"/>
      <c r="Y2363" s="624"/>
      <c r="Z2363" s="624"/>
      <c r="AB2363" s="624"/>
      <c r="AC2363" s="624"/>
      <c r="AD2363" s="624"/>
      <c r="AE2363" s="624"/>
      <c r="AF2363" s="624"/>
      <c r="AG2363" s="624"/>
      <c r="AH2363" s="624"/>
      <c r="AI2363" s="624"/>
      <c r="AJ2363" s="624"/>
      <c r="AK2363" s="624"/>
      <c r="AL2363" s="624"/>
      <c r="AM2363" s="624"/>
      <c r="AN2363" s="624"/>
      <c r="AO2363" s="624"/>
      <c r="AP2363" s="624"/>
      <c r="AQ2363" s="624"/>
      <c r="AR2363" s="624"/>
      <c r="AS2363" s="624"/>
      <c r="AT2363" s="624"/>
      <c r="AU2363" s="624"/>
      <c r="AV2363" s="624"/>
      <c r="AW2363" s="624"/>
      <c r="AX2363" s="624"/>
      <c r="AY2363" s="624"/>
      <c r="AZ2363" s="624"/>
      <c r="BA2363" s="624"/>
      <c r="BB2363" s="624"/>
      <c r="BC2363" s="624"/>
      <c r="BD2363" s="624"/>
      <c r="BE2363" s="624"/>
      <c r="BF2363" s="624"/>
      <c r="BG2363" s="624"/>
      <c r="BH2363" s="624"/>
      <c r="BI2363" s="624"/>
      <c r="BJ2363" s="624"/>
      <c r="BK2363" s="624"/>
      <c r="BL2363" s="624"/>
      <c r="BM2363" s="624"/>
      <c r="BN2363" s="624"/>
      <c r="BO2363" s="624"/>
      <c r="BP2363" s="624"/>
      <c r="BQ2363" s="624"/>
      <c r="BR2363" s="624"/>
      <c r="BS2363" s="624"/>
      <c r="BT2363" s="624"/>
      <c r="BU2363" s="624"/>
      <c r="BV2363" s="624"/>
      <c r="BW2363" s="624"/>
      <c r="BX2363" s="624"/>
      <c r="BY2363" s="624"/>
      <c r="BZ2363" s="624"/>
      <c r="CA2363" s="624"/>
      <c r="CB2363" s="624"/>
      <c r="CC2363" s="624"/>
      <c r="CD2363" s="624"/>
      <c r="CE2363" s="624"/>
      <c r="CF2363" s="624"/>
      <c r="CG2363" s="624"/>
      <c r="CH2363" s="624"/>
      <c r="CI2363" s="624"/>
      <c r="CJ2363" s="624"/>
      <c r="CK2363" s="624"/>
      <c r="CL2363" s="624"/>
      <c r="CM2363" s="624"/>
      <c r="CN2363" s="624"/>
      <c r="CO2363" s="624"/>
      <c r="CP2363" s="624"/>
      <c r="CQ2363" s="624"/>
      <c r="CR2363" s="624"/>
      <c r="CS2363" s="624"/>
      <c r="CT2363" s="624"/>
      <c r="CU2363" s="624"/>
      <c r="CV2363" s="624"/>
      <c r="CW2363" s="624"/>
      <c r="CX2363" s="624"/>
      <c r="CY2363" s="624"/>
      <c r="CZ2363" s="624"/>
      <c r="DA2363" s="624"/>
      <c r="DB2363" s="624"/>
      <c r="DC2363" s="624"/>
      <c r="DD2363" s="624"/>
      <c r="DE2363" s="624"/>
      <c r="DF2363" s="624"/>
      <c r="DG2363" s="624"/>
      <c r="DH2363" s="624"/>
      <c r="DI2363" s="624"/>
      <c r="DJ2363" s="624"/>
      <c r="DK2363" s="624"/>
      <c r="DL2363" s="624"/>
      <c r="DM2363" s="624"/>
      <c r="DN2363" s="624"/>
      <c r="DO2363" s="624"/>
      <c r="DP2363" s="624"/>
      <c r="DQ2363" s="624"/>
      <c r="DR2363" s="624"/>
      <c r="DS2363" s="624"/>
      <c r="DT2363" s="624"/>
      <c r="DU2363" s="624"/>
      <c r="DV2363" s="624"/>
      <c r="DW2363" s="624"/>
      <c r="DX2363" s="624"/>
      <c r="DY2363" s="624"/>
      <c r="DZ2363" s="624"/>
      <c r="EA2363" s="624"/>
      <c r="EB2363" s="624"/>
      <c r="EC2363" s="624"/>
      <c r="ED2363" s="624"/>
      <c r="EE2363" s="624"/>
      <c r="EF2363" s="624"/>
      <c r="EG2363" s="624"/>
      <c r="EH2363" s="624"/>
      <c r="EI2363" s="624"/>
      <c r="EJ2363" s="624"/>
      <c r="EK2363" s="624"/>
      <c r="EL2363" s="624"/>
      <c r="EM2363" s="624"/>
      <c r="EN2363" s="624"/>
      <c r="EO2363" s="624"/>
      <c r="EP2363" s="624"/>
      <c r="EQ2363" s="624"/>
    </row>
    <row r="2364" spans="1:147" s="560" customFormat="1">
      <c r="A2364" s="624"/>
      <c r="B2364" s="624"/>
      <c r="O2364" s="624"/>
      <c r="P2364" s="624"/>
      <c r="Q2364" s="624"/>
      <c r="R2364" s="624"/>
      <c r="S2364" s="624"/>
      <c r="T2364" s="624"/>
      <c r="U2364" s="624"/>
      <c r="V2364" s="624"/>
      <c r="W2364" s="624"/>
      <c r="X2364" s="624"/>
      <c r="Y2364" s="624"/>
      <c r="Z2364" s="624"/>
      <c r="AB2364" s="624"/>
      <c r="AC2364" s="624"/>
      <c r="AD2364" s="624"/>
      <c r="AE2364" s="624"/>
      <c r="AF2364" s="624"/>
      <c r="AG2364" s="624"/>
      <c r="AH2364" s="624"/>
      <c r="AI2364" s="624"/>
      <c r="AJ2364" s="624"/>
      <c r="AK2364" s="624"/>
      <c r="AL2364" s="624"/>
      <c r="AM2364" s="624"/>
      <c r="AN2364" s="624"/>
      <c r="AO2364" s="624"/>
      <c r="AP2364" s="624"/>
      <c r="AQ2364" s="624"/>
      <c r="AR2364" s="624"/>
      <c r="AS2364" s="624"/>
      <c r="AT2364" s="624"/>
      <c r="AU2364" s="624"/>
      <c r="AV2364" s="624"/>
      <c r="AW2364" s="624"/>
      <c r="AX2364" s="624"/>
      <c r="AY2364" s="624"/>
      <c r="AZ2364" s="624"/>
      <c r="BA2364" s="624"/>
      <c r="BB2364" s="624"/>
      <c r="BC2364" s="624"/>
      <c r="BD2364" s="624"/>
      <c r="BE2364" s="624"/>
      <c r="BF2364" s="624"/>
      <c r="BG2364" s="624"/>
      <c r="BH2364" s="624"/>
      <c r="BI2364" s="624"/>
      <c r="BJ2364" s="624"/>
      <c r="BK2364" s="624"/>
      <c r="BL2364" s="624"/>
      <c r="BM2364" s="624"/>
      <c r="BN2364" s="624"/>
      <c r="BO2364" s="624"/>
      <c r="BP2364" s="624"/>
      <c r="BQ2364" s="624"/>
      <c r="BR2364" s="624"/>
      <c r="BS2364" s="624"/>
      <c r="BT2364" s="624"/>
      <c r="BU2364" s="624"/>
      <c r="BV2364" s="624"/>
      <c r="BW2364" s="624"/>
      <c r="BX2364" s="624"/>
      <c r="BY2364" s="624"/>
      <c r="BZ2364" s="624"/>
      <c r="CA2364" s="624"/>
      <c r="CB2364" s="624"/>
      <c r="CC2364" s="624"/>
      <c r="CD2364" s="624"/>
      <c r="CE2364" s="624"/>
      <c r="CF2364" s="624"/>
      <c r="CG2364" s="624"/>
      <c r="CH2364" s="624"/>
      <c r="CI2364" s="624"/>
      <c r="CJ2364" s="624"/>
      <c r="CK2364" s="624"/>
      <c r="CL2364" s="624"/>
      <c r="CM2364" s="624"/>
      <c r="CN2364" s="624"/>
      <c r="CO2364" s="624"/>
      <c r="CP2364" s="624"/>
      <c r="CQ2364" s="624"/>
      <c r="CR2364" s="624"/>
      <c r="CS2364" s="624"/>
      <c r="CT2364" s="624"/>
      <c r="CU2364" s="624"/>
      <c r="CV2364" s="624"/>
      <c r="CW2364" s="624"/>
      <c r="CX2364" s="624"/>
      <c r="CY2364" s="624"/>
      <c r="CZ2364" s="624"/>
      <c r="DA2364" s="624"/>
      <c r="DB2364" s="624"/>
      <c r="DC2364" s="624"/>
      <c r="DD2364" s="624"/>
      <c r="DE2364" s="624"/>
      <c r="DF2364" s="624"/>
      <c r="DG2364" s="624"/>
      <c r="DH2364" s="624"/>
      <c r="DI2364" s="624"/>
      <c r="DJ2364" s="624"/>
      <c r="DK2364" s="624"/>
      <c r="DL2364" s="624"/>
      <c r="DM2364" s="624"/>
      <c r="DN2364" s="624"/>
      <c r="DO2364" s="624"/>
      <c r="DP2364" s="624"/>
      <c r="DQ2364" s="624"/>
      <c r="DR2364" s="624"/>
      <c r="DS2364" s="624"/>
      <c r="DT2364" s="624"/>
      <c r="DU2364" s="624"/>
      <c r="DV2364" s="624"/>
      <c r="DW2364" s="624"/>
      <c r="DX2364" s="624"/>
      <c r="DY2364" s="624"/>
      <c r="DZ2364" s="624"/>
      <c r="EA2364" s="624"/>
      <c r="EB2364" s="624"/>
      <c r="EC2364" s="624"/>
      <c r="ED2364" s="624"/>
      <c r="EE2364" s="624"/>
      <c r="EF2364" s="624"/>
      <c r="EG2364" s="624"/>
      <c r="EH2364" s="624"/>
      <c r="EI2364" s="624"/>
      <c r="EJ2364" s="624"/>
      <c r="EK2364" s="624"/>
      <c r="EL2364" s="624"/>
      <c r="EM2364" s="624"/>
      <c r="EN2364" s="624"/>
      <c r="EO2364" s="624"/>
      <c r="EP2364" s="624"/>
      <c r="EQ2364" s="624"/>
    </row>
    <row r="2365" spans="1:147" s="560" customFormat="1">
      <c r="A2365" s="624"/>
      <c r="B2365" s="624"/>
      <c r="O2365" s="624"/>
      <c r="P2365" s="624"/>
      <c r="Q2365" s="624"/>
      <c r="R2365" s="624"/>
      <c r="S2365" s="624"/>
      <c r="T2365" s="624"/>
      <c r="U2365" s="624"/>
      <c r="V2365" s="624"/>
      <c r="W2365" s="624"/>
      <c r="X2365" s="624"/>
      <c r="Y2365" s="624"/>
      <c r="Z2365" s="624"/>
      <c r="AB2365" s="624"/>
      <c r="AC2365" s="624"/>
      <c r="AD2365" s="624"/>
      <c r="AE2365" s="624"/>
      <c r="AF2365" s="624"/>
      <c r="AG2365" s="624"/>
      <c r="AH2365" s="624"/>
      <c r="AI2365" s="624"/>
      <c r="AJ2365" s="624"/>
      <c r="AK2365" s="624"/>
      <c r="AL2365" s="624"/>
      <c r="AM2365" s="624"/>
      <c r="AN2365" s="624"/>
      <c r="AO2365" s="624"/>
      <c r="AP2365" s="624"/>
      <c r="AQ2365" s="624"/>
      <c r="AR2365" s="624"/>
      <c r="AS2365" s="624"/>
      <c r="AT2365" s="624"/>
      <c r="AU2365" s="624"/>
      <c r="AV2365" s="624"/>
      <c r="AW2365" s="624"/>
      <c r="AX2365" s="624"/>
      <c r="AY2365" s="624"/>
      <c r="AZ2365" s="624"/>
      <c r="BA2365" s="624"/>
      <c r="BB2365" s="624"/>
      <c r="BC2365" s="624"/>
      <c r="BD2365" s="624"/>
      <c r="BE2365" s="624"/>
      <c r="BF2365" s="624"/>
      <c r="BG2365" s="624"/>
      <c r="BH2365" s="624"/>
      <c r="BI2365" s="624"/>
      <c r="BJ2365" s="624"/>
      <c r="BK2365" s="624"/>
      <c r="BL2365" s="624"/>
      <c r="BM2365" s="624"/>
      <c r="BN2365" s="624"/>
      <c r="BO2365" s="624"/>
      <c r="BP2365" s="624"/>
      <c r="BQ2365" s="624"/>
      <c r="BR2365" s="624"/>
      <c r="BS2365" s="624"/>
      <c r="BT2365" s="624"/>
      <c r="BU2365" s="624"/>
      <c r="BV2365" s="624"/>
      <c r="BW2365" s="624"/>
      <c r="BX2365" s="624"/>
      <c r="BY2365" s="624"/>
      <c r="BZ2365" s="624"/>
      <c r="CA2365" s="624"/>
      <c r="CB2365" s="624"/>
      <c r="CC2365" s="624"/>
      <c r="CD2365" s="624"/>
      <c r="CE2365" s="624"/>
      <c r="CF2365" s="624"/>
      <c r="CG2365" s="624"/>
      <c r="CH2365" s="624"/>
      <c r="CI2365" s="624"/>
      <c r="CJ2365" s="624"/>
      <c r="CK2365" s="624"/>
      <c r="CL2365" s="624"/>
      <c r="CM2365" s="624"/>
      <c r="CN2365" s="624"/>
      <c r="CO2365" s="624"/>
      <c r="CP2365" s="624"/>
      <c r="CQ2365" s="624"/>
      <c r="CR2365" s="624"/>
      <c r="CS2365" s="624"/>
      <c r="CT2365" s="624"/>
      <c r="CU2365" s="624"/>
      <c r="CV2365" s="624"/>
      <c r="CW2365" s="624"/>
      <c r="CX2365" s="624"/>
      <c r="CY2365" s="624"/>
      <c r="CZ2365" s="624"/>
      <c r="DA2365" s="624"/>
      <c r="DB2365" s="624"/>
      <c r="DC2365" s="624"/>
      <c r="DD2365" s="624"/>
      <c r="DE2365" s="624"/>
      <c r="DF2365" s="624"/>
      <c r="DG2365" s="624"/>
      <c r="DH2365" s="624"/>
      <c r="DI2365" s="624"/>
      <c r="DJ2365" s="624"/>
      <c r="DK2365" s="624"/>
      <c r="DL2365" s="624"/>
      <c r="DM2365" s="624"/>
      <c r="DN2365" s="624"/>
      <c r="DO2365" s="624"/>
      <c r="DP2365" s="624"/>
      <c r="DQ2365" s="624"/>
      <c r="DR2365" s="624"/>
      <c r="DS2365" s="624"/>
      <c r="DT2365" s="624"/>
      <c r="DU2365" s="624"/>
      <c r="DV2365" s="624"/>
      <c r="DW2365" s="624"/>
      <c r="DX2365" s="624"/>
      <c r="DY2365" s="624"/>
      <c r="DZ2365" s="624"/>
      <c r="EA2365" s="624"/>
      <c r="EB2365" s="624"/>
      <c r="EC2365" s="624"/>
      <c r="ED2365" s="624"/>
      <c r="EE2365" s="624"/>
      <c r="EF2365" s="624"/>
      <c r="EG2365" s="624"/>
      <c r="EH2365" s="624"/>
      <c r="EI2365" s="624"/>
      <c r="EJ2365" s="624"/>
      <c r="EK2365" s="624"/>
      <c r="EL2365" s="624"/>
      <c r="EM2365" s="624"/>
      <c r="EN2365" s="624"/>
      <c r="EO2365" s="624"/>
      <c r="EP2365" s="624"/>
      <c r="EQ2365" s="624"/>
    </row>
    <row r="2366" spans="1:147" s="560" customFormat="1">
      <c r="A2366" s="624"/>
      <c r="B2366" s="624"/>
      <c r="O2366" s="624"/>
      <c r="P2366" s="624"/>
      <c r="Q2366" s="624"/>
      <c r="R2366" s="624"/>
      <c r="S2366" s="624"/>
      <c r="T2366" s="624"/>
      <c r="U2366" s="624"/>
      <c r="V2366" s="624"/>
      <c r="W2366" s="624"/>
      <c r="X2366" s="624"/>
      <c r="Y2366" s="624"/>
      <c r="Z2366" s="624"/>
      <c r="AB2366" s="624"/>
      <c r="AC2366" s="624"/>
      <c r="AD2366" s="624"/>
      <c r="AE2366" s="624"/>
      <c r="AF2366" s="624"/>
      <c r="AG2366" s="624"/>
      <c r="AH2366" s="624"/>
      <c r="AI2366" s="624"/>
      <c r="AJ2366" s="624"/>
      <c r="AK2366" s="624"/>
      <c r="AL2366" s="624"/>
      <c r="AM2366" s="624"/>
      <c r="AN2366" s="624"/>
      <c r="AO2366" s="624"/>
      <c r="AP2366" s="624"/>
      <c r="AQ2366" s="624"/>
      <c r="AR2366" s="624"/>
      <c r="AS2366" s="624"/>
      <c r="AT2366" s="624"/>
      <c r="AU2366" s="624"/>
      <c r="AV2366" s="624"/>
      <c r="AW2366" s="624"/>
      <c r="AX2366" s="624"/>
      <c r="AY2366" s="624"/>
      <c r="AZ2366" s="624"/>
      <c r="BA2366" s="624"/>
      <c r="BB2366" s="624"/>
      <c r="BC2366" s="624"/>
      <c r="BD2366" s="624"/>
      <c r="BE2366" s="624"/>
      <c r="BF2366" s="624"/>
      <c r="BG2366" s="624"/>
      <c r="BH2366" s="624"/>
      <c r="BI2366" s="624"/>
      <c r="BJ2366" s="624"/>
      <c r="BK2366" s="624"/>
      <c r="BL2366" s="624"/>
      <c r="BM2366" s="624"/>
      <c r="BN2366" s="624"/>
      <c r="BO2366" s="624"/>
      <c r="BP2366" s="624"/>
      <c r="BQ2366" s="624"/>
      <c r="BR2366" s="624"/>
      <c r="BS2366" s="624"/>
      <c r="BT2366" s="624"/>
      <c r="BU2366" s="624"/>
      <c r="BV2366" s="624"/>
      <c r="BW2366" s="624"/>
      <c r="BX2366" s="624"/>
      <c r="BY2366" s="624"/>
      <c r="BZ2366" s="624"/>
      <c r="CA2366" s="624"/>
      <c r="CB2366" s="624"/>
      <c r="CC2366" s="624"/>
      <c r="CD2366" s="624"/>
      <c r="CE2366" s="624"/>
      <c r="CF2366" s="624"/>
      <c r="CG2366" s="624"/>
      <c r="CH2366" s="624"/>
      <c r="CI2366" s="624"/>
      <c r="CJ2366" s="624"/>
      <c r="CK2366" s="624"/>
      <c r="CL2366" s="624"/>
      <c r="CM2366" s="624"/>
      <c r="CN2366" s="624"/>
      <c r="CO2366" s="624"/>
      <c r="CP2366" s="624"/>
      <c r="CQ2366" s="624"/>
      <c r="CR2366" s="624"/>
      <c r="CS2366" s="624"/>
      <c r="CT2366" s="624"/>
      <c r="CU2366" s="624"/>
      <c r="CV2366" s="624"/>
      <c r="CW2366" s="624"/>
      <c r="CX2366" s="624"/>
      <c r="CY2366" s="624"/>
      <c r="CZ2366" s="624"/>
      <c r="DA2366" s="624"/>
      <c r="DB2366" s="624"/>
      <c r="DC2366" s="624"/>
      <c r="DD2366" s="624"/>
      <c r="DE2366" s="624"/>
      <c r="DF2366" s="624"/>
      <c r="DG2366" s="624"/>
      <c r="DH2366" s="624"/>
      <c r="DI2366" s="624"/>
      <c r="DJ2366" s="624"/>
      <c r="DK2366" s="624"/>
      <c r="DL2366" s="624"/>
      <c r="DM2366" s="624"/>
      <c r="DN2366" s="624"/>
      <c r="DO2366" s="624"/>
      <c r="DP2366" s="624"/>
      <c r="DQ2366" s="624"/>
      <c r="DR2366" s="624"/>
      <c r="DS2366" s="624"/>
      <c r="DT2366" s="624"/>
      <c r="DU2366" s="624"/>
      <c r="DV2366" s="624"/>
      <c r="DW2366" s="624"/>
      <c r="DX2366" s="624"/>
      <c r="DY2366" s="624"/>
      <c r="DZ2366" s="624"/>
      <c r="EA2366" s="624"/>
      <c r="EB2366" s="624"/>
      <c r="EC2366" s="624"/>
      <c r="ED2366" s="624"/>
      <c r="EE2366" s="624"/>
      <c r="EF2366" s="624"/>
      <c r="EG2366" s="624"/>
      <c r="EH2366" s="624"/>
      <c r="EI2366" s="624"/>
      <c r="EJ2366" s="624"/>
      <c r="EK2366" s="624"/>
      <c r="EL2366" s="624"/>
      <c r="EM2366" s="624"/>
      <c r="EN2366" s="624"/>
      <c r="EO2366" s="624"/>
      <c r="EP2366" s="624"/>
      <c r="EQ2366" s="624"/>
    </row>
    <row r="2367" spans="1:147" s="560" customFormat="1">
      <c r="A2367" s="624"/>
      <c r="B2367" s="624"/>
      <c r="O2367" s="624"/>
      <c r="P2367" s="624"/>
      <c r="Q2367" s="624"/>
      <c r="R2367" s="624"/>
      <c r="S2367" s="624"/>
      <c r="T2367" s="624"/>
      <c r="U2367" s="624"/>
      <c r="V2367" s="624"/>
      <c r="W2367" s="624"/>
      <c r="X2367" s="624"/>
      <c r="Y2367" s="624"/>
      <c r="Z2367" s="624"/>
      <c r="AB2367" s="624"/>
      <c r="AC2367" s="624"/>
      <c r="AD2367" s="624"/>
      <c r="AE2367" s="624"/>
      <c r="AF2367" s="624"/>
      <c r="AG2367" s="624"/>
      <c r="AH2367" s="624"/>
      <c r="AI2367" s="624"/>
      <c r="AJ2367" s="624"/>
      <c r="AK2367" s="624"/>
      <c r="AL2367" s="624"/>
      <c r="AM2367" s="624"/>
      <c r="AN2367" s="624"/>
      <c r="AO2367" s="624"/>
      <c r="AP2367" s="624"/>
      <c r="AQ2367" s="624"/>
      <c r="AR2367" s="624"/>
      <c r="AS2367" s="624"/>
      <c r="AT2367" s="624"/>
      <c r="AU2367" s="624"/>
      <c r="AV2367" s="624"/>
      <c r="AW2367" s="624"/>
      <c r="AX2367" s="624"/>
      <c r="AY2367" s="624"/>
      <c r="AZ2367" s="624"/>
      <c r="BA2367" s="624"/>
      <c r="BB2367" s="624"/>
      <c r="BC2367" s="624"/>
      <c r="BD2367" s="624"/>
      <c r="BE2367" s="624"/>
      <c r="BF2367" s="624"/>
      <c r="BG2367" s="624"/>
      <c r="BH2367" s="624"/>
      <c r="BI2367" s="624"/>
      <c r="BJ2367" s="624"/>
      <c r="BK2367" s="624"/>
      <c r="BL2367" s="624"/>
      <c r="BM2367" s="624"/>
      <c r="BN2367" s="624"/>
      <c r="BO2367" s="624"/>
      <c r="BP2367" s="624"/>
      <c r="BQ2367" s="624"/>
      <c r="BR2367" s="624"/>
      <c r="BS2367" s="624"/>
      <c r="BT2367" s="624"/>
      <c r="BU2367" s="624"/>
      <c r="BV2367" s="624"/>
      <c r="BW2367" s="624"/>
      <c r="BX2367" s="624"/>
      <c r="BY2367" s="624"/>
      <c r="BZ2367" s="624"/>
      <c r="CA2367" s="624"/>
      <c r="CB2367" s="624"/>
      <c r="CC2367" s="624"/>
      <c r="CD2367" s="624"/>
      <c r="CE2367" s="624"/>
      <c r="CF2367" s="624"/>
      <c r="CG2367" s="624"/>
      <c r="CH2367" s="624"/>
      <c r="CI2367" s="624"/>
      <c r="CJ2367" s="624"/>
      <c r="CK2367" s="624"/>
      <c r="CL2367" s="624"/>
      <c r="CM2367" s="624"/>
      <c r="CN2367" s="624"/>
      <c r="CO2367" s="624"/>
      <c r="CP2367" s="624"/>
      <c r="CQ2367" s="624"/>
      <c r="CR2367" s="624"/>
      <c r="CS2367" s="624"/>
      <c r="CT2367" s="624"/>
      <c r="CU2367" s="624"/>
      <c r="CV2367" s="624"/>
      <c r="CW2367" s="624"/>
      <c r="CX2367" s="624"/>
      <c r="CY2367" s="624"/>
      <c r="CZ2367" s="624"/>
      <c r="DA2367" s="624"/>
      <c r="DB2367" s="624"/>
      <c r="DC2367" s="624"/>
      <c r="DD2367" s="624"/>
      <c r="DE2367" s="624"/>
      <c r="DF2367" s="624"/>
      <c r="DG2367" s="624"/>
      <c r="DH2367" s="624"/>
      <c r="DI2367" s="624"/>
      <c r="DJ2367" s="624"/>
      <c r="DK2367" s="624"/>
      <c r="DL2367" s="624"/>
      <c r="DM2367" s="624"/>
      <c r="DN2367" s="624"/>
      <c r="DO2367" s="624"/>
      <c r="DP2367" s="624"/>
      <c r="DQ2367" s="624"/>
      <c r="DR2367" s="624"/>
      <c r="DS2367" s="624"/>
      <c r="DT2367" s="624"/>
      <c r="DU2367" s="624"/>
      <c r="DV2367" s="624"/>
      <c r="DW2367" s="624"/>
      <c r="DX2367" s="624"/>
      <c r="DY2367" s="624"/>
      <c r="DZ2367" s="624"/>
      <c r="EA2367" s="624"/>
      <c r="EB2367" s="624"/>
      <c r="EC2367" s="624"/>
      <c r="ED2367" s="624"/>
      <c r="EE2367" s="624"/>
      <c r="EF2367" s="624"/>
      <c r="EG2367" s="624"/>
      <c r="EH2367" s="624"/>
      <c r="EI2367" s="624"/>
      <c r="EJ2367" s="624"/>
      <c r="EK2367" s="624"/>
      <c r="EL2367" s="624"/>
      <c r="EM2367" s="624"/>
      <c r="EN2367" s="624"/>
      <c r="EO2367" s="624"/>
      <c r="EP2367" s="624"/>
      <c r="EQ2367" s="624"/>
    </row>
    <row r="2368" spans="1:147" s="560" customFormat="1">
      <c r="A2368" s="624"/>
      <c r="B2368" s="624"/>
      <c r="O2368" s="624"/>
      <c r="P2368" s="624"/>
      <c r="Q2368" s="624"/>
      <c r="R2368" s="624"/>
      <c r="S2368" s="624"/>
      <c r="T2368" s="624"/>
      <c r="U2368" s="624"/>
      <c r="V2368" s="624"/>
      <c r="W2368" s="624"/>
      <c r="X2368" s="624"/>
      <c r="Y2368" s="624"/>
      <c r="Z2368" s="624"/>
      <c r="AB2368" s="624"/>
      <c r="AC2368" s="624"/>
      <c r="AD2368" s="624"/>
      <c r="AE2368" s="624"/>
      <c r="AF2368" s="624"/>
      <c r="AG2368" s="624"/>
      <c r="AH2368" s="624"/>
      <c r="AI2368" s="624"/>
      <c r="AJ2368" s="624"/>
      <c r="AK2368" s="624"/>
      <c r="AL2368" s="624"/>
      <c r="AM2368" s="624"/>
      <c r="AN2368" s="624"/>
      <c r="AO2368" s="624"/>
      <c r="AP2368" s="624"/>
      <c r="AQ2368" s="624"/>
      <c r="AR2368" s="624"/>
      <c r="AS2368" s="624"/>
      <c r="AT2368" s="624"/>
      <c r="AU2368" s="624"/>
      <c r="AV2368" s="624"/>
      <c r="AW2368" s="624"/>
      <c r="AX2368" s="624"/>
      <c r="AY2368" s="624"/>
      <c r="AZ2368" s="624"/>
      <c r="BA2368" s="624"/>
      <c r="BB2368" s="624"/>
      <c r="BC2368" s="624"/>
      <c r="BD2368" s="624"/>
      <c r="BE2368" s="624"/>
      <c r="BF2368" s="624"/>
      <c r="BG2368" s="624"/>
      <c r="BH2368" s="624"/>
      <c r="BI2368" s="624"/>
      <c r="BJ2368" s="624"/>
      <c r="BK2368" s="624"/>
      <c r="BL2368" s="624"/>
      <c r="BM2368" s="624"/>
      <c r="BN2368" s="624"/>
      <c r="BO2368" s="624"/>
      <c r="BP2368" s="624"/>
      <c r="BQ2368" s="624"/>
      <c r="BR2368" s="624"/>
      <c r="BS2368" s="624"/>
      <c r="BT2368" s="624"/>
      <c r="BU2368" s="624"/>
      <c r="BV2368" s="624"/>
      <c r="BW2368" s="624"/>
      <c r="BX2368" s="624"/>
      <c r="BY2368" s="624"/>
      <c r="BZ2368" s="624"/>
      <c r="CA2368" s="624"/>
      <c r="CB2368" s="624"/>
      <c r="CC2368" s="624"/>
      <c r="CD2368" s="624"/>
      <c r="CE2368" s="624"/>
      <c r="CF2368" s="624"/>
      <c r="CG2368" s="624"/>
      <c r="CH2368" s="624"/>
      <c r="CI2368" s="624"/>
      <c r="CJ2368" s="624"/>
      <c r="CK2368" s="624"/>
      <c r="CL2368" s="624"/>
      <c r="CM2368" s="624"/>
      <c r="CN2368" s="624"/>
      <c r="CO2368" s="624"/>
      <c r="CP2368" s="624"/>
      <c r="CQ2368" s="624"/>
      <c r="CR2368" s="624"/>
      <c r="CS2368" s="624"/>
      <c r="CT2368" s="624"/>
      <c r="CU2368" s="624"/>
      <c r="CV2368" s="624"/>
      <c r="CW2368" s="624"/>
      <c r="CX2368" s="624"/>
      <c r="CY2368" s="624"/>
      <c r="CZ2368" s="624"/>
      <c r="DA2368" s="624"/>
      <c r="DB2368" s="624"/>
      <c r="DC2368" s="624"/>
      <c r="DD2368" s="624"/>
      <c r="DE2368" s="624"/>
      <c r="DF2368" s="624"/>
      <c r="DG2368" s="624"/>
      <c r="DH2368" s="624"/>
      <c r="DI2368" s="624"/>
      <c r="DJ2368" s="624"/>
      <c r="DK2368" s="624"/>
      <c r="DL2368" s="624"/>
      <c r="DM2368" s="624"/>
      <c r="DN2368" s="624"/>
      <c r="DO2368" s="624"/>
      <c r="DP2368" s="624"/>
      <c r="DQ2368" s="624"/>
      <c r="DR2368" s="624"/>
      <c r="DS2368" s="624"/>
      <c r="DT2368" s="624"/>
      <c r="DU2368" s="624"/>
      <c r="DV2368" s="624"/>
      <c r="DW2368" s="624"/>
      <c r="DX2368" s="624"/>
      <c r="DY2368" s="624"/>
      <c r="DZ2368" s="624"/>
      <c r="EA2368" s="624"/>
      <c r="EB2368" s="624"/>
      <c r="EC2368" s="624"/>
      <c r="ED2368" s="624"/>
      <c r="EE2368" s="624"/>
      <c r="EF2368" s="624"/>
      <c r="EG2368" s="624"/>
      <c r="EH2368" s="624"/>
      <c r="EI2368" s="624"/>
      <c r="EJ2368" s="624"/>
      <c r="EK2368" s="624"/>
      <c r="EL2368" s="624"/>
      <c r="EM2368" s="624"/>
      <c r="EN2368" s="624"/>
      <c r="EO2368" s="624"/>
      <c r="EP2368" s="624"/>
      <c r="EQ2368" s="624"/>
    </row>
    <row r="2369" spans="1:147" s="560" customFormat="1">
      <c r="A2369" s="624"/>
      <c r="B2369" s="624"/>
      <c r="O2369" s="624"/>
      <c r="P2369" s="624"/>
      <c r="Q2369" s="624"/>
      <c r="R2369" s="624"/>
      <c r="S2369" s="624"/>
      <c r="T2369" s="624"/>
      <c r="U2369" s="624"/>
      <c r="V2369" s="624"/>
      <c r="W2369" s="624"/>
      <c r="X2369" s="624"/>
      <c r="Y2369" s="624"/>
      <c r="Z2369" s="624"/>
      <c r="AB2369" s="624"/>
      <c r="AC2369" s="624"/>
      <c r="AD2369" s="624"/>
      <c r="AE2369" s="624"/>
      <c r="AF2369" s="624"/>
      <c r="AG2369" s="624"/>
      <c r="AH2369" s="624"/>
      <c r="AI2369" s="624"/>
      <c r="AJ2369" s="624"/>
      <c r="AK2369" s="624"/>
      <c r="AL2369" s="624"/>
      <c r="AM2369" s="624"/>
      <c r="AN2369" s="624"/>
      <c r="AO2369" s="624"/>
      <c r="AP2369" s="624"/>
      <c r="AQ2369" s="624"/>
      <c r="AR2369" s="624"/>
      <c r="AS2369" s="624"/>
      <c r="AT2369" s="624"/>
      <c r="AU2369" s="624"/>
      <c r="AV2369" s="624"/>
      <c r="AW2369" s="624"/>
      <c r="AX2369" s="624"/>
      <c r="AY2369" s="624"/>
      <c r="AZ2369" s="624"/>
      <c r="BA2369" s="624"/>
      <c r="BB2369" s="624"/>
      <c r="BC2369" s="624"/>
      <c r="BD2369" s="624"/>
      <c r="BE2369" s="624"/>
      <c r="BF2369" s="624"/>
      <c r="BG2369" s="624"/>
      <c r="BH2369" s="624"/>
      <c r="BI2369" s="624"/>
      <c r="BJ2369" s="624"/>
      <c r="BK2369" s="624"/>
      <c r="BL2369" s="624"/>
      <c r="BM2369" s="624"/>
      <c r="BN2369" s="624"/>
      <c r="BO2369" s="624"/>
      <c r="BP2369" s="624"/>
      <c r="BQ2369" s="624"/>
      <c r="BR2369" s="624"/>
      <c r="BS2369" s="624"/>
      <c r="BT2369" s="624"/>
      <c r="BU2369" s="624"/>
      <c r="BV2369" s="624"/>
      <c r="BW2369" s="624"/>
      <c r="BX2369" s="624"/>
      <c r="BY2369" s="624"/>
      <c r="BZ2369" s="624"/>
      <c r="CA2369" s="624"/>
      <c r="CB2369" s="624"/>
      <c r="CC2369" s="624"/>
      <c r="CD2369" s="624"/>
      <c r="CE2369" s="624"/>
      <c r="CF2369" s="624"/>
      <c r="CG2369" s="624"/>
      <c r="CH2369" s="624"/>
      <c r="CI2369" s="624"/>
      <c r="CJ2369" s="624"/>
      <c r="CK2369" s="624"/>
      <c r="CL2369" s="624"/>
      <c r="CM2369" s="624"/>
      <c r="CN2369" s="624"/>
      <c r="CO2369" s="624"/>
      <c r="CP2369" s="624"/>
      <c r="CQ2369" s="624"/>
      <c r="CR2369" s="624"/>
      <c r="CS2369" s="624"/>
      <c r="CT2369" s="624"/>
      <c r="CU2369" s="624"/>
      <c r="CV2369" s="624"/>
      <c r="CW2369" s="624"/>
      <c r="CX2369" s="624"/>
      <c r="CY2369" s="624"/>
      <c r="CZ2369" s="624"/>
      <c r="DA2369" s="624"/>
      <c r="DB2369" s="624"/>
      <c r="DC2369" s="624"/>
      <c r="DD2369" s="624"/>
      <c r="DE2369" s="624"/>
      <c r="DF2369" s="624"/>
      <c r="DG2369" s="624"/>
      <c r="DH2369" s="624"/>
      <c r="DI2369" s="624"/>
      <c r="DJ2369" s="624"/>
      <c r="DK2369" s="624"/>
      <c r="DL2369" s="624"/>
      <c r="DM2369" s="624"/>
      <c r="DN2369" s="624"/>
      <c r="DO2369" s="624"/>
      <c r="DP2369" s="624"/>
      <c r="DQ2369" s="624"/>
      <c r="DR2369" s="624"/>
      <c r="DS2369" s="624"/>
      <c r="DT2369" s="624"/>
      <c r="DU2369" s="624"/>
      <c r="DV2369" s="624"/>
      <c r="DW2369" s="624"/>
      <c r="DX2369" s="624"/>
      <c r="DY2369" s="624"/>
      <c r="DZ2369" s="624"/>
      <c r="EA2369" s="624"/>
      <c r="EB2369" s="624"/>
      <c r="EC2369" s="624"/>
      <c r="ED2369" s="624"/>
      <c r="EE2369" s="624"/>
      <c r="EF2369" s="624"/>
      <c r="EG2369" s="624"/>
      <c r="EH2369" s="624"/>
      <c r="EI2369" s="624"/>
      <c r="EJ2369" s="624"/>
      <c r="EK2369" s="624"/>
      <c r="EL2369" s="624"/>
      <c r="EM2369" s="624"/>
      <c r="EN2369" s="624"/>
      <c r="EO2369" s="624"/>
      <c r="EP2369" s="624"/>
      <c r="EQ2369" s="624"/>
    </row>
    <row r="2370" spans="1:147" s="560" customFormat="1">
      <c r="A2370" s="624"/>
      <c r="B2370" s="624"/>
      <c r="O2370" s="624"/>
      <c r="P2370" s="624"/>
      <c r="Q2370" s="624"/>
      <c r="R2370" s="624"/>
      <c r="S2370" s="624"/>
      <c r="T2370" s="624"/>
      <c r="U2370" s="624"/>
      <c r="V2370" s="624"/>
      <c r="W2370" s="624"/>
      <c r="X2370" s="624"/>
      <c r="Y2370" s="624"/>
      <c r="Z2370" s="624"/>
      <c r="AB2370" s="624"/>
      <c r="AC2370" s="624"/>
      <c r="AD2370" s="624"/>
      <c r="AE2370" s="624"/>
      <c r="AF2370" s="624"/>
      <c r="AG2370" s="624"/>
      <c r="AH2370" s="624"/>
      <c r="AI2370" s="624"/>
      <c r="AJ2370" s="624"/>
      <c r="AK2370" s="624"/>
      <c r="AL2370" s="624"/>
      <c r="AM2370" s="624"/>
      <c r="AN2370" s="624"/>
      <c r="AO2370" s="624"/>
      <c r="AP2370" s="624"/>
      <c r="AQ2370" s="624"/>
      <c r="AR2370" s="624"/>
      <c r="AS2370" s="624"/>
      <c r="AT2370" s="624"/>
      <c r="AU2370" s="624"/>
      <c r="AV2370" s="624"/>
      <c r="AW2370" s="624"/>
      <c r="AX2370" s="624"/>
      <c r="AY2370" s="624"/>
      <c r="AZ2370" s="624"/>
      <c r="BA2370" s="624"/>
      <c r="BB2370" s="624"/>
      <c r="BC2370" s="624"/>
      <c r="BD2370" s="624"/>
      <c r="BE2370" s="624"/>
      <c r="BF2370" s="624"/>
      <c r="BG2370" s="624"/>
      <c r="BH2370" s="624"/>
      <c r="BI2370" s="624"/>
      <c r="BJ2370" s="624"/>
      <c r="BK2370" s="624"/>
      <c r="BL2370" s="624"/>
      <c r="BM2370" s="624"/>
      <c r="BN2370" s="624"/>
      <c r="BO2370" s="624"/>
      <c r="BP2370" s="624"/>
      <c r="BQ2370" s="624"/>
      <c r="BR2370" s="624"/>
      <c r="BS2370" s="624"/>
      <c r="BT2370" s="624"/>
      <c r="BU2370" s="624"/>
      <c r="BV2370" s="624"/>
      <c r="BW2370" s="624"/>
      <c r="BX2370" s="624"/>
      <c r="BY2370" s="624"/>
      <c r="BZ2370" s="624"/>
      <c r="CA2370" s="624"/>
      <c r="CB2370" s="624"/>
      <c r="CC2370" s="624"/>
      <c r="CD2370" s="624"/>
      <c r="CE2370" s="624"/>
      <c r="CF2370" s="624"/>
      <c r="CG2370" s="624"/>
      <c r="CH2370" s="624"/>
      <c r="CI2370" s="624"/>
      <c r="CJ2370" s="624"/>
      <c r="CK2370" s="624"/>
      <c r="CL2370" s="624"/>
      <c r="CM2370" s="624"/>
      <c r="CN2370" s="624"/>
      <c r="CO2370" s="624"/>
      <c r="CP2370" s="624"/>
      <c r="CQ2370" s="624"/>
      <c r="CR2370" s="624"/>
      <c r="CS2370" s="624"/>
      <c r="CT2370" s="624"/>
      <c r="CU2370" s="624"/>
      <c r="CV2370" s="624"/>
      <c r="CW2370" s="624"/>
      <c r="CX2370" s="624"/>
      <c r="CY2370" s="624"/>
      <c r="CZ2370" s="624"/>
      <c r="DA2370" s="624"/>
      <c r="DB2370" s="624"/>
      <c r="DC2370" s="624"/>
      <c r="DD2370" s="624"/>
      <c r="DE2370" s="624"/>
      <c r="DF2370" s="624"/>
      <c r="DG2370" s="624"/>
      <c r="DH2370" s="624"/>
      <c r="DI2370" s="624"/>
      <c r="DJ2370" s="624"/>
      <c r="DK2370" s="624"/>
      <c r="DL2370" s="624"/>
      <c r="DM2370" s="624"/>
      <c r="DN2370" s="624"/>
      <c r="DO2370" s="624"/>
      <c r="DP2370" s="624"/>
      <c r="DQ2370" s="624"/>
      <c r="DR2370" s="624"/>
      <c r="DS2370" s="624"/>
      <c r="DT2370" s="624"/>
      <c r="DU2370" s="624"/>
      <c r="DV2370" s="624"/>
      <c r="DW2370" s="624"/>
      <c r="DX2370" s="624"/>
      <c r="DY2370" s="624"/>
      <c r="DZ2370" s="624"/>
      <c r="EA2370" s="624"/>
      <c r="EB2370" s="624"/>
      <c r="EC2370" s="624"/>
      <c r="ED2370" s="624"/>
      <c r="EE2370" s="624"/>
      <c r="EF2370" s="624"/>
      <c r="EG2370" s="624"/>
      <c r="EH2370" s="624"/>
      <c r="EI2370" s="624"/>
      <c r="EJ2370" s="624"/>
      <c r="EK2370" s="624"/>
      <c r="EL2370" s="624"/>
      <c r="EM2370" s="624"/>
      <c r="EN2370" s="624"/>
      <c r="EO2370" s="624"/>
      <c r="EP2370" s="624"/>
      <c r="EQ2370" s="624"/>
    </row>
    <row r="2371" spans="1:147" s="560" customFormat="1">
      <c r="A2371" s="624"/>
      <c r="B2371" s="624"/>
      <c r="O2371" s="624"/>
      <c r="P2371" s="624"/>
      <c r="Q2371" s="624"/>
      <c r="R2371" s="624"/>
      <c r="S2371" s="624"/>
      <c r="T2371" s="624"/>
      <c r="U2371" s="624"/>
      <c r="V2371" s="624"/>
      <c r="W2371" s="624"/>
      <c r="X2371" s="624"/>
      <c r="Y2371" s="624"/>
      <c r="Z2371" s="624"/>
      <c r="AB2371" s="624"/>
      <c r="AC2371" s="624"/>
      <c r="AD2371" s="624"/>
      <c r="AE2371" s="624"/>
      <c r="AF2371" s="624"/>
      <c r="AG2371" s="624"/>
      <c r="AH2371" s="624"/>
      <c r="AI2371" s="624"/>
      <c r="AJ2371" s="624"/>
      <c r="AK2371" s="624"/>
      <c r="AL2371" s="624"/>
      <c r="AM2371" s="624"/>
      <c r="AN2371" s="624"/>
      <c r="AO2371" s="624"/>
      <c r="AP2371" s="624"/>
      <c r="AQ2371" s="624"/>
      <c r="AR2371" s="624"/>
      <c r="AS2371" s="624"/>
      <c r="AT2371" s="624"/>
      <c r="AU2371" s="624"/>
      <c r="AV2371" s="624"/>
      <c r="AW2371" s="624"/>
      <c r="AX2371" s="624"/>
      <c r="AY2371" s="624"/>
      <c r="AZ2371" s="624"/>
      <c r="BA2371" s="624"/>
      <c r="BB2371" s="624"/>
      <c r="BC2371" s="624"/>
      <c r="BD2371" s="624"/>
      <c r="BE2371" s="624"/>
      <c r="BF2371" s="624"/>
      <c r="BG2371" s="624"/>
      <c r="BH2371" s="624"/>
      <c r="BI2371" s="624"/>
      <c r="BJ2371" s="624"/>
      <c r="BK2371" s="624"/>
      <c r="BL2371" s="624"/>
      <c r="BM2371" s="624"/>
      <c r="BN2371" s="624"/>
      <c r="BO2371" s="624"/>
      <c r="BP2371" s="624"/>
      <c r="BQ2371" s="624"/>
      <c r="BR2371" s="624"/>
      <c r="BS2371" s="624"/>
      <c r="BT2371" s="624"/>
      <c r="BU2371" s="624"/>
      <c r="BV2371" s="624"/>
      <c r="BW2371" s="624"/>
      <c r="BX2371" s="624"/>
      <c r="BY2371" s="624"/>
      <c r="BZ2371" s="624"/>
      <c r="CA2371" s="624"/>
      <c r="CB2371" s="624"/>
      <c r="CC2371" s="624"/>
      <c r="CD2371" s="624"/>
      <c r="CE2371" s="624"/>
      <c r="CF2371" s="624"/>
      <c r="CG2371" s="624"/>
      <c r="CH2371" s="624"/>
      <c r="CI2371" s="624"/>
      <c r="CJ2371" s="624"/>
      <c r="CK2371" s="624"/>
      <c r="CL2371" s="624"/>
      <c r="CM2371" s="624"/>
      <c r="CN2371" s="624"/>
      <c r="CO2371" s="624"/>
      <c r="CP2371" s="624"/>
      <c r="CQ2371" s="624"/>
      <c r="CR2371" s="624"/>
      <c r="CS2371" s="624"/>
      <c r="CT2371" s="624"/>
      <c r="CU2371" s="624"/>
      <c r="CV2371" s="624"/>
      <c r="CW2371" s="624"/>
      <c r="CX2371" s="624"/>
      <c r="CY2371" s="624"/>
      <c r="CZ2371" s="624"/>
      <c r="DA2371" s="624"/>
      <c r="DB2371" s="624"/>
      <c r="DC2371" s="624"/>
      <c r="DD2371" s="624"/>
      <c r="DE2371" s="624"/>
      <c r="DF2371" s="624"/>
      <c r="DG2371" s="624"/>
      <c r="DH2371" s="624"/>
      <c r="DI2371" s="624"/>
      <c r="DJ2371" s="624"/>
      <c r="DK2371" s="624"/>
      <c r="DL2371" s="624"/>
      <c r="DM2371" s="624"/>
      <c r="DN2371" s="624"/>
      <c r="DO2371" s="624"/>
      <c r="DP2371" s="624"/>
      <c r="DQ2371" s="624"/>
      <c r="DR2371" s="624"/>
      <c r="DS2371" s="624"/>
      <c r="DT2371" s="624"/>
      <c r="DU2371" s="624"/>
      <c r="DV2371" s="624"/>
      <c r="DW2371" s="624"/>
      <c r="DX2371" s="624"/>
      <c r="DY2371" s="624"/>
      <c r="DZ2371" s="624"/>
      <c r="EA2371" s="624"/>
      <c r="EB2371" s="624"/>
      <c r="EC2371" s="624"/>
      <c r="ED2371" s="624"/>
      <c r="EE2371" s="624"/>
      <c r="EF2371" s="624"/>
      <c r="EG2371" s="624"/>
      <c r="EH2371" s="624"/>
      <c r="EI2371" s="624"/>
      <c r="EJ2371" s="624"/>
      <c r="EK2371" s="624"/>
      <c r="EL2371" s="624"/>
      <c r="EM2371" s="624"/>
      <c r="EN2371" s="624"/>
      <c r="EO2371" s="624"/>
      <c r="EP2371" s="624"/>
      <c r="EQ2371" s="624"/>
    </row>
    <row r="2372" spans="1:147" s="560" customFormat="1">
      <c r="A2372" s="624"/>
      <c r="B2372" s="624"/>
      <c r="O2372" s="624"/>
      <c r="P2372" s="624"/>
      <c r="Q2372" s="624"/>
      <c r="R2372" s="624"/>
      <c r="S2372" s="624"/>
      <c r="T2372" s="624"/>
      <c r="U2372" s="624"/>
      <c r="V2372" s="624"/>
      <c r="W2372" s="624"/>
      <c r="X2372" s="624"/>
      <c r="Y2372" s="624"/>
      <c r="Z2372" s="624"/>
      <c r="AB2372" s="624"/>
      <c r="AC2372" s="624"/>
      <c r="AD2372" s="624"/>
      <c r="AE2372" s="624"/>
      <c r="AF2372" s="624"/>
      <c r="AG2372" s="624"/>
      <c r="AH2372" s="624"/>
      <c r="AI2372" s="624"/>
      <c r="AJ2372" s="624"/>
      <c r="AK2372" s="624"/>
      <c r="AL2372" s="624"/>
      <c r="AM2372" s="624"/>
      <c r="AN2372" s="624"/>
      <c r="AO2372" s="624"/>
      <c r="AP2372" s="624"/>
      <c r="AQ2372" s="624"/>
      <c r="AR2372" s="624"/>
      <c r="AS2372" s="624"/>
      <c r="AT2372" s="624"/>
      <c r="AU2372" s="624"/>
      <c r="AV2372" s="624"/>
      <c r="AW2372" s="624"/>
      <c r="AX2372" s="624"/>
      <c r="AY2372" s="624"/>
      <c r="AZ2372" s="624"/>
      <c r="BA2372" s="624"/>
      <c r="BB2372" s="624"/>
      <c r="BC2372" s="624"/>
      <c r="BD2372" s="624"/>
      <c r="BE2372" s="624"/>
      <c r="BF2372" s="624"/>
      <c r="BG2372" s="624"/>
      <c r="BH2372" s="624"/>
      <c r="BI2372" s="624"/>
      <c r="BJ2372" s="624"/>
      <c r="BK2372" s="624"/>
      <c r="BL2372" s="624"/>
      <c r="BM2372" s="624"/>
      <c r="BN2372" s="624"/>
      <c r="BO2372" s="624"/>
      <c r="BP2372" s="624"/>
      <c r="BQ2372" s="624"/>
      <c r="BR2372" s="624"/>
      <c r="BS2372" s="624"/>
      <c r="BT2372" s="624"/>
      <c r="BU2372" s="624"/>
      <c r="BV2372" s="624"/>
      <c r="BW2372" s="624"/>
      <c r="BX2372" s="624"/>
      <c r="BY2372" s="624"/>
      <c r="BZ2372" s="624"/>
      <c r="CA2372" s="624"/>
      <c r="CB2372" s="624"/>
      <c r="CC2372" s="624"/>
      <c r="CD2372" s="624"/>
      <c r="CE2372" s="624"/>
      <c r="CF2372" s="624"/>
      <c r="CG2372" s="624"/>
      <c r="CH2372" s="624"/>
      <c r="CI2372" s="624"/>
      <c r="CJ2372" s="624"/>
      <c r="CK2372" s="624"/>
      <c r="CL2372" s="624"/>
      <c r="CM2372" s="624"/>
      <c r="CN2372" s="624"/>
      <c r="CO2372" s="624"/>
      <c r="CP2372" s="624"/>
      <c r="CQ2372" s="624"/>
      <c r="CR2372" s="624"/>
      <c r="CS2372" s="624"/>
      <c r="CT2372" s="624"/>
      <c r="CU2372" s="624"/>
      <c r="CV2372" s="624"/>
      <c r="CW2372" s="624"/>
      <c r="CX2372" s="624"/>
      <c r="CY2372" s="624"/>
      <c r="CZ2372" s="624"/>
      <c r="DA2372" s="624"/>
      <c r="DB2372" s="624"/>
      <c r="DC2372" s="624"/>
      <c r="DD2372" s="624"/>
      <c r="DE2372" s="624"/>
      <c r="DF2372" s="624"/>
      <c r="DG2372" s="624"/>
      <c r="DH2372" s="624"/>
      <c r="DI2372" s="624"/>
      <c r="DJ2372" s="624"/>
      <c r="DK2372" s="624"/>
      <c r="DL2372" s="624"/>
      <c r="DM2372" s="624"/>
      <c r="DN2372" s="624"/>
      <c r="DO2372" s="624"/>
      <c r="DP2372" s="624"/>
      <c r="DQ2372" s="624"/>
      <c r="DR2372" s="624"/>
      <c r="DS2372" s="624"/>
      <c r="DT2372" s="624"/>
      <c r="DU2372" s="624"/>
      <c r="DV2372" s="624"/>
      <c r="DW2372" s="624"/>
      <c r="DX2372" s="624"/>
      <c r="DY2372" s="624"/>
      <c r="DZ2372" s="624"/>
      <c r="EA2372" s="624"/>
      <c r="EB2372" s="624"/>
      <c r="EC2372" s="624"/>
      <c r="ED2372" s="624"/>
      <c r="EE2372" s="624"/>
      <c r="EF2372" s="624"/>
      <c r="EG2372" s="624"/>
      <c r="EH2372" s="624"/>
      <c r="EI2372" s="624"/>
      <c r="EJ2372" s="624"/>
      <c r="EK2372" s="624"/>
      <c r="EL2372" s="624"/>
      <c r="EM2372" s="624"/>
      <c r="EN2372" s="624"/>
      <c r="EO2372" s="624"/>
      <c r="EP2372" s="624"/>
      <c r="EQ2372" s="624"/>
    </row>
    <row r="2373" spans="1:147" s="560" customFormat="1">
      <c r="A2373" s="624"/>
      <c r="B2373" s="624"/>
      <c r="O2373" s="624"/>
      <c r="P2373" s="624"/>
      <c r="Q2373" s="624"/>
      <c r="R2373" s="624"/>
      <c r="S2373" s="624"/>
      <c r="T2373" s="624"/>
      <c r="U2373" s="624"/>
      <c r="V2373" s="624"/>
      <c r="W2373" s="624"/>
      <c r="X2373" s="624"/>
      <c r="Y2373" s="624"/>
      <c r="Z2373" s="624"/>
      <c r="AB2373" s="624"/>
      <c r="AC2373" s="624"/>
      <c r="AD2373" s="624"/>
      <c r="AE2373" s="624"/>
      <c r="AF2373" s="624"/>
      <c r="AG2373" s="624"/>
      <c r="AH2373" s="624"/>
      <c r="AI2373" s="624"/>
      <c r="AJ2373" s="624"/>
      <c r="AK2373" s="624"/>
      <c r="AL2373" s="624"/>
      <c r="AM2373" s="624"/>
      <c r="AN2373" s="624"/>
      <c r="AO2373" s="624"/>
      <c r="AP2373" s="624"/>
      <c r="AQ2373" s="624"/>
      <c r="AR2373" s="624"/>
      <c r="AS2373" s="624"/>
      <c r="AT2373" s="624"/>
      <c r="AU2373" s="624"/>
      <c r="AV2373" s="624"/>
      <c r="AW2373" s="624"/>
      <c r="AX2373" s="624"/>
      <c r="AY2373" s="624"/>
      <c r="AZ2373" s="624"/>
      <c r="BA2373" s="624"/>
      <c r="BB2373" s="624"/>
      <c r="BC2373" s="624"/>
      <c r="BD2373" s="624"/>
      <c r="BE2373" s="624"/>
      <c r="BF2373" s="624"/>
      <c r="BG2373" s="624"/>
      <c r="BH2373" s="624"/>
      <c r="BI2373" s="624"/>
      <c r="BJ2373" s="624"/>
      <c r="BK2373" s="624"/>
      <c r="BL2373" s="624"/>
      <c r="BM2373" s="624"/>
      <c r="BN2373" s="624"/>
      <c r="BO2373" s="624"/>
      <c r="BP2373" s="624"/>
      <c r="BQ2373" s="624"/>
      <c r="BR2373" s="624"/>
      <c r="BS2373" s="624"/>
      <c r="BT2373" s="624"/>
      <c r="BU2373" s="624"/>
      <c r="BV2373" s="624"/>
      <c r="BW2373" s="624"/>
      <c r="BX2373" s="624"/>
      <c r="BY2373" s="624"/>
      <c r="BZ2373" s="624"/>
      <c r="CA2373" s="624"/>
      <c r="CB2373" s="624"/>
      <c r="CC2373" s="624"/>
      <c r="CD2373" s="624"/>
      <c r="CE2373" s="624"/>
      <c r="CF2373" s="624"/>
      <c r="CG2373" s="624"/>
      <c r="CH2373" s="624"/>
      <c r="CI2373" s="624"/>
      <c r="CJ2373" s="624"/>
      <c r="CK2373" s="624"/>
      <c r="CL2373" s="624"/>
      <c r="CM2373" s="624"/>
      <c r="CN2373" s="624"/>
      <c r="CO2373" s="624"/>
      <c r="CP2373" s="624"/>
      <c r="CQ2373" s="624"/>
      <c r="CR2373" s="624"/>
      <c r="CS2373" s="624"/>
      <c r="CT2373" s="624"/>
      <c r="CU2373" s="624"/>
      <c r="CV2373" s="624"/>
      <c r="CW2373" s="624"/>
      <c r="CX2373" s="624"/>
      <c r="CY2373" s="624"/>
      <c r="CZ2373" s="624"/>
      <c r="DA2373" s="624"/>
      <c r="DB2373" s="624"/>
      <c r="DC2373" s="624"/>
      <c r="DD2373" s="624"/>
      <c r="DE2373" s="624"/>
      <c r="DF2373" s="624"/>
      <c r="DG2373" s="624"/>
      <c r="DH2373" s="624"/>
      <c r="DI2373" s="624"/>
      <c r="DJ2373" s="624"/>
      <c r="DK2373" s="624"/>
      <c r="DL2373" s="624"/>
      <c r="DM2373" s="624"/>
      <c r="DN2373" s="624"/>
      <c r="DO2373" s="624"/>
      <c r="DP2373" s="624"/>
      <c r="DQ2373" s="624"/>
      <c r="DR2373" s="624"/>
      <c r="DS2373" s="624"/>
      <c r="DT2373" s="624"/>
      <c r="DU2373" s="624"/>
      <c r="DV2373" s="624"/>
      <c r="DW2373" s="624"/>
      <c r="DX2373" s="624"/>
      <c r="DY2373" s="624"/>
      <c r="DZ2373" s="624"/>
      <c r="EA2373" s="624"/>
      <c r="EB2373" s="624"/>
      <c r="EC2373" s="624"/>
      <c r="ED2373" s="624"/>
      <c r="EE2373" s="624"/>
      <c r="EF2373" s="624"/>
      <c r="EG2373" s="624"/>
      <c r="EH2373" s="624"/>
      <c r="EI2373" s="624"/>
      <c r="EJ2373" s="624"/>
      <c r="EK2373" s="624"/>
      <c r="EL2373" s="624"/>
      <c r="EM2373" s="624"/>
      <c r="EN2373" s="624"/>
      <c r="EO2373" s="624"/>
      <c r="EP2373" s="624"/>
      <c r="EQ2373" s="624"/>
    </row>
    <row r="2374" spans="1:147" s="560" customFormat="1">
      <c r="A2374" s="624"/>
      <c r="B2374" s="624"/>
      <c r="O2374" s="624"/>
      <c r="P2374" s="624"/>
      <c r="Q2374" s="624"/>
      <c r="R2374" s="624"/>
      <c r="S2374" s="624"/>
      <c r="T2374" s="624"/>
      <c r="U2374" s="624"/>
      <c r="V2374" s="624"/>
      <c r="W2374" s="624"/>
      <c r="X2374" s="624"/>
      <c r="Y2374" s="624"/>
      <c r="Z2374" s="624"/>
      <c r="AB2374" s="624"/>
      <c r="AC2374" s="624"/>
      <c r="AD2374" s="624"/>
      <c r="AE2374" s="624"/>
      <c r="AF2374" s="624"/>
      <c r="AG2374" s="624"/>
      <c r="AH2374" s="624"/>
      <c r="AI2374" s="624"/>
      <c r="AJ2374" s="624"/>
      <c r="AK2374" s="624"/>
      <c r="AL2374" s="624"/>
      <c r="AM2374" s="624"/>
      <c r="AN2374" s="624"/>
      <c r="AO2374" s="624"/>
      <c r="AP2374" s="624"/>
      <c r="AQ2374" s="624"/>
      <c r="AR2374" s="624"/>
      <c r="AS2374" s="624"/>
      <c r="AT2374" s="624"/>
      <c r="AU2374" s="624"/>
      <c r="AV2374" s="624"/>
      <c r="AW2374" s="624"/>
      <c r="AX2374" s="624"/>
      <c r="AY2374" s="624"/>
      <c r="AZ2374" s="624"/>
      <c r="BA2374" s="624"/>
      <c r="BB2374" s="624"/>
      <c r="BC2374" s="624"/>
      <c r="BD2374" s="624"/>
      <c r="BE2374" s="624"/>
      <c r="BF2374" s="624"/>
      <c r="BG2374" s="624"/>
      <c r="BH2374" s="624"/>
      <c r="BI2374" s="624"/>
      <c r="BJ2374" s="624"/>
      <c r="BK2374" s="624"/>
      <c r="BL2374" s="624"/>
      <c r="BM2374" s="624"/>
      <c r="BN2374" s="624"/>
      <c r="BO2374" s="624"/>
      <c r="BP2374" s="624"/>
      <c r="BQ2374" s="624"/>
      <c r="BR2374" s="624"/>
      <c r="BS2374" s="624"/>
      <c r="BT2374" s="624"/>
      <c r="BU2374" s="624"/>
      <c r="BV2374" s="624"/>
      <c r="BW2374" s="624"/>
      <c r="BX2374" s="624"/>
      <c r="BY2374" s="624"/>
      <c r="BZ2374" s="624"/>
      <c r="CA2374" s="624"/>
      <c r="CB2374" s="624"/>
      <c r="CC2374" s="624"/>
      <c r="CD2374" s="624"/>
      <c r="CE2374" s="624"/>
      <c r="CF2374" s="624"/>
      <c r="CG2374" s="624"/>
      <c r="CH2374" s="624"/>
      <c r="CI2374" s="624"/>
      <c r="CJ2374" s="624"/>
      <c r="CK2374" s="624"/>
      <c r="CL2374" s="624"/>
      <c r="CM2374" s="624"/>
      <c r="CN2374" s="624"/>
      <c r="CO2374" s="624"/>
      <c r="CP2374" s="624"/>
      <c r="CQ2374" s="624"/>
      <c r="CR2374" s="624"/>
      <c r="CS2374" s="624"/>
      <c r="CT2374" s="624"/>
      <c r="CU2374" s="624"/>
      <c r="CV2374" s="624"/>
      <c r="CW2374" s="624"/>
      <c r="CX2374" s="624"/>
      <c r="CY2374" s="624"/>
      <c r="CZ2374" s="624"/>
      <c r="DA2374" s="624"/>
      <c r="DB2374" s="624"/>
      <c r="DC2374" s="624"/>
      <c r="DD2374" s="624"/>
      <c r="DE2374" s="624"/>
      <c r="DF2374" s="624"/>
      <c r="DG2374" s="624"/>
      <c r="DH2374" s="624"/>
      <c r="DI2374" s="624"/>
      <c r="DJ2374" s="624"/>
      <c r="DK2374" s="624"/>
      <c r="DL2374" s="624"/>
      <c r="DM2374" s="624"/>
      <c r="DN2374" s="624"/>
      <c r="DO2374" s="624"/>
      <c r="DP2374" s="624"/>
      <c r="DQ2374" s="624"/>
      <c r="DR2374" s="624"/>
      <c r="DS2374" s="624"/>
      <c r="DT2374" s="624"/>
      <c r="DU2374" s="624"/>
      <c r="DV2374" s="624"/>
      <c r="DW2374" s="624"/>
      <c r="DX2374" s="624"/>
      <c r="DY2374" s="624"/>
      <c r="DZ2374" s="624"/>
      <c r="EA2374" s="624"/>
      <c r="EB2374" s="624"/>
      <c r="EC2374" s="624"/>
      <c r="ED2374" s="624"/>
      <c r="EE2374" s="624"/>
      <c r="EF2374" s="624"/>
      <c r="EG2374" s="624"/>
      <c r="EH2374" s="624"/>
      <c r="EI2374" s="624"/>
      <c r="EJ2374" s="624"/>
      <c r="EK2374" s="624"/>
      <c r="EL2374" s="624"/>
      <c r="EM2374" s="624"/>
      <c r="EN2374" s="624"/>
      <c r="EO2374" s="624"/>
      <c r="EP2374" s="624"/>
      <c r="EQ2374" s="624"/>
    </row>
    <row r="2375" spans="1:147" s="560" customFormat="1">
      <c r="A2375" s="624"/>
      <c r="B2375" s="624"/>
      <c r="O2375" s="624"/>
      <c r="P2375" s="624"/>
      <c r="Q2375" s="624"/>
      <c r="R2375" s="624"/>
      <c r="S2375" s="624"/>
      <c r="T2375" s="624"/>
      <c r="U2375" s="624"/>
      <c r="V2375" s="624"/>
      <c r="W2375" s="624"/>
      <c r="X2375" s="624"/>
      <c r="Y2375" s="624"/>
      <c r="Z2375" s="624"/>
      <c r="AB2375" s="624"/>
      <c r="AC2375" s="624"/>
      <c r="AD2375" s="624"/>
      <c r="AE2375" s="624"/>
      <c r="AF2375" s="624"/>
      <c r="AG2375" s="624"/>
      <c r="AH2375" s="624"/>
      <c r="AI2375" s="624"/>
      <c r="AJ2375" s="624"/>
      <c r="AK2375" s="624"/>
      <c r="AL2375" s="624"/>
      <c r="AM2375" s="624"/>
      <c r="AN2375" s="624"/>
      <c r="AO2375" s="624"/>
      <c r="AP2375" s="624"/>
      <c r="AQ2375" s="624"/>
      <c r="AR2375" s="624"/>
      <c r="AS2375" s="624"/>
      <c r="AT2375" s="624"/>
      <c r="AU2375" s="624"/>
      <c r="AV2375" s="624"/>
      <c r="AW2375" s="624"/>
      <c r="AX2375" s="624"/>
      <c r="AY2375" s="624"/>
      <c r="AZ2375" s="624"/>
      <c r="BA2375" s="624"/>
      <c r="BB2375" s="624"/>
      <c r="BC2375" s="624"/>
      <c r="BD2375" s="624"/>
      <c r="BE2375" s="624"/>
      <c r="BF2375" s="624"/>
      <c r="BG2375" s="624"/>
      <c r="BH2375" s="624"/>
      <c r="BI2375" s="624"/>
      <c r="BJ2375" s="624"/>
      <c r="BK2375" s="624"/>
      <c r="BL2375" s="624"/>
      <c r="BM2375" s="624"/>
      <c r="BN2375" s="624"/>
      <c r="BO2375" s="624"/>
      <c r="BP2375" s="624"/>
      <c r="BQ2375" s="624"/>
      <c r="BR2375" s="624"/>
      <c r="BS2375" s="624"/>
      <c r="BT2375" s="624"/>
      <c r="BU2375" s="624"/>
      <c r="BV2375" s="624"/>
      <c r="BW2375" s="624"/>
      <c r="BX2375" s="624"/>
      <c r="BY2375" s="624"/>
      <c r="BZ2375" s="624"/>
      <c r="CA2375" s="624"/>
      <c r="CB2375" s="624"/>
      <c r="CC2375" s="624"/>
      <c r="CD2375" s="624"/>
      <c r="CE2375" s="624"/>
      <c r="CF2375" s="624"/>
      <c r="CG2375" s="624"/>
      <c r="CH2375" s="624"/>
      <c r="CI2375" s="624"/>
      <c r="CJ2375" s="624"/>
      <c r="CK2375" s="624"/>
      <c r="CL2375" s="624"/>
      <c r="CM2375" s="624"/>
      <c r="CN2375" s="624"/>
      <c r="CO2375" s="624"/>
      <c r="CP2375" s="624"/>
      <c r="CQ2375" s="624"/>
      <c r="CR2375" s="624"/>
      <c r="CS2375" s="624"/>
      <c r="CT2375" s="624"/>
      <c r="CU2375" s="624"/>
      <c r="CV2375" s="624"/>
      <c r="CW2375" s="624"/>
      <c r="CX2375" s="624"/>
      <c r="CY2375" s="624"/>
      <c r="CZ2375" s="624"/>
      <c r="DA2375" s="624"/>
      <c r="DB2375" s="624"/>
      <c r="DC2375" s="624"/>
      <c r="DD2375" s="624"/>
      <c r="DE2375" s="624"/>
      <c r="DF2375" s="624"/>
      <c r="DG2375" s="624"/>
      <c r="DH2375" s="624"/>
      <c r="DI2375" s="624"/>
      <c r="DJ2375" s="624"/>
      <c r="DK2375" s="624"/>
      <c r="DL2375" s="624"/>
      <c r="DM2375" s="624"/>
      <c r="DN2375" s="624"/>
      <c r="DO2375" s="624"/>
      <c r="DP2375" s="624"/>
      <c r="DQ2375" s="624"/>
      <c r="DR2375" s="624"/>
      <c r="DS2375" s="624"/>
      <c r="DT2375" s="624"/>
      <c r="DU2375" s="624"/>
      <c r="DV2375" s="624"/>
      <c r="DW2375" s="624"/>
      <c r="DX2375" s="624"/>
      <c r="DY2375" s="624"/>
      <c r="DZ2375" s="624"/>
      <c r="EA2375" s="624"/>
      <c r="EB2375" s="624"/>
      <c r="EC2375" s="624"/>
      <c r="ED2375" s="624"/>
      <c r="EE2375" s="624"/>
      <c r="EF2375" s="624"/>
      <c r="EG2375" s="624"/>
      <c r="EH2375" s="624"/>
      <c r="EI2375" s="624"/>
      <c r="EJ2375" s="624"/>
      <c r="EK2375" s="624"/>
      <c r="EL2375" s="624"/>
      <c r="EM2375" s="624"/>
      <c r="EN2375" s="624"/>
      <c r="EO2375" s="624"/>
      <c r="EP2375" s="624"/>
      <c r="EQ2375" s="624"/>
    </row>
    <row r="2376" spans="1:147" s="560" customFormat="1">
      <c r="A2376" s="624"/>
      <c r="B2376" s="624"/>
      <c r="O2376" s="624"/>
      <c r="P2376" s="624"/>
      <c r="Q2376" s="624"/>
      <c r="R2376" s="624"/>
      <c r="S2376" s="624"/>
      <c r="T2376" s="624"/>
      <c r="U2376" s="624"/>
      <c r="V2376" s="624"/>
      <c r="W2376" s="624"/>
      <c r="X2376" s="624"/>
      <c r="Y2376" s="624"/>
      <c r="Z2376" s="624"/>
      <c r="AB2376" s="624"/>
      <c r="AC2376" s="624"/>
      <c r="AD2376" s="624"/>
      <c r="AE2376" s="624"/>
      <c r="AF2376" s="624"/>
      <c r="AG2376" s="624"/>
      <c r="AH2376" s="624"/>
      <c r="AI2376" s="624"/>
      <c r="AJ2376" s="624"/>
      <c r="AK2376" s="624"/>
      <c r="AL2376" s="624"/>
      <c r="AM2376" s="624"/>
      <c r="AN2376" s="624"/>
      <c r="AO2376" s="624"/>
      <c r="AP2376" s="624"/>
      <c r="AQ2376" s="624"/>
      <c r="AR2376" s="624"/>
      <c r="AS2376" s="624"/>
      <c r="AT2376" s="624"/>
      <c r="AU2376" s="624"/>
      <c r="AV2376" s="624"/>
      <c r="AW2376" s="624"/>
      <c r="AX2376" s="624"/>
      <c r="AY2376" s="624"/>
      <c r="AZ2376" s="624"/>
      <c r="BA2376" s="624"/>
      <c r="BB2376" s="624"/>
      <c r="BC2376" s="624"/>
      <c r="BD2376" s="624"/>
      <c r="BE2376" s="624"/>
      <c r="BF2376" s="624"/>
      <c r="BG2376" s="624"/>
      <c r="BH2376" s="624"/>
      <c r="BI2376" s="624"/>
      <c r="BJ2376" s="624"/>
      <c r="BK2376" s="624"/>
      <c r="BL2376" s="624"/>
      <c r="BM2376" s="624"/>
      <c r="BN2376" s="624"/>
      <c r="BO2376" s="624"/>
      <c r="BP2376" s="624"/>
      <c r="BQ2376" s="624"/>
      <c r="BR2376" s="624"/>
      <c r="BS2376" s="624"/>
      <c r="BT2376" s="624"/>
      <c r="BU2376" s="624"/>
      <c r="BV2376" s="624"/>
      <c r="BW2376" s="624"/>
      <c r="BX2376" s="624"/>
      <c r="BY2376" s="624"/>
      <c r="BZ2376" s="624"/>
      <c r="CA2376" s="624"/>
      <c r="CB2376" s="624"/>
      <c r="CC2376" s="624"/>
      <c r="CD2376" s="624"/>
      <c r="CE2376" s="624"/>
      <c r="CF2376" s="624"/>
      <c r="CG2376" s="624"/>
      <c r="CH2376" s="624"/>
      <c r="CI2376" s="624"/>
      <c r="CJ2376" s="624"/>
      <c r="CK2376" s="624"/>
      <c r="CL2376" s="624"/>
      <c r="CM2376" s="624"/>
      <c r="CN2376" s="624"/>
      <c r="CO2376" s="624"/>
      <c r="CP2376" s="624"/>
      <c r="CQ2376" s="624"/>
      <c r="CR2376" s="624"/>
      <c r="CS2376" s="624"/>
      <c r="CT2376" s="624"/>
      <c r="CU2376" s="624"/>
      <c r="CV2376" s="624"/>
      <c r="CW2376" s="624"/>
      <c r="CX2376" s="624"/>
      <c r="CY2376" s="624"/>
      <c r="CZ2376" s="624"/>
      <c r="DA2376" s="624"/>
      <c r="DB2376" s="624"/>
      <c r="DC2376" s="624"/>
      <c r="DD2376" s="624"/>
      <c r="DE2376" s="624"/>
      <c r="DF2376" s="624"/>
      <c r="DG2376" s="624"/>
      <c r="DH2376" s="624"/>
      <c r="DI2376" s="624"/>
      <c r="DJ2376" s="624"/>
      <c r="DK2376" s="624"/>
      <c r="DL2376" s="624"/>
      <c r="DM2376" s="624"/>
      <c r="DN2376" s="624"/>
      <c r="DO2376" s="624"/>
      <c r="DP2376" s="624"/>
      <c r="DQ2376" s="624"/>
      <c r="DR2376" s="624"/>
      <c r="DS2376" s="624"/>
      <c r="DT2376" s="624"/>
      <c r="DU2376" s="624"/>
      <c r="DV2376" s="624"/>
      <c r="DW2376" s="624"/>
      <c r="DX2376" s="624"/>
      <c r="DY2376" s="624"/>
      <c r="DZ2376" s="624"/>
      <c r="EA2376" s="624"/>
      <c r="EB2376" s="624"/>
      <c r="EC2376" s="624"/>
      <c r="ED2376" s="624"/>
      <c r="EE2376" s="624"/>
      <c r="EF2376" s="624"/>
      <c r="EG2376" s="624"/>
      <c r="EH2376" s="624"/>
      <c r="EI2376" s="624"/>
      <c r="EJ2376" s="624"/>
      <c r="EK2376" s="624"/>
      <c r="EL2376" s="624"/>
      <c r="EM2376" s="624"/>
      <c r="EN2376" s="624"/>
      <c r="EO2376" s="624"/>
      <c r="EP2376" s="624"/>
      <c r="EQ2376" s="624"/>
    </row>
    <row r="2377" spans="1:147" s="560" customFormat="1">
      <c r="A2377" s="624"/>
      <c r="B2377" s="624"/>
      <c r="O2377" s="624"/>
      <c r="P2377" s="624"/>
      <c r="Q2377" s="624"/>
      <c r="R2377" s="624"/>
      <c r="S2377" s="624"/>
      <c r="T2377" s="624"/>
      <c r="U2377" s="624"/>
      <c r="V2377" s="624"/>
      <c r="W2377" s="624"/>
      <c r="X2377" s="624"/>
      <c r="Y2377" s="624"/>
      <c r="Z2377" s="624"/>
      <c r="AB2377" s="624"/>
      <c r="AC2377" s="624"/>
      <c r="AD2377" s="624"/>
      <c r="AE2377" s="624"/>
      <c r="AF2377" s="624"/>
      <c r="AG2377" s="624"/>
      <c r="AH2377" s="624"/>
      <c r="AI2377" s="624"/>
      <c r="AJ2377" s="624"/>
      <c r="AK2377" s="624"/>
      <c r="AL2377" s="624"/>
      <c r="AM2377" s="624"/>
      <c r="AN2377" s="624"/>
      <c r="AO2377" s="624"/>
      <c r="AP2377" s="624"/>
      <c r="AQ2377" s="624"/>
      <c r="AR2377" s="624"/>
      <c r="AS2377" s="624"/>
      <c r="AT2377" s="624"/>
      <c r="AU2377" s="624"/>
      <c r="AV2377" s="624"/>
      <c r="AW2377" s="624"/>
      <c r="AX2377" s="624"/>
      <c r="AY2377" s="624"/>
      <c r="AZ2377" s="624"/>
      <c r="BA2377" s="624"/>
      <c r="BB2377" s="624"/>
      <c r="BC2377" s="624"/>
      <c r="BD2377" s="624"/>
      <c r="BE2377" s="624"/>
      <c r="BF2377" s="624"/>
      <c r="BG2377" s="624"/>
      <c r="BH2377" s="624"/>
      <c r="BI2377" s="624"/>
      <c r="BJ2377" s="624"/>
      <c r="BK2377" s="624"/>
      <c r="BL2377" s="624"/>
      <c r="BM2377" s="624"/>
      <c r="BN2377" s="624"/>
      <c r="BO2377" s="624"/>
      <c r="BP2377" s="624"/>
      <c r="BQ2377" s="624"/>
      <c r="BR2377" s="624"/>
      <c r="BS2377" s="624"/>
      <c r="BT2377" s="624"/>
      <c r="BU2377" s="624"/>
      <c r="BV2377" s="624"/>
      <c r="BW2377" s="624"/>
      <c r="BX2377" s="624"/>
      <c r="BY2377" s="624"/>
      <c r="BZ2377" s="624"/>
      <c r="CA2377" s="624"/>
      <c r="CB2377" s="624"/>
      <c r="CC2377" s="624"/>
      <c r="CD2377" s="624"/>
      <c r="CE2377" s="624"/>
      <c r="CF2377" s="624"/>
      <c r="CG2377" s="624"/>
      <c r="CH2377" s="624"/>
      <c r="CI2377" s="624"/>
      <c r="CJ2377" s="624"/>
      <c r="CK2377" s="624"/>
      <c r="CL2377" s="624"/>
      <c r="CM2377" s="624"/>
      <c r="CN2377" s="624"/>
      <c r="CO2377" s="624"/>
      <c r="CP2377" s="624"/>
      <c r="CQ2377" s="624"/>
      <c r="CR2377" s="624"/>
      <c r="CS2377" s="624"/>
      <c r="CT2377" s="624"/>
      <c r="CU2377" s="624"/>
      <c r="CV2377" s="624"/>
      <c r="CW2377" s="624"/>
      <c r="CX2377" s="624"/>
      <c r="CY2377" s="624"/>
      <c r="CZ2377" s="624"/>
      <c r="DA2377" s="624"/>
      <c r="DB2377" s="624"/>
      <c r="DC2377" s="624"/>
      <c r="DD2377" s="624"/>
      <c r="DE2377" s="624"/>
      <c r="DF2377" s="624"/>
      <c r="DG2377" s="624"/>
      <c r="DH2377" s="624"/>
      <c r="DI2377" s="624"/>
      <c r="DJ2377" s="624"/>
      <c r="DK2377" s="624"/>
      <c r="DL2377" s="624"/>
      <c r="DM2377" s="624"/>
      <c r="DN2377" s="624"/>
      <c r="DO2377" s="624"/>
      <c r="DP2377" s="624"/>
      <c r="DQ2377" s="624"/>
      <c r="DR2377" s="624"/>
      <c r="DS2377" s="624"/>
      <c r="DT2377" s="624"/>
      <c r="DU2377" s="624"/>
      <c r="DV2377" s="624"/>
      <c r="DW2377" s="624"/>
      <c r="DX2377" s="624"/>
      <c r="DY2377" s="624"/>
      <c r="DZ2377" s="624"/>
      <c r="EA2377" s="624"/>
      <c r="EB2377" s="624"/>
      <c r="EC2377" s="624"/>
      <c r="ED2377" s="624"/>
      <c r="EE2377" s="624"/>
      <c r="EF2377" s="624"/>
      <c r="EG2377" s="624"/>
      <c r="EH2377" s="624"/>
      <c r="EI2377" s="624"/>
      <c r="EJ2377" s="624"/>
      <c r="EK2377" s="624"/>
      <c r="EL2377" s="624"/>
      <c r="EM2377" s="624"/>
      <c r="EN2377" s="624"/>
      <c r="EO2377" s="624"/>
      <c r="EP2377" s="624"/>
      <c r="EQ2377" s="624"/>
    </row>
    <row r="2378" spans="1:147" s="560" customFormat="1">
      <c r="A2378" s="624"/>
      <c r="B2378" s="624"/>
      <c r="O2378" s="624"/>
      <c r="P2378" s="624"/>
      <c r="Q2378" s="624"/>
      <c r="R2378" s="624"/>
      <c r="S2378" s="624"/>
      <c r="T2378" s="624"/>
      <c r="U2378" s="624"/>
      <c r="V2378" s="624"/>
      <c r="W2378" s="624"/>
      <c r="X2378" s="624"/>
      <c r="Y2378" s="624"/>
      <c r="Z2378" s="624"/>
      <c r="AB2378" s="624"/>
      <c r="AC2378" s="624"/>
      <c r="AD2378" s="624"/>
      <c r="AE2378" s="624"/>
      <c r="AF2378" s="624"/>
      <c r="AG2378" s="624"/>
      <c r="AH2378" s="624"/>
      <c r="AI2378" s="624"/>
      <c r="AJ2378" s="624"/>
      <c r="AK2378" s="624"/>
      <c r="AL2378" s="624"/>
      <c r="AM2378" s="624"/>
      <c r="AN2378" s="624"/>
      <c r="AO2378" s="624"/>
      <c r="AP2378" s="624"/>
      <c r="AQ2378" s="624"/>
      <c r="AR2378" s="624"/>
      <c r="AS2378" s="624"/>
      <c r="AT2378" s="624"/>
      <c r="AU2378" s="624"/>
      <c r="AV2378" s="624"/>
      <c r="AW2378" s="624"/>
      <c r="AX2378" s="624"/>
      <c r="AY2378" s="624"/>
      <c r="AZ2378" s="624"/>
      <c r="BA2378" s="624"/>
      <c r="BB2378" s="624"/>
      <c r="BC2378" s="624"/>
      <c r="BD2378" s="624"/>
      <c r="BE2378" s="624"/>
      <c r="BF2378" s="624"/>
      <c r="BG2378" s="624"/>
      <c r="BH2378" s="624"/>
      <c r="BI2378" s="624"/>
      <c r="BJ2378" s="624"/>
      <c r="BK2378" s="624"/>
      <c r="BL2378" s="624"/>
      <c r="BM2378" s="624"/>
      <c r="BN2378" s="624"/>
      <c r="BO2378" s="624"/>
      <c r="BP2378" s="624"/>
      <c r="BQ2378" s="624"/>
      <c r="BR2378" s="624"/>
      <c r="BS2378" s="624"/>
      <c r="BT2378" s="624"/>
      <c r="BU2378" s="624"/>
      <c r="BV2378" s="624"/>
      <c r="BW2378" s="624"/>
      <c r="BX2378" s="624"/>
      <c r="BY2378" s="624"/>
      <c r="BZ2378" s="624"/>
      <c r="CA2378" s="624"/>
      <c r="CB2378" s="624"/>
      <c r="CC2378" s="624"/>
      <c r="CD2378" s="624"/>
      <c r="CE2378" s="624"/>
      <c r="CF2378" s="624"/>
      <c r="CG2378" s="624"/>
      <c r="CH2378" s="624"/>
      <c r="CI2378" s="624"/>
      <c r="CJ2378" s="624"/>
      <c r="CK2378" s="624"/>
      <c r="CL2378" s="624"/>
      <c r="CM2378" s="624"/>
      <c r="CN2378" s="624"/>
      <c r="CO2378" s="624"/>
      <c r="CP2378" s="624"/>
      <c r="CQ2378" s="624"/>
      <c r="CR2378" s="624"/>
      <c r="CS2378" s="624"/>
      <c r="CT2378" s="624"/>
      <c r="CU2378" s="624"/>
      <c r="CV2378" s="624"/>
      <c r="CW2378" s="624"/>
      <c r="CX2378" s="624"/>
      <c r="CY2378" s="624"/>
      <c r="CZ2378" s="624"/>
      <c r="DA2378" s="624"/>
      <c r="DB2378" s="624"/>
      <c r="DC2378" s="624"/>
      <c r="DD2378" s="624"/>
      <c r="DE2378" s="624"/>
      <c r="DF2378" s="624"/>
      <c r="DG2378" s="624"/>
      <c r="DH2378" s="624"/>
      <c r="DI2378" s="624"/>
      <c r="DJ2378" s="624"/>
      <c r="DK2378" s="624"/>
      <c r="DL2378" s="624"/>
      <c r="DM2378" s="624"/>
      <c r="DN2378" s="624"/>
      <c r="DO2378" s="624"/>
      <c r="DP2378" s="624"/>
      <c r="DQ2378" s="624"/>
      <c r="DR2378" s="624"/>
      <c r="DS2378" s="624"/>
      <c r="DT2378" s="624"/>
      <c r="DU2378" s="624"/>
      <c r="DV2378" s="624"/>
      <c r="DW2378" s="624"/>
      <c r="DX2378" s="624"/>
      <c r="DY2378" s="624"/>
      <c r="DZ2378" s="624"/>
      <c r="EA2378" s="624"/>
      <c r="EB2378" s="624"/>
      <c r="EC2378" s="624"/>
      <c r="ED2378" s="624"/>
      <c r="EE2378" s="624"/>
      <c r="EF2378" s="624"/>
      <c r="EG2378" s="624"/>
      <c r="EH2378" s="624"/>
      <c r="EI2378" s="624"/>
      <c r="EJ2378" s="624"/>
      <c r="EK2378" s="624"/>
      <c r="EL2378" s="624"/>
      <c r="EM2378" s="624"/>
      <c r="EN2378" s="624"/>
      <c r="EO2378" s="624"/>
      <c r="EP2378" s="624"/>
      <c r="EQ2378" s="624"/>
    </row>
    <row r="2379" spans="1:147" s="560" customFormat="1">
      <c r="A2379" s="624"/>
      <c r="B2379" s="624"/>
      <c r="O2379" s="624"/>
      <c r="P2379" s="624"/>
      <c r="Q2379" s="624"/>
      <c r="R2379" s="624"/>
      <c r="S2379" s="624"/>
      <c r="T2379" s="624"/>
      <c r="U2379" s="624"/>
      <c r="V2379" s="624"/>
      <c r="W2379" s="624"/>
      <c r="X2379" s="624"/>
      <c r="Y2379" s="624"/>
      <c r="Z2379" s="624"/>
      <c r="AB2379" s="624"/>
      <c r="AC2379" s="624"/>
      <c r="AD2379" s="624"/>
      <c r="AE2379" s="624"/>
      <c r="AF2379" s="624"/>
      <c r="AG2379" s="624"/>
      <c r="AH2379" s="624"/>
      <c r="AI2379" s="624"/>
      <c r="AJ2379" s="624"/>
      <c r="AK2379" s="624"/>
      <c r="AL2379" s="624"/>
      <c r="AM2379" s="624"/>
      <c r="AN2379" s="624"/>
      <c r="AO2379" s="624"/>
      <c r="AP2379" s="624"/>
      <c r="AQ2379" s="624"/>
      <c r="AR2379" s="624"/>
      <c r="AS2379" s="624"/>
      <c r="AT2379" s="624"/>
      <c r="AU2379" s="624"/>
      <c r="AV2379" s="624"/>
      <c r="AW2379" s="624"/>
      <c r="AX2379" s="624"/>
      <c r="AY2379" s="624"/>
      <c r="AZ2379" s="624"/>
      <c r="BA2379" s="624"/>
      <c r="BB2379" s="624"/>
      <c r="BC2379" s="624"/>
      <c r="BD2379" s="624"/>
      <c r="BE2379" s="624"/>
      <c r="BF2379" s="624"/>
      <c r="BG2379" s="624"/>
      <c r="BH2379" s="624"/>
      <c r="BI2379" s="624"/>
      <c r="BJ2379" s="624"/>
      <c r="BK2379" s="624"/>
      <c r="BL2379" s="624"/>
      <c r="BM2379" s="624"/>
      <c r="BN2379" s="624"/>
      <c r="BO2379" s="624"/>
      <c r="BP2379" s="624"/>
      <c r="BQ2379" s="624"/>
      <c r="BR2379" s="624"/>
      <c r="BS2379" s="624"/>
      <c r="BT2379" s="624"/>
      <c r="BU2379" s="624"/>
      <c r="BV2379" s="624"/>
      <c r="BW2379" s="624"/>
      <c r="BX2379" s="624"/>
      <c r="BY2379" s="624"/>
      <c r="BZ2379" s="624"/>
      <c r="CA2379" s="624"/>
      <c r="CB2379" s="624"/>
      <c r="CC2379" s="624"/>
      <c r="CD2379" s="624"/>
      <c r="CE2379" s="624"/>
      <c r="CF2379" s="624"/>
      <c r="CG2379" s="624"/>
      <c r="CH2379" s="624"/>
      <c r="CI2379" s="624"/>
      <c r="CJ2379" s="624"/>
      <c r="CK2379" s="624"/>
      <c r="CL2379" s="624"/>
      <c r="CM2379" s="624"/>
      <c r="CN2379" s="624"/>
      <c r="CO2379" s="624"/>
      <c r="CP2379" s="624"/>
      <c r="CQ2379" s="624"/>
      <c r="CR2379" s="624"/>
      <c r="CS2379" s="624"/>
      <c r="CT2379" s="624"/>
      <c r="CU2379" s="624"/>
      <c r="CV2379" s="624"/>
      <c r="CW2379" s="624"/>
      <c r="CX2379" s="624"/>
      <c r="CY2379" s="624"/>
      <c r="CZ2379" s="624"/>
      <c r="DA2379" s="624"/>
      <c r="DB2379" s="624"/>
      <c r="DC2379" s="624"/>
      <c r="DD2379" s="624"/>
      <c r="DE2379" s="624"/>
      <c r="DF2379" s="624"/>
      <c r="DG2379" s="624"/>
      <c r="DH2379" s="624"/>
      <c r="DI2379" s="624"/>
      <c r="DJ2379" s="624"/>
      <c r="DK2379" s="624"/>
      <c r="DL2379" s="624"/>
      <c r="DM2379" s="624"/>
      <c r="DN2379" s="624"/>
      <c r="DO2379" s="624"/>
      <c r="DP2379" s="624"/>
      <c r="DQ2379" s="624"/>
      <c r="DR2379" s="624"/>
      <c r="DS2379" s="624"/>
      <c r="DT2379" s="624"/>
      <c r="DU2379" s="624"/>
      <c r="DV2379" s="624"/>
      <c r="DW2379" s="624"/>
      <c r="DX2379" s="624"/>
      <c r="DY2379" s="624"/>
      <c r="DZ2379" s="624"/>
      <c r="EA2379" s="624"/>
      <c r="EB2379" s="624"/>
      <c r="EC2379" s="624"/>
      <c r="ED2379" s="624"/>
      <c r="EE2379" s="624"/>
      <c r="EF2379" s="624"/>
      <c r="EG2379" s="624"/>
      <c r="EH2379" s="624"/>
      <c r="EI2379" s="624"/>
      <c r="EJ2379" s="624"/>
      <c r="EK2379" s="624"/>
      <c r="EL2379" s="624"/>
      <c r="EM2379" s="624"/>
      <c r="EN2379" s="624"/>
      <c r="EO2379" s="624"/>
      <c r="EP2379" s="624"/>
      <c r="EQ2379" s="624"/>
    </row>
    <row r="2380" spans="1:147" s="560" customFormat="1">
      <c r="A2380" s="624"/>
      <c r="B2380" s="624"/>
      <c r="O2380" s="624"/>
      <c r="P2380" s="624"/>
      <c r="Q2380" s="624"/>
      <c r="R2380" s="624"/>
      <c r="S2380" s="624"/>
      <c r="T2380" s="624"/>
      <c r="U2380" s="624"/>
      <c r="V2380" s="624"/>
      <c r="W2380" s="624"/>
      <c r="X2380" s="624"/>
      <c r="Y2380" s="624"/>
      <c r="Z2380" s="624"/>
      <c r="AB2380" s="624"/>
      <c r="AC2380" s="624"/>
      <c r="AD2380" s="624"/>
      <c r="AE2380" s="624"/>
      <c r="AF2380" s="624"/>
      <c r="AG2380" s="624"/>
      <c r="AH2380" s="624"/>
      <c r="AI2380" s="624"/>
      <c r="AJ2380" s="624"/>
      <c r="AK2380" s="624"/>
      <c r="AL2380" s="624"/>
      <c r="AM2380" s="624"/>
      <c r="AN2380" s="624"/>
      <c r="AO2380" s="624"/>
      <c r="AP2380" s="624"/>
      <c r="AQ2380" s="624"/>
      <c r="AR2380" s="624"/>
      <c r="AS2380" s="624"/>
      <c r="AT2380" s="624"/>
      <c r="AU2380" s="624"/>
      <c r="AV2380" s="624"/>
      <c r="AW2380" s="624"/>
      <c r="AX2380" s="624"/>
      <c r="AY2380" s="624"/>
      <c r="AZ2380" s="624"/>
      <c r="BA2380" s="624"/>
      <c r="BB2380" s="624"/>
      <c r="BC2380" s="624"/>
      <c r="BD2380" s="624"/>
      <c r="BE2380" s="624"/>
      <c r="BF2380" s="624"/>
      <c r="BG2380" s="624"/>
      <c r="BH2380" s="624"/>
      <c r="BI2380" s="624"/>
      <c r="BJ2380" s="624"/>
      <c r="BK2380" s="624"/>
      <c r="BL2380" s="624"/>
      <c r="BM2380" s="624"/>
      <c r="BN2380" s="624"/>
      <c r="BO2380" s="624"/>
      <c r="BP2380" s="624"/>
      <c r="BQ2380" s="624"/>
      <c r="BR2380" s="624"/>
      <c r="BS2380" s="624"/>
      <c r="BT2380" s="624"/>
      <c r="BU2380" s="624"/>
      <c r="BV2380" s="624"/>
      <c r="BW2380" s="624"/>
      <c r="BX2380" s="624"/>
      <c r="BY2380" s="624"/>
      <c r="BZ2380" s="624"/>
      <c r="CA2380" s="624"/>
      <c r="CB2380" s="624"/>
      <c r="CC2380" s="624"/>
      <c r="CD2380" s="624"/>
      <c r="CE2380" s="624"/>
      <c r="CF2380" s="624"/>
      <c r="CG2380" s="624"/>
      <c r="CH2380" s="624"/>
      <c r="CI2380" s="624"/>
      <c r="CJ2380" s="624"/>
      <c r="CK2380" s="624"/>
      <c r="CL2380" s="624"/>
      <c r="CM2380" s="624"/>
      <c r="CN2380" s="624"/>
      <c r="CO2380" s="624"/>
      <c r="CP2380" s="624"/>
      <c r="CQ2380" s="624"/>
      <c r="CR2380" s="624"/>
      <c r="CS2380" s="624"/>
      <c r="CT2380" s="624"/>
      <c r="CU2380" s="624"/>
      <c r="CV2380" s="624"/>
      <c r="CW2380" s="624"/>
      <c r="CX2380" s="624"/>
      <c r="CY2380" s="624"/>
      <c r="CZ2380" s="624"/>
      <c r="DA2380" s="624"/>
      <c r="DB2380" s="624"/>
      <c r="DC2380" s="624"/>
      <c r="DD2380" s="624"/>
      <c r="DE2380" s="624"/>
      <c r="DF2380" s="624"/>
      <c r="DG2380" s="624"/>
      <c r="DH2380" s="624"/>
      <c r="DI2380" s="624"/>
      <c r="DJ2380" s="624"/>
      <c r="DK2380" s="624"/>
      <c r="DL2380" s="624"/>
      <c r="DM2380" s="624"/>
      <c r="DN2380" s="624"/>
      <c r="DO2380" s="624"/>
      <c r="DP2380" s="624"/>
      <c r="DQ2380" s="624"/>
      <c r="DR2380" s="624"/>
      <c r="DS2380" s="624"/>
      <c r="DT2380" s="624"/>
      <c r="DU2380" s="624"/>
      <c r="DV2380" s="624"/>
      <c r="DW2380" s="624"/>
      <c r="DX2380" s="624"/>
      <c r="DY2380" s="624"/>
      <c r="DZ2380" s="624"/>
      <c r="EA2380" s="624"/>
      <c r="EB2380" s="624"/>
      <c r="EC2380" s="624"/>
      <c r="ED2380" s="624"/>
      <c r="EE2380" s="624"/>
      <c r="EF2380" s="624"/>
      <c r="EG2380" s="624"/>
      <c r="EH2380" s="624"/>
      <c r="EI2380" s="624"/>
      <c r="EJ2380" s="624"/>
      <c r="EK2380" s="624"/>
      <c r="EL2380" s="624"/>
      <c r="EM2380" s="624"/>
      <c r="EN2380" s="624"/>
      <c r="EO2380" s="624"/>
      <c r="EP2380" s="624"/>
      <c r="EQ2380" s="624"/>
    </row>
    <row r="2381" spans="1:147" s="560" customFormat="1">
      <c r="A2381" s="624"/>
      <c r="B2381" s="624"/>
      <c r="O2381" s="624"/>
      <c r="P2381" s="624"/>
      <c r="Q2381" s="624"/>
      <c r="R2381" s="624"/>
      <c r="S2381" s="624"/>
      <c r="T2381" s="624"/>
      <c r="U2381" s="624"/>
      <c r="V2381" s="624"/>
      <c r="W2381" s="624"/>
      <c r="X2381" s="624"/>
      <c r="Y2381" s="624"/>
      <c r="Z2381" s="624"/>
      <c r="AB2381" s="624"/>
      <c r="AC2381" s="624"/>
      <c r="AD2381" s="624"/>
      <c r="AE2381" s="624"/>
      <c r="AF2381" s="624"/>
      <c r="AG2381" s="624"/>
      <c r="AH2381" s="624"/>
      <c r="AI2381" s="624"/>
      <c r="AJ2381" s="624"/>
      <c r="AK2381" s="624"/>
      <c r="AL2381" s="624"/>
      <c r="AM2381" s="624"/>
      <c r="AN2381" s="624"/>
      <c r="AO2381" s="624"/>
      <c r="AP2381" s="624"/>
      <c r="AQ2381" s="624"/>
      <c r="AR2381" s="624"/>
      <c r="AS2381" s="624"/>
      <c r="AT2381" s="624"/>
      <c r="AU2381" s="624"/>
      <c r="AV2381" s="624"/>
      <c r="AW2381" s="624"/>
      <c r="AX2381" s="624"/>
      <c r="AY2381" s="624"/>
      <c r="AZ2381" s="624"/>
      <c r="BA2381" s="624"/>
      <c r="BB2381" s="624"/>
      <c r="BC2381" s="624"/>
      <c r="BD2381" s="624"/>
      <c r="BE2381" s="624"/>
      <c r="BF2381" s="624"/>
      <c r="BG2381" s="624"/>
      <c r="BH2381" s="624"/>
      <c r="BI2381" s="624"/>
      <c r="BJ2381" s="624"/>
      <c r="BK2381" s="624"/>
      <c r="BL2381" s="624"/>
      <c r="BM2381" s="624"/>
      <c r="BN2381" s="624"/>
      <c r="BO2381" s="624"/>
      <c r="BP2381" s="624"/>
      <c r="BQ2381" s="624"/>
      <c r="BR2381" s="624"/>
      <c r="BS2381" s="624"/>
      <c r="BT2381" s="624"/>
      <c r="BU2381" s="624"/>
      <c r="BV2381" s="624"/>
      <c r="BW2381" s="624"/>
      <c r="BX2381" s="624"/>
      <c r="BY2381" s="624"/>
      <c r="BZ2381" s="624"/>
      <c r="CA2381" s="624"/>
      <c r="CB2381" s="624"/>
      <c r="CC2381" s="624"/>
      <c r="CD2381" s="624"/>
      <c r="CE2381" s="624"/>
      <c r="CF2381" s="624"/>
      <c r="CG2381" s="624"/>
      <c r="CH2381" s="624"/>
      <c r="CI2381" s="624"/>
      <c r="CJ2381" s="624"/>
      <c r="CK2381" s="624"/>
      <c r="CL2381" s="624"/>
      <c r="CM2381" s="624"/>
      <c r="CN2381" s="624"/>
      <c r="CO2381" s="624"/>
      <c r="CP2381" s="624"/>
      <c r="CQ2381" s="624"/>
      <c r="CR2381" s="624"/>
      <c r="CS2381" s="624"/>
      <c r="CT2381" s="624"/>
      <c r="CU2381" s="624"/>
      <c r="CV2381" s="624"/>
      <c r="CW2381" s="624"/>
      <c r="CX2381" s="624"/>
      <c r="CY2381" s="624"/>
      <c r="CZ2381" s="624"/>
      <c r="DA2381" s="624"/>
      <c r="DB2381" s="624"/>
      <c r="DC2381" s="624"/>
      <c r="DD2381" s="624"/>
      <c r="DE2381" s="624"/>
      <c r="DF2381" s="624"/>
      <c r="DG2381" s="624"/>
      <c r="DH2381" s="624"/>
      <c r="DI2381" s="624"/>
      <c r="DJ2381" s="624"/>
      <c r="DK2381" s="624"/>
      <c r="DL2381" s="624"/>
      <c r="DM2381" s="624"/>
      <c r="DN2381" s="624"/>
      <c r="DO2381" s="624"/>
      <c r="DP2381" s="624"/>
      <c r="DQ2381" s="624"/>
      <c r="DR2381" s="624"/>
      <c r="DS2381" s="624"/>
      <c r="DT2381" s="624"/>
      <c r="DU2381" s="624"/>
      <c r="DV2381" s="624"/>
      <c r="DW2381" s="624"/>
      <c r="DX2381" s="624"/>
      <c r="DY2381" s="624"/>
      <c r="DZ2381" s="624"/>
      <c r="EA2381" s="624"/>
      <c r="EB2381" s="624"/>
      <c r="EC2381" s="624"/>
      <c r="ED2381" s="624"/>
      <c r="EE2381" s="624"/>
      <c r="EF2381" s="624"/>
      <c r="EG2381" s="624"/>
      <c r="EH2381" s="624"/>
      <c r="EI2381" s="624"/>
      <c r="EJ2381" s="624"/>
      <c r="EK2381" s="624"/>
      <c r="EL2381" s="624"/>
      <c r="EM2381" s="624"/>
      <c r="EN2381" s="624"/>
      <c r="EO2381" s="624"/>
      <c r="EP2381" s="624"/>
      <c r="EQ2381" s="624"/>
    </row>
    <row r="2382" spans="1:147" s="560" customFormat="1">
      <c r="A2382" s="624"/>
      <c r="B2382" s="624"/>
      <c r="O2382" s="624"/>
      <c r="P2382" s="624"/>
      <c r="Q2382" s="624"/>
      <c r="R2382" s="624"/>
      <c r="S2382" s="624"/>
      <c r="T2382" s="624"/>
      <c r="U2382" s="624"/>
      <c r="V2382" s="624"/>
      <c r="W2382" s="624"/>
      <c r="X2382" s="624"/>
      <c r="Y2382" s="624"/>
      <c r="Z2382" s="624"/>
      <c r="AB2382" s="624"/>
      <c r="AC2382" s="624"/>
      <c r="AD2382" s="624"/>
      <c r="AE2382" s="624"/>
      <c r="AF2382" s="624"/>
      <c r="AG2382" s="624"/>
      <c r="AH2382" s="624"/>
      <c r="AI2382" s="624"/>
      <c r="AJ2382" s="624"/>
      <c r="AK2382" s="624"/>
      <c r="AL2382" s="624"/>
      <c r="AM2382" s="624"/>
      <c r="AN2382" s="624"/>
      <c r="AO2382" s="624"/>
      <c r="AP2382" s="624"/>
      <c r="AQ2382" s="624"/>
      <c r="AR2382" s="624"/>
      <c r="AS2382" s="624"/>
      <c r="AT2382" s="624"/>
      <c r="AU2382" s="624"/>
      <c r="AV2382" s="624"/>
      <c r="AW2382" s="624"/>
      <c r="AX2382" s="624"/>
      <c r="AY2382" s="624"/>
      <c r="AZ2382" s="624"/>
      <c r="BA2382" s="624"/>
      <c r="BB2382" s="624"/>
      <c r="BC2382" s="624"/>
      <c r="BD2382" s="624"/>
      <c r="BE2382" s="624"/>
      <c r="BF2382" s="624"/>
      <c r="BG2382" s="624"/>
      <c r="BH2382" s="624"/>
      <c r="BI2382" s="624"/>
      <c r="BJ2382" s="624"/>
      <c r="BK2382" s="624"/>
      <c r="BL2382" s="624"/>
      <c r="BM2382" s="624"/>
      <c r="BN2382" s="624"/>
      <c r="BO2382" s="624"/>
      <c r="BP2382" s="624"/>
      <c r="BQ2382" s="624"/>
      <c r="BR2382" s="624"/>
      <c r="BS2382" s="624"/>
      <c r="BT2382" s="624"/>
      <c r="BU2382" s="624"/>
      <c r="BV2382" s="624"/>
      <c r="BW2382" s="624"/>
      <c r="BX2382" s="624"/>
      <c r="BY2382" s="624"/>
      <c r="BZ2382" s="624"/>
      <c r="CA2382" s="624"/>
      <c r="CB2382" s="624"/>
      <c r="CC2382" s="624"/>
      <c r="CD2382" s="624"/>
      <c r="CE2382" s="624"/>
      <c r="CF2382" s="624"/>
      <c r="CG2382" s="624"/>
      <c r="CH2382" s="624"/>
      <c r="CI2382" s="624"/>
      <c r="CJ2382" s="624"/>
      <c r="CK2382" s="624"/>
      <c r="CL2382" s="624"/>
      <c r="CM2382" s="624"/>
      <c r="CN2382" s="624"/>
      <c r="CO2382" s="624"/>
      <c r="CP2382" s="624"/>
      <c r="CQ2382" s="624"/>
      <c r="CR2382" s="624"/>
      <c r="CS2382" s="624"/>
      <c r="CT2382" s="624"/>
      <c r="CU2382" s="624"/>
      <c r="CV2382" s="624"/>
      <c r="CW2382" s="624"/>
      <c r="CX2382" s="624"/>
      <c r="CY2382" s="624"/>
      <c r="CZ2382" s="624"/>
      <c r="DA2382" s="624"/>
      <c r="DB2382" s="624"/>
      <c r="DC2382" s="624"/>
      <c r="DD2382" s="624"/>
      <c r="DE2382" s="624"/>
      <c r="DF2382" s="624"/>
      <c r="DG2382" s="624"/>
      <c r="DH2382" s="624"/>
      <c r="DI2382" s="624"/>
      <c r="DJ2382" s="624"/>
      <c r="DK2382" s="624"/>
      <c r="DL2382" s="624"/>
      <c r="DM2382" s="624"/>
      <c r="DN2382" s="624"/>
      <c r="DO2382" s="624"/>
      <c r="DP2382" s="624"/>
      <c r="DQ2382" s="624"/>
      <c r="DR2382" s="624"/>
      <c r="DS2382" s="624"/>
      <c r="DT2382" s="624"/>
      <c r="DU2382" s="624"/>
      <c r="DV2382" s="624"/>
      <c r="DW2382" s="624"/>
      <c r="DX2382" s="624"/>
      <c r="DY2382" s="624"/>
      <c r="DZ2382" s="624"/>
      <c r="EA2382" s="624"/>
      <c r="EB2382" s="624"/>
      <c r="EC2382" s="624"/>
      <c r="ED2382" s="624"/>
      <c r="EE2382" s="624"/>
      <c r="EF2382" s="624"/>
      <c r="EG2382" s="624"/>
      <c r="EH2382" s="624"/>
      <c r="EI2382" s="624"/>
      <c r="EJ2382" s="624"/>
      <c r="EK2382" s="624"/>
      <c r="EL2382" s="624"/>
      <c r="EM2382" s="624"/>
      <c r="EN2382" s="624"/>
      <c r="EO2382" s="624"/>
      <c r="EP2382" s="624"/>
      <c r="EQ2382" s="624"/>
    </row>
    <row r="2383" spans="1:147" s="560" customFormat="1">
      <c r="A2383" s="624"/>
      <c r="B2383" s="624"/>
      <c r="O2383" s="624"/>
      <c r="P2383" s="624"/>
      <c r="Q2383" s="624"/>
      <c r="R2383" s="624"/>
      <c r="S2383" s="624"/>
      <c r="T2383" s="624"/>
      <c r="U2383" s="624"/>
      <c r="V2383" s="624"/>
      <c r="W2383" s="624"/>
      <c r="X2383" s="624"/>
      <c r="Y2383" s="624"/>
      <c r="Z2383" s="624"/>
      <c r="AB2383" s="624"/>
      <c r="AC2383" s="624"/>
      <c r="AD2383" s="624"/>
      <c r="AE2383" s="624"/>
      <c r="AF2383" s="624"/>
      <c r="AG2383" s="624"/>
      <c r="AH2383" s="624"/>
      <c r="AI2383" s="624"/>
      <c r="AJ2383" s="624"/>
      <c r="AK2383" s="624"/>
      <c r="AL2383" s="624"/>
      <c r="AM2383" s="624"/>
      <c r="AN2383" s="624"/>
      <c r="AO2383" s="624"/>
      <c r="AP2383" s="624"/>
      <c r="AQ2383" s="624"/>
      <c r="AR2383" s="624"/>
      <c r="AS2383" s="624"/>
      <c r="AT2383" s="624"/>
      <c r="AU2383" s="624"/>
      <c r="AV2383" s="624"/>
      <c r="AW2383" s="624"/>
      <c r="AX2383" s="624"/>
      <c r="AY2383" s="624"/>
      <c r="AZ2383" s="624"/>
      <c r="BA2383" s="624"/>
      <c r="BB2383" s="624"/>
      <c r="BC2383" s="624"/>
      <c r="BD2383" s="624"/>
      <c r="BE2383" s="624"/>
      <c r="BF2383" s="624"/>
      <c r="BG2383" s="624"/>
      <c r="BH2383" s="624"/>
      <c r="BI2383" s="624"/>
      <c r="BJ2383" s="624"/>
      <c r="BK2383" s="624"/>
      <c r="BL2383" s="624"/>
      <c r="BM2383" s="624"/>
      <c r="BN2383" s="624"/>
      <c r="BO2383" s="624"/>
      <c r="BP2383" s="624"/>
      <c r="BQ2383" s="624"/>
      <c r="BR2383" s="624"/>
      <c r="BS2383" s="624"/>
      <c r="BT2383" s="624"/>
      <c r="BU2383" s="624"/>
      <c r="BV2383" s="624"/>
      <c r="BW2383" s="624"/>
      <c r="BX2383" s="624"/>
      <c r="BY2383" s="624"/>
      <c r="BZ2383" s="624"/>
      <c r="CA2383" s="624"/>
      <c r="CB2383" s="624"/>
      <c r="CC2383" s="624"/>
      <c r="CD2383" s="624"/>
      <c r="CE2383" s="624"/>
      <c r="CF2383" s="624"/>
      <c r="CG2383" s="624"/>
      <c r="CH2383" s="624"/>
      <c r="CI2383" s="624"/>
      <c r="CJ2383" s="624"/>
      <c r="CK2383" s="624"/>
      <c r="CL2383" s="624"/>
      <c r="CM2383" s="624"/>
      <c r="CN2383" s="624"/>
      <c r="CO2383" s="624"/>
      <c r="CP2383" s="624"/>
      <c r="CQ2383" s="624"/>
      <c r="CR2383" s="624"/>
      <c r="CS2383" s="624"/>
      <c r="CT2383" s="624"/>
      <c r="CU2383" s="624"/>
      <c r="CV2383" s="624"/>
      <c r="CW2383" s="624"/>
      <c r="CX2383" s="624"/>
      <c r="CY2383" s="624"/>
      <c r="CZ2383" s="624"/>
      <c r="DA2383" s="624"/>
      <c r="DB2383" s="624"/>
      <c r="DC2383" s="624"/>
      <c r="DD2383" s="624"/>
      <c r="DE2383" s="624"/>
      <c r="DF2383" s="624"/>
      <c r="DG2383" s="624"/>
      <c r="DH2383" s="624"/>
      <c r="DI2383" s="624"/>
      <c r="DJ2383" s="624"/>
      <c r="DK2383" s="624"/>
      <c r="DL2383" s="624"/>
      <c r="DM2383" s="624"/>
      <c r="DN2383" s="624"/>
      <c r="DO2383" s="624"/>
      <c r="DP2383" s="624"/>
      <c r="DQ2383" s="624"/>
      <c r="DR2383" s="624"/>
      <c r="DS2383" s="624"/>
      <c r="DT2383" s="624"/>
      <c r="DU2383" s="624"/>
      <c r="DV2383" s="624"/>
      <c r="DW2383" s="624"/>
      <c r="DX2383" s="624"/>
      <c r="DY2383" s="624"/>
      <c r="DZ2383" s="624"/>
      <c r="EA2383" s="624"/>
      <c r="EB2383" s="624"/>
      <c r="EC2383" s="624"/>
      <c r="ED2383" s="624"/>
      <c r="EE2383" s="624"/>
      <c r="EF2383" s="624"/>
      <c r="EG2383" s="624"/>
      <c r="EH2383" s="624"/>
      <c r="EI2383" s="624"/>
      <c r="EJ2383" s="624"/>
      <c r="EK2383" s="624"/>
      <c r="EL2383" s="624"/>
      <c r="EM2383" s="624"/>
      <c r="EN2383" s="624"/>
      <c r="EO2383" s="624"/>
      <c r="EP2383" s="624"/>
      <c r="EQ2383" s="624"/>
    </row>
    <row r="2384" spans="1:147" s="560" customFormat="1">
      <c r="A2384" s="624"/>
      <c r="B2384" s="624"/>
      <c r="O2384" s="624"/>
      <c r="P2384" s="624"/>
      <c r="Q2384" s="624"/>
      <c r="R2384" s="624"/>
      <c r="S2384" s="624"/>
      <c r="T2384" s="624"/>
      <c r="U2384" s="624"/>
      <c r="V2384" s="624"/>
      <c r="W2384" s="624"/>
      <c r="X2384" s="624"/>
      <c r="Y2384" s="624"/>
      <c r="Z2384" s="624"/>
      <c r="AB2384" s="624"/>
      <c r="AC2384" s="624"/>
      <c r="AD2384" s="624"/>
      <c r="AE2384" s="624"/>
      <c r="AF2384" s="624"/>
      <c r="AG2384" s="624"/>
      <c r="AH2384" s="624"/>
      <c r="AI2384" s="624"/>
      <c r="AJ2384" s="624"/>
      <c r="AK2384" s="624"/>
      <c r="AL2384" s="624"/>
      <c r="AM2384" s="624"/>
      <c r="AN2384" s="624"/>
      <c r="AO2384" s="624"/>
      <c r="AP2384" s="624"/>
      <c r="AQ2384" s="624"/>
      <c r="AR2384" s="624"/>
      <c r="AS2384" s="624"/>
      <c r="AT2384" s="624"/>
      <c r="AU2384" s="624"/>
      <c r="AV2384" s="624"/>
      <c r="AW2384" s="624"/>
      <c r="AX2384" s="624"/>
      <c r="AY2384" s="624"/>
      <c r="AZ2384" s="624"/>
      <c r="BA2384" s="624"/>
      <c r="BB2384" s="624"/>
      <c r="BC2384" s="624"/>
      <c r="BD2384" s="624"/>
      <c r="BE2384" s="624"/>
      <c r="BF2384" s="624"/>
      <c r="BG2384" s="624"/>
      <c r="BH2384" s="624"/>
      <c r="BI2384" s="624"/>
      <c r="BJ2384" s="624"/>
      <c r="BK2384" s="624"/>
      <c r="BL2384" s="624"/>
      <c r="BM2384" s="624"/>
      <c r="BN2384" s="624"/>
      <c r="BO2384" s="624"/>
      <c r="BP2384" s="624"/>
      <c r="BQ2384" s="624"/>
      <c r="BR2384" s="624"/>
      <c r="BS2384" s="624"/>
      <c r="BT2384" s="624"/>
      <c r="BU2384" s="624"/>
      <c r="BV2384" s="624"/>
      <c r="BW2384" s="624"/>
      <c r="BX2384" s="624"/>
      <c r="BY2384" s="624"/>
      <c r="BZ2384" s="624"/>
      <c r="CA2384" s="624"/>
      <c r="CB2384" s="624"/>
      <c r="CC2384" s="624"/>
      <c r="CD2384" s="624"/>
      <c r="CE2384" s="624"/>
      <c r="CF2384" s="624"/>
      <c r="CG2384" s="624"/>
      <c r="CH2384" s="624"/>
      <c r="CI2384" s="624"/>
      <c r="CJ2384" s="624"/>
      <c r="CK2384" s="624"/>
      <c r="CL2384" s="624"/>
      <c r="CM2384" s="624"/>
      <c r="CN2384" s="624"/>
      <c r="CO2384" s="624"/>
      <c r="CP2384" s="624"/>
      <c r="CQ2384" s="624"/>
      <c r="CR2384" s="624"/>
      <c r="CS2384" s="624"/>
      <c r="CT2384" s="624"/>
      <c r="CU2384" s="624"/>
      <c r="CV2384" s="624"/>
      <c r="CW2384" s="624"/>
      <c r="CX2384" s="624"/>
      <c r="CY2384" s="624"/>
      <c r="CZ2384" s="624"/>
      <c r="DA2384" s="624"/>
      <c r="DB2384" s="624"/>
      <c r="DC2384" s="624"/>
      <c r="DD2384" s="624"/>
      <c r="DE2384" s="624"/>
      <c r="DF2384" s="624"/>
      <c r="DG2384" s="624"/>
      <c r="DH2384" s="624"/>
      <c r="DI2384" s="624"/>
      <c r="DJ2384" s="624"/>
      <c r="DK2384" s="624"/>
      <c r="DL2384" s="624"/>
      <c r="DM2384" s="624"/>
      <c r="DN2384" s="624"/>
      <c r="DO2384" s="624"/>
      <c r="DP2384" s="624"/>
      <c r="DQ2384" s="624"/>
      <c r="DR2384" s="624"/>
      <c r="DS2384" s="624"/>
      <c r="DT2384" s="624"/>
      <c r="DU2384" s="624"/>
      <c r="DV2384" s="624"/>
      <c r="DW2384" s="624"/>
      <c r="DX2384" s="624"/>
      <c r="DY2384" s="624"/>
      <c r="DZ2384" s="624"/>
      <c r="EA2384" s="624"/>
      <c r="EB2384" s="624"/>
      <c r="EC2384" s="624"/>
      <c r="ED2384" s="624"/>
      <c r="EE2384" s="624"/>
      <c r="EF2384" s="624"/>
      <c r="EG2384" s="624"/>
      <c r="EH2384" s="624"/>
      <c r="EI2384" s="624"/>
      <c r="EJ2384" s="624"/>
      <c r="EK2384" s="624"/>
      <c r="EL2384" s="624"/>
      <c r="EM2384" s="624"/>
      <c r="EN2384" s="624"/>
      <c r="EO2384" s="624"/>
      <c r="EP2384" s="624"/>
      <c r="EQ2384" s="624"/>
    </row>
    <row r="2385" spans="1:147" s="560" customFormat="1">
      <c r="A2385" s="624"/>
      <c r="B2385" s="624"/>
      <c r="O2385" s="624"/>
      <c r="P2385" s="624"/>
      <c r="Q2385" s="624"/>
      <c r="R2385" s="624"/>
      <c r="S2385" s="624"/>
      <c r="T2385" s="624"/>
      <c r="U2385" s="624"/>
      <c r="V2385" s="624"/>
      <c r="W2385" s="624"/>
      <c r="X2385" s="624"/>
      <c r="Y2385" s="624"/>
      <c r="Z2385" s="624"/>
      <c r="AB2385" s="624"/>
      <c r="AC2385" s="624"/>
      <c r="AD2385" s="624"/>
      <c r="AE2385" s="624"/>
      <c r="AF2385" s="624"/>
      <c r="AG2385" s="624"/>
      <c r="AH2385" s="624"/>
      <c r="AI2385" s="624"/>
      <c r="AJ2385" s="624"/>
      <c r="AK2385" s="624"/>
      <c r="AL2385" s="624"/>
      <c r="AM2385" s="624"/>
      <c r="AN2385" s="624"/>
      <c r="AO2385" s="624"/>
      <c r="AP2385" s="624"/>
      <c r="AQ2385" s="624"/>
      <c r="AR2385" s="624"/>
      <c r="AS2385" s="624"/>
      <c r="AT2385" s="624"/>
      <c r="AU2385" s="624"/>
      <c r="AV2385" s="624"/>
      <c r="AW2385" s="624"/>
      <c r="AX2385" s="624"/>
      <c r="AY2385" s="624"/>
      <c r="AZ2385" s="624"/>
      <c r="BA2385" s="624"/>
      <c r="BB2385" s="624"/>
      <c r="BC2385" s="624"/>
      <c r="BD2385" s="624"/>
      <c r="BE2385" s="624"/>
      <c r="BF2385" s="624"/>
      <c r="BG2385" s="624"/>
      <c r="BH2385" s="624"/>
      <c r="BI2385" s="624"/>
      <c r="BJ2385" s="624"/>
      <c r="BK2385" s="624"/>
      <c r="BL2385" s="624"/>
      <c r="BM2385" s="624"/>
      <c r="BN2385" s="624"/>
      <c r="BO2385" s="624"/>
      <c r="BP2385" s="624"/>
      <c r="BQ2385" s="624"/>
      <c r="BR2385" s="624"/>
      <c r="BS2385" s="624"/>
      <c r="BT2385" s="624"/>
      <c r="BU2385" s="624"/>
      <c r="BV2385" s="624"/>
      <c r="BW2385" s="624"/>
      <c r="BX2385" s="624"/>
      <c r="BY2385" s="624"/>
      <c r="BZ2385" s="624"/>
      <c r="CA2385" s="624"/>
      <c r="CB2385" s="624"/>
      <c r="CC2385" s="624"/>
      <c r="CD2385" s="624"/>
      <c r="CE2385" s="624"/>
      <c r="CF2385" s="624"/>
      <c r="CG2385" s="624"/>
      <c r="CH2385" s="624"/>
      <c r="CI2385" s="624"/>
      <c r="CJ2385" s="624"/>
      <c r="CK2385" s="624"/>
      <c r="CL2385" s="624"/>
      <c r="CM2385" s="624"/>
      <c r="CN2385" s="624"/>
      <c r="CO2385" s="624"/>
      <c r="CP2385" s="624"/>
      <c r="CQ2385" s="624"/>
      <c r="CR2385" s="624"/>
      <c r="CS2385" s="624"/>
      <c r="CT2385" s="624"/>
      <c r="CU2385" s="624"/>
      <c r="CV2385" s="624"/>
      <c r="CW2385" s="624"/>
      <c r="CX2385" s="624"/>
      <c r="CY2385" s="624"/>
      <c r="CZ2385" s="624"/>
      <c r="DA2385" s="624"/>
      <c r="DB2385" s="624"/>
      <c r="DC2385" s="624"/>
      <c r="DD2385" s="624"/>
      <c r="DE2385" s="624"/>
      <c r="DF2385" s="624"/>
      <c r="DG2385" s="624"/>
      <c r="DH2385" s="624"/>
      <c r="DI2385" s="624"/>
      <c r="DJ2385" s="624"/>
      <c r="DK2385" s="624"/>
      <c r="DL2385" s="624"/>
      <c r="DM2385" s="624"/>
      <c r="DN2385" s="624"/>
      <c r="DO2385" s="624"/>
      <c r="DP2385" s="624"/>
      <c r="DQ2385" s="624"/>
      <c r="DR2385" s="624"/>
      <c r="DS2385" s="624"/>
      <c r="DT2385" s="624"/>
      <c r="DU2385" s="624"/>
      <c r="DV2385" s="624"/>
      <c r="DW2385" s="624"/>
      <c r="DX2385" s="624"/>
      <c r="DY2385" s="624"/>
      <c r="DZ2385" s="624"/>
      <c r="EA2385" s="624"/>
      <c r="EB2385" s="624"/>
      <c r="EC2385" s="624"/>
      <c r="ED2385" s="624"/>
      <c r="EE2385" s="624"/>
      <c r="EF2385" s="624"/>
      <c r="EG2385" s="624"/>
      <c r="EH2385" s="624"/>
      <c r="EI2385" s="624"/>
      <c r="EJ2385" s="624"/>
      <c r="EK2385" s="624"/>
      <c r="EL2385" s="624"/>
      <c r="EM2385" s="624"/>
      <c r="EN2385" s="624"/>
      <c r="EO2385" s="624"/>
      <c r="EP2385" s="624"/>
      <c r="EQ2385" s="624"/>
    </row>
    <row r="2386" spans="1:147" s="560" customFormat="1">
      <c r="A2386" s="624"/>
      <c r="B2386" s="624"/>
      <c r="O2386" s="624"/>
      <c r="P2386" s="624"/>
      <c r="Q2386" s="624"/>
      <c r="R2386" s="624"/>
      <c r="S2386" s="624"/>
      <c r="T2386" s="624"/>
      <c r="U2386" s="624"/>
      <c r="V2386" s="624"/>
      <c r="W2386" s="624"/>
      <c r="X2386" s="624"/>
      <c r="Y2386" s="624"/>
      <c r="Z2386" s="624"/>
      <c r="AB2386" s="624"/>
      <c r="AC2386" s="624"/>
      <c r="AD2386" s="624"/>
      <c r="AE2386" s="624"/>
      <c r="AF2386" s="624"/>
      <c r="AG2386" s="624"/>
      <c r="AH2386" s="624"/>
      <c r="AI2386" s="624"/>
      <c r="AJ2386" s="624"/>
      <c r="AK2386" s="624"/>
      <c r="AL2386" s="624"/>
      <c r="AM2386" s="624"/>
      <c r="AN2386" s="624"/>
      <c r="AO2386" s="624"/>
      <c r="AP2386" s="624"/>
      <c r="AQ2386" s="624"/>
      <c r="AR2386" s="624"/>
      <c r="AS2386" s="624"/>
      <c r="AT2386" s="624"/>
      <c r="AU2386" s="624"/>
      <c r="AV2386" s="624"/>
      <c r="AW2386" s="624"/>
      <c r="AX2386" s="624"/>
      <c r="AY2386" s="624"/>
      <c r="AZ2386" s="624"/>
      <c r="BA2386" s="624"/>
      <c r="BB2386" s="624"/>
      <c r="BC2386" s="624"/>
      <c r="BD2386" s="624"/>
      <c r="BE2386" s="624"/>
      <c r="BF2386" s="624"/>
      <c r="BG2386" s="624"/>
      <c r="BH2386" s="624"/>
      <c r="BI2386" s="624"/>
      <c r="BJ2386" s="624"/>
      <c r="BK2386" s="624"/>
      <c r="BL2386" s="624"/>
      <c r="BM2386" s="624"/>
      <c r="BN2386" s="624"/>
      <c r="BO2386" s="624"/>
      <c r="BP2386" s="624"/>
      <c r="BQ2386" s="624"/>
      <c r="BR2386" s="624"/>
      <c r="BS2386" s="624"/>
      <c r="BT2386" s="624"/>
      <c r="BU2386" s="624"/>
      <c r="BV2386" s="624"/>
      <c r="BW2386" s="624"/>
      <c r="BX2386" s="624"/>
      <c r="BY2386" s="624"/>
      <c r="BZ2386" s="624"/>
      <c r="CA2386" s="624"/>
      <c r="CB2386" s="624"/>
      <c r="CC2386" s="624"/>
      <c r="CD2386" s="624"/>
      <c r="CE2386" s="624"/>
      <c r="CF2386" s="624"/>
      <c r="CG2386" s="624"/>
      <c r="CH2386" s="624"/>
      <c r="CI2386" s="624"/>
      <c r="CJ2386" s="624"/>
      <c r="CK2386" s="624"/>
      <c r="CL2386" s="624"/>
      <c r="CM2386" s="624"/>
      <c r="CN2386" s="624"/>
      <c r="CO2386" s="624"/>
      <c r="CP2386" s="624"/>
      <c r="CQ2386" s="624"/>
      <c r="CR2386" s="624"/>
      <c r="CS2386" s="624"/>
      <c r="CT2386" s="624"/>
      <c r="CU2386" s="624"/>
      <c r="CV2386" s="624"/>
      <c r="CW2386" s="624"/>
      <c r="CX2386" s="624"/>
      <c r="CY2386" s="624"/>
      <c r="CZ2386" s="624"/>
      <c r="DA2386" s="624"/>
      <c r="DB2386" s="624"/>
      <c r="DC2386" s="624"/>
      <c r="DD2386" s="624"/>
      <c r="DE2386" s="624"/>
      <c r="DF2386" s="624"/>
      <c r="DG2386" s="624"/>
      <c r="DH2386" s="624"/>
      <c r="DI2386" s="624"/>
      <c r="DJ2386" s="624"/>
      <c r="DK2386" s="624"/>
      <c r="DL2386" s="624"/>
      <c r="DM2386" s="624"/>
      <c r="DN2386" s="624"/>
      <c r="DO2386" s="624"/>
      <c r="DP2386" s="624"/>
      <c r="DQ2386" s="624"/>
      <c r="DR2386" s="624"/>
      <c r="DS2386" s="624"/>
      <c r="DT2386" s="624"/>
      <c r="DU2386" s="624"/>
      <c r="DV2386" s="624"/>
      <c r="DW2386" s="624"/>
      <c r="DX2386" s="624"/>
      <c r="DY2386" s="624"/>
      <c r="DZ2386" s="624"/>
      <c r="EA2386" s="624"/>
      <c r="EB2386" s="624"/>
      <c r="EC2386" s="624"/>
      <c r="ED2386" s="624"/>
      <c r="EE2386" s="624"/>
      <c r="EF2386" s="624"/>
      <c r="EG2386" s="624"/>
      <c r="EH2386" s="624"/>
      <c r="EI2386" s="624"/>
      <c r="EJ2386" s="624"/>
      <c r="EK2386" s="624"/>
      <c r="EL2386" s="624"/>
      <c r="EM2386" s="624"/>
      <c r="EN2386" s="624"/>
      <c r="EO2386" s="624"/>
      <c r="EP2386" s="624"/>
      <c r="EQ2386" s="624"/>
    </row>
    <row r="2387" spans="1:147" s="560" customFormat="1">
      <c r="A2387" s="624"/>
      <c r="B2387" s="624"/>
      <c r="O2387" s="624"/>
      <c r="P2387" s="624"/>
      <c r="Q2387" s="624"/>
      <c r="R2387" s="624"/>
      <c r="S2387" s="624"/>
      <c r="T2387" s="624"/>
      <c r="U2387" s="624"/>
      <c r="V2387" s="624"/>
      <c r="W2387" s="624"/>
      <c r="X2387" s="624"/>
      <c r="Y2387" s="624"/>
      <c r="Z2387" s="624"/>
      <c r="AB2387" s="624"/>
      <c r="AC2387" s="624"/>
      <c r="AD2387" s="624"/>
      <c r="AE2387" s="624"/>
      <c r="AF2387" s="624"/>
      <c r="AG2387" s="624"/>
      <c r="AH2387" s="624"/>
      <c r="AI2387" s="624"/>
      <c r="AJ2387" s="624"/>
      <c r="AK2387" s="624"/>
      <c r="AL2387" s="624"/>
      <c r="AM2387" s="624"/>
      <c r="AN2387" s="624"/>
      <c r="AO2387" s="624"/>
      <c r="AP2387" s="624"/>
      <c r="AQ2387" s="624"/>
      <c r="AR2387" s="624"/>
      <c r="AS2387" s="624"/>
      <c r="AT2387" s="624"/>
      <c r="AU2387" s="624"/>
      <c r="AV2387" s="624"/>
      <c r="AW2387" s="624"/>
      <c r="AX2387" s="624"/>
      <c r="AY2387" s="624"/>
      <c r="AZ2387" s="624"/>
      <c r="BA2387" s="624"/>
      <c r="BB2387" s="624"/>
      <c r="BC2387" s="624"/>
      <c r="BD2387" s="624"/>
      <c r="BE2387" s="624"/>
      <c r="BF2387" s="624"/>
      <c r="BG2387" s="624"/>
      <c r="BH2387" s="624"/>
      <c r="BI2387" s="624"/>
      <c r="BJ2387" s="624"/>
      <c r="BK2387" s="624"/>
      <c r="BL2387" s="624"/>
      <c r="BM2387" s="624"/>
      <c r="BN2387" s="624"/>
      <c r="BO2387" s="624"/>
      <c r="BP2387" s="624"/>
      <c r="BQ2387" s="624"/>
      <c r="BR2387" s="624"/>
      <c r="BS2387" s="624"/>
      <c r="BT2387" s="624"/>
      <c r="BU2387" s="624"/>
      <c r="BV2387" s="624"/>
      <c r="BW2387" s="624"/>
      <c r="BX2387" s="624"/>
      <c r="BY2387" s="624"/>
      <c r="BZ2387" s="624"/>
      <c r="CA2387" s="624"/>
      <c r="CB2387" s="624"/>
      <c r="CC2387" s="624"/>
      <c r="CD2387" s="624"/>
      <c r="CE2387" s="624"/>
      <c r="CF2387" s="624"/>
      <c r="CG2387" s="624"/>
      <c r="CH2387" s="624"/>
      <c r="CI2387" s="624"/>
      <c r="CJ2387" s="624"/>
      <c r="CK2387" s="624"/>
      <c r="CL2387" s="624"/>
      <c r="CM2387" s="624"/>
      <c r="CN2387" s="624"/>
      <c r="CO2387" s="624"/>
      <c r="CP2387" s="624"/>
      <c r="CQ2387" s="624"/>
      <c r="CR2387" s="624"/>
      <c r="CS2387" s="624"/>
      <c r="CT2387" s="624"/>
      <c r="CU2387" s="624"/>
      <c r="CV2387" s="624"/>
      <c r="CW2387" s="624"/>
      <c r="CX2387" s="624"/>
      <c r="CY2387" s="624"/>
      <c r="CZ2387" s="624"/>
      <c r="DA2387" s="624"/>
      <c r="DB2387" s="624"/>
      <c r="DC2387" s="624"/>
      <c r="DD2387" s="624"/>
      <c r="DE2387" s="624"/>
      <c r="DF2387" s="624"/>
      <c r="DG2387" s="624"/>
      <c r="DH2387" s="624"/>
      <c r="DI2387" s="624"/>
      <c r="DJ2387" s="624"/>
      <c r="DK2387" s="624"/>
      <c r="DL2387" s="624"/>
      <c r="DM2387" s="624"/>
      <c r="DN2387" s="624"/>
      <c r="DO2387" s="624"/>
      <c r="DP2387" s="624"/>
      <c r="DQ2387" s="624"/>
      <c r="DR2387" s="624"/>
      <c r="DS2387" s="624"/>
      <c r="DT2387" s="624"/>
      <c r="DU2387" s="624"/>
      <c r="DV2387" s="624"/>
      <c r="DW2387" s="624"/>
      <c r="DX2387" s="624"/>
      <c r="DY2387" s="624"/>
      <c r="DZ2387" s="624"/>
      <c r="EA2387" s="624"/>
      <c r="EB2387" s="624"/>
      <c r="EC2387" s="624"/>
      <c r="ED2387" s="624"/>
      <c r="EE2387" s="624"/>
      <c r="EF2387" s="624"/>
      <c r="EG2387" s="624"/>
      <c r="EH2387" s="624"/>
      <c r="EI2387" s="624"/>
      <c r="EJ2387" s="624"/>
      <c r="EK2387" s="624"/>
      <c r="EL2387" s="624"/>
      <c r="EM2387" s="624"/>
      <c r="EN2387" s="624"/>
      <c r="EO2387" s="624"/>
      <c r="EP2387" s="624"/>
      <c r="EQ2387" s="624"/>
    </row>
    <row r="2388" spans="1:147" s="560" customFormat="1">
      <c r="A2388" s="624"/>
      <c r="B2388" s="624"/>
      <c r="O2388" s="624"/>
      <c r="P2388" s="624"/>
      <c r="Q2388" s="624"/>
      <c r="R2388" s="624"/>
      <c r="S2388" s="624"/>
      <c r="T2388" s="624"/>
      <c r="U2388" s="624"/>
      <c r="V2388" s="624"/>
      <c r="W2388" s="624"/>
      <c r="X2388" s="624"/>
      <c r="Y2388" s="624"/>
      <c r="Z2388" s="624"/>
      <c r="AB2388" s="624"/>
      <c r="AC2388" s="624"/>
      <c r="AD2388" s="624"/>
      <c r="AE2388" s="624"/>
      <c r="AF2388" s="624"/>
      <c r="AG2388" s="624"/>
      <c r="AH2388" s="624"/>
      <c r="AI2388" s="624"/>
      <c r="AJ2388" s="624"/>
      <c r="AK2388" s="624"/>
      <c r="AL2388" s="624"/>
      <c r="AM2388" s="624"/>
      <c r="AN2388" s="624"/>
      <c r="AO2388" s="624"/>
      <c r="AP2388" s="624"/>
      <c r="AQ2388" s="624"/>
      <c r="AR2388" s="624"/>
      <c r="AS2388" s="624"/>
      <c r="AT2388" s="624"/>
      <c r="AU2388" s="624"/>
      <c r="AV2388" s="624"/>
      <c r="AW2388" s="624"/>
      <c r="AX2388" s="624"/>
      <c r="AY2388" s="624"/>
      <c r="AZ2388" s="624"/>
      <c r="BA2388" s="624"/>
      <c r="BB2388" s="624"/>
      <c r="BC2388" s="624"/>
      <c r="BD2388" s="624"/>
      <c r="BE2388" s="624"/>
      <c r="BF2388" s="624"/>
      <c r="BG2388" s="624"/>
      <c r="BH2388" s="624"/>
      <c r="BI2388" s="624"/>
      <c r="BJ2388" s="624"/>
      <c r="BK2388" s="624"/>
      <c r="BL2388" s="624"/>
      <c r="BM2388" s="624"/>
      <c r="BN2388" s="624"/>
      <c r="BO2388" s="624"/>
      <c r="BP2388" s="624"/>
      <c r="BQ2388" s="624"/>
      <c r="BR2388" s="624"/>
      <c r="BS2388" s="624"/>
      <c r="BT2388" s="624"/>
      <c r="BU2388" s="624"/>
      <c r="BV2388" s="624"/>
      <c r="BW2388" s="624"/>
      <c r="BX2388" s="624"/>
      <c r="BY2388" s="624"/>
      <c r="BZ2388" s="624"/>
      <c r="CA2388" s="624"/>
      <c r="CB2388" s="624"/>
      <c r="CC2388" s="624"/>
      <c r="CD2388" s="624"/>
      <c r="CE2388" s="624"/>
      <c r="CF2388" s="624"/>
      <c r="CG2388" s="624"/>
      <c r="CH2388" s="624"/>
      <c r="CI2388" s="624"/>
      <c r="CJ2388" s="624"/>
      <c r="CK2388" s="624"/>
      <c r="CL2388" s="624"/>
      <c r="CM2388" s="624"/>
      <c r="CN2388" s="624"/>
      <c r="CO2388" s="624"/>
      <c r="CP2388" s="624"/>
      <c r="CQ2388" s="624"/>
      <c r="CR2388" s="624"/>
      <c r="CS2388" s="624"/>
      <c r="CT2388" s="624"/>
      <c r="CU2388" s="624"/>
      <c r="CV2388" s="624"/>
      <c r="CW2388" s="624"/>
      <c r="CX2388" s="624"/>
      <c r="CY2388" s="624"/>
      <c r="CZ2388" s="624"/>
      <c r="DA2388" s="624"/>
      <c r="DB2388" s="624"/>
      <c r="DC2388" s="624"/>
      <c r="DD2388" s="624"/>
      <c r="DE2388" s="624"/>
      <c r="DF2388" s="624"/>
      <c r="DG2388" s="624"/>
      <c r="DH2388" s="624"/>
      <c r="DI2388" s="624"/>
      <c r="DJ2388" s="624"/>
      <c r="DK2388" s="624"/>
      <c r="DL2388" s="624"/>
      <c r="DM2388" s="624"/>
      <c r="DN2388" s="624"/>
      <c r="DO2388" s="624"/>
      <c r="DP2388" s="624"/>
      <c r="DQ2388" s="624"/>
      <c r="DR2388" s="624"/>
      <c r="DS2388" s="624"/>
      <c r="DT2388" s="624"/>
      <c r="DU2388" s="624"/>
      <c r="DV2388" s="624"/>
      <c r="DW2388" s="624"/>
      <c r="DX2388" s="624"/>
      <c r="DY2388" s="624"/>
      <c r="DZ2388" s="624"/>
      <c r="EA2388" s="624"/>
      <c r="EB2388" s="624"/>
      <c r="EC2388" s="624"/>
      <c r="ED2388" s="624"/>
      <c r="EE2388" s="624"/>
      <c r="EF2388" s="624"/>
      <c r="EG2388" s="624"/>
      <c r="EH2388" s="624"/>
      <c r="EI2388" s="624"/>
      <c r="EJ2388" s="624"/>
      <c r="EK2388" s="624"/>
      <c r="EL2388" s="624"/>
      <c r="EM2388" s="624"/>
      <c r="EN2388" s="624"/>
      <c r="EO2388" s="624"/>
      <c r="EP2388" s="624"/>
      <c r="EQ2388" s="624"/>
    </row>
    <row r="2389" spans="1:147" s="560" customFormat="1">
      <c r="A2389" s="624"/>
      <c r="B2389" s="624"/>
      <c r="O2389" s="624"/>
      <c r="P2389" s="624"/>
      <c r="Q2389" s="624"/>
      <c r="R2389" s="624"/>
      <c r="S2389" s="624"/>
      <c r="T2389" s="624"/>
      <c r="U2389" s="624"/>
      <c r="V2389" s="624"/>
      <c r="W2389" s="624"/>
      <c r="X2389" s="624"/>
      <c r="Y2389" s="624"/>
      <c r="Z2389" s="624"/>
      <c r="AB2389" s="624"/>
      <c r="AC2389" s="624"/>
      <c r="AD2389" s="624"/>
      <c r="AE2389" s="624"/>
      <c r="AF2389" s="624"/>
      <c r="AG2389" s="624"/>
      <c r="AH2389" s="624"/>
      <c r="AI2389" s="624"/>
      <c r="AJ2389" s="624"/>
      <c r="AK2389" s="624"/>
      <c r="AL2389" s="624"/>
      <c r="AM2389" s="624"/>
      <c r="AN2389" s="624"/>
      <c r="AO2389" s="624"/>
      <c r="AP2389" s="624"/>
      <c r="AQ2389" s="624"/>
      <c r="AR2389" s="624"/>
      <c r="AS2389" s="624"/>
      <c r="AT2389" s="624"/>
      <c r="AU2389" s="624"/>
      <c r="AV2389" s="624"/>
      <c r="AW2389" s="624"/>
      <c r="AX2389" s="624"/>
      <c r="AY2389" s="624"/>
      <c r="AZ2389" s="624"/>
      <c r="BA2389" s="624"/>
      <c r="BB2389" s="624"/>
      <c r="BC2389" s="624"/>
      <c r="BD2389" s="624"/>
      <c r="BE2389" s="624"/>
      <c r="BF2389" s="624"/>
      <c r="BG2389" s="624"/>
      <c r="BH2389" s="624"/>
      <c r="BI2389" s="624"/>
      <c r="BJ2389" s="624"/>
      <c r="BK2389" s="624"/>
      <c r="BL2389" s="624"/>
      <c r="BM2389" s="624"/>
      <c r="BN2389" s="624"/>
      <c r="BO2389" s="624"/>
      <c r="BP2389" s="624"/>
      <c r="BQ2389" s="624"/>
      <c r="BR2389" s="624"/>
      <c r="BS2389" s="624"/>
      <c r="BT2389" s="624"/>
      <c r="BU2389" s="624"/>
      <c r="BV2389" s="624"/>
      <c r="BW2389" s="624"/>
      <c r="BX2389" s="624"/>
      <c r="BY2389" s="624"/>
      <c r="BZ2389" s="624"/>
      <c r="CA2389" s="624"/>
      <c r="CB2389" s="624"/>
      <c r="CC2389" s="624"/>
      <c r="CD2389" s="624"/>
      <c r="CE2389" s="624"/>
      <c r="CF2389" s="624"/>
      <c r="CG2389" s="624"/>
      <c r="CH2389" s="624"/>
      <c r="CI2389" s="624"/>
      <c r="CJ2389" s="624"/>
      <c r="CK2389" s="624"/>
      <c r="CL2389" s="624"/>
      <c r="CM2389" s="624"/>
      <c r="CN2389" s="624"/>
      <c r="CO2389" s="624"/>
      <c r="CP2389" s="624"/>
      <c r="CQ2389" s="624"/>
      <c r="CR2389" s="624"/>
      <c r="CS2389" s="624"/>
      <c r="CT2389" s="624"/>
      <c r="CU2389" s="624"/>
      <c r="CV2389" s="624"/>
      <c r="CW2389" s="624"/>
      <c r="CX2389" s="624"/>
      <c r="CY2389" s="624"/>
      <c r="CZ2389" s="624"/>
      <c r="DA2389" s="624"/>
      <c r="DB2389" s="624"/>
      <c r="DC2389" s="624"/>
      <c r="DD2389" s="624"/>
      <c r="DE2389" s="624"/>
      <c r="DF2389" s="624"/>
      <c r="DG2389" s="624"/>
      <c r="DH2389" s="624"/>
      <c r="DI2389" s="624"/>
      <c r="DJ2389" s="624"/>
      <c r="DK2389" s="624"/>
      <c r="DL2389" s="624"/>
      <c r="DM2389" s="624"/>
      <c r="DN2389" s="624"/>
      <c r="DO2389" s="624"/>
      <c r="DP2389" s="624"/>
      <c r="DQ2389" s="624"/>
      <c r="DR2389" s="624"/>
      <c r="DS2389" s="624"/>
      <c r="DT2389" s="624"/>
      <c r="DU2389" s="624"/>
      <c r="DV2389" s="624"/>
      <c r="DW2389" s="624"/>
      <c r="DX2389" s="624"/>
      <c r="DY2389" s="624"/>
      <c r="DZ2389" s="624"/>
      <c r="EA2389" s="624"/>
      <c r="EB2389" s="624"/>
      <c r="EC2389" s="624"/>
      <c r="ED2389" s="624"/>
      <c r="EE2389" s="624"/>
      <c r="EF2389" s="624"/>
      <c r="EG2389" s="624"/>
      <c r="EH2389" s="624"/>
      <c r="EI2389" s="624"/>
      <c r="EJ2389" s="624"/>
      <c r="EK2389" s="624"/>
      <c r="EL2389" s="624"/>
      <c r="EM2389" s="624"/>
      <c r="EN2389" s="624"/>
      <c r="EO2389" s="624"/>
      <c r="EP2389" s="624"/>
      <c r="EQ2389" s="624"/>
    </row>
    <row r="2390" spans="1:147" s="560" customFormat="1">
      <c r="A2390" s="624"/>
      <c r="B2390" s="624"/>
      <c r="O2390" s="624"/>
      <c r="P2390" s="624"/>
      <c r="Q2390" s="624"/>
      <c r="R2390" s="624"/>
      <c r="S2390" s="624"/>
      <c r="T2390" s="624"/>
      <c r="U2390" s="624"/>
      <c r="V2390" s="624"/>
      <c r="W2390" s="624"/>
      <c r="X2390" s="624"/>
      <c r="Y2390" s="624"/>
      <c r="Z2390" s="624"/>
      <c r="AB2390" s="624"/>
      <c r="AC2390" s="624"/>
      <c r="AD2390" s="624"/>
      <c r="AE2390" s="624"/>
      <c r="AF2390" s="624"/>
      <c r="AG2390" s="624"/>
      <c r="AH2390" s="624"/>
      <c r="AI2390" s="624"/>
      <c r="AJ2390" s="624"/>
      <c r="AK2390" s="624"/>
      <c r="AL2390" s="624"/>
      <c r="AM2390" s="624"/>
      <c r="AN2390" s="624"/>
      <c r="AO2390" s="624"/>
      <c r="AP2390" s="624"/>
      <c r="AQ2390" s="624"/>
      <c r="AR2390" s="624"/>
      <c r="AS2390" s="624"/>
      <c r="AT2390" s="624"/>
      <c r="AU2390" s="624"/>
      <c r="AV2390" s="624"/>
      <c r="AW2390" s="624"/>
      <c r="AX2390" s="624"/>
      <c r="AY2390" s="624"/>
      <c r="AZ2390" s="624"/>
      <c r="BA2390" s="624"/>
      <c r="BB2390" s="624"/>
      <c r="BC2390" s="624"/>
      <c r="BD2390" s="624"/>
      <c r="BE2390" s="624"/>
      <c r="BF2390" s="624"/>
      <c r="BG2390" s="624"/>
      <c r="BH2390" s="624"/>
      <c r="BI2390" s="624"/>
      <c r="BJ2390" s="624"/>
      <c r="BK2390" s="624"/>
      <c r="BL2390" s="624"/>
      <c r="BM2390" s="624"/>
      <c r="BN2390" s="624"/>
      <c r="BO2390" s="624"/>
      <c r="BP2390" s="624"/>
      <c r="BQ2390" s="624"/>
      <c r="BR2390" s="624"/>
      <c r="BS2390" s="624"/>
      <c r="BT2390" s="624"/>
      <c r="BU2390" s="624"/>
      <c r="BV2390" s="624"/>
      <c r="BW2390" s="624"/>
      <c r="BX2390" s="624"/>
      <c r="BY2390" s="624"/>
      <c r="BZ2390" s="624"/>
      <c r="CA2390" s="624"/>
      <c r="CB2390" s="624"/>
      <c r="CC2390" s="624"/>
      <c r="CD2390" s="624"/>
      <c r="CE2390" s="624"/>
      <c r="CF2390" s="624"/>
      <c r="CG2390" s="624"/>
      <c r="CH2390" s="624"/>
      <c r="CI2390" s="624"/>
      <c r="CJ2390" s="624"/>
      <c r="CK2390" s="624"/>
      <c r="CL2390" s="624"/>
      <c r="CM2390" s="624"/>
      <c r="CN2390" s="624"/>
      <c r="CO2390" s="624"/>
      <c r="CP2390" s="624"/>
      <c r="CQ2390" s="624"/>
      <c r="CR2390" s="624"/>
      <c r="CS2390" s="624"/>
      <c r="CT2390" s="624"/>
      <c r="CU2390" s="624"/>
      <c r="CV2390" s="624"/>
      <c r="CW2390" s="624"/>
      <c r="CX2390" s="624"/>
      <c r="CY2390" s="624"/>
      <c r="CZ2390" s="624"/>
      <c r="DA2390" s="624"/>
      <c r="DB2390" s="624"/>
      <c r="DC2390" s="624"/>
      <c r="DD2390" s="624"/>
      <c r="DE2390" s="624"/>
      <c r="DF2390" s="624"/>
      <c r="DG2390" s="624"/>
      <c r="DH2390" s="624"/>
      <c r="DI2390" s="624"/>
      <c r="DJ2390" s="624"/>
      <c r="DK2390" s="624"/>
      <c r="DL2390" s="624"/>
      <c r="DM2390" s="624"/>
      <c r="DN2390" s="624"/>
      <c r="DO2390" s="624"/>
      <c r="DP2390" s="624"/>
      <c r="DQ2390" s="624"/>
      <c r="DR2390" s="624"/>
      <c r="DS2390" s="624"/>
      <c r="DT2390" s="624"/>
      <c r="DU2390" s="624"/>
      <c r="DV2390" s="624"/>
      <c r="DW2390" s="624"/>
      <c r="DX2390" s="624"/>
      <c r="DY2390" s="624"/>
      <c r="DZ2390" s="624"/>
      <c r="EA2390" s="624"/>
      <c r="EB2390" s="624"/>
      <c r="EC2390" s="624"/>
      <c r="ED2390" s="624"/>
      <c r="EE2390" s="624"/>
      <c r="EF2390" s="624"/>
      <c r="EG2390" s="624"/>
      <c r="EH2390" s="624"/>
      <c r="EI2390" s="624"/>
      <c r="EJ2390" s="624"/>
      <c r="EK2390" s="624"/>
      <c r="EL2390" s="624"/>
      <c r="EM2390" s="624"/>
      <c r="EN2390" s="624"/>
      <c r="EO2390" s="624"/>
      <c r="EP2390" s="624"/>
      <c r="EQ2390" s="624"/>
    </row>
    <row r="2391" spans="1:147" s="560" customFormat="1">
      <c r="A2391" s="624"/>
      <c r="B2391" s="624"/>
      <c r="O2391" s="624"/>
      <c r="P2391" s="624"/>
      <c r="Q2391" s="624"/>
      <c r="R2391" s="624"/>
      <c r="S2391" s="624"/>
      <c r="T2391" s="624"/>
      <c r="U2391" s="624"/>
      <c r="V2391" s="624"/>
      <c r="W2391" s="624"/>
      <c r="X2391" s="624"/>
      <c r="Y2391" s="624"/>
      <c r="Z2391" s="624"/>
      <c r="AB2391" s="624"/>
      <c r="AC2391" s="624"/>
      <c r="AD2391" s="624"/>
      <c r="AE2391" s="624"/>
      <c r="AF2391" s="624"/>
      <c r="AG2391" s="624"/>
      <c r="AH2391" s="624"/>
      <c r="AI2391" s="624"/>
      <c r="AJ2391" s="624"/>
      <c r="AK2391" s="624"/>
      <c r="AL2391" s="624"/>
      <c r="AM2391" s="624"/>
      <c r="AN2391" s="624"/>
      <c r="AO2391" s="624"/>
      <c r="AP2391" s="624"/>
      <c r="AQ2391" s="624"/>
      <c r="AR2391" s="624"/>
      <c r="AS2391" s="624"/>
      <c r="AT2391" s="624"/>
      <c r="AU2391" s="624"/>
      <c r="AV2391" s="624"/>
      <c r="AW2391" s="624"/>
      <c r="AX2391" s="624"/>
      <c r="AY2391" s="624"/>
      <c r="AZ2391" s="624"/>
      <c r="BA2391" s="624"/>
      <c r="BB2391" s="624"/>
      <c r="BC2391" s="624"/>
      <c r="BD2391" s="624"/>
      <c r="BE2391" s="624"/>
      <c r="BF2391" s="624"/>
      <c r="BG2391" s="624"/>
      <c r="BH2391" s="624"/>
      <c r="BI2391" s="624"/>
      <c r="BJ2391" s="624"/>
      <c r="BK2391" s="624"/>
      <c r="BL2391" s="624"/>
      <c r="BM2391" s="624"/>
      <c r="BN2391" s="624"/>
      <c r="BO2391" s="624"/>
      <c r="BP2391" s="624"/>
      <c r="BQ2391" s="624"/>
      <c r="BR2391" s="624"/>
      <c r="BS2391" s="624"/>
      <c r="BT2391" s="624"/>
      <c r="BU2391" s="624"/>
      <c r="BV2391" s="624"/>
      <c r="BW2391" s="624"/>
      <c r="BX2391" s="624"/>
      <c r="BY2391" s="624"/>
      <c r="BZ2391" s="624"/>
      <c r="CA2391" s="624"/>
      <c r="CB2391" s="624"/>
      <c r="CC2391" s="624"/>
      <c r="CD2391" s="624"/>
      <c r="CE2391" s="624"/>
      <c r="CF2391" s="624"/>
      <c r="CG2391" s="624"/>
      <c r="CH2391" s="624"/>
      <c r="CI2391" s="624"/>
      <c r="CJ2391" s="624"/>
      <c r="CK2391" s="624"/>
      <c r="CL2391" s="624"/>
      <c r="CM2391" s="624"/>
      <c r="CN2391" s="624"/>
      <c r="CO2391" s="624"/>
      <c r="CP2391" s="624"/>
      <c r="CQ2391" s="624"/>
      <c r="CR2391" s="624"/>
      <c r="CS2391" s="624"/>
      <c r="CT2391" s="624"/>
      <c r="CU2391" s="624"/>
      <c r="CV2391" s="624"/>
      <c r="CW2391" s="624"/>
      <c r="CX2391" s="624"/>
      <c r="CY2391" s="624"/>
      <c r="CZ2391" s="624"/>
      <c r="DA2391" s="624"/>
      <c r="DB2391" s="624"/>
      <c r="DC2391" s="624"/>
      <c r="DD2391" s="624"/>
      <c r="DE2391" s="624"/>
      <c r="DF2391" s="624"/>
      <c r="DG2391" s="624"/>
      <c r="DH2391" s="624"/>
      <c r="DI2391" s="624"/>
      <c r="DJ2391" s="624"/>
      <c r="DK2391" s="624"/>
      <c r="DL2391" s="624"/>
      <c r="DM2391" s="624"/>
      <c r="DN2391" s="624"/>
      <c r="DO2391" s="624"/>
      <c r="DP2391" s="624"/>
      <c r="DQ2391" s="624"/>
      <c r="DR2391" s="624"/>
      <c r="DS2391" s="624"/>
      <c r="DT2391" s="624"/>
      <c r="DU2391" s="624"/>
      <c r="DV2391" s="624"/>
      <c r="DW2391" s="624"/>
      <c r="DX2391" s="624"/>
      <c r="DY2391" s="624"/>
      <c r="DZ2391" s="624"/>
      <c r="EA2391" s="624"/>
      <c r="EB2391" s="624"/>
      <c r="EC2391" s="624"/>
      <c r="ED2391" s="624"/>
      <c r="EE2391" s="624"/>
      <c r="EF2391" s="624"/>
      <c r="EG2391" s="624"/>
      <c r="EH2391" s="624"/>
      <c r="EI2391" s="624"/>
      <c r="EJ2391" s="624"/>
      <c r="EK2391" s="624"/>
      <c r="EL2391" s="624"/>
      <c r="EM2391" s="624"/>
      <c r="EN2391" s="624"/>
      <c r="EO2391" s="624"/>
      <c r="EP2391" s="624"/>
      <c r="EQ2391" s="624"/>
    </row>
    <row r="2392" spans="1:147" s="560" customFormat="1">
      <c r="A2392" s="624"/>
      <c r="B2392" s="624"/>
      <c r="O2392" s="624"/>
      <c r="P2392" s="624"/>
      <c r="Q2392" s="624"/>
      <c r="R2392" s="624"/>
      <c r="S2392" s="624"/>
      <c r="T2392" s="624"/>
      <c r="U2392" s="624"/>
      <c r="V2392" s="624"/>
      <c r="W2392" s="624"/>
      <c r="X2392" s="624"/>
      <c r="Y2392" s="624"/>
      <c r="Z2392" s="624"/>
      <c r="AB2392" s="624"/>
      <c r="AC2392" s="624"/>
      <c r="AD2392" s="624"/>
      <c r="AE2392" s="624"/>
      <c r="AF2392" s="624"/>
      <c r="AG2392" s="624"/>
      <c r="AH2392" s="624"/>
      <c r="AI2392" s="624"/>
      <c r="AJ2392" s="624"/>
      <c r="AK2392" s="624"/>
      <c r="AL2392" s="624"/>
      <c r="AM2392" s="624"/>
      <c r="AN2392" s="624"/>
      <c r="AO2392" s="624"/>
      <c r="AP2392" s="624"/>
      <c r="AQ2392" s="624"/>
      <c r="AR2392" s="624"/>
      <c r="AS2392" s="624"/>
      <c r="AT2392" s="624"/>
      <c r="AU2392" s="624"/>
      <c r="AV2392" s="624"/>
      <c r="AW2392" s="624"/>
      <c r="AX2392" s="624"/>
      <c r="AY2392" s="624"/>
      <c r="AZ2392" s="624"/>
      <c r="BA2392" s="624"/>
      <c r="BB2392" s="624"/>
      <c r="BC2392" s="624"/>
      <c r="BD2392" s="624"/>
      <c r="BE2392" s="624"/>
      <c r="BF2392" s="624"/>
      <c r="BG2392" s="624"/>
      <c r="BH2392" s="624"/>
      <c r="BI2392" s="624"/>
      <c r="BJ2392" s="624"/>
      <c r="BK2392" s="624"/>
      <c r="BL2392" s="624"/>
      <c r="BM2392" s="624"/>
      <c r="BN2392" s="624"/>
      <c r="BO2392" s="624"/>
      <c r="BP2392" s="624"/>
      <c r="BQ2392" s="624"/>
      <c r="BR2392" s="624"/>
      <c r="BS2392" s="624"/>
      <c r="BT2392" s="624"/>
      <c r="BU2392" s="624"/>
      <c r="BV2392" s="624"/>
      <c r="BW2392" s="624"/>
      <c r="BX2392" s="624"/>
      <c r="BY2392" s="624"/>
      <c r="BZ2392" s="624"/>
      <c r="CA2392" s="624"/>
      <c r="CB2392" s="624"/>
      <c r="CC2392" s="624"/>
      <c r="CD2392" s="624"/>
      <c r="CE2392" s="624"/>
      <c r="CF2392" s="624"/>
      <c r="CG2392" s="624"/>
      <c r="CH2392" s="624"/>
      <c r="CI2392" s="624"/>
      <c r="CJ2392" s="624"/>
      <c r="CK2392" s="624"/>
      <c r="CL2392" s="624"/>
      <c r="CM2392" s="624"/>
      <c r="CN2392" s="624"/>
      <c r="CO2392" s="624"/>
      <c r="CP2392" s="624"/>
      <c r="CQ2392" s="624"/>
      <c r="CR2392" s="624"/>
      <c r="CS2392" s="624"/>
      <c r="CT2392" s="624"/>
      <c r="CU2392" s="624"/>
      <c r="CV2392" s="624"/>
      <c r="CW2392" s="624"/>
      <c r="CX2392" s="624"/>
      <c r="CY2392" s="624"/>
      <c r="CZ2392" s="624"/>
      <c r="DA2392" s="624"/>
      <c r="DB2392" s="624"/>
      <c r="DC2392" s="624"/>
      <c r="DD2392" s="624"/>
      <c r="DE2392" s="624"/>
      <c r="DF2392" s="624"/>
      <c r="DG2392" s="624"/>
      <c r="DH2392" s="624"/>
      <c r="DI2392" s="624"/>
      <c r="DJ2392" s="624"/>
      <c r="DK2392" s="624"/>
      <c r="DL2392" s="624"/>
      <c r="DM2392" s="624"/>
      <c r="DN2392" s="624"/>
      <c r="DO2392" s="624"/>
      <c r="DP2392" s="624"/>
      <c r="DQ2392" s="624"/>
      <c r="DR2392" s="624"/>
      <c r="DS2392" s="624"/>
      <c r="DT2392" s="624"/>
      <c r="DU2392" s="624"/>
      <c r="DV2392" s="624"/>
      <c r="DW2392" s="624"/>
      <c r="DX2392" s="624"/>
      <c r="DY2392" s="624"/>
      <c r="DZ2392" s="624"/>
      <c r="EA2392" s="624"/>
      <c r="EB2392" s="624"/>
      <c r="EC2392" s="624"/>
      <c r="ED2392" s="624"/>
      <c r="EE2392" s="624"/>
      <c r="EF2392" s="624"/>
      <c r="EG2392" s="624"/>
      <c r="EH2392" s="624"/>
      <c r="EI2392" s="624"/>
      <c r="EJ2392" s="624"/>
      <c r="EK2392" s="624"/>
      <c r="EL2392" s="624"/>
      <c r="EM2392" s="624"/>
      <c r="EN2392" s="624"/>
      <c r="EO2392" s="624"/>
      <c r="EP2392" s="624"/>
      <c r="EQ2392" s="624"/>
    </row>
    <row r="2393" spans="1:147" s="560" customFormat="1">
      <c r="A2393" s="624"/>
      <c r="B2393" s="624"/>
      <c r="O2393" s="624"/>
      <c r="P2393" s="624"/>
      <c r="Q2393" s="624"/>
      <c r="R2393" s="624"/>
      <c r="S2393" s="624"/>
      <c r="T2393" s="624"/>
      <c r="U2393" s="624"/>
      <c r="V2393" s="624"/>
      <c r="W2393" s="624"/>
      <c r="X2393" s="624"/>
      <c r="Y2393" s="624"/>
      <c r="Z2393" s="624"/>
      <c r="AB2393" s="624"/>
      <c r="AC2393" s="624"/>
      <c r="AD2393" s="624"/>
      <c r="AE2393" s="624"/>
      <c r="AF2393" s="624"/>
      <c r="AG2393" s="624"/>
      <c r="AH2393" s="624"/>
      <c r="AI2393" s="624"/>
      <c r="AJ2393" s="624"/>
      <c r="AK2393" s="624"/>
      <c r="AL2393" s="624"/>
      <c r="AM2393" s="624"/>
      <c r="AN2393" s="624"/>
      <c r="AO2393" s="624"/>
      <c r="AP2393" s="624"/>
      <c r="AQ2393" s="624"/>
      <c r="AR2393" s="624"/>
      <c r="AS2393" s="624"/>
      <c r="AT2393" s="624"/>
      <c r="AU2393" s="624"/>
      <c r="AV2393" s="624"/>
      <c r="AW2393" s="624"/>
      <c r="AX2393" s="624"/>
      <c r="AY2393" s="624"/>
      <c r="AZ2393" s="624"/>
      <c r="BA2393" s="624"/>
      <c r="BB2393" s="624"/>
      <c r="BC2393" s="624"/>
      <c r="BD2393" s="624"/>
      <c r="BE2393" s="624"/>
      <c r="BF2393" s="624"/>
      <c r="BG2393" s="624"/>
      <c r="BH2393" s="624"/>
      <c r="BI2393" s="624"/>
      <c r="BJ2393" s="624"/>
      <c r="BK2393" s="624"/>
      <c r="BL2393" s="624"/>
      <c r="BM2393" s="624"/>
      <c r="BN2393" s="624"/>
      <c r="BO2393" s="624"/>
      <c r="BP2393" s="624"/>
      <c r="BQ2393" s="624"/>
      <c r="BR2393" s="624"/>
      <c r="BS2393" s="624"/>
      <c r="BT2393" s="624"/>
      <c r="BU2393" s="624"/>
      <c r="BV2393" s="624"/>
      <c r="BW2393" s="624"/>
      <c r="BX2393" s="624"/>
      <c r="BY2393" s="624"/>
      <c r="BZ2393" s="624"/>
      <c r="CA2393" s="624"/>
      <c r="CB2393" s="624"/>
      <c r="CC2393" s="624"/>
      <c r="CD2393" s="624"/>
      <c r="CE2393" s="624"/>
      <c r="CF2393" s="624"/>
      <c r="CG2393" s="624"/>
      <c r="CH2393" s="624"/>
      <c r="CI2393" s="624"/>
      <c r="CJ2393" s="624"/>
      <c r="CK2393" s="624"/>
      <c r="CL2393" s="624"/>
      <c r="CM2393" s="624"/>
      <c r="CN2393" s="624"/>
      <c r="CO2393" s="624"/>
      <c r="CP2393" s="624"/>
      <c r="CQ2393" s="624"/>
      <c r="CR2393" s="624"/>
      <c r="CS2393" s="624"/>
      <c r="CT2393" s="624"/>
      <c r="CU2393" s="624"/>
      <c r="CV2393" s="624"/>
      <c r="CW2393" s="624"/>
      <c r="CX2393" s="624"/>
      <c r="CY2393" s="624"/>
      <c r="CZ2393" s="624"/>
      <c r="DA2393" s="624"/>
      <c r="DB2393" s="624"/>
      <c r="DC2393" s="624"/>
      <c r="DD2393" s="624"/>
      <c r="DE2393" s="624"/>
      <c r="DF2393" s="624"/>
      <c r="DG2393" s="624"/>
      <c r="DH2393" s="624"/>
      <c r="DI2393" s="624"/>
      <c r="DJ2393" s="624"/>
      <c r="DK2393" s="624"/>
      <c r="DL2393" s="624"/>
      <c r="DM2393" s="624"/>
      <c r="DN2393" s="624"/>
      <c r="DO2393" s="624"/>
      <c r="DP2393" s="624"/>
      <c r="DQ2393" s="624"/>
      <c r="DR2393" s="624"/>
      <c r="DS2393" s="624"/>
      <c r="DT2393" s="624"/>
      <c r="DU2393" s="624"/>
      <c r="DV2393" s="624"/>
      <c r="DW2393" s="624"/>
      <c r="DX2393" s="624"/>
      <c r="DY2393" s="624"/>
      <c r="DZ2393" s="624"/>
      <c r="EA2393" s="624"/>
      <c r="EB2393" s="624"/>
      <c r="EC2393" s="624"/>
      <c r="ED2393" s="624"/>
      <c r="EE2393" s="624"/>
      <c r="EF2393" s="624"/>
      <c r="EG2393" s="624"/>
      <c r="EH2393" s="624"/>
      <c r="EI2393" s="624"/>
      <c r="EJ2393" s="624"/>
      <c r="EK2393" s="624"/>
      <c r="EL2393" s="624"/>
      <c r="EM2393" s="624"/>
      <c r="EN2393" s="624"/>
      <c r="EO2393" s="624"/>
      <c r="EP2393" s="624"/>
      <c r="EQ2393" s="624"/>
    </row>
    <row r="2394" spans="1:147" s="560" customFormat="1">
      <c r="A2394" s="624"/>
      <c r="B2394" s="624"/>
      <c r="O2394" s="624"/>
      <c r="P2394" s="624"/>
      <c r="Q2394" s="624"/>
      <c r="R2394" s="624"/>
      <c r="S2394" s="624"/>
      <c r="T2394" s="624"/>
      <c r="U2394" s="624"/>
      <c r="V2394" s="624"/>
      <c r="W2394" s="624"/>
      <c r="X2394" s="624"/>
      <c r="Y2394" s="624"/>
      <c r="Z2394" s="624"/>
      <c r="AB2394" s="624"/>
      <c r="AC2394" s="624"/>
      <c r="AD2394" s="624"/>
      <c r="AE2394" s="624"/>
      <c r="AF2394" s="624"/>
      <c r="AG2394" s="624"/>
      <c r="AH2394" s="624"/>
      <c r="AI2394" s="624"/>
      <c r="AJ2394" s="624"/>
      <c r="AK2394" s="624"/>
      <c r="AL2394" s="624"/>
      <c r="AM2394" s="624"/>
      <c r="AN2394" s="624"/>
      <c r="AO2394" s="624"/>
      <c r="AP2394" s="624"/>
      <c r="AQ2394" s="624"/>
      <c r="AR2394" s="624"/>
      <c r="AS2394" s="624"/>
      <c r="AT2394" s="624"/>
      <c r="AU2394" s="624"/>
      <c r="AV2394" s="624"/>
      <c r="AW2394" s="624"/>
      <c r="AX2394" s="624"/>
      <c r="AY2394" s="624"/>
      <c r="AZ2394" s="624"/>
      <c r="BA2394" s="624"/>
      <c r="BB2394" s="624"/>
      <c r="BC2394" s="624"/>
      <c r="BD2394" s="624"/>
      <c r="BE2394" s="624"/>
      <c r="BF2394" s="624"/>
      <c r="BG2394" s="624"/>
      <c r="BH2394" s="624"/>
      <c r="BI2394" s="624"/>
      <c r="BJ2394" s="624"/>
      <c r="BK2394" s="624"/>
      <c r="BL2394" s="624"/>
      <c r="BM2394" s="624"/>
      <c r="BN2394" s="624"/>
      <c r="BO2394" s="624"/>
      <c r="BP2394" s="624"/>
      <c r="BQ2394" s="624"/>
      <c r="BR2394" s="624"/>
      <c r="BS2394" s="624"/>
      <c r="BT2394" s="624"/>
      <c r="BU2394" s="624"/>
      <c r="BV2394" s="624"/>
      <c r="BW2394" s="624"/>
      <c r="BX2394" s="624"/>
      <c r="BY2394" s="624"/>
      <c r="BZ2394" s="624"/>
      <c r="CA2394" s="624"/>
      <c r="CB2394" s="624"/>
      <c r="CC2394" s="624"/>
      <c r="CD2394" s="624"/>
      <c r="CE2394" s="624"/>
      <c r="CF2394" s="624"/>
      <c r="CG2394" s="624"/>
      <c r="CH2394" s="624"/>
      <c r="CI2394" s="624"/>
      <c r="CJ2394" s="624"/>
      <c r="CK2394" s="624"/>
      <c r="CL2394" s="624"/>
      <c r="CM2394" s="624"/>
      <c r="CN2394" s="624"/>
      <c r="CO2394" s="624"/>
      <c r="CP2394" s="624"/>
      <c r="CQ2394" s="624"/>
      <c r="CR2394" s="624"/>
      <c r="CS2394" s="624"/>
      <c r="CT2394" s="624"/>
      <c r="CU2394" s="624"/>
      <c r="CV2394" s="624"/>
      <c r="CW2394" s="624"/>
      <c r="CX2394" s="624"/>
      <c r="CY2394" s="624"/>
      <c r="CZ2394" s="624"/>
      <c r="DA2394" s="624"/>
      <c r="DB2394" s="624"/>
      <c r="DC2394" s="624"/>
      <c r="DD2394" s="624"/>
      <c r="DE2394" s="624"/>
      <c r="DF2394" s="624"/>
      <c r="DG2394" s="624"/>
      <c r="DH2394" s="624"/>
      <c r="DI2394" s="624"/>
      <c r="DJ2394" s="624"/>
      <c r="DK2394" s="624"/>
      <c r="DL2394" s="624"/>
      <c r="DM2394" s="624"/>
      <c r="DN2394" s="624"/>
      <c r="DO2394" s="624"/>
      <c r="DP2394" s="624"/>
      <c r="DQ2394" s="624"/>
      <c r="DR2394" s="624"/>
      <c r="DS2394" s="624"/>
      <c r="DT2394" s="624"/>
      <c r="DU2394" s="624"/>
      <c r="DV2394" s="624"/>
      <c r="DW2394" s="624"/>
      <c r="DX2394" s="624"/>
      <c r="DY2394" s="624"/>
      <c r="DZ2394" s="624"/>
      <c r="EA2394" s="624"/>
      <c r="EB2394" s="624"/>
      <c r="EC2394" s="624"/>
      <c r="ED2394" s="624"/>
      <c r="EE2394" s="624"/>
      <c r="EF2394" s="624"/>
      <c r="EG2394" s="624"/>
      <c r="EH2394" s="624"/>
      <c r="EI2394" s="624"/>
      <c r="EJ2394" s="624"/>
      <c r="EK2394" s="624"/>
      <c r="EL2394" s="624"/>
      <c r="EM2394" s="624"/>
      <c r="EN2394" s="624"/>
      <c r="EO2394" s="624"/>
      <c r="EP2394" s="624"/>
      <c r="EQ2394" s="624"/>
    </row>
    <row r="2395" spans="1:147" s="560" customFormat="1">
      <c r="A2395" s="624"/>
      <c r="B2395" s="624"/>
      <c r="O2395" s="624"/>
      <c r="P2395" s="624"/>
      <c r="Q2395" s="624"/>
      <c r="R2395" s="624"/>
      <c r="S2395" s="624"/>
      <c r="T2395" s="624"/>
      <c r="U2395" s="624"/>
      <c r="V2395" s="624"/>
      <c r="W2395" s="624"/>
      <c r="X2395" s="624"/>
      <c r="Y2395" s="624"/>
      <c r="Z2395" s="624"/>
      <c r="AB2395" s="624"/>
      <c r="AC2395" s="624"/>
      <c r="AD2395" s="624"/>
      <c r="AE2395" s="624"/>
      <c r="AF2395" s="624"/>
      <c r="AG2395" s="624"/>
      <c r="AH2395" s="624"/>
      <c r="AI2395" s="624"/>
      <c r="AJ2395" s="624"/>
      <c r="AK2395" s="624"/>
      <c r="AL2395" s="624"/>
      <c r="AM2395" s="624"/>
      <c r="AN2395" s="624"/>
      <c r="AO2395" s="624"/>
      <c r="AP2395" s="624"/>
      <c r="AQ2395" s="624"/>
      <c r="AR2395" s="624"/>
      <c r="AS2395" s="624"/>
      <c r="AT2395" s="624"/>
      <c r="AU2395" s="624"/>
      <c r="AV2395" s="624"/>
      <c r="AW2395" s="624"/>
      <c r="AX2395" s="624"/>
      <c r="AY2395" s="624"/>
      <c r="AZ2395" s="624"/>
      <c r="BA2395" s="624"/>
      <c r="BB2395" s="624"/>
      <c r="BC2395" s="624"/>
      <c r="BD2395" s="624"/>
      <c r="BE2395" s="624"/>
      <c r="BF2395" s="624"/>
      <c r="BG2395" s="624"/>
      <c r="BH2395" s="624"/>
      <c r="BI2395" s="624"/>
      <c r="BJ2395" s="624"/>
      <c r="BK2395" s="624"/>
      <c r="BL2395" s="624"/>
      <c r="BM2395" s="624"/>
      <c r="BN2395" s="624"/>
      <c r="BO2395" s="624"/>
      <c r="BP2395" s="624"/>
      <c r="BQ2395" s="624"/>
      <c r="BR2395" s="624"/>
      <c r="BS2395" s="624"/>
      <c r="BT2395" s="624"/>
      <c r="BU2395" s="624"/>
      <c r="BV2395" s="624"/>
      <c r="BW2395" s="624"/>
      <c r="BX2395" s="624"/>
      <c r="BY2395" s="624"/>
      <c r="BZ2395" s="624"/>
      <c r="CA2395" s="624"/>
      <c r="CB2395" s="624"/>
      <c r="CC2395" s="624"/>
      <c r="CD2395" s="624"/>
      <c r="CE2395" s="624"/>
      <c r="CF2395" s="624"/>
      <c r="CG2395" s="624"/>
      <c r="CH2395" s="624"/>
      <c r="CI2395" s="624"/>
      <c r="CJ2395" s="624"/>
      <c r="CK2395" s="624"/>
      <c r="CL2395" s="624"/>
      <c r="CM2395" s="624"/>
      <c r="CN2395" s="624"/>
      <c r="CO2395" s="624"/>
      <c r="CP2395" s="624"/>
      <c r="CQ2395" s="624"/>
      <c r="CR2395" s="624"/>
      <c r="CS2395" s="624"/>
      <c r="CT2395" s="624"/>
      <c r="CU2395" s="624"/>
      <c r="CV2395" s="624"/>
      <c r="CW2395" s="624"/>
      <c r="CX2395" s="624"/>
      <c r="CY2395" s="624"/>
      <c r="CZ2395" s="624"/>
      <c r="DA2395" s="624"/>
      <c r="DB2395" s="624"/>
      <c r="DC2395" s="624"/>
      <c r="DD2395" s="624"/>
      <c r="DE2395" s="624"/>
      <c r="DF2395" s="624"/>
      <c r="DG2395" s="624"/>
      <c r="DH2395" s="624"/>
      <c r="DI2395" s="624"/>
      <c r="DJ2395" s="624"/>
      <c r="DK2395" s="624"/>
      <c r="DL2395" s="624"/>
      <c r="DM2395" s="624"/>
      <c r="DN2395" s="624"/>
      <c r="DO2395" s="624"/>
      <c r="DP2395" s="624"/>
      <c r="DQ2395" s="624"/>
      <c r="DR2395" s="624"/>
      <c r="DS2395" s="624"/>
      <c r="DT2395" s="624"/>
      <c r="DU2395" s="624"/>
      <c r="DV2395" s="624"/>
      <c r="DW2395" s="624"/>
      <c r="DX2395" s="624"/>
      <c r="DY2395" s="624"/>
      <c r="DZ2395" s="624"/>
      <c r="EA2395" s="624"/>
      <c r="EB2395" s="624"/>
      <c r="EC2395" s="624"/>
      <c r="ED2395" s="624"/>
      <c r="EE2395" s="624"/>
      <c r="EF2395" s="624"/>
      <c r="EG2395" s="624"/>
      <c r="EH2395" s="624"/>
      <c r="EI2395" s="624"/>
      <c r="EJ2395" s="624"/>
      <c r="EK2395" s="624"/>
      <c r="EL2395" s="624"/>
      <c r="EM2395" s="624"/>
      <c r="EN2395" s="624"/>
      <c r="EO2395" s="624"/>
      <c r="EP2395" s="624"/>
      <c r="EQ2395" s="624"/>
    </row>
    <row r="2396" spans="1:147" s="560" customFormat="1">
      <c r="A2396" s="624"/>
      <c r="B2396" s="624"/>
      <c r="O2396" s="624"/>
      <c r="P2396" s="624"/>
      <c r="Q2396" s="624"/>
      <c r="R2396" s="624"/>
      <c r="S2396" s="624"/>
      <c r="T2396" s="624"/>
      <c r="U2396" s="624"/>
      <c r="V2396" s="624"/>
      <c r="W2396" s="624"/>
      <c r="X2396" s="624"/>
      <c r="Y2396" s="624"/>
      <c r="Z2396" s="624"/>
      <c r="AB2396" s="624"/>
      <c r="AC2396" s="624"/>
      <c r="AD2396" s="624"/>
      <c r="AE2396" s="624"/>
      <c r="AF2396" s="624"/>
      <c r="AG2396" s="624"/>
      <c r="AH2396" s="624"/>
      <c r="AI2396" s="624"/>
      <c r="AJ2396" s="624"/>
      <c r="AK2396" s="624"/>
      <c r="AL2396" s="624"/>
      <c r="AM2396" s="624"/>
      <c r="AN2396" s="624"/>
      <c r="AO2396" s="624"/>
      <c r="AP2396" s="624"/>
      <c r="AQ2396" s="624"/>
      <c r="AR2396" s="624"/>
      <c r="AS2396" s="624"/>
      <c r="AT2396" s="624"/>
      <c r="AU2396" s="624"/>
      <c r="AV2396" s="624"/>
      <c r="AW2396" s="624"/>
      <c r="AX2396" s="624"/>
      <c r="AY2396" s="624"/>
      <c r="AZ2396" s="624"/>
      <c r="BA2396" s="624"/>
      <c r="BB2396" s="624"/>
      <c r="BC2396" s="624"/>
      <c r="BD2396" s="624"/>
      <c r="BE2396" s="624"/>
      <c r="BF2396" s="624"/>
      <c r="BG2396" s="624"/>
      <c r="BH2396" s="624"/>
      <c r="BI2396" s="624"/>
      <c r="BJ2396" s="624"/>
      <c r="BK2396" s="624"/>
      <c r="BL2396" s="624"/>
      <c r="BM2396" s="624"/>
      <c r="BN2396" s="624"/>
      <c r="BO2396" s="624"/>
      <c r="BP2396" s="624"/>
      <c r="BQ2396" s="624"/>
      <c r="BR2396" s="624"/>
      <c r="BS2396" s="624"/>
      <c r="BT2396" s="624"/>
      <c r="BU2396" s="624"/>
      <c r="BV2396" s="624"/>
      <c r="BW2396" s="624"/>
      <c r="BX2396" s="624"/>
      <c r="BY2396" s="624"/>
      <c r="BZ2396" s="624"/>
      <c r="CA2396" s="624"/>
      <c r="CB2396" s="624"/>
      <c r="CC2396" s="624"/>
      <c r="CD2396" s="624"/>
      <c r="CE2396" s="624"/>
      <c r="CF2396" s="624"/>
      <c r="CG2396" s="624"/>
      <c r="CH2396" s="624"/>
      <c r="CI2396" s="624"/>
      <c r="CJ2396" s="624"/>
      <c r="CK2396" s="624"/>
      <c r="CL2396" s="624"/>
      <c r="CM2396" s="624"/>
      <c r="CN2396" s="624"/>
      <c r="CO2396" s="624"/>
      <c r="CP2396" s="624"/>
      <c r="CQ2396" s="624"/>
      <c r="CR2396" s="624"/>
      <c r="CS2396" s="624"/>
      <c r="CT2396" s="624"/>
      <c r="CU2396" s="624"/>
      <c r="CV2396" s="624"/>
      <c r="CW2396" s="624"/>
      <c r="CX2396" s="624"/>
      <c r="CY2396" s="624"/>
      <c r="CZ2396" s="624"/>
      <c r="DA2396" s="624"/>
      <c r="DB2396" s="624"/>
      <c r="DC2396" s="624"/>
      <c r="DD2396" s="624"/>
      <c r="DE2396" s="624"/>
      <c r="DF2396" s="624"/>
      <c r="DG2396" s="624"/>
      <c r="DH2396" s="624"/>
      <c r="DI2396" s="624"/>
      <c r="DJ2396" s="624"/>
      <c r="DK2396" s="624"/>
      <c r="DL2396" s="624"/>
      <c r="DM2396" s="624"/>
      <c r="DN2396" s="624"/>
      <c r="DO2396" s="624"/>
      <c r="DP2396" s="624"/>
      <c r="DQ2396" s="624"/>
      <c r="DR2396" s="624"/>
      <c r="DS2396" s="624"/>
      <c r="DT2396" s="624"/>
      <c r="DU2396" s="624"/>
      <c r="DV2396" s="624"/>
      <c r="DW2396" s="624"/>
      <c r="DX2396" s="624"/>
      <c r="DY2396" s="624"/>
      <c r="DZ2396" s="624"/>
      <c r="EA2396" s="624"/>
      <c r="EB2396" s="624"/>
      <c r="EC2396" s="624"/>
      <c r="ED2396" s="624"/>
      <c r="EE2396" s="624"/>
      <c r="EF2396" s="624"/>
      <c r="EG2396" s="624"/>
      <c r="EH2396" s="624"/>
      <c r="EI2396" s="624"/>
      <c r="EJ2396" s="624"/>
      <c r="EK2396" s="624"/>
      <c r="EL2396" s="624"/>
      <c r="EM2396" s="624"/>
      <c r="EN2396" s="624"/>
      <c r="EO2396" s="624"/>
      <c r="EP2396" s="624"/>
      <c r="EQ2396" s="624"/>
    </row>
    <row r="2397" spans="1:147" s="560" customFormat="1">
      <c r="A2397" s="624"/>
      <c r="B2397" s="624"/>
      <c r="O2397" s="624"/>
      <c r="P2397" s="624"/>
      <c r="Q2397" s="624"/>
      <c r="R2397" s="624"/>
      <c r="S2397" s="624"/>
      <c r="T2397" s="624"/>
      <c r="U2397" s="624"/>
      <c r="V2397" s="624"/>
      <c r="W2397" s="624"/>
      <c r="X2397" s="624"/>
      <c r="Y2397" s="624"/>
      <c r="Z2397" s="624"/>
      <c r="AB2397" s="624"/>
      <c r="AC2397" s="624"/>
      <c r="AD2397" s="624"/>
      <c r="AE2397" s="624"/>
      <c r="AF2397" s="624"/>
      <c r="AG2397" s="624"/>
      <c r="AH2397" s="624"/>
      <c r="AI2397" s="624"/>
      <c r="AJ2397" s="624"/>
      <c r="AK2397" s="624"/>
      <c r="AL2397" s="624"/>
      <c r="AM2397" s="624"/>
      <c r="AN2397" s="624"/>
      <c r="AO2397" s="624"/>
      <c r="AP2397" s="624"/>
      <c r="AQ2397" s="624"/>
      <c r="AR2397" s="624"/>
      <c r="AS2397" s="624"/>
      <c r="AT2397" s="624"/>
      <c r="AU2397" s="624"/>
      <c r="AV2397" s="624"/>
      <c r="AW2397" s="624"/>
      <c r="AX2397" s="624"/>
      <c r="AY2397" s="624"/>
      <c r="AZ2397" s="624"/>
      <c r="BA2397" s="624"/>
      <c r="BB2397" s="624"/>
      <c r="BC2397" s="624"/>
      <c r="BD2397" s="624"/>
      <c r="BE2397" s="624"/>
      <c r="BF2397" s="624"/>
      <c r="BG2397" s="624"/>
      <c r="BH2397" s="624"/>
      <c r="BI2397" s="624"/>
      <c r="BJ2397" s="624"/>
      <c r="BK2397" s="624"/>
      <c r="BL2397" s="624"/>
      <c r="BM2397" s="624"/>
      <c r="BN2397" s="624"/>
      <c r="BO2397" s="624"/>
      <c r="BP2397" s="624"/>
      <c r="BQ2397" s="624"/>
      <c r="BR2397" s="624"/>
      <c r="BS2397" s="624"/>
      <c r="BT2397" s="624"/>
      <c r="BU2397" s="624"/>
      <c r="BV2397" s="624"/>
      <c r="BW2397" s="624"/>
      <c r="BX2397" s="624"/>
      <c r="BY2397" s="624"/>
      <c r="BZ2397" s="624"/>
      <c r="CA2397" s="624"/>
      <c r="CB2397" s="624"/>
      <c r="CC2397" s="624"/>
      <c r="CD2397" s="624"/>
      <c r="CE2397" s="624"/>
      <c r="CF2397" s="624"/>
      <c r="CG2397" s="624"/>
      <c r="CH2397" s="624"/>
      <c r="CI2397" s="624"/>
      <c r="CJ2397" s="624"/>
      <c r="CK2397" s="624"/>
      <c r="CL2397" s="624"/>
      <c r="CM2397" s="624"/>
      <c r="CN2397" s="624"/>
      <c r="CO2397" s="624"/>
      <c r="CP2397" s="624"/>
      <c r="CQ2397" s="624"/>
      <c r="CR2397" s="624"/>
      <c r="CS2397" s="624"/>
      <c r="CT2397" s="624"/>
      <c r="CU2397" s="624"/>
      <c r="CV2397" s="624"/>
      <c r="CW2397" s="624"/>
      <c r="CX2397" s="624"/>
      <c r="CY2397" s="624"/>
      <c r="CZ2397" s="624"/>
      <c r="DA2397" s="624"/>
      <c r="DB2397" s="624"/>
      <c r="DC2397" s="624"/>
      <c r="DD2397" s="624"/>
      <c r="DE2397" s="624"/>
      <c r="DF2397" s="624"/>
      <c r="DG2397" s="624"/>
      <c r="DH2397" s="624"/>
      <c r="DI2397" s="624"/>
      <c r="DJ2397" s="624"/>
      <c r="DK2397" s="624"/>
      <c r="DL2397" s="624"/>
      <c r="DM2397" s="624"/>
      <c r="DN2397" s="624"/>
      <c r="DO2397" s="624"/>
      <c r="DP2397" s="624"/>
      <c r="DQ2397" s="624"/>
      <c r="DR2397" s="624"/>
      <c r="DS2397" s="624"/>
      <c r="DT2397" s="624"/>
      <c r="DU2397" s="624"/>
      <c r="DV2397" s="624"/>
      <c r="DW2397" s="624"/>
      <c r="DX2397" s="624"/>
      <c r="DY2397" s="624"/>
      <c r="DZ2397" s="624"/>
      <c r="EA2397" s="624"/>
      <c r="EB2397" s="624"/>
      <c r="EC2397" s="624"/>
      <c r="ED2397" s="624"/>
      <c r="EE2397" s="624"/>
      <c r="EF2397" s="624"/>
      <c r="EG2397" s="624"/>
      <c r="EH2397" s="624"/>
      <c r="EI2397" s="624"/>
      <c r="EJ2397" s="624"/>
      <c r="EK2397" s="624"/>
      <c r="EL2397" s="624"/>
      <c r="EM2397" s="624"/>
      <c r="EN2397" s="624"/>
      <c r="EO2397" s="624"/>
      <c r="EP2397" s="624"/>
      <c r="EQ2397" s="624"/>
    </row>
    <row r="2398" spans="1:147" s="560" customFormat="1">
      <c r="A2398" s="624"/>
      <c r="B2398" s="624"/>
      <c r="O2398" s="624"/>
      <c r="P2398" s="624"/>
      <c r="Q2398" s="624"/>
      <c r="R2398" s="624"/>
      <c r="S2398" s="624"/>
      <c r="T2398" s="624"/>
      <c r="U2398" s="624"/>
      <c r="V2398" s="624"/>
      <c r="W2398" s="624"/>
      <c r="X2398" s="624"/>
      <c r="Y2398" s="624"/>
      <c r="Z2398" s="624"/>
      <c r="AB2398" s="624"/>
      <c r="AC2398" s="624"/>
      <c r="AD2398" s="624"/>
      <c r="AE2398" s="624"/>
      <c r="AF2398" s="624"/>
      <c r="AG2398" s="624"/>
      <c r="AH2398" s="624"/>
      <c r="AI2398" s="624"/>
      <c r="AJ2398" s="624"/>
      <c r="AK2398" s="624"/>
      <c r="AL2398" s="624"/>
      <c r="AM2398" s="624"/>
      <c r="AN2398" s="624"/>
      <c r="AO2398" s="624"/>
      <c r="AP2398" s="624"/>
      <c r="AQ2398" s="624"/>
      <c r="AR2398" s="624"/>
      <c r="AS2398" s="624"/>
      <c r="AT2398" s="624"/>
      <c r="AU2398" s="624"/>
      <c r="AV2398" s="624"/>
      <c r="AW2398" s="624"/>
      <c r="AX2398" s="624"/>
      <c r="AY2398" s="624"/>
      <c r="AZ2398" s="624"/>
      <c r="BA2398" s="624"/>
      <c r="BB2398" s="624"/>
      <c r="BC2398" s="624"/>
      <c r="BD2398" s="624"/>
      <c r="BE2398" s="624"/>
      <c r="BF2398" s="624"/>
      <c r="BG2398" s="624"/>
      <c r="BH2398" s="624"/>
      <c r="BI2398" s="624"/>
      <c r="BJ2398" s="624"/>
      <c r="BK2398" s="624"/>
      <c r="BL2398" s="624"/>
      <c r="BM2398" s="624"/>
      <c r="BN2398" s="624"/>
      <c r="BO2398" s="624"/>
      <c r="BP2398" s="624"/>
      <c r="BQ2398" s="624"/>
      <c r="BR2398" s="624"/>
      <c r="BS2398" s="624"/>
      <c r="BT2398" s="624"/>
      <c r="BU2398" s="624"/>
      <c r="BV2398" s="624"/>
      <c r="BW2398" s="624"/>
      <c r="BX2398" s="624"/>
      <c r="BY2398" s="624"/>
      <c r="BZ2398" s="624"/>
      <c r="CA2398" s="624"/>
      <c r="CB2398" s="624"/>
      <c r="CC2398" s="624"/>
      <c r="CD2398" s="624"/>
      <c r="CE2398" s="624"/>
      <c r="CF2398" s="624"/>
      <c r="CG2398" s="624"/>
      <c r="CH2398" s="624"/>
      <c r="CI2398" s="624"/>
      <c r="CJ2398" s="624"/>
      <c r="CK2398" s="624"/>
      <c r="CL2398" s="624"/>
      <c r="CM2398" s="624"/>
      <c r="CN2398" s="624"/>
      <c r="CO2398" s="624"/>
      <c r="CP2398" s="624"/>
      <c r="CQ2398" s="624"/>
      <c r="CR2398" s="624"/>
      <c r="CS2398" s="624"/>
      <c r="CT2398" s="624"/>
      <c r="CU2398" s="624"/>
      <c r="CV2398" s="624"/>
      <c r="CW2398" s="624"/>
      <c r="CX2398" s="624"/>
      <c r="CY2398" s="624"/>
      <c r="CZ2398" s="624"/>
      <c r="DA2398" s="624"/>
      <c r="DB2398" s="624"/>
      <c r="DC2398" s="624"/>
      <c r="DD2398" s="624"/>
      <c r="DE2398" s="624"/>
      <c r="DF2398" s="624"/>
      <c r="DG2398" s="624"/>
      <c r="DH2398" s="624"/>
      <c r="DI2398" s="624"/>
      <c r="DJ2398" s="624"/>
      <c r="DK2398" s="624"/>
      <c r="DL2398" s="624"/>
      <c r="DM2398" s="624"/>
      <c r="DN2398" s="624"/>
      <c r="DO2398" s="624"/>
      <c r="DP2398" s="624"/>
      <c r="DQ2398" s="624"/>
      <c r="DR2398" s="624"/>
      <c r="DS2398" s="624"/>
      <c r="DT2398" s="624"/>
      <c r="DU2398" s="624"/>
      <c r="DV2398" s="624"/>
      <c r="DW2398" s="624"/>
      <c r="DX2398" s="624"/>
      <c r="DY2398" s="624"/>
      <c r="DZ2398" s="624"/>
      <c r="EA2398" s="624"/>
      <c r="EB2398" s="624"/>
      <c r="EC2398" s="624"/>
      <c r="ED2398" s="624"/>
      <c r="EE2398" s="624"/>
      <c r="EF2398" s="624"/>
      <c r="EG2398" s="624"/>
      <c r="EH2398" s="624"/>
      <c r="EI2398" s="624"/>
      <c r="EJ2398" s="624"/>
      <c r="EK2398" s="624"/>
      <c r="EL2398" s="624"/>
      <c r="EM2398" s="624"/>
      <c r="EN2398" s="624"/>
      <c r="EO2398" s="624"/>
      <c r="EP2398" s="624"/>
      <c r="EQ2398" s="624"/>
    </row>
    <row r="2399" spans="1:147" s="560" customFormat="1">
      <c r="A2399" s="624"/>
      <c r="B2399" s="624"/>
      <c r="O2399" s="624"/>
      <c r="P2399" s="624"/>
      <c r="Q2399" s="624"/>
      <c r="R2399" s="624"/>
      <c r="S2399" s="624"/>
      <c r="T2399" s="624"/>
      <c r="U2399" s="624"/>
      <c r="V2399" s="624"/>
      <c r="W2399" s="624"/>
      <c r="X2399" s="624"/>
      <c r="Y2399" s="624"/>
      <c r="Z2399" s="624"/>
      <c r="AB2399" s="624"/>
      <c r="AC2399" s="624"/>
      <c r="AD2399" s="624"/>
      <c r="AE2399" s="624"/>
      <c r="AF2399" s="624"/>
      <c r="AG2399" s="624"/>
      <c r="AH2399" s="624"/>
      <c r="AI2399" s="624"/>
      <c r="AJ2399" s="624"/>
      <c r="AK2399" s="624"/>
      <c r="AL2399" s="624"/>
      <c r="AM2399" s="624"/>
      <c r="AN2399" s="624"/>
      <c r="AO2399" s="624"/>
      <c r="AP2399" s="624"/>
      <c r="AQ2399" s="624"/>
      <c r="AR2399" s="624"/>
      <c r="AS2399" s="624"/>
      <c r="AT2399" s="624"/>
      <c r="AU2399" s="624"/>
      <c r="AV2399" s="624"/>
      <c r="AW2399" s="624"/>
      <c r="AX2399" s="624"/>
      <c r="AY2399" s="624"/>
      <c r="AZ2399" s="624"/>
      <c r="BA2399" s="624"/>
      <c r="BB2399" s="624"/>
      <c r="BC2399" s="624"/>
      <c r="BD2399" s="624"/>
      <c r="BE2399" s="624"/>
      <c r="BF2399" s="624"/>
      <c r="BG2399" s="624"/>
      <c r="BH2399" s="624"/>
      <c r="BI2399" s="624"/>
      <c r="BJ2399" s="624"/>
      <c r="BK2399" s="624"/>
      <c r="BL2399" s="624"/>
      <c r="BM2399" s="624"/>
      <c r="BN2399" s="624"/>
      <c r="BO2399" s="624"/>
      <c r="BP2399" s="624"/>
      <c r="BQ2399" s="624"/>
      <c r="BR2399" s="624"/>
      <c r="BS2399" s="624"/>
      <c r="BT2399" s="624"/>
      <c r="BU2399" s="624"/>
      <c r="BV2399" s="624"/>
      <c r="BW2399" s="624"/>
      <c r="BX2399" s="624"/>
      <c r="BY2399" s="624"/>
      <c r="BZ2399" s="624"/>
      <c r="CA2399" s="624"/>
      <c r="CB2399" s="624"/>
      <c r="CC2399" s="624"/>
      <c r="CD2399" s="624"/>
      <c r="CE2399" s="624"/>
      <c r="CF2399" s="624"/>
      <c r="CG2399" s="624"/>
      <c r="CH2399" s="624"/>
      <c r="CI2399" s="624"/>
      <c r="CJ2399" s="624"/>
      <c r="CK2399" s="624"/>
      <c r="CL2399" s="624"/>
      <c r="CM2399" s="624"/>
      <c r="CN2399" s="624"/>
      <c r="CO2399" s="624"/>
      <c r="CP2399" s="624"/>
      <c r="CQ2399" s="624"/>
      <c r="CR2399" s="624"/>
      <c r="CS2399" s="624"/>
      <c r="CT2399" s="624"/>
      <c r="CU2399" s="624"/>
      <c r="CV2399" s="624"/>
      <c r="CW2399" s="624"/>
      <c r="CX2399" s="624"/>
      <c r="CY2399" s="624"/>
      <c r="CZ2399" s="624"/>
      <c r="DA2399" s="624"/>
      <c r="DB2399" s="624"/>
      <c r="DC2399" s="624"/>
      <c r="DD2399" s="624"/>
      <c r="DE2399" s="624"/>
      <c r="DF2399" s="624"/>
      <c r="DG2399" s="624"/>
      <c r="DH2399" s="624"/>
      <c r="DI2399" s="624"/>
      <c r="DJ2399" s="624"/>
      <c r="DK2399" s="624"/>
      <c r="DL2399" s="624"/>
      <c r="DM2399" s="624"/>
      <c r="DN2399" s="624"/>
      <c r="DO2399" s="624"/>
      <c r="DP2399" s="624"/>
      <c r="DQ2399" s="624"/>
      <c r="DR2399" s="624"/>
      <c r="DS2399" s="624"/>
      <c r="DT2399" s="624"/>
      <c r="DU2399" s="624"/>
      <c r="DV2399" s="624"/>
      <c r="DW2399" s="624"/>
      <c r="DX2399" s="624"/>
      <c r="DY2399" s="624"/>
      <c r="DZ2399" s="624"/>
      <c r="EA2399" s="624"/>
      <c r="EB2399" s="624"/>
      <c r="EC2399" s="624"/>
      <c r="ED2399" s="624"/>
      <c r="EE2399" s="624"/>
      <c r="EF2399" s="624"/>
      <c r="EG2399" s="624"/>
      <c r="EH2399" s="624"/>
      <c r="EI2399" s="624"/>
      <c r="EJ2399" s="624"/>
      <c r="EK2399" s="624"/>
      <c r="EL2399" s="624"/>
      <c r="EM2399" s="624"/>
      <c r="EN2399" s="624"/>
      <c r="EO2399" s="624"/>
      <c r="EP2399" s="624"/>
      <c r="EQ2399" s="624"/>
    </row>
    <row r="2400" spans="1:147" s="560" customFormat="1">
      <c r="A2400" s="624"/>
      <c r="B2400" s="624"/>
      <c r="O2400" s="624"/>
      <c r="P2400" s="624"/>
      <c r="Q2400" s="624"/>
      <c r="R2400" s="624"/>
      <c r="S2400" s="624"/>
      <c r="T2400" s="624"/>
      <c r="U2400" s="624"/>
      <c r="V2400" s="624"/>
      <c r="W2400" s="624"/>
      <c r="X2400" s="624"/>
      <c r="Y2400" s="624"/>
      <c r="Z2400" s="624"/>
      <c r="AB2400" s="624"/>
      <c r="AC2400" s="624"/>
      <c r="AD2400" s="624"/>
      <c r="AE2400" s="624"/>
      <c r="AF2400" s="624"/>
      <c r="AG2400" s="624"/>
      <c r="AH2400" s="624"/>
      <c r="AI2400" s="624"/>
      <c r="AJ2400" s="624"/>
      <c r="AK2400" s="624"/>
      <c r="AL2400" s="624"/>
      <c r="AM2400" s="624"/>
      <c r="AN2400" s="624"/>
      <c r="AO2400" s="624"/>
      <c r="AP2400" s="624"/>
      <c r="AQ2400" s="624"/>
      <c r="AR2400" s="624"/>
      <c r="AS2400" s="624"/>
      <c r="AT2400" s="624"/>
      <c r="AU2400" s="624"/>
      <c r="AV2400" s="624"/>
      <c r="AW2400" s="624"/>
      <c r="AX2400" s="624"/>
      <c r="AY2400" s="624"/>
      <c r="AZ2400" s="624"/>
      <c r="BA2400" s="624"/>
      <c r="BB2400" s="624"/>
      <c r="BC2400" s="624"/>
      <c r="BD2400" s="624"/>
      <c r="BE2400" s="624"/>
      <c r="BF2400" s="624"/>
      <c r="BG2400" s="624"/>
      <c r="BH2400" s="624"/>
      <c r="BI2400" s="624"/>
      <c r="BJ2400" s="624"/>
      <c r="BK2400" s="624"/>
      <c r="BL2400" s="624"/>
      <c r="BM2400" s="624"/>
      <c r="BN2400" s="624"/>
      <c r="BO2400" s="624"/>
      <c r="BP2400" s="624"/>
      <c r="BQ2400" s="624"/>
      <c r="BR2400" s="624"/>
      <c r="BS2400" s="624"/>
      <c r="BT2400" s="624"/>
      <c r="BU2400" s="624"/>
      <c r="BV2400" s="624"/>
      <c r="BW2400" s="624"/>
      <c r="BX2400" s="624"/>
      <c r="BY2400" s="624"/>
      <c r="BZ2400" s="624"/>
      <c r="CA2400" s="624"/>
      <c r="CB2400" s="624"/>
      <c r="CC2400" s="624"/>
      <c r="CD2400" s="624"/>
      <c r="CE2400" s="624"/>
      <c r="CF2400" s="624"/>
      <c r="CG2400" s="624"/>
      <c r="CH2400" s="624"/>
      <c r="CI2400" s="624"/>
      <c r="CJ2400" s="624"/>
      <c r="CK2400" s="624"/>
      <c r="CL2400" s="624"/>
      <c r="CM2400" s="624"/>
      <c r="CN2400" s="624"/>
      <c r="CO2400" s="624"/>
      <c r="CP2400" s="624"/>
      <c r="CQ2400" s="624"/>
      <c r="CR2400" s="624"/>
      <c r="CS2400" s="624"/>
      <c r="CT2400" s="624"/>
      <c r="CU2400" s="624"/>
      <c r="CV2400" s="624"/>
      <c r="CW2400" s="624"/>
      <c r="CX2400" s="624"/>
      <c r="CY2400" s="624"/>
      <c r="CZ2400" s="624"/>
      <c r="DA2400" s="624"/>
      <c r="DB2400" s="624"/>
      <c r="DC2400" s="624"/>
      <c r="DD2400" s="624"/>
      <c r="DE2400" s="624"/>
      <c r="DF2400" s="624"/>
      <c r="DG2400" s="624"/>
      <c r="DH2400" s="624"/>
      <c r="DI2400" s="624"/>
      <c r="DJ2400" s="624"/>
      <c r="DK2400" s="624"/>
      <c r="DL2400" s="624"/>
      <c r="DM2400" s="624"/>
      <c r="DN2400" s="624"/>
      <c r="DO2400" s="624"/>
      <c r="DP2400" s="624"/>
      <c r="DQ2400" s="624"/>
      <c r="DR2400" s="624"/>
      <c r="DS2400" s="624"/>
      <c r="DT2400" s="624"/>
      <c r="DU2400" s="624"/>
      <c r="DV2400" s="624"/>
      <c r="DW2400" s="624"/>
      <c r="DX2400" s="624"/>
      <c r="DY2400" s="624"/>
      <c r="DZ2400" s="624"/>
      <c r="EA2400" s="624"/>
      <c r="EB2400" s="624"/>
      <c r="EC2400" s="624"/>
      <c r="ED2400" s="624"/>
      <c r="EE2400" s="624"/>
      <c r="EF2400" s="624"/>
      <c r="EG2400" s="624"/>
      <c r="EH2400" s="624"/>
      <c r="EI2400" s="624"/>
      <c r="EJ2400" s="624"/>
      <c r="EK2400" s="624"/>
      <c r="EL2400" s="624"/>
      <c r="EM2400" s="624"/>
      <c r="EN2400" s="624"/>
      <c r="EO2400" s="624"/>
      <c r="EP2400" s="624"/>
      <c r="EQ2400" s="624"/>
    </row>
    <row r="2401" spans="1:147" s="560" customFormat="1">
      <c r="A2401" s="624"/>
      <c r="B2401" s="624"/>
      <c r="O2401" s="624"/>
      <c r="P2401" s="624"/>
      <c r="Q2401" s="624"/>
      <c r="R2401" s="624"/>
      <c r="S2401" s="624"/>
      <c r="T2401" s="624"/>
      <c r="U2401" s="624"/>
      <c r="V2401" s="624"/>
      <c r="W2401" s="624"/>
      <c r="X2401" s="624"/>
      <c r="Y2401" s="624"/>
      <c r="Z2401" s="624"/>
      <c r="AB2401" s="624"/>
      <c r="AC2401" s="624"/>
      <c r="AD2401" s="624"/>
      <c r="AE2401" s="624"/>
      <c r="AF2401" s="624"/>
      <c r="AG2401" s="624"/>
      <c r="AH2401" s="624"/>
      <c r="AI2401" s="624"/>
      <c r="AJ2401" s="624"/>
      <c r="AK2401" s="624"/>
      <c r="AL2401" s="624"/>
      <c r="AM2401" s="624"/>
      <c r="AN2401" s="624"/>
      <c r="AO2401" s="624"/>
      <c r="AP2401" s="624"/>
      <c r="AQ2401" s="624"/>
      <c r="AR2401" s="624"/>
      <c r="AS2401" s="624"/>
      <c r="AT2401" s="624"/>
      <c r="AU2401" s="624"/>
      <c r="AV2401" s="624"/>
      <c r="AW2401" s="624"/>
      <c r="AX2401" s="624"/>
      <c r="AY2401" s="624"/>
      <c r="AZ2401" s="624"/>
      <c r="BA2401" s="624"/>
      <c r="BB2401" s="624"/>
      <c r="BC2401" s="624"/>
      <c r="BD2401" s="624"/>
      <c r="BE2401" s="624"/>
      <c r="BF2401" s="624"/>
      <c r="BG2401" s="624"/>
      <c r="BH2401" s="624"/>
      <c r="BI2401" s="624"/>
      <c r="BJ2401" s="624"/>
      <c r="BK2401" s="624"/>
      <c r="BL2401" s="624"/>
      <c r="BM2401" s="624"/>
      <c r="BN2401" s="624"/>
      <c r="BO2401" s="624"/>
      <c r="BP2401" s="624"/>
      <c r="BQ2401" s="624"/>
      <c r="BR2401" s="624"/>
      <c r="BS2401" s="624"/>
      <c r="BT2401" s="624"/>
      <c r="BU2401" s="624"/>
      <c r="BV2401" s="624"/>
      <c r="BW2401" s="624"/>
      <c r="BX2401" s="624"/>
      <c r="BY2401" s="624"/>
      <c r="BZ2401" s="624"/>
      <c r="CA2401" s="624"/>
      <c r="CB2401" s="624"/>
      <c r="CC2401" s="624"/>
      <c r="CD2401" s="624"/>
      <c r="CE2401" s="624"/>
      <c r="CF2401" s="624"/>
      <c r="CG2401" s="624"/>
      <c r="CH2401" s="624"/>
      <c r="CI2401" s="624"/>
      <c r="CJ2401" s="624"/>
      <c r="CK2401" s="624"/>
      <c r="CL2401" s="624"/>
      <c r="CM2401" s="624"/>
      <c r="CN2401" s="624"/>
      <c r="CO2401" s="624"/>
      <c r="CP2401" s="624"/>
      <c r="CQ2401" s="624"/>
      <c r="CR2401" s="624"/>
      <c r="CS2401" s="624"/>
      <c r="CT2401" s="624"/>
      <c r="CU2401" s="624"/>
      <c r="CV2401" s="624"/>
      <c r="CW2401" s="624"/>
      <c r="CX2401" s="624"/>
      <c r="CY2401" s="624"/>
      <c r="CZ2401" s="624"/>
      <c r="DA2401" s="624"/>
      <c r="DB2401" s="624"/>
      <c r="DC2401" s="624"/>
      <c r="DD2401" s="624"/>
      <c r="DE2401" s="624"/>
      <c r="DF2401" s="624"/>
      <c r="DG2401" s="624"/>
      <c r="DH2401" s="624"/>
      <c r="DI2401" s="624"/>
      <c r="DJ2401" s="624"/>
      <c r="DK2401" s="624"/>
      <c r="DL2401" s="624"/>
      <c r="DM2401" s="624"/>
      <c r="DN2401" s="624"/>
      <c r="DO2401" s="624"/>
      <c r="DP2401" s="624"/>
      <c r="DQ2401" s="624"/>
      <c r="DR2401" s="624"/>
      <c r="DS2401" s="624"/>
      <c r="DT2401" s="624"/>
      <c r="DU2401" s="624"/>
      <c r="DV2401" s="624"/>
      <c r="DW2401" s="624"/>
      <c r="DX2401" s="624"/>
      <c r="DY2401" s="624"/>
      <c r="DZ2401" s="624"/>
      <c r="EA2401" s="624"/>
      <c r="EB2401" s="624"/>
      <c r="EC2401" s="624"/>
      <c r="ED2401" s="624"/>
      <c r="EE2401" s="624"/>
      <c r="EF2401" s="624"/>
      <c r="EG2401" s="624"/>
      <c r="EH2401" s="624"/>
      <c r="EI2401" s="624"/>
      <c r="EJ2401" s="624"/>
      <c r="EK2401" s="624"/>
      <c r="EL2401" s="624"/>
      <c r="EM2401" s="624"/>
      <c r="EN2401" s="624"/>
      <c r="EO2401" s="624"/>
      <c r="EP2401" s="624"/>
      <c r="EQ2401" s="624"/>
    </row>
    <row r="2402" spans="1:147" s="560" customFormat="1">
      <c r="A2402" s="624"/>
      <c r="B2402" s="624"/>
      <c r="O2402" s="624"/>
      <c r="P2402" s="624"/>
      <c r="Q2402" s="624"/>
      <c r="R2402" s="624"/>
      <c r="S2402" s="624"/>
      <c r="T2402" s="624"/>
      <c r="U2402" s="624"/>
      <c r="V2402" s="624"/>
      <c r="W2402" s="624"/>
      <c r="X2402" s="624"/>
      <c r="Y2402" s="624"/>
      <c r="Z2402" s="624"/>
      <c r="AB2402" s="624"/>
      <c r="AC2402" s="624"/>
      <c r="AD2402" s="624"/>
      <c r="AE2402" s="624"/>
      <c r="AF2402" s="624"/>
      <c r="AG2402" s="624"/>
      <c r="AH2402" s="624"/>
      <c r="AI2402" s="624"/>
      <c r="AJ2402" s="624"/>
      <c r="AK2402" s="624"/>
      <c r="AL2402" s="624"/>
      <c r="AM2402" s="624"/>
      <c r="AN2402" s="624"/>
      <c r="AO2402" s="624"/>
      <c r="AP2402" s="624"/>
      <c r="AQ2402" s="624"/>
      <c r="AR2402" s="624"/>
      <c r="AS2402" s="624"/>
      <c r="AT2402" s="624"/>
      <c r="AU2402" s="624"/>
      <c r="AV2402" s="624"/>
      <c r="AW2402" s="624"/>
      <c r="AX2402" s="624"/>
      <c r="AY2402" s="624"/>
      <c r="AZ2402" s="624"/>
      <c r="BA2402" s="624"/>
      <c r="BB2402" s="624"/>
      <c r="BC2402" s="624"/>
      <c r="BD2402" s="624"/>
      <c r="BE2402" s="624"/>
      <c r="BF2402" s="624"/>
      <c r="BG2402" s="624"/>
      <c r="BH2402" s="624"/>
      <c r="BI2402" s="624"/>
      <c r="BJ2402" s="624"/>
      <c r="BK2402" s="624"/>
      <c r="BL2402" s="624"/>
      <c r="BM2402" s="624"/>
      <c r="BN2402" s="624"/>
      <c r="BO2402" s="624"/>
      <c r="BP2402" s="624"/>
      <c r="BQ2402" s="624"/>
      <c r="BR2402" s="624"/>
      <c r="BS2402" s="624"/>
      <c r="BT2402" s="624"/>
      <c r="BU2402" s="624"/>
      <c r="BV2402" s="624"/>
      <c r="BW2402" s="624"/>
      <c r="BX2402" s="624"/>
      <c r="BY2402" s="624"/>
      <c r="BZ2402" s="624"/>
      <c r="CA2402" s="624"/>
      <c r="CB2402" s="624"/>
      <c r="CC2402" s="624"/>
      <c r="CD2402" s="624"/>
      <c r="CE2402" s="624"/>
      <c r="CF2402" s="624"/>
      <c r="CG2402" s="624"/>
      <c r="CH2402" s="624"/>
      <c r="CI2402" s="624"/>
      <c r="CJ2402" s="624"/>
      <c r="CK2402" s="624"/>
      <c r="CL2402" s="624"/>
      <c r="CM2402" s="624"/>
      <c r="CN2402" s="624"/>
      <c r="CO2402" s="624"/>
      <c r="CP2402" s="624"/>
      <c r="CQ2402" s="624"/>
      <c r="CR2402" s="624"/>
      <c r="CS2402" s="624"/>
      <c r="CT2402" s="624"/>
      <c r="CU2402" s="624"/>
      <c r="CV2402" s="624"/>
      <c r="CW2402" s="624"/>
      <c r="CX2402" s="624"/>
      <c r="CY2402" s="624"/>
      <c r="CZ2402" s="624"/>
      <c r="DA2402" s="624"/>
      <c r="DB2402" s="624"/>
      <c r="DC2402" s="624"/>
      <c r="DD2402" s="624"/>
      <c r="DE2402" s="624"/>
      <c r="DF2402" s="624"/>
      <c r="DG2402" s="624"/>
      <c r="DH2402" s="624"/>
      <c r="DI2402" s="624"/>
      <c r="DJ2402" s="624"/>
      <c r="DK2402" s="624"/>
      <c r="DL2402" s="624"/>
      <c r="DM2402" s="624"/>
      <c r="DN2402" s="624"/>
      <c r="DO2402" s="624"/>
      <c r="DP2402" s="624"/>
      <c r="DQ2402" s="624"/>
      <c r="DR2402" s="624"/>
      <c r="DS2402" s="624"/>
      <c r="DT2402" s="624"/>
      <c r="DU2402" s="624"/>
      <c r="DV2402" s="624"/>
      <c r="DW2402" s="624"/>
      <c r="DX2402" s="624"/>
      <c r="DY2402" s="624"/>
      <c r="DZ2402" s="624"/>
      <c r="EA2402" s="624"/>
      <c r="EB2402" s="624"/>
      <c r="EC2402" s="624"/>
      <c r="ED2402" s="624"/>
      <c r="EE2402" s="624"/>
      <c r="EF2402" s="624"/>
      <c r="EG2402" s="624"/>
      <c r="EH2402" s="624"/>
      <c r="EI2402" s="624"/>
      <c r="EJ2402" s="624"/>
      <c r="EK2402" s="624"/>
      <c r="EL2402" s="624"/>
      <c r="EM2402" s="624"/>
      <c r="EN2402" s="624"/>
      <c r="EO2402" s="624"/>
      <c r="EP2402" s="624"/>
      <c r="EQ2402" s="624"/>
    </row>
    <row r="2403" spans="1:147" s="560" customFormat="1">
      <c r="A2403" s="624"/>
      <c r="B2403" s="624"/>
      <c r="O2403" s="624"/>
      <c r="P2403" s="624"/>
      <c r="Q2403" s="624"/>
      <c r="R2403" s="624"/>
      <c r="S2403" s="624"/>
      <c r="T2403" s="624"/>
      <c r="U2403" s="624"/>
      <c r="V2403" s="624"/>
      <c r="W2403" s="624"/>
      <c r="X2403" s="624"/>
      <c r="Y2403" s="624"/>
      <c r="Z2403" s="624"/>
      <c r="AB2403" s="624"/>
      <c r="AC2403" s="624"/>
      <c r="AD2403" s="624"/>
      <c r="AE2403" s="624"/>
      <c r="AF2403" s="624"/>
      <c r="AG2403" s="624"/>
      <c r="AH2403" s="624"/>
      <c r="AI2403" s="624"/>
      <c r="AJ2403" s="624"/>
      <c r="AK2403" s="624"/>
      <c r="AL2403" s="624"/>
      <c r="AM2403" s="624"/>
      <c r="AN2403" s="624"/>
      <c r="AO2403" s="624"/>
      <c r="AP2403" s="624"/>
      <c r="AQ2403" s="624"/>
      <c r="AR2403" s="624"/>
      <c r="AS2403" s="624"/>
      <c r="AT2403" s="624"/>
      <c r="AU2403" s="624"/>
      <c r="AV2403" s="624"/>
      <c r="AW2403" s="624"/>
      <c r="AX2403" s="624"/>
      <c r="AY2403" s="624"/>
      <c r="AZ2403" s="624"/>
      <c r="BA2403" s="624"/>
      <c r="BB2403" s="624"/>
      <c r="BC2403" s="624"/>
      <c r="BD2403" s="624"/>
      <c r="BE2403" s="624"/>
      <c r="BF2403" s="624"/>
      <c r="BG2403" s="624"/>
      <c r="BH2403" s="624"/>
      <c r="BI2403" s="624"/>
      <c r="BJ2403" s="624"/>
      <c r="BK2403" s="624"/>
      <c r="BL2403" s="624"/>
      <c r="BM2403" s="624"/>
      <c r="BN2403" s="624"/>
      <c r="BO2403" s="624"/>
      <c r="BP2403" s="624"/>
      <c r="BQ2403" s="624"/>
      <c r="BR2403" s="624"/>
      <c r="BS2403" s="624"/>
      <c r="BT2403" s="624"/>
      <c r="BU2403" s="624"/>
      <c r="BV2403" s="624"/>
      <c r="BW2403" s="624"/>
      <c r="BX2403" s="624"/>
      <c r="BY2403" s="624"/>
      <c r="BZ2403" s="624"/>
      <c r="CA2403" s="624"/>
      <c r="CB2403" s="624"/>
      <c r="CC2403" s="624"/>
      <c r="CD2403" s="624"/>
      <c r="CE2403" s="624"/>
      <c r="CF2403" s="624"/>
      <c r="CG2403" s="624"/>
      <c r="CH2403" s="624"/>
      <c r="CI2403" s="624"/>
      <c r="CJ2403" s="624"/>
      <c r="CK2403" s="624"/>
      <c r="CL2403" s="624"/>
      <c r="CM2403" s="624"/>
      <c r="CN2403" s="624"/>
      <c r="CO2403" s="624"/>
      <c r="CP2403" s="624"/>
      <c r="CQ2403" s="624"/>
      <c r="CR2403" s="624"/>
      <c r="CS2403" s="624"/>
      <c r="CT2403" s="624"/>
      <c r="CU2403" s="624"/>
      <c r="CV2403" s="624"/>
      <c r="CW2403" s="624"/>
      <c r="CX2403" s="624"/>
      <c r="CY2403" s="624"/>
      <c r="CZ2403" s="624"/>
      <c r="DA2403" s="624"/>
      <c r="DB2403" s="624"/>
      <c r="DC2403" s="624"/>
      <c r="DD2403" s="624"/>
      <c r="DE2403" s="624"/>
      <c r="DF2403" s="624"/>
      <c r="DG2403" s="624"/>
      <c r="DH2403" s="624"/>
      <c r="DI2403" s="624"/>
      <c r="DJ2403" s="624"/>
      <c r="DK2403" s="624"/>
      <c r="DL2403" s="624"/>
      <c r="DM2403" s="624"/>
      <c r="DN2403" s="624"/>
      <c r="DO2403" s="624"/>
      <c r="DP2403" s="624"/>
      <c r="DQ2403" s="624"/>
      <c r="DR2403" s="624"/>
      <c r="DS2403" s="624"/>
      <c r="DT2403" s="624"/>
      <c r="DU2403" s="624"/>
      <c r="DV2403" s="624"/>
      <c r="DW2403" s="624"/>
      <c r="DX2403" s="624"/>
      <c r="DY2403" s="624"/>
      <c r="DZ2403" s="624"/>
      <c r="EA2403" s="624"/>
      <c r="EB2403" s="624"/>
      <c r="EC2403" s="624"/>
      <c r="ED2403" s="624"/>
      <c r="EE2403" s="624"/>
      <c r="EF2403" s="624"/>
      <c r="EG2403" s="624"/>
      <c r="EH2403" s="624"/>
      <c r="EI2403" s="624"/>
      <c r="EJ2403" s="624"/>
      <c r="EK2403" s="624"/>
      <c r="EL2403" s="624"/>
      <c r="EM2403" s="624"/>
      <c r="EN2403" s="624"/>
      <c r="EO2403" s="624"/>
      <c r="EP2403" s="624"/>
      <c r="EQ2403" s="624"/>
    </row>
    <row r="2404" spans="1:147" s="560" customFormat="1">
      <c r="A2404" s="624"/>
      <c r="B2404" s="624"/>
      <c r="O2404" s="624"/>
      <c r="P2404" s="624"/>
      <c r="Q2404" s="624"/>
      <c r="R2404" s="624"/>
      <c r="S2404" s="624"/>
      <c r="T2404" s="624"/>
      <c r="U2404" s="624"/>
      <c r="V2404" s="624"/>
      <c r="W2404" s="624"/>
      <c r="X2404" s="624"/>
      <c r="Y2404" s="624"/>
      <c r="Z2404" s="624"/>
      <c r="AB2404" s="624"/>
      <c r="AC2404" s="624"/>
      <c r="AD2404" s="624"/>
      <c r="AE2404" s="624"/>
      <c r="AF2404" s="624"/>
      <c r="AG2404" s="624"/>
      <c r="AH2404" s="624"/>
      <c r="AI2404" s="624"/>
      <c r="AJ2404" s="624"/>
      <c r="AK2404" s="624"/>
      <c r="AL2404" s="624"/>
      <c r="AM2404" s="624"/>
      <c r="AN2404" s="624"/>
      <c r="AO2404" s="624"/>
      <c r="AP2404" s="624"/>
      <c r="AQ2404" s="624"/>
      <c r="AR2404" s="624"/>
      <c r="AS2404" s="624"/>
      <c r="AT2404" s="624"/>
      <c r="AU2404" s="624"/>
      <c r="AV2404" s="624"/>
      <c r="AW2404" s="624"/>
      <c r="AX2404" s="624"/>
      <c r="AY2404" s="624"/>
      <c r="AZ2404" s="624"/>
      <c r="BA2404" s="624"/>
      <c r="BB2404" s="624"/>
      <c r="BC2404" s="624"/>
      <c r="BD2404" s="624"/>
      <c r="BE2404" s="624"/>
      <c r="BF2404" s="624"/>
      <c r="BG2404" s="624"/>
      <c r="BH2404" s="624"/>
      <c r="BI2404" s="624"/>
      <c r="BJ2404" s="624"/>
      <c r="BK2404" s="624"/>
      <c r="BL2404" s="624"/>
      <c r="BM2404" s="624"/>
      <c r="BN2404" s="624"/>
      <c r="BO2404" s="624"/>
      <c r="BP2404" s="624"/>
      <c r="BQ2404" s="624"/>
      <c r="BR2404" s="624"/>
      <c r="BS2404" s="624"/>
      <c r="BT2404" s="624"/>
      <c r="BU2404" s="624"/>
      <c r="BV2404" s="624"/>
      <c r="BW2404" s="624"/>
      <c r="BX2404" s="624"/>
      <c r="BY2404" s="624"/>
      <c r="BZ2404" s="624"/>
      <c r="CA2404" s="624"/>
      <c r="CB2404" s="624"/>
      <c r="CC2404" s="624"/>
      <c r="CD2404" s="624"/>
      <c r="CE2404" s="624"/>
      <c r="CF2404" s="624"/>
      <c r="CG2404" s="624"/>
      <c r="CH2404" s="624"/>
      <c r="CI2404" s="624"/>
      <c r="CJ2404" s="624"/>
      <c r="CK2404" s="624"/>
      <c r="CL2404" s="624"/>
      <c r="CM2404" s="624"/>
      <c r="CN2404" s="624"/>
      <c r="CO2404" s="624"/>
      <c r="CP2404" s="624"/>
      <c r="CQ2404" s="624"/>
      <c r="CR2404" s="624"/>
      <c r="CS2404" s="624"/>
      <c r="CT2404" s="624"/>
      <c r="CU2404" s="624"/>
      <c r="CV2404" s="624"/>
      <c r="CW2404" s="624"/>
      <c r="CX2404" s="624"/>
      <c r="CY2404" s="624"/>
      <c r="CZ2404" s="624"/>
      <c r="DA2404" s="624"/>
      <c r="DB2404" s="624"/>
      <c r="DC2404" s="624"/>
      <c r="DD2404" s="624"/>
      <c r="DE2404" s="624"/>
      <c r="DF2404" s="624"/>
      <c r="DG2404" s="624"/>
      <c r="DH2404" s="624"/>
      <c r="DI2404" s="624"/>
      <c r="DJ2404" s="624"/>
      <c r="DK2404" s="624"/>
      <c r="DL2404" s="624"/>
      <c r="DM2404" s="624"/>
      <c r="DN2404" s="624"/>
      <c r="DO2404" s="624"/>
      <c r="DP2404" s="624"/>
      <c r="DQ2404" s="624"/>
      <c r="DR2404" s="624"/>
      <c r="DS2404" s="624"/>
      <c r="DT2404" s="624"/>
      <c r="DU2404" s="624"/>
      <c r="DV2404" s="624"/>
      <c r="DW2404" s="624"/>
      <c r="DX2404" s="624"/>
      <c r="DY2404" s="624"/>
      <c r="DZ2404" s="624"/>
      <c r="EA2404" s="624"/>
      <c r="EB2404" s="624"/>
      <c r="EC2404" s="624"/>
      <c r="ED2404" s="624"/>
      <c r="EE2404" s="624"/>
      <c r="EF2404" s="624"/>
      <c r="EG2404" s="624"/>
      <c r="EH2404" s="624"/>
      <c r="EI2404" s="624"/>
      <c r="EJ2404" s="624"/>
      <c r="EK2404" s="624"/>
      <c r="EL2404" s="624"/>
      <c r="EM2404" s="624"/>
      <c r="EN2404" s="624"/>
      <c r="EO2404" s="624"/>
      <c r="EP2404" s="624"/>
      <c r="EQ2404" s="624"/>
    </row>
    <row r="2405" spans="1:147" s="560" customFormat="1">
      <c r="A2405" s="624"/>
      <c r="B2405" s="624"/>
      <c r="O2405" s="624"/>
      <c r="P2405" s="624"/>
      <c r="Q2405" s="624"/>
      <c r="R2405" s="624"/>
      <c r="S2405" s="624"/>
      <c r="T2405" s="624"/>
      <c r="U2405" s="624"/>
      <c r="V2405" s="624"/>
      <c r="W2405" s="624"/>
      <c r="X2405" s="624"/>
      <c r="Y2405" s="624"/>
      <c r="Z2405" s="624"/>
      <c r="AB2405" s="624"/>
      <c r="AC2405" s="624"/>
      <c r="AD2405" s="624"/>
      <c r="AE2405" s="624"/>
      <c r="AF2405" s="624"/>
      <c r="AG2405" s="624"/>
      <c r="AH2405" s="624"/>
      <c r="AI2405" s="624"/>
      <c r="AJ2405" s="624"/>
      <c r="AK2405" s="624"/>
      <c r="AL2405" s="624"/>
      <c r="AM2405" s="624"/>
      <c r="AN2405" s="624"/>
      <c r="AO2405" s="624"/>
      <c r="AP2405" s="624"/>
      <c r="AQ2405" s="624"/>
      <c r="AR2405" s="624"/>
      <c r="AS2405" s="624"/>
      <c r="AT2405" s="624"/>
      <c r="AU2405" s="624"/>
      <c r="AV2405" s="624"/>
      <c r="AW2405" s="624"/>
      <c r="AX2405" s="624"/>
      <c r="AY2405" s="624"/>
      <c r="AZ2405" s="624"/>
      <c r="BA2405" s="624"/>
      <c r="BB2405" s="624"/>
      <c r="BC2405" s="624"/>
      <c r="BD2405" s="624"/>
      <c r="BE2405" s="624"/>
      <c r="BF2405" s="624"/>
      <c r="BG2405" s="624"/>
      <c r="BH2405" s="624"/>
      <c r="BI2405" s="624"/>
      <c r="BJ2405" s="624"/>
      <c r="BK2405" s="624"/>
      <c r="BL2405" s="624"/>
      <c r="BM2405" s="624"/>
      <c r="BN2405" s="624"/>
      <c r="BO2405" s="624"/>
      <c r="BP2405" s="624"/>
      <c r="BQ2405" s="624"/>
      <c r="BR2405" s="624"/>
      <c r="BS2405" s="624"/>
      <c r="BT2405" s="624"/>
      <c r="BU2405" s="624"/>
      <c r="BV2405" s="624"/>
      <c r="BW2405" s="624"/>
      <c r="BX2405" s="624"/>
      <c r="BY2405" s="624"/>
      <c r="BZ2405" s="624"/>
      <c r="CA2405" s="624"/>
      <c r="CB2405" s="624"/>
      <c r="CC2405" s="624"/>
      <c r="CD2405" s="624"/>
      <c r="CE2405" s="624"/>
      <c r="CF2405" s="624"/>
      <c r="CG2405" s="624"/>
      <c r="CH2405" s="624"/>
      <c r="CI2405" s="624"/>
      <c r="CJ2405" s="624"/>
      <c r="CK2405" s="624"/>
      <c r="CL2405" s="624"/>
      <c r="CM2405" s="624"/>
      <c r="CN2405" s="624"/>
      <c r="CO2405" s="624"/>
      <c r="CP2405" s="624"/>
      <c r="CQ2405" s="624"/>
      <c r="CR2405" s="624"/>
      <c r="CS2405" s="624"/>
      <c r="CT2405" s="624"/>
      <c r="CU2405" s="624"/>
      <c r="CV2405" s="624"/>
      <c r="CW2405" s="624"/>
      <c r="CX2405" s="624"/>
      <c r="CY2405" s="624"/>
      <c r="CZ2405" s="624"/>
      <c r="DA2405" s="624"/>
      <c r="DB2405" s="624"/>
      <c r="DC2405" s="624"/>
      <c r="DD2405" s="624"/>
      <c r="DE2405" s="624"/>
      <c r="DF2405" s="624"/>
      <c r="DG2405" s="624"/>
      <c r="DH2405" s="624"/>
      <c r="DI2405" s="624"/>
      <c r="DJ2405" s="624"/>
      <c r="DK2405" s="624"/>
      <c r="DL2405" s="624"/>
      <c r="DM2405" s="624"/>
      <c r="DN2405" s="624"/>
      <c r="DO2405" s="624"/>
      <c r="DP2405" s="624"/>
      <c r="DQ2405" s="624"/>
      <c r="DR2405" s="624"/>
      <c r="DS2405" s="624"/>
      <c r="DT2405" s="624"/>
      <c r="DU2405" s="624"/>
      <c r="DV2405" s="624"/>
      <c r="DW2405" s="624"/>
      <c r="DX2405" s="624"/>
      <c r="DY2405" s="624"/>
      <c r="DZ2405" s="624"/>
      <c r="EA2405" s="624"/>
      <c r="EB2405" s="624"/>
      <c r="EC2405" s="624"/>
      <c r="ED2405" s="624"/>
      <c r="EE2405" s="624"/>
      <c r="EF2405" s="624"/>
      <c r="EG2405" s="624"/>
      <c r="EH2405" s="624"/>
      <c r="EI2405" s="624"/>
      <c r="EJ2405" s="624"/>
      <c r="EK2405" s="624"/>
      <c r="EL2405" s="624"/>
      <c r="EM2405" s="624"/>
      <c r="EN2405" s="624"/>
      <c r="EO2405" s="624"/>
      <c r="EP2405" s="624"/>
      <c r="EQ2405" s="624"/>
    </row>
    <row r="2406" spans="1:147" s="560" customFormat="1">
      <c r="A2406" s="624"/>
      <c r="B2406" s="624"/>
      <c r="O2406" s="624"/>
      <c r="P2406" s="624"/>
      <c r="Q2406" s="624"/>
      <c r="R2406" s="624"/>
      <c r="S2406" s="624"/>
      <c r="T2406" s="624"/>
      <c r="U2406" s="624"/>
      <c r="V2406" s="624"/>
      <c r="W2406" s="624"/>
      <c r="X2406" s="624"/>
      <c r="Y2406" s="624"/>
      <c r="Z2406" s="624"/>
      <c r="AB2406" s="624"/>
      <c r="AC2406" s="624"/>
      <c r="AD2406" s="624"/>
      <c r="AE2406" s="624"/>
      <c r="AF2406" s="624"/>
      <c r="AG2406" s="624"/>
      <c r="AH2406" s="624"/>
      <c r="AI2406" s="624"/>
      <c r="AJ2406" s="624"/>
      <c r="AK2406" s="624"/>
      <c r="AL2406" s="624"/>
      <c r="AM2406" s="624"/>
      <c r="AN2406" s="624"/>
      <c r="AO2406" s="624"/>
      <c r="AP2406" s="624"/>
      <c r="AQ2406" s="624"/>
      <c r="AR2406" s="624"/>
      <c r="AS2406" s="624"/>
      <c r="AT2406" s="624"/>
      <c r="AU2406" s="624"/>
      <c r="AV2406" s="624"/>
      <c r="AW2406" s="624"/>
      <c r="AX2406" s="624"/>
      <c r="AY2406" s="624"/>
      <c r="AZ2406" s="624"/>
      <c r="BA2406" s="624"/>
      <c r="BB2406" s="624"/>
      <c r="BC2406" s="624"/>
      <c r="BD2406" s="624"/>
      <c r="BE2406" s="624"/>
      <c r="BF2406" s="624"/>
      <c r="BG2406" s="624"/>
      <c r="BH2406" s="624"/>
      <c r="BI2406" s="624"/>
      <c r="BJ2406" s="624"/>
      <c r="BK2406" s="624"/>
      <c r="BL2406" s="624"/>
      <c r="BM2406" s="624"/>
      <c r="BN2406" s="624"/>
      <c r="BO2406" s="624"/>
      <c r="BP2406" s="624"/>
      <c r="BQ2406" s="624"/>
      <c r="BR2406" s="624"/>
      <c r="BS2406" s="624"/>
      <c r="BT2406" s="624"/>
      <c r="BU2406" s="624"/>
      <c r="BV2406" s="624"/>
      <c r="BW2406" s="624"/>
      <c r="BX2406" s="624"/>
      <c r="BY2406" s="624"/>
      <c r="BZ2406" s="624"/>
      <c r="CA2406" s="624"/>
      <c r="CB2406" s="624"/>
      <c r="CC2406" s="624"/>
      <c r="CD2406" s="624"/>
      <c r="CE2406" s="624"/>
      <c r="CF2406" s="624"/>
      <c r="CG2406" s="624"/>
      <c r="CH2406" s="624"/>
      <c r="CI2406" s="624"/>
      <c r="CJ2406" s="624"/>
      <c r="CK2406" s="624"/>
      <c r="CL2406" s="624"/>
      <c r="CM2406" s="624"/>
      <c r="CN2406" s="624"/>
      <c r="CO2406" s="624"/>
      <c r="CP2406" s="624"/>
      <c r="CQ2406" s="624"/>
      <c r="CR2406" s="624"/>
      <c r="CS2406" s="624"/>
      <c r="CT2406" s="624"/>
      <c r="CU2406" s="624"/>
      <c r="CV2406" s="624"/>
      <c r="CW2406" s="624"/>
      <c r="CX2406" s="624"/>
      <c r="CY2406" s="624"/>
      <c r="CZ2406" s="624"/>
      <c r="DA2406" s="624"/>
      <c r="DB2406" s="624"/>
      <c r="DC2406" s="624"/>
      <c r="DD2406" s="624"/>
      <c r="DE2406" s="624"/>
      <c r="DF2406" s="624"/>
      <c r="DG2406" s="624"/>
      <c r="DH2406" s="624"/>
      <c r="DI2406" s="624"/>
      <c r="DJ2406" s="624"/>
      <c r="DK2406" s="624"/>
      <c r="DL2406" s="624"/>
      <c r="DM2406" s="624"/>
      <c r="DN2406" s="624"/>
      <c r="DO2406" s="624"/>
      <c r="DP2406" s="624"/>
      <c r="DQ2406" s="624"/>
      <c r="DR2406" s="624"/>
      <c r="DS2406" s="624"/>
      <c r="DT2406" s="624"/>
      <c r="DU2406" s="624"/>
      <c r="DV2406" s="624"/>
      <c r="DW2406" s="624"/>
      <c r="DX2406" s="624"/>
      <c r="DY2406" s="624"/>
      <c r="DZ2406" s="624"/>
      <c r="EA2406" s="624"/>
      <c r="EB2406" s="624"/>
      <c r="EC2406" s="624"/>
      <c r="ED2406" s="624"/>
      <c r="EE2406" s="624"/>
      <c r="EF2406" s="624"/>
      <c r="EG2406" s="624"/>
      <c r="EH2406" s="624"/>
      <c r="EI2406" s="624"/>
      <c r="EJ2406" s="624"/>
      <c r="EK2406" s="624"/>
      <c r="EL2406" s="624"/>
      <c r="EM2406" s="624"/>
      <c r="EN2406" s="624"/>
      <c r="EO2406" s="624"/>
      <c r="EP2406" s="624"/>
      <c r="EQ2406" s="624"/>
    </row>
    <row r="2407" spans="1:147" s="560" customFormat="1">
      <c r="A2407" s="624"/>
      <c r="B2407" s="624"/>
      <c r="O2407" s="624"/>
      <c r="P2407" s="624"/>
      <c r="Q2407" s="624"/>
      <c r="R2407" s="624"/>
      <c r="S2407" s="624"/>
      <c r="T2407" s="624"/>
      <c r="U2407" s="624"/>
      <c r="V2407" s="624"/>
      <c r="W2407" s="624"/>
      <c r="X2407" s="624"/>
      <c r="Y2407" s="624"/>
      <c r="Z2407" s="624"/>
      <c r="AB2407" s="624"/>
      <c r="AC2407" s="624"/>
      <c r="AD2407" s="624"/>
      <c r="AE2407" s="624"/>
      <c r="AF2407" s="624"/>
      <c r="AG2407" s="624"/>
      <c r="AH2407" s="624"/>
      <c r="AI2407" s="624"/>
      <c r="AJ2407" s="624"/>
      <c r="AK2407" s="624"/>
      <c r="AL2407" s="624"/>
      <c r="AM2407" s="624"/>
      <c r="AN2407" s="624"/>
      <c r="AO2407" s="624"/>
      <c r="AP2407" s="624"/>
      <c r="AQ2407" s="624"/>
      <c r="AR2407" s="624"/>
      <c r="AS2407" s="624"/>
      <c r="AT2407" s="624"/>
      <c r="AU2407" s="624"/>
      <c r="AV2407" s="624"/>
      <c r="AW2407" s="624"/>
      <c r="AX2407" s="624"/>
      <c r="AY2407" s="624"/>
      <c r="AZ2407" s="624"/>
      <c r="BA2407" s="624"/>
      <c r="BB2407" s="624"/>
      <c r="BC2407" s="624"/>
      <c r="BD2407" s="624"/>
      <c r="BE2407" s="624"/>
      <c r="BF2407" s="624"/>
      <c r="BG2407" s="624"/>
      <c r="BH2407" s="624"/>
      <c r="BI2407" s="624"/>
      <c r="BJ2407" s="624"/>
      <c r="BK2407" s="624"/>
      <c r="BL2407" s="624"/>
      <c r="BM2407" s="624"/>
      <c r="BN2407" s="624"/>
      <c r="BO2407" s="624"/>
      <c r="BP2407" s="624"/>
      <c r="BQ2407" s="624"/>
      <c r="BR2407" s="624"/>
      <c r="BS2407" s="624"/>
      <c r="BT2407" s="624"/>
      <c r="BU2407" s="624"/>
      <c r="BV2407" s="624"/>
      <c r="BW2407" s="624"/>
      <c r="BX2407" s="624"/>
      <c r="BY2407" s="624"/>
      <c r="BZ2407" s="624"/>
      <c r="CA2407" s="624"/>
      <c r="CB2407" s="624"/>
      <c r="CC2407" s="624"/>
      <c r="CD2407" s="624"/>
      <c r="CE2407" s="624"/>
      <c r="CF2407" s="624"/>
      <c r="CG2407" s="624"/>
      <c r="CH2407" s="624"/>
      <c r="CI2407" s="624"/>
      <c r="CJ2407" s="624"/>
      <c r="CK2407" s="624"/>
      <c r="CL2407" s="624"/>
      <c r="CM2407" s="624"/>
      <c r="CN2407" s="624"/>
      <c r="CO2407" s="624"/>
      <c r="CP2407" s="624"/>
      <c r="CQ2407" s="624"/>
      <c r="CR2407" s="624"/>
      <c r="CS2407" s="624"/>
      <c r="CT2407" s="624"/>
      <c r="CU2407" s="624"/>
      <c r="CV2407" s="624"/>
      <c r="CW2407" s="624"/>
      <c r="CX2407" s="624"/>
      <c r="CY2407" s="624"/>
      <c r="CZ2407" s="624"/>
      <c r="DA2407" s="624"/>
      <c r="DB2407" s="624"/>
      <c r="DC2407" s="624"/>
      <c r="DD2407" s="624"/>
      <c r="DE2407" s="624"/>
      <c r="DF2407" s="624"/>
      <c r="DG2407" s="624"/>
      <c r="DH2407" s="624"/>
      <c r="DI2407" s="624"/>
      <c r="DJ2407" s="624"/>
      <c r="DK2407" s="624"/>
      <c r="DL2407" s="624"/>
      <c r="DM2407" s="624"/>
      <c r="DN2407" s="624"/>
      <c r="DO2407" s="624"/>
      <c r="DP2407" s="624"/>
      <c r="DQ2407" s="624"/>
      <c r="DR2407" s="624"/>
      <c r="DS2407" s="624"/>
      <c r="DT2407" s="624"/>
      <c r="DU2407" s="624"/>
      <c r="DV2407" s="624"/>
      <c r="DW2407" s="624"/>
      <c r="DX2407" s="624"/>
      <c r="DY2407" s="624"/>
      <c r="DZ2407" s="624"/>
      <c r="EA2407" s="624"/>
      <c r="EB2407" s="624"/>
      <c r="EC2407" s="624"/>
      <c r="ED2407" s="624"/>
      <c r="EE2407" s="624"/>
      <c r="EF2407" s="624"/>
      <c r="EG2407" s="624"/>
      <c r="EH2407" s="624"/>
      <c r="EI2407" s="624"/>
      <c r="EJ2407" s="624"/>
      <c r="EK2407" s="624"/>
      <c r="EL2407" s="624"/>
      <c r="EM2407" s="624"/>
      <c r="EN2407" s="624"/>
      <c r="EO2407" s="624"/>
      <c r="EP2407" s="624"/>
      <c r="EQ2407" s="624"/>
    </row>
    <row r="2408" spans="1:147" s="560" customFormat="1">
      <c r="A2408" s="624"/>
      <c r="B2408" s="624"/>
      <c r="O2408" s="624"/>
      <c r="P2408" s="624"/>
      <c r="Q2408" s="624"/>
      <c r="R2408" s="624"/>
      <c r="S2408" s="624"/>
      <c r="T2408" s="624"/>
      <c r="U2408" s="624"/>
      <c r="V2408" s="624"/>
      <c r="W2408" s="624"/>
      <c r="X2408" s="624"/>
      <c r="Y2408" s="624"/>
      <c r="Z2408" s="624"/>
      <c r="AB2408" s="624"/>
      <c r="AC2408" s="624"/>
      <c r="AD2408" s="624"/>
      <c r="AE2408" s="624"/>
      <c r="AF2408" s="624"/>
      <c r="AG2408" s="624"/>
      <c r="AH2408" s="624"/>
      <c r="AI2408" s="624"/>
      <c r="AJ2408" s="624"/>
      <c r="AK2408" s="624"/>
      <c r="AL2408" s="624"/>
      <c r="AM2408" s="624"/>
      <c r="AN2408" s="624"/>
      <c r="AO2408" s="624"/>
      <c r="AP2408" s="624"/>
      <c r="AQ2408" s="624"/>
      <c r="AR2408" s="624"/>
      <c r="AS2408" s="624"/>
      <c r="AT2408" s="624"/>
      <c r="AU2408" s="624"/>
      <c r="AV2408" s="624"/>
      <c r="AW2408" s="624"/>
      <c r="AX2408" s="624"/>
      <c r="AY2408" s="624"/>
      <c r="AZ2408" s="624"/>
      <c r="BA2408" s="624"/>
      <c r="BB2408" s="624"/>
      <c r="BC2408" s="624"/>
      <c r="BD2408" s="624"/>
      <c r="BE2408" s="624"/>
      <c r="BF2408" s="624"/>
      <c r="BG2408" s="624"/>
      <c r="BH2408" s="624"/>
      <c r="BI2408" s="624"/>
      <c r="BJ2408" s="624"/>
      <c r="BK2408" s="624"/>
      <c r="BL2408" s="624"/>
      <c r="BM2408" s="624"/>
      <c r="BN2408" s="624"/>
      <c r="BO2408" s="624"/>
      <c r="BP2408" s="624"/>
      <c r="BQ2408" s="624"/>
      <c r="BR2408" s="624"/>
      <c r="BS2408" s="624"/>
      <c r="BT2408" s="624"/>
      <c r="BU2408" s="624"/>
      <c r="BV2408" s="624"/>
      <c r="BW2408" s="624"/>
      <c r="BX2408" s="624"/>
      <c r="BY2408" s="624"/>
      <c r="BZ2408" s="624"/>
      <c r="CA2408" s="624"/>
      <c r="CB2408" s="624"/>
      <c r="CC2408" s="624"/>
      <c r="CD2408" s="624"/>
      <c r="CE2408" s="624"/>
      <c r="CF2408" s="624"/>
      <c r="CG2408" s="624"/>
      <c r="CH2408" s="624"/>
      <c r="CI2408" s="624"/>
      <c r="CJ2408" s="624"/>
      <c r="CK2408" s="624"/>
      <c r="CL2408" s="624"/>
      <c r="CM2408" s="624"/>
      <c r="CN2408" s="624"/>
      <c r="CO2408" s="624"/>
      <c r="CP2408" s="624"/>
      <c r="CQ2408" s="624"/>
      <c r="CR2408" s="624"/>
      <c r="CS2408" s="624"/>
      <c r="CT2408" s="624"/>
      <c r="CU2408" s="624"/>
      <c r="CV2408" s="624"/>
      <c r="CW2408" s="624"/>
      <c r="CX2408" s="624"/>
      <c r="CY2408" s="624"/>
      <c r="CZ2408" s="624"/>
      <c r="DA2408" s="624"/>
      <c r="DB2408" s="624"/>
      <c r="DC2408" s="624"/>
      <c r="DD2408" s="624"/>
      <c r="DE2408" s="624"/>
      <c r="DF2408" s="624"/>
      <c r="DG2408" s="624"/>
      <c r="DH2408" s="624"/>
      <c r="DI2408" s="624"/>
      <c r="DJ2408" s="624"/>
      <c r="DK2408" s="624"/>
      <c r="DL2408" s="624"/>
      <c r="DM2408" s="624"/>
      <c r="DN2408" s="624"/>
      <c r="DO2408" s="624"/>
      <c r="DP2408" s="624"/>
      <c r="DQ2408" s="624"/>
      <c r="DR2408" s="624"/>
      <c r="DS2408" s="624"/>
      <c r="DT2408" s="624"/>
      <c r="DU2408" s="624"/>
      <c r="DV2408" s="624"/>
      <c r="DW2408" s="624"/>
      <c r="DX2408" s="624"/>
      <c r="DY2408" s="624"/>
      <c r="DZ2408" s="624"/>
      <c r="EA2408" s="624"/>
      <c r="EB2408" s="624"/>
      <c r="EC2408" s="624"/>
      <c r="ED2408" s="624"/>
      <c r="EE2408" s="624"/>
      <c r="EF2408" s="624"/>
      <c r="EG2408" s="624"/>
      <c r="EH2408" s="624"/>
      <c r="EI2408" s="624"/>
      <c r="EJ2408" s="624"/>
      <c r="EK2408" s="624"/>
      <c r="EL2408" s="624"/>
      <c r="EM2408" s="624"/>
      <c r="EN2408" s="624"/>
      <c r="EO2408" s="624"/>
      <c r="EP2408" s="624"/>
      <c r="EQ2408" s="624"/>
    </row>
    <row r="2409" spans="1:147" s="560" customFormat="1">
      <c r="A2409" s="624"/>
      <c r="B2409" s="624"/>
      <c r="O2409" s="624"/>
      <c r="P2409" s="624"/>
      <c r="Q2409" s="624"/>
      <c r="R2409" s="624"/>
      <c r="S2409" s="624"/>
      <c r="T2409" s="624"/>
      <c r="U2409" s="624"/>
      <c r="V2409" s="624"/>
      <c r="W2409" s="624"/>
      <c r="X2409" s="624"/>
      <c r="Y2409" s="624"/>
      <c r="Z2409" s="624"/>
      <c r="AB2409" s="624"/>
      <c r="AC2409" s="624"/>
      <c r="AD2409" s="624"/>
      <c r="AE2409" s="624"/>
      <c r="AF2409" s="624"/>
      <c r="AG2409" s="624"/>
      <c r="AH2409" s="624"/>
      <c r="AI2409" s="624"/>
      <c r="AJ2409" s="624"/>
      <c r="AK2409" s="624"/>
      <c r="AL2409" s="624"/>
      <c r="AM2409" s="624"/>
      <c r="AN2409" s="624"/>
      <c r="AO2409" s="624"/>
      <c r="AP2409" s="624"/>
      <c r="AQ2409" s="624"/>
      <c r="AR2409" s="624"/>
      <c r="AS2409" s="624"/>
      <c r="AT2409" s="624"/>
      <c r="AU2409" s="624"/>
      <c r="AV2409" s="624"/>
      <c r="AW2409" s="624"/>
      <c r="AX2409" s="624"/>
      <c r="AY2409" s="624"/>
      <c r="AZ2409" s="624"/>
      <c r="BA2409" s="624"/>
      <c r="BB2409" s="624"/>
      <c r="BC2409" s="624"/>
      <c r="BD2409" s="624"/>
      <c r="BE2409" s="624"/>
      <c r="BF2409" s="624"/>
      <c r="BG2409" s="624"/>
      <c r="BH2409" s="624"/>
      <c r="BI2409" s="624"/>
      <c r="BJ2409" s="624"/>
      <c r="BK2409" s="624"/>
      <c r="BL2409" s="624"/>
      <c r="BM2409" s="624"/>
      <c r="BN2409" s="624"/>
      <c r="BO2409" s="624"/>
      <c r="BP2409" s="624"/>
      <c r="BQ2409" s="624"/>
      <c r="BR2409" s="624"/>
      <c r="BS2409" s="624"/>
      <c r="BT2409" s="624"/>
      <c r="BU2409" s="624"/>
      <c r="BV2409" s="624"/>
      <c r="BW2409" s="624"/>
      <c r="BX2409" s="624"/>
      <c r="BY2409" s="624"/>
      <c r="BZ2409" s="624"/>
      <c r="CA2409" s="624"/>
      <c r="CB2409" s="624"/>
      <c r="CC2409" s="624"/>
      <c r="CD2409" s="624"/>
      <c r="CE2409" s="624"/>
      <c r="CF2409" s="624"/>
      <c r="CG2409" s="624"/>
      <c r="CH2409" s="624"/>
      <c r="CI2409" s="624"/>
      <c r="CJ2409" s="624"/>
      <c r="CK2409" s="624"/>
      <c r="CL2409" s="624"/>
      <c r="CM2409" s="624"/>
      <c r="CN2409" s="624"/>
      <c r="CO2409" s="624"/>
      <c r="CP2409" s="624"/>
      <c r="CQ2409" s="624"/>
      <c r="CR2409" s="624"/>
      <c r="CS2409" s="624"/>
      <c r="CT2409" s="624"/>
      <c r="CU2409" s="624"/>
      <c r="CV2409" s="624"/>
      <c r="CW2409" s="624"/>
      <c r="CX2409" s="624"/>
      <c r="CY2409" s="624"/>
      <c r="CZ2409" s="624"/>
      <c r="DA2409" s="624"/>
      <c r="DB2409" s="624"/>
      <c r="DC2409" s="624"/>
      <c r="DD2409" s="624"/>
      <c r="DE2409" s="624"/>
      <c r="DF2409" s="624"/>
      <c r="DG2409" s="624"/>
      <c r="DH2409" s="624"/>
      <c r="DI2409" s="624"/>
      <c r="DJ2409" s="624"/>
      <c r="DK2409" s="624"/>
      <c r="DL2409" s="624"/>
      <c r="DM2409" s="624"/>
      <c r="DN2409" s="624"/>
      <c r="DO2409" s="624"/>
      <c r="DP2409" s="624"/>
      <c r="DQ2409" s="624"/>
      <c r="DR2409" s="624"/>
      <c r="DS2409" s="624"/>
      <c r="DT2409" s="624"/>
      <c r="DU2409" s="624"/>
      <c r="DV2409" s="624"/>
      <c r="DW2409" s="624"/>
      <c r="DX2409" s="624"/>
      <c r="DY2409" s="624"/>
      <c r="DZ2409" s="624"/>
      <c r="EA2409" s="624"/>
      <c r="EB2409" s="624"/>
      <c r="EC2409" s="624"/>
      <c r="ED2409" s="624"/>
      <c r="EE2409" s="624"/>
      <c r="EF2409" s="624"/>
      <c r="EG2409" s="624"/>
      <c r="EH2409" s="624"/>
      <c r="EI2409" s="624"/>
      <c r="EJ2409" s="624"/>
      <c r="EK2409" s="624"/>
      <c r="EL2409" s="624"/>
      <c r="EM2409" s="624"/>
      <c r="EN2409" s="624"/>
      <c r="EO2409" s="624"/>
      <c r="EP2409" s="624"/>
      <c r="EQ2409" s="624"/>
    </row>
    <row r="2410" spans="1:147" s="560" customFormat="1">
      <c r="A2410" s="624"/>
      <c r="B2410" s="624"/>
      <c r="O2410" s="624"/>
      <c r="P2410" s="624"/>
      <c r="Q2410" s="624"/>
      <c r="R2410" s="624"/>
      <c r="S2410" s="624"/>
      <c r="T2410" s="624"/>
      <c r="U2410" s="624"/>
      <c r="V2410" s="624"/>
      <c r="W2410" s="624"/>
      <c r="X2410" s="624"/>
      <c r="Y2410" s="624"/>
      <c r="Z2410" s="624"/>
      <c r="AB2410" s="624"/>
      <c r="AC2410" s="624"/>
      <c r="AD2410" s="624"/>
      <c r="AE2410" s="624"/>
      <c r="AF2410" s="624"/>
      <c r="AG2410" s="624"/>
      <c r="AH2410" s="624"/>
      <c r="AI2410" s="624"/>
      <c r="AJ2410" s="624"/>
      <c r="AK2410" s="624"/>
      <c r="AL2410" s="624"/>
      <c r="AM2410" s="624"/>
      <c r="AN2410" s="624"/>
      <c r="AO2410" s="624"/>
      <c r="AP2410" s="624"/>
      <c r="AQ2410" s="624"/>
      <c r="AR2410" s="624"/>
      <c r="AS2410" s="624"/>
      <c r="AT2410" s="624"/>
      <c r="AU2410" s="624"/>
      <c r="AV2410" s="624"/>
      <c r="AW2410" s="624"/>
      <c r="AX2410" s="624"/>
      <c r="AY2410" s="624"/>
      <c r="AZ2410" s="624"/>
      <c r="BA2410" s="624"/>
      <c r="BB2410" s="624"/>
      <c r="BC2410" s="624"/>
      <c r="BD2410" s="624"/>
      <c r="BE2410" s="624"/>
      <c r="BF2410" s="624"/>
      <c r="BG2410" s="624"/>
      <c r="BH2410" s="624"/>
      <c r="BI2410" s="624"/>
      <c r="BJ2410" s="624"/>
      <c r="BK2410" s="624"/>
      <c r="BL2410" s="624"/>
      <c r="BM2410" s="624"/>
      <c r="BN2410" s="624"/>
      <c r="BO2410" s="624"/>
      <c r="BP2410" s="624"/>
      <c r="BQ2410" s="624"/>
      <c r="BR2410" s="624"/>
      <c r="BS2410" s="624"/>
      <c r="BT2410" s="624"/>
      <c r="BU2410" s="624"/>
      <c r="BV2410" s="624"/>
      <c r="BW2410" s="624"/>
      <c r="BX2410" s="624"/>
      <c r="BY2410" s="624"/>
      <c r="BZ2410" s="624"/>
      <c r="CA2410" s="624"/>
      <c r="CB2410" s="624"/>
      <c r="CC2410" s="624"/>
      <c r="CD2410" s="624"/>
      <c r="CE2410" s="624"/>
      <c r="CF2410" s="624"/>
      <c r="CG2410" s="624"/>
      <c r="CH2410" s="624"/>
      <c r="CI2410" s="624"/>
      <c r="CJ2410" s="624"/>
      <c r="CK2410" s="624"/>
      <c r="CL2410" s="624"/>
      <c r="CM2410" s="624"/>
      <c r="CN2410" s="624"/>
      <c r="CO2410" s="624"/>
      <c r="CP2410" s="624"/>
      <c r="CQ2410" s="624"/>
      <c r="CR2410" s="624"/>
      <c r="CS2410" s="624"/>
      <c r="CT2410" s="624"/>
      <c r="CU2410" s="624"/>
      <c r="CV2410" s="624"/>
      <c r="CW2410" s="624"/>
      <c r="CX2410" s="624"/>
      <c r="CY2410" s="624"/>
      <c r="CZ2410" s="624"/>
      <c r="DA2410" s="624"/>
      <c r="DB2410" s="624"/>
      <c r="DC2410" s="624"/>
      <c r="DD2410" s="624"/>
      <c r="DE2410" s="624"/>
      <c r="DF2410" s="624"/>
      <c r="DG2410" s="624"/>
      <c r="DH2410" s="624"/>
      <c r="DI2410" s="624"/>
      <c r="DJ2410" s="624"/>
      <c r="DK2410" s="624"/>
      <c r="DL2410" s="624"/>
      <c r="DM2410" s="624"/>
      <c r="DN2410" s="624"/>
      <c r="DO2410" s="624"/>
      <c r="DP2410" s="624"/>
      <c r="DQ2410" s="624"/>
      <c r="DR2410" s="624"/>
      <c r="DS2410" s="624"/>
      <c r="DT2410" s="624"/>
      <c r="DU2410" s="624"/>
      <c r="DV2410" s="624"/>
      <c r="DW2410" s="624"/>
      <c r="DX2410" s="624"/>
      <c r="DY2410" s="624"/>
      <c r="DZ2410" s="624"/>
      <c r="EA2410" s="624"/>
      <c r="EB2410" s="624"/>
      <c r="EC2410" s="624"/>
      <c r="ED2410" s="624"/>
      <c r="EE2410" s="624"/>
      <c r="EF2410" s="624"/>
      <c r="EG2410" s="624"/>
      <c r="EH2410" s="624"/>
      <c r="EI2410" s="624"/>
      <c r="EJ2410" s="624"/>
      <c r="EK2410" s="624"/>
      <c r="EL2410" s="624"/>
      <c r="EM2410" s="624"/>
      <c r="EN2410" s="624"/>
      <c r="EO2410" s="624"/>
      <c r="EP2410" s="624"/>
      <c r="EQ2410" s="624"/>
    </row>
    <row r="2411" spans="1:147" s="560" customFormat="1">
      <c r="A2411" s="624"/>
      <c r="B2411" s="624"/>
      <c r="O2411" s="624"/>
      <c r="P2411" s="624"/>
      <c r="Q2411" s="624"/>
      <c r="R2411" s="624"/>
      <c r="S2411" s="624"/>
      <c r="T2411" s="624"/>
      <c r="U2411" s="624"/>
      <c r="V2411" s="624"/>
      <c r="W2411" s="624"/>
      <c r="X2411" s="624"/>
      <c r="Y2411" s="624"/>
      <c r="Z2411" s="624"/>
      <c r="AB2411" s="624"/>
      <c r="AC2411" s="624"/>
      <c r="AD2411" s="624"/>
      <c r="AE2411" s="624"/>
      <c r="AF2411" s="624"/>
      <c r="AG2411" s="624"/>
      <c r="AH2411" s="624"/>
      <c r="AI2411" s="624"/>
      <c r="AJ2411" s="624"/>
      <c r="AK2411" s="624"/>
      <c r="AL2411" s="624"/>
      <c r="AM2411" s="624"/>
      <c r="AN2411" s="624"/>
      <c r="AO2411" s="624"/>
      <c r="AP2411" s="624"/>
      <c r="AQ2411" s="624"/>
      <c r="AR2411" s="624"/>
      <c r="AS2411" s="624"/>
      <c r="AT2411" s="624"/>
      <c r="AU2411" s="624"/>
      <c r="AV2411" s="624"/>
      <c r="AW2411" s="624"/>
      <c r="AX2411" s="624"/>
      <c r="AY2411" s="624"/>
      <c r="AZ2411" s="624"/>
      <c r="BA2411" s="624"/>
      <c r="BB2411" s="624"/>
      <c r="BC2411" s="624"/>
      <c r="BD2411" s="624"/>
      <c r="BE2411" s="624"/>
      <c r="BF2411" s="624"/>
      <c r="BG2411" s="624"/>
      <c r="BH2411" s="624"/>
      <c r="BI2411" s="624"/>
      <c r="BJ2411" s="624"/>
      <c r="BK2411" s="624"/>
      <c r="BL2411" s="624"/>
      <c r="BM2411" s="624"/>
      <c r="BN2411" s="624"/>
      <c r="BO2411" s="624"/>
      <c r="BP2411" s="624"/>
      <c r="BQ2411" s="624"/>
      <c r="BR2411" s="624"/>
      <c r="BS2411" s="624"/>
      <c r="BT2411" s="624"/>
      <c r="BU2411" s="624"/>
      <c r="BV2411" s="624"/>
      <c r="BW2411" s="624"/>
      <c r="BX2411" s="624"/>
      <c r="BY2411" s="624"/>
      <c r="BZ2411" s="624"/>
      <c r="CA2411" s="624"/>
      <c r="CB2411" s="624"/>
      <c r="CC2411" s="624"/>
      <c r="CD2411" s="624"/>
      <c r="CE2411" s="624"/>
      <c r="CF2411" s="624"/>
      <c r="CG2411" s="624"/>
      <c r="CH2411" s="624"/>
      <c r="CI2411" s="624"/>
      <c r="CJ2411" s="624"/>
      <c r="CK2411" s="624"/>
      <c r="CL2411" s="624"/>
      <c r="CM2411" s="624"/>
      <c r="CN2411" s="624"/>
      <c r="CO2411" s="624"/>
      <c r="CP2411" s="624"/>
      <c r="CQ2411" s="624"/>
      <c r="CR2411" s="624"/>
      <c r="CS2411" s="624"/>
      <c r="CT2411" s="624"/>
      <c r="CU2411" s="624"/>
      <c r="CV2411" s="624"/>
      <c r="CW2411" s="624"/>
      <c r="CX2411" s="624"/>
      <c r="CY2411" s="624"/>
      <c r="CZ2411" s="624"/>
      <c r="DA2411" s="624"/>
      <c r="DB2411" s="624"/>
      <c r="DC2411" s="624"/>
      <c r="DD2411" s="624"/>
      <c r="DE2411" s="624"/>
      <c r="DF2411" s="624"/>
      <c r="DG2411" s="624"/>
      <c r="DH2411" s="624"/>
      <c r="DI2411" s="624"/>
      <c r="DJ2411" s="624"/>
      <c r="DK2411" s="624"/>
      <c r="DL2411" s="624"/>
      <c r="DM2411" s="624"/>
      <c r="DN2411" s="624"/>
      <c r="DO2411" s="624"/>
      <c r="DP2411" s="624"/>
      <c r="DQ2411" s="624"/>
      <c r="DR2411" s="624"/>
      <c r="DS2411" s="624"/>
      <c r="DT2411" s="624"/>
      <c r="DU2411" s="624"/>
      <c r="DV2411" s="624"/>
      <c r="DW2411" s="624"/>
      <c r="DX2411" s="624"/>
      <c r="DY2411" s="624"/>
      <c r="DZ2411" s="624"/>
      <c r="EA2411" s="624"/>
      <c r="EB2411" s="624"/>
      <c r="EC2411" s="624"/>
      <c r="ED2411" s="624"/>
      <c r="EE2411" s="624"/>
      <c r="EF2411" s="624"/>
      <c r="EG2411" s="624"/>
      <c r="EH2411" s="624"/>
      <c r="EI2411" s="624"/>
      <c r="EJ2411" s="624"/>
      <c r="EK2411" s="624"/>
      <c r="EL2411" s="624"/>
      <c r="EM2411" s="624"/>
      <c r="EN2411" s="624"/>
      <c r="EO2411" s="624"/>
      <c r="EP2411" s="624"/>
      <c r="EQ2411" s="624"/>
    </row>
    <row r="2412" spans="1:147" s="560" customFormat="1">
      <c r="A2412" s="624"/>
      <c r="B2412" s="624"/>
      <c r="O2412" s="624"/>
      <c r="P2412" s="624"/>
      <c r="Q2412" s="624"/>
      <c r="R2412" s="624"/>
      <c r="S2412" s="624"/>
      <c r="T2412" s="624"/>
      <c r="U2412" s="624"/>
      <c r="V2412" s="624"/>
      <c r="W2412" s="624"/>
      <c r="X2412" s="624"/>
      <c r="Y2412" s="624"/>
      <c r="Z2412" s="624"/>
      <c r="AB2412" s="624"/>
      <c r="AC2412" s="624"/>
      <c r="AD2412" s="624"/>
      <c r="AE2412" s="624"/>
      <c r="AF2412" s="624"/>
      <c r="AG2412" s="624"/>
      <c r="AH2412" s="624"/>
      <c r="AI2412" s="624"/>
      <c r="AJ2412" s="624"/>
      <c r="AK2412" s="624"/>
      <c r="AL2412" s="624"/>
      <c r="AM2412" s="624"/>
      <c r="AN2412" s="624"/>
      <c r="AO2412" s="624"/>
      <c r="AP2412" s="624"/>
      <c r="AQ2412" s="624"/>
      <c r="AR2412" s="624"/>
      <c r="AS2412" s="624"/>
      <c r="AT2412" s="624"/>
      <c r="AU2412" s="624"/>
      <c r="AV2412" s="624"/>
      <c r="AW2412" s="624"/>
      <c r="AX2412" s="624"/>
      <c r="AY2412" s="624"/>
      <c r="AZ2412" s="624"/>
      <c r="BA2412" s="624"/>
      <c r="BB2412" s="624"/>
      <c r="BC2412" s="624"/>
      <c r="BD2412" s="624"/>
      <c r="BE2412" s="624"/>
      <c r="BF2412" s="624"/>
      <c r="BG2412" s="624"/>
      <c r="BH2412" s="624"/>
      <c r="BI2412" s="624"/>
      <c r="BJ2412" s="624"/>
      <c r="BK2412" s="624"/>
      <c r="BL2412" s="624"/>
      <c r="BM2412" s="624"/>
      <c r="BN2412" s="624"/>
      <c r="BO2412" s="624"/>
      <c r="BP2412" s="624"/>
      <c r="BQ2412" s="624"/>
      <c r="BR2412" s="624"/>
      <c r="BS2412" s="624"/>
      <c r="BT2412" s="624"/>
      <c r="BU2412" s="624"/>
      <c r="BV2412" s="624"/>
      <c r="BW2412" s="624"/>
      <c r="BX2412" s="624"/>
      <c r="BY2412" s="624"/>
      <c r="BZ2412" s="624"/>
      <c r="CA2412" s="624"/>
      <c r="CB2412" s="624"/>
      <c r="CC2412" s="624"/>
      <c r="CD2412" s="624"/>
      <c r="CE2412" s="624"/>
      <c r="CF2412" s="624"/>
      <c r="CG2412" s="624"/>
      <c r="CH2412" s="624"/>
      <c r="CI2412" s="624"/>
      <c r="CJ2412" s="624"/>
      <c r="CK2412" s="624"/>
      <c r="CL2412" s="624"/>
      <c r="CM2412" s="624"/>
      <c r="CN2412" s="624"/>
      <c r="CO2412" s="624"/>
      <c r="CP2412" s="624"/>
      <c r="CQ2412" s="624"/>
      <c r="CR2412" s="624"/>
      <c r="CS2412" s="624"/>
      <c r="CT2412" s="624"/>
      <c r="CU2412" s="624"/>
      <c r="CV2412" s="624"/>
      <c r="CW2412" s="624"/>
      <c r="CX2412" s="624"/>
      <c r="CY2412" s="624"/>
      <c r="CZ2412" s="624"/>
      <c r="DA2412" s="624"/>
      <c r="DB2412" s="624"/>
      <c r="DC2412" s="624"/>
      <c r="DD2412" s="624"/>
      <c r="DE2412" s="624"/>
      <c r="DF2412" s="624"/>
      <c r="DG2412" s="624"/>
      <c r="DH2412" s="624"/>
      <c r="DI2412" s="624"/>
      <c r="DJ2412" s="624"/>
      <c r="DK2412" s="624"/>
      <c r="DL2412" s="624"/>
      <c r="DM2412" s="624"/>
      <c r="DN2412" s="624"/>
      <c r="DO2412" s="624"/>
      <c r="DP2412" s="624"/>
      <c r="DQ2412" s="624"/>
      <c r="DR2412" s="624"/>
      <c r="DS2412" s="624"/>
      <c r="DT2412" s="624"/>
      <c r="DU2412" s="624"/>
      <c r="DV2412" s="624"/>
      <c r="DW2412" s="624"/>
      <c r="DX2412" s="624"/>
      <c r="DY2412" s="624"/>
      <c r="DZ2412" s="624"/>
      <c r="EA2412" s="624"/>
      <c r="EB2412" s="624"/>
      <c r="EC2412" s="624"/>
      <c r="ED2412" s="624"/>
      <c r="EE2412" s="624"/>
      <c r="EF2412" s="624"/>
      <c r="EG2412" s="624"/>
      <c r="EH2412" s="624"/>
      <c r="EI2412" s="624"/>
      <c r="EJ2412" s="624"/>
      <c r="EK2412" s="624"/>
      <c r="EL2412" s="624"/>
      <c r="EM2412" s="624"/>
      <c r="EN2412" s="624"/>
      <c r="EO2412" s="624"/>
      <c r="EP2412" s="624"/>
      <c r="EQ2412" s="624"/>
    </row>
    <row r="2413" spans="1:147" s="560" customFormat="1">
      <c r="A2413" s="624"/>
      <c r="B2413" s="624"/>
      <c r="O2413" s="624"/>
      <c r="P2413" s="624"/>
      <c r="Q2413" s="624"/>
      <c r="R2413" s="624"/>
      <c r="S2413" s="624"/>
      <c r="T2413" s="624"/>
      <c r="U2413" s="624"/>
      <c r="V2413" s="624"/>
      <c r="W2413" s="624"/>
      <c r="X2413" s="624"/>
      <c r="Y2413" s="624"/>
      <c r="Z2413" s="624"/>
      <c r="AB2413" s="624"/>
      <c r="AC2413" s="624"/>
      <c r="AD2413" s="624"/>
      <c r="AE2413" s="624"/>
      <c r="AF2413" s="624"/>
      <c r="AG2413" s="624"/>
      <c r="AH2413" s="624"/>
      <c r="AI2413" s="624"/>
      <c r="AJ2413" s="624"/>
      <c r="AK2413" s="624"/>
      <c r="AL2413" s="624"/>
      <c r="AM2413" s="624"/>
      <c r="AN2413" s="624"/>
      <c r="AO2413" s="624"/>
      <c r="AP2413" s="624"/>
      <c r="AQ2413" s="624"/>
      <c r="AR2413" s="624"/>
      <c r="AS2413" s="624"/>
      <c r="AT2413" s="624"/>
      <c r="AU2413" s="624"/>
      <c r="AV2413" s="624"/>
      <c r="AW2413" s="624"/>
      <c r="AX2413" s="624"/>
      <c r="AY2413" s="624"/>
      <c r="AZ2413" s="624"/>
      <c r="BA2413" s="624"/>
      <c r="BB2413" s="624"/>
      <c r="BC2413" s="624"/>
      <c r="BD2413" s="624"/>
      <c r="BE2413" s="624"/>
      <c r="BF2413" s="624"/>
      <c r="BG2413" s="624"/>
      <c r="BH2413" s="624"/>
      <c r="BI2413" s="624"/>
      <c r="BJ2413" s="624"/>
      <c r="BK2413" s="624"/>
      <c r="BL2413" s="624"/>
      <c r="BM2413" s="624"/>
      <c r="BN2413" s="624"/>
      <c r="BO2413" s="624"/>
      <c r="BP2413" s="624"/>
      <c r="BQ2413" s="624"/>
      <c r="BR2413" s="624"/>
      <c r="BS2413" s="624"/>
      <c r="BT2413" s="624"/>
      <c r="BU2413" s="624"/>
      <c r="BV2413" s="624"/>
      <c r="BW2413" s="624"/>
      <c r="BX2413" s="624"/>
      <c r="BY2413" s="624"/>
      <c r="BZ2413" s="624"/>
      <c r="CA2413" s="624"/>
      <c r="CB2413" s="624"/>
      <c r="CC2413" s="624"/>
      <c r="CD2413" s="624"/>
      <c r="CE2413" s="624"/>
      <c r="CF2413" s="624"/>
      <c r="CG2413" s="624"/>
      <c r="CH2413" s="624"/>
      <c r="CI2413" s="624"/>
      <c r="CJ2413" s="624"/>
      <c r="CK2413" s="624"/>
      <c r="CL2413" s="624"/>
      <c r="CM2413" s="624"/>
      <c r="CN2413" s="624"/>
      <c r="CO2413" s="624"/>
      <c r="CP2413" s="624"/>
      <c r="CQ2413" s="624"/>
      <c r="CR2413" s="624"/>
      <c r="CS2413" s="624"/>
      <c r="CT2413" s="624"/>
      <c r="CU2413" s="624"/>
      <c r="CV2413" s="624"/>
      <c r="CW2413" s="624"/>
      <c r="CX2413" s="624"/>
      <c r="CY2413" s="624"/>
      <c r="CZ2413" s="624"/>
      <c r="DA2413" s="624"/>
      <c r="DB2413" s="624"/>
      <c r="DC2413" s="624"/>
      <c r="DD2413" s="624"/>
      <c r="DE2413" s="624"/>
      <c r="DF2413" s="624"/>
      <c r="DG2413" s="624"/>
      <c r="DH2413" s="624"/>
      <c r="DI2413" s="624"/>
      <c r="DJ2413" s="624"/>
      <c r="DK2413" s="624"/>
      <c r="DL2413" s="624"/>
      <c r="DM2413" s="624"/>
      <c r="DN2413" s="624"/>
      <c r="DO2413" s="624"/>
      <c r="DP2413" s="624"/>
      <c r="DQ2413" s="624"/>
      <c r="DR2413" s="624"/>
      <c r="DS2413" s="624"/>
      <c r="DT2413" s="624"/>
      <c r="DU2413" s="624"/>
      <c r="DV2413" s="624"/>
      <c r="DW2413" s="624"/>
      <c r="DX2413" s="624"/>
      <c r="DY2413" s="624"/>
      <c r="DZ2413" s="624"/>
      <c r="EA2413" s="624"/>
      <c r="EB2413" s="624"/>
      <c r="EC2413" s="624"/>
      <c r="ED2413" s="624"/>
      <c r="EE2413" s="624"/>
      <c r="EF2413" s="624"/>
      <c r="EG2413" s="624"/>
      <c r="EH2413" s="624"/>
      <c r="EI2413" s="624"/>
      <c r="EJ2413" s="624"/>
      <c r="EK2413" s="624"/>
      <c r="EL2413" s="624"/>
      <c r="EM2413" s="624"/>
      <c r="EN2413" s="624"/>
      <c r="EO2413" s="624"/>
      <c r="EP2413" s="624"/>
      <c r="EQ2413" s="624"/>
    </row>
    <row r="2414" spans="1:147" s="560" customFormat="1">
      <c r="A2414" s="624"/>
      <c r="B2414" s="624"/>
      <c r="O2414" s="624"/>
      <c r="P2414" s="624"/>
      <c r="Q2414" s="624"/>
      <c r="R2414" s="624"/>
      <c r="S2414" s="624"/>
      <c r="T2414" s="624"/>
      <c r="U2414" s="624"/>
      <c r="V2414" s="624"/>
      <c r="W2414" s="624"/>
      <c r="X2414" s="624"/>
      <c r="Y2414" s="624"/>
      <c r="Z2414" s="624"/>
      <c r="AB2414" s="624"/>
      <c r="AC2414" s="624"/>
      <c r="AD2414" s="624"/>
      <c r="AE2414" s="624"/>
      <c r="AF2414" s="624"/>
      <c r="AG2414" s="624"/>
      <c r="AH2414" s="624"/>
      <c r="AI2414" s="624"/>
      <c r="AJ2414" s="624"/>
      <c r="AK2414" s="624"/>
      <c r="AL2414" s="624"/>
      <c r="AM2414" s="624"/>
      <c r="AN2414" s="624"/>
      <c r="AO2414" s="624"/>
      <c r="AP2414" s="624"/>
      <c r="AQ2414" s="624"/>
      <c r="AR2414" s="624"/>
      <c r="AS2414" s="624"/>
      <c r="AT2414" s="624"/>
      <c r="AU2414" s="624"/>
      <c r="AV2414" s="624"/>
      <c r="AW2414" s="624"/>
      <c r="AX2414" s="624"/>
      <c r="AY2414" s="624"/>
      <c r="AZ2414" s="624"/>
      <c r="BA2414" s="624"/>
      <c r="BB2414" s="624"/>
      <c r="BC2414" s="624"/>
      <c r="BD2414" s="624"/>
      <c r="BE2414" s="624"/>
      <c r="BF2414" s="624"/>
      <c r="BG2414" s="624"/>
      <c r="BH2414" s="624"/>
      <c r="BI2414" s="624"/>
      <c r="BJ2414" s="624"/>
      <c r="BK2414" s="624"/>
      <c r="BL2414" s="624"/>
      <c r="BM2414" s="624"/>
      <c r="BN2414" s="624"/>
      <c r="BO2414" s="624"/>
      <c r="BP2414" s="624"/>
      <c r="BQ2414" s="624"/>
      <c r="BR2414" s="624"/>
      <c r="BS2414" s="624"/>
      <c r="BT2414" s="624"/>
      <c r="BU2414" s="624"/>
      <c r="BV2414" s="624"/>
      <c r="BW2414" s="624"/>
      <c r="BX2414" s="624"/>
      <c r="BY2414" s="624"/>
      <c r="BZ2414" s="624"/>
      <c r="CA2414" s="624"/>
      <c r="CB2414" s="624"/>
      <c r="CC2414" s="624"/>
      <c r="CD2414" s="624"/>
      <c r="CE2414" s="624"/>
      <c r="CF2414" s="624"/>
      <c r="CG2414" s="624"/>
      <c r="CH2414" s="624"/>
      <c r="CI2414" s="624"/>
      <c r="CJ2414" s="624"/>
      <c r="CK2414" s="624"/>
      <c r="CL2414" s="624"/>
      <c r="CM2414" s="624"/>
      <c r="CN2414" s="624"/>
      <c r="CO2414" s="624"/>
      <c r="CP2414" s="624"/>
      <c r="CQ2414" s="624"/>
      <c r="CR2414" s="624"/>
      <c r="CS2414" s="624"/>
      <c r="CT2414" s="624"/>
      <c r="CU2414" s="624"/>
      <c r="CV2414" s="624"/>
      <c r="CW2414" s="624"/>
      <c r="CX2414" s="624"/>
      <c r="CY2414" s="624"/>
      <c r="CZ2414" s="624"/>
      <c r="DA2414" s="624"/>
      <c r="DB2414" s="624"/>
      <c r="DC2414" s="624"/>
      <c r="DD2414" s="624"/>
      <c r="DE2414" s="624"/>
      <c r="DF2414" s="624"/>
      <c r="DG2414" s="624"/>
      <c r="DH2414" s="624"/>
      <c r="DI2414" s="624"/>
      <c r="DJ2414" s="624"/>
      <c r="DK2414" s="624"/>
      <c r="DL2414" s="624"/>
      <c r="DM2414" s="624"/>
      <c r="DN2414" s="624"/>
      <c r="DO2414" s="624"/>
      <c r="DP2414" s="624"/>
      <c r="DQ2414" s="624"/>
      <c r="DR2414" s="624"/>
      <c r="DS2414" s="624"/>
      <c r="DT2414" s="624"/>
      <c r="DU2414" s="624"/>
      <c r="DV2414" s="624"/>
      <c r="DW2414" s="624"/>
      <c r="DX2414" s="624"/>
      <c r="DY2414" s="624"/>
      <c r="DZ2414" s="624"/>
      <c r="EA2414" s="624"/>
      <c r="EB2414" s="624"/>
      <c r="EC2414" s="624"/>
      <c r="ED2414" s="624"/>
      <c r="EE2414" s="624"/>
      <c r="EF2414" s="624"/>
      <c r="EG2414" s="624"/>
      <c r="EH2414" s="624"/>
      <c r="EI2414" s="624"/>
      <c r="EJ2414" s="624"/>
      <c r="EK2414" s="624"/>
      <c r="EL2414" s="624"/>
      <c r="EM2414" s="624"/>
      <c r="EN2414" s="624"/>
      <c r="EO2414" s="624"/>
      <c r="EP2414" s="624"/>
      <c r="EQ2414" s="624"/>
    </row>
    <row r="2415" spans="1:147" s="560" customFormat="1">
      <c r="A2415" s="624"/>
      <c r="B2415" s="624"/>
      <c r="O2415" s="624"/>
      <c r="P2415" s="624"/>
      <c r="Q2415" s="624"/>
      <c r="R2415" s="624"/>
      <c r="S2415" s="624"/>
      <c r="T2415" s="624"/>
      <c r="U2415" s="624"/>
      <c r="V2415" s="624"/>
      <c r="W2415" s="624"/>
      <c r="X2415" s="624"/>
      <c r="Y2415" s="624"/>
      <c r="Z2415" s="624"/>
      <c r="AB2415" s="624"/>
      <c r="AC2415" s="624"/>
      <c r="AD2415" s="624"/>
      <c r="AE2415" s="624"/>
      <c r="AF2415" s="624"/>
      <c r="AG2415" s="624"/>
      <c r="AH2415" s="624"/>
      <c r="AI2415" s="624"/>
      <c r="AJ2415" s="624"/>
      <c r="AK2415" s="624"/>
      <c r="AL2415" s="624"/>
      <c r="AM2415" s="624"/>
      <c r="AN2415" s="624"/>
      <c r="AO2415" s="624"/>
      <c r="AP2415" s="624"/>
      <c r="AQ2415" s="624"/>
      <c r="AR2415" s="624"/>
      <c r="AS2415" s="624"/>
      <c r="AT2415" s="624"/>
      <c r="AU2415" s="624"/>
      <c r="AV2415" s="624"/>
      <c r="AW2415" s="624"/>
      <c r="AX2415" s="624"/>
      <c r="AY2415" s="624"/>
      <c r="AZ2415" s="624"/>
      <c r="BA2415" s="624"/>
      <c r="BB2415" s="624"/>
      <c r="BC2415" s="624"/>
      <c r="BD2415" s="624"/>
      <c r="BE2415" s="624"/>
      <c r="BF2415" s="624"/>
      <c r="BG2415" s="624"/>
      <c r="BH2415" s="624"/>
      <c r="BI2415" s="624"/>
      <c r="BJ2415" s="624"/>
      <c r="BK2415" s="624"/>
      <c r="BL2415" s="624"/>
      <c r="BM2415" s="624"/>
      <c r="BN2415" s="624"/>
      <c r="BO2415" s="624"/>
      <c r="BP2415" s="624"/>
      <c r="BQ2415" s="624"/>
      <c r="BR2415" s="624"/>
      <c r="BS2415" s="624"/>
      <c r="BT2415" s="624"/>
      <c r="BU2415" s="624"/>
      <c r="BV2415" s="624"/>
      <c r="BW2415" s="624"/>
      <c r="BX2415" s="624"/>
      <c r="BY2415" s="624"/>
      <c r="BZ2415" s="624"/>
      <c r="CA2415" s="624"/>
      <c r="CB2415" s="624"/>
      <c r="CC2415" s="624"/>
      <c r="CD2415" s="624"/>
      <c r="CE2415" s="624"/>
      <c r="CF2415" s="624"/>
      <c r="CG2415" s="624"/>
      <c r="CH2415" s="624"/>
      <c r="CI2415" s="624"/>
      <c r="CJ2415" s="624"/>
      <c r="CK2415" s="624"/>
      <c r="CL2415" s="624"/>
      <c r="CM2415" s="624"/>
      <c r="CN2415" s="624"/>
      <c r="CO2415" s="624"/>
      <c r="CP2415" s="624"/>
      <c r="CQ2415" s="624"/>
      <c r="CR2415" s="624"/>
      <c r="CS2415" s="624"/>
      <c r="CT2415" s="624"/>
      <c r="CU2415" s="624"/>
      <c r="CV2415" s="624"/>
      <c r="CW2415" s="624"/>
      <c r="CX2415" s="624"/>
      <c r="CY2415" s="624"/>
      <c r="CZ2415" s="624"/>
      <c r="DA2415" s="624"/>
      <c r="DB2415" s="624"/>
      <c r="DC2415" s="624"/>
      <c r="DD2415" s="624"/>
      <c r="DE2415" s="624"/>
      <c r="DF2415" s="624"/>
      <c r="DG2415" s="624"/>
      <c r="DH2415" s="624"/>
      <c r="DI2415" s="624"/>
      <c r="DJ2415" s="624"/>
      <c r="DK2415" s="624"/>
      <c r="DL2415" s="624"/>
      <c r="DM2415" s="624"/>
      <c r="DN2415" s="624"/>
      <c r="DO2415" s="624"/>
      <c r="DP2415" s="624"/>
      <c r="DQ2415" s="624"/>
      <c r="DR2415" s="624"/>
      <c r="DS2415" s="624"/>
      <c r="DT2415" s="624"/>
      <c r="DU2415" s="624"/>
      <c r="DV2415" s="624"/>
      <c r="DW2415" s="624"/>
      <c r="DX2415" s="624"/>
      <c r="DY2415" s="624"/>
      <c r="DZ2415" s="624"/>
      <c r="EA2415" s="624"/>
      <c r="EB2415" s="624"/>
      <c r="EC2415" s="624"/>
      <c r="ED2415" s="624"/>
      <c r="EE2415" s="624"/>
      <c r="EF2415" s="624"/>
      <c r="EG2415" s="624"/>
      <c r="EH2415" s="624"/>
      <c r="EI2415" s="624"/>
      <c r="EJ2415" s="624"/>
      <c r="EK2415" s="624"/>
      <c r="EL2415" s="624"/>
      <c r="EM2415" s="624"/>
      <c r="EN2415" s="624"/>
      <c r="EO2415" s="624"/>
      <c r="EP2415" s="624"/>
      <c r="EQ2415" s="624"/>
    </row>
    <row r="2416" spans="1:147" s="560" customFormat="1">
      <c r="A2416" s="624"/>
      <c r="B2416" s="624"/>
      <c r="O2416" s="624"/>
      <c r="P2416" s="624"/>
      <c r="Q2416" s="624"/>
      <c r="R2416" s="624"/>
      <c r="S2416" s="624"/>
      <c r="T2416" s="624"/>
      <c r="U2416" s="624"/>
      <c r="V2416" s="624"/>
      <c r="W2416" s="624"/>
      <c r="X2416" s="624"/>
      <c r="Y2416" s="624"/>
      <c r="Z2416" s="624"/>
      <c r="AB2416" s="624"/>
      <c r="AC2416" s="624"/>
      <c r="AD2416" s="624"/>
      <c r="AE2416" s="624"/>
      <c r="AF2416" s="624"/>
      <c r="AG2416" s="624"/>
      <c r="AH2416" s="624"/>
      <c r="AI2416" s="624"/>
      <c r="AJ2416" s="624"/>
      <c r="AK2416" s="624"/>
      <c r="AL2416" s="624"/>
      <c r="AM2416" s="624"/>
      <c r="AN2416" s="624"/>
      <c r="AO2416" s="624"/>
      <c r="AP2416" s="624"/>
      <c r="AQ2416" s="624"/>
      <c r="AR2416" s="624"/>
      <c r="AS2416" s="624"/>
      <c r="AT2416" s="624"/>
      <c r="AU2416" s="624"/>
      <c r="AV2416" s="624"/>
      <c r="AW2416" s="624"/>
      <c r="AX2416" s="624"/>
      <c r="AY2416" s="624"/>
      <c r="AZ2416" s="624"/>
      <c r="BA2416" s="624"/>
      <c r="BB2416" s="624"/>
      <c r="BC2416" s="624"/>
      <c r="BD2416" s="624"/>
      <c r="BE2416" s="624"/>
      <c r="BF2416" s="624"/>
      <c r="BG2416" s="624"/>
      <c r="BH2416" s="624"/>
      <c r="BI2416" s="624"/>
      <c r="BJ2416" s="624"/>
      <c r="BK2416" s="624"/>
      <c r="BL2416" s="624"/>
      <c r="BM2416" s="624"/>
      <c r="BN2416" s="624"/>
      <c r="BO2416" s="624"/>
      <c r="BP2416" s="624"/>
      <c r="BQ2416" s="624"/>
      <c r="BR2416" s="624"/>
      <c r="BS2416" s="624"/>
      <c r="BT2416" s="624"/>
      <c r="BU2416" s="624"/>
      <c r="BV2416" s="624"/>
      <c r="BW2416" s="624"/>
      <c r="BX2416" s="624"/>
      <c r="BY2416" s="624"/>
      <c r="BZ2416" s="624"/>
      <c r="CA2416" s="624"/>
      <c r="CB2416" s="624"/>
      <c r="CC2416" s="624"/>
      <c r="CD2416" s="624"/>
      <c r="CE2416" s="624"/>
      <c r="CF2416" s="624"/>
      <c r="CG2416" s="624"/>
      <c r="CH2416" s="624"/>
      <c r="CI2416" s="624"/>
      <c r="CJ2416" s="624"/>
      <c r="CK2416" s="624"/>
      <c r="CL2416" s="624"/>
      <c r="CM2416" s="624"/>
      <c r="CN2416" s="624"/>
      <c r="CO2416" s="624"/>
      <c r="CP2416" s="624"/>
      <c r="CQ2416" s="624"/>
      <c r="CR2416" s="624"/>
      <c r="CS2416" s="624"/>
      <c r="CT2416" s="624"/>
      <c r="CU2416" s="624"/>
      <c r="CV2416" s="624"/>
      <c r="CW2416" s="624"/>
      <c r="CX2416" s="624"/>
      <c r="CY2416" s="624"/>
      <c r="CZ2416" s="624"/>
      <c r="DA2416" s="624"/>
      <c r="DB2416" s="624"/>
      <c r="DC2416" s="624"/>
      <c r="DD2416" s="624"/>
      <c r="DE2416" s="624"/>
      <c r="DF2416" s="624"/>
      <c r="DG2416" s="624"/>
      <c r="DH2416" s="624"/>
      <c r="DI2416" s="624"/>
      <c r="DJ2416" s="624"/>
      <c r="DK2416" s="624"/>
      <c r="DL2416" s="624"/>
      <c r="DM2416" s="624"/>
      <c r="DN2416" s="624"/>
      <c r="DO2416" s="624"/>
      <c r="DP2416" s="624"/>
      <c r="DQ2416" s="624"/>
      <c r="DR2416" s="624"/>
      <c r="DS2416" s="624"/>
      <c r="DT2416" s="624"/>
      <c r="DU2416" s="624"/>
      <c r="DV2416" s="624"/>
      <c r="DW2416" s="624"/>
      <c r="DX2416" s="624"/>
      <c r="DY2416" s="624"/>
      <c r="DZ2416" s="624"/>
      <c r="EA2416" s="624"/>
      <c r="EB2416" s="624"/>
      <c r="EC2416" s="624"/>
      <c r="ED2416" s="624"/>
      <c r="EE2416" s="624"/>
      <c r="EF2416" s="624"/>
      <c r="EG2416" s="624"/>
      <c r="EH2416" s="624"/>
      <c r="EI2416" s="624"/>
      <c r="EJ2416" s="624"/>
      <c r="EK2416" s="624"/>
      <c r="EL2416" s="624"/>
      <c r="EM2416" s="624"/>
      <c r="EN2416" s="624"/>
      <c r="EO2416" s="624"/>
      <c r="EP2416" s="624"/>
      <c r="EQ2416" s="624"/>
    </row>
    <row r="2417" spans="1:147" s="560" customFormat="1">
      <c r="A2417" s="624"/>
      <c r="B2417" s="624"/>
      <c r="O2417" s="624"/>
      <c r="P2417" s="624"/>
      <c r="Q2417" s="624"/>
      <c r="R2417" s="624"/>
      <c r="S2417" s="624"/>
      <c r="T2417" s="624"/>
      <c r="U2417" s="624"/>
      <c r="V2417" s="624"/>
      <c r="W2417" s="624"/>
      <c r="X2417" s="624"/>
      <c r="Y2417" s="624"/>
      <c r="Z2417" s="624"/>
      <c r="AB2417" s="624"/>
      <c r="AC2417" s="624"/>
      <c r="AD2417" s="624"/>
      <c r="AE2417" s="624"/>
      <c r="AF2417" s="624"/>
      <c r="AG2417" s="624"/>
      <c r="AH2417" s="624"/>
      <c r="AI2417" s="624"/>
      <c r="AJ2417" s="624"/>
      <c r="AK2417" s="624"/>
      <c r="AL2417" s="624"/>
      <c r="AM2417" s="624"/>
      <c r="AN2417" s="624"/>
      <c r="AO2417" s="624"/>
      <c r="AP2417" s="624"/>
      <c r="AQ2417" s="624"/>
      <c r="AR2417" s="624"/>
      <c r="AS2417" s="624"/>
      <c r="AT2417" s="624"/>
      <c r="AU2417" s="624"/>
      <c r="AV2417" s="624"/>
      <c r="AW2417" s="624"/>
      <c r="AX2417" s="624"/>
      <c r="AY2417" s="624"/>
      <c r="AZ2417" s="624"/>
      <c r="BA2417" s="624"/>
      <c r="BB2417" s="624"/>
      <c r="BC2417" s="624"/>
      <c r="BD2417" s="624"/>
      <c r="BE2417" s="624"/>
      <c r="BF2417" s="624"/>
      <c r="BG2417" s="624"/>
      <c r="BH2417" s="624"/>
      <c r="BI2417" s="624"/>
      <c r="BJ2417" s="624"/>
      <c r="BK2417" s="624"/>
      <c r="BL2417" s="624"/>
      <c r="BM2417" s="624"/>
      <c r="BN2417" s="624"/>
      <c r="BO2417" s="624"/>
      <c r="BP2417" s="624"/>
      <c r="BQ2417" s="624"/>
      <c r="BR2417" s="624"/>
      <c r="BS2417" s="624"/>
      <c r="BT2417" s="624"/>
      <c r="BU2417" s="624"/>
      <c r="BV2417" s="624"/>
      <c r="BW2417" s="624"/>
      <c r="BX2417" s="624"/>
      <c r="BY2417" s="624"/>
      <c r="BZ2417" s="624"/>
      <c r="CA2417" s="624"/>
      <c r="CB2417" s="624"/>
      <c r="CC2417" s="624"/>
      <c r="CD2417" s="624"/>
      <c r="CE2417" s="624"/>
      <c r="CF2417" s="624"/>
      <c r="CG2417" s="624"/>
      <c r="CH2417" s="624"/>
      <c r="CI2417" s="624"/>
      <c r="CJ2417" s="624"/>
      <c r="CK2417" s="624"/>
      <c r="CL2417" s="624"/>
      <c r="CM2417" s="624"/>
      <c r="CN2417" s="624"/>
      <c r="CO2417" s="624"/>
      <c r="CP2417" s="624"/>
      <c r="CQ2417" s="624"/>
      <c r="CR2417" s="624"/>
      <c r="CS2417" s="624"/>
      <c r="CT2417" s="624"/>
      <c r="CU2417" s="624"/>
      <c r="CV2417" s="624"/>
      <c r="CW2417" s="624"/>
      <c r="CX2417" s="624"/>
      <c r="CY2417" s="624"/>
      <c r="CZ2417" s="624"/>
      <c r="DA2417" s="624"/>
      <c r="DB2417" s="624"/>
      <c r="DC2417" s="624"/>
      <c r="DD2417" s="624"/>
      <c r="DE2417" s="624"/>
      <c r="DF2417" s="624"/>
      <c r="DG2417" s="624"/>
      <c r="DH2417" s="624"/>
      <c r="DI2417" s="624"/>
      <c r="DJ2417" s="624"/>
      <c r="DK2417" s="624"/>
      <c r="DL2417" s="624"/>
      <c r="DM2417" s="624"/>
      <c r="DN2417" s="624"/>
      <c r="DO2417" s="624"/>
      <c r="DP2417" s="624"/>
      <c r="DQ2417" s="624"/>
      <c r="DR2417" s="624"/>
      <c r="DS2417" s="624"/>
      <c r="DT2417" s="624"/>
      <c r="DU2417" s="624"/>
      <c r="DV2417" s="624"/>
      <c r="DW2417" s="624"/>
      <c r="DX2417" s="624"/>
      <c r="DY2417" s="624"/>
      <c r="DZ2417" s="624"/>
      <c r="EA2417" s="624"/>
      <c r="EB2417" s="624"/>
      <c r="EC2417" s="624"/>
      <c r="ED2417" s="624"/>
      <c r="EE2417" s="624"/>
      <c r="EF2417" s="624"/>
      <c r="EG2417" s="624"/>
      <c r="EH2417" s="624"/>
      <c r="EI2417" s="624"/>
      <c r="EJ2417" s="624"/>
      <c r="EK2417" s="624"/>
      <c r="EL2417" s="624"/>
      <c r="EM2417" s="624"/>
      <c r="EN2417" s="624"/>
      <c r="EO2417" s="624"/>
      <c r="EP2417" s="624"/>
      <c r="EQ2417" s="624"/>
    </row>
    <row r="2418" spans="1:147" s="560" customFormat="1">
      <c r="A2418" s="624"/>
      <c r="B2418" s="624"/>
      <c r="O2418" s="624"/>
      <c r="P2418" s="624"/>
      <c r="Q2418" s="624"/>
      <c r="R2418" s="624"/>
      <c r="S2418" s="624"/>
      <c r="T2418" s="624"/>
      <c r="U2418" s="624"/>
      <c r="V2418" s="624"/>
      <c r="W2418" s="624"/>
      <c r="X2418" s="624"/>
      <c r="Y2418" s="624"/>
      <c r="Z2418" s="624"/>
      <c r="AB2418" s="624"/>
      <c r="AC2418" s="624"/>
      <c r="AD2418" s="624"/>
      <c r="AE2418" s="624"/>
      <c r="AF2418" s="624"/>
      <c r="AG2418" s="624"/>
      <c r="AH2418" s="624"/>
      <c r="AI2418" s="624"/>
      <c r="AJ2418" s="624"/>
      <c r="AK2418" s="624"/>
      <c r="AL2418" s="624"/>
      <c r="AM2418" s="624"/>
      <c r="AN2418" s="624"/>
      <c r="AO2418" s="624"/>
      <c r="AP2418" s="624"/>
      <c r="AQ2418" s="624"/>
      <c r="AR2418" s="624"/>
      <c r="AS2418" s="624"/>
      <c r="AT2418" s="624"/>
      <c r="AU2418" s="624"/>
      <c r="AV2418" s="624"/>
      <c r="AW2418" s="624"/>
      <c r="AX2418" s="624"/>
      <c r="AY2418" s="624"/>
      <c r="AZ2418" s="624"/>
      <c r="BA2418" s="624"/>
      <c r="BB2418" s="624"/>
      <c r="BC2418" s="624"/>
      <c r="BD2418" s="624"/>
      <c r="BE2418" s="624"/>
      <c r="BF2418" s="624"/>
      <c r="BG2418" s="624"/>
      <c r="BH2418" s="624"/>
      <c r="BI2418" s="624"/>
      <c r="BJ2418" s="624"/>
      <c r="BK2418" s="624"/>
      <c r="BL2418" s="624"/>
      <c r="BM2418" s="624"/>
      <c r="BN2418" s="624"/>
      <c r="BO2418" s="624"/>
      <c r="BP2418" s="624"/>
      <c r="BQ2418" s="624"/>
      <c r="BR2418" s="624"/>
      <c r="BS2418" s="624"/>
      <c r="BT2418" s="624"/>
      <c r="BU2418" s="624"/>
      <c r="BV2418" s="624"/>
      <c r="BW2418" s="624"/>
      <c r="BX2418" s="624"/>
      <c r="BY2418" s="624"/>
      <c r="BZ2418" s="624"/>
      <c r="CA2418" s="624"/>
      <c r="CB2418" s="624"/>
      <c r="CC2418" s="624"/>
      <c r="CD2418" s="624"/>
      <c r="CE2418" s="624"/>
      <c r="CF2418" s="624"/>
      <c r="CG2418" s="624"/>
      <c r="CH2418" s="624"/>
      <c r="CI2418" s="624"/>
      <c r="CJ2418" s="624"/>
      <c r="CK2418" s="624"/>
      <c r="CL2418" s="624"/>
      <c r="CM2418" s="624"/>
      <c r="CN2418" s="624"/>
      <c r="CO2418" s="624"/>
      <c r="CP2418" s="624"/>
      <c r="CQ2418" s="624"/>
      <c r="CR2418" s="624"/>
      <c r="CS2418" s="624"/>
      <c r="CT2418" s="624"/>
      <c r="CU2418" s="624"/>
      <c r="CV2418" s="624"/>
      <c r="CW2418" s="624"/>
      <c r="CX2418" s="624"/>
      <c r="CY2418" s="624"/>
      <c r="CZ2418" s="624"/>
      <c r="DA2418" s="624"/>
      <c r="DB2418" s="624"/>
      <c r="DC2418" s="624"/>
      <c r="DD2418" s="624"/>
      <c r="DE2418" s="624"/>
      <c r="DF2418" s="624"/>
      <c r="DG2418" s="624"/>
      <c r="DH2418" s="624"/>
      <c r="DI2418" s="624"/>
      <c r="DJ2418" s="624"/>
      <c r="DK2418" s="624"/>
      <c r="DL2418" s="624"/>
      <c r="DM2418" s="624"/>
      <c r="DN2418" s="624"/>
      <c r="DO2418" s="624"/>
      <c r="DP2418" s="624"/>
      <c r="DQ2418" s="624"/>
      <c r="DR2418" s="624"/>
      <c r="DS2418" s="624"/>
      <c r="DT2418" s="624"/>
      <c r="DU2418" s="624"/>
      <c r="DV2418" s="624"/>
      <c r="DW2418" s="624"/>
      <c r="DX2418" s="624"/>
      <c r="DY2418" s="624"/>
      <c r="DZ2418" s="624"/>
      <c r="EA2418" s="624"/>
      <c r="EB2418" s="624"/>
      <c r="EC2418" s="624"/>
      <c r="ED2418" s="624"/>
      <c r="EE2418" s="624"/>
      <c r="EF2418" s="624"/>
      <c r="EG2418" s="624"/>
      <c r="EH2418" s="624"/>
      <c r="EI2418" s="624"/>
      <c r="EJ2418" s="624"/>
      <c r="EK2418" s="624"/>
      <c r="EL2418" s="624"/>
      <c r="EM2418" s="624"/>
      <c r="EN2418" s="624"/>
      <c r="EO2418" s="624"/>
      <c r="EP2418" s="624"/>
      <c r="EQ2418" s="624"/>
    </row>
    <row r="2419" spans="1:147" s="560" customFormat="1">
      <c r="A2419" s="624"/>
      <c r="B2419" s="624"/>
      <c r="O2419" s="624"/>
      <c r="P2419" s="624"/>
      <c r="Q2419" s="624"/>
      <c r="R2419" s="624"/>
      <c r="S2419" s="624"/>
      <c r="T2419" s="624"/>
      <c r="U2419" s="624"/>
      <c r="V2419" s="624"/>
      <c r="W2419" s="624"/>
      <c r="X2419" s="624"/>
      <c r="Y2419" s="624"/>
      <c r="Z2419" s="624"/>
      <c r="AB2419" s="624"/>
      <c r="AC2419" s="624"/>
      <c r="AD2419" s="624"/>
      <c r="AE2419" s="624"/>
      <c r="AF2419" s="624"/>
      <c r="AG2419" s="624"/>
      <c r="AH2419" s="624"/>
      <c r="AI2419" s="624"/>
      <c r="AJ2419" s="624"/>
      <c r="AK2419" s="624"/>
      <c r="AL2419" s="624"/>
      <c r="AM2419" s="624"/>
      <c r="AN2419" s="624"/>
      <c r="AO2419" s="624"/>
      <c r="AP2419" s="624"/>
      <c r="AQ2419" s="624"/>
      <c r="AR2419" s="624"/>
      <c r="AS2419" s="624"/>
      <c r="AT2419" s="624"/>
      <c r="AU2419" s="624"/>
      <c r="AV2419" s="624"/>
      <c r="AW2419" s="624"/>
      <c r="AX2419" s="624"/>
      <c r="AY2419" s="624"/>
      <c r="AZ2419" s="624"/>
      <c r="BA2419" s="624"/>
      <c r="BB2419" s="624"/>
      <c r="BC2419" s="624"/>
      <c r="BD2419" s="624"/>
      <c r="BE2419" s="624"/>
      <c r="BF2419" s="624"/>
      <c r="BG2419" s="624"/>
      <c r="BH2419" s="624"/>
      <c r="BI2419" s="624"/>
      <c r="BJ2419" s="624"/>
      <c r="BK2419" s="624"/>
      <c r="BL2419" s="624"/>
      <c r="BM2419" s="624"/>
      <c r="BN2419" s="624"/>
      <c r="BO2419" s="624"/>
      <c r="BP2419" s="624"/>
      <c r="BQ2419" s="624"/>
      <c r="BR2419" s="624"/>
      <c r="BS2419" s="624"/>
      <c r="BT2419" s="624"/>
      <c r="BU2419" s="624"/>
      <c r="BV2419" s="624"/>
      <c r="BW2419" s="624"/>
      <c r="BX2419" s="624"/>
      <c r="BY2419" s="624"/>
      <c r="BZ2419" s="624"/>
      <c r="CA2419" s="624"/>
      <c r="CB2419" s="624"/>
      <c r="CC2419" s="624"/>
      <c r="CD2419" s="624"/>
      <c r="CE2419" s="624"/>
      <c r="CF2419" s="624"/>
      <c r="CG2419" s="624"/>
      <c r="CH2419" s="624"/>
      <c r="CI2419" s="624"/>
      <c r="CJ2419" s="624"/>
      <c r="CK2419" s="624"/>
      <c r="CL2419" s="624"/>
      <c r="CM2419" s="624"/>
      <c r="CN2419" s="624"/>
      <c r="CO2419" s="624"/>
      <c r="CP2419" s="624"/>
      <c r="CQ2419" s="624"/>
      <c r="CR2419" s="624"/>
      <c r="CS2419" s="624"/>
      <c r="CT2419" s="624"/>
      <c r="CU2419" s="624"/>
      <c r="CV2419" s="624"/>
      <c r="CW2419" s="624"/>
      <c r="CX2419" s="624"/>
      <c r="CY2419" s="624"/>
      <c r="CZ2419" s="624"/>
      <c r="DA2419" s="624"/>
      <c r="DB2419" s="624"/>
      <c r="DC2419" s="624"/>
      <c r="DD2419" s="624"/>
      <c r="DE2419" s="624"/>
      <c r="DF2419" s="624"/>
      <c r="DG2419" s="624"/>
      <c r="DH2419" s="624"/>
      <c r="DI2419" s="624"/>
      <c r="DJ2419" s="624"/>
      <c r="DK2419" s="624"/>
      <c r="DL2419" s="624"/>
      <c r="DM2419" s="624"/>
      <c r="DN2419" s="624"/>
      <c r="DO2419" s="624"/>
      <c r="DP2419" s="624"/>
      <c r="DQ2419" s="624"/>
      <c r="DR2419" s="624"/>
      <c r="DS2419" s="624"/>
      <c r="DT2419" s="624"/>
      <c r="DU2419" s="624"/>
      <c r="DV2419" s="624"/>
      <c r="DW2419" s="624"/>
      <c r="DX2419" s="624"/>
      <c r="DY2419" s="624"/>
      <c r="DZ2419" s="624"/>
      <c r="EA2419" s="624"/>
      <c r="EB2419" s="624"/>
      <c r="EC2419" s="624"/>
      <c r="ED2419" s="624"/>
      <c r="EE2419" s="624"/>
      <c r="EF2419" s="624"/>
      <c r="EG2419" s="624"/>
      <c r="EH2419" s="624"/>
      <c r="EI2419" s="624"/>
      <c r="EJ2419" s="624"/>
      <c r="EK2419" s="624"/>
      <c r="EL2419" s="624"/>
      <c r="EM2419" s="624"/>
      <c r="EN2419" s="624"/>
      <c r="EO2419" s="624"/>
      <c r="EP2419" s="624"/>
      <c r="EQ2419" s="624"/>
    </row>
    <row r="2420" spans="1:147" s="560" customFormat="1">
      <c r="A2420" s="624"/>
      <c r="B2420" s="624"/>
      <c r="O2420" s="624"/>
      <c r="P2420" s="624"/>
      <c r="Q2420" s="624"/>
      <c r="R2420" s="624"/>
      <c r="S2420" s="624"/>
      <c r="T2420" s="624"/>
      <c r="U2420" s="624"/>
      <c r="V2420" s="624"/>
      <c r="W2420" s="624"/>
      <c r="X2420" s="624"/>
      <c r="Y2420" s="624"/>
      <c r="Z2420" s="624"/>
      <c r="AB2420" s="624"/>
      <c r="AC2420" s="624"/>
      <c r="AD2420" s="624"/>
      <c r="AE2420" s="624"/>
      <c r="AF2420" s="624"/>
      <c r="AG2420" s="624"/>
      <c r="AH2420" s="624"/>
      <c r="AI2420" s="624"/>
      <c r="AJ2420" s="624"/>
      <c r="AK2420" s="624"/>
      <c r="AL2420" s="624"/>
      <c r="AM2420" s="624"/>
      <c r="AN2420" s="624"/>
      <c r="AO2420" s="624"/>
      <c r="AP2420" s="624"/>
      <c r="AQ2420" s="624"/>
      <c r="AR2420" s="624"/>
      <c r="AS2420" s="624"/>
      <c r="AT2420" s="624"/>
      <c r="AU2420" s="624"/>
      <c r="AV2420" s="624"/>
      <c r="AW2420" s="624"/>
      <c r="AX2420" s="624"/>
      <c r="AY2420" s="624"/>
      <c r="AZ2420" s="624"/>
      <c r="BA2420" s="624"/>
      <c r="BB2420" s="624"/>
      <c r="BC2420" s="624"/>
      <c r="BD2420" s="624"/>
      <c r="BE2420" s="624"/>
      <c r="BF2420" s="624"/>
      <c r="BG2420" s="624"/>
      <c r="BH2420" s="624"/>
      <c r="BI2420" s="624"/>
      <c r="BJ2420" s="624"/>
      <c r="BK2420" s="624"/>
      <c r="BL2420" s="624"/>
      <c r="BM2420" s="624"/>
      <c r="BN2420" s="624"/>
      <c r="BO2420" s="624"/>
      <c r="BP2420" s="624"/>
      <c r="BQ2420" s="624"/>
      <c r="BR2420" s="624"/>
      <c r="BS2420" s="624"/>
      <c r="BT2420" s="624"/>
      <c r="BU2420" s="624"/>
      <c r="BV2420" s="624"/>
      <c r="BW2420" s="624"/>
      <c r="BX2420" s="624"/>
      <c r="BY2420" s="624"/>
      <c r="BZ2420" s="624"/>
      <c r="CA2420" s="624"/>
      <c r="CB2420" s="624"/>
      <c r="CC2420" s="624"/>
      <c r="CD2420" s="624"/>
      <c r="CE2420" s="624"/>
      <c r="CF2420" s="624"/>
      <c r="CG2420" s="624"/>
      <c r="CH2420" s="624"/>
      <c r="CI2420" s="624"/>
      <c r="CJ2420" s="624"/>
      <c r="CK2420" s="624"/>
      <c r="CL2420" s="624"/>
      <c r="CM2420" s="624"/>
      <c r="CN2420" s="624"/>
      <c r="CO2420" s="624"/>
      <c r="CP2420" s="624"/>
      <c r="CQ2420" s="624"/>
      <c r="CR2420" s="624"/>
      <c r="CS2420" s="624"/>
      <c r="CT2420" s="624"/>
      <c r="CU2420" s="624"/>
      <c r="CV2420" s="624"/>
      <c r="CW2420" s="624"/>
      <c r="CX2420" s="624"/>
      <c r="CY2420" s="624"/>
      <c r="CZ2420" s="624"/>
      <c r="DA2420" s="624"/>
      <c r="DB2420" s="624"/>
      <c r="DC2420" s="624"/>
      <c r="DD2420" s="624"/>
      <c r="DE2420" s="624"/>
      <c r="DF2420" s="624"/>
      <c r="DG2420" s="624"/>
      <c r="DH2420" s="624"/>
      <c r="DI2420" s="624"/>
      <c r="DJ2420" s="624"/>
      <c r="DK2420" s="624"/>
      <c r="DL2420" s="624"/>
      <c r="DM2420" s="624"/>
      <c r="DN2420" s="624"/>
      <c r="DO2420" s="624"/>
      <c r="DP2420" s="624"/>
      <c r="DQ2420" s="624"/>
      <c r="DR2420" s="624"/>
      <c r="DS2420" s="624"/>
      <c r="DT2420" s="624"/>
      <c r="DU2420" s="624"/>
      <c r="DV2420" s="624"/>
      <c r="DW2420" s="624"/>
      <c r="DX2420" s="624"/>
      <c r="DY2420" s="624"/>
      <c r="DZ2420" s="624"/>
      <c r="EA2420" s="624"/>
      <c r="EB2420" s="624"/>
      <c r="EC2420" s="624"/>
      <c r="ED2420" s="624"/>
      <c r="EE2420" s="624"/>
      <c r="EF2420" s="624"/>
      <c r="EG2420" s="624"/>
      <c r="EH2420" s="624"/>
      <c r="EI2420" s="624"/>
      <c r="EJ2420" s="624"/>
      <c r="EK2420" s="624"/>
      <c r="EL2420" s="624"/>
      <c r="EM2420" s="624"/>
      <c r="EN2420" s="624"/>
      <c r="EO2420" s="624"/>
      <c r="EP2420" s="624"/>
      <c r="EQ2420" s="624"/>
    </row>
    <row r="2421" spans="1:147" s="560" customFormat="1">
      <c r="A2421" s="624"/>
      <c r="B2421" s="624"/>
      <c r="O2421" s="624"/>
      <c r="P2421" s="624"/>
      <c r="Q2421" s="624"/>
      <c r="R2421" s="624"/>
      <c r="S2421" s="624"/>
      <c r="T2421" s="624"/>
      <c r="U2421" s="624"/>
      <c r="V2421" s="624"/>
      <c r="W2421" s="624"/>
      <c r="X2421" s="624"/>
      <c r="Y2421" s="624"/>
      <c r="Z2421" s="624"/>
      <c r="AB2421" s="624"/>
      <c r="AC2421" s="624"/>
      <c r="AD2421" s="624"/>
      <c r="AE2421" s="624"/>
      <c r="AF2421" s="624"/>
      <c r="AG2421" s="624"/>
      <c r="AH2421" s="624"/>
      <c r="AI2421" s="624"/>
      <c r="AJ2421" s="624"/>
      <c r="AK2421" s="624"/>
      <c r="AL2421" s="624"/>
      <c r="AM2421" s="624"/>
      <c r="AN2421" s="624"/>
      <c r="AO2421" s="624"/>
      <c r="AP2421" s="624"/>
      <c r="AQ2421" s="624"/>
      <c r="AR2421" s="624"/>
      <c r="AS2421" s="624"/>
      <c r="AT2421" s="624"/>
      <c r="AU2421" s="624"/>
      <c r="AV2421" s="624"/>
      <c r="AW2421" s="624"/>
      <c r="AX2421" s="624"/>
      <c r="AY2421" s="624"/>
      <c r="AZ2421" s="624"/>
      <c r="BA2421" s="624"/>
      <c r="BB2421" s="624"/>
      <c r="BC2421" s="624"/>
      <c r="BD2421" s="624"/>
      <c r="BE2421" s="624"/>
      <c r="BF2421" s="624"/>
      <c r="BG2421" s="624"/>
      <c r="BH2421" s="624"/>
      <c r="BI2421" s="624"/>
      <c r="BJ2421" s="624"/>
      <c r="BK2421" s="624"/>
      <c r="BL2421" s="624"/>
      <c r="BM2421" s="624"/>
      <c r="BN2421" s="624"/>
      <c r="BO2421" s="624"/>
      <c r="BP2421" s="624"/>
      <c r="BQ2421" s="624"/>
      <c r="BR2421" s="624"/>
      <c r="BS2421" s="624"/>
      <c r="BT2421" s="624"/>
      <c r="BU2421" s="624"/>
      <c r="BV2421" s="624"/>
      <c r="BW2421" s="624"/>
      <c r="BX2421" s="624"/>
      <c r="BY2421" s="624"/>
      <c r="BZ2421" s="624"/>
      <c r="CA2421" s="624"/>
      <c r="CB2421" s="624"/>
      <c r="CC2421" s="624"/>
      <c r="CD2421" s="624"/>
      <c r="CE2421" s="624"/>
      <c r="CF2421" s="624"/>
      <c r="CG2421" s="624"/>
      <c r="CH2421" s="624"/>
      <c r="CI2421" s="624"/>
      <c r="CJ2421" s="624"/>
      <c r="CK2421" s="624"/>
      <c r="CL2421" s="624"/>
      <c r="CM2421" s="624"/>
      <c r="CN2421" s="624"/>
      <c r="CO2421" s="624"/>
      <c r="CP2421" s="624"/>
      <c r="CQ2421" s="624"/>
      <c r="CR2421" s="624"/>
      <c r="CS2421" s="624"/>
      <c r="CT2421" s="624"/>
      <c r="CU2421" s="624"/>
      <c r="CV2421" s="624"/>
      <c r="CW2421" s="624"/>
      <c r="CX2421" s="624"/>
      <c r="CY2421" s="624"/>
      <c r="CZ2421" s="624"/>
      <c r="DA2421" s="624"/>
      <c r="DB2421" s="624"/>
      <c r="DC2421" s="624"/>
      <c r="DD2421" s="624"/>
      <c r="DE2421" s="624"/>
      <c r="DF2421" s="624"/>
      <c r="DG2421" s="624"/>
      <c r="DH2421" s="624"/>
      <c r="DI2421" s="624"/>
      <c r="DJ2421" s="624"/>
      <c r="DK2421" s="624"/>
      <c r="DL2421" s="624"/>
      <c r="DM2421" s="624"/>
      <c r="DN2421" s="624"/>
      <c r="DO2421" s="624"/>
      <c r="DP2421" s="624"/>
      <c r="DQ2421" s="624"/>
      <c r="DR2421" s="624"/>
      <c r="DS2421" s="624"/>
      <c r="DT2421" s="624"/>
      <c r="DU2421" s="624"/>
      <c r="DV2421" s="624"/>
      <c r="DW2421" s="624"/>
      <c r="DX2421" s="624"/>
      <c r="DY2421" s="624"/>
      <c r="DZ2421" s="624"/>
      <c r="EA2421" s="624"/>
      <c r="EB2421" s="624"/>
      <c r="EC2421" s="624"/>
      <c r="ED2421" s="624"/>
      <c r="EE2421" s="624"/>
      <c r="EF2421" s="624"/>
      <c r="EG2421" s="624"/>
      <c r="EH2421" s="624"/>
      <c r="EI2421" s="624"/>
      <c r="EJ2421" s="624"/>
      <c r="EK2421" s="624"/>
      <c r="EL2421" s="624"/>
      <c r="EM2421" s="624"/>
      <c r="EN2421" s="624"/>
      <c r="EO2421" s="624"/>
      <c r="EP2421" s="624"/>
      <c r="EQ2421" s="624"/>
    </row>
    <row r="2422" spans="1:147" s="560" customFormat="1">
      <c r="A2422" s="624"/>
      <c r="B2422" s="624"/>
      <c r="O2422" s="624"/>
      <c r="P2422" s="624"/>
      <c r="Q2422" s="624"/>
      <c r="R2422" s="624"/>
      <c r="S2422" s="624"/>
      <c r="T2422" s="624"/>
      <c r="U2422" s="624"/>
      <c r="V2422" s="624"/>
      <c r="W2422" s="624"/>
      <c r="X2422" s="624"/>
      <c r="Y2422" s="624"/>
      <c r="Z2422" s="624"/>
      <c r="AB2422" s="624"/>
      <c r="AC2422" s="624"/>
      <c r="AD2422" s="624"/>
      <c r="AE2422" s="624"/>
      <c r="AF2422" s="624"/>
      <c r="AG2422" s="624"/>
      <c r="AH2422" s="624"/>
      <c r="AI2422" s="624"/>
      <c r="AJ2422" s="624"/>
      <c r="AK2422" s="624"/>
      <c r="AL2422" s="624"/>
      <c r="AM2422" s="624"/>
      <c r="AN2422" s="624"/>
      <c r="AO2422" s="624"/>
      <c r="AP2422" s="624"/>
      <c r="AQ2422" s="624"/>
      <c r="AR2422" s="624"/>
      <c r="AS2422" s="624"/>
      <c r="AT2422" s="624"/>
      <c r="AU2422" s="624"/>
      <c r="AV2422" s="624"/>
      <c r="AW2422" s="624"/>
      <c r="AX2422" s="624"/>
      <c r="AY2422" s="624"/>
      <c r="AZ2422" s="624"/>
      <c r="BA2422" s="624"/>
      <c r="BB2422" s="624"/>
      <c r="BC2422" s="624"/>
      <c r="BD2422" s="624"/>
      <c r="BE2422" s="624"/>
      <c r="BF2422" s="624"/>
      <c r="BG2422" s="624"/>
      <c r="BH2422" s="624"/>
      <c r="BI2422" s="624"/>
      <c r="BJ2422" s="624"/>
      <c r="BK2422" s="624"/>
      <c r="BL2422" s="624"/>
      <c r="BM2422" s="624"/>
      <c r="BN2422" s="624"/>
      <c r="BO2422" s="624"/>
      <c r="BP2422" s="624"/>
      <c r="BQ2422" s="624"/>
      <c r="BR2422" s="624"/>
      <c r="BS2422" s="624"/>
      <c r="BT2422" s="624"/>
      <c r="BU2422" s="624"/>
      <c r="BV2422" s="624"/>
      <c r="BW2422" s="624"/>
      <c r="BX2422" s="624"/>
      <c r="BY2422" s="624"/>
      <c r="BZ2422" s="624"/>
      <c r="CA2422" s="624"/>
      <c r="CB2422" s="624"/>
      <c r="CC2422" s="624"/>
      <c r="CD2422" s="624"/>
      <c r="CE2422" s="624"/>
      <c r="CF2422" s="624"/>
      <c r="CG2422" s="624"/>
      <c r="CH2422" s="624"/>
      <c r="CI2422" s="624"/>
      <c r="CJ2422" s="624"/>
      <c r="CK2422" s="624"/>
      <c r="CL2422" s="624"/>
      <c r="CM2422" s="624"/>
      <c r="CN2422" s="624"/>
      <c r="CO2422" s="624"/>
      <c r="CP2422" s="624"/>
      <c r="CQ2422" s="624"/>
      <c r="CR2422" s="624"/>
      <c r="CS2422" s="624"/>
      <c r="CT2422" s="624"/>
      <c r="CU2422" s="624"/>
      <c r="CV2422" s="624"/>
      <c r="CW2422" s="624"/>
      <c r="CX2422" s="624"/>
      <c r="CY2422" s="624"/>
      <c r="CZ2422" s="624"/>
      <c r="DA2422" s="624"/>
      <c r="DB2422" s="624"/>
      <c r="DC2422" s="624"/>
      <c r="DD2422" s="624"/>
      <c r="DE2422" s="624"/>
      <c r="DF2422" s="624"/>
      <c r="DG2422" s="624"/>
      <c r="DH2422" s="624"/>
      <c r="DI2422" s="624"/>
      <c r="DJ2422" s="624"/>
      <c r="DK2422" s="624"/>
      <c r="DL2422" s="624"/>
      <c r="DM2422" s="624"/>
      <c r="DN2422" s="624"/>
      <c r="DO2422" s="624"/>
      <c r="DP2422" s="624"/>
      <c r="DQ2422" s="624"/>
      <c r="DR2422" s="624"/>
      <c r="DS2422" s="624"/>
      <c r="DT2422" s="624"/>
      <c r="DU2422" s="624"/>
      <c r="DV2422" s="624"/>
      <c r="DW2422" s="624"/>
      <c r="DX2422" s="624"/>
      <c r="DY2422" s="624"/>
      <c r="DZ2422" s="624"/>
      <c r="EA2422" s="624"/>
      <c r="EB2422" s="624"/>
      <c r="EC2422" s="624"/>
      <c r="ED2422" s="624"/>
      <c r="EE2422" s="624"/>
      <c r="EF2422" s="624"/>
      <c r="EG2422" s="624"/>
      <c r="EH2422" s="624"/>
      <c r="EI2422" s="624"/>
      <c r="EJ2422" s="624"/>
      <c r="EK2422" s="624"/>
      <c r="EL2422" s="624"/>
      <c r="EM2422" s="624"/>
      <c r="EN2422" s="624"/>
      <c r="EO2422" s="624"/>
      <c r="EP2422" s="624"/>
      <c r="EQ2422" s="624"/>
    </row>
    <row r="2423" spans="1:147" s="560" customFormat="1">
      <c r="A2423" s="624"/>
      <c r="B2423" s="624"/>
      <c r="O2423" s="624"/>
      <c r="P2423" s="624"/>
      <c r="Q2423" s="624"/>
      <c r="R2423" s="624"/>
      <c r="S2423" s="624"/>
      <c r="T2423" s="624"/>
      <c r="U2423" s="624"/>
      <c r="V2423" s="624"/>
      <c r="W2423" s="624"/>
      <c r="X2423" s="624"/>
      <c r="Y2423" s="624"/>
      <c r="Z2423" s="624"/>
      <c r="AB2423" s="624"/>
      <c r="AC2423" s="624"/>
      <c r="AD2423" s="624"/>
      <c r="AE2423" s="624"/>
      <c r="AF2423" s="624"/>
      <c r="AG2423" s="624"/>
      <c r="AH2423" s="624"/>
      <c r="AI2423" s="624"/>
      <c r="AJ2423" s="624"/>
      <c r="AK2423" s="624"/>
      <c r="AL2423" s="624"/>
      <c r="AM2423" s="624"/>
      <c r="AN2423" s="624"/>
      <c r="AO2423" s="624"/>
      <c r="AP2423" s="624"/>
      <c r="AQ2423" s="624"/>
      <c r="AR2423" s="624"/>
      <c r="AS2423" s="624"/>
      <c r="AT2423" s="624"/>
      <c r="AU2423" s="624"/>
      <c r="AV2423" s="624"/>
      <c r="AW2423" s="624"/>
      <c r="AX2423" s="624"/>
      <c r="AY2423" s="624"/>
      <c r="AZ2423" s="624"/>
      <c r="BA2423" s="624"/>
      <c r="BB2423" s="624"/>
      <c r="BC2423" s="624"/>
      <c r="BD2423" s="624"/>
      <c r="BE2423" s="624"/>
      <c r="BF2423" s="624"/>
      <c r="BG2423" s="624"/>
      <c r="BH2423" s="624"/>
      <c r="BI2423" s="624"/>
      <c r="BJ2423" s="624"/>
      <c r="BK2423" s="624"/>
      <c r="BL2423" s="624"/>
      <c r="BM2423" s="624"/>
      <c r="BN2423" s="624"/>
      <c r="BO2423" s="624"/>
      <c r="BP2423" s="624"/>
      <c r="BQ2423" s="624"/>
      <c r="BR2423" s="624"/>
      <c r="BS2423" s="624"/>
      <c r="BT2423" s="624"/>
      <c r="BU2423" s="624"/>
      <c r="BV2423" s="624"/>
      <c r="BW2423" s="624"/>
      <c r="BX2423" s="624"/>
      <c r="BY2423" s="624"/>
      <c r="BZ2423" s="624"/>
      <c r="CA2423" s="624"/>
      <c r="CB2423" s="624"/>
      <c r="CC2423" s="624"/>
      <c r="CD2423" s="624"/>
      <c r="CE2423" s="624"/>
      <c r="CF2423" s="624"/>
      <c r="CG2423" s="624"/>
      <c r="CH2423" s="624"/>
      <c r="CI2423" s="624"/>
      <c r="CJ2423" s="624"/>
      <c r="CK2423" s="624"/>
      <c r="CL2423" s="624"/>
      <c r="CM2423" s="624"/>
      <c r="CN2423" s="624"/>
      <c r="CO2423" s="624"/>
      <c r="CP2423" s="624"/>
      <c r="CQ2423" s="624"/>
      <c r="CR2423" s="624"/>
      <c r="CS2423" s="624"/>
      <c r="CT2423" s="624"/>
      <c r="CU2423" s="624"/>
      <c r="CV2423" s="624"/>
      <c r="CW2423" s="624"/>
      <c r="CX2423" s="624"/>
      <c r="CY2423" s="624"/>
      <c r="CZ2423" s="624"/>
      <c r="DA2423" s="624"/>
      <c r="DB2423" s="624"/>
      <c r="DC2423" s="624"/>
      <c r="DD2423" s="624"/>
      <c r="DE2423" s="624"/>
      <c r="DF2423" s="624"/>
      <c r="DG2423" s="624"/>
      <c r="DH2423" s="624"/>
      <c r="DI2423" s="624"/>
      <c r="DJ2423" s="624"/>
      <c r="DK2423" s="624"/>
      <c r="DL2423" s="624"/>
      <c r="DM2423" s="624"/>
      <c r="DN2423" s="624"/>
      <c r="DO2423" s="624"/>
      <c r="DP2423" s="624"/>
      <c r="DQ2423" s="624"/>
      <c r="DR2423" s="624"/>
      <c r="DS2423" s="624"/>
      <c r="DT2423" s="624"/>
      <c r="DU2423" s="624"/>
      <c r="DV2423" s="624"/>
      <c r="DW2423" s="624"/>
      <c r="DX2423" s="624"/>
      <c r="DY2423" s="624"/>
      <c r="DZ2423" s="624"/>
      <c r="EA2423" s="624"/>
      <c r="EB2423" s="624"/>
      <c r="EC2423" s="624"/>
      <c r="ED2423" s="624"/>
      <c r="EE2423" s="624"/>
      <c r="EF2423" s="624"/>
      <c r="EG2423" s="624"/>
      <c r="EH2423" s="624"/>
      <c r="EI2423" s="624"/>
      <c r="EJ2423" s="624"/>
      <c r="EK2423" s="624"/>
      <c r="EL2423" s="624"/>
      <c r="EM2423" s="624"/>
      <c r="EN2423" s="624"/>
      <c r="EO2423" s="624"/>
      <c r="EP2423" s="624"/>
      <c r="EQ2423" s="624"/>
    </row>
    <row r="2424" spans="1:147" s="560" customFormat="1">
      <c r="A2424" s="624"/>
      <c r="B2424" s="624"/>
      <c r="O2424" s="624"/>
      <c r="P2424" s="624"/>
      <c r="Q2424" s="624"/>
      <c r="R2424" s="624"/>
      <c r="S2424" s="624"/>
      <c r="T2424" s="624"/>
      <c r="U2424" s="624"/>
      <c r="V2424" s="624"/>
      <c r="W2424" s="624"/>
      <c r="X2424" s="624"/>
      <c r="Y2424" s="624"/>
      <c r="Z2424" s="624"/>
      <c r="AB2424" s="624"/>
      <c r="AC2424" s="624"/>
      <c r="AD2424" s="624"/>
      <c r="AE2424" s="624"/>
      <c r="AF2424" s="624"/>
      <c r="AG2424" s="624"/>
      <c r="AH2424" s="624"/>
      <c r="AI2424" s="624"/>
      <c r="AJ2424" s="624"/>
      <c r="AK2424" s="624"/>
      <c r="AL2424" s="624"/>
      <c r="AM2424" s="624"/>
      <c r="AN2424" s="624"/>
      <c r="AO2424" s="624"/>
      <c r="AP2424" s="624"/>
      <c r="AQ2424" s="624"/>
      <c r="AR2424" s="624"/>
      <c r="AS2424" s="624"/>
      <c r="AT2424" s="624"/>
      <c r="AU2424" s="624"/>
      <c r="AV2424" s="624"/>
      <c r="AW2424" s="624"/>
      <c r="AX2424" s="624"/>
      <c r="AY2424" s="624"/>
      <c r="AZ2424" s="624"/>
      <c r="BA2424" s="624"/>
      <c r="BB2424" s="624"/>
      <c r="BC2424" s="624"/>
      <c r="BD2424" s="624"/>
      <c r="BE2424" s="624"/>
      <c r="BF2424" s="624"/>
      <c r="BG2424" s="624"/>
      <c r="BH2424" s="624"/>
      <c r="BI2424" s="624"/>
      <c r="BJ2424" s="624"/>
      <c r="BK2424" s="624"/>
      <c r="BL2424" s="624"/>
      <c r="BM2424" s="624"/>
      <c r="BN2424" s="624"/>
      <c r="BO2424" s="624"/>
      <c r="BP2424" s="624"/>
      <c r="BQ2424" s="624"/>
      <c r="BR2424" s="624"/>
      <c r="BS2424" s="624"/>
      <c r="BT2424" s="624"/>
      <c r="BU2424" s="624"/>
      <c r="BV2424" s="624"/>
      <c r="BW2424" s="624"/>
      <c r="BX2424" s="624"/>
      <c r="BY2424" s="624"/>
      <c r="BZ2424" s="624"/>
      <c r="CA2424" s="624"/>
      <c r="CB2424" s="624"/>
      <c r="CC2424" s="624"/>
      <c r="CD2424" s="624"/>
      <c r="CE2424" s="624"/>
      <c r="CF2424" s="624"/>
      <c r="CG2424" s="624"/>
      <c r="CH2424" s="624"/>
      <c r="CI2424" s="624"/>
      <c r="CJ2424" s="624"/>
      <c r="CK2424" s="624"/>
      <c r="CL2424" s="624"/>
      <c r="CM2424" s="624"/>
      <c r="CN2424" s="624"/>
      <c r="CO2424" s="624"/>
      <c r="CP2424" s="624"/>
      <c r="CQ2424" s="624"/>
      <c r="CR2424" s="624"/>
      <c r="CS2424" s="624"/>
      <c r="CT2424" s="624"/>
      <c r="CU2424" s="624"/>
      <c r="CV2424" s="624"/>
      <c r="CW2424" s="624"/>
      <c r="CX2424" s="624"/>
      <c r="CY2424" s="624"/>
      <c r="CZ2424" s="624"/>
      <c r="DA2424" s="624"/>
      <c r="DB2424" s="624"/>
      <c r="DC2424" s="624"/>
      <c r="DD2424" s="624"/>
      <c r="DE2424" s="624"/>
      <c r="DF2424" s="624"/>
      <c r="DG2424" s="624"/>
      <c r="DH2424" s="624"/>
      <c r="DI2424" s="624"/>
      <c r="DJ2424" s="624"/>
      <c r="DK2424" s="624"/>
      <c r="DL2424" s="624"/>
      <c r="DM2424" s="624"/>
      <c r="DN2424" s="624"/>
      <c r="DO2424" s="624"/>
      <c r="DP2424" s="624"/>
      <c r="DQ2424" s="624"/>
      <c r="DR2424" s="624"/>
      <c r="DS2424" s="624"/>
      <c r="DT2424" s="624"/>
      <c r="DU2424" s="624"/>
      <c r="DV2424" s="624"/>
      <c r="DW2424" s="624"/>
      <c r="DX2424" s="624"/>
      <c r="DY2424" s="624"/>
      <c r="DZ2424" s="624"/>
      <c r="EA2424" s="624"/>
      <c r="EB2424" s="624"/>
      <c r="EC2424" s="624"/>
      <c r="ED2424" s="624"/>
      <c r="EE2424" s="624"/>
      <c r="EF2424" s="624"/>
      <c r="EG2424" s="624"/>
      <c r="EH2424" s="624"/>
      <c r="EI2424" s="624"/>
      <c r="EJ2424" s="624"/>
      <c r="EK2424" s="624"/>
      <c r="EL2424" s="624"/>
      <c r="EM2424" s="624"/>
      <c r="EN2424" s="624"/>
      <c r="EO2424" s="624"/>
      <c r="EP2424" s="624"/>
      <c r="EQ2424" s="624"/>
    </row>
    <row r="2425" spans="1:147" s="560" customFormat="1">
      <c r="A2425" s="624"/>
      <c r="B2425" s="624"/>
      <c r="O2425" s="624"/>
      <c r="P2425" s="624"/>
      <c r="Q2425" s="624"/>
      <c r="R2425" s="624"/>
      <c r="S2425" s="624"/>
      <c r="T2425" s="624"/>
      <c r="U2425" s="624"/>
      <c r="V2425" s="624"/>
      <c r="W2425" s="624"/>
      <c r="X2425" s="624"/>
      <c r="Y2425" s="624"/>
      <c r="Z2425" s="624"/>
      <c r="AB2425" s="624"/>
      <c r="AC2425" s="624"/>
      <c r="AD2425" s="624"/>
      <c r="AE2425" s="624"/>
      <c r="AF2425" s="624"/>
      <c r="AG2425" s="624"/>
      <c r="AH2425" s="624"/>
      <c r="AI2425" s="624"/>
      <c r="AJ2425" s="624"/>
      <c r="AK2425" s="624"/>
      <c r="AL2425" s="624"/>
      <c r="AM2425" s="624"/>
      <c r="AN2425" s="624"/>
      <c r="AO2425" s="624"/>
      <c r="AP2425" s="624"/>
      <c r="AQ2425" s="624"/>
      <c r="AR2425" s="624"/>
      <c r="AS2425" s="624"/>
      <c r="AT2425" s="624"/>
      <c r="AU2425" s="624"/>
      <c r="AV2425" s="624"/>
      <c r="AW2425" s="624"/>
      <c r="AX2425" s="624"/>
      <c r="AY2425" s="624"/>
      <c r="AZ2425" s="624"/>
      <c r="BA2425" s="624"/>
      <c r="BB2425" s="624"/>
      <c r="BC2425" s="624"/>
      <c r="BD2425" s="624"/>
      <c r="BE2425" s="624"/>
      <c r="BF2425" s="624"/>
      <c r="BG2425" s="624"/>
      <c r="BH2425" s="624"/>
      <c r="BI2425" s="624"/>
      <c r="BJ2425" s="624"/>
      <c r="BK2425" s="624"/>
      <c r="BL2425" s="624"/>
      <c r="BM2425" s="624"/>
      <c r="BN2425" s="624"/>
      <c r="BO2425" s="624"/>
      <c r="BP2425" s="624"/>
      <c r="BQ2425" s="624"/>
      <c r="BR2425" s="624"/>
      <c r="BS2425" s="624"/>
      <c r="BT2425" s="624"/>
      <c r="BU2425" s="624"/>
      <c r="BV2425" s="624"/>
      <c r="BW2425" s="624"/>
      <c r="BX2425" s="624"/>
      <c r="BY2425" s="624"/>
      <c r="BZ2425" s="624"/>
      <c r="CA2425" s="624"/>
      <c r="CB2425" s="624"/>
      <c r="CC2425" s="624"/>
      <c r="CD2425" s="624"/>
      <c r="CE2425" s="624"/>
      <c r="CF2425" s="624"/>
      <c r="CG2425" s="624"/>
      <c r="CH2425" s="624"/>
      <c r="CI2425" s="624"/>
      <c r="CJ2425" s="624"/>
      <c r="CK2425" s="624"/>
      <c r="CL2425" s="624"/>
      <c r="CM2425" s="624"/>
      <c r="CN2425" s="624"/>
      <c r="CO2425" s="624"/>
      <c r="CP2425" s="624"/>
      <c r="CQ2425" s="624"/>
      <c r="CR2425" s="624"/>
      <c r="CS2425" s="624"/>
      <c r="CT2425" s="624"/>
      <c r="CU2425" s="624"/>
      <c r="CV2425" s="624"/>
      <c r="CW2425" s="624"/>
      <c r="CX2425" s="624"/>
      <c r="CY2425" s="624"/>
      <c r="CZ2425" s="624"/>
      <c r="DA2425" s="624"/>
      <c r="DB2425" s="624"/>
      <c r="DC2425" s="624"/>
      <c r="DD2425" s="624"/>
      <c r="DE2425" s="624"/>
      <c r="DF2425" s="624"/>
      <c r="DG2425" s="624"/>
      <c r="DH2425" s="624"/>
      <c r="DI2425" s="624"/>
      <c r="DJ2425" s="624"/>
      <c r="DK2425" s="624"/>
      <c r="DL2425" s="624"/>
      <c r="DM2425" s="624"/>
      <c r="DN2425" s="624"/>
      <c r="DO2425" s="624"/>
      <c r="DP2425" s="624"/>
      <c r="DQ2425" s="624"/>
      <c r="DR2425" s="624"/>
      <c r="DS2425" s="624"/>
      <c r="DT2425" s="624"/>
      <c r="DU2425" s="624"/>
      <c r="DV2425" s="624"/>
      <c r="DW2425" s="624"/>
      <c r="DX2425" s="624"/>
      <c r="DY2425" s="624"/>
      <c r="DZ2425" s="624"/>
      <c r="EA2425" s="624"/>
      <c r="EB2425" s="624"/>
      <c r="EC2425" s="624"/>
      <c r="ED2425" s="624"/>
      <c r="EE2425" s="624"/>
      <c r="EF2425" s="624"/>
      <c r="EG2425" s="624"/>
      <c r="EH2425" s="624"/>
      <c r="EI2425" s="624"/>
      <c r="EJ2425" s="624"/>
      <c r="EK2425" s="624"/>
      <c r="EL2425" s="624"/>
      <c r="EM2425" s="624"/>
      <c r="EN2425" s="624"/>
      <c r="EO2425" s="624"/>
      <c r="EP2425" s="624"/>
      <c r="EQ2425" s="624"/>
    </row>
    <row r="2426" spans="1:147" s="560" customFormat="1">
      <c r="A2426" s="624"/>
      <c r="B2426" s="624"/>
      <c r="O2426" s="624"/>
      <c r="P2426" s="624"/>
      <c r="Q2426" s="624"/>
      <c r="R2426" s="624"/>
      <c r="S2426" s="624"/>
      <c r="T2426" s="624"/>
      <c r="U2426" s="624"/>
      <c r="V2426" s="624"/>
      <c r="W2426" s="624"/>
      <c r="X2426" s="624"/>
      <c r="Y2426" s="624"/>
      <c r="Z2426" s="624"/>
      <c r="AB2426" s="624"/>
      <c r="AC2426" s="624"/>
      <c r="AD2426" s="624"/>
      <c r="AE2426" s="624"/>
      <c r="AF2426" s="624"/>
      <c r="AG2426" s="624"/>
      <c r="AH2426" s="624"/>
      <c r="AI2426" s="624"/>
      <c r="AJ2426" s="624"/>
      <c r="AK2426" s="624"/>
      <c r="AL2426" s="624"/>
      <c r="AM2426" s="624"/>
      <c r="AN2426" s="624"/>
      <c r="AO2426" s="624"/>
      <c r="AP2426" s="624"/>
      <c r="AQ2426" s="624"/>
      <c r="AR2426" s="624"/>
      <c r="AS2426" s="624"/>
      <c r="AT2426" s="624"/>
      <c r="AU2426" s="624"/>
      <c r="AV2426" s="624"/>
      <c r="AW2426" s="624"/>
      <c r="AX2426" s="624"/>
      <c r="AY2426" s="624"/>
      <c r="AZ2426" s="624"/>
      <c r="BA2426" s="624"/>
      <c r="BB2426" s="624"/>
      <c r="BC2426" s="624"/>
      <c r="BD2426" s="624"/>
      <c r="BE2426" s="624"/>
      <c r="BF2426" s="624"/>
      <c r="BG2426" s="624"/>
      <c r="BH2426" s="624"/>
      <c r="BI2426" s="624"/>
      <c r="BJ2426" s="624"/>
      <c r="BK2426" s="624"/>
      <c r="BL2426" s="624"/>
      <c r="BM2426" s="624"/>
      <c r="BN2426" s="624"/>
      <c r="BO2426" s="624"/>
      <c r="BP2426" s="624"/>
      <c r="BQ2426" s="624"/>
      <c r="BR2426" s="624"/>
      <c r="BS2426" s="624"/>
      <c r="BT2426" s="624"/>
      <c r="BU2426" s="624"/>
      <c r="BV2426" s="624"/>
      <c r="BW2426" s="624"/>
      <c r="BX2426" s="624"/>
      <c r="BY2426" s="624"/>
      <c r="BZ2426" s="624"/>
      <c r="CA2426" s="624"/>
      <c r="CB2426" s="624"/>
      <c r="CC2426" s="624"/>
      <c r="CD2426" s="624"/>
      <c r="CE2426" s="624"/>
      <c r="CF2426" s="624"/>
      <c r="CG2426" s="624"/>
      <c r="CH2426" s="624"/>
      <c r="CI2426" s="624"/>
      <c r="CJ2426" s="624"/>
      <c r="CK2426" s="624"/>
      <c r="CL2426" s="624"/>
      <c r="CM2426" s="624"/>
      <c r="CN2426" s="624"/>
      <c r="CO2426" s="624"/>
      <c r="CP2426" s="624"/>
      <c r="CQ2426" s="624"/>
      <c r="CR2426" s="624"/>
      <c r="CS2426" s="624"/>
      <c r="CT2426" s="624"/>
      <c r="CU2426" s="624"/>
      <c r="CV2426" s="624"/>
      <c r="CW2426" s="624"/>
      <c r="CX2426" s="624"/>
      <c r="CY2426" s="624"/>
      <c r="CZ2426" s="624"/>
      <c r="DA2426" s="624"/>
      <c r="DB2426" s="624"/>
      <c r="DC2426" s="624"/>
      <c r="DD2426" s="624"/>
      <c r="DE2426" s="624"/>
      <c r="DF2426" s="624"/>
      <c r="DG2426" s="624"/>
      <c r="DH2426" s="624"/>
      <c r="DI2426" s="624"/>
      <c r="DJ2426" s="624"/>
      <c r="DK2426" s="624"/>
      <c r="DL2426" s="624"/>
      <c r="DM2426" s="624"/>
      <c r="DN2426" s="624"/>
      <c r="DO2426" s="624"/>
      <c r="DP2426" s="624"/>
      <c r="DQ2426" s="624"/>
      <c r="DR2426" s="624"/>
      <c r="DS2426" s="624"/>
      <c r="DT2426" s="624"/>
      <c r="DU2426" s="624"/>
      <c r="DV2426" s="624"/>
      <c r="DW2426" s="624"/>
      <c r="DX2426" s="624"/>
      <c r="DY2426" s="624"/>
      <c r="DZ2426" s="624"/>
      <c r="EA2426" s="624"/>
      <c r="EB2426" s="624"/>
      <c r="EC2426" s="624"/>
      <c r="ED2426" s="624"/>
      <c r="EE2426" s="624"/>
      <c r="EF2426" s="624"/>
      <c r="EG2426" s="624"/>
      <c r="EH2426" s="624"/>
      <c r="EI2426" s="624"/>
      <c r="EJ2426" s="624"/>
      <c r="EK2426" s="624"/>
      <c r="EL2426" s="624"/>
      <c r="EM2426" s="624"/>
      <c r="EN2426" s="624"/>
      <c r="EO2426" s="624"/>
      <c r="EP2426" s="624"/>
      <c r="EQ2426" s="624"/>
    </row>
    <row r="2427" spans="1:147" s="560" customFormat="1">
      <c r="A2427" s="624"/>
      <c r="B2427" s="624"/>
      <c r="O2427" s="624"/>
      <c r="P2427" s="624"/>
      <c r="Q2427" s="624"/>
      <c r="R2427" s="624"/>
      <c r="S2427" s="624"/>
      <c r="T2427" s="624"/>
      <c r="U2427" s="624"/>
      <c r="V2427" s="624"/>
      <c r="W2427" s="624"/>
      <c r="X2427" s="624"/>
      <c r="Y2427" s="624"/>
      <c r="Z2427" s="624"/>
      <c r="AB2427" s="624"/>
      <c r="AC2427" s="624"/>
      <c r="AD2427" s="624"/>
      <c r="AE2427" s="624"/>
      <c r="AF2427" s="624"/>
      <c r="AG2427" s="624"/>
      <c r="AH2427" s="624"/>
      <c r="AI2427" s="624"/>
      <c r="AJ2427" s="624"/>
      <c r="AK2427" s="624"/>
      <c r="AL2427" s="624"/>
      <c r="AM2427" s="624"/>
      <c r="AN2427" s="624"/>
      <c r="AO2427" s="624"/>
      <c r="AP2427" s="624"/>
      <c r="AQ2427" s="624"/>
      <c r="AR2427" s="624"/>
      <c r="AS2427" s="624"/>
      <c r="AT2427" s="624"/>
      <c r="AU2427" s="624"/>
      <c r="AV2427" s="624"/>
      <c r="AW2427" s="624"/>
      <c r="AX2427" s="624"/>
      <c r="AY2427" s="624"/>
      <c r="AZ2427" s="624"/>
      <c r="BA2427" s="624"/>
      <c r="BB2427" s="624"/>
      <c r="BC2427" s="624"/>
      <c r="BD2427" s="624"/>
      <c r="BE2427" s="624"/>
      <c r="BF2427" s="624"/>
      <c r="BG2427" s="624"/>
      <c r="BH2427" s="624"/>
      <c r="BI2427" s="624"/>
      <c r="BJ2427" s="624"/>
      <c r="BK2427" s="624"/>
      <c r="BL2427" s="624"/>
      <c r="BM2427" s="624"/>
      <c r="BN2427" s="624"/>
      <c r="BO2427" s="624"/>
      <c r="BP2427" s="624"/>
      <c r="BQ2427" s="624"/>
      <c r="BR2427" s="624"/>
      <c r="BS2427" s="624"/>
      <c r="BT2427" s="624"/>
      <c r="BU2427" s="624"/>
      <c r="BV2427" s="624"/>
      <c r="BW2427" s="624"/>
      <c r="BX2427" s="624"/>
      <c r="BY2427" s="624"/>
      <c r="BZ2427" s="624"/>
      <c r="CA2427" s="624"/>
      <c r="CB2427" s="624"/>
      <c r="CC2427" s="624"/>
      <c r="CD2427" s="624"/>
      <c r="CE2427" s="624"/>
      <c r="CF2427" s="624"/>
      <c r="CG2427" s="624"/>
      <c r="CH2427" s="624"/>
      <c r="CI2427" s="624"/>
      <c r="CJ2427" s="624"/>
      <c r="CK2427" s="624"/>
      <c r="CL2427" s="624"/>
      <c r="CM2427" s="624"/>
      <c r="CN2427" s="624"/>
      <c r="CO2427" s="624"/>
      <c r="CP2427" s="624"/>
      <c r="CQ2427" s="624"/>
      <c r="CR2427" s="624"/>
      <c r="CS2427" s="624"/>
      <c r="CT2427" s="624"/>
      <c r="CU2427" s="624"/>
      <c r="CV2427" s="624"/>
      <c r="CW2427" s="624"/>
      <c r="CX2427" s="624"/>
      <c r="CY2427" s="624"/>
      <c r="CZ2427" s="624"/>
      <c r="DA2427" s="624"/>
      <c r="DB2427" s="624"/>
      <c r="DC2427" s="624"/>
      <c r="DD2427" s="624"/>
      <c r="DE2427" s="624"/>
      <c r="DF2427" s="624"/>
      <c r="DG2427" s="624"/>
      <c r="DH2427" s="624"/>
      <c r="DI2427" s="624"/>
      <c r="DJ2427" s="624"/>
      <c r="DK2427" s="624"/>
      <c r="DL2427" s="624"/>
      <c r="DM2427" s="624"/>
      <c r="DN2427" s="624"/>
      <c r="DO2427" s="624"/>
      <c r="DP2427" s="624"/>
      <c r="DQ2427" s="624"/>
      <c r="DR2427" s="624"/>
      <c r="DS2427" s="624"/>
      <c r="DT2427" s="624"/>
      <c r="DU2427" s="624"/>
      <c r="DV2427" s="624"/>
      <c r="DW2427" s="624"/>
      <c r="DX2427" s="624"/>
      <c r="DY2427" s="624"/>
      <c r="DZ2427" s="624"/>
      <c r="EA2427" s="624"/>
      <c r="EB2427" s="624"/>
      <c r="EC2427" s="624"/>
      <c r="ED2427" s="624"/>
      <c r="EE2427" s="624"/>
      <c r="EF2427" s="624"/>
      <c r="EG2427" s="624"/>
      <c r="EH2427" s="624"/>
      <c r="EI2427" s="624"/>
      <c r="EJ2427" s="624"/>
      <c r="EK2427" s="624"/>
      <c r="EL2427" s="624"/>
      <c r="EM2427" s="624"/>
      <c r="EN2427" s="624"/>
      <c r="EO2427" s="624"/>
      <c r="EP2427" s="624"/>
      <c r="EQ2427" s="624"/>
    </row>
    <row r="2428" spans="1:147" s="560" customFormat="1">
      <c r="A2428" s="624"/>
      <c r="B2428" s="624"/>
      <c r="O2428" s="624"/>
      <c r="P2428" s="624"/>
      <c r="Q2428" s="624"/>
      <c r="R2428" s="624"/>
      <c r="S2428" s="624"/>
      <c r="T2428" s="624"/>
      <c r="U2428" s="624"/>
      <c r="V2428" s="624"/>
      <c r="W2428" s="624"/>
      <c r="X2428" s="624"/>
      <c r="Y2428" s="624"/>
      <c r="Z2428" s="624"/>
      <c r="AB2428" s="624"/>
      <c r="AC2428" s="624"/>
      <c r="AD2428" s="624"/>
      <c r="AE2428" s="624"/>
      <c r="AF2428" s="624"/>
      <c r="AG2428" s="624"/>
      <c r="AH2428" s="624"/>
      <c r="AI2428" s="624"/>
      <c r="AJ2428" s="624"/>
      <c r="AK2428" s="624"/>
      <c r="AL2428" s="624"/>
      <c r="AM2428" s="624"/>
      <c r="AN2428" s="624"/>
      <c r="AO2428" s="624"/>
      <c r="AP2428" s="624"/>
      <c r="AQ2428" s="624"/>
      <c r="AR2428" s="624"/>
      <c r="AS2428" s="624"/>
      <c r="AT2428" s="624"/>
      <c r="AU2428" s="624"/>
      <c r="AV2428" s="624"/>
      <c r="AW2428" s="624"/>
      <c r="AX2428" s="624"/>
      <c r="AY2428" s="624"/>
      <c r="AZ2428" s="624"/>
      <c r="BA2428" s="624"/>
      <c r="BB2428" s="624"/>
      <c r="BC2428" s="624"/>
      <c r="BD2428" s="624"/>
      <c r="BE2428" s="624"/>
      <c r="BF2428" s="624"/>
      <c r="BG2428" s="624"/>
      <c r="BH2428" s="624"/>
      <c r="BI2428" s="624"/>
      <c r="BJ2428" s="624"/>
      <c r="BK2428" s="624"/>
      <c r="BL2428" s="624"/>
      <c r="BM2428" s="624"/>
      <c r="BN2428" s="624"/>
      <c r="BO2428" s="624"/>
      <c r="BP2428" s="624"/>
      <c r="BQ2428" s="624"/>
      <c r="BR2428" s="624"/>
      <c r="BS2428" s="624"/>
      <c r="BT2428" s="624"/>
      <c r="BU2428" s="624"/>
      <c r="BV2428" s="624"/>
      <c r="BW2428" s="624"/>
      <c r="BX2428" s="624"/>
      <c r="BY2428" s="624"/>
      <c r="BZ2428" s="624"/>
      <c r="CA2428" s="624"/>
      <c r="CB2428" s="624"/>
      <c r="CC2428" s="624"/>
      <c r="CD2428" s="624"/>
      <c r="CE2428" s="624"/>
      <c r="CF2428" s="624"/>
      <c r="CG2428" s="624"/>
      <c r="CH2428" s="624"/>
      <c r="CI2428" s="624"/>
      <c r="CJ2428" s="624"/>
      <c r="CK2428" s="624"/>
      <c r="CL2428" s="624"/>
      <c r="CM2428" s="624"/>
      <c r="CN2428" s="624"/>
      <c r="CO2428" s="624"/>
      <c r="CP2428" s="624"/>
      <c r="CQ2428" s="624"/>
      <c r="CR2428" s="624"/>
      <c r="CS2428" s="624"/>
      <c r="CT2428" s="624"/>
      <c r="CU2428" s="624"/>
      <c r="CV2428" s="624"/>
      <c r="CW2428" s="624"/>
      <c r="CX2428" s="624"/>
      <c r="CY2428" s="624"/>
      <c r="CZ2428" s="624"/>
      <c r="DA2428" s="624"/>
      <c r="DB2428" s="624"/>
      <c r="DC2428" s="624"/>
      <c r="DD2428" s="624"/>
      <c r="DE2428" s="624"/>
      <c r="DF2428" s="624"/>
      <c r="DG2428" s="624"/>
      <c r="DH2428" s="624"/>
      <c r="DI2428" s="624"/>
      <c r="DJ2428" s="624"/>
      <c r="DK2428" s="624"/>
      <c r="DL2428" s="624"/>
      <c r="DM2428" s="624"/>
      <c r="DN2428" s="624"/>
      <c r="DO2428" s="624"/>
      <c r="DP2428" s="624"/>
      <c r="DQ2428" s="624"/>
      <c r="DR2428" s="624"/>
      <c r="DS2428" s="624"/>
      <c r="DT2428" s="624"/>
      <c r="DU2428" s="624"/>
      <c r="DV2428" s="624"/>
      <c r="DW2428" s="624"/>
      <c r="DX2428" s="624"/>
      <c r="DY2428" s="624"/>
      <c r="DZ2428" s="624"/>
      <c r="EA2428" s="624"/>
      <c r="EB2428" s="624"/>
      <c r="EC2428" s="624"/>
      <c r="ED2428" s="624"/>
      <c r="EE2428" s="624"/>
      <c r="EF2428" s="624"/>
      <c r="EG2428" s="624"/>
      <c r="EH2428" s="624"/>
      <c r="EI2428" s="624"/>
      <c r="EJ2428" s="624"/>
      <c r="EK2428" s="624"/>
      <c r="EL2428" s="624"/>
      <c r="EM2428" s="624"/>
      <c r="EN2428" s="624"/>
      <c r="EO2428" s="624"/>
      <c r="EP2428" s="624"/>
      <c r="EQ2428" s="624"/>
    </row>
    <row r="2429" spans="1:147" s="560" customFormat="1">
      <c r="A2429" s="624"/>
      <c r="B2429" s="624"/>
      <c r="O2429" s="624"/>
      <c r="P2429" s="624"/>
      <c r="Q2429" s="624"/>
      <c r="R2429" s="624"/>
      <c r="S2429" s="624"/>
      <c r="T2429" s="624"/>
      <c r="U2429" s="624"/>
      <c r="V2429" s="624"/>
      <c r="W2429" s="624"/>
      <c r="X2429" s="624"/>
      <c r="Y2429" s="624"/>
      <c r="Z2429" s="624"/>
      <c r="AB2429" s="624"/>
      <c r="AC2429" s="624"/>
      <c r="AD2429" s="624"/>
      <c r="AE2429" s="624"/>
      <c r="AF2429" s="624"/>
      <c r="AG2429" s="624"/>
      <c r="AH2429" s="624"/>
      <c r="AI2429" s="624"/>
      <c r="AJ2429" s="624"/>
      <c r="AK2429" s="624"/>
      <c r="AL2429" s="624"/>
      <c r="AM2429" s="624"/>
      <c r="AN2429" s="624"/>
      <c r="AO2429" s="624"/>
      <c r="AP2429" s="624"/>
      <c r="AQ2429" s="624"/>
      <c r="AR2429" s="624"/>
      <c r="AS2429" s="624"/>
      <c r="AT2429" s="624"/>
      <c r="AU2429" s="624"/>
      <c r="AV2429" s="624"/>
      <c r="AW2429" s="624"/>
      <c r="AX2429" s="624"/>
      <c r="AY2429" s="624"/>
      <c r="AZ2429" s="624"/>
      <c r="BA2429" s="624"/>
      <c r="BB2429" s="624"/>
      <c r="BC2429" s="624"/>
      <c r="BD2429" s="624"/>
      <c r="BE2429" s="624"/>
      <c r="BF2429" s="624"/>
      <c r="BG2429" s="624"/>
      <c r="BH2429" s="624"/>
      <c r="BI2429" s="624"/>
      <c r="BJ2429" s="624"/>
      <c r="BK2429" s="624"/>
      <c r="BL2429" s="624"/>
      <c r="BM2429" s="624"/>
      <c r="BN2429" s="624"/>
      <c r="BO2429" s="624"/>
      <c r="BP2429" s="624"/>
      <c r="BQ2429" s="624"/>
      <c r="BR2429" s="624"/>
      <c r="BS2429" s="624"/>
      <c r="BT2429" s="624"/>
      <c r="BU2429" s="624"/>
      <c r="BV2429" s="624"/>
      <c r="BW2429" s="624"/>
      <c r="BX2429" s="624"/>
      <c r="BY2429" s="624"/>
      <c r="BZ2429" s="624"/>
      <c r="CA2429" s="624"/>
      <c r="CB2429" s="624"/>
      <c r="CC2429" s="624"/>
      <c r="CD2429" s="624"/>
      <c r="CE2429" s="624"/>
      <c r="CF2429" s="624"/>
      <c r="CG2429" s="624"/>
      <c r="CH2429" s="624"/>
      <c r="CI2429" s="624"/>
      <c r="CJ2429" s="624"/>
      <c r="CK2429" s="624"/>
      <c r="CL2429" s="624"/>
      <c r="CM2429" s="624"/>
      <c r="CN2429" s="624"/>
      <c r="CO2429" s="624"/>
      <c r="CP2429" s="624"/>
      <c r="CQ2429" s="624"/>
      <c r="CR2429" s="624"/>
      <c r="CS2429" s="624"/>
      <c r="CT2429" s="624"/>
      <c r="CU2429" s="624"/>
      <c r="CV2429" s="624"/>
      <c r="CW2429" s="624"/>
      <c r="CX2429" s="624"/>
      <c r="CY2429" s="624"/>
      <c r="CZ2429" s="624"/>
      <c r="DA2429" s="624"/>
      <c r="DB2429" s="624"/>
      <c r="DC2429" s="624"/>
      <c r="DD2429" s="624"/>
      <c r="DE2429" s="624"/>
      <c r="DF2429" s="624"/>
      <c r="DG2429" s="624"/>
      <c r="DH2429" s="624"/>
      <c r="DI2429" s="624"/>
      <c r="DJ2429" s="624"/>
      <c r="DK2429" s="624"/>
      <c r="DL2429" s="624"/>
      <c r="DM2429" s="624"/>
      <c r="DN2429" s="624"/>
      <c r="DO2429" s="624"/>
      <c r="DP2429" s="624"/>
      <c r="DQ2429" s="624"/>
      <c r="DR2429" s="624"/>
      <c r="DS2429" s="624"/>
      <c r="DT2429" s="624"/>
      <c r="DU2429" s="624"/>
      <c r="DV2429" s="624"/>
      <c r="DW2429" s="624"/>
      <c r="DX2429" s="624"/>
      <c r="DY2429" s="624"/>
      <c r="DZ2429" s="624"/>
      <c r="EA2429" s="624"/>
      <c r="EB2429" s="624"/>
      <c r="EC2429" s="624"/>
      <c r="ED2429" s="624"/>
      <c r="EE2429" s="624"/>
      <c r="EF2429" s="624"/>
      <c r="EG2429" s="624"/>
      <c r="EH2429" s="624"/>
      <c r="EI2429" s="624"/>
      <c r="EJ2429" s="624"/>
      <c r="EK2429" s="624"/>
      <c r="EL2429" s="624"/>
      <c r="EM2429" s="624"/>
      <c r="EN2429" s="624"/>
      <c r="EO2429" s="624"/>
      <c r="EP2429" s="624"/>
      <c r="EQ2429" s="624"/>
    </row>
    <row r="2430" spans="1:147" s="560" customFormat="1">
      <c r="A2430" s="624"/>
      <c r="B2430" s="624"/>
      <c r="O2430" s="624"/>
      <c r="P2430" s="624"/>
      <c r="Q2430" s="624"/>
      <c r="R2430" s="624"/>
      <c r="S2430" s="624"/>
      <c r="T2430" s="624"/>
      <c r="U2430" s="624"/>
      <c r="V2430" s="624"/>
      <c r="W2430" s="624"/>
      <c r="X2430" s="624"/>
      <c r="Y2430" s="624"/>
      <c r="Z2430" s="624"/>
      <c r="AB2430" s="624"/>
      <c r="AC2430" s="624"/>
      <c r="AD2430" s="624"/>
      <c r="AE2430" s="624"/>
      <c r="AF2430" s="624"/>
      <c r="AG2430" s="624"/>
      <c r="AH2430" s="624"/>
      <c r="AI2430" s="624"/>
      <c r="AJ2430" s="624"/>
      <c r="AK2430" s="624"/>
      <c r="AL2430" s="624"/>
      <c r="AM2430" s="624"/>
      <c r="AN2430" s="624"/>
      <c r="AO2430" s="624"/>
      <c r="AP2430" s="624"/>
      <c r="AQ2430" s="624"/>
      <c r="AR2430" s="624"/>
      <c r="AS2430" s="624"/>
      <c r="AT2430" s="624"/>
      <c r="AU2430" s="624"/>
      <c r="AV2430" s="624"/>
      <c r="AW2430" s="624"/>
      <c r="AX2430" s="624"/>
      <c r="AY2430" s="624"/>
      <c r="AZ2430" s="624"/>
      <c r="BA2430" s="624"/>
      <c r="BB2430" s="624"/>
      <c r="BC2430" s="624"/>
      <c r="BD2430" s="624"/>
      <c r="BE2430" s="624"/>
      <c r="BF2430" s="624"/>
      <c r="BG2430" s="624"/>
      <c r="BH2430" s="624"/>
      <c r="BI2430" s="624"/>
      <c r="BJ2430" s="624"/>
      <c r="BK2430" s="624"/>
      <c r="BL2430" s="624"/>
      <c r="BM2430" s="624"/>
      <c r="BN2430" s="624"/>
      <c r="BO2430" s="624"/>
      <c r="BP2430" s="624"/>
      <c r="BQ2430" s="624"/>
      <c r="BR2430" s="624"/>
      <c r="BS2430" s="624"/>
      <c r="BT2430" s="624"/>
      <c r="BU2430" s="624"/>
      <c r="BV2430" s="624"/>
      <c r="BW2430" s="624"/>
      <c r="BX2430" s="624"/>
      <c r="BY2430" s="624"/>
      <c r="BZ2430" s="624"/>
      <c r="CA2430" s="624"/>
      <c r="CB2430" s="624"/>
      <c r="CC2430" s="624"/>
      <c r="CD2430" s="624"/>
      <c r="CE2430" s="624"/>
      <c r="CF2430" s="624"/>
      <c r="CG2430" s="624"/>
      <c r="CH2430" s="624"/>
      <c r="CI2430" s="624"/>
      <c r="CJ2430" s="624"/>
      <c r="CK2430" s="624"/>
      <c r="CL2430" s="624"/>
      <c r="CM2430" s="624"/>
      <c r="CN2430" s="624"/>
      <c r="CO2430" s="624"/>
      <c r="CP2430" s="624"/>
      <c r="CQ2430" s="624"/>
      <c r="CR2430" s="624"/>
      <c r="CS2430" s="624"/>
      <c r="CT2430" s="624"/>
      <c r="CU2430" s="624"/>
      <c r="CV2430" s="624"/>
      <c r="CW2430" s="624"/>
      <c r="CX2430" s="624"/>
      <c r="CY2430" s="624"/>
      <c r="CZ2430" s="624"/>
      <c r="DA2430" s="624"/>
      <c r="DB2430" s="624"/>
      <c r="DC2430" s="624"/>
      <c r="DD2430" s="624"/>
      <c r="DE2430" s="624"/>
      <c r="DF2430" s="624"/>
      <c r="DG2430" s="624"/>
      <c r="DH2430" s="624"/>
      <c r="DI2430" s="624"/>
      <c r="DJ2430" s="624"/>
      <c r="DK2430" s="624"/>
      <c r="DL2430" s="624"/>
      <c r="DM2430" s="624"/>
      <c r="DN2430" s="624"/>
      <c r="DO2430" s="624"/>
      <c r="DP2430" s="624"/>
      <c r="DQ2430" s="624"/>
      <c r="DR2430" s="624"/>
      <c r="DS2430" s="624"/>
      <c r="DT2430" s="624"/>
      <c r="DU2430" s="624"/>
      <c r="DV2430" s="624"/>
      <c r="DW2430" s="624"/>
      <c r="DX2430" s="624"/>
      <c r="DY2430" s="624"/>
      <c r="DZ2430" s="624"/>
      <c r="EA2430" s="624"/>
      <c r="EB2430" s="624"/>
      <c r="EC2430" s="624"/>
      <c r="ED2430" s="624"/>
      <c r="EE2430" s="624"/>
      <c r="EF2430" s="624"/>
      <c r="EG2430" s="624"/>
      <c r="EH2430" s="624"/>
      <c r="EI2430" s="624"/>
      <c r="EJ2430" s="624"/>
      <c r="EK2430" s="624"/>
      <c r="EL2430" s="624"/>
      <c r="EM2430" s="624"/>
      <c r="EN2430" s="624"/>
      <c r="EO2430" s="624"/>
      <c r="EP2430" s="624"/>
      <c r="EQ2430" s="624"/>
    </row>
    <row r="2431" spans="1:147" s="560" customFormat="1">
      <c r="A2431" s="624"/>
      <c r="B2431" s="624"/>
      <c r="O2431" s="624"/>
      <c r="P2431" s="624"/>
      <c r="Q2431" s="624"/>
      <c r="R2431" s="624"/>
      <c r="S2431" s="624"/>
      <c r="T2431" s="624"/>
      <c r="U2431" s="624"/>
      <c r="V2431" s="624"/>
      <c r="W2431" s="624"/>
      <c r="X2431" s="624"/>
      <c r="Y2431" s="624"/>
      <c r="Z2431" s="624"/>
      <c r="AB2431" s="624"/>
      <c r="AC2431" s="624"/>
      <c r="AD2431" s="624"/>
      <c r="AE2431" s="624"/>
      <c r="AF2431" s="624"/>
      <c r="AG2431" s="624"/>
      <c r="AH2431" s="624"/>
      <c r="AI2431" s="624"/>
      <c r="AJ2431" s="624"/>
      <c r="AK2431" s="624"/>
      <c r="AL2431" s="624"/>
      <c r="AM2431" s="624"/>
      <c r="AN2431" s="624"/>
      <c r="AO2431" s="624"/>
      <c r="AP2431" s="624"/>
      <c r="AQ2431" s="624"/>
      <c r="AR2431" s="624"/>
      <c r="AS2431" s="624"/>
      <c r="AT2431" s="624"/>
      <c r="AU2431" s="624"/>
      <c r="AV2431" s="624"/>
      <c r="AW2431" s="624"/>
      <c r="AX2431" s="624"/>
      <c r="AY2431" s="624"/>
      <c r="AZ2431" s="624"/>
      <c r="BA2431" s="624"/>
      <c r="BB2431" s="624"/>
      <c r="BC2431" s="624"/>
      <c r="BD2431" s="624"/>
      <c r="BE2431" s="624"/>
      <c r="BF2431" s="624"/>
      <c r="BG2431" s="624"/>
      <c r="BH2431" s="624"/>
      <c r="BI2431" s="624"/>
      <c r="BJ2431" s="624"/>
      <c r="BK2431" s="624"/>
      <c r="BL2431" s="624"/>
      <c r="BM2431" s="624"/>
      <c r="BN2431" s="624"/>
      <c r="BO2431" s="624"/>
      <c r="BP2431" s="624"/>
      <c r="BQ2431" s="624"/>
      <c r="BR2431" s="624"/>
      <c r="BS2431" s="624"/>
      <c r="BT2431" s="624"/>
      <c r="BU2431" s="624"/>
      <c r="BV2431" s="624"/>
      <c r="BW2431" s="624"/>
      <c r="BX2431" s="624"/>
      <c r="BY2431" s="624"/>
      <c r="BZ2431" s="624"/>
      <c r="CA2431" s="624"/>
      <c r="CB2431" s="624"/>
      <c r="CC2431" s="624"/>
      <c r="CD2431" s="624"/>
      <c r="CE2431" s="624"/>
      <c r="CF2431" s="624"/>
      <c r="CG2431" s="624"/>
      <c r="CH2431" s="624"/>
      <c r="CI2431" s="624"/>
      <c r="CJ2431" s="624"/>
      <c r="CK2431" s="624"/>
      <c r="CL2431" s="624"/>
      <c r="CM2431" s="624"/>
      <c r="CN2431" s="624"/>
      <c r="CO2431" s="624"/>
      <c r="CP2431" s="624"/>
      <c r="CQ2431" s="624"/>
      <c r="CR2431" s="624"/>
      <c r="CS2431" s="624"/>
      <c r="CT2431" s="624"/>
      <c r="CU2431" s="624"/>
      <c r="CV2431" s="624"/>
      <c r="CW2431" s="624"/>
      <c r="CX2431" s="624"/>
      <c r="CY2431" s="624"/>
      <c r="CZ2431" s="624"/>
      <c r="DA2431" s="624"/>
      <c r="DB2431" s="624"/>
      <c r="DC2431" s="624"/>
      <c r="DD2431" s="624"/>
      <c r="DE2431" s="624"/>
      <c r="DF2431" s="624"/>
      <c r="DG2431" s="624"/>
      <c r="DH2431" s="624"/>
      <c r="DI2431" s="624"/>
      <c r="DJ2431" s="624"/>
      <c r="DK2431" s="624"/>
      <c r="DL2431" s="624"/>
      <c r="DM2431" s="624"/>
      <c r="DN2431" s="624"/>
      <c r="DO2431" s="624"/>
      <c r="DP2431" s="624"/>
      <c r="DQ2431" s="624"/>
      <c r="DR2431" s="624"/>
      <c r="DS2431" s="624"/>
      <c r="DT2431" s="624"/>
      <c r="DU2431" s="624"/>
      <c r="DV2431" s="624"/>
      <c r="DW2431" s="624"/>
      <c r="DX2431" s="624"/>
      <c r="DY2431" s="624"/>
      <c r="DZ2431" s="624"/>
      <c r="EA2431" s="624"/>
      <c r="EB2431" s="624"/>
      <c r="EC2431" s="624"/>
      <c r="ED2431" s="624"/>
      <c r="EE2431" s="624"/>
      <c r="EF2431" s="624"/>
      <c r="EG2431" s="624"/>
      <c r="EH2431" s="624"/>
      <c r="EI2431" s="624"/>
      <c r="EJ2431" s="624"/>
      <c r="EK2431" s="624"/>
      <c r="EL2431" s="624"/>
      <c r="EM2431" s="624"/>
      <c r="EN2431" s="624"/>
      <c r="EO2431" s="624"/>
      <c r="EP2431" s="624"/>
      <c r="EQ2431" s="624"/>
    </row>
    <row r="2432" spans="1:147" s="560" customFormat="1">
      <c r="A2432" s="624"/>
      <c r="B2432" s="624"/>
      <c r="O2432" s="624"/>
      <c r="P2432" s="624"/>
      <c r="Q2432" s="624"/>
      <c r="R2432" s="624"/>
      <c r="S2432" s="624"/>
      <c r="T2432" s="624"/>
      <c r="U2432" s="624"/>
      <c r="V2432" s="624"/>
      <c r="W2432" s="624"/>
      <c r="X2432" s="624"/>
      <c r="Y2432" s="624"/>
      <c r="Z2432" s="624"/>
      <c r="AB2432" s="624"/>
      <c r="AC2432" s="624"/>
      <c r="AD2432" s="624"/>
      <c r="AE2432" s="624"/>
      <c r="AF2432" s="624"/>
      <c r="AG2432" s="624"/>
      <c r="AH2432" s="624"/>
      <c r="AI2432" s="624"/>
      <c r="AJ2432" s="624"/>
      <c r="AK2432" s="624"/>
      <c r="AL2432" s="624"/>
      <c r="AM2432" s="624"/>
      <c r="AN2432" s="624"/>
      <c r="AO2432" s="624"/>
      <c r="AP2432" s="624"/>
      <c r="AQ2432" s="624"/>
      <c r="AR2432" s="624"/>
      <c r="AS2432" s="624"/>
      <c r="AT2432" s="624"/>
      <c r="AU2432" s="624"/>
      <c r="AV2432" s="624"/>
      <c r="AW2432" s="624"/>
      <c r="AX2432" s="624"/>
      <c r="AY2432" s="624"/>
      <c r="AZ2432" s="624"/>
      <c r="BA2432" s="624"/>
      <c r="BB2432" s="624"/>
      <c r="BC2432" s="624"/>
      <c r="BD2432" s="624"/>
      <c r="BE2432" s="624"/>
      <c r="BF2432" s="624"/>
      <c r="BG2432" s="624"/>
      <c r="BH2432" s="624"/>
      <c r="BI2432" s="624"/>
      <c r="BJ2432" s="624"/>
      <c r="BK2432" s="624"/>
      <c r="BL2432" s="624"/>
      <c r="BM2432" s="624"/>
      <c r="BN2432" s="624"/>
      <c r="BO2432" s="624"/>
      <c r="BP2432" s="624"/>
      <c r="BQ2432" s="624"/>
      <c r="BR2432" s="624"/>
      <c r="BS2432" s="624"/>
      <c r="BT2432" s="624"/>
      <c r="BU2432" s="624"/>
      <c r="BV2432" s="624"/>
      <c r="BW2432" s="624"/>
      <c r="BX2432" s="624"/>
      <c r="BY2432" s="624"/>
      <c r="BZ2432" s="624"/>
      <c r="CA2432" s="624"/>
      <c r="CB2432" s="624"/>
      <c r="CC2432" s="624"/>
      <c r="CD2432" s="624"/>
      <c r="CE2432" s="624"/>
      <c r="CF2432" s="624"/>
      <c r="CG2432" s="624"/>
      <c r="CH2432" s="624"/>
      <c r="CI2432" s="624"/>
      <c r="CJ2432" s="624"/>
      <c r="CK2432" s="624"/>
      <c r="CL2432" s="624"/>
      <c r="CM2432" s="624"/>
      <c r="CN2432" s="624"/>
      <c r="CO2432" s="624"/>
      <c r="CP2432" s="624"/>
      <c r="CQ2432" s="624"/>
      <c r="CR2432" s="624"/>
      <c r="CS2432" s="624"/>
      <c r="CT2432" s="624"/>
      <c r="CU2432" s="624"/>
      <c r="CV2432" s="624"/>
      <c r="CW2432" s="624"/>
      <c r="CX2432" s="624"/>
      <c r="CY2432" s="624"/>
      <c r="CZ2432" s="624"/>
      <c r="DA2432" s="624"/>
      <c r="DB2432" s="624"/>
      <c r="DC2432" s="624"/>
      <c r="DD2432" s="624"/>
      <c r="DE2432" s="624"/>
      <c r="DF2432" s="624"/>
      <c r="DG2432" s="624"/>
      <c r="DH2432" s="624"/>
      <c r="DI2432" s="624"/>
      <c r="DJ2432" s="624"/>
      <c r="DK2432" s="624"/>
      <c r="DL2432" s="624"/>
      <c r="DM2432" s="624"/>
      <c r="DN2432" s="624"/>
      <c r="DO2432" s="624"/>
      <c r="DP2432" s="624"/>
      <c r="DQ2432" s="624"/>
      <c r="DR2432" s="624"/>
      <c r="DS2432" s="624"/>
      <c r="DT2432" s="624"/>
      <c r="DU2432" s="624"/>
      <c r="DV2432" s="624"/>
      <c r="DW2432" s="624"/>
      <c r="DX2432" s="624"/>
      <c r="DY2432" s="624"/>
      <c r="DZ2432" s="624"/>
      <c r="EA2432" s="624"/>
      <c r="EB2432" s="624"/>
      <c r="EC2432" s="624"/>
      <c r="ED2432" s="624"/>
      <c r="EE2432" s="624"/>
      <c r="EF2432" s="624"/>
      <c r="EG2432" s="624"/>
      <c r="EH2432" s="624"/>
      <c r="EI2432" s="624"/>
      <c r="EJ2432" s="624"/>
      <c r="EK2432" s="624"/>
      <c r="EL2432" s="624"/>
      <c r="EM2432" s="624"/>
      <c r="EN2432" s="624"/>
      <c r="EO2432" s="624"/>
      <c r="EP2432" s="624"/>
      <c r="EQ2432" s="624"/>
    </row>
    <row r="2433" spans="1:147" s="560" customFormat="1">
      <c r="A2433" s="624"/>
      <c r="B2433" s="624"/>
      <c r="O2433" s="624"/>
      <c r="P2433" s="624"/>
      <c r="Q2433" s="624"/>
      <c r="R2433" s="624"/>
      <c r="S2433" s="624"/>
      <c r="T2433" s="624"/>
      <c r="U2433" s="624"/>
      <c r="V2433" s="624"/>
      <c r="W2433" s="624"/>
      <c r="X2433" s="624"/>
      <c r="Y2433" s="624"/>
      <c r="Z2433" s="624"/>
      <c r="AB2433" s="624"/>
      <c r="AC2433" s="624"/>
      <c r="AD2433" s="624"/>
      <c r="AE2433" s="624"/>
      <c r="AF2433" s="624"/>
      <c r="AG2433" s="624"/>
      <c r="AH2433" s="624"/>
      <c r="AI2433" s="624"/>
      <c r="AJ2433" s="624"/>
      <c r="AK2433" s="624"/>
      <c r="AL2433" s="624"/>
      <c r="AM2433" s="624"/>
      <c r="AN2433" s="624"/>
      <c r="AO2433" s="624"/>
      <c r="AP2433" s="624"/>
      <c r="AQ2433" s="624"/>
      <c r="AR2433" s="624"/>
      <c r="AS2433" s="624"/>
      <c r="AT2433" s="624"/>
      <c r="AU2433" s="624"/>
      <c r="AV2433" s="624"/>
      <c r="AW2433" s="624"/>
      <c r="AX2433" s="624"/>
      <c r="AY2433" s="624"/>
      <c r="AZ2433" s="624"/>
      <c r="BA2433" s="624"/>
      <c r="BB2433" s="624"/>
      <c r="BC2433" s="624"/>
      <c r="BD2433" s="624"/>
      <c r="BE2433" s="624"/>
      <c r="BF2433" s="624"/>
      <c r="BG2433" s="624"/>
      <c r="BH2433" s="624"/>
      <c r="BI2433" s="624"/>
      <c r="BJ2433" s="624"/>
      <c r="BK2433" s="624"/>
      <c r="BL2433" s="624"/>
      <c r="BM2433" s="624"/>
      <c r="BN2433" s="624"/>
      <c r="BO2433" s="624"/>
      <c r="BP2433" s="624"/>
      <c r="BQ2433" s="624"/>
      <c r="BR2433" s="624"/>
      <c r="BS2433" s="624"/>
      <c r="BT2433" s="624"/>
      <c r="BU2433" s="624"/>
      <c r="BV2433" s="624"/>
      <c r="BW2433" s="624"/>
      <c r="BX2433" s="624"/>
      <c r="BY2433" s="624"/>
      <c r="BZ2433" s="624"/>
      <c r="CA2433" s="624"/>
      <c r="CB2433" s="624"/>
      <c r="CC2433" s="624"/>
      <c r="CD2433" s="624"/>
      <c r="CE2433" s="624"/>
      <c r="CF2433" s="624"/>
      <c r="CG2433" s="624"/>
      <c r="CH2433" s="624"/>
      <c r="CI2433" s="624"/>
      <c r="CJ2433" s="624"/>
      <c r="CK2433" s="624"/>
      <c r="CL2433" s="624"/>
      <c r="CM2433" s="624"/>
      <c r="CN2433" s="624"/>
      <c r="CO2433" s="624"/>
      <c r="CP2433" s="624"/>
      <c r="CQ2433" s="624"/>
      <c r="CR2433" s="624"/>
      <c r="CS2433" s="624"/>
      <c r="CT2433" s="624"/>
      <c r="CU2433" s="624"/>
      <c r="CV2433" s="624"/>
      <c r="CW2433" s="624"/>
      <c r="CX2433" s="624"/>
      <c r="CY2433" s="624"/>
      <c r="CZ2433" s="624"/>
      <c r="DA2433" s="624"/>
      <c r="DB2433" s="624"/>
      <c r="DC2433" s="624"/>
      <c r="DD2433" s="624"/>
      <c r="DE2433" s="624"/>
      <c r="DF2433" s="624"/>
      <c r="DG2433" s="624"/>
      <c r="DH2433" s="624"/>
      <c r="DI2433" s="624"/>
      <c r="DJ2433" s="624"/>
      <c r="DK2433" s="624"/>
      <c r="DL2433" s="624"/>
      <c r="DM2433" s="624"/>
      <c r="DN2433" s="624"/>
      <c r="DO2433" s="624"/>
      <c r="DP2433" s="624"/>
      <c r="DQ2433" s="624"/>
      <c r="DR2433" s="624"/>
      <c r="DS2433" s="624"/>
      <c r="DT2433" s="624"/>
      <c r="DU2433" s="624"/>
      <c r="DV2433" s="624"/>
      <c r="DW2433" s="624"/>
      <c r="DX2433" s="624"/>
      <c r="DY2433" s="624"/>
      <c r="DZ2433" s="624"/>
      <c r="EA2433" s="624"/>
      <c r="EB2433" s="624"/>
      <c r="EC2433" s="624"/>
      <c r="ED2433" s="624"/>
      <c r="EE2433" s="624"/>
      <c r="EF2433" s="624"/>
      <c r="EG2433" s="624"/>
      <c r="EH2433" s="624"/>
      <c r="EI2433" s="624"/>
      <c r="EJ2433" s="624"/>
      <c r="EK2433" s="624"/>
      <c r="EL2433" s="624"/>
      <c r="EM2433" s="624"/>
      <c r="EN2433" s="624"/>
      <c r="EO2433" s="624"/>
      <c r="EP2433" s="624"/>
      <c r="EQ2433" s="624"/>
    </row>
    <row r="2434" spans="1:147" s="560" customFormat="1">
      <c r="A2434" s="624"/>
      <c r="B2434" s="624"/>
      <c r="O2434" s="624"/>
      <c r="P2434" s="624"/>
      <c r="Q2434" s="624"/>
      <c r="R2434" s="624"/>
      <c r="S2434" s="624"/>
      <c r="T2434" s="624"/>
      <c r="U2434" s="624"/>
      <c r="V2434" s="624"/>
      <c r="W2434" s="624"/>
      <c r="X2434" s="624"/>
      <c r="Y2434" s="624"/>
      <c r="Z2434" s="624"/>
      <c r="AB2434" s="624"/>
      <c r="AC2434" s="624"/>
      <c r="AD2434" s="624"/>
      <c r="AE2434" s="624"/>
      <c r="AF2434" s="624"/>
      <c r="AG2434" s="624"/>
      <c r="AH2434" s="624"/>
      <c r="AI2434" s="624"/>
      <c r="AJ2434" s="624"/>
      <c r="AK2434" s="624"/>
      <c r="AL2434" s="624"/>
      <c r="AM2434" s="624"/>
      <c r="AN2434" s="624"/>
      <c r="AO2434" s="624"/>
      <c r="AP2434" s="624"/>
      <c r="AQ2434" s="624"/>
      <c r="AR2434" s="624"/>
      <c r="AS2434" s="624"/>
      <c r="AT2434" s="624"/>
      <c r="AU2434" s="624"/>
      <c r="AV2434" s="624"/>
      <c r="AW2434" s="624"/>
      <c r="AX2434" s="624"/>
      <c r="AY2434" s="624"/>
      <c r="AZ2434" s="624"/>
      <c r="BA2434" s="624"/>
      <c r="BB2434" s="624"/>
      <c r="BC2434" s="624"/>
      <c r="BD2434" s="624"/>
      <c r="BE2434" s="624"/>
      <c r="BF2434" s="624"/>
      <c r="BG2434" s="624"/>
      <c r="BH2434" s="624"/>
      <c r="BI2434" s="624"/>
      <c r="BJ2434" s="624"/>
      <c r="BK2434" s="624"/>
      <c r="BL2434" s="624"/>
      <c r="BM2434" s="624"/>
      <c r="BN2434" s="624"/>
      <c r="BO2434" s="624"/>
      <c r="BP2434" s="624"/>
      <c r="BQ2434" s="624"/>
      <c r="BR2434" s="624"/>
      <c r="BS2434" s="624"/>
      <c r="BT2434" s="624"/>
      <c r="BU2434" s="624"/>
      <c r="BV2434" s="624"/>
      <c r="BW2434" s="624"/>
      <c r="BX2434" s="624"/>
      <c r="BY2434" s="624"/>
      <c r="BZ2434" s="624"/>
      <c r="CA2434" s="624"/>
      <c r="CB2434" s="624"/>
      <c r="CC2434" s="624"/>
      <c r="CD2434" s="624"/>
      <c r="CE2434" s="624"/>
      <c r="CF2434" s="624"/>
      <c r="CG2434" s="624"/>
      <c r="CH2434" s="624"/>
      <c r="CI2434" s="624"/>
      <c r="CJ2434" s="624"/>
      <c r="CK2434" s="624"/>
      <c r="CL2434" s="624"/>
      <c r="CM2434" s="624"/>
      <c r="CN2434" s="624"/>
      <c r="CO2434" s="624"/>
      <c r="CP2434" s="624"/>
      <c r="CQ2434" s="624"/>
      <c r="CR2434" s="624"/>
      <c r="CS2434" s="624"/>
      <c r="CT2434" s="624"/>
      <c r="CU2434" s="624"/>
      <c r="CV2434" s="624"/>
      <c r="CW2434" s="624"/>
      <c r="CX2434" s="624"/>
      <c r="CY2434" s="624"/>
      <c r="CZ2434" s="624"/>
      <c r="DA2434" s="624"/>
      <c r="DB2434" s="624"/>
      <c r="DC2434" s="624"/>
      <c r="DD2434" s="624"/>
      <c r="DE2434" s="624"/>
      <c r="DF2434" s="624"/>
      <c r="DG2434" s="624"/>
      <c r="DH2434" s="624"/>
      <c r="DI2434" s="624"/>
      <c r="DJ2434" s="624"/>
      <c r="DK2434" s="624"/>
      <c r="DL2434" s="624"/>
      <c r="DM2434" s="624"/>
      <c r="DN2434" s="624"/>
      <c r="DO2434" s="624"/>
      <c r="DP2434" s="624"/>
      <c r="DQ2434" s="624"/>
      <c r="DR2434" s="624"/>
      <c r="DS2434" s="624"/>
      <c r="DT2434" s="624"/>
      <c r="DU2434" s="624"/>
      <c r="DV2434" s="624"/>
      <c r="DW2434" s="624"/>
      <c r="DX2434" s="624"/>
      <c r="DY2434" s="624"/>
      <c r="DZ2434" s="624"/>
      <c r="EA2434" s="624"/>
      <c r="EB2434" s="624"/>
      <c r="EC2434" s="624"/>
      <c r="ED2434" s="624"/>
      <c r="EE2434" s="624"/>
      <c r="EF2434" s="624"/>
      <c r="EG2434" s="624"/>
      <c r="EH2434" s="624"/>
      <c r="EI2434" s="624"/>
      <c r="EJ2434" s="624"/>
      <c r="EK2434" s="624"/>
      <c r="EL2434" s="624"/>
      <c r="EM2434" s="624"/>
      <c r="EN2434" s="624"/>
      <c r="EO2434" s="624"/>
      <c r="EP2434" s="624"/>
      <c r="EQ2434" s="624"/>
    </row>
    <row r="2435" spans="1:147" s="560" customFormat="1">
      <c r="A2435" s="624"/>
      <c r="B2435" s="624"/>
      <c r="O2435" s="624"/>
      <c r="P2435" s="624"/>
      <c r="Q2435" s="624"/>
      <c r="R2435" s="624"/>
      <c r="S2435" s="624"/>
      <c r="T2435" s="624"/>
      <c r="U2435" s="624"/>
      <c r="V2435" s="624"/>
      <c r="W2435" s="624"/>
      <c r="X2435" s="624"/>
      <c r="Y2435" s="624"/>
      <c r="Z2435" s="624"/>
      <c r="AB2435" s="624"/>
      <c r="AC2435" s="624"/>
      <c r="AD2435" s="624"/>
      <c r="AE2435" s="624"/>
      <c r="AF2435" s="624"/>
      <c r="AG2435" s="624"/>
      <c r="AH2435" s="624"/>
      <c r="AI2435" s="624"/>
      <c r="AJ2435" s="624"/>
      <c r="AK2435" s="624"/>
      <c r="AL2435" s="624"/>
      <c r="AM2435" s="624"/>
      <c r="AN2435" s="624"/>
      <c r="AO2435" s="624"/>
      <c r="AP2435" s="624"/>
      <c r="AQ2435" s="624"/>
      <c r="AR2435" s="624"/>
      <c r="AS2435" s="624"/>
      <c r="AT2435" s="624"/>
      <c r="AU2435" s="624"/>
      <c r="AV2435" s="624"/>
      <c r="AW2435" s="624"/>
      <c r="AX2435" s="624"/>
      <c r="AY2435" s="624"/>
      <c r="AZ2435" s="624"/>
      <c r="BA2435" s="624"/>
      <c r="BB2435" s="624"/>
      <c r="BC2435" s="624"/>
      <c r="BD2435" s="624"/>
      <c r="BE2435" s="624"/>
      <c r="BF2435" s="624"/>
      <c r="BG2435" s="624"/>
      <c r="BH2435" s="624"/>
      <c r="BI2435" s="624"/>
      <c r="BJ2435" s="624"/>
      <c r="BK2435" s="624"/>
      <c r="BL2435" s="624"/>
      <c r="BM2435" s="624"/>
      <c r="BN2435" s="624"/>
      <c r="BO2435" s="624"/>
      <c r="BP2435" s="624"/>
      <c r="BQ2435" s="624"/>
      <c r="BR2435" s="624"/>
      <c r="BS2435" s="624"/>
      <c r="BT2435" s="624"/>
      <c r="BU2435" s="624"/>
      <c r="BV2435" s="624"/>
      <c r="BW2435" s="624"/>
      <c r="BX2435" s="624"/>
      <c r="BY2435" s="624"/>
      <c r="BZ2435" s="624"/>
      <c r="CA2435" s="624"/>
      <c r="CB2435" s="624"/>
      <c r="CC2435" s="624"/>
      <c r="CD2435" s="624"/>
      <c r="CE2435" s="624"/>
      <c r="CF2435" s="624"/>
      <c r="CG2435" s="624"/>
      <c r="CH2435" s="624"/>
      <c r="CI2435" s="624"/>
      <c r="CJ2435" s="624"/>
      <c r="CK2435" s="624"/>
      <c r="CL2435" s="624"/>
      <c r="CM2435" s="624"/>
      <c r="CN2435" s="624"/>
      <c r="CO2435" s="624"/>
      <c r="CP2435" s="624"/>
      <c r="CQ2435" s="624"/>
      <c r="CR2435" s="624"/>
      <c r="CS2435" s="624"/>
      <c r="CT2435" s="624"/>
      <c r="CU2435" s="624"/>
      <c r="CV2435" s="624"/>
      <c r="CW2435" s="624"/>
      <c r="CX2435" s="624"/>
      <c r="CY2435" s="624"/>
      <c r="CZ2435" s="624"/>
      <c r="DA2435" s="624"/>
      <c r="DB2435" s="624"/>
      <c r="DC2435" s="624"/>
      <c r="DD2435" s="624"/>
      <c r="DE2435" s="624"/>
      <c r="DF2435" s="624"/>
      <c r="DG2435" s="624"/>
      <c r="DH2435" s="624"/>
      <c r="DI2435" s="624"/>
      <c r="DJ2435" s="624"/>
      <c r="DK2435" s="624"/>
      <c r="DL2435" s="624"/>
      <c r="DM2435" s="624"/>
      <c r="DN2435" s="624"/>
      <c r="DO2435" s="624"/>
      <c r="DP2435" s="624"/>
      <c r="DQ2435" s="624"/>
      <c r="DR2435" s="624"/>
      <c r="DS2435" s="624"/>
      <c r="DT2435" s="624"/>
      <c r="DU2435" s="624"/>
      <c r="DV2435" s="624"/>
      <c r="DW2435" s="624"/>
      <c r="DX2435" s="624"/>
      <c r="DY2435" s="624"/>
      <c r="DZ2435" s="624"/>
      <c r="EA2435" s="624"/>
      <c r="EB2435" s="624"/>
      <c r="EC2435" s="624"/>
      <c r="ED2435" s="624"/>
      <c r="EE2435" s="624"/>
      <c r="EF2435" s="624"/>
      <c r="EG2435" s="624"/>
      <c r="EH2435" s="624"/>
      <c r="EI2435" s="624"/>
      <c r="EJ2435" s="624"/>
      <c r="EK2435" s="624"/>
      <c r="EL2435" s="624"/>
      <c r="EM2435" s="624"/>
      <c r="EN2435" s="624"/>
      <c r="EO2435" s="624"/>
      <c r="EP2435" s="624"/>
      <c r="EQ2435" s="624"/>
    </row>
    <row r="2436" spans="1:147" s="560" customFormat="1">
      <c r="A2436" s="624"/>
      <c r="B2436" s="624"/>
      <c r="O2436" s="624"/>
      <c r="P2436" s="624"/>
      <c r="Q2436" s="624"/>
      <c r="R2436" s="624"/>
      <c r="S2436" s="624"/>
      <c r="T2436" s="624"/>
      <c r="U2436" s="624"/>
      <c r="V2436" s="624"/>
      <c r="W2436" s="624"/>
      <c r="X2436" s="624"/>
      <c r="Y2436" s="624"/>
      <c r="Z2436" s="624"/>
      <c r="AB2436" s="624"/>
      <c r="AC2436" s="624"/>
      <c r="AD2436" s="624"/>
      <c r="AE2436" s="624"/>
      <c r="AF2436" s="624"/>
      <c r="AG2436" s="624"/>
      <c r="AH2436" s="624"/>
      <c r="AI2436" s="624"/>
      <c r="AJ2436" s="624"/>
      <c r="AK2436" s="624"/>
      <c r="AL2436" s="624"/>
      <c r="AM2436" s="624"/>
      <c r="AN2436" s="624"/>
      <c r="AO2436" s="624"/>
      <c r="AP2436" s="624"/>
      <c r="AQ2436" s="624"/>
      <c r="AR2436" s="624"/>
      <c r="AS2436" s="624"/>
      <c r="AT2436" s="624"/>
      <c r="AU2436" s="624"/>
      <c r="AV2436" s="624"/>
      <c r="AW2436" s="624"/>
      <c r="AX2436" s="624"/>
      <c r="AY2436" s="624"/>
      <c r="AZ2436" s="624"/>
      <c r="BA2436" s="624"/>
      <c r="BB2436" s="624"/>
      <c r="BC2436" s="624"/>
      <c r="BD2436" s="624"/>
      <c r="BE2436" s="624"/>
      <c r="BF2436" s="624"/>
      <c r="BG2436" s="624"/>
      <c r="BH2436" s="624"/>
      <c r="BI2436" s="624"/>
      <c r="BJ2436" s="624"/>
      <c r="BK2436" s="624"/>
      <c r="BL2436" s="624"/>
      <c r="BM2436" s="624"/>
      <c r="BN2436" s="624"/>
      <c r="BO2436" s="624"/>
      <c r="BP2436" s="624"/>
      <c r="BQ2436" s="624"/>
      <c r="BR2436" s="624"/>
      <c r="BS2436" s="624"/>
      <c r="BT2436" s="624"/>
      <c r="BU2436" s="624"/>
      <c r="BV2436" s="624"/>
      <c r="BW2436" s="624"/>
      <c r="BX2436" s="624"/>
      <c r="BY2436" s="624"/>
      <c r="BZ2436" s="624"/>
      <c r="CA2436" s="624"/>
      <c r="CB2436" s="624"/>
      <c r="CC2436" s="624"/>
      <c r="CD2436" s="624"/>
      <c r="CE2436" s="624"/>
      <c r="CF2436" s="624"/>
      <c r="CG2436" s="624"/>
      <c r="CH2436" s="624"/>
      <c r="CI2436" s="624"/>
      <c r="CJ2436" s="624"/>
      <c r="CK2436" s="624"/>
      <c r="CL2436" s="624"/>
      <c r="CM2436" s="624"/>
      <c r="CN2436" s="624"/>
      <c r="CO2436" s="624"/>
      <c r="CP2436" s="624"/>
      <c r="CQ2436" s="624"/>
      <c r="CR2436" s="624"/>
      <c r="CS2436" s="624"/>
      <c r="CT2436" s="624"/>
      <c r="CU2436" s="624"/>
      <c r="CV2436" s="624"/>
      <c r="CW2436" s="624"/>
      <c r="CX2436" s="624"/>
      <c r="CY2436" s="624"/>
      <c r="CZ2436" s="624"/>
      <c r="DA2436" s="624"/>
      <c r="DB2436" s="624"/>
      <c r="DC2436" s="624"/>
      <c r="DD2436" s="624"/>
      <c r="DE2436" s="624"/>
      <c r="DF2436" s="624"/>
      <c r="DG2436" s="624"/>
      <c r="DH2436" s="624"/>
      <c r="DI2436" s="624"/>
      <c r="DJ2436" s="624"/>
      <c r="DK2436" s="624"/>
      <c r="DL2436" s="624"/>
      <c r="DM2436" s="624"/>
      <c r="DN2436" s="624"/>
      <c r="DO2436" s="624"/>
      <c r="DP2436" s="624"/>
      <c r="DQ2436" s="624"/>
      <c r="DR2436" s="624"/>
      <c r="DS2436" s="624"/>
      <c r="DT2436" s="624"/>
      <c r="DU2436" s="624"/>
      <c r="DV2436" s="624"/>
      <c r="DW2436" s="624"/>
      <c r="DX2436" s="624"/>
      <c r="DY2436" s="624"/>
      <c r="DZ2436" s="624"/>
      <c r="EA2436" s="624"/>
      <c r="EB2436" s="624"/>
      <c r="EC2436" s="624"/>
      <c r="ED2436" s="624"/>
      <c r="EE2436" s="624"/>
      <c r="EF2436" s="624"/>
      <c r="EG2436" s="624"/>
      <c r="EH2436" s="624"/>
      <c r="EI2436" s="624"/>
      <c r="EJ2436" s="624"/>
      <c r="EK2436" s="624"/>
      <c r="EL2436" s="624"/>
      <c r="EM2436" s="624"/>
      <c r="EN2436" s="624"/>
      <c r="EO2436" s="624"/>
      <c r="EP2436" s="624"/>
      <c r="EQ2436" s="624"/>
    </row>
    <row r="2437" spans="1:147" s="560" customFormat="1">
      <c r="A2437" s="624"/>
      <c r="B2437" s="624"/>
      <c r="O2437" s="624"/>
      <c r="P2437" s="624"/>
      <c r="Q2437" s="624"/>
      <c r="R2437" s="624"/>
      <c r="S2437" s="624"/>
      <c r="T2437" s="624"/>
      <c r="U2437" s="624"/>
      <c r="V2437" s="624"/>
      <c r="W2437" s="624"/>
      <c r="X2437" s="624"/>
      <c r="Y2437" s="624"/>
      <c r="Z2437" s="624"/>
      <c r="AB2437" s="624"/>
      <c r="AC2437" s="624"/>
      <c r="AD2437" s="624"/>
      <c r="AE2437" s="624"/>
      <c r="AF2437" s="624"/>
      <c r="AG2437" s="624"/>
      <c r="AH2437" s="624"/>
      <c r="AI2437" s="624"/>
      <c r="AJ2437" s="624"/>
      <c r="AK2437" s="624"/>
      <c r="AL2437" s="624"/>
      <c r="AM2437" s="624"/>
      <c r="AN2437" s="624"/>
      <c r="AO2437" s="624"/>
      <c r="AP2437" s="624"/>
      <c r="AQ2437" s="624"/>
      <c r="AR2437" s="624"/>
      <c r="AS2437" s="624"/>
      <c r="AT2437" s="624"/>
      <c r="AU2437" s="624"/>
      <c r="AV2437" s="624"/>
      <c r="AW2437" s="624"/>
      <c r="AX2437" s="624"/>
      <c r="AY2437" s="624"/>
      <c r="AZ2437" s="624"/>
      <c r="BA2437" s="624"/>
      <c r="BB2437" s="624"/>
      <c r="BC2437" s="624"/>
      <c r="BD2437" s="624"/>
      <c r="BE2437" s="624"/>
      <c r="BF2437" s="624"/>
      <c r="BG2437" s="624"/>
      <c r="BH2437" s="624"/>
      <c r="BI2437" s="624"/>
      <c r="BJ2437" s="624"/>
      <c r="BK2437" s="624"/>
      <c r="BL2437" s="624"/>
      <c r="BM2437" s="624"/>
      <c r="BN2437" s="624"/>
      <c r="BO2437" s="624"/>
      <c r="BP2437" s="624"/>
      <c r="BQ2437" s="624"/>
      <c r="BR2437" s="624"/>
      <c r="BS2437" s="624"/>
      <c r="BT2437" s="624"/>
      <c r="BU2437" s="624"/>
      <c r="BV2437" s="624"/>
      <c r="BW2437" s="624"/>
      <c r="BX2437" s="624"/>
      <c r="BY2437" s="624"/>
      <c r="BZ2437" s="624"/>
      <c r="CA2437" s="624"/>
      <c r="CB2437" s="624"/>
      <c r="CC2437" s="624"/>
      <c r="CD2437" s="624"/>
      <c r="CE2437" s="624"/>
      <c r="CF2437" s="624"/>
      <c r="CG2437" s="624"/>
      <c r="CH2437" s="624"/>
      <c r="CI2437" s="624"/>
      <c r="CJ2437" s="624"/>
      <c r="CK2437" s="624"/>
      <c r="CL2437" s="624"/>
      <c r="CM2437" s="624"/>
      <c r="CN2437" s="624"/>
      <c r="CO2437" s="624"/>
      <c r="CP2437" s="624"/>
      <c r="CQ2437" s="624"/>
      <c r="CR2437" s="624"/>
      <c r="CS2437" s="624"/>
      <c r="CT2437" s="624"/>
      <c r="CU2437" s="624"/>
      <c r="CV2437" s="624"/>
      <c r="CW2437" s="624"/>
      <c r="CX2437" s="624"/>
      <c r="CY2437" s="624"/>
      <c r="CZ2437" s="624"/>
      <c r="DA2437" s="624"/>
      <c r="DB2437" s="624"/>
      <c r="DC2437" s="624"/>
      <c r="DD2437" s="624"/>
      <c r="DE2437" s="624"/>
      <c r="DF2437" s="624"/>
      <c r="DG2437" s="624"/>
      <c r="DH2437" s="624"/>
      <c r="DI2437" s="624"/>
      <c r="DJ2437" s="624"/>
      <c r="DK2437" s="624"/>
      <c r="DL2437" s="624"/>
      <c r="DM2437" s="624"/>
      <c r="DN2437" s="624"/>
      <c r="DO2437" s="624"/>
      <c r="DP2437" s="624"/>
      <c r="DQ2437" s="624"/>
      <c r="DR2437" s="624"/>
      <c r="DS2437" s="624"/>
      <c r="DT2437" s="624"/>
      <c r="DU2437" s="624"/>
      <c r="DV2437" s="624"/>
      <c r="DW2437" s="624"/>
      <c r="DX2437" s="624"/>
      <c r="DY2437" s="624"/>
      <c r="DZ2437" s="624"/>
      <c r="EA2437" s="624"/>
      <c r="EB2437" s="624"/>
      <c r="EC2437" s="624"/>
      <c r="ED2437" s="624"/>
      <c r="EE2437" s="624"/>
      <c r="EF2437" s="624"/>
      <c r="EG2437" s="624"/>
      <c r="EH2437" s="624"/>
      <c r="EI2437" s="624"/>
      <c r="EJ2437" s="624"/>
      <c r="EK2437" s="624"/>
      <c r="EL2437" s="624"/>
      <c r="EM2437" s="624"/>
      <c r="EN2437" s="624"/>
      <c r="EO2437" s="624"/>
      <c r="EP2437" s="624"/>
      <c r="EQ2437" s="624"/>
    </row>
    <row r="2438" spans="1:147" s="560" customFormat="1">
      <c r="A2438" s="624"/>
      <c r="B2438" s="624"/>
      <c r="O2438" s="624"/>
      <c r="P2438" s="624"/>
      <c r="Q2438" s="624"/>
      <c r="R2438" s="624"/>
      <c r="S2438" s="624"/>
      <c r="T2438" s="624"/>
      <c r="U2438" s="624"/>
      <c r="V2438" s="624"/>
      <c r="W2438" s="624"/>
      <c r="X2438" s="624"/>
      <c r="Y2438" s="624"/>
      <c r="Z2438" s="624"/>
      <c r="AB2438" s="624"/>
      <c r="AC2438" s="624"/>
      <c r="AD2438" s="624"/>
      <c r="AE2438" s="624"/>
      <c r="AF2438" s="624"/>
      <c r="AG2438" s="624"/>
      <c r="AH2438" s="624"/>
      <c r="AI2438" s="624"/>
      <c r="AJ2438" s="624"/>
      <c r="AK2438" s="624"/>
      <c r="AL2438" s="624"/>
      <c r="AM2438" s="624"/>
      <c r="AN2438" s="624"/>
      <c r="AO2438" s="624"/>
      <c r="AP2438" s="624"/>
      <c r="AQ2438" s="624"/>
      <c r="AR2438" s="624"/>
      <c r="AS2438" s="624"/>
      <c r="AT2438" s="624"/>
      <c r="AU2438" s="624"/>
      <c r="AV2438" s="624"/>
      <c r="AW2438" s="624"/>
      <c r="AX2438" s="624"/>
      <c r="AY2438" s="624"/>
      <c r="AZ2438" s="624"/>
      <c r="BA2438" s="624"/>
      <c r="BB2438" s="624"/>
      <c r="BC2438" s="624"/>
      <c r="BD2438" s="624"/>
      <c r="BE2438" s="624"/>
      <c r="BF2438" s="624"/>
      <c r="BG2438" s="624"/>
      <c r="BH2438" s="624"/>
      <c r="BI2438" s="624"/>
      <c r="BJ2438" s="624"/>
      <c r="BK2438" s="624"/>
      <c r="BL2438" s="624"/>
      <c r="BM2438" s="624"/>
      <c r="BN2438" s="624"/>
      <c r="BO2438" s="624"/>
      <c r="BP2438" s="624"/>
      <c r="BQ2438" s="624"/>
      <c r="BR2438" s="624"/>
      <c r="BS2438" s="624"/>
      <c r="BT2438" s="624"/>
      <c r="BU2438" s="624"/>
      <c r="BV2438" s="624"/>
      <c r="BW2438" s="624"/>
      <c r="BX2438" s="624"/>
      <c r="BY2438" s="624"/>
      <c r="BZ2438" s="624"/>
      <c r="CA2438" s="624"/>
      <c r="CB2438" s="624"/>
      <c r="CC2438" s="624"/>
      <c r="CD2438" s="624"/>
      <c r="CE2438" s="624"/>
      <c r="CF2438" s="624"/>
      <c r="CG2438" s="624"/>
      <c r="CH2438" s="624"/>
      <c r="CI2438" s="624"/>
      <c r="CJ2438" s="624"/>
      <c r="CK2438" s="624"/>
      <c r="CL2438" s="624"/>
      <c r="CM2438" s="624"/>
      <c r="CN2438" s="624"/>
      <c r="CO2438" s="624"/>
      <c r="CP2438" s="624"/>
      <c r="CQ2438" s="624"/>
      <c r="CR2438" s="624"/>
      <c r="CS2438" s="624"/>
      <c r="CT2438" s="624"/>
      <c r="CU2438" s="624"/>
      <c r="CV2438" s="624"/>
      <c r="CW2438" s="624"/>
      <c r="CX2438" s="624"/>
      <c r="CY2438" s="624"/>
      <c r="CZ2438" s="624"/>
      <c r="DA2438" s="624"/>
      <c r="DB2438" s="624"/>
      <c r="DC2438" s="624"/>
      <c r="DD2438" s="624"/>
      <c r="DE2438" s="624"/>
      <c r="DF2438" s="624"/>
      <c r="DG2438" s="624"/>
      <c r="DH2438" s="624"/>
      <c r="DI2438" s="624"/>
      <c r="DJ2438" s="624"/>
      <c r="DK2438" s="624"/>
      <c r="DL2438" s="624"/>
      <c r="DM2438" s="624"/>
      <c r="DN2438" s="624"/>
      <c r="DO2438" s="624"/>
      <c r="DP2438" s="624"/>
      <c r="DQ2438" s="624"/>
      <c r="DR2438" s="624"/>
      <c r="DS2438" s="624"/>
      <c r="DT2438" s="624"/>
      <c r="DU2438" s="624"/>
      <c r="DV2438" s="624"/>
      <c r="DW2438" s="624"/>
      <c r="DX2438" s="624"/>
      <c r="DY2438" s="624"/>
      <c r="DZ2438" s="624"/>
      <c r="EA2438" s="624"/>
      <c r="EB2438" s="624"/>
      <c r="EC2438" s="624"/>
      <c r="ED2438" s="624"/>
      <c r="EE2438" s="624"/>
      <c r="EF2438" s="624"/>
      <c r="EG2438" s="624"/>
      <c r="EH2438" s="624"/>
      <c r="EI2438" s="624"/>
      <c r="EJ2438" s="624"/>
      <c r="EK2438" s="624"/>
      <c r="EL2438" s="624"/>
      <c r="EM2438" s="624"/>
      <c r="EN2438" s="624"/>
      <c r="EO2438" s="624"/>
      <c r="EP2438" s="624"/>
      <c r="EQ2438" s="624"/>
    </row>
    <row r="2439" spans="1:147" s="560" customFormat="1">
      <c r="A2439" s="624"/>
      <c r="B2439" s="624"/>
      <c r="O2439" s="624"/>
      <c r="P2439" s="624"/>
      <c r="Q2439" s="624"/>
      <c r="R2439" s="624"/>
      <c r="S2439" s="624"/>
      <c r="T2439" s="624"/>
      <c r="U2439" s="624"/>
      <c r="V2439" s="624"/>
      <c r="W2439" s="624"/>
      <c r="X2439" s="624"/>
      <c r="Y2439" s="624"/>
      <c r="Z2439" s="624"/>
      <c r="AB2439" s="624"/>
      <c r="AC2439" s="624"/>
      <c r="AD2439" s="624"/>
      <c r="AE2439" s="624"/>
      <c r="AF2439" s="624"/>
      <c r="AG2439" s="624"/>
      <c r="AH2439" s="624"/>
      <c r="AI2439" s="624"/>
      <c r="AJ2439" s="624"/>
      <c r="AK2439" s="624"/>
      <c r="AL2439" s="624"/>
      <c r="AM2439" s="624"/>
      <c r="AN2439" s="624"/>
      <c r="AO2439" s="624"/>
      <c r="AP2439" s="624"/>
      <c r="AQ2439" s="624"/>
      <c r="AR2439" s="624"/>
      <c r="AS2439" s="624"/>
      <c r="AT2439" s="624"/>
      <c r="AU2439" s="624"/>
      <c r="AV2439" s="624"/>
      <c r="AW2439" s="624"/>
      <c r="AX2439" s="624"/>
      <c r="AY2439" s="624"/>
      <c r="AZ2439" s="624"/>
      <c r="BA2439" s="624"/>
      <c r="BB2439" s="624"/>
      <c r="BC2439" s="624"/>
      <c r="BD2439" s="624"/>
      <c r="BE2439" s="624"/>
      <c r="BF2439" s="624"/>
      <c r="BG2439" s="624"/>
      <c r="BH2439" s="624"/>
      <c r="BI2439" s="624"/>
      <c r="BJ2439" s="624"/>
      <c r="BK2439" s="624"/>
      <c r="BL2439" s="624"/>
      <c r="BM2439" s="624"/>
      <c r="BN2439" s="624"/>
      <c r="BO2439" s="624"/>
      <c r="BP2439" s="624"/>
      <c r="BQ2439" s="624"/>
      <c r="BR2439" s="624"/>
      <c r="BS2439" s="624"/>
      <c r="BT2439" s="624"/>
      <c r="BU2439" s="624"/>
      <c r="BV2439" s="624"/>
      <c r="BW2439" s="624"/>
      <c r="BX2439" s="624"/>
      <c r="BY2439" s="624"/>
      <c r="BZ2439" s="624"/>
      <c r="CA2439" s="624"/>
      <c r="CB2439" s="624"/>
      <c r="CC2439" s="624"/>
      <c r="CD2439" s="624"/>
      <c r="CE2439" s="624"/>
      <c r="CF2439" s="624"/>
      <c r="CG2439" s="624"/>
      <c r="CH2439" s="624"/>
      <c r="CI2439" s="624"/>
      <c r="CJ2439" s="624"/>
      <c r="CK2439" s="624"/>
      <c r="CL2439" s="624"/>
      <c r="CM2439" s="624"/>
      <c r="CN2439" s="624"/>
      <c r="CO2439" s="624"/>
      <c r="CP2439" s="624"/>
      <c r="CQ2439" s="624"/>
      <c r="CR2439" s="624"/>
      <c r="CS2439" s="624"/>
      <c r="CT2439" s="624"/>
      <c r="CU2439" s="624"/>
      <c r="CV2439" s="624"/>
      <c r="CW2439" s="624"/>
      <c r="CX2439" s="624"/>
      <c r="CY2439" s="624"/>
      <c r="CZ2439" s="624"/>
      <c r="DA2439" s="624"/>
      <c r="DB2439" s="624"/>
      <c r="DC2439" s="624"/>
      <c r="DD2439" s="624"/>
      <c r="DE2439" s="624"/>
      <c r="DF2439" s="624"/>
      <c r="DG2439" s="624"/>
      <c r="DH2439" s="624"/>
      <c r="DI2439" s="624"/>
      <c r="DJ2439" s="624"/>
      <c r="DK2439" s="624"/>
      <c r="DL2439" s="624"/>
      <c r="DM2439" s="624"/>
      <c r="DN2439" s="624"/>
      <c r="DO2439" s="624"/>
      <c r="DP2439" s="624"/>
      <c r="DQ2439" s="624"/>
      <c r="DR2439" s="624"/>
      <c r="DS2439" s="624"/>
      <c r="DT2439" s="624"/>
      <c r="DU2439" s="624"/>
      <c r="DV2439" s="624"/>
      <c r="DW2439" s="624"/>
      <c r="DX2439" s="624"/>
      <c r="DY2439" s="624"/>
      <c r="DZ2439" s="624"/>
      <c r="EA2439" s="624"/>
      <c r="EB2439" s="624"/>
      <c r="EC2439" s="624"/>
      <c r="ED2439" s="624"/>
      <c r="EE2439" s="624"/>
      <c r="EF2439" s="624"/>
      <c r="EG2439" s="624"/>
      <c r="EH2439" s="624"/>
      <c r="EI2439" s="624"/>
      <c r="EJ2439" s="624"/>
      <c r="EK2439" s="624"/>
      <c r="EL2439" s="624"/>
      <c r="EM2439" s="624"/>
      <c r="EN2439" s="624"/>
      <c r="EO2439" s="624"/>
      <c r="EP2439" s="624"/>
      <c r="EQ2439" s="624"/>
    </row>
    <row r="2440" spans="1:147" s="560" customFormat="1">
      <c r="A2440" s="624"/>
      <c r="B2440" s="624"/>
      <c r="O2440" s="624"/>
      <c r="P2440" s="624"/>
      <c r="Q2440" s="624"/>
      <c r="R2440" s="624"/>
      <c r="S2440" s="624"/>
      <c r="T2440" s="624"/>
      <c r="U2440" s="624"/>
      <c r="V2440" s="624"/>
      <c r="W2440" s="624"/>
      <c r="X2440" s="624"/>
      <c r="Y2440" s="624"/>
      <c r="Z2440" s="624"/>
      <c r="AB2440" s="624"/>
      <c r="AC2440" s="624"/>
      <c r="AD2440" s="624"/>
      <c r="AE2440" s="624"/>
      <c r="AF2440" s="624"/>
      <c r="AG2440" s="624"/>
      <c r="AH2440" s="624"/>
      <c r="AI2440" s="624"/>
      <c r="AJ2440" s="624"/>
      <c r="AK2440" s="624"/>
      <c r="AL2440" s="624"/>
      <c r="AM2440" s="624"/>
      <c r="AN2440" s="624"/>
      <c r="AO2440" s="624"/>
      <c r="AP2440" s="624"/>
      <c r="AQ2440" s="624"/>
      <c r="AR2440" s="624"/>
      <c r="AS2440" s="624"/>
      <c r="AT2440" s="624"/>
      <c r="AU2440" s="624"/>
      <c r="AV2440" s="624"/>
      <c r="AW2440" s="624"/>
      <c r="AX2440" s="624"/>
      <c r="AY2440" s="624"/>
      <c r="AZ2440" s="624"/>
      <c r="BA2440" s="624"/>
      <c r="BB2440" s="624"/>
      <c r="BC2440" s="624"/>
      <c r="BD2440" s="624"/>
      <c r="BE2440" s="624"/>
      <c r="BF2440" s="624"/>
      <c r="BG2440" s="624"/>
      <c r="BH2440" s="624"/>
      <c r="BI2440" s="624"/>
      <c r="BJ2440" s="624"/>
      <c r="BK2440" s="624"/>
      <c r="BL2440" s="624"/>
      <c r="BM2440" s="624"/>
      <c r="BN2440" s="624"/>
      <c r="BO2440" s="624"/>
      <c r="BP2440" s="624"/>
      <c r="BQ2440" s="624"/>
      <c r="BR2440" s="624"/>
      <c r="BS2440" s="624"/>
      <c r="BT2440" s="624"/>
      <c r="BU2440" s="624"/>
      <c r="BV2440" s="624"/>
      <c r="BW2440" s="624"/>
      <c r="BX2440" s="624"/>
      <c r="BY2440" s="624"/>
      <c r="BZ2440" s="624"/>
      <c r="CA2440" s="624"/>
      <c r="CB2440" s="624"/>
      <c r="CC2440" s="624"/>
      <c r="CD2440" s="624"/>
      <c r="CE2440" s="624"/>
      <c r="CF2440" s="624"/>
      <c r="CG2440" s="624"/>
      <c r="CH2440" s="624"/>
      <c r="CI2440" s="624"/>
      <c r="CJ2440" s="624"/>
      <c r="CK2440" s="624"/>
      <c r="CL2440" s="624"/>
      <c r="CM2440" s="624"/>
      <c r="CN2440" s="624"/>
      <c r="CO2440" s="624"/>
      <c r="CP2440" s="624"/>
      <c r="CQ2440" s="624"/>
      <c r="CR2440" s="624"/>
      <c r="CS2440" s="624"/>
      <c r="CT2440" s="624"/>
      <c r="CU2440" s="624"/>
      <c r="CV2440" s="624"/>
      <c r="CW2440" s="624"/>
      <c r="CX2440" s="624"/>
      <c r="CY2440" s="624"/>
      <c r="CZ2440" s="624"/>
      <c r="DA2440" s="624"/>
      <c r="DB2440" s="624"/>
      <c r="DC2440" s="624"/>
      <c r="DD2440" s="624"/>
      <c r="DE2440" s="624"/>
      <c r="DF2440" s="624"/>
      <c r="DG2440" s="624"/>
      <c r="DH2440" s="624"/>
      <c r="DI2440" s="624"/>
      <c r="DJ2440" s="624"/>
      <c r="DK2440" s="624"/>
      <c r="DL2440" s="624"/>
      <c r="DM2440" s="624"/>
      <c r="DN2440" s="624"/>
      <c r="DO2440" s="624"/>
      <c r="DP2440" s="624"/>
      <c r="DQ2440" s="624"/>
      <c r="DR2440" s="624"/>
      <c r="DS2440" s="624"/>
      <c r="DT2440" s="624"/>
      <c r="DU2440" s="624"/>
      <c r="DV2440" s="624"/>
      <c r="DW2440" s="624"/>
      <c r="DX2440" s="624"/>
      <c r="DY2440" s="624"/>
      <c r="DZ2440" s="624"/>
      <c r="EA2440" s="624"/>
      <c r="EB2440" s="624"/>
      <c r="EC2440" s="624"/>
      <c r="ED2440" s="624"/>
      <c r="EE2440" s="624"/>
      <c r="EF2440" s="624"/>
      <c r="EG2440" s="624"/>
      <c r="EH2440" s="624"/>
      <c r="EI2440" s="624"/>
      <c r="EJ2440" s="624"/>
      <c r="EK2440" s="624"/>
      <c r="EL2440" s="624"/>
      <c r="EM2440" s="624"/>
      <c r="EN2440" s="624"/>
      <c r="EO2440" s="624"/>
      <c r="EP2440" s="624"/>
      <c r="EQ2440" s="624"/>
    </row>
    <row r="2441" spans="1:147" s="560" customFormat="1">
      <c r="A2441" s="624"/>
      <c r="B2441" s="624"/>
      <c r="O2441" s="624"/>
      <c r="P2441" s="624"/>
      <c r="Q2441" s="624"/>
      <c r="R2441" s="624"/>
      <c r="S2441" s="624"/>
      <c r="T2441" s="624"/>
      <c r="U2441" s="624"/>
      <c r="V2441" s="624"/>
      <c r="W2441" s="624"/>
      <c r="X2441" s="624"/>
      <c r="Y2441" s="624"/>
      <c r="Z2441" s="624"/>
      <c r="AB2441" s="624"/>
      <c r="AC2441" s="624"/>
      <c r="AD2441" s="624"/>
      <c r="AE2441" s="624"/>
      <c r="AF2441" s="624"/>
      <c r="AG2441" s="624"/>
      <c r="AH2441" s="624"/>
      <c r="AI2441" s="624"/>
      <c r="AJ2441" s="624"/>
      <c r="AK2441" s="624"/>
      <c r="AL2441" s="624"/>
      <c r="AM2441" s="624"/>
      <c r="AN2441" s="624"/>
      <c r="AO2441" s="624"/>
      <c r="AP2441" s="624"/>
      <c r="AQ2441" s="624"/>
      <c r="AR2441" s="624"/>
      <c r="AS2441" s="624"/>
      <c r="AT2441" s="624"/>
      <c r="AU2441" s="624"/>
      <c r="AV2441" s="624"/>
      <c r="AW2441" s="624"/>
      <c r="AX2441" s="624"/>
      <c r="AY2441" s="624"/>
      <c r="AZ2441" s="624"/>
      <c r="BA2441" s="624"/>
      <c r="BB2441" s="624"/>
      <c r="BC2441" s="624"/>
      <c r="BD2441" s="624"/>
      <c r="BE2441" s="624"/>
      <c r="BF2441" s="624"/>
      <c r="BG2441" s="624"/>
      <c r="BH2441" s="624"/>
      <c r="BI2441" s="624"/>
      <c r="BJ2441" s="624"/>
      <c r="BK2441" s="624"/>
      <c r="BL2441" s="624"/>
      <c r="BM2441" s="624"/>
      <c r="BN2441" s="624"/>
      <c r="BO2441" s="624"/>
      <c r="BP2441" s="624"/>
      <c r="BQ2441" s="624"/>
      <c r="BR2441" s="624"/>
      <c r="BS2441" s="624"/>
      <c r="BT2441" s="624"/>
      <c r="BU2441" s="624"/>
      <c r="BV2441" s="624"/>
      <c r="BW2441" s="624"/>
      <c r="BX2441" s="624"/>
      <c r="BY2441" s="624"/>
      <c r="BZ2441" s="624"/>
      <c r="CA2441" s="624"/>
      <c r="CB2441" s="624"/>
      <c r="CC2441" s="624"/>
      <c r="CD2441" s="624"/>
      <c r="CE2441" s="624"/>
      <c r="CF2441" s="624"/>
      <c r="CG2441" s="624"/>
      <c r="CH2441" s="624"/>
      <c r="CI2441" s="624"/>
      <c r="CJ2441" s="624"/>
      <c r="CK2441" s="624"/>
      <c r="CL2441" s="624"/>
      <c r="CM2441" s="624"/>
      <c r="CN2441" s="624"/>
      <c r="CO2441" s="624"/>
      <c r="CP2441" s="624"/>
      <c r="CQ2441" s="624"/>
      <c r="CR2441" s="624"/>
      <c r="CS2441" s="624"/>
      <c r="CT2441" s="624"/>
      <c r="CU2441" s="624"/>
      <c r="CV2441" s="624"/>
      <c r="CW2441" s="624"/>
      <c r="CX2441" s="624"/>
      <c r="CY2441" s="624"/>
      <c r="CZ2441" s="624"/>
      <c r="DA2441" s="624"/>
      <c r="DB2441" s="624"/>
      <c r="DC2441" s="624"/>
      <c r="DD2441" s="624"/>
      <c r="DE2441" s="624"/>
      <c r="DF2441" s="624"/>
      <c r="DG2441" s="624"/>
      <c r="DH2441" s="624"/>
      <c r="DI2441" s="624"/>
      <c r="DJ2441" s="624"/>
      <c r="DK2441" s="624"/>
      <c r="DL2441" s="624"/>
      <c r="DM2441" s="624"/>
      <c r="DN2441" s="624"/>
      <c r="DO2441" s="624"/>
      <c r="DP2441" s="624"/>
      <c r="DQ2441" s="624"/>
      <c r="DR2441" s="624"/>
      <c r="DS2441" s="624"/>
      <c r="DT2441" s="624"/>
      <c r="DU2441" s="624"/>
      <c r="DV2441" s="624"/>
      <c r="DW2441" s="624"/>
      <c r="DX2441" s="624"/>
      <c r="DY2441" s="624"/>
      <c r="DZ2441" s="624"/>
      <c r="EA2441" s="624"/>
      <c r="EB2441" s="624"/>
      <c r="EC2441" s="624"/>
      <c r="ED2441" s="624"/>
      <c r="EE2441" s="624"/>
      <c r="EF2441" s="624"/>
      <c r="EG2441" s="624"/>
      <c r="EH2441" s="624"/>
      <c r="EI2441" s="624"/>
      <c r="EJ2441" s="624"/>
      <c r="EK2441" s="624"/>
      <c r="EL2441" s="624"/>
      <c r="EM2441" s="624"/>
      <c r="EN2441" s="624"/>
      <c r="EO2441" s="624"/>
      <c r="EP2441" s="624"/>
      <c r="EQ2441" s="624"/>
    </row>
    <row r="2442" spans="1:147" s="560" customFormat="1">
      <c r="A2442" s="624"/>
      <c r="B2442" s="624"/>
      <c r="O2442" s="624"/>
      <c r="P2442" s="624"/>
      <c r="Q2442" s="624"/>
      <c r="R2442" s="624"/>
      <c r="S2442" s="624"/>
      <c r="T2442" s="624"/>
      <c r="U2442" s="624"/>
      <c r="V2442" s="624"/>
      <c r="W2442" s="624"/>
      <c r="X2442" s="624"/>
      <c r="Y2442" s="624"/>
      <c r="Z2442" s="624"/>
      <c r="AB2442" s="624"/>
      <c r="AC2442" s="624"/>
      <c r="AD2442" s="624"/>
      <c r="AE2442" s="624"/>
      <c r="AF2442" s="624"/>
      <c r="AG2442" s="624"/>
      <c r="AH2442" s="624"/>
      <c r="AI2442" s="624"/>
      <c r="AJ2442" s="624"/>
      <c r="AK2442" s="624"/>
      <c r="AL2442" s="624"/>
      <c r="AM2442" s="624"/>
      <c r="AN2442" s="624"/>
      <c r="AO2442" s="624"/>
      <c r="AP2442" s="624"/>
      <c r="AQ2442" s="624"/>
      <c r="AR2442" s="624"/>
      <c r="AS2442" s="624"/>
      <c r="AT2442" s="624"/>
      <c r="AU2442" s="624"/>
      <c r="AV2442" s="624"/>
      <c r="AW2442" s="624"/>
      <c r="AX2442" s="624"/>
      <c r="AY2442" s="624"/>
      <c r="AZ2442" s="624"/>
      <c r="BA2442" s="624"/>
      <c r="BB2442" s="624"/>
      <c r="BC2442" s="624"/>
      <c r="BD2442" s="624"/>
      <c r="BE2442" s="624"/>
      <c r="BF2442" s="624"/>
      <c r="BG2442" s="624"/>
      <c r="BH2442" s="624"/>
      <c r="BI2442" s="624"/>
      <c r="BJ2442" s="624"/>
      <c r="BK2442" s="624"/>
      <c r="BL2442" s="624"/>
      <c r="BM2442" s="624"/>
      <c r="BN2442" s="624"/>
      <c r="BO2442" s="624"/>
      <c r="BP2442" s="624"/>
      <c r="BQ2442" s="624"/>
      <c r="BR2442" s="624"/>
      <c r="BS2442" s="624"/>
      <c r="BT2442" s="624"/>
      <c r="BU2442" s="624"/>
      <c r="BV2442" s="624"/>
      <c r="BW2442" s="624"/>
      <c r="BX2442" s="624"/>
      <c r="BY2442" s="624"/>
      <c r="BZ2442" s="624"/>
      <c r="CA2442" s="624"/>
      <c r="CB2442" s="624"/>
      <c r="CC2442" s="624"/>
      <c r="CD2442" s="624"/>
      <c r="CE2442" s="624"/>
      <c r="CF2442" s="624"/>
      <c r="CG2442" s="624"/>
      <c r="CH2442" s="624"/>
      <c r="CI2442" s="624"/>
      <c r="CJ2442" s="624"/>
      <c r="CK2442" s="624"/>
      <c r="CL2442" s="624"/>
      <c r="CM2442" s="624"/>
      <c r="CN2442" s="624"/>
      <c r="CO2442" s="624"/>
      <c r="CP2442" s="624"/>
      <c r="CQ2442" s="624"/>
      <c r="CR2442" s="624"/>
      <c r="CS2442" s="624"/>
      <c r="CT2442" s="624"/>
      <c r="CU2442" s="624"/>
      <c r="CV2442" s="624"/>
      <c r="CW2442" s="624"/>
      <c r="CX2442" s="624"/>
      <c r="CY2442" s="624"/>
      <c r="CZ2442" s="624"/>
      <c r="DA2442" s="624"/>
      <c r="DB2442" s="624"/>
      <c r="DC2442" s="624"/>
      <c r="DD2442" s="624"/>
      <c r="DE2442" s="624"/>
      <c r="DF2442" s="624"/>
      <c r="DG2442" s="624"/>
      <c r="DH2442" s="624"/>
      <c r="DI2442" s="624"/>
      <c r="DJ2442" s="624"/>
      <c r="DK2442" s="624"/>
      <c r="DL2442" s="624"/>
      <c r="DM2442" s="624"/>
      <c r="DN2442" s="624"/>
      <c r="DO2442" s="624"/>
      <c r="DP2442" s="624"/>
      <c r="DQ2442" s="624"/>
      <c r="DR2442" s="624"/>
      <c r="DS2442" s="624"/>
      <c r="DT2442" s="624"/>
      <c r="DU2442" s="624"/>
      <c r="DV2442" s="624"/>
      <c r="DW2442" s="624"/>
      <c r="DX2442" s="624"/>
      <c r="DY2442" s="624"/>
      <c r="DZ2442" s="624"/>
      <c r="EA2442" s="624"/>
      <c r="EB2442" s="624"/>
      <c r="EC2442" s="624"/>
      <c r="ED2442" s="624"/>
      <c r="EE2442" s="624"/>
      <c r="EF2442" s="624"/>
      <c r="EG2442" s="624"/>
      <c r="EH2442" s="624"/>
      <c r="EI2442" s="624"/>
      <c r="EJ2442" s="624"/>
      <c r="EK2442" s="624"/>
      <c r="EL2442" s="624"/>
      <c r="EM2442" s="624"/>
      <c r="EN2442" s="624"/>
      <c r="EO2442" s="624"/>
      <c r="EP2442" s="624"/>
      <c r="EQ2442" s="624"/>
    </row>
    <row r="2443" spans="1:147" s="560" customFormat="1">
      <c r="A2443" s="624"/>
      <c r="B2443" s="624"/>
      <c r="O2443" s="624"/>
      <c r="P2443" s="624"/>
      <c r="Q2443" s="624"/>
      <c r="R2443" s="624"/>
      <c r="S2443" s="624"/>
      <c r="T2443" s="624"/>
      <c r="U2443" s="624"/>
      <c r="V2443" s="624"/>
      <c r="W2443" s="624"/>
      <c r="X2443" s="624"/>
      <c r="Y2443" s="624"/>
      <c r="Z2443" s="624"/>
      <c r="AB2443" s="624"/>
      <c r="AC2443" s="624"/>
      <c r="AD2443" s="624"/>
      <c r="AE2443" s="624"/>
      <c r="AF2443" s="624"/>
      <c r="AG2443" s="624"/>
      <c r="AH2443" s="624"/>
      <c r="AI2443" s="624"/>
      <c r="AJ2443" s="624"/>
      <c r="AK2443" s="624"/>
      <c r="AL2443" s="624"/>
      <c r="AM2443" s="624"/>
      <c r="AN2443" s="624"/>
      <c r="AO2443" s="624"/>
      <c r="AP2443" s="624"/>
      <c r="AQ2443" s="624"/>
      <c r="AR2443" s="624"/>
      <c r="AS2443" s="624"/>
      <c r="AT2443" s="624"/>
      <c r="AU2443" s="624"/>
      <c r="AV2443" s="624"/>
      <c r="AW2443" s="624"/>
      <c r="AX2443" s="624"/>
      <c r="AY2443" s="624"/>
      <c r="AZ2443" s="624"/>
      <c r="BA2443" s="624"/>
      <c r="BB2443" s="624"/>
      <c r="BC2443" s="624"/>
      <c r="BD2443" s="624"/>
      <c r="BE2443" s="624"/>
      <c r="BF2443" s="624"/>
      <c r="BG2443" s="624"/>
      <c r="BH2443" s="624"/>
      <c r="BI2443" s="624"/>
      <c r="BJ2443" s="624"/>
      <c r="BK2443" s="624"/>
      <c r="BL2443" s="624"/>
      <c r="BM2443" s="624"/>
      <c r="BN2443" s="624"/>
      <c r="BO2443" s="624"/>
      <c r="BP2443" s="624"/>
      <c r="BQ2443" s="624"/>
      <c r="BR2443" s="624"/>
      <c r="BS2443" s="624"/>
      <c r="BT2443" s="624"/>
      <c r="BU2443" s="624"/>
      <c r="BV2443" s="624"/>
      <c r="BW2443" s="624"/>
      <c r="BX2443" s="624"/>
      <c r="BY2443" s="624"/>
      <c r="BZ2443" s="624"/>
      <c r="CA2443" s="624"/>
      <c r="CB2443" s="624"/>
      <c r="CC2443" s="624"/>
      <c r="CD2443" s="624"/>
      <c r="CE2443" s="624"/>
      <c r="CF2443" s="624"/>
      <c r="CG2443" s="624"/>
      <c r="CH2443" s="624"/>
      <c r="CI2443" s="624"/>
      <c r="CJ2443" s="624"/>
      <c r="CK2443" s="624"/>
      <c r="CL2443" s="624"/>
      <c r="CM2443" s="624"/>
      <c r="CN2443" s="624"/>
      <c r="CO2443" s="624"/>
      <c r="CP2443" s="624"/>
      <c r="CQ2443" s="624"/>
      <c r="CR2443" s="624"/>
      <c r="CS2443" s="624"/>
      <c r="CT2443" s="624"/>
      <c r="CU2443" s="624"/>
      <c r="CV2443" s="624"/>
      <c r="CW2443" s="624"/>
      <c r="CX2443" s="624"/>
      <c r="CY2443" s="624"/>
      <c r="CZ2443" s="624"/>
      <c r="DA2443" s="624"/>
      <c r="DB2443" s="624"/>
      <c r="DC2443" s="624"/>
      <c r="DD2443" s="624"/>
      <c r="DE2443" s="624"/>
      <c r="DF2443" s="624"/>
      <c r="DG2443" s="624"/>
      <c r="DH2443" s="624"/>
      <c r="DI2443" s="624"/>
      <c r="DJ2443" s="624"/>
      <c r="DK2443" s="624"/>
      <c r="DL2443" s="624"/>
      <c r="DM2443" s="624"/>
      <c r="DN2443" s="624"/>
      <c r="DO2443" s="624"/>
      <c r="DP2443" s="624"/>
      <c r="DQ2443" s="624"/>
      <c r="DR2443" s="624"/>
      <c r="DS2443" s="624"/>
      <c r="DT2443" s="624"/>
      <c r="DU2443" s="624"/>
      <c r="DV2443" s="624"/>
      <c r="DW2443" s="624"/>
      <c r="DX2443" s="624"/>
      <c r="DY2443" s="624"/>
      <c r="DZ2443" s="624"/>
      <c r="EA2443" s="624"/>
      <c r="EB2443" s="624"/>
      <c r="EC2443" s="624"/>
      <c r="ED2443" s="624"/>
      <c r="EE2443" s="624"/>
      <c r="EF2443" s="624"/>
      <c r="EG2443" s="624"/>
      <c r="EH2443" s="624"/>
      <c r="EI2443" s="624"/>
      <c r="EJ2443" s="624"/>
      <c r="EK2443" s="624"/>
      <c r="EL2443" s="624"/>
      <c r="EM2443" s="624"/>
      <c r="EN2443" s="624"/>
      <c r="EO2443" s="624"/>
      <c r="EP2443" s="624"/>
      <c r="EQ2443" s="624"/>
    </row>
    <row r="2444" spans="1:147" s="560" customFormat="1">
      <c r="A2444" s="624"/>
      <c r="B2444" s="624"/>
      <c r="O2444" s="624"/>
      <c r="P2444" s="624"/>
      <c r="Q2444" s="624"/>
      <c r="R2444" s="624"/>
      <c r="S2444" s="624"/>
      <c r="T2444" s="624"/>
      <c r="U2444" s="624"/>
      <c r="V2444" s="624"/>
      <c r="W2444" s="624"/>
      <c r="X2444" s="624"/>
      <c r="Y2444" s="624"/>
      <c r="Z2444" s="624"/>
      <c r="AB2444" s="624"/>
      <c r="AC2444" s="624"/>
      <c r="AD2444" s="624"/>
      <c r="AE2444" s="624"/>
      <c r="AF2444" s="624"/>
      <c r="AG2444" s="624"/>
      <c r="AH2444" s="624"/>
      <c r="AI2444" s="624"/>
      <c r="AJ2444" s="624"/>
      <c r="AK2444" s="624"/>
      <c r="AL2444" s="624"/>
      <c r="AM2444" s="624"/>
      <c r="AN2444" s="624"/>
      <c r="AO2444" s="624"/>
      <c r="AP2444" s="624"/>
      <c r="AQ2444" s="624"/>
      <c r="AR2444" s="624"/>
      <c r="AS2444" s="624"/>
      <c r="AT2444" s="624"/>
      <c r="AU2444" s="624"/>
      <c r="AV2444" s="624"/>
      <c r="AW2444" s="624"/>
      <c r="AX2444" s="624"/>
      <c r="AY2444" s="624"/>
      <c r="AZ2444" s="624"/>
      <c r="BA2444" s="624"/>
      <c r="BB2444" s="624"/>
      <c r="BC2444" s="624"/>
      <c r="BD2444" s="624"/>
      <c r="BE2444" s="624"/>
      <c r="BF2444" s="624"/>
      <c r="BG2444" s="624"/>
      <c r="BH2444" s="624"/>
      <c r="BI2444" s="624"/>
      <c r="BJ2444" s="624"/>
      <c r="BK2444" s="624"/>
      <c r="BL2444" s="624"/>
      <c r="BM2444" s="624"/>
      <c r="BN2444" s="624"/>
      <c r="BO2444" s="624"/>
      <c r="BP2444" s="624"/>
      <c r="BQ2444" s="624"/>
      <c r="BR2444" s="624"/>
      <c r="BS2444" s="624"/>
      <c r="BT2444" s="624"/>
      <c r="BU2444" s="624"/>
      <c r="BV2444" s="624"/>
      <c r="BW2444" s="624"/>
      <c r="BX2444" s="624"/>
      <c r="BY2444" s="624"/>
      <c r="BZ2444" s="624"/>
      <c r="CA2444" s="624"/>
      <c r="CB2444" s="624"/>
      <c r="CC2444" s="624"/>
      <c r="CD2444" s="624"/>
      <c r="CE2444" s="624"/>
      <c r="CF2444" s="624"/>
      <c r="CG2444" s="624"/>
      <c r="CH2444" s="624"/>
      <c r="CI2444" s="624"/>
      <c r="CJ2444" s="624"/>
      <c r="CK2444" s="624"/>
      <c r="CL2444" s="624"/>
      <c r="CM2444" s="624"/>
      <c r="CN2444" s="624"/>
      <c r="CO2444" s="624"/>
      <c r="CP2444" s="624"/>
      <c r="CQ2444" s="624"/>
      <c r="CR2444" s="624"/>
      <c r="CS2444" s="624"/>
      <c r="CT2444" s="624"/>
      <c r="CU2444" s="624"/>
      <c r="CV2444" s="624"/>
      <c r="CW2444" s="624"/>
      <c r="CX2444" s="624"/>
      <c r="CY2444" s="624"/>
      <c r="CZ2444" s="624"/>
      <c r="DA2444" s="624"/>
      <c r="DB2444" s="624"/>
      <c r="DC2444" s="624"/>
      <c r="DD2444" s="624"/>
      <c r="DE2444" s="624"/>
      <c r="DF2444" s="624"/>
      <c r="DG2444" s="624"/>
      <c r="DH2444" s="624"/>
      <c r="DI2444" s="624"/>
      <c r="DJ2444" s="624"/>
      <c r="DK2444" s="624"/>
      <c r="DL2444" s="624"/>
      <c r="DM2444" s="624"/>
      <c r="DN2444" s="624"/>
      <c r="DO2444" s="624"/>
      <c r="DP2444" s="624"/>
      <c r="DQ2444" s="624"/>
      <c r="DR2444" s="624"/>
      <c r="DS2444" s="624"/>
      <c r="DT2444" s="624"/>
      <c r="DU2444" s="624"/>
      <c r="DV2444" s="624"/>
      <c r="DW2444" s="624"/>
      <c r="DX2444" s="624"/>
      <c r="DY2444" s="624"/>
      <c r="DZ2444" s="624"/>
      <c r="EA2444" s="624"/>
      <c r="EB2444" s="624"/>
      <c r="EC2444" s="624"/>
      <c r="ED2444" s="624"/>
      <c r="EE2444" s="624"/>
      <c r="EF2444" s="624"/>
      <c r="EG2444" s="624"/>
      <c r="EH2444" s="624"/>
      <c r="EI2444" s="624"/>
      <c r="EJ2444" s="624"/>
      <c r="EK2444" s="624"/>
      <c r="EL2444" s="624"/>
      <c r="EM2444" s="624"/>
      <c r="EN2444" s="624"/>
      <c r="EO2444" s="624"/>
      <c r="EP2444" s="624"/>
      <c r="EQ2444" s="624"/>
    </row>
    <row r="2445" spans="1:147" s="560" customFormat="1">
      <c r="A2445" s="624"/>
      <c r="B2445" s="624"/>
      <c r="O2445" s="624"/>
      <c r="P2445" s="624"/>
      <c r="Q2445" s="624"/>
      <c r="R2445" s="624"/>
      <c r="S2445" s="624"/>
      <c r="T2445" s="624"/>
      <c r="U2445" s="624"/>
      <c r="V2445" s="624"/>
      <c r="W2445" s="624"/>
      <c r="X2445" s="624"/>
      <c r="Y2445" s="624"/>
      <c r="Z2445" s="624"/>
      <c r="AB2445" s="624"/>
      <c r="AC2445" s="624"/>
      <c r="AD2445" s="624"/>
      <c r="AE2445" s="624"/>
      <c r="AF2445" s="624"/>
      <c r="AG2445" s="624"/>
      <c r="AH2445" s="624"/>
      <c r="AI2445" s="624"/>
      <c r="AJ2445" s="624"/>
      <c r="AK2445" s="624"/>
      <c r="AL2445" s="624"/>
      <c r="AM2445" s="624"/>
      <c r="AN2445" s="624"/>
      <c r="AO2445" s="624"/>
      <c r="AP2445" s="624"/>
      <c r="AQ2445" s="624"/>
      <c r="AR2445" s="624"/>
      <c r="AS2445" s="624"/>
      <c r="AT2445" s="624"/>
      <c r="AU2445" s="624"/>
      <c r="AV2445" s="624"/>
      <c r="AW2445" s="624"/>
      <c r="AX2445" s="624"/>
      <c r="AY2445" s="624"/>
      <c r="AZ2445" s="624"/>
      <c r="BA2445" s="624"/>
      <c r="BB2445" s="624"/>
      <c r="BC2445" s="624"/>
      <c r="BD2445" s="624"/>
      <c r="BE2445" s="624"/>
      <c r="BF2445" s="624"/>
      <c r="BG2445" s="624"/>
      <c r="BH2445" s="624"/>
      <c r="BI2445" s="624"/>
      <c r="BJ2445" s="624"/>
      <c r="BK2445" s="624"/>
      <c r="BL2445" s="624"/>
      <c r="BM2445" s="624"/>
      <c r="BN2445" s="624"/>
      <c r="BO2445" s="624"/>
      <c r="BP2445" s="624"/>
      <c r="BQ2445" s="624"/>
      <c r="BR2445" s="624"/>
      <c r="BS2445" s="624"/>
      <c r="BT2445" s="624"/>
      <c r="BU2445" s="624"/>
      <c r="BV2445" s="624"/>
      <c r="BW2445" s="624"/>
      <c r="BX2445" s="624"/>
      <c r="BY2445" s="624"/>
      <c r="BZ2445" s="624"/>
      <c r="CA2445" s="624"/>
      <c r="CB2445" s="624"/>
      <c r="CC2445" s="624"/>
      <c r="CD2445" s="624"/>
      <c r="CE2445" s="624"/>
      <c r="CF2445" s="624"/>
      <c r="CG2445" s="624"/>
      <c r="CH2445" s="624"/>
      <c r="CI2445" s="624"/>
      <c r="CJ2445" s="624"/>
      <c r="CK2445" s="624"/>
      <c r="CL2445" s="624"/>
      <c r="CM2445" s="624"/>
      <c r="CN2445" s="624"/>
      <c r="CO2445" s="624"/>
      <c r="CP2445" s="624"/>
      <c r="CQ2445" s="624"/>
      <c r="CR2445" s="624"/>
      <c r="CS2445" s="624"/>
      <c r="CT2445" s="624"/>
      <c r="CU2445" s="624"/>
      <c r="CV2445" s="624"/>
      <c r="CW2445" s="624"/>
      <c r="CX2445" s="624"/>
      <c r="CY2445" s="624"/>
      <c r="CZ2445" s="624"/>
      <c r="DA2445" s="624"/>
      <c r="DB2445" s="624"/>
      <c r="DC2445" s="624"/>
      <c r="DD2445" s="624"/>
      <c r="DE2445" s="624"/>
      <c r="DF2445" s="624"/>
      <c r="DG2445" s="624"/>
      <c r="DH2445" s="624"/>
      <c r="DI2445" s="624"/>
      <c r="DJ2445" s="624"/>
      <c r="DK2445" s="624"/>
      <c r="DL2445" s="624"/>
      <c r="DM2445" s="624"/>
      <c r="DN2445" s="624"/>
      <c r="DO2445" s="624"/>
      <c r="DP2445" s="624"/>
      <c r="DQ2445" s="624"/>
      <c r="DR2445" s="624"/>
      <c r="DS2445" s="624"/>
      <c r="DT2445" s="624"/>
      <c r="DU2445" s="624"/>
      <c r="DV2445" s="624"/>
      <c r="DW2445" s="624"/>
      <c r="DX2445" s="624"/>
      <c r="DY2445" s="624"/>
      <c r="DZ2445" s="624"/>
      <c r="EA2445" s="624"/>
      <c r="EB2445" s="624"/>
      <c r="EC2445" s="624"/>
      <c r="ED2445" s="624"/>
      <c r="EE2445" s="624"/>
      <c r="EF2445" s="624"/>
      <c r="EG2445" s="624"/>
      <c r="EH2445" s="624"/>
      <c r="EI2445" s="624"/>
      <c r="EJ2445" s="624"/>
      <c r="EK2445" s="624"/>
      <c r="EL2445" s="624"/>
      <c r="EM2445" s="624"/>
      <c r="EN2445" s="624"/>
      <c r="EO2445" s="624"/>
      <c r="EP2445" s="624"/>
      <c r="EQ2445" s="624"/>
    </row>
    <row r="2446" spans="1:147" s="560" customFormat="1">
      <c r="A2446" s="624"/>
      <c r="B2446" s="624"/>
      <c r="O2446" s="624"/>
      <c r="P2446" s="624"/>
      <c r="Q2446" s="624"/>
      <c r="R2446" s="624"/>
      <c r="S2446" s="624"/>
      <c r="T2446" s="624"/>
      <c r="U2446" s="624"/>
      <c r="V2446" s="624"/>
      <c r="W2446" s="624"/>
      <c r="X2446" s="624"/>
      <c r="Y2446" s="624"/>
      <c r="Z2446" s="624"/>
      <c r="AB2446" s="624"/>
      <c r="AC2446" s="624"/>
      <c r="AD2446" s="624"/>
      <c r="AE2446" s="624"/>
      <c r="AF2446" s="624"/>
      <c r="AG2446" s="624"/>
      <c r="AH2446" s="624"/>
      <c r="AI2446" s="624"/>
      <c r="AJ2446" s="624"/>
      <c r="AK2446" s="624"/>
      <c r="AL2446" s="624"/>
      <c r="AM2446" s="624"/>
      <c r="AN2446" s="624"/>
      <c r="AO2446" s="624"/>
      <c r="AP2446" s="624"/>
      <c r="AQ2446" s="624"/>
      <c r="AR2446" s="624"/>
      <c r="AS2446" s="624"/>
      <c r="AT2446" s="624"/>
      <c r="AU2446" s="624"/>
      <c r="AV2446" s="624"/>
      <c r="AW2446" s="624"/>
      <c r="AX2446" s="624"/>
      <c r="AY2446" s="624"/>
      <c r="AZ2446" s="624"/>
      <c r="BA2446" s="624"/>
      <c r="BB2446" s="624"/>
      <c r="BC2446" s="624"/>
      <c r="BD2446" s="624"/>
      <c r="BE2446" s="624"/>
      <c r="BF2446" s="624"/>
      <c r="BG2446" s="624"/>
      <c r="BH2446" s="624"/>
      <c r="BI2446" s="624"/>
      <c r="BJ2446" s="624"/>
      <c r="BK2446" s="624"/>
      <c r="BL2446" s="624"/>
      <c r="BM2446" s="624"/>
      <c r="BN2446" s="624"/>
      <c r="BO2446" s="624"/>
      <c r="BP2446" s="624"/>
      <c r="BQ2446" s="624"/>
      <c r="BR2446" s="624"/>
      <c r="BS2446" s="624"/>
      <c r="BT2446" s="624"/>
      <c r="BU2446" s="624"/>
      <c r="BV2446" s="624"/>
      <c r="BW2446" s="624"/>
      <c r="BX2446" s="624"/>
      <c r="BY2446" s="624"/>
      <c r="BZ2446" s="624"/>
      <c r="CA2446" s="624"/>
      <c r="CB2446" s="624"/>
      <c r="CC2446" s="624"/>
      <c r="CD2446" s="624"/>
      <c r="CE2446" s="624"/>
      <c r="CF2446" s="624"/>
      <c r="CG2446" s="624"/>
      <c r="CH2446" s="624"/>
      <c r="CI2446" s="624"/>
      <c r="CJ2446" s="624"/>
      <c r="CK2446" s="624"/>
      <c r="CL2446" s="624"/>
      <c r="CM2446" s="624"/>
      <c r="CN2446" s="624"/>
      <c r="CO2446" s="624"/>
      <c r="CP2446" s="624"/>
      <c r="CQ2446" s="624"/>
      <c r="CR2446" s="624"/>
      <c r="CS2446" s="624"/>
      <c r="CT2446" s="624"/>
      <c r="CU2446" s="624"/>
      <c r="CV2446" s="624"/>
      <c r="CW2446" s="624"/>
      <c r="CX2446" s="624"/>
      <c r="CY2446" s="624"/>
      <c r="CZ2446" s="624"/>
      <c r="DA2446" s="624"/>
      <c r="DB2446" s="624"/>
      <c r="DC2446" s="624"/>
      <c r="DD2446" s="624"/>
      <c r="DE2446" s="624"/>
      <c r="DF2446" s="624"/>
      <c r="DG2446" s="624"/>
      <c r="DH2446" s="624"/>
      <c r="DI2446" s="624"/>
      <c r="DJ2446" s="624"/>
      <c r="DK2446" s="624"/>
      <c r="DL2446" s="624"/>
      <c r="DM2446" s="624"/>
      <c r="DN2446" s="624"/>
      <c r="DO2446" s="624"/>
      <c r="DP2446" s="624"/>
      <c r="DQ2446" s="624"/>
      <c r="DR2446" s="624"/>
      <c r="DS2446" s="624"/>
      <c r="DT2446" s="624"/>
      <c r="DU2446" s="624"/>
      <c r="DV2446" s="624"/>
      <c r="DW2446" s="624"/>
      <c r="DX2446" s="624"/>
      <c r="DY2446" s="624"/>
      <c r="DZ2446" s="624"/>
      <c r="EA2446" s="624"/>
      <c r="EB2446" s="624"/>
      <c r="EC2446" s="624"/>
      <c r="ED2446" s="624"/>
      <c r="EE2446" s="624"/>
      <c r="EF2446" s="624"/>
      <c r="EG2446" s="624"/>
      <c r="EH2446" s="624"/>
      <c r="EI2446" s="624"/>
      <c r="EJ2446" s="624"/>
      <c r="EK2446" s="624"/>
      <c r="EL2446" s="624"/>
      <c r="EM2446" s="624"/>
      <c r="EN2446" s="624"/>
      <c r="EO2446" s="624"/>
      <c r="EP2446" s="624"/>
      <c r="EQ2446" s="624"/>
    </row>
    <row r="2447" spans="1:147" s="560" customFormat="1">
      <c r="A2447" s="624"/>
      <c r="B2447" s="624"/>
      <c r="O2447" s="624"/>
      <c r="P2447" s="624"/>
      <c r="Q2447" s="624"/>
      <c r="R2447" s="624"/>
      <c r="S2447" s="624"/>
      <c r="T2447" s="624"/>
      <c r="U2447" s="624"/>
      <c r="V2447" s="624"/>
      <c r="W2447" s="624"/>
      <c r="X2447" s="624"/>
      <c r="Y2447" s="624"/>
      <c r="Z2447" s="624"/>
      <c r="AB2447" s="624"/>
      <c r="AC2447" s="624"/>
      <c r="AD2447" s="624"/>
      <c r="AE2447" s="624"/>
      <c r="AF2447" s="624"/>
      <c r="AG2447" s="624"/>
      <c r="AH2447" s="624"/>
      <c r="AI2447" s="624"/>
      <c r="AJ2447" s="624"/>
      <c r="AK2447" s="624"/>
      <c r="AL2447" s="624"/>
      <c r="AM2447" s="624"/>
      <c r="AN2447" s="624"/>
      <c r="AO2447" s="624"/>
      <c r="AP2447" s="624"/>
      <c r="AQ2447" s="624"/>
      <c r="AR2447" s="624"/>
      <c r="AS2447" s="624"/>
      <c r="AT2447" s="624"/>
      <c r="AU2447" s="624"/>
      <c r="AV2447" s="624"/>
      <c r="AW2447" s="624"/>
      <c r="AX2447" s="624"/>
      <c r="AY2447" s="624"/>
      <c r="AZ2447" s="624"/>
      <c r="BA2447" s="624"/>
      <c r="BB2447" s="624"/>
      <c r="BC2447" s="624"/>
      <c r="BD2447" s="624"/>
      <c r="BE2447" s="624"/>
      <c r="BF2447" s="624"/>
      <c r="BG2447" s="624"/>
      <c r="BH2447" s="624"/>
      <c r="BI2447" s="624"/>
      <c r="BJ2447" s="624"/>
      <c r="BK2447" s="624"/>
      <c r="BL2447" s="624"/>
      <c r="BM2447" s="624"/>
      <c r="BN2447" s="624"/>
      <c r="BO2447" s="624"/>
      <c r="BP2447" s="624"/>
      <c r="BQ2447" s="624"/>
      <c r="BR2447" s="624"/>
      <c r="BS2447" s="624"/>
      <c r="BT2447" s="624"/>
      <c r="BU2447" s="624"/>
      <c r="BV2447" s="624"/>
      <c r="BW2447" s="624"/>
      <c r="BX2447" s="624"/>
      <c r="BY2447" s="624"/>
      <c r="BZ2447" s="624"/>
      <c r="CA2447" s="624"/>
      <c r="CB2447" s="624"/>
      <c r="CC2447" s="624"/>
      <c r="CD2447" s="624"/>
      <c r="CE2447" s="624"/>
      <c r="CF2447" s="624"/>
      <c r="CG2447" s="624"/>
      <c r="CH2447" s="624"/>
      <c r="CI2447" s="624"/>
      <c r="CJ2447" s="624"/>
      <c r="CK2447" s="624"/>
      <c r="CL2447" s="624"/>
      <c r="CM2447" s="624"/>
      <c r="CN2447" s="624"/>
      <c r="CO2447" s="624"/>
      <c r="CP2447" s="624"/>
      <c r="CQ2447" s="624"/>
      <c r="CR2447" s="624"/>
      <c r="CS2447" s="624"/>
      <c r="CT2447" s="624"/>
      <c r="CU2447" s="624"/>
      <c r="CV2447" s="624"/>
      <c r="CW2447" s="624"/>
      <c r="CX2447" s="624"/>
      <c r="CY2447" s="624"/>
      <c r="CZ2447" s="624"/>
      <c r="DA2447" s="624"/>
      <c r="DB2447" s="624"/>
      <c r="DC2447" s="624"/>
      <c r="DD2447" s="624"/>
      <c r="DE2447" s="624"/>
      <c r="DF2447" s="624"/>
      <c r="DG2447" s="624"/>
      <c r="DH2447" s="624"/>
      <c r="DI2447" s="624"/>
      <c r="DJ2447" s="624"/>
      <c r="DK2447" s="624"/>
      <c r="DL2447" s="624"/>
      <c r="DM2447" s="624"/>
      <c r="DN2447" s="624"/>
      <c r="DO2447" s="624"/>
      <c r="DP2447" s="624"/>
      <c r="DQ2447" s="624"/>
      <c r="DR2447" s="624"/>
      <c r="DS2447" s="624"/>
      <c r="DT2447" s="624"/>
      <c r="DU2447" s="624"/>
      <c r="DV2447" s="624"/>
      <c r="DW2447" s="624"/>
      <c r="DX2447" s="624"/>
      <c r="DY2447" s="624"/>
      <c r="DZ2447" s="624"/>
      <c r="EA2447" s="624"/>
      <c r="EB2447" s="624"/>
      <c r="EC2447" s="624"/>
      <c r="ED2447" s="624"/>
      <c r="EE2447" s="624"/>
      <c r="EF2447" s="624"/>
      <c r="EG2447" s="624"/>
      <c r="EH2447" s="624"/>
      <c r="EI2447" s="624"/>
      <c r="EJ2447" s="624"/>
      <c r="EK2447" s="624"/>
      <c r="EL2447" s="624"/>
      <c r="EM2447" s="624"/>
      <c r="EN2447" s="624"/>
      <c r="EO2447" s="624"/>
      <c r="EP2447" s="624"/>
      <c r="EQ2447" s="624"/>
    </row>
    <row r="2448" spans="1:147" s="560" customFormat="1">
      <c r="A2448" s="624"/>
      <c r="B2448" s="624"/>
      <c r="O2448" s="624"/>
      <c r="P2448" s="624"/>
      <c r="Q2448" s="624"/>
      <c r="R2448" s="624"/>
      <c r="S2448" s="624"/>
      <c r="T2448" s="624"/>
      <c r="U2448" s="624"/>
      <c r="V2448" s="624"/>
      <c r="W2448" s="624"/>
      <c r="X2448" s="624"/>
      <c r="Y2448" s="624"/>
      <c r="Z2448" s="624"/>
      <c r="AB2448" s="624"/>
      <c r="AC2448" s="624"/>
      <c r="AD2448" s="624"/>
      <c r="AE2448" s="624"/>
      <c r="AF2448" s="624"/>
      <c r="AG2448" s="624"/>
      <c r="AH2448" s="624"/>
      <c r="AI2448" s="624"/>
      <c r="AJ2448" s="624"/>
      <c r="AK2448" s="624"/>
      <c r="AL2448" s="624"/>
      <c r="AM2448" s="624"/>
      <c r="AN2448" s="624"/>
      <c r="AO2448" s="624"/>
      <c r="AP2448" s="624"/>
      <c r="AQ2448" s="624"/>
      <c r="AR2448" s="624"/>
      <c r="AS2448" s="624"/>
      <c r="AT2448" s="624"/>
      <c r="AU2448" s="624"/>
      <c r="AV2448" s="624"/>
      <c r="AW2448" s="624"/>
      <c r="AX2448" s="624"/>
      <c r="AY2448" s="624"/>
      <c r="AZ2448" s="624"/>
      <c r="BA2448" s="624"/>
      <c r="BB2448" s="624"/>
      <c r="BC2448" s="624"/>
      <c r="BD2448" s="624"/>
      <c r="BE2448" s="624"/>
      <c r="BF2448" s="624"/>
      <c r="BG2448" s="624"/>
      <c r="BH2448" s="624"/>
      <c r="BI2448" s="624"/>
      <c r="BJ2448" s="624"/>
      <c r="BK2448" s="624"/>
      <c r="BL2448" s="624"/>
      <c r="BM2448" s="624"/>
      <c r="BN2448" s="624"/>
      <c r="BO2448" s="624"/>
      <c r="BP2448" s="624"/>
      <c r="BQ2448" s="624"/>
      <c r="BR2448" s="624"/>
      <c r="BS2448" s="624"/>
      <c r="BT2448" s="624"/>
      <c r="BU2448" s="624"/>
      <c r="BV2448" s="624"/>
      <c r="BW2448" s="624"/>
      <c r="BX2448" s="624"/>
      <c r="BY2448" s="624"/>
      <c r="BZ2448" s="624"/>
      <c r="CA2448" s="624"/>
      <c r="CB2448" s="624"/>
      <c r="CC2448" s="624"/>
      <c r="CD2448" s="624"/>
      <c r="CE2448" s="624"/>
      <c r="CF2448" s="624"/>
      <c r="CG2448" s="624"/>
      <c r="CH2448" s="624"/>
      <c r="CI2448" s="624"/>
      <c r="CJ2448" s="624"/>
      <c r="CK2448" s="624"/>
      <c r="CL2448" s="624"/>
      <c r="CM2448" s="624"/>
      <c r="CN2448" s="624"/>
      <c r="CO2448" s="624"/>
      <c r="CP2448" s="624"/>
      <c r="CQ2448" s="624"/>
      <c r="CR2448" s="624"/>
      <c r="CS2448" s="624"/>
      <c r="CT2448" s="624"/>
      <c r="CU2448" s="624"/>
      <c r="CV2448" s="624"/>
      <c r="CW2448" s="624"/>
      <c r="CX2448" s="624"/>
      <c r="CY2448" s="624"/>
      <c r="CZ2448" s="624"/>
      <c r="DA2448" s="624"/>
      <c r="DB2448" s="624"/>
      <c r="DC2448" s="624"/>
      <c r="DD2448" s="624"/>
      <c r="DE2448" s="624"/>
      <c r="DF2448" s="624"/>
      <c r="DG2448" s="624"/>
      <c r="DH2448" s="624"/>
      <c r="DI2448" s="624"/>
      <c r="DJ2448" s="624"/>
      <c r="DK2448" s="624"/>
      <c r="DL2448" s="624"/>
      <c r="DM2448" s="624"/>
      <c r="DN2448" s="624"/>
      <c r="DO2448" s="624"/>
      <c r="DP2448" s="624"/>
      <c r="DQ2448" s="624"/>
      <c r="DR2448" s="624"/>
      <c r="DS2448" s="624"/>
      <c r="DT2448" s="624"/>
      <c r="DU2448" s="624"/>
      <c r="DV2448" s="624"/>
      <c r="DW2448" s="624"/>
      <c r="DX2448" s="624"/>
      <c r="DY2448" s="624"/>
      <c r="DZ2448" s="624"/>
      <c r="EA2448" s="624"/>
      <c r="EB2448" s="624"/>
      <c r="EC2448" s="624"/>
      <c r="ED2448" s="624"/>
      <c r="EE2448" s="624"/>
      <c r="EF2448" s="624"/>
      <c r="EG2448" s="624"/>
      <c r="EH2448" s="624"/>
      <c r="EI2448" s="624"/>
      <c r="EJ2448" s="624"/>
      <c r="EK2448" s="624"/>
      <c r="EL2448" s="624"/>
      <c r="EM2448" s="624"/>
      <c r="EN2448" s="624"/>
      <c r="EO2448" s="624"/>
      <c r="EP2448" s="624"/>
      <c r="EQ2448" s="624"/>
    </row>
    <row r="2449" spans="1:147" s="560" customFormat="1">
      <c r="A2449" s="624"/>
      <c r="B2449" s="624"/>
      <c r="O2449" s="624"/>
      <c r="P2449" s="624"/>
      <c r="Q2449" s="624"/>
      <c r="R2449" s="624"/>
      <c r="S2449" s="624"/>
      <c r="T2449" s="624"/>
      <c r="U2449" s="624"/>
      <c r="V2449" s="624"/>
      <c r="W2449" s="624"/>
      <c r="X2449" s="624"/>
      <c r="Y2449" s="624"/>
      <c r="Z2449" s="624"/>
      <c r="AB2449" s="624"/>
      <c r="AC2449" s="624"/>
      <c r="AD2449" s="624"/>
      <c r="AE2449" s="624"/>
      <c r="AF2449" s="624"/>
      <c r="AG2449" s="624"/>
      <c r="AH2449" s="624"/>
      <c r="AI2449" s="624"/>
      <c r="AJ2449" s="624"/>
      <c r="AK2449" s="624"/>
      <c r="AL2449" s="624"/>
      <c r="AM2449" s="624"/>
      <c r="AN2449" s="624"/>
      <c r="AO2449" s="624"/>
      <c r="AP2449" s="624"/>
      <c r="AQ2449" s="624"/>
      <c r="AR2449" s="624"/>
      <c r="AS2449" s="624"/>
      <c r="AT2449" s="624"/>
      <c r="AU2449" s="624"/>
      <c r="AV2449" s="624"/>
      <c r="AW2449" s="624"/>
      <c r="AX2449" s="624"/>
      <c r="AY2449" s="624"/>
      <c r="AZ2449" s="624"/>
      <c r="BA2449" s="624"/>
      <c r="BB2449" s="624"/>
      <c r="BC2449" s="624"/>
      <c r="BD2449" s="624"/>
      <c r="BE2449" s="624"/>
      <c r="BF2449" s="624"/>
      <c r="BG2449" s="624"/>
      <c r="BH2449" s="624"/>
      <c r="BI2449" s="624"/>
      <c r="BJ2449" s="624"/>
      <c r="BK2449" s="624"/>
      <c r="BL2449" s="624"/>
      <c r="BM2449" s="624"/>
      <c r="BN2449" s="624"/>
      <c r="BO2449" s="624"/>
      <c r="BP2449" s="624"/>
      <c r="BQ2449" s="624"/>
      <c r="BR2449" s="624"/>
      <c r="BS2449" s="624"/>
      <c r="BT2449" s="624"/>
      <c r="BU2449" s="624"/>
      <c r="BV2449" s="624"/>
      <c r="BW2449" s="624"/>
      <c r="BX2449" s="624"/>
      <c r="BY2449" s="624"/>
      <c r="BZ2449" s="624"/>
      <c r="CA2449" s="624"/>
      <c r="CB2449" s="624"/>
      <c r="CC2449" s="624"/>
      <c r="CD2449" s="624"/>
      <c r="CE2449" s="624"/>
      <c r="CF2449" s="624"/>
      <c r="CG2449" s="624"/>
      <c r="CH2449" s="624"/>
      <c r="CI2449" s="624"/>
      <c r="CJ2449" s="624"/>
      <c r="CK2449" s="624"/>
      <c r="CL2449" s="624"/>
      <c r="CM2449" s="624"/>
      <c r="CN2449" s="624"/>
      <c r="CO2449" s="624"/>
      <c r="CP2449" s="624"/>
      <c r="CQ2449" s="624"/>
      <c r="CR2449" s="624"/>
      <c r="CS2449" s="624"/>
      <c r="CT2449" s="624"/>
      <c r="CU2449" s="624"/>
      <c r="CV2449" s="624"/>
      <c r="CW2449" s="624"/>
      <c r="CX2449" s="624"/>
      <c r="CY2449" s="624"/>
      <c r="CZ2449" s="624"/>
      <c r="DA2449" s="624"/>
      <c r="DB2449" s="624"/>
      <c r="DC2449" s="624"/>
      <c r="DD2449" s="624"/>
      <c r="DE2449" s="624"/>
      <c r="DF2449" s="624"/>
      <c r="DG2449" s="624"/>
      <c r="DH2449" s="624"/>
      <c r="DI2449" s="624"/>
      <c r="DJ2449" s="624"/>
      <c r="DK2449" s="624"/>
      <c r="DL2449" s="624"/>
      <c r="DM2449" s="624"/>
      <c r="DN2449" s="624"/>
      <c r="DO2449" s="624"/>
      <c r="DP2449" s="624"/>
      <c r="DQ2449" s="624"/>
      <c r="DR2449" s="624"/>
      <c r="DS2449" s="624"/>
      <c r="DT2449" s="624"/>
      <c r="DU2449" s="624"/>
      <c r="DV2449" s="624"/>
      <c r="DW2449" s="624"/>
      <c r="DX2449" s="624"/>
      <c r="DY2449" s="624"/>
      <c r="DZ2449" s="624"/>
      <c r="EA2449" s="624"/>
      <c r="EB2449" s="624"/>
      <c r="EC2449" s="624"/>
      <c r="ED2449" s="624"/>
      <c r="EE2449" s="624"/>
      <c r="EF2449" s="624"/>
      <c r="EG2449" s="624"/>
      <c r="EH2449" s="624"/>
      <c r="EI2449" s="624"/>
      <c r="EJ2449" s="624"/>
      <c r="EK2449" s="624"/>
      <c r="EL2449" s="624"/>
      <c r="EM2449" s="624"/>
      <c r="EN2449" s="624"/>
      <c r="EO2449" s="624"/>
      <c r="EP2449" s="624"/>
      <c r="EQ2449" s="624"/>
    </row>
    <row r="2450" spans="1:147" s="560" customFormat="1">
      <c r="A2450" s="624"/>
      <c r="B2450" s="624"/>
      <c r="O2450" s="624"/>
      <c r="P2450" s="624"/>
      <c r="Q2450" s="624"/>
      <c r="R2450" s="624"/>
      <c r="S2450" s="624"/>
      <c r="T2450" s="624"/>
      <c r="U2450" s="624"/>
      <c r="V2450" s="624"/>
      <c r="W2450" s="624"/>
      <c r="X2450" s="624"/>
      <c r="Y2450" s="624"/>
      <c r="Z2450" s="624"/>
      <c r="AB2450" s="624"/>
      <c r="AC2450" s="624"/>
      <c r="AD2450" s="624"/>
      <c r="AE2450" s="624"/>
      <c r="AF2450" s="624"/>
      <c r="AG2450" s="624"/>
      <c r="AH2450" s="624"/>
      <c r="AI2450" s="624"/>
      <c r="AJ2450" s="624"/>
      <c r="AK2450" s="624"/>
      <c r="AL2450" s="624"/>
      <c r="AM2450" s="624"/>
      <c r="AN2450" s="624"/>
      <c r="AO2450" s="624"/>
      <c r="AP2450" s="624"/>
      <c r="AQ2450" s="624"/>
      <c r="AR2450" s="624"/>
      <c r="AS2450" s="624"/>
      <c r="AT2450" s="624"/>
      <c r="AU2450" s="624"/>
      <c r="AV2450" s="624"/>
      <c r="AW2450" s="624"/>
      <c r="AX2450" s="624"/>
      <c r="AY2450" s="624"/>
      <c r="AZ2450" s="624"/>
      <c r="BA2450" s="624"/>
      <c r="BB2450" s="624"/>
      <c r="BC2450" s="624"/>
      <c r="BD2450" s="624"/>
      <c r="BE2450" s="624"/>
      <c r="BF2450" s="624"/>
      <c r="BG2450" s="624"/>
      <c r="BH2450" s="624"/>
      <c r="BI2450" s="624"/>
      <c r="BJ2450" s="624"/>
      <c r="BK2450" s="624"/>
      <c r="BL2450" s="624"/>
      <c r="BM2450" s="624"/>
      <c r="BN2450" s="624"/>
      <c r="BO2450" s="624"/>
      <c r="BP2450" s="624"/>
      <c r="BQ2450" s="624"/>
      <c r="BR2450" s="624"/>
      <c r="BS2450" s="624"/>
      <c r="BT2450" s="624"/>
      <c r="BU2450" s="624"/>
      <c r="BV2450" s="624"/>
      <c r="BW2450" s="624"/>
      <c r="BX2450" s="624"/>
      <c r="BY2450" s="624"/>
      <c r="BZ2450" s="624"/>
      <c r="CA2450" s="624"/>
      <c r="CB2450" s="624"/>
      <c r="CC2450" s="624"/>
      <c r="CD2450" s="624"/>
      <c r="CE2450" s="624"/>
      <c r="CF2450" s="624"/>
      <c r="CG2450" s="624"/>
      <c r="CH2450" s="624"/>
      <c r="CI2450" s="624"/>
      <c r="CJ2450" s="624"/>
      <c r="CK2450" s="624"/>
      <c r="CL2450" s="624"/>
      <c r="CM2450" s="624"/>
      <c r="CN2450" s="624"/>
      <c r="CO2450" s="624"/>
      <c r="CP2450" s="624"/>
      <c r="CQ2450" s="624"/>
      <c r="CR2450" s="624"/>
      <c r="CS2450" s="624"/>
      <c r="CT2450" s="624"/>
      <c r="CU2450" s="624"/>
      <c r="CV2450" s="624"/>
      <c r="CW2450" s="624"/>
      <c r="CX2450" s="624"/>
      <c r="CY2450" s="624"/>
      <c r="CZ2450" s="624"/>
      <c r="DA2450" s="624"/>
      <c r="DB2450" s="624"/>
      <c r="DC2450" s="624"/>
      <c r="DD2450" s="624"/>
      <c r="DE2450" s="624"/>
      <c r="DF2450" s="624"/>
      <c r="DG2450" s="624"/>
      <c r="DH2450" s="624"/>
      <c r="DI2450" s="624"/>
      <c r="DJ2450" s="624"/>
      <c r="DK2450" s="624"/>
      <c r="DL2450" s="624"/>
      <c r="DM2450" s="624"/>
      <c r="DN2450" s="624"/>
      <c r="DO2450" s="624"/>
      <c r="DP2450" s="624"/>
      <c r="DQ2450" s="624"/>
      <c r="DR2450" s="624"/>
      <c r="DS2450" s="624"/>
      <c r="DT2450" s="624"/>
      <c r="DU2450" s="624"/>
      <c r="DV2450" s="624"/>
      <c r="DW2450" s="624"/>
      <c r="DX2450" s="624"/>
      <c r="DY2450" s="624"/>
      <c r="DZ2450" s="624"/>
      <c r="EA2450" s="624"/>
      <c r="EB2450" s="624"/>
      <c r="EC2450" s="624"/>
      <c r="ED2450" s="624"/>
      <c r="EE2450" s="624"/>
      <c r="EF2450" s="624"/>
      <c r="EG2450" s="624"/>
      <c r="EH2450" s="624"/>
      <c r="EI2450" s="624"/>
      <c r="EJ2450" s="624"/>
      <c r="EK2450" s="624"/>
      <c r="EL2450" s="624"/>
      <c r="EM2450" s="624"/>
      <c r="EN2450" s="624"/>
      <c r="EO2450" s="624"/>
      <c r="EP2450" s="624"/>
      <c r="EQ2450" s="624"/>
    </row>
    <row r="2451" spans="1:147" s="560" customFormat="1">
      <c r="A2451" s="624"/>
      <c r="B2451" s="624"/>
      <c r="O2451" s="624"/>
      <c r="P2451" s="624"/>
      <c r="Q2451" s="624"/>
      <c r="R2451" s="624"/>
      <c r="S2451" s="624"/>
      <c r="T2451" s="624"/>
      <c r="U2451" s="624"/>
      <c r="V2451" s="624"/>
      <c r="W2451" s="624"/>
      <c r="X2451" s="624"/>
      <c r="Y2451" s="624"/>
      <c r="Z2451" s="624"/>
      <c r="AB2451" s="624"/>
      <c r="AC2451" s="624"/>
      <c r="AD2451" s="624"/>
      <c r="AE2451" s="624"/>
      <c r="AF2451" s="624"/>
      <c r="AG2451" s="624"/>
      <c r="AH2451" s="624"/>
      <c r="AI2451" s="624"/>
      <c r="AJ2451" s="624"/>
      <c r="AK2451" s="624"/>
      <c r="AL2451" s="624"/>
      <c r="AM2451" s="624"/>
      <c r="AN2451" s="624"/>
      <c r="AO2451" s="624"/>
      <c r="AP2451" s="624"/>
      <c r="AQ2451" s="624"/>
      <c r="AR2451" s="624"/>
      <c r="AS2451" s="624"/>
      <c r="AT2451" s="624"/>
      <c r="AU2451" s="624"/>
      <c r="AV2451" s="624"/>
      <c r="AW2451" s="624"/>
      <c r="AX2451" s="624"/>
      <c r="AY2451" s="624"/>
      <c r="AZ2451" s="624"/>
      <c r="BA2451" s="624"/>
      <c r="BB2451" s="624"/>
      <c r="BC2451" s="624"/>
      <c r="BD2451" s="624"/>
      <c r="BE2451" s="624"/>
      <c r="BF2451" s="624"/>
      <c r="BG2451" s="624"/>
      <c r="BH2451" s="624"/>
      <c r="BI2451" s="624"/>
      <c r="BJ2451" s="624"/>
      <c r="BK2451" s="624"/>
      <c r="BL2451" s="624"/>
      <c r="BM2451" s="624"/>
      <c r="BN2451" s="624"/>
      <c r="BO2451" s="624"/>
      <c r="BP2451" s="624"/>
      <c r="BQ2451" s="624"/>
      <c r="BR2451" s="624"/>
      <c r="BS2451" s="624"/>
      <c r="BT2451" s="624"/>
      <c r="BU2451" s="624"/>
      <c r="BV2451" s="624"/>
      <c r="BW2451" s="624"/>
      <c r="BX2451" s="624"/>
      <c r="BY2451" s="624"/>
      <c r="BZ2451" s="624"/>
      <c r="CA2451" s="624"/>
      <c r="CB2451" s="624"/>
      <c r="CC2451" s="624"/>
      <c r="CD2451" s="624"/>
      <c r="CE2451" s="624"/>
      <c r="CF2451" s="624"/>
      <c r="CG2451" s="624"/>
      <c r="CH2451" s="624"/>
      <c r="CI2451" s="624"/>
      <c r="CJ2451" s="624"/>
      <c r="CK2451" s="624"/>
      <c r="CL2451" s="624"/>
      <c r="CM2451" s="624"/>
      <c r="CN2451" s="624"/>
      <c r="CO2451" s="624"/>
      <c r="CP2451" s="624"/>
      <c r="CQ2451" s="624"/>
      <c r="CR2451" s="624"/>
      <c r="CS2451" s="624"/>
      <c r="CT2451" s="624"/>
      <c r="CU2451" s="624"/>
      <c r="CV2451" s="624"/>
      <c r="CW2451" s="624"/>
      <c r="CX2451" s="624"/>
      <c r="CY2451" s="624"/>
      <c r="CZ2451" s="624"/>
      <c r="DA2451" s="624"/>
      <c r="DB2451" s="624"/>
      <c r="DC2451" s="624"/>
      <c r="DD2451" s="624"/>
      <c r="DE2451" s="624"/>
      <c r="DF2451" s="624"/>
      <c r="DG2451" s="624"/>
      <c r="DH2451" s="624"/>
      <c r="DI2451" s="624"/>
      <c r="DJ2451" s="624"/>
      <c r="DK2451" s="624"/>
      <c r="DL2451" s="624"/>
      <c r="DM2451" s="624"/>
      <c r="DN2451" s="624"/>
      <c r="DO2451" s="624"/>
      <c r="DP2451" s="624"/>
      <c r="DQ2451" s="624"/>
      <c r="DR2451" s="624"/>
      <c r="DS2451" s="624"/>
      <c r="DT2451" s="624"/>
      <c r="DU2451" s="624"/>
      <c r="DV2451" s="624"/>
      <c r="DW2451" s="624"/>
      <c r="DX2451" s="624"/>
      <c r="DY2451" s="624"/>
      <c r="DZ2451" s="624"/>
      <c r="EA2451" s="624"/>
      <c r="EB2451" s="624"/>
      <c r="EC2451" s="624"/>
      <c r="ED2451" s="624"/>
      <c r="EE2451" s="624"/>
      <c r="EF2451" s="624"/>
      <c r="EG2451" s="624"/>
      <c r="EH2451" s="624"/>
      <c r="EI2451" s="624"/>
      <c r="EJ2451" s="624"/>
      <c r="EK2451" s="624"/>
      <c r="EL2451" s="624"/>
      <c r="EM2451" s="624"/>
      <c r="EN2451" s="624"/>
      <c r="EO2451" s="624"/>
      <c r="EP2451" s="624"/>
      <c r="EQ2451" s="624"/>
    </row>
    <row r="2452" spans="1:147" s="560" customFormat="1">
      <c r="A2452" s="624"/>
      <c r="B2452" s="624"/>
      <c r="O2452" s="624"/>
      <c r="P2452" s="624"/>
      <c r="Q2452" s="624"/>
      <c r="R2452" s="624"/>
      <c r="S2452" s="624"/>
      <c r="T2452" s="624"/>
      <c r="U2452" s="624"/>
      <c r="V2452" s="624"/>
      <c r="W2452" s="624"/>
      <c r="X2452" s="624"/>
      <c r="Y2452" s="624"/>
      <c r="Z2452" s="624"/>
      <c r="AB2452" s="624"/>
      <c r="AC2452" s="624"/>
      <c r="AD2452" s="624"/>
      <c r="AE2452" s="624"/>
      <c r="AF2452" s="624"/>
      <c r="AG2452" s="624"/>
      <c r="AH2452" s="624"/>
      <c r="AI2452" s="624"/>
      <c r="AJ2452" s="624"/>
      <c r="AK2452" s="624"/>
      <c r="AL2452" s="624"/>
      <c r="AM2452" s="624"/>
      <c r="AN2452" s="624"/>
      <c r="AO2452" s="624"/>
      <c r="AP2452" s="624"/>
      <c r="AQ2452" s="624"/>
      <c r="AR2452" s="624"/>
      <c r="AS2452" s="624"/>
      <c r="AT2452" s="624"/>
      <c r="AU2452" s="624"/>
      <c r="AV2452" s="624"/>
      <c r="AW2452" s="624"/>
      <c r="AX2452" s="624"/>
      <c r="AY2452" s="624"/>
      <c r="AZ2452" s="624"/>
      <c r="BA2452" s="624"/>
      <c r="BB2452" s="624"/>
      <c r="BC2452" s="624"/>
      <c r="BD2452" s="624"/>
      <c r="BE2452" s="624"/>
      <c r="BF2452" s="624"/>
      <c r="BG2452" s="624"/>
      <c r="BH2452" s="624"/>
      <c r="BI2452" s="624"/>
      <c r="BJ2452" s="624"/>
      <c r="BK2452" s="624"/>
      <c r="BL2452" s="624"/>
      <c r="BM2452" s="624"/>
      <c r="BN2452" s="624"/>
      <c r="BO2452" s="624"/>
      <c r="BP2452" s="624"/>
      <c r="BQ2452" s="624"/>
      <c r="BR2452" s="624"/>
      <c r="BS2452" s="624"/>
      <c r="BT2452" s="624"/>
      <c r="BU2452" s="624"/>
      <c r="BV2452" s="624"/>
      <c r="BW2452" s="624"/>
      <c r="BX2452" s="624"/>
      <c r="BY2452" s="624"/>
      <c r="BZ2452" s="624"/>
      <c r="CA2452" s="624"/>
      <c r="CB2452" s="624"/>
      <c r="CC2452" s="624"/>
      <c r="CD2452" s="624"/>
      <c r="CE2452" s="624"/>
      <c r="CF2452" s="624"/>
      <c r="CG2452" s="624"/>
      <c r="CH2452" s="624"/>
      <c r="CI2452" s="624"/>
      <c r="CJ2452" s="624"/>
      <c r="CK2452" s="624"/>
      <c r="CL2452" s="624"/>
      <c r="CM2452" s="624"/>
      <c r="CN2452" s="624"/>
      <c r="CO2452" s="624"/>
      <c r="CP2452" s="624"/>
      <c r="CQ2452" s="624"/>
      <c r="CR2452" s="624"/>
      <c r="CS2452" s="624"/>
      <c r="CT2452" s="624"/>
      <c r="CU2452" s="624"/>
      <c r="CV2452" s="624"/>
      <c r="CW2452" s="624"/>
      <c r="CX2452" s="624"/>
      <c r="CY2452" s="624"/>
      <c r="CZ2452" s="624"/>
      <c r="DA2452" s="624"/>
      <c r="DB2452" s="624"/>
      <c r="DC2452" s="624"/>
      <c r="DD2452" s="624"/>
      <c r="DE2452" s="624"/>
      <c r="DF2452" s="624"/>
      <c r="DG2452" s="624"/>
      <c r="DH2452" s="624"/>
      <c r="DI2452" s="624"/>
      <c r="DJ2452" s="624"/>
      <c r="DK2452" s="624"/>
      <c r="DL2452" s="624"/>
      <c r="DM2452" s="624"/>
      <c r="DN2452" s="624"/>
      <c r="DO2452" s="624"/>
      <c r="DP2452" s="624"/>
      <c r="DQ2452" s="624"/>
      <c r="DR2452" s="624"/>
      <c r="DS2452" s="624"/>
      <c r="DT2452" s="624"/>
      <c r="DU2452" s="624"/>
      <c r="DV2452" s="624"/>
      <c r="DW2452" s="624"/>
      <c r="DX2452" s="624"/>
      <c r="DY2452" s="624"/>
      <c r="DZ2452" s="624"/>
      <c r="EA2452" s="624"/>
      <c r="EB2452" s="624"/>
      <c r="EC2452" s="624"/>
      <c r="ED2452" s="624"/>
      <c r="EE2452" s="624"/>
      <c r="EF2452" s="624"/>
      <c r="EG2452" s="624"/>
      <c r="EH2452" s="624"/>
      <c r="EI2452" s="624"/>
      <c r="EJ2452" s="624"/>
      <c r="EK2452" s="624"/>
      <c r="EL2452" s="624"/>
      <c r="EM2452" s="624"/>
      <c r="EN2452" s="624"/>
      <c r="EO2452" s="624"/>
      <c r="EP2452" s="624"/>
      <c r="EQ2452" s="624"/>
    </row>
    <row r="2453" spans="1:147" s="560" customFormat="1">
      <c r="A2453" s="624"/>
      <c r="B2453" s="624"/>
      <c r="O2453" s="624"/>
      <c r="P2453" s="624"/>
      <c r="Q2453" s="624"/>
      <c r="R2453" s="624"/>
      <c r="S2453" s="624"/>
      <c r="T2453" s="624"/>
      <c r="U2453" s="624"/>
      <c r="V2453" s="624"/>
      <c r="W2453" s="624"/>
      <c r="X2453" s="624"/>
      <c r="Y2453" s="624"/>
      <c r="Z2453" s="624"/>
      <c r="AB2453" s="624"/>
      <c r="AC2453" s="624"/>
      <c r="AD2453" s="624"/>
      <c r="AE2453" s="624"/>
      <c r="AF2453" s="624"/>
      <c r="AG2453" s="624"/>
      <c r="AH2453" s="624"/>
      <c r="AI2453" s="624"/>
      <c r="AJ2453" s="624"/>
      <c r="AK2453" s="624"/>
      <c r="AL2453" s="624"/>
      <c r="AM2453" s="624"/>
      <c r="AN2453" s="624"/>
      <c r="AO2453" s="624"/>
      <c r="AP2453" s="624"/>
      <c r="AQ2453" s="624"/>
      <c r="AR2453" s="624"/>
      <c r="AS2453" s="624"/>
      <c r="AT2453" s="624"/>
      <c r="AU2453" s="624"/>
      <c r="AV2453" s="624"/>
      <c r="AW2453" s="624"/>
      <c r="AX2453" s="624"/>
      <c r="AY2453" s="624"/>
      <c r="AZ2453" s="624"/>
      <c r="BA2453" s="624"/>
      <c r="BB2453" s="624"/>
      <c r="BC2453" s="624"/>
      <c r="BD2453" s="624"/>
      <c r="BE2453" s="624"/>
      <c r="BF2453" s="624"/>
      <c r="BG2453" s="624"/>
      <c r="BH2453" s="624"/>
      <c r="BI2453" s="624"/>
      <c r="BJ2453" s="624"/>
      <c r="BK2453" s="624"/>
      <c r="BL2453" s="624"/>
      <c r="BM2453" s="624"/>
      <c r="BN2453" s="624"/>
      <c r="BO2453" s="624"/>
      <c r="BP2453" s="624"/>
      <c r="BQ2453" s="624"/>
      <c r="BR2453" s="624"/>
      <c r="BS2453" s="624"/>
      <c r="BT2453" s="624"/>
      <c r="BU2453" s="624"/>
      <c r="BV2453" s="624"/>
      <c r="BW2453" s="624"/>
      <c r="BX2453" s="624"/>
      <c r="BY2453" s="624"/>
      <c r="BZ2453" s="624"/>
      <c r="CA2453" s="624"/>
      <c r="CB2453" s="624"/>
      <c r="CC2453" s="624"/>
      <c r="CD2453" s="624"/>
      <c r="CE2453" s="624"/>
      <c r="CF2453" s="624"/>
      <c r="CG2453" s="624"/>
      <c r="CH2453" s="624"/>
      <c r="CI2453" s="624"/>
      <c r="CJ2453" s="624"/>
      <c r="CK2453" s="624"/>
      <c r="CL2453" s="624"/>
      <c r="CM2453" s="624"/>
      <c r="CN2453" s="624"/>
      <c r="CO2453" s="624"/>
      <c r="CP2453" s="624"/>
      <c r="CQ2453" s="624"/>
      <c r="CR2453" s="624"/>
      <c r="CS2453" s="624"/>
      <c r="CT2453" s="624"/>
      <c r="CU2453" s="624"/>
      <c r="CV2453" s="624"/>
      <c r="CW2453" s="624"/>
      <c r="CX2453" s="624"/>
      <c r="CY2453" s="624"/>
      <c r="CZ2453" s="624"/>
      <c r="DA2453" s="624"/>
      <c r="DB2453" s="624"/>
      <c r="DC2453" s="624"/>
      <c r="DD2453" s="624"/>
      <c r="DE2453" s="624"/>
      <c r="DF2453" s="624"/>
      <c r="DG2453" s="624"/>
      <c r="DH2453" s="624"/>
      <c r="DI2453" s="624"/>
      <c r="DJ2453" s="624"/>
      <c r="DK2453" s="624"/>
      <c r="DL2453" s="624"/>
      <c r="DM2453" s="624"/>
      <c r="DN2453" s="624"/>
      <c r="DO2453" s="624"/>
      <c r="DP2453" s="624"/>
      <c r="DQ2453" s="624"/>
      <c r="DR2453" s="624"/>
      <c r="DS2453" s="624"/>
      <c r="DT2453" s="624"/>
      <c r="DU2453" s="624"/>
      <c r="DV2453" s="624"/>
      <c r="DW2453" s="624"/>
      <c r="DX2453" s="624"/>
      <c r="DY2453" s="624"/>
      <c r="DZ2453" s="624"/>
      <c r="EA2453" s="624"/>
      <c r="EB2453" s="624"/>
      <c r="EC2453" s="624"/>
      <c r="ED2453" s="624"/>
      <c r="EE2453" s="624"/>
      <c r="EF2453" s="624"/>
      <c r="EG2453" s="624"/>
      <c r="EH2453" s="624"/>
      <c r="EI2453" s="624"/>
      <c r="EJ2453" s="624"/>
      <c r="EK2453" s="624"/>
      <c r="EL2453" s="624"/>
      <c r="EM2453" s="624"/>
      <c r="EN2453" s="624"/>
      <c r="EO2453" s="624"/>
      <c r="EP2453" s="624"/>
      <c r="EQ2453" s="624"/>
    </row>
    <row r="2454" spans="1:147" s="560" customFormat="1">
      <c r="A2454" s="624"/>
      <c r="B2454" s="624"/>
      <c r="O2454" s="624"/>
      <c r="P2454" s="624"/>
      <c r="Q2454" s="624"/>
      <c r="R2454" s="624"/>
      <c r="S2454" s="624"/>
      <c r="T2454" s="624"/>
      <c r="U2454" s="624"/>
      <c r="V2454" s="624"/>
      <c r="W2454" s="624"/>
      <c r="X2454" s="624"/>
      <c r="Y2454" s="624"/>
      <c r="Z2454" s="624"/>
      <c r="AB2454" s="624"/>
      <c r="AC2454" s="624"/>
      <c r="AD2454" s="624"/>
      <c r="AE2454" s="624"/>
      <c r="AF2454" s="624"/>
      <c r="AG2454" s="624"/>
      <c r="AH2454" s="624"/>
      <c r="AI2454" s="624"/>
      <c r="AJ2454" s="624"/>
      <c r="AK2454" s="624"/>
      <c r="AL2454" s="624"/>
      <c r="AM2454" s="624"/>
      <c r="AN2454" s="624"/>
      <c r="AO2454" s="624"/>
      <c r="AP2454" s="624"/>
      <c r="AQ2454" s="624"/>
      <c r="AR2454" s="624"/>
      <c r="AS2454" s="624"/>
      <c r="AT2454" s="624"/>
      <c r="AU2454" s="624"/>
      <c r="AV2454" s="624"/>
      <c r="AW2454" s="624"/>
      <c r="AX2454" s="624"/>
      <c r="AY2454" s="624"/>
      <c r="AZ2454" s="624"/>
      <c r="BA2454" s="624"/>
      <c r="BB2454" s="624"/>
      <c r="BC2454" s="624"/>
      <c r="BD2454" s="624"/>
      <c r="BE2454" s="624"/>
      <c r="BF2454" s="624"/>
      <c r="BG2454" s="624"/>
      <c r="BH2454" s="624"/>
      <c r="BI2454" s="624"/>
      <c r="BJ2454" s="624"/>
      <c r="BK2454" s="624"/>
      <c r="BL2454" s="624"/>
      <c r="BM2454" s="624"/>
      <c r="BN2454" s="624"/>
      <c r="BO2454" s="624"/>
      <c r="BP2454" s="624"/>
      <c r="BQ2454" s="624"/>
      <c r="BR2454" s="624"/>
      <c r="BS2454" s="624"/>
      <c r="BT2454" s="624"/>
      <c r="BU2454" s="624"/>
      <c r="BV2454" s="624"/>
      <c r="BW2454" s="624"/>
      <c r="BX2454" s="624"/>
      <c r="BY2454" s="624"/>
      <c r="BZ2454" s="624"/>
      <c r="CA2454" s="624"/>
      <c r="CB2454" s="624"/>
      <c r="CC2454" s="624"/>
      <c r="CD2454" s="624"/>
      <c r="CE2454" s="624"/>
      <c r="CF2454" s="624"/>
      <c r="CG2454" s="624"/>
      <c r="CH2454" s="624"/>
      <c r="CI2454" s="624"/>
      <c r="CJ2454" s="624"/>
      <c r="CK2454" s="624"/>
      <c r="CL2454" s="624"/>
      <c r="CM2454" s="624"/>
      <c r="CN2454" s="624"/>
      <c r="CO2454" s="624"/>
      <c r="CP2454" s="624"/>
      <c r="CQ2454" s="624"/>
      <c r="CR2454" s="624"/>
      <c r="CS2454" s="624"/>
      <c r="CT2454" s="624"/>
      <c r="CU2454" s="624"/>
      <c r="CV2454" s="624"/>
      <c r="CW2454" s="624"/>
      <c r="CX2454" s="624"/>
      <c r="CY2454" s="624"/>
      <c r="CZ2454" s="624"/>
      <c r="DA2454" s="624"/>
      <c r="DB2454" s="624"/>
      <c r="DC2454" s="624"/>
      <c r="DD2454" s="624"/>
      <c r="DE2454" s="624"/>
      <c r="DF2454" s="624"/>
      <c r="DG2454" s="624"/>
      <c r="DH2454" s="624"/>
      <c r="DI2454" s="624"/>
      <c r="DJ2454" s="624"/>
      <c r="DK2454" s="624"/>
      <c r="DL2454" s="624"/>
      <c r="DM2454" s="624"/>
      <c r="DN2454" s="624"/>
      <c r="DO2454" s="624"/>
      <c r="DP2454" s="624"/>
      <c r="DQ2454" s="624"/>
      <c r="DR2454" s="624"/>
      <c r="DS2454" s="624"/>
      <c r="DT2454" s="624"/>
      <c r="DU2454" s="624"/>
      <c r="DV2454" s="624"/>
      <c r="DW2454" s="624"/>
      <c r="DX2454" s="624"/>
      <c r="DY2454" s="624"/>
      <c r="DZ2454" s="624"/>
      <c r="EA2454" s="624"/>
      <c r="EB2454" s="624"/>
      <c r="EC2454" s="624"/>
      <c r="ED2454" s="624"/>
      <c r="EE2454" s="624"/>
      <c r="EF2454" s="624"/>
      <c r="EG2454" s="624"/>
      <c r="EH2454" s="624"/>
      <c r="EI2454" s="624"/>
      <c r="EJ2454" s="624"/>
      <c r="EK2454" s="624"/>
      <c r="EL2454" s="624"/>
      <c r="EM2454" s="624"/>
      <c r="EN2454" s="624"/>
      <c r="EO2454" s="624"/>
      <c r="EP2454" s="624"/>
      <c r="EQ2454" s="624"/>
    </row>
    <row r="2455" spans="1:147" s="560" customFormat="1">
      <c r="A2455" s="624"/>
      <c r="B2455" s="624"/>
      <c r="O2455" s="624"/>
      <c r="P2455" s="624"/>
      <c r="Q2455" s="624"/>
      <c r="R2455" s="624"/>
      <c r="S2455" s="624"/>
      <c r="T2455" s="624"/>
      <c r="U2455" s="624"/>
      <c r="V2455" s="624"/>
      <c r="W2455" s="624"/>
      <c r="X2455" s="624"/>
      <c r="Y2455" s="624"/>
      <c r="Z2455" s="624"/>
      <c r="AB2455" s="624"/>
      <c r="AC2455" s="624"/>
      <c r="AD2455" s="624"/>
      <c r="AE2455" s="624"/>
      <c r="AF2455" s="624"/>
      <c r="AG2455" s="624"/>
      <c r="AH2455" s="624"/>
      <c r="AI2455" s="624"/>
      <c r="AJ2455" s="624"/>
      <c r="AK2455" s="624"/>
      <c r="AL2455" s="624"/>
      <c r="AM2455" s="624"/>
      <c r="AN2455" s="624"/>
      <c r="AO2455" s="624"/>
      <c r="AP2455" s="624"/>
      <c r="AQ2455" s="624"/>
      <c r="AR2455" s="624"/>
      <c r="AS2455" s="624"/>
      <c r="AT2455" s="624"/>
      <c r="AU2455" s="624"/>
      <c r="AV2455" s="624"/>
      <c r="AW2455" s="624"/>
      <c r="AX2455" s="624"/>
      <c r="AY2455" s="624"/>
      <c r="AZ2455" s="624"/>
      <c r="BA2455" s="624"/>
      <c r="BB2455" s="624"/>
      <c r="BC2455" s="624"/>
      <c r="BD2455" s="624"/>
      <c r="BE2455" s="624"/>
      <c r="BF2455" s="624"/>
      <c r="BG2455" s="624"/>
      <c r="BH2455" s="624"/>
      <c r="BI2455" s="624"/>
      <c r="BJ2455" s="624"/>
      <c r="BK2455" s="624"/>
      <c r="BL2455" s="624"/>
      <c r="BM2455" s="624"/>
      <c r="BN2455" s="624"/>
      <c r="BO2455" s="624"/>
      <c r="BP2455" s="624"/>
      <c r="BQ2455" s="624"/>
      <c r="BR2455" s="624"/>
      <c r="BS2455" s="624"/>
      <c r="BT2455" s="624"/>
      <c r="BU2455" s="624"/>
      <c r="BV2455" s="624"/>
      <c r="BW2455" s="624"/>
      <c r="BX2455" s="624"/>
      <c r="BY2455" s="624"/>
      <c r="BZ2455" s="624"/>
      <c r="CA2455" s="624"/>
      <c r="CB2455" s="624"/>
      <c r="CC2455" s="624"/>
      <c r="CD2455" s="624"/>
      <c r="CE2455" s="624"/>
      <c r="CF2455" s="624"/>
      <c r="CG2455" s="624"/>
      <c r="CH2455" s="624"/>
      <c r="CI2455" s="624"/>
      <c r="CJ2455" s="624"/>
      <c r="CK2455" s="624"/>
      <c r="CL2455" s="624"/>
      <c r="CM2455" s="624"/>
      <c r="CN2455" s="624"/>
      <c r="CO2455" s="624"/>
      <c r="CP2455" s="624"/>
      <c r="CQ2455" s="624"/>
      <c r="CR2455" s="624"/>
      <c r="CS2455" s="624"/>
      <c r="CT2455" s="624"/>
      <c r="CU2455" s="624"/>
      <c r="CV2455" s="624"/>
      <c r="CW2455" s="624"/>
      <c r="CX2455" s="624"/>
      <c r="CY2455" s="624"/>
      <c r="CZ2455" s="624"/>
      <c r="DA2455" s="624"/>
      <c r="DB2455" s="624"/>
      <c r="DC2455" s="624"/>
      <c r="DD2455" s="624"/>
      <c r="DE2455" s="624"/>
      <c r="DF2455" s="624"/>
      <c r="DG2455" s="624"/>
      <c r="DH2455" s="624"/>
      <c r="DI2455" s="624"/>
      <c r="DJ2455" s="624"/>
      <c r="DK2455" s="624"/>
      <c r="DL2455" s="624"/>
      <c r="DM2455" s="624"/>
      <c r="DN2455" s="624"/>
      <c r="DO2455" s="624"/>
      <c r="DP2455" s="624"/>
      <c r="DQ2455" s="624"/>
      <c r="DR2455" s="624"/>
      <c r="DS2455" s="624"/>
      <c r="DT2455" s="624"/>
      <c r="DU2455" s="624"/>
      <c r="DV2455" s="624"/>
      <c r="DW2455" s="624"/>
      <c r="DX2455" s="624"/>
      <c r="DY2455" s="624"/>
      <c r="DZ2455" s="624"/>
      <c r="EA2455" s="624"/>
      <c r="EB2455" s="624"/>
      <c r="EC2455" s="624"/>
      <c r="ED2455" s="624"/>
      <c r="EE2455" s="624"/>
      <c r="EF2455" s="624"/>
      <c r="EG2455" s="624"/>
      <c r="EH2455" s="624"/>
      <c r="EI2455" s="624"/>
      <c r="EJ2455" s="624"/>
      <c r="EK2455" s="624"/>
      <c r="EL2455" s="624"/>
      <c r="EM2455" s="624"/>
      <c r="EN2455" s="624"/>
      <c r="EO2455" s="624"/>
      <c r="EP2455" s="624"/>
      <c r="EQ2455" s="624"/>
    </row>
    <row r="2456" spans="1:147" s="560" customFormat="1">
      <c r="A2456" s="624"/>
      <c r="B2456" s="624"/>
      <c r="O2456" s="624"/>
      <c r="P2456" s="624"/>
      <c r="Q2456" s="624"/>
      <c r="R2456" s="624"/>
      <c r="S2456" s="624"/>
      <c r="T2456" s="624"/>
      <c r="U2456" s="624"/>
      <c r="V2456" s="624"/>
      <c r="W2456" s="624"/>
      <c r="X2456" s="624"/>
      <c r="Y2456" s="624"/>
      <c r="Z2456" s="624"/>
      <c r="AB2456" s="624"/>
      <c r="AC2456" s="624"/>
      <c r="AD2456" s="624"/>
      <c r="AE2456" s="624"/>
      <c r="AF2456" s="624"/>
      <c r="AG2456" s="624"/>
      <c r="AH2456" s="624"/>
      <c r="AI2456" s="624"/>
      <c r="AJ2456" s="624"/>
      <c r="AK2456" s="624"/>
      <c r="AL2456" s="624"/>
      <c r="AM2456" s="624"/>
      <c r="AN2456" s="624"/>
      <c r="AO2456" s="624"/>
      <c r="AP2456" s="624"/>
      <c r="AQ2456" s="624"/>
      <c r="AR2456" s="624"/>
      <c r="AS2456" s="624"/>
      <c r="AT2456" s="624"/>
      <c r="AU2456" s="624"/>
      <c r="AV2456" s="624"/>
      <c r="AW2456" s="624"/>
      <c r="AX2456" s="624"/>
      <c r="AY2456" s="624"/>
      <c r="AZ2456" s="624"/>
      <c r="BA2456" s="624"/>
      <c r="BB2456" s="624"/>
      <c r="BC2456" s="624"/>
      <c r="BD2456" s="624"/>
      <c r="BE2456" s="624"/>
      <c r="BF2456" s="624"/>
      <c r="BG2456" s="624"/>
      <c r="BH2456" s="624"/>
      <c r="BI2456" s="624"/>
      <c r="BJ2456" s="624"/>
      <c r="BK2456" s="624"/>
      <c r="BL2456" s="624"/>
      <c r="BM2456" s="624"/>
      <c r="BN2456" s="624"/>
      <c r="BO2456" s="624"/>
      <c r="BP2456" s="624"/>
      <c r="BQ2456" s="624"/>
      <c r="BR2456" s="624"/>
      <c r="BS2456" s="624"/>
      <c r="BT2456" s="624"/>
      <c r="BU2456" s="624"/>
      <c r="BV2456" s="624"/>
      <c r="BW2456" s="624"/>
      <c r="BX2456" s="624"/>
      <c r="BY2456" s="624"/>
      <c r="BZ2456" s="624"/>
      <c r="CA2456" s="624"/>
      <c r="CB2456" s="624"/>
      <c r="CC2456" s="624"/>
      <c r="CD2456" s="624"/>
      <c r="CE2456" s="624"/>
      <c r="CF2456" s="624"/>
      <c r="CG2456" s="624"/>
      <c r="CH2456" s="624"/>
      <c r="CI2456" s="624"/>
      <c r="CJ2456" s="624"/>
      <c r="CK2456" s="624"/>
      <c r="CL2456" s="624"/>
      <c r="CM2456" s="624"/>
      <c r="CN2456" s="624"/>
      <c r="CO2456" s="624"/>
      <c r="CP2456" s="624"/>
      <c r="CQ2456" s="624"/>
      <c r="CR2456" s="624"/>
      <c r="CS2456" s="624"/>
      <c r="CT2456" s="624"/>
      <c r="CU2456" s="624"/>
      <c r="CV2456" s="624"/>
      <c r="CW2456" s="624"/>
      <c r="CX2456" s="624"/>
      <c r="CY2456" s="624"/>
      <c r="CZ2456" s="624"/>
      <c r="DA2456" s="624"/>
      <c r="DB2456" s="624"/>
      <c r="DC2456" s="624"/>
      <c r="DD2456" s="624"/>
      <c r="DE2456" s="624"/>
      <c r="DF2456" s="624"/>
      <c r="DG2456" s="624"/>
      <c r="DH2456" s="624"/>
      <c r="DI2456" s="624"/>
      <c r="DJ2456" s="624"/>
      <c r="DK2456" s="624"/>
      <c r="DL2456" s="624"/>
      <c r="DM2456" s="624"/>
      <c r="DN2456" s="624"/>
      <c r="DO2456" s="624"/>
      <c r="DP2456" s="624"/>
      <c r="DQ2456" s="624"/>
      <c r="DR2456" s="624"/>
      <c r="DS2456" s="624"/>
      <c r="DT2456" s="624"/>
      <c r="DU2456" s="624"/>
      <c r="DV2456" s="624"/>
      <c r="DW2456" s="624"/>
      <c r="DX2456" s="624"/>
      <c r="DY2456" s="624"/>
      <c r="DZ2456" s="624"/>
      <c r="EA2456" s="624"/>
      <c r="EB2456" s="624"/>
      <c r="EC2456" s="624"/>
      <c r="ED2456" s="624"/>
      <c r="EE2456" s="624"/>
      <c r="EF2456" s="624"/>
      <c r="EG2456" s="624"/>
      <c r="EH2456" s="624"/>
      <c r="EI2456" s="624"/>
      <c r="EJ2456" s="624"/>
      <c r="EK2456" s="624"/>
      <c r="EL2456" s="624"/>
      <c r="EM2456" s="624"/>
      <c r="EN2456" s="624"/>
      <c r="EO2456" s="624"/>
      <c r="EP2456" s="624"/>
      <c r="EQ2456" s="624"/>
    </row>
    <row r="2457" spans="1:147" s="560" customFormat="1">
      <c r="A2457" s="624"/>
      <c r="B2457" s="624"/>
      <c r="O2457" s="624"/>
      <c r="P2457" s="624"/>
      <c r="Q2457" s="624"/>
      <c r="R2457" s="624"/>
      <c r="S2457" s="624"/>
      <c r="T2457" s="624"/>
      <c r="U2457" s="624"/>
      <c r="V2457" s="624"/>
      <c r="W2457" s="624"/>
      <c r="X2457" s="624"/>
      <c r="Y2457" s="624"/>
      <c r="Z2457" s="624"/>
      <c r="AB2457" s="624"/>
      <c r="AC2457" s="624"/>
      <c r="AD2457" s="624"/>
      <c r="AE2457" s="624"/>
      <c r="AF2457" s="624"/>
      <c r="AG2457" s="624"/>
      <c r="AH2457" s="624"/>
      <c r="AI2457" s="624"/>
      <c r="AJ2457" s="624"/>
      <c r="AK2457" s="624"/>
      <c r="AL2457" s="624"/>
      <c r="AM2457" s="624"/>
      <c r="AN2457" s="624"/>
      <c r="AO2457" s="624"/>
      <c r="AP2457" s="624"/>
      <c r="AQ2457" s="624"/>
      <c r="AR2457" s="624"/>
      <c r="AS2457" s="624"/>
      <c r="AT2457" s="624"/>
      <c r="AU2457" s="624"/>
      <c r="AV2457" s="624"/>
      <c r="AW2457" s="624"/>
      <c r="AX2457" s="624"/>
      <c r="AY2457" s="624"/>
      <c r="AZ2457" s="624"/>
      <c r="BA2457" s="624"/>
      <c r="BB2457" s="624"/>
      <c r="BC2457" s="624"/>
      <c r="BD2457" s="624"/>
      <c r="BE2457" s="624"/>
      <c r="BF2457" s="624"/>
      <c r="BG2457" s="624"/>
      <c r="BH2457" s="624"/>
      <c r="BI2457" s="624"/>
      <c r="BJ2457" s="624"/>
      <c r="BK2457" s="624"/>
      <c r="BL2457" s="624"/>
      <c r="BM2457" s="624"/>
      <c r="BN2457" s="624"/>
      <c r="BO2457" s="624"/>
      <c r="BP2457" s="624"/>
      <c r="BQ2457" s="624"/>
      <c r="BR2457" s="624"/>
      <c r="BS2457" s="624"/>
      <c r="BT2457" s="624"/>
      <c r="BU2457" s="624"/>
      <c r="BV2457" s="624"/>
      <c r="BW2457" s="624"/>
      <c r="BX2457" s="624"/>
      <c r="BY2457" s="624"/>
      <c r="BZ2457" s="624"/>
      <c r="CA2457" s="624"/>
      <c r="CB2457" s="624"/>
      <c r="CC2457" s="624"/>
      <c r="CD2457" s="624"/>
      <c r="CE2457" s="624"/>
      <c r="CF2457" s="624"/>
      <c r="CG2457" s="624"/>
      <c r="CH2457" s="624"/>
      <c r="CI2457" s="624"/>
      <c r="CJ2457" s="624"/>
      <c r="CK2457" s="624"/>
      <c r="CL2457" s="624"/>
      <c r="CM2457" s="624"/>
      <c r="CN2457" s="624"/>
      <c r="CO2457" s="624"/>
      <c r="CP2457" s="624"/>
      <c r="CQ2457" s="624"/>
      <c r="CR2457" s="624"/>
      <c r="CS2457" s="624"/>
      <c r="CT2457" s="624"/>
      <c r="CU2457" s="624"/>
      <c r="CV2457" s="624"/>
      <c r="CW2457" s="624"/>
      <c r="CX2457" s="624"/>
      <c r="CY2457" s="624"/>
      <c r="CZ2457" s="624"/>
      <c r="DA2457" s="624"/>
      <c r="DB2457" s="624"/>
      <c r="DC2457" s="624"/>
      <c r="DD2457" s="624"/>
      <c r="DE2457" s="624"/>
      <c r="DF2457" s="624"/>
      <c r="DG2457" s="624"/>
      <c r="DH2457" s="624"/>
      <c r="DI2457" s="624"/>
      <c r="DJ2457" s="624"/>
      <c r="DK2457" s="624"/>
      <c r="DL2457" s="624"/>
      <c r="DM2457" s="624"/>
      <c r="DN2457" s="624"/>
      <c r="DO2457" s="624"/>
      <c r="DP2457" s="624"/>
      <c r="DQ2457" s="624"/>
      <c r="DR2457" s="624"/>
      <c r="DS2457" s="624"/>
      <c r="DT2457" s="624"/>
      <c r="DU2457" s="624"/>
      <c r="DV2457" s="624"/>
      <c r="DW2457" s="624"/>
      <c r="DX2457" s="624"/>
      <c r="DY2457" s="624"/>
      <c r="DZ2457" s="624"/>
      <c r="EA2457" s="624"/>
      <c r="EB2457" s="624"/>
      <c r="EC2457" s="624"/>
      <c r="ED2457" s="624"/>
      <c r="EE2457" s="624"/>
      <c r="EF2457" s="624"/>
      <c r="EG2457" s="624"/>
      <c r="EH2457" s="624"/>
      <c r="EI2457" s="624"/>
      <c r="EJ2457" s="624"/>
      <c r="EK2457" s="624"/>
      <c r="EL2457" s="624"/>
      <c r="EM2457" s="624"/>
      <c r="EN2457" s="624"/>
      <c r="EO2457" s="624"/>
      <c r="EP2457" s="624"/>
      <c r="EQ2457" s="624"/>
    </row>
    <row r="2458" spans="1:147" s="560" customFormat="1">
      <c r="A2458" s="624"/>
      <c r="B2458" s="624"/>
      <c r="O2458" s="624"/>
      <c r="P2458" s="624"/>
      <c r="Q2458" s="624"/>
      <c r="R2458" s="624"/>
      <c r="S2458" s="624"/>
      <c r="T2458" s="624"/>
      <c r="U2458" s="624"/>
      <c r="V2458" s="624"/>
      <c r="W2458" s="624"/>
      <c r="X2458" s="624"/>
      <c r="Y2458" s="624"/>
      <c r="Z2458" s="624"/>
      <c r="AB2458" s="624"/>
      <c r="AC2458" s="624"/>
      <c r="AD2458" s="624"/>
      <c r="AE2458" s="624"/>
      <c r="AF2458" s="624"/>
      <c r="AG2458" s="624"/>
      <c r="AH2458" s="624"/>
      <c r="AI2458" s="624"/>
      <c r="AJ2458" s="624"/>
      <c r="AK2458" s="624"/>
      <c r="AL2458" s="624"/>
      <c r="AM2458" s="624"/>
      <c r="AN2458" s="624"/>
      <c r="AO2458" s="624"/>
      <c r="AP2458" s="624"/>
      <c r="AQ2458" s="624"/>
      <c r="AR2458" s="624"/>
      <c r="AS2458" s="624"/>
      <c r="AT2458" s="624"/>
      <c r="AU2458" s="624"/>
      <c r="AV2458" s="624"/>
      <c r="AW2458" s="624"/>
      <c r="AX2458" s="624"/>
      <c r="AY2458" s="624"/>
      <c r="AZ2458" s="624"/>
      <c r="BA2458" s="624"/>
      <c r="BB2458" s="624"/>
      <c r="BC2458" s="624"/>
      <c r="BD2458" s="624"/>
      <c r="BE2458" s="624"/>
      <c r="BF2458" s="624"/>
      <c r="BG2458" s="624"/>
      <c r="BH2458" s="624"/>
      <c r="BI2458" s="624"/>
      <c r="BJ2458" s="624"/>
      <c r="BK2458" s="624"/>
      <c r="BL2458" s="624"/>
      <c r="BM2458" s="624"/>
      <c r="BN2458" s="624"/>
      <c r="BO2458" s="624"/>
      <c r="BP2458" s="624"/>
      <c r="BQ2458" s="624"/>
      <c r="BR2458" s="624"/>
      <c r="BS2458" s="624"/>
      <c r="BT2458" s="624"/>
      <c r="BU2458" s="624"/>
      <c r="BV2458" s="624"/>
      <c r="BW2458" s="624"/>
      <c r="BX2458" s="624"/>
      <c r="BY2458" s="624"/>
      <c r="BZ2458" s="624"/>
      <c r="CA2458" s="624"/>
      <c r="CB2458" s="624"/>
      <c r="CC2458" s="624"/>
      <c r="CD2458" s="624"/>
      <c r="CE2458" s="624"/>
      <c r="CF2458" s="624"/>
      <c r="CG2458" s="624"/>
      <c r="CH2458" s="624"/>
      <c r="CI2458" s="624"/>
      <c r="CJ2458" s="624"/>
      <c r="CK2458" s="624"/>
      <c r="CL2458" s="624"/>
      <c r="CM2458" s="624"/>
      <c r="CN2458" s="624"/>
      <c r="CO2458" s="624"/>
      <c r="CP2458" s="624"/>
      <c r="CQ2458" s="624"/>
      <c r="CR2458" s="624"/>
      <c r="CS2458" s="624"/>
      <c r="CT2458" s="624"/>
      <c r="CU2458" s="624"/>
      <c r="CV2458" s="624"/>
      <c r="CW2458" s="624"/>
      <c r="CX2458" s="624"/>
      <c r="CY2458" s="624"/>
      <c r="CZ2458" s="624"/>
      <c r="DA2458" s="624"/>
      <c r="DB2458" s="624"/>
      <c r="DC2458" s="624"/>
      <c r="DD2458" s="624"/>
      <c r="DE2458" s="624"/>
      <c r="DF2458" s="624"/>
      <c r="DG2458" s="624"/>
      <c r="DH2458" s="624"/>
      <c r="DI2458" s="624"/>
      <c r="DJ2458" s="624"/>
      <c r="DK2458" s="624"/>
      <c r="DL2458" s="624"/>
      <c r="DM2458" s="624"/>
      <c r="DN2458" s="624"/>
      <c r="DO2458" s="624"/>
      <c r="DP2458" s="624"/>
      <c r="DQ2458" s="624"/>
      <c r="DR2458" s="624"/>
      <c r="DS2458" s="624"/>
      <c r="DT2458" s="624"/>
      <c r="DU2458" s="624"/>
      <c r="DV2458" s="624"/>
      <c r="DW2458" s="624"/>
      <c r="DX2458" s="624"/>
      <c r="DY2458" s="624"/>
      <c r="DZ2458" s="624"/>
      <c r="EA2458" s="624"/>
      <c r="EB2458" s="624"/>
      <c r="EC2458" s="624"/>
      <c r="ED2458" s="624"/>
      <c r="EE2458" s="624"/>
      <c r="EF2458" s="624"/>
      <c r="EG2458" s="624"/>
      <c r="EH2458" s="624"/>
      <c r="EI2458" s="624"/>
      <c r="EJ2458" s="624"/>
      <c r="EK2458" s="624"/>
      <c r="EL2458" s="624"/>
      <c r="EM2458" s="624"/>
      <c r="EN2458" s="624"/>
      <c r="EO2458" s="624"/>
      <c r="EP2458" s="624"/>
      <c r="EQ2458" s="624"/>
    </row>
    <row r="2459" spans="1:147" s="560" customFormat="1">
      <c r="A2459" s="624"/>
      <c r="B2459" s="624"/>
      <c r="O2459" s="624"/>
      <c r="P2459" s="624"/>
      <c r="Q2459" s="624"/>
      <c r="R2459" s="624"/>
      <c r="S2459" s="624"/>
      <c r="T2459" s="624"/>
      <c r="U2459" s="624"/>
      <c r="V2459" s="624"/>
      <c r="W2459" s="624"/>
      <c r="X2459" s="624"/>
      <c r="Y2459" s="624"/>
      <c r="Z2459" s="624"/>
      <c r="AB2459" s="624"/>
      <c r="AC2459" s="624"/>
      <c r="AD2459" s="624"/>
      <c r="AE2459" s="624"/>
      <c r="AF2459" s="624"/>
      <c r="AG2459" s="624"/>
      <c r="AH2459" s="624"/>
      <c r="AI2459" s="624"/>
      <c r="AJ2459" s="624"/>
      <c r="AK2459" s="624"/>
      <c r="AL2459" s="624"/>
      <c r="AM2459" s="624"/>
      <c r="AN2459" s="624"/>
      <c r="AO2459" s="624"/>
      <c r="AP2459" s="624"/>
      <c r="AQ2459" s="624"/>
      <c r="AR2459" s="624"/>
      <c r="AS2459" s="624"/>
      <c r="AT2459" s="624"/>
      <c r="AU2459" s="624"/>
      <c r="AV2459" s="624"/>
      <c r="AW2459" s="624"/>
      <c r="AX2459" s="624"/>
      <c r="AY2459" s="624"/>
      <c r="AZ2459" s="624"/>
      <c r="BA2459" s="624"/>
      <c r="BB2459" s="624"/>
      <c r="BC2459" s="624"/>
      <c r="BD2459" s="624"/>
      <c r="BE2459" s="624"/>
      <c r="BF2459" s="624"/>
      <c r="BG2459" s="624"/>
      <c r="BH2459" s="624"/>
      <c r="BI2459" s="624"/>
      <c r="BJ2459" s="624"/>
      <c r="BK2459" s="624"/>
      <c r="BL2459" s="624"/>
      <c r="BM2459" s="624"/>
      <c r="BN2459" s="624"/>
      <c r="BO2459" s="624"/>
      <c r="BP2459" s="624"/>
      <c r="BQ2459" s="624"/>
      <c r="BR2459" s="624"/>
      <c r="BS2459" s="624"/>
      <c r="BT2459" s="624"/>
      <c r="BU2459" s="624"/>
      <c r="BV2459" s="624"/>
      <c r="BW2459" s="624"/>
      <c r="BX2459" s="624"/>
      <c r="BY2459" s="624"/>
      <c r="BZ2459" s="624"/>
      <c r="CA2459" s="624"/>
      <c r="CB2459" s="624"/>
      <c r="CC2459" s="624"/>
      <c r="CD2459" s="624"/>
      <c r="CE2459" s="624"/>
      <c r="CF2459" s="624"/>
      <c r="CG2459" s="624"/>
      <c r="CH2459" s="624"/>
      <c r="CI2459" s="624"/>
      <c r="CJ2459" s="624"/>
      <c r="CK2459" s="624"/>
      <c r="CL2459" s="624"/>
      <c r="CM2459" s="624"/>
      <c r="CN2459" s="624"/>
      <c r="CO2459" s="624"/>
      <c r="CP2459" s="624"/>
      <c r="CQ2459" s="624"/>
      <c r="CR2459" s="624"/>
      <c r="CS2459" s="624"/>
      <c r="CT2459" s="624"/>
      <c r="CU2459" s="624"/>
      <c r="CV2459" s="624"/>
      <c r="CW2459" s="624"/>
      <c r="CX2459" s="624"/>
      <c r="CY2459" s="624"/>
      <c r="CZ2459" s="624"/>
      <c r="DA2459" s="624"/>
      <c r="DB2459" s="624"/>
      <c r="DC2459" s="624"/>
      <c r="DD2459" s="624"/>
      <c r="DE2459" s="624"/>
      <c r="DF2459" s="624"/>
      <c r="DG2459" s="624"/>
      <c r="DH2459" s="624"/>
      <c r="DI2459" s="624"/>
      <c r="DJ2459" s="624"/>
      <c r="DK2459" s="624"/>
      <c r="DL2459" s="624"/>
      <c r="DM2459" s="624"/>
      <c r="DN2459" s="624"/>
      <c r="DO2459" s="624"/>
      <c r="DP2459" s="624"/>
      <c r="DQ2459" s="624"/>
      <c r="DR2459" s="624"/>
      <c r="DS2459" s="624"/>
      <c r="DT2459" s="624"/>
      <c r="DU2459" s="624"/>
      <c r="DV2459" s="624"/>
      <c r="DW2459" s="624"/>
      <c r="DX2459" s="624"/>
      <c r="DY2459" s="624"/>
      <c r="DZ2459" s="624"/>
      <c r="EA2459" s="624"/>
      <c r="EB2459" s="624"/>
      <c r="EC2459" s="624"/>
      <c r="ED2459" s="624"/>
      <c r="EE2459" s="624"/>
      <c r="EF2459" s="624"/>
      <c r="EG2459" s="624"/>
      <c r="EH2459" s="624"/>
      <c r="EI2459" s="624"/>
      <c r="EJ2459" s="624"/>
      <c r="EK2459" s="624"/>
      <c r="EL2459" s="624"/>
      <c r="EM2459" s="624"/>
      <c r="EN2459" s="624"/>
      <c r="EO2459" s="624"/>
      <c r="EP2459" s="624"/>
      <c r="EQ2459" s="624"/>
    </row>
    <row r="2460" spans="1:147" s="560" customFormat="1">
      <c r="A2460" s="624"/>
      <c r="B2460" s="624"/>
      <c r="O2460" s="624"/>
      <c r="P2460" s="624"/>
      <c r="Q2460" s="624"/>
      <c r="R2460" s="624"/>
      <c r="S2460" s="624"/>
      <c r="T2460" s="624"/>
      <c r="U2460" s="624"/>
      <c r="V2460" s="624"/>
      <c r="W2460" s="624"/>
      <c r="X2460" s="624"/>
      <c r="Y2460" s="624"/>
      <c r="Z2460" s="624"/>
      <c r="AB2460" s="624"/>
      <c r="AC2460" s="624"/>
      <c r="AD2460" s="624"/>
      <c r="AE2460" s="624"/>
      <c r="AF2460" s="624"/>
      <c r="AG2460" s="624"/>
      <c r="AH2460" s="624"/>
      <c r="AI2460" s="624"/>
      <c r="AJ2460" s="624"/>
      <c r="AK2460" s="624"/>
      <c r="AL2460" s="624"/>
      <c r="AM2460" s="624"/>
      <c r="AN2460" s="624"/>
      <c r="AO2460" s="624"/>
      <c r="AP2460" s="624"/>
      <c r="AQ2460" s="624"/>
      <c r="AR2460" s="624"/>
      <c r="AS2460" s="624"/>
      <c r="AT2460" s="624"/>
      <c r="AU2460" s="624"/>
      <c r="AV2460" s="624"/>
      <c r="AW2460" s="624"/>
      <c r="AX2460" s="624"/>
      <c r="AY2460" s="624"/>
      <c r="AZ2460" s="624"/>
      <c r="BA2460" s="624"/>
      <c r="BB2460" s="624"/>
      <c r="BC2460" s="624"/>
      <c r="BD2460" s="624"/>
      <c r="BE2460" s="624"/>
      <c r="BF2460" s="624"/>
      <c r="BG2460" s="624"/>
      <c r="BH2460" s="624"/>
      <c r="BI2460" s="624"/>
      <c r="BJ2460" s="624"/>
      <c r="BK2460" s="624"/>
      <c r="BL2460" s="624"/>
      <c r="BM2460" s="624"/>
      <c r="BN2460" s="624"/>
      <c r="BO2460" s="624"/>
      <c r="BP2460" s="624"/>
      <c r="BQ2460" s="624"/>
      <c r="BR2460" s="624"/>
      <c r="BS2460" s="624"/>
      <c r="BT2460" s="624"/>
      <c r="BU2460" s="624"/>
      <c r="BV2460" s="624"/>
      <c r="BW2460" s="624"/>
      <c r="BX2460" s="624"/>
      <c r="BY2460" s="624"/>
      <c r="BZ2460" s="624"/>
      <c r="CA2460" s="624"/>
      <c r="CB2460" s="624"/>
      <c r="CC2460" s="624"/>
      <c r="CD2460" s="624"/>
      <c r="CE2460" s="624"/>
      <c r="CF2460" s="624"/>
      <c r="CG2460" s="624"/>
      <c r="CH2460" s="624"/>
      <c r="CI2460" s="624"/>
      <c r="CJ2460" s="624"/>
      <c r="CK2460" s="624"/>
      <c r="CL2460" s="624"/>
      <c r="CM2460" s="624"/>
      <c r="CN2460" s="624"/>
      <c r="CO2460" s="624"/>
      <c r="CP2460" s="624"/>
      <c r="CQ2460" s="624"/>
      <c r="CR2460" s="624"/>
      <c r="CS2460" s="624"/>
      <c r="CT2460" s="624"/>
      <c r="CU2460" s="624"/>
      <c r="CV2460" s="624"/>
      <c r="CW2460" s="624"/>
      <c r="CX2460" s="624"/>
      <c r="CY2460" s="624"/>
      <c r="CZ2460" s="624"/>
      <c r="DA2460" s="624"/>
      <c r="DB2460" s="624"/>
      <c r="DC2460" s="624"/>
      <c r="DD2460" s="624"/>
      <c r="DE2460" s="624"/>
      <c r="DF2460" s="624"/>
      <c r="DG2460" s="624"/>
      <c r="DH2460" s="624"/>
      <c r="DI2460" s="624"/>
      <c r="DJ2460" s="624"/>
      <c r="DK2460" s="624"/>
      <c r="DL2460" s="624"/>
      <c r="DM2460" s="624"/>
      <c r="DN2460" s="624"/>
      <c r="DO2460" s="624"/>
      <c r="DP2460" s="624"/>
      <c r="DQ2460" s="624"/>
      <c r="DR2460" s="624"/>
      <c r="DS2460" s="624"/>
      <c r="DT2460" s="624"/>
      <c r="DU2460" s="624"/>
      <c r="DV2460" s="624"/>
      <c r="DW2460" s="624"/>
      <c r="DX2460" s="624"/>
      <c r="DY2460" s="624"/>
      <c r="DZ2460" s="624"/>
      <c r="EA2460" s="624"/>
      <c r="EB2460" s="624"/>
      <c r="EC2460" s="624"/>
      <c r="ED2460" s="624"/>
      <c r="EE2460" s="624"/>
      <c r="EF2460" s="624"/>
      <c r="EG2460" s="624"/>
      <c r="EH2460" s="624"/>
      <c r="EI2460" s="624"/>
      <c r="EJ2460" s="624"/>
      <c r="EK2460" s="624"/>
      <c r="EL2460" s="624"/>
      <c r="EM2460" s="624"/>
      <c r="EN2460" s="624"/>
      <c r="EO2460" s="624"/>
      <c r="EP2460" s="624"/>
      <c r="EQ2460" s="624"/>
    </row>
    <row r="2461" spans="1:147" s="560" customFormat="1">
      <c r="A2461" s="624"/>
      <c r="B2461" s="624"/>
      <c r="O2461" s="624"/>
      <c r="P2461" s="624"/>
      <c r="Q2461" s="624"/>
      <c r="R2461" s="624"/>
      <c r="S2461" s="624"/>
      <c r="T2461" s="624"/>
      <c r="U2461" s="624"/>
      <c r="V2461" s="624"/>
      <c r="W2461" s="624"/>
      <c r="X2461" s="624"/>
      <c r="Y2461" s="624"/>
      <c r="Z2461" s="624"/>
      <c r="AB2461" s="624"/>
      <c r="AC2461" s="624"/>
      <c r="AD2461" s="624"/>
      <c r="AE2461" s="624"/>
      <c r="AF2461" s="624"/>
      <c r="AG2461" s="624"/>
      <c r="AH2461" s="624"/>
      <c r="AI2461" s="624"/>
      <c r="AJ2461" s="624"/>
      <c r="AK2461" s="624"/>
      <c r="AL2461" s="624"/>
      <c r="AM2461" s="624"/>
      <c r="AN2461" s="624"/>
      <c r="AO2461" s="624"/>
      <c r="AP2461" s="624"/>
      <c r="AQ2461" s="624"/>
      <c r="AR2461" s="624"/>
      <c r="AS2461" s="624"/>
      <c r="AT2461" s="624"/>
      <c r="AU2461" s="624"/>
      <c r="AV2461" s="624"/>
      <c r="AW2461" s="624"/>
      <c r="AX2461" s="624"/>
      <c r="AY2461" s="624"/>
      <c r="AZ2461" s="624"/>
      <c r="BA2461" s="624"/>
      <c r="BB2461" s="624"/>
      <c r="BC2461" s="624"/>
      <c r="BD2461" s="624"/>
      <c r="BE2461" s="624"/>
      <c r="BF2461" s="624"/>
      <c r="BG2461" s="624"/>
      <c r="BH2461" s="624"/>
      <c r="BI2461" s="624"/>
      <c r="BJ2461" s="624"/>
      <c r="BK2461" s="624"/>
      <c r="BL2461" s="624"/>
      <c r="BM2461" s="624"/>
      <c r="BN2461" s="624"/>
      <c r="BO2461" s="624"/>
      <c r="BP2461" s="624"/>
      <c r="BQ2461" s="624"/>
      <c r="BR2461" s="624"/>
      <c r="BS2461" s="624"/>
      <c r="BT2461" s="624"/>
      <c r="BU2461" s="624"/>
      <c r="BV2461" s="624"/>
      <c r="BW2461" s="624"/>
      <c r="BX2461" s="624"/>
      <c r="BY2461" s="624"/>
      <c r="BZ2461" s="624"/>
      <c r="CA2461" s="624"/>
      <c r="CB2461" s="624"/>
      <c r="CC2461" s="624"/>
      <c r="CD2461" s="624"/>
      <c r="CE2461" s="624"/>
      <c r="CF2461" s="624"/>
      <c r="CG2461" s="624"/>
      <c r="CH2461" s="624"/>
      <c r="CI2461" s="624"/>
      <c r="CJ2461" s="624"/>
      <c r="CK2461" s="624"/>
      <c r="CL2461" s="624"/>
      <c r="CM2461" s="624"/>
      <c r="CN2461" s="624"/>
      <c r="CO2461" s="624"/>
      <c r="CP2461" s="624"/>
      <c r="CQ2461" s="624"/>
      <c r="CR2461" s="624"/>
      <c r="CS2461" s="624"/>
      <c r="CT2461" s="624"/>
      <c r="CU2461" s="624"/>
      <c r="CV2461" s="624"/>
      <c r="CW2461" s="624"/>
      <c r="CX2461" s="624"/>
      <c r="CY2461" s="624"/>
      <c r="CZ2461" s="624"/>
      <c r="DA2461" s="624"/>
      <c r="DB2461" s="624"/>
      <c r="DC2461" s="624"/>
      <c r="DD2461" s="624"/>
      <c r="DE2461" s="624"/>
      <c r="DF2461" s="624"/>
      <c r="DG2461" s="624"/>
      <c r="DH2461" s="624"/>
      <c r="DI2461" s="624"/>
      <c r="DJ2461" s="624"/>
      <c r="DK2461" s="624"/>
      <c r="DL2461" s="624"/>
      <c r="DM2461" s="624"/>
      <c r="DN2461" s="624"/>
      <c r="DO2461" s="624"/>
      <c r="DP2461" s="624"/>
      <c r="DQ2461" s="624"/>
      <c r="DR2461" s="624"/>
      <c r="DS2461" s="624"/>
      <c r="DT2461" s="624"/>
      <c r="DU2461" s="624"/>
      <c r="DV2461" s="624"/>
      <c r="DW2461" s="624"/>
      <c r="DX2461" s="624"/>
      <c r="DY2461" s="624"/>
      <c r="DZ2461" s="624"/>
      <c r="EA2461" s="624"/>
      <c r="EB2461" s="624"/>
      <c r="EC2461" s="624"/>
      <c r="ED2461" s="624"/>
      <c r="EE2461" s="624"/>
      <c r="EF2461" s="624"/>
      <c r="EG2461" s="624"/>
      <c r="EH2461" s="624"/>
      <c r="EI2461" s="624"/>
      <c r="EJ2461" s="624"/>
      <c r="EK2461" s="624"/>
      <c r="EL2461" s="624"/>
      <c r="EM2461" s="624"/>
      <c r="EN2461" s="624"/>
      <c r="EO2461" s="624"/>
      <c r="EP2461" s="624"/>
      <c r="EQ2461" s="624"/>
    </row>
    <row r="2462" spans="1:147" s="560" customFormat="1">
      <c r="A2462" s="624"/>
      <c r="B2462" s="624"/>
      <c r="O2462" s="624"/>
      <c r="P2462" s="624"/>
      <c r="Q2462" s="624"/>
      <c r="R2462" s="624"/>
      <c r="S2462" s="624"/>
      <c r="T2462" s="624"/>
      <c r="U2462" s="624"/>
      <c r="V2462" s="624"/>
      <c r="W2462" s="624"/>
      <c r="X2462" s="624"/>
      <c r="Y2462" s="624"/>
      <c r="Z2462" s="624"/>
      <c r="AB2462" s="624"/>
      <c r="AC2462" s="624"/>
      <c r="AD2462" s="624"/>
      <c r="AE2462" s="624"/>
      <c r="AF2462" s="624"/>
      <c r="AG2462" s="624"/>
      <c r="AH2462" s="624"/>
      <c r="AI2462" s="624"/>
      <c r="AJ2462" s="624"/>
      <c r="AK2462" s="624"/>
      <c r="AL2462" s="624"/>
      <c r="AM2462" s="624"/>
      <c r="AN2462" s="624"/>
      <c r="AO2462" s="624"/>
      <c r="AP2462" s="624"/>
      <c r="AQ2462" s="624"/>
      <c r="AR2462" s="624"/>
      <c r="AS2462" s="624"/>
      <c r="AT2462" s="624"/>
      <c r="AU2462" s="624"/>
      <c r="AV2462" s="624"/>
      <c r="AW2462" s="624"/>
      <c r="AX2462" s="624"/>
      <c r="AY2462" s="624"/>
      <c r="AZ2462" s="624"/>
      <c r="BA2462" s="624"/>
      <c r="BB2462" s="624"/>
      <c r="BC2462" s="624"/>
      <c r="BD2462" s="624"/>
      <c r="BE2462" s="624"/>
      <c r="BF2462" s="624"/>
      <c r="BG2462" s="624"/>
      <c r="BH2462" s="624"/>
      <c r="BI2462" s="624"/>
      <c r="BJ2462" s="624"/>
      <c r="BK2462" s="624"/>
      <c r="BL2462" s="624"/>
      <c r="BM2462" s="624"/>
      <c r="BN2462" s="624"/>
      <c r="BO2462" s="624"/>
      <c r="BP2462" s="624"/>
      <c r="BQ2462" s="624"/>
      <c r="BR2462" s="624"/>
      <c r="BS2462" s="624"/>
      <c r="BT2462" s="624"/>
      <c r="BU2462" s="624"/>
      <c r="BV2462" s="624"/>
      <c r="BW2462" s="624"/>
      <c r="BX2462" s="624"/>
      <c r="BY2462" s="624"/>
      <c r="BZ2462" s="624"/>
      <c r="CA2462" s="624"/>
      <c r="CB2462" s="624"/>
      <c r="CC2462" s="624"/>
      <c r="CD2462" s="624"/>
      <c r="CE2462" s="624"/>
      <c r="CF2462" s="624"/>
      <c r="CG2462" s="624"/>
      <c r="CH2462" s="624"/>
      <c r="CI2462" s="624"/>
      <c r="CJ2462" s="624"/>
      <c r="CK2462" s="624"/>
      <c r="CL2462" s="624"/>
      <c r="CM2462" s="624"/>
      <c r="CN2462" s="624"/>
      <c r="CO2462" s="624"/>
      <c r="CP2462" s="624"/>
      <c r="CQ2462" s="624"/>
      <c r="CR2462" s="624"/>
      <c r="CS2462" s="624"/>
      <c r="CT2462" s="624"/>
      <c r="CU2462" s="624"/>
      <c r="CV2462" s="624"/>
      <c r="CW2462" s="624"/>
      <c r="CX2462" s="624"/>
      <c r="CY2462" s="624"/>
      <c r="CZ2462" s="624"/>
      <c r="DA2462" s="624"/>
      <c r="DB2462" s="624"/>
      <c r="DC2462" s="624"/>
      <c r="DD2462" s="624"/>
      <c r="DE2462" s="624"/>
      <c r="DF2462" s="624"/>
      <c r="DG2462" s="624"/>
      <c r="DH2462" s="624"/>
      <c r="DI2462" s="624"/>
      <c r="DJ2462" s="624"/>
      <c r="DK2462" s="624"/>
      <c r="DL2462" s="624"/>
      <c r="DM2462" s="624"/>
      <c r="DN2462" s="624"/>
      <c r="DO2462" s="624"/>
      <c r="DP2462" s="624"/>
      <c r="DQ2462" s="624"/>
      <c r="DR2462" s="624"/>
      <c r="DS2462" s="624"/>
      <c r="DT2462" s="624"/>
      <c r="DU2462" s="624"/>
      <c r="DV2462" s="624"/>
      <c r="DW2462" s="624"/>
      <c r="DX2462" s="624"/>
      <c r="DY2462" s="624"/>
      <c r="DZ2462" s="624"/>
      <c r="EA2462" s="624"/>
      <c r="EB2462" s="624"/>
      <c r="EC2462" s="624"/>
      <c r="ED2462" s="624"/>
      <c r="EE2462" s="624"/>
      <c r="EF2462" s="624"/>
      <c r="EG2462" s="624"/>
      <c r="EH2462" s="624"/>
      <c r="EI2462" s="624"/>
      <c r="EJ2462" s="624"/>
      <c r="EK2462" s="624"/>
      <c r="EL2462" s="624"/>
      <c r="EM2462" s="624"/>
      <c r="EN2462" s="624"/>
      <c r="EO2462" s="624"/>
      <c r="EP2462" s="624"/>
      <c r="EQ2462" s="624"/>
    </row>
    <row r="2463" spans="1:147" s="560" customFormat="1">
      <c r="A2463" s="624"/>
      <c r="B2463" s="624"/>
      <c r="O2463" s="624"/>
      <c r="P2463" s="624"/>
      <c r="Q2463" s="624"/>
      <c r="R2463" s="624"/>
      <c r="S2463" s="624"/>
      <c r="T2463" s="624"/>
      <c r="U2463" s="624"/>
      <c r="V2463" s="624"/>
      <c r="W2463" s="624"/>
      <c r="X2463" s="624"/>
      <c r="Y2463" s="624"/>
      <c r="Z2463" s="624"/>
      <c r="AB2463" s="624"/>
      <c r="AC2463" s="624"/>
      <c r="AD2463" s="624"/>
      <c r="AE2463" s="624"/>
      <c r="AF2463" s="624"/>
      <c r="AG2463" s="624"/>
      <c r="AH2463" s="624"/>
      <c r="AI2463" s="624"/>
      <c r="AJ2463" s="624"/>
      <c r="AK2463" s="624"/>
      <c r="AL2463" s="624"/>
      <c r="AM2463" s="624"/>
      <c r="AN2463" s="624"/>
      <c r="AO2463" s="624"/>
      <c r="AP2463" s="624"/>
      <c r="AQ2463" s="624"/>
      <c r="AR2463" s="624"/>
      <c r="AS2463" s="624"/>
      <c r="AT2463" s="624"/>
      <c r="AU2463" s="624"/>
      <c r="AV2463" s="624"/>
      <c r="AW2463" s="624"/>
      <c r="AX2463" s="624"/>
      <c r="AY2463" s="624"/>
      <c r="AZ2463" s="624"/>
      <c r="BA2463" s="624"/>
      <c r="BB2463" s="624"/>
      <c r="BC2463" s="624"/>
      <c r="BD2463" s="624"/>
      <c r="BE2463" s="624"/>
      <c r="BF2463" s="624"/>
      <c r="BG2463" s="624"/>
      <c r="BH2463" s="624"/>
      <c r="BI2463" s="624"/>
      <c r="BJ2463" s="624"/>
      <c r="BK2463" s="624"/>
      <c r="BL2463" s="624"/>
      <c r="BM2463" s="624"/>
      <c r="BN2463" s="624"/>
      <c r="BO2463" s="624"/>
      <c r="BP2463" s="624"/>
      <c r="BQ2463" s="624"/>
      <c r="BR2463" s="624"/>
      <c r="BS2463" s="624"/>
      <c r="BT2463" s="624"/>
      <c r="BU2463" s="624"/>
      <c r="BV2463" s="624"/>
      <c r="BW2463" s="624"/>
      <c r="BX2463" s="624"/>
      <c r="BY2463" s="624"/>
      <c r="BZ2463" s="624"/>
      <c r="CA2463" s="624"/>
      <c r="CB2463" s="624"/>
      <c r="CC2463" s="624"/>
      <c r="CD2463" s="624"/>
      <c r="CE2463" s="624"/>
      <c r="CF2463" s="624"/>
      <c r="CG2463" s="624"/>
      <c r="CH2463" s="624"/>
      <c r="CI2463" s="624"/>
      <c r="CJ2463" s="624"/>
      <c r="CK2463" s="624"/>
      <c r="CL2463" s="624"/>
      <c r="CM2463" s="624"/>
      <c r="CN2463" s="624"/>
      <c r="CO2463" s="624"/>
      <c r="CP2463" s="624"/>
      <c r="CQ2463" s="624"/>
      <c r="CR2463" s="624"/>
      <c r="CS2463" s="624"/>
      <c r="CT2463" s="624"/>
      <c r="CU2463" s="624"/>
      <c r="CV2463" s="624"/>
      <c r="CW2463" s="624"/>
      <c r="CX2463" s="624"/>
      <c r="CY2463" s="624"/>
      <c r="CZ2463" s="624"/>
      <c r="DA2463" s="624"/>
      <c r="DB2463" s="624"/>
      <c r="DC2463" s="624"/>
      <c r="DD2463" s="624"/>
      <c r="DE2463" s="624"/>
      <c r="DF2463" s="624"/>
      <c r="DG2463" s="624"/>
      <c r="DH2463" s="624"/>
      <c r="DI2463" s="624"/>
      <c r="DJ2463" s="624"/>
      <c r="DK2463" s="624"/>
      <c r="DL2463" s="624"/>
      <c r="DM2463" s="624"/>
      <c r="DN2463" s="624"/>
      <c r="DO2463" s="624"/>
      <c r="DP2463" s="624"/>
      <c r="DQ2463" s="624"/>
      <c r="DR2463" s="624"/>
      <c r="DS2463" s="624"/>
      <c r="DT2463" s="624"/>
      <c r="DU2463" s="624"/>
      <c r="DV2463" s="624"/>
      <c r="DW2463" s="624"/>
      <c r="DX2463" s="624"/>
      <c r="DY2463" s="624"/>
      <c r="DZ2463" s="624"/>
      <c r="EA2463" s="624"/>
      <c r="EB2463" s="624"/>
      <c r="EC2463" s="624"/>
      <c r="ED2463" s="624"/>
      <c r="EE2463" s="624"/>
      <c r="EF2463" s="624"/>
      <c r="EG2463" s="624"/>
      <c r="EH2463" s="624"/>
      <c r="EI2463" s="624"/>
      <c r="EJ2463" s="624"/>
      <c r="EK2463" s="624"/>
      <c r="EL2463" s="624"/>
      <c r="EM2463" s="624"/>
      <c r="EN2463" s="624"/>
      <c r="EO2463" s="624"/>
      <c r="EP2463" s="624"/>
      <c r="EQ2463" s="624"/>
    </row>
    <row r="2464" spans="1:147" s="560" customFormat="1">
      <c r="A2464" s="624"/>
      <c r="B2464" s="624"/>
      <c r="O2464" s="624"/>
      <c r="P2464" s="624"/>
      <c r="Q2464" s="624"/>
      <c r="R2464" s="624"/>
      <c r="S2464" s="624"/>
      <c r="T2464" s="624"/>
      <c r="U2464" s="624"/>
      <c r="V2464" s="624"/>
      <c r="W2464" s="624"/>
      <c r="X2464" s="624"/>
      <c r="Y2464" s="624"/>
      <c r="Z2464" s="624"/>
      <c r="AB2464" s="624"/>
      <c r="AC2464" s="624"/>
      <c r="AD2464" s="624"/>
      <c r="AE2464" s="624"/>
      <c r="AF2464" s="624"/>
      <c r="AG2464" s="624"/>
      <c r="AH2464" s="624"/>
      <c r="AI2464" s="624"/>
      <c r="AJ2464" s="624"/>
      <c r="AK2464" s="624"/>
      <c r="AL2464" s="624"/>
      <c r="AM2464" s="624"/>
      <c r="AN2464" s="624"/>
      <c r="AO2464" s="624"/>
      <c r="AP2464" s="624"/>
      <c r="AQ2464" s="624"/>
      <c r="AR2464" s="624"/>
      <c r="AS2464" s="624"/>
      <c r="AT2464" s="624"/>
      <c r="AU2464" s="624"/>
      <c r="AV2464" s="624"/>
      <c r="AW2464" s="624"/>
      <c r="AX2464" s="624"/>
      <c r="AY2464" s="624"/>
      <c r="AZ2464" s="624"/>
      <c r="BA2464" s="624"/>
      <c r="BB2464" s="624"/>
      <c r="BC2464" s="624"/>
      <c r="BD2464" s="624"/>
      <c r="BE2464" s="624"/>
      <c r="BF2464" s="624"/>
      <c r="BG2464" s="624"/>
      <c r="BH2464" s="624"/>
      <c r="BI2464" s="624"/>
      <c r="BJ2464" s="624"/>
      <c r="BK2464" s="624"/>
      <c r="BL2464" s="624"/>
      <c r="BM2464" s="624"/>
      <c r="BN2464" s="624"/>
      <c r="BO2464" s="624"/>
      <c r="BP2464" s="624"/>
      <c r="BQ2464" s="624"/>
      <c r="BR2464" s="624"/>
      <c r="BS2464" s="624"/>
      <c r="BT2464" s="624"/>
      <c r="BU2464" s="624"/>
      <c r="BV2464" s="624"/>
      <c r="BW2464" s="624"/>
      <c r="BX2464" s="624"/>
      <c r="BY2464" s="624"/>
      <c r="BZ2464" s="624"/>
      <c r="CA2464" s="624"/>
      <c r="CB2464" s="624"/>
      <c r="CC2464" s="624"/>
      <c r="CD2464" s="624"/>
      <c r="CE2464" s="624"/>
      <c r="CF2464" s="624"/>
      <c r="CG2464" s="624"/>
      <c r="CH2464" s="624"/>
      <c r="CI2464" s="624"/>
      <c r="CJ2464" s="624"/>
      <c r="CK2464" s="624"/>
      <c r="CL2464" s="624"/>
      <c r="CM2464" s="624"/>
      <c r="CN2464" s="624"/>
      <c r="CO2464" s="624"/>
      <c r="CP2464" s="624"/>
      <c r="CQ2464" s="624"/>
      <c r="CR2464" s="624"/>
      <c r="CS2464" s="624"/>
      <c r="CT2464" s="624"/>
      <c r="CU2464" s="624"/>
      <c r="CV2464" s="624"/>
      <c r="CW2464" s="624"/>
      <c r="CX2464" s="624"/>
      <c r="CY2464" s="624"/>
      <c r="CZ2464" s="624"/>
      <c r="DA2464" s="624"/>
      <c r="DB2464" s="624"/>
      <c r="DC2464" s="624"/>
      <c r="DD2464" s="624"/>
      <c r="DE2464" s="624"/>
      <c r="DF2464" s="624"/>
      <c r="DG2464" s="624"/>
      <c r="DH2464" s="624"/>
      <c r="DI2464" s="624"/>
      <c r="DJ2464" s="624"/>
      <c r="DK2464" s="624"/>
      <c r="DL2464" s="624"/>
      <c r="DM2464" s="624"/>
      <c r="DN2464" s="624"/>
      <c r="DO2464" s="624"/>
      <c r="DP2464" s="624"/>
      <c r="DQ2464" s="624"/>
      <c r="DR2464" s="624"/>
      <c r="DS2464" s="624"/>
      <c r="DT2464" s="624"/>
      <c r="DU2464" s="624"/>
      <c r="DV2464" s="624"/>
      <c r="DW2464" s="624"/>
      <c r="DX2464" s="624"/>
      <c r="DY2464" s="624"/>
      <c r="DZ2464" s="624"/>
      <c r="EA2464" s="624"/>
      <c r="EB2464" s="624"/>
      <c r="EC2464" s="624"/>
      <c r="ED2464" s="624"/>
      <c r="EE2464" s="624"/>
      <c r="EF2464" s="624"/>
      <c r="EG2464" s="624"/>
      <c r="EH2464" s="624"/>
      <c r="EI2464" s="624"/>
      <c r="EJ2464" s="624"/>
      <c r="EK2464" s="624"/>
      <c r="EL2464" s="624"/>
      <c r="EM2464" s="624"/>
      <c r="EN2464" s="624"/>
      <c r="EO2464" s="624"/>
      <c r="EP2464" s="624"/>
      <c r="EQ2464" s="624"/>
    </row>
    <row r="2465" spans="1:147" s="560" customFormat="1">
      <c r="A2465" s="624"/>
      <c r="B2465" s="624"/>
      <c r="O2465" s="624"/>
      <c r="P2465" s="624"/>
      <c r="Q2465" s="624"/>
      <c r="R2465" s="624"/>
      <c r="S2465" s="624"/>
      <c r="T2465" s="624"/>
      <c r="U2465" s="624"/>
      <c r="V2465" s="624"/>
      <c r="W2465" s="624"/>
      <c r="X2465" s="624"/>
      <c r="Y2465" s="624"/>
      <c r="Z2465" s="624"/>
      <c r="AB2465" s="624"/>
      <c r="AC2465" s="624"/>
      <c r="AD2465" s="624"/>
      <c r="AE2465" s="624"/>
      <c r="AF2465" s="624"/>
      <c r="AG2465" s="624"/>
      <c r="AH2465" s="624"/>
      <c r="AI2465" s="624"/>
      <c r="AJ2465" s="624"/>
      <c r="AK2465" s="624"/>
      <c r="AL2465" s="624"/>
      <c r="AM2465" s="624"/>
      <c r="AN2465" s="624"/>
      <c r="AO2465" s="624"/>
      <c r="AP2465" s="624"/>
      <c r="AQ2465" s="624"/>
      <c r="AR2465" s="624"/>
      <c r="AS2465" s="624"/>
      <c r="AT2465" s="624"/>
      <c r="AU2465" s="624"/>
      <c r="AV2465" s="624"/>
      <c r="AW2465" s="624"/>
      <c r="AX2465" s="624"/>
      <c r="AY2465" s="624"/>
      <c r="AZ2465" s="624"/>
      <c r="BA2465" s="624"/>
      <c r="BB2465" s="624"/>
      <c r="BC2465" s="624"/>
      <c r="BD2465" s="624"/>
      <c r="BE2465" s="624"/>
      <c r="BF2465" s="624"/>
      <c r="BG2465" s="624"/>
      <c r="BH2465" s="624"/>
      <c r="BI2465" s="624"/>
      <c r="BJ2465" s="624"/>
      <c r="BK2465" s="624"/>
      <c r="BL2465" s="624"/>
      <c r="BM2465" s="624"/>
      <c r="BN2465" s="624"/>
      <c r="BO2465" s="624"/>
      <c r="BP2465" s="624"/>
      <c r="BQ2465" s="624"/>
      <c r="BR2465" s="624"/>
      <c r="BS2465" s="624"/>
      <c r="BT2465" s="624"/>
      <c r="BU2465" s="624"/>
      <c r="BV2465" s="624"/>
      <c r="BW2465" s="624"/>
      <c r="BX2465" s="624"/>
      <c r="BY2465" s="624"/>
      <c r="BZ2465" s="624"/>
      <c r="CA2465" s="624"/>
      <c r="CB2465" s="624"/>
      <c r="CC2465" s="624"/>
      <c r="CD2465" s="624"/>
      <c r="CE2465" s="624"/>
      <c r="CF2465" s="624"/>
      <c r="CG2465" s="624"/>
      <c r="CH2465" s="624"/>
      <c r="CI2465" s="624"/>
      <c r="CJ2465" s="624"/>
      <c r="CK2465" s="624"/>
      <c r="CL2465" s="624"/>
      <c r="CM2465" s="624"/>
      <c r="CN2465" s="624"/>
      <c r="CO2465" s="624"/>
      <c r="CP2465" s="624"/>
      <c r="CQ2465" s="624"/>
      <c r="CR2465" s="624"/>
      <c r="CS2465" s="624"/>
      <c r="CT2465" s="624"/>
      <c r="CU2465" s="624"/>
      <c r="CV2465" s="624"/>
      <c r="CW2465" s="624"/>
      <c r="CX2465" s="624"/>
      <c r="CY2465" s="624"/>
      <c r="CZ2465" s="624"/>
      <c r="DA2465" s="624"/>
      <c r="DB2465" s="624"/>
      <c r="DC2465" s="624"/>
      <c r="DD2465" s="624"/>
      <c r="DE2465" s="624"/>
      <c r="DF2465" s="624"/>
      <c r="DG2465" s="624"/>
      <c r="DH2465" s="624"/>
      <c r="DI2465" s="624"/>
      <c r="DJ2465" s="624"/>
      <c r="DK2465" s="624"/>
      <c r="DL2465" s="624"/>
      <c r="DM2465" s="624"/>
      <c r="DN2465" s="624"/>
      <c r="DO2465" s="624"/>
      <c r="DP2465" s="624"/>
      <c r="DQ2465" s="624"/>
      <c r="DR2465" s="624"/>
      <c r="DS2465" s="624"/>
      <c r="DT2465" s="624"/>
      <c r="DU2465" s="624"/>
      <c r="DV2465" s="624"/>
      <c r="DW2465" s="624"/>
      <c r="DX2465" s="624"/>
      <c r="DY2465" s="624"/>
      <c r="DZ2465" s="624"/>
      <c r="EA2465" s="624"/>
      <c r="EB2465" s="624"/>
      <c r="EC2465" s="624"/>
      <c r="ED2465" s="624"/>
      <c r="EE2465" s="624"/>
      <c r="EF2465" s="624"/>
      <c r="EG2465" s="624"/>
      <c r="EH2465" s="624"/>
      <c r="EI2465" s="624"/>
      <c r="EJ2465" s="624"/>
      <c r="EK2465" s="624"/>
      <c r="EL2465" s="624"/>
      <c r="EM2465" s="624"/>
      <c r="EN2465" s="624"/>
      <c r="EO2465" s="624"/>
      <c r="EP2465" s="624"/>
      <c r="EQ2465" s="624"/>
    </row>
    <row r="2466" spans="1:147" s="560" customFormat="1">
      <c r="A2466" s="624"/>
      <c r="B2466" s="624"/>
      <c r="O2466" s="624"/>
      <c r="P2466" s="624"/>
      <c r="Q2466" s="624"/>
      <c r="R2466" s="624"/>
      <c r="S2466" s="624"/>
      <c r="T2466" s="624"/>
      <c r="U2466" s="624"/>
      <c r="V2466" s="624"/>
      <c r="W2466" s="624"/>
      <c r="X2466" s="624"/>
      <c r="Y2466" s="624"/>
      <c r="Z2466" s="624"/>
      <c r="AB2466" s="624"/>
      <c r="AC2466" s="624"/>
      <c r="AD2466" s="624"/>
      <c r="AE2466" s="624"/>
      <c r="AF2466" s="624"/>
      <c r="AG2466" s="624"/>
      <c r="AH2466" s="624"/>
      <c r="AI2466" s="624"/>
      <c r="AJ2466" s="624"/>
      <c r="AK2466" s="624"/>
      <c r="AL2466" s="624"/>
      <c r="AM2466" s="624"/>
      <c r="AN2466" s="624"/>
      <c r="AO2466" s="624"/>
      <c r="AP2466" s="624"/>
      <c r="AQ2466" s="624"/>
      <c r="AR2466" s="624"/>
      <c r="AS2466" s="624"/>
      <c r="AT2466" s="624"/>
      <c r="AU2466" s="624"/>
      <c r="AV2466" s="624"/>
      <c r="AW2466" s="624"/>
      <c r="AX2466" s="624"/>
      <c r="AY2466" s="624"/>
      <c r="AZ2466" s="624"/>
      <c r="BA2466" s="624"/>
      <c r="BB2466" s="624"/>
      <c r="BC2466" s="624"/>
      <c r="BD2466" s="624"/>
      <c r="BE2466" s="624"/>
      <c r="BF2466" s="624"/>
      <c r="BG2466" s="624"/>
      <c r="BH2466" s="624"/>
      <c r="BI2466" s="624"/>
      <c r="BJ2466" s="624"/>
      <c r="BK2466" s="624"/>
      <c r="BL2466" s="624"/>
      <c r="BM2466" s="624"/>
      <c r="BN2466" s="624"/>
      <c r="BO2466" s="624"/>
      <c r="BP2466" s="624"/>
      <c r="BQ2466" s="624"/>
      <c r="BR2466" s="624"/>
      <c r="BS2466" s="624"/>
      <c r="BT2466" s="624"/>
      <c r="BU2466" s="624"/>
      <c r="BV2466" s="624"/>
      <c r="BW2466" s="624"/>
      <c r="BX2466" s="624"/>
      <c r="BY2466" s="624"/>
      <c r="BZ2466" s="624"/>
      <c r="CA2466" s="624"/>
      <c r="CB2466" s="624"/>
      <c r="CC2466" s="624"/>
      <c r="CD2466" s="624"/>
      <c r="CE2466" s="624"/>
      <c r="CF2466" s="624"/>
      <c r="CG2466" s="624"/>
      <c r="CH2466" s="624"/>
      <c r="CI2466" s="624"/>
      <c r="CJ2466" s="624"/>
      <c r="CK2466" s="624"/>
      <c r="CL2466" s="624"/>
      <c r="CM2466" s="624"/>
      <c r="CN2466" s="624"/>
      <c r="CO2466" s="624"/>
      <c r="CP2466" s="624"/>
      <c r="CQ2466" s="624"/>
      <c r="CR2466" s="624"/>
      <c r="CS2466" s="624"/>
      <c r="CT2466" s="624"/>
      <c r="CU2466" s="624"/>
      <c r="CV2466" s="624"/>
      <c r="CW2466" s="624"/>
      <c r="CX2466" s="624"/>
      <c r="CY2466" s="624"/>
      <c r="CZ2466" s="624"/>
      <c r="DA2466" s="624"/>
      <c r="DB2466" s="624"/>
      <c r="DC2466" s="624"/>
      <c r="DD2466" s="624"/>
      <c r="DE2466" s="624"/>
      <c r="DF2466" s="624"/>
      <c r="DG2466" s="624"/>
      <c r="DH2466" s="624"/>
      <c r="DI2466" s="624"/>
      <c r="DJ2466" s="624"/>
      <c r="DK2466" s="624"/>
      <c r="DL2466" s="624"/>
      <c r="DM2466" s="624"/>
      <c r="DN2466" s="624"/>
      <c r="DO2466" s="624"/>
      <c r="DP2466" s="624"/>
      <c r="DQ2466" s="624"/>
      <c r="DR2466" s="624"/>
      <c r="DS2466" s="624"/>
      <c r="DT2466" s="624"/>
      <c r="DU2466" s="624"/>
      <c r="DV2466" s="624"/>
      <c r="DW2466" s="624"/>
      <c r="DX2466" s="624"/>
      <c r="DY2466" s="624"/>
      <c r="DZ2466" s="624"/>
      <c r="EA2466" s="624"/>
      <c r="EB2466" s="624"/>
      <c r="EC2466" s="624"/>
      <c r="ED2466" s="624"/>
      <c r="EE2466" s="624"/>
      <c r="EF2466" s="624"/>
      <c r="EG2466" s="624"/>
      <c r="EH2466" s="624"/>
      <c r="EI2466" s="624"/>
      <c r="EJ2466" s="624"/>
      <c r="EK2466" s="624"/>
      <c r="EL2466" s="624"/>
      <c r="EM2466" s="624"/>
      <c r="EN2466" s="624"/>
      <c r="EO2466" s="624"/>
      <c r="EP2466" s="624"/>
      <c r="EQ2466" s="624"/>
    </row>
    <row r="2467" spans="1:147" s="560" customFormat="1">
      <c r="A2467" s="624"/>
      <c r="B2467" s="624"/>
      <c r="O2467" s="624"/>
      <c r="P2467" s="624"/>
      <c r="Q2467" s="624"/>
      <c r="R2467" s="624"/>
      <c r="S2467" s="624"/>
      <c r="T2467" s="624"/>
      <c r="U2467" s="624"/>
      <c r="V2467" s="624"/>
      <c r="W2467" s="624"/>
      <c r="X2467" s="624"/>
      <c r="Y2467" s="624"/>
      <c r="Z2467" s="624"/>
      <c r="AB2467" s="624"/>
      <c r="AC2467" s="624"/>
      <c r="AD2467" s="624"/>
      <c r="AE2467" s="624"/>
      <c r="AF2467" s="624"/>
      <c r="AG2467" s="624"/>
      <c r="AH2467" s="624"/>
      <c r="AI2467" s="624"/>
      <c r="AJ2467" s="624"/>
      <c r="AK2467" s="624"/>
      <c r="AL2467" s="624"/>
      <c r="AM2467" s="624"/>
      <c r="AN2467" s="624"/>
      <c r="AO2467" s="624"/>
      <c r="AP2467" s="624"/>
      <c r="AQ2467" s="624"/>
      <c r="AR2467" s="624"/>
      <c r="AS2467" s="624"/>
      <c r="AT2467" s="624"/>
      <c r="AU2467" s="624"/>
      <c r="AV2467" s="624"/>
      <c r="AW2467" s="624"/>
      <c r="AX2467" s="624"/>
      <c r="AY2467" s="624"/>
      <c r="AZ2467" s="624"/>
      <c r="BA2467" s="624"/>
      <c r="BB2467" s="624"/>
      <c r="BC2467" s="624"/>
      <c r="BD2467" s="624"/>
      <c r="BE2467" s="624"/>
      <c r="BF2467" s="624"/>
      <c r="BG2467" s="624"/>
      <c r="BH2467" s="624"/>
      <c r="BI2467" s="624"/>
      <c r="BJ2467" s="624"/>
      <c r="BK2467" s="624"/>
      <c r="BL2467" s="624"/>
      <c r="BM2467" s="624"/>
      <c r="BN2467" s="624"/>
      <c r="BO2467" s="624"/>
      <c r="BP2467" s="624"/>
      <c r="BQ2467" s="624"/>
      <c r="BR2467" s="624"/>
      <c r="BS2467" s="624"/>
      <c r="BT2467" s="624"/>
      <c r="BU2467" s="624"/>
      <c r="BV2467" s="624"/>
      <c r="BW2467" s="624"/>
      <c r="BX2467" s="624"/>
      <c r="BY2467" s="624"/>
      <c r="BZ2467" s="624"/>
      <c r="CA2467" s="624"/>
      <c r="CB2467" s="624"/>
      <c r="CC2467" s="624"/>
      <c r="CD2467" s="624"/>
      <c r="CE2467" s="624"/>
      <c r="CF2467" s="624"/>
      <c r="CG2467" s="624"/>
      <c r="CH2467" s="624"/>
      <c r="CI2467" s="624"/>
      <c r="CJ2467" s="624"/>
      <c r="CK2467" s="624"/>
      <c r="CL2467" s="624"/>
      <c r="CM2467" s="624"/>
      <c r="CN2467" s="624"/>
      <c r="CO2467" s="624"/>
      <c r="CP2467" s="624"/>
      <c r="CQ2467" s="624"/>
      <c r="CR2467" s="624"/>
      <c r="CS2467" s="624"/>
      <c r="CT2467" s="624"/>
      <c r="CU2467" s="624"/>
      <c r="CV2467" s="624"/>
      <c r="CW2467" s="624"/>
      <c r="CX2467" s="624"/>
      <c r="CY2467" s="624"/>
      <c r="CZ2467" s="624"/>
      <c r="DA2467" s="624"/>
      <c r="DB2467" s="624"/>
      <c r="DC2467" s="624"/>
      <c r="DD2467" s="624"/>
      <c r="DE2467" s="624"/>
      <c r="DF2467" s="624"/>
      <c r="DG2467" s="624"/>
      <c r="DH2467" s="624"/>
      <c r="DI2467" s="624"/>
      <c r="DJ2467" s="624"/>
      <c r="DK2467" s="624"/>
      <c r="DL2467" s="624"/>
      <c r="DM2467" s="624"/>
      <c r="DN2467" s="624"/>
      <c r="DO2467" s="624"/>
      <c r="DP2467" s="624"/>
      <c r="DQ2467" s="624"/>
      <c r="DR2467" s="624"/>
      <c r="DS2467" s="624"/>
      <c r="DT2467" s="624"/>
      <c r="DU2467" s="624"/>
      <c r="DV2467" s="624"/>
      <c r="DW2467" s="624"/>
      <c r="DX2467" s="624"/>
      <c r="DY2467" s="624"/>
      <c r="DZ2467" s="624"/>
      <c r="EA2467" s="624"/>
      <c r="EB2467" s="624"/>
      <c r="EC2467" s="624"/>
      <c r="ED2467" s="624"/>
      <c r="EE2467" s="624"/>
      <c r="EF2467" s="624"/>
      <c r="EG2467" s="624"/>
      <c r="EH2467" s="624"/>
      <c r="EI2467" s="624"/>
      <c r="EJ2467" s="624"/>
      <c r="EK2467" s="624"/>
      <c r="EL2467" s="624"/>
      <c r="EM2467" s="624"/>
      <c r="EN2467" s="624"/>
      <c r="EO2467" s="624"/>
      <c r="EP2467" s="624"/>
      <c r="EQ2467" s="624"/>
    </row>
    <row r="2468" spans="1:147" s="560" customFormat="1">
      <c r="A2468" s="624"/>
      <c r="B2468" s="624"/>
      <c r="O2468" s="624"/>
      <c r="P2468" s="624"/>
      <c r="Q2468" s="624"/>
      <c r="R2468" s="624"/>
      <c r="S2468" s="624"/>
      <c r="T2468" s="624"/>
      <c r="U2468" s="624"/>
      <c r="V2468" s="624"/>
      <c r="W2468" s="624"/>
      <c r="X2468" s="624"/>
      <c r="Y2468" s="624"/>
      <c r="Z2468" s="624"/>
      <c r="AB2468" s="624"/>
      <c r="AC2468" s="624"/>
      <c r="AD2468" s="624"/>
      <c r="AE2468" s="624"/>
      <c r="AF2468" s="624"/>
      <c r="AG2468" s="624"/>
      <c r="AH2468" s="624"/>
      <c r="AI2468" s="624"/>
      <c r="AJ2468" s="624"/>
      <c r="AK2468" s="624"/>
      <c r="AL2468" s="624"/>
      <c r="AM2468" s="624"/>
      <c r="AN2468" s="624"/>
      <c r="AO2468" s="624"/>
      <c r="AP2468" s="624"/>
      <c r="AQ2468" s="624"/>
      <c r="AR2468" s="624"/>
      <c r="AS2468" s="624"/>
      <c r="AT2468" s="624"/>
      <c r="AU2468" s="624"/>
      <c r="AV2468" s="624"/>
      <c r="AW2468" s="624"/>
      <c r="AX2468" s="624"/>
      <c r="AY2468" s="624"/>
      <c r="AZ2468" s="624"/>
      <c r="BA2468" s="624"/>
      <c r="BB2468" s="624"/>
      <c r="BC2468" s="624"/>
      <c r="BD2468" s="624"/>
      <c r="BE2468" s="624"/>
      <c r="BF2468" s="624"/>
      <c r="BG2468" s="624"/>
      <c r="BH2468" s="624"/>
      <c r="BI2468" s="624"/>
      <c r="BJ2468" s="624"/>
      <c r="BK2468" s="624"/>
      <c r="BL2468" s="624"/>
      <c r="BM2468" s="624"/>
      <c r="BN2468" s="624"/>
      <c r="BO2468" s="624"/>
      <c r="BP2468" s="624"/>
      <c r="BQ2468" s="624"/>
      <c r="BR2468" s="624"/>
      <c r="BS2468" s="624"/>
      <c r="BT2468" s="624"/>
      <c r="BU2468" s="624"/>
      <c r="BV2468" s="624"/>
      <c r="BW2468" s="624"/>
      <c r="BX2468" s="624"/>
      <c r="BY2468" s="624"/>
      <c r="BZ2468" s="624"/>
      <c r="CA2468" s="624"/>
      <c r="CB2468" s="624"/>
      <c r="CC2468" s="624"/>
      <c r="CD2468" s="624"/>
      <c r="CE2468" s="624"/>
      <c r="CF2468" s="624"/>
      <c r="CG2468" s="624"/>
      <c r="CH2468" s="624"/>
      <c r="CI2468" s="624"/>
      <c r="CJ2468" s="624"/>
      <c r="CK2468" s="624"/>
      <c r="CL2468" s="624"/>
      <c r="CM2468" s="624"/>
      <c r="CN2468" s="624"/>
      <c r="CO2468" s="624"/>
      <c r="CP2468" s="624"/>
      <c r="CQ2468" s="624"/>
      <c r="CR2468" s="624"/>
      <c r="CS2468" s="624"/>
      <c r="CT2468" s="624"/>
      <c r="CU2468" s="624"/>
      <c r="CV2468" s="624"/>
      <c r="CW2468" s="624"/>
      <c r="CX2468" s="624"/>
      <c r="CY2468" s="624"/>
      <c r="CZ2468" s="624"/>
      <c r="DA2468" s="624"/>
      <c r="DB2468" s="624"/>
      <c r="DC2468" s="624"/>
      <c r="DD2468" s="624"/>
      <c r="DE2468" s="624"/>
      <c r="DF2468" s="624"/>
      <c r="DG2468" s="624"/>
      <c r="DH2468" s="624"/>
      <c r="DI2468" s="624"/>
      <c r="DJ2468" s="624"/>
      <c r="DK2468" s="624"/>
      <c r="DL2468" s="624"/>
      <c r="DM2468" s="624"/>
      <c r="DN2468" s="624"/>
      <c r="DO2468" s="624"/>
      <c r="DP2468" s="624"/>
      <c r="DQ2468" s="624"/>
      <c r="DR2468" s="624"/>
      <c r="DS2468" s="624"/>
      <c r="DT2468" s="624"/>
      <c r="DU2468" s="624"/>
      <c r="DV2468" s="624"/>
      <c r="DW2468" s="624"/>
      <c r="DX2468" s="624"/>
      <c r="DY2468" s="624"/>
      <c r="DZ2468" s="624"/>
      <c r="EA2468" s="624"/>
      <c r="EB2468" s="624"/>
      <c r="EC2468" s="624"/>
      <c r="ED2468" s="624"/>
      <c r="EE2468" s="624"/>
      <c r="EF2468" s="624"/>
      <c r="EG2468" s="624"/>
      <c r="EH2468" s="624"/>
      <c r="EI2468" s="624"/>
      <c r="EJ2468" s="624"/>
      <c r="EK2468" s="624"/>
      <c r="EL2468" s="624"/>
      <c r="EM2468" s="624"/>
      <c r="EN2468" s="624"/>
      <c r="EO2468" s="624"/>
      <c r="EP2468" s="624"/>
      <c r="EQ2468" s="624"/>
    </row>
    <row r="2469" spans="1:147" s="560" customFormat="1">
      <c r="A2469" s="624"/>
      <c r="B2469" s="624"/>
      <c r="O2469" s="624"/>
      <c r="P2469" s="624"/>
      <c r="Q2469" s="624"/>
      <c r="R2469" s="624"/>
      <c r="S2469" s="624"/>
      <c r="T2469" s="624"/>
      <c r="U2469" s="624"/>
      <c r="V2469" s="624"/>
      <c r="W2469" s="624"/>
      <c r="X2469" s="624"/>
      <c r="Y2469" s="624"/>
      <c r="Z2469" s="624"/>
      <c r="AB2469" s="624"/>
      <c r="AC2469" s="624"/>
      <c r="AD2469" s="624"/>
      <c r="AE2469" s="624"/>
      <c r="AF2469" s="624"/>
      <c r="AG2469" s="624"/>
      <c r="AH2469" s="624"/>
      <c r="AI2469" s="624"/>
      <c r="AJ2469" s="624"/>
      <c r="AK2469" s="624"/>
      <c r="AL2469" s="624"/>
      <c r="AM2469" s="624"/>
      <c r="AN2469" s="624"/>
      <c r="AO2469" s="624"/>
      <c r="AP2469" s="624"/>
      <c r="AQ2469" s="624"/>
      <c r="AR2469" s="624"/>
      <c r="AS2469" s="624"/>
      <c r="AT2469" s="624"/>
      <c r="AU2469" s="624"/>
      <c r="AV2469" s="624"/>
      <c r="AW2469" s="624"/>
      <c r="AX2469" s="624"/>
      <c r="AY2469" s="624"/>
      <c r="AZ2469" s="624"/>
      <c r="BA2469" s="624"/>
      <c r="BB2469" s="624"/>
      <c r="BC2469" s="624"/>
      <c r="BD2469" s="624"/>
      <c r="BE2469" s="624"/>
      <c r="BF2469" s="624"/>
      <c r="BG2469" s="624"/>
      <c r="BH2469" s="624"/>
      <c r="BI2469" s="624"/>
      <c r="BJ2469" s="624"/>
      <c r="BK2469" s="624"/>
      <c r="BL2469" s="624"/>
      <c r="BM2469" s="624"/>
      <c r="BN2469" s="624"/>
      <c r="BO2469" s="624"/>
      <c r="BP2469" s="624"/>
      <c r="BQ2469" s="624"/>
      <c r="BR2469" s="624"/>
      <c r="BS2469" s="624"/>
      <c r="BT2469" s="624"/>
      <c r="BU2469" s="624"/>
      <c r="BV2469" s="624"/>
      <c r="BW2469" s="624"/>
      <c r="BX2469" s="624"/>
      <c r="BY2469" s="624"/>
      <c r="BZ2469" s="624"/>
      <c r="CA2469" s="624"/>
      <c r="CB2469" s="624"/>
      <c r="CC2469" s="624"/>
      <c r="CD2469" s="624"/>
      <c r="CE2469" s="624"/>
      <c r="CF2469" s="624"/>
      <c r="CG2469" s="624"/>
      <c r="CH2469" s="624"/>
      <c r="CI2469" s="624"/>
      <c r="CJ2469" s="624"/>
      <c r="CK2469" s="624"/>
      <c r="CL2469" s="624"/>
      <c r="CM2469" s="624"/>
      <c r="CN2469" s="624"/>
      <c r="CO2469" s="624"/>
      <c r="CP2469" s="624"/>
      <c r="CQ2469" s="624"/>
      <c r="CR2469" s="624"/>
      <c r="CS2469" s="624"/>
      <c r="CT2469" s="624"/>
      <c r="CU2469" s="624"/>
      <c r="CV2469" s="624"/>
      <c r="CW2469" s="624"/>
      <c r="CX2469" s="624"/>
      <c r="CY2469" s="624"/>
      <c r="CZ2469" s="624"/>
      <c r="DA2469" s="624"/>
      <c r="DB2469" s="624"/>
      <c r="DC2469" s="624"/>
      <c r="DD2469" s="624"/>
      <c r="DE2469" s="624"/>
      <c r="DF2469" s="624"/>
      <c r="DG2469" s="624"/>
      <c r="DH2469" s="624"/>
      <c r="DI2469" s="624"/>
      <c r="DJ2469" s="624"/>
      <c r="DK2469" s="624"/>
      <c r="DL2469" s="624"/>
      <c r="DM2469" s="624"/>
      <c r="DN2469" s="624"/>
      <c r="DO2469" s="624"/>
      <c r="DP2469" s="624"/>
      <c r="DQ2469" s="624"/>
      <c r="DR2469" s="624"/>
      <c r="DS2469" s="624"/>
      <c r="DT2469" s="624"/>
      <c r="DU2469" s="624"/>
      <c r="DV2469" s="624"/>
      <c r="DW2469" s="624"/>
      <c r="DX2469" s="624"/>
      <c r="DY2469" s="624"/>
      <c r="DZ2469" s="624"/>
      <c r="EA2469" s="624"/>
      <c r="EB2469" s="624"/>
      <c r="EC2469" s="624"/>
      <c r="ED2469" s="624"/>
      <c r="EE2469" s="624"/>
      <c r="EF2469" s="624"/>
      <c r="EG2469" s="624"/>
      <c r="EH2469" s="624"/>
      <c r="EI2469" s="624"/>
      <c r="EJ2469" s="624"/>
      <c r="EK2469" s="624"/>
      <c r="EL2469" s="624"/>
      <c r="EM2469" s="624"/>
      <c r="EN2469" s="624"/>
      <c r="EO2469" s="624"/>
      <c r="EP2469" s="624"/>
      <c r="EQ2469" s="624"/>
    </row>
    <row r="2470" spans="1:147" s="560" customFormat="1">
      <c r="A2470" s="624"/>
      <c r="B2470" s="624"/>
      <c r="O2470" s="624"/>
      <c r="P2470" s="624"/>
      <c r="Q2470" s="624"/>
      <c r="R2470" s="624"/>
      <c r="S2470" s="624"/>
      <c r="T2470" s="624"/>
      <c r="U2470" s="624"/>
      <c r="V2470" s="624"/>
      <c r="W2470" s="624"/>
      <c r="X2470" s="624"/>
      <c r="Y2470" s="624"/>
      <c r="Z2470" s="624"/>
      <c r="AB2470" s="624"/>
      <c r="AC2470" s="624"/>
      <c r="AD2470" s="624"/>
      <c r="AE2470" s="624"/>
      <c r="AF2470" s="624"/>
      <c r="AG2470" s="624"/>
      <c r="AH2470" s="624"/>
      <c r="AI2470" s="624"/>
      <c r="AJ2470" s="624"/>
      <c r="AK2470" s="624"/>
      <c r="AL2470" s="624"/>
      <c r="AM2470" s="624"/>
      <c r="AN2470" s="624"/>
      <c r="AO2470" s="624"/>
      <c r="AP2470" s="624"/>
      <c r="AQ2470" s="624"/>
      <c r="AR2470" s="624"/>
      <c r="AS2470" s="624"/>
      <c r="AT2470" s="624"/>
      <c r="AU2470" s="624"/>
      <c r="AV2470" s="624"/>
      <c r="AW2470" s="624"/>
      <c r="AX2470" s="624"/>
      <c r="AY2470" s="624"/>
      <c r="AZ2470" s="624"/>
      <c r="BA2470" s="624"/>
      <c r="BB2470" s="624"/>
      <c r="BC2470" s="624"/>
      <c r="BD2470" s="624"/>
      <c r="BE2470" s="624"/>
      <c r="BF2470" s="624"/>
      <c r="BG2470" s="624"/>
      <c r="BH2470" s="624"/>
      <c r="BI2470" s="624"/>
      <c r="BJ2470" s="624"/>
      <c r="BK2470" s="624"/>
      <c r="BL2470" s="624"/>
      <c r="BM2470" s="624"/>
      <c r="BN2470" s="624"/>
      <c r="BO2470" s="624"/>
      <c r="BP2470" s="624"/>
      <c r="BQ2470" s="624"/>
      <c r="BR2470" s="624"/>
      <c r="BS2470" s="624"/>
      <c r="BT2470" s="624"/>
      <c r="BU2470" s="624"/>
      <c r="BV2470" s="624"/>
      <c r="BW2470" s="624"/>
      <c r="BX2470" s="624"/>
      <c r="BY2470" s="624"/>
      <c r="BZ2470" s="624"/>
      <c r="CA2470" s="624"/>
      <c r="CB2470" s="624"/>
      <c r="CC2470" s="624"/>
      <c r="CD2470" s="624"/>
      <c r="CE2470" s="624"/>
      <c r="CF2470" s="624"/>
      <c r="CG2470" s="624"/>
      <c r="CH2470" s="624"/>
      <c r="CI2470" s="624"/>
      <c r="CJ2470" s="624"/>
      <c r="CK2470" s="624"/>
      <c r="CL2470" s="624"/>
      <c r="CM2470" s="624"/>
      <c r="CN2470" s="624"/>
      <c r="CO2470" s="624"/>
      <c r="CP2470" s="624"/>
      <c r="CQ2470" s="624"/>
      <c r="CR2470" s="624"/>
      <c r="CS2470" s="624"/>
      <c r="CT2470" s="624"/>
      <c r="CU2470" s="624"/>
      <c r="CV2470" s="624"/>
      <c r="CW2470" s="624"/>
      <c r="CX2470" s="624"/>
      <c r="CY2470" s="624"/>
      <c r="CZ2470" s="624"/>
      <c r="DA2470" s="624"/>
      <c r="DB2470" s="624"/>
      <c r="DC2470" s="624"/>
      <c r="DD2470" s="624"/>
      <c r="DE2470" s="624"/>
      <c r="DF2470" s="624"/>
      <c r="DG2470" s="624"/>
      <c r="DH2470" s="624"/>
      <c r="DI2470" s="624"/>
      <c r="DJ2470" s="624"/>
      <c r="DK2470" s="624"/>
      <c r="DL2470" s="624"/>
      <c r="DM2470" s="624"/>
      <c r="DN2470" s="624"/>
      <c r="DO2470" s="624"/>
      <c r="DP2470" s="624"/>
      <c r="DQ2470" s="624"/>
      <c r="DR2470" s="624"/>
      <c r="DS2470" s="624"/>
      <c r="DT2470" s="624"/>
      <c r="DU2470" s="624"/>
      <c r="DV2470" s="624"/>
      <c r="DW2470" s="624"/>
      <c r="DX2470" s="624"/>
      <c r="DY2470" s="624"/>
      <c r="DZ2470" s="624"/>
      <c r="EA2470" s="624"/>
      <c r="EB2470" s="624"/>
      <c r="EC2470" s="624"/>
      <c r="ED2470" s="624"/>
      <c r="EE2470" s="624"/>
      <c r="EF2470" s="624"/>
      <c r="EG2470" s="624"/>
      <c r="EH2470" s="624"/>
      <c r="EI2470" s="624"/>
      <c r="EJ2470" s="624"/>
      <c r="EK2470" s="624"/>
      <c r="EL2470" s="624"/>
      <c r="EM2470" s="624"/>
      <c r="EN2470" s="624"/>
      <c r="EO2470" s="624"/>
      <c r="EP2470" s="624"/>
      <c r="EQ2470" s="624"/>
    </row>
    <row r="2471" spans="1:147" s="560" customFormat="1">
      <c r="A2471" s="624"/>
      <c r="B2471" s="624"/>
      <c r="O2471" s="624"/>
      <c r="P2471" s="624"/>
      <c r="Q2471" s="624"/>
      <c r="R2471" s="624"/>
      <c r="S2471" s="624"/>
      <c r="T2471" s="624"/>
      <c r="U2471" s="624"/>
      <c r="V2471" s="624"/>
      <c r="W2471" s="624"/>
      <c r="X2471" s="624"/>
      <c r="Y2471" s="624"/>
      <c r="Z2471" s="624"/>
      <c r="AB2471" s="624"/>
      <c r="AC2471" s="624"/>
      <c r="AD2471" s="624"/>
      <c r="AE2471" s="624"/>
      <c r="AF2471" s="624"/>
      <c r="AG2471" s="624"/>
      <c r="AH2471" s="624"/>
      <c r="AI2471" s="624"/>
      <c r="AJ2471" s="624"/>
      <c r="AK2471" s="624"/>
      <c r="AL2471" s="624"/>
      <c r="AM2471" s="624"/>
      <c r="AN2471" s="624"/>
      <c r="AO2471" s="624"/>
      <c r="AP2471" s="624"/>
      <c r="AQ2471" s="624"/>
      <c r="AR2471" s="624"/>
      <c r="AS2471" s="624"/>
      <c r="AT2471" s="624"/>
      <c r="AU2471" s="624"/>
      <c r="AV2471" s="624"/>
      <c r="AW2471" s="624"/>
      <c r="AX2471" s="624"/>
      <c r="AY2471" s="624"/>
      <c r="AZ2471" s="624"/>
      <c r="BA2471" s="624"/>
      <c r="BB2471" s="624"/>
      <c r="BC2471" s="624"/>
      <c r="BD2471" s="624"/>
      <c r="BE2471" s="624"/>
      <c r="BF2471" s="624"/>
      <c r="BG2471" s="624"/>
      <c r="BH2471" s="624"/>
      <c r="BI2471" s="624"/>
      <c r="BJ2471" s="624"/>
      <c r="BK2471" s="624"/>
      <c r="BL2471" s="624"/>
      <c r="BM2471" s="624"/>
      <c r="BN2471" s="624"/>
      <c r="BO2471" s="624"/>
      <c r="BP2471" s="624"/>
      <c r="BQ2471" s="624"/>
      <c r="BR2471" s="624"/>
      <c r="BS2471" s="624"/>
      <c r="BT2471" s="624"/>
      <c r="BU2471" s="624"/>
      <c r="BV2471" s="624"/>
      <c r="BW2471" s="624"/>
      <c r="BX2471" s="624"/>
      <c r="BY2471" s="624"/>
      <c r="BZ2471" s="624"/>
      <c r="CA2471" s="624"/>
      <c r="CB2471" s="624"/>
      <c r="CC2471" s="624"/>
      <c r="CD2471" s="624"/>
      <c r="CE2471" s="624"/>
      <c r="CF2471" s="624"/>
      <c r="CG2471" s="624"/>
      <c r="CH2471" s="624"/>
      <c r="CI2471" s="624"/>
      <c r="CJ2471" s="624"/>
      <c r="CK2471" s="624"/>
      <c r="CL2471" s="624"/>
      <c r="CM2471" s="624"/>
      <c r="CN2471" s="624"/>
      <c r="CO2471" s="624"/>
      <c r="CP2471" s="624"/>
      <c r="CQ2471" s="624"/>
      <c r="CR2471" s="624"/>
      <c r="CS2471" s="624"/>
      <c r="CT2471" s="624"/>
      <c r="CU2471" s="624"/>
      <c r="CV2471" s="624"/>
      <c r="CW2471" s="624"/>
      <c r="CX2471" s="624"/>
      <c r="CY2471" s="624"/>
      <c r="CZ2471" s="624"/>
      <c r="DA2471" s="624"/>
      <c r="DB2471" s="624"/>
      <c r="DC2471" s="624"/>
      <c r="DD2471" s="624"/>
      <c r="DE2471" s="624"/>
      <c r="DF2471" s="624"/>
      <c r="DG2471" s="624"/>
      <c r="DH2471" s="624"/>
      <c r="DI2471" s="624"/>
      <c r="DJ2471" s="624"/>
      <c r="DK2471" s="624"/>
      <c r="DL2471" s="624"/>
      <c r="DM2471" s="624"/>
      <c r="DN2471" s="624"/>
      <c r="DO2471" s="624"/>
      <c r="DP2471" s="624"/>
      <c r="DQ2471" s="624"/>
      <c r="DR2471" s="624"/>
      <c r="DS2471" s="624"/>
      <c r="DT2471" s="624"/>
      <c r="DU2471" s="624"/>
      <c r="DV2471" s="624"/>
      <c r="DW2471" s="624"/>
      <c r="DX2471" s="624"/>
      <c r="DY2471" s="624"/>
      <c r="DZ2471" s="624"/>
      <c r="EA2471" s="624"/>
      <c r="EB2471" s="624"/>
      <c r="EC2471" s="624"/>
      <c r="ED2471" s="624"/>
      <c r="EE2471" s="624"/>
      <c r="EF2471" s="624"/>
      <c r="EG2471" s="624"/>
      <c r="EH2471" s="624"/>
      <c r="EI2471" s="624"/>
      <c r="EJ2471" s="624"/>
      <c r="EK2471" s="624"/>
      <c r="EL2471" s="624"/>
      <c r="EM2471" s="624"/>
      <c r="EN2471" s="624"/>
      <c r="EO2471" s="624"/>
      <c r="EP2471" s="624"/>
      <c r="EQ2471" s="624"/>
    </row>
    <row r="2472" spans="1:147" s="560" customFormat="1">
      <c r="A2472" s="624"/>
      <c r="B2472" s="624"/>
      <c r="O2472" s="624"/>
      <c r="P2472" s="624"/>
      <c r="Q2472" s="624"/>
      <c r="R2472" s="624"/>
      <c r="S2472" s="624"/>
      <c r="T2472" s="624"/>
      <c r="U2472" s="624"/>
      <c r="V2472" s="624"/>
      <c r="W2472" s="624"/>
      <c r="X2472" s="624"/>
      <c r="Y2472" s="624"/>
      <c r="Z2472" s="624"/>
      <c r="AB2472" s="624"/>
      <c r="AC2472" s="624"/>
      <c r="AD2472" s="624"/>
      <c r="AE2472" s="624"/>
      <c r="AF2472" s="624"/>
      <c r="AG2472" s="624"/>
      <c r="AH2472" s="624"/>
      <c r="AI2472" s="624"/>
      <c r="AJ2472" s="624"/>
      <c r="AK2472" s="624"/>
      <c r="AL2472" s="624"/>
      <c r="AM2472" s="624"/>
      <c r="AN2472" s="624"/>
      <c r="AO2472" s="624"/>
      <c r="AP2472" s="624"/>
      <c r="AQ2472" s="624"/>
      <c r="AR2472" s="624"/>
      <c r="AS2472" s="624"/>
      <c r="AT2472" s="624"/>
      <c r="AU2472" s="624"/>
      <c r="AV2472" s="624"/>
      <c r="AW2472" s="624"/>
      <c r="AX2472" s="624"/>
      <c r="AY2472" s="624"/>
      <c r="AZ2472" s="624"/>
      <c r="BA2472" s="624"/>
      <c r="BB2472" s="624"/>
      <c r="BC2472" s="624"/>
      <c r="BD2472" s="624"/>
      <c r="BE2472" s="624"/>
      <c r="BF2472" s="624"/>
      <c r="BG2472" s="624"/>
      <c r="BH2472" s="624"/>
      <c r="BI2472" s="624"/>
      <c r="BJ2472" s="624"/>
      <c r="BK2472" s="624"/>
      <c r="BL2472" s="624"/>
      <c r="BM2472" s="624"/>
      <c r="BN2472" s="624"/>
      <c r="BO2472" s="624"/>
      <c r="BP2472" s="624"/>
      <c r="BQ2472" s="624"/>
      <c r="BR2472" s="624"/>
      <c r="BS2472" s="624"/>
      <c r="BT2472" s="624"/>
      <c r="BU2472" s="624"/>
      <c r="BV2472" s="624"/>
      <c r="BW2472" s="624"/>
      <c r="BX2472" s="624"/>
      <c r="BY2472" s="624"/>
      <c r="BZ2472" s="624"/>
      <c r="CA2472" s="624"/>
      <c r="CB2472" s="624"/>
      <c r="CC2472" s="624"/>
      <c r="CD2472" s="624"/>
      <c r="CE2472" s="624"/>
      <c r="CF2472" s="624"/>
      <c r="CG2472" s="624"/>
      <c r="CH2472" s="624"/>
      <c r="CI2472" s="624"/>
      <c r="CJ2472" s="624"/>
      <c r="CK2472" s="624"/>
      <c r="CL2472" s="624"/>
      <c r="CM2472" s="624"/>
      <c r="CN2472" s="624"/>
      <c r="CO2472" s="624"/>
      <c r="CP2472" s="624"/>
      <c r="CQ2472" s="624"/>
      <c r="CR2472" s="624"/>
      <c r="CS2472" s="624"/>
      <c r="CT2472" s="624"/>
      <c r="CU2472" s="624"/>
      <c r="CV2472" s="624"/>
      <c r="CW2472" s="624"/>
      <c r="CX2472" s="624"/>
      <c r="CY2472" s="624"/>
      <c r="CZ2472" s="624"/>
      <c r="DA2472" s="624"/>
      <c r="DB2472" s="624"/>
      <c r="DC2472" s="624"/>
      <c r="DD2472" s="624"/>
      <c r="DE2472" s="624"/>
      <c r="DF2472" s="624"/>
      <c r="DG2472" s="624"/>
      <c r="DH2472" s="624"/>
      <c r="DI2472" s="624"/>
      <c r="DJ2472" s="624"/>
      <c r="DK2472" s="624"/>
      <c r="DL2472" s="624"/>
      <c r="DM2472" s="624"/>
      <c r="DN2472" s="624"/>
      <c r="DO2472" s="624"/>
      <c r="DP2472" s="624"/>
      <c r="DQ2472" s="624"/>
      <c r="DR2472" s="624"/>
      <c r="DS2472" s="624"/>
      <c r="DT2472" s="624"/>
      <c r="DU2472" s="624"/>
      <c r="DV2472" s="624"/>
      <c r="DW2472" s="624"/>
      <c r="DX2472" s="624"/>
      <c r="DY2472" s="624"/>
      <c r="DZ2472" s="624"/>
      <c r="EA2472" s="624"/>
      <c r="EB2472" s="624"/>
      <c r="EC2472" s="624"/>
      <c r="ED2472" s="624"/>
      <c r="EE2472" s="624"/>
      <c r="EF2472" s="624"/>
      <c r="EG2472" s="624"/>
      <c r="EH2472" s="624"/>
      <c r="EI2472" s="624"/>
      <c r="EJ2472" s="624"/>
      <c r="EK2472" s="624"/>
      <c r="EL2472" s="624"/>
      <c r="EM2472" s="624"/>
      <c r="EN2472" s="624"/>
      <c r="EO2472" s="624"/>
      <c r="EP2472" s="624"/>
      <c r="EQ2472" s="624"/>
    </row>
    <row r="2473" spans="1:147" s="560" customFormat="1">
      <c r="A2473" s="624"/>
      <c r="B2473" s="624"/>
      <c r="O2473" s="624"/>
      <c r="P2473" s="624"/>
      <c r="Q2473" s="624"/>
      <c r="R2473" s="624"/>
      <c r="S2473" s="624"/>
      <c r="T2473" s="624"/>
      <c r="U2473" s="624"/>
      <c r="V2473" s="624"/>
      <c r="W2473" s="624"/>
      <c r="X2473" s="624"/>
      <c r="Y2473" s="624"/>
      <c r="Z2473" s="624"/>
      <c r="AB2473" s="624"/>
      <c r="AC2473" s="624"/>
      <c r="AD2473" s="624"/>
      <c r="AE2473" s="624"/>
      <c r="AF2473" s="624"/>
      <c r="AG2473" s="624"/>
      <c r="AH2473" s="624"/>
      <c r="AI2473" s="624"/>
      <c r="AJ2473" s="624"/>
      <c r="AK2473" s="624"/>
      <c r="AL2473" s="624"/>
      <c r="AM2473" s="624"/>
      <c r="AN2473" s="624"/>
      <c r="AO2473" s="624"/>
      <c r="AP2473" s="624"/>
      <c r="AQ2473" s="624"/>
      <c r="AR2473" s="624"/>
      <c r="AS2473" s="624"/>
      <c r="AT2473" s="624"/>
      <c r="AU2473" s="624"/>
      <c r="AV2473" s="624"/>
      <c r="AW2473" s="624"/>
      <c r="AX2473" s="624"/>
      <c r="AY2473" s="624"/>
      <c r="AZ2473" s="624"/>
      <c r="BA2473" s="624"/>
      <c r="BB2473" s="624"/>
      <c r="BC2473" s="624"/>
      <c r="BD2473" s="624"/>
      <c r="BE2473" s="624"/>
      <c r="BF2473" s="624"/>
      <c r="BG2473" s="624"/>
      <c r="BH2473" s="624"/>
      <c r="BI2473" s="624"/>
      <c r="BJ2473" s="624"/>
      <c r="BK2473" s="624"/>
      <c r="BL2473" s="624"/>
      <c r="BM2473" s="624"/>
      <c r="BN2473" s="624"/>
      <c r="BO2473" s="624"/>
      <c r="BP2473" s="624"/>
      <c r="BQ2473" s="624"/>
      <c r="BR2473" s="624"/>
      <c r="BS2473" s="624"/>
      <c r="BT2473" s="624"/>
      <c r="BU2473" s="624"/>
      <c r="BV2473" s="624"/>
      <c r="BW2473" s="624"/>
      <c r="BX2473" s="624"/>
      <c r="BY2473" s="624"/>
      <c r="BZ2473" s="624"/>
      <c r="CA2473" s="624"/>
      <c r="CB2473" s="624"/>
      <c r="CC2473" s="624"/>
      <c r="CD2473" s="624"/>
      <c r="CE2473" s="624"/>
      <c r="CF2473" s="624"/>
      <c r="CG2473" s="624"/>
      <c r="CH2473" s="624"/>
      <c r="CI2473" s="624"/>
      <c r="CJ2473" s="624"/>
      <c r="CK2473" s="624"/>
      <c r="CL2473" s="624"/>
      <c r="CM2473" s="624"/>
      <c r="CN2473" s="624"/>
      <c r="CO2473" s="624"/>
      <c r="CP2473" s="624"/>
      <c r="CQ2473" s="624"/>
      <c r="CR2473" s="624"/>
      <c r="CS2473" s="624"/>
      <c r="CT2473" s="624"/>
      <c r="CU2473" s="624"/>
      <c r="CV2473" s="624"/>
      <c r="CW2473" s="624"/>
      <c r="CX2473" s="624"/>
      <c r="CY2473" s="624"/>
      <c r="CZ2473" s="624"/>
      <c r="DA2473" s="624"/>
      <c r="DB2473" s="624"/>
      <c r="DC2473" s="624"/>
      <c r="DD2473" s="624"/>
      <c r="DE2473" s="624"/>
      <c r="DF2473" s="624"/>
      <c r="DG2473" s="624"/>
      <c r="DH2473" s="624"/>
      <c r="DI2473" s="624"/>
      <c r="DJ2473" s="624"/>
      <c r="DK2473" s="624"/>
      <c r="DL2473" s="624"/>
      <c r="DM2473" s="624"/>
      <c r="DN2473" s="624"/>
      <c r="DO2473" s="624"/>
      <c r="DP2473" s="624"/>
      <c r="DQ2473" s="624"/>
      <c r="DR2473" s="624"/>
      <c r="DS2473" s="624"/>
      <c r="DT2473" s="624"/>
      <c r="DU2473" s="624"/>
      <c r="DV2473" s="624"/>
      <c r="DW2473" s="624"/>
      <c r="DX2473" s="624"/>
      <c r="DY2473" s="624"/>
      <c r="DZ2473" s="624"/>
      <c r="EA2473" s="624"/>
      <c r="EB2473" s="624"/>
      <c r="EC2473" s="624"/>
      <c r="ED2473" s="624"/>
      <c r="EE2473" s="624"/>
      <c r="EF2473" s="624"/>
      <c r="EG2473" s="624"/>
      <c r="EH2473" s="624"/>
      <c r="EI2473" s="624"/>
      <c r="EJ2473" s="624"/>
      <c r="EK2473" s="624"/>
      <c r="EL2473" s="624"/>
      <c r="EM2473" s="624"/>
      <c r="EN2473" s="624"/>
      <c r="EO2473" s="624"/>
      <c r="EP2473" s="624"/>
      <c r="EQ2473" s="624"/>
    </row>
    <row r="2474" spans="1:147" s="560" customFormat="1">
      <c r="A2474" s="624"/>
      <c r="B2474" s="624"/>
      <c r="O2474" s="624"/>
      <c r="P2474" s="624"/>
      <c r="Q2474" s="624"/>
      <c r="R2474" s="624"/>
      <c r="S2474" s="624"/>
      <c r="T2474" s="624"/>
      <c r="U2474" s="624"/>
      <c r="V2474" s="624"/>
      <c r="W2474" s="624"/>
      <c r="X2474" s="624"/>
      <c r="Y2474" s="624"/>
      <c r="Z2474" s="624"/>
      <c r="AB2474" s="624"/>
      <c r="AC2474" s="624"/>
      <c r="AD2474" s="624"/>
      <c r="AE2474" s="624"/>
      <c r="AF2474" s="624"/>
      <c r="AG2474" s="624"/>
      <c r="AH2474" s="624"/>
      <c r="AI2474" s="624"/>
      <c r="AJ2474" s="624"/>
      <c r="AK2474" s="624"/>
      <c r="AL2474" s="624"/>
      <c r="AM2474" s="624"/>
      <c r="AN2474" s="624"/>
      <c r="AO2474" s="624"/>
      <c r="AP2474" s="624"/>
      <c r="AQ2474" s="624"/>
      <c r="AR2474" s="624"/>
      <c r="AS2474" s="624"/>
      <c r="AT2474" s="624"/>
      <c r="AU2474" s="624"/>
      <c r="AV2474" s="624"/>
      <c r="AW2474" s="624"/>
      <c r="AX2474" s="624"/>
      <c r="AY2474" s="624"/>
      <c r="AZ2474" s="624"/>
      <c r="BA2474" s="624"/>
      <c r="BB2474" s="624"/>
      <c r="BC2474" s="624"/>
      <c r="BD2474" s="624"/>
      <c r="BE2474" s="624"/>
      <c r="BF2474" s="624"/>
      <c r="BG2474" s="624"/>
      <c r="BH2474" s="624"/>
      <c r="BI2474" s="624"/>
      <c r="BJ2474" s="624"/>
      <c r="BK2474" s="624"/>
      <c r="BL2474" s="624"/>
      <c r="BM2474" s="624"/>
      <c r="BN2474" s="624"/>
      <c r="BO2474" s="624"/>
      <c r="BP2474" s="624"/>
      <c r="BQ2474" s="624"/>
      <c r="BR2474" s="624"/>
      <c r="BS2474" s="624"/>
      <c r="BT2474" s="624"/>
      <c r="BU2474" s="624"/>
      <c r="BV2474" s="624"/>
      <c r="BW2474" s="624"/>
      <c r="BX2474" s="624"/>
      <c r="BY2474" s="624"/>
      <c r="BZ2474" s="624"/>
      <c r="CA2474" s="624"/>
      <c r="CB2474" s="624"/>
      <c r="CC2474" s="624"/>
      <c r="CD2474" s="624"/>
      <c r="CE2474" s="624"/>
      <c r="CF2474" s="624"/>
      <c r="CG2474" s="624"/>
      <c r="CH2474" s="624"/>
      <c r="CI2474" s="624"/>
      <c r="CJ2474" s="624"/>
      <c r="CK2474" s="624"/>
      <c r="CL2474" s="624"/>
      <c r="CM2474" s="624"/>
      <c r="CN2474" s="624"/>
      <c r="CO2474" s="624"/>
      <c r="CP2474" s="624"/>
      <c r="CQ2474" s="624"/>
      <c r="CR2474" s="624"/>
      <c r="CS2474" s="624"/>
      <c r="CT2474" s="624"/>
      <c r="CU2474" s="624"/>
      <c r="CV2474" s="624"/>
      <c r="CW2474" s="624"/>
      <c r="CX2474" s="624"/>
      <c r="CY2474" s="624"/>
      <c r="CZ2474" s="624"/>
      <c r="DA2474" s="624"/>
      <c r="DB2474" s="624"/>
      <c r="DC2474" s="624"/>
      <c r="DD2474" s="624"/>
      <c r="DE2474" s="624"/>
      <c r="DF2474" s="624"/>
      <c r="DG2474" s="624"/>
      <c r="DH2474" s="624"/>
      <c r="DI2474" s="624"/>
      <c r="DJ2474" s="624"/>
      <c r="DK2474" s="624"/>
      <c r="DL2474" s="624"/>
      <c r="DM2474" s="624"/>
      <c r="DN2474" s="624"/>
      <c r="DO2474" s="624"/>
      <c r="DP2474" s="624"/>
      <c r="DQ2474" s="624"/>
      <c r="DR2474" s="624"/>
      <c r="DS2474" s="624"/>
      <c r="DT2474" s="624"/>
      <c r="DU2474" s="624"/>
      <c r="DV2474" s="624"/>
      <c r="DW2474" s="624"/>
      <c r="DX2474" s="624"/>
      <c r="DY2474" s="624"/>
      <c r="DZ2474" s="624"/>
      <c r="EA2474" s="624"/>
      <c r="EB2474" s="624"/>
      <c r="EC2474" s="624"/>
      <c r="ED2474" s="624"/>
      <c r="EE2474" s="624"/>
      <c r="EF2474" s="624"/>
      <c r="EG2474" s="624"/>
      <c r="EH2474" s="624"/>
      <c r="EI2474" s="624"/>
      <c r="EJ2474" s="624"/>
      <c r="EK2474" s="624"/>
      <c r="EL2474" s="624"/>
      <c r="EM2474" s="624"/>
      <c r="EN2474" s="624"/>
      <c r="EO2474" s="624"/>
      <c r="EP2474" s="624"/>
      <c r="EQ2474" s="624"/>
    </row>
    <row r="2475" spans="1:147" s="560" customFormat="1">
      <c r="A2475" s="624"/>
      <c r="B2475" s="624"/>
      <c r="O2475" s="624"/>
      <c r="P2475" s="624"/>
      <c r="Q2475" s="624"/>
      <c r="R2475" s="624"/>
      <c r="S2475" s="624"/>
      <c r="T2475" s="624"/>
      <c r="U2475" s="624"/>
      <c r="V2475" s="624"/>
      <c r="W2475" s="624"/>
      <c r="X2475" s="624"/>
      <c r="Y2475" s="624"/>
      <c r="Z2475" s="624"/>
      <c r="AB2475" s="624"/>
      <c r="AC2475" s="624"/>
      <c r="AD2475" s="624"/>
      <c r="AE2475" s="624"/>
      <c r="AF2475" s="624"/>
      <c r="AG2475" s="624"/>
      <c r="AH2475" s="624"/>
      <c r="AI2475" s="624"/>
      <c r="AJ2475" s="624"/>
      <c r="AK2475" s="624"/>
      <c r="AL2475" s="624"/>
      <c r="AM2475" s="624"/>
      <c r="AN2475" s="624"/>
      <c r="AO2475" s="624"/>
      <c r="AP2475" s="624"/>
      <c r="AQ2475" s="624"/>
      <c r="AR2475" s="624"/>
      <c r="AS2475" s="624"/>
      <c r="AT2475" s="624"/>
      <c r="AU2475" s="624"/>
      <c r="AV2475" s="624"/>
      <c r="AW2475" s="624"/>
      <c r="AX2475" s="624"/>
      <c r="AY2475" s="624"/>
      <c r="AZ2475" s="624"/>
      <c r="BA2475" s="624"/>
      <c r="BB2475" s="624"/>
      <c r="BC2475" s="624"/>
      <c r="BD2475" s="624"/>
      <c r="BE2475" s="624"/>
      <c r="BF2475" s="624"/>
      <c r="BG2475" s="624"/>
      <c r="BH2475" s="624"/>
      <c r="BI2475" s="624"/>
      <c r="BJ2475" s="624"/>
      <c r="BK2475" s="624"/>
      <c r="BL2475" s="624"/>
      <c r="BM2475" s="624"/>
      <c r="BN2475" s="624"/>
      <c r="BO2475" s="624"/>
      <c r="BP2475" s="624"/>
      <c r="BQ2475" s="624"/>
      <c r="BR2475" s="624"/>
      <c r="BS2475" s="624"/>
      <c r="BT2475" s="624"/>
      <c r="BU2475" s="624"/>
      <c r="BV2475" s="624"/>
      <c r="BW2475" s="624"/>
      <c r="BX2475" s="624"/>
      <c r="BY2475" s="624"/>
      <c r="BZ2475" s="624"/>
      <c r="CA2475" s="624"/>
      <c r="CB2475" s="624"/>
      <c r="CC2475" s="624"/>
      <c r="CD2475" s="624"/>
      <c r="CE2475" s="624"/>
      <c r="CF2475" s="624"/>
      <c r="CG2475" s="624"/>
      <c r="CH2475" s="624"/>
      <c r="CI2475" s="624"/>
      <c r="CJ2475" s="624"/>
      <c r="CK2475" s="624"/>
      <c r="CL2475" s="624"/>
      <c r="CM2475" s="624"/>
      <c r="CN2475" s="624"/>
      <c r="CO2475" s="624"/>
      <c r="CP2475" s="624"/>
      <c r="CQ2475" s="624"/>
      <c r="CR2475" s="624"/>
      <c r="CS2475" s="624"/>
      <c r="CT2475" s="624"/>
      <c r="CU2475" s="624"/>
      <c r="CV2475" s="624"/>
      <c r="CW2475" s="624"/>
      <c r="CX2475" s="624"/>
      <c r="CY2475" s="624"/>
      <c r="CZ2475" s="624"/>
      <c r="DA2475" s="624"/>
      <c r="DB2475" s="624"/>
      <c r="DC2475" s="624"/>
      <c r="DD2475" s="624"/>
      <c r="DE2475" s="624"/>
      <c r="DF2475" s="624"/>
      <c r="DG2475" s="624"/>
      <c r="DH2475" s="624"/>
      <c r="DI2475" s="624"/>
      <c r="DJ2475" s="624"/>
      <c r="DK2475" s="624"/>
      <c r="DL2475" s="624"/>
      <c r="DM2475" s="624"/>
      <c r="DN2475" s="624"/>
      <c r="DO2475" s="624"/>
      <c r="DP2475" s="624"/>
      <c r="DQ2475" s="624"/>
      <c r="DR2475" s="624"/>
      <c r="DS2475" s="624"/>
      <c r="DT2475" s="624"/>
      <c r="DU2475" s="624"/>
      <c r="DV2475" s="624"/>
      <c r="DW2475" s="624"/>
      <c r="DX2475" s="624"/>
      <c r="DY2475" s="624"/>
      <c r="DZ2475" s="624"/>
      <c r="EA2475" s="624"/>
      <c r="EB2475" s="624"/>
      <c r="EC2475" s="624"/>
      <c r="ED2475" s="624"/>
      <c r="EE2475" s="624"/>
      <c r="EF2475" s="624"/>
      <c r="EG2475" s="624"/>
      <c r="EH2475" s="624"/>
      <c r="EI2475" s="624"/>
      <c r="EJ2475" s="624"/>
      <c r="EK2475" s="624"/>
      <c r="EL2475" s="624"/>
      <c r="EM2475" s="624"/>
      <c r="EN2475" s="624"/>
      <c r="EO2475" s="624"/>
      <c r="EP2475" s="624"/>
      <c r="EQ2475" s="624"/>
    </row>
    <row r="2476" spans="1:147" s="560" customFormat="1">
      <c r="A2476" s="624"/>
      <c r="B2476" s="624"/>
      <c r="O2476" s="624"/>
      <c r="P2476" s="624"/>
      <c r="Q2476" s="624"/>
      <c r="R2476" s="624"/>
      <c r="S2476" s="624"/>
      <c r="T2476" s="624"/>
      <c r="U2476" s="624"/>
      <c r="V2476" s="624"/>
      <c r="W2476" s="624"/>
      <c r="X2476" s="624"/>
      <c r="Y2476" s="624"/>
      <c r="Z2476" s="624"/>
      <c r="AB2476" s="624"/>
      <c r="AC2476" s="624"/>
      <c r="AD2476" s="624"/>
      <c r="AE2476" s="624"/>
      <c r="AF2476" s="624"/>
      <c r="AG2476" s="624"/>
      <c r="AH2476" s="624"/>
      <c r="AI2476" s="624"/>
      <c r="AJ2476" s="624"/>
      <c r="AK2476" s="624"/>
      <c r="AL2476" s="624"/>
      <c r="AM2476" s="624"/>
      <c r="AN2476" s="624"/>
      <c r="AO2476" s="624"/>
      <c r="AP2476" s="624"/>
      <c r="AQ2476" s="624"/>
      <c r="AR2476" s="624"/>
      <c r="AS2476" s="624"/>
      <c r="AT2476" s="624"/>
      <c r="AU2476" s="624"/>
      <c r="AV2476" s="624"/>
      <c r="AW2476" s="624"/>
      <c r="AX2476" s="624"/>
      <c r="AY2476" s="624"/>
      <c r="AZ2476" s="624"/>
      <c r="BA2476" s="624"/>
      <c r="BB2476" s="624"/>
      <c r="BC2476" s="624"/>
      <c r="BD2476" s="624"/>
      <c r="BE2476" s="624"/>
      <c r="BF2476" s="624"/>
      <c r="BG2476" s="624"/>
      <c r="BH2476" s="624"/>
      <c r="BI2476" s="624"/>
      <c r="BJ2476" s="624"/>
      <c r="BK2476" s="624"/>
      <c r="BL2476" s="624"/>
      <c r="BM2476" s="624"/>
      <c r="BN2476" s="624"/>
      <c r="BO2476" s="624"/>
      <c r="BP2476" s="624"/>
      <c r="BQ2476" s="624"/>
      <c r="BR2476" s="624"/>
      <c r="BS2476" s="624"/>
      <c r="BT2476" s="624"/>
      <c r="BU2476" s="624"/>
      <c r="BV2476" s="624"/>
      <c r="BW2476" s="624"/>
      <c r="BX2476" s="624"/>
      <c r="BY2476" s="624"/>
      <c r="BZ2476" s="624"/>
      <c r="CA2476" s="624"/>
      <c r="CB2476" s="624"/>
      <c r="CC2476" s="624"/>
      <c r="CD2476" s="624"/>
      <c r="CE2476" s="624"/>
      <c r="CF2476" s="624"/>
      <c r="CG2476" s="624"/>
      <c r="CH2476" s="624"/>
      <c r="CI2476" s="624"/>
      <c r="CJ2476" s="624"/>
      <c r="CK2476" s="624"/>
      <c r="CL2476" s="624"/>
      <c r="CM2476" s="624"/>
      <c r="CN2476" s="624"/>
      <c r="CO2476" s="624"/>
      <c r="CP2476" s="624"/>
      <c r="CQ2476" s="624"/>
      <c r="CR2476" s="624"/>
      <c r="CS2476" s="624"/>
      <c r="CT2476" s="624"/>
      <c r="CU2476" s="624"/>
      <c r="CV2476" s="624"/>
      <c r="CW2476" s="624"/>
      <c r="CX2476" s="624"/>
      <c r="CY2476" s="624"/>
      <c r="CZ2476" s="624"/>
      <c r="DA2476" s="624"/>
      <c r="DB2476" s="624"/>
      <c r="DC2476" s="624"/>
      <c r="DD2476" s="624"/>
      <c r="DE2476" s="624"/>
      <c r="DF2476" s="624"/>
      <c r="DG2476" s="624"/>
      <c r="DH2476" s="624"/>
      <c r="DI2476" s="624"/>
      <c r="DJ2476" s="624"/>
      <c r="DK2476" s="624"/>
      <c r="DL2476" s="624"/>
      <c r="DM2476" s="624"/>
      <c r="DN2476" s="624"/>
      <c r="DO2476" s="624"/>
      <c r="DP2476" s="624"/>
      <c r="DQ2476" s="624"/>
      <c r="DR2476" s="624"/>
      <c r="DS2476" s="624"/>
      <c r="DT2476" s="624"/>
      <c r="DU2476" s="624"/>
      <c r="DV2476" s="624"/>
      <c r="DW2476" s="624"/>
      <c r="DX2476" s="624"/>
      <c r="DY2476" s="624"/>
      <c r="DZ2476" s="624"/>
      <c r="EA2476" s="624"/>
      <c r="EB2476" s="624"/>
      <c r="EC2476" s="624"/>
      <c r="ED2476" s="624"/>
      <c r="EE2476" s="624"/>
      <c r="EF2476" s="624"/>
      <c r="EG2476" s="624"/>
      <c r="EH2476" s="624"/>
      <c r="EI2476" s="624"/>
      <c r="EJ2476" s="624"/>
      <c r="EK2476" s="624"/>
      <c r="EL2476" s="624"/>
      <c r="EM2476" s="624"/>
      <c r="EN2476" s="624"/>
      <c r="EO2476" s="624"/>
      <c r="EP2476" s="624"/>
      <c r="EQ2476" s="624"/>
    </row>
    <row r="2477" spans="1:147" s="560" customFormat="1">
      <c r="A2477" s="624"/>
      <c r="B2477" s="624"/>
      <c r="O2477" s="624"/>
      <c r="P2477" s="624"/>
      <c r="Q2477" s="624"/>
      <c r="R2477" s="624"/>
      <c r="S2477" s="624"/>
      <c r="T2477" s="624"/>
      <c r="U2477" s="624"/>
      <c r="V2477" s="624"/>
      <c r="W2477" s="624"/>
      <c r="X2477" s="624"/>
      <c r="Y2477" s="624"/>
      <c r="Z2477" s="624"/>
      <c r="AB2477" s="624"/>
      <c r="AC2477" s="624"/>
      <c r="AD2477" s="624"/>
      <c r="AE2477" s="624"/>
      <c r="AF2477" s="624"/>
      <c r="AG2477" s="624"/>
      <c r="AH2477" s="624"/>
      <c r="AI2477" s="624"/>
      <c r="AJ2477" s="624"/>
      <c r="AK2477" s="624"/>
      <c r="AL2477" s="624"/>
      <c r="AM2477" s="624"/>
      <c r="AN2477" s="624"/>
      <c r="AO2477" s="624"/>
      <c r="AP2477" s="624"/>
      <c r="AQ2477" s="624"/>
      <c r="AR2477" s="624"/>
      <c r="AS2477" s="624"/>
      <c r="AT2477" s="624"/>
      <c r="AU2477" s="624"/>
      <c r="AV2477" s="624"/>
      <c r="AW2477" s="624"/>
      <c r="AX2477" s="624"/>
      <c r="AY2477" s="624"/>
      <c r="AZ2477" s="624"/>
      <c r="BA2477" s="624"/>
      <c r="BB2477" s="624"/>
      <c r="BC2477" s="624"/>
      <c r="BD2477" s="624"/>
      <c r="BE2477" s="624"/>
      <c r="BF2477" s="624"/>
      <c r="BG2477" s="624"/>
      <c r="BH2477" s="624"/>
      <c r="BI2477" s="624"/>
      <c r="BJ2477" s="624"/>
      <c r="BK2477" s="624"/>
      <c r="BL2477" s="624"/>
      <c r="BM2477" s="624"/>
      <c r="BN2477" s="624"/>
      <c r="BO2477" s="624"/>
      <c r="BP2477" s="624"/>
      <c r="BQ2477" s="624"/>
      <c r="BR2477" s="624"/>
      <c r="BS2477" s="624"/>
      <c r="BT2477" s="624"/>
      <c r="BU2477" s="624"/>
      <c r="BV2477" s="624"/>
      <c r="BW2477" s="624"/>
      <c r="BX2477" s="624"/>
      <c r="BY2477" s="624"/>
      <c r="BZ2477" s="624"/>
      <c r="CA2477" s="624"/>
      <c r="CB2477" s="624"/>
      <c r="CC2477" s="624"/>
      <c r="CD2477" s="624"/>
      <c r="CE2477" s="624"/>
      <c r="CF2477" s="624"/>
      <c r="CG2477" s="624"/>
      <c r="CH2477" s="624"/>
      <c r="CI2477" s="624"/>
      <c r="CJ2477" s="624"/>
      <c r="CK2477" s="624"/>
      <c r="CL2477" s="624"/>
      <c r="CM2477" s="624"/>
      <c r="CN2477" s="624"/>
      <c r="CO2477" s="624"/>
      <c r="CP2477" s="624"/>
      <c r="CQ2477" s="624"/>
      <c r="CR2477" s="624"/>
      <c r="CS2477" s="624"/>
      <c r="CT2477" s="624"/>
      <c r="CU2477" s="624"/>
      <c r="CV2477" s="624"/>
      <c r="CW2477" s="624"/>
      <c r="CX2477" s="624"/>
      <c r="CY2477" s="624"/>
      <c r="CZ2477" s="624"/>
      <c r="DA2477" s="624"/>
      <c r="DB2477" s="624"/>
      <c r="DC2477" s="624"/>
      <c r="DD2477" s="624"/>
      <c r="DE2477" s="624"/>
      <c r="DF2477" s="624"/>
      <c r="DG2477" s="624"/>
      <c r="DH2477" s="624"/>
      <c r="DI2477" s="624"/>
      <c r="DJ2477" s="624"/>
      <c r="DK2477" s="624"/>
      <c r="DL2477" s="624"/>
      <c r="DM2477" s="624"/>
      <c r="DN2477" s="624"/>
      <c r="DO2477" s="624"/>
      <c r="DP2477" s="624"/>
      <c r="DQ2477" s="624"/>
      <c r="DR2477" s="624"/>
      <c r="DS2477" s="624"/>
      <c r="DT2477" s="624"/>
      <c r="DU2477" s="624"/>
      <c r="DV2477" s="624"/>
      <c r="DW2477" s="624"/>
      <c r="DX2477" s="624"/>
      <c r="DY2477" s="624"/>
      <c r="DZ2477" s="624"/>
      <c r="EA2477" s="624"/>
      <c r="EB2477" s="624"/>
      <c r="EC2477" s="624"/>
      <c r="ED2477" s="624"/>
      <c r="EE2477" s="624"/>
      <c r="EF2477" s="624"/>
      <c r="EG2477" s="624"/>
      <c r="EH2477" s="624"/>
      <c r="EI2477" s="624"/>
      <c r="EJ2477" s="624"/>
      <c r="EK2477" s="624"/>
      <c r="EL2477" s="624"/>
      <c r="EM2477" s="624"/>
      <c r="EN2477" s="624"/>
      <c r="EO2477" s="624"/>
      <c r="EP2477" s="624"/>
      <c r="EQ2477" s="624"/>
    </row>
    <row r="2478" spans="1:147" s="560" customFormat="1">
      <c r="A2478" s="624"/>
      <c r="B2478" s="624"/>
      <c r="O2478" s="624"/>
      <c r="P2478" s="624"/>
      <c r="Q2478" s="624"/>
      <c r="R2478" s="624"/>
      <c r="S2478" s="624"/>
      <c r="T2478" s="624"/>
      <c r="U2478" s="624"/>
      <c r="V2478" s="624"/>
      <c r="W2478" s="624"/>
      <c r="X2478" s="624"/>
      <c r="Y2478" s="624"/>
      <c r="Z2478" s="624"/>
      <c r="AB2478" s="624"/>
      <c r="AC2478" s="624"/>
      <c r="AD2478" s="624"/>
      <c r="AE2478" s="624"/>
      <c r="AF2478" s="624"/>
      <c r="AG2478" s="624"/>
      <c r="AH2478" s="624"/>
      <c r="AI2478" s="624"/>
      <c r="AJ2478" s="624"/>
      <c r="AK2478" s="624"/>
      <c r="AL2478" s="624"/>
      <c r="AM2478" s="624"/>
      <c r="AN2478" s="624"/>
      <c r="AO2478" s="624"/>
      <c r="AP2478" s="624"/>
      <c r="AQ2478" s="624"/>
      <c r="AR2478" s="624"/>
      <c r="AS2478" s="624"/>
      <c r="AT2478" s="624"/>
      <c r="AU2478" s="624"/>
      <c r="AV2478" s="624"/>
      <c r="AW2478" s="624"/>
      <c r="AX2478" s="624"/>
      <c r="AY2478" s="624"/>
      <c r="AZ2478" s="624"/>
      <c r="BA2478" s="624"/>
      <c r="BB2478" s="624"/>
      <c r="BC2478" s="624"/>
      <c r="BD2478" s="624"/>
      <c r="BE2478" s="624"/>
      <c r="BF2478" s="624"/>
      <c r="BG2478" s="624"/>
      <c r="BH2478" s="624"/>
      <c r="BI2478" s="624"/>
      <c r="BJ2478" s="624"/>
      <c r="BK2478" s="624"/>
      <c r="BL2478" s="624"/>
      <c r="BM2478" s="624"/>
      <c r="BN2478" s="624"/>
      <c r="BO2478" s="624"/>
      <c r="BP2478" s="624"/>
      <c r="BQ2478" s="624"/>
      <c r="BR2478" s="624"/>
      <c r="BS2478" s="624"/>
      <c r="BT2478" s="624"/>
      <c r="BU2478" s="624"/>
      <c r="BV2478" s="624"/>
      <c r="BW2478" s="624"/>
      <c r="BX2478" s="624"/>
      <c r="BY2478" s="624"/>
      <c r="BZ2478" s="624"/>
      <c r="CA2478" s="624"/>
      <c r="CB2478" s="624"/>
      <c r="CC2478" s="624"/>
      <c r="CD2478" s="624"/>
      <c r="CE2478" s="624"/>
      <c r="CF2478" s="624"/>
      <c r="CG2478" s="624"/>
      <c r="CH2478" s="624"/>
      <c r="CI2478" s="624"/>
      <c r="CJ2478" s="624"/>
      <c r="CK2478" s="624"/>
      <c r="CL2478" s="624"/>
      <c r="CM2478" s="624"/>
      <c r="CN2478" s="624"/>
      <c r="CO2478" s="624"/>
      <c r="CP2478" s="624"/>
      <c r="CQ2478" s="624"/>
      <c r="CR2478" s="624"/>
      <c r="CS2478" s="624"/>
      <c r="CT2478" s="624"/>
      <c r="CU2478" s="624"/>
      <c r="CV2478" s="624"/>
      <c r="CW2478" s="624"/>
      <c r="CX2478" s="624"/>
      <c r="CY2478" s="624"/>
      <c r="CZ2478" s="624"/>
      <c r="DA2478" s="624"/>
      <c r="DB2478" s="624"/>
      <c r="DC2478" s="624"/>
      <c r="DD2478" s="624"/>
      <c r="DE2478" s="624"/>
      <c r="DF2478" s="624"/>
      <c r="DG2478" s="624"/>
      <c r="DH2478" s="624"/>
      <c r="DI2478" s="624"/>
      <c r="DJ2478" s="624"/>
      <c r="DK2478" s="624"/>
      <c r="DL2478" s="624"/>
      <c r="DM2478" s="624"/>
      <c r="DN2478" s="624"/>
      <c r="DO2478" s="624"/>
      <c r="DP2478" s="624"/>
      <c r="DQ2478" s="624"/>
      <c r="DR2478" s="624"/>
      <c r="DS2478" s="624"/>
      <c r="DT2478" s="624"/>
      <c r="DU2478" s="624"/>
      <c r="DV2478" s="624"/>
      <c r="DW2478" s="624"/>
      <c r="DX2478" s="624"/>
      <c r="DY2478" s="624"/>
      <c r="DZ2478" s="624"/>
      <c r="EA2478" s="624"/>
      <c r="EB2478" s="624"/>
      <c r="EC2478" s="624"/>
      <c r="ED2478" s="624"/>
      <c r="EE2478" s="624"/>
      <c r="EF2478" s="624"/>
      <c r="EG2478" s="624"/>
      <c r="EH2478" s="624"/>
      <c r="EI2478" s="624"/>
      <c r="EJ2478" s="624"/>
      <c r="EK2478" s="624"/>
      <c r="EL2478" s="624"/>
      <c r="EM2478" s="624"/>
      <c r="EN2478" s="624"/>
      <c r="EO2478" s="624"/>
      <c r="EP2478" s="624"/>
      <c r="EQ2478" s="624"/>
    </row>
    <row r="2479" spans="1:147" s="560" customFormat="1">
      <c r="A2479" s="624"/>
      <c r="B2479" s="624"/>
      <c r="O2479" s="624"/>
      <c r="P2479" s="624"/>
      <c r="Q2479" s="624"/>
      <c r="R2479" s="624"/>
      <c r="S2479" s="624"/>
      <c r="T2479" s="624"/>
      <c r="U2479" s="624"/>
      <c r="V2479" s="624"/>
      <c r="W2479" s="624"/>
      <c r="X2479" s="624"/>
      <c r="Y2479" s="624"/>
      <c r="Z2479" s="624"/>
      <c r="AB2479" s="624"/>
      <c r="AC2479" s="624"/>
      <c r="AD2479" s="624"/>
      <c r="AE2479" s="624"/>
      <c r="AF2479" s="624"/>
      <c r="AG2479" s="624"/>
      <c r="AH2479" s="624"/>
      <c r="AI2479" s="624"/>
      <c r="AJ2479" s="624"/>
      <c r="AK2479" s="624"/>
      <c r="AL2479" s="624"/>
      <c r="AM2479" s="624"/>
      <c r="AN2479" s="624"/>
      <c r="AO2479" s="624"/>
      <c r="AP2479" s="624"/>
      <c r="AQ2479" s="624"/>
      <c r="AR2479" s="624"/>
      <c r="AS2479" s="624"/>
      <c r="AT2479" s="624"/>
      <c r="AU2479" s="624"/>
      <c r="AV2479" s="624"/>
      <c r="AW2479" s="624"/>
      <c r="AX2479" s="624"/>
      <c r="AY2479" s="624"/>
      <c r="AZ2479" s="624"/>
      <c r="BA2479" s="624"/>
      <c r="BB2479" s="624"/>
      <c r="BC2479" s="624"/>
      <c r="BD2479" s="624"/>
      <c r="BE2479" s="624"/>
      <c r="BF2479" s="624"/>
      <c r="BG2479" s="624"/>
      <c r="BH2479" s="624"/>
      <c r="BI2479" s="624"/>
      <c r="BJ2479" s="624"/>
      <c r="BK2479" s="624"/>
      <c r="BL2479" s="624"/>
      <c r="BM2479" s="624"/>
      <c r="BN2479" s="624"/>
      <c r="BO2479" s="624"/>
      <c r="BP2479" s="624"/>
      <c r="BQ2479" s="624"/>
      <c r="BR2479" s="624"/>
      <c r="BS2479" s="624"/>
      <c r="BT2479" s="624"/>
      <c r="BU2479" s="624"/>
      <c r="BV2479" s="624"/>
      <c r="BW2479" s="624"/>
      <c r="BX2479" s="624"/>
      <c r="BY2479" s="624"/>
      <c r="BZ2479" s="624"/>
      <c r="CA2479" s="624"/>
      <c r="CB2479" s="624"/>
      <c r="CC2479" s="624"/>
      <c r="CD2479" s="624"/>
      <c r="CE2479" s="624"/>
      <c r="CF2479" s="624"/>
      <c r="CG2479" s="624"/>
      <c r="CH2479" s="624"/>
      <c r="CI2479" s="624"/>
      <c r="CJ2479" s="624"/>
      <c r="CK2479" s="624"/>
      <c r="CL2479" s="624"/>
      <c r="CM2479" s="624"/>
      <c r="CN2479" s="624"/>
      <c r="CO2479" s="624"/>
      <c r="CP2479" s="624"/>
      <c r="CQ2479" s="624"/>
      <c r="CR2479" s="624"/>
      <c r="CS2479" s="624"/>
      <c r="CT2479" s="624"/>
      <c r="CU2479" s="624"/>
      <c r="CV2479" s="624"/>
      <c r="CW2479" s="624"/>
      <c r="CX2479" s="624"/>
      <c r="CY2479" s="624"/>
      <c r="CZ2479" s="624"/>
      <c r="DA2479" s="624"/>
      <c r="DB2479" s="624"/>
      <c r="DC2479" s="624"/>
      <c r="DD2479" s="624"/>
      <c r="DE2479" s="624"/>
      <c r="DF2479" s="624"/>
      <c r="DG2479" s="624"/>
      <c r="DH2479" s="624"/>
      <c r="DI2479" s="624"/>
      <c r="DJ2479" s="624"/>
      <c r="DK2479" s="624"/>
      <c r="DL2479" s="624"/>
      <c r="DM2479" s="624"/>
      <c r="DN2479" s="624"/>
      <c r="DO2479" s="624"/>
      <c r="DP2479" s="624"/>
      <c r="DQ2479" s="624"/>
      <c r="DR2479" s="624"/>
      <c r="DS2479" s="624"/>
      <c r="DT2479" s="624"/>
      <c r="DU2479" s="624"/>
      <c r="DV2479" s="624"/>
      <c r="DW2479" s="624"/>
      <c r="DX2479" s="624"/>
      <c r="DY2479" s="624"/>
      <c r="DZ2479" s="624"/>
      <c r="EA2479" s="624"/>
      <c r="EB2479" s="624"/>
      <c r="EC2479" s="624"/>
      <c r="ED2479" s="624"/>
      <c r="EE2479" s="624"/>
      <c r="EF2479" s="624"/>
      <c r="EG2479" s="624"/>
      <c r="EH2479" s="624"/>
      <c r="EI2479" s="624"/>
      <c r="EJ2479" s="624"/>
      <c r="EK2479" s="624"/>
      <c r="EL2479" s="624"/>
      <c r="EM2479" s="624"/>
      <c r="EN2479" s="624"/>
      <c r="EO2479" s="624"/>
      <c r="EP2479" s="624"/>
      <c r="EQ2479" s="624"/>
    </row>
    <row r="2480" spans="1:147" s="560" customFormat="1">
      <c r="A2480" s="624"/>
      <c r="B2480" s="624"/>
      <c r="O2480" s="624"/>
      <c r="P2480" s="624"/>
      <c r="Q2480" s="624"/>
      <c r="R2480" s="624"/>
      <c r="S2480" s="624"/>
      <c r="T2480" s="624"/>
      <c r="U2480" s="624"/>
      <c r="V2480" s="624"/>
      <c r="W2480" s="624"/>
      <c r="X2480" s="624"/>
      <c r="Y2480" s="624"/>
      <c r="Z2480" s="624"/>
      <c r="AB2480" s="624"/>
      <c r="AC2480" s="624"/>
      <c r="AD2480" s="624"/>
      <c r="AE2480" s="624"/>
      <c r="AF2480" s="624"/>
      <c r="AG2480" s="624"/>
      <c r="AH2480" s="624"/>
      <c r="AI2480" s="624"/>
      <c r="AJ2480" s="624"/>
      <c r="AK2480" s="624"/>
      <c r="AL2480" s="624"/>
      <c r="AM2480" s="624"/>
      <c r="AN2480" s="624"/>
      <c r="AO2480" s="624"/>
      <c r="AP2480" s="624"/>
      <c r="AQ2480" s="624"/>
      <c r="AR2480" s="624"/>
      <c r="AS2480" s="624"/>
      <c r="AT2480" s="624"/>
      <c r="AU2480" s="624"/>
      <c r="AV2480" s="624"/>
      <c r="AW2480" s="624"/>
      <c r="AX2480" s="624"/>
      <c r="AY2480" s="624"/>
      <c r="AZ2480" s="624"/>
      <c r="BA2480" s="624"/>
      <c r="BB2480" s="624"/>
      <c r="BC2480" s="624"/>
      <c r="BD2480" s="624"/>
      <c r="BE2480" s="624"/>
      <c r="BF2480" s="624"/>
      <c r="BG2480" s="624"/>
      <c r="BH2480" s="624"/>
      <c r="BI2480" s="624"/>
      <c r="BJ2480" s="624"/>
      <c r="BK2480" s="624"/>
      <c r="BL2480" s="624"/>
      <c r="BM2480" s="624"/>
      <c r="BN2480" s="624"/>
      <c r="BO2480" s="624"/>
      <c r="BP2480" s="624"/>
      <c r="BQ2480" s="624"/>
      <c r="BR2480" s="624"/>
      <c r="BS2480" s="624"/>
      <c r="BT2480" s="624"/>
      <c r="BU2480" s="624"/>
      <c r="BV2480" s="624"/>
      <c r="BW2480" s="624"/>
      <c r="BX2480" s="624"/>
      <c r="BY2480" s="624"/>
      <c r="BZ2480" s="624"/>
      <c r="CA2480" s="624"/>
      <c r="CB2480" s="624"/>
      <c r="CC2480" s="624"/>
      <c r="CD2480" s="624"/>
      <c r="CE2480" s="624"/>
      <c r="CF2480" s="624"/>
      <c r="CG2480" s="624"/>
      <c r="CH2480" s="624"/>
      <c r="CI2480" s="624"/>
      <c r="CJ2480" s="624"/>
      <c r="CK2480" s="624"/>
      <c r="CL2480" s="624"/>
      <c r="CM2480" s="624"/>
      <c r="CN2480" s="624"/>
      <c r="CO2480" s="624"/>
      <c r="CP2480" s="624"/>
      <c r="CQ2480" s="624"/>
      <c r="CR2480" s="624"/>
      <c r="CS2480" s="624"/>
      <c r="CT2480" s="624"/>
      <c r="CU2480" s="624"/>
      <c r="CV2480" s="624"/>
      <c r="CW2480" s="624"/>
      <c r="CX2480" s="624"/>
      <c r="CY2480" s="624"/>
      <c r="CZ2480" s="624"/>
      <c r="DA2480" s="624"/>
      <c r="DB2480" s="624"/>
      <c r="DC2480" s="624"/>
      <c r="DD2480" s="624"/>
      <c r="DE2480" s="624"/>
      <c r="DF2480" s="624"/>
      <c r="DG2480" s="624"/>
      <c r="DH2480" s="624"/>
      <c r="DI2480" s="624"/>
      <c r="DJ2480" s="624"/>
      <c r="DK2480" s="624"/>
      <c r="DL2480" s="624"/>
      <c r="DM2480" s="624"/>
      <c r="DN2480" s="624"/>
      <c r="DO2480" s="624"/>
      <c r="DP2480" s="624"/>
      <c r="DQ2480" s="624"/>
      <c r="DR2480" s="624"/>
      <c r="DS2480" s="624"/>
      <c r="DT2480" s="624"/>
      <c r="DU2480" s="624"/>
      <c r="DV2480" s="624"/>
      <c r="DW2480" s="624"/>
      <c r="DX2480" s="624"/>
      <c r="DY2480" s="624"/>
      <c r="DZ2480" s="624"/>
      <c r="EA2480" s="624"/>
      <c r="EB2480" s="624"/>
      <c r="EC2480" s="624"/>
      <c r="ED2480" s="624"/>
      <c r="EE2480" s="624"/>
      <c r="EF2480" s="624"/>
      <c r="EG2480" s="624"/>
      <c r="EH2480" s="624"/>
      <c r="EI2480" s="624"/>
      <c r="EJ2480" s="624"/>
      <c r="EK2480" s="624"/>
      <c r="EL2480" s="624"/>
      <c r="EM2480" s="624"/>
      <c r="EN2480" s="624"/>
      <c r="EO2480" s="624"/>
      <c r="EP2480" s="624"/>
      <c r="EQ2480" s="624"/>
    </row>
    <row r="2481" spans="1:147" s="560" customFormat="1">
      <c r="A2481" s="624"/>
      <c r="B2481" s="624"/>
      <c r="O2481" s="624"/>
      <c r="P2481" s="624"/>
      <c r="Q2481" s="624"/>
      <c r="R2481" s="624"/>
      <c r="S2481" s="624"/>
      <c r="T2481" s="624"/>
      <c r="U2481" s="624"/>
      <c r="V2481" s="624"/>
      <c r="W2481" s="624"/>
      <c r="X2481" s="624"/>
      <c r="Y2481" s="624"/>
      <c r="Z2481" s="624"/>
      <c r="AB2481" s="624"/>
      <c r="AC2481" s="624"/>
      <c r="AD2481" s="624"/>
      <c r="AE2481" s="624"/>
      <c r="AF2481" s="624"/>
      <c r="AG2481" s="624"/>
      <c r="AH2481" s="624"/>
      <c r="AI2481" s="624"/>
      <c r="AJ2481" s="624"/>
      <c r="AK2481" s="624"/>
      <c r="AL2481" s="624"/>
      <c r="AM2481" s="624"/>
      <c r="AN2481" s="624"/>
      <c r="AO2481" s="624"/>
      <c r="AP2481" s="624"/>
      <c r="AQ2481" s="624"/>
      <c r="AR2481" s="624"/>
      <c r="AS2481" s="624"/>
      <c r="AT2481" s="624"/>
      <c r="AU2481" s="624"/>
      <c r="AV2481" s="624"/>
      <c r="AW2481" s="624"/>
      <c r="AX2481" s="624"/>
      <c r="AY2481" s="624"/>
      <c r="AZ2481" s="624"/>
      <c r="BA2481" s="624"/>
      <c r="BB2481" s="624"/>
      <c r="BC2481" s="624"/>
      <c r="BD2481" s="624"/>
      <c r="BE2481" s="624"/>
      <c r="BF2481" s="624"/>
      <c r="BG2481" s="624"/>
      <c r="BH2481" s="624"/>
      <c r="BI2481" s="624"/>
      <c r="BJ2481" s="624"/>
      <c r="BK2481" s="624"/>
      <c r="BL2481" s="624"/>
      <c r="BM2481" s="624"/>
      <c r="BN2481" s="624"/>
      <c r="BO2481" s="624"/>
      <c r="BP2481" s="624"/>
      <c r="BQ2481" s="624"/>
      <c r="BR2481" s="624"/>
      <c r="BS2481" s="624"/>
      <c r="BT2481" s="624"/>
      <c r="BU2481" s="624"/>
      <c r="BV2481" s="624"/>
      <c r="BW2481" s="624"/>
      <c r="BX2481" s="624"/>
      <c r="BY2481" s="624"/>
      <c r="BZ2481" s="624"/>
      <c r="CA2481" s="624"/>
      <c r="CB2481" s="624"/>
      <c r="CC2481" s="624"/>
      <c r="CD2481" s="624"/>
      <c r="CE2481" s="624"/>
      <c r="CF2481" s="624"/>
      <c r="CG2481" s="624"/>
      <c r="CH2481" s="624"/>
      <c r="CI2481" s="624"/>
      <c r="CJ2481" s="624"/>
      <c r="CK2481" s="624"/>
      <c r="CL2481" s="624"/>
      <c r="CM2481" s="624"/>
      <c r="CN2481" s="624"/>
      <c r="CO2481" s="624"/>
      <c r="CP2481" s="624"/>
      <c r="CQ2481" s="624"/>
      <c r="CR2481" s="624"/>
      <c r="CS2481" s="624"/>
      <c r="CT2481" s="624"/>
      <c r="CU2481" s="624"/>
      <c r="CV2481" s="624"/>
      <c r="CW2481" s="624"/>
      <c r="CX2481" s="624"/>
      <c r="CY2481" s="624"/>
      <c r="CZ2481" s="624"/>
      <c r="DA2481" s="624"/>
      <c r="DB2481" s="624"/>
      <c r="DC2481" s="624"/>
      <c r="DD2481" s="624"/>
      <c r="DE2481" s="624"/>
      <c r="DF2481" s="624"/>
      <c r="DG2481" s="624"/>
      <c r="DH2481" s="624"/>
      <c r="DI2481" s="624"/>
      <c r="DJ2481" s="624"/>
      <c r="DK2481" s="624"/>
      <c r="DL2481" s="624"/>
      <c r="DM2481" s="624"/>
      <c r="DN2481" s="624"/>
      <c r="DO2481" s="624"/>
      <c r="DP2481" s="624"/>
      <c r="DQ2481" s="624"/>
      <c r="DR2481" s="624"/>
      <c r="DS2481" s="624"/>
      <c r="DT2481" s="624"/>
      <c r="DU2481" s="624"/>
      <c r="DV2481" s="624"/>
      <c r="DW2481" s="624"/>
      <c r="DX2481" s="624"/>
      <c r="DY2481" s="624"/>
      <c r="DZ2481" s="624"/>
      <c r="EA2481" s="624"/>
      <c r="EB2481" s="624"/>
      <c r="EC2481" s="624"/>
      <c r="ED2481" s="624"/>
      <c r="EE2481" s="624"/>
      <c r="EF2481" s="624"/>
      <c r="EG2481" s="624"/>
      <c r="EH2481" s="624"/>
      <c r="EI2481" s="624"/>
      <c r="EJ2481" s="624"/>
      <c r="EK2481" s="624"/>
      <c r="EL2481" s="624"/>
      <c r="EM2481" s="624"/>
      <c r="EN2481" s="624"/>
      <c r="EO2481" s="624"/>
      <c r="EP2481" s="624"/>
      <c r="EQ2481" s="624"/>
    </row>
    <row r="2482" spans="1:147" s="560" customFormat="1">
      <c r="A2482" s="624"/>
      <c r="B2482" s="624"/>
      <c r="O2482" s="624"/>
      <c r="P2482" s="624"/>
      <c r="Q2482" s="624"/>
      <c r="R2482" s="624"/>
      <c r="S2482" s="624"/>
      <c r="T2482" s="624"/>
      <c r="U2482" s="624"/>
      <c r="V2482" s="624"/>
      <c r="W2482" s="624"/>
      <c r="X2482" s="624"/>
      <c r="Y2482" s="624"/>
      <c r="Z2482" s="624"/>
      <c r="AB2482" s="624"/>
      <c r="AC2482" s="624"/>
      <c r="AD2482" s="624"/>
      <c r="AE2482" s="624"/>
      <c r="AF2482" s="624"/>
      <c r="AG2482" s="624"/>
      <c r="AH2482" s="624"/>
      <c r="AI2482" s="624"/>
      <c r="AJ2482" s="624"/>
      <c r="AK2482" s="624"/>
      <c r="AL2482" s="624"/>
      <c r="AM2482" s="624"/>
      <c r="AN2482" s="624"/>
      <c r="AO2482" s="624"/>
      <c r="AP2482" s="624"/>
      <c r="AQ2482" s="624"/>
      <c r="AR2482" s="624"/>
      <c r="AS2482" s="624"/>
      <c r="AT2482" s="624"/>
      <c r="AU2482" s="624"/>
      <c r="AV2482" s="624"/>
      <c r="AW2482" s="624"/>
      <c r="AX2482" s="624"/>
      <c r="AY2482" s="624"/>
      <c r="AZ2482" s="624"/>
      <c r="BA2482" s="624"/>
      <c r="BB2482" s="624"/>
      <c r="BC2482" s="624"/>
      <c r="BD2482" s="624"/>
      <c r="BE2482" s="624"/>
      <c r="BF2482" s="624"/>
      <c r="BG2482" s="624"/>
      <c r="BH2482" s="624"/>
      <c r="BI2482" s="624"/>
      <c r="BJ2482" s="624"/>
      <c r="BK2482" s="624"/>
      <c r="BL2482" s="624"/>
      <c r="BM2482" s="624"/>
      <c r="BN2482" s="624"/>
      <c r="BO2482" s="624"/>
      <c r="BP2482" s="624"/>
      <c r="BQ2482" s="624"/>
      <c r="BR2482" s="624"/>
      <c r="BS2482" s="624"/>
      <c r="BT2482" s="624"/>
      <c r="BU2482" s="624"/>
      <c r="BV2482" s="624"/>
      <c r="BW2482" s="624"/>
      <c r="BX2482" s="624"/>
      <c r="BY2482" s="624"/>
      <c r="BZ2482" s="624"/>
      <c r="CA2482" s="624"/>
      <c r="CB2482" s="624"/>
      <c r="CC2482" s="624"/>
      <c r="CD2482" s="624"/>
      <c r="CE2482" s="624"/>
      <c r="CF2482" s="624"/>
      <c r="CG2482" s="624"/>
      <c r="CH2482" s="624"/>
      <c r="CI2482" s="624"/>
      <c r="CJ2482" s="624"/>
      <c r="CK2482" s="624"/>
      <c r="CL2482" s="624"/>
      <c r="CM2482" s="624"/>
      <c r="CN2482" s="624"/>
      <c r="CO2482" s="624"/>
      <c r="CP2482" s="624"/>
      <c r="CQ2482" s="624"/>
      <c r="CR2482" s="624"/>
      <c r="CS2482" s="624"/>
      <c r="CT2482" s="624"/>
      <c r="CU2482" s="624"/>
      <c r="CV2482" s="624"/>
      <c r="CW2482" s="624"/>
      <c r="CX2482" s="624"/>
      <c r="CY2482" s="624"/>
      <c r="CZ2482" s="624"/>
      <c r="DA2482" s="624"/>
      <c r="DB2482" s="624"/>
      <c r="DC2482" s="624"/>
      <c r="DD2482" s="624"/>
      <c r="DE2482" s="624"/>
      <c r="DF2482" s="624"/>
      <c r="DG2482" s="624"/>
      <c r="DH2482" s="624"/>
      <c r="DI2482" s="624"/>
      <c r="DJ2482" s="624"/>
      <c r="DK2482" s="624"/>
      <c r="DL2482" s="624"/>
      <c r="DM2482" s="624"/>
      <c r="DN2482" s="624"/>
      <c r="DO2482" s="624"/>
      <c r="DP2482" s="624"/>
      <c r="DQ2482" s="624"/>
      <c r="DR2482" s="624"/>
      <c r="DS2482" s="624"/>
      <c r="DT2482" s="624"/>
      <c r="DU2482" s="624"/>
      <c r="DV2482" s="624"/>
      <c r="DW2482" s="624"/>
      <c r="DX2482" s="624"/>
      <c r="DY2482" s="624"/>
      <c r="DZ2482" s="624"/>
      <c r="EA2482" s="624"/>
      <c r="EB2482" s="624"/>
      <c r="EC2482" s="624"/>
      <c r="ED2482" s="624"/>
      <c r="EE2482" s="624"/>
      <c r="EF2482" s="624"/>
      <c r="EG2482" s="624"/>
      <c r="EH2482" s="624"/>
      <c r="EI2482" s="624"/>
      <c r="EJ2482" s="624"/>
      <c r="EK2482" s="624"/>
      <c r="EL2482" s="624"/>
      <c r="EM2482" s="624"/>
      <c r="EN2482" s="624"/>
      <c r="EO2482" s="624"/>
      <c r="EP2482" s="624"/>
      <c r="EQ2482" s="624"/>
    </row>
    <row r="2483" spans="1:147" s="560" customFormat="1">
      <c r="A2483" s="624"/>
      <c r="B2483" s="624"/>
      <c r="O2483" s="624"/>
      <c r="P2483" s="624"/>
      <c r="Q2483" s="624"/>
      <c r="R2483" s="624"/>
      <c r="S2483" s="624"/>
      <c r="T2483" s="624"/>
      <c r="U2483" s="624"/>
      <c r="V2483" s="624"/>
      <c r="W2483" s="624"/>
      <c r="X2483" s="624"/>
      <c r="Y2483" s="624"/>
      <c r="Z2483" s="624"/>
      <c r="AB2483" s="624"/>
      <c r="AC2483" s="624"/>
      <c r="AD2483" s="624"/>
      <c r="AE2483" s="624"/>
      <c r="AF2483" s="624"/>
      <c r="AG2483" s="624"/>
      <c r="AH2483" s="624"/>
      <c r="AI2483" s="624"/>
      <c r="AJ2483" s="624"/>
      <c r="AK2483" s="624"/>
      <c r="AL2483" s="624"/>
      <c r="AM2483" s="624"/>
      <c r="AN2483" s="624"/>
      <c r="AO2483" s="624"/>
      <c r="AP2483" s="624"/>
      <c r="AQ2483" s="624"/>
      <c r="AR2483" s="624"/>
      <c r="AS2483" s="624"/>
      <c r="AT2483" s="624"/>
      <c r="AU2483" s="624"/>
      <c r="AV2483" s="624"/>
      <c r="AW2483" s="624"/>
      <c r="AX2483" s="624"/>
      <c r="AY2483" s="624"/>
      <c r="AZ2483" s="624"/>
      <c r="BA2483" s="624"/>
      <c r="BB2483" s="624"/>
      <c r="BC2483" s="624"/>
      <c r="BD2483" s="624"/>
      <c r="BE2483" s="624"/>
      <c r="BF2483" s="624"/>
      <c r="BG2483" s="624"/>
      <c r="BH2483" s="624"/>
      <c r="BI2483" s="624"/>
      <c r="BJ2483" s="624"/>
      <c r="BK2483" s="624"/>
      <c r="BL2483" s="624"/>
      <c r="BM2483" s="624"/>
      <c r="BN2483" s="624"/>
      <c r="BO2483" s="624"/>
      <c r="BP2483" s="624"/>
      <c r="BQ2483" s="624"/>
      <c r="BR2483" s="624"/>
      <c r="BS2483" s="624"/>
      <c r="BT2483" s="624"/>
      <c r="BU2483" s="624"/>
      <c r="BV2483" s="624"/>
      <c r="BW2483" s="624"/>
      <c r="BX2483" s="624"/>
      <c r="BY2483" s="624"/>
      <c r="BZ2483" s="624"/>
      <c r="CA2483" s="624"/>
      <c r="CB2483" s="624"/>
      <c r="CC2483" s="624"/>
      <c r="CD2483" s="624"/>
      <c r="CE2483" s="624"/>
      <c r="CF2483" s="624"/>
      <c r="CG2483" s="624"/>
      <c r="CH2483" s="624"/>
      <c r="CI2483" s="624"/>
      <c r="CJ2483" s="624"/>
      <c r="CK2483" s="624"/>
      <c r="CL2483" s="624"/>
      <c r="CM2483" s="624"/>
      <c r="CN2483" s="624"/>
      <c r="CO2483" s="624"/>
      <c r="CP2483" s="624"/>
      <c r="CQ2483" s="624"/>
      <c r="CR2483" s="624"/>
      <c r="CS2483" s="624"/>
      <c r="CT2483" s="624"/>
      <c r="CU2483" s="624"/>
      <c r="CV2483" s="624"/>
      <c r="CW2483" s="624"/>
      <c r="CX2483" s="624"/>
      <c r="CY2483" s="624"/>
      <c r="CZ2483" s="624"/>
      <c r="DA2483" s="624"/>
      <c r="DB2483" s="624"/>
      <c r="DC2483" s="624"/>
      <c r="DD2483" s="624"/>
      <c r="DE2483" s="624"/>
      <c r="DF2483" s="624"/>
      <c r="DG2483" s="624"/>
      <c r="DH2483" s="624"/>
      <c r="DI2483" s="624"/>
      <c r="DJ2483" s="624"/>
      <c r="DK2483" s="624"/>
      <c r="DL2483" s="624"/>
      <c r="DM2483" s="624"/>
      <c r="DN2483" s="624"/>
      <c r="DO2483" s="624"/>
      <c r="DP2483" s="624"/>
      <c r="DQ2483" s="624"/>
      <c r="DR2483" s="624"/>
      <c r="DS2483" s="624"/>
      <c r="DT2483" s="624"/>
      <c r="DU2483" s="624"/>
      <c r="DV2483" s="624"/>
      <c r="DW2483" s="624"/>
      <c r="DX2483" s="624"/>
      <c r="DY2483" s="624"/>
      <c r="DZ2483" s="624"/>
      <c r="EA2483" s="624"/>
      <c r="EB2483" s="624"/>
      <c r="EC2483" s="624"/>
      <c r="ED2483" s="624"/>
      <c r="EE2483" s="624"/>
      <c r="EF2483" s="624"/>
      <c r="EG2483" s="624"/>
      <c r="EH2483" s="624"/>
      <c r="EI2483" s="624"/>
      <c r="EJ2483" s="624"/>
      <c r="EK2483" s="624"/>
      <c r="EL2483" s="624"/>
      <c r="EM2483" s="624"/>
      <c r="EN2483" s="624"/>
      <c r="EO2483" s="624"/>
      <c r="EP2483" s="624"/>
      <c r="EQ2483" s="624"/>
    </row>
    <row r="2484" spans="1:147" s="560" customFormat="1">
      <c r="A2484" s="624"/>
      <c r="B2484" s="624"/>
      <c r="O2484" s="624"/>
      <c r="P2484" s="624"/>
      <c r="Q2484" s="624"/>
      <c r="R2484" s="624"/>
      <c r="S2484" s="624"/>
      <c r="T2484" s="624"/>
      <c r="U2484" s="624"/>
      <c r="V2484" s="624"/>
      <c r="W2484" s="624"/>
      <c r="X2484" s="624"/>
      <c r="Y2484" s="624"/>
      <c r="Z2484" s="624"/>
      <c r="AB2484" s="624"/>
      <c r="AC2484" s="624"/>
      <c r="AD2484" s="624"/>
      <c r="AE2484" s="624"/>
      <c r="AF2484" s="624"/>
      <c r="AG2484" s="624"/>
      <c r="AH2484" s="624"/>
      <c r="AI2484" s="624"/>
      <c r="AJ2484" s="624"/>
      <c r="AK2484" s="624"/>
      <c r="AL2484" s="624"/>
      <c r="AM2484" s="624"/>
      <c r="AN2484" s="624"/>
      <c r="AO2484" s="624"/>
      <c r="AP2484" s="624"/>
      <c r="AQ2484" s="624"/>
      <c r="AR2484" s="624"/>
      <c r="AS2484" s="624"/>
      <c r="AT2484" s="624"/>
      <c r="AU2484" s="624"/>
      <c r="AV2484" s="624"/>
      <c r="AW2484" s="624"/>
      <c r="AX2484" s="624"/>
      <c r="AY2484" s="624"/>
      <c r="AZ2484" s="624"/>
      <c r="BA2484" s="624"/>
      <c r="BB2484" s="624"/>
      <c r="BC2484" s="624"/>
      <c r="BD2484" s="624"/>
      <c r="BE2484" s="624"/>
      <c r="BF2484" s="624"/>
      <c r="BG2484" s="624"/>
      <c r="BH2484" s="624"/>
      <c r="BI2484" s="624"/>
      <c r="BJ2484" s="624"/>
      <c r="BK2484" s="624"/>
      <c r="BL2484" s="624"/>
      <c r="BM2484" s="624"/>
      <c r="BN2484" s="624"/>
      <c r="BO2484" s="624"/>
      <c r="BP2484" s="624"/>
      <c r="BQ2484" s="624"/>
      <c r="BR2484" s="624"/>
      <c r="BS2484" s="624"/>
      <c r="BT2484" s="624"/>
      <c r="BU2484" s="624"/>
      <c r="BV2484" s="624"/>
      <c r="BW2484" s="624"/>
      <c r="BX2484" s="624"/>
      <c r="BY2484" s="624"/>
      <c r="BZ2484" s="624"/>
      <c r="CA2484" s="624"/>
      <c r="CB2484" s="624"/>
      <c r="CC2484" s="624"/>
      <c r="CD2484" s="624"/>
      <c r="CE2484" s="624"/>
      <c r="CF2484" s="624"/>
      <c r="CG2484" s="624"/>
      <c r="CH2484" s="624"/>
      <c r="CI2484" s="624"/>
      <c r="CJ2484" s="624"/>
      <c r="CK2484" s="624"/>
      <c r="CL2484" s="624"/>
      <c r="CM2484" s="624"/>
      <c r="CN2484" s="624"/>
      <c r="CO2484" s="624"/>
      <c r="CP2484" s="624"/>
      <c r="CQ2484" s="624"/>
      <c r="CR2484" s="624"/>
      <c r="CS2484" s="624"/>
      <c r="CT2484" s="624"/>
      <c r="CU2484" s="624"/>
      <c r="CV2484" s="624"/>
      <c r="CW2484" s="624"/>
      <c r="CX2484" s="624"/>
      <c r="CY2484" s="624"/>
      <c r="CZ2484" s="624"/>
      <c r="DA2484" s="624"/>
      <c r="DB2484" s="624"/>
      <c r="DC2484" s="624"/>
      <c r="DD2484" s="624"/>
      <c r="DE2484" s="624"/>
      <c r="DF2484" s="624"/>
      <c r="DG2484" s="624"/>
      <c r="DH2484" s="624"/>
      <c r="DI2484" s="624"/>
      <c r="DJ2484" s="624"/>
      <c r="DK2484" s="624"/>
      <c r="DL2484" s="624"/>
      <c r="DM2484" s="624"/>
      <c r="DN2484" s="624"/>
      <c r="DO2484" s="624"/>
      <c r="DP2484" s="624"/>
      <c r="DQ2484" s="624"/>
      <c r="DR2484" s="624"/>
      <c r="DS2484" s="624"/>
      <c r="DT2484" s="624"/>
      <c r="DU2484" s="624"/>
      <c r="DV2484" s="624"/>
      <c r="DW2484" s="624"/>
      <c r="DX2484" s="624"/>
      <c r="DY2484" s="624"/>
      <c r="DZ2484" s="624"/>
      <c r="EA2484" s="624"/>
      <c r="EB2484" s="624"/>
      <c r="EC2484" s="624"/>
      <c r="ED2484" s="624"/>
      <c r="EE2484" s="624"/>
      <c r="EF2484" s="624"/>
      <c r="EG2484" s="624"/>
      <c r="EH2484" s="624"/>
      <c r="EI2484" s="624"/>
      <c r="EJ2484" s="624"/>
      <c r="EK2484" s="624"/>
      <c r="EL2484" s="624"/>
      <c r="EM2484" s="624"/>
      <c r="EN2484" s="624"/>
      <c r="EO2484" s="624"/>
      <c r="EP2484" s="624"/>
      <c r="EQ2484" s="624"/>
    </row>
    <row r="2485" spans="1:147" s="560" customFormat="1">
      <c r="A2485" s="624"/>
      <c r="B2485" s="624"/>
      <c r="O2485" s="624"/>
      <c r="P2485" s="624"/>
      <c r="Q2485" s="624"/>
      <c r="R2485" s="624"/>
      <c r="S2485" s="624"/>
      <c r="T2485" s="624"/>
      <c r="U2485" s="624"/>
      <c r="V2485" s="624"/>
      <c r="W2485" s="624"/>
      <c r="X2485" s="624"/>
      <c r="Y2485" s="624"/>
      <c r="Z2485" s="624"/>
      <c r="AB2485" s="624"/>
      <c r="AC2485" s="624"/>
      <c r="AD2485" s="624"/>
      <c r="AE2485" s="624"/>
      <c r="AF2485" s="624"/>
      <c r="AG2485" s="624"/>
      <c r="AH2485" s="624"/>
      <c r="AI2485" s="624"/>
      <c r="AJ2485" s="624"/>
      <c r="AK2485" s="624"/>
      <c r="AL2485" s="624"/>
      <c r="AM2485" s="624"/>
      <c r="AN2485" s="624"/>
      <c r="AO2485" s="624"/>
      <c r="AP2485" s="624"/>
      <c r="AQ2485" s="624"/>
      <c r="AR2485" s="624"/>
      <c r="AS2485" s="624"/>
      <c r="AT2485" s="624"/>
      <c r="AU2485" s="624"/>
      <c r="AV2485" s="624"/>
      <c r="AW2485" s="624"/>
      <c r="AX2485" s="624"/>
      <c r="AY2485" s="624"/>
      <c r="AZ2485" s="624"/>
      <c r="BA2485" s="624"/>
      <c r="BB2485" s="624"/>
      <c r="BC2485" s="624"/>
      <c r="BD2485" s="624"/>
      <c r="BE2485" s="624"/>
      <c r="BF2485" s="624"/>
      <c r="BG2485" s="624"/>
      <c r="BH2485" s="624"/>
      <c r="BI2485" s="624"/>
      <c r="BJ2485" s="624"/>
      <c r="BK2485" s="624"/>
      <c r="BL2485" s="624"/>
      <c r="BM2485" s="624"/>
      <c r="BN2485" s="624"/>
      <c r="BO2485" s="624"/>
      <c r="BP2485" s="624"/>
      <c r="BQ2485" s="624"/>
      <c r="BR2485" s="624"/>
      <c r="BS2485" s="624"/>
      <c r="BT2485" s="624"/>
      <c r="BU2485" s="624"/>
      <c r="BV2485" s="624"/>
      <c r="BW2485" s="624"/>
      <c r="BX2485" s="624"/>
      <c r="BY2485" s="624"/>
      <c r="BZ2485" s="624"/>
      <c r="CA2485" s="624"/>
      <c r="CB2485" s="624"/>
      <c r="CC2485" s="624"/>
      <c r="CD2485" s="624"/>
      <c r="CE2485" s="624"/>
      <c r="CF2485" s="624"/>
      <c r="CG2485" s="624"/>
      <c r="CH2485" s="624"/>
      <c r="CI2485" s="624"/>
      <c r="CJ2485" s="624"/>
      <c r="CK2485" s="624"/>
      <c r="CL2485" s="624"/>
      <c r="CM2485" s="624"/>
      <c r="CN2485" s="624"/>
      <c r="CO2485" s="624"/>
      <c r="CP2485" s="624"/>
      <c r="CQ2485" s="624"/>
      <c r="CR2485" s="624"/>
      <c r="CS2485" s="624"/>
      <c r="CT2485" s="624"/>
      <c r="CU2485" s="624"/>
      <c r="CV2485" s="624"/>
      <c r="CW2485" s="624"/>
      <c r="CX2485" s="624"/>
      <c r="CY2485" s="624"/>
      <c r="CZ2485" s="624"/>
      <c r="DA2485" s="624"/>
      <c r="DB2485" s="624"/>
      <c r="DC2485" s="624"/>
      <c r="DD2485" s="624"/>
      <c r="DE2485" s="624"/>
      <c r="DF2485" s="624"/>
      <c r="DG2485" s="624"/>
      <c r="DH2485" s="624"/>
      <c r="DI2485" s="624"/>
      <c r="DJ2485" s="624"/>
      <c r="DK2485" s="624"/>
      <c r="DL2485" s="624"/>
      <c r="DM2485" s="624"/>
      <c r="DN2485" s="624"/>
      <c r="DO2485" s="624"/>
      <c r="DP2485" s="624"/>
      <c r="DQ2485" s="624"/>
      <c r="DR2485" s="624"/>
      <c r="DS2485" s="624"/>
      <c r="DT2485" s="624"/>
      <c r="DU2485" s="624"/>
      <c r="DV2485" s="624"/>
      <c r="DW2485" s="624"/>
      <c r="DX2485" s="624"/>
      <c r="DY2485" s="624"/>
      <c r="DZ2485" s="624"/>
      <c r="EA2485" s="624"/>
      <c r="EB2485" s="624"/>
      <c r="EC2485" s="624"/>
      <c r="ED2485" s="624"/>
      <c r="EE2485" s="624"/>
      <c r="EF2485" s="624"/>
      <c r="EG2485" s="624"/>
      <c r="EH2485" s="624"/>
      <c r="EI2485" s="624"/>
      <c r="EJ2485" s="624"/>
      <c r="EK2485" s="624"/>
      <c r="EL2485" s="624"/>
      <c r="EM2485" s="624"/>
      <c r="EN2485" s="624"/>
      <c r="EO2485" s="624"/>
      <c r="EP2485" s="624"/>
      <c r="EQ2485" s="624"/>
    </row>
    <row r="2486" spans="1:147" s="560" customFormat="1">
      <c r="A2486" s="624"/>
      <c r="B2486" s="624"/>
      <c r="O2486" s="624"/>
      <c r="P2486" s="624"/>
      <c r="Q2486" s="624"/>
      <c r="R2486" s="624"/>
      <c r="S2486" s="624"/>
      <c r="T2486" s="624"/>
      <c r="U2486" s="624"/>
      <c r="V2486" s="624"/>
      <c r="W2486" s="624"/>
      <c r="X2486" s="624"/>
      <c r="Y2486" s="624"/>
      <c r="Z2486" s="624"/>
      <c r="AB2486" s="624"/>
      <c r="AC2486" s="624"/>
      <c r="AD2486" s="624"/>
      <c r="AE2486" s="624"/>
      <c r="AF2486" s="624"/>
      <c r="AG2486" s="624"/>
      <c r="AH2486" s="624"/>
      <c r="AI2486" s="624"/>
      <c r="AJ2486" s="624"/>
      <c r="AK2486" s="624"/>
      <c r="AL2486" s="624"/>
      <c r="AM2486" s="624"/>
      <c r="AN2486" s="624"/>
      <c r="AO2486" s="624"/>
      <c r="AP2486" s="624"/>
      <c r="AQ2486" s="624"/>
      <c r="AR2486" s="624"/>
      <c r="AS2486" s="624"/>
      <c r="AT2486" s="624"/>
      <c r="AU2486" s="624"/>
      <c r="AV2486" s="624"/>
      <c r="AW2486" s="624"/>
      <c r="AX2486" s="624"/>
      <c r="AY2486" s="624"/>
      <c r="AZ2486" s="624"/>
      <c r="BA2486" s="624"/>
      <c r="BB2486" s="624"/>
      <c r="BC2486" s="624"/>
      <c r="BD2486" s="624"/>
      <c r="BE2486" s="624"/>
      <c r="BF2486" s="624"/>
      <c r="BG2486" s="624"/>
      <c r="BH2486" s="624"/>
      <c r="BI2486" s="624"/>
      <c r="BJ2486" s="624"/>
      <c r="BK2486" s="624"/>
      <c r="BL2486" s="624"/>
      <c r="BM2486" s="624"/>
      <c r="BN2486" s="624"/>
      <c r="BO2486" s="624"/>
      <c r="BP2486" s="624"/>
      <c r="BQ2486" s="624"/>
      <c r="BR2486" s="624"/>
      <c r="BS2486" s="624"/>
      <c r="BT2486" s="624"/>
      <c r="BU2486" s="624"/>
      <c r="BV2486" s="624"/>
      <c r="BW2486" s="624"/>
      <c r="BX2486" s="624"/>
      <c r="BY2486" s="624"/>
      <c r="BZ2486" s="624"/>
      <c r="CA2486" s="624"/>
      <c r="CB2486" s="624"/>
      <c r="CC2486" s="624"/>
      <c r="CD2486" s="624"/>
      <c r="CE2486" s="624"/>
      <c r="CF2486" s="624"/>
      <c r="CG2486" s="624"/>
      <c r="CH2486" s="624"/>
      <c r="CI2486" s="624"/>
      <c r="CJ2486" s="624"/>
      <c r="CK2486" s="624"/>
      <c r="CL2486" s="624"/>
      <c r="CM2486" s="624"/>
      <c r="CN2486" s="624"/>
      <c r="CO2486" s="624"/>
      <c r="CP2486" s="624"/>
      <c r="CQ2486" s="624"/>
      <c r="CR2486" s="624"/>
      <c r="CS2486" s="624"/>
      <c r="CT2486" s="624"/>
      <c r="CU2486" s="624"/>
      <c r="CV2486" s="624"/>
      <c r="CW2486" s="624"/>
      <c r="CX2486" s="624"/>
      <c r="CY2486" s="624"/>
      <c r="CZ2486" s="624"/>
      <c r="DA2486" s="624"/>
      <c r="DB2486" s="624"/>
      <c r="DC2486" s="624"/>
      <c r="DD2486" s="624"/>
      <c r="DE2486" s="624"/>
      <c r="DF2486" s="624"/>
      <c r="DG2486" s="624"/>
      <c r="DH2486" s="624"/>
      <c r="DI2486" s="624"/>
      <c r="DJ2486" s="624"/>
      <c r="DK2486" s="624"/>
      <c r="DL2486" s="624"/>
      <c r="DM2486" s="624"/>
      <c r="DN2486" s="624"/>
      <c r="DO2486" s="624"/>
      <c r="DP2486" s="624"/>
      <c r="DQ2486" s="624"/>
      <c r="DR2486" s="624"/>
      <c r="DS2486" s="624"/>
      <c r="DT2486" s="624"/>
      <c r="DU2486" s="624"/>
      <c r="DV2486" s="624"/>
      <c r="DW2486" s="624"/>
      <c r="DX2486" s="624"/>
      <c r="DY2486" s="624"/>
      <c r="DZ2486" s="624"/>
      <c r="EA2486" s="624"/>
      <c r="EB2486" s="624"/>
      <c r="EC2486" s="624"/>
      <c r="ED2486" s="624"/>
      <c r="EE2486" s="624"/>
      <c r="EF2486" s="624"/>
      <c r="EG2486" s="624"/>
      <c r="EH2486" s="624"/>
      <c r="EI2486" s="624"/>
      <c r="EJ2486" s="624"/>
      <c r="EK2486" s="624"/>
      <c r="EL2486" s="624"/>
      <c r="EM2486" s="624"/>
      <c r="EN2486" s="624"/>
      <c r="EO2486" s="624"/>
      <c r="EP2486" s="624"/>
      <c r="EQ2486" s="624"/>
    </row>
    <row r="2487" spans="1:147" s="560" customFormat="1">
      <c r="A2487" s="624"/>
      <c r="B2487" s="624"/>
      <c r="O2487" s="624"/>
      <c r="P2487" s="624"/>
      <c r="Q2487" s="624"/>
      <c r="R2487" s="624"/>
      <c r="S2487" s="624"/>
      <c r="T2487" s="624"/>
      <c r="U2487" s="624"/>
      <c r="V2487" s="624"/>
      <c r="W2487" s="624"/>
      <c r="X2487" s="624"/>
      <c r="Y2487" s="624"/>
      <c r="Z2487" s="624"/>
      <c r="AB2487" s="624"/>
      <c r="AC2487" s="624"/>
      <c r="AD2487" s="624"/>
      <c r="AE2487" s="624"/>
      <c r="AF2487" s="624"/>
      <c r="AG2487" s="624"/>
      <c r="AH2487" s="624"/>
      <c r="AI2487" s="624"/>
      <c r="AJ2487" s="624"/>
      <c r="AK2487" s="624"/>
      <c r="AL2487" s="624"/>
      <c r="AM2487" s="624"/>
      <c r="AN2487" s="624"/>
      <c r="AO2487" s="624"/>
      <c r="AP2487" s="624"/>
      <c r="AQ2487" s="624"/>
      <c r="AR2487" s="624"/>
      <c r="AS2487" s="624"/>
      <c r="AT2487" s="624"/>
      <c r="AU2487" s="624"/>
      <c r="AV2487" s="624"/>
      <c r="AW2487" s="624"/>
      <c r="AX2487" s="624"/>
      <c r="AY2487" s="624"/>
      <c r="AZ2487" s="624"/>
      <c r="BA2487" s="624"/>
      <c r="BB2487" s="624"/>
      <c r="BC2487" s="624"/>
      <c r="BD2487" s="624"/>
      <c r="BE2487" s="624"/>
      <c r="BF2487" s="624"/>
      <c r="BG2487" s="624"/>
      <c r="BH2487" s="624"/>
      <c r="BI2487" s="624"/>
      <c r="BJ2487" s="624"/>
      <c r="BK2487" s="624"/>
      <c r="BL2487" s="624"/>
      <c r="BM2487" s="624"/>
      <c r="BN2487" s="624"/>
      <c r="BO2487" s="624"/>
      <c r="BP2487" s="624"/>
      <c r="BQ2487" s="624"/>
      <c r="BR2487" s="624"/>
      <c r="BS2487" s="624"/>
      <c r="BT2487" s="624"/>
      <c r="BU2487" s="624"/>
      <c r="BV2487" s="624"/>
      <c r="BW2487" s="624"/>
      <c r="BX2487" s="624"/>
      <c r="BY2487" s="624"/>
      <c r="BZ2487" s="624"/>
      <c r="CA2487" s="624"/>
      <c r="CB2487" s="624"/>
      <c r="CC2487" s="624"/>
      <c r="CD2487" s="624"/>
      <c r="CE2487" s="624"/>
      <c r="CF2487" s="624"/>
      <c r="CG2487" s="624"/>
      <c r="CH2487" s="624"/>
      <c r="CI2487" s="624"/>
      <c r="CJ2487" s="624"/>
      <c r="CK2487" s="624"/>
      <c r="CL2487" s="624"/>
      <c r="CM2487" s="624"/>
      <c r="CN2487" s="624"/>
      <c r="CO2487" s="624"/>
      <c r="CP2487" s="624"/>
      <c r="CQ2487" s="624"/>
      <c r="CR2487" s="624"/>
      <c r="CS2487" s="624"/>
      <c r="CT2487" s="624"/>
      <c r="CU2487" s="624"/>
      <c r="CV2487" s="624"/>
      <c r="CW2487" s="624"/>
      <c r="CX2487" s="624"/>
      <c r="CY2487" s="624"/>
      <c r="CZ2487" s="624"/>
      <c r="DA2487" s="624"/>
      <c r="DB2487" s="624"/>
      <c r="DC2487" s="624"/>
      <c r="DD2487" s="624"/>
      <c r="DE2487" s="624"/>
      <c r="DF2487" s="624"/>
      <c r="DG2487" s="624"/>
      <c r="DH2487" s="624"/>
      <c r="DI2487" s="624"/>
      <c r="DJ2487" s="624"/>
      <c r="DK2487" s="624"/>
      <c r="DL2487" s="624"/>
      <c r="DM2487" s="624"/>
      <c r="DN2487" s="624"/>
      <c r="DO2487" s="624"/>
      <c r="DP2487" s="624"/>
      <c r="DQ2487" s="624"/>
      <c r="DR2487" s="624"/>
      <c r="DS2487" s="624"/>
      <c r="DT2487" s="624"/>
      <c r="DU2487" s="624"/>
      <c r="DV2487" s="624"/>
      <c r="DW2487" s="624"/>
      <c r="DX2487" s="624"/>
      <c r="DY2487" s="624"/>
      <c r="DZ2487" s="624"/>
      <c r="EA2487" s="624"/>
      <c r="EB2487" s="624"/>
      <c r="EC2487" s="624"/>
      <c r="ED2487" s="624"/>
      <c r="EE2487" s="624"/>
      <c r="EF2487" s="624"/>
      <c r="EG2487" s="624"/>
      <c r="EH2487" s="624"/>
      <c r="EI2487" s="624"/>
      <c r="EJ2487" s="624"/>
      <c r="EK2487" s="624"/>
      <c r="EL2487" s="624"/>
      <c r="EM2487" s="624"/>
      <c r="EN2487" s="624"/>
      <c r="EO2487" s="624"/>
      <c r="EP2487" s="624"/>
      <c r="EQ2487" s="624"/>
    </row>
    <row r="2488" spans="1:147" s="560" customFormat="1">
      <c r="A2488" s="624"/>
      <c r="B2488" s="624"/>
      <c r="O2488" s="624"/>
      <c r="P2488" s="624"/>
      <c r="Q2488" s="624"/>
      <c r="R2488" s="624"/>
      <c r="S2488" s="624"/>
      <c r="T2488" s="624"/>
      <c r="U2488" s="624"/>
      <c r="V2488" s="624"/>
      <c r="W2488" s="624"/>
      <c r="X2488" s="624"/>
      <c r="Y2488" s="624"/>
      <c r="Z2488" s="624"/>
      <c r="AB2488" s="624"/>
      <c r="AC2488" s="624"/>
      <c r="AD2488" s="624"/>
      <c r="AE2488" s="624"/>
      <c r="AF2488" s="624"/>
      <c r="AG2488" s="624"/>
      <c r="AH2488" s="624"/>
      <c r="AI2488" s="624"/>
      <c r="AJ2488" s="624"/>
      <c r="AK2488" s="624"/>
      <c r="AL2488" s="624"/>
      <c r="AM2488" s="624"/>
      <c r="AN2488" s="624"/>
      <c r="AO2488" s="624"/>
      <c r="AP2488" s="624"/>
      <c r="AQ2488" s="624"/>
      <c r="AR2488" s="624"/>
      <c r="AS2488" s="624"/>
      <c r="AT2488" s="624"/>
      <c r="AU2488" s="624"/>
      <c r="AV2488" s="624"/>
      <c r="AW2488" s="624"/>
      <c r="AX2488" s="624"/>
      <c r="AY2488" s="624"/>
      <c r="AZ2488" s="624"/>
      <c r="BA2488" s="624"/>
      <c r="BB2488" s="624"/>
      <c r="BC2488" s="624"/>
      <c r="BD2488" s="624"/>
      <c r="BE2488" s="624"/>
      <c r="BF2488" s="624"/>
      <c r="BG2488" s="624"/>
      <c r="BH2488" s="624"/>
      <c r="BI2488" s="624"/>
      <c r="BJ2488" s="624"/>
      <c r="BK2488" s="624"/>
      <c r="BL2488" s="624"/>
      <c r="BM2488" s="624"/>
      <c r="BN2488" s="624"/>
      <c r="BO2488" s="624"/>
      <c r="BP2488" s="624"/>
      <c r="BQ2488" s="624"/>
      <c r="BR2488" s="624"/>
      <c r="BS2488" s="624"/>
      <c r="BT2488" s="624"/>
      <c r="BU2488" s="624"/>
      <c r="BV2488" s="624"/>
      <c r="BW2488" s="624"/>
      <c r="BX2488" s="624"/>
      <c r="BY2488" s="624"/>
      <c r="BZ2488" s="624"/>
      <c r="CA2488" s="624"/>
      <c r="CB2488" s="624"/>
      <c r="CC2488" s="624"/>
      <c r="CD2488" s="624"/>
      <c r="CE2488" s="624"/>
      <c r="CF2488" s="624"/>
      <c r="CG2488" s="624"/>
      <c r="CH2488" s="624"/>
      <c r="CI2488" s="624"/>
      <c r="CJ2488" s="624"/>
      <c r="CK2488" s="624"/>
      <c r="CL2488" s="624"/>
      <c r="CM2488" s="624"/>
      <c r="CN2488" s="624"/>
      <c r="CO2488" s="624"/>
      <c r="CP2488" s="624"/>
      <c r="CQ2488" s="624"/>
      <c r="CR2488" s="624"/>
      <c r="CS2488" s="624"/>
      <c r="CT2488" s="624"/>
      <c r="CU2488" s="624"/>
      <c r="CV2488" s="624"/>
      <c r="CW2488" s="624"/>
      <c r="CX2488" s="624"/>
      <c r="CY2488" s="624"/>
      <c r="CZ2488" s="624"/>
      <c r="DA2488" s="624"/>
      <c r="DB2488" s="624"/>
      <c r="DC2488" s="624"/>
      <c r="DD2488" s="624"/>
      <c r="DE2488" s="624"/>
      <c r="DF2488" s="624"/>
      <c r="DG2488" s="624"/>
      <c r="DH2488" s="624"/>
      <c r="DI2488" s="624"/>
      <c r="DJ2488" s="624"/>
      <c r="DK2488" s="624"/>
      <c r="DL2488" s="624"/>
      <c r="DM2488" s="624"/>
      <c r="DN2488" s="624"/>
      <c r="DO2488" s="624"/>
      <c r="DP2488" s="624"/>
      <c r="DQ2488" s="624"/>
      <c r="DR2488" s="624"/>
      <c r="DS2488" s="624"/>
      <c r="DT2488" s="624"/>
      <c r="DU2488" s="624"/>
      <c r="DV2488" s="624"/>
      <c r="DW2488" s="624"/>
      <c r="DX2488" s="624"/>
      <c r="DY2488" s="624"/>
      <c r="DZ2488" s="624"/>
      <c r="EA2488" s="624"/>
      <c r="EB2488" s="624"/>
      <c r="EC2488" s="624"/>
      <c r="ED2488" s="624"/>
      <c r="EE2488" s="624"/>
      <c r="EF2488" s="624"/>
      <c r="EG2488" s="624"/>
      <c r="EH2488" s="624"/>
      <c r="EI2488" s="624"/>
      <c r="EJ2488" s="624"/>
      <c r="EK2488" s="624"/>
      <c r="EL2488" s="624"/>
      <c r="EM2488" s="624"/>
      <c r="EN2488" s="624"/>
      <c r="EO2488" s="624"/>
      <c r="EP2488" s="624"/>
      <c r="EQ2488" s="624"/>
    </row>
    <row r="2489" spans="1:147" s="560" customFormat="1">
      <c r="A2489" s="624"/>
      <c r="B2489" s="624"/>
      <c r="O2489" s="624"/>
      <c r="P2489" s="624"/>
      <c r="Q2489" s="624"/>
      <c r="R2489" s="624"/>
      <c r="S2489" s="624"/>
      <c r="T2489" s="624"/>
      <c r="U2489" s="624"/>
      <c r="V2489" s="624"/>
      <c r="W2489" s="624"/>
      <c r="X2489" s="624"/>
      <c r="Y2489" s="624"/>
      <c r="Z2489" s="624"/>
      <c r="AB2489" s="624"/>
      <c r="AC2489" s="624"/>
      <c r="AD2489" s="624"/>
      <c r="AE2489" s="624"/>
      <c r="AF2489" s="624"/>
      <c r="AG2489" s="624"/>
      <c r="AH2489" s="624"/>
      <c r="AI2489" s="624"/>
      <c r="AJ2489" s="624"/>
      <c r="AK2489" s="624"/>
      <c r="AL2489" s="624"/>
      <c r="AM2489" s="624"/>
      <c r="AN2489" s="624"/>
      <c r="AO2489" s="624"/>
      <c r="AP2489" s="624"/>
      <c r="AQ2489" s="624"/>
      <c r="AR2489" s="624"/>
      <c r="AS2489" s="624"/>
      <c r="AT2489" s="624"/>
      <c r="AU2489" s="624"/>
      <c r="AV2489" s="624"/>
      <c r="AW2489" s="624"/>
      <c r="AX2489" s="624"/>
      <c r="AY2489" s="624"/>
      <c r="AZ2489" s="624"/>
      <c r="BA2489" s="624"/>
      <c r="BB2489" s="624"/>
      <c r="BC2489" s="624"/>
      <c r="BD2489" s="624"/>
      <c r="BE2489" s="624"/>
      <c r="BF2489" s="624"/>
      <c r="BG2489" s="624"/>
      <c r="BH2489" s="624"/>
      <c r="BI2489" s="624"/>
      <c r="BJ2489" s="624"/>
      <c r="BK2489" s="624"/>
      <c r="BL2489" s="624"/>
      <c r="BM2489" s="624"/>
      <c r="BN2489" s="624"/>
      <c r="BO2489" s="624"/>
      <c r="BP2489" s="624"/>
      <c r="BQ2489" s="624"/>
      <c r="BR2489" s="624"/>
      <c r="BS2489" s="624"/>
      <c r="BT2489" s="624"/>
      <c r="BU2489" s="624"/>
      <c r="BV2489" s="624"/>
      <c r="BW2489" s="624"/>
      <c r="BX2489" s="624"/>
      <c r="BY2489" s="624"/>
      <c r="BZ2489" s="624"/>
      <c r="CA2489" s="624"/>
      <c r="CB2489" s="624"/>
      <c r="CC2489" s="624"/>
      <c r="CD2489" s="624"/>
      <c r="CE2489" s="624"/>
      <c r="CF2489" s="624"/>
      <c r="CG2489" s="624"/>
      <c r="CH2489" s="624"/>
      <c r="CI2489" s="624"/>
      <c r="CJ2489" s="624"/>
      <c r="CK2489" s="624"/>
      <c r="CL2489" s="624"/>
      <c r="CM2489" s="624"/>
      <c r="CN2489" s="624"/>
      <c r="CO2489" s="624"/>
      <c r="CP2489" s="624"/>
      <c r="CQ2489" s="624"/>
      <c r="CR2489" s="624"/>
      <c r="CS2489" s="624"/>
      <c r="CT2489" s="624"/>
      <c r="CU2489" s="624"/>
      <c r="CV2489" s="624"/>
      <c r="CW2489" s="624"/>
      <c r="CX2489" s="624"/>
      <c r="CY2489" s="624"/>
      <c r="CZ2489" s="624"/>
      <c r="DA2489" s="624"/>
      <c r="DB2489" s="624"/>
      <c r="DC2489" s="624"/>
      <c r="DD2489" s="624"/>
      <c r="DE2489" s="624"/>
      <c r="DF2489" s="624"/>
      <c r="DG2489" s="624"/>
      <c r="DH2489" s="624"/>
      <c r="DI2489" s="624"/>
      <c r="DJ2489" s="624"/>
      <c r="DK2489" s="624"/>
      <c r="DL2489" s="624"/>
      <c r="DM2489" s="624"/>
      <c r="DN2489" s="624"/>
      <c r="DO2489" s="624"/>
      <c r="DP2489" s="624"/>
      <c r="DQ2489" s="624"/>
      <c r="DR2489" s="624"/>
      <c r="DS2489" s="624"/>
      <c r="DT2489" s="624"/>
      <c r="DU2489" s="624"/>
      <c r="DV2489" s="624"/>
      <c r="DW2489" s="624"/>
      <c r="DX2489" s="624"/>
      <c r="DY2489" s="624"/>
      <c r="DZ2489" s="624"/>
      <c r="EA2489" s="624"/>
      <c r="EB2489" s="624"/>
      <c r="EC2489" s="624"/>
      <c r="ED2489" s="624"/>
      <c r="EE2489" s="624"/>
      <c r="EF2489" s="624"/>
      <c r="EG2489" s="624"/>
      <c r="EH2489" s="624"/>
      <c r="EI2489" s="624"/>
      <c r="EJ2489" s="624"/>
      <c r="EK2489" s="624"/>
      <c r="EL2489" s="624"/>
      <c r="EM2489" s="624"/>
      <c r="EN2489" s="624"/>
      <c r="EO2489" s="624"/>
      <c r="EP2489" s="624"/>
      <c r="EQ2489" s="624"/>
    </row>
    <row r="2490" spans="1:147" s="560" customFormat="1">
      <c r="A2490" s="624"/>
      <c r="B2490" s="624"/>
      <c r="O2490" s="624"/>
      <c r="P2490" s="624"/>
      <c r="Q2490" s="624"/>
      <c r="R2490" s="624"/>
      <c r="S2490" s="624"/>
      <c r="T2490" s="624"/>
      <c r="U2490" s="624"/>
      <c r="V2490" s="624"/>
      <c r="W2490" s="624"/>
      <c r="X2490" s="624"/>
      <c r="Y2490" s="624"/>
      <c r="Z2490" s="624"/>
      <c r="AB2490" s="624"/>
      <c r="AC2490" s="624"/>
      <c r="AD2490" s="624"/>
      <c r="AE2490" s="624"/>
      <c r="AF2490" s="624"/>
      <c r="AG2490" s="624"/>
      <c r="AH2490" s="624"/>
      <c r="AI2490" s="624"/>
      <c r="AJ2490" s="624"/>
      <c r="AK2490" s="624"/>
      <c r="AL2490" s="624"/>
      <c r="AM2490" s="624"/>
      <c r="AN2490" s="624"/>
      <c r="AO2490" s="624"/>
      <c r="AP2490" s="624"/>
      <c r="AQ2490" s="624"/>
      <c r="AR2490" s="624"/>
      <c r="AS2490" s="624"/>
      <c r="AT2490" s="624"/>
      <c r="AU2490" s="624"/>
      <c r="AV2490" s="624"/>
      <c r="AW2490" s="624"/>
      <c r="AX2490" s="624"/>
      <c r="AY2490" s="624"/>
      <c r="AZ2490" s="624"/>
      <c r="BA2490" s="624"/>
      <c r="BB2490" s="624"/>
      <c r="BC2490" s="624"/>
      <c r="BD2490" s="624"/>
      <c r="BE2490" s="624"/>
      <c r="BF2490" s="624"/>
      <c r="BG2490" s="624"/>
      <c r="BH2490" s="624"/>
      <c r="BI2490" s="624"/>
      <c r="BJ2490" s="624"/>
      <c r="BK2490" s="624"/>
      <c r="BL2490" s="624"/>
      <c r="BM2490" s="624"/>
      <c r="BN2490" s="624"/>
      <c r="BO2490" s="624"/>
      <c r="BP2490" s="624"/>
      <c r="BQ2490" s="624"/>
      <c r="BR2490" s="624"/>
      <c r="BS2490" s="624"/>
      <c r="BT2490" s="624"/>
      <c r="BU2490" s="624"/>
      <c r="BV2490" s="624"/>
      <c r="BW2490" s="624"/>
      <c r="BX2490" s="624"/>
      <c r="BY2490" s="624"/>
      <c r="BZ2490" s="624"/>
      <c r="CA2490" s="624"/>
      <c r="CB2490" s="624"/>
      <c r="CC2490" s="624"/>
      <c r="CD2490" s="624"/>
      <c r="CE2490" s="624"/>
      <c r="CF2490" s="624"/>
      <c r="CG2490" s="624"/>
      <c r="CH2490" s="624"/>
      <c r="CI2490" s="624"/>
      <c r="CJ2490" s="624"/>
      <c r="CK2490" s="624"/>
      <c r="CL2490" s="624"/>
      <c r="CM2490" s="624"/>
      <c r="CN2490" s="624"/>
      <c r="CO2490" s="624"/>
      <c r="CP2490" s="624"/>
      <c r="CQ2490" s="624"/>
      <c r="CR2490" s="624"/>
      <c r="CS2490" s="624"/>
      <c r="CT2490" s="624"/>
      <c r="CU2490" s="624"/>
      <c r="CV2490" s="624"/>
      <c r="CW2490" s="624"/>
      <c r="CX2490" s="624"/>
      <c r="CY2490" s="624"/>
      <c r="CZ2490" s="624"/>
      <c r="DA2490" s="624"/>
      <c r="DB2490" s="624"/>
      <c r="DC2490" s="624"/>
      <c r="DD2490" s="624"/>
      <c r="DE2490" s="624"/>
      <c r="DF2490" s="624"/>
      <c r="DG2490" s="624"/>
      <c r="DH2490" s="624"/>
      <c r="DI2490" s="624"/>
      <c r="DJ2490" s="624"/>
      <c r="DK2490" s="624"/>
      <c r="DL2490" s="624"/>
      <c r="DM2490" s="624"/>
      <c r="DN2490" s="624"/>
      <c r="DO2490" s="624"/>
      <c r="DP2490" s="624"/>
      <c r="DQ2490" s="624"/>
      <c r="DR2490" s="624"/>
      <c r="DS2490" s="624"/>
      <c r="DT2490" s="624"/>
      <c r="DU2490" s="624"/>
      <c r="DV2490" s="624"/>
      <c r="DW2490" s="624"/>
      <c r="DX2490" s="624"/>
      <c r="DY2490" s="624"/>
      <c r="DZ2490" s="624"/>
      <c r="EA2490" s="624"/>
      <c r="EB2490" s="624"/>
      <c r="EC2490" s="624"/>
      <c r="ED2490" s="624"/>
      <c r="EE2490" s="624"/>
      <c r="EF2490" s="624"/>
      <c r="EG2490" s="624"/>
      <c r="EH2490" s="624"/>
      <c r="EI2490" s="624"/>
      <c r="EJ2490" s="624"/>
      <c r="EK2490" s="624"/>
      <c r="EL2490" s="624"/>
      <c r="EM2490" s="624"/>
      <c r="EN2490" s="624"/>
      <c r="EO2490" s="624"/>
      <c r="EP2490" s="624"/>
      <c r="EQ2490" s="624"/>
    </row>
    <row r="2491" spans="1:147" s="560" customFormat="1">
      <c r="A2491" s="624"/>
      <c r="B2491" s="624"/>
      <c r="O2491" s="624"/>
      <c r="P2491" s="624"/>
      <c r="Q2491" s="624"/>
      <c r="R2491" s="624"/>
      <c r="S2491" s="624"/>
      <c r="T2491" s="624"/>
      <c r="U2491" s="624"/>
      <c r="V2491" s="624"/>
      <c r="W2491" s="624"/>
      <c r="X2491" s="624"/>
      <c r="Y2491" s="624"/>
      <c r="Z2491" s="624"/>
      <c r="AB2491" s="624"/>
      <c r="AC2491" s="624"/>
      <c r="AD2491" s="624"/>
      <c r="AE2491" s="624"/>
      <c r="AF2491" s="624"/>
      <c r="AG2491" s="624"/>
      <c r="AH2491" s="624"/>
      <c r="AI2491" s="624"/>
      <c r="AJ2491" s="624"/>
      <c r="AK2491" s="624"/>
      <c r="AL2491" s="624"/>
      <c r="AM2491" s="624"/>
      <c r="AN2491" s="624"/>
      <c r="AO2491" s="624"/>
      <c r="AP2491" s="624"/>
      <c r="AQ2491" s="624"/>
      <c r="AR2491" s="624"/>
      <c r="AS2491" s="624"/>
      <c r="AT2491" s="624"/>
      <c r="AU2491" s="624"/>
      <c r="AV2491" s="624"/>
      <c r="AW2491" s="624"/>
      <c r="AX2491" s="624"/>
      <c r="AY2491" s="624"/>
      <c r="AZ2491" s="624"/>
      <c r="BA2491" s="624"/>
      <c r="BB2491" s="624"/>
      <c r="BC2491" s="624"/>
      <c r="BD2491" s="624"/>
      <c r="BE2491" s="624"/>
      <c r="BF2491" s="624"/>
      <c r="BG2491" s="624"/>
      <c r="BH2491" s="624"/>
      <c r="BI2491" s="624"/>
      <c r="BJ2491" s="624"/>
      <c r="BK2491" s="624"/>
      <c r="BL2491" s="624"/>
      <c r="BM2491" s="624"/>
      <c r="BN2491" s="624"/>
      <c r="BO2491" s="624"/>
      <c r="BP2491" s="624"/>
      <c r="BQ2491" s="624"/>
      <c r="BR2491" s="624"/>
      <c r="BS2491" s="624"/>
      <c r="BT2491" s="624"/>
      <c r="BU2491" s="624"/>
      <c r="BV2491" s="624"/>
      <c r="BW2491" s="624"/>
      <c r="BX2491" s="624"/>
      <c r="BY2491" s="624"/>
      <c r="BZ2491" s="624"/>
      <c r="CA2491" s="624"/>
      <c r="CB2491" s="624"/>
      <c r="CC2491" s="624"/>
      <c r="CD2491" s="624"/>
      <c r="CE2491" s="624"/>
      <c r="CF2491" s="624"/>
      <c r="CG2491" s="624"/>
      <c r="CH2491" s="624"/>
      <c r="CI2491" s="624"/>
      <c r="CJ2491" s="624"/>
      <c r="CK2491" s="624"/>
      <c r="CL2491" s="624"/>
      <c r="CM2491" s="624"/>
      <c r="CN2491" s="624"/>
      <c r="CO2491" s="624"/>
      <c r="CP2491" s="624"/>
      <c r="CQ2491" s="624"/>
      <c r="CR2491" s="624"/>
      <c r="CS2491" s="624"/>
      <c r="CT2491" s="624"/>
      <c r="CU2491" s="624"/>
      <c r="CV2491" s="624"/>
      <c r="CW2491" s="624"/>
      <c r="CX2491" s="624"/>
      <c r="CY2491" s="624"/>
      <c r="CZ2491" s="624"/>
      <c r="DA2491" s="624"/>
      <c r="DB2491" s="624"/>
      <c r="DC2491" s="624"/>
      <c r="DD2491" s="624"/>
      <c r="DE2491" s="624"/>
      <c r="DF2491" s="624"/>
      <c r="DG2491" s="624"/>
      <c r="DH2491" s="624"/>
      <c r="DI2491" s="624"/>
      <c r="DJ2491" s="624"/>
      <c r="DK2491" s="624"/>
      <c r="DL2491" s="624"/>
      <c r="DM2491" s="624"/>
      <c r="DN2491" s="624"/>
      <c r="DO2491" s="624"/>
      <c r="DP2491" s="624"/>
      <c r="DQ2491" s="624"/>
      <c r="DR2491" s="624"/>
      <c r="DS2491" s="624"/>
      <c r="DT2491" s="624"/>
      <c r="DU2491" s="624"/>
      <c r="DV2491" s="624"/>
      <c r="DW2491" s="624"/>
      <c r="DX2491" s="624"/>
      <c r="DY2491" s="624"/>
      <c r="DZ2491" s="624"/>
      <c r="EA2491" s="624"/>
      <c r="EB2491" s="624"/>
      <c r="EC2491" s="624"/>
      <c r="ED2491" s="624"/>
      <c r="EE2491" s="624"/>
      <c r="EF2491" s="624"/>
      <c r="EG2491" s="624"/>
      <c r="EH2491" s="624"/>
      <c r="EI2491" s="624"/>
      <c r="EJ2491" s="624"/>
      <c r="EK2491" s="624"/>
      <c r="EL2491" s="624"/>
      <c r="EM2491" s="624"/>
      <c r="EN2491" s="624"/>
      <c r="EO2491" s="624"/>
      <c r="EP2491" s="624"/>
      <c r="EQ2491" s="624"/>
    </row>
    <row r="2492" spans="1:147" s="560" customFormat="1">
      <c r="A2492" s="624"/>
      <c r="B2492" s="624"/>
      <c r="O2492" s="624"/>
      <c r="P2492" s="624"/>
      <c r="Q2492" s="624"/>
      <c r="R2492" s="624"/>
      <c r="S2492" s="624"/>
      <c r="T2492" s="624"/>
      <c r="U2492" s="624"/>
      <c r="V2492" s="624"/>
      <c r="W2492" s="624"/>
      <c r="X2492" s="624"/>
      <c r="Y2492" s="624"/>
      <c r="Z2492" s="624"/>
      <c r="AB2492" s="624"/>
      <c r="AC2492" s="624"/>
      <c r="AD2492" s="624"/>
      <c r="AE2492" s="624"/>
      <c r="AF2492" s="624"/>
      <c r="AG2492" s="624"/>
      <c r="AH2492" s="624"/>
      <c r="AI2492" s="624"/>
      <c r="AJ2492" s="624"/>
      <c r="AK2492" s="624"/>
      <c r="AL2492" s="624"/>
      <c r="AM2492" s="624"/>
      <c r="AN2492" s="624"/>
      <c r="AO2492" s="624"/>
      <c r="AP2492" s="624"/>
      <c r="AQ2492" s="624"/>
      <c r="AR2492" s="624"/>
      <c r="AS2492" s="624"/>
      <c r="AT2492" s="624"/>
      <c r="AU2492" s="624"/>
      <c r="AV2492" s="624"/>
      <c r="AW2492" s="624"/>
      <c r="AX2492" s="624"/>
      <c r="AY2492" s="624"/>
      <c r="AZ2492" s="624"/>
      <c r="BA2492" s="624"/>
      <c r="BB2492" s="624"/>
      <c r="BC2492" s="624"/>
      <c r="BD2492" s="624"/>
      <c r="BE2492" s="624"/>
      <c r="BF2492" s="624"/>
      <c r="BG2492" s="624"/>
      <c r="BH2492" s="624"/>
      <c r="BI2492" s="624"/>
      <c r="BJ2492" s="624"/>
      <c r="BK2492" s="624"/>
      <c r="BL2492" s="624"/>
      <c r="BM2492" s="624"/>
      <c r="BN2492" s="624"/>
      <c r="BO2492" s="624"/>
      <c r="BP2492" s="624"/>
      <c r="BQ2492" s="624"/>
      <c r="BR2492" s="624"/>
      <c r="BS2492" s="624"/>
      <c r="BT2492" s="624"/>
      <c r="BU2492" s="624"/>
      <c r="BV2492" s="624"/>
      <c r="BW2492" s="624"/>
      <c r="BX2492" s="624"/>
      <c r="BY2492" s="624"/>
      <c r="BZ2492" s="624"/>
      <c r="CA2492" s="624"/>
      <c r="CB2492" s="624"/>
      <c r="CC2492" s="624"/>
      <c r="CD2492" s="624"/>
      <c r="CE2492" s="624"/>
      <c r="CF2492" s="624"/>
      <c r="CG2492" s="624"/>
      <c r="CH2492" s="624"/>
      <c r="CI2492" s="624"/>
      <c r="CJ2492" s="624"/>
      <c r="CK2492" s="624"/>
      <c r="CL2492" s="624"/>
      <c r="CM2492" s="624"/>
      <c r="CN2492" s="624"/>
      <c r="CO2492" s="624"/>
      <c r="CP2492" s="624"/>
      <c r="CQ2492" s="624"/>
      <c r="CR2492" s="624"/>
      <c r="CS2492" s="624"/>
      <c r="CT2492" s="624"/>
      <c r="CU2492" s="624"/>
      <c r="CV2492" s="624"/>
      <c r="CW2492" s="624"/>
      <c r="CX2492" s="624"/>
      <c r="CY2492" s="624"/>
      <c r="CZ2492" s="624"/>
      <c r="DA2492" s="624"/>
      <c r="DB2492" s="624"/>
      <c r="DC2492" s="624"/>
      <c r="DD2492" s="624"/>
      <c r="DE2492" s="624"/>
      <c r="DF2492" s="624"/>
      <c r="DG2492" s="624"/>
      <c r="DH2492" s="624"/>
      <c r="DI2492" s="624"/>
      <c r="DJ2492" s="624"/>
      <c r="DK2492" s="624"/>
      <c r="DL2492" s="624"/>
      <c r="DM2492" s="624"/>
      <c r="DN2492" s="624"/>
      <c r="DO2492" s="624"/>
      <c r="DP2492" s="624"/>
      <c r="DQ2492" s="624"/>
      <c r="DR2492" s="624"/>
      <c r="DS2492" s="624"/>
      <c r="DT2492" s="624"/>
      <c r="DU2492" s="624"/>
      <c r="DV2492" s="624"/>
      <c r="DW2492" s="624"/>
      <c r="DX2492" s="624"/>
      <c r="DY2492" s="624"/>
      <c r="DZ2492" s="624"/>
      <c r="EA2492" s="624"/>
      <c r="EB2492" s="624"/>
      <c r="EC2492" s="624"/>
      <c r="ED2492" s="624"/>
      <c r="EE2492" s="624"/>
      <c r="EF2492" s="624"/>
      <c r="EG2492" s="624"/>
      <c r="EH2492" s="624"/>
      <c r="EI2492" s="624"/>
      <c r="EJ2492" s="624"/>
      <c r="EK2492" s="624"/>
      <c r="EL2492" s="624"/>
      <c r="EM2492" s="624"/>
      <c r="EN2492" s="624"/>
      <c r="EO2492" s="624"/>
      <c r="EP2492" s="624"/>
      <c r="EQ2492" s="624"/>
    </row>
    <row r="2493" spans="1:147" s="560" customFormat="1">
      <c r="A2493" s="624"/>
      <c r="B2493" s="624"/>
      <c r="O2493" s="624"/>
      <c r="P2493" s="624"/>
      <c r="Q2493" s="624"/>
      <c r="R2493" s="624"/>
      <c r="S2493" s="624"/>
      <c r="T2493" s="624"/>
      <c r="U2493" s="624"/>
      <c r="V2493" s="624"/>
      <c r="W2493" s="624"/>
      <c r="X2493" s="624"/>
      <c r="Y2493" s="624"/>
      <c r="Z2493" s="624"/>
      <c r="AB2493" s="624"/>
      <c r="AC2493" s="624"/>
      <c r="AD2493" s="624"/>
      <c r="AE2493" s="624"/>
      <c r="AF2493" s="624"/>
      <c r="AG2493" s="624"/>
      <c r="AH2493" s="624"/>
      <c r="AI2493" s="624"/>
      <c r="AJ2493" s="624"/>
      <c r="AK2493" s="624"/>
      <c r="AL2493" s="624"/>
      <c r="AM2493" s="624"/>
      <c r="AN2493" s="624"/>
      <c r="AO2493" s="624"/>
      <c r="AP2493" s="624"/>
      <c r="AQ2493" s="624"/>
      <c r="AR2493" s="624"/>
      <c r="AS2493" s="624"/>
      <c r="AT2493" s="624"/>
      <c r="AU2493" s="624"/>
      <c r="AV2493" s="624"/>
      <c r="AW2493" s="624"/>
      <c r="AX2493" s="624"/>
      <c r="AY2493" s="624"/>
      <c r="AZ2493" s="624"/>
      <c r="BA2493" s="624"/>
      <c r="BB2493" s="624"/>
      <c r="BC2493" s="624"/>
      <c r="BD2493" s="624"/>
      <c r="BE2493" s="624"/>
      <c r="BF2493" s="624"/>
      <c r="BG2493" s="624"/>
      <c r="BH2493" s="624"/>
      <c r="BI2493" s="624"/>
      <c r="BJ2493" s="624"/>
      <c r="BK2493" s="624"/>
      <c r="BL2493" s="624"/>
      <c r="BM2493" s="624"/>
      <c r="BN2493" s="624"/>
      <c r="BO2493" s="624"/>
      <c r="BP2493" s="624"/>
      <c r="BQ2493" s="624"/>
      <c r="BR2493" s="624"/>
      <c r="BS2493" s="624"/>
      <c r="BT2493" s="624"/>
      <c r="BU2493" s="624"/>
      <c r="BV2493" s="624"/>
      <c r="BW2493" s="624"/>
      <c r="BX2493" s="624"/>
      <c r="BY2493" s="624"/>
      <c r="BZ2493" s="624"/>
      <c r="CA2493" s="624"/>
      <c r="CB2493" s="624"/>
      <c r="CC2493" s="624"/>
      <c r="CD2493" s="624"/>
      <c r="CE2493" s="624"/>
      <c r="CF2493" s="624"/>
      <c r="CG2493" s="624"/>
      <c r="CH2493" s="624"/>
      <c r="CI2493" s="624"/>
      <c r="CJ2493" s="624"/>
      <c r="CK2493" s="624"/>
      <c r="CL2493" s="624"/>
      <c r="CM2493" s="624"/>
      <c r="CN2493" s="624"/>
      <c r="CO2493" s="624"/>
      <c r="CP2493" s="624"/>
      <c r="CQ2493" s="624"/>
      <c r="CR2493" s="624"/>
      <c r="CS2493" s="624"/>
      <c r="CT2493" s="624"/>
      <c r="CU2493" s="624"/>
      <c r="CV2493" s="624"/>
      <c r="CW2493" s="624"/>
      <c r="CX2493" s="624"/>
      <c r="CY2493" s="624"/>
      <c r="CZ2493" s="624"/>
      <c r="DA2493" s="624"/>
      <c r="DB2493" s="624"/>
      <c r="DC2493" s="624"/>
      <c r="DD2493" s="624"/>
      <c r="DE2493" s="624"/>
      <c r="DF2493" s="624"/>
      <c r="DG2493" s="624"/>
      <c r="DH2493" s="624"/>
      <c r="DI2493" s="624"/>
      <c r="DJ2493" s="624"/>
      <c r="DK2493" s="624"/>
      <c r="DL2493" s="624"/>
      <c r="DM2493" s="624"/>
      <c r="DN2493" s="624"/>
      <c r="DO2493" s="624"/>
      <c r="DP2493" s="624"/>
      <c r="DQ2493" s="624"/>
      <c r="DR2493" s="624"/>
      <c r="DS2493" s="624"/>
      <c r="DT2493" s="624"/>
      <c r="DU2493" s="624"/>
      <c r="DV2493" s="624"/>
      <c r="DW2493" s="624"/>
      <c r="DX2493" s="624"/>
      <c r="DY2493" s="624"/>
      <c r="DZ2493" s="624"/>
      <c r="EA2493" s="624"/>
      <c r="EB2493" s="624"/>
      <c r="EC2493" s="624"/>
      <c r="ED2493" s="624"/>
      <c r="EE2493" s="624"/>
      <c r="EF2493" s="624"/>
      <c r="EG2493" s="624"/>
      <c r="EH2493" s="624"/>
      <c r="EI2493" s="624"/>
      <c r="EJ2493" s="624"/>
      <c r="EK2493" s="624"/>
      <c r="EL2493" s="624"/>
      <c r="EM2493" s="624"/>
      <c r="EN2493" s="624"/>
      <c r="EO2493" s="624"/>
      <c r="EP2493" s="624"/>
      <c r="EQ2493" s="624"/>
    </row>
    <row r="2494" spans="1:147" s="560" customFormat="1">
      <c r="A2494" s="624"/>
      <c r="B2494" s="624"/>
      <c r="O2494" s="624"/>
      <c r="P2494" s="624"/>
      <c r="Q2494" s="624"/>
      <c r="R2494" s="624"/>
      <c r="S2494" s="624"/>
      <c r="T2494" s="624"/>
      <c r="U2494" s="624"/>
      <c r="V2494" s="624"/>
      <c r="W2494" s="624"/>
      <c r="X2494" s="624"/>
      <c r="Y2494" s="624"/>
      <c r="Z2494" s="624"/>
      <c r="AB2494" s="624"/>
      <c r="AC2494" s="624"/>
      <c r="AD2494" s="624"/>
      <c r="AE2494" s="624"/>
      <c r="AF2494" s="624"/>
      <c r="AG2494" s="624"/>
      <c r="AH2494" s="624"/>
      <c r="AI2494" s="624"/>
      <c r="AJ2494" s="624"/>
      <c r="AK2494" s="624"/>
      <c r="AL2494" s="624"/>
      <c r="AM2494" s="624"/>
      <c r="AN2494" s="624"/>
      <c r="AO2494" s="624"/>
      <c r="AP2494" s="624"/>
      <c r="AQ2494" s="624"/>
      <c r="AR2494" s="624"/>
      <c r="AS2494" s="624"/>
      <c r="AT2494" s="624"/>
      <c r="AU2494" s="624"/>
      <c r="AV2494" s="624"/>
      <c r="AW2494" s="624"/>
      <c r="AX2494" s="624"/>
      <c r="AY2494" s="624"/>
      <c r="AZ2494" s="624"/>
      <c r="BA2494" s="624"/>
      <c r="BB2494" s="624"/>
      <c r="BC2494" s="624"/>
      <c r="BD2494" s="624"/>
      <c r="BE2494" s="624"/>
      <c r="BF2494" s="624"/>
      <c r="BG2494" s="624"/>
      <c r="BH2494" s="624"/>
      <c r="BI2494" s="624"/>
      <c r="BJ2494" s="624"/>
      <c r="BK2494" s="624"/>
      <c r="BL2494" s="624"/>
      <c r="BM2494" s="624"/>
      <c r="BN2494" s="624"/>
      <c r="BO2494" s="624"/>
      <c r="BP2494" s="624"/>
      <c r="BQ2494" s="624"/>
      <c r="BR2494" s="624"/>
      <c r="BS2494" s="624"/>
      <c r="BT2494" s="624"/>
      <c r="BU2494" s="624"/>
      <c r="BV2494" s="624"/>
      <c r="BW2494" s="624"/>
      <c r="BX2494" s="624"/>
      <c r="BY2494" s="624"/>
      <c r="BZ2494" s="624"/>
      <c r="CA2494" s="624"/>
      <c r="CB2494" s="624"/>
      <c r="CC2494" s="624"/>
      <c r="CD2494" s="624"/>
      <c r="CE2494" s="624"/>
      <c r="CF2494" s="624"/>
      <c r="CG2494" s="624"/>
      <c r="CH2494" s="624"/>
      <c r="CI2494" s="624"/>
      <c r="CJ2494" s="624"/>
      <c r="CK2494" s="624"/>
      <c r="CL2494" s="624"/>
      <c r="CM2494" s="624"/>
      <c r="CN2494" s="624"/>
      <c r="CO2494" s="624"/>
      <c r="CP2494" s="624"/>
      <c r="CQ2494" s="624"/>
      <c r="CR2494" s="624"/>
      <c r="CS2494" s="624"/>
      <c r="CT2494" s="624"/>
      <c r="CU2494" s="624"/>
      <c r="CV2494" s="624"/>
      <c r="CW2494" s="624"/>
      <c r="CX2494" s="624"/>
      <c r="CY2494" s="624"/>
      <c r="CZ2494" s="624"/>
      <c r="DA2494" s="624"/>
      <c r="DB2494" s="624"/>
      <c r="DC2494" s="624"/>
      <c r="DD2494" s="624"/>
      <c r="DE2494" s="624"/>
      <c r="DF2494" s="624"/>
      <c r="DG2494" s="624"/>
      <c r="DH2494" s="624"/>
      <c r="DI2494" s="624"/>
      <c r="DJ2494" s="624"/>
      <c r="DK2494" s="624"/>
      <c r="DL2494" s="624"/>
      <c r="DM2494" s="624"/>
      <c r="DN2494" s="624"/>
      <c r="DO2494" s="624"/>
      <c r="DP2494" s="624"/>
      <c r="DQ2494" s="624"/>
      <c r="DR2494" s="624"/>
      <c r="DS2494" s="624"/>
      <c r="DT2494" s="624"/>
      <c r="DU2494" s="624"/>
      <c r="DV2494" s="624"/>
      <c r="DW2494" s="624"/>
      <c r="DX2494" s="624"/>
      <c r="DY2494" s="624"/>
      <c r="DZ2494" s="624"/>
      <c r="EA2494" s="624"/>
      <c r="EB2494" s="624"/>
      <c r="EC2494" s="624"/>
      <c r="ED2494" s="624"/>
      <c r="EE2494" s="624"/>
      <c r="EF2494" s="624"/>
      <c r="EG2494" s="624"/>
      <c r="EH2494" s="624"/>
      <c r="EI2494" s="624"/>
      <c r="EJ2494" s="624"/>
      <c r="EK2494" s="624"/>
      <c r="EL2494" s="624"/>
      <c r="EM2494" s="624"/>
      <c r="EN2494" s="624"/>
      <c r="EO2494" s="624"/>
      <c r="EP2494" s="624"/>
      <c r="EQ2494" s="624"/>
    </row>
    <row r="2495" spans="1:147" s="560" customFormat="1">
      <c r="A2495" s="624"/>
      <c r="B2495" s="624"/>
      <c r="O2495" s="624"/>
      <c r="P2495" s="624"/>
      <c r="Q2495" s="624"/>
      <c r="R2495" s="624"/>
      <c r="S2495" s="624"/>
      <c r="T2495" s="624"/>
      <c r="U2495" s="624"/>
      <c r="V2495" s="624"/>
      <c r="W2495" s="624"/>
      <c r="X2495" s="624"/>
      <c r="Y2495" s="624"/>
      <c r="Z2495" s="624"/>
      <c r="AB2495" s="624"/>
      <c r="AC2495" s="624"/>
      <c r="AD2495" s="624"/>
      <c r="AE2495" s="624"/>
      <c r="AF2495" s="624"/>
      <c r="AG2495" s="624"/>
      <c r="AH2495" s="624"/>
      <c r="AI2495" s="624"/>
      <c r="AJ2495" s="624"/>
      <c r="AK2495" s="624"/>
      <c r="AL2495" s="624"/>
      <c r="AM2495" s="624"/>
      <c r="AN2495" s="624"/>
      <c r="AO2495" s="624"/>
      <c r="AP2495" s="624"/>
      <c r="AQ2495" s="624"/>
      <c r="AR2495" s="624"/>
      <c r="AS2495" s="624"/>
      <c r="AT2495" s="624"/>
      <c r="AU2495" s="624"/>
      <c r="AV2495" s="624"/>
      <c r="AW2495" s="624"/>
      <c r="AX2495" s="624"/>
      <c r="AY2495" s="624"/>
      <c r="AZ2495" s="624"/>
      <c r="BA2495" s="624"/>
      <c r="BB2495" s="624"/>
      <c r="BC2495" s="624"/>
      <c r="BD2495" s="624"/>
      <c r="BE2495" s="624"/>
      <c r="BF2495" s="624"/>
      <c r="BG2495" s="624"/>
      <c r="BH2495" s="624"/>
      <c r="BI2495" s="624"/>
      <c r="BJ2495" s="624"/>
      <c r="BK2495" s="624"/>
      <c r="BL2495" s="624"/>
      <c r="BM2495" s="624"/>
      <c r="BN2495" s="624"/>
      <c r="BO2495" s="624"/>
      <c r="BP2495" s="624"/>
      <c r="BQ2495" s="624"/>
      <c r="BR2495" s="624"/>
      <c r="BS2495" s="624"/>
      <c r="BT2495" s="624"/>
      <c r="BU2495" s="624"/>
      <c r="BV2495" s="624"/>
      <c r="BW2495" s="624"/>
      <c r="BX2495" s="624"/>
      <c r="BY2495" s="624"/>
      <c r="BZ2495" s="624"/>
      <c r="CA2495" s="624"/>
      <c r="CB2495" s="624"/>
      <c r="CC2495" s="624"/>
      <c r="CD2495" s="624"/>
      <c r="CE2495" s="624"/>
      <c r="CF2495" s="624"/>
      <c r="CG2495" s="624"/>
      <c r="CH2495" s="624"/>
      <c r="CI2495" s="624"/>
      <c r="CJ2495" s="624"/>
      <c r="CK2495" s="624"/>
      <c r="CL2495" s="624"/>
      <c r="CM2495" s="624"/>
      <c r="CN2495" s="624"/>
      <c r="CO2495" s="624"/>
      <c r="CP2495" s="624"/>
      <c r="CQ2495" s="624"/>
      <c r="CR2495" s="624"/>
      <c r="CS2495" s="624"/>
      <c r="CT2495" s="624"/>
      <c r="CU2495" s="624"/>
      <c r="CV2495" s="624"/>
      <c r="CW2495" s="624"/>
      <c r="CX2495" s="624"/>
      <c r="CY2495" s="624"/>
      <c r="CZ2495" s="624"/>
      <c r="DA2495" s="624"/>
      <c r="DB2495" s="624"/>
      <c r="DC2495" s="624"/>
      <c r="DD2495" s="624"/>
      <c r="DE2495" s="624"/>
      <c r="DF2495" s="624"/>
      <c r="DG2495" s="624"/>
      <c r="DH2495" s="624"/>
      <c r="DI2495" s="624"/>
      <c r="DJ2495" s="624"/>
      <c r="DK2495" s="624"/>
      <c r="DL2495" s="624"/>
      <c r="DM2495" s="624"/>
      <c r="DN2495" s="624"/>
      <c r="DO2495" s="624"/>
      <c r="DP2495" s="624"/>
      <c r="DQ2495" s="624"/>
      <c r="DR2495" s="624"/>
      <c r="DS2495" s="624"/>
      <c r="DT2495" s="624"/>
      <c r="DU2495" s="624"/>
      <c r="DV2495" s="624"/>
      <c r="DW2495" s="624"/>
      <c r="DX2495" s="624"/>
      <c r="DY2495" s="624"/>
      <c r="DZ2495" s="624"/>
      <c r="EA2495" s="624"/>
      <c r="EB2495" s="624"/>
      <c r="EC2495" s="624"/>
      <c r="ED2495" s="624"/>
      <c r="EE2495" s="624"/>
      <c r="EF2495" s="624"/>
      <c r="EG2495" s="624"/>
      <c r="EH2495" s="624"/>
      <c r="EI2495" s="624"/>
      <c r="EJ2495" s="624"/>
      <c r="EK2495" s="624"/>
      <c r="EL2495" s="624"/>
      <c r="EM2495" s="624"/>
      <c r="EN2495" s="624"/>
      <c r="EO2495" s="624"/>
      <c r="EP2495" s="624"/>
      <c r="EQ2495" s="624"/>
    </row>
    <row r="2496" spans="1:147" s="560" customFormat="1">
      <c r="A2496" s="624"/>
      <c r="B2496" s="624"/>
      <c r="O2496" s="624"/>
      <c r="P2496" s="624"/>
      <c r="Q2496" s="624"/>
      <c r="R2496" s="624"/>
      <c r="S2496" s="624"/>
      <c r="T2496" s="624"/>
      <c r="U2496" s="624"/>
      <c r="V2496" s="624"/>
      <c r="W2496" s="624"/>
      <c r="X2496" s="624"/>
      <c r="Y2496" s="624"/>
      <c r="Z2496" s="624"/>
      <c r="AB2496" s="624"/>
      <c r="AC2496" s="624"/>
      <c r="AD2496" s="624"/>
      <c r="AE2496" s="624"/>
      <c r="AF2496" s="624"/>
      <c r="AG2496" s="624"/>
      <c r="AH2496" s="624"/>
      <c r="AI2496" s="624"/>
      <c r="AJ2496" s="624"/>
      <c r="AK2496" s="624"/>
      <c r="AL2496" s="624"/>
      <c r="AM2496" s="624"/>
      <c r="AN2496" s="624"/>
      <c r="AO2496" s="624"/>
      <c r="AP2496" s="624"/>
      <c r="AQ2496" s="624"/>
      <c r="AR2496" s="624"/>
      <c r="AS2496" s="624"/>
      <c r="AT2496" s="624"/>
      <c r="AU2496" s="624"/>
      <c r="AV2496" s="624"/>
      <c r="AW2496" s="624"/>
      <c r="AX2496" s="624"/>
      <c r="AY2496" s="624"/>
      <c r="AZ2496" s="624"/>
      <c r="BA2496" s="624"/>
      <c r="BB2496" s="624"/>
      <c r="BC2496" s="624"/>
      <c r="BD2496" s="624"/>
      <c r="BE2496" s="624"/>
      <c r="BF2496" s="624"/>
      <c r="BG2496" s="624"/>
      <c r="BH2496" s="624"/>
      <c r="BI2496" s="624"/>
      <c r="BJ2496" s="624"/>
      <c r="BK2496" s="624"/>
      <c r="BL2496" s="624"/>
      <c r="BM2496" s="624"/>
      <c r="BN2496" s="624"/>
      <c r="BO2496" s="624"/>
      <c r="BP2496" s="624"/>
      <c r="BQ2496" s="624"/>
      <c r="BR2496" s="624"/>
      <c r="BS2496" s="624"/>
      <c r="BT2496" s="624"/>
      <c r="BU2496" s="624"/>
      <c r="BV2496" s="624"/>
      <c r="BW2496" s="624"/>
      <c r="BX2496" s="624"/>
      <c r="BY2496" s="624"/>
      <c r="BZ2496" s="624"/>
      <c r="CA2496" s="624"/>
      <c r="CB2496" s="624"/>
      <c r="CC2496" s="624"/>
      <c r="CD2496" s="624"/>
      <c r="CE2496" s="624"/>
      <c r="CF2496" s="624"/>
      <c r="CG2496" s="624"/>
      <c r="CH2496" s="624"/>
      <c r="CI2496" s="624"/>
      <c r="CJ2496" s="624"/>
      <c r="CK2496" s="624"/>
      <c r="CL2496" s="624"/>
      <c r="CM2496" s="624"/>
      <c r="CN2496" s="624"/>
      <c r="CO2496" s="624"/>
      <c r="CP2496" s="624"/>
      <c r="CQ2496" s="624"/>
      <c r="CR2496" s="624"/>
      <c r="CS2496" s="624"/>
      <c r="CT2496" s="624"/>
      <c r="CU2496" s="624"/>
      <c r="CV2496" s="624"/>
      <c r="CW2496" s="624"/>
      <c r="CX2496" s="624"/>
      <c r="CY2496" s="624"/>
      <c r="CZ2496" s="624"/>
      <c r="DA2496" s="624"/>
      <c r="DB2496" s="624"/>
      <c r="DC2496" s="624"/>
      <c r="DD2496" s="624"/>
      <c r="DE2496" s="624"/>
      <c r="DF2496" s="624"/>
      <c r="DG2496" s="624"/>
      <c r="DH2496" s="624"/>
      <c r="DI2496" s="624"/>
      <c r="DJ2496" s="624"/>
      <c r="DK2496" s="624"/>
      <c r="DL2496" s="624"/>
      <c r="DM2496" s="624"/>
      <c r="DN2496" s="624"/>
      <c r="DO2496" s="624"/>
      <c r="DP2496" s="624"/>
      <c r="DQ2496" s="624"/>
      <c r="DR2496" s="624"/>
      <c r="DS2496" s="624"/>
      <c r="DT2496" s="624"/>
      <c r="DU2496" s="624"/>
      <c r="DV2496" s="624"/>
      <c r="DW2496" s="624"/>
      <c r="DX2496" s="624"/>
      <c r="DY2496" s="624"/>
      <c r="DZ2496" s="624"/>
      <c r="EA2496" s="624"/>
      <c r="EB2496" s="624"/>
      <c r="EC2496" s="624"/>
      <c r="ED2496" s="624"/>
      <c r="EE2496" s="624"/>
      <c r="EF2496" s="624"/>
      <c r="EG2496" s="624"/>
      <c r="EH2496" s="624"/>
      <c r="EI2496" s="624"/>
      <c r="EJ2496" s="624"/>
      <c r="EK2496" s="624"/>
      <c r="EL2496" s="624"/>
      <c r="EM2496" s="624"/>
      <c r="EN2496" s="624"/>
      <c r="EO2496" s="624"/>
      <c r="EP2496" s="624"/>
      <c r="EQ2496" s="624"/>
    </row>
    <row r="2497" spans="1:147" s="560" customFormat="1">
      <c r="A2497" s="624"/>
      <c r="B2497" s="624"/>
      <c r="O2497" s="624"/>
      <c r="P2497" s="624"/>
      <c r="Q2497" s="624"/>
      <c r="R2497" s="624"/>
      <c r="S2497" s="624"/>
      <c r="T2497" s="624"/>
      <c r="U2497" s="624"/>
      <c r="V2497" s="624"/>
      <c r="W2497" s="624"/>
      <c r="X2497" s="624"/>
      <c r="Y2497" s="624"/>
      <c r="Z2497" s="624"/>
      <c r="AB2497" s="624"/>
      <c r="AC2497" s="624"/>
      <c r="AD2497" s="624"/>
      <c r="AE2497" s="624"/>
      <c r="AF2497" s="624"/>
      <c r="AG2497" s="624"/>
      <c r="AH2497" s="624"/>
      <c r="AI2497" s="624"/>
      <c r="AJ2497" s="624"/>
      <c r="AK2497" s="624"/>
      <c r="AL2497" s="624"/>
      <c r="AM2497" s="624"/>
      <c r="AN2497" s="624"/>
      <c r="AO2497" s="624"/>
      <c r="AP2497" s="624"/>
      <c r="AQ2497" s="624"/>
      <c r="AR2497" s="624"/>
      <c r="AS2497" s="624"/>
      <c r="AT2497" s="624"/>
      <c r="AU2497" s="624"/>
      <c r="AV2497" s="624"/>
      <c r="AW2497" s="624"/>
      <c r="AX2497" s="624"/>
      <c r="AY2497" s="624"/>
      <c r="AZ2497" s="624"/>
      <c r="BA2497" s="624"/>
      <c r="BB2497" s="624"/>
      <c r="BC2497" s="624"/>
      <c r="BD2497" s="624"/>
      <c r="BE2497" s="624"/>
      <c r="BF2497" s="624"/>
      <c r="BG2497" s="624"/>
      <c r="BH2497" s="624"/>
      <c r="BI2497" s="624"/>
      <c r="BJ2497" s="624"/>
      <c r="BK2497" s="624"/>
      <c r="BL2497" s="624"/>
      <c r="BM2497" s="624"/>
      <c r="BN2497" s="624"/>
      <c r="BO2497" s="624"/>
      <c r="BP2497" s="624"/>
      <c r="BQ2497" s="624"/>
      <c r="BR2497" s="624"/>
      <c r="BS2497" s="624"/>
      <c r="BT2497" s="624"/>
      <c r="BU2497" s="624"/>
      <c r="BV2497" s="624"/>
      <c r="BW2497" s="624"/>
      <c r="BX2497" s="624"/>
      <c r="BY2497" s="624"/>
      <c r="BZ2497" s="624"/>
      <c r="CA2497" s="624"/>
      <c r="CB2497" s="624"/>
      <c r="CC2497" s="624"/>
      <c r="CD2497" s="624"/>
      <c r="CE2497" s="624"/>
      <c r="CF2497" s="624"/>
      <c r="CG2497" s="624"/>
      <c r="CH2497" s="624"/>
      <c r="CI2497" s="624"/>
      <c r="CJ2497" s="624"/>
      <c r="CK2497" s="624"/>
      <c r="CL2497" s="624"/>
      <c r="CM2497" s="624"/>
      <c r="CN2497" s="624"/>
      <c r="CO2497" s="624"/>
      <c r="CP2497" s="624"/>
      <c r="CQ2497" s="624"/>
      <c r="CR2497" s="624"/>
      <c r="CS2497" s="624"/>
      <c r="CT2497" s="624"/>
      <c r="CU2497" s="624"/>
      <c r="CV2497" s="624"/>
      <c r="CW2497" s="624"/>
      <c r="CX2497" s="624"/>
      <c r="CY2497" s="624"/>
      <c r="CZ2497" s="624"/>
      <c r="DA2497" s="624"/>
      <c r="DB2497" s="624"/>
      <c r="DC2497" s="624"/>
      <c r="DD2497" s="624"/>
      <c r="DE2497" s="624"/>
      <c r="DF2497" s="624"/>
      <c r="DG2497" s="624"/>
      <c r="DH2497" s="624"/>
      <c r="DI2497" s="624"/>
      <c r="DJ2497" s="624"/>
      <c r="DK2497" s="624"/>
      <c r="DL2497" s="624"/>
      <c r="DM2497" s="624"/>
      <c r="DN2497" s="624"/>
      <c r="DO2497" s="624"/>
      <c r="DP2497" s="624"/>
      <c r="DQ2497" s="624"/>
      <c r="DR2497" s="624"/>
      <c r="DS2497" s="624"/>
      <c r="DT2497" s="624"/>
      <c r="DU2497" s="624"/>
      <c r="DV2497" s="624"/>
      <c r="DW2497" s="624"/>
      <c r="DX2497" s="624"/>
      <c r="DY2497" s="624"/>
      <c r="DZ2497" s="624"/>
      <c r="EA2497" s="624"/>
      <c r="EB2497" s="624"/>
      <c r="EC2497" s="624"/>
      <c r="ED2497" s="624"/>
      <c r="EE2497" s="624"/>
      <c r="EF2497" s="624"/>
      <c r="EG2497" s="624"/>
      <c r="EH2497" s="624"/>
      <c r="EI2497" s="624"/>
      <c r="EJ2497" s="624"/>
      <c r="EK2497" s="624"/>
      <c r="EL2497" s="624"/>
      <c r="EM2497" s="624"/>
      <c r="EN2497" s="624"/>
      <c r="EO2497" s="624"/>
      <c r="EP2497" s="624"/>
      <c r="EQ2497" s="624"/>
    </row>
    <row r="2498" spans="1:147" s="560" customFormat="1">
      <c r="A2498" s="624"/>
      <c r="B2498" s="624"/>
      <c r="O2498" s="624"/>
      <c r="P2498" s="624"/>
      <c r="Q2498" s="624"/>
      <c r="R2498" s="624"/>
      <c r="S2498" s="624"/>
      <c r="T2498" s="624"/>
      <c r="U2498" s="624"/>
      <c r="V2498" s="624"/>
      <c r="W2498" s="624"/>
      <c r="X2498" s="624"/>
      <c r="Y2498" s="624"/>
      <c r="Z2498" s="624"/>
      <c r="AB2498" s="624"/>
      <c r="AC2498" s="624"/>
      <c r="AD2498" s="624"/>
      <c r="AE2498" s="624"/>
      <c r="AF2498" s="624"/>
      <c r="AG2498" s="624"/>
      <c r="AH2498" s="624"/>
      <c r="AI2498" s="624"/>
      <c r="AJ2498" s="624"/>
      <c r="AK2498" s="624"/>
      <c r="AL2498" s="624"/>
      <c r="AM2498" s="624"/>
      <c r="AN2498" s="624"/>
      <c r="AO2498" s="624"/>
      <c r="AP2498" s="624"/>
      <c r="AQ2498" s="624"/>
      <c r="AR2498" s="624"/>
      <c r="AS2498" s="624"/>
      <c r="AT2498" s="624"/>
      <c r="AU2498" s="624"/>
      <c r="AV2498" s="624"/>
      <c r="AW2498" s="624"/>
      <c r="AX2498" s="624"/>
      <c r="AY2498" s="624"/>
      <c r="AZ2498" s="624"/>
      <c r="BA2498" s="624"/>
      <c r="BB2498" s="624"/>
      <c r="BC2498" s="624"/>
      <c r="BD2498" s="624"/>
      <c r="BE2498" s="624"/>
      <c r="BF2498" s="624"/>
      <c r="BG2498" s="624"/>
      <c r="BH2498" s="624"/>
      <c r="BI2498" s="624"/>
      <c r="BJ2498" s="624"/>
      <c r="BK2498" s="624"/>
      <c r="BL2498" s="624"/>
      <c r="BM2498" s="624"/>
      <c r="BN2498" s="624"/>
      <c r="BO2498" s="624"/>
      <c r="BP2498" s="624"/>
      <c r="BQ2498" s="624"/>
      <c r="BR2498" s="624"/>
      <c r="BS2498" s="624"/>
      <c r="BT2498" s="624"/>
      <c r="BU2498" s="624"/>
      <c r="BV2498" s="624"/>
      <c r="BW2498" s="624"/>
      <c r="BX2498" s="624"/>
      <c r="BY2498" s="624"/>
      <c r="BZ2498" s="624"/>
      <c r="CA2498" s="624"/>
      <c r="CB2498" s="624"/>
      <c r="CC2498" s="624"/>
      <c r="CD2498" s="624"/>
      <c r="CE2498" s="624"/>
      <c r="CF2498" s="624"/>
      <c r="CG2498" s="624"/>
      <c r="CH2498" s="624"/>
      <c r="CI2498" s="624"/>
      <c r="CJ2498" s="624"/>
      <c r="CK2498" s="624"/>
      <c r="CL2498" s="624"/>
      <c r="CM2498" s="624"/>
      <c r="CN2498" s="624"/>
      <c r="CO2498" s="624"/>
      <c r="CP2498" s="624"/>
      <c r="CQ2498" s="624"/>
      <c r="CR2498" s="624"/>
      <c r="CS2498" s="624"/>
      <c r="CT2498" s="624"/>
      <c r="CU2498" s="624"/>
      <c r="CV2498" s="624"/>
      <c r="CW2498" s="624"/>
      <c r="CX2498" s="624"/>
      <c r="CY2498" s="624"/>
      <c r="CZ2498" s="624"/>
      <c r="DA2498" s="624"/>
      <c r="DB2498" s="624"/>
      <c r="DC2498" s="624"/>
      <c r="DD2498" s="624"/>
      <c r="DE2498" s="624"/>
      <c r="DF2498" s="624"/>
      <c r="DG2498" s="624"/>
      <c r="DH2498" s="624"/>
      <c r="DI2498" s="624"/>
      <c r="DJ2498" s="624"/>
      <c r="DK2498" s="624"/>
      <c r="DL2498" s="624"/>
      <c r="DM2498" s="624"/>
      <c r="DN2498" s="624"/>
      <c r="DO2498" s="624"/>
      <c r="DP2498" s="624"/>
      <c r="DQ2498" s="624"/>
      <c r="DR2498" s="624"/>
      <c r="DS2498" s="624"/>
      <c r="DT2498" s="624"/>
      <c r="DU2498" s="624"/>
      <c r="DV2498" s="624"/>
      <c r="DW2498" s="624"/>
      <c r="DX2498" s="624"/>
      <c r="DY2498" s="624"/>
      <c r="DZ2498" s="624"/>
      <c r="EA2498" s="624"/>
      <c r="EB2498" s="624"/>
      <c r="EC2498" s="624"/>
      <c r="ED2498" s="624"/>
      <c r="EE2498" s="624"/>
      <c r="EF2498" s="624"/>
      <c r="EG2498" s="624"/>
      <c r="EH2498" s="624"/>
      <c r="EI2498" s="624"/>
      <c r="EJ2498" s="624"/>
      <c r="EK2498" s="624"/>
      <c r="EL2498" s="624"/>
      <c r="EM2498" s="624"/>
      <c r="EN2498" s="624"/>
      <c r="EO2498" s="624"/>
      <c r="EP2498" s="624"/>
      <c r="EQ2498" s="624"/>
    </row>
    <row r="2499" spans="1:147" s="560" customFormat="1">
      <c r="A2499" s="624"/>
      <c r="B2499" s="624"/>
      <c r="O2499" s="624"/>
      <c r="P2499" s="624"/>
      <c r="Q2499" s="624"/>
      <c r="R2499" s="624"/>
      <c r="S2499" s="624"/>
      <c r="T2499" s="624"/>
      <c r="U2499" s="624"/>
      <c r="V2499" s="624"/>
      <c r="W2499" s="624"/>
      <c r="X2499" s="624"/>
      <c r="Y2499" s="624"/>
      <c r="Z2499" s="624"/>
      <c r="AB2499" s="624"/>
      <c r="AC2499" s="624"/>
      <c r="AD2499" s="624"/>
      <c r="AE2499" s="624"/>
      <c r="AF2499" s="624"/>
      <c r="AG2499" s="624"/>
      <c r="AH2499" s="624"/>
      <c r="AI2499" s="624"/>
      <c r="AJ2499" s="624"/>
      <c r="AK2499" s="624"/>
      <c r="AL2499" s="624"/>
      <c r="AM2499" s="624"/>
      <c r="AN2499" s="624"/>
      <c r="AO2499" s="624"/>
      <c r="AP2499" s="624"/>
      <c r="AQ2499" s="624"/>
      <c r="AR2499" s="624"/>
      <c r="AS2499" s="624"/>
      <c r="AT2499" s="624"/>
      <c r="AU2499" s="624"/>
      <c r="AV2499" s="624"/>
      <c r="AW2499" s="624"/>
      <c r="AX2499" s="624"/>
      <c r="AY2499" s="624"/>
      <c r="AZ2499" s="624"/>
      <c r="BA2499" s="624"/>
      <c r="BB2499" s="624"/>
      <c r="BC2499" s="624"/>
      <c r="BD2499" s="624"/>
      <c r="BE2499" s="624"/>
      <c r="BF2499" s="624"/>
      <c r="BG2499" s="624"/>
      <c r="BH2499" s="624"/>
      <c r="BI2499" s="624"/>
      <c r="BJ2499" s="624"/>
      <c r="BK2499" s="624"/>
      <c r="BL2499" s="624"/>
      <c r="BM2499" s="624"/>
      <c r="BN2499" s="624"/>
      <c r="BO2499" s="624"/>
      <c r="BP2499" s="624"/>
      <c r="BQ2499" s="624"/>
      <c r="BR2499" s="624"/>
      <c r="BS2499" s="624"/>
      <c r="BT2499" s="624"/>
      <c r="BU2499" s="624"/>
      <c r="BV2499" s="624"/>
      <c r="BW2499" s="624"/>
      <c r="BX2499" s="624"/>
      <c r="BY2499" s="624"/>
      <c r="BZ2499" s="624"/>
      <c r="CA2499" s="624"/>
      <c r="CB2499" s="624"/>
      <c r="CC2499" s="624"/>
      <c r="CD2499" s="624"/>
      <c r="CE2499" s="624"/>
      <c r="CF2499" s="624"/>
      <c r="CG2499" s="624"/>
      <c r="CH2499" s="624"/>
      <c r="CI2499" s="624"/>
      <c r="CJ2499" s="624"/>
      <c r="CK2499" s="624"/>
      <c r="CL2499" s="624"/>
      <c r="CM2499" s="624"/>
      <c r="CN2499" s="624"/>
      <c r="CO2499" s="624"/>
      <c r="CP2499" s="624"/>
      <c r="CQ2499" s="624"/>
      <c r="CR2499" s="624"/>
      <c r="CS2499" s="624"/>
      <c r="CT2499" s="624"/>
      <c r="CU2499" s="624"/>
      <c r="CV2499" s="624"/>
      <c r="CW2499" s="624"/>
      <c r="CX2499" s="624"/>
      <c r="CY2499" s="624"/>
      <c r="CZ2499" s="624"/>
      <c r="DA2499" s="624"/>
      <c r="DB2499" s="624"/>
      <c r="DC2499" s="624"/>
      <c r="DD2499" s="624"/>
      <c r="DE2499" s="624"/>
      <c r="DF2499" s="624"/>
      <c r="DG2499" s="624"/>
      <c r="DH2499" s="624"/>
      <c r="DI2499" s="624"/>
      <c r="DJ2499" s="624"/>
      <c r="DK2499" s="624"/>
      <c r="DL2499" s="624"/>
      <c r="DM2499" s="624"/>
      <c r="DN2499" s="624"/>
      <c r="DO2499" s="624"/>
      <c r="DP2499" s="624"/>
      <c r="DQ2499" s="624"/>
      <c r="DR2499" s="624"/>
      <c r="DS2499" s="624"/>
      <c r="DT2499" s="624"/>
      <c r="DU2499" s="624"/>
      <c r="DV2499" s="624"/>
      <c r="DW2499" s="624"/>
      <c r="DX2499" s="624"/>
      <c r="DY2499" s="624"/>
      <c r="DZ2499" s="624"/>
      <c r="EA2499" s="624"/>
      <c r="EB2499" s="624"/>
      <c r="EC2499" s="624"/>
      <c r="ED2499" s="624"/>
      <c r="EE2499" s="624"/>
      <c r="EF2499" s="624"/>
      <c r="EG2499" s="624"/>
      <c r="EH2499" s="624"/>
      <c r="EI2499" s="624"/>
      <c r="EJ2499" s="624"/>
      <c r="EK2499" s="624"/>
      <c r="EL2499" s="624"/>
      <c r="EM2499" s="624"/>
      <c r="EN2499" s="624"/>
      <c r="EO2499" s="624"/>
      <c r="EP2499" s="624"/>
      <c r="EQ2499" s="624"/>
    </row>
    <row r="2500" spans="1:147" s="560" customFormat="1">
      <c r="A2500" s="624"/>
      <c r="B2500" s="624"/>
      <c r="O2500" s="624"/>
      <c r="P2500" s="624"/>
      <c r="Q2500" s="624"/>
      <c r="R2500" s="624"/>
      <c r="S2500" s="624"/>
      <c r="T2500" s="624"/>
      <c r="U2500" s="624"/>
      <c r="V2500" s="624"/>
      <c r="W2500" s="624"/>
      <c r="X2500" s="624"/>
      <c r="Y2500" s="624"/>
      <c r="Z2500" s="624"/>
      <c r="AB2500" s="624"/>
      <c r="AC2500" s="624"/>
      <c r="AD2500" s="624"/>
      <c r="AE2500" s="624"/>
      <c r="AF2500" s="624"/>
      <c r="AG2500" s="624"/>
      <c r="AH2500" s="624"/>
      <c r="AI2500" s="624"/>
      <c r="AJ2500" s="624"/>
      <c r="AK2500" s="624"/>
      <c r="AL2500" s="624"/>
      <c r="AM2500" s="624"/>
      <c r="AN2500" s="624"/>
      <c r="AO2500" s="624"/>
      <c r="AP2500" s="624"/>
      <c r="AQ2500" s="624"/>
      <c r="AR2500" s="624"/>
      <c r="AS2500" s="624"/>
      <c r="AT2500" s="624"/>
      <c r="AU2500" s="624"/>
      <c r="AV2500" s="624"/>
      <c r="AW2500" s="624"/>
      <c r="AX2500" s="624"/>
      <c r="AY2500" s="624"/>
      <c r="AZ2500" s="624"/>
      <c r="BA2500" s="624"/>
      <c r="BB2500" s="624"/>
      <c r="BC2500" s="624"/>
      <c r="BD2500" s="624"/>
      <c r="BE2500" s="624"/>
      <c r="BF2500" s="624"/>
      <c r="BG2500" s="624"/>
      <c r="BH2500" s="624"/>
      <c r="BI2500" s="624"/>
      <c r="BJ2500" s="624"/>
      <c r="BK2500" s="624"/>
      <c r="BL2500" s="624"/>
      <c r="BM2500" s="624"/>
      <c r="BN2500" s="624"/>
      <c r="BO2500" s="624"/>
      <c r="BP2500" s="624"/>
      <c r="BQ2500" s="624"/>
      <c r="BR2500" s="624"/>
      <c r="BS2500" s="624"/>
      <c r="BT2500" s="624"/>
      <c r="BU2500" s="624"/>
      <c r="BV2500" s="624"/>
      <c r="BW2500" s="624"/>
      <c r="BX2500" s="624"/>
      <c r="BY2500" s="624"/>
      <c r="BZ2500" s="624"/>
      <c r="CA2500" s="624"/>
      <c r="CB2500" s="624"/>
      <c r="CC2500" s="624"/>
      <c r="CD2500" s="624"/>
      <c r="CE2500" s="624"/>
      <c r="CF2500" s="624"/>
      <c r="CG2500" s="624"/>
      <c r="CH2500" s="624"/>
      <c r="CI2500" s="624"/>
      <c r="CJ2500" s="624"/>
      <c r="CK2500" s="624"/>
      <c r="CL2500" s="624"/>
      <c r="CM2500" s="624"/>
      <c r="CN2500" s="624"/>
      <c r="CO2500" s="624"/>
      <c r="CP2500" s="624"/>
      <c r="CQ2500" s="624"/>
      <c r="CR2500" s="624"/>
      <c r="CS2500" s="624"/>
      <c r="CT2500" s="624"/>
      <c r="CU2500" s="624"/>
      <c r="CV2500" s="624"/>
      <c r="CW2500" s="624"/>
      <c r="CX2500" s="624"/>
      <c r="CY2500" s="624"/>
      <c r="CZ2500" s="624"/>
      <c r="DA2500" s="624"/>
      <c r="DB2500" s="624"/>
      <c r="DC2500" s="624"/>
      <c r="DD2500" s="624"/>
      <c r="DE2500" s="624"/>
      <c r="DF2500" s="624"/>
      <c r="DG2500" s="624"/>
      <c r="DH2500" s="624"/>
      <c r="DI2500" s="624"/>
      <c r="DJ2500" s="624"/>
      <c r="DK2500" s="624"/>
      <c r="DL2500" s="624"/>
      <c r="DM2500" s="624"/>
      <c r="DN2500" s="624"/>
      <c r="DO2500" s="624"/>
      <c r="DP2500" s="624"/>
      <c r="DQ2500" s="624"/>
      <c r="DR2500" s="624"/>
      <c r="DS2500" s="624"/>
      <c r="DT2500" s="624"/>
      <c r="DU2500" s="624"/>
      <c r="DV2500" s="624"/>
      <c r="DW2500" s="624"/>
      <c r="DX2500" s="624"/>
      <c r="DY2500" s="624"/>
      <c r="DZ2500" s="624"/>
      <c r="EA2500" s="624"/>
      <c r="EB2500" s="624"/>
      <c r="EC2500" s="624"/>
      <c r="ED2500" s="624"/>
      <c r="EE2500" s="624"/>
      <c r="EF2500" s="624"/>
      <c r="EG2500" s="624"/>
      <c r="EH2500" s="624"/>
      <c r="EI2500" s="624"/>
      <c r="EJ2500" s="624"/>
      <c r="EK2500" s="624"/>
      <c r="EL2500" s="624"/>
      <c r="EM2500" s="624"/>
      <c r="EN2500" s="624"/>
      <c r="EO2500" s="624"/>
      <c r="EP2500" s="624"/>
      <c r="EQ2500" s="624"/>
    </row>
    <row r="2501" spans="1:147" s="560" customFormat="1">
      <c r="A2501" s="624"/>
      <c r="B2501" s="624"/>
      <c r="O2501" s="624"/>
      <c r="P2501" s="624"/>
      <c r="Q2501" s="624"/>
      <c r="R2501" s="624"/>
      <c r="S2501" s="624"/>
      <c r="T2501" s="624"/>
      <c r="U2501" s="624"/>
      <c r="V2501" s="624"/>
      <c r="W2501" s="624"/>
      <c r="X2501" s="624"/>
      <c r="Y2501" s="624"/>
      <c r="Z2501" s="624"/>
      <c r="AB2501" s="624"/>
      <c r="AC2501" s="624"/>
      <c r="AD2501" s="624"/>
      <c r="AE2501" s="624"/>
      <c r="AF2501" s="624"/>
      <c r="AG2501" s="624"/>
      <c r="AH2501" s="624"/>
      <c r="AI2501" s="624"/>
      <c r="AJ2501" s="624"/>
      <c r="AK2501" s="624"/>
      <c r="AL2501" s="624"/>
      <c r="AM2501" s="624"/>
      <c r="AN2501" s="624"/>
      <c r="AO2501" s="624"/>
      <c r="AP2501" s="624"/>
      <c r="AQ2501" s="624"/>
      <c r="AR2501" s="624"/>
      <c r="AS2501" s="624"/>
      <c r="AT2501" s="624"/>
      <c r="AU2501" s="624"/>
      <c r="AV2501" s="624"/>
      <c r="AW2501" s="624"/>
      <c r="AX2501" s="624"/>
      <c r="AY2501" s="624"/>
      <c r="AZ2501" s="624"/>
      <c r="BA2501" s="624"/>
      <c r="BB2501" s="624"/>
      <c r="BC2501" s="624"/>
      <c r="BD2501" s="624"/>
      <c r="BE2501" s="624"/>
      <c r="BF2501" s="624"/>
      <c r="BG2501" s="624"/>
      <c r="BH2501" s="624"/>
      <c r="BI2501" s="624"/>
      <c r="BJ2501" s="624"/>
      <c r="BK2501" s="624"/>
      <c r="BL2501" s="624"/>
      <c r="BM2501" s="624"/>
      <c r="BN2501" s="624"/>
      <c r="BO2501" s="624"/>
      <c r="BP2501" s="624"/>
      <c r="BQ2501" s="624"/>
      <c r="BR2501" s="624"/>
      <c r="BS2501" s="624"/>
      <c r="BT2501" s="624"/>
      <c r="BU2501" s="624"/>
      <c r="BV2501" s="624"/>
      <c r="BW2501" s="624"/>
      <c r="BX2501" s="624"/>
      <c r="BY2501" s="624"/>
      <c r="BZ2501" s="624"/>
      <c r="CA2501" s="624"/>
      <c r="CB2501" s="624"/>
      <c r="CC2501" s="624"/>
      <c r="CD2501" s="624"/>
      <c r="CE2501" s="624"/>
      <c r="CF2501" s="624"/>
      <c r="CG2501" s="624"/>
      <c r="CH2501" s="624"/>
      <c r="CI2501" s="624"/>
      <c r="CJ2501" s="624"/>
      <c r="CK2501" s="624"/>
      <c r="CL2501" s="624"/>
      <c r="CM2501" s="624"/>
      <c r="CN2501" s="624"/>
      <c r="CO2501" s="624"/>
      <c r="CP2501" s="624"/>
      <c r="CQ2501" s="624"/>
      <c r="CR2501" s="624"/>
      <c r="CS2501" s="624"/>
      <c r="CT2501" s="624"/>
      <c r="CU2501" s="624"/>
      <c r="CV2501" s="624"/>
      <c r="CW2501" s="624"/>
      <c r="CX2501" s="624"/>
      <c r="CY2501" s="624"/>
      <c r="CZ2501" s="624"/>
      <c r="DA2501" s="624"/>
      <c r="DB2501" s="624"/>
      <c r="DC2501" s="624"/>
      <c r="DD2501" s="624"/>
      <c r="DE2501" s="624"/>
      <c r="DF2501" s="624"/>
      <c r="DG2501" s="624"/>
      <c r="DH2501" s="624"/>
      <c r="DI2501" s="624"/>
      <c r="DJ2501" s="624"/>
      <c r="DK2501" s="624"/>
      <c r="DL2501" s="624"/>
      <c r="DM2501" s="624"/>
      <c r="DN2501" s="624"/>
      <c r="DO2501" s="624"/>
      <c r="DP2501" s="624"/>
      <c r="DQ2501" s="624"/>
      <c r="DR2501" s="624"/>
      <c r="DS2501" s="624"/>
      <c r="DT2501" s="624"/>
      <c r="DU2501" s="624"/>
      <c r="DV2501" s="624"/>
      <c r="DW2501" s="624"/>
      <c r="DX2501" s="624"/>
      <c r="DY2501" s="624"/>
      <c r="DZ2501" s="624"/>
      <c r="EA2501" s="624"/>
      <c r="EB2501" s="624"/>
      <c r="EC2501" s="624"/>
      <c r="ED2501" s="624"/>
      <c r="EE2501" s="624"/>
      <c r="EF2501" s="624"/>
      <c r="EG2501" s="624"/>
      <c r="EH2501" s="624"/>
      <c r="EI2501" s="624"/>
      <c r="EJ2501" s="624"/>
      <c r="EK2501" s="624"/>
      <c r="EL2501" s="624"/>
      <c r="EM2501" s="624"/>
      <c r="EN2501" s="624"/>
      <c r="EO2501" s="624"/>
      <c r="EP2501" s="624"/>
      <c r="EQ2501" s="624"/>
    </row>
    <row r="2502" spans="1:147" s="560" customFormat="1">
      <c r="A2502" s="624"/>
      <c r="B2502" s="624"/>
      <c r="O2502" s="624"/>
      <c r="P2502" s="624"/>
      <c r="Q2502" s="624"/>
      <c r="R2502" s="624"/>
      <c r="S2502" s="624"/>
      <c r="T2502" s="624"/>
      <c r="U2502" s="624"/>
      <c r="V2502" s="624"/>
      <c r="W2502" s="624"/>
      <c r="X2502" s="624"/>
      <c r="Y2502" s="624"/>
      <c r="Z2502" s="624"/>
      <c r="AB2502" s="624"/>
      <c r="AC2502" s="624"/>
      <c r="AD2502" s="624"/>
      <c r="AE2502" s="624"/>
      <c r="AF2502" s="624"/>
      <c r="AG2502" s="624"/>
      <c r="AH2502" s="624"/>
      <c r="AI2502" s="624"/>
      <c r="AJ2502" s="624"/>
      <c r="AK2502" s="624"/>
      <c r="AL2502" s="624"/>
      <c r="AM2502" s="624"/>
      <c r="AN2502" s="624"/>
      <c r="AO2502" s="624"/>
      <c r="AP2502" s="624"/>
      <c r="AQ2502" s="624"/>
      <c r="AR2502" s="624"/>
      <c r="AS2502" s="624"/>
      <c r="AT2502" s="624"/>
      <c r="AU2502" s="624"/>
      <c r="AV2502" s="624"/>
      <c r="AW2502" s="624"/>
      <c r="AX2502" s="624"/>
      <c r="AY2502" s="624"/>
      <c r="AZ2502" s="624"/>
      <c r="BA2502" s="624"/>
      <c r="BB2502" s="624"/>
      <c r="BC2502" s="624"/>
      <c r="BD2502" s="624"/>
      <c r="BE2502" s="624"/>
      <c r="BF2502" s="624"/>
      <c r="BG2502" s="624"/>
      <c r="BH2502" s="624"/>
      <c r="BI2502" s="624"/>
      <c r="BJ2502" s="624"/>
      <c r="BK2502" s="624"/>
      <c r="BL2502" s="624"/>
      <c r="BM2502" s="624"/>
      <c r="BN2502" s="624"/>
      <c r="BO2502" s="624"/>
      <c r="BP2502" s="624"/>
      <c r="BQ2502" s="624"/>
      <c r="BR2502" s="624"/>
      <c r="BS2502" s="624"/>
      <c r="BT2502" s="624"/>
      <c r="BU2502" s="624"/>
      <c r="BV2502" s="624"/>
      <c r="BW2502" s="624"/>
      <c r="BX2502" s="624"/>
      <c r="BY2502" s="624"/>
      <c r="BZ2502" s="624"/>
      <c r="CA2502" s="624"/>
      <c r="CB2502" s="624"/>
      <c r="CC2502" s="624"/>
      <c r="CD2502" s="624"/>
      <c r="CE2502" s="624"/>
      <c r="CF2502" s="624"/>
      <c r="CG2502" s="624"/>
      <c r="CH2502" s="624"/>
      <c r="CI2502" s="624"/>
      <c r="CJ2502" s="624"/>
      <c r="CK2502" s="624"/>
      <c r="CL2502" s="624"/>
      <c r="CM2502" s="624"/>
      <c r="CN2502" s="624"/>
      <c r="CO2502" s="624"/>
      <c r="CP2502" s="624"/>
      <c r="CQ2502" s="624"/>
      <c r="CR2502" s="624"/>
      <c r="CS2502" s="624"/>
      <c r="CT2502" s="624"/>
      <c r="CU2502" s="624"/>
      <c r="CV2502" s="624"/>
      <c r="CW2502" s="624"/>
      <c r="CX2502" s="624"/>
      <c r="CY2502" s="624"/>
      <c r="CZ2502" s="624"/>
      <c r="DA2502" s="624"/>
      <c r="DB2502" s="624"/>
      <c r="DC2502" s="624"/>
      <c r="DD2502" s="624"/>
      <c r="DE2502" s="624"/>
      <c r="DF2502" s="624"/>
      <c r="DG2502" s="624"/>
      <c r="DH2502" s="624"/>
      <c r="DI2502" s="624"/>
      <c r="DJ2502" s="624"/>
      <c r="DK2502" s="624"/>
      <c r="DL2502" s="624"/>
      <c r="DM2502" s="624"/>
      <c r="DN2502" s="624"/>
      <c r="DO2502" s="624"/>
      <c r="DP2502" s="624"/>
      <c r="DQ2502" s="624"/>
      <c r="DR2502" s="624"/>
      <c r="DS2502" s="624"/>
      <c r="DT2502" s="624"/>
      <c r="DU2502" s="624"/>
      <c r="DV2502" s="624"/>
      <c r="DW2502" s="624"/>
      <c r="DX2502" s="624"/>
      <c r="DY2502" s="624"/>
      <c r="DZ2502" s="624"/>
      <c r="EA2502" s="624"/>
      <c r="EB2502" s="624"/>
      <c r="EC2502" s="624"/>
      <c r="ED2502" s="624"/>
      <c r="EE2502" s="624"/>
      <c r="EF2502" s="624"/>
      <c r="EG2502" s="624"/>
      <c r="EH2502" s="624"/>
      <c r="EI2502" s="624"/>
      <c r="EJ2502" s="624"/>
      <c r="EK2502" s="624"/>
      <c r="EL2502" s="624"/>
      <c r="EM2502" s="624"/>
      <c r="EN2502" s="624"/>
      <c r="EO2502" s="624"/>
      <c r="EP2502" s="624"/>
      <c r="EQ2502" s="624"/>
    </row>
    <row r="2503" spans="1:147" s="560" customFormat="1">
      <c r="A2503" s="624"/>
      <c r="B2503" s="624"/>
      <c r="O2503" s="624"/>
      <c r="P2503" s="624"/>
      <c r="Q2503" s="624"/>
      <c r="R2503" s="624"/>
      <c r="S2503" s="624"/>
      <c r="T2503" s="624"/>
      <c r="U2503" s="624"/>
      <c r="V2503" s="624"/>
      <c r="W2503" s="624"/>
      <c r="X2503" s="624"/>
      <c r="Y2503" s="624"/>
      <c r="Z2503" s="624"/>
      <c r="AB2503" s="624"/>
      <c r="AC2503" s="624"/>
      <c r="AD2503" s="624"/>
      <c r="AE2503" s="624"/>
      <c r="AF2503" s="624"/>
      <c r="AG2503" s="624"/>
      <c r="AH2503" s="624"/>
      <c r="AI2503" s="624"/>
      <c r="AJ2503" s="624"/>
      <c r="AK2503" s="624"/>
      <c r="AL2503" s="624"/>
      <c r="AM2503" s="624"/>
      <c r="AN2503" s="624"/>
      <c r="AO2503" s="624"/>
      <c r="AP2503" s="624"/>
      <c r="AQ2503" s="624"/>
      <c r="AR2503" s="624"/>
      <c r="AS2503" s="624"/>
      <c r="AT2503" s="624"/>
      <c r="AU2503" s="624"/>
      <c r="AV2503" s="624"/>
      <c r="AW2503" s="624"/>
      <c r="AX2503" s="624"/>
      <c r="AY2503" s="624"/>
      <c r="AZ2503" s="624"/>
      <c r="BA2503" s="624"/>
      <c r="BB2503" s="624"/>
      <c r="BC2503" s="624"/>
      <c r="BD2503" s="624"/>
      <c r="BE2503" s="624"/>
      <c r="BF2503" s="624"/>
      <c r="BG2503" s="624"/>
      <c r="BH2503" s="624"/>
      <c r="BI2503" s="624"/>
      <c r="BJ2503" s="624"/>
      <c r="BK2503" s="624"/>
      <c r="BL2503" s="624"/>
      <c r="BM2503" s="624"/>
      <c r="BN2503" s="624"/>
      <c r="BO2503" s="624"/>
      <c r="BP2503" s="624"/>
      <c r="BQ2503" s="624"/>
      <c r="BR2503" s="624"/>
      <c r="BS2503" s="624"/>
      <c r="BT2503" s="624"/>
      <c r="BU2503" s="624"/>
      <c r="BV2503" s="624"/>
      <c r="BW2503" s="624"/>
      <c r="BX2503" s="624"/>
      <c r="BY2503" s="624"/>
      <c r="BZ2503" s="624"/>
      <c r="CA2503" s="624"/>
      <c r="CB2503" s="624"/>
      <c r="CC2503" s="624"/>
      <c r="CD2503" s="624"/>
      <c r="CE2503" s="624"/>
      <c r="CF2503" s="624"/>
      <c r="CG2503" s="624"/>
      <c r="CH2503" s="624"/>
      <c r="CI2503" s="624"/>
      <c r="CJ2503" s="624"/>
      <c r="CK2503" s="624"/>
      <c r="CL2503" s="624"/>
      <c r="CM2503" s="624"/>
      <c r="CN2503" s="624"/>
      <c r="CO2503" s="624"/>
      <c r="CP2503" s="624"/>
      <c r="CQ2503" s="624"/>
      <c r="CR2503" s="624"/>
      <c r="CS2503" s="624"/>
      <c r="CT2503" s="624"/>
      <c r="CU2503" s="624"/>
      <c r="CV2503" s="624"/>
      <c r="CW2503" s="624"/>
      <c r="CX2503" s="624"/>
      <c r="CY2503" s="624"/>
      <c r="CZ2503" s="624"/>
      <c r="DA2503" s="624"/>
      <c r="DB2503" s="624"/>
      <c r="DC2503" s="624"/>
      <c r="DD2503" s="624"/>
      <c r="DE2503" s="624"/>
      <c r="DF2503" s="624"/>
      <c r="DG2503" s="624"/>
      <c r="DH2503" s="624"/>
      <c r="DI2503" s="624"/>
      <c r="DJ2503" s="624"/>
      <c r="DK2503" s="624"/>
      <c r="DL2503" s="624"/>
      <c r="DM2503" s="624"/>
      <c r="DN2503" s="624"/>
      <c r="DO2503" s="624"/>
      <c r="DP2503" s="624"/>
      <c r="DQ2503" s="624"/>
      <c r="DR2503" s="624"/>
      <c r="DS2503" s="624"/>
      <c r="DT2503" s="624"/>
      <c r="DU2503" s="624"/>
      <c r="DV2503" s="624"/>
      <c r="DW2503" s="624"/>
      <c r="DX2503" s="624"/>
      <c r="DY2503" s="624"/>
      <c r="DZ2503" s="624"/>
      <c r="EA2503" s="624"/>
      <c r="EB2503" s="624"/>
      <c r="EC2503" s="624"/>
      <c r="ED2503" s="624"/>
      <c r="EE2503" s="624"/>
      <c r="EF2503" s="624"/>
      <c r="EG2503" s="624"/>
      <c r="EH2503" s="624"/>
      <c r="EI2503" s="624"/>
      <c r="EJ2503" s="624"/>
      <c r="EK2503" s="624"/>
      <c r="EL2503" s="624"/>
      <c r="EM2503" s="624"/>
      <c r="EN2503" s="624"/>
      <c r="EO2503" s="624"/>
      <c r="EP2503" s="624"/>
      <c r="EQ2503" s="624"/>
    </row>
    <row r="2504" spans="1:147" s="560" customFormat="1">
      <c r="A2504" s="624"/>
      <c r="B2504" s="624"/>
      <c r="O2504" s="624"/>
      <c r="P2504" s="624"/>
      <c r="Q2504" s="624"/>
      <c r="R2504" s="624"/>
      <c r="S2504" s="624"/>
      <c r="T2504" s="624"/>
      <c r="U2504" s="624"/>
      <c r="V2504" s="624"/>
      <c r="W2504" s="624"/>
      <c r="X2504" s="624"/>
      <c r="Y2504" s="624"/>
      <c r="Z2504" s="624"/>
      <c r="AB2504" s="624"/>
      <c r="AC2504" s="624"/>
      <c r="AD2504" s="624"/>
      <c r="AE2504" s="624"/>
      <c r="AF2504" s="624"/>
      <c r="AG2504" s="624"/>
      <c r="AH2504" s="624"/>
      <c r="AI2504" s="624"/>
      <c r="AJ2504" s="624"/>
      <c r="AK2504" s="624"/>
      <c r="AL2504" s="624"/>
      <c r="AM2504" s="624"/>
      <c r="AN2504" s="624"/>
      <c r="AO2504" s="624"/>
      <c r="AP2504" s="624"/>
      <c r="AQ2504" s="624"/>
      <c r="AR2504" s="624"/>
      <c r="AS2504" s="624"/>
      <c r="AT2504" s="624"/>
      <c r="AU2504" s="624"/>
      <c r="AV2504" s="624"/>
      <c r="AW2504" s="624"/>
      <c r="AX2504" s="624"/>
      <c r="AY2504" s="624"/>
      <c r="AZ2504" s="624"/>
      <c r="BA2504" s="624"/>
      <c r="BB2504" s="624"/>
      <c r="BC2504" s="624"/>
      <c r="BD2504" s="624"/>
      <c r="BE2504" s="624"/>
      <c r="BF2504" s="624"/>
      <c r="BG2504" s="624"/>
      <c r="BH2504" s="624"/>
      <c r="BI2504" s="624"/>
      <c r="BJ2504" s="624"/>
      <c r="BK2504" s="624"/>
      <c r="BL2504" s="624"/>
      <c r="BM2504" s="624"/>
      <c r="BN2504" s="624"/>
      <c r="BO2504" s="624"/>
      <c r="BP2504" s="624"/>
      <c r="BQ2504" s="624"/>
      <c r="BR2504" s="624"/>
      <c r="BS2504" s="624"/>
      <c r="BT2504" s="624"/>
      <c r="BU2504" s="624"/>
      <c r="BV2504" s="624"/>
      <c r="BW2504" s="624"/>
      <c r="BX2504" s="624"/>
      <c r="BY2504" s="624"/>
      <c r="BZ2504" s="624"/>
      <c r="CA2504" s="624"/>
      <c r="CB2504" s="624"/>
      <c r="CC2504" s="624"/>
      <c r="CD2504" s="624"/>
      <c r="CE2504" s="624"/>
      <c r="CF2504" s="624"/>
      <c r="CG2504" s="624"/>
      <c r="CH2504" s="624"/>
      <c r="CI2504" s="624"/>
      <c r="CJ2504" s="624"/>
      <c r="CK2504" s="624"/>
      <c r="CL2504" s="624"/>
      <c r="CM2504" s="624"/>
      <c r="CN2504" s="624"/>
      <c r="CO2504" s="624"/>
      <c r="CP2504" s="624"/>
      <c r="CQ2504" s="624"/>
      <c r="CR2504" s="624"/>
      <c r="CS2504" s="624"/>
      <c r="CT2504" s="624"/>
      <c r="CU2504" s="624"/>
      <c r="CV2504" s="624"/>
      <c r="CW2504" s="624"/>
      <c r="CX2504" s="624"/>
      <c r="CY2504" s="624"/>
      <c r="CZ2504" s="624"/>
      <c r="DA2504" s="624"/>
      <c r="DB2504" s="624"/>
      <c r="DC2504" s="624"/>
      <c r="DD2504" s="624"/>
      <c r="DE2504" s="624"/>
      <c r="DF2504" s="624"/>
      <c r="DG2504" s="624"/>
      <c r="DH2504" s="624"/>
      <c r="DI2504" s="624"/>
      <c r="DJ2504" s="624"/>
      <c r="DK2504" s="624"/>
      <c r="DL2504" s="624"/>
      <c r="DM2504" s="624"/>
      <c r="DN2504" s="624"/>
      <c r="DO2504" s="624"/>
      <c r="DP2504" s="624"/>
      <c r="DQ2504" s="624"/>
      <c r="DR2504" s="624"/>
      <c r="DS2504" s="624"/>
      <c r="DT2504" s="624"/>
      <c r="DU2504" s="624"/>
      <c r="DV2504" s="624"/>
      <c r="DW2504" s="624"/>
      <c r="DX2504" s="624"/>
      <c r="DY2504" s="624"/>
      <c r="DZ2504" s="624"/>
      <c r="EA2504" s="624"/>
      <c r="EB2504" s="624"/>
      <c r="EC2504" s="624"/>
      <c r="ED2504" s="624"/>
      <c r="EE2504" s="624"/>
      <c r="EF2504" s="624"/>
      <c r="EG2504" s="624"/>
      <c r="EH2504" s="624"/>
      <c r="EI2504" s="624"/>
      <c r="EJ2504" s="624"/>
      <c r="EK2504" s="624"/>
      <c r="EL2504" s="624"/>
      <c r="EM2504" s="624"/>
      <c r="EN2504" s="624"/>
      <c r="EO2504" s="624"/>
      <c r="EP2504" s="624"/>
      <c r="EQ2504" s="624"/>
    </row>
    <row r="2505" spans="1:147" s="560" customFormat="1">
      <c r="A2505" s="624"/>
      <c r="B2505" s="624"/>
      <c r="O2505" s="624"/>
      <c r="P2505" s="624"/>
      <c r="Q2505" s="624"/>
      <c r="R2505" s="624"/>
      <c r="S2505" s="624"/>
      <c r="T2505" s="624"/>
      <c r="U2505" s="624"/>
      <c r="V2505" s="624"/>
      <c r="W2505" s="624"/>
      <c r="X2505" s="624"/>
      <c r="Y2505" s="624"/>
      <c r="Z2505" s="624"/>
      <c r="AB2505" s="624"/>
      <c r="AC2505" s="624"/>
      <c r="AD2505" s="624"/>
      <c r="AE2505" s="624"/>
      <c r="AF2505" s="624"/>
      <c r="AG2505" s="624"/>
      <c r="AH2505" s="624"/>
      <c r="AI2505" s="624"/>
      <c r="AJ2505" s="624"/>
      <c r="AK2505" s="624"/>
      <c r="AL2505" s="624"/>
      <c r="AM2505" s="624"/>
      <c r="AN2505" s="624"/>
      <c r="AO2505" s="624"/>
      <c r="AP2505" s="624"/>
      <c r="AQ2505" s="624"/>
      <c r="AR2505" s="624"/>
      <c r="AS2505" s="624"/>
      <c r="AT2505" s="624"/>
      <c r="AU2505" s="624"/>
      <c r="AV2505" s="624"/>
      <c r="AW2505" s="624"/>
      <c r="AX2505" s="624"/>
      <c r="AY2505" s="624"/>
      <c r="AZ2505" s="624"/>
      <c r="BA2505" s="624"/>
      <c r="BB2505" s="624"/>
      <c r="BC2505" s="624"/>
      <c r="BD2505" s="624"/>
      <c r="BE2505" s="624"/>
      <c r="BF2505" s="624"/>
      <c r="BG2505" s="624"/>
      <c r="BH2505" s="624"/>
      <c r="BI2505" s="624"/>
      <c r="BJ2505" s="624"/>
      <c r="BK2505" s="624"/>
      <c r="BL2505" s="624"/>
      <c r="BM2505" s="624"/>
      <c r="BN2505" s="624"/>
      <c r="BO2505" s="624"/>
      <c r="BP2505" s="624"/>
      <c r="BQ2505" s="624"/>
      <c r="BR2505" s="624"/>
      <c r="BS2505" s="624"/>
      <c r="BT2505" s="624"/>
      <c r="BU2505" s="624"/>
      <c r="BV2505" s="624"/>
      <c r="BW2505" s="624"/>
      <c r="BX2505" s="624"/>
      <c r="BY2505" s="624"/>
      <c r="BZ2505" s="624"/>
      <c r="CA2505" s="624"/>
      <c r="CB2505" s="624"/>
      <c r="CC2505" s="624"/>
      <c r="CD2505" s="624"/>
      <c r="CE2505" s="624"/>
      <c r="CF2505" s="624"/>
      <c r="CG2505" s="624"/>
      <c r="CH2505" s="624"/>
      <c r="CI2505" s="624"/>
      <c r="CJ2505" s="624"/>
      <c r="CK2505" s="624"/>
      <c r="CL2505" s="624"/>
      <c r="CM2505" s="624"/>
      <c r="CN2505" s="624"/>
      <c r="CO2505" s="624"/>
      <c r="CP2505" s="624"/>
      <c r="CQ2505" s="624"/>
      <c r="CR2505" s="624"/>
      <c r="CS2505" s="624"/>
      <c r="CT2505" s="624"/>
      <c r="CU2505" s="624"/>
      <c r="CV2505" s="624"/>
      <c r="CW2505" s="624"/>
      <c r="CX2505" s="624"/>
      <c r="CY2505" s="624"/>
      <c r="CZ2505" s="624"/>
      <c r="DA2505" s="624"/>
      <c r="DB2505" s="624"/>
      <c r="DC2505" s="624"/>
      <c r="DD2505" s="624"/>
      <c r="DE2505" s="624"/>
      <c r="DF2505" s="624"/>
      <c r="DG2505" s="624"/>
      <c r="DH2505" s="624"/>
      <c r="DI2505" s="624"/>
      <c r="DJ2505" s="624"/>
      <c r="DK2505" s="624"/>
      <c r="DL2505" s="624"/>
      <c r="DM2505" s="624"/>
      <c r="DN2505" s="624"/>
      <c r="DO2505" s="624"/>
      <c r="DP2505" s="624"/>
      <c r="DQ2505" s="624"/>
      <c r="DR2505" s="624"/>
      <c r="DS2505" s="624"/>
      <c r="DT2505" s="624"/>
      <c r="DU2505" s="624"/>
      <c r="DV2505" s="624"/>
      <c r="DW2505" s="624"/>
      <c r="DX2505" s="624"/>
      <c r="DY2505" s="624"/>
      <c r="DZ2505" s="624"/>
      <c r="EA2505" s="624"/>
      <c r="EB2505" s="624"/>
      <c r="EC2505" s="624"/>
      <c r="ED2505" s="624"/>
      <c r="EE2505" s="624"/>
      <c r="EF2505" s="624"/>
      <c r="EG2505" s="624"/>
      <c r="EH2505" s="624"/>
      <c r="EI2505" s="624"/>
      <c r="EJ2505" s="624"/>
      <c r="EK2505" s="624"/>
      <c r="EL2505" s="624"/>
      <c r="EM2505" s="624"/>
      <c r="EN2505" s="624"/>
      <c r="EO2505" s="624"/>
      <c r="EP2505" s="624"/>
      <c r="EQ2505" s="624"/>
    </row>
    <row r="2506" spans="1:147" s="560" customFormat="1">
      <c r="A2506" s="624"/>
      <c r="B2506" s="624"/>
      <c r="O2506" s="624"/>
      <c r="P2506" s="624"/>
      <c r="Q2506" s="624"/>
      <c r="R2506" s="624"/>
      <c r="S2506" s="624"/>
      <c r="T2506" s="624"/>
      <c r="U2506" s="624"/>
      <c r="V2506" s="624"/>
      <c r="W2506" s="624"/>
      <c r="X2506" s="624"/>
      <c r="Y2506" s="624"/>
      <c r="Z2506" s="624"/>
      <c r="AB2506" s="624"/>
      <c r="AC2506" s="624"/>
      <c r="AD2506" s="624"/>
      <c r="AE2506" s="624"/>
      <c r="AF2506" s="624"/>
      <c r="AG2506" s="624"/>
      <c r="AH2506" s="624"/>
      <c r="AI2506" s="624"/>
      <c r="AJ2506" s="624"/>
      <c r="AK2506" s="624"/>
      <c r="AL2506" s="624"/>
      <c r="AM2506" s="624"/>
      <c r="AN2506" s="624"/>
      <c r="AO2506" s="624"/>
      <c r="AP2506" s="624"/>
      <c r="AQ2506" s="624"/>
      <c r="AR2506" s="624"/>
      <c r="AS2506" s="624"/>
      <c r="AT2506" s="624"/>
      <c r="AU2506" s="624"/>
      <c r="AV2506" s="624"/>
      <c r="AW2506" s="624"/>
      <c r="AX2506" s="624"/>
      <c r="AY2506" s="624"/>
      <c r="AZ2506" s="624"/>
      <c r="BA2506" s="624"/>
      <c r="BB2506" s="624"/>
      <c r="BC2506" s="624"/>
      <c r="BD2506" s="624"/>
      <c r="BE2506" s="624"/>
      <c r="BF2506" s="624"/>
      <c r="BG2506" s="624"/>
      <c r="BH2506" s="624"/>
      <c r="BI2506" s="624"/>
      <c r="BJ2506" s="624"/>
      <c r="BK2506" s="624"/>
      <c r="BL2506" s="624"/>
      <c r="BM2506" s="624"/>
      <c r="BN2506" s="624"/>
      <c r="BO2506" s="624"/>
      <c r="BP2506" s="624"/>
      <c r="BQ2506" s="624"/>
      <c r="BR2506" s="624"/>
      <c r="BS2506" s="624"/>
      <c r="BT2506" s="624"/>
      <c r="BU2506" s="624"/>
      <c r="BV2506" s="624"/>
      <c r="BW2506" s="624"/>
      <c r="BX2506" s="624"/>
      <c r="BY2506" s="624"/>
      <c r="BZ2506" s="624"/>
      <c r="CA2506" s="624"/>
      <c r="CB2506" s="624"/>
      <c r="CC2506" s="624"/>
      <c r="CD2506" s="624"/>
      <c r="CE2506" s="624"/>
      <c r="CF2506" s="624"/>
      <c r="CG2506" s="624"/>
      <c r="CH2506" s="624"/>
      <c r="CI2506" s="624"/>
      <c r="CJ2506" s="624"/>
      <c r="CK2506" s="624"/>
      <c r="CL2506" s="624"/>
      <c r="CM2506" s="624"/>
      <c r="CN2506" s="624"/>
      <c r="CO2506" s="624"/>
      <c r="CP2506" s="624"/>
      <c r="CQ2506" s="624"/>
      <c r="CR2506" s="624"/>
      <c r="CS2506" s="624"/>
      <c r="CT2506" s="624"/>
      <c r="CU2506" s="624"/>
      <c r="CV2506" s="624"/>
      <c r="CW2506" s="624"/>
      <c r="CX2506" s="624"/>
      <c r="CY2506" s="624"/>
      <c r="CZ2506" s="624"/>
      <c r="DA2506" s="624"/>
      <c r="DB2506" s="624"/>
      <c r="DC2506" s="624"/>
      <c r="DD2506" s="624"/>
      <c r="DE2506" s="624"/>
      <c r="DF2506" s="624"/>
      <c r="DG2506" s="624"/>
      <c r="DH2506" s="624"/>
      <c r="DI2506" s="624"/>
      <c r="DJ2506" s="624"/>
      <c r="DK2506" s="624"/>
      <c r="DL2506" s="624"/>
      <c r="DM2506" s="624"/>
      <c r="DN2506" s="624"/>
      <c r="DO2506" s="624"/>
      <c r="DP2506" s="624"/>
      <c r="DQ2506" s="624"/>
      <c r="DR2506" s="624"/>
      <c r="DS2506" s="624"/>
      <c r="DT2506" s="624"/>
      <c r="DU2506" s="624"/>
      <c r="DV2506" s="624"/>
      <c r="DW2506" s="624"/>
      <c r="DX2506" s="624"/>
      <c r="DY2506" s="624"/>
      <c r="DZ2506" s="624"/>
      <c r="EA2506" s="624"/>
      <c r="EB2506" s="624"/>
      <c r="EC2506" s="624"/>
      <c r="ED2506" s="624"/>
      <c r="EE2506" s="624"/>
      <c r="EF2506" s="624"/>
      <c r="EG2506" s="624"/>
      <c r="EH2506" s="624"/>
      <c r="EI2506" s="624"/>
      <c r="EJ2506" s="624"/>
      <c r="EK2506" s="624"/>
      <c r="EL2506" s="624"/>
      <c r="EM2506" s="624"/>
      <c r="EN2506" s="624"/>
      <c r="EO2506" s="624"/>
      <c r="EP2506" s="624"/>
      <c r="EQ2506" s="624"/>
    </row>
    <row r="2507" spans="1:147" s="560" customFormat="1">
      <c r="A2507" s="624"/>
      <c r="B2507" s="624"/>
      <c r="O2507" s="624"/>
      <c r="P2507" s="624"/>
      <c r="Q2507" s="624"/>
      <c r="R2507" s="624"/>
      <c r="S2507" s="624"/>
      <c r="T2507" s="624"/>
      <c r="U2507" s="624"/>
      <c r="V2507" s="624"/>
      <c r="W2507" s="624"/>
      <c r="X2507" s="624"/>
      <c r="Y2507" s="624"/>
      <c r="Z2507" s="624"/>
      <c r="AB2507" s="624"/>
      <c r="AC2507" s="624"/>
      <c r="AD2507" s="624"/>
      <c r="AE2507" s="624"/>
      <c r="AF2507" s="624"/>
      <c r="AG2507" s="624"/>
      <c r="AH2507" s="624"/>
      <c r="AI2507" s="624"/>
      <c r="AJ2507" s="624"/>
      <c r="AK2507" s="624"/>
      <c r="AL2507" s="624"/>
      <c r="AM2507" s="624"/>
      <c r="AN2507" s="624"/>
      <c r="AO2507" s="624"/>
      <c r="AP2507" s="624"/>
      <c r="AQ2507" s="624"/>
      <c r="AR2507" s="624"/>
      <c r="AS2507" s="624"/>
      <c r="AT2507" s="624"/>
      <c r="AU2507" s="624"/>
      <c r="AV2507" s="624"/>
      <c r="AW2507" s="624"/>
      <c r="AX2507" s="624"/>
      <c r="AY2507" s="624"/>
      <c r="AZ2507" s="624"/>
      <c r="BA2507" s="624"/>
      <c r="BB2507" s="624"/>
      <c r="BC2507" s="624"/>
      <c r="BD2507" s="624"/>
      <c r="BE2507" s="624"/>
      <c r="BF2507" s="624"/>
      <c r="BG2507" s="624"/>
      <c r="BH2507" s="624"/>
      <c r="BI2507" s="624"/>
      <c r="BJ2507" s="624"/>
      <c r="BK2507" s="624"/>
      <c r="BL2507" s="624"/>
      <c r="BM2507" s="624"/>
      <c r="BN2507" s="624"/>
      <c r="BO2507" s="624"/>
      <c r="BP2507" s="624"/>
      <c r="BQ2507" s="624"/>
      <c r="BR2507" s="624"/>
      <c r="BS2507" s="624"/>
      <c r="BT2507" s="624"/>
      <c r="BU2507" s="624"/>
      <c r="BV2507" s="624"/>
      <c r="BW2507" s="624"/>
      <c r="BX2507" s="624"/>
      <c r="BY2507" s="624"/>
      <c r="BZ2507" s="624"/>
      <c r="CA2507" s="624"/>
      <c r="CB2507" s="624"/>
      <c r="CC2507" s="624"/>
      <c r="CD2507" s="624"/>
      <c r="CE2507" s="624"/>
      <c r="CF2507" s="624"/>
      <c r="CG2507" s="624"/>
      <c r="CH2507" s="624"/>
      <c r="CI2507" s="624"/>
      <c r="CJ2507" s="624"/>
      <c r="CK2507" s="624"/>
      <c r="CL2507" s="624"/>
      <c r="CM2507" s="624"/>
      <c r="CN2507" s="624"/>
      <c r="CO2507" s="624"/>
      <c r="CP2507" s="624"/>
      <c r="CQ2507" s="624"/>
      <c r="CR2507" s="624"/>
      <c r="CS2507" s="624"/>
      <c r="CT2507" s="624"/>
      <c r="CU2507" s="624"/>
      <c r="CV2507" s="624"/>
      <c r="CW2507" s="624"/>
      <c r="CX2507" s="624"/>
      <c r="CY2507" s="624"/>
      <c r="CZ2507" s="624"/>
      <c r="DA2507" s="624"/>
      <c r="DB2507" s="624"/>
      <c r="DC2507" s="624"/>
      <c r="DD2507" s="624"/>
      <c r="DE2507" s="624"/>
      <c r="DF2507" s="624"/>
      <c r="DG2507" s="624"/>
      <c r="DH2507" s="624"/>
      <c r="DI2507" s="624"/>
      <c r="DJ2507" s="624"/>
      <c r="DK2507" s="624"/>
      <c r="DL2507" s="624"/>
      <c r="DM2507" s="624"/>
      <c r="DN2507" s="624"/>
      <c r="DO2507" s="624"/>
      <c r="DP2507" s="624"/>
      <c r="DQ2507" s="624"/>
      <c r="DR2507" s="624"/>
      <c r="DS2507" s="624"/>
      <c r="DT2507" s="624"/>
      <c r="DU2507" s="624"/>
      <c r="DV2507" s="624"/>
      <c r="DW2507" s="624"/>
      <c r="DX2507" s="624"/>
      <c r="DY2507" s="624"/>
      <c r="DZ2507" s="624"/>
      <c r="EA2507" s="624"/>
      <c r="EB2507" s="624"/>
      <c r="EC2507" s="624"/>
      <c r="ED2507" s="624"/>
      <c r="EE2507" s="624"/>
      <c r="EF2507" s="624"/>
      <c r="EG2507" s="624"/>
      <c r="EH2507" s="624"/>
      <c r="EI2507" s="624"/>
      <c r="EJ2507" s="624"/>
      <c r="EK2507" s="624"/>
      <c r="EL2507" s="624"/>
      <c r="EM2507" s="624"/>
      <c r="EN2507" s="624"/>
      <c r="EO2507" s="624"/>
      <c r="EP2507" s="624"/>
      <c r="EQ2507" s="624"/>
    </row>
    <row r="2508" spans="1:147" s="560" customFormat="1">
      <c r="A2508" s="624"/>
      <c r="B2508" s="624"/>
      <c r="O2508" s="624"/>
      <c r="P2508" s="624"/>
      <c r="Q2508" s="624"/>
      <c r="R2508" s="624"/>
      <c r="S2508" s="624"/>
      <c r="T2508" s="624"/>
      <c r="U2508" s="624"/>
      <c r="V2508" s="624"/>
      <c r="W2508" s="624"/>
      <c r="X2508" s="624"/>
      <c r="Y2508" s="624"/>
      <c r="Z2508" s="624"/>
      <c r="AB2508" s="624"/>
      <c r="AC2508" s="624"/>
      <c r="AD2508" s="624"/>
      <c r="AE2508" s="624"/>
      <c r="AF2508" s="624"/>
      <c r="AG2508" s="624"/>
      <c r="AH2508" s="624"/>
      <c r="AI2508" s="624"/>
      <c r="AJ2508" s="624"/>
      <c r="AK2508" s="624"/>
      <c r="AL2508" s="624"/>
      <c r="AM2508" s="624"/>
      <c r="AN2508" s="624"/>
      <c r="AO2508" s="624"/>
      <c r="AP2508" s="624"/>
      <c r="AQ2508" s="624"/>
      <c r="AR2508" s="624"/>
      <c r="AS2508" s="624"/>
      <c r="AT2508" s="624"/>
      <c r="AU2508" s="624"/>
      <c r="AV2508" s="624"/>
      <c r="AW2508" s="624"/>
      <c r="AX2508" s="624"/>
      <c r="AY2508" s="624"/>
      <c r="AZ2508" s="624"/>
      <c r="BA2508" s="624"/>
      <c r="BB2508" s="624"/>
      <c r="BC2508" s="624"/>
      <c r="BD2508" s="624"/>
      <c r="BE2508" s="624"/>
      <c r="BF2508" s="624"/>
      <c r="BG2508" s="624"/>
      <c r="BH2508" s="624"/>
      <c r="BI2508" s="624"/>
      <c r="BJ2508" s="624"/>
      <c r="BK2508" s="624"/>
      <c r="BL2508" s="624"/>
      <c r="BM2508" s="624"/>
      <c r="BN2508" s="624"/>
      <c r="BO2508" s="624"/>
      <c r="BP2508" s="624"/>
      <c r="BQ2508" s="624"/>
      <c r="BR2508" s="624"/>
      <c r="BS2508" s="624"/>
      <c r="BT2508" s="624"/>
      <c r="BU2508" s="624"/>
      <c r="BV2508" s="624"/>
      <c r="BW2508" s="624"/>
      <c r="BX2508" s="624"/>
      <c r="BY2508" s="624"/>
      <c r="BZ2508" s="624"/>
      <c r="CA2508" s="624"/>
      <c r="CB2508" s="624"/>
      <c r="CC2508" s="624"/>
      <c r="CD2508" s="624"/>
      <c r="CE2508" s="624"/>
      <c r="CF2508" s="624"/>
      <c r="CG2508" s="624"/>
      <c r="CH2508" s="624"/>
      <c r="CI2508" s="624"/>
      <c r="CJ2508" s="624"/>
      <c r="CK2508" s="624"/>
      <c r="CL2508" s="624"/>
      <c r="CM2508" s="624"/>
      <c r="CN2508" s="624"/>
      <c r="CO2508" s="624"/>
      <c r="CP2508" s="624"/>
      <c r="CQ2508" s="624"/>
      <c r="CR2508" s="624"/>
      <c r="CS2508" s="624"/>
      <c r="CT2508" s="624"/>
      <c r="CU2508" s="624"/>
      <c r="CV2508" s="624"/>
      <c r="CW2508" s="624"/>
      <c r="CX2508" s="624"/>
      <c r="CY2508" s="624"/>
      <c r="CZ2508" s="624"/>
      <c r="DA2508" s="624"/>
      <c r="DB2508" s="624"/>
      <c r="DC2508" s="624"/>
      <c r="DD2508" s="624"/>
      <c r="DE2508" s="624"/>
      <c r="DF2508" s="624"/>
      <c r="DG2508" s="624"/>
      <c r="DH2508" s="624"/>
      <c r="DI2508" s="624"/>
      <c r="DJ2508" s="624"/>
      <c r="DK2508" s="624"/>
      <c r="DL2508" s="624"/>
      <c r="DM2508" s="624"/>
      <c r="DN2508" s="624"/>
      <c r="DO2508" s="624"/>
      <c r="DP2508" s="624"/>
      <c r="DQ2508" s="624"/>
      <c r="DR2508" s="624"/>
      <c r="DS2508" s="624"/>
      <c r="DT2508" s="624"/>
      <c r="DU2508" s="624"/>
      <c r="DV2508" s="624"/>
      <c r="DW2508" s="624"/>
      <c r="DX2508" s="624"/>
      <c r="DY2508" s="624"/>
      <c r="DZ2508" s="624"/>
      <c r="EA2508" s="624"/>
      <c r="EB2508" s="624"/>
      <c r="EC2508" s="624"/>
      <c r="ED2508" s="624"/>
      <c r="EE2508" s="624"/>
      <c r="EF2508" s="624"/>
      <c r="EG2508" s="624"/>
      <c r="EH2508" s="624"/>
      <c r="EI2508" s="624"/>
      <c r="EJ2508" s="624"/>
      <c r="EK2508" s="624"/>
      <c r="EL2508" s="624"/>
      <c r="EM2508" s="624"/>
      <c r="EN2508" s="624"/>
      <c r="EO2508" s="624"/>
      <c r="EP2508" s="624"/>
      <c r="EQ2508" s="624"/>
    </row>
    <row r="2509" spans="1:147" s="560" customFormat="1">
      <c r="A2509" s="624"/>
      <c r="B2509" s="624"/>
      <c r="O2509" s="624"/>
      <c r="P2509" s="624"/>
      <c r="Q2509" s="624"/>
      <c r="R2509" s="624"/>
      <c r="S2509" s="624"/>
      <c r="T2509" s="624"/>
      <c r="U2509" s="624"/>
      <c r="V2509" s="624"/>
      <c r="W2509" s="624"/>
      <c r="X2509" s="624"/>
      <c r="Y2509" s="624"/>
      <c r="Z2509" s="624"/>
      <c r="AB2509" s="624"/>
      <c r="AC2509" s="624"/>
      <c r="AD2509" s="624"/>
      <c r="AE2509" s="624"/>
      <c r="AF2509" s="624"/>
      <c r="AG2509" s="624"/>
      <c r="AH2509" s="624"/>
      <c r="AI2509" s="624"/>
      <c r="AJ2509" s="624"/>
      <c r="AK2509" s="624"/>
      <c r="AL2509" s="624"/>
      <c r="AM2509" s="624"/>
      <c r="AN2509" s="624"/>
      <c r="AO2509" s="624"/>
      <c r="AP2509" s="624"/>
      <c r="AQ2509" s="624"/>
      <c r="AR2509" s="624"/>
      <c r="AS2509" s="624"/>
      <c r="AT2509" s="624"/>
      <c r="AU2509" s="624"/>
      <c r="AV2509" s="624"/>
      <c r="AW2509" s="624"/>
      <c r="AX2509" s="624"/>
      <c r="AY2509" s="624"/>
      <c r="AZ2509" s="624"/>
      <c r="BA2509" s="624"/>
      <c r="BB2509" s="624"/>
      <c r="BC2509" s="624"/>
      <c r="BD2509" s="624"/>
      <c r="BE2509" s="624"/>
      <c r="BF2509" s="624"/>
      <c r="BG2509" s="624"/>
      <c r="BH2509" s="624"/>
      <c r="BI2509" s="624"/>
      <c r="BJ2509" s="624"/>
      <c r="BK2509" s="624"/>
      <c r="BL2509" s="624"/>
      <c r="BM2509" s="624"/>
      <c r="BN2509" s="624"/>
      <c r="BO2509" s="624"/>
      <c r="BP2509" s="624"/>
      <c r="BQ2509" s="624"/>
      <c r="BR2509" s="624"/>
      <c r="BS2509" s="624"/>
      <c r="BT2509" s="624"/>
      <c r="BU2509" s="624"/>
      <c r="BV2509" s="624"/>
      <c r="BW2509" s="624"/>
      <c r="BX2509" s="624"/>
      <c r="BY2509" s="624"/>
      <c r="BZ2509" s="624"/>
      <c r="CA2509" s="624"/>
      <c r="CB2509" s="624"/>
      <c r="CC2509" s="624"/>
      <c r="CD2509" s="624"/>
      <c r="CE2509" s="624"/>
      <c r="CF2509" s="624"/>
      <c r="CG2509" s="624"/>
      <c r="CH2509" s="624"/>
      <c r="CI2509" s="624"/>
      <c r="CJ2509" s="624"/>
      <c r="CK2509" s="624"/>
      <c r="CL2509" s="624"/>
      <c r="CM2509" s="624"/>
      <c r="CN2509" s="624"/>
      <c r="CO2509" s="624"/>
      <c r="CP2509" s="624"/>
      <c r="CQ2509" s="624"/>
      <c r="CR2509" s="624"/>
      <c r="CS2509" s="624"/>
      <c r="CT2509" s="624"/>
      <c r="CU2509" s="624"/>
      <c r="CV2509" s="624"/>
      <c r="CW2509" s="624"/>
      <c r="CX2509" s="624"/>
      <c r="CY2509" s="624"/>
      <c r="CZ2509" s="624"/>
      <c r="DA2509" s="624"/>
      <c r="DB2509" s="624"/>
      <c r="DC2509" s="624"/>
      <c r="DD2509" s="624"/>
      <c r="DE2509" s="624"/>
      <c r="DF2509" s="624"/>
      <c r="DG2509" s="624"/>
      <c r="DH2509" s="624"/>
      <c r="DI2509" s="624"/>
      <c r="DJ2509" s="624"/>
      <c r="DK2509" s="624"/>
      <c r="DL2509" s="624"/>
      <c r="DM2509" s="624"/>
      <c r="DN2509" s="624"/>
      <c r="DO2509" s="624"/>
      <c r="DP2509" s="624"/>
      <c r="DQ2509" s="624"/>
      <c r="DR2509" s="624"/>
      <c r="DS2509" s="624"/>
      <c r="DT2509" s="624"/>
      <c r="DU2509" s="624"/>
      <c r="DV2509" s="624"/>
      <c r="DW2509" s="624"/>
      <c r="DX2509" s="624"/>
      <c r="DY2509" s="624"/>
      <c r="DZ2509" s="624"/>
      <c r="EA2509" s="624"/>
      <c r="EB2509" s="624"/>
      <c r="EC2509" s="624"/>
      <c r="ED2509" s="624"/>
      <c r="EE2509" s="624"/>
      <c r="EF2509" s="624"/>
      <c r="EG2509" s="624"/>
      <c r="EH2509" s="624"/>
      <c r="EI2509" s="624"/>
      <c r="EJ2509" s="624"/>
      <c r="EK2509" s="624"/>
      <c r="EL2509" s="624"/>
      <c r="EM2509" s="624"/>
      <c r="EN2509" s="624"/>
      <c r="EO2509" s="624"/>
      <c r="EP2509" s="624"/>
      <c r="EQ2509" s="624"/>
    </row>
    <row r="2510" spans="1:147" s="560" customFormat="1">
      <c r="A2510" s="624"/>
      <c r="B2510" s="624"/>
      <c r="O2510" s="624"/>
      <c r="P2510" s="624"/>
      <c r="Q2510" s="624"/>
      <c r="R2510" s="624"/>
      <c r="S2510" s="624"/>
      <c r="T2510" s="624"/>
      <c r="U2510" s="624"/>
      <c r="V2510" s="624"/>
      <c r="W2510" s="624"/>
      <c r="X2510" s="624"/>
      <c r="Y2510" s="624"/>
      <c r="Z2510" s="624"/>
      <c r="AB2510" s="624"/>
      <c r="AC2510" s="624"/>
      <c r="AD2510" s="624"/>
      <c r="AE2510" s="624"/>
      <c r="AF2510" s="624"/>
      <c r="AG2510" s="624"/>
      <c r="AH2510" s="624"/>
      <c r="AI2510" s="624"/>
      <c r="AJ2510" s="624"/>
      <c r="AK2510" s="624"/>
      <c r="AL2510" s="624"/>
      <c r="AM2510" s="624"/>
      <c r="AN2510" s="624"/>
      <c r="AO2510" s="624"/>
      <c r="AP2510" s="624"/>
      <c r="AQ2510" s="624"/>
      <c r="AR2510" s="624"/>
      <c r="AS2510" s="624"/>
      <c r="AT2510" s="624"/>
      <c r="AU2510" s="624"/>
      <c r="AV2510" s="624"/>
      <c r="AW2510" s="624"/>
      <c r="AX2510" s="624"/>
      <c r="AY2510" s="624"/>
      <c r="AZ2510" s="624"/>
      <c r="BA2510" s="624"/>
      <c r="BB2510" s="624"/>
      <c r="BC2510" s="624"/>
      <c r="BD2510" s="624"/>
      <c r="BE2510" s="624"/>
      <c r="BF2510" s="624"/>
      <c r="BG2510" s="624"/>
      <c r="BH2510" s="624"/>
      <c r="BI2510" s="624"/>
      <c r="BJ2510" s="624"/>
      <c r="BK2510" s="624"/>
      <c r="BL2510" s="624"/>
      <c r="BM2510" s="624"/>
      <c r="BN2510" s="624"/>
      <c r="BO2510" s="624"/>
      <c r="BP2510" s="624"/>
      <c r="BQ2510" s="624"/>
      <c r="BR2510" s="624"/>
      <c r="BS2510" s="624"/>
      <c r="BT2510" s="624"/>
      <c r="BU2510" s="624"/>
      <c r="BV2510" s="624"/>
      <c r="BW2510" s="624"/>
      <c r="BX2510" s="624"/>
      <c r="BY2510" s="624"/>
      <c r="BZ2510" s="624"/>
      <c r="CA2510" s="624"/>
      <c r="CB2510" s="624"/>
      <c r="CC2510" s="624"/>
      <c r="CD2510" s="624"/>
      <c r="CE2510" s="624"/>
      <c r="CF2510" s="624"/>
      <c r="CG2510" s="624"/>
      <c r="CH2510" s="624"/>
      <c r="CI2510" s="624"/>
      <c r="CJ2510" s="624"/>
      <c r="CK2510" s="624"/>
      <c r="CL2510" s="624"/>
      <c r="CM2510" s="624"/>
      <c r="CN2510" s="624"/>
      <c r="CO2510" s="624"/>
      <c r="CP2510" s="624"/>
      <c r="CQ2510" s="624"/>
      <c r="CR2510" s="624"/>
      <c r="CS2510" s="624"/>
      <c r="CT2510" s="624"/>
      <c r="CU2510" s="624"/>
      <c r="CV2510" s="624"/>
      <c r="CW2510" s="624"/>
      <c r="CX2510" s="624"/>
      <c r="CY2510" s="624"/>
      <c r="CZ2510" s="624"/>
      <c r="DA2510" s="624"/>
      <c r="DB2510" s="624"/>
      <c r="DC2510" s="624"/>
      <c r="DD2510" s="624"/>
      <c r="DE2510" s="624"/>
      <c r="DF2510" s="624"/>
      <c r="DG2510" s="624"/>
      <c r="DH2510" s="624"/>
      <c r="DI2510" s="624"/>
      <c r="DJ2510" s="624"/>
      <c r="DK2510" s="624"/>
      <c r="DL2510" s="624"/>
      <c r="DM2510" s="624"/>
      <c r="DN2510" s="624"/>
      <c r="DO2510" s="624"/>
      <c r="DP2510" s="624"/>
      <c r="DQ2510" s="624"/>
      <c r="DR2510" s="624"/>
      <c r="DS2510" s="624"/>
      <c r="DT2510" s="624"/>
      <c r="DU2510" s="624"/>
      <c r="DV2510" s="624"/>
      <c r="DW2510" s="624"/>
      <c r="DX2510" s="624"/>
      <c r="DY2510" s="624"/>
      <c r="DZ2510" s="624"/>
      <c r="EA2510" s="624"/>
      <c r="EB2510" s="624"/>
      <c r="EC2510" s="624"/>
      <c r="ED2510" s="624"/>
      <c r="EE2510" s="624"/>
      <c r="EF2510" s="624"/>
      <c r="EG2510" s="624"/>
      <c r="EH2510" s="624"/>
      <c r="EI2510" s="624"/>
      <c r="EJ2510" s="624"/>
      <c r="EK2510" s="624"/>
      <c r="EL2510" s="624"/>
      <c r="EM2510" s="624"/>
      <c r="EN2510" s="624"/>
      <c r="EO2510" s="624"/>
      <c r="EP2510" s="624"/>
      <c r="EQ2510" s="624"/>
    </row>
    <row r="2511" spans="1:147" s="560" customFormat="1">
      <c r="A2511" s="624"/>
      <c r="B2511" s="624"/>
      <c r="O2511" s="624"/>
      <c r="P2511" s="624"/>
      <c r="Q2511" s="624"/>
      <c r="R2511" s="624"/>
      <c r="S2511" s="624"/>
      <c r="T2511" s="624"/>
      <c r="U2511" s="624"/>
      <c r="V2511" s="624"/>
      <c r="W2511" s="624"/>
      <c r="X2511" s="624"/>
      <c r="Y2511" s="624"/>
      <c r="Z2511" s="624"/>
      <c r="AB2511" s="624"/>
      <c r="AC2511" s="624"/>
      <c r="AD2511" s="624"/>
      <c r="AE2511" s="624"/>
      <c r="AF2511" s="624"/>
      <c r="AG2511" s="624"/>
      <c r="AH2511" s="624"/>
      <c r="AI2511" s="624"/>
      <c r="AJ2511" s="624"/>
      <c r="AK2511" s="624"/>
      <c r="AL2511" s="624"/>
      <c r="AM2511" s="624"/>
      <c r="AN2511" s="624"/>
      <c r="AO2511" s="624"/>
      <c r="AP2511" s="624"/>
      <c r="AQ2511" s="624"/>
      <c r="AR2511" s="624"/>
      <c r="AS2511" s="624"/>
      <c r="AT2511" s="624"/>
      <c r="AU2511" s="624"/>
      <c r="AV2511" s="624"/>
      <c r="AW2511" s="624"/>
      <c r="AX2511" s="624"/>
      <c r="AY2511" s="624"/>
      <c r="AZ2511" s="624"/>
      <c r="BA2511" s="624"/>
      <c r="BB2511" s="624"/>
      <c r="BC2511" s="624"/>
      <c r="BD2511" s="624"/>
      <c r="BE2511" s="624"/>
      <c r="BF2511" s="624"/>
      <c r="BG2511" s="624"/>
      <c r="BH2511" s="624"/>
      <c r="BI2511" s="624"/>
      <c r="BJ2511" s="624"/>
      <c r="BK2511" s="624"/>
      <c r="BL2511" s="624"/>
      <c r="BM2511" s="624"/>
      <c r="BN2511" s="624"/>
      <c r="BO2511" s="624"/>
      <c r="BP2511" s="624"/>
      <c r="BQ2511" s="624"/>
      <c r="BR2511" s="624"/>
      <c r="BS2511" s="624"/>
      <c r="BT2511" s="624"/>
      <c r="BU2511" s="624"/>
      <c r="BV2511" s="624"/>
      <c r="BW2511" s="624"/>
      <c r="BX2511" s="624"/>
      <c r="BY2511" s="624"/>
      <c r="BZ2511" s="624"/>
      <c r="CA2511" s="624"/>
      <c r="CB2511" s="624"/>
      <c r="CC2511" s="624"/>
      <c r="CD2511" s="624"/>
      <c r="CE2511" s="624"/>
      <c r="CF2511" s="624"/>
      <c r="CG2511" s="624"/>
      <c r="CH2511" s="624"/>
      <c r="CI2511" s="624"/>
      <c r="CJ2511" s="624"/>
      <c r="CK2511" s="624"/>
      <c r="CL2511" s="624"/>
      <c r="CM2511" s="624"/>
      <c r="CN2511" s="624"/>
      <c r="CO2511" s="624"/>
      <c r="CP2511" s="624"/>
      <c r="CQ2511" s="624"/>
      <c r="CR2511" s="624"/>
      <c r="CS2511" s="624"/>
      <c r="CT2511" s="624"/>
      <c r="CU2511" s="624"/>
      <c r="CV2511" s="624"/>
      <c r="CW2511" s="624"/>
      <c r="CX2511" s="624"/>
      <c r="CY2511" s="624"/>
      <c r="CZ2511" s="624"/>
      <c r="DA2511" s="624"/>
      <c r="DB2511" s="624"/>
      <c r="DC2511" s="624"/>
      <c r="DD2511" s="624"/>
      <c r="DE2511" s="624"/>
      <c r="DF2511" s="624"/>
      <c r="DG2511" s="624"/>
      <c r="DH2511" s="624"/>
      <c r="DI2511" s="624"/>
      <c r="DJ2511" s="624"/>
      <c r="DK2511" s="624"/>
      <c r="DL2511" s="624"/>
      <c r="DM2511" s="624"/>
      <c r="DN2511" s="624"/>
      <c r="DO2511" s="624"/>
      <c r="DP2511" s="624"/>
      <c r="DQ2511" s="624"/>
      <c r="DR2511" s="624"/>
      <c r="DS2511" s="624"/>
      <c r="DT2511" s="624"/>
      <c r="DU2511" s="624"/>
      <c r="DV2511" s="624"/>
      <c r="DW2511" s="624"/>
      <c r="DX2511" s="624"/>
      <c r="DY2511" s="624"/>
      <c r="DZ2511" s="624"/>
      <c r="EA2511" s="624"/>
      <c r="EB2511" s="624"/>
      <c r="EC2511" s="624"/>
      <c r="ED2511" s="624"/>
      <c r="EE2511" s="624"/>
      <c r="EF2511" s="624"/>
      <c r="EG2511" s="624"/>
      <c r="EH2511" s="624"/>
      <c r="EI2511" s="624"/>
      <c r="EJ2511" s="624"/>
      <c r="EK2511" s="624"/>
      <c r="EL2511" s="624"/>
      <c r="EM2511" s="624"/>
      <c r="EN2511" s="624"/>
      <c r="EO2511" s="624"/>
      <c r="EP2511" s="624"/>
      <c r="EQ2511" s="624"/>
    </row>
    <row r="2512" spans="1:147" s="560" customFormat="1">
      <c r="A2512" s="624"/>
      <c r="B2512" s="624"/>
      <c r="O2512" s="624"/>
      <c r="P2512" s="624"/>
      <c r="Q2512" s="624"/>
      <c r="R2512" s="624"/>
      <c r="S2512" s="624"/>
      <c r="T2512" s="624"/>
      <c r="U2512" s="624"/>
      <c r="V2512" s="624"/>
      <c r="W2512" s="624"/>
      <c r="X2512" s="624"/>
      <c r="Y2512" s="624"/>
      <c r="Z2512" s="624"/>
      <c r="AB2512" s="624"/>
      <c r="AC2512" s="624"/>
      <c r="AD2512" s="624"/>
      <c r="AE2512" s="624"/>
      <c r="AF2512" s="624"/>
      <c r="AG2512" s="624"/>
      <c r="AH2512" s="624"/>
      <c r="AI2512" s="624"/>
      <c r="AJ2512" s="624"/>
      <c r="AK2512" s="624"/>
      <c r="AL2512" s="624"/>
      <c r="AM2512" s="624"/>
      <c r="AN2512" s="624"/>
      <c r="AO2512" s="624"/>
      <c r="AP2512" s="624"/>
      <c r="AQ2512" s="624"/>
      <c r="AR2512" s="624"/>
      <c r="AS2512" s="624"/>
      <c r="AT2512" s="624"/>
      <c r="AU2512" s="624"/>
      <c r="AV2512" s="624"/>
      <c r="AW2512" s="624"/>
      <c r="AX2512" s="624"/>
      <c r="AY2512" s="624"/>
      <c r="AZ2512" s="624"/>
      <c r="BA2512" s="624"/>
      <c r="BB2512" s="624"/>
      <c r="BC2512" s="624"/>
      <c r="BD2512" s="624"/>
      <c r="BE2512" s="624"/>
      <c r="BF2512" s="624"/>
      <c r="BG2512" s="624"/>
      <c r="BH2512" s="624"/>
      <c r="BI2512" s="624"/>
      <c r="BJ2512" s="624"/>
      <c r="BK2512" s="624"/>
      <c r="BL2512" s="624"/>
      <c r="BM2512" s="624"/>
      <c r="BN2512" s="624"/>
      <c r="BO2512" s="624"/>
      <c r="BP2512" s="624"/>
      <c r="BQ2512" s="624"/>
      <c r="BR2512" s="624"/>
      <c r="BS2512" s="624"/>
      <c r="BT2512" s="624"/>
      <c r="BU2512" s="624"/>
      <c r="BV2512" s="624"/>
      <c r="BW2512" s="624"/>
      <c r="BX2512" s="624"/>
      <c r="BY2512" s="624"/>
      <c r="BZ2512" s="624"/>
      <c r="CA2512" s="624"/>
      <c r="CB2512" s="624"/>
      <c r="CC2512" s="624"/>
      <c r="CD2512" s="624"/>
      <c r="CE2512" s="624"/>
      <c r="CF2512" s="624"/>
      <c r="CG2512" s="624"/>
      <c r="CH2512" s="624"/>
      <c r="CI2512" s="624"/>
      <c r="CJ2512" s="624"/>
      <c r="CK2512" s="624"/>
      <c r="CL2512" s="624"/>
      <c r="CM2512" s="624"/>
      <c r="CN2512" s="624"/>
      <c r="CO2512" s="624"/>
      <c r="CP2512" s="624"/>
      <c r="CQ2512" s="624"/>
      <c r="CR2512" s="624"/>
      <c r="CS2512" s="624"/>
      <c r="CT2512" s="624"/>
      <c r="CU2512" s="624"/>
      <c r="CV2512" s="624"/>
      <c r="CW2512" s="624"/>
      <c r="CX2512" s="624"/>
      <c r="CY2512" s="624"/>
      <c r="CZ2512" s="624"/>
      <c r="DA2512" s="624"/>
      <c r="DB2512" s="624"/>
      <c r="DC2512" s="624"/>
      <c r="DD2512" s="624"/>
      <c r="DE2512" s="624"/>
      <c r="DF2512" s="624"/>
      <c r="DG2512" s="624"/>
      <c r="DH2512" s="624"/>
      <c r="DI2512" s="624"/>
      <c r="DJ2512" s="624"/>
      <c r="DK2512" s="624"/>
      <c r="DL2512" s="624"/>
      <c r="DM2512" s="624"/>
      <c r="DN2512" s="624"/>
      <c r="DO2512" s="624"/>
      <c r="DP2512" s="624"/>
      <c r="DQ2512" s="624"/>
      <c r="DR2512" s="624"/>
      <c r="DS2512" s="624"/>
      <c r="DT2512" s="624"/>
      <c r="DU2512" s="624"/>
      <c r="DV2512" s="624"/>
      <c r="DW2512" s="624"/>
      <c r="DX2512" s="624"/>
      <c r="DY2512" s="624"/>
      <c r="DZ2512" s="624"/>
      <c r="EA2512" s="624"/>
      <c r="EB2512" s="624"/>
      <c r="EC2512" s="624"/>
      <c r="ED2512" s="624"/>
      <c r="EE2512" s="624"/>
      <c r="EF2512" s="624"/>
      <c r="EG2512" s="624"/>
      <c r="EH2512" s="624"/>
      <c r="EI2512" s="624"/>
      <c r="EJ2512" s="624"/>
      <c r="EK2512" s="624"/>
      <c r="EL2512" s="624"/>
      <c r="EM2512" s="624"/>
      <c r="EN2512" s="624"/>
      <c r="EO2512" s="624"/>
      <c r="EP2512" s="624"/>
      <c r="EQ2512" s="624"/>
    </row>
    <row r="2513" spans="1:147" s="560" customFormat="1">
      <c r="A2513" s="624"/>
      <c r="B2513" s="624"/>
      <c r="O2513" s="624"/>
      <c r="P2513" s="624"/>
      <c r="Q2513" s="624"/>
      <c r="R2513" s="624"/>
      <c r="S2513" s="624"/>
      <c r="T2513" s="624"/>
      <c r="U2513" s="624"/>
      <c r="V2513" s="624"/>
      <c r="W2513" s="624"/>
      <c r="X2513" s="624"/>
      <c r="Y2513" s="624"/>
      <c r="Z2513" s="624"/>
      <c r="AB2513" s="624"/>
      <c r="AC2513" s="624"/>
      <c r="AD2513" s="624"/>
      <c r="AE2513" s="624"/>
      <c r="AF2513" s="624"/>
      <c r="AG2513" s="624"/>
      <c r="AH2513" s="624"/>
      <c r="AI2513" s="624"/>
      <c r="AJ2513" s="624"/>
      <c r="AK2513" s="624"/>
      <c r="AL2513" s="624"/>
      <c r="AM2513" s="624"/>
      <c r="AN2513" s="624"/>
      <c r="AO2513" s="624"/>
      <c r="AP2513" s="624"/>
      <c r="AQ2513" s="624"/>
      <c r="AR2513" s="624"/>
      <c r="AS2513" s="624"/>
      <c r="AT2513" s="624"/>
      <c r="AU2513" s="624"/>
      <c r="AV2513" s="624"/>
      <c r="AW2513" s="624"/>
      <c r="AX2513" s="624"/>
      <c r="AY2513" s="624"/>
      <c r="AZ2513" s="624"/>
      <c r="BA2513" s="624"/>
      <c r="BB2513" s="624"/>
      <c r="BC2513" s="624"/>
      <c r="BD2513" s="624"/>
      <c r="BE2513" s="624"/>
      <c r="BF2513" s="624"/>
      <c r="BG2513" s="624"/>
      <c r="BH2513" s="624"/>
      <c r="BI2513" s="624"/>
      <c r="BJ2513" s="624"/>
      <c r="BK2513" s="624"/>
      <c r="BL2513" s="624"/>
      <c r="BM2513" s="624"/>
      <c r="BN2513" s="624"/>
      <c r="BO2513" s="624"/>
      <c r="BP2513" s="624"/>
      <c r="BQ2513" s="624"/>
      <c r="BR2513" s="624"/>
      <c r="BS2513" s="624"/>
      <c r="BT2513" s="624"/>
      <c r="BU2513" s="624"/>
      <c r="BV2513" s="624"/>
      <c r="BW2513" s="624"/>
      <c r="BX2513" s="624"/>
      <c r="BY2513" s="624"/>
      <c r="BZ2513" s="624"/>
      <c r="CA2513" s="624"/>
      <c r="CB2513" s="624"/>
      <c r="CC2513" s="624"/>
      <c r="CD2513" s="624"/>
      <c r="CE2513" s="624"/>
      <c r="CF2513" s="624"/>
      <c r="CG2513" s="624"/>
      <c r="CH2513" s="624"/>
      <c r="CI2513" s="624"/>
      <c r="CJ2513" s="624"/>
      <c r="CK2513" s="624"/>
      <c r="CL2513" s="624"/>
      <c r="CM2513" s="624"/>
      <c r="CN2513" s="624"/>
      <c r="CO2513" s="624"/>
      <c r="CP2513" s="624"/>
      <c r="CQ2513" s="624"/>
      <c r="CR2513" s="624"/>
      <c r="CS2513" s="624"/>
      <c r="CT2513" s="624"/>
      <c r="CU2513" s="624"/>
      <c r="CV2513" s="624"/>
      <c r="CW2513" s="624"/>
      <c r="CX2513" s="624"/>
      <c r="CY2513" s="624"/>
      <c r="CZ2513" s="624"/>
      <c r="DA2513" s="624"/>
      <c r="DB2513" s="624"/>
      <c r="DC2513" s="624"/>
      <c r="DD2513" s="624"/>
      <c r="DE2513" s="624"/>
      <c r="DF2513" s="624"/>
      <c r="DG2513" s="624"/>
      <c r="DH2513" s="624"/>
      <c r="DI2513" s="624"/>
      <c r="DJ2513" s="624"/>
      <c r="DK2513" s="624"/>
      <c r="DL2513" s="624"/>
      <c r="DM2513" s="624"/>
      <c r="DN2513" s="624"/>
      <c r="DO2513" s="624"/>
      <c r="DP2513" s="624"/>
      <c r="DQ2513" s="624"/>
      <c r="DR2513" s="624"/>
      <c r="DS2513" s="624"/>
      <c r="DT2513" s="624"/>
      <c r="DU2513" s="624"/>
      <c r="DV2513" s="624"/>
      <c r="DW2513" s="624"/>
      <c r="DX2513" s="624"/>
      <c r="DY2513" s="624"/>
      <c r="DZ2513" s="624"/>
      <c r="EA2513" s="624"/>
      <c r="EB2513" s="624"/>
      <c r="EC2513" s="624"/>
      <c r="ED2513" s="624"/>
      <c r="EE2513" s="624"/>
      <c r="EF2513" s="624"/>
      <c r="EG2513" s="624"/>
      <c r="EH2513" s="624"/>
      <c r="EI2513" s="624"/>
      <c r="EJ2513" s="624"/>
      <c r="EK2513" s="624"/>
      <c r="EL2513" s="624"/>
      <c r="EM2513" s="624"/>
      <c r="EN2513" s="624"/>
      <c r="EO2513" s="624"/>
      <c r="EP2513" s="624"/>
      <c r="EQ2513" s="624"/>
    </row>
    <row r="2514" spans="1:147" s="560" customFormat="1">
      <c r="A2514" s="624"/>
      <c r="B2514" s="624"/>
      <c r="O2514" s="624"/>
      <c r="P2514" s="624"/>
      <c r="Q2514" s="624"/>
      <c r="R2514" s="624"/>
      <c r="S2514" s="624"/>
      <c r="T2514" s="624"/>
      <c r="U2514" s="624"/>
      <c r="V2514" s="624"/>
      <c r="W2514" s="624"/>
      <c r="X2514" s="624"/>
      <c r="Y2514" s="624"/>
      <c r="Z2514" s="624"/>
      <c r="AB2514" s="624"/>
      <c r="AC2514" s="624"/>
      <c r="AD2514" s="624"/>
      <c r="AE2514" s="624"/>
      <c r="AF2514" s="624"/>
      <c r="AG2514" s="624"/>
      <c r="AH2514" s="624"/>
      <c r="AI2514" s="624"/>
      <c r="AJ2514" s="624"/>
      <c r="AK2514" s="624"/>
      <c r="AL2514" s="624"/>
      <c r="AM2514" s="624"/>
      <c r="AN2514" s="624"/>
      <c r="AO2514" s="624"/>
      <c r="AP2514" s="624"/>
      <c r="AQ2514" s="624"/>
      <c r="AR2514" s="624"/>
      <c r="AS2514" s="624"/>
      <c r="AT2514" s="624"/>
      <c r="AU2514" s="624"/>
      <c r="AV2514" s="624"/>
      <c r="AW2514" s="624"/>
      <c r="AX2514" s="624"/>
      <c r="AY2514" s="624"/>
      <c r="AZ2514" s="624"/>
      <c r="BA2514" s="624"/>
      <c r="BB2514" s="624"/>
      <c r="BC2514" s="624"/>
      <c r="BD2514" s="624"/>
      <c r="BE2514" s="624"/>
      <c r="BF2514" s="624"/>
      <c r="BG2514" s="624"/>
      <c r="BH2514" s="624"/>
      <c r="BI2514" s="624"/>
      <c r="BJ2514" s="624"/>
      <c r="BK2514" s="624"/>
      <c r="BL2514" s="624"/>
      <c r="BM2514" s="624"/>
      <c r="BN2514" s="624"/>
      <c r="BO2514" s="624"/>
      <c r="BP2514" s="624"/>
      <c r="BQ2514" s="624"/>
      <c r="BR2514" s="624"/>
      <c r="BS2514" s="624"/>
      <c r="BT2514" s="624"/>
      <c r="BU2514" s="624"/>
      <c r="BV2514" s="624"/>
      <c r="BW2514" s="624"/>
      <c r="BX2514" s="624"/>
      <c r="BY2514" s="624"/>
      <c r="BZ2514" s="624"/>
      <c r="CA2514" s="624"/>
      <c r="CB2514" s="624"/>
      <c r="CC2514" s="624"/>
      <c r="CD2514" s="624"/>
      <c r="CE2514" s="624"/>
      <c r="CF2514" s="624"/>
      <c r="CG2514" s="624"/>
      <c r="CH2514" s="624"/>
      <c r="CI2514" s="624"/>
      <c r="CJ2514" s="624"/>
      <c r="CK2514" s="624"/>
      <c r="CL2514" s="624"/>
      <c r="CM2514" s="624"/>
      <c r="CN2514" s="624"/>
      <c r="CO2514" s="624"/>
      <c r="CP2514" s="624"/>
      <c r="CQ2514" s="624"/>
      <c r="CR2514" s="624"/>
      <c r="CS2514" s="624"/>
      <c r="CT2514" s="624"/>
      <c r="CU2514" s="624"/>
      <c r="CV2514" s="624"/>
      <c r="CW2514" s="624"/>
      <c r="CX2514" s="624"/>
      <c r="CY2514" s="624"/>
      <c r="CZ2514" s="624"/>
      <c r="DA2514" s="624"/>
      <c r="DB2514" s="624"/>
      <c r="DC2514" s="624"/>
      <c r="DD2514" s="624"/>
      <c r="DE2514" s="624"/>
      <c r="DF2514" s="624"/>
      <c r="DG2514" s="624"/>
      <c r="DH2514" s="624"/>
      <c r="DI2514" s="624"/>
      <c r="DJ2514" s="624"/>
      <c r="DK2514" s="624"/>
      <c r="DL2514" s="624"/>
      <c r="DM2514" s="624"/>
      <c r="DN2514" s="624"/>
      <c r="DO2514" s="624"/>
      <c r="DP2514" s="624"/>
      <c r="DQ2514" s="624"/>
      <c r="DR2514" s="624"/>
      <c r="DS2514" s="624"/>
      <c r="DT2514" s="624"/>
      <c r="DU2514" s="624"/>
      <c r="DV2514" s="624"/>
      <c r="DW2514" s="624"/>
      <c r="DX2514" s="624"/>
      <c r="DY2514" s="624"/>
      <c r="DZ2514" s="624"/>
      <c r="EA2514" s="624"/>
      <c r="EB2514" s="624"/>
      <c r="EC2514" s="624"/>
      <c r="ED2514" s="624"/>
      <c r="EE2514" s="624"/>
      <c r="EF2514" s="624"/>
      <c r="EG2514" s="624"/>
      <c r="EH2514" s="624"/>
      <c r="EI2514" s="624"/>
      <c r="EJ2514" s="624"/>
      <c r="EK2514" s="624"/>
      <c r="EL2514" s="624"/>
      <c r="EM2514" s="624"/>
      <c r="EN2514" s="624"/>
      <c r="EO2514" s="624"/>
      <c r="EP2514" s="624"/>
      <c r="EQ2514" s="624"/>
    </row>
    <row r="2515" spans="1:147" s="560" customFormat="1">
      <c r="A2515" s="624"/>
      <c r="B2515" s="624"/>
      <c r="O2515" s="624"/>
      <c r="P2515" s="624"/>
      <c r="Q2515" s="624"/>
      <c r="R2515" s="624"/>
      <c r="S2515" s="624"/>
      <c r="T2515" s="624"/>
      <c r="U2515" s="624"/>
      <c r="V2515" s="624"/>
      <c r="W2515" s="624"/>
      <c r="X2515" s="624"/>
      <c r="Y2515" s="624"/>
      <c r="Z2515" s="624"/>
      <c r="AB2515" s="624"/>
      <c r="AC2515" s="624"/>
      <c r="AD2515" s="624"/>
      <c r="AE2515" s="624"/>
      <c r="AF2515" s="624"/>
      <c r="AG2515" s="624"/>
      <c r="AH2515" s="624"/>
      <c r="AI2515" s="624"/>
      <c r="AJ2515" s="624"/>
      <c r="AK2515" s="624"/>
      <c r="AL2515" s="624"/>
      <c r="AM2515" s="624"/>
      <c r="AN2515" s="624"/>
      <c r="AO2515" s="624"/>
      <c r="AP2515" s="624"/>
      <c r="AQ2515" s="624"/>
      <c r="AR2515" s="624"/>
      <c r="AS2515" s="624"/>
      <c r="AT2515" s="624"/>
      <c r="AU2515" s="624"/>
      <c r="AV2515" s="624"/>
      <c r="AW2515" s="624"/>
      <c r="AX2515" s="624"/>
      <c r="AY2515" s="624"/>
      <c r="AZ2515" s="624"/>
      <c r="BA2515" s="624"/>
      <c r="BB2515" s="624"/>
      <c r="BC2515" s="624"/>
      <c r="BD2515" s="624"/>
      <c r="BE2515" s="624"/>
      <c r="BF2515" s="624"/>
      <c r="BG2515" s="624"/>
      <c r="BH2515" s="624"/>
      <c r="BI2515" s="624"/>
      <c r="BJ2515" s="624"/>
      <c r="BK2515" s="624"/>
      <c r="BL2515" s="624"/>
      <c r="BM2515" s="624"/>
      <c r="BN2515" s="624"/>
      <c r="BO2515" s="624"/>
      <c r="BP2515" s="624"/>
      <c r="BQ2515" s="624"/>
      <c r="BR2515" s="624"/>
      <c r="BS2515" s="624"/>
      <c r="BT2515" s="624"/>
      <c r="BU2515" s="624"/>
      <c r="BV2515" s="624"/>
      <c r="BW2515" s="624"/>
      <c r="BX2515" s="624"/>
      <c r="BY2515" s="624"/>
      <c r="BZ2515" s="624"/>
      <c r="CA2515" s="624"/>
      <c r="CB2515" s="624"/>
      <c r="CC2515" s="624"/>
      <c r="CD2515" s="624"/>
      <c r="CE2515" s="624"/>
      <c r="CF2515" s="624"/>
      <c r="CG2515" s="624"/>
      <c r="CH2515" s="624"/>
      <c r="CI2515" s="624"/>
      <c r="CJ2515" s="624"/>
      <c r="CK2515" s="624"/>
      <c r="CL2515" s="624"/>
      <c r="CM2515" s="624"/>
      <c r="CN2515" s="624"/>
      <c r="CO2515" s="624"/>
      <c r="CP2515" s="624"/>
      <c r="CQ2515" s="624"/>
      <c r="CR2515" s="624"/>
      <c r="CS2515" s="624"/>
      <c r="CT2515" s="624"/>
      <c r="CU2515" s="624"/>
      <c r="CV2515" s="624"/>
      <c r="CW2515" s="624"/>
      <c r="CX2515" s="624"/>
      <c r="CY2515" s="624"/>
      <c r="CZ2515" s="624"/>
      <c r="DA2515" s="624"/>
      <c r="DB2515" s="624"/>
      <c r="DC2515" s="624"/>
      <c r="DD2515" s="624"/>
      <c r="DE2515" s="624"/>
      <c r="DF2515" s="624"/>
      <c r="DG2515" s="624"/>
      <c r="DH2515" s="624"/>
      <c r="DI2515" s="624"/>
      <c r="DJ2515" s="624"/>
      <c r="DK2515" s="624"/>
      <c r="DL2515" s="624"/>
      <c r="DM2515" s="624"/>
      <c r="DN2515" s="624"/>
      <c r="DO2515" s="624"/>
      <c r="DP2515" s="624"/>
      <c r="DQ2515" s="624"/>
      <c r="DR2515" s="624"/>
      <c r="DS2515" s="624"/>
      <c r="DT2515" s="624"/>
      <c r="DU2515" s="624"/>
      <c r="DV2515" s="624"/>
      <c r="DW2515" s="624"/>
      <c r="DX2515" s="624"/>
      <c r="DY2515" s="624"/>
      <c r="DZ2515" s="624"/>
      <c r="EA2515" s="624"/>
      <c r="EB2515" s="624"/>
      <c r="EC2515" s="624"/>
      <c r="ED2515" s="624"/>
      <c r="EE2515" s="624"/>
      <c r="EF2515" s="624"/>
      <c r="EG2515" s="624"/>
      <c r="EH2515" s="624"/>
      <c r="EI2515" s="624"/>
      <c r="EJ2515" s="624"/>
      <c r="EK2515" s="624"/>
      <c r="EL2515" s="624"/>
      <c r="EM2515" s="624"/>
      <c r="EN2515" s="624"/>
      <c r="EO2515" s="624"/>
      <c r="EP2515" s="624"/>
      <c r="EQ2515" s="624"/>
    </row>
    <row r="2516" spans="1:147" s="560" customFormat="1">
      <c r="A2516" s="624"/>
      <c r="B2516" s="624"/>
      <c r="O2516" s="624"/>
      <c r="P2516" s="624"/>
      <c r="Q2516" s="624"/>
      <c r="R2516" s="624"/>
      <c r="S2516" s="624"/>
      <c r="T2516" s="624"/>
      <c r="U2516" s="624"/>
      <c r="V2516" s="624"/>
      <c r="W2516" s="624"/>
      <c r="X2516" s="624"/>
      <c r="Y2516" s="624"/>
      <c r="Z2516" s="624"/>
      <c r="AB2516" s="624"/>
      <c r="AC2516" s="624"/>
      <c r="AD2516" s="624"/>
      <c r="AE2516" s="624"/>
      <c r="AF2516" s="624"/>
      <c r="AG2516" s="624"/>
      <c r="AH2516" s="624"/>
      <c r="AI2516" s="624"/>
      <c r="AJ2516" s="624"/>
      <c r="AK2516" s="624"/>
      <c r="AL2516" s="624"/>
      <c r="AM2516" s="624"/>
      <c r="AN2516" s="624"/>
      <c r="AO2516" s="624"/>
      <c r="AP2516" s="624"/>
      <c r="AQ2516" s="624"/>
      <c r="AR2516" s="624"/>
      <c r="AS2516" s="624"/>
      <c r="AT2516" s="624"/>
      <c r="AU2516" s="624"/>
      <c r="AV2516" s="624"/>
      <c r="AW2516" s="624"/>
      <c r="AX2516" s="624"/>
      <c r="AY2516" s="624"/>
      <c r="AZ2516" s="624"/>
      <c r="BA2516" s="624"/>
      <c r="BB2516" s="624"/>
      <c r="BC2516" s="624"/>
      <c r="BD2516" s="624"/>
      <c r="BE2516" s="624"/>
      <c r="BF2516" s="624"/>
      <c r="BG2516" s="624"/>
      <c r="BH2516" s="624"/>
      <c r="BI2516" s="624"/>
      <c r="BJ2516" s="624"/>
      <c r="BK2516" s="624"/>
      <c r="BL2516" s="624"/>
      <c r="BM2516" s="624"/>
      <c r="BN2516" s="624"/>
      <c r="BO2516" s="624"/>
      <c r="BP2516" s="624"/>
      <c r="BQ2516" s="624"/>
      <c r="BR2516" s="624"/>
      <c r="BS2516" s="624"/>
      <c r="BT2516" s="624"/>
      <c r="BU2516" s="624"/>
      <c r="BV2516" s="624"/>
      <c r="BW2516" s="624"/>
      <c r="BX2516" s="624"/>
      <c r="BY2516" s="624"/>
      <c r="BZ2516" s="624"/>
      <c r="CA2516" s="624"/>
      <c r="CB2516" s="624"/>
      <c r="CC2516" s="624"/>
      <c r="CD2516" s="624"/>
      <c r="CE2516" s="624"/>
      <c r="CF2516" s="624"/>
      <c r="CG2516" s="624"/>
      <c r="CH2516" s="624"/>
      <c r="CI2516" s="624"/>
      <c r="CJ2516" s="624"/>
      <c r="CK2516" s="624"/>
      <c r="CL2516" s="624"/>
      <c r="CM2516" s="624"/>
      <c r="CN2516" s="624"/>
      <c r="CO2516" s="624"/>
      <c r="CP2516" s="624"/>
      <c r="CQ2516" s="624"/>
      <c r="CR2516" s="624"/>
      <c r="CS2516" s="624"/>
      <c r="CT2516" s="624"/>
      <c r="CU2516" s="624"/>
      <c r="CV2516" s="624"/>
      <c r="CW2516" s="624"/>
      <c r="CX2516" s="624"/>
      <c r="CY2516" s="624"/>
      <c r="CZ2516" s="624"/>
      <c r="DA2516" s="624"/>
      <c r="DB2516" s="624"/>
      <c r="DC2516" s="624"/>
      <c r="DD2516" s="624"/>
      <c r="DE2516" s="624"/>
      <c r="DF2516" s="624"/>
      <c r="DG2516" s="624"/>
      <c r="DH2516" s="624"/>
      <c r="DI2516" s="624"/>
      <c r="DJ2516" s="624"/>
      <c r="DK2516" s="624"/>
      <c r="DL2516" s="624"/>
      <c r="DM2516" s="624"/>
      <c r="DN2516" s="624"/>
      <c r="DO2516" s="624"/>
      <c r="DP2516" s="624"/>
      <c r="DQ2516" s="624"/>
      <c r="DR2516" s="624"/>
      <c r="DS2516" s="624"/>
      <c r="DT2516" s="624"/>
      <c r="DU2516" s="624"/>
      <c r="DV2516" s="624"/>
      <c r="DW2516" s="624"/>
      <c r="DX2516" s="624"/>
      <c r="DY2516" s="624"/>
      <c r="DZ2516" s="624"/>
      <c r="EA2516" s="624"/>
      <c r="EB2516" s="624"/>
      <c r="EC2516" s="624"/>
      <c r="ED2516" s="624"/>
      <c r="EE2516" s="624"/>
      <c r="EF2516" s="624"/>
      <c r="EG2516" s="624"/>
      <c r="EH2516" s="624"/>
      <c r="EI2516" s="624"/>
      <c r="EJ2516" s="624"/>
      <c r="EK2516" s="624"/>
      <c r="EL2516" s="624"/>
      <c r="EM2516" s="624"/>
      <c r="EN2516" s="624"/>
      <c r="EO2516" s="624"/>
      <c r="EP2516" s="624"/>
      <c r="EQ2516" s="624"/>
    </row>
    <row r="2517" spans="1:147" s="560" customFormat="1">
      <c r="A2517" s="624"/>
      <c r="B2517" s="624"/>
      <c r="O2517" s="624"/>
      <c r="P2517" s="624"/>
      <c r="Q2517" s="624"/>
      <c r="R2517" s="624"/>
      <c r="S2517" s="624"/>
      <c r="T2517" s="624"/>
      <c r="U2517" s="624"/>
      <c r="V2517" s="624"/>
      <c r="W2517" s="624"/>
      <c r="X2517" s="624"/>
      <c r="Y2517" s="624"/>
      <c r="Z2517" s="624"/>
      <c r="AB2517" s="624"/>
      <c r="AC2517" s="624"/>
      <c r="AD2517" s="624"/>
      <c r="AE2517" s="624"/>
      <c r="AF2517" s="624"/>
      <c r="AG2517" s="624"/>
      <c r="AH2517" s="624"/>
      <c r="AI2517" s="624"/>
      <c r="AJ2517" s="624"/>
      <c r="AK2517" s="624"/>
      <c r="AL2517" s="624"/>
      <c r="AM2517" s="624"/>
      <c r="AN2517" s="624"/>
      <c r="AO2517" s="624"/>
      <c r="AP2517" s="624"/>
      <c r="AQ2517" s="624"/>
      <c r="AR2517" s="624"/>
      <c r="AS2517" s="624"/>
      <c r="AT2517" s="624"/>
      <c r="AU2517" s="624"/>
      <c r="AV2517" s="624"/>
      <c r="AW2517" s="624"/>
      <c r="AX2517" s="624"/>
      <c r="AY2517" s="624"/>
      <c r="AZ2517" s="624"/>
      <c r="BA2517" s="624"/>
      <c r="BB2517" s="624"/>
      <c r="BC2517" s="624"/>
      <c r="BD2517" s="624"/>
      <c r="BE2517" s="624"/>
      <c r="BF2517" s="624"/>
      <c r="BG2517" s="624"/>
      <c r="BH2517" s="624"/>
      <c r="BI2517" s="624"/>
      <c r="BJ2517" s="624"/>
      <c r="BK2517" s="624"/>
      <c r="BL2517" s="624"/>
      <c r="BM2517" s="624"/>
      <c r="BN2517" s="624"/>
      <c r="BO2517" s="624"/>
      <c r="BP2517" s="624"/>
      <c r="BQ2517" s="624"/>
      <c r="BR2517" s="624"/>
      <c r="BS2517" s="624"/>
      <c r="BT2517" s="624"/>
      <c r="BU2517" s="624"/>
      <c r="BV2517" s="624"/>
      <c r="BW2517" s="624"/>
      <c r="BX2517" s="624"/>
      <c r="BY2517" s="624"/>
      <c r="BZ2517" s="624"/>
      <c r="CA2517" s="624"/>
      <c r="CB2517" s="624"/>
      <c r="CC2517" s="624"/>
      <c r="CD2517" s="624"/>
      <c r="CE2517" s="624"/>
      <c r="CF2517" s="624"/>
      <c r="CG2517" s="624"/>
      <c r="CH2517" s="624"/>
      <c r="CI2517" s="624"/>
      <c r="CJ2517" s="624"/>
      <c r="CK2517" s="624"/>
      <c r="CL2517" s="624"/>
      <c r="CM2517" s="624"/>
      <c r="CN2517" s="624"/>
      <c r="CO2517" s="624"/>
      <c r="CP2517" s="624"/>
      <c r="CQ2517" s="624"/>
      <c r="CR2517" s="624"/>
      <c r="CS2517" s="624"/>
      <c r="CT2517" s="624"/>
      <c r="CU2517" s="624"/>
      <c r="CV2517" s="624"/>
      <c r="CW2517" s="624"/>
      <c r="CX2517" s="624"/>
      <c r="CY2517" s="624"/>
      <c r="CZ2517" s="624"/>
      <c r="DA2517" s="624"/>
      <c r="DB2517" s="624"/>
      <c r="DC2517" s="624"/>
      <c r="DD2517" s="624"/>
      <c r="DE2517" s="624"/>
      <c r="DF2517" s="624"/>
      <c r="DG2517" s="624"/>
      <c r="DH2517" s="624"/>
      <c r="DI2517" s="624"/>
      <c r="DJ2517" s="624"/>
      <c r="DK2517" s="624"/>
      <c r="DL2517" s="624"/>
      <c r="DM2517" s="624"/>
      <c r="DN2517" s="624"/>
      <c r="DO2517" s="624"/>
      <c r="DP2517" s="624"/>
      <c r="DQ2517" s="624"/>
      <c r="DR2517" s="624"/>
      <c r="DS2517" s="624"/>
      <c r="DT2517" s="624"/>
      <c r="DU2517" s="624"/>
      <c r="DV2517" s="624"/>
      <c r="DW2517" s="624"/>
      <c r="DX2517" s="624"/>
      <c r="DY2517" s="624"/>
      <c r="DZ2517" s="624"/>
      <c r="EA2517" s="624"/>
      <c r="EB2517" s="624"/>
      <c r="EC2517" s="624"/>
      <c r="ED2517" s="624"/>
      <c r="EE2517" s="624"/>
      <c r="EF2517" s="624"/>
      <c r="EG2517" s="624"/>
      <c r="EH2517" s="624"/>
      <c r="EI2517" s="624"/>
      <c r="EJ2517" s="624"/>
      <c r="EK2517" s="624"/>
      <c r="EL2517" s="624"/>
      <c r="EM2517" s="624"/>
      <c r="EN2517" s="624"/>
      <c r="EO2517" s="624"/>
      <c r="EP2517" s="624"/>
      <c r="EQ2517" s="624"/>
    </row>
    <row r="2518" spans="1:147" s="560" customFormat="1">
      <c r="A2518" s="624"/>
      <c r="B2518" s="624"/>
      <c r="O2518" s="624"/>
      <c r="P2518" s="624"/>
      <c r="Q2518" s="624"/>
      <c r="R2518" s="624"/>
      <c r="S2518" s="624"/>
      <c r="T2518" s="624"/>
      <c r="U2518" s="624"/>
      <c r="V2518" s="624"/>
      <c r="W2518" s="624"/>
      <c r="X2518" s="624"/>
      <c r="Y2518" s="624"/>
      <c r="Z2518" s="624"/>
      <c r="AB2518" s="624"/>
      <c r="AC2518" s="624"/>
      <c r="AD2518" s="624"/>
      <c r="AE2518" s="624"/>
      <c r="AF2518" s="624"/>
      <c r="AG2518" s="624"/>
      <c r="AH2518" s="624"/>
      <c r="AI2518" s="624"/>
      <c r="AJ2518" s="624"/>
      <c r="AK2518" s="624"/>
      <c r="AL2518" s="624"/>
      <c r="AM2518" s="624"/>
      <c r="AN2518" s="624"/>
      <c r="AO2518" s="624"/>
      <c r="AP2518" s="624"/>
      <c r="AQ2518" s="624"/>
      <c r="AR2518" s="624"/>
      <c r="AS2518" s="624"/>
      <c r="AT2518" s="624"/>
      <c r="AU2518" s="624"/>
      <c r="AV2518" s="624"/>
      <c r="AW2518" s="624"/>
      <c r="AX2518" s="624"/>
      <c r="AY2518" s="624"/>
      <c r="AZ2518" s="624"/>
      <c r="BA2518" s="624"/>
      <c r="BB2518" s="624"/>
      <c r="BC2518" s="624"/>
      <c r="BD2518" s="624"/>
      <c r="BE2518" s="624"/>
      <c r="BF2518" s="624"/>
      <c r="BG2518" s="624"/>
      <c r="BH2518" s="624"/>
      <c r="BI2518" s="624"/>
      <c r="BJ2518" s="624"/>
      <c r="BK2518" s="624"/>
      <c r="BL2518" s="624"/>
      <c r="BM2518" s="624"/>
      <c r="BN2518" s="624"/>
      <c r="BO2518" s="624"/>
      <c r="BP2518" s="624"/>
      <c r="BQ2518" s="624"/>
      <c r="BR2518" s="624"/>
      <c r="BS2518" s="624"/>
      <c r="BT2518" s="624"/>
      <c r="BU2518" s="624"/>
      <c r="BV2518" s="624"/>
      <c r="BW2518" s="624"/>
      <c r="BX2518" s="624"/>
      <c r="BY2518" s="624"/>
      <c r="BZ2518" s="624"/>
      <c r="CA2518" s="624"/>
      <c r="CB2518" s="624"/>
      <c r="CC2518" s="624"/>
      <c r="CD2518" s="624"/>
      <c r="CE2518" s="624"/>
      <c r="CF2518" s="624"/>
      <c r="CG2518" s="624"/>
      <c r="CH2518" s="624"/>
      <c r="CI2518" s="624"/>
      <c r="CJ2518" s="624"/>
      <c r="CK2518" s="624"/>
      <c r="CL2518" s="624"/>
      <c r="CM2518" s="624"/>
      <c r="CN2518" s="624"/>
      <c r="CO2518" s="624"/>
      <c r="CP2518" s="624"/>
      <c r="CQ2518" s="624"/>
      <c r="CR2518" s="624"/>
      <c r="CS2518" s="624"/>
      <c r="CT2518" s="624"/>
      <c r="CU2518" s="624"/>
      <c r="CV2518" s="624"/>
      <c r="CW2518" s="624"/>
      <c r="CX2518" s="624"/>
      <c r="CY2518" s="624"/>
      <c r="CZ2518" s="624"/>
      <c r="DA2518" s="624"/>
      <c r="DB2518" s="624"/>
      <c r="DC2518" s="624"/>
      <c r="DD2518" s="624"/>
      <c r="DE2518" s="624"/>
      <c r="DF2518" s="624"/>
      <c r="DG2518" s="624"/>
      <c r="DH2518" s="624"/>
      <c r="DI2518" s="624"/>
      <c r="DJ2518" s="624"/>
      <c r="DK2518" s="624"/>
      <c r="DL2518" s="624"/>
      <c r="DM2518" s="624"/>
      <c r="DN2518" s="624"/>
      <c r="DO2518" s="624"/>
      <c r="DP2518" s="624"/>
      <c r="DQ2518" s="624"/>
      <c r="DR2518" s="624"/>
      <c r="DS2518" s="624"/>
      <c r="DT2518" s="624"/>
      <c r="DU2518" s="624"/>
      <c r="DV2518" s="624"/>
      <c r="DW2518" s="624"/>
      <c r="DX2518" s="624"/>
      <c r="DY2518" s="624"/>
      <c r="DZ2518" s="624"/>
      <c r="EA2518" s="624"/>
      <c r="EB2518" s="624"/>
      <c r="EC2518" s="624"/>
      <c r="ED2518" s="624"/>
      <c r="EE2518" s="624"/>
      <c r="EF2518" s="624"/>
      <c r="EG2518" s="624"/>
      <c r="EH2518" s="624"/>
      <c r="EI2518" s="624"/>
      <c r="EJ2518" s="624"/>
      <c r="EK2518" s="624"/>
      <c r="EL2518" s="624"/>
      <c r="EM2518" s="624"/>
      <c r="EN2518" s="624"/>
      <c r="EO2518" s="624"/>
      <c r="EP2518" s="624"/>
      <c r="EQ2518" s="624"/>
    </row>
    <row r="2519" spans="1:147" s="560" customFormat="1">
      <c r="A2519" s="624"/>
      <c r="B2519" s="624"/>
      <c r="O2519" s="624"/>
      <c r="P2519" s="624"/>
      <c r="Q2519" s="624"/>
      <c r="R2519" s="624"/>
      <c r="S2519" s="624"/>
      <c r="T2519" s="624"/>
      <c r="U2519" s="624"/>
      <c r="V2519" s="624"/>
      <c r="W2519" s="624"/>
      <c r="X2519" s="624"/>
      <c r="Y2519" s="624"/>
      <c r="Z2519" s="624"/>
      <c r="AB2519" s="624"/>
      <c r="AC2519" s="624"/>
      <c r="AD2519" s="624"/>
      <c r="AE2519" s="624"/>
      <c r="AF2519" s="624"/>
      <c r="AG2519" s="624"/>
      <c r="AH2519" s="624"/>
      <c r="AI2519" s="624"/>
      <c r="AJ2519" s="624"/>
      <c r="AK2519" s="624"/>
      <c r="AL2519" s="624"/>
      <c r="AM2519" s="624"/>
      <c r="AN2519" s="624"/>
      <c r="AO2519" s="624"/>
      <c r="AP2519" s="624"/>
      <c r="AQ2519" s="624"/>
      <c r="AR2519" s="624"/>
      <c r="AS2519" s="624"/>
      <c r="AT2519" s="624"/>
      <c r="AU2519" s="624"/>
      <c r="AV2519" s="624"/>
      <c r="AW2519" s="624"/>
      <c r="AX2519" s="624"/>
      <c r="AY2519" s="624"/>
      <c r="AZ2519" s="624"/>
      <c r="BA2519" s="624"/>
      <c r="BB2519" s="624"/>
      <c r="BC2519" s="624"/>
      <c r="BD2519" s="624"/>
      <c r="BE2519" s="624"/>
      <c r="BF2519" s="624"/>
      <c r="BG2519" s="624"/>
      <c r="BH2519" s="624"/>
      <c r="BI2519" s="624"/>
      <c r="BJ2519" s="624"/>
      <c r="BK2519" s="624"/>
      <c r="BL2519" s="624"/>
      <c r="BM2519" s="624"/>
      <c r="BN2519" s="624"/>
      <c r="BO2519" s="624"/>
      <c r="BP2519" s="624"/>
      <c r="BQ2519" s="624"/>
      <c r="BR2519" s="624"/>
      <c r="BS2519" s="624"/>
      <c r="BT2519" s="624"/>
      <c r="BU2519" s="624"/>
      <c r="BV2519" s="624"/>
      <c r="BW2519" s="624"/>
      <c r="BX2519" s="624"/>
      <c r="BY2519" s="624"/>
      <c r="BZ2519" s="624"/>
      <c r="CA2519" s="624"/>
      <c r="CB2519" s="624"/>
      <c r="CC2519" s="624"/>
      <c r="CD2519" s="624"/>
      <c r="CE2519" s="624"/>
      <c r="CF2519" s="624"/>
      <c r="CG2519" s="624"/>
      <c r="CH2519" s="624"/>
      <c r="CI2519" s="624"/>
      <c r="CJ2519" s="624"/>
      <c r="CK2519" s="624"/>
      <c r="CL2519" s="624"/>
      <c r="CM2519" s="624"/>
      <c r="CN2519" s="624"/>
      <c r="CO2519" s="624"/>
      <c r="CP2519" s="624"/>
      <c r="CQ2519" s="624"/>
      <c r="CR2519" s="624"/>
      <c r="CS2519" s="624"/>
      <c r="CT2519" s="624"/>
      <c r="CU2519" s="624"/>
      <c r="CV2519" s="624"/>
      <c r="CW2519" s="624"/>
      <c r="CX2519" s="624"/>
      <c r="CY2519" s="624"/>
      <c r="CZ2519" s="624"/>
      <c r="DA2519" s="624"/>
      <c r="DB2519" s="624"/>
      <c r="DC2519" s="624"/>
      <c r="DD2519" s="624"/>
      <c r="DE2519" s="624"/>
      <c r="DF2519" s="624"/>
      <c r="DG2519" s="624"/>
      <c r="DH2519" s="624"/>
      <c r="DI2519" s="624"/>
      <c r="DJ2519" s="624"/>
      <c r="DK2519" s="624"/>
      <c r="DL2519" s="624"/>
      <c r="DM2519" s="624"/>
      <c r="DN2519" s="624"/>
      <c r="DO2519" s="624"/>
      <c r="DP2519" s="624"/>
      <c r="DQ2519" s="624"/>
      <c r="DR2519" s="624"/>
      <c r="DS2519" s="624"/>
      <c r="DT2519" s="624"/>
      <c r="DU2519" s="624"/>
      <c r="DV2519" s="624"/>
      <c r="DW2519" s="624"/>
      <c r="DX2519" s="624"/>
      <c r="DY2519" s="624"/>
      <c r="DZ2519" s="624"/>
      <c r="EA2519" s="624"/>
      <c r="EB2519" s="624"/>
      <c r="EC2519" s="624"/>
      <c r="ED2519" s="624"/>
      <c r="EE2519" s="624"/>
      <c r="EF2519" s="624"/>
      <c r="EG2519" s="624"/>
      <c r="EH2519" s="624"/>
      <c r="EI2519" s="624"/>
      <c r="EJ2519" s="624"/>
      <c r="EK2519" s="624"/>
      <c r="EL2519" s="624"/>
      <c r="EM2519" s="624"/>
      <c r="EN2519" s="624"/>
      <c r="EO2519" s="624"/>
      <c r="EP2519" s="624"/>
      <c r="EQ2519" s="624"/>
    </row>
    <row r="2520" spans="1:147" s="560" customFormat="1">
      <c r="A2520" s="624"/>
      <c r="B2520" s="624"/>
      <c r="O2520" s="624"/>
      <c r="P2520" s="624"/>
      <c r="Q2520" s="624"/>
      <c r="R2520" s="624"/>
      <c r="S2520" s="624"/>
      <c r="T2520" s="624"/>
      <c r="U2520" s="624"/>
      <c r="V2520" s="624"/>
      <c r="W2520" s="624"/>
      <c r="X2520" s="624"/>
      <c r="Y2520" s="624"/>
      <c r="Z2520" s="624"/>
      <c r="AB2520" s="624"/>
      <c r="AC2520" s="624"/>
      <c r="AD2520" s="624"/>
      <c r="AE2520" s="624"/>
      <c r="AF2520" s="624"/>
      <c r="AG2520" s="624"/>
      <c r="AH2520" s="624"/>
      <c r="AI2520" s="624"/>
      <c r="AJ2520" s="624"/>
      <c r="AK2520" s="624"/>
      <c r="AL2520" s="624"/>
      <c r="AM2520" s="624"/>
      <c r="AN2520" s="624"/>
      <c r="AO2520" s="624"/>
      <c r="AP2520" s="624"/>
      <c r="AQ2520" s="624"/>
      <c r="AR2520" s="624"/>
      <c r="AS2520" s="624"/>
      <c r="AT2520" s="624"/>
      <c r="AU2520" s="624"/>
      <c r="AV2520" s="624"/>
      <c r="AW2520" s="624"/>
      <c r="AX2520" s="624"/>
      <c r="AY2520" s="624"/>
      <c r="AZ2520" s="624"/>
      <c r="BA2520" s="624"/>
      <c r="BB2520" s="624"/>
      <c r="BC2520" s="624"/>
      <c r="BD2520" s="624"/>
      <c r="BE2520" s="624"/>
      <c r="BF2520" s="624"/>
      <c r="BG2520" s="624"/>
      <c r="BH2520" s="624"/>
      <c r="BI2520" s="624"/>
      <c r="BJ2520" s="624"/>
      <c r="BK2520" s="624"/>
      <c r="BL2520" s="624"/>
      <c r="BM2520" s="624"/>
      <c r="BN2520" s="624"/>
      <c r="BO2520" s="624"/>
      <c r="BP2520" s="624"/>
      <c r="BQ2520" s="624"/>
      <c r="BR2520" s="624"/>
      <c r="BS2520" s="624"/>
      <c r="BT2520" s="624"/>
      <c r="BU2520" s="624"/>
      <c r="BV2520" s="624"/>
      <c r="BW2520" s="624"/>
      <c r="BX2520" s="624"/>
      <c r="BY2520" s="624"/>
      <c r="BZ2520" s="624"/>
      <c r="CA2520" s="624"/>
      <c r="CB2520" s="624"/>
      <c r="CC2520" s="624"/>
      <c r="CD2520" s="624"/>
      <c r="CE2520" s="624"/>
      <c r="CF2520" s="624"/>
      <c r="CG2520" s="624"/>
      <c r="CH2520" s="624"/>
      <c r="CI2520" s="624"/>
      <c r="CJ2520" s="624"/>
      <c r="CK2520" s="624"/>
      <c r="CL2520" s="624"/>
      <c r="CM2520" s="624"/>
      <c r="CN2520" s="624"/>
      <c r="CO2520" s="624"/>
      <c r="CP2520" s="624"/>
      <c r="CQ2520" s="624"/>
      <c r="CR2520" s="624"/>
      <c r="CS2520" s="624"/>
      <c r="CT2520" s="624"/>
      <c r="CU2520" s="624"/>
      <c r="CV2520" s="624"/>
      <c r="CW2520" s="624"/>
      <c r="CX2520" s="624"/>
      <c r="CY2520" s="624"/>
      <c r="CZ2520" s="624"/>
      <c r="DA2520" s="624"/>
      <c r="DB2520" s="624"/>
      <c r="DC2520" s="624"/>
      <c r="DD2520" s="624"/>
      <c r="DE2520" s="624"/>
      <c r="DF2520" s="624"/>
      <c r="DG2520" s="624"/>
      <c r="DH2520" s="624"/>
      <c r="DI2520" s="624"/>
      <c r="DJ2520" s="624"/>
      <c r="DK2520" s="624"/>
      <c r="DL2520" s="624"/>
      <c r="DM2520" s="624"/>
      <c r="DN2520" s="624"/>
      <c r="DO2520" s="624"/>
      <c r="DP2520" s="624"/>
      <c r="DQ2520" s="624"/>
      <c r="DR2520" s="624"/>
      <c r="DS2520" s="624"/>
      <c r="DT2520" s="624"/>
      <c r="DU2520" s="624"/>
      <c r="DV2520" s="624"/>
      <c r="DW2520" s="624"/>
      <c r="DX2520" s="624"/>
      <c r="DY2520" s="624"/>
      <c r="DZ2520" s="624"/>
      <c r="EA2520" s="624"/>
      <c r="EB2520" s="624"/>
      <c r="EC2520" s="624"/>
      <c r="ED2520" s="624"/>
      <c r="EE2520" s="624"/>
      <c r="EF2520" s="624"/>
      <c r="EG2520" s="624"/>
      <c r="EH2520" s="624"/>
      <c r="EI2520" s="624"/>
      <c r="EJ2520" s="624"/>
      <c r="EK2520" s="624"/>
      <c r="EL2520" s="624"/>
      <c r="EM2520" s="624"/>
      <c r="EN2520" s="624"/>
      <c r="EO2520" s="624"/>
      <c r="EP2520" s="624"/>
      <c r="EQ2520" s="624"/>
    </row>
    <row r="2521" spans="1:147" s="560" customFormat="1">
      <c r="A2521" s="624"/>
      <c r="B2521" s="624"/>
      <c r="O2521" s="624"/>
      <c r="P2521" s="624"/>
      <c r="Q2521" s="624"/>
      <c r="R2521" s="624"/>
      <c r="S2521" s="624"/>
      <c r="T2521" s="624"/>
      <c r="U2521" s="624"/>
      <c r="V2521" s="624"/>
      <c r="W2521" s="624"/>
      <c r="X2521" s="624"/>
      <c r="Y2521" s="624"/>
      <c r="Z2521" s="624"/>
      <c r="AB2521" s="624"/>
      <c r="AC2521" s="624"/>
      <c r="AD2521" s="624"/>
      <c r="AE2521" s="624"/>
      <c r="AF2521" s="624"/>
      <c r="AG2521" s="624"/>
      <c r="AH2521" s="624"/>
      <c r="AI2521" s="624"/>
      <c r="AJ2521" s="624"/>
      <c r="AK2521" s="624"/>
      <c r="AL2521" s="624"/>
      <c r="AM2521" s="624"/>
      <c r="AN2521" s="624"/>
      <c r="AO2521" s="624"/>
      <c r="AP2521" s="624"/>
      <c r="AQ2521" s="624"/>
      <c r="AR2521" s="624"/>
      <c r="AS2521" s="624"/>
      <c r="AT2521" s="624"/>
      <c r="AU2521" s="624"/>
      <c r="AV2521" s="624"/>
      <c r="AW2521" s="624"/>
      <c r="AX2521" s="624"/>
      <c r="AY2521" s="624"/>
      <c r="AZ2521" s="624"/>
      <c r="BA2521" s="624"/>
      <c r="BB2521" s="624"/>
      <c r="BC2521" s="624"/>
      <c r="BD2521" s="624"/>
      <c r="BE2521" s="624"/>
      <c r="BF2521" s="624"/>
      <c r="BG2521" s="624"/>
      <c r="BH2521" s="624"/>
      <c r="BI2521" s="624"/>
      <c r="BJ2521" s="624"/>
      <c r="BK2521" s="624"/>
      <c r="BL2521" s="624"/>
      <c r="BM2521" s="624"/>
      <c r="BN2521" s="624"/>
      <c r="BO2521" s="624"/>
      <c r="BP2521" s="624"/>
      <c r="BQ2521" s="624"/>
      <c r="BR2521" s="624"/>
      <c r="BS2521" s="624"/>
      <c r="BT2521" s="624"/>
      <c r="BU2521" s="624"/>
      <c r="BV2521" s="624"/>
      <c r="BW2521" s="624"/>
      <c r="BX2521" s="624"/>
      <c r="BY2521" s="624"/>
      <c r="BZ2521" s="624"/>
      <c r="CA2521" s="624"/>
      <c r="CB2521" s="624"/>
      <c r="CC2521" s="624"/>
      <c r="CD2521" s="624"/>
      <c r="CE2521" s="624"/>
      <c r="CF2521" s="624"/>
      <c r="CG2521" s="624"/>
      <c r="CH2521" s="624"/>
      <c r="CI2521" s="624"/>
      <c r="CJ2521" s="624"/>
      <c r="CK2521" s="624"/>
      <c r="CL2521" s="624"/>
      <c r="CM2521" s="624"/>
      <c r="CN2521" s="624"/>
      <c r="CO2521" s="624"/>
      <c r="CP2521" s="624"/>
      <c r="CQ2521" s="624"/>
      <c r="CR2521" s="624"/>
      <c r="CS2521" s="624"/>
      <c r="CT2521" s="624"/>
      <c r="CU2521" s="624"/>
      <c r="CV2521" s="624"/>
      <c r="CW2521" s="624"/>
      <c r="CX2521" s="624"/>
      <c r="CY2521" s="624"/>
      <c r="CZ2521" s="624"/>
      <c r="DA2521" s="624"/>
      <c r="DB2521" s="624"/>
      <c r="DC2521" s="624"/>
      <c r="DD2521" s="624"/>
      <c r="DE2521" s="624"/>
      <c r="DF2521" s="624"/>
      <c r="DG2521" s="624"/>
      <c r="DH2521" s="624"/>
      <c r="DI2521" s="624"/>
      <c r="DJ2521" s="624"/>
      <c r="DK2521" s="624"/>
      <c r="DL2521" s="624"/>
      <c r="DM2521" s="624"/>
      <c r="DN2521" s="624"/>
      <c r="DO2521" s="624"/>
      <c r="DP2521" s="624"/>
      <c r="DQ2521" s="624"/>
      <c r="DR2521" s="624"/>
      <c r="DS2521" s="624"/>
      <c r="DT2521" s="624"/>
      <c r="DU2521" s="624"/>
      <c r="DV2521" s="624"/>
      <c r="DW2521" s="624"/>
      <c r="DX2521" s="624"/>
      <c r="DY2521" s="624"/>
      <c r="DZ2521" s="624"/>
      <c r="EA2521" s="624"/>
      <c r="EB2521" s="624"/>
      <c r="EC2521" s="624"/>
      <c r="ED2521" s="624"/>
      <c r="EE2521" s="624"/>
      <c r="EF2521" s="624"/>
      <c r="EG2521" s="624"/>
      <c r="EH2521" s="624"/>
      <c r="EI2521" s="624"/>
      <c r="EJ2521" s="624"/>
      <c r="EK2521" s="624"/>
      <c r="EL2521" s="624"/>
      <c r="EM2521" s="624"/>
      <c r="EN2521" s="624"/>
      <c r="EO2521" s="624"/>
      <c r="EP2521" s="624"/>
      <c r="EQ2521" s="624"/>
    </row>
    <row r="2522" spans="1:147" s="560" customFormat="1">
      <c r="A2522" s="624"/>
      <c r="B2522" s="624"/>
      <c r="O2522" s="624"/>
      <c r="P2522" s="624"/>
      <c r="Q2522" s="624"/>
      <c r="R2522" s="624"/>
      <c r="S2522" s="624"/>
      <c r="T2522" s="624"/>
      <c r="U2522" s="624"/>
      <c r="V2522" s="624"/>
      <c r="W2522" s="624"/>
      <c r="X2522" s="624"/>
      <c r="Y2522" s="624"/>
      <c r="Z2522" s="624"/>
      <c r="AB2522" s="624"/>
      <c r="AC2522" s="624"/>
      <c r="AD2522" s="624"/>
      <c r="AE2522" s="624"/>
      <c r="AF2522" s="624"/>
      <c r="AG2522" s="624"/>
      <c r="AH2522" s="624"/>
      <c r="AI2522" s="624"/>
      <c r="AJ2522" s="624"/>
      <c r="AK2522" s="624"/>
      <c r="AL2522" s="624"/>
      <c r="AM2522" s="624"/>
      <c r="AN2522" s="624"/>
      <c r="AO2522" s="624"/>
      <c r="AP2522" s="624"/>
      <c r="AQ2522" s="624"/>
      <c r="AR2522" s="624"/>
      <c r="AS2522" s="624"/>
      <c r="AT2522" s="624"/>
      <c r="AU2522" s="624"/>
      <c r="AV2522" s="624"/>
      <c r="AW2522" s="624"/>
      <c r="AX2522" s="624"/>
      <c r="AY2522" s="624"/>
      <c r="AZ2522" s="624"/>
      <c r="BA2522" s="624"/>
      <c r="BB2522" s="624"/>
      <c r="BC2522" s="624"/>
      <c r="BD2522" s="624"/>
      <c r="BE2522" s="624"/>
      <c r="BF2522" s="624"/>
      <c r="BG2522" s="624"/>
      <c r="BH2522" s="624"/>
      <c r="BI2522" s="624"/>
      <c r="BJ2522" s="624"/>
      <c r="BK2522" s="624"/>
      <c r="BL2522" s="624"/>
      <c r="BM2522" s="624"/>
      <c r="BN2522" s="624"/>
      <c r="BO2522" s="624"/>
      <c r="BP2522" s="624"/>
      <c r="BQ2522" s="624"/>
      <c r="BR2522" s="624"/>
      <c r="BS2522" s="624"/>
      <c r="BT2522" s="624"/>
      <c r="BU2522" s="624"/>
      <c r="BV2522" s="624"/>
      <c r="BW2522" s="624"/>
      <c r="BX2522" s="624"/>
      <c r="BY2522" s="624"/>
      <c r="BZ2522" s="624"/>
      <c r="CA2522" s="624"/>
      <c r="CB2522" s="624"/>
      <c r="CC2522" s="624"/>
      <c r="CD2522" s="624"/>
      <c r="CE2522" s="624"/>
      <c r="CF2522" s="624"/>
      <c r="CG2522" s="624"/>
      <c r="CH2522" s="624"/>
      <c r="CI2522" s="624"/>
      <c r="CJ2522" s="624"/>
      <c r="CK2522" s="624"/>
      <c r="CL2522" s="624"/>
      <c r="CM2522" s="624"/>
      <c r="CN2522" s="624"/>
      <c r="CO2522" s="624"/>
      <c r="CP2522" s="624"/>
      <c r="CQ2522" s="624"/>
      <c r="CR2522" s="624"/>
      <c r="CS2522" s="624"/>
      <c r="CT2522" s="624"/>
      <c r="CU2522" s="624"/>
      <c r="CV2522" s="624"/>
      <c r="CW2522" s="624"/>
      <c r="CX2522" s="624"/>
      <c r="CY2522" s="624"/>
      <c r="CZ2522" s="624"/>
      <c r="DA2522" s="624"/>
      <c r="DB2522" s="624"/>
      <c r="DC2522" s="624"/>
      <c r="DD2522" s="624"/>
      <c r="DE2522" s="624"/>
      <c r="DF2522" s="624"/>
      <c r="DG2522" s="624"/>
      <c r="DH2522" s="624"/>
      <c r="DI2522" s="624"/>
      <c r="DJ2522" s="624"/>
      <c r="DK2522" s="624"/>
      <c r="DL2522" s="624"/>
      <c r="DM2522" s="624"/>
      <c r="DN2522" s="624"/>
      <c r="DO2522" s="624"/>
      <c r="DP2522" s="624"/>
      <c r="DQ2522" s="624"/>
      <c r="DR2522" s="624"/>
      <c r="DS2522" s="624"/>
      <c r="DT2522" s="624"/>
      <c r="DU2522" s="624"/>
      <c r="DV2522" s="624"/>
      <c r="DW2522" s="624"/>
      <c r="DX2522" s="624"/>
      <c r="DY2522" s="624"/>
      <c r="DZ2522" s="624"/>
      <c r="EA2522" s="624"/>
      <c r="EB2522" s="624"/>
      <c r="EC2522" s="624"/>
      <c r="ED2522" s="624"/>
      <c r="EE2522" s="624"/>
      <c r="EF2522" s="624"/>
      <c r="EG2522" s="624"/>
      <c r="EH2522" s="624"/>
      <c r="EI2522" s="624"/>
      <c r="EJ2522" s="624"/>
      <c r="EK2522" s="624"/>
      <c r="EL2522" s="624"/>
      <c r="EM2522" s="624"/>
      <c r="EN2522" s="624"/>
      <c r="EO2522" s="624"/>
      <c r="EP2522" s="624"/>
      <c r="EQ2522" s="624"/>
    </row>
    <row r="2523" spans="1:147" s="560" customFormat="1">
      <c r="A2523" s="624"/>
      <c r="B2523" s="624"/>
      <c r="O2523" s="624"/>
      <c r="P2523" s="624"/>
      <c r="Q2523" s="624"/>
      <c r="R2523" s="624"/>
      <c r="S2523" s="624"/>
      <c r="T2523" s="624"/>
      <c r="U2523" s="624"/>
      <c r="V2523" s="624"/>
      <c r="W2523" s="624"/>
      <c r="X2523" s="624"/>
      <c r="Y2523" s="624"/>
      <c r="Z2523" s="624"/>
      <c r="AB2523" s="624"/>
      <c r="AC2523" s="624"/>
      <c r="AD2523" s="624"/>
      <c r="AE2523" s="624"/>
      <c r="AF2523" s="624"/>
      <c r="AG2523" s="624"/>
      <c r="AH2523" s="624"/>
      <c r="AI2523" s="624"/>
      <c r="AJ2523" s="624"/>
      <c r="AK2523" s="624"/>
      <c r="AL2523" s="624"/>
      <c r="AM2523" s="624"/>
      <c r="AN2523" s="624"/>
      <c r="AO2523" s="624"/>
      <c r="AP2523" s="624"/>
      <c r="AQ2523" s="624"/>
      <c r="AR2523" s="624"/>
      <c r="AS2523" s="624"/>
      <c r="AT2523" s="624"/>
      <c r="AU2523" s="624"/>
      <c r="AV2523" s="624"/>
      <c r="AW2523" s="624"/>
      <c r="AX2523" s="624"/>
      <c r="AY2523" s="624"/>
      <c r="AZ2523" s="624"/>
      <c r="BA2523" s="624"/>
      <c r="BB2523" s="624"/>
      <c r="BC2523" s="624"/>
      <c r="BD2523" s="624"/>
      <c r="BE2523" s="624"/>
      <c r="BF2523" s="624"/>
      <c r="BG2523" s="624"/>
      <c r="BH2523" s="624"/>
      <c r="BI2523" s="624"/>
      <c r="BJ2523" s="624"/>
      <c r="BK2523" s="624"/>
      <c r="BL2523" s="624"/>
      <c r="BM2523" s="624"/>
      <c r="BN2523" s="624"/>
      <c r="BO2523" s="624"/>
      <c r="BP2523" s="624"/>
      <c r="BQ2523" s="624"/>
      <c r="BR2523" s="624"/>
      <c r="BS2523" s="624"/>
      <c r="BT2523" s="624"/>
      <c r="BU2523" s="624"/>
      <c r="BV2523" s="624"/>
      <c r="BW2523" s="624"/>
      <c r="BX2523" s="624"/>
      <c r="BY2523" s="624"/>
      <c r="BZ2523" s="624"/>
      <c r="CA2523" s="624"/>
      <c r="CB2523" s="624"/>
      <c r="CC2523" s="624"/>
      <c r="CD2523" s="624"/>
      <c r="CE2523" s="624"/>
      <c r="CF2523" s="624"/>
      <c r="CG2523" s="624"/>
      <c r="CH2523" s="624"/>
      <c r="CI2523" s="624"/>
      <c r="CJ2523" s="624"/>
      <c r="CK2523" s="624"/>
      <c r="CL2523" s="624"/>
      <c r="CM2523" s="624"/>
      <c r="CN2523" s="624"/>
      <c r="CO2523" s="624"/>
      <c r="CP2523" s="624"/>
      <c r="CQ2523" s="624"/>
      <c r="CR2523" s="624"/>
      <c r="CS2523" s="624"/>
      <c r="CT2523" s="624"/>
      <c r="CU2523" s="624"/>
      <c r="CV2523" s="624"/>
      <c r="CW2523" s="624"/>
      <c r="CX2523" s="624"/>
      <c r="CY2523" s="624"/>
      <c r="CZ2523" s="624"/>
      <c r="DA2523" s="624"/>
      <c r="DB2523" s="624"/>
      <c r="DC2523" s="624"/>
      <c r="DD2523" s="624"/>
      <c r="DE2523" s="624"/>
      <c r="DF2523" s="624"/>
      <c r="DG2523" s="624"/>
      <c r="DH2523" s="624"/>
      <c r="DI2523" s="624"/>
      <c r="DJ2523" s="624"/>
      <c r="DK2523" s="624"/>
      <c r="DL2523" s="624"/>
      <c r="DM2523" s="624"/>
      <c r="DN2523" s="624"/>
      <c r="DO2523" s="624"/>
      <c r="DP2523" s="624"/>
      <c r="DQ2523" s="624"/>
      <c r="DR2523" s="624"/>
      <c r="DS2523" s="624"/>
      <c r="DT2523" s="624"/>
      <c r="DU2523" s="624"/>
      <c r="DV2523" s="624"/>
      <c r="DW2523" s="624"/>
      <c r="DX2523" s="624"/>
      <c r="DY2523" s="624"/>
      <c r="DZ2523" s="624"/>
      <c r="EA2523" s="624"/>
      <c r="EB2523" s="624"/>
      <c r="EC2523" s="624"/>
      <c r="ED2523" s="624"/>
      <c r="EE2523" s="624"/>
      <c r="EF2523" s="624"/>
      <c r="EG2523" s="624"/>
      <c r="EH2523" s="624"/>
      <c r="EI2523" s="624"/>
      <c r="EJ2523" s="624"/>
      <c r="EK2523" s="624"/>
      <c r="EL2523" s="624"/>
      <c r="EM2523" s="624"/>
      <c r="EN2523" s="624"/>
      <c r="EO2523" s="624"/>
      <c r="EP2523" s="624"/>
      <c r="EQ2523" s="624"/>
    </row>
    <row r="2524" spans="1:147" s="560" customFormat="1">
      <c r="A2524" s="624"/>
      <c r="B2524" s="624"/>
      <c r="O2524" s="624"/>
      <c r="P2524" s="624"/>
      <c r="Q2524" s="624"/>
      <c r="R2524" s="624"/>
      <c r="S2524" s="624"/>
      <c r="T2524" s="624"/>
      <c r="U2524" s="624"/>
      <c r="V2524" s="624"/>
      <c r="W2524" s="624"/>
      <c r="X2524" s="624"/>
      <c r="Y2524" s="624"/>
      <c r="Z2524" s="624"/>
      <c r="AB2524" s="624"/>
      <c r="AC2524" s="624"/>
      <c r="AD2524" s="624"/>
      <c r="AE2524" s="624"/>
      <c r="AF2524" s="624"/>
      <c r="AG2524" s="624"/>
      <c r="AH2524" s="624"/>
      <c r="AI2524" s="624"/>
      <c r="AJ2524" s="624"/>
      <c r="AK2524" s="624"/>
      <c r="AL2524" s="624"/>
      <c r="AM2524" s="624"/>
      <c r="AN2524" s="624"/>
      <c r="AO2524" s="624"/>
      <c r="AP2524" s="624"/>
      <c r="AQ2524" s="624"/>
      <c r="AR2524" s="624"/>
      <c r="AS2524" s="624"/>
      <c r="AT2524" s="624"/>
      <c r="AU2524" s="624"/>
      <c r="AV2524" s="624"/>
      <c r="AW2524" s="624"/>
      <c r="AX2524" s="624"/>
      <c r="AY2524" s="624"/>
      <c r="AZ2524" s="624"/>
      <c r="BA2524" s="624"/>
      <c r="BB2524" s="624"/>
      <c r="BC2524" s="624"/>
      <c r="BD2524" s="624"/>
      <c r="BE2524" s="624"/>
      <c r="BF2524" s="624"/>
      <c r="BG2524" s="624"/>
      <c r="BH2524" s="624"/>
      <c r="BI2524" s="624"/>
      <c r="BJ2524" s="624"/>
      <c r="BK2524" s="624"/>
      <c r="BL2524" s="624"/>
      <c r="BM2524" s="624"/>
      <c r="BN2524" s="624"/>
      <c r="BO2524" s="624"/>
      <c r="BP2524" s="624"/>
      <c r="BQ2524" s="624"/>
      <c r="BR2524" s="624"/>
      <c r="BS2524" s="624"/>
      <c r="BT2524" s="624"/>
      <c r="BU2524" s="624"/>
      <c r="BV2524" s="624"/>
      <c r="BW2524" s="624"/>
      <c r="BX2524" s="624"/>
      <c r="BY2524" s="624"/>
      <c r="BZ2524" s="624"/>
      <c r="CA2524" s="624"/>
      <c r="CB2524" s="624"/>
      <c r="CC2524" s="624"/>
      <c r="CD2524" s="624"/>
      <c r="CE2524" s="624"/>
      <c r="CF2524" s="624"/>
      <c r="CG2524" s="624"/>
      <c r="CH2524" s="624"/>
      <c r="CI2524" s="624"/>
      <c r="CJ2524" s="624"/>
      <c r="CK2524" s="624"/>
      <c r="CL2524" s="624"/>
      <c r="CM2524" s="624"/>
      <c r="CN2524" s="624"/>
      <c r="CO2524" s="624"/>
      <c r="CP2524" s="624"/>
      <c r="CQ2524" s="624"/>
      <c r="CR2524" s="624"/>
      <c r="CS2524" s="624"/>
      <c r="CT2524" s="624"/>
      <c r="CU2524" s="624"/>
      <c r="CV2524" s="624"/>
      <c r="CW2524" s="624"/>
      <c r="CX2524" s="624"/>
      <c r="CY2524" s="624"/>
      <c r="CZ2524" s="624"/>
      <c r="DA2524" s="624"/>
      <c r="DB2524" s="624"/>
      <c r="DC2524" s="624"/>
      <c r="DD2524" s="624"/>
      <c r="DE2524" s="624"/>
      <c r="DF2524" s="624"/>
      <c r="DG2524" s="624"/>
      <c r="DH2524" s="624"/>
      <c r="DI2524" s="624"/>
      <c r="DJ2524" s="624"/>
      <c r="DK2524" s="624"/>
      <c r="DL2524" s="624"/>
      <c r="DM2524" s="624"/>
      <c r="DN2524" s="624"/>
      <c r="DO2524" s="624"/>
      <c r="DP2524" s="624"/>
      <c r="DQ2524" s="624"/>
      <c r="DR2524" s="624"/>
      <c r="DS2524" s="624"/>
      <c r="DT2524" s="624"/>
      <c r="DU2524" s="624"/>
      <c r="DV2524" s="624"/>
      <c r="DW2524" s="624"/>
      <c r="DX2524" s="624"/>
      <c r="DY2524" s="624"/>
      <c r="DZ2524" s="624"/>
      <c r="EA2524" s="624"/>
      <c r="EB2524" s="624"/>
      <c r="EC2524" s="624"/>
      <c r="ED2524" s="624"/>
      <c r="EE2524" s="624"/>
      <c r="EF2524" s="624"/>
      <c r="EG2524" s="624"/>
      <c r="EH2524" s="624"/>
      <c r="EI2524" s="624"/>
      <c r="EJ2524" s="624"/>
      <c r="EK2524" s="624"/>
      <c r="EL2524" s="624"/>
      <c r="EM2524" s="624"/>
      <c r="EN2524" s="624"/>
      <c r="EO2524" s="624"/>
      <c r="EP2524" s="624"/>
      <c r="EQ2524" s="624"/>
    </row>
    <row r="2525" spans="1:147" s="560" customFormat="1">
      <c r="A2525" s="624"/>
      <c r="B2525" s="624"/>
      <c r="O2525" s="624"/>
      <c r="P2525" s="624"/>
      <c r="Q2525" s="624"/>
      <c r="R2525" s="624"/>
      <c r="S2525" s="624"/>
      <c r="T2525" s="624"/>
      <c r="U2525" s="624"/>
      <c r="V2525" s="624"/>
      <c r="W2525" s="624"/>
      <c r="X2525" s="624"/>
      <c r="Y2525" s="624"/>
      <c r="Z2525" s="624"/>
      <c r="AB2525" s="624"/>
      <c r="AC2525" s="624"/>
      <c r="AD2525" s="624"/>
      <c r="AE2525" s="624"/>
      <c r="AF2525" s="624"/>
      <c r="AG2525" s="624"/>
      <c r="AH2525" s="624"/>
      <c r="AI2525" s="624"/>
      <c r="AJ2525" s="624"/>
      <c r="AK2525" s="624"/>
      <c r="AL2525" s="624"/>
      <c r="AM2525" s="624"/>
      <c r="AN2525" s="624"/>
      <c r="AO2525" s="624"/>
      <c r="AP2525" s="624"/>
      <c r="AQ2525" s="624"/>
      <c r="AR2525" s="624"/>
      <c r="AS2525" s="624"/>
      <c r="AT2525" s="624"/>
      <c r="AU2525" s="624"/>
      <c r="AV2525" s="624"/>
      <c r="AW2525" s="624"/>
      <c r="AX2525" s="624"/>
      <c r="AY2525" s="624"/>
      <c r="AZ2525" s="624"/>
      <c r="BA2525" s="624"/>
      <c r="BB2525" s="624"/>
      <c r="BC2525" s="624"/>
      <c r="BD2525" s="624"/>
      <c r="BE2525" s="624"/>
      <c r="BF2525" s="624"/>
      <c r="BG2525" s="624"/>
      <c r="BH2525" s="624"/>
      <c r="BI2525" s="624"/>
      <c r="BJ2525" s="624"/>
      <c r="BK2525" s="624"/>
      <c r="BL2525" s="624"/>
      <c r="BM2525" s="624"/>
      <c r="BN2525" s="624"/>
      <c r="BO2525" s="624"/>
      <c r="BP2525" s="624"/>
      <c r="BQ2525" s="624"/>
      <c r="BR2525" s="624"/>
      <c r="BS2525" s="624"/>
      <c r="BT2525" s="624"/>
      <c r="BU2525" s="624"/>
      <c r="BV2525" s="624"/>
      <c r="BW2525" s="624"/>
      <c r="BX2525" s="624"/>
      <c r="BY2525" s="624"/>
      <c r="BZ2525" s="624"/>
      <c r="CA2525" s="624"/>
      <c r="CB2525" s="624"/>
      <c r="CC2525" s="624"/>
      <c r="CD2525" s="624"/>
      <c r="CE2525" s="624"/>
      <c r="CF2525" s="624"/>
      <c r="CG2525" s="624"/>
      <c r="CH2525" s="624"/>
      <c r="CI2525" s="624"/>
      <c r="CJ2525" s="624"/>
      <c r="CK2525" s="624"/>
      <c r="CL2525" s="624"/>
      <c r="CM2525" s="624"/>
      <c r="CN2525" s="624"/>
      <c r="CO2525" s="624"/>
      <c r="CP2525" s="624"/>
      <c r="CQ2525" s="624"/>
      <c r="CR2525" s="624"/>
      <c r="CS2525" s="624"/>
      <c r="CT2525" s="624"/>
      <c r="CU2525" s="624"/>
      <c r="CV2525" s="624"/>
      <c r="CW2525" s="624"/>
      <c r="CX2525" s="624"/>
      <c r="CY2525" s="624"/>
      <c r="CZ2525" s="624"/>
      <c r="DA2525" s="624"/>
      <c r="DB2525" s="624"/>
      <c r="DC2525" s="624"/>
      <c r="DD2525" s="624"/>
      <c r="DE2525" s="624"/>
      <c r="DF2525" s="624"/>
      <c r="DG2525" s="624"/>
      <c r="DH2525" s="624"/>
      <c r="DI2525" s="624"/>
      <c r="DJ2525" s="624"/>
      <c r="DK2525" s="624"/>
      <c r="DL2525" s="624"/>
      <c r="DM2525" s="624"/>
      <c r="DN2525" s="624"/>
      <c r="DO2525" s="624"/>
      <c r="DP2525" s="624"/>
      <c r="DQ2525" s="624"/>
      <c r="DR2525" s="624"/>
      <c r="DS2525" s="624"/>
      <c r="DT2525" s="624"/>
      <c r="DU2525" s="624"/>
      <c r="DV2525" s="624"/>
      <c r="DW2525" s="624"/>
      <c r="DX2525" s="624"/>
      <c r="DY2525" s="624"/>
      <c r="DZ2525" s="624"/>
      <c r="EA2525" s="624"/>
      <c r="EB2525" s="624"/>
      <c r="EC2525" s="624"/>
      <c r="ED2525" s="624"/>
      <c r="EE2525" s="624"/>
      <c r="EF2525" s="624"/>
      <c r="EG2525" s="624"/>
      <c r="EH2525" s="624"/>
      <c r="EI2525" s="624"/>
      <c r="EJ2525" s="624"/>
      <c r="EK2525" s="624"/>
      <c r="EL2525" s="624"/>
      <c r="EM2525" s="624"/>
      <c r="EN2525" s="624"/>
      <c r="EO2525" s="624"/>
      <c r="EP2525" s="624"/>
      <c r="EQ2525" s="624"/>
    </row>
    <row r="2526" spans="1:147" s="560" customFormat="1">
      <c r="A2526" s="624"/>
      <c r="B2526" s="624"/>
      <c r="O2526" s="624"/>
      <c r="P2526" s="624"/>
      <c r="Q2526" s="624"/>
      <c r="R2526" s="624"/>
      <c r="S2526" s="624"/>
      <c r="T2526" s="624"/>
      <c r="U2526" s="624"/>
      <c r="V2526" s="624"/>
      <c r="W2526" s="624"/>
      <c r="X2526" s="624"/>
      <c r="Y2526" s="624"/>
      <c r="Z2526" s="624"/>
      <c r="AB2526" s="624"/>
      <c r="AC2526" s="624"/>
      <c r="AD2526" s="624"/>
      <c r="AE2526" s="624"/>
      <c r="AF2526" s="624"/>
      <c r="AG2526" s="624"/>
      <c r="AH2526" s="624"/>
      <c r="AI2526" s="624"/>
      <c r="AJ2526" s="624"/>
      <c r="AK2526" s="624"/>
      <c r="AL2526" s="624"/>
      <c r="AM2526" s="624"/>
      <c r="AN2526" s="624"/>
      <c r="AO2526" s="624"/>
      <c r="AP2526" s="624"/>
      <c r="AQ2526" s="624"/>
      <c r="AR2526" s="624"/>
      <c r="AS2526" s="624"/>
      <c r="AT2526" s="624"/>
      <c r="AU2526" s="624"/>
      <c r="AV2526" s="624"/>
      <c r="AW2526" s="624"/>
      <c r="AX2526" s="624"/>
      <c r="AY2526" s="624"/>
      <c r="AZ2526" s="624"/>
      <c r="BA2526" s="624"/>
      <c r="BB2526" s="624"/>
      <c r="BC2526" s="624"/>
      <c r="BD2526" s="624"/>
      <c r="BE2526" s="624"/>
      <c r="BF2526" s="624"/>
      <c r="BG2526" s="624"/>
      <c r="BH2526" s="624"/>
      <c r="BI2526" s="624"/>
      <c r="BJ2526" s="624"/>
      <c r="BK2526" s="624"/>
      <c r="BL2526" s="624"/>
      <c r="BM2526" s="624"/>
      <c r="BN2526" s="624"/>
      <c r="BO2526" s="624"/>
      <c r="BP2526" s="624"/>
      <c r="BQ2526" s="624"/>
      <c r="BR2526" s="624"/>
      <c r="BS2526" s="624"/>
      <c r="BT2526" s="624"/>
      <c r="BU2526" s="624"/>
      <c r="BV2526" s="624"/>
      <c r="BW2526" s="624"/>
      <c r="BX2526" s="624"/>
      <c r="BY2526" s="624"/>
      <c r="BZ2526" s="624"/>
      <c r="CA2526" s="624"/>
      <c r="CB2526" s="624"/>
      <c r="CC2526" s="624"/>
      <c r="CD2526" s="624"/>
      <c r="CE2526" s="624"/>
      <c r="CF2526" s="624"/>
      <c r="CG2526" s="624"/>
      <c r="CH2526" s="624"/>
      <c r="CI2526" s="624"/>
      <c r="CJ2526" s="624"/>
      <c r="CK2526" s="624"/>
      <c r="CL2526" s="624"/>
      <c r="CM2526" s="624"/>
      <c r="CN2526" s="624"/>
      <c r="CO2526" s="624"/>
      <c r="CP2526" s="624"/>
      <c r="CQ2526" s="624"/>
      <c r="CR2526" s="624"/>
      <c r="CS2526" s="624"/>
      <c r="CT2526" s="624"/>
      <c r="CU2526" s="624"/>
      <c r="CV2526" s="624"/>
      <c r="CW2526" s="624"/>
      <c r="CX2526" s="624"/>
      <c r="CY2526" s="624"/>
      <c r="CZ2526" s="624"/>
      <c r="DA2526" s="624"/>
      <c r="DB2526" s="624"/>
      <c r="DC2526" s="624"/>
      <c r="DD2526" s="624"/>
      <c r="DE2526" s="624"/>
      <c r="DF2526" s="624"/>
      <c r="DG2526" s="624"/>
      <c r="DH2526" s="624"/>
      <c r="DI2526" s="624"/>
      <c r="DJ2526" s="624"/>
      <c r="DK2526" s="624"/>
      <c r="DL2526" s="624"/>
      <c r="DM2526" s="624"/>
      <c r="DN2526" s="624"/>
      <c r="DO2526" s="624"/>
      <c r="DP2526" s="624"/>
      <c r="DQ2526" s="624"/>
      <c r="DR2526" s="624"/>
      <c r="DS2526" s="624"/>
      <c r="DT2526" s="624"/>
      <c r="DU2526" s="624"/>
      <c r="DV2526" s="624"/>
      <c r="DW2526" s="624"/>
      <c r="DX2526" s="624"/>
      <c r="DY2526" s="624"/>
      <c r="DZ2526" s="624"/>
      <c r="EA2526" s="624"/>
      <c r="EB2526" s="624"/>
      <c r="EC2526" s="624"/>
      <c r="ED2526" s="624"/>
      <c r="EE2526" s="624"/>
      <c r="EF2526" s="624"/>
      <c r="EG2526" s="624"/>
      <c r="EH2526" s="624"/>
      <c r="EI2526" s="624"/>
      <c r="EJ2526" s="624"/>
      <c r="EK2526" s="624"/>
      <c r="EL2526" s="624"/>
      <c r="EM2526" s="624"/>
      <c r="EN2526" s="624"/>
      <c r="EO2526" s="624"/>
      <c r="EP2526" s="624"/>
      <c r="EQ2526" s="624"/>
    </row>
    <row r="2527" spans="1:147" s="560" customFormat="1">
      <c r="A2527" s="624"/>
      <c r="B2527" s="624"/>
      <c r="O2527" s="624"/>
      <c r="P2527" s="624"/>
      <c r="Q2527" s="624"/>
      <c r="R2527" s="624"/>
      <c r="S2527" s="624"/>
      <c r="T2527" s="624"/>
      <c r="U2527" s="624"/>
      <c r="V2527" s="624"/>
      <c r="W2527" s="624"/>
      <c r="X2527" s="624"/>
      <c r="Y2527" s="624"/>
      <c r="Z2527" s="624"/>
      <c r="AB2527" s="624"/>
      <c r="AC2527" s="624"/>
      <c r="AD2527" s="624"/>
      <c r="AE2527" s="624"/>
      <c r="AF2527" s="624"/>
      <c r="AG2527" s="624"/>
      <c r="AH2527" s="624"/>
      <c r="AI2527" s="624"/>
      <c r="AJ2527" s="624"/>
      <c r="AK2527" s="624"/>
      <c r="AL2527" s="624"/>
      <c r="AM2527" s="624"/>
      <c r="AN2527" s="624"/>
      <c r="AO2527" s="624"/>
      <c r="AP2527" s="624"/>
      <c r="AQ2527" s="624"/>
      <c r="AR2527" s="624"/>
      <c r="AS2527" s="624"/>
      <c r="AT2527" s="624"/>
      <c r="AU2527" s="624"/>
      <c r="AV2527" s="624"/>
      <c r="AW2527" s="624"/>
      <c r="AX2527" s="624"/>
      <c r="AY2527" s="624"/>
      <c r="AZ2527" s="624"/>
      <c r="BA2527" s="624"/>
      <c r="BB2527" s="624"/>
      <c r="BC2527" s="624"/>
      <c r="BD2527" s="624"/>
      <c r="BE2527" s="624"/>
      <c r="BF2527" s="624"/>
      <c r="BG2527" s="624"/>
      <c r="BH2527" s="624"/>
      <c r="BI2527" s="624"/>
      <c r="BJ2527" s="624"/>
      <c r="BK2527" s="624"/>
      <c r="BL2527" s="624"/>
      <c r="BM2527" s="624"/>
      <c r="BN2527" s="624"/>
      <c r="BO2527" s="624"/>
      <c r="BP2527" s="624"/>
      <c r="BQ2527" s="624"/>
      <c r="BR2527" s="624"/>
      <c r="BS2527" s="624"/>
      <c r="BT2527" s="624"/>
      <c r="BU2527" s="624"/>
      <c r="BV2527" s="624"/>
      <c r="BW2527" s="624"/>
      <c r="BX2527" s="624"/>
      <c r="BY2527" s="624"/>
      <c r="BZ2527" s="624"/>
      <c r="CA2527" s="624"/>
      <c r="CB2527" s="624"/>
      <c r="CC2527" s="624"/>
      <c r="CD2527" s="624"/>
      <c r="CE2527" s="624"/>
      <c r="CF2527" s="624"/>
      <c r="CG2527" s="624"/>
      <c r="CH2527" s="624"/>
      <c r="CI2527" s="624"/>
      <c r="CJ2527" s="624"/>
      <c r="CK2527" s="624"/>
      <c r="CL2527" s="624"/>
      <c r="CM2527" s="624"/>
      <c r="CN2527" s="624"/>
      <c r="CO2527" s="624"/>
      <c r="CP2527" s="624"/>
      <c r="CQ2527" s="624"/>
      <c r="CR2527" s="624"/>
      <c r="CS2527" s="624"/>
      <c r="CT2527" s="624"/>
      <c r="CU2527" s="624"/>
      <c r="CV2527" s="624"/>
      <c r="CW2527" s="624"/>
      <c r="CX2527" s="624"/>
      <c r="CY2527" s="624"/>
      <c r="CZ2527" s="624"/>
      <c r="DA2527" s="624"/>
      <c r="DB2527" s="624"/>
      <c r="DC2527" s="624"/>
      <c r="DD2527" s="624"/>
      <c r="DE2527" s="624"/>
      <c r="DF2527" s="624"/>
      <c r="DG2527" s="624"/>
      <c r="DH2527" s="624"/>
      <c r="DI2527" s="624"/>
      <c r="DJ2527" s="624"/>
      <c r="DK2527" s="624"/>
      <c r="DL2527" s="624"/>
      <c r="DM2527" s="624"/>
      <c r="DN2527" s="624"/>
      <c r="DO2527" s="624"/>
      <c r="DP2527" s="624"/>
      <c r="DQ2527" s="624"/>
      <c r="DR2527" s="624"/>
      <c r="DS2527" s="624"/>
      <c r="DT2527" s="624"/>
      <c r="DU2527" s="624"/>
      <c r="DV2527" s="624"/>
      <c r="DW2527" s="624"/>
      <c r="DX2527" s="624"/>
      <c r="DY2527" s="624"/>
      <c r="DZ2527" s="624"/>
      <c r="EA2527" s="624"/>
      <c r="EB2527" s="624"/>
      <c r="EC2527" s="624"/>
      <c r="ED2527" s="624"/>
      <c r="EE2527" s="624"/>
      <c r="EF2527" s="624"/>
      <c r="EG2527" s="624"/>
      <c r="EH2527" s="624"/>
      <c r="EI2527" s="624"/>
      <c r="EJ2527" s="624"/>
      <c r="EK2527" s="624"/>
      <c r="EL2527" s="624"/>
      <c r="EM2527" s="624"/>
      <c r="EN2527" s="624"/>
      <c r="EO2527" s="624"/>
      <c r="EP2527" s="624"/>
      <c r="EQ2527" s="624"/>
    </row>
    <row r="2528" spans="1:147" s="560" customFormat="1">
      <c r="A2528" s="624"/>
      <c r="B2528" s="624"/>
      <c r="O2528" s="624"/>
      <c r="P2528" s="624"/>
      <c r="Q2528" s="624"/>
      <c r="R2528" s="624"/>
      <c r="S2528" s="624"/>
      <c r="T2528" s="624"/>
      <c r="U2528" s="624"/>
      <c r="V2528" s="624"/>
      <c r="W2528" s="624"/>
      <c r="X2528" s="624"/>
      <c r="Y2528" s="624"/>
      <c r="Z2528" s="624"/>
      <c r="AB2528" s="624"/>
      <c r="AC2528" s="624"/>
      <c r="AD2528" s="624"/>
      <c r="AE2528" s="624"/>
      <c r="AF2528" s="624"/>
      <c r="AG2528" s="624"/>
      <c r="AH2528" s="624"/>
      <c r="AI2528" s="624"/>
      <c r="AJ2528" s="624"/>
      <c r="AK2528" s="624"/>
      <c r="AL2528" s="624"/>
      <c r="AM2528" s="624"/>
      <c r="AN2528" s="624"/>
      <c r="AO2528" s="624"/>
      <c r="AP2528" s="624"/>
      <c r="AQ2528" s="624"/>
      <c r="AR2528" s="624"/>
      <c r="AS2528" s="624"/>
      <c r="AT2528" s="624"/>
      <c r="AU2528" s="624"/>
      <c r="AV2528" s="624"/>
      <c r="AW2528" s="624"/>
      <c r="AX2528" s="624"/>
      <c r="AY2528" s="624"/>
      <c r="AZ2528" s="624"/>
      <c r="BA2528" s="624"/>
      <c r="BB2528" s="624"/>
      <c r="BC2528" s="624"/>
      <c r="BD2528" s="624"/>
      <c r="BE2528" s="624"/>
      <c r="BF2528" s="624"/>
      <c r="BG2528" s="624"/>
      <c r="BH2528" s="624"/>
      <c r="BI2528" s="624"/>
      <c r="BJ2528" s="624"/>
      <c r="BK2528" s="624"/>
      <c r="BL2528" s="624"/>
      <c r="BM2528" s="624"/>
      <c r="BN2528" s="624"/>
      <c r="BO2528" s="624"/>
      <c r="BP2528" s="624"/>
      <c r="BQ2528" s="624"/>
      <c r="BR2528" s="624"/>
      <c r="BS2528" s="624"/>
      <c r="BT2528" s="624"/>
      <c r="BU2528" s="624"/>
      <c r="BV2528" s="624"/>
      <c r="BW2528" s="624"/>
      <c r="BX2528" s="624"/>
      <c r="BY2528" s="624"/>
      <c r="BZ2528" s="624"/>
      <c r="CA2528" s="624"/>
      <c r="CB2528" s="624"/>
      <c r="CC2528" s="624"/>
      <c r="CD2528" s="624"/>
      <c r="CE2528" s="624"/>
      <c r="CF2528" s="624"/>
      <c r="CG2528" s="624"/>
      <c r="CH2528" s="624"/>
      <c r="CI2528" s="624"/>
      <c r="CJ2528" s="624"/>
      <c r="CK2528" s="624"/>
      <c r="CL2528" s="624"/>
      <c r="CM2528" s="624"/>
      <c r="CN2528" s="624"/>
      <c r="CO2528" s="624"/>
      <c r="CP2528" s="624"/>
      <c r="CQ2528" s="624"/>
      <c r="CR2528" s="624"/>
      <c r="CS2528" s="624"/>
      <c r="CT2528" s="624"/>
      <c r="CU2528" s="624"/>
      <c r="CV2528" s="624"/>
      <c r="CW2528" s="624"/>
      <c r="CX2528" s="624"/>
      <c r="CY2528" s="624"/>
      <c r="CZ2528" s="624"/>
      <c r="DA2528" s="624"/>
      <c r="DB2528" s="624"/>
      <c r="DC2528" s="624"/>
      <c r="DD2528" s="624"/>
      <c r="DE2528" s="624"/>
      <c r="DF2528" s="624"/>
      <c r="DG2528" s="624"/>
      <c r="DH2528" s="624"/>
      <c r="DI2528" s="624"/>
      <c r="DJ2528" s="624"/>
      <c r="DK2528" s="624"/>
      <c r="DL2528" s="624"/>
      <c r="DM2528" s="624"/>
      <c r="DN2528" s="624"/>
      <c r="DO2528" s="624"/>
      <c r="DP2528" s="624"/>
      <c r="DQ2528" s="624"/>
      <c r="DR2528" s="624"/>
      <c r="DS2528" s="624"/>
      <c r="DT2528" s="624"/>
      <c r="DU2528" s="624"/>
      <c r="DV2528" s="624"/>
      <c r="DW2528" s="624"/>
      <c r="DX2528" s="624"/>
      <c r="DY2528" s="624"/>
      <c r="DZ2528" s="624"/>
      <c r="EA2528" s="624"/>
      <c r="EB2528" s="624"/>
      <c r="EC2528" s="624"/>
      <c r="ED2528" s="624"/>
      <c r="EE2528" s="624"/>
      <c r="EF2528" s="624"/>
      <c r="EG2528" s="624"/>
      <c r="EH2528" s="624"/>
      <c r="EI2528" s="624"/>
      <c r="EJ2528" s="624"/>
      <c r="EK2528" s="624"/>
      <c r="EL2528" s="624"/>
      <c r="EM2528" s="624"/>
      <c r="EN2528" s="624"/>
      <c r="EO2528" s="624"/>
      <c r="EP2528" s="624"/>
      <c r="EQ2528" s="624"/>
    </row>
    <row r="2529" spans="1:147" s="560" customFormat="1">
      <c r="A2529" s="624"/>
      <c r="B2529" s="624"/>
      <c r="O2529" s="624"/>
      <c r="P2529" s="624"/>
      <c r="Q2529" s="624"/>
      <c r="R2529" s="624"/>
      <c r="S2529" s="624"/>
      <c r="T2529" s="624"/>
      <c r="U2529" s="624"/>
      <c r="V2529" s="624"/>
      <c r="W2529" s="624"/>
      <c r="X2529" s="624"/>
      <c r="Y2529" s="624"/>
      <c r="Z2529" s="624"/>
      <c r="AB2529" s="624"/>
      <c r="AC2529" s="624"/>
      <c r="AD2529" s="624"/>
      <c r="AE2529" s="624"/>
      <c r="AF2529" s="624"/>
      <c r="AG2529" s="624"/>
      <c r="AH2529" s="624"/>
      <c r="AI2529" s="624"/>
      <c r="AJ2529" s="624"/>
      <c r="AK2529" s="624"/>
      <c r="AL2529" s="624"/>
      <c r="AM2529" s="624"/>
      <c r="AN2529" s="624"/>
      <c r="AO2529" s="624"/>
      <c r="AP2529" s="624"/>
      <c r="AQ2529" s="624"/>
      <c r="AR2529" s="624"/>
      <c r="AS2529" s="624"/>
      <c r="AT2529" s="624"/>
      <c r="AU2529" s="624"/>
      <c r="AV2529" s="624"/>
      <c r="AW2529" s="624"/>
      <c r="AX2529" s="624"/>
      <c r="AY2529" s="624"/>
      <c r="AZ2529" s="624"/>
      <c r="BA2529" s="624"/>
      <c r="BB2529" s="624"/>
      <c r="BC2529" s="624"/>
      <c r="BD2529" s="624"/>
      <c r="BE2529" s="624"/>
      <c r="BF2529" s="624"/>
      <c r="BG2529" s="624"/>
      <c r="BH2529" s="624"/>
      <c r="BI2529" s="624"/>
      <c r="BJ2529" s="624"/>
      <c r="BK2529" s="624"/>
      <c r="BL2529" s="624"/>
      <c r="BM2529" s="624"/>
      <c r="BN2529" s="624"/>
      <c r="BO2529" s="624"/>
      <c r="BP2529" s="624"/>
      <c r="BQ2529" s="624"/>
      <c r="BR2529" s="624"/>
      <c r="BS2529" s="624"/>
      <c r="BT2529" s="624"/>
      <c r="BU2529" s="624"/>
      <c r="BV2529" s="624"/>
      <c r="BW2529" s="624"/>
      <c r="BX2529" s="624"/>
      <c r="BY2529" s="624"/>
      <c r="BZ2529" s="624"/>
      <c r="CA2529" s="624"/>
      <c r="CB2529" s="624"/>
      <c r="CC2529" s="624"/>
      <c r="CD2529" s="624"/>
      <c r="CE2529" s="624"/>
      <c r="CF2529" s="624"/>
      <c r="CG2529" s="624"/>
      <c r="CH2529" s="624"/>
      <c r="CI2529" s="624"/>
      <c r="CJ2529" s="624"/>
      <c r="CK2529" s="624"/>
      <c r="CL2529" s="624"/>
      <c r="CM2529" s="624"/>
      <c r="CN2529" s="624"/>
      <c r="CO2529" s="624"/>
      <c r="CP2529" s="624"/>
      <c r="CQ2529" s="624"/>
      <c r="CR2529" s="624"/>
      <c r="CS2529" s="624"/>
      <c r="CT2529" s="624"/>
      <c r="CU2529" s="624"/>
      <c r="CV2529" s="624"/>
      <c r="CW2529" s="624"/>
      <c r="CX2529" s="624"/>
      <c r="CY2529" s="624"/>
      <c r="CZ2529" s="624"/>
      <c r="DA2529" s="624"/>
      <c r="DB2529" s="624"/>
      <c r="DC2529" s="624"/>
      <c r="DD2529" s="624"/>
      <c r="DE2529" s="624"/>
      <c r="DF2529" s="624"/>
      <c r="DG2529" s="624"/>
      <c r="DH2529" s="624"/>
      <c r="DI2529" s="624"/>
      <c r="DJ2529" s="624"/>
      <c r="DK2529" s="624"/>
      <c r="DL2529" s="624"/>
      <c r="DM2529" s="624"/>
      <c r="DN2529" s="624"/>
      <c r="DO2529" s="624"/>
      <c r="DP2529" s="624"/>
      <c r="DQ2529" s="624"/>
      <c r="DR2529" s="624"/>
      <c r="DS2529" s="624"/>
      <c r="DT2529" s="624"/>
      <c r="DU2529" s="624"/>
      <c r="DV2529" s="624"/>
      <c r="DW2529" s="624"/>
      <c r="DX2529" s="624"/>
      <c r="DY2529" s="624"/>
      <c r="DZ2529" s="624"/>
      <c r="EA2529" s="624"/>
      <c r="EB2529" s="624"/>
      <c r="EC2529" s="624"/>
      <c r="ED2529" s="624"/>
      <c r="EE2529" s="624"/>
      <c r="EF2529" s="624"/>
      <c r="EG2529" s="624"/>
      <c r="EH2529" s="624"/>
      <c r="EI2529" s="624"/>
      <c r="EJ2529" s="624"/>
      <c r="EK2529" s="624"/>
      <c r="EL2529" s="624"/>
      <c r="EM2529" s="624"/>
      <c r="EN2529" s="624"/>
      <c r="EO2529" s="624"/>
      <c r="EP2529" s="624"/>
      <c r="EQ2529" s="624"/>
    </row>
    <row r="2530" spans="1:147" s="560" customFormat="1">
      <c r="A2530" s="624"/>
      <c r="B2530" s="624"/>
      <c r="O2530" s="624"/>
      <c r="P2530" s="624"/>
      <c r="Q2530" s="624"/>
      <c r="R2530" s="624"/>
      <c r="S2530" s="624"/>
      <c r="T2530" s="624"/>
      <c r="U2530" s="624"/>
      <c r="V2530" s="624"/>
      <c r="W2530" s="624"/>
      <c r="X2530" s="624"/>
      <c r="Y2530" s="624"/>
      <c r="Z2530" s="624"/>
      <c r="AB2530" s="624"/>
      <c r="AC2530" s="624"/>
      <c r="AD2530" s="624"/>
      <c r="AE2530" s="624"/>
      <c r="AF2530" s="624"/>
      <c r="AG2530" s="624"/>
      <c r="AH2530" s="624"/>
      <c r="AI2530" s="624"/>
      <c r="AJ2530" s="624"/>
      <c r="AK2530" s="624"/>
      <c r="AL2530" s="624"/>
      <c r="AM2530" s="624"/>
      <c r="AN2530" s="624"/>
      <c r="AO2530" s="624"/>
      <c r="AP2530" s="624"/>
      <c r="AQ2530" s="624"/>
      <c r="AR2530" s="624"/>
      <c r="AS2530" s="624"/>
      <c r="AT2530" s="624"/>
      <c r="AU2530" s="624"/>
      <c r="AV2530" s="624"/>
      <c r="AW2530" s="624"/>
      <c r="AX2530" s="624"/>
      <c r="AY2530" s="624"/>
      <c r="AZ2530" s="624"/>
      <c r="BA2530" s="624"/>
      <c r="BB2530" s="624"/>
      <c r="BC2530" s="624"/>
      <c r="BD2530" s="624"/>
      <c r="BE2530" s="624"/>
      <c r="BF2530" s="624"/>
      <c r="BG2530" s="624"/>
      <c r="BH2530" s="624"/>
      <c r="BI2530" s="624"/>
      <c r="BJ2530" s="624"/>
      <c r="BK2530" s="624"/>
      <c r="BL2530" s="624"/>
      <c r="BM2530" s="624"/>
      <c r="BN2530" s="624"/>
      <c r="BO2530" s="624"/>
      <c r="BP2530" s="624"/>
      <c r="BQ2530" s="624"/>
      <c r="BR2530" s="624"/>
      <c r="BS2530" s="624"/>
      <c r="BT2530" s="624"/>
      <c r="BU2530" s="624"/>
      <c r="BV2530" s="624"/>
      <c r="BW2530" s="624"/>
      <c r="BX2530" s="624"/>
      <c r="BY2530" s="624"/>
      <c r="BZ2530" s="624"/>
      <c r="CA2530" s="624"/>
      <c r="CB2530" s="624"/>
      <c r="CC2530" s="624"/>
      <c r="CD2530" s="624"/>
      <c r="CE2530" s="624"/>
      <c r="CF2530" s="624"/>
      <c r="CG2530" s="624"/>
      <c r="CH2530" s="624"/>
      <c r="CI2530" s="624"/>
      <c r="CJ2530" s="624"/>
      <c r="CK2530" s="624"/>
      <c r="CL2530" s="624"/>
      <c r="CM2530" s="624"/>
      <c r="CN2530" s="624"/>
      <c r="CO2530" s="624"/>
      <c r="CP2530" s="624"/>
      <c r="CQ2530" s="624"/>
      <c r="CR2530" s="624"/>
      <c r="CS2530" s="624"/>
      <c r="CT2530" s="624"/>
      <c r="CU2530" s="624"/>
      <c r="CV2530" s="624"/>
      <c r="CW2530" s="624"/>
      <c r="CX2530" s="624"/>
      <c r="CY2530" s="624"/>
      <c r="CZ2530" s="624"/>
      <c r="DA2530" s="624"/>
      <c r="DB2530" s="624"/>
      <c r="DC2530" s="624"/>
      <c r="DD2530" s="624"/>
      <c r="DE2530" s="624"/>
      <c r="DF2530" s="624"/>
      <c r="DG2530" s="624"/>
      <c r="DH2530" s="624"/>
      <c r="DI2530" s="624"/>
      <c r="DJ2530" s="624"/>
      <c r="DK2530" s="624"/>
      <c r="DL2530" s="624"/>
      <c r="DM2530" s="624"/>
      <c r="DN2530" s="624"/>
      <c r="DO2530" s="624"/>
      <c r="DP2530" s="624"/>
      <c r="DQ2530" s="624"/>
      <c r="DR2530" s="624"/>
      <c r="DS2530" s="624"/>
      <c r="DT2530" s="624"/>
      <c r="DU2530" s="624"/>
      <c r="DV2530" s="624"/>
      <c r="DW2530" s="624"/>
      <c r="DX2530" s="624"/>
      <c r="DY2530" s="624"/>
      <c r="DZ2530" s="624"/>
      <c r="EA2530" s="624"/>
      <c r="EB2530" s="624"/>
      <c r="EC2530" s="624"/>
      <c r="ED2530" s="624"/>
      <c r="EE2530" s="624"/>
      <c r="EF2530" s="624"/>
      <c r="EG2530" s="624"/>
      <c r="EH2530" s="624"/>
      <c r="EI2530" s="624"/>
      <c r="EJ2530" s="624"/>
      <c r="EK2530" s="624"/>
      <c r="EL2530" s="624"/>
      <c r="EM2530" s="624"/>
      <c r="EN2530" s="624"/>
      <c r="EO2530" s="624"/>
      <c r="EP2530" s="624"/>
      <c r="EQ2530" s="624"/>
    </row>
    <row r="2531" spans="1:147" s="560" customFormat="1">
      <c r="A2531" s="624"/>
      <c r="B2531" s="624"/>
      <c r="O2531" s="624"/>
      <c r="P2531" s="624"/>
      <c r="Q2531" s="624"/>
      <c r="R2531" s="624"/>
      <c r="S2531" s="624"/>
      <c r="T2531" s="624"/>
      <c r="U2531" s="624"/>
      <c r="V2531" s="624"/>
      <c r="W2531" s="624"/>
      <c r="X2531" s="624"/>
      <c r="Y2531" s="624"/>
      <c r="Z2531" s="624"/>
      <c r="AB2531" s="624"/>
      <c r="AC2531" s="624"/>
      <c r="AD2531" s="624"/>
      <c r="AE2531" s="624"/>
      <c r="AF2531" s="624"/>
      <c r="AG2531" s="624"/>
      <c r="AH2531" s="624"/>
      <c r="AI2531" s="624"/>
      <c r="AJ2531" s="624"/>
      <c r="AK2531" s="624"/>
      <c r="AL2531" s="624"/>
      <c r="AM2531" s="624"/>
      <c r="AN2531" s="624"/>
      <c r="AO2531" s="624"/>
      <c r="AP2531" s="624"/>
      <c r="AQ2531" s="624"/>
      <c r="AR2531" s="624"/>
      <c r="AS2531" s="624"/>
      <c r="AT2531" s="624"/>
      <c r="AU2531" s="624"/>
      <c r="AV2531" s="624"/>
      <c r="AW2531" s="624"/>
      <c r="AX2531" s="624"/>
      <c r="AY2531" s="624"/>
      <c r="AZ2531" s="624"/>
      <c r="BA2531" s="624"/>
      <c r="BB2531" s="624"/>
      <c r="BC2531" s="624"/>
      <c r="BD2531" s="624"/>
      <c r="BE2531" s="624"/>
      <c r="BF2531" s="624"/>
      <c r="BG2531" s="624"/>
      <c r="BH2531" s="624"/>
      <c r="BI2531" s="624"/>
      <c r="BJ2531" s="624"/>
      <c r="BK2531" s="624"/>
      <c r="BL2531" s="624"/>
      <c r="BM2531" s="624"/>
      <c r="BN2531" s="624"/>
      <c r="BO2531" s="624"/>
      <c r="BP2531" s="624"/>
      <c r="BQ2531" s="624"/>
      <c r="BR2531" s="624"/>
      <c r="BS2531" s="624"/>
      <c r="BT2531" s="624"/>
      <c r="BU2531" s="624"/>
      <c r="BV2531" s="624"/>
      <c r="BW2531" s="624"/>
      <c r="BX2531" s="624"/>
      <c r="BY2531" s="624"/>
      <c r="BZ2531" s="624"/>
      <c r="CA2531" s="624"/>
      <c r="CB2531" s="624"/>
      <c r="CC2531" s="624"/>
      <c r="CD2531" s="624"/>
      <c r="CE2531" s="624"/>
      <c r="CF2531" s="624"/>
      <c r="CG2531" s="624"/>
      <c r="CH2531" s="624"/>
      <c r="CI2531" s="624"/>
      <c r="CJ2531" s="624"/>
      <c r="CK2531" s="624"/>
      <c r="CL2531" s="624"/>
      <c r="CM2531" s="624"/>
      <c r="CN2531" s="624"/>
      <c r="CO2531" s="624"/>
      <c r="CP2531" s="624"/>
      <c r="CQ2531" s="624"/>
      <c r="CR2531" s="624"/>
      <c r="CS2531" s="624"/>
      <c r="CT2531" s="624"/>
      <c r="CU2531" s="624"/>
      <c r="CV2531" s="624"/>
      <c r="CW2531" s="624"/>
      <c r="CX2531" s="624"/>
      <c r="CY2531" s="624"/>
      <c r="CZ2531" s="624"/>
      <c r="DA2531" s="624"/>
      <c r="DB2531" s="624"/>
      <c r="DC2531" s="624"/>
      <c r="DD2531" s="624"/>
      <c r="DE2531" s="624"/>
      <c r="DF2531" s="624"/>
      <c r="DG2531" s="624"/>
      <c r="DH2531" s="624"/>
      <c r="DI2531" s="624"/>
      <c r="DJ2531" s="624"/>
      <c r="DK2531" s="624"/>
      <c r="DL2531" s="624"/>
      <c r="DM2531" s="624"/>
      <c r="DN2531" s="624"/>
      <c r="DO2531" s="624"/>
      <c r="DP2531" s="624"/>
      <c r="DQ2531" s="624"/>
      <c r="DR2531" s="624"/>
      <c r="DS2531" s="624"/>
      <c r="DT2531" s="624"/>
      <c r="DU2531" s="624"/>
      <c r="DV2531" s="624"/>
      <c r="DW2531" s="624"/>
      <c r="DX2531" s="624"/>
      <c r="DY2531" s="624"/>
      <c r="DZ2531" s="624"/>
      <c r="EA2531" s="624"/>
      <c r="EB2531" s="624"/>
      <c r="EC2531" s="624"/>
      <c r="ED2531" s="624"/>
      <c r="EE2531" s="624"/>
      <c r="EF2531" s="624"/>
      <c r="EG2531" s="624"/>
      <c r="EH2531" s="624"/>
      <c r="EI2531" s="624"/>
      <c r="EJ2531" s="624"/>
      <c r="EK2531" s="624"/>
      <c r="EL2531" s="624"/>
      <c r="EM2531" s="624"/>
      <c r="EN2531" s="624"/>
      <c r="EO2531" s="624"/>
      <c r="EP2531" s="624"/>
      <c r="EQ2531" s="624"/>
    </row>
    <row r="2532" spans="1:147" s="560" customFormat="1">
      <c r="A2532" s="624"/>
      <c r="B2532" s="624"/>
      <c r="O2532" s="624"/>
      <c r="P2532" s="624"/>
      <c r="Q2532" s="624"/>
      <c r="R2532" s="624"/>
      <c r="S2532" s="624"/>
      <c r="T2532" s="624"/>
      <c r="U2532" s="624"/>
      <c r="V2532" s="624"/>
      <c r="W2532" s="624"/>
      <c r="X2532" s="624"/>
      <c r="Y2532" s="624"/>
      <c r="Z2532" s="624"/>
      <c r="AB2532" s="624"/>
      <c r="AC2532" s="624"/>
      <c r="AD2532" s="624"/>
      <c r="AE2532" s="624"/>
      <c r="AF2532" s="624"/>
      <c r="AG2532" s="624"/>
      <c r="AH2532" s="624"/>
      <c r="AI2532" s="624"/>
      <c r="AJ2532" s="624"/>
      <c r="AK2532" s="624"/>
      <c r="AL2532" s="624"/>
      <c r="AM2532" s="624"/>
      <c r="AN2532" s="624"/>
      <c r="AO2532" s="624"/>
      <c r="AP2532" s="624"/>
      <c r="AQ2532" s="624"/>
      <c r="AR2532" s="624"/>
      <c r="AS2532" s="624"/>
      <c r="AT2532" s="624"/>
      <c r="AU2532" s="624"/>
      <c r="AV2532" s="624"/>
      <c r="AW2532" s="624"/>
      <c r="AX2532" s="624"/>
      <c r="AY2532" s="624"/>
      <c r="AZ2532" s="624"/>
      <c r="BA2532" s="624"/>
      <c r="BB2532" s="624"/>
      <c r="BC2532" s="624"/>
      <c r="BD2532" s="624"/>
      <c r="BE2532" s="624"/>
      <c r="BF2532" s="624"/>
      <c r="BG2532" s="624"/>
      <c r="BH2532" s="624"/>
      <c r="BI2532" s="624"/>
      <c r="BJ2532" s="624"/>
      <c r="BK2532" s="624"/>
      <c r="BL2532" s="624"/>
      <c r="BM2532" s="624"/>
      <c r="BN2532" s="624"/>
      <c r="BO2532" s="624"/>
      <c r="BP2532" s="624"/>
      <c r="BQ2532" s="624"/>
      <c r="BR2532" s="624"/>
      <c r="BS2532" s="624"/>
      <c r="BT2532" s="624"/>
      <c r="BU2532" s="624"/>
      <c r="BV2532" s="624"/>
      <c r="BW2532" s="624"/>
      <c r="BX2532" s="624"/>
      <c r="BY2532" s="624"/>
      <c r="BZ2532" s="624"/>
      <c r="CA2532" s="624"/>
      <c r="CB2532" s="624"/>
      <c r="CC2532" s="624"/>
      <c r="CD2532" s="624"/>
      <c r="CE2532" s="624"/>
      <c r="CF2532" s="624"/>
      <c r="CG2532" s="624"/>
      <c r="CH2532" s="624"/>
      <c r="CI2532" s="624"/>
      <c r="CJ2532" s="624"/>
      <c r="CK2532" s="624"/>
      <c r="CL2532" s="624"/>
      <c r="CM2532" s="624"/>
      <c r="CN2532" s="624"/>
      <c r="CO2532" s="624"/>
      <c r="CP2532" s="624"/>
      <c r="CQ2532" s="624"/>
      <c r="CR2532" s="624"/>
      <c r="CS2532" s="624"/>
      <c r="CT2532" s="624"/>
      <c r="CU2532" s="624"/>
      <c r="CV2532" s="624"/>
      <c r="CW2532" s="624"/>
      <c r="CX2532" s="624"/>
      <c r="CY2532" s="624"/>
      <c r="CZ2532" s="624"/>
      <c r="DA2532" s="624"/>
      <c r="DB2532" s="624"/>
      <c r="DC2532" s="624"/>
      <c r="DD2532" s="624"/>
      <c r="DE2532" s="624"/>
      <c r="DF2532" s="624"/>
      <c r="DG2532" s="624"/>
      <c r="DH2532" s="624"/>
      <c r="DI2532" s="624"/>
      <c r="DJ2532" s="624"/>
      <c r="DK2532" s="624"/>
      <c r="DL2532" s="624"/>
      <c r="DM2532" s="624"/>
      <c r="DN2532" s="624"/>
      <c r="DO2532" s="624"/>
      <c r="DP2532" s="624"/>
      <c r="DQ2532" s="624"/>
      <c r="DR2532" s="624"/>
      <c r="DS2532" s="624"/>
      <c r="DT2532" s="624"/>
      <c r="DU2532" s="624"/>
      <c r="DV2532" s="624"/>
      <c r="DW2532" s="624"/>
      <c r="DX2532" s="624"/>
      <c r="DY2532" s="624"/>
      <c r="DZ2532" s="624"/>
      <c r="EA2532" s="624"/>
      <c r="EB2532" s="624"/>
      <c r="EC2532" s="624"/>
      <c r="ED2532" s="624"/>
      <c r="EE2532" s="624"/>
      <c r="EF2532" s="624"/>
      <c r="EG2532" s="624"/>
      <c r="EH2532" s="624"/>
      <c r="EI2532" s="624"/>
      <c r="EJ2532" s="624"/>
      <c r="EK2532" s="624"/>
      <c r="EL2532" s="624"/>
      <c r="EM2532" s="624"/>
      <c r="EN2532" s="624"/>
      <c r="EO2532" s="624"/>
      <c r="EP2532" s="624"/>
      <c r="EQ2532" s="624"/>
    </row>
    <row r="2533" spans="1:147" s="560" customFormat="1">
      <c r="A2533" s="624"/>
      <c r="B2533" s="624"/>
      <c r="O2533" s="624"/>
      <c r="P2533" s="624"/>
      <c r="Q2533" s="624"/>
      <c r="R2533" s="624"/>
      <c r="S2533" s="624"/>
      <c r="T2533" s="624"/>
      <c r="U2533" s="624"/>
      <c r="V2533" s="624"/>
      <c r="W2533" s="624"/>
      <c r="X2533" s="624"/>
      <c r="Y2533" s="624"/>
      <c r="Z2533" s="624"/>
      <c r="AB2533" s="624"/>
      <c r="AC2533" s="624"/>
      <c r="AD2533" s="624"/>
      <c r="AE2533" s="624"/>
      <c r="AF2533" s="624"/>
      <c r="AG2533" s="624"/>
      <c r="AH2533" s="624"/>
      <c r="AI2533" s="624"/>
      <c r="AJ2533" s="624"/>
      <c r="AK2533" s="624"/>
      <c r="AL2533" s="624"/>
      <c r="AM2533" s="624"/>
      <c r="AN2533" s="624"/>
      <c r="AO2533" s="624"/>
      <c r="AP2533" s="624"/>
      <c r="AQ2533" s="624"/>
      <c r="AR2533" s="624"/>
      <c r="AS2533" s="624"/>
      <c r="AT2533" s="624"/>
      <c r="AU2533" s="624"/>
      <c r="AV2533" s="624"/>
      <c r="AW2533" s="624"/>
      <c r="AX2533" s="624"/>
      <c r="AY2533" s="624"/>
      <c r="AZ2533" s="624"/>
      <c r="BA2533" s="624"/>
      <c r="BB2533" s="624"/>
      <c r="BC2533" s="624"/>
      <c r="BD2533" s="624"/>
      <c r="BE2533" s="624"/>
      <c r="BF2533" s="624"/>
      <c r="BG2533" s="624"/>
      <c r="BH2533" s="624"/>
      <c r="BI2533" s="624"/>
      <c r="BJ2533" s="624"/>
      <c r="BK2533" s="624"/>
      <c r="BL2533" s="624"/>
      <c r="BM2533" s="624"/>
      <c r="BN2533" s="624"/>
      <c r="BO2533" s="624"/>
      <c r="BP2533" s="624"/>
      <c r="BQ2533" s="624"/>
      <c r="BR2533" s="624"/>
      <c r="BS2533" s="624"/>
      <c r="BT2533" s="624"/>
      <c r="BU2533" s="624"/>
      <c r="BV2533" s="624"/>
      <c r="BW2533" s="624"/>
      <c r="BX2533" s="624"/>
      <c r="BY2533" s="624"/>
      <c r="BZ2533" s="624"/>
      <c r="CA2533" s="624"/>
      <c r="CB2533" s="624"/>
      <c r="CC2533" s="624"/>
      <c r="CD2533" s="624"/>
      <c r="CE2533" s="624"/>
      <c r="CF2533" s="624"/>
      <c r="CG2533" s="624"/>
      <c r="CH2533" s="624"/>
      <c r="CI2533" s="624"/>
      <c r="CJ2533" s="624"/>
      <c r="CK2533" s="624"/>
      <c r="CL2533" s="624"/>
      <c r="CM2533" s="624"/>
      <c r="CN2533" s="624"/>
      <c r="CO2533" s="624"/>
      <c r="CP2533" s="624"/>
      <c r="CQ2533" s="624"/>
      <c r="CR2533" s="624"/>
      <c r="CS2533" s="624"/>
      <c r="CT2533" s="624"/>
      <c r="CU2533" s="624"/>
      <c r="CV2533" s="624"/>
      <c r="CW2533" s="624"/>
      <c r="CX2533" s="624"/>
      <c r="CY2533" s="624"/>
      <c r="CZ2533" s="624"/>
      <c r="DA2533" s="624"/>
      <c r="DB2533" s="624"/>
      <c r="DC2533" s="624"/>
      <c r="DD2533" s="624"/>
      <c r="DE2533" s="624"/>
      <c r="DF2533" s="624"/>
      <c r="DG2533" s="624"/>
      <c r="DH2533" s="624"/>
      <c r="DI2533" s="624"/>
      <c r="DJ2533" s="624"/>
      <c r="DK2533" s="624"/>
      <c r="DL2533" s="624"/>
      <c r="DM2533" s="624"/>
      <c r="DN2533" s="624"/>
      <c r="DO2533" s="624"/>
      <c r="DP2533" s="624"/>
      <c r="DQ2533" s="624"/>
      <c r="DR2533" s="624"/>
      <c r="DS2533" s="624"/>
      <c r="DT2533" s="624"/>
      <c r="DU2533" s="624"/>
      <c r="DV2533" s="624"/>
      <c r="DW2533" s="624"/>
      <c r="DX2533" s="624"/>
      <c r="DY2533" s="624"/>
      <c r="DZ2533" s="624"/>
      <c r="EA2533" s="624"/>
      <c r="EB2533" s="624"/>
      <c r="EC2533" s="624"/>
      <c r="ED2533" s="624"/>
      <c r="EE2533" s="624"/>
      <c r="EF2533" s="624"/>
      <c r="EG2533" s="624"/>
      <c r="EH2533" s="624"/>
      <c r="EI2533" s="624"/>
      <c r="EJ2533" s="624"/>
      <c r="EK2533" s="624"/>
      <c r="EL2533" s="624"/>
      <c r="EM2533" s="624"/>
      <c r="EN2533" s="624"/>
      <c r="EO2533" s="624"/>
      <c r="EP2533" s="624"/>
      <c r="EQ2533" s="624"/>
    </row>
    <row r="2534" spans="1:147" s="560" customFormat="1">
      <c r="A2534" s="624"/>
      <c r="B2534" s="624"/>
      <c r="O2534" s="624"/>
      <c r="P2534" s="624"/>
      <c r="Q2534" s="624"/>
      <c r="R2534" s="624"/>
      <c r="S2534" s="624"/>
      <c r="T2534" s="624"/>
      <c r="U2534" s="624"/>
      <c r="V2534" s="624"/>
      <c r="W2534" s="624"/>
      <c r="X2534" s="624"/>
      <c r="Y2534" s="624"/>
      <c r="Z2534" s="624"/>
      <c r="AB2534" s="624"/>
      <c r="AC2534" s="624"/>
      <c r="AD2534" s="624"/>
      <c r="AE2534" s="624"/>
      <c r="AF2534" s="624"/>
      <c r="AG2534" s="624"/>
      <c r="AH2534" s="624"/>
      <c r="AI2534" s="624"/>
      <c r="AJ2534" s="624"/>
      <c r="AK2534" s="624"/>
      <c r="AL2534" s="624"/>
      <c r="AM2534" s="624"/>
      <c r="AN2534" s="624"/>
      <c r="AO2534" s="624"/>
      <c r="AP2534" s="624"/>
      <c r="AQ2534" s="624"/>
      <c r="AR2534" s="624"/>
      <c r="AS2534" s="624"/>
      <c r="AT2534" s="624"/>
      <c r="AU2534" s="624"/>
      <c r="AV2534" s="624"/>
      <c r="AW2534" s="624"/>
      <c r="AX2534" s="624"/>
      <c r="AY2534" s="624"/>
      <c r="AZ2534" s="624"/>
      <c r="BA2534" s="624"/>
      <c r="BB2534" s="624"/>
      <c r="BC2534" s="624"/>
      <c r="BD2534" s="624"/>
      <c r="BE2534" s="624"/>
      <c r="BF2534" s="624"/>
      <c r="BG2534" s="624"/>
      <c r="BH2534" s="624"/>
      <c r="BI2534" s="624"/>
      <c r="BJ2534" s="624"/>
      <c r="BK2534" s="624"/>
      <c r="BL2534" s="624"/>
      <c r="BM2534" s="624"/>
      <c r="BN2534" s="624"/>
      <c r="BO2534" s="624"/>
      <c r="BP2534" s="624"/>
      <c r="BQ2534" s="624"/>
      <c r="BR2534" s="624"/>
      <c r="BS2534" s="624"/>
      <c r="BT2534" s="624"/>
      <c r="BU2534" s="624"/>
      <c r="BV2534" s="624"/>
      <c r="BW2534" s="624"/>
      <c r="BX2534" s="624"/>
      <c r="BY2534" s="624"/>
      <c r="BZ2534" s="624"/>
      <c r="CA2534" s="624"/>
      <c r="CB2534" s="624"/>
      <c r="CC2534" s="624"/>
      <c r="CD2534" s="624"/>
      <c r="CE2534" s="624"/>
      <c r="CF2534" s="624"/>
      <c r="CG2534" s="624"/>
      <c r="CH2534" s="624"/>
      <c r="CI2534" s="624"/>
      <c r="CJ2534" s="624"/>
      <c r="CK2534" s="624"/>
      <c r="CL2534" s="624"/>
      <c r="CM2534" s="624"/>
      <c r="CN2534" s="624"/>
      <c r="CO2534" s="624"/>
      <c r="CP2534" s="624"/>
      <c r="CQ2534" s="624"/>
      <c r="CR2534" s="624"/>
      <c r="CS2534" s="624"/>
      <c r="CT2534" s="624"/>
      <c r="CU2534" s="624"/>
      <c r="CV2534" s="624"/>
      <c r="CW2534" s="624"/>
      <c r="CX2534" s="624"/>
      <c r="CY2534" s="624"/>
      <c r="CZ2534" s="624"/>
      <c r="DA2534" s="624"/>
      <c r="DB2534" s="624"/>
      <c r="DC2534" s="624"/>
      <c r="DD2534" s="624"/>
      <c r="DE2534" s="624"/>
      <c r="DF2534" s="624"/>
      <c r="DG2534" s="624"/>
      <c r="DH2534" s="624"/>
      <c r="DI2534" s="624"/>
      <c r="DJ2534" s="624"/>
      <c r="DK2534" s="624"/>
      <c r="DL2534" s="624"/>
      <c r="DM2534" s="624"/>
      <c r="DN2534" s="624"/>
      <c r="DO2534" s="624"/>
      <c r="DP2534" s="624"/>
      <c r="DQ2534" s="624"/>
      <c r="DR2534" s="624"/>
      <c r="DS2534" s="624"/>
      <c r="DT2534" s="624"/>
      <c r="DU2534" s="624"/>
      <c r="DV2534" s="624"/>
      <c r="DW2534" s="624"/>
      <c r="DX2534" s="624"/>
      <c r="DY2534" s="624"/>
      <c r="DZ2534" s="624"/>
      <c r="EA2534" s="624"/>
      <c r="EB2534" s="624"/>
      <c r="EC2534" s="624"/>
      <c r="ED2534" s="624"/>
      <c r="EE2534" s="624"/>
      <c r="EF2534" s="624"/>
      <c r="EG2534" s="624"/>
      <c r="EH2534" s="624"/>
      <c r="EI2534" s="624"/>
      <c r="EJ2534" s="624"/>
      <c r="EK2534" s="624"/>
      <c r="EL2534" s="624"/>
      <c r="EM2534" s="624"/>
      <c r="EN2534" s="624"/>
      <c r="EO2534" s="624"/>
      <c r="EP2534" s="624"/>
      <c r="EQ2534" s="624"/>
    </row>
    <row r="2535" spans="1:147" s="560" customFormat="1">
      <c r="A2535" s="624"/>
      <c r="B2535" s="624"/>
      <c r="O2535" s="624"/>
      <c r="P2535" s="624"/>
      <c r="Q2535" s="624"/>
      <c r="R2535" s="624"/>
      <c r="S2535" s="624"/>
      <c r="T2535" s="624"/>
      <c r="U2535" s="624"/>
      <c r="V2535" s="624"/>
      <c r="W2535" s="624"/>
      <c r="X2535" s="624"/>
      <c r="Y2535" s="624"/>
      <c r="Z2535" s="624"/>
      <c r="AB2535" s="624"/>
      <c r="AC2535" s="624"/>
      <c r="AD2535" s="624"/>
      <c r="AE2535" s="624"/>
      <c r="AF2535" s="624"/>
      <c r="AG2535" s="624"/>
      <c r="AH2535" s="624"/>
      <c r="AI2535" s="624"/>
      <c r="AJ2535" s="624"/>
      <c r="AK2535" s="624"/>
      <c r="AL2535" s="624"/>
      <c r="AM2535" s="624"/>
      <c r="AN2535" s="624"/>
      <c r="AO2535" s="624"/>
      <c r="AP2535" s="624"/>
      <c r="AQ2535" s="624"/>
      <c r="AR2535" s="624"/>
      <c r="AS2535" s="624"/>
      <c r="AT2535" s="624"/>
      <c r="AU2535" s="624"/>
      <c r="AV2535" s="624"/>
      <c r="AW2535" s="624"/>
      <c r="AX2535" s="624"/>
      <c r="AY2535" s="624"/>
      <c r="AZ2535" s="624"/>
      <c r="BA2535" s="624"/>
      <c r="BB2535" s="624"/>
      <c r="BC2535" s="624"/>
      <c r="BD2535" s="624"/>
      <c r="BE2535" s="624"/>
      <c r="BF2535" s="624"/>
      <c r="BG2535" s="624"/>
      <c r="BH2535" s="624"/>
      <c r="BI2535" s="624"/>
      <c r="BJ2535" s="624"/>
      <c r="BK2535" s="624"/>
      <c r="BL2535" s="624"/>
      <c r="BM2535" s="624"/>
      <c r="BN2535" s="624"/>
      <c r="BO2535" s="624"/>
      <c r="BP2535" s="624"/>
      <c r="BQ2535" s="624"/>
      <c r="BR2535" s="624"/>
      <c r="BS2535" s="624"/>
      <c r="BT2535" s="624"/>
      <c r="BU2535" s="624"/>
      <c r="BV2535" s="624"/>
      <c r="BW2535" s="624"/>
      <c r="BX2535" s="624"/>
      <c r="BY2535" s="624"/>
      <c r="BZ2535" s="624"/>
      <c r="CA2535" s="624"/>
      <c r="CB2535" s="624"/>
      <c r="CC2535" s="624"/>
      <c r="CD2535" s="624"/>
      <c r="CE2535" s="624"/>
      <c r="CF2535" s="624"/>
      <c r="CG2535" s="624"/>
      <c r="CH2535" s="624"/>
      <c r="CI2535" s="624"/>
      <c r="CJ2535" s="624"/>
      <c r="CK2535" s="624"/>
      <c r="CL2535" s="624"/>
      <c r="CM2535" s="624"/>
      <c r="CN2535" s="624"/>
      <c r="CO2535" s="624"/>
      <c r="CP2535" s="624"/>
      <c r="CQ2535" s="624"/>
      <c r="CR2535" s="624"/>
      <c r="CS2535" s="624"/>
      <c r="CT2535" s="624"/>
      <c r="CU2535" s="624"/>
      <c r="CV2535" s="624"/>
      <c r="CW2535" s="624"/>
      <c r="CX2535" s="624"/>
      <c r="CY2535" s="624"/>
      <c r="CZ2535" s="624"/>
      <c r="DA2535" s="624"/>
      <c r="DB2535" s="624"/>
      <c r="DC2535" s="624"/>
      <c r="DD2535" s="624"/>
      <c r="DE2535" s="624"/>
      <c r="DF2535" s="624"/>
      <c r="DG2535" s="624"/>
      <c r="DH2535" s="624"/>
      <c r="DI2535" s="624"/>
      <c r="DJ2535" s="624"/>
      <c r="DK2535" s="624"/>
      <c r="DL2535" s="624"/>
      <c r="DM2535" s="624"/>
      <c r="DN2535" s="624"/>
      <c r="DO2535" s="624"/>
      <c r="DP2535" s="624"/>
      <c r="DQ2535" s="624"/>
      <c r="DR2535" s="624"/>
      <c r="DS2535" s="624"/>
      <c r="DT2535" s="624"/>
      <c r="DU2535" s="624"/>
      <c r="DV2535" s="624"/>
      <c r="DW2535" s="624"/>
      <c r="DX2535" s="624"/>
      <c r="DY2535" s="624"/>
      <c r="DZ2535" s="624"/>
      <c r="EA2535" s="624"/>
      <c r="EB2535" s="624"/>
      <c r="EC2535" s="624"/>
      <c r="ED2535" s="624"/>
      <c r="EE2535" s="624"/>
      <c r="EF2535" s="624"/>
      <c r="EG2535" s="624"/>
      <c r="EH2535" s="624"/>
      <c r="EI2535" s="624"/>
      <c r="EJ2535" s="624"/>
      <c r="EK2535" s="624"/>
      <c r="EL2535" s="624"/>
      <c r="EM2535" s="624"/>
      <c r="EN2535" s="624"/>
      <c r="EO2535" s="624"/>
      <c r="EP2535" s="624"/>
      <c r="EQ2535" s="624"/>
    </row>
    <row r="2536" spans="1:147" s="560" customFormat="1">
      <c r="A2536" s="624"/>
      <c r="B2536" s="624"/>
      <c r="O2536" s="624"/>
      <c r="P2536" s="624"/>
      <c r="Q2536" s="624"/>
      <c r="R2536" s="624"/>
      <c r="S2536" s="624"/>
      <c r="T2536" s="624"/>
      <c r="U2536" s="624"/>
      <c r="V2536" s="624"/>
      <c r="W2536" s="624"/>
      <c r="X2536" s="624"/>
      <c r="Y2536" s="624"/>
      <c r="Z2536" s="624"/>
      <c r="AB2536" s="624"/>
      <c r="AC2536" s="624"/>
      <c r="AD2536" s="624"/>
      <c r="AE2536" s="624"/>
      <c r="AF2536" s="624"/>
      <c r="AG2536" s="624"/>
      <c r="AH2536" s="624"/>
      <c r="AI2536" s="624"/>
      <c r="AJ2536" s="624"/>
      <c r="AK2536" s="624"/>
      <c r="AL2536" s="624"/>
      <c r="AM2536" s="624"/>
      <c r="AN2536" s="624"/>
      <c r="AO2536" s="624"/>
      <c r="AP2536" s="624"/>
      <c r="AQ2536" s="624"/>
      <c r="AR2536" s="624"/>
      <c r="AS2536" s="624"/>
      <c r="AT2536" s="624"/>
      <c r="AU2536" s="624"/>
      <c r="AV2536" s="624"/>
      <c r="AW2536" s="624"/>
      <c r="AX2536" s="624"/>
      <c r="AY2536" s="624"/>
      <c r="AZ2536" s="624"/>
      <c r="BA2536" s="624"/>
      <c r="BB2536" s="624"/>
      <c r="BC2536" s="624"/>
      <c r="BD2536" s="624"/>
      <c r="BE2536" s="624"/>
      <c r="BF2536" s="624"/>
      <c r="BG2536" s="624"/>
      <c r="BH2536" s="624"/>
      <c r="BI2536" s="624"/>
      <c r="BJ2536" s="624"/>
      <c r="BK2536" s="624"/>
      <c r="BL2536" s="624"/>
      <c r="BM2536" s="624"/>
      <c r="BN2536" s="624"/>
      <c r="BO2536" s="624"/>
      <c r="BP2536" s="624"/>
      <c r="BQ2536" s="624"/>
      <c r="BR2536" s="624"/>
      <c r="BS2536" s="624"/>
      <c r="BT2536" s="624"/>
      <c r="BU2536" s="624"/>
      <c r="BV2536" s="624"/>
      <c r="BW2536" s="624"/>
      <c r="BX2536" s="624"/>
      <c r="BY2536" s="624"/>
      <c r="BZ2536" s="624"/>
      <c r="CA2536" s="624"/>
      <c r="CB2536" s="624"/>
      <c r="CC2536" s="624"/>
      <c r="CD2536" s="624"/>
      <c r="CE2536" s="624"/>
      <c r="CF2536" s="624"/>
      <c r="CG2536" s="624"/>
      <c r="CH2536" s="624"/>
      <c r="CI2536" s="624"/>
      <c r="CJ2536" s="624"/>
      <c r="CK2536" s="624"/>
      <c r="CL2536" s="624"/>
      <c r="CM2536" s="624"/>
      <c r="CN2536" s="624"/>
      <c r="CO2536" s="624"/>
      <c r="CP2536" s="624"/>
      <c r="CQ2536" s="624"/>
      <c r="CR2536" s="624"/>
      <c r="CS2536" s="624"/>
      <c r="CT2536" s="624"/>
      <c r="CU2536" s="624"/>
      <c r="CV2536" s="624"/>
      <c r="CW2536" s="624"/>
      <c r="CX2536" s="624"/>
      <c r="CY2536" s="624"/>
      <c r="CZ2536" s="624"/>
      <c r="DA2536" s="624"/>
      <c r="DB2536" s="624"/>
      <c r="DC2536" s="624"/>
      <c r="DD2536" s="624"/>
      <c r="DE2536" s="624"/>
      <c r="DF2536" s="624"/>
      <c r="DG2536" s="624"/>
      <c r="DH2536" s="624"/>
      <c r="DI2536" s="624"/>
      <c r="DJ2536" s="624"/>
      <c r="DK2536" s="624"/>
      <c r="DL2536" s="624"/>
      <c r="DM2536" s="624"/>
      <c r="DN2536" s="624"/>
      <c r="DO2536" s="624"/>
      <c r="DP2536" s="624"/>
      <c r="DQ2536" s="624"/>
      <c r="DR2536" s="624"/>
      <c r="DS2536" s="624"/>
      <c r="DT2536" s="624"/>
      <c r="DU2536" s="624"/>
      <c r="DV2536" s="624"/>
      <c r="DW2536" s="624"/>
      <c r="DX2536" s="624"/>
      <c r="DY2536" s="624"/>
      <c r="DZ2536" s="624"/>
      <c r="EA2536" s="624"/>
      <c r="EB2536" s="624"/>
      <c r="EC2536" s="624"/>
      <c r="ED2536" s="624"/>
      <c r="EE2536" s="624"/>
      <c r="EF2536" s="624"/>
      <c r="EG2536" s="624"/>
      <c r="EH2536" s="624"/>
      <c r="EI2536" s="624"/>
      <c r="EJ2536" s="624"/>
      <c r="EK2536" s="624"/>
      <c r="EL2536" s="624"/>
      <c r="EM2536" s="624"/>
      <c r="EN2536" s="624"/>
      <c r="EO2536" s="624"/>
      <c r="EP2536" s="624"/>
      <c r="EQ2536" s="624"/>
    </row>
    <row r="2537" spans="1:147" s="560" customFormat="1">
      <c r="A2537" s="624"/>
      <c r="B2537" s="624"/>
      <c r="O2537" s="624"/>
      <c r="P2537" s="624"/>
      <c r="Q2537" s="624"/>
      <c r="R2537" s="624"/>
      <c r="S2537" s="624"/>
      <c r="T2537" s="624"/>
      <c r="U2537" s="624"/>
      <c r="V2537" s="624"/>
      <c r="W2537" s="624"/>
      <c r="X2537" s="624"/>
      <c r="Y2537" s="624"/>
      <c r="Z2537" s="624"/>
      <c r="AB2537" s="624"/>
      <c r="AC2537" s="624"/>
      <c r="AD2537" s="624"/>
      <c r="AE2537" s="624"/>
      <c r="AF2537" s="624"/>
      <c r="AG2537" s="624"/>
      <c r="AH2537" s="624"/>
      <c r="AI2537" s="624"/>
      <c r="AJ2537" s="624"/>
      <c r="AK2537" s="624"/>
      <c r="AL2537" s="624"/>
      <c r="AM2537" s="624"/>
      <c r="AN2537" s="624"/>
      <c r="AO2537" s="624"/>
      <c r="AP2537" s="624"/>
      <c r="AQ2537" s="624"/>
      <c r="AR2537" s="624"/>
      <c r="AS2537" s="624"/>
      <c r="AT2537" s="624"/>
      <c r="AU2537" s="624"/>
      <c r="AV2537" s="624"/>
      <c r="AW2537" s="624"/>
      <c r="AX2537" s="624"/>
      <c r="AY2537" s="624"/>
      <c r="AZ2537" s="624"/>
      <c r="BA2537" s="624"/>
      <c r="BB2537" s="624"/>
      <c r="BC2537" s="624"/>
      <c r="BD2537" s="624"/>
      <c r="BE2537" s="624"/>
      <c r="BF2537" s="624"/>
      <c r="BG2537" s="624"/>
      <c r="BH2537" s="624"/>
      <c r="BI2537" s="624"/>
      <c r="BJ2537" s="624"/>
      <c r="BK2537" s="624"/>
      <c r="BL2537" s="624"/>
      <c r="BM2537" s="624"/>
      <c r="BN2537" s="624"/>
      <c r="BO2537" s="624"/>
      <c r="BP2537" s="624"/>
      <c r="BQ2537" s="624"/>
      <c r="BR2537" s="624"/>
      <c r="BS2537" s="624"/>
      <c r="BT2537" s="624"/>
      <c r="BU2537" s="624"/>
      <c r="BV2537" s="624"/>
      <c r="BW2537" s="624"/>
      <c r="BX2537" s="624"/>
      <c r="BY2537" s="624"/>
      <c r="BZ2537" s="624"/>
      <c r="CA2537" s="624"/>
      <c r="CB2537" s="624"/>
      <c r="CC2537" s="624"/>
      <c r="CD2537" s="624"/>
      <c r="CE2537" s="624"/>
      <c r="CF2537" s="624"/>
      <c r="CG2537" s="624"/>
      <c r="CH2537" s="624"/>
      <c r="CI2537" s="624"/>
      <c r="CJ2537" s="624"/>
      <c r="CK2537" s="624"/>
      <c r="CL2537" s="624"/>
      <c r="CM2537" s="624"/>
      <c r="CN2537" s="624"/>
      <c r="CO2537" s="624"/>
      <c r="CP2537" s="624"/>
      <c r="CQ2537" s="624"/>
      <c r="CR2537" s="624"/>
      <c r="CS2537" s="624"/>
      <c r="CT2537" s="624"/>
      <c r="CU2537" s="624"/>
      <c r="CV2537" s="624"/>
      <c r="CW2537" s="624"/>
      <c r="CX2537" s="624"/>
      <c r="CY2537" s="624"/>
      <c r="CZ2537" s="624"/>
      <c r="DA2537" s="624"/>
      <c r="DB2537" s="624"/>
      <c r="DC2537" s="624"/>
      <c r="DD2537" s="624"/>
      <c r="DE2537" s="624"/>
      <c r="DF2537" s="624"/>
      <c r="DG2537" s="624"/>
      <c r="DH2537" s="624"/>
      <c r="DI2537" s="624"/>
      <c r="DJ2537" s="624"/>
      <c r="DK2537" s="624"/>
      <c r="DL2537" s="624"/>
      <c r="DM2537" s="624"/>
      <c r="DN2537" s="624"/>
      <c r="DO2537" s="624"/>
      <c r="DP2537" s="624"/>
      <c r="DQ2537" s="624"/>
      <c r="DR2537" s="624"/>
      <c r="DS2537" s="624"/>
      <c r="DT2537" s="624"/>
      <c r="DU2537" s="624"/>
      <c r="DV2537" s="624"/>
      <c r="DW2537" s="624"/>
      <c r="DX2537" s="624"/>
      <c r="DY2537" s="624"/>
      <c r="DZ2537" s="624"/>
      <c r="EA2537" s="624"/>
      <c r="EB2537" s="624"/>
      <c r="EC2537" s="624"/>
      <c r="ED2537" s="624"/>
      <c r="EE2537" s="624"/>
      <c r="EF2537" s="624"/>
      <c r="EG2537" s="624"/>
      <c r="EH2537" s="624"/>
      <c r="EI2537" s="624"/>
      <c r="EJ2537" s="624"/>
      <c r="EK2537" s="624"/>
      <c r="EL2537" s="624"/>
      <c r="EM2537" s="624"/>
      <c r="EN2537" s="624"/>
      <c r="EO2537" s="624"/>
      <c r="EP2537" s="624"/>
      <c r="EQ2537" s="624"/>
    </row>
    <row r="2538" spans="1:147" s="560" customFormat="1">
      <c r="A2538" s="624"/>
      <c r="B2538" s="624"/>
      <c r="O2538" s="624"/>
      <c r="P2538" s="624"/>
      <c r="Q2538" s="624"/>
      <c r="R2538" s="624"/>
      <c r="S2538" s="624"/>
      <c r="T2538" s="624"/>
      <c r="U2538" s="624"/>
      <c r="V2538" s="624"/>
      <c r="W2538" s="624"/>
      <c r="X2538" s="624"/>
      <c r="Y2538" s="624"/>
      <c r="Z2538" s="624"/>
      <c r="AB2538" s="624"/>
      <c r="AC2538" s="624"/>
      <c r="AD2538" s="624"/>
      <c r="AE2538" s="624"/>
      <c r="AF2538" s="624"/>
      <c r="AG2538" s="624"/>
      <c r="AH2538" s="624"/>
      <c r="AI2538" s="624"/>
      <c r="AJ2538" s="624"/>
      <c r="AK2538" s="624"/>
      <c r="AL2538" s="624"/>
      <c r="AM2538" s="624"/>
      <c r="AN2538" s="624"/>
      <c r="AO2538" s="624"/>
      <c r="AP2538" s="624"/>
      <c r="AQ2538" s="624"/>
      <c r="AR2538" s="624"/>
      <c r="AS2538" s="624"/>
      <c r="AT2538" s="624"/>
      <c r="AU2538" s="624"/>
      <c r="AV2538" s="624"/>
      <c r="AW2538" s="624"/>
      <c r="AX2538" s="624"/>
      <c r="AY2538" s="624"/>
      <c r="AZ2538" s="624"/>
      <c r="BA2538" s="624"/>
      <c r="BB2538" s="624"/>
      <c r="BC2538" s="624"/>
      <c r="BD2538" s="624"/>
      <c r="BE2538" s="624"/>
      <c r="BF2538" s="624"/>
      <c r="BG2538" s="624"/>
      <c r="BH2538" s="624"/>
      <c r="BI2538" s="624"/>
      <c r="BJ2538" s="624"/>
      <c r="BK2538" s="624"/>
      <c r="BL2538" s="624"/>
      <c r="BM2538" s="624"/>
      <c r="BN2538" s="624"/>
      <c r="BO2538" s="624"/>
      <c r="BP2538" s="624"/>
      <c r="BQ2538" s="624"/>
      <c r="BR2538" s="624"/>
      <c r="BS2538" s="624"/>
      <c r="BT2538" s="624"/>
      <c r="BU2538" s="624"/>
      <c r="BV2538" s="624"/>
      <c r="BW2538" s="624"/>
      <c r="BX2538" s="624"/>
      <c r="BY2538" s="624"/>
      <c r="BZ2538" s="624"/>
      <c r="CA2538" s="624"/>
      <c r="CB2538" s="624"/>
      <c r="CC2538" s="624"/>
      <c r="CD2538" s="624"/>
      <c r="CE2538" s="624"/>
      <c r="CF2538" s="624"/>
      <c r="CG2538" s="624"/>
      <c r="CH2538" s="624"/>
      <c r="CI2538" s="624"/>
      <c r="CJ2538" s="624"/>
      <c r="CK2538" s="624"/>
      <c r="CL2538" s="624"/>
      <c r="CM2538" s="624"/>
      <c r="CN2538" s="624"/>
      <c r="CO2538" s="624"/>
      <c r="CP2538" s="624"/>
      <c r="CQ2538" s="624"/>
      <c r="CR2538" s="624"/>
      <c r="CS2538" s="624"/>
      <c r="CT2538" s="624"/>
      <c r="CU2538" s="624"/>
      <c r="CV2538" s="624"/>
      <c r="CW2538" s="624"/>
      <c r="CX2538" s="624"/>
      <c r="CY2538" s="624"/>
      <c r="CZ2538" s="624"/>
      <c r="DA2538" s="624"/>
      <c r="DB2538" s="624"/>
      <c r="DC2538" s="624"/>
      <c r="DD2538" s="624"/>
      <c r="DE2538" s="624"/>
      <c r="DF2538" s="624"/>
      <c r="DG2538" s="624"/>
      <c r="DH2538" s="624"/>
      <c r="DI2538" s="624"/>
      <c r="DJ2538" s="624"/>
      <c r="DK2538" s="624"/>
      <c r="DL2538" s="624"/>
      <c r="DM2538" s="624"/>
      <c r="DN2538" s="624"/>
      <c r="DO2538" s="624"/>
      <c r="DP2538" s="624"/>
      <c r="DQ2538" s="624"/>
      <c r="DR2538" s="624"/>
      <c r="DS2538" s="624"/>
      <c r="DT2538" s="624"/>
      <c r="DU2538" s="624"/>
      <c r="DV2538" s="624"/>
      <c r="DW2538" s="624"/>
      <c r="DX2538" s="624"/>
      <c r="DY2538" s="624"/>
      <c r="DZ2538" s="624"/>
      <c r="EA2538" s="624"/>
      <c r="EB2538" s="624"/>
      <c r="EC2538" s="624"/>
      <c r="ED2538" s="624"/>
      <c r="EE2538" s="624"/>
      <c r="EF2538" s="624"/>
      <c r="EG2538" s="624"/>
      <c r="EH2538" s="624"/>
      <c r="EI2538" s="624"/>
      <c r="EJ2538" s="624"/>
      <c r="EK2538" s="624"/>
      <c r="EL2538" s="624"/>
      <c r="EM2538" s="624"/>
      <c r="EN2538" s="624"/>
      <c r="EO2538" s="624"/>
      <c r="EP2538" s="624"/>
      <c r="EQ2538" s="624"/>
    </row>
    <row r="2539" spans="1:147" s="560" customFormat="1">
      <c r="A2539" s="624"/>
      <c r="B2539" s="624"/>
      <c r="O2539" s="624"/>
      <c r="P2539" s="624"/>
      <c r="Q2539" s="624"/>
      <c r="R2539" s="624"/>
      <c r="S2539" s="624"/>
      <c r="T2539" s="624"/>
      <c r="U2539" s="624"/>
      <c r="V2539" s="624"/>
      <c r="W2539" s="624"/>
      <c r="X2539" s="624"/>
      <c r="Y2539" s="624"/>
      <c r="Z2539" s="624"/>
      <c r="AB2539" s="624"/>
      <c r="AC2539" s="624"/>
      <c r="AD2539" s="624"/>
      <c r="AE2539" s="624"/>
      <c r="AF2539" s="624"/>
      <c r="AG2539" s="624"/>
      <c r="AH2539" s="624"/>
      <c r="AI2539" s="624"/>
      <c r="AJ2539" s="624"/>
      <c r="AK2539" s="624"/>
      <c r="AL2539" s="624"/>
      <c r="AM2539" s="624"/>
      <c r="AN2539" s="624"/>
      <c r="AO2539" s="624"/>
      <c r="AP2539" s="624"/>
      <c r="AQ2539" s="624"/>
      <c r="AR2539" s="624"/>
      <c r="AS2539" s="624"/>
      <c r="AT2539" s="624"/>
      <c r="AU2539" s="624"/>
      <c r="AV2539" s="624"/>
      <c r="AW2539" s="624"/>
      <c r="AX2539" s="624"/>
      <c r="AY2539" s="624"/>
      <c r="AZ2539" s="624"/>
      <c r="BA2539" s="624"/>
      <c r="BB2539" s="624"/>
      <c r="BC2539" s="624"/>
      <c r="BD2539" s="624"/>
      <c r="BE2539" s="624"/>
      <c r="BF2539" s="624"/>
      <c r="BG2539" s="624"/>
      <c r="BH2539" s="624"/>
      <c r="BI2539" s="624"/>
      <c r="BJ2539" s="624"/>
      <c r="BK2539" s="624"/>
      <c r="BL2539" s="624"/>
      <c r="BM2539" s="624"/>
      <c r="BN2539" s="624"/>
      <c r="BO2539" s="624"/>
      <c r="BP2539" s="624"/>
      <c r="BQ2539" s="624"/>
      <c r="BR2539" s="624"/>
      <c r="BS2539" s="624"/>
      <c r="BT2539" s="624"/>
      <c r="BU2539" s="624"/>
      <c r="BV2539" s="624"/>
      <c r="BW2539" s="624"/>
      <c r="BX2539" s="624"/>
      <c r="BY2539" s="624"/>
      <c r="BZ2539" s="624"/>
      <c r="CA2539" s="624"/>
      <c r="CB2539" s="624"/>
      <c r="CC2539" s="624"/>
      <c r="CD2539" s="624"/>
      <c r="CE2539" s="624"/>
      <c r="CF2539" s="624"/>
      <c r="CG2539" s="624"/>
      <c r="CH2539" s="624"/>
      <c r="CI2539" s="624"/>
      <c r="CJ2539" s="624"/>
      <c r="CK2539" s="624"/>
      <c r="CL2539" s="624"/>
      <c r="CM2539" s="624"/>
      <c r="CN2539" s="624"/>
      <c r="CO2539" s="624"/>
      <c r="CP2539" s="624"/>
      <c r="CQ2539" s="624"/>
      <c r="CR2539" s="624"/>
      <c r="CS2539" s="624"/>
      <c r="CT2539" s="624"/>
      <c r="CU2539" s="624"/>
      <c r="CV2539" s="624"/>
      <c r="CW2539" s="624"/>
      <c r="CX2539" s="624"/>
      <c r="CY2539" s="624"/>
      <c r="CZ2539" s="624"/>
      <c r="DA2539" s="624"/>
      <c r="DB2539" s="624"/>
      <c r="DC2539" s="624"/>
      <c r="DD2539" s="624"/>
      <c r="DE2539" s="624"/>
      <c r="DF2539" s="624"/>
      <c r="DG2539" s="624"/>
      <c r="DH2539" s="624"/>
      <c r="DI2539" s="624"/>
      <c r="DJ2539" s="624"/>
      <c r="DK2539" s="624"/>
      <c r="DL2539" s="624"/>
      <c r="DM2539" s="624"/>
      <c r="DN2539" s="624"/>
      <c r="DO2539" s="624"/>
      <c r="DP2539" s="624"/>
      <c r="DQ2539" s="624"/>
      <c r="DR2539" s="624"/>
      <c r="DS2539" s="624"/>
      <c r="DT2539" s="624"/>
      <c r="DU2539" s="624"/>
      <c r="DV2539" s="624"/>
      <c r="DW2539" s="624"/>
      <c r="DX2539" s="624"/>
      <c r="DY2539" s="624"/>
      <c r="DZ2539" s="624"/>
      <c r="EA2539" s="624"/>
      <c r="EB2539" s="624"/>
      <c r="EC2539" s="624"/>
      <c r="ED2539" s="624"/>
      <c r="EE2539" s="624"/>
      <c r="EF2539" s="624"/>
      <c r="EG2539" s="624"/>
      <c r="EH2539" s="624"/>
      <c r="EI2539" s="624"/>
      <c r="EJ2539" s="624"/>
      <c r="EK2539" s="624"/>
      <c r="EL2539" s="624"/>
      <c r="EM2539" s="624"/>
      <c r="EN2539" s="624"/>
      <c r="EO2539" s="624"/>
      <c r="EP2539" s="624"/>
      <c r="EQ2539" s="624"/>
    </row>
    <row r="2540" spans="1:147" s="560" customFormat="1">
      <c r="A2540" s="624"/>
      <c r="B2540" s="624"/>
      <c r="O2540" s="624"/>
      <c r="P2540" s="624"/>
      <c r="Q2540" s="624"/>
      <c r="R2540" s="624"/>
      <c r="S2540" s="624"/>
      <c r="T2540" s="624"/>
      <c r="U2540" s="624"/>
      <c r="V2540" s="624"/>
      <c r="W2540" s="624"/>
      <c r="X2540" s="624"/>
      <c r="Y2540" s="624"/>
      <c r="Z2540" s="624"/>
      <c r="AB2540" s="624"/>
      <c r="AC2540" s="624"/>
      <c r="AD2540" s="624"/>
      <c r="AE2540" s="624"/>
      <c r="AF2540" s="624"/>
      <c r="AG2540" s="624"/>
      <c r="AH2540" s="624"/>
      <c r="AI2540" s="624"/>
      <c r="AJ2540" s="624"/>
      <c r="AK2540" s="624"/>
      <c r="AL2540" s="624"/>
      <c r="AM2540" s="624"/>
      <c r="AN2540" s="624"/>
      <c r="AO2540" s="624"/>
      <c r="AP2540" s="624"/>
      <c r="AQ2540" s="624"/>
      <c r="AR2540" s="624"/>
      <c r="AS2540" s="624"/>
      <c r="AT2540" s="624"/>
      <c r="AU2540" s="624"/>
      <c r="AV2540" s="624"/>
      <c r="AW2540" s="624"/>
      <c r="AX2540" s="624"/>
      <c r="AY2540" s="624"/>
      <c r="AZ2540" s="624"/>
      <c r="BA2540" s="624"/>
      <c r="BB2540" s="624"/>
      <c r="BC2540" s="624"/>
      <c r="BD2540" s="624"/>
      <c r="BE2540" s="624"/>
      <c r="BF2540" s="624"/>
      <c r="BG2540" s="624"/>
      <c r="BH2540" s="624"/>
      <c r="BI2540" s="624"/>
      <c r="BJ2540" s="624"/>
      <c r="BK2540" s="624"/>
      <c r="BL2540" s="624"/>
      <c r="BM2540" s="624"/>
      <c r="BN2540" s="624"/>
      <c r="BO2540" s="624"/>
      <c r="BP2540" s="624"/>
      <c r="BQ2540" s="624"/>
      <c r="BR2540" s="624"/>
      <c r="BS2540" s="624"/>
      <c r="BT2540" s="624"/>
      <c r="BU2540" s="624"/>
      <c r="BV2540" s="624"/>
      <c r="BW2540" s="624"/>
      <c r="BX2540" s="624"/>
      <c r="BY2540" s="624"/>
      <c r="BZ2540" s="624"/>
      <c r="CA2540" s="624"/>
      <c r="CB2540" s="624"/>
      <c r="CC2540" s="624"/>
      <c r="CD2540" s="624"/>
      <c r="CE2540" s="624"/>
      <c r="CF2540" s="624"/>
      <c r="CG2540" s="624"/>
      <c r="CH2540" s="624"/>
      <c r="CI2540" s="624"/>
      <c r="CJ2540" s="624"/>
      <c r="CK2540" s="624"/>
      <c r="CL2540" s="624"/>
      <c r="CM2540" s="624"/>
      <c r="CN2540" s="624"/>
      <c r="CO2540" s="624"/>
      <c r="CP2540" s="624"/>
      <c r="CQ2540" s="624"/>
      <c r="CR2540" s="624"/>
      <c r="CS2540" s="624"/>
      <c r="CT2540" s="624"/>
      <c r="CU2540" s="624"/>
      <c r="CV2540" s="624"/>
      <c r="CW2540" s="624"/>
      <c r="CX2540" s="624"/>
      <c r="CY2540" s="624"/>
      <c r="CZ2540" s="624"/>
      <c r="DA2540" s="624"/>
      <c r="DB2540" s="624"/>
      <c r="DC2540" s="624"/>
      <c r="DD2540" s="624"/>
      <c r="DE2540" s="624"/>
      <c r="DF2540" s="624"/>
      <c r="DG2540" s="624"/>
      <c r="DH2540" s="624"/>
      <c r="DI2540" s="624"/>
      <c r="DJ2540" s="624"/>
      <c r="DK2540" s="624"/>
      <c r="DL2540" s="624"/>
      <c r="DM2540" s="624"/>
      <c r="DN2540" s="624"/>
      <c r="DO2540" s="624"/>
      <c r="DP2540" s="624"/>
      <c r="DQ2540" s="624"/>
      <c r="DR2540" s="624"/>
      <c r="DS2540" s="624"/>
      <c r="DT2540" s="624"/>
      <c r="DU2540" s="624"/>
      <c r="DV2540" s="624"/>
      <c r="DW2540" s="624"/>
      <c r="DX2540" s="624"/>
      <c r="DY2540" s="624"/>
      <c r="DZ2540" s="624"/>
      <c r="EA2540" s="624"/>
      <c r="EB2540" s="624"/>
      <c r="EC2540" s="624"/>
      <c r="ED2540" s="624"/>
      <c r="EE2540" s="624"/>
      <c r="EF2540" s="624"/>
      <c r="EG2540" s="624"/>
      <c r="EH2540" s="624"/>
      <c r="EI2540" s="624"/>
      <c r="EJ2540" s="624"/>
      <c r="EK2540" s="624"/>
      <c r="EL2540" s="624"/>
      <c r="EM2540" s="624"/>
      <c r="EN2540" s="624"/>
      <c r="EO2540" s="624"/>
      <c r="EP2540" s="624"/>
      <c r="EQ2540" s="624"/>
    </row>
    <row r="2541" spans="1:147" s="560" customFormat="1">
      <c r="A2541" s="624"/>
      <c r="B2541" s="624"/>
      <c r="O2541" s="624"/>
      <c r="P2541" s="624"/>
      <c r="Q2541" s="624"/>
      <c r="R2541" s="624"/>
      <c r="S2541" s="624"/>
      <c r="T2541" s="624"/>
      <c r="U2541" s="624"/>
      <c r="V2541" s="624"/>
      <c r="W2541" s="624"/>
      <c r="X2541" s="624"/>
      <c r="Y2541" s="624"/>
      <c r="Z2541" s="624"/>
      <c r="AB2541" s="624"/>
      <c r="AC2541" s="624"/>
      <c r="AD2541" s="624"/>
      <c r="AE2541" s="624"/>
      <c r="AF2541" s="624"/>
      <c r="AG2541" s="624"/>
      <c r="AH2541" s="624"/>
      <c r="AI2541" s="624"/>
      <c r="AJ2541" s="624"/>
      <c r="AK2541" s="624"/>
      <c r="AL2541" s="624"/>
      <c r="AM2541" s="624"/>
      <c r="AN2541" s="624"/>
      <c r="AO2541" s="624"/>
      <c r="AP2541" s="624"/>
      <c r="AQ2541" s="624"/>
      <c r="AR2541" s="624"/>
      <c r="AS2541" s="624"/>
      <c r="AT2541" s="624"/>
      <c r="AU2541" s="624"/>
      <c r="AV2541" s="624"/>
      <c r="AW2541" s="624"/>
      <c r="AX2541" s="624"/>
      <c r="AY2541" s="624"/>
      <c r="AZ2541" s="624"/>
      <c r="BA2541" s="624"/>
      <c r="BB2541" s="624"/>
      <c r="BC2541" s="624"/>
      <c r="BD2541" s="624"/>
      <c r="BE2541" s="624"/>
      <c r="BF2541" s="624"/>
      <c r="BG2541" s="624"/>
      <c r="BH2541" s="624"/>
      <c r="BI2541" s="624"/>
      <c r="BJ2541" s="624"/>
      <c r="BK2541" s="624"/>
      <c r="BL2541" s="624"/>
      <c r="BM2541" s="624"/>
      <c r="BN2541" s="624"/>
      <c r="BO2541" s="624"/>
      <c r="BP2541" s="624"/>
      <c r="BQ2541" s="624"/>
      <c r="BR2541" s="624"/>
      <c r="BS2541" s="624"/>
      <c r="BT2541" s="624"/>
      <c r="BU2541" s="624"/>
      <c r="BV2541" s="624"/>
      <c r="BW2541" s="624"/>
      <c r="BX2541" s="624"/>
      <c r="BY2541" s="624"/>
      <c r="BZ2541" s="624"/>
      <c r="CA2541" s="624"/>
      <c r="CB2541" s="624"/>
      <c r="CC2541" s="624"/>
      <c r="CD2541" s="624"/>
      <c r="CE2541" s="624"/>
      <c r="CF2541" s="624"/>
      <c r="CG2541" s="624"/>
      <c r="CH2541" s="624"/>
      <c r="CI2541" s="624"/>
      <c r="CJ2541" s="624"/>
      <c r="CK2541" s="624"/>
      <c r="CL2541" s="624"/>
      <c r="CM2541" s="624"/>
      <c r="CN2541" s="624"/>
      <c r="CO2541" s="624"/>
      <c r="CP2541" s="624"/>
      <c r="CQ2541" s="624"/>
      <c r="CR2541" s="624"/>
      <c r="CS2541" s="624"/>
      <c r="CT2541" s="624"/>
      <c r="CU2541" s="624"/>
      <c r="CV2541" s="624"/>
      <c r="CW2541" s="624"/>
      <c r="CX2541" s="624"/>
      <c r="CY2541" s="624"/>
      <c r="CZ2541" s="624"/>
      <c r="DA2541" s="624"/>
      <c r="DB2541" s="624"/>
      <c r="DC2541" s="624"/>
      <c r="DD2541" s="624"/>
      <c r="DE2541" s="624"/>
      <c r="DF2541" s="624"/>
      <c r="DG2541" s="624"/>
      <c r="DH2541" s="624"/>
      <c r="DI2541" s="624"/>
      <c r="DJ2541" s="624"/>
      <c r="DK2541" s="624"/>
      <c r="DL2541" s="624"/>
      <c r="DM2541" s="624"/>
      <c r="DN2541" s="624"/>
      <c r="DO2541" s="624"/>
      <c r="DP2541" s="624"/>
      <c r="DQ2541" s="624"/>
      <c r="DR2541" s="624"/>
      <c r="DS2541" s="624"/>
      <c r="DT2541" s="624"/>
      <c r="DU2541" s="624"/>
      <c r="DV2541" s="624"/>
      <c r="DW2541" s="624"/>
      <c r="DX2541" s="624"/>
      <c r="DY2541" s="624"/>
      <c r="DZ2541" s="624"/>
      <c r="EA2541" s="624"/>
      <c r="EB2541" s="624"/>
      <c r="EC2541" s="624"/>
      <c r="ED2541" s="624"/>
      <c r="EE2541" s="624"/>
      <c r="EF2541" s="624"/>
      <c r="EG2541" s="624"/>
      <c r="EH2541" s="624"/>
      <c r="EI2541" s="624"/>
      <c r="EJ2541" s="624"/>
      <c r="EK2541" s="624"/>
      <c r="EL2541" s="624"/>
      <c r="EM2541" s="624"/>
      <c r="EN2541" s="624"/>
      <c r="EO2541" s="624"/>
      <c r="EP2541" s="624"/>
      <c r="EQ2541" s="624"/>
    </row>
    <row r="2542" spans="1:147" s="560" customFormat="1">
      <c r="A2542" s="624"/>
      <c r="B2542" s="624"/>
      <c r="O2542" s="624"/>
      <c r="P2542" s="624"/>
      <c r="Q2542" s="624"/>
      <c r="R2542" s="624"/>
      <c r="S2542" s="624"/>
      <c r="T2542" s="624"/>
      <c r="U2542" s="624"/>
      <c r="V2542" s="624"/>
      <c r="W2542" s="624"/>
      <c r="X2542" s="624"/>
      <c r="Y2542" s="624"/>
      <c r="Z2542" s="624"/>
      <c r="AB2542" s="624"/>
      <c r="AC2542" s="624"/>
      <c r="AD2542" s="624"/>
      <c r="AE2542" s="624"/>
      <c r="AF2542" s="624"/>
      <c r="AG2542" s="624"/>
      <c r="AH2542" s="624"/>
      <c r="AI2542" s="624"/>
      <c r="AJ2542" s="624"/>
      <c r="AK2542" s="624"/>
      <c r="AL2542" s="624"/>
      <c r="AM2542" s="624"/>
      <c r="AN2542" s="624"/>
      <c r="AO2542" s="624"/>
      <c r="AP2542" s="624"/>
      <c r="AQ2542" s="624"/>
      <c r="AR2542" s="624"/>
      <c r="AS2542" s="624"/>
      <c r="AT2542" s="624"/>
      <c r="AU2542" s="624"/>
      <c r="AV2542" s="624"/>
      <c r="AW2542" s="624"/>
      <c r="AX2542" s="624"/>
      <c r="AY2542" s="624"/>
      <c r="AZ2542" s="624"/>
      <c r="BA2542" s="624"/>
      <c r="BB2542" s="624"/>
      <c r="BC2542" s="624"/>
      <c r="BD2542" s="624"/>
      <c r="BE2542" s="624"/>
      <c r="BF2542" s="624"/>
      <c r="BG2542" s="624"/>
      <c r="BH2542" s="624"/>
      <c r="BI2542" s="624"/>
      <c r="BJ2542" s="624"/>
      <c r="BK2542" s="624"/>
      <c r="BL2542" s="624"/>
      <c r="BM2542" s="624"/>
      <c r="BN2542" s="624"/>
      <c r="BO2542" s="624"/>
      <c r="BP2542" s="624"/>
      <c r="BQ2542" s="624"/>
      <c r="BR2542" s="624"/>
      <c r="BS2542" s="624"/>
      <c r="BT2542" s="624"/>
      <c r="BU2542" s="624"/>
      <c r="BV2542" s="624"/>
      <c r="BW2542" s="624"/>
      <c r="BX2542" s="624"/>
      <c r="BY2542" s="624"/>
      <c r="BZ2542" s="624"/>
      <c r="CA2542" s="624"/>
      <c r="CB2542" s="624"/>
      <c r="CC2542" s="624"/>
      <c r="CD2542" s="624"/>
      <c r="CE2542" s="624"/>
      <c r="CF2542" s="624"/>
      <c r="CG2542" s="624"/>
      <c r="CH2542" s="624"/>
      <c r="CI2542" s="624"/>
      <c r="CJ2542" s="624"/>
      <c r="CK2542" s="624"/>
      <c r="CL2542" s="624"/>
      <c r="CM2542" s="624"/>
      <c r="CN2542" s="624"/>
      <c r="CO2542" s="624"/>
      <c r="CP2542" s="624"/>
      <c r="CQ2542" s="624"/>
      <c r="CR2542" s="624"/>
      <c r="CS2542" s="624"/>
      <c r="CT2542" s="624"/>
      <c r="CU2542" s="624"/>
      <c r="CV2542" s="624"/>
      <c r="CW2542" s="624"/>
      <c r="CX2542" s="624"/>
      <c r="CY2542" s="624"/>
      <c r="CZ2542" s="624"/>
      <c r="DA2542" s="624"/>
      <c r="DB2542" s="624"/>
      <c r="DC2542" s="624"/>
      <c r="DD2542" s="624"/>
      <c r="DE2542" s="624"/>
      <c r="DF2542" s="624"/>
      <c r="DG2542" s="624"/>
      <c r="DH2542" s="624"/>
      <c r="DI2542" s="624"/>
      <c r="DJ2542" s="624"/>
      <c r="DK2542" s="624"/>
      <c r="DL2542" s="624"/>
      <c r="DM2542" s="624"/>
      <c r="DN2542" s="624"/>
      <c r="DO2542" s="624"/>
      <c r="DP2542" s="624"/>
      <c r="DQ2542" s="624"/>
      <c r="DR2542" s="624"/>
      <c r="DS2542" s="624"/>
      <c r="DT2542" s="624"/>
      <c r="DU2542" s="624"/>
      <c r="DV2542" s="624"/>
      <c r="DW2542" s="624"/>
      <c r="DX2542" s="624"/>
      <c r="DY2542" s="624"/>
      <c r="DZ2542" s="624"/>
      <c r="EA2542" s="624"/>
      <c r="EB2542" s="624"/>
      <c r="EC2542" s="624"/>
      <c r="ED2542" s="624"/>
      <c r="EE2542" s="624"/>
      <c r="EF2542" s="624"/>
      <c r="EG2542" s="624"/>
      <c r="EH2542" s="624"/>
      <c r="EI2542" s="624"/>
      <c r="EJ2542" s="624"/>
      <c r="EK2542" s="624"/>
      <c r="EL2542" s="624"/>
      <c r="EM2542" s="624"/>
      <c r="EN2542" s="624"/>
      <c r="EO2542" s="624"/>
      <c r="EP2542" s="624"/>
      <c r="EQ2542" s="624"/>
    </row>
    <row r="2543" spans="1:147" s="560" customFormat="1">
      <c r="A2543" s="624"/>
      <c r="B2543" s="624"/>
      <c r="O2543" s="624"/>
      <c r="P2543" s="624"/>
      <c r="Q2543" s="624"/>
      <c r="R2543" s="624"/>
      <c r="S2543" s="624"/>
      <c r="T2543" s="624"/>
      <c r="U2543" s="624"/>
      <c r="V2543" s="624"/>
      <c r="W2543" s="624"/>
      <c r="X2543" s="624"/>
      <c r="Y2543" s="624"/>
      <c r="Z2543" s="624"/>
      <c r="AB2543" s="624"/>
      <c r="AC2543" s="624"/>
      <c r="AD2543" s="624"/>
      <c r="AE2543" s="624"/>
      <c r="AF2543" s="624"/>
      <c r="AG2543" s="624"/>
      <c r="AH2543" s="624"/>
      <c r="AI2543" s="624"/>
      <c r="AJ2543" s="624"/>
      <c r="AK2543" s="624"/>
      <c r="AL2543" s="624"/>
      <c r="AM2543" s="624"/>
      <c r="AN2543" s="624"/>
      <c r="AO2543" s="624"/>
      <c r="AP2543" s="624"/>
      <c r="AQ2543" s="624"/>
      <c r="AR2543" s="624"/>
      <c r="AS2543" s="624"/>
      <c r="AT2543" s="624"/>
      <c r="AU2543" s="624"/>
      <c r="AV2543" s="624"/>
      <c r="AW2543" s="624"/>
      <c r="AX2543" s="624"/>
      <c r="AY2543" s="624"/>
      <c r="AZ2543" s="624"/>
      <c r="BA2543" s="624"/>
      <c r="BB2543" s="624"/>
      <c r="BC2543" s="624"/>
      <c r="BD2543" s="624"/>
      <c r="BE2543" s="624"/>
      <c r="BF2543" s="624"/>
      <c r="BG2543" s="624"/>
      <c r="BH2543" s="624"/>
      <c r="BI2543" s="624"/>
      <c r="BJ2543" s="624"/>
      <c r="BK2543" s="624"/>
      <c r="BL2543" s="624"/>
      <c r="BM2543" s="624"/>
      <c r="BN2543" s="624"/>
      <c r="BO2543" s="624"/>
      <c r="BP2543" s="624"/>
      <c r="BQ2543" s="624"/>
      <c r="BR2543" s="624"/>
      <c r="BS2543" s="624"/>
      <c r="BT2543" s="624"/>
      <c r="BU2543" s="624"/>
      <c r="BV2543" s="624"/>
      <c r="BW2543" s="624"/>
      <c r="BX2543" s="624"/>
      <c r="BY2543" s="624"/>
      <c r="BZ2543" s="624"/>
      <c r="CA2543" s="624"/>
      <c r="CB2543" s="624"/>
      <c r="CC2543" s="624"/>
      <c r="CD2543" s="624"/>
      <c r="CE2543" s="624"/>
      <c r="CF2543" s="624"/>
      <c r="CG2543" s="624"/>
      <c r="CH2543" s="624"/>
      <c r="CI2543" s="624"/>
      <c r="CJ2543" s="624"/>
      <c r="CK2543" s="624"/>
      <c r="CL2543" s="624"/>
      <c r="CM2543" s="624"/>
      <c r="CN2543" s="624"/>
      <c r="CO2543" s="624"/>
      <c r="CP2543" s="624"/>
      <c r="CQ2543" s="624"/>
      <c r="CR2543" s="624"/>
      <c r="CS2543" s="624"/>
      <c r="CT2543" s="624"/>
      <c r="CU2543" s="624"/>
      <c r="CV2543" s="624"/>
      <c r="CW2543" s="624"/>
      <c r="CX2543" s="624"/>
      <c r="CY2543" s="624"/>
      <c r="CZ2543" s="624"/>
      <c r="DA2543" s="624"/>
      <c r="DB2543" s="624"/>
      <c r="DC2543" s="624"/>
      <c r="DD2543" s="624"/>
      <c r="DE2543" s="624"/>
      <c r="DF2543" s="624"/>
      <c r="DG2543" s="624"/>
      <c r="DH2543" s="624"/>
      <c r="DI2543" s="624"/>
      <c r="DJ2543" s="624"/>
      <c r="DK2543" s="624"/>
      <c r="DL2543" s="624"/>
      <c r="DM2543" s="624"/>
      <c r="DN2543" s="624"/>
      <c r="DO2543" s="624"/>
      <c r="DP2543" s="624"/>
      <c r="DQ2543" s="624"/>
      <c r="DR2543" s="624"/>
      <c r="DS2543" s="624"/>
      <c r="DT2543" s="624"/>
      <c r="DU2543" s="624"/>
      <c r="DV2543" s="624"/>
      <c r="DW2543" s="624"/>
      <c r="DX2543" s="624"/>
      <c r="DY2543" s="624"/>
      <c r="DZ2543" s="624"/>
      <c r="EA2543" s="624"/>
      <c r="EB2543" s="624"/>
      <c r="EC2543" s="624"/>
      <c r="ED2543" s="624"/>
      <c r="EE2543" s="624"/>
      <c r="EF2543" s="624"/>
      <c r="EG2543" s="624"/>
      <c r="EH2543" s="624"/>
      <c r="EI2543" s="624"/>
      <c r="EJ2543" s="624"/>
      <c r="EK2543" s="624"/>
      <c r="EL2543" s="624"/>
      <c r="EM2543" s="624"/>
      <c r="EN2543" s="624"/>
      <c r="EO2543" s="624"/>
      <c r="EP2543" s="624"/>
      <c r="EQ2543" s="624"/>
    </row>
    <row r="2544" spans="1:147" s="560" customFormat="1">
      <c r="A2544" s="624"/>
      <c r="B2544" s="624"/>
      <c r="O2544" s="624"/>
      <c r="P2544" s="624"/>
      <c r="Q2544" s="624"/>
      <c r="R2544" s="624"/>
      <c r="S2544" s="624"/>
      <c r="T2544" s="624"/>
      <c r="U2544" s="624"/>
      <c r="V2544" s="624"/>
      <c r="W2544" s="624"/>
      <c r="X2544" s="624"/>
      <c r="Y2544" s="624"/>
      <c r="Z2544" s="624"/>
      <c r="AB2544" s="624"/>
      <c r="AC2544" s="624"/>
      <c r="AD2544" s="624"/>
      <c r="AE2544" s="624"/>
      <c r="AF2544" s="624"/>
      <c r="AG2544" s="624"/>
      <c r="AH2544" s="624"/>
      <c r="AI2544" s="624"/>
      <c r="AJ2544" s="624"/>
      <c r="AK2544" s="624"/>
      <c r="AL2544" s="624"/>
      <c r="AM2544" s="624"/>
      <c r="AN2544" s="624"/>
      <c r="AO2544" s="624"/>
      <c r="AP2544" s="624"/>
      <c r="AQ2544" s="624"/>
      <c r="AR2544" s="624"/>
      <c r="AS2544" s="624"/>
      <c r="AT2544" s="624"/>
      <c r="AU2544" s="624"/>
      <c r="AV2544" s="624"/>
      <c r="AW2544" s="624"/>
      <c r="AX2544" s="624"/>
      <c r="AY2544" s="624"/>
      <c r="AZ2544" s="624"/>
      <c r="BA2544" s="624"/>
      <c r="BB2544" s="624"/>
      <c r="BC2544" s="624"/>
      <c r="BD2544" s="624"/>
      <c r="BE2544" s="624"/>
      <c r="BF2544" s="624"/>
      <c r="BG2544" s="624"/>
      <c r="BH2544" s="624"/>
      <c r="BI2544" s="624"/>
      <c r="BJ2544" s="624"/>
      <c r="BK2544" s="624"/>
      <c r="BL2544" s="624"/>
      <c r="BM2544" s="624"/>
      <c r="BN2544" s="624"/>
      <c r="BO2544" s="624"/>
      <c r="BP2544" s="624"/>
      <c r="BQ2544" s="624"/>
      <c r="BR2544" s="624"/>
      <c r="BS2544" s="624"/>
      <c r="BT2544" s="624"/>
      <c r="BU2544" s="624"/>
      <c r="BV2544" s="624"/>
      <c r="BW2544" s="624"/>
      <c r="BX2544" s="624"/>
      <c r="BY2544" s="624"/>
      <c r="BZ2544" s="624"/>
      <c r="CA2544" s="624"/>
      <c r="CB2544" s="624"/>
      <c r="CC2544" s="624"/>
      <c r="CD2544" s="624"/>
      <c r="CE2544" s="624"/>
      <c r="CF2544" s="624"/>
      <c r="CG2544" s="624"/>
      <c r="CH2544" s="624"/>
      <c r="CI2544" s="624"/>
      <c r="CJ2544" s="624"/>
      <c r="CK2544" s="624"/>
      <c r="CL2544" s="624"/>
      <c r="CM2544" s="624"/>
      <c r="CN2544" s="624"/>
      <c r="CO2544" s="624"/>
      <c r="CP2544" s="624"/>
      <c r="CQ2544" s="624"/>
      <c r="CR2544" s="624"/>
      <c r="CS2544" s="624"/>
      <c r="CT2544" s="624"/>
      <c r="CU2544" s="624"/>
      <c r="CV2544" s="624"/>
      <c r="CW2544" s="624"/>
      <c r="CX2544" s="624"/>
      <c r="CY2544" s="624"/>
      <c r="CZ2544" s="624"/>
      <c r="DA2544" s="624"/>
      <c r="DB2544" s="624"/>
      <c r="DC2544" s="624"/>
      <c r="DD2544" s="624"/>
      <c r="DE2544" s="624"/>
      <c r="DF2544" s="624"/>
      <c r="DG2544" s="624"/>
      <c r="DH2544" s="624"/>
      <c r="DI2544" s="624"/>
      <c r="DJ2544" s="624"/>
      <c r="DK2544" s="624"/>
      <c r="DL2544" s="624"/>
      <c r="DM2544" s="624"/>
      <c r="DN2544" s="624"/>
      <c r="DO2544" s="624"/>
      <c r="DP2544" s="624"/>
      <c r="DQ2544" s="624"/>
      <c r="DR2544" s="624"/>
      <c r="DS2544" s="624"/>
      <c r="DT2544" s="624"/>
      <c r="DU2544" s="624"/>
      <c r="DV2544" s="624"/>
      <c r="DW2544" s="624"/>
      <c r="DX2544" s="624"/>
      <c r="DY2544" s="624"/>
      <c r="DZ2544" s="624"/>
      <c r="EA2544" s="624"/>
      <c r="EB2544" s="624"/>
      <c r="EC2544" s="624"/>
      <c r="ED2544" s="624"/>
      <c r="EE2544" s="624"/>
      <c r="EF2544" s="624"/>
      <c r="EG2544" s="624"/>
      <c r="EH2544" s="624"/>
      <c r="EI2544" s="624"/>
      <c r="EJ2544" s="624"/>
      <c r="EK2544" s="624"/>
      <c r="EL2544" s="624"/>
      <c r="EM2544" s="624"/>
      <c r="EN2544" s="624"/>
      <c r="EO2544" s="624"/>
      <c r="EP2544" s="624"/>
      <c r="EQ2544" s="624"/>
    </row>
    <row r="2545" spans="1:147" s="560" customFormat="1">
      <c r="A2545" s="624"/>
      <c r="B2545" s="624"/>
      <c r="O2545" s="624"/>
      <c r="P2545" s="624"/>
      <c r="Q2545" s="624"/>
      <c r="R2545" s="624"/>
      <c r="S2545" s="624"/>
      <c r="T2545" s="624"/>
      <c r="U2545" s="624"/>
      <c r="V2545" s="624"/>
      <c r="W2545" s="624"/>
      <c r="X2545" s="624"/>
      <c r="Y2545" s="624"/>
      <c r="Z2545" s="624"/>
      <c r="AB2545" s="624"/>
      <c r="AC2545" s="624"/>
      <c r="AD2545" s="624"/>
      <c r="AE2545" s="624"/>
      <c r="AF2545" s="624"/>
      <c r="AG2545" s="624"/>
      <c r="AH2545" s="624"/>
      <c r="AI2545" s="624"/>
      <c r="AJ2545" s="624"/>
      <c r="AK2545" s="624"/>
      <c r="AL2545" s="624"/>
      <c r="AM2545" s="624"/>
      <c r="AN2545" s="624"/>
      <c r="AO2545" s="624"/>
      <c r="AP2545" s="624"/>
      <c r="AQ2545" s="624"/>
      <c r="AR2545" s="624"/>
      <c r="AS2545" s="624"/>
      <c r="AT2545" s="624"/>
      <c r="AU2545" s="624"/>
      <c r="AV2545" s="624"/>
      <c r="AW2545" s="624"/>
      <c r="AX2545" s="624"/>
      <c r="AY2545" s="624"/>
      <c r="AZ2545" s="624"/>
      <c r="BA2545" s="624"/>
      <c r="BB2545" s="624"/>
      <c r="BC2545" s="624"/>
      <c r="BD2545" s="624"/>
      <c r="BE2545" s="624"/>
      <c r="BF2545" s="624"/>
      <c r="BG2545" s="624"/>
      <c r="BH2545" s="624"/>
      <c r="BI2545" s="624"/>
      <c r="BJ2545" s="624"/>
      <c r="BK2545" s="624"/>
      <c r="BL2545" s="624"/>
      <c r="BM2545" s="624"/>
      <c r="BN2545" s="624"/>
      <c r="BO2545" s="624"/>
      <c r="BP2545" s="624"/>
      <c r="BQ2545" s="624"/>
      <c r="BR2545" s="624"/>
      <c r="BS2545" s="624"/>
      <c r="BT2545" s="624"/>
      <c r="BU2545" s="624"/>
      <c r="BV2545" s="624"/>
      <c r="BW2545" s="624"/>
      <c r="BX2545" s="624"/>
      <c r="BY2545" s="624"/>
      <c r="BZ2545" s="624"/>
      <c r="CA2545" s="624"/>
      <c r="CB2545" s="624"/>
      <c r="CC2545" s="624"/>
      <c r="CD2545" s="624"/>
      <c r="CE2545" s="624"/>
      <c r="CF2545" s="624"/>
      <c r="CG2545" s="624"/>
      <c r="CH2545" s="624"/>
      <c r="CI2545" s="624"/>
      <c r="CJ2545" s="624"/>
      <c r="CK2545" s="624"/>
      <c r="CL2545" s="624"/>
      <c r="CM2545" s="624"/>
      <c r="CN2545" s="624"/>
      <c r="CO2545" s="624"/>
      <c r="CP2545" s="624"/>
      <c r="CQ2545" s="624"/>
      <c r="CR2545" s="624"/>
      <c r="CS2545" s="624"/>
      <c r="CT2545" s="624"/>
      <c r="CU2545" s="624"/>
      <c r="CV2545" s="624"/>
      <c r="CW2545" s="624"/>
      <c r="CX2545" s="624"/>
      <c r="CY2545" s="624"/>
      <c r="CZ2545" s="624"/>
      <c r="DA2545" s="624"/>
      <c r="DB2545" s="624"/>
      <c r="DC2545" s="624"/>
      <c r="DD2545" s="624"/>
      <c r="DE2545" s="624"/>
      <c r="DF2545" s="624"/>
      <c r="DG2545" s="624"/>
      <c r="DH2545" s="624"/>
      <c r="DI2545" s="624"/>
      <c r="DJ2545" s="624"/>
      <c r="DK2545" s="624"/>
      <c r="DL2545" s="624"/>
      <c r="DM2545" s="624"/>
      <c r="DN2545" s="624"/>
      <c r="DO2545" s="624"/>
      <c r="DP2545" s="624"/>
      <c r="DQ2545" s="624"/>
      <c r="DR2545" s="624"/>
      <c r="DS2545" s="624"/>
      <c r="DT2545" s="624"/>
      <c r="DU2545" s="624"/>
      <c r="DV2545" s="624"/>
      <c r="DW2545" s="624"/>
      <c r="DX2545" s="624"/>
      <c r="DY2545" s="624"/>
      <c r="DZ2545" s="624"/>
      <c r="EA2545" s="624"/>
      <c r="EB2545" s="624"/>
      <c r="EC2545" s="624"/>
      <c r="ED2545" s="624"/>
      <c r="EE2545" s="624"/>
      <c r="EF2545" s="624"/>
      <c r="EG2545" s="624"/>
      <c r="EH2545" s="624"/>
      <c r="EI2545" s="624"/>
      <c r="EJ2545" s="624"/>
      <c r="EK2545" s="624"/>
      <c r="EL2545" s="624"/>
      <c r="EM2545" s="624"/>
      <c r="EN2545" s="624"/>
      <c r="EO2545" s="624"/>
      <c r="EP2545" s="624"/>
      <c r="EQ2545" s="624"/>
    </row>
    <row r="2546" spans="1:147" s="560" customFormat="1">
      <c r="A2546" s="624"/>
      <c r="B2546" s="624"/>
      <c r="O2546" s="624"/>
      <c r="P2546" s="624"/>
      <c r="Q2546" s="624"/>
      <c r="R2546" s="624"/>
      <c r="S2546" s="624"/>
      <c r="T2546" s="624"/>
      <c r="U2546" s="624"/>
      <c r="V2546" s="624"/>
      <c r="W2546" s="624"/>
      <c r="X2546" s="624"/>
      <c r="Y2546" s="624"/>
      <c r="Z2546" s="624"/>
      <c r="AB2546" s="624"/>
      <c r="AC2546" s="624"/>
      <c r="AD2546" s="624"/>
      <c r="AE2546" s="624"/>
      <c r="AF2546" s="624"/>
      <c r="AG2546" s="624"/>
      <c r="AH2546" s="624"/>
      <c r="AI2546" s="624"/>
      <c r="AJ2546" s="624"/>
      <c r="AK2546" s="624"/>
      <c r="AL2546" s="624"/>
      <c r="AM2546" s="624"/>
      <c r="AN2546" s="624"/>
      <c r="AO2546" s="624"/>
      <c r="AP2546" s="624"/>
      <c r="AQ2546" s="624"/>
      <c r="AR2546" s="624"/>
      <c r="AS2546" s="624"/>
      <c r="AT2546" s="624"/>
      <c r="AU2546" s="624"/>
      <c r="AV2546" s="624"/>
      <c r="AW2546" s="624"/>
      <c r="AX2546" s="624"/>
      <c r="AY2546" s="624"/>
      <c r="AZ2546" s="624"/>
      <c r="BA2546" s="624"/>
      <c r="BB2546" s="624"/>
      <c r="BC2546" s="624"/>
      <c r="BD2546" s="624"/>
      <c r="BE2546" s="624"/>
      <c r="BF2546" s="624"/>
      <c r="BG2546" s="624"/>
      <c r="BH2546" s="624"/>
      <c r="BI2546" s="624"/>
      <c r="BJ2546" s="624"/>
      <c r="BK2546" s="624"/>
      <c r="BL2546" s="624"/>
      <c r="BM2546" s="624"/>
      <c r="BN2546" s="624"/>
      <c r="BO2546" s="624"/>
      <c r="BP2546" s="624"/>
      <c r="BQ2546" s="624"/>
      <c r="BR2546" s="624"/>
      <c r="BS2546" s="624"/>
      <c r="BT2546" s="624"/>
      <c r="BU2546" s="624"/>
      <c r="BV2546" s="624"/>
      <c r="BW2546" s="624"/>
      <c r="BX2546" s="624"/>
      <c r="BY2546" s="624"/>
      <c r="BZ2546" s="624"/>
      <c r="CA2546" s="624"/>
      <c r="CB2546" s="624"/>
      <c r="CC2546" s="624"/>
      <c r="CD2546" s="624"/>
      <c r="CE2546" s="624"/>
      <c r="CF2546" s="624"/>
      <c r="CG2546" s="624"/>
      <c r="CH2546" s="624"/>
      <c r="CI2546" s="624"/>
      <c r="CJ2546" s="624"/>
      <c r="CK2546" s="624"/>
      <c r="CL2546" s="624"/>
      <c r="CM2546" s="624"/>
      <c r="CN2546" s="624"/>
      <c r="CO2546" s="624"/>
      <c r="CP2546" s="624"/>
      <c r="CQ2546" s="624"/>
      <c r="CR2546" s="624"/>
      <c r="CS2546" s="624"/>
      <c r="CT2546" s="624"/>
      <c r="CU2546" s="624"/>
      <c r="CV2546" s="624"/>
      <c r="CW2546" s="624"/>
      <c r="CX2546" s="624"/>
      <c r="CY2546" s="624"/>
      <c r="CZ2546" s="624"/>
      <c r="DA2546" s="624"/>
      <c r="DB2546" s="624"/>
      <c r="DC2546" s="624"/>
      <c r="DD2546" s="624"/>
      <c r="DE2546" s="624"/>
      <c r="DF2546" s="624"/>
      <c r="DG2546" s="624"/>
      <c r="DH2546" s="624"/>
      <c r="DI2546" s="624"/>
      <c r="DJ2546" s="624"/>
      <c r="DK2546" s="624"/>
      <c r="DL2546" s="624"/>
      <c r="DM2546" s="624"/>
      <c r="DN2546" s="624"/>
      <c r="DO2546" s="624"/>
      <c r="DP2546" s="624"/>
      <c r="DQ2546" s="624"/>
      <c r="DR2546" s="624"/>
      <c r="DS2546" s="624"/>
      <c r="DT2546" s="624"/>
      <c r="DU2546" s="624"/>
      <c r="DV2546" s="624"/>
      <c r="DW2546" s="624"/>
      <c r="DX2546" s="624"/>
      <c r="DY2546" s="624"/>
      <c r="DZ2546" s="624"/>
      <c r="EA2546" s="624"/>
      <c r="EB2546" s="624"/>
      <c r="EC2546" s="624"/>
      <c r="ED2546" s="624"/>
      <c r="EE2546" s="624"/>
      <c r="EF2546" s="624"/>
      <c r="EG2546" s="624"/>
      <c r="EH2546" s="624"/>
      <c r="EI2546" s="624"/>
      <c r="EJ2546" s="624"/>
      <c r="EK2546" s="624"/>
      <c r="EL2546" s="624"/>
      <c r="EM2546" s="624"/>
      <c r="EN2546" s="624"/>
      <c r="EO2546" s="624"/>
      <c r="EP2546" s="624"/>
      <c r="EQ2546" s="624"/>
    </row>
    <row r="2547" spans="1:147" s="560" customFormat="1">
      <c r="A2547" s="624"/>
      <c r="B2547" s="624"/>
      <c r="O2547" s="624"/>
      <c r="P2547" s="624"/>
      <c r="Q2547" s="624"/>
      <c r="R2547" s="624"/>
      <c r="S2547" s="624"/>
      <c r="T2547" s="624"/>
      <c r="U2547" s="624"/>
      <c r="V2547" s="624"/>
      <c r="W2547" s="624"/>
      <c r="X2547" s="624"/>
      <c r="Y2547" s="624"/>
      <c r="Z2547" s="624"/>
      <c r="AB2547" s="624"/>
      <c r="AC2547" s="624"/>
      <c r="AD2547" s="624"/>
      <c r="AE2547" s="624"/>
      <c r="AF2547" s="624"/>
      <c r="AG2547" s="624"/>
      <c r="AH2547" s="624"/>
      <c r="AI2547" s="624"/>
      <c r="AJ2547" s="624"/>
      <c r="AK2547" s="624"/>
      <c r="AL2547" s="624"/>
      <c r="AM2547" s="624"/>
      <c r="AN2547" s="624"/>
      <c r="AO2547" s="624"/>
      <c r="AP2547" s="624"/>
      <c r="AQ2547" s="624"/>
      <c r="AR2547" s="624"/>
      <c r="AS2547" s="624"/>
      <c r="AT2547" s="624"/>
      <c r="AU2547" s="624"/>
      <c r="AV2547" s="624"/>
      <c r="AW2547" s="624"/>
      <c r="AX2547" s="624"/>
      <c r="AY2547" s="624"/>
      <c r="AZ2547" s="624"/>
      <c r="BA2547" s="624"/>
      <c r="BB2547" s="624"/>
      <c r="BC2547" s="624"/>
      <c r="BD2547" s="624"/>
      <c r="BE2547" s="624"/>
      <c r="BF2547" s="624"/>
      <c r="BG2547" s="624"/>
      <c r="BH2547" s="624"/>
      <c r="BI2547" s="624"/>
      <c r="BJ2547" s="624"/>
      <c r="BK2547" s="624"/>
      <c r="BL2547" s="624"/>
      <c r="BM2547" s="624"/>
      <c r="BN2547" s="624"/>
      <c r="BO2547" s="624"/>
      <c r="BP2547" s="624"/>
      <c r="BQ2547" s="624"/>
      <c r="BR2547" s="624"/>
      <c r="BS2547" s="624"/>
      <c r="BT2547" s="624"/>
      <c r="BU2547" s="624"/>
      <c r="BV2547" s="624"/>
      <c r="BW2547" s="624"/>
      <c r="BX2547" s="624"/>
      <c r="BY2547" s="624"/>
      <c r="BZ2547" s="624"/>
      <c r="CA2547" s="624"/>
      <c r="CB2547" s="624"/>
      <c r="CC2547" s="624"/>
      <c r="CD2547" s="624"/>
      <c r="CE2547" s="624"/>
      <c r="CF2547" s="624"/>
      <c r="CG2547" s="624"/>
      <c r="CH2547" s="624"/>
      <c r="CI2547" s="624"/>
      <c r="CJ2547" s="624"/>
      <c r="CK2547" s="624"/>
      <c r="CL2547" s="624"/>
      <c r="CM2547" s="624"/>
      <c r="CN2547" s="624"/>
      <c r="CO2547" s="624"/>
      <c r="CP2547" s="624"/>
      <c r="CQ2547" s="624"/>
      <c r="CR2547" s="624"/>
      <c r="CS2547" s="624"/>
      <c r="CT2547" s="624"/>
      <c r="CU2547" s="624"/>
      <c r="CV2547" s="624"/>
      <c r="CW2547" s="624"/>
      <c r="CX2547" s="624"/>
      <c r="CY2547" s="624"/>
      <c r="CZ2547" s="624"/>
      <c r="DA2547" s="624"/>
      <c r="DB2547" s="624"/>
      <c r="DC2547" s="624"/>
      <c r="DD2547" s="624"/>
      <c r="DE2547" s="624"/>
      <c r="DF2547" s="624"/>
      <c r="DG2547" s="624"/>
      <c r="DH2547" s="624"/>
      <c r="DI2547" s="624"/>
      <c r="DJ2547" s="624"/>
      <c r="DK2547" s="624"/>
      <c r="DL2547" s="624"/>
      <c r="DM2547" s="624"/>
      <c r="DN2547" s="624"/>
      <c r="DO2547" s="624"/>
      <c r="DP2547" s="624"/>
      <c r="DQ2547" s="624"/>
      <c r="DR2547" s="624"/>
      <c r="DS2547" s="624"/>
      <c r="DT2547" s="624"/>
      <c r="DU2547" s="624"/>
      <c r="DV2547" s="624"/>
      <c r="DW2547" s="624"/>
      <c r="DX2547" s="624"/>
      <c r="DY2547" s="624"/>
      <c r="DZ2547" s="624"/>
      <c r="EA2547" s="624"/>
      <c r="EB2547" s="624"/>
      <c r="EC2547" s="624"/>
      <c r="ED2547" s="624"/>
      <c r="EE2547" s="624"/>
      <c r="EF2547" s="624"/>
      <c r="EG2547" s="624"/>
      <c r="EH2547" s="624"/>
      <c r="EI2547" s="624"/>
      <c r="EJ2547" s="624"/>
      <c r="EK2547" s="624"/>
      <c r="EL2547" s="624"/>
      <c r="EM2547" s="624"/>
      <c r="EN2547" s="624"/>
      <c r="EO2547" s="624"/>
      <c r="EP2547" s="624"/>
      <c r="EQ2547" s="624"/>
    </row>
    <row r="2548" spans="1:147" s="560" customFormat="1">
      <c r="A2548" s="624"/>
      <c r="B2548" s="624"/>
      <c r="O2548" s="624"/>
      <c r="P2548" s="624"/>
      <c r="Q2548" s="624"/>
      <c r="R2548" s="624"/>
      <c r="S2548" s="624"/>
      <c r="T2548" s="624"/>
      <c r="U2548" s="624"/>
      <c r="V2548" s="624"/>
      <c r="W2548" s="624"/>
      <c r="X2548" s="624"/>
      <c r="Y2548" s="624"/>
      <c r="Z2548" s="624"/>
      <c r="AB2548" s="624"/>
      <c r="AC2548" s="624"/>
      <c r="AD2548" s="624"/>
      <c r="AE2548" s="624"/>
      <c r="AF2548" s="624"/>
      <c r="AG2548" s="624"/>
      <c r="AH2548" s="624"/>
      <c r="AI2548" s="624"/>
      <c r="AJ2548" s="624"/>
      <c r="AK2548" s="624"/>
      <c r="AL2548" s="624"/>
      <c r="AM2548" s="624"/>
      <c r="AN2548" s="624"/>
      <c r="AO2548" s="624"/>
      <c r="AP2548" s="624"/>
      <c r="AQ2548" s="624"/>
      <c r="AR2548" s="624"/>
      <c r="AS2548" s="624"/>
      <c r="AT2548" s="624"/>
      <c r="AU2548" s="624"/>
      <c r="AV2548" s="624"/>
      <c r="AW2548" s="624"/>
      <c r="AX2548" s="624"/>
      <c r="AY2548" s="624"/>
      <c r="AZ2548" s="624"/>
      <c r="BA2548" s="624"/>
      <c r="BB2548" s="624"/>
      <c r="BC2548" s="624"/>
      <c r="BD2548" s="624"/>
      <c r="BE2548" s="624"/>
      <c r="BF2548" s="624"/>
      <c r="BG2548" s="624"/>
      <c r="BH2548" s="624"/>
      <c r="BI2548" s="624"/>
      <c r="BJ2548" s="624"/>
      <c r="BK2548" s="624"/>
      <c r="BL2548" s="624"/>
      <c r="BM2548" s="624"/>
      <c r="BN2548" s="624"/>
      <c r="BO2548" s="624"/>
      <c r="BP2548" s="624"/>
      <c r="BQ2548" s="624"/>
      <c r="BR2548" s="624"/>
      <c r="BS2548" s="624"/>
      <c r="BT2548" s="624"/>
      <c r="BU2548" s="624"/>
      <c r="BV2548" s="624"/>
      <c r="BW2548" s="624"/>
      <c r="BX2548" s="624"/>
      <c r="BY2548" s="624"/>
      <c r="BZ2548" s="624"/>
      <c r="CA2548" s="624"/>
      <c r="CB2548" s="624"/>
      <c r="CC2548" s="624"/>
      <c r="CD2548" s="624"/>
      <c r="CE2548" s="624"/>
      <c r="CF2548" s="624"/>
      <c r="CG2548" s="624"/>
      <c r="CH2548" s="624"/>
      <c r="CI2548" s="624"/>
      <c r="CJ2548" s="624"/>
      <c r="CK2548" s="624"/>
      <c r="CL2548" s="624"/>
      <c r="CM2548" s="624"/>
      <c r="CN2548" s="624"/>
      <c r="CO2548" s="624"/>
      <c r="CP2548" s="624"/>
      <c r="CQ2548" s="624"/>
      <c r="CR2548" s="624"/>
      <c r="CS2548" s="624"/>
      <c r="CT2548" s="624"/>
      <c r="CU2548" s="624"/>
      <c r="CV2548" s="624"/>
      <c r="CW2548" s="624"/>
      <c r="CX2548" s="624"/>
      <c r="CY2548" s="624"/>
      <c r="CZ2548" s="624"/>
      <c r="DA2548" s="624"/>
      <c r="DB2548" s="624"/>
      <c r="DC2548" s="624"/>
      <c r="DD2548" s="624"/>
      <c r="DE2548" s="624"/>
      <c r="DF2548" s="624"/>
      <c r="DG2548" s="624"/>
      <c r="DH2548" s="624"/>
      <c r="DI2548" s="624"/>
      <c r="DJ2548" s="624"/>
      <c r="DK2548" s="624"/>
      <c r="DL2548" s="624"/>
      <c r="DM2548" s="624"/>
      <c r="DN2548" s="624"/>
      <c r="DO2548" s="624"/>
      <c r="DP2548" s="624"/>
      <c r="DQ2548" s="624"/>
      <c r="DR2548" s="624"/>
      <c r="DS2548" s="624"/>
      <c r="DT2548" s="624"/>
      <c r="DU2548" s="624"/>
      <c r="DV2548" s="624"/>
      <c r="DW2548" s="624"/>
      <c r="DX2548" s="624"/>
      <c r="DY2548" s="624"/>
      <c r="DZ2548" s="624"/>
      <c r="EA2548" s="624"/>
      <c r="EB2548" s="624"/>
      <c r="EC2548" s="624"/>
      <c r="ED2548" s="624"/>
      <c r="EE2548" s="624"/>
      <c r="EF2548" s="624"/>
      <c r="EG2548" s="624"/>
      <c r="EH2548" s="624"/>
      <c r="EI2548" s="624"/>
      <c r="EJ2548" s="624"/>
      <c r="EK2548" s="624"/>
      <c r="EL2548" s="624"/>
      <c r="EM2548" s="624"/>
      <c r="EN2548" s="624"/>
      <c r="EO2548" s="624"/>
      <c r="EP2548" s="624"/>
      <c r="EQ2548" s="624"/>
    </row>
    <row r="2549" spans="1:147" s="560" customFormat="1">
      <c r="A2549" s="624"/>
      <c r="B2549" s="624"/>
      <c r="O2549" s="624"/>
      <c r="P2549" s="624"/>
      <c r="Q2549" s="624"/>
      <c r="R2549" s="624"/>
      <c r="S2549" s="624"/>
      <c r="T2549" s="624"/>
      <c r="U2549" s="624"/>
      <c r="V2549" s="624"/>
      <c r="W2549" s="624"/>
      <c r="X2549" s="624"/>
      <c r="Y2549" s="624"/>
      <c r="Z2549" s="624"/>
      <c r="AB2549" s="624"/>
      <c r="AC2549" s="624"/>
      <c r="AD2549" s="624"/>
      <c r="AE2549" s="624"/>
      <c r="AF2549" s="624"/>
      <c r="AG2549" s="624"/>
      <c r="AH2549" s="624"/>
      <c r="AI2549" s="624"/>
      <c r="AJ2549" s="624"/>
      <c r="AK2549" s="624"/>
      <c r="AL2549" s="624"/>
      <c r="AM2549" s="624"/>
      <c r="AN2549" s="624"/>
      <c r="AO2549" s="624"/>
      <c r="AP2549" s="624"/>
      <c r="AQ2549" s="624"/>
      <c r="AR2549" s="624"/>
      <c r="AS2549" s="624"/>
      <c r="AT2549" s="624"/>
      <c r="AU2549" s="624"/>
      <c r="AV2549" s="624"/>
      <c r="AW2549" s="624"/>
      <c r="AX2549" s="624"/>
      <c r="AY2549" s="624"/>
      <c r="AZ2549" s="624"/>
      <c r="BA2549" s="624"/>
      <c r="BB2549" s="624"/>
      <c r="BC2549" s="624"/>
      <c r="BD2549" s="624"/>
      <c r="BE2549" s="624"/>
      <c r="BF2549" s="624"/>
      <c r="BG2549" s="624"/>
      <c r="BH2549" s="624"/>
      <c r="BI2549" s="624"/>
      <c r="BJ2549" s="624"/>
      <c r="BK2549" s="624"/>
      <c r="BL2549" s="624"/>
      <c r="BM2549" s="624"/>
      <c r="BN2549" s="624"/>
      <c r="BO2549" s="624"/>
      <c r="BP2549" s="624"/>
      <c r="BQ2549" s="624"/>
      <c r="BR2549" s="624"/>
      <c r="BS2549" s="624"/>
      <c r="BT2549" s="624"/>
      <c r="BU2549" s="624"/>
      <c r="BV2549" s="624"/>
      <c r="BW2549" s="624"/>
      <c r="BX2549" s="624"/>
      <c r="BY2549" s="624"/>
      <c r="BZ2549" s="624"/>
      <c r="CA2549" s="624"/>
      <c r="CB2549" s="624"/>
      <c r="CC2549" s="624"/>
      <c r="CD2549" s="624"/>
      <c r="CE2549" s="624"/>
      <c r="CF2549" s="624"/>
      <c r="CG2549" s="624"/>
      <c r="CH2549" s="624"/>
      <c r="CI2549" s="624"/>
      <c r="CJ2549" s="624"/>
      <c r="CK2549" s="624"/>
      <c r="CL2549" s="624"/>
      <c r="CM2549" s="624"/>
      <c r="CN2549" s="624"/>
      <c r="CO2549" s="624"/>
      <c r="CP2549" s="624"/>
      <c r="CQ2549" s="624"/>
      <c r="CR2549" s="624"/>
      <c r="CS2549" s="624"/>
      <c r="CT2549" s="624"/>
      <c r="CU2549" s="624"/>
      <c r="CV2549" s="624"/>
      <c r="CW2549" s="624"/>
      <c r="CX2549" s="624"/>
      <c r="CY2549" s="624"/>
      <c r="CZ2549" s="624"/>
      <c r="DA2549" s="624"/>
      <c r="DB2549" s="624"/>
      <c r="DC2549" s="624"/>
      <c r="DD2549" s="624"/>
      <c r="DE2549" s="624"/>
      <c r="DF2549" s="624"/>
      <c r="DG2549" s="624"/>
      <c r="DH2549" s="624"/>
      <c r="DI2549" s="624"/>
      <c r="DJ2549" s="624"/>
      <c r="DK2549" s="624"/>
      <c r="DL2549" s="624"/>
      <c r="DM2549" s="624"/>
      <c r="DN2549" s="624"/>
      <c r="DO2549" s="624"/>
      <c r="DP2549" s="624"/>
      <c r="DQ2549" s="624"/>
      <c r="DR2549" s="624"/>
      <c r="DS2549" s="624"/>
      <c r="DT2549" s="624"/>
      <c r="DU2549" s="624"/>
      <c r="DV2549" s="624"/>
      <c r="DW2549" s="624"/>
      <c r="DX2549" s="624"/>
      <c r="DY2549" s="624"/>
      <c r="DZ2549" s="624"/>
      <c r="EA2549" s="624"/>
      <c r="EB2549" s="624"/>
      <c r="EC2549" s="624"/>
      <c r="ED2549" s="624"/>
      <c r="EE2549" s="624"/>
      <c r="EF2549" s="624"/>
      <c r="EG2549" s="624"/>
      <c r="EH2549" s="624"/>
      <c r="EI2549" s="624"/>
      <c r="EJ2549" s="624"/>
      <c r="EK2549" s="624"/>
      <c r="EL2549" s="624"/>
      <c r="EM2549" s="624"/>
      <c r="EN2549" s="624"/>
      <c r="EO2549" s="624"/>
      <c r="EP2549" s="624"/>
      <c r="EQ2549" s="624"/>
    </row>
    <row r="2550" spans="1:147" s="560" customFormat="1">
      <c r="A2550" s="624"/>
      <c r="B2550" s="624"/>
      <c r="O2550" s="624"/>
      <c r="P2550" s="624"/>
      <c r="Q2550" s="624"/>
      <c r="R2550" s="624"/>
      <c r="S2550" s="624"/>
      <c r="T2550" s="624"/>
      <c r="U2550" s="624"/>
      <c r="V2550" s="624"/>
      <c r="W2550" s="624"/>
      <c r="X2550" s="624"/>
      <c r="Y2550" s="624"/>
      <c r="Z2550" s="624"/>
      <c r="AB2550" s="624"/>
      <c r="AC2550" s="624"/>
      <c r="AD2550" s="624"/>
      <c r="AE2550" s="624"/>
      <c r="AF2550" s="624"/>
      <c r="AG2550" s="624"/>
      <c r="AH2550" s="624"/>
      <c r="AI2550" s="624"/>
      <c r="AJ2550" s="624"/>
      <c r="AK2550" s="624"/>
      <c r="AL2550" s="624"/>
      <c r="AM2550" s="624"/>
      <c r="AN2550" s="624"/>
      <c r="AO2550" s="624"/>
      <c r="AP2550" s="624"/>
      <c r="AQ2550" s="624"/>
      <c r="AR2550" s="624"/>
      <c r="AS2550" s="624"/>
      <c r="AT2550" s="624"/>
      <c r="AU2550" s="624"/>
      <c r="AV2550" s="624"/>
      <c r="AW2550" s="624"/>
      <c r="AX2550" s="624"/>
      <c r="AY2550" s="624"/>
      <c r="AZ2550" s="624"/>
      <c r="BA2550" s="624"/>
      <c r="BB2550" s="624"/>
      <c r="BC2550" s="624"/>
      <c r="BD2550" s="624"/>
      <c r="BE2550" s="624"/>
      <c r="BF2550" s="624"/>
      <c r="BG2550" s="624"/>
      <c r="BH2550" s="624"/>
      <c r="BI2550" s="624"/>
      <c r="BJ2550" s="624"/>
      <c r="BK2550" s="624"/>
      <c r="BL2550" s="624"/>
      <c r="BM2550" s="624"/>
      <c r="BN2550" s="624"/>
      <c r="BO2550" s="624"/>
      <c r="BP2550" s="624"/>
      <c r="BQ2550" s="624"/>
      <c r="BR2550" s="624"/>
      <c r="BS2550" s="624"/>
      <c r="BT2550" s="624"/>
      <c r="BU2550" s="624"/>
      <c r="BV2550" s="624"/>
      <c r="BW2550" s="624"/>
      <c r="BX2550" s="624"/>
      <c r="BY2550" s="624"/>
      <c r="BZ2550" s="624"/>
      <c r="CA2550" s="624"/>
      <c r="CB2550" s="624"/>
      <c r="CC2550" s="624"/>
      <c r="CD2550" s="624"/>
      <c r="CE2550" s="624"/>
      <c r="CF2550" s="624"/>
      <c r="CG2550" s="624"/>
      <c r="CH2550" s="624"/>
      <c r="CI2550" s="624"/>
      <c r="CJ2550" s="624"/>
      <c r="CK2550" s="624"/>
      <c r="CL2550" s="624"/>
      <c r="CM2550" s="624"/>
      <c r="CN2550" s="624"/>
      <c r="CO2550" s="624"/>
      <c r="CP2550" s="624"/>
      <c r="CQ2550" s="624"/>
      <c r="CR2550" s="624"/>
      <c r="CS2550" s="624"/>
      <c r="CT2550" s="624"/>
      <c r="CU2550" s="624"/>
      <c r="CV2550" s="624"/>
      <c r="CW2550" s="624"/>
      <c r="CX2550" s="624"/>
      <c r="CY2550" s="624"/>
      <c r="CZ2550" s="624"/>
      <c r="DA2550" s="624"/>
      <c r="DB2550" s="624"/>
      <c r="DC2550" s="624"/>
      <c r="DD2550" s="624"/>
      <c r="DE2550" s="624"/>
      <c r="DF2550" s="624"/>
      <c r="DG2550" s="624"/>
      <c r="DH2550" s="624"/>
      <c r="DI2550" s="624"/>
      <c r="DJ2550" s="624"/>
      <c r="DK2550" s="624"/>
      <c r="DL2550" s="624"/>
      <c r="DM2550" s="624"/>
      <c r="DN2550" s="624"/>
      <c r="DO2550" s="624"/>
      <c r="DP2550" s="624"/>
      <c r="DQ2550" s="624"/>
      <c r="DR2550" s="624"/>
      <c r="DS2550" s="624"/>
      <c r="DT2550" s="624"/>
      <c r="DU2550" s="624"/>
      <c r="DV2550" s="624"/>
      <c r="DW2550" s="624"/>
      <c r="DX2550" s="624"/>
      <c r="DY2550" s="624"/>
      <c r="DZ2550" s="624"/>
      <c r="EA2550" s="624"/>
      <c r="EB2550" s="624"/>
      <c r="EC2550" s="624"/>
      <c r="ED2550" s="624"/>
      <c r="EE2550" s="624"/>
      <c r="EF2550" s="624"/>
      <c r="EG2550" s="624"/>
      <c r="EH2550" s="624"/>
      <c r="EI2550" s="624"/>
      <c r="EJ2550" s="624"/>
      <c r="EK2550" s="624"/>
      <c r="EL2550" s="624"/>
      <c r="EM2550" s="624"/>
      <c r="EN2550" s="624"/>
      <c r="EO2550" s="624"/>
      <c r="EP2550" s="624"/>
      <c r="EQ2550" s="624"/>
    </row>
    <row r="2551" spans="1:147" s="560" customFormat="1">
      <c r="A2551" s="624"/>
      <c r="B2551" s="624"/>
      <c r="O2551" s="624"/>
      <c r="P2551" s="624"/>
      <c r="Q2551" s="624"/>
      <c r="R2551" s="624"/>
      <c r="S2551" s="624"/>
      <c r="T2551" s="624"/>
      <c r="U2551" s="624"/>
      <c r="V2551" s="624"/>
      <c r="W2551" s="624"/>
      <c r="X2551" s="624"/>
      <c r="Y2551" s="624"/>
      <c r="Z2551" s="624"/>
      <c r="AB2551" s="624"/>
      <c r="AC2551" s="624"/>
      <c r="AD2551" s="624"/>
      <c r="AE2551" s="624"/>
      <c r="AF2551" s="624"/>
      <c r="AG2551" s="624"/>
      <c r="AH2551" s="624"/>
      <c r="AI2551" s="624"/>
      <c r="AJ2551" s="624"/>
      <c r="AK2551" s="624"/>
      <c r="AL2551" s="624"/>
      <c r="AM2551" s="624"/>
      <c r="AN2551" s="624"/>
      <c r="AO2551" s="624"/>
      <c r="AP2551" s="624"/>
      <c r="AQ2551" s="624"/>
      <c r="AR2551" s="624"/>
      <c r="AS2551" s="624"/>
      <c r="AT2551" s="624"/>
      <c r="AU2551" s="624"/>
      <c r="AV2551" s="624"/>
      <c r="AW2551" s="624"/>
      <c r="AX2551" s="624"/>
      <c r="AY2551" s="624"/>
      <c r="AZ2551" s="624"/>
      <c r="BA2551" s="624"/>
      <c r="BB2551" s="624"/>
      <c r="BC2551" s="624"/>
      <c r="BD2551" s="624"/>
      <c r="BE2551" s="624"/>
      <c r="BF2551" s="624"/>
      <c r="BG2551" s="624"/>
      <c r="BH2551" s="624"/>
      <c r="BI2551" s="624"/>
      <c r="BJ2551" s="624"/>
      <c r="BK2551" s="624"/>
      <c r="BL2551" s="624"/>
      <c r="BM2551" s="624"/>
      <c r="BN2551" s="624"/>
      <c r="BO2551" s="624"/>
      <c r="BP2551" s="624"/>
      <c r="BQ2551" s="624"/>
      <c r="BR2551" s="624"/>
      <c r="BS2551" s="624"/>
      <c r="BT2551" s="624"/>
      <c r="BU2551" s="624"/>
      <c r="BV2551" s="624"/>
      <c r="BW2551" s="624"/>
      <c r="BX2551" s="624"/>
      <c r="BY2551" s="624"/>
      <c r="BZ2551" s="624"/>
      <c r="CA2551" s="624"/>
      <c r="CB2551" s="624"/>
      <c r="CC2551" s="624"/>
      <c r="CD2551" s="624"/>
      <c r="CE2551" s="624"/>
      <c r="CF2551" s="624"/>
      <c r="CG2551" s="624"/>
      <c r="CH2551" s="624"/>
      <c r="CI2551" s="624"/>
      <c r="CJ2551" s="624"/>
      <c r="CK2551" s="624"/>
      <c r="CL2551" s="624"/>
      <c r="CM2551" s="624"/>
      <c r="CN2551" s="624"/>
      <c r="CO2551" s="624"/>
      <c r="CP2551" s="624"/>
      <c r="CQ2551" s="624"/>
      <c r="CR2551" s="624"/>
      <c r="CS2551" s="624"/>
      <c r="CT2551" s="624"/>
      <c r="CU2551" s="624"/>
      <c r="CV2551" s="624"/>
      <c r="CW2551" s="624"/>
      <c r="CX2551" s="624"/>
      <c r="CY2551" s="624"/>
      <c r="CZ2551" s="624"/>
      <c r="DA2551" s="624"/>
      <c r="DB2551" s="624"/>
      <c r="DC2551" s="624"/>
      <c r="DD2551" s="624"/>
      <c r="DE2551" s="624"/>
      <c r="DF2551" s="624"/>
      <c r="DG2551" s="624"/>
      <c r="DH2551" s="624"/>
      <c r="DI2551" s="624"/>
      <c r="DJ2551" s="624"/>
      <c r="DK2551" s="624"/>
      <c r="DL2551" s="624"/>
      <c r="DM2551" s="624"/>
      <c r="DN2551" s="624"/>
      <c r="DO2551" s="624"/>
      <c r="DP2551" s="624"/>
      <c r="DQ2551" s="624"/>
      <c r="DR2551" s="624"/>
      <c r="DS2551" s="624"/>
      <c r="DT2551" s="624"/>
      <c r="DU2551" s="624"/>
      <c r="DV2551" s="624"/>
      <c r="DW2551" s="624"/>
      <c r="DX2551" s="624"/>
      <c r="DY2551" s="624"/>
      <c r="DZ2551" s="624"/>
      <c r="EA2551" s="624"/>
      <c r="EB2551" s="624"/>
      <c r="EC2551" s="624"/>
      <c r="ED2551" s="624"/>
      <c r="EE2551" s="624"/>
      <c r="EF2551" s="624"/>
      <c r="EG2551" s="624"/>
      <c r="EH2551" s="624"/>
      <c r="EI2551" s="624"/>
      <c r="EJ2551" s="624"/>
      <c r="EK2551" s="624"/>
      <c r="EL2551" s="624"/>
      <c r="EM2551" s="624"/>
      <c r="EN2551" s="624"/>
      <c r="EO2551" s="624"/>
      <c r="EP2551" s="624"/>
      <c r="EQ2551" s="624"/>
    </row>
    <row r="2552" spans="1:147" s="560" customFormat="1">
      <c r="A2552" s="624"/>
      <c r="B2552" s="624"/>
      <c r="O2552" s="624"/>
      <c r="P2552" s="624"/>
      <c r="Q2552" s="624"/>
      <c r="R2552" s="624"/>
      <c r="S2552" s="624"/>
      <c r="T2552" s="624"/>
      <c r="U2552" s="624"/>
      <c r="V2552" s="624"/>
      <c r="W2552" s="624"/>
      <c r="X2552" s="624"/>
      <c r="Y2552" s="624"/>
      <c r="Z2552" s="624"/>
      <c r="AB2552" s="624"/>
      <c r="AC2552" s="624"/>
      <c r="AD2552" s="624"/>
      <c r="AE2552" s="624"/>
      <c r="AF2552" s="624"/>
      <c r="AG2552" s="624"/>
      <c r="AH2552" s="624"/>
      <c r="AI2552" s="624"/>
      <c r="AJ2552" s="624"/>
      <c r="AK2552" s="624"/>
      <c r="AL2552" s="624"/>
      <c r="AM2552" s="624"/>
      <c r="AN2552" s="624"/>
      <c r="AO2552" s="624"/>
      <c r="AP2552" s="624"/>
      <c r="AQ2552" s="624"/>
      <c r="AR2552" s="624"/>
      <c r="AS2552" s="624"/>
      <c r="AT2552" s="624"/>
      <c r="AU2552" s="624"/>
      <c r="AV2552" s="624"/>
      <c r="AW2552" s="624"/>
      <c r="AX2552" s="624"/>
      <c r="AY2552" s="624"/>
      <c r="AZ2552" s="624"/>
      <c r="BA2552" s="624"/>
      <c r="BB2552" s="624"/>
      <c r="BC2552" s="624"/>
      <c r="BD2552" s="624"/>
      <c r="BE2552" s="624"/>
      <c r="BF2552" s="624"/>
      <c r="BG2552" s="624"/>
      <c r="BH2552" s="624"/>
      <c r="BI2552" s="624"/>
      <c r="BJ2552" s="624"/>
      <c r="BK2552" s="624"/>
      <c r="BL2552" s="624"/>
      <c r="BM2552" s="624"/>
      <c r="BN2552" s="624"/>
      <c r="BO2552" s="624"/>
      <c r="BP2552" s="624"/>
      <c r="BQ2552" s="624"/>
      <c r="BR2552" s="624"/>
      <c r="BS2552" s="624"/>
      <c r="BT2552" s="624"/>
      <c r="BU2552" s="624"/>
      <c r="BV2552" s="624"/>
      <c r="BW2552" s="624"/>
      <c r="BX2552" s="624"/>
      <c r="BY2552" s="624"/>
      <c r="BZ2552" s="624"/>
      <c r="CA2552" s="624"/>
      <c r="CB2552" s="624"/>
      <c r="CC2552" s="624"/>
      <c r="CD2552" s="624"/>
      <c r="CE2552" s="624"/>
      <c r="CF2552" s="624"/>
      <c r="CG2552" s="624"/>
      <c r="CH2552" s="624"/>
      <c r="CI2552" s="624"/>
      <c r="CJ2552" s="624"/>
      <c r="CK2552" s="624"/>
      <c r="CL2552" s="624"/>
      <c r="CM2552" s="624"/>
      <c r="CN2552" s="624"/>
      <c r="CO2552" s="624"/>
      <c r="CP2552" s="624"/>
      <c r="CQ2552" s="624"/>
      <c r="CR2552" s="624"/>
      <c r="CS2552" s="624"/>
      <c r="CT2552" s="624"/>
      <c r="CU2552" s="624"/>
      <c r="CV2552" s="624"/>
      <c r="CW2552" s="624"/>
      <c r="CX2552" s="624"/>
      <c r="CY2552" s="624"/>
      <c r="CZ2552" s="624"/>
      <c r="DA2552" s="624"/>
      <c r="DB2552" s="624"/>
      <c r="DC2552" s="624"/>
      <c r="DD2552" s="624"/>
      <c r="DE2552" s="624"/>
      <c r="DF2552" s="624"/>
      <c r="DG2552" s="624"/>
      <c r="DH2552" s="624"/>
      <c r="DI2552" s="624"/>
      <c r="DJ2552" s="624"/>
      <c r="DK2552" s="624"/>
      <c r="DL2552" s="624"/>
      <c r="DM2552" s="624"/>
      <c r="DN2552" s="624"/>
      <c r="DO2552" s="624"/>
      <c r="DP2552" s="624"/>
      <c r="DQ2552" s="624"/>
      <c r="DR2552" s="624"/>
      <c r="DS2552" s="624"/>
      <c r="DT2552" s="624"/>
      <c r="DU2552" s="624"/>
      <c r="DV2552" s="624"/>
      <c r="DW2552" s="624"/>
      <c r="DX2552" s="624"/>
      <c r="DY2552" s="624"/>
      <c r="DZ2552" s="624"/>
      <c r="EA2552" s="624"/>
      <c r="EB2552" s="624"/>
      <c r="EC2552" s="624"/>
      <c r="ED2552" s="624"/>
      <c r="EE2552" s="624"/>
      <c r="EF2552" s="624"/>
      <c r="EG2552" s="624"/>
      <c r="EH2552" s="624"/>
      <c r="EI2552" s="624"/>
      <c r="EJ2552" s="624"/>
      <c r="EK2552" s="624"/>
      <c r="EL2552" s="624"/>
      <c r="EM2552" s="624"/>
      <c r="EN2552" s="624"/>
      <c r="EO2552" s="624"/>
      <c r="EP2552" s="624"/>
      <c r="EQ2552" s="624"/>
    </row>
    <row r="2553" spans="1:147" s="560" customFormat="1">
      <c r="A2553" s="624"/>
      <c r="B2553" s="624"/>
      <c r="O2553" s="624"/>
      <c r="P2553" s="624"/>
      <c r="Q2553" s="624"/>
      <c r="R2553" s="624"/>
      <c r="S2553" s="624"/>
      <c r="T2553" s="624"/>
      <c r="U2553" s="624"/>
      <c r="V2553" s="624"/>
      <c r="W2553" s="624"/>
      <c r="X2553" s="624"/>
      <c r="Y2553" s="624"/>
      <c r="Z2553" s="624"/>
      <c r="AB2553" s="624"/>
      <c r="AC2553" s="624"/>
      <c r="AD2553" s="624"/>
      <c r="AE2553" s="624"/>
      <c r="AF2553" s="624"/>
      <c r="AG2553" s="624"/>
      <c r="AH2553" s="624"/>
      <c r="AI2553" s="624"/>
      <c r="AJ2553" s="624"/>
      <c r="AK2553" s="624"/>
      <c r="AL2553" s="624"/>
      <c r="AM2553" s="624"/>
      <c r="AN2553" s="624"/>
      <c r="AO2553" s="624"/>
      <c r="AP2553" s="624"/>
      <c r="AQ2553" s="624"/>
      <c r="AR2553" s="624"/>
      <c r="AS2553" s="624"/>
      <c r="AT2553" s="624"/>
      <c r="AU2553" s="624"/>
      <c r="AV2553" s="624"/>
      <c r="AW2553" s="624"/>
      <c r="AX2553" s="624"/>
      <c r="AY2553" s="624"/>
      <c r="AZ2553" s="624"/>
      <c r="BA2553" s="624"/>
      <c r="BB2553" s="624"/>
      <c r="BC2553" s="624"/>
      <c r="BD2553" s="624"/>
      <c r="BE2553" s="624"/>
      <c r="BF2553" s="624"/>
      <c r="BG2553" s="624"/>
      <c r="BH2553" s="624"/>
      <c r="BI2553" s="624"/>
      <c r="BJ2553" s="624"/>
      <c r="BK2553" s="624"/>
      <c r="BL2553" s="624"/>
      <c r="BM2553" s="624"/>
      <c r="BN2553" s="624"/>
      <c r="BO2553" s="624"/>
      <c r="BP2553" s="624"/>
      <c r="BQ2553" s="624"/>
      <c r="BR2553" s="624"/>
      <c r="BS2553" s="624"/>
      <c r="BT2553" s="624"/>
      <c r="BU2553" s="624"/>
      <c r="BV2553" s="624"/>
      <c r="BW2553" s="624"/>
      <c r="BX2553" s="624"/>
      <c r="BY2553" s="624"/>
      <c r="BZ2553" s="624"/>
      <c r="CA2553" s="624"/>
      <c r="CB2553" s="624"/>
      <c r="CC2553" s="624"/>
      <c r="CD2553" s="624"/>
      <c r="CE2553" s="624"/>
      <c r="CF2553" s="624"/>
      <c r="CG2553" s="624"/>
      <c r="CH2553" s="624"/>
      <c r="CI2553" s="624"/>
      <c r="CJ2553" s="624"/>
      <c r="CK2553" s="624"/>
      <c r="CL2553" s="624"/>
      <c r="CM2553" s="624"/>
      <c r="CN2553" s="624"/>
      <c r="CO2553" s="624"/>
      <c r="CP2553" s="624"/>
      <c r="CQ2553" s="624"/>
      <c r="CR2553" s="624"/>
      <c r="CS2553" s="624"/>
      <c r="CT2553" s="624"/>
      <c r="CU2553" s="624"/>
      <c r="CV2553" s="624"/>
      <c r="CW2553" s="624"/>
      <c r="CX2553" s="624"/>
      <c r="CY2553" s="624"/>
      <c r="CZ2553" s="624"/>
      <c r="DA2553" s="624"/>
      <c r="DB2553" s="624"/>
      <c r="DC2553" s="624"/>
      <c r="DD2553" s="624"/>
      <c r="DE2553" s="624"/>
      <c r="DF2553" s="624"/>
      <c r="DG2553" s="624"/>
      <c r="DH2553" s="624"/>
      <c r="DI2553" s="624"/>
      <c r="DJ2553" s="624"/>
      <c r="DK2553" s="624"/>
      <c r="DL2553" s="624"/>
      <c r="DM2553" s="624"/>
      <c r="DN2553" s="624"/>
      <c r="DO2553" s="624"/>
      <c r="DP2553" s="624"/>
      <c r="DQ2553" s="624"/>
      <c r="DR2553" s="624"/>
      <c r="DS2553" s="624"/>
      <c r="DT2553" s="624"/>
      <c r="DU2553" s="624"/>
      <c r="DV2553" s="624"/>
      <c r="DW2553" s="624"/>
      <c r="DX2553" s="624"/>
      <c r="DY2553" s="624"/>
      <c r="DZ2553" s="624"/>
      <c r="EA2553" s="624"/>
      <c r="EB2553" s="624"/>
      <c r="EC2553" s="624"/>
      <c r="ED2553" s="624"/>
      <c r="EE2553" s="624"/>
      <c r="EF2553" s="624"/>
      <c r="EG2553" s="624"/>
      <c r="EH2553" s="624"/>
      <c r="EI2553" s="624"/>
      <c r="EJ2553" s="624"/>
      <c r="EK2553" s="624"/>
      <c r="EL2553" s="624"/>
      <c r="EM2553" s="624"/>
      <c r="EN2553" s="624"/>
      <c r="EO2553" s="624"/>
      <c r="EP2553" s="624"/>
      <c r="EQ2553" s="624"/>
    </row>
    <row r="2554" spans="1:147" s="560" customFormat="1">
      <c r="A2554" s="624"/>
      <c r="B2554" s="624"/>
      <c r="O2554" s="624"/>
      <c r="P2554" s="624"/>
      <c r="Q2554" s="624"/>
      <c r="R2554" s="624"/>
      <c r="S2554" s="624"/>
      <c r="T2554" s="624"/>
      <c r="U2554" s="624"/>
      <c r="V2554" s="624"/>
      <c r="W2554" s="624"/>
      <c r="X2554" s="624"/>
      <c r="Y2554" s="624"/>
      <c r="Z2554" s="624"/>
      <c r="AB2554" s="624"/>
      <c r="AC2554" s="624"/>
      <c r="AD2554" s="624"/>
      <c r="AE2554" s="624"/>
      <c r="AF2554" s="624"/>
      <c r="AG2554" s="624"/>
      <c r="AH2554" s="624"/>
      <c r="AI2554" s="624"/>
      <c r="AJ2554" s="624"/>
      <c r="AK2554" s="624"/>
      <c r="AL2554" s="624"/>
      <c r="AM2554" s="624"/>
      <c r="AN2554" s="624"/>
      <c r="AO2554" s="624"/>
      <c r="AP2554" s="624"/>
      <c r="AQ2554" s="624"/>
      <c r="AR2554" s="624"/>
      <c r="AS2554" s="624"/>
      <c r="AT2554" s="624"/>
      <c r="AU2554" s="624"/>
      <c r="AV2554" s="624"/>
      <c r="AW2554" s="624"/>
      <c r="AX2554" s="624"/>
      <c r="AY2554" s="624"/>
      <c r="AZ2554" s="624"/>
      <c r="BA2554" s="624"/>
      <c r="BB2554" s="624"/>
      <c r="BC2554" s="624"/>
      <c r="BD2554" s="624"/>
      <c r="BE2554" s="624"/>
      <c r="BF2554" s="624"/>
      <c r="BG2554" s="624"/>
      <c r="BH2554" s="624"/>
      <c r="BI2554" s="624"/>
      <c r="BJ2554" s="624"/>
      <c r="BK2554" s="624"/>
      <c r="BL2554" s="624"/>
      <c r="BM2554" s="624"/>
      <c r="BN2554" s="624"/>
      <c r="BO2554" s="624"/>
      <c r="BP2554" s="624"/>
      <c r="BQ2554" s="624"/>
      <c r="BR2554" s="624"/>
      <c r="BS2554" s="624"/>
      <c r="BT2554" s="624"/>
      <c r="BU2554" s="624"/>
      <c r="BV2554" s="624"/>
      <c r="BW2554" s="624"/>
      <c r="BX2554" s="624"/>
      <c r="BY2554" s="624"/>
      <c r="BZ2554" s="624"/>
      <c r="CA2554" s="624"/>
      <c r="CB2554" s="624"/>
      <c r="CC2554" s="624"/>
      <c r="CD2554" s="624"/>
      <c r="CE2554" s="624"/>
      <c r="CF2554" s="624"/>
      <c r="CG2554" s="624"/>
      <c r="CH2554" s="624"/>
      <c r="CI2554" s="624"/>
      <c r="CJ2554" s="624"/>
      <c r="CK2554" s="624"/>
      <c r="CL2554" s="624"/>
      <c r="CM2554" s="624"/>
      <c r="CN2554" s="624"/>
      <c r="CO2554" s="624"/>
      <c r="CP2554" s="624"/>
      <c r="CQ2554" s="624"/>
      <c r="CR2554" s="624"/>
      <c r="CS2554" s="624"/>
      <c r="CT2554" s="624"/>
      <c r="CU2554" s="624"/>
      <c r="CV2554" s="624"/>
      <c r="CW2554" s="624"/>
      <c r="CX2554" s="624"/>
      <c r="CY2554" s="624"/>
      <c r="CZ2554" s="624"/>
      <c r="DA2554" s="624"/>
      <c r="DB2554" s="624"/>
      <c r="DC2554" s="624"/>
      <c r="DD2554" s="624"/>
      <c r="DE2554" s="624"/>
      <c r="DF2554" s="624"/>
      <c r="DG2554" s="624"/>
      <c r="DH2554" s="624"/>
      <c r="DI2554" s="624"/>
      <c r="DJ2554" s="624"/>
      <c r="DK2554" s="624"/>
      <c r="DL2554" s="624"/>
      <c r="DM2554" s="624"/>
      <c r="DN2554" s="624"/>
      <c r="DO2554" s="624"/>
      <c r="DP2554" s="624"/>
      <c r="DQ2554" s="624"/>
      <c r="DR2554" s="624"/>
      <c r="DS2554" s="624"/>
      <c r="DT2554" s="624"/>
      <c r="DU2554" s="624"/>
      <c r="DV2554" s="624"/>
      <c r="DW2554" s="624"/>
      <c r="DX2554" s="624"/>
      <c r="DY2554" s="624"/>
      <c r="DZ2554" s="624"/>
      <c r="EA2554" s="624"/>
      <c r="EB2554" s="624"/>
      <c r="EC2554" s="624"/>
      <c r="ED2554" s="624"/>
      <c r="EE2554" s="624"/>
      <c r="EF2554" s="624"/>
      <c r="EG2554" s="624"/>
      <c r="EH2554" s="624"/>
      <c r="EI2554" s="624"/>
      <c r="EJ2554" s="624"/>
      <c r="EK2554" s="624"/>
      <c r="EL2554" s="624"/>
      <c r="EM2554" s="624"/>
      <c r="EN2554" s="624"/>
      <c r="EO2554" s="624"/>
      <c r="EP2554" s="624"/>
      <c r="EQ2554" s="624"/>
    </row>
    <row r="2555" spans="1:147" s="560" customFormat="1">
      <c r="A2555" s="624"/>
      <c r="B2555" s="624"/>
      <c r="O2555" s="624"/>
      <c r="P2555" s="624"/>
      <c r="Q2555" s="624"/>
      <c r="R2555" s="624"/>
      <c r="S2555" s="624"/>
      <c r="T2555" s="624"/>
      <c r="U2555" s="624"/>
      <c r="V2555" s="624"/>
      <c r="W2555" s="624"/>
      <c r="X2555" s="624"/>
      <c r="Y2555" s="624"/>
      <c r="Z2555" s="624"/>
      <c r="AB2555" s="624"/>
      <c r="AC2555" s="624"/>
      <c r="AD2555" s="624"/>
      <c r="AE2555" s="624"/>
      <c r="AF2555" s="624"/>
      <c r="AG2555" s="624"/>
      <c r="AH2555" s="624"/>
      <c r="AI2555" s="624"/>
      <c r="AJ2555" s="624"/>
      <c r="AK2555" s="624"/>
      <c r="AL2555" s="624"/>
      <c r="AM2555" s="624"/>
      <c r="AN2555" s="624"/>
      <c r="AO2555" s="624"/>
      <c r="AP2555" s="624"/>
      <c r="AQ2555" s="624"/>
      <c r="AR2555" s="624"/>
      <c r="AS2555" s="624"/>
      <c r="AT2555" s="624"/>
      <c r="AU2555" s="624"/>
      <c r="AV2555" s="624"/>
      <c r="AW2555" s="624"/>
      <c r="AX2555" s="624"/>
      <c r="AY2555" s="624"/>
      <c r="AZ2555" s="624"/>
      <c r="BA2555" s="624"/>
      <c r="BB2555" s="624"/>
      <c r="BC2555" s="624"/>
      <c r="BD2555" s="624"/>
      <c r="BE2555" s="624"/>
      <c r="BF2555" s="624"/>
      <c r="BG2555" s="624"/>
      <c r="BH2555" s="624"/>
      <c r="BI2555" s="624"/>
      <c r="BJ2555" s="624"/>
      <c r="BK2555" s="624"/>
      <c r="BL2555" s="624"/>
      <c r="BM2555" s="624"/>
      <c r="BN2555" s="624"/>
      <c r="BO2555" s="624"/>
      <c r="BP2555" s="624"/>
      <c r="BQ2555" s="624"/>
      <c r="BR2555" s="624"/>
      <c r="BS2555" s="624"/>
      <c r="BT2555" s="624"/>
      <c r="BU2555" s="624"/>
      <c r="BV2555" s="624"/>
      <c r="BW2555" s="624"/>
      <c r="BX2555" s="624"/>
      <c r="BY2555" s="624"/>
      <c r="BZ2555" s="624"/>
      <c r="CA2555" s="624"/>
      <c r="CB2555" s="624"/>
      <c r="CC2555" s="624"/>
      <c r="CD2555" s="624"/>
      <c r="CE2555" s="624"/>
      <c r="CF2555" s="624"/>
      <c r="CG2555" s="624"/>
      <c r="CH2555" s="624"/>
      <c r="CI2555" s="624"/>
      <c r="CJ2555" s="624"/>
      <c r="CK2555" s="624"/>
      <c r="CL2555" s="624"/>
      <c r="CM2555" s="624"/>
      <c r="CN2555" s="624"/>
      <c r="CO2555" s="624"/>
      <c r="CP2555" s="624"/>
      <c r="CQ2555" s="624"/>
      <c r="CR2555" s="624"/>
      <c r="CS2555" s="624"/>
      <c r="CT2555" s="624"/>
      <c r="CU2555" s="624"/>
      <c r="CV2555" s="624"/>
      <c r="CW2555" s="624"/>
      <c r="CX2555" s="624"/>
      <c r="CY2555" s="624"/>
      <c r="CZ2555" s="624"/>
      <c r="DA2555" s="624"/>
      <c r="DB2555" s="624"/>
      <c r="DC2555" s="624"/>
      <c r="DD2555" s="624"/>
      <c r="DE2555" s="624"/>
      <c r="DF2555" s="624"/>
      <c r="DG2555" s="624"/>
      <c r="DH2555" s="624"/>
      <c r="DI2555" s="624"/>
      <c r="DJ2555" s="624"/>
      <c r="DK2555" s="624"/>
      <c r="DL2555" s="624"/>
      <c r="DM2555" s="624"/>
      <c r="DN2555" s="624"/>
      <c r="DO2555" s="624"/>
      <c r="DP2555" s="624"/>
      <c r="DQ2555" s="624"/>
      <c r="DR2555" s="624"/>
      <c r="DS2555" s="624"/>
      <c r="DT2555" s="624"/>
      <c r="DU2555" s="624"/>
      <c r="DV2555" s="624"/>
      <c r="DW2555" s="624"/>
      <c r="DX2555" s="624"/>
      <c r="DY2555" s="624"/>
      <c r="DZ2555" s="624"/>
      <c r="EA2555" s="624"/>
      <c r="EB2555" s="624"/>
      <c r="EC2555" s="624"/>
      <c r="ED2555" s="624"/>
      <c r="EE2555" s="624"/>
      <c r="EF2555" s="624"/>
      <c r="EG2555" s="624"/>
      <c r="EH2555" s="624"/>
      <c r="EI2555" s="624"/>
      <c r="EJ2555" s="624"/>
      <c r="EK2555" s="624"/>
      <c r="EL2555" s="624"/>
      <c r="EM2555" s="624"/>
      <c r="EN2555" s="624"/>
      <c r="EO2555" s="624"/>
      <c r="EP2555" s="624"/>
      <c r="EQ2555" s="624"/>
    </row>
    <row r="2556" spans="1:147" s="560" customFormat="1">
      <c r="A2556" s="624"/>
      <c r="B2556" s="624"/>
      <c r="O2556" s="624"/>
      <c r="P2556" s="624"/>
      <c r="Q2556" s="624"/>
      <c r="R2556" s="624"/>
      <c r="S2556" s="624"/>
      <c r="T2556" s="624"/>
      <c r="U2556" s="624"/>
      <c r="V2556" s="624"/>
      <c r="W2556" s="624"/>
      <c r="X2556" s="624"/>
      <c r="Y2556" s="624"/>
      <c r="Z2556" s="624"/>
      <c r="AB2556" s="624"/>
      <c r="AC2556" s="624"/>
      <c r="AD2556" s="624"/>
      <c r="AE2556" s="624"/>
      <c r="AF2556" s="624"/>
      <c r="AG2556" s="624"/>
      <c r="AH2556" s="624"/>
      <c r="AI2556" s="624"/>
      <c r="AJ2556" s="624"/>
      <c r="AK2556" s="624"/>
      <c r="AL2556" s="624"/>
      <c r="AM2556" s="624"/>
      <c r="AN2556" s="624"/>
      <c r="AO2556" s="624"/>
      <c r="AP2556" s="624"/>
      <c r="AQ2556" s="624"/>
      <c r="AR2556" s="624"/>
      <c r="AS2556" s="624"/>
      <c r="AT2556" s="624"/>
      <c r="AU2556" s="624"/>
      <c r="AV2556" s="624"/>
      <c r="AW2556" s="624"/>
      <c r="AX2556" s="624"/>
      <c r="AY2556" s="624"/>
      <c r="AZ2556" s="624"/>
      <c r="BA2556" s="624"/>
      <c r="BB2556" s="624"/>
      <c r="BC2556" s="624"/>
      <c r="BD2556" s="624"/>
      <c r="BE2556" s="624"/>
      <c r="BF2556" s="624"/>
      <c r="BG2556" s="624"/>
      <c r="BH2556" s="624"/>
      <c r="BI2556" s="624"/>
      <c r="BJ2556" s="624"/>
      <c r="BK2556" s="624"/>
      <c r="BL2556" s="624"/>
      <c r="BM2556" s="624"/>
      <c r="BN2556" s="624"/>
      <c r="BO2556" s="624"/>
      <c r="BP2556" s="624"/>
      <c r="BQ2556" s="624"/>
      <c r="BR2556" s="624"/>
      <c r="BS2556" s="624"/>
      <c r="BT2556" s="624"/>
      <c r="BU2556" s="624"/>
      <c r="BV2556" s="624"/>
      <c r="BW2556" s="624"/>
      <c r="BX2556" s="624"/>
      <c r="BY2556" s="624"/>
      <c r="BZ2556" s="624"/>
      <c r="CA2556" s="624"/>
      <c r="CB2556" s="624"/>
      <c r="CC2556" s="624"/>
      <c r="CD2556" s="624"/>
      <c r="CE2556" s="624"/>
      <c r="CF2556" s="624"/>
      <c r="CG2556" s="624"/>
      <c r="CH2556" s="624"/>
      <c r="CI2556" s="624"/>
      <c r="CJ2556" s="624"/>
      <c r="CK2556" s="624"/>
      <c r="CL2556" s="624"/>
      <c r="CM2556" s="624"/>
      <c r="CN2556" s="624"/>
      <c r="CO2556" s="624"/>
      <c r="CP2556" s="624"/>
      <c r="CQ2556" s="624"/>
      <c r="CR2556" s="624"/>
      <c r="CS2556" s="624"/>
      <c r="CT2556" s="624"/>
      <c r="CU2556" s="624"/>
      <c r="CV2556" s="624"/>
      <c r="CW2556" s="624"/>
      <c r="CX2556" s="624"/>
      <c r="CY2556" s="624"/>
      <c r="CZ2556" s="624"/>
      <c r="DA2556" s="624"/>
      <c r="DB2556" s="624"/>
      <c r="DC2556" s="624"/>
      <c r="DD2556" s="624"/>
      <c r="DE2556" s="624"/>
      <c r="DF2556" s="624"/>
      <c r="DG2556" s="624"/>
      <c r="DH2556" s="624"/>
      <c r="DI2556" s="624"/>
      <c r="DJ2556" s="624"/>
      <c r="DK2556" s="624"/>
      <c r="DL2556" s="624"/>
      <c r="DM2556" s="624"/>
      <c r="DN2556" s="624"/>
      <c r="DO2556" s="624"/>
      <c r="DP2556" s="624"/>
      <c r="DQ2556" s="624"/>
      <c r="DR2556" s="624"/>
      <c r="DS2556" s="624"/>
      <c r="DT2556" s="624"/>
      <c r="DU2556" s="624"/>
      <c r="DV2556" s="624"/>
      <c r="DW2556" s="624"/>
      <c r="DX2556" s="624"/>
      <c r="DY2556" s="624"/>
      <c r="DZ2556" s="624"/>
      <c r="EA2556" s="624"/>
      <c r="EB2556" s="624"/>
      <c r="EC2556" s="624"/>
      <c r="ED2556" s="624"/>
      <c r="EE2556" s="624"/>
      <c r="EF2556" s="624"/>
      <c r="EG2556" s="624"/>
      <c r="EH2556" s="624"/>
      <c r="EI2556" s="624"/>
      <c r="EJ2556" s="624"/>
      <c r="EK2556" s="624"/>
      <c r="EL2556" s="624"/>
      <c r="EM2556" s="624"/>
      <c r="EN2556" s="624"/>
      <c r="EO2556" s="624"/>
      <c r="EP2556" s="624"/>
      <c r="EQ2556" s="624"/>
    </row>
    <row r="2557" spans="1:147" s="560" customFormat="1">
      <c r="A2557" s="624"/>
      <c r="B2557" s="624"/>
      <c r="O2557" s="624"/>
      <c r="P2557" s="624"/>
      <c r="Q2557" s="624"/>
      <c r="R2557" s="624"/>
      <c r="S2557" s="624"/>
      <c r="T2557" s="624"/>
      <c r="U2557" s="624"/>
      <c r="V2557" s="624"/>
      <c r="W2557" s="624"/>
      <c r="X2557" s="624"/>
      <c r="Y2557" s="624"/>
      <c r="Z2557" s="624"/>
      <c r="AB2557" s="624"/>
      <c r="AC2557" s="624"/>
      <c r="AD2557" s="624"/>
      <c r="AE2557" s="624"/>
      <c r="AF2557" s="624"/>
      <c r="AG2557" s="624"/>
      <c r="AH2557" s="624"/>
      <c r="AI2557" s="624"/>
      <c r="AJ2557" s="624"/>
      <c r="AK2557" s="624"/>
      <c r="AL2557" s="624"/>
      <c r="AM2557" s="624"/>
      <c r="AN2557" s="624"/>
      <c r="AO2557" s="624"/>
      <c r="AP2557" s="624"/>
      <c r="AQ2557" s="624"/>
      <c r="AR2557" s="624"/>
      <c r="AS2557" s="624"/>
      <c r="AT2557" s="624"/>
      <c r="AU2557" s="624"/>
      <c r="AV2557" s="624"/>
      <c r="AW2557" s="624"/>
      <c r="AX2557" s="624"/>
      <c r="AY2557" s="624"/>
      <c r="AZ2557" s="624"/>
      <c r="BA2557" s="624"/>
      <c r="BB2557" s="624"/>
      <c r="BC2557" s="624"/>
      <c r="BD2557" s="624"/>
      <c r="BE2557" s="624"/>
      <c r="BF2557" s="624"/>
      <c r="BG2557" s="624"/>
      <c r="BH2557" s="624"/>
      <c r="BI2557" s="624"/>
      <c r="BJ2557" s="624"/>
      <c r="BK2557" s="624"/>
      <c r="BL2557" s="624"/>
      <c r="BM2557" s="624"/>
      <c r="BN2557" s="624"/>
      <c r="BO2557" s="624"/>
      <c r="BP2557" s="624"/>
      <c r="BQ2557" s="624"/>
      <c r="BR2557" s="624"/>
      <c r="BS2557" s="624"/>
      <c r="BT2557" s="624"/>
      <c r="BU2557" s="624"/>
      <c r="BV2557" s="624"/>
      <c r="BW2557" s="624"/>
      <c r="BX2557" s="624"/>
      <c r="BY2557" s="624"/>
      <c r="BZ2557" s="624"/>
      <c r="CA2557" s="624"/>
      <c r="CB2557" s="624"/>
      <c r="CC2557" s="624"/>
      <c r="CD2557" s="624"/>
      <c r="CE2557" s="624"/>
      <c r="CF2557" s="624"/>
      <c r="CG2557" s="624"/>
      <c r="CH2557" s="624"/>
      <c r="CI2557" s="624"/>
      <c r="CJ2557" s="624"/>
      <c r="CK2557" s="624"/>
      <c r="CL2557" s="624"/>
      <c r="CM2557" s="624"/>
      <c r="CN2557" s="624"/>
      <c r="CO2557" s="624"/>
      <c r="CP2557" s="624"/>
      <c r="CQ2557" s="624"/>
      <c r="CR2557" s="624"/>
      <c r="CS2557" s="624"/>
      <c r="CT2557" s="624"/>
      <c r="CU2557" s="624"/>
      <c r="CV2557" s="624"/>
      <c r="CW2557" s="624"/>
      <c r="CX2557" s="624"/>
      <c r="CY2557" s="624"/>
      <c r="CZ2557" s="624"/>
      <c r="DA2557" s="624"/>
      <c r="DB2557" s="624"/>
      <c r="DC2557" s="624"/>
      <c r="DD2557" s="624"/>
      <c r="DE2557" s="624"/>
      <c r="DF2557" s="624"/>
      <c r="DG2557" s="624"/>
      <c r="DH2557" s="624"/>
      <c r="DI2557" s="624"/>
      <c r="DJ2557" s="624"/>
      <c r="DK2557" s="624"/>
      <c r="DL2557" s="624"/>
      <c r="DM2557" s="624"/>
      <c r="DN2557" s="624"/>
      <c r="DO2557" s="624"/>
      <c r="DP2557" s="624"/>
      <c r="DQ2557" s="624"/>
      <c r="DR2557" s="624"/>
      <c r="DS2557" s="624"/>
      <c r="DT2557" s="624"/>
      <c r="DU2557" s="624"/>
      <c r="DV2557" s="624"/>
      <c r="DW2557" s="624"/>
      <c r="DX2557" s="624"/>
      <c r="DY2557" s="624"/>
      <c r="DZ2557" s="624"/>
      <c r="EA2557" s="624"/>
      <c r="EB2557" s="624"/>
      <c r="EC2557" s="624"/>
      <c r="ED2557" s="624"/>
      <c r="EE2557" s="624"/>
      <c r="EF2557" s="624"/>
      <c r="EG2557" s="624"/>
      <c r="EH2557" s="624"/>
      <c r="EI2557" s="624"/>
      <c r="EJ2557" s="624"/>
      <c r="EK2557" s="624"/>
      <c r="EL2557" s="624"/>
      <c r="EM2557" s="624"/>
      <c r="EN2557" s="624"/>
      <c r="EO2557" s="624"/>
      <c r="EP2557" s="624"/>
      <c r="EQ2557" s="624"/>
    </row>
    <row r="2558" spans="1:147" s="560" customFormat="1">
      <c r="A2558" s="624"/>
      <c r="B2558" s="624"/>
      <c r="O2558" s="624"/>
      <c r="P2558" s="624"/>
      <c r="Q2558" s="624"/>
      <c r="R2558" s="624"/>
      <c r="S2558" s="624"/>
      <c r="T2558" s="624"/>
      <c r="U2558" s="624"/>
      <c r="V2558" s="624"/>
      <c r="W2558" s="624"/>
      <c r="X2558" s="624"/>
      <c r="Y2558" s="624"/>
      <c r="Z2558" s="624"/>
      <c r="AB2558" s="624"/>
      <c r="AC2558" s="624"/>
      <c r="AD2558" s="624"/>
      <c r="AE2558" s="624"/>
      <c r="AF2558" s="624"/>
      <c r="AG2558" s="624"/>
      <c r="AH2558" s="624"/>
      <c r="AI2558" s="624"/>
      <c r="AJ2558" s="624"/>
      <c r="AK2558" s="624"/>
      <c r="AL2558" s="624"/>
      <c r="AM2558" s="624"/>
      <c r="AN2558" s="624"/>
      <c r="AO2558" s="624"/>
      <c r="AP2558" s="624"/>
      <c r="AQ2558" s="624"/>
      <c r="AR2558" s="624"/>
      <c r="AS2558" s="624"/>
      <c r="AT2558" s="624"/>
      <c r="AU2558" s="624"/>
      <c r="AV2558" s="624"/>
      <c r="AW2558" s="624"/>
      <c r="AX2558" s="624"/>
      <c r="AY2558" s="624"/>
      <c r="AZ2558" s="624"/>
      <c r="BA2558" s="624"/>
      <c r="BB2558" s="624"/>
      <c r="BC2558" s="624"/>
      <c r="BD2558" s="624"/>
      <c r="BE2558" s="624"/>
      <c r="BF2558" s="624"/>
      <c r="BG2558" s="624"/>
      <c r="BH2558" s="624"/>
      <c r="BI2558" s="624"/>
      <c r="BJ2558" s="624"/>
      <c r="BK2558" s="624"/>
      <c r="BL2558" s="624"/>
      <c r="BM2558" s="624"/>
      <c r="BN2558" s="624"/>
      <c r="BO2558" s="624"/>
      <c r="BP2558" s="624"/>
      <c r="BQ2558" s="624"/>
      <c r="BR2558" s="624"/>
      <c r="BS2558" s="624"/>
      <c r="BT2558" s="624"/>
      <c r="BU2558" s="624"/>
      <c r="BV2558" s="624"/>
      <c r="BW2558" s="624"/>
      <c r="BX2558" s="624"/>
      <c r="BY2558" s="624"/>
      <c r="BZ2558" s="624"/>
      <c r="CA2558" s="624"/>
      <c r="CB2558" s="624"/>
      <c r="CC2558" s="624"/>
      <c r="CD2558" s="624"/>
      <c r="CE2558" s="624"/>
      <c r="CF2558" s="624"/>
      <c r="CG2558" s="624"/>
      <c r="CH2558" s="624"/>
      <c r="CI2558" s="624"/>
      <c r="CJ2558" s="624"/>
      <c r="CK2558" s="624"/>
      <c r="CL2558" s="624"/>
      <c r="CM2558" s="624"/>
      <c r="CN2558" s="624"/>
      <c r="CO2558" s="624"/>
      <c r="CP2558" s="624"/>
      <c r="CQ2558" s="624"/>
      <c r="CR2558" s="624"/>
      <c r="CS2558" s="624"/>
      <c r="CT2558" s="624"/>
      <c r="CU2558" s="624"/>
      <c r="CV2558" s="624"/>
      <c r="CW2558" s="624"/>
      <c r="CX2558" s="624"/>
      <c r="CY2558" s="624"/>
      <c r="CZ2558" s="624"/>
      <c r="DA2558" s="624"/>
      <c r="DB2558" s="624"/>
      <c r="DC2558" s="624"/>
      <c r="DD2558" s="624"/>
      <c r="DE2558" s="624"/>
      <c r="DF2558" s="624"/>
      <c r="DG2558" s="624"/>
      <c r="DH2558" s="624"/>
      <c r="DI2558" s="624"/>
      <c r="DJ2558" s="624"/>
      <c r="DK2558" s="624"/>
      <c r="DL2558" s="624"/>
      <c r="DM2558" s="624"/>
      <c r="DN2558" s="624"/>
      <c r="DO2558" s="624"/>
      <c r="DP2558" s="624"/>
      <c r="DQ2558" s="624"/>
      <c r="DR2558" s="624"/>
      <c r="DS2558" s="624"/>
      <c r="DT2558" s="624"/>
      <c r="DU2558" s="624"/>
      <c r="DV2558" s="624"/>
      <c r="DW2558" s="624"/>
      <c r="DX2558" s="624"/>
      <c r="DY2558" s="624"/>
      <c r="DZ2558" s="624"/>
      <c r="EA2558" s="624"/>
      <c r="EB2558" s="624"/>
      <c r="EC2558" s="624"/>
      <c r="ED2558" s="624"/>
      <c r="EE2558" s="624"/>
      <c r="EF2558" s="624"/>
      <c r="EG2558" s="624"/>
      <c r="EH2558" s="624"/>
      <c r="EI2558" s="624"/>
      <c r="EJ2558" s="624"/>
      <c r="EK2558" s="624"/>
      <c r="EL2558" s="624"/>
      <c r="EM2558" s="624"/>
      <c r="EN2558" s="624"/>
      <c r="EO2558" s="624"/>
      <c r="EP2558" s="624"/>
      <c r="EQ2558" s="624"/>
    </row>
    <row r="2559" spans="1:147" s="560" customFormat="1">
      <c r="A2559" s="624"/>
      <c r="B2559" s="624"/>
      <c r="O2559" s="624"/>
      <c r="P2559" s="624"/>
      <c r="Q2559" s="624"/>
      <c r="R2559" s="624"/>
      <c r="S2559" s="624"/>
      <c r="T2559" s="624"/>
      <c r="U2559" s="624"/>
      <c r="V2559" s="624"/>
      <c r="W2559" s="624"/>
      <c r="X2559" s="624"/>
      <c r="Y2559" s="624"/>
      <c r="Z2559" s="624"/>
      <c r="AB2559" s="624"/>
      <c r="AC2559" s="624"/>
      <c r="AD2559" s="624"/>
      <c r="AE2559" s="624"/>
      <c r="AF2559" s="624"/>
      <c r="AG2559" s="624"/>
      <c r="AH2559" s="624"/>
      <c r="AI2559" s="624"/>
      <c r="AJ2559" s="624"/>
      <c r="AK2559" s="624"/>
      <c r="AL2559" s="624"/>
      <c r="AM2559" s="624"/>
      <c r="AN2559" s="624"/>
      <c r="AO2559" s="624"/>
      <c r="AP2559" s="624"/>
      <c r="AQ2559" s="624"/>
      <c r="AR2559" s="624"/>
      <c r="AS2559" s="624"/>
      <c r="AT2559" s="624"/>
      <c r="AU2559" s="624"/>
      <c r="AV2559" s="624"/>
      <c r="AW2559" s="624"/>
      <c r="AX2559" s="624"/>
      <c r="AY2559" s="624"/>
      <c r="AZ2559" s="624"/>
      <c r="BA2559" s="624"/>
      <c r="BB2559" s="624"/>
      <c r="BC2559" s="624"/>
      <c r="BD2559" s="624"/>
      <c r="BE2559" s="624"/>
      <c r="BF2559" s="624"/>
      <c r="BG2559" s="624"/>
      <c r="BH2559" s="624"/>
      <c r="BI2559" s="624"/>
      <c r="BJ2559" s="624"/>
      <c r="BK2559" s="624"/>
      <c r="BL2559" s="624"/>
      <c r="BM2559" s="624"/>
      <c r="BN2559" s="624"/>
      <c r="BO2559" s="624"/>
      <c r="BP2559" s="624"/>
      <c r="BQ2559" s="624"/>
      <c r="BR2559" s="624"/>
      <c r="BS2559" s="624"/>
      <c r="BT2559" s="624"/>
      <c r="BU2559" s="624"/>
      <c r="BV2559" s="624"/>
      <c r="BW2559" s="624"/>
      <c r="BX2559" s="624"/>
      <c r="BY2559" s="624"/>
      <c r="BZ2559" s="624"/>
      <c r="CA2559" s="624"/>
      <c r="CB2559" s="624"/>
      <c r="CC2559" s="624"/>
      <c r="CD2559" s="624"/>
      <c r="CE2559" s="624"/>
      <c r="CF2559" s="624"/>
      <c r="CG2559" s="624"/>
      <c r="CH2559" s="624"/>
      <c r="CI2559" s="624"/>
      <c r="CJ2559" s="624"/>
      <c r="CK2559" s="624"/>
      <c r="CL2559" s="624"/>
      <c r="CM2559" s="624"/>
      <c r="CN2559" s="624"/>
      <c r="CO2559" s="624"/>
      <c r="CP2559" s="624"/>
      <c r="CQ2559" s="624"/>
      <c r="CR2559" s="624"/>
      <c r="CS2559" s="624"/>
      <c r="CT2559" s="624"/>
      <c r="CU2559" s="624"/>
      <c r="CV2559" s="624"/>
      <c r="CW2559" s="624"/>
      <c r="CX2559" s="624"/>
      <c r="CY2559" s="624"/>
      <c r="CZ2559" s="624"/>
      <c r="DA2559" s="624"/>
      <c r="DB2559" s="624"/>
      <c r="DC2559" s="624"/>
      <c r="DD2559" s="624"/>
      <c r="DE2559" s="624"/>
      <c r="DF2559" s="624"/>
      <c r="DG2559" s="624"/>
      <c r="DH2559" s="624"/>
      <c r="DI2559" s="624"/>
      <c r="DJ2559" s="624"/>
      <c r="DK2559" s="624"/>
      <c r="DL2559" s="624"/>
      <c r="DM2559" s="624"/>
      <c r="DN2559" s="624"/>
      <c r="DO2559" s="624"/>
      <c r="DP2559" s="624"/>
      <c r="DQ2559" s="624"/>
      <c r="DR2559" s="624"/>
      <c r="DS2559" s="624"/>
      <c r="DT2559" s="624"/>
      <c r="DU2559" s="624"/>
      <c r="DV2559" s="624"/>
      <c r="DW2559" s="624"/>
      <c r="DX2559" s="624"/>
      <c r="DY2559" s="624"/>
      <c r="DZ2559" s="624"/>
      <c r="EA2559" s="624"/>
      <c r="EB2559" s="624"/>
      <c r="EC2559" s="624"/>
      <c r="ED2559" s="624"/>
      <c r="EE2559" s="624"/>
      <c r="EF2559" s="624"/>
      <c r="EG2559" s="624"/>
      <c r="EH2559" s="624"/>
      <c r="EI2559" s="624"/>
      <c r="EJ2559" s="624"/>
      <c r="EK2559" s="624"/>
      <c r="EL2559" s="624"/>
      <c r="EM2559" s="624"/>
      <c r="EN2559" s="624"/>
      <c r="EO2559" s="624"/>
      <c r="EP2559" s="624"/>
      <c r="EQ2559" s="624"/>
    </row>
    <row r="2560" spans="1:147" s="560" customFormat="1">
      <c r="A2560" s="624"/>
      <c r="B2560" s="624"/>
      <c r="O2560" s="624"/>
      <c r="P2560" s="624"/>
      <c r="Q2560" s="624"/>
      <c r="R2560" s="624"/>
      <c r="S2560" s="624"/>
      <c r="T2560" s="624"/>
      <c r="U2560" s="624"/>
      <c r="V2560" s="624"/>
      <c r="W2560" s="624"/>
      <c r="X2560" s="624"/>
      <c r="Y2560" s="624"/>
      <c r="Z2560" s="624"/>
      <c r="AB2560" s="624"/>
      <c r="AC2560" s="624"/>
      <c r="AD2560" s="624"/>
      <c r="AE2560" s="624"/>
      <c r="AF2560" s="624"/>
      <c r="AG2560" s="624"/>
      <c r="AH2560" s="624"/>
      <c r="AI2560" s="624"/>
      <c r="AJ2560" s="624"/>
      <c r="AK2560" s="624"/>
      <c r="AL2560" s="624"/>
      <c r="AM2560" s="624"/>
      <c r="AN2560" s="624"/>
      <c r="AO2560" s="624"/>
      <c r="AP2560" s="624"/>
      <c r="AQ2560" s="624"/>
      <c r="AR2560" s="624"/>
      <c r="AS2560" s="624"/>
      <c r="AT2560" s="624"/>
      <c r="AU2560" s="624"/>
      <c r="AV2560" s="624"/>
      <c r="AW2560" s="624"/>
      <c r="AX2560" s="624"/>
      <c r="AY2560" s="624"/>
      <c r="AZ2560" s="624"/>
      <c r="BA2560" s="624"/>
      <c r="BB2560" s="624"/>
      <c r="BC2560" s="624"/>
      <c r="BD2560" s="624"/>
      <c r="BE2560" s="624"/>
      <c r="BF2560" s="624"/>
      <c r="BG2560" s="624"/>
      <c r="BH2560" s="624"/>
      <c r="BI2560" s="624"/>
      <c r="BJ2560" s="624"/>
      <c r="BK2560" s="624"/>
      <c r="BL2560" s="624"/>
      <c r="BM2560" s="624"/>
      <c r="BN2560" s="624"/>
      <c r="BO2560" s="624"/>
      <c r="BP2560" s="624"/>
      <c r="BQ2560" s="624"/>
      <c r="BR2560" s="624"/>
      <c r="BS2560" s="624"/>
      <c r="BT2560" s="624"/>
      <c r="BU2560" s="624"/>
      <c r="BV2560" s="624"/>
      <c r="BW2560" s="624"/>
      <c r="BX2560" s="624"/>
      <c r="BY2560" s="624"/>
      <c r="BZ2560" s="624"/>
      <c r="CA2560" s="624"/>
      <c r="CB2560" s="624"/>
      <c r="CC2560" s="624"/>
      <c r="CD2560" s="624"/>
      <c r="CE2560" s="624"/>
      <c r="CF2560" s="624"/>
      <c r="CG2560" s="624"/>
      <c r="CH2560" s="624"/>
      <c r="CI2560" s="624"/>
      <c r="CJ2560" s="624"/>
      <c r="CK2560" s="624"/>
      <c r="CL2560" s="624"/>
      <c r="CM2560" s="624"/>
      <c r="CN2560" s="624"/>
      <c r="CO2560" s="624"/>
      <c r="CP2560" s="624"/>
      <c r="CQ2560" s="624"/>
      <c r="CR2560" s="624"/>
      <c r="CS2560" s="624"/>
      <c r="CT2560" s="624"/>
      <c r="CU2560" s="624"/>
      <c r="CV2560" s="624"/>
      <c r="CW2560" s="624"/>
      <c r="CX2560" s="624"/>
      <c r="CY2560" s="624"/>
      <c r="CZ2560" s="624"/>
      <c r="DA2560" s="624"/>
      <c r="DB2560" s="624"/>
      <c r="DC2560" s="624"/>
      <c r="DD2560" s="624"/>
      <c r="DE2560" s="624"/>
      <c r="DF2560" s="624"/>
      <c r="DG2560" s="624"/>
      <c r="DH2560" s="624"/>
      <c r="DI2560" s="624"/>
      <c r="DJ2560" s="624"/>
      <c r="DK2560" s="624"/>
      <c r="DL2560" s="624"/>
      <c r="DM2560" s="624"/>
      <c r="DN2560" s="624"/>
      <c r="DO2560" s="624"/>
      <c r="DP2560" s="624"/>
      <c r="DQ2560" s="624"/>
      <c r="DR2560" s="624"/>
      <c r="DS2560" s="624"/>
      <c r="DT2560" s="624"/>
      <c r="DU2560" s="624"/>
      <c r="DV2560" s="624"/>
      <c r="DW2560" s="624"/>
      <c r="DX2560" s="624"/>
      <c r="DY2560" s="624"/>
      <c r="DZ2560" s="624"/>
      <c r="EA2560" s="624"/>
      <c r="EB2560" s="624"/>
      <c r="EC2560" s="624"/>
      <c r="ED2560" s="624"/>
      <c r="EE2560" s="624"/>
      <c r="EF2560" s="624"/>
      <c r="EG2560" s="624"/>
      <c r="EH2560" s="624"/>
      <c r="EI2560" s="624"/>
      <c r="EJ2560" s="624"/>
      <c r="EK2560" s="624"/>
      <c r="EL2560" s="624"/>
      <c r="EM2560" s="624"/>
      <c r="EN2560" s="624"/>
      <c r="EO2560" s="624"/>
      <c r="EP2560" s="624"/>
      <c r="EQ2560" s="624"/>
    </row>
    <row r="2561" spans="1:147" s="560" customFormat="1">
      <c r="A2561" s="624"/>
      <c r="B2561" s="624"/>
      <c r="O2561" s="624"/>
      <c r="P2561" s="624"/>
      <c r="Q2561" s="624"/>
      <c r="R2561" s="624"/>
      <c r="S2561" s="624"/>
      <c r="T2561" s="624"/>
      <c r="U2561" s="624"/>
      <c r="V2561" s="624"/>
      <c r="W2561" s="624"/>
      <c r="X2561" s="624"/>
      <c r="Y2561" s="624"/>
      <c r="Z2561" s="624"/>
      <c r="AB2561" s="624"/>
      <c r="AC2561" s="624"/>
      <c r="AD2561" s="624"/>
      <c r="AE2561" s="624"/>
      <c r="AF2561" s="624"/>
      <c r="AG2561" s="624"/>
      <c r="AH2561" s="624"/>
      <c r="AI2561" s="624"/>
      <c r="AJ2561" s="624"/>
      <c r="AK2561" s="624"/>
      <c r="AL2561" s="624"/>
      <c r="AM2561" s="624"/>
      <c r="AN2561" s="624"/>
      <c r="AO2561" s="624"/>
      <c r="AP2561" s="624"/>
      <c r="AQ2561" s="624"/>
      <c r="AR2561" s="624"/>
      <c r="AS2561" s="624"/>
      <c r="AT2561" s="624"/>
      <c r="AU2561" s="624"/>
      <c r="AV2561" s="624"/>
      <c r="AW2561" s="624"/>
      <c r="AX2561" s="624"/>
      <c r="AY2561" s="624"/>
      <c r="AZ2561" s="624"/>
      <c r="BA2561" s="624"/>
      <c r="BB2561" s="624"/>
      <c r="BC2561" s="624"/>
      <c r="BD2561" s="624"/>
      <c r="BE2561" s="624"/>
      <c r="BF2561" s="624"/>
      <c r="BG2561" s="624"/>
      <c r="BH2561" s="624"/>
      <c r="BI2561" s="624"/>
      <c r="BJ2561" s="624"/>
      <c r="BK2561" s="624"/>
      <c r="BL2561" s="624"/>
      <c r="BM2561" s="624"/>
      <c r="BN2561" s="624"/>
      <c r="BO2561" s="624"/>
      <c r="BP2561" s="624"/>
      <c r="BQ2561" s="624"/>
      <c r="BR2561" s="624"/>
      <c r="BS2561" s="624"/>
      <c r="BT2561" s="624"/>
      <c r="BU2561" s="624"/>
      <c r="BV2561" s="624"/>
      <c r="BW2561" s="624"/>
      <c r="BX2561" s="624"/>
      <c r="BY2561" s="624"/>
      <c r="BZ2561" s="624"/>
      <c r="CA2561" s="624"/>
      <c r="CB2561" s="624"/>
      <c r="CC2561" s="624"/>
      <c r="CD2561" s="624"/>
      <c r="CE2561" s="624"/>
      <c r="CF2561" s="624"/>
      <c r="CG2561" s="624"/>
      <c r="CH2561" s="624"/>
      <c r="CI2561" s="624"/>
      <c r="CJ2561" s="624"/>
      <c r="CK2561" s="624"/>
      <c r="CL2561" s="624"/>
      <c r="CM2561" s="624"/>
      <c r="CN2561" s="624"/>
      <c r="CO2561" s="624"/>
      <c r="CP2561" s="624"/>
      <c r="CQ2561" s="624"/>
      <c r="CR2561" s="624"/>
      <c r="CS2561" s="624"/>
      <c r="CT2561" s="624"/>
      <c r="CU2561" s="624"/>
      <c r="CV2561" s="624"/>
      <c r="CW2561" s="624"/>
      <c r="CX2561" s="624"/>
      <c r="CY2561" s="624"/>
      <c r="CZ2561" s="624"/>
      <c r="DA2561" s="624"/>
      <c r="DB2561" s="624"/>
      <c r="DC2561" s="624"/>
      <c r="DD2561" s="624"/>
      <c r="DE2561" s="624"/>
      <c r="DF2561" s="624"/>
      <c r="DG2561" s="624"/>
      <c r="DH2561" s="624"/>
      <c r="DI2561" s="624"/>
      <c r="DJ2561" s="624"/>
      <c r="DK2561" s="624"/>
      <c r="DL2561" s="624"/>
      <c r="DM2561" s="624"/>
      <c r="DN2561" s="624"/>
      <c r="DO2561" s="624"/>
      <c r="DP2561" s="624"/>
      <c r="DQ2561" s="624"/>
      <c r="DR2561" s="624"/>
      <c r="DS2561" s="624"/>
      <c r="DT2561" s="624"/>
      <c r="DU2561" s="624"/>
      <c r="DV2561" s="624"/>
      <c r="DW2561" s="624"/>
      <c r="DX2561" s="624"/>
      <c r="DY2561" s="624"/>
      <c r="DZ2561" s="624"/>
      <c r="EA2561" s="624"/>
      <c r="EB2561" s="624"/>
      <c r="EC2561" s="624"/>
      <c r="ED2561" s="624"/>
      <c r="EE2561" s="624"/>
      <c r="EF2561" s="624"/>
      <c r="EG2561" s="624"/>
      <c r="EH2561" s="624"/>
      <c r="EI2561" s="624"/>
      <c r="EJ2561" s="624"/>
      <c r="EK2561" s="624"/>
      <c r="EL2561" s="624"/>
      <c r="EM2561" s="624"/>
      <c r="EN2561" s="624"/>
      <c r="EO2561" s="624"/>
      <c r="EP2561" s="624"/>
      <c r="EQ2561" s="624"/>
    </row>
    <row r="2562" spans="1:147" s="560" customFormat="1">
      <c r="A2562" s="624"/>
      <c r="B2562" s="624"/>
      <c r="O2562" s="624"/>
      <c r="P2562" s="624"/>
      <c r="Q2562" s="624"/>
      <c r="R2562" s="624"/>
      <c r="S2562" s="624"/>
      <c r="T2562" s="624"/>
      <c r="U2562" s="624"/>
      <c r="V2562" s="624"/>
      <c r="W2562" s="624"/>
      <c r="X2562" s="624"/>
      <c r="Y2562" s="624"/>
      <c r="Z2562" s="624"/>
      <c r="AB2562" s="624"/>
      <c r="AC2562" s="624"/>
      <c r="AD2562" s="624"/>
      <c r="AE2562" s="624"/>
      <c r="AF2562" s="624"/>
      <c r="AG2562" s="624"/>
      <c r="AH2562" s="624"/>
      <c r="AI2562" s="624"/>
      <c r="AJ2562" s="624"/>
      <c r="AK2562" s="624"/>
      <c r="AL2562" s="624"/>
      <c r="AM2562" s="624"/>
      <c r="AN2562" s="624"/>
      <c r="AO2562" s="624"/>
      <c r="AP2562" s="624"/>
      <c r="AQ2562" s="624"/>
      <c r="AR2562" s="624"/>
      <c r="AS2562" s="624"/>
      <c r="AT2562" s="624"/>
      <c r="AU2562" s="624"/>
      <c r="AV2562" s="624"/>
      <c r="AW2562" s="624"/>
      <c r="AX2562" s="624"/>
      <c r="AY2562" s="624"/>
      <c r="AZ2562" s="624"/>
      <c r="BA2562" s="624"/>
      <c r="BB2562" s="624"/>
      <c r="BC2562" s="624"/>
      <c r="BD2562" s="624"/>
      <c r="BE2562" s="624"/>
      <c r="BF2562" s="624"/>
      <c r="BG2562" s="624"/>
      <c r="BH2562" s="624"/>
      <c r="BI2562" s="624"/>
      <c r="BJ2562" s="624"/>
      <c r="BK2562" s="624"/>
      <c r="BL2562" s="624"/>
      <c r="BM2562" s="624"/>
      <c r="BN2562" s="624"/>
      <c r="BO2562" s="624"/>
      <c r="BP2562" s="624"/>
      <c r="BQ2562" s="624"/>
      <c r="BR2562" s="624"/>
      <c r="BS2562" s="624"/>
      <c r="BT2562" s="624"/>
      <c r="BU2562" s="624"/>
      <c r="BV2562" s="624"/>
      <c r="BW2562" s="624"/>
      <c r="BX2562" s="624"/>
      <c r="BY2562" s="624"/>
      <c r="BZ2562" s="624"/>
      <c r="CA2562" s="624"/>
      <c r="CB2562" s="624"/>
      <c r="CC2562" s="624"/>
      <c r="CD2562" s="624"/>
      <c r="CE2562" s="624"/>
      <c r="CF2562" s="624"/>
      <c r="CG2562" s="624"/>
      <c r="CH2562" s="624"/>
      <c r="CI2562" s="624"/>
      <c r="CJ2562" s="624"/>
      <c r="CK2562" s="624"/>
      <c r="CL2562" s="624"/>
      <c r="CM2562" s="624"/>
      <c r="CN2562" s="624"/>
      <c r="CO2562" s="624"/>
      <c r="CP2562" s="624"/>
      <c r="CQ2562" s="624"/>
      <c r="CR2562" s="624"/>
      <c r="CS2562" s="624"/>
      <c r="CT2562" s="624"/>
      <c r="CU2562" s="624"/>
      <c r="CV2562" s="624"/>
      <c r="CW2562" s="624"/>
      <c r="CX2562" s="624"/>
      <c r="CY2562" s="624"/>
      <c r="CZ2562" s="624"/>
      <c r="DA2562" s="624"/>
      <c r="DB2562" s="624"/>
      <c r="DC2562" s="624"/>
      <c r="DD2562" s="624"/>
      <c r="DE2562" s="624"/>
      <c r="DF2562" s="624"/>
      <c r="DG2562" s="624"/>
      <c r="DH2562" s="624"/>
      <c r="DI2562" s="624"/>
      <c r="DJ2562" s="624"/>
      <c r="DK2562" s="624"/>
      <c r="DL2562" s="624"/>
      <c r="DM2562" s="624"/>
      <c r="DN2562" s="624"/>
      <c r="DO2562" s="624"/>
      <c r="DP2562" s="624"/>
      <c r="DQ2562" s="624"/>
      <c r="DR2562" s="624"/>
      <c r="DS2562" s="624"/>
      <c r="DT2562" s="624"/>
      <c r="DU2562" s="624"/>
      <c r="DV2562" s="624"/>
      <c r="DW2562" s="624"/>
      <c r="DX2562" s="624"/>
      <c r="DY2562" s="624"/>
      <c r="DZ2562" s="624"/>
      <c r="EA2562" s="624"/>
      <c r="EB2562" s="624"/>
      <c r="EC2562" s="624"/>
      <c r="ED2562" s="624"/>
      <c r="EE2562" s="624"/>
      <c r="EF2562" s="624"/>
      <c r="EG2562" s="624"/>
      <c r="EH2562" s="624"/>
      <c r="EI2562" s="624"/>
      <c r="EJ2562" s="624"/>
      <c r="EK2562" s="624"/>
      <c r="EL2562" s="624"/>
      <c r="EM2562" s="624"/>
      <c r="EN2562" s="624"/>
      <c r="EO2562" s="624"/>
      <c r="EP2562" s="624"/>
      <c r="EQ2562" s="624"/>
    </row>
    <row r="2563" spans="1:147" s="560" customFormat="1">
      <c r="A2563" s="624"/>
      <c r="B2563" s="624"/>
      <c r="O2563" s="624"/>
      <c r="P2563" s="624"/>
      <c r="Q2563" s="624"/>
      <c r="R2563" s="624"/>
      <c r="S2563" s="624"/>
      <c r="T2563" s="624"/>
      <c r="U2563" s="624"/>
      <c r="V2563" s="624"/>
      <c r="W2563" s="624"/>
      <c r="X2563" s="624"/>
      <c r="Y2563" s="624"/>
      <c r="Z2563" s="624"/>
      <c r="AB2563" s="624"/>
      <c r="AC2563" s="624"/>
      <c r="AD2563" s="624"/>
      <c r="AE2563" s="624"/>
      <c r="AF2563" s="624"/>
      <c r="AG2563" s="624"/>
      <c r="AH2563" s="624"/>
      <c r="AI2563" s="624"/>
      <c r="AJ2563" s="624"/>
      <c r="AK2563" s="624"/>
      <c r="AL2563" s="624"/>
      <c r="AM2563" s="624"/>
      <c r="AN2563" s="624"/>
      <c r="AO2563" s="624"/>
      <c r="AP2563" s="624"/>
      <c r="AQ2563" s="624"/>
      <c r="AR2563" s="624"/>
      <c r="AS2563" s="624"/>
      <c r="AT2563" s="624"/>
      <c r="AU2563" s="624"/>
      <c r="AV2563" s="624"/>
      <c r="AW2563" s="624"/>
      <c r="AX2563" s="624"/>
      <c r="AY2563" s="624"/>
      <c r="AZ2563" s="624"/>
      <c r="BA2563" s="624"/>
      <c r="BB2563" s="624"/>
      <c r="BC2563" s="624"/>
      <c r="BD2563" s="624"/>
      <c r="BE2563" s="624"/>
      <c r="BF2563" s="624"/>
      <c r="BG2563" s="624"/>
      <c r="BH2563" s="624"/>
      <c r="BI2563" s="624"/>
      <c r="BJ2563" s="624"/>
      <c r="BK2563" s="624"/>
      <c r="BL2563" s="624"/>
      <c r="BM2563" s="624"/>
      <c r="BN2563" s="624"/>
      <c r="BO2563" s="624"/>
      <c r="BP2563" s="624"/>
      <c r="BQ2563" s="624"/>
      <c r="BR2563" s="624"/>
      <c r="BS2563" s="624"/>
      <c r="BT2563" s="624"/>
      <c r="BU2563" s="624"/>
      <c r="BV2563" s="624"/>
      <c r="BW2563" s="624"/>
      <c r="BX2563" s="624"/>
      <c r="BY2563" s="624"/>
      <c r="BZ2563" s="624"/>
      <c r="CA2563" s="624"/>
      <c r="CB2563" s="624"/>
      <c r="CC2563" s="624"/>
      <c r="CD2563" s="624"/>
      <c r="CE2563" s="624"/>
      <c r="CF2563" s="624"/>
      <c r="CG2563" s="624"/>
      <c r="CH2563" s="624"/>
      <c r="CI2563" s="624"/>
      <c r="CJ2563" s="624"/>
      <c r="CK2563" s="624"/>
      <c r="CL2563" s="624"/>
      <c r="CM2563" s="624"/>
      <c r="CN2563" s="624"/>
      <c r="CO2563" s="624"/>
      <c r="CP2563" s="624"/>
      <c r="CQ2563" s="624"/>
      <c r="CR2563" s="624"/>
      <c r="CS2563" s="624"/>
      <c r="CT2563" s="624"/>
      <c r="CU2563" s="624"/>
      <c r="CV2563" s="624"/>
      <c r="CW2563" s="624"/>
      <c r="CX2563" s="624"/>
      <c r="CY2563" s="624"/>
      <c r="CZ2563" s="624"/>
      <c r="DA2563" s="624"/>
      <c r="DB2563" s="624"/>
      <c r="DC2563" s="624"/>
      <c r="DD2563" s="624"/>
      <c r="DE2563" s="624"/>
      <c r="DF2563" s="624"/>
      <c r="DG2563" s="624"/>
      <c r="DH2563" s="624"/>
      <c r="DI2563" s="624"/>
      <c r="DJ2563" s="624"/>
      <c r="DK2563" s="624"/>
      <c r="DL2563" s="624"/>
      <c r="DM2563" s="624"/>
      <c r="DN2563" s="624"/>
      <c r="DO2563" s="624"/>
      <c r="DP2563" s="624"/>
      <c r="DQ2563" s="624"/>
      <c r="DR2563" s="624"/>
      <c r="DS2563" s="624"/>
      <c r="DT2563" s="624"/>
      <c r="DU2563" s="624"/>
      <c r="DV2563" s="624"/>
      <c r="DW2563" s="624"/>
      <c r="DX2563" s="624"/>
      <c r="DY2563" s="624"/>
      <c r="DZ2563" s="624"/>
      <c r="EA2563" s="624"/>
      <c r="EB2563" s="624"/>
      <c r="EC2563" s="624"/>
      <c r="ED2563" s="624"/>
      <c r="EE2563" s="624"/>
      <c r="EF2563" s="624"/>
      <c r="EG2563" s="624"/>
      <c r="EH2563" s="624"/>
      <c r="EI2563" s="624"/>
      <c r="EJ2563" s="624"/>
      <c r="EK2563" s="624"/>
      <c r="EL2563" s="624"/>
      <c r="EM2563" s="624"/>
      <c r="EN2563" s="624"/>
      <c r="EO2563" s="624"/>
      <c r="EP2563" s="624"/>
      <c r="EQ2563" s="624"/>
    </row>
    <row r="2564" spans="1:147" s="560" customFormat="1">
      <c r="A2564" s="624"/>
      <c r="B2564" s="624"/>
      <c r="O2564" s="624"/>
      <c r="P2564" s="624"/>
      <c r="Q2564" s="624"/>
      <c r="R2564" s="624"/>
      <c r="S2564" s="624"/>
      <c r="T2564" s="624"/>
      <c r="U2564" s="624"/>
      <c r="V2564" s="624"/>
      <c r="W2564" s="624"/>
      <c r="X2564" s="624"/>
      <c r="Y2564" s="624"/>
      <c r="Z2564" s="624"/>
      <c r="AB2564" s="624"/>
      <c r="AC2564" s="624"/>
      <c r="AD2564" s="624"/>
      <c r="AE2564" s="624"/>
      <c r="AF2564" s="624"/>
      <c r="AG2564" s="624"/>
      <c r="AH2564" s="624"/>
      <c r="AI2564" s="624"/>
      <c r="AJ2564" s="624"/>
      <c r="AK2564" s="624"/>
      <c r="AL2564" s="624"/>
      <c r="AM2564" s="624"/>
      <c r="AN2564" s="624"/>
      <c r="AO2564" s="624"/>
      <c r="AP2564" s="624"/>
      <c r="AQ2564" s="624"/>
      <c r="AR2564" s="624"/>
      <c r="AS2564" s="624"/>
      <c r="AT2564" s="624"/>
      <c r="AU2564" s="624"/>
      <c r="AV2564" s="624"/>
      <c r="AW2564" s="624"/>
      <c r="AX2564" s="624"/>
      <c r="AY2564" s="624"/>
      <c r="AZ2564" s="624"/>
      <c r="BA2564" s="624"/>
      <c r="BB2564" s="624"/>
      <c r="BC2564" s="624"/>
      <c r="BD2564" s="624"/>
      <c r="BE2564" s="624"/>
      <c r="BF2564" s="624"/>
      <c r="BG2564" s="624"/>
      <c r="BH2564" s="624"/>
      <c r="BI2564" s="624"/>
      <c r="BJ2564" s="624"/>
      <c r="BK2564" s="624"/>
      <c r="BL2564" s="624"/>
      <c r="BM2564" s="624"/>
      <c r="BN2564" s="624"/>
      <c r="BO2564" s="624"/>
      <c r="BP2564" s="624"/>
      <c r="BQ2564" s="624"/>
      <c r="BR2564" s="624"/>
      <c r="BS2564" s="624"/>
      <c r="BT2564" s="624"/>
      <c r="BU2564" s="624"/>
      <c r="BV2564" s="624"/>
      <c r="BW2564" s="624"/>
      <c r="BX2564" s="624"/>
      <c r="BY2564" s="624"/>
      <c r="BZ2564" s="624"/>
      <c r="CA2564" s="624"/>
      <c r="CB2564" s="624"/>
      <c r="CC2564" s="624"/>
      <c r="CD2564" s="624"/>
      <c r="CE2564" s="624"/>
      <c r="CF2564" s="624"/>
      <c r="CG2564" s="624"/>
      <c r="CH2564" s="624"/>
      <c r="CI2564" s="624"/>
      <c r="CJ2564" s="624"/>
      <c r="CK2564" s="624"/>
      <c r="CL2564" s="624"/>
      <c r="CM2564" s="624"/>
      <c r="CN2564" s="624"/>
      <c r="CO2564" s="624"/>
      <c r="CP2564" s="624"/>
      <c r="CQ2564" s="624"/>
      <c r="CR2564" s="624"/>
      <c r="CS2564" s="624"/>
      <c r="CT2564" s="624"/>
      <c r="CU2564" s="624"/>
      <c r="CV2564" s="624"/>
      <c r="CW2564" s="624"/>
      <c r="CX2564" s="624"/>
      <c r="CY2564" s="624"/>
      <c r="CZ2564" s="624"/>
      <c r="DA2564" s="624"/>
      <c r="DB2564" s="624"/>
      <c r="DC2564" s="624"/>
      <c r="DD2564" s="624"/>
      <c r="DE2564" s="624"/>
      <c r="DF2564" s="624"/>
      <c r="DG2564" s="624"/>
      <c r="DH2564" s="624"/>
      <c r="DI2564" s="624"/>
      <c r="DJ2564" s="624"/>
      <c r="DK2564" s="624"/>
      <c r="DL2564" s="624"/>
      <c r="DM2564" s="624"/>
      <c r="DN2564" s="624"/>
      <c r="DO2564" s="624"/>
      <c r="DP2564" s="624"/>
      <c r="DQ2564" s="624"/>
      <c r="DR2564" s="624"/>
      <c r="DS2564" s="624"/>
      <c r="DT2564" s="624"/>
      <c r="DU2564" s="624"/>
      <c r="DV2564" s="624"/>
      <c r="DW2564" s="624"/>
      <c r="DX2564" s="624"/>
      <c r="DY2564" s="624"/>
      <c r="DZ2564" s="624"/>
      <c r="EA2564" s="624"/>
      <c r="EB2564" s="624"/>
      <c r="EC2564" s="624"/>
      <c r="ED2564" s="624"/>
      <c r="EE2564" s="624"/>
      <c r="EF2564" s="624"/>
      <c r="EG2564" s="624"/>
      <c r="EH2564" s="624"/>
      <c r="EI2564" s="624"/>
      <c r="EJ2564" s="624"/>
      <c r="EK2564" s="624"/>
      <c r="EL2564" s="624"/>
      <c r="EM2564" s="624"/>
      <c r="EN2564" s="624"/>
      <c r="EO2564" s="624"/>
      <c r="EP2564" s="624"/>
      <c r="EQ2564" s="624"/>
    </row>
    <row r="2565" spans="1:147" s="560" customFormat="1">
      <c r="A2565" s="624"/>
      <c r="B2565" s="624"/>
      <c r="O2565" s="624"/>
      <c r="P2565" s="624"/>
      <c r="Q2565" s="624"/>
      <c r="R2565" s="624"/>
      <c r="S2565" s="624"/>
      <c r="T2565" s="624"/>
      <c r="U2565" s="624"/>
      <c r="V2565" s="624"/>
      <c r="W2565" s="624"/>
      <c r="X2565" s="624"/>
      <c r="Y2565" s="624"/>
      <c r="Z2565" s="624"/>
      <c r="AB2565" s="624"/>
      <c r="AC2565" s="624"/>
      <c r="AD2565" s="624"/>
      <c r="AE2565" s="624"/>
      <c r="AF2565" s="624"/>
      <c r="AG2565" s="624"/>
      <c r="AH2565" s="624"/>
      <c r="AI2565" s="624"/>
      <c r="AJ2565" s="624"/>
      <c r="AK2565" s="624"/>
      <c r="AL2565" s="624"/>
      <c r="AM2565" s="624"/>
      <c r="AN2565" s="624"/>
      <c r="AO2565" s="624"/>
      <c r="AP2565" s="624"/>
      <c r="AQ2565" s="624"/>
      <c r="AR2565" s="624"/>
      <c r="AS2565" s="624"/>
      <c r="AT2565" s="624"/>
      <c r="AU2565" s="624"/>
      <c r="AV2565" s="624"/>
      <c r="AW2565" s="624"/>
      <c r="AX2565" s="624"/>
      <c r="AY2565" s="624"/>
      <c r="AZ2565" s="624"/>
      <c r="BA2565" s="624"/>
      <c r="BB2565" s="624"/>
      <c r="BC2565" s="624"/>
      <c r="BD2565" s="624"/>
      <c r="BE2565" s="624"/>
      <c r="BF2565" s="624"/>
      <c r="BG2565" s="624"/>
      <c r="BH2565" s="624"/>
      <c r="BI2565" s="624"/>
      <c r="BJ2565" s="624"/>
      <c r="BK2565" s="624"/>
      <c r="BL2565" s="624"/>
      <c r="BM2565" s="624"/>
      <c r="BN2565" s="624"/>
      <c r="BO2565" s="624"/>
      <c r="BP2565" s="624"/>
      <c r="BQ2565" s="624"/>
      <c r="BR2565" s="624"/>
      <c r="BS2565" s="624"/>
      <c r="BT2565" s="624"/>
      <c r="BU2565" s="624"/>
      <c r="BV2565" s="624"/>
      <c r="BW2565" s="624"/>
      <c r="BX2565" s="624"/>
      <c r="BY2565" s="624"/>
      <c r="BZ2565" s="624"/>
      <c r="CA2565" s="624"/>
      <c r="CB2565" s="624"/>
      <c r="CC2565" s="624"/>
      <c r="CD2565" s="624"/>
      <c r="CE2565" s="624"/>
      <c r="CF2565" s="624"/>
      <c r="CG2565" s="624"/>
      <c r="CH2565" s="624"/>
      <c r="CI2565" s="624"/>
      <c r="CJ2565" s="624"/>
      <c r="CK2565" s="624"/>
      <c r="CL2565" s="624"/>
      <c r="CM2565" s="624"/>
      <c r="CN2565" s="624"/>
      <c r="CO2565" s="624"/>
      <c r="CP2565" s="624"/>
      <c r="CQ2565" s="624"/>
      <c r="CR2565" s="624"/>
      <c r="CS2565" s="624"/>
      <c r="CT2565" s="624"/>
      <c r="CU2565" s="624"/>
      <c r="CV2565" s="624"/>
      <c r="CW2565" s="624"/>
      <c r="CX2565" s="624"/>
      <c r="CY2565" s="624"/>
      <c r="CZ2565" s="624"/>
      <c r="DA2565" s="624"/>
      <c r="DB2565" s="624"/>
      <c r="DC2565" s="624"/>
      <c r="DD2565" s="624"/>
      <c r="DE2565" s="624"/>
      <c r="DF2565" s="624"/>
      <c r="DG2565" s="624"/>
      <c r="DH2565" s="624"/>
      <c r="DI2565" s="624"/>
      <c r="DJ2565" s="624"/>
      <c r="DK2565" s="624"/>
      <c r="DL2565" s="624"/>
      <c r="DM2565" s="624"/>
      <c r="DN2565" s="624"/>
      <c r="DO2565" s="624"/>
      <c r="DP2565" s="624"/>
      <c r="DQ2565" s="624"/>
      <c r="DR2565" s="624"/>
      <c r="DS2565" s="624"/>
      <c r="DT2565" s="624"/>
      <c r="DU2565" s="624"/>
      <c r="DV2565" s="624"/>
      <c r="DW2565" s="624"/>
      <c r="DX2565" s="624"/>
      <c r="DY2565" s="624"/>
      <c r="DZ2565" s="624"/>
      <c r="EA2565" s="624"/>
      <c r="EB2565" s="624"/>
      <c r="EC2565" s="624"/>
      <c r="ED2565" s="624"/>
      <c r="EE2565" s="624"/>
      <c r="EF2565" s="624"/>
      <c r="EG2565" s="624"/>
      <c r="EH2565" s="624"/>
      <c r="EI2565" s="624"/>
      <c r="EJ2565" s="624"/>
      <c r="EK2565" s="624"/>
      <c r="EL2565" s="624"/>
      <c r="EM2565" s="624"/>
      <c r="EN2565" s="624"/>
      <c r="EO2565" s="624"/>
      <c r="EP2565" s="624"/>
      <c r="EQ2565" s="624"/>
    </row>
    <row r="2566" spans="1:147" s="560" customFormat="1">
      <c r="A2566" s="624"/>
      <c r="B2566" s="624"/>
      <c r="O2566" s="624"/>
      <c r="P2566" s="624"/>
      <c r="Q2566" s="624"/>
      <c r="R2566" s="624"/>
      <c r="S2566" s="624"/>
      <c r="T2566" s="624"/>
      <c r="U2566" s="624"/>
      <c r="V2566" s="624"/>
      <c r="W2566" s="624"/>
      <c r="X2566" s="624"/>
      <c r="Y2566" s="624"/>
      <c r="Z2566" s="624"/>
      <c r="AB2566" s="624"/>
      <c r="AC2566" s="624"/>
      <c r="AD2566" s="624"/>
      <c r="AE2566" s="624"/>
      <c r="AF2566" s="624"/>
      <c r="AG2566" s="624"/>
      <c r="AH2566" s="624"/>
      <c r="AI2566" s="624"/>
      <c r="AJ2566" s="624"/>
      <c r="AK2566" s="624"/>
      <c r="AL2566" s="624"/>
      <c r="AM2566" s="624"/>
      <c r="AN2566" s="624"/>
      <c r="AO2566" s="624"/>
      <c r="AP2566" s="624"/>
      <c r="AQ2566" s="624"/>
      <c r="AR2566" s="624"/>
      <c r="AS2566" s="624"/>
      <c r="AT2566" s="624"/>
      <c r="AU2566" s="624"/>
      <c r="AV2566" s="624"/>
      <c r="AW2566" s="624"/>
      <c r="AX2566" s="624"/>
      <c r="AY2566" s="624"/>
      <c r="AZ2566" s="624"/>
      <c r="BA2566" s="624"/>
      <c r="BB2566" s="624"/>
      <c r="BC2566" s="624"/>
      <c r="BD2566" s="624"/>
      <c r="BE2566" s="624"/>
      <c r="BF2566" s="624"/>
      <c r="BG2566" s="624"/>
      <c r="BH2566" s="624"/>
      <c r="BI2566" s="624"/>
      <c r="BJ2566" s="624"/>
      <c r="BK2566" s="624"/>
      <c r="BL2566" s="624"/>
      <c r="BM2566" s="624"/>
      <c r="BN2566" s="624"/>
      <c r="BO2566" s="624"/>
      <c r="BP2566" s="624"/>
      <c r="BQ2566" s="624"/>
      <c r="BR2566" s="624"/>
      <c r="BS2566" s="624"/>
      <c r="BT2566" s="624"/>
      <c r="BU2566" s="624"/>
      <c r="BV2566" s="624"/>
      <c r="BW2566" s="624"/>
      <c r="BX2566" s="624"/>
      <c r="BY2566" s="624"/>
      <c r="BZ2566" s="624"/>
      <c r="CA2566" s="624"/>
      <c r="CB2566" s="624"/>
      <c r="CC2566" s="624"/>
      <c r="CD2566" s="624"/>
      <c r="CE2566" s="624"/>
      <c r="CF2566" s="624"/>
      <c r="CG2566" s="624"/>
      <c r="CH2566" s="624"/>
      <c r="CI2566" s="624"/>
      <c r="CJ2566" s="624"/>
      <c r="CK2566" s="624"/>
      <c r="CL2566" s="624"/>
      <c r="CM2566" s="624"/>
      <c r="CN2566" s="624"/>
      <c r="CO2566" s="624"/>
      <c r="CP2566" s="624"/>
      <c r="CQ2566" s="624"/>
      <c r="CR2566" s="624"/>
      <c r="CS2566" s="624"/>
      <c r="CT2566" s="624"/>
      <c r="CU2566" s="624"/>
      <c r="CV2566" s="624"/>
      <c r="CW2566" s="624"/>
      <c r="CX2566" s="624"/>
      <c r="CY2566" s="624"/>
      <c r="CZ2566" s="624"/>
      <c r="DA2566" s="624"/>
      <c r="DB2566" s="624"/>
      <c r="DC2566" s="624"/>
      <c r="DD2566" s="624"/>
      <c r="DE2566" s="624"/>
      <c r="DF2566" s="624"/>
      <c r="DG2566" s="624"/>
      <c r="DH2566" s="624"/>
      <c r="DI2566" s="624"/>
      <c r="DJ2566" s="624"/>
      <c r="DK2566" s="624"/>
      <c r="DL2566" s="624"/>
      <c r="DM2566" s="624"/>
      <c r="DN2566" s="624"/>
      <c r="DO2566" s="624"/>
      <c r="DP2566" s="624"/>
      <c r="DQ2566" s="624"/>
      <c r="DR2566" s="624"/>
      <c r="DS2566" s="624"/>
      <c r="DT2566" s="624"/>
      <c r="DU2566" s="624"/>
      <c r="DV2566" s="624"/>
      <c r="DW2566" s="624"/>
      <c r="DX2566" s="624"/>
      <c r="DY2566" s="624"/>
      <c r="DZ2566" s="624"/>
      <c r="EA2566" s="624"/>
      <c r="EB2566" s="624"/>
      <c r="EC2566" s="624"/>
      <c r="ED2566" s="624"/>
      <c r="EE2566" s="624"/>
      <c r="EF2566" s="624"/>
      <c r="EG2566" s="624"/>
      <c r="EH2566" s="624"/>
      <c r="EI2566" s="624"/>
      <c r="EJ2566" s="624"/>
      <c r="EK2566" s="624"/>
      <c r="EL2566" s="624"/>
      <c r="EM2566" s="624"/>
      <c r="EN2566" s="624"/>
      <c r="EO2566" s="624"/>
      <c r="EP2566" s="624"/>
      <c r="EQ2566" s="624"/>
    </row>
    <row r="2567" spans="1:147" s="560" customFormat="1">
      <c r="A2567" s="624"/>
      <c r="B2567" s="624"/>
      <c r="O2567" s="624"/>
      <c r="P2567" s="624"/>
      <c r="Q2567" s="624"/>
      <c r="R2567" s="624"/>
      <c r="S2567" s="624"/>
      <c r="T2567" s="624"/>
      <c r="U2567" s="624"/>
      <c r="V2567" s="624"/>
      <c r="W2567" s="624"/>
      <c r="X2567" s="624"/>
      <c r="Y2567" s="624"/>
      <c r="Z2567" s="624"/>
      <c r="AB2567" s="624"/>
      <c r="AC2567" s="624"/>
      <c r="AD2567" s="624"/>
      <c r="AE2567" s="624"/>
      <c r="AF2567" s="624"/>
      <c r="AG2567" s="624"/>
      <c r="AH2567" s="624"/>
      <c r="AI2567" s="624"/>
      <c r="AJ2567" s="624"/>
      <c r="AK2567" s="624"/>
      <c r="AL2567" s="624"/>
      <c r="AM2567" s="624"/>
      <c r="AN2567" s="624"/>
      <c r="AO2567" s="624"/>
      <c r="AP2567" s="624"/>
      <c r="AQ2567" s="624"/>
      <c r="AR2567" s="624"/>
      <c r="AS2567" s="624"/>
      <c r="AT2567" s="624"/>
      <c r="AU2567" s="624"/>
      <c r="AV2567" s="624"/>
      <c r="AW2567" s="624"/>
      <c r="AX2567" s="624"/>
      <c r="AY2567" s="624"/>
      <c r="AZ2567" s="624"/>
      <c r="BA2567" s="624"/>
      <c r="BB2567" s="624"/>
      <c r="BC2567" s="624"/>
      <c r="BD2567" s="624"/>
      <c r="BE2567" s="624"/>
      <c r="BF2567" s="624"/>
      <c r="BG2567" s="624"/>
      <c r="BH2567" s="624"/>
      <c r="BI2567" s="624"/>
      <c r="BJ2567" s="624"/>
      <c r="BK2567" s="624"/>
      <c r="BL2567" s="624"/>
      <c r="BM2567" s="624"/>
      <c r="BN2567" s="624"/>
      <c r="BO2567" s="624"/>
      <c r="BP2567" s="624"/>
      <c r="BQ2567" s="624"/>
      <c r="BR2567" s="624"/>
      <c r="BS2567" s="624"/>
      <c r="BT2567" s="624"/>
      <c r="BU2567" s="624"/>
      <c r="BV2567" s="624"/>
      <c r="BW2567" s="624"/>
      <c r="BX2567" s="624"/>
      <c r="BY2567" s="624"/>
      <c r="BZ2567" s="624"/>
      <c r="CA2567" s="624"/>
      <c r="CB2567" s="624"/>
      <c r="CC2567" s="624"/>
      <c r="CD2567" s="624"/>
      <c r="CE2567" s="624"/>
      <c r="CF2567" s="624"/>
      <c r="CG2567" s="624"/>
      <c r="CH2567" s="624"/>
      <c r="CI2567" s="624"/>
      <c r="CJ2567" s="624"/>
      <c r="CK2567" s="624"/>
      <c r="CL2567" s="624"/>
      <c r="CM2567" s="624"/>
      <c r="CN2567" s="624"/>
      <c r="CO2567" s="624"/>
      <c r="CP2567" s="624"/>
      <c r="CQ2567" s="624"/>
      <c r="CR2567" s="624"/>
      <c r="CS2567" s="624"/>
      <c r="CT2567" s="624"/>
      <c r="CU2567" s="624"/>
      <c r="CV2567" s="624"/>
      <c r="CW2567" s="624"/>
      <c r="CX2567" s="624"/>
      <c r="CY2567" s="624"/>
      <c r="CZ2567" s="624"/>
      <c r="DA2567" s="624"/>
      <c r="DB2567" s="624"/>
      <c r="DC2567" s="624"/>
      <c r="DD2567" s="624"/>
      <c r="DE2567" s="624"/>
      <c r="DF2567" s="624"/>
      <c r="DG2567" s="624"/>
      <c r="DH2567" s="624"/>
      <c r="DI2567" s="624"/>
      <c r="DJ2567" s="624"/>
      <c r="DK2567" s="624"/>
      <c r="DL2567" s="624"/>
      <c r="DM2567" s="624"/>
      <c r="DN2567" s="624"/>
      <c r="DO2567" s="624"/>
      <c r="DP2567" s="624"/>
      <c r="DQ2567" s="624"/>
      <c r="DR2567" s="624"/>
      <c r="DS2567" s="624"/>
      <c r="DT2567" s="624"/>
      <c r="DU2567" s="624"/>
      <c r="DV2567" s="624"/>
      <c r="DW2567" s="624"/>
      <c r="DX2567" s="624"/>
      <c r="DY2567" s="624"/>
      <c r="DZ2567" s="624"/>
      <c r="EA2567" s="624"/>
      <c r="EB2567" s="624"/>
      <c r="EC2567" s="624"/>
      <c r="ED2567" s="624"/>
      <c r="EE2567" s="624"/>
      <c r="EF2567" s="624"/>
      <c r="EG2567" s="624"/>
      <c r="EH2567" s="624"/>
      <c r="EI2567" s="624"/>
      <c r="EJ2567" s="624"/>
      <c r="EK2567" s="624"/>
      <c r="EL2567" s="624"/>
      <c r="EM2567" s="624"/>
      <c r="EN2567" s="624"/>
      <c r="EO2567" s="624"/>
      <c r="EP2567" s="624"/>
      <c r="EQ2567" s="624"/>
    </row>
    <row r="2568" spans="1:147" s="560" customFormat="1">
      <c r="A2568" s="624"/>
      <c r="B2568" s="624"/>
      <c r="O2568" s="624"/>
      <c r="P2568" s="624"/>
      <c r="Q2568" s="624"/>
      <c r="R2568" s="624"/>
      <c r="S2568" s="624"/>
      <c r="T2568" s="624"/>
      <c r="U2568" s="624"/>
      <c r="V2568" s="624"/>
      <c r="W2568" s="624"/>
      <c r="X2568" s="624"/>
      <c r="Y2568" s="624"/>
      <c r="Z2568" s="624"/>
      <c r="AB2568" s="624"/>
      <c r="AC2568" s="624"/>
      <c r="AD2568" s="624"/>
      <c r="AE2568" s="624"/>
      <c r="AF2568" s="624"/>
      <c r="AG2568" s="624"/>
      <c r="AH2568" s="624"/>
      <c r="AI2568" s="624"/>
      <c r="AJ2568" s="624"/>
      <c r="AK2568" s="624"/>
      <c r="AL2568" s="624"/>
      <c r="AM2568" s="624"/>
      <c r="AN2568" s="624"/>
      <c r="AO2568" s="624"/>
      <c r="AP2568" s="624"/>
      <c r="AQ2568" s="624"/>
      <c r="AR2568" s="624"/>
      <c r="AS2568" s="624"/>
      <c r="AT2568" s="624"/>
      <c r="AU2568" s="624"/>
      <c r="AV2568" s="624"/>
      <c r="AW2568" s="624"/>
      <c r="AX2568" s="624"/>
      <c r="AY2568" s="624"/>
      <c r="AZ2568" s="624"/>
      <c r="BA2568" s="624"/>
      <c r="BB2568" s="624"/>
      <c r="BC2568" s="624"/>
      <c r="BD2568" s="624"/>
      <c r="BE2568" s="624"/>
      <c r="BF2568" s="624"/>
      <c r="BG2568" s="624"/>
      <c r="BH2568" s="624"/>
      <c r="BI2568" s="624"/>
      <c r="BJ2568" s="624"/>
      <c r="BK2568" s="624"/>
      <c r="BL2568" s="624"/>
      <c r="BM2568" s="624"/>
      <c r="BN2568" s="624"/>
      <c r="BO2568" s="624"/>
      <c r="BP2568" s="624"/>
      <c r="BQ2568" s="624"/>
      <c r="BR2568" s="624"/>
      <c r="BS2568" s="624"/>
      <c r="BT2568" s="624"/>
      <c r="BU2568" s="624"/>
      <c r="BV2568" s="624"/>
      <c r="BW2568" s="624"/>
      <c r="BX2568" s="624"/>
      <c r="BY2568" s="624"/>
      <c r="BZ2568" s="624"/>
      <c r="CA2568" s="624"/>
      <c r="CB2568" s="624"/>
      <c r="CC2568" s="624"/>
      <c r="CD2568" s="624"/>
      <c r="CE2568" s="624"/>
      <c r="CF2568" s="624"/>
      <c r="CG2568" s="624"/>
      <c r="CH2568" s="624"/>
      <c r="CI2568" s="624"/>
      <c r="CJ2568" s="624"/>
      <c r="CK2568" s="624"/>
      <c r="CL2568" s="624"/>
      <c r="CM2568" s="624"/>
      <c r="CN2568" s="624"/>
      <c r="CO2568" s="624"/>
      <c r="CP2568" s="624"/>
      <c r="CQ2568" s="624"/>
      <c r="CR2568" s="624"/>
      <c r="CS2568" s="624"/>
      <c r="CT2568" s="624"/>
      <c r="CU2568" s="624"/>
      <c r="CV2568" s="624"/>
      <c r="CW2568" s="624"/>
      <c r="CX2568" s="624"/>
      <c r="CY2568" s="624"/>
      <c r="CZ2568" s="624"/>
      <c r="DA2568" s="624"/>
      <c r="DB2568" s="624"/>
      <c r="DC2568" s="624"/>
      <c r="DD2568" s="624"/>
      <c r="DE2568" s="624"/>
      <c r="DF2568" s="624"/>
      <c r="DG2568" s="624"/>
      <c r="DH2568" s="624"/>
      <c r="DI2568" s="624"/>
      <c r="DJ2568" s="624"/>
      <c r="DK2568" s="624"/>
      <c r="DL2568" s="624"/>
      <c r="DM2568" s="624"/>
      <c r="DN2568" s="624"/>
      <c r="DO2568" s="624"/>
      <c r="DP2568" s="624"/>
      <c r="DQ2568" s="624"/>
      <c r="DR2568" s="624"/>
      <c r="DS2568" s="624"/>
      <c r="DT2568" s="624"/>
      <c r="DU2568" s="624"/>
      <c r="DV2568" s="624"/>
      <c r="DW2568" s="624"/>
      <c r="DX2568" s="624"/>
      <c r="DY2568" s="624"/>
      <c r="DZ2568" s="624"/>
      <c r="EA2568" s="624"/>
      <c r="EB2568" s="624"/>
      <c r="EC2568" s="624"/>
      <c r="ED2568" s="624"/>
      <c r="EE2568" s="624"/>
      <c r="EF2568" s="624"/>
      <c r="EG2568" s="624"/>
      <c r="EH2568" s="624"/>
      <c r="EI2568" s="624"/>
      <c r="EJ2568" s="624"/>
      <c r="EK2568" s="624"/>
      <c r="EL2568" s="624"/>
      <c r="EM2568" s="624"/>
      <c r="EN2568" s="624"/>
      <c r="EO2568" s="624"/>
      <c r="EP2568" s="624"/>
      <c r="EQ2568" s="624"/>
    </row>
    <row r="2569" spans="1:147" s="560" customFormat="1">
      <c r="A2569" s="624"/>
      <c r="B2569" s="624"/>
      <c r="O2569" s="624"/>
      <c r="P2569" s="624"/>
      <c r="Q2569" s="624"/>
      <c r="R2569" s="624"/>
      <c r="S2569" s="624"/>
      <c r="T2569" s="624"/>
      <c r="U2569" s="624"/>
      <c r="V2569" s="624"/>
      <c r="W2569" s="624"/>
      <c r="X2569" s="624"/>
      <c r="Y2569" s="624"/>
      <c r="Z2569" s="624"/>
      <c r="AB2569" s="624"/>
      <c r="AC2569" s="624"/>
      <c r="AD2569" s="624"/>
      <c r="AE2569" s="624"/>
      <c r="AF2569" s="624"/>
      <c r="AG2569" s="624"/>
      <c r="AH2569" s="624"/>
      <c r="AI2569" s="624"/>
      <c r="AJ2569" s="624"/>
      <c r="AK2569" s="624"/>
      <c r="AL2569" s="624"/>
      <c r="AM2569" s="624"/>
      <c r="AN2569" s="624"/>
      <c r="AO2569" s="624"/>
      <c r="AP2569" s="624"/>
      <c r="AQ2569" s="624"/>
      <c r="AR2569" s="624"/>
      <c r="AS2569" s="624"/>
      <c r="AT2569" s="624"/>
      <c r="AU2569" s="624"/>
      <c r="AV2569" s="624"/>
      <c r="AW2569" s="624"/>
      <c r="AX2569" s="624"/>
      <c r="AY2569" s="624"/>
      <c r="AZ2569" s="624"/>
      <c r="BA2569" s="624"/>
      <c r="BB2569" s="624"/>
      <c r="BC2569" s="624"/>
      <c r="BD2569" s="624"/>
      <c r="BE2569" s="624"/>
      <c r="BF2569" s="624"/>
      <c r="BG2569" s="624"/>
      <c r="BH2569" s="624"/>
      <c r="BI2569" s="624"/>
      <c r="BJ2569" s="624"/>
      <c r="BK2569" s="624"/>
      <c r="BL2569" s="624"/>
      <c r="BM2569" s="624"/>
      <c r="BN2569" s="624"/>
      <c r="BO2569" s="624"/>
      <c r="BP2569" s="624"/>
      <c r="BQ2569" s="624"/>
      <c r="BR2569" s="624"/>
      <c r="BS2569" s="624"/>
      <c r="BT2569" s="624"/>
      <c r="BU2569" s="624"/>
      <c r="BV2569" s="624"/>
      <c r="BW2569" s="624"/>
      <c r="BX2569" s="624"/>
      <c r="BY2569" s="624"/>
      <c r="BZ2569" s="624"/>
      <c r="CA2569" s="624"/>
      <c r="CB2569" s="624"/>
      <c r="CC2569" s="624"/>
      <c r="CD2569" s="624"/>
      <c r="CE2569" s="624"/>
      <c r="CF2569" s="624"/>
      <c r="CG2569" s="624"/>
      <c r="CH2569" s="624"/>
      <c r="CI2569" s="624"/>
      <c r="CJ2569" s="624"/>
      <c r="CK2569" s="624"/>
      <c r="CL2569" s="624"/>
      <c r="CM2569" s="624"/>
      <c r="CN2569" s="624"/>
      <c r="CO2569" s="624"/>
      <c r="CP2569" s="624"/>
      <c r="CQ2569" s="624"/>
      <c r="CR2569" s="624"/>
      <c r="CS2569" s="624"/>
      <c r="CT2569" s="624"/>
      <c r="CU2569" s="624"/>
      <c r="CV2569" s="624"/>
      <c r="CW2569" s="624"/>
      <c r="CX2569" s="624"/>
      <c r="CY2569" s="624"/>
      <c r="CZ2569" s="624"/>
      <c r="DA2569" s="624"/>
      <c r="DB2569" s="624"/>
      <c r="DC2569" s="624"/>
      <c r="DD2569" s="624"/>
      <c r="DE2569" s="624"/>
      <c r="DF2569" s="624"/>
      <c r="DG2569" s="624"/>
      <c r="DH2569" s="624"/>
      <c r="DI2569" s="624"/>
      <c r="DJ2569" s="624"/>
      <c r="DK2569" s="624"/>
      <c r="DL2569" s="624"/>
      <c r="DM2569" s="624"/>
      <c r="DN2569" s="624"/>
      <c r="DO2569" s="624"/>
      <c r="DP2569" s="624"/>
      <c r="DQ2569" s="624"/>
      <c r="DR2569" s="624"/>
      <c r="DS2569" s="624"/>
      <c r="DT2569" s="624"/>
      <c r="DU2569" s="624"/>
      <c r="DV2569" s="624"/>
      <c r="DW2569" s="624"/>
      <c r="DX2569" s="624"/>
      <c r="DY2569" s="624"/>
      <c r="DZ2569" s="624"/>
      <c r="EA2569" s="624"/>
      <c r="EB2569" s="624"/>
      <c r="EC2569" s="624"/>
      <c r="ED2569" s="624"/>
      <c r="EE2569" s="624"/>
      <c r="EF2569" s="624"/>
      <c r="EG2569" s="624"/>
      <c r="EH2569" s="624"/>
      <c r="EI2569" s="624"/>
      <c r="EJ2569" s="624"/>
      <c r="EK2569" s="624"/>
      <c r="EL2569" s="624"/>
      <c r="EM2569" s="624"/>
      <c r="EN2569" s="624"/>
      <c r="EO2569" s="624"/>
      <c r="EP2569" s="624"/>
      <c r="EQ2569" s="624"/>
    </row>
    <row r="2570" spans="1:147" s="560" customFormat="1">
      <c r="A2570" s="624"/>
      <c r="B2570" s="624"/>
      <c r="O2570" s="624"/>
      <c r="P2570" s="624"/>
      <c r="Q2570" s="624"/>
      <c r="R2570" s="624"/>
      <c r="S2570" s="624"/>
      <c r="T2570" s="624"/>
      <c r="U2570" s="624"/>
      <c r="V2570" s="624"/>
      <c r="W2570" s="624"/>
      <c r="X2570" s="624"/>
      <c r="Y2570" s="624"/>
      <c r="Z2570" s="624"/>
      <c r="AB2570" s="624"/>
      <c r="AC2570" s="624"/>
      <c r="AD2570" s="624"/>
      <c r="AE2570" s="624"/>
      <c r="AF2570" s="624"/>
      <c r="AG2570" s="624"/>
      <c r="AH2570" s="624"/>
      <c r="AI2570" s="624"/>
      <c r="AJ2570" s="624"/>
      <c r="AK2570" s="624"/>
      <c r="AL2570" s="624"/>
      <c r="AM2570" s="624"/>
      <c r="AN2570" s="624"/>
      <c r="AO2570" s="624"/>
      <c r="AP2570" s="624"/>
      <c r="AQ2570" s="624"/>
      <c r="AR2570" s="624"/>
      <c r="AS2570" s="624"/>
      <c r="AT2570" s="624"/>
      <c r="AU2570" s="624"/>
      <c r="AV2570" s="624"/>
      <c r="AW2570" s="624"/>
      <c r="AX2570" s="624"/>
      <c r="AY2570" s="624"/>
      <c r="AZ2570" s="624"/>
      <c r="BA2570" s="624"/>
      <c r="BB2570" s="624"/>
      <c r="BC2570" s="624"/>
      <c r="BD2570" s="624"/>
      <c r="BE2570" s="624"/>
      <c r="BF2570" s="624"/>
      <c r="BG2570" s="624"/>
      <c r="BH2570" s="624"/>
      <c r="BI2570" s="624"/>
      <c r="BJ2570" s="624"/>
      <c r="BK2570" s="624"/>
      <c r="BL2570" s="624"/>
      <c r="BM2570" s="624"/>
      <c r="BN2570" s="624"/>
      <c r="BO2570" s="624"/>
      <c r="BP2570" s="624"/>
      <c r="BQ2570" s="624"/>
      <c r="BR2570" s="624"/>
      <c r="BS2570" s="624"/>
      <c r="BT2570" s="624"/>
      <c r="BU2570" s="624"/>
      <c r="BV2570" s="624"/>
      <c r="BW2570" s="624"/>
      <c r="BX2570" s="624"/>
      <c r="BY2570" s="624"/>
      <c r="BZ2570" s="624"/>
      <c r="CA2570" s="624"/>
      <c r="CB2570" s="624"/>
      <c r="CC2570" s="624"/>
      <c r="CD2570" s="624"/>
      <c r="CE2570" s="624"/>
      <c r="CF2570" s="624"/>
      <c r="CG2570" s="624"/>
      <c r="CH2570" s="624"/>
      <c r="CI2570" s="624"/>
      <c r="CJ2570" s="624"/>
      <c r="CK2570" s="624"/>
      <c r="CL2570" s="624"/>
      <c r="CM2570" s="624"/>
      <c r="CN2570" s="624"/>
      <c r="CO2570" s="624"/>
      <c r="CP2570" s="624"/>
      <c r="CQ2570" s="624"/>
      <c r="CR2570" s="624"/>
      <c r="CS2570" s="624"/>
      <c r="CT2570" s="624"/>
      <c r="CU2570" s="624"/>
      <c r="CV2570" s="624"/>
      <c r="CW2570" s="624"/>
      <c r="CX2570" s="624"/>
      <c r="CY2570" s="624"/>
      <c r="CZ2570" s="624"/>
      <c r="DA2570" s="624"/>
      <c r="DB2570" s="624"/>
      <c r="DC2570" s="624"/>
      <c r="DD2570" s="624"/>
      <c r="DE2570" s="624"/>
      <c r="DF2570" s="624"/>
      <c r="DG2570" s="624"/>
      <c r="DH2570" s="624"/>
      <c r="DI2570" s="624"/>
      <c r="DJ2570" s="624"/>
      <c r="DK2570" s="624"/>
      <c r="DL2570" s="624"/>
      <c r="DM2570" s="624"/>
      <c r="DN2570" s="624"/>
      <c r="DO2570" s="624"/>
      <c r="DP2570" s="624"/>
      <c r="DQ2570" s="624"/>
      <c r="DR2570" s="624"/>
      <c r="DS2570" s="624"/>
      <c r="DT2570" s="624"/>
      <c r="DU2570" s="624"/>
      <c r="DV2570" s="624"/>
      <c r="DW2570" s="624"/>
      <c r="DX2570" s="624"/>
      <c r="DY2570" s="624"/>
      <c r="DZ2570" s="624"/>
      <c r="EA2570" s="624"/>
      <c r="EB2570" s="624"/>
      <c r="EC2570" s="624"/>
      <c r="ED2570" s="624"/>
      <c r="EE2570" s="624"/>
      <c r="EF2570" s="624"/>
      <c r="EG2570" s="624"/>
      <c r="EH2570" s="624"/>
      <c r="EI2570" s="624"/>
      <c r="EJ2570" s="624"/>
      <c r="EK2570" s="624"/>
      <c r="EL2570" s="624"/>
      <c r="EM2570" s="624"/>
      <c r="EN2570" s="624"/>
      <c r="EO2570" s="624"/>
      <c r="EP2570" s="624"/>
      <c r="EQ2570" s="624"/>
    </row>
    <row r="2571" spans="1:147" s="560" customFormat="1">
      <c r="A2571" s="624"/>
      <c r="B2571" s="624"/>
      <c r="O2571" s="624"/>
      <c r="P2571" s="624"/>
      <c r="Q2571" s="624"/>
      <c r="R2571" s="624"/>
      <c r="S2571" s="624"/>
      <c r="T2571" s="624"/>
      <c r="U2571" s="624"/>
      <c r="V2571" s="624"/>
      <c r="W2571" s="624"/>
      <c r="X2571" s="624"/>
      <c r="Y2571" s="624"/>
      <c r="Z2571" s="624"/>
      <c r="AB2571" s="624"/>
      <c r="AC2571" s="624"/>
      <c r="AD2571" s="624"/>
      <c r="AE2571" s="624"/>
      <c r="AF2571" s="624"/>
      <c r="AG2571" s="624"/>
      <c r="AH2571" s="624"/>
      <c r="AI2571" s="624"/>
      <c r="AJ2571" s="624"/>
      <c r="AK2571" s="624"/>
      <c r="AL2571" s="624"/>
      <c r="AM2571" s="624"/>
      <c r="AN2571" s="624"/>
      <c r="AO2571" s="624"/>
      <c r="AP2571" s="624"/>
      <c r="AQ2571" s="624"/>
      <c r="AR2571" s="624"/>
      <c r="AS2571" s="624"/>
      <c r="AT2571" s="624"/>
      <c r="AU2571" s="624"/>
      <c r="AV2571" s="624"/>
      <c r="AW2571" s="624"/>
      <c r="AX2571" s="624"/>
      <c r="AY2571" s="624"/>
      <c r="AZ2571" s="624"/>
      <c r="BA2571" s="624"/>
      <c r="BB2571" s="624"/>
      <c r="BC2571" s="624"/>
      <c r="BD2571" s="624"/>
      <c r="BE2571" s="624"/>
      <c r="BF2571" s="624"/>
      <c r="BG2571" s="624"/>
      <c r="BH2571" s="624"/>
      <c r="BI2571" s="624"/>
      <c r="BJ2571" s="624"/>
      <c r="BK2571" s="624"/>
      <c r="BL2571" s="624"/>
      <c r="BM2571" s="624"/>
      <c r="BN2571" s="624"/>
      <c r="BO2571" s="624"/>
      <c r="BP2571" s="624"/>
      <c r="BQ2571" s="624"/>
      <c r="BR2571" s="624"/>
      <c r="BS2571" s="624"/>
      <c r="BT2571" s="624"/>
      <c r="BU2571" s="624"/>
      <c r="BV2571" s="624"/>
      <c r="BW2571" s="624"/>
      <c r="BX2571" s="624"/>
      <c r="BY2571" s="624"/>
      <c r="BZ2571" s="624"/>
      <c r="CA2571" s="624"/>
      <c r="CB2571" s="624"/>
      <c r="CC2571" s="624"/>
      <c r="CD2571" s="624"/>
      <c r="CE2571" s="624"/>
      <c r="CF2571" s="624"/>
      <c r="CG2571" s="624"/>
      <c r="CH2571" s="624"/>
      <c r="CI2571" s="624"/>
      <c r="CJ2571" s="624"/>
      <c r="CK2571" s="624"/>
      <c r="CL2571" s="624"/>
      <c r="CM2571" s="624"/>
      <c r="CN2571" s="624"/>
      <c r="CO2571" s="624"/>
      <c r="CP2571" s="624"/>
      <c r="CQ2571" s="624"/>
      <c r="CR2571" s="624"/>
      <c r="CS2571" s="624"/>
      <c r="CT2571" s="624"/>
      <c r="CU2571" s="624"/>
      <c r="CV2571" s="624"/>
      <c r="CW2571" s="624"/>
      <c r="CX2571" s="624"/>
      <c r="CY2571" s="624"/>
      <c r="CZ2571" s="624"/>
      <c r="DA2571" s="624"/>
      <c r="DB2571" s="624"/>
      <c r="DC2571" s="624"/>
      <c r="DD2571" s="624"/>
      <c r="DE2571" s="624"/>
      <c r="DF2571" s="624"/>
      <c r="DG2571" s="624"/>
      <c r="DH2571" s="624"/>
      <c r="DI2571" s="624"/>
      <c r="DJ2571" s="624"/>
      <c r="DK2571" s="624"/>
      <c r="DL2571" s="624"/>
      <c r="DM2571" s="624"/>
      <c r="DN2571" s="624"/>
      <c r="DO2571" s="624"/>
      <c r="DP2571" s="624"/>
      <c r="DQ2571" s="624"/>
      <c r="DR2571" s="624"/>
      <c r="DS2571" s="624"/>
      <c r="DT2571" s="624"/>
      <c r="DU2571" s="624"/>
      <c r="DV2571" s="624"/>
      <c r="DW2571" s="624"/>
      <c r="DX2571" s="624"/>
      <c r="DY2571" s="624"/>
      <c r="DZ2571" s="624"/>
      <c r="EA2571" s="624"/>
      <c r="EB2571" s="624"/>
      <c r="EC2571" s="624"/>
      <c r="ED2571" s="624"/>
      <c r="EE2571" s="624"/>
      <c r="EF2571" s="624"/>
      <c r="EG2571" s="624"/>
      <c r="EH2571" s="624"/>
      <c r="EI2571" s="624"/>
      <c r="EJ2571" s="624"/>
      <c r="EK2571" s="624"/>
      <c r="EL2571" s="624"/>
      <c r="EM2571" s="624"/>
      <c r="EN2571" s="624"/>
      <c r="EO2571" s="624"/>
      <c r="EP2571" s="624"/>
      <c r="EQ2571" s="624"/>
    </row>
    <row r="2572" spans="1:147" s="560" customFormat="1">
      <c r="A2572" s="624"/>
      <c r="B2572" s="624"/>
      <c r="O2572" s="624"/>
      <c r="P2572" s="624"/>
      <c r="Q2572" s="624"/>
      <c r="R2572" s="624"/>
      <c r="S2572" s="624"/>
      <c r="T2572" s="624"/>
      <c r="U2572" s="624"/>
      <c r="V2572" s="624"/>
      <c r="W2572" s="624"/>
      <c r="X2572" s="624"/>
      <c r="Y2572" s="624"/>
      <c r="Z2572" s="624"/>
      <c r="AB2572" s="624"/>
      <c r="AC2572" s="624"/>
      <c r="AD2572" s="624"/>
      <c r="AE2572" s="624"/>
      <c r="AF2572" s="624"/>
      <c r="AG2572" s="624"/>
      <c r="AH2572" s="624"/>
      <c r="AI2572" s="624"/>
      <c r="AJ2572" s="624"/>
      <c r="AK2572" s="624"/>
      <c r="AL2572" s="624"/>
      <c r="AM2572" s="624"/>
      <c r="AN2572" s="624"/>
      <c r="AO2572" s="624"/>
      <c r="AP2572" s="624"/>
      <c r="AQ2572" s="624"/>
      <c r="AR2572" s="624"/>
      <c r="AS2572" s="624"/>
      <c r="AT2572" s="624"/>
      <c r="AU2572" s="624"/>
      <c r="AV2572" s="624"/>
      <c r="AW2572" s="624"/>
      <c r="AX2572" s="624"/>
      <c r="AY2572" s="624"/>
      <c r="AZ2572" s="624"/>
      <c r="BA2572" s="624"/>
      <c r="BB2572" s="624"/>
      <c r="BC2572" s="624"/>
      <c r="BD2572" s="624"/>
      <c r="BE2572" s="624"/>
      <c r="BF2572" s="624"/>
      <c r="BG2572" s="624"/>
      <c r="BH2572" s="624"/>
      <c r="BI2572" s="624"/>
      <c r="BJ2572" s="624"/>
      <c r="BK2572" s="624"/>
      <c r="BL2572" s="624"/>
      <c r="BM2572" s="624"/>
      <c r="BN2572" s="624"/>
      <c r="BO2572" s="624"/>
      <c r="BP2572" s="624"/>
      <c r="BQ2572" s="624"/>
      <c r="BR2572" s="624"/>
      <c r="BS2572" s="624"/>
      <c r="BT2572" s="624"/>
      <c r="BU2572" s="624"/>
      <c r="BV2572" s="624"/>
      <c r="BW2572" s="624"/>
      <c r="BX2572" s="624"/>
      <c r="BY2572" s="624"/>
      <c r="BZ2572" s="624"/>
      <c r="CA2572" s="624"/>
      <c r="CB2572" s="624"/>
      <c r="CC2572" s="624"/>
      <c r="CD2572" s="624"/>
      <c r="CE2572" s="624"/>
      <c r="CF2572" s="624"/>
      <c r="CG2572" s="624"/>
      <c r="CH2572" s="624"/>
      <c r="CI2572" s="624"/>
      <c r="CJ2572" s="624"/>
      <c r="CK2572" s="624"/>
      <c r="CL2572" s="624"/>
      <c r="CM2572" s="624"/>
      <c r="CN2572" s="624"/>
      <c r="CO2572" s="624"/>
      <c r="CP2572" s="624"/>
      <c r="CQ2572" s="624"/>
      <c r="CR2572" s="624"/>
      <c r="CS2572" s="624"/>
      <c r="CT2572" s="624"/>
      <c r="CU2572" s="624"/>
      <c r="CV2572" s="624"/>
      <c r="CW2572" s="624"/>
      <c r="CX2572" s="624"/>
      <c r="CY2572" s="624"/>
      <c r="CZ2572" s="624"/>
      <c r="DA2572" s="624"/>
      <c r="DB2572" s="624"/>
      <c r="DC2572" s="624"/>
      <c r="DD2572" s="624"/>
      <c r="DE2572" s="624"/>
      <c r="DF2572" s="624"/>
      <c r="DG2572" s="624"/>
      <c r="DH2572" s="624"/>
      <c r="DI2572" s="624"/>
      <c r="DJ2572" s="624"/>
      <c r="DK2572" s="624"/>
      <c r="DL2572" s="624"/>
      <c r="DM2572" s="624"/>
      <c r="DN2572" s="624"/>
      <c r="DO2572" s="624"/>
      <c r="DP2572" s="624"/>
      <c r="DQ2572" s="624"/>
      <c r="DR2572" s="624"/>
      <c r="DS2572" s="624"/>
      <c r="DT2572" s="624"/>
      <c r="DU2572" s="624"/>
      <c r="DV2572" s="624"/>
      <c r="DW2572" s="624"/>
      <c r="DX2572" s="624"/>
      <c r="DY2572" s="624"/>
      <c r="DZ2572" s="624"/>
      <c r="EA2572" s="624"/>
      <c r="EB2572" s="624"/>
      <c r="EC2572" s="624"/>
      <c r="ED2572" s="624"/>
      <c r="EE2572" s="624"/>
      <c r="EF2572" s="624"/>
      <c r="EG2572" s="624"/>
      <c r="EH2572" s="624"/>
      <c r="EI2572" s="624"/>
      <c r="EJ2572" s="624"/>
      <c r="EK2572" s="624"/>
      <c r="EL2572" s="624"/>
      <c r="EM2572" s="624"/>
      <c r="EN2572" s="624"/>
      <c r="EO2572" s="624"/>
      <c r="EP2572" s="624"/>
      <c r="EQ2572" s="624"/>
    </row>
    <row r="2573" spans="1:147" s="560" customFormat="1">
      <c r="A2573" s="624"/>
      <c r="B2573" s="624"/>
      <c r="O2573" s="624"/>
      <c r="P2573" s="624"/>
      <c r="Q2573" s="624"/>
      <c r="R2573" s="624"/>
      <c r="S2573" s="624"/>
      <c r="T2573" s="624"/>
      <c r="U2573" s="624"/>
      <c r="V2573" s="624"/>
      <c r="W2573" s="624"/>
      <c r="X2573" s="624"/>
      <c r="Y2573" s="624"/>
      <c r="Z2573" s="624"/>
      <c r="AB2573" s="624"/>
      <c r="AC2573" s="624"/>
      <c r="AD2573" s="624"/>
      <c r="AE2573" s="624"/>
      <c r="AF2573" s="624"/>
      <c r="AG2573" s="624"/>
      <c r="AH2573" s="624"/>
      <c r="AI2573" s="624"/>
      <c r="AJ2573" s="624"/>
      <c r="AK2573" s="624"/>
      <c r="AL2573" s="624"/>
      <c r="AM2573" s="624"/>
      <c r="AN2573" s="624"/>
      <c r="AO2573" s="624"/>
      <c r="AP2573" s="624"/>
      <c r="AQ2573" s="624"/>
      <c r="AR2573" s="624"/>
      <c r="AS2573" s="624"/>
      <c r="AT2573" s="624"/>
      <c r="AU2573" s="624"/>
      <c r="AV2573" s="624"/>
      <c r="AW2573" s="624"/>
      <c r="AX2573" s="624"/>
      <c r="AY2573" s="624"/>
      <c r="AZ2573" s="624"/>
      <c r="BA2573" s="624"/>
      <c r="BB2573" s="624"/>
      <c r="BC2573" s="624"/>
      <c r="BD2573" s="624"/>
      <c r="BE2573" s="624"/>
      <c r="BF2573" s="624"/>
      <c r="BG2573" s="624"/>
      <c r="BH2573" s="624"/>
      <c r="BI2573" s="624"/>
      <c r="BJ2573" s="624"/>
      <c r="BK2573" s="624"/>
      <c r="BL2573" s="624"/>
      <c r="BM2573" s="624"/>
      <c r="BN2573" s="624"/>
      <c r="BO2573" s="624"/>
      <c r="BP2573" s="624"/>
      <c r="BQ2573" s="624"/>
      <c r="BR2573" s="624"/>
      <c r="BS2573" s="624"/>
      <c r="BT2573" s="624"/>
      <c r="BU2573" s="624"/>
      <c r="BV2573" s="624"/>
      <c r="BW2573" s="624"/>
      <c r="BX2573" s="624"/>
      <c r="BY2573" s="624"/>
      <c r="BZ2573" s="624"/>
      <c r="CA2573" s="624"/>
      <c r="CB2573" s="624"/>
      <c r="CC2573" s="624"/>
      <c r="CD2573" s="624"/>
      <c r="CE2573" s="624"/>
      <c r="CF2573" s="624"/>
      <c r="CG2573" s="624"/>
      <c r="CH2573" s="624"/>
      <c r="CI2573" s="624"/>
      <c r="CJ2573" s="624"/>
      <c r="CK2573" s="624"/>
      <c r="CL2573" s="624"/>
      <c r="CM2573" s="624"/>
      <c r="CN2573" s="624"/>
      <c r="CO2573" s="624"/>
      <c r="CP2573" s="624"/>
      <c r="CQ2573" s="624"/>
      <c r="CR2573" s="624"/>
      <c r="CS2573" s="624"/>
      <c r="CT2573" s="624"/>
      <c r="CU2573" s="624"/>
      <c r="CV2573" s="624"/>
      <c r="CW2573" s="624"/>
      <c r="CX2573" s="624"/>
      <c r="CY2573" s="624"/>
      <c r="CZ2573" s="624"/>
      <c r="DA2573" s="624"/>
      <c r="DB2573" s="624"/>
      <c r="DC2573" s="624"/>
      <c r="DD2573" s="624"/>
      <c r="DE2573" s="624"/>
      <c r="DF2573" s="624"/>
      <c r="DG2573" s="624"/>
      <c r="DH2573" s="624"/>
      <c r="DI2573" s="624"/>
      <c r="DJ2573" s="624"/>
      <c r="DK2573" s="624"/>
      <c r="DL2573" s="624"/>
      <c r="DM2573" s="624"/>
      <c r="DN2573" s="624"/>
      <c r="DO2573" s="624"/>
      <c r="DP2573" s="624"/>
      <c r="DQ2573" s="624"/>
      <c r="DR2573" s="624"/>
      <c r="DS2573" s="624"/>
      <c r="DT2573" s="624"/>
      <c r="DU2573" s="624"/>
      <c r="DV2573" s="624"/>
      <c r="DW2573" s="624"/>
      <c r="DX2573" s="624"/>
      <c r="DY2573" s="624"/>
      <c r="DZ2573" s="624"/>
      <c r="EA2573" s="624"/>
      <c r="EB2573" s="624"/>
      <c r="EC2573" s="624"/>
      <c r="ED2573" s="624"/>
      <c r="EE2573" s="624"/>
      <c r="EF2573" s="624"/>
      <c r="EG2573" s="624"/>
      <c r="EH2573" s="624"/>
      <c r="EI2573" s="624"/>
      <c r="EJ2573" s="624"/>
      <c r="EK2573" s="624"/>
      <c r="EL2573" s="624"/>
      <c r="EM2573" s="624"/>
      <c r="EN2573" s="624"/>
      <c r="EO2573" s="624"/>
      <c r="EP2573" s="624"/>
      <c r="EQ2573" s="624"/>
    </row>
    <row r="2574" spans="1:147" s="560" customFormat="1">
      <c r="A2574" s="624"/>
      <c r="B2574" s="624"/>
      <c r="O2574" s="624"/>
      <c r="P2574" s="624"/>
      <c r="Q2574" s="624"/>
      <c r="R2574" s="624"/>
      <c r="S2574" s="624"/>
      <c r="T2574" s="624"/>
      <c r="U2574" s="624"/>
      <c r="V2574" s="624"/>
      <c r="W2574" s="624"/>
      <c r="X2574" s="624"/>
      <c r="Y2574" s="624"/>
      <c r="Z2574" s="624"/>
      <c r="AB2574" s="624"/>
      <c r="AC2574" s="624"/>
      <c r="AD2574" s="624"/>
      <c r="AE2574" s="624"/>
      <c r="AF2574" s="624"/>
      <c r="AG2574" s="624"/>
      <c r="AH2574" s="624"/>
      <c r="AI2574" s="624"/>
      <c r="AJ2574" s="624"/>
      <c r="AK2574" s="624"/>
      <c r="AL2574" s="624"/>
      <c r="AM2574" s="624"/>
      <c r="AN2574" s="624"/>
      <c r="AO2574" s="624"/>
      <c r="AP2574" s="624"/>
      <c r="AQ2574" s="624"/>
      <c r="AR2574" s="624"/>
      <c r="AS2574" s="624"/>
      <c r="AT2574" s="624"/>
      <c r="AU2574" s="624"/>
      <c r="AV2574" s="624"/>
      <c r="AW2574" s="624"/>
      <c r="AX2574" s="624"/>
      <c r="AY2574" s="624"/>
      <c r="AZ2574" s="624"/>
      <c r="BA2574" s="624"/>
      <c r="BB2574" s="624"/>
      <c r="BC2574" s="624"/>
      <c r="BD2574" s="624"/>
      <c r="BE2574" s="624"/>
      <c r="BF2574" s="624"/>
      <c r="BG2574" s="624"/>
      <c r="BH2574" s="624"/>
      <c r="BI2574" s="624"/>
      <c r="BJ2574" s="624"/>
      <c r="BK2574" s="624"/>
      <c r="BL2574" s="624"/>
      <c r="BM2574" s="624"/>
      <c r="BN2574" s="624"/>
      <c r="BO2574" s="624"/>
      <c r="BP2574" s="624"/>
      <c r="BQ2574" s="624"/>
      <c r="BR2574" s="624"/>
      <c r="BS2574" s="624"/>
      <c r="BT2574" s="624"/>
      <c r="BU2574" s="624"/>
      <c r="BV2574" s="624"/>
      <c r="BW2574" s="624"/>
      <c r="BX2574" s="624"/>
      <c r="BY2574" s="624"/>
      <c r="BZ2574" s="624"/>
      <c r="CA2574" s="624"/>
      <c r="CB2574" s="624"/>
      <c r="CC2574" s="624"/>
      <c r="CD2574" s="624"/>
      <c r="CE2574" s="624"/>
      <c r="CF2574" s="624"/>
      <c r="CG2574" s="624"/>
      <c r="CH2574" s="624"/>
      <c r="CI2574" s="624"/>
      <c r="CJ2574" s="624"/>
      <c r="CK2574" s="624"/>
      <c r="CL2574" s="624"/>
      <c r="CM2574" s="624"/>
      <c r="CN2574" s="624"/>
      <c r="CO2574" s="624"/>
      <c r="CP2574" s="624"/>
      <c r="CQ2574" s="624"/>
      <c r="CR2574" s="624"/>
      <c r="CS2574" s="624"/>
      <c r="CT2574" s="624"/>
      <c r="CU2574" s="624"/>
      <c r="CV2574" s="624"/>
      <c r="CW2574" s="624"/>
      <c r="CX2574" s="624"/>
      <c r="CY2574" s="624"/>
      <c r="CZ2574" s="624"/>
      <c r="DA2574" s="624"/>
      <c r="DB2574" s="624"/>
      <c r="DC2574" s="624"/>
      <c r="DD2574" s="624"/>
      <c r="DE2574" s="624"/>
      <c r="DF2574" s="624"/>
      <c r="DG2574" s="624"/>
      <c r="DH2574" s="624"/>
      <c r="DI2574" s="624"/>
      <c r="DJ2574" s="624"/>
      <c r="DK2574" s="624"/>
      <c r="DL2574" s="624"/>
      <c r="DM2574" s="624"/>
      <c r="DN2574" s="624"/>
      <c r="DO2574" s="624"/>
      <c r="DP2574" s="624"/>
      <c r="DQ2574" s="624"/>
      <c r="DR2574" s="624"/>
      <c r="DS2574" s="624"/>
      <c r="DT2574" s="624"/>
      <c r="DU2574" s="624"/>
      <c r="DV2574" s="624"/>
      <c r="DW2574" s="624"/>
      <c r="DX2574" s="624"/>
      <c r="DY2574" s="624"/>
      <c r="DZ2574" s="624"/>
      <c r="EA2574" s="624"/>
      <c r="EB2574" s="624"/>
      <c r="EC2574" s="624"/>
      <c r="ED2574" s="624"/>
      <c r="EE2574" s="624"/>
      <c r="EF2574" s="624"/>
      <c r="EG2574" s="624"/>
      <c r="EH2574" s="624"/>
      <c r="EI2574" s="624"/>
      <c r="EJ2574" s="624"/>
      <c r="EK2574" s="624"/>
      <c r="EL2574" s="624"/>
      <c r="EM2574" s="624"/>
      <c r="EN2574" s="624"/>
      <c r="EO2574" s="624"/>
      <c r="EP2574" s="624"/>
      <c r="EQ2574" s="624"/>
    </row>
    <row r="2575" spans="1:147" s="560" customFormat="1">
      <c r="A2575" s="624"/>
      <c r="B2575" s="624"/>
      <c r="O2575" s="624"/>
      <c r="P2575" s="624"/>
      <c r="Q2575" s="624"/>
      <c r="R2575" s="624"/>
      <c r="S2575" s="624"/>
      <c r="T2575" s="624"/>
      <c r="U2575" s="624"/>
      <c r="V2575" s="624"/>
      <c r="W2575" s="624"/>
      <c r="X2575" s="624"/>
      <c r="Y2575" s="624"/>
      <c r="Z2575" s="624"/>
      <c r="AB2575" s="624"/>
      <c r="AC2575" s="624"/>
      <c r="AD2575" s="624"/>
      <c r="AE2575" s="624"/>
      <c r="AF2575" s="624"/>
      <c r="AG2575" s="624"/>
      <c r="AH2575" s="624"/>
      <c r="AI2575" s="624"/>
      <c r="AJ2575" s="624"/>
      <c r="AK2575" s="624"/>
      <c r="AL2575" s="624"/>
      <c r="AM2575" s="624"/>
      <c r="AN2575" s="624"/>
      <c r="AO2575" s="624"/>
      <c r="AP2575" s="624"/>
      <c r="AQ2575" s="624"/>
      <c r="AR2575" s="624"/>
      <c r="AS2575" s="624"/>
      <c r="AT2575" s="624"/>
      <c r="AU2575" s="624"/>
      <c r="AV2575" s="624"/>
      <c r="AW2575" s="624"/>
      <c r="AX2575" s="624"/>
      <c r="AY2575" s="624"/>
      <c r="AZ2575" s="624"/>
      <c r="BA2575" s="624"/>
      <c r="BB2575" s="624"/>
      <c r="BC2575" s="624"/>
      <c r="BD2575" s="624"/>
      <c r="BE2575" s="624"/>
      <c r="BF2575" s="624"/>
      <c r="BG2575" s="624"/>
      <c r="BH2575" s="624"/>
      <c r="BI2575" s="624"/>
      <c r="BJ2575" s="624"/>
      <c r="BK2575" s="624"/>
      <c r="BL2575" s="624"/>
      <c r="BM2575" s="624"/>
      <c r="BN2575" s="624"/>
      <c r="BO2575" s="624"/>
      <c r="BP2575" s="624"/>
      <c r="BQ2575" s="624"/>
      <c r="BR2575" s="624"/>
      <c r="BS2575" s="624"/>
      <c r="BT2575" s="624"/>
      <c r="BU2575" s="624"/>
      <c r="BV2575" s="624"/>
      <c r="BW2575" s="624"/>
      <c r="BX2575" s="624"/>
      <c r="BY2575" s="624"/>
      <c r="BZ2575" s="624"/>
      <c r="CA2575" s="624"/>
      <c r="CB2575" s="624"/>
      <c r="CC2575" s="624"/>
      <c r="CD2575" s="624"/>
      <c r="CE2575" s="624"/>
      <c r="CF2575" s="624"/>
      <c r="CG2575" s="624"/>
      <c r="CH2575" s="624"/>
      <c r="CI2575" s="624"/>
      <c r="CJ2575" s="624"/>
      <c r="CK2575" s="624"/>
      <c r="CL2575" s="624"/>
      <c r="CM2575" s="624"/>
      <c r="CN2575" s="624"/>
      <c r="CO2575" s="624"/>
      <c r="CP2575" s="624"/>
      <c r="CQ2575" s="624"/>
      <c r="CR2575" s="624"/>
      <c r="CS2575" s="624"/>
      <c r="CT2575" s="624"/>
      <c r="CU2575" s="624"/>
      <c r="CV2575" s="624"/>
      <c r="CW2575" s="624"/>
      <c r="CX2575" s="624"/>
      <c r="CY2575" s="624"/>
      <c r="CZ2575" s="624"/>
      <c r="DA2575" s="624"/>
      <c r="DB2575" s="624"/>
      <c r="DC2575" s="624"/>
      <c r="DD2575" s="624"/>
      <c r="DE2575" s="624"/>
      <c r="DF2575" s="624"/>
      <c r="DG2575" s="624"/>
      <c r="DH2575" s="624"/>
      <c r="DI2575" s="624"/>
      <c r="DJ2575" s="624"/>
      <c r="DK2575" s="624"/>
      <c r="DL2575" s="624"/>
      <c r="DM2575" s="624"/>
      <c r="DN2575" s="624"/>
      <c r="DO2575" s="624"/>
      <c r="DP2575" s="624"/>
      <c r="DQ2575" s="624"/>
      <c r="DR2575" s="624"/>
      <c r="DS2575" s="624"/>
      <c r="DT2575" s="624"/>
      <c r="DU2575" s="624"/>
      <c r="DV2575" s="624"/>
      <c r="DW2575" s="624"/>
      <c r="DX2575" s="624"/>
      <c r="DY2575" s="624"/>
      <c r="DZ2575" s="624"/>
      <c r="EA2575" s="624"/>
      <c r="EB2575" s="624"/>
      <c r="EC2575" s="624"/>
      <c r="ED2575" s="624"/>
      <c r="EE2575" s="624"/>
      <c r="EF2575" s="624"/>
      <c r="EG2575" s="624"/>
      <c r="EH2575" s="624"/>
      <c r="EI2575" s="624"/>
      <c r="EJ2575" s="624"/>
      <c r="EK2575" s="624"/>
      <c r="EL2575" s="624"/>
      <c r="EM2575" s="624"/>
      <c r="EN2575" s="624"/>
      <c r="EO2575" s="624"/>
      <c r="EP2575" s="624"/>
      <c r="EQ2575" s="624"/>
    </row>
    <row r="2576" spans="1:147" s="560" customFormat="1">
      <c r="A2576" s="624"/>
      <c r="B2576" s="624"/>
      <c r="O2576" s="624"/>
      <c r="P2576" s="624"/>
      <c r="Q2576" s="624"/>
      <c r="R2576" s="624"/>
      <c r="S2576" s="624"/>
      <c r="T2576" s="624"/>
      <c r="U2576" s="624"/>
      <c r="V2576" s="624"/>
      <c r="W2576" s="624"/>
      <c r="X2576" s="624"/>
      <c r="Y2576" s="624"/>
      <c r="Z2576" s="624"/>
      <c r="AB2576" s="624"/>
      <c r="AC2576" s="624"/>
      <c r="AD2576" s="624"/>
      <c r="AE2576" s="624"/>
      <c r="AF2576" s="624"/>
      <c r="AG2576" s="624"/>
      <c r="AH2576" s="624"/>
      <c r="AI2576" s="624"/>
      <c r="AJ2576" s="624"/>
      <c r="AK2576" s="624"/>
      <c r="AL2576" s="624"/>
      <c r="AM2576" s="624"/>
      <c r="AN2576" s="624"/>
      <c r="AO2576" s="624"/>
      <c r="AP2576" s="624"/>
      <c r="AQ2576" s="624"/>
      <c r="AR2576" s="624"/>
      <c r="AS2576" s="624"/>
      <c r="AT2576" s="624"/>
      <c r="AU2576" s="624"/>
      <c r="AV2576" s="624"/>
      <c r="AW2576" s="624"/>
      <c r="AX2576" s="624"/>
      <c r="AY2576" s="624"/>
      <c r="AZ2576" s="624"/>
      <c r="BA2576" s="624"/>
      <c r="BB2576" s="624"/>
      <c r="BC2576" s="624"/>
      <c r="BD2576" s="624"/>
      <c r="BE2576" s="624"/>
      <c r="BF2576" s="624"/>
      <c r="BG2576" s="624"/>
      <c r="BH2576" s="624"/>
      <c r="BI2576" s="624"/>
      <c r="BJ2576" s="624"/>
      <c r="BK2576" s="624"/>
      <c r="BL2576" s="624"/>
      <c r="BM2576" s="624"/>
      <c r="BN2576" s="624"/>
      <c r="BO2576" s="624"/>
      <c r="BP2576" s="624"/>
      <c r="BQ2576" s="624"/>
      <c r="BR2576" s="624"/>
      <c r="BS2576" s="624"/>
      <c r="BT2576" s="624"/>
      <c r="BU2576" s="624"/>
      <c r="BV2576" s="624"/>
      <c r="BW2576" s="624"/>
      <c r="BX2576" s="624"/>
      <c r="BY2576" s="624"/>
      <c r="BZ2576" s="624"/>
      <c r="CA2576" s="624"/>
      <c r="CB2576" s="624"/>
      <c r="CC2576" s="624"/>
      <c r="CD2576" s="624"/>
      <c r="CE2576" s="624"/>
      <c r="CF2576" s="624"/>
      <c r="CG2576" s="624"/>
      <c r="CH2576" s="624"/>
      <c r="CI2576" s="624"/>
      <c r="CJ2576" s="624"/>
      <c r="CK2576" s="624"/>
      <c r="CL2576" s="624"/>
      <c r="CM2576" s="624"/>
      <c r="CN2576" s="624"/>
      <c r="CO2576" s="624"/>
      <c r="CP2576" s="624"/>
      <c r="CQ2576" s="624"/>
      <c r="CR2576" s="624"/>
      <c r="CS2576" s="624"/>
      <c r="CT2576" s="624"/>
      <c r="CU2576" s="624"/>
      <c r="CV2576" s="624"/>
      <c r="CW2576" s="624"/>
      <c r="CX2576" s="624"/>
      <c r="CY2576" s="624"/>
      <c r="CZ2576" s="624"/>
      <c r="DA2576" s="624"/>
      <c r="DB2576" s="624"/>
      <c r="DC2576" s="624"/>
      <c r="DD2576" s="624"/>
      <c r="DE2576" s="624"/>
      <c r="DF2576" s="624"/>
      <c r="DG2576" s="624"/>
      <c r="DH2576" s="624"/>
      <c r="DI2576" s="624"/>
      <c r="DJ2576" s="624"/>
      <c r="DK2576" s="624"/>
      <c r="DL2576" s="624"/>
      <c r="DM2576" s="624"/>
      <c r="DN2576" s="624"/>
      <c r="DO2576" s="624"/>
      <c r="DP2576" s="624"/>
      <c r="DQ2576" s="624"/>
      <c r="DR2576" s="624"/>
      <c r="DS2576" s="624"/>
      <c r="DT2576" s="624"/>
      <c r="DU2576" s="624"/>
      <c r="DV2576" s="624"/>
      <c r="DW2576" s="624"/>
      <c r="DX2576" s="624"/>
      <c r="DY2576" s="624"/>
      <c r="DZ2576" s="624"/>
      <c r="EA2576" s="624"/>
      <c r="EB2576" s="624"/>
      <c r="EC2576" s="624"/>
      <c r="ED2576" s="624"/>
      <c r="EE2576" s="624"/>
      <c r="EF2576" s="624"/>
      <c r="EG2576" s="624"/>
      <c r="EH2576" s="624"/>
      <c r="EI2576" s="624"/>
      <c r="EJ2576" s="624"/>
      <c r="EK2576" s="624"/>
      <c r="EL2576" s="624"/>
      <c r="EM2576" s="624"/>
      <c r="EN2576" s="624"/>
      <c r="EO2576" s="624"/>
      <c r="EP2576" s="624"/>
      <c r="EQ2576" s="624"/>
    </row>
    <row r="2577" spans="1:147" s="560" customFormat="1">
      <c r="A2577" s="624"/>
      <c r="B2577" s="624"/>
      <c r="O2577" s="624"/>
      <c r="P2577" s="624"/>
      <c r="Q2577" s="624"/>
      <c r="R2577" s="624"/>
      <c r="S2577" s="624"/>
      <c r="T2577" s="624"/>
      <c r="U2577" s="624"/>
      <c r="V2577" s="624"/>
      <c r="W2577" s="624"/>
      <c r="X2577" s="624"/>
      <c r="Y2577" s="624"/>
      <c r="Z2577" s="624"/>
      <c r="AB2577" s="624"/>
      <c r="AC2577" s="624"/>
      <c r="AD2577" s="624"/>
      <c r="AE2577" s="624"/>
      <c r="AF2577" s="624"/>
      <c r="AG2577" s="624"/>
      <c r="AH2577" s="624"/>
      <c r="AI2577" s="624"/>
      <c r="AJ2577" s="624"/>
      <c r="AK2577" s="624"/>
      <c r="AL2577" s="624"/>
      <c r="AM2577" s="624"/>
      <c r="AN2577" s="624"/>
      <c r="AO2577" s="624"/>
      <c r="AP2577" s="624"/>
      <c r="AQ2577" s="624"/>
      <c r="AR2577" s="624"/>
      <c r="AS2577" s="624"/>
      <c r="AT2577" s="624"/>
      <c r="AU2577" s="624"/>
      <c r="AV2577" s="624"/>
      <c r="AW2577" s="624"/>
      <c r="AX2577" s="624"/>
      <c r="AY2577" s="624"/>
      <c r="AZ2577" s="624"/>
      <c r="BA2577" s="624"/>
      <c r="BB2577" s="624"/>
      <c r="BC2577" s="624"/>
      <c r="BD2577" s="624"/>
      <c r="BE2577" s="624"/>
      <c r="BF2577" s="624"/>
      <c r="BG2577" s="624"/>
      <c r="BH2577" s="624"/>
      <c r="BI2577" s="624"/>
      <c r="BJ2577" s="624"/>
      <c r="BK2577" s="624"/>
      <c r="BL2577" s="624"/>
      <c r="BM2577" s="624"/>
      <c r="BN2577" s="624"/>
      <c r="BO2577" s="624"/>
      <c r="BP2577" s="624"/>
      <c r="BQ2577" s="624"/>
      <c r="BR2577" s="624"/>
      <c r="BS2577" s="624"/>
      <c r="BT2577" s="624"/>
      <c r="BU2577" s="624"/>
      <c r="BV2577" s="624"/>
      <c r="BW2577" s="624"/>
      <c r="BX2577" s="624"/>
      <c r="BY2577" s="624"/>
      <c r="BZ2577" s="624"/>
      <c r="CA2577" s="624"/>
      <c r="CB2577" s="624"/>
      <c r="CC2577" s="624"/>
      <c r="CD2577" s="624"/>
      <c r="CE2577" s="624"/>
      <c r="CF2577" s="624"/>
      <c r="CG2577" s="624"/>
      <c r="CH2577" s="624"/>
      <c r="CI2577" s="624"/>
      <c r="CJ2577" s="624"/>
      <c r="CK2577" s="624"/>
      <c r="CL2577" s="624"/>
      <c r="CM2577" s="624"/>
      <c r="CN2577" s="624"/>
      <c r="CO2577" s="624"/>
      <c r="CP2577" s="624"/>
      <c r="CQ2577" s="624"/>
      <c r="CR2577" s="624"/>
      <c r="CS2577" s="624"/>
      <c r="CT2577" s="624"/>
      <c r="CU2577" s="624"/>
      <c r="CV2577" s="624"/>
      <c r="CW2577" s="624"/>
      <c r="CX2577" s="624"/>
      <c r="CY2577" s="624"/>
      <c r="CZ2577" s="624"/>
      <c r="DA2577" s="624"/>
      <c r="DB2577" s="624"/>
      <c r="DC2577" s="624"/>
      <c r="DD2577" s="624"/>
      <c r="DE2577" s="624"/>
      <c r="DF2577" s="624"/>
      <c r="DG2577" s="624"/>
      <c r="DH2577" s="624"/>
      <c r="DI2577" s="624"/>
      <c r="DJ2577" s="624"/>
      <c r="DK2577" s="624"/>
      <c r="DL2577" s="624"/>
      <c r="DM2577" s="624"/>
      <c r="DN2577" s="624"/>
      <c r="DO2577" s="624"/>
      <c r="DP2577" s="624"/>
      <c r="DQ2577" s="624"/>
      <c r="DR2577" s="624"/>
      <c r="DS2577" s="624"/>
      <c r="DT2577" s="624"/>
      <c r="DU2577" s="624"/>
      <c r="DV2577" s="624"/>
      <c r="DW2577" s="624"/>
      <c r="DX2577" s="624"/>
      <c r="DY2577" s="624"/>
      <c r="DZ2577" s="624"/>
      <c r="EA2577" s="624"/>
      <c r="EB2577" s="624"/>
      <c r="EC2577" s="624"/>
      <c r="ED2577" s="624"/>
      <c r="EE2577" s="624"/>
      <c r="EF2577" s="624"/>
      <c r="EG2577" s="624"/>
      <c r="EH2577" s="624"/>
      <c r="EI2577" s="624"/>
      <c r="EJ2577" s="624"/>
      <c r="EK2577" s="624"/>
      <c r="EL2577" s="624"/>
      <c r="EM2577" s="624"/>
      <c r="EN2577" s="624"/>
      <c r="EO2577" s="624"/>
      <c r="EP2577" s="624"/>
      <c r="EQ2577" s="624"/>
    </row>
    <row r="2578" spans="1:147" s="560" customFormat="1">
      <c r="A2578" s="624"/>
      <c r="B2578" s="624"/>
      <c r="O2578" s="624"/>
      <c r="P2578" s="624"/>
      <c r="Q2578" s="624"/>
      <c r="R2578" s="624"/>
      <c r="S2578" s="624"/>
      <c r="T2578" s="624"/>
      <c r="U2578" s="624"/>
      <c r="V2578" s="624"/>
      <c r="W2578" s="624"/>
      <c r="X2578" s="624"/>
      <c r="Y2578" s="624"/>
      <c r="Z2578" s="624"/>
      <c r="AB2578" s="624"/>
      <c r="AC2578" s="624"/>
      <c r="AD2578" s="624"/>
      <c r="AE2578" s="624"/>
      <c r="AF2578" s="624"/>
      <c r="AG2578" s="624"/>
      <c r="AH2578" s="624"/>
      <c r="AI2578" s="624"/>
      <c r="AJ2578" s="624"/>
      <c r="AK2578" s="624"/>
      <c r="AL2578" s="624"/>
      <c r="AM2578" s="624"/>
      <c r="AN2578" s="624"/>
      <c r="AO2578" s="624"/>
      <c r="AP2578" s="624"/>
      <c r="AQ2578" s="624"/>
      <c r="AR2578" s="624"/>
      <c r="AS2578" s="624"/>
      <c r="AT2578" s="624"/>
      <c r="AU2578" s="624"/>
      <c r="AV2578" s="624"/>
      <c r="AW2578" s="624"/>
      <c r="AX2578" s="624"/>
      <c r="AY2578" s="624"/>
      <c r="AZ2578" s="624"/>
      <c r="BA2578" s="624"/>
      <c r="BB2578" s="624"/>
      <c r="BC2578" s="624"/>
      <c r="BD2578" s="624"/>
      <c r="BE2578" s="624"/>
      <c r="BF2578" s="624"/>
      <c r="BG2578" s="624"/>
      <c r="BH2578" s="624"/>
      <c r="BI2578" s="624"/>
      <c r="BJ2578" s="624"/>
      <c r="BK2578" s="624"/>
      <c r="BL2578" s="624"/>
      <c r="BM2578" s="624"/>
      <c r="BN2578" s="624"/>
      <c r="BO2578" s="624"/>
      <c r="BP2578" s="624"/>
      <c r="BQ2578" s="624"/>
      <c r="BR2578" s="624"/>
      <c r="BS2578" s="624"/>
      <c r="BT2578" s="624"/>
      <c r="BU2578" s="624"/>
      <c r="BV2578" s="624"/>
      <c r="BW2578" s="624"/>
      <c r="BX2578" s="624"/>
      <c r="BY2578" s="624"/>
      <c r="BZ2578" s="624"/>
      <c r="CA2578" s="624"/>
      <c r="CB2578" s="624"/>
      <c r="CC2578" s="624"/>
      <c r="CD2578" s="624"/>
      <c r="CE2578" s="624"/>
      <c r="CF2578" s="624"/>
      <c r="CG2578" s="624"/>
      <c r="CH2578" s="624"/>
      <c r="CI2578" s="624"/>
      <c r="CJ2578" s="624"/>
      <c r="CK2578" s="624"/>
      <c r="CL2578" s="624"/>
      <c r="CM2578" s="624"/>
      <c r="CN2578" s="624"/>
      <c r="CO2578" s="624"/>
      <c r="CP2578" s="624"/>
      <c r="CQ2578" s="624"/>
      <c r="CR2578" s="624"/>
      <c r="CS2578" s="624"/>
      <c r="CT2578" s="624"/>
      <c r="CU2578" s="624"/>
      <c r="CV2578" s="624"/>
      <c r="CW2578" s="624"/>
      <c r="CX2578" s="624"/>
      <c r="CY2578" s="624"/>
      <c r="CZ2578" s="624"/>
      <c r="DA2578" s="624"/>
      <c r="DB2578" s="624"/>
      <c r="DC2578" s="624"/>
      <c r="DD2578" s="624"/>
      <c r="DE2578" s="624"/>
      <c r="DF2578" s="624"/>
      <c r="DG2578" s="624"/>
      <c r="DH2578" s="624"/>
      <c r="DI2578" s="624"/>
      <c r="DJ2578" s="624"/>
      <c r="DK2578" s="624"/>
      <c r="DL2578" s="624"/>
      <c r="DM2578" s="624"/>
      <c r="DN2578" s="624"/>
      <c r="DO2578" s="624"/>
      <c r="DP2578" s="624"/>
      <c r="DQ2578" s="624"/>
      <c r="DR2578" s="624"/>
      <c r="DS2578" s="624"/>
      <c r="DT2578" s="624"/>
      <c r="DU2578" s="624"/>
      <c r="DV2578" s="624"/>
      <c r="DW2578" s="624"/>
      <c r="DX2578" s="624"/>
      <c r="DY2578" s="624"/>
      <c r="DZ2578" s="624"/>
      <c r="EA2578" s="624"/>
      <c r="EB2578" s="624"/>
      <c r="EC2578" s="624"/>
      <c r="ED2578" s="624"/>
      <c r="EE2578" s="624"/>
      <c r="EF2578" s="624"/>
      <c r="EG2578" s="624"/>
      <c r="EH2578" s="624"/>
      <c r="EI2578" s="624"/>
      <c r="EJ2578" s="624"/>
      <c r="EK2578" s="624"/>
      <c r="EL2578" s="624"/>
      <c r="EM2578" s="624"/>
      <c r="EN2578" s="624"/>
      <c r="EO2578" s="624"/>
      <c r="EP2578" s="624"/>
      <c r="EQ2578" s="624"/>
    </row>
    <row r="2579" spans="1:147" s="560" customFormat="1">
      <c r="A2579" s="624"/>
      <c r="B2579" s="624"/>
      <c r="O2579" s="624"/>
      <c r="P2579" s="624"/>
      <c r="Q2579" s="624"/>
      <c r="R2579" s="624"/>
      <c r="S2579" s="624"/>
      <c r="T2579" s="624"/>
      <c r="U2579" s="624"/>
      <c r="V2579" s="624"/>
      <c r="W2579" s="624"/>
      <c r="X2579" s="624"/>
      <c r="Y2579" s="624"/>
      <c r="Z2579" s="624"/>
      <c r="AB2579" s="624"/>
      <c r="AC2579" s="624"/>
      <c r="AD2579" s="624"/>
      <c r="AE2579" s="624"/>
      <c r="AF2579" s="624"/>
      <c r="AG2579" s="624"/>
      <c r="AH2579" s="624"/>
      <c r="AI2579" s="624"/>
      <c r="AJ2579" s="624"/>
      <c r="AK2579" s="624"/>
      <c r="AL2579" s="624"/>
      <c r="AM2579" s="624"/>
      <c r="AN2579" s="624"/>
      <c r="AO2579" s="624"/>
      <c r="AP2579" s="624"/>
      <c r="AQ2579" s="624"/>
      <c r="AR2579" s="624"/>
      <c r="AS2579" s="624"/>
      <c r="AT2579" s="624"/>
      <c r="AU2579" s="624"/>
      <c r="AV2579" s="624"/>
      <c r="AW2579" s="624"/>
      <c r="AX2579" s="624"/>
      <c r="AY2579" s="624"/>
      <c r="AZ2579" s="624"/>
      <c r="BA2579" s="624"/>
      <c r="BB2579" s="624"/>
      <c r="BC2579" s="624"/>
      <c r="BD2579" s="624"/>
      <c r="BE2579" s="624"/>
      <c r="BF2579" s="624"/>
      <c r="BG2579" s="624"/>
      <c r="BH2579" s="624"/>
      <c r="BI2579" s="624"/>
      <c r="BJ2579" s="624"/>
      <c r="BK2579" s="624"/>
      <c r="BL2579" s="624"/>
      <c r="BM2579" s="624"/>
      <c r="BN2579" s="624"/>
      <c r="BO2579" s="624"/>
      <c r="BP2579" s="624"/>
      <c r="BQ2579" s="624"/>
      <c r="BR2579" s="624"/>
      <c r="BS2579" s="624"/>
      <c r="BT2579" s="624"/>
      <c r="BU2579" s="624"/>
      <c r="BV2579" s="624"/>
      <c r="BW2579" s="624"/>
      <c r="BX2579" s="624"/>
      <c r="BY2579" s="624"/>
      <c r="BZ2579" s="624"/>
      <c r="CA2579" s="624"/>
      <c r="CB2579" s="624"/>
      <c r="CC2579" s="624"/>
      <c r="CD2579" s="624"/>
      <c r="CE2579" s="624"/>
      <c r="CF2579" s="624"/>
      <c r="CG2579" s="624"/>
      <c r="CH2579" s="624"/>
      <c r="CI2579" s="624"/>
      <c r="CJ2579" s="624"/>
      <c r="CK2579" s="624"/>
      <c r="CL2579" s="624"/>
      <c r="CM2579" s="624"/>
      <c r="CN2579" s="624"/>
      <c r="CO2579" s="624"/>
      <c r="CP2579" s="624"/>
      <c r="CQ2579" s="624"/>
      <c r="CR2579" s="624"/>
      <c r="CS2579" s="624"/>
      <c r="CT2579" s="624"/>
      <c r="CU2579" s="624"/>
      <c r="CV2579" s="624"/>
      <c r="CW2579" s="624"/>
      <c r="CX2579" s="624"/>
      <c r="CY2579" s="624"/>
      <c r="CZ2579" s="624"/>
      <c r="DA2579" s="624"/>
      <c r="DB2579" s="624"/>
      <c r="DC2579" s="624"/>
      <c r="DD2579" s="624"/>
      <c r="DE2579" s="624"/>
      <c r="DF2579" s="624"/>
      <c r="DG2579" s="624"/>
      <c r="DH2579" s="624"/>
      <c r="DI2579" s="624"/>
      <c r="DJ2579" s="624"/>
      <c r="DK2579" s="624"/>
      <c r="DL2579" s="624"/>
      <c r="DM2579" s="624"/>
      <c r="DN2579" s="624"/>
      <c r="DO2579" s="624"/>
      <c r="DP2579" s="624"/>
      <c r="DQ2579" s="624"/>
      <c r="DR2579" s="624"/>
      <c r="DS2579" s="624"/>
      <c r="DT2579" s="624"/>
      <c r="DU2579" s="624"/>
      <c r="DV2579" s="624"/>
      <c r="DW2579" s="624"/>
      <c r="DX2579" s="624"/>
      <c r="DY2579" s="624"/>
      <c r="DZ2579" s="624"/>
      <c r="EA2579" s="624"/>
      <c r="EB2579" s="624"/>
      <c r="EC2579" s="624"/>
      <c r="ED2579" s="624"/>
      <c r="EE2579" s="624"/>
      <c r="EF2579" s="624"/>
      <c r="EG2579" s="624"/>
      <c r="EH2579" s="624"/>
      <c r="EI2579" s="624"/>
      <c r="EJ2579" s="624"/>
      <c r="EK2579" s="624"/>
      <c r="EL2579" s="624"/>
      <c r="EM2579" s="624"/>
      <c r="EN2579" s="624"/>
      <c r="EO2579" s="624"/>
      <c r="EP2579" s="624"/>
      <c r="EQ2579" s="624"/>
    </row>
    <row r="2580" spans="1:147" s="560" customFormat="1">
      <c r="A2580" s="624"/>
      <c r="B2580" s="624"/>
      <c r="O2580" s="624"/>
      <c r="P2580" s="624"/>
      <c r="Q2580" s="624"/>
      <c r="R2580" s="624"/>
      <c r="S2580" s="624"/>
      <c r="T2580" s="624"/>
      <c r="U2580" s="624"/>
      <c r="V2580" s="624"/>
      <c r="W2580" s="624"/>
      <c r="X2580" s="624"/>
      <c r="Y2580" s="624"/>
      <c r="Z2580" s="624"/>
      <c r="AB2580" s="624"/>
      <c r="AC2580" s="624"/>
      <c r="AD2580" s="624"/>
      <c r="AE2580" s="624"/>
      <c r="AF2580" s="624"/>
      <c r="AG2580" s="624"/>
      <c r="AH2580" s="624"/>
      <c r="AI2580" s="624"/>
      <c r="AJ2580" s="624"/>
      <c r="AK2580" s="624"/>
      <c r="AL2580" s="624"/>
      <c r="AM2580" s="624"/>
      <c r="AN2580" s="624"/>
      <c r="AO2580" s="624"/>
      <c r="AP2580" s="624"/>
      <c r="AQ2580" s="624"/>
      <c r="AR2580" s="624"/>
      <c r="AS2580" s="624"/>
      <c r="AT2580" s="624"/>
      <c r="AU2580" s="624"/>
      <c r="AV2580" s="624"/>
      <c r="AW2580" s="624"/>
      <c r="AX2580" s="624"/>
      <c r="AY2580" s="624"/>
      <c r="AZ2580" s="624"/>
      <c r="BA2580" s="624"/>
      <c r="BB2580" s="624"/>
      <c r="BC2580" s="624"/>
      <c r="BD2580" s="624"/>
      <c r="BE2580" s="624"/>
      <c r="BF2580" s="624"/>
      <c r="BG2580" s="624"/>
      <c r="BH2580" s="624"/>
      <c r="BI2580" s="624"/>
      <c r="BJ2580" s="624"/>
      <c r="BK2580" s="624"/>
      <c r="BL2580" s="624"/>
      <c r="BM2580" s="624"/>
      <c r="BN2580" s="624"/>
      <c r="BO2580" s="624"/>
      <c r="BP2580" s="624"/>
      <c r="BQ2580" s="624"/>
      <c r="BR2580" s="624"/>
      <c r="BS2580" s="624"/>
      <c r="BT2580" s="624"/>
      <c r="BU2580" s="624"/>
      <c r="BV2580" s="624"/>
      <c r="BW2580" s="624"/>
      <c r="BX2580" s="624"/>
      <c r="BY2580" s="624"/>
      <c r="BZ2580" s="624"/>
      <c r="CA2580" s="624"/>
      <c r="CB2580" s="624"/>
      <c r="CC2580" s="624"/>
      <c r="CD2580" s="624"/>
      <c r="CE2580" s="624"/>
      <c r="CF2580" s="624"/>
      <c r="CG2580" s="624"/>
      <c r="CH2580" s="624"/>
      <c r="CI2580" s="624"/>
      <c r="CJ2580" s="624"/>
      <c r="CK2580" s="624"/>
      <c r="CL2580" s="624"/>
      <c r="CM2580" s="624"/>
      <c r="CN2580" s="624"/>
      <c r="CO2580" s="624"/>
      <c r="CP2580" s="624"/>
      <c r="CQ2580" s="624"/>
      <c r="CR2580" s="624"/>
      <c r="CS2580" s="624"/>
      <c r="CT2580" s="624"/>
      <c r="CU2580" s="624"/>
      <c r="CV2580" s="624"/>
      <c r="CW2580" s="624"/>
      <c r="CX2580" s="624"/>
      <c r="CY2580" s="624"/>
      <c r="CZ2580" s="624"/>
      <c r="DA2580" s="624"/>
      <c r="DB2580" s="624"/>
      <c r="DC2580" s="624"/>
      <c r="DD2580" s="624"/>
      <c r="DE2580" s="624"/>
      <c r="DF2580" s="624"/>
      <c r="DG2580" s="624"/>
      <c r="DH2580" s="624"/>
      <c r="DI2580" s="624"/>
      <c r="DJ2580" s="624"/>
      <c r="DK2580" s="624"/>
      <c r="DL2580" s="624"/>
      <c r="DM2580" s="624"/>
      <c r="DN2580" s="624"/>
      <c r="DO2580" s="624"/>
      <c r="DP2580" s="624"/>
      <c r="DQ2580" s="624"/>
      <c r="DR2580" s="624"/>
      <c r="DS2580" s="624"/>
      <c r="DT2580" s="624"/>
      <c r="DU2580" s="624"/>
      <c r="DV2580" s="624"/>
      <c r="DW2580" s="624"/>
      <c r="DX2580" s="624"/>
      <c r="DY2580" s="624"/>
      <c r="DZ2580" s="624"/>
      <c r="EA2580" s="624"/>
      <c r="EB2580" s="624"/>
      <c r="EC2580" s="624"/>
      <c r="ED2580" s="624"/>
      <c r="EE2580" s="624"/>
      <c r="EF2580" s="624"/>
      <c r="EG2580" s="624"/>
      <c r="EH2580" s="624"/>
      <c r="EI2580" s="624"/>
      <c r="EJ2580" s="624"/>
      <c r="EK2580" s="624"/>
      <c r="EL2580" s="624"/>
      <c r="EM2580" s="624"/>
      <c r="EN2580" s="624"/>
      <c r="EO2580" s="624"/>
      <c r="EP2580" s="624"/>
      <c r="EQ2580" s="624"/>
    </row>
    <row r="2581" spans="1:147" s="560" customFormat="1">
      <c r="A2581" s="624"/>
      <c r="B2581" s="624"/>
      <c r="O2581" s="624"/>
      <c r="P2581" s="624"/>
      <c r="Q2581" s="624"/>
      <c r="R2581" s="624"/>
      <c r="S2581" s="624"/>
      <c r="T2581" s="624"/>
      <c r="U2581" s="624"/>
      <c r="V2581" s="624"/>
      <c r="W2581" s="624"/>
      <c r="X2581" s="624"/>
      <c r="Y2581" s="624"/>
      <c r="Z2581" s="624"/>
      <c r="AB2581" s="624"/>
      <c r="AC2581" s="624"/>
      <c r="AD2581" s="624"/>
      <c r="AE2581" s="624"/>
      <c r="AF2581" s="624"/>
      <c r="AG2581" s="624"/>
      <c r="AH2581" s="624"/>
      <c r="AI2581" s="624"/>
      <c r="AJ2581" s="624"/>
      <c r="AK2581" s="624"/>
      <c r="AL2581" s="624"/>
      <c r="AM2581" s="624"/>
      <c r="AN2581" s="624"/>
      <c r="AO2581" s="624"/>
      <c r="AP2581" s="624"/>
      <c r="AQ2581" s="624"/>
      <c r="AR2581" s="624"/>
      <c r="AS2581" s="624"/>
      <c r="AT2581" s="624"/>
      <c r="AU2581" s="624"/>
      <c r="AV2581" s="624"/>
      <c r="AW2581" s="624"/>
      <c r="AX2581" s="624"/>
      <c r="AY2581" s="624"/>
      <c r="AZ2581" s="624"/>
      <c r="BA2581" s="624"/>
      <c r="BB2581" s="624"/>
      <c r="BC2581" s="624"/>
      <c r="BD2581" s="624"/>
      <c r="BE2581" s="624"/>
      <c r="BF2581" s="624"/>
      <c r="BG2581" s="624"/>
      <c r="BH2581" s="624"/>
      <c r="BI2581" s="624"/>
      <c r="BJ2581" s="624"/>
      <c r="BK2581" s="624"/>
      <c r="BL2581" s="624"/>
      <c r="BM2581" s="624"/>
      <c r="BN2581" s="624"/>
      <c r="BO2581" s="624"/>
      <c r="BP2581" s="624"/>
      <c r="BQ2581" s="624"/>
      <c r="BR2581" s="624"/>
      <c r="BS2581" s="624"/>
      <c r="BT2581" s="624"/>
      <c r="BU2581" s="624"/>
      <c r="BV2581" s="624"/>
      <c r="BW2581" s="624"/>
      <c r="BX2581" s="624"/>
      <c r="BY2581" s="624"/>
      <c r="BZ2581" s="624"/>
      <c r="CA2581" s="624"/>
      <c r="CB2581" s="624"/>
      <c r="CC2581" s="624"/>
      <c r="CD2581" s="624"/>
      <c r="CE2581" s="624"/>
      <c r="CF2581" s="624"/>
      <c r="CG2581" s="624"/>
      <c r="CH2581" s="624"/>
      <c r="CI2581" s="624"/>
      <c r="CJ2581" s="624"/>
      <c r="CK2581" s="624"/>
      <c r="CL2581" s="624"/>
      <c r="CM2581" s="624"/>
      <c r="CN2581" s="624"/>
      <c r="CO2581" s="624"/>
      <c r="CP2581" s="624"/>
      <c r="CQ2581" s="624"/>
      <c r="CR2581" s="624"/>
      <c r="CS2581" s="624"/>
      <c r="CT2581" s="624"/>
      <c r="CU2581" s="624"/>
      <c r="CV2581" s="624"/>
      <c r="CW2581" s="624"/>
      <c r="CX2581" s="624"/>
      <c r="CY2581" s="624"/>
      <c r="CZ2581" s="624"/>
      <c r="DA2581" s="624"/>
      <c r="DB2581" s="624"/>
      <c r="DC2581" s="624"/>
      <c r="DD2581" s="624"/>
      <c r="DE2581" s="624"/>
      <c r="DF2581" s="624"/>
      <c r="DG2581" s="624"/>
      <c r="DH2581" s="624"/>
      <c r="DI2581" s="624"/>
      <c r="DJ2581" s="624"/>
      <c r="DK2581" s="624"/>
      <c r="DL2581" s="624"/>
      <c r="DM2581" s="624"/>
      <c r="DN2581" s="624"/>
      <c r="DO2581" s="624"/>
      <c r="DP2581" s="624"/>
      <c r="DQ2581" s="624"/>
      <c r="DR2581" s="624"/>
      <c r="DS2581" s="624"/>
      <c r="DT2581" s="624"/>
      <c r="DU2581" s="624"/>
      <c r="DV2581" s="624"/>
      <c r="DW2581" s="624"/>
      <c r="DX2581" s="624"/>
      <c r="DY2581" s="624"/>
      <c r="DZ2581" s="624"/>
      <c r="EA2581" s="624"/>
      <c r="EB2581" s="624"/>
      <c r="EC2581" s="624"/>
      <c r="ED2581" s="624"/>
      <c r="EE2581" s="624"/>
      <c r="EF2581" s="624"/>
      <c r="EG2581" s="624"/>
      <c r="EH2581" s="624"/>
      <c r="EI2581" s="624"/>
      <c r="EJ2581" s="624"/>
      <c r="EK2581" s="624"/>
      <c r="EL2581" s="624"/>
      <c r="EM2581" s="624"/>
      <c r="EN2581" s="624"/>
      <c r="EO2581" s="624"/>
      <c r="EP2581" s="624"/>
      <c r="EQ2581" s="624"/>
    </row>
    <row r="2582" spans="1:147" s="560" customFormat="1">
      <c r="A2582" s="624"/>
      <c r="B2582" s="624"/>
      <c r="O2582" s="624"/>
      <c r="P2582" s="624"/>
      <c r="Q2582" s="624"/>
      <c r="R2582" s="624"/>
      <c r="S2582" s="624"/>
      <c r="T2582" s="624"/>
      <c r="U2582" s="624"/>
      <c r="V2582" s="624"/>
      <c r="W2582" s="624"/>
      <c r="X2582" s="624"/>
      <c r="Y2582" s="624"/>
      <c r="Z2582" s="624"/>
      <c r="AB2582" s="624"/>
      <c r="AC2582" s="624"/>
      <c r="AD2582" s="624"/>
      <c r="AE2582" s="624"/>
      <c r="AF2582" s="624"/>
      <c r="AG2582" s="624"/>
      <c r="AH2582" s="624"/>
      <c r="AI2582" s="624"/>
      <c r="AJ2582" s="624"/>
      <c r="AK2582" s="624"/>
      <c r="AL2582" s="624"/>
      <c r="AM2582" s="624"/>
      <c r="AN2582" s="624"/>
      <c r="AO2582" s="624"/>
      <c r="AP2582" s="624"/>
      <c r="AQ2582" s="624"/>
      <c r="AR2582" s="624"/>
      <c r="AS2582" s="624"/>
      <c r="AT2582" s="624"/>
      <c r="AU2582" s="624"/>
      <c r="AV2582" s="624"/>
      <c r="AW2582" s="624"/>
      <c r="AX2582" s="624"/>
      <c r="AY2582" s="624"/>
      <c r="AZ2582" s="624"/>
      <c r="BA2582" s="624"/>
      <c r="BB2582" s="624"/>
      <c r="BC2582" s="624"/>
      <c r="BD2582" s="624"/>
      <c r="BE2582" s="624"/>
      <c r="BF2582" s="624"/>
      <c r="BG2582" s="624"/>
      <c r="BH2582" s="624"/>
      <c r="BI2582" s="624"/>
      <c r="BJ2582" s="624"/>
      <c r="BK2582" s="624"/>
      <c r="BL2582" s="624"/>
      <c r="BM2582" s="624"/>
      <c r="BN2582" s="624"/>
      <c r="BO2582" s="624"/>
      <c r="BP2582" s="624"/>
      <c r="BQ2582" s="624"/>
      <c r="BR2582" s="624"/>
      <c r="BS2582" s="624"/>
      <c r="BT2582" s="624"/>
      <c r="BU2582" s="624"/>
      <c r="BV2582" s="624"/>
      <c r="BW2582" s="624"/>
      <c r="BX2582" s="624"/>
      <c r="BY2582" s="624"/>
      <c r="BZ2582" s="624"/>
      <c r="CA2582" s="624"/>
      <c r="CB2582" s="624"/>
      <c r="CC2582" s="624"/>
      <c r="CD2582" s="624"/>
      <c r="CE2582" s="624"/>
      <c r="CF2582" s="624"/>
      <c r="CG2582" s="624"/>
      <c r="CH2582" s="624"/>
      <c r="CI2582" s="624"/>
      <c r="CJ2582" s="624"/>
      <c r="CK2582" s="624"/>
      <c r="CL2582" s="624"/>
      <c r="CM2582" s="624"/>
      <c r="CN2582" s="624"/>
      <c r="CO2582" s="624"/>
      <c r="CP2582" s="624"/>
      <c r="CQ2582" s="624"/>
      <c r="CR2582" s="624"/>
      <c r="CS2582" s="624"/>
      <c r="CT2582" s="624"/>
      <c r="CU2582" s="624"/>
      <c r="CV2582" s="624"/>
      <c r="CW2582" s="624"/>
      <c r="CX2582" s="624"/>
      <c r="CY2582" s="624"/>
      <c r="CZ2582" s="624"/>
      <c r="DA2582" s="624"/>
      <c r="DB2582" s="624"/>
      <c r="DC2582" s="624"/>
      <c r="DD2582" s="624"/>
      <c r="DE2582" s="624"/>
      <c r="DF2582" s="624"/>
      <c r="DG2582" s="624"/>
      <c r="DH2582" s="624"/>
      <c r="DI2582" s="624"/>
      <c r="DJ2582" s="624"/>
      <c r="DK2582" s="624"/>
      <c r="DL2582" s="624"/>
      <c r="DM2582" s="624"/>
      <c r="DN2582" s="624"/>
      <c r="DO2582" s="624"/>
      <c r="DP2582" s="624"/>
      <c r="DQ2582" s="624"/>
      <c r="DR2582" s="624"/>
      <c r="DS2582" s="624"/>
      <c r="DT2582" s="624"/>
      <c r="DU2582" s="624"/>
      <c r="DV2582" s="624"/>
      <c r="DW2582" s="624"/>
      <c r="DX2582" s="624"/>
      <c r="DY2582" s="624"/>
      <c r="DZ2582" s="624"/>
      <c r="EA2582" s="624"/>
      <c r="EB2582" s="624"/>
      <c r="EC2582" s="624"/>
      <c r="ED2582" s="624"/>
      <c r="EE2582" s="624"/>
      <c r="EF2582" s="624"/>
      <c r="EG2582" s="624"/>
      <c r="EH2582" s="624"/>
      <c r="EI2582" s="624"/>
      <c r="EJ2582" s="624"/>
      <c r="EK2582" s="624"/>
      <c r="EL2582" s="624"/>
      <c r="EM2582" s="624"/>
      <c r="EN2582" s="624"/>
      <c r="EO2582" s="624"/>
      <c r="EP2582" s="624"/>
      <c r="EQ2582" s="624"/>
    </row>
    <row r="2583" spans="1:147" s="560" customFormat="1">
      <c r="A2583" s="624"/>
      <c r="B2583" s="624"/>
      <c r="O2583" s="624"/>
      <c r="P2583" s="624"/>
      <c r="Q2583" s="624"/>
      <c r="R2583" s="624"/>
      <c r="S2583" s="624"/>
      <c r="T2583" s="624"/>
      <c r="U2583" s="624"/>
      <c r="V2583" s="624"/>
      <c r="W2583" s="624"/>
      <c r="X2583" s="624"/>
      <c r="Y2583" s="624"/>
      <c r="Z2583" s="624"/>
      <c r="AB2583" s="624"/>
      <c r="AC2583" s="624"/>
      <c r="AD2583" s="624"/>
      <c r="AE2583" s="624"/>
      <c r="AF2583" s="624"/>
      <c r="AG2583" s="624"/>
      <c r="AH2583" s="624"/>
      <c r="AI2583" s="624"/>
      <c r="AJ2583" s="624"/>
      <c r="AK2583" s="624"/>
      <c r="AL2583" s="624"/>
      <c r="AM2583" s="624"/>
      <c r="AN2583" s="624"/>
      <c r="AO2583" s="624"/>
      <c r="AP2583" s="624"/>
      <c r="AQ2583" s="624"/>
      <c r="AR2583" s="624"/>
      <c r="AS2583" s="624"/>
      <c r="AT2583" s="624"/>
      <c r="AU2583" s="624"/>
      <c r="AV2583" s="624"/>
      <c r="AW2583" s="624"/>
      <c r="AX2583" s="624"/>
      <c r="AY2583" s="624"/>
      <c r="AZ2583" s="624"/>
      <c r="BA2583" s="624"/>
      <c r="BB2583" s="624"/>
      <c r="BC2583" s="624"/>
      <c r="BD2583" s="624"/>
      <c r="BE2583" s="624"/>
      <c r="BF2583" s="624"/>
      <c r="BG2583" s="624"/>
      <c r="BH2583" s="624"/>
      <c r="BI2583" s="624"/>
      <c r="BJ2583" s="624"/>
      <c r="BK2583" s="624"/>
      <c r="BL2583" s="624"/>
      <c r="BM2583" s="624"/>
      <c r="BN2583" s="624"/>
      <c r="BO2583" s="624"/>
      <c r="BP2583" s="624"/>
      <c r="BQ2583" s="624"/>
      <c r="BR2583" s="624"/>
      <c r="BS2583" s="624"/>
      <c r="BT2583" s="624"/>
      <c r="BU2583" s="624"/>
      <c r="BV2583" s="624"/>
      <c r="BW2583" s="624"/>
      <c r="BX2583" s="624"/>
      <c r="BY2583" s="624"/>
      <c r="BZ2583" s="624"/>
      <c r="CA2583" s="624"/>
      <c r="CB2583" s="624"/>
      <c r="CC2583" s="624"/>
      <c r="CD2583" s="624"/>
      <c r="CE2583" s="624"/>
      <c r="CF2583" s="624"/>
      <c r="CG2583" s="624"/>
      <c r="CH2583" s="624"/>
      <c r="CI2583" s="624"/>
      <c r="CJ2583" s="624"/>
      <c r="CK2583" s="624"/>
      <c r="CL2583" s="624"/>
      <c r="CM2583" s="624"/>
      <c r="CN2583" s="624"/>
      <c r="CO2583" s="624"/>
      <c r="CP2583" s="624"/>
      <c r="CQ2583" s="624"/>
      <c r="CR2583" s="624"/>
      <c r="CS2583" s="624"/>
      <c r="CT2583" s="624"/>
      <c r="CU2583" s="624"/>
      <c r="CV2583" s="624"/>
      <c r="CW2583" s="624"/>
      <c r="CX2583" s="624"/>
      <c r="CY2583" s="624"/>
      <c r="CZ2583" s="624"/>
      <c r="DA2583" s="624"/>
      <c r="DB2583" s="624"/>
      <c r="DC2583" s="624"/>
      <c r="DD2583" s="624"/>
      <c r="DE2583" s="624"/>
      <c r="DF2583" s="624"/>
      <c r="DG2583" s="624"/>
      <c r="DH2583" s="624"/>
      <c r="DI2583" s="624"/>
      <c r="DJ2583" s="624"/>
      <c r="DK2583" s="624"/>
      <c r="DL2583" s="624"/>
      <c r="DM2583" s="624"/>
      <c r="DN2583" s="624"/>
      <c r="DO2583" s="624"/>
      <c r="DP2583" s="624"/>
      <c r="DQ2583" s="624"/>
      <c r="DR2583" s="624"/>
      <c r="DS2583" s="624"/>
      <c r="DT2583" s="624"/>
      <c r="DU2583" s="624"/>
      <c r="DV2583" s="624"/>
      <c r="DW2583" s="624"/>
      <c r="DX2583" s="624"/>
      <c r="DY2583" s="624"/>
      <c r="DZ2583" s="624"/>
      <c r="EA2583" s="624"/>
      <c r="EB2583" s="624"/>
      <c r="EC2583" s="624"/>
      <c r="ED2583" s="624"/>
      <c r="EE2583" s="624"/>
      <c r="EF2583" s="624"/>
      <c r="EG2583" s="624"/>
      <c r="EH2583" s="624"/>
      <c r="EI2583" s="624"/>
      <c r="EJ2583" s="624"/>
      <c r="EK2583" s="624"/>
      <c r="EL2583" s="624"/>
      <c r="EM2583" s="624"/>
      <c r="EN2583" s="624"/>
      <c r="EO2583" s="624"/>
      <c r="EP2583" s="624"/>
      <c r="EQ2583" s="624"/>
    </row>
    <row r="2584" spans="1:147" s="560" customFormat="1">
      <c r="A2584" s="624"/>
      <c r="B2584" s="624"/>
      <c r="O2584" s="624"/>
      <c r="P2584" s="624"/>
      <c r="Q2584" s="624"/>
      <c r="R2584" s="624"/>
      <c r="S2584" s="624"/>
      <c r="T2584" s="624"/>
      <c r="U2584" s="624"/>
      <c r="V2584" s="624"/>
      <c r="W2584" s="624"/>
      <c r="X2584" s="624"/>
      <c r="Y2584" s="624"/>
      <c r="Z2584" s="624"/>
      <c r="AB2584" s="624"/>
      <c r="AC2584" s="624"/>
      <c r="AD2584" s="624"/>
      <c r="AE2584" s="624"/>
      <c r="AF2584" s="624"/>
      <c r="AG2584" s="624"/>
      <c r="AH2584" s="624"/>
      <c r="AI2584" s="624"/>
      <c r="AJ2584" s="624"/>
      <c r="AK2584" s="624"/>
      <c r="AL2584" s="624"/>
      <c r="AM2584" s="624"/>
      <c r="AN2584" s="624"/>
      <c r="AO2584" s="624"/>
      <c r="AP2584" s="624"/>
      <c r="AQ2584" s="624"/>
      <c r="AR2584" s="624"/>
      <c r="AS2584" s="624"/>
      <c r="AT2584" s="624"/>
      <c r="AU2584" s="624"/>
      <c r="AV2584" s="624"/>
      <c r="AW2584" s="624"/>
      <c r="AX2584" s="624"/>
      <c r="AY2584" s="624"/>
      <c r="AZ2584" s="624"/>
      <c r="BA2584" s="624"/>
      <c r="BB2584" s="624"/>
      <c r="BC2584" s="624"/>
      <c r="BD2584" s="624"/>
      <c r="BE2584" s="624"/>
      <c r="BF2584" s="624"/>
      <c r="BG2584" s="624"/>
      <c r="BH2584" s="624"/>
      <c r="BI2584" s="624"/>
      <c r="BJ2584" s="624"/>
      <c r="BK2584" s="624"/>
      <c r="BL2584" s="624"/>
      <c r="BM2584" s="624"/>
      <c r="BN2584" s="624"/>
      <c r="BO2584" s="624"/>
      <c r="BP2584" s="624"/>
      <c r="BQ2584" s="624"/>
      <c r="BR2584" s="624"/>
      <c r="BS2584" s="624"/>
      <c r="BT2584" s="624"/>
      <c r="BU2584" s="624"/>
      <c r="BV2584" s="624"/>
      <c r="BW2584" s="624"/>
      <c r="BX2584" s="624"/>
      <c r="BY2584" s="624"/>
      <c r="BZ2584" s="624"/>
      <c r="CA2584" s="624"/>
      <c r="CB2584" s="624"/>
      <c r="CC2584" s="624"/>
      <c r="CD2584" s="624"/>
      <c r="CE2584" s="624"/>
      <c r="CF2584" s="624"/>
      <c r="CG2584" s="624"/>
      <c r="CH2584" s="624"/>
      <c r="CI2584" s="624"/>
      <c r="CJ2584" s="624"/>
      <c r="CK2584" s="624"/>
      <c r="CL2584" s="624"/>
      <c r="CM2584" s="624"/>
      <c r="CN2584" s="624"/>
      <c r="CO2584" s="624"/>
      <c r="CP2584" s="624"/>
      <c r="CQ2584" s="624"/>
      <c r="CR2584" s="624"/>
      <c r="CS2584" s="624"/>
      <c r="CT2584" s="624"/>
      <c r="CU2584" s="624"/>
      <c r="CV2584" s="624"/>
      <c r="CW2584" s="624"/>
      <c r="CX2584" s="624"/>
      <c r="CY2584" s="624"/>
      <c r="CZ2584" s="624"/>
      <c r="DA2584" s="624"/>
      <c r="DB2584" s="624"/>
      <c r="DC2584" s="624"/>
      <c r="DD2584" s="624"/>
      <c r="DE2584" s="624"/>
      <c r="DF2584" s="624"/>
      <c r="DG2584" s="624"/>
      <c r="DH2584" s="624"/>
      <c r="DI2584" s="624"/>
      <c r="DJ2584" s="624"/>
      <c r="DK2584" s="624"/>
      <c r="DL2584" s="624"/>
      <c r="DM2584" s="624"/>
      <c r="DN2584" s="624"/>
      <c r="DO2584" s="624"/>
      <c r="DP2584" s="624"/>
      <c r="DQ2584" s="624"/>
      <c r="DR2584" s="624"/>
      <c r="DS2584" s="624"/>
      <c r="DT2584" s="624"/>
      <c r="DU2584" s="624"/>
      <c r="DV2584" s="624"/>
      <c r="DW2584" s="624"/>
      <c r="DX2584" s="624"/>
      <c r="DY2584" s="624"/>
      <c r="DZ2584" s="624"/>
      <c r="EA2584" s="624"/>
      <c r="EB2584" s="624"/>
      <c r="EC2584" s="624"/>
      <c r="ED2584" s="624"/>
      <c r="EE2584" s="624"/>
      <c r="EF2584" s="624"/>
      <c r="EG2584" s="624"/>
      <c r="EH2584" s="624"/>
      <c r="EI2584" s="624"/>
      <c r="EJ2584" s="624"/>
      <c r="EK2584" s="624"/>
      <c r="EL2584" s="624"/>
      <c r="EM2584" s="624"/>
      <c r="EN2584" s="624"/>
      <c r="EO2584" s="624"/>
      <c r="EP2584" s="624"/>
      <c r="EQ2584" s="624"/>
    </row>
    <row r="2585" spans="1:147" s="560" customFormat="1">
      <c r="A2585" s="624"/>
      <c r="B2585" s="624"/>
      <c r="O2585" s="624"/>
      <c r="P2585" s="624"/>
      <c r="Q2585" s="624"/>
      <c r="R2585" s="624"/>
      <c r="S2585" s="624"/>
      <c r="T2585" s="624"/>
      <c r="U2585" s="624"/>
      <c r="V2585" s="624"/>
      <c r="W2585" s="624"/>
      <c r="X2585" s="624"/>
      <c r="Y2585" s="624"/>
      <c r="Z2585" s="624"/>
      <c r="AB2585" s="624"/>
      <c r="AC2585" s="624"/>
      <c r="AD2585" s="624"/>
      <c r="AE2585" s="624"/>
      <c r="AF2585" s="624"/>
      <c r="AG2585" s="624"/>
      <c r="AH2585" s="624"/>
      <c r="AI2585" s="624"/>
      <c r="AJ2585" s="624"/>
      <c r="AK2585" s="624"/>
      <c r="AL2585" s="624"/>
      <c r="AM2585" s="624"/>
      <c r="AN2585" s="624"/>
      <c r="AO2585" s="624"/>
      <c r="AP2585" s="624"/>
      <c r="AQ2585" s="624"/>
      <c r="AR2585" s="624"/>
      <c r="AS2585" s="624"/>
      <c r="AT2585" s="624"/>
      <c r="AU2585" s="624"/>
      <c r="AV2585" s="624"/>
      <c r="AW2585" s="624"/>
      <c r="AX2585" s="624"/>
      <c r="AY2585" s="624"/>
      <c r="AZ2585" s="624"/>
      <c r="BA2585" s="624"/>
      <c r="BB2585" s="624"/>
      <c r="BC2585" s="624"/>
      <c r="BD2585" s="624"/>
      <c r="BE2585" s="624"/>
      <c r="BF2585" s="624"/>
      <c r="BG2585" s="624"/>
      <c r="BH2585" s="624"/>
      <c r="BI2585" s="624"/>
      <c r="BJ2585" s="624"/>
      <c r="BK2585" s="624"/>
      <c r="BL2585" s="624"/>
      <c r="BM2585" s="624"/>
      <c r="BN2585" s="624"/>
      <c r="BO2585" s="624"/>
      <c r="BP2585" s="624"/>
      <c r="BQ2585" s="624"/>
      <c r="BR2585" s="624"/>
      <c r="BS2585" s="624"/>
      <c r="BT2585" s="624"/>
      <c r="BU2585" s="624"/>
      <c r="BV2585" s="624"/>
      <c r="BW2585" s="624"/>
      <c r="BX2585" s="624"/>
      <c r="BY2585" s="624"/>
      <c r="BZ2585" s="624"/>
      <c r="CA2585" s="624"/>
      <c r="CB2585" s="624"/>
      <c r="CC2585" s="624"/>
      <c r="CD2585" s="624"/>
      <c r="CE2585" s="624"/>
      <c r="CF2585" s="624"/>
      <c r="CG2585" s="624"/>
      <c r="CH2585" s="624"/>
      <c r="CI2585" s="624"/>
      <c r="CJ2585" s="624"/>
      <c r="CK2585" s="624"/>
      <c r="CL2585" s="624"/>
      <c r="CM2585" s="624"/>
      <c r="CN2585" s="624"/>
      <c r="CO2585" s="624"/>
      <c r="CP2585" s="624"/>
      <c r="CQ2585" s="624"/>
      <c r="CR2585" s="624"/>
      <c r="CS2585" s="624"/>
      <c r="CT2585" s="624"/>
      <c r="CU2585" s="624"/>
      <c r="CV2585" s="624"/>
      <c r="CW2585" s="624"/>
      <c r="CX2585" s="624"/>
      <c r="CY2585" s="624"/>
      <c r="CZ2585" s="624"/>
      <c r="DA2585" s="624"/>
      <c r="DB2585" s="624"/>
      <c r="DC2585" s="624"/>
      <c r="DD2585" s="624"/>
      <c r="DE2585" s="624"/>
      <c r="DF2585" s="624"/>
      <c r="DG2585" s="624"/>
      <c r="DH2585" s="624"/>
      <c r="DI2585" s="624"/>
      <c r="DJ2585" s="624"/>
      <c r="DK2585" s="624"/>
      <c r="DL2585" s="624"/>
      <c r="DM2585" s="624"/>
      <c r="DN2585" s="624"/>
      <c r="DO2585" s="624"/>
      <c r="DP2585" s="624"/>
      <c r="DQ2585" s="624"/>
      <c r="DR2585" s="624"/>
      <c r="DS2585" s="624"/>
      <c r="DT2585" s="624"/>
      <c r="DU2585" s="624"/>
      <c r="DV2585" s="624"/>
      <c r="DW2585" s="624"/>
      <c r="DX2585" s="624"/>
      <c r="DY2585" s="624"/>
      <c r="DZ2585" s="624"/>
      <c r="EA2585" s="624"/>
      <c r="EB2585" s="624"/>
      <c r="EC2585" s="624"/>
      <c r="ED2585" s="624"/>
      <c r="EE2585" s="624"/>
      <c r="EF2585" s="624"/>
      <c r="EG2585" s="624"/>
      <c r="EH2585" s="624"/>
      <c r="EI2585" s="624"/>
      <c r="EJ2585" s="624"/>
      <c r="EK2585" s="624"/>
      <c r="EL2585" s="624"/>
      <c r="EM2585" s="624"/>
      <c r="EN2585" s="624"/>
      <c r="EO2585" s="624"/>
      <c r="EP2585" s="624"/>
      <c r="EQ2585" s="624"/>
    </row>
    <row r="2586" spans="1:147" s="560" customFormat="1">
      <c r="A2586" s="624"/>
      <c r="B2586" s="624"/>
      <c r="O2586" s="624"/>
      <c r="P2586" s="624"/>
      <c r="Q2586" s="624"/>
      <c r="R2586" s="624"/>
      <c r="S2586" s="624"/>
      <c r="T2586" s="624"/>
      <c r="U2586" s="624"/>
      <c r="V2586" s="624"/>
      <c r="W2586" s="624"/>
      <c r="X2586" s="624"/>
      <c r="Y2586" s="624"/>
      <c r="Z2586" s="624"/>
      <c r="AB2586" s="624"/>
      <c r="AC2586" s="624"/>
      <c r="AD2586" s="624"/>
      <c r="AE2586" s="624"/>
      <c r="AF2586" s="624"/>
      <c r="AG2586" s="624"/>
      <c r="AH2586" s="624"/>
      <c r="AI2586" s="624"/>
      <c r="AJ2586" s="624"/>
      <c r="AK2586" s="624"/>
      <c r="AL2586" s="624"/>
      <c r="AM2586" s="624"/>
      <c r="AN2586" s="624"/>
      <c r="AO2586" s="624"/>
      <c r="AP2586" s="624"/>
      <c r="AQ2586" s="624"/>
      <c r="AR2586" s="624"/>
      <c r="AS2586" s="624"/>
      <c r="AT2586" s="624"/>
      <c r="AU2586" s="624"/>
      <c r="AV2586" s="624"/>
      <c r="AW2586" s="624"/>
      <c r="AX2586" s="624"/>
      <c r="AY2586" s="624"/>
      <c r="AZ2586" s="624"/>
      <c r="BA2586" s="624"/>
      <c r="BB2586" s="624"/>
      <c r="BC2586" s="624"/>
      <c r="BD2586" s="624"/>
      <c r="BE2586" s="624"/>
      <c r="BF2586" s="624"/>
      <c r="BG2586" s="624"/>
      <c r="BH2586" s="624"/>
      <c r="BI2586" s="624"/>
      <c r="BJ2586" s="624"/>
      <c r="BK2586" s="624"/>
      <c r="BL2586" s="624"/>
      <c r="BM2586" s="624"/>
      <c r="BN2586" s="624"/>
      <c r="BO2586" s="624"/>
      <c r="BP2586" s="624"/>
      <c r="BQ2586" s="624"/>
      <c r="BR2586" s="624"/>
      <c r="BS2586" s="624"/>
      <c r="BT2586" s="624"/>
      <c r="BU2586" s="624"/>
      <c r="BV2586" s="624"/>
      <c r="BW2586" s="624"/>
      <c r="BX2586" s="624"/>
      <c r="BY2586" s="624"/>
      <c r="BZ2586" s="624"/>
      <c r="CA2586" s="624"/>
      <c r="CB2586" s="624"/>
      <c r="CC2586" s="624"/>
      <c r="CD2586" s="624"/>
      <c r="CE2586" s="624"/>
      <c r="CF2586" s="624"/>
      <c r="CG2586" s="624"/>
      <c r="CH2586" s="624"/>
      <c r="CI2586" s="624"/>
      <c r="CJ2586" s="624"/>
      <c r="CK2586" s="624"/>
      <c r="CL2586" s="624"/>
      <c r="CM2586" s="624"/>
      <c r="CN2586" s="624"/>
      <c r="CO2586" s="624"/>
      <c r="CP2586" s="624"/>
      <c r="CQ2586" s="624"/>
      <c r="CR2586" s="624"/>
      <c r="CS2586" s="624"/>
      <c r="CT2586" s="624"/>
      <c r="CU2586" s="624"/>
      <c r="CV2586" s="624"/>
      <c r="CW2586" s="624"/>
      <c r="CX2586" s="624"/>
      <c r="CY2586" s="624"/>
      <c r="CZ2586" s="624"/>
      <c r="DA2586" s="624"/>
      <c r="DB2586" s="624"/>
      <c r="DC2586" s="624"/>
      <c r="DD2586" s="624"/>
      <c r="DE2586" s="624"/>
      <c r="DF2586" s="624"/>
      <c r="DG2586" s="624"/>
      <c r="DH2586" s="624"/>
      <c r="DI2586" s="624"/>
      <c r="DJ2586" s="624"/>
      <c r="DK2586" s="624"/>
      <c r="DL2586" s="624"/>
      <c r="DM2586" s="624"/>
      <c r="DN2586" s="624"/>
      <c r="DO2586" s="624"/>
      <c r="DP2586" s="624"/>
      <c r="DQ2586" s="624"/>
      <c r="DR2586" s="624"/>
      <c r="DS2586" s="624"/>
      <c r="DT2586" s="624"/>
      <c r="DU2586" s="624"/>
      <c r="DV2586" s="624"/>
      <c r="DW2586" s="624"/>
      <c r="DX2586" s="624"/>
      <c r="DY2586" s="624"/>
      <c r="DZ2586" s="624"/>
      <c r="EA2586" s="624"/>
      <c r="EB2586" s="624"/>
      <c r="EC2586" s="624"/>
      <c r="ED2586" s="624"/>
      <c r="EE2586" s="624"/>
      <c r="EF2586" s="624"/>
      <c r="EG2586" s="624"/>
      <c r="EH2586" s="624"/>
      <c r="EI2586" s="624"/>
      <c r="EJ2586" s="624"/>
      <c r="EK2586" s="624"/>
      <c r="EL2586" s="624"/>
      <c r="EM2586" s="624"/>
      <c r="EN2586" s="624"/>
      <c r="EO2586" s="624"/>
      <c r="EP2586" s="624"/>
      <c r="EQ2586" s="624"/>
    </row>
    <row r="2587" spans="1:147" s="560" customFormat="1">
      <c r="A2587" s="624"/>
      <c r="B2587" s="624"/>
      <c r="O2587" s="624"/>
      <c r="P2587" s="624"/>
      <c r="Q2587" s="624"/>
      <c r="R2587" s="624"/>
      <c r="S2587" s="624"/>
      <c r="T2587" s="624"/>
      <c r="U2587" s="624"/>
      <c r="V2587" s="624"/>
      <c r="W2587" s="624"/>
      <c r="X2587" s="624"/>
      <c r="Y2587" s="624"/>
      <c r="Z2587" s="624"/>
      <c r="AB2587" s="624"/>
      <c r="AC2587" s="624"/>
      <c r="AD2587" s="624"/>
      <c r="AE2587" s="624"/>
      <c r="AF2587" s="624"/>
      <c r="AG2587" s="624"/>
      <c r="AH2587" s="624"/>
      <c r="AI2587" s="624"/>
      <c r="AJ2587" s="624"/>
      <c r="AK2587" s="624"/>
      <c r="AL2587" s="624"/>
      <c r="AM2587" s="624"/>
      <c r="AN2587" s="624"/>
      <c r="AO2587" s="624"/>
      <c r="AP2587" s="624"/>
      <c r="AQ2587" s="624"/>
      <c r="AR2587" s="624"/>
      <c r="AS2587" s="624"/>
      <c r="AT2587" s="624"/>
      <c r="AU2587" s="624"/>
      <c r="AV2587" s="624"/>
      <c r="AW2587" s="624"/>
      <c r="AX2587" s="624"/>
      <c r="AY2587" s="624"/>
      <c r="AZ2587" s="624"/>
      <c r="BA2587" s="624"/>
      <c r="BB2587" s="624"/>
      <c r="BC2587" s="624"/>
      <c r="BD2587" s="624"/>
      <c r="BE2587" s="624"/>
      <c r="BF2587" s="624"/>
      <c r="BG2587" s="624"/>
      <c r="BH2587" s="624"/>
      <c r="BI2587" s="624"/>
      <c r="BJ2587" s="624"/>
      <c r="BK2587" s="624"/>
      <c r="BL2587" s="624"/>
      <c r="BM2587" s="624"/>
      <c r="BN2587" s="624"/>
      <c r="BO2587" s="624"/>
      <c r="BP2587" s="624"/>
      <c r="BQ2587" s="624"/>
      <c r="BR2587" s="624"/>
      <c r="BS2587" s="624"/>
      <c r="BT2587" s="624"/>
      <c r="BU2587" s="624"/>
      <c r="BV2587" s="624"/>
      <c r="BW2587" s="624"/>
      <c r="BX2587" s="624"/>
      <c r="BY2587" s="624"/>
      <c r="BZ2587" s="624"/>
      <c r="CA2587" s="624"/>
      <c r="CB2587" s="624"/>
      <c r="CC2587" s="624"/>
      <c r="CD2587" s="624"/>
      <c r="CE2587" s="624"/>
      <c r="CF2587" s="624"/>
      <c r="CG2587" s="624"/>
      <c r="CH2587" s="624"/>
      <c r="CI2587" s="624"/>
      <c r="CJ2587" s="624"/>
      <c r="CK2587" s="624"/>
      <c r="CL2587" s="624"/>
      <c r="CM2587" s="624"/>
      <c r="CN2587" s="624"/>
      <c r="CO2587" s="624"/>
      <c r="CP2587" s="624"/>
      <c r="CQ2587" s="624"/>
      <c r="CR2587" s="624"/>
      <c r="CS2587" s="624"/>
      <c r="CT2587" s="624"/>
      <c r="CU2587" s="624"/>
      <c r="CV2587" s="624"/>
      <c r="CW2587" s="624"/>
      <c r="CX2587" s="624"/>
      <c r="CY2587" s="624"/>
      <c r="CZ2587" s="624"/>
      <c r="DA2587" s="624"/>
      <c r="DB2587" s="624"/>
      <c r="DC2587" s="624"/>
      <c r="DD2587" s="624"/>
      <c r="DE2587" s="624"/>
      <c r="DF2587" s="624"/>
      <c r="DG2587" s="624"/>
      <c r="DH2587" s="624"/>
      <c r="DI2587" s="624"/>
      <c r="DJ2587" s="624"/>
      <c r="DK2587" s="624"/>
      <c r="DL2587" s="624"/>
      <c r="DM2587" s="624"/>
      <c r="DN2587" s="624"/>
      <c r="DO2587" s="624"/>
      <c r="DP2587" s="624"/>
      <c r="DQ2587" s="624"/>
      <c r="DR2587" s="624"/>
      <c r="DS2587" s="624"/>
      <c r="DT2587" s="624"/>
      <c r="DU2587" s="624"/>
      <c r="DV2587" s="624"/>
      <c r="DW2587" s="624"/>
      <c r="DX2587" s="624"/>
      <c r="DY2587" s="624"/>
      <c r="DZ2587" s="624"/>
      <c r="EA2587" s="624"/>
      <c r="EB2587" s="624"/>
      <c r="EC2587" s="624"/>
      <c r="ED2587" s="624"/>
      <c r="EE2587" s="624"/>
      <c r="EF2587" s="624"/>
      <c r="EG2587" s="624"/>
      <c r="EH2587" s="624"/>
      <c r="EI2587" s="624"/>
      <c r="EJ2587" s="624"/>
      <c r="EK2587" s="624"/>
      <c r="EL2587" s="624"/>
      <c r="EM2587" s="624"/>
      <c r="EN2587" s="624"/>
      <c r="EO2587" s="624"/>
      <c r="EP2587" s="624"/>
      <c r="EQ2587" s="624"/>
    </row>
    <row r="2588" spans="1:147" s="560" customFormat="1">
      <c r="A2588" s="624"/>
      <c r="B2588" s="624"/>
      <c r="O2588" s="624"/>
      <c r="P2588" s="624"/>
      <c r="Q2588" s="624"/>
      <c r="R2588" s="624"/>
      <c r="S2588" s="624"/>
      <c r="T2588" s="624"/>
      <c r="U2588" s="624"/>
      <c r="V2588" s="624"/>
      <c r="W2588" s="624"/>
      <c r="X2588" s="624"/>
      <c r="Y2588" s="624"/>
      <c r="Z2588" s="624"/>
      <c r="AB2588" s="624"/>
      <c r="AC2588" s="624"/>
      <c r="AD2588" s="624"/>
      <c r="AE2588" s="624"/>
      <c r="AF2588" s="624"/>
      <c r="AG2588" s="624"/>
      <c r="AH2588" s="624"/>
      <c r="AI2588" s="624"/>
      <c r="AJ2588" s="624"/>
      <c r="AK2588" s="624"/>
      <c r="AL2588" s="624"/>
      <c r="AM2588" s="624"/>
      <c r="AN2588" s="624"/>
      <c r="AO2588" s="624"/>
      <c r="AP2588" s="624"/>
      <c r="AQ2588" s="624"/>
      <c r="AR2588" s="624"/>
      <c r="AS2588" s="624"/>
      <c r="AT2588" s="624"/>
      <c r="AU2588" s="624"/>
      <c r="AV2588" s="624"/>
      <c r="AW2588" s="624"/>
      <c r="AX2588" s="624"/>
      <c r="AY2588" s="624"/>
      <c r="AZ2588" s="624"/>
      <c r="BA2588" s="624"/>
      <c r="BB2588" s="624"/>
      <c r="BC2588" s="624"/>
      <c r="BD2588" s="624"/>
      <c r="BE2588" s="624"/>
      <c r="BF2588" s="624"/>
      <c r="BG2588" s="624"/>
      <c r="BH2588" s="624"/>
      <c r="BI2588" s="624"/>
      <c r="BJ2588" s="624"/>
      <c r="BK2588" s="624"/>
      <c r="BL2588" s="624"/>
      <c r="BM2588" s="624"/>
      <c r="BN2588" s="624"/>
      <c r="BO2588" s="624"/>
      <c r="BP2588" s="624"/>
      <c r="BQ2588" s="624"/>
      <c r="BR2588" s="624"/>
      <c r="BS2588" s="624"/>
      <c r="BT2588" s="624"/>
      <c r="BU2588" s="624"/>
      <c r="BV2588" s="624"/>
      <c r="BW2588" s="624"/>
      <c r="BX2588" s="624"/>
      <c r="BY2588" s="624"/>
      <c r="BZ2588" s="624"/>
      <c r="CA2588" s="624"/>
      <c r="CB2588" s="624"/>
      <c r="CC2588" s="624"/>
      <c r="CD2588" s="624"/>
      <c r="CE2588" s="624"/>
      <c r="CF2588" s="624"/>
      <c r="CG2588" s="624"/>
      <c r="CH2588" s="624"/>
      <c r="CI2588" s="624"/>
      <c r="CJ2588" s="624"/>
      <c r="CK2588" s="624"/>
      <c r="CL2588" s="624"/>
      <c r="CM2588" s="624"/>
      <c r="CN2588" s="624"/>
      <c r="CO2588" s="624"/>
      <c r="CP2588" s="624"/>
      <c r="CQ2588" s="624"/>
      <c r="CR2588" s="624"/>
      <c r="CS2588" s="624"/>
      <c r="CT2588" s="624"/>
      <c r="CU2588" s="624"/>
      <c r="CV2588" s="624"/>
      <c r="CW2588" s="624"/>
      <c r="CX2588" s="624"/>
      <c r="CY2588" s="624"/>
      <c r="CZ2588" s="624"/>
      <c r="DA2588" s="624"/>
      <c r="DB2588" s="624"/>
      <c r="DC2588" s="624"/>
      <c r="DD2588" s="624"/>
      <c r="DE2588" s="624"/>
      <c r="DF2588" s="624"/>
      <c r="DG2588" s="624"/>
      <c r="DH2588" s="624"/>
      <c r="DI2588" s="624"/>
      <c r="DJ2588" s="624"/>
      <c r="DK2588" s="624"/>
      <c r="DL2588" s="624"/>
      <c r="DM2588" s="624"/>
      <c r="DN2588" s="624"/>
      <c r="DO2588" s="624"/>
      <c r="DP2588" s="624"/>
      <c r="DQ2588" s="624"/>
      <c r="DR2588" s="624"/>
      <c r="DS2588" s="624"/>
      <c r="DT2588" s="624"/>
      <c r="DU2588" s="624"/>
      <c r="DV2588" s="624"/>
      <c r="DW2588" s="624"/>
      <c r="DX2588" s="624"/>
      <c r="DY2588" s="624"/>
      <c r="DZ2588" s="624"/>
      <c r="EA2588" s="624"/>
      <c r="EB2588" s="624"/>
      <c r="EC2588" s="624"/>
      <c r="ED2588" s="624"/>
      <c r="EE2588" s="624"/>
      <c r="EF2588" s="624"/>
      <c r="EG2588" s="624"/>
      <c r="EH2588" s="624"/>
      <c r="EI2588" s="624"/>
      <c r="EJ2588" s="624"/>
      <c r="EK2588" s="624"/>
      <c r="EL2588" s="624"/>
      <c r="EM2588" s="624"/>
      <c r="EN2588" s="624"/>
      <c r="EO2588" s="624"/>
      <c r="EP2588" s="624"/>
      <c r="EQ2588" s="624"/>
    </row>
    <row r="2589" spans="1:147" s="560" customFormat="1">
      <c r="A2589" s="624"/>
      <c r="B2589" s="624"/>
      <c r="O2589" s="624"/>
      <c r="P2589" s="624"/>
      <c r="Q2589" s="624"/>
      <c r="R2589" s="624"/>
      <c r="S2589" s="624"/>
      <c r="T2589" s="624"/>
      <c r="U2589" s="624"/>
      <c r="V2589" s="624"/>
      <c r="W2589" s="624"/>
      <c r="X2589" s="624"/>
      <c r="Y2589" s="624"/>
      <c r="Z2589" s="624"/>
      <c r="AB2589" s="624"/>
      <c r="AC2589" s="624"/>
      <c r="AD2589" s="624"/>
      <c r="AE2589" s="624"/>
      <c r="AF2589" s="624"/>
      <c r="AG2589" s="624"/>
      <c r="AH2589" s="624"/>
      <c r="AI2589" s="624"/>
      <c r="AJ2589" s="624"/>
      <c r="AK2589" s="624"/>
      <c r="AL2589" s="624"/>
      <c r="AM2589" s="624"/>
      <c r="AN2589" s="624"/>
      <c r="AO2589" s="624"/>
      <c r="AP2589" s="624"/>
      <c r="AQ2589" s="624"/>
      <c r="AR2589" s="624"/>
      <c r="AS2589" s="624"/>
      <c r="AT2589" s="624"/>
      <c r="AU2589" s="624"/>
      <c r="AV2589" s="624"/>
      <c r="AW2589" s="624"/>
      <c r="AX2589" s="624"/>
      <c r="AY2589" s="624"/>
      <c r="AZ2589" s="624"/>
      <c r="BA2589" s="624"/>
      <c r="BB2589" s="624"/>
      <c r="BC2589" s="624"/>
      <c r="BD2589" s="624"/>
      <c r="BE2589" s="624"/>
      <c r="BF2589" s="624"/>
      <c r="BG2589" s="624"/>
      <c r="BH2589" s="624"/>
      <c r="BI2589" s="624"/>
      <c r="BJ2589" s="624"/>
      <c r="BK2589" s="624"/>
      <c r="BL2589" s="624"/>
      <c r="BM2589" s="624"/>
      <c r="BN2589" s="624"/>
      <c r="BO2589" s="624"/>
      <c r="BP2589" s="624"/>
      <c r="BQ2589" s="624"/>
      <c r="BR2589" s="624"/>
      <c r="BS2589" s="624"/>
      <c r="BT2589" s="624"/>
      <c r="BU2589" s="624"/>
      <c r="BV2589" s="624"/>
      <c r="BW2589" s="624"/>
      <c r="BX2589" s="624"/>
      <c r="BY2589" s="624"/>
      <c r="BZ2589" s="624"/>
      <c r="CA2589" s="624"/>
      <c r="CB2589" s="624"/>
      <c r="CC2589" s="624"/>
      <c r="CD2589" s="624"/>
      <c r="CE2589" s="624"/>
      <c r="CF2589" s="624"/>
      <c r="CG2589" s="624"/>
      <c r="CH2589" s="624"/>
      <c r="CI2589" s="624"/>
      <c r="CJ2589" s="624"/>
      <c r="CK2589" s="624"/>
      <c r="CL2589" s="624"/>
      <c r="CM2589" s="624"/>
      <c r="CN2589" s="624"/>
      <c r="CO2589" s="624"/>
      <c r="CP2589" s="624"/>
      <c r="CQ2589" s="624"/>
      <c r="CR2589" s="624"/>
      <c r="CS2589" s="624"/>
      <c r="CT2589" s="624"/>
      <c r="CU2589" s="624"/>
      <c r="CV2589" s="624"/>
      <c r="CW2589" s="624"/>
      <c r="CX2589" s="624"/>
      <c r="CY2589" s="624"/>
      <c r="CZ2589" s="624"/>
      <c r="DA2589" s="624"/>
      <c r="DB2589" s="624"/>
      <c r="DC2589" s="624"/>
      <c r="DD2589" s="624"/>
      <c r="DE2589" s="624"/>
      <c r="DF2589" s="624"/>
      <c r="DG2589" s="624"/>
      <c r="DH2589" s="624"/>
      <c r="DI2589" s="624"/>
      <c r="DJ2589" s="624"/>
      <c r="DK2589" s="624"/>
      <c r="DL2589" s="624"/>
      <c r="DM2589" s="624"/>
      <c r="DN2589" s="624"/>
      <c r="DO2589" s="624"/>
      <c r="DP2589" s="624"/>
      <c r="DQ2589" s="624"/>
      <c r="DR2589" s="624"/>
      <c r="DS2589" s="624"/>
      <c r="DT2589" s="624"/>
      <c r="DU2589" s="624"/>
      <c r="DV2589" s="624"/>
      <c r="DW2589" s="624"/>
      <c r="DX2589" s="624"/>
      <c r="DY2589" s="624"/>
      <c r="DZ2589" s="624"/>
      <c r="EA2589" s="624"/>
      <c r="EB2589" s="624"/>
      <c r="EC2589" s="624"/>
      <c r="ED2589" s="624"/>
      <c r="EE2589" s="624"/>
      <c r="EF2589" s="624"/>
      <c r="EG2589" s="624"/>
      <c r="EH2589" s="624"/>
      <c r="EI2589" s="624"/>
      <c r="EJ2589" s="624"/>
      <c r="EK2589" s="624"/>
      <c r="EL2589" s="624"/>
      <c r="EM2589" s="624"/>
      <c r="EN2589" s="624"/>
      <c r="EO2589" s="624"/>
      <c r="EP2589" s="624"/>
      <c r="EQ2589" s="624"/>
    </row>
    <row r="2590" spans="1:147" s="560" customFormat="1">
      <c r="A2590" s="624"/>
      <c r="B2590" s="624"/>
      <c r="O2590" s="624"/>
      <c r="P2590" s="624"/>
      <c r="Q2590" s="624"/>
      <c r="R2590" s="624"/>
      <c r="S2590" s="624"/>
      <c r="T2590" s="624"/>
      <c r="U2590" s="624"/>
      <c r="V2590" s="624"/>
      <c r="W2590" s="624"/>
      <c r="X2590" s="624"/>
      <c r="Y2590" s="624"/>
      <c r="Z2590" s="624"/>
      <c r="AB2590" s="624"/>
      <c r="AC2590" s="624"/>
      <c r="AD2590" s="624"/>
      <c r="AE2590" s="624"/>
      <c r="AF2590" s="624"/>
      <c r="AG2590" s="624"/>
      <c r="AH2590" s="624"/>
      <c r="AI2590" s="624"/>
      <c r="AJ2590" s="624"/>
      <c r="AK2590" s="624"/>
      <c r="AL2590" s="624"/>
      <c r="AM2590" s="624"/>
      <c r="AN2590" s="624"/>
      <c r="AO2590" s="624"/>
      <c r="AP2590" s="624"/>
      <c r="AQ2590" s="624"/>
      <c r="AR2590" s="624"/>
      <c r="AS2590" s="624"/>
      <c r="AT2590" s="624"/>
      <c r="AU2590" s="624"/>
      <c r="AV2590" s="624"/>
      <c r="AW2590" s="624"/>
      <c r="AX2590" s="624"/>
      <c r="AY2590" s="624"/>
      <c r="AZ2590" s="624"/>
      <c r="BA2590" s="624"/>
      <c r="BB2590" s="624"/>
      <c r="BC2590" s="624"/>
      <c r="BD2590" s="624"/>
      <c r="BE2590" s="624"/>
      <c r="BF2590" s="624"/>
      <c r="BG2590" s="624"/>
      <c r="BH2590" s="624"/>
      <c r="BI2590" s="624"/>
      <c r="BJ2590" s="624"/>
      <c r="BK2590" s="624"/>
      <c r="BL2590" s="624"/>
      <c r="BM2590" s="624"/>
      <c r="BN2590" s="624"/>
      <c r="BO2590" s="624"/>
      <c r="BP2590" s="624"/>
      <c r="BQ2590" s="624"/>
      <c r="BR2590" s="624"/>
      <c r="BS2590" s="624"/>
      <c r="BT2590" s="624"/>
      <c r="BU2590" s="624"/>
      <c r="BV2590" s="624"/>
      <c r="BW2590" s="624"/>
      <c r="BX2590" s="624"/>
      <c r="BY2590" s="624"/>
      <c r="BZ2590" s="624"/>
      <c r="CA2590" s="624"/>
      <c r="CB2590" s="624"/>
      <c r="CC2590" s="624"/>
      <c r="CD2590" s="624"/>
      <c r="CE2590" s="624"/>
      <c r="CF2590" s="624"/>
      <c r="CG2590" s="624"/>
      <c r="CH2590" s="624"/>
      <c r="CI2590" s="624"/>
      <c r="CJ2590" s="624"/>
      <c r="CK2590" s="624"/>
      <c r="CL2590" s="624"/>
      <c r="CM2590" s="624"/>
      <c r="CN2590" s="624"/>
      <c r="CO2590" s="624"/>
      <c r="CP2590" s="624"/>
      <c r="CQ2590" s="624"/>
      <c r="CR2590" s="624"/>
      <c r="CS2590" s="624"/>
      <c r="CT2590" s="624"/>
      <c r="CU2590" s="624"/>
      <c r="CV2590" s="624"/>
      <c r="CW2590" s="624"/>
      <c r="CX2590" s="624"/>
      <c r="CY2590" s="624"/>
      <c r="CZ2590" s="624"/>
      <c r="DA2590" s="624"/>
      <c r="DB2590" s="624"/>
      <c r="DC2590" s="624"/>
      <c r="DD2590" s="624"/>
      <c r="DE2590" s="624"/>
      <c r="DF2590" s="624"/>
      <c r="DG2590" s="624"/>
      <c r="DH2590" s="624"/>
      <c r="DI2590" s="624"/>
      <c r="DJ2590" s="624"/>
      <c r="DK2590" s="624"/>
      <c r="DL2590" s="624"/>
      <c r="DM2590" s="624"/>
      <c r="DN2590" s="624"/>
      <c r="DO2590" s="624"/>
      <c r="DP2590" s="624"/>
      <c r="DQ2590" s="624"/>
      <c r="DR2590" s="624"/>
      <c r="DS2590" s="624"/>
      <c r="DT2590" s="624"/>
      <c r="DU2590" s="624"/>
      <c r="DV2590" s="624"/>
      <c r="DW2590" s="624"/>
      <c r="DX2590" s="624"/>
      <c r="DY2590" s="624"/>
      <c r="DZ2590" s="624"/>
      <c r="EA2590" s="624"/>
      <c r="EB2590" s="624"/>
      <c r="EC2590" s="624"/>
      <c r="ED2590" s="624"/>
      <c r="EE2590" s="624"/>
      <c r="EF2590" s="624"/>
      <c r="EG2590" s="624"/>
      <c r="EH2590" s="624"/>
      <c r="EI2590" s="624"/>
      <c r="EJ2590" s="624"/>
      <c r="EK2590" s="624"/>
      <c r="EL2590" s="624"/>
      <c r="EM2590" s="624"/>
      <c r="EN2590" s="624"/>
      <c r="EO2590" s="624"/>
      <c r="EP2590" s="624"/>
      <c r="EQ2590" s="624"/>
    </row>
    <row r="2591" spans="1:147" s="560" customFormat="1">
      <c r="A2591" s="624"/>
      <c r="B2591" s="624"/>
      <c r="O2591" s="624"/>
      <c r="P2591" s="624"/>
      <c r="Q2591" s="624"/>
      <c r="R2591" s="624"/>
      <c r="S2591" s="624"/>
      <c r="T2591" s="624"/>
      <c r="U2591" s="624"/>
      <c r="V2591" s="624"/>
      <c r="W2591" s="624"/>
      <c r="X2591" s="624"/>
      <c r="Y2591" s="624"/>
      <c r="Z2591" s="624"/>
      <c r="AB2591" s="624"/>
      <c r="AC2591" s="624"/>
      <c r="AD2591" s="624"/>
      <c r="AE2591" s="624"/>
      <c r="AF2591" s="624"/>
      <c r="AG2591" s="624"/>
      <c r="AH2591" s="624"/>
      <c r="AI2591" s="624"/>
      <c r="AJ2591" s="624"/>
      <c r="AK2591" s="624"/>
      <c r="AL2591" s="624"/>
      <c r="AM2591" s="624"/>
      <c r="AN2591" s="624"/>
      <c r="AO2591" s="624"/>
      <c r="AP2591" s="624"/>
      <c r="AQ2591" s="624"/>
      <c r="AR2591" s="624"/>
      <c r="AS2591" s="624"/>
      <c r="AT2591" s="624"/>
      <c r="AU2591" s="624"/>
      <c r="AV2591" s="624"/>
      <c r="AW2591" s="624"/>
      <c r="AX2591" s="624"/>
      <c r="AY2591" s="624"/>
      <c r="AZ2591" s="624"/>
      <c r="BA2591" s="624"/>
      <c r="BB2591" s="624"/>
      <c r="BC2591" s="624"/>
      <c r="BD2591" s="624"/>
      <c r="BE2591" s="624"/>
      <c r="BF2591" s="624"/>
      <c r="BG2591" s="624"/>
      <c r="BH2591" s="624"/>
      <c r="BI2591" s="624"/>
      <c r="BJ2591" s="624"/>
      <c r="BK2591" s="624"/>
      <c r="BL2591" s="624"/>
      <c r="BM2591" s="624"/>
      <c r="BN2591" s="624"/>
      <c r="BO2591" s="624"/>
      <c r="BP2591" s="624"/>
      <c r="BQ2591" s="624"/>
      <c r="BR2591" s="624"/>
      <c r="BS2591" s="624"/>
      <c r="BT2591" s="624"/>
      <c r="BU2591" s="624"/>
      <c r="BV2591" s="624"/>
      <c r="BW2591" s="624"/>
      <c r="BX2591" s="624"/>
      <c r="BY2591" s="624"/>
      <c r="BZ2591" s="624"/>
      <c r="CA2591" s="624"/>
      <c r="CB2591" s="624"/>
      <c r="CC2591" s="624"/>
      <c r="CD2591" s="624"/>
      <c r="CE2591" s="624"/>
      <c r="CF2591" s="624"/>
      <c r="CG2591" s="624"/>
      <c r="CH2591" s="624"/>
      <c r="CI2591" s="624"/>
      <c r="CJ2591" s="624"/>
      <c r="CK2591" s="624"/>
      <c r="CL2591" s="624"/>
      <c r="CM2591" s="624"/>
      <c r="CN2591" s="624"/>
      <c r="CO2591" s="624"/>
      <c r="CP2591" s="624"/>
      <c r="CQ2591" s="624"/>
      <c r="CR2591" s="624"/>
      <c r="CS2591" s="624"/>
      <c r="CT2591" s="624"/>
      <c r="CU2591" s="624"/>
      <c r="CV2591" s="624"/>
      <c r="CW2591" s="624"/>
      <c r="CX2591" s="624"/>
      <c r="CY2591" s="624"/>
      <c r="CZ2591" s="624"/>
      <c r="DA2591" s="624"/>
      <c r="DB2591" s="624"/>
      <c r="DC2591" s="624"/>
      <c r="DD2591" s="624"/>
      <c r="DE2591" s="624"/>
      <c r="DF2591" s="624"/>
      <c r="DG2591" s="624"/>
      <c r="DH2591" s="624"/>
      <c r="DI2591" s="624"/>
      <c r="DJ2591" s="624"/>
      <c r="DK2591" s="624"/>
      <c r="DL2591" s="624"/>
      <c r="DM2591" s="624"/>
      <c r="DN2591" s="624"/>
      <c r="DO2591" s="624"/>
      <c r="DP2591" s="624"/>
      <c r="DQ2591" s="624"/>
      <c r="DR2591" s="624"/>
      <c r="DS2591" s="624"/>
      <c r="DT2591" s="624"/>
      <c r="DU2591" s="624"/>
      <c r="DV2591" s="624"/>
      <c r="DW2591" s="624"/>
      <c r="DX2591" s="624"/>
      <c r="DY2591" s="624"/>
      <c r="DZ2591" s="624"/>
      <c r="EA2591" s="624"/>
      <c r="EB2591" s="624"/>
      <c r="EC2591" s="624"/>
      <c r="ED2591" s="624"/>
      <c r="EE2591" s="624"/>
      <c r="EF2591" s="624"/>
      <c r="EG2591" s="624"/>
      <c r="EH2591" s="624"/>
      <c r="EI2591" s="624"/>
      <c r="EJ2591" s="624"/>
      <c r="EK2591" s="624"/>
      <c r="EL2591" s="624"/>
      <c r="EM2591" s="624"/>
      <c r="EN2591" s="624"/>
      <c r="EO2591" s="624"/>
      <c r="EP2591" s="624"/>
      <c r="EQ2591" s="624"/>
    </row>
    <row r="2592" spans="1:147" s="560" customFormat="1">
      <c r="A2592" s="624"/>
      <c r="B2592" s="624"/>
      <c r="O2592" s="624"/>
      <c r="P2592" s="624"/>
      <c r="Q2592" s="624"/>
      <c r="R2592" s="624"/>
      <c r="S2592" s="624"/>
      <c r="T2592" s="624"/>
      <c r="U2592" s="624"/>
      <c r="V2592" s="624"/>
      <c r="W2592" s="624"/>
      <c r="X2592" s="624"/>
      <c r="Y2592" s="624"/>
      <c r="Z2592" s="624"/>
      <c r="AB2592" s="624"/>
      <c r="AC2592" s="624"/>
      <c r="AD2592" s="624"/>
      <c r="AE2592" s="624"/>
      <c r="AF2592" s="624"/>
      <c r="AG2592" s="624"/>
      <c r="AH2592" s="624"/>
      <c r="AI2592" s="624"/>
      <c r="AJ2592" s="624"/>
      <c r="AK2592" s="624"/>
      <c r="AL2592" s="624"/>
      <c r="AM2592" s="624"/>
      <c r="AN2592" s="624"/>
      <c r="AO2592" s="624"/>
      <c r="AP2592" s="624"/>
      <c r="AQ2592" s="624"/>
      <c r="AR2592" s="624"/>
      <c r="AS2592" s="624"/>
      <c r="AT2592" s="624"/>
      <c r="AU2592" s="624"/>
      <c r="AV2592" s="624"/>
      <c r="AW2592" s="624"/>
      <c r="AX2592" s="624"/>
      <c r="AY2592" s="624"/>
      <c r="AZ2592" s="624"/>
      <c r="BA2592" s="624"/>
      <c r="BB2592" s="624"/>
      <c r="BC2592" s="624"/>
      <c r="BD2592" s="624"/>
      <c r="BE2592" s="624"/>
      <c r="BF2592" s="624"/>
      <c r="BG2592" s="624"/>
      <c r="BH2592" s="624"/>
      <c r="BI2592" s="624"/>
      <c r="BJ2592" s="624"/>
      <c r="BK2592" s="624"/>
      <c r="BL2592" s="624"/>
      <c r="BM2592" s="624"/>
      <c r="BN2592" s="624"/>
      <c r="BO2592" s="624"/>
      <c r="BP2592" s="624"/>
      <c r="BQ2592" s="624"/>
      <c r="BR2592" s="624"/>
      <c r="BS2592" s="624"/>
      <c r="BT2592" s="624"/>
      <c r="BU2592" s="624"/>
      <c r="BV2592" s="624"/>
      <c r="BW2592" s="624"/>
      <c r="BX2592" s="624"/>
      <c r="BY2592" s="624"/>
      <c r="BZ2592" s="624"/>
      <c r="CA2592" s="624"/>
      <c r="CB2592" s="624"/>
      <c r="CC2592" s="624"/>
      <c r="CD2592" s="624"/>
      <c r="CE2592" s="624"/>
      <c r="CF2592" s="624"/>
      <c r="CG2592" s="624"/>
      <c r="CH2592" s="624"/>
      <c r="CI2592" s="624"/>
      <c r="CJ2592" s="624"/>
      <c r="CK2592" s="624"/>
      <c r="CL2592" s="624"/>
      <c r="CM2592" s="624"/>
      <c r="CN2592" s="624"/>
      <c r="CO2592" s="624"/>
      <c r="CP2592" s="624"/>
      <c r="CQ2592" s="624"/>
      <c r="CR2592" s="624"/>
      <c r="CS2592" s="624"/>
      <c r="CT2592" s="624"/>
      <c r="CU2592" s="624"/>
      <c r="CV2592" s="624"/>
      <c r="CW2592" s="624"/>
      <c r="CX2592" s="624"/>
      <c r="CY2592" s="624"/>
      <c r="CZ2592" s="624"/>
      <c r="DA2592" s="624"/>
      <c r="DB2592" s="624"/>
      <c r="DC2592" s="624"/>
      <c r="DD2592" s="624"/>
      <c r="DE2592" s="624"/>
      <c r="DF2592" s="624"/>
      <c r="DG2592" s="624"/>
      <c r="DH2592" s="624"/>
      <c r="DI2592" s="624"/>
      <c r="DJ2592" s="624"/>
      <c r="DK2592" s="624"/>
      <c r="DL2592" s="624"/>
      <c r="DM2592" s="624"/>
      <c r="DN2592" s="624"/>
      <c r="DO2592" s="624"/>
      <c r="DP2592" s="624"/>
      <c r="DQ2592" s="624"/>
      <c r="DR2592" s="624"/>
      <c r="DS2592" s="624"/>
      <c r="DT2592" s="624"/>
      <c r="DU2592" s="624"/>
      <c r="DV2592" s="624"/>
      <c r="DW2592" s="624"/>
      <c r="DX2592" s="624"/>
      <c r="DY2592" s="624"/>
      <c r="DZ2592" s="624"/>
      <c r="EA2592" s="624"/>
      <c r="EB2592" s="624"/>
      <c r="EC2592" s="624"/>
      <c r="ED2592" s="624"/>
      <c r="EE2592" s="624"/>
      <c r="EF2592" s="624"/>
      <c r="EG2592" s="624"/>
      <c r="EH2592" s="624"/>
      <c r="EI2592" s="624"/>
      <c r="EJ2592" s="624"/>
      <c r="EK2592" s="624"/>
      <c r="EL2592" s="624"/>
      <c r="EM2592" s="624"/>
      <c r="EN2592" s="624"/>
      <c r="EO2592" s="624"/>
      <c r="EP2592" s="624"/>
      <c r="EQ2592" s="624"/>
    </row>
    <row r="2593" spans="1:147" s="560" customFormat="1">
      <c r="A2593" s="624"/>
      <c r="B2593" s="624"/>
      <c r="O2593" s="624"/>
      <c r="P2593" s="624"/>
      <c r="Q2593" s="624"/>
      <c r="R2593" s="624"/>
      <c r="S2593" s="624"/>
      <c r="T2593" s="624"/>
      <c r="U2593" s="624"/>
      <c r="V2593" s="624"/>
      <c r="W2593" s="624"/>
      <c r="X2593" s="624"/>
      <c r="Y2593" s="624"/>
      <c r="Z2593" s="624"/>
      <c r="AB2593" s="624"/>
      <c r="AC2593" s="624"/>
      <c r="AD2593" s="624"/>
      <c r="AE2593" s="624"/>
      <c r="AF2593" s="624"/>
      <c r="AG2593" s="624"/>
      <c r="AH2593" s="624"/>
      <c r="AI2593" s="624"/>
      <c r="AJ2593" s="624"/>
      <c r="AK2593" s="624"/>
      <c r="AL2593" s="624"/>
      <c r="AM2593" s="624"/>
      <c r="AN2593" s="624"/>
      <c r="AO2593" s="624"/>
      <c r="AP2593" s="624"/>
      <c r="AQ2593" s="624"/>
      <c r="AR2593" s="624"/>
      <c r="AS2593" s="624"/>
      <c r="AT2593" s="624"/>
      <c r="AU2593" s="624"/>
      <c r="AV2593" s="624"/>
      <c r="AW2593" s="624"/>
      <c r="AX2593" s="624"/>
      <c r="AY2593" s="624"/>
      <c r="AZ2593" s="624"/>
      <c r="BA2593" s="624"/>
      <c r="BB2593" s="624"/>
      <c r="BC2593" s="624"/>
      <c r="BD2593" s="624"/>
      <c r="BE2593" s="624"/>
      <c r="BF2593" s="624"/>
      <c r="BG2593" s="624"/>
      <c r="BH2593" s="624"/>
      <c r="BI2593" s="624"/>
      <c r="BJ2593" s="624"/>
      <c r="BK2593" s="624"/>
      <c r="BL2593" s="624"/>
      <c r="BM2593" s="624"/>
      <c r="BN2593" s="624"/>
      <c r="BO2593" s="624"/>
      <c r="BP2593" s="624"/>
      <c r="BQ2593" s="624"/>
      <c r="BR2593" s="624"/>
      <c r="BS2593" s="624"/>
      <c r="BT2593" s="624"/>
      <c r="BU2593" s="624"/>
      <c r="BV2593" s="624"/>
      <c r="BW2593" s="624"/>
      <c r="BX2593" s="624"/>
      <c r="BY2593" s="624"/>
      <c r="BZ2593" s="624"/>
      <c r="CA2593" s="624"/>
      <c r="CB2593" s="624"/>
      <c r="CC2593" s="624"/>
      <c r="CD2593" s="624"/>
      <c r="CE2593" s="624"/>
      <c r="CF2593" s="624"/>
      <c r="CG2593" s="624"/>
      <c r="CH2593" s="624"/>
      <c r="CI2593" s="624"/>
      <c r="CJ2593" s="624"/>
      <c r="CK2593" s="624"/>
      <c r="CL2593" s="624"/>
      <c r="CM2593" s="624"/>
      <c r="CN2593" s="624"/>
      <c r="CO2593" s="624"/>
      <c r="CP2593" s="624"/>
      <c r="CQ2593" s="624"/>
      <c r="CR2593" s="624"/>
      <c r="CS2593" s="624"/>
      <c r="CT2593" s="624"/>
      <c r="CU2593" s="624"/>
      <c r="CV2593" s="624"/>
      <c r="CW2593" s="624"/>
      <c r="CX2593" s="624"/>
      <c r="CY2593" s="624"/>
      <c r="CZ2593" s="624"/>
      <c r="DA2593" s="624"/>
      <c r="DB2593" s="624"/>
      <c r="DC2593" s="624"/>
      <c r="DD2593" s="624"/>
      <c r="DE2593" s="624"/>
      <c r="DF2593" s="624"/>
      <c r="DG2593" s="624"/>
      <c r="DH2593" s="624"/>
      <c r="DI2593" s="624"/>
      <c r="DJ2593" s="624"/>
      <c r="DK2593" s="624"/>
      <c r="DL2593" s="624"/>
      <c r="DM2593" s="624"/>
      <c r="DN2593" s="624"/>
      <c r="DO2593" s="624"/>
      <c r="DP2593" s="624"/>
      <c r="DQ2593" s="624"/>
      <c r="DR2593" s="624"/>
      <c r="DS2593" s="624"/>
      <c r="DT2593" s="624"/>
      <c r="DU2593" s="624"/>
      <c r="DV2593" s="624"/>
      <c r="DW2593" s="624"/>
      <c r="DX2593" s="624"/>
      <c r="DY2593" s="624"/>
      <c r="DZ2593" s="624"/>
      <c r="EA2593" s="624"/>
      <c r="EB2593" s="624"/>
      <c r="EC2593" s="624"/>
      <c r="ED2593" s="624"/>
      <c r="EE2593" s="624"/>
      <c r="EF2593" s="624"/>
      <c r="EG2593" s="624"/>
      <c r="EH2593" s="624"/>
      <c r="EI2593" s="624"/>
      <c r="EJ2593" s="624"/>
      <c r="EK2593" s="624"/>
      <c r="EL2593" s="624"/>
      <c r="EM2593" s="624"/>
      <c r="EN2593" s="624"/>
      <c r="EO2593" s="624"/>
      <c r="EP2593" s="624"/>
      <c r="EQ2593" s="624"/>
    </row>
    <row r="2594" spans="1:147" s="560" customFormat="1">
      <c r="A2594" s="624"/>
      <c r="B2594" s="624"/>
      <c r="O2594" s="624"/>
      <c r="P2594" s="624"/>
      <c r="Q2594" s="624"/>
      <c r="R2594" s="624"/>
      <c r="S2594" s="624"/>
      <c r="T2594" s="624"/>
      <c r="U2594" s="624"/>
      <c r="V2594" s="624"/>
      <c r="W2594" s="624"/>
      <c r="X2594" s="624"/>
      <c r="Y2594" s="624"/>
      <c r="Z2594" s="624"/>
      <c r="AB2594" s="624"/>
      <c r="AC2594" s="624"/>
      <c r="AD2594" s="624"/>
      <c r="AE2594" s="624"/>
      <c r="AF2594" s="624"/>
      <c r="AG2594" s="624"/>
      <c r="AH2594" s="624"/>
      <c r="AI2594" s="624"/>
      <c r="AJ2594" s="624"/>
      <c r="AK2594" s="624"/>
      <c r="AL2594" s="624"/>
      <c r="AM2594" s="624"/>
      <c r="AN2594" s="624"/>
      <c r="AO2594" s="624"/>
      <c r="AP2594" s="624"/>
      <c r="AQ2594" s="624"/>
      <c r="AR2594" s="624"/>
      <c r="AS2594" s="624"/>
      <c r="AT2594" s="624"/>
      <c r="AU2594" s="624"/>
      <c r="AV2594" s="624"/>
      <c r="AW2594" s="624"/>
      <c r="AX2594" s="624"/>
      <c r="AY2594" s="624"/>
      <c r="AZ2594" s="624"/>
      <c r="BA2594" s="624"/>
      <c r="BB2594" s="624"/>
      <c r="BC2594" s="624"/>
      <c r="BD2594" s="624"/>
      <c r="BE2594" s="624"/>
      <c r="BF2594" s="624"/>
      <c r="BG2594" s="624"/>
      <c r="BH2594" s="624"/>
      <c r="BI2594" s="624"/>
      <c r="BJ2594" s="624"/>
      <c r="BK2594" s="624"/>
      <c r="BL2594" s="624"/>
      <c r="BM2594" s="624"/>
      <c r="BN2594" s="624"/>
      <c r="BO2594" s="624"/>
      <c r="BP2594" s="624"/>
      <c r="BQ2594" s="624"/>
      <c r="BR2594" s="624"/>
      <c r="BS2594" s="624"/>
      <c r="BT2594" s="624"/>
      <c r="BU2594" s="624"/>
      <c r="BV2594" s="624"/>
      <c r="BW2594" s="624"/>
      <c r="BX2594" s="624"/>
      <c r="BY2594" s="624"/>
      <c r="BZ2594" s="624"/>
      <c r="CA2594" s="624"/>
      <c r="CB2594" s="624"/>
      <c r="CC2594" s="624"/>
      <c r="CD2594" s="624"/>
      <c r="CE2594" s="624"/>
      <c r="CF2594" s="624"/>
      <c r="CG2594" s="624"/>
      <c r="CH2594" s="624"/>
      <c r="CI2594" s="624"/>
      <c r="CJ2594" s="624"/>
      <c r="CK2594" s="624"/>
      <c r="CL2594" s="624"/>
      <c r="CM2594" s="624"/>
      <c r="CN2594" s="624"/>
      <c r="CO2594" s="624"/>
      <c r="CP2594" s="624"/>
      <c r="CQ2594" s="624"/>
      <c r="CR2594" s="624"/>
      <c r="CS2594" s="624"/>
      <c r="CT2594" s="624"/>
      <c r="CU2594" s="624"/>
      <c r="CV2594" s="624"/>
      <c r="CW2594" s="624"/>
      <c r="CX2594" s="624"/>
      <c r="CY2594" s="624"/>
      <c r="CZ2594" s="624"/>
      <c r="DA2594" s="624"/>
      <c r="DB2594" s="624"/>
      <c r="DC2594" s="624"/>
      <c r="DD2594" s="624"/>
      <c r="DE2594" s="624"/>
      <c r="DF2594" s="624"/>
      <c r="DG2594" s="624"/>
      <c r="DH2594" s="624"/>
      <c r="DI2594" s="624"/>
      <c r="DJ2594" s="624"/>
      <c r="DK2594" s="624"/>
      <c r="DL2594" s="624"/>
      <c r="DM2594" s="624"/>
      <c r="DN2594" s="624"/>
      <c r="DO2594" s="624"/>
      <c r="DP2594" s="624"/>
      <c r="DQ2594" s="624"/>
      <c r="DR2594" s="624"/>
      <c r="DS2594" s="624"/>
      <c r="DT2594" s="624"/>
      <c r="DU2594" s="624"/>
      <c r="DV2594" s="624"/>
      <c r="DW2594" s="624"/>
      <c r="DX2594" s="624"/>
      <c r="DY2594" s="624"/>
      <c r="DZ2594" s="624"/>
      <c r="EA2594" s="624"/>
      <c r="EB2594" s="624"/>
      <c r="EC2594" s="624"/>
      <c r="ED2594" s="624"/>
      <c r="EE2594" s="624"/>
      <c r="EF2594" s="624"/>
      <c r="EG2594" s="624"/>
      <c r="EH2594" s="624"/>
      <c r="EI2594" s="624"/>
      <c r="EJ2594" s="624"/>
      <c r="EK2594" s="624"/>
      <c r="EL2594" s="624"/>
      <c r="EM2594" s="624"/>
      <c r="EN2594" s="624"/>
      <c r="EO2594" s="624"/>
      <c r="EP2594" s="624"/>
      <c r="EQ2594" s="624"/>
    </row>
    <row r="2595" spans="1:147" s="560" customFormat="1">
      <c r="A2595" s="624"/>
      <c r="B2595" s="624"/>
      <c r="O2595" s="624"/>
      <c r="P2595" s="624"/>
      <c r="Q2595" s="624"/>
      <c r="R2595" s="624"/>
      <c r="S2595" s="624"/>
      <c r="T2595" s="624"/>
      <c r="U2595" s="624"/>
      <c r="V2595" s="624"/>
      <c r="W2595" s="624"/>
      <c r="X2595" s="624"/>
      <c r="Y2595" s="624"/>
      <c r="Z2595" s="624"/>
      <c r="AB2595" s="624"/>
      <c r="AC2595" s="624"/>
      <c r="AD2595" s="624"/>
      <c r="AE2595" s="624"/>
      <c r="AF2595" s="624"/>
      <c r="AG2595" s="624"/>
      <c r="AH2595" s="624"/>
      <c r="AI2595" s="624"/>
      <c r="AJ2595" s="624"/>
      <c r="AK2595" s="624"/>
      <c r="AL2595" s="624"/>
      <c r="AM2595" s="624"/>
      <c r="AN2595" s="624"/>
      <c r="AO2595" s="624"/>
      <c r="AP2595" s="624"/>
      <c r="AQ2595" s="624"/>
      <c r="AR2595" s="624"/>
      <c r="AS2595" s="624"/>
      <c r="AT2595" s="624"/>
      <c r="AU2595" s="624"/>
      <c r="AV2595" s="624"/>
      <c r="AW2595" s="624"/>
      <c r="AX2595" s="624"/>
      <c r="AY2595" s="624"/>
      <c r="AZ2595" s="624"/>
      <c r="BA2595" s="624"/>
      <c r="BB2595" s="624"/>
      <c r="BC2595" s="624"/>
      <c r="BD2595" s="624"/>
      <c r="BE2595" s="624"/>
      <c r="BF2595" s="624"/>
      <c r="BG2595" s="624"/>
      <c r="BH2595" s="624"/>
      <c r="BI2595" s="624"/>
      <c r="BJ2595" s="624"/>
      <c r="BK2595" s="624"/>
      <c r="BL2595" s="624"/>
      <c r="BM2595" s="624"/>
      <c r="BN2595" s="624"/>
      <c r="BO2595" s="624"/>
      <c r="BP2595" s="624"/>
      <c r="BQ2595" s="624"/>
      <c r="BR2595" s="624"/>
      <c r="BS2595" s="624"/>
      <c r="BT2595" s="624"/>
      <c r="BU2595" s="624"/>
      <c r="BV2595" s="624"/>
      <c r="BW2595" s="624"/>
      <c r="BX2595" s="624"/>
      <c r="BY2595" s="624"/>
      <c r="BZ2595" s="624"/>
      <c r="CA2595" s="624"/>
      <c r="CB2595" s="624"/>
      <c r="CC2595" s="624"/>
      <c r="CD2595" s="624"/>
      <c r="CE2595" s="624"/>
      <c r="CF2595" s="624"/>
      <c r="CG2595" s="624"/>
      <c r="CH2595" s="624"/>
      <c r="CI2595" s="624"/>
      <c r="CJ2595" s="624"/>
      <c r="CK2595" s="624"/>
      <c r="CL2595" s="624"/>
      <c r="CM2595" s="624"/>
      <c r="CN2595" s="624"/>
      <c r="CO2595" s="624"/>
      <c r="CP2595" s="624"/>
      <c r="CQ2595" s="624"/>
      <c r="CR2595" s="624"/>
      <c r="CS2595" s="624"/>
      <c r="CT2595" s="624"/>
      <c r="CU2595" s="624"/>
      <c r="CV2595" s="624"/>
      <c r="CW2595" s="624"/>
      <c r="CX2595" s="624"/>
      <c r="CY2595" s="624"/>
      <c r="CZ2595" s="624"/>
      <c r="DA2595" s="624"/>
      <c r="DB2595" s="624"/>
      <c r="DC2595" s="624"/>
      <c r="DD2595" s="624"/>
      <c r="DE2595" s="624"/>
      <c r="DF2595" s="624"/>
      <c r="DG2595" s="624"/>
      <c r="DH2595" s="624"/>
      <c r="DI2595" s="624"/>
      <c r="DJ2595" s="624"/>
      <c r="DK2595" s="624"/>
      <c r="DL2595" s="624"/>
      <c r="DM2595" s="624"/>
      <c r="DN2595" s="624"/>
      <c r="DO2595" s="624"/>
      <c r="DP2595" s="624"/>
      <c r="DQ2595" s="624"/>
      <c r="DR2595" s="624"/>
      <c r="DS2595" s="624"/>
      <c r="DT2595" s="624"/>
      <c r="DU2595" s="624"/>
      <c r="DV2595" s="624"/>
      <c r="DW2595" s="624"/>
      <c r="DX2595" s="624"/>
      <c r="DY2595" s="624"/>
      <c r="DZ2595" s="624"/>
      <c r="EA2595" s="624"/>
      <c r="EB2595" s="624"/>
      <c r="EC2595" s="624"/>
      <c r="ED2595" s="624"/>
      <c r="EE2595" s="624"/>
      <c r="EF2595" s="624"/>
      <c r="EG2595" s="624"/>
      <c r="EH2595" s="624"/>
      <c r="EI2595" s="624"/>
      <c r="EJ2595" s="624"/>
      <c r="EK2595" s="624"/>
      <c r="EL2595" s="624"/>
      <c r="EM2595" s="624"/>
      <c r="EN2595" s="624"/>
      <c r="EO2595" s="624"/>
      <c r="EP2595" s="624"/>
      <c r="EQ2595" s="624"/>
    </row>
    <row r="2596" spans="1:147" s="560" customFormat="1">
      <c r="A2596" s="624"/>
      <c r="B2596" s="624"/>
      <c r="O2596" s="624"/>
      <c r="P2596" s="624"/>
      <c r="Q2596" s="624"/>
      <c r="R2596" s="624"/>
      <c r="S2596" s="624"/>
      <c r="T2596" s="624"/>
      <c r="U2596" s="624"/>
      <c r="V2596" s="624"/>
      <c r="W2596" s="624"/>
      <c r="X2596" s="624"/>
      <c r="Y2596" s="624"/>
      <c r="Z2596" s="624"/>
      <c r="AB2596" s="624"/>
      <c r="AC2596" s="624"/>
      <c r="AD2596" s="624"/>
      <c r="AE2596" s="624"/>
      <c r="AF2596" s="624"/>
      <c r="AG2596" s="624"/>
      <c r="AH2596" s="624"/>
      <c r="AI2596" s="624"/>
      <c r="AJ2596" s="624"/>
      <c r="AK2596" s="624"/>
      <c r="AL2596" s="624"/>
      <c r="AM2596" s="624"/>
      <c r="AN2596" s="624"/>
      <c r="AO2596" s="624"/>
      <c r="AP2596" s="624"/>
      <c r="AQ2596" s="624"/>
      <c r="AR2596" s="624"/>
      <c r="AS2596" s="624"/>
      <c r="AT2596" s="624"/>
      <c r="AU2596" s="624"/>
      <c r="AV2596" s="624"/>
      <c r="AW2596" s="624"/>
      <c r="AX2596" s="624"/>
      <c r="AY2596" s="624"/>
      <c r="AZ2596" s="624"/>
      <c r="BA2596" s="624"/>
      <c r="BB2596" s="624"/>
      <c r="BC2596" s="624"/>
      <c r="BD2596" s="624"/>
      <c r="BE2596" s="624"/>
      <c r="BF2596" s="624"/>
      <c r="BG2596" s="624"/>
      <c r="BH2596" s="624"/>
      <c r="BI2596" s="624"/>
      <c r="BJ2596" s="624"/>
      <c r="BK2596" s="624"/>
      <c r="BL2596" s="624"/>
      <c r="BM2596" s="624"/>
      <c r="BN2596" s="624"/>
      <c r="BO2596" s="624"/>
      <c r="BP2596" s="624"/>
      <c r="BQ2596" s="624"/>
      <c r="BR2596" s="624"/>
      <c r="BS2596" s="624"/>
      <c r="BT2596" s="624"/>
      <c r="BU2596" s="624"/>
      <c r="BV2596" s="624"/>
      <c r="BW2596" s="624"/>
      <c r="BX2596" s="624"/>
      <c r="BY2596" s="624"/>
      <c r="BZ2596" s="624"/>
      <c r="CA2596" s="624"/>
      <c r="CB2596" s="624"/>
      <c r="CC2596" s="624"/>
      <c r="CD2596" s="624"/>
      <c r="CE2596" s="624"/>
      <c r="CF2596" s="624"/>
      <c r="CG2596" s="624"/>
      <c r="CH2596" s="624"/>
      <c r="CI2596" s="624"/>
      <c r="CJ2596" s="624"/>
      <c r="CK2596" s="624"/>
      <c r="CL2596" s="624"/>
      <c r="CM2596" s="624"/>
      <c r="CN2596" s="624"/>
      <c r="CO2596" s="624"/>
      <c r="CP2596" s="624"/>
      <c r="CQ2596" s="624"/>
      <c r="CR2596" s="624"/>
      <c r="CS2596" s="624"/>
      <c r="CT2596" s="624"/>
      <c r="CU2596" s="624"/>
      <c r="CV2596" s="624"/>
      <c r="CW2596" s="624"/>
      <c r="CX2596" s="624"/>
      <c r="CY2596" s="624"/>
      <c r="CZ2596" s="624"/>
      <c r="DA2596" s="624"/>
      <c r="DB2596" s="624"/>
      <c r="DC2596" s="624"/>
      <c r="DD2596" s="624"/>
      <c r="DE2596" s="624"/>
      <c r="DF2596" s="624"/>
      <c r="DG2596" s="624"/>
      <c r="DH2596" s="624"/>
      <c r="DI2596" s="624"/>
      <c r="DJ2596" s="624"/>
      <c r="DK2596" s="624"/>
      <c r="DL2596" s="624"/>
      <c r="DM2596" s="624"/>
      <c r="DN2596" s="624"/>
      <c r="DO2596" s="624"/>
      <c r="DP2596" s="624"/>
      <c r="DQ2596" s="624"/>
      <c r="DR2596" s="624"/>
      <c r="DS2596" s="624"/>
      <c r="DT2596" s="624"/>
      <c r="DU2596" s="624"/>
      <c r="DV2596" s="624"/>
      <c r="DW2596" s="624"/>
      <c r="DX2596" s="624"/>
      <c r="DY2596" s="624"/>
      <c r="DZ2596" s="624"/>
      <c r="EA2596" s="624"/>
      <c r="EB2596" s="624"/>
      <c r="EC2596" s="624"/>
      <c r="ED2596" s="624"/>
      <c r="EE2596" s="624"/>
      <c r="EF2596" s="624"/>
      <c r="EG2596" s="624"/>
      <c r="EH2596" s="624"/>
      <c r="EI2596" s="624"/>
      <c r="EJ2596" s="624"/>
      <c r="EK2596" s="624"/>
      <c r="EL2596" s="624"/>
      <c r="EM2596" s="624"/>
      <c r="EN2596" s="624"/>
      <c r="EO2596" s="624"/>
      <c r="EP2596" s="624"/>
      <c r="EQ2596" s="624"/>
    </row>
    <row r="2597" spans="1:147" s="560" customFormat="1">
      <c r="A2597" s="624"/>
      <c r="B2597" s="624"/>
      <c r="O2597" s="624"/>
      <c r="P2597" s="624"/>
      <c r="Q2597" s="624"/>
      <c r="R2597" s="624"/>
      <c r="S2597" s="624"/>
      <c r="T2597" s="624"/>
      <c r="U2597" s="624"/>
      <c r="V2597" s="624"/>
      <c r="W2597" s="624"/>
      <c r="X2597" s="624"/>
      <c r="Y2597" s="624"/>
      <c r="Z2597" s="624"/>
      <c r="AB2597" s="624"/>
      <c r="AC2597" s="624"/>
      <c r="AD2597" s="624"/>
      <c r="AE2597" s="624"/>
      <c r="AF2597" s="624"/>
      <c r="AG2597" s="624"/>
      <c r="AH2597" s="624"/>
      <c r="AI2597" s="624"/>
      <c r="AJ2597" s="624"/>
      <c r="AK2597" s="624"/>
      <c r="AL2597" s="624"/>
      <c r="AM2597" s="624"/>
      <c r="AN2597" s="624"/>
      <c r="AO2597" s="624"/>
      <c r="AP2597" s="624"/>
      <c r="AQ2597" s="624"/>
      <c r="AR2597" s="624"/>
      <c r="AS2597" s="624"/>
      <c r="AT2597" s="624"/>
      <c r="AU2597" s="624"/>
      <c r="AV2597" s="624"/>
      <c r="AW2597" s="624"/>
      <c r="AX2597" s="624"/>
      <c r="AY2597" s="624"/>
      <c r="AZ2597" s="624"/>
      <c r="BA2597" s="624"/>
      <c r="BB2597" s="624"/>
      <c r="BC2597" s="624"/>
      <c r="BD2597" s="624"/>
      <c r="BE2597" s="624"/>
      <c r="BF2597" s="624"/>
      <c r="BG2597" s="624"/>
      <c r="BH2597" s="624"/>
      <c r="BI2597" s="624"/>
      <c r="BJ2597" s="624"/>
      <c r="BK2597" s="624"/>
      <c r="BL2597" s="624"/>
      <c r="BM2597" s="624"/>
      <c r="BN2597" s="624"/>
      <c r="BO2597" s="624"/>
      <c r="BP2597" s="624"/>
      <c r="BQ2597" s="624"/>
      <c r="BR2597" s="624"/>
      <c r="BS2597" s="624"/>
      <c r="BT2597" s="624"/>
      <c r="BU2597" s="624"/>
      <c r="BV2597" s="624"/>
      <c r="BW2597" s="624"/>
      <c r="BX2597" s="624"/>
      <c r="BY2597" s="624"/>
      <c r="BZ2597" s="624"/>
      <c r="CA2597" s="624"/>
      <c r="CB2597" s="624"/>
      <c r="CC2597" s="624"/>
      <c r="CD2597" s="624"/>
      <c r="CE2597" s="624"/>
      <c r="CF2597" s="624"/>
      <c r="CG2597" s="624"/>
      <c r="CH2597" s="624"/>
      <c r="CI2597" s="624"/>
      <c r="CJ2597" s="624"/>
      <c r="CK2597" s="624"/>
      <c r="CL2597" s="624"/>
      <c r="CM2597" s="624"/>
      <c r="CN2597" s="624"/>
      <c r="CO2597" s="624"/>
      <c r="CP2597" s="624"/>
      <c r="CQ2597" s="624"/>
      <c r="CR2597" s="624"/>
      <c r="CS2597" s="624"/>
      <c r="CT2597" s="624"/>
      <c r="CU2597" s="624"/>
      <c r="CV2597" s="624"/>
      <c r="CW2597" s="624"/>
      <c r="CX2597" s="624"/>
      <c r="CY2597" s="624"/>
      <c r="CZ2597" s="624"/>
      <c r="DA2597" s="624"/>
      <c r="DB2597" s="624"/>
      <c r="DC2597" s="624"/>
      <c r="DD2597" s="624"/>
      <c r="DE2597" s="624"/>
      <c r="DF2597" s="624"/>
      <c r="DG2597" s="624"/>
      <c r="DH2597" s="624"/>
      <c r="DI2597" s="624"/>
      <c r="DJ2597" s="624"/>
      <c r="DK2597" s="624"/>
      <c r="DL2597" s="624"/>
      <c r="DM2597" s="624"/>
      <c r="DN2597" s="624"/>
      <c r="DO2597" s="624"/>
      <c r="DP2597" s="624"/>
      <c r="DQ2597" s="624"/>
      <c r="DR2597" s="624"/>
      <c r="DS2597" s="624"/>
      <c r="DT2597" s="624"/>
      <c r="DU2597" s="624"/>
      <c r="DV2597" s="624"/>
      <c r="DW2597" s="624"/>
      <c r="DX2597" s="624"/>
      <c r="DY2597" s="624"/>
      <c r="DZ2597" s="624"/>
      <c r="EA2597" s="624"/>
      <c r="EB2597" s="624"/>
      <c r="EC2597" s="624"/>
      <c r="ED2597" s="624"/>
      <c r="EE2597" s="624"/>
      <c r="EF2597" s="624"/>
      <c r="EG2597" s="624"/>
      <c r="EH2597" s="624"/>
      <c r="EI2597" s="624"/>
      <c r="EJ2597" s="624"/>
      <c r="EK2597" s="624"/>
      <c r="EL2597" s="624"/>
      <c r="EM2597" s="624"/>
      <c r="EN2597" s="624"/>
      <c r="EO2597" s="624"/>
      <c r="EP2597" s="624"/>
      <c r="EQ2597" s="624"/>
    </row>
    <row r="2598" spans="1:147" s="560" customFormat="1">
      <c r="A2598" s="624"/>
      <c r="B2598" s="624"/>
      <c r="O2598" s="624"/>
      <c r="P2598" s="624"/>
      <c r="Q2598" s="624"/>
      <c r="R2598" s="624"/>
      <c r="S2598" s="624"/>
      <c r="T2598" s="624"/>
      <c r="U2598" s="624"/>
      <c r="V2598" s="624"/>
      <c r="W2598" s="624"/>
      <c r="X2598" s="624"/>
      <c r="Y2598" s="624"/>
      <c r="Z2598" s="624"/>
      <c r="AB2598" s="624"/>
      <c r="AC2598" s="624"/>
      <c r="AD2598" s="624"/>
      <c r="AE2598" s="624"/>
      <c r="AF2598" s="624"/>
      <c r="AG2598" s="624"/>
      <c r="AH2598" s="624"/>
      <c r="AI2598" s="624"/>
      <c r="AJ2598" s="624"/>
      <c r="AK2598" s="624"/>
      <c r="AL2598" s="624"/>
      <c r="AM2598" s="624"/>
      <c r="AN2598" s="624"/>
      <c r="AO2598" s="624"/>
      <c r="AP2598" s="624"/>
      <c r="AQ2598" s="624"/>
      <c r="AR2598" s="624"/>
      <c r="AS2598" s="624"/>
      <c r="AT2598" s="624"/>
      <c r="AU2598" s="624"/>
      <c r="AV2598" s="624"/>
      <c r="AW2598" s="624"/>
      <c r="AX2598" s="624"/>
      <c r="AY2598" s="624"/>
      <c r="AZ2598" s="624"/>
      <c r="BA2598" s="624"/>
      <c r="BB2598" s="624"/>
      <c r="BC2598" s="624"/>
      <c r="BD2598" s="624"/>
      <c r="BE2598" s="624"/>
      <c r="BF2598" s="624"/>
      <c r="BG2598" s="624"/>
      <c r="BH2598" s="624"/>
      <c r="BI2598" s="624"/>
      <c r="BJ2598" s="624"/>
      <c r="BK2598" s="624"/>
      <c r="BL2598" s="624"/>
      <c r="BM2598" s="624"/>
      <c r="BN2598" s="624"/>
      <c r="BO2598" s="624"/>
      <c r="BP2598" s="624"/>
      <c r="BQ2598" s="624"/>
      <c r="BR2598" s="624"/>
      <c r="BS2598" s="624"/>
      <c r="BT2598" s="624"/>
      <c r="BU2598" s="624"/>
      <c r="BV2598" s="624"/>
      <c r="BW2598" s="624"/>
      <c r="BX2598" s="624"/>
      <c r="BY2598" s="624"/>
      <c r="BZ2598" s="624"/>
      <c r="CA2598" s="624"/>
      <c r="CB2598" s="624"/>
      <c r="CC2598" s="624"/>
      <c r="CD2598" s="624"/>
      <c r="CE2598" s="624"/>
      <c r="CF2598" s="624"/>
      <c r="CG2598" s="624"/>
      <c r="CH2598" s="624"/>
      <c r="CI2598" s="624"/>
      <c r="CJ2598" s="624"/>
      <c r="CK2598" s="624"/>
      <c r="CL2598" s="624"/>
      <c r="CM2598" s="624"/>
      <c r="CN2598" s="624"/>
      <c r="CO2598" s="624"/>
      <c r="CP2598" s="624"/>
      <c r="CQ2598" s="624"/>
      <c r="CR2598" s="624"/>
      <c r="CS2598" s="624"/>
      <c r="CT2598" s="624"/>
      <c r="CU2598" s="624"/>
      <c r="CV2598" s="624"/>
      <c r="CW2598" s="624"/>
      <c r="CX2598" s="624"/>
      <c r="CY2598" s="624"/>
      <c r="CZ2598" s="624"/>
      <c r="DA2598" s="624"/>
      <c r="DB2598" s="624"/>
      <c r="DC2598" s="624"/>
      <c r="DD2598" s="624"/>
      <c r="DE2598" s="624"/>
      <c r="DF2598" s="624"/>
      <c r="DG2598" s="624"/>
      <c r="DH2598" s="624"/>
      <c r="DI2598" s="624"/>
      <c r="DJ2598" s="624"/>
      <c r="DK2598" s="624"/>
      <c r="DL2598" s="624"/>
      <c r="DM2598" s="624"/>
      <c r="DN2598" s="624"/>
      <c r="DO2598" s="624"/>
      <c r="DP2598" s="624"/>
      <c r="DQ2598" s="624"/>
      <c r="DR2598" s="624"/>
      <c r="DS2598" s="624"/>
      <c r="DT2598" s="624"/>
      <c r="DU2598" s="624"/>
      <c r="DV2598" s="624"/>
      <c r="DW2598" s="624"/>
      <c r="DX2598" s="624"/>
      <c r="DY2598" s="624"/>
      <c r="DZ2598" s="624"/>
      <c r="EA2598" s="624"/>
      <c r="EB2598" s="624"/>
      <c r="EC2598" s="624"/>
      <c r="ED2598" s="624"/>
      <c r="EE2598" s="624"/>
      <c r="EF2598" s="624"/>
      <c r="EG2598" s="624"/>
      <c r="EH2598" s="624"/>
      <c r="EI2598" s="624"/>
      <c r="EJ2598" s="624"/>
      <c r="EK2598" s="624"/>
      <c r="EL2598" s="624"/>
      <c r="EM2598" s="624"/>
      <c r="EN2598" s="624"/>
      <c r="EO2598" s="624"/>
      <c r="EP2598" s="624"/>
      <c r="EQ2598" s="624"/>
    </row>
    <row r="2599" spans="1:147" s="560" customFormat="1">
      <c r="A2599" s="624"/>
      <c r="B2599" s="624"/>
      <c r="O2599" s="624"/>
      <c r="P2599" s="624"/>
      <c r="Q2599" s="624"/>
      <c r="R2599" s="624"/>
      <c r="S2599" s="624"/>
      <c r="T2599" s="624"/>
      <c r="U2599" s="624"/>
      <c r="V2599" s="624"/>
      <c r="W2599" s="624"/>
      <c r="X2599" s="624"/>
      <c r="Y2599" s="624"/>
      <c r="Z2599" s="624"/>
      <c r="AB2599" s="624"/>
      <c r="AC2599" s="624"/>
      <c r="AD2599" s="624"/>
      <c r="AE2599" s="624"/>
      <c r="AF2599" s="624"/>
      <c r="AG2599" s="624"/>
      <c r="AH2599" s="624"/>
      <c r="AI2599" s="624"/>
      <c r="AJ2599" s="624"/>
      <c r="AK2599" s="624"/>
      <c r="AL2599" s="624"/>
      <c r="AM2599" s="624"/>
      <c r="AN2599" s="624"/>
      <c r="AO2599" s="624"/>
      <c r="AP2599" s="624"/>
      <c r="AQ2599" s="624"/>
      <c r="AR2599" s="624"/>
      <c r="AS2599" s="624"/>
      <c r="AT2599" s="624"/>
      <c r="AU2599" s="624"/>
      <c r="AV2599" s="624"/>
      <c r="AW2599" s="624"/>
      <c r="AX2599" s="624"/>
      <c r="AY2599" s="624"/>
      <c r="AZ2599" s="624"/>
      <c r="BA2599" s="624"/>
      <c r="BB2599" s="624"/>
      <c r="BC2599" s="624"/>
      <c r="BD2599" s="624"/>
      <c r="BE2599" s="624"/>
      <c r="BF2599" s="624"/>
      <c r="BG2599" s="624"/>
      <c r="BH2599" s="624"/>
      <c r="BI2599" s="624"/>
      <c r="BJ2599" s="624"/>
      <c r="BK2599" s="624"/>
      <c r="BL2599" s="624"/>
      <c r="BM2599" s="624"/>
      <c r="BN2599" s="624"/>
      <c r="BO2599" s="624"/>
      <c r="BP2599" s="624"/>
      <c r="BQ2599" s="624"/>
      <c r="BR2599" s="624"/>
      <c r="BS2599" s="624"/>
      <c r="BT2599" s="624"/>
      <c r="BU2599" s="624"/>
      <c r="BV2599" s="624"/>
      <c r="BW2599" s="624"/>
      <c r="BX2599" s="624"/>
      <c r="BY2599" s="624"/>
      <c r="BZ2599" s="624"/>
      <c r="CA2599" s="624"/>
      <c r="CB2599" s="624"/>
      <c r="CC2599" s="624"/>
      <c r="CD2599" s="624"/>
      <c r="CE2599" s="624"/>
      <c r="CF2599" s="624"/>
      <c r="CG2599" s="624"/>
      <c r="CH2599" s="624"/>
      <c r="CI2599" s="624"/>
      <c r="CJ2599" s="624"/>
      <c r="CK2599" s="624"/>
      <c r="CL2599" s="624"/>
      <c r="CM2599" s="624"/>
      <c r="CN2599" s="624"/>
      <c r="CO2599" s="624"/>
      <c r="CP2599" s="624"/>
      <c r="CQ2599" s="624"/>
      <c r="CR2599" s="624"/>
      <c r="CS2599" s="624"/>
      <c r="CT2599" s="624"/>
      <c r="CU2599" s="624"/>
      <c r="CV2599" s="624"/>
      <c r="CW2599" s="624"/>
      <c r="CX2599" s="624"/>
      <c r="CY2599" s="624"/>
      <c r="CZ2599" s="624"/>
      <c r="DA2599" s="624"/>
      <c r="DB2599" s="624"/>
      <c r="DC2599" s="624"/>
      <c r="DD2599" s="624"/>
      <c r="DE2599" s="624"/>
      <c r="DF2599" s="624"/>
      <c r="DG2599" s="624"/>
      <c r="DH2599" s="624"/>
      <c r="DI2599" s="624"/>
      <c r="DJ2599" s="624"/>
      <c r="DK2599" s="624"/>
      <c r="DL2599" s="624"/>
      <c r="DM2599" s="624"/>
      <c r="DN2599" s="624"/>
      <c r="DO2599" s="624"/>
      <c r="DP2599" s="624"/>
      <c r="DQ2599" s="624"/>
      <c r="DR2599" s="624"/>
      <c r="DS2599" s="624"/>
      <c r="DT2599" s="624"/>
      <c r="DU2599" s="624"/>
      <c r="DV2599" s="624"/>
      <c r="DW2599" s="624"/>
      <c r="DX2599" s="624"/>
      <c r="DY2599" s="624"/>
      <c r="DZ2599" s="624"/>
      <c r="EA2599" s="624"/>
      <c r="EB2599" s="624"/>
      <c r="EC2599" s="624"/>
      <c r="ED2599" s="624"/>
      <c r="EE2599" s="624"/>
      <c r="EF2599" s="624"/>
      <c r="EG2599" s="624"/>
      <c r="EH2599" s="624"/>
      <c r="EI2599" s="624"/>
      <c r="EJ2599" s="624"/>
      <c r="EK2599" s="624"/>
      <c r="EL2599" s="624"/>
      <c r="EM2599" s="624"/>
      <c r="EN2599" s="624"/>
      <c r="EO2599" s="624"/>
      <c r="EP2599" s="624"/>
      <c r="EQ2599" s="624"/>
    </row>
    <row r="2600" spans="1:147" s="560" customFormat="1">
      <c r="A2600" s="624"/>
      <c r="B2600" s="624"/>
      <c r="O2600" s="624"/>
      <c r="P2600" s="624"/>
      <c r="Q2600" s="624"/>
      <c r="R2600" s="624"/>
      <c r="S2600" s="624"/>
      <c r="T2600" s="624"/>
      <c r="U2600" s="624"/>
      <c r="V2600" s="624"/>
      <c r="W2600" s="624"/>
      <c r="X2600" s="624"/>
      <c r="Y2600" s="624"/>
      <c r="Z2600" s="624"/>
      <c r="AB2600" s="624"/>
      <c r="AC2600" s="624"/>
      <c r="AD2600" s="624"/>
      <c r="AE2600" s="624"/>
      <c r="AF2600" s="624"/>
      <c r="AG2600" s="624"/>
      <c r="AH2600" s="624"/>
      <c r="AI2600" s="624"/>
      <c r="AJ2600" s="624"/>
      <c r="AK2600" s="624"/>
      <c r="AL2600" s="624"/>
      <c r="AM2600" s="624"/>
      <c r="AN2600" s="624"/>
      <c r="AO2600" s="624"/>
      <c r="AP2600" s="624"/>
      <c r="AQ2600" s="624"/>
      <c r="AR2600" s="624"/>
      <c r="AS2600" s="624"/>
      <c r="AT2600" s="624"/>
      <c r="AU2600" s="624"/>
      <c r="AV2600" s="624"/>
      <c r="AW2600" s="624"/>
      <c r="AX2600" s="624"/>
      <c r="AY2600" s="624"/>
      <c r="AZ2600" s="624"/>
      <c r="BA2600" s="624"/>
      <c r="BB2600" s="624"/>
      <c r="BC2600" s="624"/>
      <c r="BD2600" s="624"/>
      <c r="BE2600" s="624"/>
      <c r="BF2600" s="624"/>
      <c r="BG2600" s="624"/>
      <c r="BH2600" s="624"/>
      <c r="BI2600" s="624"/>
      <c r="BJ2600" s="624"/>
      <c r="BK2600" s="624"/>
      <c r="BL2600" s="624"/>
      <c r="BM2600" s="624"/>
      <c r="BN2600" s="624"/>
      <c r="BO2600" s="624"/>
      <c r="BP2600" s="624"/>
      <c r="BQ2600" s="624"/>
      <c r="BR2600" s="624"/>
      <c r="BS2600" s="624"/>
      <c r="BT2600" s="624"/>
      <c r="BU2600" s="624"/>
      <c r="BV2600" s="624"/>
      <c r="BW2600" s="624"/>
      <c r="BX2600" s="624"/>
      <c r="BY2600" s="624"/>
      <c r="BZ2600" s="624"/>
      <c r="CA2600" s="624"/>
      <c r="CB2600" s="624"/>
      <c r="CC2600" s="624"/>
      <c r="CD2600" s="624"/>
      <c r="CE2600" s="624"/>
      <c r="CF2600" s="624"/>
      <c r="CG2600" s="624"/>
      <c r="CH2600" s="624"/>
      <c r="CI2600" s="624"/>
      <c r="CJ2600" s="624"/>
      <c r="CK2600" s="624"/>
      <c r="CL2600" s="624"/>
      <c r="CM2600" s="624"/>
      <c r="CN2600" s="624"/>
      <c r="CO2600" s="624"/>
      <c r="CP2600" s="624"/>
      <c r="CQ2600" s="624"/>
      <c r="CR2600" s="624"/>
      <c r="CS2600" s="624"/>
      <c r="CT2600" s="624"/>
      <c r="CU2600" s="624"/>
      <c r="CV2600" s="624"/>
      <c r="CW2600" s="624"/>
      <c r="CX2600" s="624"/>
      <c r="CY2600" s="624"/>
      <c r="CZ2600" s="624"/>
      <c r="DA2600" s="624"/>
      <c r="DB2600" s="624"/>
      <c r="DC2600" s="624"/>
      <c r="DD2600" s="624"/>
      <c r="DE2600" s="624"/>
      <c r="DF2600" s="624"/>
      <c r="DG2600" s="624"/>
      <c r="DH2600" s="624"/>
      <c r="DI2600" s="624"/>
      <c r="DJ2600" s="624"/>
      <c r="DK2600" s="624"/>
      <c r="DL2600" s="624"/>
      <c r="DM2600" s="624"/>
      <c r="DN2600" s="624"/>
      <c r="DO2600" s="624"/>
      <c r="DP2600" s="624"/>
      <c r="DQ2600" s="624"/>
      <c r="DR2600" s="624"/>
      <c r="DS2600" s="624"/>
      <c r="DT2600" s="624"/>
      <c r="DU2600" s="624"/>
      <c r="DV2600" s="624"/>
      <c r="DW2600" s="624"/>
      <c r="DX2600" s="624"/>
      <c r="DY2600" s="624"/>
      <c r="DZ2600" s="624"/>
      <c r="EA2600" s="624"/>
      <c r="EB2600" s="624"/>
      <c r="EC2600" s="624"/>
      <c r="ED2600" s="624"/>
      <c r="EE2600" s="624"/>
      <c r="EF2600" s="624"/>
      <c r="EG2600" s="624"/>
      <c r="EH2600" s="624"/>
      <c r="EI2600" s="624"/>
      <c r="EJ2600" s="624"/>
      <c r="EK2600" s="624"/>
      <c r="EL2600" s="624"/>
      <c r="EM2600" s="624"/>
      <c r="EN2600" s="624"/>
      <c r="EO2600" s="624"/>
      <c r="EP2600" s="624"/>
      <c r="EQ2600" s="624"/>
    </row>
    <row r="2601" spans="1:147" s="560" customFormat="1">
      <c r="A2601" s="624"/>
      <c r="B2601" s="624"/>
      <c r="O2601" s="624"/>
      <c r="P2601" s="624"/>
      <c r="Q2601" s="624"/>
      <c r="R2601" s="624"/>
      <c r="S2601" s="624"/>
      <c r="T2601" s="624"/>
      <c r="U2601" s="624"/>
      <c r="V2601" s="624"/>
      <c r="W2601" s="624"/>
      <c r="X2601" s="624"/>
      <c r="Y2601" s="624"/>
      <c r="Z2601" s="624"/>
      <c r="AB2601" s="624"/>
      <c r="AC2601" s="624"/>
      <c r="AD2601" s="624"/>
      <c r="AE2601" s="624"/>
      <c r="AF2601" s="624"/>
      <c r="AG2601" s="624"/>
      <c r="AH2601" s="624"/>
      <c r="AI2601" s="624"/>
      <c r="AJ2601" s="624"/>
      <c r="AK2601" s="624"/>
      <c r="AL2601" s="624"/>
      <c r="AM2601" s="624"/>
      <c r="AN2601" s="624"/>
      <c r="AO2601" s="624"/>
      <c r="AP2601" s="624"/>
      <c r="AQ2601" s="624"/>
      <c r="AR2601" s="624"/>
      <c r="AS2601" s="624"/>
      <c r="AT2601" s="624"/>
      <c r="AU2601" s="624"/>
      <c r="AV2601" s="624"/>
      <c r="AW2601" s="624"/>
      <c r="AX2601" s="624"/>
      <c r="AY2601" s="624"/>
      <c r="AZ2601" s="624"/>
      <c r="BA2601" s="624"/>
      <c r="BB2601" s="624"/>
      <c r="BC2601" s="624"/>
      <c r="BD2601" s="624"/>
      <c r="BE2601" s="624"/>
      <c r="BF2601" s="624"/>
      <c r="BG2601" s="624"/>
      <c r="BH2601" s="624"/>
      <c r="BI2601" s="624"/>
      <c r="BJ2601" s="624"/>
      <c r="BK2601" s="624"/>
      <c r="BL2601" s="624"/>
      <c r="BM2601" s="624"/>
      <c r="BN2601" s="624"/>
      <c r="BO2601" s="624"/>
      <c r="BP2601" s="624"/>
      <c r="BQ2601" s="624"/>
      <c r="BR2601" s="624"/>
      <c r="BS2601" s="624"/>
      <c r="BT2601" s="624"/>
      <c r="BU2601" s="624"/>
      <c r="BV2601" s="624"/>
      <c r="BW2601" s="624"/>
      <c r="BX2601" s="624"/>
      <c r="BY2601" s="624"/>
      <c r="BZ2601" s="624"/>
      <c r="CA2601" s="624"/>
      <c r="CB2601" s="624"/>
      <c r="CC2601" s="624"/>
      <c r="CD2601" s="624"/>
      <c r="CE2601" s="624"/>
      <c r="CF2601" s="624"/>
      <c r="CG2601" s="624"/>
      <c r="CH2601" s="624"/>
      <c r="CI2601" s="624"/>
      <c r="CJ2601" s="624"/>
      <c r="CK2601" s="624"/>
      <c r="CL2601" s="624"/>
      <c r="CM2601" s="624"/>
      <c r="CN2601" s="624"/>
      <c r="CO2601" s="624"/>
      <c r="CP2601" s="624"/>
      <c r="CQ2601" s="624"/>
      <c r="CR2601" s="624"/>
      <c r="CS2601" s="624"/>
      <c r="CT2601" s="624"/>
      <c r="CU2601" s="624"/>
      <c r="CV2601" s="624"/>
      <c r="CW2601" s="624"/>
      <c r="CX2601" s="624"/>
      <c r="CY2601" s="624"/>
      <c r="CZ2601" s="624"/>
      <c r="DA2601" s="624"/>
      <c r="DB2601" s="624"/>
      <c r="DC2601" s="624"/>
      <c r="DD2601" s="624"/>
      <c r="DE2601" s="624"/>
      <c r="DF2601" s="624"/>
      <c r="DG2601" s="624"/>
      <c r="DH2601" s="624"/>
      <c r="DI2601" s="624"/>
      <c r="DJ2601" s="624"/>
      <c r="DK2601" s="624"/>
      <c r="DL2601" s="624"/>
      <c r="DM2601" s="624"/>
      <c r="DN2601" s="624"/>
      <c r="DO2601" s="624"/>
      <c r="DP2601" s="624"/>
      <c r="DQ2601" s="624"/>
      <c r="DR2601" s="624"/>
      <c r="DS2601" s="624"/>
      <c r="DT2601" s="624"/>
      <c r="DU2601" s="624"/>
      <c r="DV2601" s="624"/>
      <c r="DW2601" s="624"/>
      <c r="DX2601" s="624"/>
      <c r="DY2601" s="624"/>
      <c r="DZ2601" s="624"/>
      <c r="EA2601" s="624"/>
      <c r="EB2601" s="624"/>
      <c r="EC2601" s="624"/>
      <c r="ED2601" s="624"/>
      <c r="EE2601" s="624"/>
      <c r="EF2601" s="624"/>
      <c r="EG2601" s="624"/>
      <c r="EH2601" s="624"/>
      <c r="EI2601" s="624"/>
      <c r="EJ2601" s="624"/>
      <c r="EK2601" s="624"/>
      <c r="EL2601" s="624"/>
      <c r="EM2601" s="624"/>
      <c r="EN2601" s="624"/>
      <c r="EO2601" s="624"/>
      <c r="EP2601" s="624"/>
      <c r="EQ2601" s="624"/>
    </row>
    <row r="2602" spans="1:147" s="560" customFormat="1">
      <c r="A2602" s="624"/>
      <c r="B2602" s="624"/>
      <c r="O2602" s="624"/>
      <c r="P2602" s="624"/>
      <c r="Q2602" s="624"/>
      <c r="R2602" s="624"/>
      <c r="S2602" s="624"/>
      <c r="T2602" s="624"/>
      <c r="U2602" s="624"/>
      <c r="V2602" s="624"/>
      <c r="W2602" s="624"/>
      <c r="X2602" s="624"/>
      <c r="Y2602" s="624"/>
      <c r="Z2602" s="624"/>
      <c r="AB2602" s="624"/>
      <c r="AC2602" s="624"/>
      <c r="AD2602" s="624"/>
      <c r="AE2602" s="624"/>
      <c r="AF2602" s="624"/>
      <c r="AG2602" s="624"/>
      <c r="AH2602" s="624"/>
      <c r="AI2602" s="624"/>
      <c r="AJ2602" s="624"/>
      <c r="AK2602" s="624"/>
      <c r="AL2602" s="624"/>
      <c r="AM2602" s="624"/>
      <c r="AN2602" s="624"/>
      <c r="AO2602" s="624"/>
      <c r="AP2602" s="624"/>
      <c r="AQ2602" s="624"/>
      <c r="AR2602" s="624"/>
      <c r="AS2602" s="624"/>
      <c r="AT2602" s="624"/>
      <c r="AU2602" s="624"/>
      <c r="AV2602" s="624"/>
      <c r="AW2602" s="624"/>
      <c r="AX2602" s="624"/>
      <c r="AY2602" s="624"/>
      <c r="AZ2602" s="624"/>
      <c r="BA2602" s="624"/>
      <c r="BB2602" s="624"/>
      <c r="BC2602" s="624"/>
      <c r="BD2602" s="624"/>
      <c r="BE2602" s="624"/>
      <c r="BF2602" s="624"/>
      <c r="BG2602" s="624"/>
      <c r="BH2602" s="624"/>
      <c r="BI2602" s="624"/>
      <c r="BJ2602" s="624"/>
      <c r="BK2602" s="624"/>
      <c r="BL2602" s="624"/>
      <c r="BM2602" s="624"/>
      <c r="BN2602" s="624"/>
      <c r="BO2602" s="624"/>
      <c r="BP2602" s="624"/>
      <c r="BQ2602" s="624"/>
      <c r="BR2602" s="624"/>
      <c r="BS2602" s="624"/>
      <c r="BT2602" s="624"/>
      <c r="BU2602" s="624"/>
      <c r="BV2602" s="624"/>
      <c r="BW2602" s="624"/>
      <c r="BX2602" s="624"/>
      <c r="BY2602" s="624"/>
      <c r="BZ2602" s="624"/>
      <c r="CA2602" s="624"/>
      <c r="CB2602" s="624"/>
      <c r="CC2602" s="624"/>
      <c r="CD2602" s="624"/>
      <c r="CE2602" s="624"/>
      <c r="CF2602" s="624"/>
      <c r="CG2602" s="624"/>
      <c r="CH2602" s="624"/>
      <c r="CI2602" s="624"/>
      <c r="CJ2602" s="624"/>
      <c r="CK2602" s="624"/>
      <c r="CL2602" s="624"/>
      <c r="CM2602" s="624"/>
      <c r="CN2602" s="624"/>
      <c r="CO2602" s="624"/>
      <c r="CP2602" s="624"/>
      <c r="CQ2602" s="624"/>
      <c r="CR2602" s="624"/>
      <c r="CS2602" s="624"/>
      <c r="CT2602" s="624"/>
      <c r="CU2602" s="624"/>
      <c r="CV2602" s="624"/>
      <c r="CW2602" s="624"/>
      <c r="CX2602" s="624"/>
      <c r="CY2602" s="624"/>
      <c r="CZ2602" s="624"/>
      <c r="DA2602" s="624"/>
      <c r="DB2602" s="624"/>
      <c r="DC2602" s="624"/>
      <c r="DD2602" s="624"/>
      <c r="DE2602" s="624"/>
      <c r="DF2602" s="624"/>
      <c r="DG2602" s="624"/>
      <c r="DH2602" s="624"/>
      <c r="DI2602" s="624"/>
      <c r="DJ2602" s="624"/>
      <c r="DK2602" s="624"/>
      <c r="DL2602" s="624"/>
      <c r="DM2602" s="624"/>
      <c r="DN2602" s="624"/>
      <c r="DO2602" s="624"/>
      <c r="DP2602" s="624"/>
      <c r="DQ2602" s="624"/>
      <c r="DR2602" s="624"/>
      <c r="DS2602" s="624"/>
      <c r="DT2602" s="624"/>
      <c r="DU2602" s="624"/>
      <c r="DV2602" s="624"/>
      <c r="DW2602" s="624"/>
      <c r="DX2602" s="624"/>
      <c r="DY2602" s="624"/>
      <c r="DZ2602" s="624"/>
      <c r="EA2602" s="624"/>
      <c r="EB2602" s="624"/>
      <c r="EC2602" s="624"/>
      <c r="ED2602" s="624"/>
      <c r="EE2602" s="624"/>
      <c r="EF2602" s="624"/>
      <c r="EG2602" s="624"/>
      <c r="EH2602" s="624"/>
      <c r="EI2602" s="624"/>
      <c r="EJ2602" s="624"/>
      <c r="EK2602" s="624"/>
      <c r="EL2602" s="624"/>
      <c r="EM2602" s="624"/>
      <c r="EN2602" s="624"/>
      <c r="EO2602" s="624"/>
      <c r="EP2602" s="624"/>
      <c r="EQ2602" s="624"/>
    </row>
    <row r="2603" spans="1:147" s="560" customFormat="1">
      <c r="A2603" s="624"/>
      <c r="B2603" s="624"/>
      <c r="O2603" s="624"/>
      <c r="P2603" s="624"/>
      <c r="Q2603" s="624"/>
      <c r="R2603" s="624"/>
      <c r="S2603" s="624"/>
      <c r="T2603" s="624"/>
      <c r="U2603" s="624"/>
      <c r="V2603" s="624"/>
      <c r="W2603" s="624"/>
      <c r="X2603" s="624"/>
      <c r="Y2603" s="624"/>
      <c r="Z2603" s="624"/>
      <c r="AB2603" s="624"/>
      <c r="AC2603" s="624"/>
      <c r="AD2603" s="624"/>
      <c r="AE2603" s="624"/>
      <c r="AF2603" s="624"/>
      <c r="AG2603" s="624"/>
      <c r="AH2603" s="624"/>
      <c r="AI2603" s="624"/>
      <c r="AJ2603" s="624"/>
      <c r="AK2603" s="624"/>
      <c r="AL2603" s="624"/>
      <c r="AM2603" s="624"/>
      <c r="AN2603" s="624"/>
      <c r="AO2603" s="624"/>
      <c r="AP2603" s="624"/>
      <c r="AQ2603" s="624"/>
      <c r="AR2603" s="624"/>
      <c r="AS2603" s="624"/>
      <c r="AT2603" s="624"/>
      <c r="AU2603" s="624"/>
      <c r="AV2603" s="624"/>
      <c r="AW2603" s="624"/>
      <c r="AX2603" s="624"/>
      <c r="AY2603" s="624"/>
      <c r="AZ2603" s="624"/>
      <c r="BA2603" s="624"/>
      <c r="BB2603" s="624"/>
      <c r="BC2603" s="624"/>
      <c r="BD2603" s="624"/>
      <c r="BE2603" s="624"/>
      <c r="BF2603" s="624"/>
      <c r="BG2603" s="624"/>
      <c r="BH2603" s="624"/>
      <c r="BI2603" s="624"/>
      <c r="BJ2603" s="624"/>
      <c r="BK2603" s="624"/>
      <c r="BL2603" s="624"/>
      <c r="BM2603" s="624"/>
      <c r="BN2603" s="624"/>
      <c r="BO2603" s="624"/>
      <c r="BP2603" s="624"/>
      <c r="BQ2603" s="624"/>
      <c r="BR2603" s="624"/>
      <c r="BS2603" s="624"/>
      <c r="BT2603" s="624"/>
      <c r="BU2603" s="624"/>
      <c r="BV2603" s="624"/>
      <c r="BW2603" s="624"/>
      <c r="BX2603" s="624"/>
      <c r="BY2603" s="624"/>
      <c r="BZ2603" s="624"/>
      <c r="CA2603" s="624"/>
      <c r="CB2603" s="624"/>
      <c r="CC2603" s="624"/>
      <c r="CD2603" s="624"/>
      <c r="CE2603" s="624"/>
      <c r="CF2603" s="624"/>
      <c r="CG2603" s="624"/>
      <c r="CH2603" s="624"/>
      <c r="CI2603" s="624"/>
      <c r="CJ2603" s="624"/>
      <c r="CK2603" s="624"/>
      <c r="CL2603" s="624"/>
      <c r="CM2603" s="624"/>
      <c r="CN2603" s="624"/>
      <c r="CO2603" s="624"/>
      <c r="CP2603" s="624"/>
      <c r="CQ2603" s="624"/>
      <c r="CR2603" s="624"/>
      <c r="CS2603" s="624"/>
      <c r="CT2603" s="624"/>
      <c r="CU2603" s="624"/>
      <c r="CV2603" s="624"/>
      <c r="CW2603" s="624"/>
      <c r="CX2603" s="624"/>
      <c r="CY2603" s="624"/>
      <c r="CZ2603" s="624"/>
      <c r="DA2603" s="624"/>
      <c r="DB2603" s="624"/>
      <c r="DC2603" s="624"/>
      <c r="DD2603" s="624"/>
      <c r="DE2603" s="624"/>
      <c r="DF2603" s="624"/>
      <c r="DG2603" s="624"/>
      <c r="DH2603" s="624"/>
      <c r="DI2603" s="624"/>
      <c r="DJ2603" s="624"/>
      <c r="DK2603" s="624"/>
      <c r="DL2603" s="624"/>
      <c r="DM2603" s="624"/>
      <c r="DN2603" s="624"/>
      <c r="DO2603" s="624"/>
      <c r="DP2603" s="624"/>
      <c r="DQ2603" s="624"/>
      <c r="DR2603" s="624"/>
      <c r="DS2603" s="624"/>
      <c r="DT2603" s="624"/>
      <c r="DU2603" s="624"/>
      <c r="DV2603" s="624"/>
      <c r="DW2603" s="624"/>
      <c r="DX2603" s="624"/>
      <c r="DY2603" s="624"/>
      <c r="DZ2603" s="624"/>
      <c r="EA2603" s="624"/>
      <c r="EB2603" s="624"/>
      <c r="EC2603" s="624"/>
      <c r="ED2603" s="624"/>
      <c r="EE2603" s="624"/>
      <c r="EF2603" s="624"/>
      <c r="EG2603" s="624"/>
      <c r="EH2603" s="624"/>
      <c r="EI2603" s="624"/>
      <c r="EJ2603" s="624"/>
      <c r="EK2603" s="624"/>
      <c r="EL2603" s="624"/>
      <c r="EM2603" s="624"/>
      <c r="EN2603" s="624"/>
      <c r="EO2603" s="624"/>
      <c r="EP2603" s="624"/>
      <c r="EQ2603" s="624"/>
    </row>
    <row r="2604" spans="1:147" s="560" customFormat="1">
      <c r="A2604" s="624"/>
      <c r="B2604" s="624"/>
      <c r="O2604" s="624"/>
      <c r="P2604" s="624"/>
      <c r="Q2604" s="624"/>
      <c r="R2604" s="624"/>
      <c r="S2604" s="624"/>
      <c r="T2604" s="624"/>
      <c r="U2604" s="624"/>
      <c r="V2604" s="624"/>
      <c r="W2604" s="624"/>
      <c r="X2604" s="624"/>
      <c r="Y2604" s="624"/>
      <c r="Z2604" s="624"/>
      <c r="AB2604" s="624"/>
      <c r="AC2604" s="624"/>
      <c r="AD2604" s="624"/>
      <c r="AE2604" s="624"/>
      <c r="AF2604" s="624"/>
      <c r="AG2604" s="624"/>
      <c r="AH2604" s="624"/>
      <c r="AI2604" s="624"/>
      <c r="AJ2604" s="624"/>
      <c r="AK2604" s="624"/>
      <c r="AL2604" s="624"/>
      <c r="AM2604" s="624"/>
      <c r="AN2604" s="624"/>
      <c r="AO2604" s="624"/>
      <c r="AP2604" s="624"/>
      <c r="AQ2604" s="624"/>
      <c r="AR2604" s="624"/>
      <c r="AS2604" s="624"/>
      <c r="AT2604" s="624"/>
      <c r="AU2604" s="624"/>
      <c r="AV2604" s="624"/>
      <c r="AW2604" s="624"/>
      <c r="AX2604" s="624"/>
      <c r="AY2604" s="624"/>
      <c r="AZ2604" s="624"/>
      <c r="BA2604" s="624"/>
      <c r="BB2604" s="624"/>
      <c r="BC2604" s="624"/>
      <c r="BD2604" s="624"/>
      <c r="BE2604" s="624"/>
      <c r="BF2604" s="624"/>
      <c r="BG2604" s="624"/>
      <c r="BH2604" s="624"/>
      <c r="BI2604" s="624"/>
      <c r="BJ2604" s="624"/>
      <c r="BK2604" s="624"/>
      <c r="BL2604" s="624"/>
      <c r="BM2604" s="624"/>
      <c r="BN2604" s="624"/>
      <c r="BO2604" s="624"/>
      <c r="BP2604" s="624"/>
      <c r="BQ2604" s="624"/>
      <c r="BR2604" s="624"/>
      <c r="BS2604" s="624"/>
      <c r="BT2604" s="624"/>
      <c r="BU2604" s="624"/>
      <c r="BV2604" s="624"/>
      <c r="BW2604" s="624"/>
      <c r="BX2604" s="624"/>
      <c r="BY2604" s="624"/>
      <c r="BZ2604" s="624"/>
      <c r="CA2604" s="624"/>
      <c r="CB2604" s="624"/>
      <c r="CC2604" s="624"/>
      <c r="CD2604" s="624"/>
      <c r="CE2604" s="624"/>
      <c r="CF2604" s="624"/>
      <c r="CG2604" s="624"/>
      <c r="CH2604" s="624"/>
      <c r="CI2604" s="624"/>
      <c r="CJ2604" s="624"/>
      <c r="CK2604" s="624"/>
      <c r="CL2604" s="624"/>
      <c r="CM2604" s="624"/>
      <c r="CN2604" s="624"/>
      <c r="CO2604" s="624"/>
      <c r="CP2604" s="624"/>
      <c r="CQ2604" s="624"/>
      <c r="CR2604" s="624"/>
      <c r="CS2604" s="624"/>
      <c r="CT2604" s="624"/>
      <c r="CU2604" s="624"/>
      <c r="CV2604" s="624"/>
      <c r="CW2604" s="624"/>
      <c r="CX2604" s="624"/>
      <c r="CY2604" s="624"/>
      <c r="CZ2604" s="624"/>
      <c r="DA2604" s="624"/>
      <c r="DB2604" s="624"/>
      <c r="DC2604" s="624"/>
      <c r="DD2604" s="624"/>
      <c r="DE2604" s="624"/>
      <c r="DF2604" s="624"/>
      <c r="DG2604" s="624"/>
      <c r="DH2604" s="624"/>
      <c r="DI2604" s="624"/>
      <c r="DJ2604" s="624"/>
      <c r="DK2604" s="624"/>
      <c r="DL2604" s="624"/>
      <c r="DM2604" s="624"/>
      <c r="DN2604" s="624"/>
      <c r="DO2604" s="624"/>
      <c r="DP2604" s="624"/>
      <c r="DQ2604" s="624"/>
      <c r="DR2604" s="624"/>
      <c r="DS2604" s="624"/>
      <c r="DT2604" s="624"/>
      <c r="DU2604" s="624"/>
      <c r="DV2604" s="624"/>
      <c r="DW2604" s="624"/>
      <c r="DX2604" s="624"/>
      <c r="DY2604" s="624"/>
      <c r="DZ2604" s="624"/>
      <c r="EA2604" s="624"/>
      <c r="EB2604" s="624"/>
      <c r="EC2604" s="624"/>
      <c r="ED2604" s="624"/>
      <c r="EE2604" s="624"/>
      <c r="EF2604" s="624"/>
      <c r="EG2604" s="624"/>
      <c r="EH2604" s="624"/>
      <c r="EI2604" s="624"/>
      <c r="EJ2604" s="624"/>
      <c r="EK2604" s="624"/>
      <c r="EL2604" s="624"/>
      <c r="EM2604" s="624"/>
      <c r="EN2604" s="624"/>
      <c r="EO2604" s="624"/>
      <c r="EP2604" s="624"/>
      <c r="EQ2604" s="624"/>
    </row>
    <row r="2605" spans="1:147" s="560" customFormat="1">
      <c r="A2605" s="624"/>
      <c r="B2605" s="624"/>
      <c r="O2605" s="624"/>
      <c r="P2605" s="624"/>
      <c r="Q2605" s="624"/>
      <c r="R2605" s="624"/>
      <c r="S2605" s="624"/>
      <c r="T2605" s="624"/>
      <c r="U2605" s="624"/>
      <c r="V2605" s="624"/>
      <c r="W2605" s="624"/>
      <c r="X2605" s="624"/>
      <c r="Y2605" s="624"/>
      <c r="Z2605" s="624"/>
      <c r="AB2605" s="624"/>
      <c r="AC2605" s="624"/>
      <c r="AD2605" s="624"/>
      <c r="AE2605" s="624"/>
      <c r="AF2605" s="624"/>
      <c r="AG2605" s="624"/>
      <c r="AH2605" s="624"/>
      <c r="AI2605" s="624"/>
      <c r="AJ2605" s="624"/>
      <c r="AK2605" s="624"/>
      <c r="AL2605" s="624"/>
      <c r="AM2605" s="624"/>
      <c r="AN2605" s="624"/>
      <c r="AO2605" s="624"/>
      <c r="AP2605" s="624"/>
      <c r="AQ2605" s="624"/>
      <c r="AR2605" s="624"/>
      <c r="AS2605" s="624"/>
      <c r="AT2605" s="624"/>
      <c r="AU2605" s="624"/>
      <c r="AV2605" s="624"/>
      <c r="AW2605" s="624"/>
      <c r="AX2605" s="624"/>
      <c r="AY2605" s="624"/>
      <c r="AZ2605" s="624"/>
      <c r="BA2605" s="624"/>
      <c r="BB2605" s="624"/>
      <c r="BC2605" s="624"/>
      <c r="BD2605" s="624"/>
      <c r="BE2605" s="624"/>
      <c r="BF2605" s="624"/>
      <c r="BG2605" s="624"/>
      <c r="BH2605" s="624"/>
      <c r="BI2605" s="624"/>
      <c r="BJ2605" s="624"/>
      <c r="BK2605" s="624"/>
      <c r="BL2605" s="624"/>
      <c r="BM2605" s="624"/>
      <c r="BN2605" s="624"/>
      <c r="BO2605" s="624"/>
      <c r="BP2605" s="624"/>
      <c r="BQ2605" s="624"/>
      <c r="BR2605" s="624"/>
      <c r="BS2605" s="624"/>
      <c r="BT2605" s="624"/>
      <c r="BU2605" s="624"/>
      <c r="BV2605" s="624"/>
      <c r="BW2605" s="624"/>
      <c r="BX2605" s="624"/>
      <c r="BY2605" s="624"/>
      <c r="BZ2605" s="624"/>
      <c r="CA2605" s="624"/>
      <c r="CB2605" s="624"/>
      <c r="CC2605" s="624"/>
      <c r="CD2605" s="624"/>
      <c r="CE2605" s="624"/>
      <c r="CF2605" s="624"/>
      <c r="CG2605" s="624"/>
      <c r="CH2605" s="624"/>
      <c r="CI2605" s="624"/>
      <c r="CJ2605" s="624"/>
      <c r="CK2605" s="624"/>
      <c r="CL2605" s="624"/>
      <c r="CM2605" s="624"/>
      <c r="CN2605" s="624"/>
      <c r="CO2605" s="624"/>
      <c r="CP2605" s="624"/>
      <c r="CQ2605" s="624"/>
      <c r="CR2605" s="624"/>
      <c r="CS2605" s="624"/>
      <c r="CT2605" s="624"/>
      <c r="CU2605" s="624"/>
      <c r="CV2605" s="624"/>
      <c r="CW2605" s="624"/>
      <c r="CX2605" s="624"/>
      <c r="CY2605" s="624"/>
      <c r="CZ2605" s="624"/>
      <c r="DA2605" s="624"/>
      <c r="DB2605" s="624"/>
      <c r="DC2605" s="624"/>
      <c r="DD2605" s="624"/>
      <c r="DE2605" s="624"/>
      <c r="DF2605" s="624"/>
      <c r="DG2605" s="624"/>
      <c r="DH2605" s="624"/>
      <c r="DI2605" s="624"/>
      <c r="DJ2605" s="624"/>
      <c r="DK2605" s="624"/>
      <c r="DL2605" s="624"/>
      <c r="DM2605" s="624"/>
      <c r="DN2605" s="624"/>
      <c r="DO2605" s="624"/>
      <c r="DP2605" s="624"/>
      <c r="DQ2605" s="624"/>
      <c r="DR2605" s="624"/>
      <c r="DS2605" s="624"/>
      <c r="DT2605" s="624"/>
      <c r="DU2605" s="624"/>
      <c r="DV2605" s="624"/>
      <c r="DW2605" s="624"/>
      <c r="DX2605" s="624"/>
      <c r="DY2605" s="624"/>
      <c r="DZ2605" s="624"/>
      <c r="EA2605" s="624"/>
      <c r="EB2605" s="624"/>
      <c r="EC2605" s="624"/>
      <c r="ED2605" s="624"/>
      <c r="EE2605" s="624"/>
      <c r="EF2605" s="624"/>
      <c r="EG2605" s="624"/>
      <c r="EH2605" s="624"/>
      <c r="EI2605" s="624"/>
      <c r="EJ2605" s="624"/>
      <c r="EK2605" s="624"/>
      <c r="EL2605" s="624"/>
      <c r="EM2605" s="624"/>
      <c r="EN2605" s="624"/>
      <c r="EO2605" s="624"/>
      <c r="EP2605" s="624"/>
      <c r="EQ2605" s="624"/>
    </row>
    <row r="2606" spans="1:147" s="560" customFormat="1">
      <c r="A2606" s="624"/>
      <c r="B2606" s="624"/>
      <c r="O2606" s="624"/>
      <c r="P2606" s="624"/>
      <c r="Q2606" s="624"/>
      <c r="R2606" s="624"/>
      <c r="S2606" s="624"/>
      <c r="T2606" s="624"/>
      <c r="U2606" s="624"/>
      <c r="V2606" s="624"/>
      <c r="W2606" s="624"/>
      <c r="X2606" s="624"/>
      <c r="Y2606" s="624"/>
      <c r="Z2606" s="624"/>
      <c r="AB2606" s="624"/>
      <c r="AC2606" s="624"/>
      <c r="AD2606" s="624"/>
      <c r="AE2606" s="624"/>
      <c r="AF2606" s="624"/>
      <c r="AG2606" s="624"/>
      <c r="AH2606" s="624"/>
      <c r="AI2606" s="624"/>
      <c r="AJ2606" s="624"/>
      <c r="AK2606" s="624"/>
      <c r="AL2606" s="624"/>
      <c r="AM2606" s="624"/>
      <c r="AN2606" s="624"/>
      <c r="AO2606" s="624"/>
      <c r="AP2606" s="624"/>
      <c r="AQ2606" s="624"/>
      <c r="AR2606" s="624"/>
      <c r="AS2606" s="624"/>
      <c r="AT2606" s="624"/>
      <c r="AU2606" s="624"/>
      <c r="AV2606" s="624"/>
      <c r="AW2606" s="624"/>
      <c r="AX2606" s="624"/>
      <c r="AY2606" s="624"/>
      <c r="AZ2606" s="624"/>
      <c r="BA2606" s="624"/>
      <c r="BB2606" s="624"/>
      <c r="BC2606" s="624"/>
      <c r="BD2606" s="624"/>
      <c r="BE2606" s="624"/>
      <c r="BF2606" s="624"/>
      <c r="BG2606" s="624"/>
      <c r="BH2606" s="624"/>
      <c r="BI2606" s="624"/>
      <c r="BJ2606" s="624"/>
      <c r="BK2606" s="624"/>
      <c r="BL2606" s="624"/>
      <c r="BM2606" s="624"/>
      <c r="BN2606" s="624"/>
      <c r="BO2606" s="624"/>
      <c r="BP2606" s="624"/>
      <c r="BQ2606" s="624"/>
      <c r="BR2606" s="624"/>
      <c r="BS2606" s="624"/>
      <c r="BT2606" s="624"/>
      <c r="BU2606" s="624"/>
      <c r="BV2606" s="624"/>
      <c r="BW2606" s="624"/>
      <c r="BX2606" s="624"/>
      <c r="BY2606" s="624"/>
      <c r="BZ2606" s="624"/>
      <c r="CA2606" s="624"/>
      <c r="CB2606" s="624"/>
      <c r="CC2606" s="624"/>
      <c r="CD2606" s="624"/>
      <c r="CE2606" s="624"/>
      <c r="CF2606" s="624"/>
      <c r="CG2606" s="624"/>
      <c r="CH2606" s="624"/>
      <c r="CI2606" s="624"/>
      <c r="CJ2606" s="624"/>
      <c r="CK2606" s="624"/>
      <c r="CL2606" s="624"/>
      <c r="CM2606" s="624"/>
      <c r="CN2606" s="624"/>
      <c r="CO2606" s="624"/>
      <c r="CP2606" s="624"/>
      <c r="CQ2606" s="624"/>
      <c r="CR2606" s="624"/>
      <c r="CS2606" s="624"/>
      <c r="CT2606" s="624"/>
      <c r="CU2606" s="624"/>
      <c r="CV2606" s="624"/>
      <c r="CW2606" s="624"/>
      <c r="CX2606" s="624"/>
      <c r="CY2606" s="624"/>
      <c r="CZ2606" s="624"/>
      <c r="DA2606" s="624"/>
      <c r="DB2606" s="624"/>
      <c r="DC2606" s="624"/>
      <c r="DD2606" s="624"/>
      <c r="DE2606" s="624"/>
      <c r="DF2606" s="624"/>
      <c r="DG2606" s="624"/>
      <c r="DH2606" s="624"/>
      <c r="DI2606" s="624"/>
      <c r="DJ2606" s="624"/>
      <c r="DK2606" s="624"/>
      <c r="DL2606" s="624"/>
      <c r="DM2606" s="624"/>
      <c r="DN2606" s="624"/>
      <c r="DO2606" s="624"/>
      <c r="DP2606" s="624"/>
      <c r="DQ2606" s="624"/>
      <c r="DR2606" s="624"/>
      <c r="DS2606" s="624"/>
      <c r="DT2606" s="624"/>
      <c r="DU2606" s="624"/>
      <c r="DV2606" s="624"/>
      <c r="DW2606" s="624"/>
      <c r="DX2606" s="624"/>
      <c r="DY2606" s="624"/>
      <c r="DZ2606" s="624"/>
      <c r="EA2606" s="624"/>
      <c r="EB2606" s="624"/>
      <c r="EC2606" s="624"/>
      <c r="ED2606" s="624"/>
      <c r="EE2606" s="624"/>
      <c r="EF2606" s="624"/>
      <c r="EG2606" s="624"/>
      <c r="EH2606" s="624"/>
      <c r="EI2606" s="624"/>
      <c r="EJ2606" s="624"/>
      <c r="EK2606" s="624"/>
      <c r="EL2606" s="624"/>
      <c r="EM2606" s="624"/>
      <c r="EN2606" s="624"/>
      <c r="EO2606" s="624"/>
      <c r="EP2606" s="624"/>
      <c r="EQ2606" s="624"/>
    </row>
    <row r="2607" spans="1:147" s="560" customFormat="1">
      <c r="A2607" s="624"/>
      <c r="B2607" s="624"/>
      <c r="O2607" s="624"/>
      <c r="P2607" s="624"/>
      <c r="Q2607" s="624"/>
      <c r="R2607" s="624"/>
      <c r="S2607" s="624"/>
      <c r="T2607" s="624"/>
      <c r="U2607" s="624"/>
      <c r="V2607" s="624"/>
      <c r="W2607" s="624"/>
      <c r="X2607" s="624"/>
      <c r="Y2607" s="624"/>
      <c r="Z2607" s="624"/>
      <c r="AB2607" s="624"/>
      <c r="AC2607" s="624"/>
      <c r="AD2607" s="624"/>
      <c r="AE2607" s="624"/>
      <c r="AF2607" s="624"/>
      <c r="AG2607" s="624"/>
      <c r="AH2607" s="624"/>
      <c r="AI2607" s="624"/>
      <c r="AJ2607" s="624"/>
      <c r="AK2607" s="624"/>
      <c r="AL2607" s="624"/>
      <c r="AM2607" s="624"/>
      <c r="AN2607" s="624"/>
      <c r="AO2607" s="624"/>
      <c r="AP2607" s="624"/>
      <c r="AQ2607" s="624"/>
      <c r="AR2607" s="624"/>
      <c r="AS2607" s="624"/>
      <c r="AT2607" s="624"/>
      <c r="AU2607" s="624"/>
      <c r="AV2607" s="624"/>
      <c r="AW2607" s="624"/>
      <c r="AX2607" s="624"/>
      <c r="AY2607" s="624"/>
      <c r="AZ2607" s="624"/>
      <c r="BA2607" s="624"/>
      <c r="BB2607" s="624"/>
      <c r="BC2607" s="624"/>
      <c r="BD2607" s="624"/>
      <c r="BE2607" s="624"/>
      <c r="BF2607" s="624"/>
      <c r="BG2607" s="624"/>
      <c r="BH2607" s="624"/>
      <c r="BI2607" s="624"/>
      <c r="BJ2607" s="624"/>
      <c r="BK2607" s="624"/>
      <c r="BL2607" s="624"/>
      <c r="BM2607" s="624"/>
      <c r="BN2607" s="624"/>
      <c r="BO2607" s="624"/>
      <c r="BP2607" s="624"/>
      <c r="BQ2607" s="624"/>
      <c r="BR2607" s="624"/>
      <c r="BS2607" s="624"/>
      <c r="BT2607" s="624"/>
      <c r="BU2607" s="624"/>
      <c r="BV2607" s="624"/>
      <c r="BW2607" s="624"/>
      <c r="BX2607" s="624"/>
      <c r="BY2607" s="624"/>
      <c r="BZ2607" s="624"/>
      <c r="CA2607" s="624"/>
      <c r="CB2607" s="624"/>
      <c r="CC2607" s="624"/>
      <c r="CD2607" s="624"/>
      <c r="CE2607" s="624"/>
      <c r="CF2607" s="624"/>
      <c r="CG2607" s="624"/>
      <c r="CH2607" s="624"/>
      <c r="CI2607" s="624"/>
      <c r="CJ2607" s="624"/>
      <c r="CK2607" s="624"/>
      <c r="CL2607" s="624"/>
      <c r="CM2607" s="624"/>
      <c r="CN2607" s="624"/>
      <c r="CO2607" s="624"/>
      <c r="CP2607" s="624"/>
      <c r="CQ2607" s="624"/>
      <c r="CR2607" s="624"/>
      <c r="CS2607" s="624"/>
      <c r="CT2607" s="624"/>
      <c r="CU2607" s="624"/>
      <c r="CV2607" s="624"/>
      <c r="CW2607" s="624"/>
      <c r="CX2607" s="624"/>
      <c r="CY2607" s="624"/>
      <c r="CZ2607" s="624"/>
      <c r="DA2607" s="624"/>
      <c r="DB2607" s="624"/>
      <c r="DC2607" s="624"/>
      <c r="DD2607" s="624"/>
      <c r="DE2607" s="624"/>
      <c r="DF2607" s="624"/>
      <c r="DG2607" s="624"/>
      <c r="DH2607" s="624"/>
      <c r="DI2607" s="624"/>
      <c r="DJ2607" s="624"/>
      <c r="DK2607" s="624"/>
      <c r="DL2607" s="624"/>
      <c r="DM2607" s="624"/>
      <c r="DN2607" s="624"/>
      <c r="DO2607" s="624"/>
      <c r="DP2607" s="624"/>
      <c r="DQ2607" s="624"/>
      <c r="DR2607" s="624"/>
      <c r="DS2607" s="624"/>
      <c r="DT2607" s="624"/>
      <c r="DU2607" s="624"/>
      <c r="DV2607" s="624"/>
      <c r="DW2607" s="624"/>
      <c r="DX2607" s="624"/>
      <c r="DY2607" s="624"/>
      <c r="DZ2607" s="624"/>
      <c r="EA2607" s="624"/>
      <c r="EB2607" s="624"/>
      <c r="EC2607" s="624"/>
      <c r="ED2607" s="624"/>
      <c r="EE2607" s="624"/>
      <c r="EF2607" s="624"/>
      <c r="EG2607" s="624"/>
      <c r="EH2607" s="624"/>
      <c r="EI2607" s="624"/>
      <c r="EJ2607" s="624"/>
      <c r="EK2607" s="624"/>
      <c r="EL2607" s="624"/>
      <c r="EM2607" s="624"/>
      <c r="EN2607" s="624"/>
      <c r="EO2607" s="624"/>
      <c r="EP2607" s="624"/>
      <c r="EQ2607" s="624"/>
    </row>
    <row r="2608" spans="1:147" s="560" customFormat="1">
      <c r="A2608" s="624"/>
      <c r="B2608" s="624"/>
      <c r="O2608" s="624"/>
      <c r="P2608" s="624"/>
      <c r="Q2608" s="624"/>
      <c r="R2608" s="624"/>
      <c r="S2608" s="624"/>
      <c r="T2608" s="624"/>
      <c r="U2608" s="624"/>
      <c r="V2608" s="624"/>
      <c r="W2608" s="624"/>
      <c r="X2608" s="624"/>
      <c r="Y2608" s="624"/>
      <c r="Z2608" s="624"/>
      <c r="AB2608" s="624"/>
      <c r="AC2608" s="624"/>
      <c r="AD2608" s="624"/>
      <c r="AE2608" s="624"/>
      <c r="AF2608" s="624"/>
      <c r="AG2608" s="624"/>
      <c r="AH2608" s="624"/>
      <c r="AI2608" s="624"/>
      <c r="AJ2608" s="624"/>
      <c r="AK2608" s="624"/>
      <c r="AL2608" s="624"/>
      <c r="AM2608" s="624"/>
      <c r="AN2608" s="624"/>
      <c r="AO2608" s="624"/>
      <c r="AP2608" s="624"/>
      <c r="AQ2608" s="624"/>
      <c r="AR2608" s="624"/>
      <c r="AS2608" s="624"/>
      <c r="AT2608" s="624"/>
      <c r="AU2608" s="624"/>
      <c r="AV2608" s="624"/>
      <c r="AW2608" s="624"/>
      <c r="AX2608" s="624"/>
      <c r="AY2608" s="624"/>
      <c r="AZ2608" s="624"/>
      <c r="BA2608" s="624"/>
      <c r="BB2608" s="624"/>
      <c r="BC2608" s="624"/>
      <c r="BD2608" s="624"/>
      <c r="BE2608" s="624"/>
      <c r="BF2608" s="624"/>
      <c r="BG2608" s="624"/>
      <c r="BH2608" s="624"/>
      <c r="BI2608" s="624"/>
      <c r="BJ2608" s="624"/>
      <c r="BK2608" s="624"/>
      <c r="BL2608" s="624"/>
      <c r="BM2608" s="624"/>
      <c r="BN2608" s="624"/>
      <c r="BO2608" s="624"/>
      <c r="BP2608" s="624"/>
      <c r="BQ2608" s="624"/>
      <c r="BR2608" s="624"/>
      <c r="BS2608" s="624"/>
      <c r="BT2608" s="624"/>
      <c r="BU2608" s="624"/>
      <c r="BV2608" s="624"/>
      <c r="BW2608" s="624"/>
      <c r="BX2608" s="624"/>
      <c r="BY2608" s="624"/>
      <c r="BZ2608" s="624"/>
      <c r="CA2608" s="624"/>
      <c r="CB2608" s="624"/>
      <c r="CC2608" s="624"/>
      <c r="CD2608" s="624"/>
      <c r="CE2608" s="624"/>
      <c r="CF2608" s="624"/>
      <c r="CG2608" s="624"/>
      <c r="CH2608" s="624"/>
      <c r="CI2608" s="624"/>
      <c r="CJ2608" s="624"/>
      <c r="CK2608" s="624"/>
      <c r="CL2608" s="624"/>
      <c r="CM2608" s="624"/>
      <c r="CN2608" s="624"/>
      <c r="CO2608" s="624"/>
      <c r="CP2608" s="624"/>
      <c r="CQ2608" s="624"/>
      <c r="CR2608" s="624"/>
      <c r="CS2608" s="624"/>
      <c r="CT2608" s="624"/>
      <c r="CU2608" s="624"/>
      <c r="CV2608" s="624"/>
      <c r="CW2608" s="624"/>
      <c r="CX2608" s="624"/>
      <c r="CY2608" s="624"/>
      <c r="CZ2608" s="624"/>
      <c r="DA2608" s="624"/>
      <c r="DB2608" s="624"/>
      <c r="DC2608" s="624"/>
      <c r="DD2608" s="624"/>
      <c r="DE2608" s="624"/>
      <c r="DF2608" s="624"/>
      <c r="DG2608" s="624"/>
      <c r="DH2608" s="624"/>
      <c r="DI2608" s="624"/>
      <c r="DJ2608" s="624"/>
      <c r="DK2608" s="624"/>
      <c r="DL2608" s="624"/>
      <c r="DM2608" s="624"/>
      <c r="DN2608" s="624"/>
      <c r="DO2608" s="624"/>
      <c r="DP2608" s="624"/>
      <c r="DQ2608" s="624"/>
      <c r="DR2608" s="624"/>
      <c r="DS2608" s="624"/>
      <c r="DT2608" s="624"/>
      <c r="DU2608" s="624"/>
      <c r="DV2608" s="624"/>
      <c r="DW2608" s="624"/>
      <c r="DX2608" s="624"/>
      <c r="DY2608" s="624"/>
      <c r="DZ2608" s="624"/>
      <c r="EA2608" s="624"/>
      <c r="EB2608" s="624"/>
      <c r="EC2608" s="624"/>
      <c r="ED2608" s="624"/>
      <c r="EE2608" s="624"/>
      <c r="EF2608" s="624"/>
      <c r="EG2608" s="624"/>
      <c r="EH2608" s="624"/>
      <c r="EI2608" s="624"/>
      <c r="EJ2608" s="624"/>
      <c r="EK2608" s="624"/>
      <c r="EL2608" s="624"/>
      <c r="EM2608" s="624"/>
      <c r="EN2608" s="624"/>
      <c r="EO2608" s="624"/>
      <c r="EP2608" s="624"/>
      <c r="EQ2608" s="624"/>
    </row>
    <row r="2609" spans="1:147" s="560" customFormat="1">
      <c r="A2609" s="624"/>
      <c r="B2609" s="624"/>
      <c r="O2609" s="624"/>
      <c r="P2609" s="624"/>
      <c r="Q2609" s="624"/>
      <c r="R2609" s="624"/>
      <c r="S2609" s="624"/>
      <c r="T2609" s="624"/>
      <c r="U2609" s="624"/>
      <c r="V2609" s="624"/>
      <c r="W2609" s="624"/>
      <c r="X2609" s="624"/>
      <c r="Y2609" s="624"/>
      <c r="Z2609" s="624"/>
      <c r="AB2609" s="624"/>
      <c r="AC2609" s="624"/>
      <c r="AD2609" s="624"/>
      <c r="AE2609" s="624"/>
      <c r="AF2609" s="624"/>
      <c r="AG2609" s="624"/>
      <c r="AH2609" s="624"/>
      <c r="AI2609" s="624"/>
      <c r="AJ2609" s="624"/>
      <c r="AK2609" s="624"/>
      <c r="AL2609" s="624"/>
      <c r="AM2609" s="624"/>
      <c r="AN2609" s="624"/>
      <c r="AO2609" s="624"/>
      <c r="AP2609" s="624"/>
      <c r="AQ2609" s="624"/>
      <c r="AR2609" s="624"/>
      <c r="AS2609" s="624"/>
      <c r="AT2609" s="624"/>
      <c r="AU2609" s="624"/>
      <c r="AV2609" s="624"/>
      <c r="AW2609" s="624"/>
      <c r="AX2609" s="624"/>
      <c r="AY2609" s="624"/>
      <c r="AZ2609" s="624"/>
      <c r="BA2609" s="624"/>
      <c r="BB2609" s="624"/>
      <c r="BC2609" s="624"/>
      <c r="BD2609" s="624"/>
      <c r="BE2609" s="624"/>
      <c r="BF2609" s="624"/>
      <c r="BG2609" s="624"/>
      <c r="BH2609" s="624"/>
      <c r="BI2609" s="624"/>
      <c r="BJ2609" s="624"/>
      <c r="BK2609" s="624"/>
      <c r="BL2609" s="624"/>
      <c r="BM2609" s="624"/>
      <c r="BN2609" s="624"/>
      <c r="BO2609" s="624"/>
      <c r="BP2609" s="624"/>
      <c r="BQ2609" s="624"/>
      <c r="BR2609" s="624"/>
      <c r="BS2609" s="624"/>
      <c r="BT2609" s="624"/>
      <c r="BU2609" s="624"/>
      <c r="BV2609" s="624"/>
      <c r="BW2609" s="624"/>
      <c r="BX2609" s="624"/>
      <c r="BY2609" s="624"/>
      <c r="BZ2609" s="624"/>
      <c r="CA2609" s="624"/>
      <c r="CB2609" s="624"/>
      <c r="CC2609" s="624"/>
      <c r="CD2609" s="624"/>
      <c r="CE2609" s="624"/>
      <c r="CF2609" s="624"/>
      <c r="CG2609" s="624"/>
      <c r="CH2609" s="624"/>
      <c r="CI2609" s="624"/>
      <c r="CJ2609" s="624"/>
      <c r="CK2609" s="624"/>
      <c r="CL2609" s="624"/>
      <c r="CM2609" s="624"/>
      <c r="CN2609" s="624"/>
      <c r="CO2609" s="624"/>
      <c r="CP2609" s="624"/>
      <c r="CQ2609" s="624"/>
      <c r="CR2609" s="624"/>
      <c r="CS2609" s="624"/>
      <c r="CT2609" s="624"/>
      <c r="CU2609" s="624"/>
      <c r="CV2609" s="624"/>
      <c r="CW2609" s="624"/>
      <c r="CX2609" s="624"/>
      <c r="CY2609" s="624"/>
      <c r="CZ2609" s="624"/>
      <c r="DA2609" s="624"/>
      <c r="DB2609" s="624"/>
      <c r="DC2609" s="624"/>
      <c r="DD2609" s="624"/>
      <c r="DE2609" s="624"/>
      <c r="DF2609" s="624"/>
      <c r="DG2609" s="624"/>
      <c r="DH2609" s="624"/>
      <c r="DI2609" s="624"/>
      <c r="DJ2609" s="624"/>
      <c r="DK2609" s="624"/>
      <c r="DL2609" s="624"/>
      <c r="DM2609" s="624"/>
      <c r="DN2609" s="624"/>
      <c r="DO2609" s="624"/>
      <c r="DP2609" s="624"/>
      <c r="DQ2609" s="624"/>
      <c r="DR2609" s="624"/>
      <c r="DS2609" s="624"/>
      <c r="DT2609" s="624"/>
      <c r="DU2609" s="624"/>
      <c r="DV2609" s="624"/>
      <c r="DW2609" s="624"/>
      <c r="DX2609" s="624"/>
      <c r="DY2609" s="624"/>
      <c r="DZ2609" s="624"/>
      <c r="EA2609" s="624"/>
      <c r="EB2609" s="624"/>
      <c r="EC2609" s="624"/>
      <c r="ED2609" s="624"/>
      <c r="EE2609" s="624"/>
      <c r="EF2609" s="624"/>
      <c r="EG2609" s="624"/>
      <c r="EH2609" s="624"/>
      <c r="EI2609" s="624"/>
      <c r="EJ2609" s="624"/>
      <c r="EK2609" s="624"/>
      <c r="EL2609" s="624"/>
      <c r="EM2609" s="624"/>
      <c r="EN2609" s="624"/>
      <c r="EO2609" s="624"/>
      <c r="EP2609" s="624"/>
      <c r="EQ2609" s="624"/>
    </row>
    <row r="2610" spans="1:147" s="560" customFormat="1">
      <c r="A2610" s="624"/>
      <c r="B2610" s="624"/>
      <c r="O2610" s="624"/>
      <c r="P2610" s="624"/>
      <c r="Q2610" s="624"/>
      <c r="R2610" s="624"/>
      <c r="S2610" s="624"/>
      <c r="T2610" s="624"/>
      <c r="U2610" s="624"/>
      <c r="V2610" s="624"/>
      <c r="W2610" s="624"/>
      <c r="X2610" s="624"/>
      <c r="Y2610" s="624"/>
      <c r="Z2610" s="624"/>
      <c r="AB2610" s="624"/>
      <c r="AC2610" s="624"/>
      <c r="AD2610" s="624"/>
      <c r="AE2610" s="624"/>
      <c r="AF2610" s="624"/>
      <c r="AG2610" s="624"/>
      <c r="AH2610" s="624"/>
      <c r="AI2610" s="624"/>
      <c r="AJ2610" s="624"/>
      <c r="AK2610" s="624"/>
      <c r="AL2610" s="624"/>
      <c r="AM2610" s="624"/>
      <c r="AN2610" s="624"/>
      <c r="AO2610" s="624"/>
      <c r="AP2610" s="624"/>
      <c r="AQ2610" s="624"/>
      <c r="AR2610" s="624"/>
      <c r="AS2610" s="624"/>
      <c r="AT2610" s="624"/>
      <c r="AU2610" s="624"/>
      <c r="AV2610" s="624"/>
      <c r="AW2610" s="624"/>
      <c r="AX2610" s="624"/>
      <c r="AY2610" s="624"/>
      <c r="AZ2610" s="624"/>
      <c r="BA2610" s="624"/>
      <c r="BB2610" s="624"/>
      <c r="BC2610" s="624"/>
      <c r="BD2610" s="624"/>
      <c r="BE2610" s="624"/>
      <c r="BF2610" s="624"/>
      <c r="BG2610" s="624"/>
      <c r="BH2610" s="624"/>
      <c r="BI2610" s="624"/>
      <c r="BJ2610" s="624"/>
      <c r="BK2610" s="624"/>
      <c r="BL2610" s="624"/>
      <c r="BM2610" s="624"/>
      <c r="BN2610" s="624"/>
      <c r="BO2610" s="624"/>
      <c r="BP2610" s="624"/>
      <c r="BQ2610" s="624"/>
      <c r="BR2610" s="624"/>
      <c r="BS2610" s="624"/>
      <c r="BT2610" s="624"/>
      <c r="BU2610" s="624"/>
      <c r="BV2610" s="624"/>
      <c r="BW2610" s="624"/>
      <c r="BX2610" s="624"/>
      <c r="BY2610" s="624"/>
      <c r="BZ2610" s="624"/>
      <c r="CA2610" s="624"/>
      <c r="CB2610" s="624"/>
      <c r="CC2610" s="624"/>
      <c r="CD2610" s="624"/>
      <c r="CE2610" s="624"/>
      <c r="CF2610" s="624"/>
      <c r="CG2610" s="624"/>
      <c r="CH2610" s="624"/>
      <c r="CI2610" s="624"/>
      <c r="CJ2610" s="624"/>
      <c r="CK2610" s="624"/>
      <c r="CL2610" s="624"/>
      <c r="CM2610" s="624"/>
      <c r="CN2610" s="624"/>
      <c r="CO2610" s="624"/>
      <c r="CP2610" s="624"/>
      <c r="CQ2610" s="624"/>
      <c r="CR2610" s="624"/>
      <c r="CS2610" s="624"/>
      <c r="CT2610" s="624"/>
      <c r="CU2610" s="624"/>
      <c r="CV2610" s="624"/>
      <c r="CW2610" s="624"/>
      <c r="CX2610" s="624"/>
      <c r="CY2610" s="624"/>
      <c r="CZ2610" s="624"/>
      <c r="DA2610" s="624"/>
      <c r="DB2610" s="624"/>
      <c r="DC2610" s="624"/>
      <c r="DD2610" s="624"/>
      <c r="DE2610" s="624"/>
      <c r="DF2610" s="624"/>
      <c r="DG2610" s="624"/>
      <c r="DH2610" s="624"/>
      <c r="DI2610" s="624"/>
      <c r="DJ2610" s="624"/>
      <c r="DK2610" s="624"/>
      <c r="DL2610" s="624"/>
      <c r="DM2610" s="624"/>
      <c r="DN2610" s="624"/>
      <c r="DO2610" s="624"/>
      <c r="DP2610" s="624"/>
      <c r="DQ2610" s="624"/>
      <c r="DR2610" s="624"/>
      <c r="DS2610" s="624"/>
      <c r="DT2610" s="624"/>
      <c r="DU2610" s="624"/>
      <c r="DV2610" s="624"/>
      <c r="DW2610" s="624"/>
      <c r="DX2610" s="624"/>
      <c r="DY2610" s="624"/>
      <c r="DZ2610" s="624"/>
      <c r="EA2610" s="624"/>
      <c r="EB2610" s="624"/>
      <c r="EC2610" s="624"/>
      <c r="ED2610" s="624"/>
      <c r="EE2610" s="624"/>
      <c r="EF2610" s="624"/>
      <c r="EG2610" s="624"/>
      <c r="EH2610" s="624"/>
      <c r="EI2610" s="624"/>
      <c r="EJ2610" s="624"/>
      <c r="EK2610" s="624"/>
      <c r="EL2610" s="624"/>
      <c r="EM2610" s="624"/>
      <c r="EN2610" s="624"/>
      <c r="EO2610" s="624"/>
      <c r="EP2610" s="624"/>
      <c r="EQ2610" s="624"/>
    </row>
    <row r="2611" spans="1:147" s="560" customFormat="1">
      <c r="A2611" s="624"/>
      <c r="B2611" s="624"/>
      <c r="O2611" s="624"/>
      <c r="P2611" s="624"/>
      <c r="Q2611" s="624"/>
      <c r="R2611" s="624"/>
      <c r="S2611" s="624"/>
      <c r="T2611" s="624"/>
      <c r="U2611" s="624"/>
      <c r="V2611" s="624"/>
      <c r="W2611" s="624"/>
      <c r="X2611" s="624"/>
      <c r="Y2611" s="624"/>
      <c r="Z2611" s="624"/>
      <c r="AB2611" s="624"/>
      <c r="AC2611" s="624"/>
      <c r="AD2611" s="624"/>
      <c r="AE2611" s="624"/>
      <c r="AF2611" s="624"/>
      <c r="AG2611" s="624"/>
      <c r="AH2611" s="624"/>
      <c r="AI2611" s="624"/>
      <c r="AJ2611" s="624"/>
      <c r="AK2611" s="624"/>
      <c r="AL2611" s="624"/>
      <c r="AM2611" s="624"/>
      <c r="AN2611" s="624"/>
      <c r="AO2611" s="624"/>
      <c r="AP2611" s="624"/>
      <c r="AQ2611" s="624"/>
      <c r="AR2611" s="624"/>
      <c r="AS2611" s="624"/>
      <c r="AT2611" s="624"/>
      <c r="AU2611" s="624"/>
      <c r="AV2611" s="624"/>
      <c r="AW2611" s="624"/>
      <c r="AX2611" s="624"/>
      <c r="AY2611" s="624"/>
      <c r="AZ2611" s="624"/>
      <c r="BA2611" s="624"/>
      <c r="BB2611" s="624"/>
      <c r="BC2611" s="624"/>
      <c r="BD2611" s="624"/>
      <c r="BE2611" s="624"/>
      <c r="BF2611" s="624"/>
      <c r="BG2611" s="624"/>
      <c r="BH2611" s="624"/>
      <c r="BI2611" s="624"/>
      <c r="BJ2611" s="624"/>
      <c r="BK2611" s="624"/>
      <c r="BL2611" s="624"/>
      <c r="BM2611" s="624"/>
      <c r="BN2611" s="624"/>
      <c r="BO2611" s="624"/>
      <c r="BP2611" s="624"/>
      <c r="BQ2611" s="624"/>
      <c r="BR2611" s="624"/>
      <c r="BS2611" s="624"/>
      <c r="BT2611" s="624"/>
      <c r="BU2611" s="624"/>
      <c r="BV2611" s="624"/>
      <c r="BW2611" s="624"/>
      <c r="BX2611" s="624"/>
      <c r="BY2611" s="624"/>
      <c r="BZ2611" s="624"/>
      <c r="CA2611" s="624"/>
      <c r="CB2611" s="624"/>
      <c r="CC2611" s="624"/>
      <c r="CD2611" s="624"/>
      <c r="CE2611" s="624"/>
      <c r="CF2611" s="624"/>
      <c r="CG2611" s="624"/>
      <c r="CH2611" s="624"/>
      <c r="CI2611" s="624"/>
      <c r="CJ2611" s="624"/>
      <c r="CK2611" s="624"/>
      <c r="CL2611" s="624"/>
      <c r="CM2611" s="624"/>
      <c r="CN2611" s="624"/>
      <c r="CO2611" s="624"/>
      <c r="CP2611" s="624"/>
      <c r="CQ2611" s="624"/>
      <c r="CR2611" s="624"/>
      <c r="CS2611" s="624"/>
      <c r="CT2611" s="624"/>
      <c r="CU2611" s="624"/>
      <c r="CV2611" s="624"/>
      <c r="CW2611" s="624"/>
      <c r="CX2611" s="624"/>
      <c r="CY2611" s="624"/>
      <c r="CZ2611" s="624"/>
      <c r="DA2611" s="624"/>
      <c r="DB2611" s="624"/>
      <c r="DC2611" s="624"/>
      <c r="DD2611" s="624"/>
      <c r="DE2611" s="624"/>
      <c r="DF2611" s="624"/>
      <c r="DG2611" s="624"/>
      <c r="DH2611" s="624"/>
      <c r="DI2611" s="624"/>
      <c r="DJ2611" s="624"/>
      <c r="DK2611" s="624"/>
      <c r="DL2611" s="624"/>
      <c r="DM2611" s="624"/>
      <c r="DN2611" s="624"/>
      <c r="DO2611" s="624"/>
      <c r="DP2611" s="624"/>
      <c r="DQ2611" s="624"/>
      <c r="DR2611" s="624"/>
      <c r="DS2611" s="624"/>
      <c r="DT2611" s="624"/>
      <c r="DU2611" s="624"/>
      <c r="DV2611" s="624"/>
      <c r="DW2611" s="624"/>
      <c r="DX2611" s="624"/>
      <c r="DY2611" s="624"/>
      <c r="DZ2611" s="624"/>
      <c r="EA2611" s="624"/>
      <c r="EB2611" s="624"/>
      <c r="EC2611" s="624"/>
      <c r="ED2611" s="624"/>
      <c r="EE2611" s="624"/>
      <c r="EF2611" s="624"/>
      <c r="EG2611" s="624"/>
      <c r="EH2611" s="624"/>
      <c r="EI2611" s="624"/>
      <c r="EJ2611" s="624"/>
      <c r="EK2611" s="624"/>
      <c r="EL2611" s="624"/>
      <c r="EM2611" s="624"/>
      <c r="EN2611" s="624"/>
      <c r="EO2611" s="624"/>
      <c r="EP2611" s="624"/>
      <c r="EQ2611" s="624"/>
    </row>
    <row r="2612" spans="1:147" s="560" customFormat="1">
      <c r="A2612" s="624"/>
      <c r="B2612" s="624"/>
      <c r="O2612" s="624"/>
      <c r="P2612" s="624"/>
      <c r="Q2612" s="624"/>
      <c r="R2612" s="624"/>
      <c r="S2612" s="624"/>
      <c r="T2612" s="624"/>
      <c r="U2612" s="624"/>
      <c r="V2612" s="624"/>
      <c r="W2612" s="624"/>
      <c r="X2612" s="624"/>
      <c r="Y2612" s="624"/>
      <c r="Z2612" s="624"/>
      <c r="AB2612" s="624"/>
      <c r="AC2612" s="624"/>
      <c r="AD2612" s="624"/>
      <c r="AE2612" s="624"/>
      <c r="AF2612" s="624"/>
      <c r="AG2612" s="624"/>
      <c r="AH2612" s="624"/>
      <c r="AI2612" s="624"/>
      <c r="AJ2612" s="624"/>
      <c r="AK2612" s="624"/>
      <c r="AL2612" s="624"/>
      <c r="AM2612" s="624"/>
      <c r="AN2612" s="624"/>
      <c r="AO2612" s="624"/>
      <c r="AP2612" s="624"/>
      <c r="AQ2612" s="624"/>
      <c r="AR2612" s="624"/>
      <c r="AS2612" s="624"/>
      <c r="AT2612" s="624"/>
      <c r="AU2612" s="624"/>
      <c r="AV2612" s="624"/>
      <c r="AW2612" s="624"/>
      <c r="AX2612" s="624"/>
      <c r="AY2612" s="624"/>
      <c r="AZ2612" s="624"/>
      <c r="BA2612" s="624"/>
      <c r="BB2612" s="624"/>
      <c r="BC2612" s="624"/>
      <c r="BD2612" s="624"/>
      <c r="BE2612" s="624"/>
      <c r="BF2612" s="624"/>
      <c r="BG2612" s="624"/>
      <c r="BH2612" s="624"/>
      <c r="BI2612" s="624"/>
      <c r="BJ2612" s="624"/>
      <c r="BK2612" s="624"/>
      <c r="BL2612" s="624"/>
      <c r="BM2612" s="624"/>
      <c r="BN2612" s="624"/>
      <c r="BO2612" s="624"/>
      <c r="BP2612" s="624"/>
      <c r="BQ2612" s="624"/>
      <c r="BR2612" s="624"/>
      <c r="BS2612" s="624"/>
      <c r="BT2612" s="624"/>
      <c r="BU2612" s="624"/>
      <c r="BV2612" s="624"/>
      <c r="BW2612" s="624"/>
      <c r="BX2612" s="624"/>
      <c r="BY2612" s="624"/>
      <c r="BZ2612" s="624"/>
      <c r="CA2612" s="624"/>
      <c r="CB2612" s="624"/>
      <c r="CC2612" s="624"/>
      <c r="CD2612" s="624"/>
      <c r="CE2612" s="624"/>
      <c r="CF2612" s="624"/>
      <c r="CG2612" s="624"/>
      <c r="CH2612" s="624"/>
      <c r="CI2612" s="624"/>
      <c r="CJ2612" s="624"/>
      <c r="CK2612" s="624"/>
      <c r="CL2612" s="624"/>
      <c r="CM2612" s="624"/>
      <c r="CN2612" s="624"/>
      <c r="CO2612" s="624"/>
      <c r="CP2612" s="624"/>
      <c r="CQ2612" s="624"/>
      <c r="CR2612" s="624"/>
      <c r="CS2612" s="624"/>
      <c r="CT2612" s="624"/>
      <c r="CU2612" s="624"/>
      <c r="CV2612" s="624"/>
      <c r="CW2612" s="624"/>
      <c r="CX2612" s="624"/>
      <c r="CY2612" s="624"/>
      <c r="CZ2612" s="624"/>
      <c r="DA2612" s="624"/>
      <c r="DB2612" s="624"/>
      <c r="DC2612" s="624"/>
      <c r="DD2612" s="624"/>
      <c r="DE2612" s="624"/>
      <c r="DF2612" s="624"/>
      <c r="DG2612" s="624"/>
      <c r="DH2612" s="624"/>
      <c r="DI2612" s="624"/>
      <c r="DJ2612" s="624"/>
      <c r="DK2612" s="624"/>
      <c r="DL2612" s="624"/>
      <c r="DM2612" s="624"/>
      <c r="DN2612" s="624"/>
      <c r="DO2612" s="624"/>
      <c r="DP2612" s="624"/>
      <c r="DQ2612" s="624"/>
      <c r="DR2612" s="624"/>
      <c r="DS2612" s="624"/>
      <c r="DT2612" s="624"/>
      <c r="DU2612" s="624"/>
      <c r="DV2612" s="624"/>
      <c r="DW2612" s="624"/>
      <c r="DX2612" s="624"/>
      <c r="DY2612" s="624"/>
      <c r="DZ2612" s="624"/>
      <c r="EA2612" s="624"/>
      <c r="EB2612" s="624"/>
      <c r="EC2612" s="624"/>
      <c r="ED2612" s="624"/>
      <c r="EE2612" s="624"/>
      <c r="EF2612" s="624"/>
      <c r="EG2612" s="624"/>
      <c r="EH2612" s="624"/>
      <c r="EI2612" s="624"/>
      <c r="EJ2612" s="624"/>
      <c r="EK2612" s="624"/>
      <c r="EL2612" s="624"/>
      <c r="EM2612" s="624"/>
      <c r="EN2612" s="624"/>
      <c r="EO2612" s="624"/>
      <c r="EP2612" s="624"/>
      <c r="EQ2612" s="624"/>
    </row>
    <row r="2613" spans="1:147" s="560" customFormat="1">
      <c r="A2613" s="624"/>
      <c r="B2613" s="624"/>
      <c r="O2613" s="624"/>
      <c r="P2613" s="624"/>
      <c r="Q2613" s="624"/>
      <c r="R2613" s="624"/>
      <c r="S2613" s="624"/>
      <c r="T2613" s="624"/>
      <c r="U2613" s="624"/>
      <c r="V2613" s="624"/>
      <c r="W2613" s="624"/>
      <c r="X2613" s="624"/>
      <c r="Y2613" s="624"/>
      <c r="Z2613" s="624"/>
      <c r="AB2613" s="624"/>
      <c r="AC2613" s="624"/>
      <c r="AD2613" s="624"/>
      <c r="AE2613" s="624"/>
      <c r="AF2613" s="624"/>
      <c r="AG2613" s="624"/>
      <c r="AH2613" s="624"/>
      <c r="AI2613" s="624"/>
      <c r="AJ2613" s="624"/>
      <c r="AK2613" s="624"/>
      <c r="AL2613" s="624"/>
      <c r="AM2613" s="624"/>
      <c r="AN2613" s="624"/>
      <c r="AO2613" s="624"/>
      <c r="AP2613" s="624"/>
      <c r="AQ2613" s="624"/>
      <c r="AR2613" s="624"/>
      <c r="AS2613" s="624"/>
      <c r="AT2613" s="624"/>
      <c r="AU2613" s="624"/>
      <c r="AV2613" s="624"/>
      <c r="AW2613" s="624"/>
      <c r="AX2613" s="624"/>
      <c r="AY2613" s="624"/>
      <c r="AZ2613" s="624"/>
      <c r="BA2613" s="624"/>
      <c r="BB2613" s="624"/>
      <c r="BC2613" s="624"/>
      <c r="BD2613" s="624"/>
      <c r="BE2613" s="624"/>
      <c r="BF2613" s="624"/>
      <c r="BG2613" s="624"/>
      <c r="BH2613" s="624"/>
      <c r="BI2613" s="624"/>
      <c r="BJ2613" s="624"/>
      <c r="BK2613" s="624"/>
      <c r="BL2613" s="624"/>
      <c r="BM2613" s="624"/>
      <c r="BN2613" s="624"/>
      <c r="BO2613" s="624"/>
      <c r="BP2613" s="624"/>
      <c r="BQ2613" s="624"/>
      <c r="BR2613" s="624"/>
      <c r="BS2613" s="624"/>
      <c r="BT2613" s="624"/>
      <c r="BU2613" s="624"/>
      <c r="BV2613" s="624"/>
      <c r="BW2613" s="624"/>
      <c r="BX2613" s="624"/>
      <c r="BY2613" s="624"/>
      <c r="BZ2613" s="624"/>
      <c r="CA2613" s="624"/>
      <c r="CB2613" s="624"/>
      <c r="CC2613" s="624"/>
      <c r="CD2613" s="624"/>
      <c r="CE2613" s="624"/>
      <c r="CF2613" s="624"/>
      <c r="CG2613" s="624"/>
      <c r="CH2613" s="624"/>
      <c r="CI2613" s="624"/>
      <c r="CJ2613" s="624"/>
      <c r="CK2613" s="624"/>
      <c r="CL2613" s="624"/>
      <c r="CM2613" s="624"/>
      <c r="CN2613" s="624"/>
      <c r="CO2613" s="624"/>
      <c r="CP2613" s="624"/>
      <c r="CQ2613" s="624"/>
      <c r="CR2613" s="624"/>
      <c r="CS2613" s="624"/>
      <c r="CT2613" s="624"/>
      <c r="CU2613" s="624"/>
      <c r="CV2613" s="624"/>
      <c r="CW2613" s="624"/>
      <c r="CX2613" s="624"/>
      <c r="CY2613" s="624"/>
      <c r="CZ2613" s="624"/>
      <c r="DA2613" s="624"/>
      <c r="DB2613" s="624"/>
      <c r="DC2613" s="624"/>
      <c r="DD2613" s="624"/>
      <c r="DE2613" s="624"/>
      <c r="DF2613" s="624"/>
      <c r="DG2613" s="624"/>
      <c r="DH2613" s="624"/>
      <c r="DI2613" s="624"/>
      <c r="DJ2613" s="624"/>
      <c r="DK2613" s="624"/>
      <c r="DL2613" s="624"/>
      <c r="DM2613" s="624"/>
      <c r="DN2613" s="624"/>
      <c r="DO2613" s="624"/>
      <c r="DP2613" s="624"/>
      <c r="DQ2613" s="624"/>
      <c r="DR2613" s="624"/>
      <c r="DS2613" s="624"/>
      <c r="DT2613" s="624"/>
      <c r="DU2613" s="624"/>
      <c r="DV2613" s="624"/>
      <c r="DW2613" s="624"/>
      <c r="DX2613" s="624"/>
      <c r="DY2613" s="624"/>
      <c r="DZ2613" s="624"/>
      <c r="EA2613" s="624"/>
      <c r="EB2613" s="624"/>
      <c r="EC2613" s="624"/>
      <c r="ED2613" s="624"/>
      <c r="EE2613" s="624"/>
      <c r="EF2613" s="624"/>
      <c r="EG2613" s="624"/>
      <c r="EH2613" s="624"/>
      <c r="EI2613" s="624"/>
      <c r="EJ2613" s="624"/>
      <c r="EK2613" s="624"/>
      <c r="EL2613" s="624"/>
      <c r="EM2613" s="624"/>
      <c r="EN2613" s="624"/>
      <c r="EO2613" s="624"/>
      <c r="EP2613" s="624"/>
      <c r="EQ2613" s="624"/>
    </row>
    <row r="2614" spans="1:147" s="560" customFormat="1">
      <c r="A2614" s="624"/>
      <c r="B2614" s="624"/>
      <c r="O2614" s="624"/>
      <c r="P2614" s="624"/>
      <c r="Q2614" s="624"/>
      <c r="R2614" s="624"/>
      <c r="S2614" s="624"/>
      <c r="T2614" s="624"/>
      <c r="U2614" s="624"/>
      <c r="V2614" s="624"/>
      <c r="W2614" s="624"/>
      <c r="X2614" s="624"/>
      <c r="Y2614" s="624"/>
      <c r="Z2614" s="624"/>
      <c r="AB2614" s="624"/>
      <c r="AC2614" s="624"/>
      <c r="AD2614" s="624"/>
      <c r="AE2614" s="624"/>
      <c r="AF2614" s="624"/>
      <c r="AG2614" s="624"/>
      <c r="AH2614" s="624"/>
      <c r="AI2614" s="624"/>
      <c r="AJ2614" s="624"/>
      <c r="AK2614" s="624"/>
      <c r="AL2614" s="624"/>
      <c r="AM2614" s="624"/>
      <c r="AN2614" s="624"/>
      <c r="AO2614" s="624"/>
      <c r="AP2614" s="624"/>
      <c r="AQ2614" s="624"/>
      <c r="AR2614" s="624"/>
      <c r="AS2614" s="624"/>
      <c r="AT2614" s="624"/>
      <c r="AU2614" s="624"/>
      <c r="AV2614" s="624"/>
      <c r="AW2614" s="624"/>
      <c r="AX2614" s="624"/>
      <c r="AY2614" s="624"/>
      <c r="AZ2614" s="624"/>
      <c r="BA2614" s="624"/>
      <c r="BB2614" s="624"/>
      <c r="BC2614" s="624"/>
      <c r="BD2614" s="624"/>
      <c r="BE2614" s="624"/>
      <c r="BF2614" s="624"/>
      <c r="BG2614" s="624"/>
      <c r="BH2614" s="624"/>
      <c r="BI2614" s="624"/>
      <c r="BJ2614" s="624"/>
      <c r="BK2614" s="624"/>
      <c r="BL2614" s="624"/>
      <c r="BM2614" s="624"/>
      <c r="BN2614" s="624"/>
      <c r="BO2614" s="624"/>
      <c r="BP2614" s="624"/>
      <c r="BQ2614" s="624"/>
      <c r="BR2614" s="624"/>
      <c r="BS2614" s="624"/>
      <c r="BT2614" s="624"/>
      <c r="BU2614" s="624"/>
      <c r="BV2614" s="624"/>
      <c r="BW2614" s="624"/>
      <c r="BX2614" s="624"/>
      <c r="BY2614" s="624"/>
      <c r="BZ2614" s="624"/>
      <c r="CA2614" s="624"/>
      <c r="CB2614" s="624"/>
      <c r="CC2614" s="624"/>
      <c r="CD2614" s="624"/>
      <c r="CE2614" s="624"/>
      <c r="CF2614" s="624"/>
      <c r="CG2614" s="624"/>
      <c r="CH2614" s="624"/>
      <c r="CI2614" s="624"/>
      <c r="CJ2614" s="624"/>
      <c r="CK2614" s="624"/>
      <c r="CL2614" s="624"/>
      <c r="CM2614" s="624"/>
      <c r="CN2614" s="624"/>
      <c r="CO2614" s="624"/>
      <c r="CP2614" s="624"/>
      <c r="CQ2614" s="624"/>
      <c r="CR2614" s="624"/>
      <c r="CS2614" s="624"/>
      <c r="CT2614" s="624"/>
      <c r="CU2614" s="624"/>
      <c r="CV2614" s="624"/>
      <c r="CW2614" s="624"/>
      <c r="CX2614" s="624"/>
      <c r="CY2614" s="624"/>
      <c r="CZ2614" s="624"/>
      <c r="DA2614" s="624"/>
      <c r="DB2614" s="624"/>
      <c r="DC2614" s="624"/>
      <c r="DD2614" s="624"/>
      <c r="DE2614" s="624"/>
      <c r="DF2614" s="624"/>
      <c r="DG2614" s="624"/>
      <c r="DH2614" s="624"/>
      <c r="DI2614" s="624"/>
      <c r="DJ2614" s="624"/>
      <c r="DK2614" s="624"/>
      <c r="DL2614" s="624"/>
      <c r="DM2614" s="624"/>
      <c r="DN2614" s="624"/>
      <c r="DO2614" s="624"/>
      <c r="DP2614" s="624"/>
      <c r="DQ2614" s="624"/>
      <c r="DR2614" s="624"/>
      <c r="DS2614" s="624"/>
      <c r="DT2614" s="624"/>
      <c r="DU2614" s="624"/>
      <c r="DV2614" s="624"/>
      <c r="DW2614" s="624"/>
      <c r="DX2614" s="624"/>
      <c r="DY2614" s="624"/>
      <c r="DZ2614" s="624"/>
      <c r="EA2614" s="624"/>
      <c r="EB2614" s="624"/>
      <c r="EC2614" s="624"/>
      <c r="ED2614" s="624"/>
      <c r="EE2614" s="624"/>
      <c r="EF2614" s="624"/>
      <c r="EG2614" s="624"/>
      <c r="EH2614" s="624"/>
      <c r="EI2614" s="624"/>
      <c r="EJ2614" s="624"/>
      <c r="EK2614" s="624"/>
      <c r="EL2614" s="624"/>
      <c r="EM2614" s="624"/>
      <c r="EN2614" s="624"/>
      <c r="EO2614" s="624"/>
      <c r="EP2614" s="624"/>
      <c r="EQ2614" s="624"/>
    </row>
    <row r="2615" spans="1:147" s="560" customFormat="1">
      <c r="A2615" s="624"/>
      <c r="B2615" s="624"/>
      <c r="O2615" s="624"/>
      <c r="P2615" s="624"/>
      <c r="Q2615" s="624"/>
      <c r="R2615" s="624"/>
      <c r="S2615" s="624"/>
      <c r="T2615" s="624"/>
      <c r="U2615" s="624"/>
      <c r="V2615" s="624"/>
      <c r="W2615" s="624"/>
      <c r="X2615" s="624"/>
      <c r="Y2615" s="624"/>
      <c r="Z2615" s="624"/>
      <c r="AB2615" s="624"/>
      <c r="AC2615" s="624"/>
      <c r="AD2615" s="624"/>
      <c r="AE2615" s="624"/>
      <c r="AF2615" s="624"/>
      <c r="AG2615" s="624"/>
      <c r="AH2615" s="624"/>
      <c r="AI2615" s="624"/>
      <c r="AJ2615" s="624"/>
      <c r="AK2615" s="624"/>
      <c r="AL2615" s="624"/>
      <c r="AM2615" s="624"/>
      <c r="AN2615" s="624"/>
      <c r="AO2615" s="624"/>
      <c r="AP2615" s="624"/>
      <c r="AQ2615" s="624"/>
      <c r="AR2615" s="624"/>
      <c r="AS2615" s="624"/>
      <c r="AT2615" s="624"/>
      <c r="AU2615" s="624"/>
      <c r="AV2615" s="624"/>
      <c r="AW2615" s="624"/>
      <c r="AX2615" s="624"/>
      <c r="AY2615" s="624"/>
      <c r="AZ2615" s="624"/>
      <c r="BA2615" s="624"/>
      <c r="BB2615" s="624"/>
      <c r="BC2615" s="624"/>
      <c r="BD2615" s="624"/>
      <c r="BE2615" s="624"/>
      <c r="BF2615" s="624"/>
      <c r="BG2615" s="624"/>
      <c r="BH2615" s="624"/>
      <c r="BI2615" s="624"/>
      <c r="BJ2615" s="624"/>
      <c r="BK2615" s="624"/>
      <c r="BL2615" s="624"/>
      <c r="BM2615" s="624"/>
      <c r="BN2615" s="624"/>
      <c r="BO2615" s="624"/>
      <c r="BP2615" s="624"/>
      <c r="BQ2615" s="624"/>
      <c r="BR2615" s="624"/>
      <c r="BS2615" s="624"/>
      <c r="BT2615" s="624"/>
      <c r="BU2615" s="624"/>
      <c r="BV2615" s="624"/>
      <c r="BW2615" s="624"/>
      <c r="BX2615" s="624"/>
      <c r="BY2615" s="624"/>
      <c r="BZ2615" s="624"/>
      <c r="CA2615" s="624"/>
      <c r="CB2615" s="624"/>
      <c r="CC2615" s="624"/>
      <c r="CD2615" s="624"/>
      <c r="CE2615" s="624"/>
      <c r="CF2615" s="624"/>
      <c r="CG2615" s="624"/>
      <c r="CH2615" s="624"/>
      <c r="CI2615" s="624"/>
      <c r="CJ2615" s="624"/>
      <c r="CK2615" s="624"/>
      <c r="CL2615" s="624"/>
      <c r="CM2615" s="624"/>
      <c r="CN2615" s="624"/>
      <c r="CO2615" s="624"/>
      <c r="CP2615" s="624"/>
      <c r="CQ2615" s="624"/>
      <c r="CR2615" s="624"/>
      <c r="CS2615" s="624"/>
      <c r="CT2615" s="624"/>
      <c r="CU2615" s="624"/>
      <c r="CV2615" s="624"/>
      <c r="CW2615" s="624"/>
      <c r="CX2615" s="624"/>
      <c r="CY2615" s="624"/>
      <c r="CZ2615" s="624"/>
      <c r="DA2615" s="624"/>
      <c r="DB2615" s="624"/>
      <c r="DC2615" s="624"/>
      <c r="DD2615" s="624"/>
      <c r="DE2615" s="624"/>
      <c r="DF2615" s="624"/>
      <c r="DG2615" s="624"/>
      <c r="DH2615" s="624"/>
      <c r="DI2615" s="624"/>
      <c r="DJ2615" s="624"/>
      <c r="DK2615" s="624"/>
      <c r="DL2615" s="624"/>
      <c r="DM2615" s="624"/>
      <c r="DN2615" s="624"/>
      <c r="DO2615" s="624"/>
      <c r="DP2615" s="624"/>
      <c r="DQ2615" s="624"/>
      <c r="DR2615" s="624"/>
      <c r="DS2615" s="624"/>
      <c r="DT2615" s="624"/>
      <c r="DU2615" s="624"/>
      <c r="DV2615" s="624"/>
      <c r="DW2615" s="624"/>
      <c r="DX2615" s="624"/>
      <c r="DY2615" s="624"/>
      <c r="DZ2615" s="624"/>
      <c r="EA2615" s="624"/>
      <c r="EB2615" s="624"/>
      <c r="EC2615" s="624"/>
      <c r="ED2615" s="624"/>
      <c r="EE2615" s="624"/>
      <c r="EF2615" s="624"/>
      <c r="EG2615" s="624"/>
      <c r="EH2615" s="624"/>
      <c r="EI2615" s="624"/>
      <c r="EJ2615" s="624"/>
      <c r="EK2615" s="624"/>
      <c r="EL2615" s="624"/>
      <c r="EM2615" s="624"/>
      <c r="EN2615" s="624"/>
      <c r="EO2615" s="624"/>
      <c r="EP2615" s="624"/>
      <c r="EQ2615" s="624"/>
    </row>
    <row r="2616" spans="1:147" s="560" customFormat="1">
      <c r="A2616" s="624"/>
      <c r="B2616" s="624"/>
      <c r="O2616" s="624"/>
      <c r="P2616" s="624"/>
      <c r="Q2616" s="624"/>
      <c r="R2616" s="624"/>
      <c r="S2616" s="624"/>
      <c r="T2616" s="624"/>
      <c r="U2616" s="624"/>
      <c r="V2616" s="624"/>
      <c r="W2616" s="624"/>
      <c r="X2616" s="624"/>
      <c r="Y2616" s="624"/>
      <c r="Z2616" s="624"/>
      <c r="AB2616" s="624"/>
      <c r="AC2616" s="624"/>
      <c r="AD2616" s="624"/>
      <c r="AE2616" s="624"/>
      <c r="AF2616" s="624"/>
      <c r="AG2616" s="624"/>
      <c r="AH2616" s="624"/>
      <c r="AI2616" s="624"/>
      <c r="AJ2616" s="624"/>
      <c r="AK2616" s="624"/>
      <c r="AL2616" s="624"/>
      <c r="AM2616" s="624"/>
      <c r="AN2616" s="624"/>
      <c r="AO2616" s="624"/>
      <c r="AP2616" s="624"/>
      <c r="AQ2616" s="624"/>
      <c r="AR2616" s="624"/>
      <c r="AS2616" s="624"/>
      <c r="AT2616" s="624"/>
      <c r="AU2616" s="624"/>
      <c r="AV2616" s="624"/>
      <c r="AW2616" s="624"/>
      <c r="AX2616" s="624"/>
      <c r="AY2616" s="624"/>
      <c r="AZ2616" s="624"/>
      <c r="BA2616" s="624"/>
      <c r="BB2616" s="624"/>
      <c r="BC2616" s="624"/>
      <c r="BD2616" s="624"/>
      <c r="BE2616" s="624"/>
      <c r="BF2616" s="624"/>
      <c r="BG2616" s="624"/>
      <c r="BH2616" s="624"/>
      <c r="BI2616" s="624"/>
      <c r="BJ2616" s="624"/>
      <c r="BK2616" s="624"/>
      <c r="BL2616" s="624"/>
      <c r="BM2616" s="624"/>
      <c r="BN2616" s="624"/>
      <c r="BO2616" s="624"/>
      <c r="BP2616" s="624"/>
      <c r="BQ2616" s="624"/>
      <c r="BR2616" s="624"/>
      <c r="BS2616" s="624"/>
      <c r="BT2616" s="624"/>
      <c r="BU2616" s="624"/>
      <c r="BV2616" s="624"/>
      <c r="BW2616" s="624"/>
      <c r="BX2616" s="624"/>
      <c r="BY2616" s="624"/>
      <c r="BZ2616" s="624"/>
      <c r="CA2616" s="624"/>
      <c r="CB2616" s="624"/>
      <c r="CC2616" s="624"/>
      <c r="CD2616" s="624"/>
      <c r="CE2616" s="624"/>
      <c r="CF2616" s="624"/>
      <c r="CG2616" s="624"/>
      <c r="CH2616" s="624"/>
      <c r="CI2616" s="624"/>
      <c r="CJ2616" s="624"/>
      <c r="CK2616" s="624"/>
      <c r="CL2616" s="624"/>
      <c r="CM2616" s="624"/>
      <c r="CN2616" s="624"/>
      <c r="CO2616" s="624"/>
      <c r="CP2616" s="624"/>
      <c r="CQ2616" s="624"/>
      <c r="CR2616" s="624"/>
      <c r="CS2616" s="624"/>
      <c r="CT2616" s="624"/>
      <c r="CU2616" s="624"/>
      <c r="CV2616" s="624"/>
      <c r="CW2616" s="624"/>
      <c r="CX2616" s="624"/>
      <c r="CY2616" s="624"/>
      <c r="CZ2616" s="624"/>
      <c r="DA2616" s="624"/>
      <c r="DB2616" s="624"/>
      <c r="DC2616" s="624"/>
      <c r="DD2616" s="624"/>
      <c r="DE2616" s="624"/>
      <c r="DF2616" s="624"/>
      <c r="DG2616" s="624"/>
      <c r="DH2616" s="624"/>
      <c r="DI2616" s="624"/>
      <c r="DJ2616" s="624"/>
      <c r="DK2616" s="624"/>
      <c r="DL2616" s="624"/>
      <c r="DM2616" s="624"/>
      <c r="DN2616" s="624"/>
      <c r="DO2616" s="624"/>
      <c r="DP2616" s="624"/>
      <c r="DQ2616" s="624"/>
      <c r="DR2616" s="624"/>
      <c r="DS2616" s="624"/>
      <c r="DT2616" s="624"/>
      <c r="DU2616" s="624"/>
      <c r="DV2616" s="624"/>
      <c r="DW2616" s="624"/>
      <c r="DX2616" s="624"/>
      <c r="DY2616" s="624"/>
      <c r="DZ2616" s="624"/>
      <c r="EA2616" s="624"/>
      <c r="EB2616" s="624"/>
      <c r="EC2616" s="624"/>
      <c r="ED2616" s="624"/>
      <c r="EE2616" s="624"/>
      <c r="EF2616" s="624"/>
      <c r="EG2616" s="624"/>
      <c r="EH2616" s="624"/>
      <c r="EI2616" s="624"/>
      <c r="EJ2616" s="624"/>
      <c r="EK2616" s="624"/>
      <c r="EL2616" s="624"/>
      <c r="EM2616" s="624"/>
      <c r="EN2616" s="624"/>
      <c r="EO2616" s="624"/>
      <c r="EP2616" s="624"/>
      <c r="EQ2616" s="624"/>
    </row>
    <row r="2617" spans="1:147" s="560" customFormat="1">
      <c r="A2617" s="624"/>
      <c r="B2617" s="624"/>
      <c r="O2617" s="624"/>
      <c r="P2617" s="624"/>
      <c r="Q2617" s="624"/>
      <c r="R2617" s="624"/>
      <c r="S2617" s="624"/>
      <c r="T2617" s="624"/>
      <c r="U2617" s="624"/>
      <c r="V2617" s="624"/>
      <c r="W2617" s="624"/>
      <c r="X2617" s="624"/>
      <c r="Y2617" s="624"/>
      <c r="Z2617" s="624"/>
      <c r="AB2617" s="624"/>
      <c r="AC2617" s="624"/>
      <c r="AD2617" s="624"/>
      <c r="AE2617" s="624"/>
      <c r="AF2617" s="624"/>
      <c r="AG2617" s="624"/>
      <c r="AH2617" s="624"/>
      <c r="AI2617" s="624"/>
      <c r="AJ2617" s="624"/>
      <c r="AK2617" s="624"/>
      <c r="AL2617" s="624"/>
      <c r="AM2617" s="624"/>
      <c r="AN2617" s="624"/>
      <c r="AO2617" s="624"/>
      <c r="AP2617" s="624"/>
      <c r="AQ2617" s="624"/>
      <c r="AR2617" s="624"/>
      <c r="AS2617" s="624"/>
      <c r="AT2617" s="624"/>
      <c r="AU2617" s="624"/>
      <c r="AV2617" s="624"/>
      <c r="AW2617" s="624"/>
      <c r="AX2617" s="624"/>
      <c r="AY2617" s="624"/>
      <c r="AZ2617" s="624"/>
      <c r="BA2617" s="624"/>
      <c r="BB2617" s="624"/>
      <c r="BC2617" s="624"/>
      <c r="BD2617" s="624"/>
      <c r="BE2617" s="624"/>
      <c r="BF2617" s="624"/>
      <c r="BG2617" s="624"/>
      <c r="BH2617" s="624"/>
      <c r="BI2617" s="624"/>
      <c r="BJ2617" s="624"/>
      <c r="BK2617" s="624"/>
      <c r="BL2617" s="624"/>
      <c r="BM2617" s="624"/>
      <c r="BN2617" s="624"/>
      <c r="BO2617" s="624"/>
      <c r="BP2617" s="624"/>
      <c r="BQ2617" s="624"/>
      <c r="BR2617" s="624"/>
      <c r="BS2617" s="624"/>
      <c r="BT2617" s="624"/>
      <c r="BU2617" s="624"/>
      <c r="BV2617" s="624"/>
      <c r="BW2617" s="624"/>
      <c r="BX2617" s="624"/>
      <c r="BY2617" s="624"/>
      <c r="BZ2617" s="624"/>
      <c r="CA2617" s="624"/>
      <c r="CB2617" s="624"/>
      <c r="CC2617" s="624"/>
      <c r="CD2617" s="624"/>
      <c r="CE2617" s="624"/>
      <c r="CF2617" s="624"/>
      <c r="CG2617" s="624"/>
      <c r="CH2617" s="624"/>
      <c r="CI2617" s="624"/>
      <c r="CJ2617" s="624"/>
      <c r="CK2617" s="624"/>
      <c r="CL2617" s="624"/>
      <c r="CM2617" s="624"/>
      <c r="CN2617" s="624"/>
      <c r="CO2617" s="624"/>
      <c r="CP2617" s="624"/>
      <c r="CQ2617" s="624"/>
      <c r="CR2617" s="624"/>
      <c r="CS2617" s="624"/>
      <c r="CT2617" s="624"/>
      <c r="CU2617" s="624"/>
      <c r="CV2617" s="624"/>
      <c r="CW2617" s="624"/>
      <c r="CX2617" s="624"/>
      <c r="CY2617" s="624"/>
      <c r="CZ2617" s="624"/>
      <c r="DA2617" s="624"/>
      <c r="DB2617" s="624"/>
      <c r="DC2617" s="624"/>
      <c r="DD2617" s="624"/>
      <c r="DE2617" s="624"/>
      <c r="DF2617" s="624"/>
      <c r="DG2617" s="624"/>
      <c r="DH2617" s="624"/>
      <c r="DI2617" s="624"/>
      <c r="DJ2617" s="624"/>
      <c r="DK2617" s="624"/>
      <c r="DL2617" s="624"/>
      <c r="DM2617" s="624"/>
      <c r="DN2617" s="624"/>
      <c r="DO2617" s="624"/>
      <c r="DP2617" s="624"/>
      <c r="DQ2617" s="624"/>
      <c r="DR2617" s="624"/>
      <c r="DS2617" s="624"/>
      <c r="DT2617" s="624"/>
      <c r="DU2617" s="624"/>
      <c r="DV2617" s="624"/>
      <c r="DW2617" s="624"/>
      <c r="DX2617" s="624"/>
      <c r="DY2617" s="624"/>
      <c r="DZ2617" s="624"/>
      <c r="EA2617" s="624"/>
      <c r="EB2617" s="624"/>
      <c r="EC2617" s="624"/>
      <c r="ED2617" s="624"/>
      <c r="EE2617" s="624"/>
      <c r="EF2617" s="624"/>
      <c r="EG2617" s="624"/>
      <c r="EH2617" s="624"/>
      <c r="EI2617" s="624"/>
      <c r="EJ2617" s="624"/>
      <c r="EK2617" s="624"/>
      <c r="EL2617" s="624"/>
      <c r="EM2617" s="624"/>
      <c r="EN2617" s="624"/>
      <c r="EO2617" s="624"/>
      <c r="EP2617" s="624"/>
      <c r="EQ2617" s="624"/>
    </row>
    <row r="2618" spans="1:147" s="560" customFormat="1">
      <c r="A2618" s="624"/>
      <c r="B2618" s="624"/>
      <c r="O2618" s="624"/>
      <c r="P2618" s="624"/>
      <c r="Q2618" s="624"/>
      <c r="R2618" s="624"/>
      <c r="S2618" s="624"/>
      <c r="T2618" s="624"/>
      <c r="U2618" s="624"/>
      <c r="V2618" s="624"/>
      <c r="W2618" s="624"/>
      <c r="X2618" s="624"/>
      <c r="Y2618" s="624"/>
      <c r="Z2618" s="624"/>
      <c r="AB2618" s="624"/>
      <c r="AC2618" s="624"/>
      <c r="AD2618" s="624"/>
      <c r="AE2618" s="624"/>
      <c r="AF2618" s="624"/>
      <c r="AG2618" s="624"/>
      <c r="AH2618" s="624"/>
      <c r="AI2618" s="624"/>
      <c r="AJ2618" s="624"/>
      <c r="AK2618" s="624"/>
      <c r="AL2618" s="624"/>
      <c r="AM2618" s="624"/>
      <c r="AN2618" s="624"/>
      <c r="AO2618" s="624"/>
      <c r="AP2618" s="624"/>
      <c r="AQ2618" s="624"/>
      <c r="AR2618" s="624"/>
      <c r="AS2618" s="624"/>
      <c r="AT2618" s="624"/>
      <c r="AU2618" s="624"/>
      <c r="AV2618" s="624"/>
      <c r="AW2618" s="624"/>
      <c r="AX2618" s="624"/>
      <c r="AY2618" s="624"/>
      <c r="AZ2618" s="624"/>
      <c r="BA2618" s="624"/>
      <c r="BB2618" s="624"/>
      <c r="BC2618" s="624"/>
      <c r="BD2618" s="624"/>
      <c r="BE2618" s="624"/>
      <c r="BF2618" s="624"/>
      <c r="BG2618" s="624"/>
      <c r="BH2618" s="624"/>
      <c r="BI2618" s="624"/>
      <c r="BJ2618" s="624"/>
      <c r="BK2618" s="624"/>
      <c r="BL2618" s="624"/>
      <c r="BM2618" s="624"/>
      <c r="BN2618" s="624"/>
      <c r="BO2618" s="624"/>
      <c r="BP2618" s="624"/>
      <c r="BQ2618" s="624"/>
      <c r="BR2618" s="624"/>
      <c r="BS2618" s="624"/>
      <c r="BT2618" s="624"/>
      <c r="BU2618" s="624"/>
      <c r="BV2618" s="624"/>
      <c r="BW2618" s="624"/>
      <c r="BX2618" s="624"/>
      <c r="BY2618" s="624"/>
      <c r="BZ2618" s="624"/>
      <c r="CA2618" s="624"/>
      <c r="CB2618" s="624"/>
      <c r="CC2618" s="624"/>
      <c r="CD2618" s="624"/>
      <c r="CE2618" s="624"/>
      <c r="CF2618" s="624"/>
      <c r="CG2618" s="624"/>
      <c r="CH2618" s="624"/>
      <c r="CI2618" s="624"/>
      <c r="CJ2618" s="624"/>
      <c r="CK2618" s="624"/>
      <c r="CL2618" s="624"/>
      <c r="CM2618" s="624"/>
      <c r="CN2618" s="624"/>
      <c r="CO2618" s="624"/>
      <c r="CP2618" s="624"/>
      <c r="CQ2618" s="624"/>
      <c r="CR2618" s="624"/>
      <c r="CS2618" s="624"/>
      <c r="CT2618" s="624"/>
      <c r="CU2618" s="624"/>
      <c r="CV2618" s="624"/>
      <c r="CW2618" s="624"/>
      <c r="CX2618" s="624"/>
      <c r="CY2618" s="624"/>
      <c r="CZ2618" s="624"/>
      <c r="DA2618" s="624"/>
      <c r="DB2618" s="624"/>
      <c r="DC2618" s="624"/>
      <c r="DD2618" s="624"/>
      <c r="DE2618" s="624"/>
      <c r="DF2618" s="624"/>
      <c r="DG2618" s="624"/>
      <c r="DH2618" s="624"/>
      <c r="DI2618" s="624"/>
      <c r="DJ2618" s="624"/>
      <c r="DK2618" s="624"/>
      <c r="DL2618" s="624"/>
      <c r="DM2618" s="624"/>
      <c r="DN2618" s="624"/>
      <c r="DO2618" s="624"/>
      <c r="DP2618" s="624"/>
      <c r="DQ2618" s="624"/>
      <c r="DR2618" s="624"/>
      <c r="DS2618" s="624"/>
      <c r="DT2618" s="624"/>
      <c r="DU2618" s="624"/>
      <c r="DV2618" s="624"/>
      <c r="DW2618" s="624"/>
      <c r="DX2618" s="624"/>
      <c r="DY2618" s="624"/>
      <c r="DZ2618" s="624"/>
      <c r="EA2618" s="624"/>
      <c r="EB2618" s="624"/>
      <c r="EC2618" s="624"/>
      <c r="ED2618" s="624"/>
      <c r="EE2618" s="624"/>
      <c r="EF2618" s="624"/>
      <c r="EG2618" s="624"/>
      <c r="EH2618" s="624"/>
      <c r="EI2618" s="624"/>
      <c r="EJ2618" s="624"/>
      <c r="EK2618" s="624"/>
      <c r="EL2618" s="624"/>
      <c r="EM2618" s="624"/>
      <c r="EN2618" s="624"/>
      <c r="EO2618" s="624"/>
      <c r="EP2618" s="624"/>
      <c r="EQ2618" s="624"/>
    </row>
    <row r="2619" spans="1:147" s="560" customFormat="1">
      <c r="A2619" s="624"/>
      <c r="B2619" s="624"/>
      <c r="O2619" s="624"/>
      <c r="P2619" s="624"/>
      <c r="Q2619" s="624"/>
      <c r="R2619" s="624"/>
      <c r="S2619" s="624"/>
      <c r="T2619" s="624"/>
      <c r="U2619" s="624"/>
      <c r="V2619" s="624"/>
      <c r="W2619" s="624"/>
      <c r="X2619" s="624"/>
      <c r="Y2619" s="624"/>
      <c r="Z2619" s="624"/>
      <c r="AB2619" s="624"/>
      <c r="AC2619" s="624"/>
      <c r="AD2619" s="624"/>
      <c r="AE2619" s="624"/>
      <c r="AF2619" s="624"/>
      <c r="AG2619" s="624"/>
      <c r="AH2619" s="624"/>
      <c r="AI2619" s="624"/>
      <c r="AJ2619" s="624"/>
      <c r="AK2619" s="624"/>
      <c r="AL2619" s="624"/>
      <c r="AM2619" s="624"/>
      <c r="AN2619" s="624"/>
      <c r="AO2619" s="624"/>
      <c r="AP2619" s="624"/>
      <c r="AQ2619" s="624"/>
      <c r="AR2619" s="624"/>
      <c r="AS2619" s="624"/>
      <c r="AT2619" s="624"/>
      <c r="AU2619" s="624"/>
      <c r="AV2619" s="624"/>
      <c r="AW2619" s="624"/>
      <c r="AX2619" s="624"/>
      <c r="AY2619" s="624"/>
      <c r="AZ2619" s="624"/>
      <c r="BA2619" s="624"/>
      <c r="BB2619" s="624"/>
      <c r="BC2619" s="624"/>
      <c r="BD2619" s="624"/>
      <c r="BE2619" s="624"/>
      <c r="BF2619" s="624"/>
      <c r="BG2619" s="624"/>
      <c r="BH2619" s="624"/>
      <c r="BI2619" s="624"/>
      <c r="BJ2619" s="624"/>
      <c r="BK2619" s="624"/>
      <c r="BL2619" s="624"/>
      <c r="BM2619" s="624"/>
      <c r="BN2619" s="624"/>
      <c r="BO2619" s="624"/>
      <c r="BP2619" s="624"/>
      <c r="BQ2619" s="624"/>
      <c r="BR2619" s="624"/>
      <c r="BS2619" s="624"/>
      <c r="BT2619" s="624"/>
      <c r="BU2619" s="624"/>
      <c r="BV2619" s="624"/>
      <c r="BW2619" s="624"/>
      <c r="BX2619" s="624"/>
      <c r="BY2619" s="624"/>
      <c r="BZ2619" s="624"/>
      <c r="CA2619" s="624"/>
      <c r="CB2619" s="624"/>
      <c r="CC2619" s="624"/>
      <c r="CD2619" s="624"/>
      <c r="CE2619" s="624"/>
      <c r="CF2619" s="624"/>
      <c r="CG2619" s="624"/>
      <c r="CH2619" s="624"/>
      <c r="CI2619" s="624"/>
      <c r="CJ2619" s="624"/>
      <c r="CK2619" s="624"/>
      <c r="CL2619" s="624"/>
      <c r="CM2619" s="624"/>
      <c r="CN2619" s="624"/>
      <c r="CO2619" s="624"/>
      <c r="CP2619" s="624"/>
      <c r="CQ2619" s="624"/>
      <c r="CR2619" s="624"/>
      <c r="CS2619" s="624"/>
      <c r="CT2619" s="624"/>
      <c r="CU2619" s="624"/>
      <c r="CV2619" s="624"/>
      <c r="CW2619" s="624"/>
      <c r="CX2619" s="624"/>
      <c r="CY2619" s="624"/>
      <c r="CZ2619" s="624"/>
      <c r="DA2619" s="624"/>
      <c r="DB2619" s="624"/>
      <c r="DC2619" s="624"/>
      <c r="DD2619" s="624"/>
      <c r="DE2619" s="624"/>
      <c r="DF2619" s="624"/>
      <c r="DG2619" s="624"/>
      <c r="DH2619" s="624"/>
      <c r="DI2619" s="624"/>
      <c r="DJ2619" s="624"/>
      <c r="DK2619" s="624"/>
      <c r="DL2619" s="624"/>
      <c r="DM2619" s="624"/>
      <c r="DN2619" s="624"/>
      <c r="DO2619" s="624"/>
      <c r="DP2619" s="624"/>
      <c r="DQ2619" s="624"/>
      <c r="DR2619" s="624"/>
      <c r="DS2619" s="624"/>
      <c r="DT2619" s="624"/>
      <c r="DU2619" s="624"/>
      <c r="DV2619" s="624"/>
      <c r="DW2619" s="624"/>
      <c r="DX2619" s="624"/>
      <c r="DY2619" s="624"/>
      <c r="DZ2619" s="624"/>
      <c r="EA2619" s="624"/>
      <c r="EB2619" s="624"/>
      <c r="EC2619" s="624"/>
      <c r="ED2619" s="624"/>
      <c r="EE2619" s="624"/>
      <c r="EF2619" s="624"/>
      <c r="EG2619" s="624"/>
      <c r="EH2619" s="624"/>
      <c r="EI2619" s="624"/>
      <c r="EJ2619" s="624"/>
      <c r="EK2619" s="624"/>
      <c r="EL2619" s="624"/>
      <c r="EM2619" s="624"/>
      <c r="EN2619" s="624"/>
      <c r="EO2619" s="624"/>
      <c r="EP2619" s="624"/>
      <c r="EQ2619" s="624"/>
    </row>
    <row r="2620" spans="1:147" s="560" customFormat="1">
      <c r="A2620" s="624"/>
      <c r="B2620" s="624"/>
      <c r="O2620" s="624"/>
      <c r="P2620" s="624"/>
      <c r="Q2620" s="624"/>
      <c r="R2620" s="624"/>
      <c r="S2620" s="624"/>
      <c r="T2620" s="624"/>
      <c r="U2620" s="624"/>
      <c r="V2620" s="624"/>
      <c r="W2620" s="624"/>
      <c r="X2620" s="624"/>
      <c r="Y2620" s="624"/>
      <c r="Z2620" s="624"/>
      <c r="AB2620" s="624"/>
      <c r="AC2620" s="624"/>
      <c r="AD2620" s="624"/>
      <c r="AE2620" s="624"/>
      <c r="AF2620" s="624"/>
      <c r="AG2620" s="624"/>
      <c r="AH2620" s="624"/>
      <c r="AI2620" s="624"/>
      <c r="AJ2620" s="624"/>
      <c r="AK2620" s="624"/>
      <c r="AL2620" s="624"/>
      <c r="AM2620" s="624"/>
      <c r="AN2620" s="624"/>
      <c r="AO2620" s="624"/>
      <c r="AP2620" s="624"/>
      <c r="AQ2620" s="624"/>
      <c r="AR2620" s="624"/>
      <c r="AS2620" s="624"/>
      <c r="AT2620" s="624"/>
      <c r="AU2620" s="624"/>
      <c r="AV2620" s="624"/>
      <c r="AW2620" s="624"/>
      <c r="AX2620" s="624"/>
      <c r="AY2620" s="624"/>
      <c r="AZ2620" s="624"/>
      <c r="BA2620" s="624"/>
      <c r="BB2620" s="624"/>
      <c r="BC2620" s="624"/>
      <c r="BD2620" s="624"/>
      <c r="BE2620" s="624"/>
      <c r="BF2620" s="624"/>
      <c r="BG2620" s="624"/>
      <c r="BH2620" s="624"/>
      <c r="BI2620" s="624"/>
      <c r="BJ2620" s="624"/>
      <c r="BK2620" s="624"/>
      <c r="BL2620" s="624"/>
      <c r="BM2620" s="624"/>
      <c r="BN2620" s="624"/>
      <c r="BO2620" s="624"/>
      <c r="BP2620" s="624"/>
      <c r="BQ2620" s="624"/>
      <c r="BR2620" s="624"/>
      <c r="BS2620" s="624"/>
      <c r="BT2620" s="624"/>
      <c r="BU2620" s="624"/>
      <c r="BV2620" s="624"/>
      <c r="BW2620" s="624"/>
      <c r="BX2620" s="624"/>
      <c r="BY2620" s="624"/>
      <c r="BZ2620" s="624"/>
      <c r="CA2620" s="624"/>
      <c r="CB2620" s="624"/>
      <c r="CC2620" s="624"/>
      <c r="CD2620" s="624"/>
      <c r="CE2620" s="624"/>
      <c r="CF2620" s="624"/>
      <c r="CG2620" s="624"/>
      <c r="CH2620" s="624"/>
      <c r="CI2620" s="624"/>
      <c r="CJ2620" s="624"/>
      <c r="CK2620" s="624"/>
      <c r="CL2620" s="624"/>
      <c r="CM2620" s="624"/>
      <c r="CN2620" s="624"/>
      <c r="CO2620" s="624"/>
      <c r="CP2620" s="624"/>
      <c r="CQ2620" s="624"/>
      <c r="CR2620" s="624"/>
      <c r="CS2620" s="624"/>
      <c r="CT2620" s="624"/>
      <c r="CU2620" s="624"/>
      <c r="CV2620" s="624"/>
      <c r="CW2620" s="624"/>
      <c r="CX2620" s="624"/>
      <c r="CY2620" s="624"/>
      <c r="CZ2620" s="624"/>
      <c r="DA2620" s="624"/>
      <c r="DB2620" s="624"/>
      <c r="DC2620" s="624"/>
      <c r="DD2620" s="624"/>
      <c r="DE2620" s="624"/>
      <c r="DF2620" s="624"/>
      <c r="DG2620" s="624"/>
      <c r="DH2620" s="624"/>
      <c r="DI2620" s="624"/>
      <c r="DJ2620" s="624"/>
      <c r="DK2620" s="624"/>
      <c r="DL2620" s="624"/>
      <c r="DM2620" s="624"/>
      <c r="DN2620" s="624"/>
      <c r="DO2620" s="624"/>
      <c r="DP2620" s="624"/>
      <c r="DQ2620" s="624"/>
      <c r="DR2620" s="624"/>
      <c r="DS2620" s="624"/>
      <c r="DT2620" s="624"/>
      <c r="DU2620" s="624"/>
      <c r="DV2620" s="624"/>
      <c r="DW2620" s="624"/>
      <c r="DX2620" s="624"/>
      <c r="DY2620" s="624"/>
      <c r="DZ2620" s="624"/>
      <c r="EA2620" s="624"/>
      <c r="EB2620" s="624"/>
      <c r="EC2620" s="624"/>
      <c r="ED2620" s="624"/>
      <c r="EE2620" s="624"/>
      <c r="EF2620" s="624"/>
      <c r="EG2620" s="624"/>
      <c r="EH2620" s="624"/>
      <c r="EI2620" s="624"/>
      <c r="EJ2620" s="624"/>
      <c r="EK2620" s="624"/>
      <c r="EL2620" s="624"/>
      <c r="EM2620" s="624"/>
      <c r="EN2620" s="624"/>
      <c r="EO2620" s="624"/>
      <c r="EP2620" s="624"/>
      <c r="EQ2620" s="624"/>
    </row>
    <row r="2621" spans="1:147" s="560" customFormat="1">
      <c r="A2621" s="624"/>
      <c r="B2621" s="624"/>
      <c r="O2621" s="624"/>
      <c r="P2621" s="624"/>
      <c r="Q2621" s="624"/>
      <c r="R2621" s="624"/>
      <c r="S2621" s="624"/>
      <c r="T2621" s="624"/>
      <c r="U2621" s="624"/>
      <c r="V2621" s="624"/>
      <c r="W2621" s="624"/>
      <c r="X2621" s="624"/>
      <c r="Y2621" s="624"/>
      <c r="Z2621" s="624"/>
      <c r="AB2621" s="624"/>
      <c r="AC2621" s="624"/>
      <c r="AD2621" s="624"/>
      <c r="AE2621" s="624"/>
      <c r="AF2621" s="624"/>
      <c r="AG2621" s="624"/>
      <c r="AH2621" s="624"/>
      <c r="AI2621" s="624"/>
      <c r="AJ2621" s="624"/>
      <c r="AK2621" s="624"/>
      <c r="AL2621" s="624"/>
      <c r="AM2621" s="624"/>
      <c r="AN2621" s="624"/>
      <c r="AO2621" s="624"/>
      <c r="AP2621" s="624"/>
      <c r="AQ2621" s="624"/>
      <c r="AR2621" s="624"/>
      <c r="AS2621" s="624"/>
      <c r="AT2621" s="624"/>
      <c r="AU2621" s="624"/>
      <c r="AV2621" s="624"/>
      <c r="AW2621" s="624"/>
      <c r="AX2621" s="624"/>
      <c r="AY2621" s="624"/>
      <c r="AZ2621" s="624"/>
      <c r="BA2621" s="624"/>
      <c r="BB2621" s="624"/>
      <c r="BC2621" s="624"/>
      <c r="BD2621" s="624"/>
      <c r="BE2621" s="624"/>
      <c r="BF2621" s="624"/>
      <c r="BG2621" s="624"/>
      <c r="BH2621" s="624"/>
      <c r="BI2621" s="624"/>
      <c r="BJ2621" s="624"/>
      <c r="BK2621" s="624"/>
      <c r="BL2621" s="624"/>
      <c r="BM2621" s="624"/>
      <c r="BN2621" s="624"/>
      <c r="BO2621" s="624"/>
      <c r="BP2621" s="624"/>
      <c r="BQ2621" s="624"/>
      <c r="BR2621" s="624"/>
      <c r="BS2621" s="624"/>
      <c r="BT2621" s="624"/>
      <c r="BU2621" s="624"/>
      <c r="BV2621" s="624"/>
      <c r="BW2621" s="624"/>
      <c r="BX2621" s="624"/>
      <c r="BY2621" s="624"/>
      <c r="BZ2621" s="624"/>
      <c r="CA2621" s="624"/>
      <c r="CB2621" s="624"/>
      <c r="CC2621" s="624"/>
      <c r="CD2621" s="624"/>
      <c r="CE2621" s="624"/>
      <c r="CF2621" s="624"/>
      <c r="CG2621" s="624"/>
      <c r="CH2621" s="624"/>
      <c r="CI2621" s="624"/>
      <c r="CJ2621" s="624"/>
      <c r="CK2621" s="624"/>
      <c r="CL2621" s="624"/>
      <c r="CM2621" s="624"/>
      <c r="CN2621" s="624"/>
      <c r="CO2621" s="624"/>
      <c r="CP2621" s="624"/>
      <c r="CQ2621" s="624"/>
      <c r="CR2621" s="624"/>
      <c r="CS2621" s="624"/>
      <c r="CT2621" s="624"/>
      <c r="CU2621" s="624"/>
      <c r="CV2621" s="624"/>
      <c r="CW2621" s="624"/>
      <c r="CX2621" s="624"/>
      <c r="CY2621" s="624"/>
      <c r="CZ2621" s="624"/>
      <c r="DA2621" s="624"/>
      <c r="DB2621" s="624"/>
      <c r="DC2621" s="624"/>
      <c r="DD2621" s="624"/>
      <c r="DE2621" s="624"/>
      <c r="DF2621" s="624"/>
      <c r="DG2621" s="624"/>
      <c r="DH2621" s="624"/>
      <c r="DI2621" s="624"/>
      <c r="DJ2621" s="624"/>
      <c r="DK2621" s="624"/>
      <c r="DL2621" s="624"/>
      <c r="DM2621" s="624"/>
      <c r="DN2621" s="624"/>
      <c r="DO2621" s="624"/>
      <c r="DP2621" s="624"/>
      <c r="DQ2621" s="624"/>
      <c r="DR2621" s="624"/>
      <c r="DS2621" s="624"/>
      <c r="DT2621" s="624"/>
      <c r="DU2621" s="624"/>
      <c r="DV2621" s="624"/>
      <c r="DW2621" s="624"/>
      <c r="DX2621" s="624"/>
      <c r="DY2621" s="624"/>
      <c r="DZ2621" s="624"/>
      <c r="EA2621" s="624"/>
      <c r="EB2621" s="624"/>
      <c r="EC2621" s="624"/>
      <c r="ED2621" s="624"/>
      <c r="EE2621" s="624"/>
      <c r="EF2621" s="624"/>
      <c r="EG2621" s="624"/>
      <c r="EH2621" s="624"/>
      <c r="EI2621" s="624"/>
      <c r="EJ2621" s="624"/>
      <c r="EK2621" s="624"/>
      <c r="EL2621" s="624"/>
      <c r="EM2621" s="624"/>
      <c r="EN2621" s="624"/>
      <c r="EO2621" s="624"/>
      <c r="EP2621" s="624"/>
      <c r="EQ2621" s="624"/>
    </row>
    <row r="2622" spans="1:147" s="560" customFormat="1">
      <c r="A2622" s="624"/>
      <c r="B2622" s="624"/>
      <c r="O2622" s="624"/>
      <c r="P2622" s="624"/>
      <c r="Q2622" s="624"/>
      <c r="R2622" s="624"/>
      <c r="S2622" s="624"/>
      <c r="T2622" s="624"/>
      <c r="U2622" s="624"/>
      <c r="V2622" s="624"/>
      <c r="W2622" s="624"/>
      <c r="X2622" s="624"/>
      <c r="Y2622" s="624"/>
      <c r="Z2622" s="624"/>
      <c r="AB2622" s="624"/>
      <c r="AC2622" s="624"/>
      <c r="AD2622" s="624"/>
      <c r="AE2622" s="624"/>
      <c r="AF2622" s="624"/>
      <c r="AG2622" s="624"/>
      <c r="AH2622" s="624"/>
      <c r="AI2622" s="624"/>
      <c r="AJ2622" s="624"/>
      <c r="AK2622" s="624"/>
      <c r="AL2622" s="624"/>
      <c r="AM2622" s="624"/>
      <c r="AN2622" s="624"/>
      <c r="AO2622" s="624"/>
      <c r="AP2622" s="624"/>
      <c r="AQ2622" s="624"/>
      <c r="AR2622" s="624"/>
      <c r="AS2622" s="624"/>
      <c r="AT2622" s="624"/>
      <c r="AU2622" s="624"/>
      <c r="AV2622" s="624"/>
      <c r="AW2622" s="624"/>
      <c r="AX2622" s="624"/>
      <c r="AY2622" s="624"/>
      <c r="AZ2622" s="624"/>
      <c r="BA2622" s="624"/>
      <c r="BB2622" s="624"/>
      <c r="BC2622" s="624"/>
      <c r="BD2622" s="624"/>
      <c r="BE2622" s="624"/>
      <c r="BF2622" s="624"/>
      <c r="BG2622" s="624"/>
      <c r="BH2622" s="624"/>
      <c r="BI2622" s="624"/>
      <c r="BJ2622" s="624"/>
      <c r="BK2622" s="624"/>
      <c r="BL2622" s="624"/>
      <c r="BM2622" s="624"/>
      <c r="BN2622" s="624"/>
      <c r="BO2622" s="624"/>
      <c r="BP2622" s="624"/>
      <c r="BQ2622" s="624"/>
      <c r="BR2622" s="624"/>
      <c r="BS2622" s="624"/>
      <c r="BT2622" s="624"/>
      <c r="BU2622" s="624"/>
      <c r="BV2622" s="624"/>
      <c r="BW2622" s="624"/>
      <c r="BX2622" s="624"/>
      <c r="BY2622" s="624"/>
      <c r="BZ2622" s="624"/>
      <c r="CA2622" s="624"/>
      <c r="CB2622" s="624"/>
      <c r="CC2622" s="624"/>
      <c r="CD2622" s="624"/>
      <c r="CE2622" s="624"/>
      <c r="CF2622" s="624"/>
      <c r="CG2622" s="624"/>
      <c r="CH2622" s="624"/>
      <c r="CI2622" s="624"/>
      <c r="CJ2622" s="624"/>
      <c r="CK2622" s="624"/>
      <c r="CL2622" s="624"/>
      <c r="CM2622" s="624"/>
      <c r="CN2622" s="624"/>
      <c r="CO2622" s="624"/>
      <c r="CP2622" s="624"/>
      <c r="CQ2622" s="624"/>
      <c r="CR2622" s="624"/>
      <c r="CS2622" s="624"/>
      <c r="CT2622" s="624"/>
      <c r="CU2622" s="624"/>
      <c r="CV2622" s="624"/>
      <c r="CW2622" s="624"/>
      <c r="CX2622" s="624"/>
      <c r="CY2622" s="624"/>
      <c r="CZ2622" s="624"/>
      <c r="DA2622" s="624"/>
      <c r="DB2622" s="624"/>
      <c r="DC2622" s="624"/>
      <c r="DD2622" s="624"/>
      <c r="DE2622" s="624"/>
      <c r="DF2622" s="624"/>
      <c r="DG2622" s="624"/>
      <c r="DH2622" s="624"/>
      <c r="DI2622" s="624"/>
      <c r="DJ2622" s="624"/>
      <c r="DK2622" s="624"/>
      <c r="DL2622" s="624"/>
      <c r="DM2622" s="624"/>
      <c r="DN2622" s="624"/>
      <c r="DO2622" s="624"/>
      <c r="DP2622" s="624"/>
      <c r="DQ2622" s="624"/>
      <c r="DR2622" s="624"/>
      <c r="DS2622" s="624"/>
      <c r="DT2622" s="624"/>
      <c r="DU2622" s="624"/>
      <c r="DV2622" s="624"/>
      <c r="DW2622" s="624"/>
      <c r="DX2622" s="624"/>
      <c r="DY2622" s="624"/>
      <c r="DZ2622" s="624"/>
      <c r="EA2622" s="624"/>
      <c r="EB2622" s="624"/>
      <c r="EC2622" s="624"/>
      <c r="ED2622" s="624"/>
      <c r="EE2622" s="624"/>
      <c r="EF2622" s="624"/>
      <c r="EG2622" s="624"/>
      <c r="EH2622" s="624"/>
      <c r="EI2622" s="624"/>
      <c r="EJ2622" s="624"/>
      <c r="EK2622" s="624"/>
      <c r="EL2622" s="624"/>
      <c r="EM2622" s="624"/>
      <c r="EN2622" s="624"/>
      <c r="EO2622" s="624"/>
      <c r="EP2622" s="624"/>
      <c r="EQ2622" s="624"/>
    </row>
    <row r="2623" spans="1:147" s="560" customFormat="1">
      <c r="A2623" s="624"/>
      <c r="B2623" s="624"/>
      <c r="O2623" s="624"/>
      <c r="P2623" s="624"/>
      <c r="Q2623" s="624"/>
      <c r="R2623" s="624"/>
      <c r="S2623" s="624"/>
      <c r="T2623" s="624"/>
      <c r="U2623" s="624"/>
      <c r="V2623" s="624"/>
      <c r="W2623" s="624"/>
      <c r="X2623" s="624"/>
      <c r="Y2623" s="624"/>
      <c r="Z2623" s="624"/>
      <c r="AB2623" s="624"/>
      <c r="AC2623" s="624"/>
      <c r="AD2623" s="624"/>
      <c r="AE2623" s="624"/>
      <c r="AF2623" s="624"/>
      <c r="AG2623" s="624"/>
      <c r="AH2623" s="624"/>
      <c r="AI2623" s="624"/>
      <c r="AJ2623" s="624"/>
      <c r="AK2623" s="624"/>
      <c r="AL2623" s="624"/>
      <c r="AM2623" s="624"/>
      <c r="AN2623" s="624"/>
      <c r="AO2623" s="624"/>
      <c r="AP2623" s="624"/>
      <c r="AQ2623" s="624"/>
      <c r="AR2623" s="624"/>
      <c r="AS2623" s="624"/>
      <c r="AT2623" s="624"/>
      <c r="AU2623" s="624"/>
      <c r="AV2623" s="624"/>
      <c r="AW2623" s="624"/>
      <c r="AX2623" s="624"/>
      <c r="AY2623" s="624"/>
      <c r="AZ2623" s="624"/>
      <c r="BA2623" s="624"/>
      <c r="BB2623" s="624"/>
      <c r="BC2623" s="624"/>
      <c r="BD2623" s="624"/>
      <c r="BE2623" s="624"/>
      <c r="BF2623" s="624"/>
      <c r="BG2623" s="624"/>
      <c r="BH2623" s="624"/>
      <c r="BI2623" s="624"/>
      <c r="BJ2623" s="624"/>
      <c r="BK2623" s="624"/>
      <c r="BL2623" s="624"/>
      <c r="BM2623" s="624"/>
      <c r="BN2623" s="624"/>
      <c r="BO2623" s="624"/>
      <c r="BP2623" s="624"/>
      <c r="BQ2623" s="624"/>
      <c r="BR2623" s="624"/>
      <c r="BS2623" s="624"/>
      <c r="BT2623" s="624"/>
      <c r="BU2623" s="624"/>
      <c r="BV2623" s="624"/>
      <c r="BW2623" s="624"/>
      <c r="BX2623" s="624"/>
      <c r="BY2623" s="624"/>
      <c r="BZ2623" s="624"/>
      <c r="CA2623" s="624"/>
      <c r="CB2623" s="624"/>
      <c r="CC2623" s="624"/>
      <c r="CD2623" s="624"/>
      <c r="CE2623" s="624"/>
      <c r="CF2623" s="624"/>
      <c r="CG2623" s="624"/>
      <c r="CH2623" s="624"/>
      <c r="CI2623" s="624"/>
      <c r="CJ2623" s="624"/>
      <c r="CK2623" s="624"/>
      <c r="CL2623" s="624"/>
      <c r="CM2623" s="624"/>
      <c r="CN2623" s="624"/>
      <c r="CO2623" s="624"/>
      <c r="CP2623" s="624"/>
      <c r="CQ2623" s="624"/>
      <c r="CR2623" s="624"/>
      <c r="CS2623" s="624"/>
      <c r="CT2623" s="624"/>
      <c r="CU2623" s="624"/>
      <c r="CV2623" s="624"/>
      <c r="CW2623" s="624"/>
      <c r="CX2623" s="624"/>
      <c r="CY2623" s="624"/>
      <c r="CZ2623" s="624"/>
      <c r="DA2623" s="624"/>
      <c r="DB2623" s="624"/>
      <c r="DC2623" s="624"/>
      <c r="DD2623" s="624"/>
      <c r="DE2623" s="624"/>
      <c r="DF2623" s="624"/>
      <c r="DG2623" s="624"/>
      <c r="DH2623" s="624"/>
      <c r="DI2623" s="624"/>
      <c r="DJ2623" s="624"/>
      <c r="DK2623" s="624"/>
      <c r="DL2623" s="624"/>
      <c r="DM2623" s="624"/>
      <c r="DN2623" s="624"/>
      <c r="DO2623" s="624"/>
      <c r="DP2623" s="624"/>
      <c r="DQ2623" s="624"/>
      <c r="DR2623" s="624"/>
      <c r="DS2623" s="624"/>
      <c r="DT2623" s="624"/>
      <c r="DU2623" s="624"/>
      <c r="DV2623" s="624"/>
      <c r="DW2623" s="624"/>
      <c r="DX2623" s="624"/>
      <c r="DY2623" s="624"/>
      <c r="DZ2623" s="624"/>
      <c r="EA2623" s="624"/>
      <c r="EB2623" s="624"/>
      <c r="EC2623" s="624"/>
      <c r="ED2623" s="624"/>
      <c r="EE2623" s="624"/>
      <c r="EF2623" s="624"/>
      <c r="EG2623" s="624"/>
      <c r="EH2623" s="624"/>
      <c r="EI2623" s="624"/>
      <c r="EJ2623" s="624"/>
      <c r="EK2623" s="624"/>
      <c r="EL2623" s="624"/>
      <c r="EM2623" s="624"/>
      <c r="EN2623" s="624"/>
      <c r="EO2623" s="624"/>
      <c r="EP2623" s="624"/>
      <c r="EQ2623" s="624"/>
    </row>
    <row r="2624" spans="1:147" s="560" customFormat="1">
      <c r="A2624" s="624"/>
      <c r="B2624" s="624"/>
      <c r="O2624" s="624"/>
      <c r="P2624" s="624"/>
      <c r="Q2624" s="624"/>
      <c r="R2624" s="624"/>
      <c r="S2624" s="624"/>
      <c r="T2624" s="624"/>
      <c r="U2624" s="624"/>
      <c r="V2624" s="624"/>
      <c r="W2624" s="624"/>
      <c r="X2624" s="624"/>
      <c r="Y2624" s="624"/>
      <c r="Z2624" s="624"/>
      <c r="AB2624" s="624"/>
      <c r="AC2624" s="624"/>
      <c r="AD2624" s="624"/>
      <c r="AE2624" s="624"/>
      <c r="AF2624" s="624"/>
      <c r="AG2624" s="624"/>
      <c r="AH2624" s="624"/>
      <c r="AI2624" s="624"/>
      <c r="AJ2624" s="624"/>
      <c r="AK2624" s="624"/>
      <c r="AL2624" s="624"/>
      <c r="AM2624" s="624"/>
      <c r="AN2624" s="624"/>
      <c r="AO2624" s="624"/>
      <c r="AP2624" s="624"/>
      <c r="AQ2624" s="624"/>
      <c r="AR2624" s="624"/>
      <c r="AS2624" s="624"/>
      <c r="AT2624" s="624"/>
      <c r="AU2624" s="624"/>
      <c r="AV2624" s="624"/>
      <c r="AW2624" s="624"/>
      <c r="AX2624" s="624"/>
      <c r="AY2624" s="624"/>
      <c r="AZ2624" s="624"/>
      <c r="BA2624" s="624"/>
      <c r="BB2624" s="624"/>
      <c r="BC2624" s="624"/>
      <c r="BD2624" s="624"/>
      <c r="BE2624" s="624"/>
      <c r="BF2624" s="624"/>
      <c r="BG2624" s="624"/>
      <c r="BH2624" s="624"/>
      <c r="BI2624" s="624"/>
      <c r="BJ2624" s="624"/>
      <c r="BK2624" s="624"/>
      <c r="BL2624" s="624"/>
      <c r="BM2624" s="624"/>
      <c r="BN2624" s="624"/>
      <c r="BO2624" s="624"/>
      <c r="BP2624" s="624"/>
      <c r="BQ2624" s="624"/>
      <c r="BR2624" s="624"/>
      <c r="BS2624" s="624"/>
      <c r="BT2624" s="624"/>
      <c r="BU2624" s="624"/>
      <c r="BV2624" s="624"/>
      <c r="BW2624" s="624"/>
      <c r="BX2624" s="624"/>
      <c r="BY2624" s="624"/>
      <c r="BZ2624" s="624"/>
      <c r="CA2624" s="624"/>
      <c r="CB2624" s="624"/>
      <c r="CC2624" s="624"/>
      <c r="CD2624" s="624"/>
      <c r="CE2624" s="624"/>
      <c r="CF2624" s="624"/>
      <c r="CG2624" s="624"/>
      <c r="CH2624" s="624"/>
      <c r="CI2624" s="624"/>
      <c r="CJ2624" s="624"/>
      <c r="CK2624" s="624"/>
      <c r="CL2624" s="624"/>
      <c r="CM2624" s="624"/>
      <c r="CN2624" s="624"/>
      <c r="CO2624" s="624"/>
      <c r="CP2624" s="624"/>
      <c r="CQ2624" s="624"/>
      <c r="CR2624" s="624"/>
      <c r="CS2624" s="624"/>
      <c r="CT2624" s="624"/>
      <c r="CU2624" s="624"/>
      <c r="CV2624" s="624"/>
      <c r="CW2624" s="624"/>
      <c r="CX2624" s="624"/>
      <c r="CY2624" s="624"/>
      <c r="CZ2624" s="624"/>
      <c r="DA2624" s="624"/>
      <c r="DB2624" s="624"/>
      <c r="DC2624" s="624"/>
      <c r="DD2624" s="624"/>
      <c r="DE2624" s="624"/>
      <c r="DF2624" s="624"/>
      <c r="DG2624" s="624"/>
      <c r="DH2624" s="624"/>
      <c r="DI2624" s="624"/>
      <c r="DJ2624" s="624"/>
      <c r="DK2624" s="624"/>
      <c r="DL2624" s="624"/>
      <c r="DM2624" s="624"/>
      <c r="DN2624" s="624"/>
      <c r="DO2624" s="624"/>
      <c r="DP2624" s="624"/>
      <c r="DQ2624" s="624"/>
      <c r="DR2624" s="624"/>
      <c r="DS2624" s="624"/>
      <c r="DT2624" s="624"/>
      <c r="DU2624" s="624"/>
      <c r="DV2624" s="624"/>
      <c r="DW2624" s="624"/>
      <c r="DX2624" s="624"/>
      <c r="DY2624" s="624"/>
      <c r="DZ2624" s="624"/>
      <c r="EA2624" s="624"/>
      <c r="EB2624" s="624"/>
      <c r="EC2624" s="624"/>
      <c r="ED2624" s="624"/>
      <c r="EE2624" s="624"/>
      <c r="EF2624" s="624"/>
      <c r="EG2624" s="624"/>
      <c r="EH2624" s="624"/>
      <c r="EI2624" s="624"/>
      <c r="EJ2624" s="624"/>
      <c r="EK2624" s="624"/>
      <c r="EL2624" s="624"/>
      <c r="EM2624" s="624"/>
      <c r="EN2624" s="624"/>
      <c r="EO2624" s="624"/>
      <c r="EP2624" s="624"/>
      <c r="EQ2624" s="624"/>
    </row>
    <row r="2625" spans="1:147" s="560" customFormat="1">
      <c r="A2625" s="624"/>
      <c r="B2625" s="624"/>
      <c r="O2625" s="624"/>
      <c r="P2625" s="624"/>
      <c r="Q2625" s="624"/>
      <c r="R2625" s="624"/>
      <c r="S2625" s="624"/>
      <c r="T2625" s="624"/>
      <c r="U2625" s="624"/>
      <c r="V2625" s="624"/>
      <c r="W2625" s="624"/>
      <c r="X2625" s="624"/>
      <c r="Y2625" s="624"/>
      <c r="Z2625" s="624"/>
      <c r="AB2625" s="624"/>
      <c r="AC2625" s="624"/>
      <c r="AD2625" s="624"/>
      <c r="AE2625" s="624"/>
      <c r="AF2625" s="624"/>
      <c r="AG2625" s="624"/>
      <c r="AH2625" s="624"/>
      <c r="AI2625" s="624"/>
      <c r="AJ2625" s="624"/>
      <c r="AK2625" s="624"/>
      <c r="AL2625" s="624"/>
      <c r="AM2625" s="624"/>
      <c r="AN2625" s="624"/>
      <c r="AO2625" s="624"/>
      <c r="AP2625" s="624"/>
      <c r="AQ2625" s="624"/>
      <c r="AR2625" s="624"/>
      <c r="AS2625" s="624"/>
      <c r="AT2625" s="624"/>
      <c r="AU2625" s="624"/>
      <c r="AV2625" s="624"/>
      <c r="AW2625" s="624"/>
      <c r="AX2625" s="624"/>
      <c r="AY2625" s="624"/>
      <c r="AZ2625" s="624"/>
      <c r="BA2625" s="624"/>
      <c r="BB2625" s="624"/>
      <c r="BC2625" s="624"/>
      <c r="BD2625" s="624"/>
      <c r="BE2625" s="624"/>
      <c r="BF2625" s="624"/>
      <c r="BG2625" s="624"/>
      <c r="BH2625" s="624"/>
      <c r="BI2625" s="624"/>
      <c r="BJ2625" s="624"/>
      <c r="BK2625" s="624"/>
      <c r="BL2625" s="624"/>
      <c r="BM2625" s="624"/>
      <c r="BN2625" s="624"/>
      <c r="BO2625" s="624"/>
      <c r="BP2625" s="624"/>
      <c r="BQ2625" s="624"/>
      <c r="BR2625" s="624"/>
      <c r="BS2625" s="624"/>
      <c r="BT2625" s="624"/>
      <c r="BU2625" s="624"/>
      <c r="BV2625" s="624"/>
      <c r="BW2625" s="624"/>
      <c r="BX2625" s="624"/>
      <c r="BY2625" s="624"/>
      <c r="BZ2625" s="624"/>
      <c r="CA2625" s="624"/>
      <c r="CB2625" s="624"/>
      <c r="CC2625" s="624"/>
      <c r="CD2625" s="624"/>
      <c r="CE2625" s="624"/>
      <c r="CF2625" s="624"/>
      <c r="CG2625" s="624"/>
      <c r="CH2625" s="624"/>
      <c r="CI2625" s="624"/>
      <c r="CJ2625" s="624"/>
      <c r="CK2625" s="624"/>
      <c r="CL2625" s="624"/>
      <c r="CM2625" s="624"/>
      <c r="CN2625" s="624"/>
      <c r="CO2625" s="624"/>
      <c r="CP2625" s="624"/>
      <c r="CQ2625" s="624"/>
      <c r="CR2625" s="624"/>
      <c r="CS2625" s="624"/>
      <c r="CT2625" s="624"/>
      <c r="CU2625" s="624"/>
      <c r="CV2625" s="624"/>
      <c r="CW2625" s="624"/>
      <c r="CX2625" s="624"/>
      <c r="CY2625" s="624"/>
      <c r="CZ2625" s="624"/>
      <c r="DA2625" s="624"/>
      <c r="DB2625" s="624"/>
      <c r="DC2625" s="624"/>
      <c r="DD2625" s="624"/>
      <c r="DE2625" s="624"/>
      <c r="DF2625" s="624"/>
      <c r="DG2625" s="624"/>
      <c r="DH2625" s="624"/>
      <c r="DI2625" s="624"/>
      <c r="DJ2625" s="624"/>
      <c r="DK2625" s="624"/>
      <c r="DL2625" s="624"/>
      <c r="DM2625" s="624"/>
      <c r="DN2625" s="624"/>
      <c r="DO2625" s="624"/>
      <c r="DP2625" s="624"/>
      <c r="DQ2625" s="624"/>
      <c r="DR2625" s="624"/>
      <c r="DS2625" s="624"/>
      <c r="DT2625" s="624"/>
      <c r="DU2625" s="624"/>
      <c r="DV2625" s="624"/>
      <c r="DW2625" s="624"/>
      <c r="DX2625" s="624"/>
      <c r="DY2625" s="624"/>
      <c r="DZ2625" s="624"/>
      <c r="EA2625" s="624"/>
      <c r="EB2625" s="624"/>
      <c r="EC2625" s="624"/>
      <c r="ED2625" s="624"/>
      <c r="EE2625" s="624"/>
      <c r="EF2625" s="624"/>
      <c r="EG2625" s="624"/>
      <c r="EH2625" s="624"/>
      <c r="EI2625" s="624"/>
      <c r="EJ2625" s="624"/>
      <c r="EK2625" s="624"/>
      <c r="EL2625" s="624"/>
      <c r="EM2625" s="624"/>
      <c r="EN2625" s="624"/>
      <c r="EO2625" s="624"/>
      <c r="EP2625" s="624"/>
      <c r="EQ2625" s="624"/>
    </row>
    <row r="2626" spans="1:147" s="560" customFormat="1">
      <c r="A2626" s="624"/>
      <c r="B2626" s="624"/>
      <c r="O2626" s="624"/>
      <c r="P2626" s="624"/>
      <c r="Q2626" s="624"/>
      <c r="R2626" s="624"/>
      <c r="S2626" s="624"/>
      <c r="T2626" s="624"/>
      <c r="U2626" s="624"/>
      <c r="V2626" s="624"/>
      <c r="W2626" s="624"/>
      <c r="X2626" s="624"/>
      <c r="Y2626" s="624"/>
      <c r="Z2626" s="624"/>
      <c r="AB2626" s="624"/>
      <c r="AC2626" s="624"/>
      <c r="AD2626" s="624"/>
      <c r="AE2626" s="624"/>
      <c r="AF2626" s="624"/>
      <c r="AG2626" s="624"/>
      <c r="AH2626" s="624"/>
      <c r="AI2626" s="624"/>
      <c r="AJ2626" s="624"/>
      <c r="AK2626" s="624"/>
      <c r="AL2626" s="624"/>
      <c r="AM2626" s="624"/>
      <c r="AN2626" s="624"/>
      <c r="AO2626" s="624"/>
      <c r="AP2626" s="624"/>
      <c r="AQ2626" s="624"/>
      <c r="AR2626" s="624"/>
      <c r="AS2626" s="624"/>
      <c r="AT2626" s="624"/>
      <c r="AU2626" s="624"/>
      <c r="AV2626" s="624"/>
      <c r="AW2626" s="624"/>
      <c r="AX2626" s="624"/>
      <c r="AY2626" s="624"/>
      <c r="AZ2626" s="624"/>
      <c r="BA2626" s="624"/>
      <c r="BB2626" s="624"/>
      <c r="BC2626" s="624"/>
      <c r="BD2626" s="624"/>
      <c r="BE2626" s="624"/>
      <c r="BF2626" s="624"/>
      <c r="BG2626" s="624"/>
      <c r="BH2626" s="624"/>
      <c r="BI2626" s="624"/>
      <c r="BJ2626" s="624"/>
      <c r="BK2626" s="624"/>
      <c r="BL2626" s="624"/>
      <c r="BM2626" s="624"/>
      <c r="BN2626" s="624"/>
      <c r="BO2626" s="624"/>
      <c r="BP2626" s="624"/>
      <c r="BQ2626" s="624"/>
      <c r="BR2626" s="624"/>
      <c r="BS2626" s="624"/>
      <c r="BT2626" s="624"/>
      <c r="BU2626" s="624"/>
      <c r="BV2626" s="624"/>
      <c r="BW2626" s="624"/>
      <c r="BX2626" s="624"/>
      <c r="BY2626" s="624"/>
      <c r="BZ2626" s="624"/>
      <c r="CA2626" s="624"/>
      <c r="CB2626" s="624"/>
      <c r="CC2626" s="624"/>
      <c r="CD2626" s="624"/>
      <c r="CE2626" s="624"/>
      <c r="CF2626" s="624"/>
      <c r="CG2626" s="624"/>
      <c r="CH2626" s="624"/>
      <c r="CI2626" s="624"/>
      <c r="CJ2626" s="624"/>
      <c r="CK2626" s="624"/>
      <c r="CL2626" s="624"/>
      <c r="CM2626" s="624"/>
      <c r="CN2626" s="624"/>
      <c r="CO2626" s="624"/>
      <c r="CP2626" s="624"/>
      <c r="CQ2626" s="624"/>
      <c r="CR2626" s="624"/>
      <c r="CS2626" s="624"/>
      <c r="CT2626" s="624"/>
      <c r="CU2626" s="624"/>
      <c r="CV2626" s="624"/>
      <c r="CW2626" s="624"/>
      <c r="CX2626" s="624"/>
      <c r="CY2626" s="624"/>
      <c r="CZ2626" s="624"/>
      <c r="DA2626" s="624"/>
      <c r="DB2626" s="624"/>
      <c r="DC2626" s="624"/>
      <c r="DD2626" s="624"/>
      <c r="DE2626" s="624"/>
      <c r="DF2626" s="624"/>
      <c r="DG2626" s="624"/>
      <c r="DH2626" s="624"/>
      <c r="DI2626" s="624"/>
      <c r="DJ2626" s="624"/>
      <c r="DK2626" s="624"/>
      <c r="DL2626" s="624"/>
      <c r="DM2626" s="624"/>
      <c r="DN2626" s="624"/>
      <c r="DO2626" s="624"/>
      <c r="DP2626" s="624"/>
      <c r="DQ2626" s="624"/>
      <c r="DR2626" s="624"/>
      <c r="DS2626" s="624"/>
      <c r="DT2626" s="624"/>
      <c r="DU2626" s="624"/>
      <c r="DV2626" s="624"/>
      <c r="DW2626" s="624"/>
      <c r="DX2626" s="624"/>
      <c r="DY2626" s="624"/>
      <c r="DZ2626" s="624"/>
      <c r="EA2626" s="624"/>
      <c r="EB2626" s="624"/>
      <c r="EC2626" s="624"/>
      <c r="ED2626" s="624"/>
      <c r="EE2626" s="624"/>
      <c r="EF2626" s="624"/>
      <c r="EG2626" s="624"/>
      <c r="EH2626" s="624"/>
      <c r="EI2626" s="624"/>
      <c r="EJ2626" s="624"/>
      <c r="EK2626" s="624"/>
      <c r="EL2626" s="624"/>
      <c r="EM2626" s="624"/>
      <c r="EN2626" s="624"/>
      <c r="EO2626" s="624"/>
      <c r="EP2626" s="624"/>
      <c r="EQ2626" s="624"/>
    </row>
    <row r="2627" spans="1:147" s="560" customFormat="1">
      <c r="A2627" s="624"/>
      <c r="B2627" s="624"/>
      <c r="O2627" s="624"/>
      <c r="P2627" s="624"/>
      <c r="Q2627" s="624"/>
      <c r="R2627" s="624"/>
      <c r="S2627" s="624"/>
      <c r="T2627" s="624"/>
      <c r="U2627" s="624"/>
      <c r="V2627" s="624"/>
      <c r="W2627" s="624"/>
      <c r="X2627" s="624"/>
      <c r="Y2627" s="624"/>
      <c r="Z2627" s="624"/>
      <c r="AB2627" s="624"/>
      <c r="AC2627" s="624"/>
      <c r="AD2627" s="624"/>
      <c r="AE2627" s="624"/>
      <c r="AF2627" s="624"/>
      <c r="AG2627" s="624"/>
      <c r="AH2627" s="624"/>
      <c r="AI2627" s="624"/>
      <c r="AJ2627" s="624"/>
      <c r="AK2627" s="624"/>
      <c r="AL2627" s="624"/>
      <c r="AM2627" s="624"/>
      <c r="AN2627" s="624"/>
      <c r="AO2627" s="624"/>
      <c r="AP2627" s="624"/>
      <c r="AQ2627" s="624"/>
      <c r="AR2627" s="624"/>
      <c r="AS2627" s="624"/>
      <c r="AT2627" s="624"/>
      <c r="AU2627" s="624"/>
      <c r="AV2627" s="624"/>
      <c r="AW2627" s="624"/>
      <c r="AX2627" s="624"/>
      <c r="AY2627" s="624"/>
      <c r="AZ2627" s="624"/>
      <c r="BA2627" s="624"/>
      <c r="BB2627" s="624"/>
      <c r="BC2627" s="624"/>
      <c r="BD2627" s="624"/>
      <c r="BE2627" s="624"/>
      <c r="BF2627" s="624"/>
      <c r="BG2627" s="624"/>
      <c r="BH2627" s="624"/>
      <c r="BI2627" s="624"/>
      <c r="BJ2627" s="624"/>
      <c r="BK2627" s="624"/>
      <c r="BL2627" s="624"/>
      <c r="BM2627" s="624"/>
      <c r="BN2627" s="624"/>
      <c r="BO2627" s="624"/>
      <c r="BP2627" s="624"/>
      <c r="BQ2627" s="624"/>
      <c r="BR2627" s="624"/>
      <c r="BS2627" s="624"/>
      <c r="BT2627" s="624"/>
      <c r="BU2627" s="624"/>
      <c r="BV2627" s="624"/>
      <c r="BW2627" s="624"/>
      <c r="BX2627" s="624"/>
      <c r="BY2627" s="624"/>
      <c r="BZ2627" s="624"/>
      <c r="CA2627" s="624"/>
      <c r="CB2627" s="624"/>
      <c r="CC2627" s="624"/>
      <c r="CD2627" s="624"/>
      <c r="CE2627" s="624"/>
      <c r="CF2627" s="624"/>
      <c r="CG2627" s="624"/>
      <c r="CH2627" s="624"/>
      <c r="CI2627" s="624"/>
      <c r="CJ2627" s="624"/>
      <c r="CK2627" s="624"/>
      <c r="CL2627" s="624"/>
      <c r="CM2627" s="624"/>
      <c r="CN2627" s="624"/>
      <c r="CO2627" s="624"/>
      <c r="CP2627" s="624"/>
      <c r="CQ2627" s="624"/>
      <c r="CR2627" s="624"/>
      <c r="CS2627" s="624"/>
      <c r="CT2627" s="624"/>
      <c r="CU2627" s="624"/>
      <c r="CV2627" s="624"/>
      <c r="CW2627" s="624"/>
      <c r="CX2627" s="624"/>
      <c r="CY2627" s="624"/>
      <c r="CZ2627" s="624"/>
      <c r="DA2627" s="624"/>
      <c r="DB2627" s="624"/>
      <c r="DC2627" s="624"/>
      <c r="DD2627" s="624"/>
      <c r="DE2627" s="624"/>
      <c r="DF2627" s="624"/>
      <c r="DG2627" s="624"/>
      <c r="DH2627" s="624"/>
      <c r="DI2627" s="624"/>
      <c r="DJ2627" s="624"/>
      <c r="DK2627" s="624"/>
      <c r="DL2627" s="624"/>
      <c r="DM2627" s="624"/>
      <c r="DN2627" s="624"/>
      <c r="DO2627" s="624"/>
      <c r="DP2627" s="624"/>
      <c r="DQ2627" s="624"/>
      <c r="DR2627" s="624"/>
      <c r="DS2627" s="624"/>
      <c r="DT2627" s="624"/>
      <c r="DU2627" s="624"/>
      <c r="DV2627" s="624"/>
      <c r="DW2627" s="624"/>
      <c r="DX2627" s="624"/>
      <c r="DY2627" s="624"/>
      <c r="DZ2627" s="624"/>
      <c r="EA2627" s="624"/>
      <c r="EB2627" s="624"/>
      <c r="EC2627" s="624"/>
      <c r="ED2627" s="624"/>
      <c r="EE2627" s="624"/>
      <c r="EF2627" s="624"/>
      <c r="EG2627" s="624"/>
      <c r="EH2627" s="624"/>
      <c r="EI2627" s="624"/>
      <c r="EJ2627" s="624"/>
      <c r="EK2627" s="624"/>
      <c r="EL2627" s="624"/>
      <c r="EM2627" s="624"/>
      <c r="EN2627" s="624"/>
      <c r="EO2627" s="624"/>
      <c r="EP2627" s="624"/>
      <c r="EQ2627" s="624"/>
    </row>
    <row r="2628" spans="1:147" s="560" customFormat="1">
      <c r="A2628" s="624"/>
      <c r="B2628" s="624"/>
      <c r="O2628" s="624"/>
      <c r="P2628" s="624"/>
      <c r="Q2628" s="624"/>
      <c r="R2628" s="624"/>
      <c r="S2628" s="624"/>
      <c r="T2628" s="624"/>
      <c r="U2628" s="624"/>
      <c r="V2628" s="624"/>
      <c r="W2628" s="624"/>
      <c r="X2628" s="624"/>
      <c r="Y2628" s="624"/>
      <c r="Z2628" s="624"/>
      <c r="AB2628" s="624"/>
      <c r="AC2628" s="624"/>
      <c r="AD2628" s="624"/>
      <c r="AE2628" s="624"/>
      <c r="AF2628" s="624"/>
      <c r="AG2628" s="624"/>
      <c r="AH2628" s="624"/>
      <c r="AI2628" s="624"/>
      <c r="AJ2628" s="624"/>
      <c r="AK2628" s="624"/>
      <c r="AL2628" s="624"/>
      <c r="AM2628" s="624"/>
      <c r="AN2628" s="624"/>
      <c r="AO2628" s="624"/>
      <c r="AP2628" s="624"/>
      <c r="AQ2628" s="624"/>
      <c r="AR2628" s="624"/>
      <c r="AS2628" s="624"/>
      <c r="AT2628" s="624"/>
      <c r="AU2628" s="624"/>
      <c r="AV2628" s="624"/>
      <c r="AW2628" s="624"/>
      <c r="AX2628" s="624"/>
      <c r="AY2628" s="624"/>
      <c r="AZ2628" s="624"/>
      <c r="BA2628" s="624"/>
      <c r="BB2628" s="624"/>
      <c r="BC2628" s="624"/>
      <c r="BD2628" s="624"/>
      <c r="BE2628" s="624"/>
      <c r="BF2628" s="624"/>
      <c r="BG2628" s="624"/>
      <c r="BH2628" s="624"/>
      <c r="BI2628" s="624"/>
      <c r="BJ2628" s="624"/>
      <c r="BK2628" s="624"/>
      <c r="BL2628" s="624"/>
      <c r="BM2628" s="624"/>
      <c r="BN2628" s="624"/>
      <c r="BO2628" s="624"/>
      <c r="BP2628" s="624"/>
      <c r="BQ2628" s="624"/>
      <c r="BR2628" s="624"/>
      <c r="BS2628" s="624"/>
      <c r="BT2628" s="624"/>
      <c r="BU2628" s="624"/>
      <c r="BV2628" s="624"/>
      <c r="BW2628" s="624"/>
      <c r="BX2628" s="624"/>
      <c r="BY2628" s="624"/>
      <c r="BZ2628" s="624"/>
      <c r="CA2628" s="624"/>
      <c r="CB2628" s="624"/>
      <c r="CC2628" s="624"/>
      <c r="CD2628" s="624"/>
      <c r="CE2628" s="624"/>
      <c r="CF2628" s="624"/>
      <c r="CG2628" s="624"/>
      <c r="CH2628" s="624"/>
      <c r="CI2628" s="624"/>
      <c r="CJ2628" s="624"/>
      <c r="CK2628" s="624"/>
      <c r="CL2628" s="624"/>
      <c r="CM2628" s="624"/>
      <c r="CN2628" s="624"/>
      <c r="CO2628" s="624"/>
      <c r="CP2628" s="624"/>
      <c r="CQ2628" s="624"/>
      <c r="CR2628" s="624"/>
      <c r="CS2628" s="624"/>
      <c r="CT2628" s="624"/>
      <c r="CU2628" s="624"/>
      <c r="CV2628" s="624"/>
      <c r="CW2628" s="624"/>
      <c r="CX2628" s="624"/>
      <c r="CY2628" s="624"/>
      <c r="CZ2628" s="624"/>
      <c r="DA2628" s="624"/>
      <c r="DB2628" s="624"/>
      <c r="DC2628" s="624"/>
      <c r="DD2628" s="624"/>
      <c r="DE2628" s="624"/>
      <c r="DF2628" s="624"/>
      <c r="DG2628" s="624"/>
      <c r="DH2628" s="624"/>
      <c r="DI2628" s="624"/>
      <c r="DJ2628" s="624"/>
      <c r="DK2628" s="624"/>
      <c r="DL2628" s="624"/>
      <c r="DM2628" s="624"/>
      <c r="DN2628" s="624"/>
      <c r="DO2628" s="624"/>
      <c r="DP2628" s="624"/>
      <c r="DQ2628" s="624"/>
      <c r="DR2628" s="624"/>
      <c r="DS2628" s="624"/>
      <c r="DT2628" s="624"/>
      <c r="DU2628" s="624"/>
      <c r="DV2628" s="624"/>
      <c r="DW2628" s="624"/>
      <c r="DX2628" s="624"/>
      <c r="DY2628" s="624"/>
      <c r="DZ2628" s="624"/>
      <c r="EA2628" s="624"/>
      <c r="EB2628" s="624"/>
      <c r="EC2628" s="624"/>
      <c r="ED2628" s="624"/>
      <c r="EE2628" s="624"/>
      <c r="EF2628" s="624"/>
      <c r="EG2628" s="624"/>
      <c r="EH2628" s="624"/>
      <c r="EI2628" s="624"/>
      <c r="EJ2628" s="624"/>
      <c r="EK2628" s="624"/>
      <c r="EL2628" s="624"/>
      <c r="EM2628" s="624"/>
      <c r="EN2628" s="624"/>
      <c r="EO2628" s="624"/>
      <c r="EP2628" s="624"/>
      <c r="EQ2628" s="624"/>
    </row>
    <row r="2629" spans="1:147" s="560" customFormat="1">
      <c r="A2629" s="624"/>
      <c r="B2629" s="624"/>
      <c r="O2629" s="624"/>
      <c r="P2629" s="624"/>
      <c r="Q2629" s="624"/>
      <c r="R2629" s="624"/>
      <c r="S2629" s="624"/>
      <c r="T2629" s="624"/>
      <c r="U2629" s="624"/>
      <c r="V2629" s="624"/>
      <c r="W2629" s="624"/>
      <c r="X2629" s="624"/>
      <c r="Y2629" s="624"/>
      <c r="Z2629" s="624"/>
      <c r="AB2629" s="624"/>
      <c r="AC2629" s="624"/>
      <c r="AD2629" s="624"/>
      <c r="AE2629" s="624"/>
      <c r="AF2629" s="624"/>
      <c r="AG2629" s="624"/>
      <c r="AH2629" s="624"/>
      <c r="AI2629" s="624"/>
      <c r="AJ2629" s="624"/>
      <c r="AK2629" s="624"/>
      <c r="AL2629" s="624"/>
      <c r="AM2629" s="624"/>
      <c r="AN2629" s="624"/>
      <c r="AO2629" s="624"/>
      <c r="AP2629" s="624"/>
      <c r="AQ2629" s="624"/>
      <c r="AR2629" s="624"/>
      <c r="AS2629" s="624"/>
      <c r="AT2629" s="624"/>
      <c r="AU2629" s="624"/>
      <c r="AV2629" s="624"/>
      <c r="AW2629" s="624"/>
      <c r="AX2629" s="624"/>
      <c r="AY2629" s="624"/>
      <c r="AZ2629" s="624"/>
      <c r="BA2629" s="624"/>
      <c r="BB2629" s="624"/>
      <c r="BC2629" s="624"/>
      <c r="BD2629" s="624"/>
      <c r="BE2629" s="624"/>
      <c r="BF2629" s="624"/>
      <c r="BG2629" s="624"/>
      <c r="BH2629" s="624"/>
      <c r="BI2629" s="624"/>
      <c r="BJ2629" s="624"/>
      <c r="BK2629" s="624"/>
      <c r="BL2629" s="624"/>
      <c r="BM2629" s="624"/>
      <c r="BN2629" s="624"/>
      <c r="BO2629" s="624"/>
      <c r="BP2629" s="624"/>
      <c r="BQ2629" s="624"/>
      <c r="BR2629" s="624"/>
      <c r="BS2629" s="624"/>
      <c r="BT2629" s="624"/>
      <c r="BU2629" s="624"/>
      <c r="BV2629" s="624"/>
      <c r="BW2629" s="624"/>
      <c r="BX2629" s="624"/>
      <c r="BY2629" s="624"/>
      <c r="BZ2629" s="624"/>
      <c r="CA2629" s="624"/>
      <c r="CB2629" s="624"/>
      <c r="CC2629" s="624"/>
      <c r="CD2629" s="624"/>
      <c r="CE2629" s="624"/>
      <c r="CF2629" s="624"/>
      <c r="CG2629" s="624"/>
      <c r="CH2629" s="624"/>
      <c r="CI2629" s="624"/>
      <c r="CJ2629" s="624"/>
      <c r="CK2629" s="624"/>
      <c r="CL2629" s="624"/>
      <c r="CM2629" s="624"/>
      <c r="CN2629" s="624"/>
      <c r="CO2629" s="624"/>
      <c r="CP2629" s="624"/>
      <c r="CQ2629" s="624"/>
      <c r="CR2629" s="624"/>
      <c r="CS2629" s="624"/>
      <c r="CT2629" s="624"/>
      <c r="CU2629" s="624"/>
      <c r="CV2629" s="624"/>
      <c r="CW2629" s="624"/>
      <c r="CX2629" s="624"/>
      <c r="CY2629" s="624"/>
      <c r="CZ2629" s="624"/>
      <c r="DA2629" s="624"/>
      <c r="DB2629" s="624"/>
      <c r="DC2629" s="624"/>
      <c r="DD2629" s="624"/>
      <c r="DE2629" s="624"/>
      <c r="DF2629" s="624"/>
      <c r="DG2629" s="624"/>
      <c r="DH2629" s="624"/>
      <c r="DI2629" s="624"/>
      <c r="DJ2629" s="624"/>
      <c r="DK2629" s="624"/>
      <c r="DL2629" s="624"/>
      <c r="DM2629" s="624"/>
      <c r="DN2629" s="624"/>
      <c r="DO2629" s="624"/>
      <c r="DP2629" s="624"/>
      <c r="DQ2629" s="624"/>
      <c r="DR2629" s="624"/>
      <c r="DS2629" s="624"/>
      <c r="DT2629" s="624"/>
      <c r="DU2629" s="624"/>
      <c r="DV2629" s="624"/>
      <c r="DW2629" s="624"/>
      <c r="DX2629" s="624"/>
      <c r="DY2629" s="624"/>
      <c r="DZ2629" s="624"/>
      <c r="EA2629" s="624"/>
      <c r="EB2629" s="624"/>
      <c r="EC2629" s="624"/>
      <c r="ED2629" s="624"/>
      <c r="EE2629" s="624"/>
      <c r="EF2629" s="624"/>
      <c r="EG2629" s="624"/>
      <c r="EH2629" s="624"/>
      <c r="EI2629" s="624"/>
      <c r="EJ2629" s="624"/>
      <c r="EK2629" s="624"/>
      <c r="EL2629" s="624"/>
      <c r="EM2629" s="624"/>
      <c r="EN2629" s="624"/>
      <c r="EO2629" s="624"/>
      <c r="EP2629" s="624"/>
      <c r="EQ2629" s="624"/>
    </row>
    <row r="2630" spans="1:147" s="560" customFormat="1">
      <c r="A2630" s="624"/>
      <c r="B2630" s="624"/>
      <c r="O2630" s="624"/>
      <c r="P2630" s="624"/>
      <c r="Q2630" s="624"/>
      <c r="R2630" s="624"/>
      <c r="S2630" s="624"/>
      <c r="T2630" s="624"/>
      <c r="U2630" s="624"/>
      <c r="V2630" s="624"/>
      <c r="W2630" s="624"/>
      <c r="X2630" s="624"/>
      <c r="Y2630" s="624"/>
      <c r="Z2630" s="624"/>
      <c r="AB2630" s="624"/>
      <c r="AC2630" s="624"/>
      <c r="AD2630" s="624"/>
      <c r="AE2630" s="624"/>
      <c r="AF2630" s="624"/>
      <c r="AG2630" s="624"/>
      <c r="AH2630" s="624"/>
      <c r="AI2630" s="624"/>
      <c r="AJ2630" s="624"/>
      <c r="AK2630" s="624"/>
      <c r="AL2630" s="624"/>
      <c r="AM2630" s="624"/>
      <c r="AN2630" s="624"/>
      <c r="AO2630" s="624"/>
      <c r="AP2630" s="624"/>
      <c r="AQ2630" s="624"/>
      <c r="AR2630" s="624"/>
      <c r="AS2630" s="624"/>
      <c r="AT2630" s="624"/>
      <c r="AU2630" s="624"/>
      <c r="AV2630" s="624"/>
      <c r="AW2630" s="624"/>
      <c r="AX2630" s="624"/>
      <c r="AY2630" s="624"/>
      <c r="AZ2630" s="624"/>
      <c r="BA2630" s="624"/>
      <c r="BB2630" s="624"/>
      <c r="BC2630" s="624"/>
      <c r="BD2630" s="624"/>
      <c r="BE2630" s="624"/>
      <c r="BF2630" s="624"/>
      <c r="BG2630" s="624"/>
      <c r="BH2630" s="624"/>
      <c r="BI2630" s="624"/>
      <c r="BJ2630" s="624"/>
      <c r="BK2630" s="624"/>
      <c r="BL2630" s="624"/>
      <c r="BM2630" s="624"/>
      <c r="BN2630" s="624"/>
      <c r="BO2630" s="624"/>
      <c r="BP2630" s="624"/>
      <c r="BQ2630" s="624"/>
      <c r="BR2630" s="624"/>
      <c r="BS2630" s="624"/>
      <c r="BT2630" s="624"/>
      <c r="BU2630" s="624"/>
      <c r="BV2630" s="624"/>
      <c r="BW2630" s="624"/>
      <c r="BX2630" s="624"/>
      <c r="BY2630" s="624"/>
      <c r="BZ2630" s="624"/>
      <c r="CA2630" s="624"/>
      <c r="CB2630" s="624"/>
      <c r="CC2630" s="624"/>
      <c r="CD2630" s="624"/>
      <c r="CE2630" s="624"/>
      <c r="CF2630" s="624"/>
      <c r="CG2630" s="624"/>
      <c r="CH2630" s="624"/>
      <c r="CI2630" s="624"/>
      <c r="CJ2630" s="624"/>
      <c r="CK2630" s="624"/>
      <c r="CL2630" s="624"/>
      <c r="CM2630" s="624"/>
      <c r="CN2630" s="624"/>
      <c r="CO2630" s="624"/>
      <c r="CP2630" s="624"/>
      <c r="CQ2630" s="624"/>
      <c r="CR2630" s="624"/>
      <c r="CS2630" s="624"/>
      <c r="CT2630" s="624"/>
      <c r="CU2630" s="624"/>
      <c r="CV2630" s="624"/>
      <c r="CW2630" s="624"/>
      <c r="CX2630" s="624"/>
      <c r="CY2630" s="624"/>
      <c r="CZ2630" s="624"/>
      <c r="DA2630" s="624"/>
      <c r="DB2630" s="624"/>
      <c r="DC2630" s="624"/>
      <c r="DD2630" s="624"/>
      <c r="DE2630" s="624"/>
      <c r="DF2630" s="624"/>
      <c r="DG2630" s="624"/>
      <c r="DH2630" s="624"/>
      <c r="DI2630" s="624"/>
      <c r="DJ2630" s="624"/>
      <c r="DK2630" s="624"/>
      <c r="DL2630" s="624"/>
      <c r="DM2630" s="624"/>
      <c r="DN2630" s="624"/>
      <c r="DO2630" s="624"/>
      <c r="DP2630" s="624"/>
      <c r="DQ2630" s="624"/>
      <c r="DR2630" s="624"/>
      <c r="DS2630" s="624"/>
      <c r="DT2630" s="624"/>
      <c r="DU2630" s="624"/>
      <c r="DV2630" s="624"/>
      <c r="DW2630" s="624"/>
      <c r="DX2630" s="624"/>
      <c r="DY2630" s="624"/>
      <c r="DZ2630" s="624"/>
      <c r="EA2630" s="624"/>
      <c r="EB2630" s="624"/>
      <c r="EC2630" s="624"/>
      <c r="ED2630" s="624"/>
      <c r="EE2630" s="624"/>
      <c r="EF2630" s="624"/>
      <c r="EG2630" s="624"/>
      <c r="EH2630" s="624"/>
      <c r="EI2630" s="624"/>
      <c r="EJ2630" s="624"/>
      <c r="EK2630" s="624"/>
      <c r="EL2630" s="624"/>
      <c r="EM2630" s="624"/>
      <c r="EN2630" s="624"/>
      <c r="EO2630" s="624"/>
      <c r="EP2630" s="624"/>
      <c r="EQ2630" s="624"/>
    </row>
    <row r="2631" spans="1:147" s="560" customFormat="1">
      <c r="A2631" s="624"/>
      <c r="B2631" s="624"/>
      <c r="O2631" s="624"/>
      <c r="P2631" s="624"/>
      <c r="Q2631" s="624"/>
      <c r="R2631" s="624"/>
      <c r="S2631" s="624"/>
      <c r="T2631" s="624"/>
      <c r="U2631" s="624"/>
      <c r="V2631" s="624"/>
      <c r="W2631" s="624"/>
      <c r="X2631" s="624"/>
      <c r="Y2631" s="624"/>
      <c r="Z2631" s="624"/>
      <c r="AB2631" s="624"/>
      <c r="AC2631" s="624"/>
      <c r="AD2631" s="624"/>
      <c r="AE2631" s="624"/>
      <c r="AF2631" s="624"/>
      <c r="AG2631" s="624"/>
      <c r="AH2631" s="624"/>
      <c r="AI2631" s="624"/>
      <c r="AJ2631" s="624"/>
      <c r="AK2631" s="624"/>
      <c r="AL2631" s="624"/>
      <c r="AM2631" s="624"/>
      <c r="AN2631" s="624"/>
      <c r="AO2631" s="624"/>
      <c r="AP2631" s="624"/>
      <c r="AQ2631" s="624"/>
      <c r="AR2631" s="624"/>
      <c r="AS2631" s="624"/>
      <c r="AT2631" s="624"/>
      <c r="AU2631" s="624"/>
      <c r="AV2631" s="624"/>
      <c r="AW2631" s="624"/>
      <c r="AX2631" s="624"/>
      <c r="AY2631" s="624"/>
      <c r="AZ2631" s="624"/>
      <c r="BA2631" s="624"/>
      <c r="BB2631" s="624"/>
      <c r="BC2631" s="624"/>
      <c r="BD2631" s="624"/>
      <c r="BE2631" s="624"/>
      <c r="BF2631" s="624"/>
      <c r="BG2631" s="624"/>
      <c r="BH2631" s="624"/>
      <c r="BI2631" s="624"/>
      <c r="BJ2631" s="624"/>
      <c r="BK2631" s="624"/>
      <c r="BL2631" s="624"/>
      <c r="BM2631" s="624"/>
      <c r="BN2631" s="624"/>
      <c r="BO2631" s="624"/>
      <c r="BP2631" s="624"/>
      <c r="BQ2631" s="624"/>
      <c r="BR2631" s="624"/>
      <c r="BS2631" s="624"/>
      <c r="BT2631" s="624"/>
      <c r="BU2631" s="624"/>
      <c r="BV2631" s="624"/>
      <c r="BW2631" s="624"/>
      <c r="BX2631" s="624"/>
      <c r="BY2631" s="624"/>
      <c r="BZ2631" s="624"/>
      <c r="CA2631" s="624"/>
      <c r="CB2631" s="624"/>
      <c r="CC2631" s="624"/>
      <c r="CD2631" s="624"/>
      <c r="CE2631" s="624"/>
      <c r="CF2631" s="624"/>
      <c r="CG2631" s="624"/>
      <c r="CH2631" s="624"/>
      <c r="CI2631" s="624"/>
      <c r="CJ2631" s="624"/>
      <c r="CK2631" s="624"/>
      <c r="CL2631" s="624"/>
      <c r="CM2631" s="624"/>
      <c r="CN2631" s="624"/>
      <c r="CO2631" s="624"/>
      <c r="CP2631" s="624"/>
      <c r="CQ2631" s="624"/>
      <c r="CR2631" s="624"/>
      <c r="CS2631" s="624"/>
      <c r="CT2631" s="624"/>
      <c r="CU2631" s="624"/>
      <c r="CV2631" s="624"/>
      <c r="CW2631" s="624"/>
      <c r="CX2631" s="624"/>
      <c r="CY2631" s="624"/>
      <c r="CZ2631" s="624"/>
      <c r="DA2631" s="624"/>
      <c r="DB2631" s="624"/>
      <c r="DC2631" s="624"/>
      <c r="DD2631" s="624"/>
      <c r="DE2631" s="624"/>
      <c r="DF2631" s="624"/>
      <c r="DG2631" s="624"/>
      <c r="DH2631" s="624"/>
      <c r="DI2631" s="624"/>
      <c r="DJ2631" s="624"/>
      <c r="DK2631" s="624"/>
      <c r="DL2631" s="624"/>
      <c r="DM2631" s="624"/>
      <c r="DN2631" s="624"/>
      <c r="DO2631" s="624"/>
      <c r="DP2631" s="624"/>
      <c r="DQ2631" s="624"/>
      <c r="DR2631" s="624"/>
      <c r="DS2631" s="624"/>
      <c r="DT2631" s="624"/>
      <c r="DU2631" s="624"/>
      <c r="DV2631" s="624"/>
      <c r="DW2631" s="624"/>
      <c r="DX2631" s="624"/>
      <c r="DY2631" s="624"/>
      <c r="DZ2631" s="624"/>
      <c r="EA2631" s="624"/>
      <c r="EB2631" s="624"/>
      <c r="EC2631" s="624"/>
      <c r="ED2631" s="624"/>
      <c r="EE2631" s="624"/>
      <c r="EF2631" s="624"/>
      <c r="EG2631" s="624"/>
      <c r="EH2631" s="624"/>
      <c r="EI2631" s="624"/>
      <c r="EJ2631" s="624"/>
      <c r="EK2631" s="624"/>
      <c r="EL2631" s="624"/>
      <c r="EM2631" s="624"/>
      <c r="EN2631" s="624"/>
      <c r="EO2631" s="624"/>
      <c r="EP2631" s="624"/>
      <c r="EQ2631" s="624"/>
    </row>
    <row r="2632" spans="1:147" s="560" customFormat="1">
      <c r="A2632" s="624"/>
      <c r="B2632" s="624"/>
      <c r="O2632" s="624"/>
      <c r="P2632" s="624"/>
      <c r="Q2632" s="624"/>
      <c r="R2632" s="624"/>
      <c r="S2632" s="624"/>
      <c r="T2632" s="624"/>
      <c r="U2632" s="624"/>
      <c r="V2632" s="624"/>
      <c r="W2632" s="624"/>
      <c r="X2632" s="624"/>
      <c r="Y2632" s="624"/>
      <c r="Z2632" s="624"/>
      <c r="AB2632" s="624"/>
      <c r="AC2632" s="624"/>
      <c r="AD2632" s="624"/>
      <c r="AE2632" s="624"/>
      <c r="AF2632" s="624"/>
      <c r="AG2632" s="624"/>
      <c r="AH2632" s="624"/>
      <c r="AI2632" s="624"/>
      <c r="AJ2632" s="624"/>
      <c r="AK2632" s="624"/>
      <c r="AL2632" s="624"/>
      <c r="AM2632" s="624"/>
      <c r="AN2632" s="624"/>
      <c r="AO2632" s="624"/>
      <c r="AP2632" s="624"/>
      <c r="AQ2632" s="624"/>
      <c r="AR2632" s="624"/>
      <c r="AS2632" s="624"/>
      <c r="AT2632" s="624"/>
      <c r="AU2632" s="624"/>
      <c r="AV2632" s="624"/>
      <c r="AW2632" s="624"/>
      <c r="AX2632" s="624"/>
      <c r="AY2632" s="624"/>
      <c r="AZ2632" s="624"/>
      <c r="BA2632" s="624"/>
      <c r="BB2632" s="624"/>
      <c r="BC2632" s="624"/>
      <c r="BD2632" s="624"/>
      <c r="BE2632" s="624"/>
      <c r="BF2632" s="624"/>
      <c r="BG2632" s="624"/>
      <c r="BH2632" s="624"/>
      <c r="BI2632" s="624"/>
      <c r="BJ2632" s="624"/>
      <c r="BK2632" s="624"/>
      <c r="BL2632" s="624"/>
      <c r="BM2632" s="624"/>
      <c r="BN2632" s="624"/>
      <c r="BO2632" s="624"/>
      <c r="BP2632" s="624"/>
      <c r="BQ2632" s="624"/>
      <c r="BR2632" s="624"/>
      <c r="BS2632" s="624"/>
      <c r="BT2632" s="624"/>
      <c r="BU2632" s="624"/>
      <c r="BV2632" s="624"/>
      <c r="BW2632" s="624"/>
      <c r="BX2632" s="624"/>
      <c r="BY2632" s="624"/>
      <c r="BZ2632" s="624"/>
      <c r="CA2632" s="624"/>
      <c r="CB2632" s="624"/>
      <c r="CC2632" s="624"/>
      <c r="CD2632" s="624"/>
      <c r="CE2632" s="624"/>
      <c r="CF2632" s="624"/>
      <c r="CG2632" s="624"/>
      <c r="CH2632" s="624"/>
      <c r="CI2632" s="624"/>
      <c r="CJ2632" s="624"/>
      <c r="CK2632" s="624"/>
      <c r="CL2632" s="624"/>
      <c r="CM2632" s="624"/>
      <c r="CN2632" s="624"/>
      <c r="CO2632" s="624"/>
      <c r="CP2632" s="624"/>
      <c r="CQ2632" s="624"/>
      <c r="CR2632" s="624"/>
      <c r="CS2632" s="624"/>
      <c r="CT2632" s="624"/>
      <c r="CU2632" s="624"/>
      <c r="CV2632" s="624"/>
      <c r="CW2632" s="624"/>
      <c r="CX2632" s="624"/>
      <c r="CY2632" s="624"/>
      <c r="CZ2632" s="624"/>
      <c r="DA2632" s="624"/>
      <c r="DB2632" s="624"/>
      <c r="DC2632" s="624"/>
      <c r="DD2632" s="624"/>
      <c r="DE2632" s="624"/>
      <c r="DF2632" s="624"/>
      <c r="DG2632" s="624"/>
      <c r="DH2632" s="624"/>
      <c r="DI2632" s="624"/>
      <c r="DJ2632" s="624"/>
      <c r="DK2632" s="624"/>
      <c r="DL2632" s="624"/>
      <c r="DM2632" s="624"/>
      <c r="DN2632" s="624"/>
      <c r="DO2632" s="624"/>
      <c r="DP2632" s="624"/>
      <c r="DQ2632" s="624"/>
      <c r="DR2632" s="624"/>
      <c r="DS2632" s="624"/>
      <c r="DT2632" s="624"/>
      <c r="DU2632" s="624"/>
      <c r="DV2632" s="624"/>
      <c r="DW2632" s="624"/>
      <c r="DX2632" s="624"/>
      <c r="DY2632" s="624"/>
      <c r="DZ2632" s="624"/>
      <c r="EA2632" s="624"/>
      <c r="EB2632" s="624"/>
      <c r="EC2632" s="624"/>
      <c r="ED2632" s="624"/>
      <c r="EE2632" s="624"/>
      <c r="EF2632" s="624"/>
      <c r="EG2632" s="624"/>
      <c r="EH2632" s="624"/>
      <c r="EI2632" s="624"/>
      <c r="EJ2632" s="624"/>
      <c r="EK2632" s="624"/>
      <c r="EL2632" s="624"/>
      <c r="EM2632" s="624"/>
      <c r="EN2632" s="624"/>
      <c r="EO2632" s="624"/>
      <c r="EP2632" s="624"/>
      <c r="EQ2632" s="624"/>
    </row>
    <row r="2633" spans="1:147" s="560" customFormat="1">
      <c r="A2633" s="624"/>
      <c r="B2633" s="624"/>
      <c r="O2633" s="624"/>
      <c r="P2633" s="624"/>
      <c r="Q2633" s="624"/>
      <c r="R2633" s="624"/>
      <c r="S2633" s="624"/>
      <c r="T2633" s="624"/>
      <c r="U2633" s="624"/>
      <c r="V2633" s="624"/>
      <c r="W2633" s="624"/>
      <c r="X2633" s="624"/>
      <c r="Y2633" s="624"/>
      <c r="Z2633" s="624"/>
      <c r="AB2633" s="624"/>
      <c r="AC2633" s="624"/>
      <c r="AD2633" s="624"/>
      <c r="AE2633" s="624"/>
      <c r="AF2633" s="624"/>
      <c r="AG2633" s="624"/>
      <c r="AH2633" s="624"/>
      <c r="AI2633" s="624"/>
      <c r="AJ2633" s="624"/>
      <c r="AK2633" s="624"/>
      <c r="AL2633" s="624"/>
      <c r="AM2633" s="624"/>
      <c r="AN2633" s="624"/>
      <c r="AO2633" s="624"/>
      <c r="AP2633" s="624"/>
      <c r="AQ2633" s="624"/>
      <c r="AR2633" s="624"/>
      <c r="AS2633" s="624"/>
      <c r="AT2633" s="624"/>
      <c r="AU2633" s="624"/>
      <c r="AV2633" s="624"/>
      <c r="AW2633" s="624"/>
      <c r="AX2633" s="624"/>
      <c r="AY2633" s="624"/>
      <c r="AZ2633" s="624"/>
      <c r="BA2633" s="624"/>
      <c r="BB2633" s="624"/>
      <c r="BC2633" s="624"/>
      <c r="BD2633" s="624"/>
      <c r="BE2633" s="624"/>
      <c r="BF2633" s="624"/>
      <c r="BG2633" s="624"/>
      <c r="BH2633" s="624"/>
      <c r="BI2633" s="624"/>
      <c r="BJ2633" s="624"/>
      <c r="BK2633" s="624"/>
      <c r="BL2633" s="624"/>
      <c r="BM2633" s="624"/>
      <c r="BN2633" s="624"/>
      <c r="BO2633" s="624"/>
      <c r="BP2633" s="624"/>
      <c r="BQ2633" s="624"/>
      <c r="BR2633" s="624"/>
      <c r="BS2633" s="624"/>
      <c r="BT2633" s="624"/>
      <c r="BU2633" s="624"/>
      <c r="BV2633" s="624"/>
      <c r="BW2633" s="624"/>
      <c r="BX2633" s="624"/>
      <c r="BY2633" s="624"/>
      <c r="BZ2633" s="624"/>
      <c r="CA2633" s="624"/>
      <c r="CB2633" s="624"/>
      <c r="CC2633" s="624"/>
      <c r="CD2633" s="624"/>
      <c r="CE2633" s="624"/>
      <c r="CF2633" s="624"/>
      <c r="CG2633" s="624"/>
      <c r="CH2633" s="624"/>
      <c r="CI2633" s="624"/>
      <c r="CJ2633" s="624"/>
      <c r="CK2633" s="624"/>
      <c r="CL2633" s="624"/>
      <c r="CM2633" s="624"/>
      <c r="CN2633" s="624"/>
      <c r="CO2633" s="624"/>
      <c r="CP2633" s="624"/>
      <c r="CQ2633" s="624"/>
      <c r="CR2633" s="624"/>
      <c r="CS2633" s="624"/>
      <c r="CT2633" s="624"/>
      <c r="CU2633" s="624"/>
      <c r="CV2633" s="624"/>
      <c r="CW2633" s="624"/>
      <c r="CX2633" s="624"/>
      <c r="CY2633" s="624"/>
      <c r="CZ2633" s="624"/>
      <c r="DA2633" s="624"/>
      <c r="DB2633" s="624"/>
      <c r="DC2633" s="624"/>
      <c r="DD2633" s="624"/>
      <c r="DE2633" s="624"/>
      <c r="DF2633" s="624"/>
      <c r="DG2633" s="624"/>
      <c r="DH2633" s="624"/>
      <c r="DI2633" s="624"/>
      <c r="DJ2633" s="624"/>
      <c r="DK2633" s="624"/>
      <c r="DL2633" s="624"/>
      <c r="DM2633" s="624"/>
      <c r="DN2633" s="624"/>
      <c r="DO2633" s="624"/>
      <c r="DP2633" s="624"/>
      <c r="DQ2633" s="624"/>
      <c r="DR2633" s="624"/>
      <c r="DS2633" s="624"/>
      <c r="DT2633" s="624"/>
      <c r="DU2633" s="624"/>
      <c r="DV2633" s="624"/>
      <c r="DW2633" s="624"/>
      <c r="DX2633" s="624"/>
      <c r="DY2633" s="624"/>
      <c r="DZ2633" s="624"/>
      <c r="EA2633" s="624"/>
      <c r="EB2633" s="624"/>
      <c r="EC2633" s="624"/>
      <c r="ED2633" s="624"/>
      <c r="EE2633" s="624"/>
      <c r="EF2633" s="624"/>
      <c r="EG2633" s="624"/>
      <c r="EH2633" s="624"/>
      <c r="EI2633" s="624"/>
      <c r="EJ2633" s="624"/>
      <c r="EK2633" s="624"/>
      <c r="EL2633" s="624"/>
      <c r="EM2633" s="624"/>
      <c r="EN2633" s="624"/>
      <c r="EO2633" s="624"/>
      <c r="EP2633" s="624"/>
      <c r="EQ2633" s="624"/>
    </row>
    <row r="2634" spans="1:147" s="560" customFormat="1">
      <c r="A2634" s="624"/>
      <c r="B2634" s="624"/>
      <c r="O2634" s="624"/>
      <c r="P2634" s="624"/>
      <c r="Q2634" s="624"/>
      <c r="R2634" s="624"/>
      <c r="S2634" s="624"/>
      <c r="T2634" s="624"/>
      <c r="U2634" s="624"/>
      <c r="V2634" s="624"/>
      <c r="W2634" s="624"/>
      <c r="X2634" s="624"/>
      <c r="Y2634" s="624"/>
      <c r="Z2634" s="624"/>
      <c r="AB2634" s="624"/>
      <c r="AC2634" s="624"/>
      <c r="AD2634" s="624"/>
      <c r="AE2634" s="624"/>
      <c r="AF2634" s="624"/>
      <c r="AG2634" s="624"/>
      <c r="AH2634" s="624"/>
      <c r="AI2634" s="624"/>
      <c r="AJ2634" s="624"/>
      <c r="AK2634" s="624"/>
      <c r="AL2634" s="624"/>
      <c r="AM2634" s="624"/>
      <c r="AN2634" s="624"/>
      <c r="AO2634" s="624"/>
      <c r="AP2634" s="624"/>
      <c r="AQ2634" s="624"/>
      <c r="AR2634" s="624"/>
      <c r="AS2634" s="624"/>
      <c r="AT2634" s="624"/>
      <c r="AU2634" s="624"/>
      <c r="AV2634" s="624"/>
      <c r="AW2634" s="624"/>
      <c r="AX2634" s="624"/>
      <c r="AY2634" s="624"/>
      <c r="AZ2634" s="624"/>
      <c r="BA2634" s="624"/>
      <c r="BB2634" s="624"/>
      <c r="BC2634" s="624"/>
      <c r="BD2634" s="624"/>
      <c r="BE2634" s="624"/>
      <c r="BF2634" s="624"/>
      <c r="BG2634" s="624"/>
      <c r="BH2634" s="624"/>
      <c r="BI2634" s="624"/>
      <c r="BJ2634" s="624"/>
      <c r="BK2634" s="624"/>
      <c r="BL2634" s="624"/>
      <c r="BM2634" s="624"/>
      <c r="BN2634" s="624"/>
      <c r="BO2634" s="624"/>
      <c r="BP2634" s="624"/>
      <c r="BQ2634" s="624"/>
      <c r="BR2634" s="624"/>
      <c r="BS2634" s="624"/>
      <c r="BT2634" s="624"/>
      <c r="BU2634" s="624"/>
      <c r="BV2634" s="624"/>
      <c r="BW2634" s="624"/>
      <c r="BX2634" s="624"/>
      <c r="BY2634" s="624"/>
      <c r="BZ2634" s="624"/>
      <c r="CA2634" s="624"/>
      <c r="CB2634" s="624"/>
      <c r="CC2634" s="624"/>
      <c r="CD2634" s="624"/>
      <c r="CE2634" s="624"/>
      <c r="CF2634" s="624"/>
      <c r="CG2634" s="624"/>
      <c r="CH2634" s="624"/>
      <c r="CI2634" s="624"/>
      <c r="CJ2634" s="624"/>
      <c r="CK2634" s="624"/>
      <c r="CL2634" s="624"/>
      <c r="CM2634" s="624"/>
      <c r="CN2634" s="624"/>
      <c r="CO2634" s="624"/>
      <c r="CP2634" s="624"/>
      <c r="CQ2634" s="624"/>
      <c r="CR2634" s="624"/>
      <c r="CS2634" s="624"/>
      <c r="CT2634" s="624"/>
      <c r="CU2634" s="624"/>
      <c r="CV2634" s="624"/>
      <c r="CW2634" s="624"/>
      <c r="CX2634" s="624"/>
      <c r="CY2634" s="624"/>
      <c r="CZ2634" s="624"/>
      <c r="DA2634" s="624"/>
      <c r="DB2634" s="624"/>
      <c r="DC2634" s="624"/>
      <c r="DD2634" s="624"/>
      <c r="DE2634" s="624"/>
      <c r="DF2634" s="624"/>
      <c r="DG2634" s="624"/>
      <c r="DH2634" s="624"/>
      <c r="DI2634" s="624"/>
      <c r="DJ2634" s="624"/>
      <c r="DK2634" s="624"/>
      <c r="DL2634" s="624"/>
      <c r="DM2634" s="624"/>
      <c r="DN2634" s="624"/>
      <c r="DO2634" s="624"/>
      <c r="DP2634" s="624"/>
      <c r="DQ2634" s="624"/>
      <c r="DR2634" s="624"/>
      <c r="DS2634" s="624"/>
      <c r="DT2634" s="624"/>
      <c r="DU2634" s="624"/>
      <c r="DV2634" s="624"/>
      <c r="DW2634" s="624"/>
      <c r="DX2634" s="624"/>
      <c r="DY2634" s="624"/>
      <c r="DZ2634" s="624"/>
      <c r="EA2634" s="624"/>
      <c r="EB2634" s="624"/>
      <c r="EC2634" s="624"/>
      <c r="ED2634" s="624"/>
      <c r="EE2634" s="624"/>
      <c r="EF2634" s="624"/>
      <c r="EG2634" s="624"/>
      <c r="EH2634" s="624"/>
      <c r="EI2634" s="624"/>
      <c r="EJ2634" s="624"/>
      <c r="EK2634" s="624"/>
      <c r="EL2634" s="624"/>
      <c r="EM2634" s="624"/>
      <c r="EN2634" s="624"/>
      <c r="EO2634" s="624"/>
      <c r="EP2634" s="624"/>
      <c r="EQ2634" s="624"/>
    </row>
    <row r="2635" spans="1:147" s="560" customFormat="1">
      <c r="A2635" s="624"/>
      <c r="B2635" s="624"/>
      <c r="O2635" s="624"/>
      <c r="P2635" s="624"/>
      <c r="Q2635" s="624"/>
      <c r="R2635" s="624"/>
      <c r="S2635" s="624"/>
      <c r="T2635" s="624"/>
      <c r="U2635" s="624"/>
      <c r="V2635" s="624"/>
      <c r="W2635" s="624"/>
      <c r="X2635" s="624"/>
      <c r="Y2635" s="624"/>
      <c r="Z2635" s="624"/>
      <c r="AB2635" s="624"/>
      <c r="AC2635" s="624"/>
      <c r="AD2635" s="624"/>
      <c r="AE2635" s="624"/>
      <c r="AF2635" s="624"/>
      <c r="AG2635" s="624"/>
      <c r="AH2635" s="624"/>
      <c r="AI2635" s="624"/>
      <c r="AJ2635" s="624"/>
      <c r="AK2635" s="624"/>
      <c r="AL2635" s="624"/>
      <c r="AM2635" s="624"/>
      <c r="AN2635" s="624"/>
      <c r="AO2635" s="624"/>
      <c r="AP2635" s="624"/>
      <c r="AQ2635" s="624"/>
      <c r="AR2635" s="624"/>
      <c r="AS2635" s="624"/>
      <c r="AT2635" s="624"/>
      <c r="AU2635" s="624"/>
      <c r="AV2635" s="624"/>
      <c r="AW2635" s="624"/>
      <c r="AX2635" s="624"/>
      <c r="AY2635" s="624"/>
      <c r="AZ2635" s="624"/>
      <c r="BA2635" s="624"/>
      <c r="BB2635" s="624"/>
      <c r="BC2635" s="624"/>
      <c r="BD2635" s="624"/>
      <c r="BE2635" s="624"/>
      <c r="BF2635" s="624"/>
      <c r="BG2635" s="624"/>
      <c r="BH2635" s="624"/>
      <c r="BI2635" s="624"/>
      <c r="BJ2635" s="624"/>
      <c r="BK2635" s="624"/>
      <c r="BL2635" s="624"/>
      <c r="BM2635" s="624"/>
      <c r="BN2635" s="624"/>
      <c r="BO2635" s="624"/>
      <c r="BP2635" s="624"/>
      <c r="BQ2635" s="624"/>
      <c r="BR2635" s="624"/>
      <c r="BS2635" s="624"/>
      <c r="BT2635" s="624"/>
      <c r="BU2635" s="624"/>
      <c r="BV2635" s="624"/>
      <c r="BW2635" s="624"/>
      <c r="BX2635" s="624"/>
      <c r="BY2635" s="624"/>
      <c r="BZ2635" s="624"/>
      <c r="CA2635" s="624"/>
      <c r="CB2635" s="624"/>
      <c r="CC2635" s="624"/>
      <c r="CD2635" s="624"/>
      <c r="CE2635" s="624"/>
      <c r="CF2635" s="624"/>
      <c r="CG2635" s="624"/>
      <c r="CH2635" s="624"/>
      <c r="CI2635" s="624"/>
      <c r="CJ2635" s="624"/>
      <c r="CK2635" s="624"/>
      <c r="CL2635" s="624"/>
      <c r="CM2635" s="624"/>
      <c r="CN2635" s="624"/>
      <c r="CO2635" s="624"/>
      <c r="CP2635" s="624"/>
      <c r="CQ2635" s="624"/>
      <c r="CR2635" s="624"/>
      <c r="CS2635" s="624"/>
      <c r="CT2635" s="624"/>
      <c r="CU2635" s="624"/>
      <c r="CV2635" s="624"/>
      <c r="CW2635" s="624"/>
      <c r="CX2635" s="624"/>
      <c r="CY2635" s="624"/>
      <c r="CZ2635" s="624"/>
      <c r="DA2635" s="624"/>
      <c r="DB2635" s="624"/>
      <c r="DC2635" s="624"/>
      <c r="DD2635" s="624"/>
      <c r="DE2635" s="624"/>
      <c r="DF2635" s="624"/>
      <c r="DG2635" s="624"/>
      <c r="DH2635" s="624"/>
      <c r="DI2635" s="624"/>
      <c r="DJ2635" s="624"/>
      <c r="DK2635" s="624"/>
      <c r="DL2635" s="624"/>
      <c r="DM2635" s="624"/>
      <c r="DN2635" s="624"/>
      <c r="DO2635" s="624"/>
      <c r="DP2635" s="624"/>
      <c r="DQ2635" s="624"/>
      <c r="DR2635" s="624"/>
      <c r="DS2635" s="624"/>
      <c r="DT2635" s="624"/>
      <c r="DU2635" s="624"/>
      <c r="DV2635" s="624"/>
      <c r="DW2635" s="624"/>
      <c r="DX2635" s="624"/>
      <c r="DY2635" s="624"/>
      <c r="DZ2635" s="624"/>
      <c r="EA2635" s="624"/>
      <c r="EB2635" s="624"/>
      <c r="EC2635" s="624"/>
      <c r="ED2635" s="624"/>
      <c r="EE2635" s="624"/>
      <c r="EF2635" s="624"/>
      <c r="EG2635" s="624"/>
      <c r="EH2635" s="624"/>
      <c r="EI2635" s="624"/>
      <c r="EJ2635" s="624"/>
      <c r="EK2635" s="624"/>
      <c r="EL2635" s="624"/>
      <c r="EM2635" s="624"/>
      <c r="EN2635" s="624"/>
      <c r="EO2635" s="624"/>
      <c r="EP2635" s="624"/>
      <c r="EQ2635" s="624"/>
    </row>
    <row r="2636" spans="1:147" s="560" customFormat="1">
      <c r="A2636" s="624"/>
      <c r="B2636" s="624"/>
      <c r="O2636" s="624"/>
      <c r="P2636" s="624"/>
      <c r="Q2636" s="624"/>
      <c r="R2636" s="624"/>
      <c r="S2636" s="624"/>
      <c r="T2636" s="624"/>
      <c r="U2636" s="624"/>
      <c r="V2636" s="624"/>
      <c r="W2636" s="624"/>
      <c r="X2636" s="624"/>
      <c r="Y2636" s="624"/>
      <c r="Z2636" s="624"/>
      <c r="AB2636" s="624"/>
      <c r="AC2636" s="624"/>
      <c r="AD2636" s="624"/>
      <c r="AE2636" s="624"/>
      <c r="AF2636" s="624"/>
      <c r="AG2636" s="624"/>
      <c r="AH2636" s="624"/>
      <c r="AI2636" s="624"/>
      <c r="AJ2636" s="624"/>
      <c r="AK2636" s="624"/>
      <c r="AL2636" s="624"/>
      <c r="AM2636" s="624"/>
      <c r="AN2636" s="624"/>
      <c r="AO2636" s="624"/>
      <c r="AP2636" s="624"/>
      <c r="AQ2636" s="624"/>
      <c r="AR2636" s="624"/>
      <c r="AS2636" s="624"/>
      <c r="AT2636" s="624"/>
      <c r="AU2636" s="624"/>
      <c r="AV2636" s="624"/>
      <c r="AW2636" s="624"/>
      <c r="AX2636" s="624"/>
      <c r="AY2636" s="624"/>
      <c r="AZ2636" s="624"/>
      <c r="BA2636" s="624"/>
      <c r="BB2636" s="624"/>
      <c r="BC2636" s="624"/>
      <c r="BD2636" s="624"/>
      <c r="BE2636" s="624"/>
      <c r="BF2636" s="624"/>
      <c r="BG2636" s="624"/>
      <c r="BH2636" s="624"/>
      <c r="BI2636" s="624"/>
      <c r="BJ2636" s="624"/>
      <c r="BK2636" s="624"/>
      <c r="BL2636" s="624"/>
      <c r="BM2636" s="624"/>
      <c r="BN2636" s="624"/>
      <c r="BO2636" s="624"/>
      <c r="BP2636" s="624"/>
      <c r="BQ2636" s="624"/>
      <c r="BR2636" s="624"/>
      <c r="BS2636" s="624"/>
      <c r="BT2636" s="624"/>
      <c r="BU2636" s="624"/>
      <c r="BV2636" s="624"/>
      <c r="BW2636" s="624"/>
      <c r="BX2636" s="624"/>
      <c r="BY2636" s="624"/>
      <c r="BZ2636" s="624"/>
      <c r="CA2636" s="624"/>
      <c r="CB2636" s="624"/>
      <c r="CC2636" s="624"/>
      <c r="CD2636" s="624"/>
      <c r="CE2636" s="624"/>
      <c r="CF2636" s="624"/>
      <c r="CG2636" s="624"/>
      <c r="CH2636" s="624"/>
      <c r="CI2636" s="624"/>
      <c r="CJ2636" s="624"/>
      <c r="CK2636" s="624"/>
      <c r="CL2636" s="624"/>
      <c r="CM2636" s="624"/>
      <c r="CN2636" s="624"/>
      <c r="CO2636" s="624"/>
      <c r="CP2636" s="624"/>
      <c r="CQ2636" s="624"/>
      <c r="CR2636" s="624"/>
      <c r="CS2636" s="624"/>
      <c r="CT2636" s="624"/>
      <c r="CU2636" s="624"/>
      <c r="CV2636" s="624"/>
      <c r="CW2636" s="624"/>
      <c r="CX2636" s="624"/>
      <c r="CY2636" s="624"/>
      <c r="CZ2636" s="624"/>
      <c r="DA2636" s="624"/>
      <c r="DB2636" s="624"/>
      <c r="DC2636" s="624"/>
      <c r="DD2636" s="624"/>
      <c r="DE2636" s="624"/>
      <c r="DF2636" s="624"/>
      <c r="DG2636" s="624"/>
      <c r="DH2636" s="624"/>
      <c r="DI2636" s="624"/>
      <c r="DJ2636" s="624"/>
      <c r="DK2636" s="624"/>
      <c r="DL2636" s="624"/>
      <c r="DM2636" s="624"/>
      <c r="DN2636" s="624"/>
      <c r="DO2636" s="624"/>
      <c r="DP2636" s="624"/>
      <c r="DQ2636" s="624"/>
      <c r="DR2636" s="624"/>
      <c r="DS2636" s="624"/>
      <c r="DT2636" s="624"/>
      <c r="DU2636" s="624"/>
      <c r="DV2636" s="624"/>
      <c r="DW2636" s="624"/>
      <c r="DX2636" s="624"/>
      <c r="DY2636" s="624"/>
      <c r="DZ2636" s="624"/>
      <c r="EA2636" s="624"/>
      <c r="EB2636" s="624"/>
      <c r="EC2636" s="624"/>
      <c r="ED2636" s="624"/>
      <c r="EE2636" s="624"/>
      <c r="EF2636" s="624"/>
      <c r="EG2636" s="624"/>
      <c r="EH2636" s="624"/>
      <c r="EI2636" s="624"/>
      <c r="EJ2636" s="624"/>
      <c r="EK2636" s="624"/>
      <c r="EL2636" s="624"/>
      <c r="EM2636" s="624"/>
      <c r="EN2636" s="624"/>
      <c r="EO2636" s="624"/>
      <c r="EP2636" s="624"/>
      <c r="EQ2636" s="624"/>
    </row>
    <row r="2637" spans="1:147" s="560" customFormat="1">
      <c r="A2637" s="624"/>
      <c r="B2637" s="624"/>
      <c r="O2637" s="624"/>
      <c r="P2637" s="624"/>
      <c r="Q2637" s="624"/>
      <c r="R2637" s="624"/>
      <c r="S2637" s="624"/>
      <c r="T2637" s="624"/>
      <c r="U2637" s="624"/>
      <c r="V2637" s="624"/>
      <c r="W2637" s="624"/>
      <c r="X2637" s="624"/>
      <c r="Y2637" s="624"/>
      <c r="Z2637" s="624"/>
      <c r="AB2637" s="624"/>
      <c r="AC2637" s="624"/>
      <c r="AD2637" s="624"/>
      <c r="AE2637" s="624"/>
      <c r="AF2637" s="624"/>
      <c r="AG2637" s="624"/>
      <c r="AH2637" s="624"/>
      <c r="AI2637" s="624"/>
      <c r="AJ2637" s="624"/>
      <c r="AK2637" s="624"/>
      <c r="AL2637" s="624"/>
      <c r="AM2637" s="624"/>
      <c r="AN2637" s="624"/>
      <c r="AO2637" s="624"/>
      <c r="AP2637" s="624"/>
      <c r="AQ2637" s="624"/>
      <c r="AR2637" s="624"/>
      <c r="AS2637" s="624"/>
      <c r="AT2637" s="624"/>
      <c r="AU2637" s="624"/>
      <c r="AV2637" s="624"/>
      <c r="AW2637" s="624"/>
      <c r="AX2637" s="624"/>
      <c r="AY2637" s="624"/>
      <c r="AZ2637" s="624"/>
      <c r="BA2637" s="624"/>
      <c r="BB2637" s="624"/>
      <c r="BC2637" s="624"/>
      <c r="BD2637" s="624"/>
      <c r="BE2637" s="624"/>
      <c r="BF2637" s="624"/>
      <c r="BG2637" s="624"/>
      <c r="BH2637" s="624"/>
      <c r="BI2637" s="624"/>
      <c r="BJ2637" s="624"/>
      <c r="BK2637" s="624"/>
      <c r="BL2637" s="624"/>
      <c r="BM2637" s="624"/>
      <c r="BN2637" s="624"/>
      <c r="BO2637" s="624"/>
      <c r="BP2637" s="624"/>
      <c r="BQ2637" s="624"/>
      <c r="BR2637" s="624"/>
      <c r="BS2637" s="624"/>
      <c r="BT2637" s="624"/>
      <c r="BU2637" s="624"/>
      <c r="BV2637" s="624"/>
      <c r="BW2637" s="624"/>
      <c r="BX2637" s="624"/>
      <c r="BY2637" s="624"/>
      <c r="BZ2637" s="624"/>
      <c r="CA2637" s="624"/>
      <c r="CB2637" s="624"/>
      <c r="CC2637" s="624"/>
      <c r="CD2637" s="624"/>
      <c r="CE2637" s="624"/>
      <c r="CF2637" s="624"/>
      <c r="CG2637" s="624"/>
      <c r="CH2637" s="624"/>
      <c r="CI2637" s="624"/>
      <c r="CJ2637" s="624"/>
      <c r="CK2637" s="624"/>
      <c r="CL2637" s="624"/>
      <c r="CM2637" s="624"/>
      <c r="CN2637" s="624"/>
      <c r="CO2637" s="624"/>
      <c r="CP2637" s="624"/>
      <c r="CQ2637" s="624"/>
      <c r="CR2637" s="624"/>
      <c r="CS2637" s="624"/>
      <c r="CT2637" s="624"/>
      <c r="CU2637" s="624"/>
      <c r="CV2637" s="624"/>
      <c r="CW2637" s="624"/>
      <c r="CX2637" s="624"/>
      <c r="CY2637" s="624"/>
      <c r="CZ2637" s="624"/>
      <c r="DA2637" s="624"/>
      <c r="DB2637" s="624"/>
      <c r="DC2637" s="624"/>
      <c r="DD2637" s="624"/>
      <c r="DE2637" s="624"/>
      <c r="DF2637" s="624"/>
      <c r="DG2637" s="624"/>
      <c r="DH2637" s="624"/>
      <c r="DI2637" s="624"/>
      <c r="DJ2637" s="624"/>
      <c r="DK2637" s="624"/>
      <c r="DL2637" s="624"/>
      <c r="DM2637" s="624"/>
      <c r="DN2637" s="624"/>
      <c r="DO2637" s="624"/>
      <c r="DP2637" s="624"/>
      <c r="DQ2637" s="624"/>
      <c r="DR2637" s="624"/>
      <c r="DS2637" s="624"/>
      <c r="DT2637" s="624"/>
      <c r="DU2637" s="624"/>
      <c r="DV2637" s="624"/>
      <c r="DW2637" s="624"/>
      <c r="DX2637" s="624"/>
      <c r="DY2637" s="624"/>
      <c r="DZ2637" s="624"/>
      <c r="EA2637" s="624"/>
      <c r="EB2637" s="624"/>
      <c r="EC2637" s="624"/>
      <c r="ED2637" s="624"/>
      <c r="EE2637" s="624"/>
      <c r="EF2637" s="624"/>
      <c r="EG2637" s="624"/>
      <c r="EH2637" s="624"/>
      <c r="EI2637" s="624"/>
      <c r="EJ2637" s="624"/>
      <c r="EK2637" s="624"/>
      <c r="EL2637" s="624"/>
      <c r="EM2637" s="624"/>
      <c r="EN2637" s="624"/>
      <c r="EO2637" s="624"/>
      <c r="EP2637" s="624"/>
      <c r="EQ2637" s="624"/>
    </row>
    <row r="2638" spans="1:147" s="560" customFormat="1">
      <c r="A2638" s="624"/>
      <c r="B2638" s="624"/>
      <c r="O2638" s="624"/>
      <c r="P2638" s="624"/>
      <c r="Q2638" s="624"/>
      <c r="R2638" s="624"/>
      <c r="S2638" s="624"/>
      <c r="T2638" s="624"/>
      <c r="U2638" s="624"/>
      <c r="V2638" s="624"/>
      <c r="W2638" s="624"/>
      <c r="X2638" s="624"/>
      <c r="Y2638" s="624"/>
      <c r="Z2638" s="624"/>
      <c r="AB2638" s="624"/>
      <c r="AC2638" s="624"/>
      <c r="AD2638" s="624"/>
      <c r="AE2638" s="624"/>
      <c r="AF2638" s="624"/>
      <c r="AG2638" s="624"/>
      <c r="AH2638" s="624"/>
      <c r="AI2638" s="624"/>
      <c r="AJ2638" s="624"/>
      <c r="AK2638" s="624"/>
      <c r="AL2638" s="624"/>
      <c r="AM2638" s="624"/>
      <c r="AN2638" s="624"/>
      <c r="AO2638" s="624"/>
      <c r="AP2638" s="624"/>
      <c r="AQ2638" s="624"/>
      <c r="AR2638" s="624"/>
      <c r="AS2638" s="624"/>
      <c r="AT2638" s="624"/>
      <c r="AU2638" s="624"/>
      <c r="AV2638" s="624"/>
      <c r="AW2638" s="624"/>
      <c r="AX2638" s="624"/>
      <c r="AY2638" s="624"/>
      <c r="AZ2638" s="624"/>
      <c r="BA2638" s="624"/>
      <c r="BB2638" s="624"/>
      <c r="BC2638" s="624"/>
      <c r="BD2638" s="624"/>
      <c r="BE2638" s="624"/>
      <c r="BF2638" s="624"/>
      <c r="BG2638" s="624"/>
      <c r="BH2638" s="624"/>
      <c r="BI2638" s="624"/>
      <c r="BJ2638" s="624"/>
      <c r="BK2638" s="624"/>
      <c r="BL2638" s="624"/>
      <c r="BM2638" s="624"/>
      <c r="BN2638" s="624"/>
      <c r="BO2638" s="624"/>
      <c r="BP2638" s="624"/>
      <c r="BQ2638" s="624"/>
      <c r="BR2638" s="624"/>
      <c r="BS2638" s="624"/>
      <c r="BT2638" s="624"/>
      <c r="BU2638" s="624"/>
      <c r="BV2638" s="624"/>
      <c r="BW2638" s="624"/>
      <c r="BX2638" s="624"/>
      <c r="BY2638" s="624"/>
      <c r="BZ2638" s="624"/>
      <c r="CA2638" s="624"/>
      <c r="CB2638" s="624"/>
      <c r="CC2638" s="624"/>
      <c r="CD2638" s="624"/>
      <c r="CE2638" s="624"/>
      <c r="CF2638" s="624"/>
      <c r="CG2638" s="624"/>
      <c r="CH2638" s="624"/>
      <c r="CI2638" s="624"/>
      <c r="CJ2638" s="624"/>
      <c r="CK2638" s="624"/>
      <c r="CL2638" s="624"/>
      <c r="CM2638" s="624"/>
      <c r="CN2638" s="624"/>
      <c r="CO2638" s="624"/>
      <c r="CP2638" s="624"/>
      <c r="CQ2638" s="624"/>
      <c r="CR2638" s="624"/>
      <c r="CS2638" s="624"/>
      <c r="CT2638" s="624"/>
      <c r="CU2638" s="624"/>
      <c r="CV2638" s="624"/>
      <c r="CW2638" s="624"/>
      <c r="CX2638" s="624"/>
      <c r="CY2638" s="624"/>
      <c r="CZ2638" s="624"/>
      <c r="DA2638" s="624"/>
      <c r="DB2638" s="624"/>
      <c r="DC2638" s="624"/>
      <c r="DD2638" s="624"/>
      <c r="DE2638" s="624"/>
      <c r="DF2638" s="624"/>
      <c r="DG2638" s="624"/>
      <c r="DH2638" s="624"/>
      <c r="DI2638" s="624"/>
      <c r="DJ2638" s="624"/>
      <c r="DK2638" s="624"/>
      <c r="DL2638" s="624"/>
      <c r="DM2638" s="624"/>
      <c r="DN2638" s="624"/>
      <c r="DO2638" s="624"/>
      <c r="DP2638" s="624"/>
      <c r="DQ2638" s="624"/>
      <c r="DR2638" s="624"/>
      <c r="DS2638" s="624"/>
      <c r="DT2638" s="624"/>
      <c r="DU2638" s="624"/>
      <c r="DV2638" s="624"/>
      <c r="DW2638" s="624"/>
      <c r="DX2638" s="624"/>
      <c r="DY2638" s="624"/>
      <c r="DZ2638" s="624"/>
      <c r="EA2638" s="624"/>
      <c r="EB2638" s="624"/>
      <c r="EC2638" s="624"/>
      <c r="ED2638" s="624"/>
      <c r="EE2638" s="624"/>
      <c r="EF2638" s="624"/>
      <c r="EG2638" s="624"/>
      <c r="EH2638" s="624"/>
      <c r="EI2638" s="624"/>
      <c r="EJ2638" s="624"/>
      <c r="EK2638" s="624"/>
      <c r="EL2638" s="624"/>
      <c r="EM2638" s="624"/>
      <c r="EN2638" s="624"/>
      <c r="EO2638" s="624"/>
      <c r="EP2638" s="624"/>
      <c r="EQ2638" s="624"/>
    </row>
    <row r="2639" spans="1:147" s="560" customFormat="1">
      <c r="A2639" s="624"/>
      <c r="B2639" s="624"/>
      <c r="O2639" s="624"/>
      <c r="P2639" s="624"/>
      <c r="Q2639" s="624"/>
      <c r="R2639" s="624"/>
      <c r="S2639" s="624"/>
      <c r="T2639" s="624"/>
      <c r="U2639" s="624"/>
      <c r="V2639" s="624"/>
      <c r="W2639" s="624"/>
      <c r="X2639" s="624"/>
      <c r="Y2639" s="624"/>
      <c r="Z2639" s="624"/>
      <c r="AB2639" s="624"/>
      <c r="AC2639" s="624"/>
      <c r="AD2639" s="624"/>
      <c r="AE2639" s="624"/>
      <c r="AF2639" s="624"/>
      <c r="AG2639" s="624"/>
      <c r="AH2639" s="624"/>
      <c r="AI2639" s="624"/>
      <c r="AJ2639" s="624"/>
      <c r="AK2639" s="624"/>
      <c r="AL2639" s="624"/>
      <c r="AM2639" s="624"/>
      <c r="AN2639" s="624"/>
      <c r="AO2639" s="624"/>
      <c r="AP2639" s="624"/>
      <c r="AQ2639" s="624"/>
      <c r="AR2639" s="624"/>
      <c r="AS2639" s="624"/>
      <c r="AT2639" s="624"/>
      <c r="AU2639" s="624"/>
      <c r="AV2639" s="624"/>
      <c r="AW2639" s="624"/>
      <c r="AX2639" s="624"/>
      <c r="AY2639" s="624"/>
      <c r="AZ2639" s="624"/>
      <c r="BA2639" s="624"/>
      <c r="BB2639" s="624"/>
      <c r="BC2639" s="624"/>
      <c r="BD2639" s="624"/>
      <c r="BE2639" s="624"/>
      <c r="BF2639" s="624"/>
      <c r="BG2639" s="624"/>
      <c r="BH2639" s="624"/>
      <c r="BI2639" s="624"/>
      <c r="BJ2639" s="624"/>
      <c r="BK2639" s="624"/>
      <c r="BL2639" s="624"/>
      <c r="BM2639" s="624"/>
      <c r="BN2639" s="624"/>
      <c r="BO2639" s="624"/>
      <c r="BP2639" s="624"/>
      <c r="BQ2639" s="624"/>
      <c r="BR2639" s="624"/>
      <c r="BS2639" s="624"/>
      <c r="BT2639" s="624"/>
      <c r="BU2639" s="624"/>
      <c r="BV2639" s="624"/>
      <c r="BW2639" s="624"/>
      <c r="BX2639" s="624"/>
      <c r="BY2639" s="624"/>
      <c r="BZ2639" s="624"/>
      <c r="CA2639" s="624"/>
      <c r="CB2639" s="624"/>
      <c r="CC2639" s="624"/>
      <c r="CD2639" s="624"/>
      <c r="CE2639" s="624"/>
      <c r="CF2639" s="624"/>
      <c r="CG2639" s="624"/>
      <c r="CH2639" s="624"/>
      <c r="CI2639" s="624"/>
      <c r="CJ2639" s="624"/>
      <c r="CK2639" s="624"/>
      <c r="CL2639" s="624"/>
      <c r="CM2639" s="624"/>
      <c r="CN2639" s="624"/>
      <c r="CO2639" s="624"/>
      <c r="CP2639" s="624"/>
      <c r="CQ2639" s="624"/>
      <c r="CR2639" s="624"/>
      <c r="CS2639" s="624"/>
      <c r="CT2639" s="624"/>
      <c r="CU2639" s="624"/>
      <c r="CV2639" s="624"/>
      <c r="CW2639" s="624"/>
      <c r="CX2639" s="624"/>
      <c r="CY2639" s="624"/>
      <c r="CZ2639" s="624"/>
      <c r="DA2639" s="624"/>
      <c r="DB2639" s="624"/>
      <c r="DC2639" s="624"/>
      <c r="DD2639" s="624"/>
      <c r="DE2639" s="624"/>
      <c r="DF2639" s="624"/>
      <c r="DG2639" s="624"/>
      <c r="DH2639" s="624"/>
      <c r="DI2639" s="624"/>
      <c r="DJ2639" s="624"/>
      <c r="DK2639" s="624"/>
      <c r="DL2639" s="624"/>
      <c r="DM2639" s="624"/>
      <c r="DN2639" s="624"/>
      <c r="DO2639" s="624"/>
      <c r="DP2639" s="624"/>
      <c r="DQ2639" s="624"/>
      <c r="DR2639" s="624"/>
      <c r="DS2639" s="624"/>
      <c r="DT2639" s="624"/>
      <c r="DU2639" s="624"/>
      <c r="DV2639" s="624"/>
      <c r="DW2639" s="624"/>
      <c r="DX2639" s="624"/>
      <c r="DY2639" s="624"/>
      <c r="DZ2639" s="624"/>
      <c r="EA2639" s="624"/>
      <c r="EB2639" s="624"/>
      <c r="EC2639" s="624"/>
      <c r="ED2639" s="624"/>
      <c r="EE2639" s="624"/>
      <c r="EF2639" s="624"/>
      <c r="EG2639" s="624"/>
      <c r="EH2639" s="624"/>
      <c r="EI2639" s="624"/>
      <c r="EJ2639" s="624"/>
      <c r="EK2639" s="624"/>
      <c r="EL2639" s="624"/>
      <c r="EM2639" s="624"/>
      <c r="EN2639" s="624"/>
      <c r="EO2639" s="624"/>
      <c r="EP2639" s="624"/>
      <c r="EQ2639" s="624"/>
    </row>
    <row r="2640" spans="1:147" s="560" customFormat="1">
      <c r="A2640" s="624"/>
      <c r="B2640" s="624"/>
      <c r="O2640" s="624"/>
      <c r="P2640" s="624"/>
      <c r="Q2640" s="624"/>
      <c r="R2640" s="624"/>
      <c r="S2640" s="624"/>
      <c r="T2640" s="624"/>
      <c r="U2640" s="624"/>
      <c r="V2640" s="624"/>
      <c r="W2640" s="624"/>
      <c r="X2640" s="624"/>
      <c r="Y2640" s="624"/>
      <c r="Z2640" s="624"/>
      <c r="AB2640" s="624"/>
      <c r="AC2640" s="624"/>
      <c r="AD2640" s="624"/>
      <c r="AE2640" s="624"/>
      <c r="AF2640" s="624"/>
      <c r="AG2640" s="624"/>
      <c r="AH2640" s="624"/>
      <c r="AI2640" s="624"/>
      <c r="AJ2640" s="624"/>
      <c r="AK2640" s="624"/>
      <c r="AL2640" s="624"/>
      <c r="AM2640" s="624"/>
      <c r="AN2640" s="624"/>
      <c r="AO2640" s="624"/>
      <c r="AP2640" s="624"/>
      <c r="AQ2640" s="624"/>
      <c r="AR2640" s="624"/>
      <c r="AS2640" s="624"/>
      <c r="AT2640" s="624"/>
      <c r="AU2640" s="624"/>
      <c r="AV2640" s="624"/>
      <c r="AW2640" s="624"/>
      <c r="AX2640" s="624"/>
      <c r="AY2640" s="624"/>
      <c r="AZ2640" s="624"/>
      <c r="BA2640" s="624"/>
      <c r="BB2640" s="624"/>
      <c r="BC2640" s="624"/>
      <c r="BD2640" s="624"/>
      <c r="BE2640" s="624"/>
      <c r="BF2640" s="624"/>
      <c r="BG2640" s="624"/>
      <c r="BH2640" s="624"/>
      <c r="BI2640" s="624"/>
      <c r="BJ2640" s="624"/>
      <c r="BK2640" s="624"/>
      <c r="BL2640" s="624"/>
      <c r="BM2640" s="624"/>
      <c r="BN2640" s="624"/>
      <c r="BO2640" s="624"/>
      <c r="BP2640" s="624"/>
      <c r="BQ2640" s="624"/>
      <c r="BR2640" s="624"/>
      <c r="BS2640" s="624"/>
      <c r="BT2640" s="624"/>
      <c r="BU2640" s="624"/>
      <c r="BV2640" s="624"/>
      <c r="BW2640" s="624"/>
      <c r="BX2640" s="624"/>
      <c r="BY2640" s="624"/>
      <c r="BZ2640" s="624"/>
      <c r="CA2640" s="624"/>
      <c r="CB2640" s="624"/>
      <c r="CC2640" s="624"/>
      <c r="CD2640" s="624"/>
      <c r="CE2640" s="624"/>
      <c r="CF2640" s="624"/>
      <c r="CG2640" s="624"/>
      <c r="CH2640" s="624"/>
      <c r="CI2640" s="624"/>
      <c r="CJ2640" s="624"/>
      <c r="CK2640" s="624"/>
      <c r="CL2640" s="624"/>
      <c r="CM2640" s="624"/>
      <c r="CN2640" s="624"/>
      <c r="CO2640" s="624"/>
      <c r="CP2640" s="624"/>
      <c r="CQ2640" s="624"/>
      <c r="CR2640" s="624"/>
      <c r="CS2640" s="624"/>
      <c r="CT2640" s="624"/>
      <c r="CU2640" s="624"/>
      <c r="CV2640" s="624"/>
      <c r="CW2640" s="624"/>
      <c r="CX2640" s="624"/>
      <c r="CY2640" s="624"/>
      <c r="CZ2640" s="624"/>
      <c r="DA2640" s="624"/>
      <c r="DB2640" s="624"/>
      <c r="DC2640" s="624"/>
      <c r="DD2640" s="624"/>
      <c r="DE2640" s="624"/>
      <c r="DF2640" s="624"/>
      <c r="DG2640" s="624"/>
      <c r="DH2640" s="624"/>
      <c r="DI2640" s="624"/>
      <c r="DJ2640" s="624"/>
      <c r="DK2640" s="624"/>
      <c r="DL2640" s="624"/>
      <c r="DM2640" s="624"/>
      <c r="DN2640" s="624"/>
      <c r="DO2640" s="624"/>
      <c r="DP2640" s="624"/>
      <c r="DQ2640" s="624"/>
      <c r="DR2640" s="624"/>
      <c r="DS2640" s="624"/>
      <c r="DT2640" s="624"/>
      <c r="DU2640" s="624"/>
      <c r="DV2640" s="624"/>
      <c r="DW2640" s="624"/>
      <c r="DX2640" s="624"/>
      <c r="DY2640" s="624"/>
      <c r="DZ2640" s="624"/>
      <c r="EA2640" s="624"/>
      <c r="EB2640" s="624"/>
      <c r="EC2640" s="624"/>
      <c r="ED2640" s="624"/>
      <c r="EE2640" s="624"/>
      <c r="EF2640" s="624"/>
      <c r="EG2640" s="624"/>
      <c r="EH2640" s="624"/>
      <c r="EI2640" s="624"/>
      <c r="EJ2640" s="624"/>
      <c r="EK2640" s="624"/>
      <c r="EL2640" s="624"/>
      <c r="EM2640" s="624"/>
      <c r="EN2640" s="624"/>
      <c r="EO2640" s="624"/>
      <c r="EP2640" s="624"/>
      <c r="EQ2640" s="624"/>
    </row>
    <row r="2641" spans="1:147" s="560" customFormat="1">
      <c r="A2641" s="624"/>
      <c r="B2641" s="624"/>
      <c r="O2641" s="624"/>
      <c r="P2641" s="624"/>
      <c r="Q2641" s="624"/>
      <c r="R2641" s="624"/>
      <c r="S2641" s="624"/>
      <c r="T2641" s="624"/>
      <c r="U2641" s="624"/>
      <c r="V2641" s="624"/>
      <c r="W2641" s="624"/>
      <c r="X2641" s="624"/>
      <c r="Y2641" s="624"/>
      <c r="Z2641" s="624"/>
      <c r="AB2641" s="624"/>
      <c r="AC2641" s="624"/>
      <c r="AD2641" s="624"/>
      <c r="AE2641" s="624"/>
      <c r="AF2641" s="624"/>
      <c r="AG2641" s="624"/>
      <c r="AH2641" s="624"/>
      <c r="AI2641" s="624"/>
      <c r="AJ2641" s="624"/>
      <c r="AK2641" s="624"/>
      <c r="AL2641" s="624"/>
      <c r="AM2641" s="624"/>
      <c r="AN2641" s="624"/>
      <c r="AO2641" s="624"/>
      <c r="AP2641" s="624"/>
      <c r="AQ2641" s="624"/>
      <c r="AR2641" s="624"/>
      <c r="AS2641" s="624"/>
      <c r="AT2641" s="624"/>
      <c r="AU2641" s="624"/>
      <c r="AV2641" s="624"/>
      <c r="AW2641" s="624"/>
      <c r="AX2641" s="624"/>
      <c r="AY2641" s="624"/>
      <c r="AZ2641" s="624"/>
      <c r="BA2641" s="624"/>
      <c r="BB2641" s="624"/>
      <c r="BC2641" s="624"/>
      <c r="BD2641" s="624"/>
      <c r="BE2641" s="624"/>
      <c r="BF2641" s="624"/>
      <c r="BG2641" s="624"/>
      <c r="BH2641" s="624"/>
      <c r="BI2641" s="624"/>
      <c r="BJ2641" s="624"/>
      <c r="BK2641" s="624"/>
      <c r="BL2641" s="624"/>
      <c r="BM2641" s="624"/>
      <c r="BN2641" s="624"/>
      <c r="BO2641" s="624"/>
      <c r="BP2641" s="624"/>
      <c r="BQ2641" s="624"/>
      <c r="BR2641" s="624"/>
      <c r="BS2641" s="624"/>
      <c r="BT2641" s="624"/>
      <c r="BU2641" s="624"/>
      <c r="BV2641" s="624"/>
      <c r="BW2641" s="624"/>
      <c r="BX2641" s="624"/>
      <c r="BY2641" s="624"/>
      <c r="BZ2641" s="624"/>
      <c r="CA2641" s="624"/>
      <c r="CB2641" s="624"/>
      <c r="CC2641" s="624"/>
      <c r="CD2641" s="624"/>
      <c r="CE2641" s="624"/>
      <c r="CF2641" s="624"/>
      <c r="CG2641" s="624"/>
      <c r="CH2641" s="624"/>
      <c r="CI2641" s="624"/>
      <c r="CJ2641" s="624"/>
      <c r="CK2641" s="624"/>
      <c r="CL2641" s="624"/>
      <c r="CM2641" s="624"/>
      <c r="CN2641" s="624"/>
      <c r="CO2641" s="624"/>
      <c r="CP2641" s="624"/>
      <c r="CQ2641" s="624"/>
      <c r="CR2641" s="624"/>
      <c r="CS2641" s="624"/>
      <c r="CT2641" s="624"/>
      <c r="CU2641" s="624"/>
      <c r="CV2641" s="624"/>
      <c r="CW2641" s="624"/>
      <c r="CX2641" s="624"/>
      <c r="CY2641" s="624"/>
      <c r="CZ2641" s="624"/>
      <c r="DA2641" s="624"/>
      <c r="DB2641" s="624"/>
      <c r="DC2641" s="624"/>
      <c r="DD2641" s="624"/>
      <c r="DE2641" s="624"/>
      <c r="DF2641" s="624"/>
      <c r="DG2641" s="624"/>
      <c r="DH2641" s="624"/>
      <c r="DI2641" s="624"/>
      <c r="DJ2641" s="624"/>
      <c r="DK2641" s="624"/>
      <c r="DL2641" s="624"/>
      <c r="DM2641" s="624"/>
      <c r="DN2641" s="624"/>
      <c r="DO2641" s="624"/>
      <c r="DP2641" s="624"/>
      <c r="DQ2641" s="624"/>
      <c r="DR2641" s="624"/>
      <c r="DS2641" s="624"/>
      <c r="DT2641" s="624"/>
      <c r="DU2641" s="624"/>
      <c r="DV2641" s="624"/>
      <c r="DW2641" s="624"/>
      <c r="DX2641" s="624"/>
      <c r="DY2641" s="624"/>
      <c r="DZ2641" s="624"/>
      <c r="EA2641" s="624"/>
      <c r="EB2641" s="624"/>
      <c r="EC2641" s="624"/>
      <c r="ED2641" s="624"/>
      <c r="EE2641" s="624"/>
      <c r="EF2641" s="624"/>
      <c r="EG2641" s="624"/>
      <c r="EH2641" s="624"/>
      <c r="EI2641" s="624"/>
      <c r="EJ2641" s="624"/>
      <c r="EK2641" s="624"/>
      <c r="EL2641" s="624"/>
      <c r="EM2641" s="624"/>
      <c r="EN2641" s="624"/>
      <c r="EO2641" s="624"/>
      <c r="EP2641" s="624"/>
      <c r="EQ2641" s="624"/>
    </row>
    <row r="2642" spans="1:147" s="560" customFormat="1">
      <c r="A2642" s="624"/>
      <c r="B2642" s="624"/>
      <c r="O2642" s="624"/>
      <c r="P2642" s="624"/>
      <c r="Q2642" s="624"/>
      <c r="R2642" s="624"/>
      <c r="S2642" s="624"/>
      <c r="T2642" s="624"/>
      <c r="U2642" s="624"/>
      <c r="V2642" s="624"/>
      <c r="W2642" s="624"/>
      <c r="X2642" s="624"/>
      <c r="Y2642" s="624"/>
      <c r="Z2642" s="624"/>
      <c r="AB2642" s="624"/>
      <c r="AC2642" s="624"/>
      <c r="AD2642" s="624"/>
      <c r="AE2642" s="624"/>
      <c r="AF2642" s="624"/>
      <c r="AG2642" s="624"/>
      <c r="AH2642" s="624"/>
      <c r="AI2642" s="624"/>
      <c r="AJ2642" s="624"/>
      <c r="AK2642" s="624"/>
      <c r="AL2642" s="624"/>
      <c r="AM2642" s="624"/>
      <c r="AN2642" s="624"/>
      <c r="AO2642" s="624"/>
      <c r="AP2642" s="624"/>
      <c r="AQ2642" s="624"/>
      <c r="AR2642" s="624"/>
      <c r="AS2642" s="624"/>
      <c r="AT2642" s="624"/>
      <c r="AU2642" s="624"/>
      <c r="AV2642" s="624"/>
      <c r="AW2642" s="624"/>
      <c r="AX2642" s="624"/>
      <c r="AY2642" s="624"/>
      <c r="AZ2642" s="624"/>
      <c r="BA2642" s="624"/>
      <c r="BB2642" s="624"/>
      <c r="BC2642" s="624"/>
      <c r="BD2642" s="624"/>
      <c r="BE2642" s="624"/>
      <c r="BF2642" s="624"/>
      <c r="BG2642" s="624"/>
      <c r="BH2642" s="624"/>
      <c r="BI2642" s="624"/>
      <c r="BJ2642" s="624"/>
      <c r="BK2642" s="624"/>
      <c r="BL2642" s="624"/>
      <c r="BM2642" s="624"/>
      <c r="BN2642" s="624"/>
      <c r="BO2642" s="624"/>
      <c r="BP2642" s="624"/>
      <c r="BQ2642" s="624"/>
      <c r="BR2642" s="624"/>
      <c r="BS2642" s="624"/>
      <c r="BT2642" s="624"/>
      <c r="BU2642" s="624"/>
      <c r="BV2642" s="624"/>
      <c r="BW2642" s="624"/>
      <c r="BX2642" s="624"/>
      <c r="BY2642" s="624"/>
      <c r="BZ2642" s="624"/>
      <c r="CA2642" s="624"/>
      <c r="CB2642" s="624"/>
      <c r="CC2642" s="624"/>
      <c r="CD2642" s="624"/>
      <c r="CE2642" s="624"/>
      <c r="CF2642" s="624"/>
      <c r="CG2642" s="624"/>
      <c r="CH2642" s="624"/>
      <c r="CI2642" s="624"/>
      <c r="CJ2642" s="624"/>
      <c r="CK2642" s="624"/>
      <c r="CL2642" s="624"/>
      <c r="CM2642" s="624"/>
      <c r="CN2642" s="624"/>
      <c r="CO2642" s="624"/>
      <c r="CP2642" s="624"/>
      <c r="CQ2642" s="624"/>
      <c r="CR2642" s="624"/>
      <c r="CS2642" s="624"/>
      <c r="CT2642" s="624"/>
      <c r="CU2642" s="624"/>
      <c r="CV2642" s="624"/>
      <c r="CW2642" s="624"/>
      <c r="CX2642" s="624"/>
      <c r="CY2642" s="624"/>
      <c r="CZ2642" s="624"/>
      <c r="DA2642" s="624"/>
      <c r="DB2642" s="624"/>
      <c r="DC2642" s="624"/>
      <c r="DD2642" s="624"/>
      <c r="DE2642" s="624"/>
      <c r="DF2642" s="624"/>
      <c r="DG2642" s="624"/>
      <c r="DH2642" s="624"/>
      <c r="DI2642" s="624"/>
      <c r="DJ2642" s="624"/>
      <c r="DK2642" s="624"/>
      <c r="DL2642" s="624"/>
      <c r="DM2642" s="624"/>
      <c r="DN2642" s="624"/>
      <c r="DO2642" s="624"/>
      <c r="DP2642" s="624"/>
      <c r="DQ2642" s="624"/>
      <c r="DR2642" s="624"/>
      <c r="DS2642" s="624"/>
      <c r="DT2642" s="624"/>
      <c r="DU2642" s="624"/>
      <c r="DV2642" s="624"/>
      <c r="DW2642" s="624"/>
      <c r="DX2642" s="624"/>
      <c r="DY2642" s="624"/>
      <c r="DZ2642" s="624"/>
      <c r="EA2642" s="624"/>
      <c r="EB2642" s="624"/>
      <c r="EC2642" s="624"/>
      <c r="ED2642" s="624"/>
      <c r="EE2642" s="624"/>
      <c r="EF2642" s="624"/>
      <c r="EG2642" s="624"/>
      <c r="EH2642" s="624"/>
      <c r="EI2642" s="624"/>
      <c r="EJ2642" s="624"/>
      <c r="EK2642" s="624"/>
      <c r="EL2642" s="624"/>
      <c r="EM2642" s="624"/>
      <c r="EN2642" s="624"/>
      <c r="EO2642" s="624"/>
      <c r="EP2642" s="624"/>
      <c r="EQ2642" s="624"/>
    </row>
    <row r="2643" spans="1:147" s="560" customFormat="1">
      <c r="A2643" s="624"/>
      <c r="B2643" s="624"/>
      <c r="O2643" s="624"/>
      <c r="P2643" s="624"/>
      <c r="Q2643" s="624"/>
      <c r="R2643" s="624"/>
      <c r="S2643" s="624"/>
      <c r="T2643" s="624"/>
      <c r="U2643" s="624"/>
      <c r="V2643" s="624"/>
      <c r="W2643" s="624"/>
      <c r="X2643" s="624"/>
      <c r="Y2643" s="624"/>
      <c r="Z2643" s="624"/>
      <c r="AB2643" s="624"/>
      <c r="AC2643" s="624"/>
      <c r="AD2643" s="624"/>
      <c r="AE2643" s="624"/>
      <c r="AF2643" s="624"/>
      <c r="AG2643" s="624"/>
      <c r="AH2643" s="624"/>
      <c r="AI2643" s="624"/>
      <c r="AJ2643" s="624"/>
      <c r="AK2643" s="624"/>
      <c r="AL2643" s="624"/>
      <c r="AM2643" s="624"/>
      <c r="AN2643" s="624"/>
      <c r="AO2643" s="624"/>
      <c r="AP2643" s="624"/>
      <c r="AQ2643" s="624"/>
      <c r="AR2643" s="624"/>
      <c r="AS2643" s="624"/>
      <c r="AT2643" s="624"/>
      <c r="AU2643" s="624"/>
      <c r="AV2643" s="624"/>
      <c r="AW2643" s="624"/>
      <c r="AX2643" s="624"/>
      <c r="AY2643" s="624"/>
      <c r="AZ2643" s="624"/>
      <c r="BA2643" s="624"/>
      <c r="BB2643" s="624"/>
      <c r="BC2643" s="624"/>
      <c r="BD2643" s="624"/>
      <c r="BE2643" s="624"/>
      <c r="BF2643" s="624"/>
      <c r="BG2643" s="624"/>
      <c r="BH2643" s="624"/>
      <c r="BI2643" s="624"/>
      <c r="BJ2643" s="624"/>
      <c r="BK2643" s="624"/>
      <c r="BL2643" s="624"/>
      <c r="BM2643" s="624"/>
      <c r="BN2643" s="624"/>
      <c r="BO2643" s="624"/>
      <c r="BP2643" s="624"/>
      <c r="BQ2643" s="624"/>
      <c r="BR2643" s="624"/>
      <c r="BS2643" s="624"/>
      <c r="BT2643" s="624"/>
      <c r="BU2643" s="624"/>
      <c r="BV2643" s="624"/>
      <c r="BW2643" s="624"/>
      <c r="BX2643" s="624"/>
      <c r="BY2643" s="624"/>
      <c r="BZ2643" s="624"/>
      <c r="CA2643" s="624"/>
      <c r="CB2643" s="624"/>
      <c r="CC2643" s="624"/>
      <c r="CD2643" s="624"/>
      <c r="CE2643" s="624"/>
      <c r="CF2643" s="624"/>
      <c r="CG2643" s="624"/>
      <c r="CH2643" s="624"/>
      <c r="CI2643" s="624"/>
      <c r="CJ2643" s="624"/>
      <c r="CK2643" s="624"/>
      <c r="CL2643" s="624"/>
      <c r="CM2643" s="624"/>
      <c r="CN2643" s="624"/>
      <c r="CO2643" s="624"/>
      <c r="CP2643" s="624"/>
      <c r="CQ2643" s="624"/>
      <c r="CR2643" s="624"/>
      <c r="CS2643" s="624"/>
      <c r="CT2643" s="624"/>
      <c r="CU2643" s="624"/>
      <c r="CV2643" s="624"/>
      <c r="CW2643" s="624"/>
      <c r="CX2643" s="624"/>
      <c r="CY2643" s="624"/>
      <c r="CZ2643" s="624"/>
      <c r="DA2643" s="624"/>
      <c r="DB2643" s="624"/>
      <c r="DC2643" s="624"/>
      <c r="DD2643" s="624"/>
      <c r="DE2643" s="624"/>
      <c r="DF2643" s="624"/>
      <c r="DG2643" s="624"/>
      <c r="DH2643" s="624"/>
      <c r="DI2643" s="624"/>
      <c r="DJ2643" s="624"/>
      <c r="DK2643" s="624"/>
      <c r="DL2643" s="624"/>
      <c r="DM2643" s="624"/>
      <c r="DN2643" s="624"/>
      <c r="DO2643" s="624"/>
      <c r="DP2643" s="624"/>
      <c r="DQ2643" s="624"/>
      <c r="DR2643" s="624"/>
      <c r="DS2643" s="624"/>
      <c r="DT2643" s="624"/>
      <c r="DU2643" s="624"/>
      <c r="DV2643" s="624"/>
      <c r="DW2643" s="624"/>
      <c r="DX2643" s="624"/>
      <c r="DY2643" s="624"/>
      <c r="DZ2643" s="624"/>
      <c r="EA2643" s="624"/>
      <c r="EB2643" s="624"/>
      <c r="EC2643" s="624"/>
      <c r="ED2643" s="624"/>
      <c r="EE2643" s="624"/>
      <c r="EF2643" s="624"/>
      <c r="EG2643" s="624"/>
      <c r="EH2643" s="624"/>
      <c r="EI2643" s="624"/>
      <c r="EJ2643" s="624"/>
      <c r="EK2643" s="624"/>
      <c r="EL2643" s="624"/>
      <c r="EM2643" s="624"/>
      <c r="EN2643" s="624"/>
      <c r="EO2643" s="624"/>
      <c r="EP2643" s="624"/>
      <c r="EQ2643" s="624"/>
    </row>
    <row r="2644" spans="1:147" s="560" customFormat="1">
      <c r="A2644" s="624"/>
      <c r="B2644" s="624"/>
      <c r="O2644" s="624"/>
      <c r="P2644" s="624"/>
      <c r="Q2644" s="624"/>
      <c r="R2644" s="624"/>
      <c r="S2644" s="624"/>
      <c r="T2644" s="624"/>
      <c r="U2644" s="624"/>
      <c r="V2644" s="624"/>
      <c r="W2644" s="624"/>
      <c r="X2644" s="624"/>
      <c r="Y2644" s="624"/>
      <c r="Z2644" s="624"/>
      <c r="AB2644" s="624"/>
      <c r="AC2644" s="624"/>
      <c r="AD2644" s="624"/>
      <c r="AE2644" s="624"/>
      <c r="AF2644" s="624"/>
      <c r="AG2644" s="624"/>
      <c r="AH2644" s="624"/>
      <c r="AI2644" s="624"/>
      <c r="AJ2644" s="624"/>
      <c r="AK2644" s="624"/>
      <c r="AL2644" s="624"/>
      <c r="AM2644" s="624"/>
      <c r="AN2644" s="624"/>
      <c r="AO2644" s="624"/>
      <c r="AP2644" s="624"/>
      <c r="AQ2644" s="624"/>
      <c r="AR2644" s="624"/>
      <c r="AS2644" s="624"/>
      <c r="AT2644" s="624"/>
      <c r="AU2644" s="624"/>
      <c r="AV2644" s="624"/>
      <c r="AW2644" s="624"/>
      <c r="AX2644" s="624"/>
      <c r="AY2644" s="624"/>
      <c r="AZ2644" s="624"/>
      <c r="BA2644" s="624"/>
      <c r="BB2644" s="624"/>
      <c r="BC2644" s="624"/>
      <c r="BD2644" s="624"/>
      <c r="BE2644" s="624"/>
      <c r="BF2644" s="624"/>
      <c r="BG2644" s="624"/>
      <c r="BH2644" s="624"/>
      <c r="BI2644" s="624"/>
      <c r="BJ2644" s="624"/>
      <c r="BK2644" s="624"/>
      <c r="BL2644" s="624"/>
      <c r="BM2644" s="624"/>
      <c r="BN2644" s="624"/>
      <c r="BO2644" s="624"/>
      <c r="BP2644" s="624"/>
      <c r="BQ2644" s="624"/>
      <c r="BR2644" s="624"/>
      <c r="BS2644" s="624"/>
      <c r="BT2644" s="624"/>
      <c r="BU2644" s="624"/>
      <c r="BV2644" s="624"/>
      <c r="BW2644" s="624"/>
      <c r="BX2644" s="624"/>
      <c r="BY2644" s="624"/>
      <c r="BZ2644" s="624"/>
      <c r="CA2644" s="624"/>
      <c r="CB2644" s="624"/>
      <c r="CC2644" s="624"/>
      <c r="CD2644" s="624"/>
      <c r="CE2644" s="624"/>
      <c r="CF2644" s="624"/>
      <c r="CG2644" s="624"/>
      <c r="CH2644" s="624"/>
      <c r="CI2644" s="624"/>
      <c r="CJ2644" s="624"/>
      <c r="CK2644" s="624"/>
      <c r="CL2644" s="624"/>
      <c r="CM2644" s="624"/>
      <c r="CN2644" s="624"/>
      <c r="CO2644" s="624"/>
      <c r="CP2644" s="624"/>
      <c r="CQ2644" s="624"/>
      <c r="CR2644" s="624"/>
      <c r="CS2644" s="624"/>
      <c r="CT2644" s="624"/>
      <c r="CU2644" s="624"/>
      <c r="CV2644" s="624"/>
      <c r="CW2644" s="624"/>
      <c r="CX2644" s="624"/>
      <c r="CY2644" s="624"/>
      <c r="CZ2644" s="624"/>
      <c r="DA2644" s="624"/>
      <c r="DB2644" s="624"/>
      <c r="DC2644" s="624"/>
      <c r="DD2644" s="624"/>
      <c r="DE2644" s="624"/>
      <c r="DF2644" s="624"/>
      <c r="DG2644" s="624"/>
      <c r="DH2644" s="624"/>
      <c r="DI2644" s="624"/>
      <c r="DJ2644" s="624"/>
      <c r="DK2644" s="624"/>
      <c r="DL2644" s="624"/>
      <c r="DM2644" s="624"/>
      <c r="DN2644" s="624"/>
      <c r="DO2644" s="624"/>
      <c r="DP2644" s="624"/>
      <c r="DQ2644" s="624"/>
      <c r="DR2644" s="624"/>
      <c r="DS2644" s="624"/>
      <c r="DT2644" s="624"/>
      <c r="DU2644" s="624"/>
      <c r="DV2644" s="624"/>
      <c r="DW2644" s="624"/>
      <c r="DX2644" s="624"/>
      <c r="DY2644" s="624"/>
      <c r="DZ2644" s="624"/>
      <c r="EA2644" s="624"/>
      <c r="EB2644" s="624"/>
      <c r="EC2644" s="624"/>
      <c r="ED2644" s="624"/>
      <c r="EE2644" s="624"/>
      <c r="EF2644" s="624"/>
      <c r="EG2644" s="624"/>
      <c r="EH2644" s="624"/>
      <c r="EI2644" s="624"/>
      <c r="EJ2644" s="624"/>
      <c r="EK2644" s="624"/>
      <c r="EL2644" s="624"/>
      <c r="EM2644" s="624"/>
      <c r="EN2644" s="624"/>
      <c r="EO2644" s="624"/>
      <c r="EP2644" s="624"/>
      <c r="EQ2644" s="624"/>
    </row>
    <row r="2645" spans="1:147" s="560" customFormat="1">
      <c r="A2645" s="624"/>
      <c r="B2645" s="624"/>
      <c r="O2645" s="624"/>
      <c r="P2645" s="624"/>
      <c r="Q2645" s="624"/>
      <c r="R2645" s="624"/>
      <c r="S2645" s="624"/>
      <c r="T2645" s="624"/>
      <c r="U2645" s="624"/>
      <c r="V2645" s="624"/>
      <c r="W2645" s="624"/>
      <c r="X2645" s="624"/>
      <c r="Y2645" s="624"/>
      <c r="Z2645" s="624"/>
      <c r="AB2645" s="624"/>
      <c r="AC2645" s="624"/>
      <c r="AD2645" s="624"/>
      <c r="AE2645" s="624"/>
      <c r="AF2645" s="624"/>
      <c r="AG2645" s="624"/>
      <c r="AH2645" s="624"/>
      <c r="AI2645" s="624"/>
      <c r="AJ2645" s="624"/>
      <c r="AK2645" s="624"/>
      <c r="AL2645" s="624"/>
      <c r="AM2645" s="624"/>
      <c r="AN2645" s="624"/>
      <c r="AO2645" s="624"/>
      <c r="AP2645" s="624"/>
      <c r="AQ2645" s="624"/>
      <c r="AR2645" s="624"/>
      <c r="AS2645" s="624"/>
      <c r="AT2645" s="624"/>
      <c r="AU2645" s="624"/>
      <c r="AV2645" s="624"/>
      <c r="AW2645" s="624"/>
      <c r="AX2645" s="624"/>
      <c r="AY2645" s="624"/>
      <c r="AZ2645" s="624"/>
      <c r="BA2645" s="624"/>
      <c r="BB2645" s="624"/>
      <c r="BC2645" s="624"/>
      <c r="BD2645" s="624"/>
      <c r="BE2645" s="624"/>
      <c r="BF2645" s="624"/>
      <c r="BG2645" s="624"/>
      <c r="BH2645" s="624"/>
      <c r="BI2645" s="624"/>
      <c r="BJ2645" s="624"/>
      <c r="BK2645" s="624"/>
      <c r="BL2645" s="624"/>
      <c r="BM2645" s="624"/>
      <c r="BN2645" s="624"/>
      <c r="BO2645" s="624"/>
      <c r="BP2645" s="624"/>
      <c r="BQ2645" s="624"/>
      <c r="BR2645" s="624"/>
      <c r="BS2645" s="624"/>
      <c r="BT2645" s="624"/>
      <c r="BU2645" s="624"/>
      <c r="BV2645" s="624"/>
      <c r="BW2645" s="624"/>
      <c r="BX2645" s="624"/>
      <c r="BY2645" s="624"/>
      <c r="BZ2645" s="624"/>
      <c r="CA2645" s="624"/>
      <c r="CB2645" s="624"/>
      <c r="CC2645" s="624"/>
      <c r="CD2645" s="624"/>
      <c r="CE2645" s="624"/>
      <c r="CF2645" s="624"/>
      <c r="CG2645" s="624"/>
      <c r="CH2645" s="624"/>
      <c r="CI2645" s="624"/>
      <c r="CJ2645" s="624"/>
      <c r="CK2645" s="624"/>
      <c r="CL2645" s="624"/>
      <c r="CM2645" s="624"/>
      <c r="CN2645" s="624"/>
      <c r="CO2645" s="624"/>
      <c r="CP2645" s="624"/>
      <c r="CQ2645" s="624"/>
      <c r="CR2645" s="624"/>
      <c r="CS2645" s="624"/>
      <c r="CT2645" s="624"/>
      <c r="CU2645" s="624"/>
      <c r="CV2645" s="624"/>
      <c r="CW2645" s="624"/>
      <c r="CX2645" s="624"/>
      <c r="CY2645" s="624"/>
      <c r="CZ2645" s="624"/>
      <c r="DA2645" s="624"/>
      <c r="DB2645" s="624"/>
      <c r="DC2645" s="624"/>
      <c r="DD2645" s="624"/>
      <c r="DE2645" s="624"/>
      <c r="DF2645" s="624"/>
      <c r="DG2645" s="624"/>
      <c r="DH2645" s="624"/>
      <c r="DI2645" s="624"/>
      <c r="DJ2645" s="624"/>
      <c r="DK2645" s="624"/>
      <c r="DL2645" s="624"/>
      <c r="DM2645" s="624"/>
      <c r="DN2645" s="624"/>
      <c r="DO2645" s="624"/>
      <c r="DP2645" s="624"/>
      <c r="DQ2645" s="624"/>
      <c r="DR2645" s="624"/>
      <c r="DS2645" s="624"/>
      <c r="DT2645" s="624"/>
      <c r="DU2645" s="624"/>
      <c r="DV2645" s="624"/>
      <c r="DW2645" s="624"/>
      <c r="DX2645" s="624"/>
      <c r="DY2645" s="624"/>
      <c r="DZ2645" s="624"/>
      <c r="EA2645" s="624"/>
      <c r="EB2645" s="624"/>
      <c r="EC2645" s="624"/>
      <c r="ED2645" s="624"/>
      <c r="EE2645" s="624"/>
      <c r="EF2645" s="624"/>
      <c r="EG2645" s="624"/>
      <c r="EH2645" s="624"/>
      <c r="EI2645" s="624"/>
      <c r="EJ2645" s="624"/>
      <c r="EK2645" s="624"/>
      <c r="EL2645" s="624"/>
      <c r="EM2645" s="624"/>
      <c r="EN2645" s="624"/>
      <c r="EO2645" s="624"/>
      <c r="EP2645" s="624"/>
      <c r="EQ2645" s="624"/>
    </row>
    <row r="2646" spans="1:147" s="560" customFormat="1">
      <c r="A2646" s="624"/>
      <c r="B2646" s="624"/>
      <c r="O2646" s="624"/>
      <c r="P2646" s="624"/>
      <c r="Q2646" s="624"/>
      <c r="R2646" s="624"/>
      <c r="S2646" s="624"/>
      <c r="T2646" s="624"/>
      <c r="U2646" s="624"/>
      <c r="V2646" s="624"/>
      <c r="W2646" s="624"/>
      <c r="X2646" s="624"/>
      <c r="Y2646" s="624"/>
      <c r="Z2646" s="624"/>
      <c r="AB2646" s="624"/>
      <c r="AC2646" s="624"/>
      <c r="AD2646" s="624"/>
      <c r="AE2646" s="624"/>
      <c r="AF2646" s="624"/>
      <c r="AG2646" s="624"/>
      <c r="AH2646" s="624"/>
      <c r="AI2646" s="624"/>
      <c r="AJ2646" s="624"/>
      <c r="AK2646" s="624"/>
      <c r="AL2646" s="624"/>
      <c r="AM2646" s="624"/>
      <c r="AN2646" s="624"/>
      <c r="AO2646" s="624"/>
      <c r="AP2646" s="624"/>
      <c r="AQ2646" s="624"/>
      <c r="AR2646" s="624"/>
      <c r="AS2646" s="624"/>
      <c r="AT2646" s="624"/>
      <c r="AU2646" s="624"/>
      <c r="AV2646" s="624"/>
      <c r="AW2646" s="624"/>
      <c r="AX2646" s="624"/>
      <c r="AY2646" s="624"/>
      <c r="AZ2646" s="624"/>
      <c r="BA2646" s="624"/>
      <c r="BB2646" s="624"/>
      <c r="BC2646" s="624"/>
      <c r="BD2646" s="624"/>
      <c r="BE2646" s="624"/>
      <c r="BF2646" s="624"/>
      <c r="BG2646" s="624"/>
      <c r="BH2646" s="624"/>
      <c r="BI2646" s="624"/>
      <c r="BJ2646" s="624"/>
      <c r="BK2646" s="624"/>
      <c r="BL2646" s="624"/>
      <c r="BM2646" s="624"/>
      <c r="BN2646" s="624"/>
      <c r="BO2646" s="624"/>
      <c r="BP2646" s="624"/>
      <c r="BQ2646" s="624"/>
      <c r="BR2646" s="624"/>
      <c r="BS2646" s="624"/>
      <c r="BT2646" s="624"/>
      <c r="BU2646" s="624"/>
      <c r="BV2646" s="624"/>
      <c r="BW2646" s="624"/>
      <c r="BX2646" s="624"/>
      <c r="BY2646" s="624"/>
      <c r="BZ2646" s="624"/>
      <c r="CA2646" s="624"/>
      <c r="CB2646" s="624"/>
      <c r="CC2646" s="624"/>
      <c r="CD2646" s="624"/>
      <c r="CE2646" s="624"/>
      <c r="CF2646" s="624"/>
      <c r="CG2646" s="624"/>
      <c r="CH2646" s="624"/>
      <c r="CI2646" s="624"/>
      <c r="CJ2646" s="624"/>
      <c r="CK2646" s="624"/>
      <c r="CL2646" s="624"/>
      <c r="CM2646" s="624"/>
      <c r="CN2646" s="624"/>
      <c r="CO2646" s="624"/>
      <c r="CP2646" s="624"/>
      <c r="CQ2646" s="624"/>
      <c r="CR2646" s="624"/>
      <c r="CS2646" s="624"/>
      <c r="CT2646" s="624"/>
      <c r="CU2646" s="624"/>
      <c r="CV2646" s="624"/>
      <c r="CW2646" s="624"/>
      <c r="CX2646" s="624"/>
      <c r="CY2646" s="624"/>
      <c r="CZ2646" s="624"/>
      <c r="DA2646" s="624"/>
      <c r="DB2646" s="624"/>
      <c r="DC2646" s="624"/>
      <c r="DD2646" s="624"/>
      <c r="DE2646" s="624"/>
      <c r="DF2646" s="624"/>
      <c r="DG2646" s="624"/>
      <c r="DH2646" s="624"/>
      <c r="DI2646" s="624"/>
      <c r="DJ2646" s="624"/>
      <c r="DK2646" s="624"/>
      <c r="DL2646" s="624"/>
      <c r="DM2646" s="624"/>
      <c r="DN2646" s="624"/>
      <c r="DO2646" s="624"/>
      <c r="DP2646" s="624"/>
      <c r="DQ2646" s="624"/>
      <c r="DR2646" s="624"/>
      <c r="DS2646" s="624"/>
      <c r="DT2646" s="624"/>
      <c r="DU2646" s="624"/>
      <c r="DV2646" s="624"/>
      <c r="DW2646" s="624"/>
      <c r="DX2646" s="624"/>
      <c r="DY2646" s="624"/>
      <c r="DZ2646" s="624"/>
      <c r="EA2646" s="624"/>
      <c r="EB2646" s="624"/>
      <c r="EC2646" s="624"/>
      <c r="ED2646" s="624"/>
      <c r="EE2646" s="624"/>
      <c r="EF2646" s="624"/>
      <c r="EG2646" s="624"/>
      <c r="EH2646" s="624"/>
      <c r="EI2646" s="624"/>
      <c r="EJ2646" s="624"/>
      <c r="EK2646" s="624"/>
      <c r="EL2646" s="624"/>
      <c r="EM2646" s="624"/>
      <c r="EN2646" s="624"/>
      <c r="EO2646" s="624"/>
      <c r="EP2646" s="624"/>
      <c r="EQ2646" s="624"/>
    </row>
    <row r="2647" spans="1:147" s="560" customFormat="1">
      <c r="A2647" s="624"/>
      <c r="B2647" s="624"/>
      <c r="O2647" s="624"/>
      <c r="P2647" s="624"/>
      <c r="Q2647" s="624"/>
      <c r="R2647" s="624"/>
      <c r="S2647" s="624"/>
      <c r="T2647" s="624"/>
      <c r="U2647" s="624"/>
      <c r="V2647" s="624"/>
      <c r="W2647" s="624"/>
      <c r="X2647" s="624"/>
      <c r="Y2647" s="624"/>
      <c r="Z2647" s="624"/>
      <c r="AB2647" s="624"/>
      <c r="AC2647" s="624"/>
      <c r="AD2647" s="624"/>
      <c r="AE2647" s="624"/>
      <c r="AF2647" s="624"/>
      <c r="AG2647" s="624"/>
      <c r="AH2647" s="624"/>
      <c r="AI2647" s="624"/>
      <c r="AJ2647" s="624"/>
      <c r="AK2647" s="624"/>
      <c r="AL2647" s="624"/>
      <c r="AM2647" s="624"/>
      <c r="AN2647" s="624"/>
      <c r="AO2647" s="624"/>
      <c r="AP2647" s="624"/>
      <c r="AQ2647" s="624"/>
      <c r="AR2647" s="624"/>
      <c r="AS2647" s="624"/>
      <c r="AT2647" s="624"/>
      <c r="AU2647" s="624"/>
      <c r="AV2647" s="624"/>
      <c r="AW2647" s="624"/>
      <c r="AX2647" s="624"/>
      <c r="AY2647" s="624"/>
      <c r="AZ2647" s="624"/>
      <c r="BA2647" s="624"/>
      <c r="BB2647" s="624"/>
      <c r="BC2647" s="624"/>
      <c r="BD2647" s="624"/>
      <c r="BE2647" s="624"/>
      <c r="BF2647" s="624"/>
      <c r="BG2647" s="624"/>
      <c r="BH2647" s="624"/>
      <c r="BI2647" s="624"/>
      <c r="BJ2647" s="624"/>
      <c r="BK2647" s="624"/>
      <c r="BL2647" s="624"/>
      <c r="BM2647" s="624"/>
      <c r="BN2647" s="624"/>
      <c r="BO2647" s="624"/>
      <c r="BP2647" s="624"/>
      <c r="BQ2647" s="624"/>
      <c r="BR2647" s="624"/>
      <c r="BS2647" s="624"/>
      <c r="BT2647" s="624"/>
      <c r="BU2647" s="624"/>
      <c r="BV2647" s="624"/>
      <c r="BW2647" s="624"/>
      <c r="BX2647" s="624"/>
      <c r="BY2647" s="624"/>
      <c r="BZ2647" s="624"/>
      <c r="CA2647" s="624"/>
      <c r="CB2647" s="624"/>
      <c r="CC2647" s="624"/>
      <c r="CD2647" s="624"/>
      <c r="CE2647" s="624"/>
      <c r="CF2647" s="624"/>
      <c r="CG2647" s="624"/>
      <c r="CH2647" s="624"/>
      <c r="CI2647" s="624"/>
      <c r="CJ2647" s="624"/>
      <c r="CK2647" s="624"/>
      <c r="CL2647" s="624"/>
      <c r="CM2647" s="624"/>
      <c r="CN2647" s="624"/>
      <c r="CO2647" s="624"/>
      <c r="CP2647" s="624"/>
      <c r="CQ2647" s="624"/>
      <c r="CR2647" s="624"/>
      <c r="CS2647" s="624"/>
      <c r="CT2647" s="624"/>
      <c r="CU2647" s="624"/>
      <c r="CV2647" s="624"/>
      <c r="CW2647" s="624"/>
      <c r="CX2647" s="624"/>
      <c r="CY2647" s="624"/>
      <c r="CZ2647" s="624"/>
      <c r="DA2647" s="624"/>
      <c r="DB2647" s="624"/>
      <c r="DC2647" s="624"/>
      <c r="DD2647" s="624"/>
      <c r="DE2647" s="624"/>
      <c r="DF2647" s="624"/>
      <c r="DG2647" s="624"/>
      <c r="DH2647" s="624"/>
      <c r="DI2647" s="624"/>
      <c r="DJ2647" s="624"/>
      <c r="DK2647" s="624"/>
      <c r="DL2647" s="624"/>
      <c r="DM2647" s="624"/>
      <c r="DN2647" s="624"/>
      <c r="DO2647" s="624"/>
      <c r="DP2647" s="624"/>
      <c r="DQ2647" s="624"/>
      <c r="DR2647" s="624"/>
      <c r="DS2647" s="624"/>
      <c r="DT2647" s="624"/>
      <c r="DU2647" s="624"/>
      <c r="DV2647" s="624"/>
      <c r="DW2647" s="624"/>
      <c r="DX2647" s="624"/>
      <c r="DY2647" s="624"/>
      <c r="DZ2647" s="624"/>
      <c r="EA2647" s="624"/>
      <c r="EB2647" s="624"/>
      <c r="EC2647" s="624"/>
      <c r="ED2647" s="624"/>
      <c r="EE2647" s="624"/>
      <c r="EF2647" s="624"/>
      <c r="EG2647" s="624"/>
      <c r="EH2647" s="624"/>
      <c r="EI2647" s="624"/>
      <c r="EJ2647" s="624"/>
      <c r="EK2647" s="624"/>
      <c r="EL2647" s="624"/>
      <c r="EM2647" s="624"/>
      <c r="EN2647" s="624"/>
      <c r="EO2647" s="624"/>
      <c r="EP2647" s="624"/>
      <c r="EQ2647" s="624"/>
    </row>
    <row r="2648" spans="1:147" s="560" customFormat="1">
      <c r="A2648" s="624"/>
      <c r="B2648" s="624"/>
      <c r="O2648" s="624"/>
      <c r="P2648" s="624"/>
      <c r="Q2648" s="624"/>
      <c r="R2648" s="624"/>
      <c r="S2648" s="624"/>
      <c r="T2648" s="624"/>
      <c r="U2648" s="624"/>
      <c r="V2648" s="624"/>
      <c r="W2648" s="624"/>
      <c r="X2648" s="624"/>
      <c r="Y2648" s="624"/>
      <c r="Z2648" s="624"/>
      <c r="AB2648" s="624"/>
      <c r="AC2648" s="624"/>
      <c r="AD2648" s="624"/>
      <c r="AE2648" s="624"/>
      <c r="AF2648" s="624"/>
      <c r="AG2648" s="624"/>
      <c r="AH2648" s="624"/>
      <c r="AI2648" s="624"/>
      <c r="AJ2648" s="624"/>
      <c r="AK2648" s="624"/>
      <c r="AL2648" s="624"/>
      <c r="AM2648" s="624"/>
      <c r="AN2648" s="624"/>
      <c r="AO2648" s="624"/>
      <c r="AP2648" s="624"/>
      <c r="AQ2648" s="624"/>
      <c r="AR2648" s="624"/>
      <c r="AS2648" s="624"/>
      <c r="AT2648" s="624"/>
      <c r="AU2648" s="624"/>
      <c r="AV2648" s="624"/>
      <c r="AW2648" s="624"/>
      <c r="AX2648" s="624"/>
      <c r="AY2648" s="624"/>
      <c r="AZ2648" s="624"/>
      <c r="BA2648" s="624"/>
      <c r="BB2648" s="624"/>
      <c r="BC2648" s="624"/>
      <c r="BD2648" s="624"/>
      <c r="BE2648" s="624"/>
      <c r="BF2648" s="624"/>
      <c r="BG2648" s="624"/>
      <c r="BH2648" s="624"/>
      <c r="BI2648" s="624"/>
      <c r="BJ2648" s="624"/>
      <c r="BK2648" s="624"/>
      <c r="BL2648" s="624"/>
      <c r="BM2648" s="624"/>
      <c r="BN2648" s="624"/>
      <c r="BO2648" s="624"/>
      <c r="BP2648" s="624"/>
      <c r="BQ2648" s="624"/>
      <c r="BR2648" s="624"/>
      <c r="BS2648" s="624"/>
      <c r="BT2648" s="624"/>
      <c r="BU2648" s="624"/>
      <c r="BV2648" s="624"/>
      <c r="BW2648" s="624"/>
      <c r="BX2648" s="624"/>
      <c r="BY2648" s="624"/>
      <c r="BZ2648" s="624"/>
      <c r="CA2648" s="624"/>
      <c r="CB2648" s="624"/>
      <c r="CC2648" s="624"/>
      <c r="CD2648" s="624"/>
      <c r="CE2648" s="624"/>
      <c r="CF2648" s="624"/>
      <c r="CG2648" s="624"/>
      <c r="CH2648" s="624"/>
      <c r="CI2648" s="624"/>
      <c r="CJ2648" s="624"/>
      <c r="CK2648" s="624"/>
      <c r="CL2648" s="624"/>
      <c r="CM2648" s="624"/>
      <c r="CN2648" s="624"/>
      <c r="CO2648" s="624"/>
      <c r="CP2648" s="624"/>
      <c r="CQ2648" s="624"/>
      <c r="CR2648" s="624"/>
      <c r="CS2648" s="624"/>
      <c r="CT2648" s="624"/>
      <c r="CU2648" s="624"/>
      <c r="CV2648" s="624"/>
      <c r="CW2648" s="624"/>
      <c r="CX2648" s="624"/>
      <c r="CY2648" s="624"/>
      <c r="CZ2648" s="624"/>
      <c r="DA2648" s="624"/>
      <c r="DB2648" s="624"/>
      <c r="DC2648" s="624"/>
      <c r="DD2648" s="624"/>
      <c r="DE2648" s="624"/>
      <c r="DF2648" s="624"/>
      <c r="DG2648" s="624"/>
      <c r="DH2648" s="624"/>
      <c r="DI2648" s="624"/>
      <c r="DJ2648" s="624"/>
      <c r="DK2648" s="624"/>
      <c r="DL2648" s="624"/>
      <c r="DM2648" s="624"/>
      <c r="DN2648" s="624"/>
      <c r="DO2648" s="624"/>
      <c r="DP2648" s="624"/>
      <c r="DQ2648" s="624"/>
      <c r="DR2648" s="624"/>
      <c r="DS2648" s="624"/>
      <c r="DT2648" s="624"/>
      <c r="DU2648" s="624"/>
      <c r="DV2648" s="624"/>
      <c r="DW2648" s="624"/>
      <c r="DX2648" s="624"/>
      <c r="DY2648" s="624"/>
      <c r="DZ2648" s="624"/>
      <c r="EA2648" s="624"/>
      <c r="EB2648" s="624"/>
      <c r="EC2648" s="624"/>
      <c r="ED2648" s="624"/>
      <c r="EE2648" s="624"/>
      <c r="EF2648" s="624"/>
      <c r="EG2648" s="624"/>
      <c r="EH2648" s="624"/>
      <c r="EI2648" s="624"/>
      <c r="EJ2648" s="624"/>
      <c r="EK2648" s="624"/>
      <c r="EL2648" s="624"/>
      <c r="EM2648" s="624"/>
      <c r="EN2648" s="624"/>
      <c r="EO2648" s="624"/>
      <c r="EP2648" s="624"/>
      <c r="EQ2648" s="624"/>
    </row>
    <row r="2649" spans="1:147" s="560" customFormat="1">
      <c r="A2649" s="624"/>
      <c r="B2649" s="624"/>
      <c r="O2649" s="624"/>
      <c r="P2649" s="624"/>
      <c r="Q2649" s="624"/>
      <c r="R2649" s="624"/>
      <c r="S2649" s="624"/>
      <c r="T2649" s="624"/>
      <c r="U2649" s="624"/>
      <c r="V2649" s="624"/>
      <c r="W2649" s="624"/>
      <c r="X2649" s="624"/>
      <c r="Y2649" s="624"/>
      <c r="Z2649" s="624"/>
      <c r="AB2649" s="624"/>
      <c r="AC2649" s="624"/>
      <c r="AD2649" s="624"/>
      <c r="AE2649" s="624"/>
      <c r="AF2649" s="624"/>
      <c r="AG2649" s="624"/>
      <c r="AH2649" s="624"/>
      <c r="AI2649" s="624"/>
      <c r="AJ2649" s="624"/>
      <c r="AK2649" s="624"/>
      <c r="AL2649" s="624"/>
      <c r="AM2649" s="624"/>
      <c r="AN2649" s="624"/>
      <c r="AO2649" s="624"/>
      <c r="AP2649" s="624"/>
      <c r="AQ2649" s="624"/>
      <c r="AR2649" s="624"/>
      <c r="AS2649" s="624"/>
      <c r="AT2649" s="624"/>
      <c r="AU2649" s="624"/>
      <c r="AV2649" s="624"/>
      <c r="AW2649" s="624"/>
      <c r="AX2649" s="624"/>
      <c r="AY2649" s="624"/>
      <c r="AZ2649" s="624"/>
      <c r="BA2649" s="624"/>
      <c r="BB2649" s="624"/>
      <c r="BC2649" s="624"/>
      <c r="BD2649" s="624"/>
      <c r="BE2649" s="624"/>
      <c r="BF2649" s="624"/>
      <c r="BG2649" s="624"/>
      <c r="BH2649" s="624"/>
      <c r="BI2649" s="624"/>
      <c r="BJ2649" s="624"/>
      <c r="BK2649" s="624"/>
      <c r="BL2649" s="624"/>
      <c r="BM2649" s="624"/>
      <c r="BN2649" s="624"/>
      <c r="BO2649" s="624"/>
      <c r="BP2649" s="624"/>
      <c r="BQ2649" s="624"/>
      <c r="BR2649" s="624"/>
      <c r="BS2649" s="624"/>
      <c r="BT2649" s="624"/>
      <c r="BU2649" s="624"/>
      <c r="BV2649" s="624"/>
      <c r="BW2649" s="624"/>
      <c r="BX2649" s="624"/>
      <c r="BY2649" s="624"/>
      <c r="BZ2649" s="624"/>
      <c r="CA2649" s="624"/>
      <c r="CB2649" s="624"/>
      <c r="CC2649" s="624"/>
      <c r="CD2649" s="624"/>
      <c r="CE2649" s="624"/>
      <c r="CF2649" s="624"/>
      <c r="CG2649" s="624"/>
      <c r="CH2649" s="624"/>
      <c r="CI2649" s="624"/>
      <c r="CJ2649" s="624"/>
      <c r="CK2649" s="624"/>
      <c r="CL2649" s="624"/>
      <c r="CM2649" s="624"/>
      <c r="CN2649" s="624"/>
      <c r="CO2649" s="624"/>
      <c r="CP2649" s="624"/>
      <c r="CQ2649" s="624"/>
      <c r="CR2649" s="624"/>
      <c r="CS2649" s="624"/>
      <c r="CT2649" s="624"/>
      <c r="CU2649" s="624"/>
      <c r="CV2649" s="624"/>
      <c r="CW2649" s="624"/>
      <c r="CX2649" s="624"/>
      <c r="CY2649" s="624"/>
      <c r="CZ2649" s="624"/>
      <c r="DA2649" s="624"/>
      <c r="DB2649" s="624"/>
      <c r="DC2649" s="624"/>
      <c r="DD2649" s="624"/>
      <c r="DE2649" s="624"/>
      <c r="DF2649" s="624"/>
      <c r="DG2649" s="624"/>
      <c r="DH2649" s="624"/>
      <c r="DI2649" s="624"/>
      <c r="DJ2649" s="624"/>
      <c r="DK2649" s="624"/>
      <c r="DL2649" s="624"/>
      <c r="DM2649" s="624"/>
      <c r="DN2649" s="624"/>
      <c r="DO2649" s="624"/>
      <c r="DP2649" s="624"/>
      <c r="DQ2649" s="624"/>
      <c r="DR2649" s="624"/>
      <c r="DS2649" s="624"/>
      <c r="DT2649" s="624"/>
      <c r="DU2649" s="624"/>
      <c r="DV2649" s="624"/>
      <c r="DW2649" s="624"/>
      <c r="DX2649" s="624"/>
      <c r="DY2649" s="624"/>
      <c r="DZ2649" s="624"/>
      <c r="EA2649" s="624"/>
      <c r="EB2649" s="624"/>
      <c r="EC2649" s="624"/>
      <c r="ED2649" s="624"/>
      <c r="EE2649" s="624"/>
      <c r="EF2649" s="624"/>
      <c r="EG2649" s="624"/>
      <c r="EH2649" s="624"/>
      <c r="EI2649" s="624"/>
      <c r="EJ2649" s="624"/>
      <c r="EK2649" s="624"/>
      <c r="EL2649" s="624"/>
      <c r="EM2649" s="624"/>
      <c r="EN2649" s="624"/>
      <c r="EO2649" s="624"/>
      <c r="EP2649" s="624"/>
      <c r="EQ2649" s="624"/>
    </row>
    <row r="2650" spans="1:147" s="560" customFormat="1">
      <c r="A2650" s="624"/>
      <c r="B2650" s="624"/>
      <c r="O2650" s="624"/>
      <c r="P2650" s="624"/>
      <c r="Q2650" s="624"/>
      <c r="R2650" s="624"/>
      <c r="S2650" s="624"/>
      <c r="T2650" s="624"/>
      <c r="U2650" s="624"/>
      <c r="V2650" s="624"/>
      <c r="W2650" s="624"/>
      <c r="X2650" s="624"/>
      <c r="Y2650" s="624"/>
      <c r="Z2650" s="624"/>
      <c r="AB2650" s="624"/>
      <c r="AC2650" s="624"/>
      <c r="AD2650" s="624"/>
      <c r="AE2650" s="624"/>
      <c r="AF2650" s="624"/>
      <c r="AG2650" s="624"/>
      <c r="AH2650" s="624"/>
      <c r="AI2650" s="624"/>
      <c r="AJ2650" s="624"/>
      <c r="AK2650" s="624"/>
      <c r="AL2650" s="624"/>
      <c r="AM2650" s="624"/>
      <c r="AN2650" s="624"/>
      <c r="AO2650" s="624"/>
      <c r="AP2650" s="624"/>
      <c r="AQ2650" s="624"/>
      <c r="AR2650" s="624"/>
      <c r="AS2650" s="624"/>
      <c r="AT2650" s="624"/>
      <c r="AU2650" s="624"/>
      <c r="AV2650" s="624"/>
      <c r="AW2650" s="624"/>
      <c r="AX2650" s="624"/>
      <c r="AY2650" s="624"/>
      <c r="AZ2650" s="624"/>
      <c r="BA2650" s="624"/>
      <c r="BB2650" s="624"/>
      <c r="BC2650" s="624"/>
      <c r="BD2650" s="624"/>
      <c r="BE2650" s="624"/>
      <c r="BF2650" s="624"/>
      <c r="BG2650" s="624"/>
      <c r="BH2650" s="624"/>
      <c r="BI2650" s="624"/>
      <c r="BJ2650" s="624"/>
      <c r="BK2650" s="624"/>
      <c r="BL2650" s="624"/>
      <c r="BM2650" s="624"/>
      <c r="BN2650" s="624"/>
      <c r="BO2650" s="624"/>
      <c r="BP2650" s="624"/>
      <c r="BQ2650" s="624"/>
      <c r="BR2650" s="624"/>
      <c r="BS2650" s="624"/>
      <c r="BT2650" s="624"/>
      <c r="BU2650" s="624"/>
      <c r="BV2650" s="624"/>
      <c r="BW2650" s="624"/>
      <c r="BX2650" s="624"/>
      <c r="BY2650" s="624"/>
      <c r="BZ2650" s="624"/>
      <c r="CA2650" s="624"/>
      <c r="CB2650" s="624"/>
      <c r="CC2650" s="624"/>
      <c r="CD2650" s="624"/>
      <c r="CE2650" s="624"/>
      <c r="CF2650" s="624"/>
      <c r="CG2650" s="624"/>
      <c r="CH2650" s="624"/>
      <c r="CI2650" s="624"/>
      <c r="CJ2650" s="624"/>
      <c r="CK2650" s="624"/>
      <c r="CL2650" s="624"/>
      <c r="CM2650" s="624"/>
      <c r="CN2650" s="624"/>
      <c r="CO2650" s="624"/>
      <c r="CP2650" s="624"/>
      <c r="CQ2650" s="624"/>
      <c r="CR2650" s="624"/>
      <c r="CS2650" s="624"/>
      <c r="CT2650" s="624"/>
      <c r="CU2650" s="624"/>
      <c r="CV2650" s="624"/>
      <c r="CW2650" s="624"/>
      <c r="CX2650" s="624"/>
      <c r="CY2650" s="624"/>
      <c r="CZ2650" s="624"/>
      <c r="DA2650" s="624"/>
      <c r="DB2650" s="624"/>
      <c r="DC2650" s="624"/>
      <c r="DD2650" s="624"/>
      <c r="DE2650" s="624"/>
      <c r="DF2650" s="624"/>
      <c r="DG2650" s="624"/>
      <c r="DH2650" s="624"/>
      <c r="DI2650" s="624"/>
      <c r="DJ2650" s="624"/>
      <c r="DK2650" s="624"/>
      <c r="DL2650" s="624"/>
      <c r="DM2650" s="624"/>
      <c r="DN2650" s="624"/>
      <c r="DO2650" s="624"/>
      <c r="DP2650" s="624"/>
      <c r="DQ2650" s="624"/>
      <c r="DR2650" s="624"/>
      <c r="DS2650" s="624"/>
      <c r="DT2650" s="624"/>
      <c r="DU2650" s="624"/>
      <c r="DV2650" s="624"/>
      <c r="DW2650" s="624"/>
      <c r="DX2650" s="624"/>
      <c r="DY2650" s="624"/>
      <c r="DZ2650" s="624"/>
      <c r="EA2650" s="624"/>
      <c r="EB2650" s="624"/>
      <c r="EC2650" s="624"/>
      <c r="ED2650" s="624"/>
      <c r="EE2650" s="624"/>
      <c r="EF2650" s="624"/>
      <c r="EG2650" s="624"/>
      <c r="EH2650" s="624"/>
      <c r="EI2650" s="624"/>
      <c r="EJ2650" s="624"/>
      <c r="EK2650" s="624"/>
      <c r="EL2650" s="624"/>
      <c r="EM2650" s="624"/>
      <c r="EN2650" s="624"/>
      <c r="EO2650" s="624"/>
      <c r="EP2650" s="624"/>
      <c r="EQ2650" s="624"/>
    </row>
    <row r="2651" spans="1:147" s="560" customFormat="1">
      <c r="A2651" s="624"/>
      <c r="B2651" s="624"/>
      <c r="O2651" s="624"/>
      <c r="P2651" s="624"/>
      <c r="Q2651" s="624"/>
      <c r="R2651" s="624"/>
      <c r="S2651" s="624"/>
      <c r="T2651" s="624"/>
      <c r="U2651" s="624"/>
      <c r="V2651" s="624"/>
      <c r="W2651" s="624"/>
      <c r="X2651" s="624"/>
      <c r="Y2651" s="624"/>
      <c r="Z2651" s="624"/>
      <c r="AB2651" s="624"/>
      <c r="AC2651" s="624"/>
      <c r="AD2651" s="624"/>
      <c r="AE2651" s="624"/>
      <c r="AF2651" s="624"/>
      <c r="AG2651" s="624"/>
      <c r="AH2651" s="624"/>
      <c r="AI2651" s="624"/>
      <c r="AJ2651" s="624"/>
      <c r="AK2651" s="624"/>
      <c r="AL2651" s="624"/>
      <c r="AM2651" s="624"/>
      <c r="AN2651" s="624"/>
      <c r="AO2651" s="624"/>
      <c r="AP2651" s="624"/>
      <c r="AQ2651" s="624"/>
      <c r="AR2651" s="624"/>
      <c r="AS2651" s="624"/>
      <c r="AT2651" s="624"/>
      <c r="AU2651" s="624"/>
      <c r="AV2651" s="624"/>
      <c r="AW2651" s="624"/>
      <c r="AX2651" s="624"/>
      <c r="AY2651" s="624"/>
      <c r="AZ2651" s="624"/>
      <c r="BA2651" s="624"/>
      <c r="BB2651" s="624"/>
      <c r="BC2651" s="624"/>
      <c r="BD2651" s="624"/>
      <c r="BE2651" s="624"/>
      <c r="BF2651" s="624"/>
      <c r="BG2651" s="624"/>
      <c r="BH2651" s="624"/>
      <c r="BI2651" s="624"/>
      <c r="BJ2651" s="624"/>
      <c r="BK2651" s="624"/>
      <c r="BL2651" s="624"/>
      <c r="BM2651" s="624"/>
      <c r="BN2651" s="624"/>
      <c r="BO2651" s="624"/>
      <c r="BP2651" s="624"/>
      <c r="BQ2651" s="624"/>
      <c r="BR2651" s="624"/>
      <c r="BS2651" s="624"/>
      <c r="BT2651" s="624"/>
      <c r="BU2651" s="624"/>
      <c r="BV2651" s="624"/>
      <c r="BW2651" s="624"/>
      <c r="BX2651" s="624"/>
      <c r="BY2651" s="624"/>
      <c r="BZ2651" s="624"/>
      <c r="CA2651" s="624"/>
      <c r="CB2651" s="624"/>
      <c r="CC2651" s="624"/>
      <c r="CD2651" s="624"/>
      <c r="CE2651" s="624"/>
      <c r="CF2651" s="624"/>
      <c r="CG2651" s="624"/>
      <c r="CH2651" s="624"/>
      <c r="CI2651" s="624"/>
      <c r="CJ2651" s="624"/>
      <c r="CK2651" s="624"/>
      <c r="CL2651" s="624"/>
      <c r="CM2651" s="624"/>
      <c r="CN2651" s="624"/>
      <c r="CO2651" s="624"/>
      <c r="CP2651" s="624"/>
      <c r="CQ2651" s="624"/>
      <c r="CR2651" s="624"/>
      <c r="CS2651" s="624"/>
      <c r="CT2651" s="624"/>
      <c r="CU2651" s="624"/>
      <c r="CV2651" s="624"/>
      <c r="CW2651" s="624"/>
      <c r="CX2651" s="624"/>
      <c r="CY2651" s="624"/>
      <c r="CZ2651" s="624"/>
      <c r="DA2651" s="624"/>
      <c r="DB2651" s="624"/>
      <c r="DC2651" s="624"/>
      <c r="DD2651" s="624"/>
      <c r="DE2651" s="624"/>
      <c r="DF2651" s="624"/>
      <c r="DG2651" s="624"/>
      <c r="DH2651" s="624"/>
      <c r="DI2651" s="624"/>
      <c r="DJ2651" s="624"/>
      <c r="DK2651" s="624"/>
      <c r="DL2651" s="624"/>
      <c r="DM2651" s="624"/>
      <c r="DN2651" s="624"/>
      <c r="DO2651" s="624"/>
      <c r="DP2651" s="624"/>
      <c r="DQ2651" s="624"/>
      <c r="DR2651" s="624"/>
      <c r="DS2651" s="624"/>
      <c r="DT2651" s="624"/>
      <c r="DU2651" s="624"/>
      <c r="DV2651" s="624"/>
      <c r="DW2651" s="624"/>
      <c r="DX2651" s="624"/>
      <c r="DY2651" s="624"/>
      <c r="DZ2651" s="624"/>
      <c r="EA2651" s="624"/>
      <c r="EB2651" s="624"/>
      <c r="EC2651" s="624"/>
      <c r="ED2651" s="624"/>
      <c r="EE2651" s="624"/>
      <c r="EF2651" s="624"/>
      <c r="EG2651" s="624"/>
      <c r="EH2651" s="624"/>
      <c r="EI2651" s="624"/>
      <c r="EJ2651" s="624"/>
      <c r="EK2651" s="624"/>
      <c r="EL2651" s="624"/>
      <c r="EM2651" s="624"/>
      <c r="EN2651" s="624"/>
      <c r="EO2651" s="624"/>
      <c r="EP2651" s="624"/>
      <c r="EQ2651" s="624"/>
    </row>
    <row r="2652" spans="1:147" s="560" customFormat="1">
      <c r="A2652" s="624"/>
      <c r="B2652" s="624"/>
      <c r="O2652" s="624"/>
      <c r="P2652" s="624"/>
      <c r="Q2652" s="624"/>
      <c r="R2652" s="624"/>
      <c r="S2652" s="624"/>
      <c r="T2652" s="624"/>
      <c r="U2652" s="624"/>
      <c r="V2652" s="624"/>
      <c r="W2652" s="624"/>
      <c r="X2652" s="624"/>
      <c r="Y2652" s="624"/>
      <c r="Z2652" s="624"/>
      <c r="AB2652" s="624"/>
      <c r="AC2652" s="624"/>
      <c r="AD2652" s="624"/>
      <c r="AE2652" s="624"/>
      <c r="AF2652" s="624"/>
      <c r="AG2652" s="624"/>
      <c r="AH2652" s="624"/>
      <c r="AI2652" s="624"/>
      <c r="AJ2652" s="624"/>
      <c r="AK2652" s="624"/>
      <c r="AL2652" s="624"/>
      <c r="AM2652" s="624"/>
      <c r="AN2652" s="624"/>
      <c r="AO2652" s="624"/>
      <c r="AP2652" s="624"/>
      <c r="AQ2652" s="624"/>
      <c r="AR2652" s="624"/>
      <c r="AS2652" s="624"/>
      <c r="AT2652" s="624"/>
      <c r="AU2652" s="624"/>
      <c r="AV2652" s="624"/>
      <c r="AW2652" s="624"/>
      <c r="AX2652" s="624"/>
      <c r="AY2652" s="624"/>
      <c r="AZ2652" s="624"/>
      <c r="BA2652" s="624"/>
      <c r="BB2652" s="624"/>
      <c r="BC2652" s="624"/>
      <c r="BD2652" s="624"/>
      <c r="BE2652" s="624"/>
      <c r="BF2652" s="624"/>
      <c r="BG2652" s="624"/>
      <c r="BH2652" s="624"/>
      <c r="BI2652" s="624"/>
      <c r="BJ2652" s="624"/>
      <c r="BK2652" s="624"/>
      <c r="BL2652" s="624"/>
      <c r="BM2652" s="624"/>
      <c r="BN2652" s="624"/>
      <c r="BO2652" s="624"/>
      <c r="BP2652" s="624"/>
      <c r="BQ2652" s="624"/>
      <c r="BR2652" s="624"/>
      <c r="BS2652" s="624"/>
      <c r="BT2652" s="624"/>
      <c r="BU2652" s="624"/>
      <c r="BV2652" s="624"/>
      <c r="BW2652" s="624"/>
      <c r="BX2652" s="624"/>
      <c r="BY2652" s="624"/>
      <c r="BZ2652" s="624"/>
      <c r="CA2652" s="624"/>
      <c r="CB2652" s="624"/>
      <c r="CC2652" s="624"/>
      <c r="CD2652" s="624"/>
      <c r="CE2652" s="624"/>
      <c r="CF2652" s="624"/>
      <c r="CG2652" s="624"/>
      <c r="CH2652" s="624"/>
      <c r="CI2652" s="624"/>
      <c r="CJ2652" s="624"/>
      <c r="CK2652" s="624"/>
      <c r="CL2652" s="624"/>
      <c r="CM2652" s="624"/>
      <c r="CN2652" s="624"/>
      <c r="CO2652" s="624"/>
      <c r="CP2652" s="624"/>
      <c r="CQ2652" s="624"/>
      <c r="CR2652" s="624"/>
      <c r="CS2652" s="624"/>
      <c r="CT2652" s="624"/>
      <c r="CU2652" s="624"/>
      <c r="CV2652" s="624"/>
      <c r="CW2652" s="624"/>
      <c r="CX2652" s="624"/>
      <c r="CY2652" s="624"/>
      <c r="CZ2652" s="624"/>
      <c r="DA2652" s="624"/>
      <c r="DB2652" s="624"/>
      <c r="DC2652" s="624"/>
      <c r="DD2652" s="624"/>
      <c r="DE2652" s="624"/>
      <c r="DF2652" s="624"/>
      <c r="DG2652" s="624"/>
      <c r="DH2652" s="624"/>
      <c r="DI2652" s="624"/>
      <c r="DJ2652" s="624"/>
      <c r="DK2652" s="624"/>
      <c r="DL2652" s="624"/>
      <c r="DM2652" s="624"/>
      <c r="DN2652" s="624"/>
      <c r="DO2652" s="624"/>
      <c r="DP2652" s="624"/>
      <c r="DQ2652" s="624"/>
      <c r="DR2652" s="624"/>
      <c r="DS2652" s="624"/>
      <c r="DT2652" s="624"/>
      <c r="DU2652" s="624"/>
      <c r="DV2652" s="624"/>
      <c r="DW2652" s="624"/>
      <c r="DX2652" s="624"/>
      <c r="DY2652" s="624"/>
      <c r="DZ2652" s="624"/>
      <c r="EA2652" s="624"/>
      <c r="EB2652" s="624"/>
      <c r="EC2652" s="624"/>
      <c r="ED2652" s="624"/>
      <c r="EE2652" s="624"/>
      <c r="EF2652" s="624"/>
      <c r="EG2652" s="624"/>
      <c r="EH2652" s="624"/>
      <c r="EI2652" s="624"/>
      <c r="EJ2652" s="624"/>
      <c r="EK2652" s="624"/>
      <c r="EL2652" s="624"/>
      <c r="EM2652" s="624"/>
      <c r="EN2652" s="624"/>
      <c r="EO2652" s="624"/>
      <c r="EP2652" s="624"/>
      <c r="EQ2652" s="624"/>
    </row>
    <row r="2653" spans="1:147" s="560" customFormat="1">
      <c r="A2653" s="624"/>
      <c r="B2653" s="624"/>
      <c r="O2653" s="624"/>
      <c r="P2653" s="624"/>
      <c r="Q2653" s="624"/>
      <c r="R2653" s="624"/>
      <c r="S2653" s="624"/>
      <c r="T2653" s="624"/>
      <c r="U2653" s="624"/>
      <c r="V2653" s="624"/>
      <c r="W2653" s="624"/>
      <c r="X2653" s="624"/>
      <c r="Y2653" s="624"/>
      <c r="Z2653" s="624"/>
      <c r="AB2653" s="624"/>
      <c r="AC2653" s="624"/>
      <c r="AD2653" s="624"/>
      <c r="AE2653" s="624"/>
      <c r="AF2653" s="624"/>
      <c r="AG2653" s="624"/>
      <c r="AH2653" s="624"/>
      <c r="AI2653" s="624"/>
      <c r="AJ2653" s="624"/>
      <c r="AK2653" s="624"/>
      <c r="AL2653" s="624"/>
      <c r="AM2653" s="624"/>
      <c r="AN2653" s="624"/>
      <c r="AO2653" s="624"/>
      <c r="AP2653" s="624"/>
      <c r="AQ2653" s="624"/>
      <c r="AR2653" s="624"/>
      <c r="AS2653" s="624"/>
      <c r="AT2653" s="624"/>
      <c r="AU2653" s="624"/>
      <c r="AV2653" s="624"/>
      <c r="AW2653" s="624"/>
      <c r="AX2653" s="624"/>
      <c r="AY2653" s="624"/>
      <c r="AZ2653" s="624"/>
      <c r="BA2653" s="624"/>
      <c r="BB2653" s="624"/>
      <c r="BC2653" s="624"/>
      <c r="BD2653" s="624"/>
      <c r="BE2653" s="624"/>
      <c r="BF2653" s="624"/>
      <c r="BG2653" s="624"/>
      <c r="BH2653" s="624"/>
      <c r="BI2653" s="624"/>
      <c r="BJ2653" s="624"/>
      <c r="BK2653" s="624"/>
      <c r="BL2653" s="624"/>
      <c r="BM2653" s="624"/>
      <c r="BN2653" s="624"/>
      <c r="BO2653" s="624"/>
      <c r="BP2653" s="624"/>
      <c r="BQ2653" s="624"/>
      <c r="BR2653" s="624"/>
      <c r="BS2653" s="624"/>
      <c r="BT2653" s="624"/>
      <c r="BU2653" s="624"/>
      <c r="BV2653" s="624"/>
      <c r="BW2653" s="624"/>
      <c r="BX2653" s="624"/>
      <c r="BY2653" s="624"/>
      <c r="BZ2653" s="624"/>
      <c r="CA2653" s="624"/>
      <c r="CB2653" s="624"/>
      <c r="CC2653" s="624"/>
      <c r="CD2653" s="624"/>
      <c r="CE2653" s="624"/>
      <c r="CF2653" s="624"/>
      <c r="CG2653" s="624"/>
      <c r="CH2653" s="624"/>
      <c r="CI2653" s="624"/>
      <c r="CJ2653" s="624"/>
      <c r="CK2653" s="624"/>
      <c r="CL2653" s="624"/>
      <c r="CM2653" s="624"/>
      <c r="CN2653" s="624"/>
      <c r="CO2653" s="624"/>
      <c r="CP2653" s="624"/>
      <c r="CQ2653" s="624"/>
      <c r="CR2653" s="624"/>
      <c r="CS2653" s="624"/>
      <c r="CT2653" s="624"/>
      <c r="CU2653" s="624"/>
      <c r="CV2653" s="624"/>
      <c r="CW2653" s="624"/>
      <c r="CX2653" s="624"/>
      <c r="CY2653" s="624"/>
      <c r="CZ2653" s="624"/>
      <c r="DA2653" s="624"/>
      <c r="DB2653" s="624"/>
      <c r="DC2653" s="624"/>
      <c r="DD2653" s="624"/>
      <c r="DE2653" s="624"/>
      <c r="DF2653" s="624"/>
      <c r="DG2653" s="624"/>
      <c r="DH2653" s="624"/>
      <c r="DI2653" s="624"/>
      <c r="DJ2653" s="624"/>
      <c r="DK2653" s="624"/>
      <c r="DL2653" s="624"/>
      <c r="DM2653" s="624"/>
      <c r="DN2653" s="624"/>
      <c r="DO2653" s="624"/>
      <c r="DP2653" s="624"/>
      <c r="DQ2653" s="624"/>
      <c r="DR2653" s="624"/>
      <c r="DS2653" s="624"/>
      <c r="DT2653" s="624"/>
      <c r="DU2653" s="624"/>
      <c r="DV2653" s="624"/>
      <c r="DW2653" s="624"/>
      <c r="DX2653" s="624"/>
      <c r="DY2653" s="624"/>
      <c r="DZ2653" s="624"/>
      <c r="EA2653" s="624"/>
      <c r="EB2653" s="624"/>
      <c r="EC2653" s="624"/>
      <c r="ED2653" s="624"/>
      <c r="EE2653" s="624"/>
      <c r="EF2653" s="624"/>
      <c r="EG2653" s="624"/>
      <c r="EH2653" s="624"/>
      <c r="EI2653" s="624"/>
      <c r="EJ2653" s="624"/>
      <c r="EK2653" s="624"/>
      <c r="EL2653" s="624"/>
      <c r="EM2653" s="624"/>
      <c r="EN2653" s="624"/>
      <c r="EO2653" s="624"/>
      <c r="EP2653" s="624"/>
      <c r="EQ2653" s="624"/>
    </row>
    <row r="2654" spans="1:147" s="560" customFormat="1">
      <c r="A2654" s="624"/>
      <c r="B2654" s="624"/>
      <c r="O2654" s="624"/>
      <c r="P2654" s="624"/>
      <c r="Q2654" s="624"/>
      <c r="R2654" s="624"/>
      <c r="S2654" s="624"/>
      <c r="T2654" s="624"/>
      <c r="U2654" s="624"/>
      <c r="V2654" s="624"/>
      <c r="W2654" s="624"/>
      <c r="X2654" s="624"/>
      <c r="Y2654" s="624"/>
      <c r="Z2654" s="624"/>
      <c r="AB2654" s="624"/>
      <c r="AC2654" s="624"/>
      <c r="AD2654" s="624"/>
      <c r="AE2654" s="624"/>
      <c r="AF2654" s="624"/>
      <c r="AG2654" s="624"/>
      <c r="AH2654" s="624"/>
      <c r="AI2654" s="624"/>
      <c r="AJ2654" s="624"/>
      <c r="AK2654" s="624"/>
      <c r="AL2654" s="624"/>
      <c r="AM2654" s="624"/>
      <c r="AN2654" s="624"/>
      <c r="AO2654" s="624"/>
      <c r="AP2654" s="624"/>
      <c r="AQ2654" s="624"/>
      <c r="AR2654" s="624"/>
      <c r="AS2654" s="624"/>
      <c r="AT2654" s="624"/>
      <c r="AU2654" s="624"/>
      <c r="AV2654" s="624"/>
      <c r="AW2654" s="624"/>
      <c r="AX2654" s="624"/>
      <c r="AY2654" s="624"/>
      <c r="AZ2654" s="624"/>
      <c r="BA2654" s="624"/>
      <c r="BB2654" s="624"/>
      <c r="BC2654" s="624"/>
      <c r="BD2654" s="624"/>
      <c r="BE2654" s="624"/>
      <c r="BF2654" s="624"/>
      <c r="BG2654" s="624"/>
      <c r="BH2654" s="624"/>
      <c r="BI2654" s="624"/>
      <c r="BJ2654" s="624"/>
      <c r="BK2654" s="624"/>
      <c r="BL2654" s="624"/>
      <c r="BM2654" s="624"/>
      <c r="BN2654" s="624"/>
      <c r="BO2654" s="624"/>
      <c r="BP2654" s="624"/>
      <c r="BQ2654" s="624"/>
      <c r="BR2654" s="624"/>
      <c r="BS2654" s="624"/>
      <c r="BT2654" s="624"/>
      <c r="BU2654" s="624"/>
      <c r="BV2654" s="624"/>
      <c r="BW2654" s="624"/>
      <c r="BX2654" s="624"/>
      <c r="BY2654" s="624"/>
      <c r="BZ2654" s="624"/>
      <c r="CA2654" s="624"/>
      <c r="CB2654" s="624"/>
      <c r="CC2654" s="624"/>
      <c r="CD2654" s="624"/>
      <c r="CE2654" s="624"/>
      <c r="CF2654" s="624"/>
      <c r="CG2654" s="624"/>
      <c r="CH2654" s="624"/>
      <c r="CI2654" s="624"/>
      <c r="CJ2654" s="624"/>
      <c r="CK2654" s="624"/>
      <c r="CL2654" s="624"/>
      <c r="CM2654" s="624"/>
      <c r="CN2654" s="624"/>
      <c r="CO2654" s="624"/>
      <c r="CP2654" s="624"/>
      <c r="CQ2654" s="624"/>
      <c r="CR2654" s="624"/>
      <c r="CS2654" s="624"/>
      <c r="CT2654" s="624"/>
      <c r="CU2654" s="624"/>
      <c r="CV2654" s="624"/>
      <c r="CW2654" s="624"/>
      <c r="CX2654" s="624"/>
      <c r="CY2654" s="624"/>
      <c r="CZ2654" s="624"/>
      <c r="DA2654" s="624"/>
      <c r="DB2654" s="624"/>
      <c r="DC2654" s="624"/>
      <c r="DD2654" s="624"/>
      <c r="DE2654" s="624"/>
      <c r="DF2654" s="624"/>
      <c r="DG2654" s="624"/>
      <c r="DH2654" s="624"/>
      <c r="DI2654" s="624"/>
      <c r="DJ2654" s="624"/>
      <c r="DK2654" s="624"/>
      <c r="DL2654" s="624"/>
      <c r="DM2654" s="624"/>
      <c r="DN2654" s="624"/>
      <c r="DO2654" s="624"/>
      <c r="DP2654" s="624"/>
      <c r="DQ2654" s="624"/>
      <c r="DR2654" s="624"/>
      <c r="DS2654" s="624"/>
      <c r="DT2654" s="624"/>
      <c r="DU2654" s="624"/>
      <c r="DV2654" s="624"/>
      <c r="DW2654" s="624"/>
      <c r="DX2654" s="624"/>
      <c r="DY2654" s="624"/>
      <c r="DZ2654" s="624"/>
      <c r="EA2654" s="624"/>
      <c r="EB2654" s="624"/>
      <c r="EC2654" s="624"/>
      <c r="ED2654" s="624"/>
      <c r="EE2654" s="624"/>
      <c r="EF2654" s="624"/>
      <c r="EG2654" s="624"/>
      <c r="EH2654" s="624"/>
      <c r="EI2654" s="624"/>
      <c r="EJ2654" s="624"/>
      <c r="EK2654" s="624"/>
      <c r="EL2654" s="624"/>
      <c r="EM2654" s="624"/>
      <c r="EN2654" s="624"/>
      <c r="EO2654" s="624"/>
      <c r="EP2654" s="624"/>
      <c r="EQ2654" s="624"/>
    </row>
    <row r="2655" spans="1:147" s="560" customFormat="1">
      <c r="A2655" s="624"/>
      <c r="B2655" s="624"/>
      <c r="O2655" s="624"/>
      <c r="P2655" s="624"/>
      <c r="Q2655" s="624"/>
      <c r="R2655" s="624"/>
      <c r="S2655" s="624"/>
      <c r="T2655" s="624"/>
      <c r="U2655" s="624"/>
      <c r="V2655" s="624"/>
      <c r="W2655" s="624"/>
      <c r="X2655" s="624"/>
      <c r="Y2655" s="624"/>
      <c r="Z2655" s="624"/>
      <c r="AB2655" s="624"/>
      <c r="AC2655" s="624"/>
      <c r="AD2655" s="624"/>
      <c r="AE2655" s="624"/>
      <c r="AF2655" s="624"/>
      <c r="AG2655" s="624"/>
      <c r="AH2655" s="624"/>
      <c r="AI2655" s="624"/>
      <c r="AJ2655" s="624"/>
      <c r="AK2655" s="624"/>
      <c r="AL2655" s="624"/>
      <c r="AM2655" s="624"/>
      <c r="AN2655" s="624"/>
      <c r="AO2655" s="624"/>
      <c r="AP2655" s="624"/>
      <c r="AQ2655" s="624"/>
      <c r="AR2655" s="624"/>
      <c r="AS2655" s="624"/>
      <c r="AT2655" s="624"/>
      <c r="AU2655" s="624"/>
      <c r="AV2655" s="624"/>
      <c r="AW2655" s="624"/>
      <c r="AX2655" s="624"/>
      <c r="AY2655" s="624"/>
      <c r="AZ2655" s="624"/>
      <c r="BA2655" s="624"/>
      <c r="BB2655" s="624"/>
      <c r="BC2655" s="624"/>
      <c r="BD2655" s="624"/>
      <c r="BE2655" s="624"/>
      <c r="BF2655" s="624"/>
      <c r="BG2655" s="624"/>
      <c r="BH2655" s="624"/>
      <c r="BI2655" s="624"/>
      <c r="BJ2655" s="624"/>
      <c r="BK2655" s="624"/>
      <c r="BL2655" s="624"/>
      <c r="BM2655" s="624"/>
      <c r="BN2655" s="624"/>
      <c r="BO2655" s="624"/>
      <c r="BP2655" s="624"/>
      <c r="BQ2655" s="624"/>
      <c r="BR2655" s="624"/>
      <c r="BS2655" s="624"/>
      <c r="BT2655" s="624"/>
      <c r="BU2655" s="624"/>
      <c r="BV2655" s="624"/>
      <c r="BW2655" s="624"/>
      <c r="BX2655" s="624"/>
      <c r="BY2655" s="624"/>
      <c r="BZ2655" s="624"/>
      <c r="CA2655" s="624"/>
      <c r="CB2655" s="624"/>
      <c r="CC2655" s="624"/>
      <c r="CD2655" s="624"/>
      <c r="CE2655" s="624"/>
      <c r="CF2655" s="624"/>
      <c r="CG2655" s="624"/>
      <c r="CH2655" s="624"/>
      <c r="CI2655" s="624"/>
      <c r="CJ2655" s="624"/>
      <c r="CK2655" s="624"/>
      <c r="CL2655" s="624"/>
      <c r="CM2655" s="624"/>
      <c r="CN2655" s="624"/>
      <c r="CO2655" s="624"/>
      <c r="CP2655" s="624"/>
      <c r="CQ2655" s="624"/>
      <c r="CR2655" s="624"/>
      <c r="CS2655" s="624"/>
      <c r="CT2655" s="624"/>
      <c r="CU2655" s="624"/>
      <c r="CV2655" s="624"/>
      <c r="CW2655" s="624"/>
      <c r="CX2655" s="624"/>
      <c r="CY2655" s="624"/>
      <c r="CZ2655" s="624"/>
      <c r="DA2655" s="624"/>
      <c r="DB2655" s="624"/>
      <c r="DC2655" s="624"/>
      <c r="DD2655" s="624"/>
      <c r="DE2655" s="624"/>
      <c r="DF2655" s="624"/>
      <c r="DG2655" s="624"/>
      <c r="DH2655" s="624"/>
      <c r="DI2655" s="624"/>
      <c r="DJ2655" s="624"/>
      <c r="DK2655" s="624"/>
      <c r="DL2655" s="624"/>
      <c r="DM2655" s="624"/>
      <c r="DN2655" s="624"/>
      <c r="DO2655" s="624"/>
      <c r="DP2655" s="624"/>
      <c r="DQ2655" s="624"/>
      <c r="DR2655" s="624"/>
      <c r="DS2655" s="624"/>
      <c r="DT2655" s="624"/>
      <c r="DU2655" s="624"/>
      <c r="DV2655" s="624"/>
      <c r="DW2655" s="624"/>
      <c r="DX2655" s="624"/>
      <c r="DY2655" s="624"/>
      <c r="DZ2655" s="624"/>
      <c r="EA2655" s="624"/>
      <c r="EB2655" s="624"/>
      <c r="EC2655" s="624"/>
      <c r="ED2655" s="624"/>
      <c r="EE2655" s="624"/>
      <c r="EF2655" s="624"/>
      <c r="EG2655" s="624"/>
      <c r="EH2655" s="624"/>
      <c r="EI2655" s="624"/>
      <c r="EJ2655" s="624"/>
      <c r="EK2655" s="624"/>
      <c r="EL2655" s="624"/>
      <c r="EM2655" s="624"/>
      <c r="EN2655" s="624"/>
      <c r="EO2655" s="624"/>
      <c r="EP2655" s="624"/>
      <c r="EQ2655" s="624"/>
    </row>
    <row r="2656" spans="1:147" s="560" customFormat="1">
      <c r="A2656" s="624"/>
      <c r="B2656" s="624"/>
      <c r="O2656" s="624"/>
      <c r="P2656" s="624"/>
      <c r="Q2656" s="624"/>
      <c r="R2656" s="624"/>
      <c r="S2656" s="624"/>
      <c r="T2656" s="624"/>
      <c r="U2656" s="624"/>
      <c r="V2656" s="624"/>
      <c r="W2656" s="624"/>
      <c r="X2656" s="624"/>
      <c r="Y2656" s="624"/>
      <c r="Z2656" s="624"/>
      <c r="AB2656" s="624"/>
      <c r="AC2656" s="624"/>
      <c r="AD2656" s="624"/>
      <c r="AE2656" s="624"/>
      <c r="AF2656" s="624"/>
      <c r="AG2656" s="624"/>
      <c r="AH2656" s="624"/>
      <c r="AI2656" s="624"/>
      <c r="AJ2656" s="624"/>
      <c r="AK2656" s="624"/>
      <c r="AL2656" s="624"/>
      <c r="AM2656" s="624"/>
      <c r="AN2656" s="624"/>
      <c r="AO2656" s="624"/>
      <c r="AP2656" s="624"/>
      <c r="AQ2656" s="624"/>
      <c r="AR2656" s="624"/>
      <c r="AS2656" s="624"/>
      <c r="AT2656" s="624"/>
      <c r="AU2656" s="624"/>
      <c r="AV2656" s="624"/>
      <c r="AW2656" s="624"/>
      <c r="AX2656" s="624"/>
      <c r="AY2656" s="624"/>
      <c r="AZ2656" s="624"/>
      <c r="BA2656" s="624"/>
      <c r="BB2656" s="624"/>
      <c r="BC2656" s="624"/>
      <c r="BD2656" s="624"/>
      <c r="BE2656" s="624"/>
      <c r="BF2656" s="624"/>
      <c r="BG2656" s="624"/>
      <c r="BH2656" s="624"/>
      <c r="BI2656" s="624"/>
      <c r="BJ2656" s="624"/>
      <c r="BK2656" s="624"/>
      <c r="BL2656" s="624"/>
      <c r="BM2656" s="624"/>
      <c r="BN2656" s="624"/>
      <c r="BO2656" s="624"/>
      <c r="BP2656" s="624"/>
      <c r="BQ2656" s="624"/>
      <c r="BR2656" s="624"/>
      <c r="BS2656" s="624"/>
      <c r="BT2656" s="624"/>
      <c r="BU2656" s="624"/>
      <c r="BV2656" s="624"/>
      <c r="BW2656" s="624"/>
      <c r="BX2656" s="624"/>
      <c r="BY2656" s="624"/>
      <c r="BZ2656" s="624"/>
      <c r="CA2656" s="624"/>
      <c r="CB2656" s="624"/>
      <c r="CC2656" s="624"/>
      <c r="CD2656" s="624"/>
      <c r="CE2656" s="624"/>
      <c r="CF2656" s="624"/>
      <c r="CG2656" s="624"/>
      <c r="CH2656" s="624"/>
      <c r="CI2656" s="624"/>
      <c r="CJ2656" s="624"/>
      <c r="CK2656" s="624"/>
      <c r="CL2656" s="624"/>
      <c r="CM2656" s="624"/>
      <c r="CN2656" s="624"/>
      <c r="CO2656" s="624"/>
      <c r="CP2656" s="624"/>
      <c r="CQ2656" s="624"/>
      <c r="CR2656" s="624"/>
      <c r="CS2656" s="624"/>
      <c r="CT2656" s="624"/>
      <c r="CU2656" s="624"/>
      <c r="CV2656" s="624"/>
      <c r="CW2656" s="624"/>
      <c r="CX2656" s="624"/>
      <c r="CY2656" s="624"/>
      <c r="CZ2656" s="624"/>
      <c r="DA2656" s="624"/>
      <c r="DB2656" s="624"/>
      <c r="DC2656" s="624"/>
      <c r="DD2656" s="624"/>
      <c r="DE2656" s="624"/>
      <c r="DF2656" s="624"/>
      <c r="DG2656" s="624"/>
      <c r="DH2656" s="624"/>
      <c r="DI2656" s="624"/>
      <c r="DJ2656" s="624"/>
      <c r="DK2656" s="624"/>
      <c r="DL2656" s="624"/>
      <c r="DM2656" s="624"/>
      <c r="DN2656" s="624"/>
      <c r="DO2656" s="624"/>
      <c r="DP2656" s="624"/>
      <c r="DQ2656" s="624"/>
      <c r="DR2656" s="624"/>
      <c r="DS2656" s="624"/>
      <c r="DT2656" s="624"/>
      <c r="DU2656" s="624"/>
      <c r="DV2656" s="624"/>
      <c r="DW2656" s="624"/>
      <c r="DX2656" s="624"/>
      <c r="DY2656" s="624"/>
      <c r="DZ2656" s="624"/>
      <c r="EA2656" s="624"/>
      <c r="EB2656" s="624"/>
      <c r="EC2656" s="624"/>
      <c r="ED2656" s="624"/>
      <c r="EE2656" s="624"/>
      <c r="EF2656" s="624"/>
      <c r="EG2656" s="624"/>
      <c r="EH2656" s="624"/>
      <c r="EI2656" s="624"/>
      <c r="EJ2656" s="624"/>
      <c r="EK2656" s="624"/>
      <c r="EL2656" s="624"/>
      <c r="EM2656" s="624"/>
      <c r="EN2656" s="624"/>
      <c r="EO2656" s="624"/>
      <c r="EP2656" s="624"/>
      <c r="EQ2656" s="624"/>
    </row>
    <row r="2657" spans="1:147" s="560" customFormat="1">
      <c r="A2657" s="624"/>
      <c r="B2657" s="624"/>
      <c r="O2657" s="624"/>
      <c r="P2657" s="624"/>
      <c r="Q2657" s="624"/>
      <c r="R2657" s="624"/>
      <c r="S2657" s="624"/>
      <c r="T2657" s="624"/>
      <c r="U2657" s="624"/>
      <c r="V2657" s="624"/>
      <c r="W2657" s="624"/>
      <c r="X2657" s="624"/>
      <c r="Y2657" s="624"/>
      <c r="Z2657" s="624"/>
      <c r="AB2657" s="624"/>
      <c r="AC2657" s="624"/>
      <c r="AD2657" s="624"/>
      <c r="AE2657" s="624"/>
      <c r="AF2657" s="624"/>
      <c r="AG2657" s="624"/>
      <c r="AH2657" s="624"/>
      <c r="AI2657" s="624"/>
      <c r="AJ2657" s="624"/>
      <c r="AK2657" s="624"/>
      <c r="AL2657" s="624"/>
      <c r="AM2657" s="624"/>
      <c r="AN2657" s="624"/>
      <c r="AO2657" s="624"/>
      <c r="AP2657" s="624"/>
      <c r="AQ2657" s="624"/>
      <c r="AR2657" s="624"/>
      <c r="AS2657" s="624"/>
      <c r="AT2657" s="624"/>
      <c r="AU2657" s="624"/>
      <c r="AV2657" s="624"/>
      <c r="AW2657" s="624"/>
      <c r="AX2657" s="624"/>
      <c r="AY2657" s="624"/>
      <c r="AZ2657" s="624"/>
      <c r="BA2657" s="624"/>
      <c r="BB2657" s="624"/>
      <c r="BC2657" s="624"/>
      <c r="BD2657" s="624"/>
      <c r="BE2657" s="624"/>
      <c r="BF2657" s="624"/>
      <c r="BG2657" s="624"/>
      <c r="BH2657" s="624"/>
      <c r="BI2657" s="624"/>
      <c r="BJ2657" s="624"/>
      <c r="BK2657" s="624"/>
      <c r="BL2657" s="624"/>
      <c r="BM2657" s="624"/>
      <c r="BN2657" s="624"/>
      <c r="BO2657" s="624"/>
      <c r="BP2657" s="624"/>
      <c r="BQ2657" s="624"/>
      <c r="BR2657" s="624"/>
      <c r="BS2657" s="624"/>
      <c r="BT2657" s="624"/>
      <c r="BU2657" s="624"/>
      <c r="BV2657" s="624"/>
      <c r="BW2657" s="624"/>
      <c r="BX2657" s="624"/>
      <c r="BY2657" s="624"/>
      <c r="BZ2657" s="624"/>
      <c r="CA2657" s="624"/>
      <c r="CB2657" s="624"/>
      <c r="CC2657" s="624"/>
      <c r="CD2657" s="624"/>
      <c r="CE2657" s="624"/>
      <c r="CF2657" s="624"/>
      <c r="CG2657" s="624"/>
      <c r="CH2657" s="624"/>
      <c r="CI2657" s="624"/>
      <c r="CJ2657" s="624"/>
      <c r="CK2657" s="624"/>
      <c r="CL2657" s="624"/>
      <c r="CM2657" s="624"/>
      <c r="CN2657" s="624"/>
      <c r="CO2657" s="624"/>
      <c r="CP2657" s="624"/>
      <c r="CQ2657" s="624"/>
      <c r="CR2657" s="624"/>
      <c r="CS2657" s="624"/>
      <c r="CT2657" s="624"/>
      <c r="CU2657" s="624"/>
      <c r="CV2657" s="624"/>
      <c r="CW2657" s="624"/>
      <c r="CX2657" s="624"/>
      <c r="CY2657" s="624"/>
      <c r="CZ2657" s="624"/>
      <c r="DA2657" s="624"/>
      <c r="DB2657" s="624"/>
      <c r="DC2657" s="624"/>
      <c r="DD2657" s="624"/>
      <c r="DE2657" s="624"/>
      <c r="DF2657" s="624"/>
      <c r="DG2657" s="624"/>
      <c r="DH2657" s="624"/>
      <c r="DI2657" s="624"/>
      <c r="DJ2657" s="624"/>
      <c r="DK2657" s="624"/>
      <c r="DL2657" s="624"/>
      <c r="DM2657" s="624"/>
      <c r="DN2657" s="624"/>
      <c r="DO2657" s="624"/>
      <c r="DP2657" s="624"/>
      <c r="DQ2657" s="624"/>
      <c r="DR2657" s="624"/>
      <c r="DS2657" s="624"/>
      <c r="DT2657" s="624"/>
      <c r="DU2657" s="624"/>
      <c r="DV2657" s="624"/>
      <c r="DW2657" s="624"/>
      <c r="DX2657" s="624"/>
      <c r="DY2657" s="624"/>
      <c r="DZ2657" s="624"/>
      <c r="EA2657" s="624"/>
      <c r="EB2657" s="624"/>
      <c r="EC2657" s="624"/>
      <c r="ED2657" s="624"/>
      <c r="EE2657" s="624"/>
      <c r="EF2657" s="624"/>
      <c r="EG2657" s="624"/>
      <c r="EH2657" s="624"/>
      <c r="EI2657" s="624"/>
      <c r="EJ2657" s="624"/>
      <c r="EK2657" s="624"/>
      <c r="EL2657" s="624"/>
      <c r="EM2657" s="624"/>
      <c r="EN2657" s="624"/>
      <c r="EO2657" s="624"/>
      <c r="EP2657" s="624"/>
      <c r="EQ2657" s="624"/>
    </row>
    <row r="2658" spans="1:147" s="560" customFormat="1">
      <c r="A2658" s="624"/>
      <c r="B2658" s="624"/>
      <c r="O2658" s="624"/>
      <c r="P2658" s="624"/>
      <c r="Q2658" s="624"/>
      <c r="R2658" s="624"/>
      <c r="S2658" s="624"/>
      <c r="T2658" s="624"/>
      <c r="U2658" s="624"/>
      <c r="V2658" s="624"/>
      <c r="W2658" s="624"/>
      <c r="X2658" s="624"/>
      <c r="Y2658" s="624"/>
      <c r="Z2658" s="624"/>
      <c r="AB2658" s="624"/>
      <c r="AC2658" s="624"/>
      <c r="AD2658" s="624"/>
      <c r="AE2658" s="624"/>
      <c r="AF2658" s="624"/>
      <c r="AG2658" s="624"/>
      <c r="AH2658" s="624"/>
      <c r="AI2658" s="624"/>
      <c r="AJ2658" s="624"/>
      <c r="AK2658" s="624"/>
      <c r="AL2658" s="624"/>
      <c r="AM2658" s="624"/>
      <c r="AN2658" s="624"/>
      <c r="AO2658" s="624"/>
      <c r="AP2658" s="624"/>
      <c r="AQ2658" s="624"/>
      <c r="AR2658" s="624"/>
      <c r="AS2658" s="624"/>
      <c r="AT2658" s="624"/>
      <c r="AU2658" s="624"/>
      <c r="AV2658" s="624"/>
      <c r="AW2658" s="624"/>
      <c r="AX2658" s="624"/>
      <c r="AY2658" s="624"/>
      <c r="AZ2658" s="624"/>
      <c r="BA2658" s="624"/>
      <c r="BB2658" s="624"/>
      <c r="BC2658" s="624"/>
      <c r="BD2658" s="624"/>
      <c r="BE2658" s="624"/>
      <c r="BF2658" s="624"/>
      <c r="BG2658" s="624"/>
      <c r="BH2658" s="624"/>
      <c r="BI2658" s="624"/>
      <c r="BJ2658" s="624"/>
      <c r="BK2658" s="624"/>
      <c r="BL2658" s="624"/>
      <c r="BM2658" s="624"/>
      <c r="BN2658" s="624"/>
      <c r="BO2658" s="624"/>
      <c r="BP2658" s="624"/>
      <c r="BQ2658" s="624"/>
      <c r="BR2658" s="624"/>
      <c r="BS2658" s="624"/>
      <c r="BT2658" s="624"/>
      <c r="BU2658" s="624"/>
      <c r="BV2658" s="624"/>
      <c r="BW2658" s="624"/>
      <c r="BX2658" s="624"/>
      <c r="BY2658" s="624"/>
      <c r="BZ2658" s="624"/>
      <c r="CA2658" s="624"/>
      <c r="CB2658" s="624"/>
      <c r="CC2658" s="624"/>
      <c r="CD2658" s="624"/>
      <c r="CE2658" s="624"/>
      <c r="CF2658" s="624"/>
      <c r="CG2658" s="624"/>
      <c r="CH2658" s="624"/>
      <c r="CI2658" s="624"/>
      <c r="CJ2658" s="624"/>
      <c r="CK2658" s="624"/>
      <c r="CL2658" s="624"/>
      <c r="CM2658" s="624"/>
      <c r="CN2658" s="624"/>
      <c r="CO2658" s="624"/>
      <c r="CP2658" s="624"/>
      <c r="CQ2658" s="624"/>
      <c r="CR2658" s="624"/>
      <c r="CS2658" s="624"/>
      <c r="CT2658" s="624"/>
      <c r="CU2658" s="624"/>
      <c r="CV2658" s="624"/>
      <c r="CW2658" s="624"/>
      <c r="CX2658" s="624"/>
      <c r="CY2658" s="624"/>
      <c r="CZ2658" s="624"/>
      <c r="DA2658" s="624"/>
      <c r="DB2658" s="624"/>
      <c r="DC2658" s="624"/>
      <c r="DD2658" s="624"/>
      <c r="DE2658" s="624"/>
      <c r="DF2658" s="624"/>
      <c r="DG2658" s="624"/>
      <c r="DH2658" s="624"/>
      <c r="DI2658" s="624"/>
      <c r="DJ2658" s="624"/>
      <c r="DK2658" s="624"/>
      <c r="DL2658" s="624"/>
      <c r="DM2658" s="624"/>
      <c r="DN2658" s="624"/>
      <c r="DO2658" s="624"/>
      <c r="DP2658" s="624"/>
      <c r="DQ2658" s="624"/>
      <c r="DR2658" s="624"/>
      <c r="DS2658" s="624"/>
      <c r="DT2658" s="624"/>
      <c r="DU2658" s="624"/>
      <c r="DV2658" s="624"/>
      <c r="DW2658" s="624"/>
      <c r="DX2658" s="624"/>
      <c r="DY2658" s="624"/>
      <c r="DZ2658" s="624"/>
      <c r="EA2658" s="624"/>
      <c r="EB2658" s="624"/>
      <c r="EC2658" s="624"/>
      <c r="ED2658" s="624"/>
      <c r="EE2658" s="624"/>
      <c r="EF2658" s="624"/>
      <c r="EG2658" s="624"/>
      <c r="EH2658" s="624"/>
      <c r="EI2658" s="624"/>
      <c r="EJ2658" s="624"/>
      <c r="EK2658" s="624"/>
      <c r="EL2658" s="624"/>
      <c r="EM2658" s="624"/>
      <c r="EN2658" s="624"/>
      <c r="EO2658" s="624"/>
      <c r="EP2658" s="624"/>
      <c r="EQ2658" s="624"/>
    </row>
    <row r="2659" spans="1:147" s="560" customFormat="1">
      <c r="A2659" s="624"/>
      <c r="B2659" s="624"/>
      <c r="O2659" s="624"/>
      <c r="P2659" s="624"/>
      <c r="Q2659" s="624"/>
      <c r="R2659" s="624"/>
      <c r="S2659" s="624"/>
      <c r="T2659" s="624"/>
      <c r="U2659" s="624"/>
      <c r="V2659" s="624"/>
      <c r="W2659" s="624"/>
      <c r="X2659" s="624"/>
      <c r="Y2659" s="624"/>
      <c r="Z2659" s="624"/>
      <c r="AB2659" s="624"/>
      <c r="AC2659" s="624"/>
      <c r="AD2659" s="624"/>
      <c r="AE2659" s="624"/>
      <c r="AF2659" s="624"/>
      <c r="AG2659" s="624"/>
      <c r="AH2659" s="624"/>
      <c r="AI2659" s="624"/>
      <c r="AJ2659" s="624"/>
      <c r="AK2659" s="624"/>
      <c r="AL2659" s="624"/>
      <c r="AM2659" s="624"/>
      <c r="AN2659" s="624"/>
      <c r="AO2659" s="624"/>
      <c r="AP2659" s="624"/>
      <c r="AQ2659" s="624"/>
      <c r="AR2659" s="624"/>
      <c r="AS2659" s="624"/>
      <c r="AT2659" s="624"/>
      <c r="AU2659" s="624"/>
      <c r="AV2659" s="624"/>
      <c r="AW2659" s="624"/>
      <c r="AX2659" s="624"/>
      <c r="AY2659" s="624"/>
      <c r="AZ2659" s="624"/>
      <c r="BA2659" s="624"/>
      <c r="BB2659" s="624"/>
      <c r="BC2659" s="624"/>
      <c r="BD2659" s="624"/>
      <c r="BE2659" s="624"/>
      <c r="BF2659" s="624"/>
      <c r="BG2659" s="624"/>
      <c r="BH2659" s="624"/>
      <c r="BI2659" s="624"/>
      <c r="BJ2659" s="624"/>
      <c r="BK2659" s="624"/>
      <c r="BL2659" s="624"/>
      <c r="BM2659" s="624"/>
      <c r="BN2659" s="624"/>
      <c r="BO2659" s="624"/>
      <c r="BP2659" s="624"/>
      <c r="BQ2659" s="624"/>
      <c r="BR2659" s="624"/>
      <c r="BS2659" s="624"/>
      <c r="BT2659" s="624"/>
      <c r="BU2659" s="624"/>
      <c r="BV2659" s="624"/>
      <c r="BW2659" s="624"/>
      <c r="BX2659" s="624"/>
      <c r="BY2659" s="624"/>
      <c r="BZ2659" s="624"/>
      <c r="CA2659" s="624"/>
      <c r="CB2659" s="624"/>
      <c r="CC2659" s="624"/>
      <c r="CD2659" s="624"/>
      <c r="CE2659" s="624"/>
      <c r="CF2659" s="624"/>
      <c r="CG2659" s="624"/>
      <c r="CH2659" s="624"/>
      <c r="CI2659" s="624"/>
      <c r="CJ2659" s="624"/>
      <c r="CK2659" s="624"/>
      <c r="CL2659" s="624"/>
      <c r="CM2659" s="624"/>
      <c r="CN2659" s="624"/>
      <c r="CO2659" s="624"/>
      <c r="CP2659" s="624"/>
      <c r="CQ2659" s="624"/>
      <c r="CR2659" s="624"/>
      <c r="CS2659" s="624"/>
      <c r="CT2659" s="624"/>
      <c r="CU2659" s="624"/>
      <c r="CV2659" s="624"/>
      <c r="CW2659" s="624"/>
      <c r="CX2659" s="624"/>
      <c r="CY2659" s="624"/>
      <c r="CZ2659" s="624"/>
      <c r="DA2659" s="624"/>
      <c r="DB2659" s="624"/>
      <c r="DC2659" s="624"/>
      <c r="DD2659" s="624"/>
      <c r="DE2659" s="624"/>
      <c r="DF2659" s="624"/>
      <c r="DG2659" s="624"/>
      <c r="DH2659" s="624"/>
      <c r="DI2659" s="624"/>
      <c r="DJ2659" s="624"/>
      <c r="DK2659" s="624"/>
      <c r="DL2659" s="624"/>
      <c r="DM2659" s="624"/>
      <c r="DN2659" s="624"/>
      <c r="DO2659" s="624"/>
      <c r="DP2659" s="624"/>
      <c r="DQ2659" s="624"/>
      <c r="DR2659" s="624"/>
      <c r="DS2659" s="624"/>
      <c r="DT2659" s="624"/>
      <c r="DU2659" s="624"/>
      <c r="DV2659" s="624"/>
      <c r="DW2659" s="624"/>
      <c r="DX2659" s="624"/>
      <c r="DY2659" s="624"/>
      <c r="DZ2659" s="624"/>
      <c r="EA2659" s="624"/>
      <c r="EB2659" s="624"/>
      <c r="EC2659" s="624"/>
      <c r="ED2659" s="624"/>
      <c r="EE2659" s="624"/>
      <c r="EF2659" s="624"/>
      <c r="EG2659" s="624"/>
      <c r="EH2659" s="624"/>
      <c r="EI2659" s="624"/>
      <c r="EJ2659" s="624"/>
      <c r="EK2659" s="624"/>
      <c r="EL2659" s="624"/>
      <c r="EM2659" s="624"/>
      <c r="EN2659" s="624"/>
      <c r="EO2659" s="624"/>
      <c r="EP2659" s="624"/>
      <c r="EQ2659" s="624"/>
    </row>
    <row r="2660" spans="1:147" s="560" customFormat="1">
      <c r="A2660" s="624"/>
      <c r="B2660" s="624"/>
      <c r="O2660" s="624"/>
      <c r="P2660" s="624"/>
      <c r="Q2660" s="624"/>
      <c r="R2660" s="624"/>
      <c r="S2660" s="624"/>
      <c r="T2660" s="624"/>
      <c r="U2660" s="624"/>
      <c r="V2660" s="624"/>
      <c r="W2660" s="624"/>
      <c r="X2660" s="624"/>
      <c r="Y2660" s="624"/>
      <c r="Z2660" s="624"/>
      <c r="AB2660" s="624"/>
      <c r="AC2660" s="624"/>
      <c r="AD2660" s="624"/>
      <c r="AE2660" s="624"/>
      <c r="AF2660" s="624"/>
      <c r="AG2660" s="624"/>
      <c r="AH2660" s="624"/>
      <c r="AI2660" s="624"/>
      <c r="AJ2660" s="624"/>
      <c r="AK2660" s="624"/>
      <c r="AL2660" s="624"/>
      <c r="AM2660" s="624"/>
      <c r="AN2660" s="624"/>
      <c r="AO2660" s="624"/>
      <c r="AP2660" s="624"/>
      <c r="AQ2660" s="624"/>
      <c r="AR2660" s="624"/>
      <c r="AS2660" s="624"/>
      <c r="AT2660" s="624"/>
      <c r="AU2660" s="624"/>
      <c r="AV2660" s="624"/>
      <c r="AW2660" s="624"/>
      <c r="AX2660" s="624"/>
      <c r="AY2660" s="624"/>
      <c r="AZ2660" s="624"/>
      <c r="BA2660" s="624"/>
      <c r="BB2660" s="624"/>
      <c r="BC2660" s="624"/>
      <c r="BD2660" s="624"/>
      <c r="BE2660" s="624"/>
      <c r="BF2660" s="624"/>
      <c r="BG2660" s="624"/>
      <c r="BH2660" s="624"/>
      <c r="BI2660" s="624"/>
      <c r="BJ2660" s="624"/>
      <c r="BK2660" s="624"/>
      <c r="BL2660" s="624"/>
      <c r="BM2660" s="624"/>
      <c r="BN2660" s="624"/>
      <c r="BO2660" s="624"/>
      <c r="BP2660" s="624"/>
      <c r="BQ2660" s="624"/>
      <c r="BR2660" s="624"/>
      <c r="BS2660" s="624"/>
      <c r="BT2660" s="624"/>
      <c r="BU2660" s="624"/>
      <c r="BV2660" s="624"/>
      <c r="BW2660" s="624"/>
      <c r="BX2660" s="624"/>
      <c r="BY2660" s="624"/>
      <c r="BZ2660" s="624"/>
      <c r="CA2660" s="624"/>
      <c r="CB2660" s="624"/>
      <c r="CC2660" s="624"/>
      <c r="CD2660" s="624"/>
      <c r="CE2660" s="624"/>
      <c r="CF2660" s="624"/>
      <c r="CG2660" s="624"/>
      <c r="CH2660" s="624"/>
      <c r="CI2660" s="624"/>
      <c r="CJ2660" s="624"/>
      <c r="CK2660" s="624"/>
      <c r="CL2660" s="624"/>
      <c r="CM2660" s="624"/>
      <c r="CN2660" s="624"/>
      <c r="CO2660" s="624"/>
      <c r="CP2660" s="624"/>
      <c r="CQ2660" s="624"/>
      <c r="CR2660" s="624"/>
      <c r="CS2660" s="624"/>
      <c r="CT2660" s="624"/>
      <c r="CU2660" s="624"/>
      <c r="CV2660" s="624"/>
      <c r="CW2660" s="624"/>
      <c r="CX2660" s="624"/>
      <c r="CY2660" s="624"/>
      <c r="CZ2660" s="624"/>
      <c r="DA2660" s="624"/>
      <c r="DB2660" s="624"/>
      <c r="DC2660" s="624"/>
      <c r="DD2660" s="624"/>
      <c r="DE2660" s="624"/>
      <c r="DF2660" s="624"/>
      <c r="DG2660" s="624"/>
      <c r="DH2660" s="624"/>
      <c r="DI2660" s="624"/>
      <c r="DJ2660" s="624"/>
      <c r="DK2660" s="624"/>
      <c r="DL2660" s="624"/>
      <c r="DM2660" s="624"/>
      <c r="DN2660" s="624"/>
      <c r="DO2660" s="624"/>
      <c r="DP2660" s="624"/>
      <c r="DQ2660" s="624"/>
      <c r="DR2660" s="624"/>
      <c r="DS2660" s="624"/>
      <c r="DT2660" s="624"/>
      <c r="DU2660" s="624"/>
      <c r="DV2660" s="624"/>
      <c r="DW2660" s="624"/>
      <c r="DX2660" s="624"/>
      <c r="DY2660" s="624"/>
      <c r="DZ2660" s="624"/>
      <c r="EA2660" s="624"/>
      <c r="EB2660" s="624"/>
      <c r="EC2660" s="624"/>
      <c r="ED2660" s="624"/>
      <c r="EE2660" s="624"/>
      <c r="EF2660" s="624"/>
      <c r="EG2660" s="624"/>
      <c r="EH2660" s="624"/>
      <c r="EI2660" s="624"/>
      <c r="EJ2660" s="624"/>
      <c r="EK2660" s="624"/>
      <c r="EL2660" s="624"/>
      <c r="EM2660" s="624"/>
      <c r="EN2660" s="624"/>
      <c r="EO2660" s="624"/>
      <c r="EP2660" s="624"/>
      <c r="EQ2660" s="624"/>
    </row>
    <row r="2661" spans="1:147" s="560" customFormat="1">
      <c r="A2661" s="624"/>
      <c r="B2661" s="624"/>
      <c r="O2661" s="624"/>
      <c r="P2661" s="624"/>
      <c r="Q2661" s="624"/>
      <c r="R2661" s="624"/>
      <c r="S2661" s="624"/>
      <c r="T2661" s="624"/>
      <c r="U2661" s="624"/>
      <c r="V2661" s="624"/>
      <c r="W2661" s="624"/>
      <c r="X2661" s="624"/>
      <c r="Y2661" s="624"/>
      <c r="Z2661" s="624"/>
      <c r="AB2661" s="624"/>
      <c r="AC2661" s="624"/>
      <c r="AD2661" s="624"/>
      <c r="AE2661" s="624"/>
      <c r="AF2661" s="624"/>
      <c r="AG2661" s="624"/>
      <c r="AH2661" s="624"/>
      <c r="AI2661" s="624"/>
      <c r="AJ2661" s="624"/>
      <c r="AK2661" s="624"/>
      <c r="AL2661" s="624"/>
      <c r="AM2661" s="624"/>
      <c r="AN2661" s="624"/>
      <c r="AO2661" s="624"/>
      <c r="AP2661" s="624"/>
      <c r="AQ2661" s="624"/>
      <c r="AR2661" s="624"/>
      <c r="AS2661" s="624"/>
      <c r="AT2661" s="624"/>
      <c r="AU2661" s="624"/>
      <c r="AV2661" s="624"/>
      <c r="AW2661" s="624"/>
      <c r="AX2661" s="624"/>
      <c r="AY2661" s="624"/>
      <c r="AZ2661" s="624"/>
      <c r="BA2661" s="624"/>
      <c r="BB2661" s="624"/>
      <c r="BC2661" s="624"/>
      <c r="BD2661" s="624"/>
      <c r="BE2661" s="624"/>
      <c r="BF2661" s="624"/>
      <c r="BG2661" s="624"/>
      <c r="BH2661" s="624"/>
      <c r="BI2661" s="624"/>
      <c r="BJ2661" s="624"/>
      <c r="BK2661" s="624"/>
      <c r="BL2661" s="624"/>
      <c r="BM2661" s="624"/>
      <c r="BN2661" s="624"/>
      <c r="BO2661" s="624"/>
      <c r="BP2661" s="624"/>
      <c r="BQ2661" s="624"/>
      <c r="BR2661" s="624"/>
      <c r="BS2661" s="624"/>
      <c r="BT2661" s="624"/>
      <c r="BU2661" s="624"/>
      <c r="BV2661" s="624"/>
      <c r="BW2661" s="624"/>
      <c r="BX2661" s="624"/>
      <c r="BY2661" s="624"/>
      <c r="BZ2661" s="624"/>
      <c r="CA2661" s="624"/>
      <c r="CB2661" s="624"/>
      <c r="CC2661" s="624"/>
      <c r="CD2661" s="624"/>
      <c r="CE2661" s="624"/>
      <c r="CF2661" s="624"/>
      <c r="CG2661" s="624"/>
      <c r="CH2661" s="624"/>
      <c r="CI2661" s="624"/>
      <c r="CJ2661" s="624"/>
      <c r="CK2661" s="624"/>
      <c r="CL2661" s="624"/>
      <c r="CM2661" s="624"/>
      <c r="CN2661" s="624"/>
      <c r="CO2661" s="624"/>
      <c r="CP2661" s="624"/>
      <c r="CQ2661" s="624"/>
      <c r="CR2661" s="624"/>
      <c r="CS2661" s="624"/>
      <c r="CT2661" s="624"/>
      <c r="CU2661" s="624"/>
      <c r="CV2661" s="624"/>
      <c r="CW2661" s="624"/>
      <c r="CX2661" s="624"/>
      <c r="CY2661" s="624"/>
      <c r="CZ2661" s="624"/>
      <c r="DA2661" s="624"/>
      <c r="DB2661" s="624"/>
      <c r="DC2661" s="624"/>
      <c r="DD2661" s="624"/>
      <c r="DE2661" s="624"/>
      <c r="DF2661" s="624"/>
      <c r="DG2661" s="624"/>
      <c r="DH2661" s="624"/>
      <c r="DI2661" s="624"/>
      <c r="DJ2661" s="624"/>
      <c r="DK2661" s="624"/>
      <c r="DL2661" s="624"/>
      <c r="DM2661" s="624"/>
      <c r="DN2661" s="624"/>
      <c r="DO2661" s="624"/>
      <c r="DP2661" s="624"/>
      <c r="DQ2661" s="624"/>
      <c r="DR2661" s="624"/>
      <c r="DS2661" s="624"/>
      <c r="DT2661" s="624"/>
      <c r="DU2661" s="624"/>
      <c r="DV2661" s="624"/>
      <c r="DW2661" s="624"/>
      <c r="DX2661" s="624"/>
      <c r="DY2661" s="624"/>
      <c r="DZ2661" s="624"/>
      <c r="EA2661" s="624"/>
      <c r="EB2661" s="624"/>
      <c r="EC2661" s="624"/>
      <c r="ED2661" s="624"/>
      <c r="EE2661" s="624"/>
      <c r="EF2661" s="624"/>
      <c r="EG2661" s="624"/>
      <c r="EH2661" s="624"/>
      <c r="EI2661" s="624"/>
      <c r="EJ2661" s="624"/>
      <c r="EK2661" s="624"/>
      <c r="EL2661" s="624"/>
      <c r="EM2661" s="624"/>
      <c r="EN2661" s="624"/>
      <c r="EO2661" s="624"/>
      <c r="EP2661" s="624"/>
      <c r="EQ2661" s="624"/>
    </row>
    <row r="2662" spans="1:147" s="560" customFormat="1">
      <c r="A2662" s="624"/>
      <c r="B2662" s="624"/>
      <c r="O2662" s="624"/>
      <c r="P2662" s="624"/>
      <c r="Q2662" s="624"/>
      <c r="R2662" s="624"/>
      <c r="S2662" s="624"/>
      <c r="T2662" s="624"/>
      <c r="U2662" s="624"/>
      <c r="V2662" s="624"/>
      <c r="W2662" s="624"/>
      <c r="X2662" s="624"/>
      <c r="Y2662" s="624"/>
      <c r="Z2662" s="624"/>
      <c r="AB2662" s="624"/>
      <c r="AC2662" s="624"/>
      <c r="AD2662" s="624"/>
      <c r="AE2662" s="624"/>
      <c r="AF2662" s="624"/>
      <c r="AG2662" s="624"/>
      <c r="AH2662" s="624"/>
      <c r="AI2662" s="624"/>
      <c r="AJ2662" s="624"/>
      <c r="AK2662" s="624"/>
      <c r="AL2662" s="624"/>
      <c r="AM2662" s="624"/>
      <c r="AN2662" s="624"/>
      <c r="AO2662" s="624"/>
      <c r="AP2662" s="624"/>
      <c r="AQ2662" s="624"/>
      <c r="AR2662" s="624"/>
      <c r="AS2662" s="624"/>
      <c r="AT2662" s="624"/>
      <c r="AU2662" s="624"/>
      <c r="AV2662" s="624"/>
      <c r="AW2662" s="624"/>
      <c r="AX2662" s="624"/>
      <c r="AY2662" s="624"/>
      <c r="AZ2662" s="624"/>
      <c r="BA2662" s="624"/>
      <c r="BB2662" s="624"/>
      <c r="BC2662" s="624"/>
      <c r="BD2662" s="624"/>
      <c r="BE2662" s="624"/>
      <c r="BF2662" s="624"/>
      <c r="BG2662" s="624"/>
      <c r="BH2662" s="624"/>
      <c r="BI2662" s="624"/>
      <c r="BJ2662" s="624"/>
      <c r="BK2662" s="624"/>
      <c r="BL2662" s="624"/>
      <c r="BM2662" s="624"/>
      <c r="BN2662" s="624"/>
      <c r="BO2662" s="624"/>
      <c r="BP2662" s="624"/>
      <c r="BQ2662" s="624"/>
      <c r="BR2662" s="624"/>
      <c r="BS2662" s="624"/>
      <c r="BT2662" s="624"/>
      <c r="BU2662" s="624"/>
      <c r="BV2662" s="624"/>
      <c r="BW2662" s="624"/>
      <c r="BX2662" s="624"/>
      <c r="BY2662" s="624"/>
      <c r="BZ2662" s="624"/>
      <c r="CA2662" s="624"/>
      <c r="CB2662" s="624"/>
      <c r="CC2662" s="624"/>
      <c r="CD2662" s="624"/>
      <c r="CE2662" s="624"/>
      <c r="CF2662" s="624"/>
      <c r="CG2662" s="624"/>
      <c r="CH2662" s="624"/>
      <c r="CI2662" s="624"/>
      <c r="CJ2662" s="624"/>
      <c r="CK2662" s="624"/>
      <c r="CL2662" s="624"/>
      <c r="CM2662" s="624"/>
      <c r="CN2662" s="624"/>
      <c r="CO2662" s="624"/>
      <c r="CP2662" s="624"/>
      <c r="CQ2662" s="624"/>
      <c r="CR2662" s="624"/>
      <c r="CS2662" s="624"/>
      <c r="CT2662" s="624"/>
      <c r="CU2662" s="624"/>
      <c r="CV2662" s="624"/>
      <c r="CW2662" s="624"/>
      <c r="CX2662" s="624"/>
      <c r="CY2662" s="624"/>
      <c r="CZ2662" s="624"/>
      <c r="DA2662" s="624"/>
      <c r="DB2662" s="624"/>
      <c r="DC2662" s="624"/>
      <c r="DD2662" s="624"/>
      <c r="DE2662" s="624"/>
      <c r="DF2662" s="624"/>
      <c r="DG2662" s="624"/>
      <c r="DH2662" s="624"/>
      <c r="DI2662" s="624"/>
      <c r="DJ2662" s="624"/>
      <c r="DK2662" s="624"/>
      <c r="DL2662" s="624"/>
      <c r="DM2662" s="624"/>
      <c r="DN2662" s="624"/>
      <c r="DO2662" s="624"/>
      <c r="DP2662" s="624"/>
      <c r="DQ2662" s="624"/>
      <c r="DR2662" s="624"/>
      <c r="DS2662" s="624"/>
      <c r="DT2662" s="624"/>
      <c r="DU2662" s="624"/>
      <c r="DV2662" s="624"/>
      <c r="DW2662" s="624"/>
      <c r="DX2662" s="624"/>
      <c r="DY2662" s="624"/>
      <c r="DZ2662" s="624"/>
      <c r="EA2662" s="624"/>
      <c r="EB2662" s="624"/>
      <c r="EC2662" s="624"/>
      <c r="ED2662" s="624"/>
      <c r="EE2662" s="624"/>
      <c r="EF2662" s="624"/>
      <c r="EG2662" s="624"/>
      <c r="EH2662" s="624"/>
      <c r="EI2662" s="624"/>
      <c r="EJ2662" s="624"/>
      <c r="EK2662" s="624"/>
      <c r="EL2662" s="624"/>
      <c r="EM2662" s="624"/>
      <c r="EN2662" s="624"/>
      <c r="EO2662" s="624"/>
      <c r="EP2662" s="624"/>
      <c r="EQ2662" s="624"/>
    </row>
    <row r="2663" spans="1:147" s="560" customFormat="1">
      <c r="A2663" s="624"/>
      <c r="B2663" s="624"/>
      <c r="O2663" s="624"/>
      <c r="P2663" s="624"/>
      <c r="Q2663" s="624"/>
      <c r="R2663" s="624"/>
      <c r="S2663" s="624"/>
      <c r="T2663" s="624"/>
      <c r="U2663" s="624"/>
      <c r="V2663" s="624"/>
      <c r="W2663" s="624"/>
      <c r="X2663" s="624"/>
      <c r="Y2663" s="624"/>
      <c r="Z2663" s="624"/>
      <c r="AB2663" s="624"/>
      <c r="AC2663" s="624"/>
      <c r="AD2663" s="624"/>
      <c r="AE2663" s="624"/>
      <c r="AF2663" s="624"/>
      <c r="AG2663" s="624"/>
      <c r="AH2663" s="624"/>
      <c r="AI2663" s="624"/>
      <c r="AJ2663" s="624"/>
      <c r="AK2663" s="624"/>
      <c r="AL2663" s="624"/>
      <c r="AM2663" s="624"/>
      <c r="AN2663" s="624"/>
      <c r="AO2663" s="624"/>
      <c r="AP2663" s="624"/>
      <c r="AQ2663" s="624"/>
      <c r="AR2663" s="624"/>
      <c r="AS2663" s="624"/>
      <c r="AT2663" s="624"/>
      <c r="AU2663" s="624"/>
      <c r="AV2663" s="624"/>
      <c r="AW2663" s="624"/>
      <c r="AX2663" s="624"/>
      <c r="AY2663" s="624"/>
      <c r="AZ2663" s="624"/>
      <c r="BA2663" s="624"/>
      <c r="BB2663" s="624"/>
      <c r="BC2663" s="624"/>
      <c r="BD2663" s="624"/>
      <c r="BE2663" s="624"/>
      <c r="BF2663" s="624"/>
      <c r="BG2663" s="624"/>
      <c r="BH2663" s="624"/>
      <c r="BI2663" s="624"/>
      <c r="BJ2663" s="624"/>
      <c r="BK2663" s="624"/>
      <c r="BL2663" s="624"/>
      <c r="BM2663" s="624"/>
      <c r="BN2663" s="624"/>
      <c r="BO2663" s="624"/>
      <c r="BP2663" s="624"/>
      <c r="BQ2663" s="624"/>
      <c r="BR2663" s="624"/>
      <c r="BS2663" s="624"/>
      <c r="BT2663" s="624"/>
      <c r="BU2663" s="624"/>
      <c r="BV2663" s="624"/>
      <c r="BW2663" s="624"/>
      <c r="BX2663" s="624"/>
      <c r="BY2663" s="624"/>
      <c r="BZ2663" s="624"/>
      <c r="CA2663" s="624"/>
      <c r="CB2663" s="624"/>
      <c r="CC2663" s="624"/>
      <c r="CD2663" s="624"/>
      <c r="CE2663" s="624"/>
      <c r="CF2663" s="624"/>
      <c r="CG2663" s="624"/>
      <c r="CH2663" s="624"/>
      <c r="CI2663" s="624"/>
      <c r="CJ2663" s="624"/>
      <c r="CK2663" s="624"/>
      <c r="CL2663" s="624"/>
      <c r="CM2663" s="624"/>
      <c r="CN2663" s="624"/>
      <c r="CO2663" s="624"/>
      <c r="CP2663" s="624"/>
      <c r="CQ2663" s="624"/>
      <c r="CR2663" s="624"/>
      <c r="CS2663" s="624"/>
      <c r="CT2663" s="624"/>
      <c r="CU2663" s="624"/>
      <c r="CV2663" s="624"/>
      <c r="CW2663" s="624"/>
      <c r="CX2663" s="624"/>
      <c r="CY2663" s="624"/>
      <c r="CZ2663" s="624"/>
      <c r="DA2663" s="624"/>
      <c r="DB2663" s="624"/>
      <c r="DC2663" s="624"/>
      <c r="DD2663" s="624"/>
      <c r="DE2663" s="624"/>
      <c r="DF2663" s="624"/>
      <c r="DG2663" s="624"/>
      <c r="DH2663" s="624"/>
      <c r="DI2663" s="624"/>
      <c r="DJ2663" s="624"/>
      <c r="DK2663" s="624"/>
      <c r="DL2663" s="624"/>
      <c r="DM2663" s="624"/>
      <c r="DN2663" s="624"/>
      <c r="DO2663" s="624"/>
      <c r="DP2663" s="624"/>
      <c r="DQ2663" s="624"/>
      <c r="DR2663" s="624"/>
      <c r="DS2663" s="624"/>
      <c r="DT2663" s="624"/>
      <c r="DU2663" s="624"/>
      <c r="DV2663" s="624"/>
      <c r="DW2663" s="624"/>
      <c r="DX2663" s="624"/>
      <c r="DY2663" s="624"/>
      <c r="DZ2663" s="624"/>
      <c r="EA2663" s="624"/>
      <c r="EB2663" s="624"/>
      <c r="EC2663" s="624"/>
      <c r="ED2663" s="624"/>
      <c r="EE2663" s="624"/>
      <c r="EF2663" s="624"/>
      <c r="EG2663" s="624"/>
      <c r="EH2663" s="624"/>
      <c r="EI2663" s="624"/>
      <c r="EJ2663" s="624"/>
      <c r="EK2663" s="624"/>
      <c r="EL2663" s="624"/>
      <c r="EM2663" s="624"/>
      <c r="EN2663" s="624"/>
      <c r="EO2663" s="624"/>
      <c r="EP2663" s="624"/>
      <c r="EQ2663" s="624"/>
    </row>
    <row r="2664" spans="1:147" s="560" customFormat="1">
      <c r="A2664" s="624"/>
      <c r="B2664" s="624"/>
      <c r="O2664" s="624"/>
      <c r="P2664" s="624"/>
      <c r="Q2664" s="624"/>
      <c r="R2664" s="624"/>
      <c r="S2664" s="624"/>
      <c r="T2664" s="624"/>
      <c r="U2664" s="624"/>
      <c r="V2664" s="624"/>
      <c r="W2664" s="624"/>
      <c r="X2664" s="624"/>
      <c r="Y2664" s="624"/>
      <c r="Z2664" s="624"/>
      <c r="AB2664" s="624"/>
      <c r="AC2664" s="624"/>
      <c r="AD2664" s="624"/>
      <c r="AE2664" s="624"/>
      <c r="AF2664" s="624"/>
      <c r="AG2664" s="624"/>
      <c r="AH2664" s="624"/>
      <c r="AI2664" s="624"/>
      <c r="AJ2664" s="624"/>
      <c r="AK2664" s="624"/>
      <c r="AL2664" s="624"/>
      <c r="AM2664" s="624"/>
      <c r="AN2664" s="624"/>
      <c r="AO2664" s="624"/>
      <c r="AP2664" s="624"/>
      <c r="AQ2664" s="624"/>
      <c r="AR2664" s="624"/>
      <c r="AS2664" s="624"/>
      <c r="AT2664" s="624"/>
      <c r="AU2664" s="624"/>
      <c r="AV2664" s="624"/>
      <c r="AW2664" s="624"/>
      <c r="AX2664" s="624"/>
      <c r="AY2664" s="624"/>
      <c r="AZ2664" s="624"/>
      <c r="BA2664" s="624"/>
      <c r="BB2664" s="624"/>
      <c r="BC2664" s="624"/>
      <c r="BD2664" s="624"/>
      <c r="BE2664" s="624"/>
      <c r="BF2664" s="624"/>
      <c r="BG2664" s="624"/>
      <c r="BH2664" s="624"/>
      <c r="BI2664" s="624"/>
      <c r="BJ2664" s="624"/>
      <c r="BK2664" s="624"/>
      <c r="BL2664" s="624"/>
      <c r="BM2664" s="624"/>
      <c r="BN2664" s="624"/>
      <c r="BO2664" s="624"/>
      <c r="BP2664" s="624"/>
      <c r="BQ2664" s="624"/>
      <c r="BR2664" s="624"/>
      <c r="BS2664" s="624"/>
      <c r="BT2664" s="624"/>
      <c r="BU2664" s="624"/>
      <c r="BV2664" s="624"/>
      <c r="BW2664" s="624"/>
      <c r="BX2664" s="624"/>
      <c r="BY2664" s="624"/>
      <c r="BZ2664" s="624"/>
      <c r="CA2664" s="624"/>
      <c r="CB2664" s="624"/>
      <c r="CC2664" s="624"/>
      <c r="CD2664" s="624"/>
      <c r="CE2664" s="624"/>
      <c r="CF2664" s="624"/>
      <c r="CG2664" s="624"/>
      <c r="CH2664" s="624"/>
      <c r="CI2664" s="624"/>
      <c r="CJ2664" s="624"/>
      <c r="CK2664" s="624"/>
      <c r="CL2664" s="624"/>
      <c r="CM2664" s="624"/>
      <c r="CN2664" s="624"/>
      <c r="CO2664" s="624"/>
      <c r="CP2664" s="624"/>
      <c r="CQ2664" s="624"/>
      <c r="CR2664" s="624"/>
      <c r="CS2664" s="624"/>
      <c r="CT2664" s="624"/>
      <c r="CU2664" s="624"/>
      <c r="CV2664" s="624"/>
      <c r="CW2664" s="624"/>
      <c r="CX2664" s="624"/>
      <c r="CY2664" s="624"/>
      <c r="CZ2664" s="624"/>
      <c r="DA2664" s="624"/>
      <c r="DB2664" s="624"/>
      <c r="DC2664" s="624"/>
      <c r="DD2664" s="624"/>
      <c r="DE2664" s="624"/>
      <c r="DF2664" s="624"/>
      <c r="DG2664" s="624"/>
      <c r="DH2664" s="624"/>
      <c r="DI2664" s="624"/>
      <c r="DJ2664" s="624"/>
      <c r="DK2664" s="624"/>
      <c r="DL2664" s="624"/>
      <c r="DM2664" s="624"/>
      <c r="DN2664" s="624"/>
      <c r="DO2664" s="624"/>
      <c r="DP2664" s="624"/>
      <c r="DQ2664" s="624"/>
      <c r="DR2664" s="624"/>
      <c r="DS2664" s="624"/>
      <c r="DT2664" s="624"/>
      <c r="DU2664" s="624"/>
      <c r="DV2664" s="624"/>
      <c r="DW2664" s="624"/>
      <c r="DX2664" s="624"/>
      <c r="DY2664" s="624"/>
      <c r="DZ2664" s="624"/>
      <c r="EA2664" s="624"/>
      <c r="EB2664" s="624"/>
      <c r="EC2664" s="624"/>
      <c r="ED2664" s="624"/>
      <c r="EE2664" s="624"/>
      <c r="EF2664" s="624"/>
      <c r="EG2664" s="624"/>
      <c r="EH2664" s="624"/>
      <c r="EI2664" s="624"/>
      <c r="EJ2664" s="624"/>
      <c r="EK2664" s="624"/>
      <c r="EL2664" s="624"/>
      <c r="EM2664" s="624"/>
      <c r="EN2664" s="624"/>
      <c r="EO2664" s="624"/>
      <c r="EP2664" s="624"/>
      <c r="EQ2664" s="624"/>
    </row>
    <row r="2665" spans="1:147" s="560" customFormat="1">
      <c r="A2665" s="624"/>
      <c r="B2665" s="624"/>
      <c r="O2665" s="624"/>
      <c r="P2665" s="624"/>
      <c r="Q2665" s="624"/>
      <c r="R2665" s="624"/>
      <c r="S2665" s="624"/>
      <c r="T2665" s="624"/>
      <c r="U2665" s="624"/>
      <c r="V2665" s="624"/>
      <c r="W2665" s="624"/>
      <c r="X2665" s="624"/>
      <c r="Y2665" s="624"/>
      <c r="Z2665" s="624"/>
      <c r="AB2665" s="624"/>
      <c r="AC2665" s="624"/>
      <c r="AD2665" s="624"/>
      <c r="AE2665" s="624"/>
      <c r="AF2665" s="624"/>
      <c r="AG2665" s="624"/>
      <c r="AH2665" s="624"/>
      <c r="AI2665" s="624"/>
      <c r="AJ2665" s="624"/>
      <c r="AK2665" s="624"/>
      <c r="AL2665" s="624"/>
      <c r="AM2665" s="624"/>
      <c r="AN2665" s="624"/>
      <c r="AO2665" s="624"/>
      <c r="AP2665" s="624"/>
      <c r="AQ2665" s="624"/>
      <c r="AR2665" s="624"/>
      <c r="AS2665" s="624"/>
      <c r="AT2665" s="624"/>
      <c r="AU2665" s="624"/>
      <c r="AV2665" s="624"/>
      <c r="AW2665" s="624"/>
      <c r="AX2665" s="624"/>
      <c r="AY2665" s="624"/>
      <c r="AZ2665" s="624"/>
      <c r="BA2665" s="624"/>
      <c r="BB2665" s="624"/>
      <c r="BC2665" s="624"/>
      <c r="BD2665" s="624"/>
      <c r="BE2665" s="624"/>
      <c r="BF2665" s="624"/>
      <c r="BG2665" s="624"/>
      <c r="BH2665" s="624"/>
      <c r="BI2665" s="624"/>
      <c r="BJ2665" s="624"/>
      <c r="BK2665" s="624"/>
      <c r="BL2665" s="624"/>
      <c r="BM2665" s="624"/>
      <c r="BN2665" s="624"/>
      <c r="BO2665" s="624"/>
      <c r="BP2665" s="624"/>
      <c r="BQ2665" s="624"/>
      <c r="BR2665" s="624"/>
      <c r="BS2665" s="624"/>
      <c r="BT2665" s="624"/>
      <c r="BU2665" s="624"/>
      <c r="BV2665" s="624"/>
      <c r="BW2665" s="624"/>
      <c r="BX2665" s="624"/>
      <c r="BY2665" s="624"/>
      <c r="BZ2665" s="624"/>
      <c r="CA2665" s="624"/>
      <c r="CB2665" s="624"/>
      <c r="CC2665" s="624"/>
      <c r="CD2665" s="624"/>
      <c r="CE2665" s="624"/>
      <c r="CF2665" s="624"/>
      <c r="CG2665" s="624"/>
      <c r="CH2665" s="624"/>
      <c r="CI2665" s="624"/>
      <c r="CJ2665" s="624"/>
      <c r="CK2665" s="624"/>
      <c r="CL2665" s="624"/>
      <c r="CM2665" s="624"/>
      <c r="CN2665" s="624"/>
      <c r="CO2665" s="624"/>
      <c r="CP2665" s="624"/>
      <c r="CQ2665" s="624"/>
      <c r="CR2665" s="624"/>
      <c r="CS2665" s="624"/>
      <c r="CT2665" s="624"/>
      <c r="CU2665" s="624"/>
      <c r="CV2665" s="624"/>
      <c r="CW2665" s="624"/>
      <c r="CX2665" s="624"/>
      <c r="CY2665" s="624"/>
      <c r="CZ2665" s="624"/>
      <c r="DA2665" s="624"/>
      <c r="DB2665" s="624"/>
      <c r="DC2665" s="624"/>
      <c r="DD2665" s="624"/>
      <c r="DE2665" s="624"/>
      <c r="DF2665" s="624"/>
      <c r="DG2665" s="624"/>
      <c r="DH2665" s="624"/>
      <c r="DI2665" s="624"/>
      <c r="DJ2665" s="624"/>
      <c r="DK2665" s="624"/>
      <c r="DL2665" s="624"/>
      <c r="DM2665" s="624"/>
      <c r="DN2665" s="624"/>
      <c r="DO2665" s="624"/>
      <c r="DP2665" s="624"/>
      <c r="DQ2665" s="624"/>
      <c r="DR2665" s="624"/>
      <c r="DS2665" s="624"/>
      <c r="DT2665" s="624"/>
      <c r="DU2665" s="624"/>
      <c r="DV2665" s="624"/>
      <c r="DW2665" s="624"/>
      <c r="DX2665" s="624"/>
      <c r="DY2665" s="624"/>
      <c r="DZ2665" s="624"/>
      <c r="EA2665" s="624"/>
      <c r="EB2665" s="624"/>
      <c r="EC2665" s="624"/>
      <c r="ED2665" s="624"/>
      <c r="EE2665" s="624"/>
      <c r="EF2665" s="624"/>
      <c r="EG2665" s="624"/>
      <c r="EH2665" s="624"/>
      <c r="EI2665" s="624"/>
      <c r="EJ2665" s="624"/>
      <c r="EK2665" s="624"/>
      <c r="EL2665" s="624"/>
      <c r="EM2665" s="624"/>
      <c r="EN2665" s="624"/>
      <c r="EO2665" s="624"/>
      <c r="EP2665" s="624"/>
      <c r="EQ2665" s="624"/>
    </row>
    <row r="2666" spans="1:147" s="560" customFormat="1">
      <c r="A2666" s="624"/>
      <c r="B2666" s="624"/>
      <c r="O2666" s="624"/>
      <c r="P2666" s="624"/>
      <c r="Q2666" s="624"/>
      <c r="R2666" s="624"/>
      <c r="S2666" s="624"/>
      <c r="T2666" s="624"/>
      <c r="U2666" s="624"/>
      <c r="V2666" s="624"/>
      <c r="W2666" s="624"/>
      <c r="X2666" s="624"/>
      <c r="Y2666" s="624"/>
      <c r="Z2666" s="624"/>
      <c r="AB2666" s="624"/>
      <c r="AC2666" s="624"/>
      <c r="AD2666" s="624"/>
      <c r="AE2666" s="624"/>
      <c r="AF2666" s="624"/>
      <c r="AG2666" s="624"/>
      <c r="AH2666" s="624"/>
      <c r="AI2666" s="624"/>
      <c r="AJ2666" s="624"/>
      <c r="AK2666" s="624"/>
      <c r="AL2666" s="624"/>
      <c r="AM2666" s="624"/>
      <c r="AN2666" s="624"/>
      <c r="AO2666" s="624"/>
      <c r="AP2666" s="624"/>
      <c r="AQ2666" s="624"/>
      <c r="AR2666" s="624"/>
      <c r="AS2666" s="624"/>
      <c r="AT2666" s="624"/>
      <c r="AU2666" s="624"/>
      <c r="AV2666" s="624"/>
      <c r="AW2666" s="624"/>
      <c r="AX2666" s="624"/>
      <c r="AY2666" s="624"/>
      <c r="AZ2666" s="624"/>
      <c r="BA2666" s="624"/>
      <c r="BB2666" s="624"/>
      <c r="BC2666" s="624"/>
      <c r="BD2666" s="624"/>
      <c r="BE2666" s="624"/>
      <c r="BF2666" s="624"/>
      <c r="BG2666" s="624"/>
      <c r="BH2666" s="624"/>
      <c r="BI2666" s="624"/>
      <c r="BJ2666" s="624"/>
      <c r="BK2666" s="624"/>
      <c r="BL2666" s="624"/>
      <c r="BM2666" s="624"/>
      <c r="BN2666" s="624"/>
      <c r="BO2666" s="624"/>
      <c r="BP2666" s="624"/>
      <c r="BQ2666" s="624"/>
      <c r="BR2666" s="624"/>
      <c r="BS2666" s="624"/>
      <c r="BT2666" s="624"/>
      <c r="BU2666" s="624"/>
      <c r="BV2666" s="624"/>
      <c r="BW2666" s="624"/>
      <c r="BX2666" s="624"/>
      <c r="BY2666" s="624"/>
      <c r="BZ2666" s="624"/>
      <c r="CA2666" s="624"/>
      <c r="CB2666" s="624"/>
      <c r="CC2666" s="624"/>
      <c r="CD2666" s="624"/>
      <c r="CE2666" s="624"/>
      <c r="CF2666" s="624"/>
      <c r="CG2666" s="624"/>
      <c r="CH2666" s="624"/>
      <c r="CI2666" s="624"/>
      <c r="CJ2666" s="624"/>
      <c r="CK2666" s="624"/>
      <c r="CL2666" s="624"/>
      <c r="CM2666" s="624"/>
      <c r="CN2666" s="624"/>
      <c r="CO2666" s="624"/>
      <c r="CP2666" s="624"/>
      <c r="CQ2666" s="624"/>
      <c r="CR2666" s="624"/>
      <c r="CS2666" s="624"/>
      <c r="CT2666" s="624"/>
      <c r="CU2666" s="624"/>
      <c r="CV2666" s="624"/>
      <c r="CW2666" s="624"/>
      <c r="CX2666" s="624"/>
      <c r="CY2666" s="624"/>
      <c r="CZ2666" s="624"/>
      <c r="DA2666" s="624"/>
      <c r="DB2666" s="624"/>
      <c r="DC2666" s="624"/>
      <c r="DD2666" s="624"/>
      <c r="DE2666" s="624"/>
      <c r="DF2666" s="624"/>
      <c r="DG2666" s="624"/>
      <c r="DH2666" s="624"/>
      <c r="DI2666" s="624"/>
      <c r="DJ2666" s="624"/>
      <c r="DK2666" s="624"/>
      <c r="DL2666" s="624"/>
      <c r="DM2666" s="624"/>
      <c r="DN2666" s="624"/>
      <c r="DO2666" s="624"/>
      <c r="DP2666" s="624"/>
      <c r="DQ2666" s="624"/>
      <c r="DR2666" s="624"/>
      <c r="DS2666" s="624"/>
      <c r="DT2666" s="624"/>
      <c r="DU2666" s="624"/>
      <c r="DV2666" s="624"/>
      <c r="DW2666" s="624"/>
      <c r="DX2666" s="624"/>
      <c r="DY2666" s="624"/>
      <c r="DZ2666" s="624"/>
      <c r="EA2666" s="624"/>
      <c r="EB2666" s="624"/>
      <c r="EC2666" s="624"/>
      <c r="ED2666" s="624"/>
      <c r="EE2666" s="624"/>
      <c r="EF2666" s="624"/>
      <c r="EG2666" s="624"/>
      <c r="EH2666" s="624"/>
      <c r="EI2666" s="624"/>
      <c r="EJ2666" s="624"/>
      <c r="EK2666" s="624"/>
      <c r="EL2666" s="624"/>
      <c r="EM2666" s="624"/>
      <c r="EN2666" s="624"/>
      <c r="EO2666" s="624"/>
      <c r="EP2666" s="624"/>
      <c r="EQ2666" s="624"/>
    </row>
    <row r="2667" spans="1:147" s="560" customFormat="1">
      <c r="A2667" s="624"/>
      <c r="B2667" s="624"/>
      <c r="O2667" s="624"/>
      <c r="P2667" s="624"/>
      <c r="Q2667" s="624"/>
      <c r="R2667" s="624"/>
      <c r="S2667" s="624"/>
      <c r="T2667" s="624"/>
      <c r="U2667" s="624"/>
      <c r="V2667" s="624"/>
      <c r="W2667" s="624"/>
      <c r="X2667" s="624"/>
      <c r="Y2667" s="624"/>
      <c r="Z2667" s="624"/>
      <c r="AB2667" s="624"/>
      <c r="AC2667" s="624"/>
      <c r="AD2667" s="624"/>
      <c r="AE2667" s="624"/>
      <c r="AF2667" s="624"/>
      <c r="AG2667" s="624"/>
      <c r="AH2667" s="624"/>
      <c r="AI2667" s="624"/>
      <c r="AJ2667" s="624"/>
      <c r="AK2667" s="624"/>
      <c r="AL2667" s="624"/>
      <c r="AM2667" s="624"/>
      <c r="AN2667" s="624"/>
      <c r="AO2667" s="624"/>
      <c r="AP2667" s="624"/>
      <c r="AQ2667" s="624"/>
      <c r="AR2667" s="624"/>
      <c r="AS2667" s="624"/>
      <c r="AT2667" s="624"/>
      <c r="AU2667" s="624"/>
      <c r="AV2667" s="624"/>
      <c r="AW2667" s="624"/>
      <c r="AX2667" s="624"/>
      <c r="AY2667" s="624"/>
      <c r="AZ2667" s="624"/>
      <c r="BA2667" s="624"/>
      <c r="BB2667" s="624"/>
      <c r="BC2667" s="624"/>
      <c r="BD2667" s="624"/>
      <c r="BE2667" s="624"/>
      <c r="BF2667" s="624"/>
      <c r="BG2667" s="624"/>
      <c r="BH2667" s="624"/>
      <c r="BI2667" s="624"/>
      <c r="BJ2667" s="624"/>
      <c r="BK2667" s="624"/>
      <c r="BL2667" s="624"/>
      <c r="BM2667" s="624"/>
      <c r="BN2667" s="624"/>
      <c r="BO2667" s="624"/>
      <c r="BP2667" s="624"/>
      <c r="BQ2667" s="624"/>
      <c r="BR2667" s="624"/>
      <c r="BS2667" s="624"/>
      <c r="BT2667" s="624"/>
      <c r="BU2667" s="624"/>
      <c r="BV2667" s="624"/>
      <c r="BW2667" s="624"/>
      <c r="BX2667" s="624"/>
      <c r="BY2667" s="624"/>
      <c r="BZ2667" s="624"/>
      <c r="CA2667" s="624"/>
      <c r="CB2667" s="624"/>
      <c r="CC2667" s="624"/>
      <c r="CD2667" s="624"/>
      <c r="CE2667" s="624"/>
      <c r="CF2667" s="624"/>
      <c r="CG2667" s="624"/>
      <c r="CH2667" s="624"/>
      <c r="CI2667" s="624"/>
      <c r="CJ2667" s="624"/>
      <c r="CK2667" s="624"/>
      <c r="CL2667" s="624"/>
      <c r="CM2667" s="624"/>
      <c r="CN2667" s="624"/>
      <c r="CO2667" s="624"/>
      <c r="CP2667" s="624"/>
      <c r="CQ2667" s="624"/>
      <c r="CR2667" s="624"/>
      <c r="CS2667" s="624"/>
      <c r="CT2667" s="624"/>
      <c r="CU2667" s="624"/>
      <c r="CV2667" s="624"/>
      <c r="CW2667" s="624"/>
      <c r="CX2667" s="624"/>
      <c r="CY2667" s="624"/>
      <c r="CZ2667" s="624"/>
      <c r="DA2667" s="624"/>
      <c r="DB2667" s="624"/>
      <c r="DC2667" s="624"/>
      <c r="DD2667" s="624"/>
      <c r="DE2667" s="624"/>
      <c r="DF2667" s="624"/>
      <c r="DG2667" s="624"/>
      <c r="DH2667" s="624"/>
      <c r="DI2667" s="624"/>
      <c r="DJ2667" s="624"/>
      <c r="DK2667" s="624"/>
      <c r="DL2667" s="624"/>
      <c r="DM2667" s="624"/>
      <c r="DN2667" s="624"/>
      <c r="DO2667" s="624"/>
      <c r="DP2667" s="624"/>
      <c r="DQ2667" s="624"/>
      <c r="DR2667" s="624"/>
      <c r="DS2667" s="624"/>
      <c r="DT2667" s="624"/>
      <c r="DU2667" s="624"/>
      <c r="DV2667" s="624"/>
      <c r="DW2667" s="624"/>
      <c r="DX2667" s="624"/>
      <c r="DY2667" s="624"/>
      <c r="DZ2667" s="624"/>
      <c r="EA2667" s="624"/>
      <c r="EB2667" s="624"/>
      <c r="EC2667" s="624"/>
      <c r="ED2667" s="624"/>
      <c r="EE2667" s="624"/>
      <c r="EF2667" s="624"/>
      <c r="EG2667" s="624"/>
      <c r="EH2667" s="624"/>
      <c r="EI2667" s="624"/>
      <c r="EJ2667" s="624"/>
      <c r="EK2667" s="624"/>
      <c r="EL2667" s="624"/>
      <c r="EM2667" s="624"/>
      <c r="EN2667" s="624"/>
      <c r="EO2667" s="624"/>
      <c r="EP2667" s="624"/>
      <c r="EQ2667" s="624"/>
    </row>
    <row r="2668" spans="1:147" s="560" customFormat="1">
      <c r="A2668" s="624"/>
      <c r="B2668" s="624"/>
      <c r="O2668" s="624"/>
      <c r="P2668" s="624"/>
      <c r="Q2668" s="624"/>
      <c r="R2668" s="624"/>
      <c r="S2668" s="624"/>
      <c r="T2668" s="624"/>
      <c r="U2668" s="624"/>
      <c r="V2668" s="624"/>
      <c r="W2668" s="624"/>
      <c r="X2668" s="624"/>
      <c r="Y2668" s="624"/>
      <c r="Z2668" s="624"/>
      <c r="AB2668" s="624"/>
      <c r="AC2668" s="624"/>
      <c r="AD2668" s="624"/>
      <c r="AE2668" s="624"/>
      <c r="AF2668" s="624"/>
      <c r="AG2668" s="624"/>
      <c r="AH2668" s="624"/>
      <c r="AI2668" s="624"/>
      <c r="AJ2668" s="624"/>
      <c r="AK2668" s="624"/>
      <c r="AL2668" s="624"/>
      <c r="AM2668" s="624"/>
      <c r="AN2668" s="624"/>
      <c r="AO2668" s="624"/>
      <c r="AP2668" s="624"/>
      <c r="AQ2668" s="624"/>
      <c r="AR2668" s="624"/>
      <c r="AS2668" s="624"/>
      <c r="AT2668" s="624"/>
      <c r="AU2668" s="624"/>
      <c r="AV2668" s="624"/>
      <c r="AW2668" s="624"/>
      <c r="AX2668" s="624"/>
      <c r="AY2668" s="624"/>
      <c r="AZ2668" s="624"/>
      <c r="BA2668" s="624"/>
      <c r="BB2668" s="624"/>
      <c r="BC2668" s="624"/>
      <c r="BD2668" s="624"/>
      <c r="BE2668" s="624"/>
      <c r="BF2668" s="624"/>
      <c r="BG2668" s="624"/>
      <c r="BH2668" s="624"/>
      <c r="BI2668" s="624"/>
      <c r="BJ2668" s="624"/>
      <c r="BK2668" s="624"/>
      <c r="BL2668" s="624"/>
      <c r="BM2668" s="624"/>
      <c r="BN2668" s="624"/>
      <c r="BO2668" s="624"/>
      <c r="BP2668" s="624"/>
      <c r="BQ2668" s="624"/>
      <c r="BR2668" s="624"/>
      <c r="BS2668" s="624"/>
      <c r="BT2668" s="624"/>
      <c r="BU2668" s="624"/>
      <c r="BV2668" s="624"/>
      <c r="BW2668" s="624"/>
      <c r="BX2668" s="624"/>
      <c r="BY2668" s="624"/>
      <c r="BZ2668" s="624"/>
      <c r="CA2668" s="624"/>
      <c r="CB2668" s="624"/>
      <c r="CC2668" s="624"/>
      <c r="CD2668" s="624"/>
      <c r="CE2668" s="624"/>
      <c r="CF2668" s="624"/>
      <c r="CG2668" s="624"/>
      <c r="CH2668" s="624"/>
      <c r="CI2668" s="624"/>
      <c r="CJ2668" s="624"/>
      <c r="CK2668" s="624"/>
      <c r="CL2668" s="624"/>
      <c r="CM2668" s="624"/>
      <c r="CN2668" s="624"/>
      <c r="CO2668" s="624"/>
      <c r="CP2668" s="624"/>
      <c r="CQ2668" s="624"/>
      <c r="CR2668" s="624"/>
      <c r="CS2668" s="624"/>
      <c r="CT2668" s="624"/>
      <c r="CU2668" s="624"/>
      <c r="CV2668" s="624"/>
      <c r="CW2668" s="624"/>
      <c r="CX2668" s="624"/>
      <c r="CY2668" s="624"/>
      <c r="CZ2668" s="624"/>
      <c r="DA2668" s="624"/>
      <c r="DB2668" s="624"/>
      <c r="DC2668" s="624"/>
      <c r="DD2668" s="624"/>
      <c r="DE2668" s="624"/>
      <c r="DF2668" s="624"/>
      <c r="DG2668" s="624"/>
      <c r="DH2668" s="624"/>
      <c r="DI2668" s="624"/>
      <c r="DJ2668" s="624"/>
      <c r="DK2668" s="624"/>
      <c r="DL2668" s="624"/>
      <c r="DM2668" s="624"/>
      <c r="DN2668" s="624"/>
      <c r="DO2668" s="624"/>
      <c r="DP2668" s="624"/>
      <c r="DQ2668" s="624"/>
      <c r="DR2668" s="624"/>
      <c r="DS2668" s="624"/>
      <c r="DT2668" s="624"/>
      <c r="DU2668" s="624"/>
      <c r="DV2668" s="624"/>
      <c r="DW2668" s="624"/>
      <c r="DX2668" s="624"/>
      <c r="DY2668" s="624"/>
      <c r="DZ2668" s="624"/>
      <c r="EA2668" s="624"/>
      <c r="EB2668" s="624"/>
      <c r="EC2668" s="624"/>
      <c r="ED2668" s="624"/>
      <c r="EE2668" s="624"/>
      <c r="EF2668" s="624"/>
      <c r="EG2668" s="624"/>
      <c r="EH2668" s="624"/>
      <c r="EI2668" s="624"/>
      <c r="EJ2668" s="624"/>
      <c r="EK2668" s="624"/>
      <c r="EL2668" s="624"/>
      <c r="EM2668" s="624"/>
      <c r="EN2668" s="624"/>
      <c r="EO2668" s="624"/>
      <c r="EP2668" s="624"/>
      <c r="EQ2668" s="624"/>
    </row>
    <row r="2669" spans="1:147" s="560" customFormat="1">
      <c r="A2669" s="624"/>
      <c r="B2669" s="624"/>
      <c r="O2669" s="624"/>
      <c r="P2669" s="624"/>
      <c r="Q2669" s="624"/>
      <c r="R2669" s="624"/>
      <c r="S2669" s="624"/>
      <c r="T2669" s="624"/>
      <c r="U2669" s="624"/>
      <c r="V2669" s="624"/>
      <c r="W2669" s="624"/>
      <c r="X2669" s="624"/>
      <c r="Y2669" s="624"/>
      <c r="Z2669" s="624"/>
      <c r="AB2669" s="624"/>
      <c r="AC2669" s="624"/>
      <c r="AD2669" s="624"/>
      <c r="AE2669" s="624"/>
      <c r="AF2669" s="624"/>
      <c r="AG2669" s="624"/>
      <c r="AH2669" s="624"/>
      <c r="AI2669" s="624"/>
      <c r="AJ2669" s="624"/>
      <c r="AK2669" s="624"/>
      <c r="AL2669" s="624"/>
      <c r="AM2669" s="624"/>
      <c r="AN2669" s="624"/>
      <c r="AO2669" s="624"/>
      <c r="AP2669" s="624"/>
      <c r="AQ2669" s="624"/>
      <c r="AR2669" s="624"/>
      <c r="AS2669" s="624"/>
      <c r="AT2669" s="624"/>
      <c r="AU2669" s="624"/>
      <c r="AV2669" s="624"/>
      <c r="AW2669" s="624"/>
      <c r="AX2669" s="624"/>
      <c r="AY2669" s="624"/>
      <c r="AZ2669" s="624"/>
      <c r="BA2669" s="624"/>
      <c r="BB2669" s="624"/>
      <c r="BC2669" s="624"/>
      <c r="BD2669" s="624"/>
      <c r="BE2669" s="624"/>
      <c r="BF2669" s="624"/>
      <c r="BG2669" s="624"/>
      <c r="BH2669" s="624"/>
      <c r="BI2669" s="624"/>
      <c r="BJ2669" s="624"/>
      <c r="BK2669" s="624"/>
      <c r="BL2669" s="624"/>
      <c r="BM2669" s="624"/>
      <c r="BN2669" s="624"/>
      <c r="BO2669" s="624"/>
      <c r="BP2669" s="624"/>
      <c r="BQ2669" s="624"/>
      <c r="BR2669" s="624"/>
      <c r="BS2669" s="624"/>
      <c r="BT2669" s="624"/>
      <c r="BU2669" s="624"/>
      <c r="BV2669" s="624"/>
      <c r="BW2669" s="624"/>
      <c r="BX2669" s="624"/>
      <c r="BY2669" s="624"/>
      <c r="BZ2669" s="624"/>
      <c r="CA2669" s="624"/>
      <c r="CB2669" s="624"/>
      <c r="CC2669" s="624"/>
      <c r="CD2669" s="624"/>
      <c r="CE2669" s="624"/>
      <c r="CF2669" s="624"/>
      <c r="CG2669" s="624"/>
      <c r="CH2669" s="624"/>
      <c r="CI2669" s="624"/>
      <c r="CJ2669" s="624"/>
      <c r="CK2669" s="624"/>
      <c r="CL2669" s="624"/>
      <c r="CM2669" s="624"/>
      <c r="CN2669" s="624"/>
      <c r="CO2669" s="624"/>
      <c r="CP2669" s="624"/>
      <c r="CQ2669" s="624"/>
      <c r="CR2669" s="624"/>
      <c r="CS2669" s="624"/>
      <c r="CT2669" s="624"/>
      <c r="CU2669" s="624"/>
      <c r="CV2669" s="624"/>
      <c r="CW2669" s="624"/>
      <c r="CX2669" s="624"/>
      <c r="CY2669" s="624"/>
      <c r="CZ2669" s="624"/>
      <c r="DA2669" s="624"/>
      <c r="DB2669" s="624"/>
      <c r="DC2669" s="624"/>
      <c r="DD2669" s="624"/>
      <c r="DE2669" s="624"/>
      <c r="DF2669" s="624"/>
      <c r="DG2669" s="624"/>
      <c r="DH2669" s="624"/>
      <c r="DI2669" s="624"/>
      <c r="DJ2669" s="624"/>
      <c r="DK2669" s="624"/>
      <c r="DL2669" s="624"/>
      <c r="DM2669" s="624"/>
      <c r="DN2669" s="624"/>
      <c r="DO2669" s="624"/>
      <c r="DP2669" s="624"/>
      <c r="DQ2669" s="624"/>
      <c r="DR2669" s="624"/>
      <c r="DS2669" s="624"/>
      <c r="DT2669" s="624"/>
      <c r="DU2669" s="624"/>
      <c r="DV2669" s="624"/>
      <c r="DW2669" s="624"/>
      <c r="DX2669" s="624"/>
      <c r="DY2669" s="624"/>
      <c r="DZ2669" s="624"/>
      <c r="EA2669" s="624"/>
      <c r="EB2669" s="624"/>
      <c r="EC2669" s="624"/>
      <c r="ED2669" s="624"/>
      <c r="EE2669" s="624"/>
      <c r="EF2669" s="624"/>
      <c r="EG2669" s="624"/>
      <c r="EH2669" s="624"/>
      <c r="EI2669" s="624"/>
      <c r="EJ2669" s="624"/>
      <c r="EK2669" s="624"/>
      <c r="EL2669" s="624"/>
      <c r="EM2669" s="624"/>
      <c r="EN2669" s="624"/>
      <c r="EO2669" s="624"/>
      <c r="EP2669" s="624"/>
      <c r="EQ2669" s="624"/>
    </row>
    <row r="2670" spans="1:147" s="560" customFormat="1">
      <c r="A2670" s="624"/>
      <c r="B2670" s="624"/>
      <c r="O2670" s="624"/>
      <c r="P2670" s="624"/>
      <c r="Q2670" s="624"/>
      <c r="R2670" s="624"/>
      <c r="S2670" s="624"/>
      <c r="T2670" s="624"/>
      <c r="U2670" s="624"/>
      <c r="V2670" s="624"/>
      <c r="W2670" s="624"/>
      <c r="X2670" s="624"/>
      <c r="Y2670" s="624"/>
      <c r="Z2670" s="624"/>
      <c r="AB2670" s="624"/>
      <c r="AC2670" s="624"/>
      <c r="AD2670" s="624"/>
      <c r="AE2670" s="624"/>
      <c r="AF2670" s="624"/>
      <c r="AG2670" s="624"/>
      <c r="AH2670" s="624"/>
      <c r="AI2670" s="624"/>
      <c r="AJ2670" s="624"/>
      <c r="AK2670" s="624"/>
      <c r="AL2670" s="624"/>
      <c r="AM2670" s="624"/>
      <c r="AN2670" s="624"/>
      <c r="AO2670" s="624"/>
      <c r="AP2670" s="624"/>
      <c r="AQ2670" s="624"/>
      <c r="AR2670" s="624"/>
      <c r="AS2670" s="624"/>
      <c r="AT2670" s="624"/>
      <c r="AU2670" s="624"/>
      <c r="AV2670" s="624"/>
      <c r="AW2670" s="624"/>
      <c r="AX2670" s="624"/>
      <c r="AY2670" s="624"/>
      <c r="AZ2670" s="624"/>
      <c r="BA2670" s="624"/>
      <c r="BB2670" s="624"/>
      <c r="BC2670" s="624"/>
      <c r="BD2670" s="624"/>
      <c r="BE2670" s="624"/>
      <c r="BF2670" s="624"/>
      <c r="BG2670" s="624"/>
      <c r="BH2670" s="624"/>
      <c r="BI2670" s="624"/>
      <c r="BJ2670" s="624"/>
      <c r="BK2670" s="624"/>
      <c r="BL2670" s="624"/>
      <c r="BM2670" s="624"/>
      <c r="BN2670" s="624"/>
      <c r="BO2670" s="624"/>
      <c r="BP2670" s="624"/>
      <c r="BQ2670" s="624"/>
      <c r="BR2670" s="624"/>
      <c r="BS2670" s="624"/>
      <c r="BT2670" s="624"/>
      <c r="BU2670" s="624"/>
      <c r="BV2670" s="624"/>
      <c r="BW2670" s="624"/>
      <c r="BX2670" s="624"/>
      <c r="BY2670" s="624"/>
      <c r="BZ2670" s="624"/>
      <c r="CA2670" s="624"/>
      <c r="CB2670" s="624"/>
      <c r="CC2670" s="624"/>
      <c r="CD2670" s="624"/>
      <c r="CE2670" s="624"/>
      <c r="CF2670" s="624"/>
      <c r="CG2670" s="624"/>
      <c r="CH2670" s="624"/>
      <c r="CI2670" s="624"/>
      <c r="CJ2670" s="624"/>
      <c r="CK2670" s="624"/>
      <c r="CL2670" s="624"/>
      <c r="CM2670" s="624"/>
      <c r="CN2670" s="624"/>
      <c r="CO2670" s="624"/>
      <c r="CP2670" s="624"/>
      <c r="CQ2670" s="624"/>
      <c r="CR2670" s="624"/>
      <c r="CS2670" s="624"/>
      <c r="CT2670" s="624"/>
      <c r="CU2670" s="624"/>
      <c r="CV2670" s="624"/>
      <c r="CW2670" s="624"/>
      <c r="CX2670" s="624"/>
      <c r="CY2670" s="624"/>
      <c r="CZ2670" s="624"/>
      <c r="DA2670" s="624"/>
      <c r="DB2670" s="624"/>
      <c r="DC2670" s="624"/>
      <c r="DD2670" s="624"/>
      <c r="DE2670" s="624"/>
      <c r="DF2670" s="624"/>
      <c r="DG2670" s="624"/>
      <c r="DH2670" s="624"/>
      <c r="DI2670" s="624"/>
      <c r="DJ2670" s="624"/>
      <c r="DK2670" s="624"/>
      <c r="DL2670" s="624"/>
      <c r="DM2670" s="624"/>
      <c r="DN2670" s="624"/>
      <c r="DO2670" s="624"/>
      <c r="DP2670" s="624"/>
      <c r="DQ2670" s="624"/>
      <c r="DR2670" s="624"/>
      <c r="DS2670" s="624"/>
      <c r="DT2670" s="624"/>
      <c r="DU2670" s="624"/>
      <c r="DV2670" s="624"/>
      <c r="DW2670" s="624"/>
      <c r="DX2670" s="624"/>
      <c r="DY2670" s="624"/>
      <c r="DZ2670" s="624"/>
      <c r="EA2670" s="624"/>
      <c r="EB2670" s="624"/>
      <c r="EC2670" s="624"/>
      <c r="ED2670" s="624"/>
      <c r="EE2670" s="624"/>
      <c r="EF2670" s="624"/>
      <c r="EG2670" s="624"/>
      <c r="EH2670" s="624"/>
      <c r="EI2670" s="624"/>
      <c r="EJ2670" s="624"/>
      <c r="EK2670" s="624"/>
      <c r="EL2670" s="624"/>
      <c r="EM2670" s="624"/>
      <c r="EN2670" s="624"/>
      <c r="EO2670" s="624"/>
      <c r="EP2670" s="624"/>
      <c r="EQ2670" s="624"/>
    </row>
    <row r="2671" spans="1:147" s="560" customFormat="1">
      <c r="A2671" s="624"/>
      <c r="B2671" s="624"/>
      <c r="O2671" s="624"/>
      <c r="P2671" s="624"/>
      <c r="Q2671" s="624"/>
      <c r="R2671" s="624"/>
      <c r="S2671" s="624"/>
      <c r="T2671" s="624"/>
      <c r="U2671" s="624"/>
      <c r="V2671" s="624"/>
      <c r="W2671" s="624"/>
      <c r="X2671" s="624"/>
      <c r="Y2671" s="624"/>
      <c r="Z2671" s="624"/>
      <c r="AB2671" s="624"/>
      <c r="AC2671" s="624"/>
      <c r="AD2671" s="624"/>
      <c r="AE2671" s="624"/>
      <c r="AF2671" s="624"/>
      <c r="AG2671" s="624"/>
      <c r="AH2671" s="624"/>
      <c r="AI2671" s="624"/>
      <c r="AJ2671" s="624"/>
      <c r="AK2671" s="624"/>
      <c r="AL2671" s="624"/>
      <c r="AM2671" s="624"/>
      <c r="AN2671" s="624"/>
      <c r="AO2671" s="624"/>
      <c r="AP2671" s="624"/>
      <c r="AQ2671" s="624"/>
      <c r="AR2671" s="624"/>
      <c r="AS2671" s="624"/>
      <c r="AT2671" s="624"/>
      <c r="AU2671" s="624"/>
      <c r="AV2671" s="624"/>
      <c r="AW2671" s="624"/>
      <c r="AX2671" s="624"/>
      <c r="AY2671" s="624"/>
      <c r="AZ2671" s="624"/>
      <c r="BA2671" s="624"/>
      <c r="BB2671" s="624"/>
      <c r="BC2671" s="624"/>
      <c r="BD2671" s="624"/>
      <c r="BE2671" s="624"/>
      <c r="BF2671" s="624"/>
      <c r="BG2671" s="624"/>
      <c r="BH2671" s="624"/>
      <c r="BI2671" s="624"/>
      <c r="BJ2671" s="624"/>
      <c r="BK2671" s="624"/>
      <c r="BL2671" s="624"/>
      <c r="BM2671" s="624"/>
      <c r="BN2671" s="624"/>
      <c r="BO2671" s="624"/>
      <c r="BP2671" s="624"/>
      <c r="BQ2671" s="624"/>
      <c r="BR2671" s="624"/>
      <c r="BS2671" s="624"/>
      <c r="BT2671" s="624"/>
      <c r="BU2671" s="624"/>
      <c r="BV2671" s="624"/>
      <c r="BW2671" s="624"/>
      <c r="BX2671" s="624"/>
      <c r="BY2671" s="624"/>
      <c r="BZ2671" s="624"/>
      <c r="CA2671" s="624"/>
      <c r="CB2671" s="624"/>
      <c r="CC2671" s="624"/>
      <c r="CD2671" s="624"/>
      <c r="CE2671" s="624"/>
      <c r="CF2671" s="624"/>
      <c r="CG2671" s="624"/>
      <c r="CH2671" s="624"/>
      <c r="CI2671" s="624"/>
      <c r="CJ2671" s="624"/>
      <c r="CK2671" s="624"/>
      <c r="CL2671" s="624"/>
      <c r="CM2671" s="624"/>
      <c r="CN2671" s="624"/>
      <c r="CO2671" s="624"/>
      <c r="CP2671" s="624"/>
      <c r="CQ2671" s="624"/>
      <c r="CR2671" s="624"/>
      <c r="CS2671" s="624"/>
      <c r="CT2671" s="624"/>
      <c r="CU2671" s="624"/>
      <c r="CV2671" s="624"/>
      <c r="CW2671" s="624"/>
      <c r="CX2671" s="624"/>
      <c r="CY2671" s="624"/>
      <c r="CZ2671" s="624"/>
      <c r="DA2671" s="624"/>
      <c r="DB2671" s="624"/>
      <c r="DC2671" s="624"/>
      <c r="DD2671" s="624"/>
      <c r="DE2671" s="624"/>
      <c r="DF2671" s="624"/>
      <c r="DG2671" s="624"/>
      <c r="DH2671" s="624"/>
      <c r="DI2671" s="624"/>
      <c r="DJ2671" s="624"/>
      <c r="DK2671" s="624"/>
      <c r="DL2671" s="624"/>
      <c r="DM2671" s="624"/>
      <c r="DN2671" s="624"/>
      <c r="DO2671" s="624"/>
      <c r="DP2671" s="624"/>
      <c r="DQ2671" s="624"/>
      <c r="DR2671" s="624"/>
      <c r="DS2671" s="624"/>
      <c r="DT2671" s="624"/>
      <c r="DU2671" s="624"/>
      <c r="DV2671" s="624"/>
      <c r="DW2671" s="624"/>
      <c r="DX2671" s="624"/>
      <c r="DY2671" s="624"/>
      <c r="DZ2671" s="624"/>
      <c r="EA2671" s="624"/>
      <c r="EB2671" s="624"/>
      <c r="EC2671" s="624"/>
      <c r="ED2671" s="624"/>
      <c r="EE2671" s="624"/>
      <c r="EF2671" s="624"/>
      <c r="EG2671" s="624"/>
      <c r="EH2671" s="624"/>
      <c r="EI2671" s="624"/>
      <c r="EJ2671" s="624"/>
      <c r="EK2671" s="624"/>
      <c r="EL2671" s="624"/>
      <c r="EM2671" s="624"/>
      <c r="EN2671" s="624"/>
      <c r="EO2671" s="624"/>
      <c r="EP2671" s="624"/>
      <c r="EQ2671" s="624"/>
    </row>
    <row r="2672" spans="1:147" s="560" customFormat="1">
      <c r="A2672" s="624"/>
      <c r="B2672" s="624"/>
      <c r="O2672" s="624"/>
      <c r="P2672" s="624"/>
      <c r="Q2672" s="624"/>
      <c r="R2672" s="624"/>
      <c r="S2672" s="624"/>
      <c r="T2672" s="624"/>
      <c r="U2672" s="624"/>
      <c r="V2672" s="624"/>
      <c r="W2672" s="624"/>
      <c r="X2672" s="624"/>
      <c r="Y2672" s="624"/>
      <c r="Z2672" s="624"/>
      <c r="AB2672" s="624"/>
      <c r="AC2672" s="624"/>
      <c r="AD2672" s="624"/>
      <c r="AE2672" s="624"/>
      <c r="AF2672" s="624"/>
      <c r="AG2672" s="624"/>
      <c r="AH2672" s="624"/>
      <c r="AI2672" s="624"/>
      <c r="AJ2672" s="624"/>
      <c r="AK2672" s="624"/>
      <c r="AL2672" s="624"/>
      <c r="AM2672" s="624"/>
      <c r="AN2672" s="624"/>
      <c r="AO2672" s="624"/>
      <c r="AP2672" s="624"/>
      <c r="AQ2672" s="624"/>
      <c r="AR2672" s="624"/>
      <c r="AS2672" s="624"/>
      <c r="AT2672" s="624"/>
      <c r="AU2672" s="624"/>
      <c r="AV2672" s="624"/>
      <c r="AW2672" s="624"/>
      <c r="AX2672" s="624"/>
      <c r="AY2672" s="624"/>
      <c r="AZ2672" s="624"/>
      <c r="BA2672" s="624"/>
      <c r="BB2672" s="624"/>
      <c r="BC2672" s="624"/>
      <c r="BD2672" s="624"/>
      <c r="BE2672" s="624"/>
      <c r="BF2672" s="624"/>
      <c r="BG2672" s="624"/>
      <c r="BH2672" s="624"/>
      <c r="BI2672" s="624"/>
      <c r="BJ2672" s="624"/>
      <c r="BK2672" s="624"/>
      <c r="BL2672" s="624"/>
      <c r="BM2672" s="624"/>
      <c r="BN2672" s="624"/>
      <c r="BO2672" s="624"/>
      <c r="BP2672" s="624"/>
      <c r="BQ2672" s="624"/>
      <c r="BR2672" s="624"/>
      <c r="BS2672" s="624"/>
      <c r="BT2672" s="624"/>
      <c r="BU2672" s="624"/>
      <c r="BV2672" s="624"/>
      <c r="BW2672" s="624"/>
      <c r="BX2672" s="624"/>
      <c r="BY2672" s="624"/>
      <c r="BZ2672" s="624"/>
      <c r="CA2672" s="624"/>
      <c r="CB2672" s="624"/>
      <c r="CC2672" s="624"/>
      <c r="CD2672" s="624"/>
      <c r="CE2672" s="624"/>
      <c r="CF2672" s="624"/>
      <c r="CG2672" s="624"/>
      <c r="CH2672" s="624"/>
      <c r="CI2672" s="624"/>
      <c r="CJ2672" s="624"/>
      <c r="CK2672" s="624"/>
      <c r="CL2672" s="624"/>
      <c r="CM2672" s="624"/>
      <c r="CN2672" s="624"/>
      <c r="CO2672" s="624"/>
      <c r="CP2672" s="624"/>
      <c r="CQ2672" s="624"/>
      <c r="CR2672" s="624"/>
      <c r="CS2672" s="624"/>
      <c r="CT2672" s="624"/>
      <c r="CU2672" s="624"/>
      <c r="CV2672" s="624"/>
      <c r="CW2672" s="624"/>
      <c r="CX2672" s="624"/>
      <c r="CY2672" s="624"/>
      <c r="CZ2672" s="624"/>
      <c r="DA2672" s="624"/>
      <c r="DB2672" s="624"/>
      <c r="DC2672" s="624"/>
      <c r="DD2672" s="624"/>
      <c r="DE2672" s="624"/>
      <c r="DF2672" s="624"/>
      <c r="DG2672" s="624"/>
      <c r="DH2672" s="624"/>
      <c r="DI2672" s="624"/>
      <c r="DJ2672" s="624"/>
      <c r="DK2672" s="624"/>
      <c r="DL2672" s="624"/>
      <c r="DM2672" s="624"/>
      <c r="DN2672" s="624"/>
      <c r="DO2672" s="624"/>
      <c r="DP2672" s="624"/>
      <c r="DQ2672" s="624"/>
      <c r="DR2672" s="624"/>
      <c r="DS2672" s="624"/>
      <c r="DT2672" s="624"/>
      <c r="DU2672" s="624"/>
      <c r="DV2672" s="624"/>
      <c r="DW2672" s="624"/>
      <c r="DX2672" s="624"/>
      <c r="DY2672" s="624"/>
      <c r="DZ2672" s="624"/>
      <c r="EA2672" s="624"/>
      <c r="EB2672" s="624"/>
      <c r="EC2672" s="624"/>
      <c r="ED2672" s="624"/>
      <c r="EE2672" s="624"/>
      <c r="EF2672" s="624"/>
      <c r="EG2672" s="624"/>
      <c r="EH2672" s="624"/>
      <c r="EI2672" s="624"/>
      <c r="EJ2672" s="624"/>
      <c r="EK2672" s="624"/>
      <c r="EL2672" s="624"/>
      <c r="EM2672" s="624"/>
      <c r="EN2672" s="624"/>
      <c r="EO2672" s="624"/>
      <c r="EP2672" s="624"/>
      <c r="EQ2672" s="624"/>
    </row>
    <row r="2673" spans="1:147" s="560" customFormat="1">
      <c r="A2673" s="624"/>
      <c r="B2673" s="624"/>
      <c r="O2673" s="624"/>
      <c r="P2673" s="624"/>
      <c r="Q2673" s="624"/>
      <c r="R2673" s="624"/>
      <c r="S2673" s="624"/>
      <c r="T2673" s="624"/>
      <c r="U2673" s="624"/>
      <c r="V2673" s="624"/>
      <c r="W2673" s="624"/>
      <c r="X2673" s="624"/>
      <c r="Y2673" s="624"/>
      <c r="Z2673" s="624"/>
      <c r="AB2673" s="624"/>
      <c r="AC2673" s="624"/>
      <c r="AD2673" s="624"/>
      <c r="AE2673" s="624"/>
      <c r="AF2673" s="624"/>
      <c r="AG2673" s="624"/>
      <c r="AH2673" s="624"/>
      <c r="AI2673" s="624"/>
      <c r="AJ2673" s="624"/>
      <c r="AK2673" s="624"/>
      <c r="AL2673" s="624"/>
      <c r="AM2673" s="624"/>
      <c r="AN2673" s="624"/>
      <c r="AO2673" s="624"/>
      <c r="AP2673" s="624"/>
      <c r="AQ2673" s="624"/>
      <c r="AR2673" s="624"/>
      <c r="AS2673" s="624"/>
      <c r="AT2673" s="624"/>
      <c r="AU2673" s="624"/>
      <c r="AV2673" s="624"/>
      <c r="AW2673" s="624"/>
      <c r="AX2673" s="624"/>
      <c r="AY2673" s="624"/>
      <c r="AZ2673" s="624"/>
      <c r="BA2673" s="624"/>
      <c r="BB2673" s="624"/>
      <c r="BC2673" s="624"/>
      <c r="BD2673" s="624"/>
      <c r="BE2673" s="624"/>
      <c r="BF2673" s="624"/>
      <c r="BG2673" s="624"/>
      <c r="BH2673" s="624"/>
      <c r="BI2673" s="624"/>
      <c r="BJ2673" s="624"/>
      <c r="BK2673" s="624"/>
      <c r="BL2673" s="624"/>
      <c r="BM2673" s="624"/>
      <c r="BN2673" s="624"/>
      <c r="BO2673" s="624"/>
      <c r="BP2673" s="624"/>
      <c r="BQ2673" s="624"/>
      <c r="BR2673" s="624"/>
      <c r="BS2673" s="624"/>
      <c r="BT2673" s="624"/>
      <c r="BU2673" s="624"/>
      <c r="BV2673" s="624"/>
      <c r="BW2673" s="624"/>
      <c r="BX2673" s="624"/>
      <c r="BY2673" s="624"/>
      <c r="BZ2673" s="624"/>
      <c r="CA2673" s="624"/>
      <c r="CB2673" s="624"/>
      <c r="CC2673" s="624"/>
      <c r="CD2673" s="624"/>
      <c r="CE2673" s="624"/>
      <c r="CF2673" s="624"/>
      <c r="CG2673" s="624"/>
      <c r="CH2673" s="624"/>
      <c r="CI2673" s="624"/>
      <c r="CJ2673" s="624"/>
      <c r="CK2673" s="624"/>
      <c r="CL2673" s="624"/>
      <c r="CM2673" s="624"/>
      <c r="CN2673" s="624"/>
      <c r="CO2673" s="624"/>
      <c r="CP2673" s="624"/>
      <c r="CQ2673" s="624"/>
      <c r="CR2673" s="624"/>
      <c r="CS2673" s="624"/>
      <c r="CT2673" s="624"/>
      <c r="CU2673" s="624"/>
      <c r="CV2673" s="624"/>
      <c r="CW2673" s="624"/>
      <c r="CX2673" s="624"/>
      <c r="CY2673" s="624"/>
      <c r="CZ2673" s="624"/>
      <c r="DA2673" s="624"/>
      <c r="DB2673" s="624"/>
      <c r="DC2673" s="624"/>
      <c r="DD2673" s="624"/>
      <c r="DE2673" s="624"/>
      <c r="DF2673" s="624"/>
      <c r="DG2673" s="624"/>
      <c r="DH2673" s="624"/>
      <c r="DI2673" s="624"/>
      <c r="DJ2673" s="624"/>
      <c r="DK2673" s="624"/>
      <c r="DL2673" s="624"/>
      <c r="DM2673" s="624"/>
      <c r="DN2673" s="624"/>
      <c r="DO2673" s="624"/>
      <c r="DP2673" s="624"/>
      <c r="DQ2673" s="624"/>
      <c r="DR2673" s="624"/>
      <c r="DS2673" s="624"/>
      <c r="DT2673" s="624"/>
      <c r="DU2673" s="624"/>
      <c r="DV2673" s="624"/>
      <c r="DW2673" s="624"/>
      <c r="DX2673" s="624"/>
      <c r="DY2673" s="624"/>
      <c r="DZ2673" s="624"/>
      <c r="EA2673" s="624"/>
      <c r="EB2673" s="624"/>
      <c r="EC2673" s="624"/>
      <c r="ED2673" s="624"/>
      <c r="EE2673" s="624"/>
      <c r="EF2673" s="624"/>
      <c r="EG2673" s="624"/>
      <c r="EH2673" s="624"/>
      <c r="EI2673" s="624"/>
      <c r="EJ2673" s="624"/>
      <c r="EK2673" s="624"/>
      <c r="EL2673" s="624"/>
      <c r="EM2673" s="624"/>
      <c r="EN2673" s="624"/>
      <c r="EO2673" s="624"/>
      <c r="EP2673" s="624"/>
      <c r="EQ2673" s="624"/>
    </row>
    <row r="2674" spans="1:147" s="560" customFormat="1">
      <c r="A2674" s="624"/>
      <c r="B2674" s="624"/>
      <c r="O2674" s="624"/>
      <c r="P2674" s="624"/>
      <c r="Q2674" s="624"/>
      <c r="R2674" s="624"/>
      <c r="S2674" s="624"/>
      <c r="T2674" s="624"/>
      <c r="U2674" s="624"/>
      <c r="V2674" s="624"/>
      <c r="W2674" s="624"/>
      <c r="X2674" s="624"/>
      <c r="Y2674" s="624"/>
      <c r="Z2674" s="624"/>
      <c r="AB2674" s="624"/>
      <c r="AC2674" s="624"/>
      <c r="AD2674" s="624"/>
      <c r="AE2674" s="624"/>
      <c r="AF2674" s="624"/>
      <c r="AG2674" s="624"/>
      <c r="AH2674" s="624"/>
      <c r="AI2674" s="624"/>
      <c r="AJ2674" s="624"/>
      <c r="AK2674" s="624"/>
      <c r="AL2674" s="624"/>
      <c r="AM2674" s="624"/>
      <c r="AN2674" s="624"/>
      <c r="AO2674" s="624"/>
      <c r="AP2674" s="624"/>
      <c r="AQ2674" s="624"/>
      <c r="AR2674" s="624"/>
      <c r="AS2674" s="624"/>
      <c r="AT2674" s="624"/>
      <c r="AU2674" s="624"/>
      <c r="AV2674" s="624"/>
      <c r="AW2674" s="624"/>
      <c r="AX2674" s="624"/>
      <c r="AY2674" s="624"/>
      <c r="AZ2674" s="624"/>
      <c r="BA2674" s="624"/>
      <c r="BB2674" s="624"/>
      <c r="BC2674" s="624"/>
      <c r="BD2674" s="624"/>
      <c r="BE2674" s="624"/>
      <c r="BF2674" s="624"/>
      <c r="BG2674" s="624"/>
      <c r="BH2674" s="624"/>
      <c r="BI2674" s="624"/>
      <c r="BJ2674" s="624"/>
      <c r="BK2674" s="624"/>
      <c r="BL2674" s="624"/>
      <c r="BM2674" s="624"/>
      <c r="BN2674" s="624"/>
      <c r="BO2674" s="624"/>
      <c r="BP2674" s="624"/>
      <c r="BQ2674" s="624"/>
      <c r="BR2674" s="624"/>
      <c r="BS2674" s="624"/>
      <c r="BT2674" s="624"/>
      <c r="BU2674" s="624"/>
      <c r="BV2674" s="624"/>
      <c r="BW2674" s="624"/>
      <c r="BX2674" s="624"/>
      <c r="BY2674" s="624"/>
      <c r="BZ2674" s="624"/>
      <c r="CA2674" s="624"/>
      <c r="CB2674" s="624"/>
      <c r="CC2674" s="624"/>
      <c r="CD2674" s="624"/>
      <c r="CE2674" s="624"/>
      <c r="CF2674" s="624"/>
      <c r="CG2674" s="624"/>
      <c r="CH2674" s="624"/>
      <c r="CI2674" s="624"/>
      <c r="CJ2674" s="624"/>
      <c r="CK2674" s="624"/>
      <c r="CL2674" s="624"/>
      <c r="CM2674" s="624"/>
      <c r="CN2674" s="624"/>
      <c r="CO2674" s="624"/>
      <c r="CP2674" s="624"/>
      <c r="CQ2674" s="624"/>
      <c r="CR2674" s="624"/>
      <c r="CS2674" s="624"/>
      <c r="CT2674" s="624"/>
      <c r="CU2674" s="624"/>
      <c r="CV2674" s="624"/>
      <c r="CW2674" s="624"/>
      <c r="CX2674" s="624"/>
      <c r="CY2674" s="624"/>
      <c r="CZ2674" s="624"/>
      <c r="DA2674" s="624"/>
      <c r="DB2674" s="624"/>
      <c r="DC2674" s="624"/>
      <c r="DD2674" s="624"/>
      <c r="DE2674" s="624"/>
      <c r="DF2674" s="624"/>
      <c r="DG2674" s="624"/>
      <c r="DH2674" s="624"/>
      <c r="DI2674" s="624"/>
      <c r="DJ2674" s="624"/>
      <c r="DK2674" s="624"/>
      <c r="DL2674" s="624"/>
      <c r="DM2674" s="624"/>
      <c r="DN2674" s="624"/>
      <c r="DO2674" s="624"/>
      <c r="DP2674" s="624"/>
      <c r="DQ2674" s="624"/>
      <c r="DR2674" s="624"/>
      <c r="DS2674" s="624"/>
      <c r="DT2674" s="624"/>
      <c r="DU2674" s="624"/>
      <c r="DV2674" s="624"/>
      <c r="DW2674" s="624"/>
      <c r="DX2674" s="624"/>
      <c r="DY2674" s="624"/>
      <c r="DZ2674" s="624"/>
      <c r="EA2674" s="624"/>
      <c r="EB2674" s="624"/>
      <c r="EC2674" s="624"/>
      <c r="ED2674" s="624"/>
      <c r="EE2674" s="624"/>
      <c r="EF2674" s="624"/>
      <c r="EG2674" s="624"/>
      <c r="EH2674" s="624"/>
      <c r="EI2674" s="624"/>
      <c r="EJ2674" s="624"/>
      <c r="EK2674" s="624"/>
      <c r="EL2674" s="624"/>
      <c r="EM2674" s="624"/>
      <c r="EN2674" s="624"/>
      <c r="EO2674" s="624"/>
      <c r="EP2674" s="624"/>
      <c r="EQ2674" s="624"/>
    </row>
    <row r="2675" spans="1:147" s="560" customFormat="1">
      <c r="A2675" s="624"/>
      <c r="B2675" s="624"/>
      <c r="O2675" s="624"/>
      <c r="P2675" s="624"/>
      <c r="Q2675" s="624"/>
      <c r="R2675" s="624"/>
      <c r="S2675" s="624"/>
      <c r="T2675" s="624"/>
      <c r="U2675" s="624"/>
      <c r="V2675" s="624"/>
      <c r="W2675" s="624"/>
      <c r="X2675" s="624"/>
      <c r="Y2675" s="624"/>
      <c r="Z2675" s="624"/>
      <c r="AB2675" s="624"/>
      <c r="AC2675" s="624"/>
      <c r="AD2675" s="624"/>
      <c r="AE2675" s="624"/>
      <c r="AF2675" s="624"/>
      <c r="AG2675" s="624"/>
      <c r="AH2675" s="624"/>
      <c r="AI2675" s="624"/>
      <c r="AJ2675" s="624"/>
      <c r="AK2675" s="624"/>
      <c r="AL2675" s="624"/>
      <c r="AM2675" s="624"/>
      <c r="AN2675" s="624"/>
      <c r="AO2675" s="624"/>
      <c r="AP2675" s="624"/>
      <c r="AQ2675" s="624"/>
      <c r="AR2675" s="624"/>
      <c r="AS2675" s="624"/>
      <c r="AT2675" s="624"/>
      <c r="AU2675" s="624"/>
      <c r="AV2675" s="624"/>
      <c r="AW2675" s="624"/>
      <c r="AX2675" s="624"/>
      <c r="AY2675" s="624"/>
      <c r="AZ2675" s="624"/>
      <c r="BA2675" s="624"/>
      <c r="BB2675" s="624"/>
      <c r="BC2675" s="624"/>
      <c r="BD2675" s="624"/>
      <c r="BE2675" s="624"/>
      <c r="BF2675" s="624"/>
      <c r="BG2675" s="624"/>
      <c r="BH2675" s="624"/>
      <c r="BI2675" s="624"/>
      <c r="BJ2675" s="624"/>
      <c r="BK2675" s="624"/>
      <c r="BL2675" s="624"/>
      <c r="BM2675" s="624"/>
      <c r="BN2675" s="624"/>
      <c r="BO2675" s="624"/>
      <c r="BP2675" s="624"/>
      <c r="BQ2675" s="624"/>
      <c r="BR2675" s="624"/>
      <c r="BS2675" s="624"/>
      <c r="BT2675" s="624"/>
      <c r="BU2675" s="624"/>
      <c r="BV2675" s="624"/>
      <c r="BW2675" s="624"/>
      <c r="BX2675" s="624"/>
      <c r="BY2675" s="624"/>
      <c r="BZ2675" s="624"/>
      <c r="CA2675" s="624"/>
      <c r="CB2675" s="624"/>
      <c r="CC2675" s="624"/>
      <c r="CD2675" s="624"/>
      <c r="CE2675" s="624"/>
      <c r="CF2675" s="624"/>
      <c r="CG2675" s="624"/>
      <c r="CH2675" s="624"/>
      <c r="CI2675" s="624"/>
      <c r="CJ2675" s="624"/>
      <c r="CK2675" s="624"/>
      <c r="CL2675" s="624"/>
      <c r="CM2675" s="624"/>
      <c r="CN2675" s="624"/>
      <c r="CO2675" s="624"/>
      <c r="CP2675" s="624"/>
      <c r="CQ2675" s="624"/>
      <c r="CR2675" s="624"/>
      <c r="CS2675" s="624"/>
      <c r="CT2675" s="624"/>
      <c r="CU2675" s="624"/>
      <c r="CV2675" s="624"/>
      <c r="CW2675" s="624"/>
      <c r="CX2675" s="624"/>
      <c r="CY2675" s="624"/>
      <c r="CZ2675" s="624"/>
      <c r="DA2675" s="624"/>
      <c r="DB2675" s="624"/>
      <c r="DC2675" s="624"/>
      <c r="DD2675" s="624"/>
      <c r="DE2675" s="624"/>
      <c r="DF2675" s="624"/>
      <c r="DG2675" s="624"/>
      <c r="DH2675" s="624"/>
      <c r="DI2675" s="624"/>
      <c r="DJ2675" s="624"/>
      <c r="DK2675" s="624"/>
      <c r="DL2675" s="624"/>
      <c r="DM2675" s="624"/>
      <c r="DN2675" s="624"/>
      <c r="DO2675" s="624"/>
      <c r="DP2675" s="624"/>
      <c r="DQ2675" s="624"/>
      <c r="DR2675" s="624"/>
      <c r="DS2675" s="624"/>
      <c r="DT2675" s="624"/>
      <c r="DU2675" s="624"/>
      <c r="DV2675" s="624"/>
      <c r="DW2675" s="624"/>
      <c r="DX2675" s="624"/>
      <c r="DY2675" s="624"/>
      <c r="DZ2675" s="624"/>
      <c r="EA2675" s="624"/>
      <c r="EB2675" s="624"/>
      <c r="EC2675" s="624"/>
      <c r="ED2675" s="624"/>
      <c r="EE2675" s="624"/>
      <c r="EF2675" s="624"/>
      <c r="EG2675" s="624"/>
      <c r="EH2675" s="624"/>
      <c r="EI2675" s="624"/>
      <c r="EJ2675" s="624"/>
      <c r="EK2675" s="624"/>
      <c r="EL2675" s="624"/>
      <c r="EM2675" s="624"/>
      <c r="EN2675" s="624"/>
      <c r="EO2675" s="624"/>
      <c r="EP2675" s="624"/>
      <c r="EQ2675" s="624"/>
    </row>
    <row r="2676" spans="1:147" s="560" customFormat="1">
      <c r="A2676" s="624"/>
      <c r="B2676" s="624"/>
      <c r="O2676" s="624"/>
      <c r="P2676" s="624"/>
      <c r="Q2676" s="624"/>
      <c r="R2676" s="624"/>
      <c r="S2676" s="624"/>
      <c r="T2676" s="624"/>
      <c r="U2676" s="624"/>
      <c r="V2676" s="624"/>
      <c r="W2676" s="624"/>
      <c r="X2676" s="624"/>
      <c r="Y2676" s="624"/>
      <c r="Z2676" s="624"/>
      <c r="AB2676" s="624"/>
      <c r="AC2676" s="624"/>
      <c r="AD2676" s="624"/>
      <c r="AE2676" s="624"/>
      <c r="AF2676" s="624"/>
      <c r="AG2676" s="624"/>
      <c r="AH2676" s="624"/>
      <c r="AI2676" s="624"/>
      <c r="AJ2676" s="624"/>
      <c r="AK2676" s="624"/>
      <c r="AL2676" s="624"/>
      <c r="AM2676" s="624"/>
      <c r="AN2676" s="624"/>
      <c r="AO2676" s="624"/>
      <c r="AP2676" s="624"/>
      <c r="AQ2676" s="624"/>
      <c r="AR2676" s="624"/>
      <c r="AS2676" s="624"/>
      <c r="AT2676" s="624"/>
      <c r="AU2676" s="624"/>
      <c r="AV2676" s="624"/>
      <c r="AW2676" s="624"/>
      <c r="AX2676" s="624"/>
      <c r="AY2676" s="624"/>
      <c r="AZ2676" s="624"/>
      <c r="BA2676" s="624"/>
      <c r="BB2676" s="624"/>
      <c r="BC2676" s="624"/>
      <c r="BD2676" s="624"/>
      <c r="BE2676" s="624"/>
      <c r="BF2676" s="624"/>
      <c r="BG2676" s="624"/>
      <c r="BH2676" s="624"/>
      <c r="BI2676" s="624"/>
      <c r="BJ2676" s="624"/>
      <c r="BK2676" s="624"/>
      <c r="BL2676" s="624"/>
      <c r="BM2676" s="624"/>
      <c r="BN2676" s="624"/>
      <c r="BO2676" s="624"/>
      <c r="BP2676" s="624"/>
      <c r="BQ2676" s="624"/>
      <c r="BR2676" s="624"/>
      <c r="BS2676" s="624"/>
      <c r="BT2676" s="624"/>
      <c r="BU2676" s="624"/>
      <c r="BV2676" s="624"/>
      <c r="BW2676" s="624"/>
      <c r="BX2676" s="624"/>
      <c r="BY2676" s="624"/>
      <c r="BZ2676" s="624"/>
      <c r="CA2676" s="624"/>
      <c r="CB2676" s="624"/>
      <c r="CC2676" s="624"/>
      <c r="CD2676" s="624"/>
      <c r="CE2676" s="624"/>
      <c r="CF2676" s="624"/>
      <c r="CG2676" s="624"/>
      <c r="CH2676" s="624"/>
      <c r="CI2676" s="624"/>
      <c r="CJ2676" s="624"/>
      <c r="CK2676" s="624"/>
      <c r="CL2676" s="624"/>
      <c r="CM2676" s="624"/>
      <c r="CN2676" s="624"/>
      <c r="CO2676" s="624"/>
      <c r="CP2676" s="624"/>
      <c r="CQ2676" s="624"/>
      <c r="CR2676" s="624"/>
      <c r="CS2676" s="624"/>
      <c r="CT2676" s="624"/>
      <c r="CU2676" s="624"/>
      <c r="CV2676" s="624"/>
      <c r="CW2676" s="624"/>
      <c r="CX2676" s="624"/>
      <c r="CY2676" s="624"/>
      <c r="CZ2676" s="624"/>
      <c r="DA2676" s="624"/>
      <c r="DB2676" s="624"/>
      <c r="DC2676" s="624"/>
      <c r="DD2676" s="624"/>
      <c r="DE2676" s="624"/>
      <c r="DF2676" s="624"/>
      <c r="DG2676" s="624"/>
      <c r="DH2676" s="624"/>
      <c r="DI2676" s="624"/>
      <c r="DJ2676" s="624"/>
      <c r="DK2676" s="624"/>
      <c r="DL2676" s="624"/>
      <c r="DM2676" s="624"/>
      <c r="DN2676" s="624"/>
      <c r="DO2676" s="624"/>
      <c r="DP2676" s="624"/>
      <c r="DQ2676" s="624"/>
      <c r="DR2676" s="624"/>
      <c r="DS2676" s="624"/>
      <c r="DT2676" s="624"/>
      <c r="DU2676" s="624"/>
      <c r="DV2676" s="624"/>
      <c r="DW2676" s="624"/>
      <c r="DX2676" s="624"/>
      <c r="DY2676" s="624"/>
      <c r="DZ2676" s="624"/>
      <c r="EA2676" s="624"/>
      <c r="EB2676" s="624"/>
      <c r="EC2676" s="624"/>
      <c r="ED2676" s="624"/>
      <c r="EE2676" s="624"/>
      <c r="EF2676" s="624"/>
      <c r="EG2676" s="624"/>
      <c r="EH2676" s="624"/>
      <c r="EI2676" s="624"/>
      <c r="EJ2676" s="624"/>
      <c r="EK2676" s="624"/>
      <c r="EL2676" s="624"/>
      <c r="EM2676" s="624"/>
      <c r="EN2676" s="624"/>
      <c r="EO2676" s="624"/>
      <c r="EP2676" s="624"/>
      <c r="EQ2676" s="624"/>
    </row>
    <row r="2677" spans="1:147" s="560" customFormat="1">
      <c r="A2677" s="624"/>
      <c r="B2677" s="624"/>
      <c r="O2677" s="624"/>
      <c r="P2677" s="624"/>
      <c r="Q2677" s="624"/>
      <c r="R2677" s="624"/>
      <c r="S2677" s="624"/>
      <c r="T2677" s="624"/>
      <c r="U2677" s="624"/>
      <c r="V2677" s="624"/>
      <c r="W2677" s="624"/>
      <c r="X2677" s="624"/>
      <c r="Y2677" s="624"/>
      <c r="Z2677" s="624"/>
      <c r="AB2677" s="624"/>
      <c r="AC2677" s="624"/>
      <c r="AD2677" s="624"/>
      <c r="AE2677" s="624"/>
      <c r="AF2677" s="624"/>
      <c r="AG2677" s="624"/>
      <c r="AH2677" s="624"/>
      <c r="AI2677" s="624"/>
      <c r="AJ2677" s="624"/>
      <c r="AK2677" s="624"/>
      <c r="AL2677" s="624"/>
      <c r="AM2677" s="624"/>
      <c r="AN2677" s="624"/>
      <c r="AO2677" s="624"/>
      <c r="AP2677" s="624"/>
      <c r="AQ2677" s="624"/>
      <c r="AR2677" s="624"/>
      <c r="AS2677" s="624"/>
      <c r="AT2677" s="624"/>
      <c r="AU2677" s="624"/>
      <c r="AV2677" s="624"/>
      <c r="AW2677" s="624"/>
      <c r="AX2677" s="624"/>
      <c r="AY2677" s="624"/>
      <c r="AZ2677" s="624"/>
      <c r="BA2677" s="624"/>
      <c r="BB2677" s="624"/>
      <c r="BC2677" s="624"/>
      <c r="BD2677" s="624"/>
      <c r="BE2677" s="624"/>
      <c r="BF2677" s="624"/>
      <c r="BG2677" s="624"/>
      <c r="BH2677" s="624"/>
      <c r="BI2677" s="624"/>
      <c r="BJ2677" s="624"/>
      <c r="BK2677" s="624"/>
      <c r="BL2677" s="624"/>
      <c r="BM2677" s="624"/>
      <c r="BN2677" s="624"/>
      <c r="BO2677" s="624"/>
      <c r="BP2677" s="624"/>
      <c r="BQ2677" s="624"/>
      <c r="BR2677" s="624"/>
      <c r="BS2677" s="624"/>
      <c r="BT2677" s="624"/>
      <c r="BU2677" s="624"/>
      <c r="BV2677" s="624"/>
      <c r="BW2677" s="624"/>
      <c r="BX2677" s="624"/>
      <c r="BY2677" s="624"/>
      <c r="BZ2677" s="624"/>
      <c r="CA2677" s="624"/>
      <c r="CB2677" s="624"/>
      <c r="CC2677" s="624"/>
      <c r="CD2677" s="624"/>
      <c r="CE2677" s="624"/>
      <c r="CF2677" s="624"/>
      <c r="CG2677" s="624"/>
      <c r="CH2677" s="624"/>
      <c r="CI2677" s="624"/>
      <c r="CJ2677" s="624"/>
      <c r="CK2677" s="624"/>
      <c r="CL2677" s="624"/>
      <c r="CM2677" s="624"/>
      <c r="CN2677" s="624"/>
      <c r="CO2677" s="624"/>
      <c r="CP2677" s="624"/>
      <c r="CQ2677" s="624"/>
      <c r="CR2677" s="624"/>
      <c r="CS2677" s="624"/>
      <c r="CT2677" s="624"/>
      <c r="CU2677" s="624"/>
      <c r="CV2677" s="624"/>
      <c r="CW2677" s="624"/>
      <c r="CX2677" s="624"/>
      <c r="CY2677" s="624"/>
      <c r="CZ2677" s="624"/>
      <c r="DA2677" s="624"/>
      <c r="DB2677" s="624"/>
      <c r="DC2677" s="624"/>
      <c r="DD2677" s="624"/>
      <c r="DE2677" s="624"/>
      <c r="DF2677" s="624"/>
      <c r="DG2677" s="624"/>
      <c r="DH2677" s="624"/>
      <c r="DI2677" s="624"/>
      <c r="DJ2677" s="624"/>
      <c r="DK2677" s="624"/>
      <c r="DL2677" s="624"/>
      <c r="DM2677" s="624"/>
      <c r="DN2677" s="624"/>
      <c r="DO2677" s="624"/>
      <c r="DP2677" s="624"/>
      <c r="DQ2677" s="624"/>
      <c r="DR2677" s="624"/>
      <c r="DS2677" s="624"/>
      <c r="DT2677" s="624"/>
      <c r="DU2677" s="624"/>
      <c r="DV2677" s="624"/>
      <c r="DW2677" s="624"/>
      <c r="DX2677" s="624"/>
      <c r="DY2677" s="624"/>
      <c r="DZ2677" s="624"/>
      <c r="EA2677" s="624"/>
      <c r="EB2677" s="624"/>
      <c r="EC2677" s="624"/>
      <c r="ED2677" s="624"/>
      <c r="EE2677" s="624"/>
      <c r="EF2677" s="624"/>
      <c r="EG2677" s="624"/>
      <c r="EH2677" s="624"/>
      <c r="EI2677" s="624"/>
      <c r="EJ2677" s="624"/>
      <c r="EK2677" s="624"/>
      <c r="EL2677" s="624"/>
      <c r="EM2677" s="624"/>
      <c r="EN2677" s="624"/>
      <c r="EO2677" s="624"/>
      <c r="EP2677" s="624"/>
      <c r="EQ2677" s="624"/>
    </row>
    <row r="2678" spans="1:147" s="560" customFormat="1">
      <c r="A2678" s="624"/>
      <c r="B2678" s="624"/>
      <c r="O2678" s="624"/>
      <c r="P2678" s="624"/>
      <c r="Q2678" s="624"/>
      <c r="R2678" s="624"/>
      <c r="S2678" s="624"/>
      <c r="T2678" s="624"/>
      <c r="U2678" s="624"/>
      <c r="V2678" s="624"/>
      <c r="W2678" s="624"/>
      <c r="X2678" s="624"/>
      <c r="Y2678" s="624"/>
      <c r="Z2678" s="624"/>
      <c r="AB2678" s="624"/>
      <c r="AC2678" s="624"/>
      <c r="AD2678" s="624"/>
      <c r="AE2678" s="624"/>
      <c r="AF2678" s="624"/>
      <c r="AG2678" s="624"/>
      <c r="AH2678" s="624"/>
      <c r="AI2678" s="624"/>
      <c r="AJ2678" s="624"/>
      <c r="AK2678" s="624"/>
      <c r="AL2678" s="624"/>
      <c r="AM2678" s="624"/>
      <c r="AN2678" s="624"/>
      <c r="AO2678" s="624"/>
      <c r="AP2678" s="624"/>
      <c r="AQ2678" s="624"/>
      <c r="AR2678" s="624"/>
      <c r="AS2678" s="624"/>
      <c r="AT2678" s="624"/>
      <c r="AU2678" s="624"/>
      <c r="AV2678" s="624"/>
      <c r="AW2678" s="624"/>
      <c r="AX2678" s="624"/>
      <c r="AY2678" s="624"/>
      <c r="AZ2678" s="624"/>
      <c r="BA2678" s="624"/>
      <c r="BB2678" s="624"/>
      <c r="BC2678" s="624"/>
      <c r="BD2678" s="624"/>
      <c r="BE2678" s="624"/>
      <c r="BF2678" s="624"/>
      <c r="BG2678" s="624"/>
      <c r="BH2678" s="624"/>
      <c r="BI2678" s="624"/>
      <c r="BJ2678" s="624"/>
      <c r="BK2678" s="624"/>
      <c r="BL2678" s="624"/>
      <c r="BM2678" s="624"/>
      <c r="BN2678" s="624"/>
      <c r="BO2678" s="624"/>
      <c r="BP2678" s="624"/>
      <c r="BQ2678" s="624"/>
      <c r="BR2678" s="624"/>
      <c r="BS2678" s="624"/>
      <c r="BT2678" s="624"/>
      <c r="BU2678" s="624"/>
      <c r="BV2678" s="624"/>
      <c r="BW2678" s="624"/>
      <c r="BX2678" s="624"/>
      <c r="BY2678" s="624"/>
      <c r="BZ2678" s="624"/>
      <c r="CA2678" s="624"/>
      <c r="CB2678" s="624"/>
      <c r="CC2678" s="624"/>
      <c r="CD2678" s="624"/>
      <c r="CE2678" s="624"/>
      <c r="CF2678" s="624"/>
      <c r="CG2678" s="624"/>
      <c r="CH2678" s="624"/>
      <c r="CI2678" s="624"/>
      <c r="CJ2678" s="624"/>
      <c r="CK2678" s="624"/>
      <c r="CL2678" s="624"/>
      <c r="CM2678" s="624"/>
      <c r="CN2678" s="624"/>
      <c r="CO2678" s="624"/>
      <c r="CP2678" s="624"/>
      <c r="CQ2678" s="624"/>
      <c r="CR2678" s="624"/>
      <c r="CS2678" s="624"/>
      <c r="CT2678" s="624"/>
      <c r="CU2678" s="624"/>
      <c r="CV2678" s="624"/>
      <c r="CW2678" s="624"/>
      <c r="CX2678" s="624"/>
      <c r="CY2678" s="624"/>
      <c r="CZ2678" s="624"/>
      <c r="DA2678" s="624"/>
      <c r="DB2678" s="624"/>
      <c r="DC2678" s="624"/>
      <c r="DD2678" s="624"/>
      <c r="DE2678" s="624"/>
      <c r="DF2678" s="624"/>
      <c r="DG2678" s="624"/>
      <c r="DH2678" s="624"/>
      <c r="DI2678" s="624"/>
      <c r="DJ2678" s="624"/>
      <c r="DK2678" s="624"/>
      <c r="DL2678" s="624"/>
      <c r="DM2678" s="624"/>
      <c r="DN2678" s="624"/>
      <c r="DO2678" s="624"/>
      <c r="DP2678" s="624"/>
      <c r="DQ2678" s="624"/>
      <c r="DR2678" s="624"/>
      <c r="DS2678" s="624"/>
      <c r="DT2678" s="624"/>
      <c r="DU2678" s="624"/>
      <c r="DV2678" s="624"/>
      <c r="DW2678" s="624"/>
      <c r="DX2678" s="624"/>
      <c r="DY2678" s="624"/>
      <c r="DZ2678" s="624"/>
      <c r="EA2678" s="624"/>
      <c r="EB2678" s="624"/>
      <c r="EC2678" s="624"/>
      <c r="ED2678" s="624"/>
      <c r="EE2678" s="624"/>
      <c r="EF2678" s="624"/>
      <c r="EG2678" s="624"/>
      <c r="EH2678" s="624"/>
      <c r="EI2678" s="624"/>
      <c r="EJ2678" s="624"/>
      <c r="EK2678" s="624"/>
      <c r="EL2678" s="624"/>
      <c r="EM2678" s="624"/>
      <c r="EN2678" s="624"/>
      <c r="EO2678" s="624"/>
      <c r="EP2678" s="624"/>
      <c r="EQ2678" s="624"/>
    </row>
    <row r="2679" spans="1:147" s="560" customFormat="1">
      <c r="A2679" s="624"/>
      <c r="B2679" s="624"/>
      <c r="O2679" s="624"/>
      <c r="P2679" s="624"/>
      <c r="Q2679" s="624"/>
      <c r="R2679" s="624"/>
      <c r="S2679" s="624"/>
      <c r="T2679" s="624"/>
      <c r="U2679" s="624"/>
      <c r="V2679" s="624"/>
      <c r="W2679" s="624"/>
      <c r="X2679" s="624"/>
      <c r="Y2679" s="624"/>
      <c r="Z2679" s="624"/>
      <c r="AB2679" s="624"/>
      <c r="AC2679" s="624"/>
      <c r="AD2679" s="624"/>
      <c r="AE2679" s="624"/>
      <c r="AF2679" s="624"/>
      <c r="AG2679" s="624"/>
      <c r="AH2679" s="624"/>
      <c r="AI2679" s="624"/>
      <c r="AJ2679" s="624"/>
      <c r="AK2679" s="624"/>
      <c r="AL2679" s="624"/>
      <c r="AM2679" s="624"/>
      <c r="AN2679" s="624"/>
      <c r="AO2679" s="624"/>
      <c r="AP2679" s="624"/>
      <c r="AQ2679" s="624"/>
      <c r="AR2679" s="624"/>
      <c r="AS2679" s="624"/>
      <c r="AT2679" s="624"/>
      <c r="AU2679" s="624"/>
      <c r="AV2679" s="624"/>
      <c r="AW2679" s="624"/>
      <c r="AX2679" s="624"/>
      <c r="AY2679" s="624"/>
      <c r="AZ2679" s="624"/>
      <c r="BA2679" s="624"/>
      <c r="BB2679" s="624"/>
      <c r="BC2679" s="624"/>
      <c r="BD2679" s="624"/>
      <c r="BE2679" s="624"/>
      <c r="BF2679" s="624"/>
      <c r="BG2679" s="624"/>
      <c r="BH2679" s="624"/>
      <c r="BI2679" s="624"/>
      <c r="BJ2679" s="624"/>
      <c r="BK2679" s="624"/>
      <c r="BL2679" s="624"/>
      <c r="BM2679" s="624"/>
      <c r="BN2679" s="624"/>
      <c r="BO2679" s="624"/>
      <c r="BP2679" s="624"/>
      <c r="BQ2679" s="624"/>
      <c r="BR2679" s="624"/>
      <c r="BS2679" s="624"/>
      <c r="BT2679" s="624"/>
      <c r="BU2679" s="624"/>
      <c r="BV2679" s="624"/>
      <c r="BW2679" s="624"/>
      <c r="BX2679" s="624"/>
      <c r="BY2679" s="624"/>
      <c r="BZ2679" s="624"/>
      <c r="CA2679" s="624"/>
      <c r="CB2679" s="624"/>
      <c r="CC2679" s="624"/>
      <c r="CD2679" s="624"/>
      <c r="CE2679" s="624"/>
      <c r="CF2679" s="624"/>
      <c r="CG2679" s="624"/>
      <c r="CH2679" s="624"/>
      <c r="CI2679" s="624"/>
      <c r="CJ2679" s="624"/>
      <c r="CK2679" s="624"/>
      <c r="CL2679" s="624"/>
      <c r="CM2679" s="624"/>
      <c r="CN2679" s="624"/>
      <c r="CO2679" s="624"/>
      <c r="CP2679" s="624"/>
      <c r="CQ2679" s="624"/>
      <c r="CR2679" s="624"/>
      <c r="CS2679" s="624"/>
      <c r="CT2679" s="624"/>
      <c r="CU2679" s="624"/>
      <c r="CV2679" s="624"/>
      <c r="CW2679" s="624"/>
      <c r="CX2679" s="624"/>
      <c r="CY2679" s="624"/>
      <c r="CZ2679" s="624"/>
      <c r="DA2679" s="624"/>
      <c r="DB2679" s="624"/>
      <c r="DC2679" s="624"/>
      <c r="DD2679" s="624"/>
      <c r="DE2679" s="624"/>
      <c r="DF2679" s="624"/>
      <c r="DG2679" s="624"/>
      <c r="DH2679" s="624"/>
      <c r="DI2679" s="624"/>
      <c r="DJ2679" s="624"/>
      <c r="DK2679" s="624"/>
      <c r="DL2679" s="624"/>
      <c r="DM2679" s="624"/>
      <c r="DN2679" s="624"/>
      <c r="DO2679" s="624"/>
      <c r="DP2679" s="624"/>
      <c r="DQ2679" s="624"/>
      <c r="DR2679" s="624"/>
      <c r="DS2679" s="624"/>
      <c r="DT2679" s="624"/>
      <c r="DU2679" s="624"/>
      <c r="DV2679" s="624"/>
      <c r="DW2679" s="624"/>
      <c r="DX2679" s="624"/>
      <c r="DY2679" s="624"/>
      <c r="DZ2679" s="624"/>
      <c r="EA2679" s="624"/>
      <c r="EB2679" s="624"/>
      <c r="EC2679" s="624"/>
      <c r="ED2679" s="624"/>
      <c r="EE2679" s="624"/>
      <c r="EF2679" s="624"/>
      <c r="EG2679" s="624"/>
      <c r="EH2679" s="624"/>
      <c r="EI2679" s="624"/>
      <c r="EJ2679" s="624"/>
      <c r="EK2679" s="624"/>
      <c r="EL2679" s="624"/>
      <c r="EM2679" s="624"/>
      <c r="EN2679" s="624"/>
      <c r="EO2679" s="624"/>
      <c r="EP2679" s="624"/>
      <c r="EQ2679" s="624"/>
    </row>
    <row r="2680" spans="1:147" s="560" customFormat="1">
      <c r="A2680" s="624"/>
      <c r="B2680" s="624"/>
      <c r="O2680" s="624"/>
      <c r="P2680" s="624"/>
      <c r="Q2680" s="624"/>
      <c r="R2680" s="624"/>
      <c r="S2680" s="624"/>
      <c r="T2680" s="624"/>
      <c r="U2680" s="624"/>
      <c r="V2680" s="624"/>
      <c r="W2680" s="624"/>
      <c r="X2680" s="624"/>
      <c r="Y2680" s="624"/>
      <c r="Z2680" s="624"/>
      <c r="AB2680" s="624"/>
      <c r="AC2680" s="624"/>
      <c r="AD2680" s="624"/>
      <c r="AE2680" s="624"/>
      <c r="AF2680" s="624"/>
      <c r="AG2680" s="624"/>
      <c r="AH2680" s="624"/>
      <c r="AI2680" s="624"/>
      <c r="AJ2680" s="624"/>
      <c r="AK2680" s="624"/>
      <c r="AL2680" s="624"/>
      <c r="AM2680" s="624"/>
      <c r="AN2680" s="624"/>
      <c r="AO2680" s="624"/>
      <c r="AP2680" s="624"/>
      <c r="AQ2680" s="624"/>
      <c r="AR2680" s="624"/>
      <c r="AS2680" s="624"/>
      <c r="AT2680" s="624"/>
      <c r="AU2680" s="624"/>
      <c r="AV2680" s="624"/>
      <c r="AW2680" s="624"/>
      <c r="AX2680" s="624"/>
      <c r="AY2680" s="624"/>
      <c r="AZ2680" s="624"/>
      <c r="BA2680" s="624"/>
      <c r="BB2680" s="624"/>
      <c r="BC2680" s="624"/>
      <c r="BD2680" s="624"/>
      <c r="BE2680" s="624"/>
      <c r="BF2680" s="624"/>
      <c r="BG2680" s="624"/>
      <c r="BH2680" s="624"/>
      <c r="BI2680" s="624"/>
      <c r="BJ2680" s="624"/>
      <c r="BK2680" s="624"/>
      <c r="BL2680" s="624"/>
      <c r="BM2680" s="624"/>
      <c r="BN2680" s="624"/>
      <c r="BO2680" s="624"/>
      <c r="BP2680" s="624"/>
      <c r="BQ2680" s="624"/>
      <c r="BR2680" s="624"/>
      <c r="BS2680" s="624"/>
      <c r="BT2680" s="624"/>
      <c r="BU2680" s="624"/>
      <c r="BV2680" s="624"/>
      <c r="BW2680" s="624"/>
      <c r="BX2680" s="624"/>
      <c r="BY2680" s="624"/>
      <c r="BZ2680" s="624"/>
      <c r="CA2680" s="624"/>
      <c r="CB2680" s="624"/>
      <c r="CC2680" s="624"/>
      <c r="CD2680" s="624"/>
      <c r="CE2680" s="624"/>
      <c r="CF2680" s="624"/>
      <c r="CG2680" s="624"/>
      <c r="CH2680" s="624"/>
      <c r="CI2680" s="624"/>
      <c r="CJ2680" s="624"/>
      <c r="CK2680" s="624"/>
      <c r="CL2680" s="624"/>
      <c r="CM2680" s="624"/>
      <c r="CN2680" s="624"/>
      <c r="CO2680" s="624"/>
      <c r="CP2680" s="624"/>
      <c r="CQ2680" s="624"/>
      <c r="CR2680" s="624"/>
      <c r="CS2680" s="624"/>
      <c r="CT2680" s="624"/>
      <c r="CU2680" s="624"/>
      <c r="CV2680" s="624"/>
      <c r="CW2680" s="624"/>
      <c r="CX2680" s="624"/>
      <c r="CY2680" s="624"/>
      <c r="CZ2680" s="624"/>
      <c r="DA2680" s="624"/>
      <c r="DB2680" s="624"/>
      <c r="DC2680" s="624"/>
      <c r="DD2680" s="624"/>
      <c r="DE2680" s="624"/>
      <c r="DF2680" s="624"/>
      <c r="DG2680" s="624"/>
      <c r="DH2680" s="624"/>
      <c r="DI2680" s="624"/>
      <c r="DJ2680" s="624"/>
      <c r="DK2680" s="624"/>
      <c r="DL2680" s="624"/>
      <c r="DM2680" s="624"/>
      <c r="DN2680" s="624"/>
      <c r="DO2680" s="624"/>
      <c r="DP2680" s="624"/>
      <c r="DQ2680" s="624"/>
      <c r="DR2680" s="624"/>
      <c r="DS2680" s="624"/>
      <c r="DT2680" s="624"/>
      <c r="DU2680" s="624"/>
      <c r="DV2680" s="624"/>
      <c r="DW2680" s="624"/>
      <c r="DX2680" s="624"/>
      <c r="DY2680" s="624"/>
      <c r="DZ2680" s="624"/>
      <c r="EA2680" s="624"/>
      <c r="EB2680" s="624"/>
      <c r="EC2680" s="624"/>
      <c r="ED2680" s="624"/>
      <c r="EE2680" s="624"/>
      <c r="EF2680" s="624"/>
      <c r="EG2680" s="624"/>
      <c r="EH2680" s="624"/>
      <c r="EI2680" s="624"/>
      <c r="EJ2680" s="624"/>
      <c r="EK2680" s="624"/>
      <c r="EL2680" s="624"/>
      <c r="EM2680" s="624"/>
      <c r="EN2680" s="624"/>
      <c r="EO2680" s="624"/>
      <c r="EP2680" s="624"/>
      <c r="EQ2680" s="624"/>
    </row>
    <row r="2681" spans="1:147" s="560" customFormat="1">
      <c r="A2681" s="624"/>
      <c r="B2681" s="624"/>
      <c r="O2681" s="624"/>
      <c r="P2681" s="624"/>
      <c r="Q2681" s="624"/>
      <c r="R2681" s="624"/>
      <c r="S2681" s="624"/>
      <c r="T2681" s="624"/>
      <c r="U2681" s="624"/>
      <c r="V2681" s="624"/>
      <c r="W2681" s="624"/>
      <c r="X2681" s="624"/>
      <c r="Y2681" s="624"/>
      <c r="Z2681" s="624"/>
      <c r="AB2681" s="624"/>
      <c r="AC2681" s="624"/>
      <c r="AD2681" s="624"/>
      <c r="AE2681" s="624"/>
      <c r="AF2681" s="624"/>
      <c r="AG2681" s="624"/>
      <c r="AH2681" s="624"/>
      <c r="AI2681" s="624"/>
      <c r="AJ2681" s="624"/>
      <c r="AK2681" s="624"/>
      <c r="AL2681" s="624"/>
      <c r="AM2681" s="624"/>
      <c r="AN2681" s="624"/>
      <c r="AO2681" s="624"/>
      <c r="AP2681" s="624"/>
      <c r="AQ2681" s="624"/>
      <c r="AR2681" s="624"/>
      <c r="AS2681" s="624"/>
      <c r="AT2681" s="624"/>
      <c r="AU2681" s="624"/>
      <c r="AV2681" s="624"/>
      <c r="AW2681" s="624"/>
      <c r="AX2681" s="624"/>
      <c r="AY2681" s="624"/>
      <c r="AZ2681" s="624"/>
      <c r="BA2681" s="624"/>
      <c r="BB2681" s="624"/>
      <c r="BC2681" s="624"/>
      <c r="BD2681" s="624"/>
      <c r="BE2681" s="624"/>
      <c r="BF2681" s="624"/>
      <c r="BG2681" s="624"/>
      <c r="BH2681" s="624"/>
      <c r="BI2681" s="624"/>
      <c r="BJ2681" s="624"/>
      <c r="BK2681" s="624"/>
      <c r="BL2681" s="624"/>
      <c r="BM2681" s="624"/>
      <c r="BN2681" s="624"/>
      <c r="BO2681" s="624"/>
      <c r="BP2681" s="624"/>
      <c r="BQ2681" s="624"/>
      <c r="BR2681" s="624"/>
      <c r="BS2681" s="624"/>
      <c r="BT2681" s="624"/>
      <c r="BU2681" s="624"/>
      <c r="BV2681" s="624"/>
      <c r="BW2681" s="624"/>
      <c r="BX2681" s="624"/>
      <c r="BY2681" s="624"/>
      <c r="BZ2681" s="624"/>
      <c r="CA2681" s="624"/>
      <c r="CB2681" s="624"/>
      <c r="CC2681" s="624"/>
      <c r="CD2681" s="624"/>
      <c r="CE2681" s="624"/>
      <c r="CF2681" s="624"/>
      <c r="CG2681" s="624"/>
      <c r="CH2681" s="624"/>
      <c r="CI2681" s="624"/>
      <c r="CJ2681" s="624"/>
      <c r="CK2681" s="624"/>
      <c r="CL2681" s="624"/>
      <c r="CM2681" s="624"/>
      <c r="CN2681" s="624"/>
      <c r="CO2681" s="624"/>
      <c r="CP2681" s="624"/>
      <c r="CQ2681" s="624"/>
      <c r="CR2681" s="624"/>
      <c r="CS2681" s="624"/>
      <c r="CT2681" s="624"/>
      <c r="CU2681" s="624"/>
      <c r="CV2681" s="624"/>
      <c r="CW2681" s="624"/>
      <c r="CX2681" s="624"/>
      <c r="CY2681" s="624"/>
      <c r="CZ2681" s="624"/>
      <c r="DA2681" s="624"/>
      <c r="DB2681" s="624"/>
      <c r="DC2681" s="624"/>
      <c r="DD2681" s="624"/>
      <c r="DE2681" s="624"/>
      <c r="DF2681" s="624"/>
      <c r="DG2681" s="624"/>
      <c r="DH2681" s="624"/>
      <c r="DI2681" s="624"/>
      <c r="DJ2681" s="624"/>
      <c r="DK2681" s="624"/>
      <c r="DL2681" s="624"/>
      <c r="DM2681" s="624"/>
      <c r="DN2681" s="624"/>
      <c r="DO2681" s="624"/>
      <c r="DP2681" s="624"/>
      <c r="DQ2681" s="624"/>
      <c r="DR2681" s="624"/>
      <c r="DS2681" s="624"/>
      <c r="DT2681" s="624"/>
      <c r="DU2681" s="624"/>
      <c r="DV2681" s="624"/>
      <c r="DW2681" s="624"/>
      <c r="DX2681" s="624"/>
      <c r="DY2681" s="624"/>
      <c r="DZ2681" s="624"/>
      <c r="EA2681" s="624"/>
      <c r="EB2681" s="624"/>
      <c r="EC2681" s="624"/>
      <c r="ED2681" s="624"/>
      <c r="EE2681" s="624"/>
      <c r="EF2681" s="624"/>
      <c r="EG2681" s="624"/>
      <c r="EH2681" s="624"/>
      <c r="EI2681" s="624"/>
      <c r="EJ2681" s="624"/>
      <c r="EK2681" s="624"/>
      <c r="EL2681" s="624"/>
      <c r="EM2681" s="624"/>
      <c r="EN2681" s="624"/>
      <c r="EO2681" s="624"/>
      <c r="EP2681" s="624"/>
      <c r="EQ2681" s="624"/>
    </row>
    <row r="2682" spans="1:147" s="560" customFormat="1">
      <c r="A2682" s="624"/>
      <c r="B2682" s="624"/>
      <c r="O2682" s="624"/>
      <c r="P2682" s="624"/>
      <c r="Q2682" s="624"/>
      <c r="R2682" s="624"/>
      <c r="S2682" s="624"/>
      <c r="T2682" s="624"/>
      <c r="U2682" s="624"/>
      <c r="V2682" s="624"/>
      <c r="W2682" s="624"/>
      <c r="X2682" s="624"/>
      <c r="Y2682" s="624"/>
      <c r="Z2682" s="624"/>
      <c r="AB2682" s="624"/>
      <c r="AC2682" s="624"/>
      <c r="AD2682" s="624"/>
      <c r="AE2682" s="624"/>
      <c r="AF2682" s="624"/>
      <c r="AG2682" s="624"/>
      <c r="AH2682" s="624"/>
      <c r="AI2682" s="624"/>
      <c r="AJ2682" s="624"/>
      <c r="AK2682" s="624"/>
      <c r="AL2682" s="624"/>
      <c r="AM2682" s="624"/>
      <c r="AN2682" s="624"/>
      <c r="AO2682" s="624"/>
      <c r="AP2682" s="624"/>
      <c r="AQ2682" s="624"/>
      <c r="AR2682" s="624"/>
      <c r="AS2682" s="624"/>
      <c r="AT2682" s="624"/>
      <c r="AU2682" s="624"/>
      <c r="AV2682" s="624"/>
      <c r="AW2682" s="624"/>
      <c r="AX2682" s="624"/>
      <c r="AY2682" s="624"/>
      <c r="AZ2682" s="624"/>
      <c r="BA2682" s="624"/>
      <c r="BB2682" s="624"/>
      <c r="BC2682" s="624"/>
      <c r="BD2682" s="624"/>
      <c r="BE2682" s="624"/>
      <c r="BF2682" s="624"/>
      <c r="BG2682" s="624"/>
      <c r="BH2682" s="624"/>
      <c r="BI2682" s="624"/>
      <c r="BJ2682" s="624"/>
      <c r="BK2682" s="624"/>
      <c r="BL2682" s="624"/>
      <c r="BM2682" s="624"/>
      <c r="BN2682" s="624"/>
      <c r="BO2682" s="624"/>
      <c r="BP2682" s="624"/>
      <c r="BQ2682" s="624"/>
      <c r="BR2682" s="624"/>
      <c r="BS2682" s="624"/>
      <c r="BT2682" s="624"/>
      <c r="BU2682" s="624"/>
      <c r="BV2682" s="624"/>
      <c r="BW2682" s="624"/>
      <c r="BX2682" s="624"/>
      <c r="BY2682" s="624"/>
      <c r="BZ2682" s="624"/>
      <c r="CA2682" s="624"/>
      <c r="CB2682" s="624"/>
      <c r="CC2682" s="624"/>
      <c r="CD2682" s="624"/>
      <c r="CE2682" s="624"/>
      <c r="CF2682" s="624"/>
      <c r="CG2682" s="624"/>
      <c r="CH2682" s="624"/>
      <c r="CI2682" s="624"/>
      <c r="CJ2682" s="624"/>
      <c r="CK2682" s="624"/>
      <c r="CL2682" s="624"/>
      <c r="CM2682" s="624"/>
      <c r="CN2682" s="624"/>
      <c r="CO2682" s="624"/>
      <c r="CP2682" s="624"/>
      <c r="CQ2682" s="624"/>
      <c r="CR2682" s="624"/>
      <c r="CS2682" s="624"/>
      <c r="CT2682" s="624"/>
      <c r="CU2682" s="624"/>
      <c r="CV2682" s="624"/>
      <c r="CW2682" s="624"/>
      <c r="CX2682" s="624"/>
      <c r="CY2682" s="624"/>
      <c r="CZ2682" s="624"/>
      <c r="DA2682" s="624"/>
      <c r="DB2682" s="624"/>
      <c r="DC2682" s="624"/>
      <c r="DD2682" s="624"/>
      <c r="DE2682" s="624"/>
      <c r="DF2682" s="624"/>
      <c r="DG2682" s="624"/>
      <c r="DH2682" s="624"/>
      <c r="DI2682" s="624"/>
      <c r="DJ2682" s="624"/>
      <c r="DK2682" s="624"/>
      <c r="DL2682" s="624"/>
      <c r="DM2682" s="624"/>
      <c r="DN2682" s="624"/>
      <c r="DO2682" s="624"/>
      <c r="DP2682" s="624"/>
      <c r="DQ2682" s="624"/>
      <c r="DR2682" s="624"/>
      <c r="DS2682" s="624"/>
      <c r="DT2682" s="624"/>
      <c r="DU2682" s="624"/>
      <c r="DV2682" s="624"/>
      <c r="DW2682" s="624"/>
      <c r="DX2682" s="624"/>
      <c r="DY2682" s="624"/>
      <c r="DZ2682" s="624"/>
      <c r="EA2682" s="624"/>
      <c r="EB2682" s="624"/>
      <c r="EC2682" s="624"/>
      <c r="ED2682" s="624"/>
      <c r="EE2682" s="624"/>
      <c r="EF2682" s="624"/>
      <c r="EG2682" s="624"/>
      <c r="EH2682" s="624"/>
      <c r="EI2682" s="624"/>
      <c r="EJ2682" s="624"/>
      <c r="EK2682" s="624"/>
      <c r="EL2682" s="624"/>
      <c r="EM2682" s="624"/>
      <c r="EN2682" s="624"/>
      <c r="EO2682" s="624"/>
      <c r="EP2682" s="624"/>
      <c r="EQ2682" s="624"/>
    </row>
    <row r="2683" spans="1:147" s="560" customFormat="1">
      <c r="A2683" s="624"/>
      <c r="B2683" s="624"/>
      <c r="O2683" s="624"/>
      <c r="P2683" s="624"/>
      <c r="Q2683" s="624"/>
      <c r="R2683" s="624"/>
      <c r="S2683" s="624"/>
      <c r="T2683" s="624"/>
      <c r="U2683" s="624"/>
      <c r="V2683" s="624"/>
      <c r="W2683" s="624"/>
      <c r="X2683" s="624"/>
      <c r="Y2683" s="624"/>
      <c r="Z2683" s="624"/>
      <c r="AB2683" s="624"/>
      <c r="AC2683" s="624"/>
      <c r="AD2683" s="624"/>
      <c r="AE2683" s="624"/>
      <c r="AF2683" s="624"/>
      <c r="AG2683" s="624"/>
      <c r="AH2683" s="624"/>
      <c r="AI2683" s="624"/>
      <c r="AJ2683" s="624"/>
      <c r="AK2683" s="624"/>
      <c r="AL2683" s="624"/>
      <c r="AM2683" s="624"/>
      <c r="AN2683" s="624"/>
      <c r="AO2683" s="624"/>
      <c r="AP2683" s="624"/>
      <c r="AQ2683" s="624"/>
      <c r="AR2683" s="624"/>
      <c r="AS2683" s="624"/>
      <c r="AT2683" s="624"/>
      <c r="AU2683" s="624"/>
      <c r="AV2683" s="624"/>
      <c r="AW2683" s="624"/>
      <c r="AX2683" s="624"/>
      <c r="AY2683" s="624"/>
      <c r="AZ2683" s="624"/>
      <c r="BA2683" s="624"/>
      <c r="BB2683" s="624"/>
      <c r="BC2683" s="624"/>
      <c r="BD2683" s="624"/>
      <c r="BE2683" s="624"/>
      <c r="BF2683" s="624"/>
      <c r="BG2683" s="624"/>
      <c r="BH2683" s="624"/>
      <c r="BI2683" s="624"/>
      <c r="BJ2683" s="624"/>
      <c r="BK2683" s="624"/>
      <c r="BL2683" s="624"/>
      <c r="BM2683" s="624"/>
      <c r="BN2683" s="624"/>
      <c r="BO2683" s="624"/>
      <c r="BP2683" s="624"/>
      <c r="BQ2683" s="624"/>
      <c r="BR2683" s="624"/>
      <c r="BS2683" s="624"/>
      <c r="BT2683" s="624"/>
      <c r="BU2683" s="624"/>
      <c r="BV2683" s="624"/>
      <c r="BW2683" s="624"/>
      <c r="BX2683" s="624"/>
      <c r="BY2683" s="624"/>
      <c r="BZ2683" s="624"/>
      <c r="CA2683" s="624"/>
      <c r="CB2683" s="624"/>
      <c r="CC2683" s="624"/>
      <c r="CD2683" s="624"/>
      <c r="CE2683" s="624"/>
      <c r="CF2683" s="624"/>
      <c r="CG2683" s="624"/>
      <c r="CH2683" s="624"/>
      <c r="CI2683" s="624"/>
      <c r="CJ2683" s="624"/>
      <c r="CK2683" s="624"/>
      <c r="CL2683" s="624"/>
      <c r="CM2683" s="624"/>
      <c r="CN2683" s="624"/>
      <c r="CO2683" s="624"/>
      <c r="CP2683" s="624"/>
      <c r="CQ2683" s="624"/>
      <c r="CR2683" s="624"/>
      <c r="CS2683" s="624"/>
      <c r="CT2683" s="624"/>
      <c r="CU2683" s="624"/>
      <c r="CV2683" s="624"/>
      <c r="CW2683" s="624"/>
      <c r="CX2683" s="624"/>
      <c r="CY2683" s="624"/>
      <c r="CZ2683" s="624"/>
      <c r="DA2683" s="624"/>
      <c r="DB2683" s="624"/>
      <c r="DC2683" s="624"/>
      <c r="DD2683" s="624"/>
      <c r="DE2683" s="624"/>
      <c r="DF2683" s="624"/>
      <c r="DG2683" s="624"/>
      <c r="DH2683" s="624"/>
      <c r="DI2683" s="624"/>
      <c r="DJ2683" s="624"/>
      <c r="DK2683" s="624"/>
      <c r="DL2683" s="624"/>
      <c r="DM2683" s="624"/>
      <c r="DN2683" s="624"/>
      <c r="DO2683" s="624"/>
      <c r="DP2683" s="624"/>
      <c r="DQ2683" s="624"/>
      <c r="DR2683" s="624"/>
      <c r="DS2683" s="624"/>
      <c r="DT2683" s="624"/>
      <c r="DU2683" s="624"/>
      <c r="DV2683" s="624"/>
      <c r="DW2683" s="624"/>
      <c r="DX2683" s="624"/>
      <c r="DY2683" s="624"/>
      <c r="DZ2683" s="624"/>
      <c r="EA2683" s="624"/>
      <c r="EB2683" s="624"/>
      <c r="EC2683" s="624"/>
      <c r="ED2683" s="624"/>
      <c r="EE2683" s="624"/>
      <c r="EF2683" s="624"/>
      <c r="EG2683" s="624"/>
      <c r="EH2683" s="624"/>
      <c r="EI2683" s="624"/>
      <c r="EJ2683" s="624"/>
      <c r="EK2683" s="624"/>
      <c r="EL2683" s="624"/>
      <c r="EM2683" s="624"/>
      <c r="EN2683" s="624"/>
      <c r="EO2683" s="624"/>
      <c r="EP2683" s="624"/>
      <c r="EQ2683" s="624"/>
    </row>
    <row r="2684" spans="1:147" s="560" customFormat="1">
      <c r="A2684" s="624"/>
      <c r="B2684" s="624"/>
      <c r="O2684" s="624"/>
      <c r="P2684" s="624"/>
      <c r="Q2684" s="624"/>
      <c r="R2684" s="624"/>
      <c r="S2684" s="624"/>
      <c r="T2684" s="624"/>
      <c r="U2684" s="624"/>
      <c r="V2684" s="624"/>
      <c r="W2684" s="624"/>
      <c r="X2684" s="624"/>
      <c r="Y2684" s="624"/>
      <c r="Z2684" s="624"/>
      <c r="AB2684" s="624"/>
      <c r="AC2684" s="624"/>
      <c r="AD2684" s="624"/>
      <c r="AE2684" s="624"/>
      <c r="AF2684" s="624"/>
      <c r="AG2684" s="624"/>
      <c r="AH2684" s="624"/>
      <c r="AI2684" s="624"/>
      <c r="AJ2684" s="624"/>
      <c r="AK2684" s="624"/>
      <c r="AL2684" s="624"/>
      <c r="AM2684" s="624"/>
      <c r="AN2684" s="624"/>
      <c r="AO2684" s="624"/>
      <c r="AP2684" s="624"/>
      <c r="AQ2684" s="624"/>
      <c r="AR2684" s="624"/>
      <c r="AS2684" s="624"/>
      <c r="AT2684" s="624"/>
      <c r="AU2684" s="624"/>
      <c r="AV2684" s="624"/>
      <c r="AW2684" s="624"/>
      <c r="AX2684" s="624"/>
      <c r="AY2684" s="624"/>
      <c r="AZ2684" s="624"/>
      <c r="BA2684" s="624"/>
      <c r="BB2684" s="624"/>
      <c r="BC2684" s="624"/>
      <c r="BD2684" s="624"/>
      <c r="BE2684" s="624"/>
      <c r="BF2684" s="624"/>
      <c r="BG2684" s="624"/>
      <c r="BH2684" s="624"/>
      <c r="BI2684" s="624"/>
      <c r="BJ2684" s="624"/>
      <c r="BK2684" s="624"/>
      <c r="BL2684" s="624"/>
      <c r="BM2684" s="624"/>
      <c r="BN2684" s="624"/>
      <c r="BO2684" s="624"/>
      <c r="BP2684" s="624"/>
      <c r="BQ2684" s="624"/>
      <c r="BR2684" s="624"/>
      <c r="BS2684" s="624"/>
      <c r="BT2684" s="624"/>
      <c r="BU2684" s="624"/>
      <c r="BV2684" s="624"/>
      <c r="BW2684" s="624"/>
      <c r="BX2684" s="624"/>
      <c r="BY2684" s="624"/>
      <c r="BZ2684" s="624"/>
      <c r="CA2684" s="624"/>
      <c r="CB2684" s="624"/>
      <c r="CC2684" s="624"/>
      <c r="CD2684" s="624"/>
      <c r="CE2684" s="624"/>
      <c r="CF2684" s="624"/>
      <c r="CG2684" s="624"/>
      <c r="CH2684" s="624"/>
      <c r="CI2684" s="624"/>
      <c r="CJ2684" s="624"/>
      <c r="CK2684" s="624"/>
      <c r="CL2684" s="624"/>
      <c r="CM2684" s="624"/>
      <c r="CN2684" s="624"/>
      <c r="CO2684" s="624"/>
      <c r="CP2684" s="624"/>
      <c r="CQ2684" s="624"/>
      <c r="CR2684" s="624"/>
      <c r="CS2684" s="624"/>
      <c r="CT2684" s="624"/>
      <c r="CU2684" s="624"/>
      <c r="CV2684" s="624"/>
      <c r="CW2684" s="624"/>
      <c r="CX2684" s="624"/>
      <c r="CY2684" s="624"/>
      <c r="CZ2684" s="624"/>
      <c r="DA2684" s="624"/>
      <c r="DB2684" s="624"/>
      <c r="DC2684" s="624"/>
      <c r="DD2684" s="624"/>
      <c r="DE2684" s="624"/>
      <c r="DF2684" s="624"/>
      <c r="DG2684" s="624"/>
      <c r="DH2684" s="624"/>
      <c r="DI2684" s="624"/>
      <c r="DJ2684" s="624"/>
      <c r="DK2684" s="624"/>
      <c r="DL2684" s="624"/>
      <c r="DM2684" s="624"/>
      <c r="DN2684" s="624"/>
      <c r="DO2684" s="624"/>
      <c r="DP2684" s="624"/>
      <c r="DQ2684" s="624"/>
      <c r="DR2684" s="624"/>
      <c r="DS2684" s="624"/>
      <c r="DT2684" s="624"/>
      <c r="DU2684" s="624"/>
      <c r="DV2684" s="624"/>
      <c r="DW2684" s="624"/>
      <c r="DX2684" s="624"/>
      <c r="DY2684" s="624"/>
      <c r="DZ2684" s="624"/>
      <c r="EA2684" s="624"/>
      <c r="EB2684" s="624"/>
      <c r="EC2684" s="624"/>
      <c r="ED2684" s="624"/>
      <c r="EE2684" s="624"/>
      <c r="EF2684" s="624"/>
      <c r="EG2684" s="624"/>
      <c r="EH2684" s="624"/>
      <c r="EI2684" s="624"/>
      <c r="EJ2684" s="624"/>
      <c r="EK2684" s="624"/>
      <c r="EL2684" s="624"/>
      <c r="EM2684" s="624"/>
      <c r="EN2684" s="624"/>
      <c r="EO2684" s="624"/>
      <c r="EP2684" s="624"/>
      <c r="EQ2684" s="624"/>
    </row>
    <row r="2685" spans="1:147" s="560" customFormat="1">
      <c r="A2685" s="624"/>
      <c r="B2685" s="624"/>
      <c r="O2685" s="624"/>
      <c r="P2685" s="624"/>
      <c r="Q2685" s="624"/>
      <c r="R2685" s="624"/>
      <c r="S2685" s="624"/>
      <c r="T2685" s="624"/>
      <c r="U2685" s="624"/>
      <c r="V2685" s="624"/>
      <c r="W2685" s="624"/>
      <c r="X2685" s="624"/>
      <c r="Y2685" s="624"/>
      <c r="Z2685" s="624"/>
      <c r="AB2685" s="624"/>
      <c r="AC2685" s="624"/>
      <c r="AD2685" s="624"/>
      <c r="AE2685" s="624"/>
      <c r="AF2685" s="624"/>
      <c r="AG2685" s="624"/>
      <c r="AH2685" s="624"/>
      <c r="AI2685" s="624"/>
      <c r="AJ2685" s="624"/>
      <c r="AK2685" s="624"/>
      <c r="AL2685" s="624"/>
      <c r="AM2685" s="624"/>
      <c r="AN2685" s="624"/>
      <c r="AO2685" s="624"/>
      <c r="AP2685" s="624"/>
      <c r="AQ2685" s="624"/>
      <c r="AR2685" s="624"/>
      <c r="AS2685" s="624"/>
      <c r="AT2685" s="624"/>
      <c r="AU2685" s="624"/>
      <c r="AV2685" s="624"/>
      <c r="AW2685" s="624"/>
      <c r="AX2685" s="624"/>
      <c r="AY2685" s="624"/>
      <c r="AZ2685" s="624"/>
      <c r="BA2685" s="624"/>
      <c r="BB2685" s="624"/>
      <c r="BC2685" s="624"/>
      <c r="BD2685" s="624"/>
      <c r="BE2685" s="624"/>
      <c r="BF2685" s="624"/>
      <c r="BG2685" s="624"/>
      <c r="BH2685" s="624"/>
      <c r="BI2685" s="624"/>
      <c r="BJ2685" s="624"/>
      <c r="BK2685" s="624"/>
      <c r="BL2685" s="624"/>
      <c r="BM2685" s="624"/>
      <c r="BN2685" s="624"/>
      <c r="BO2685" s="624"/>
      <c r="BP2685" s="624"/>
      <c r="BQ2685" s="624"/>
      <c r="BR2685" s="624"/>
      <c r="BS2685" s="624"/>
      <c r="BT2685" s="624"/>
      <c r="BU2685" s="624"/>
      <c r="BV2685" s="624"/>
      <c r="BW2685" s="624"/>
      <c r="BX2685" s="624"/>
      <c r="BY2685" s="624"/>
      <c r="BZ2685" s="624"/>
      <c r="CA2685" s="624"/>
      <c r="CB2685" s="624"/>
      <c r="CC2685" s="624"/>
      <c r="CD2685" s="624"/>
      <c r="CE2685" s="624"/>
      <c r="CF2685" s="624"/>
      <c r="CG2685" s="624"/>
      <c r="CH2685" s="624"/>
      <c r="CI2685" s="624"/>
      <c r="CJ2685" s="624"/>
      <c r="CK2685" s="624"/>
      <c r="CL2685" s="624"/>
      <c r="CM2685" s="624"/>
      <c r="CN2685" s="624"/>
      <c r="CO2685" s="624"/>
      <c r="CP2685" s="624"/>
      <c r="CQ2685" s="624"/>
      <c r="CR2685" s="624"/>
      <c r="CS2685" s="624"/>
      <c r="CT2685" s="624"/>
      <c r="CU2685" s="624"/>
      <c r="CV2685" s="624"/>
      <c r="CW2685" s="624"/>
      <c r="CX2685" s="624"/>
      <c r="CY2685" s="624"/>
      <c r="CZ2685" s="624"/>
      <c r="DA2685" s="624"/>
      <c r="DB2685" s="624"/>
      <c r="DC2685" s="624"/>
      <c r="DD2685" s="624"/>
      <c r="DE2685" s="624"/>
      <c r="DF2685" s="624"/>
      <c r="DG2685" s="624"/>
      <c r="DH2685" s="624"/>
      <c r="DI2685" s="624"/>
      <c r="DJ2685" s="624"/>
      <c r="DK2685" s="624"/>
      <c r="DL2685" s="624"/>
      <c r="DM2685" s="624"/>
      <c r="DN2685" s="624"/>
      <c r="DO2685" s="624"/>
      <c r="DP2685" s="624"/>
      <c r="DQ2685" s="624"/>
      <c r="DR2685" s="624"/>
      <c r="DS2685" s="624"/>
      <c r="DT2685" s="624"/>
      <c r="DU2685" s="624"/>
      <c r="DV2685" s="624"/>
      <c r="DW2685" s="624"/>
      <c r="DX2685" s="624"/>
      <c r="DY2685" s="624"/>
      <c r="DZ2685" s="624"/>
      <c r="EA2685" s="624"/>
      <c r="EB2685" s="624"/>
      <c r="EC2685" s="624"/>
      <c r="ED2685" s="624"/>
      <c r="EE2685" s="624"/>
      <c r="EF2685" s="624"/>
      <c r="EG2685" s="624"/>
      <c r="EH2685" s="624"/>
      <c r="EI2685" s="624"/>
      <c r="EJ2685" s="624"/>
      <c r="EK2685" s="624"/>
      <c r="EL2685" s="624"/>
      <c r="EM2685" s="624"/>
      <c r="EN2685" s="624"/>
      <c r="EO2685" s="624"/>
      <c r="EP2685" s="624"/>
      <c r="EQ2685" s="624"/>
    </row>
    <row r="2686" spans="1:147" s="560" customFormat="1">
      <c r="A2686" s="624"/>
      <c r="B2686" s="624"/>
      <c r="O2686" s="624"/>
      <c r="P2686" s="624"/>
      <c r="Q2686" s="624"/>
      <c r="R2686" s="624"/>
      <c r="S2686" s="624"/>
      <c r="T2686" s="624"/>
      <c r="U2686" s="624"/>
      <c r="V2686" s="624"/>
      <c r="W2686" s="624"/>
      <c r="X2686" s="624"/>
      <c r="Y2686" s="624"/>
      <c r="Z2686" s="624"/>
      <c r="AB2686" s="624"/>
      <c r="AC2686" s="624"/>
      <c r="AD2686" s="624"/>
      <c r="AE2686" s="624"/>
      <c r="AF2686" s="624"/>
      <c r="AG2686" s="624"/>
      <c r="AH2686" s="624"/>
      <c r="AI2686" s="624"/>
      <c r="AJ2686" s="624"/>
      <c r="AK2686" s="624"/>
      <c r="AL2686" s="624"/>
      <c r="AM2686" s="624"/>
      <c r="AN2686" s="624"/>
      <c r="AO2686" s="624"/>
      <c r="AP2686" s="624"/>
      <c r="AQ2686" s="624"/>
      <c r="AR2686" s="624"/>
      <c r="AS2686" s="624"/>
      <c r="AT2686" s="624"/>
      <c r="AU2686" s="624"/>
      <c r="AV2686" s="624"/>
      <c r="AW2686" s="624"/>
      <c r="AX2686" s="624"/>
      <c r="AY2686" s="624"/>
      <c r="AZ2686" s="624"/>
      <c r="BA2686" s="624"/>
      <c r="BB2686" s="624"/>
      <c r="BC2686" s="624"/>
      <c r="BD2686" s="624"/>
      <c r="BE2686" s="624"/>
      <c r="BF2686" s="624"/>
      <c r="BG2686" s="624"/>
      <c r="BH2686" s="624"/>
      <c r="BI2686" s="624"/>
      <c r="BJ2686" s="624"/>
      <c r="BK2686" s="624"/>
      <c r="BL2686" s="624"/>
      <c r="BM2686" s="624"/>
      <c r="BN2686" s="624"/>
      <c r="BO2686" s="624"/>
      <c r="BP2686" s="624"/>
      <c r="BQ2686" s="624"/>
      <c r="BR2686" s="624"/>
      <c r="BS2686" s="624"/>
      <c r="BT2686" s="624"/>
      <c r="BU2686" s="624"/>
      <c r="BV2686" s="624"/>
      <c r="BW2686" s="624"/>
      <c r="BX2686" s="624"/>
      <c r="BY2686" s="624"/>
      <c r="BZ2686" s="624"/>
      <c r="CA2686" s="624"/>
      <c r="CB2686" s="624"/>
      <c r="CC2686" s="624"/>
      <c r="CD2686" s="624"/>
      <c r="CE2686" s="624"/>
      <c r="CF2686" s="624"/>
      <c r="CG2686" s="624"/>
      <c r="CH2686" s="624"/>
      <c r="CI2686" s="624"/>
      <c r="CJ2686" s="624"/>
      <c r="CK2686" s="624"/>
      <c r="CL2686" s="624"/>
      <c r="CM2686" s="624"/>
      <c r="CN2686" s="624"/>
      <c r="CO2686" s="624"/>
      <c r="CP2686" s="624"/>
      <c r="CQ2686" s="624"/>
      <c r="CR2686" s="624"/>
      <c r="CS2686" s="624"/>
      <c r="CT2686" s="624"/>
      <c r="CU2686" s="624"/>
      <c r="CV2686" s="624"/>
      <c r="CW2686" s="624"/>
      <c r="CX2686" s="624"/>
      <c r="CY2686" s="624"/>
      <c r="CZ2686" s="624"/>
      <c r="DA2686" s="624"/>
      <c r="DB2686" s="624"/>
      <c r="DC2686" s="624"/>
      <c r="DD2686" s="624"/>
      <c r="DE2686" s="624"/>
      <c r="DF2686" s="624"/>
      <c r="DG2686" s="624"/>
      <c r="DH2686" s="624"/>
      <c r="DI2686" s="624"/>
      <c r="DJ2686" s="624"/>
      <c r="DK2686" s="624"/>
      <c r="DL2686" s="624"/>
      <c r="DM2686" s="624"/>
      <c r="DN2686" s="624"/>
      <c r="DO2686" s="624"/>
      <c r="DP2686" s="624"/>
      <c r="DQ2686" s="624"/>
      <c r="DR2686" s="624"/>
      <c r="DS2686" s="624"/>
      <c r="DT2686" s="624"/>
      <c r="DU2686" s="624"/>
      <c r="DV2686" s="624"/>
      <c r="DW2686" s="624"/>
      <c r="DX2686" s="624"/>
      <c r="DY2686" s="624"/>
      <c r="DZ2686" s="624"/>
      <c r="EA2686" s="624"/>
      <c r="EB2686" s="624"/>
      <c r="EC2686" s="624"/>
      <c r="ED2686" s="624"/>
      <c r="EE2686" s="624"/>
      <c r="EF2686" s="624"/>
      <c r="EG2686" s="624"/>
      <c r="EH2686" s="624"/>
      <c r="EI2686" s="624"/>
      <c r="EJ2686" s="624"/>
      <c r="EK2686" s="624"/>
      <c r="EL2686" s="624"/>
      <c r="EM2686" s="624"/>
      <c r="EN2686" s="624"/>
      <c r="EO2686" s="624"/>
      <c r="EP2686" s="624"/>
      <c r="EQ2686" s="624"/>
    </row>
    <row r="2687" spans="1:147" s="560" customFormat="1">
      <c r="A2687" s="624"/>
      <c r="B2687" s="624"/>
      <c r="O2687" s="624"/>
      <c r="P2687" s="624"/>
      <c r="Q2687" s="624"/>
      <c r="R2687" s="624"/>
      <c r="S2687" s="624"/>
      <c r="T2687" s="624"/>
      <c r="U2687" s="624"/>
      <c r="V2687" s="624"/>
      <c r="W2687" s="624"/>
      <c r="X2687" s="624"/>
      <c r="Y2687" s="624"/>
      <c r="Z2687" s="624"/>
      <c r="AB2687" s="624"/>
      <c r="AC2687" s="624"/>
      <c r="AD2687" s="624"/>
      <c r="AE2687" s="624"/>
      <c r="AF2687" s="624"/>
      <c r="AG2687" s="624"/>
      <c r="AH2687" s="624"/>
      <c r="AI2687" s="624"/>
      <c r="AJ2687" s="624"/>
      <c r="AK2687" s="624"/>
      <c r="AL2687" s="624"/>
      <c r="AM2687" s="624"/>
      <c r="AN2687" s="624"/>
      <c r="AO2687" s="624"/>
      <c r="AP2687" s="624"/>
      <c r="AQ2687" s="624"/>
      <c r="AR2687" s="624"/>
      <c r="AS2687" s="624"/>
      <c r="AT2687" s="624"/>
      <c r="AU2687" s="624"/>
      <c r="AV2687" s="624"/>
      <c r="AW2687" s="624"/>
      <c r="AX2687" s="624"/>
      <c r="AY2687" s="624"/>
      <c r="AZ2687" s="624"/>
      <c r="BA2687" s="624"/>
      <c r="BB2687" s="624"/>
      <c r="BC2687" s="624"/>
      <c r="BD2687" s="624"/>
      <c r="BE2687" s="624"/>
      <c r="BF2687" s="624"/>
      <c r="BG2687" s="624"/>
      <c r="BH2687" s="624"/>
      <c r="BI2687" s="624"/>
      <c r="BJ2687" s="624"/>
      <c r="BK2687" s="624"/>
      <c r="BL2687" s="624"/>
      <c r="BM2687" s="624"/>
      <c r="BN2687" s="624"/>
      <c r="BO2687" s="624"/>
      <c r="BP2687" s="624"/>
      <c r="BQ2687" s="624"/>
      <c r="BR2687" s="624"/>
      <c r="BS2687" s="624"/>
      <c r="BT2687" s="624"/>
      <c r="BU2687" s="624"/>
      <c r="BV2687" s="624"/>
      <c r="BW2687" s="624"/>
      <c r="BX2687" s="624"/>
      <c r="BY2687" s="624"/>
      <c r="BZ2687" s="624"/>
      <c r="CA2687" s="624"/>
      <c r="CB2687" s="624"/>
      <c r="CC2687" s="624"/>
      <c r="CD2687" s="624"/>
      <c r="CE2687" s="624"/>
      <c r="CF2687" s="624"/>
      <c r="CG2687" s="624"/>
      <c r="CH2687" s="624"/>
      <c r="CI2687" s="624"/>
      <c r="CJ2687" s="624"/>
      <c r="CK2687" s="624"/>
      <c r="CL2687" s="624"/>
      <c r="CM2687" s="624"/>
      <c r="CN2687" s="624"/>
      <c r="CO2687" s="624"/>
      <c r="CP2687" s="624"/>
      <c r="CQ2687" s="624"/>
      <c r="CR2687" s="624"/>
      <c r="CS2687" s="624"/>
      <c r="CT2687" s="624"/>
      <c r="CU2687" s="624"/>
      <c r="CV2687" s="624"/>
      <c r="CW2687" s="624"/>
      <c r="CX2687" s="624"/>
      <c r="CY2687" s="624"/>
      <c r="CZ2687" s="624"/>
      <c r="DA2687" s="624"/>
      <c r="DB2687" s="624"/>
      <c r="DC2687" s="624"/>
      <c r="DD2687" s="624"/>
      <c r="DE2687" s="624"/>
      <c r="DF2687" s="624"/>
      <c r="DG2687" s="624"/>
      <c r="DH2687" s="624"/>
      <c r="DI2687" s="624"/>
      <c r="DJ2687" s="624"/>
      <c r="DK2687" s="624"/>
      <c r="DL2687" s="624"/>
      <c r="DM2687" s="624"/>
      <c r="DN2687" s="624"/>
      <c r="DO2687" s="624"/>
      <c r="DP2687" s="624"/>
      <c r="DQ2687" s="624"/>
      <c r="DR2687" s="624"/>
      <c r="DS2687" s="624"/>
      <c r="DT2687" s="624"/>
      <c r="DU2687" s="624"/>
      <c r="DV2687" s="624"/>
      <c r="DW2687" s="624"/>
      <c r="DX2687" s="624"/>
      <c r="DY2687" s="624"/>
      <c r="DZ2687" s="624"/>
      <c r="EA2687" s="624"/>
      <c r="EB2687" s="624"/>
      <c r="EC2687" s="624"/>
      <c r="ED2687" s="624"/>
      <c r="EE2687" s="624"/>
      <c r="EF2687" s="624"/>
      <c r="EG2687" s="624"/>
      <c r="EH2687" s="624"/>
      <c r="EI2687" s="624"/>
      <c r="EJ2687" s="624"/>
      <c r="EK2687" s="624"/>
      <c r="EL2687" s="624"/>
      <c r="EM2687" s="624"/>
      <c r="EN2687" s="624"/>
      <c r="EO2687" s="624"/>
      <c r="EP2687" s="624"/>
      <c r="EQ2687" s="624"/>
    </row>
    <row r="2688" spans="1:147" s="560" customFormat="1">
      <c r="A2688" s="624"/>
      <c r="B2688" s="624"/>
      <c r="O2688" s="624"/>
      <c r="P2688" s="624"/>
      <c r="Q2688" s="624"/>
      <c r="R2688" s="624"/>
      <c r="S2688" s="624"/>
      <c r="T2688" s="624"/>
      <c r="U2688" s="624"/>
      <c r="V2688" s="624"/>
      <c r="W2688" s="624"/>
      <c r="X2688" s="624"/>
      <c r="Y2688" s="624"/>
      <c r="Z2688" s="624"/>
      <c r="AB2688" s="624"/>
      <c r="AC2688" s="624"/>
      <c r="AD2688" s="624"/>
      <c r="AE2688" s="624"/>
      <c r="AF2688" s="624"/>
      <c r="AG2688" s="624"/>
      <c r="AH2688" s="624"/>
      <c r="AI2688" s="624"/>
      <c r="AJ2688" s="624"/>
      <c r="AK2688" s="624"/>
      <c r="AL2688" s="624"/>
      <c r="AM2688" s="624"/>
      <c r="AN2688" s="624"/>
      <c r="AO2688" s="624"/>
      <c r="AP2688" s="624"/>
      <c r="AQ2688" s="624"/>
      <c r="AR2688" s="624"/>
      <c r="AS2688" s="624"/>
      <c r="AT2688" s="624"/>
      <c r="AU2688" s="624"/>
      <c r="AV2688" s="624"/>
      <c r="AW2688" s="624"/>
      <c r="AX2688" s="624"/>
      <c r="AY2688" s="624"/>
      <c r="AZ2688" s="624"/>
      <c r="BA2688" s="624"/>
      <c r="BB2688" s="624"/>
      <c r="BC2688" s="624"/>
      <c r="BD2688" s="624"/>
      <c r="BE2688" s="624"/>
      <c r="BF2688" s="624"/>
      <c r="BG2688" s="624"/>
      <c r="BH2688" s="624"/>
      <c r="BI2688" s="624"/>
      <c r="BJ2688" s="624"/>
      <c r="BK2688" s="624"/>
      <c r="BL2688" s="624"/>
      <c r="BM2688" s="624"/>
      <c r="BN2688" s="624"/>
      <c r="BO2688" s="624"/>
      <c r="BP2688" s="624"/>
      <c r="BQ2688" s="624"/>
      <c r="BR2688" s="624"/>
      <c r="BS2688" s="624"/>
      <c r="BT2688" s="624"/>
      <c r="BU2688" s="624"/>
      <c r="BV2688" s="624"/>
      <c r="BW2688" s="624"/>
      <c r="BX2688" s="624"/>
      <c r="BY2688" s="624"/>
      <c r="BZ2688" s="624"/>
      <c r="CA2688" s="624"/>
      <c r="CB2688" s="624"/>
      <c r="CC2688" s="624"/>
      <c r="CD2688" s="624"/>
      <c r="CE2688" s="624"/>
      <c r="CF2688" s="624"/>
      <c r="CG2688" s="624"/>
      <c r="CH2688" s="624"/>
      <c r="CI2688" s="624"/>
      <c r="CJ2688" s="624"/>
      <c r="CK2688" s="624"/>
      <c r="CL2688" s="624"/>
      <c r="CM2688" s="624"/>
      <c r="CN2688" s="624"/>
      <c r="CO2688" s="624"/>
      <c r="CP2688" s="624"/>
      <c r="CQ2688" s="624"/>
      <c r="CR2688" s="624"/>
      <c r="CS2688" s="624"/>
      <c r="CT2688" s="624"/>
      <c r="CU2688" s="624"/>
      <c r="CV2688" s="624"/>
      <c r="CW2688" s="624"/>
      <c r="CX2688" s="624"/>
      <c r="CY2688" s="624"/>
      <c r="CZ2688" s="624"/>
      <c r="DA2688" s="624"/>
      <c r="DB2688" s="624"/>
      <c r="DC2688" s="624"/>
      <c r="DD2688" s="624"/>
      <c r="DE2688" s="624"/>
      <c r="DF2688" s="624"/>
      <c r="DG2688" s="624"/>
      <c r="DH2688" s="624"/>
      <c r="DI2688" s="624"/>
      <c r="DJ2688" s="624"/>
      <c r="DK2688" s="624"/>
      <c r="DL2688" s="624"/>
      <c r="DM2688" s="624"/>
      <c r="DN2688" s="624"/>
      <c r="DO2688" s="624"/>
      <c r="DP2688" s="624"/>
      <c r="DQ2688" s="624"/>
      <c r="DR2688" s="624"/>
      <c r="DS2688" s="624"/>
      <c r="DT2688" s="624"/>
      <c r="DU2688" s="624"/>
      <c r="DV2688" s="624"/>
      <c r="DW2688" s="624"/>
      <c r="DX2688" s="624"/>
      <c r="DY2688" s="624"/>
      <c r="DZ2688" s="624"/>
      <c r="EA2688" s="624"/>
      <c r="EB2688" s="624"/>
      <c r="EC2688" s="624"/>
      <c r="ED2688" s="624"/>
      <c r="EE2688" s="624"/>
      <c r="EF2688" s="624"/>
      <c r="EG2688" s="624"/>
      <c r="EH2688" s="624"/>
      <c r="EI2688" s="624"/>
      <c r="EJ2688" s="624"/>
      <c r="EK2688" s="624"/>
      <c r="EL2688" s="624"/>
      <c r="EM2688" s="624"/>
      <c r="EN2688" s="624"/>
      <c r="EO2688" s="624"/>
      <c r="EP2688" s="624"/>
      <c r="EQ2688" s="624"/>
    </row>
    <row r="2689" spans="1:147" s="560" customFormat="1">
      <c r="A2689" s="624"/>
      <c r="B2689" s="624"/>
      <c r="O2689" s="624"/>
      <c r="P2689" s="624"/>
      <c r="Q2689" s="624"/>
      <c r="R2689" s="624"/>
      <c r="S2689" s="624"/>
      <c r="T2689" s="624"/>
      <c r="U2689" s="624"/>
      <c r="V2689" s="624"/>
      <c r="W2689" s="624"/>
      <c r="X2689" s="624"/>
      <c r="Y2689" s="624"/>
      <c r="Z2689" s="624"/>
      <c r="AB2689" s="624"/>
      <c r="AC2689" s="624"/>
      <c r="AD2689" s="624"/>
      <c r="AE2689" s="624"/>
      <c r="AF2689" s="624"/>
      <c r="AG2689" s="624"/>
      <c r="AH2689" s="624"/>
      <c r="AI2689" s="624"/>
      <c r="AJ2689" s="624"/>
      <c r="AK2689" s="624"/>
      <c r="AL2689" s="624"/>
      <c r="AM2689" s="624"/>
      <c r="AN2689" s="624"/>
      <c r="AO2689" s="624"/>
      <c r="AP2689" s="624"/>
      <c r="AQ2689" s="624"/>
      <c r="AR2689" s="624"/>
      <c r="AS2689" s="624"/>
      <c r="AT2689" s="624"/>
      <c r="AU2689" s="624"/>
      <c r="AV2689" s="624"/>
      <c r="AW2689" s="624"/>
      <c r="AX2689" s="624"/>
      <c r="AY2689" s="624"/>
      <c r="AZ2689" s="624"/>
      <c r="BA2689" s="624"/>
      <c r="BB2689" s="624"/>
      <c r="BC2689" s="624"/>
      <c r="BD2689" s="624"/>
      <c r="BE2689" s="624"/>
      <c r="BF2689" s="624"/>
      <c r="BG2689" s="624"/>
      <c r="BH2689" s="624"/>
      <c r="BI2689" s="624"/>
      <c r="BJ2689" s="624"/>
      <c r="BK2689" s="624"/>
      <c r="BL2689" s="624"/>
      <c r="BM2689" s="624"/>
      <c r="BN2689" s="624"/>
      <c r="BO2689" s="624"/>
      <c r="BP2689" s="624"/>
      <c r="BQ2689" s="624"/>
      <c r="BR2689" s="624"/>
      <c r="BS2689" s="624"/>
      <c r="BT2689" s="624"/>
      <c r="BU2689" s="624"/>
      <c r="BV2689" s="624"/>
      <c r="BW2689" s="624"/>
      <c r="BX2689" s="624"/>
      <c r="BY2689" s="624"/>
      <c r="BZ2689" s="624"/>
      <c r="CA2689" s="624"/>
      <c r="CB2689" s="624"/>
      <c r="CC2689" s="624"/>
      <c r="CD2689" s="624"/>
      <c r="CE2689" s="624"/>
      <c r="CF2689" s="624"/>
      <c r="CG2689" s="624"/>
      <c r="CH2689" s="624"/>
      <c r="CI2689" s="624"/>
      <c r="CJ2689" s="624"/>
      <c r="CK2689" s="624"/>
      <c r="CL2689" s="624"/>
      <c r="CM2689" s="624"/>
      <c r="CN2689" s="624"/>
      <c r="CO2689" s="624"/>
      <c r="CP2689" s="624"/>
      <c r="CQ2689" s="624"/>
      <c r="CR2689" s="624"/>
      <c r="CS2689" s="624"/>
      <c r="CT2689" s="624"/>
      <c r="CU2689" s="624"/>
      <c r="CV2689" s="624"/>
      <c r="CW2689" s="624"/>
      <c r="CX2689" s="624"/>
      <c r="CY2689" s="624"/>
      <c r="CZ2689" s="624"/>
      <c r="DA2689" s="624"/>
      <c r="DB2689" s="624"/>
      <c r="DC2689" s="624"/>
      <c r="DD2689" s="624"/>
      <c r="DE2689" s="624"/>
      <c r="DF2689" s="624"/>
      <c r="DG2689" s="624"/>
      <c r="DH2689" s="624"/>
      <c r="DI2689" s="624"/>
      <c r="DJ2689" s="624"/>
      <c r="DK2689" s="624"/>
      <c r="DL2689" s="624"/>
      <c r="DM2689" s="624"/>
      <c r="DN2689" s="624"/>
      <c r="DO2689" s="624"/>
      <c r="DP2689" s="624"/>
      <c r="DQ2689" s="624"/>
      <c r="DR2689" s="624"/>
      <c r="DS2689" s="624"/>
      <c r="DT2689" s="624"/>
      <c r="DU2689" s="624"/>
      <c r="DV2689" s="624"/>
      <c r="DW2689" s="624"/>
      <c r="DX2689" s="624"/>
      <c r="DY2689" s="624"/>
      <c r="DZ2689" s="624"/>
      <c r="EA2689" s="624"/>
      <c r="EB2689" s="624"/>
      <c r="EC2689" s="624"/>
      <c r="ED2689" s="624"/>
      <c r="EE2689" s="624"/>
      <c r="EF2689" s="624"/>
      <c r="EG2689" s="624"/>
      <c r="EH2689" s="624"/>
      <c r="EI2689" s="624"/>
      <c r="EJ2689" s="624"/>
      <c r="EK2689" s="624"/>
      <c r="EL2689" s="624"/>
      <c r="EM2689" s="624"/>
      <c r="EN2689" s="624"/>
      <c r="EO2689" s="624"/>
      <c r="EP2689" s="624"/>
      <c r="EQ2689" s="624"/>
    </row>
    <row r="2690" spans="1:147" s="560" customFormat="1">
      <c r="A2690" s="624"/>
      <c r="B2690" s="624"/>
      <c r="O2690" s="624"/>
      <c r="P2690" s="624"/>
      <c r="Q2690" s="624"/>
      <c r="R2690" s="624"/>
      <c r="S2690" s="624"/>
      <c r="T2690" s="624"/>
      <c r="U2690" s="624"/>
      <c r="V2690" s="624"/>
      <c r="W2690" s="624"/>
      <c r="X2690" s="624"/>
      <c r="Y2690" s="624"/>
      <c r="Z2690" s="624"/>
      <c r="AB2690" s="624"/>
      <c r="AC2690" s="624"/>
      <c r="AD2690" s="624"/>
      <c r="AE2690" s="624"/>
      <c r="AF2690" s="624"/>
      <c r="AG2690" s="624"/>
      <c r="AH2690" s="624"/>
      <c r="AI2690" s="624"/>
      <c r="AJ2690" s="624"/>
      <c r="AK2690" s="624"/>
      <c r="AL2690" s="624"/>
      <c r="AM2690" s="624"/>
      <c r="AN2690" s="624"/>
      <c r="AO2690" s="624"/>
      <c r="AP2690" s="624"/>
      <c r="AQ2690" s="624"/>
      <c r="AR2690" s="624"/>
      <c r="AS2690" s="624"/>
      <c r="AT2690" s="624"/>
      <c r="AU2690" s="624"/>
      <c r="AV2690" s="624"/>
      <c r="AW2690" s="624"/>
      <c r="AX2690" s="624"/>
      <c r="AY2690" s="624"/>
      <c r="AZ2690" s="624"/>
      <c r="BA2690" s="624"/>
      <c r="BB2690" s="624"/>
      <c r="BC2690" s="624"/>
      <c r="BD2690" s="624"/>
      <c r="BE2690" s="624"/>
      <c r="BF2690" s="624"/>
      <c r="BG2690" s="624"/>
      <c r="BH2690" s="624"/>
      <c r="BI2690" s="624"/>
      <c r="BJ2690" s="624"/>
      <c r="BK2690" s="624"/>
      <c r="BL2690" s="624"/>
      <c r="BM2690" s="624"/>
      <c r="BN2690" s="624"/>
      <c r="BO2690" s="624"/>
      <c r="BP2690" s="624"/>
      <c r="BQ2690" s="624"/>
      <c r="BR2690" s="624"/>
      <c r="BS2690" s="624"/>
      <c r="BT2690" s="624"/>
      <c r="BU2690" s="624"/>
      <c r="BV2690" s="624"/>
      <c r="BW2690" s="624"/>
      <c r="BX2690" s="624"/>
      <c r="BY2690" s="624"/>
      <c r="BZ2690" s="624"/>
      <c r="CA2690" s="624"/>
      <c r="CB2690" s="624"/>
      <c r="CC2690" s="624"/>
      <c r="CD2690" s="624"/>
      <c r="CE2690" s="624"/>
      <c r="CF2690" s="624"/>
      <c r="CG2690" s="624"/>
      <c r="CH2690" s="624"/>
      <c r="CI2690" s="624"/>
      <c r="CJ2690" s="624"/>
      <c r="CK2690" s="624"/>
      <c r="CL2690" s="624"/>
      <c r="CM2690" s="624"/>
      <c r="CN2690" s="624"/>
      <c r="CO2690" s="624"/>
      <c r="CP2690" s="624"/>
      <c r="CQ2690" s="624"/>
      <c r="CR2690" s="624"/>
      <c r="CS2690" s="624"/>
      <c r="CT2690" s="624"/>
      <c r="CU2690" s="624"/>
      <c r="CV2690" s="624"/>
      <c r="CW2690" s="624"/>
      <c r="CX2690" s="624"/>
      <c r="CY2690" s="624"/>
      <c r="CZ2690" s="624"/>
      <c r="DA2690" s="624"/>
      <c r="DB2690" s="624"/>
      <c r="DC2690" s="624"/>
      <c r="DD2690" s="624"/>
      <c r="DE2690" s="624"/>
      <c r="DF2690" s="624"/>
      <c r="DG2690" s="624"/>
      <c r="DH2690" s="624"/>
      <c r="DI2690" s="624"/>
      <c r="DJ2690" s="624"/>
      <c r="DK2690" s="624"/>
      <c r="DL2690" s="624"/>
      <c r="DM2690" s="624"/>
      <c r="DN2690" s="624"/>
      <c r="DO2690" s="624"/>
      <c r="DP2690" s="624"/>
      <c r="DQ2690" s="624"/>
      <c r="DR2690" s="624"/>
      <c r="DS2690" s="624"/>
      <c r="DT2690" s="624"/>
      <c r="DU2690" s="624"/>
      <c r="DV2690" s="624"/>
      <c r="DW2690" s="624"/>
      <c r="DX2690" s="624"/>
      <c r="DY2690" s="624"/>
      <c r="DZ2690" s="624"/>
      <c r="EA2690" s="624"/>
      <c r="EB2690" s="624"/>
      <c r="EC2690" s="624"/>
      <c r="ED2690" s="624"/>
      <c r="EE2690" s="624"/>
      <c r="EF2690" s="624"/>
      <c r="EG2690" s="624"/>
      <c r="EH2690" s="624"/>
      <c r="EI2690" s="624"/>
      <c r="EJ2690" s="624"/>
      <c r="EK2690" s="624"/>
      <c r="EL2690" s="624"/>
      <c r="EM2690" s="624"/>
      <c r="EN2690" s="624"/>
      <c r="EO2690" s="624"/>
      <c r="EP2690" s="624"/>
      <c r="EQ2690" s="624"/>
    </row>
    <row r="2691" spans="1:147" s="560" customFormat="1">
      <c r="A2691" s="624"/>
      <c r="B2691" s="624"/>
      <c r="O2691" s="624"/>
      <c r="P2691" s="624"/>
      <c r="Q2691" s="624"/>
      <c r="R2691" s="624"/>
      <c r="S2691" s="624"/>
      <c r="T2691" s="624"/>
      <c r="U2691" s="624"/>
      <c r="V2691" s="624"/>
      <c r="W2691" s="624"/>
      <c r="X2691" s="624"/>
      <c r="Y2691" s="624"/>
      <c r="Z2691" s="624"/>
      <c r="AB2691" s="624"/>
      <c r="AC2691" s="624"/>
      <c r="AD2691" s="624"/>
      <c r="AE2691" s="624"/>
      <c r="AF2691" s="624"/>
      <c r="AG2691" s="624"/>
      <c r="AH2691" s="624"/>
      <c r="AI2691" s="624"/>
      <c r="AJ2691" s="624"/>
      <c r="AK2691" s="624"/>
      <c r="AL2691" s="624"/>
      <c r="AM2691" s="624"/>
      <c r="AN2691" s="624"/>
      <c r="AO2691" s="624"/>
      <c r="AP2691" s="624"/>
      <c r="AQ2691" s="624"/>
      <c r="AR2691" s="624"/>
      <c r="AS2691" s="624"/>
      <c r="AT2691" s="624"/>
      <c r="AU2691" s="624"/>
      <c r="AV2691" s="624"/>
      <c r="AW2691" s="624"/>
      <c r="AX2691" s="624"/>
      <c r="AY2691" s="624"/>
      <c r="AZ2691" s="624"/>
      <c r="BA2691" s="624"/>
      <c r="BB2691" s="624"/>
      <c r="BC2691" s="624"/>
      <c r="BD2691" s="624"/>
      <c r="BE2691" s="624"/>
      <c r="BF2691" s="624"/>
      <c r="BG2691" s="624"/>
      <c r="BH2691" s="624"/>
      <c r="BI2691" s="624"/>
      <c r="BJ2691" s="624"/>
      <c r="BK2691" s="624"/>
      <c r="BL2691" s="624"/>
      <c r="BM2691" s="624"/>
      <c r="BN2691" s="624"/>
      <c r="BO2691" s="624"/>
      <c r="BP2691" s="624"/>
      <c r="BQ2691" s="624"/>
      <c r="BR2691" s="624"/>
      <c r="BS2691" s="624"/>
      <c r="BT2691" s="624"/>
      <c r="BU2691" s="624"/>
      <c r="BV2691" s="624"/>
      <c r="BW2691" s="624"/>
      <c r="BX2691" s="624"/>
      <c r="BY2691" s="624"/>
      <c r="BZ2691" s="624"/>
      <c r="CA2691" s="624"/>
      <c r="CB2691" s="624"/>
      <c r="CC2691" s="624"/>
      <c r="CD2691" s="624"/>
      <c r="CE2691" s="624"/>
      <c r="CF2691" s="624"/>
      <c r="CG2691" s="624"/>
      <c r="CH2691" s="624"/>
      <c r="CI2691" s="624"/>
      <c r="CJ2691" s="624"/>
      <c r="CK2691" s="624"/>
      <c r="CL2691" s="624"/>
      <c r="CM2691" s="624"/>
      <c r="CN2691" s="624"/>
      <c r="CO2691" s="624"/>
      <c r="CP2691" s="624"/>
      <c r="CQ2691" s="624"/>
      <c r="CR2691" s="624"/>
      <c r="CS2691" s="624"/>
      <c r="CT2691" s="624"/>
      <c r="CU2691" s="624"/>
      <c r="CV2691" s="624"/>
      <c r="CW2691" s="624"/>
      <c r="CX2691" s="624"/>
      <c r="CY2691" s="624"/>
      <c r="CZ2691" s="624"/>
      <c r="DA2691" s="624"/>
      <c r="DB2691" s="624"/>
      <c r="DC2691" s="624"/>
      <c r="DD2691" s="624"/>
      <c r="DE2691" s="624"/>
      <c r="DF2691" s="624"/>
      <c r="DG2691" s="624"/>
      <c r="DH2691" s="624"/>
      <c r="DI2691" s="624"/>
      <c r="DJ2691" s="624"/>
      <c r="DK2691" s="624"/>
      <c r="DL2691" s="624"/>
      <c r="DM2691" s="624"/>
      <c r="DN2691" s="624"/>
      <c r="DO2691" s="624"/>
      <c r="DP2691" s="624"/>
      <c r="DQ2691" s="624"/>
      <c r="DR2691" s="624"/>
      <c r="DS2691" s="624"/>
      <c r="DT2691" s="624"/>
      <c r="DU2691" s="624"/>
      <c r="DV2691" s="624"/>
      <c r="DW2691" s="624"/>
      <c r="DX2691" s="624"/>
      <c r="DY2691" s="624"/>
      <c r="DZ2691" s="624"/>
      <c r="EA2691" s="624"/>
      <c r="EB2691" s="624"/>
      <c r="EC2691" s="624"/>
      <c r="ED2691" s="624"/>
      <c r="EE2691" s="624"/>
      <c r="EF2691" s="624"/>
      <c r="EG2691" s="624"/>
      <c r="EH2691" s="624"/>
      <c r="EI2691" s="624"/>
      <c r="EJ2691" s="624"/>
      <c r="EK2691" s="624"/>
      <c r="EL2691" s="624"/>
      <c r="EM2691" s="624"/>
      <c r="EN2691" s="624"/>
      <c r="EO2691" s="624"/>
      <c r="EP2691" s="624"/>
      <c r="EQ2691" s="624"/>
    </row>
    <row r="2692" spans="1:147" s="560" customFormat="1">
      <c r="A2692" s="624"/>
      <c r="B2692" s="624"/>
      <c r="O2692" s="624"/>
      <c r="P2692" s="624"/>
      <c r="Q2692" s="624"/>
      <c r="R2692" s="624"/>
      <c r="S2692" s="624"/>
      <c r="T2692" s="624"/>
      <c r="U2692" s="624"/>
      <c r="V2692" s="624"/>
      <c r="W2692" s="624"/>
      <c r="X2692" s="624"/>
      <c r="Y2692" s="624"/>
      <c r="Z2692" s="624"/>
      <c r="AB2692" s="624"/>
      <c r="AC2692" s="624"/>
      <c r="AD2692" s="624"/>
      <c r="AE2692" s="624"/>
      <c r="AF2692" s="624"/>
      <c r="AG2692" s="624"/>
      <c r="AH2692" s="624"/>
      <c r="AI2692" s="624"/>
      <c r="AJ2692" s="624"/>
      <c r="AK2692" s="624"/>
      <c r="AL2692" s="624"/>
      <c r="AM2692" s="624"/>
      <c r="AN2692" s="624"/>
      <c r="AO2692" s="624"/>
      <c r="AP2692" s="624"/>
      <c r="AQ2692" s="624"/>
      <c r="AR2692" s="624"/>
      <c r="AS2692" s="624"/>
      <c r="AT2692" s="624"/>
      <c r="AU2692" s="624"/>
      <c r="AV2692" s="624"/>
      <c r="AW2692" s="624"/>
      <c r="AX2692" s="624"/>
      <c r="AY2692" s="624"/>
      <c r="AZ2692" s="624"/>
      <c r="BA2692" s="624"/>
      <c r="BB2692" s="624"/>
      <c r="BC2692" s="624"/>
      <c r="BD2692" s="624"/>
      <c r="BE2692" s="624"/>
      <c r="BF2692" s="624"/>
      <c r="BG2692" s="624"/>
      <c r="BH2692" s="624"/>
      <c r="BI2692" s="624"/>
      <c r="BJ2692" s="624"/>
      <c r="BK2692" s="624"/>
      <c r="BL2692" s="624"/>
      <c r="BM2692" s="624"/>
      <c r="BN2692" s="624"/>
      <c r="BO2692" s="624"/>
      <c r="BP2692" s="624"/>
      <c r="BQ2692" s="624"/>
      <c r="BR2692" s="624"/>
      <c r="BS2692" s="624"/>
      <c r="BT2692" s="624"/>
      <c r="BU2692" s="624"/>
      <c r="BV2692" s="624"/>
      <c r="BW2692" s="624"/>
      <c r="BX2692" s="624"/>
      <c r="BY2692" s="624"/>
      <c r="BZ2692" s="624"/>
      <c r="CA2692" s="624"/>
      <c r="CB2692" s="624"/>
      <c r="CC2692" s="624"/>
      <c r="CD2692" s="624"/>
      <c r="CE2692" s="624"/>
      <c r="CF2692" s="624"/>
      <c r="CG2692" s="624"/>
      <c r="CH2692" s="624"/>
      <c r="CI2692" s="624"/>
      <c r="CJ2692" s="624"/>
      <c r="CK2692" s="624"/>
      <c r="CL2692" s="624"/>
      <c r="CM2692" s="624"/>
      <c r="CN2692" s="624"/>
      <c r="CO2692" s="624"/>
      <c r="CP2692" s="624"/>
      <c r="CQ2692" s="624"/>
      <c r="CR2692" s="624"/>
      <c r="CS2692" s="624"/>
      <c r="CT2692" s="624"/>
      <c r="CU2692" s="624"/>
      <c r="CV2692" s="624"/>
      <c r="CW2692" s="624"/>
      <c r="CX2692" s="624"/>
      <c r="CY2692" s="624"/>
      <c r="CZ2692" s="624"/>
      <c r="DA2692" s="624"/>
      <c r="DB2692" s="624"/>
      <c r="DC2692" s="624"/>
      <c r="DD2692" s="624"/>
      <c r="DE2692" s="624"/>
      <c r="DF2692" s="624"/>
      <c r="DG2692" s="624"/>
      <c r="DH2692" s="624"/>
      <c r="DI2692" s="624"/>
      <c r="DJ2692" s="624"/>
      <c r="DK2692" s="624"/>
      <c r="DL2692" s="624"/>
      <c r="DM2692" s="624"/>
      <c r="DN2692" s="624"/>
      <c r="DO2692" s="624"/>
      <c r="DP2692" s="624"/>
      <c r="DQ2692" s="624"/>
      <c r="DR2692" s="624"/>
      <c r="DS2692" s="624"/>
      <c r="DT2692" s="624"/>
      <c r="DU2692" s="624"/>
      <c r="DV2692" s="624"/>
      <c r="DW2692" s="624"/>
      <c r="DX2692" s="624"/>
      <c r="DY2692" s="624"/>
      <c r="DZ2692" s="624"/>
      <c r="EA2692" s="624"/>
      <c r="EB2692" s="624"/>
      <c r="EC2692" s="624"/>
      <c r="ED2692" s="624"/>
      <c r="EE2692" s="624"/>
      <c r="EF2692" s="624"/>
      <c r="EG2692" s="624"/>
      <c r="EH2692" s="624"/>
      <c r="EI2692" s="624"/>
      <c r="EJ2692" s="624"/>
      <c r="EK2692" s="624"/>
      <c r="EL2692" s="624"/>
      <c r="EM2692" s="624"/>
      <c r="EN2692" s="624"/>
      <c r="EO2692" s="624"/>
      <c r="EP2692" s="624"/>
      <c r="EQ2692" s="624"/>
    </row>
    <row r="2693" spans="1:147" s="560" customFormat="1">
      <c r="A2693" s="624"/>
      <c r="B2693" s="624"/>
      <c r="O2693" s="624"/>
      <c r="P2693" s="624"/>
      <c r="Q2693" s="624"/>
      <c r="R2693" s="624"/>
      <c r="S2693" s="624"/>
      <c r="T2693" s="624"/>
      <c r="U2693" s="624"/>
      <c r="V2693" s="624"/>
      <c r="W2693" s="624"/>
      <c r="X2693" s="624"/>
      <c r="Y2693" s="624"/>
      <c r="Z2693" s="624"/>
      <c r="AB2693" s="624"/>
      <c r="AC2693" s="624"/>
      <c r="AD2693" s="624"/>
      <c r="AE2693" s="624"/>
      <c r="AF2693" s="624"/>
      <c r="AG2693" s="624"/>
      <c r="AH2693" s="624"/>
      <c r="AI2693" s="624"/>
      <c r="AJ2693" s="624"/>
      <c r="AK2693" s="624"/>
      <c r="AL2693" s="624"/>
      <c r="AM2693" s="624"/>
      <c r="AN2693" s="624"/>
      <c r="AO2693" s="624"/>
      <c r="AP2693" s="624"/>
      <c r="AQ2693" s="624"/>
      <c r="AR2693" s="624"/>
      <c r="AS2693" s="624"/>
      <c r="AT2693" s="624"/>
      <c r="AU2693" s="624"/>
      <c r="AV2693" s="624"/>
      <c r="AW2693" s="624"/>
      <c r="AX2693" s="624"/>
      <c r="AY2693" s="624"/>
      <c r="AZ2693" s="624"/>
      <c r="BA2693" s="624"/>
      <c r="BB2693" s="624"/>
      <c r="BC2693" s="624"/>
      <c r="BD2693" s="624"/>
      <c r="BE2693" s="624"/>
      <c r="BF2693" s="624"/>
      <c r="BG2693" s="624"/>
      <c r="BH2693" s="624"/>
      <c r="BI2693" s="624"/>
      <c r="BJ2693" s="624"/>
      <c r="BK2693" s="624"/>
      <c r="BL2693" s="624"/>
      <c r="BM2693" s="624"/>
      <c r="BN2693" s="624"/>
      <c r="BO2693" s="624"/>
      <c r="BP2693" s="624"/>
      <c r="BQ2693" s="624"/>
      <c r="BR2693" s="624"/>
      <c r="BS2693" s="624"/>
      <c r="BT2693" s="624"/>
      <c r="BU2693" s="624"/>
      <c r="BV2693" s="624"/>
      <c r="BW2693" s="624"/>
      <c r="BX2693" s="624"/>
      <c r="BY2693" s="624"/>
      <c r="BZ2693" s="624"/>
      <c r="CA2693" s="624"/>
      <c r="CB2693" s="624"/>
      <c r="CC2693" s="624"/>
      <c r="CD2693" s="624"/>
      <c r="CE2693" s="624"/>
      <c r="CF2693" s="624"/>
      <c r="CG2693" s="624"/>
      <c r="CH2693" s="624"/>
      <c r="CI2693" s="624"/>
      <c r="CJ2693" s="624"/>
      <c r="CK2693" s="624"/>
      <c r="CL2693" s="624"/>
      <c r="CM2693" s="624"/>
      <c r="CN2693" s="624"/>
      <c r="CO2693" s="624"/>
      <c r="CP2693" s="624"/>
      <c r="CQ2693" s="624"/>
      <c r="CR2693" s="624"/>
      <c r="CS2693" s="624"/>
      <c r="CT2693" s="624"/>
      <c r="CU2693" s="624"/>
      <c r="CV2693" s="624"/>
      <c r="CW2693" s="624"/>
      <c r="CX2693" s="624"/>
      <c r="CY2693" s="624"/>
      <c r="CZ2693" s="624"/>
      <c r="DA2693" s="624"/>
      <c r="DB2693" s="624"/>
      <c r="DC2693" s="624"/>
      <c r="DD2693" s="624"/>
      <c r="DE2693" s="624"/>
      <c r="DF2693" s="624"/>
      <c r="DG2693" s="624"/>
      <c r="DH2693" s="624"/>
      <c r="DI2693" s="624"/>
      <c r="DJ2693" s="624"/>
      <c r="DK2693" s="624"/>
      <c r="DL2693" s="624"/>
      <c r="DM2693" s="624"/>
      <c r="DN2693" s="624"/>
      <c r="DO2693" s="624"/>
      <c r="DP2693" s="624"/>
      <c r="DQ2693" s="624"/>
      <c r="DR2693" s="624"/>
      <c r="DS2693" s="624"/>
      <c r="DT2693" s="624"/>
      <c r="DU2693" s="624"/>
      <c r="DV2693" s="624"/>
      <c r="DW2693" s="624"/>
      <c r="DX2693" s="624"/>
      <c r="DY2693" s="624"/>
      <c r="DZ2693" s="624"/>
      <c r="EA2693" s="624"/>
      <c r="EB2693" s="624"/>
      <c r="EC2693" s="624"/>
      <c r="ED2693" s="624"/>
      <c r="EE2693" s="624"/>
      <c r="EF2693" s="624"/>
      <c r="EG2693" s="624"/>
      <c r="EH2693" s="624"/>
      <c r="EI2693" s="624"/>
      <c r="EJ2693" s="624"/>
      <c r="EK2693" s="624"/>
      <c r="EL2693" s="624"/>
      <c r="EM2693" s="624"/>
      <c r="EN2693" s="624"/>
      <c r="EO2693" s="624"/>
      <c r="EP2693" s="624"/>
      <c r="EQ2693" s="624"/>
    </row>
    <row r="2694" spans="1:147" s="560" customFormat="1">
      <c r="A2694" s="624"/>
      <c r="B2694" s="624"/>
      <c r="O2694" s="624"/>
      <c r="P2694" s="624"/>
      <c r="Q2694" s="624"/>
      <c r="R2694" s="624"/>
      <c r="S2694" s="624"/>
      <c r="T2694" s="624"/>
      <c r="U2694" s="624"/>
      <c r="V2694" s="624"/>
      <c r="W2694" s="624"/>
      <c r="X2694" s="624"/>
      <c r="Y2694" s="624"/>
      <c r="Z2694" s="624"/>
      <c r="AB2694" s="624"/>
      <c r="AC2694" s="624"/>
      <c r="AD2694" s="624"/>
      <c r="AE2694" s="624"/>
      <c r="AF2694" s="624"/>
      <c r="AG2694" s="624"/>
      <c r="AH2694" s="624"/>
      <c r="AI2694" s="624"/>
      <c r="AJ2694" s="624"/>
      <c r="AK2694" s="624"/>
      <c r="AL2694" s="624"/>
      <c r="AM2694" s="624"/>
      <c r="AN2694" s="624"/>
      <c r="AO2694" s="624"/>
      <c r="AP2694" s="624"/>
      <c r="AQ2694" s="624"/>
      <c r="AR2694" s="624"/>
      <c r="AS2694" s="624"/>
      <c r="AT2694" s="624"/>
      <c r="AU2694" s="624"/>
      <c r="AV2694" s="624"/>
      <c r="AW2694" s="624"/>
      <c r="AX2694" s="624"/>
      <c r="AY2694" s="624"/>
      <c r="AZ2694" s="624"/>
      <c r="BA2694" s="624"/>
      <c r="BB2694" s="624"/>
      <c r="BC2694" s="624"/>
      <c r="BD2694" s="624"/>
      <c r="BE2694" s="624"/>
      <c r="BF2694" s="624"/>
      <c r="BG2694" s="624"/>
      <c r="BH2694" s="624"/>
      <c r="BI2694" s="624"/>
      <c r="BJ2694" s="624"/>
      <c r="BK2694" s="624"/>
      <c r="BL2694" s="624"/>
      <c r="BM2694" s="624"/>
      <c r="BN2694" s="624"/>
      <c r="BO2694" s="624"/>
      <c r="BP2694" s="624"/>
      <c r="BQ2694" s="624"/>
      <c r="BR2694" s="624"/>
      <c r="BS2694" s="624"/>
      <c r="BT2694" s="624"/>
      <c r="BU2694" s="624"/>
      <c r="BV2694" s="624"/>
      <c r="BW2694" s="624"/>
      <c r="BX2694" s="624"/>
      <c r="BY2694" s="624"/>
      <c r="BZ2694" s="624"/>
      <c r="CA2694" s="624"/>
      <c r="CB2694" s="624"/>
      <c r="CC2694" s="624"/>
      <c r="CD2694" s="624"/>
      <c r="CE2694" s="624"/>
      <c r="CF2694" s="624"/>
      <c r="CG2694" s="624"/>
      <c r="CH2694" s="624"/>
      <c r="CI2694" s="624"/>
      <c r="CJ2694" s="624"/>
      <c r="CK2694" s="624"/>
      <c r="CL2694" s="624"/>
      <c r="CM2694" s="624"/>
      <c r="CN2694" s="624"/>
      <c r="CO2694" s="624"/>
      <c r="CP2694" s="624"/>
      <c r="CQ2694" s="624"/>
      <c r="CR2694" s="624"/>
      <c r="CS2694" s="624"/>
      <c r="CT2694" s="624"/>
      <c r="CU2694" s="624"/>
      <c r="CV2694" s="624"/>
      <c r="CW2694" s="624"/>
      <c r="CX2694" s="624"/>
      <c r="CY2694" s="624"/>
      <c r="CZ2694" s="624"/>
      <c r="DA2694" s="624"/>
      <c r="DB2694" s="624"/>
      <c r="DC2694" s="624"/>
      <c r="DD2694" s="624"/>
      <c r="DE2694" s="624"/>
      <c r="DF2694" s="624"/>
      <c r="DG2694" s="624"/>
      <c r="DH2694" s="624"/>
      <c r="DI2694" s="624"/>
      <c r="DJ2694" s="624"/>
      <c r="DK2694" s="624"/>
      <c r="DL2694" s="624"/>
      <c r="DM2694" s="624"/>
      <c r="DN2694" s="624"/>
      <c r="DO2694" s="624"/>
      <c r="DP2694" s="624"/>
      <c r="DQ2694" s="624"/>
      <c r="DR2694" s="624"/>
      <c r="DS2694" s="624"/>
      <c r="DT2694" s="624"/>
      <c r="DU2694" s="624"/>
      <c r="DV2694" s="624"/>
      <c r="DW2694" s="624"/>
      <c r="DX2694" s="624"/>
      <c r="DY2694" s="624"/>
      <c r="DZ2694" s="624"/>
      <c r="EA2694" s="624"/>
      <c r="EB2694" s="624"/>
      <c r="EC2694" s="624"/>
      <c r="ED2694" s="624"/>
      <c r="EE2694" s="624"/>
      <c r="EF2694" s="624"/>
      <c r="EG2694" s="624"/>
      <c r="EH2694" s="624"/>
      <c r="EI2694" s="624"/>
      <c r="EJ2694" s="624"/>
      <c r="EK2694" s="624"/>
      <c r="EL2694" s="624"/>
      <c r="EM2694" s="624"/>
      <c r="EN2694" s="624"/>
      <c r="EO2694" s="624"/>
      <c r="EP2694" s="624"/>
      <c r="EQ2694" s="624"/>
    </row>
    <row r="2695" spans="1:147" s="560" customFormat="1">
      <c r="A2695" s="624"/>
      <c r="B2695" s="624"/>
      <c r="O2695" s="624"/>
      <c r="P2695" s="624"/>
      <c r="Q2695" s="624"/>
      <c r="R2695" s="624"/>
      <c r="S2695" s="624"/>
      <c r="T2695" s="624"/>
      <c r="U2695" s="624"/>
      <c r="V2695" s="624"/>
      <c r="W2695" s="624"/>
      <c r="X2695" s="624"/>
      <c r="Y2695" s="624"/>
      <c r="Z2695" s="624"/>
      <c r="AB2695" s="624"/>
      <c r="AC2695" s="624"/>
      <c r="AD2695" s="624"/>
      <c r="AE2695" s="624"/>
      <c r="AF2695" s="624"/>
      <c r="AG2695" s="624"/>
      <c r="AH2695" s="624"/>
      <c r="AI2695" s="624"/>
      <c r="AJ2695" s="624"/>
      <c r="AK2695" s="624"/>
      <c r="AL2695" s="624"/>
      <c r="AM2695" s="624"/>
      <c r="AN2695" s="624"/>
      <c r="AO2695" s="624"/>
      <c r="AP2695" s="624"/>
      <c r="AQ2695" s="624"/>
      <c r="AR2695" s="624"/>
      <c r="AS2695" s="624"/>
      <c r="AT2695" s="624"/>
      <c r="AU2695" s="624"/>
      <c r="AV2695" s="624"/>
      <c r="AW2695" s="624"/>
      <c r="AX2695" s="624"/>
      <c r="AY2695" s="624"/>
      <c r="AZ2695" s="624"/>
      <c r="BA2695" s="624"/>
      <c r="BB2695" s="624"/>
      <c r="BC2695" s="624"/>
      <c r="BD2695" s="624"/>
      <c r="BE2695" s="624"/>
      <c r="BF2695" s="624"/>
      <c r="BG2695" s="624"/>
      <c r="BH2695" s="624"/>
      <c r="BI2695" s="624"/>
      <c r="BJ2695" s="624"/>
      <c r="BK2695" s="624"/>
      <c r="BL2695" s="624"/>
      <c r="BM2695" s="624"/>
      <c r="BN2695" s="624"/>
      <c r="BO2695" s="624"/>
      <c r="BP2695" s="624"/>
      <c r="BQ2695" s="624"/>
      <c r="BR2695" s="624"/>
      <c r="BS2695" s="624"/>
      <c r="BT2695" s="624"/>
      <c r="BU2695" s="624"/>
      <c r="BV2695" s="624"/>
      <c r="BW2695" s="624"/>
      <c r="BX2695" s="624"/>
      <c r="BY2695" s="624"/>
      <c r="BZ2695" s="624"/>
      <c r="CA2695" s="624"/>
      <c r="CB2695" s="624"/>
      <c r="CC2695" s="624"/>
      <c r="CD2695" s="624"/>
      <c r="CE2695" s="624"/>
      <c r="CF2695" s="624"/>
      <c r="CG2695" s="624"/>
      <c r="CH2695" s="624"/>
      <c r="CI2695" s="624"/>
      <c r="CJ2695" s="624"/>
      <c r="CK2695" s="624"/>
      <c r="CL2695" s="624"/>
      <c r="CM2695" s="624"/>
      <c r="CN2695" s="624"/>
      <c r="CO2695" s="624"/>
      <c r="CP2695" s="624"/>
      <c r="CQ2695" s="624"/>
      <c r="CR2695" s="624"/>
      <c r="CS2695" s="624"/>
      <c r="CT2695" s="624"/>
      <c r="CU2695" s="624"/>
      <c r="CV2695" s="624"/>
      <c r="CW2695" s="624"/>
      <c r="CX2695" s="624"/>
      <c r="CY2695" s="624"/>
      <c r="CZ2695" s="624"/>
      <c r="DA2695" s="624"/>
      <c r="DB2695" s="624"/>
      <c r="DC2695" s="624"/>
      <c r="DD2695" s="624"/>
      <c r="DE2695" s="624"/>
      <c r="DF2695" s="624"/>
      <c r="DG2695" s="624"/>
      <c r="DH2695" s="624"/>
      <c r="DI2695" s="624"/>
      <c r="DJ2695" s="624"/>
      <c r="DK2695" s="624"/>
      <c r="DL2695" s="624"/>
      <c r="DM2695" s="624"/>
      <c r="DN2695" s="624"/>
      <c r="DO2695" s="624"/>
      <c r="DP2695" s="624"/>
      <c r="DQ2695" s="624"/>
      <c r="DR2695" s="624"/>
      <c r="DS2695" s="624"/>
      <c r="DT2695" s="624"/>
      <c r="DU2695" s="624"/>
      <c r="DV2695" s="624"/>
      <c r="DW2695" s="624"/>
      <c r="DX2695" s="624"/>
      <c r="DY2695" s="624"/>
      <c r="DZ2695" s="624"/>
      <c r="EA2695" s="624"/>
      <c r="EB2695" s="624"/>
      <c r="EC2695" s="624"/>
      <c r="ED2695" s="624"/>
      <c r="EE2695" s="624"/>
      <c r="EF2695" s="624"/>
      <c r="EG2695" s="624"/>
      <c r="EH2695" s="624"/>
      <c r="EI2695" s="624"/>
      <c r="EJ2695" s="624"/>
      <c r="EK2695" s="624"/>
      <c r="EL2695" s="624"/>
      <c r="EM2695" s="624"/>
      <c r="EN2695" s="624"/>
      <c r="EO2695" s="624"/>
      <c r="EP2695" s="624"/>
      <c r="EQ2695" s="624"/>
    </row>
    <row r="2696" spans="1:147" s="560" customFormat="1">
      <c r="A2696" s="624"/>
      <c r="B2696" s="624"/>
      <c r="O2696" s="624"/>
      <c r="P2696" s="624"/>
      <c r="Q2696" s="624"/>
      <c r="R2696" s="624"/>
      <c r="S2696" s="624"/>
      <c r="T2696" s="624"/>
      <c r="U2696" s="624"/>
      <c r="V2696" s="624"/>
      <c r="W2696" s="624"/>
      <c r="X2696" s="624"/>
      <c r="Y2696" s="624"/>
      <c r="Z2696" s="624"/>
      <c r="AB2696" s="624"/>
      <c r="AC2696" s="624"/>
      <c r="AD2696" s="624"/>
      <c r="AE2696" s="624"/>
      <c r="AF2696" s="624"/>
      <c r="AG2696" s="624"/>
      <c r="AH2696" s="624"/>
      <c r="AI2696" s="624"/>
      <c r="AJ2696" s="624"/>
      <c r="AK2696" s="624"/>
      <c r="AL2696" s="624"/>
      <c r="AM2696" s="624"/>
      <c r="AN2696" s="624"/>
      <c r="AO2696" s="624"/>
      <c r="AP2696" s="624"/>
      <c r="AQ2696" s="624"/>
      <c r="AR2696" s="624"/>
      <c r="AS2696" s="624"/>
      <c r="AT2696" s="624"/>
      <c r="AU2696" s="624"/>
      <c r="AV2696" s="624"/>
      <c r="AW2696" s="624"/>
      <c r="AX2696" s="624"/>
      <c r="AY2696" s="624"/>
      <c r="AZ2696" s="624"/>
      <c r="BA2696" s="624"/>
      <c r="BB2696" s="624"/>
      <c r="BC2696" s="624"/>
      <c r="BD2696" s="624"/>
      <c r="BE2696" s="624"/>
      <c r="BF2696" s="624"/>
      <c r="BG2696" s="624"/>
      <c r="BH2696" s="624"/>
      <c r="BI2696" s="624"/>
      <c r="BJ2696" s="624"/>
      <c r="BK2696" s="624"/>
      <c r="BL2696" s="624"/>
      <c r="BM2696" s="624"/>
      <c r="BN2696" s="624"/>
      <c r="BO2696" s="624"/>
      <c r="BP2696" s="624"/>
      <c r="BQ2696" s="624"/>
      <c r="BR2696" s="624"/>
      <c r="BS2696" s="624"/>
      <c r="BT2696" s="624"/>
      <c r="BU2696" s="624"/>
      <c r="BV2696" s="624"/>
      <c r="BW2696" s="624"/>
      <c r="BX2696" s="624"/>
      <c r="BY2696" s="624"/>
      <c r="BZ2696" s="624"/>
      <c r="CA2696" s="624"/>
      <c r="CB2696" s="624"/>
      <c r="CC2696" s="624"/>
      <c r="CD2696" s="624"/>
      <c r="CE2696" s="624"/>
      <c r="CF2696" s="624"/>
      <c r="CG2696" s="624"/>
      <c r="CH2696" s="624"/>
      <c r="CI2696" s="624"/>
      <c r="CJ2696" s="624"/>
      <c r="CK2696" s="624"/>
      <c r="CL2696" s="624"/>
      <c r="CM2696" s="624"/>
      <c r="CN2696" s="624"/>
      <c r="CO2696" s="624"/>
      <c r="CP2696" s="624"/>
      <c r="CQ2696" s="624"/>
      <c r="CR2696" s="624"/>
      <c r="CS2696" s="624"/>
      <c r="CT2696" s="624"/>
      <c r="CU2696" s="624"/>
      <c r="CV2696" s="624"/>
      <c r="CW2696" s="624"/>
      <c r="CX2696" s="624"/>
      <c r="CY2696" s="624"/>
      <c r="CZ2696" s="624"/>
      <c r="DA2696" s="624"/>
      <c r="DB2696" s="624"/>
      <c r="DC2696" s="624"/>
      <c r="DD2696" s="624"/>
      <c r="DE2696" s="624"/>
      <c r="DF2696" s="624"/>
      <c r="DG2696" s="624"/>
      <c r="DH2696" s="624"/>
      <c r="DI2696" s="624"/>
      <c r="DJ2696" s="624"/>
      <c r="DK2696" s="624"/>
      <c r="DL2696" s="624"/>
      <c r="DM2696" s="624"/>
      <c r="DN2696" s="624"/>
      <c r="DO2696" s="624"/>
      <c r="DP2696" s="624"/>
      <c r="DQ2696" s="624"/>
      <c r="DR2696" s="624"/>
      <c r="DS2696" s="624"/>
      <c r="DT2696" s="624"/>
      <c r="DU2696" s="624"/>
      <c r="DV2696" s="624"/>
      <c r="DW2696" s="624"/>
      <c r="DX2696" s="624"/>
      <c r="DY2696" s="624"/>
      <c r="DZ2696" s="624"/>
      <c r="EA2696" s="624"/>
      <c r="EB2696" s="624"/>
      <c r="EC2696" s="624"/>
      <c r="ED2696" s="624"/>
      <c r="EE2696" s="624"/>
      <c r="EF2696" s="624"/>
      <c r="EG2696" s="624"/>
      <c r="EH2696" s="624"/>
      <c r="EI2696" s="624"/>
      <c r="EJ2696" s="624"/>
      <c r="EK2696" s="624"/>
      <c r="EL2696" s="624"/>
      <c r="EM2696" s="624"/>
      <c r="EN2696" s="624"/>
      <c r="EO2696" s="624"/>
      <c r="EP2696" s="624"/>
      <c r="EQ2696" s="624"/>
    </row>
    <row r="2697" spans="1:147" s="560" customFormat="1">
      <c r="A2697" s="624"/>
      <c r="B2697" s="624"/>
      <c r="O2697" s="624"/>
      <c r="P2697" s="624"/>
      <c r="Q2697" s="624"/>
      <c r="R2697" s="624"/>
      <c r="S2697" s="624"/>
      <c r="T2697" s="624"/>
      <c r="U2697" s="624"/>
      <c r="V2697" s="624"/>
      <c r="W2697" s="624"/>
      <c r="X2697" s="624"/>
      <c r="Y2697" s="624"/>
      <c r="Z2697" s="624"/>
      <c r="AB2697" s="624"/>
      <c r="AC2697" s="624"/>
      <c r="AD2697" s="624"/>
      <c r="AE2697" s="624"/>
      <c r="AF2697" s="624"/>
      <c r="AG2697" s="624"/>
      <c r="AH2697" s="624"/>
      <c r="AI2697" s="624"/>
      <c r="AJ2697" s="624"/>
      <c r="AK2697" s="624"/>
      <c r="AL2697" s="624"/>
      <c r="AM2697" s="624"/>
      <c r="AN2697" s="624"/>
      <c r="AO2697" s="624"/>
      <c r="AP2697" s="624"/>
      <c r="AQ2697" s="624"/>
      <c r="AR2697" s="624"/>
      <c r="AS2697" s="624"/>
      <c r="AT2697" s="624"/>
      <c r="AU2697" s="624"/>
      <c r="AV2697" s="624"/>
      <c r="AW2697" s="624"/>
      <c r="AX2697" s="624"/>
      <c r="AY2697" s="624"/>
      <c r="AZ2697" s="624"/>
      <c r="BA2697" s="624"/>
      <c r="BB2697" s="624"/>
      <c r="BC2697" s="624"/>
      <c r="BD2697" s="624"/>
      <c r="BE2697" s="624"/>
      <c r="BF2697" s="624"/>
      <c r="BG2697" s="624"/>
      <c r="BH2697" s="624"/>
      <c r="BI2697" s="624"/>
      <c r="BJ2697" s="624"/>
      <c r="BK2697" s="624"/>
      <c r="BL2697" s="624"/>
      <c r="BM2697" s="624"/>
      <c r="BN2697" s="624"/>
      <c r="BO2697" s="624"/>
      <c r="BP2697" s="624"/>
      <c r="BQ2697" s="624"/>
      <c r="BR2697" s="624"/>
      <c r="BS2697" s="624"/>
      <c r="BT2697" s="624"/>
      <c r="BU2697" s="624"/>
      <c r="BV2697" s="624"/>
      <c r="BW2697" s="624"/>
      <c r="BX2697" s="624"/>
      <c r="BY2697" s="624"/>
      <c r="BZ2697" s="624"/>
      <c r="CA2697" s="624"/>
      <c r="CB2697" s="624"/>
      <c r="CC2697" s="624"/>
      <c r="CD2697" s="624"/>
      <c r="CE2697" s="624"/>
      <c r="CF2697" s="624"/>
      <c r="CG2697" s="624"/>
      <c r="CH2697" s="624"/>
      <c r="CI2697" s="624"/>
      <c r="CJ2697" s="624"/>
      <c r="CK2697" s="624"/>
      <c r="CL2697" s="624"/>
      <c r="CM2697" s="624"/>
      <c r="CN2697" s="624"/>
      <c r="CO2697" s="624"/>
      <c r="CP2697" s="624"/>
      <c r="CQ2697" s="624"/>
      <c r="CR2697" s="624"/>
      <c r="CS2697" s="624"/>
      <c r="CT2697" s="624"/>
      <c r="CU2697" s="624"/>
      <c r="CV2697" s="624"/>
      <c r="CW2697" s="624"/>
      <c r="CX2697" s="624"/>
      <c r="CY2697" s="624"/>
      <c r="CZ2697" s="624"/>
      <c r="DA2697" s="624"/>
      <c r="DB2697" s="624"/>
      <c r="DC2697" s="624"/>
      <c r="DD2697" s="624"/>
      <c r="DE2697" s="624"/>
      <c r="DF2697" s="624"/>
      <c r="DG2697" s="624"/>
      <c r="DH2697" s="624"/>
      <c r="DI2697" s="624"/>
      <c r="DJ2697" s="624"/>
      <c r="DK2697" s="624"/>
      <c r="DL2697" s="624"/>
      <c r="DM2697" s="624"/>
      <c r="DN2697" s="624"/>
      <c r="DO2697" s="624"/>
      <c r="DP2697" s="624"/>
      <c r="DQ2697" s="624"/>
      <c r="DR2697" s="624"/>
      <c r="DS2697" s="624"/>
      <c r="DT2697" s="624"/>
      <c r="DU2697" s="624"/>
      <c r="DV2697" s="624"/>
      <c r="DW2697" s="624"/>
      <c r="DX2697" s="624"/>
      <c r="DY2697" s="624"/>
      <c r="DZ2697" s="624"/>
      <c r="EA2697" s="624"/>
      <c r="EB2697" s="624"/>
      <c r="EC2697" s="624"/>
      <c r="ED2697" s="624"/>
      <c r="EE2697" s="624"/>
      <c r="EF2697" s="624"/>
      <c r="EG2697" s="624"/>
      <c r="EH2697" s="624"/>
      <c r="EI2697" s="624"/>
      <c r="EJ2697" s="624"/>
      <c r="EK2697" s="624"/>
      <c r="EL2697" s="624"/>
      <c r="EM2697" s="624"/>
      <c r="EN2697" s="624"/>
      <c r="EO2697" s="624"/>
      <c r="EP2697" s="624"/>
      <c r="EQ2697" s="624"/>
    </row>
    <row r="2698" spans="1:147" s="560" customFormat="1">
      <c r="A2698" s="624"/>
      <c r="B2698" s="624"/>
      <c r="O2698" s="624"/>
      <c r="P2698" s="624"/>
      <c r="Q2698" s="624"/>
      <c r="R2698" s="624"/>
      <c r="S2698" s="624"/>
      <c r="T2698" s="624"/>
      <c r="U2698" s="624"/>
      <c r="V2698" s="624"/>
      <c r="W2698" s="624"/>
      <c r="X2698" s="624"/>
      <c r="Y2698" s="624"/>
      <c r="Z2698" s="624"/>
      <c r="AB2698" s="624"/>
      <c r="AC2698" s="624"/>
      <c r="AD2698" s="624"/>
      <c r="AE2698" s="624"/>
      <c r="AF2698" s="624"/>
      <c r="AG2698" s="624"/>
      <c r="AH2698" s="624"/>
      <c r="AI2698" s="624"/>
      <c r="AJ2698" s="624"/>
      <c r="AK2698" s="624"/>
      <c r="AL2698" s="624"/>
      <c r="AM2698" s="624"/>
      <c r="AN2698" s="624"/>
      <c r="AO2698" s="624"/>
      <c r="AP2698" s="624"/>
      <c r="AQ2698" s="624"/>
      <c r="AR2698" s="624"/>
      <c r="AS2698" s="624"/>
      <c r="AT2698" s="624"/>
      <c r="AU2698" s="624"/>
      <c r="AV2698" s="624"/>
      <c r="AW2698" s="624"/>
      <c r="AX2698" s="624"/>
      <c r="AY2698" s="624"/>
      <c r="AZ2698" s="624"/>
      <c r="BA2698" s="624"/>
      <c r="BB2698" s="624"/>
      <c r="BC2698" s="624"/>
      <c r="BD2698" s="624"/>
      <c r="BE2698" s="624"/>
      <c r="BF2698" s="624"/>
      <c r="BG2698" s="624"/>
      <c r="BH2698" s="624"/>
      <c r="BI2698" s="624"/>
      <c r="BJ2698" s="624"/>
      <c r="BK2698" s="624"/>
      <c r="BL2698" s="624"/>
      <c r="BM2698" s="624"/>
      <c r="BN2698" s="624"/>
      <c r="BO2698" s="624"/>
      <c r="BP2698" s="624"/>
      <c r="BQ2698" s="624"/>
      <c r="BR2698" s="624"/>
      <c r="BS2698" s="624"/>
      <c r="BT2698" s="624"/>
      <c r="BU2698" s="624"/>
      <c r="BV2698" s="624"/>
      <c r="BW2698" s="624"/>
      <c r="BX2698" s="624"/>
      <c r="BY2698" s="624"/>
      <c r="BZ2698" s="624"/>
      <c r="CA2698" s="624"/>
      <c r="CB2698" s="624"/>
      <c r="CC2698" s="624"/>
      <c r="CD2698" s="624"/>
      <c r="CE2698" s="624"/>
      <c r="CF2698" s="624"/>
      <c r="CG2698" s="624"/>
      <c r="CH2698" s="624"/>
      <c r="CI2698" s="624"/>
      <c r="CJ2698" s="624"/>
      <c r="CK2698" s="624"/>
      <c r="CL2698" s="624"/>
      <c r="CM2698" s="624"/>
      <c r="CN2698" s="624"/>
      <c r="CO2698" s="624"/>
      <c r="CP2698" s="624"/>
      <c r="CQ2698" s="624"/>
      <c r="CR2698" s="624"/>
      <c r="CS2698" s="624"/>
      <c r="CT2698" s="624"/>
      <c r="CU2698" s="624"/>
      <c r="CV2698" s="624"/>
      <c r="CW2698" s="624"/>
      <c r="CX2698" s="624"/>
      <c r="CY2698" s="624"/>
      <c r="CZ2698" s="624"/>
      <c r="DA2698" s="624"/>
      <c r="DB2698" s="624"/>
      <c r="DC2698" s="624"/>
      <c r="DD2698" s="624"/>
      <c r="DE2698" s="624"/>
      <c r="DF2698" s="624"/>
      <c r="DG2698" s="624"/>
      <c r="DH2698" s="624"/>
      <c r="DI2698" s="624"/>
      <c r="DJ2698" s="624"/>
      <c r="DK2698" s="624"/>
      <c r="DL2698" s="624"/>
      <c r="DM2698" s="624"/>
      <c r="DN2698" s="624"/>
      <c r="DO2698" s="624"/>
      <c r="DP2698" s="624"/>
      <c r="DQ2698" s="624"/>
      <c r="DR2698" s="624"/>
      <c r="DS2698" s="624"/>
      <c r="DT2698" s="624"/>
      <c r="DU2698" s="624"/>
      <c r="DV2698" s="624"/>
      <c r="DW2698" s="624"/>
      <c r="DX2698" s="624"/>
      <c r="DY2698" s="624"/>
      <c r="DZ2698" s="624"/>
      <c r="EA2698" s="624"/>
      <c r="EB2698" s="624"/>
      <c r="EC2698" s="624"/>
      <c r="ED2698" s="624"/>
      <c r="EE2698" s="624"/>
      <c r="EF2698" s="624"/>
      <c r="EG2698" s="624"/>
      <c r="EH2698" s="624"/>
      <c r="EI2698" s="624"/>
      <c r="EJ2698" s="624"/>
      <c r="EK2698" s="624"/>
      <c r="EL2698" s="624"/>
      <c r="EM2698" s="624"/>
      <c r="EN2698" s="624"/>
      <c r="EO2698" s="624"/>
      <c r="EP2698" s="624"/>
      <c r="EQ2698" s="624"/>
    </row>
    <row r="2699" spans="1:147" s="560" customFormat="1">
      <c r="A2699" s="624"/>
      <c r="B2699" s="624"/>
      <c r="O2699" s="624"/>
      <c r="P2699" s="624"/>
      <c r="Q2699" s="624"/>
      <c r="R2699" s="624"/>
      <c r="S2699" s="624"/>
      <c r="T2699" s="624"/>
      <c r="U2699" s="624"/>
      <c r="V2699" s="624"/>
      <c r="W2699" s="624"/>
      <c r="X2699" s="624"/>
      <c r="Y2699" s="624"/>
      <c r="Z2699" s="624"/>
      <c r="AB2699" s="624"/>
      <c r="AC2699" s="624"/>
      <c r="AD2699" s="624"/>
      <c r="AE2699" s="624"/>
      <c r="AF2699" s="624"/>
      <c r="AG2699" s="624"/>
      <c r="AH2699" s="624"/>
      <c r="AI2699" s="624"/>
      <c r="AJ2699" s="624"/>
      <c r="AK2699" s="624"/>
      <c r="AL2699" s="624"/>
      <c r="AM2699" s="624"/>
      <c r="AN2699" s="624"/>
      <c r="AO2699" s="624"/>
      <c r="AP2699" s="624"/>
      <c r="AQ2699" s="624"/>
      <c r="AR2699" s="624"/>
      <c r="AS2699" s="624"/>
      <c r="AT2699" s="624"/>
      <c r="AU2699" s="624"/>
      <c r="AV2699" s="624"/>
      <c r="AW2699" s="624"/>
      <c r="AX2699" s="624"/>
      <c r="AY2699" s="624"/>
      <c r="AZ2699" s="624"/>
      <c r="BA2699" s="624"/>
      <c r="BB2699" s="624"/>
      <c r="BC2699" s="624"/>
      <c r="BD2699" s="624"/>
      <c r="BE2699" s="624"/>
      <c r="BF2699" s="624"/>
      <c r="BG2699" s="624"/>
      <c r="BH2699" s="624"/>
      <c r="BI2699" s="624"/>
      <c r="BJ2699" s="624"/>
      <c r="BK2699" s="624"/>
      <c r="BL2699" s="624"/>
      <c r="BM2699" s="624"/>
      <c r="BN2699" s="624"/>
      <c r="BO2699" s="624"/>
      <c r="BP2699" s="624"/>
      <c r="BQ2699" s="624"/>
      <c r="BR2699" s="624"/>
      <c r="BS2699" s="624"/>
      <c r="BT2699" s="624"/>
      <c r="BU2699" s="624"/>
      <c r="BV2699" s="624"/>
      <c r="BW2699" s="624"/>
      <c r="BX2699" s="624"/>
      <c r="BY2699" s="624"/>
      <c r="BZ2699" s="624"/>
      <c r="CA2699" s="624"/>
      <c r="CB2699" s="624"/>
      <c r="CC2699" s="624"/>
      <c r="CD2699" s="624"/>
      <c r="CE2699" s="624"/>
      <c r="CF2699" s="624"/>
      <c r="CG2699" s="624"/>
      <c r="CH2699" s="624"/>
      <c r="CI2699" s="624"/>
      <c r="CJ2699" s="624"/>
      <c r="CK2699" s="624"/>
      <c r="CL2699" s="624"/>
      <c r="CM2699" s="624"/>
      <c r="CN2699" s="624"/>
      <c r="CO2699" s="624"/>
      <c r="CP2699" s="624"/>
      <c r="CQ2699" s="624"/>
      <c r="CR2699" s="624"/>
      <c r="CS2699" s="624"/>
      <c r="CT2699" s="624"/>
      <c r="CU2699" s="624"/>
      <c r="CV2699" s="624"/>
      <c r="CW2699" s="624"/>
      <c r="CX2699" s="624"/>
      <c r="CY2699" s="624"/>
      <c r="CZ2699" s="624"/>
      <c r="DA2699" s="624"/>
      <c r="DB2699" s="624"/>
      <c r="DC2699" s="624"/>
      <c r="DD2699" s="624"/>
      <c r="DE2699" s="624"/>
      <c r="DF2699" s="624"/>
      <c r="DG2699" s="624"/>
      <c r="DH2699" s="624"/>
      <c r="DI2699" s="624"/>
      <c r="DJ2699" s="624"/>
      <c r="DK2699" s="624"/>
      <c r="DL2699" s="624"/>
      <c r="DM2699" s="624"/>
      <c r="DN2699" s="624"/>
      <c r="DO2699" s="624"/>
      <c r="DP2699" s="624"/>
      <c r="DQ2699" s="624"/>
      <c r="DR2699" s="624"/>
      <c r="DS2699" s="624"/>
      <c r="DT2699" s="624"/>
      <c r="DU2699" s="624"/>
      <c r="DV2699" s="624"/>
      <c r="DW2699" s="624"/>
      <c r="DX2699" s="624"/>
      <c r="DY2699" s="624"/>
      <c r="DZ2699" s="624"/>
      <c r="EA2699" s="624"/>
      <c r="EB2699" s="624"/>
      <c r="EC2699" s="624"/>
      <c r="ED2699" s="624"/>
      <c r="EE2699" s="624"/>
      <c r="EF2699" s="624"/>
      <c r="EG2699" s="624"/>
      <c r="EH2699" s="624"/>
      <c r="EI2699" s="624"/>
      <c r="EJ2699" s="624"/>
      <c r="EK2699" s="624"/>
      <c r="EL2699" s="624"/>
      <c r="EM2699" s="624"/>
      <c r="EN2699" s="624"/>
      <c r="EO2699" s="624"/>
      <c r="EP2699" s="624"/>
      <c r="EQ2699" s="624"/>
    </row>
    <row r="2700" spans="1:147" s="560" customFormat="1">
      <c r="A2700" s="624"/>
      <c r="B2700" s="624"/>
      <c r="O2700" s="624"/>
      <c r="P2700" s="624"/>
      <c r="Q2700" s="624"/>
      <c r="R2700" s="624"/>
      <c r="S2700" s="624"/>
      <c r="T2700" s="624"/>
      <c r="U2700" s="624"/>
      <c r="V2700" s="624"/>
      <c r="W2700" s="624"/>
      <c r="X2700" s="624"/>
      <c r="Y2700" s="624"/>
      <c r="Z2700" s="624"/>
      <c r="AB2700" s="624"/>
      <c r="AC2700" s="624"/>
      <c r="AD2700" s="624"/>
      <c r="AE2700" s="624"/>
      <c r="AF2700" s="624"/>
      <c r="AG2700" s="624"/>
      <c r="AH2700" s="624"/>
      <c r="AI2700" s="624"/>
      <c r="AJ2700" s="624"/>
      <c r="AK2700" s="624"/>
      <c r="AL2700" s="624"/>
      <c r="AM2700" s="624"/>
      <c r="AN2700" s="624"/>
      <c r="AO2700" s="624"/>
      <c r="AP2700" s="624"/>
      <c r="AQ2700" s="624"/>
      <c r="AR2700" s="624"/>
      <c r="AS2700" s="624"/>
      <c r="AT2700" s="624"/>
      <c r="AU2700" s="624"/>
      <c r="AV2700" s="624"/>
      <c r="AW2700" s="624"/>
      <c r="AX2700" s="624"/>
      <c r="AY2700" s="624"/>
      <c r="AZ2700" s="624"/>
      <c r="BA2700" s="624"/>
      <c r="BB2700" s="624"/>
      <c r="BC2700" s="624"/>
      <c r="BD2700" s="624"/>
      <c r="BE2700" s="624"/>
      <c r="BF2700" s="624"/>
      <c r="BG2700" s="624"/>
      <c r="BH2700" s="624"/>
      <c r="BI2700" s="624"/>
      <c r="BJ2700" s="624"/>
      <c r="BK2700" s="624"/>
      <c r="BL2700" s="624"/>
      <c r="BM2700" s="624"/>
      <c r="BN2700" s="624"/>
      <c r="BO2700" s="624"/>
      <c r="BP2700" s="624"/>
      <c r="BQ2700" s="624"/>
      <c r="BR2700" s="624"/>
      <c r="BS2700" s="624"/>
      <c r="BT2700" s="624"/>
      <c r="BU2700" s="624"/>
      <c r="BV2700" s="624"/>
      <c r="BW2700" s="624"/>
      <c r="BX2700" s="624"/>
      <c r="BY2700" s="624"/>
      <c r="BZ2700" s="624"/>
      <c r="CA2700" s="624"/>
      <c r="CB2700" s="624"/>
      <c r="CC2700" s="624"/>
      <c r="CD2700" s="624"/>
      <c r="CE2700" s="624"/>
      <c r="CF2700" s="624"/>
      <c r="CG2700" s="624"/>
      <c r="CH2700" s="624"/>
      <c r="CI2700" s="624"/>
      <c r="CJ2700" s="624"/>
      <c r="CK2700" s="624"/>
      <c r="CL2700" s="624"/>
      <c r="CM2700" s="624"/>
      <c r="CN2700" s="624"/>
      <c r="CO2700" s="624"/>
      <c r="CP2700" s="624"/>
      <c r="CQ2700" s="624"/>
      <c r="CR2700" s="624"/>
      <c r="CS2700" s="624"/>
      <c r="CT2700" s="624"/>
      <c r="CU2700" s="624"/>
      <c r="CV2700" s="624"/>
      <c r="CW2700" s="624"/>
      <c r="CX2700" s="624"/>
      <c r="CY2700" s="624"/>
      <c r="CZ2700" s="624"/>
      <c r="DA2700" s="624"/>
      <c r="DB2700" s="624"/>
      <c r="DC2700" s="624"/>
      <c r="DD2700" s="624"/>
      <c r="DE2700" s="624"/>
      <c r="DF2700" s="624"/>
      <c r="DG2700" s="624"/>
      <c r="DH2700" s="624"/>
      <c r="DI2700" s="624"/>
      <c r="DJ2700" s="624"/>
      <c r="DK2700" s="624"/>
      <c r="DL2700" s="624"/>
      <c r="DM2700" s="624"/>
      <c r="DN2700" s="624"/>
      <c r="DO2700" s="624"/>
      <c r="DP2700" s="624"/>
      <c r="DQ2700" s="624"/>
      <c r="DR2700" s="624"/>
      <c r="DS2700" s="624"/>
      <c r="DT2700" s="624"/>
      <c r="DU2700" s="624"/>
      <c r="DV2700" s="624"/>
      <c r="DW2700" s="624"/>
      <c r="DX2700" s="624"/>
      <c r="DY2700" s="624"/>
      <c r="DZ2700" s="624"/>
      <c r="EA2700" s="624"/>
      <c r="EB2700" s="624"/>
      <c r="EC2700" s="624"/>
      <c r="ED2700" s="624"/>
      <c r="EE2700" s="624"/>
      <c r="EF2700" s="624"/>
      <c r="EG2700" s="624"/>
      <c r="EH2700" s="624"/>
      <c r="EI2700" s="624"/>
      <c r="EJ2700" s="624"/>
      <c r="EK2700" s="624"/>
      <c r="EL2700" s="624"/>
      <c r="EM2700" s="624"/>
      <c r="EN2700" s="624"/>
      <c r="EO2700" s="624"/>
      <c r="EP2700" s="624"/>
      <c r="EQ2700" s="624"/>
    </row>
    <row r="2701" spans="1:147" s="560" customFormat="1">
      <c r="A2701" s="624"/>
      <c r="B2701" s="624"/>
      <c r="O2701" s="624"/>
      <c r="P2701" s="624"/>
      <c r="Q2701" s="624"/>
      <c r="R2701" s="624"/>
      <c r="S2701" s="624"/>
      <c r="T2701" s="624"/>
      <c r="U2701" s="624"/>
      <c r="V2701" s="624"/>
      <c r="W2701" s="624"/>
      <c r="X2701" s="624"/>
      <c r="Y2701" s="624"/>
      <c r="Z2701" s="624"/>
      <c r="AB2701" s="624"/>
      <c r="AC2701" s="624"/>
      <c r="AD2701" s="624"/>
      <c r="AE2701" s="624"/>
      <c r="AF2701" s="624"/>
      <c r="AG2701" s="624"/>
      <c r="AH2701" s="624"/>
      <c r="AI2701" s="624"/>
      <c r="AJ2701" s="624"/>
      <c r="AK2701" s="624"/>
      <c r="AL2701" s="624"/>
      <c r="AM2701" s="624"/>
      <c r="AN2701" s="624"/>
      <c r="AO2701" s="624"/>
      <c r="AP2701" s="624"/>
      <c r="AQ2701" s="624"/>
      <c r="AR2701" s="624"/>
      <c r="AS2701" s="624"/>
      <c r="AT2701" s="624"/>
      <c r="AU2701" s="624"/>
      <c r="AV2701" s="624"/>
      <c r="AW2701" s="624"/>
      <c r="AX2701" s="624"/>
      <c r="AY2701" s="624"/>
      <c r="AZ2701" s="624"/>
      <c r="BA2701" s="624"/>
      <c r="BB2701" s="624"/>
      <c r="BC2701" s="624"/>
      <c r="BD2701" s="624"/>
      <c r="BE2701" s="624"/>
      <c r="BF2701" s="624"/>
      <c r="BG2701" s="624"/>
      <c r="BH2701" s="624"/>
      <c r="BI2701" s="624"/>
      <c r="BJ2701" s="624"/>
      <c r="BK2701" s="624"/>
      <c r="BL2701" s="624"/>
      <c r="BM2701" s="624"/>
      <c r="BN2701" s="624"/>
      <c r="BO2701" s="624"/>
      <c r="BP2701" s="624"/>
      <c r="BQ2701" s="624"/>
      <c r="BR2701" s="624"/>
      <c r="BS2701" s="624"/>
      <c r="BT2701" s="624"/>
      <c r="BU2701" s="624"/>
      <c r="BV2701" s="624"/>
      <c r="BW2701" s="624"/>
      <c r="BX2701" s="624"/>
      <c r="BY2701" s="624"/>
      <c r="BZ2701" s="624"/>
      <c r="CA2701" s="624"/>
      <c r="CB2701" s="624"/>
      <c r="CC2701" s="624"/>
      <c r="CD2701" s="624"/>
      <c r="CE2701" s="624"/>
      <c r="CF2701" s="624"/>
      <c r="CG2701" s="624"/>
      <c r="CH2701" s="624"/>
      <c r="CI2701" s="624"/>
      <c r="CJ2701" s="624"/>
      <c r="CK2701" s="624"/>
      <c r="CL2701" s="624"/>
      <c r="CM2701" s="624"/>
      <c r="CN2701" s="624"/>
      <c r="CO2701" s="624"/>
      <c r="CP2701" s="624"/>
      <c r="CQ2701" s="624"/>
      <c r="CR2701" s="624"/>
      <c r="CS2701" s="624"/>
      <c r="CT2701" s="624"/>
      <c r="CU2701" s="624"/>
      <c r="CV2701" s="624"/>
      <c r="CW2701" s="624"/>
      <c r="CX2701" s="624"/>
      <c r="CY2701" s="624"/>
      <c r="CZ2701" s="624"/>
      <c r="DA2701" s="624"/>
      <c r="DB2701" s="624"/>
      <c r="DC2701" s="624"/>
      <c r="DD2701" s="624"/>
      <c r="DE2701" s="624"/>
      <c r="DF2701" s="624"/>
      <c r="DG2701" s="624"/>
      <c r="DH2701" s="624"/>
      <c r="DI2701" s="624"/>
      <c r="DJ2701" s="624"/>
      <c r="DK2701" s="624"/>
      <c r="DL2701" s="624"/>
      <c r="DM2701" s="624"/>
      <c r="DN2701" s="624"/>
      <c r="DO2701" s="624"/>
      <c r="DP2701" s="624"/>
      <c r="DQ2701" s="624"/>
      <c r="DR2701" s="624"/>
      <c r="DS2701" s="624"/>
      <c r="DT2701" s="624"/>
      <c r="DU2701" s="624"/>
      <c r="DV2701" s="624"/>
      <c r="DW2701" s="624"/>
      <c r="DX2701" s="624"/>
      <c r="DY2701" s="624"/>
      <c r="DZ2701" s="624"/>
      <c r="EA2701" s="624"/>
      <c r="EB2701" s="624"/>
      <c r="EC2701" s="624"/>
      <c r="ED2701" s="624"/>
      <c r="EE2701" s="624"/>
      <c r="EF2701" s="624"/>
      <c r="EG2701" s="624"/>
      <c r="EH2701" s="624"/>
      <c r="EI2701" s="624"/>
      <c r="EJ2701" s="624"/>
      <c r="EK2701" s="624"/>
      <c r="EL2701" s="624"/>
      <c r="EM2701" s="624"/>
      <c r="EN2701" s="624"/>
      <c r="EO2701" s="624"/>
      <c r="EP2701" s="624"/>
      <c r="EQ2701" s="624"/>
    </row>
    <row r="2702" spans="1:147" s="560" customFormat="1">
      <c r="A2702" s="624"/>
      <c r="B2702" s="624"/>
      <c r="O2702" s="624"/>
      <c r="P2702" s="624"/>
      <c r="Q2702" s="624"/>
      <c r="R2702" s="624"/>
      <c r="S2702" s="624"/>
      <c r="T2702" s="624"/>
      <c r="U2702" s="624"/>
      <c r="V2702" s="624"/>
      <c r="W2702" s="624"/>
      <c r="X2702" s="624"/>
      <c r="Y2702" s="624"/>
      <c r="Z2702" s="624"/>
      <c r="AB2702" s="624"/>
      <c r="AC2702" s="624"/>
      <c r="AD2702" s="624"/>
      <c r="AE2702" s="624"/>
      <c r="AF2702" s="624"/>
      <c r="AG2702" s="624"/>
      <c r="AH2702" s="624"/>
      <c r="AI2702" s="624"/>
      <c r="AJ2702" s="624"/>
      <c r="AK2702" s="624"/>
      <c r="AL2702" s="624"/>
      <c r="AM2702" s="624"/>
      <c r="AN2702" s="624"/>
      <c r="AO2702" s="624"/>
      <c r="AP2702" s="624"/>
      <c r="AQ2702" s="624"/>
      <c r="AR2702" s="624"/>
      <c r="AS2702" s="624"/>
      <c r="AT2702" s="624"/>
      <c r="AU2702" s="624"/>
      <c r="AV2702" s="624"/>
      <c r="AW2702" s="624"/>
      <c r="AX2702" s="624"/>
      <c r="AY2702" s="624"/>
      <c r="AZ2702" s="624"/>
      <c r="BA2702" s="624"/>
      <c r="BB2702" s="624"/>
      <c r="BC2702" s="624"/>
      <c r="BD2702" s="624"/>
      <c r="BE2702" s="624"/>
      <c r="BF2702" s="624"/>
      <c r="BG2702" s="624"/>
      <c r="BH2702" s="624"/>
      <c r="BI2702" s="624"/>
      <c r="BJ2702" s="624"/>
      <c r="BK2702" s="624"/>
      <c r="BL2702" s="624"/>
      <c r="BM2702" s="624"/>
      <c r="BN2702" s="624"/>
      <c r="BO2702" s="624"/>
      <c r="BP2702" s="624"/>
      <c r="BQ2702" s="624"/>
      <c r="BR2702" s="624"/>
      <c r="BS2702" s="624"/>
      <c r="BT2702" s="624"/>
      <c r="BU2702" s="624"/>
      <c r="BV2702" s="624"/>
      <c r="BW2702" s="624"/>
      <c r="BX2702" s="624"/>
      <c r="BY2702" s="624"/>
      <c r="BZ2702" s="624"/>
      <c r="CA2702" s="624"/>
      <c r="CB2702" s="624"/>
      <c r="CC2702" s="624"/>
      <c r="CD2702" s="624"/>
      <c r="CE2702" s="624"/>
      <c r="CF2702" s="624"/>
      <c r="CG2702" s="624"/>
      <c r="CH2702" s="624"/>
      <c r="CI2702" s="624"/>
      <c r="CJ2702" s="624"/>
      <c r="CK2702" s="624"/>
      <c r="CL2702" s="624"/>
      <c r="CM2702" s="624"/>
      <c r="CN2702" s="624"/>
      <c r="CO2702" s="624"/>
      <c r="CP2702" s="624"/>
      <c r="CQ2702" s="624"/>
      <c r="CR2702" s="624"/>
      <c r="CS2702" s="624"/>
      <c r="CT2702" s="624"/>
      <c r="CU2702" s="624"/>
      <c r="CV2702" s="624"/>
      <c r="CW2702" s="624"/>
      <c r="CX2702" s="624"/>
      <c r="CY2702" s="624"/>
      <c r="CZ2702" s="624"/>
      <c r="DA2702" s="624"/>
      <c r="DB2702" s="624"/>
      <c r="DC2702" s="624"/>
      <c r="DD2702" s="624"/>
      <c r="DE2702" s="624"/>
      <c r="DF2702" s="624"/>
      <c r="DG2702" s="624"/>
      <c r="DH2702" s="624"/>
      <c r="DI2702" s="624"/>
      <c r="DJ2702" s="624"/>
      <c r="DK2702" s="624"/>
      <c r="DL2702" s="624"/>
      <c r="DM2702" s="624"/>
      <c r="DN2702" s="624"/>
      <c r="DO2702" s="624"/>
      <c r="DP2702" s="624"/>
      <c r="DQ2702" s="624"/>
      <c r="DR2702" s="624"/>
      <c r="DS2702" s="624"/>
      <c r="DT2702" s="624"/>
      <c r="DU2702" s="624"/>
      <c r="DV2702" s="624"/>
      <c r="DW2702" s="624"/>
      <c r="DX2702" s="624"/>
      <c r="DY2702" s="624"/>
      <c r="DZ2702" s="624"/>
      <c r="EA2702" s="624"/>
      <c r="EB2702" s="624"/>
      <c r="EC2702" s="624"/>
      <c r="ED2702" s="624"/>
      <c r="EE2702" s="624"/>
      <c r="EF2702" s="624"/>
      <c r="EG2702" s="624"/>
      <c r="EH2702" s="624"/>
      <c r="EI2702" s="624"/>
      <c r="EJ2702" s="624"/>
      <c r="EK2702" s="624"/>
      <c r="EL2702" s="624"/>
      <c r="EM2702" s="624"/>
      <c r="EN2702" s="624"/>
      <c r="EO2702" s="624"/>
      <c r="EP2702" s="624"/>
      <c r="EQ2702" s="624"/>
    </row>
    <row r="2703" spans="1:147" s="560" customFormat="1">
      <c r="A2703" s="624"/>
      <c r="B2703" s="624"/>
      <c r="O2703" s="624"/>
      <c r="P2703" s="624"/>
      <c r="Q2703" s="624"/>
      <c r="R2703" s="624"/>
      <c r="S2703" s="624"/>
      <c r="T2703" s="624"/>
      <c r="U2703" s="624"/>
      <c r="V2703" s="624"/>
      <c r="W2703" s="624"/>
      <c r="X2703" s="624"/>
      <c r="Y2703" s="624"/>
      <c r="Z2703" s="624"/>
      <c r="AB2703" s="624"/>
      <c r="AC2703" s="624"/>
      <c r="AD2703" s="624"/>
      <c r="AE2703" s="624"/>
      <c r="AF2703" s="624"/>
      <c r="AG2703" s="624"/>
      <c r="AH2703" s="624"/>
      <c r="AI2703" s="624"/>
      <c r="AJ2703" s="624"/>
      <c r="AK2703" s="624"/>
      <c r="AL2703" s="624"/>
      <c r="AM2703" s="624"/>
      <c r="AN2703" s="624"/>
      <c r="AO2703" s="624"/>
      <c r="AP2703" s="624"/>
      <c r="AQ2703" s="624"/>
      <c r="AR2703" s="624"/>
      <c r="AS2703" s="624"/>
      <c r="AT2703" s="624"/>
      <c r="AU2703" s="624"/>
      <c r="AV2703" s="624"/>
      <c r="AW2703" s="624"/>
      <c r="AX2703" s="624"/>
      <c r="AY2703" s="624"/>
      <c r="AZ2703" s="624"/>
      <c r="BA2703" s="624"/>
      <c r="BB2703" s="624"/>
      <c r="BC2703" s="624"/>
      <c r="BD2703" s="624"/>
      <c r="BE2703" s="624"/>
      <c r="BF2703" s="624"/>
      <c r="BG2703" s="624"/>
      <c r="BH2703" s="624"/>
      <c r="BI2703" s="624"/>
      <c r="BJ2703" s="624"/>
      <c r="BK2703" s="624"/>
      <c r="BL2703" s="624"/>
      <c r="BM2703" s="624"/>
      <c r="BN2703" s="624"/>
      <c r="BO2703" s="624"/>
      <c r="BP2703" s="624"/>
      <c r="BQ2703" s="624"/>
      <c r="BR2703" s="624"/>
      <c r="BS2703" s="624"/>
      <c r="BT2703" s="624"/>
      <c r="BU2703" s="624"/>
      <c r="BV2703" s="624"/>
      <c r="BW2703" s="624"/>
      <c r="BX2703" s="624"/>
      <c r="BY2703" s="624"/>
      <c r="BZ2703" s="624"/>
      <c r="CA2703" s="624"/>
      <c r="CB2703" s="624"/>
      <c r="CC2703" s="624"/>
      <c r="CD2703" s="624"/>
      <c r="CE2703" s="624"/>
      <c r="CF2703" s="624"/>
      <c r="CG2703" s="624"/>
      <c r="CH2703" s="624"/>
      <c r="CI2703" s="624"/>
      <c r="CJ2703" s="624"/>
      <c r="CK2703" s="624"/>
      <c r="CL2703" s="624"/>
      <c r="CM2703" s="624"/>
      <c r="CN2703" s="624"/>
      <c r="CO2703" s="624"/>
      <c r="CP2703" s="624"/>
      <c r="CQ2703" s="624"/>
      <c r="CR2703" s="624"/>
      <c r="CS2703" s="624"/>
      <c r="CT2703" s="624"/>
      <c r="CU2703" s="624"/>
      <c r="CV2703" s="624"/>
      <c r="CW2703" s="624"/>
      <c r="CX2703" s="624"/>
      <c r="CY2703" s="624"/>
      <c r="CZ2703" s="624"/>
      <c r="DA2703" s="624"/>
      <c r="DB2703" s="624"/>
      <c r="DC2703" s="624"/>
      <c r="DD2703" s="624"/>
      <c r="DE2703" s="624"/>
      <c r="DF2703" s="624"/>
      <c r="DG2703" s="624"/>
      <c r="DH2703" s="624"/>
      <c r="DI2703" s="624"/>
      <c r="DJ2703" s="624"/>
      <c r="DK2703" s="624"/>
      <c r="DL2703" s="624"/>
      <c r="DM2703" s="624"/>
      <c r="DN2703" s="624"/>
      <c r="DO2703" s="624"/>
      <c r="DP2703" s="624"/>
      <c r="DQ2703" s="624"/>
      <c r="DR2703" s="624"/>
      <c r="DS2703" s="624"/>
      <c r="DT2703" s="624"/>
      <c r="DU2703" s="624"/>
      <c r="DV2703" s="624"/>
      <c r="DW2703" s="624"/>
      <c r="DX2703" s="624"/>
      <c r="DY2703" s="624"/>
      <c r="DZ2703" s="624"/>
      <c r="EA2703" s="624"/>
      <c r="EB2703" s="624"/>
      <c r="EC2703" s="624"/>
      <c r="ED2703" s="624"/>
      <c r="EE2703" s="624"/>
      <c r="EF2703" s="624"/>
      <c r="EG2703" s="624"/>
      <c r="EH2703" s="624"/>
      <c r="EI2703" s="624"/>
      <c r="EJ2703" s="624"/>
      <c r="EK2703" s="624"/>
      <c r="EL2703" s="624"/>
      <c r="EM2703" s="624"/>
      <c r="EN2703" s="624"/>
      <c r="EO2703" s="624"/>
      <c r="EP2703" s="624"/>
      <c r="EQ2703" s="624"/>
    </row>
    <row r="2704" spans="1:147" s="560" customFormat="1">
      <c r="A2704" s="624"/>
      <c r="B2704" s="624"/>
      <c r="O2704" s="624"/>
      <c r="P2704" s="624"/>
      <c r="Q2704" s="624"/>
      <c r="R2704" s="624"/>
      <c r="S2704" s="624"/>
      <c r="T2704" s="624"/>
      <c r="U2704" s="624"/>
      <c r="V2704" s="624"/>
      <c r="W2704" s="624"/>
      <c r="X2704" s="624"/>
      <c r="Y2704" s="624"/>
      <c r="Z2704" s="624"/>
      <c r="AB2704" s="624"/>
      <c r="AC2704" s="624"/>
      <c r="AD2704" s="624"/>
      <c r="AE2704" s="624"/>
      <c r="AF2704" s="624"/>
      <c r="AG2704" s="624"/>
      <c r="AH2704" s="624"/>
      <c r="AI2704" s="624"/>
      <c r="AJ2704" s="624"/>
      <c r="AK2704" s="624"/>
      <c r="AL2704" s="624"/>
      <c r="AM2704" s="624"/>
      <c r="AN2704" s="624"/>
      <c r="AO2704" s="624"/>
      <c r="AP2704" s="624"/>
      <c r="AQ2704" s="624"/>
      <c r="AR2704" s="624"/>
      <c r="AS2704" s="624"/>
      <c r="AT2704" s="624"/>
      <c r="AU2704" s="624"/>
      <c r="AV2704" s="624"/>
      <c r="AW2704" s="624"/>
      <c r="AX2704" s="624"/>
      <c r="AY2704" s="624"/>
      <c r="AZ2704" s="624"/>
      <c r="BA2704" s="624"/>
      <c r="BB2704" s="624"/>
      <c r="BC2704" s="624"/>
      <c r="BD2704" s="624"/>
      <c r="BE2704" s="624"/>
      <c r="BF2704" s="624"/>
      <c r="BG2704" s="624"/>
      <c r="BH2704" s="624"/>
      <c r="BI2704" s="624"/>
      <c r="BJ2704" s="624"/>
      <c r="BK2704" s="624"/>
      <c r="BL2704" s="624"/>
      <c r="BM2704" s="624"/>
      <c r="BN2704" s="624"/>
      <c r="BO2704" s="624"/>
      <c r="BP2704" s="624"/>
      <c r="BQ2704" s="624"/>
      <c r="BR2704" s="624"/>
      <c r="BS2704" s="624"/>
      <c r="BT2704" s="624"/>
      <c r="BU2704" s="624"/>
      <c r="BV2704" s="624"/>
      <c r="BW2704" s="624"/>
      <c r="BX2704" s="624"/>
      <c r="BY2704" s="624"/>
      <c r="BZ2704" s="624"/>
      <c r="CA2704" s="624"/>
      <c r="CB2704" s="624"/>
      <c r="CC2704" s="624"/>
      <c r="CD2704" s="624"/>
      <c r="CE2704" s="624"/>
      <c r="CF2704" s="624"/>
      <c r="CG2704" s="624"/>
      <c r="CH2704" s="624"/>
      <c r="CI2704" s="624"/>
      <c r="CJ2704" s="624"/>
      <c r="CK2704" s="624"/>
      <c r="CL2704" s="624"/>
      <c r="CM2704" s="624"/>
      <c r="CN2704" s="624"/>
      <c r="CO2704" s="624"/>
      <c r="CP2704" s="624"/>
      <c r="CQ2704" s="624"/>
      <c r="CR2704" s="624"/>
      <c r="CS2704" s="624"/>
      <c r="CT2704" s="624"/>
      <c r="CU2704" s="624"/>
      <c r="CV2704" s="624"/>
      <c r="CW2704" s="624"/>
      <c r="CX2704" s="624"/>
      <c r="CY2704" s="624"/>
      <c r="CZ2704" s="624"/>
      <c r="DA2704" s="624"/>
      <c r="DB2704" s="624"/>
      <c r="DC2704" s="624"/>
      <c r="DD2704" s="624"/>
      <c r="DE2704" s="624"/>
      <c r="DF2704" s="624"/>
      <c r="DG2704" s="624"/>
      <c r="DH2704" s="624"/>
      <c r="DI2704" s="624"/>
      <c r="DJ2704" s="624"/>
      <c r="DK2704" s="624"/>
      <c r="DL2704" s="624"/>
      <c r="DM2704" s="624"/>
      <c r="DN2704" s="624"/>
      <c r="DO2704" s="624"/>
      <c r="DP2704" s="624"/>
      <c r="DQ2704" s="624"/>
      <c r="DR2704" s="624"/>
      <c r="DS2704" s="624"/>
      <c r="DT2704" s="624"/>
      <c r="DU2704" s="624"/>
      <c r="DV2704" s="624"/>
      <c r="DW2704" s="624"/>
      <c r="DX2704" s="624"/>
      <c r="DY2704" s="624"/>
      <c r="DZ2704" s="624"/>
      <c r="EA2704" s="624"/>
      <c r="EB2704" s="624"/>
      <c r="EC2704" s="624"/>
      <c r="ED2704" s="624"/>
      <c r="EE2704" s="624"/>
      <c r="EF2704" s="624"/>
      <c r="EG2704" s="624"/>
      <c r="EH2704" s="624"/>
      <c r="EI2704" s="624"/>
      <c r="EJ2704" s="624"/>
      <c r="EK2704" s="624"/>
      <c r="EL2704" s="624"/>
      <c r="EM2704" s="624"/>
      <c r="EN2704" s="624"/>
      <c r="EO2704" s="624"/>
      <c r="EP2704" s="624"/>
      <c r="EQ2704" s="624"/>
    </row>
    <row r="2705" spans="1:147" s="560" customFormat="1">
      <c r="A2705" s="624"/>
      <c r="B2705" s="624"/>
      <c r="O2705" s="624"/>
      <c r="P2705" s="624"/>
      <c r="Q2705" s="624"/>
      <c r="R2705" s="624"/>
      <c r="S2705" s="624"/>
      <c r="T2705" s="624"/>
      <c r="U2705" s="624"/>
      <c r="V2705" s="624"/>
      <c r="W2705" s="624"/>
      <c r="X2705" s="624"/>
      <c r="Y2705" s="624"/>
      <c r="Z2705" s="624"/>
      <c r="AB2705" s="624"/>
      <c r="AC2705" s="624"/>
      <c r="AD2705" s="624"/>
      <c r="AE2705" s="624"/>
      <c r="AF2705" s="624"/>
      <c r="AG2705" s="624"/>
      <c r="AH2705" s="624"/>
      <c r="AI2705" s="624"/>
      <c r="AJ2705" s="624"/>
      <c r="AK2705" s="624"/>
      <c r="AL2705" s="624"/>
      <c r="AM2705" s="624"/>
      <c r="AN2705" s="624"/>
      <c r="AO2705" s="624"/>
      <c r="AP2705" s="624"/>
      <c r="AQ2705" s="624"/>
      <c r="AR2705" s="624"/>
      <c r="AS2705" s="624"/>
      <c r="AT2705" s="624"/>
      <c r="AU2705" s="624"/>
      <c r="AV2705" s="624"/>
      <c r="AW2705" s="624"/>
      <c r="AX2705" s="624"/>
      <c r="AY2705" s="624"/>
      <c r="AZ2705" s="624"/>
      <c r="BA2705" s="624"/>
      <c r="BB2705" s="624"/>
      <c r="BC2705" s="624"/>
      <c r="BD2705" s="624"/>
      <c r="BE2705" s="624"/>
      <c r="BF2705" s="624"/>
      <c r="BG2705" s="624"/>
      <c r="BH2705" s="624"/>
      <c r="BI2705" s="624"/>
      <c r="BJ2705" s="624"/>
      <c r="BK2705" s="624"/>
      <c r="BL2705" s="624"/>
      <c r="BM2705" s="624"/>
      <c r="BN2705" s="624"/>
      <c r="BO2705" s="624"/>
      <c r="BP2705" s="624"/>
      <c r="BQ2705" s="624"/>
      <c r="BR2705" s="624"/>
      <c r="BS2705" s="624"/>
      <c r="BT2705" s="624"/>
      <c r="BU2705" s="624"/>
      <c r="BV2705" s="624"/>
      <c r="BW2705" s="624"/>
      <c r="BX2705" s="624"/>
      <c r="BY2705" s="624"/>
      <c r="BZ2705" s="624"/>
      <c r="CA2705" s="624"/>
      <c r="CB2705" s="624"/>
      <c r="CC2705" s="624"/>
      <c r="CD2705" s="624"/>
      <c r="CE2705" s="624"/>
      <c r="CF2705" s="624"/>
      <c r="CG2705" s="624"/>
      <c r="CH2705" s="624"/>
      <c r="CI2705" s="624"/>
      <c r="CJ2705" s="624"/>
      <c r="CK2705" s="624"/>
      <c r="CL2705" s="624"/>
      <c r="CM2705" s="624"/>
      <c r="CN2705" s="624"/>
      <c r="CO2705" s="624"/>
      <c r="CP2705" s="624"/>
      <c r="CQ2705" s="624"/>
      <c r="CR2705" s="624"/>
      <c r="CS2705" s="624"/>
      <c r="CT2705" s="624"/>
      <c r="CU2705" s="624"/>
      <c r="CV2705" s="624"/>
      <c r="CW2705" s="624"/>
      <c r="CX2705" s="624"/>
      <c r="CY2705" s="624"/>
      <c r="CZ2705" s="624"/>
      <c r="DA2705" s="624"/>
      <c r="DB2705" s="624"/>
      <c r="DC2705" s="624"/>
      <c r="DD2705" s="624"/>
      <c r="DE2705" s="624"/>
      <c r="DF2705" s="624"/>
      <c r="DG2705" s="624"/>
      <c r="DH2705" s="624"/>
      <c r="DI2705" s="624"/>
      <c r="DJ2705" s="624"/>
      <c r="DK2705" s="624"/>
      <c r="DL2705" s="624"/>
      <c r="DM2705" s="624"/>
      <c r="DN2705" s="624"/>
      <c r="DO2705" s="624"/>
      <c r="DP2705" s="624"/>
      <c r="DQ2705" s="624"/>
      <c r="DR2705" s="624"/>
      <c r="DS2705" s="624"/>
      <c r="DT2705" s="624"/>
      <c r="DU2705" s="624"/>
      <c r="DV2705" s="624"/>
      <c r="DW2705" s="624"/>
      <c r="DX2705" s="624"/>
      <c r="DY2705" s="624"/>
      <c r="DZ2705" s="624"/>
      <c r="EA2705" s="624"/>
      <c r="EB2705" s="624"/>
      <c r="EC2705" s="624"/>
      <c r="ED2705" s="624"/>
      <c r="EE2705" s="624"/>
      <c r="EF2705" s="624"/>
      <c r="EG2705" s="624"/>
      <c r="EH2705" s="624"/>
      <c r="EI2705" s="624"/>
      <c r="EJ2705" s="624"/>
      <c r="EK2705" s="624"/>
      <c r="EL2705" s="624"/>
      <c r="EM2705" s="624"/>
      <c r="EN2705" s="624"/>
      <c r="EO2705" s="624"/>
      <c r="EP2705" s="624"/>
      <c r="EQ2705" s="624"/>
    </row>
    <row r="2706" spans="1:147" s="560" customFormat="1">
      <c r="A2706" s="624"/>
      <c r="B2706" s="624"/>
      <c r="O2706" s="624"/>
      <c r="P2706" s="624"/>
      <c r="Q2706" s="624"/>
      <c r="R2706" s="624"/>
      <c r="S2706" s="624"/>
      <c r="T2706" s="624"/>
      <c r="U2706" s="624"/>
      <c r="V2706" s="624"/>
      <c r="W2706" s="624"/>
      <c r="X2706" s="624"/>
      <c r="Y2706" s="624"/>
      <c r="Z2706" s="624"/>
      <c r="AB2706" s="624"/>
      <c r="AC2706" s="624"/>
      <c r="AD2706" s="624"/>
      <c r="AE2706" s="624"/>
      <c r="AF2706" s="624"/>
      <c r="AG2706" s="624"/>
      <c r="AH2706" s="624"/>
      <c r="AI2706" s="624"/>
      <c r="AJ2706" s="624"/>
      <c r="AK2706" s="624"/>
      <c r="AL2706" s="624"/>
      <c r="AM2706" s="624"/>
      <c r="AN2706" s="624"/>
      <c r="AO2706" s="624"/>
      <c r="AP2706" s="624"/>
      <c r="AQ2706" s="624"/>
      <c r="AR2706" s="624"/>
      <c r="AS2706" s="624"/>
      <c r="AT2706" s="624"/>
      <c r="AU2706" s="624"/>
      <c r="AV2706" s="624"/>
      <c r="AW2706" s="624"/>
      <c r="AX2706" s="624"/>
      <c r="AY2706" s="624"/>
      <c r="AZ2706" s="624"/>
      <c r="BA2706" s="624"/>
      <c r="BB2706" s="624"/>
      <c r="BC2706" s="624"/>
      <c r="BD2706" s="624"/>
      <c r="BE2706" s="624"/>
      <c r="BF2706" s="624"/>
      <c r="BG2706" s="624"/>
      <c r="BH2706" s="624"/>
      <c r="BI2706" s="624"/>
      <c r="BJ2706" s="624"/>
      <c r="BK2706" s="624"/>
      <c r="BL2706" s="624"/>
      <c r="BM2706" s="624"/>
      <c r="BN2706" s="624"/>
      <c r="BO2706" s="624"/>
      <c r="BP2706" s="624"/>
      <c r="BQ2706" s="624"/>
      <c r="BR2706" s="624"/>
      <c r="BS2706" s="624"/>
      <c r="BT2706" s="624"/>
      <c r="BU2706" s="624"/>
      <c r="BV2706" s="624"/>
      <c r="BW2706" s="624"/>
      <c r="BX2706" s="624"/>
      <c r="BY2706" s="624"/>
      <c r="BZ2706" s="624"/>
      <c r="CA2706" s="624"/>
      <c r="CB2706" s="624"/>
      <c r="CC2706" s="624"/>
      <c r="CD2706" s="624"/>
      <c r="CE2706" s="624"/>
      <c r="CF2706" s="624"/>
      <c r="CG2706" s="624"/>
      <c r="CH2706" s="624"/>
      <c r="CI2706" s="624"/>
      <c r="CJ2706" s="624"/>
      <c r="CK2706" s="624"/>
      <c r="CL2706" s="624"/>
      <c r="CM2706" s="624"/>
      <c r="CN2706" s="624"/>
      <c r="CO2706" s="624"/>
      <c r="CP2706" s="624"/>
      <c r="CQ2706" s="624"/>
      <c r="CR2706" s="624"/>
      <c r="CS2706" s="624"/>
      <c r="CT2706" s="624"/>
      <c r="CU2706" s="624"/>
      <c r="CV2706" s="624"/>
      <c r="CW2706" s="624"/>
      <c r="CX2706" s="624"/>
      <c r="CY2706" s="624"/>
      <c r="CZ2706" s="624"/>
      <c r="DA2706" s="624"/>
      <c r="DB2706" s="624"/>
      <c r="DC2706" s="624"/>
      <c r="DD2706" s="624"/>
      <c r="DE2706" s="624"/>
      <c r="DF2706" s="624"/>
      <c r="DG2706" s="624"/>
      <c r="DH2706" s="624"/>
      <c r="DI2706" s="624"/>
      <c r="DJ2706" s="624"/>
      <c r="DK2706" s="624"/>
      <c r="DL2706" s="624"/>
      <c r="DM2706" s="624"/>
      <c r="DN2706" s="624"/>
      <c r="DO2706" s="624"/>
      <c r="DP2706" s="624"/>
      <c r="DQ2706" s="624"/>
      <c r="DR2706" s="624"/>
      <c r="DS2706" s="624"/>
      <c r="DT2706" s="624"/>
      <c r="DU2706" s="624"/>
      <c r="DV2706" s="624"/>
      <c r="DW2706" s="624"/>
      <c r="DX2706" s="624"/>
      <c r="DY2706" s="624"/>
      <c r="DZ2706" s="624"/>
      <c r="EA2706" s="624"/>
      <c r="EB2706" s="624"/>
      <c r="EC2706" s="624"/>
      <c r="ED2706" s="624"/>
      <c r="EE2706" s="624"/>
      <c r="EF2706" s="624"/>
      <c r="EG2706" s="624"/>
      <c r="EH2706" s="624"/>
      <c r="EI2706" s="624"/>
      <c r="EJ2706" s="624"/>
      <c r="EK2706" s="624"/>
      <c r="EL2706" s="624"/>
      <c r="EM2706" s="624"/>
      <c r="EN2706" s="624"/>
      <c r="EO2706" s="624"/>
      <c r="EP2706" s="624"/>
      <c r="EQ2706" s="624"/>
    </row>
    <row r="2707" spans="1:147" s="560" customFormat="1">
      <c r="A2707" s="624"/>
      <c r="B2707" s="624"/>
      <c r="O2707" s="624"/>
      <c r="P2707" s="624"/>
      <c r="Q2707" s="624"/>
      <c r="R2707" s="624"/>
      <c r="S2707" s="624"/>
      <c r="T2707" s="624"/>
      <c r="U2707" s="624"/>
      <c r="V2707" s="624"/>
      <c r="W2707" s="624"/>
      <c r="X2707" s="624"/>
      <c r="Y2707" s="624"/>
      <c r="Z2707" s="624"/>
      <c r="AB2707" s="624"/>
      <c r="AC2707" s="624"/>
      <c r="AD2707" s="624"/>
      <c r="AE2707" s="624"/>
      <c r="AF2707" s="624"/>
      <c r="AG2707" s="624"/>
      <c r="AH2707" s="624"/>
      <c r="AI2707" s="624"/>
      <c r="AJ2707" s="624"/>
      <c r="AK2707" s="624"/>
      <c r="AL2707" s="624"/>
      <c r="AM2707" s="624"/>
      <c r="AN2707" s="624"/>
      <c r="AO2707" s="624"/>
      <c r="AP2707" s="624"/>
      <c r="AQ2707" s="624"/>
      <c r="AR2707" s="624"/>
      <c r="AS2707" s="624"/>
      <c r="AT2707" s="624"/>
      <c r="AU2707" s="624"/>
      <c r="AV2707" s="624"/>
      <c r="AW2707" s="624"/>
      <c r="AX2707" s="624"/>
      <c r="AY2707" s="624"/>
      <c r="AZ2707" s="624"/>
      <c r="BA2707" s="624"/>
      <c r="BB2707" s="624"/>
      <c r="BC2707" s="624"/>
      <c r="BD2707" s="624"/>
      <c r="BE2707" s="624"/>
      <c r="BF2707" s="624"/>
      <c r="BG2707" s="624"/>
      <c r="BH2707" s="624"/>
      <c r="BI2707" s="624"/>
      <c r="BJ2707" s="624"/>
      <c r="BK2707" s="624"/>
      <c r="BL2707" s="624"/>
      <c r="BM2707" s="624"/>
      <c r="BN2707" s="624"/>
      <c r="BO2707" s="624"/>
      <c r="BP2707" s="624"/>
      <c r="BQ2707" s="624"/>
      <c r="BR2707" s="624"/>
      <c r="BS2707" s="624"/>
      <c r="BT2707" s="624"/>
      <c r="BU2707" s="624"/>
      <c r="BV2707" s="624"/>
      <c r="BW2707" s="624"/>
      <c r="BX2707" s="624"/>
      <c r="BY2707" s="624"/>
      <c r="BZ2707" s="624"/>
      <c r="CA2707" s="624"/>
      <c r="CB2707" s="624"/>
      <c r="CC2707" s="624"/>
      <c r="CD2707" s="624"/>
      <c r="CE2707" s="624"/>
      <c r="CF2707" s="624"/>
      <c r="CG2707" s="624"/>
      <c r="CH2707" s="624"/>
      <c r="CI2707" s="624"/>
      <c r="CJ2707" s="624"/>
      <c r="CK2707" s="624"/>
      <c r="CL2707" s="624"/>
      <c r="CM2707" s="624"/>
      <c r="CN2707" s="624"/>
      <c r="CO2707" s="624"/>
      <c r="CP2707" s="624"/>
      <c r="CQ2707" s="624"/>
      <c r="CR2707" s="624"/>
      <c r="CS2707" s="624"/>
      <c r="CT2707" s="624"/>
      <c r="CU2707" s="624"/>
      <c r="CV2707" s="624"/>
      <c r="CW2707" s="624"/>
      <c r="CX2707" s="624"/>
      <c r="CY2707" s="624"/>
      <c r="CZ2707" s="624"/>
      <c r="DA2707" s="624"/>
      <c r="DB2707" s="624"/>
      <c r="DC2707" s="624"/>
      <c r="DD2707" s="624"/>
      <c r="DE2707" s="624"/>
      <c r="DF2707" s="624"/>
      <c r="DG2707" s="624"/>
      <c r="DH2707" s="624"/>
      <c r="DI2707" s="624"/>
      <c r="DJ2707" s="624"/>
      <c r="DK2707" s="624"/>
      <c r="DL2707" s="624"/>
      <c r="DM2707" s="624"/>
      <c r="DN2707" s="624"/>
      <c r="DO2707" s="624"/>
      <c r="DP2707" s="624"/>
      <c r="DQ2707" s="624"/>
      <c r="DR2707" s="624"/>
      <c r="DS2707" s="624"/>
      <c r="DT2707" s="624"/>
      <c r="DU2707" s="624"/>
      <c r="DV2707" s="624"/>
      <c r="DW2707" s="624"/>
      <c r="DX2707" s="624"/>
      <c r="DY2707" s="624"/>
      <c r="DZ2707" s="624"/>
      <c r="EA2707" s="624"/>
      <c r="EB2707" s="624"/>
      <c r="EC2707" s="624"/>
      <c r="ED2707" s="624"/>
      <c r="EE2707" s="624"/>
      <c r="EF2707" s="624"/>
      <c r="EG2707" s="624"/>
      <c r="EH2707" s="624"/>
      <c r="EI2707" s="624"/>
      <c r="EJ2707" s="624"/>
      <c r="EK2707" s="624"/>
      <c r="EL2707" s="624"/>
      <c r="EM2707" s="624"/>
      <c r="EN2707" s="624"/>
      <c r="EO2707" s="624"/>
      <c r="EP2707" s="624"/>
      <c r="EQ2707" s="624"/>
    </row>
    <row r="2708" spans="1:147" s="560" customFormat="1">
      <c r="A2708" s="624"/>
      <c r="B2708" s="624"/>
      <c r="O2708" s="624"/>
      <c r="P2708" s="624"/>
      <c r="Q2708" s="624"/>
      <c r="R2708" s="624"/>
      <c r="S2708" s="624"/>
      <c r="T2708" s="624"/>
      <c r="U2708" s="624"/>
      <c r="V2708" s="624"/>
      <c r="W2708" s="624"/>
      <c r="X2708" s="624"/>
      <c r="Y2708" s="624"/>
      <c r="Z2708" s="624"/>
      <c r="AB2708" s="624"/>
      <c r="AC2708" s="624"/>
      <c r="AD2708" s="624"/>
      <c r="AE2708" s="624"/>
      <c r="AF2708" s="624"/>
      <c r="AG2708" s="624"/>
      <c r="AH2708" s="624"/>
      <c r="AI2708" s="624"/>
      <c r="AJ2708" s="624"/>
      <c r="AK2708" s="624"/>
      <c r="AL2708" s="624"/>
      <c r="AM2708" s="624"/>
      <c r="AN2708" s="624"/>
      <c r="AO2708" s="624"/>
      <c r="AP2708" s="624"/>
      <c r="AQ2708" s="624"/>
      <c r="AR2708" s="624"/>
      <c r="AS2708" s="624"/>
      <c r="AT2708" s="624"/>
      <c r="AU2708" s="624"/>
      <c r="AV2708" s="624"/>
      <c r="AW2708" s="624"/>
      <c r="AX2708" s="624"/>
      <c r="AY2708" s="624"/>
      <c r="AZ2708" s="624"/>
      <c r="BA2708" s="624"/>
      <c r="BB2708" s="624"/>
      <c r="BC2708" s="624"/>
      <c r="BD2708" s="624"/>
      <c r="BE2708" s="624"/>
      <c r="BF2708" s="624"/>
      <c r="BG2708" s="624"/>
      <c r="BH2708" s="624"/>
      <c r="BI2708" s="624"/>
      <c r="BJ2708" s="624"/>
      <c r="BK2708" s="624"/>
      <c r="BL2708" s="624"/>
      <c r="BM2708" s="624"/>
      <c r="BN2708" s="624"/>
      <c r="BO2708" s="624"/>
      <c r="BP2708" s="624"/>
      <c r="BQ2708" s="624"/>
      <c r="BR2708" s="624"/>
      <c r="BS2708" s="624"/>
      <c r="BT2708" s="624"/>
      <c r="BU2708" s="624"/>
      <c r="BV2708" s="624"/>
      <c r="BW2708" s="624"/>
      <c r="BX2708" s="624"/>
      <c r="BY2708" s="624"/>
      <c r="BZ2708" s="624"/>
      <c r="CA2708" s="624"/>
      <c r="CB2708" s="624"/>
      <c r="CC2708" s="624"/>
      <c r="CD2708" s="624"/>
      <c r="CE2708" s="624"/>
      <c r="CF2708" s="624"/>
      <c r="CG2708" s="624"/>
      <c r="CH2708" s="624"/>
      <c r="CI2708" s="624"/>
      <c r="CJ2708" s="624"/>
      <c r="CK2708" s="624"/>
      <c r="CL2708" s="624"/>
      <c r="CM2708" s="624"/>
      <c r="CN2708" s="624"/>
      <c r="CO2708" s="624"/>
      <c r="CP2708" s="624"/>
      <c r="CQ2708" s="624"/>
      <c r="CR2708" s="624"/>
      <c r="CS2708" s="624"/>
      <c r="CT2708" s="624"/>
      <c r="CU2708" s="624"/>
      <c r="CV2708" s="624"/>
      <c r="CW2708" s="624"/>
      <c r="CX2708" s="624"/>
      <c r="CY2708" s="624"/>
      <c r="CZ2708" s="624"/>
      <c r="DA2708" s="624"/>
      <c r="DB2708" s="624"/>
      <c r="DC2708" s="624"/>
      <c r="DD2708" s="624"/>
      <c r="DE2708" s="624"/>
      <c r="DF2708" s="624"/>
      <c r="DG2708" s="624"/>
      <c r="DH2708" s="624"/>
      <c r="DI2708" s="624"/>
      <c r="DJ2708" s="624"/>
      <c r="DK2708" s="624"/>
      <c r="DL2708" s="624"/>
      <c r="DM2708" s="624"/>
      <c r="DN2708" s="624"/>
      <c r="DO2708" s="624"/>
      <c r="DP2708" s="624"/>
      <c r="DQ2708" s="624"/>
      <c r="DR2708" s="624"/>
      <c r="DS2708" s="624"/>
      <c r="DT2708" s="624"/>
      <c r="DU2708" s="624"/>
      <c r="DV2708" s="624"/>
      <c r="DW2708" s="624"/>
      <c r="DX2708" s="624"/>
      <c r="DY2708" s="624"/>
      <c r="DZ2708" s="624"/>
      <c r="EA2708" s="624"/>
      <c r="EB2708" s="624"/>
      <c r="EC2708" s="624"/>
      <c r="ED2708" s="624"/>
      <c r="EE2708" s="624"/>
      <c r="EF2708" s="624"/>
      <c r="EG2708" s="624"/>
      <c r="EH2708" s="624"/>
      <c r="EI2708" s="624"/>
      <c r="EJ2708" s="624"/>
      <c r="EK2708" s="624"/>
      <c r="EL2708" s="624"/>
      <c r="EM2708" s="624"/>
      <c r="EN2708" s="624"/>
      <c r="EO2708" s="624"/>
      <c r="EP2708" s="624"/>
      <c r="EQ2708" s="624"/>
    </row>
    <row r="2709" spans="1:147" s="560" customFormat="1">
      <c r="A2709" s="624"/>
      <c r="B2709" s="624"/>
      <c r="O2709" s="624"/>
      <c r="P2709" s="624"/>
      <c r="Q2709" s="624"/>
      <c r="R2709" s="624"/>
      <c r="S2709" s="624"/>
      <c r="T2709" s="624"/>
      <c r="U2709" s="624"/>
      <c r="V2709" s="624"/>
      <c r="W2709" s="624"/>
      <c r="X2709" s="624"/>
      <c r="Y2709" s="624"/>
      <c r="Z2709" s="624"/>
      <c r="AB2709" s="624"/>
      <c r="AC2709" s="624"/>
      <c r="AD2709" s="624"/>
      <c r="AE2709" s="624"/>
      <c r="AF2709" s="624"/>
      <c r="AG2709" s="624"/>
      <c r="AH2709" s="624"/>
      <c r="AI2709" s="624"/>
      <c r="AJ2709" s="624"/>
      <c r="AK2709" s="624"/>
      <c r="AL2709" s="624"/>
      <c r="AM2709" s="624"/>
      <c r="AN2709" s="624"/>
      <c r="AO2709" s="624"/>
      <c r="AP2709" s="624"/>
      <c r="AQ2709" s="624"/>
      <c r="AR2709" s="624"/>
      <c r="AS2709" s="624"/>
      <c r="AT2709" s="624"/>
      <c r="AU2709" s="624"/>
      <c r="AV2709" s="624"/>
      <c r="AW2709" s="624"/>
      <c r="AX2709" s="624"/>
      <c r="AY2709" s="624"/>
      <c r="AZ2709" s="624"/>
      <c r="BA2709" s="624"/>
      <c r="BB2709" s="624"/>
      <c r="BC2709" s="624"/>
      <c r="BD2709" s="624"/>
      <c r="BE2709" s="624"/>
      <c r="BF2709" s="624"/>
      <c r="BG2709" s="624"/>
      <c r="BH2709" s="624"/>
      <c r="BI2709" s="624"/>
      <c r="BJ2709" s="624"/>
      <c r="BK2709" s="624"/>
      <c r="BL2709" s="624"/>
      <c r="BM2709" s="624"/>
      <c r="BN2709" s="624"/>
      <c r="BO2709" s="624"/>
      <c r="BP2709" s="624"/>
      <c r="BQ2709" s="624"/>
      <c r="BR2709" s="624"/>
      <c r="BS2709" s="624"/>
      <c r="BT2709" s="624"/>
      <c r="BU2709" s="624"/>
      <c r="BV2709" s="624"/>
      <c r="BW2709" s="624"/>
      <c r="BX2709" s="624"/>
      <c r="BY2709" s="624"/>
      <c r="BZ2709" s="624"/>
      <c r="CA2709" s="624"/>
      <c r="CB2709" s="624"/>
      <c r="CC2709" s="624"/>
      <c r="CD2709" s="624"/>
      <c r="CE2709" s="624"/>
      <c r="CF2709" s="624"/>
      <c r="CG2709" s="624"/>
      <c r="CH2709" s="624"/>
      <c r="CI2709" s="624"/>
      <c r="CJ2709" s="624"/>
      <c r="CK2709" s="624"/>
      <c r="CL2709" s="624"/>
      <c r="CM2709" s="624"/>
      <c r="CN2709" s="624"/>
      <c r="CO2709" s="624"/>
      <c r="CP2709" s="624"/>
      <c r="CQ2709" s="624"/>
      <c r="CR2709" s="624"/>
      <c r="CS2709" s="624"/>
      <c r="CT2709" s="624"/>
      <c r="CU2709" s="624"/>
      <c r="CV2709" s="624"/>
      <c r="CW2709" s="624"/>
      <c r="CX2709" s="624"/>
      <c r="CY2709" s="624"/>
      <c r="CZ2709" s="624"/>
      <c r="DA2709" s="624"/>
      <c r="DB2709" s="624"/>
      <c r="DC2709" s="624"/>
      <c r="DD2709" s="624"/>
      <c r="DE2709" s="624"/>
      <c r="DF2709" s="624"/>
      <c r="DG2709" s="624"/>
      <c r="DH2709" s="624"/>
      <c r="DI2709" s="624"/>
      <c r="DJ2709" s="624"/>
      <c r="DK2709" s="624"/>
      <c r="DL2709" s="624"/>
      <c r="DM2709" s="624"/>
      <c r="DN2709" s="624"/>
      <c r="DO2709" s="624"/>
      <c r="DP2709" s="624"/>
      <c r="DQ2709" s="624"/>
      <c r="DR2709" s="624"/>
      <c r="DS2709" s="624"/>
      <c r="DT2709" s="624"/>
      <c r="DU2709" s="624"/>
      <c r="DV2709" s="624"/>
      <c r="DW2709" s="624"/>
      <c r="DX2709" s="624"/>
      <c r="DY2709" s="624"/>
      <c r="DZ2709" s="624"/>
      <c r="EA2709" s="624"/>
      <c r="EB2709" s="624"/>
      <c r="EC2709" s="624"/>
      <c r="ED2709" s="624"/>
      <c r="EE2709" s="624"/>
      <c r="EF2709" s="624"/>
      <c r="EG2709" s="624"/>
      <c r="EH2709" s="624"/>
      <c r="EI2709" s="624"/>
      <c r="EJ2709" s="624"/>
      <c r="EK2709" s="624"/>
      <c r="EL2709" s="624"/>
      <c r="EM2709" s="624"/>
      <c r="EN2709" s="624"/>
      <c r="EO2709" s="624"/>
      <c r="EP2709" s="624"/>
      <c r="EQ2709" s="624"/>
    </row>
    <row r="2710" spans="1:147" s="560" customFormat="1">
      <c r="A2710" s="624"/>
      <c r="B2710" s="624"/>
      <c r="O2710" s="624"/>
      <c r="P2710" s="624"/>
      <c r="Q2710" s="624"/>
      <c r="R2710" s="624"/>
      <c r="S2710" s="624"/>
      <c r="T2710" s="624"/>
      <c r="U2710" s="624"/>
      <c r="V2710" s="624"/>
      <c r="W2710" s="624"/>
      <c r="X2710" s="624"/>
      <c r="Y2710" s="624"/>
      <c r="Z2710" s="624"/>
      <c r="AB2710" s="624"/>
      <c r="AC2710" s="624"/>
      <c r="AD2710" s="624"/>
      <c r="AE2710" s="624"/>
      <c r="AF2710" s="624"/>
      <c r="AG2710" s="624"/>
      <c r="AH2710" s="624"/>
      <c r="AI2710" s="624"/>
      <c r="AJ2710" s="624"/>
      <c r="AK2710" s="624"/>
      <c r="AL2710" s="624"/>
      <c r="AM2710" s="624"/>
      <c r="AN2710" s="624"/>
      <c r="AO2710" s="624"/>
      <c r="AP2710" s="624"/>
      <c r="AQ2710" s="624"/>
      <c r="AR2710" s="624"/>
      <c r="AS2710" s="624"/>
      <c r="AT2710" s="624"/>
      <c r="AU2710" s="624"/>
      <c r="AV2710" s="624"/>
      <c r="AW2710" s="624"/>
      <c r="AX2710" s="624"/>
      <c r="AY2710" s="624"/>
      <c r="AZ2710" s="624"/>
      <c r="BA2710" s="624"/>
      <c r="BB2710" s="624"/>
      <c r="BC2710" s="624"/>
      <c r="BD2710" s="624"/>
      <c r="BE2710" s="624"/>
      <c r="BF2710" s="624"/>
      <c r="BG2710" s="624"/>
      <c r="BH2710" s="624"/>
      <c r="BI2710" s="624"/>
      <c r="BJ2710" s="624"/>
      <c r="BK2710" s="624"/>
      <c r="BL2710" s="624"/>
      <c r="BM2710" s="624"/>
      <c r="BN2710" s="624"/>
      <c r="BO2710" s="624"/>
      <c r="BP2710" s="624"/>
      <c r="BQ2710" s="624"/>
      <c r="BR2710" s="624"/>
      <c r="BS2710" s="624"/>
      <c r="BT2710" s="624"/>
      <c r="BU2710" s="624"/>
      <c r="BV2710" s="624"/>
      <c r="BW2710" s="624"/>
      <c r="BX2710" s="624"/>
      <c r="BY2710" s="624"/>
      <c r="BZ2710" s="624"/>
      <c r="CA2710" s="624"/>
      <c r="CB2710" s="624"/>
      <c r="CC2710" s="624"/>
      <c r="CD2710" s="624"/>
      <c r="CE2710" s="624"/>
      <c r="CF2710" s="624"/>
      <c r="CG2710" s="624"/>
      <c r="CH2710" s="624"/>
      <c r="CI2710" s="624"/>
      <c r="CJ2710" s="624"/>
      <c r="CK2710" s="624"/>
      <c r="CL2710" s="624"/>
      <c r="CM2710" s="624"/>
      <c r="CN2710" s="624"/>
      <c r="CO2710" s="624"/>
      <c r="CP2710" s="624"/>
      <c r="CQ2710" s="624"/>
      <c r="CR2710" s="624"/>
      <c r="CS2710" s="624"/>
      <c r="CT2710" s="624"/>
      <c r="CU2710" s="624"/>
      <c r="CV2710" s="624"/>
      <c r="CW2710" s="624"/>
      <c r="CX2710" s="624"/>
      <c r="CY2710" s="624"/>
      <c r="CZ2710" s="624"/>
      <c r="DA2710" s="624"/>
      <c r="DB2710" s="624"/>
      <c r="DC2710" s="624"/>
      <c r="DD2710" s="624"/>
      <c r="DE2710" s="624"/>
      <c r="DF2710" s="624"/>
      <c r="DG2710" s="624"/>
      <c r="DH2710" s="624"/>
      <c r="DI2710" s="624"/>
      <c r="DJ2710" s="624"/>
      <c r="DK2710" s="624"/>
      <c r="DL2710" s="624"/>
      <c r="DM2710" s="624"/>
      <c r="DN2710" s="624"/>
      <c r="DO2710" s="624"/>
      <c r="DP2710" s="624"/>
      <c r="DQ2710" s="624"/>
      <c r="DR2710" s="624"/>
      <c r="DS2710" s="624"/>
      <c r="DT2710" s="624"/>
      <c r="DU2710" s="624"/>
      <c r="DV2710" s="624"/>
      <c r="DW2710" s="624"/>
      <c r="DX2710" s="624"/>
      <c r="DY2710" s="624"/>
      <c r="DZ2710" s="624"/>
      <c r="EA2710" s="624"/>
      <c r="EB2710" s="624"/>
      <c r="EC2710" s="624"/>
      <c r="ED2710" s="624"/>
      <c r="EE2710" s="624"/>
      <c r="EF2710" s="624"/>
      <c r="EG2710" s="624"/>
      <c r="EH2710" s="624"/>
      <c r="EI2710" s="624"/>
      <c r="EJ2710" s="624"/>
      <c r="EK2710" s="624"/>
      <c r="EL2710" s="624"/>
      <c r="EM2710" s="624"/>
      <c r="EN2710" s="624"/>
      <c r="EO2710" s="624"/>
      <c r="EP2710" s="624"/>
      <c r="EQ2710" s="624"/>
    </row>
    <row r="2711" spans="1:147" s="560" customFormat="1">
      <c r="A2711" s="624"/>
      <c r="B2711" s="624"/>
      <c r="O2711" s="624"/>
      <c r="P2711" s="624"/>
      <c r="Q2711" s="624"/>
      <c r="R2711" s="624"/>
      <c r="S2711" s="624"/>
      <c r="T2711" s="624"/>
      <c r="U2711" s="624"/>
      <c r="V2711" s="624"/>
      <c r="W2711" s="624"/>
      <c r="X2711" s="624"/>
      <c r="Y2711" s="624"/>
      <c r="Z2711" s="624"/>
      <c r="AB2711" s="624"/>
      <c r="AC2711" s="624"/>
      <c r="AD2711" s="624"/>
      <c r="AE2711" s="624"/>
      <c r="AF2711" s="624"/>
      <c r="AG2711" s="624"/>
      <c r="AH2711" s="624"/>
      <c r="AI2711" s="624"/>
      <c r="AJ2711" s="624"/>
      <c r="AK2711" s="624"/>
      <c r="AL2711" s="624"/>
      <c r="AM2711" s="624"/>
      <c r="AN2711" s="624"/>
      <c r="AO2711" s="624"/>
      <c r="AP2711" s="624"/>
      <c r="AQ2711" s="624"/>
      <c r="AR2711" s="624"/>
      <c r="AS2711" s="624"/>
      <c r="AT2711" s="624"/>
      <c r="AU2711" s="624"/>
      <c r="AV2711" s="624"/>
      <c r="AW2711" s="624"/>
      <c r="AX2711" s="624"/>
      <c r="AY2711" s="624"/>
      <c r="AZ2711" s="624"/>
      <c r="BA2711" s="624"/>
      <c r="BB2711" s="624"/>
      <c r="BC2711" s="624"/>
      <c r="BD2711" s="624"/>
      <c r="BE2711" s="624"/>
      <c r="BF2711" s="624"/>
      <c r="BG2711" s="624"/>
      <c r="BH2711" s="624"/>
      <c r="BI2711" s="624"/>
      <c r="BJ2711" s="624"/>
      <c r="BK2711" s="624"/>
      <c r="BL2711" s="624"/>
      <c r="BM2711" s="624"/>
      <c r="BN2711" s="624"/>
      <c r="BO2711" s="624"/>
      <c r="BP2711" s="624"/>
      <c r="BQ2711" s="624"/>
      <c r="BR2711" s="624"/>
      <c r="BS2711" s="624"/>
      <c r="BT2711" s="624"/>
      <c r="BU2711" s="624"/>
      <c r="BV2711" s="624"/>
      <c r="BW2711" s="624"/>
      <c r="BX2711" s="624"/>
      <c r="BY2711" s="624"/>
      <c r="BZ2711" s="624"/>
      <c r="CA2711" s="624"/>
      <c r="CB2711" s="624"/>
      <c r="CC2711" s="624"/>
      <c r="CD2711" s="624"/>
      <c r="CE2711" s="624"/>
      <c r="CF2711" s="624"/>
      <c r="CG2711" s="624"/>
      <c r="CH2711" s="624"/>
      <c r="CI2711" s="624"/>
      <c r="CJ2711" s="624"/>
      <c r="CK2711" s="624"/>
      <c r="CL2711" s="624"/>
      <c r="CM2711" s="624"/>
      <c r="CN2711" s="624"/>
      <c r="CO2711" s="624"/>
      <c r="CP2711" s="624"/>
      <c r="CQ2711" s="624"/>
      <c r="CR2711" s="624"/>
      <c r="CS2711" s="624"/>
      <c r="CT2711" s="624"/>
      <c r="CU2711" s="624"/>
      <c r="CV2711" s="624"/>
      <c r="CW2711" s="624"/>
      <c r="CX2711" s="624"/>
      <c r="CY2711" s="624"/>
      <c r="CZ2711" s="624"/>
      <c r="DA2711" s="624"/>
      <c r="DB2711" s="624"/>
      <c r="DC2711" s="624"/>
      <c r="DD2711" s="624"/>
      <c r="DE2711" s="624"/>
      <c r="DF2711" s="624"/>
      <c r="DG2711" s="624"/>
      <c r="DH2711" s="624"/>
      <c r="DI2711" s="624"/>
      <c r="DJ2711" s="624"/>
      <c r="DK2711" s="624"/>
      <c r="DL2711" s="624"/>
      <c r="DM2711" s="624"/>
      <c r="DN2711" s="624"/>
      <c r="DO2711" s="624"/>
      <c r="DP2711" s="624"/>
      <c r="DQ2711" s="624"/>
      <c r="DR2711" s="624"/>
      <c r="DS2711" s="624"/>
      <c r="DT2711" s="624"/>
      <c r="DU2711" s="624"/>
      <c r="DV2711" s="624"/>
      <c r="DW2711" s="624"/>
      <c r="DX2711" s="624"/>
      <c r="DY2711" s="624"/>
      <c r="DZ2711" s="624"/>
      <c r="EA2711" s="624"/>
      <c r="EB2711" s="624"/>
      <c r="EC2711" s="624"/>
      <c r="ED2711" s="624"/>
      <c r="EE2711" s="624"/>
      <c r="EF2711" s="624"/>
      <c r="EG2711" s="624"/>
      <c r="EH2711" s="624"/>
      <c r="EI2711" s="624"/>
      <c r="EJ2711" s="624"/>
      <c r="EK2711" s="624"/>
      <c r="EL2711" s="624"/>
      <c r="EM2711" s="624"/>
      <c r="EN2711" s="624"/>
      <c r="EO2711" s="624"/>
      <c r="EP2711" s="624"/>
      <c r="EQ2711" s="624"/>
    </row>
    <row r="2712" spans="1:147" s="560" customFormat="1">
      <c r="A2712" s="624"/>
      <c r="B2712" s="624"/>
      <c r="O2712" s="624"/>
      <c r="P2712" s="624"/>
      <c r="Q2712" s="624"/>
      <c r="R2712" s="624"/>
      <c r="S2712" s="624"/>
      <c r="T2712" s="624"/>
      <c r="U2712" s="624"/>
      <c r="V2712" s="624"/>
      <c r="W2712" s="624"/>
      <c r="X2712" s="624"/>
      <c r="Y2712" s="624"/>
      <c r="Z2712" s="624"/>
      <c r="AB2712" s="624"/>
      <c r="AC2712" s="624"/>
      <c r="AD2712" s="624"/>
      <c r="AE2712" s="624"/>
      <c r="AF2712" s="624"/>
      <c r="AG2712" s="624"/>
      <c r="AH2712" s="624"/>
      <c r="AI2712" s="624"/>
      <c r="AJ2712" s="624"/>
      <c r="AK2712" s="624"/>
      <c r="AL2712" s="624"/>
      <c r="AM2712" s="624"/>
      <c r="AN2712" s="624"/>
      <c r="AO2712" s="624"/>
      <c r="AP2712" s="624"/>
      <c r="AQ2712" s="624"/>
      <c r="AR2712" s="624"/>
      <c r="AS2712" s="624"/>
      <c r="AT2712" s="624"/>
      <c r="AU2712" s="624"/>
      <c r="AV2712" s="624"/>
      <c r="AW2712" s="624"/>
      <c r="AX2712" s="624"/>
      <c r="AY2712" s="624"/>
      <c r="AZ2712" s="624"/>
      <c r="BA2712" s="624"/>
      <c r="BB2712" s="624"/>
      <c r="BC2712" s="624"/>
      <c r="BD2712" s="624"/>
      <c r="BE2712" s="624"/>
      <c r="BF2712" s="624"/>
      <c r="BG2712" s="624"/>
      <c r="BH2712" s="624"/>
      <c r="BI2712" s="624"/>
      <c r="BJ2712" s="624"/>
      <c r="BK2712" s="624"/>
      <c r="BL2712" s="624"/>
      <c r="BM2712" s="624"/>
      <c r="BN2712" s="624"/>
      <c r="BO2712" s="624"/>
      <c r="BP2712" s="624"/>
      <c r="BQ2712" s="624"/>
      <c r="BR2712" s="624"/>
      <c r="BS2712" s="624"/>
      <c r="BT2712" s="624"/>
      <c r="BU2712" s="624"/>
      <c r="BV2712" s="624"/>
      <c r="BW2712" s="624"/>
      <c r="BX2712" s="624"/>
      <c r="BY2712" s="624"/>
      <c r="BZ2712" s="624"/>
      <c r="CA2712" s="624"/>
      <c r="CB2712" s="624"/>
      <c r="CC2712" s="624"/>
      <c r="CD2712" s="624"/>
      <c r="CE2712" s="624"/>
      <c r="CF2712" s="624"/>
      <c r="CG2712" s="624"/>
      <c r="CH2712" s="624"/>
      <c r="CI2712" s="624"/>
      <c r="CJ2712" s="624"/>
      <c r="CK2712" s="624"/>
      <c r="CL2712" s="624"/>
      <c r="CM2712" s="624"/>
      <c r="CN2712" s="624"/>
      <c r="CO2712" s="624"/>
      <c r="CP2712" s="624"/>
      <c r="CQ2712" s="624"/>
      <c r="CR2712" s="624"/>
      <c r="CS2712" s="624"/>
      <c r="CT2712" s="624"/>
      <c r="CU2712" s="624"/>
      <c r="CV2712" s="624"/>
      <c r="CW2712" s="624"/>
      <c r="CX2712" s="624"/>
      <c r="CY2712" s="624"/>
      <c r="CZ2712" s="624"/>
      <c r="DA2712" s="624"/>
      <c r="DB2712" s="624"/>
      <c r="DC2712" s="624"/>
      <c r="DD2712" s="624"/>
      <c r="DE2712" s="624"/>
      <c r="DF2712" s="624"/>
      <c r="DG2712" s="624"/>
      <c r="DH2712" s="624"/>
      <c r="DI2712" s="624"/>
      <c r="DJ2712" s="624"/>
      <c r="DK2712" s="624"/>
      <c r="DL2712" s="624"/>
      <c r="DM2712" s="624"/>
      <c r="DN2712" s="624"/>
      <c r="DO2712" s="624"/>
      <c r="DP2712" s="624"/>
      <c r="DQ2712" s="624"/>
      <c r="DR2712" s="624"/>
      <c r="DS2712" s="624"/>
      <c r="DT2712" s="624"/>
      <c r="DU2712" s="624"/>
      <c r="DV2712" s="624"/>
      <c r="DW2712" s="624"/>
      <c r="DX2712" s="624"/>
      <c r="DY2712" s="624"/>
      <c r="DZ2712" s="624"/>
      <c r="EA2712" s="624"/>
      <c r="EB2712" s="624"/>
      <c r="EC2712" s="624"/>
      <c r="ED2712" s="624"/>
      <c r="EE2712" s="624"/>
      <c r="EF2712" s="624"/>
      <c r="EG2712" s="624"/>
      <c r="EH2712" s="624"/>
      <c r="EI2712" s="624"/>
      <c r="EJ2712" s="624"/>
      <c r="EK2712" s="624"/>
      <c r="EL2712" s="624"/>
      <c r="EM2712" s="624"/>
      <c r="EN2712" s="624"/>
      <c r="EO2712" s="624"/>
      <c r="EP2712" s="624"/>
      <c r="EQ2712" s="624"/>
    </row>
    <row r="2713" spans="1:147" s="560" customFormat="1">
      <c r="A2713" s="624"/>
      <c r="B2713" s="624"/>
      <c r="O2713" s="624"/>
      <c r="P2713" s="624"/>
      <c r="Q2713" s="624"/>
      <c r="R2713" s="624"/>
      <c r="S2713" s="624"/>
      <c r="T2713" s="624"/>
      <c r="U2713" s="624"/>
      <c r="V2713" s="624"/>
      <c r="W2713" s="624"/>
      <c r="X2713" s="624"/>
      <c r="Y2713" s="624"/>
      <c r="Z2713" s="624"/>
      <c r="AB2713" s="624"/>
      <c r="AC2713" s="624"/>
      <c r="AD2713" s="624"/>
      <c r="AE2713" s="624"/>
      <c r="AF2713" s="624"/>
      <c r="AG2713" s="624"/>
      <c r="AH2713" s="624"/>
      <c r="AI2713" s="624"/>
      <c r="AJ2713" s="624"/>
      <c r="AK2713" s="624"/>
      <c r="AL2713" s="624"/>
      <c r="AM2713" s="624"/>
      <c r="AN2713" s="624"/>
      <c r="AO2713" s="624"/>
      <c r="AP2713" s="624"/>
      <c r="AQ2713" s="624"/>
      <c r="AR2713" s="624"/>
      <c r="AS2713" s="624"/>
      <c r="AT2713" s="624"/>
      <c r="AU2713" s="624"/>
      <c r="AV2713" s="624"/>
      <c r="AW2713" s="624"/>
      <c r="AX2713" s="624"/>
      <c r="AY2713" s="624"/>
      <c r="AZ2713" s="624"/>
      <c r="BA2713" s="624"/>
      <c r="BB2713" s="624"/>
      <c r="BC2713" s="624"/>
      <c r="BD2713" s="624"/>
      <c r="BE2713" s="624"/>
      <c r="BF2713" s="624"/>
      <c r="BG2713" s="624"/>
      <c r="BH2713" s="624"/>
      <c r="BI2713" s="624"/>
      <c r="BJ2713" s="624"/>
      <c r="BK2713" s="624"/>
      <c r="BL2713" s="624"/>
      <c r="BM2713" s="624"/>
      <c r="BN2713" s="624"/>
      <c r="BO2713" s="624"/>
      <c r="BP2713" s="624"/>
      <c r="BQ2713" s="624"/>
      <c r="BR2713" s="624"/>
      <c r="BS2713" s="624"/>
      <c r="BT2713" s="624"/>
      <c r="BU2713" s="624"/>
      <c r="BV2713" s="624"/>
      <c r="BW2713" s="624"/>
      <c r="BX2713" s="624"/>
      <c r="BY2713" s="624"/>
      <c r="BZ2713" s="624"/>
      <c r="CA2713" s="624"/>
      <c r="CB2713" s="624"/>
      <c r="CC2713" s="624"/>
      <c r="CD2713" s="624"/>
      <c r="CE2713" s="624"/>
      <c r="CF2713" s="624"/>
      <c r="CG2713" s="624"/>
      <c r="CH2713" s="624"/>
      <c r="CI2713" s="624"/>
      <c r="CJ2713" s="624"/>
      <c r="CK2713" s="624"/>
      <c r="CL2713" s="624"/>
      <c r="CM2713" s="624"/>
      <c r="CN2713" s="624"/>
      <c r="CO2713" s="624"/>
      <c r="CP2713" s="624"/>
      <c r="CQ2713" s="624"/>
      <c r="CR2713" s="624"/>
      <c r="CS2713" s="624"/>
      <c r="CT2713" s="624"/>
      <c r="CU2713" s="624"/>
      <c r="CV2713" s="624"/>
      <c r="CW2713" s="624"/>
      <c r="CX2713" s="624"/>
      <c r="CY2713" s="624"/>
      <c r="CZ2713" s="624"/>
      <c r="DA2713" s="624"/>
      <c r="DB2713" s="624"/>
      <c r="DC2713" s="624"/>
      <c r="DD2713" s="624"/>
      <c r="DE2713" s="624"/>
      <c r="DF2713" s="624"/>
      <c r="DG2713" s="624"/>
      <c r="DH2713" s="624"/>
      <c r="DI2713" s="624"/>
      <c r="DJ2713" s="624"/>
      <c r="DK2713" s="624"/>
      <c r="DL2713" s="624"/>
      <c r="DM2713" s="624"/>
      <c r="DN2713" s="624"/>
      <c r="DO2713" s="624"/>
      <c r="DP2713" s="624"/>
      <c r="DQ2713" s="624"/>
      <c r="DR2713" s="624"/>
      <c r="DS2713" s="624"/>
      <c r="DT2713" s="624"/>
      <c r="DU2713" s="624"/>
      <c r="DV2713" s="624"/>
      <c r="DW2713" s="624"/>
      <c r="DX2713" s="624"/>
      <c r="DY2713" s="624"/>
      <c r="DZ2713" s="624"/>
      <c r="EA2713" s="624"/>
      <c r="EB2713" s="624"/>
      <c r="EC2713" s="624"/>
      <c r="ED2713" s="624"/>
      <c r="EE2713" s="624"/>
      <c r="EF2713" s="624"/>
      <c r="EG2713" s="624"/>
      <c r="EH2713" s="624"/>
      <c r="EI2713" s="624"/>
      <c r="EJ2713" s="624"/>
      <c r="EK2713" s="624"/>
      <c r="EL2713" s="624"/>
      <c r="EM2713" s="624"/>
      <c r="EN2713" s="624"/>
      <c r="EO2713" s="624"/>
      <c r="EP2713" s="624"/>
      <c r="EQ2713" s="624"/>
    </row>
    <row r="2714" spans="1:147" s="560" customFormat="1">
      <c r="A2714" s="624"/>
      <c r="B2714" s="624"/>
      <c r="O2714" s="624"/>
      <c r="P2714" s="624"/>
      <c r="Q2714" s="624"/>
      <c r="R2714" s="624"/>
      <c r="S2714" s="624"/>
      <c r="T2714" s="624"/>
      <c r="U2714" s="624"/>
      <c r="V2714" s="624"/>
      <c r="W2714" s="624"/>
      <c r="X2714" s="624"/>
      <c r="Y2714" s="624"/>
      <c r="Z2714" s="624"/>
      <c r="AB2714" s="624"/>
      <c r="AC2714" s="624"/>
      <c r="AD2714" s="624"/>
      <c r="AE2714" s="624"/>
      <c r="AF2714" s="624"/>
      <c r="AG2714" s="624"/>
      <c r="AH2714" s="624"/>
      <c r="AI2714" s="624"/>
      <c r="AJ2714" s="624"/>
      <c r="AK2714" s="624"/>
      <c r="AL2714" s="624"/>
      <c r="AM2714" s="624"/>
      <c r="AN2714" s="624"/>
      <c r="AO2714" s="624"/>
      <c r="AP2714" s="624"/>
      <c r="AQ2714" s="624"/>
      <c r="AR2714" s="624"/>
      <c r="AS2714" s="624"/>
      <c r="AT2714" s="624"/>
      <c r="AU2714" s="624"/>
      <c r="AV2714" s="624"/>
      <c r="AW2714" s="624"/>
      <c r="AX2714" s="624"/>
      <c r="AY2714" s="624"/>
      <c r="AZ2714" s="624"/>
      <c r="BA2714" s="624"/>
      <c r="BB2714" s="624"/>
      <c r="BC2714" s="624"/>
      <c r="BD2714" s="624"/>
      <c r="BE2714" s="624"/>
      <c r="BF2714" s="624"/>
      <c r="BG2714" s="624"/>
      <c r="BH2714" s="624"/>
      <c r="BI2714" s="624"/>
      <c r="BJ2714" s="624"/>
      <c r="BK2714" s="624"/>
      <c r="BL2714" s="624"/>
      <c r="BM2714" s="624"/>
      <c r="BN2714" s="624"/>
      <c r="BO2714" s="624"/>
      <c r="BP2714" s="624"/>
      <c r="BQ2714" s="624"/>
      <c r="BR2714" s="624"/>
      <c r="BS2714" s="624"/>
      <c r="BT2714" s="624"/>
      <c r="BU2714" s="624"/>
      <c r="BV2714" s="624"/>
      <c r="BW2714" s="624"/>
      <c r="BX2714" s="624"/>
      <c r="BY2714" s="624"/>
      <c r="BZ2714" s="624"/>
      <c r="CA2714" s="624"/>
      <c r="CB2714" s="624"/>
      <c r="CC2714" s="624"/>
      <c r="CD2714" s="624"/>
      <c r="CE2714" s="624"/>
      <c r="CF2714" s="624"/>
      <c r="CG2714" s="624"/>
      <c r="CH2714" s="624"/>
      <c r="CI2714" s="624"/>
      <c r="CJ2714" s="624"/>
      <c r="CK2714" s="624"/>
      <c r="CL2714" s="624"/>
      <c r="CM2714" s="624"/>
      <c r="CN2714" s="624"/>
      <c r="CO2714" s="624"/>
      <c r="CP2714" s="624"/>
      <c r="CQ2714" s="624"/>
      <c r="CR2714" s="624"/>
      <c r="CS2714" s="624"/>
      <c r="CT2714" s="624"/>
      <c r="CU2714" s="624"/>
      <c r="CV2714" s="624"/>
      <c r="CW2714" s="624"/>
      <c r="CX2714" s="624"/>
      <c r="CY2714" s="624"/>
      <c r="CZ2714" s="624"/>
      <c r="DA2714" s="624"/>
      <c r="DB2714" s="624"/>
      <c r="DC2714" s="624"/>
      <c r="DD2714" s="624"/>
      <c r="DE2714" s="624"/>
      <c r="DF2714" s="624"/>
      <c r="DG2714" s="624"/>
      <c r="DH2714" s="624"/>
      <c r="DI2714" s="624"/>
      <c r="DJ2714" s="624"/>
      <c r="DK2714" s="624"/>
      <c r="DL2714" s="624"/>
      <c r="DM2714" s="624"/>
      <c r="DN2714" s="624"/>
      <c r="DO2714" s="624"/>
      <c r="DP2714" s="624"/>
      <c r="DQ2714" s="624"/>
      <c r="DR2714" s="624"/>
      <c r="DS2714" s="624"/>
      <c r="DT2714" s="624"/>
      <c r="DU2714" s="624"/>
      <c r="DV2714" s="624"/>
      <c r="DW2714" s="624"/>
      <c r="DX2714" s="624"/>
      <c r="DY2714" s="624"/>
      <c r="DZ2714" s="624"/>
      <c r="EA2714" s="624"/>
      <c r="EB2714" s="624"/>
      <c r="EC2714" s="624"/>
      <c r="ED2714" s="624"/>
      <c r="EE2714" s="624"/>
      <c r="EF2714" s="624"/>
      <c r="EG2714" s="624"/>
      <c r="EH2714" s="624"/>
      <c r="EI2714" s="624"/>
      <c r="EJ2714" s="624"/>
      <c r="EK2714" s="624"/>
      <c r="EL2714" s="624"/>
      <c r="EM2714" s="624"/>
      <c r="EN2714" s="624"/>
      <c r="EO2714" s="624"/>
      <c r="EP2714" s="624"/>
      <c r="EQ2714" s="624"/>
    </row>
    <row r="2715" spans="1:147" s="560" customFormat="1">
      <c r="A2715" s="624"/>
      <c r="B2715" s="624"/>
      <c r="O2715" s="624"/>
      <c r="P2715" s="624"/>
      <c r="Q2715" s="624"/>
      <c r="R2715" s="624"/>
      <c r="S2715" s="624"/>
      <c r="T2715" s="624"/>
      <c r="U2715" s="624"/>
      <c r="V2715" s="624"/>
      <c r="W2715" s="624"/>
      <c r="X2715" s="624"/>
      <c r="Y2715" s="624"/>
      <c r="Z2715" s="624"/>
      <c r="AB2715" s="624"/>
      <c r="AC2715" s="624"/>
      <c r="AD2715" s="624"/>
      <c r="AE2715" s="624"/>
      <c r="AF2715" s="624"/>
      <c r="AG2715" s="624"/>
      <c r="AH2715" s="624"/>
      <c r="AI2715" s="624"/>
      <c r="AJ2715" s="624"/>
      <c r="AK2715" s="624"/>
      <c r="AL2715" s="624"/>
      <c r="AM2715" s="624"/>
      <c r="AN2715" s="624"/>
      <c r="AO2715" s="624"/>
      <c r="AP2715" s="624"/>
      <c r="AQ2715" s="624"/>
      <c r="AR2715" s="624"/>
      <c r="AS2715" s="624"/>
      <c r="AT2715" s="624"/>
      <c r="AU2715" s="624"/>
      <c r="AV2715" s="624"/>
      <c r="AW2715" s="624"/>
      <c r="AX2715" s="624"/>
      <c r="AY2715" s="624"/>
      <c r="AZ2715" s="624"/>
      <c r="BA2715" s="624"/>
      <c r="BB2715" s="624"/>
      <c r="BC2715" s="624"/>
      <c r="BD2715" s="624"/>
      <c r="BE2715" s="624"/>
      <c r="BF2715" s="624"/>
      <c r="BG2715" s="624"/>
      <c r="BH2715" s="624"/>
      <c r="BI2715" s="624"/>
      <c r="BJ2715" s="624"/>
      <c r="BK2715" s="624"/>
      <c r="BL2715" s="624"/>
      <c r="BM2715" s="624"/>
      <c r="BN2715" s="624"/>
      <c r="BO2715" s="624"/>
      <c r="BP2715" s="624"/>
      <c r="BQ2715" s="624"/>
      <c r="BR2715" s="624"/>
      <c r="BS2715" s="624"/>
      <c r="BT2715" s="624"/>
      <c r="BU2715" s="624"/>
      <c r="BV2715" s="624"/>
      <c r="BW2715" s="624"/>
      <c r="BX2715" s="624"/>
      <c r="BY2715" s="624"/>
      <c r="BZ2715" s="624"/>
      <c r="CA2715" s="624"/>
      <c r="CB2715" s="624"/>
      <c r="CC2715" s="624"/>
      <c r="CD2715" s="624"/>
      <c r="CE2715" s="624"/>
      <c r="CF2715" s="624"/>
      <c r="CG2715" s="624"/>
      <c r="CH2715" s="624"/>
      <c r="CI2715" s="624"/>
      <c r="CJ2715" s="624"/>
      <c r="CK2715" s="624"/>
      <c r="CL2715" s="624"/>
      <c r="CM2715" s="624"/>
      <c r="CN2715" s="624"/>
      <c r="CO2715" s="624"/>
      <c r="CP2715" s="624"/>
      <c r="CQ2715" s="624"/>
      <c r="CR2715" s="624"/>
      <c r="CS2715" s="624"/>
      <c r="CT2715" s="624"/>
      <c r="CU2715" s="624"/>
      <c r="CV2715" s="624"/>
      <c r="CW2715" s="624"/>
      <c r="CX2715" s="624"/>
      <c r="CY2715" s="624"/>
      <c r="CZ2715" s="624"/>
      <c r="DA2715" s="624"/>
      <c r="DB2715" s="624"/>
      <c r="DC2715" s="624"/>
      <c r="DD2715" s="624"/>
      <c r="DE2715" s="624"/>
      <c r="DF2715" s="624"/>
      <c r="DG2715" s="624"/>
      <c r="DH2715" s="624"/>
      <c r="DI2715" s="624"/>
      <c r="DJ2715" s="624"/>
      <c r="DK2715" s="624"/>
      <c r="DL2715" s="624"/>
      <c r="DM2715" s="624"/>
      <c r="DN2715" s="624"/>
      <c r="DO2715" s="624"/>
      <c r="DP2715" s="624"/>
      <c r="DQ2715" s="624"/>
      <c r="DR2715" s="624"/>
      <c r="DS2715" s="624"/>
      <c r="DT2715" s="624"/>
      <c r="DU2715" s="624"/>
      <c r="DV2715" s="624"/>
      <c r="DW2715" s="624"/>
      <c r="DX2715" s="624"/>
      <c r="DY2715" s="624"/>
      <c r="DZ2715" s="624"/>
      <c r="EA2715" s="624"/>
      <c r="EB2715" s="624"/>
      <c r="EC2715" s="624"/>
      <c r="ED2715" s="624"/>
      <c r="EE2715" s="624"/>
      <c r="EF2715" s="624"/>
      <c r="EG2715" s="624"/>
      <c r="EH2715" s="624"/>
      <c r="EI2715" s="624"/>
      <c r="EJ2715" s="624"/>
      <c r="EK2715" s="624"/>
      <c r="EL2715" s="624"/>
      <c r="EM2715" s="624"/>
      <c r="EN2715" s="624"/>
      <c r="EO2715" s="624"/>
      <c r="EP2715" s="624"/>
      <c r="EQ2715" s="624"/>
    </row>
    <row r="2716" spans="1:147" s="560" customFormat="1">
      <c r="A2716" s="624"/>
      <c r="B2716" s="624"/>
      <c r="O2716" s="624"/>
      <c r="P2716" s="624"/>
      <c r="Q2716" s="624"/>
      <c r="R2716" s="624"/>
      <c r="S2716" s="624"/>
      <c r="T2716" s="624"/>
      <c r="U2716" s="624"/>
      <c r="V2716" s="624"/>
      <c r="W2716" s="624"/>
      <c r="X2716" s="624"/>
      <c r="Y2716" s="624"/>
      <c r="Z2716" s="624"/>
      <c r="AB2716" s="624"/>
      <c r="AC2716" s="624"/>
      <c r="AD2716" s="624"/>
      <c r="AE2716" s="624"/>
      <c r="AF2716" s="624"/>
      <c r="AG2716" s="624"/>
      <c r="AH2716" s="624"/>
      <c r="AI2716" s="624"/>
      <c r="AJ2716" s="624"/>
      <c r="AK2716" s="624"/>
      <c r="AL2716" s="624"/>
      <c r="AM2716" s="624"/>
      <c r="AN2716" s="624"/>
      <c r="AO2716" s="624"/>
      <c r="AP2716" s="624"/>
      <c r="AQ2716" s="624"/>
      <c r="AR2716" s="624"/>
      <c r="AS2716" s="624"/>
      <c r="AT2716" s="624"/>
      <c r="AU2716" s="624"/>
      <c r="AV2716" s="624"/>
      <c r="AW2716" s="624"/>
      <c r="AX2716" s="624"/>
      <c r="AY2716" s="624"/>
      <c r="AZ2716" s="624"/>
      <c r="BA2716" s="624"/>
      <c r="BB2716" s="624"/>
      <c r="BC2716" s="624"/>
      <c r="BD2716" s="624"/>
      <c r="BE2716" s="624"/>
      <c r="BF2716" s="624"/>
      <c r="BG2716" s="624"/>
      <c r="BH2716" s="624"/>
      <c r="BI2716" s="624"/>
      <c r="BJ2716" s="624"/>
      <c r="BK2716" s="624"/>
      <c r="BL2716" s="624"/>
      <c r="BM2716" s="624"/>
      <c r="BN2716" s="624"/>
      <c r="BO2716" s="624"/>
      <c r="BP2716" s="624"/>
      <c r="BQ2716" s="624"/>
      <c r="BR2716" s="624"/>
      <c r="BS2716" s="624"/>
      <c r="BT2716" s="624"/>
      <c r="BU2716" s="624"/>
      <c r="BV2716" s="624"/>
      <c r="BW2716" s="624"/>
      <c r="BX2716" s="624"/>
      <c r="BY2716" s="624"/>
      <c r="BZ2716" s="624"/>
      <c r="CA2716" s="624"/>
      <c r="CB2716" s="624"/>
      <c r="CC2716" s="624"/>
      <c r="CD2716" s="624"/>
      <c r="CE2716" s="624"/>
      <c r="CF2716" s="624"/>
      <c r="CG2716" s="624"/>
      <c r="CH2716" s="624"/>
      <c r="CI2716" s="624"/>
      <c r="CJ2716" s="624"/>
      <c r="CK2716" s="624"/>
      <c r="CL2716" s="624"/>
      <c r="CM2716" s="624"/>
      <c r="CN2716" s="624"/>
      <c r="CO2716" s="624"/>
      <c r="CP2716" s="624"/>
      <c r="CQ2716" s="624"/>
      <c r="CR2716" s="624"/>
      <c r="CS2716" s="624"/>
      <c r="CT2716" s="624"/>
      <c r="CU2716" s="624"/>
      <c r="CV2716" s="624"/>
      <c r="CW2716" s="624"/>
      <c r="CX2716" s="624"/>
      <c r="CY2716" s="624"/>
      <c r="CZ2716" s="624"/>
      <c r="DA2716" s="624"/>
      <c r="DB2716" s="624"/>
      <c r="DC2716" s="624"/>
      <c r="DD2716" s="624"/>
      <c r="DE2716" s="624"/>
      <c r="DF2716" s="624"/>
      <c r="DG2716" s="624"/>
      <c r="DH2716" s="624"/>
      <c r="DI2716" s="624"/>
      <c r="DJ2716" s="624"/>
      <c r="DK2716" s="624"/>
      <c r="DL2716" s="624"/>
      <c r="DM2716" s="624"/>
      <c r="DN2716" s="624"/>
      <c r="DO2716" s="624"/>
      <c r="DP2716" s="624"/>
      <c r="DQ2716" s="624"/>
      <c r="DR2716" s="624"/>
      <c r="DS2716" s="624"/>
      <c r="DT2716" s="624"/>
      <c r="DU2716" s="624"/>
      <c r="DV2716" s="624"/>
      <c r="DW2716" s="624"/>
      <c r="DX2716" s="624"/>
      <c r="DY2716" s="624"/>
      <c r="DZ2716" s="624"/>
      <c r="EA2716" s="624"/>
      <c r="EB2716" s="624"/>
      <c r="EC2716" s="624"/>
      <c r="ED2716" s="624"/>
      <c r="EE2716" s="624"/>
      <c r="EF2716" s="624"/>
      <c r="EG2716" s="624"/>
      <c r="EH2716" s="624"/>
      <c r="EI2716" s="624"/>
      <c r="EJ2716" s="624"/>
      <c r="EK2716" s="624"/>
      <c r="EL2716" s="624"/>
      <c r="EM2716" s="624"/>
      <c r="EN2716" s="624"/>
      <c r="EO2716" s="624"/>
      <c r="EP2716" s="624"/>
      <c r="EQ2716" s="624"/>
    </row>
    <row r="2717" spans="1:147" s="560" customFormat="1">
      <c r="A2717" s="624"/>
      <c r="B2717" s="624"/>
      <c r="O2717" s="624"/>
      <c r="P2717" s="624"/>
      <c r="Q2717" s="624"/>
      <c r="R2717" s="624"/>
      <c r="S2717" s="624"/>
      <c r="T2717" s="624"/>
      <c r="U2717" s="624"/>
      <c r="V2717" s="624"/>
      <c r="W2717" s="624"/>
      <c r="X2717" s="624"/>
      <c r="Y2717" s="624"/>
      <c r="Z2717" s="624"/>
      <c r="AB2717" s="624"/>
      <c r="AC2717" s="624"/>
      <c r="AD2717" s="624"/>
      <c r="AE2717" s="624"/>
      <c r="AF2717" s="624"/>
      <c r="AG2717" s="624"/>
      <c r="AH2717" s="624"/>
      <c r="AI2717" s="624"/>
      <c r="AJ2717" s="624"/>
      <c r="AK2717" s="624"/>
      <c r="AL2717" s="624"/>
      <c r="AM2717" s="624"/>
      <c r="AN2717" s="624"/>
      <c r="AO2717" s="624"/>
      <c r="AP2717" s="624"/>
      <c r="AQ2717" s="624"/>
      <c r="AR2717" s="624"/>
      <c r="AS2717" s="624"/>
      <c r="AT2717" s="624"/>
      <c r="AU2717" s="624"/>
      <c r="AV2717" s="624"/>
      <c r="AW2717" s="624"/>
      <c r="AX2717" s="624"/>
      <c r="AY2717" s="624"/>
      <c r="AZ2717" s="624"/>
      <c r="BA2717" s="624"/>
      <c r="BB2717" s="624"/>
      <c r="BC2717" s="624"/>
      <c r="BD2717" s="624"/>
      <c r="BE2717" s="624"/>
      <c r="BF2717" s="624"/>
      <c r="BG2717" s="624"/>
      <c r="BH2717" s="624"/>
      <c r="BI2717" s="624"/>
      <c r="BJ2717" s="624"/>
      <c r="BK2717" s="624"/>
      <c r="BL2717" s="624"/>
      <c r="BM2717" s="624"/>
      <c r="BN2717" s="624"/>
      <c r="BO2717" s="624"/>
      <c r="BP2717" s="624"/>
      <c r="BQ2717" s="624"/>
      <c r="BR2717" s="624"/>
      <c r="BS2717" s="624"/>
      <c r="BT2717" s="624"/>
      <c r="BU2717" s="624"/>
      <c r="BV2717" s="624"/>
      <c r="BW2717" s="624"/>
      <c r="BX2717" s="624"/>
      <c r="BY2717" s="624"/>
      <c r="BZ2717" s="624"/>
      <c r="CA2717" s="624"/>
      <c r="CB2717" s="624"/>
      <c r="CC2717" s="624"/>
      <c r="CD2717" s="624"/>
      <c r="CE2717" s="624"/>
      <c r="CF2717" s="624"/>
      <c r="CG2717" s="624"/>
      <c r="CH2717" s="624"/>
      <c r="CI2717" s="624"/>
      <c r="CJ2717" s="624"/>
      <c r="CK2717" s="624"/>
      <c r="CL2717" s="624"/>
      <c r="CM2717" s="624"/>
      <c r="CN2717" s="624"/>
      <c r="CO2717" s="624"/>
      <c r="CP2717" s="624"/>
      <c r="CQ2717" s="624"/>
      <c r="CR2717" s="624"/>
      <c r="CS2717" s="624"/>
      <c r="CT2717" s="624"/>
      <c r="CU2717" s="624"/>
      <c r="CV2717" s="624"/>
      <c r="CW2717" s="624"/>
      <c r="CX2717" s="624"/>
      <c r="CY2717" s="624"/>
      <c r="CZ2717" s="624"/>
      <c r="DA2717" s="624"/>
      <c r="DB2717" s="624"/>
      <c r="DC2717" s="624"/>
      <c r="DD2717" s="624"/>
      <c r="DE2717" s="624"/>
      <c r="DF2717" s="624"/>
      <c r="DG2717" s="624"/>
      <c r="DH2717" s="624"/>
      <c r="DI2717" s="624"/>
      <c r="DJ2717" s="624"/>
      <c r="DK2717" s="624"/>
      <c r="DL2717" s="624"/>
      <c r="DM2717" s="624"/>
      <c r="DN2717" s="624"/>
      <c r="DO2717" s="624"/>
      <c r="DP2717" s="624"/>
      <c r="DQ2717" s="624"/>
      <c r="DR2717" s="624"/>
      <c r="DS2717" s="624"/>
      <c r="DT2717" s="624"/>
      <c r="DU2717" s="624"/>
      <c r="DV2717" s="624"/>
      <c r="DW2717" s="624"/>
      <c r="DX2717" s="624"/>
      <c r="DY2717" s="624"/>
      <c r="DZ2717" s="624"/>
      <c r="EA2717" s="624"/>
      <c r="EB2717" s="624"/>
      <c r="EC2717" s="624"/>
      <c r="ED2717" s="624"/>
      <c r="EE2717" s="624"/>
      <c r="EF2717" s="624"/>
      <c r="EG2717" s="624"/>
      <c r="EH2717" s="624"/>
      <c r="EI2717" s="624"/>
      <c r="EJ2717" s="624"/>
      <c r="EK2717" s="624"/>
      <c r="EL2717" s="624"/>
      <c r="EM2717" s="624"/>
      <c r="EN2717" s="624"/>
      <c r="EO2717" s="624"/>
      <c r="EP2717" s="624"/>
      <c r="EQ2717" s="624"/>
    </row>
    <row r="2718" spans="1:147" s="560" customFormat="1">
      <c r="A2718" s="624"/>
      <c r="B2718" s="624"/>
      <c r="O2718" s="624"/>
      <c r="P2718" s="624"/>
      <c r="Q2718" s="624"/>
      <c r="R2718" s="624"/>
      <c r="S2718" s="624"/>
      <c r="T2718" s="624"/>
      <c r="U2718" s="624"/>
      <c r="V2718" s="624"/>
      <c r="W2718" s="624"/>
      <c r="X2718" s="624"/>
      <c r="Y2718" s="624"/>
      <c r="Z2718" s="624"/>
      <c r="AB2718" s="624"/>
      <c r="AC2718" s="624"/>
      <c r="AD2718" s="624"/>
      <c r="AE2718" s="624"/>
      <c r="AF2718" s="624"/>
      <c r="AG2718" s="624"/>
      <c r="AH2718" s="624"/>
      <c r="AI2718" s="624"/>
      <c r="AJ2718" s="624"/>
      <c r="AK2718" s="624"/>
      <c r="AL2718" s="624"/>
      <c r="AM2718" s="624"/>
      <c r="AN2718" s="624"/>
      <c r="AO2718" s="624"/>
      <c r="AP2718" s="624"/>
      <c r="AQ2718" s="624"/>
      <c r="AR2718" s="624"/>
      <c r="AS2718" s="624"/>
      <c r="AT2718" s="624"/>
      <c r="AU2718" s="624"/>
      <c r="AV2718" s="624"/>
      <c r="AW2718" s="624"/>
      <c r="AX2718" s="624"/>
      <c r="AY2718" s="624"/>
      <c r="AZ2718" s="624"/>
      <c r="BA2718" s="624"/>
      <c r="BB2718" s="624"/>
      <c r="BC2718" s="624"/>
      <c r="BD2718" s="624"/>
      <c r="BE2718" s="624"/>
      <c r="BF2718" s="624"/>
      <c r="BG2718" s="624"/>
      <c r="BH2718" s="624"/>
      <c r="BI2718" s="624"/>
      <c r="BJ2718" s="624"/>
      <c r="BK2718" s="624"/>
      <c r="BL2718" s="624"/>
      <c r="BM2718" s="624"/>
      <c r="BN2718" s="624"/>
      <c r="BO2718" s="624"/>
      <c r="BP2718" s="624"/>
      <c r="BQ2718" s="624"/>
      <c r="BR2718" s="624"/>
      <c r="BS2718" s="624"/>
      <c r="BT2718" s="624"/>
      <c r="BU2718" s="624"/>
      <c r="BV2718" s="624"/>
      <c r="BW2718" s="624"/>
      <c r="BX2718" s="624"/>
      <c r="BY2718" s="624"/>
      <c r="BZ2718" s="624"/>
      <c r="CA2718" s="624"/>
      <c r="CB2718" s="624"/>
      <c r="CC2718" s="624"/>
      <c r="CD2718" s="624"/>
      <c r="CE2718" s="624"/>
      <c r="CF2718" s="624"/>
      <c r="CG2718" s="624"/>
      <c r="CH2718" s="624"/>
      <c r="CI2718" s="624"/>
      <c r="CJ2718" s="624"/>
      <c r="CK2718" s="624"/>
      <c r="CL2718" s="624"/>
      <c r="CM2718" s="624"/>
      <c r="CN2718" s="624"/>
      <c r="CO2718" s="624"/>
      <c r="CP2718" s="624"/>
      <c r="CQ2718" s="624"/>
      <c r="CR2718" s="624"/>
      <c r="CS2718" s="624"/>
      <c r="CT2718" s="624"/>
      <c r="CU2718" s="624"/>
      <c r="CV2718" s="624"/>
      <c r="CW2718" s="624"/>
      <c r="CX2718" s="624"/>
      <c r="CY2718" s="624"/>
      <c r="CZ2718" s="624"/>
      <c r="DA2718" s="624"/>
      <c r="DB2718" s="624"/>
      <c r="DC2718" s="624"/>
      <c r="DD2718" s="624"/>
      <c r="DE2718" s="624"/>
      <c r="DF2718" s="624"/>
      <c r="DG2718" s="624"/>
      <c r="DH2718" s="624"/>
      <c r="DI2718" s="624"/>
      <c r="DJ2718" s="624"/>
      <c r="DK2718" s="624"/>
      <c r="DL2718" s="624"/>
      <c r="DM2718" s="624"/>
      <c r="DN2718" s="624"/>
      <c r="DO2718" s="624"/>
      <c r="DP2718" s="624"/>
      <c r="DQ2718" s="624"/>
      <c r="DR2718" s="624"/>
      <c r="DS2718" s="624"/>
      <c r="DT2718" s="624"/>
      <c r="DU2718" s="624"/>
      <c r="DV2718" s="624"/>
      <c r="DW2718" s="624"/>
      <c r="DX2718" s="624"/>
      <c r="DY2718" s="624"/>
      <c r="DZ2718" s="624"/>
      <c r="EA2718" s="624"/>
      <c r="EB2718" s="624"/>
      <c r="EC2718" s="624"/>
      <c r="ED2718" s="624"/>
      <c r="EE2718" s="624"/>
      <c r="EF2718" s="624"/>
      <c r="EG2718" s="624"/>
      <c r="EH2718" s="624"/>
      <c r="EI2718" s="624"/>
      <c r="EJ2718" s="624"/>
      <c r="EK2718" s="624"/>
      <c r="EL2718" s="624"/>
      <c r="EM2718" s="624"/>
      <c r="EN2718" s="624"/>
      <c r="EO2718" s="624"/>
      <c r="EP2718" s="624"/>
      <c r="EQ2718" s="624"/>
    </row>
    <row r="2719" spans="1:147" s="560" customFormat="1">
      <c r="A2719" s="624"/>
      <c r="B2719" s="624"/>
      <c r="O2719" s="624"/>
      <c r="P2719" s="624"/>
      <c r="Q2719" s="624"/>
      <c r="R2719" s="624"/>
      <c r="S2719" s="624"/>
      <c r="T2719" s="624"/>
      <c r="U2719" s="624"/>
      <c r="V2719" s="624"/>
      <c r="W2719" s="624"/>
      <c r="X2719" s="624"/>
      <c r="Y2719" s="624"/>
      <c r="Z2719" s="624"/>
      <c r="AB2719" s="624"/>
      <c r="AC2719" s="624"/>
      <c r="AD2719" s="624"/>
      <c r="AE2719" s="624"/>
      <c r="AF2719" s="624"/>
      <c r="AG2719" s="624"/>
      <c r="AH2719" s="624"/>
      <c r="AI2719" s="624"/>
      <c r="AJ2719" s="624"/>
      <c r="AK2719" s="624"/>
      <c r="AL2719" s="624"/>
      <c r="AM2719" s="624"/>
      <c r="AN2719" s="624"/>
      <c r="AO2719" s="624"/>
      <c r="AP2719" s="624"/>
      <c r="AQ2719" s="624"/>
      <c r="AR2719" s="624"/>
      <c r="AS2719" s="624"/>
      <c r="AT2719" s="624"/>
      <c r="AU2719" s="624"/>
      <c r="AV2719" s="624"/>
      <c r="AW2719" s="624"/>
      <c r="AX2719" s="624"/>
      <c r="AY2719" s="624"/>
      <c r="AZ2719" s="624"/>
      <c r="BA2719" s="624"/>
      <c r="BB2719" s="624"/>
      <c r="BC2719" s="624"/>
      <c r="BD2719" s="624"/>
      <c r="BE2719" s="624"/>
      <c r="BF2719" s="624"/>
      <c r="BG2719" s="624"/>
      <c r="BH2719" s="624"/>
      <c r="BI2719" s="624"/>
      <c r="BJ2719" s="624"/>
      <c r="BK2719" s="624"/>
      <c r="BL2719" s="624"/>
      <c r="BM2719" s="624"/>
      <c r="BN2719" s="624"/>
      <c r="BO2719" s="624"/>
      <c r="BP2719" s="624"/>
      <c r="BQ2719" s="624"/>
      <c r="BR2719" s="624"/>
      <c r="BS2719" s="624"/>
      <c r="BT2719" s="624"/>
      <c r="BU2719" s="624"/>
      <c r="BV2719" s="624"/>
      <c r="BW2719" s="624"/>
      <c r="BX2719" s="624"/>
      <c r="BY2719" s="624"/>
      <c r="BZ2719" s="624"/>
      <c r="CA2719" s="624"/>
      <c r="CB2719" s="624"/>
      <c r="CC2719" s="624"/>
      <c r="CD2719" s="624"/>
      <c r="CE2719" s="624"/>
      <c r="CF2719" s="624"/>
      <c r="CG2719" s="624"/>
      <c r="CH2719" s="624"/>
      <c r="CI2719" s="624"/>
      <c r="CJ2719" s="624"/>
      <c r="CK2719" s="624"/>
      <c r="CL2719" s="624"/>
      <c r="CM2719" s="624"/>
      <c r="CN2719" s="624"/>
      <c r="CO2719" s="624"/>
      <c r="CP2719" s="624"/>
      <c r="CQ2719" s="624"/>
      <c r="CR2719" s="624"/>
      <c r="CS2719" s="624"/>
      <c r="CT2719" s="624"/>
      <c r="CU2719" s="624"/>
      <c r="CV2719" s="624"/>
      <c r="CW2719" s="624"/>
      <c r="CX2719" s="624"/>
      <c r="CY2719" s="624"/>
      <c r="CZ2719" s="624"/>
      <c r="DA2719" s="624"/>
      <c r="DB2719" s="624"/>
      <c r="DC2719" s="624"/>
      <c r="DD2719" s="624"/>
      <c r="DE2719" s="624"/>
      <c r="DF2719" s="624"/>
      <c r="DG2719" s="624"/>
      <c r="DH2719" s="624"/>
      <c r="DI2719" s="624"/>
      <c r="DJ2719" s="624"/>
      <c r="DK2719" s="624"/>
      <c r="DL2719" s="624"/>
      <c r="DM2719" s="624"/>
      <c r="DN2719" s="624"/>
      <c r="DO2719" s="624"/>
      <c r="DP2719" s="624"/>
      <c r="DQ2719" s="624"/>
      <c r="DR2719" s="624"/>
      <c r="DS2719" s="624"/>
      <c r="DT2719" s="624"/>
      <c r="DU2719" s="624"/>
      <c r="DV2719" s="624"/>
      <c r="DW2719" s="624"/>
      <c r="DX2719" s="624"/>
      <c r="DY2719" s="624"/>
      <c r="DZ2719" s="624"/>
      <c r="EA2719" s="624"/>
      <c r="EB2719" s="624"/>
      <c r="EC2719" s="624"/>
      <c r="ED2719" s="624"/>
      <c r="EE2719" s="624"/>
      <c r="EF2719" s="624"/>
      <c r="EG2719" s="624"/>
      <c r="EH2719" s="624"/>
      <c r="EI2719" s="624"/>
      <c r="EJ2719" s="624"/>
      <c r="EK2719" s="624"/>
      <c r="EL2719" s="624"/>
      <c r="EM2719" s="624"/>
      <c r="EN2719" s="624"/>
      <c r="EO2719" s="624"/>
      <c r="EP2719" s="624"/>
      <c r="EQ2719" s="624"/>
    </row>
    <row r="2720" spans="1:147" s="560" customFormat="1">
      <c r="A2720" s="624"/>
      <c r="B2720" s="624"/>
      <c r="O2720" s="624"/>
      <c r="P2720" s="624"/>
      <c r="Q2720" s="624"/>
      <c r="R2720" s="624"/>
      <c r="S2720" s="624"/>
      <c r="T2720" s="624"/>
      <c r="U2720" s="624"/>
      <c r="V2720" s="624"/>
      <c r="W2720" s="624"/>
      <c r="X2720" s="624"/>
      <c r="Y2720" s="624"/>
      <c r="Z2720" s="624"/>
      <c r="AB2720" s="624"/>
      <c r="AC2720" s="624"/>
      <c r="AD2720" s="624"/>
      <c r="AE2720" s="624"/>
      <c r="AF2720" s="624"/>
      <c r="AG2720" s="624"/>
      <c r="AH2720" s="624"/>
      <c r="AI2720" s="624"/>
      <c r="AJ2720" s="624"/>
      <c r="AK2720" s="624"/>
      <c r="AL2720" s="624"/>
      <c r="AM2720" s="624"/>
      <c r="AN2720" s="624"/>
      <c r="AO2720" s="624"/>
      <c r="AP2720" s="624"/>
      <c r="AQ2720" s="624"/>
      <c r="AR2720" s="624"/>
      <c r="AS2720" s="624"/>
      <c r="AT2720" s="624"/>
      <c r="AU2720" s="624"/>
      <c r="AV2720" s="624"/>
      <c r="AW2720" s="624"/>
      <c r="AX2720" s="624"/>
      <c r="AY2720" s="624"/>
      <c r="AZ2720" s="624"/>
      <c r="BA2720" s="624"/>
      <c r="BB2720" s="624"/>
      <c r="BC2720" s="624"/>
      <c r="BD2720" s="624"/>
      <c r="BE2720" s="624"/>
      <c r="BF2720" s="624"/>
      <c r="BG2720" s="624"/>
      <c r="BH2720" s="624"/>
      <c r="BI2720" s="624"/>
      <c r="BJ2720" s="624"/>
      <c r="BK2720" s="624"/>
      <c r="BL2720" s="624"/>
      <c r="BM2720" s="624"/>
      <c r="BN2720" s="624"/>
      <c r="BO2720" s="624"/>
      <c r="BP2720" s="624"/>
      <c r="BQ2720" s="624"/>
      <c r="BR2720" s="624"/>
      <c r="BS2720" s="624"/>
      <c r="BT2720" s="624"/>
      <c r="BU2720" s="624"/>
      <c r="BV2720" s="624"/>
      <c r="BW2720" s="624"/>
      <c r="BX2720" s="624"/>
      <c r="BY2720" s="624"/>
      <c r="BZ2720" s="624"/>
      <c r="CA2720" s="624"/>
      <c r="CB2720" s="624"/>
      <c r="CC2720" s="624"/>
      <c r="CD2720" s="624"/>
      <c r="CE2720" s="624"/>
      <c r="CF2720" s="624"/>
      <c r="CG2720" s="624"/>
      <c r="CH2720" s="624"/>
      <c r="CI2720" s="624"/>
      <c r="CJ2720" s="624"/>
      <c r="CK2720" s="624"/>
      <c r="CL2720" s="624"/>
      <c r="CM2720" s="624"/>
      <c r="CN2720" s="624"/>
      <c r="CO2720" s="624"/>
      <c r="CP2720" s="624"/>
      <c r="CQ2720" s="624"/>
      <c r="CR2720" s="624"/>
      <c r="CS2720" s="624"/>
      <c r="CT2720" s="624"/>
      <c r="CU2720" s="624"/>
      <c r="CV2720" s="624"/>
      <c r="CW2720" s="624"/>
      <c r="CX2720" s="624"/>
      <c r="CY2720" s="624"/>
      <c r="CZ2720" s="624"/>
      <c r="DA2720" s="624"/>
      <c r="DB2720" s="624"/>
      <c r="DC2720" s="624"/>
      <c r="DD2720" s="624"/>
      <c r="DE2720" s="624"/>
      <c r="DF2720" s="624"/>
      <c r="DG2720" s="624"/>
      <c r="DH2720" s="624"/>
      <c r="DI2720" s="624"/>
      <c r="DJ2720" s="624"/>
      <c r="DK2720" s="624"/>
      <c r="DL2720" s="624"/>
      <c r="DM2720" s="624"/>
      <c r="DN2720" s="624"/>
      <c r="DO2720" s="624"/>
      <c r="DP2720" s="624"/>
      <c r="DQ2720" s="624"/>
      <c r="DR2720" s="624"/>
      <c r="DS2720" s="624"/>
      <c r="DT2720" s="624"/>
      <c r="DU2720" s="624"/>
      <c r="DV2720" s="624"/>
      <c r="DW2720" s="624"/>
      <c r="DX2720" s="624"/>
      <c r="DY2720" s="624"/>
      <c r="DZ2720" s="624"/>
      <c r="EA2720" s="624"/>
      <c r="EB2720" s="624"/>
      <c r="EC2720" s="624"/>
      <c r="ED2720" s="624"/>
      <c r="EE2720" s="624"/>
      <c r="EF2720" s="624"/>
      <c r="EG2720" s="624"/>
      <c r="EH2720" s="624"/>
      <c r="EI2720" s="624"/>
      <c r="EJ2720" s="624"/>
      <c r="EK2720" s="624"/>
      <c r="EL2720" s="624"/>
      <c r="EM2720" s="624"/>
      <c r="EN2720" s="624"/>
      <c r="EO2720" s="624"/>
      <c r="EP2720" s="624"/>
      <c r="EQ2720" s="624"/>
    </row>
    <row r="2721" spans="1:147" s="560" customFormat="1">
      <c r="A2721" s="624"/>
      <c r="B2721" s="624"/>
      <c r="O2721" s="624"/>
      <c r="P2721" s="624"/>
      <c r="Q2721" s="624"/>
      <c r="R2721" s="624"/>
      <c r="S2721" s="624"/>
      <c r="T2721" s="624"/>
      <c r="U2721" s="624"/>
      <c r="V2721" s="624"/>
      <c r="W2721" s="624"/>
      <c r="X2721" s="624"/>
      <c r="Y2721" s="624"/>
      <c r="Z2721" s="624"/>
      <c r="AB2721" s="624"/>
      <c r="AC2721" s="624"/>
      <c r="AD2721" s="624"/>
      <c r="AE2721" s="624"/>
      <c r="AF2721" s="624"/>
      <c r="AG2721" s="624"/>
      <c r="AH2721" s="624"/>
      <c r="AI2721" s="624"/>
      <c r="AJ2721" s="624"/>
      <c r="AK2721" s="624"/>
      <c r="AL2721" s="624"/>
      <c r="AM2721" s="624"/>
      <c r="AN2721" s="624"/>
      <c r="AO2721" s="624"/>
      <c r="AP2721" s="624"/>
      <c r="AQ2721" s="624"/>
      <c r="AR2721" s="624"/>
      <c r="AS2721" s="624"/>
      <c r="AT2721" s="624"/>
      <c r="AU2721" s="624"/>
      <c r="AV2721" s="624"/>
      <c r="AW2721" s="624"/>
      <c r="AX2721" s="624"/>
      <c r="AY2721" s="624"/>
      <c r="AZ2721" s="624"/>
      <c r="BA2721" s="624"/>
      <c r="BB2721" s="624"/>
      <c r="BC2721" s="624"/>
      <c r="BD2721" s="624"/>
      <c r="BE2721" s="624"/>
      <c r="BF2721" s="624"/>
      <c r="BG2721" s="624"/>
      <c r="BH2721" s="624"/>
      <c r="BI2721" s="624"/>
      <c r="BJ2721" s="624"/>
      <c r="BK2721" s="624"/>
      <c r="BL2721" s="624"/>
      <c r="BM2721" s="624"/>
      <c r="BN2721" s="624"/>
      <c r="BO2721" s="624"/>
      <c r="BP2721" s="624"/>
      <c r="BQ2721" s="624"/>
      <c r="BR2721" s="624"/>
      <c r="BS2721" s="624"/>
      <c r="BT2721" s="624"/>
      <c r="BU2721" s="624"/>
      <c r="BV2721" s="624"/>
      <c r="BW2721" s="624"/>
      <c r="BX2721" s="624"/>
      <c r="BY2721" s="624"/>
      <c r="BZ2721" s="624"/>
      <c r="CA2721" s="624"/>
      <c r="CB2721" s="624"/>
      <c r="CC2721" s="624"/>
      <c r="CD2721" s="624"/>
      <c r="CE2721" s="624"/>
      <c r="CF2721" s="624"/>
      <c r="CG2721" s="624"/>
      <c r="CH2721" s="624"/>
      <c r="CI2721" s="624"/>
      <c r="CJ2721" s="624"/>
      <c r="CK2721" s="624"/>
      <c r="CL2721" s="624"/>
      <c r="CM2721" s="624"/>
      <c r="CN2721" s="624"/>
      <c r="CO2721" s="624"/>
      <c r="CP2721" s="624"/>
      <c r="CQ2721" s="624"/>
      <c r="CR2721" s="624"/>
      <c r="CS2721" s="624"/>
      <c r="CT2721" s="624"/>
      <c r="CU2721" s="624"/>
      <c r="CV2721" s="624"/>
      <c r="CW2721" s="624"/>
      <c r="CX2721" s="624"/>
      <c r="CY2721" s="624"/>
      <c r="CZ2721" s="624"/>
      <c r="DA2721" s="624"/>
      <c r="DB2721" s="624"/>
      <c r="DC2721" s="624"/>
      <c r="DD2721" s="624"/>
      <c r="DE2721" s="624"/>
      <c r="DF2721" s="624"/>
      <c r="DG2721" s="624"/>
      <c r="DH2721" s="624"/>
      <c r="DI2721" s="624"/>
      <c r="DJ2721" s="624"/>
      <c r="DK2721" s="624"/>
      <c r="DL2721" s="624"/>
      <c r="DM2721" s="624"/>
      <c r="DN2721" s="624"/>
      <c r="DO2721" s="624"/>
      <c r="DP2721" s="624"/>
      <c r="DQ2721" s="624"/>
      <c r="DR2721" s="624"/>
      <c r="DS2721" s="624"/>
      <c r="DT2721" s="624"/>
      <c r="DU2721" s="624"/>
      <c r="DV2721" s="624"/>
      <c r="DW2721" s="624"/>
      <c r="DX2721" s="624"/>
      <c r="DY2721" s="624"/>
      <c r="DZ2721" s="624"/>
      <c r="EA2721" s="624"/>
      <c r="EB2721" s="624"/>
      <c r="EC2721" s="624"/>
      <c r="ED2721" s="624"/>
      <c r="EE2721" s="624"/>
      <c r="EF2721" s="624"/>
      <c r="EG2721" s="624"/>
      <c r="EH2721" s="624"/>
      <c r="EI2721" s="624"/>
      <c r="EJ2721" s="624"/>
      <c r="EK2721" s="624"/>
      <c r="EL2721" s="624"/>
      <c r="EM2721" s="624"/>
      <c r="EN2721" s="624"/>
      <c r="EO2721" s="624"/>
      <c r="EP2721" s="624"/>
      <c r="EQ2721" s="624"/>
    </row>
    <row r="2722" spans="1:147" s="560" customFormat="1">
      <c r="A2722" s="624"/>
      <c r="B2722" s="624"/>
      <c r="O2722" s="624"/>
      <c r="P2722" s="624"/>
      <c r="Q2722" s="624"/>
      <c r="R2722" s="624"/>
      <c r="S2722" s="624"/>
      <c r="T2722" s="624"/>
      <c r="U2722" s="624"/>
      <c r="V2722" s="624"/>
      <c r="W2722" s="624"/>
      <c r="X2722" s="624"/>
      <c r="Y2722" s="624"/>
      <c r="Z2722" s="624"/>
      <c r="AB2722" s="624"/>
      <c r="AC2722" s="624"/>
      <c r="AD2722" s="624"/>
      <c r="AE2722" s="624"/>
      <c r="AF2722" s="624"/>
      <c r="AG2722" s="624"/>
      <c r="AH2722" s="624"/>
      <c r="AI2722" s="624"/>
      <c r="AJ2722" s="624"/>
      <c r="AK2722" s="624"/>
      <c r="AL2722" s="624"/>
      <c r="AM2722" s="624"/>
      <c r="AN2722" s="624"/>
      <c r="AO2722" s="624"/>
      <c r="AP2722" s="624"/>
      <c r="AQ2722" s="624"/>
      <c r="AR2722" s="624"/>
      <c r="AS2722" s="624"/>
      <c r="AT2722" s="624"/>
      <c r="AU2722" s="624"/>
      <c r="AV2722" s="624"/>
      <c r="AW2722" s="624"/>
      <c r="AX2722" s="624"/>
      <c r="AY2722" s="624"/>
      <c r="AZ2722" s="624"/>
      <c r="BA2722" s="624"/>
      <c r="BB2722" s="624"/>
      <c r="BC2722" s="624"/>
      <c r="BD2722" s="624"/>
      <c r="BE2722" s="624"/>
      <c r="BF2722" s="624"/>
      <c r="BG2722" s="624"/>
      <c r="BH2722" s="624"/>
      <c r="BI2722" s="624"/>
      <c r="BJ2722" s="624"/>
      <c r="BK2722" s="624"/>
      <c r="BL2722" s="624"/>
      <c r="BM2722" s="624"/>
      <c r="BN2722" s="624"/>
      <c r="BO2722" s="624"/>
      <c r="BP2722" s="624"/>
      <c r="BQ2722" s="624"/>
      <c r="BR2722" s="624"/>
      <c r="BS2722" s="624"/>
      <c r="BT2722" s="624"/>
      <c r="BU2722" s="624"/>
      <c r="BV2722" s="624"/>
      <c r="BW2722" s="624"/>
      <c r="BX2722" s="624"/>
      <c r="BY2722" s="624"/>
      <c r="BZ2722" s="624"/>
      <c r="CA2722" s="624"/>
      <c r="CB2722" s="624"/>
      <c r="CC2722" s="624"/>
      <c r="CD2722" s="624"/>
      <c r="CE2722" s="624"/>
      <c r="CF2722" s="624"/>
      <c r="CG2722" s="624"/>
      <c r="CH2722" s="624"/>
      <c r="CI2722" s="624"/>
      <c r="CJ2722" s="624"/>
      <c r="CK2722" s="624"/>
      <c r="CL2722" s="624"/>
      <c r="CM2722" s="624"/>
      <c r="CN2722" s="624"/>
      <c r="CO2722" s="624"/>
      <c r="CP2722" s="624"/>
      <c r="CQ2722" s="624"/>
      <c r="CR2722" s="624"/>
      <c r="CS2722" s="624"/>
      <c r="CT2722" s="624"/>
      <c r="CU2722" s="624"/>
      <c r="CV2722" s="624"/>
      <c r="CW2722" s="624"/>
      <c r="CX2722" s="624"/>
      <c r="CY2722" s="624"/>
      <c r="CZ2722" s="624"/>
      <c r="DA2722" s="624"/>
      <c r="DB2722" s="624"/>
      <c r="DC2722" s="624"/>
      <c r="DD2722" s="624"/>
      <c r="DE2722" s="624"/>
      <c r="DF2722" s="624"/>
      <c r="DG2722" s="624"/>
      <c r="DH2722" s="624"/>
      <c r="DI2722" s="624"/>
      <c r="DJ2722" s="624"/>
      <c r="DK2722" s="624"/>
      <c r="DL2722" s="624"/>
      <c r="DM2722" s="624"/>
      <c r="DN2722" s="624"/>
      <c r="DO2722" s="624"/>
      <c r="DP2722" s="624"/>
      <c r="DQ2722" s="624"/>
      <c r="DR2722" s="624"/>
      <c r="DS2722" s="624"/>
      <c r="DT2722" s="624"/>
      <c r="DU2722" s="624"/>
      <c r="DV2722" s="624"/>
      <c r="DW2722" s="624"/>
      <c r="DX2722" s="624"/>
      <c r="DY2722" s="624"/>
      <c r="DZ2722" s="624"/>
      <c r="EA2722" s="624"/>
      <c r="EB2722" s="624"/>
      <c r="EC2722" s="624"/>
      <c r="ED2722" s="624"/>
      <c r="EE2722" s="624"/>
      <c r="EF2722" s="624"/>
      <c r="EG2722" s="624"/>
      <c r="EH2722" s="624"/>
      <c r="EI2722" s="624"/>
      <c r="EJ2722" s="624"/>
      <c r="EK2722" s="624"/>
      <c r="EL2722" s="624"/>
      <c r="EM2722" s="624"/>
      <c r="EN2722" s="624"/>
      <c r="EO2722" s="624"/>
      <c r="EP2722" s="624"/>
      <c r="EQ2722" s="624"/>
    </row>
    <row r="2723" spans="1:147" s="560" customFormat="1">
      <c r="A2723" s="624"/>
      <c r="B2723" s="624"/>
      <c r="O2723" s="624"/>
      <c r="P2723" s="624"/>
      <c r="Q2723" s="624"/>
      <c r="R2723" s="624"/>
      <c r="S2723" s="624"/>
      <c r="T2723" s="624"/>
      <c r="U2723" s="624"/>
      <c r="V2723" s="624"/>
      <c r="W2723" s="624"/>
      <c r="X2723" s="624"/>
      <c r="Y2723" s="624"/>
      <c r="Z2723" s="624"/>
      <c r="AB2723" s="624"/>
      <c r="AC2723" s="624"/>
      <c r="AD2723" s="624"/>
      <c r="AE2723" s="624"/>
      <c r="AF2723" s="624"/>
      <c r="AG2723" s="624"/>
      <c r="AH2723" s="624"/>
      <c r="AI2723" s="624"/>
      <c r="AJ2723" s="624"/>
      <c r="AK2723" s="624"/>
      <c r="AL2723" s="624"/>
      <c r="AM2723" s="624"/>
      <c r="AN2723" s="624"/>
      <c r="AO2723" s="624"/>
      <c r="AP2723" s="624"/>
      <c r="AQ2723" s="624"/>
      <c r="AR2723" s="624"/>
      <c r="AS2723" s="624"/>
      <c r="AT2723" s="624"/>
      <c r="AU2723" s="624"/>
      <c r="AV2723" s="624"/>
      <c r="AW2723" s="624"/>
      <c r="AX2723" s="624"/>
      <c r="AY2723" s="624"/>
      <c r="AZ2723" s="624"/>
      <c r="BA2723" s="624"/>
      <c r="BB2723" s="624"/>
      <c r="BC2723" s="624"/>
      <c r="BD2723" s="624"/>
      <c r="BE2723" s="624"/>
      <c r="BF2723" s="624"/>
      <c r="BG2723" s="624"/>
      <c r="BH2723" s="624"/>
      <c r="BI2723" s="624"/>
      <c r="BJ2723" s="624"/>
      <c r="BK2723" s="624"/>
      <c r="BL2723" s="624"/>
      <c r="BM2723" s="624"/>
      <c r="BN2723" s="624"/>
      <c r="BO2723" s="624"/>
      <c r="BP2723" s="624"/>
      <c r="BQ2723" s="624"/>
      <c r="BR2723" s="624"/>
      <c r="BS2723" s="624"/>
      <c r="BT2723" s="624"/>
      <c r="BU2723" s="624"/>
      <c r="BV2723" s="624"/>
      <c r="BW2723" s="624"/>
      <c r="BX2723" s="624"/>
      <c r="BY2723" s="624"/>
      <c r="BZ2723" s="624"/>
      <c r="CA2723" s="624"/>
      <c r="CB2723" s="624"/>
      <c r="CC2723" s="624"/>
      <c r="CD2723" s="624"/>
      <c r="CE2723" s="624"/>
      <c r="CF2723" s="624"/>
      <c r="CG2723" s="624"/>
      <c r="CH2723" s="624"/>
      <c r="CI2723" s="624"/>
      <c r="CJ2723" s="624"/>
      <c r="CK2723" s="624"/>
      <c r="CL2723" s="624"/>
      <c r="CM2723" s="624"/>
      <c r="CN2723" s="624"/>
      <c r="CO2723" s="624"/>
      <c r="CP2723" s="624"/>
      <c r="CQ2723" s="624"/>
      <c r="CR2723" s="624"/>
      <c r="CS2723" s="624"/>
      <c r="CT2723" s="624"/>
      <c r="CU2723" s="624"/>
      <c r="CV2723" s="624"/>
      <c r="CW2723" s="624"/>
      <c r="CX2723" s="624"/>
      <c r="CY2723" s="624"/>
      <c r="CZ2723" s="624"/>
      <c r="DA2723" s="624"/>
      <c r="DB2723" s="624"/>
      <c r="DC2723" s="624"/>
      <c r="DD2723" s="624"/>
      <c r="DE2723" s="624"/>
      <c r="DF2723" s="624"/>
      <c r="DG2723" s="624"/>
      <c r="DH2723" s="624"/>
      <c r="DI2723" s="624"/>
      <c r="DJ2723" s="624"/>
      <c r="DK2723" s="624"/>
      <c r="DL2723" s="624"/>
      <c r="DM2723" s="624"/>
      <c r="DN2723" s="624"/>
      <c r="DO2723" s="624"/>
      <c r="DP2723" s="624"/>
      <c r="DQ2723" s="624"/>
      <c r="DR2723" s="624"/>
      <c r="DS2723" s="624"/>
      <c r="DT2723" s="624"/>
      <c r="DU2723" s="624"/>
      <c r="DV2723" s="624"/>
      <c r="DW2723" s="624"/>
      <c r="DX2723" s="624"/>
      <c r="DY2723" s="624"/>
      <c r="DZ2723" s="624"/>
      <c r="EA2723" s="624"/>
      <c r="EB2723" s="624"/>
      <c r="EC2723" s="624"/>
      <c r="ED2723" s="624"/>
      <c r="EE2723" s="624"/>
      <c r="EF2723" s="624"/>
      <c r="EG2723" s="624"/>
      <c r="EH2723" s="624"/>
      <c r="EI2723" s="624"/>
      <c r="EJ2723" s="624"/>
      <c r="EK2723" s="624"/>
      <c r="EL2723" s="624"/>
      <c r="EM2723" s="624"/>
      <c r="EN2723" s="624"/>
      <c r="EO2723" s="624"/>
      <c r="EP2723" s="624"/>
      <c r="EQ2723" s="624"/>
    </row>
    <row r="2724" spans="1:147" s="560" customFormat="1">
      <c r="A2724" s="624"/>
      <c r="B2724" s="624"/>
      <c r="O2724" s="624"/>
      <c r="P2724" s="624"/>
      <c r="Q2724" s="624"/>
      <c r="R2724" s="624"/>
      <c r="S2724" s="624"/>
      <c r="T2724" s="624"/>
      <c r="U2724" s="624"/>
      <c r="V2724" s="624"/>
      <c r="W2724" s="624"/>
      <c r="X2724" s="624"/>
      <c r="Y2724" s="624"/>
      <c r="Z2724" s="624"/>
      <c r="AB2724" s="624"/>
      <c r="AC2724" s="624"/>
      <c r="AD2724" s="624"/>
      <c r="AE2724" s="624"/>
      <c r="AF2724" s="624"/>
      <c r="AG2724" s="624"/>
      <c r="AH2724" s="624"/>
      <c r="AI2724" s="624"/>
      <c r="AJ2724" s="624"/>
      <c r="AK2724" s="624"/>
      <c r="AL2724" s="624"/>
      <c r="AM2724" s="624"/>
      <c r="AN2724" s="624"/>
      <c r="AO2724" s="624"/>
      <c r="AP2724" s="624"/>
      <c r="AQ2724" s="624"/>
      <c r="AR2724" s="624"/>
      <c r="AS2724" s="624"/>
      <c r="AT2724" s="624"/>
      <c r="AU2724" s="624"/>
      <c r="AV2724" s="624"/>
      <c r="AW2724" s="624"/>
      <c r="AX2724" s="624"/>
      <c r="AY2724" s="624"/>
      <c r="AZ2724" s="624"/>
      <c r="BA2724" s="624"/>
      <c r="BB2724" s="624"/>
      <c r="BC2724" s="624"/>
      <c r="BD2724" s="624"/>
      <c r="BE2724" s="624"/>
      <c r="BF2724" s="624"/>
      <c r="BG2724" s="624"/>
      <c r="BH2724" s="624"/>
      <c r="BI2724" s="624"/>
      <c r="BJ2724" s="624"/>
      <c r="BK2724" s="624"/>
      <c r="BL2724" s="624"/>
      <c r="BM2724" s="624"/>
      <c r="BN2724" s="624"/>
      <c r="BO2724" s="624"/>
      <c r="BP2724" s="624"/>
      <c r="BQ2724" s="624"/>
      <c r="BR2724" s="624"/>
      <c r="BS2724" s="624"/>
      <c r="BT2724" s="624"/>
      <c r="BU2724" s="624"/>
      <c r="BV2724" s="624"/>
      <c r="BW2724" s="624"/>
      <c r="BX2724" s="624"/>
      <c r="BY2724" s="624"/>
      <c r="BZ2724" s="624"/>
      <c r="CA2724" s="624"/>
      <c r="CB2724" s="624"/>
      <c r="CC2724" s="624"/>
      <c r="CD2724" s="624"/>
      <c r="CE2724" s="624"/>
      <c r="CF2724" s="624"/>
      <c r="CG2724" s="624"/>
      <c r="CH2724" s="624"/>
      <c r="CI2724" s="624"/>
      <c r="CJ2724" s="624"/>
      <c r="CK2724" s="624"/>
      <c r="CL2724" s="624"/>
      <c r="CM2724" s="624"/>
      <c r="CN2724" s="624"/>
      <c r="CO2724" s="624"/>
      <c r="CP2724" s="624"/>
      <c r="CQ2724" s="624"/>
      <c r="CR2724" s="624"/>
      <c r="CS2724" s="624"/>
      <c r="CT2724" s="624"/>
      <c r="CU2724" s="624"/>
      <c r="CV2724" s="624"/>
      <c r="CW2724" s="624"/>
      <c r="CX2724" s="624"/>
      <c r="CY2724" s="624"/>
      <c r="CZ2724" s="624"/>
      <c r="DA2724" s="624"/>
      <c r="DB2724" s="624"/>
      <c r="DC2724" s="624"/>
      <c r="DD2724" s="624"/>
      <c r="DE2724" s="624"/>
      <c r="DF2724" s="624"/>
      <c r="DG2724" s="624"/>
      <c r="DH2724" s="624"/>
      <c r="DI2724" s="624"/>
      <c r="DJ2724" s="624"/>
      <c r="DK2724" s="624"/>
      <c r="DL2724" s="624"/>
      <c r="DM2724" s="624"/>
      <c r="DN2724" s="624"/>
      <c r="DO2724" s="624"/>
      <c r="DP2724" s="624"/>
      <c r="DQ2724" s="624"/>
      <c r="DR2724" s="624"/>
      <c r="DS2724" s="624"/>
      <c r="DT2724" s="624"/>
      <c r="DU2724" s="624"/>
      <c r="DV2724" s="624"/>
      <c r="DW2724" s="624"/>
      <c r="DX2724" s="624"/>
      <c r="DY2724" s="624"/>
      <c r="DZ2724" s="624"/>
      <c r="EA2724" s="624"/>
      <c r="EB2724" s="624"/>
      <c r="EC2724" s="624"/>
      <c r="ED2724" s="624"/>
      <c r="EE2724" s="624"/>
      <c r="EF2724" s="624"/>
      <c r="EG2724" s="624"/>
      <c r="EH2724" s="624"/>
      <c r="EI2724" s="624"/>
      <c r="EJ2724" s="624"/>
      <c r="EK2724" s="624"/>
      <c r="EL2724" s="624"/>
      <c r="EM2724" s="624"/>
      <c r="EN2724" s="624"/>
      <c r="EO2724" s="624"/>
      <c r="EP2724" s="624"/>
      <c r="EQ2724" s="624"/>
    </row>
    <row r="2725" spans="1:147" s="560" customFormat="1">
      <c r="A2725" s="624"/>
      <c r="B2725" s="624"/>
      <c r="O2725" s="624"/>
      <c r="P2725" s="624"/>
      <c r="Q2725" s="624"/>
      <c r="R2725" s="624"/>
      <c r="S2725" s="624"/>
      <c r="T2725" s="624"/>
      <c r="U2725" s="624"/>
      <c r="V2725" s="624"/>
      <c r="W2725" s="624"/>
      <c r="X2725" s="624"/>
      <c r="Y2725" s="624"/>
      <c r="Z2725" s="624"/>
      <c r="AB2725" s="624"/>
      <c r="AC2725" s="624"/>
      <c r="AD2725" s="624"/>
      <c r="AE2725" s="624"/>
      <c r="AF2725" s="624"/>
      <c r="AG2725" s="624"/>
      <c r="AH2725" s="624"/>
      <c r="AI2725" s="624"/>
      <c r="AJ2725" s="624"/>
      <c r="AK2725" s="624"/>
      <c r="AL2725" s="624"/>
      <c r="AM2725" s="624"/>
      <c r="AN2725" s="624"/>
      <c r="AO2725" s="624"/>
      <c r="AP2725" s="624"/>
      <c r="AQ2725" s="624"/>
      <c r="AR2725" s="624"/>
      <c r="AS2725" s="624"/>
      <c r="AT2725" s="624"/>
      <c r="AU2725" s="624"/>
      <c r="AV2725" s="624"/>
      <c r="AW2725" s="624"/>
      <c r="AX2725" s="624"/>
      <c r="AY2725" s="624"/>
      <c r="AZ2725" s="624"/>
      <c r="BA2725" s="624"/>
      <c r="BB2725" s="624"/>
      <c r="BC2725" s="624"/>
      <c r="BD2725" s="624"/>
      <c r="BE2725" s="624"/>
      <c r="BF2725" s="624"/>
      <c r="BG2725" s="624"/>
      <c r="BH2725" s="624"/>
      <c r="BI2725" s="624"/>
      <c r="BJ2725" s="624"/>
      <c r="BK2725" s="624"/>
      <c r="BL2725" s="624"/>
      <c r="BM2725" s="624"/>
      <c r="BN2725" s="624"/>
      <c r="BO2725" s="624"/>
      <c r="BP2725" s="624"/>
      <c r="BQ2725" s="624"/>
      <c r="BR2725" s="624"/>
      <c r="BS2725" s="624"/>
      <c r="BT2725" s="624"/>
      <c r="BU2725" s="624"/>
      <c r="BV2725" s="624"/>
      <c r="BW2725" s="624"/>
      <c r="BX2725" s="624"/>
      <c r="BY2725" s="624"/>
      <c r="BZ2725" s="624"/>
      <c r="CA2725" s="624"/>
      <c r="CB2725" s="624"/>
      <c r="CC2725" s="624"/>
      <c r="CD2725" s="624"/>
      <c r="CE2725" s="624"/>
      <c r="CF2725" s="624"/>
      <c r="CG2725" s="624"/>
      <c r="CH2725" s="624"/>
      <c r="CI2725" s="624"/>
      <c r="CJ2725" s="624"/>
      <c r="CK2725" s="624"/>
      <c r="CL2725" s="624"/>
      <c r="CM2725" s="624"/>
      <c r="CN2725" s="624"/>
      <c r="CO2725" s="624"/>
      <c r="CP2725" s="624"/>
      <c r="CQ2725" s="624"/>
      <c r="CR2725" s="624"/>
      <c r="CS2725" s="624"/>
      <c r="CT2725" s="624"/>
      <c r="CU2725" s="624"/>
      <c r="CV2725" s="624"/>
      <c r="CW2725" s="624"/>
      <c r="CX2725" s="624"/>
      <c r="CY2725" s="624"/>
      <c r="CZ2725" s="624"/>
      <c r="DA2725" s="624"/>
      <c r="DB2725" s="624"/>
      <c r="DC2725" s="624"/>
      <c r="DD2725" s="624"/>
      <c r="DE2725" s="624"/>
      <c r="DF2725" s="624"/>
      <c r="DG2725" s="624"/>
      <c r="DH2725" s="624"/>
      <c r="DI2725" s="624"/>
      <c r="DJ2725" s="624"/>
      <c r="DK2725" s="624"/>
      <c r="DL2725" s="624"/>
      <c r="DM2725" s="624"/>
      <c r="DN2725" s="624"/>
      <c r="DO2725" s="624"/>
      <c r="DP2725" s="624"/>
      <c r="DQ2725" s="624"/>
      <c r="DR2725" s="624"/>
      <c r="DS2725" s="624"/>
      <c r="DT2725" s="624"/>
      <c r="DU2725" s="624"/>
      <c r="DV2725" s="624"/>
      <c r="DW2725" s="624"/>
      <c r="DX2725" s="624"/>
      <c r="DY2725" s="624"/>
      <c r="DZ2725" s="624"/>
      <c r="EA2725" s="624"/>
      <c r="EB2725" s="624"/>
      <c r="EC2725" s="624"/>
      <c r="ED2725" s="624"/>
      <c r="EE2725" s="624"/>
      <c r="EF2725" s="624"/>
      <c r="EG2725" s="624"/>
      <c r="EH2725" s="624"/>
      <c r="EI2725" s="624"/>
      <c r="EJ2725" s="624"/>
      <c r="EK2725" s="624"/>
      <c r="EL2725" s="624"/>
      <c r="EM2725" s="624"/>
      <c r="EN2725" s="624"/>
      <c r="EO2725" s="624"/>
      <c r="EP2725" s="624"/>
      <c r="EQ2725" s="624"/>
    </row>
    <row r="2726" spans="1:147" s="560" customFormat="1">
      <c r="A2726" s="624"/>
      <c r="B2726" s="624"/>
      <c r="O2726" s="624"/>
      <c r="P2726" s="624"/>
      <c r="Q2726" s="624"/>
      <c r="R2726" s="624"/>
      <c r="S2726" s="624"/>
      <c r="T2726" s="624"/>
      <c r="U2726" s="624"/>
      <c r="V2726" s="624"/>
      <c r="W2726" s="624"/>
      <c r="X2726" s="624"/>
      <c r="Y2726" s="624"/>
      <c r="Z2726" s="624"/>
      <c r="AB2726" s="624"/>
      <c r="AC2726" s="624"/>
      <c r="AD2726" s="624"/>
      <c r="AE2726" s="624"/>
      <c r="AF2726" s="624"/>
      <c r="AG2726" s="624"/>
      <c r="AH2726" s="624"/>
      <c r="AI2726" s="624"/>
      <c r="AJ2726" s="624"/>
      <c r="AK2726" s="624"/>
      <c r="AL2726" s="624"/>
      <c r="AM2726" s="624"/>
      <c r="AN2726" s="624"/>
      <c r="AO2726" s="624"/>
      <c r="AP2726" s="624"/>
      <c r="AQ2726" s="624"/>
      <c r="AR2726" s="624"/>
      <c r="AS2726" s="624"/>
      <c r="AT2726" s="624"/>
      <c r="AU2726" s="624"/>
      <c r="AV2726" s="624"/>
      <c r="AW2726" s="624"/>
      <c r="AX2726" s="624"/>
      <c r="AY2726" s="624"/>
      <c r="AZ2726" s="624"/>
      <c r="BA2726" s="624"/>
      <c r="BB2726" s="624"/>
      <c r="BC2726" s="624"/>
      <c r="BD2726" s="624"/>
      <c r="BE2726" s="624"/>
      <c r="BF2726" s="624"/>
      <c r="BG2726" s="624"/>
      <c r="BH2726" s="624"/>
      <c r="BI2726" s="624"/>
      <c r="BJ2726" s="624"/>
      <c r="BK2726" s="624"/>
      <c r="BL2726" s="624"/>
      <c r="BM2726" s="624"/>
      <c r="BN2726" s="624"/>
      <c r="BO2726" s="624"/>
      <c r="BP2726" s="624"/>
      <c r="BQ2726" s="624"/>
      <c r="BR2726" s="624"/>
      <c r="BS2726" s="624"/>
      <c r="BT2726" s="624"/>
      <c r="BU2726" s="624"/>
      <c r="BV2726" s="624"/>
      <c r="BW2726" s="624"/>
      <c r="BX2726" s="624"/>
      <c r="BY2726" s="624"/>
      <c r="BZ2726" s="624"/>
      <c r="CA2726" s="624"/>
      <c r="CB2726" s="624"/>
      <c r="CC2726" s="624"/>
      <c r="CD2726" s="624"/>
      <c r="CE2726" s="624"/>
      <c r="CF2726" s="624"/>
      <c r="CG2726" s="624"/>
      <c r="CH2726" s="624"/>
      <c r="CI2726" s="624"/>
      <c r="CJ2726" s="624"/>
      <c r="CK2726" s="624"/>
      <c r="CL2726" s="624"/>
      <c r="CM2726" s="624"/>
      <c r="CN2726" s="624"/>
      <c r="CO2726" s="624"/>
      <c r="CP2726" s="624"/>
      <c r="CQ2726" s="624"/>
      <c r="CR2726" s="624"/>
      <c r="CS2726" s="624"/>
      <c r="CT2726" s="624"/>
      <c r="CU2726" s="624"/>
      <c r="CV2726" s="624"/>
      <c r="CW2726" s="624"/>
      <c r="CX2726" s="624"/>
      <c r="CY2726" s="624"/>
      <c r="CZ2726" s="624"/>
      <c r="DA2726" s="624"/>
      <c r="DB2726" s="624"/>
      <c r="DC2726" s="624"/>
      <c r="DD2726" s="624"/>
      <c r="DE2726" s="624"/>
      <c r="DF2726" s="624"/>
      <c r="DG2726" s="624"/>
      <c r="DH2726" s="624"/>
      <c r="DI2726" s="624"/>
      <c r="DJ2726" s="624"/>
      <c r="DK2726" s="624"/>
      <c r="DL2726" s="624"/>
      <c r="DM2726" s="624"/>
      <c r="DN2726" s="624"/>
      <c r="DO2726" s="624"/>
      <c r="DP2726" s="624"/>
      <c r="DQ2726" s="624"/>
      <c r="DR2726" s="624"/>
      <c r="DS2726" s="624"/>
      <c r="DT2726" s="624"/>
      <c r="DU2726" s="624"/>
      <c r="DV2726" s="624"/>
      <c r="DW2726" s="624"/>
      <c r="DX2726" s="624"/>
      <c r="DY2726" s="624"/>
      <c r="DZ2726" s="624"/>
      <c r="EA2726" s="624"/>
      <c r="EB2726" s="624"/>
      <c r="EC2726" s="624"/>
      <c r="ED2726" s="624"/>
      <c r="EE2726" s="624"/>
      <c r="EF2726" s="624"/>
      <c r="EG2726" s="624"/>
      <c r="EH2726" s="624"/>
      <c r="EI2726" s="624"/>
      <c r="EJ2726" s="624"/>
      <c r="EK2726" s="624"/>
      <c r="EL2726" s="624"/>
      <c r="EM2726" s="624"/>
      <c r="EN2726" s="624"/>
      <c r="EO2726" s="624"/>
      <c r="EP2726" s="624"/>
      <c r="EQ2726" s="624"/>
    </row>
    <row r="2727" spans="1:147" s="560" customFormat="1">
      <c r="A2727" s="624"/>
      <c r="B2727" s="624"/>
      <c r="O2727" s="624"/>
      <c r="P2727" s="624"/>
      <c r="Q2727" s="624"/>
      <c r="R2727" s="624"/>
      <c r="S2727" s="624"/>
      <c r="T2727" s="624"/>
      <c r="U2727" s="624"/>
      <c r="V2727" s="624"/>
      <c r="W2727" s="624"/>
      <c r="X2727" s="624"/>
      <c r="Y2727" s="624"/>
      <c r="Z2727" s="624"/>
      <c r="AB2727" s="624"/>
      <c r="AC2727" s="624"/>
      <c r="AD2727" s="624"/>
      <c r="AE2727" s="624"/>
      <c r="AF2727" s="624"/>
      <c r="AG2727" s="624"/>
      <c r="AH2727" s="624"/>
      <c r="AI2727" s="624"/>
      <c r="AJ2727" s="624"/>
      <c r="AK2727" s="624"/>
      <c r="AL2727" s="624"/>
      <c r="AM2727" s="624"/>
      <c r="AN2727" s="624"/>
      <c r="AO2727" s="624"/>
      <c r="AP2727" s="624"/>
      <c r="AQ2727" s="624"/>
      <c r="AR2727" s="624"/>
      <c r="AS2727" s="624"/>
      <c r="AT2727" s="624"/>
      <c r="AU2727" s="624"/>
      <c r="AV2727" s="624"/>
      <c r="AW2727" s="624"/>
      <c r="AX2727" s="624"/>
      <c r="AY2727" s="624"/>
      <c r="AZ2727" s="624"/>
      <c r="BA2727" s="624"/>
      <c r="BB2727" s="624"/>
      <c r="BC2727" s="624"/>
      <c r="BD2727" s="624"/>
      <c r="BE2727" s="624"/>
      <c r="BF2727" s="624"/>
      <c r="BG2727" s="624"/>
      <c r="BH2727" s="624"/>
      <c r="BI2727" s="624"/>
      <c r="BJ2727" s="624"/>
      <c r="BK2727" s="624"/>
      <c r="BL2727" s="624"/>
      <c r="BM2727" s="624"/>
      <c r="BN2727" s="624"/>
      <c r="BO2727" s="624"/>
      <c r="BP2727" s="624"/>
      <c r="BQ2727" s="624"/>
      <c r="BR2727" s="624"/>
      <c r="BS2727" s="624"/>
      <c r="BT2727" s="624"/>
      <c r="BU2727" s="624"/>
      <c r="BV2727" s="624"/>
      <c r="BW2727" s="624"/>
      <c r="BX2727" s="624"/>
      <c r="BY2727" s="624"/>
      <c r="BZ2727" s="624"/>
      <c r="CA2727" s="624"/>
      <c r="CB2727" s="624"/>
      <c r="CC2727" s="624"/>
      <c r="CD2727" s="624"/>
      <c r="CE2727" s="624"/>
      <c r="CF2727" s="624"/>
      <c r="CG2727" s="624"/>
      <c r="CH2727" s="624"/>
      <c r="CI2727" s="624"/>
      <c r="CJ2727" s="624"/>
      <c r="CK2727" s="624"/>
      <c r="CL2727" s="624"/>
      <c r="CM2727" s="624"/>
      <c r="CN2727" s="624"/>
      <c r="CO2727" s="624"/>
      <c r="CP2727" s="624"/>
      <c r="CQ2727" s="624"/>
      <c r="CR2727" s="624"/>
      <c r="CS2727" s="624"/>
      <c r="CT2727" s="624"/>
      <c r="CU2727" s="624"/>
      <c r="CV2727" s="624"/>
      <c r="CW2727" s="624"/>
      <c r="CX2727" s="624"/>
      <c r="CY2727" s="624"/>
      <c r="CZ2727" s="624"/>
      <c r="DA2727" s="624"/>
      <c r="DB2727" s="624"/>
      <c r="DC2727" s="624"/>
      <c r="DD2727" s="624"/>
      <c r="DE2727" s="624"/>
      <c r="DF2727" s="624"/>
      <c r="DG2727" s="624"/>
      <c r="DH2727" s="624"/>
      <c r="DI2727" s="624"/>
      <c r="DJ2727" s="624"/>
      <c r="DK2727" s="624"/>
      <c r="DL2727" s="624"/>
      <c r="DM2727" s="624"/>
      <c r="DN2727" s="624"/>
      <c r="DO2727" s="624"/>
      <c r="DP2727" s="624"/>
      <c r="DQ2727" s="624"/>
      <c r="DR2727" s="624"/>
      <c r="DS2727" s="624"/>
      <c r="DT2727" s="624"/>
      <c r="DU2727" s="624"/>
      <c r="DV2727" s="624"/>
      <c r="DW2727" s="624"/>
      <c r="DX2727" s="624"/>
      <c r="DY2727" s="624"/>
      <c r="DZ2727" s="624"/>
      <c r="EA2727" s="624"/>
      <c r="EB2727" s="624"/>
      <c r="EC2727" s="624"/>
      <c r="ED2727" s="624"/>
      <c r="EE2727" s="624"/>
      <c r="EF2727" s="624"/>
      <c r="EG2727" s="624"/>
      <c r="EH2727" s="624"/>
      <c r="EI2727" s="624"/>
      <c r="EJ2727" s="624"/>
      <c r="EK2727" s="624"/>
      <c r="EL2727" s="624"/>
      <c r="EM2727" s="624"/>
      <c r="EN2727" s="624"/>
      <c r="EO2727" s="624"/>
      <c r="EP2727" s="624"/>
      <c r="EQ2727" s="624"/>
    </row>
    <row r="2728" spans="1:147" s="560" customFormat="1">
      <c r="A2728" s="624"/>
      <c r="B2728" s="624"/>
      <c r="O2728" s="624"/>
      <c r="P2728" s="624"/>
      <c r="Q2728" s="624"/>
      <c r="R2728" s="624"/>
      <c r="S2728" s="624"/>
      <c r="T2728" s="624"/>
      <c r="U2728" s="624"/>
      <c r="V2728" s="624"/>
      <c r="W2728" s="624"/>
      <c r="X2728" s="624"/>
      <c r="Y2728" s="624"/>
      <c r="Z2728" s="624"/>
      <c r="AB2728" s="624"/>
      <c r="AC2728" s="624"/>
      <c r="AD2728" s="624"/>
      <c r="AE2728" s="624"/>
      <c r="AF2728" s="624"/>
      <c r="AG2728" s="624"/>
      <c r="AH2728" s="624"/>
      <c r="AI2728" s="624"/>
      <c r="AJ2728" s="624"/>
      <c r="AK2728" s="624"/>
      <c r="AL2728" s="624"/>
      <c r="AM2728" s="624"/>
      <c r="AN2728" s="624"/>
      <c r="AO2728" s="624"/>
      <c r="AP2728" s="624"/>
      <c r="AQ2728" s="624"/>
      <c r="AR2728" s="624"/>
      <c r="AS2728" s="624"/>
      <c r="AT2728" s="624"/>
      <c r="AU2728" s="624"/>
      <c r="AV2728" s="624"/>
      <c r="AW2728" s="624"/>
      <c r="AX2728" s="624"/>
      <c r="AY2728" s="624"/>
      <c r="AZ2728" s="624"/>
      <c r="BA2728" s="624"/>
      <c r="BB2728" s="624"/>
      <c r="BC2728" s="624"/>
      <c r="BD2728" s="624"/>
      <c r="BE2728" s="624"/>
      <c r="BF2728" s="624"/>
      <c r="BG2728" s="624"/>
      <c r="BH2728" s="624"/>
      <c r="BI2728" s="624"/>
      <c r="BJ2728" s="624"/>
      <c r="BK2728" s="624"/>
      <c r="BL2728" s="624"/>
      <c r="BM2728" s="624"/>
      <c r="BN2728" s="624"/>
      <c r="BO2728" s="624"/>
      <c r="BP2728" s="624"/>
      <c r="BQ2728" s="624"/>
      <c r="BR2728" s="624"/>
      <c r="BS2728" s="624"/>
      <c r="BT2728" s="624"/>
      <c r="BU2728" s="624"/>
      <c r="BV2728" s="624"/>
      <c r="BW2728" s="624"/>
      <c r="BX2728" s="624"/>
      <c r="BY2728" s="624"/>
      <c r="BZ2728" s="624"/>
      <c r="CA2728" s="624"/>
      <c r="CB2728" s="624"/>
      <c r="CC2728" s="624"/>
      <c r="CD2728" s="624"/>
      <c r="CE2728" s="624"/>
      <c r="CF2728" s="624"/>
      <c r="CG2728" s="624"/>
      <c r="CH2728" s="624"/>
      <c r="CI2728" s="624"/>
      <c r="CJ2728" s="624"/>
      <c r="CK2728" s="624"/>
      <c r="CL2728" s="624"/>
      <c r="CM2728" s="624"/>
      <c r="CN2728" s="624"/>
      <c r="CO2728" s="624"/>
      <c r="CP2728" s="624"/>
      <c r="CQ2728" s="624"/>
      <c r="CR2728" s="624"/>
      <c r="CS2728" s="624"/>
      <c r="CT2728" s="624"/>
      <c r="CU2728" s="624"/>
      <c r="CV2728" s="624"/>
      <c r="CW2728" s="624"/>
      <c r="CX2728" s="624"/>
      <c r="CY2728" s="624"/>
      <c r="CZ2728" s="624"/>
      <c r="DA2728" s="624"/>
      <c r="DB2728" s="624"/>
      <c r="DC2728" s="624"/>
      <c r="DD2728" s="624"/>
      <c r="DE2728" s="624"/>
      <c r="DF2728" s="624"/>
      <c r="DG2728" s="624"/>
      <c r="DH2728" s="624"/>
      <c r="DI2728" s="624"/>
      <c r="DJ2728" s="624"/>
      <c r="DK2728" s="624"/>
      <c r="DL2728" s="624"/>
      <c r="DM2728" s="624"/>
      <c r="DN2728" s="624"/>
      <c r="DO2728" s="624"/>
      <c r="DP2728" s="624"/>
      <c r="DQ2728" s="624"/>
      <c r="DR2728" s="624"/>
      <c r="DS2728" s="624"/>
      <c r="DT2728" s="624"/>
      <c r="DU2728" s="624"/>
      <c r="DV2728" s="624"/>
      <c r="DW2728" s="624"/>
      <c r="DX2728" s="624"/>
      <c r="DY2728" s="624"/>
      <c r="DZ2728" s="624"/>
      <c r="EA2728" s="624"/>
      <c r="EB2728" s="624"/>
      <c r="EC2728" s="624"/>
      <c r="ED2728" s="624"/>
      <c r="EE2728" s="624"/>
      <c r="EF2728" s="624"/>
      <c r="EG2728" s="624"/>
      <c r="EH2728" s="624"/>
      <c r="EI2728" s="624"/>
      <c r="EJ2728" s="624"/>
      <c r="EK2728" s="624"/>
      <c r="EL2728" s="624"/>
      <c r="EM2728" s="624"/>
      <c r="EN2728" s="624"/>
      <c r="EO2728" s="624"/>
      <c r="EP2728" s="624"/>
      <c r="EQ2728" s="624"/>
    </row>
    <row r="2729" spans="1:147" s="560" customFormat="1">
      <c r="A2729" s="624"/>
      <c r="B2729" s="624"/>
      <c r="O2729" s="624"/>
      <c r="P2729" s="624"/>
      <c r="Q2729" s="624"/>
      <c r="R2729" s="624"/>
      <c r="S2729" s="624"/>
      <c r="T2729" s="624"/>
      <c r="U2729" s="624"/>
      <c r="V2729" s="624"/>
      <c r="W2729" s="624"/>
      <c r="X2729" s="624"/>
      <c r="Y2729" s="624"/>
      <c r="Z2729" s="624"/>
      <c r="AB2729" s="624"/>
      <c r="AC2729" s="624"/>
      <c r="AD2729" s="624"/>
      <c r="AE2729" s="624"/>
      <c r="AF2729" s="624"/>
      <c r="AG2729" s="624"/>
      <c r="AH2729" s="624"/>
      <c r="AI2729" s="624"/>
      <c r="AJ2729" s="624"/>
      <c r="AK2729" s="624"/>
      <c r="AL2729" s="624"/>
      <c r="AM2729" s="624"/>
      <c r="AN2729" s="624"/>
      <c r="AO2729" s="624"/>
      <c r="AP2729" s="624"/>
      <c r="AQ2729" s="624"/>
      <c r="AR2729" s="624"/>
      <c r="AS2729" s="624"/>
      <c r="AT2729" s="624"/>
      <c r="AU2729" s="624"/>
      <c r="AV2729" s="624"/>
      <c r="AW2729" s="624"/>
      <c r="AX2729" s="624"/>
      <c r="AY2729" s="624"/>
      <c r="AZ2729" s="624"/>
      <c r="BA2729" s="624"/>
      <c r="BB2729" s="624"/>
      <c r="BC2729" s="624"/>
      <c r="BD2729" s="624"/>
      <c r="BE2729" s="624"/>
      <c r="BF2729" s="624"/>
      <c r="BG2729" s="624"/>
      <c r="BH2729" s="624"/>
      <c r="BI2729" s="624"/>
      <c r="BJ2729" s="624"/>
      <c r="BK2729" s="624"/>
      <c r="BL2729" s="624"/>
      <c r="BM2729" s="624"/>
      <c r="BN2729" s="624"/>
      <c r="BO2729" s="624"/>
      <c r="BP2729" s="624"/>
      <c r="BQ2729" s="624"/>
      <c r="BR2729" s="624"/>
      <c r="BS2729" s="624"/>
      <c r="BT2729" s="624"/>
      <c r="BU2729" s="624"/>
      <c r="BV2729" s="624"/>
      <c r="BW2729" s="624"/>
      <c r="BX2729" s="624"/>
      <c r="BY2729" s="624"/>
      <c r="BZ2729" s="624"/>
      <c r="CA2729" s="624"/>
      <c r="CB2729" s="624"/>
      <c r="CC2729" s="624"/>
      <c r="CD2729" s="624"/>
      <c r="CE2729" s="624"/>
      <c r="CF2729" s="624"/>
      <c r="CG2729" s="624"/>
      <c r="CH2729" s="624"/>
      <c r="CI2729" s="624"/>
      <c r="CJ2729" s="624"/>
      <c r="CK2729" s="624"/>
      <c r="CL2729" s="624"/>
      <c r="CM2729" s="624"/>
      <c r="CN2729" s="624"/>
      <c r="CO2729" s="624"/>
      <c r="CP2729" s="624"/>
      <c r="CQ2729" s="624"/>
      <c r="CR2729" s="624"/>
      <c r="CS2729" s="624"/>
      <c r="CT2729" s="624"/>
      <c r="CU2729" s="624"/>
      <c r="CV2729" s="624"/>
      <c r="CW2729" s="624"/>
      <c r="CX2729" s="624"/>
      <c r="CY2729" s="624"/>
      <c r="CZ2729" s="624"/>
      <c r="DA2729" s="624"/>
      <c r="DB2729" s="624"/>
      <c r="DC2729" s="624"/>
      <c r="DD2729" s="624"/>
      <c r="DE2729" s="624"/>
      <c r="DF2729" s="624"/>
      <c r="DG2729" s="624"/>
      <c r="DH2729" s="624"/>
      <c r="DI2729" s="624"/>
      <c r="DJ2729" s="624"/>
      <c r="DK2729" s="624"/>
      <c r="DL2729" s="624"/>
      <c r="DM2729" s="624"/>
      <c r="DN2729" s="624"/>
      <c r="DO2729" s="624"/>
      <c r="DP2729" s="624"/>
      <c r="DQ2729" s="624"/>
      <c r="DR2729" s="624"/>
      <c r="DS2729" s="624"/>
      <c r="DT2729" s="624"/>
      <c r="DU2729" s="624"/>
      <c r="DV2729" s="624"/>
      <c r="DW2729" s="624"/>
      <c r="DX2729" s="624"/>
      <c r="DY2729" s="624"/>
      <c r="DZ2729" s="624"/>
      <c r="EA2729" s="624"/>
      <c r="EB2729" s="624"/>
      <c r="EC2729" s="624"/>
      <c r="ED2729" s="624"/>
      <c r="EE2729" s="624"/>
      <c r="EF2729" s="624"/>
      <c r="EG2729" s="624"/>
      <c r="EH2729" s="624"/>
      <c r="EI2729" s="624"/>
      <c r="EJ2729" s="624"/>
      <c r="EK2729" s="624"/>
      <c r="EL2729" s="624"/>
      <c r="EM2729" s="624"/>
      <c r="EN2729" s="624"/>
      <c r="EO2729" s="624"/>
      <c r="EP2729" s="624"/>
      <c r="EQ2729" s="624"/>
    </row>
    <row r="2730" spans="1:147" s="560" customFormat="1">
      <c r="A2730" s="624"/>
      <c r="B2730" s="624"/>
      <c r="O2730" s="624"/>
      <c r="P2730" s="624"/>
      <c r="Q2730" s="624"/>
      <c r="R2730" s="624"/>
      <c r="S2730" s="624"/>
      <c r="T2730" s="624"/>
      <c r="U2730" s="624"/>
      <c r="V2730" s="624"/>
      <c r="W2730" s="624"/>
      <c r="X2730" s="624"/>
      <c r="Y2730" s="624"/>
      <c r="Z2730" s="624"/>
      <c r="AB2730" s="624"/>
      <c r="AC2730" s="624"/>
      <c r="AD2730" s="624"/>
      <c r="AE2730" s="624"/>
      <c r="AF2730" s="624"/>
      <c r="AG2730" s="624"/>
      <c r="AH2730" s="624"/>
      <c r="AI2730" s="624"/>
      <c r="AJ2730" s="624"/>
      <c r="AK2730" s="624"/>
      <c r="AL2730" s="624"/>
      <c r="AM2730" s="624"/>
      <c r="AN2730" s="624"/>
      <c r="AO2730" s="624"/>
      <c r="AP2730" s="624"/>
      <c r="AQ2730" s="624"/>
      <c r="AR2730" s="624"/>
      <c r="AS2730" s="624"/>
      <c r="AT2730" s="624"/>
      <c r="AU2730" s="624"/>
      <c r="AV2730" s="624"/>
      <c r="AW2730" s="624"/>
      <c r="AX2730" s="624"/>
      <c r="AY2730" s="624"/>
      <c r="AZ2730" s="624"/>
      <c r="BA2730" s="624"/>
      <c r="BB2730" s="624"/>
      <c r="BC2730" s="624"/>
      <c r="BD2730" s="624"/>
      <c r="BE2730" s="624"/>
      <c r="BF2730" s="624"/>
      <c r="BG2730" s="624"/>
      <c r="BH2730" s="624"/>
      <c r="BI2730" s="624"/>
      <c r="BJ2730" s="624"/>
      <c r="BK2730" s="624"/>
      <c r="BL2730" s="624"/>
      <c r="BM2730" s="624"/>
      <c r="BN2730" s="624"/>
      <c r="BO2730" s="624"/>
      <c r="BP2730" s="624"/>
      <c r="BQ2730" s="624"/>
      <c r="BR2730" s="624"/>
      <c r="BS2730" s="624"/>
      <c r="BT2730" s="624"/>
      <c r="BU2730" s="624"/>
      <c r="BV2730" s="624"/>
      <c r="BW2730" s="624"/>
      <c r="BX2730" s="624"/>
      <c r="BY2730" s="624"/>
      <c r="BZ2730" s="624"/>
      <c r="CA2730" s="624"/>
      <c r="CB2730" s="624"/>
      <c r="CC2730" s="624"/>
      <c r="CD2730" s="624"/>
      <c r="CE2730" s="624"/>
      <c r="CF2730" s="624"/>
      <c r="CG2730" s="624"/>
      <c r="CH2730" s="624"/>
      <c r="CI2730" s="624"/>
      <c r="CJ2730" s="624"/>
      <c r="CK2730" s="624"/>
      <c r="CL2730" s="624"/>
      <c r="CM2730" s="624"/>
      <c r="CN2730" s="624"/>
      <c r="CO2730" s="624"/>
      <c r="CP2730" s="624"/>
      <c r="CQ2730" s="624"/>
      <c r="CR2730" s="624"/>
      <c r="CS2730" s="624"/>
      <c r="CT2730" s="624"/>
      <c r="CU2730" s="624"/>
      <c r="CV2730" s="624"/>
      <c r="CW2730" s="624"/>
      <c r="CX2730" s="624"/>
      <c r="CY2730" s="624"/>
      <c r="CZ2730" s="624"/>
      <c r="DA2730" s="624"/>
      <c r="DB2730" s="624"/>
      <c r="DC2730" s="624"/>
      <c r="DD2730" s="624"/>
      <c r="DE2730" s="624"/>
      <c r="DF2730" s="624"/>
      <c r="DG2730" s="624"/>
      <c r="DH2730" s="624"/>
      <c r="DI2730" s="624"/>
      <c r="DJ2730" s="624"/>
      <c r="DK2730" s="624"/>
      <c r="DL2730" s="624"/>
      <c r="DM2730" s="624"/>
      <c r="DN2730" s="624"/>
      <c r="DO2730" s="624"/>
      <c r="DP2730" s="624"/>
      <c r="DQ2730" s="624"/>
      <c r="DR2730" s="624"/>
      <c r="DS2730" s="624"/>
      <c r="DT2730" s="624"/>
      <c r="DU2730" s="624"/>
      <c r="DV2730" s="624"/>
      <c r="DW2730" s="624"/>
      <c r="DX2730" s="624"/>
      <c r="DY2730" s="624"/>
      <c r="DZ2730" s="624"/>
      <c r="EA2730" s="624"/>
      <c r="EB2730" s="624"/>
      <c r="EC2730" s="624"/>
      <c r="ED2730" s="624"/>
      <c r="EE2730" s="624"/>
      <c r="EF2730" s="624"/>
      <c r="EG2730" s="624"/>
      <c r="EH2730" s="624"/>
      <c r="EI2730" s="624"/>
      <c r="EJ2730" s="624"/>
      <c r="EK2730" s="624"/>
      <c r="EL2730" s="624"/>
      <c r="EM2730" s="624"/>
      <c r="EN2730" s="624"/>
      <c r="EO2730" s="624"/>
      <c r="EP2730" s="624"/>
      <c r="EQ2730" s="624"/>
    </row>
    <row r="2731" spans="1:147" s="560" customFormat="1">
      <c r="A2731" s="624"/>
      <c r="B2731" s="624"/>
      <c r="O2731" s="624"/>
      <c r="P2731" s="624"/>
      <c r="Q2731" s="624"/>
      <c r="R2731" s="624"/>
      <c r="S2731" s="624"/>
      <c r="T2731" s="624"/>
      <c r="U2731" s="624"/>
      <c r="V2731" s="624"/>
      <c r="W2731" s="624"/>
      <c r="X2731" s="624"/>
      <c r="Y2731" s="624"/>
      <c r="Z2731" s="624"/>
      <c r="AB2731" s="624"/>
      <c r="AC2731" s="624"/>
      <c r="AD2731" s="624"/>
      <c r="AE2731" s="624"/>
      <c r="AF2731" s="624"/>
      <c r="AG2731" s="624"/>
      <c r="AH2731" s="624"/>
      <c r="AI2731" s="624"/>
      <c r="AJ2731" s="624"/>
      <c r="AK2731" s="624"/>
      <c r="AL2731" s="624"/>
      <c r="AM2731" s="624"/>
      <c r="AN2731" s="624"/>
      <c r="AO2731" s="624"/>
      <c r="AP2731" s="624"/>
      <c r="AQ2731" s="624"/>
      <c r="AR2731" s="624"/>
      <c r="AS2731" s="624"/>
      <c r="AT2731" s="624"/>
      <c r="AU2731" s="624"/>
      <c r="AV2731" s="624"/>
      <c r="AW2731" s="624"/>
      <c r="AX2731" s="624"/>
      <c r="AY2731" s="624"/>
      <c r="AZ2731" s="624"/>
      <c r="BA2731" s="624"/>
      <c r="BB2731" s="624"/>
      <c r="BC2731" s="624"/>
      <c r="BD2731" s="624"/>
      <c r="BE2731" s="624"/>
      <c r="BF2731" s="624"/>
      <c r="BG2731" s="624"/>
      <c r="BH2731" s="624"/>
      <c r="BI2731" s="624"/>
      <c r="BJ2731" s="624"/>
      <c r="BK2731" s="624"/>
      <c r="BL2731" s="624"/>
      <c r="BM2731" s="624"/>
      <c r="BN2731" s="624"/>
      <c r="BO2731" s="624"/>
      <c r="BP2731" s="624"/>
      <c r="BQ2731" s="624"/>
      <c r="BR2731" s="624"/>
      <c r="BS2731" s="624"/>
      <c r="BT2731" s="624"/>
      <c r="BU2731" s="624"/>
      <c r="BV2731" s="624"/>
      <c r="BW2731" s="624"/>
      <c r="BX2731" s="624"/>
      <c r="BY2731" s="624"/>
      <c r="BZ2731" s="624"/>
      <c r="CA2731" s="624"/>
      <c r="CB2731" s="624"/>
      <c r="CC2731" s="624"/>
      <c r="CD2731" s="624"/>
      <c r="CE2731" s="624"/>
      <c r="CF2731" s="624"/>
      <c r="CG2731" s="624"/>
      <c r="CH2731" s="624"/>
      <c r="CI2731" s="624"/>
      <c r="CJ2731" s="624"/>
      <c r="CK2731" s="624"/>
      <c r="CL2731" s="624"/>
      <c r="CM2731" s="624"/>
      <c r="CN2731" s="624"/>
      <c r="CO2731" s="624"/>
      <c r="CP2731" s="624"/>
      <c r="CQ2731" s="624"/>
      <c r="CR2731" s="624"/>
      <c r="CS2731" s="624"/>
      <c r="CT2731" s="624"/>
      <c r="CU2731" s="624"/>
      <c r="CV2731" s="624"/>
      <c r="CW2731" s="624"/>
      <c r="CX2731" s="624"/>
      <c r="CY2731" s="624"/>
      <c r="CZ2731" s="624"/>
      <c r="DA2731" s="624"/>
      <c r="DB2731" s="624"/>
      <c r="DC2731" s="624"/>
      <c r="DD2731" s="624"/>
      <c r="DE2731" s="624"/>
      <c r="DF2731" s="624"/>
      <c r="DG2731" s="624"/>
      <c r="DH2731" s="624"/>
      <c r="DI2731" s="624"/>
      <c r="DJ2731" s="624"/>
      <c r="DK2731" s="624"/>
      <c r="DL2731" s="624"/>
      <c r="DM2731" s="624"/>
      <c r="DN2731" s="624"/>
      <c r="DO2731" s="624"/>
      <c r="DP2731" s="624"/>
      <c r="DQ2731" s="624"/>
      <c r="DR2731" s="624"/>
      <c r="DS2731" s="624"/>
      <c r="DT2731" s="624"/>
      <c r="DU2731" s="624"/>
      <c r="DV2731" s="624"/>
      <c r="DW2731" s="624"/>
      <c r="DX2731" s="624"/>
      <c r="DY2731" s="624"/>
      <c r="DZ2731" s="624"/>
      <c r="EA2731" s="624"/>
      <c r="EB2731" s="624"/>
      <c r="EC2731" s="624"/>
      <c r="ED2731" s="624"/>
      <c r="EE2731" s="624"/>
      <c r="EF2731" s="624"/>
      <c r="EG2731" s="624"/>
      <c r="EH2731" s="624"/>
      <c r="EI2731" s="624"/>
      <c r="EJ2731" s="624"/>
      <c r="EK2731" s="624"/>
      <c r="EL2731" s="624"/>
      <c r="EM2731" s="624"/>
      <c r="EN2731" s="624"/>
      <c r="EO2731" s="624"/>
      <c r="EP2731" s="624"/>
      <c r="EQ2731" s="624"/>
    </row>
    <row r="2732" spans="1:147" s="560" customFormat="1">
      <c r="A2732" s="624"/>
      <c r="B2732" s="624"/>
      <c r="O2732" s="624"/>
      <c r="P2732" s="624"/>
      <c r="Q2732" s="624"/>
      <c r="R2732" s="624"/>
      <c r="S2732" s="624"/>
      <c r="T2732" s="624"/>
      <c r="U2732" s="624"/>
      <c r="V2732" s="624"/>
      <c r="W2732" s="624"/>
      <c r="X2732" s="624"/>
      <c r="Y2732" s="624"/>
      <c r="Z2732" s="624"/>
      <c r="AB2732" s="624"/>
      <c r="AC2732" s="624"/>
      <c r="AD2732" s="624"/>
      <c r="AE2732" s="624"/>
      <c r="AF2732" s="624"/>
      <c r="AG2732" s="624"/>
      <c r="AH2732" s="624"/>
      <c r="AI2732" s="624"/>
      <c r="AJ2732" s="624"/>
      <c r="AK2732" s="624"/>
      <c r="AL2732" s="624"/>
      <c r="AM2732" s="624"/>
      <c r="AN2732" s="624"/>
      <c r="AO2732" s="624"/>
      <c r="AP2732" s="624"/>
      <c r="AQ2732" s="624"/>
      <c r="AR2732" s="624"/>
      <c r="AS2732" s="624"/>
      <c r="AT2732" s="624"/>
      <c r="AU2732" s="624"/>
      <c r="AV2732" s="624"/>
      <c r="AW2732" s="624"/>
      <c r="AX2732" s="624"/>
      <c r="AY2732" s="624"/>
      <c r="AZ2732" s="624"/>
      <c r="BA2732" s="624"/>
      <c r="BB2732" s="624"/>
      <c r="BC2732" s="624"/>
      <c r="BD2732" s="624"/>
      <c r="BE2732" s="624"/>
      <c r="BF2732" s="624"/>
      <c r="BG2732" s="624"/>
      <c r="BH2732" s="624"/>
      <c r="BI2732" s="624"/>
      <c r="BJ2732" s="624"/>
      <c r="BK2732" s="624"/>
      <c r="BL2732" s="624"/>
      <c r="BM2732" s="624"/>
      <c r="BN2732" s="624"/>
      <c r="BO2732" s="624"/>
      <c r="BP2732" s="624"/>
      <c r="BQ2732" s="624"/>
      <c r="BR2732" s="624"/>
      <c r="BS2732" s="624"/>
      <c r="BT2732" s="624"/>
      <c r="BU2732" s="624"/>
      <c r="BV2732" s="624"/>
      <c r="BW2732" s="624"/>
      <c r="BX2732" s="624"/>
      <c r="BY2732" s="624"/>
      <c r="BZ2732" s="624"/>
      <c r="CA2732" s="624"/>
      <c r="CB2732" s="624"/>
      <c r="CC2732" s="624"/>
      <c r="CD2732" s="624"/>
      <c r="CE2732" s="624"/>
      <c r="CF2732" s="624"/>
      <c r="CG2732" s="624"/>
      <c r="CH2732" s="624"/>
      <c r="CI2732" s="624"/>
      <c r="CJ2732" s="624"/>
      <c r="CK2732" s="624"/>
      <c r="CL2732" s="624"/>
      <c r="CM2732" s="624"/>
      <c r="CN2732" s="624"/>
      <c r="CO2732" s="624"/>
      <c r="CP2732" s="624"/>
      <c r="CQ2732" s="624"/>
      <c r="CR2732" s="624"/>
      <c r="CS2732" s="624"/>
      <c r="CT2732" s="624"/>
      <c r="CU2732" s="624"/>
      <c r="CV2732" s="624"/>
      <c r="CW2732" s="624"/>
      <c r="CX2732" s="624"/>
      <c r="CY2732" s="624"/>
      <c r="CZ2732" s="624"/>
      <c r="DA2732" s="624"/>
      <c r="DB2732" s="624"/>
      <c r="DC2732" s="624"/>
      <c r="DD2732" s="624"/>
      <c r="DE2732" s="624"/>
      <c r="DF2732" s="624"/>
      <c r="DG2732" s="624"/>
      <c r="DH2732" s="624"/>
      <c r="DI2732" s="624"/>
      <c r="DJ2732" s="624"/>
      <c r="DK2732" s="624"/>
      <c r="DL2732" s="624"/>
      <c r="DM2732" s="624"/>
      <c r="DN2732" s="624"/>
      <c r="DO2732" s="624"/>
      <c r="DP2732" s="624"/>
      <c r="DQ2732" s="624"/>
      <c r="DR2732" s="624"/>
      <c r="DS2732" s="624"/>
      <c r="DT2732" s="624"/>
      <c r="DU2732" s="624"/>
      <c r="DV2732" s="624"/>
      <c r="DW2732" s="624"/>
      <c r="DX2732" s="624"/>
      <c r="DY2732" s="624"/>
      <c r="DZ2732" s="624"/>
      <c r="EA2732" s="624"/>
      <c r="EB2732" s="624"/>
      <c r="EC2732" s="624"/>
      <c r="ED2732" s="624"/>
      <c r="EE2732" s="624"/>
      <c r="EF2732" s="624"/>
      <c r="EG2732" s="624"/>
      <c r="EH2732" s="624"/>
      <c r="EI2732" s="624"/>
      <c r="EJ2732" s="624"/>
      <c r="EK2732" s="624"/>
      <c r="EL2732" s="624"/>
      <c r="EM2732" s="624"/>
      <c r="EN2732" s="624"/>
      <c r="EO2732" s="624"/>
      <c r="EP2732" s="624"/>
      <c r="EQ2732" s="624"/>
    </row>
    <row r="2733" spans="1:147" s="560" customFormat="1">
      <c r="A2733" s="624"/>
      <c r="B2733" s="624"/>
      <c r="O2733" s="624"/>
      <c r="P2733" s="624"/>
      <c r="Q2733" s="624"/>
      <c r="R2733" s="624"/>
      <c r="S2733" s="624"/>
      <c r="T2733" s="624"/>
      <c r="U2733" s="624"/>
      <c r="V2733" s="624"/>
      <c r="W2733" s="624"/>
      <c r="X2733" s="624"/>
      <c r="Y2733" s="624"/>
      <c r="Z2733" s="624"/>
      <c r="AB2733" s="624"/>
      <c r="AC2733" s="624"/>
      <c r="AD2733" s="624"/>
      <c r="AE2733" s="624"/>
      <c r="AF2733" s="624"/>
      <c r="AG2733" s="624"/>
      <c r="AH2733" s="624"/>
      <c r="AI2733" s="624"/>
      <c r="AJ2733" s="624"/>
      <c r="AK2733" s="624"/>
      <c r="AL2733" s="624"/>
      <c r="AM2733" s="624"/>
      <c r="AN2733" s="624"/>
      <c r="AO2733" s="624"/>
      <c r="AP2733" s="624"/>
      <c r="AQ2733" s="624"/>
      <c r="AR2733" s="624"/>
      <c r="AS2733" s="624"/>
      <c r="AT2733" s="624"/>
      <c r="AU2733" s="624"/>
      <c r="AV2733" s="624"/>
      <c r="AW2733" s="624"/>
      <c r="AX2733" s="624"/>
      <c r="AY2733" s="624"/>
      <c r="AZ2733" s="624"/>
      <c r="BA2733" s="624"/>
      <c r="BB2733" s="624"/>
      <c r="BC2733" s="624"/>
      <c r="BD2733" s="624"/>
      <c r="BE2733" s="624"/>
      <c r="BF2733" s="624"/>
      <c r="BG2733" s="624"/>
      <c r="BH2733" s="624"/>
      <c r="BI2733" s="624"/>
      <c r="BJ2733" s="624"/>
      <c r="BK2733" s="624"/>
      <c r="BL2733" s="624"/>
      <c r="BM2733" s="624"/>
      <c r="BN2733" s="624"/>
      <c r="BO2733" s="624"/>
      <c r="BP2733" s="624"/>
      <c r="BQ2733" s="624"/>
      <c r="BR2733" s="624"/>
      <c r="BS2733" s="624"/>
      <c r="BT2733" s="624"/>
      <c r="BU2733" s="624"/>
      <c r="BV2733" s="624"/>
      <c r="BW2733" s="624"/>
      <c r="BX2733" s="624"/>
      <c r="BY2733" s="624"/>
      <c r="BZ2733" s="624"/>
      <c r="CA2733" s="624"/>
      <c r="CB2733" s="624"/>
      <c r="CC2733" s="624"/>
      <c r="CD2733" s="624"/>
      <c r="CE2733" s="624"/>
      <c r="CF2733" s="624"/>
      <c r="CG2733" s="624"/>
      <c r="CH2733" s="624"/>
      <c r="CI2733" s="624"/>
      <c r="CJ2733" s="624"/>
      <c r="CK2733" s="624"/>
      <c r="CL2733" s="624"/>
      <c r="CM2733" s="624"/>
      <c r="CN2733" s="624"/>
      <c r="CO2733" s="624"/>
      <c r="CP2733" s="624"/>
      <c r="CQ2733" s="624"/>
      <c r="CR2733" s="624"/>
      <c r="CS2733" s="624"/>
      <c r="CT2733" s="624"/>
      <c r="CU2733" s="624"/>
      <c r="CV2733" s="624"/>
      <c r="CW2733" s="624"/>
      <c r="CX2733" s="624"/>
      <c r="CY2733" s="624"/>
      <c r="CZ2733" s="624"/>
      <c r="DA2733" s="624"/>
      <c r="DB2733" s="624"/>
      <c r="DC2733" s="624"/>
      <c r="DD2733" s="624"/>
      <c r="DE2733" s="624"/>
      <c r="DF2733" s="624"/>
      <c r="DG2733" s="624"/>
      <c r="DH2733" s="624"/>
      <c r="DI2733" s="624"/>
      <c r="DJ2733" s="624"/>
      <c r="DK2733" s="624"/>
      <c r="DL2733" s="624"/>
      <c r="DM2733" s="624"/>
      <c r="DN2733" s="624"/>
      <c r="DO2733" s="624"/>
      <c r="DP2733" s="624"/>
      <c r="DQ2733" s="624"/>
      <c r="DR2733" s="624"/>
      <c r="DS2733" s="624"/>
      <c r="DT2733" s="624"/>
      <c r="DU2733" s="624"/>
      <c r="DV2733" s="624"/>
      <c r="DW2733" s="624"/>
      <c r="DX2733" s="624"/>
      <c r="DY2733" s="624"/>
      <c r="DZ2733" s="624"/>
      <c r="EA2733" s="624"/>
      <c r="EB2733" s="624"/>
      <c r="EC2733" s="624"/>
      <c r="ED2733" s="624"/>
      <c r="EE2733" s="624"/>
      <c r="EF2733" s="624"/>
      <c r="EG2733" s="624"/>
      <c r="EH2733" s="624"/>
      <c r="EI2733" s="624"/>
      <c r="EJ2733" s="624"/>
      <c r="EK2733" s="624"/>
      <c r="EL2733" s="624"/>
      <c r="EM2733" s="624"/>
      <c r="EN2733" s="624"/>
      <c r="EO2733" s="624"/>
      <c r="EP2733" s="624"/>
      <c r="EQ2733" s="624"/>
    </row>
    <row r="2734" spans="1:147" s="560" customFormat="1">
      <c r="A2734" s="624"/>
      <c r="B2734" s="624"/>
      <c r="O2734" s="624"/>
      <c r="P2734" s="624"/>
      <c r="Q2734" s="624"/>
      <c r="R2734" s="624"/>
      <c r="S2734" s="624"/>
      <c r="T2734" s="624"/>
      <c r="U2734" s="624"/>
      <c r="V2734" s="624"/>
      <c r="W2734" s="624"/>
      <c r="X2734" s="624"/>
      <c r="Y2734" s="624"/>
      <c r="Z2734" s="624"/>
      <c r="AB2734" s="624"/>
      <c r="AC2734" s="624"/>
      <c r="AD2734" s="624"/>
      <c r="AE2734" s="624"/>
      <c r="AF2734" s="624"/>
      <c r="AG2734" s="624"/>
      <c r="AH2734" s="624"/>
      <c r="AI2734" s="624"/>
      <c r="AJ2734" s="624"/>
      <c r="AK2734" s="624"/>
      <c r="AL2734" s="624"/>
      <c r="AM2734" s="624"/>
      <c r="AN2734" s="624"/>
      <c r="AO2734" s="624"/>
      <c r="AP2734" s="624"/>
      <c r="AQ2734" s="624"/>
      <c r="AR2734" s="624"/>
      <c r="AS2734" s="624"/>
      <c r="AT2734" s="624"/>
      <c r="AU2734" s="624"/>
      <c r="AV2734" s="624"/>
      <c r="AW2734" s="624"/>
      <c r="AX2734" s="624"/>
      <c r="AY2734" s="624"/>
      <c r="AZ2734" s="624"/>
      <c r="BA2734" s="624"/>
      <c r="BB2734" s="624"/>
      <c r="BC2734" s="624"/>
      <c r="BD2734" s="624"/>
      <c r="BE2734" s="624"/>
      <c r="BF2734" s="624"/>
      <c r="BG2734" s="624"/>
      <c r="BH2734" s="624"/>
      <c r="BI2734" s="624"/>
      <c r="BJ2734" s="624"/>
      <c r="BK2734" s="624"/>
      <c r="BL2734" s="624"/>
      <c r="BM2734" s="624"/>
      <c r="BN2734" s="624"/>
      <c r="BO2734" s="624"/>
      <c r="BP2734" s="624"/>
      <c r="BQ2734" s="624"/>
      <c r="BR2734" s="624"/>
      <c r="BS2734" s="624"/>
      <c r="BT2734" s="624"/>
      <c r="BU2734" s="624"/>
      <c r="BV2734" s="624"/>
      <c r="BW2734" s="624"/>
      <c r="BX2734" s="624"/>
      <c r="BY2734" s="624"/>
      <c r="BZ2734" s="624"/>
      <c r="CA2734" s="624"/>
      <c r="CB2734" s="624"/>
      <c r="CC2734" s="624"/>
      <c r="CD2734" s="624"/>
      <c r="CE2734" s="624"/>
      <c r="CF2734" s="624"/>
      <c r="CG2734" s="624"/>
      <c r="CH2734" s="624"/>
      <c r="CI2734" s="624"/>
      <c r="CJ2734" s="624"/>
      <c r="CK2734" s="624"/>
      <c r="CL2734" s="624"/>
      <c r="CM2734" s="624"/>
      <c r="CN2734" s="624"/>
      <c r="CO2734" s="624"/>
      <c r="CP2734" s="624"/>
      <c r="CQ2734" s="624"/>
      <c r="CR2734" s="624"/>
      <c r="CS2734" s="624"/>
      <c r="CT2734" s="624"/>
      <c r="CU2734" s="624"/>
      <c r="CV2734" s="624"/>
      <c r="CW2734" s="624"/>
      <c r="CX2734" s="624"/>
      <c r="CY2734" s="624"/>
      <c r="CZ2734" s="624"/>
      <c r="DA2734" s="624"/>
      <c r="DB2734" s="624"/>
      <c r="DC2734" s="624"/>
      <c r="DD2734" s="624"/>
      <c r="DE2734" s="624"/>
      <c r="DF2734" s="624"/>
      <c r="DG2734" s="624"/>
      <c r="DH2734" s="624"/>
      <c r="DI2734" s="624"/>
      <c r="DJ2734" s="624"/>
      <c r="DK2734" s="624"/>
      <c r="DL2734" s="624"/>
      <c r="DM2734" s="624"/>
      <c r="DN2734" s="624"/>
      <c r="DO2734" s="624"/>
      <c r="DP2734" s="624"/>
      <c r="DQ2734" s="624"/>
      <c r="DR2734" s="624"/>
      <c r="DS2734" s="624"/>
      <c r="DT2734" s="624"/>
      <c r="DU2734" s="624"/>
      <c r="DV2734" s="624"/>
      <c r="DW2734" s="624"/>
      <c r="DX2734" s="624"/>
      <c r="DY2734" s="624"/>
      <c r="DZ2734" s="624"/>
      <c r="EA2734" s="624"/>
      <c r="EB2734" s="624"/>
      <c r="EC2734" s="624"/>
      <c r="ED2734" s="624"/>
      <c r="EE2734" s="624"/>
      <c r="EF2734" s="624"/>
      <c r="EG2734" s="624"/>
      <c r="EH2734" s="624"/>
      <c r="EI2734" s="624"/>
      <c r="EJ2734" s="624"/>
      <c r="EK2734" s="624"/>
      <c r="EL2734" s="624"/>
      <c r="EM2734" s="624"/>
      <c r="EN2734" s="624"/>
      <c r="EO2734" s="624"/>
      <c r="EP2734" s="624"/>
      <c r="EQ2734" s="624"/>
    </row>
    <row r="2735" spans="1:147" s="560" customFormat="1">
      <c r="A2735" s="624"/>
      <c r="B2735" s="624"/>
      <c r="O2735" s="624"/>
      <c r="P2735" s="624"/>
      <c r="Q2735" s="624"/>
      <c r="R2735" s="624"/>
      <c r="S2735" s="624"/>
      <c r="T2735" s="624"/>
      <c r="U2735" s="624"/>
      <c r="V2735" s="624"/>
      <c r="W2735" s="624"/>
      <c r="X2735" s="624"/>
      <c r="Y2735" s="624"/>
      <c r="Z2735" s="624"/>
      <c r="AB2735" s="624"/>
      <c r="AC2735" s="624"/>
      <c r="AD2735" s="624"/>
      <c r="AE2735" s="624"/>
      <c r="AF2735" s="624"/>
      <c r="AG2735" s="624"/>
      <c r="AH2735" s="624"/>
      <c r="AI2735" s="624"/>
      <c r="AJ2735" s="624"/>
      <c r="AK2735" s="624"/>
      <c r="AL2735" s="624"/>
      <c r="AM2735" s="624"/>
      <c r="AN2735" s="624"/>
      <c r="AO2735" s="624"/>
      <c r="AP2735" s="624"/>
      <c r="AQ2735" s="624"/>
      <c r="AR2735" s="624"/>
      <c r="AS2735" s="624"/>
      <c r="AT2735" s="624"/>
      <c r="AU2735" s="624"/>
      <c r="AV2735" s="624"/>
      <c r="AW2735" s="624"/>
      <c r="AX2735" s="624"/>
      <c r="AY2735" s="624"/>
      <c r="AZ2735" s="624"/>
      <c r="BA2735" s="624"/>
      <c r="BB2735" s="624"/>
      <c r="BC2735" s="624"/>
      <c r="BD2735" s="624"/>
      <c r="BE2735" s="624"/>
      <c r="BF2735" s="624"/>
      <c r="BG2735" s="624"/>
      <c r="BH2735" s="624"/>
      <c r="BI2735" s="624"/>
      <c r="BJ2735" s="624"/>
      <c r="BK2735" s="624"/>
      <c r="BL2735" s="624"/>
      <c r="BM2735" s="624"/>
      <c r="BN2735" s="624"/>
      <c r="BO2735" s="624"/>
      <c r="BP2735" s="624"/>
      <c r="BQ2735" s="624"/>
      <c r="BR2735" s="624"/>
      <c r="BS2735" s="624"/>
      <c r="BT2735" s="624"/>
      <c r="BU2735" s="624"/>
      <c r="BV2735" s="624"/>
      <c r="BW2735" s="624"/>
      <c r="BX2735" s="624"/>
      <c r="BY2735" s="624"/>
      <c r="BZ2735" s="624"/>
      <c r="CA2735" s="624"/>
      <c r="CB2735" s="624"/>
      <c r="CC2735" s="624"/>
      <c r="CD2735" s="624"/>
      <c r="CE2735" s="624"/>
      <c r="CF2735" s="624"/>
      <c r="CG2735" s="624"/>
      <c r="CH2735" s="624"/>
      <c r="CI2735" s="624"/>
      <c r="CJ2735" s="624"/>
      <c r="CK2735" s="624"/>
      <c r="CL2735" s="624"/>
      <c r="CM2735" s="624"/>
      <c r="CN2735" s="624"/>
      <c r="CO2735" s="624"/>
      <c r="CP2735" s="624"/>
      <c r="CQ2735" s="624"/>
      <c r="CR2735" s="624"/>
      <c r="CS2735" s="624"/>
      <c r="CT2735" s="624"/>
      <c r="CU2735" s="624"/>
      <c r="CV2735" s="624"/>
      <c r="CW2735" s="624"/>
      <c r="CX2735" s="624"/>
      <c r="CY2735" s="624"/>
      <c r="CZ2735" s="624"/>
      <c r="DA2735" s="624"/>
      <c r="DB2735" s="624"/>
      <c r="DC2735" s="624"/>
      <c r="DD2735" s="624"/>
      <c r="DE2735" s="624"/>
      <c r="DF2735" s="624"/>
      <c r="DG2735" s="624"/>
      <c r="DH2735" s="624"/>
      <c r="DI2735" s="624"/>
      <c r="DJ2735" s="624"/>
      <c r="DK2735" s="624"/>
      <c r="DL2735" s="624"/>
      <c r="DM2735" s="624"/>
      <c r="DN2735" s="624"/>
      <c r="DO2735" s="624"/>
      <c r="DP2735" s="624"/>
      <c r="DQ2735" s="624"/>
      <c r="DR2735" s="624"/>
      <c r="DS2735" s="624"/>
      <c r="DT2735" s="624"/>
      <c r="DU2735" s="624"/>
      <c r="DV2735" s="624"/>
      <c r="DW2735" s="624"/>
      <c r="DX2735" s="624"/>
      <c r="DY2735" s="624"/>
      <c r="DZ2735" s="624"/>
      <c r="EA2735" s="624"/>
      <c r="EB2735" s="624"/>
      <c r="EC2735" s="624"/>
      <c r="ED2735" s="624"/>
      <c r="EE2735" s="624"/>
      <c r="EF2735" s="624"/>
      <c r="EG2735" s="624"/>
      <c r="EH2735" s="624"/>
      <c r="EI2735" s="624"/>
      <c r="EJ2735" s="624"/>
      <c r="EK2735" s="624"/>
      <c r="EL2735" s="624"/>
      <c r="EM2735" s="624"/>
      <c r="EN2735" s="624"/>
      <c r="EO2735" s="624"/>
      <c r="EP2735" s="624"/>
      <c r="EQ2735" s="624"/>
    </row>
    <row r="2736" spans="1:147" s="560" customFormat="1">
      <c r="A2736" s="624"/>
      <c r="B2736" s="624"/>
      <c r="O2736" s="624"/>
      <c r="P2736" s="624"/>
      <c r="Q2736" s="624"/>
      <c r="R2736" s="624"/>
      <c r="S2736" s="624"/>
      <c r="T2736" s="624"/>
      <c r="U2736" s="624"/>
      <c r="V2736" s="624"/>
      <c r="W2736" s="624"/>
      <c r="X2736" s="624"/>
      <c r="Y2736" s="624"/>
      <c r="Z2736" s="624"/>
      <c r="AB2736" s="624"/>
      <c r="AC2736" s="624"/>
      <c r="AD2736" s="624"/>
      <c r="AE2736" s="624"/>
      <c r="AF2736" s="624"/>
      <c r="AG2736" s="624"/>
      <c r="AH2736" s="624"/>
      <c r="AI2736" s="624"/>
      <c r="AJ2736" s="624"/>
      <c r="AK2736" s="624"/>
      <c r="AL2736" s="624"/>
      <c r="AM2736" s="624"/>
      <c r="AN2736" s="624"/>
      <c r="AO2736" s="624"/>
      <c r="AP2736" s="624"/>
      <c r="AQ2736" s="624"/>
      <c r="AR2736" s="624"/>
      <c r="AS2736" s="624"/>
      <c r="AT2736" s="624"/>
      <c r="AU2736" s="624"/>
      <c r="AV2736" s="624"/>
      <c r="AW2736" s="624"/>
      <c r="AX2736" s="624"/>
      <c r="AY2736" s="624"/>
      <c r="AZ2736" s="624"/>
      <c r="BA2736" s="624"/>
      <c r="BB2736" s="624"/>
      <c r="BC2736" s="624"/>
      <c r="BD2736" s="624"/>
      <c r="BE2736" s="624"/>
      <c r="BF2736" s="624"/>
      <c r="BG2736" s="624"/>
      <c r="BH2736" s="624"/>
      <c r="BI2736" s="624"/>
      <c r="BJ2736" s="624"/>
      <c r="BK2736" s="624"/>
      <c r="BL2736" s="624"/>
      <c r="BM2736" s="624"/>
      <c r="BN2736" s="624"/>
      <c r="BO2736" s="624"/>
      <c r="BP2736" s="624"/>
      <c r="BQ2736" s="624"/>
      <c r="BR2736" s="624"/>
      <c r="BS2736" s="624"/>
      <c r="BT2736" s="624"/>
      <c r="BU2736" s="624"/>
      <c r="BV2736" s="624"/>
      <c r="BW2736" s="624"/>
      <c r="BX2736" s="624"/>
      <c r="BY2736" s="624"/>
      <c r="BZ2736" s="624"/>
      <c r="CA2736" s="624"/>
      <c r="CB2736" s="624"/>
      <c r="CC2736" s="624"/>
      <c r="CD2736" s="624"/>
      <c r="CE2736" s="624"/>
      <c r="CF2736" s="624"/>
      <c r="CG2736" s="624"/>
      <c r="CH2736" s="624"/>
      <c r="CI2736" s="624"/>
      <c r="CJ2736" s="624"/>
      <c r="CK2736" s="624"/>
      <c r="CL2736" s="624"/>
      <c r="CM2736" s="624"/>
      <c r="CN2736" s="624"/>
      <c r="CO2736" s="624"/>
      <c r="CP2736" s="624"/>
      <c r="CQ2736" s="624"/>
      <c r="CR2736" s="624"/>
      <c r="CS2736" s="624"/>
      <c r="CT2736" s="624"/>
      <c r="CU2736" s="624"/>
      <c r="CV2736" s="624"/>
      <c r="CW2736" s="624"/>
      <c r="CX2736" s="624"/>
      <c r="CY2736" s="624"/>
      <c r="CZ2736" s="624"/>
      <c r="DA2736" s="624"/>
      <c r="DB2736" s="624"/>
      <c r="DC2736" s="624"/>
      <c r="DD2736" s="624"/>
      <c r="DE2736" s="624"/>
      <c r="DF2736" s="624"/>
      <c r="DG2736" s="624"/>
      <c r="DH2736" s="624"/>
      <c r="DI2736" s="624"/>
      <c r="DJ2736" s="624"/>
      <c r="DK2736" s="624"/>
      <c r="DL2736" s="624"/>
      <c r="DM2736" s="624"/>
      <c r="DN2736" s="624"/>
      <c r="DO2736" s="624"/>
      <c r="DP2736" s="624"/>
      <c r="DQ2736" s="624"/>
      <c r="DR2736" s="624"/>
      <c r="DS2736" s="624"/>
      <c r="DT2736" s="624"/>
      <c r="DU2736" s="624"/>
      <c r="DV2736" s="624"/>
      <c r="DW2736" s="624"/>
      <c r="DX2736" s="624"/>
      <c r="DY2736" s="624"/>
      <c r="DZ2736" s="624"/>
      <c r="EA2736" s="624"/>
      <c r="EB2736" s="624"/>
      <c r="EC2736" s="624"/>
      <c r="ED2736" s="624"/>
      <c r="EE2736" s="624"/>
      <c r="EF2736" s="624"/>
      <c r="EG2736" s="624"/>
      <c r="EH2736" s="624"/>
      <c r="EI2736" s="624"/>
      <c r="EJ2736" s="624"/>
      <c r="EK2736" s="624"/>
      <c r="EL2736" s="624"/>
      <c r="EM2736" s="624"/>
      <c r="EN2736" s="624"/>
      <c r="EO2736" s="624"/>
      <c r="EP2736" s="624"/>
      <c r="EQ2736" s="624"/>
    </row>
    <row r="2737" spans="1:147" s="560" customFormat="1">
      <c r="A2737" s="624"/>
      <c r="B2737" s="624"/>
      <c r="O2737" s="624"/>
      <c r="P2737" s="624"/>
      <c r="Q2737" s="624"/>
      <c r="R2737" s="624"/>
      <c r="S2737" s="624"/>
      <c r="T2737" s="624"/>
      <c r="U2737" s="624"/>
      <c r="V2737" s="624"/>
      <c r="W2737" s="624"/>
      <c r="X2737" s="624"/>
      <c r="Y2737" s="624"/>
      <c r="Z2737" s="624"/>
      <c r="AB2737" s="624"/>
      <c r="AC2737" s="624"/>
      <c r="AD2737" s="624"/>
      <c r="AE2737" s="624"/>
      <c r="AF2737" s="624"/>
      <c r="AG2737" s="624"/>
      <c r="AH2737" s="624"/>
      <c r="AI2737" s="624"/>
      <c r="AJ2737" s="624"/>
      <c r="AK2737" s="624"/>
      <c r="AL2737" s="624"/>
      <c r="AM2737" s="624"/>
      <c r="AN2737" s="624"/>
      <c r="AO2737" s="624"/>
      <c r="AP2737" s="624"/>
      <c r="AQ2737" s="624"/>
      <c r="AR2737" s="624"/>
      <c r="AS2737" s="624"/>
      <c r="AT2737" s="624"/>
      <c r="AU2737" s="624"/>
      <c r="AV2737" s="624"/>
      <c r="AW2737" s="624"/>
      <c r="AX2737" s="624"/>
      <c r="AY2737" s="624"/>
      <c r="AZ2737" s="624"/>
      <c r="BA2737" s="624"/>
      <c r="BB2737" s="624"/>
      <c r="BC2737" s="624"/>
      <c r="BD2737" s="624"/>
      <c r="BE2737" s="624"/>
      <c r="BF2737" s="624"/>
      <c r="BG2737" s="624"/>
      <c r="BH2737" s="624"/>
      <c r="BI2737" s="624"/>
      <c r="BJ2737" s="624"/>
      <c r="BK2737" s="624"/>
      <c r="BL2737" s="624"/>
      <c r="BM2737" s="624"/>
      <c r="BN2737" s="624"/>
      <c r="BO2737" s="624"/>
      <c r="BP2737" s="624"/>
      <c r="BQ2737" s="624"/>
      <c r="BR2737" s="624"/>
      <c r="BS2737" s="624"/>
      <c r="BT2737" s="624"/>
      <c r="BU2737" s="624"/>
      <c r="BV2737" s="624"/>
      <c r="BW2737" s="624"/>
      <c r="BX2737" s="624"/>
      <c r="BY2737" s="624"/>
      <c r="BZ2737" s="624"/>
      <c r="CA2737" s="624"/>
      <c r="CB2737" s="624"/>
      <c r="CC2737" s="624"/>
      <c r="CD2737" s="624"/>
      <c r="CE2737" s="624"/>
      <c r="CF2737" s="624"/>
      <c r="CG2737" s="624"/>
      <c r="CH2737" s="624"/>
      <c r="CI2737" s="624"/>
      <c r="CJ2737" s="624"/>
      <c r="CK2737" s="624"/>
      <c r="CL2737" s="624"/>
      <c r="CM2737" s="624"/>
      <c r="CN2737" s="624"/>
      <c r="CO2737" s="624"/>
      <c r="CP2737" s="624"/>
      <c r="CQ2737" s="624"/>
      <c r="CR2737" s="624"/>
      <c r="CS2737" s="624"/>
      <c r="CT2737" s="624"/>
      <c r="CU2737" s="624"/>
      <c r="CV2737" s="624"/>
      <c r="CW2737" s="624"/>
      <c r="CX2737" s="624"/>
      <c r="CY2737" s="624"/>
      <c r="CZ2737" s="624"/>
      <c r="DA2737" s="624"/>
      <c r="DB2737" s="624"/>
      <c r="DC2737" s="624"/>
      <c r="DD2737" s="624"/>
      <c r="DE2737" s="624"/>
      <c r="DF2737" s="624"/>
      <c r="DG2737" s="624"/>
      <c r="DH2737" s="624"/>
      <c r="DI2737" s="624"/>
      <c r="DJ2737" s="624"/>
      <c r="DK2737" s="624"/>
      <c r="DL2737" s="624"/>
      <c r="DM2737" s="624"/>
      <c r="DN2737" s="624"/>
      <c r="DO2737" s="624"/>
      <c r="DP2737" s="624"/>
      <c r="DQ2737" s="624"/>
      <c r="DR2737" s="624"/>
      <c r="DS2737" s="624"/>
      <c r="DT2737" s="624"/>
      <c r="DU2737" s="624"/>
      <c r="DV2737" s="624"/>
      <c r="DW2737" s="624"/>
      <c r="DX2737" s="624"/>
      <c r="DY2737" s="624"/>
      <c r="DZ2737" s="624"/>
      <c r="EA2737" s="624"/>
      <c r="EB2737" s="624"/>
      <c r="EC2737" s="624"/>
      <c r="ED2737" s="624"/>
      <c r="EE2737" s="624"/>
      <c r="EF2737" s="624"/>
      <c r="EG2737" s="624"/>
      <c r="EH2737" s="624"/>
      <c r="EI2737" s="624"/>
      <c r="EJ2737" s="624"/>
      <c r="EK2737" s="624"/>
      <c r="EL2737" s="624"/>
      <c r="EM2737" s="624"/>
      <c r="EN2737" s="624"/>
      <c r="EO2737" s="624"/>
      <c r="EP2737" s="624"/>
      <c r="EQ2737" s="624"/>
    </row>
    <row r="2738" spans="1:147" s="560" customFormat="1">
      <c r="A2738" s="624"/>
      <c r="B2738" s="624"/>
      <c r="O2738" s="624"/>
      <c r="P2738" s="624"/>
      <c r="Q2738" s="624"/>
      <c r="R2738" s="624"/>
      <c r="S2738" s="624"/>
      <c r="T2738" s="624"/>
      <c r="U2738" s="624"/>
      <c r="V2738" s="624"/>
      <c r="W2738" s="624"/>
      <c r="X2738" s="624"/>
      <c r="Y2738" s="624"/>
      <c r="Z2738" s="624"/>
      <c r="AB2738" s="624"/>
      <c r="AC2738" s="624"/>
      <c r="AD2738" s="624"/>
      <c r="AE2738" s="624"/>
      <c r="AF2738" s="624"/>
      <c r="AG2738" s="624"/>
      <c r="AH2738" s="624"/>
      <c r="AI2738" s="624"/>
      <c r="AJ2738" s="624"/>
      <c r="AK2738" s="624"/>
      <c r="AL2738" s="624"/>
      <c r="AM2738" s="624"/>
      <c r="AN2738" s="624"/>
      <c r="AO2738" s="624"/>
      <c r="AP2738" s="624"/>
      <c r="AQ2738" s="624"/>
      <c r="AR2738" s="624"/>
      <c r="AS2738" s="624"/>
      <c r="AT2738" s="624"/>
      <c r="AU2738" s="624"/>
      <c r="AV2738" s="624"/>
      <c r="AW2738" s="624"/>
      <c r="AX2738" s="624"/>
      <c r="AY2738" s="624"/>
      <c r="AZ2738" s="624"/>
      <c r="BA2738" s="624"/>
      <c r="BB2738" s="624"/>
      <c r="BC2738" s="624"/>
      <c r="BD2738" s="624"/>
      <c r="BE2738" s="624"/>
      <c r="BF2738" s="624"/>
      <c r="BG2738" s="624"/>
      <c r="BH2738" s="624"/>
      <c r="BI2738" s="624"/>
      <c r="BJ2738" s="624"/>
      <c r="BK2738" s="624"/>
      <c r="BL2738" s="624"/>
      <c r="BM2738" s="624"/>
      <c r="BN2738" s="624"/>
      <c r="BO2738" s="624"/>
      <c r="BP2738" s="624"/>
      <c r="BQ2738" s="624"/>
      <c r="BR2738" s="624"/>
      <c r="BS2738" s="624"/>
      <c r="BT2738" s="624"/>
      <c r="BU2738" s="624"/>
      <c r="BV2738" s="624"/>
      <c r="BW2738" s="624"/>
      <c r="BX2738" s="624"/>
      <c r="BY2738" s="624"/>
      <c r="BZ2738" s="624"/>
      <c r="CA2738" s="624"/>
      <c r="CB2738" s="624"/>
      <c r="CC2738" s="624"/>
      <c r="CD2738" s="624"/>
      <c r="CE2738" s="624"/>
      <c r="CF2738" s="624"/>
      <c r="CG2738" s="624"/>
      <c r="CH2738" s="624"/>
      <c r="CI2738" s="624"/>
      <c r="CJ2738" s="624"/>
      <c r="CK2738" s="624"/>
      <c r="CL2738" s="624"/>
      <c r="CM2738" s="624"/>
      <c r="CN2738" s="624"/>
      <c r="CO2738" s="624"/>
      <c r="CP2738" s="624"/>
      <c r="CQ2738" s="624"/>
      <c r="CR2738" s="624"/>
      <c r="CS2738" s="624"/>
      <c r="CT2738" s="624"/>
      <c r="CU2738" s="624"/>
      <c r="CV2738" s="624"/>
      <c r="CW2738" s="624"/>
      <c r="CX2738" s="624"/>
      <c r="CY2738" s="624"/>
      <c r="CZ2738" s="624"/>
      <c r="DA2738" s="624"/>
      <c r="DB2738" s="624"/>
      <c r="DC2738" s="624"/>
      <c r="DD2738" s="624"/>
      <c r="DE2738" s="624"/>
      <c r="DF2738" s="624"/>
      <c r="DG2738" s="624"/>
      <c r="DH2738" s="624"/>
      <c r="DI2738" s="624"/>
      <c r="DJ2738" s="624"/>
      <c r="DK2738" s="624"/>
      <c r="DL2738" s="624"/>
      <c r="DM2738" s="624"/>
      <c r="DN2738" s="624"/>
      <c r="DO2738" s="624"/>
      <c r="DP2738" s="624"/>
      <c r="DQ2738" s="624"/>
      <c r="DR2738" s="624"/>
      <c r="DS2738" s="624"/>
      <c r="DT2738" s="624"/>
      <c r="DU2738" s="624"/>
      <c r="DV2738" s="624"/>
      <c r="DW2738" s="624"/>
      <c r="DX2738" s="624"/>
      <c r="DY2738" s="624"/>
      <c r="DZ2738" s="624"/>
      <c r="EA2738" s="624"/>
      <c r="EB2738" s="624"/>
      <c r="EC2738" s="624"/>
      <c r="ED2738" s="624"/>
      <c r="EE2738" s="624"/>
      <c r="EF2738" s="624"/>
      <c r="EG2738" s="624"/>
      <c r="EH2738" s="624"/>
      <c r="EI2738" s="624"/>
      <c r="EJ2738" s="624"/>
      <c r="EK2738" s="624"/>
      <c r="EL2738" s="624"/>
      <c r="EM2738" s="624"/>
      <c r="EN2738" s="624"/>
      <c r="EO2738" s="624"/>
      <c r="EP2738" s="624"/>
      <c r="EQ2738" s="624"/>
    </row>
    <row r="2739" spans="1:147" s="560" customFormat="1">
      <c r="A2739" s="624"/>
      <c r="B2739" s="624"/>
      <c r="O2739" s="624"/>
      <c r="P2739" s="624"/>
      <c r="Q2739" s="624"/>
      <c r="R2739" s="624"/>
      <c r="S2739" s="624"/>
      <c r="T2739" s="624"/>
      <c r="U2739" s="624"/>
      <c r="V2739" s="624"/>
      <c r="W2739" s="624"/>
      <c r="X2739" s="624"/>
      <c r="Y2739" s="624"/>
      <c r="Z2739" s="624"/>
      <c r="AB2739" s="624"/>
      <c r="AC2739" s="624"/>
      <c r="AD2739" s="624"/>
      <c r="AE2739" s="624"/>
      <c r="AF2739" s="624"/>
      <c r="AG2739" s="624"/>
      <c r="AH2739" s="624"/>
      <c r="AI2739" s="624"/>
      <c r="AJ2739" s="624"/>
      <c r="AK2739" s="624"/>
      <c r="AL2739" s="624"/>
      <c r="AM2739" s="624"/>
      <c r="AN2739" s="624"/>
      <c r="AO2739" s="624"/>
      <c r="AP2739" s="624"/>
      <c r="AQ2739" s="624"/>
      <c r="AR2739" s="624"/>
      <c r="AS2739" s="624"/>
      <c r="AT2739" s="624"/>
      <c r="AU2739" s="624"/>
      <c r="AV2739" s="624"/>
      <c r="AW2739" s="624"/>
      <c r="AX2739" s="624"/>
      <c r="AY2739" s="624"/>
      <c r="AZ2739" s="624"/>
      <c r="BA2739" s="624"/>
      <c r="BB2739" s="624"/>
      <c r="BC2739" s="624"/>
      <c r="BD2739" s="624"/>
      <c r="BE2739" s="624"/>
      <c r="BF2739" s="624"/>
      <c r="BG2739" s="624"/>
      <c r="BH2739" s="624"/>
      <c r="BI2739" s="624"/>
      <c r="BJ2739" s="624"/>
      <c r="BK2739" s="624"/>
      <c r="BL2739" s="624"/>
      <c r="BM2739" s="624"/>
      <c r="BN2739" s="624"/>
      <c r="BO2739" s="624"/>
      <c r="BP2739" s="624"/>
      <c r="BQ2739" s="624"/>
      <c r="BR2739" s="624"/>
      <c r="BS2739" s="624"/>
      <c r="BT2739" s="624"/>
      <c r="BU2739" s="624"/>
      <c r="BV2739" s="624"/>
      <c r="BW2739" s="624"/>
      <c r="BX2739" s="624"/>
      <c r="BY2739" s="624"/>
      <c r="BZ2739" s="624"/>
      <c r="CA2739" s="624"/>
      <c r="CB2739" s="624"/>
      <c r="CC2739" s="624"/>
      <c r="CD2739" s="624"/>
      <c r="CE2739" s="624"/>
      <c r="CF2739" s="624"/>
      <c r="CG2739" s="624"/>
      <c r="CH2739" s="624"/>
      <c r="CI2739" s="624"/>
      <c r="CJ2739" s="624"/>
      <c r="CK2739" s="624"/>
      <c r="CL2739" s="624"/>
      <c r="CM2739" s="624"/>
      <c r="CN2739" s="624"/>
      <c r="CO2739" s="624"/>
      <c r="CP2739" s="624"/>
      <c r="CQ2739" s="624"/>
      <c r="CR2739" s="624"/>
      <c r="CS2739" s="624"/>
      <c r="CT2739" s="624"/>
      <c r="CU2739" s="624"/>
      <c r="CV2739" s="624"/>
      <c r="CW2739" s="624"/>
      <c r="CX2739" s="624"/>
      <c r="CY2739" s="624"/>
      <c r="CZ2739" s="624"/>
      <c r="DA2739" s="624"/>
      <c r="DB2739" s="624"/>
      <c r="DC2739" s="624"/>
      <c r="DD2739" s="624"/>
      <c r="DE2739" s="624"/>
      <c r="DF2739" s="624"/>
      <c r="DG2739" s="624"/>
      <c r="DH2739" s="624"/>
      <c r="DI2739" s="624"/>
      <c r="DJ2739" s="624"/>
      <c r="DK2739" s="624"/>
      <c r="DL2739" s="624"/>
      <c r="DM2739" s="624"/>
      <c r="DN2739" s="624"/>
      <c r="DO2739" s="624"/>
      <c r="DP2739" s="624"/>
      <c r="DQ2739" s="624"/>
      <c r="DR2739" s="624"/>
      <c r="DS2739" s="624"/>
      <c r="DT2739" s="624"/>
      <c r="DU2739" s="624"/>
      <c r="DV2739" s="624"/>
      <c r="DW2739" s="624"/>
      <c r="DX2739" s="624"/>
      <c r="DY2739" s="624"/>
      <c r="DZ2739" s="624"/>
      <c r="EA2739" s="624"/>
      <c r="EB2739" s="624"/>
      <c r="EC2739" s="624"/>
      <c r="ED2739" s="624"/>
      <c r="EE2739" s="624"/>
      <c r="EF2739" s="624"/>
      <c r="EG2739" s="624"/>
      <c r="EH2739" s="624"/>
      <c r="EI2739" s="624"/>
      <c r="EJ2739" s="624"/>
      <c r="EK2739" s="624"/>
      <c r="EL2739" s="624"/>
      <c r="EM2739" s="624"/>
      <c r="EN2739" s="624"/>
      <c r="EO2739" s="624"/>
      <c r="EP2739" s="624"/>
      <c r="EQ2739" s="624"/>
    </row>
    <row r="2740" spans="1:147" s="560" customFormat="1">
      <c r="A2740" s="624"/>
      <c r="B2740" s="624"/>
      <c r="O2740" s="624"/>
      <c r="P2740" s="624"/>
      <c r="Q2740" s="624"/>
      <c r="R2740" s="624"/>
      <c r="S2740" s="624"/>
      <c r="T2740" s="624"/>
      <c r="U2740" s="624"/>
      <c r="V2740" s="624"/>
      <c r="W2740" s="624"/>
      <c r="X2740" s="624"/>
      <c r="Y2740" s="624"/>
      <c r="Z2740" s="624"/>
      <c r="AB2740" s="624"/>
      <c r="AC2740" s="624"/>
      <c r="AD2740" s="624"/>
      <c r="AE2740" s="624"/>
      <c r="AF2740" s="624"/>
      <c r="AG2740" s="624"/>
      <c r="AH2740" s="624"/>
      <c r="AI2740" s="624"/>
      <c r="AJ2740" s="624"/>
      <c r="AK2740" s="624"/>
      <c r="AL2740" s="624"/>
      <c r="AM2740" s="624"/>
      <c r="AN2740" s="624"/>
      <c r="AO2740" s="624"/>
      <c r="AP2740" s="624"/>
      <c r="AQ2740" s="624"/>
      <c r="AR2740" s="624"/>
      <c r="AS2740" s="624"/>
      <c r="AT2740" s="624"/>
      <c r="AU2740" s="624"/>
      <c r="AV2740" s="624"/>
      <c r="AW2740" s="624"/>
      <c r="AX2740" s="624"/>
      <c r="AY2740" s="624"/>
      <c r="AZ2740" s="624"/>
      <c r="BA2740" s="624"/>
      <c r="BB2740" s="624"/>
      <c r="BC2740" s="624"/>
      <c r="BD2740" s="624"/>
      <c r="BE2740" s="624"/>
      <c r="BF2740" s="624"/>
      <c r="BG2740" s="624"/>
      <c r="BH2740" s="624"/>
      <c r="BI2740" s="624"/>
      <c r="BJ2740" s="624"/>
      <c r="BK2740" s="624"/>
      <c r="BL2740" s="624"/>
      <c r="BM2740" s="624"/>
      <c r="BN2740" s="624"/>
      <c r="BO2740" s="624"/>
      <c r="BP2740" s="624"/>
      <c r="BQ2740" s="624"/>
      <c r="BR2740" s="624"/>
      <c r="BS2740" s="624"/>
      <c r="BT2740" s="624"/>
      <c r="BU2740" s="624"/>
      <c r="BV2740" s="624"/>
      <c r="BW2740" s="624"/>
      <c r="BX2740" s="624"/>
      <c r="BY2740" s="624"/>
      <c r="BZ2740" s="624"/>
      <c r="CA2740" s="624"/>
      <c r="CB2740" s="624"/>
      <c r="CC2740" s="624"/>
      <c r="CD2740" s="624"/>
      <c r="CE2740" s="624"/>
      <c r="CF2740" s="624"/>
      <c r="CG2740" s="624"/>
      <c r="CH2740" s="624"/>
      <c r="CI2740" s="624"/>
      <c r="CJ2740" s="624"/>
      <c r="CK2740" s="624"/>
      <c r="CL2740" s="624"/>
      <c r="CM2740" s="624"/>
      <c r="CN2740" s="624"/>
      <c r="CO2740" s="624"/>
      <c r="CP2740" s="624"/>
      <c r="CQ2740" s="624"/>
      <c r="CR2740" s="624"/>
      <c r="CS2740" s="624"/>
      <c r="CT2740" s="624"/>
      <c r="CU2740" s="624"/>
      <c r="CV2740" s="624"/>
      <c r="CW2740" s="624"/>
      <c r="CX2740" s="624"/>
      <c r="CY2740" s="624"/>
      <c r="CZ2740" s="624"/>
      <c r="DA2740" s="624"/>
      <c r="DB2740" s="624"/>
      <c r="DC2740" s="624"/>
      <c r="DD2740" s="624"/>
      <c r="DE2740" s="624"/>
      <c r="DF2740" s="624"/>
      <c r="DG2740" s="624"/>
      <c r="DH2740" s="624"/>
      <c r="DI2740" s="624"/>
      <c r="DJ2740" s="624"/>
      <c r="DK2740" s="624"/>
      <c r="DL2740" s="624"/>
      <c r="DM2740" s="624"/>
      <c r="DN2740" s="624"/>
      <c r="DO2740" s="624"/>
      <c r="DP2740" s="624"/>
      <c r="DQ2740" s="624"/>
      <c r="DR2740" s="624"/>
      <c r="DS2740" s="624"/>
      <c r="DT2740" s="624"/>
      <c r="DU2740" s="624"/>
      <c r="DV2740" s="624"/>
      <c r="DW2740" s="624"/>
      <c r="DX2740" s="624"/>
      <c r="DY2740" s="624"/>
      <c r="DZ2740" s="624"/>
      <c r="EA2740" s="624"/>
      <c r="EB2740" s="624"/>
      <c r="EC2740" s="624"/>
      <c r="ED2740" s="624"/>
      <c r="EE2740" s="624"/>
      <c r="EF2740" s="624"/>
      <c r="EG2740" s="624"/>
      <c r="EH2740" s="624"/>
      <c r="EI2740" s="624"/>
      <c r="EJ2740" s="624"/>
      <c r="EK2740" s="624"/>
      <c r="EL2740" s="624"/>
      <c r="EM2740" s="624"/>
      <c r="EN2740" s="624"/>
      <c r="EO2740" s="624"/>
      <c r="EP2740" s="624"/>
      <c r="EQ2740" s="624"/>
    </row>
    <row r="2741" spans="1:147" s="560" customFormat="1">
      <c r="A2741" s="624"/>
      <c r="B2741" s="624"/>
      <c r="O2741" s="624"/>
      <c r="P2741" s="624"/>
      <c r="Q2741" s="624"/>
      <c r="R2741" s="624"/>
      <c r="S2741" s="624"/>
      <c r="T2741" s="624"/>
      <c r="U2741" s="624"/>
      <c r="V2741" s="624"/>
      <c r="W2741" s="624"/>
      <c r="X2741" s="624"/>
      <c r="Y2741" s="624"/>
      <c r="Z2741" s="624"/>
      <c r="AB2741" s="624"/>
      <c r="AC2741" s="624"/>
      <c r="AD2741" s="624"/>
      <c r="AE2741" s="624"/>
      <c r="AF2741" s="624"/>
      <c r="AG2741" s="624"/>
      <c r="AH2741" s="624"/>
      <c r="AI2741" s="624"/>
      <c r="AJ2741" s="624"/>
      <c r="AK2741" s="624"/>
      <c r="AL2741" s="624"/>
      <c r="AM2741" s="624"/>
      <c r="AN2741" s="624"/>
      <c r="AO2741" s="624"/>
      <c r="AP2741" s="624"/>
      <c r="AQ2741" s="624"/>
      <c r="AR2741" s="624"/>
      <c r="AS2741" s="624"/>
      <c r="AT2741" s="624"/>
      <c r="AU2741" s="624"/>
      <c r="AV2741" s="624"/>
      <c r="AW2741" s="624"/>
      <c r="AX2741" s="624"/>
      <c r="AY2741" s="624"/>
      <c r="AZ2741" s="624"/>
      <c r="BA2741" s="624"/>
      <c r="BB2741" s="624"/>
      <c r="BC2741" s="624"/>
      <c r="BD2741" s="624"/>
      <c r="BE2741" s="624"/>
      <c r="BF2741" s="624"/>
      <c r="BG2741" s="624"/>
      <c r="BH2741" s="624"/>
      <c r="BI2741" s="624"/>
      <c r="BJ2741" s="624"/>
      <c r="BK2741" s="624"/>
      <c r="BL2741" s="624"/>
      <c r="BM2741" s="624"/>
      <c r="BN2741" s="624"/>
      <c r="BO2741" s="624"/>
      <c r="BP2741" s="624"/>
      <c r="BQ2741" s="624"/>
      <c r="BR2741" s="624"/>
      <c r="BS2741" s="624"/>
      <c r="BT2741" s="624"/>
      <c r="BU2741" s="624"/>
      <c r="BV2741" s="624"/>
      <c r="BW2741" s="624"/>
      <c r="BX2741" s="624"/>
      <c r="BY2741" s="624"/>
      <c r="BZ2741" s="624"/>
      <c r="CA2741" s="624"/>
      <c r="CB2741" s="624"/>
      <c r="CC2741" s="624"/>
      <c r="CD2741" s="624"/>
      <c r="CE2741" s="624"/>
      <c r="CF2741" s="624"/>
      <c r="CG2741" s="624"/>
      <c r="CH2741" s="624"/>
      <c r="CI2741" s="624"/>
      <c r="CJ2741" s="624"/>
      <c r="CK2741" s="624"/>
      <c r="CL2741" s="624"/>
      <c r="CM2741" s="624"/>
      <c r="CN2741" s="624"/>
      <c r="CO2741" s="624"/>
      <c r="CP2741" s="624"/>
      <c r="CQ2741" s="624"/>
      <c r="CR2741" s="624"/>
      <c r="CS2741" s="624"/>
      <c r="CT2741" s="624"/>
      <c r="CU2741" s="624"/>
      <c r="CV2741" s="624"/>
      <c r="CW2741" s="624"/>
      <c r="CX2741" s="624"/>
      <c r="CY2741" s="624"/>
      <c r="CZ2741" s="624"/>
      <c r="DA2741" s="624"/>
      <c r="DB2741" s="624"/>
      <c r="DC2741" s="624"/>
      <c r="DD2741" s="624"/>
      <c r="DE2741" s="624"/>
      <c r="DF2741" s="624"/>
      <c r="DG2741" s="624"/>
      <c r="DH2741" s="624"/>
      <c r="DI2741" s="624"/>
      <c r="DJ2741" s="624"/>
      <c r="DK2741" s="624"/>
      <c r="DL2741" s="624"/>
      <c r="DM2741" s="624"/>
      <c r="DN2741" s="624"/>
      <c r="DO2741" s="624"/>
      <c r="DP2741" s="624"/>
      <c r="DQ2741" s="624"/>
      <c r="DR2741" s="624"/>
      <c r="DS2741" s="624"/>
      <c r="DT2741" s="624"/>
      <c r="DU2741" s="624"/>
      <c r="DV2741" s="624"/>
      <c r="DW2741" s="624"/>
      <c r="DX2741" s="624"/>
      <c r="DY2741" s="624"/>
      <c r="DZ2741" s="624"/>
      <c r="EA2741" s="624"/>
      <c r="EB2741" s="624"/>
      <c r="EC2741" s="624"/>
      <c r="ED2741" s="624"/>
      <c r="EE2741" s="624"/>
      <c r="EF2741" s="624"/>
      <c r="EG2741" s="624"/>
      <c r="EH2741" s="624"/>
      <c r="EI2741" s="624"/>
      <c r="EJ2741" s="624"/>
      <c r="EK2741" s="624"/>
      <c r="EL2741" s="624"/>
      <c r="EM2741" s="624"/>
      <c r="EN2741" s="624"/>
      <c r="EO2741" s="624"/>
      <c r="EP2741" s="624"/>
      <c r="EQ2741" s="624"/>
    </row>
    <row r="2742" spans="1:147" s="560" customFormat="1">
      <c r="A2742" s="624"/>
      <c r="B2742" s="624"/>
      <c r="O2742" s="624"/>
      <c r="P2742" s="624"/>
      <c r="Q2742" s="624"/>
      <c r="R2742" s="624"/>
      <c r="S2742" s="624"/>
      <c r="T2742" s="624"/>
      <c r="U2742" s="624"/>
      <c r="V2742" s="624"/>
      <c r="W2742" s="624"/>
      <c r="X2742" s="624"/>
      <c r="Y2742" s="624"/>
      <c r="Z2742" s="624"/>
      <c r="AB2742" s="624"/>
      <c r="AC2742" s="624"/>
      <c r="AD2742" s="624"/>
      <c r="AE2742" s="624"/>
      <c r="AF2742" s="624"/>
      <c r="AG2742" s="624"/>
      <c r="AH2742" s="624"/>
      <c r="AI2742" s="624"/>
      <c r="AJ2742" s="624"/>
      <c r="AK2742" s="624"/>
      <c r="AL2742" s="624"/>
      <c r="AM2742" s="624"/>
      <c r="AN2742" s="624"/>
      <c r="AO2742" s="624"/>
      <c r="AP2742" s="624"/>
      <c r="AQ2742" s="624"/>
      <c r="AR2742" s="624"/>
      <c r="AS2742" s="624"/>
      <c r="AT2742" s="624"/>
      <c r="AU2742" s="624"/>
      <c r="AV2742" s="624"/>
      <c r="AW2742" s="624"/>
      <c r="AX2742" s="624"/>
      <c r="AY2742" s="624"/>
      <c r="AZ2742" s="624"/>
      <c r="BA2742" s="624"/>
      <c r="BB2742" s="624"/>
      <c r="BC2742" s="624"/>
      <c r="BD2742" s="624"/>
      <c r="BE2742" s="624"/>
      <c r="BF2742" s="624"/>
      <c r="BG2742" s="624"/>
      <c r="BH2742" s="624"/>
      <c r="BI2742" s="624"/>
      <c r="BJ2742" s="624"/>
      <c r="BK2742" s="624"/>
      <c r="BL2742" s="624"/>
      <c r="BM2742" s="624"/>
      <c r="BN2742" s="624"/>
      <c r="BO2742" s="624"/>
      <c r="BP2742" s="624"/>
      <c r="BQ2742" s="624"/>
      <c r="BR2742" s="624"/>
      <c r="BS2742" s="624"/>
      <c r="BT2742" s="624"/>
      <c r="BU2742" s="624"/>
      <c r="BV2742" s="624"/>
      <c r="BW2742" s="624"/>
      <c r="BX2742" s="624"/>
      <c r="BY2742" s="624"/>
      <c r="BZ2742" s="624"/>
      <c r="CA2742" s="624"/>
      <c r="CB2742" s="624"/>
      <c r="CC2742" s="624"/>
      <c r="CD2742" s="624"/>
      <c r="CE2742" s="624"/>
      <c r="CF2742" s="624"/>
      <c r="CG2742" s="624"/>
      <c r="CH2742" s="624"/>
      <c r="CI2742" s="624"/>
      <c r="CJ2742" s="624"/>
      <c r="CK2742" s="624"/>
      <c r="CL2742" s="624"/>
      <c r="CM2742" s="624"/>
      <c r="CN2742" s="624"/>
      <c r="CO2742" s="624"/>
      <c r="CP2742" s="624"/>
      <c r="CQ2742" s="624"/>
      <c r="CR2742" s="624"/>
      <c r="CS2742" s="624"/>
      <c r="CT2742" s="624"/>
      <c r="CU2742" s="624"/>
      <c r="CV2742" s="624"/>
      <c r="CW2742" s="624"/>
      <c r="CX2742" s="624"/>
      <c r="CY2742" s="624"/>
      <c r="CZ2742" s="624"/>
      <c r="DA2742" s="624"/>
      <c r="DB2742" s="624"/>
      <c r="DC2742" s="624"/>
      <c r="DD2742" s="624"/>
      <c r="DE2742" s="624"/>
      <c r="DF2742" s="624"/>
      <c r="DG2742" s="624"/>
      <c r="DH2742" s="624"/>
      <c r="DI2742" s="624"/>
      <c r="DJ2742" s="624"/>
      <c r="DK2742" s="624"/>
      <c r="DL2742" s="624"/>
      <c r="DM2742" s="624"/>
      <c r="DN2742" s="624"/>
      <c r="DO2742" s="624"/>
      <c r="DP2742" s="624"/>
      <c r="DQ2742" s="624"/>
      <c r="DR2742" s="624"/>
      <c r="DS2742" s="624"/>
      <c r="DT2742" s="624"/>
      <c r="DU2742" s="624"/>
      <c r="DV2742" s="624"/>
      <c r="DW2742" s="624"/>
      <c r="DX2742" s="624"/>
      <c r="DY2742" s="624"/>
      <c r="DZ2742" s="624"/>
      <c r="EA2742" s="624"/>
      <c r="EB2742" s="624"/>
      <c r="EC2742" s="624"/>
      <c r="ED2742" s="624"/>
      <c r="EE2742" s="624"/>
      <c r="EF2742" s="624"/>
      <c r="EG2742" s="624"/>
      <c r="EH2742" s="624"/>
      <c r="EI2742" s="624"/>
      <c r="EJ2742" s="624"/>
      <c r="EK2742" s="624"/>
      <c r="EL2742" s="624"/>
      <c r="EM2742" s="624"/>
      <c r="EN2742" s="624"/>
      <c r="EO2742" s="624"/>
      <c r="EP2742" s="624"/>
      <c r="EQ2742" s="624"/>
    </row>
    <row r="2743" spans="1:147" s="560" customFormat="1">
      <c r="A2743" s="624"/>
      <c r="B2743" s="624"/>
      <c r="O2743" s="624"/>
      <c r="P2743" s="624"/>
      <c r="Q2743" s="624"/>
      <c r="R2743" s="624"/>
      <c r="S2743" s="624"/>
      <c r="T2743" s="624"/>
      <c r="U2743" s="624"/>
      <c r="V2743" s="624"/>
      <c r="W2743" s="624"/>
      <c r="X2743" s="624"/>
      <c r="Y2743" s="624"/>
      <c r="Z2743" s="624"/>
      <c r="AB2743" s="624"/>
      <c r="AC2743" s="624"/>
      <c r="AD2743" s="624"/>
      <c r="AE2743" s="624"/>
      <c r="AF2743" s="624"/>
      <c r="AG2743" s="624"/>
      <c r="AH2743" s="624"/>
      <c r="AI2743" s="624"/>
      <c r="AJ2743" s="624"/>
      <c r="AK2743" s="624"/>
      <c r="AL2743" s="624"/>
      <c r="AM2743" s="624"/>
      <c r="AN2743" s="624"/>
      <c r="AO2743" s="624"/>
      <c r="AP2743" s="624"/>
      <c r="AQ2743" s="624"/>
      <c r="AR2743" s="624"/>
      <c r="AS2743" s="624"/>
      <c r="AT2743" s="624"/>
      <c r="AU2743" s="624"/>
      <c r="AV2743" s="624"/>
      <c r="AW2743" s="624"/>
      <c r="AX2743" s="624"/>
      <c r="AY2743" s="624"/>
      <c r="AZ2743" s="624"/>
      <c r="BA2743" s="624"/>
      <c r="BB2743" s="624"/>
      <c r="BC2743" s="624"/>
      <c r="BD2743" s="624"/>
      <c r="BE2743" s="624"/>
      <c r="BF2743" s="624"/>
      <c r="BG2743" s="624"/>
      <c r="BH2743" s="624"/>
      <c r="BI2743" s="624"/>
      <c r="BJ2743" s="624"/>
      <c r="BK2743" s="624"/>
      <c r="BL2743" s="624"/>
      <c r="BM2743" s="624"/>
      <c r="BN2743" s="624"/>
      <c r="BO2743" s="624"/>
      <c r="BP2743" s="624"/>
      <c r="BQ2743" s="624"/>
      <c r="BR2743" s="624"/>
      <c r="BS2743" s="624"/>
      <c r="BT2743" s="624"/>
      <c r="BU2743" s="624"/>
      <c r="BV2743" s="624"/>
      <c r="BW2743" s="624"/>
      <c r="BX2743" s="624"/>
      <c r="BY2743" s="624"/>
      <c r="BZ2743" s="624"/>
      <c r="CA2743" s="624"/>
      <c r="CB2743" s="624"/>
      <c r="CC2743" s="624"/>
      <c r="CD2743" s="624"/>
      <c r="CE2743" s="624"/>
      <c r="CF2743" s="624"/>
      <c r="CG2743" s="624"/>
      <c r="CH2743" s="624"/>
      <c r="CI2743" s="624"/>
      <c r="CJ2743" s="624"/>
      <c r="CK2743" s="624"/>
      <c r="CL2743" s="624"/>
      <c r="CM2743" s="624"/>
      <c r="CN2743" s="624"/>
      <c r="CO2743" s="624"/>
      <c r="CP2743" s="624"/>
      <c r="CQ2743" s="624"/>
      <c r="CR2743" s="624"/>
      <c r="CS2743" s="624"/>
      <c r="CT2743" s="624"/>
      <c r="CU2743" s="624"/>
      <c r="CV2743" s="624"/>
      <c r="CW2743" s="624"/>
      <c r="CX2743" s="624"/>
      <c r="CY2743" s="624"/>
      <c r="CZ2743" s="624"/>
      <c r="DA2743" s="624"/>
      <c r="DB2743" s="624"/>
      <c r="DC2743" s="624"/>
      <c r="DD2743" s="624"/>
      <c r="DE2743" s="624"/>
      <c r="DF2743" s="624"/>
      <c r="DG2743" s="624"/>
      <c r="DH2743" s="624"/>
      <c r="DI2743" s="624"/>
      <c r="DJ2743" s="624"/>
      <c r="DK2743" s="624"/>
      <c r="DL2743" s="624"/>
      <c r="DM2743" s="624"/>
      <c r="DN2743" s="624"/>
      <c r="DO2743" s="624"/>
      <c r="DP2743" s="624"/>
      <c r="DQ2743" s="624"/>
      <c r="DR2743" s="624"/>
      <c r="DS2743" s="624"/>
      <c r="DT2743" s="624"/>
      <c r="DU2743" s="624"/>
      <c r="DV2743" s="624"/>
      <c r="DW2743" s="624"/>
      <c r="DX2743" s="624"/>
      <c r="DY2743" s="624"/>
      <c r="DZ2743" s="624"/>
      <c r="EA2743" s="624"/>
      <c r="EB2743" s="624"/>
      <c r="EC2743" s="624"/>
      <c r="ED2743" s="624"/>
      <c r="EE2743" s="624"/>
      <c r="EF2743" s="624"/>
      <c r="EG2743" s="624"/>
      <c r="EH2743" s="624"/>
      <c r="EI2743" s="624"/>
      <c r="EJ2743" s="624"/>
      <c r="EK2743" s="624"/>
      <c r="EL2743" s="624"/>
      <c r="EM2743" s="624"/>
      <c r="EN2743" s="624"/>
      <c r="EO2743" s="624"/>
      <c r="EP2743" s="624"/>
      <c r="EQ2743" s="624"/>
    </row>
    <row r="2744" spans="1:147" s="560" customFormat="1">
      <c r="A2744" s="624"/>
      <c r="B2744" s="624"/>
      <c r="O2744" s="624"/>
      <c r="P2744" s="624"/>
      <c r="Q2744" s="624"/>
      <c r="R2744" s="624"/>
      <c r="S2744" s="624"/>
      <c r="T2744" s="624"/>
      <c r="U2744" s="624"/>
      <c r="V2744" s="624"/>
      <c r="W2744" s="624"/>
      <c r="X2744" s="624"/>
      <c r="Y2744" s="624"/>
      <c r="Z2744" s="624"/>
      <c r="AB2744" s="624"/>
      <c r="AC2744" s="624"/>
      <c r="AD2744" s="624"/>
      <c r="AE2744" s="624"/>
      <c r="AF2744" s="624"/>
      <c r="AG2744" s="624"/>
      <c r="AH2744" s="624"/>
      <c r="AI2744" s="624"/>
      <c r="AJ2744" s="624"/>
      <c r="AK2744" s="624"/>
      <c r="AL2744" s="624"/>
      <c r="AM2744" s="624"/>
      <c r="AN2744" s="624"/>
      <c r="AO2744" s="624"/>
      <c r="AP2744" s="624"/>
      <c r="AQ2744" s="624"/>
      <c r="AR2744" s="624"/>
      <c r="AS2744" s="624"/>
      <c r="AT2744" s="624"/>
      <c r="AU2744" s="624"/>
      <c r="AV2744" s="624"/>
      <c r="AW2744" s="624"/>
      <c r="AX2744" s="624"/>
      <c r="AY2744" s="624"/>
      <c r="AZ2744" s="624"/>
      <c r="BA2744" s="624"/>
      <c r="BB2744" s="624"/>
      <c r="BC2744" s="624"/>
      <c r="BD2744" s="624"/>
      <c r="BE2744" s="624"/>
      <c r="BF2744" s="624"/>
      <c r="BG2744" s="624"/>
      <c r="BH2744" s="624"/>
      <c r="BI2744" s="624"/>
      <c r="BJ2744" s="624"/>
      <c r="BK2744" s="624"/>
      <c r="BL2744" s="624"/>
      <c r="BM2744" s="624"/>
      <c r="BN2744" s="624"/>
      <c r="BO2744" s="624"/>
      <c r="BP2744" s="624"/>
      <c r="BQ2744" s="624"/>
      <c r="BR2744" s="624"/>
      <c r="BS2744" s="624"/>
      <c r="BT2744" s="624"/>
      <c r="BU2744" s="624"/>
      <c r="BV2744" s="624"/>
      <c r="BW2744" s="624"/>
      <c r="BX2744" s="624"/>
      <c r="BY2744" s="624"/>
      <c r="BZ2744" s="624"/>
      <c r="CA2744" s="624"/>
      <c r="CB2744" s="624"/>
      <c r="CC2744" s="624"/>
      <c r="CD2744" s="624"/>
      <c r="CE2744" s="624"/>
      <c r="CF2744" s="624"/>
      <c r="CG2744" s="624"/>
      <c r="CH2744" s="624"/>
      <c r="CI2744" s="624"/>
      <c r="CJ2744" s="624"/>
      <c r="CK2744" s="624"/>
      <c r="CL2744" s="624"/>
      <c r="CM2744" s="624"/>
      <c r="CN2744" s="624"/>
      <c r="CO2744" s="624"/>
      <c r="CP2744" s="624"/>
      <c r="CQ2744" s="624"/>
      <c r="CR2744" s="624"/>
      <c r="CS2744" s="624"/>
      <c r="CT2744" s="624"/>
      <c r="CU2744" s="624"/>
      <c r="CV2744" s="624"/>
      <c r="CW2744" s="624"/>
      <c r="CX2744" s="624"/>
      <c r="CY2744" s="624"/>
      <c r="CZ2744" s="624"/>
      <c r="DA2744" s="624"/>
      <c r="DB2744" s="624"/>
      <c r="DC2744" s="624"/>
      <c r="DD2744" s="624"/>
      <c r="DE2744" s="624"/>
      <c r="DF2744" s="624"/>
      <c r="DG2744" s="624"/>
      <c r="DH2744" s="624"/>
      <c r="DI2744" s="624"/>
      <c r="DJ2744" s="624"/>
      <c r="DK2744" s="624"/>
      <c r="DL2744" s="624"/>
      <c r="DM2744" s="624"/>
      <c r="DN2744" s="624"/>
      <c r="DO2744" s="624"/>
      <c r="DP2744" s="624"/>
      <c r="DQ2744" s="624"/>
      <c r="DR2744" s="624"/>
      <c r="DS2744" s="624"/>
      <c r="DT2744" s="624"/>
      <c r="DU2744" s="624"/>
      <c r="DV2744" s="624"/>
      <c r="DW2744" s="624"/>
      <c r="DX2744" s="624"/>
      <c r="DY2744" s="624"/>
      <c r="DZ2744" s="624"/>
      <c r="EA2744" s="624"/>
      <c r="EB2744" s="624"/>
      <c r="EC2744" s="624"/>
      <c r="ED2744" s="624"/>
      <c r="EE2744" s="624"/>
      <c r="EF2744" s="624"/>
      <c r="EG2744" s="624"/>
      <c r="EH2744" s="624"/>
      <c r="EI2744" s="624"/>
      <c r="EJ2744" s="624"/>
      <c r="EK2744" s="624"/>
      <c r="EL2744" s="624"/>
      <c r="EM2744" s="624"/>
      <c r="EN2744" s="624"/>
      <c r="EO2744" s="624"/>
      <c r="EP2744" s="624"/>
      <c r="EQ2744" s="624"/>
    </row>
    <row r="2745" spans="1:147" s="560" customFormat="1">
      <c r="A2745" s="624"/>
      <c r="B2745" s="624"/>
      <c r="O2745" s="624"/>
      <c r="P2745" s="624"/>
      <c r="Q2745" s="624"/>
      <c r="R2745" s="624"/>
      <c r="S2745" s="624"/>
      <c r="T2745" s="624"/>
      <c r="U2745" s="624"/>
      <c r="V2745" s="624"/>
      <c r="W2745" s="624"/>
      <c r="X2745" s="624"/>
      <c r="Y2745" s="624"/>
      <c r="Z2745" s="624"/>
      <c r="AB2745" s="624"/>
      <c r="AC2745" s="624"/>
      <c r="AD2745" s="624"/>
      <c r="AE2745" s="624"/>
      <c r="AF2745" s="624"/>
      <c r="AG2745" s="624"/>
      <c r="AH2745" s="624"/>
      <c r="AI2745" s="624"/>
      <c r="AJ2745" s="624"/>
      <c r="AK2745" s="624"/>
      <c r="AL2745" s="624"/>
      <c r="AM2745" s="624"/>
      <c r="AN2745" s="624"/>
      <c r="AO2745" s="624"/>
      <c r="AP2745" s="624"/>
      <c r="AQ2745" s="624"/>
      <c r="AR2745" s="624"/>
      <c r="AS2745" s="624"/>
      <c r="AT2745" s="624"/>
      <c r="AU2745" s="624"/>
      <c r="AV2745" s="624"/>
      <c r="AW2745" s="624"/>
      <c r="AX2745" s="624"/>
      <c r="AY2745" s="624"/>
      <c r="AZ2745" s="624"/>
      <c r="BA2745" s="624"/>
      <c r="BB2745" s="624"/>
      <c r="BC2745" s="624"/>
      <c r="BD2745" s="624"/>
      <c r="BE2745" s="624"/>
      <c r="BF2745" s="624"/>
      <c r="BG2745" s="624"/>
      <c r="BH2745" s="624"/>
      <c r="BI2745" s="624"/>
      <c r="BJ2745" s="624"/>
      <c r="BK2745" s="624"/>
      <c r="BL2745" s="624"/>
      <c r="BM2745" s="624"/>
      <c r="BN2745" s="624"/>
      <c r="BO2745" s="624"/>
      <c r="BP2745" s="624"/>
      <c r="BQ2745" s="624"/>
      <c r="BR2745" s="624"/>
      <c r="BS2745" s="624"/>
      <c r="BT2745" s="624"/>
      <c r="BU2745" s="624"/>
      <c r="BV2745" s="624"/>
      <c r="BW2745" s="624"/>
      <c r="BX2745" s="624"/>
      <c r="BY2745" s="624"/>
      <c r="BZ2745" s="624"/>
      <c r="CA2745" s="624"/>
      <c r="CB2745" s="624"/>
      <c r="CC2745" s="624"/>
      <c r="CD2745" s="624"/>
      <c r="CE2745" s="624"/>
      <c r="CF2745" s="624"/>
      <c r="CG2745" s="624"/>
      <c r="CH2745" s="624"/>
      <c r="CI2745" s="624"/>
      <c r="CJ2745" s="624"/>
      <c r="CK2745" s="624"/>
      <c r="CL2745" s="624"/>
      <c r="CM2745" s="624"/>
      <c r="CN2745" s="624"/>
      <c r="CO2745" s="624"/>
      <c r="CP2745" s="624"/>
      <c r="CQ2745" s="624"/>
      <c r="CR2745" s="624"/>
      <c r="CS2745" s="624"/>
      <c r="CT2745" s="624"/>
      <c r="CU2745" s="624"/>
      <c r="CV2745" s="624"/>
      <c r="CW2745" s="624"/>
      <c r="CX2745" s="624"/>
      <c r="CY2745" s="624"/>
      <c r="CZ2745" s="624"/>
      <c r="DA2745" s="624"/>
      <c r="DB2745" s="624"/>
      <c r="DC2745" s="624"/>
      <c r="DD2745" s="624"/>
      <c r="DE2745" s="624"/>
      <c r="DF2745" s="624"/>
      <c r="DG2745" s="624"/>
      <c r="DH2745" s="624"/>
      <c r="DI2745" s="624"/>
      <c r="DJ2745" s="624"/>
      <c r="DK2745" s="624"/>
      <c r="DL2745" s="624"/>
      <c r="DM2745" s="624"/>
      <c r="DN2745" s="624"/>
      <c r="DO2745" s="624"/>
      <c r="DP2745" s="624"/>
      <c r="DQ2745" s="624"/>
      <c r="DR2745" s="624"/>
      <c r="DS2745" s="624"/>
      <c r="DT2745" s="624"/>
      <c r="DU2745" s="624"/>
      <c r="DV2745" s="624"/>
      <c r="DW2745" s="624"/>
      <c r="DX2745" s="624"/>
      <c r="DY2745" s="624"/>
      <c r="DZ2745" s="624"/>
      <c r="EA2745" s="624"/>
      <c r="EB2745" s="624"/>
      <c r="EC2745" s="624"/>
      <c r="ED2745" s="624"/>
      <c r="EE2745" s="624"/>
      <c r="EF2745" s="624"/>
      <c r="EG2745" s="624"/>
      <c r="EH2745" s="624"/>
      <c r="EI2745" s="624"/>
      <c r="EJ2745" s="624"/>
      <c r="EK2745" s="624"/>
      <c r="EL2745" s="624"/>
      <c r="EM2745" s="624"/>
      <c r="EN2745" s="624"/>
      <c r="EO2745" s="624"/>
      <c r="EP2745" s="624"/>
      <c r="EQ2745" s="624"/>
    </row>
    <row r="2746" spans="1:147" s="560" customFormat="1">
      <c r="A2746" s="624"/>
      <c r="B2746" s="624"/>
      <c r="O2746" s="624"/>
      <c r="P2746" s="624"/>
      <c r="Q2746" s="624"/>
      <c r="R2746" s="624"/>
      <c r="S2746" s="624"/>
      <c r="T2746" s="624"/>
      <c r="U2746" s="624"/>
      <c r="V2746" s="624"/>
      <c r="W2746" s="624"/>
      <c r="X2746" s="624"/>
      <c r="Y2746" s="624"/>
      <c r="Z2746" s="624"/>
      <c r="AB2746" s="624"/>
      <c r="AC2746" s="624"/>
      <c r="AD2746" s="624"/>
      <c r="AE2746" s="624"/>
      <c r="AF2746" s="624"/>
      <c r="AG2746" s="624"/>
      <c r="AH2746" s="624"/>
      <c r="AI2746" s="624"/>
      <c r="AJ2746" s="624"/>
      <c r="AK2746" s="624"/>
      <c r="AL2746" s="624"/>
      <c r="AM2746" s="624"/>
      <c r="AN2746" s="624"/>
      <c r="AO2746" s="624"/>
      <c r="AP2746" s="624"/>
      <c r="AQ2746" s="624"/>
      <c r="AR2746" s="624"/>
      <c r="AS2746" s="624"/>
      <c r="AT2746" s="624"/>
      <c r="AU2746" s="624"/>
      <c r="AV2746" s="624"/>
      <c r="AW2746" s="624"/>
      <c r="AX2746" s="624"/>
      <c r="AY2746" s="624"/>
      <c r="AZ2746" s="624"/>
      <c r="BA2746" s="624"/>
      <c r="BB2746" s="624"/>
      <c r="BC2746" s="624"/>
      <c r="BD2746" s="624"/>
      <c r="BE2746" s="624"/>
      <c r="BF2746" s="624"/>
      <c r="BG2746" s="624"/>
      <c r="BH2746" s="624"/>
      <c r="BI2746" s="624"/>
      <c r="BJ2746" s="624"/>
      <c r="BK2746" s="624"/>
      <c r="BL2746" s="624"/>
      <c r="BM2746" s="624"/>
      <c r="BN2746" s="624"/>
      <c r="BO2746" s="624"/>
      <c r="BP2746" s="624"/>
      <c r="BQ2746" s="624"/>
      <c r="BR2746" s="624"/>
      <c r="BS2746" s="624"/>
      <c r="BT2746" s="624"/>
      <c r="BU2746" s="624"/>
      <c r="BV2746" s="624"/>
      <c r="BW2746" s="624"/>
      <c r="BX2746" s="624"/>
      <c r="BY2746" s="624"/>
      <c r="BZ2746" s="624"/>
      <c r="CA2746" s="624"/>
      <c r="CB2746" s="624"/>
      <c r="CC2746" s="624"/>
      <c r="CD2746" s="624"/>
      <c r="CE2746" s="624"/>
      <c r="CF2746" s="624"/>
      <c r="CG2746" s="624"/>
      <c r="CH2746" s="624"/>
      <c r="CI2746" s="624"/>
      <c r="CJ2746" s="624"/>
      <c r="CK2746" s="624"/>
      <c r="CL2746" s="624"/>
      <c r="CM2746" s="624"/>
      <c r="CN2746" s="624"/>
      <c r="CO2746" s="624"/>
      <c r="CP2746" s="624"/>
      <c r="CQ2746" s="624"/>
      <c r="CR2746" s="624"/>
      <c r="CS2746" s="624"/>
      <c r="CT2746" s="624"/>
      <c r="CU2746" s="624"/>
      <c r="CV2746" s="624"/>
      <c r="CW2746" s="624"/>
      <c r="CX2746" s="624"/>
      <c r="CY2746" s="624"/>
      <c r="CZ2746" s="624"/>
      <c r="DA2746" s="624"/>
      <c r="DB2746" s="624"/>
      <c r="DC2746" s="624"/>
      <c r="DD2746" s="624"/>
      <c r="DE2746" s="624"/>
      <c r="DF2746" s="624"/>
      <c r="DG2746" s="624"/>
      <c r="DH2746" s="624"/>
      <c r="DI2746" s="624"/>
      <c r="DJ2746" s="624"/>
      <c r="DK2746" s="624"/>
      <c r="DL2746" s="624"/>
      <c r="DM2746" s="624"/>
      <c r="DN2746" s="624"/>
      <c r="DO2746" s="624"/>
      <c r="DP2746" s="624"/>
      <c r="DQ2746" s="624"/>
      <c r="DR2746" s="624"/>
      <c r="DS2746" s="624"/>
      <c r="DT2746" s="624"/>
      <c r="DU2746" s="624"/>
      <c r="DV2746" s="624"/>
      <c r="DW2746" s="624"/>
      <c r="DX2746" s="624"/>
      <c r="DY2746" s="624"/>
      <c r="DZ2746" s="624"/>
      <c r="EA2746" s="624"/>
      <c r="EB2746" s="624"/>
      <c r="EC2746" s="624"/>
      <c r="ED2746" s="624"/>
      <c r="EE2746" s="624"/>
      <c r="EF2746" s="624"/>
      <c r="EG2746" s="624"/>
      <c r="EH2746" s="624"/>
      <c r="EI2746" s="624"/>
      <c r="EJ2746" s="624"/>
      <c r="EK2746" s="624"/>
      <c r="EL2746" s="624"/>
      <c r="EM2746" s="624"/>
      <c r="EN2746" s="624"/>
      <c r="EO2746" s="624"/>
      <c r="EP2746" s="624"/>
      <c r="EQ2746" s="624"/>
    </row>
    <row r="2747" spans="1:147" s="560" customFormat="1">
      <c r="A2747" s="624"/>
      <c r="B2747" s="624"/>
      <c r="O2747" s="624"/>
      <c r="P2747" s="624"/>
      <c r="Q2747" s="624"/>
      <c r="R2747" s="624"/>
      <c r="S2747" s="624"/>
      <c r="T2747" s="624"/>
      <c r="U2747" s="624"/>
      <c r="V2747" s="624"/>
      <c r="W2747" s="624"/>
      <c r="X2747" s="624"/>
      <c r="Y2747" s="624"/>
      <c r="Z2747" s="624"/>
      <c r="AB2747" s="624"/>
      <c r="AC2747" s="624"/>
      <c r="AD2747" s="624"/>
      <c r="AE2747" s="624"/>
      <c r="AF2747" s="624"/>
      <c r="AG2747" s="624"/>
      <c r="AH2747" s="624"/>
      <c r="AI2747" s="624"/>
      <c r="AJ2747" s="624"/>
      <c r="AK2747" s="624"/>
      <c r="AL2747" s="624"/>
      <c r="AM2747" s="624"/>
      <c r="AN2747" s="624"/>
      <c r="AO2747" s="624"/>
      <c r="AP2747" s="624"/>
      <c r="AQ2747" s="624"/>
      <c r="AR2747" s="624"/>
      <c r="AS2747" s="624"/>
      <c r="AT2747" s="624"/>
      <c r="AU2747" s="624"/>
      <c r="AV2747" s="624"/>
      <c r="AW2747" s="624"/>
      <c r="AX2747" s="624"/>
      <c r="AY2747" s="624"/>
      <c r="AZ2747" s="624"/>
      <c r="BA2747" s="624"/>
      <c r="BB2747" s="624"/>
      <c r="BC2747" s="624"/>
      <c r="BD2747" s="624"/>
      <c r="BE2747" s="624"/>
      <c r="BF2747" s="624"/>
      <c r="BG2747" s="624"/>
      <c r="BH2747" s="624"/>
      <c r="BI2747" s="624"/>
      <c r="BJ2747" s="624"/>
      <c r="BK2747" s="624"/>
      <c r="BL2747" s="624"/>
      <c r="BM2747" s="624"/>
      <c r="BN2747" s="624"/>
      <c r="BO2747" s="624"/>
      <c r="BP2747" s="624"/>
      <c r="BQ2747" s="624"/>
      <c r="BR2747" s="624"/>
      <c r="BS2747" s="624"/>
      <c r="BT2747" s="624"/>
      <c r="BU2747" s="624"/>
      <c r="BV2747" s="624"/>
      <c r="BW2747" s="624"/>
      <c r="BX2747" s="624"/>
      <c r="BY2747" s="624"/>
      <c r="BZ2747" s="624"/>
      <c r="CA2747" s="624"/>
      <c r="CB2747" s="624"/>
      <c r="CC2747" s="624"/>
      <c r="CD2747" s="624"/>
      <c r="CE2747" s="624"/>
      <c r="CF2747" s="624"/>
      <c r="CG2747" s="624"/>
      <c r="CH2747" s="624"/>
      <c r="CI2747" s="624"/>
      <c r="CJ2747" s="624"/>
      <c r="CK2747" s="624"/>
      <c r="CL2747" s="624"/>
      <c r="CM2747" s="624"/>
      <c r="CN2747" s="624"/>
      <c r="CO2747" s="624"/>
      <c r="CP2747" s="624"/>
      <c r="CQ2747" s="624"/>
      <c r="CR2747" s="624"/>
      <c r="CS2747" s="624"/>
      <c r="CT2747" s="624"/>
      <c r="CU2747" s="624"/>
      <c r="CV2747" s="624"/>
      <c r="CW2747" s="624"/>
      <c r="CX2747" s="624"/>
      <c r="CY2747" s="624"/>
      <c r="CZ2747" s="624"/>
      <c r="DA2747" s="624"/>
      <c r="DB2747" s="624"/>
      <c r="DC2747" s="624"/>
      <c r="DD2747" s="624"/>
      <c r="DE2747" s="624"/>
      <c r="DF2747" s="624"/>
      <c r="DG2747" s="624"/>
      <c r="DH2747" s="624"/>
      <c r="DI2747" s="624"/>
      <c r="DJ2747" s="624"/>
      <c r="DK2747" s="624"/>
      <c r="DL2747" s="624"/>
      <c r="DM2747" s="624"/>
      <c r="DN2747" s="624"/>
      <c r="DO2747" s="624"/>
      <c r="DP2747" s="624"/>
      <c r="DQ2747" s="624"/>
      <c r="DR2747" s="624"/>
      <c r="DS2747" s="624"/>
      <c r="DT2747" s="624"/>
      <c r="DU2747" s="624"/>
      <c r="DV2747" s="624"/>
      <c r="DW2747" s="624"/>
      <c r="DX2747" s="624"/>
      <c r="DY2747" s="624"/>
      <c r="DZ2747" s="624"/>
      <c r="EA2747" s="624"/>
      <c r="EB2747" s="624"/>
      <c r="EC2747" s="624"/>
      <c r="ED2747" s="624"/>
      <c r="EE2747" s="624"/>
      <c r="EF2747" s="624"/>
      <c r="EG2747" s="624"/>
      <c r="EH2747" s="624"/>
      <c r="EI2747" s="624"/>
      <c r="EJ2747" s="624"/>
      <c r="EK2747" s="624"/>
      <c r="EL2747" s="624"/>
      <c r="EM2747" s="624"/>
      <c r="EN2747" s="624"/>
      <c r="EO2747" s="624"/>
      <c r="EP2747" s="624"/>
      <c r="EQ2747" s="624"/>
    </row>
    <row r="2748" spans="1:147" s="560" customFormat="1">
      <c r="A2748" s="624"/>
      <c r="B2748" s="624"/>
      <c r="O2748" s="624"/>
      <c r="P2748" s="624"/>
      <c r="Q2748" s="624"/>
      <c r="R2748" s="624"/>
      <c r="S2748" s="624"/>
      <c r="T2748" s="624"/>
      <c r="U2748" s="624"/>
      <c r="V2748" s="624"/>
      <c r="W2748" s="624"/>
      <c r="X2748" s="624"/>
      <c r="Y2748" s="624"/>
      <c r="Z2748" s="624"/>
      <c r="AB2748" s="624"/>
      <c r="AC2748" s="624"/>
      <c r="AD2748" s="624"/>
      <c r="AE2748" s="624"/>
      <c r="AF2748" s="624"/>
      <c r="AG2748" s="624"/>
      <c r="AH2748" s="624"/>
      <c r="AI2748" s="624"/>
      <c r="AJ2748" s="624"/>
      <c r="AK2748" s="624"/>
      <c r="AL2748" s="624"/>
      <c r="AM2748" s="624"/>
      <c r="AN2748" s="624"/>
      <c r="AO2748" s="624"/>
      <c r="AP2748" s="624"/>
      <c r="AQ2748" s="624"/>
      <c r="AR2748" s="624"/>
      <c r="AS2748" s="624"/>
      <c r="AT2748" s="624"/>
      <c r="AU2748" s="624"/>
      <c r="AV2748" s="624"/>
      <c r="AW2748" s="624"/>
      <c r="AX2748" s="624"/>
      <c r="AY2748" s="624"/>
      <c r="AZ2748" s="624"/>
      <c r="BA2748" s="624"/>
      <c r="BB2748" s="624"/>
      <c r="BC2748" s="624"/>
      <c r="BD2748" s="624"/>
      <c r="BE2748" s="624"/>
      <c r="BF2748" s="624"/>
      <c r="BG2748" s="624"/>
      <c r="BH2748" s="624"/>
      <c r="BI2748" s="624"/>
      <c r="BJ2748" s="624"/>
      <c r="BK2748" s="624"/>
      <c r="BL2748" s="624"/>
      <c r="BM2748" s="624"/>
      <c r="BN2748" s="624"/>
      <c r="BO2748" s="624"/>
      <c r="BP2748" s="624"/>
      <c r="BQ2748" s="624"/>
      <c r="BR2748" s="624"/>
      <c r="BS2748" s="624"/>
      <c r="BT2748" s="624"/>
      <c r="BU2748" s="624"/>
      <c r="BV2748" s="624"/>
      <c r="BW2748" s="624"/>
      <c r="BX2748" s="624"/>
      <c r="BY2748" s="624"/>
      <c r="BZ2748" s="624"/>
      <c r="CA2748" s="624"/>
      <c r="CB2748" s="624"/>
      <c r="CC2748" s="624"/>
      <c r="CD2748" s="624"/>
      <c r="CE2748" s="624"/>
      <c r="CF2748" s="624"/>
      <c r="CG2748" s="624"/>
      <c r="CH2748" s="624"/>
      <c r="CI2748" s="624"/>
      <c r="CJ2748" s="624"/>
      <c r="CK2748" s="624"/>
      <c r="CL2748" s="624"/>
      <c r="CM2748" s="624"/>
      <c r="CN2748" s="624"/>
      <c r="CO2748" s="624"/>
      <c r="CP2748" s="624"/>
      <c r="CQ2748" s="624"/>
      <c r="CR2748" s="624"/>
      <c r="CS2748" s="624"/>
      <c r="CT2748" s="624"/>
      <c r="CU2748" s="624"/>
      <c r="CV2748" s="624"/>
      <c r="CW2748" s="624"/>
      <c r="CX2748" s="624"/>
      <c r="CY2748" s="624"/>
      <c r="CZ2748" s="624"/>
      <c r="DA2748" s="624"/>
      <c r="DB2748" s="624"/>
      <c r="DC2748" s="624"/>
      <c r="DD2748" s="624"/>
      <c r="DE2748" s="624"/>
      <c r="DF2748" s="624"/>
      <c r="DG2748" s="624"/>
      <c r="DH2748" s="624"/>
      <c r="DI2748" s="624"/>
      <c r="DJ2748" s="624"/>
      <c r="DK2748" s="624"/>
      <c r="DL2748" s="624"/>
      <c r="DM2748" s="624"/>
      <c r="DN2748" s="624"/>
      <c r="DO2748" s="624"/>
      <c r="DP2748" s="624"/>
      <c r="DQ2748" s="624"/>
      <c r="DR2748" s="624"/>
      <c r="DS2748" s="624"/>
      <c r="DT2748" s="624"/>
      <c r="DU2748" s="624"/>
      <c r="DV2748" s="624"/>
      <c r="DW2748" s="624"/>
      <c r="DX2748" s="624"/>
      <c r="DY2748" s="624"/>
      <c r="DZ2748" s="624"/>
      <c r="EA2748" s="624"/>
      <c r="EB2748" s="624"/>
      <c r="EC2748" s="624"/>
      <c r="ED2748" s="624"/>
      <c r="EE2748" s="624"/>
      <c r="EF2748" s="624"/>
      <c r="EG2748" s="624"/>
      <c r="EH2748" s="624"/>
      <c r="EI2748" s="624"/>
      <c r="EJ2748" s="624"/>
      <c r="EK2748" s="624"/>
      <c r="EL2748" s="624"/>
      <c r="EM2748" s="624"/>
      <c r="EN2748" s="624"/>
      <c r="EO2748" s="624"/>
      <c r="EP2748" s="624"/>
      <c r="EQ2748" s="624"/>
    </row>
    <row r="2749" spans="1:147" s="560" customFormat="1">
      <c r="A2749" s="624"/>
      <c r="B2749" s="624"/>
      <c r="O2749" s="624"/>
      <c r="P2749" s="624"/>
      <c r="Q2749" s="624"/>
      <c r="R2749" s="624"/>
      <c r="S2749" s="624"/>
      <c r="T2749" s="624"/>
      <c r="U2749" s="624"/>
      <c r="V2749" s="624"/>
      <c r="W2749" s="624"/>
      <c r="X2749" s="624"/>
      <c r="Y2749" s="624"/>
      <c r="Z2749" s="624"/>
      <c r="AB2749" s="624"/>
      <c r="AC2749" s="624"/>
      <c r="AD2749" s="624"/>
      <c r="AE2749" s="624"/>
      <c r="AF2749" s="624"/>
      <c r="AG2749" s="624"/>
      <c r="AH2749" s="624"/>
      <c r="AI2749" s="624"/>
      <c r="AJ2749" s="624"/>
      <c r="AK2749" s="624"/>
      <c r="AL2749" s="624"/>
      <c r="AM2749" s="624"/>
      <c r="AN2749" s="624"/>
      <c r="AO2749" s="624"/>
      <c r="AP2749" s="624"/>
      <c r="AQ2749" s="624"/>
      <c r="AR2749" s="624"/>
      <c r="AS2749" s="624"/>
      <c r="AT2749" s="624"/>
      <c r="AU2749" s="624"/>
      <c r="AV2749" s="624"/>
      <c r="AW2749" s="624"/>
      <c r="AX2749" s="624"/>
      <c r="AY2749" s="624"/>
      <c r="AZ2749" s="624"/>
      <c r="BA2749" s="624"/>
      <c r="BB2749" s="624"/>
      <c r="BC2749" s="624"/>
      <c r="BD2749" s="624"/>
      <c r="BE2749" s="624"/>
      <c r="BF2749" s="624"/>
      <c r="BG2749" s="624"/>
      <c r="BH2749" s="624"/>
      <c r="BI2749" s="624"/>
      <c r="BJ2749" s="624"/>
      <c r="BK2749" s="624"/>
      <c r="BL2749" s="624"/>
      <c r="BM2749" s="624"/>
      <c r="BN2749" s="624"/>
      <c r="BO2749" s="624"/>
      <c r="BP2749" s="624"/>
      <c r="BQ2749" s="624"/>
      <c r="BR2749" s="624"/>
      <c r="BS2749" s="624"/>
      <c r="BT2749" s="624"/>
      <c r="BU2749" s="624"/>
      <c r="BV2749" s="624"/>
      <c r="BW2749" s="624"/>
      <c r="BX2749" s="624"/>
      <c r="BY2749" s="624"/>
      <c r="BZ2749" s="624"/>
      <c r="CA2749" s="624"/>
      <c r="CB2749" s="624"/>
      <c r="CC2749" s="624"/>
      <c r="CD2749" s="624"/>
      <c r="CE2749" s="624"/>
      <c r="CF2749" s="624"/>
      <c r="CG2749" s="624"/>
      <c r="CH2749" s="624"/>
      <c r="CI2749" s="624"/>
      <c r="CJ2749" s="624"/>
      <c r="CK2749" s="624"/>
      <c r="CL2749" s="624"/>
      <c r="CM2749" s="624"/>
      <c r="CN2749" s="624"/>
      <c r="CO2749" s="624"/>
      <c r="CP2749" s="624"/>
      <c r="CQ2749" s="624"/>
      <c r="CR2749" s="624"/>
      <c r="CS2749" s="624"/>
      <c r="CT2749" s="624"/>
      <c r="CU2749" s="624"/>
      <c r="CV2749" s="624"/>
      <c r="CW2749" s="624"/>
      <c r="CX2749" s="624"/>
      <c r="CY2749" s="624"/>
      <c r="CZ2749" s="624"/>
      <c r="DA2749" s="624"/>
      <c r="DB2749" s="624"/>
      <c r="DC2749" s="624"/>
      <c r="DD2749" s="624"/>
      <c r="DE2749" s="624"/>
      <c r="DF2749" s="624"/>
      <c r="DG2749" s="624"/>
      <c r="DH2749" s="624"/>
      <c r="DI2749" s="624"/>
      <c r="DJ2749" s="624"/>
      <c r="DK2749" s="624"/>
      <c r="DL2749" s="624"/>
      <c r="DM2749" s="624"/>
      <c r="DN2749" s="624"/>
      <c r="DO2749" s="624"/>
      <c r="DP2749" s="624"/>
      <c r="DQ2749" s="624"/>
      <c r="DR2749" s="624"/>
      <c r="DS2749" s="624"/>
      <c r="DT2749" s="624"/>
      <c r="DU2749" s="624"/>
      <c r="DV2749" s="624"/>
      <c r="DW2749" s="624"/>
      <c r="DX2749" s="624"/>
      <c r="DY2749" s="624"/>
      <c r="DZ2749" s="624"/>
      <c r="EA2749" s="624"/>
      <c r="EB2749" s="624"/>
      <c r="EC2749" s="624"/>
      <c r="ED2749" s="624"/>
      <c r="EE2749" s="624"/>
      <c r="EF2749" s="624"/>
      <c r="EG2749" s="624"/>
      <c r="EH2749" s="624"/>
      <c r="EI2749" s="624"/>
      <c r="EJ2749" s="624"/>
      <c r="EK2749" s="624"/>
      <c r="EL2749" s="624"/>
      <c r="EM2749" s="624"/>
      <c r="EN2749" s="624"/>
      <c r="EO2749" s="624"/>
      <c r="EP2749" s="624"/>
      <c r="EQ2749" s="624"/>
    </row>
    <row r="2750" spans="1:147" s="560" customFormat="1">
      <c r="A2750" s="624"/>
      <c r="B2750" s="624"/>
      <c r="O2750" s="624"/>
      <c r="P2750" s="624"/>
      <c r="Q2750" s="624"/>
      <c r="R2750" s="624"/>
      <c r="S2750" s="624"/>
      <c r="T2750" s="624"/>
      <c r="U2750" s="624"/>
      <c r="V2750" s="624"/>
      <c r="W2750" s="624"/>
      <c r="X2750" s="624"/>
      <c r="Y2750" s="624"/>
      <c r="Z2750" s="624"/>
      <c r="AB2750" s="624"/>
      <c r="AC2750" s="624"/>
      <c r="AD2750" s="624"/>
      <c r="AE2750" s="624"/>
      <c r="AF2750" s="624"/>
      <c r="AG2750" s="624"/>
      <c r="AH2750" s="624"/>
      <c r="AI2750" s="624"/>
      <c r="AJ2750" s="624"/>
      <c r="AK2750" s="624"/>
      <c r="AL2750" s="624"/>
      <c r="AM2750" s="624"/>
      <c r="AN2750" s="624"/>
      <c r="AO2750" s="624"/>
      <c r="AP2750" s="624"/>
      <c r="AQ2750" s="624"/>
      <c r="AR2750" s="624"/>
      <c r="AS2750" s="624"/>
      <c r="AT2750" s="624"/>
      <c r="AU2750" s="624"/>
      <c r="AV2750" s="624"/>
      <c r="AW2750" s="624"/>
      <c r="AX2750" s="624"/>
      <c r="AY2750" s="624"/>
      <c r="AZ2750" s="624"/>
      <c r="BA2750" s="624"/>
      <c r="BB2750" s="624"/>
      <c r="BC2750" s="624"/>
      <c r="BD2750" s="624"/>
      <c r="BE2750" s="624"/>
      <c r="BF2750" s="624"/>
      <c r="BG2750" s="624"/>
      <c r="BH2750" s="624"/>
      <c r="BI2750" s="624"/>
      <c r="BJ2750" s="624"/>
      <c r="BK2750" s="624"/>
      <c r="BL2750" s="624"/>
      <c r="BM2750" s="624"/>
      <c r="BN2750" s="624"/>
      <c r="BO2750" s="624"/>
      <c r="BP2750" s="624"/>
      <c r="BQ2750" s="624"/>
      <c r="BR2750" s="624"/>
      <c r="BS2750" s="624"/>
      <c r="BT2750" s="624"/>
      <c r="BU2750" s="624"/>
      <c r="BV2750" s="624"/>
      <c r="BW2750" s="624"/>
      <c r="BX2750" s="624"/>
      <c r="BY2750" s="624"/>
      <c r="BZ2750" s="624"/>
      <c r="CA2750" s="624"/>
      <c r="CB2750" s="624"/>
      <c r="CC2750" s="624"/>
      <c r="CD2750" s="624"/>
      <c r="CE2750" s="624"/>
      <c r="CF2750" s="624"/>
      <c r="CG2750" s="624"/>
      <c r="CH2750" s="624"/>
      <c r="CI2750" s="624"/>
      <c r="CJ2750" s="624"/>
      <c r="CK2750" s="624"/>
      <c r="CL2750" s="624"/>
      <c r="CM2750" s="624"/>
      <c r="CN2750" s="624"/>
      <c r="CO2750" s="624"/>
      <c r="CP2750" s="624"/>
      <c r="CQ2750" s="624"/>
      <c r="CR2750" s="624"/>
      <c r="CS2750" s="624"/>
      <c r="CT2750" s="624"/>
      <c r="CU2750" s="624"/>
      <c r="CV2750" s="624"/>
      <c r="CW2750" s="624"/>
      <c r="CX2750" s="624"/>
      <c r="CY2750" s="624"/>
      <c r="CZ2750" s="624"/>
      <c r="DA2750" s="624"/>
      <c r="DB2750" s="624"/>
      <c r="DC2750" s="624"/>
      <c r="DD2750" s="624"/>
      <c r="DE2750" s="624"/>
      <c r="DF2750" s="624"/>
      <c r="DG2750" s="624"/>
      <c r="DH2750" s="624"/>
      <c r="DI2750" s="624"/>
      <c r="DJ2750" s="624"/>
      <c r="DK2750" s="624"/>
      <c r="DL2750" s="624"/>
      <c r="DM2750" s="624"/>
      <c r="DN2750" s="624"/>
      <c r="DO2750" s="624"/>
      <c r="DP2750" s="624"/>
      <c r="DQ2750" s="624"/>
      <c r="DR2750" s="624"/>
      <c r="DS2750" s="624"/>
      <c r="DT2750" s="624"/>
      <c r="DU2750" s="624"/>
      <c r="DV2750" s="624"/>
      <c r="DW2750" s="624"/>
      <c r="DX2750" s="624"/>
      <c r="DY2750" s="624"/>
      <c r="DZ2750" s="624"/>
      <c r="EA2750" s="624"/>
      <c r="EB2750" s="624"/>
      <c r="EC2750" s="624"/>
      <c r="ED2750" s="624"/>
      <c r="EE2750" s="624"/>
      <c r="EF2750" s="624"/>
      <c r="EG2750" s="624"/>
      <c r="EH2750" s="624"/>
      <c r="EI2750" s="624"/>
      <c r="EJ2750" s="624"/>
      <c r="EK2750" s="624"/>
      <c r="EL2750" s="624"/>
      <c r="EM2750" s="624"/>
      <c r="EN2750" s="624"/>
      <c r="EO2750" s="624"/>
      <c r="EP2750" s="624"/>
      <c r="EQ2750" s="624"/>
    </row>
    <row r="2751" spans="1:147" s="560" customFormat="1">
      <c r="A2751" s="624"/>
      <c r="B2751" s="624"/>
      <c r="O2751" s="624"/>
      <c r="P2751" s="624"/>
      <c r="Q2751" s="624"/>
      <c r="R2751" s="624"/>
      <c r="S2751" s="624"/>
      <c r="T2751" s="624"/>
      <c r="U2751" s="624"/>
      <c r="V2751" s="624"/>
      <c r="W2751" s="624"/>
      <c r="X2751" s="624"/>
      <c r="Y2751" s="624"/>
      <c r="Z2751" s="624"/>
      <c r="AB2751" s="624"/>
      <c r="AC2751" s="624"/>
      <c r="AD2751" s="624"/>
      <c r="AE2751" s="624"/>
      <c r="AF2751" s="624"/>
      <c r="AG2751" s="624"/>
      <c r="AH2751" s="624"/>
      <c r="AI2751" s="624"/>
      <c r="AJ2751" s="624"/>
      <c r="AK2751" s="624"/>
      <c r="AL2751" s="624"/>
      <c r="AM2751" s="624"/>
      <c r="AN2751" s="624"/>
      <c r="AO2751" s="624"/>
      <c r="AP2751" s="624"/>
      <c r="AQ2751" s="624"/>
      <c r="AR2751" s="624"/>
      <c r="AS2751" s="624"/>
      <c r="AT2751" s="624"/>
      <c r="AU2751" s="624"/>
      <c r="AV2751" s="624"/>
      <c r="AW2751" s="624"/>
      <c r="AX2751" s="624"/>
      <c r="AY2751" s="624"/>
      <c r="AZ2751" s="624"/>
      <c r="BA2751" s="624"/>
      <c r="BB2751" s="624"/>
      <c r="BC2751" s="624"/>
      <c r="BD2751" s="624"/>
      <c r="BE2751" s="624"/>
      <c r="BF2751" s="624"/>
      <c r="BG2751" s="624"/>
      <c r="BH2751" s="624"/>
      <c r="BI2751" s="624"/>
      <c r="BJ2751" s="624"/>
      <c r="BK2751" s="624"/>
      <c r="BL2751" s="624"/>
      <c r="BM2751" s="624"/>
      <c r="BN2751" s="624"/>
      <c r="BO2751" s="624"/>
      <c r="BP2751" s="624"/>
      <c r="BQ2751" s="624"/>
      <c r="BR2751" s="624"/>
      <c r="BS2751" s="624"/>
      <c r="BT2751" s="624"/>
      <c r="BU2751" s="624"/>
      <c r="BV2751" s="624"/>
      <c r="BW2751" s="624"/>
      <c r="BX2751" s="624"/>
      <c r="BY2751" s="624"/>
      <c r="BZ2751" s="624"/>
      <c r="CA2751" s="624"/>
      <c r="CB2751" s="624"/>
      <c r="CC2751" s="624"/>
      <c r="CD2751" s="624"/>
      <c r="CE2751" s="624"/>
      <c r="CF2751" s="624"/>
      <c r="CG2751" s="624"/>
      <c r="CH2751" s="624"/>
      <c r="CI2751" s="624"/>
      <c r="CJ2751" s="624"/>
      <c r="CK2751" s="624"/>
      <c r="CL2751" s="624"/>
      <c r="CM2751" s="624"/>
      <c r="CN2751" s="624"/>
      <c r="CO2751" s="624"/>
      <c r="CP2751" s="624"/>
      <c r="CQ2751" s="624"/>
      <c r="CR2751" s="624"/>
      <c r="CS2751" s="624"/>
      <c r="CT2751" s="624"/>
      <c r="CU2751" s="624"/>
      <c r="CV2751" s="624"/>
      <c r="CW2751" s="624"/>
      <c r="CX2751" s="624"/>
      <c r="CY2751" s="624"/>
      <c r="CZ2751" s="624"/>
      <c r="DA2751" s="624"/>
      <c r="DB2751" s="624"/>
      <c r="DC2751" s="624"/>
      <c r="DD2751" s="624"/>
      <c r="DE2751" s="624"/>
      <c r="DF2751" s="624"/>
      <c r="DG2751" s="624"/>
      <c r="DH2751" s="624"/>
      <c r="DI2751" s="624"/>
      <c r="DJ2751" s="624"/>
      <c r="DK2751" s="624"/>
      <c r="DL2751" s="624"/>
      <c r="DM2751" s="624"/>
      <c r="DN2751" s="624"/>
      <c r="DO2751" s="624"/>
      <c r="DP2751" s="624"/>
      <c r="DQ2751" s="624"/>
      <c r="DR2751" s="624"/>
      <c r="DS2751" s="624"/>
      <c r="DT2751" s="624"/>
      <c r="DU2751" s="624"/>
      <c r="DV2751" s="624"/>
      <c r="DW2751" s="624"/>
      <c r="DX2751" s="624"/>
      <c r="DY2751" s="624"/>
      <c r="DZ2751" s="624"/>
      <c r="EA2751" s="624"/>
      <c r="EB2751" s="624"/>
      <c r="EC2751" s="624"/>
      <c r="ED2751" s="624"/>
      <c r="EE2751" s="624"/>
      <c r="EF2751" s="624"/>
      <c r="EG2751" s="624"/>
      <c r="EH2751" s="624"/>
      <c r="EI2751" s="624"/>
      <c r="EJ2751" s="624"/>
      <c r="EK2751" s="624"/>
      <c r="EL2751" s="624"/>
      <c r="EM2751" s="624"/>
      <c r="EN2751" s="624"/>
      <c r="EO2751" s="624"/>
      <c r="EP2751" s="624"/>
      <c r="EQ2751" s="624"/>
    </row>
    <row r="2752" spans="1:147" s="560" customFormat="1">
      <c r="A2752" s="624"/>
      <c r="B2752" s="624"/>
      <c r="O2752" s="624"/>
      <c r="P2752" s="624"/>
      <c r="Q2752" s="624"/>
      <c r="R2752" s="624"/>
      <c r="S2752" s="624"/>
      <c r="T2752" s="624"/>
      <c r="U2752" s="624"/>
      <c r="V2752" s="624"/>
      <c r="W2752" s="624"/>
      <c r="X2752" s="624"/>
      <c r="Y2752" s="624"/>
      <c r="Z2752" s="624"/>
      <c r="AB2752" s="624"/>
      <c r="AC2752" s="624"/>
      <c r="AD2752" s="624"/>
      <c r="AE2752" s="624"/>
      <c r="AF2752" s="624"/>
      <c r="AG2752" s="624"/>
      <c r="AH2752" s="624"/>
      <c r="AI2752" s="624"/>
      <c r="AJ2752" s="624"/>
      <c r="AK2752" s="624"/>
      <c r="AL2752" s="624"/>
      <c r="AM2752" s="624"/>
      <c r="AN2752" s="624"/>
      <c r="AO2752" s="624"/>
      <c r="AP2752" s="624"/>
      <c r="AQ2752" s="624"/>
      <c r="AR2752" s="624"/>
      <c r="AS2752" s="624"/>
      <c r="AT2752" s="624"/>
      <c r="AU2752" s="624"/>
      <c r="AV2752" s="624"/>
      <c r="AW2752" s="624"/>
      <c r="AX2752" s="624"/>
      <c r="AY2752" s="624"/>
      <c r="AZ2752" s="624"/>
      <c r="BA2752" s="624"/>
      <c r="BB2752" s="624"/>
      <c r="BC2752" s="624"/>
      <c r="BD2752" s="624"/>
      <c r="BE2752" s="624"/>
      <c r="BF2752" s="624"/>
      <c r="BG2752" s="624"/>
      <c r="BH2752" s="624"/>
      <c r="BI2752" s="624"/>
      <c r="BJ2752" s="624"/>
      <c r="BK2752" s="624"/>
      <c r="BL2752" s="624"/>
      <c r="BM2752" s="624"/>
      <c r="BN2752" s="624"/>
      <c r="BO2752" s="624"/>
      <c r="BP2752" s="624"/>
      <c r="BQ2752" s="624"/>
      <c r="BR2752" s="624"/>
      <c r="BS2752" s="624"/>
      <c r="BT2752" s="624"/>
      <c r="BU2752" s="624"/>
      <c r="BV2752" s="624"/>
      <c r="BW2752" s="624"/>
      <c r="BX2752" s="624"/>
      <c r="BY2752" s="624"/>
      <c r="BZ2752" s="624"/>
      <c r="CA2752" s="624"/>
      <c r="CB2752" s="624"/>
      <c r="CC2752" s="624"/>
      <c r="CD2752" s="624"/>
      <c r="CE2752" s="624"/>
      <c r="CF2752" s="624"/>
      <c r="CG2752" s="624"/>
      <c r="CH2752" s="624"/>
      <c r="CI2752" s="624"/>
      <c r="CJ2752" s="624"/>
      <c r="CK2752" s="624"/>
      <c r="CL2752" s="624"/>
      <c r="CM2752" s="624"/>
      <c r="CN2752" s="624"/>
      <c r="CO2752" s="624"/>
      <c r="CP2752" s="624"/>
      <c r="CQ2752" s="624"/>
      <c r="CR2752" s="624"/>
      <c r="CS2752" s="624"/>
      <c r="CT2752" s="624"/>
      <c r="CU2752" s="624"/>
      <c r="CV2752" s="624"/>
      <c r="CW2752" s="624"/>
      <c r="CX2752" s="624"/>
      <c r="CY2752" s="624"/>
      <c r="CZ2752" s="624"/>
      <c r="DA2752" s="624"/>
      <c r="DB2752" s="624"/>
      <c r="DC2752" s="624"/>
      <c r="DD2752" s="624"/>
      <c r="DE2752" s="624"/>
      <c r="DF2752" s="624"/>
      <c r="DG2752" s="624"/>
      <c r="DH2752" s="624"/>
      <c r="DI2752" s="624"/>
      <c r="DJ2752" s="624"/>
      <c r="DK2752" s="624"/>
      <c r="DL2752" s="624"/>
      <c r="DM2752" s="624"/>
      <c r="DN2752" s="624"/>
      <c r="DO2752" s="624"/>
      <c r="DP2752" s="624"/>
      <c r="DQ2752" s="624"/>
      <c r="DR2752" s="624"/>
      <c r="DS2752" s="624"/>
      <c r="DT2752" s="624"/>
      <c r="DU2752" s="624"/>
      <c r="DV2752" s="624"/>
      <c r="DW2752" s="624"/>
      <c r="DX2752" s="624"/>
      <c r="DY2752" s="624"/>
      <c r="DZ2752" s="624"/>
      <c r="EA2752" s="624"/>
      <c r="EB2752" s="624"/>
      <c r="EC2752" s="624"/>
      <c r="ED2752" s="624"/>
      <c r="EE2752" s="624"/>
      <c r="EF2752" s="624"/>
      <c r="EG2752" s="624"/>
      <c r="EH2752" s="624"/>
      <c r="EI2752" s="624"/>
      <c r="EJ2752" s="624"/>
      <c r="EK2752" s="624"/>
      <c r="EL2752" s="624"/>
      <c r="EM2752" s="624"/>
      <c r="EN2752" s="624"/>
      <c r="EO2752" s="624"/>
      <c r="EP2752" s="624"/>
      <c r="EQ2752" s="624"/>
    </row>
    <row r="2753" spans="1:147" s="560" customFormat="1">
      <c r="A2753" s="624"/>
      <c r="B2753" s="624"/>
      <c r="O2753" s="624"/>
      <c r="P2753" s="624"/>
      <c r="Q2753" s="624"/>
      <c r="R2753" s="624"/>
      <c r="S2753" s="624"/>
      <c r="T2753" s="624"/>
      <c r="U2753" s="624"/>
      <c r="V2753" s="624"/>
      <c r="W2753" s="624"/>
      <c r="X2753" s="624"/>
      <c r="Y2753" s="624"/>
      <c r="Z2753" s="624"/>
      <c r="AB2753" s="624"/>
      <c r="AC2753" s="624"/>
      <c r="AD2753" s="624"/>
      <c r="AE2753" s="624"/>
      <c r="AF2753" s="624"/>
      <c r="AG2753" s="624"/>
      <c r="AH2753" s="624"/>
      <c r="AI2753" s="624"/>
      <c r="AJ2753" s="624"/>
      <c r="AK2753" s="624"/>
      <c r="AL2753" s="624"/>
      <c r="AM2753" s="624"/>
      <c r="AN2753" s="624"/>
      <c r="AO2753" s="624"/>
      <c r="AP2753" s="624"/>
      <c r="AQ2753" s="624"/>
      <c r="AR2753" s="624"/>
      <c r="AS2753" s="624"/>
      <c r="AT2753" s="624"/>
      <c r="AU2753" s="624"/>
      <c r="AV2753" s="624"/>
      <c r="AW2753" s="624"/>
      <c r="AX2753" s="624"/>
      <c r="AY2753" s="624"/>
      <c r="AZ2753" s="624"/>
      <c r="BA2753" s="624"/>
      <c r="BB2753" s="624"/>
      <c r="BC2753" s="624"/>
      <c r="BD2753" s="624"/>
      <c r="BE2753" s="624"/>
      <c r="BF2753" s="624"/>
      <c r="BG2753" s="624"/>
      <c r="BH2753" s="624"/>
      <c r="BI2753" s="624"/>
      <c r="BJ2753" s="624"/>
      <c r="BK2753" s="624"/>
      <c r="BL2753" s="624"/>
      <c r="BM2753" s="624"/>
      <c r="BN2753" s="624"/>
      <c r="BO2753" s="624"/>
      <c r="BP2753" s="624"/>
      <c r="BQ2753" s="624"/>
      <c r="BR2753" s="624"/>
      <c r="BS2753" s="624"/>
      <c r="BT2753" s="624"/>
      <c r="BU2753" s="624"/>
      <c r="BV2753" s="624"/>
      <c r="BW2753" s="624"/>
      <c r="BX2753" s="624"/>
      <c r="BY2753" s="624"/>
      <c r="BZ2753" s="624"/>
      <c r="CA2753" s="624"/>
      <c r="CB2753" s="624"/>
      <c r="CC2753" s="624"/>
      <c r="CD2753" s="624"/>
      <c r="CE2753" s="624"/>
      <c r="CF2753" s="624"/>
      <c r="CG2753" s="624"/>
      <c r="CH2753" s="624"/>
      <c r="CI2753" s="624"/>
      <c r="CJ2753" s="624"/>
      <c r="CK2753" s="624"/>
      <c r="CL2753" s="624"/>
      <c r="CM2753" s="624"/>
      <c r="CN2753" s="624"/>
      <c r="CO2753" s="624"/>
      <c r="CP2753" s="624"/>
      <c r="CQ2753" s="624"/>
      <c r="CR2753" s="624"/>
      <c r="CS2753" s="624"/>
      <c r="CT2753" s="624"/>
      <c r="CU2753" s="624"/>
      <c r="CV2753" s="624"/>
      <c r="CW2753" s="624"/>
      <c r="CX2753" s="624"/>
      <c r="CY2753" s="624"/>
      <c r="CZ2753" s="624"/>
      <c r="DA2753" s="624"/>
      <c r="DB2753" s="624"/>
      <c r="DC2753" s="624"/>
      <c r="DD2753" s="624"/>
      <c r="DE2753" s="624"/>
      <c r="DF2753" s="624"/>
      <c r="DG2753" s="624"/>
      <c r="DH2753" s="624"/>
      <c r="DI2753" s="624"/>
      <c r="DJ2753" s="624"/>
      <c r="DK2753" s="624"/>
      <c r="DL2753" s="624"/>
      <c r="DM2753" s="624"/>
      <c r="DN2753" s="624"/>
      <c r="DO2753" s="624"/>
      <c r="DP2753" s="624"/>
      <c r="DQ2753" s="624"/>
      <c r="DR2753" s="624"/>
      <c r="DS2753" s="624"/>
      <c r="DT2753" s="624"/>
      <c r="DU2753" s="624"/>
      <c r="DV2753" s="624"/>
      <c r="DW2753" s="624"/>
      <c r="DX2753" s="624"/>
      <c r="DY2753" s="624"/>
      <c r="DZ2753" s="624"/>
      <c r="EA2753" s="624"/>
      <c r="EB2753" s="624"/>
      <c r="EC2753" s="624"/>
      <c r="ED2753" s="624"/>
      <c r="EE2753" s="624"/>
      <c r="EF2753" s="624"/>
      <c r="EG2753" s="624"/>
      <c r="EH2753" s="624"/>
      <c r="EI2753" s="624"/>
      <c r="EJ2753" s="624"/>
      <c r="EK2753" s="624"/>
      <c r="EL2753" s="624"/>
      <c r="EM2753" s="624"/>
      <c r="EN2753" s="624"/>
      <c r="EO2753" s="624"/>
      <c r="EP2753" s="624"/>
      <c r="EQ2753" s="624"/>
    </row>
    <row r="2754" spans="1:147" s="560" customFormat="1">
      <c r="A2754" s="624"/>
      <c r="B2754" s="624"/>
      <c r="O2754" s="624"/>
      <c r="P2754" s="624"/>
      <c r="Q2754" s="624"/>
      <c r="R2754" s="624"/>
      <c r="S2754" s="624"/>
      <c r="T2754" s="624"/>
      <c r="U2754" s="624"/>
      <c r="V2754" s="624"/>
      <c r="W2754" s="624"/>
      <c r="X2754" s="624"/>
      <c r="Y2754" s="624"/>
      <c r="Z2754" s="624"/>
      <c r="AB2754" s="624"/>
      <c r="AC2754" s="624"/>
      <c r="AD2754" s="624"/>
      <c r="AE2754" s="624"/>
      <c r="AF2754" s="624"/>
      <c r="AG2754" s="624"/>
      <c r="AH2754" s="624"/>
      <c r="AI2754" s="624"/>
      <c r="AJ2754" s="624"/>
      <c r="AK2754" s="624"/>
      <c r="AL2754" s="624"/>
      <c r="AM2754" s="624"/>
      <c r="AN2754" s="624"/>
      <c r="AO2754" s="624"/>
      <c r="AP2754" s="624"/>
      <c r="AQ2754" s="624"/>
      <c r="AR2754" s="624"/>
      <c r="AS2754" s="624"/>
      <c r="AT2754" s="624"/>
      <c r="AU2754" s="624"/>
      <c r="AV2754" s="624"/>
      <c r="AW2754" s="624"/>
      <c r="AX2754" s="624"/>
      <c r="AY2754" s="624"/>
      <c r="AZ2754" s="624"/>
      <c r="BA2754" s="624"/>
      <c r="BB2754" s="624"/>
      <c r="BC2754" s="624"/>
      <c r="BD2754" s="624"/>
      <c r="BE2754" s="624"/>
      <c r="BF2754" s="624"/>
      <c r="BG2754" s="624"/>
      <c r="BH2754" s="624"/>
      <c r="BI2754" s="624"/>
      <c r="BJ2754" s="624"/>
      <c r="BK2754" s="624"/>
      <c r="BL2754" s="624"/>
      <c r="BM2754" s="624"/>
      <c r="BN2754" s="624"/>
      <c r="BO2754" s="624"/>
      <c r="BP2754" s="624"/>
      <c r="BQ2754" s="624"/>
      <c r="BR2754" s="624"/>
      <c r="BS2754" s="624"/>
      <c r="BT2754" s="624"/>
      <c r="BU2754" s="624"/>
      <c r="BV2754" s="624"/>
      <c r="BW2754" s="624"/>
      <c r="BX2754" s="624"/>
      <c r="BY2754" s="624"/>
      <c r="BZ2754" s="624"/>
      <c r="CA2754" s="624"/>
      <c r="CB2754" s="624"/>
      <c r="CC2754" s="624"/>
      <c r="CD2754" s="624"/>
      <c r="CE2754" s="624"/>
      <c r="CF2754" s="624"/>
      <c r="CG2754" s="624"/>
      <c r="CH2754" s="624"/>
      <c r="CI2754" s="624"/>
      <c r="CJ2754" s="624"/>
      <c r="CK2754" s="624"/>
      <c r="CL2754" s="624"/>
      <c r="CM2754" s="624"/>
      <c r="CN2754" s="624"/>
      <c r="CO2754" s="624"/>
      <c r="CP2754" s="624"/>
      <c r="CQ2754" s="624"/>
      <c r="CR2754" s="624"/>
      <c r="CS2754" s="624"/>
      <c r="CT2754" s="624"/>
      <c r="CU2754" s="624"/>
      <c r="CV2754" s="624"/>
      <c r="CW2754" s="624"/>
      <c r="CX2754" s="624"/>
      <c r="CY2754" s="624"/>
      <c r="CZ2754" s="624"/>
      <c r="DA2754" s="624"/>
      <c r="DB2754" s="624"/>
      <c r="DC2754" s="624"/>
      <c r="DD2754" s="624"/>
      <c r="DE2754" s="624"/>
      <c r="DF2754" s="624"/>
      <c r="DG2754" s="624"/>
      <c r="DH2754" s="624"/>
      <c r="DI2754" s="624"/>
      <c r="DJ2754" s="624"/>
      <c r="DK2754" s="624"/>
      <c r="DL2754" s="624"/>
      <c r="DM2754" s="624"/>
      <c r="DN2754" s="624"/>
      <c r="DO2754" s="624"/>
      <c r="DP2754" s="624"/>
      <c r="DQ2754" s="624"/>
      <c r="DR2754" s="624"/>
      <c r="DS2754" s="624"/>
      <c r="DT2754" s="624"/>
      <c r="DU2754" s="624"/>
      <c r="DV2754" s="624"/>
      <c r="DW2754" s="624"/>
      <c r="DX2754" s="624"/>
      <c r="DY2754" s="624"/>
      <c r="DZ2754" s="624"/>
      <c r="EA2754" s="624"/>
      <c r="EB2754" s="624"/>
      <c r="EC2754" s="624"/>
      <c r="ED2754" s="624"/>
      <c r="EE2754" s="624"/>
      <c r="EF2754" s="624"/>
      <c r="EG2754" s="624"/>
      <c r="EH2754" s="624"/>
      <c r="EI2754" s="624"/>
      <c r="EJ2754" s="624"/>
      <c r="EK2754" s="624"/>
      <c r="EL2754" s="624"/>
      <c r="EM2754" s="624"/>
      <c r="EN2754" s="624"/>
      <c r="EO2754" s="624"/>
      <c r="EP2754" s="624"/>
      <c r="EQ2754" s="624"/>
    </row>
    <row r="2755" spans="1:147" s="560" customFormat="1">
      <c r="A2755" s="624"/>
      <c r="B2755" s="624"/>
      <c r="O2755" s="624"/>
      <c r="P2755" s="624"/>
      <c r="Q2755" s="624"/>
      <c r="R2755" s="624"/>
      <c r="S2755" s="624"/>
      <c r="T2755" s="624"/>
      <c r="U2755" s="624"/>
      <c r="V2755" s="624"/>
      <c r="W2755" s="624"/>
      <c r="X2755" s="624"/>
      <c r="Y2755" s="624"/>
      <c r="Z2755" s="624"/>
      <c r="AB2755" s="624"/>
      <c r="AC2755" s="624"/>
      <c r="AD2755" s="624"/>
      <c r="AE2755" s="624"/>
      <c r="AF2755" s="624"/>
      <c r="AG2755" s="624"/>
      <c r="AH2755" s="624"/>
      <c r="AI2755" s="624"/>
      <c r="AJ2755" s="624"/>
      <c r="AK2755" s="624"/>
      <c r="AL2755" s="624"/>
      <c r="AM2755" s="624"/>
      <c r="AN2755" s="624"/>
      <c r="AO2755" s="624"/>
      <c r="AP2755" s="624"/>
      <c r="AQ2755" s="624"/>
      <c r="AR2755" s="624"/>
      <c r="AS2755" s="624"/>
      <c r="AT2755" s="624"/>
      <c r="AU2755" s="624"/>
      <c r="AV2755" s="624"/>
      <c r="AW2755" s="624"/>
      <c r="AX2755" s="624"/>
      <c r="AY2755" s="624"/>
      <c r="AZ2755" s="624"/>
      <c r="BA2755" s="624"/>
      <c r="BB2755" s="624"/>
      <c r="BC2755" s="624"/>
      <c r="BD2755" s="624"/>
      <c r="BE2755" s="624"/>
      <c r="BF2755" s="624"/>
      <c r="BG2755" s="624"/>
      <c r="BH2755" s="624"/>
      <c r="BI2755" s="624"/>
      <c r="BJ2755" s="624"/>
      <c r="BK2755" s="624"/>
      <c r="BL2755" s="624"/>
      <c r="BM2755" s="624"/>
      <c r="BN2755" s="624"/>
      <c r="BO2755" s="624"/>
      <c r="BP2755" s="624"/>
      <c r="BQ2755" s="624"/>
      <c r="BR2755" s="624"/>
      <c r="BS2755" s="624"/>
      <c r="BT2755" s="624"/>
      <c r="BU2755" s="624"/>
      <c r="BV2755" s="624"/>
      <c r="BW2755" s="624"/>
      <c r="BX2755" s="624"/>
      <c r="BY2755" s="624"/>
      <c r="BZ2755" s="624"/>
      <c r="CA2755" s="624"/>
      <c r="CB2755" s="624"/>
      <c r="CC2755" s="624"/>
      <c r="CD2755" s="624"/>
      <c r="CE2755" s="624"/>
      <c r="CF2755" s="624"/>
      <c r="CG2755" s="624"/>
      <c r="CH2755" s="624"/>
      <c r="CI2755" s="624"/>
      <c r="CJ2755" s="624"/>
      <c r="CK2755" s="624"/>
      <c r="CL2755" s="624"/>
      <c r="CM2755" s="624"/>
      <c r="CN2755" s="624"/>
      <c r="CO2755" s="624"/>
      <c r="CP2755" s="624"/>
      <c r="CQ2755" s="624"/>
      <c r="CR2755" s="624"/>
      <c r="CS2755" s="624"/>
      <c r="CT2755" s="624"/>
      <c r="CU2755" s="624"/>
      <c r="CV2755" s="624"/>
      <c r="CW2755" s="624"/>
      <c r="CX2755" s="624"/>
      <c r="CY2755" s="624"/>
      <c r="CZ2755" s="624"/>
      <c r="DA2755" s="624"/>
      <c r="DB2755" s="624"/>
      <c r="DC2755" s="624"/>
      <c r="DD2755" s="624"/>
      <c r="DE2755" s="624"/>
      <c r="DF2755" s="624"/>
      <c r="DG2755" s="624"/>
      <c r="DH2755" s="624"/>
      <c r="DI2755" s="624"/>
      <c r="DJ2755" s="624"/>
      <c r="DK2755" s="624"/>
      <c r="DL2755" s="624"/>
      <c r="DM2755" s="624"/>
      <c r="DN2755" s="624"/>
      <c r="DO2755" s="624"/>
      <c r="DP2755" s="624"/>
      <c r="DQ2755" s="624"/>
      <c r="DR2755" s="624"/>
      <c r="DS2755" s="624"/>
      <c r="DT2755" s="624"/>
      <c r="DU2755" s="624"/>
      <c r="DV2755" s="624"/>
      <c r="DW2755" s="624"/>
      <c r="DX2755" s="624"/>
      <c r="DY2755" s="624"/>
      <c r="DZ2755" s="624"/>
      <c r="EA2755" s="624"/>
      <c r="EB2755" s="624"/>
      <c r="EC2755" s="624"/>
      <c r="ED2755" s="624"/>
      <c r="EE2755" s="624"/>
      <c r="EF2755" s="624"/>
      <c r="EG2755" s="624"/>
      <c r="EH2755" s="624"/>
      <c r="EI2755" s="624"/>
      <c r="EJ2755" s="624"/>
      <c r="EK2755" s="624"/>
      <c r="EL2755" s="624"/>
      <c r="EM2755" s="624"/>
      <c r="EN2755" s="624"/>
      <c r="EO2755" s="624"/>
      <c r="EP2755" s="624"/>
      <c r="EQ2755" s="624"/>
    </row>
    <row r="2756" spans="1:147" s="560" customFormat="1">
      <c r="A2756" s="624"/>
      <c r="B2756" s="624"/>
      <c r="O2756" s="624"/>
      <c r="P2756" s="624"/>
      <c r="Q2756" s="624"/>
      <c r="R2756" s="624"/>
      <c r="S2756" s="624"/>
      <c r="T2756" s="624"/>
      <c r="U2756" s="624"/>
      <c r="V2756" s="624"/>
      <c r="W2756" s="624"/>
      <c r="X2756" s="624"/>
      <c r="Y2756" s="624"/>
      <c r="Z2756" s="624"/>
      <c r="AB2756" s="624"/>
      <c r="AC2756" s="624"/>
      <c r="AD2756" s="624"/>
      <c r="AE2756" s="624"/>
      <c r="AF2756" s="624"/>
      <c r="AG2756" s="624"/>
      <c r="AH2756" s="624"/>
      <c r="AI2756" s="624"/>
      <c r="AJ2756" s="624"/>
      <c r="AK2756" s="624"/>
      <c r="AL2756" s="624"/>
      <c r="AM2756" s="624"/>
      <c r="AN2756" s="624"/>
      <c r="AO2756" s="624"/>
      <c r="AP2756" s="624"/>
      <c r="AQ2756" s="624"/>
      <c r="AR2756" s="624"/>
      <c r="AS2756" s="624"/>
      <c r="AT2756" s="624"/>
      <c r="AU2756" s="624"/>
      <c r="AV2756" s="624"/>
      <c r="AW2756" s="624"/>
      <c r="AX2756" s="624"/>
      <c r="AY2756" s="624"/>
      <c r="AZ2756" s="624"/>
      <c r="BA2756" s="624"/>
      <c r="BB2756" s="624"/>
      <c r="BC2756" s="624"/>
      <c r="BD2756" s="624"/>
      <c r="BE2756" s="624"/>
      <c r="BF2756" s="624"/>
      <c r="BG2756" s="624"/>
      <c r="BH2756" s="624"/>
      <c r="BI2756" s="624"/>
      <c r="BJ2756" s="624"/>
      <c r="BK2756" s="624"/>
      <c r="BL2756" s="624"/>
      <c r="BM2756" s="624"/>
      <c r="BN2756" s="624"/>
      <c r="BO2756" s="624"/>
      <c r="BP2756" s="624"/>
      <c r="BQ2756" s="624"/>
      <c r="BR2756" s="624"/>
      <c r="BS2756" s="624"/>
      <c r="BT2756" s="624"/>
      <c r="BU2756" s="624"/>
      <c r="BV2756" s="624"/>
      <c r="BW2756" s="624"/>
      <c r="BX2756" s="624"/>
      <c r="BY2756" s="624"/>
      <c r="BZ2756" s="624"/>
      <c r="CA2756" s="624"/>
      <c r="CB2756" s="624"/>
      <c r="CC2756" s="624"/>
      <c r="CD2756" s="624"/>
      <c r="CE2756" s="624"/>
      <c r="CF2756" s="624"/>
      <c r="CG2756" s="624"/>
      <c r="CH2756" s="624"/>
      <c r="CI2756" s="624"/>
      <c r="CJ2756" s="624"/>
      <c r="CK2756" s="624"/>
      <c r="CL2756" s="624"/>
      <c r="CM2756" s="624"/>
      <c r="CN2756" s="624"/>
      <c r="CO2756" s="624"/>
      <c r="CP2756" s="624"/>
      <c r="CQ2756" s="624"/>
      <c r="CR2756" s="624"/>
      <c r="CS2756" s="624"/>
      <c r="CT2756" s="624"/>
      <c r="CU2756" s="624"/>
      <c r="CV2756" s="624"/>
      <c r="CW2756" s="624"/>
      <c r="CX2756" s="624"/>
      <c r="CY2756" s="624"/>
      <c r="CZ2756" s="624"/>
      <c r="DA2756" s="624"/>
      <c r="DB2756" s="624"/>
      <c r="DC2756" s="624"/>
      <c r="DD2756" s="624"/>
      <c r="DE2756" s="624"/>
      <c r="DF2756" s="624"/>
      <c r="DG2756" s="624"/>
      <c r="DH2756" s="624"/>
      <c r="DI2756" s="624"/>
      <c r="DJ2756" s="624"/>
      <c r="DK2756" s="624"/>
      <c r="DL2756" s="624"/>
      <c r="DM2756" s="624"/>
      <c r="DN2756" s="624"/>
      <c r="DO2756" s="624"/>
      <c r="DP2756" s="624"/>
      <c r="DQ2756" s="624"/>
      <c r="DR2756" s="624"/>
      <c r="DS2756" s="624"/>
      <c r="DT2756" s="624"/>
      <c r="DU2756" s="624"/>
      <c r="DV2756" s="624"/>
      <c r="DW2756" s="624"/>
      <c r="DX2756" s="624"/>
      <c r="DY2756" s="624"/>
      <c r="DZ2756" s="624"/>
      <c r="EA2756" s="624"/>
      <c r="EB2756" s="624"/>
      <c r="EC2756" s="624"/>
      <c r="ED2756" s="624"/>
      <c r="EE2756" s="624"/>
      <c r="EF2756" s="624"/>
      <c r="EG2756" s="624"/>
      <c r="EH2756" s="624"/>
      <c r="EI2756" s="624"/>
      <c r="EJ2756" s="624"/>
      <c r="EK2756" s="624"/>
      <c r="EL2756" s="624"/>
      <c r="EM2756" s="624"/>
      <c r="EN2756" s="624"/>
      <c r="EO2756" s="624"/>
      <c r="EP2756" s="624"/>
      <c r="EQ2756" s="624"/>
    </row>
    <row r="2757" spans="1:147" s="560" customFormat="1">
      <c r="A2757" s="624"/>
      <c r="B2757" s="624"/>
      <c r="O2757" s="624"/>
      <c r="P2757" s="624"/>
      <c r="Q2757" s="624"/>
      <c r="R2757" s="624"/>
      <c r="S2757" s="624"/>
      <c r="T2757" s="624"/>
      <c r="U2757" s="624"/>
      <c r="V2757" s="624"/>
      <c r="W2757" s="624"/>
      <c r="X2757" s="624"/>
      <c r="Y2757" s="624"/>
      <c r="Z2757" s="624"/>
      <c r="AB2757" s="624"/>
      <c r="AC2757" s="624"/>
      <c r="AD2757" s="624"/>
      <c r="AE2757" s="624"/>
      <c r="AF2757" s="624"/>
      <c r="AG2757" s="624"/>
      <c r="AH2757" s="624"/>
      <c r="AI2757" s="624"/>
      <c r="AJ2757" s="624"/>
      <c r="AK2757" s="624"/>
      <c r="AL2757" s="624"/>
      <c r="AM2757" s="624"/>
      <c r="AN2757" s="624"/>
      <c r="AO2757" s="624"/>
      <c r="AP2757" s="624"/>
      <c r="AQ2757" s="624"/>
      <c r="AR2757" s="624"/>
      <c r="AS2757" s="624"/>
      <c r="AT2757" s="624"/>
      <c r="AU2757" s="624"/>
      <c r="AV2757" s="624"/>
      <c r="AW2757" s="624"/>
      <c r="AX2757" s="624"/>
      <c r="AY2757" s="624"/>
      <c r="AZ2757" s="624"/>
      <c r="BA2757" s="624"/>
      <c r="BB2757" s="624"/>
      <c r="BC2757" s="624"/>
      <c r="BD2757" s="624"/>
      <c r="BE2757" s="624"/>
      <c r="BF2757" s="624"/>
      <c r="BG2757" s="624"/>
      <c r="BH2757" s="624"/>
      <c r="BI2757" s="624"/>
      <c r="BJ2757" s="624"/>
      <c r="BK2757" s="624"/>
      <c r="BL2757" s="624"/>
      <c r="BM2757" s="624"/>
      <c r="BN2757" s="624"/>
      <c r="BO2757" s="624"/>
      <c r="BP2757" s="624"/>
      <c r="BQ2757" s="624"/>
      <c r="BR2757" s="624"/>
      <c r="BS2757" s="624"/>
      <c r="BT2757" s="624"/>
      <c r="BU2757" s="624"/>
      <c r="BV2757" s="624"/>
      <c r="BW2757" s="624"/>
      <c r="BX2757" s="624"/>
      <c r="BY2757" s="624"/>
      <c r="BZ2757" s="624"/>
      <c r="CA2757" s="624"/>
      <c r="CB2757" s="624"/>
      <c r="CC2757" s="624"/>
      <c r="CD2757" s="624"/>
      <c r="CE2757" s="624"/>
      <c r="CF2757" s="624"/>
      <c r="CG2757" s="624"/>
      <c r="CH2757" s="624"/>
      <c r="CI2757" s="624"/>
      <c r="CJ2757" s="624"/>
      <c r="CK2757" s="624"/>
      <c r="CL2757" s="624"/>
      <c r="CM2757" s="624"/>
      <c r="CN2757" s="624"/>
      <c r="CO2757" s="624"/>
      <c r="CP2757" s="624"/>
      <c r="CQ2757" s="624"/>
      <c r="CR2757" s="624"/>
      <c r="CS2757" s="624"/>
      <c r="CT2757" s="624"/>
      <c r="CU2757" s="624"/>
      <c r="CV2757" s="624"/>
      <c r="CW2757" s="624"/>
      <c r="CX2757" s="624"/>
      <c r="CY2757" s="624"/>
      <c r="CZ2757" s="624"/>
      <c r="DA2757" s="624"/>
      <c r="DB2757" s="624"/>
      <c r="DC2757" s="624"/>
      <c r="DD2757" s="624"/>
      <c r="DE2757" s="624"/>
      <c r="DF2757" s="624"/>
      <c r="DG2757" s="624"/>
      <c r="DH2757" s="624"/>
      <c r="DI2757" s="624"/>
      <c r="DJ2757" s="624"/>
      <c r="DK2757" s="624"/>
      <c r="DL2757" s="624"/>
      <c r="DM2757" s="624"/>
      <c r="DN2757" s="624"/>
      <c r="DO2757" s="624"/>
      <c r="DP2757" s="624"/>
      <c r="DQ2757" s="624"/>
      <c r="DR2757" s="624"/>
      <c r="DS2757" s="624"/>
      <c r="DT2757" s="624"/>
      <c r="DU2757" s="624"/>
      <c r="DV2757" s="624"/>
      <c r="DW2757" s="624"/>
      <c r="DX2757" s="624"/>
      <c r="DY2757" s="624"/>
      <c r="DZ2757" s="624"/>
      <c r="EA2757" s="624"/>
      <c r="EB2757" s="624"/>
      <c r="EC2757" s="624"/>
      <c r="ED2757" s="624"/>
      <c r="EE2757" s="624"/>
      <c r="EF2757" s="624"/>
      <c r="EG2757" s="624"/>
      <c r="EH2757" s="624"/>
      <c r="EI2757" s="624"/>
      <c r="EJ2757" s="624"/>
      <c r="EK2757" s="624"/>
      <c r="EL2757" s="624"/>
      <c r="EM2757" s="624"/>
      <c r="EN2757" s="624"/>
      <c r="EO2757" s="624"/>
      <c r="EP2757" s="624"/>
      <c r="EQ2757" s="624"/>
    </row>
    <row r="2758" spans="1:147" s="560" customFormat="1">
      <c r="A2758" s="624"/>
      <c r="B2758" s="624"/>
      <c r="O2758" s="624"/>
      <c r="P2758" s="624"/>
      <c r="Q2758" s="624"/>
      <c r="R2758" s="624"/>
      <c r="S2758" s="624"/>
      <c r="T2758" s="624"/>
      <c r="U2758" s="624"/>
      <c r="V2758" s="624"/>
      <c r="W2758" s="624"/>
      <c r="X2758" s="624"/>
      <c r="Y2758" s="624"/>
      <c r="Z2758" s="624"/>
      <c r="AB2758" s="624"/>
      <c r="AC2758" s="624"/>
      <c r="AD2758" s="624"/>
      <c r="AE2758" s="624"/>
      <c r="AF2758" s="624"/>
      <c r="AG2758" s="624"/>
      <c r="AH2758" s="624"/>
      <c r="AI2758" s="624"/>
      <c r="AJ2758" s="624"/>
      <c r="AK2758" s="624"/>
      <c r="AL2758" s="624"/>
      <c r="AM2758" s="624"/>
      <c r="AN2758" s="624"/>
      <c r="AO2758" s="624"/>
      <c r="AP2758" s="624"/>
      <c r="AQ2758" s="624"/>
      <c r="AR2758" s="624"/>
      <c r="AS2758" s="624"/>
      <c r="AT2758" s="624"/>
      <c r="AU2758" s="624"/>
      <c r="AV2758" s="624"/>
      <c r="AW2758" s="624"/>
      <c r="AX2758" s="624"/>
      <c r="AY2758" s="624"/>
      <c r="AZ2758" s="624"/>
      <c r="BA2758" s="624"/>
      <c r="BB2758" s="624"/>
      <c r="BC2758" s="624"/>
      <c r="BD2758" s="624"/>
      <c r="BE2758" s="624"/>
      <c r="BF2758" s="624"/>
      <c r="BG2758" s="624"/>
      <c r="BH2758" s="624"/>
      <c r="BI2758" s="624"/>
      <c r="BJ2758" s="624"/>
      <c r="BK2758" s="624"/>
      <c r="BL2758" s="624"/>
      <c r="BM2758" s="624"/>
      <c r="BN2758" s="624"/>
      <c r="BO2758" s="624"/>
      <c r="BP2758" s="624"/>
      <c r="BQ2758" s="624"/>
      <c r="BR2758" s="624"/>
      <c r="BS2758" s="624"/>
      <c r="BT2758" s="624"/>
      <c r="BU2758" s="624"/>
      <c r="BV2758" s="624"/>
      <c r="BW2758" s="624"/>
      <c r="BX2758" s="624"/>
      <c r="BY2758" s="624"/>
      <c r="BZ2758" s="624"/>
      <c r="CA2758" s="624"/>
      <c r="CB2758" s="624"/>
      <c r="CC2758" s="624"/>
      <c r="CD2758" s="624"/>
      <c r="CE2758" s="624"/>
      <c r="CF2758" s="624"/>
      <c r="CG2758" s="624"/>
      <c r="CH2758" s="624"/>
      <c r="CI2758" s="624"/>
      <c r="CJ2758" s="624"/>
      <c r="CK2758" s="624"/>
      <c r="CL2758" s="624"/>
      <c r="CM2758" s="624"/>
      <c r="CN2758" s="624"/>
      <c r="CO2758" s="624"/>
      <c r="CP2758" s="624"/>
      <c r="CQ2758" s="624"/>
      <c r="CR2758" s="624"/>
      <c r="CS2758" s="624"/>
      <c r="CT2758" s="624"/>
      <c r="CU2758" s="624"/>
      <c r="CV2758" s="624"/>
      <c r="CW2758" s="624"/>
      <c r="CX2758" s="624"/>
      <c r="CY2758" s="624"/>
      <c r="CZ2758" s="624"/>
      <c r="DA2758" s="624"/>
      <c r="DB2758" s="624"/>
      <c r="DC2758" s="624"/>
      <c r="DD2758" s="624"/>
      <c r="DE2758" s="624"/>
      <c r="DF2758" s="624"/>
      <c r="DG2758" s="624"/>
      <c r="DH2758" s="624"/>
      <c r="DI2758" s="624"/>
      <c r="DJ2758" s="624"/>
      <c r="DK2758" s="624"/>
      <c r="DL2758" s="624"/>
      <c r="DM2758" s="624"/>
      <c r="DN2758" s="624"/>
      <c r="DO2758" s="624"/>
      <c r="DP2758" s="624"/>
      <c r="DQ2758" s="624"/>
      <c r="DR2758" s="624"/>
      <c r="DS2758" s="624"/>
      <c r="DT2758" s="624"/>
      <c r="DU2758" s="624"/>
      <c r="DV2758" s="624"/>
      <c r="DW2758" s="624"/>
      <c r="DX2758" s="624"/>
      <c r="DY2758" s="624"/>
      <c r="DZ2758" s="624"/>
      <c r="EA2758" s="624"/>
      <c r="EB2758" s="624"/>
      <c r="EC2758" s="624"/>
      <c r="ED2758" s="624"/>
      <c r="EE2758" s="624"/>
      <c r="EF2758" s="624"/>
      <c r="EG2758" s="624"/>
      <c r="EH2758" s="624"/>
      <c r="EI2758" s="624"/>
      <c r="EJ2758" s="624"/>
      <c r="EK2758" s="624"/>
      <c r="EL2758" s="624"/>
      <c r="EM2758" s="624"/>
      <c r="EN2758" s="624"/>
      <c r="EO2758" s="624"/>
      <c r="EP2758" s="624"/>
      <c r="EQ2758" s="624"/>
    </row>
    <row r="2759" spans="1:147" s="560" customFormat="1">
      <c r="A2759" s="624"/>
      <c r="B2759" s="624"/>
      <c r="O2759" s="624"/>
      <c r="P2759" s="624"/>
      <c r="Q2759" s="624"/>
      <c r="R2759" s="624"/>
      <c r="S2759" s="624"/>
      <c r="T2759" s="624"/>
      <c r="U2759" s="624"/>
      <c r="V2759" s="624"/>
      <c r="W2759" s="624"/>
      <c r="X2759" s="624"/>
      <c r="Y2759" s="624"/>
      <c r="Z2759" s="624"/>
      <c r="AB2759" s="624"/>
      <c r="AC2759" s="624"/>
      <c r="AD2759" s="624"/>
      <c r="AE2759" s="624"/>
      <c r="AF2759" s="624"/>
      <c r="AG2759" s="624"/>
      <c r="AH2759" s="624"/>
      <c r="AI2759" s="624"/>
      <c r="AJ2759" s="624"/>
      <c r="AK2759" s="624"/>
      <c r="AL2759" s="624"/>
      <c r="AM2759" s="624"/>
      <c r="AN2759" s="624"/>
      <c r="AO2759" s="624"/>
      <c r="AP2759" s="624"/>
      <c r="AQ2759" s="624"/>
      <c r="AR2759" s="624"/>
      <c r="AS2759" s="624"/>
      <c r="AT2759" s="624"/>
      <c r="AU2759" s="624"/>
      <c r="AV2759" s="624"/>
      <c r="AW2759" s="624"/>
      <c r="AX2759" s="624"/>
      <c r="AY2759" s="624"/>
      <c r="AZ2759" s="624"/>
      <c r="BA2759" s="624"/>
      <c r="BB2759" s="624"/>
      <c r="BC2759" s="624"/>
      <c r="BD2759" s="624"/>
      <c r="BE2759" s="624"/>
      <c r="BF2759" s="624"/>
      <c r="BG2759" s="624"/>
      <c r="BH2759" s="624"/>
      <c r="BI2759" s="624"/>
      <c r="BJ2759" s="624"/>
      <c r="BK2759" s="624"/>
      <c r="BL2759" s="624"/>
      <c r="BM2759" s="624"/>
      <c r="BN2759" s="624"/>
      <c r="BO2759" s="624"/>
      <c r="BP2759" s="624"/>
      <c r="BQ2759" s="624"/>
      <c r="BR2759" s="624"/>
      <c r="BS2759" s="624"/>
      <c r="BT2759" s="624"/>
      <c r="BU2759" s="624"/>
      <c r="BV2759" s="624"/>
      <c r="BW2759" s="624"/>
      <c r="BX2759" s="624"/>
      <c r="BY2759" s="624"/>
      <c r="BZ2759" s="624"/>
      <c r="CA2759" s="624"/>
      <c r="CB2759" s="624"/>
      <c r="CC2759" s="624"/>
      <c r="CD2759" s="624"/>
      <c r="CE2759" s="624"/>
      <c r="CF2759" s="624"/>
      <c r="CG2759" s="624"/>
      <c r="CH2759" s="624"/>
      <c r="CI2759" s="624"/>
      <c r="CJ2759" s="624"/>
      <c r="CK2759" s="624"/>
      <c r="CL2759" s="624"/>
      <c r="CM2759" s="624"/>
      <c r="CN2759" s="624"/>
      <c r="CO2759" s="624"/>
      <c r="CP2759" s="624"/>
      <c r="CQ2759" s="624"/>
      <c r="CR2759" s="624"/>
      <c r="CS2759" s="624"/>
      <c r="CT2759" s="624"/>
      <c r="CU2759" s="624"/>
      <c r="CV2759" s="624"/>
      <c r="CW2759" s="624"/>
      <c r="CX2759" s="624"/>
      <c r="CY2759" s="624"/>
      <c r="CZ2759" s="624"/>
      <c r="DA2759" s="624"/>
      <c r="DB2759" s="624"/>
      <c r="DC2759" s="624"/>
      <c r="DD2759" s="624"/>
      <c r="DE2759" s="624"/>
      <c r="DF2759" s="624"/>
      <c r="DG2759" s="624"/>
      <c r="DH2759" s="624"/>
      <c r="DI2759" s="624"/>
      <c r="DJ2759" s="624"/>
      <c r="DK2759" s="624"/>
      <c r="DL2759" s="624"/>
      <c r="DM2759" s="624"/>
      <c r="DN2759" s="624"/>
      <c r="DO2759" s="624"/>
      <c r="DP2759" s="624"/>
      <c r="DQ2759" s="624"/>
      <c r="DR2759" s="624"/>
      <c r="DS2759" s="624"/>
      <c r="DT2759" s="624"/>
      <c r="DU2759" s="624"/>
      <c r="DV2759" s="624"/>
      <c r="DW2759" s="624"/>
      <c r="DX2759" s="624"/>
      <c r="DY2759" s="624"/>
      <c r="DZ2759" s="624"/>
      <c r="EA2759" s="624"/>
      <c r="EB2759" s="624"/>
      <c r="EC2759" s="624"/>
      <c r="ED2759" s="624"/>
      <c r="EE2759" s="624"/>
      <c r="EF2759" s="624"/>
      <c r="EG2759" s="624"/>
      <c r="EH2759" s="624"/>
      <c r="EI2759" s="624"/>
      <c r="EJ2759" s="624"/>
      <c r="EK2759" s="624"/>
      <c r="EL2759" s="624"/>
      <c r="EM2759" s="624"/>
      <c r="EN2759" s="624"/>
      <c r="EO2759" s="624"/>
      <c r="EP2759" s="624"/>
      <c r="EQ2759" s="624"/>
    </row>
    <row r="2760" spans="1:147" s="560" customFormat="1">
      <c r="A2760" s="624"/>
      <c r="B2760" s="624"/>
      <c r="O2760" s="624"/>
      <c r="P2760" s="624"/>
      <c r="Q2760" s="624"/>
      <c r="R2760" s="624"/>
      <c r="S2760" s="624"/>
      <c r="T2760" s="624"/>
      <c r="U2760" s="624"/>
      <c r="V2760" s="624"/>
      <c r="W2760" s="624"/>
      <c r="X2760" s="624"/>
      <c r="Y2760" s="624"/>
      <c r="Z2760" s="624"/>
      <c r="AB2760" s="624"/>
      <c r="AC2760" s="624"/>
      <c r="AD2760" s="624"/>
      <c r="AE2760" s="624"/>
      <c r="AF2760" s="624"/>
      <c r="AG2760" s="624"/>
      <c r="AH2760" s="624"/>
      <c r="AI2760" s="624"/>
      <c r="AJ2760" s="624"/>
      <c r="AK2760" s="624"/>
      <c r="AL2760" s="624"/>
      <c r="AM2760" s="624"/>
      <c r="AN2760" s="624"/>
      <c r="AO2760" s="624"/>
      <c r="AP2760" s="624"/>
      <c r="AQ2760" s="624"/>
      <c r="AR2760" s="624"/>
      <c r="AS2760" s="624"/>
      <c r="AT2760" s="624"/>
      <c r="AU2760" s="624"/>
      <c r="AV2760" s="624"/>
      <c r="AW2760" s="624"/>
      <c r="AX2760" s="624"/>
      <c r="AY2760" s="624"/>
      <c r="AZ2760" s="624"/>
      <c r="BA2760" s="624"/>
      <c r="BB2760" s="624"/>
      <c r="BC2760" s="624"/>
      <c r="BD2760" s="624"/>
      <c r="BE2760" s="624"/>
      <c r="BF2760" s="624"/>
      <c r="BG2760" s="624"/>
      <c r="BH2760" s="624"/>
      <c r="BI2760" s="624"/>
      <c r="BJ2760" s="624"/>
      <c r="BK2760" s="624"/>
      <c r="BL2760" s="624"/>
      <c r="BM2760" s="624"/>
      <c r="BN2760" s="624"/>
      <c r="BO2760" s="624"/>
      <c r="BP2760" s="624"/>
      <c r="BQ2760" s="624"/>
      <c r="BR2760" s="624"/>
      <c r="BS2760" s="624"/>
      <c r="BT2760" s="624"/>
      <c r="BU2760" s="624"/>
      <c r="BV2760" s="624"/>
      <c r="BW2760" s="624"/>
      <c r="BX2760" s="624"/>
      <c r="BY2760" s="624"/>
      <c r="BZ2760" s="624"/>
      <c r="CA2760" s="624"/>
      <c r="CB2760" s="624"/>
      <c r="CC2760" s="624"/>
      <c r="CD2760" s="624"/>
      <c r="CE2760" s="624"/>
      <c r="CF2760" s="624"/>
      <c r="CG2760" s="624"/>
      <c r="CH2760" s="624"/>
      <c r="CI2760" s="624"/>
      <c r="CJ2760" s="624"/>
      <c r="CK2760" s="624"/>
      <c r="CL2760" s="624"/>
      <c r="CM2760" s="624"/>
      <c r="CN2760" s="624"/>
      <c r="CO2760" s="624"/>
      <c r="CP2760" s="624"/>
      <c r="CQ2760" s="624"/>
      <c r="CR2760" s="624"/>
      <c r="CS2760" s="624"/>
      <c r="CT2760" s="624"/>
      <c r="CU2760" s="624"/>
      <c r="CV2760" s="624"/>
      <c r="CW2760" s="624"/>
      <c r="CX2760" s="624"/>
      <c r="CY2760" s="624"/>
      <c r="CZ2760" s="624"/>
      <c r="DA2760" s="624"/>
      <c r="DB2760" s="624"/>
      <c r="DC2760" s="624"/>
      <c r="DD2760" s="624"/>
      <c r="DE2760" s="624"/>
      <c r="DF2760" s="624"/>
      <c r="DG2760" s="624"/>
      <c r="DH2760" s="624"/>
      <c r="DI2760" s="624"/>
      <c r="DJ2760" s="624"/>
      <c r="DK2760" s="624"/>
      <c r="DL2760" s="624"/>
      <c r="DM2760" s="624"/>
      <c r="DN2760" s="624"/>
      <c r="DO2760" s="624"/>
      <c r="DP2760" s="624"/>
      <c r="DQ2760" s="624"/>
      <c r="DR2760" s="624"/>
      <c r="DS2760" s="624"/>
      <c r="DT2760" s="624"/>
      <c r="DU2760" s="624"/>
      <c r="DV2760" s="624"/>
      <c r="DW2760" s="624"/>
      <c r="DX2760" s="624"/>
      <c r="DY2760" s="624"/>
      <c r="DZ2760" s="624"/>
      <c r="EA2760" s="624"/>
      <c r="EB2760" s="624"/>
      <c r="EC2760" s="624"/>
      <c r="ED2760" s="624"/>
      <c r="EE2760" s="624"/>
      <c r="EF2760" s="624"/>
      <c r="EG2760" s="624"/>
      <c r="EH2760" s="624"/>
      <c r="EI2760" s="624"/>
      <c r="EJ2760" s="624"/>
      <c r="EK2760" s="624"/>
      <c r="EL2760" s="624"/>
      <c r="EM2760" s="624"/>
      <c r="EN2760" s="624"/>
      <c r="EO2760" s="624"/>
      <c r="EP2760" s="624"/>
      <c r="EQ2760" s="624"/>
    </row>
    <row r="2761" spans="1:147" s="560" customFormat="1">
      <c r="A2761" s="624"/>
      <c r="B2761" s="624"/>
      <c r="O2761" s="624"/>
      <c r="P2761" s="624"/>
      <c r="Q2761" s="624"/>
      <c r="R2761" s="624"/>
      <c r="S2761" s="624"/>
      <c r="T2761" s="624"/>
      <c r="U2761" s="624"/>
      <c r="V2761" s="624"/>
      <c r="W2761" s="624"/>
      <c r="X2761" s="624"/>
      <c r="Y2761" s="624"/>
      <c r="Z2761" s="624"/>
      <c r="AB2761" s="624"/>
      <c r="AC2761" s="624"/>
      <c r="AD2761" s="624"/>
      <c r="AE2761" s="624"/>
      <c r="AF2761" s="624"/>
      <c r="AG2761" s="624"/>
      <c r="AH2761" s="624"/>
      <c r="AI2761" s="624"/>
      <c r="AJ2761" s="624"/>
      <c r="AK2761" s="624"/>
      <c r="AL2761" s="624"/>
      <c r="AM2761" s="624"/>
      <c r="AN2761" s="624"/>
      <c r="AO2761" s="624"/>
      <c r="AP2761" s="624"/>
      <c r="AQ2761" s="624"/>
      <c r="AR2761" s="624"/>
      <c r="AS2761" s="624"/>
      <c r="AT2761" s="624"/>
      <c r="AU2761" s="624"/>
      <c r="AV2761" s="624"/>
      <c r="AW2761" s="624"/>
      <c r="AX2761" s="624"/>
      <c r="AY2761" s="624"/>
      <c r="AZ2761" s="624"/>
      <c r="BA2761" s="624"/>
      <c r="BB2761" s="624"/>
      <c r="BC2761" s="624"/>
      <c r="BD2761" s="624"/>
      <c r="BE2761" s="624"/>
      <c r="BF2761" s="624"/>
      <c r="BG2761" s="624"/>
      <c r="BH2761" s="624"/>
      <c r="BI2761" s="624"/>
      <c r="BJ2761" s="624"/>
      <c r="BK2761" s="624"/>
      <c r="BL2761" s="624"/>
      <c r="BM2761" s="624"/>
      <c r="BN2761" s="624"/>
      <c r="BO2761" s="624"/>
      <c r="BP2761" s="624"/>
      <c r="BQ2761" s="624"/>
      <c r="BR2761" s="624"/>
      <c r="BS2761" s="624"/>
      <c r="BT2761" s="624"/>
      <c r="BU2761" s="624"/>
      <c r="BV2761" s="624"/>
      <c r="BW2761" s="624"/>
      <c r="BX2761" s="624"/>
      <c r="BY2761" s="624"/>
      <c r="BZ2761" s="624"/>
      <c r="CA2761" s="624"/>
      <c r="CB2761" s="624"/>
      <c r="CC2761" s="624"/>
      <c r="CD2761" s="624"/>
      <c r="CE2761" s="624"/>
      <c r="CF2761" s="624"/>
      <c r="CG2761" s="624"/>
      <c r="CH2761" s="624"/>
      <c r="CI2761" s="624"/>
      <c r="CJ2761" s="624"/>
      <c r="CK2761" s="624"/>
      <c r="CL2761" s="624"/>
      <c r="CM2761" s="624"/>
      <c r="CN2761" s="624"/>
      <c r="CO2761" s="624"/>
      <c r="CP2761" s="624"/>
      <c r="CQ2761" s="624"/>
      <c r="CR2761" s="624"/>
      <c r="CS2761" s="624"/>
      <c r="CT2761" s="624"/>
      <c r="CU2761" s="624"/>
      <c r="CV2761" s="624"/>
      <c r="CW2761" s="624"/>
      <c r="CX2761" s="624"/>
      <c r="CY2761" s="624"/>
      <c r="CZ2761" s="624"/>
      <c r="DA2761" s="624"/>
      <c r="DB2761" s="624"/>
      <c r="DC2761" s="624"/>
      <c r="DD2761" s="624"/>
      <c r="DE2761" s="624"/>
      <c r="DF2761" s="624"/>
      <c r="DG2761" s="624"/>
      <c r="DH2761" s="624"/>
      <c r="DI2761" s="624"/>
      <c r="DJ2761" s="624"/>
      <c r="DK2761" s="624"/>
      <c r="DL2761" s="624"/>
      <c r="DM2761" s="624"/>
      <c r="DN2761" s="624"/>
      <c r="DO2761" s="624"/>
      <c r="DP2761" s="624"/>
      <c r="DQ2761" s="624"/>
      <c r="DR2761" s="624"/>
      <c r="DS2761" s="624"/>
      <c r="DT2761" s="624"/>
      <c r="DU2761" s="624"/>
      <c r="DV2761" s="624"/>
      <c r="DW2761" s="624"/>
      <c r="DX2761" s="624"/>
      <c r="DY2761" s="624"/>
      <c r="DZ2761" s="624"/>
      <c r="EA2761" s="624"/>
      <c r="EB2761" s="624"/>
      <c r="EC2761" s="624"/>
      <c r="ED2761" s="624"/>
      <c r="EE2761" s="624"/>
      <c r="EF2761" s="624"/>
      <c r="EG2761" s="624"/>
      <c r="EH2761" s="624"/>
      <c r="EI2761" s="624"/>
      <c r="EJ2761" s="624"/>
      <c r="EK2761" s="624"/>
      <c r="EL2761" s="624"/>
      <c r="EM2761" s="624"/>
      <c r="EN2761" s="624"/>
      <c r="EO2761" s="624"/>
      <c r="EP2761" s="624"/>
      <c r="EQ2761" s="624"/>
    </row>
    <row r="2762" spans="1:147" s="560" customFormat="1">
      <c r="A2762" s="624"/>
      <c r="B2762" s="624"/>
      <c r="O2762" s="624"/>
      <c r="P2762" s="624"/>
      <c r="Q2762" s="624"/>
      <c r="R2762" s="624"/>
      <c r="S2762" s="624"/>
      <c r="T2762" s="624"/>
      <c r="U2762" s="624"/>
      <c r="V2762" s="624"/>
      <c r="W2762" s="624"/>
      <c r="X2762" s="624"/>
      <c r="Y2762" s="624"/>
      <c r="Z2762" s="624"/>
      <c r="AB2762" s="624"/>
      <c r="AC2762" s="624"/>
      <c r="AD2762" s="624"/>
      <c r="AE2762" s="624"/>
      <c r="AF2762" s="624"/>
      <c r="AG2762" s="624"/>
      <c r="AH2762" s="624"/>
      <c r="AI2762" s="624"/>
      <c r="AJ2762" s="624"/>
      <c r="AK2762" s="624"/>
      <c r="AL2762" s="624"/>
      <c r="AM2762" s="624"/>
      <c r="AN2762" s="624"/>
      <c r="AO2762" s="624"/>
      <c r="AP2762" s="624"/>
      <c r="AQ2762" s="624"/>
      <c r="AR2762" s="624"/>
      <c r="AS2762" s="624"/>
      <c r="AT2762" s="624"/>
      <c r="AU2762" s="624"/>
      <c r="AV2762" s="624"/>
      <c r="AW2762" s="624"/>
      <c r="AX2762" s="624"/>
      <c r="AY2762" s="624"/>
      <c r="AZ2762" s="624"/>
      <c r="BA2762" s="624"/>
      <c r="BB2762" s="624"/>
      <c r="BC2762" s="624"/>
      <c r="BD2762" s="624"/>
      <c r="BE2762" s="624"/>
      <c r="BF2762" s="624"/>
      <c r="BG2762" s="624"/>
      <c r="BH2762" s="624"/>
      <c r="BI2762" s="624"/>
      <c r="BJ2762" s="624"/>
      <c r="BK2762" s="624"/>
      <c r="BL2762" s="624"/>
      <c r="BM2762" s="624"/>
      <c r="BN2762" s="624"/>
      <c r="BO2762" s="624"/>
      <c r="BP2762" s="624"/>
      <c r="BQ2762" s="624"/>
      <c r="BR2762" s="624"/>
      <c r="BS2762" s="624"/>
      <c r="BT2762" s="624"/>
      <c r="BU2762" s="624"/>
      <c r="BV2762" s="624"/>
      <c r="BW2762" s="624"/>
      <c r="BX2762" s="624"/>
      <c r="BY2762" s="624"/>
      <c r="BZ2762" s="624"/>
      <c r="CA2762" s="624"/>
      <c r="CB2762" s="624"/>
      <c r="CC2762" s="624"/>
      <c r="CD2762" s="624"/>
      <c r="CE2762" s="624"/>
      <c r="CF2762" s="624"/>
      <c r="CG2762" s="624"/>
      <c r="CH2762" s="624"/>
      <c r="CI2762" s="624"/>
      <c r="CJ2762" s="624"/>
      <c r="CK2762" s="624"/>
      <c r="CL2762" s="624"/>
      <c r="CM2762" s="624"/>
      <c r="CN2762" s="624"/>
      <c r="CO2762" s="624"/>
      <c r="CP2762" s="624"/>
      <c r="CQ2762" s="624"/>
      <c r="CR2762" s="624"/>
      <c r="CS2762" s="624"/>
      <c r="CT2762" s="624"/>
      <c r="CU2762" s="624"/>
      <c r="CV2762" s="624"/>
      <c r="CW2762" s="624"/>
      <c r="CX2762" s="624"/>
      <c r="CY2762" s="624"/>
      <c r="CZ2762" s="624"/>
      <c r="DA2762" s="624"/>
      <c r="DB2762" s="624"/>
      <c r="DC2762" s="624"/>
      <c r="DD2762" s="624"/>
      <c r="DE2762" s="624"/>
      <c r="DF2762" s="624"/>
      <c r="DG2762" s="624"/>
      <c r="DH2762" s="624"/>
      <c r="DI2762" s="624"/>
      <c r="DJ2762" s="624"/>
      <c r="DK2762" s="624"/>
      <c r="DL2762" s="624"/>
      <c r="DM2762" s="624"/>
      <c r="DN2762" s="624"/>
      <c r="DO2762" s="624"/>
      <c r="DP2762" s="624"/>
      <c r="DQ2762" s="624"/>
      <c r="DR2762" s="624"/>
      <c r="DS2762" s="624"/>
      <c r="DT2762" s="624"/>
      <c r="DU2762" s="624"/>
      <c r="DV2762" s="624"/>
      <c r="DW2762" s="624"/>
      <c r="DX2762" s="624"/>
      <c r="DY2762" s="624"/>
      <c r="DZ2762" s="624"/>
      <c r="EA2762" s="624"/>
      <c r="EB2762" s="624"/>
      <c r="EC2762" s="624"/>
      <c r="ED2762" s="624"/>
      <c r="EE2762" s="624"/>
      <c r="EF2762" s="624"/>
      <c r="EG2762" s="624"/>
      <c r="EH2762" s="624"/>
      <c r="EI2762" s="624"/>
      <c r="EJ2762" s="624"/>
      <c r="EK2762" s="624"/>
      <c r="EL2762" s="624"/>
      <c r="EM2762" s="624"/>
      <c r="EN2762" s="624"/>
      <c r="EO2762" s="624"/>
      <c r="EP2762" s="624"/>
      <c r="EQ2762" s="624"/>
    </row>
    <row r="2763" spans="1:147" s="560" customFormat="1">
      <c r="A2763" s="624"/>
      <c r="B2763" s="624"/>
      <c r="O2763" s="624"/>
      <c r="P2763" s="624"/>
      <c r="Q2763" s="624"/>
      <c r="R2763" s="624"/>
      <c r="S2763" s="624"/>
      <c r="T2763" s="624"/>
      <c r="U2763" s="624"/>
      <c r="V2763" s="624"/>
      <c r="W2763" s="624"/>
      <c r="X2763" s="624"/>
      <c r="Y2763" s="624"/>
      <c r="Z2763" s="624"/>
      <c r="AB2763" s="624"/>
      <c r="AC2763" s="624"/>
      <c r="AD2763" s="624"/>
      <c r="AE2763" s="624"/>
      <c r="AF2763" s="624"/>
      <c r="AG2763" s="624"/>
      <c r="AH2763" s="624"/>
      <c r="AI2763" s="624"/>
      <c r="AJ2763" s="624"/>
      <c r="AK2763" s="624"/>
      <c r="AL2763" s="624"/>
      <c r="AM2763" s="624"/>
      <c r="AN2763" s="624"/>
      <c r="AO2763" s="624"/>
      <c r="AP2763" s="624"/>
      <c r="AQ2763" s="624"/>
      <c r="AR2763" s="624"/>
      <c r="AS2763" s="624"/>
      <c r="AT2763" s="624"/>
      <c r="AU2763" s="624"/>
      <c r="AV2763" s="624"/>
      <c r="AW2763" s="624"/>
      <c r="AX2763" s="624"/>
      <c r="AY2763" s="624"/>
      <c r="AZ2763" s="624"/>
      <c r="BA2763" s="624"/>
      <c r="BB2763" s="624"/>
      <c r="BC2763" s="624"/>
      <c r="BD2763" s="624"/>
      <c r="BE2763" s="624"/>
      <c r="BF2763" s="624"/>
      <c r="BG2763" s="624"/>
      <c r="BH2763" s="624"/>
      <c r="BI2763" s="624"/>
      <c r="BJ2763" s="624"/>
      <c r="BK2763" s="624"/>
      <c r="BL2763" s="624"/>
      <c r="BM2763" s="624"/>
      <c r="BN2763" s="624"/>
      <c r="BO2763" s="624"/>
      <c r="BP2763" s="624"/>
      <c r="BQ2763" s="624"/>
      <c r="BR2763" s="624"/>
      <c r="BS2763" s="624"/>
      <c r="BT2763" s="624"/>
      <c r="BU2763" s="624"/>
      <c r="BV2763" s="624"/>
      <c r="BW2763" s="624"/>
      <c r="BX2763" s="624"/>
      <c r="BY2763" s="624"/>
      <c r="BZ2763" s="624"/>
      <c r="CA2763" s="624"/>
      <c r="CB2763" s="624"/>
      <c r="CC2763" s="624"/>
      <c r="CD2763" s="624"/>
      <c r="CE2763" s="624"/>
      <c r="CF2763" s="624"/>
      <c r="CG2763" s="624"/>
      <c r="CH2763" s="624"/>
      <c r="CI2763" s="624"/>
      <c r="CJ2763" s="624"/>
      <c r="CK2763" s="624"/>
      <c r="CL2763" s="624"/>
      <c r="CM2763" s="624"/>
      <c r="CN2763" s="624"/>
      <c r="CO2763" s="624"/>
      <c r="CP2763" s="624"/>
      <c r="CQ2763" s="624"/>
      <c r="CR2763" s="624"/>
      <c r="CS2763" s="624"/>
      <c r="CT2763" s="624"/>
      <c r="CU2763" s="624"/>
      <c r="CV2763" s="624"/>
      <c r="CW2763" s="624"/>
      <c r="CX2763" s="624"/>
      <c r="CY2763" s="624"/>
      <c r="CZ2763" s="624"/>
      <c r="DA2763" s="624"/>
      <c r="DB2763" s="624"/>
      <c r="DC2763" s="624"/>
      <c r="DD2763" s="624"/>
      <c r="DE2763" s="624"/>
      <c r="DF2763" s="624"/>
      <c r="DG2763" s="624"/>
      <c r="DH2763" s="624"/>
      <c r="DI2763" s="624"/>
      <c r="DJ2763" s="624"/>
      <c r="DK2763" s="624"/>
      <c r="DL2763" s="624"/>
      <c r="DM2763" s="624"/>
      <c r="DN2763" s="624"/>
      <c r="DO2763" s="624"/>
      <c r="DP2763" s="624"/>
      <c r="DQ2763" s="624"/>
      <c r="DR2763" s="624"/>
      <c r="DS2763" s="624"/>
      <c r="DT2763" s="624"/>
      <c r="DU2763" s="624"/>
      <c r="DV2763" s="624"/>
      <c r="DW2763" s="624"/>
      <c r="DX2763" s="624"/>
      <c r="DY2763" s="624"/>
      <c r="DZ2763" s="624"/>
      <c r="EA2763" s="624"/>
      <c r="EB2763" s="624"/>
      <c r="EC2763" s="624"/>
      <c r="ED2763" s="624"/>
      <c r="EE2763" s="624"/>
      <c r="EF2763" s="624"/>
      <c r="EG2763" s="624"/>
      <c r="EH2763" s="624"/>
      <c r="EI2763" s="624"/>
      <c r="EJ2763" s="624"/>
      <c r="EK2763" s="624"/>
      <c r="EL2763" s="624"/>
      <c r="EM2763" s="624"/>
      <c r="EN2763" s="624"/>
      <c r="EO2763" s="624"/>
      <c r="EP2763" s="624"/>
      <c r="EQ2763" s="624"/>
    </row>
    <row r="2764" spans="1:147" s="560" customFormat="1">
      <c r="A2764" s="624"/>
      <c r="B2764" s="624"/>
      <c r="O2764" s="624"/>
      <c r="P2764" s="624"/>
      <c r="Q2764" s="624"/>
      <c r="R2764" s="624"/>
      <c r="S2764" s="624"/>
      <c r="T2764" s="624"/>
      <c r="U2764" s="624"/>
      <c r="V2764" s="624"/>
      <c r="W2764" s="624"/>
      <c r="X2764" s="624"/>
      <c r="Y2764" s="624"/>
      <c r="Z2764" s="624"/>
      <c r="AB2764" s="624"/>
      <c r="AC2764" s="624"/>
      <c r="AD2764" s="624"/>
      <c r="AE2764" s="624"/>
      <c r="AF2764" s="624"/>
      <c r="AG2764" s="624"/>
      <c r="AH2764" s="624"/>
      <c r="AI2764" s="624"/>
      <c r="AJ2764" s="624"/>
      <c r="AK2764" s="624"/>
      <c r="AL2764" s="624"/>
      <c r="AM2764" s="624"/>
      <c r="AN2764" s="624"/>
      <c r="AO2764" s="624"/>
      <c r="AP2764" s="624"/>
      <c r="AQ2764" s="624"/>
      <c r="AR2764" s="624"/>
      <c r="AS2764" s="624"/>
      <c r="AT2764" s="624"/>
      <c r="AU2764" s="624"/>
      <c r="AV2764" s="624"/>
      <c r="AW2764" s="624"/>
      <c r="AX2764" s="624"/>
      <c r="AY2764" s="624"/>
      <c r="AZ2764" s="624"/>
      <c r="BA2764" s="624"/>
      <c r="BB2764" s="624"/>
      <c r="BC2764" s="624"/>
      <c r="BD2764" s="624"/>
      <c r="BE2764" s="624"/>
      <c r="BF2764" s="624"/>
      <c r="BG2764" s="624"/>
      <c r="BH2764" s="624"/>
      <c r="BI2764" s="624"/>
      <c r="BJ2764" s="624"/>
      <c r="BK2764" s="624"/>
      <c r="BL2764" s="624"/>
      <c r="BM2764" s="624"/>
      <c r="BN2764" s="624"/>
      <c r="BO2764" s="624"/>
      <c r="BP2764" s="624"/>
      <c r="BQ2764" s="624"/>
      <c r="BR2764" s="624"/>
      <c r="BS2764" s="624"/>
      <c r="BT2764" s="624"/>
      <c r="BU2764" s="624"/>
      <c r="BV2764" s="624"/>
      <c r="BW2764" s="624"/>
      <c r="BX2764" s="624"/>
      <c r="BY2764" s="624"/>
      <c r="BZ2764" s="624"/>
      <c r="CA2764" s="624"/>
      <c r="CB2764" s="624"/>
      <c r="CC2764" s="624"/>
      <c r="CD2764" s="624"/>
      <c r="CE2764" s="624"/>
      <c r="CF2764" s="624"/>
      <c r="CG2764" s="624"/>
      <c r="CH2764" s="624"/>
      <c r="CI2764" s="624"/>
      <c r="CJ2764" s="624"/>
      <c r="CK2764" s="624"/>
      <c r="CL2764" s="624"/>
      <c r="CM2764" s="624"/>
      <c r="CN2764" s="624"/>
      <c r="CO2764" s="624"/>
      <c r="CP2764" s="624"/>
      <c r="CQ2764" s="624"/>
      <c r="CR2764" s="624"/>
      <c r="CS2764" s="624"/>
      <c r="CT2764" s="624"/>
      <c r="CU2764" s="624"/>
      <c r="CV2764" s="624"/>
      <c r="CW2764" s="624"/>
      <c r="CX2764" s="624"/>
      <c r="CY2764" s="624"/>
      <c r="CZ2764" s="624"/>
      <c r="DA2764" s="624"/>
      <c r="DB2764" s="624"/>
      <c r="DC2764" s="624"/>
      <c r="DD2764" s="624"/>
      <c r="DE2764" s="624"/>
      <c r="DF2764" s="624"/>
      <c r="DG2764" s="624"/>
      <c r="DH2764" s="624"/>
      <c r="DI2764" s="624"/>
      <c r="DJ2764" s="624"/>
      <c r="DK2764" s="624"/>
      <c r="DL2764" s="624"/>
      <c r="DM2764" s="624"/>
      <c r="DN2764" s="624"/>
      <c r="DO2764" s="624"/>
      <c r="DP2764" s="624"/>
      <c r="DQ2764" s="624"/>
      <c r="DR2764" s="624"/>
      <c r="DS2764" s="624"/>
      <c r="DT2764" s="624"/>
      <c r="DU2764" s="624"/>
      <c r="DV2764" s="624"/>
      <c r="DW2764" s="624"/>
      <c r="DX2764" s="624"/>
      <c r="DY2764" s="624"/>
      <c r="DZ2764" s="624"/>
      <c r="EA2764" s="624"/>
      <c r="EB2764" s="624"/>
      <c r="EC2764" s="624"/>
      <c r="ED2764" s="624"/>
      <c r="EE2764" s="624"/>
      <c r="EF2764" s="624"/>
      <c r="EG2764" s="624"/>
      <c r="EH2764" s="624"/>
      <c r="EI2764" s="624"/>
      <c r="EJ2764" s="624"/>
      <c r="EK2764" s="624"/>
      <c r="EL2764" s="624"/>
      <c r="EM2764" s="624"/>
      <c r="EN2764" s="624"/>
      <c r="EO2764" s="624"/>
      <c r="EP2764" s="624"/>
      <c r="EQ2764" s="624"/>
    </row>
    <row r="2765" spans="1:147" s="560" customFormat="1">
      <c r="A2765" s="624"/>
      <c r="B2765" s="624"/>
      <c r="O2765" s="624"/>
      <c r="P2765" s="624"/>
      <c r="Q2765" s="624"/>
      <c r="R2765" s="624"/>
      <c r="S2765" s="624"/>
      <c r="T2765" s="624"/>
      <c r="U2765" s="624"/>
      <c r="V2765" s="624"/>
      <c r="W2765" s="624"/>
      <c r="X2765" s="624"/>
      <c r="Y2765" s="624"/>
      <c r="Z2765" s="624"/>
      <c r="AB2765" s="624"/>
      <c r="AC2765" s="624"/>
      <c r="AD2765" s="624"/>
      <c r="AE2765" s="624"/>
      <c r="AF2765" s="624"/>
      <c r="AG2765" s="624"/>
      <c r="AH2765" s="624"/>
      <c r="AI2765" s="624"/>
      <c r="AJ2765" s="624"/>
      <c r="AK2765" s="624"/>
      <c r="AL2765" s="624"/>
      <c r="AM2765" s="624"/>
      <c r="AN2765" s="624"/>
      <c r="AO2765" s="624"/>
      <c r="AP2765" s="624"/>
      <c r="AQ2765" s="624"/>
      <c r="AR2765" s="624"/>
      <c r="AS2765" s="624"/>
      <c r="AT2765" s="624"/>
      <c r="AU2765" s="624"/>
      <c r="AV2765" s="624"/>
      <c r="AW2765" s="624"/>
      <c r="AX2765" s="624"/>
      <c r="AY2765" s="624"/>
      <c r="AZ2765" s="624"/>
      <c r="BA2765" s="624"/>
      <c r="BB2765" s="624"/>
      <c r="BC2765" s="624"/>
      <c r="BD2765" s="624"/>
      <c r="BE2765" s="624"/>
      <c r="BF2765" s="624"/>
      <c r="BG2765" s="624"/>
      <c r="BH2765" s="624"/>
      <c r="BI2765" s="624"/>
      <c r="BJ2765" s="624"/>
      <c r="BK2765" s="624"/>
      <c r="BL2765" s="624"/>
      <c r="BM2765" s="624"/>
      <c r="BN2765" s="624"/>
      <c r="BO2765" s="624"/>
      <c r="BP2765" s="624"/>
      <c r="BQ2765" s="624"/>
      <c r="BR2765" s="624"/>
      <c r="BS2765" s="624"/>
      <c r="BT2765" s="624"/>
      <c r="BU2765" s="624"/>
      <c r="BV2765" s="624"/>
      <c r="BW2765" s="624"/>
      <c r="BX2765" s="624"/>
      <c r="BY2765" s="624"/>
      <c r="BZ2765" s="624"/>
      <c r="CA2765" s="624"/>
      <c r="CB2765" s="624"/>
      <c r="CC2765" s="624"/>
      <c r="CD2765" s="624"/>
      <c r="CE2765" s="624"/>
      <c r="CF2765" s="624"/>
      <c r="CG2765" s="624"/>
      <c r="CH2765" s="624"/>
      <c r="CI2765" s="624"/>
      <c r="CJ2765" s="624"/>
      <c r="CK2765" s="624"/>
      <c r="CL2765" s="624"/>
      <c r="CM2765" s="624"/>
      <c r="CN2765" s="624"/>
      <c r="CO2765" s="624"/>
      <c r="CP2765" s="624"/>
      <c r="CQ2765" s="624"/>
      <c r="CR2765" s="624"/>
      <c r="CS2765" s="624"/>
      <c r="CT2765" s="624"/>
      <c r="CU2765" s="624"/>
      <c r="CV2765" s="624"/>
      <c r="CW2765" s="624"/>
      <c r="CX2765" s="624"/>
      <c r="CY2765" s="624"/>
      <c r="CZ2765" s="624"/>
      <c r="DA2765" s="624"/>
      <c r="DB2765" s="624"/>
      <c r="DC2765" s="624"/>
      <c r="DD2765" s="624"/>
      <c r="DE2765" s="624"/>
      <c r="DF2765" s="624"/>
      <c r="DG2765" s="624"/>
      <c r="DH2765" s="624"/>
      <c r="DI2765" s="624"/>
      <c r="DJ2765" s="624"/>
      <c r="DK2765" s="624"/>
      <c r="DL2765" s="624"/>
      <c r="DM2765" s="624"/>
      <c r="DN2765" s="624"/>
      <c r="DO2765" s="624"/>
      <c r="DP2765" s="624"/>
      <c r="DQ2765" s="624"/>
      <c r="DR2765" s="624"/>
      <c r="DS2765" s="624"/>
      <c r="DT2765" s="624"/>
      <c r="DU2765" s="624"/>
      <c r="DV2765" s="624"/>
      <c r="DW2765" s="624"/>
      <c r="DX2765" s="624"/>
      <c r="DY2765" s="624"/>
      <c r="DZ2765" s="624"/>
      <c r="EA2765" s="624"/>
      <c r="EB2765" s="624"/>
      <c r="EC2765" s="624"/>
      <c r="ED2765" s="624"/>
      <c r="EE2765" s="624"/>
      <c r="EF2765" s="624"/>
      <c r="EG2765" s="624"/>
      <c r="EH2765" s="624"/>
      <c r="EI2765" s="624"/>
      <c r="EJ2765" s="624"/>
      <c r="EK2765" s="624"/>
      <c r="EL2765" s="624"/>
      <c r="EM2765" s="624"/>
      <c r="EN2765" s="624"/>
      <c r="EO2765" s="624"/>
      <c r="EP2765" s="624"/>
      <c r="EQ2765" s="624"/>
    </row>
    <row r="2766" spans="1:147" s="560" customFormat="1">
      <c r="A2766" s="624"/>
      <c r="B2766" s="624"/>
      <c r="O2766" s="624"/>
      <c r="P2766" s="624"/>
      <c r="Q2766" s="624"/>
      <c r="R2766" s="624"/>
      <c r="S2766" s="624"/>
      <c r="T2766" s="624"/>
      <c r="U2766" s="624"/>
      <c r="V2766" s="624"/>
      <c r="W2766" s="624"/>
      <c r="X2766" s="624"/>
      <c r="Y2766" s="624"/>
      <c r="Z2766" s="624"/>
      <c r="AB2766" s="624"/>
      <c r="AC2766" s="624"/>
      <c r="AD2766" s="624"/>
      <c r="AE2766" s="624"/>
      <c r="AF2766" s="624"/>
      <c r="AG2766" s="624"/>
      <c r="AH2766" s="624"/>
      <c r="AI2766" s="624"/>
      <c r="AJ2766" s="624"/>
      <c r="AK2766" s="624"/>
      <c r="AL2766" s="624"/>
      <c r="AM2766" s="624"/>
      <c r="AN2766" s="624"/>
      <c r="AO2766" s="624"/>
      <c r="AP2766" s="624"/>
      <c r="AQ2766" s="624"/>
      <c r="AR2766" s="624"/>
      <c r="AS2766" s="624"/>
      <c r="AT2766" s="624"/>
      <c r="AU2766" s="624"/>
      <c r="AV2766" s="624"/>
      <c r="AW2766" s="624"/>
      <c r="AX2766" s="624"/>
      <c r="AY2766" s="624"/>
      <c r="AZ2766" s="624"/>
      <c r="BA2766" s="624"/>
      <c r="BB2766" s="624"/>
      <c r="BC2766" s="624"/>
      <c r="BD2766" s="624"/>
      <c r="BE2766" s="624"/>
      <c r="BF2766" s="624"/>
      <c r="BG2766" s="624"/>
      <c r="BH2766" s="624"/>
      <c r="BI2766" s="624"/>
      <c r="BJ2766" s="624"/>
      <c r="BK2766" s="624"/>
      <c r="BL2766" s="624"/>
      <c r="BM2766" s="624"/>
      <c r="BN2766" s="624"/>
      <c r="BO2766" s="624"/>
      <c r="BP2766" s="624"/>
      <c r="BQ2766" s="624"/>
      <c r="BR2766" s="624"/>
      <c r="BS2766" s="624"/>
      <c r="BT2766" s="624"/>
      <c r="BU2766" s="624"/>
      <c r="BV2766" s="624"/>
      <c r="BW2766" s="624"/>
      <c r="BX2766" s="624"/>
      <c r="BY2766" s="624"/>
      <c r="BZ2766" s="624"/>
      <c r="CA2766" s="624"/>
      <c r="CB2766" s="624"/>
      <c r="CC2766" s="624"/>
      <c r="CD2766" s="624"/>
      <c r="CE2766" s="624"/>
      <c r="CF2766" s="624"/>
      <c r="CG2766" s="624"/>
      <c r="CH2766" s="624"/>
      <c r="CI2766" s="624"/>
      <c r="CJ2766" s="624"/>
      <c r="CK2766" s="624"/>
      <c r="CL2766" s="624"/>
      <c r="CM2766" s="624"/>
      <c r="CN2766" s="624"/>
      <c r="CO2766" s="624"/>
      <c r="CP2766" s="624"/>
      <c r="CQ2766" s="624"/>
      <c r="CR2766" s="624"/>
      <c r="CS2766" s="624"/>
      <c r="CT2766" s="624"/>
      <c r="CU2766" s="624"/>
      <c r="CV2766" s="624"/>
      <c r="CW2766" s="624"/>
      <c r="CX2766" s="624"/>
      <c r="CY2766" s="624"/>
      <c r="CZ2766" s="624"/>
      <c r="DA2766" s="624"/>
      <c r="DB2766" s="624"/>
      <c r="DC2766" s="624"/>
      <c r="DD2766" s="624"/>
      <c r="DE2766" s="624"/>
      <c r="DF2766" s="624"/>
      <c r="DG2766" s="624"/>
      <c r="DH2766" s="624"/>
      <c r="DI2766" s="624"/>
      <c r="DJ2766" s="624"/>
      <c r="DK2766" s="624"/>
      <c r="DL2766" s="624"/>
      <c r="DM2766" s="624"/>
      <c r="DN2766" s="624"/>
      <c r="DO2766" s="624"/>
      <c r="DP2766" s="624"/>
      <c r="DQ2766" s="624"/>
      <c r="DR2766" s="624"/>
      <c r="DS2766" s="624"/>
      <c r="DT2766" s="624"/>
      <c r="DU2766" s="624"/>
      <c r="DV2766" s="624"/>
      <c r="DW2766" s="624"/>
      <c r="DX2766" s="624"/>
      <c r="DY2766" s="624"/>
      <c r="DZ2766" s="624"/>
      <c r="EA2766" s="624"/>
      <c r="EB2766" s="624"/>
      <c r="EC2766" s="624"/>
      <c r="ED2766" s="624"/>
      <c r="EE2766" s="624"/>
      <c r="EF2766" s="624"/>
      <c r="EG2766" s="624"/>
      <c r="EH2766" s="624"/>
      <c r="EI2766" s="624"/>
      <c r="EJ2766" s="624"/>
      <c r="EK2766" s="624"/>
      <c r="EL2766" s="624"/>
      <c r="EM2766" s="624"/>
      <c r="EN2766" s="624"/>
      <c r="EO2766" s="624"/>
      <c r="EP2766" s="624"/>
      <c r="EQ2766" s="624"/>
    </row>
    <row r="2767" spans="1:147" s="560" customFormat="1">
      <c r="A2767" s="624"/>
      <c r="B2767" s="624"/>
      <c r="O2767" s="624"/>
      <c r="P2767" s="624"/>
      <c r="Q2767" s="624"/>
      <c r="R2767" s="624"/>
      <c r="S2767" s="624"/>
      <c r="T2767" s="624"/>
      <c r="U2767" s="624"/>
      <c r="V2767" s="624"/>
      <c r="W2767" s="624"/>
      <c r="X2767" s="624"/>
      <c r="Y2767" s="624"/>
      <c r="Z2767" s="624"/>
      <c r="AB2767" s="624"/>
      <c r="AC2767" s="624"/>
      <c r="AD2767" s="624"/>
      <c r="AE2767" s="624"/>
      <c r="AF2767" s="624"/>
      <c r="AG2767" s="624"/>
      <c r="AH2767" s="624"/>
      <c r="AI2767" s="624"/>
      <c r="AJ2767" s="624"/>
      <c r="AK2767" s="624"/>
      <c r="AL2767" s="624"/>
      <c r="AM2767" s="624"/>
      <c r="AN2767" s="624"/>
      <c r="AO2767" s="624"/>
      <c r="AP2767" s="624"/>
      <c r="AQ2767" s="624"/>
      <c r="AR2767" s="624"/>
      <c r="AS2767" s="624"/>
      <c r="AT2767" s="624"/>
      <c r="AU2767" s="624"/>
      <c r="AV2767" s="624"/>
      <c r="AW2767" s="624"/>
      <c r="AX2767" s="624"/>
      <c r="AY2767" s="624"/>
      <c r="AZ2767" s="624"/>
      <c r="BA2767" s="624"/>
      <c r="BB2767" s="624"/>
      <c r="BC2767" s="624"/>
      <c r="BD2767" s="624"/>
      <c r="BE2767" s="624"/>
      <c r="BF2767" s="624"/>
      <c r="BG2767" s="624"/>
      <c r="BH2767" s="624"/>
      <c r="BI2767" s="624"/>
      <c r="BJ2767" s="624"/>
      <c r="BK2767" s="624"/>
      <c r="BL2767" s="624"/>
      <c r="BM2767" s="624"/>
      <c r="BN2767" s="624"/>
      <c r="BO2767" s="624"/>
      <c r="BP2767" s="624"/>
      <c r="BQ2767" s="624"/>
      <c r="BR2767" s="624"/>
      <c r="BS2767" s="624"/>
      <c r="BT2767" s="624"/>
      <c r="BU2767" s="624"/>
      <c r="BV2767" s="624"/>
      <c r="BW2767" s="624"/>
      <c r="BX2767" s="624"/>
      <c r="BY2767" s="624"/>
      <c r="BZ2767" s="624"/>
      <c r="CA2767" s="624"/>
      <c r="CB2767" s="624"/>
      <c r="CC2767" s="624"/>
      <c r="CD2767" s="624"/>
      <c r="CE2767" s="624"/>
      <c r="CF2767" s="624"/>
      <c r="CG2767" s="624"/>
      <c r="CH2767" s="624"/>
      <c r="CI2767" s="624"/>
      <c r="CJ2767" s="624"/>
      <c r="CK2767" s="624"/>
      <c r="CL2767" s="624"/>
      <c r="CM2767" s="624"/>
      <c r="CN2767" s="624"/>
      <c r="CO2767" s="624"/>
      <c r="CP2767" s="624"/>
      <c r="CQ2767" s="624"/>
      <c r="CR2767" s="624"/>
      <c r="CS2767" s="624"/>
      <c r="CT2767" s="624"/>
      <c r="CU2767" s="624"/>
      <c r="CV2767" s="624"/>
      <c r="CW2767" s="624"/>
      <c r="CX2767" s="624"/>
      <c r="CY2767" s="624"/>
      <c r="CZ2767" s="624"/>
      <c r="DA2767" s="624"/>
      <c r="DB2767" s="624"/>
      <c r="DC2767" s="624"/>
      <c r="DD2767" s="624"/>
      <c r="DE2767" s="624"/>
      <c r="DF2767" s="624"/>
      <c r="DG2767" s="624"/>
      <c r="DH2767" s="624"/>
      <c r="DI2767" s="624"/>
      <c r="DJ2767" s="624"/>
      <c r="DK2767" s="624"/>
      <c r="DL2767" s="624"/>
      <c r="DM2767" s="624"/>
      <c r="DN2767" s="624"/>
      <c r="DO2767" s="624"/>
      <c r="DP2767" s="624"/>
      <c r="DQ2767" s="624"/>
      <c r="DR2767" s="624"/>
      <c r="DS2767" s="624"/>
      <c r="DT2767" s="624"/>
      <c r="DU2767" s="624"/>
      <c r="DV2767" s="624"/>
      <c r="DW2767" s="624"/>
      <c r="DX2767" s="624"/>
      <c r="DY2767" s="624"/>
      <c r="DZ2767" s="624"/>
      <c r="EA2767" s="624"/>
      <c r="EB2767" s="624"/>
      <c r="EC2767" s="624"/>
      <c r="ED2767" s="624"/>
      <c r="EE2767" s="624"/>
      <c r="EF2767" s="624"/>
      <c r="EG2767" s="624"/>
      <c r="EH2767" s="624"/>
      <c r="EI2767" s="624"/>
      <c r="EJ2767" s="624"/>
      <c r="EK2767" s="624"/>
      <c r="EL2767" s="624"/>
      <c r="EM2767" s="624"/>
      <c r="EN2767" s="624"/>
      <c r="EO2767" s="624"/>
      <c r="EP2767" s="624"/>
      <c r="EQ2767" s="624"/>
    </row>
    <row r="2768" spans="1:147" s="560" customFormat="1">
      <c r="A2768" s="624"/>
      <c r="B2768" s="624"/>
      <c r="O2768" s="624"/>
      <c r="P2768" s="624"/>
      <c r="Q2768" s="624"/>
      <c r="R2768" s="624"/>
      <c r="S2768" s="624"/>
      <c r="T2768" s="624"/>
      <c r="U2768" s="624"/>
      <c r="V2768" s="624"/>
      <c r="W2768" s="624"/>
      <c r="X2768" s="624"/>
      <c r="Y2768" s="624"/>
      <c r="Z2768" s="624"/>
      <c r="AB2768" s="624"/>
      <c r="AC2768" s="624"/>
      <c r="AD2768" s="624"/>
      <c r="AE2768" s="624"/>
      <c r="AF2768" s="624"/>
      <c r="AG2768" s="624"/>
      <c r="AH2768" s="624"/>
      <c r="AI2768" s="624"/>
      <c r="AJ2768" s="624"/>
      <c r="AK2768" s="624"/>
      <c r="AL2768" s="624"/>
      <c r="AM2768" s="624"/>
      <c r="AN2768" s="624"/>
      <c r="AO2768" s="624"/>
      <c r="AP2768" s="624"/>
      <c r="AQ2768" s="624"/>
      <c r="AR2768" s="624"/>
      <c r="AS2768" s="624"/>
      <c r="AT2768" s="624"/>
      <c r="AU2768" s="624"/>
      <c r="AV2768" s="624"/>
      <c r="AW2768" s="624"/>
      <c r="AX2768" s="624"/>
      <c r="AY2768" s="624"/>
      <c r="AZ2768" s="624"/>
      <c r="BA2768" s="624"/>
      <c r="BB2768" s="624"/>
      <c r="BC2768" s="624"/>
      <c r="BD2768" s="624"/>
      <c r="BE2768" s="624"/>
      <c r="BF2768" s="624"/>
      <c r="BG2768" s="624"/>
      <c r="BH2768" s="624"/>
      <c r="BI2768" s="624"/>
      <c r="BJ2768" s="624"/>
      <c r="BK2768" s="624"/>
      <c r="BL2768" s="624"/>
      <c r="BM2768" s="624"/>
      <c r="BN2768" s="624"/>
      <c r="BO2768" s="624"/>
      <c r="BP2768" s="624"/>
      <c r="BQ2768" s="624"/>
      <c r="BR2768" s="624"/>
      <c r="BS2768" s="624"/>
      <c r="BT2768" s="624"/>
      <c r="BU2768" s="624"/>
      <c r="BV2768" s="624"/>
      <c r="BW2768" s="624"/>
      <c r="BX2768" s="624"/>
      <c r="BY2768" s="624"/>
      <c r="BZ2768" s="624"/>
      <c r="CA2768" s="624"/>
      <c r="CB2768" s="624"/>
      <c r="CC2768" s="624"/>
      <c r="CD2768" s="624"/>
      <c r="CE2768" s="624"/>
      <c r="CF2768" s="624"/>
      <c r="CG2768" s="624"/>
      <c r="CH2768" s="624"/>
      <c r="CI2768" s="624"/>
      <c r="CJ2768" s="624"/>
      <c r="CK2768" s="624"/>
      <c r="CL2768" s="624"/>
      <c r="CM2768" s="624"/>
      <c r="CN2768" s="624"/>
      <c r="CO2768" s="624"/>
      <c r="CP2768" s="624"/>
      <c r="CQ2768" s="624"/>
      <c r="CR2768" s="624"/>
      <c r="CS2768" s="624"/>
      <c r="CT2768" s="624"/>
      <c r="CU2768" s="624"/>
      <c r="CV2768" s="624"/>
      <c r="CW2768" s="624"/>
      <c r="CX2768" s="624"/>
      <c r="CY2768" s="624"/>
      <c r="CZ2768" s="624"/>
      <c r="DA2768" s="624"/>
      <c r="DB2768" s="624"/>
      <c r="DC2768" s="624"/>
      <c r="DD2768" s="624"/>
      <c r="DE2768" s="624"/>
      <c r="DF2768" s="624"/>
      <c r="DG2768" s="624"/>
      <c r="DH2768" s="624"/>
      <c r="DI2768" s="624"/>
      <c r="DJ2768" s="624"/>
      <c r="DK2768" s="624"/>
      <c r="DL2768" s="624"/>
      <c r="DM2768" s="624"/>
      <c r="DN2768" s="624"/>
      <c r="DO2768" s="624"/>
      <c r="DP2768" s="624"/>
      <c r="DQ2768" s="624"/>
      <c r="DR2768" s="624"/>
      <c r="DS2768" s="624"/>
      <c r="DT2768" s="624"/>
      <c r="DU2768" s="624"/>
      <c r="DV2768" s="624"/>
      <c r="DW2768" s="624"/>
      <c r="DX2768" s="624"/>
      <c r="DY2768" s="624"/>
      <c r="DZ2768" s="624"/>
      <c r="EA2768" s="624"/>
      <c r="EB2768" s="624"/>
      <c r="EC2768" s="624"/>
      <c r="ED2768" s="624"/>
      <c r="EE2768" s="624"/>
      <c r="EF2768" s="624"/>
      <c r="EG2768" s="624"/>
      <c r="EH2768" s="624"/>
      <c r="EI2768" s="624"/>
      <c r="EJ2768" s="624"/>
      <c r="EK2768" s="624"/>
      <c r="EL2768" s="624"/>
      <c r="EM2768" s="624"/>
      <c r="EN2768" s="624"/>
      <c r="EO2768" s="624"/>
      <c r="EP2768" s="624"/>
      <c r="EQ2768" s="624"/>
    </row>
    <row r="2769" spans="1:147" s="560" customFormat="1">
      <c r="A2769" s="624"/>
      <c r="B2769" s="624"/>
      <c r="O2769" s="624"/>
      <c r="P2769" s="624"/>
      <c r="Q2769" s="624"/>
      <c r="R2769" s="624"/>
      <c r="S2769" s="624"/>
      <c r="T2769" s="624"/>
      <c r="U2769" s="624"/>
      <c r="V2769" s="624"/>
      <c r="W2769" s="624"/>
      <c r="X2769" s="624"/>
      <c r="Y2769" s="624"/>
      <c r="Z2769" s="624"/>
      <c r="AB2769" s="624"/>
      <c r="AC2769" s="624"/>
      <c r="AD2769" s="624"/>
      <c r="AE2769" s="624"/>
      <c r="AF2769" s="624"/>
      <c r="AG2769" s="624"/>
      <c r="AH2769" s="624"/>
      <c r="AI2769" s="624"/>
      <c r="AJ2769" s="624"/>
      <c r="AK2769" s="624"/>
      <c r="AL2769" s="624"/>
      <c r="AM2769" s="624"/>
      <c r="AN2769" s="624"/>
      <c r="AO2769" s="624"/>
      <c r="AP2769" s="624"/>
      <c r="AQ2769" s="624"/>
      <c r="AR2769" s="624"/>
      <c r="AS2769" s="624"/>
      <c r="AT2769" s="624"/>
      <c r="AU2769" s="624"/>
      <c r="AV2769" s="624"/>
      <c r="AW2769" s="624"/>
      <c r="AX2769" s="624"/>
      <c r="AY2769" s="624"/>
      <c r="AZ2769" s="624"/>
      <c r="BA2769" s="624"/>
      <c r="BB2769" s="624"/>
      <c r="BC2769" s="624"/>
      <c r="BD2769" s="624"/>
      <c r="BE2769" s="624"/>
      <c r="BF2769" s="624"/>
      <c r="BG2769" s="624"/>
      <c r="BH2769" s="624"/>
      <c r="BI2769" s="624"/>
      <c r="BJ2769" s="624"/>
      <c r="BK2769" s="624"/>
      <c r="BL2769" s="624"/>
      <c r="BM2769" s="624"/>
      <c r="BN2769" s="624"/>
      <c r="BO2769" s="624"/>
      <c r="BP2769" s="624"/>
      <c r="BQ2769" s="624"/>
      <c r="BR2769" s="624"/>
      <c r="BS2769" s="624"/>
      <c r="BT2769" s="624"/>
      <c r="BU2769" s="624"/>
      <c r="BV2769" s="624"/>
      <c r="BW2769" s="624"/>
      <c r="BX2769" s="624"/>
      <c r="BY2769" s="624"/>
      <c r="BZ2769" s="624"/>
      <c r="CA2769" s="624"/>
      <c r="CB2769" s="624"/>
      <c r="CC2769" s="624"/>
      <c r="CD2769" s="624"/>
      <c r="CE2769" s="624"/>
      <c r="CF2769" s="624"/>
      <c r="CG2769" s="624"/>
      <c r="CH2769" s="624"/>
      <c r="CI2769" s="624"/>
      <c r="CJ2769" s="624"/>
      <c r="CK2769" s="624"/>
      <c r="CL2769" s="624"/>
      <c r="CM2769" s="624"/>
      <c r="CN2769" s="624"/>
      <c r="CO2769" s="624"/>
      <c r="CP2769" s="624"/>
      <c r="CQ2769" s="624"/>
      <c r="CR2769" s="624"/>
      <c r="CS2769" s="624"/>
      <c r="CT2769" s="624"/>
      <c r="CU2769" s="624"/>
      <c r="CV2769" s="624"/>
      <c r="CW2769" s="624"/>
      <c r="CX2769" s="624"/>
      <c r="CY2769" s="624"/>
      <c r="CZ2769" s="624"/>
      <c r="DA2769" s="624"/>
      <c r="DB2769" s="624"/>
      <c r="DC2769" s="624"/>
      <c r="DD2769" s="624"/>
      <c r="DE2769" s="624"/>
      <c r="DF2769" s="624"/>
      <c r="DG2769" s="624"/>
      <c r="DH2769" s="624"/>
      <c r="DI2769" s="624"/>
      <c r="DJ2769" s="624"/>
      <c r="DK2769" s="624"/>
      <c r="DL2769" s="624"/>
      <c r="DM2769" s="624"/>
      <c r="DN2769" s="624"/>
      <c r="DO2769" s="624"/>
      <c r="DP2769" s="624"/>
      <c r="DQ2769" s="624"/>
      <c r="DR2769" s="624"/>
      <c r="DS2769" s="624"/>
      <c r="DT2769" s="624"/>
      <c r="DU2769" s="624"/>
      <c r="DV2769" s="624"/>
      <c r="DW2769" s="624"/>
      <c r="DX2769" s="624"/>
      <c r="DY2769" s="624"/>
      <c r="DZ2769" s="624"/>
      <c r="EA2769" s="624"/>
      <c r="EB2769" s="624"/>
      <c r="EC2769" s="624"/>
      <c r="ED2769" s="624"/>
      <c r="EE2769" s="624"/>
      <c r="EF2769" s="624"/>
      <c r="EG2769" s="624"/>
      <c r="EH2769" s="624"/>
      <c r="EI2769" s="624"/>
      <c r="EJ2769" s="624"/>
      <c r="EK2769" s="624"/>
      <c r="EL2769" s="624"/>
      <c r="EM2769" s="624"/>
      <c r="EN2769" s="624"/>
      <c r="EO2769" s="624"/>
      <c r="EP2769" s="624"/>
      <c r="EQ2769" s="624"/>
    </row>
    <row r="2770" spans="1:147" s="560" customFormat="1">
      <c r="A2770" s="624"/>
      <c r="B2770" s="624"/>
      <c r="O2770" s="624"/>
      <c r="P2770" s="624"/>
      <c r="Q2770" s="624"/>
      <c r="R2770" s="624"/>
      <c r="S2770" s="624"/>
      <c r="T2770" s="624"/>
      <c r="U2770" s="624"/>
      <c r="V2770" s="624"/>
      <c r="W2770" s="624"/>
      <c r="X2770" s="624"/>
      <c r="Y2770" s="624"/>
      <c r="Z2770" s="624"/>
      <c r="AB2770" s="624"/>
      <c r="AC2770" s="624"/>
      <c r="AD2770" s="624"/>
      <c r="AE2770" s="624"/>
      <c r="AF2770" s="624"/>
      <c r="AG2770" s="624"/>
      <c r="AH2770" s="624"/>
      <c r="AI2770" s="624"/>
      <c r="AJ2770" s="624"/>
      <c r="AK2770" s="624"/>
      <c r="AL2770" s="624"/>
      <c r="AM2770" s="624"/>
      <c r="AN2770" s="624"/>
      <c r="AO2770" s="624"/>
      <c r="AP2770" s="624"/>
      <c r="AQ2770" s="624"/>
      <c r="AR2770" s="624"/>
      <c r="AS2770" s="624"/>
      <c r="AT2770" s="624"/>
      <c r="AU2770" s="624"/>
      <c r="AV2770" s="624"/>
      <c r="AW2770" s="624"/>
      <c r="AX2770" s="624"/>
      <c r="AY2770" s="624"/>
      <c r="AZ2770" s="624"/>
      <c r="BA2770" s="624"/>
      <c r="BB2770" s="624"/>
      <c r="BC2770" s="624"/>
      <c r="BD2770" s="624"/>
      <c r="BE2770" s="624"/>
      <c r="BF2770" s="624"/>
      <c r="BG2770" s="624"/>
      <c r="BH2770" s="624"/>
      <c r="BI2770" s="624"/>
      <c r="BJ2770" s="624"/>
      <c r="BK2770" s="624"/>
      <c r="BL2770" s="624"/>
      <c r="BM2770" s="624"/>
      <c r="BN2770" s="624"/>
      <c r="BO2770" s="624"/>
      <c r="BP2770" s="624"/>
      <c r="BQ2770" s="624"/>
      <c r="BR2770" s="624"/>
      <c r="BS2770" s="624"/>
      <c r="BT2770" s="624"/>
      <c r="BU2770" s="624"/>
      <c r="BV2770" s="624"/>
      <c r="BW2770" s="624"/>
      <c r="BX2770" s="624"/>
      <c r="BY2770" s="624"/>
      <c r="BZ2770" s="624"/>
      <c r="CA2770" s="624"/>
      <c r="CB2770" s="624"/>
      <c r="CC2770" s="624"/>
      <c r="CD2770" s="624"/>
      <c r="CE2770" s="624"/>
      <c r="CF2770" s="624"/>
      <c r="CG2770" s="624"/>
      <c r="CH2770" s="624"/>
      <c r="CI2770" s="624"/>
      <c r="CJ2770" s="624"/>
      <c r="CK2770" s="624"/>
      <c r="CL2770" s="624"/>
      <c r="CM2770" s="624"/>
      <c r="CN2770" s="624"/>
      <c r="CO2770" s="624"/>
      <c r="CP2770" s="624"/>
      <c r="CQ2770" s="624"/>
      <c r="CR2770" s="624"/>
      <c r="CS2770" s="624"/>
      <c r="CT2770" s="624"/>
      <c r="CU2770" s="624"/>
      <c r="CV2770" s="624"/>
      <c r="CW2770" s="624"/>
      <c r="CX2770" s="624"/>
      <c r="CY2770" s="624"/>
      <c r="CZ2770" s="624"/>
      <c r="DA2770" s="624"/>
      <c r="DB2770" s="624"/>
      <c r="DC2770" s="624"/>
      <c r="DD2770" s="624"/>
      <c r="DE2770" s="624"/>
      <c r="DF2770" s="624"/>
      <c r="DG2770" s="624"/>
      <c r="DH2770" s="624"/>
      <c r="DI2770" s="624"/>
      <c r="DJ2770" s="624"/>
      <c r="DK2770" s="624"/>
      <c r="DL2770" s="624"/>
      <c r="DM2770" s="624"/>
      <c r="DN2770" s="624"/>
      <c r="DO2770" s="624"/>
      <c r="DP2770" s="624"/>
      <c r="DQ2770" s="624"/>
      <c r="DR2770" s="624"/>
      <c r="DS2770" s="624"/>
      <c r="DT2770" s="624"/>
      <c r="DU2770" s="624"/>
      <c r="DV2770" s="624"/>
      <c r="DW2770" s="624"/>
      <c r="DX2770" s="624"/>
      <c r="DY2770" s="624"/>
      <c r="DZ2770" s="624"/>
      <c r="EA2770" s="624"/>
      <c r="EB2770" s="624"/>
      <c r="EC2770" s="624"/>
      <c r="ED2770" s="624"/>
      <c r="EE2770" s="624"/>
      <c r="EF2770" s="624"/>
      <c r="EG2770" s="624"/>
      <c r="EH2770" s="624"/>
      <c r="EI2770" s="624"/>
      <c r="EJ2770" s="624"/>
      <c r="EK2770" s="624"/>
      <c r="EL2770" s="624"/>
      <c r="EM2770" s="624"/>
      <c r="EN2770" s="624"/>
      <c r="EO2770" s="624"/>
      <c r="EP2770" s="624"/>
      <c r="EQ2770" s="624"/>
    </row>
    <row r="2771" spans="1:147" s="560" customFormat="1">
      <c r="A2771" s="624"/>
      <c r="B2771" s="624"/>
      <c r="O2771" s="624"/>
      <c r="P2771" s="624"/>
      <c r="Q2771" s="624"/>
      <c r="R2771" s="624"/>
      <c r="S2771" s="624"/>
      <c r="T2771" s="624"/>
      <c r="U2771" s="624"/>
      <c r="V2771" s="624"/>
      <c r="W2771" s="624"/>
      <c r="X2771" s="624"/>
      <c r="Y2771" s="624"/>
      <c r="Z2771" s="624"/>
      <c r="AB2771" s="624"/>
      <c r="AC2771" s="624"/>
      <c r="AD2771" s="624"/>
      <c r="AE2771" s="624"/>
      <c r="AF2771" s="624"/>
      <c r="AG2771" s="624"/>
      <c r="AH2771" s="624"/>
      <c r="AI2771" s="624"/>
      <c r="AJ2771" s="624"/>
      <c r="AK2771" s="624"/>
      <c r="AL2771" s="624"/>
      <c r="AM2771" s="624"/>
      <c r="AN2771" s="624"/>
      <c r="AO2771" s="624"/>
      <c r="AP2771" s="624"/>
      <c r="AQ2771" s="624"/>
      <c r="AR2771" s="624"/>
      <c r="AS2771" s="624"/>
      <c r="AT2771" s="624"/>
      <c r="AU2771" s="624"/>
      <c r="AV2771" s="624"/>
      <c r="AW2771" s="624"/>
      <c r="AX2771" s="624"/>
      <c r="AY2771" s="624"/>
      <c r="AZ2771" s="624"/>
      <c r="BA2771" s="624"/>
      <c r="BB2771" s="624"/>
      <c r="BC2771" s="624"/>
      <c r="BD2771" s="624"/>
      <c r="BE2771" s="624"/>
      <c r="BF2771" s="624"/>
      <c r="BG2771" s="624"/>
      <c r="BH2771" s="624"/>
      <c r="BI2771" s="624"/>
      <c r="BJ2771" s="624"/>
      <c r="BK2771" s="624"/>
      <c r="BL2771" s="624"/>
      <c r="BM2771" s="624"/>
      <c r="BN2771" s="624"/>
      <c r="BO2771" s="624"/>
      <c r="BP2771" s="624"/>
      <c r="BQ2771" s="624"/>
      <c r="BR2771" s="624"/>
      <c r="BS2771" s="624"/>
      <c r="BT2771" s="624"/>
      <c r="BU2771" s="624"/>
      <c r="BV2771" s="624"/>
      <c r="BW2771" s="624"/>
      <c r="BX2771" s="624"/>
      <c r="BY2771" s="624"/>
      <c r="BZ2771" s="624"/>
      <c r="CA2771" s="624"/>
      <c r="CB2771" s="624"/>
      <c r="CC2771" s="624"/>
      <c r="CD2771" s="624"/>
      <c r="CE2771" s="624"/>
      <c r="CF2771" s="624"/>
      <c r="CG2771" s="624"/>
      <c r="CH2771" s="624"/>
      <c r="CI2771" s="624"/>
      <c r="CJ2771" s="624"/>
      <c r="CK2771" s="624"/>
      <c r="CL2771" s="624"/>
      <c r="CM2771" s="624"/>
      <c r="CN2771" s="624"/>
      <c r="CO2771" s="624"/>
      <c r="CP2771" s="624"/>
      <c r="CQ2771" s="624"/>
      <c r="CR2771" s="624"/>
      <c r="CS2771" s="624"/>
      <c r="CT2771" s="624"/>
      <c r="CU2771" s="624"/>
      <c r="CV2771" s="624"/>
      <c r="CW2771" s="624"/>
      <c r="CX2771" s="624"/>
      <c r="CY2771" s="624"/>
      <c r="CZ2771" s="624"/>
      <c r="DA2771" s="624"/>
      <c r="DB2771" s="624"/>
      <c r="DC2771" s="624"/>
      <c r="DD2771" s="624"/>
      <c r="DE2771" s="624"/>
      <c r="DF2771" s="624"/>
      <c r="DG2771" s="624"/>
      <c r="DH2771" s="624"/>
      <c r="DI2771" s="624"/>
      <c r="DJ2771" s="624"/>
      <c r="DK2771" s="624"/>
      <c r="DL2771" s="624"/>
      <c r="DM2771" s="624"/>
      <c r="DN2771" s="624"/>
      <c r="DO2771" s="624"/>
      <c r="DP2771" s="624"/>
      <c r="DQ2771" s="624"/>
      <c r="DR2771" s="624"/>
      <c r="DS2771" s="624"/>
      <c r="DT2771" s="624"/>
      <c r="DU2771" s="624"/>
      <c r="DV2771" s="624"/>
      <c r="DW2771" s="624"/>
      <c r="DX2771" s="624"/>
      <c r="DY2771" s="624"/>
      <c r="DZ2771" s="624"/>
      <c r="EA2771" s="624"/>
      <c r="EB2771" s="624"/>
      <c r="EC2771" s="624"/>
      <c r="ED2771" s="624"/>
      <c r="EE2771" s="624"/>
      <c r="EF2771" s="624"/>
      <c r="EG2771" s="624"/>
      <c r="EH2771" s="624"/>
      <c r="EI2771" s="624"/>
      <c r="EJ2771" s="624"/>
      <c r="EK2771" s="624"/>
      <c r="EL2771" s="624"/>
      <c r="EM2771" s="624"/>
      <c r="EN2771" s="624"/>
      <c r="EO2771" s="624"/>
      <c r="EP2771" s="624"/>
      <c r="EQ2771" s="624"/>
    </row>
    <row r="2772" spans="1:147" s="560" customFormat="1">
      <c r="A2772" s="624"/>
      <c r="B2772" s="624"/>
      <c r="O2772" s="624"/>
      <c r="P2772" s="624"/>
      <c r="Q2772" s="624"/>
      <c r="R2772" s="624"/>
      <c r="S2772" s="624"/>
      <c r="T2772" s="624"/>
      <c r="U2772" s="624"/>
      <c r="V2772" s="624"/>
      <c r="W2772" s="624"/>
      <c r="X2772" s="624"/>
      <c r="Y2772" s="624"/>
      <c r="Z2772" s="624"/>
      <c r="AB2772" s="624"/>
      <c r="AC2772" s="624"/>
      <c r="AD2772" s="624"/>
      <c r="AE2772" s="624"/>
      <c r="AF2772" s="624"/>
      <c r="AG2772" s="624"/>
      <c r="AH2772" s="624"/>
      <c r="AI2772" s="624"/>
      <c r="AJ2772" s="624"/>
      <c r="AK2772" s="624"/>
      <c r="AL2772" s="624"/>
      <c r="AM2772" s="624"/>
      <c r="AN2772" s="624"/>
      <c r="AO2772" s="624"/>
      <c r="AP2772" s="624"/>
      <c r="AQ2772" s="624"/>
      <c r="AR2772" s="624"/>
      <c r="AS2772" s="624"/>
      <c r="AT2772" s="624"/>
      <c r="AU2772" s="624"/>
      <c r="AV2772" s="624"/>
      <c r="AW2772" s="624"/>
      <c r="AX2772" s="624"/>
      <c r="AY2772" s="624"/>
      <c r="AZ2772" s="624"/>
      <c r="BA2772" s="624"/>
      <c r="BB2772" s="624"/>
      <c r="BC2772" s="624"/>
      <c r="BD2772" s="624"/>
      <c r="BE2772" s="624"/>
      <c r="BF2772" s="624"/>
      <c r="BG2772" s="624"/>
      <c r="BH2772" s="624"/>
      <c r="BI2772" s="624"/>
      <c r="BJ2772" s="624"/>
      <c r="BK2772" s="624"/>
      <c r="BL2772" s="624"/>
      <c r="BM2772" s="624"/>
      <c r="BN2772" s="624"/>
      <c r="BO2772" s="624"/>
      <c r="BP2772" s="624"/>
      <c r="BQ2772" s="624"/>
      <c r="BR2772" s="624"/>
      <c r="BS2772" s="624"/>
      <c r="BT2772" s="624"/>
      <c r="BU2772" s="624"/>
      <c r="BV2772" s="624"/>
      <c r="BW2772" s="624"/>
      <c r="BX2772" s="624"/>
      <c r="BY2772" s="624"/>
      <c r="BZ2772" s="624"/>
      <c r="CA2772" s="624"/>
      <c r="CB2772" s="624"/>
      <c r="CC2772" s="624"/>
      <c r="CD2772" s="624"/>
      <c r="CE2772" s="624"/>
      <c r="CF2772" s="624"/>
      <c r="CG2772" s="624"/>
      <c r="CH2772" s="624"/>
      <c r="CI2772" s="624"/>
      <c r="CJ2772" s="624"/>
      <c r="CK2772" s="624"/>
      <c r="CL2772" s="624"/>
      <c r="CM2772" s="624"/>
      <c r="CN2772" s="624"/>
      <c r="CO2772" s="624"/>
      <c r="CP2772" s="624"/>
      <c r="CQ2772" s="624"/>
      <c r="CR2772" s="624"/>
      <c r="CS2772" s="624"/>
      <c r="CT2772" s="624"/>
      <c r="CU2772" s="624"/>
      <c r="CV2772" s="624"/>
      <c r="CW2772" s="624"/>
      <c r="CX2772" s="624"/>
      <c r="CY2772" s="624"/>
      <c r="CZ2772" s="624"/>
      <c r="DA2772" s="624"/>
      <c r="DB2772" s="624"/>
      <c r="DC2772" s="624"/>
      <c r="DD2772" s="624"/>
      <c r="DE2772" s="624"/>
      <c r="DF2772" s="624"/>
      <c r="DG2772" s="624"/>
      <c r="DH2772" s="624"/>
      <c r="DI2772" s="624"/>
      <c r="DJ2772" s="624"/>
      <c r="DK2772" s="624"/>
      <c r="DL2772" s="624"/>
      <c r="DM2772" s="624"/>
      <c r="DN2772" s="624"/>
      <c r="DO2772" s="624"/>
      <c r="DP2772" s="624"/>
      <c r="DQ2772" s="624"/>
      <c r="DR2772" s="624"/>
      <c r="DS2772" s="624"/>
      <c r="DT2772" s="624"/>
      <c r="DU2772" s="624"/>
      <c r="DV2772" s="624"/>
      <c r="DW2772" s="624"/>
      <c r="DX2772" s="624"/>
      <c r="DY2772" s="624"/>
      <c r="DZ2772" s="624"/>
      <c r="EA2772" s="624"/>
      <c r="EB2772" s="624"/>
      <c r="EC2772" s="624"/>
      <c r="ED2772" s="624"/>
      <c r="EE2772" s="624"/>
      <c r="EF2772" s="624"/>
      <c r="EG2772" s="624"/>
      <c r="EH2772" s="624"/>
      <c r="EI2772" s="624"/>
      <c r="EJ2772" s="624"/>
      <c r="EK2772" s="624"/>
      <c r="EL2772" s="624"/>
      <c r="EM2772" s="624"/>
      <c r="EN2772" s="624"/>
      <c r="EO2772" s="624"/>
      <c r="EP2772" s="624"/>
      <c r="EQ2772" s="624"/>
    </row>
    <row r="2773" spans="1:147" s="560" customFormat="1">
      <c r="A2773" s="624"/>
      <c r="B2773" s="624"/>
      <c r="O2773" s="624"/>
      <c r="P2773" s="624"/>
      <c r="Q2773" s="624"/>
      <c r="R2773" s="624"/>
      <c r="S2773" s="624"/>
      <c r="T2773" s="624"/>
      <c r="U2773" s="624"/>
      <c r="V2773" s="624"/>
      <c r="W2773" s="624"/>
      <c r="X2773" s="624"/>
      <c r="Y2773" s="624"/>
      <c r="Z2773" s="624"/>
      <c r="AB2773" s="624"/>
      <c r="AC2773" s="624"/>
      <c r="AD2773" s="624"/>
      <c r="AE2773" s="624"/>
      <c r="AF2773" s="624"/>
      <c r="AG2773" s="624"/>
      <c r="AH2773" s="624"/>
      <c r="AI2773" s="624"/>
      <c r="AJ2773" s="624"/>
      <c r="AK2773" s="624"/>
      <c r="AL2773" s="624"/>
      <c r="AM2773" s="624"/>
      <c r="AN2773" s="624"/>
      <c r="AO2773" s="624"/>
      <c r="AP2773" s="624"/>
      <c r="AQ2773" s="624"/>
      <c r="AR2773" s="624"/>
      <c r="AS2773" s="624"/>
      <c r="AT2773" s="624"/>
      <c r="AU2773" s="624"/>
      <c r="AV2773" s="624"/>
      <c r="AW2773" s="624"/>
      <c r="AX2773" s="624"/>
      <c r="AY2773" s="624"/>
      <c r="AZ2773" s="624"/>
      <c r="BA2773" s="624"/>
      <c r="BB2773" s="624"/>
      <c r="BC2773" s="624"/>
      <c r="BD2773" s="624"/>
      <c r="BE2773" s="624"/>
      <c r="BF2773" s="624"/>
      <c r="BG2773" s="624"/>
      <c r="BH2773" s="624"/>
      <c r="BI2773" s="624"/>
      <c r="BJ2773" s="624"/>
      <c r="BK2773" s="624"/>
      <c r="BL2773" s="624"/>
      <c r="BM2773" s="624"/>
      <c r="BN2773" s="624"/>
      <c r="BO2773" s="624"/>
      <c r="BP2773" s="624"/>
      <c r="BQ2773" s="624"/>
      <c r="BR2773" s="624"/>
      <c r="BS2773" s="624"/>
      <c r="BT2773" s="624"/>
      <c r="BU2773" s="624"/>
      <c r="BV2773" s="624"/>
      <c r="BW2773" s="624"/>
      <c r="BX2773" s="624"/>
      <c r="BY2773" s="624"/>
      <c r="BZ2773" s="624"/>
      <c r="CA2773" s="624"/>
      <c r="CB2773" s="624"/>
      <c r="CC2773" s="624"/>
      <c r="CD2773" s="624"/>
      <c r="CE2773" s="624"/>
      <c r="CF2773" s="624"/>
      <c r="CG2773" s="624"/>
      <c r="CH2773" s="624"/>
      <c r="CI2773" s="624"/>
      <c r="CJ2773" s="624"/>
      <c r="CK2773" s="624"/>
      <c r="CL2773" s="624"/>
      <c r="CM2773" s="624"/>
      <c r="CN2773" s="624"/>
      <c r="CO2773" s="624"/>
      <c r="CP2773" s="624"/>
      <c r="CQ2773" s="624"/>
      <c r="CR2773" s="624"/>
      <c r="CS2773" s="624"/>
      <c r="CT2773" s="624"/>
      <c r="CU2773" s="624"/>
      <c r="CV2773" s="624"/>
      <c r="CW2773" s="624"/>
      <c r="CX2773" s="624"/>
      <c r="CY2773" s="624"/>
      <c r="CZ2773" s="624"/>
      <c r="DA2773" s="624"/>
      <c r="DB2773" s="624"/>
      <c r="DC2773" s="624"/>
      <c r="DD2773" s="624"/>
      <c r="DE2773" s="624"/>
      <c r="DF2773" s="624"/>
      <c r="DG2773" s="624"/>
      <c r="DH2773" s="624"/>
      <c r="DI2773" s="624"/>
      <c r="DJ2773" s="624"/>
      <c r="DK2773" s="624"/>
      <c r="DL2773" s="624"/>
      <c r="DM2773" s="624"/>
      <c r="DN2773" s="624"/>
      <c r="DO2773" s="624"/>
      <c r="DP2773" s="624"/>
      <c r="DQ2773" s="624"/>
      <c r="DR2773" s="624"/>
      <c r="DS2773" s="624"/>
      <c r="DT2773" s="624"/>
      <c r="DU2773" s="624"/>
      <c r="DV2773" s="624"/>
      <c r="DW2773" s="624"/>
      <c r="DX2773" s="624"/>
      <c r="DY2773" s="624"/>
      <c r="DZ2773" s="624"/>
      <c r="EA2773" s="624"/>
      <c r="EB2773" s="624"/>
      <c r="EC2773" s="624"/>
      <c r="ED2773" s="624"/>
      <c r="EE2773" s="624"/>
      <c r="EF2773" s="624"/>
      <c r="EG2773" s="624"/>
      <c r="EH2773" s="624"/>
      <c r="EI2773" s="624"/>
      <c r="EJ2773" s="624"/>
      <c r="EK2773" s="624"/>
      <c r="EL2773" s="624"/>
      <c r="EM2773" s="624"/>
      <c r="EN2773" s="624"/>
      <c r="EO2773" s="624"/>
      <c r="EP2773" s="624"/>
      <c r="EQ2773" s="624"/>
    </row>
    <row r="2774" spans="1:147" s="560" customFormat="1">
      <c r="A2774" s="624"/>
      <c r="B2774" s="624"/>
      <c r="O2774" s="624"/>
      <c r="P2774" s="624"/>
      <c r="Q2774" s="624"/>
      <c r="R2774" s="624"/>
      <c r="S2774" s="624"/>
      <c r="T2774" s="624"/>
      <c r="U2774" s="624"/>
      <c r="V2774" s="624"/>
      <c r="W2774" s="624"/>
      <c r="X2774" s="624"/>
      <c r="Y2774" s="624"/>
      <c r="Z2774" s="624"/>
      <c r="AB2774" s="624"/>
      <c r="AC2774" s="624"/>
      <c r="AD2774" s="624"/>
      <c r="AE2774" s="624"/>
      <c r="AF2774" s="624"/>
      <c r="AG2774" s="624"/>
      <c r="AH2774" s="624"/>
      <c r="AI2774" s="624"/>
      <c r="AJ2774" s="624"/>
      <c r="AK2774" s="624"/>
      <c r="AL2774" s="624"/>
      <c r="AM2774" s="624"/>
      <c r="AN2774" s="624"/>
      <c r="AO2774" s="624"/>
      <c r="AP2774" s="624"/>
      <c r="AQ2774" s="624"/>
      <c r="AR2774" s="624"/>
      <c r="AS2774" s="624"/>
      <c r="AT2774" s="624"/>
      <c r="AU2774" s="624"/>
      <c r="AV2774" s="624"/>
      <c r="AW2774" s="624"/>
      <c r="AX2774" s="624"/>
      <c r="AY2774" s="624"/>
      <c r="AZ2774" s="624"/>
      <c r="BA2774" s="624"/>
      <c r="BB2774" s="624"/>
      <c r="BC2774" s="624"/>
      <c r="BD2774" s="624"/>
      <c r="BE2774" s="624"/>
      <c r="BF2774" s="624"/>
      <c r="BG2774" s="624"/>
      <c r="BH2774" s="624"/>
      <c r="BI2774" s="624"/>
      <c r="BJ2774" s="624"/>
      <c r="BK2774" s="624"/>
      <c r="BL2774" s="624"/>
      <c r="BM2774" s="624"/>
      <c r="BN2774" s="624"/>
      <c r="BO2774" s="624"/>
      <c r="BP2774" s="624"/>
      <c r="BQ2774" s="624"/>
      <c r="BR2774" s="624"/>
      <c r="BS2774" s="624"/>
      <c r="BT2774" s="624"/>
      <c r="BU2774" s="624"/>
      <c r="BV2774" s="624"/>
      <c r="BW2774" s="624"/>
      <c r="BX2774" s="624"/>
      <c r="BY2774" s="624"/>
      <c r="BZ2774" s="624"/>
      <c r="CA2774" s="624"/>
      <c r="CB2774" s="624"/>
      <c r="CC2774" s="624"/>
      <c r="CD2774" s="624"/>
      <c r="CE2774" s="624"/>
      <c r="CF2774" s="624"/>
      <c r="CG2774" s="624"/>
      <c r="CH2774" s="624"/>
      <c r="CI2774" s="624"/>
      <c r="CJ2774" s="624"/>
      <c r="CK2774" s="624"/>
      <c r="CL2774" s="624"/>
      <c r="CM2774" s="624"/>
      <c r="CN2774" s="624"/>
      <c r="CO2774" s="624"/>
      <c r="CP2774" s="624"/>
      <c r="CQ2774" s="624"/>
      <c r="CR2774" s="624"/>
      <c r="CS2774" s="624"/>
      <c r="CT2774" s="624"/>
      <c r="CU2774" s="624"/>
      <c r="CV2774" s="624"/>
      <c r="CW2774" s="624"/>
      <c r="CX2774" s="624"/>
      <c r="CY2774" s="624"/>
      <c r="CZ2774" s="624"/>
      <c r="DA2774" s="624"/>
      <c r="DB2774" s="624"/>
      <c r="DC2774" s="624"/>
      <c r="DD2774" s="624"/>
      <c r="DE2774" s="624"/>
      <c r="DF2774" s="624"/>
      <c r="DG2774" s="624"/>
      <c r="DH2774" s="624"/>
      <c r="DI2774" s="624"/>
      <c r="DJ2774" s="624"/>
      <c r="DK2774" s="624"/>
      <c r="DL2774" s="624"/>
      <c r="DM2774" s="624"/>
      <c r="DN2774" s="624"/>
      <c r="DO2774" s="624"/>
      <c r="DP2774" s="624"/>
      <c r="DQ2774" s="624"/>
      <c r="DR2774" s="624"/>
      <c r="DS2774" s="624"/>
      <c r="DT2774" s="624"/>
      <c r="DU2774" s="624"/>
      <c r="DV2774" s="624"/>
      <c r="DW2774" s="624"/>
      <c r="DX2774" s="624"/>
      <c r="DY2774" s="624"/>
      <c r="DZ2774" s="624"/>
      <c r="EA2774" s="624"/>
      <c r="EB2774" s="624"/>
      <c r="EC2774" s="624"/>
      <c r="ED2774" s="624"/>
      <c r="EE2774" s="624"/>
      <c r="EF2774" s="624"/>
      <c r="EG2774" s="624"/>
      <c r="EH2774" s="624"/>
      <c r="EI2774" s="624"/>
      <c r="EJ2774" s="624"/>
      <c r="EK2774" s="624"/>
      <c r="EL2774" s="624"/>
      <c r="EM2774" s="624"/>
      <c r="EN2774" s="624"/>
      <c r="EO2774" s="624"/>
      <c r="EP2774" s="624"/>
      <c r="EQ2774" s="624"/>
    </row>
    <row r="2775" spans="1:147" s="560" customFormat="1">
      <c r="A2775" s="624"/>
      <c r="B2775" s="624"/>
      <c r="O2775" s="624"/>
      <c r="P2775" s="624"/>
      <c r="Q2775" s="624"/>
      <c r="R2775" s="624"/>
      <c r="S2775" s="624"/>
      <c r="T2775" s="624"/>
      <c r="U2775" s="624"/>
      <c r="V2775" s="624"/>
      <c r="W2775" s="624"/>
      <c r="X2775" s="624"/>
      <c r="Y2775" s="624"/>
      <c r="Z2775" s="624"/>
      <c r="AB2775" s="624"/>
      <c r="AC2775" s="624"/>
      <c r="AD2775" s="624"/>
      <c r="AE2775" s="624"/>
      <c r="AF2775" s="624"/>
      <c r="AG2775" s="624"/>
      <c r="AH2775" s="624"/>
      <c r="AI2775" s="624"/>
      <c r="AJ2775" s="624"/>
      <c r="AK2775" s="624"/>
      <c r="AL2775" s="624"/>
      <c r="AM2775" s="624"/>
      <c r="AN2775" s="624"/>
      <c r="AO2775" s="624"/>
      <c r="AP2775" s="624"/>
      <c r="AQ2775" s="624"/>
      <c r="AR2775" s="624"/>
      <c r="AS2775" s="624"/>
      <c r="AT2775" s="624"/>
      <c r="AU2775" s="624"/>
      <c r="AV2775" s="624"/>
      <c r="AW2775" s="624"/>
      <c r="AX2775" s="624"/>
      <c r="AY2775" s="624"/>
      <c r="AZ2775" s="624"/>
      <c r="BA2775" s="624"/>
      <c r="BB2775" s="624"/>
      <c r="BC2775" s="624"/>
      <c r="BD2775" s="624"/>
      <c r="BE2775" s="624"/>
      <c r="BF2775" s="624"/>
      <c r="BG2775" s="624"/>
      <c r="BH2775" s="624"/>
      <c r="BI2775" s="624"/>
      <c r="BJ2775" s="624"/>
      <c r="BK2775" s="624"/>
      <c r="BL2775" s="624"/>
      <c r="BM2775" s="624"/>
      <c r="BN2775" s="624"/>
      <c r="BO2775" s="624"/>
      <c r="BP2775" s="624"/>
      <c r="BQ2775" s="624"/>
      <c r="BR2775" s="624"/>
      <c r="BS2775" s="624"/>
      <c r="BT2775" s="624"/>
      <c r="BU2775" s="624"/>
      <c r="BV2775" s="624"/>
      <c r="BW2775" s="624"/>
      <c r="BX2775" s="624"/>
      <c r="BY2775" s="624"/>
      <c r="BZ2775" s="624"/>
      <c r="CA2775" s="624"/>
      <c r="CB2775" s="624"/>
      <c r="CC2775" s="624"/>
      <c r="CD2775" s="624"/>
      <c r="CE2775" s="624"/>
      <c r="CF2775" s="624"/>
      <c r="CG2775" s="624"/>
      <c r="CH2775" s="624"/>
      <c r="CI2775" s="624"/>
      <c r="CJ2775" s="624"/>
      <c r="CK2775" s="624"/>
      <c r="CL2775" s="624"/>
      <c r="CM2775" s="624"/>
      <c r="CN2775" s="624"/>
      <c r="CO2775" s="624"/>
      <c r="CP2775" s="624"/>
      <c r="CQ2775" s="624"/>
      <c r="CR2775" s="624"/>
      <c r="CS2775" s="624"/>
      <c r="CT2775" s="624"/>
      <c r="CU2775" s="624"/>
      <c r="CV2775" s="624"/>
      <c r="CW2775" s="624"/>
      <c r="CX2775" s="624"/>
      <c r="CY2775" s="624"/>
      <c r="CZ2775" s="624"/>
      <c r="DA2775" s="624"/>
      <c r="DB2775" s="624"/>
      <c r="DC2775" s="624"/>
      <c r="DD2775" s="624"/>
      <c r="DE2775" s="624"/>
      <c r="DF2775" s="624"/>
      <c r="DG2775" s="624"/>
      <c r="DH2775" s="624"/>
      <c r="DI2775" s="624"/>
      <c r="DJ2775" s="624"/>
      <c r="DK2775" s="624"/>
      <c r="DL2775" s="624"/>
      <c r="DM2775" s="624"/>
      <c r="DN2775" s="624"/>
      <c r="DO2775" s="624"/>
      <c r="DP2775" s="624"/>
      <c r="DQ2775" s="624"/>
      <c r="DR2775" s="624"/>
      <c r="DS2775" s="624"/>
      <c r="DT2775" s="624"/>
      <c r="DU2775" s="624"/>
      <c r="DV2775" s="624"/>
      <c r="DW2775" s="624"/>
      <c r="DX2775" s="624"/>
      <c r="DY2775" s="624"/>
      <c r="DZ2775" s="624"/>
      <c r="EA2775" s="624"/>
      <c r="EB2775" s="624"/>
      <c r="EC2775" s="624"/>
      <c r="ED2775" s="624"/>
      <c r="EE2775" s="624"/>
      <c r="EF2775" s="624"/>
      <c r="EG2775" s="624"/>
      <c r="EH2775" s="624"/>
      <c r="EI2775" s="624"/>
      <c r="EJ2775" s="624"/>
      <c r="EK2775" s="624"/>
      <c r="EL2775" s="624"/>
      <c r="EM2775" s="624"/>
      <c r="EN2775" s="624"/>
      <c r="EO2775" s="624"/>
      <c r="EP2775" s="624"/>
      <c r="EQ2775" s="624"/>
    </row>
    <row r="2776" spans="1:147" s="560" customFormat="1">
      <c r="A2776" s="624"/>
      <c r="B2776" s="624"/>
      <c r="O2776" s="624"/>
      <c r="P2776" s="624"/>
      <c r="Q2776" s="624"/>
      <c r="R2776" s="624"/>
      <c r="S2776" s="624"/>
      <c r="T2776" s="624"/>
      <c r="U2776" s="624"/>
      <c r="V2776" s="624"/>
      <c r="W2776" s="624"/>
      <c r="X2776" s="624"/>
      <c r="Y2776" s="624"/>
      <c r="Z2776" s="624"/>
      <c r="AB2776" s="624"/>
      <c r="AC2776" s="624"/>
      <c r="AD2776" s="624"/>
      <c r="AE2776" s="624"/>
      <c r="AF2776" s="624"/>
      <c r="AG2776" s="624"/>
      <c r="AH2776" s="624"/>
      <c r="AI2776" s="624"/>
      <c r="AJ2776" s="624"/>
      <c r="AK2776" s="624"/>
      <c r="AL2776" s="624"/>
      <c r="AM2776" s="624"/>
      <c r="AN2776" s="624"/>
      <c r="AO2776" s="624"/>
      <c r="AP2776" s="624"/>
      <c r="AQ2776" s="624"/>
      <c r="AR2776" s="624"/>
      <c r="AS2776" s="624"/>
      <c r="AT2776" s="624"/>
      <c r="AU2776" s="624"/>
      <c r="AV2776" s="624"/>
      <c r="AW2776" s="624"/>
      <c r="AX2776" s="624"/>
      <c r="AY2776" s="624"/>
      <c r="AZ2776" s="624"/>
      <c r="BA2776" s="624"/>
      <c r="BB2776" s="624"/>
      <c r="BC2776" s="624"/>
      <c r="BD2776" s="624"/>
      <c r="BE2776" s="624"/>
      <c r="BF2776" s="624"/>
      <c r="BG2776" s="624"/>
      <c r="BH2776" s="624"/>
      <c r="BI2776" s="624"/>
      <c r="BJ2776" s="624"/>
      <c r="BK2776" s="624"/>
      <c r="BL2776" s="624"/>
      <c r="BM2776" s="624"/>
      <c r="BN2776" s="624"/>
      <c r="BO2776" s="624"/>
      <c r="BP2776" s="624"/>
      <c r="BQ2776" s="624"/>
      <c r="BR2776" s="624"/>
      <c r="BS2776" s="624"/>
      <c r="BT2776" s="624"/>
      <c r="BU2776" s="624"/>
      <c r="BV2776" s="624"/>
      <c r="BW2776" s="624"/>
      <c r="BX2776" s="624"/>
      <c r="BY2776" s="624"/>
      <c r="BZ2776" s="624"/>
      <c r="CA2776" s="624"/>
      <c r="CB2776" s="624"/>
      <c r="CC2776" s="624"/>
      <c r="CD2776" s="624"/>
      <c r="CE2776" s="624"/>
      <c r="CF2776" s="624"/>
      <c r="CG2776" s="624"/>
      <c r="CH2776" s="624"/>
      <c r="CI2776" s="624"/>
      <c r="CJ2776" s="624"/>
      <c r="CK2776" s="624"/>
      <c r="CL2776" s="624"/>
      <c r="CM2776" s="624"/>
      <c r="CN2776" s="624"/>
      <c r="CO2776" s="624"/>
      <c r="CP2776" s="624"/>
      <c r="CQ2776" s="624"/>
      <c r="CR2776" s="624"/>
      <c r="CS2776" s="624"/>
      <c r="CT2776" s="624"/>
      <c r="CU2776" s="624"/>
      <c r="CV2776" s="624"/>
      <c r="CW2776" s="624"/>
      <c r="CX2776" s="624"/>
      <c r="CY2776" s="624"/>
      <c r="CZ2776" s="624"/>
      <c r="DA2776" s="624"/>
      <c r="DB2776" s="624"/>
      <c r="DC2776" s="624"/>
      <c r="DD2776" s="624"/>
      <c r="DE2776" s="624"/>
      <c r="DF2776" s="624"/>
      <c r="DG2776" s="624"/>
      <c r="DH2776" s="624"/>
      <c r="DI2776" s="624"/>
      <c r="DJ2776" s="624"/>
      <c r="DK2776" s="624"/>
      <c r="DL2776" s="624"/>
      <c r="DM2776" s="624"/>
      <c r="DN2776" s="624"/>
      <c r="DO2776" s="624"/>
      <c r="DP2776" s="624"/>
      <c r="DQ2776" s="624"/>
      <c r="DR2776" s="624"/>
      <c r="DS2776" s="624"/>
      <c r="DT2776" s="624"/>
      <c r="DU2776" s="624"/>
      <c r="DV2776" s="624"/>
      <c r="DW2776" s="624"/>
      <c r="DX2776" s="624"/>
      <c r="DY2776" s="624"/>
      <c r="DZ2776" s="624"/>
      <c r="EA2776" s="624"/>
      <c r="EB2776" s="624"/>
      <c r="EC2776" s="624"/>
      <c r="ED2776" s="624"/>
      <c r="EE2776" s="624"/>
      <c r="EF2776" s="624"/>
      <c r="EG2776" s="624"/>
      <c r="EH2776" s="624"/>
      <c r="EI2776" s="624"/>
      <c r="EJ2776" s="624"/>
      <c r="EK2776" s="624"/>
      <c r="EL2776" s="624"/>
      <c r="EM2776" s="624"/>
      <c r="EN2776" s="624"/>
      <c r="EO2776" s="624"/>
      <c r="EP2776" s="624"/>
      <c r="EQ2776" s="624"/>
    </row>
    <row r="2777" spans="1:147" s="560" customFormat="1">
      <c r="A2777" s="624"/>
      <c r="B2777" s="624"/>
      <c r="O2777" s="624"/>
      <c r="P2777" s="624"/>
      <c r="Q2777" s="624"/>
      <c r="R2777" s="624"/>
      <c r="S2777" s="624"/>
      <c r="T2777" s="624"/>
      <c r="U2777" s="624"/>
      <c r="V2777" s="624"/>
      <c r="W2777" s="624"/>
      <c r="X2777" s="624"/>
      <c r="Y2777" s="624"/>
      <c r="Z2777" s="624"/>
      <c r="AB2777" s="624"/>
      <c r="AC2777" s="624"/>
      <c r="AD2777" s="624"/>
      <c r="AE2777" s="624"/>
      <c r="AF2777" s="624"/>
      <c r="AG2777" s="624"/>
      <c r="AH2777" s="624"/>
      <c r="AI2777" s="624"/>
      <c r="AJ2777" s="624"/>
      <c r="AK2777" s="624"/>
      <c r="AL2777" s="624"/>
      <c r="AM2777" s="624"/>
      <c r="AN2777" s="624"/>
      <c r="AO2777" s="624"/>
      <c r="AP2777" s="624"/>
      <c r="AQ2777" s="624"/>
      <c r="AR2777" s="624"/>
      <c r="AS2777" s="624"/>
      <c r="AT2777" s="624"/>
      <c r="AU2777" s="624"/>
      <c r="AV2777" s="624"/>
      <c r="AW2777" s="624"/>
      <c r="AX2777" s="624"/>
      <c r="AY2777" s="624"/>
      <c r="AZ2777" s="624"/>
      <c r="BA2777" s="624"/>
      <c r="BB2777" s="624"/>
      <c r="BC2777" s="624"/>
      <c r="BD2777" s="624"/>
      <c r="BE2777" s="624"/>
      <c r="BF2777" s="624"/>
      <c r="BG2777" s="624"/>
      <c r="BH2777" s="624"/>
      <c r="BI2777" s="624"/>
      <c r="BJ2777" s="624"/>
      <c r="BK2777" s="624"/>
      <c r="BL2777" s="624"/>
      <c r="BM2777" s="624"/>
      <c r="BN2777" s="624"/>
      <c r="BO2777" s="624"/>
      <c r="BP2777" s="624"/>
      <c r="BQ2777" s="624"/>
      <c r="BR2777" s="624"/>
      <c r="BS2777" s="624"/>
      <c r="BT2777" s="624"/>
      <c r="BU2777" s="624"/>
      <c r="BV2777" s="624"/>
      <c r="BW2777" s="624"/>
      <c r="BX2777" s="624"/>
      <c r="BY2777" s="624"/>
      <c r="BZ2777" s="624"/>
      <c r="CA2777" s="624"/>
      <c r="CB2777" s="624"/>
      <c r="CC2777" s="624"/>
      <c r="CD2777" s="624"/>
      <c r="CE2777" s="624"/>
      <c r="CF2777" s="624"/>
      <c r="CG2777" s="624"/>
      <c r="CH2777" s="624"/>
      <c r="CI2777" s="624"/>
      <c r="CJ2777" s="624"/>
      <c r="CK2777" s="624"/>
      <c r="CL2777" s="624"/>
      <c r="CM2777" s="624"/>
      <c r="CN2777" s="624"/>
      <c r="CO2777" s="624"/>
      <c r="CP2777" s="624"/>
      <c r="CQ2777" s="624"/>
      <c r="CR2777" s="624"/>
      <c r="CS2777" s="624"/>
      <c r="CT2777" s="624"/>
      <c r="CU2777" s="624"/>
      <c r="CV2777" s="624"/>
      <c r="CW2777" s="624"/>
      <c r="CX2777" s="624"/>
      <c r="CY2777" s="624"/>
      <c r="CZ2777" s="624"/>
      <c r="DA2777" s="624"/>
      <c r="DB2777" s="624"/>
      <c r="DC2777" s="624"/>
      <c r="DD2777" s="624"/>
      <c r="DE2777" s="624"/>
      <c r="DF2777" s="624"/>
      <c r="DG2777" s="624"/>
      <c r="DH2777" s="624"/>
      <c r="DI2777" s="624"/>
      <c r="DJ2777" s="624"/>
      <c r="DK2777" s="624"/>
      <c r="DL2777" s="624"/>
      <c r="DM2777" s="624"/>
      <c r="DN2777" s="624"/>
      <c r="DO2777" s="624"/>
      <c r="DP2777" s="624"/>
      <c r="DQ2777" s="624"/>
      <c r="DR2777" s="624"/>
      <c r="DS2777" s="624"/>
      <c r="DT2777" s="624"/>
      <c r="DU2777" s="624"/>
      <c r="DV2777" s="624"/>
      <c r="DW2777" s="624"/>
      <c r="DX2777" s="624"/>
      <c r="DY2777" s="624"/>
      <c r="DZ2777" s="624"/>
      <c r="EA2777" s="624"/>
      <c r="EB2777" s="624"/>
      <c r="EC2777" s="624"/>
      <c r="ED2777" s="624"/>
      <c r="EE2777" s="624"/>
      <c r="EF2777" s="624"/>
      <c r="EG2777" s="624"/>
      <c r="EH2777" s="624"/>
      <c r="EI2777" s="624"/>
      <c r="EJ2777" s="624"/>
      <c r="EK2777" s="624"/>
      <c r="EL2777" s="624"/>
      <c r="EM2777" s="624"/>
      <c r="EN2777" s="624"/>
      <c r="EO2777" s="624"/>
      <c r="EP2777" s="624"/>
      <c r="EQ2777" s="624"/>
    </row>
    <row r="2778" spans="1:147" s="560" customFormat="1">
      <c r="A2778" s="624"/>
      <c r="B2778" s="624"/>
      <c r="O2778" s="624"/>
      <c r="P2778" s="624"/>
      <c r="Q2778" s="624"/>
      <c r="R2778" s="624"/>
      <c r="S2778" s="624"/>
      <c r="T2778" s="624"/>
      <c r="U2778" s="624"/>
      <c r="V2778" s="624"/>
      <c r="W2778" s="624"/>
      <c r="X2778" s="624"/>
      <c r="Y2778" s="624"/>
      <c r="Z2778" s="624"/>
      <c r="AB2778" s="624"/>
      <c r="AC2778" s="624"/>
      <c r="AD2778" s="624"/>
      <c r="AE2778" s="624"/>
      <c r="AF2778" s="624"/>
      <c r="AG2778" s="624"/>
      <c r="AH2778" s="624"/>
      <c r="AI2778" s="624"/>
      <c r="AJ2778" s="624"/>
      <c r="AK2778" s="624"/>
      <c r="AL2778" s="624"/>
      <c r="AM2778" s="624"/>
      <c r="AN2778" s="624"/>
      <c r="AO2778" s="624"/>
      <c r="AP2778" s="624"/>
      <c r="AQ2778" s="624"/>
      <c r="AR2778" s="624"/>
      <c r="AS2778" s="624"/>
      <c r="AT2778" s="624"/>
      <c r="AU2778" s="624"/>
      <c r="AV2778" s="624"/>
      <c r="AW2778" s="624"/>
      <c r="AX2778" s="624"/>
      <c r="AY2778" s="624"/>
      <c r="AZ2778" s="624"/>
      <c r="BA2778" s="624"/>
      <c r="BB2778" s="624"/>
      <c r="BC2778" s="624"/>
      <c r="BD2778" s="624"/>
      <c r="BE2778" s="624"/>
      <c r="BF2778" s="624"/>
      <c r="BG2778" s="624"/>
      <c r="BH2778" s="624"/>
      <c r="BI2778" s="624"/>
      <c r="BJ2778" s="624"/>
      <c r="BK2778" s="624"/>
      <c r="BL2778" s="624"/>
      <c r="BM2778" s="624"/>
      <c r="BN2778" s="624"/>
      <c r="BO2778" s="624"/>
      <c r="BP2778" s="624"/>
      <c r="BQ2778" s="624"/>
      <c r="BR2778" s="624"/>
      <c r="BS2778" s="624"/>
      <c r="BT2778" s="624"/>
      <c r="BU2778" s="624"/>
      <c r="BV2778" s="624"/>
      <c r="BW2778" s="624"/>
      <c r="BX2778" s="624"/>
      <c r="BY2778" s="624"/>
      <c r="BZ2778" s="624"/>
      <c r="CA2778" s="624"/>
      <c r="CB2778" s="624"/>
      <c r="CC2778" s="624"/>
      <c r="CD2778" s="624"/>
      <c r="CE2778" s="624"/>
      <c r="CF2778" s="624"/>
      <c r="CG2778" s="624"/>
      <c r="CH2778" s="624"/>
      <c r="CI2778" s="624"/>
      <c r="CJ2778" s="624"/>
      <c r="CK2778" s="624"/>
      <c r="CL2778" s="624"/>
      <c r="CM2778" s="624"/>
      <c r="CN2778" s="624"/>
      <c r="CO2778" s="624"/>
      <c r="CP2778" s="624"/>
      <c r="CQ2778" s="624"/>
      <c r="CR2778" s="624"/>
      <c r="CS2778" s="624"/>
      <c r="CT2778" s="624"/>
      <c r="CU2778" s="624"/>
      <c r="CV2778" s="624"/>
      <c r="CW2778" s="624"/>
      <c r="CX2778" s="624"/>
      <c r="CY2778" s="624"/>
      <c r="CZ2778" s="624"/>
      <c r="DA2778" s="624"/>
      <c r="DB2778" s="624"/>
      <c r="DC2778" s="624"/>
      <c r="DD2778" s="624"/>
      <c r="DE2778" s="624"/>
      <c r="DF2778" s="624"/>
      <c r="DG2778" s="624"/>
      <c r="DH2778" s="624"/>
      <c r="DI2778" s="624"/>
      <c r="DJ2778" s="624"/>
      <c r="DK2778" s="624"/>
      <c r="DL2778" s="624"/>
      <c r="DM2778" s="624"/>
      <c r="DN2778" s="624"/>
      <c r="DO2778" s="624"/>
      <c r="DP2778" s="624"/>
      <c r="DQ2778" s="624"/>
      <c r="DR2778" s="624"/>
      <c r="DS2778" s="624"/>
      <c r="DT2778" s="624"/>
      <c r="DU2778" s="624"/>
      <c r="DV2778" s="624"/>
      <c r="DW2778" s="624"/>
      <c r="DX2778" s="624"/>
      <c r="DY2778" s="624"/>
      <c r="DZ2778" s="624"/>
      <c r="EA2778" s="624"/>
      <c r="EB2778" s="624"/>
      <c r="EC2778" s="624"/>
      <c r="ED2778" s="624"/>
      <c r="EE2778" s="624"/>
      <c r="EF2778" s="624"/>
      <c r="EG2778" s="624"/>
      <c r="EH2778" s="624"/>
      <c r="EI2778" s="624"/>
      <c r="EJ2778" s="624"/>
      <c r="EK2778" s="624"/>
      <c r="EL2778" s="624"/>
      <c r="EM2778" s="624"/>
      <c r="EN2778" s="624"/>
      <c r="EO2778" s="624"/>
      <c r="EP2778" s="624"/>
      <c r="EQ2778" s="624"/>
    </row>
    <row r="2779" spans="1:147" s="560" customFormat="1">
      <c r="A2779" s="624"/>
      <c r="B2779" s="624"/>
      <c r="O2779" s="624"/>
      <c r="P2779" s="624"/>
      <c r="Q2779" s="624"/>
      <c r="R2779" s="624"/>
      <c r="S2779" s="624"/>
      <c r="T2779" s="624"/>
      <c r="U2779" s="624"/>
      <c r="V2779" s="624"/>
      <c r="W2779" s="624"/>
      <c r="X2779" s="624"/>
      <c r="Y2779" s="624"/>
      <c r="Z2779" s="624"/>
      <c r="AB2779" s="624"/>
      <c r="AC2779" s="624"/>
      <c r="AD2779" s="624"/>
      <c r="AE2779" s="624"/>
      <c r="AF2779" s="624"/>
      <c r="AG2779" s="624"/>
      <c r="AH2779" s="624"/>
      <c r="AI2779" s="624"/>
      <c r="AJ2779" s="624"/>
      <c r="AK2779" s="624"/>
      <c r="AL2779" s="624"/>
      <c r="AM2779" s="624"/>
      <c r="AN2779" s="624"/>
      <c r="AO2779" s="624"/>
      <c r="AP2779" s="624"/>
      <c r="AQ2779" s="624"/>
      <c r="AR2779" s="624"/>
      <c r="AS2779" s="624"/>
      <c r="AT2779" s="624"/>
      <c r="AU2779" s="624"/>
      <c r="AV2779" s="624"/>
      <c r="AW2779" s="624"/>
      <c r="AX2779" s="624"/>
      <c r="AY2779" s="624"/>
      <c r="AZ2779" s="624"/>
      <c r="BA2779" s="624"/>
      <c r="BB2779" s="624"/>
      <c r="BC2779" s="624"/>
      <c r="BD2779" s="624"/>
      <c r="BE2779" s="624"/>
      <c r="BF2779" s="624"/>
      <c r="BG2779" s="624"/>
      <c r="BH2779" s="624"/>
      <c r="BI2779" s="624"/>
      <c r="BJ2779" s="624"/>
      <c r="BK2779" s="624"/>
      <c r="BL2779" s="624"/>
      <c r="BM2779" s="624"/>
      <c r="BN2779" s="624"/>
      <c r="BO2779" s="624"/>
      <c r="BP2779" s="624"/>
      <c r="BQ2779" s="624"/>
      <c r="BR2779" s="624"/>
      <c r="BS2779" s="624"/>
      <c r="BT2779" s="624"/>
      <c r="BU2779" s="624"/>
      <c r="BV2779" s="624"/>
      <c r="BW2779" s="624"/>
      <c r="BX2779" s="624"/>
      <c r="BY2779" s="624"/>
      <c r="BZ2779" s="624"/>
      <c r="CA2779" s="624"/>
      <c r="CB2779" s="624"/>
      <c r="CC2779" s="624"/>
      <c r="CD2779" s="624"/>
      <c r="CE2779" s="624"/>
      <c r="CF2779" s="624"/>
      <c r="CG2779" s="624"/>
      <c r="CH2779" s="624"/>
      <c r="CI2779" s="624"/>
      <c r="CJ2779" s="624"/>
      <c r="CK2779" s="624"/>
      <c r="CL2779" s="624"/>
      <c r="CM2779" s="624"/>
      <c r="CN2779" s="624"/>
      <c r="CO2779" s="624"/>
      <c r="CP2779" s="624"/>
      <c r="CQ2779" s="624"/>
      <c r="CR2779" s="624"/>
      <c r="CS2779" s="624"/>
      <c r="CT2779" s="624"/>
      <c r="CU2779" s="624"/>
      <c r="CV2779" s="624"/>
      <c r="CW2779" s="624"/>
      <c r="CX2779" s="624"/>
      <c r="CY2779" s="624"/>
      <c r="CZ2779" s="624"/>
      <c r="DA2779" s="624"/>
      <c r="DB2779" s="624"/>
      <c r="DC2779" s="624"/>
      <c r="DD2779" s="624"/>
      <c r="DE2779" s="624"/>
      <c r="DF2779" s="624"/>
      <c r="DG2779" s="624"/>
      <c r="DH2779" s="624"/>
      <c r="DI2779" s="624"/>
      <c r="DJ2779" s="624"/>
      <c r="DK2779" s="624"/>
      <c r="DL2779" s="624"/>
      <c r="DM2779" s="624"/>
      <c r="DN2779" s="624"/>
      <c r="DO2779" s="624"/>
      <c r="DP2779" s="624"/>
      <c r="DQ2779" s="624"/>
      <c r="DR2779" s="624"/>
      <c r="DS2779" s="624"/>
      <c r="DT2779" s="624"/>
      <c r="DU2779" s="624"/>
      <c r="DV2779" s="624"/>
      <c r="DW2779" s="624"/>
      <c r="DX2779" s="624"/>
      <c r="DY2779" s="624"/>
      <c r="DZ2779" s="624"/>
      <c r="EA2779" s="624"/>
      <c r="EB2779" s="624"/>
      <c r="EC2779" s="624"/>
      <c r="ED2779" s="624"/>
      <c r="EE2779" s="624"/>
      <c r="EF2779" s="624"/>
      <c r="EG2779" s="624"/>
      <c r="EH2779" s="624"/>
      <c r="EI2779" s="624"/>
      <c r="EJ2779" s="624"/>
      <c r="EK2779" s="624"/>
      <c r="EL2779" s="624"/>
      <c r="EM2779" s="624"/>
      <c r="EN2779" s="624"/>
      <c r="EO2779" s="624"/>
      <c r="EP2779" s="624"/>
      <c r="EQ2779" s="624"/>
    </row>
    <row r="2780" spans="1:147" s="560" customFormat="1">
      <c r="A2780" s="624"/>
      <c r="B2780" s="624"/>
      <c r="O2780" s="624"/>
      <c r="P2780" s="624"/>
      <c r="Q2780" s="624"/>
      <c r="R2780" s="624"/>
      <c r="S2780" s="624"/>
      <c r="T2780" s="624"/>
      <c r="U2780" s="624"/>
      <c r="V2780" s="624"/>
      <c r="W2780" s="624"/>
      <c r="X2780" s="624"/>
      <c r="Y2780" s="624"/>
      <c r="Z2780" s="624"/>
      <c r="AB2780" s="624"/>
      <c r="AC2780" s="624"/>
      <c r="AD2780" s="624"/>
      <c r="AE2780" s="624"/>
      <c r="AF2780" s="624"/>
      <c r="AG2780" s="624"/>
      <c r="AH2780" s="624"/>
      <c r="AI2780" s="624"/>
      <c r="AJ2780" s="624"/>
      <c r="AK2780" s="624"/>
      <c r="AL2780" s="624"/>
      <c r="AM2780" s="624"/>
      <c r="AN2780" s="624"/>
      <c r="AO2780" s="624"/>
      <c r="AP2780" s="624"/>
      <c r="AQ2780" s="624"/>
      <c r="AR2780" s="624"/>
      <c r="AS2780" s="624"/>
      <c r="AT2780" s="624"/>
      <c r="AU2780" s="624"/>
      <c r="AV2780" s="624"/>
      <c r="AW2780" s="624"/>
      <c r="AX2780" s="624"/>
      <c r="AY2780" s="624"/>
      <c r="AZ2780" s="624"/>
      <c r="BA2780" s="624"/>
      <c r="BB2780" s="624"/>
      <c r="BC2780" s="624"/>
      <c r="BD2780" s="624"/>
      <c r="BE2780" s="624"/>
      <c r="BF2780" s="624"/>
      <c r="BG2780" s="624"/>
      <c r="BH2780" s="624"/>
      <c r="BI2780" s="624"/>
      <c r="BJ2780" s="624"/>
      <c r="BK2780" s="624"/>
      <c r="BL2780" s="624"/>
      <c r="BM2780" s="624"/>
      <c r="BN2780" s="624"/>
      <c r="BO2780" s="624"/>
      <c r="BP2780" s="624"/>
      <c r="BQ2780" s="624"/>
      <c r="BR2780" s="624"/>
      <c r="BS2780" s="624"/>
      <c r="BT2780" s="624"/>
      <c r="BU2780" s="624"/>
      <c r="BV2780" s="624"/>
      <c r="BW2780" s="624"/>
      <c r="BX2780" s="624"/>
      <c r="BY2780" s="624"/>
      <c r="BZ2780" s="624"/>
      <c r="CA2780" s="624"/>
      <c r="CB2780" s="624"/>
      <c r="CC2780" s="624"/>
      <c r="CD2780" s="624"/>
      <c r="CE2780" s="624"/>
      <c r="CF2780" s="624"/>
      <c r="CG2780" s="624"/>
      <c r="CH2780" s="624"/>
      <c r="CI2780" s="624"/>
      <c r="CJ2780" s="624"/>
      <c r="CK2780" s="624"/>
      <c r="CL2780" s="624"/>
      <c r="CM2780" s="624"/>
      <c r="CN2780" s="624"/>
      <c r="CO2780" s="624"/>
      <c r="CP2780" s="624"/>
      <c r="CQ2780" s="624"/>
      <c r="CR2780" s="624"/>
      <c r="CS2780" s="624"/>
      <c r="CT2780" s="624"/>
      <c r="CU2780" s="624"/>
      <c r="CV2780" s="624"/>
      <c r="CW2780" s="624"/>
      <c r="CX2780" s="624"/>
      <c r="CY2780" s="624"/>
      <c r="CZ2780" s="624"/>
      <c r="DA2780" s="624"/>
      <c r="DB2780" s="624"/>
      <c r="DC2780" s="624"/>
      <c r="DD2780" s="624"/>
      <c r="DE2780" s="624"/>
      <c r="DF2780" s="624"/>
      <c r="DG2780" s="624"/>
      <c r="DH2780" s="624"/>
      <c r="DI2780" s="624"/>
      <c r="DJ2780" s="624"/>
      <c r="DK2780" s="624"/>
      <c r="DL2780" s="624"/>
      <c r="DM2780" s="624"/>
      <c r="DN2780" s="624"/>
      <c r="DO2780" s="624"/>
      <c r="DP2780" s="624"/>
      <c r="DQ2780" s="624"/>
      <c r="DR2780" s="624"/>
      <c r="DS2780" s="624"/>
      <c r="DT2780" s="624"/>
      <c r="DU2780" s="624"/>
      <c r="DV2780" s="624"/>
      <c r="DW2780" s="624"/>
      <c r="DX2780" s="624"/>
      <c r="DY2780" s="624"/>
      <c r="DZ2780" s="624"/>
      <c r="EA2780" s="624"/>
      <c r="EB2780" s="624"/>
      <c r="EC2780" s="624"/>
      <c r="ED2780" s="624"/>
      <c r="EE2780" s="624"/>
      <c r="EF2780" s="624"/>
      <c r="EG2780" s="624"/>
      <c r="EH2780" s="624"/>
      <c r="EI2780" s="624"/>
      <c r="EJ2780" s="624"/>
      <c r="EK2780" s="624"/>
      <c r="EL2780" s="624"/>
      <c r="EM2780" s="624"/>
      <c r="EN2780" s="624"/>
      <c r="EO2780" s="624"/>
      <c r="EP2780" s="624"/>
      <c r="EQ2780" s="624"/>
    </row>
    <row r="2781" spans="1:147" s="560" customFormat="1">
      <c r="A2781" s="624"/>
      <c r="B2781" s="624"/>
      <c r="O2781" s="624"/>
      <c r="P2781" s="624"/>
      <c r="Q2781" s="624"/>
      <c r="R2781" s="624"/>
      <c r="S2781" s="624"/>
      <c r="T2781" s="624"/>
      <c r="U2781" s="624"/>
      <c r="V2781" s="624"/>
      <c r="W2781" s="624"/>
      <c r="X2781" s="624"/>
      <c r="Y2781" s="624"/>
      <c r="Z2781" s="624"/>
      <c r="AB2781" s="624"/>
      <c r="AC2781" s="624"/>
      <c r="AD2781" s="624"/>
      <c r="AE2781" s="624"/>
      <c r="AF2781" s="624"/>
      <c r="AG2781" s="624"/>
      <c r="AH2781" s="624"/>
      <c r="AI2781" s="624"/>
      <c r="AJ2781" s="624"/>
      <c r="AK2781" s="624"/>
      <c r="AL2781" s="624"/>
      <c r="AM2781" s="624"/>
      <c r="AN2781" s="624"/>
      <c r="AO2781" s="624"/>
      <c r="AP2781" s="624"/>
      <c r="AQ2781" s="624"/>
      <c r="AR2781" s="624"/>
      <c r="AS2781" s="624"/>
      <c r="AT2781" s="624"/>
      <c r="AU2781" s="624"/>
      <c r="AV2781" s="624"/>
      <c r="AW2781" s="624"/>
      <c r="AX2781" s="624"/>
      <c r="AY2781" s="624"/>
      <c r="AZ2781" s="624"/>
      <c r="BA2781" s="624"/>
      <c r="BB2781" s="624"/>
      <c r="BC2781" s="624"/>
      <c r="BD2781" s="624"/>
      <c r="BE2781" s="624"/>
      <c r="BF2781" s="624"/>
      <c r="BG2781" s="624"/>
      <c r="BH2781" s="624"/>
      <c r="BI2781" s="624"/>
      <c r="BJ2781" s="624"/>
      <c r="BK2781" s="624"/>
      <c r="BL2781" s="624"/>
      <c r="BM2781" s="624"/>
      <c r="BN2781" s="624"/>
      <c r="BO2781" s="624"/>
      <c r="BP2781" s="624"/>
      <c r="BQ2781" s="624"/>
      <c r="BR2781" s="624"/>
      <c r="BS2781" s="624"/>
      <c r="BT2781" s="624"/>
      <c r="BU2781" s="624"/>
      <c r="BV2781" s="624"/>
      <c r="BW2781" s="624"/>
      <c r="BX2781" s="624"/>
      <c r="BY2781" s="624"/>
      <c r="BZ2781" s="624"/>
      <c r="CA2781" s="624"/>
      <c r="CB2781" s="624"/>
      <c r="CC2781" s="624"/>
      <c r="CD2781" s="624"/>
      <c r="CE2781" s="624"/>
      <c r="CF2781" s="624"/>
      <c r="CG2781" s="624"/>
      <c r="CH2781" s="624"/>
      <c r="CI2781" s="624"/>
      <c r="CJ2781" s="624"/>
      <c r="CK2781" s="624"/>
      <c r="CL2781" s="624"/>
      <c r="CM2781" s="624"/>
      <c r="CN2781" s="624"/>
      <c r="CO2781" s="624"/>
      <c r="CP2781" s="624"/>
      <c r="CQ2781" s="624"/>
      <c r="CR2781" s="624"/>
      <c r="CS2781" s="624"/>
      <c r="CT2781" s="624"/>
      <c r="CU2781" s="624"/>
      <c r="CV2781" s="624"/>
      <c r="CW2781" s="624"/>
      <c r="CX2781" s="624"/>
      <c r="CY2781" s="624"/>
      <c r="CZ2781" s="624"/>
      <c r="DA2781" s="624"/>
      <c r="DB2781" s="624"/>
      <c r="DC2781" s="624"/>
      <c r="DD2781" s="624"/>
      <c r="DE2781" s="624"/>
      <c r="DF2781" s="624"/>
      <c r="DG2781" s="624"/>
      <c r="DH2781" s="624"/>
      <c r="DI2781" s="624"/>
      <c r="DJ2781" s="624"/>
      <c r="DK2781" s="624"/>
      <c r="DL2781" s="624"/>
      <c r="DM2781" s="624"/>
      <c r="DN2781" s="624"/>
      <c r="DO2781" s="624"/>
      <c r="DP2781" s="624"/>
      <c r="DQ2781" s="624"/>
      <c r="DR2781" s="624"/>
      <c r="DS2781" s="624"/>
      <c r="DT2781" s="624"/>
      <c r="DU2781" s="624"/>
      <c r="DV2781" s="624"/>
      <c r="DW2781" s="624"/>
      <c r="DX2781" s="624"/>
      <c r="DY2781" s="624"/>
      <c r="DZ2781" s="624"/>
      <c r="EA2781" s="624"/>
      <c r="EB2781" s="624"/>
      <c r="EC2781" s="624"/>
      <c r="ED2781" s="624"/>
      <c r="EE2781" s="624"/>
      <c r="EF2781" s="624"/>
      <c r="EG2781" s="624"/>
      <c r="EH2781" s="624"/>
      <c r="EI2781" s="624"/>
      <c r="EJ2781" s="624"/>
      <c r="EK2781" s="624"/>
      <c r="EL2781" s="624"/>
      <c r="EM2781" s="624"/>
      <c r="EN2781" s="624"/>
      <c r="EO2781" s="624"/>
      <c r="EP2781" s="624"/>
      <c r="EQ2781" s="624"/>
    </row>
    <row r="2782" spans="1:147" s="560" customFormat="1">
      <c r="A2782" s="624"/>
      <c r="B2782" s="624"/>
      <c r="O2782" s="624"/>
      <c r="P2782" s="624"/>
      <c r="Q2782" s="624"/>
      <c r="R2782" s="624"/>
      <c r="S2782" s="624"/>
      <c r="T2782" s="624"/>
      <c r="U2782" s="624"/>
      <c r="V2782" s="624"/>
      <c r="W2782" s="624"/>
      <c r="X2782" s="624"/>
      <c r="Y2782" s="624"/>
      <c r="Z2782" s="624"/>
      <c r="AB2782" s="624"/>
      <c r="AC2782" s="624"/>
      <c r="AD2782" s="624"/>
      <c r="AE2782" s="624"/>
      <c r="AF2782" s="624"/>
      <c r="AG2782" s="624"/>
      <c r="AH2782" s="624"/>
      <c r="AI2782" s="624"/>
      <c r="AJ2782" s="624"/>
      <c r="AK2782" s="624"/>
      <c r="AL2782" s="624"/>
      <c r="AM2782" s="624"/>
      <c r="AN2782" s="624"/>
      <c r="AO2782" s="624"/>
      <c r="AP2782" s="624"/>
      <c r="AQ2782" s="624"/>
      <c r="AR2782" s="624"/>
      <c r="AS2782" s="624"/>
      <c r="AT2782" s="624"/>
      <c r="AU2782" s="624"/>
      <c r="AV2782" s="624"/>
      <c r="AW2782" s="624"/>
      <c r="AX2782" s="624"/>
      <c r="AY2782" s="624"/>
      <c r="AZ2782" s="624"/>
      <c r="BA2782" s="624"/>
      <c r="BB2782" s="624"/>
      <c r="BC2782" s="624"/>
      <c r="BD2782" s="624"/>
      <c r="BE2782" s="624"/>
      <c r="BF2782" s="624"/>
      <c r="BG2782" s="624"/>
      <c r="BH2782" s="624"/>
      <c r="BI2782" s="624"/>
      <c r="BJ2782" s="624"/>
      <c r="BK2782" s="624"/>
      <c r="BL2782" s="624"/>
      <c r="BM2782" s="624"/>
      <c r="BN2782" s="624"/>
      <c r="BO2782" s="624"/>
      <c r="BP2782" s="624"/>
      <c r="BQ2782" s="624"/>
      <c r="BR2782" s="624"/>
      <c r="BS2782" s="624"/>
      <c r="BT2782" s="624"/>
      <c r="BU2782" s="624"/>
      <c r="BV2782" s="624"/>
      <c r="BW2782" s="624"/>
      <c r="BX2782" s="624"/>
      <c r="BY2782" s="624"/>
      <c r="BZ2782" s="624"/>
      <c r="CA2782" s="624"/>
      <c r="CB2782" s="624"/>
      <c r="CC2782" s="624"/>
      <c r="CD2782" s="624"/>
      <c r="CE2782" s="624"/>
      <c r="CF2782" s="624"/>
      <c r="CG2782" s="624"/>
      <c r="CH2782" s="624"/>
      <c r="CI2782" s="624"/>
      <c r="CJ2782" s="624"/>
      <c r="CK2782" s="624"/>
      <c r="CL2782" s="624"/>
      <c r="CM2782" s="624"/>
      <c r="CN2782" s="624"/>
      <c r="CO2782" s="624"/>
      <c r="CP2782" s="624"/>
      <c r="CQ2782" s="624"/>
      <c r="CR2782" s="624"/>
      <c r="CS2782" s="624"/>
      <c r="CT2782" s="624"/>
      <c r="CU2782" s="624"/>
      <c r="CV2782" s="624"/>
      <c r="CW2782" s="624"/>
      <c r="CX2782" s="624"/>
      <c r="CY2782" s="624"/>
      <c r="CZ2782" s="624"/>
      <c r="DA2782" s="624"/>
      <c r="DB2782" s="624"/>
      <c r="DC2782" s="624"/>
      <c r="DD2782" s="624"/>
      <c r="DE2782" s="624"/>
      <c r="DF2782" s="624"/>
      <c r="DG2782" s="624"/>
      <c r="DH2782" s="624"/>
      <c r="DI2782" s="624"/>
      <c r="DJ2782" s="624"/>
      <c r="DK2782" s="624"/>
      <c r="DL2782" s="624"/>
      <c r="DM2782" s="624"/>
      <c r="DN2782" s="624"/>
      <c r="DO2782" s="624"/>
      <c r="DP2782" s="624"/>
      <c r="DQ2782" s="624"/>
      <c r="DR2782" s="624"/>
      <c r="DS2782" s="624"/>
      <c r="DT2782" s="624"/>
      <c r="DU2782" s="624"/>
      <c r="DV2782" s="624"/>
      <c r="DW2782" s="624"/>
      <c r="DX2782" s="624"/>
      <c r="DY2782" s="624"/>
      <c r="DZ2782" s="624"/>
      <c r="EA2782" s="624"/>
      <c r="EB2782" s="624"/>
      <c r="EC2782" s="624"/>
      <c r="ED2782" s="624"/>
      <c r="EE2782" s="624"/>
      <c r="EF2782" s="624"/>
      <c r="EG2782" s="624"/>
      <c r="EH2782" s="624"/>
      <c r="EI2782" s="624"/>
      <c r="EJ2782" s="624"/>
      <c r="EK2782" s="624"/>
      <c r="EL2782" s="624"/>
      <c r="EM2782" s="624"/>
      <c r="EN2782" s="624"/>
      <c r="EO2782" s="624"/>
      <c r="EP2782" s="624"/>
      <c r="EQ2782" s="624"/>
    </row>
    <row r="2783" spans="1:147" s="560" customFormat="1">
      <c r="A2783" s="624"/>
      <c r="B2783" s="624"/>
      <c r="O2783" s="624"/>
      <c r="P2783" s="624"/>
      <c r="Q2783" s="624"/>
      <c r="R2783" s="624"/>
      <c r="S2783" s="624"/>
      <c r="T2783" s="624"/>
      <c r="U2783" s="624"/>
      <c r="V2783" s="624"/>
      <c r="W2783" s="624"/>
      <c r="X2783" s="624"/>
      <c r="Y2783" s="624"/>
      <c r="Z2783" s="624"/>
      <c r="AB2783" s="624"/>
      <c r="AC2783" s="624"/>
      <c r="AD2783" s="624"/>
      <c r="AE2783" s="624"/>
      <c r="AF2783" s="624"/>
      <c r="AG2783" s="624"/>
      <c r="AH2783" s="624"/>
      <c r="AI2783" s="624"/>
      <c r="AJ2783" s="624"/>
      <c r="AK2783" s="624"/>
      <c r="AL2783" s="624"/>
      <c r="AM2783" s="624"/>
      <c r="AN2783" s="624"/>
      <c r="AO2783" s="624"/>
      <c r="AP2783" s="624"/>
      <c r="AQ2783" s="624"/>
      <c r="AR2783" s="624"/>
      <c r="AS2783" s="624"/>
      <c r="AT2783" s="624"/>
      <c r="AU2783" s="624"/>
      <c r="AV2783" s="624"/>
      <c r="AW2783" s="624"/>
      <c r="AX2783" s="624"/>
      <c r="AY2783" s="624"/>
      <c r="AZ2783" s="624"/>
      <c r="BA2783" s="624"/>
      <c r="BB2783" s="624"/>
      <c r="BC2783" s="624"/>
      <c r="BD2783" s="624"/>
      <c r="BE2783" s="624"/>
      <c r="BF2783" s="624"/>
      <c r="BG2783" s="624"/>
      <c r="BH2783" s="624"/>
      <c r="BI2783" s="624"/>
      <c r="BJ2783" s="624"/>
      <c r="BK2783" s="624"/>
      <c r="BL2783" s="624"/>
      <c r="BM2783" s="624"/>
      <c r="BN2783" s="624"/>
      <c r="BO2783" s="624"/>
      <c r="BP2783" s="624"/>
      <c r="BQ2783" s="624"/>
      <c r="BR2783" s="624"/>
      <c r="BS2783" s="624"/>
      <c r="BT2783" s="624"/>
      <c r="BU2783" s="624"/>
      <c r="BV2783" s="624"/>
      <c r="BW2783" s="624"/>
      <c r="BX2783" s="624"/>
      <c r="BY2783" s="624"/>
      <c r="BZ2783" s="624"/>
      <c r="CA2783" s="624"/>
      <c r="CB2783" s="624"/>
      <c r="CC2783" s="624"/>
      <c r="CD2783" s="624"/>
      <c r="CE2783" s="624"/>
      <c r="CF2783" s="624"/>
      <c r="CG2783" s="624"/>
      <c r="CH2783" s="624"/>
      <c r="CI2783" s="624"/>
      <c r="CJ2783" s="624"/>
      <c r="CK2783" s="624"/>
      <c r="CL2783" s="624"/>
      <c r="CM2783" s="624"/>
      <c r="CN2783" s="624"/>
      <c r="CO2783" s="624"/>
      <c r="CP2783" s="624"/>
      <c r="CQ2783" s="624"/>
      <c r="CR2783" s="624"/>
      <c r="CS2783" s="624"/>
      <c r="CT2783" s="624"/>
      <c r="CU2783" s="624"/>
      <c r="CV2783" s="624"/>
      <c r="CW2783" s="624"/>
      <c r="CX2783" s="624"/>
      <c r="CY2783" s="624"/>
      <c r="CZ2783" s="624"/>
      <c r="DA2783" s="624"/>
      <c r="DB2783" s="624"/>
      <c r="DC2783" s="624"/>
      <c r="DD2783" s="624"/>
      <c r="DE2783" s="624"/>
      <c r="DF2783" s="624"/>
      <c r="DG2783" s="624"/>
      <c r="DH2783" s="624"/>
      <c r="DI2783" s="624"/>
      <c r="DJ2783" s="624"/>
      <c r="DK2783" s="624"/>
      <c r="DL2783" s="624"/>
      <c r="DM2783" s="624"/>
      <c r="DN2783" s="624"/>
      <c r="DO2783" s="624"/>
      <c r="DP2783" s="624"/>
      <c r="DQ2783" s="624"/>
      <c r="DR2783" s="624"/>
      <c r="DS2783" s="624"/>
      <c r="DT2783" s="624"/>
      <c r="DU2783" s="624"/>
      <c r="DV2783" s="624"/>
      <c r="DW2783" s="624"/>
      <c r="DX2783" s="624"/>
      <c r="DY2783" s="624"/>
      <c r="DZ2783" s="624"/>
      <c r="EA2783" s="624"/>
      <c r="EB2783" s="624"/>
      <c r="EC2783" s="624"/>
      <c r="ED2783" s="624"/>
      <c r="EE2783" s="624"/>
      <c r="EF2783" s="624"/>
      <c r="EG2783" s="624"/>
      <c r="EH2783" s="624"/>
      <c r="EI2783" s="624"/>
      <c r="EJ2783" s="624"/>
      <c r="EK2783" s="624"/>
      <c r="EL2783" s="624"/>
      <c r="EM2783" s="624"/>
      <c r="EN2783" s="624"/>
      <c r="EO2783" s="624"/>
      <c r="EP2783" s="624"/>
      <c r="EQ2783" s="624"/>
    </row>
    <row r="2784" spans="1:147" s="560" customFormat="1">
      <c r="A2784" s="624"/>
      <c r="B2784" s="624"/>
      <c r="O2784" s="624"/>
      <c r="P2784" s="624"/>
      <c r="Q2784" s="624"/>
      <c r="R2784" s="624"/>
      <c r="S2784" s="624"/>
      <c r="T2784" s="624"/>
      <c r="U2784" s="624"/>
      <c r="V2784" s="624"/>
      <c r="W2784" s="624"/>
      <c r="X2784" s="624"/>
      <c r="Y2784" s="624"/>
      <c r="Z2784" s="624"/>
      <c r="AB2784" s="624"/>
      <c r="AC2784" s="624"/>
      <c r="AD2784" s="624"/>
      <c r="AE2784" s="624"/>
      <c r="AF2784" s="624"/>
      <c r="AG2784" s="624"/>
      <c r="AH2784" s="624"/>
      <c r="AI2784" s="624"/>
      <c r="AJ2784" s="624"/>
      <c r="AK2784" s="624"/>
      <c r="AL2784" s="624"/>
      <c r="AM2784" s="624"/>
      <c r="AN2784" s="624"/>
      <c r="AO2784" s="624"/>
      <c r="AP2784" s="624"/>
      <c r="AQ2784" s="624"/>
      <c r="AR2784" s="624"/>
      <c r="AS2784" s="624"/>
      <c r="AT2784" s="624"/>
      <c r="AU2784" s="624"/>
      <c r="AV2784" s="624"/>
      <c r="AW2784" s="624"/>
      <c r="AX2784" s="624"/>
      <c r="AY2784" s="624"/>
      <c r="AZ2784" s="624"/>
      <c r="BA2784" s="624"/>
      <c r="BB2784" s="624"/>
      <c r="BC2784" s="624"/>
      <c r="BD2784" s="624"/>
      <c r="BE2784" s="624"/>
      <c r="BF2784" s="624"/>
      <c r="BG2784" s="624"/>
      <c r="BH2784" s="624"/>
      <c r="BI2784" s="624"/>
      <c r="BJ2784" s="624"/>
      <c r="BK2784" s="624"/>
      <c r="BL2784" s="624"/>
      <c r="BM2784" s="624"/>
      <c r="BN2784" s="624"/>
      <c r="BO2784" s="624"/>
      <c r="BP2784" s="624"/>
      <c r="BQ2784" s="624"/>
      <c r="BR2784" s="624"/>
      <c r="BS2784" s="624"/>
      <c r="BT2784" s="624"/>
      <c r="BU2784" s="624"/>
      <c r="BV2784" s="624"/>
      <c r="BW2784" s="624"/>
      <c r="BX2784" s="624"/>
      <c r="BY2784" s="624"/>
      <c r="BZ2784" s="624"/>
      <c r="CA2784" s="624"/>
      <c r="CB2784" s="624"/>
      <c r="CC2784" s="624"/>
      <c r="CD2784" s="624"/>
      <c r="CE2784" s="624"/>
      <c r="CF2784" s="624"/>
      <c r="CG2784" s="624"/>
      <c r="CH2784" s="624"/>
      <c r="CI2784" s="624"/>
      <c r="CJ2784" s="624"/>
      <c r="CK2784" s="624"/>
      <c r="CL2784" s="624"/>
      <c r="CM2784" s="624"/>
      <c r="CN2784" s="624"/>
      <c r="CO2784" s="624"/>
      <c r="CP2784" s="624"/>
      <c r="CQ2784" s="624"/>
      <c r="CR2784" s="624"/>
      <c r="CS2784" s="624"/>
      <c r="CT2784" s="624"/>
      <c r="CU2784" s="624"/>
      <c r="CV2784" s="624"/>
      <c r="CW2784" s="624"/>
      <c r="CX2784" s="624"/>
      <c r="CY2784" s="624"/>
      <c r="CZ2784" s="624"/>
      <c r="DA2784" s="624"/>
      <c r="DB2784" s="624"/>
      <c r="DC2784" s="624"/>
      <c r="DD2784" s="624"/>
      <c r="DE2784" s="624"/>
      <c r="DF2784" s="624"/>
      <c r="DG2784" s="624"/>
      <c r="DH2784" s="624"/>
      <c r="DI2784" s="624"/>
      <c r="DJ2784" s="624"/>
      <c r="DK2784" s="624"/>
      <c r="DL2784" s="624"/>
      <c r="DM2784" s="624"/>
      <c r="DN2784" s="624"/>
      <c r="DO2784" s="624"/>
      <c r="DP2784" s="624"/>
      <c r="DQ2784" s="624"/>
      <c r="DR2784" s="624"/>
      <c r="DS2784" s="624"/>
      <c r="DT2784" s="624"/>
      <c r="DU2784" s="624"/>
      <c r="DV2784" s="624"/>
      <c r="DW2784" s="624"/>
      <c r="DX2784" s="624"/>
      <c r="DY2784" s="624"/>
      <c r="DZ2784" s="624"/>
      <c r="EA2784" s="624"/>
      <c r="EB2784" s="624"/>
      <c r="EC2784" s="624"/>
      <c r="ED2784" s="624"/>
      <c r="EE2784" s="624"/>
      <c r="EF2784" s="624"/>
      <c r="EG2784" s="624"/>
      <c r="EH2784" s="624"/>
      <c r="EI2784" s="624"/>
      <c r="EJ2784" s="624"/>
      <c r="EK2784" s="624"/>
      <c r="EL2784" s="624"/>
      <c r="EM2784" s="624"/>
      <c r="EN2784" s="624"/>
      <c r="EO2784" s="624"/>
      <c r="EP2784" s="624"/>
      <c r="EQ2784" s="624"/>
    </row>
    <row r="2785" spans="1:147" s="560" customFormat="1">
      <c r="A2785" s="624"/>
      <c r="B2785" s="624"/>
      <c r="O2785" s="624"/>
      <c r="P2785" s="624"/>
      <c r="Q2785" s="624"/>
      <c r="R2785" s="624"/>
      <c r="S2785" s="624"/>
      <c r="T2785" s="624"/>
      <c r="U2785" s="624"/>
      <c r="V2785" s="624"/>
      <c r="W2785" s="624"/>
      <c r="X2785" s="624"/>
      <c r="Y2785" s="624"/>
      <c r="Z2785" s="624"/>
      <c r="AB2785" s="624"/>
      <c r="AC2785" s="624"/>
      <c r="AD2785" s="624"/>
      <c r="AE2785" s="624"/>
      <c r="AF2785" s="624"/>
      <c r="AG2785" s="624"/>
      <c r="AH2785" s="624"/>
      <c r="AI2785" s="624"/>
      <c r="AJ2785" s="624"/>
      <c r="AK2785" s="624"/>
      <c r="AL2785" s="624"/>
      <c r="AM2785" s="624"/>
      <c r="AN2785" s="624"/>
      <c r="AO2785" s="624"/>
      <c r="AP2785" s="624"/>
      <c r="AQ2785" s="624"/>
      <c r="AR2785" s="624"/>
      <c r="AS2785" s="624"/>
      <c r="AT2785" s="624"/>
      <c r="AU2785" s="624"/>
      <c r="AV2785" s="624"/>
      <c r="AW2785" s="624"/>
      <c r="AX2785" s="624"/>
      <c r="AY2785" s="624"/>
      <c r="AZ2785" s="624"/>
      <c r="BA2785" s="624"/>
      <c r="BB2785" s="624"/>
      <c r="BC2785" s="624"/>
      <c r="BD2785" s="624"/>
      <c r="BE2785" s="624"/>
      <c r="BF2785" s="624"/>
      <c r="BG2785" s="624"/>
      <c r="BH2785" s="624"/>
      <c r="BI2785" s="624"/>
      <c r="BJ2785" s="624"/>
      <c r="BK2785" s="624"/>
      <c r="BL2785" s="624"/>
      <c r="BM2785" s="624"/>
      <c r="BN2785" s="624"/>
      <c r="BO2785" s="624"/>
      <c r="BP2785" s="624"/>
      <c r="BQ2785" s="624"/>
      <c r="BR2785" s="624"/>
      <c r="BS2785" s="624"/>
      <c r="BT2785" s="624"/>
      <c r="BU2785" s="624"/>
      <c r="BV2785" s="624"/>
      <c r="BW2785" s="624"/>
      <c r="BX2785" s="624"/>
      <c r="BY2785" s="624"/>
      <c r="BZ2785" s="624"/>
      <c r="CA2785" s="624"/>
      <c r="CB2785" s="624"/>
      <c r="CC2785" s="624"/>
      <c r="CD2785" s="624"/>
      <c r="CE2785" s="624"/>
      <c r="CF2785" s="624"/>
      <c r="CG2785" s="624"/>
      <c r="CH2785" s="624"/>
      <c r="CI2785" s="624"/>
      <c r="CJ2785" s="624"/>
      <c r="CK2785" s="624"/>
      <c r="CL2785" s="624"/>
      <c r="CM2785" s="624"/>
      <c r="CN2785" s="624"/>
      <c r="CO2785" s="624"/>
      <c r="CP2785" s="624"/>
      <c r="CQ2785" s="624"/>
      <c r="CR2785" s="624"/>
      <c r="CS2785" s="624"/>
      <c r="CT2785" s="624"/>
      <c r="CU2785" s="624"/>
      <c r="CV2785" s="624"/>
      <c r="CW2785" s="624"/>
      <c r="CX2785" s="624"/>
      <c r="CY2785" s="624"/>
      <c r="CZ2785" s="624"/>
      <c r="DA2785" s="624"/>
      <c r="DB2785" s="624"/>
      <c r="DC2785" s="624"/>
      <c r="DD2785" s="624"/>
      <c r="DE2785" s="624"/>
      <c r="DF2785" s="624"/>
      <c r="DG2785" s="624"/>
      <c r="DH2785" s="624"/>
      <c r="DI2785" s="624"/>
      <c r="DJ2785" s="624"/>
      <c r="DK2785" s="624"/>
      <c r="DL2785" s="624"/>
      <c r="DM2785" s="624"/>
      <c r="DN2785" s="624"/>
      <c r="DO2785" s="624"/>
      <c r="DP2785" s="624"/>
      <c r="DQ2785" s="624"/>
      <c r="DR2785" s="624"/>
      <c r="DS2785" s="624"/>
      <c r="DT2785" s="624"/>
      <c r="DU2785" s="624"/>
      <c r="DV2785" s="624"/>
      <c r="DW2785" s="624"/>
      <c r="DX2785" s="624"/>
      <c r="DY2785" s="624"/>
      <c r="DZ2785" s="624"/>
      <c r="EA2785" s="624"/>
      <c r="EB2785" s="624"/>
      <c r="EC2785" s="624"/>
      <c r="ED2785" s="624"/>
      <c r="EE2785" s="624"/>
      <c r="EF2785" s="624"/>
      <c r="EG2785" s="624"/>
      <c r="EH2785" s="624"/>
      <c r="EI2785" s="624"/>
      <c r="EJ2785" s="624"/>
      <c r="EK2785" s="624"/>
      <c r="EL2785" s="624"/>
      <c r="EM2785" s="624"/>
      <c r="EN2785" s="624"/>
      <c r="EO2785" s="624"/>
      <c r="EP2785" s="624"/>
      <c r="EQ2785" s="624"/>
    </row>
    <row r="2786" spans="1:147" s="560" customFormat="1">
      <c r="A2786" s="624"/>
      <c r="B2786" s="624"/>
      <c r="O2786" s="624"/>
      <c r="P2786" s="624"/>
      <c r="Q2786" s="624"/>
      <c r="R2786" s="624"/>
      <c r="S2786" s="624"/>
      <c r="T2786" s="624"/>
      <c r="U2786" s="624"/>
      <c r="V2786" s="624"/>
      <c r="W2786" s="624"/>
      <c r="X2786" s="624"/>
      <c r="Y2786" s="624"/>
      <c r="Z2786" s="624"/>
      <c r="AB2786" s="624"/>
      <c r="AC2786" s="624"/>
      <c r="AD2786" s="624"/>
      <c r="AE2786" s="624"/>
      <c r="AF2786" s="624"/>
      <c r="AG2786" s="624"/>
      <c r="AH2786" s="624"/>
      <c r="AI2786" s="624"/>
      <c r="AJ2786" s="624"/>
      <c r="AK2786" s="624"/>
      <c r="AL2786" s="624"/>
      <c r="AM2786" s="624"/>
      <c r="AN2786" s="624"/>
      <c r="AO2786" s="624"/>
      <c r="AP2786" s="624"/>
      <c r="AQ2786" s="624"/>
      <c r="AR2786" s="624"/>
      <c r="AS2786" s="624"/>
      <c r="AT2786" s="624"/>
      <c r="AU2786" s="624"/>
      <c r="AV2786" s="624"/>
      <c r="AW2786" s="624"/>
      <c r="AX2786" s="624"/>
      <c r="AY2786" s="624"/>
      <c r="AZ2786" s="624"/>
      <c r="BA2786" s="624"/>
      <c r="BB2786" s="624"/>
      <c r="BC2786" s="624"/>
      <c r="BD2786" s="624"/>
      <c r="BE2786" s="624"/>
      <c r="BF2786" s="624"/>
      <c r="BG2786" s="624"/>
      <c r="BH2786" s="624"/>
      <c r="BI2786" s="624"/>
      <c r="BJ2786" s="624"/>
      <c r="BK2786" s="624"/>
      <c r="BL2786" s="624"/>
      <c r="BM2786" s="624"/>
      <c r="BN2786" s="624"/>
      <c r="BO2786" s="624"/>
      <c r="BP2786" s="624"/>
      <c r="BQ2786" s="624"/>
      <c r="BR2786" s="624"/>
      <c r="BS2786" s="624"/>
      <c r="BT2786" s="624"/>
      <c r="BU2786" s="624"/>
      <c r="BV2786" s="624"/>
      <c r="BW2786" s="624"/>
      <c r="BX2786" s="624"/>
      <c r="BY2786" s="624"/>
      <c r="BZ2786" s="624"/>
      <c r="CA2786" s="624"/>
      <c r="CB2786" s="624"/>
      <c r="CC2786" s="624"/>
      <c r="CD2786" s="624"/>
      <c r="CE2786" s="624"/>
      <c r="CF2786" s="624"/>
      <c r="CG2786" s="624"/>
      <c r="CH2786" s="624"/>
      <c r="CI2786" s="624"/>
      <c r="CJ2786" s="624"/>
      <c r="CK2786" s="624"/>
      <c r="CL2786" s="624"/>
      <c r="CM2786" s="624"/>
      <c r="CN2786" s="624"/>
      <c r="CO2786" s="624"/>
      <c r="CP2786" s="624"/>
      <c r="CQ2786" s="624"/>
      <c r="CR2786" s="624"/>
      <c r="CS2786" s="624"/>
      <c r="CT2786" s="624"/>
      <c r="CU2786" s="624"/>
      <c r="CV2786" s="624"/>
      <c r="CW2786" s="624"/>
      <c r="CX2786" s="624"/>
      <c r="CY2786" s="624"/>
      <c r="CZ2786" s="624"/>
      <c r="DA2786" s="624"/>
      <c r="DB2786" s="624"/>
      <c r="DC2786" s="624"/>
      <c r="DD2786" s="624"/>
      <c r="DE2786" s="624"/>
      <c r="DF2786" s="624"/>
      <c r="DG2786" s="624"/>
      <c r="DH2786" s="624"/>
      <c r="DI2786" s="624"/>
      <c r="DJ2786" s="624"/>
      <c r="DK2786" s="624"/>
      <c r="DL2786" s="624"/>
      <c r="DM2786" s="624"/>
      <c r="DN2786" s="624"/>
      <c r="DO2786" s="624"/>
      <c r="DP2786" s="624"/>
      <c r="DQ2786" s="624"/>
      <c r="DR2786" s="624"/>
      <c r="DS2786" s="624"/>
      <c r="DT2786" s="624"/>
      <c r="DU2786" s="624"/>
      <c r="DV2786" s="624"/>
      <c r="DW2786" s="624"/>
      <c r="DX2786" s="624"/>
      <c r="DY2786" s="624"/>
      <c r="DZ2786" s="624"/>
      <c r="EA2786" s="624"/>
      <c r="EB2786" s="624"/>
      <c r="EC2786" s="624"/>
      <c r="ED2786" s="624"/>
      <c r="EE2786" s="624"/>
      <c r="EF2786" s="624"/>
      <c r="EG2786" s="624"/>
      <c r="EH2786" s="624"/>
      <c r="EI2786" s="624"/>
      <c r="EJ2786" s="624"/>
      <c r="EK2786" s="624"/>
      <c r="EL2786" s="624"/>
      <c r="EM2786" s="624"/>
      <c r="EN2786" s="624"/>
      <c r="EO2786" s="624"/>
      <c r="EP2786" s="624"/>
      <c r="EQ2786" s="624"/>
    </row>
    <row r="2787" spans="1:147" s="560" customFormat="1">
      <c r="A2787" s="624"/>
      <c r="B2787" s="624"/>
      <c r="O2787" s="624"/>
      <c r="P2787" s="624"/>
      <c r="Q2787" s="624"/>
      <c r="R2787" s="624"/>
      <c r="S2787" s="624"/>
      <c r="T2787" s="624"/>
      <c r="U2787" s="624"/>
      <c r="V2787" s="624"/>
      <c r="W2787" s="624"/>
      <c r="X2787" s="624"/>
      <c r="Y2787" s="624"/>
      <c r="Z2787" s="624"/>
      <c r="AB2787" s="624"/>
      <c r="AC2787" s="624"/>
      <c r="AD2787" s="624"/>
      <c r="AE2787" s="624"/>
      <c r="AF2787" s="624"/>
      <c r="AG2787" s="624"/>
      <c r="AH2787" s="624"/>
      <c r="AI2787" s="624"/>
      <c r="AJ2787" s="624"/>
      <c r="AK2787" s="624"/>
      <c r="AL2787" s="624"/>
      <c r="AM2787" s="624"/>
      <c r="AN2787" s="624"/>
      <c r="AO2787" s="624"/>
      <c r="AP2787" s="624"/>
      <c r="AQ2787" s="624"/>
      <c r="AR2787" s="624"/>
      <c r="AS2787" s="624"/>
      <c r="AT2787" s="624"/>
      <c r="AU2787" s="624"/>
      <c r="AV2787" s="624"/>
      <c r="AW2787" s="624"/>
      <c r="AX2787" s="624"/>
      <c r="AY2787" s="624"/>
      <c r="AZ2787" s="624"/>
      <c r="BA2787" s="624"/>
      <c r="BB2787" s="624"/>
      <c r="BC2787" s="624"/>
      <c r="BD2787" s="624"/>
      <c r="BE2787" s="624"/>
      <c r="BF2787" s="624"/>
      <c r="BG2787" s="624"/>
      <c r="BH2787" s="624"/>
      <c r="BI2787" s="624"/>
      <c r="BJ2787" s="624"/>
      <c r="BK2787" s="624"/>
      <c r="BL2787" s="624"/>
      <c r="BM2787" s="624"/>
      <c r="BN2787" s="624"/>
      <c r="BO2787" s="624"/>
      <c r="BP2787" s="624"/>
      <c r="BQ2787" s="624"/>
      <c r="BR2787" s="624"/>
      <c r="BS2787" s="624"/>
      <c r="BT2787" s="624"/>
      <c r="BU2787" s="624"/>
      <c r="BV2787" s="624"/>
      <c r="BW2787" s="624"/>
      <c r="BX2787" s="624"/>
      <c r="BY2787" s="624"/>
      <c r="BZ2787" s="624"/>
      <c r="CA2787" s="624"/>
      <c r="CB2787" s="624"/>
      <c r="CC2787" s="624"/>
      <c r="CD2787" s="624"/>
      <c r="CE2787" s="624"/>
      <c r="CF2787" s="624"/>
      <c r="CG2787" s="624"/>
      <c r="CH2787" s="624"/>
      <c r="CI2787" s="624"/>
      <c r="CJ2787" s="624"/>
      <c r="CK2787" s="624"/>
      <c r="CL2787" s="624"/>
      <c r="CM2787" s="624"/>
      <c r="CN2787" s="624"/>
      <c r="CO2787" s="624"/>
      <c r="CP2787" s="624"/>
      <c r="CQ2787" s="624"/>
      <c r="CR2787" s="624"/>
      <c r="CS2787" s="624"/>
      <c r="CT2787" s="624"/>
      <c r="CU2787" s="624"/>
      <c r="CV2787" s="624"/>
      <c r="CW2787" s="624"/>
      <c r="CX2787" s="624"/>
      <c r="CY2787" s="624"/>
      <c r="CZ2787" s="624"/>
      <c r="DA2787" s="624"/>
      <c r="DB2787" s="624"/>
      <c r="DC2787" s="624"/>
      <c r="DD2787" s="624"/>
      <c r="DE2787" s="624"/>
      <c r="DF2787" s="624"/>
      <c r="DG2787" s="624"/>
      <c r="DH2787" s="624"/>
      <c r="DI2787" s="624"/>
      <c r="DJ2787" s="624"/>
      <c r="DK2787" s="624"/>
      <c r="DL2787" s="624"/>
      <c r="DM2787" s="624"/>
      <c r="DN2787" s="624"/>
      <c r="DO2787" s="624"/>
      <c r="DP2787" s="624"/>
      <c r="DQ2787" s="624"/>
      <c r="DR2787" s="624"/>
      <c r="DS2787" s="624"/>
      <c r="DT2787" s="624"/>
      <c r="DU2787" s="624"/>
      <c r="DV2787" s="624"/>
      <c r="DW2787" s="624"/>
      <c r="DX2787" s="624"/>
      <c r="DY2787" s="624"/>
      <c r="DZ2787" s="624"/>
      <c r="EA2787" s="624"/>
      <c r="EB2787" s="624"/>
      <c r="EC2787" s="624"/>
      <c r="ED2787" s="624"/>
      <c r="EE2787" s="624"/>
      <c r="EF2787" s="624"/>
      <c r="EG2787" s="624"/>
      <c r="EH2787" s="624"/>
      <c r="EI2787" s="624"/>
      <c r="EJ2787" s="624"/>
      <c r="EK2787" s="624"/>
      <c r="EL2787" s="624"/>
      <c r="EM2787" s="624"/>
      <c r="EN2787" s="624"/>
      <c r="EO2787" s="624"/>
      <c r="EP2787" s="624"/>
      <c r="EQ2787" s="624"/>
    </row>
    <row r="2788" spans="1:147" s="560" customFormat="1">
      <c r="A2788" s="624"/>
      <c r="B2788" s="624"/>
      <c r="O2788" s="624"/>
      <c r="P2788" s="624"/>
      <c r="Q2788" s="624"/>
      <c r="R2788" s="624"/>
      <c r="S2788" s="624"/>
      <c r="T2788" s="624"/>
      <c r="U2788" s="624"/>
      <c r="V2788" s="624"/>
      <c r="W2788" s="624"/>
      <c r="X2788" s="624"/>
      <c r="Y2788" s="624"/>
      <c r="Z2788" s="624"/>
      <c r="AB2788" s="624"/>
      <c r="AC2788" s="624"/>
      <c r="AD2788" s="624"/>
      <c r="AE2788" s="624"/>
      <c r="AF2788" s="624"/>
      <c r="AG2788" s="624"/>
      <c r="AH2788" s="624"/>
      <c r="AI2788" s="624"/>
      <c r="AJ2788" s="624"/>
      <c r="AK2788" s="624"/>
      <c r="AL2788" s="624"/>
      <c r="AM2788" s="624"/>
      <c r="AN2788" s="624"/>
      <c r="AO2788" s="624"/>
      <c r="AP2788" s="624"/>
      <c r="AQ2788" s="624"/>
      <c r="AR2788" s="624"/>
      <c r="AS2788" s="624"/>
      <c r="AT2788" s="624"/>
      <c r="AU2788" s="624"/>
      <c r="AV2788" s="624"/>
      <c r="AW2788" s="624"/>
      <c r="AX2788" s="624"/>
      <c r="AY2788" s="624"/>
      <c r="AZ2788" s="624"/>
      <c r="BA2788" s="624"/>
      <c r="BB2788" s="624"/>
      <c r="BC2788" s="624"/>
      <c r="BD2788" s="624"/>
      <c r="BE2788" s="624"/>
      <c r="BF2788" s="624"/>
      <c r="BG2788" s="624"/>
      <c r="BH2788" s="624"/>
      <c r="BI2788" s="624"/>
      <c r="BJ2788" s="624"/>
      <c r="BK2788" s="624"/>
      <c r="BL2788" s="624"/>
      <c r="BM2788" s="624"/>
      <c r="BN2788" s="624"/>
      <c r="BO2788" s="624"/>
      <c r="BP2788" s="624"/>
      <c r="BQ2788" s="624"/>
      <c r="BR2788" s="624"/>
      <c r="BS2788" s="624"/>
      <c r="BT2788" s="624"/>
      <c r="BU2788" s="624"/>
      <c r="BV2788" s="624"/>
      <c r="BW2788" s="624"/>
      <c r="BX2788" s="624"/>
      <c r="BY2788" s="624"/>
      <c r="BZ2788" s="624"/>
      <c r="CA2788" s="624"/>
      <c r="CB2788" s="624"/>
      <c r="CC2788" s="624"/>
      <c r="CD2788" s="624"/>
      <c r="CE2788" s="624"/>
      <c r="CF2788" s="624"/>
      <c r="CG2788" s="624"/>
      <c r="CH2788" s="624"/>
      <c r="CI2788" s="624"/>
      <c r="CJ2788" s="624"/>
      <c r="CK2788" s="624"/>
      <c r="CL2788" s="624"/>
      <c r="CM2788" s="624"/>
      <c r="CN2788" s="624"/>
      <c r="CO2788" s="624"/>
      <c r="CP2788" s="624"/>
      <c r="CQ2788" s="624"/>
      <c r="CR2788" s="624"/>
      <c r="CS2788" s="624"/>
      <c r="CT2788" s="624"/>
      <c r="CU2788" s="624"/>
      <c r="CV2788" s="624"/>
      <c r="CW2788" s="624"/>
      <c r="CX2788" s="624"/>
      <c r="CY2788" s="624"/>
      <c r="CZ2788" s="624"/>
      <c r="DA2788" s="624"/>
      <c r="DB2788" s="624"/>
      <c r="DC2788" s="624"/>
      <c r="DD2788" s="624"/>
      <c r="DE2788" s="624"/>
      <c r="DF2788" s="624"/>
      <c r="DG2788" s="624"/>
      <c r="DH2788" s="624"/>
      <c r="DI2788" s="624"/>
      <c r="DJ2788" s="624"/>
      <c r="DK2788" s="624"/>
      <c r="DL2788" s="624"/>
      <c r="DM2788" s="624"/>
      <c r="DN2788" s="624"/>
      <c r="DO2788" s="624"/>
      <c r="DP2788" s="624"/>
      <c r="DQ2788" s="624"/>
      <c r="DR2788" s="624"/>
      <c r="DS2788" s="624"/>
      <c r="DT2788" s="624"/>
      <c r="DU2788" s="624"/>
      <c r="DV2788" s="624"/>
      <c r="DW2788" s="624"/>
      <c r="DX2788" s="624"/>
      <c r="DY2788" s="624"/>
      <c r="DZ2788" s="624"/>
      <c r="EA2788" s="624"/>
      <c r="EB2788" s="624"/>
      <c r="EC2788" s="624"/>
      <c r="ED2788" s="624"/>
      <c r="EE2788" s="624"/>
      <c r="EF2788" s="624"/>
      <c r="EG2788" s="624"/>
      <c r="EH2788" s="624"/>
      <c r="EI2788" s="624"/>
      <c r="EJ2788" s="624"/>
      <c r="EK2788" s="624"/>
      <c r="EL2788" s="624"/>
      <c r="EM2788" s="624"/>
      <c r="EN2788" s="624"/>
      <c r="EO2788" s="624"/>
      <c r="EP2788" s="624"/>
      <c r="EQ2788" s="624"/>
    </row>
    <row r="2789" spans="1:147" s="560" customFormat="1">
      <c r="A2789" s="624"/>
      <c r="B2789" s="624"/>
      <c r="O2789" s="624"/>
      <c r="P2789" s="624"/>
      <c r="Q2789" s="624"/>
      <c r="R2789" s="624"/>
      <c r="S2789" s="624"/>
      <c r="T2789" s="624"/>
      <c r="U2789" s="624"/>
      <c r="V2789" s="624"/>
      <c r="W2789" s="624"/>
      <c r="X2789" s="624"/>
      <c r="Y2789" s="624"/>
      <c r="Z2789" s="624"/>
      <c r="AB2789" s="624"/>
      <c r="AC2789" s="624"/>
      <c r="AD2789" s="624"/>
      <c r="AE2789" s="624"/>
      <c r="AF2789" s="624"/>
      <c r="AG2789" s="624"/>
      <c r="AH2789" s="624"/>
      <c r="AI2789" s="624"/>
      <c r="AJ2789" s="624"/>
      <c r="AK2789" s="624"/>
      <c r="AL2789" s="624"/>
      <c r="AM2789" s="624"/>
      <c r="AN2789" s="624"/>
      <c r="AO2789" s="624"/>
      <c r="AP2789" s="624"/>
      <c r="AQ2789" s="624"/>
      <c r="AR2789" s="624"/>
      <c r="AS2789" s="624"/>
      <c r="AT2789" s="624"/>
      <c r="AU2789" s="624"/>
      <c r="AV2789" s="624"/>
      <c r="AW2789" s="624"/>
      <c r="AX2789" s="624"/>
      <c r="AY2789" s="624"/>
      <c r="AZ2789" s="624"/>
      <c r="BA2789" s="624"/>
      <c r="BB2789" s="624"/>
      <c r="BC2789" s="624"/>
      <c r="BD2789" s="624"/>
      <c r="BE2789" s="624"/>
      <c r="BF2789" s="624"/>
      <c r="BG2789" s="624"/>
      <c r="BH2789" s="624"/>
      <c r="BI2789" s="624"/>
      <c r="BJ2789" s="624"/>
      <c r="BK2789" s="624"/>
      <c r="BL2789" s="624"/>
      <c r="BM2789" s="624"/>
      <c r="BN2789" s="624"/>
      <c r="BO2789" s="624"/>
      <c r="BP2789" s="624"/>
      <c r="BQ2789" s="624"/>
      <c r="BR2789" s="624"/>
      <c r="BS2789" s="624"/>
      <c r="BT2789" s="624"/>
      <c r="BU2789" s="624"/>
      <c r="BV2789" s="624"/>
      <c r="BW2789" s="624"/>
      <c r="BX2789" s="624"/>
      <c r="BY2789" s="624"/>
      <c r="BZ2789" s="624"/>
      <c r="CA2789" s="624"/>
      <c r="CB2789" s="624"/>
      <c r="CC2789" s="624"/>
      <c r="CD2789" s="624"/>
      <c r="CE2789" s="624"/>
      <c r="CF2789" s="624"/>
      <c r="CG2789" s="624"/>
      <c r="CH2789" s="624"/>
      <c r="CI2789" s="624"/>
      <c r="CJ2789" s="624"/>
      <c r="CK2789" s="624"/>
      <c r="CL2789" s="624"/>
      <c r="CM2789" s="624"/>
      <c r="CN2789" s="624"/>
      <c r="CO2789" s="624"/>
      <c r="CP2789" s="624"/>
      <c r="CQ2789" s="624"/>
      <c r="CR2789" s="624"/>
      <c r="CS2789" s="624"/>
      <c r="CT2789" s="624"/>
      <c r="CU2789" s="624"/>
      <c r="CV2789" s="624"/>
      <c r="CW2789" s="624"/>
      <c r="CX2789" s="624"/>
      <c r="CY2789" s="624"/>
      <c r="CZ2789" s="624"/>
      <c r="DA2789" s="624"/>
      <c r="DB2789" s="624"/>
      <c r="DC2789" s="624"/>
      <c r="DD2789" s="624"/>
      <c r="DE2789" s="624"/>
      <c r="DF2789" s="624"/>
      <c r="DG2789" s="624"/>
      <c r="DH2789" s="624"/>
      <c r="DI2789" s="624"/>
      <c r="DJ2789" s="624"/>
      <c r="DK2789" s="624"/>
      <c r="DL2789" s="624"/>
      <c r="DM2789" s="624"/>
      <c r="DN2789" s="624"/>
      <c r="DO2789" s="624"/>
      <c r="DP2789" s="624"/>
      <c r="DQ2789" s="624"/>
      <c r="DR2789" s="624"/>
      <c r="DS2789" s="624"/>
      <c r="DT2789" s="624"/>
      <c r="DU2789" s="624"/>
      <c r="DV2789" s="624"/>
      <c r="DW2789" s="624"/>
      <c r="DX2789" s="624"/>
      <c r="DY2789" s="624"/>
      <c r="DZ2789" s="624"/>
      <c r="EA2789" s="624"/>
      <c r="EB2789" s="624"/>
      <c r="EC2789" s="624"/>
      <c r="ED2789" s="624"/>
      <c r="EE2789" s="624"/>
      <c r="EF2789" s="624"/>
      <c r="EG2789" s="624"/>
      <c r="EH2789" s="624"/>
      <c r="EI2789" s="624"/>
      <c r="EJ2789" s="624"/>
      <c r="EK2789" s="624"/>
      <c r="EL2789" s="624"/>
      <c r="EM2789" s="624"/>
      <c r="EN2789" s="624"/>
      <c r="EO2789" s="624"/>
      <c r="EP2789" s="624"/>
      <c r="EQ2789" s="624"/>
    </row>
    <row r="2790" spans="1:147" s="560" customFormat="1">
      <c r="A2790" s="624"/>
      <c r="B2790" s="624"/>
      <c r="O2790" s="624"/>
      <c r="P2790" s="624"/>
      <c r="Q2790" s="624"/>
      <c r="R2790" s="624"/>
      <c r="S2790" s="624"/>
      <c r="T2790" s="624"/>
      <c r="U2790" s="624"/>
      <c r="V2790" s="624"/>
      <c r="W2790" s="624"/>
      <c r="X2790" s="624"/>
      <c r="Y2790" s="624"/>
      <c r="Z2790" s="624"/>
      <c r="AB2790" s="624"/>
      <c r="AC2790" s="624"/>
      <c r="AD2790" s="624"/>
      <c r="AE2790" s="624"/>
      <c r="AF2790" s="624"/>
      <c r="AG2790" s="624"/>
      <c r="AH2790" s="624"/>
      <c r="AI2790" s="624"/>
      <c r="AJ2790" s="624"/>
      <c r="AK2790" s="624"/>
      <c r="AL2790" s="624"/>
      <c r="AM2790" s="624"/>
      <c r="AN2790" s="624"/>
      <c r="AO2790" s="624"/>
      <c r="AP2790" s="624"/>
      <c r="AQ2790" s="624"/>
      <c r="AR2790" s="624"/>
      <c r="AS2790" s="624"/>
      <c r="AT2790" s="624"/>
      <c r="AU2790" s="624"/>
      <c r="AV2790" s="624"/>
      <c r="AW2790" s="624"/>
      <c r="AX2790" s="624"/>
      <c r="AY2790" s="624"/>
      <c r="AZ2790" s="624"/>
      <c r="BA2790" s="624"/>
      <c r="BB2790" s="624"/>
      <c r="BC2790" s="624"/>
      <c r="BD2790" s="624"/>
      <c r="BE2790" s="624"/>
      <c r="BF2790" s="624"/>
      <c r="BG2790" s="624"/>
      <c r="BH2790" s="624"/>
      <c r="BI2790" s="624"/>
      <c r="BJ2790" s="624"/>
      <c r="BK2790" s="624"/>
      <c r="BL2790" s="624"/>
      <c r="BM2790" s="624"/>
      <c r="BN2790" s="624"/>
      <c r="BO2790" s="624"/>
      <c r="BP2790" s="624"/>
      <c r="BQ2790" s="624"/>
      <c r="BR2790" s="624"/>
      <c r="BS2790" s="624"/>
      <c r="BT2790" s="624"/>
      <c r="BU2790" s="624"/>
      <c r="BV2790" s="624"/>
      <c r="BW2790" s="624"/>
      <c r="BX2790" s="624"/>
      <c r="BY2790" s="624"/>
      <c r="BZ2790" s="624"/>
      <c r="CA2790" s="624"/>
      <c r="CB2790" s="624"/>
      <c r="CC2790" s="624"/>
      <c r="CD2790" s="624"/>
      <c r="CE2790" s="624"/>
      <c r="CF2790" s="624"/>
      <c r="CG2790" s="624"/>
      <c r="CH2790" s="624"/>
      <c r="CI2790" s="624"/>
      <c r="CJ2790" s="624"/>
      <c r="CK2790" s="624"/>
      <c r="CL2790" s="624"/>
      <c r="CM2790" s="624"/>
      <c r="CN2790" s="624"/>
      <c r="CO2790" s="624"/>
      <c r="CP2790" s="624"/>
      <c r="CQ2790" s="624"/>
      <c r="CR2790" s="624"/>
      <c r="CS2790" s="624"/>
      <c r="CT2790" s="624"/>
      <c r="CU2790" s="624"/>
      <c r="CV2790" s="624"/>
      <c r="CW2790" s="624"/>
      <c r="CX2790" s="624"/>
      <c r="CY2790" s="624"/>
      <c r="CZ2790" s="624"/>
      <c r="DA2790" s="624"/>
      <c r="DB2790" s="624"/>
      <c r="DC2790" s="624"/>
      <c r="DD2790" s="624"/>
      <c r="DE2790" s="624"/>
      <c r="DF2790" s="624"/>
      <c r="DG2790" s="624"/>
      <c r="DH2790" s="624"/>
      <c r="DI2790" s="624"/>
      <c r="DJ2790" s="624"/>
      <c r="DK2790" s="624"/>
      <c r="DL2790" s="624"/>
      <c r="DM2790" s="624"/>
      <c r="DN2790" s="624"/>
      <c r="DO2790" s="624"/>
      <c r="DP2790" s="624"/>
      <c r="DQ2790" s="624"/>
      <c r="DR2790" s="624"/>
      <c r="DS2790" s="624"/>
      <c r="DT2790" s="624"/>
      <c r="DU2790" s="624"/>
      <c r="DV2790" s="624"/>
      <c r="DW2790" s="624"/>
      <c r="DX2790" s="624"/>
      <c r="DY2790" s="624"/>
      <c r="DZ2790" s="624"/>
      <c r="EA2790" s="624"/>
      <c r="EB2790" s="624"/>
      <c r="EC2790" s="624"/>
      <c r="ED2790" s="624"/>
      <c r="EE2790" s="624"/>
      <c r="EF2790" s="624"/>
      <c r="EG2790" s="624"/>
      <c r="EH2790" s="624"/>
      <c r="EI2790" s="624"/>
      <c r="EJ2790" s="624"/>
      <c r="EK2790" s="624"/>
      <c r="EL2790" s="624"/>
      <c r="EM2790" s="624"/>
      <c r="EN2790" s="624"/>
      <c r="EO2790" s="624"/>
      <c r="EP2790" s="624"/>
      <c r="EQ2790" s="624"/>
    </row>
    <row r="2791" spans="1:147" s="560" customFormat="1">
      <c r="A2791" s="624"/>
      <c r="B2791" s="624"/>
      <c r="O2791" s="624"/>
      <c r="P2791" s="624"/>
      <c r="Q2791" s="624"/>
      <c r="R2791" s="624"/>
      <c r="S2791" s="624"/>
      <c r="T2791" s="624"/>
      <c r="U2791" s="624"/>
      <c r="V2791" s="624"/>
      <c r="W2791" s="624"/>
      <c r="X2791" s="624"/>
      <c r="Y2791" s="624"/>
      <c r="Z2791" s="624"/>
      <c r="AB2791" s="624"/>
      <c r="AC2791" s="624"/>
      <c r="AD2791" s="624"/>
      <c r="AE2791" s="624"/>
      <c r="AF2791" s="624"/>
      <c r="AG2791" s="624"/>
      <c r="AH2791" s="624"/>
      <c r="AI2791" s="624"/>
      <c r="AJ2791" s="624"/>
      <c r="AK2791" s="624"/>
      <c r="AL2791" s="624"/>
      <c r="AM2791" s="624"/>
      <c r="AN2791" s="624"/>
      <c r="AO2791" s="624"/>
      <c r="AP2791" s="624"/>
      <c r="AQ2791" s="624"/>
      <c r="AR2791" s="624"/>
      <c r="AS2791" s="624"/>
      <c r="AT2791" s="624"/>
      <c r="AU2791" s="624"/>
      <c r="AV2791" s="624"/>
      <c r="AW2791" s="624"/>
      <c r="AX2791" s="624"/>
      <c r="AY2791" s="624"/>
      <c r="AZ2791" s="624"/>
      <c r="BA2791" s="624"/>
      <c r="BB2791" s="624"/>
      <c r="BC2791" s="624"/>
      <c r="BD2791" s="624"/>
      <c r="BE2791" s="624"/>
      <c r="BF2791" s="624"/>
      <c r="BG2791" s="624"/>
      <c r="BH2791" s="624"/>
      <c r="BI2791" s="624"/>
      <c r="BJ2791" s="624"/>
      <c r="BK2791" s="624"/>
      <c r="BL2791" s="624"/>
      <c r="BM2791" s="624"/>
      <c r="BN2791" s="624"/>
      <c r="BO2791" s="624"/>
      <c r="BP2791" s="624"/>
      <c r="BQ2791" s="624"/>
      <c r="BR2791" s="624"/>
      <c r="BS2791" s="624"/>
      <c r="BT2791" s="624"/>
      <c r="BU2791" s="624"/>
      <c r="BV2791" s="624"/>
      <c r="BW2791" s="624"/>
      <c r="BX2791" s="624"/>
      <c r="BY2791" s="624"/>
      <c r="BZ2791" s="624"/>
      <c r="CA2791" s="624"/>
      <c r="CB2791" s="624"/>
      <c r="CC2791" s="624"/>
      <c r="CD2791" s="624"/>
      <c r="CE2791" s="624"/>
      <c r="CF2791" s="624"/>
      <c r="CG2791" s="624"/>
      <c r="CH2791" s="624"/>
      <c r="CI2791" s="624"/>
      <c r="CJ2791" s="624"/>
      <c r="CK2791" s="624"/>
      <c r="CL2791" s="624"/>
      <c r="CM2791" s="624"/>
      <c r="CN2791" s="624"/>
      <c r="CO2791" s="624"/>
      <c r="CP2791" s="624"/>
      <c r="CQ2791" s="624"/>
      <c r="CR2791" s="624"/>
      <c r="CS2791" s="624"/>
      <c r="CT2791" s="624"/>
      <c r="CU2791" s="624"/>
      <c r="CV2791" s="624"/>
      <c r="CW2791" s="624"/>
      <c r="CX2791" s="624"/>
      <c r="CY2791" s="624"/>
      <c r="CZ2791" s="624"/>
      <c r="DA2791" s="624"/>
      <c r="DB2791" s="624"/>
      <c r="DC2791" s="624"/>
      <c r="DD2791" s="624"/>
      <c r="DE2791" s="624"/>
      <c r="DF2791" s="624"/>
      <c r="DG2791" s="624"/>
      <c r="DH2791" s="624"/>
      <c r="DI2791" s="624"/>
      <c r="DJ2791" s="624"/>
      <c r="DK2791" s="624"/>
      <c r="DL2791" s="624"/>
      <c r="DM2791" s="624"/>
      <c r="DN2791" s="624"/>
      <c r="DO2791" s="624"/>
      <c r="DP2791" s="624"/>
      <c r="DQ2791" s="624"/>
      <c r="DR2791" s="624"/>
      <c r="DS2791" s="624"/>
      <c r="DT2791" s="624"/>
      <c r="DU2791" s="624"/>
      <c r="DV2791" s="624"/>
      <c r="DW2791" s="624"/>
      <c r="DX2791" s="624"/>
      <c r="DY2791" s="624"/>
      <c r="DZ2791" s="624"/>
      <c r="EA2791" s="624"/>
      <c r="EB2791" s="624"/>
      <c r="EC2791" s="624"/>
      <c r="ED2791" s="624"/>
      <c r="EE2791" s="624"/>
      <c r="EF2791" s="624"/>
      <c r="EG2791" s="624"/>
      <c r="EH2791" s="624"/>
      <c r="EI2791" s="624"/>
      <c r="EJ2791" s="624"/>
      <c r="EK2791" s="624"/>
      <c r="EL2791" s="624"/>
      <c r="EM2791" s="624"/>
      <c r="EN2791" s="624"/>
      <c r="EO2791" s="624"/>
      <c r="EP2791" s="624"/>
      <c r="EQ2791" s="624"/>
    </row>
    <row r="2792" spans="1:147" s="560" customFormat="1">
      <c r="A2792" s="624"/>
      <c r="B2792" s="624"/>
      <c r="O2792" s="624"/>
      <c r="P2792" s="624"/>
      <c r="Q2792" s="624"/>
      <c r="R2792" s="624"/>
      <c r="S2792" s="624"/>
      <c r="T2792" s="624"/>
      <c r="U2792" s="624"/>
      <c r="V2792" s="624"/>
      <c r="W2792" s="624"/>
      <c r="X2792" s="624"/>
      <c r="Y2792" s="624"/>
      <c r="Z2792" s="624"/>
      <c r="AB2792" s="624"/>
      <c r="AC2792" s="624"/>
      <c r="AD2792" s="624"/>
      <c r="AE2792" s="624"/>
      <c r="AF2792" s="624"/>
      <c r="AG2792" s="624"/>
      <c r="AH2792" s="624"/>
      <c r="AI2792" s="624"/>
      <c r="AJ2792" s="624"/>
      <c r="AK2792" s="624"/>
      <c r="AL2792" s="624"/>
      <c r="AM2792" s="624"/>
      <c r="AN2792" s="624"/>
      <c r="AO2792" s="624"/>
      <c r="AP2792" s="624"/>
      <c r="AQ2792" s="624"/>
      <c r="AR2792" s="624"/>
      <c r="AS2792" s="624"/>
      <c r="AT2792" s="624"/>
      <c r="AU2792" s="624"/>
      <c r="AV2792" s="624"/>
      <c r="AW2792" s="624"/>
      <c r="AX2792" s="624"/>
      <c r="AY2792" s="624"/>
      <c r="AZ2792" s="624"/>
      <c r="BA2792" s="624"/>
      <c r="BB2792" s="624"/>
      <c r="BC2792" s="624"/>
      <c r="BD2792" s="624"/>
      <c r="BE2792" s="624"/>
      <c r="BF2792" s="624"/>
      <c r="BG2792" s="624"/>
      <c r="BH2792" s="624"/>
      <c r="BI2792" s="624"/>
      <c r="BJ2792" s="624"/>
      <c r="BK2792" s="624"/>
      <c r="BL2792" s="624"/>
      <c r="BM2792" s="624"/>
      <c r="BN2792" s="624"/>
      <c r="BO2792" s="624"/>
      <c r="BP2792" s="624"/>
      <c r="BQ2792" s="624"/>
      <c r="BR2792" s="624"/>
      <c r="BS2792" s="624"/>
      <c r="BT2792" s="624"/>
      <c r="BU2792" s="624"/>
      <c r="BV2792" s="624"/>
      <c r="BW2792" s="624"/>
      <c r="BX2792" s="624"/>
      <c r="BY2792" s="624"/>
      <c r="BZ2792" s="624"/>
      <c r="CA2792" s="624"/>
      <c r="CB2792" s="624"/>
      <c r="CC2792" s="624"/>
      <c r="CD2792" s="624"/>
      <c r="CE2792" s="624"/>
      <c r="CF2792" s="624"/>
      <c r="CG2792" s="624"/>
      <c r="CH2792" s="624"/>
      <c r="CI2792" s="624"/>
      <c r="CJ2792" s="624"/>
      <c r="CK2792" s="624"/>
      <c r="CL2792" s="624"/>
      <c r="CM2792" s="624"/>
      <c r="CN2792" s="624"/>
      <c r="CO2792" s="624"/>
      <c r="CP2792" s="624"/>
      <c r="CQ2792" s="624"/>
      <c r="CR2792" s="624"/>
      <c r="CS2792" s="624"/>
      <c r="CT2792" s="624"/>
      <c r="CU2792" s="624"/>
      <c r="CV2792" s="624"/>
      <c r="CW2792" s="624"/>
      <c r="CX2792" s="624"/>
      <c r="CY2792" s="624"/>
      <c r="CZ2792" s="624"/>
      <c r="DA2792" s="624"/>
      <c r="DB2792" s="624"/>
      <c r="DC2792" s="624"/>
      <c r="DD2792" s="624"/>
      <c r="DE2792" s="624"/>
      <c r="DF2792" s="624"/>
      <c r="DG2792" s="624"/>
      <c r="DH2792" s="624"/>
      <c r="DI2792" s="624"/>
      <c r="DJ2792" s="624"/>
      <c r="DK2792" s="624"/>
      <c r="DL2792" s="624"/>
      <c r="DM2792" s="624"/>
      <c r="DN2792" s="624"/>
      <c r="DO2792" s="624"/>
      <c r="DP2792" s="624"/>
      <c r="DQ2792" s="624"/>
      <c r="DR2792" s="624"/>
      <c r="DS2792" s="624"/>
      <c r="DT2792" s="624"/>
      <c r="DU2792" s="624"/>
      <c r="DV2792" s="624"/>
      <c r="DW2792" s="624"/>
      <c r="DX2792" s="624"/>
      <c r="DY2792" s="624"/>
      <c r="DZ2792" s="624"/>
      <c r="EA2792" s="624"/>
      <c r="EB2792" s="624"/>
      <c r="EC2792" s="624"/>
      <c r="ED2792" s="624"/>
      <c r="EE2792" s="624"/>
      <c r="EF2792" s="624"/>
      <c r="EG2792" s="624"/>
      <c r="EH2792" s="624"/>
      <c r="EI2792" s="624"/>
      <c r="EJ2792" s="624"/>
      <c r="EK2792" s="624"/>
      <c r="EL2792" s="624"/>
      <c r="EM2792" s="624"/>
      <c r="EN2792" s="624"/>
      <c r="EO2792" s="624"/>
      <c r="EP2792" s="624"/>
      <c r="EQ2792" s="624"/>
    </row>
    <row r="2793" spans="1:147" s="560" customFormat="1">
      <c r="A2793" s="624"/>
      <c r="B2793" s="624"/>
      <c r="O2793" s="624"/>
      <c r="P2793" s="624"/>
      <c r="Q2793" s="624"/>
      <c r="R2793" s="624"/>
      <c r="S2793" s="624"/>
      <c r="T2793" s="624"/>
      <c r="U2793" s="624"/>
      <c r="V2793" s="624"/>
      <c r="W2793" s="624"/>
      <c r="X2793" s="624"/>
      <c r="Y2793" s="624"/>
      <c r="Z2793" s="624"/>
      <c r="AB2793" s="624"/>
      <c r="AC2793" s="624"/>
      <c r="AD2793" s="624"/>
      <c r="AE2793" s="624"/>
      <c r="AF2793" s="624"/>
      <c r="AG2793" s="624"/>
      <c r="AH2793" s="624"/>
      <c r="AI2793" s="624"/>
      <c r="AJ2793" s="624"/>
      <c r="AK2793" s="624"/>
      <c r="AL2793" s="624"/>
      <c r="AM2793" s="624"/>
      <c r="AN2793" s="624"/>
      <c r="AO2793" s="624"/>
      <c r="AP2793" s="624"/>
      <c r="AQ2793" s="624"/>
      <c r="AR2793" s="624"/>
      <c r="AS2793" s="624"/>
      <c r="AT2793" s="624"/>
      <c r="AU2793" s="624"/>
      <c r="AV2793" s="624"/>
      <c r="AW2793" s="624"/>
      <c r="AX2793" s="624"/>
      <c r="AY2793" s="624"/>
      <c r="AZ2793" s="624"/>
      <c r="BA2793" s="624"/>
      <c r="BB2793" s="624"/>
      <c r="BC2793" s="624"/>
      <c r="BD2793" s="624"/>
      <c r="BE2793" s="624"/>
      <c r="BF2793" s="624"/>
      <c r="BG2793" s="624"/>
      <c r="BH2793" s="624"/>
      <c r="BI2793" s="624"/>
      <c r="BJ2793" s="624"/>
      <c r="BK2793" s="624"/>
      <c r="BL2793" s="624"/>
      <c r="BM2793" s="624"/>
      <c r="BN2793" s="624"/>
      <c r="BO2793" s="624"/>
      <c r="BP2793" s="624"/>
      <c r="BQ2793" s="624"/>
      <c r="BR2793" s="624"/>
      <c r="BS2793" s="624"/>
      <c r="BT2793" s="624"/>
      <c r="BU2793" s="624"/>
      <c r="BV2793" s="624"/>
      <c r="BW2793" s="624"/>
      <c r="BX2793" s="624"/>
      <c r="BY2793" s="624"/>
      <c r="BZ2793" s="624"/>
      <c r="CA2793" s="624"/>
      <c r="CB2793" s="624"/>
      <c r="CC2793" s="624"/>
      <c r="CD2793" s="624"/>
      <c r="CE2793" s="624"/>
      <c r="CF2793" s="624"/>
      <c r="CG2793" s="624"/>
      <c r="CH2793" s="624"/>
      <c r="CI2793" s="624"/>
      <c r="CJ2793" s="624"/>
      <c r="CK2793" s="624"/>
      <c r="CL2793" s="624"/>
      <c r="CM2793" s="624"/>
      <c r="CN2793" s="624"/>
      <c r="CO2793" s="624"/>
      <c r="CP2793" s="624"/>
      <c r="CQ2793" s="624"/>
      <c r="CR2793" s="624"/>
      <c r="CS2793" s="624"/>
      <c r="CT2793" s="624"/>
      <c r="CU2793" s="624"/>
      <c r="CV2793" s="624"/>
      <c r="CW2793" s="624"/>
      <c r="CX2793" s="624"/>
      <c r="CY2793" s="624"/>
      <c r="CZ2793" s="624"/>
      <c r="DA2793" s="624"/>
      <c r="DB2793" s="624"/>
      <c r="DC2793" s="624"/>
      <c r="DD2793" s="624"/>
      <c r="DE2793" s="624"/>
      <c r="DF2793" s="624"/>
      <c r="DG2793" s="624"/>
      <c r="DH2793" s="624"/>
      <c r="DI2793" s="624"/>
      <c r="DJ2793" s="624"/>
      <c r="DK2793" s="624"/>
      <c r="DL2793" s="624"/>
      <c r="DM2793" s="624"/>
      <c r="DN2793" s="624"/>
      <c r="DO2793" s="624"/>
      <c r="DP2793" s="624"/>
      <c r="DQ2793" s="624"/>
      <c r="DR2793" s="624"/>
      <c r="DS2793" s="624"/>
      <c r="DT2793" s="624"/>
      <c r="DU2793" s="624"/>
      <c r="DV2793" s="624"/>
      <c r="DW2793" s="624"/>
      <c r="DX2793" s="624"/>
      <c r="DY2793" s="624"/>
      <c r="DZ2793" s="624"/>
      <c r="EA2793" s="624"/>
      <c r="EB2793" s="624"/>
      <c r="EC2793" s="624"/>
      <c r="ED2793" s="624"/>
      <c r="EE2793" s="624"/>
      <c r="EF2793" s="624"/>
      <c r="EG2793" s="624"/>
      <c r="EH2793" s="624"/>
      <c r="EI2793" s="624"/>
      <c r="EJ2793" s="624"/>
      <c r="EK2793" s="624"/>
      <c r="EL2793" s="624"/>
      <c r="EM2793" s="624"/>
      <c r="EN2793" s="624"/>
      <c r="EO2793" s="624"/>
      <c r="EP2793" s="624"/>
      <c r="EQ2793" s="624"/>
    </row>
    <row r="2794" spans="1:147" s="560" customFormat="1">
      <c r="A2794" s="624"/>
      <c r="B2794" s="624"/>
      <c r="O2794" s="624"/>
      <c r="P2794" s="624"/>
      <c r="Q2794" s="624"/>
      <c r="R2794" s="624"/>
      <c r="S2794" s="624"/>
      <c r="T2794" s="624"/>
      <c r="U2794" s="624"/>
      <c r="V2794" s="624"/>
      <c r="W2794" s="624"/>
      <c r="X2794" s="624"/>
      <c r="Y2794" s="624"/>
      <c r="Z2794" s="624"/>
      <c r="AB2794" s="624"/>
      <c r="AC2794" s="624"/>
      <c r="AD2794" s="624"/>
      <c r="AE2794" s="624"/>
      <c r="AF2794" s="624"/>
      <c r="AG2794" s="624"/>
      <c r="AH2794" s="624"/>
      <c r="AI2794" s="624"/>
      <c r="AJ2794" s="624"/>
      <c r="AK2794" s="624"/>
      <c r="AL2794" s="624"/>
      <c r="AM2794" s="624"/>
      <c r="AN2794" s="624"/>
      <c r="AO2794" s="624"/>
      <c r="AP2794" s="624"/>
      <c r="AQ2794" s="624"/>
      <c r="AR2794" s="624"/>
      <c r="AS2794" s="624"/>
      <c r="AT2794" s="624"/>
      <c r="AU2794" s="624"/>
      <c r="AV2794" s="624"/>
      <c r="AW2794" s="624"/>
      <c r="AX2794" s="624"/>
      <c r="AY2794" s="624"/>
      <c r="AZ2794" s="624"/>
      <c r="BA2794" s="624"/>
      <c r="BB2794" s="624"/>
      <c r="BC2794" s="624"/>
      <c r="BD2794" s="624"/>
      <c r="BE2794" s="624"/>
      <c r="BF2794" s="624"/>
      <c r="BG2794" s="624"/>
      <c r="BH2794" s="624"/>
      <c r="BI2794" s="624"/>
      <c r="BJ2794" s="624"/>
      <c r="BK2794" s="624"/>
      <c r="BL2794" s="624"/>
      <c r="BM2794" s="624"/>
      <c r="BN2794" s="624"/>
      <c r="BO2794" s="624"/>
      <c r="BP2794" s="624"/>
      <c r="BQ2794" s="624"/>
      <c r="BR2794" s="624"/>
      <c r="BS2794" s="624"/>
      <c r="BT2794" s="624"/>
      <c r="BU2794" s="624"/>
      <c r="BV2794" s="624"/>
      <c r="BW2794" s="624"/>
      <c r="BX2794" s="624"/>
      <c r="BY2794" s="624"/>
      <c r="BZ2794" s="624"/>
      <c r="CA2794" s="624"/>
      <c r="CB2794" s="624"/>
      <c r="CC2794" s="624"/>
      <c r="CD2794" s="624"/>
      <c r="CE2794" s="624"/>
      <c r="CF2794" s="624"/>
      <c r="CG2794" s="624"/>
      <c r="CH2794" s="624"/>
      <c r="CI2794" s="624"/>
      <c r="CJ2794" s="624"/>
      <c r="CK2794" s="624"/>
      <c r="CL2794" s="624"/>
      <c r="CM2794" s="624"/>
      <c r="CN2794" s="624"/>
      <c r="CO2794" s="624"/>
      <c r="CP2794" s="624"/>
      <c r="CQ2794" s="624"/>
      <c r="CR2794" s="624"/>
      <c r="CS2794" s="624"/>
      <c r="CT2794" s="624"/>
      <c r="CU2794" s="624"/>
      <c r="CV2794" s="624"/>
      <c r="CW2794" s="624"/>
      <c r="CX2794" s="624"/>
      <c r="CY2794" s="624"/>
      <c r="CZ2794" s="624"/>
      <c r="DA2794" s="624"/>
      <c r="DB2794" s="624"/>
      <c r="DC2794" s="624"/>
      <c r="DD2794" s="624"/>
      <c r="DE2794" s="624"/>
      <c r="DF2794" s="624"/>
      <c r="DG2794" s="624"/>
      <c r="DH2794" s="624"/>
      <c r="DI2794" s="624"/>
      <c r="DJ2794" s="624"/>
      <c r="DK2794" s="624"/>
      <c r="DL2794" s="624"/>
      <c r="DM2794" s="624"/>
      <c r="DN2794" s="624"/>
      <c r="DO2794" s="624"/>
      <c r="DP2794" s="624"/>
      <c r="DQ2794" s="624"/>
      <c r="DR2794" s="624"/>
      <c r="DS2794" s="624"/>
      <c r="DT2794" s="624"/>
      <c r="DU2794" s="624"/>
      <c r="DV2794" s="624"/>
      <c r="DW2794" s="624"/>
      <c r="DX2794" s="624"/>
      <c r="DY2794" s="624"/>
      <c r="DZ2794" s="624"/>
      <c r="EA2794" s="624"/>
      <c r="EB2794" s="624"/>
      <c r="EC2794" s="624"/>
      <c r="ED2794" s="624"/>
      <c r="EE2794" s="624"/>
      <c r="EF2794" s="624"/>
      <c r="EG2794" s="624"/>
      <c r="EH2794" s="624"/>
      <c r="EI2794" s="624"/>
      <c r="EJ2794" s="624"/>
      <c r="EK2794" s="624"/>
      <c r="EL2794" s="624"/>
      <c r="EM2794" s="624"/>
      <c r="EN2794" s="624"/>
      <c r="EO2794" s="624"/>
      <c r="EP2794" s="624"/>
      <c r="EQ2794" s="624"/>
    </row>
    <row r="2795" spans="1:147" s="560" customFormat="1">
      <c r="A2795" s="624"/>
      <c r="B2795" s="624"/>
      <c r="O2795" s="624"/>
      <c r="P2795" s="624"/>
      <c r="Q2795" s="624"/>
      <c r="R2795" s="624"/>
      <c r="S2795" s="624"/>
      <c r="T2795" s="624"/>
      <c r="U2795" s="624"/>
      <c r="V2795" s="624"/>
      <c r="W2795" s="624"/>
      <c r="X2795" s="624"/>
      <c r="Y2795" s="624"/>
      <c r="Z2795" s="624"/>
      <c r="AB2795" s="624"/>
      <c r="AC2795" s="624"/>
      <c r="AD2795" s="624"/>
      <c r="AE2795" s="624"/>
      <c r="AF2795" s="624"/>
      <c r="AG2795" s="624"/>
      <c r="AH2795" s="624"/>
      <c r="AI2795" s="624"/>
      <c r="AJ2795" s="624"/>
      <c r="AK2795" s="624"/>
      <c r="AL2795" s="624"/>
      <c r="AM2795" s="624"/>
      <c r="AN2795" s="624"/>
      <c r="AO2795" s="624"/>
      <c r="AP2795" s="624"/>
      <c r="AQ2795" s="624"/>
      <c r="AR2795" s="624"/>
      <c r="AS2795" s="624"/>
      <c r="AT2795" s="624"/>
      <c r="AU2795" s="624"/>
      <c r="AV2795" s="624"/>
      <c r="AW2795" s="624"/>
      <c r="AX2795" s="624"/>
      <c r="AY2795" s="624"/>
      <c r="AZ2795" s="624"/>
      <c r="BA2795" s="624"/>
      <c r="BB2795" s="624"/>
      <c r="BC2795" s="624"/>
      <c r="BD2795" s="624"/>
      <c r="BE2795" s="624"/>
      <c r="BF2795" s="624"/>
      <c r="BG2795" s="624"/>
      <c r="BH2795" s="624"/>
      <c r="BI2795" s="624"/>
      <c r="BJ2795" s="624"/>
      <c r="BK2795" s="624"/>
      <c r="BL2795" s="624"/>
      <c r="BM2795" s="624"/>
      <c r="BN2795" s="624"/>
      <c r="BO2795" s="624"/>
      <c r="BP2795" s="624"/>
      <c r="BQ2795" s="624"/>
      <c r="BR2795" s="624"/>
      <c r="BS2795" s="624"/>
      <c r="BT2795" s="624"/>
      <c r="BU2795" s="624"/>
      <c r="BV2795" s="624"/>
      <c r="BW2795" s="624"/>
      <c r="BX2795" s="624"/>
      <c r="BY2795" s="624"/>
      <c r="BZ2795" s="624"/>
      <c r="CA2795" s="624"/>
      <c r="CB2795" s="624"/>
      <c r="CC2795" s="624"/>
      <c r="CD2795" s="624"/>
      <c r="CE2795" s="624"/>
      <c r="CF2795" s="624"/>
      <c r="CG2795" s="624"/>
      <c r="CH2795" s="624"/>
      <c r="CI2795" s="624"/>
      <c r="CJ2795" s="624"/>
      <c r="CK2795" s="624"/>
      <c r="CL2795" s="624"/>
      <c r="CM2795" s="624"/>
      <c r="CN2795" s="624"/>
      <c r="CO2795" s="624"/>
      <c r="CP2795" s="624"/>
      <c r="CQ2795" s="624"/>
      <c r="CR2795" s="624"/>
      <c r="CS2795" s="624"/>
      <c r="CT2795" s="624"/>
      <c r="CU2795" s="624"/>
      <c r="CV2795" s="624"/>
      <c r="CW2795" s="624"/>
      <c r="CX2795" s="624"/>
      <c r="CY2795" s="624"/>
      <c r="CZ2795" s="624"/>
      <c r="DA2795" s="624"/>
      <c r="DB2795" s="624"/>
      <c r="DC2795" s="624"/>
      <c r="DD2795" s="624"/>
      <c r="DE2795" s="624"/>
      <c r="DF2795" s="624"/>
      <c r="DG2795" s="624"/>
      <c r="DH2795" s="624"/>
      <c r="DI2795" s="624"/>
      <c r="DJ2795" s="624"/>
      <c r="DK2795" s="624"/>
      <c r="DL2795" s="624"/>
      <c r="DM2795" s="624"/>
      <c r="DN2795" s="624"/>
      <c r="DO2795" s="624"/>
      <c r="DP2795" s="624"/>
      <c r="DQ2795" s="624"/>
      <c r="DR2795" s="624"/>
      <c r="DS2795" s="624"/>
      <c r="DT2795" s="624"/>
      <c r="DU2795" s="624"/>
      <c r="DV2795" s="624"/>
      <c r="DW2795" s="624"/>
      <c r="DX2795" s="624"/>
      <c r="DY2795" s="624"/>
      <c r="DZ2795" s="624"/>
      <c r="EA2795" s="624"/>
      <c r="EB2795" s="624"/>
      <c r="EC2795" s="624"/>
      <c r="ED2795" s="624"/>
      <c r="EE2795" s="624"/>
      <c r="EF2795" s="624"/>
      <c r="EG2795" s="624"/>
      <c r="EH2795" s="624"/>
      <c r="EI2795" s="624"/>
      <c r="EJ2795" s="624"/>
      <c r="EK2795" s="624"/>
      <c r="EL2795" s="624"/>
      <c r="EM2795" s="624"/>
      <c r="EN2795" s="624"/>
      <c r="EO2795" s="624"/>
      <c r="EP2795" s="624"/>
      <c r="EQ2795" s="624"/>
    </row>
    <row r="2796" spans="1:147" s="560" customFormat="1">
      <c r="A2796" s="624"/>
      <c r="B2796" s="624"/>
      <c r="O2796" s="624"/>
      <c r="P2796" s="624"/>
      <c r="Q2796" s="624"/>
      <c r="R2796" s="624"/>
      <c r="S2796" s="624"/>
      <c r="T2796" s="624"/>
      <c r="U2796" s="624"/>
      <c r="V2796" s="624"/>
      <c r="W2796" s="624"/>
      <c r="X2796" s="624"/>
      <c r="Y2796" s="624"/>
      <c r="Z2796" s="624"/>
      <c r="AB2796" s="624"/>
      <c r="AC2796" s="624"/>
      <c r="AD2796" s="624"/>
      <c r="AE2796" s="624"/>
      <c r="AF2796" s="624"/>
      <c r="AG2796" s="624"/>
      <c r="AH2796" s="624"/>
      <c r="AI2796" s="624"/>
      <c r="AJ2796" s="624"/>
      <c r="AK2796" s="624"/>
      <c r="AL2796" s="624"/>
      <c r="AM2796" s="624"/>
      <c r="AN2796" s="624"/>
      <c r="AO2796" s="624"/>
      <c r="AP2796" s="624"/>
      <c r="AQ2796" s="624"/>
      <c r="AR2796" s="624"/>
      <c r="AS2796" s="624"/>
      <c r="AT2796" s="624"/>
      <c r="AU2796" s="624"/>
      <c r="AV2796" s="624"/>
      <c r="AW2796" s="624"/>
      <c r="AX2796" s="624"/>
      <c r="AY2796" s="624"/>
      <c r="AZ2796" s="624"/>
      <c r="BA2796" s="624"/>
      <c r="BB2796" s="624"/>
      <c r="BC2796" s="624"/>
      <c r="BD2796" s="624"/>
      <c r="BE2796" s="624"/>
      <c r="BF2796" s="624"/>
      <c r="BG2796" s="624"/>
      <c r="BH2796" s="624"/>
      <c r="BI2796" s="624"/>
      <c r="BJ2796" s="624"/>
      <c r="BK2796" s="624"/>
      <c r="BL2796" s="624"/>
      <c r="BM2796" s="624"/>
      <c r="BN2796" s="624"/>
      <c r="BO2796" s="624"/>
      <c r="BP2796" s="624"/>
      <c r="BQ2796" s="624"/>
      <c r="BR2796" s="624"/>
      <c r="BS2796" s="624"/>
      <c r="BT2796" s="624"/>
      <c r="BU2796" s="624"/>
      <c r="BV2796" s="624"/>
      <c r="BW2796" s="624"/>
      <c r="BX2796" s="624"/>
      <c r="BY2796" s="624"/>
      <c r="BZ2796" s="624"/>
      <c r="CA2796" s="624"/>
      <c r="CB2796" s="624"/>
      <c r="CC2796" s="624"/>
      <c r="CD2796" s="624"/>
      <c r="CE2796" s="624"/>
      <c r="CF2796" s="624"/>
      <c r="CG2796" s="624"/>
      <c r="CH2796" s="624"/>
      <c r="CI2796" s="624"/>
      <c r="CJ2796" s="624"/>
      <c r="CK2796" s="624"/>
      <c r="CL2796" s="624"/>
      <c r="CM2796" s="624"/>
      <c r="CN2796" s="624"/>
      <c r="CO2796" s="624"/>
      <c r="CP2796" s="624"/>
      <c r="CQ2796" s="624"/>
      <c r="CR2796" s="624"/>
      <c r="CS2796" s="624"/>
      <c r="CT2796" s="624"/>
      <c r="CU2796" s="624"/>
      <c r="CV2796" s="624"/>
      <c r="CW2796" s="624"/>
      <c r="CX2796" s="624"/>
      <c r="CY2796" s="624"/>
      <c r="CZ2796" s="624"/>
      <c r="DA2796" s="624"/>
      <c r="DB2796" s="624"/>
      <c r="DC2796" s="624"/>
      <c r="DD2796" s="624"/>
      <c r="DE2796" s="624"/>
      <c r="DF2796" s="624"/>
      <c r="DG2796" s="624"/>
      <c r="DH2796" s="624"/>
      <c r="DI2796" s="624"/>
      <c r="DJ2796" s="624"/>
      <c r="DK2796" s="624"/>
      <c r="DL2796" s="624"/>
      <c r="DM2796" s="624"/>
      <c r="DN2796" s="624"/>
      <c r="DO2796" s="624"/>
      <c r="DP2796" s="624"/>
      <c r="DQ2796" s="624"/>
      <c r="DR2796" s="624"/>
      <c r="DS2796" s="624"/>
      <c r="DT2796" s="624"/>
      <c r="DU2796" s="624"/>
      <c r="DV2796" s="624"/>
      <c r="DW2796" s="624"/>
      <c r="DX2796" s="624"/>
      <c r="DY2796" s="624"/>
      <c r="DZ2796" s="624"/>
      <c r="EA2796" s="624"/>
      <c r="EB2796" s="624"/>
      <c r="EC2796" s="624"/>
      <c r="ED2796" s="624"/>
      <c r="EE2796" s="624"/>
      <c r="EF2796" s="624"/>
      <c r="EG2796" s="624"/>
      <c r="EH2796" s="624"/>
      <c r="EI2796" s="624"/>
      <c r="EJ2796" s="624"/>
      <c r="EK2796" s="624"/>
      <c r="EL2796" s="624"/>
      <c r="EM2796" s="624"/>
      <c r="EN2796" s="624"/>
      <c r="EO2796" s="624"/>
      <c r="EP2796" s="624"/>
      <c r="EQ2796" s="624"/>
    </row>
    <row r="2797" spans="1:147" s="560" customFormat="1">
      <c r="A2797" s="624"/>
      <c r="B2797" s="624"/>
      <c r="O2797" s="624"/>
      <c r="P2797" s="624"/>
      <c r="Q2797" s="624"/>
      <c r="R2797" s="624"/>
      <c r="S2797" s="624"/>
      <c r="T2797" s="624"/>
      <c r="U2797" s="624"/>
      <c r="V2797" s="624"/>
      <c r="W2797" s="624"/>
      <c r="X2797" s="624"/>
      <c r="Y2797" s="624"/>
      <c r="Z2797" s="624"/>
      <c r="AB2797" s="624"/>
      <c r="AC2797" s="624"/>
      <c r="AD2797" s="624"/>
      <c r="AE2797" s="624"/>
      <c r="AF2797" s="624"/>
      <c r="AG2797" s="624"/>
      <c r="AH2797" s="624"/>
      <c r="AI2797" s="624"/>
      <c r="AJ2797" s="624"/>
      <c r="AK2797" s="624"/>
      <c r="AL2797" s="624"/>
      <c r="AM2797" s="624"/>
      <c r="AN2797" s="624"/>
      <c r="AO2797" s="624"/>
      <c r="AP2797" s="624"/>
      <c r="AQ2797" s="624"/>
      <c r="AR2797" s="624"/>
      <c r="AS2797" s="624"/>
      <c r="AT2797" s="624"/>
      <c r="AU2797" s="624"/>
      <c r="AV2797" s="624"/>
      <c r="AW2797" s="624"/>
      <c r="AX2797" s="624"/>
      <c r="AY2797" s="624"/>
      <c r="AZ2797" s="624"/>
      <c r="BA2797" s="624"/>
      <c r="BB2797" s="624"/>
      <c r="BC2797" s="624"/>
      <c r="BD2797" s="624"/>
      <c r="BE2797" s="624"/>
      <c r="BF2797" s="624"/>
      <c r="BG2797" s="624"/>
      <c r="BH2797" s="624"/>
      <c r="BI2797" s="624"/>
      <c r="BJ2797" s="624"/>
      <c r="BK2797" s="624"/>
      <c r="BL2797" s="624"/>
      <c r="BM2797" s="624"/>
      <c r="BN2797" s="624"/>
      <c r="BO2797" s="624"/>
      <c r="BP2797" s="624"/>
      <c r="BQ2797" s="624"/>
      <c r="BR2797" s="624"/>
      <c r="BS2797" s="624"/>
      <c r="BT2797" s="624"/>
      <c r="BU2797" s="624"/>
      <c r="BV2797" s="624"/>
      <c r="BW2797" s="624"/>
      <c r="BX2797" s="624"/>
      <c r="BY2797" s="624"/>
      <c r="BZ2797" s="624"/>
      <c r="CA2797" s="624"/>
      <c r="CB2797" s="624"/>
      <c r="CC2797" s="624"/>
      <c r="CD2797" s="624"/>
      <c r="CE2797" s="624"/>
      <c r="CF2797" s="624"/>
      <c r="CG2797" s="624"/>
      <c r="CH2797" s="624"/>
      <c r="CI2797" s="624"/>
      <c r="CJ2797" s="624"/>
      <c r="CK2797" s="624"/>
      <c r="CL2797" s="624"/>
      <c r="CM2797" s="624"/>
      <c r="CN2797" s="624"/>
      <c r="CO2797" s="624"/>
      <c r="CP2797" s="624"/>
      <c r="CQ2797" s="624"/>
      <c r="CR2797" s="624"/>
      <c r="CS2797" s="624"/>
      <c r="CT2797" s="624"/>
      <c r="CU2797" s="624"/>
      <c r="CV2797" s="624"/>
      <c r="CW2797" s="624"/>
      <c r="CX2797" s="624"/>
      <c r="CY2797" s="624"/>
      <c r="CZ2797" s="624"/>
      <c r="DA2797" s="624"/>
      <c r="DB2797" s="624"/>
      <c r="DC2797" s="624"/>
      <c r="DD2797" s="624"/>
      <c r="DE2797" s="624"/>
      <c r="DF2797" s="624"/>
      <c r="DG2797" s="624"/>
      <c r="DH2797" s="624"/>
      <c r="DI2797" s="624"/>
      <c r="DJ2797" s="624"/>
      <c r="DK2797" s="624"/>
      <c r="DL2797" s="624"/>
      <c r="DM2797" s="624"/>
      <c r="DN2797" s="624"/>
      <c r="DO2797" s="624"/>
      <c r="DP2797" s="624"/>
      <c r="DQ2797" s="624"/>
      <c r="DR2797" s="624"/>
      <c r="DS2797" s="624"/>
      <c r="DT2797" s="624"/>
      <c r="DU2797" s="624"/>
      <c r="DV2797" s="624"/>
      <c r="DW2797" s="624"/>
      <c r="DX2797" s="624"/>
      <c r="DY2797" s="624"/>
      <c r="DZ2797" s="624"/>
      <c r="EA2797" s="624"/>
      <c r="EB2797" s="624"/>
      <c r="EC2797" s="624"/>
      <c r="ED2797" s="624"/>
      <c r="EE2797" s="624"/>
      <c r="EF2797" s="624"/>
      <c r="EG2797" s="624"/>
      <c r="EH2797" s="624"/>
      <c r="EI2797" s="624"/>
      <c r="EJ2797" s="624"/>
      <c r="EK2797" s="624"/>
      <c r="EL2797" s="624"/>
      <c r="EM2797" s="624"/>
      <c r="EN2797" s="624"/>
      <c r="EO2797" s="624"/>
      <c r="EP2797" s="624"/>
      <c r="EQ2797" s="624"/>
    </row>
    <row r="2798" spans="1:147" s="560" customFormat="1">
      <c r="A2798" s="624"/>
      <c r="B2798" s="624"/>
      <c r="O2798" s="624"/>
      <c r="P2798" s="624"/>
      <c r="Q2798" s="624"/>
      <c r="R2798" s="624"/>
      <c r="S2798" s="624"/>
      <c r="T2798" s="624"/>
      <c r="U2798" s="624"/>
      <c r="V2798" s="624"/>
      <c r="W2798" s="624"/>
      <c r="X2798" s="624"/>
      <c r="Y2798" s="624"/>
      <c r="Z2798" s="624"/>
      <c r="AB2798" s="624"/>
      <c r="AC2798" s="624"/>
      <c r="AD2798" s="624"/>
      <c r="AE2798" s="624"/>
      <c r="AF2798" s="624"/>
      <c r="AG2798" s="624"/>
      <c r="AH2798" s="624"/>
      <c r="AI2798" s="624"/>
      <c r="AJ2798" s="624"/>
      <c r="AK2798" s="624"/>
      <c r="AL2798" s="624"/>
      <c r="AM2798" s="624"/>
      <c r="AN2798" s="624"/>
      <c r="AO2798" s="624"/>
      <c r="AP2798" s="624"/>
      <c r="AQ2798" s="624"/>
      <c r="AR2798" s="624"/>
      <c r="AS2798" s="624"/>
      <c r="AT2798" s="624"/>
      <c r="AU2798" s="624"/>
      <c r="AV2798" s="624"/>
      <c r="AW2798" s="624"/>
      <c r="AX2798" s="624"/>
      <c r="AY2798" s="624"/>
      <c r="AZ2798" s="624"/>
      <c r="BA2798" s="624"/>
      <c r="BB2798" s="624"/>
      <c r="BC2798" s="624"/>
      <c r="BD2798" s="624"/>
      <c r="BE2798" s="624"/>
      <c r="BF2798" s="624"/>
      <c r="BG2798" s="624"/>
      <c r="BH2798" s="624"/>
      <c r="BI2798" s="624"/>
      <c r="BJ2798" s="624"/>
      <c r="BK2798" s="624"/>
      <c r="BL2798" s="624"/>
      <c r="BM2798" s="624"/>
      <c r="BN2798" s="624"/>
      <c r="BO2798" s="624"/>
      <c r="BP2798" s="624"/>
      <c r="BQ2798" s="624"/>
      <c r="BR2798" s="624"/>
      <c r="BS2798" s="624"/>
      <c r="BT2798" s="624"/>
      <c r="BU2798" s="624"/>
      <c r="BV2798" s="624"/>
      <c r="BW2798" s="624"/>
      <c r="BX2798" s="624"/>
      <c r="BY2798" s="624"/>
      <c r="BZ2798" s="624"/>
      <c r="CA2798" s="624"/>
      <c r="CB2798" s="624"/>
      <c r="CC2798" s="624"/>
      <c r="CD2798" s="624"/>
      <c r="CE2798" s="624"/>
      <c r="CF2798" s="624"/>
      <c r="CG2798" s="624"/>
      <c r="CH2798" s="624"/>
      <c r="CI2798" s="624"/>
      <c r="CJ2798" s="624"/>
      <c r="CK2798" s="624"/>
      <c r="CL2798" s="624"/>
      <c r="CM2798" s="624"/>
      <c r="CN2798" s="624"/>
      <c r="CO2798" s="624"/>
      <c r="CP2798" s="624"/>
      <c r="CQ2798" s="624"/>
      <c r="CR2798" s="624"/>
      <c r="CS2798" s="624"/>
      <c r="CT2798" s="624"/>
      <c r="CU2798" s="624"/>
      <c r="CV2798" s="624"/>
      <c r="CW2798" s="624"/>
      <c r="CX2798" s="624"/>
      <c r="CY2798" s="624"/>
      <c r="CZ2798" s="624"/>
      <c r="DA2798" s="624"/>
      <c r="DB2798" s="624"/>
      <c r="DC2798" s="624"/>
      <c r="DD2798" s="624"/>
      <c r="DE2798" s="624"/>
      <c r="DF2798" s="624"/>
      <c r="DG2798" s="624"/>
      <c r="DH2798" s="624"/>
      <c r="DI2798" s="624"/>
      <c r="DJ2798" s="624"/>
      <c r="DK2798" s="624"/>
      <c r="DL2798" s="624"/>
      <c r="DM2798" s="624"/>
      <c r="DN2798" s="624"/>
      <c r="DO2798" s="624"/>
      <c r="DP2798" s="624"/>
      <c r="DQ2798" s="624"/>
      <c r="DR2798" s="624"/>
      <c r="DS2798" s="624"/>
      <c r="DT2798" s="624"/>
      <c r="DU2798" s="624"/>
      <c r="DV2798" s="624"/>
      <c r="DW2798" s="624"/>
      <c r="DX2798" s="624"/>
      <c r="DY2798" s="624"/>
      <c r="DZ2798" s="624"/>
      <c r="EA2798" s="624"/>
      <c r="EB2798" s="624"/>
      <c r="EC2798" s="624"/>
      <c r="ED2798" s="624"/>
      <c r="EE2798" s="624"/>
      <c r="EF2798" s="624"/>
      <c r="EG2798" s="624"/>
      <c r="EH2798" s="624"/>
      <c r="EI2798" s="624"/>
      <c r="EJ2798" s="624"/>
      <c r="EK2798" s="624"/>
      <c r="EL2798" s="624"/>
      <c r="EM2798" s="624"/>
      <c r="EN2798" s="624"/>
      <c r="EO2798" s="624"/>
      <c r="EP2798" s="624"/>
      <c r="EQ2798" s="624"/>
    </row>
    <row r="2799" spans="1:147" s="560" customFormat="1">
      <c r="A2799" s="624"/>
      <c r="B2799" s="624"/>
      <c r="O2799" s="624"/>
      <c r="P2799" s="624"/>
      <c r="Q2799" s="624"/>
      <c r="R2799" s="624"/>
      <c r="S2799" s="624"/>
      <c r="T2799" s="624"/>
      <c r="U2799" s="624"/>
      <c r="V2799" s="624"/>
      <c r="W2799" s="624"/>
      <c r="X2799" s="624"/>
      <c r="Y2799" s="624"/>
      <c r="Z2799" s="624"/>
      <c r="AB2799" s="624"/>
      <c r="AC2799" s="624"/>
      <c r="AD2799" s="624"/>
      <c r="AE2799" s="624"/>
      <c r="AF2799" s="624"/>
      <c r="AG2799" s="624"/>
      <c r="AH2799" s="624"/>
      <c r="AI2799" s="624"/>
      <c r="AJ2799" s="624"/>
      <c r="AK2799" s="624"/>
      <c r="AL2799" s="624"/>
      <c r="AM2799" s="624"/>
      <c r="AN2799" s="624"/>
      <c r="AO2799" s="624"/>
      <c r="AP2799" s="624"/>
      <c r="AQ2799" s="624"/>
      <c r="AR2799" s="624"/>
      <c r="AS2799" s="624"/>
      <c r="AT2799" s="624"/>
      <c r="AU2799" s="624"/>
      <c r="AV2799" s="624"/>
      <c r="AW2799" s="624"/>
      <c r="AX2799" s="624"/>
      <c r="AY2799" s="624"/>
      <c r="AZ2799" s="624"/>
      <c r="BA2799" s="624"/>
      <c r="BB2799" s="624"/>
      <c r="BC2799" s="624"/>
      <c r="BD2799" s="624"/>
      <c r="BE2799" s="624"/>
      <c r="BF2799" s="624"/>
      <c r="BG2799" s="624"/>
      <c r="BH2799" s="624"/>
      <c r="BI2799" s="624"/>
      <c r="BJ2799" s="624"/>
      <c r="BK2799" s="624"/>
      <c r="BL2799" s="624"/>
      <c r="BM2799" s="624"/>
      <c r="BN2799" s="624"/>
      <c r="BO2799" s="624"/>
      <c r="BP2799" s="624"/>
      <c r="BQ2799" s="624"/>
      <c r="BR2799" s="624"/>
      <c r="BS2799" s="624"/>
      <c r="BT2799" s="624"/>
      <c r="BU2799" s="624"/>
      <c r="BV2799" s="624"/>
      <c r="BW2799" s="624"/>
      <c r="BX2799" s="624"/>
      <c r="BY2799" s="624"/>
      <c r="BZ2799" s="624"/>
      <c r="CA2799" s="624"/>
      <c r="CB2799" s="624"/>
      <c r="CC2799" s="624"/>
      <c r="CD2799" s="624"/>
      <c r="CE2799" s="624"/>
      <c r="CF2799" s="624"/>
      <c r="CG2799" s="624"/>
      <c r="CH2799" s="624"/>
      <c r="CI2799" s="624"/>
      <c r="CJ2799" s="624"/>
      <c r="CK2799" s="624"/>
      <c r="CL2799" s="624"/>
      <c r="CM2799" s="624"/>
      <c r="CN2799" s="624"/>
      <c r="CO2799" s="624"/>
      <c r="CP2799" s="624"/>
      <c r="CQ2799" s="624"/>
      <c r="CR2799" s="624"/>
      <c r="CS2799" s="624"/>
      <c r="CT2799" s="624"/>
      <c r="CU2799" s="624"/>
      <c r="CV2799" s="624"/>
      <c r="CW2799" s="624"/>
      <c r="CX2799" s="624"/>
      <c r="CY2799" s="624"/>
      <c r="CZ2799" s="624"/>
      <c r="DA2799" s="624"/>
      <c r="DB2799" s="624"/>
      <c r="DC2799" s="624"/>
      <c r="DD2799" s="624"/>
      <c r="DE2799" s="624"/>
      <c r="DF2799" s="624"/>
      <c r="DG2799" s="624"/>
      <c r="DH2799" s="624"/>
      <c r="DI2799" s="624"/>
      <c r="DJ2799" s="624"/>
      <c r="DK2799" s="624"/>
      <c r="DL2799" s="624"/>
      <c r="DM2799" s="624"/>
      <c r="DN2799" s="624"/>
      <c r="DO2799" s="624"/>
      <c r="DP2799" s="624"/>
      <c r="DQ2799" s="624"/>
      <c r="DR2799" s="624"/>
      <c r="DS2799" s="624"/>
      <c r="DT2799" s="624"/>
      <c r="DU2799" s="624"/>
      <c r="DV2799" s="624"/>
      <c r="DW2799" s="624"/>
      <c r="DX2799" s="624"/>
      <c r="DY2799" s="624"/>
      <c r="DZ2799" s="624"/>
      <c r="EA2799" s="624"/>
      <c r="EB2799" s="624"/>
      <c r="EC2799" s="624"/>
      <c r="ED2799" s="624"/>
      <c r="EE2799" s="624"/>
      <c r="EF2799" s="624"/>
      <c r="EG2799" s="624"/>
      <c r="EH2799" s="624"/>
      <c r="EI2799" s="624"/>
      <c r="EJ2799" s="624"/>
      <c r="EK2799" s="624"/>
      <c r="EL2799" s="624"/>
      <c r="EM2799" s="624"/>
      <c r="EN2799" s="624"/>
      <c r="EO2799" s="624"/>
      <c r="EP2799" s="624"/>
      <c r="EQ2799" s="624"/>
    </row>
    <row r="2800" spans="1:147" s="560" customFormat="1">
      <c r="A2800" s="624"/>
      <c r="B2800" s="624"/>
      <c r="O2800" s="624"/>
      <c r="P2800" s="624"/>
      <c r="Q2800" s="624"/>
      <c r="R2800" s="624"/>
      <c r="S2800" s="624"/>
      <c r="T2800" s="624"/>
      <c r="U2800" s="624"/>
      <c r="V2800" s="624"/>
      <c r="W2800" s="624"/>
      <c r="X2800" s="624"/>
      <c r="Y2800" s="624"/>
      <c r="Z2800" s="624"/>
      <c r="AB2800" s="624"/>
      <c r="AC2800" s="624"/>
      <c r="AD2800" s="624"/>
      <c r="AE2800" s="624"/>
      <c r="AF2800" s="624"/>
      <c r="AG2800" s="624"/>
      <c r="AH2800" s="624"/>
      <c r="AI2800" s="624"/>
      <c r="AJ2800" s="624"/>
      <c r="AK2800" s="624"/>
      <c r="AL2800" s="624"/>
      <c r="AM2800" s="624"/>
      <c r="AN2800" s="624"/>
      <c r="AO2800" s="624"/>
      <c r="AP2800" s="624"/>
      <c r="AQ2800" s="624"/>
      <c r="AR2800" s="624"/>
      <c r="AS2800" s="624"/>
      <c r="AT2800" s="624"/>
      <c r="AU2800" s="624"/>
      <c r="AV2800" s="624"/>
      <c r="AW2800" s="624"/>
      <c r="AX2800" s="624"/>
      <c r="AY2800" s="624"/>
      <c r="AZ2800" s="624"/>
      <c r="BA2800" s="624"/>
      <c r="BB2800" s="624"/>
      <c r="BC2800" s="624"/>
      <c r="BD2800" s="624"/>
      <c r="BE2800" s="624"/>
      <c r="BF2800" s="624"/>
      <c r="BG2800" s="624"/>
      <c r="BH2800" s="624"/>
      <c r="BI2800" s="624"/>
      <c r="BJ2800" s="624"/>
      <c r="BK2800" s="624"/>
      <c r="BL2800" s="624"/>
      <c r="BM2800" s="624"/>
      <c r="BN2800" s="624"/>
      <c r="BO2800" s="624"/>
      <c r="BP2800" s="624"/>
      <c r="BQ2800" s="624"/>
      <c r="BR2800" s="624"/>
      <c r="BS2800" s="624"/>
      <c r="BT2800" s="624"/>
      <c r="BU2800" s="624"/>
      <c r="BV2800" s="624"/>
      <c r="BW2800" s="624"/>
      <c r="BX2800" s="624"/>
      <c r="BY2800" s="624"/>
      <c r="BZ2800" s="624"/>
      <c r="CA2800" s="624"/>
      <c r="CB2800" s="624"/>
      <c r="CC2800" s="624"/>
      <c r="CD2800" s="624"/>
      <c r="CE2800" s="624"/>
      <c r="CF2800" s="624"/>
      <c r="CG2800" s="624"/>
      <c r="CH2800" s="624"/>
      <c r="CI2800" s="624"/>
      <c r="CJ2800" s="624"/>
      <c r="CK2800" s="624"/>
      <c r="CL2800" s="624"/>
      <c r="CM2800" s="624"/>
      <c r="CN2800" s="624"/>
      <c r="CO2800" s="624"/>
      <c r="CP2800" s="624"/>
      <c r="CQ2800" s="624"/>
      <c r="CR2800" s="624"/>
      <c r="CS2800" s="624"/>
      <c r="CT2800" s="624"/>
      <c r="CU2800" s="624"/>
      <c r="CV2800" s="624"/>
      <c r="CW2800" s="624"/>
      <c r="CX2800" s="624"/>
      <c r="CY2800" s="624"/>
      <c r="CZ2800" s="624"/>
      <c r="DA2800" s="624"/>
      <c r="DB2800" s="624"/>
      <c r="DC2800" s="624"/>
      <c r="DD2800" s="624"/>
      <c r="DE2800" s="624"/>
      <c r="DF2800" s="624"/>
      <c r="DG2800" s="624"/>
      <c r="DH2800" s="624"/>
      <c r="DI2800" s="624"/>
      <c r="DJ2800" s="624"/>
      <c r="DK2800" s="624"/>
      <c r="DL2800" s="624"/>
      <c r="DM2800" s="624"/>
      <c r="DN2800" s="624"/>
      <c r="DO2800" s="624"/>
      <c r="DP2800" s="624"/>
      <c r="DQ2800" s="624"/>
      <c r="DR2800" s="624"/>
      <c r="DS2800" s="624"/>
      <c r="DT2800" s="624"/>
      <c r="DU2800" s="624"/>
      <c r="DV2800" s="624"/>
      <c r="DW2800" s="624"/>
      <c r="DX2800" s="624"/>
      <c r="DY2800" s="624"/>
      <c r="DZ2800" s="624"/>
      <c r="EA2800" s="624"/>
      <c r="EB2800" s="624"/>
      <c r="EC2800" s="624"/>
      <c r="ED2800" s="624"/>
      <c r="EE2800" s="624"/>
      <c r="EF2800" s="624"/>
      <c r="EG2800" s="624"/>
      <c r="EH2800" s="624"/>
      <c r="EI2800" s="624"/>
      <c r="EJ2800" s="624"/>
      <c r="EK2800" s="624"/>
      <c r="EL2800" s="624"/>
      <c r="EM2800" s="624"/>
      <c r="EN2800" s="624"/>
      <c r="EO2800" s="624"/>
      <c r="EP2800" s="624"/>
      <c r="EQ2800" s="624"/>
    </row>
    <row r="2801" spans="1:147" s="560" customFormat="1">
      <c r="A2801" s="624"/>
      <c r="B2801" s="624"/>
      <c r="O2801" s="624"/>
      <c r="P2801" s="624"/>
      <c r="Q2801" s="624"/>
      <c r="R2801" s="624"/>
      <c r="S2801" s="624"/>
      <c r="T2801" s="624"/>
      <c r="U2801" s="624"/>
      <c r="V2801" s="624"/>
      <c r="W2801" s="624"/>
      <c r="X2801" s="624"/>
      <c r="Y2801" s="624"/>
      <c r="Z2801" s="624"/>
      <c r="AB2801" s="624"/>
      <c r="AC2801" s="624"/>
      <c r="AD2801" s="624"/>
      <c r="AE2801" s="624"/>
      <c r="AF2801" s="624"/>
      <c r="AG2801" s="624"/>
      <c r="AH2801" s="624"/>
      <c r="AI2801" s="624"/>
      <c r="AJ2801" s="624"/>
      <c r="AK2801" s="624"/>
      <c r="AL2801" s="624"/>
      <c r="AM2801" s="624"/>
      <c r="AN2801" s="624"/>
      <c r="AO2801" s="624"/>
      <c r="AP2801" s="624"/>
      <c r="AQ2801" s="624"/>
      <c r="AR2801" s="624"/>
      <c r="AS2801" s="624"/>
      <c r="AT2801" s="624"/>
      <c r="AU2801" s="624"/>
      <c r="AV2801" s="624"/>
      <c r="AW2801" s="624"/>
      <c r="AX2801" s="624"/>
      <c r="AY2801" s="624"/>
      <c r="AZ2801" s="624"/>
      <c r="BA2801" s="624"/>
      <c r="BB2801" s="624"/>
      <c r="BC2801" s="624"/>
      <c r="BD2801" s="624"/>
      <c r="BE2801" s="624"/>
      <c r="BF2801" s="624"/>
      <c r="BG2801" s="624"/>
      <c r="BH2801" s="624"/>
      <c r="BI2801" s="624"/>
      <c r="BJ2801" s="624"/>
      <c r="BK2801" s="624"/>
      <c r="BL2801" s="624"/>
      <c r="BM2801" s="624"/>
      <c r="BN2801" s="624"/>
      <c r="BO2801" s="624"/>
      <c r="BP2801" s="624"/>
      <c r="BQ2801" s="624"/>
      <c r="BR2801" s="624"/>
      <c r="BS2801" s="624"/>
      <c r="BT2801" s="624"/>
      <c r="BU2801" s="624"/>
      <c r="BV2801" s="624"/>
      <c r="BW2801" s="624"/>
      <c r="BX2801" s="624"/>
      <c r="BY2801" s="624"/>
      <c r="BZ2801" s="624"/>
      <c r="CA2801" s="624"/>
      <c r="CB2801" s="624"/>
      <c r="CC2801" s="624"/>
      <c r="CD2801" s="624"/>
      <c r="CE2801" s="624"/>
      <c r="CF2801" s="624"/>
      <c r="CG2801" s="624"/>
      <c r="CH2801" s="624"/>
      <c r="CI2801" s="624"/>
      <c r="CJ2801" s="624"/>
      <c r="CK2801" s="624"/>
      <c r="CL2801" s="624"/>
      <c r="CM2801" s="624"/>
      <c r="CN2801" s="624"/>
      <c r="CO2801" s="624"/>
      <c r="CP2801" s="624"/>
      <c r="CQ2801" s="624"/>
      <c r="CR2801" s="624"/>
      <c r="CS2801" s="624"/>
      <c r="CT2801" s="624"/>
      <c r="CU2801" s="624"/>
      <c r="CV2801" s="624"/>
      <c r="CW2801" s="624"/>
      <c r="CX2801" s="624"/>
      <c r="CY2801" s="624"/>
      <c r="CZ2801" s="624"/>
      <c r="DA2801" s="624"/>
      <c r="DB2801" s="624"/>
      <c r="DC2801" s="624"/>
      <c r="DD2801" s="624"/>
      <c r="DE2801" s="624"/>
      <c r="DF2801" s="624"/>
      <c r="DG2801" s="624"/>
      <c r="DH2801" s="624"/>
      <c r="DI2801" s="624"/>
      <c r="DJ2801" s="624"/>
      <c r="DK2801" s="624"/>
      <c r="DL2801" s="624"/>
      <c r="DM2801" s="624"/>
      <c r="DN2801" s="624"/>
      <c r="DO2801" s="624"/>
      <c r="DP2801" s="624"/>
      <c r="DQ2801" s="624"/>
      <c r="DR2801" s="624"/>
      <c r="DS2801" s="624"/>
      <c r="DT2801" s="624"/>
      <c r="DU2801" s="624"/>
      <c r="DV2801" s="624"/>
      <c r="DW2801" s="624"/>
      <c r="DX2801" s="624"/>
      <c r="DY2801" s="624"/>
      <c r="DZ2801" s="624"/>
      <c r="EA2801" s="624"/>
      <c r="EB2801" s="624"/>
      <c r="EC2801" s="624"/>
      <c r="ED2801" s="624"/>
      <c r="EE2801" s="624"/>
      <c r="EF2801" s="624"/>
      <c r="EG2801" s="624"/>
      <c r="EH2801" s="624"/>
      <c r="EI2801" s="624"/>
      <c r="EJ2801" s="624"/>
      <c r="EK2801" s="624"/>
      <c r="EL2801" s="624"/>
      <c r="EM2801" s="624"/>
      <c r="EN2801" s="624"/>
      <c r="EO2801" s="624"/>
      <c r="EP2801" s="624"/>
      <c r="EQ2801" s="624"/>
    </row>
    <row r="2802" spans="1:147" s="560" customFormat="1">
      <c r="A2802" s="624"/>
      <c r="B2802" s="624"/>
      <c r="O2802" s="624"/>
      <c r="P2802" s="624"/>
      <c r="Q2802" s="624"/>
      <c r="R2802" s="624"/>
      <c r="S2802" s="624"/>
      <c r="T2802" s="624"/>
      <c r="U2802" s="624"/>
      <c r="V2802" s="624"/>
      <c r="W2802" s="624"/>
      <c r="X2802" s="624"/>
      <c r="Y2802" s="624"/>
      <c r="Z2802" s="624"/>
      <c r="AB2802" s="624"/>
      <c r="AC2802" s="624"/>
      <c r="AD2802" s="624"/>
      <c r="AE2802" s="624"/>
      <c r="AF2802" s="624"/>
      <c r="AG2802" s="624"/>
      <c r="AH2802" s="624"/>
      <c r="AI2802" s="624"/>
      <c r="AJ2802" s="624"/>
      <c r="AK2802" s="624"/>
      <c r="AL2802" s="624"/>
      <c r="AM2802" s="624"/>
      <c r="AN2802" s="624"/>
      <c r="AO2802" s="624"/>
      <c r="AP2802" s="624"/>
      <c r="AQ2802" s="624"/>
      <c r="AR2802" s="624"/>
      <c r="AS2802" s="624"/>
      <c r="AT2802" s="624"/>
      <c r="AU2802" s="624"/>
      <c r="AV2802" s="624"/>
      <c r="AW2802" s="624"/>
      <c r="AX2802" s="624"/>
      <c r="AY2802" s="624"/>
      <c r="AZ2802" s="624"/>
      <c r="BA2802" s="624"/>
      <c r="BB2802" s="624"/>
      <c r="BC2802" s="624"/>
      <c r="BD2802" s="624"/>
      <c r="BE2802" s="624"/>
      <c r="BF2802" s="624"/>
      <c r="BG2802" s="624"/>
      <c r="BH2802" s="624"/>
      <c r="BI2802" s="624"/>
      <c r="BJ2802" s="624"/>
      <c r="BK2802" s="624"/>
      <c r="BL2802" s="624"/>
      <c r="BM2802" s="624"/>
      <c r="BN2802" s="624"/>
      <c r="BO2802" s="624"/>
      <c r="BP2802" s="624"/>
      <c r="BQ2802" s="624"/>
      <c r="BR2802" s="624"/>
      <c r="BS2802" s="624"/>
      <c r="BT2802" s="624"/>
      <c r="BU2802" s="624"/>
      <c r="BV2802" s="624"/>
      <c r="BW2802" s="624"/>
      <c r="BX2802" s="624"/>
      <c r="BY2802" s="624"/>
      <c r="BZ2802" s="624"/>
      <c r="CA2802" s="624"/>
      <c r="CB2802" s="624"/>
      <c r="CC2802" s="624"/>
      <c r="CD2802" s="624"/>
      <c r="CE2802" s="624"/>
      <c r="CF2802" s="624"/>
      <c r="CG2802" s="624"/>
      <c r="CH2802" s="624"/>
      <c r="CI2802" s="624"/>
      <c r="CJ2802" s="624"/>
      <c r="CK2802" s="624"/>
      <c r="CL2802" s="624"/>
      <c r="CM2802" s="624"/>
      <c r="CN2802" s="624"/>
      <c r="CO2802" s="624"/>
      <c r="CP2802" s="624"/>
      <c r="CQ2802" s="624"/>
      <c r="CR2802" s="624"/>
      <c r="CS2802" s="624"/>
      <c r="CT2802" s="624"/>
      <c r="CU2802" s="624"/>
      <c r="CV2802" s="624"/>
      <c r="CW2802" s="624"/>
      <c r="CX2802" s="624"/>
      <c r="CY2802" s="624"/>
      <c r="CZ2802" s="624"/>
      <c r="DA2802" s="624"/>
      <c r="DB2802" s="624"/>
      <c r="DC2802" s="624"/>
      <c r="DD2802" s="624"/>
      <c r="DE2802" s="624"/>
      <c r="DF2802" s="624"/>
      <c r="DG2802" s="624"/>
      <c r="DH2802" s="624"/>
      <c r="DI2802" s="624"/>
      <c r="DJ2802" s="624"/>
      <c r="DK2802" s="624"/>
      <c r="DL2802" s="624"/>
      <c r="DM2802" s="624"/>
      <c r="DN2802" s="624"/>
      <c r="DO2802" s="624"/>
      <c r="DP2802" s="624"/>
      <c r="DQ2802" s="624"/>
      <c r="DR2802" s="624"/>
      <c r="DS2802" s="624"/>
      <c r="DT2802" s="624"/>
      <c r="DU2802" s="624"/>
      <c r="DV2802" s="624"/>
      <c r="DW2802" s="624"/>
      <c r="DX2802" s="624"/>
      <c r="DY2802" s="624"/>
      <c r="DZ2802" s="624"/>
      <c r="EA2802" s="624"/>
      <c r="EB2802" s="624"/>
      <c r="EC2802" s="624"/>
      <c r="ED2802" s="624"/>
      <c r="EE2802" s="624"/>
      <c r="EF2802" s="624"/>
      <c r="EG2802" s="624"/>
      <c r="EH2802" s="624"/>
      <c r="EI2802" s="624"/>
      <c r="EJ2802" s="624"/>
      <c r="EK2802" s="624"/>
      <c r="EL2802" s="624"/>
      <c r="EM2802" s="624"/>
      <c r="EN2802" s="624"/>
      <c r="EO2802" s="624"/>
      <c r="EP2802" s="624"/>
      <c r="EQ2802" s="624"/>
    </row>
    <row r="2803" spans="1:147" s="560" customFormat="1">
      <c r="A2803" s="624"/>
      <c r="B2803" s="624"/>
      <c r="O2803" s="624"/>
      <c r="P2803" s="624"/>
      <c r="Q2803" s="624"/>
      <c r="R2803" s="624"/>
      <c r="S2803" s="624"/>
      <c r="T2803" s="624"/>
      <c r="U2803" s="624"/>
      <c r="V2803" s="624"/>
      <c r="W2803" s="624"/>
      <c r="X2803" s="624"/>
      <c r="Y2803" s="624"/>
      <c r="Z2803" s="624"/>
      <c r="AB2803" s="624"/>
      <c r="AC2803" s="624"/>
      <c r="AD2803" s="624"/>
      <c r="AE2803" s="624"/>
      <c r="AF2803" s="624"/>
      <c r="AG2803" s="624"/>
      <c r="AH2803" s="624"/>
      <c r="AI2803" s="624"/>
      <c r="AJ2803" s="624"/>
      <c r="AK2803" s="624"/>
      <c r="AL2803" s="624"/>
      <c r="AM2803" s="624"/>
      <c r="AN2803" s="624"/>
      <c r="AO2803" s="624"/>
      <c r="AP2803" s="624"/>
      <c r="AQ2803" s="624"/>
      <c r="AR2803" s="624"/>
      <c r="AS2803" s="624"/>
      <c r="AT2803" s="624"/>
      <c r="AU2803" s="624"/>
      <c r="AV2803" s="624"/>
      <c r="AW2803" s="624"/>
      <c r="AX2803" s="624"/>
      <c r="AY2803" s="624"/>
      <c r="AZ2803" s="624"/>
      <c r="BA2803" s="624"/>
      <c r="BB2803" s="624"/>
      <c r="BC2803" s="624"/>
      <c r="BD2803" s="624"/>
      <c r="BE2803" s="624"/>
      <c r="BF2803" s="624"/>
      <c r="BG2803" s="624"/>
      <c r="BH2803" s="624"/>
      <c r="BI2803" s="624"/>
      <c r="BJ2803" s="624"/>
      <c r="BK2803" s="624"/>
      <c r="BL2803" s="624"/>
      <c r="BM2803" s="624"/>
      <c r="BN2803" s="624"/>
      <c r="BO2803" s="624"/>
      <c r="BP2803" s="624"/>
      <c r="BQ2803" s="624"/>
      <c r="BR2803" s="624"/>
      <c r="BS2803" s="624"/>
      <c r="BT2803" s="624"/>
      <c r="BU2803" s="624"/>
      <c r="BV2803" s="624"/>
      <c r="BW2803" s="624"/>
      <c r="BX2803" s="624"/>
      <c r="BY2803" s="624"/>
      <c r="BZ2803" s="624"/>
      <c r="CA2803" s="624"/>
      <c r="CB2803" s="624"/>
      <c r="CC2803" s="624"/>
      <c r="CD2803" s="624"/>
      <c r="CE2803" s="624"/>
      <c r="CF2803" s="624"/>
      <c r="CG2803" s="624"/>
      <c r="CH2803" s="624"/>
      <c r="CI2803" s="624"/>
      <c r="CJ2803" s="624"/>
      <c r="CK2803" s="624"/>
      <c r="CL2803" s="624"/>
      <c r="CM2803" s="624"/>
      <c r="CN2803" s="624"/>
      <c r="CO2803" s="624"/>
      <c r="CP2803" s="624"/>
      <c r="CQ2803" s="624"/>
      <c r="CR2803" s="624"/>
      <c r="CS2803" s="624"/>
      <c r="CT2803" s="624"/>
      <c r="CU2803" s="624"/>
      <c r="CV2803" s="624"/>
      <c r="CW2803" s="624"/>
      <c r="CX2803" s="624"/>
      <c r="CY2803" s="624"/>
      <c r="CZ2803" s="624"/>
      <c r="DA2803" s="624"/>
      <c r="DB2803" s="624"/>
      <c r="DC2803" s="624"/>
      <c r="DD2803" s="624"/>
      <c r="DE2803" s="624"/>
      <c r="DF2803" s="624"/>
      <c r="DG2803" s="624"/>
      <c r="DH2803" s="624"/>
      <c r="DI2803" s="624"/>
      <c r="DJ2803" s="624"/>
      <c r="DK2803" s="624"/>
      <c r="DL2803" s="624"/>
      <c r="DM2803" s="624"/>
      <c r="DN2803" s="624"/>
      <c r="DO2803" s="624"/>
      <c r="DP2803" s="624"/>
      <c r="DQ2803" s="624"/>
      <c r="DR2803" s="624"/>
      <c r="DS2803" s="624"/>
      <c r="DT2803" s="624"/>
      <c r="DU2803" s="624"/>
      <c r="DV2803" s="624"/>
      <c r="DW2803" s="624"/>
      <c r="DX2803" s="624"/>
      <c r="DY2803" s="624"/>
      <c r="DZ2803" s="624"/>
      <c r="EA2803" s="624"/>
      <c r="EB2803" s="624"/>
      <c r="EC2803" s="624"/>
      <c r="ED2803" s="624"/>
      <c r="EE2803" s="624"/>
      <c r="EF2803" s="624"/>
      <c r="EG2803" s="624"/>
      <c r="EH2803" s="624"/>
      <c r="EI2803" s="624"/>
      <c r="EJ2803" s="624"/>
      <c r="EK2803" s="624"/>
      <c r="EL2803" s="624"/>
      <c r="EM2803" s="624"/>
      <c r="EN2803" s="624"/>
      <c r="EO2803" s="624"/>
      <c r="EP2803" s="624"/>
      <c r="EQ2803" s="624"/>
    </row>
    <row r="2804" spans="1:147" s="560" customFormat="1">
      <c r="A2804" s="624"/>
      <c r="B2804" s="624"/>
      <c r="O2804" s="624"/>
      <c r="P2804" s="624"/>
      <c r="Q2804" s="624"/>
      <c r="R2804" s="624"/>
      <c r="S2804" s="624"/>
      <c r="T2804" s="624"/>
      <c r="U2804" s="624"/>
      <c r="V2804" s="624"/>
      <c r="W2804" s="624"/>
      <c r="X2804" s="624"/>
      <c r="Y2804" s="624"/>
      <c r="Z2804" s="624"/>
      <c r="AB2804" s="624"/>
      <c r="AC2804" s="624"/>
      <c r="AD2804" s="624"/>
      <c r="AE2804" s="624"/>
      <c r="AF2804" s="624"/>
      <c r="AG2804" s="624"/>
      <c r="AH2804" s="624"/>
      <c r="AI2804" s="624"/>
      <c r="AJ2804" s="624"/>
      <c r="AK2804" s="624"/>
      <c r="AL2804" s="624"/>
      <c r="AM2804" s="624"/>
      <c r="AN2804" s="624"/>
      <c r="AO2804" s="624"/>
      <c r="AP2804" s="624"/>
      <c r="AQ2804" s="624"/>
      <c r="AR2804" s="624"/>
      <c r="AS2804" s="624"/>
      <c r="AT2804" s="624"/>
      <c r="AU2804" s="624"/>
      <c r="AV2804" s="624"/>
      <c r="AW2804" s="624"/>
      <c r="AX2804" s="624"/>
      <c r="AY2804" s="624"/>
      <c r="AZ2804" s="624"/>
      <c r="BA2804" s="624"/>
      <c r="BB2804" s="624"/>
      <c r="BC2804" s="624"/>
      <c r="BD2804" s="624"/>
      <c r="BE2804" s="624"/>
      <c r="BF2804" s="624"/>
      <c r="BG2804" s="624"/>
      <c r="BH2804" s="624"/>
      <c r="BI2804" s="624"/>
      <c r="BJ2804" s="624"/>
      <c r="BK2804" s="624"/>
      <c r="BL2804" s="624"/>
      <c r="BM2804" s="624"/>
      <c r="BN2804" s="624"/>
      <c r="BO2804" s="624"/>
      <c r="BP2804" s="624"/>
      <c r="BQ2804" s="624"/>
      <c r="BR2804" s="624"/>
      <c r="BS2804" s="624"/>
      <c r="BT2804" s="624"/>
      <c r="BU2804" s="624"/>
      <c r="BV2804" s="624"/>
      <c r="BW2804" s="624"/>
      <c r="BX2804" s="624"/>
      <c r="BY2804" s="624"/>
      <c r="BZ2804" s="624"/>
      <c r="CA2804" s="624"/>
      <c r="CB2804" s="624"/>
      <c r="CC2804" s="624"/>
      <c r="CD2804" s="624"/>
      <c r="CE2804" s="624"/>
      <c r="CF2804" s="624"/>
      <c r="CG2804" s="624"/>
      <c r="CH2804" s="624"/>
      <c r="CI2804" s="624"/>
      <c r="CJ2804" s="624"/>
      <c r="CK2804" s="624"/>
      <c r="CL2804" s="624"/>
      <c r="CM2804" s="624"/>
      <c r="CN2804" s="624"/>
      <c r="CO2804" s="624"/>
      <c r="CP2804" s="624"/>
      <c r="CQ2804" s="624"/>
      <c r="CR2804" s="624"/>
      <c r="CS2804" s="624"/>
      <c r="CT2804" s="624"/>
      <c r="CU2804" s="624"/>
      <c r="CV2804" s="624"/>
      <c r="CW2804" s="624"/>
      <c r="CX2804" s="624"/>
      <c r="CY2804" s="624"/>
      <c r="CZ2804" s="624"/>
      <c r="DA2804" s="624"/>
      <c r="DB2804" s="624"/>
      <c r="DC2804" s="624"/>
      <c r="DD2804" s="624"/>
      <c r="DE2804" s="624"/>
      <c r="DF2804" s="624"/>
      <c r="DG2804" s="624"/>
      <c r="DH2804" s="624"/>
      <c r="DI2804" s="624"/>
      <c r="DJ2804" s="624"/>
      <c r="DK2804" s="624"/>
      <c r="DL2804" s="624"/>
      <c r="DM2804" s="624"/>
      <c r="DN2804" s="624"/>
      <c r="DO2804" s="624"/>
      <c r="DP2804" s="624"/>
      <c r="DQ2804" s="624"/>
      <c r="DR2804" s="624"/>
      <c r="DS2804" s="624"/>
      <c r="DT2804" s="624"/>
      <c r="DU2804" s="624"/>
      <c r="DV2804" s="624"/>
      <c r="DW2804" s="624"/>
      <c r="DX2804" s="624"/>
      <c r="DY2804" s="624"/>
      <c r="DZ2804" s="624"/>
      <c r="EA2804" s="624"/>
      <c r="EB2804" s="624"/>
      <c r="EC2804" s="624"/>
      <c r="ED2804" s="624"/>
      <c r="EE2804" s="624"/>
      <c r="EF2804" s="624"/>
      <c r="EG2804" s="624"/>
      <c r="EH2804" s="624"/>
      <c r="EI2804" s="624"/>
      <c r="EJ2804" s="624"/>
      <c r="EK2804" s="624"/>
      <c r="EL2804" s="624"/>
      <c r="EM2804" s="624"/>
      <c r="EN2804" s="624"/>
      <c r="EO2804" s="624"/>
      <c r="EP2804" s="624"/>
      <c r="EQ2804" s="624"/>
    </row>
    <row r="2805" spans="1:147" s="560" customFormat="1">
      <c r="A2805" s="624"/>
      <c r="B2805" s="624"/>
      <c r="O2805" s="624"/>
      <c r="P2805" s="624"/>
      <c r="Q2805" s="624"/>
      <c r="R2805" s="624"/>
      <c r="S2805" s="624"/>
      <c r="T2805" s="624"/>
      <c r="U2805" s="624"/>
      <c r="V2805" s="624"/>
      <c r="W2805" s="624"/>
      <c r="X2805" s="624"/>
      <c r="Y2805" s="624"/>
      <c r="Z2805" s="624"/>
      <c r="AB2805" s="624"/>
      <c r="AC2805" s="624"/>
      <c r="AD2805" s="624"/>
      <c r="AE2805" s="624"/>
      <c r="AF2805" s="624"/>
      <c r="AG2805" s="624"/>
      <c r="AH2805" s="624"/>
      <c r="AI2805" s="624"/>
      <c r="AJ2805" s="624"/>
      <c r="AK2805" s="624"/>
      <c r="AL2805" s="624"/>
      <c r="AM2805" s="624"/>
      <c r="AN2805" s="624"/>
      <c r="AO2805" s="624"/>
      <c r="AP2805" s="624"/>
      <c r="AQ2805" s="624"/>
      <c r="AR2805" s="624"/>
      <c r="AS2805" s="624"/>
      <c r="AT2805" s="624"/>
      <c r="AU2805" s="624"/>
      <c r="AV2805" s="624"/>
      <c r="AW2805" s="624"/>
      <c r="AX2805" s="624"/>
      <c r="AY2805" s="624"/>
      <c r="AZ2805" s="624"/>
      <c r="BA2805" s="624"/>
      <c r="BB2805" s="624"/>
      <c r="BC2805" s="624"/>
      <c r="BD2805" s="624"/>
      <c r="BE2805" s="624"/>
      <c r="BF2805" s="624"/>
      <c r="BG2805" s="624"/>
      <c r="BH2805" s="624"/>
      <c r="BI2805" s="624"/>
      <c r="BJ2805" s="624"/>
      <c r="BK2805" s="624"/>
      <c r="BL2805" s="624"/>
      <c r="BM2805" s="624"/>
      <c r="BN2805" s="624"/>
      <c r="BO2805" s="624"/>
      <c r="BP2805" s="624"/>
      <c r="BQ2805" s="624"/>
      <c r="BR2805" s="624"/>
      <c r="BS2805" s="624"/>
      <c r="BT2805" s="624"/>
      <c r="BU2805" s="624"/>
      <c r="BV2805" s="624"/>
      <c r="BW2805" s="624"/>
      <c r="BX2805" s="624"/>
      <c r="BY2805" s="624"/>
      <c r="BZ2805" s="624"/>
      <c r="CA2805" s="624"/>
      <c r="CB2805" s="624"/>
      <c r="CC2805" s="624"/>
      <c r="CD2805" s="624"/>
      <c r="CE2805" s="624"/>
      <c r="CF2805" s="624"/>
      <c r="CG2805" s="624"/>
      <c r="CH2805" s="624"/>
      <c r="CI2805" s="624"/>
      <c r="CJ2805" s="624"/>
      <c r="CK2805" s="624"/>
      <c r="CL2805" s="624"/>
      <c r="CM2805" s="624"/>
      <c r="CN2805" s="624"/>
      <c r="CO2805" s="624"/>
      <c r="CP2805" s="624"/>
      <c r="CQ2805" s="624"/>
      <c r="CR2805" s="624"/>
      <c r="CS2805" s="624"/>
      <c r="CT2805" s="624"/>
      <c r="CU2805" s="624"/>
      <c r="CV2805" s="624"/>
      <c r="CW2805" s="624"/>
      <c r="CX2805" s="624"/>
      <c r="CY2805" s="624"/>
      <c r="CZ2805" s="624"/>
      <c r="DA2805" s="624"/>
      <c r="DB2805" s="624"/>
      <c r="DC2805" s="624"/>
      <c r="DD2805" s="624"/>
      <c r="DE2805" s="624"/>
      <c r="DF2805" s="624"/>
      <c r="DG2805" s="624"/>
      <c r="DH2805" s="624"/>
      <c r="DI2805" s="624"/>
      <c r="DJ2805" s="624"/>
      <c r="DK2805" s="624"/>
      <c r="DL2805" s="624"/>
      <c r="DM2805" s="624"/>
      <c r="DN2805" s="624"/>
      <c r="DO2805" s="624"/>
      <c r="DP2805" s="624"/>
      <c r="DQ2805" s="624"/>
      <c r="DR2805" s="624"/>
      <c r="DS2805" s="624"/>
      <c r="DT2805" s="624"/>
      <c r="DU2805" s="624"/>
      <c r="DV2805" s="624"/>
      <c r="DW2805" s="624"/>
      <c r="DX2805" s="624"/>
      <c r="DY2805" s="624"/>
      <c r="DZ2805" s="624"/>
      <c r="EA2805" s="624"/>
      <c r="EB2805" s="624"/>
      <c r="EC2805" s="624"/>
      <c r="ED2805" s="624"/>
      <c r="EE2805" s="624"/>
      <c r="EF2805" s="624"/>
      <c r="EG2805" s="624"/>
      <c r="EH2805" s="624"/>
      <c r="EI2805" s="624"/>
      <c r="EJ2805" s="624"/>
      <c r="EK2805" s="624"/>
      <c r="EL2805" s="624"/>
      <c r="EM2805" s="624"/>
      <c r="EN2805" s="624"/>
      <c r="EO2805" s="624"/>
      <c r="EP2805" s="624"/>
      <c r="EQ2805" s="624"/>
    </row>
    <row r="2806" spans="1:147" s="560" customFormat="1">
      <c r="A2806" s="624"/>
      <c r="B2806" s="624"/>
      <c r="O2806" s="624"/>
      <c r="P2806" s="624"/>
      <c r="Q2806" s="624"/>
      <c r="R2806" s="624"/>
      <c r="S2806" s="624"/>
      <c r="T2806" s="624"/>
      <c r="U2806" s="624"/>
      <c r="V2806" s="624"/>
      <c r="W2806" s="624"/>
      <c r="X2806" s="624"/>
      <c r="Y2806" s="624"/>
      <c r="Z2806" s="624"/>
      <c r="AB2806" s="624"/>
      <c r="AC2806" s="624"/>
      <c r="AD2806" s="624"/>
      <c r="AE2806" s="624"/>
      <c r="AF2806" s="624"/>
      <c r="AG2806" s="624"/>
      <c r="AH2806" s="624"/>
      <c r="AI2806" s="624"/>
      <c r="AJ2806" s="624"/>
      <c r="AK2806" s="624"/>
      <c r="AL2806" s="624"/>
      <c r="AM2806" s="624"/>
      <c r="AN2806" s="624"/>
      <c r="AO2806" s="624"/>
      <c r="AP2806" s="624"/>
      <c r="AQ2806" s="624"/>
      <c r="AR2806" s="624"/>
      <c r="AS2806" s="624"/>
      <c r="AT2806" s="624"/>
      <c r="AU2806" s="624"/>
      <c r="AV2806" s="624"/>
      <c r="AW2806" s="624"/>
      <c r="AX2806" s="624"/>
      <c r="AY2806" s="624"/>
      <c r="AZ2806" s="624"/>
      <c r="BA2806" s="624"/>
      <c r="BB2806" s="624"/>
      <c r="BC2806" s="624"/>
      <c r="BD2806" s="624"/>
      <c r="BE2806" s="624"/>
      <c r="BF2806" s="624"/>
      <c r="BG2806" s="624"/>
      <c r="BH2806" s="624"/>
      <c r="BI2806" s="624"/>
      <c r="BJ2806" s="624"/>
      <c r="BK2806" s="624"/>
      <c r="BL2806" s="624"/>
      <c r="BM2806" s="624"/>
      <c r="BN2806" s="624"/>
      <c r="BO2806" s="624"/>
      <c r="BP2806" s="624"/>
      <c r="BQ2806" s="624"/>
      <c r="BR2806" s="624"/>
      <c r="BS2806" s="624"/>
      <c r="BT2806" s="624"/>
      <c r="BU2806" s="624"/>
      <c r="BV2806" s="624"/>
      <c r="BW2806" s="624"/>
      <c r="BX2806" s="624"/>
      <c r="BY2806" s="624"/>
      <c r="BZ2806" s="624"/>
      <c r="CA2806" s="624"/>
      <c r="CB2806" s="624"/>
      <c r="CC2806" s="624"/>
      <c r="CD2806" s="624"/>
      <c r="CE2806" s="624"/>
      <c r="CF2806" s="624"/>
      <c r="CG2806" s="624"/>
      <c r="CH2806" s="624"/>
      <c r="CI2806" s="624"/>
      <c r="CJ2806" s="624"/>
      <c r="CK2806" s="624"/>
      <c r="CL2806" s="624"/>
      <c r="CM2806" s="624"/>
      <c r="CN2806" s="624"/>
      <c r="CO2806" s="624"/>
      <c r="CP2806" s="624"/>
      <c r="CQ2806" s="624"/>
      <c r="CR2806" s="624"/>
      <c r="CS2806" s="624"/>
      <c r="CT2806" s="624"/>
      <c r="CU2806" s="624"/>
      <c r="CV2806" s="624"/>
      <c r="CW2806" s="624"/>
      <c r="CX2806" s="624"/>
      <c r="CY2806" s="624"/>
      <c r="CZ2806" s="624"/>
      <c r="DA2806" s="624"/>
      <c r="DB2806" s="624"/>
      <c r="DC2806" s="624"/>
      <c r="DD2806" s="624"/>
      <c r="DE2806" s="624"/>
      <c r="DF2806" s="624"/>
      <c r="DG2806" s="624"/>
      <c r="DH2806" s="624"/>
      <c r="DI2806" s="624"/>
      <c r="DJ2806" s="624"/>
      <c r="DK2806" s="624"/>
      <c r="DL2806" s="624"/>
      <c r="DM2806" s="624"/>
      <c r="DN2806" s="624"/>
      <c r="DO2806" s="624"/>
      <c r="DP2806" s="624"/>
      <c r="DQ2806" s="624"/>
      <c r="DR2806" s="624"/>
      <c r="DS2806" s="624"/>
      <c r="DT2806" s="624"/>
      <c r="DU2806" s="624"/>
      <c r="DV2806" s="624"/>
      <c r="DW2806" s="624"/>
      <c r="DX2806" s="624"/>
      <c r="DY2806" s="624"/>
      <c r="DZ2806" s="624"/>
      <c r="EA2806" s="624"/>
      <c r="EB2806" s="624"/>
      <c r="EC2806" s="624"/>
      <c r="ED2806" s="624"/>
      <c r="EE2806" s="624"/>
      <c r="EF2806" s="624"/>
      <c r="EG2806" s="624"/>
      <c r="EH2806" s="624"/>
      <c r="EI2806" s="624"/>
      <c r="EJ2806" s="624"/>
      <c r="EK2806" s="624"/>
      <c r="EL2806" s="624"/>
      <c r="EM2806" s="624"/>
      <c r="EN2806" s="624"/>
      <c r="EO2806" s="624"/>
      <c r="EP2806" s="624"/>
      <c r="EQ2806" s="624"/>
    </row>
    <row r="2807" spans="1:147" s="560" customFormat="1">
      <c r="A2807" s="624"/>
      <c r="B2807" s="624"/>
      <c r="O2807" s="624"/>
      <c r="P2807" s="624"/>
      <c r="Q2807" s="624"/>
      <c r="R2807" s="624"/>
      <c r="S2807" s="624"/>
      <c r="T2807" s="624"/>
      <c r="U2807" s="624"/>
      <c r="V2807" s="624"/>
      <c r="W2807" s="624"/>
      <c r="X2807" s="624"/>
      <c r="Y2807" s="624"/>
      <c r="Z2807" s="624"/>
      <c r="AB2807" s="624"/>
      <c r="AC2807" s="624"/>
      <c r="AD2807" s="624"/>
      <c r="AE2807" s="624"/>
      <c r="AF2807" s="624"/>
      <c r="AG2807" s="624"/>
      <c r="AH2807" s="624"/>
      <c r="AI2807" s="624"/>
      <c r="AJ2807" s="624"/>
      <c r="AK2807" s="624"/>
      <c r="AL2807" s="624"/>
      <c r="AM2807" s="624"/>
      <c r="AN2807" s="624"/>
      <c r="AO2807" s="624"/>
      <c r="AP2807" s="624"/>
      <c r="AQ2807" s="624"/>
      <c r="AR2807" s="624"/>
      <c r="AS2807" s="624"/>
      <c r="AT2807" s="624"/>
      <c r="AU2807" s="624"/>
      <c r="AV2807" s="624"/>
      <c r="AW2807" s="624"/>
      <c r="AX2807" s="624"/>
      <c r="AY2807" s="624"/>
      <c r="AZ2807" s="624"/>
      <c r="BA2807" s="624"/>
      <c r="BB2807" s="624"/>
      <c r="BC2807" s="624"/>
      <c r="BD2807" s="624"/>
      <c r="BE2807" s="624"/>
      <c r="BF2807" s="624"/>
      <c r="BG2807" s="624"/>
      <c r="BH2807" s="624"/>
      <c r="BI2807" s="624"/>
      <c r="BJ2807" s="624"/>
      <c r="BK2807" s="624"/>
      <c r="BL2807" s="624"/>
      <c r="BM2807" s="624"/>
      <c r="BN2807" s="624"/>
      <c r="BO2807" s="624"/>
      <c r="BP2807" s="624"/>
      <c r="BQ2807" s="624"/>
      <c r="BR2807" s="624"/>
      <c r="BS2807" s="624"/>
      <c r="BT2807" s="624"/>
      <c r="BU2807" s="624"/>
      <c r="BV2807" s="624"/>
      <c r="BW2807" s="624"/>
      <c r="BX2807" s="624"/>
      <c r="BY2807" s="624"/>
      <c r="BZ2807" s="624"/>
      <c r="CA2807" s="624"/>
      <c r="CB2807" s="624"/>
      <c r="CC2807" s="624"/>
      <c r="CD2807" s="624"/>
      <c r="CE2807" s="624"/>
      <c r="CF2807" s="624"/>
      <c r="CG2807" s="624"/>
      <c r="CH2807" s="624"/>
      <c r="CI2807" s="624"/>
      <c r="CJ2807" s="624"/>
      <c r="CK2807" s="624"/>
      <c r="CL2807" s="624"/>
      <c r="CM2807" s="624"/>
      <c r="CN2807" s="624"/>
      <c r="CO2807" s="624"/>
      <c r="CP2807" s="624"/>
      <c r="CQ2807" s="624"/>
      <c r="CR2807" s="624"/>
      <c r="CS2807" s="624"/>
      <c r="CT2807" s="624"/>
      <c r="CU2807" s="624"/>
      <c r="CV2807" s="624"/>
      <c r="CW2807" s="624"/>
      <c r="CX2807" s="624"/>
      <c r="CY2807" s="624"/>
      <c r="CZ2807" s="624"/>
      <c r="DA2807" s="624"/>
      <c r="DB2807" s="624"/>
      <c r="DC2807" s="624"/>
      <c r="DD2807" s="624"/>
      <c r="DE2807" s="624"/>
      <c r="DF2807" s="624"/>
      <c r="DG2807" s="624"/>
      <c r="DH2807" s="624"/>
      <c r="DI2807" s="624"/>
      <c r="DJ2807" s="624"/>
      <c r="DK2807" s="624"/>
      <c r="DL2807" s="624"/>
      <c r="DM2807" s="624"/>
      <c r="DN2807" s="624"/>
      <c r="DO2807" s="624"/>
      <c r="DP2807" s="624"/>
      <c r="DQ2807" s="624"/>
      <c r="DR2807" s="624"/>
      <c r="DS2807" s="624"/>
      <c r="DT2807" s="624"/>
      <c r="DU2807" s="624"/>
      <c r="DV2807" s="624"/>
      <c r="DW2807" s="624"/>
      <c r="DX2807" s="624"/>
      <c r="DY2807" s="624"/>
      <c r="DZ2807" s="624"/>
      <c r="EA2807" s="624"/>
      <c r="EB2807" s="624"/>
      <c r="EC2807" s="624"/>
      <c r="ED2807" s="624"/>
      <c r="EE2807" s="624"/>
      <c r="EF2807" s="624"/>
      <c r="EG2807" s="624"/>
      <c r="EH2807" s="624"/>
      <c r="EI2807" s="624"/>
      <c r="EJ2807" s="624"/>
      <c r="EK2807" s="624"/>
      <c r="EL2807" s="624"/>
      <c r="EM2807" s="624"/>
      <c r="EN2807" s="624"/>
      <c r="EO2807" s="624"/>
      <c r="EP2807" s="624"/>
      <c r="EQ2807" s="624"/>
    </row>
    <row r="2808" spans="1:147" s="560" customFormat="1">
      <c r="A2808" s="624"/>
      <c r="B2808" s="624"/>
      <c r="O2808" s="624"/>
      <c r="P2808" s="624"/>
      <c r="Q2808" s="624"/>
      <c r="R2808" s="624"/>
      <c r="S2808" s="624"/>
      <c r="T2808" s="624"/>
      <c r="U2808" s="624"/>
      <c r="V2808" s="624"/>
      <c r="W2808" s="624"/>
      <c r="X2808" s="624"/>
      <c r="Y2808" s="624"/>
      <c r="Z2808" s="624"/>
      <c r="AB2808" s="624"/>
      <c r="AC2808" s="624"/>
      <c r="AD2808" s="624"/>
      <c r="AE2808" s="624"/>
      <c r="AF2808" s="624"/>
      <c r="AG2808" s="624"/>
      <c r="AH2808" s="624"/>
      <c r="AI2808" s="624"/>
      <c r="AJ2808" s="624"/>
      <c r="AK2808" s="624"/>
      <c r="AL2808" s="624"/>
      <c r="AM2808" s="624"/>
      <c r="AN2808" s="624"/>
      <c r="AO2808" s="624"/>
      <c r="AP2808" s="624"/>
      <c r="AQ2808" s="624"/>
      <c r="AR2808" s="624"/>
      <c r="AS2808" s="624"/>
      <c r="AT2808" s="624"/>
      <c r="AU2808" s="624"/>
      <c r="AV2808" s="624"/>
      <c r="AW2808" s="624"/>
      <c r="AX2808" s="624"/>
      <c r="AY2808" s="624"/>
      <c r="AZ2808" s="624"/>
      <c r="BA2808" s="624"/>
      <c r="BB2808" s="624"/>
      <c r="BC2808" s="624"/>
      <c r="BD2808" s="624"/>
      <c r="BE2808" s="624"/>
      <c r="BF2808" s="624"/>
      <c r="BG2808" s="624"/>
      <c r="BH2808" s="624"/>
      <c r="BI2808" s="624"/>
      <c r="BJ2808" s="624"/>
      <c r="BK2808" s="624"/>
      <c r="BL2808" s="624"/>
      <c r="BM2808" s="624"/>
      <c r="BN2808" s="624"/>
      <c r="BO2808" s="624"/>
      <c r="BP2808" s="624"/>
      <c r="BQ2808" s="624"/>
      <c r="BR2808" s="624"/>
      <c r="BS2808" s="624"/>
      <c r="BT2808" s="624"/>
      <c r="BU2808" s="624"/>
      <c r="BV2808" s="624"/>
      <c r="BW2808" s="624"/>
      <c r="BX2808" s="624"/>
      <c r="BY2808" s="624"/>
      <c r="BZ2808" s="624"/>
      <c r="CA2808" s="624"/>
      <c r="CB2808" s="624"/>
      <c r="CC2808" s="624"/>
      <c r="CD2808" s="624"/>
      <c r="CE2808" s="624"/>
      <c r="CF2808" s="624"/>
      <c r="CG2808" s="624"/>
      <c r="CH2808" s="624"/>
      <c r="CI2808" s="624"/>
      <c r="CJ2808" s="624"/>
      <c r="CK2808" s="624"/>
      <c r="CL2808" s="624"/>
      <c r="CM2808" s="624"/>
      <c r="CN2808" s="624"/>
      <c r="CO2808" s="624"/>
      <c r="CP2808" s="624"/>
      <c r="CQ2808" s="624"/>
      <c r="CR2808" s="624"/>
      <c r="CS2808" s="624"/>
      <c r="CT2808" s="624"/>
      <c r="CU2808" s="624"/>
      <c r="CV2808" s="624"/>
      <c r="CW2808" s="624"/>
      <c r="CX2808" s="624"/>
      <c r="CY2808" s="624"/>
      <c r="CZ2808" s="624"/>
      <c r="DA2808" s="624"/>
      <c r="DB2808" s="624"/>
      <c r="DC2808" s="624"/>
      <c r="DD2808" s="624"/>
      <c r="DE2808" s="624"/>
      <c r="DF2808" s="624"/>
      <c r="DG2808" s="624"/>
      <c r="DH2808" s="624"/>
      <c r="DI2808" s="624"/>
      <c r="DJ2808" s="624"/>
      <c r="DK2808" s="624"/>
      <c r="DL2808" s="624"/>
      <c r="DM2808" s="624"/>
      <c r="DN2808" s="624"/>
      <c r="DO2808" s="624"/>
      <c r="DP2808" s="624"/>
      <c r="DQ2808" s="624"/>
      <c r="DR2808" s="624"/>
      <c r="DS2808" s="624"/>
      <c r="DT2808" s="624"/>
      <c r="DU2808" s="624"/>
      <c r="DV2808" s="624"/>
      <c r="DW2808" s="624"/>
      <c r="DX2808" s="624"/>
      <c r="DY2808" s="624"/>
      <c r="DZ2808" s="624"/>
      <c r="EA2808" s="624"/>
      <c r="EB2808" s="624"/>
      <c r="EC2808" s="624"/>
      <c r="ED2808" s="624"/>
      <c r="EE2808" s="624"/>
      <c r="EF2808" s="624"/>
      <c r="EG2808" s="624"/>
      <c r="EH2808" s="624"/>
      <c r="EI2808" s="624"/>
      <c r="EJ2808" s="624"/>
      <c r="EK2808" s="624"/>
      <c r="EL2808" s="624"/>
      <c r="EM2808" s="624"/>
      <c r="EN2808" s="624"/>
      <c r="EO2808" s="624"/>
      <c r="EP2808" s="624"/>
      <c r="EQ2808" s="624"/>
    </row>
    <row r="2809" spans="1:147" s="560" customFormat="1">
      <c r="A2809" s="624"/>
      <c r="B2809" s="624"/>
      <c r="O2809" s="624"/>
      <c r="P2809" s="624"/>
      <c r="Q2809" s="624"/>
      <c r="R2809" s="624"/>
      <c r="S2809" s="624"/>
      <c r="T2809" s="624"/>
      <c r="U2809" s="624"/>
      <c r="V2809" s="624"/>
      <c r="W2809" s="624"/>
      <c r="X2809" s="624"/>
      <c r="Y2809" s="624"/>
      <c r="Z2809" s="624"/>
      <c r="AB2809" s="624"/>
      <c r="AC2809" s="624"/>
      <c r="AD2809" s="624"/>
      <c r="AE2809" s="624"/>
      <c r="AF2809" s="624"/>
      <c r="AG2809" s="624"/>
      <c r="AH2809" s="624"/>
      <c r="AI2809" s="624"/>
      <c r="AJ2809" s="624"/>
      <c r="AK2809" s="624"/>
      <c r="AL2809" s="624"/>
      <c r="AM2809" s="624"/>
      <c r="AN2809" s="624"/>
      <c r="AO2809" s="624"/>
      <c r="AP2809" s="624"/>
      <c r="AQ2809" s="624"/>
      <c r="AR2809" s="624"/>
      <c r="AS2809" s="624"/>
      <c r="AT2809" s="624"/>
      <c r="AU2809" s="624"/>
      <c r="AV2809" s="624"/>
      <c r="AW2809" s="624"/>
      <c r="AX2809" s="624"/>
      <c r="AY2809" s="624"/>
      <c r="AZ2809" s="624"/>
      <c r="BA2809" s="624"/>
      <c r="BB2809" s="624"/>
      <c r="BC2809" s="624"/>
      <c r="BD2809" s="624"/>
      <c r="BE2809" s="624"/>
      <c r="BF2809" s="624"/>
      <c r="BG2809" s="624"/>
      <c r="BH2809" s="624"/>
      <c r="BI2809" s="624"/>
      <c r="BJ2809" s="624"/>
      <c r="BK2809" s="624"/>
      <c r="BL2809" s="624"/>
      <c r="BM2809" s="624"/>
      <c r="BN2809" s="624"/>
      <c r="BO2809" s="624"/>
      <c r="BP2809" s="624"/>
      <c r="BQ2809" s="624"/>
      <c r="BR2809" s="624"/>
      <c r="BS2809" s="624"/>
      <c r="BT2809" s="624"/>
      <c r="BU2809" s="624"/>
      <c r="BV2809" s="624"/>
      <c r="BW2809" s="624"/>
      <c r="BX2809" s="624"/>
      <c r="BY2809" s="624"/>
      <c r="BZ2809" s="624"/>
      <c r="CA2809" s="624"/>
      <c r="CB2809" s="624"/>
      <c r="CC2809" s="624"/>
      <c r="CD2809" s="624"/>
      <c r="CE2809" s="624"/>
      <c r="CF2809" s="624"/>
      <c r="CG2809" s="624"/>
      <c r="CH2809" s="624"/>
      <c r="CI2809" s="624"/>
      <c r="CJ2809" s="624"/>
      <c r="CK2809" s="624"/>
      <c r="CL2809" s="624"/>
      <c r="CM2809" s="624"/>
      <c r="CN2809" s="624"/>
      <c r="CO2809" s="624"/>
      <c r="CP2809" s="624"/>
      <c r="CQ2809" s="624"/>
      <c r="CR2809" s="624"/>
      <c r="CS2809" s="624"/>
      <c r="CT2809" s="624"/>
      <c r="CU2809" s="624"/>
      <c r="CV2809" s="624"/>
      <c r="CW2809" s="624"/>
      <c r="CX2809" s="624"/>
      <c r="CY2809" s="624"/>
      <c r="CZ2809" s="624"/>
      <c r="DA2809" s="624"/>
      <c r="DB2809" s="624"/>
      <c r="DC2809" s="624"/>
      <c r="DD2809" s="624"/>
      <c r="DE2809" s="624"/>
      <c r="DF2809" s="624"/>
      <c r="DG2809" s="624"/>
      <c r="DH2809" s="624"/>
      <c r="DI2809" s="624"/>
      <c r="DJ2809" s="624"/>
      <c r="DK2809" s="624"/>
      <c r="DL2809" s="624"/>
      <c r="DM2809" s="624"/>
      <c r="DN2809" s="624"/>
      <c r="DO2809" s="624"/>
      <c r="DP2809" s="624"/>
      <c r="DQ2809" s="624"/>
      <c r="DR2809" s="624"/>
      <c r="DS2809" s="624"/>
      <c r="DT2809" s="624"/>
      <c r="DU2809" s="624"/>
      <c r="DV2809" s="624"/>
      <c r="DW2809" s="624"/>
      <c r="DX2809" s="624"/>
      <c r="DY2809" s="624"/>
      <c r="DZ2809" s="624"/>
      <c r="EA2809" s="624"/>
      <c r="EB2809" s="624"/>
      <c r="EC2809" s="624"/>
      <c r="ED2809" s="624"/>
      <c r="EE2809" s="624"/>
      <c r="EF2809" s="624"/>
      <c r="EG2809" s="624"/>
      <c r="EH2809" s="624"/>
      <c r="EI2809" s="624"/>
      <c r="EJ2809" s="624"/>
      <c r="EK2809" s="624"/>
      <c r="EL2809" s="624"/>
      <c r="EM2809" s="624"/>
      <c r="EN2809" s="624"/>
      <c r="EO2809" s="624"/>
      <c r="EP2809" s="624"/>
      <c r="EQ2809" s="624"/>
    </row>
    <row r="2810" spans="1:147" s="560" customFormat="1">
      <c r="A2810" s="624"/>
      <c r="B2810" s="624"/>
      <c r="O2810" s="624"/>
      <c r="P2810" s="624"/>
      <c r="Q2810" s="624"/>
      <c r="R2810" s="624"/>
      <c r="S2810" s="624"/>
      <c r="T2810" s="624"/>
      <c r="U2810" s="624"/>
      <c r="V2810" s="624"/>
      <c r="W2810" s="624"/>
      <c r="X2810" s="624"/>
      <c r="Y2810" s="624"/>
      <c r="Z2810" s="624"/>
      <c r="AB2810" s="624"/>
      <c r="AC2810" s="624"/>
      <c r="AD2810" s="624"/>
      <c r="AE2810" s="624"/>
      <c r="AF2810" s="624"/>
      <c r="AG2810" s="624"/>
      <c r="AH2810" s="624"/>
      <c r="AI2810" s="624"/>
      <c r="AJ2810" s="624"/>
      <c r="AK2810" s="624"/>
      <c r="AL2810" s="624"/>
      <c r="AM2810" s="624"/>
      <c r="AN2810" s="624"/>
      <c r="AO2810" s="624"/>
      <c r="AP2810" s="624"/>
      <c r="AQ2810" s="624"/>
      <c r="AR2810" s="624"/>
      <c r="AS2810" s="624"/>
      <c r="AT2810" s="624"/>
      <c r="AU2810" s="624"/>
      <c r="AV2810" s="624"/>
      <c r="AW2810" s="624"/>
      <c r="AX2810" s="624"/>
      <c r="AY2810" s="624"/>
      <c r="AZ2810" s="624"/>
      <c r="BA2810" s="624"/>
      <c r="BB2810" s="624"/>
      <c r="BC2810" s="624"/>
      <c r="BD2810" s="624"/>
      <c r="BE2810" s="624"/>
      <c r="BF2810" s="624"/>
      <c r="BG2810" s="624"/>
      <c r="BH2810" s="624"/>
      <c r="BI2810" s="624"/>
      <c r="BJ2810" s="624"/>
      <c r="BK2810" s="624"/>
      <c r="BL2810" s="624"/>
      <c r="BM2810" s="624"/>
      <c r="BN2810" s="624"/>
      <c r="BO2810" s="624"/>
      <c r="BP2810" s="624"/>
      <c r="BQ2810" s="624"/>
      <c r="BR2810" s="624"/>
      <c r="BS2810" s="624"/>
      <c r="BT2810" s="624"/>
      <c r="BU2810" s="624"/>
      <c r="BV2810" s="624"/>
      <c r="BW2810" s="624"/>
      <c r="BX2810" s="624"/>
      <c r="BY2810" s="624"/>
      <c r="BZ2810" s="624"/>
      <c r="CA2810" s="624"/>
      <c r="CB2810" s="624"/>
      <c r="CC2810" s="624"/>
      <c r="CD2810" s="624"/>
      <c r="CE2810" s="624"/>
      <c r="CF2810" s="624"/>
      <c r="CG2810" s="624"/>
      <c r="CH2810" s="624"/>
      <c r="CI2810" s="624"/>
      <c r="CJ2810" s="624"/>
      <c r="CK2810" s="624"/>
      <c r="CL2810" s="624"/>
      <c r="CM2810" s="624"/>
      <c r="CN2810" s="624"/>
      <c r="CO2810" s="624"/>
      <c r="CP2810" s="624"/>
      <c r="CQ2810" s="624"/>
      <c r="CR2810" s="624"/>
      <c r="CS2810" s="624"/>
      <c r="CT2810" s="624"/>
      <c r="CU2810" s="624"/>
      <c r="CV2810" s="624"/>
      <c r="CW2810" s="624"/>
      <c r="CX2810" s="624"/>
      <c r="CY2810" s="624"/>
      <c r="CZ2810" s="624"/>
      <c r="DA2810" s="624"/>
      <c r="DB2810" s="624"/>
      <c r="DC2810" s="624"/>
      <c r="DD2810" s="624"/>
      <c r="DE2810" s="624"/>
      <c r="DF2810" s="624"/>
      <c r="DG2810" s="624"/>
      <c r="DH2810" s="624"/>
      <c r="DI2810" s="624"/>
      <c r="DJ2810" s="624"/>
      <c r="DK2810" s="624"/>
      <c r="DL2810" s="624"/>
      <c r="DM2810" s="624"/>
      <c r="DN2810" s="624"/>
      <c r="DO2810" s="624"/>
      <c r="DP2810" s="624"/>
      <c r="DQ2810" s="624"/>
      <c r="DR2810" s="624"/>
      <c r="DS2810" s="624"/>
      <c r="DT2810" s="624"/>
      <c r="DU2810" s="624"/>
      <c r="DV2810" s="624"/>
      <c r="DW2810" s="624"/>
      <c r="DX2810" s="624"/>
      <c r="DY2810" s="624"/>
      <c r="DZ2810" s="624"/>
      <c r="EA2810" s="624"/>
      <c r="EB2810" s="624"/>
      <c r="EC2810" s="624"/>
      <c r="ED2810" s="624"/>
      <c r="EE2810" s="624"/>
      <c r="EF2810" s="624"/>
      <c r="EG2810" s="624"/>
      <c r="EH2810" s="624"/>
      <c r="EI2810" s="624"/>
      <c r="EJ2810" s="624"/>
      <c r="EK2810" s="624"/>
      <c r="EL2810" s="624"/>
      <c r="EM2810" s="624"/>
      <c r="EN2810" s="624"/>
      <c r="EO2810" s="624"/>
      <c r="EP2810" s="624"/>
      <c r="EQ2810" s="624"/>
    </row>
    <row r="2811" spans="1:147" s="560" customFormat="1">
      <c r="A2811" s="624"/>
      <c r="B2811" s="624"/>
      <c r="O2811" s="624"/>
      <c r="P2811" s="624"/>
      <c r="Q2811" s="624"/>
      <c r="R2811" s="624"/>
      <c r="S2811" s="624"/>
      <c r="T2811" s="624"/>
      <c r="U2811" s="624"/>
      <c r="V2811" s="624"/>
      <c r="W2811" s="624"/>
      <c r="X2811" s="624"/>
      <c r="Y2811" s="624"/>
      <c r="Z2811" s="624"/>
      <c r="AB2811" s="624"/>
      <c r="AC2811" s="624"/>
      <c r="AD2811" s="624"/>
      <c r="AE2811" s="624"/>
      <c r="AF2811" s="624"/>
      <c r="AG2811" s="624"/>
      <c r="AH2811" s="624"/>
      <c r="AI2811" s="624"/>
      <c r="AJ2811" s="624"/>
      <c r="AK2811" s="624"/>
      <c r="AL2811" s="624"/>
      <c r="AM2811" s="624"/>
      <c r="AN2811" s="624"/>
      <c r="AO2811" s="624"/>
      <c r="AP2811" s="624"/>
      <c r="AQ2811" s="624"/>
      <c r="AR2811" s="624"/>
      <c r="AS2811" s="624"/>
      <c r="AT2811" s="624"/>
      <c r="AU2811" s="624"/>
      <c r="AV2811" s="624"/>
      <c r="AW2811" s="624"/>
      <c r="AX2811" s="624"/>
      <c r="AY2811" s="624"/>
      <c r="AZ2811" s="624"/>
      <c r="BA2811" s="624"/>
      <c r="BB2811" s="624"/>
      <c r="BC2811" s="624"/>
      <c r="BD2811" s="624"/>
      <c r="BE2811" s="624"/>
      <c r="BF2811" s="624"/>
      <c r="BG2811" s="624"/>
      <c r="BH2811" s="624"/>
      <c r="BI2811" s="624"/>
      <c r="BJ2811" s="624"/>
      <c r="BK2811" s="624"/>
      <c r="BL2811" s="624"/>
      <c r="BM2811" s="624"/>
      <c r="BN2811" s="624"/>
      <c r="BO2811" s="624"/>
      <c r="BP2811" s="624"/>
      <c r="BQ2811" s="624"/>
      <c r="BR2811" s="624"/>
      <c r="BS2811" s="624"/>
      <c r="BT2811" s="624"/>
      <c r="BU2811" s="624"/>
      <c r="BV2811" s="624"/>
      <c r="BW2811" s="624"/>
      <c r="BX2811" s="624"/>
      <c r="BY2811" s="624"/>
      <c r="BZ2811" s="624"/>
      <c r="CA2811" s="624"/>
      <c r="CB2811" s="624"/>
      <c r="CC2811" s="624"/>
      <c r="CD2811" s="624"/>
      <c r="CE2811" s="624"/>
      <c r="CF2811" s="624"/>
      <c r="CG2811" s="624"/>
      <c r="CH2811" s="624"/>
      <c r="CI2811" s="624"/>
      <c r="CJ2811" s="624"/>
      <c r="CK2811" s="624"/>
      <c r="CL2811" s="624"/>
      <c r="CM2811" s="624"/>
      <c r="CN2811" s="624"/>
      <c r="CO2811" s="624"/>
      <c r="CP2811" s="624"/>
      <c r="CQ2811" s="624"/>
      <c r="CR2811" s="624"/>
      <c r="CS2811" s="624"/>
      <c r="CT2811" s="624"/>
      <c r="CU2811" s="624"/>
      <c r="CV2811" s="624"/>
      <c r="CW2811" s="624"/>
      <c r="CX2811" s="624"/>
      <c r="CY2811" s="624"/>
      <c r="CZ2811" s="624"/>
      <c r="DA2811" s="624"/>
      <c r="DB2811" s="624"/>
      <c r="DC2811" s="624"/>
      <c r="DD2811" s="624"/>
      <c r="DE2811" s="624"/>
      <c r="DF2811" s="624"/>
      <c r="DG2811" s="624"/>
      <c r="DH2811" s="624"/>
      <c r="DI2811" s="624"/>
      <c r="DJ2811" s="624"/>
      <c r="DK2811" s="624"/>
      <c r="DL2811" s="624"/>
      <c r="DM2811" s="624"/>
      <c r="DN2811" s="624"/>
      <c r="DO2811" s="624"/>
      <c r="DP2811" s="624"/>
      <c r="DQ2811" s="624"/>
      <c r="DR2811" s="624"/>
      <c r="DS2811" s="624"/>
      <c r="DT2811" s="624"/>
      <c r="DU2811" s="624"/>
      <c r="DV2811" s="624"/>
      <c r="DW2811" s="624"/>
      <c r="DX2811" s="624"/>
      <c r="DY2811" s="624"/>
      <c r="DZ2811" s="624"/>
      <c r="EA2811" s="624"/>
      <c r="EB2811" s="624"/>
      <c r="EC2811" s="624"/>
      <c r="ED2811" s="624"/>
      <c r="EE2811" s="624"/>
      <c r="EF2811" s="624"/>
      <c r="EG2811" s="624"/>
      <c r="EH2811" s="624"/>
      <c r="EI2811" s="624"/>
      <c r="EJ2811" s="624"/>
      <c r="EK2811" s="624"/>
      <c r="EL2811" s="624"/>
      <c r="EM2811" s="624"/>
      <c r="EN2811" s="624"/>
      <c r="EO2811" s="624"/>
      <c r="EP2811" s="624"/>
      <c r="EQ2811" s="624"/>
    </row>
    <row r="2812" spans="1:147" s="560" customFormat="1">
      <c r="A2812" s="624"/>
      <c r="B2812" s="624"/>
      <c r="O2812" s="624"/>
      <c r="P2812" s="624"/>
      <c r="Q2812" s="624"/>
      <c r="R2812" s="624"/>
      <c r="S2812" s="624"/>
      <c r="T2812" s="624"/>
      <c r="U2812" s="624"/>
      <c r="V2812" s="624"/>
      <c r="W2812" s="624"/>
      <c r="X2812" s="624"/>
      <c r="Y2812" s="624"/>
      <c r="Z2812" s="624"/>
      <c r="AB2812" s="624"/>
      <c r="AC2812" s="624"/>
      <c r="AD2812" s="624"/>
      <c r="AE2812" s="624"/>
      <c r="AF2812" s="624"/>
      <c r="AG2812" s="624"/>
      <c r="AH2812" s="624"/>
      <c r="AI2812" s="624"/>
      <c r="AJ2812" s="624"/>
      <c r="AK2812" s="624"/>
      <c r="AL2812" s="624"/>
      <c r="AM2812" s="624"/>
      <c r="AN2812" s="624"/>
      <c r="AO2812" s="624"/>
      <c r="AP2812" s="624"/>
      <c r="AQ2812" s="624"/>
      <c r="AR2812" s="624"/>
      <c r="AS2812" s="624"/>
      <c r="AT2812" s="624"/>
      <c r="AU2812" s="624"/>
      <c r="AV2812" s="624"/>
      <c r="AW2812" s="624"/>
      <c r="AX2812" s="624"/>
      <c r="AY2812" s="624"/>
      <c r="AZ2812" s="624"/>
      <c r="BA2812" s="624"/>
      <c r="BB2812" s="624"/>
      <c r="BC2812" s="624"/>
      <c r="BD2812" s="624"/>
      <c r="BE2812" s="624"/>
      <c r="BF2812" s="624"/>
      <c r="BG2812" s="624"/>
      <c r="BH2812" s="624"/>
      <c r="BI2812" s="624"/>
      <c r="BJ2812" s="624"/>
      <c r="BK2812" s="624"/>
      <c r="BL2812" s="624"/>
      <c r="BM2812" s="624"/>
      <c r="BN2812" s="624"/>
      <c r="BO2812" s="624"/>
      <c r="BP2812" s="624"/>
      <c r="BQ2812" s="624"/>
      <c r="BR2812" s="624"/>
      <c r="BS2812" s="624"/>
      <c r="BT2812" s="624"/>
      <c r="BU2812" s="624"/>
      <c r="BV2812" s="624"/>
      <c r="BW2812" s="624"/>
      <c r="BX2812" s="624"/>
      <c r="BY2812" s="624"/>
      <c r="BZ2812" s="624"/>
      <c r="CA2812" s="624"/>
      <c r="CB2812" s="624"/>
      <c r="CC2812" s="624"/>
      <c r="CD2812" s="624"/>
      <c r="CE2812" s="624"/>
      <c r="CF2812" s="624"/>
      <c r="CG2812" s="624"/>
      <c r="CH2812" s="624"/>
      <c r="CI2812" s="624"/>
      <c r="CJ2812" s="624"/>
      <c r="CK2812" s="624"/>
      <c r="CL2812" s="624"/>
      <c r="CM2812" s="624"/>
      <c r="CN2812" s="624"/>
      <c r="CO2812" s="624"/>
      <c r="CP2812" s="624"/>
      <c r="CQ2812" s="624"/>
      <c r="CR2812" s="624"/>
      <c r="CS2812" s="624"/>
      <c r="CT2812" s="624"/>
      <c r="CU2812" s="624"/>
      <c r="CV2812" s="624"/>
      <c r="CW2812" s="624"/>
      <c r="CX2812" s="624"/>
      <c r="CY2812" s="624"/>
      <c r="CZ2812" s="624"/>
      <c r="DA2812" s="624"/>
      <c r="DB2812" s="624"/>
      <c r="DC2812" s="624"/>
      <c r="DD2812" s="624"/>
      <c r="DE2812" s="624"/>
      <c r="DF2812" s="624"/>
      <c r="DG2812" s="624"/>
      <c r="DH2812" s="624"/>
      <c r="DI2812" s="624"/>
      <c r="DJ2812" s="624"/>
      <c r="DK2812" s="624"/>
      <c r="DL2812" s="624"/>
      <c r="DM2812" s="624"/>
      <c r="DN2812" s="624"/>
      <c r="DO2812" s="624"/>
      <c r="DP2812" s="624"/>
      <c r="DQ2812" s="624"/>
      <c r="DR2812" s="624"/>
      <c r="DS2812" s="624"/>
      <c r="DT2812" s="624"/>
      <c r="DU2812" s="624"/>
      <c r="DV2812" s="624"/>
      <c r="DW2812" s="624"/>
      <c r="DX2812" s="624"/>
      <c r="DY2812" s="624"/>
      <c r="DZ2812" s="624"/>
      <c r="EA2812" s="624"/>
      <c r="EB2812" s="624"/>
      <c r="EC2812" s="624"/>
      <c r="ED2812" s="624"/>
      <c r="EE2812" s="624"/>
      <c r="EF2812" s="624"/>
      <c r="EG2812" s="624"/>
      <c r="EH2812" s="624"/>
      <c r="EI2812" s="624"/>
      <c r="EJ2812" s="624"/>
      <c r="EK2812" s="624"/>
      <c r="EL2812" s="624"/>
      <c r="EM2812" s="624"/>
      <c r="EN2812" s="624"/>
      <c r="EO2812" s="624"/>
      <c r="EP2812" s="624"/>
      <c r="EQ2812" s="624"/>
    </row>
    <row r="2813" spans="1:147" s="560" customFormat="1">
      <c r="A2813" s="624"/>
      <c r="B2813" s="624"/>
      <c r="O2813" s="624"/>
      <c r="P2813" s="624"/>
      <c r="Q2813" s="624"/>
      <c r="R2813" s="624"/>
      <c r="S2813" s="624"/>
      <c r="T2813" s="624"/>
      <c r="U2813" s="624"/>
      <c r="V2813" s="624"/>
      <c r="W2813" s="624"/>
      <c r="X2813" s="624"/>
      <c r="Y2813" s="624"/>
      <c r="Z2813" s="624"/>
      <c r="AB2813" s="624"/>
      <c r="AC2813" s="624"/>
      <c r="AD2813" s="624"/>
      <c r="AE2813" s="624"/>
      <c r="AF2813" s="624"/>
      <c r="AG2813" s="624"/>
      <c r="AH2813" s="624"/>
      <c r="AI2813" s="624"/>
      <c r="AJ2813" s="624"/>
      <c r="AK2813" s="624"/>
      <c r="AL2813" s="624"/>
      <c r="AM2813" s="624"/>
      <c r="AN2813" s="624"/>
      <c r="AO2813" s="624"/>
      <c r="AP2813" s="624"/>
      <c r="AQ2813" s="624"/>
      <c r="AR2813" s="624"/>
      <c r="AS2813" s="624"/>
      <c r="AT2813" s="624"/>
      <c r="AU2813" s="624"/>
      <c r="AV2813" s="624"/>
      <c r="AW2813" s="624"/>
      <c r="AX2813" s="624"/>
      <c r="AY2813" s="624"/>
      <c r="AZ2813" s="624"/>
      <c r="BA2813" s="624"/>
      <c r="BB2813" s="624"/>
      <c r="BC2813" s="624"/>
      <c r="BD2813" s="624"/>
      <c r="BE2813" s="624"/>
      <c r="BF2813" s="624"/>
      <c r="BG2813" s="624"/>
      <c r="BH2813" s="624"/>
      <c r="BI2813" s="624"/>
      <c r="BJ2813" s="624"/>
      <c r="BK2813" s="624"/>
      <c r="BL2813" s="624"/>
      <c r="BM2813" s="624"/>
      <c r="BN2813" s="624"/>
      <c r="BO2813" s="624"/>
      <c r="BP2813" s="624"/>
      <c r="BQ2813" s="624"/>
      <c r="BR2813" s="624"/>
      <c r="BS2813" s="624"/>
      <c r="BT2813" s="624"/>
      <c r="BU2813" s="624"/>
      <c r="BV2813" s="624"/>
      <c r="BW2813" s="624"/>
      <c r="BX2813" s="624"/>
      <c r="BY2813" s="624"/>
      <c r="BZ2813" s="624"/>
      <c r="CA2813" s="624"/>
      <c r="CB2813" s="624"/>
      <c r="CC2813" s="624"/>
      <c r="CD2813" s="624"/>
      <c r="CE2813" s="624"/>
      <c r="CF2813" s="624"/>
      <c r="CG2813" s="624"/>
      <c r="CH2813" s="624"/>
      <c r="CI2813" s="624"/>
      <c r="CJ2813" s="624"/>
      <c r="CK2813" s="624"/>
      <c r="CL2813" s="624"/>
      <c r="CM2813" s="624"/>
      <c r="CN2813" s="624"/>
      <c r="CO2813" s="624"/>
      <c r="CP2813" s="624"/>
      <c r="CQ2813" s="624"/>
      <c r="CR2813" s="624"/>
      <c r="CS2813" s="624"/>
      <c r="CT2813" s="624"/>
      <c r="CU2813" s="624"/>
      <c r="CV2813" s="624"/>
      <c r="CW2813" s="624"/>
      <c r="CX2813" s="624"/>
      <c r="CY2813" s="624"/>
      <c r="CZ2813" s="624"/>
      <c r="DA2813" s="624"/>
      <c r="DB2813" s="624"/>
      <c r="DC2813" s="624"/>
      <c r="DD2813" s="624"/>
      <c r="DE2813" s="624"/>
      <c r="DF2813" s="624"/>
      <c r="DG2813" s="624"/>
      <c r="DH2813" s="624"/>
      <c r="DI2813" s="624"/>
      <c r="DJ2813" s="624"/>
      <c r="DK2813" s="624"/>
      <c r="DL2813" s="624"/>
      <c r="DM2813" s="624"/>
      <c r="DN2813" s="624"/>
      <c r="DO2813" s="624"/>
      <c r="DP2813" s="624"/>
      <c r="DQ2813" s="624"/>
      <c r="DR2813" s="624"/>
      <c r="DS2813" s="624"/>
      <c r="DT2813" s="624"/>
      <c r="DU2813" s="624"/>
      <c r="DV2813" s="624"/>
      <c r="DW2813" s="624"/>
      <c r="DX2813" s="624"/>
      <c r="DY2813" s="624"/>
      <c r="DZ2813" s="624"/>
      <c r="EA2813" s="624"/>
      <c r="EB2813" s="624"/>
      <c r="EC2813" s="624"/>
      <c r="ED2813" s="624"/>
      <c r="EE2813" s="624"/>
      <c r="EF2813" s="624"/>
      <c r="EG2813" s="624"/>
      <c r="EH2813" s="624"/>
      <c r="EI2813" s="624"/>
      <c r="EJ2813" s="624"/>
      <c r="EK2813" s="624"/>
      <c r="EL2813" s="624"/>
      <c r="EM2813" s="624"/>
      <c r="EN2813" s="624"/>
      <c r="EO2813" s="624"/>
      <c r="EP2813" s="624"/>
      <c r="EQ2813" s="624"/>
    </row>
    <row r="2814" spans="1:147" s="560" customFormat="1">
      <c r="A2814" s="624"/>
      <c r="B2814" s="624"/>
      <c r="O2814" s="624"/>
      <c r="P2814" s="624"/>
      <c r="Q2814" s="624"/>
      <c r="R2814" s="624"/>
      <c r="S2814" s="624"/>
      <c r="T2814" s="624"/>
      <c r="U2814" s="624"/>
      <c r="V2814" s="624"/>
      <c r="W2814" s="624"/>
      <c r="X2814" s="624"/>
      <c r="Y2814" s="624"/>
      <c r="Z2814" s="624"/>
      <c r="AB2814" s="624"/>
      <c r="AC2814" s="624"/>
      <c r="AD2814" s="624"/>
      <c r="AE2814" s="624"/>
      <c r="AF2814" s="624"/>
      <c r="AG2814" s="624"/>
      <c r="AH2814" s="624"/>
      <c r="AI2814" s="624"/>
      <c r="AJ2814" s="624"/>
      <c r="AK2814" s="624"/>
      <c r="AL2814" s="624"/>
      <c r="AM2814" s="624"/>
      <c r="AN2814" s="624"/>
      <c r="AO2814" s="624"/>
      <c r="AP2814" s="624"/>
      <c r="AQ2814" s="624"/>
      <c r="AR2814" s="624"/>
      <c r="AS2814" s="624"/>
      <c r="AT2814" s="624"/>
      <c r="AU2814" s="624"/>
      <c r="AV2814" s="624"/>
      <c r="AW2814" s="624"/>
      <c r="AX2814" s="624"/>
      <c r="AY2814" s="624"/>
      <c r="AZ2814" s="624"/>
      <c r="BA2814" s="624"/>
      <c r="BB2814" s="624"/>
      <c r="BC2814" s="624"/>
      <c r="BD2814" s="624"/>
      <c r="BE2814" s="624"/>
      <c r="BF2814" s="624"/>
      <c r="BG2814" s="624"/>
      <c r="BH2814" s="624"/>
      <c r="BI2814" s="624"/>
      <c r="BJ2814" s="624"/>
      <c r="BK2814" s="624"/>
      <c r="BL2814" s="624"/>
      <c r="BM2814" s="624"/>
      <c r="BN2814" s="624"/>
      <c r="BO2814" s="624"/>
      <c r="BP2814" s="624"/>
      <c r="BQ2814" s="624"/>
      <c r="BR2814" s="624"/>
      <c r="BS2814" s="624"/>
      <c r="BT2814" s="624"/>
      <c r="BU2814" s="624"/>
      <c r="BV2814" s="624"/>
      <c r="BW2814" s="624"/>
      <c r="BX2814" s="624"/>
      <c r="BY2814" s="624"/>
      <c r="BZ2814" s="624"/>
      <c r="CA2814" s="624"/>
      <c r="CB2814" s="624"/>
      <c r="CC2814" s="624"/>
      <c r="CD2814" s="624"/>
      <c r="CE2814" s="624"/>
      <c r="CF2814" s="624"/>
      <c r="CG2814" s="624"/>
      <c r="CH2814" s="624"/>
      <c r="CI2814" s="624"/>
      <c r="CJ2814" s="624"/>
      <c r="CK2814" s="624"/>
      <c r="CL2814" s="624"/>
      <c r="CM2814" s="624"/>
      <c r="CN2814" s="624"/>
      <c r="CO2814" s="624"/>
      <c r="CP2814" s="624"/>
      <c r="CQ2814" s="624"/>
      <c r="CR2814" s="624"/>
      <c r="CS2814" s="624"/>
      <c r="CT2814" s="624"/>
      <c r="CU2814" s="624"/>
      <c r="CV2814" s="624"/>
      <c r="CW2814" s="624"/>
      <c r="CX2814" s="624"/>
      <c r="CY2814" s="624"/>
      <c r="CZ2814" s="624"/>
      <c r="DA2814" s="624"/>
      <c r="DB2814" s="624"/>
      <c r="DC2814" s="624"/>
      <c r="DD2814" s="624"/>
      <c r="DE2814" s="624"/>
      <c r="DF2814" s="624"/>
      <c r="DG2814" s="624"/>
      <c r="DH2814" s="624"/>
      <c r="DI2814" s="624"/>
      <c r="DJ2814" s="624"/>
      <c r="DK2814" s="624"/>
      <c r="DL2814" s="624"/>
      <c r="DM2814" s="624"/>
      <c r="DN2814" s="624"/>
      <c r="DO2814" s="624"/>
      <c r="DP2814" s="624"/>
      <c r="DQ2814" s="624"/>
      <c r="DR2814" s="624"/>
      <c r="DS2814" s="624"/>
      <c r="DT2814" s="624"/>
      <c r="DU2814" s="624"/>
      <c r="DV2814" s="624"/>
      <c r="DW2814" s="624"/>
      <c r="DX2814" s="624"/>
      <c r="DY2814" s="624"/>
      <c r="DZ2814" s="624"/>
      <c r="EA2814" s="624"/>
      <c r="EB2814" s="624"/>
      <c r="EC2814" s="624"/>
      <c r="ED2814" s="624"/>
      <c r="EE2814" s="624"/>
      <c r="EF2814" s="624"/>
      <c r="EG2814" s="624"/>
      <c r="EH2814" s="624"/>
      <c r="EI2814" s="624"/>
      <c r="EJ2814" s="624"/>
      <c r="EK2814" s="624"/>
      <c r="EL2814" s="624"/>
      <c r="EM2814" s="624"/>
      <c r="EN2814" s="624"/>
      <c r="EO2814" s="624"/>
      <c r="EP2814" s="624"/>
      <c r="EQ2814" s="624"/>
    </row>
    <row r="2815" spans="1:147" s="560" customFormat="1">
      <c r="A2815" s="624"/>
      <c r="B2815" s="624"/>
      <c r="O2815" s="624"/>
      <c r="P2815" s="624"/>
      <c r="Q2815" s="624"/>
      <c r="R2815" s="624"/>
      <c r="S2815" s="624"/>
      <c r="T2815" s="624"/>
      <c r="U2815" s="624"/>
      <c r="V2815" s="624"/>
      <c r="W2815" s="624"/>
      <c r="X2815" s="624"/>
      <c r="Y2815" s="624"/>
      <c r="Z2815" s="624"/>
      <c r="AB2815" s="624"/>
      <c r="AC2815" s="624"/>
      <c r="AD2815" s="624"/>
      <c r="AE2815" s="624"/>
      <c r="AF2815" s="624"/>
      <c r="AG2815" s="624"/>
      <c r="AH2815" s="624"/>
      <c r="AI2815" s="624"/>
      <c r="AJ2815" s="624"/>
      <c r="AK2815" s="624"/>
      <c r="AL2815" s="624"/>
      <c r="AM2815" s="624"/>
      <c r="AN2815" s="624"/>
      <c r="AO2815" s="624"/>
      <c r="AP2815" s="624"/>
      <c r="AQ2815" s="624"/>
      <c r="AR2815" s="624"/>
      <c r="AS2815" s="624"/>
      <c r="AT2815" s="624"/>
      <c r="AU2815" s="624"/>
      <c r="AV2815" s="624"/>
      <c r="AW2815" s="624"/>
      <c r="AX2815" s="624"/>
      <c r="AY2815" s="624"/>
      <c r="AZ2815" s="624"/>
      <c r="BA2815" s="624"/>
      <c r="BB2815" s="624"/>
      <c r="BC2815" s="624"/>
      <c r="BD2815" s="624"/>
      <c r="BE2815" s="624"/>
      <c r="BF2815" s="624"/>
      <c r="BG2815" s="624"/>
      <c r="BH2815" s="624"/>
      <c r="BI2815" s="624"/>
      <c r="BJ2815" s="624"/>
      <c r="BK2815" s="624"/>
      <c r="BL2815" s="624"/>
      <c r="BM2815" s="624"/>
      <c r="BN2815" s="624"/>
      <c r="BO2815" s="624"/>
      <c r="BP2815" s="624"/>
      <c r="BQ2815" s="624"/>
      <c r="BR2815" s="624"/>
      <c r="BS2815" s="624"/>
      <c r="BT2815" s="624"/>
      <c r="BU2815" s="624"/>
      <c r="BV2815" s="624"/>
      <c r="BW2815" s="624"/>
      <c r="BX2815" s="624"/>
      <c r="BY2815" s="624"/>
      <c r="BZ2815" s="624"/>
      <c r="CA2815" s="624"/>
      <c r="CB2815" s="624"/>
      <c r="CC2815" s="624"/>
      <c r="CD2815" s="624"/>
      <c r="CE2815" s="624"/>
      <c r="CF2815" s="624"/>
      <c r="CG2815" s="624"/>
      <c r="CH2815" s="624"/>
      <c r="CI2815" s="624"/>
      <c r="CJ2815" s="624"/>
      <c r="CK2815" s="624"/>
      <c r="CL2815" s="624"/>
      <c r="CM2815" s="624"/>
      <c r="CN2815" s="624"/>
      <c r="CO2815" s="624"/>
      <c r="CP2815" s="624"/>
      <c r="CQ2815" s="624"/>
      <c r="CR2815" s="624"/>
      <c r="CS2815" s="624"/>
      <c r="CT2815" s="624"/>
      <c r="CU2815" s="624"/>
      <c r="CV2815" s="624"/>
      <c r="CW2815" s="624"/>
      <c r="CX2815" s="624"/>
      <c r="CY2815" s="624"/>
      <c r="CZ2815" s="624"/>
      <c r="DA2815" s="624"/>
      <c r="DB2815" s="624"/>
      <c r="DC2815" s="624"/>
      <c r="DD2815" s="624"/>
      <c r="DE2815" s="624"/>
      <c r="DF2815" s="624"/>
      <c r="DG2815" s="624"/>
      <c r="DH2815" s="624"/>
      <c r="DI2815" s="624"/>
      <c r="DJ2815" s="624"/>
      <c r="DK2815" s="624"/>
      <c r="DL2815" s="624"/>
      <c r="DM2815" s="624"/>
      <c r="DN2815" s="624"/>
      <c r="DO2815" s="624"/>
      <c r="DP2815" s="624"/>
      <c r="DQ2815" s="624"/>
      <c r="DR2815" s="624"/>
      <c r="DS2815" s="624"/>
      <c r="DT2815" s="624"/>
      <c r="DU2815" s="624"/>
      <c r="DV2815" s="624"/>
      <c r="DW2815" s="624"/>
      <c r="DX2815" s="624"/>
      <c r="DY2815" s="624"/>
      <c r="DZ2815" s="624"/>
      <c r="EA2815" s="624"/>
      <c r="EB2815" s="624"/>
      <c r="EC2815" s="624"/>
      <c r="ED2815" s="624"/>
      <c r="EE2815" s="624"/>
      <c r="EF2815" s="624"/>
      <c r="EG2815" s="624"/>
      <c r="EH2815" s="624"/>
      <c r="EI2815" s="624"/>
      <c r="EJ2815" s="624"/>
      <c r="EK2815" s="624"/>
      <c r="EL2815" s="624"/>
      <c r="EM2815" s="624"/>
      <c r="EN2815" s="624"/>
      <c r="EO2815" s="624"/>
      <c r="EP2815" s="624"/>
      <c r="EQ2815" s="624"/>
    </row>
    <row r="2816" spans="1:147" s="560" customFormat="1">
      <c r="A2816" s="624"/>
      <c r="B2816" s="624"/>
      <c r="O2816" s="624"/>
      <c r="P2816" s="624"/>
      <c r="Q2816" s="624"/>
      <c r="R2816" s="624"/>
      <c r="S2816" s="624"/>
      <c r="T2816" s="624"/>
      <c r="U2816" s="624"/>
      <c r="V2816" s="624"/>
      <c r="W2816" s="624"/>
      <c r="X2816" s="624"/>
      <c r="Y2816" s="624"/>
      <c r="Z2816" s="624"/>
      <c r="AB2816" s="624"/>
      <c r="AC2816" s="624"/>
      <c r="AD2816" s="624"/>
      <c r="AE2816" s="624"/>
      <c r="AF2816" s="624"/>
      <c r="AG2816" s="624"/>
      <c r="AH2816" s="624"/>
      <c r="AI2816" s="624"/>
      <c r="AJ2816" s="624"/>
      <c r="AK2816" s="624"/>
      <c r="AL2816" s="624"/>
      <c r="AM2816" s="624"/>
      <c r="AN2816" s="624"/>
      <c r="AO2816" s="624"/>
      <c r="AP2816" s="624"/>
      <c r="AQ2816" s="624"/>
      <c r="AR2816" s="624"/>
      <c r="AS2816" s="624"/>
      <c r="AT2816" s="624"/>
      <c r="AU2816" s="624"/>
      <c r="AV2816" s="624"/>
      <c r="AW2816" s="624"/>
      <c r="AX2816" s="624"/>
      <c r="AY2816" s="624"/>
      <c r="AZ2816" s="624"/>
      <c r="BA2816" s="624"/>
      <c r="BB2816" s="624"/>
      <c r="BC2816" s="624"/>
      <c r="BD2816" s="624"/>
      <c r="BE2816" s="624"/>
      <c r="BF2816" s="624"/>
      <c r="BG2816" s="624"/>
      <c r="BH2816" s="624"/>
      <c r="BI2816" s="624"/>
      <c r="BJ2816" s="624"/>
      <c r="BK2816" s="624"/>
      <c r="BL2816" s="624"/>
      <c r="BM2816" s="624"/>
      <c r="BN2816" s="624"/>
      <c r="BO2816" s="624"/>
      <c r="BP2816" s="624"/>
      <c r="BQ2816" s="624"/>
      <c r="BR2816" s="624"/>
      <c r="BS2816" s="624"/>
      <c r="BT2816" s="624"/>
      <c r="BU2816" s="624"/>
      <c r="BV2816" s="624"/>
      <c r="BW2816" s="624"/>
      <c r="BX2816" s="624"/>
      <c r="BY2816" s="624"/>
      <c r="BZ2816" s="624"/>
      <c r="CA2816" s="624"/>
      <c r="CB2816" s="624"/>
      <c r="CC2816" s="624"/>
      <c r="CD2816" s="624"/>
      <c r="CE2816" s="624"/>
      <c r="CF2816" s="624"/>
      <c r="CG2816" s="624"/>
      <c r="CH2816" s="624"/>
      <c r="CI2816" s="624"/>
      <c r="CJ2816" s="624"/>
      <c r="CK2816" s="624"/>
      <c r="CL2816" s="624"/>
      <c r="CM2816" s="624"/>
      <c r="CN2816" s="624"/>
      <c r="CO2816" s="624"/>
      <c r="CP2816" s="624"/>
      <c r="CQ2816" s="624"/>
      <c r="CR2816" s="624"/>
      <c r="CS2816" s="624"/>
      <c r="CT2816" s="624"/>
      <c r="CU2816" s="624"/>
      <c r="CV2816" s="624"/>
      <c r="CW2816" s="624"/>
      <c r="CX2816" s="624"/>
      <c r="CY2816" s="624"/>
      <c r="CZ2816" s="624"/>
      <c r="DA2816" s="624"/>
      <c r="DB2816" s="624"/>
      <c r="DC2816" s="624"/>
      <c r="DD2816" s="624"/>
      <c r="DE2816" s="624"/>
      <c r="DF2816" s="624"/>
      <c r="DG2816" s="624"/>
      <c r="DH2816" s="624"/>
      <c r="DI2816" s="624"/>
      <c r="DJ2816" s="624"/>
      <c r="DK2816" s="624"/>
      <c r="DL2816" s="624"/>
      <c r="DM2816" s="624"/>
      <c r="DN2816" s="624"/>
      <c r="DO2816" s="624"/>
      <c r="DP2816" s="624"/>
      <c r="DQ2816" s="624"/>
      <c r="DR2816" s="624"/>
      <c r="DS2816" s="624"/>
      <c r="DT2816" s="624"/>
      <c r="DU2816" s="624"/>
      <c r="DV2816" s="624"/>
      <c r="DW2816" s="624"/>
      <c r="DX2816" s="624"/>
      <c r="DY2816" s="624"/>
      <c r="DZ2816" s="624"/>
      <c r="EA2816" s="624"/>
      <c r="EB2816" s="624"/>
      <c r="EC2816" s="624"/>
      <c r="ED2816" s="624"/>
      <c r="EE2816" s="624"/>
      <c r="EF2816" s="624"/>
      <c r="EG2816" s="624"/>
      <c r="EH2816" s="624"/>
      <c r="EI2816" s="624"/>
      <c r="EJ2816" s="624"/>
      <c r="EK2816" s="624"/>
      <c r="EL2816" s="624"/>
      <c r="EM2816" s="624"/>
      <c r="EN2816" s="624"/>
      <c r="EO2816" s="624"/>
      <c r="EP2816" s="624"/>
      <c r="EQ2816" s="624"/>
    </row>
    <row r="2817" spans="1:147" s="560" customFormat="1">
      <c r="A2817" s="624"/>
      <c r="B2817" s="624"/>
      <c r="O2817" s="624"/>
      <c r="P2817" s="624"/>
      <c r="Q2817" s="624"/>
      <c r="R2817" s="624"/>
      <c r="S2817" s="624"/>
      <c r="T2817" s="624"/>
      <c r="U2817" s="624"/>
      <c r="V2817" s="624"/>
      <c r="W2817" s="624"/>
      <c r="X2817" s="624"/>
      <c r="Y2817" s="624"/>
      <c r="Z2817" s="624"/>
      <c r="AB2817" s="624"/>
      <c r="AC2817" s="624"/>
      <c r="AD2817" s="624"/>
      <c r="AE2817" s="624"/>
      <c r="AF2817" s="624"/>
      <c r="AG2817" s="624"/>
      <c r="AH2817" s="624"/>
      <c r="AI2817" s="624"/>
      <c r="AJ2817" s="624"/>
      <c r="AK2817" s="624"/>
      <c r="AL2817" s="624"/>
      <c r="AM2817" s="624"/>
      <c r="AN2817" s="624"/>
      <c r="AO2817" s="624"/>
      <c r="AP2817" s="624"/>
      <c r="AQ2817" s="624"/>
      <c r="AR2817" s="624"/>
      <c r="AS2817" s="624"/>
      <c r="AT2817" s="624"/>
      <c r="AU2817" s="624"/>
      <c r="AV2817" s="624"/>
      <c r="AW2817" s="624"/>
      <c r="AX2817" s="624"/>
      <c r="AY2817" s="624"/>
      <c r="AZ2817" s="624"/>
      <c r="BA2817" s="624"/>
      <c r="BB2817" s="624"/>
      <c r="BC2817" s="624"/>
      <c r="BD2817" s="624"/>
      <c r="BE2817" s="624"/>
      <c r="BF2817" s="624"/>
      <c r="BG2817" s="624"/>
      <c r="BH2817" s="624"/>
      <c r="BI2817" s="624"/>
      <c r="BJ2817" s="624"/>
      <c r="BK2817" s="624"/>
      <c r="BL2817" s="624"/>
      <c r="BM2817" s="624"/>
      <c r="BN2817" s="624"/>
      <c r="BO2817" s="624"/>
      <c r="BP2817" s="624"/>
      <c r="BQ2817" s="624"/>
      <c r="BR2817" s="624"/>
      <c r="BS2817" s="624"/>
      <c r="BT2817" s="624"/>
      <c r="BU2817" s="624"/>
      <c r="BV2817" s="624"/>
      <c r="BW2817" s="624"/>
      <c r="BX2817" s="624"/>
      <c r="BY2817" s="624"/>
      <c r="BZ2817" s="624"/>
      <c r="CA2817" s="624"/>
      <c r="CB2817" s="624"/>
      <c r="CC2817" s="624"/>
      <c r="CD2817" s="624"/>
      <c r="CE2817" s="624"/>
      <c r="CF2817" s="624"/>
      <c r="CG2817" s="624"/>
      <c r="CH2817" s="624"/>
      <c r="CI2817" s="624"/>
      <c r="CJ2817" s="624"/>
      <c r="CK2817" s="624"/>
      <c r="CL2817" s="624"/>
      <c r="CM2817" s="624"/>
      <c r="CN2817" s="624"/>
      <c r="CO2817" s="624"/>
      <c r="CP2817" s="624"/>
      <c r="CQ2817" s="624"/>
      <c r="CR2817" s="624"/>
      <c r="CS2817" s="624"/>
      <c r="CT2817" s="624"/>
      <c r="CU2817" s="624"/>
      <c r="CV2817" s="624"/>
      <c r="CW2817" s="624"/>
      <c r="CX2817" s="624"/>
      <c r="CY2817" s="624"/>
      <c r="CZ2817" s="624"/>
      <c r="DA2817" s="624"/>
      <c r="DB2817" s="624"/>
      <c r="DC2817" s="624"/>
      <c r="DD2817" s="624"/>
      <c r="DE2817" s="624"/>
      <c r="DF2817" s="624"/>
      <c r="DG2817" s="624"/>
      <c r="DH2817" s="624"/>
      <c r="DI2817" s="624"/>
      <c r="DJ2817" s="624"/>
      <c r="DK2817" s="624"/>
      <c r="DL2817" s="624"/>
      <c r="DM2817" s="624"/>
      <c r="DN2817" s="624"/>
      <c r="DO2817" s="624"/>
      <c r="DP2817" s="624"/>
      <c r="DQ2817" s="624"/>
      <c r="DR2817" s="624"/>
      <c r="DS2817" s="624"/>
      <c r="DT2817" s="624"/>
      <c r="DU2817" s="624"/>
      <c r="DV2817" s="624"/>
      <c r="DW2817" s="624"/>
      <c r="DX2817" s="624"/>
      <c r="DY2817" s="624"/>
      <c r="DZ2817" s="624"/>
      <c r="EA2817" s="624"/>
      <c r="EB2817" s="624"/>
      <c r="EC2817" s="624"/>
      <c r="ED2817" s="624"/>
      <c r="EE2817" s="624"/>
      <c r="EF2817" s="624"/>
      <c r="EG2817" s="624"/>
      <c r="EH2817" s="624"/>
      <c r="EI2817" s="624"/>
      <c r="EJ2817" s="624"/>
      <c r="EK2817" s="624"/>
      <c r="EL2817" s="624"/>
      <c r="EM2817" s="624"/>
      <c r="EN2817" s="624"/>
      <c r="EO2817" s="624"/>
      <c r="EP2817" s="624"/>
      <c r="EQ2817" s="624"/>
    </row>
    <row r="2818" spans="1:147" s="560" customFormat="1">
      <c r="A2818" s="624"/>
      <c r="B2818" s="624"/>
      <c r="O2818" s="624"/>
      <c r="P2818" s="624"/>
      <c r="Q2818" s="624"/>
      <c r="R2818" s="624"/>
      <c r="S2818" s="624"/>
      <c r="T2818" s="624"/>
      <c r="U2818" s="624"/>
      <c r="V2818" s="624"/>
      <c r="W2818" s="624"/>
      <c r="X2818" s="624"/>
      <c r="Y2818" s="624"/>
      <c r="Z2818" s="624"/>
      <c r="AB2818" s="624"/>
      <c r="AC2818" s="624"/>
      <c r="AD2818" s="624"/>
      <c r="AE2818" s="624"/>
      <c r="AF2818" s="624"/>
      <c r="AG2818" s="624"/>
      <c r="AH2818" s="624"/>
      <c r="AI2818" s="624"/>
      <c r="AJ2818" s="624"/>
      <c r="AK2818" s="624"/>
      <c r="AL2818" s="624"/>
      <c r="AM2818" s="624"/>
      <c r="AN2818" s="624"/>
      <c r="AO2818" s="624"/>
      <c r="AP2818" s="624"/>
      <c r="AQ2818" s="624"/>
      <c r="AR2818" s="624"/>
      <c r="AS2818" s="624"/>
      <c r="AT2818" s="624"/>
      <c r="AU2818" s="624"/>
      <c r="AV2818" s="624"/>
      <c r="AW2818" s="624"/>
      <c r="AX2818" s="624"/>
      <c r="AY2818" s="624"/>
      <c r="AZ2818" s="624"/>
      <c r="BA2818" s="624"/>
      <c r="BB2818" s="624"/>
      <c r="BC2818" s="624"/>
      <c r="BD2818" s="624"/>
      <c r="BE2818" s="624"/>
      <c r="BF2818" s="624"/>
      <c r="BG2818" s="624"/>
      <c r="BH2818" s="624"/>
      <c r="BI2818" s="624"/>
      <c r="BJ2818" s="624"/>
      <c r="BK2818" s="624"/>
      <c r="BL2818" s="624"/>
      <c r="BM2818" s="624"/>
      <c r="BN2818" s="624"/>
      <c r="BO2818" s="624"/>
      <c r="BP2818" s="624"/>
      <c r="BQ2818" s="624"/>
      <c r="BR2818" s="624"/>
      <c r="BS2818" s="624"/>
      <c r="BT2818" s="624"/>
      <c r="BU2818" s="624"/>
      <c r="BV2818" s="624"/>
      <c r="BW2818" s="624"/>
      <c r="BX2818" s="624"/>
      <c r="BY2818" s="624"/>
      <c r="BZ2818" s="624"/>
      <c r="CA2818" s="624"/>
      <c r="CB2818" s="624"/>
      <c r="CC2818" s="624"/>
      <c r="CD2818" s="624"/>
      <c r="CE2818" s="624"/>
      <c r="CF2818" s="624"/>
      <c r="CG2818" s="624"/>
      <c r="CH2818" s="624"/>
      <c r="CI2818" s="624"/>
      <c r="CJ2818" s="624"/>
      <c r="CK2818" s="624"/>
      <c r="CL2818" s="624"/>
      <c r="CM2818" s="624"/>
      <c r="CN2818" s="624"/>
      <c r="CO2818" s="624"/>
      <c r="CP2818" s="624"/>
      <c r="CQ2818" s="624"/>
      <c r="CR2818" s="624"/>
      <c r="CS2818" s="624"/>
      <c r="CT2818" s="624"/>
      <c r="CU2818" s="624"/>
      <c r="CV2818" s="624"/>
      <c r="CW2818" s="624"/>
      <c r="CX2818" s="624"/>
      <c r="CY2818" s="624"/>
      <c r="CZ2818" s="624"/>
      <c r="DA2818" s="624"/>
      <c r="DB2818" s="624"/>
      <c r="DC2818" s="624"/>
      <c r="DD2818" s="624"/>
      <c r="DE2818" s="624"/>
      <c r="DF2818" s="624"/>
      <c r="DG2818" s="624"/>
      <c r="DH2818" s="624"/>
      <c r="DI2818" s="624"/>
      <c r="DJ2818" s="624"/>
      <c r="DK2818" s="624"/>
      <c r="DL2818" s="624"/>
      <c r="DM2818" s="624"/>
      <c r="DN2818" s="624"/>
      <c r="DO2818" s="624"/>
      <c r="DP2818" s="624"/>
      <c r="DQ2818" s="624"/>
      <c r="DR2818" s="624"/>
      <c r="DS2818" s="624"/>
      <c r="DT2818" s="624"/>
      <c r="DU2818" s="624"/>
      <c r="DV2818" s="624"/>
      <c r="DW2818" s="624"/>
      <c r="DX2818" s="624"/>
      <c r="DY2818" s="624"/>
      <c r="DZ2818" s="624"/>
      <c r="EA2818" s="624"/>
      <c r="EB2818" s="624"/>
      <c r="EC2818" s="624"/>
      <c r="ED2818" s="624"/>
      <c r="EE2818" s="624"/>
      <c r="EF2818" s="624"/>
      <c r="EG2818" s="624"/>
      <c r="EH2818" s="624"/>
      <c r="EI2818" s="624"/>
      <c r="EJ2818" s="624"/>
      <c r="EK2818" s="624"/>
      <c r="EL2818" s="624"/>
      <c r="EM2818" s="624"/>
      <c r="EN2818" s="624"/>
      <c r="EO2818" s="624"/>
      <c r="EP2818" s="624"/>
      <c r="EQ2818" s="624"/>
    </row>
    <row r="2819" spans="1:147" s="560" customFormat="1">
      <c r="A2819" s="624"/>
      <c r="B2819" s="624"/>
      <c r="O2819" s="624"/>
      <c r="P2819" s="624"/>
      <c r="Q2819" s="624"/>
      <c r="R2819" s="624"/>
      <c r="S2819" s="624"/>
      <c r="T2819" s="624"/>
      <c r="U2819" s="624"/>
      <c r="V2819" s="624"/>
      <c r="W2819" s="624"/>
      <c r="X2819" s="624"/>
      <c r="Y2819" s="624"/>
      <c r="Z2819" s="624"/>
      <c r="AB2819" s="624"/>
      <c r="AC2819" s="624"/>
      <c r="AD2819" s="624"/>
      <c r="AE2819" s="624"/>
      <c r="AF2819" s="624"/>
      <c r="AG2819" s="624"/>
      <c r="AH2819" s="624"/>
      <c r="AI2819" s="624"/>
      <c r="AJ2819" s="624"/>
      <c r="AK2819" s="624"/>
      <c r="AL2819" s="624"/>
      <c r="AM2819" s="624"/>
      <c r="AN2819" s="624"/>
      <c r="AO2819" s="624"/>
      <c r="AP2819" s="624"/>
      <c r="AQ2819" s="624"/>
      <c r="AR2819" s="624"/>
      <c r="AS2819" s="624"/>
      <c r="AT2819" s="624"/>
      <c r="AU2819" s="624"/>
      <c r="AV2819" s="624"/>
      <c r="AW2819" s="624"/>
      <c r="AX2819" s="624"/>
      <c r="AY2819" s="624"/>
      <c r="AZ2819" s="624"/>
      <c r="BA2819" s="624"/>
      <c r="BB2819" s="624"/>
      <c r="BC2819" s="624"/>
      <c r="BD2819" s="624"/>
      <c r="BE2819" s="624"/>
      <c r="BF2819" s="624"/>
      <c r="BG2819" s="624"/>
      <c r="BH2819" s="624"/>
      <c r="BI2819" s="624"/>
      <c r="BJ2819" s="624"/>
      <c r="BK2819" s="624"/>
      <c r="BL2819" s="624"/>
      <c r="BM2819" s="624"/>
      <c r="BN2819" s="624"/>
      <c r="BO2819" s="624"/>
      <c r="BP2819" s="624"/>
      <c r="BQ2819" s="624"/>
      <c r="BR2819" s="624"/>
      <c r="BS2819" s="624"/>
      <c r="BT2819" s="624"/>
      <c r="BU2819" s="624"/>
      <c r="BV2819" s="624"/>
      <c r="BW2819" s="624"/>
      <c r="BX2819" s="624"/>
      <c r="BY2819" s="624"/>
      <c r="BZ2819" s="624"/>
      <c r="CA2819" s="624"/>
      <c r="CB2819" s="624"/>
      <c r="CC2819" s="624"/>
      <c r="CD2819" s="624"/>
      <c r="CE2819" s="624"/>
      <c r="CF2819" s="624"/>
      <c r="CG2819" s="624"/>
      <c r="CH2819" s="624"/>
      <c r="CI2819" s="624"/>
      <c r="CJ2819" s="624"/>
      <c r="CK2819" s="624"/>
      <c r="CL2819" s="624"/>
      <c r="CM2819" s="624"/>
      <c r="CN2819" s="624"/>
      <c r="CO2819" s="624"/>
      <c r="CP2819" s="624"/>
      <c r="CQ2819" s="624"/>
      <c r="CR2819" s="624"/>
      <c r="CS2819" s="624"/>
      <c r="CT2819" s="624"/>
      <c r="CU2819" s="624"/>
      <c r="CV2819" s="624"/>
      <c r="CW2819" s="624"/>
      <c r="CX2819" s="624"/>
      <c r="CY2819" s="624"/>
      <c r="CZ2819" s="624"/>
      <c r="DA2819" s="624"/>
      <c r="DB2819" s="624"/>
      <c r="DC2819" s="624"/>
      <c r="DD2819" s="624"/>
      <c r="DE2819" s="624"/>
      <c r="DF2819" s="624"/>
      <c r="DG2819" s="624"/>
      <c r="DH2819" s="624"/>
      <c r="DI2819" s="624"/>
      <c r="DJ2819" s="624"/>
      <c r="DK2819" s="624"/>
      <c r="DL2819" s="624"/>
      <c r="DM2819" s="624"/>
      <c r="DN2819" s="624"/>
      <c r="DO2819" s="624"/>
      <c r="DP2819" s="624"/>
      <c r="DQ2819" s="624"/>
      <c r="DR2819" s="624"/>
      <c r="DS2819" s="624"/>
      <c r="DT2819" s="624"/>
      <c r="DU2819" s="624"/>
      <c r="DV2819" s="624"/>
      <c r="DW2819" s="624"/>
      <c r="DX2819" s="624"/>
      <c r="DY2819" s="624"/>
      <c r="DZ2819" s="624"/>
      <c r="EA2819" s="624"/>
      <c r="EB2819" s="624"/>
      <c r="EC2819" s="624"/>
      <c r="ED2819" s="624"/>
      <c r="EE2819" s="624"/>
      <c r="EF2819" s="624"/>
      <c r="EG2819" s="624"/>
      <c r="EH2819" s="624"/>
      <c r="EI2819" s="624"/>
      <c r="EJ2819" s="624"/>
      <c r="EK2819" s="624"/>
      <c r="EL2819" s="624"/>
      <c r="EM2819" s="624"/>
      <c r="EN2819" s="624"/>
      <c r="EO2819" s="624"/>
      <c r="EP2819" s="624"/>
      <c r="EQ2819" s="624"/>
    </row>
    <row r="2820" spans="1:147" s="560" customFormat="1">
      <c r="A2820" s="624"/>
      <c r="B2820" s="624"/>
      <c r="O2820" s="624"/>
      <c r="P2820" s="624"/>
      <c r="Q2820" s="624"/>
      <c r="R2820" s="624"/>
      <c r="S2820" s="624"/>
      <c r="T2820" s="624"/>
      <c r="U2820" s="624"/>
      <c r="V2820" s="624"/>
      <c r="W2820" s="624"/>
      <c r="X2820" s="624"/>
      <c r="Y2820" s="624"/>
      <c r="Z2820" s="624"/>
      <c r="AB2820" s="624"/>
      <c r="AC2820" s="624"/>
      <c r="AD2820" s="624"/>
      <c r="AE2820" s="624"/>
      <c r="AF2820" s="624"/>
      <c r="AG2820" s="624"/>
      <c r="AH2820" s="624"/>
      <c r="AI2820" s="624"/>
      <c r="AJ2820" s="624"/>
      <c r="AK2820" s="624"/>
      <c r="AL2820" s="624"/>
      <c r="AM2820" s="624"/>
      <c r="AN2820" s="624"/>
      <c r="AO2820" s="624"/>
      <c r="AP2820" s="624"/>
      <c r="AQ2820" s="624"/>
      <c r="AR2820" s="624"/>
      <c r="AS2820" s="624"/>
      <c r="AT2820" s="624"/>
      <c r="AU2820" s="624"/>
      <c r="AV2820" s="624"/>
      <c r="AW2820" s="624"/>
      <c r="AX2820" s="624"/>
      <c r="AY2820" s="624"/>
      <c r="AZ2820" s="624"/>
      <c r="BA2820" s="624"/>
      <c r="BB2820" s="624"/>
      <c r="BC2820" s="624"/>
      <c r="BD2820" s="624"/>
      <c r="BE2820" s="624"/>
      <c r="BF2820" s="624"/>
      <c r="BG2820" s="624"/>
      <c r="BH2820" s="624"/>
      <c r="BI2820" s="624"/>
      <c r="BJ2820" s="624"/>
      <c r="BK2820" s="624"/>
      <c r="BL2820" s="624"/>
      <c r="BM2820" s="624"/>
      <c r="BN2820" s="624"/>
      <c r="BO2820" s="624"/>
      <c r="BP2820" s="624"/>
      <c r="BQ2820" s="624"/>
      <c r="BR2820" s="624"/>
      <c r="BS2820" s="624"/>
      <c r="BT2820" s="624"/>
      <c r="BU2820" s="624"/>
      <c r="BV2820" s="624"/>
      <c r="BW2820" s="624"/>
      <c r="BX2820" s="624"/>
      <c r="BY2820" s="624"/>
      <c r="BZ2820" s="624"/>
      <c r="CA2820" s="624"/>
      <c r="CB2820" s="624"/>
      <c r="CC2820" s="624"/>
      <c r="CD2820" s="624"/>
      <c r="CE2820" s="624"/>
      <c r="CF2820" s="624"/>
      <c r="CG2820" s="624"/>
      <c r="CH2820" s="624"/>
      <c r="CI2820" s="624"/>
      <c r="CJ2820" s="624"/>
      <c r="CK2820" s="624"/>
      <c r="CL2820" s="624"/>
      <c r="CM2820" s="624"/>
      <c r="CN2820" s="624"/>
      <c r="CO2820" s="624"/>
      <c r="CP2820" s="624"/>
      <c r="CQ2820" s="624"/>
      <c r="CR2820" s="624"/>
      <c r="CS2820" s="624"/>
      <c r="CT2820" s="624"/>
      <c r="CU2820" s="624"/>
      <c r="CV2820" s="624"/>
      <c r="CW2820" s="624"/>
      <c r="CX2820" s="624"/>
      <c r="CY2820" s="624"/>
      <c r="CZ2820" s="624"/>
      <c r="DA2820" s="624"/>
      <c r="DB2820" s="624"/>
      <c r="DC2820" s="624"/>
      <c r="DD2820" s="624"/>
      <c r="DE2820" s="624"/>
      <c r="DF2820" s="624"/>
      <c r="DG2820" s="624"/>
      <c r="DH2820" s="624"/>
      <c r="DI2820" s="624"/>
      <c r="DJ2820" s="624"/>
      <c r="DK2820" s="624"/>
      <c r="DL2820" s="624"/>
      <c r="DM2820" s="624"/>
      <c r="DN2820" s="624"/>
      <c r="DO2820" s="624"/>
      <c r="DP2820" s="624"/>
      <c r="DQ2820" s="624"/>
      <c r="DR2820" s="624"/>
      <c r="DS2820" s="624"/>
      <c r="DT2820" s="624"/>
      <c r="DU2820" s="624"/>
      <c r="DV2820" s="624"/>
      <c r="DW2820" s="624"/>
      <c r="DX2820" s="624"/>
      <c r="DY2820" s="624"/>
      <c r="DZ2820" s="624"/>
      <c r="EA2820" s="624"/>
      <c r="EB2820" s="624"/>
      <c r="EC2820" s="624"/>
      <c r="ED2820" s="624"/>
      <c r="EE2820" s="624"/>
      <c r="EF2820" s="624"/>
      <c r="EG2820" s="624"/>
      <c r="EH2820" s="624"/>
      <c r="EI2820" s="624"/>
      <c r="EJ2820" s="624"/>
      <c r="EK2820" s="624"/>
      <c r="EL2820" s="624"/>
      <c r="EM2820" s="624"/>
      <c r="EN2820" s="624"/>
      <c r="EO2820" s="624"/>
      <c r="EP2820" s="624"/>
      <c r="EQ2820" s="624"/>
    </row>
    <row r="2821" spans="1:147" s="560" customFormat="1">
      <c r="A2821" s="624"/>
      <c r="B2821" s="624"/>
      <c r="O2821" s="624"/>
      <c r="P2821" s="624"/>
      <c r="Q2821" s="624"/>
      <c r="R2821" s="624"/>
      <c r="S2821" s="624"/>
      <c r="T2821" s="624"/>
      <c r="U2821" s="624"/>
      <c r="V2821" s="624"/>
      <c r="W2821" s="624"/>
      <c r="X2821" s="624"/>
      <c r="Y2821" s="624"/>
      <c r="Z2821" s="624"/>
      <c r="AB2821" s="624"/>
      <c r="AC2821" s="624"/>
      <c r="AD2821" s="624"/>
      <c r="AE2821" s="624"/>
      <c r="AF2821" s="624"/>
      <c r="AG2821" s="624"/>
      <c r="AH2821" s="624"/>
      <c r="AI2821" s="624"/>
      <c r="AJ2821" s="624"/>
      <c r="AK2821" s="624"/>
      <c r="AL2821" s="624"/>
      <c r="AM2821" s="624"/>
      <c r="AN2821" s="624"/>
      <c r="AO2821" s="624"/>
      <c r="AP2821" s="624"/>
      <c r="AQ2821" s="624"/>
      <c r="AR2821" s="624"/>
      <c r="AS2821" s="624"/>
      <c r="AT2821" s="624"/>
      <c r="AU2821" s="624"/>
      <c r="AV2821" s="624"/>
      <c r="AW2821" s="624"/>
      <c r="AX2821" s="624"/>
      <c r="AY2821" s="624"/>
      <c r="AZ2821" s="624"/>
      <c r="BA2821" s="624"/>
      <c r="BB2821" s="624"/>
      <c r="BC2821" s="624"/>
      <c r="BD2821" s="624"/>
      <c r="BE2821" s="624"/>
      <c r="BF2821" s="624"/>
      <c r="BG2821" s="624"/>
      <c r="BH2821" s="624"/>
      <c r="BI2821" s="624"/>
      <c r="BJ2821" s="624"/>
      <c r="BK2821" s="624"/>
      <c r="BL2821" s="624"/>
      <c r="BM2821" s="624"/>
      <c r="BN2821" s="624"/>
      <c r="BO2821" s="624"/>
      <c r="BP2821" s="624"/>
      <c r="BQ2821" s="624"/>
      <c r="BR2821" s="624"/>
      <c r="BS2821" s="624"/>
      <c r="BT2821" s="624"/>
      <c r="BU2821" s="624"/>
      <c r="BV2821" s="624"/>
      <c r="BW2821" s="624"/>
      <c r="BX2821" s="624"/>
      <c r="BY2821" s="624"/>
      <c r="BZ2821" s="624"/>
      <c r="CA2821" s="624"/>
      <c r="CB2821" s="624"/>
      <c r="CC2821" s="624"/>
      <c r="CD2821" s="624"/>
      <c r="CE2821" s="624"/>
      <c r="CF2821" s="624"/>
      <c r="CG2821" s="624"/>
      <c r="CH2821" s="624"/>
      <c r="CI2821" s="624"/>
      <c r="CJ2821" s="624"/>
      <c r="CK2821" s="624"/>
      <c r="CL2821" s="624"/>
      <c r="CM2821" s="624"/>
      <c r="CN2821" s="624"/>
      <c r="CO2821" s="624"/>
      <c r="CP2821" s="624"/>
      <c r="CQ2821" s="624"/>
      <c r="CR2821" s="624"/>
      <c r="CS2821" s="624"/>
      <c r="CT2821" s="624"/>
      <c r="CU2821" s="624"/>
      <c r="CV2821" s="624"/>
      <c r="CW2821" s="624"/>
      <c r="CX2821" s="624"/>
      <c r="CY2821" s="624"/>
      <c r="CZ2821" s="624"/>
      <c r="DA2821" s="624"/>
      <c r="DB2821" s="624"/>
      <c r="DC2821" s="624"/>
      <c r="DD2821" s="624"/>
      <c r="DE2821" s="624"/>
      <c r="DF2821" s="624"/>
      <c r="DG2821" s="624"/>
      <c r="DH2821" s="624"/>
      <c r="DI2821" s="624"/>
      <c r="DJ2821" s="624"/>
      <c r="DK2821" s="624"/>
      <c r="DL2821" s="624"/>
      <c r="DM2821" s="624"/>
      <c r="DN2821" s="624"/>
      <c r="DO2821" s="624"/>
      <c r="DP2821" s="624"/>
      <c r="DQ2821" s="624"/>
      <c r="DR2821" s="624"/>
      <c r="DS2821" s="624"/>
      <c r="DT2821" s="624"/>
      <c r="DU2821" s="624"/>
      <c r="DV2821" s="624"/>
      <c r="DW2821" s="624"/>
      <c r="DX2821" s="624"/>
      <c r="DY2821" s="624"/>
      <c r="DZ2821" s="624"/>
      <c r="EA2821" s="624"/>
      <c r="EB2821" s="624"/>
      <c r="EC2821" s="624"/>
      <c r="ED2821" s="624"/>
      <c r="EE2821" s="624"/>
      <c r="EF2821" s="624"/>
      <c r="EG2821" s="624"/>
      <c r="EH2821" s="624"/>
      <c r="EI2821" s="624"/>
      <c r="EJ2821" s="624"/>
      <c r="EK2821" s="624"/>
      <c r="EL2821" s="624"/>
      <c r="EM2821" s="624"/>
      <c r="EN2821" s="624"/>
      <c r="EO2821" s="624"/>
      <c r="EP2821" s="624"/>
      <c r="EQ2821" s="624"/>
    </row>
    <row r="2822" spans="1:147" s="560" customFormat="1">
      <c r="A2822" s="624"/>
      <c r="B2822" s="624"/>
      <c r="O2822" s="624"/>
      <c r="P2822" s="624"/>
      <c r="Q2822" s="624"/>
      <c r="R2822" s="624"/>
      <c r="S2822" s="624"/>
      <c r="T2822" s="624"/>
      <c r="U2822" s="624"/>
      <c r="V2822" s="624"/>
      <c r="W2822" s="624"/>
      <c r="X2822" s="624"/>
      <c r="Y2822" s="624"/>
      <c r="Z2822" s="624"/>
      <c r="AB2822" s="624"/>
      <c r="AC2822" s="624"/>
      <c r="AD2822" s="624"/>
      <c r="AE2822" s="624"/>
      <c r="AF2822" s="624"/>
      <c r="AG2822" s="624"/>
      <c r="AH2822" s="624"/>
      <c r="AI2822" s="624"/>
      <c r="AJ2822" s="624"/>
      <c r="AK2822" s="624"/>
      <c r="AL2822" s="624"/>
      <c r="AM2822" s="624"/>
      <c r="AN2822" s="624"/>
      <c r="AO2822" s="624"/>
      <c r="AP2822" s="624"/>
      <c r="AQ2822" s="624"/>
      <c r="AR2822" s="624"/>
      <c r="AS2822" s="624"/>
      <c r="AT2822" s="624"/>
      <c r="AU2822" s="624"/>
      <c r="AV2822" s="624"/>
      <c r="AW2822" s="624"/>
      <c r="AX2822" s="624"/>
      <c r="AY2822" s="624"/>
      <c r="AZ2822" s="624"/>
      <c r="BA2822" s="624"/>
      <c r="BB2822" s="624"/>
      <c r="BC2822" s="624"/>
      <c r="BD2822" s="624"/>
      <c r="BE2822" s="624"/>
      <c r="BF2822" s="624"/>
      <c r="BG2822" s="624"/>
      <c r="BH2822" s="624"/>
      <c r="BI2822" s="624"/>
      <c r="BJ2822" s="624"/>
      <c r="BK2822" s="624"/>
      <c r="BL2822" s="624"/>
      <c r="BM2822" s="624"/>
      <c r="BN2822" s="624"/>
      <c r="BO2822" s="624"/>
      <c r="BP2822" s="624"/>
      <c r="BQ2822" s="624"/>
      <c r="BR2822" s="624"/>
      <c r="BS2822" s="624"/>
      <c r="BT2822" s="624"/>
      <c r="BU2822" s="624"/>
      <c r="BV2822" s="624"/>
      <c r="BW2822" s="624"/>
      <c r="BX2822" s="624"/>
      <c r="BY2822" s="624"/>
      <c r="BZ2822" s="624"/>
      <c r="CA2822" s="624"/>
      <c r="CB2822" s="624"/>
      <c r="CC2822" s="624"/>
      <c r="CD2822" s="624"/>
      <c r="CE2822" s="624"/>
      <c r="CF2822" s="624"/>
      <c r="CG2822" s="624"/>
      <c r="CH2822" s="624"/>
      <c r="CI2822" s="624"/>
      <c r="CJ2822" s="624"/>
      <c r="CK2822" s="624"/>
      <c r="CL2822" s="624"/>
      <c r="CM2822" s="624"/>
      <c r="CN2822" s="624"/>
      <c r="CO2822" s="624"/>
      <c r="CP2822" s="624"/>
      <c r="CQ2822" s="624"/>
      <c r="CR2822" s="624"/>
      <c r="CS2822" s="624"/>
      <c r="CT2822" s="624"/>
      <c r="CU2822" s="624"/>
      <c r="CV2822" s="624"/>
      <c r="CW2822" s="624"/>
      <c r="CX2822" s="624"/>
      <c r="CY2822" s="624"/>
      <c r="CZ2822" s="624"/>
      <c r="DA2822" s="624"/>
      <c r="DB2822" s="624"/>
      <c r="DC2822" s="624"/>
      <c r="DD2822" s="624"/>
      <c r="DE2822" s="624"/>
      <c r="DF2822" s="624"/>
      <c r="DG2822" s="624"/>
      <c r="DH2822" s="624"/>
      <c r="DI2822" s="624"/>
      <c r="DJ2822" s="624"/>
      <c r="DK2822" s="624"/>
      <c r="DL2822" s="624"/>
      <c r="DM2822" s="624"/>
      <c r="DN2822" s="624"/>
      <c r="DO2822" s="624"/>
      <c r="DP2822" s="624"/>
      <c r="DQ2822" s="624"/>
      <c r="DR2822" s="624"/>
      <c r="DS2822" s="624"/>
      <c r="DT2822" s="624"/>
      <c r="DU2822" s="624"/>
      <c r="DV2822" s="624"/>
      <c r="DW2822" s="624"/>
      <c r="DX2822" s="624"/>
      <c r="DY2822" s="624"/>
      <c r="DZ2822" s="624"/>
      <c r="EA2822" s="624"/>
      <c r="EB2822" s="624"/>
      <c r="EC2822" s="624"/>
      <c r="ED2822" s="624"/>
      <c r="EE2822" s="624"/>
      <c r="EF2822" s="624"/>
      <c r="EG2822" s="624"/>
      <c r="EH2822" s="624"/>
      <c r="EI2822" s="624"/>
      <c r="EJ2822" s="624"/>
      <c r="EK2822" s="624"/>
      <c r="EL2822" s="624"/>
      <c r="EM2822" s="624"/>
      <c r="EN2822" s="624"/>
      <c r="EO2822" s="624"/>
      <c r="EP2822" s="624"/>
      <c r="EQ2822" s="624"/>
    </row>
    <row r="2823" spans="1:147" s="560" customFormat="1">
      <c r="A2823" s="624"/>
      <c r="B2823" s="624"/>
      <c r="O2823" s="624"/>
      <c r="P2823" s="624"/>
      <c r="Q2823" s="624"/>
      <c r="R2823" s="624"/>
      <c r="S2823" s="624"/>
      <c r="T2823" s="624"/>
      <c r="U2823" s="624"/>
      <c r="V2823" s="624"/>
      <c r="W2823" s="624"/>
      <c r="X2823" s="624"/>
      <c r="Y2823" s="624"/>
      <c r="Z2823" s="624"/>
      <c r="AB2823" s="624"/>
      <c r="AC2823" s="624"/>
      <c r="AD2823" s="624"/>
      <c r="AE2823" s="624"/>
      <c r="AF2823" s="624"/>
      <c r="AG2823" s="624"/>
      <c r="AH2823" s="624"/>
      <c r="AI2823" s="624"/>
      <c r="AJ2823" s="624"/>
      <c r="AK2823" s="624"/>
      <c r="AL2823" s="624"/>
      <c r="AM2823" s="624"/>
      <c r="AN2823" s="624"/>
      <c r="AO2823" s="624"/>
      <c r="AP2823" s="624"/>
      <c r="AQ2823" s="624"/>
      <c r="AR2823" s="624"/>
      <c r="AS2823" s="624"/>
      <c r="AT2823" s="624"/>
      <c r="AU2823" s="624"/>
      <c r="AV2823" s="624"/>
      <c r="AW2823" s="624"/>
      <c r="AX2823" s="624"/>
      <c r="AY2823" s="624"/>
      <c r="AZ2823" s="624"/>
      <c r="BA2823" s="624"/>
      <c r="BB2823" s="624"/>
      <c r="BC2823" s="624"/>
      <c r="BD2823" s="624"/>
      <c r="BE2823" s="624"/>
      <c r="BF2823" s="624"/>
      <c r="BG2823" s="624"/>
      <c r="BH2823" s="624"/>
      <c r="BI2823" s="624"/>
      <c r="BJ2823" s="624"/>
      <c r="BK2823" s="624"/>
      <c r="BL2823" s="624"/>
      <c r="BM2823" s="624"/>
      <c r="BN2823" s="624"/>
      <c r="BO2823" s="624"/>
      <c r="BP2823" s="624"/>
      <c r="BQ2823" s="624"/>
      <c r="BR2823" s="624"/>
      <c r="BS2823" s="624"/>
      <c r="BT2823" s="624"/>
      <c r="BU2823" s="624"/>
      <c r="BV2823" s="624"/>
      <c r="BW2823" s="624"/>
      <c r="BX2823" s="624"/>
      <c r="BY2823" s="624"/>
      <c r="BZ2823" s="624"/>
      <c r="CA2823" s="624"/>
      <c r="CB2823" s="624"/>
      <c r="CC2823" s="624"/>
      <c r="CD2823" s="624"/>
      <c r="CE2823" s="624"/>
      <c r="CF2823" s="624"/>
      <c r="CG2823" s="624"/>
      <c r="CH2823" s="624"/>
      <c r="CI2823" s="624"/>
      <c r="CJ2823" s="624"/>
      <c r="CK2823" s="624"/>
      <c r="CL2823" s="624"/>
      <c r="CM2823" s="624"/>
      <c r="CN2823" s="624"/>
      <c r="CO2823" s="624"/>
      <c r="CP2823" s="624"/>
      <c r="CQ2823" s="624"/>
      <c r="CR2823" s="624"/>
      <c r="CS2823" s="624"/>
      <c r="CT2823" s="624"/>
      <c r="CU2823" s="624"/>
      <c r="CV2823" s="624"/>
      <c r="CW2823" s="624"/>
      <c r="CX2823" s="624"/>
      <c r="CY2823" s="624"/>
      <c r="CZ2823" s="624"/>
      <c r="DA2823" s="624"/>
      <c r="DB2823" s="624"/>
      <c r="DC2823" s="624"/>
      <c r="DD2823" s="624"/>
      <c r="DE2823" s="624"/>
      <c r="DF2823" s="624"/>
      <c r="DG2823" s="624"/>
      <c r="DH2823" s="624"/>
      <c r="DI2823" s="624"/>
      <c r="DJ2823" s="624"/>
      <c r="DK2823" s="624"/>
      <c r="DL2823" s="624"/>
      <c r="DM2823" s="624"/>
      <c r="DN2823" s="624"/>
      <c r="DO2823" s="624"/>
      <c r="DP2823" s="624"/>
      <c r="DQ2823" s="624"/>
      <c r="DR2823" s="624"/>
      <c r="DS2823" s="624"/>
      <c r="DT2823" s="624"/>
      <c r="DU2823" s="624"/>
      <c r="DV2823" s="624"/>
      <c r="DW2823" s="624"/>
      <c r="DX2823" s="624"/>
      <c r="DY2823" s="624"/>
      <c r="DZ2823" s="624"/>
      <c r="EA2823" s="624"/>
      <c r="EB2823" s="624"/>
      <c r="EC2823" s="624"/>
      <c r="ED2823" s="624"/>
      <c r="EE2823" s="624"/>
      <c r="EF2823" s="624"/>
      <c r="EG2823" s="624"/>
      <c r="EH2823" s="624"/>
      <c r="EI2823" s="624"/>
      <c r="EJ2823" s="624"/>
      <c r="EK2823" s="624"/>
      <c r="EL2823" s="624"/>
      <c r="EM2823" s="624"/>
      <c r="EN2823" s="624"/>
      <c r="EO2823" s="624"/>
      <c r="EP2823" s="624"/>
      <c r="EQ2823" s="624"/>
    </row>
    <row r="2824" spans="1:147" s="560" customFormat="1">
      <c r="A2824" s="624"/>
      <c r="B2824" s="624"/>
      <c r="O2824" s="624"/>
      <c r="P2824" s="624"/>
      <c r="Q2824" s="624"/>
      <c r="R2824" s="624"/>
      <c r="S2824" s="624"/>
      <c r="T2824" s="624"/>
      <c r="U2824" s="624"/>
      <c r="V2824" s="624"/>
      <c r="W2824" s="624"/>
      <c r="X2824" s="624"/>
      <c r="Y2824" s="624"/>
      <c r="Z2824" s="624"/>
      <c r="AB2824" s="624"/>
      <c r="AC2824" s="624"/>
      <c r="AD2824" s="624"/>
      <c r="AE2824" s="624"/>
      <c r="AF2824" s="624"/>
      <c r="AG2824" s="624"/>
      <c r="AH2824" s="624"/>
      <c r="AI2824" s="624"/>
      <c r="AJ2824" s="624"/>
      <c r="AK2824" s="624"/>
      <c r="AL2824" s="624"/>
      <c r="AM2824" s="624"/>
      <c r="AN2824" s="624"/>
      <c r="AO2824" s="624"/>
      <c r="AP2824" s="624"/>
      <c r="AQ2824" s="624"/>
      <c r="AR2824" s="624"/>
      <c r="AS2824" s="624"/>
      <c r="AT2824" s="624"/>
      <c r="AU2824" s="624"/>
      <c r="AV2824" s="624"/>
      <c r="AW2824" s="624"/>
      <c r="AX2824" s="624"/>
      <c r="AY2824" s="624"/>
      <c r="AZ2824" s="624"/>
      <c r="BA2824" s="624"/>
      <c r="BB2824" s="624"/>
      <c r="BC2824" s="624"/>
      <c r="BD2824" s="624"/>
      <c r="BE2824" s="624"/>
      <c r="BF2824" s="624"/>
      <c r="BG2824" s="624"/>
      <c r="BH2824" s="624"/>
      <c r="BI2824" s="624"/>
      <c r="BJ2824" s="624"/>
      <c r="BK2824" s="624"/>
      <c r="BL2824" s="624"/>
      <c r="BM2824" s="624"/>
      <c r="BN2824" s="624"/>
      <c r="BO2824" s="624"/>
      <c r="BP2824" s="624"/>
      <c r="BQ2824" s="624"/>
      <c r="BR2824" s="624"/>
      <c r="BS2824" s="624"/>
      <c r="BT2824" s="624"/>
      <c r="BU2824" s="624"/>
      <c r="BV2824" s="624"/>
      <c r="BW2824" s="624"/>
      <c r="BX2824" s="624"/>
      <c r="BY2824" s="624"/>
      <c r="BZ2824" s="624"/>
      <c r="CA2824" s="624"/>
      <c r="CB2824" s="624"/>
      <c r="CC2824" s="624"/>
      <c r="CD2824" s="624"/>
      <c r="CE2824" s="624"/>
      <c r="CF2824" s="624"/>
      <c r="CG2824" s="624"/>
      <c r="CH2824" s="624"/>
      <c r="CI2824" s="624"/>
      <c r="CJ2824" s="624"/>
      <c r="CK2824" s="624"/>
      <c r="CL2824" s="624"/>
      <c r="CM2824" s="624"/>
      <c r="CN2824" s="624"/>
      <c r="CO2824" s="624"/>
      <c r="CP2824" s="624"/>
      <c r="CQ2824" s="624"/>
      <c r="CR2824" s="624"/>
      <c r="CS2824" s="624"/>
      <c r="CT2824" s="624"/>
      <c r="CU2824" s="624"/>
      <c r="CV2824" s="624"/>
      <c r="CW2824" s="624"/>
      <c r="CX2824" s="624"/>
      <c r="CY2824" s="624"/>
      <c r="CZ2824" s="624"/>
      <c r="DA2824" s="624"/>
      <c r="DB2824" s="624"/>
      <c r="DC2824" s="624"/>
      <c r="DD2824" s="624"/>
      <c r="DE2824" s="624"/>
      <c r="DF2824" s="624"/>
      <c r="DG2824" s="624"/>
      <c r="DH2824" s="624"/>
      <c r="DI2824" s="624"/>
      <c r="DJ2824" s="624"/>
      <c r="DK2824" s="624"/>
      <c r="DL2824" s="624"/>
      <c r="DM2824" s="624"/>
      <c r="DN2824" s="624"/>
      <c r="DO2824" s="624"/>
      <c r="DP2824" s="624"/>
      <c r="DQ2824" s="624"/>
      <c r="DR2824" s="624"/>
      <c r="DS2824" s="624"/>
      <c r="DT2824" s="624"/>
      <c r="DU2824" s="624"/>
      <c r="DV2824" s="624"/>
      <c r="DW2824" s="624"/>
      <c r="DX2824" s="624"/>
      <c r="DY2824" s="624"/>
      <c r="DZ2824" s="624"/>
      <c r="EA2824" s="624"/>
      <c r="EB2824" s="624"/>
      <c r="EC2824" s="624"/>
      <c r="ED2824" s="624"/>
      <c r="EE2824" s="624"/>
      <c r="EF2824" s="624"/>
      <c r="EG2824" s="624"/>
      <c r="EH2824" s="624"/>
      <c r="EI2824" s="624"/>
      <c r="EJ2824" s="624"/>
      <c r="EK2824" s="624"/>
      <c r="EL2824" s="624"/>
      <c r="EM2824" s="624"/>
      <c r="EN2824" s="624"/>
      <c r="EO2824" s="624"/>
      <c r="EP2824" s="624"/>
      <c r="EQ2824" s="624"/>
    </row>
    <row r="2825" spans="1:147" s="560" customFormat="1">
      <c r="A2825" s="624"/>
      <c r="B2825" s="624"/>
      <c r="O2825" s="624"/>
      <c r="P2825" s="624"/>
      <c r="Q2825" s="624"/>
      <c r="R2825" s="624"/>
      <c r="S2825" s="624"/>
      <c r="T2825" s="624"/>
      <c r="U2825" s="624"/>
      <c r="V2825" s="624"/>
      <c r="W2825" s="624"/>
      <c r="X2825" s="624"/>
      <c r="Y2825" s="624"/>
      <c r="Z2825" s="624"/>
      <c r="AB2825" s="624"/>
      <c r="AC2825" s="624"/>
      <c r="AD2825" s="624"/>
      <c r="AE2825" s="624"/>
      <c r="AF2825" s="624"/>
      <c r="AG2825" s="624"/>
      <c r="AH2825" s="624"/>
      <c r="AI2825" s="624"/>
      <c r="AJ2825" s="624"/>
      <c r="AK2825" s="624"/>
      <c r="AL2825" s="624"/>
      <c r="AM2825" s="624"/>
      <c r="AN2825" s="624"/>
      <c r="AO2825" s="624"/>
      <c r="AP2825" s="624"/>
      <c r="AQ2825" s="624"/>
      <c r="AR2825" s="624"/>
      <c r="AS2825" s="624"/>
      <c r="AT2825" s="624"/>
      <c r="AU2825" s="624"/>
      <c r="AV2825" s="624"/>
      <c r="AW2825" s="624"/>
      <c r="AX2825" s="624"/>
      <c r="AY2825" s="624"/>
      <c r="AZ2825" s="624"/>
      <c r="BA2825" s="624"/>
      <c r="BB2825" s="624"/>
      <c r="BC2825" s="624"/>
      <c r="BD2825" s="624"/>
      <c r="BE2825" s="624"/>
      <c r="BF2825" s="624"/>
      <c r="BG2825" s="624"/>
      <c r="BH2825" s="624"/>
      <c r="BI2825" s="624"/>
      <c r="BJ2825" s="624"/>
      <c r="BK2825" s="624"/>
      <c r="BL2825" s="624"/>
      <c r="BM2825" s="624"/>
      <c r="BN2825" s="624"/>
      <c r="BO2825" s="624"/>
      <c r="BP2825" s="624"/>
      <c r="BQ2825" s="624"/>
      <c r="BR2825" s="624"/>
      <c r="BS2825" s="624"/>
      <c r="BT2825" s="624"/>
      <c r="BU2825" s="624"/>
      <c r="BV2825" s="624"/>
      <c r="BW2825" s="624"/>
      <c r="BX2825" s="624"/>
      <c r="BY2825" s="624"/>
      <c r="BZ2825" s="624"/>
      <c r="CA2825" s="624"/>
      <c r="CB2825" s="624"/>
      <c r="CC2825" s="624"/>
      <c r="CD2825" s="624"/>
      <c r="CE2825" s="624"/>
      <c r="CF2825" s="624"/>
      <c r="CG2825" s="624"/>
      <c r="CH2825" s="624"/>
      <c r="CI2825" s="624"/>
      <c r="CJ2825" s="624"/>
      <c r="CK2825" s="624"/>
      <c r="CL2825" s="624"/>
      <c r="CM2825" s="624"/>
      <c r="CN2825" s="624"/>
      <c r="CO2825" s="624"/>
      <c r="CP2825" s="624"/>
      <c r="CQ2825" s="624"/>
      <c r="CR2825" s="624"/>
      <c r="CS2825" s="624"/>
      <c r="CT2825" s="624"/>
      <c r="CU2825" s="624"/>
      <c r="CV2825" s="624"/>
      <c r="CW2825" s="624"/>
      <c r="CX2825" s="624"/>
      <c r="CY2825" s="624"/>
      <c r="CZ2825" s="624"/>
      <c r="DA2825" s="624"/>
      <c r="DB2825" s="624"/>
      <c r="DC2825" s="624"/>
      <c r="DD2825" s="624"/>
      <c r="DE2825" s="624"/>
      <c r="DF2825" s="624"/>
      <c r="DG2825" s="624"/>
      <c r="DH2825" s="624"/>
      <c r="DI2825" s="624"/>
      <c r="DJ2825" s="624"/>
      <c r="DK2825" s="624"/>
      <c r="DL2825" s="624"/>
      <c r="DM2825" s="624"/>
      <c r="DN2825" s="624"/>
      <c r="DO2825" s="624"/>
      <c r="DP2825" s="624"/>
      <c r="DQ2825" s="624"/>
      <c r="DR2825" s="624"/>
      <c r="DS2825" s="624"/>
      <c r="DT2825" s="624"/>
      <c r="DU2825" s="624"/>
      <c r="DV2825" s="624"/>
      <c r="DW2825" s="624"/>
      <c r="DX2825" s="624"/>
      <c r="DY2825" s="624"/>
      <c r="DZ2825" s="624"/>
      <c r="EA2825" s="624"/>
      <c r="EB2825" s="624"/>
      <c r="EC2825" s="624"/>
      <c r="ED2825" s="624"/>
      <c r="EE2825" s="624"/>
      <c r="EF2825" s="624"/>
      <c r="EG2825" s="624"/>
      <c r="EH2825" s="624"/>
      <c r="EI2825" s="624"/>
      <c r="EJ2825" s="624"/>
      <c r="EK2825" s="624"/>
      <c r="EL2825" s="624"/>
      <c r="EM2825" s="624"/>
      <c r="EN2825" s="624"/>
      <c r="EO2825" s="624"/>
      <c r="EP2825" s="624"/>
      <c r="EQ2825" s="624"/>
    </row>
    <row r="2826" spans="1:147" s="560" customFormat="1">
      <c r="A2826" s="624"/>
      <c r="B2826" s="624"/>
      <c r="O2826" s="624"/>
      <c r="P2826" s="624"/>
      <c r="Q2826" s="624"/>
      <c r="R2826" s="624"/>
      <c r="S2826" s="624"/>
      <c r="T2826" s="624"/>
      <c r="U2826" s="624"/>
      <c r="V2826" s="624"/>
      <c r="W2826" s="624"/>
      <c r="X2826" s="624"/>
      <c r="Y2826" s="624"/>
      <c r="Z2826" s="624"/>
      <c r="AB2826" s="624"/>
      <c r="AC2826" s="624"/>
      <c r="AD2826" s="624"/>
      <c r="AE2826" s="624"/>
      <c r="AF2826" s="624"/>
      <c r="AG2826" s="624"/>
      <c r="AH2826" s="624"/>
      <c r="AI2826" s="624"/>
      <c r="AJ2826" s="624"/>
      <c r="AK2826" s="624"/>
      <c r="AL2826" s="624"/>
      <c r="AM2826" s="624"/>
      <c r="AN2826" s="624"/>
      <c r="AO2826" s="624"/>
      <c r="AP2826" s="624"/>
      <c r="AQ2826" s="624"/>
      <c r="AR2826" s="624"/>
      <c r="AS2826" s="624"/>
      <c r="AT2826" s="624"/>
      <c r="AU2826" s="624"/>
      <c r="AV2826" s="624"/>
      <c r="AW2826" s="624"/>
      <c r="AX2826" s="624"/>
      <c r="AY2826" s="624"/>
      <c r="AZ2826" s="624"/>
      <c r="BA2826" s="624"/>
      <c r="BB2826" s="624"/>
      <c r="BC2826" s="624"/>
      <c r="BD2826" s="624"/>
      <c r="BE2826" s="624"/>
      <c r="BF2826" s="624"/>
      <c r="BG2826" s="624"/>
      <c r="BH2826" s="624"/>
      <c r="BI2826" s="624"/>
      <c r="BJ2826" s="624"/>
      <c r="BK2826" s="624"/>
      <c r="BL2826" s="624"/>
      <c r="BM2826" s="624"/>
      <c r="BN2826" s="624"/>
      <c r="BO2826" s="624"/>
      <c r="BP2826" s="624"/>
      <c r="BQ2826" s="624"/>
      <c r="BR2826" s="624"/>
      <c r="BS2826" s="624"/>
      <c r="BT2826" s="624"/>
      <c r="BU2826" s="624"/>
      <c r="BV2826" s="624"/>
      <c r="BW2826" s="624"/>
      <c r="BX2826" s="624"/>
      <c r="BY2826" s="624"/>
      <c r="BZ2826" s="624"/>
      <c r="CA2826" s="624"/>
      <c r="CB2826" s="624"/>
      <c r="CC2826" s="624"/>
      <c r="CD2826" s="624"/>
      <c r="CE2826" s="624"/>
      <c r="CF2826" s="624"/>
      <c r="CG2826" s="624"/>
      <c r="CH2826" s="624"/>
      <c r="CI2826" s="624"/>
      <c r="CJ2826" s="624"/>
      <c r="CK2826" s="624"/>
      <c r="CL2826" s="624"/>
      <c r="CM2826" s="624"/>
      <c r="CN2826" s="624"/>
      <c r="CO2826" s="624"/>
      <c r="CP2826" s="624"/>
      <c r="CQ2826" s="624"/>
      <c r="CR2826" s="624"/>
      <c r="CS2826" s="624"/>
      <c r="CT2826" s="624"/>
      <c r="CU2826" s="624"/>
      <c r="CV2826" s="624"/>
      <c r="CW2826" s="624"/>
      <c r="CX2826" s="624"/>
      <c r="CY2826" s="624"/>
      <c r="CZ2826" s="624"/>
      <c r="DA2826" s="624"/>
      <c r="DB2826" s="624"/>
      <c r="DC2826" s="624"/>
      <c r="DD2826" s="624"/>
      <c r="DE2826" s="624"/>
      <c r="DF2826" s="624"/>
      <c r="DG2826" s="624"/>
      <c r="DH2826" s="624"/>
      <c r="DI2826" s="624"/>
      <c r="DJ2826" s="624"/>
      <c r="DK2826" s="624"/>
      <c r="DL2826" s="624"/>
      <c r="DM2826" s="624"/>
      <c r="DN2826" s="624"/>
      <c r="DO2826" s="624"/>
      <c r="DP2826" s="624"/>
      <c r="DQ2826" s="624"/>
      <c r="DR2826" s="624"/>
      <c r="DS2826" s="624"/>
      <c r="DT2826" s="624"/>
      <c r="DU2826" s="624"/>
      <c r="DV2826" s="624"/>
      <c r="DW2826" s="624"/>
      <c r="DX2826" s="624"/>
      <c r="DY2826" s="624"/>
      <c r="DZ2826" s="624"/>
      <c r="EA2826" s="624"/>
      <c r="EB2826" s="624"/>
      <c r="EC2826" s="624"/>
      <c r="ED2826" s="624"/>
      <c r="EE2826" s="624"/>
      <c r="EF2826" s="624"/>
      <c r="EG2826" s="624"/>
      <c r="EH2826" s="624"/>
      <c r="EI2826" s="624"/>
      <c r="EJ2826" s="624"/>
      <c r="EK2826" s="624"/>
      <c r="EL2826" s="624"/>
      <c r="EM2826" s="624"/>
      <c r="EN2826" s="624"/>
      <c r="EO2826" s="624"/>
      <c r="EP2826" s="624"/>
      <c r="EQ2826" s="624"/>
    </row>
    <row r="2827" spans="1:147" s="560" customFormat="1">
      <c r="A2827" s="624"/>
      <c r="B2827" s="624"/>
      <c r="O2827" s="624"/>
      <c r="P2827" s="624"/>
      <c r="Q2827" s="624"/>
      <c r="R2827" s="624"/>
      <c r="S2827" s="624"/>
      <c r="T2827" s="624"/>
      <c r="U2827" s="624"/>
      <c r="V2827" s="624"/>
      <c r="W2827" s="624"/>
      <c r="X2827" s="624"/>
      <c r="Y2827" s="624"/>
      <c r="Z2827" s="624"/>
      <c r="AB2827" s="624"/>
      <c r="AC2827" s="624"/>
      <c r="AD2827" s="624"/>
      <c r="AE2827" s="624"/>
      <c r="AF2827" s="624"/>
      <c r="AG2827" s="624"/>
      <c r="AH2827" s="624"/>
      <c r="AI2827" s="624"/>
      <c r="AJ2827" s="624"/>
      <c r="AK2827" s="624"/>
      <c r="AL2827" s="624"/>
      <c r="AM2827" s="624"/>
      <c r="AN2827" s="624"/>
      <c r="AO2827" s="624"/>
      <c r="AP2827" s="624"/>
      <c r="AQ2827" s="624"/>
      <c r="AR2827" s="624"/>
      <c r="AS2827" s="624"/>
      <c r="AT2827" s="624"/>
      <c r="AU2827" s="624"/>
      <c r="AV2827" s="624"/>
      <c r="AW2827" s="624"/>
      <c r="AX2827" s="624"/>
      <c r="AY2827" s="624"/>
      <c r="AZ2827" s="624"/>
      <c r="BA2827" s="624"/>
      <c r="BB2827" s="624"/>
      <c r="BC2827" s="624"/>
      <c r="BD2827" s="624"/>
      <c r="BE2827" s="624"/>
      <c r="BF2827" s="624"/>
      <c r="BG2827" s="624"/>
      <c r="BH2827" s="624"/>
      <c r="BI2827" s="624"/>
      <c r="BJ2827" s="624"/>
      <c r="BK2827" s="624"/>
      <c r="BL2827" s="624"/>
      <c r="BM2827" s="624"/>
      <c r="BN2827" s="624"/>
      <c r="BO2827" s="624"/>
      <c r="BP2827" s="624"/>
      <c r="BQ2827" s="624"/>
      <c r="BR2827" s="624"/>
      <c r="BS2827" s="624"/>
      <c r="BT2827" s="624"/>
      <c r="BU2827" s="624"/>
      <c r="BV2827" s="624"/>
      <c r="BW2827" s="624"/>
      <c r="BX2827" s="624"/>
      <c r="BY2827" s="624"/>
      <c r="BZ2827" s="624"/>
      <c r="CA2827" s="624"/>
      <c r="CB2827" s="624"/>
      <c r="CC2827" s="624"/>
      <c r="CD2827" s="624"/>
      <c r="CE2827" s="624"/>
      <c r="CF2827" s="624"/>
      <c r="CG2827" s="624"/>
      <c r="CH2827" s="624"/>
      <c r="CI2827" s="624"/>
      <c r="CJ2827" s="624"/>
      <c r="CK2827" s="624"/>
      <c r="CL2827" s="624"/>
      <c r="CM2827" s="624"/>
      <c r="CN2827" s="624"/>
      <c r="CO2827" s="624"/>
      <c r="CP2827" s="624"/>
      <c r="CQ2827" s="624"/>
      <c r="CR2827" s="624"/>
      <c r="CS2827" s="624"/>
      <c r="CT2827" s="624"/>
      <c r="CU2827" s="624"/>
      <c r="CV2827" s="624"/>
      <c r="CW2827" s="624"/>
      <c r="CX2827" s="624"/>
      <c r="CY2827" s="624"/>
      <c r="CZ2827" s="624"/>
      <c r="DA2827" s="624"/>
      <c r="DB2827" s="624"/>
      <c r="DC2827" s="624"/>
      <c r="DD2827" s="624"/>
      <c r="DE2827" s="624"/>
      <c r="DF2827" s="624"/>
      <c r="DG2827" s="624"/>
      <c r="DH2827" s="624"/>
      <c r="DI2827" s="624"/>
      <c r="DJ2827" s="624"/>
      <c r="DK2827" s="624"/>
      <c r="DL2827" s="624"/>
      <c r="DM2827" s="624"/>
      <c r="DN2827" s="624"/>
      <c r="DO2827" s="624"/>
      <c r="DP2827" s="624"/>
      <c r="DQ2827" s="624"/>
      <c r="DR2827" s="624"/>
      <c r="DS2827" s="624"/>
      <c r="DT2827" s="624"/>
      <c r="DU2827" s="624"/>
      <c r="DV2827" s="624"/>
      <c r="DW2827" s="624"/>
      <c r="DX2827" s="624"/>
      <c r="DY2827" s="624"/>
      <c r="DZ2827" s="624"/>
      <c r="EA2827" s="624"/>
      <c r="EB2827" s="624"/>
      <c r="EC2827" s="624"/>
      <c r="ED2827" s="624"/>
      <c r="EE2827" s="624"/>
      <c r="EF2827" s="624"/>
      <c r="EG2827" s="624"/>
      <c r="EH2827" s="624"/>
      <c r="EI2827" s="624"/>
      <c r="EJ2827" s="624"/>
      <c r="EK2827" s="624"/>
      <c r="EL2827" s="624"/>
      <c r="EM2827" s="624"/>
      <c r="EN2827" s="624"/>
      <c r="EO2827" s="624"/>
      <c r="EP2827" s="624"/>
      <c r="EQ2827" s="624"/>
    </row>
    <row r="2828" spans="1:147" s="560" customFormat="1">
      <c r="A2828" s="624"/>
      <c r="B2828" s="624"/>
      <c r="O2828" s="624"/>
      <c r="P2828" s="624"/>
      <c r="Q2828" s="624"/>
      <c r="R2828" s="624"/>
      <c r="S2828" s="624"/>
      <c r="T2828" s="624"/>
      <c r="U2828" s="624"/>
      <c r="V2828" s="624"/>
      <c r="W2828" s="624"/>
      <c r="X2828" s="624"/>
      <c r="Y2828" s="624"/>
      <c r="Z2828" s="624"/>
      <c r="AB2828" s="624"/>
      <c r="AC2828" s="624"/>
      <c r="AD2828" s="624"/>
      <c r="AE2828" s="624"/>
      <c r="AF2828" s="624"/>
      <c r="AG2828" s="624"/>
      <c r="AH2828" s="624"/>
      <c r="AI2828" s="624"/>
      <c r="AJ2828" s="624"/>
      <c r="AK2828" s="624"/>
      <c r="AL2828" s="624"/>
      <c r="AM2828" s="624"/>
      <c r="AN2828" s="624"/>
      <c r="AO2828" s="624"/>
      <c r="AP2828" s="624"/>
      <c r="AQ2828" s="624"/>
      <c r="AR2828" s="624"/>
      <c r="AS2828" s="624"/>
      <c r="AT2828" s="624"/>
      <c r="AU2828" s="624"/>
      <c r="AV2828" s="624"/>
      <c r="AW2828" s="624"/>
      <c r="AX2828" s="624"/>
      <c r="AY2828" s="624"/>
      <c r="AZ2828" s="624"/>
      <c r="BA2828" s="624"/>
      <c r="BB2828" s="624"/>
      <c r="BC2828" s="624"/>
      <c r="BD2828" s="624"/>
      <c r="BE2828" s="624"/>
      <c r="BF2828" s="624"/>
      <c r="BG2828" s="624"/>
      <c r="BH2828" s="624"/>
      <c r="BI2828" s="624"/>
      <c r="BJ2828" s="624"/>
      <c r="BK2828" s="624"/>
      <c r="BL2828" s="624"/>
      <c r="BM2828" s="624"/>
      <c r="BN2828" s="624"/>
      <c r="BO2828" s="624"/>
      <c r="BP2828" s="624"/>
      <c r="BQ2828" s="624"/>
      <c r="BR2828" s="624"/>
      <c r="BS2828" s="624"/>
      <c r="BT2828" s="624"/>
      <c r="BU2828" s="624"/>
      <c r="BV2828" s="624"/>
      <c r="BW2828" s="624"/>
      <c r="BX2828" s="624"/>
      <c r="BY2828" s="624"/>
      <c r="BZ2828" s="624"/>
      <c r="CA2828" s="624"/>
      <c r="CB2828" s="624"/>
      <c r="CC2828" s="624"/>
      <c r="CD2828" s="624"/>
      <c r="CE2828" s="624"/>
      <c r="CF2828" s="624"/>
      <c r="CG2828" s="624"/>
      <c r="CH2828" s="624"/>
      <c r="CI2828" s="624"/>
      <c r="CJ2828" s="624"/>
      <c r="CK2828" s="624"/>
      <c r="CL2828" s="624"/>
      <c r="CM2828" s="624"/>
      <c r="CN2828" s="624"/>
      <c r="CO2828" s="624"/>
      <c r="CP2828" s="624"/>
      <c r="CQ2828" s="624"/>
      <c r="CR2828" s="624"/>
      <c r="CS2828" s="624"/>
      <c r="CT2828" s="624"/>
      <c r="CU2828" s="624"/>
      <c r="CV2828" s="624"/>
      <c r="CW2828" s="624"/>
      <c r="CX2828" s="624"/>
      <c r="CY2828" s="624"/>
      <c r="CZ2828" s="624"/>
      <c r="DA2828" s="624"/>
      <c r="DB2828" s="624"/>
      <c r="DC2828" s="624"/>
      <c r="DD2828" s="624"/>
      <c r="DE2828" s="624"/>
      <c r="DF2828" s="624"/>
      <c r="DG2828" s="624"/>
      <c r="DH2828" s="624"/>
      <c r="DI2828" s="624"/>
      <c r="DJ2828" s="624"/>
      <c r="DK2828" s="624"/>
      <c r="DL2828" s="624"/>
      <c r="DM2828" s="624"/>
      <c r="DN2828" s="624"/>
      <c r="DO2828" s="624"/>
      <c r="DP2828" s="624"/>
      <c r="DQ2828" s="624"/>
      <c r="DR2828" s="624"/>
      <c r="DS2828" s="624"/>
      <c r="DT2828" s="624"/>
      <c r="DU2828" s="624"/>
      <c r="DV2828" s="624"/>
      <c r="DW2828" s="624"/>
      <c r="DX2828" s="624"/>
      <c r="DY2828" s="624"/>
      <c r="DZ2828" s="624"/>
      <c r="EA2828" s="624"/>
      <c r="EB2828" s="624"/>
      <c r="EC2828" s="624"/>
      <c r="ED2828" s="624"/>
      <c r="EE2828" s="624"/>
      <c r="EF2828" s="624"/>
      <c r="EG2828" s="624"/>
      <c r="EH2828" s="624"/>
      <c r="EI2828" s="624"/>
      <c r="EJ2828" s="624"/>
      <c r="EK2828" s="624"/>
      <c r="EL2828" s="624"/>
      <c r="EM2828" s="624"/>
      <c r="EN2828" s="624"/>
      <c r="EO2828" s="624"/>
      <c r="EP2828" s="624"/>
      <c r="EQ2828" s="624"/>
    </row>
    <row r="2829" spans="1:147" s="560" customFormat="1">
      <c r="A2829" s="624"/>
      <c r="B2829" s="624"/>
      <c r="O2829" s="624"/>
      <c r="P2829" s="624"/>
      <c r="Q2829" s="624"/>
      <c r="R2829" s="624"/>
      <c r="S2829" s="624"/>
      <c r="T2829" s="624"/>
      <c r="U2829" s="624"/>
      <c r="V2829" s="624"/>
      <c r="W2829" s="624"/>
      <c r="X2829" s="624"/>
      <c r="Y2829" s="624"/>
      <c r="Z2829" s="624"/>
      <c r="AB2829" s="624"/>
      <c r="AC2829" s="624"/>
      <c r="AD2829" s="624"/>
      <c r="AE2829" s="624"/>
      <c r="AF2829" s="624"/>
      <c r="AG2829" s="624"/>
      <c r="AH2829" s="624"/>
      <c r="AI2829" s="624"/>
      <c r="AJ2829" s="624"/>
      <c r="AK2829" s="624"/>
      <c r="AL2829" s="624"/>
      <c r="AM2829" s="624"/>
      <c r="AN2829" s="624"/>
      <c r="AO2829" s="624"/>
      <c r="AP2829" s="624"/>
      <c r="AQ2829" s="624"/>
      <c r="AR2829" s="624"/>
      <c r="AS2829" s="624"/>
      <c r="AT2829" s="624"/>
      <c r="AU2829" s="624"/>
      <c r="AV2829" s="624"/>
      <c r="AW2829" s="624"/>
      <c r="AX2829" s="624"/>
      <c r="AY2829" s="624"/>
      <c r="AZ2829" s="624"/>
      <c r="BA2829" s="624"/>
      <c r="BB2829" s="624"/>
      <c r="BC2829" s="624"/>
      <c r="BD2829" s="624"/>
      <c r="BE2829" s="624"/>
      <c r="BF2829" s="624"/>
      <c r="BG2829" s="624"/>
      <c r="BH2829" s="624"/>
      <c r="BI2829" s="624"/>
      <c r="BJ2829" s="624"/>
      <c r="BK2829" s="624"/>
      <c r="BL2829" s="624"/>
      <c r="BM2829" s="624"/>
      <c r="BN2829" s="624"/>
      <c r="BO2829" s="624"/>
      <c r="BP2829" s="624"/>
      <c r="BQ2829" s="624"/>
      <c r="BR2829" s="624"/>
      <c r="BS2829" s="624"/>
      <c r="BT2829" s="624"/>
      <c r="BU2829" s="624"/>
      <c r="BV2829" s="624"/>
      <c r="BW2829" s="624"/>
      <c r="BX2829" s="624"/>
      <c r="BY2829" s="624"/>
      <c r="BZ2829" s="624"/>
      <c r="CA2829" s="624"/>
      <c r="CB2829" s="624"/>
      <c r="CC2829" s="624"/>
      <c r="CD2829" s="624"/>
      <c r="CE2829" s="624"/>
      <c r="CF2829" s="624"/>
      <c r="CG2829" s="624"/>
      <c r="CH2829" s="624"/>
      <c r="CI2829" s="624"/>
      <c r="CJ2829" s="624"/>
      <c r="CK2829" s="624"/>
      <c r="CL2829" s="624"/>
      <c r="CM2829" s="624"/>
      <c r="CN2829" s="624"/>
      <c r="CO2829" s="624"/>
      <c r="CP2829" s="624"/>
      <c r="CQ2829" s="624"/>
      <c r="CR2829" s="624"/>
      <c r="CS2829" s="624"/>
      <c r="CT2829" s="624"/>
      <c r="CU2829" s="624"/>
      <c r="CV2829" s="624"/>
      <c r="CW2829" s="624"/>
      <c r="CX2829" s="624"/>
      <c r="CY2829" s="624"/>
      <c r="CZ2829" s="624"/>
      <c r="DA2829" s="624"/>
      <c r="DB2829" s="624"/>
      <c r="DC2829" s="624"/>
      <c r="DD2829" s="624"/>
      <c r="DE2829" s="624"/>
      <c r="DF2829" s="624"/>
      <c r="DG2829" s="624"/>
      <c r="DH2829" s="624"/>
      <c r="DI2829" s="624"/>
      <c r="DJ2829" s="624"/>
      <c r="DK2829" s="624"/>
      <c r="DL2829" s="624"/>
      <c r="DM2829" s="624"/>
      <c r="DN2829" s="624"/>
      <c r="DO2829" s="624"/>
      <c r="DP2829" s="624"/>
      <c r="DQ2829" s="624"/>
      <c r="DR2829" s="624"/>
      <c r="DS2829" s="624"/>
      <c r="DT2829" s="624"/>
      <c r="DU2829" s="624"/>
      <c r="DV2829" s="624"/>
      <c r="DW2829" s="624"/>
      <c r="DX2829" s="624"/>
      <c r="DY2829" s="624"/>
      <c r="DZ2829" s="624"/>
      <c r="EA2829" s="624"/>
      <c r="EB2829" s="624"/>
      <c r="EC2829" s="624"/>
      <c r="ED2829" s="624"/>
      <c r="EE2829" s="624"/>
      <c r="EF2829" s="624"/>
      <c r="EG2829" s="624"/>
      <c r="EH2829" s="624"/>
      <c r="EI2829" s="624"/>
      <c r="EJ2829" s="624"/>
      <c r="EK2829" s="624"/>
      <c r="EL2829" s="624"/>
      <c r="EM2829" s="624"/>
      <c r="EN2829" s="624"/>
      <c r="EO2829" s="624"/>
      <c r="EP2829" s="624"/>
      <c r="EQ2829" s="624"/>
    </row>
    <row r="2830" spans="1:147" s="560" customFormat="1">
      <c r="A2830" s="624"/>
      <c r="B2830" s="624"/>
      <c r="O2830" s="624"/>
      <c r="P2830" s="624"/>
      <c r="Q2830" s="624"/>
      <c r="R2830" s="624"/>
      <c r="S2830" s="624"/>
      <c r="T2830" s="624"/>
      <c r="U2830" s="624"/>
      <c r="V2830" s="624"/>
      <c r="W2830" s="624"/>
      <c r="X2830" s="624"/>
      <c r="Y2830" s="624"/>
      <c r="Z2830" s="624"/>
      <c r="AB2830" s="624"/>
      <c r="AC2830" s="624"/>
      <c r="AD2830" s="624"/>
      <c r="AE2830" s="624"/>
      <c r="AF2830" s="624"/>
      <c r="AG2830" s="624"/>
      <c r="AH2830" s="624"/>
      <c r="AI2830" s="624"/>
      <c r="AJ2830" s="624"/>
      <c r="AK2830" s="624"/>
      <c r="AL2830" s="624"/>
      <c r="AM2830" s="624"/>
      <c r="AN2830" s="624"/>
      <c r="AO2830" s="624"/>
      <c r="AP2830" s="624"/>
      <c r="AQ2830" s="624"/>
      <c r="AR2830" s="624"/>
      <c r="AS2830" s="624"/>
      <c r="AT2830" s="624"/>
      <c r="AU2830" s="624"/>
      <c r="AV2830" s="624"/>
      <c r="AW2830" s="624"/>
      <c r="AX2830" s="624"/>
      <c r="AY2830" s="624"/>
      <c r="AZ2830" s="624"/>
      <c r="BA2830" s="624"/>
      <c r="BB2830" s="624"/>
      <c r="BC2830" s="624"/>
      <c r="BD2830" s="624"/>
      <c r="BE2830" s="624"/>
      <c r="BF2830" s="624"/>
      <c r="BG2830" s="624"/>
      <c r="BH2830" s="624"/>
      <c r="BI2830" s="624"/>
      <c r="BJ2830" s="624"/>
      <c r="BK2830" s="624"/>
      <c r="BL2830" s="624"/>
      <c r="BM2830" s="624"/>
      <c r="BN2830" s="624"/>
      <c r="BO2830" s="624"/>
      <c r="BP2830" s="624"/>
      <c r="BQ2830" s="624"/>
      <c r="BR2830" s="624"/>
      <c r="BS2830" s="624"/>
      <c r="BT2830" s="624"/>
      <c r="BU2830" s="624"/>
      <c r="BV2830" s="624"/>
      <c r="BW2830" s="624"/>
      <c r="BX2830" s="624"/>
      <c r="BY2830" s="624"/>
      <c r="BZ2830" s="624"/>
      <c r="CA2830" s="624"/>
      <c r="CB2830" s="624"/>
      <c r="CC2830" s="624"/>
      <c r="CD2830" s="624"/>
      <c r="CE2830" s="624"/>
      <c r="CF2830" s="624"/>
      <c r="CG2830" s="624"/>
      <c r="CH2830" s="624"/>
      <c r="CI2830" s="624"/>
      <c r="CJ2830" s="624"/>
      <c r="CK2830" s="624"/>
      <c r="CL2830" s="624"/>
      <c r="CM2830" s="624"/>
      <c r="CN2830" s="624"/>
      <c r="CO2830" s="624"/>
      <c r="CP2830" s="624"/>
      <c r="CQ2830" s="624"/>
      <c r="CR2830" s="624"/>
      <c r="CS2830" s="624"/>
      <c r="CT2830" s="624"/>
      <c r="CU2830" s="624"/>
      <c r="CV2830" s="624"/>
      <c r="CW2830" s="624"/>
      <c r="CX2830" s="624"/>
      <c r="CY2830" s="624"/>
      <c r="CZ2830" s="624"/>
      <c r="DA2830" s="624"/>
      <c r="DB2830" s="624"/>
      <c r="DC2830" s="624"/>
      <c r="DD2830" s="624"/>
      <c r="DE2830" s="624"/>
      <c r="DF2830" s="624"/>
      <c r="DG2830" s="624"/>
      <c r="DH2830" s="624"/>
      <c r="DI2830" s="624"/>
      <c r="DJ2830" s="624"/>
      <c r="DK2830" s="624"/>
      <c r="DL2830" s="624"/>
      <c r="DM2830" s="624"/>
      <c r="DN2830" s="624"/>
      <c r="DO2830" s="624"/>
      <c r="DP2830" s="624"/>
      <c r="DQ2830" s="624"/>
      <c r="DR2830" s="624"/>
      <c r="DS2830" s="624"/>
      <c r="DT2830" s="624"/>
      <c r="DU2830" s="624"/>
      <c r="DV2830" s="624"/>
      <c r="DW2830" s="624"/>
      <c r="DX2830" s="624"/>
      <c r="DY2830" s="624"/>
      <c r="DZ2830" s="624"/>
      <c r="EA2830" s="624"/>
      <c r="EB2830" s="624"/>
      <c r="EC2830" s="624"/>
      <c r="ED2830" s="624"/>
      <c r="EE2830" s="624"/>
      <c r="EF2830" s="624"/>
      <c r="EG2830" s="624"/>
      <c r="EH2830" s="624"/>
      <c r="EI2830" s="624"/>
      <c r="EJ2830" s="624"/>
      <c r="EK2830" s="624"/>
      <c r="EL2830" s="624"/>
      <c r="EM2830" s="624"/>
      <c r="EN2830" s="624"/>
      <c r="EO2830" s="624"/>
      <c r="EP2830" s="624"/>
      <c r="EQ2830" s="624"/>
    </row>
    <row r="2831" spans="1:147" s="560" customFormat="1">
      <c r="A2831" s="624"/>
      <c r="B2831" s="624"/>
      <c r="O2831" s="624"/>
      <c r="P2831" s="624"/>
      <c r="Q2831" s="624"/>
      <c r="R2831" s="624"/>
      <c r="S2831" s="624"/>
      <c r="T2831" s="624"/>
      <c r="U2831" s="624"/>
      <c r="V2831" s="624"/>
      <c r="W2831" s="624"/>
      <c r="X2831" s="624"/>
      <c r="Y2831" s="624"/>
      <c r="Z2831" s="624"/>
      <c r="AB2831" s="624"/>
      <c r="AC2831" s="624"/>
      <c r="AD2831" s="624"/>
      <c r="AE2831" s="624"/>
      <c r="AF2831" s="624"/>
      <c r="AG2831" s="624"/>
      <c r="AH2831" s="624"/>
      <c r="AI2831" s="624"/>
      <c r="AJ2831" s="624"/>
      <c r="AK2831" s="624"/>
      <c r="AL2831" s="624"/>
      <c r="AM2831" s="624"/>
      <c r="AN2831" s="624"/>
      <c r="AO2831" s="624"/>
      <c r="AP2831" s="624"/>
      <c r="AQ2831" s="624"/>
      <c r="AR2831" s="624"/>
      <c r="AS2831" s="624"/>
      <c r="AT2831" s="624"/>
      <c r="AU2831" s="624"/>
      <c r="AV2831" s="624"/>
      <c r="AW2831" s="624"/>
      <c r="AX2831" s="624"/>
      <c r="AY2831" s="624"/>
      <c r="AZ2831" s="624"/>
      <c r="BA2831" s="624"/>
      <c r="BB2831" s="624"/>
      <c r="BC2831" s="624"/>
      <c r="BD2831" s="624"/>
      <c r="BE2831" s="624"/>
      <c r="BF2831" s="624"/>
      <c r="BG2831" s="624"/>
      <c r="BH2831" s="624"/>
      <c r="BI2831" s="624"/>
      <c r="BJ2831" s="624"/>
      <c r="BK2831" s="624"/>
      <c r="BL2831" s="624"/>
      <c r="BM2831" s="624"/>
      <c r="BN2831" s="624"/>
      <c r="BO2831" s="624"/>
      <c r="BP2831" s="624"/>
      <c r="BQ2831" s="624"/>
      <c r="BR2831" s="624"/>
      <c r="BS2831" s="624"/>
      <c r="BT2831" s="624"/>
      <c r="BU2831" s="624"/>
      <c r="BV2831" s="624"/>
      <c r="BW2831" s="624"/>
      <c r="BX2831" s="624"/>
      <c r="BY2831" s="624"/>
      <c r="BZ2831" s="624"/>
      <c r="CA2831" s="624"/>
      <c r="CB2831" s="624"/>
      <c r="CC2831" s="624"/>
      <c r="CD2831" s="624"/>
      <c r="CE2831" s="624"/>
      <c r="CF2831" s="624"/>
      <c r="CG2831" s="624"/>
      <c r="CH2831" s="624"/>
      <c r="CI2831" s="624"/>
      <c r="CJ2831" s="624"/>
      <c r="CK2831" s="624"/>
      <c r="CL2831" s="624"/>
      <c r="CM2831" s="624"/>
      <c r="CN2831" s="624"/>
      <c r="CO2831" s="624"/>
      <c r="CP2831" s="624"/>
      <c r="CQ2831" s="624"/>
      <c r="CR2831" s="624"/>
      <c r="CS2831" s="624"/>
      <c r="CT2831" s="624"/>
      <c r="CU2831" s="624"/>
      <c r="CV2831" s="624"/>
      <c r="CW2831" s="624"/>
      <c r="CX2831" s="624"/>
      <c r="CY2831" s="624"/>
      <c r="CZ2831" s="624"/>
      <c r="DA2831" s="624"/>
      <c r="DB2831" s="624"/>
      <c r="DC2831" s="624"/>
      <c r="DD2831" s="624"/>
      <c r="DE2831" s="624"/>
      <c r="DF2831" s="624"/>
      <c r="DG2831" s="624"/>
      <c r="DH2831" s="624"/>
      <c r="DI2831" s="624"/>
      <c r="DJ2831" s="624"/>
      <c r="DK2831" s="624"/>
      <c r="DL2831" s="624"/>
      <c r="DM2831" s="624"/>
      <c r="DN2831" s="624"/>
      <c r="DO2831" s="624"/>
      <c r="DP2831" s="624"/>
      <c r="DQ2831" s="624"/>
      <c r="DR2831" s="624"/>
      <c r="DS2831" s="624"/>
      <c r="DT2831" s="624"/>
      <c r="DU2831" s="624"/>
      <c r="DV2831" s="624"/>
      <c r="DW2831" s="624"/>
      <c r="DX2831" s="624"/>
      <c r="DY2831" s="624"/>
      <c r="DZ2831" s="624"/>
      <c r="EA2831" s="624"/>
      <c r="EB2831" s="624"/>
      <c r="EC2831" s="624"/>
      <c r="ED2831" s="624"/>
      <c r="EE2831" s="624"/>
      <c r="EF2831" s="624"/>
      <c r="EG2831" s="624"/>
      <c r="EH2831" s="624"/>
      <c r="EI2831" s="624"/>
      <c r="EJ2831" s="624"/>
      <c r="EK2831" s="624"/>
      <c r="EL2831" s="624"/>
      <c r="EM2831" s="624"/>
      <c r="EN2831" s="624"/>
      <c r="EO2831" s="624"/>
      <c r="EP2831" s="624"/>
      <c r="EQ2831" s="624"/>
    </row>
    <row r="2832" spans="1:147" s="560" customFormat="1">
      <c r="A2832" s="624"/>
      <c r="B2832" s="624"/>
      <c r="O2832" s="624"/>
      <c r="P2832" s="624"/>
      <c r="Q2832" s="624"/>
      <c r="R2832" s="624"/>
      <c r="S2832" s="624"/>
      <c r="T2832" s="624"/>
      <c r="U2832" s="624"/>
      <c r="V2832" s="624"/>
      <c r="W2832" s="624"/>
      <c r="X2832" s="624"/>
      <c r="Y2832" s="624"/>
      <c r="Z2832" s="624"/>
      <c r="AB2832" s="624"/>
      <c r="AC2832" s="624"/>
      <c r="AD2832" s="624"/>
      <c r="AE2832" s="624"/>
      <c r="AF2832" s="624"/>
      <c r="AG2832" s="624"/>
      <c r="AH2832" s="624"/>
      <c r="AI2832" s="624"/>
      <c r="AJ2832" s="624"/>
      <c r="AK2832" s="624"/>
      <c r="AL2832" s="624"/>
      <c r="AM2832" s="624"/>
      <c r="AN2832" s="624"/>
      <c r="AO2832" s="624"/>
      <c r="AP2832" s="624"/>
      <c r="AQ2832" s="624"/>
      <c r="AR2832" s="624"/>
      <c r="AS2832" s="624"/>
      <c r="AT2832" s="624"/>
      <c r="AU2832" s="624"/>
      <c r="AV2832" s="624"/>
      <c r="AW2832" s="624"/>
      <c r="AX2832" s="624"/>
      <c r="AY2832" s="624"/>
      <c r="AZ2832" s="624"/>
      <c r="BA2832" s="624"/>
      <c r="BB2832" s="624"/>
      <c r="BC2832" s="624"/>
      <c r="BD2832" s="624"/>
      <c r="BE2832" s="624"/>
      <c r="BF2832" s="624"/>
      <c r="BG2832" s="624"/>
      <c r="BH2832" s="624"/>
      <c r="BI2832" s="624"/>
      <c r="BJ2832" s="624"/>
      <c r="BK2832" s="624"/>
      <c r="BL2832" s="624"/>
      <c r="BM2832" s="624"/>
      <c r="BN2832" s="624"/>
      <c r="BO2832" s="624"/>
      <c r="BP2832" s="624"/>
      <c r="BQ2832" s="624"/>
      <c r="BR2832" s="624"/>
      <c r="BS2832" s="624"/>
      <c r="BT2832" s="624"/>
      <c r="BU2832" s="624"/>
      <c r="BV2832" s="624"/>
      <c r="BW2832" s="624"/>
      <c r="BX2832" s="624"/>
      <c r="BY2832" s="624"/>
      <c r="BZ2832" s="624"/>
      <c r="CA2832" s="624"/>
      <c r="CB2832" s="624"/>
      <c r="CC2832" s="624"/>
      <c r="CD2832" s="624"/>
      <c r="CE2832" s="624"/>
      <c r="CF2832" s="624"/>
      <c r="CG2832" s="624"/>
      <c r="CH2832" s="624"/>
      <c r="CI2832" s="624"/>
      <c r="CJ2832" s="624"/>
      <c r="CK2832" s="624"/>
      <c r="CL2832" s="624"/>
      <c r="CM2832" s="624"/>
      <c r="CN2832" s="624"/>
      <c r="CO2832" s="624"/>
      <c r="CP2832" s="624"/>
      <c r="CQ2832" s="624"/>
      <c r="CR2832" s="624"/>
      <c r="CS2832" s="624"/>
      <c r="CT2832" s="624"/>
      <c r="CU2832" s="624"/>
      <c r="CV2832" s="624"/>
      <c r="CW2832" s="624"/>
      <c r="CX2832" s="624"/>
      <c r="CY2832" s="624"/>
      <c r="CZ2832" s="624"/>
      <c r="DA2832" s="624"/>
      <c r="DB2832" s="624"/>
      <c r="DC2832" s="624"/>
      <c r="DD2832" s="624"/>
      <c r="DE2832" s="624"/>
      <c r="DF2832" s="624"/>
      <c r="DG2832" s="624"/>
      <c r="DH2832" s="624"/>
      <c r="DI2832" s="624"/>
      <c r="DJ2832" s="624"/>
      <c r="DK2832" s="624"/>
      <c r="DL2832" s="624"/>
      <c r="DM2832" s="624"/>
      <c r="DN2832" s="624"/>
      <c r="DO2832" s="624"/>
      <c r="DP2832" s="624"/>
      <c r="DQ2832" s="624"/>
      <c r="DR2832" s="624"/>
      <c r="DS2832" s="624"/>
      <c r="DT2832" s="624"/>
      <c r="DU2832" s="624"/>
      <c r="DV2832" s="624"/>
      <c r="DW2832" s="624"/>
      <c r="DX2832" s="624"/>
      <c r="DY2832" s="624"/>
      <c r="DZ2832" s="624"/>
      <c r="EA2832" s="624"/>
      <c r="EB2832" s="624"/>
      <c r="EC2832" s="624"/>
      <c r="ED2832" s="624"/>
      <c r="EE2832" s="624"/>
      <c r="EF2832" s="624"/>
      <c r="EG2832" s="624"/>
      <c r="EH2832" s="624"/>
      <c r="EI2832" s="624"/>
      <c r="EJ2832" s="624"/>
      <c r="EK2832" s="624"/>
      <c r="EL2832" s="624"/>
      <c r="EM2832" s="624"/>
      <c r="EN2832" s="624"/>
      <c r="EO2832" s="624"/>
      <c r="EP2832" s="624"/>
      <c r="EQ2832" s="624"/>
    </row>
    <row r="2833" spans="1:147" s="560" customFormat="1">
      <c r="A2833" s="624"/>
      <c r="B2833" s="624"/>
      <c r="O2833" s="624"/>
      <c r="P2833" s="624"/>
      <c r="Q2833" s="624"/>
      <c r="R2833" s="624"/>
      <c r="S2833" s="624"/>
      <c r="T2833" s="624"/>
      <c r="U2833" s="624"/>
      <c r="V2833" s="624"/>
      <c r="W2833" s="624"/>
      <c r="X2833" s="624"/>
      <c r="Y2833" s="624"/>
      <c r="Z2833" s="624"/>
      <c r="AB2833" s="624"/>
      <c r="AC2833" s="624"/>
      <c r="AD2833" s="624"/>
      <c r="AE2833" s="624"/>
      <c r="AF2833" s="624"/>
      <c r="AG2833" s="624"/>
      <c r="AH2833" s="624"/>
      <c r="AI2833" s="624"/>
      <c r="AJ2833" s="624"/>
      <c r="AK2833" s="624"/>
      <c r="AL2833" s="624"/>
      <c r="AM2833" s="624"/>
      <c r="AN2833" s="624"/>
      <c r="AO2833" s="624"/>
      <c r="AP2833" s="624"/>
      <c r="AQ2833" s="624"/>
      <c r="AR2833" s="624"/>
      <c r="AS2833" s="624"/>
      <c r="AT2833" s="624"/>
      <c r="AU2833" s="624"/>
      <c r="AV2833" s="624"/>
      <c r="AW2833" s="624"/>
      <c r="AX2833" s="624"/>
      <c r="AY2833" s="624"/>
      <c r="AZ2833" s="624"/>
      <c r="BA2833" s="624"/>
      <c r="BB2833" s="624"/>
      <c r="BC2833" s="624"/>
      <c r="BD2833" s="624"/>
      <c r="BE2833" s="624"/>
      <c r="BF2833" s="624"/>
      <c r="BG2833" s="624"/>
      <c r="BH2833" s="624"/>
      <c r="BI2833" s="624"/>
      <c r="BJ2833" s="624"/>
      <c r="BK2833" s="624"/>
      <c r="BL2833" s="624"/>
      <c r="BM2833" s="624"/>
      <c r="BN2833" s="624"/>
      <c r="BO2833" s="624"/>
      <c r="BP2833" s="624"/>
      <c r="BQ2833" s="624"/>
      <c r="BR2833" s="624"/>
      <c r="BS2833" s="624"/>
      <c r="BT2833" s="624"/>
      <c r="BU2833" s="624"/>
      <c r="BV2833" s="624"/>
      <c r="BW2833" s="624"/>
      <c r="BX2833" s="624"/>
      <c r="BY2833" s="624"/>
      <c r="BZ2833" s="624"/>
      <c r="CA2833" s="624"/>
      <c r="CB2833" s="624"/>
      <c r="CC2833" s="624"/>
      <c r="CD2833" s="624"/>
      <c r="CE2833" s="624"/>
      <c r="CF2833" s="624"/>
      <c r="CG2833" s="624"/>
      <c r="CH2833" s="624"/>
      <c r="CI2833" s="624"/>
      <c r="CJ2833" s="624"/>
      <c r="CK2833" s="624"/>
      <c r="CL2833" s="624"/>
      <c r="CM2833" s="624"/>
      <c r="CN2833" s="624"/>
      <c r="CO2833" s="624"/>
      <c r="CP2833" s="624"/>
      <c r="CQ2833" s="624"/>
      <c r="CR2833" s="624"/>
      <c r="CS2833" s="624"/>
      <c r="CT2833" s="624"/>
      <c r="CU2833" s="624"/>
      <c r="CV2833" s="624"/>
      <c r="CW2833" s="624"/>
      <c r="CX2833" s="624"/>
      <c r="CY2833" s="624"/>
      <c r="CZ2833" s="624"/>
      <c r="DA2833" s="624"/>
      <c r="DB2833" s="624"/>
      <c r="DC2833" s="624"/>
      <c r="DD2833" s="624"/>
      <c r="DE2833" s="624"/>
      <c r="DF2833" s="624"/>
      <c r="DG2833" s="624"/>
      <c r="DH2833" s="624"/>
      <c r="DI2833" s="624"/>
      <c r="DJ2833" s="624"/>
      <c r="DK2833" s="624"/>
      <c r="DL2833" s="624"/>
      <c r="DM2833" s="624"/>
      <c r="DN2833" s="624"/>
      <c r="DO2833" s="624"/>
      <c r="DP2833" s="624"/>
      <c r="DQ2833" s="624"/>
      <c r="DR2833" s="624"/>
      <c r="DS2833" s="624"/>
      <c r="DT2833" s="624"/>
      <c r="DU2833" s="624"/>
      <c r="DV2833" s="624"/>
      <c r="DW2833" s="624"/>
      <c r="DX2833" s="624"/>
      <c r="DY2833" s="624"/>
      <c r="DZ2833" s="624"/>
      <c r="EA2833" s="624"/>
      <c r="EB2833" s="624"/>
      <c r="EC2833" s="624"/>
      <c r="ED2833" s="624"/>
      <c r="EE2833" s="624"/>
      <c r="EF2833" s="624"/>
      <c r="EG2833" s="624"/>
      <c r="EH2833" s="624"/>
      <c r="EI2833" s="624"/>
      <c r="EJ2833" s="624"/>
      <c r="EK2833" s="624"/>
      <c r="EL2833" s="624"/>
      <c r="EM2833" s="624"/>
      <c r="EN2833" s="624"/>
      <c r="EO2833" s="624"/>
      <c r="EP2833" s="624"/>
      <c r="EQ2833" s="624"/>
    </row>
    <row r="2834" spans="1:147" s="560" customFormat="1">
      <c r="A2834" s="624"/>
      <c r="B2834" s="624"/>
      <c r="O2834" s="624"/>
      <c r="P2834" s="624"/>
      <c r="Q2834" s="624"/>
      <c r="R2834" s="624"/>
      <c r="S2834" s="624"/>
      <c r="T2834" s="624"/>
      <c r="U2834" s="624"/>
      <c r="V2834" s="624"/>
      <c r="W2834" s="624"/>
      <c r="X2834" s="624"/>
      <c r="Y2834" s="624"/>
      <c r="Z2834" s="624"/>
      <c r="AB2834" s="624"/>
      <c r="AC2834" s="624"/>
      <c r="AD2834" s="624"/>
      <c r="AE2834" s="624"/>
      <c r="AF2834" s="624"/>
      <c r="AG2834" s="624"/>
      <c r="AH2834" s="624"/>
      <c r="AI2834" s="624"/>
      <c r="AJ2834" s="624"/>
      <c r="AK2834" s="624"/>
      <c r="AL2834" s="624"/>
      <c r="AM2834" s="624"/>
      <c r="AN2834" s="624"/>
      <c r="AO2834" s="624"/>
      <c r="AP2834" s="624"/>
      <c r="AQ2834" s="624"/>
      <c r="AR2834" s="624"/>
      <c r="AS2834" s="624"/>
      <c r="AT2834" s="624"/>
      <c r="AU2834" s="624"/>
      <c r="AV2834" s="624"/>
      <c r="AW2834" s="624"/>
      <c r="AX2834" s="624"/>
      <c r="AY2834" s="624"/>
      <c r="AZ2834" s="624"/>
      <c r="BA2834" s="624"/>
      <c r="BB2834" s="624"/>
      <c r="BC2834" s="624"/>
      <c r="BD2834" s="624"/>
      <c r="BE2834" s="624"/>
      <c r="BF2834" s="624"/>
      <c r="BG2834" s="624"/>
      <c r="BH2834" s="624"/>
      <c r="BI2834" s="624"/>
      <c r="BJ2834" s="624"/>
      <c r="BK2834" s="624"/>
      <c r="BL2834" s="624"/>
      <c r="BM2834" s="624"/>
      <c r="BN2834" s="624"/>
      <c r="BO2834" s="624"/>
      <c r="BP2834" s="624"/>
      <c r="BQ2834" s="624"/>
      <c r="BR2834" s="624"/>
      <c r="BS2834" s="624"/>
      <c r="BT2834" s="624"/>
      <c r="BU2834" s="624"/>
      <c r="BV2834" s="624"/>
      <c r="BW2834" s="624"/>
      <c r="BX2834" s="624"/>
      <c r="BY2834" s="624"/>
      <c r="BZ2834" s="624"/>
      <c r="CA2834" s="624"/>
      <c r="CB2834" s="624"/>
      <c r="CC2834" s="624"/>
      <c r="CD2834" s="624"/>
      <c r="CE2834" s="624"/>
      <c r="CF2834" s="624"/>
      <c r="CG2834" s="624"/>
      <c r="CH2834" s="624"/>
      <c r="CI2834" s="624"/>
      <c r="CJ2834" s="624"/>
      <c r="CK2834" s="624"/>
      <c r="CL2834" s="624"/>
      <c r="CM2834" s="624"/>
      <c r="CN2834" s="624"/>
      <c r="CO2834" s="624"/>
      <c r="CP2834" s="624"/>
      <c r="CQ2834" s="624"/>
      <c r="CR2834" s="624"/>
      <c r="CS2834" s="624"/>
      <c r="CT2834" s="624"/>
      <c r="CU2834" s="624"/>
      <c r="CV2834" s="624"/>
      <c r="CW2834" s="624"/>
      <c r="CX2834" s="624"/>
      <c r="CY2834" s="624"/>
      <c r="CZ2834" s="624"/>
      <c r="DA2834" s="624"/>
      <c r="DB2834" s="624"/>
      <c r="DC2834" s="624"/>
      <c r="DD2834" s="624"/>
      <c r="DE2834" s="624"/>
      <c r="DF2834" s="624"/>
      <c r="DG2834" s="624"/>
      <c r="DH2834" s="624"/>
      <c r="DI2834" s="624"/>
      <c r="DJ2834" s="624"/>
      <c r="DK2834" s="624"/>
      <c r="DL2834" s="624"/>
      <c r="DM2834" s="624"/>
      <c r="DN2834" s="624"/>
      <c r="DO2834" s="624"/>
      <c r="DP2834" s="624"/>
      <c r="DQ2834" s="624"/>
      <c r="DR2834" s="624"/>
      <c r="DS2834" s="624"/>
      <c r="DT2834" s="624"/>
      <c r="DU2834" s="624"/>
      <c r="DV2834" s="624"/>
      <c r="DW2834" s="624"/>
      <c r="DX2834" s="624"/>
      <c r="DY2834" s="624"/>
      <c r="DZ2834" s="624"/>
      <c r="EA2834" s="624"/>
      <c r="EB2834" s="624"/>
      <c r="EC2834" s="624"/>
      <c r="ED2834" s="624"/>
      <c r="EE2834" s="624"/>
      <c r="EF2834" s="624"/>
      <c r="EG2834" s="624"/>
      <c r="EH2834" s="624"/>
      <c r="EI2834" s="624"/>
      <c r="EJ2834" s="624"/>
      <c r="EK2834" s="624"/>
      <c r="EL2834" s="624"/>
      <c r="EM2834" s="624"/>
      <c r="EN2834" s="624"/>
      <c r="EO2834" s="624"/>
      <c r="EP2834" s="624"/>
      <c r="EQ2834" s="624"/>
    </row>
    <row r="2835" spans="1:147" s="560" customFormat="1">
      <c r="A2835" s="624"/>
      <c r="B2835" s="624"/>
      <c r="O2835" s="624"/>
      <c r="P2835" s="624"/>
      <c r="Q2835" s="624"/>
      <c r="R2835" s="624"/>
      <c r="S2835" s="624"/>
      <c r="T2835" s="624"/>
      <c r="U2835" s="624"/>
      <c r="V2835" s="624"/>
      <c r="W2835" s="624"/>
      <c r="X2835" s="624"/>
      <c r="Y2835" s="624"/>
      <c r="Z2835" s="624"/>
      <c r="AB2835" s="624"/>
      <c r="AC2835" s="624"/>
      <c r="AD2835" s="624"/>
      <c r="AE2835" s="624"/>
      <c r="AF2835" s="624"/>
      <c r="AG2835" s="624"/>
      <c r="AH2835" s="624"/>
      <c r="AI2835" s="624"/>
      <c r="AJ2835" s="624"/>
      <c r="AK2835" s="624"/>
      <c r="AL2835" s="624"/>
      <c r="AM2835" s="624"/>
      <c r="AN2835" s="624"/>
      <c r="AO2835" s="624"/>
      <c r="AP2835" s="624"/>
      <c r="AQ2835" s="624"/>
      <c r="AR2835" s="624"/>
      <c r="AS2835" s="624"/>
      <c r="AT2835" s="624"/>
      <c r="AU2835" s="624"/>
      <c r="AV2835" s="624"/>
      <c r="AW2835" s="624"/>
      <c r="AX2835" s="624"/>
      <c r="AY2835" s="624"/>
      <c r="AZ2835" s="624"/>
      <c r="BA2835" s="624"/>
      <c r="BB2835" s="624"/>
      <c r="BC2835" s="624"/>
      <c r="BD2835" s="624"/>
      <c r="BE2835" s="624"/>
      <c r="BF2835" s="624"/>
      <c r="BG2835" s="624"/>
      <c r="BH2835" s="624"/>
      <c r="BI2835" s="624"/>
      <c r="BJ2835" s="624"/>
      <c r="BK2835" s="624"/>
      <c r="BL2835" s="624"/>
      <c r="BM2835" s="624"/>
      <c r="BN2835" s="624"/>
      <c r="BO2835" s="624"/>
      <c r="BP2835" s="624"/>
      <c r="BQ2835" s="624"/>
      <c r="BR2835" s="624"/>
      <c r="BS2835" s="624"/>
      <c r="BT2835" s="624"/>
      <c r="BU2835" s="624"/>
      <c r="BV2835" s="624"/>
      <c r="BW2835" s="624"/>
      <c r="BX2835" s="624"/>
      <c r="BY2835" s="624"/>
      <c r="BZ2835" s="624"/>
      <c r="CA2835" s="624"/>
      <c r="CB2835" s="624"/>
      <c r="CC2835" s="624"/>
      <c r="CD2835" s="624"/>
      <c r="CE2835" s="624"/>
      <c r="CF2835" s="624"/>
      <c r="CG2835" s="624"/>
      <c r="CH2835" s="624"/>
      <c r="CI2835" s="624"/>
      <c r="CJ2835" s="624"/>
      <c r="CK2835" s="624"/>
      <c r="CL2835" s="624"/>
      <c r="CM2835" s="624"/>
      <c r="CN2835" s="624"/>
      <c r="CO2835" s="624"/>
      <c r="CP2835" s="624"/>
      <c r="CQ2835" s="624"/>
      <c r="CR2835" s="624"/>
      <c r="CS2835" s="624"/>
      <c r="CT2835" s="624"/>
      <c r="CU2835" s="624"/>
      <c r="CV2835" s="624"/>
      <c r="CW2835" s="624"/>
      <c r="CX2835" s="624"/>
      <c r="CY2835" s="624"/>
      <c r="CZ2835" s="624"/>
      <c r="DA2835" s="624"/>
      <c r="DB2835" s="624"/>
      <c r="DC2835" s="624"/>
      <c r="DD2835" s="624"/>
      <c r="DE2835" s="624"/>
      <c r="DF2835" s="624"/>
      <c r="DG2835" s="624"/>
      <c r="DH2835" s="624"/>
      <c r="DI2835" s="624"/>
      <c r="DJ2835" s="624"/>
      <c r="DK2835" s="624"/>
      <c r="DL2835" s="624"/>
      <c r="DM2835" s="624"/>
      <c r="DN2835" s="624"/>
      <c r="DO2835" s="624"/>
      <c r="DP2835" s="624"/>
      <c r="DQ2835" s="624"/>
      <c r="DR2835" s="624"/>
      <c r="DS2835" s="624"/>
      <c r="DT2835" s="624"/>
      <c r="DU2835" s="624"/>
      <c r="DV2835" s="624"/>
      <c r="DW2835" s="624"/>
      <c r="DX2835" s="624"/>
      <c r="DY2835" s="624"/>
      <c r="DZ2835" s="624"/>
      <c r="EA2835" s="624"/>
      <c r="EB2835" s="624"/>
      <c r="EC2835" s="624"/>
      <c r="ED2835" s="624"/>
      <c r="EE2835" s="624"/>
      <c r="EF2835" s="624"/>
      <c r="EG2835" s="624"/>
      <c r="EH2835" s="624"/>
      <c r="EI2835" s="624"/>
      <c r="EJ2835" s="624"/>
      <c r="EK2835" s="624"/>
      <c r="EL2835" s="624"/>
      <c r="EM2835" s="624"/>
      <c r="EN2835" s="624"/>
      <c r="EO2835" s="624"/>
      <c r="EP2835" s="624"/>
      <c r="EQ2835" s="624"/>
    </row>
    <row r="2836" spans="1:147" s="560" customFormat="1">
      <c r="A2836" s="624"/>
      <c r="B2836" s="624"/>
      <c r="O2836" s="624"/>
      <c r="P2836" s="624"/>
      <c r="Q2836" s="624"/>
      <c r="R2836" s="624"/>
      <c r="S2836" s="624"/>
      <c r="T2836" s="624"/>
      <c r="U2836" s="624"/>
      <c r="V2836" s="624"/>
      <c r="W2836" s="624"/>
      <c r="X2836" s="624"/>
      <c r="Y2836" s="624"/>
      <c r="Z2836" s="624"/>
      <c r="AB2836" s="624"/>
      <c r="AC2836" s="624"/>
      <c r="AD2836" s="624"/>
      <c r="AE2836" s="624"/>
      <c r="AF2836" s="624"/>
      <c r="AG2836" s="624"/>
      <c r="AH2836" s="624"/>
      <c r="AI2836" s="624"/>
      <c r="AJ2836" s="624"/>
      <c r="AK2836" s="624"/>
      <c r="AL2836" s="624"/>
      <c r="AM2836" s="624"/>
      <c r="AN2836" s="624"/>
      <c r="AO2836" s="624"/>
      <c r="AP2836" s="624"/>
      <c r="AQ2836" s="624"/>
      <c r="AR2836" s="624"/>
      <c r="AS2836" s="624"/>
      <c r="AT2836" s="624"/>
      <c r="AU2836" s="624"/>
      <c r="AV2836" s="624"/>
      <c r="AW2836" s="624"/>
      <c r="AX2836" s="624"/>
      <c r="AY2836" s="624"/>
      <c r="AZ2836" s="624"/>
      <c r="BA2836" s="624"/>
      <c r="BB2836" s="624"/>
      <c r="BC2836" s="624"/>
      <c r="BD2836" s="624"/>
      <c r="BE2836" s="624"/>
      <c r="BF2836" s="624"/>
      <c r="BG2836" s="624"/>
      <c r="BH2836" s="624"/>
      <c r="BI2836" s="624"/>
      <c r="BJ2836" s="624"/>
      <c r="BK2836" s="624"/>
      <c r="BL2836" s="624"/>
      <c r="BM2836" s="624"/>
      <c r="BN2836" s="624"/>
      <c r="BO2836" s="624"/>
      <c r="BP2836" s="624"/>
      <c r="BQ2836" s="624"/>
      <c r="BR2836" s="624"/>
      <c r="BS2836" s="624"/>
      <c r="BT2836" s="624"/>
      <c r="BU2836" s="624"/>
      <c r="BV2836" s="624"/>
      <c r="BW2836" s="624"/>
      <c r="BX2836" s="624"/>
      <c r="BY2836" s="624"/>
      <c r="BZ2836" s="624"/>
      <c r="CA2836" s="624"/>
      <c r="CB2836" s="624"/>
      <c r="CC2836" s="624"/>
      <c r="CD2836" s="624"/>
      <c r="CE2836" s="624"/>
      <c r="CF2836" s="624"/>
      <c r="CG2836" s="624"/>
      <c r="CH2836" s="624"/>
      <c r="CI2836" s="624"/>
      <c r="CJ2836" s="624"/>
      <c r="CK2836" s="624"/>
      <c r="CL2836" s="624"/>
      <c r="CM2836" s="624"/>
      <c r="CN2836" s="624"/>
      <c r="CO2836" s="624"/>
      <c r="CP2836" s="624"/>
      <c r="CQ2836" s="624"/>
      <c r="CR2836" s="624"/>
      <c r="CS2836" s="624"/>
      <c r="CT2836" s="624"/>
      <c r="CU2836" s="624"/>
      <c r="CV2836" s="624"/>
      <c r="CW2836" s="624"/>
      <c r="CX2836" s="624"/>
      <c r="CY2836" s="624"/>
      <c r="CZ2836" s="624"/>
      <c r="DA2836" s="624"/>
      <c r="DB2836" s="624"/>
      <c r="DC2836" s="624"/>
      <c r="DD2836" s="624"/>
      <c r="DE2836" s="624"/>
      <c r="DF2836" s="624"/>
      <c r="DG2836" s="624"/>
      <c r="DH2836" s="624"/>
      <c r="DI2836" s="624"/>
      <c r="DJ2836" s="624"/>
      <c r="DK2836" s="624"/>
      <c r="DL2836" s="624"/>
      <c r="DM2836" s="624"/>
      <c r="DN2836" s="624"/>
      <c r="DO2836" s="624"/>
      <c r="DP2836" s="624"/>
      <c r="DQ2836" s="624"/>
      <c r="DR2836" s="624"/>
      <c r="DS2836" s="624"/>
      <c r="DT2836" s="624"/>
      <c r="DU2836" s="624"/>
      <c r="DV2836" s="624"/>
      <c r="DW2836" s="624"/>
      <c r="DX2836" s="624"/>
      <c r="DY2836" s="624"/>
      <c r="DZ2836" s="624"/>
      <c r="EA2836" s="624"/>
      <c r="EB2836" s="624"/>
      <c r="EC2836" s="624"/>
      <c r="ED2836" s="624"/>
      <c r="EE2836" s="624"/>
      <c r="EF2836" s="624"/>
      <c r="EG2836" s="624"/>
      <c r="EH2836" s="624"/>
      <c r="EI2836" s="624"/>
      <c r="EJ2836" s="624"/>
      <c r="EK2836" s="624"/>
      <c r="EL2836" s="624"/>
      <c r="EM2836" s="624"/>
      <c r="EN2836" s="624"/>
      <c r="EO2836" s="624"/>
      <c r="EP2836" s="624"/>
      <c r="EQ2836" s="624"/>
    </row>
    <row r="2837" spans="1:147" s="560" customFormat="1">
      <c r="A2837" s="624"/>
      <c r="B2837" s="624"/>
      <c r="O2837" s="624"/>
      <c r="P2837" s="624"/>
      <c r="Q2837" s="624"/>
      <c r="R2837" s="624"/>
      <c r="S2837" s="624"/>
      <c r="T2837" s="624"/>
      <c r="U2837" s="624"/>
      <c r="V2837" s="624"/>
      <c r="W2837" s="624"/>
      <c r="X2837" s="624"/>
      <c r="Y2837" s="624"/>
      <c r="Z2837" s="624"/>
      <c r="AB2837" s="624"/>
      <c r="AC2837" s="624"/>
      <c r="AD2837" s="624"/>
      <c r="AE2837" s="624"/>
      <c r="AF2837" s="624"/>
      <c r="AG2837" s="624"/>
      <c r="AH2837" s="624"/>
      <c r="AI2837" s="624"/>
      <c r="AJ2837" s="624"/>
      <c r="AK2837" s="624"/>
      <c r="AL2837" s="624"/>
      <c r="AM2837" s="624"/>
      <c r="AN2837" s="624"/>
      <c r="AO2837" s="624"/>
      <c r="AP2837" s="624"/>
      <c r="AQ2837" s="624"/>
      <c r="AR2837" s="624"/>
      <c r="AS2837" s="624"/>
      <c r="AT2837" s="624"/>
      <c r="AU2837" s="624"/>
      <c r="AV2837" s="624"/>
      <c r="AW2837" s="624"/>
      <c r="AX2837" s="624"/>
      <c r="AY2837" s="624"/>
      <c r="AZ2837" s="624"/>
      <c r="BA2837" s="624"/>
      <c r="BB2837" s="624"/>
      <c r="BC2837" s="624"/>
      <c r="BD2837" s="624"/>
      <c r="BE2837" s="624"/>
      <c r="BF2837" s="624"/>
      <c r="BG2837" s="624"/>
      <c r="BH2837" s="624"/>
      <c r="BI2837" s="624"/>
      <c r="BJ2837" s="624"/>
      <c r="BK2837" s="624"/>
      <c r="BL2837" s="624"/>
      <c r="BM2837" s="624"/>
      <c r="BN2837" s="624"/>
      <c r="BO2837" s="624"/>
      <c r="BP2837" s="624"/>
      <c r="BQ2837" s="624"/>
      <c r="BR2837" s="624"/>
      <c r="BS2837" s="624"/>
      <c r="BT2837" s="624"/>
      <c r="BU2837" s="624"/>
      <c r="BV2837" s="624"/>
      <c r="BW2837" s="624"/>
      <c r="BX2837" s="624"/>
      <c r="BY2837" s="624"/>
      <c r="BZ2837" s="624"/>
      <c r="CA2837" s="624"/>
      <c r="CB2837" s="624"/>
      <c r="CC2837" s="624"/>
      <c r="CD2837" s="624"/>
      <c r="CE2837" s="624"/>
      <c r="CF2837" s="624"/>
      <c r="CG2837" s="624"/>
      <c r="CH2837" s="624"/>
      <c r="CI2837" s="624"/>
      <c r="CJ2837" s="624"/>
      <c r="CK2837" s="624"/>
      <c r="CL2837" s="624"/>
      <c r="CM2837" s="624"/>
      <c r="CN2837" s="624"/>
      <c r="CO2837" s="624"/>
      <c r="CP2837" s="624"/>
      <c r="CQ2837" s="624"/>
      <c r="CR2837" s="624"/>
      <c r="CS2837" s="624"/>
      <c r="CT2837" s="624"/>
      <c r="CU2837" s="624"/>
      <c r="CV2837" s="624"/>
      <c r="CW2837" s="624"/>
      <c r="CX2837" s="624"/>
      <c r="CY2837" s="624"/>
      <c r="CZ2837" s="624"/>
      <c r="DA2837" s="624"/>
      <c r="DB2837" s="624"/>
      <c r="DC2837" s="624"/>
      <c r="DD2837" s="624"/>
      <c r="DE2837" s="624"/>
      <c r="DF2837" s="624"/>
      <c r="DG2837" s="624"/>
      <c r="DH2837" s="624"/>
      <c r="DI2837" s="624"/>
      <c r="DJ2837" s="624"/>
      <c r="DK2837" s="624"/>
      <c r="DL2837" s="624"/>
      <c r="DM2837" s="624"/>
      <c r="DN2837" s="624"/>
      <c r="DO2837" s="624"/>
      <c r="DP2837" s="624"/>
      <c r="DQ2837" s="624"/>
      <c r="DR2837" s="624"/>
      <c r="DS2837" s="624"/>
      <c r="DT2837" s="624"/>
      <c r="DU2837" s="624"/>
      <c r="DV2837" s="624"/>
      <c r="DW2837" s="624"/>
      <c r="DX2837" s="624"/>
      <c r="DY2837" s="624"/>
      <c r="DZ2837" s="624"/>
      <c r="EA2837" s="624"/>
      <c r="EB2837" s="624"/>
      <c r="EC2837" s="624"/>
      <c r="ED2837" s="624"/>
      <c r="EE2837" s="624"/>
      <c r="EF2837" s="624"/>
      <c r="EG2837" s="624"/>
      <c r="EH2837" s="624"/>
      <c r="EI2837" s="624"/>
      <c r="EJ2837" s="624"/>
      <c r="EK2837" s="624"/>
      <c r="EL2837" s="624"/>
      <c r="EM2837" s="624"/>
      <c r="EN2837" s="624"/>
      <c r="EO2837" s="624"/>
      <c r="EP2837" s="624"/>
      <c r="EQ2837" s="624"/>
    </row>
    <row r="2838" spans="1:147" s="560" customFormat="1">
      <c r="A2838" s="624"/>
      <c r="B2838" s="624"/>
      <c r="O2838" s="624"/>
      <c r="P2838" s="624"/>
      <c r="Q2838" s="624"/>
      <c r="R2838" s="624"/>
      <c r="S2838" s="624"/>
      <c r="T2838" s="624"/>
      <c r="U2838" s="624"/>
      <c r="V2838" s="624"/>
      <c r="W2838" s="624"/>
      <c r="X2838" s="624"/>
      <c r="Y2838" s="624"/>
      <c r="Z2838" s="624"/>
      <c r="AB2838" s="624"/>
      <c r="AC2838" s="624"/>
      <c r="AD2838" s="624"/>
      <c r="AE2838" s="624"/>
      <c r="AF2838" s="624"/>
      <c r="AG2838" s="624"/>
      <c r="AH2838" s="624"/>
      <c r="AI2838" s="624"/>
      <c r="AJ2838" s="624"/>
      <c r="AK2838" s="624"/>
      <c r="AL2838" s="624"/>
      <c r="AM2838" s="624"/>
      <c r="AN2838" s="624"/>
      <c r="AO2838" s="624"/>
      <c r="AP2838" s="624"/>
      <c r="AQ2838" s="624"/>
      <c r="AR2838" s="624"/>
      <c r="AS2838" s="624"/>
      <c r="AT2838" s="624"/>
      <c r="AU2838" s="624"/>
      <c r="AV2838" s="624"/>
      <c r="AW2838" s="624"/>
      <c r="AX2838" s="624"/>
      <c r="AY2838" s="624"/>
      <c r="AZ2838" s="624"/>
      <c r="BA2838" s="624"/>
      <c r="BB2838" s="624"/>
      <c r="BC2838" s="624"/>
      <c r="BD2838" s="624"/>
      <c r="BE2838" s="624"/>
      <c r="BF2838" s="624"/>
      <c r="BG2838" s="624"/>
      <c r="BH2838" s="624"/>
      <c r="BI2838" s="624"/>
      <c r="BJ2838" s="624"/>
      <c r="BK2838" s="624"/>
      <c r="BL2838" s="624"/>
      <c r="BM2838" s="624"/>
      <c r="BN2838" s="624"/>
      <c r="BO2838" s="624"/>
      <c r="BP2838" s="624"/>
      <c r="BQ2838" s="624"/>
      <c r="BR2838" s="624"/>
      <c r="BS2838" s="624"/>
      <c r="BT2838" s="624"/>
      <c r="BU2838" s="624"/>
      <c r="BV2838" s="624"/>
      <c r="BW2838" s="624"/>
      <c r="BX2838" s="624"/>
      <c r="BY2838" s="624"/>
      <c r="BZ2838" s="624"/>
      <c r="CA2838" s="624"/>
      <c r="CB2838" s="624"/>
      <c r="CC2838" s="624"/>
      <c r="CD2838" s="624"/>
      <c r="CE2838" s="624"/>
      <c r="CF2838" s="624"/>
      <c r="CG2838" s="624"/>
      <c r="CH2838" s="624"/>
      <c r="CI2838" s="624"/>
      <c r="CJ2838" s="624"/>
      <c r="CK2838" s="624"/>
      <c r="CL2838" s="624"/>
      <c r="CM2838" s="624"/>
      <c r="CN2838" s="624"/>
      <c r="CO2838" s="624"/>
      <c r="CP2838" s="624"/>
      <c r="CQ2838" s="624"/>
      <c r="CR2838" s="624"/>
      <c r="CS2838" s="624"/>
      <c r="CT2838" s="624"/>
      <c r="CU2838" s="624"/>
      <c r="CV2838" s="624"/>
      <c r="CW2838" s="624"/>
      <c r="CX2838" s="624"/>
      <c r="CY2838" s="624"/>
      <c r="CZ2838" s="624"/>
      <c r="DA2838" s="624"/>
      <c r="DB2838" s="624"/>
      <c r="DC2838" s="624"/>
      <c r="DD2838" s="624"/>
      <c r="DE2838" s="624"/>
      <c r="DF2838" s="624"/>
      <c r="DG2838" s="624"/>
      <c r="DH2838" s="624"/>
      <c r="DI2838" s="624"/>
      <c r="DJ2838" s="624"/>
      <c r="DK2838" s="624"/>
      <c r="DL2838" s="624"/>
      <c r="DM2838" s="624"/>
      <c r="DN2838" s="624"/>
      <c r="DO2838" s="624"/>
      <c r="DP2838" s="624"/>
      <c r="DQ2838" s="624"/>
      <c r="DR2838" s="624"/>
      <c r="DS2838" s="624"/>
      <c r="DT2838" s="624"/>
      <c r="DU2838" s="624"/>
      <c r="DV2838" s="624"/>
      <c r="DW2838" s="624"/>
      <c r="DX2838" s="624"/>
      <c r="DY2838" s="624"/>
      <c r="DZ2838" s="624"/>
      <c r="EA2838" s="624"/>
      <c r="EB2838" s="624"/>
      <c r="EC2838" s="624"/>
      <c r="ED2838" s="624"/>
      <c r="EE2838" s="624"/>
      <c r="EF2838" s="624"/>
      <c r="EG2838" s="624"/>
      <c r="EH2838" s="624"/>
      <c r="EI2838" s="624"/>
      <c r="EJ2838" s="624"/>
      <c r="EK2838" s="624"/>
      <c r="EL2838" s="624"/>
      <c r="EM2838" s="624"/>
      <c r="EN2838" s="624"/>
      <c r="EO2838" s="624"/>
      <c r="EP2838" s="624"/>
      <c r="EQ2838" s="624"/>
    </row>
    <row r="2839" spans="1:147" s="560" customFormat="1">
      <c r="A2839" s="624"/>
      <c r="B2839" s="624"/>
      <c r="O2839" s="624"/>
      <c r="P2839" s="624"/>
      <c r="Q2839" s="624"/>
      <c r="R2839" s="624"/>
      <c r="S2839" s="624"/>
      <c r="T2839" s="624"/>
      <c r="U2839" s="624"/>
      <c r="V2839" s="624"/>
      <c r="W2839" s="624"/>
      <c r="X2839" s="624"/>
      <c r="Y2839" s="624"/>
      <c r="Z2839" s="624"/>
      <c r="AB2839" s="624"/>
      <c r="AC2839" s="624"/>
      <c r="AD2839" s="624"/>
      <c r="AE2839" s="624"/>
      <c r="AF2839" s="624"/>
      <c r="AG2839" s="624"/>
      <c r="AH2839" s="624"/>
      <c r="AI2839" s="624"/>
      <c r="AJ2839" s="624"/>
      <c r="AK2839" s="624"/>
      <c r="AL2839" s="624"/>
      <c r="AM2839" s="624"/>
      <c r="AN2839" s="624"/>
      <c r="AO2839" s="624"/>
      <c r="AP2839" s="624"/>
      <c r="AQ2839" s="624"/>
      <c r="AR2839" s="624"/>
      <c r="AS2839" s="624"/>
      <c r="AT2839" s="624"/>
      <c r="AU2839" s="624"/>
      <c r="AV2839" s="624"/>
      <c r="AW2839" s="624"/>
      <c r="AX2839" s="624"/>
      <c r="AY2839" s="624"/>
      <c r="AZ2839" s="624"/>
      <c r="BA2839" s="624"/>
      <c r="BB2839" s="624"/>
      <c r="BC2839" s="624"/>
      <c r="BD2839" s="624"/>
      <c r="BE2839" s="624"/>
      <c r="BF2839" s="624"/>
      <c r="BG2839" s="624"/>
      <c r="BH2839" s="624"/>
      <c r="BI2839" s="624"/>
      <c r="BJ2839" s="624"/>
      <c r="BK2839" s="624"/>
      <c r="BL2839" s="624"/>
      <c r="BM2839" s="624"/>
      <c r="BN2839" s="624"/>
      <c r="BO2839" s="624"/>
      <c r="BP2839" s="624"/>
      <c r="BQ2839" s="624"/>
      <c r="BR2839" s="624"/>
      <c r="BS2839" s="624"/>
      <c r="BT2839" s="624"/>
      <c r="BU2839" s="624"/>
      <c r="BV2839" s="624"/>
      <c r="BW2839" s="624"/>
      <c r="BX2839" s="624"/>
      <c r="BY2839" s="624"/>
      <c r="BZ2839" s="624"/>
      <c r="CA2839" s="624"/>
      <c r="CB2839" s="624"/>
      <c r="CC2839" s="624"/>
      <c r="CD2839" s="624"/>
      <c r="CE2839" s="624"/>
      <c r="CF2839" s="624"/>
      <c r="CG2839" s="624"/>
      <c r="CH2839" s="624"/>
      <c r="CI2839" s="624"/>
      <c r="CJ2839" s="624"/>
      <c r="CK2839" s="624"/>
      <c r="CL2839" s="624"/>
      <c r="CM2839" s="624"/>
      <c r="CN2839" s="624"/>
      <c r="CO2839" s="624"/>
      <c r="CP2839" s="624"/>
      <c r="CQ2839" s="624"/>
      <c r="CR2839" s="624"/>
      <c r="CS2839" s="624"/>
      <c r="CT2839" s="624"/>
      <c r="CU2839" s="624"/>
      <c r="CV2839" s="624"/>
      <c r="CW2839" s="624"/>
      <c r="CX2839" s="624"/>
      <c r="CY2839" s="624"/>
      <c r="CZ2839" s="624"/>
      <c r="DA2839" s="624"/>
      <c r="DB2839" s="624"/>
      <c r="DC2839" s="624"/>
      <c r="DD2839" s="624"/>
      <c r="DE2839" s="624"/>
      <c r="DF2839" s="624"/>
      <c r="DG2839" s="624"/>
      <c r="DH2839" s="624"/>
      <c r="DI2839" s="624"/>
      <c r="DJ2839" s="624"/>
      <c r="DK2839" s="624"/>
      <c r="DL2839" s="624"/>
      <c r="DM2839" s="624"/>
      <c r="DN2839" s="624"/>
      <c r="DO2839" s="624"/>
      <c r="DP2839" s="624"/>
      <c r="DQ2839" s="624"/>
      <c r="DR2839" s="624"/>
      <c r="DS2839" s="624"/>
      <c r="DT2839" s="624"/>
      <c r="DU2839" s="624"/>
      <c r="DV2839" s="624"/>
      <c r="DW2839" s="624"/>
      <c r="DX2839" s="624"/>
      <c r="DY2839" s="624"/>
      <c r="DZ2839" s="624"/>
      <c r="EA2839" s="624"/>
      <c r="EB2839" s="624"/>
      <c r="EC2839" s="624"/>
      <c r="ED2839" s="624"/>
      <c r="EE2839" s="624"/>
      <c r="EF2839" s="624"/>
      <c r="EG2839" s="624"/>
      <c r="EH2839" s="624"/>
      <c r="EI2839" s="624"/>
      <c r="EJ2839" s="624"/>
      <c r="EK2839" s="624"/>
      <c r="EL2839" s="624"/>
      <c r="EM2839" s="624"/>
      <c r="EN2839" s="624"/>
      <c r="EO2839" s="624"/>
      <c r="EP2839" s="624"/>
      <c r="EQ2839" s="624"/>
    </row>
    <row r="2840" spans="1:147" s="560" customFormat="1">
      <c r="A2840" s="624"/>
      <c r="B2840" s="624"/>
      <c r="O2840" s="624"/>
      <c r="P2840" s="624"/>
      <c r="Q2840" s="624"/>
      <c r="R2840" s="624"/>
      <c r="S2840" s="624"/>
      <c r="T2840" s="624"/>
      <c r="U2840" s="624"/>
      <c r="V2840" s="624"/>
      <c r="W2840" s="624"/>
      <c r="X2840" s="624"/>
      <c r="Y2840" s="624"/>
      <c r="Z2840" s="624"/>
      <c r="AB2840" s="624"/>
      <c r="AC2840" s="624"/>
      <c r="AD2840" s="624"/>
      <c r="AE2840" s="624"/>
      <c r="AF2840" s="624"/>
      <c r="AG2840" s="624"/>
      <c r="AH2840" s="624"/>
      <c r="AI2840" s="624"/>
      <c r="AJ2840" s="624"/>
      <c r="AK2840" s="624"/>
      <c r="AL2840" s="624"/>
      <c r="AM2840" s="624"/>
      <c r="AN2840" s="624"/>
      <c r="AO2840" s="624"/>
      <c r="AP2840" s="624"/>
      <c r="AQ2840" s="624"/>
      <c r="AR2840" s="624"/>
      <c r="AS2840" s="624"/>
      <c r="AT2840" s="624"/>
      <c r="AU2840" s="624"/>
      <c r="AV2840" s="624"/>
      <c r="AW2840" s="624"/>
      <c r="AX2840" s="624"/>
      <c r="AY2840" s="624"/>
      <c r="AZ2840" s="624"/>
      <c r="BA2840" s="624"/>
      <c r="BB2840" s="624"/>
      <c r="BC2840" s="624"/>
      <c r="BD2840" s="624"/>
      <c r="BE2840" s="624"/>
      <c r="BF2840" s="624"/>
      <c r="BG2840" s="624"/>
      <c r="BH2840" s="624"/>
      <c r="BI2840" s="624"/>
      <c r="BJ2840" s="624"/>
      <c r="BK2840" s="624"/>
      <c r="BL2840" s="624"/>
      <c r="BM2840" s="624"/>
      <c r="BN2840" s="624"/>
      <c r="BO2840" s="624"/>
      <c r="BP2840" s="624"/>
      <c r="BQ2840" s="624"/>
      <c r="BR2840" s="624"/>
      <c r="BS2840" s="624"/>
      <c r="BT2840" s="624"/>
      <c r="BU2840" s="624"/>
      <c r="BV2840" s="624"/>
      <c r="BW2840" s="624"/>
      <c r="BX2840" s="624"/>
      <c r="BY2840" s="624"/>
      <c r="BZ2840" s="624"/>
      <c r="CA2840" s="624"/>
      <c r="CB2840" s="624"/>
      <c r="CC2840" s="624"/>
      <c r="CD2840" s="624"/>
      <c r="CE2840" s="624"/>
      <c r="CF2840" s="624"/>
      <c r="CG2840" s="624"/>
      <c r="CH2840" s="624"/>
      <c r="CI2840" s="624"/>
      <c r="CJ2840" s="624"/>
      <c r="CK2840" s="624"/>
      <c r="CL2840" s="624"/>
      <c r="CM2840" s="624"/>
      <c r="CN2840" s="624"/>
      <c r="CO2840" s="624"/>
      <c r="CP2840" s="624"/>
      <c r="CQ2840" s="624"/>
      <c r="CR2840" s="624"/>
      <c r="CS2840" s="624"/>
      <c r="CT2840" s="624"/>
      <c r="CU2840" s="624"/>
      <c r="CV2840" s="624"/>
      <c r="CW2840" s="624"/>
      <c r="CX2840" s="624"/>
      <c r="CY2840" s="624"/>
      <c r="CZ2840" s="624"/>
      <c r="DA2840" s="624"/>
      <c r="DB2840" s="624"/>
      <c r="DC2840" s="624"/>
      <c r="DD2840" s="624"/>
      <c r="DE2840" s="624"/>
      <c r="DF2840" s="624"/>
      <c r="DG2840" s="624"/>
      <c r="DH2840" s="624"/>
      <c r="DI2840" s="624"/>
      <c r="DJ2840" s="624"/>
      <c r="DK2840" s="624"/>
      <c r="DL2840" s="624"/>
      <c r="DM2840" s="624"/>
      <c r="DN2840" s="624"/>
      <c r="DO2840" s="624"/>
      <c r="DP2840" s="624"/>
      <c r="DQ2840" s="624"/>
      <c r="DR2840" s="624"/>
      <c r="DS2840" s="624"/>
      <c r="DT2840" s="624"/>
      <c r="DU2840" s="624"/>
      <c r="DV2840" s="624"/>
      <c r="DW2840" s="624"/>
      <c r="DX2840" s="624"/>
      <c r="DY2840" s="624"/>
      <c r="DZ2840" s="624"/>
      <c r="EA2840" s="624"/>
      <c r="EB2840" s="624"/>
      <c r="EC2840" s="624"/>
      <c r="ED2840" s="624"/>
      <c r="EE2840" s="624"/>
      <c r="EF2840" s="624"/>
      <c r="EG2840" s="624"/>
      <c r="EH2840" s="624"/>
      <c r="EI2840" s="624"/>
      <c r="EJ2840" s="624"/>
      <c r="EK2840" s="624"/>
      <c r="EL2840" s="624"/>
      <c r="EM2840" s="624"/>
      <c r="EN2840" s="624"/>
      <c r="EO2840" s="624"/>
      <c r="EP2840" s="624"/>
      <c r="EQ2840" s="624"/>
    </row>
    <row r="2841" spans="1:147" s="560" customFormat="1">
      <c r="A2841" s="624"/>
      <c r="B2841" s="624"/>
      <c r="O2841" s="624"/>
      <c r="P2841" s="624"/>
      <c r="Q2841" s="624"/>
      <c r="R2841" s="624"/>
      <c r="S2841" s="624"/>
      <c r="T2841" s="624"/>
      <c r="U2841" s="624"/>
      <c r="V2841" s="624"/>
      <c r="W2841" s="624"/>
      <c r="X2841" s="624"/>
      <c r="Y2841" s="624"/>
      <c r="Z2841" s="624"/>
      <c r="AB2841" s="624"/>
      <c r="AC2841" s="624"/>
      <c r="AD2841" s="624"/>
      <c r="AE2841" s="624"/>
      <c r="AF2841" s="624"/>
      <c r="AG2841" s="624"/>
      <c r="AH2841" s="624"/>
      <c r="AI2841" s="624"/>
      <c r="AJ2841" s="624"/>
      <c r="AK2841" s="624"/>
      <c r="AL2841" s="624"/>
      <c r="AM2841" s="624"/>
      <c r="AN2841" s="624"/>
      <c r="AO2841" s="624"/>
      <c r="AP2841" s="624"/>
      <c r="AQ2841" s="624"/>
      <c r="AR2841" s="624"/>
      <c r="AS2841" s="624"/>
      <c r="AT2841" s="624"/>
      <c r="AU2841" s="624"/>
      <c r="AV2841" s="624"/>
      <c r="AW2841" s="624"/>
      <c r="AX2841" s="624"/>
      <c r="AY2841" s="624"/>
      <c r="AZ2841" s="624"/>
      <c r="BA2841" s="624"/>
      <c r="BB2841" s="624"/>
      <c r="BC2841" s="624"/>
      <c r="BD2841" s="624"/>
      <c r="BE2841" s="624"/>
      <c r="BF2841" s="624"/>
      <c r="BG2841" s="624"/>
      <c r="BH2841" s="624"/>
      <c r="BI2841" s="624"/>
      <c r="BJ2841" s="624"/>
      <c r="BK2841" s="624"/>
      <c r="BL2841" s="624"/>
      <c r="BM2841" s="624"/>
      <c r="BN2841" s="624"/>
      <c r="BO2841" s="624"/>
      <c r="BP2841" s="624"/>
      <c r="BQ2841" s="624"/>
      <c r="BR2841" s="624"/>
      <c r="BS2841" s="624"/>
      <c r="BT2841" s="624"/>
      <c r="BU2841" s="624"/>
      <c r="BV2841" s="624"/>
      <c r="BW2841" s="624"/>
      <c r="BX2841" s="624"/>
      <c r="BY2841" s="624"/>
      <c r="BZ2841" s="624"/>
      <c r="CA2841" s="624"/>
      <c r="CB2841" s="624"/>
      <c r="CC2841" s="624"/>
      <c r="CD2841" s="624"/>
      <c r="CE2841" s="624"/>
      <c r="CF2841" s="624"/>
      <c r="CG2841" s="624"/>
      <c r="CH2841" s="624"/>
      <c r="CI2841" s="624"/>
      <c r="CJ2841" s="624"/>
      <c r="CK2841" s="624"/>
      <c r="CL2841" s="624"/>
      <c r="CM2841" s="624"/>
      <c r="CN2841" s="624"/>
      <c r="CO2841" s="624"/>
      <c r="CP2841" s="624"/>
      <c r="CQ2841" s="624"/>
      <c r="CR2841" s="624"/>
      <c r="CS2841" s="624"/>
      <c r="CT2841" s="624"/>
      <c r="CU2841" s="624"/>
      <c r="CV2841" s="624"/>
      <c r="CW2841" s="624"/>
      <c r="CX2841" s="624"/>
      <c r="CY2841" s="624"/>
      <c r="CZ2841" s="624"/>
      <c r="DA2841" s="624"/>
      <c r="DB2841" s="624"/>
      <c r="DC2841" s="624"/>
      <c r="DD2841" s="624"/>
      <c r="DE2841" s="624"/>
      <c r="DF2841" s="624"/>
      <c r="DG2841" s="624"/>
      <c r="DH2841" s="624"/>
      <c r="DI2841" s="624"/>
      <c r="DJ2841" s="624"/>
      <c r="DK2841" s="624"/>
      <c r="DL2841" s="624"/>
      <c r="DM2841" s="624"/>
      <c r="DN2841" s="624"/>
      <c r="DO2841" s="624"/>
      <c r="DP2841" s="624"/>
      <c r="DQ2841" s="624"/>
      <c r="DR2841" s="624"/>
      <c r="DS2841" s="624"/>
      <c r="DT2841" s="624"/>
      <c r="DU2841" s="624"/>
      <c r="DV2841" s="624"/>
      <c r="DW2841" s="624"/>
      <c r="DX2841" s="624"/>
      <c r="DY2841" s="624"/>
      <c r="DZ2841" s="624"/>
      <c r="EA2841" s="624"/>
      <c r="EB2841" s="624"/>
      <c r="EC2841" s="624"/>
      <c r="ED2841" s="624"/>
      <c r="EE2841" s="624"/>
      <c r="EF2841" s="624"/>
      <c r="EG2841" s="624"/>
      <c r="EH2841" s="624"/>
      <c r="EI2841" s="624"/>
      <c r="EJ2841" s="624"/>
      <c r="EK2841" s="624"/>
      <c r="EL2841" s="624"/>
      <c r="EM2841" s="624"/>
      <c r="EN2841" s="624"/>
      <c r="EO2841" s="624"/>
      <c r="EP2841" s="624"/>
      <c r="EQ2841" s="624"/>
    </row>
    <row r="2842" spans="1:147" s="560" customFormat="1">
      <c r="A2842" s="624"/>
      <c r="B2842" s="624"/>
      <c r="O2842" s="624"/>
      <c r="P2842" s="624"/>
      <c r="Q2842" s="624"/>
      <c r="R2842" s="624"/>
      <c r="S2842" s="624"/>
      <c r="T2842" s="624"/>
      <c r="U2842" s="624"/>
      <c r="V2842" s="624"/>
      <c r="W2842" s="624"/>
      <c r="X2842" s="624"/>
      <c r="Y2842" s="624"/>
      <c r="Z2842" s="624"/>
      <c r="AB2842" s="624"/>
      <c r="AC2842" s="624"/>
      <c r="AD2842" s="624"/>
      <c r="AE2842" s="624"/>
      <c r="AF2842" s="624"/>
      <c r="AG2842" s="624"/>
      <c r="AH2842" s="624"/>
      <c r="AI2842" s="624"/>
      <c r="AJ2842" s="624"/>
      <c r="AK2842" s="624"/>
      <c r="AL2842" s="624"/>
      <c r="AM2842" s="624"/>
      <c r="AN2842" s="624"/>
      <c r="AO2842" s="624"/>
      <c r="AP2842" s="624"/>
      <c r="AQ2842" s="624"/>
      <c r="AR2842" s="624"/>
      <c r="AS2842" s="624"/>
      <c r="AT2842" s="624"/>
      <c r="AU2842" s="624"/>
      <c r="AV2842" s="624"/>
      <c r="AW2842" s="624"/>
      <c r="AX2842" s="624"/>
      <c r="AY2842" s="624"/>
      <c r="AZ2842" s="624"/>
      <c r="BA2842" s="624"/>
      <c r="BB2842" s="624"/>
      <c r="BC2842" s="624"/>
      <c r="BD2842" s="624"/>
      <c r="BE2842" s="624"/>
      <c r="BF2842" s="624"/>
      <c r="BG2842" s="624"/>
      <c r="BH2842" s="624"/>
      <c r="BI2842" s="624"/>
      <c r="BJ2842" s="624"/>
      <c r="BK2842" s="624"/>
      <c r="BL2842" s="624"/>
      <c r="BM2842" s="624"/>
      <c r="BN2842" s="624"/>
      <c r="BO2842" s="624"/>
      <c r="BP2842" s="624"/>
      <c r="BQ2842" s="624"/>
      <c r="BR2842" s="624"/>
      <c r="BS2842" s="624"/>
      <c r="BT2842" s="624"/>
      <c r="BU2842" s="624"/>
      <c r="BV2842" s="624"/>
      <c r="BW2842" s="624"/>
      <c r="BX2842" s="624"/>
      <c r="BY2842" s="624"/>
      <c r="BZ2842" s="624"/>
      <c r="CA2842" s="624"/>
      <c r="CB2842" s="624"/>
      <c r="CC2842" s="624"/>
      <c r="CD2842" s="624"/>
      <c r="CE2842" s="624"/>
      <c r="CF2842" s="624"/>
      <c r="CG2842" s="624"/>
      <c r="CH2842" s="624"/>
      <c r="CI2842" s="624"/>
      <c r="CJ2842" s="624"/>
      <c r="CK2842" s="624"/>
      <c r="CL2842" s="624"/>
      <c r="CM2842" s="624"/>
      <c r="CN2842" s="624"/>
      <c r="CO2842" s="624"/>
      <c r="CP2842" s="624"/>
      <c r="CQ2842" s="624"/>
      <c r="CR2842" s="624"/>
      <c r="CS2842" s="624"/>
      <c r="CT2842" s="624"/>
      <c r="CU2842" s="624"/>
      <c r="CV2842" s="624"/>
      <c r="CW2842" s="624"/>
      <c r="CX2842" s="624"/>
      <c r="CY2842" s="624"/>
      <c r="CZ2842" s="624"/>
      <c r="DA2842" s="624"/>
      <c r="DB2842" s="624"/>
      <c r="DC2842" s="624"/>
      <c r="DD2842" s="624"/>
      <c r="DE2842" s="624"/>
      <c r="DF2842" s="624"/>
      <c r="DG2842" s="624"/>
      <c r="DH2842" s="624"/>
      <c r="DI2842" s="624"/>
      <c r="DJ2842" s="624"/>
      <c r="DK2842" s="624"/>
      <c r="DL2842" s="624"/>
      <c r="DM2842" s="624"/>
      <c r="DN2842" s="624"/>
      <c r="DO2842" s="624"/>
      <c r="DP2842" s="624"/>
      <c r="DQ2842" s="624"/>
      <c r="DR2842" s="624"/>
      <c r="DS2842" s="624"/>
      <c r="DT2842" s="624"/>
      <c r="DU2842" s="624"/>
      <c r="DV2842" s="624"/>
      <c r="DW2842" s="624"/>
      <c r="DX2842" s="624"/>
      <c r="DY2842" s="624"/>
      <c r="DZ2842" s="624"/>
      <c r="EA2842" s="624"/>
      <c r="EB2842" s="624"/>
      <c r="EC2842" s="624"/>
      <c r="ED2842" s="624"/>
      <c r="EE2842" s="624"/>
      <c r="EF2842" s="624"/>
      <c r="EG2842" s="624"/>
      <c r="EH2842" s="624"/>
      <c r="EI2842" s="624"/>
      <c r="EJ2842" s="624"/>
      <c r="EK2842" s="624"/>
      <c r="EL2842" s="624"/>
      <c r="EM2842" s="624"/>
      <c r="EN2842" s="624"/>
      <c r="EO2842" s="624"/>
      <c r="EP2842" s="624"/>
      <c r="EQ2842" s="624"/>
    </row>
    <row r="2843" spans="1:147" s="560" customFormat="1">
      <c r="A2843" s="624"/>
      <c r="B2843" s="624"/>
      <c r="O2843" s="624"/>
      <c r="P2843" s="624"/>
      <c r="Q2843" s="624"/>
      <c r="R2843" s="624"/>
      <c r="S2843" s="624"/>
      <c r="T2843" s="624"/>
      <c r="U2843" s="624"/>
      <c r="V2843" s="624"/>
      <c r="W2843" s="624"/>
      <c r="X2843" s="624"/>
      <c r="Y2843" s="624"/>
      <c r="Z2843" s="624"/>
      <c r="AB2843" s="624"/>
      <c r="AC2843" s="624"/>
      <c r="AD2843" s="624"/>
      <c r="AE2843" s="624"/>
      <c r="AF2843" s="624"/>
      <c r="AG2843" s="624"/>
      <c r="AH2843" s="624"/>
      <c r="AI2843" s="624"/>
      <c r="AJ2843" s="624"/>
      <c r="AK2843" s="624"/>
      <c r="AL2843" s="624"/>
      <c r="AM2843" s="624"/>
      <c r="AN2843" s="624"/>
      <c r="AO2843" s="624"/>
      <c r="AP2843" s="624"/>
      <c r="AQ2843" s="624"/>
      <c r="AR2843" s="624"/>
      <c r="AS2843" s="624"/>
      <c r="AT2843" s="624"/>
      <c r="AU2843" s="624"/>
      <c r="AV2843" s="624"/>
      <c r="AW2843" s="624"/>
      <c r="AX2843" s="624"/>
      <c r="AY2843" s="624"/>
      <c r="AZ2843" s="624"/>
      <c r="BA2843" s="624"/>
      <c r="BB2843" s="624"/>
      <c r="BC2843" s="624"/>
      <c r="BD2843" s="624"/>
      <c r="BE2843" s="624"/>
      <c r="BF2843" s="624"/>
      <c r="BG2843" s="624"/>
      <c r="BH2843" s="624"/>
      <c r="BI2843" s="624"/>
      <c r="BJ2843" s="624"/>
      <c r="BK2843" s="624"/>
      <c r="BL2843" s="624"/>
      <c r="BM2843" s="624"/>
      <c r="BN2843" s="624"/>
      <c r="BO2843" s="624"/>
      <c r="BP2843" s="624"/>
      <c r="BQ2843" s="624"/>
      <c r="BR2843" s="624"/>
      <c r="BS2843" s="624"/>
      <c r="BT2843" s="624"/>
      <c r="BU2843" s="624"/>
      <c r="BV2843" s="624"/>
      <c r="BW2843" s="624"/>
      <c r="BX2843" s="624"/>
      <c r="BY2843" s="624"/>
      <c r="BZ2843" s="624"/>
      <c r="CA2843" s="624"/>
      <c r="CB2843" s="624"/>
      <c r="CC2843" s="624"/>
      <c r="CD2843" s="624"/>
      <c r="CE2843" s="624"/>
      <c r="CF2843" s="624"/>
      <c r="CG2843" s="624"/>
      <c r="CH2843" s="624"/>
      <c r="CI2843" s="624"/>
      <c r="CJ2843" s="624"/>
      <c r="CK2843" s="624"/>
      <c r="CL2843" s="624"/>
      <c r="CM2843" s="624"/>
      <c r="CN2843" s="624"/>
      <c r="CO2843" s="624"/>
      <c r="CP2843" s="624"/>
      <c r="CQ2843" s="624"/>
      <c r="CR2843" s="624"/>
      <c r="CS2843" s="624"/>
      <c r="CT2843" s="624"/>
      <c r="CU2843" s="624"/>
      <c r="CV2843" s="624"/>
      <c r="CW2843" s="624"/>
      <c r="CX2843" s="624"/>
      <c r="CY2843" s="624"/>
      <c r="CZ2843" s="624"/>
      <c r="DA2843" s="624"/>
      <c r="DB2843" s="624"/>
      <c r="DC2843" s="624"/>
      <c r="DD2843" s="624"/>
      <c r="DE2843" s="624"/>
      <c r="DF2843" s="624"/>
      <c r="DG2843" s="624"/>
      <c r="DH2843" s="624"/>
      <c r="DI2843" s="624"/>
      <c r="DJ2843" s="624"/>
      <c r="DK2843" s="624"/>
      <c r="DL2843" s="624"/>
      <c r="DM2843" s="624"/>
      <c r="DN2843" s="624"/>
      <c r="DO2843" s="624"/>
      <c r="DP2843" s="624"/>
      <c r="DQ2843" s="624"/>
      <c r="DR2843" s="624"/>
      <c r="DS2843" s="624"/>
      <c r="DT2843" s="624"/>
      <c r="DU2843" s="624"/>
      <c r="DV2843" s="624"/>
      <c r="DW2843" s="624"/>
      <c r="DX2843" s="624"/>
      <c r="DY2843" s="624"/>
      <c r="DZ2843" s="624"/>
      <c r="EA2843" s="624"/>
      <c r="EB2843" s="624"/>
      <c r="EC2843" s="624"/>
      <c r="ED2843" s="624"/>
      <c r="EE2843" s="624"/>
      <c r="EF2843" s="624"/>
      <c r="EG2843" s="624"/>
      <c r="EH2843" s="624"/>
      <c r="EI2843" s="624"/>
      <c r="EJ2843" s="624"/>
      <c r="EK2843" s="624"/>
      <c r="EL2843" s="624"/>
      <c r="EM2843" s="624"/>
      <c r="EN2843" s="624"/>
      <c r="EO2843" s="624"/>
      <c r="EP2843" s="624"/>
      <c r="EQ2843" s="624"/>
    </row>
    <row r="2844" spans="1:147" s="560" customFormat="1">
      <c r="A2844" s="624"/>
      <c r="B2844" s="624"/>
      <c r="O2844" s="624"/>
      <c r="P2844" s="624"/>
      <c r="Q2844" s="624"/>
      <c r="R2844" s="624"/>
      <c r="S2844" s="624"/>
      <c r="T2844" s="624"/>
      <c r="U2844" s="624"/>
      <c r="V2844" s="624"/>
      <c r="W2844" s="624"/>
      <c r="X2844" s="624"/>
      <c r="Y2844" s="624"/>
      <c r="Z2844" s="624"/>
      <c r="AB2844" s="624"/>
      <c r="AC2844" s="624"/>
      <c r="AD2844" s="624"/>
      <c r="AE2844" s="624"/>
      <c r="AF2844" s="624"/>
      <c r="AG2844" s="624"/>
      <c r="AH2844" s="624"/>
      <c r="AI2844" s="624"/>
      <c r="AJ2844" s="624"/>
      <c r="AK2844" s="624"/>
      <c r="AL2844" s="624"/>
      <c r="AM2844" s="624"/>
      <c r="AN2844" s="624"/>
      <c r="AO2844" s="624"/>
      <c r="AP2844" s="624"/>
      <c r="AQ2844" s="624"/>
      <c r="AR2844" s="624"/>
      <c r="AS2844" s="624"/>
      <c r="AT2844" s="624"/>
      <c r="AU2844" s="624"/>
      <c r="AV2844" s="624"/>
      <c r="AW2844" s="624"/>
      <c r="AX2844" s="624"/>
      <c r="AY2844" s="624"/>
      <c r="AZ2844" s="624"/>
      <c r="BA2844" s="624"/>
      <c r="BB2844" s="624"/>
      <c r="BC2844" s="624"/>
      <c r="BD2844" s="624"/>
      <c r="BE2844" s="624"/>
      <c r="BF2844" s="624"/>
      <c r="BG2844" s="624"/>
      <c r="BH2844" s="624"/>
      <c r="BI2844" s="624"/>
      <c r="BJ2844" s="624"/>
      <c r="BK2844" s="624"/>
      <c r="BL2844" s="624"/>
      <c r="BM2844" s="624"/>
      <c r="BN2844" s="624"/>
      <c r="BO2844" s="624"/>
      <c r="BP2844" s="624"/>
      <c r="BQ2844" s="624"/>
      <c r="BR2844" s="624"/>
      <c r="BS2844" s="624"/>
      <c r="BT2844" s="624"/>
      <c r="BU2844" s="624"/>
      <c r="BV2844" s="624"/>
      <c r="BW2844" s="624"/>
      <c r="BX2844" s="624"/>
      <c r="BY2844" s="624"/>
      <c r="BZ2844" s="624"/>
      <c r="CA2844" s="624"/>
      <c r="CB2844" s="624"/>
      <c r="CC2844" s="624"/>
      <c r="CD2844" s="624"/>
      <c r="CE2844" s="624"/>
      <c r="CF2844" s="624"/>
      <c r="CG2844" s="624"/>
      <c r="CH2844" s="624"/>
      <c r="CI2844" s="624"/>
      <c r="CJ2844" s="624"/>
      <c r="CK2844" s="624"/>
      <c r="CL2844" s="624"/>
      <c r="CM2844" s="624"/>
      <c r="CN2844" s="624"/>
      <c r="CO2844" s="624"/>
      <c r="CP2844" s="624"/>
      <c r="CQ2844" s="624"/>
      <c r="CR2844" s="624"/>
      <c r="CS2844" s="624"/>
      <c r="CT2844" s="624"/>
      <c r="CU2844" s="624"/>
      <c r="CV2844" s="624"/>
      <c r="CW2844" s="624"/>
      <c r="CX2844" s="624"/>
      <c r="CY2844" s="624"/>
      <c r="CZ2844" s="624"/>
      <c r="DA2844" s="624"/>
      <c r="DB2844" s="624"/>
      <c r="DC2844" s="624"/>
      <c r="DD2844" s="624"/>
      <c r="DE2844" s="624"/>
      <c r="DF2844" s="624"/>
      <c r="DG2844" s="624"/>
      <c r="DH2844" s="624"/>
      <c r="DI2844" s="624"/>
      <c r="DJ2844" s="624"/>
      <c r="DK2844" s="624"/>
      <c r="DL2844" s="624"/>
      <c r="DM2844" s="624"/>
      <c r="DN2844" s="624"/>
      <c r="DO2844" s="624"/>
      <c r="DP2844" s="624"/>
      <c r="DQ2844" s="624"/>
      <c r="DR2844" s="624"/>
      <c r="DS2844" s="624"/>
      <c r="DT2844" s="624"/>
      <c r="DU2844" s="624"/>
      <c r="DV2844" s="624"/>
      <c r="DW2844" s="624"/>
      <c r="DX2844" s="624"/>
      <c r="DY2844" s="624"/>
      <c r="DZ2844" s="624"/>
      <c r="EA2844" s="624"/>
      <c r="EB2844" s="624"/>
      <c r="EC2844" s="624"/>
      <c r="ED2844" s="624"/>
      <c r="EE2844" s="624"/>
      <c r="EF2844" s="624"/>
      <c r="EG2844" s="624"/>
      <c r="EH2844" s="624"/>
      <c r="EI2844" s="624"/>
      <c r="EJ2844" s="624"/>
      <c r="EK2844" s="624"/>
      <c r="EL2844" s="624"/>
      <c r="EM2844" s="624"/>
      <c r="EN2844" s="624"/>
      <c r="EO2844" s="624"/>
      <c r="EP2844" s="624"/>
      <c r="EQ2844" s="624"/>
    </row>
    <row r="2845" spans="1:147" s="560" customFormat="1">
      <c r="A2845" s="624"/>
      <c r="B2845" s="624"/>
      <c r="O2845" s="624"/>
      <c r="P2845" s="624"/>
      <c r="Q2845" s="624"/>
      <c r="R2845" s="624"/>
      <c r="S2845" s="624"/>
      <c r="T2845" s="624"/>
      <c r="U2845" s="624"/>
      <c r="V2845" s="624"/>
      <c r="W2845" s="624"/>
      <c r="X2845" s="624"/>
      <c r="Y2845" s="624"/>
      <c r="Z2845" s="624"/>
      <c r="AB2845" s="624"/>
      <c r="AC2845" s="624"/>
      <c r="AD2845" s="624"/>
      <c r="AE2845" s="624"/>
      <c r="AF2845" s="624"/>
      <c r="AG2845" s="624"/>
      <c r="AH2845" s="624"/>
      <c r="AI2845" s="624"/>
      <c r="AJ2845" s="624"/>
      <c r="AK2845" s="624"/>
      <c r="AL2845" s="624"/>
      <c r="AM2845" s="624"/>
      <c r="AN2845" s="624"/>
      <c r="AO2845" s="624"/>
      <c r="AP2845" s="624"/>
      <c r="AQ2845" s="624"/>
      <c r="AR2845" s="624"/>
      <c r="AS2845" s="624"/>
      <c r="AT2845" s="624"/>
      <c r="AU2845" s="624"/>
      <c r="AV2845" s="624"/>
      <c r="AW2845" s="624"/>
      <c r="AX2845" s="624"/>
      <c r="AY2845" s="624"/>
      <c r="AZ2845" s="624"/>
      <c r="BA2845" s="624"/>
      <c r="BB2845" s="624"/>
      <c r="BC2845" s="624"/>
      <c r="BD2845" s="624"/>
      <c r="BE2845" s="624"/>
      <c r="BF2845" s="624"/>
      <c r="BG2845" s="624"/>
      <c r="BH2845" s="624"/>
      <c r="BI2845" s="624"/>
      <c r="BJ2845" s="624"/>
      <c r="BK2845" s="624"/>
      <c r="BL2845" s="624"/>
      <c r="BM2845" s="624"/>
      <c r="BN2845" s="624"/>
      <c r="BO2845" s="624"/>
      <c r="BP2845" s="624"/>
      <c r="BQ2845" s="624"/>
      <c r="BR2845" s="624"/>
      <c r="BS2845" s="624"/>
      <c r="BT2845" s="624"/>
      <c r="BU2845" s="624"/>
      <c r="BV2845" s="624"/>
      <c r="BW2845" s="624"/>
      <c r="BX2845" s="624"/>
      <c r="BY2845" s="624"/>
      <c r="BZ2845" s="624"/>
      <c r="CA2845" s="624"/>
      <c r="CB2845" s="624"/>
      <c r="CC2845" s="624"/>
      <c r="CD2845" s="624"/>
      <c r="CE2845" s="624"/>
      <c r="CF2845" s="624"/>
      <c r="CG2845" s="624"/>
      <c r="CH2845" s="624"/>
      <c r="CI2845" s="624"/>
      <c r="CJ2845" s="624"/>
      <c r="CK2845" s="624"/>
      <c r="CL2845" s="624"/>
      <c r="CM2845" s="624"/>
      <c r="CN2845" s="624"/>
      <c r="CO2845" s="624"/>
      <c r="CP2845" s="624"/>
      <c r="CQ2845" s="624"/>
      <c r="CR2845" s="624"/>
      <c r="CS2845" s="624"/>
      <c r="CT2845" s="624"/>
      <c r="CU2845" s="624"/>
      <c r="CV2845" s="624"/>
      <c r="CW2845" s="624"/>
      <c r="CX2845" s="624"/>
      <c r="CY2845" s="624"/>
      <c r="CZ2845" s="624"/>
      <c r="DA2845" s="624"/>
      <c r="DB2845" s="624"/>
      <c r="DC2845" s="624"/>
      <c r="DD2845" s="624"/>
      <c r="DE2845" s="624"/>
      <c r="DF2845" s="624"/>
      <c r="DG2845" s="624"/>
      <c r="DH2845" s="624"/>
      <c r="DI2845" s="624"/>
      <c r="DJ2845" s="624"/>
      <c r="DK2845" s="624"/>
      <c r="DL2845" s="624"/>
      <c r="DM2845" s="624"/>
      <c r="DN2845" s="624"/>
      <c r="DO2845" s="624"/>
      <c r="DP2845" s="624"/>
      <c r="DQ2845" s="624"/>
      <c r="DR2845" s="624"/>
      <c r="DS2845" s="624"/>
      <c r="DT2845" s="624"/>
      <c r="DU2845" s="624"/>
      <c r="DV2845" s="624"/>
      <c r="DW2845" s="624"/>
      <c r="DX2845" s="624"/>
      <c r="DY2845" s="624"/>
      <c r="DZ2845" s="624"/>
      <c r="EA2845" s="624"/>
      <c r="EB2845" s="624"/>
      <c r="EC2845" s="624"/>
      <c r="ED2845" s="624"/>
      <c r="EE2845" s="624"/>
      <c r="EF2845" s="624"/>
      <c r="EG2845" s="624"/>
      <c r="EH2845" s="624"/>
      <c r="EI2845" s="624"/>
      <c r="EJ2845" s="624"/>
      <c r="EK2845" s="624"/>
      <c r="EL2845" s="624"/>
      <c r="EM2845" s="624"/>
      <c r="EN2845" s="624"/>
      <c r="EO2845" s="624"/>
      <c r="EP2845" s="624"/>
      <c r="EQ2845" s="624"/>
    </row>
    <row r="2846" spans="1:147" s="560" customFormat="1">
      <c r="A2846" s="624"/>
      <c r="B2846" s="624"/>
      <c r="O2846" s="624"/>
      <c r="P2846" s="624"/>
      <c r="Q2846" s="624"/>
      <c r="R2846" s="624"/>
      <c r="S2846" s="624"/>
      <c r="T2846" s="624"/>
      <c r="U2846" s="624"/>
      <c r="V2846" s="624"/>
      <c r="W2846" s="624"/>
      <c r="X2846" s="624"/>
      <c r="Y2846" s="624"/>
      <c r="Z2846" s="624"/>
      <c r="AB2846" s="624"/>
      <c r="AC2846" s="624"/>
      <c r="AD2846" s="624"/>
      <c r="AE2846" s="624"/>
      <c r="AF2846" s="624"/>
      <c r="AG2846" s="624"/>
      <c r="AH2846" s="624"/>
      <c r="AI2846" s="624"/>
      <c r="AJ2846" s="624"/>
      <c r="AK2846" s="624"/>
      <c r="AL2846" s="624"/>
      <c r="AM2846" s="624"/>
      <c r="AN2846" s="624"/>
      <c r="AO2846" s="624"/>
      <c r="AP2846" s="624"/>
      <c r="AQ2846" s="624"/>
      <c r="AR2846" s="624"/>
      <c r="AS2846" s="624"/>
      <c r="AT2846" s="624"/>
      <c r="AU2846" s="624"/>
      <c r="AV2846" s="624"/>
      <c r="AW2846" s="624"/>
      <c r="AX2846" s="624"/>
      <c r="AY2846" s="624"/>
      <c r="AZ2846" s="624"/>
      <c r="BA2846" s="624"/>
      <c r="BB2846" s="624"/>
      <c r="BC2846" s="624"/>
      <c r="BD2846" s="624"/>
      <c r="BE2846" s="624"/>
      <c r="BF2846" s="624"/>
      <c r="BG2846" s="624"/>
      <c r="BH2846" s="624"/>
      <c r="BI2846" s="624"/>
      <c r="BJ2846" s="624"/>
      <c r="BK2846" s="624"/>
      <c r="BL2846" s="624"/>
      <c r="BM2846" s="624"/>
      <c r="BN2846" s="624"/>
      <c r="BO2846" s="624"/>
      <c r="BP2846" s="624"/>
      <c r="BQ2846" s="624"/>
      <c r="BR2846" s="624"/>
      <c r="BS2846" s="624"/>
      <c r="BT2846" s="624"/>
      <c r="BU2846" s="624"/>
      <c r="BV2846" s="624"/>
      <c r="BW2846" s="624"/>
      <c r="BX2846" s="624"/>
      <c r="BY2846" s="624"/>
      <c r="BZ2846" s="624"/>
      <c r="CA2846" s="624"/>
      <c r="CB2846" s="624"/>
      <c r="CC2846" s="624"/>
      <c r="CD2846" s="624"/>
      <c r="CE2846" s="624"/>
      <c r="CF2846" s="624"/>
      <c r="CG2846" s="624"/>
      <c r="CH2846" s="624"/>
      <c r="CI2846" s="624"/>
      <c r="CJ2846" s="624"/>
      <c r="CK2846" s="624"/>
      <c r="CL2846" s="624"/>
      <c r="CM2846" s="624"/>
      <c r="CN2846" s="624"/>
      <c r="CO2846" s="624"/>
      <c r="CP2846" s="624"/>
      <c r="CQ2846" s="624"/>
      <c r="CR2846" s="624"/>
      <c r="CS2846" s="624"/>
      <c r="CT2846" s="624"/>
      <c r="CU2846" s="624"/>
      <c r="CV2846" s="624"/>
      <c r="CW2846" s="624"/>
      <c r="CX2846" s="624"/>
      <c r="CY2846" s="624"/>
      <c r="CZ2846" s="624"/>
      <c r="DA2846" s="624"/>
      <c r="DB2846" s="624"/>
      <c r="DC2846" s="624"/>
      <c r="DD2846" s="624"/>
      <c r="DE2846" s="624"/>
      <c r="DF2846" s="624"/>
      <c r="DG2846" s="624"/>
      <c r="DH2846" s="624"/>
      <c r="DI2846" s="624"/>
      <c r="DJ2846" s="624"/>
      <c r="DK2846" s="624"/>
      <c r="DL2846" s="624"/>
      <c r="DM2846" s="624"/>
      <c r="DN2846" s="624"/>
      <c r="DO2846" s="624"/>
      <c r="DP2846" s="624"/>
      <c r="DQ2846" s="624"/>
      <c r="DR2846" s="624"/>
      <c r="DS2846" s="624"/>
      <c r="DT2846" s="624"/>
      <c r="DU2846" s="624"/>
      <c r="DV2846" s="624"/>
      <c r="DW2846" s="624"/>
      <c r="DX2846" s="624"/>
      <c r="DY2846" s="624"/>
      <c r="DZ2846" s="624"/>
      <c r="EA2846" s="624"/>
      <c r="EB2846" s="624"/>
      <c r="EC2846" s="624"/>
      <c r="ED2846" s="624"/>
      <c r="EE2846" s="624"/>
      <c r="EF2846" s="624"/>
      <c r="EG2846" s="624"/>
      <c r="EH2846" s="624"/>
      <c r="EI2846" s="624"/>
      <c r="EJ2846" s="624"/>
      <c r="EK2846" s="624"/>
      <c r="EL2846" s="624"/>
      <c r="EM2846" s="624"/>
      <c r="EN2846" s="624"/>
      <c r="EO2846" s="624"/>
      <c r="EP2846" s="624"/>
      <c r="EQ2846" s="624"/>
    </row>
    <row r="2847" spans="1:147" s="560" customFormat="1">
      <c r="A2847" s="624"/>
      <c r="B2847" s="624"/>
      <c r="O2847" s="624"/>
      <c r="P2847" s="624"/>
      <c r="Q2847" s="624"/>
      <c r="R2847" s="624"/>
      <c r="S2847" s="624"/>
      <c r="T2847" s="624"/>
      <c r="U2847" s="624"/>
      <c r="V2847" s="624"/>
      <c r="W2847" s="624"/>
      <c r="X2847" s="624"/>
      <c r="Y2847" s="624"/>
      <c r="Z2847" s="624"/>
      <c r="AB2847" s="624"/>
      <c r="AC2847" s="624"/>
      <c r="AD2847" s="624"/>
      <c r="AE2847" s="624"/>
      <c r="AF2847" s="624"/>
      <c r="AG2847" s="624"/>
      <c r="AH2847" s="624"/>
      <c r="AI2847" s="624"/>
      <c r="AJ2847" s="624"/>
      <c r="AK2847" s="624"/>
      <c r="AL2847" s="624"/>
      <c r="AM2847" s="624"/>
      <c r="AN2847" s="624"/>
      <c r="AO2847" s="624"/>
      <c r="AP2847" s="624"/>
      <c r="AQ2847" s="624"/>
      <c r="AR2847" s="624"/>
      <c r="AS2847" s="624"/>
      <c r="AT2847" s="624"/>
      <c r="AU2847" s="624"/>
      <c r="AV2847" s="624"/>
      <c r="AW2847" s="624"/>
      <c r="AX2847" s="624"/>
      <c r="AY2847" s="624"/>
      <c r="AZ2847" s="624"/>
      <c r="BA2847" s="624"/>
      <c r="BB2847" s="624"/>
      <c r="BC2847" s="624"/>
      <c r="BD2847" s="624"/>
      <c r="BE2847" s="624"/>
      <c r="BF2847" s="624"/>
      <c r="BG2847" s="624"/>
      <c r="BH2847" s="624"/>
      <c r="BI2847" s="624"/>
      <c r="BJ2847" s="624"/>
      <c r="BK2847" s="624"/>
      <c r="BL2847" s="624"/>
      <c r="BM2847" s="624"/>
      <c r="BN2847" s="624"/>
      <c r="BO2847" s="624"/>
      <c r="BP2847" s="624"/>
      <c r="BQ2847" s="624"/>
      <c r="BR2847" s="624"/>
      <c r="BS2847" s="624"/>
      <c r="BT2847" s="624"/>
      <c r="BU2847" s="624"/>
      <c r="BV2847" s="624"/>
      <c r="BW2847" s="624"/>
      <c r="BX2847" s="624"/>
      <c r="BY2847" s="624"/>
      <c r="BZ2847" s="624"/>
      <c r="CA2847" s="624"/>
      <c r="CB2847" s="624"/>
      <c r="CC2847" s="624"/>
      <c r="CD2847" s="624"/>
      <c r="CE2847" s="624"/>
      <c r="CF2847" s="624"/>
      <c r="CG2847" s="624"/>
      <c r="CH2847" s="624"/>
      <c r="CI2847" s="624"/>
      <c r="CJ2847" s="624"/>
      <c r="CK2847" s="624"/>
      <c r="CL2847" s="624"/>
      <c r="CM2847" s="624"/>
      <c r="CN2847" s="624"/>
      <c r="CO2847" s="624"/>
      <c r="CP2847" s="624"/>
      <c r="CQ2847" s="624"/>
      <c r="CR2847" s="624"/>
      <c r="CS2847" s="624"/>
      <c r="CT2847" s="624"/>
      <c r="CU2847" s="624"/>
      <c r="CV2847" s="624"/>
      <c r="CW2847" s="624"/>
      <c r="CX2847" s="624"/>
      <c r="CY2847" s="624"/>
      <c r="CZ2847" s="624"/>
      <c r="DA2847" s="624"/>
      <c r="DB2847" s="624"/>
      <c r="DC2847" s="624"/>
      <c r="DD2847" s="624"/>
      <c r="DE2847" s="624"/>
      <c r="DF2847" s="624"/>
      <c r="DG2847" s="624"/>
      <c r="DH2847" s="624"/>
      <c r="DI2847" s="624"/>
      <c r="DJ2847" s="624"/>
      <c r="DK2847" s="624"/>
      <c r="DL2847" s="624"/>
      <c r="DM2847" s="624"/>
      <c r="DN2847" s="624"/>
      <c r="DO2847" s="624"/>
      <c r="DP2847" s="624"/>
      <c r="DQ2847" s="624"/>
      <c r="DR2847" s="624"/>
      <c r="DS2847" s="624"/>
      <c r="DT2847" s="624"/>
      <c r="DU2847" s="624"/>
      <c r="DV2847" s="624"/>
      <c r="DW2847" s="624"/>
      <c r="DX2847" s="624"/>
      <c r="DY2847" s="624"/>
      <c r="DZ2847" s="624"/>
      <c r="EA2847" s="624"/>
      <c r="EB2847" s="624"/>
      <c r="EC2847" s="624"/>
      <c r="ED2847" s="624"/>
      <c r="EE2847" s="624"/>
      <c r="EF2847" s="624"/>
      <c r="EG2847" s="624"/>
      <c r="EH2847" s="624"/>
      <c r="EI2847" s="624"/>
      <c r="EJ2847" s="624"/>
      <c r="EK2847" s="624"/>
      <c r="EL2847" s="624"/>
      <c r="EM2847" s="624"/>
      <c r="EN2847" s="624"/>
      <c r="EO2847" s="624"/>
      <c r="EP2847" s="624"/>
      <c r="EQ2847" s="624"/>
    </row>
    <row r="2848" spans="1:147" s="560" customFormat="1">
      <c r="A2848" s="624"/>
      <c r="B2848" s="624"/>
      <c r="O2848" s="624"/>
      <c r="P2848" s="624"/>
      <c r="Q2848" s="624"/>
      <c r="R2848" s="624"/>
      <c r="S2848" s="624"/>
      <c r="T2848" s="624"/>
      <c r="U2848" s="624"/>
      <c r="V2848" s="624"/>
      <c r="W2848" s="624"/>
      <c r="X2848" s="624"/>
      <c r="Y2848" s="624"/>
      <c r="Z2848" s="624"/>
      <c r="AB2848" s="624"/>
      <c r="AC2848" s="624"/>
      <c r="AD2848" s="624"/>
      <c r="AE2848" s="624"/>
      <c r="AF2848" s="624"/>
      <c r="AG2848" s="624"/>
      <c r="AH2848" s="624"/>
      <c r="AI2848" s="624"/>
      <c r="AJ2848" s="624"/>
      <c r="AK2848" s="624"/>
      <c r="AL2848" s="624"/>
      <c r="AM2848" s="624"/>
      <c r="AN2848" s="624"/>
      <c r="AO2848" s="624"/>
      <c r="AP2848" s="624"/>
      <c r="AQ2848" s="624"/>
      <c r="AR2848" s="624"/>
      <c r="AS2848" s="624"/>
      <c r="AT2848" s="624"/>
      <c r="AU2848" s="624"/>
      <c r="AV2848" s="624"/>
      <c r="AW2848" s="624"/>
      <c r="AX2848" s="624"/>
      <c r="AY2848" s="624"/>
      <c r="AZ2848" s="624"/>
      <c r="BA2848" s="624"/>
      <c r="BB2848" s="624"/>
      <c r="BC2848" s="624"/>
      <c r="BD2848" s="624"/>
      <c r="BE2848" s="624"/>
      <c r="BF2848" s="624"/>
      <c r="BG2848" s="624"/>
      <c r="BH2848" s="624"/>
      <c r="BI2848" s="624"/>
      <c r="BJ2848" s="624"/>
      <c r="BK2848" s="624"/>
      <c r="BL2848" s="624"/>
      <c r="BM2848" s="624"/>
      <c r="BN2848" s="624"/>
      <c r="BO2848" s="624"/>
      <c r="BP2848" s="624"/>
      <c r="BQ2848" s="624"/>
      <c r="BR2848" s="624"/>
      <c r="BS2848" s="624"/>
      <c r="BT2848" s="624"/>
      <c r="BU2848" s="624"/>
      <c r="BV2848" s="624"/>
      <c r="BW2848" s="624"/>
      <c r="BX2848" s="624"/>
      <c r="BY2848" s="624"/>
      <c r="BZ2848" s="624"/>
      <c r="CA2848" s="624"/>
      <c r="CB2848" s="624"/>
      <c r="CC2848" s="624"/>
      <c r="CD2848" s="624"/>
      <c r="CE2848" s="624"/>
      <c r="CF2848" s="624"/>
      <c r="CG2848" s="624"/>
      <c r="CH2848" s="624"/>
      <c r="CI2848" s="624"/>
      <c r="CJ2848" s="624"/>
      <c r="CK2848" s="624"/>
      <c r="CL2848" s="624"/>
      <c r="CM2848" s="624"/>
      <c r="CN2848" s="624"/>
      <c r="CO2848" s="624"/>
      <c r="CP2848" s="624"/>
      <c r="CQ2848" s="624"/>
      <c r="CR2848" s="624"/>
      <c r="CS2848" s="624"/>
      <c r="CT2848" s="624"/>
      <c r="CU2848" s="624"/>
      <c r="CV2848" s="624"/>
      <c r="CW2848" s="624"/>
      <c r="CX2848" s="624"/>
      <c r="CY2848" s="624"/>
      <c r="CZ2848" s="624"/>
      <c r="DA2848" s="624"/>
      <c r="DB2848" s="624"/>
      <c r="DC2848" s="624"/>
      <c r="DD2848" s="624"/>
      <c r="DE2848" s="624"/>
      <c r="DF2848" s="624"/>
      <c r="DG2848" s="624"/>
      <c r="DH2848" s="624"/>
      <c r="DI2848" s="624"/>
      <c r="DJ2848" s="624"/>
      <c r="DK2848" s="624"/>
      <c r="DL2848" s="624"/>
      <c r="DM2848" s="624"/>
      <c r="DN2848" s="624"/>
      <c r="DO2848" s="624"/>
      <c r="DP2848" s="624"/>
      <c r="DQ2848" s="624"/>
      <c r="DR2848" s="624"/>
      <c r="DS2848" s="624"/>
      <c r="DT2848" s="624"/>
      <c r="DU2848" s="624"/>
      <c r="DV2848" s="624"/>
      <c r="DW2848" s="624"/>
      <c r="DX2848" s="624"/>
      <c r="DY2848" s="624"/>
      <c r="DZ2848" s="624"/>
      <c r="EA2848" s="624"/>
      <c r="EB2848" s="624"/>
      <c r="EC2848" s="624"/>
      <c r="ED2848" s="624"/>
      <c r="EE2848" s="624"/>
      <c r="EF2848" s="624"/>
      <c r="EG2848" s="624"/>
      <c r="EH2848" s="624"/>
      <c r="EI2848" s="624"/>
      <c r="EJ2848" s="624"/>
      <c r="EK2848" s="624"/>
      <c r="EL2848" s="624"/>
      <c r="EM2848" s="624"/>
      <c r="EN2848" s="624"/>
      <c r="EO2848" s="624"/>
      <c r="EP2848" s="624"/>
      <c r="EQ2848" s="624"/>
    </row>
    <row r="2849" spans="1:147" s="560" customFormat="1">
      <c r="A2849" s="624"/>
      <c r="B2849" s="624"/>
      <c r="O2849" s="624"/>
      <c r="P2849" s="624"/>
      <c r="Q2849" s="624"/>
      <c r="R2849" s="624"/>
      <c r="S2849" s="624"/>
      <c r="T2849" s="624"/>
      <c r="U2849" s="624"/>
      <c r="V2849" s="624"/>
      <c r="W2849" s="624"/>
      <c r="X2849" s="624"/>
      <c r="Y2849" s="624"/>
      <c r="Z2849" s="624"/>
      <c r="AB2849" s="624"/>
      <c r="AC2849" s="624"/>
      <c r="AD2849" s="624"/>
      <c r="AE2849" s="624"/>
      <c r="AF2849" s="624"/>
      <c r="AG2849" s="624"/>
      <c r="AH2849" s="624"/>
      <c r="AI2849" s="624"/>
      <c r="AJ2849" s="624"/>
      <c r="AK2849" s="624"/>
      <c r="AL2849" s="624"/>
      <c r="AM2849" s="624"/>
      <c r="AN2849" s="624"/>
      <c r="AO2849" s="624"/>
      <c r="AP2849" s="624"/>
      <c r="AQ2849" s="624"/>
      <c r="AR2849" s="624"/>
      <c r="AS2849" s="624"/>
      <c r="AT2849" s="624"/>
      <c r="AU2849" s="624"/>
      <c r="AV2849" s="624"/>
      <c r="AW2849" s="624"/>
      <c r="AX2849" s="624"/>
      <c r="AY2849" s="624"/>
      <c r="AZ2849" s="624"/>
      <c r="BA2849" s="624"/>
      <c r="BB2849" s="624"/>
      <c r="BC2849" s="624"/>
      <c r="BD2849" s="624"/>
      <c r="BE2849" s="624"/>
      <c r="BF2849" s="624"/>
      <c r="BG2849" s="624"/>
      <c r="BH2849" s="624"/>
      <c r="BI2849" s="624"/>
      <c r="BJ2849" s="624"/>
      <c r="BK2849" s="624"/>
      <c r="BL2849" s="624"/>
      <c r="BM2849" s="624"/>
      <c r="BN2849" s="624"/>
      <c r="BO2849" s="624"/>
      <c r="BP2849" s="624"/>
      <c r="BQ2849" s="624"/>
      <c r="BR2849" s="624"/>
      <c r="BS2849" s="624"/>
      <c r="BT2849" s="624"/>
      <c r="BU2849" s="624"/>
      <c r="BV2849" s="624"/>
      <c r="BW2849" s="624"/>
      <c r="BX2849" s="624"/>
      <c r="BY2849" s="624"/>
      <c r="BZ2849" s="624"/>
      <c r="CA2849" s="624"/>
      <c r="CB2849" s="624"/>
      <c r="CC2849" s="624"/>
      <c r="CD2849" s="624"/>
      <c r="CE2849" s="624"/>
      <c r="CF2849" s="624"/>
      <c r="CG2849" s="624"/>
      <c r="CH2849" s="624"/>
      <c r="CI2849" s="624"/>
      <c r="CJ2849" s="624"/>
      <c r="CK2849" s="624"/>
      <c r="CL2849" s="624"/>
      <c r="CM2849" s="624"/>
      <c r="CN2849" s="624"/>
      <c r="CO2849" s="624"/>
      <c r="CP2849" s="624"/>
      <c r="CQ2849" s="624"/>
      <c r="CR2849" s="624"/>
      <c r="CS2849" s="624"/>
      <c r="CT2849" s="624"/>
      <c r="CU2849" s="624"/>
      <c r="CV2849" s="624"/>
      <c r="CW2849" s="624"/>
      <c r="CX2849" s="624"/>
      <c r="CY2849" s="624"/>
      <c r="CZ2849" s="624"/>
      <c r="DA2849" s="624"/>
      <c r="DB2849" s="624"/>
      <c r="DC2849" s="624"/>
      <c r="DD2849" s="624"/>
      <c r="DE2849" s="624"/>
      <c r="DF2849" s="624"/>
      <c r="DG2849" s="624"/>
      <c r="DH2849" s="624"/>
      <c r="DI2849" s="624"/>
      <c r="DJ2849" s="624"/>
      <c r="DK2849" s="624"/>
      <c r="DL2849" s="624"/>
      <c r="DM2849" s="624"/>
      <c r="DN2849" s="624"/>
      <c r="DO2849" s="624"/>
      <c r="DP2849" s="624"/>
      <c r="DQ2849" s="624"/>
      <c r="DR2849" s="624"/>
      <c r="DS2849" s="624"/>
      <c r="DT2849" s="624"/>
      <c r="DU2849" s="624"/>
      <c r="DV2849" s="624"/>
      <c r="DW2849" s="624"/>
      <c r="DX2849" s="624"/>
      <c r="DY2849" s="624"/>
      <c r="DZ2849" s="624"/>
      <c r="EA2849" s="624"/>
      <c r="EB2849" s="624"/>
      <c r="EC2849" s="624"/>
      <c r="ED2849" s="624"/>
      <c r="EE2849" s="624"/>
      <c r="EF2849" s="624"/>
      <c r="EG2849" s="624"/>
      <c r="EH2849" s="624"/>
      <c r="EI2849" s="624"/>
      <c r="EJ2849" s="624"/>
      <c r="EK2849" s="624"/>
      <c r="EL2849" s="624"/>
      <c r="EM2849" s="624"/>
      <c r="EN2849" s="624"/>
      <c r="EO2849" s="624"/>
      <c r="EP2849" s="624"/>
      <c r="EQ2849" s="624"/>
    </row>
    <row r="2850" spans="1:147" s="560" customFormat="1">
      <c r="A2850" s="624"/>
      <c r="B2850" s="624"/>
      <c r="O2850" s="624"/>
      <c r="P2850" s="624"/>
      <c r="Q2850" s="624"/>
      <c r="R2850" s="624"/>
      <c r="S2850" s="624"/>
      <c r="T2850" s="624"/>
      <c r="U2850" s="624"/>
      <c r="V2850" s="624"/>
      <c r="W2850" s="624"/>
      <c r="X2850" s="624"/>
      <c r="Y2850" s="624"/>
      <c r="Z2850" s="624"/>
      <c r="AB2850" s="624"/>
      <c r="AC2850" s="624"/>
      <c r="AD2850" s="624"/>
      <c r="AE2850" s="624"/>
      <c r="AF2850" s="624"/>
      <c r="AG2850" s="624"/>
      <c r="AH2850" s="624"/>
      <c r="AI2850" s="624"/>
      <c r="AJ2850" s="624"/>
      <c r="AK2850" s="624"/>
      <c r="AL2850" s="624"/>
      <c r="AM2850" s="624"/>
      <c r="AN2850" s="624"/>
      <c r="AO2850" s="624"/>
      <c r="AP2850" s="624"/>
      <c r="AQ2850" s="624"/>
      <c r="AR2850" s="624"/>
      <c r="AS2850" s="624"/>
      <c r="AT2850" s="624"/>
      <c r="AU2850" s="624"/>
      <c r="AV2850" s="624"/>
      <c r="AW2850" s="624"/>
      <c r="AX2850" s="624"/>
      <c r="AY2850" s="624"/>
      <c r="AZ2850" s="624"/>
      <c r="BA2850" s="624"/>
      <c r="BB2850" s="624"/>
      <c r="BC2850" s="624"/>
      <c r="BD2850" s="624"/>
      <c r="BE2850" s="624"/>
      <c r="BF2850" s="624"/>
      <c r="BG2850" s="624"/>
      <c r="BH2850" s="624"/>
      <c r="BI2850" s="624"/>
      <c r="BJ2850" s="624"/>
      <c r="BK2850" s="624"/>
      <c r="BL2850" s="624"/>
      <c r="BM2850" s="624"/>
      <c r="BN2850" s="624"/>
      <c r="BO2850" s="624"/>
      <c r="BP2850" s="624"/>
      <c r="BQ2850" s="624"/>
      <c r="BR2850" s="624"/>
      <c r="BS2850" s="624"/>
      <c r="BT2850" s="624"/>
      <c r="BU2850" s="624"/>
      <c r="BV2850" s="624"/>
      <c r="BW2850" s="624"/>
      <c r="BX2850" s="624"/>
      <c r="BY2850" s="624"/>
      <c r="BZ2850" s="624"/>
      <c r="CA2850" s="624"/>
      <c r="CB2850" s="624"/>
      <c r="CC2850" s="624"/>
      <c r="CD2850" s="624"/>
      <c r="CE2850" s="624"/>
      <c r="CF2850" s="624"/>
      <c r="CG2850" s="624"/>
      <c r="CH2850" s="624"/>
      <c r="CI2850" s="624"/>
      <c r="CJ2850" s="624"/>
      <c r="CK2850" s="624"/>
      <c r="CL2850" s="624"/>
      <c r="CM2850" s="624"/>
      <c r="CN2850" s="624"/>
      <c r="CO2850" s="624"/>
      <c r="CP2850" s="624"/>
      <c r="CQ2850" s="624"/>
      <c r="CR2850" s="624"/>
      <c r="CS2850" s="624"/>
      <c r="CT2850" s="624"/>
      <c r="CU2850" s="624"/>
      <c r="CV2850" s="624"/>
      <c r="CW2850" s="624"/>
      <c r="CX2850" s="624"/>
      <c r="CY2850" s="624"/>
      <c r="CZ2850" s="624"/>
      <c r="DA2850" s="624"/>
      <c r="DB2850" s="624"/>
      <c r="DC2850" s="624"/>
      <c r="DD2850" s="624"/>
      <c r="DE2850" s="624"/>
      <c r="DF2850" s="624"/>
      <c r="DG2850" s="624"/>
      <c r="DH2850" s="624"/>
      <c r="DI2850" s="624"/>
      <c r="DJ2850" s="624"/>
      <c r="DK2850" s="624"/>
      <c r="DL2850" s="624"/>
      <c r="DM2850" s="624"/>
      <c r="DN2850" s="624"/>
      <c r="DO2850" s="624"/>
      <c r="DP2850" s="624"/>
      <c r="DQ2850" s="624"/>
      <c r="DR2850" s="624"/>
      <c r="DS2850" s="624"/>
      <c r="DT2850" s="624"/>
      <c r="DU2850" s="624"/>
      <c r="DV2850" s="624"/>
      <c r="DW2850" s="624"/>
      <c r="DX2850" s="624"/>
      <c r="DY2850" s="624"/>
      <c r="DZ2850" s="624"/>
      <c r="EA2850" s="624"/>
      <c r="EB2850" s="624"/>
      <c r="EC2850" s="624"/>
      <c r="ED2850" s="624"/>
      <c r="EE2850" s="624"/>
      <c r="EF2850" s="624"/>
      <c r="EG2850" s="624"/>
      <c r="EH2850" s="624"/>
      <c r="EI2850" s="624"/>
      <c r="EJ2850" s="624"/>
      <c r="EK2850" s="624"/>
      <c r="EL2850" s="624"/>
      <c r="EM2850" s="624"/>
      <c r="EN2850" s="624"/>
      <c r="EO2850" s="624"/>
      <c r="EP2850" s="624"/>
      <c r="EQ2850" s="624"/>
    </row>
    <row r="2851" spans="1:147" s="560" customFormat="1">
      <c r="A2851" s="624"/>
      <c r="B2851" s="624"/>
      <c r="O2851" s="624"/>
      <c r="P2851" s="624"/>
      <c r="Q2851" s="624"/>
      <c r="R2851" s="624"/>
      <c r="S2851" s="624"/>
      <c r="T2851" s="624"/>
      <c r="U2851" s="624"/>
      <c r="V2851" s="624"/>
      <c r="W2851" s="624"/>
      <c r="X2851" s="624"/>
      <c r="Y2851" s="624"/>
      <c r="Z2851" s="624"/>
      <c r="AB2851" s="624"/>
      <c r="AC2851" s="624"/>
      <c r="AD2851" s="624"/>
      <c r="AE2851" s="624"/>
      <c r="AF2851" s="624"/>
      <c r="AG2851" s="624"/>
      <c r="AH2851" s="624"/>
      <c r="AI2851" s="624"/>
      <c r="AJ2851" s="624"/>
      <c r="AK2851" s="624"/>
      <c r="AL2851" s="624"/>
      <c r="AM2851" s="624"/>
      <c r="AN2851" s="624"/>
      <c r="AO2851" s="624"/>
      <c r="AP2851" s="624"/>
      <c r="AQ2851" s="624"/>
      <c r="AR2851" s="624"/>
      <c r="AS2851" s="624"/>
      <c r="AT2851" s="624"/>
      <c r="AU2851" s="624"/>
      <c r="AV2851" s="624"/>
      <c r="AW2851" s="624"/>
      <c r="AX2851" s="624"/>
      <c r="AY2851" s="624"/>
      <c r="AZ2851" s="624"/>
      <c r="BA2851" s="624"/>
      <c r="BB2851" s="624"/>
      <c r="BC2851" s="624"/>
      <c r="BD2851" s="624"/>
      <c r="BE2851" s="624"/>
      <c r="BF2851" s="624"/>
      <c r="BG2851" s="624"/>
      <c r="BH2851" s="624"/>
      <c r="BI2851" s="624"/>
      <c r="BJ2851" s="624"/>
      <c r="BK2851" s="624"/>
      <c r="BL2851" s="624"/>
      <c r="BM2851" s="624"/>
      <c r="BN2851" s="624"/>
      <c r="BO2851" s="624"/>
      <c r="BP2851" s="624"/>
      <c r="BQ2851" s="624"/>
      <c r="BR2851" s="624"/>
      <c r="BS2851" s="624"/>
      <c r="BT2851" s="624"/>
      <c r="BU2851" s="624"/>
      <c r="BV2851" s="624"/>
      <c r="BW2851" s="624"/>
      <c r="BX2851" s="624"/>
      <c r="BY2851" s="624"/>
      <c r="BZ2851" s="624"/>
      <c r="CA2851" s="624"/>
      <c r="CB2851" s="624"/>
      <c r="CC2851" s="624"/>
      <c r="CD2851" s="624"/>
      <c r="CE2851" s="624"/>
      <c r="CF2851" s="624"/>
      <c r="CG2851" s="624"/>
      <c r="CH2851" s="624"/>
      <c r="CI2851" s="624"/>
      <c r="CJ2851" s="624"/>
      <c r="CK2851" s="624"/>
      <c r="CL2851" s="624"/>
      <c r="CM2851" s="624"/>
      <c r="CN2851" s="624"/>
      <c r="CO2851" s="624"/>
      <c r="CP2851" s="624"/>
      <c r="CQ2851" s="624"/>
      <c r="CR2851" s="624"/>
      <c r="CS2851" s="624"/>
      <c r="CT2851" s="624"/>
      <c r="CU2851" s="624"/>
      <c r="CV2851" s="624"/>
      <c r="CW2851" s="624"/>
      <c r="CX2851" s="624"/>
      <c r="CY2851" s="624"/>
      <c r="CZ2851" s="624"/>
      <c r="DA2851" s="624"/>
      <c r="DB2851" s="624"/>
      <c r="DC2851" s="624"/>
      <c r="DD2851" s="624"/>
      <c r="DE2851" s="624"/>
      <c r="DF2851" s="624"/>
      <c r="DG2851" s="624"/>
      <c r="DH2851" s="624"/>
      <c r="DI2851" s="624"/>
      <c r="DJ2851" s="624"/>
      <c r="DK2851" s="624"/>
      <c r="DL2851" s="624"/>
      <c r="DM2851" s="624"/>
      <c r="DN2851" s="624"/>
      <c r="DO2851" s="624"/>
      <c r="DP2851" s="624"/>
      <c r="DQ2851" s="624"/>
      <c r="DR2851" s="624"/>
      <c r="DS2851" s="624"/>
      <c r="DT2851" s="624"/>
      <c r="DU2851" s="624"/>
      <c r="DV2851" s="624"/>
      <c r="DW2851" s="624"/>
      <c r="DX2851" s="624"/>
      <c r="DY2851" s="624"/>
      <c r="DZ2851" s="624"/>
      <c r="EA2851" s="624"/>
      <c r="EB2851" s="624"/>
      <c r="EC2851" s="624"/>
      <c r="ED2851" s="624"/>
      <c r="EE2851" s="624"/>
      <c r="EF2851" s="624"/>
      <c r="EG2851" s="624"/>
      <c r="EH2851" s="624"/>
      <c r="EI2851" s="624"/>
      <c r="EJ2851" s="624"/>
      <c r="EK2851" s="624"/>
      <c r="EL2851" s="624"/>
      <c r="EM2851" s="624"/>
      <c r="EN2851" s="624"/>
      <c r="EO2851" s="624"/>
      <c r="EP2851" s="624"/>
      <c r="EQ2851" s="624"/>
    </row>
    <row r="2852" spans="1:147" s="560" customFormat="1">
      <c r="A2852" s="624"/>
      <c r="B2852" s="624"/>
      <c r="O2852" s="624"/>
      <c r="P2852" s="624"/>
      <c r="Q2852" s="624"/>
      <c r="R2852" s="624"/>
      <c r="S2852" s="624"/>
      <c r="T2852" s="624"/>
      <c r="U2852" s="624"/>
      <c r="V2852" s="624"/>
      <c r="W2852" s="624"/>
      <c r="X2852" s="624"/>
      <c r="Y2852" s="624"/>
      <c r="Z2852" s="624"/>
      <c r="AB2852" s="624"/>
      <c r="AC2852" s="624"/>
      <c r="AD2852" s="624"/>
      <c r="AE2852" s="624"/>
      <c r="AF2852" s="624"/>
      <c r="AG2852" s="624"/>
      <c r="AH2852" s="624"/>
      <c r="AI2852" s="624"/>
      <c r="AJ2852" s="624"/>
      <c r="AK2852" s="624"/>
      <c r="AL2852" s="624"/>
      <c r="AM2852" s="624"/>
      <c r="AN2852" s="624"/>
      <c r="AO2852" s="624"/>
      <c r="AP2852" s="624"/>
      <c r="AQ2852" s="624"/>
      <c r="AR2852" s="624"/>
      <c r="AS2852" s="624"/>
      <c r="AT2852" s="624"/>
      <c r="AU2852" s="624"/>
      <c r="AV2852" s="624"/>
      <c r="AW2852" s="624"/>
      <c r="AX2852" s="624"/>
      <c r="AY2852" s="624"/>
      <c r="AZ2852" s="624"/>
      <c r="BA2852" s="624"/>
      <c r="BB2852" s="624"/>
      <c r="BC2852" s="624"/>
      <c r="BD2852" s="624"/>
      <c r="BE2852" s="624"/>
      <c r="BF2852" s="624"/>
      <c r="BG2852" s="624"/>
      <c r="BH2852" s="624"/>
      <c r="BI2852" s="624"/>
      <c r="BJ2852" s="624"/>
      <c r="BK2852" s="624"/>
      <c r="BL2852" s="624"/>
      <c r="BM2852" s="624"/>
      <c r="BN2852" s="624"/>
      <c r="BO2852" s="624"/>
      <c r="BP2852" s="624"/>
      <c r="BQ2852" s="624"/>
      <c r="BR2852" s="624"/>
      <c r="BS2852" s="624"/>
      <c r="BT2852" s="624"/>
      <c r="BU2852" s="624"/>
      <c r="BV2852" s="624"/>
      <c r="BW2852" s="624"/>
      <c r="BX2852" s="624"/>
      <c r="BY2852" s="624"/>
      <c r="BZ2852" s="624"/>
      <c r="CA2852" s="624"/>
      <c r="CB2852" s="624"/>
      <c r="CC2852" s="624"/>
      <c r="CD2852" s="624"/>
      <c r="CE2852" s="624"/>
      <c r="CF2852" s="624"/>
      <c r="CG2852" s="624"/>
      <c r="CH2852" s="624"/>
      <c r="CI2852" s="624"/>
      <c r="CJ2852" s="624"/>
      <c r="CK2852" s="624"/>
      <c r="CL2852" s="624"/>
      <c r="CM2852" s="624"/>
      <c r="CN2852" s="624"/>
      <c r="CO2852" s="624"/>
      <c r="CP2852" s="624"/>
      <c r="CQ2852" s="624"/>
      <c r="CR2852" s="624"/>
      <c r="CS2852" s="624"/>
      <c r="CT2852" s="624"/>
      <c r="CU2852" s="624"/>
      <c r="CV2852" s="624"/>
      <c r="CW2852" s="624"/>
      <c r="CX2852" s="624"/>
      <c r="CY2852" s="624"/>
      <c r="CZ2852" s="624"/>
      <c r="DA2852" s="624"/>
      <c r="DB2852" s="624"/>
      <c r="DC2852" s="624"/>
      <c r="DD2852" s="624"/>
      <c r="DE2852" s="624"/>
      <c r="DF2852" s="624"/>
      <c r="DG2852" s="624"/>
      <c r="DH2852" s="624"/>
      <c r="DI2852" s="624"/>
      <c r="DJ2852" s="624"/>
      <c r="DK2852" s="624"/>
      <c r="DL2852" s="624"/>
      <c r="DM2852" s="624"/>
      <c r="DN2852" s="624"/>
      <c r="DO2852" s="624"/>
      <c r="DP2852" s="624"/>
      <c r="DQ2852" s="624"/>
      <c r="DR2852" s="624"/>
      <c r="DS2852" s="624"/>
      <c r="DT2852" s="624"/>
      <c r="DU2852" s="624"/>
      <c r="DV2852" s="624"/>
      <c r="DW2852" s="624"/>
      <c r="DX2852" s="624"/>
      <c r="DY2852" s="624"/>
      <c r="DZ2852" s="624"/>
      <c r="EA2852" s="624"/>
      <c r="EB2852" s="624"/>
      <c r="EC2852" s="624"/>
      <c r="ED2852" s="624"/>
      <c r="EE2852" s="624"/>
      <c r="EF2852" s="624"/>
      <c r="EG2852" s="624"/>
      <c r="EH2852" s="624"/>
      <c r="EI2852" s="624"/>
      <c r="EJ2852" s="624"/>
      <c r="EK2852" s="624"/>
      <c r="EL2852" s="624"/>
      <c r="EM2852" s="624"/>
      <c r="EN2852" s="624"/>
      <c r="EO2852" s="624"/>
      <c r="EP2852" s="624"/>
      <c r="EQ2852" s="624"/>
    </row>
    <row r="2853" spans="1:147" s="560" customFormat="1">
      <c r="A2853" s="624"/>
      <c r="B2853" s="624"/>
      <c r="O2853" s="624"/>
      <c r="P2853" s="624"/>
      <c r="Q2853" s="624"/>
      <c r="R2853" s="624"/>
      <c r="S2853" s="624"/>
      <c r="T2853" s="624"/>
      <c r="U2853" s="624"/>
      <c r="V2853" s="624"/>
      <c r="W2853" s="624"/>
      <c r="X2853" s="624"/>
      <c r="Y2853" s="624"/>
      <c r="Z2853" s="624"/>
      <c r="AB2853" s="624"/>
      <c r="AC2853" s="624"/>
      <c r="AD2853" s="624"/>
      <c r="AE2853" s="624"/>
      <c r="AF2853" s="624"/>
      <c r="AG2853" s="624"/>
      <c r="AH2853" s="624"/>
      <c r="AI2853" s="624"/>
      <c r="AJ2853" s="624"/>
      <c r="AK2853" s="624"/>
      <c r="AL2853" s="624"/>
      <c r="AM2853" s="624"/>
      <c r="AN2853" s="624"/>
      <c r="AO2853" s="624"/>
      <c r="AP2853" s="624"/>
      <c r="AQ2853" s="624"/>
      <c r="AR2853" s="624"/>
      <c r="AS2853" s="624"/>
      <c r="AT2853" s="624"/>
      <c r="AU2853" s="624"/>
      <c r="AV2853" s="624"/>
      <c r="AW2853" s="624"/>
      <c r="AX2853" s="624"/>
      <c r="AY2853" s="624"/>
      <c r="AZ2853" s="624"/>
      <c r="BA2853" s="624"/>
      <c r="BB2853" s="624"/>
      <c r="BC2853" s="624"/>
      <c r="BD2853" s="624"/>
      <c r="BE2853" s="624"/>
      <c r="BF2853" s="624"/>
      <c r="BG2853" s="624"/>
      <c r="BH2853" s="624"/>
      <c r="BI2853" s="624"/>
      <c r="BJ2853" s="624"/>
      <c r="BK2853" s="624"/>
      <c r="BL2853" s="624"/>
      <c r="BM2853" s="624"/>
      <c r="BN2853" s="624"/>
      <c r="BO2853" s="624"/>
      <c r="BP2853" s="624"/>
      <c r="BQ2853" s="624"/>
      <c r="BR2853" s="624"/>
      <c r="BS2853" s="624"/>
      <c r="BT2853" s="624"/>
      <c r="BU2853" s="624"/>
      <c r="BV2853" s="624"/>
      <c r="BW2853" s="624"/>
      <c r="BX2853" s="624"/>
      <c r="BY2853" s="624"/>
      <c r="BZ2853" s="624"/>
      <c r="CA2853" s="624"/>
      <c r="CB2853" s="624"/>
      <c r="CC2853" s="624"/>
      <c r="CD2853" s="624"/>
      <c r="CE2853" s="624"/>
      <c r="CF2853" s="624"/>
      <c r="CG2853" s="624"/>
      <c r="CH2853" s="624"/>
      <c r="CI2853" s="624"/>
      <c r="CJ2853" s="624"/>
      <c r="CK2853" s="624"/>
      <c r="CL2853" s="624"/>
      <c r="CM2853" s="624"/>
      <c r="CN2853" s="624"/>
      <c r="CO2853" s="624"/>
      <c r="CP2853" s="624"/>
      <c r="CQ2853" s="624"/>
      <c r="CR2853" s="624"/>
      <c r="CS2853" s="624"/>
      <c r="CT2853" s="624"/>
      <c r="CU2853" s="624"/>
      <c r="CV2853" s="624"/>
      <c r="CW2853" s="624"/>
      <c r="CX2853" s="624"/>
      <c r="CY2853" s="624"/>
      <c r="CZ2853" s="624"/>
      <c r="DA2853" s="624"/>
      <c r="DB2853" s="624"/>
      <c r="DC2853" s="624"/>
      <c r="DD2853" s="624"/>
      <c r="DE2853" s="624"/>
      <c r="DF2853" s="624"/>
      <c r="DG2853" s="624"/>
      <c r="DH2853" s="624"/>
      <c r="DI2853" s="624"/>
      <c r="DJ2853" s="624"/>
      <c r="DK2853" s="624"/>
      <c r="DL2853" s="624"/>
      <c r="DM2853" s="624"/>
      <c r="DN2853" s="624"/>
      <c r="DO2853" s="624"/>
      <c r="DP2853" s="624"/>
      <c r="DQ2853" s="624"/>
      <c r="DR2853" s="624"/>
      <c r="DS2853" s="624"/>
      <c r="DT2853" s="624"/>
      <c r="DU2853" s="624"/>
      <c r="DV2853" s="624"/>
      <c r="DW2853" s="624"/>
      <c r="DX2853" s="624"/>
      <c r="DY2853" s="624"/>
      <c r="DZ2853" s="624"/>
      <c r="EA2853" s="624"/>
      <c r="EB2853" s="624"/>
      <c r="EC2853" s="624"/>
      <c r="ED2853" s="624"/>
      <c r="EE2853" s="624"/>
      <c r="EF2853" s="624"/>
      <c r="EG2853" s="624"/>
      <c r="EH2853" s="624"/>
      <c r="EI2853" s="624"/>
      <c r="EJ2853" s="624"/>
      <c r="EK2853" s="624"/>
      <c r="EL2853" s="624"/>
      <c r="EM2853" s="624"/>
      <c r="EN2853" s="624"/>
      <c r="EO2853" s="624"/>
      <c r="EP2853" s="624"/>
      <c r="EQ2853" s="624"/>
    </row>
    <row r="2854" spans="1:147" s="560" customFormat="1">
      <c r="A2854" s="624"/>
      <c r="B2854" s="624"/>
      <c r="O2854" s="624"/>
      <c r="P2854" s="624"/>
      <c r="Q2854" s="624"/>
      <c r="R2854" s="624"/>
      <c r="S2854" s="624"/>
      <c r="T2854" s="624"/>
      <c r="U2854" s="624"/>
      <c r="V2854" s="624"/>
      <c r="W2854" s="624"/>
      <c r="X2854" s="624"/>
      <c r="Y2854" s="624"/>
      <c r="Z2854" s="624"/>
      <c r="AB2854" s="624"/>
      <c r="AC2854" s="624"/>
      <c r="AD2854" s="624"/>
      <c r="AE2854" s="624"/>
      <c r="AF2854" s="624"/>
      <c r="AG2854" s="624"/>
      <c r="AH2854" s="624"/>
      <c r="AI2854" s="624"/>
      <c r="AJ2854" s="624"/>
      <c r="AK2854" s="624"/>
      <c r="AL2854" s="624"/>
      <c r="AM2854" s="624"/>
      <c r="AN2854" s="624"/>
      <c r="AO2854" s="624"/>
      <c r="AP2854" s="624"/>
      <c r="AQ2854" s="624"/>
      <c r="AR2854" s="624"/>
      <c r="AS2854" s="624"/>
      <c r="AT2854" s="624"/>
      <c r="AU2854" s="624"/>
      <c r="AV2854" s="624"/>
      <c r="AW2854" s="624"/>
      <c r="AX2854" s="624"/>
      <c r="AY2854" s="624"/>
      <c r="AZ2854" s="624"/>
      <c r="BA2854" s="624"/>
      <c r="BB2854" s="624"/>
      <c r="BC2854" s="624"/>
      <c r="BD2854" s="624"/>
      <c r="BE2854" s="624"/>
      <c r="BF2854" s="624"/>
      <c r="BG2854" s="624"/>
      <c r="BH2854" s="624"/>
      <c r="BI2854" s="624"/>
      <c r="BJ2854" s="624"/>
      <c r="BK2854" s="624"/>
      <c r="BL2854" s="624"/>
      <c r="BM2854" s="624"/>
      <c r="BN2854" s="624"/>
      <c r="BO2854" s="624"/>
      <c r="BP2854" s="624"/>
      <c r="BQ2854" s="624"/>
      <c r="BR2854" s="624"/>
      <c r="BS2854" s="624"/>
      <c r="BT2854" s="624"/>
      <c r="BU2854" s="624"/>
      <c r="BV2854" s="624"/>
      <c r="BW2854" s="624"/>
      <c r="BX2854" s="624"/>
      <c r="BY2854" s="624"/>
      <c r="BZ2854" s="624"/>
      <c r="CA2854" s="624"/>
      <c r="CB2854" s="624"/>
      <c r="CC2854" s="624"/>
      <c r="CD2854" s="624"/>
      <c r="CE2854" s="624"/>
      <c r="CF2854" s="624"/>
      <c r="CG2854" s="624"/>
      <c r="CH2854" s="624"/>
      <c r="CI2854" s="624"/>
      <c r="CJ2854" s="624"/>
      <c r="CK2854" s="624"/>
      <c r="CL2854" s="624"/>
      <c r="CM2854" s="624"/>
      <c r="CN2854" s="624"/>
      <c r="CO2854" s="624"/>
      <c r="CP2854" s="624"/>
      <c r="CQ2854" s="624"/>
      <c r="CR2854" s="624"/>
      <c r="CS2854" s="624"/>
      <c r="CT2854" s="624"/>
      <c r="CU2854" s="624"/>
      <c r="CV2854" s="624"/>
      <c r="CW2854" s="624"/>
      <c r="CX2854" s="624"/>
      <c r="CY2854" s="624"/>
      <c r="CZ2854" s="624"/>
      <c r="DA2854" s="624"/>
      <c r="DB2854" s="624"/>
      <c r="DC2854" s="624"/>
      <c r="DD2854" s="624"/>
      <c r="DE2854" s="624"/>
      <c r="DF2854" s="624"/>
      <c r="DG2854" s="624"/>
      <c r="DH2854" s="624"/>
      <c r="DI2854" s="624"/>
      <c r="DJ2854" s="624"/>
      <c r="DK2854" s="624"/>
      <c r="DL2854" s="624"/>
      <c r="DM2854" s="624"/>
      <c r="DN2854" s="624"/>
      <c r="DO2854" s="624"/>
      <c r="DP2854" s="624"/>
      <c r="DQ2854" s="624"/>
      <c r="DR2854" s="624"/>
      <c r="DS2854" s="624"/>
      <c r="DT2854" s="624"/>
      <c r="DU2854" s="624"/>
      <c r="DV2854" s="624"/>
      <c r="DW2854" s="624"/>
      <c r="DX2854" s="624"/>
      <c r="DY2854" s="624"/>
      <c r="DZ2854" s="624"/>
      <c r="EA2854" s="624"/>
      <c r="EB2854" s="624"/>
      <c r="EC2854" s="624"/>
      <c r="ED2854" s="624"/>
      <c r="EE2854" s="624"/>
      <c r="EF2854" s="624"/>
      <c r="EG2854" s="624"/>
      <c r="EH2854" s="624"/>
      <c r="EI2854" s="624"/>
      <c r="EJ2854" s="624"/>
      <c r="EK2854" s="624"/>
      <c r="EL2854" s="624"/>
      <c r="EM2854" s="624"/>
      <c r="EN2854" s="624"/>
      <c r="EO2854" s="624"/>
      <c r="EP2854" s="624"/>
      <c r="EQ2854" s="624"/>
    </row>
    <row r="2855" spans="1:147" s="560" customFormat="1">
      <c r="A2855" s="624"/>
      <c r="B2855" s="624"/>
      <c r="O2855" s="624"/>
      <c r="P2855" s="624"/>
      <c r="Q2855" s="624"/>
      <c r="R2855" s="624"/>
      <c r="S2855" s="624"/>
      <c r="T2855" s="624"/>
      <c r="U2855" s="624"/>
      <c r="V2855" s="624"/>
      <c r="W2855" s="624"/>
      <c r="X2855" s="624"/>
      <c r="Y2855" s="624"/>
      <c r="Z2855" s="624"/>
      <c r="AB2855" s="624"/>
      <c r="AC2855" s="624"/>
      <c r="AD2855" s="624"/>
      <c r="AE2855" s="624"/>
      <c r="AF2855" s="624"/>
      <c r="AG2855" s="624"/>
      <c r="AH2855" s="624"/>
      <c r="AI2855" s="624"/>
      <c r="AJ2855" s="624"/>
      <c r="AK2855" s="624"/>
      <c r="AL2855" s="624"/>
      <c r="AM2855" s="624"/>
      <c r="AN2855" s="624"/>
      <c r="AO2855" s="624"/>
      <c r="AP2855" s="624"/>
      <c r="AQ2855" s="624"/>
      <c r="AR2855" s="624"/>
      <c r="AS2855" s="624"/>
      <c r="AT2855" s="624"/>
      <c r="AU2855" s="624"/>
      <c r="AV2855" s="624"/>
      <c r="AW2855" s="624"/>
      <c r="AX2855" s="624"/>
      <c r="AY2855" s="624"/>
      <c r="AZ2855" s="624"/>
      <c r="BA2855" s="624"/>
      <c r="BB2855" s="624"/>
      <c r="BC2855" s="624"/>
      <c r="BD2855" s="624"/>
      <c r="BE2855" s="624"/>
      <c r="BF2855" s="624"/>
      <c r="BG2855" s="624"/>
      <c r="BH2855" s="624"/>
      <c r="BI2855" s="624"/>
      <c r="BJ2855" s="624"/>
      <c r="BK2855" s="624"/>
      <c r="BL2855" s="624"/>
      <c r="BM2855" s="624"/>
      <c r="BN2855" s="624"/>
      <c r="BO2855" s="624"/>
      <c r="BP2855" s="624"/>
      <c r="BQ2855" s="624"/>
      <c r="BR2855" s="624"/>
      <c r="BS2855" s="624"/>
      <c r="BT2855" s="624"/>
      <c r="BU2855" s="624"/>
      <c r="BV2855" s="624"/>
      <c r="BW2855" s="624"/>
      <c r="BX2855" s="624"/>
      <c r="BY2855" s="624"/>
      <c r="BZ2855" s="624"/>
      <c r="CA2855" s="624"/>
      <c r="CB2855" s="624"/>
      <c r="CC2855" s="624"/>
      <c r="CD2855" s="624"/>
      <c r="CE2855" s="624"/>
      <c r="CF2855" s="624"/>
      <c r="CG2855" s="624"/>
      <c r="CH2855" s="624"/>
      <c r="CI2855" s="624"/>
      <c r="CJ2855" s="624"/>
      <c r="CK2855" s="624"/>
      <c r="CL2855" s="624"/>
      <c r="CM2855" s="624"/>
      <c r="CN2855" s="624"/>
      <c r="CO2855" s="624"/>
      <c r="CP2855" s="624"/>
      <c r="CQ2855" s="624"/>
      <c r="CR2855" s="624"/>
      <c r="CS2855" s="624"/>
      <c r="CT2855" s="624"/>
      <c r="CU2855" s="624"/>
      <c r="CV2855" s="624"/>
      <c r="CW2855" s="624"/>
      <c r="CX2855" s="624"/>
      <c r="CY2855" s="624"/>
      <c r="CZ2855" s="624"/>
      <c r="DA2855" s="624"/>
      <c r="DB2855" s="624"/>
      <c r="DC2855" s="624"/>
      <c r="DD2855" s="624"/>
      <c r="DE2855" s="624"/>
      <c r="DF2855" s="624"/>
      <c r="DG2855" s="624"/>
      <c r="DH2855" s="624"/>
      <c r="DI2855" s="624"/>
      <c r="DJ2855" s="624"/>
      <c r="DK2855" s="624"/>
      <c r="DL2855" s="624"/>
      <c r="DM2855" s="624"/>
      <c r="DN2855" s="624"/>
      <c r="DO2855" s="624"/>
      <c r="DP2855" s="624"/>
      <c r="DQ2855" s="624"/>
      <c r="DR2855" s="624"/>
      <c r="DS2855" s="624"/>
      <c r="DT2855" s="624"/>
      <c r="DU2855" s="624"/>
      <c r="DV2855" s="624"/>
      <c r="DW2855" s="624"/>
      <c r="DX2855" s="624"/>
      <c r="DY2855" s="624"/>
      <c r="DZ2855" s="624"/>
      <c r="EA2855" s="624"/>
      <c r="EB2855" s="624"/>
      <c r="EC2855" s="624"/>
      <c r="ED2855" s="624"/>
      <c r="EE2855" s="624"/>
      <c r="EF2855" s="624"/>
      <c r="EG2855" s="624"/>
      <c r="EH2855" s="624"/>
      <c r="EI2855" s="624"/>
      <c r="EJ2855" s="624"/>
      <c r="EK2855" s="624"/>
      <c r="EL2855" s="624"/>
      <c r="EM2855" s="624"/>
      <c r="EN2855" s="624"/>
      <c r="EO2855" s="624"/>
      <c r="EP2855" s="624"/>
      <c r="EQ2855" s="624"/>
    </row>
    <row r="2856" spans="1:147" s="560" customFormat="1">
      <c r="A2856" s="624"/>
      <c r="B2856" s="624"/>
      <c r="O2856" s="624"/>
      <c r="P2856" s="624"/>
      <c r="Q2856" s="624"/>
      <c r="R2856" s="624"/>
      <c r="S2856" s="624"/>
      <c r="T2856" s="624"/>
      <c r="U2856" s="624"/>
      <c r="V2856" s="624"/>
      <c r="W2856" s="624"/>
      <c r="X2856" s="624"/>
      <c r="Y2856" s="624"/>
      <c r="Z2856" s="624"/>
      <c r="AB2856" s="624"/>
      <c r="AC2856" s="624"/>
      <c r="AD2856" s="624"/>
      <c r="AE2856" s="624"/>
      <c r="AF2856" s="624"/>
      <c r="AG2856" s="624"/>
      <c r="AH2856" s="624"/>
      <c r="AI2856" s="624"/>
      <c r="AJ2856" s="624"/>
      <c r="AK2856" s="624"/>
      <c r="AL2856" s="624"/>
      <c r="AM2856" s="624"/>
      <c r="AN2856" s="624"/>
      <c r="AO2856" s="624"/>
      <c r="AP2856" s="624"/>
      <c r="AQ2856" s="624"/>
      <c r="AR2856" s="624"/>
      <c r="AS2856" s="624"/>
      <c r="AT2856" s="624"/>
      <c r="AU2856" s="624"/>
      <c r="AV2856" s="624"/>
      <c r="AW2856" s="624"/>
      <c r="AX2856" s="624"/>
      <c r="AY2856" s="624"/>
      <c r="AZ2856" s="624"/>
      <c r="BA2856" s="624"/>
      <c r="BB2856" s="624"/>
      <c r="BC2856" s="624"/>
      <c r="BD2856" s="624"/>
      <c r="BE2856" s="624"/>
      <c r="BF2856" s="624"/>
      <c r="BG2856" s="624"/>
      <c r="BH2856" s="624"/>
      <c r="BI2856" s="624"/>
      <c r="BJ2856" s="624"/>
      <c r="BK2856" s="624"/>
      <c r="BL2856" s="624"/>
      <c r="BM2856" s="624"/>
      <c r="BN2856" s="624"/>
      <c r="BO2856" s="624"/>
      <c r="BP2856" s="624"/>
      <c r="BQ2856" s="624"/>
      <c r="BR2856" s="624"/>
      <c r="BS2856" s="624"/>
      <c r="BT2856" s="624"/>
      <c r="BU2856" s="624"/>
      <c r="BV2856" s="624"/>
      <c r="BW2856" s="624"/>
      <c r="BX2856" s="624"/>
      <c r="BY2856" s="624"/>
      <c r="BZ2856" s="624"/>
      <c r="CA2856" s="624"/>
      <c r="CB2856" s="624"/>
      <c r="CC2856" s="624"/>
      <c r="CD2856" s="624"/>
      <c r="CE2856" s="624"/>
      <c r="CF2856" s="624"/>
      <c r="CG2856" s="624"/>
      <c r="CH2856" s="624"/>
      <c r="CI2856" s="624"/>
      <c r="CJ2856" s="624"/>
      <c r="CK2856" s="624"/>
      <c r="CL2856" s="624"/>
      <c r="CM2856" s="624"/>
      <c r="CN2856" s="624"/>
      <c r="CO2856" s="624"/>
      <c r="CP2856" s="624"/>
      <c r="CQ2856" s="624"/>
      <c r="CR2856" s="624"/>
      <c r="CS2856" s="624"/>
      <c r="CT2856" s="624"/>
      <c r="CU2856" s="624"/>
      <c r="CV2856" s="624"/>
      <c r="CW2856" s="624"/>
      <c r="CX2856" s="624"/>
      <c r="CY2856" s="624"/>
      <c r="CZ2856" s="624"/>
      <c r="DA2856" s="624"/>
      <c r="DB2856" s="624"/>
      <c r="DC2856" s="624"/>
      <c r="DD2856" s="624"/>
      <c r="DE2856" s="624"/>
      <c r="DF2856" s="624"/>
      <c r="DG2856" s="624"/>
      <c r="DH2856" s="624"/>
      <c r="DI2856" s="624"/>
      <c r="DJ2856" s="624"/>
      <c r="DK2856" s="624"/>
      <c r="DL2856" s="624"/>
      <c r="DM2856" s="624"/>
      <c r="DN2856" s="624"/>
      <c r="DO2856" s="624"/>
      <c r="DP2856" s="624"/>
      <c r="DQ2856" s="624"/>
      <c r="DR2856" s="624"/>
      <c r="DS2856" s="624"/>
      <c r="DT2856" s="624"/>
      <c r="DU2856" s="624"/>
      <c r="DV2856" s="624"/>
      <c r="DW2856" s="624"/>
      <c r="DX2856" s="624"/>
      <c r="DY2856" s="624"/>
      <c r="DZ2856" s="624"/>
      <c r="EA2856" s="624"/>
      <c r="EB2856" s="624"/>
      <c r="EC2856" s="624"/>
      <c r="ED2856" s="624"/>
      <c r="EE2856" s="624"/>
      <c r="EF2856" s="624"/>
      <c r="EG2856" s="624"/>
      <c r="EH2856" s="624"/>
      <c r="EI2856" s="624"/>
      <c r="EJ2856" s="624"/>
      <c r="EK2856" s="624"/>
      <c r="EL2856" s="624"/>
      <c r="EM2856" s="624"/>
      <c r="EN2856" s="624"/>
      <c r="EO2856" s="624"/>
      <c r="EP2856" s="624"/>
      <c r="EQ2856" s="624"/>
    </row>
    <row r="2857" spans="1:147" s="560" customFormat="1">
      <c r="A2857" s="624"/>
      <c r="B2857" s="624"/>
      <c r="O2857" s="624"/>
      <c r="P2857" s="624"/>
      <c r="Q2857" s="624"/>
      <c r="R2857" s="624"/>
      <c r="S2857" s="624"/>
      <c r="T2857" s="624"/>
      <c r="U2857" s="624"/>
      <c r="V2857" s="624"/>
      <c r="W2857" s="624"/>
      <c r="X2857" s="624"/>
      <c r="Y2857" s="624"/>
      <c r="Z2857" s="624"/>
      <c r="AB2857" s="624"/>
      <c r="AC2857" s="624"/>
      <c r="AD2857" s="624"/>
      <c r="AE2857" s="624"/>
      <c r="AF2857" s="624"/>
      <c r="AG2857" s="624"/>
      <c r="AH2857" s="624"/>
      <c r="AI2857" s="624"/>
      <c r="AJ2857" s="624"/>
      <c r="AK2857" s="624"/>
      <c r="AL2857" s="624"/>
      <c r="AM2857" s="624"/>
      <c r="AN2857" s="624"/>
      <c r="AO2857" s="624"/>
      <c r="AP2857" s="624"/>
      <c r="AQ2857" s="624"/>
      <c r="AR2857" s="624"/>
      <c r="AS2857" s="624"/>
      <c r="AT2857" s="624"/>
      <c r="AU2857" s="624"/>
      <c r="AV2857" s="624"/>
      <c r="AW2857" s="624"/>
      <c r="AX2857" s="624"/>
      <c r="AY2857" s="624"/>
      <c r="AZ2857" s="624"/>
      <c r="BA2857" s="624"/>
      <c r="BB2857" s="624"/>
      <c r="BC2857" s="624"/>
      <c r="BD2857" s="624"/>
      <c r="BE2857" s="624"/>
      <c r="BF2857" s="624"/>
      <c r="BG2857" s="624"/>
      <c r="BH2857" s="624"/>
      <c r="BI2857" s="624"/>
      <c r="BJ2857" s="624"/>
      <c r="BK2857" s="624"/>
      <c r="BL2857" s="624"/>
      <c r="BM2857" s="624"/>
      <c r="BN2857" s="624"/>
      <c r="BO2857" s="624"/>
      <c r="BP2857" s="624"/>
      <c r="BQ2857" s="624"/>
      <c r="BR2857" s="624"/>
      <c r="BS2857" s="624"/>
      <c r="BT2857" s="624"/>
      <c r="BU2857" s="624"/>
      <c r="BV2857" s="624"/>
      <c r="BW2857" s="624"/>
      <c r="BX2857" s="624"/>
      <c r="BY2857" s="624"/>
      <c r="BZ2857" s="624"/>
      <c r="CA2857" s="624"/>
      <c r="CB2857" s="624"/>
      <c r="CC2857" s="624"/>
      <c r="CD2857" s="624"/>
      <c r="CE2857" s="624"/>
      <c r="CF2857" s="624"/>
      <c r="CG2857" s="624"/>
      <c r="CH2857" s="624"/>
      <c r="CI2857" s="624"/>
      <c r="CJ2857" s="624"/>
      <c r="CK2857" s="624"/>
      <c r="CL2857" s="624"/>
      <c r="CM2857" s="624"/>
      <c r="CN2857" s="624"/>
      <c r="CO2857" s="624"/>
      <c r="CP2857" s="624"/>
      <c r="CQ2857" s="624"/>
      <c r="CR2857" s="624"/>
      <c r="CS2857" s="624"/>
      <c r="CT2857" s="624"/>
      <c r="CU2857" s="624"/>
      <c r="CV2857" s="624"/>
      <c r="CW2857" s="624"/>
      <c r="CX2857" s="624"/>
      <c r="CY2857" s="624"/>
      <c r="CZ2857" s="624"/>
      <c r="DA2857" s="624"/>
      <c r="DB2857" s="624"/>
      <c r="DC2857" s="624"/>
      <c r="DD2857" s="624"/>
      <c r="DE2857" s="624"/>
      <c r="DF2857" s="624"/>
      <c r="DG2857" s="624"/>
      <c r="DH2857" s="624"/>
      <c r="DI2857" s="624"/>
      <c r="DJ2857" s="624"/>
      <c r="DK2857" s="624"/>
      <c r="DL2857" s="624"/>
      <c r="DM2857" s="624"/>
      <c r="DN2857" s="624"/>
      <c r="DO2857" s="624"/>
      <c r="DP2857" s="624"/>
      <c r="DQ2857" s="624"/>
      <c r="DR2857" s="624"/>
      <c r="DS2857" s="624"/>
      <c r="DT2857" s="624"/>
      <c r="DU2857" s="624"/>
      <c r="DV2857" s="624"/>
      <c r="DW2857" s="624"/>
      <c r="DX2857" s="624"/>
      <c r="DY2857" s="624"/>
      <c r="DZ2857" s="624"/>
      <c r="EA2857" s="624"/>
      <c r="EB2857" s="624"/>
      <c r="EC2857" s="624"/>
      <c r="ED2857" s="624"/>
      <c r="EE2857" s="624"/>
      <c r="EF2857" s="624"/>
      <c r="EG2857" s="624"/>
      <c r="EH2857" s="624"/>
      <c r="EI2857" s="624"/>
      <c r="EJ2857" s="624"/>
      <c r="EK2857" s="624"/>
      <c r="EL2857" s="624"/>
      <c r="EM2857" s="624"/>
      <c r="EN2857" s="624"/>
      <c r="EO2857" s="624"/>
      <c r="EP2857" s="624"/>
      <c r="EQ2857" s="624"/>
    </row>
    <row r="2858" spans="1:147" s="560" customFormat="1">
      <c r="A2858" s="624"/>
      <c r="B2858" s="624"/>
      <c r="O2858" s="624"/>
      <c r="P2858" s="624"/>
      <c r="Q2858" s="624"/>
      <c r="R2858" s="624"/>
      <c r="S2858" s="624"/>
      <c r="T2858" s="624"/>
      <c r="U2858" s="624"/>
      <c r="V2858" s="624"/>
      <c r="W2858" s="624"/>
      <c r="X2858" s="624"/>
      <c r="Y2858" s="624"/>
      <c r="Z2858" s="624"/>
      <c r="AB2858" s="624"/>
      <c r="AC2858" s="624"/>
      <c r="AD2858" s="624"/>
      <c r="AE2858" s="624"/>
      <c r="AF2858" s="624"/>
      <c r="AG2858" s="624"/>
      <c r="AH2858" s="624"/>
      <c r="AI2858" s="624"/>
      <c r="AJ2858" s="624"/>
      <c r="AK2858" s="624"/>
      <c r="AL2858" s="624"/>
      <c r="AM2858" s="624"/>
      <c r="AN2858" s="624"/>
      <c r="AO2858" s="624"/>
      <c r="AP2858" s="624"/>
      <c r="AQ2858" s="624"/>
      <c r="AR2858" s="624"/>
      <c r="AS2858" s="624"/>
      <c r="AT2858" s="624"/>
      <c r="AU2858" s="624"/>
      <c r="AV2858" s="624"/>
      <c r="AW2858" s="624"/>
      <c r="AX2858" s="624"/>
      <c r="AY2858" s="624"/>
      <c r="AZ2858" s="624"/>
      <c r="BA2858" s="624"/>
      <c r="BB2858" s="624"/>
      <c r="BC2858" s="624"/>
      <c r="BD2858" s="624"/>
      <c r="BE2858" s="624"/>
      <c r="BF2858" s="624"/>
      <c r="BG2858" s="624"/>
      <c r="BH2858" s="624"/>
      <c r="BI2858" s="624"/>
      <c r="BJ2858" s="624"/>
      <c r="BK2858" s="624"/>
      <c r="BL2858" s="624"/>
      <c r="BM2858" s="624"/>
      <c r="BN2858" s="624"/>
      <c r="BO2858" s="624"/>
      <c r="BP2858" s="624"/>
      <c r="BQ2858" s="624"/>
      <c r="BR2858" s="624"/>
      <c r="BS2858" s="624"/>
      <c r="BT2858" s="624"/>
      <c r="BU2858" s="624"/>
      <c r="BV2858" s="624"/>
      <c r="BW2858" s="624"/>
      <c r="BX2858" s="624"/>
      <c r="BY2858" s="624"/>
      <c r="BZ2858" s="624"/>
      <c r="CA2858" s="624"/>
      <c r="CB2858" s="624"/>
      <c r="CC2858" s="624"/>
      <c r="CD2858" s="624"/>
      <c r="CE2858" s="624"/>
      <c r="CF2858" s="624"/>
      <c r="CG2858" s="624"/>
      <c r="CH2858" s="624"/>
      <c r="CI2858" s="624"/>
      <c r="CJ2858" s="624"/>
      <c r="CK2858" s="624"/>
      <c r="CL2858" s="624"/>
      <c r="CM2858" s="624"/>
      <c r="CN2858" s="624"/>
      <c r="CO2858" s="624"/>
      <c r="CP2858" s="624"/>
      <c r="CQ2858" s="624"/>
      <c r="CR2858" s="624"/>
      <c r="CS2858" s="624"/>
      <c r="CT2858" s="624"/>
      <c r="CU2858" s="624"/>
      <c r="CV2858" s="624"/>
      <c r="CW2858" s="624"/>
      <c r="CX2858" s="624"/>
      <c r="CY2858" s="624"/>
      <c r="CZ2858" s="624"/>
      <c r="DA2858" s="624"/>
      <c r="DB2858" s="624"/>
      <c r="DC2858" s="624"/>
      <c r="DD2858" s="624"/>
      <c r="DE2858" s="624"/>
      <c r="DF2858" s="624"/>
      <c r="DG2858" s="624"/>
      <c r="DH2858" s="624"/>
      <c r="DI2858" s="624"/>
      <c r="DJ2858" s="624"/>
      <c r="DK2858" s="624"/>
      <c r="DL2858" s="624"/>
      <c r="DM2858" s="624"/>
      <c r="DN2858" s="624"/>
      <c r="DO2858" s="624"/>
      <c r="DP2858" s="624"/>
      <c r="DQ2858" s="624"/>
      <c r="DR2858" s="624"/>
      <c r="DS2858" s="624"/>
      <c r="DT2858" s="624"/>
      <c r="DU2858" s="624"/>
      <c r="DV2858" s="624"/>
      <c r="DW2858" s="624"/>
      <c r="DX2858" s="624"/>
      <c r="DY2858" s="624"/>
      <c r="DZ2858" s="624"/>
      <c r="EA2858" s="624"/>
      <c r="EB2858" s="624"/>
      <c r="EC2858" s="624"/>
      <c r="ED2858" s="624"/>
      <c r="EE2858" s="624"/>
      <c r="EF2858" s="624"/>
      <c r="EG2858" s="624"/>
      <c r="EH2858" s="624"/>
      <c r="EI2858" s="624"/>
      <c r="EJ2858" s="624"/>
      <c r="EK2858" s="624"/>
      <c r="EL2858" s="624"/>
      <c r="EM2858" s="624"/>
      <c r="EN2858" s="624"/>
      <c r="EO2858" s="624"/>
      <c r="EP2858" s="624"/>
      <c r="EQ2858" s="624"/>
    </row>
    <row r="2859" spans="1:147" s="560" customFormat="1">
      <c r="A2859" s="624"/>
      <c r="B2859" s="624"/>
      <c r="O2859" s="624"/>
      <c r="P2859" s="624"/>
      <c r="Q2859" s="624"/>
      <c r="R2859" s="624"/>
      <c r="S2859" s="624"/>
      <c r="T2859" s="624"/>
      <c r="U2859" s="624"/>
      <c r="V2859" s="624"/>
      <c r="W2859" s="624"/>
      <c r="X2859" s="624"/>
      <c r="Y2859" s="624"/>
      <c r="Z2859" s="624"/>
      <c r="AB2859" s="624"/>
      <c r="AC2859" s="624"/>
      <c r="AD2859" s="624"/>
      <c r="AE2859" s="624"/>
      <c r="AF2859" s="624"/>
      <c r="AG2859" s="624"/>
      <c r="AH2859" s="624"/>
      <c r="AI2859" s="624"/>
      <c r="AJ2859" s="624"/>
      <c r="AK2859" s="624"/>
      <c r="AL2859" s="624"/>
      <c r="AM2859" s="624"/>
      <c r="AN2859" s="624"/>
      <c r="AO2859" s="624"/>
      <c r="AP2859" s="624"/>
      <c r="AQ2859" s="624"/>
      <c r="AR2859" s="624"/>
      <c r="AS2859" s="624"/>
      <c r="AT2859" s="624"/>
      <c r="AU2859" s="624"/>
      <c r="AV2859" s="624"/>
      <c r="AW2859" s="624"/>
      <c r="AX2859" s="624"/>
      <c r="AY2859" s="624"/>
      <c r="AZ2859" s="624"/>
      <c r="BA2859" s="624"/>
      <c r="BB2859" s="624"/>
      <c r="BC2859" s="624"/>
      <c r="BD2859" s="624"/>
      <c r="BE2859" s="624"/>
      <c r="BF2859" s="624"/>
      <c r="BG2859" s="624"/>
      <c r="BH2859" s="624"/>
      <c r="BI2859" s="624"/>
      <c r="BJ2859" s="624"/>
      <c r="BK2859" s="624"/>
      <c r="BL2859" s="624"/>
      <c r="BM2859" s="624"/>
      <c r="BN2859" s="624"/>
      <c r="BO2859" s="624"/>
      <c r="BP2859" s="624"/>
      <c r="BQ2859" s="624"/>
      <c r="BR2859" s="624"/>
      <c r="BS2859" s="624"/>
      <c r="BT2859" s="624"/>
      <c r="BU2859" s="624"/>
      <c r="BV2859" s="624"/>
      <c r="BW2859" s="624"/>
      <c r="BX2859" s="624"/>
      <c r="BY2859" s="624"/>
      <c r="BZ2859" s="624"/>
      <c r="CA2859" s="624"/>
      <c r="CB2859" s="624"/>
      <c r="CC2859" s="624"/>
      <c r="CD2859" s="624"/>
      <c r="CE2859" s="624"/>
      <c r="CF2859" s="624"/>
      <c r="CG2859" s="624"/>
      <c r="CH2859" s="624"/>
      <c r="CI2859" s="624"/>
      <c r="CJ2859" s="624"/>
      <c r="CK2859" s="624"/>
      <c r="CL2859" s="624"/>
      <c r="CM2859" s="624"/>
      <c r="CN2859" s="624"/>
      <c r="CO2859" s="624"/>
      <c r="CP2859" s="624"/>
      <c r="CQ2859" s="624"/>
      <c r="CR2859" s="624"/>
      <c r="CS2859" s="624"/>
      <c r="CT2859" s="624"/>
      <c r="CU2859" s="624"/>
      <c r="CV2859" s="624"/>
      <c r="CW2859" s="624"/>
      <c r="CX2859" s="624"/>
      <c r="CY2859" s="624"/>
      <c r="CZ2859" s="624"/>
      <c r="DA2859" s="624"/>
      <c r="DB2859" s="624"/>
      <c r="DC2859" s="624"/>
      <c r="DD2859" s="624"/>
      <c r="DE2859" s="624"/>
      <c r="DF2859" s="624"/>
      <c r="DG2859" s="624"/>
      <c r="DH2859" s="624"/>
      <c r="DI2859" s="624"/>
      <c r="DJ2859" s="624"/>
      <c r="DK2859" s="624"/>
      <c r="DL2859" s="624"/>
      <c r="DM2859" s="624"/>
      <c r="DN2859" s="624"/>
      <c r="DO2859" s="624"/>
      <c r="DP2859" s="624"/>
      <c r="DQ2859" s="624"/>
      <c r="DR2859" s="624"/>
      <c r="DS2859" s="624"/>
      <c r="DT2859" s="624"/>
      <c r="DU2859" s="624"/>
      <c r="DV2859" s="624"/>
      <c r="DW2859" s="624"/>
      <c r="DX2859" s="624"/>
      <c r="DY2859" s="624"/>
      <c r="DZ2859" s="624"/>
      <c r="EA2859" s="624"/>
      <c r="EB2859" s="624"/>
      <c r="EC2859" s="624"/>
      <c r="ED2859" s="624"/>
      <c r="EE2859" s="624"/>
      <c r="EF2859" s="624"/>
      <c r="EG2859" s="624"/>
      <c r="EH2859" s="624"/>
      <c r="EI2859" s="624"/>
      <c r="EJ2859" s="624"/>
      <c r="EK2859" s="624"/>
      <c r="EL2859" s="624"/>
      <c r="EM2859" s="624"/>
      <c r="EN2859" s="624"/>
      <c r="EO2859" s="624"/>
      <c r="EP2859" s="624"/>
      <c r="EQ2859" s="624"/>
    </row>
    <row r="2860" spans="1:147" s="560" customFormat="1">
      <c r="A2860" s="624"/>
      <c r="B2860" s="624"/>
      <c r="O2860" s="624"/>
      <c r="P2860" s="624"/>
      <c r="Q2860" s="624"/>
      <c r="R2860" s="624"/>
      <c r="S2860" s="624"/>
      <c r="T2860" s="624"/>
      <c r="U2860" s="624"/>
      <c r="V2860" s="624"/>
      <c r="W2860" s="624"/>
      <c r="X2860" s="624"/>
      <c r="Y2860" s="624"/>
      <c r="Z2860" s="624"/>
      <c r="AB2860" s="624"/>
      <c r="AC2860" s="624"/>
      <c r="AD2860" s="624"/>
      <c r="AE2860" s="624"/>
      <c r="AF2860" s="624"/>
      <c r="AG2860" s="624"/>
      <c r="AH2860" s="624"/>
      <c r="AI2860" s="624"/>
      <c r="AJ2860" s="624"/>
      <c r="AK2860" s="624"/>
      <c r="AL2860" s="624"/>
      <c r="AM2860" s="624"/>
      <c r="AN2860" s="624"/>
      <c r="AO2860" s="624"/>
      <c r="AP2860" s="624"/>
      <c r="AQ2860" s="624"/>
      <c r="AR2860" s="624"/>
      <c r="AS2860" s="624"/>
      <c r="AT2860" s="624"/>
      <c r="AU2860" s="624"/>
      <c r="AV2860" s="624"/>
      <c r="AW2860" s="624"/>
      <c r="AX2860" s="624"/>
      <c r="AY2860" s="624"/>
      <c r="AZ2860" s="624"/>
      <c r="BA2860" s="624"/>
      <c r="BB2860" s="624"/>
      <c r="BC2860" s="624"/>
      <c r="BD2860" s="624"/>
      <c r="BE2860" s="624"/>
      <c r="BF2860" s="624"/>
      <c r="BG2860" s="624"/>
      <c r="BH2860" s="624"/>
      <c r="BI2860" s="624"/>
      <c r="BJ2860" s="624"/>
      <c r="BK2860" s="624"/>
      <c r="BL2860" s="624"/>
      <c r="BM2860" s="624"/>
      <c r="BN2860" s="624"/>
      <c r="BO2860" s="624"/>
      <c r="BP2860" s="624"/>
      <c r="BQ2860" s="624"/>
      <c r="BR2860" s="624"/>
      <c r="BS2860" s="624"/>
      <c r="BT2860" s="624"/>
      <c r="BU2860" s="624"/>
      <c r="BV2860" s="624"/>
      <c r="BW2860" s="624"/>
      <c r="BX2860" s="624"/>
      <c r="BY2860" s="624"/>
      <c r="BZ2860" s="624"/>
      <c r="CA2860" s="624"/>
      <c r="CB2860" s="624"/>
      <c r="CC2860" s="624"/>
      <c r="CD2860" s="624"/>
      <c r="CE2860" s="624"/>
      <c r="CF2860" s="624"/>
      <c r="CG2860" s="624"/>
      <c r="CH2860" s="624"/>
      <c r="CI2860" s="624"/>
      <c r="CJ2860" s="624"/>
      <c r="CK2860" s="624"/>
      <c r="CL2860" s="624"/>
      <c r="CM2860" s="624"/>
      <c r="CN2860" s="624"/>
      <c r="CO2860" s="624"/>
      <c r="CP2860" s="624"/>
      <c r="CQ2860" s="624"/>
      <c r="CR2860" s="624"/>
      <c r="CS2860" s="624"/>
      <c r="CT2860" s="624"/>
      <c r="CU2860" s="624"/>
      <c r="CV2860" s="624"/>
      <c r="CW2860" s="624"/>
      <c r="CX2860" s="624"/>
      <c r="CY2860" s="624"/>
      <c r="CZ2860" s="624"/>
      <c r="DA2860" s="624"/>
      <c r="DB2860" s="624"/>
      <c r="DC2860" s="624"/>
      <c r="DD2860" s="624"/>
      <c r="DE2860" s="624"/>
      <c r="DF2860" s="624"/>
      <c r="DG2860" s="624"/>
      <c r="DH2860" s="624"/>
      <c r="DI2860" s="624"/>
      <c r="DJ2860" s="624"/>
      <c r="DK2860" s="624"/>
      <c r="DL2860" s="624"/>
      <c r="DM2860" s="624"/>
      <c r="DN2860" s="624"/>
      <c r="DO2860" s="624"/>
      <c r="DP2860" s="624"/>
      <c r="DQ2860" s="624"/>
      <c r="DR2860" s="624"/>
      <c r="DS2860" s="624"/>
      <c r="DT2860" s="624"/>
      <c r="DU2860" s="624"/>
      <c r="DV2860" s="624"/>
      <c r="DW2860" s="624"/>
      <c r="DX2860" s="624"/>
      <c r="DY2860" s="624"/>
      <c r="DZ2860" s="624"/>
      <c r="EA2860" s="624"/>
      <c r="EB2860" s="624"/>
      <c r="EC2860" s="624"/>
      <c r="ED2860" s="624"/>
      <c r="EE2860" s="624"/>
      <c r="EF2860" s="624"/>
      <c r="EG2860" s="624"/>
      <c r="EH2860" s="624"/>
      <c r="EI2860" s="624"/>
      <c r="EJ2860" s="624"/>
      <c r="EK2860" s="624"/>
      <c r="EL2860" s="624"/>
      <c r="EM2860" s="624"/>
      <c r="EN2860" s="624"/>
      <c r="EO2860" s="624"/>
      <c r="EP2860" s="624"/>
      <c r="EQ2860" s="624"/>
    </row>
    <row r="2861" spans="1:147" s="560" customFormat="1">
      <c r="A2861" s="624"/>
      <c r="B2861" s="624"/>
      <c r="O2861" s="624"/>
      <c r="P2861" s="624"/>
      <c r="Q2861" s="624"/>
      <c r="R2861" s="624"/>
      <c r="S2861" s="624"/>
      <c r="T2861" s="624"/>
      <c r="U2861" s="624"/>
      <c r="V2861" s="624"/>
      <c r="W2861" s="624"/>
      <c r="X2861" s="624"/>
      <c r="Y2861" s="624"/>
      <c r="Z2861" s="624"/>
      <c r="AB2861" s="624"/>
      <c r="AC2861" s="624"/>
      <c r="AD2861" s="624"/>
      <c r="AE2861" s="624"/>
      <c r="AF2861" s="624"/>
      <c r="AG2861" s="624"/>
      <c r="AH2861" s="624"/>
      <c r="AI2861" s="624"/>
      <c r="AJ2861" s="624"/>
      <c r="AK2861" s="624"/>
      <c r="AL2861" s="624"/>
      <c r="AM2861" s="624"/>
      <c r="AN2861" s="624"/>
      <c r="AO2861" s="624"/>
      <c r="AP2861" s="624"/>
      <c r="AQ2861" s="624"/>
      <c r="AR2861" s="624"/>
      <c r="AS2861" s="624"/>
      <c r="AT2861" s="624"/>
      <c r="AU2861" s="624"/>
      <c r="AV2861" s="624"/>
      <c r="AW2861" s="624"/>
      <c r="AX2861" s="624"/>
      <c r="AY2861" s="624"/>
      <c r="AZ2861" s="624"/>
      <c r="BA2861" s="624"/>
      <c r="BB2861" s="624"/>
      <c r="BC2861" s="624"/>
      <c r="BD2861" s="624"/>
      <c r="BE2861" s="624"/>
      <c r="BF2861" s="624"/>
      <c r="BG2861" s="624"/>
      <c r="BH2861" s="624"/>
      <c r="BI2861" s="624"/>
      <c r="BJ2861" s="624"/>
      <c r="BK2861" s="624"/>
      <c r="BL2861" s="624"/>
      <c r="BM2861" s="624"/>
      <c r="BN2861" s="624"/>
      <c r="BO2861" s="624"/>
      <c r="BP2861" s="624"/>
      <c r="BQ2861" s="624"/>
      <c r="BR2861" s="624"/>
      <c r="BS2861" s="624"/>
      <c r="BT2861" s="624"/>
      <c r="BU2861" s="624"/>
      <c r="BV2861" s="624"/>
      <c r="BW2861" s="624"/>
      <c r="BX2861" s="624"/>
      <c r="BY2861" s="624"/>
      <c r="BZ2861" s="624"/>
      <c r="CA2861" s="624"/>
      <c r="CB2861" s="624"/>
      <c r="CC2861" s="624"/>
      <c r="CD2861" s="624"/>
      <c r="CE2861" s="624"/>
      <c r="CF2861" s="624"/>
      <c r="CG2861" s="624"/>
      <c r="CH2861" s="624"/>
      <c r="CI2861" s="624"/>
      <c r="CJ2861" s="624"/>
      <c r="CK2861" s="624"/>
      <c r="CL2861" s="624"/>
      <c r="CM2861" s="624"/>
      <c r="CN2861" s="624"/>
      <c r="CO2861" s="624"/>
      <c r="CP2861" s="624"/>
      <c r="CQ2861" s="624"/>
      <c r="CR2861" s="624"/>
      <c r="CS2861" s="624"/>
      <c r="CT2861" s="624"/>
      <c r="CU2861" s="624"/>
      <c r="CV2861" s="624"/>
      <c r="CW2861" s="624"/>
      <c r="CX2861" s="624"/>
      <c r="CY2861" s="624"/>
      <c r="CZ2861" s="624"/>
      <c r="DA2861" s="624"/>
      <c r="DB2861" s="624"/>
      <c r="DC2861" s="624"/>
      <c r="DD2861" s="624"/>
      <c r="DE2861" s="624"/>
      <c r="DF2861" s="624"/>
      <c r="DG2861" s="624"/>
      <c r="DH2861" s="624"/>
      <c r="DI2861" s="624"/>
      <c r="DJ2861" s="624"/>
      <c r="DK2861" s="624"/>
      <c r="DL2861" s="624"/>
      <c r="DM2861" s="624"/>
      <c r="DN2861" s="624"/>
      <c r="DO2861" s="624"/>
      <c r="DP2861" s="624"/>
      <c r="DQ2861" s="624"/>
      <c r="DR2861" s="624"/>
      <c r="DS2861" s="624"/>
      <c r="DT2861" s="624"/>
      <c r="DU2861" s="624"/>
      <c r="DV2861" s="624"/>
      <c r="DW2861" s="624"/>
      <c r="DX2861" s="624"/>
      <c r="DY2861" s="624"/>
      <c r="DZ2861" s="624"/>
      <c r="EA2861" s="624"/>
      <c r="EB2861" s="624"/>
      <c r="EC2861" s="624"/>
      <c r="ED2861" s="624"/>
      <c r="EE2861" s="624"/>
      <c r="EF2861" s="624"/>
      <c r="EG2861" s="624"/>
      <c r="EH2861" s="624"/>
      <c r="EI2861" s="624"/>
      <c r="EJ2861" s="624"/>
      <c r="EK2861" s="624"/>
      <c r="EL2861" s="624"/>
      <c r="EM2861" s="624"/>
      <c r="EN2861" s="624"/>
      <c r="EO2861" s="624"/>
      <c r="EP2861" s="624"/>
      <c r="EQ2861" s="624"/>
    </row>
    <row r="2862" spans="1:147" s="560" customFormat="1">
      <c r="A2862" s="624"/>
      <c r="B2862" s="624"/>
      <c r="O2862" s="624"/>
      <c r="P2862" s="624"/>
      <c r="Q2862" s="624"/>
      <c r="R2862" s="624"/>
      <c r="S2862" s="624"/>
      <c r="T2862" s="624"/>
      <c r="U2862" s="624"/>
      <c r="V2862" s="624"/>
      <c r="W2862" s="624"/>
      <c r="X2862" s="624"/>
      <c r="Y2862" s="624"/>
      <c r="Z2862" s="624"/>
      <c r="AB2862" s="624"/>
      <c r="AC2862" s="624"/>
      <c r="AD2862" s="624"/>
      <c r="AE2862" s="624"/>
      <c r="AF2862" s="624"/>
      <c r="AG2862" s="624"/>
      <c r="AH2862" s="624"/>
      <c r="AI2862" s="624"/>
      <c r="AJ2862" s="624"/>
      <c r="AK2862" s="624"/>
      <c r="AL2862" s="624"/>
      <c r="AM2862" s="624"/>
      <c r="AN2862" s="624"/>
      <c r="AO2862" s="624"/>
      <c r="AP2862" s="624"/>
      <c r="AQ2862" s="624"/>
      <c r="AR2862" s="624"/>
      <c r="AS2862" s="624"/>
      <c r="AT2862" s="624"/>
      <c r="AU2862" s="624"/>
      <c r="AV2862" s="624"/>
      <c r="AW2862" s="624"/>
      <c r="AX2862" s="624"/>
      <c r="AY2862" s="624"/>
      <c r="AZ2862" s="624"/>
      <c r="BA2862" s="624"/>
      <c r="BB2862" s="624"/>
      <c r="BC2862" s="624"/>
      <c r="BD2862" s="624"/>
      <c r="BE2862" s="624"/>
      <c r="BF2862" s="624"/>
      <c r="BG2862" s="624"/>
      <c r="BH2862" s="624"/>
      <c r="BI2862" s="624"/>
      <c r="BJ2862" s="624"/>
      <c r="BK2862" s="624"/>
      <c r="BL2862" s="624"/>
      <c r="BM2862" s="624"/>
      <c r="BN2862" s="624"/>
      <c r="BO2862" s="624"/>
      <c r="BP2862" s="624"/>
      <c r="BQ2862" s="624"/>
      <c r="BR2862" s="624"/>
      <c r="BS2862" s="624"/>
      <c r="BT2862" s="624"/>
      <c r="BU2862" s="624"/>
      <c r="BV2862" s="624"/>
      <c r="BW2862" s="624"/>
      <c r="BX2862" s="624"/>
      <c r="BY2862" s="624"/>
      <c r="BZ2862" s="624"/>
      <c r="CA2862" s="624"/>
      <c r="CB2862" s="624"/>
      <c r="CC2862" s="624"/>
      <c r="CD2862" s="624"/>
      <c r="CE2862" s="624"/>
      <c r="CF2862" s="624"/>
      <c r="CG2862" s="624"/>
      <c r="CH2862" s="624"/>
      <c r="CI2862" s="624"/>
      <c r="CJ2862" s="624"/>
      <c r="CK2862" s="624"/>
      <c r="CL2862" s="624"/>
      <c r="CM2862" s="624"/>
      <c r="CN2862" s="624"/>
      <c r="CO2862" s="624"/>
      <c r="CP2862" s="624"/>
      <c r="CQ2862" s="624"/>
      <c r="CR2862" s="624"/>
      <c r="CS2862" s="624"/>
      <c r="CT2862" s="624"/>
      <c r="CU2862" s="624"/>
      <c r="CV2862" s="624"/>
      <c r="CW2862" s="624"/>
      <c r="CX2862" s="624"/>
      <c r="CY2862" s="624"/>
      <c r="CZ2862" s="624"/>
      <c r="DA2862" s="624"/>
      <c r="DB2862" s="624"/>
      <c r="DC2862" s="624"/>
      <c r="DD2862" s="624"/>
      <c r="DE2862" s="624"/>
      <c r="DF2862" s="624"/>
      <c r="DG2862" s="624"/>
      <c r="DH2862" s="624"/>
      <c r="DI2862" s="624"/>
      <c r="DJ2862" s="624"/>
      <c r="DK2862" s="624"/>
      <c r="DL2862" s="624"/>
      <c r="DM2862" s="624"/>
      <c r="DN2862" s="624"/>
      <c r="DO2862" s="624"/>
      <c r="DP2862" s="624"/>
      <c r="DQ2862" s="624"/>
      <c r="DR2862" s="624"/>
      <c r="DS2862" s="624"/>
      <c r="DT2862" s="624"/>
      <c r="DU2862" s="624"/>
      <c r="DV2862" s="624"/>
      <c r="DW2862" s="624"/>
      <c r="DX2862" s="624"/>
      <c r="DY2862" s="624"/>
      <c r="DZ2862" s="624"/>
      <c r="EA2862" s="624"/>
      <c r="EB2862" s="624"/>
      <c r="EC2862" s="624"/>
      <c r="ED2862" s="624"/>
      <c r="EE2862" s="624"/>
      <c r="EF2862" s="624"/>
      <c r="EG2862" s="624"/>
      <c r="EH2862" s="624"/>
      <c r="EI2862" s="624"/>
      <c r="EJ2862" s="624"/>
      <c r="EK2862" s="624"/>
      <c r="EL2862" s="624"/>
      <c r="EM2862" s="624"/>
      <c r="EN2862" s="624"/>
      <c r="EO2862" s="624"/>
      <c r="EP2862" s="624"/>
      <c r="EQ2862" s="624"/>
    </row>
    <row r="2863" spans="1:147" s="560" customFormat="1">
      <c r="A2863" s="624"/>
      <c r="B2863" s="624"/>
      <c r="O2863" s="624"/>
      <c r="P2863" s="624"/>
      <c r="Q2863" s="624"/>
      <c r="R2863" s="624"/>
      <c r="S2863" s="624"/>
      <c r="T2863" s="624"/>
      <c r="U2863" s="624"/>
      <c r="V2863" s="624"/>
      <c r="W2863" s="624"/>
      <c r="X2863" s="624"/>
      <c r="Y2863" s="624"/>
      <c r="Z2863" s="624"/>
      <c r="AB2863" s="624"/>
      <c r="AC2863" s="624"/>
      <c r="AD2863" s="624"/>
      <c r="AE2863" s="624"/>
      <c r="AF2863" s="624"/>
      <c r="AG2863" s="624"/>
      <c r="AH2863" s="624"/>
      <c r="AI2863" s="624"/>
      <c r="AJ2863" s="624"/>
      <c r="AK2863" s="624"/>
      <c r="AL2863" s="624"/>
      <c r="AM2863" s="624"/>
      <c r="AN2863" s="624"/>
      <c r="AO2863" s="624"/>
      <c r="AP2863" s="624"/>
      <c r="AQ2863" s="624"/>
      <c r="AR2863" s="624"/>
      <c r="AS2863" s="624"/>
      <c r="AT2863" s="624"/>
      <c r="AU2863" s="624"/>
      <c r="AV2863" s="624"/>
      <c r="AW2863" s="624"/>
      <c r="AX2863" s="624"/>
      <c r="AY2863" s="624"/>
      <c r="AZ2863" s="624"/>
      <c r="BA2863" s="624"/>
      <c r="BB2863" s="624"/>
      <c r="BC2863" s="624"/>
      <c r="BD2863" s="624"/>
      <c r="BE2863" s="624"/>
      <c r="BF2863" s="624"/>
      <c r="BG2863" s="624"/>
      <c r="BH2863" s="624"/>
      <c r="BI2863" s="624"/>
      <c r="BJ2863" s="624"/>
      <c r="BK2863" s="624"/>
      <c r="BL2863" s="624"/>
      <c r="BM2863" s="624"/>
      <c r="BN2863" s="624"/>
      <c r="BO2863" s="624"/>
      <c r="BP2863" s="624"/>
      <c r="BQ2863" s="624"/>
      <c r="BR2863" s="624"/>
      <c r="BS2863" s="624"/>
      <c r="BT2863" s="624"/>
      <c r="BU2863" s="624"/>
      <c r="BV2863" s="624"/>
      <c r="BW2863" s="624"/>
      <c r="BX2863" s="624"/>
      <c r="BY2863" s="624"/>
      <c r="BZ2863" s="624"/>
      <c r="CA2863" s="624"/>
      <c r="CB2863" s="624"/>
      <c r="CC2863" s="624"/>
      <c r="CD2863" s="624"/>
      <c r="CE2863" s="624"/>
      <c r="CF2863" s="624"/>
      <c r="CG2863" s="624"/>
      <c r="CH2863" s="624"/>
      <c r="CI2863" s="624"/>
      <c r="CJ2863" s="624"/>
      <c r="CK2863" s="624"/>
      <c r="CL2863" s="624"/>
      <c r="CM2863" s="624"/>
      <c r="CN2863" s="624"/>
      <c r="CO2863" s="624"/>
      <c r="CP2863" s="624"/>
      <c r="CQ2863" s="624"/>
      <c r="CR2863" s="624"/>
      <c r="CS2863" s="624"/>
      <c r="CT2863" s="624"/>
      <c r="CU2863" s="624"/>
      <c r="CV2863" s="624"/>
      <c r="CW2863" s="624"/>
      <c r="CX2863" s="624"/>
      <c r="CY2863" s="624"/>
      <c r="CZ2863" s="624"/>
      <c r="DA2863" s="624"/>
      <c r="DB2863" s="624"/>
      <c r="DC2863" s="624"/>
      <c r="DD2863" s="624"/>
      <c r="DE2863" s="624"/>
      <c r="DF2863" s="624"/>
      <c r="DG2863" s="624"/>
      <c r="DH2863" s="624"/>
      <c r="DI2863" s="624"/>
      <c r="DJ2863" s="624"/>
      <c r="DK2863" s="624"/>
      <c r="DL2863" s="624"/>
      <c r="DM2863" s="624"/>
      <c r="DN2863" s="624"/>
      <c r="DO2863" s="624"/>
      <c r="DP2863" s="624"/>
      <c r="DQ2863" s="624"/>
      <c r="DR2863" s="624"/>
      <c r="DS2863" s="624"/>
      <c r="DT2863" s="624"/>
      <c r="DU2863" s="624"/>
      <c r="DV2863" s="624"/>
      <c r="DW2863" s="624"/>
      <c r="DX2863" s="624"/>
      <c r="DY2863" s="624"/>
      <c r="DZ2863" s="624"/>
      <c r="EA2863" s="624"/>
      <c r="EB2863" s="624"/>
      <c r="EC2863" s="624"/>
      <c r="ED2863" s="624"/>
      <c r="EE2863" s="624"/>
      <c r="EF2863" s="624"/>
      <c r="EG2863" s="624"/>
      <c r="EH2863" s="624"/>
      <c r="EI2863" s="624"/>
      <c r="EJ2863" s="624"/>
      <c r="EK2863" s="624"/>
      <c r="EL2863" s="624"/>
      <c r="EM2863" s="624"/>
      <c r="EN2863" s="624"/>
      <c r="EO2863" s="624"/>
      <c r="EP2863" s="624"/>
      <c r="EQ2863" s="624"/>
    </row>
    <row r="2864" spans="1:147" s="560" customFormat="1">
      <c r="A2864" s="624"/>
      <c r="B2864" s="624"/>
      <c r="O2864" s="624"/>
      <c r="P2864" s="624"/>
      <c r="Q2864" s="624"/>
      <c r="R2864" s="624"/>
      <c r="S2864" s="624"/>
      <c r="T2864" s="624"/>
      <c r="U2864" s="624"/>
      <c r="V2864" s="624"/>
      <c r="W2864" s="624"/>
      <c r="X2864" s="624"/>
      <c r="Y2864" s="624"/>
      <c r="Z2864" s="624"/>
      <c r="AB2864" s="624"/>
      <c r="AC2864" s="624"/>
      <c r="AD2864" s="624"/>
      <c r="AE2864" s="624"/>
      <c r="AF2864" s="624"/>
      <c r="AG2864" s="624"/>
      <c r="AH2864" s="624"/>
      <c r="AI2864" s="624"/>
      <c r="AJ2864" s="624"/>
      <c r="AK2864" s="624"/>
      <c r="AL2864" s="624"/>
      <c r="AM2864" s="624"/>
      <c r="AN2864" s="624"/>
      <c r="AO2864" s="624"/>
      <c r="AP2864" s="624"/>
      <c r="AQ2864" s="624"/>
      <c r="AR2864" s="624"/>
      <c r="AS2864" s="624"/>
      <c r="AT2864" s="624"/>
      <c r="AU2864" s="624"/>
      <c r="AV2864" s="624"/>
      <c r="AW2864" s="624"/>
      <c r="AX2864" s="624"/>
      <c r="AY2864" s="624"/>
      <c r="AZ2864" s="624"/>
      <c r="BA2864" s="624"/>
      <c r="BB2864" s="624"/>
      <c r="BC2864" s="624"/>
      <c r="BD2864" s="624"/>
      <c r="BE2864" s="624"/>
      <c r="BF2864" s="624"/>
      <c r="BG2864" s="624"/>
      <c r="BH2864" s="624"/>
      <c r="BI2864" s="624"/>
      <c r="BJ2864" s="624"/>
      <c r="BK2864" s="624"/>
      <c r="BL2864" s="624"/>
      <c r="BM2864" s="624"/>
      <c r="BN2864" s="624"/>
      <c r="BO2864" s="624"/>
      <c r="BP2864" s="624"/>
      <c r="BQ2864" s="624"/>
      <c r="BR2864" s="624"/>
      <c r="BS2864" s="624"/>
      <c r="BT2864" s="624"/>
      <c r="BU2864" s="624"/>
      <c r="BV2864" s="624"/>
      <c r="BW2864" s="624"/>
      <c r="BX2864" s="624"/>
      <c r="BY2864" s="624"/>
      <c r="BZ2864" s="624"/>
      <c r="CA2864" s="624"/>
      <c r="CB2864" s="624"/>
      <c r="CC2864" s="624"/>
      <c r="CD2864" s="624"/>
      <c r="CE2864" s="624"/>
      <c r="CF2864" s="624"/>
      <c r="CG2864" s="624"/>
      <c r="CH2864" s="624"/>
      <c r="CI2864" s="624"/>
      <c r="CJ2864" s="624"/>
      <c r="CK2864" s="624"/>
      <c r="CL2864" s="624"/>
      <c r="CM2864" s="624"/>
      <c r="CN2864" s="624"/>
      <c r="CO2864" s="624"/>
      <c r="CP2864" s="624"/>
      <c r="CQ2864" s="624"/>
      <c r="CR2864" s="624"/>
      <c r="CS2864" s="624"/>
      <c r="CT2864" s="624"/>
      <c r="CU2864" s="624"/>
      <c r="CV2864" s="624"/>
      <c r="CW2864" s="624"/>
      <c r="CX2864" s="624"/>
      <c r="CY2864" s="624"/>
      <c r="CZ2864" s="624"/>
      <c r="DA2864" s="624"/>
      <c r="DB2864" s="624"/>
      <c r="DC2864" s="624"/>
      <c r="DD2864" s="624"/>
      <c r="DE2864" s="624"/>
      <c r="DF2864" s="624"/>
      <c r="DG2864" s="624"/>
      <c r="DH2864" s="624"/>
      <c r="DI2864" s="624"/>
      <c r="DJ2864" s="624"/>
      <c r="DK2864" s="624"/>
      <c r="DL2864" s="624"/>
      <c r="DM2864" s="624"/>
      <c r="DN2864" s="624"/>
      <c r="DO2864" s="624"/>
      <c r="DP2864" s="624"/>
      <c r="DQ2864" s="624"/>
      <c r="DR2864" s="624"/>
      <c r="DS2864" s="624"/>
      <c r="DT2864" s="624"/>
      <c r="DU2864" s="624"/>
      <c r="DV2864" s="624"/>
      <c r="DW2864" s="624"/>
      <c r="DX2864" s="624"/>
      <c r="DY2864" s="624"/>
      <c r="DZ2864" s="624"/>
      <c r="EA2864" s="624"/>
      <c r="EB2864" s="624"/>
      <c r="EC2864" s="624"/>
      <c r="ED2864" s="624"/>
      <c r="EE2864" s="624"/>
      <c r="EF2864" s="624"/>
      <c r="EG2864" s="624"/>
      <c r="EH2864" s="624"/>
      <c r="EI2864" s="624"/>
      <c r="EJ2864" s="624"/>
      <c r="EK2864" s="624"/>
      <c r="EL2864" s="624"/>
      <c r="EM2864" s="624"/>
      <c r="EN2864" s="624"/>
      <c r="EO2864" s="624"/>
      <c r="EP2864" s="624"/>
      <c r="EQ2864" s="624"/>
    </row>
    <row r="2865" spans="1:147" s="560" customFormat="1">
      <c r="A2865" s="624"/>
      <c r="B2865" s="624"/>
      <c r="O2865" s="624"/>
      <c r="P2865" s="624"/>
      <c r="Q2865" s="624"/>
      <c r="R2865" s="624"/>
      <c r="S2865" s="624"/>
      <c r="T2865" s="624"/>
      <c r="U2865" s="624"/>
      <c r="V2865" s="624"/>
      <c r="W2865" s="624"/>
      <c r="X2865" s="624"/>
      <c r="Y2865" s="624"/>
      <c r="Z2865" s="624"/>
      <c r="AB2865" s="624"/>
      <c r="AC2865" s="624"/>
      <c r="AD2865" s="624"/>
      <c r="AE2865" s="624"/>
      <c r="AF2865" s="624"/>
      <c r="AG2865" s="624"/>
      <c r="AH2865" s="624"/>
      <c r="AI2865" s="624"/>
      <c r="AJ2865" s="624"/>
      <c r="AK2865" s="624"/>
      <c r="AL2865" s="624"/>
      <c r="AM2865" s="624"/>
      <c r="AN2865" s="624"/>
      <c r="AO2865" s="624"/>
      <c r="AP2865" s="624"/>
      <c r="AQ2865" s="624"/>
      <c r="AR2865" s="624"/>
      <c r="AS2865" s="624"/>
      <c r="AT2865" s="624"/>
      <c r="AU2865" s="624"/>
      <c r="AV2865" s="624"/>
      <c r="AW2865" s="624"/>
      <c r="AX2865" s="624"/>
      <c r="AY2865" s="624"/>
      <c r="AZ2865" s="624"/>
      <c r="BA2865" s="624"/>
      <c r="BB2865" s="624"/>
      <c r="BC2865" s="624"/>
      <c r="BD2865" s="624"/>
      <c r="BE2865" s="624"/>
      <c r="BF2865" s="624"/>
      <c r="BG2865" s="624"/>
      <c r="BH2865" s="624"/>
      <c r="BI2865" s="624"/>
      <c r="BJ2865" s="624"/>
      <c r="BK2865" s="624"/>
      <c r="BL2865" s="624"/>
      <c r="BM2865" s="624"/>
      <c r="BN2865" s="624"/>
      <c r="BO2865" s="624"/>
      <c r="BP2865" s="624"/>
      <c r="BQ2865" s="624"/>
      <c r="BR2865" s="624"/>
      <c r="BS2865" s="624"/>
      <c r="BT2865" s="624"/>
      <c r="BU2865" s="624"/>
      <c r="BV2865" s="624"/>
      <c r="BW2865" s="624"/>
      <c r="BX2865" s="624"/>
      <c r="BY2865" s="624"/>
      <c r="BZ2865" s="624"/>
      <c r="CA2865" s="624"/>
      <c r="CB2865" s="624"/>
      <c r="CC2865" s="624"/>
      <c r="CD2865" s="624"/>
      <c r="CE2865" s="624"/>
      <c r="CF2865" s="624"/>
      <c r="CG2865" s="624"/>
      <c r="CH2865" s="624"/>
      <c r="CI2865" s="624"/>
      <c r="CJ2865" s="624"/>
      <c r="CK2865" s="624"/>
      <c r="CL2865" s="624"/>
      <c r="CM2865" s="624"/>
      <c r="CN2865" s="624"/>
      <c r="CO2865" s="624"/>
      <c r="CP2865" s="624"/>
      <c r="CQ2865" s="624"/>
      <c r="CR2865" s="624"/>
      <c r="CS2865" s="624"/>
      <c r="CT2865" s="624"/>
      <c r="CU2865" s="624"/>
      <c r="CV2865" s="624"/>
      <c r="CW2865" s="624"/>
      <c r="CX2865" s="624"/>
      <c r="CY2865" s="624"/>
      <c r="CZ2865" s="624"/>
      <c r="DA2865" s="624"/>
      <c r="DB2865" s="624"/>
      <c r="DC2865" s="624"/>
      <c r="DD2865" s="624"/>
      <c r="DE2865" s="624"/>
      <c r="DF2865" s="624"/>
      <c r="DG2865" s="624"/>
      <c r="DH2865" s="624"/>
      <c r="DI2865" s="624"/>
      <c r="DJ2865" s="624"/>
      <c r="DK2865" s="624"/>
      <c r="DL2865" s="624"/>
      <c r="DM2865" s="624"/>
      <c r="DN2865" s="624"/>
      <c r="DO2865" s="624"/>
      <c r="DP2865" s="624"/>
      <c r="DQ2865" s="624"/>
      <c r="DR2865" s="624"/>
      <c r="DS2865" s="624"/>
      <c r="DT2865" s="624"/>
      <c r="DU2865" s="624"/>
      <c r="DV2865" s="624"/>
      <c r="DW2865" s="624"/>
      <c r="DX2865" s="624"/>
      <c r="DY2865" s="624"/>
      <c r="DZ2865" s="624"/>
      <c r="EA2865" s="624"/>
      <c r="EB2865" s="624"/>
      <c r="EC2865" s="624"/>
      <c r="ED2865" s="624"/>
      <c r="EE2865" s="624"/>
      <c r="EF2865" s="624"/>
      <c r="EG2865" s="624"/>
      <c r="EH2865" s="624"/>
      <c r="EI2865" s="624"/>
      <c r="EJ2865" s="624"/>
      <c r="EK2865" s="624"/>
      <c r="EL2865" s="624"/>
      <c r="EM2865" s="624"/>
      <c r="EN2865" s="624"/>
      <c r="EO2865" s="624"/>
      <c r="EP2865" s="624"/>
      <c r="EQ2865" s="624"/>
    </row>
    <row r="2866" spans="1:147" s="560" customFormat="1">
      <c r="A2866" s="624"/>
      <c r="B2866" s="624"/>
      <c r="O2866" s="624"/>
      <c r="P2866" s="624"/>
      <c r="Q2866" s="624"/>
      <c r="R2866" s="624"/>
      <c r="S2866" s="624"/>
      <c r="T2866" s="624"/>
      <c r="U2866" s="624"/>
      <c r="V2866" s="624"/>
      <c r="W2866" s="624"/>
      <c r="X2866" s="624"/>
      <c r="Y2866" s="624"/>
      <c r="Z2866" s="624"/>
      <c r="AB2866" s="624"/>
      <c r="AC2866" s="624"/>
      <c r="AD2866" s="624"/>
      <c r="AE2866" s="624"/>
      <c r="AF2866" s="624"/>
      <c r="AG2866" s="624"/>
      <c r="AH2866" s="624"/>
      <c r="AI2866" s="624"/>
      <c r="AJ2866" s="624"/>
      <c r="AK2866" s="624"/>
      <c r="AL2866" s="624"/>
      <c r="AM2866" s="624"/>
      <c r="AN2866" s="624"/>
      <c r="AO2866" s="624"/>
      <c r="AP2866" s="624"/>
      <c r="AQ2866" s="624"/>
      <c r="AR2866" s="624"/>
      <c r="AS2866" s="624"/>
      <c r="AT2866" s="624"/>
      <c r="AU2866" s="624"/>
      <c r="AV2866" s="624"/>
      <c r="AW2866" s="624"/>
      <c r="AX2866" s="624"/>
      <c r="AY2866" s="624"/>
      <c r="AZ2866" s="624"/>
      <c r="BA2866" s="624"/>
      <c r="BB2866" s="624"/>
      <c r="BC2866" s="624"/>
      <c r="BD2866" s="624"/>
      <c r="BE2866" s="624"/>
      <c r="BF2866" s="624"/>
      <c r="BG2866" s="624"/>
      <c r="BH2866" s="624"/>
      <c r="BI2866" s="624"/>
      <c r="BJ2866" s="624"/>
      <c r="BK2866" s="624"/>
      <c r="BL2866" s="624"/>
      <c r="BM2866" s="624"/>
      <c r="BN2866" s="624"/>
      <c r="BO2866" s="624"/>
      <c r="BP2866" s="624"/>
      <c r="BQ2866" s="624"/>
      <c r="BR2866" s="624"/>
      <c r="BS2866" s="624"/>
      <c r="BT2866" s="624"/>
      <c r="BU2866" s="624"/>
      <c r="BV2866" s="624"/>
      <c r="BW2866" s="624"/>
      <c r="BX2866" s="624"/>
      <c r="BY2866" s="624"/>
      <c r="BZ2866" s="624"/>
      <c r="CA2866" s="624"/>
      <c r="CB2866" s="624"/>
      <c r="CC2866" s="624"/>
      <c r="CD2866" s="624"/>
      <c r="CE2866" s="624"/>
      <c r="CF2866" s="624"/>
      <c r="CG2866" s="624"/>
      <c r="CH2866" s="624"/>
      <c r="CI2866" s="624"/>
      <c r="CJ2866" s="624"/>
      <c r="CK2866" s="624"/>
      <c r="CL2866" s="624"/>
      <c r="CM2866" s="624"/>
      <c r="CN2866" s="624"/>
      <c r="CO2866" s="624"/>
      <c r="CP2866" s="624"/>
      <c r="CQ2866" s="624"/>
      <c r="CR2866" s="624"/>
      <c r="CS2866" s="624"/>
      <c r="CT2866" s="624"/>
      <c r="CU2866" s="624"/>
      <c r="CV2866" s="624"/>
      <c r="CW2866" s="624"/>
      <c r="CX2866" s="624"/>
      <c r="CY2866" s="624"/>
      <c r="CZ2866" s="624"/>
      <c r="DA2866" s="624"/>
      <c r="DB2866" s="624"/>
      <c r="DC2866" s="624"/>
      <c r="DD2866" s="624"/>
      <c r="DE2866" s="624"/>
      <c r="DF2866" s="624"/>
      <c r="DG2866" s="624"/>
      <c r="DH2866" s="624"/>
      <c r="DI2866" s="624"/>
      <c r="DJ2866" s="624"/>
      <c r="DK2866" s="624"/>
      <c r="DL2866" s="624"/>
      <c r="DM2866" s="624"/>
      <c r="DN2866" s="624"/>
      <c r="DO2866" s="624"/>
      <c r="DP2866" s="624"/>
      <c r="DQ2866" s="624"/>
      <c r="DR2866" s="624"/>
      <c r="DS2866" s="624"/>
      <c r="DT2866" s="624"/>
      <c r="DU2866" s="624"/>
      <c r="DV2866" s="624"/>
      <c r="DW2866" s="624"/>
      <c r="DX2866" s="624"/>
      <c r="DY2866" s="624"/>
      <c r="DZ2866" s="624"/>
      <c r="EA2866" s="624"/>
      <c r="EB2866" s="624"/>
      <c r="EC2866" s="624"/>
      <c r="ED2866" s="624"/>
      <c r="EE2866" s="624"/>
      <c r="EF2866" s="624"/>
      <c r="EG2866" s="624"/>
      <c r="EH2866" s="624"/>
      <c r="EI2866" s="624"/>
      <c r="EJ2866" s="624"/>
      <c r="EK2866" s="624"/>
      <c r="EL2866" s="624"/>
      <c r="EM2866" s="624"/>
      <c r="EN2866" s="624"/>
      <c r="EO2866" s="624"/>
      <c r="EP2866" s="624"/>
      <c r="EQ2866" s="624"/>
    </row>
    <row r="2867" spans="1:147" s="560" customFormat="1">
      <c r="A2867" s="624"/>
      <c r="B2867" s="624"/>
      <c r="O2867" s="624"/>
      <c r="P2867" s="624"/>
      <c r="Q2867" s="624"/>
      <c r="R2867" s="624"/>
      <c r="S2867" s="624"/>
      <c r="T2867" s="624"/>
      <c r="U2867" s="624"/>
      <c r="V2867" s="624"/>
      <c r="W2867" s="624"/>
      <c r="X2867" s="624"/>
      <c r="Y2867" s="624"/>
      <c r="Z2867" s="624"/>
      <c r="AB2867" s="624"/>
      <c r="AC2867" s="624"/>
      <c r="AD2867" s="624"/>
      <c r="AE2867" s="624"/>
      <c r="AF2867" s="624"/>
      <c r="AG2867" s="624"/>
      <c r="AH2867" s="624"/>
      <c r="AI2867" s="624"/>
      <c r="AJ2867" s="624"/>
      <c r="AK2867" s="624"/>
      <c r="AL2867" s="624"/>
      <c r="AM2867" s="624"/>
      <c r="AN2867" s="624"/>
      <c r="AO2867" s="624"/>
      <c r="AP2867" s="624"/>
      <c r="AQ2867" s="624"/>
      <c r="AR2867" s="624"/>
      <c r="AS2867" s="624"/>
      <c r="AT2867" s="624"/>
      <c r="AU2867" s="624"/>
      <c r="AV2867" s="624"/>
      <c r="AW2867" s="624"/>
      <c r="AX2867" s="624"/>
      <c r="AY2867" s="624"/>
      <c r="AZ2867" s="624"/>
      <c r="BA2867" s="624"/>
      <c r="BB2867" s="624"/>
      <c r="BC2867" s="624"/>
      <c r="BD2867" s="624"/>
      <c r="BE2867" s="624"/>
      <c r="BF2867" s="624"/>
      <c r="BG2867" s="624"/>
      <c r="BH2867" s="624"/>
      <c r="BI2867" s="624"/>
      <c r="BJ2867" s="624"/>
      <c r="BK2867" s="624"/>
      <c r="BL2867" s="624"/>
      <c r="BM2867" s="624"/>
      <c r="BN2867" s="624"/>
      <c r="BO2867" s="624"/>
      <c r="BP2867" s="624"/>
      <c r="BQ2867" s="624"/>
      <c r="BR2867" s="624"/>
      <c r="BS2867" s="624"/>
      <c r="BT2867" s="624"/>
      <c r="BU2867" s="624"/>
      <c r="BV2867" s="624"/>
      <c r="BW2867" s="624"/>
      <c r="BX2867" s="624"/>
      <c r="BY2867" s="624"/>
      <c r="BZ2867" s="624"/>
      <c r="CA2867" s="624"/>
      <c r="CB2867" s="624"/>
      <c r="CC2867" s="624"/>
      <c r="CD2867" s="624"/>
      <c r="CE2867" s="624"/>
      <c r="CF2867" s="624"/>
      <c r="CG2867" s="624"/>
      <c r="CH2867" s="624"/>
      <c r="CI2867" s="624"/>
      <c r="CJ2867" s="624"/>
      <c r="CK2867" s="624"/>
      <c r="CL2867" s="624"/>
      <c r="CM2867" s="624"/>
      <c r="CN2867" s="624"/>
      <c r="CO2867" s="624"/>
      <c r="CP2867" s="624"/>
      <c r="CQ2867" s="624"/>
      <c r="CR2867" s="624"/>
      <c r="CS2867" s="624"/>
      <c r="CT2867" s="624"/>
      <c r="CU2867" s="624"/>
      <c r="CV2867" s="624"/>
      <c r="CW2867" s="624"/>
      <c r="CX2867" s="624"/>
      <c r="CY2867" s="624"/>
      <c r="CZ2867" s="624"/>
      <c r="DA2867" s="624"/>
      <c r="DB2867" s="624"/>
      <c r="DC2867" s="624"/>
      <c r="DD2867" s="624"/>
      <c r="DE2867" s="624"/>
      <c r="DF2867" s="624"/>
      <c r="DG2867" s="624"/>
      <c r="DH2867" s="624"/>
      <c r="DI2867" s="624"/>
      <c r="DJ2867" s="624"/>
      <c r="DK2867" s="624"/>
      <c r="DL2867" s="624"/>
      <c r="DM2867" s="624"/>
      <c r="DN2867" s="624"/>
      <c r="DO2867" s="624"/>
      <c r="DP2867" s="624"/>
      <c r="DQ2867" s="624"/>
      <c r="DR2867" s="624"/>
      <c r="DS2867" s="624"/>
      <c r="DT2867" s="624"/>
      <c r="DU2867" s="624"/>
      <c r="DV2867" s="624"/>
      <c r="DW2867" s="624"/>
      <c r="DX2867" s="624"/>
      <c r="DY2867" s="624"/>
      <c r="DZ2867" s="624"/>
      <c r="EA2867" s="624"/>
      <c r="EB2867" s="624"/>
      <c r="EC2867" s="624"/>
      <c r="ED2867" s="624"/>
      <c r="EE2867" s="624"/>
      <c r="EF2867" s="624"/>
      <c r="EG2867" s="624"/>
      <c r="EH2867" s="624"/>
      <c r="EI2867" s="624"/>
      <c r="EJ2867" s="624"/>
      <c r="EK2867" s="624"/>
      <c r="EL2867" s="624"/>
      <c r="EM2867" s="624"/>
      <c r="EN2867" s="624"/>
      <c r="EO2867" s="624"/>
      <c r="EP2867" s="624"/>
      <c r="EQ2867" s="624"/>
    </row>
    <row r="2868" spans="1:147" s="560" customFormat="1">
      <c r="A2868" s="624"/>
      <c r="B2868" s="624"/>
      <c r="O2868" s="624"/>
      <c r="P2868" s="624"/>
      <c r="Q2868" s="624"/>
      <c r="R2868" s="624"/>
      <c r="S2868" s="624"/>
      <c r="T2868" s="624"/>
      <c r="U2868" s="624"/>
      <c r="V2868" s="624"/>
      <c r="W2868" s="624"/>
      <c r="X2868" s="624"/>
      <c r="Y2868" s="624"/>
      <c r="Z2868" s="624"/>
      <c r="AB2868" s="624"/>
      <c r="AC2868" s="624"/>
      <c r="AD2868" s="624"/>
      <c r="AE2868" s="624"/>
      <c r="AF2868" s="624"/>
      <c r="AG2868" s="624"/>
      <c r="AH2868" s="624"/>
      <c r="AI2868" s="624"/>
      <c r="AJ2868" s="624"/>
      <c r="AK2868" s="624"/>
      <c r="AL2868" s="624"/>
      <c r="AM2868" s="624"/>
      <c r="AN2868" s="624"/>
      <c r="AO2868" s="624"/>
      <c r="AP2868" s="624"/>
      <c r="AQ2868" s="624"/>
      <c r="AR2868" s="624"/>
      <c r="AS2868" s="624"/>
      <c r="AT2868" s="624"/>
      <c r="AU2868" s="624"/>
      <c r="AV2868" s="624"/>
      <c r="AW2868" s="624"/>
      <c r="AX2868" s="624"/>
      <c r="AY2868" s="624"/>
      <c r="AZ2868" s="624"/>
      <c r="BA2868" s="624"/>
      <c r="BB2868" s="624"/>
      <c r="BC2868" s="624"/>
      <c r="BD2868" s="624"/>
      <c r="BE2868" s="624"/>
      <c r="BF2868" s="624"/>
      <c r="BG2868" s="624"/>
      <c r="BH2868" s="624"/>
      <c r="BI2868" s="624"/>
      <c r="BJ2868" s="624"/>
      <c r="BK2868" s="624"/>
      <c r="BL2868" s="624"/>
      <c r="BM2868" s="624"/>
      <c r="BN2868" s="624"/>
      <c r="BO2868" s="624"/>
      <c r="BP2868" s="624"/>
      <c r="BQ2868" s="624"/>
      <c r="BR2868" s="624"/>
      <c r="BS2868" s="624"/>
      <c r="BT2868" s="624"/>
      <c r="BU2868" s="624"/>
      <c r="BV2868" s="624"/>
      <c r="BW2868" s="624"/>
      <c r="BX2868" s="624"/>
      <c r="BY2868" s="624"/>
      <c r="BZ2868" s="624"/>
      <c r="CA2868" s="624"/>
      <c r="CB2868" s="624"/>
      <c r="CC2868" s="624"/>
      <c r="CD2868" s="624"/>
      <c r="CE2868" s="624"/>
      <c r="CF2868" s="624"/>
      <c r="CG2868" s="624"/>
      <c r="CH2868" s="624"/>
      <c r="CI2868" s="624"/>
      <c r="CJ2868" s="624"/>
      <c r="CK2868" s="624"/>
      <c r="CL2868" s="624"/>
      <c r="CM2868" s="624"/>
      <c r="CN2868" s="624"/>
      <c r="CO2868" s="624"/>
      <c r="CP2868" s="624"/>
      <c r="CQ2868" s="624"/>
      <c r="CR2868" s="624"/>
      <c r="CS2868" s="624"/>
      <c r="CT2868" s="624"/>
      <c r="CU2868" s="624"/>
      <c r="CV2868" s="624"/>
      <c r="CW2868" s="624"/>
      <c r="CX2868" s="624"/>
      <c r="CY2868" s="624"/>
      <c r="CZ2868" s="624"/>
      <c r="DA2868" s="624"/>
      <c r="DB2868" s="624"/>
      <c r="DC2868" s="624"/>
      <c r="DD2868" s="624"/>
      <c r="DE2868" s="624"/>
      <c r="DF2868" s="624"/>
      <c r="DG2868" s="624"/>
      <c r="DH2868" s="624"/>
      <c r="DI2868" s="624"/>
      <c r="DJ2868" s="624"/>
      <c r="DK2868" s="624"/>
      <c r="DL2868" s="624"/>
      <c r="DM2868" s="624"/>
      <c r="DN2868" s="624"/>
      <c r="DO2868" s="624"/>
      <c r="DP2868" s="624"/>
      <c r="DQ2868" s="624"/>
      <c r="DR2868" s="624"/>
      <c r="DS2868" s="624"/>
      <c r="DT2868" s="624"/>
      <c r="DU2868" s="624"/>
      <c r="DV2868" s="624"/>
      <c r="DW2868" s="624"/>
      <c r="DX2868" s="624"/>
      <c r="DY2868" s="624"/>
      <c r="DZ2868" s="624"/>
      <c r="EA2868" s="624"/>
      <c r="EB2868" s="624"/>
      <c r="EC2868" s="624"/>
      <c r="ED2868" s="624"/>
      <c r="EE2868" s="624"/>
      <c r="EF2868" s="624"/>
      <c r="EG2868" s="624"/>
      <c r="EH2868" s="624"/>
      <c r="EI2868" s="624"/>
      <c r="EJ2868" s="624"/>
      <c r="EK2868" s="624"/>
      <c r="EL2868" s="624"/>
      <c r="EM2868" s="624"/>
      <c r="EN2868" s="624"/>
      <c r="EO2868" s="624"/>
      <c r="EP2868" s="624"/>
      <c r="EQ2868" s="624"/>
    </row>
    <row r="2869" spans="1:147" s="560" customFormat="1">
      <c r="A2869" s="624"/>
      <c r="B2869" s="624"/>
      <c r="O2869" s="624"/>
      <c r="P2869" s="624"/>
      <c r="Q2869" s="624"/>
      <c r="R2869" s="624"/>
      <c r="S2869" s="624"/>
      <c r="T2869" s="624"/>
      <c r="U2869" s="624"/>
      <c r="V2869" s="624"/>
      <c r="W2869" s="624"/>
      <c r="X2869" s="624"/>
      <c r="Y2869" s="624"/>
      <c r="Z2869" s="624"/>
      <c r="AB2869" s="624"/>
      <c r="AC2869" s="624"/>
      <c r="AD2869" s="624"/>
      <c r="AE2869" s="624"/>
      <c r="AF2869" s="624"/>
      <c r="AG2869" s="624"/>
      <c r="AH2869" s="624"/>
      <c r="AI2869" s="624"/>
      <c r="AJ2869" s="624"/>
      <c r="AK2869" s="624"/>
      <c r="AL2869" s="624"/>
      <c r="AM2869" s="624"/>
      <c r="AN2869" s="624"/>
      <c r="AO2869" s="624"/>
      <c r="AP2869" s="624"/>
      <c r="AQ2869" s="624"/>
      <c r="AR2869" s="624"/>
      <c r="AS2869" s="624"/>
      <c r="AT2869" s="624"/>
      <c r="AU2869" s="624"/>
      <c r="AV2869" s="624"/>
      <c r="AW2869" s="624"/>
      <c r="AX2869" s="624"/>
      <c r="AY2869" s="624"/>
      <c r="AZ2869" s="624"/>
      <c r="BA2869" s="624"/>
      <c r="BB2869" s="624"/>
      <c r="BC2869" s="624"/>
      <c r="BD2869" s="624"/>
      <c r="BE2869" s="624"/>
      <c r="BF2869" s="624"/>
      <c r="BG2869" s="624"/>
      <c r="BH2869" s="624"/>
      <c r="BI2869" s="624"/>
      <c r="BJ2869" s="624"/>
      <c r="BK2869" s="624"/>
      <c r="BL2869" s="624"/>
      <c r="BM2869" s="624"/>
      <c r="BN2869" s="624"/>
      <c r="BO2869" s="624"/>
      <c r="BP2869" s="624"/>
      <c r="BQ2869" s="624"/>
      <c r="BR2869" s="624"/>
      <c r="BS2869" s="624"/>
      <c r="BT2869" s="624"/>
      <c r="BU2869" s="624"/>
      <c r="BV2869" s="624"/>
      <c r="BW2869" s="624"/>
      <c r="BX2869" s="624"/>
      <c r="BY2869" s="624"/>
      <c r="BZ2869" s="624"/>
      <c r="CA2869" s="624"/>
      <c r="CB2869" s="624"/>
      <c r="CC2869" s="624"/>
      <c r="CD2869" s="624"/>
      <c r="CE2869" s="624"/>
      <c r="CF2869" s="624"/>
      <c r="CG2869" s="624"/>
      <c r="CH2869" s="624"/>
      <c r="CI2869" s="624"/>
      <c r="CJ2869" s="624"/>
      <c r="CK2869" s="624"/>
      <c r="CL2869" s="624"/>
      <c r="CM2869" s="624"/>
      <c r="CN2869" s="624"/>
      <c r="CO2869" s="624"/>
      <c r="CP2869" s="624"/>
      <c r="CQ2869" s="624"/>
      <c r="CR2869" s="624"/>
      <c r="CS2869" s="624"/>
      <c r="CT2869" s="624"/>
      <c r="CU2869" s="624"/>
      <c r="CV2869" s="624"/>
      <c r="CW2869" s="624"/>
      <c r="CX2869" s="624"/>
      <c r="CY2869" s="624"/>
      <c r="CZ2869" s="624"/>
      <c r="DA2869" s="624"/>
      <c r="DB2869" s="624"/>
      <c r="DC2869" s="624"/>
      <c r="DD2869" s="624"/>
      <c r="DE2869" s="624"/>
      <c r="DF2869" s="624"/>
      <c r="DG2869" s="624"/>
      <c r="DH2869" s="624"/>
      <c r="DI2869" s="624"/>
      <c r="DJ2869" s="624"/>
      <c r="DK2869" s="624"/>
      <c r="DL2869" s="624"/>
      <c r="DM2869" s="624"/>
      <c r="DN2869" s="624"/>
      <c r="DO2869" s="624"/>
      <c r="DP2869" s="624"/>
      <c r="DQ2869" s="624"/>
      <c r="DR2869" s="624"/>
      <c r="DS2869" s="624"/>
      <c r="DT2869" s="624"/>
      <c r="DU2869" s="624"/>
      <c r="DV2869" s="624"/>
      <c r="DW2869" s="624"/>
      <c r="DX2869" s="624"/>
      <c r="DY2869" s="624"/>
      <c r="DZ2869" s="624"/>
      <c r="EA2869" s="624"/>
      <c r="EB2869" s="624"/>
      <c r="EC2869" s="624"/>
      <c r="ED2869" s="624"/>
      <c r="EE2869" s="624"/>
      <c r="EF2869" s="624"/>
      <c r="EG2869" s="624"/>
      <c r="EH2869" s="624"/>
      <c r="EI2869" s="624"/>
      <c r="EJ2869" s="624"/>
      <c r="EK2869" s="624"/>
      <c r="EL2869" s="624"/>
      <c r="EM2869" s="624"/>
      <c r="EN2869" s="624"/>
      <c r="EO2869" s="624"/>
      <c r="EP2869" s="624"/>
      <c r="EQ2869" s="624"/>
    </row>
    <row r="2870" spans="1:147" s="560" customFormat="1">
      <c r="A2870" s="624"/>
      <c r="B2870" s="624"/>
      <c r="O2870" s="624"/>
      <c r="P2870" s="624"/>
      <c r="Q2870" s="624"/>
      <c r="R2870" s="624"/>
      <c r="S2870" s="624"/>
      <c r="T2870" s="624"/>
      <c r="U2870" s="624"/>
      <c r="V2870" s="624"/>
      <c r="W2870" s="624"/>
      <c r="X2870" s="624"/>
      <c r="Y2870" s="624"/>
      <c r="Z2870" s="624"/>
      <c r="AB2870" s="624"/>
      <c r="AC2870" s="624"/>
      <c r="AD2870" s="624"/>
      <c r="AE2870" s="624"/>
      <c r="AF2870" s="624"/>
      <c r="AG2870" s="624"/>
      <c r="AH2870" s="624"/>
      <c r="AI2870" s="624"/>
      <c r="AJ2870" s="624"/>
      <c r="AK2870" s="624"/>
      <c r="AL2870" s="624"/>
      <c r="AM2870" s="624"/>
      <c r="AN2870" s="624"/>
      <c r="AO2870" s="624"/>
      <c r="AP2870" s="624"/>
      <c r="AQ2870" s="624"/>
      <c r="AR2870" s="624"/>
      <c r="AS2870" s="624"/>
      <c r="AT2870" s="624"/>
      <c r="AU2870" s="624"/>
      <c r="AV2870" s="624"/>
      <c r="AW2870" s="624"/>
      <c r="AX2870" s="624"/>
      <c r="AY2870" s="624"/>
      <c r="AZ2870" s="624"/>
      <c r="BA2870" s="624"/>
      <c r="BB2870" s="624"/>
      <c r="BC2870" s="624"/>
      <c r="BD2870" s="624"/>
      <c r="BE2870" s="624"/>
      <c r="BF2870" s="624"/>
      <c r="BG2870" s="624"/>
      <c r="BH2870" s="624"/>
      <c r="BI2870" s="624"/>
      <c r="BJ2870" s="624"/>
      <c r="BK2870" s="624"/>
      <c r="BL2870" s="624"/>
      <c r="BM2870" s="624"/>
      <c r="BN2870" s="624"/>
      <c r="BO2870" s="624"/>
      <c r="BP2870" s="624"/>
      <c r="BQ2870" s="624"/>
      <c r="BR2870" s="624"/>
      <c r="BS2870" s="624"/>
      <c r="BT2870" s="624"/>
      <c r="BU2870" s="624"/>
      <c r="BV2870" s="624"/>
      <c r="BW2870" s="624"/>
      <c r="BX2870" s="624"/>
      <c r="BY2870" s="624"/>
      <c r="BZ2870" s="624"/>
      <c r="CA2870" s="624"/>
      <c r="CB2870" s="624"/>
      <c r="CC2870" s="624"/>
      <c r="CD2870" s="624"/>
      <c r="CE2870" s="624"/>
      <c r="CF2870" s="624"/>
      <c r="CG2870" s="624"/>
      <c r="CH2870" s="624"/>
      <c r="CI2870" s="624"/>
      <c r="CJ2870" s="624"/>
      <c r="CK2870" s="624"/>
      <c r="CL2870" s="624"/>
      <c r="CM2870" s="624"/>
      <c r="CN2870" s="624"/>
      <c r="CO2870" s="624"/>
      <c r="CP2870" s="624"/>
      <c r="CQ2870" s="624"/>
      <c r="CR2870" s="624"/>
      <c r="CS2870" s="624"/>
      <c r="CT2870" s="624"/>
      <c r="CU2870" s="624"/>
      <c r="CV2870" s="624"/>
      <c r="CW2870" s="624"/>
      <c r="CX2870" s="624"/>
      <c r="CY2870" s="624"/>
      <c r="CZ2870" s="624"/>
      <c r="DA2870" s="624"/>
      <c r="DB2870" s="624"/>
      <c r="DC2870" s="624"/>
      <c r="DD2870" s="624"/>
      <c r="DE2870" s="624"/>
      <c r="DF2870" s="624"/>
      <c r="DG2870" s="624"/>
      <c r="DH2870" s="624"/>
      <c r="DI2870" s="624"/>
      <c r="DJ2870" s="624"/>
      <c r="DK2870" s="624"/>
      <c r="DL2870" s="624"/>
      <c r="DM2870" s="624"/>
      <c r="DN2870" s="624"/>
      <c r="DO2870" s="624"/>
      <c r="DP2870" s="624"/>
      <c r="DQ2870" s="624"/>
      <c r="DR2870" s="624"/>
      <c r="DS2870" s="624"/>
      <c r="DT2870" s="624"/>
      <c r="DU2870" s="624"/>
      <c r="DV2870" s="624"/>
      <c r="DW2870" s="624"/>
      <c r="DX2870" s="624"/>
      <c r="DY2870" s="624"/>
      <c r="DZ2870" s="624"/>
      <c r="EA2870" s="624"/>
      <c r="EB2870" s="624"/>
      <c r="EC2870" s="624"/>
      <c r="ED2870" s="624"/>
      <c r="EE2870" s="624"/>
      <c r="EF2870" s="624"/>
      <c r="EG2870" s="624"/>
      <c r="EH2870" s="624"/>
      <c r="EI2870" s="624"/>
      <c r="EJ2870" s="624"/>
      <c r="EK2870" s="624"/>
      <c r="EL2870" s="624"/>
      <c r="EM2870" s="624"/>
      <c r="EN2870" s="624"/>
      <c r="EO2870" s="624"/>
      <c r="EP2870" s="624"/>
      <c r="EQ2870" s="624"/>
    </row>
    <row r="2871" spans="1:147" s="560" customFormat="1">
      <c r="A2871" s="624"/>
      <c r="B2871" s="624"/>
      <c r="O2871" s="624"/>
      <c r="P2871" s="624"/>
      <c r="Q2871" s="624"/>
      <c r="R2871" s="624"/>
      <c r="S2871" s="624"/>
      <c r="T2871" s="624"/>
      <c r="U2871" s="624"/>
      <c r="V2871" s="624"/>
      <c r="W2871" s="624"/>
      <c r="X2871" s="624"/>
      <c r="Y2871" s="624"/>
      <c r="Z2871" s="624"/>
      <c r="AB2871" s="624"/>
      <c r="AC2871" s="624"/>
      <c r="AD2871" s="624"/>
      <c r="AE2871" s="624"/>
      <c r="AF2871" s="624"/>
      <c r="AG2871" s="624"/>
      <c r="AH2871" s="624"/>
      <c r="AI2871" s="624"/>
      <c r="AJ2871" s="624"/>
      <c r="AK2871" s="624"/>
      <c r="AL2871" s="624"/>
      <c r="AM2871" s="624"/>
      <c r="AN2871" s="624"/>
      <c r="AO2871" s="624"/>
      <c r="AP2871" s="624"/>
      <c r="AQ2871" s="624"/>
      <c r="AR2871" s="624"/>
      <c r="AS2871" s="624"/>
      <c r="AT2871" s="624"/>
      <c r="AU2871" s="624"/>
      <c r="AV2871" s="624"/>
      <c r="AW2871" s="624"/>
      <c r="AX2871" s="624"/>
      <c r="AY2871" s="624"/>
      <c r="AZ2871" s="624"/>
      <c r="BA2871" s="624"/>
      <c r="BB2871" s="624"/>
      <c r="BC2871" s="624"/>
      <c r="BD2871" s="624"/>
      <c r="BE2871" s="624"/>
      <c r="BF2871" s="624"/>
      <c r="BG2871" s="624"/>
      <c r="BH2871" s="624"/>
      <c r="BI2871" s="624"/>
      <c r="BJ2871" s="624"/>
      <c r="BK2871" s="624"/>
      <c r="BL2871" s="624"/>
      <c r="BM2871" s="624"/>
      <c r="BN2871" s="624"/>
      <c r="BO2871" s="624"/>
      <c r="BP2871" s="624"/>
      <c r="BQ2871" s="624"/>
      <c r="BR2871" s="624"/>
      <c r="BS2871" s="624"/>
      <c r="BT2871" s="624"/>
      <c r="BU2871" s="624"/>
      <c r="BV2871" s="624"/>
      <c r="BW2871" s="624"/>
      <c r="BX2871" s="624"/>
      <c r="BY2871" s="624"/>
      <c r="BZ2871" s="624"/>
      <c r="CA2871" s="624"/>
      <c r="CB2871" s="624"/>
      <c r="CC2871" s="624"/>
      <c r="CD2871" s="624"/>
      <c r="CE2871" s="624"/>
      <c r="CF2871" s="624"/>
      <c r="CG2871" s="624"/>
      <c r="CH2871" s="624"/>
      <c r="CI2871" s="624"/>
      <c r="CJ2871" s="624"/>
      <c r="CK2871" s="624"/>
      <c r="CL2871" s="624"/>
      <c r="CM2871" s="624"/>
      <c r="CN2871" s="624"/>
      <c r="CO2871" s="624"/>
      <c r="CP2871" s="624"/>
      <c r="CQ2871" s="624"/>
      <c r="CR2871" s="624"/>
      <c r="CS2871" s="624"/>
      <c r="CT2871" s="624"/>
      <c r="CU2871" s="624"/>
      <c r="CV2871" s="624"/>
      <c r="CW2871" s="624"/>
      <c r="CX2871" s="624"/>
      <c r="CY2871" s="624"/>
      <c r="CZ2871" s="624"/>
      <c r="DA2871" s="624"/>
      <c r="DB2871" s="624"/>
      <c r="DC2871" s="624"/>
      <c r="DD2871" s="624"/>
      <c r="DE2871" s="624"/>
      <c r="DF2871" s="624"/>
      <c r="DG2871" s="624"/>
      <c r="DH2871" s="624"/>
      <c r="DI2871" s="624"/>
      <c r="DJ2871" s="624"/>
      <c r="DK2871" s="624"/>
      <c r="DL2871" s="624"/>
      <c r="DM2871" s="624"/>
      <c r="DN2871" s="624"/>
      <c r="DO2871" s="624"/>
      <c r="DP2871" s="624"/>
      <c r="DQ2871" s="624"/>
      <c r="DR2871" s="624"/>
      <c r="DS2871" s="624"/>
      <c r="DT2871" s="624"/>
      <c r="DU2871" s="624"/>
      <c r="DV2871" s="624"/>
      <c r="DW2871" s="624"/>
      <c r="DX2871" s="624"/>
      <c r="DY2871" s="624"/>
      <c r="DZ2871" s="624"/>
      <c r="EA2871" s="624"/>
      <c r="EB2871" s="624"/>
      <c r="EC2871" s="624"/>
      <c r="ED2871" s="624"/>
      <c r="EE2871" s="624"/>
      <c r="EF2871" s="624"/>
      <c r="EG2871" s="624"/>
      <c r="EH2871" s="624"/>
      <c r="EI2871" s="624"/>
      <c r="EJ2871" s="624"/>
      <c r="EK2871" s="624"/>
      <c r="EL2871" s="624"/>
      <c r="EM2871" s="624"/>
      <c r="EN2871" s="624"/>
      <c r="EO2871" s="624"/>
      <c r="EP2871" s="624"/>
      <c r="EQ2871" s="624"/>
    </row>
    <row r="2872" spans="1:147" s="560" customFormat="1">
      <c r="A2872" s="624"/>
      <c r="B2872" s="624"/>
      <c r="O2872" s="624"/>
      <c r="P2872" s="624"/>
      <c r="Q2872" s="624"/>
      <c r="R2872" s="624"/>
      <c r="S2872" s="624"/>
      <c r="T2872" s="624"/>
      <c r="U2872" s="624"/>
      <c r="V2872" s="624"/>
      <c r="W2872" s="624"/>
      <c r="X2872" s="624"/>
      <c r="Y2872" s="624"/>
      <c r="Z2872" s="624"/>
      <c r="AB2872" s="624"/>
      <c r="AC2872" s="624"/>
      <c r="AD2872" s="624"/>
      <c r="AE2872" s="624"/>
      <c r="AF2872" s="624"/>
      <c r="AG2872" s="624"/>
      <c r="AH2872" s="624"/>
      <c r="AI2872" s="624"/>
      <c r="AJ2872" s="624"/>
      <c r="AK2872" s="624"/>
      <c r="AL2872" s="624"/>
      <c r="AM2872" s="624"/>
      <c r="AN2872" s="624"/>
      <c r="AO2872" s="624"/>
      <c r="AP2872" s="624"/>
      <c r="AQ2872" s="624"/>
      <c r="AR2872" s="624"/>
      <c r="AS2872" s="624"/>
      <c r="AT2872" s="624"/>
      <c r="AU2872" s="624"/>
      <c r="AV2872" s="624"/>
      <c r="AW2872" s="624"/>
      <c r="AX2872" s="624"/>
      <c r="AY2872" s="624"/>
      <c r="AZ2872" s="624"/>
      <c r="BA2872" s="624"/>
      <c r="BB2872" s="624"/>
      <c r="BC2872" s="624"/>
      <c r="BD2872" s="624"/>
      <c r="BE2872" s="624"/>
      <c r="BF2872" s="624"/>
      <c r="BG2872" s="624"/>
      <c r="BH2872" s="624"/>
      <c r="BI2872" s="624"/>
      <c r="BJ2872" s="624"/>
      <c r="BK2872" s="624"/>
      <c r="BL2872" s="624"/>
      <c r="BM2872" s="624"/>
      <c r="BN2872" s="624"/>
      <c r="BO2872" s="624"/>
      <c r="BP2872" s="624"/>
      <c r="BQ2872" s="624"/>
      <c r="BR2872" s="624"/>
      <c r="BS2872" s="624"/>
      <c r="BT2872" s="624"/>
      <c r="BU2872" s="624"/>
      <c r="BV2872" s="624"/>
      <c r="BW2872" s="624"/>
      <c r="BX2872" s="624"/>
      <c r="BY2872" s="624"/>
      <c r="BZ2872" s="624"/>
      <c r="CA2872" s="624"/>
      <c r="CB2872" s="624"/>
      <c r="CC2872" s="624"/>
      <c r="CD2872" s="624"/>
      <c r="CE2872" s="624"/>
      <c r="CF2872" s="624"/>
      <c r="CG2872" s="624"/>
      <c r="CH2872" s="624"/>
      <c r="CI2872" s="624"/>
      <c r="CJ2872" s="624"/>
      <c r="CK2872" s="624"/>
      <c r="CL2872" s="624"/>
      <c r="CM2872" s="624"/>
      <c r="CN2872" s="624"/>
      <c r="CO2872" s="624"/>
      <c r="CP2872" s="624"/>
      <c r="CQ2872" s="624"/>
      <c r="CR2872" s="624"/>
      <c r="CS2872" s="624"/>
      <c r="CT2872" s="624"/>
      <c r="CU2872" s="624"/>
      <c r="CV2872" s="624"/>
      <c r="CW2872" s="624"/>
      <c r="CX2872" s="624"/>
      <c r="CY2872" s="624"/>
      <c r="CZ2872" s="624"/>
      <c r="DA2872" s="624"/>
      <c r="DB2872" s="624"/>
      <c r="DC2872" s="624"/>
      <c r="DD2872" s="624"/>
      <c r="DE2872" s="624"/>
      <c r="DF2872" s="624"/>
      <c r="DG2872" s="624"/>
      <c r="DH2872" s="624"/>
      <c r="DI2872" s="624"/>
      <c r="DJ2872" s="624"/>
      <c r="DK2872" s="624"/>
      <c r="DL2872" s="624"/>
      <c r="DM2872" s="624"/>
      <c r="DN2872" s="624"/>
      <c r="DO2872" s="624"/>
      <c r="DP2872" s="624"/>
      <c r="DQ2872" s="624"/>
      <c r="DR2872" s="624"/>
      <c r="DS2872" s="624"/>
      <c r="DT2872" s="624"/>
      <c r="DU2872" s="624"/>
      <c r="DV2872" s="624"/>
      <c r="DW2872" s="624"/>
      <c r="DX2872" s="624"/>
      <c r="DY2872" s="624"/>
      <c r="DZ2872" s="624"/>
      <c r="EA2872" s="624"/>
      <c r="EB2872" s="624"/>
      <c r="EC2872" s="624"/>
      <c r="ED2872" s="624"/>
      <c r="EE2872" s="624"/>
      <c r="EF2872" s="624"/>
      <c r="EG2872" s="624"/>
      <c r="EH2872" s="624"/>
      <c r="EI2872" s="624"/>
      <c r="EJ2872" s="624"/>
      <c r="EK2872" s="624"/>
      <c r="EL2872" s="624"/>
      <c r="EM2872" s="624"/>
      <c r="EN2872" s="624"/>
      <c r="EO2872" s="624"/>
      <c r="EP2872" s="624"/>
      <c r="EQ2872" s="624"/>
    </row>
    <row r="2873" spans="1:147" s="560" customFormat="1">
      <c r="A2873" s="624"/>
      <c r="B2873" s="624"/>
      <c r="O2873" s="624"/>
      <c r="P2873" s="624"/>
      <c r="Q2873" s="624"/>
      <c r="R2873" s="624"/>
      <c r="S2873" s="624"/>
      <c r="T2873" s="624"/>
      <c r="U2873" s="624"/>
      <c r="V2873" s="624"/>
      <c r="W2873" s="624"/>
      <c r="X2873" s="624"/>
      <c r="Y2873" s="624"/>
      <c r="Z2873" s="624"/>
      <c r="AB2873" s="624"/>
      <c r="AC2873" s="624"/>
      <c r="AD2873" s="624"/>
      <c r="AE2873" s="624"/>
      <c r="AF2873" s="624"/>
      <c r="AG2873" s="624"/>
      <c r="AH2873" s="624"/>
      <c r="AI2873" s="624"/>
      <c r="AJ2873" s="624"/>
      <c r="AK2873" s="624"/>
      <c r="AL2873" s="624"/>
      <c r="AM2873" s="624"/>
      <c r="AN2873" s="624"/>
      <c r="AO2873" s="624"/>
      <c r="AP2873" s="624"/>
      <c r="AQ2873" s="624"/>
      <c r="AR2873" s="624"/>
      <c r="AS2873" s="624"/>
      <c r="AT2873" s="624"/>
      <c r="AU2873" s="624"/>
      <c r="AV2873" s="624"/>
      <c r="AW2873" s="624"/>
      <c r="AX2873" s="624"/>
      <c r="AY2873" s="624"/>
      <c r="AZ2873" s="624"/>
      <c r="BA2873" s="624"/>
      <c r="BB2873" s="624"/>
      <c r="BC2873" s="624"/>
      <c r="BD2873" s="624"/>
      <c r="BE2873" s="624"/>
      <c r="BF2873" s="624"/>
      <c r="BG2873" s="624"/>
      <c r="BH2873" s="624"/>
      <c r="BI2873" s="624"/>
      <c r="BJ2873" s="624"/>
      <c r="BK2873" s="624"/>
      <c r="BL2873" s="624"/>
      <c r="BM2873" s="624"/>
      <c r="BN2873" s="624"/>
      <c r="BO2873" s="624"/>
      <c r="BP2873" s="624"/>
      <c r="BQ2873" s="624"/>
      <c r="BR2873" s="624"/>
      <c r="BS2873" s="624"/>
      <c r="BT2873" s="624"/>
      <c r="BU2873" s="624"/>
      <c r="BV2873" s="624"/>
      <c r="BW2873" s="624"/>
      <c r="BX2873" s="624"/>
      <c r="BY2873" s="624"/>
      <c r="BZ2873" s="624"/>
      <c r="CA2873" s="624"/>
      <c r="CB2873" s="624"/>
      <c r="CC2873" s="624"/>
      <c r="CD2873" s="624"/>
      <c r="CE2873" s="624"/>
      <c r="CF2873" s="624"/>
      <c r="CG2873" s="624"/>
      <c r="CH2873" s="624"/>
      <c r="CI2873" s="624"/>
      <c r="CJ2873" s="624"/>
      <c r="CK2873" s="624"/>
      <c r="CL2873" s="624"/>
      <c r="CM2873" s="624"/>
      <c r="CN2873" s="624"/>
      <c r="CO2873" s="624"/>
      <c r="CP2873" s="624"/>
      <c r="CQ2873" s="624"/>
      <c r="CR2873" s="624"/>
      <c r="CS2873" s="624"/>
      <c r="CT2873" s="624"/>
      <c r="CU2873" s="624"/>
      <c r="CV2873" s="624"/>
      <c r="CW2873" s="624"/>
      <c r="CX2873" s="624"/>
      <c r="CY2873" s="624"/>
      <c r="CZ2873" s="624"/>
      <c r="DA2873" s="624"/>
      <c r="DB2873" s="624"/>
      <c r="DC2873" s="624"/>
      <c r="DD2873" s="624"/>
      <c r="DE2873" s="624"/>
      <c r="DF2873" s="624"/>
      <c r="DG2873" s="624"/>
      <c r="DH2873" s="624"/>
      <c r="DI2873" s="624"/>
      <c r="DJ2873" s="624"/>
      <c r="DK2873" s="624"/>
      <c r="DL2873" s="624"/>
      <c r="DM2873" s="624"/>
      <c r="DN2873" s="624"/>
      <c r="DO2873" s="624"/>
      <c r="DP2873" s="624"/>
      <c r="DQ2873" s="624"/>
      <c r="DR2873" s="624"/>
      <c r="DS2873" s="624"/>
      <c r="DT2873" s="624"/>
      <c r="DU2873" s="624"/>
      <c r="DV2873" s="624"/>
      <c r="DW2873" s="624"/>
      <c r="DX2873" s="624"/>
      <c r="DY2873" s="624"/>
      <c r="DZ2873" s="624"/>
      <c r="EA2873" s="624"/>
      <c r="EB2873" s="624"/>
      <c r="EC2873" s="624"/>
      <c r="ED2873" s="624"/>
      <c r="EE2873" s="624"/>
      <c r="EF2873" s="624"/>
      <c r="EG2873" s="624"/>
      <c r="EH2873" s="624"/>
      <c r="EI2873" s="624"/>
      <c r="EJ2873" s="624"/>
      <c r="EK2873" s="624"/>
      <c r="EL2873" s="624"/>
      <c r="EM2873" s="624"/>
      <c r="EN2873" s="624"/>
      <c r="EO2873" s="624"/>
      <c r="EP2873" s="624"/>
      <c r="EQ2873" s="624"/>
    </row>
    <row r="2874" spans="1:147" s="560" customFormat="1">
      <c r="A2874" s="624"/>
      <c r="B2874" s="624"/>
      <c r="O2874" s="624"/>
      <c r="P2874" s="624"/>
      <c r="Q2874" s="624"/>
      <c r="R2874" s="624"/>
      <c r="S2874" s="624"/>
      <c r="T2874" s="624"/>
      <c r="U2874" s="624"/>
      <c r="V2874" s="624"/>
      <c r="W2874" s="624"/>
      <c r="X2874" s="624"/>
      <c r="Y2874" s="624"/>
      <c r="Z2874" s="624"/>
      <c r="AB2874" s="624"/>
      <c r="AC2874" s="624"/>
      <c r="AD2874" s="624"/>
      <c r="AE2874" s="624"/>
      <c r="AF2874" s="624"/>
      <c r="AG2874" s="624"/>
      <c r="AH2874" s="624"/>
      <c r="AI2874" s="624"/>
      <c r="AJ2874" s="624"/>
      <c r="AK2874" s="624"/>
      <c r="AL2874" s="624"/>
      <c r="AM2874" s="624"/>
      <c r="AN2874" s="624"/>
      <c r="AO2874" s="624"/>
      <c r="AP2874" s="624"/>
      <c r="AQ2874" s="624"/>
      <c r="AR2874" s="624"/>
      <c r="AS2874" s="624"/>
      <c r="AT2874" s="624"/>
      <c r="AU2874" s="624"/>
      <c r="AV2874" s="624"/>
      <c r="AW2874" s="624"/>
      <c r="AX2874" s="624"/>
      <c r="AY2874" s="624"/>
      <c r="AZ2874" s="624"/>
      <c r="BA2874" s="624"/>
      <c r="BB2874" s="624"/>
      <c r="BC2874" s="624"/>
      <c r="BD2874" s="624"/>
      <c r="BE2874" s="624"/>
      <c r="BF2874" s="624"/>
      <c r="BG2874" s="624"/>
      <c r="BH2874" s="624"/>
      <c r="BI2874" s="624"/>
      <c r="BJ2874" s="624"/>
      <c r="BK2874" s="624"/>
      <c r="BL2874" s="624"/>
      <c r="BM2874" s="624"/>
      <c r="BN2874" s="624"/>
      <c r="BO2874" s="624"/>
      <c r="BP2874" s="624"/>
      <c r="BQ2874" s="624"/>
      <c r="BR2874" s="624"/>
      <c r="BS2874" s="624"/>
      <c r="BT2874" s="624"/>
      <c r="BU2874" s="624"/>
      <c r="BV2874" s="624"/>
      <c r="BW2874" s="624"/>
      <c r="BX2874" s="624"/>
      <c r="BY2874" s="624"/>
      <c r="BZ2874" s="624"/>
      <c r="CA2874" s="624"/>
      <c r="CB2874" s="624"/>
      <c r="CC2874" s="624"/>
      <c r="CD2874" s="624"/>
      <c r="CE2874" s="624"/>
      <c r="CF2874" s="624"/>
      <c r="CG2874" s="624"/>
      <c r="CH2874" s="624"/>
      <c r="CI2874" s="624"/>
      <c r="CJ2874" s="624"/>
      <c r="CK2874" s="624"/>
      <c r="CL2874" s="624"/>
      <c r="CM2874" s="624"/>
      <c r="CN2874" s="624"/>
      <c r="CO2874" s="624"/>
      <c r="CP2874" s="624"/>
      <c r="CQ2874" s="624"/>
      <c r="CR2874" s="624"/>
      <c r="CS2874" s="624"/>
      <c r="CT2874" s="624"/>
      <c r="CU2874" s="624"/>
      <c r="CV2874" s="624"/>
      <c r="CW2874" s="624"/>
      <c r="CX2874" s="624"/>
      <c r="CY2874" s="624"/>
      <c r="CZ2874" s="624"/>
      <c r="DA2874" s="624"/>
      <c r="DB2874" s="624"/>
      <c r="DC2874" s="624"/>
      <c r="DD2874" s="624"/>
      <c r="DE2874" s="624"/>
      <c r="DF2874" s="624"/>
      <c r="DG2874" s="624"/>
      <c r="DH2874" s="624"/>
      <c r="DI2874" s="624"/>
      <c r="DJ2874" s="624"/>
      <c r="DK2874" s="624"/>
      <c r="DL2874" s="624"/>
      <c r="DM2874" s="624"/>
      <c r="DN2874" s="624"/>
      <c r="DO2874" s="624"/>
      <c r="DP2874" s="624"/>
      <c r="DQ2874" s="624"/>
      <c r="DR2874" s="624"/>
      <c r="DS2874" s="624"/>
      <c r="DT2874" s="624"/>
      <c r="DU2874" s="624"/>
      <c r="DV2874" s="624"/>
      <c r="DW2874" s="624"/>
      <c r="DX2874" s="624"/>
      <c r="DY2874" s="624"/>
      <c r="DZ2874" s="624"/>
      <c r="EA2874" s="624"/>
      <c r="EB2874" s="624"/>
      <c r="EC2874" s="624"/>
      <c r="ED2874" s="624"/>
      <c r="EE2874" s="624"/>
      <c r="EF2874" s="624"/>
      <c r="EG2874" s="624"/>
      <c r="EH2874" s="624"/>
      <c r="EI2874" s="624"/>
      <c r="EJ2874" s="624"/>
      <c r="EK2874" s="624"/>
      <c r="EL2874" s="624"/>
      <c r="EM2874" s="624"/>
      <c r="EN2874" s="624"/>
      <c r="EO2874" s="624"/>
      <c r="EP2874" s="624"/>
      <c r="EQ2874" s="624"/>
    </row>
    <row r="2875" spans="1:147" s="560" customFormat="1">
      <c r="A2875" s="624"/>
      <c r="B2875" s="624"/>
      <c r="O2875" s="624"/>
      <c r="P2875" s="624"/>
      <c r="Q2875" s="624"/>
      <c r="R2875" s="624"/>
      <c r="S2875" s="624"/>
      <c r="T2875" s="624"/>
      <c r="U2875" s="624"/>
      <c r="V2875" s="624"/>
      <c r="W2875" s="624"/>
      <c r="X2875" s="624"/>
      <c r="Y2875" s="624"/>
      <c r="Z2875" s="624"/>
      <c r="AB2875" s="624"/>
      <c r="AC2875" s="624"/>
      <c r="AD2875" s="624"/>
      <c r="AE2875" s="624"/>
      <c r="AF2875" s="624"/>
      <c r="AG2875" s="624"/>
      <c r="AH2875" s="624"/>
      <c r="AI2875" s="624"/>
      <c r="AJ2875" s="624"/>
      <c r="AK2875" s="624"/>
      <c r="AL2875" s="624"/>
      <c r="AM2875" s="624"/>
      <c r="AN2875" s="624"/>
      <c r="AO2875" s="624"/>
      <c r="AP2875" s="624"/>
      <c r="AQ2875" s="624"/>
      <c r="AR2875" s="624"/>
      <c r="AS2875" s="624"/>
      <c r="AT2875" s="624"/>
      <c r="AU2875" s="624"/>
      <c r="AV2875" s="624"/>
      <c r="AW2875" s="624"/>
      <c r="AX2875" s="624"/>
      <c r="AY2875" s="624"/>
      <c r="AZ2875" s="624"/>
      <c r="BA2875" s="624"/>
      <c r="BB2875" s="624"/>
      <c r="BC2875" s="624"/>
      <c r="BD2875" s="624"/>
      <c r="BE2875" s="624"/>
      <c r="BF2875" s="624"/>
      <c r="BG2875" s="624"/>
      <c r="BH2875" s="624"/>
      <c r="BI2875" s="624"/>
      <c r="BJ2875" s="624"/>
      <c r="BK2875" s="624"/>
      <c r="BL2875" s="624"/>
      <c r="BM2875" s="624"/>
      <c r="BN2875" s="624"/>
      <c r="BO2875" s="624"/>
      <c r="BP2875" s="624"/>
      <c r="BQ2875" s="624"/>
      <c r="BR2875" s="624"/>
      <c r="BS2875" s="624"/>
      <c r="BT2875" s="624"/>
      <c r="BU2875" s="624"/>
      <c r="BV2875" s="624"/>
      <c r="BW2875" s="624"/>
      <c r="BX2875" s="624"/>
      <c r="BY2875" s="624"/>
      <c r="BZ2875" s="624"/>
      <c r="CA2875" s="624"/>
      <c r="CB2875" s="624"/>
      <c r="CC2875" s="624"/>
      <c r="CD2875" s="624"/>
      <c r="CE2875" s="624"/>
      <c r="CF2875" s="624"/>
      <c r="CG2875" s="624"/>
      <c r="CH2875" s="624"/>
      <c r="CI2875" s="624"/>
      <c r="CJ2875" s="624"/>
      <c r="CK2875" s="624"/>
      <c r="CL2875" s="624"/>
      <c r="CM2875" s="624"/>
      <c r="CN2875" s="624"/>
      <c r="CO2875" s="624"/>
      <c r="CP2875" s="624"/>
      <c r="CQ2875" s="624"/>
      <c r="CR2875" s="624"/>
      <c r="CS2875" s="624"/>
      <c r="CT2875" s="624"/>
      <c r="CU2875" s="624"/>
      <c r="CV2875" s="624"/>
      <c r="CW2875" s="624"/>
      <c r="CX2875" s="624"/>
      <c r="CY2875" s="624"/>
      <c r="CZ2875" s="624"/>
      <c r="DA2875" s="624"/>
      <c r="DB2875" s="624"/>
      <c r="DC2875" s="624"/>
      <c r="DD2875" s="624"/>
      <c r="DE2875" s="624"/>
      <c r="DF2875" s="624"/>
      <c r="DG2875" s="624"/>
      <c r="DH2875" s="624"/>
      <c r="DI2875" s="624"/>
      <c r="DJ2875" s="624"/>
      <c r="DK2875" s="624"/>
      <c r="DL2875" s="624"/>
      <c r="DM2875" s="624"/>
      <c r="DN2875" s="624"/>
      <c r="DO2875" s="624"/>
      <c r="DP2875" s="624"/>
      <c r="DQ2875" s="624"/>
      <c r="DR2875" s="624"/>
      <c r="DS2875" s="624"/>
      <c r="DT2875" s="624"/>
      <c r="DU2875" s="624"/>
      <c r="DV2875" s="624"/>
      <c r="DW2875" s="624"/>
      <c r="DX2875" s="624"/>
      <c r="DY2875" s="624"/>
      <c r="DZ2875" s="624"/>
      <c r="EA2875" s="624"/>
      <c r="EB2875" s="624"/>
      <c r="EC2875" s="624"/>
      <c r="ED2875" s="624"/>
      <c r="EE2875" s="624"/>
      <c r="EF2875" s="624"/>
      <c r="EG2875" s="624"/>
      <c r="EH2875" s="624"/>
      <c r="EI2875" s="624"/>
      <c r="EJ2875" s="624"/>
      <c r="EK2875" s="624"/>
      <c r="EL2875" s="624"/>
      <c r="EM2875" s="624"/>
      <c r="EN2875" s="624"/>
      <c r="EO2875" s="624"/>
      <c r="EP2875" s="624"/>
      <c r="EQ2875" s="624"/>
    </row>
    <row r="2876" spans="1:147" s="560" customFormat="1">
      <c r="A2876" s="624"/>
      <c r="B2876" s="624"/>
      <c r="O2876" s="624"/>
      <c r="P2876" s="624"/>
      <c r="Q2876" s="624"/>
      <c r="R2876" s="624"/>
      <c r="S2876" s="624"/>
      <c r="T2876" s="624"/>
      <c r="U2876" s="624"/>
      <c r="V2876" s="624"/>
      <c r="W2876" s="624"/>
      <c r="X2876" s="624"/>
      <c r="Y2876" s="624"/>
      <c r="Z2876" s="624"/>
      <c r="AB2876" s="624"/>
      <c r="AC2876" s="624"/>
      <c r="AD2876" s="624"/>
      <c r="AE2876" s="624"/>
      <c r="AF2876" s="624"/>
      <c r="AG2876" s="624"/>
      <c r="AH2876" s="624"/>
      <c r="AI2876" s="624"/>
      <c r="AJ2876" s="624"/>
      <c r="AK2876" s="624"/>
      <c r="AL2876" s="624"/>
      <c r="AM2876" s="624"/>
      <c r="AN2876" s="624"/>
      <c r="AO2876" s="624"/>
      <c r="AP2876" s="624"/>
      <c r="AQ2876" s="624"/>
      <c r="AR2876" s="624"/>
      <c r="AS2876" s="624"/>
      <c r="AT2876" s="624"/>
      <c r="AU2876" s="624"/>
      <c r="AV2876" s="624"/>
      <c r="AW2876" s="624"/>
      <c r="AX2876" s="624"/>
      <c r="AY2876" s="624"/>
      <c r="AZ2876" s="624"/>
      <c r="BA2876" s="624"/>
      <c r="BB2876" s="624"/>
      <c r="BC2876" s="624"/>
      <c r="BD2876" s="624"/>
      <c r="BE2876" s="624"/>
      <c r="BF2876" s="624"/>
      <c r="BG2876" s="624"/>
      <c r="BH2876" s="624"/>
      <c r="BI2876" s="624"/>
      <c r="BJ2876" s="624"/>
      <c r="BK2876" s="624"/>
      <c r="BL2876" s="624"/>
      <c r="BM2876" s="624"/>
      <c r="BN2876" s="624"/>
      <c r="BO2876" s="624"/>
      <c r="BP2876" s="624"/>
      <c r="BQ2876" s="624"/>
      <c r="BR2876" s="624"/>
      <c r="BS2876" s="624"/>
      <c r="BT2876" s="624"/>
      <c r="BU2876" s="624"/>
      <c r="BV2876" s="624"/>
      <c r="BW2876" s="624"/>
      <c r="BX2876" s="624"/>
      <c r="BY2876" s="624"/>
      <c r="BZ2876" s="624"/>
      <c r="CA2876" s="624"/>
      <c r="CB2876" s="624"/>
      <c r="CC2876" s="624"/>
      <c r="CD2876" s="624"/>
      <c r="CE2876" s="624"/>
      <c r="CF2876" s="624"/>
      <c r="CG2876" s="624"/>
      <c r="CH2876" s="624"/>
      <c r="CI2876" s="624"/>
      <c r="CJ2876" s="624"/>
      <c r="CK2876" s="624"/>
      <c r="CL2876" s="624"/>
      <c r="CM2876" s="624"/>
      <c r="CN2876" s="624"/>
      <c r="CO2876" s="624"/>
      <c r="CP2876" s="624"/>
      <c r="CQ2876" s="624"/>
      <c r="CR2876" s="624"/>
      <c r="CS2876" s="624"/>
      <c r="CT2876" s="624"/>
      <c r="CU2876" s="624"/>
      <c r="CV2876" s="624"/>
      <c r="CW2876" s="624"/>
      <c r="CX2876" s="624"/>
      <c r="CY2876" s="624"/>
      <c r="CZ2876" s="624"/>
      <c r="DA2876" s="624"/>
      <c r="DB2876" s="624"/>
      <c r="DC2876" s="624"/>
      <c r="DD2876" s="624"/>
      <c r="DE2876" s="624"/>
      <c r="DF2876" s="624"/>
      <c r="DG2876" s="624"/>
      <c r="DH2876" s="624"/>
      <c r="DI2876" s="624"/>
      <c r="DJ2876" s="624"/>
      <c r="DK2876" s="624"/>
      <c r="DL2876" s="624"/>
      <c r="DM2876" s="624"/>
      <c r="DN2876" s="624"/>
      <c r="DO2876" s="624"/>
      <c r="DP2876" s="624"/>
      <c r="DQ2876" s="624"/>
      <c r="DR2876" s="624"/>
      <c r="DS2876" s="624"/>
      <c r="DT2876" s="624"/>
      <c r="DU2876" s="624"/>
      <c r="DV2876" s="624"/>
      <c r="DW2876" s="624"/>
      <c r="DX2876" s="624"/>
      <c r="DY2876" s="624"/>
      <c r="DZ2876" s="624"/>
      <c r="EA2876" s="624"/>
      <c r="EB2876" s="624"/>
      <c r="EC2876" s="624"/>
      <c r="ED2876" s="624"/>
      <c r="EE2876" s="624"/>
      <c r="EF2876" s="624"/>
      <c r="EG2876" s="624"/>
      <c r="EH2876" s="624"/>
      <c r="EI2876" s="624"/>
      <c r="EJ2876" s="624"/>
      <c r="EK2876" s="624"/>
      <c r="EL2876" s="624"/>
      <c r="EM2876" s="624"/>
      <c r="EN2876" s="624"/>
      <c r="EO2876" s="624"/>
      <c r="EP2876" s="624"/>
      <c r="EQ2876" s="624"/>
    </row>
    <row r="2877" spans="1:147" s="560" customFormat="1">
      <c r="A2877" s="624"/>
      <c r="B2877" s="624"/>
      <c r="O2877" s="624"/>
      <c r="P2877" s="624"/>
      <c r="Q2877" s="624"/>
      <c r="R2877" s="624"/>
      <c r="S2877" s="624"/>
      <c r="T2877" s="624"/>
      <c r="U2877" s="624"/>
      <c r="V2877" s="624"/>
      <c r="W2877" s="624"/>
      <c r="X2877" s="624"/>
      <c r="Y2877" s="624"/>
      <c r="Z2877" s="624"/>
      <c r="AB2877" s="624"/>
      <c r="AC2877" s="624"/>
      <c r="AD2877" s="624"/>
      <c r="AE2877" s="624"/>
      <c r="AF2877" s="624"/>
      <c r="AG2877" s="624"/>
      <c r="AH2877" s="624"/>
      <c r="AI2877" s="624"/>
      <c r="AJ2877" s="624"/>
      <c r="AK2877" s="624"/>
      <c r="AL2877" s="624"/>
      <c r="AM2877" s="624"/>
      <c r="AN2877" s="624"/>
      <c r="AO2877" s="624"/>
      <c r="AP2877" s="624"/>
      <c r="AQ2877" s="624"/>
      <c r="AR2877" s="624"/>
      <c r="AS2877" s="624"/>
      <c r="AT2877" s="624"/>
      <c r="AU2877" s="624"/>
      <c r="AV2877" s="624"/>
      <c r="AW2877" s="624"/>
      <c r="AX2877" s="624"/>
      <c r="AY2877" s="624"/>
      <c r="AZ2877" s="624"/>
      <c r="BA2877" s="624"/>
      <c r="BB2877" s="624"/>
      <c r="BC2877" s="624"/>
      <c r="BD2877" s="624"/>
      <c r="BE2877" s="624"/>
      <c r="BF2877" s="624"/>
      <c r="BG2877" s="624"/>
      <c r="BH2877" s="624"/>
      <c r="BI2877" s="624"/>
      <c r="BJ2877" s="624"/>
      <c r="BK2877" s="624"/>
      <c r="BL2877" s="624"/>
      <c r="BM2877" s="624"/>
      <c r="BN2877" s="624"/>
      <c r="BO2877" s="624"/>
      <c r="BP2877" s="624"/>
      <c r="BQ2877" s="624"/>
      <c r="BR2877" s="624"/>
      <c r="BS2877" s="624"/>
      <c r="BT2877" s="624"/>
      <c r="BU2877" s="624"/>
      <c r="BV2877" s="624"/>
      <c r="BW2877" s="624"/>
      <c r="BX2877" s="624"/>
      <c r="BY2877" s="624"/>
      <c r="BZ2877" s="624"/>
      <c r="CA2877" s="624"/>
      <c r="CB2877" s="624"/>
      <c r="CC2877" s="624"/>
      <c r="CD2877" s="624"/>
      <c r="CE2877" s="624"/>
      <c r="CF2877" s="624"/>
      <c r="CG2877" s="624"/>
      <c r="CH2877" s="624"/>
      <c r="CI2877" s="624"/>
      <c r="CJ2877" s="624"/>
      <c r="CK2877" s="624"/>
      <c r="CL2877" s="624"/>
      <c r="CM2877" s="624"/>
      <c r="CN2877" s="624"/>
      <c r="CO2877" s="624"/>
      <c r="CP2877" s="624"/>
      <c r="CQ2877" s="624"/>
      <c r="CR2877" s="624"/>
      <c r="CS2877" s="624"/>
      <c r="CT2877" s="624"/>
      <c r="CU2877" s="624"/>
      <c r="CV2877" s="624"/>
      <c r="CW2877" s="624"/>
      <c r="CX2877" s="624"/>
      <c r="CY2877" s="624"/>
      <c r="CZ2877" s="624"/>
      <c r="DA2877" s="624"/>
      <c r="DB2877" s="624"/>
      <c r="DC2877" s="624"/>
      <c r="DD2877" s="624"/>
      <c r="DE2877" s="624"/>
      <c r="DF2877" s="624"/>
      <c r="DG2877" s="624"/>
      <c r="DH2877" s="624"/>
      <c r="DI2877" s="624"/>
      <c r="DJ2877" s="624"/>
      <c r="DK2877" s="624"/>
      <c r="DL2877" s="624"/>
      <c r="DM2877" s="624"/>
      <c r="DN2877" s="624"/>
      <c r="DO2877" s="624"/>
      <c r="DP2877" s="624"/>
      <c r="DQ2877" s="624"/>
      <c r="DR2877" s="624"/>
      <c r="DS2877" s="624"/>
      <c r="DT2877" s="624"/>
      <c r="DU2877" s="624"/>
      <c r="DV2877" s="624"/>
      <c r="DW2877" s="624"/>
      <c r="DX2877" s="624"/>
      <c r="DY2877" s="624"/>
      <c r="DZ2877" s="624"/>
      <c r="EA2877" s="624"/>
      <c r="EB2877" s="624"/>
      <c r="EC2877" s="624"/>
      <c r="ED2877" s="624"/>
      <c r="EE2877" s="624"/>
      <c r="EF2877" s="624"/>
      <c r="EG2877" s="624"/>
      <c r="EH2877" s="624"/>
      <c r="EI2877" s="624"/>
      <c r="EJ2877" s="624"/>
      <c r="EK2877" s="624"/>
      <c r="EL2877" s="624"/>
      <c r="EM2877" s="624"/>
      <c r="EN2877" s="624"/>
      <c r="EO2877" s="624"/>
      <c r="EP2877" s="624"/>
      <c r="EQ2877" s="624"/>
    </row>
    <row r="2878" spans="1:147" s="560" customFormat="1">
      <c r="A2878" s="624"/>
      <c r="B2878" s="624"/>
      <c r="O2878" s="624"/>
      <c r="P2878" s="624"/>
      <c r="Q2878" s="624"/>
      <c r="R2878" s="624"/>
      <c r="S2878" s="624"/>
      <c r="T2878" s="624"/>
      <c r="U2878" s="624"/>
      <c r="V2878" s="624"/>
      <c r="W2878" s="624"/>
      <c r="X2878" s="624"/>
      <c r="Y2878" s="624"/>
      <c r="Z2878" s="624"/>
      <c r="AB2878" s="624"/>
      <c r="AC2878" s="624"/>
      <c r="AD2878" s="624"/>
      <c r="AE2878" s="624"/>
      <c r="AF2878" s="624"/>
      <c r="AG2878" s="624"/>
      <c r="AH2878" s="624"/>
      <c r="AI2878" s="624"/>
      <c r="AJ2878" s="624"/>
      <c r="AK2878" s="624"/>
      <c r="AL2878" s="624"/>
      <c r="AM2878" s="624"/>
      <c r="AN2878" s="624"/>
      <c r="AO2878" s="624"/>
      <c r="AP2878" s="624"/>
      <c r="AQ2878" s="624"/>
      <c r="AR2878" s="624"/>
      <c r="AS2878" s="624"/>
      <c r="AT2878" s="624"/>
      <c r="AU2878" s="624"/>
      <c r="AV2878" s="624"/>
      <c r="AW2878" s="624"/>
      <c r="AX2878" s="624"/>
      <c r="AY2878" s="624"/>
      <c r="AZ2878" s="624"/>
      <c r="BA2878" s="624"/>
      <c r="BB2878" s="624"/>
      <c r="BC2878" s="624"/>
      <c r="BD2878" s="624"/>
      <c r="BE2878" s="624"/>
      <c r="BF2878" s="624"/>
      <c r="BG2878" s="624"/>
      <c r="BH2878" s="624"/>
      <c r="BI2878" s="624"/>
      <c r="BJ2878" s="624"/>
      <c r="BK2878" s="624"/>
      <c r="BL2878" s="624"/>
      <c r="BM2878" s="624"/>
      <c r="BN2878" s="624"/>
      <c r="BO2878" s="624"/>
      <c r="BP2878" s="624"/>
      <c r="BQ2878" s="624"/>
      <c r="BR2878" s="624"/>
      <c r="BS2878" s="624"/>
      <c r="BT2878" s="624"/>
      <c r="BU2878" s="624"/>
      <c r="BV2878" s="624"/>
      <c r="BW2878" s="624"/>
      <c r="BX2878" s="624"/>
      <c r="BY2878" s="624"/>
      <c r="BZ2878" s="624"/>
      <c r="CA2878" s="624"/>
      <c r="CB2878" s="624"/>
      <c r="CC2878" s="624"/>
      <c r="CD2878" s="624"/>
      <c r="CE2878" s="624"/>
      <c r="CF2878" s="624"/>
      <c r="CG2878" s="624"/>
      <c r="CH2878" s="624"/>
      <c r="CI2878" s="624"/>
      <c r="CJ2878" s="624"/>
      <c r="CK2878" s="624"/>
      <c r="CL2878" s="624"/>
      <c r="CM2878" s="624"/>
      <c r="CN2878" s="624"/>
      <c r="CO2878" s="624"/>
      <c r="CP2878" s="624"/>
      <c r="CQ2878" s="624"/>
      <c r="CR2878" s="624"/>
      <c r="CS2878" s="624"/>
      <c r="CT2878" s="624"/>
      <c r="CU2878" s="624"/>
      <c r="CV2878" s="624"/>
      <c r="CW2878" s="624"/>
      <c r="CX2878" s="624"/>
      <c r="CY2878" s="624"/>
      <c r="CZ2878" s="624"/>
      <c r="DA2878" s="624"/>
      <c r="DB2878" s="624"/>
      <c r="DC2878" s="624"/>
      <c r="DD2878" s="624"/>
      <c r="DE2878" s="624"/>
      <c r="DF2878" s="624"/>
      <c r="DG2878" s="624"/>
      <c r="DH2878" s="624"/>
      <c r="DI2878" s="624"/>
      <c r="DJ2878" s="624"/>
      <c r="DK2878" s="624"/>
      <c r="DL2878" s="624"/>
      <c r="DM2878" s="624"/>
      <c r="DN2878" s="624"/>
      <c r="DO2878" s="624"/>
      <c r="DP2878" s="624"/>
      <c r="DQ2878" s="624"/>
      <c r="DR2878" s="624"/>
      <c r="DS2878" s="624"/>
      <c r="DT2878" s="624"/>
      <c r="DU2878" s="624"/>
      <c r="DV2878" s="624"/>
      <c r="DW2878" s="624"/>
      <c r="DX2878" s="624"/>
      <c r="DY2878" s="624"/>
      <c r="DZ2878" s="624"/>
      <c r="EA2878" s="624"/>
      <c r="EB2878" s="624"/>
      <c r="EC2878" s="624"/>
      <c r="ED2878" s="624"/>
      <c r="EE2878" s="624"/>
      <c r="EF2878" s="624"/>
      <c r="EG2878" s="624"/>
      <c r="EH2878" s="624"/>
      <c r="EI2878" s="624"/>
      <c r="EJ2878" s="624"/>
      <c r="EK2878" s="624"/>
      <c r="EL2878" s="624"/>
      <c r="EM2878" s="624"/>
      <c r="EN2878" s="624"/>
      <c r="EO2878" s="624"/>
      <c r="EP2878" s="624"/>
      <c r="EQ2878" s="624"/>
    </row>
    <row r="2879" spans="1:147" s="560" customFormat="1">
      <c r="A2879" s="624"/>
      <c r="B2879" s="624"/>
      <c r="O2879" s="624"/>
      <c r="P2879" s="624"/>
      <c r="Q2879" s="624"/>
      <c r="R2879" s="624"/>
      <c r="S2879" s="624"/>
      <c r="T2879" s="624"/>
      <c r="U2879" s="624"/>
      <c r="V2879" s="624"/>
      <c r="W2879" s="624"/>
      <c r="X2879" s="624"/>
      <c r="Y2879" s="624"/>
      <c r="Z2879" s="624"/>
      <c r="AB2879" s="624"/>
      <c r="AC2879" s="624"/>
      <c r="AD2879" s="624"/>
      <c r="AE2879" s="624"/>
      <c r="AF2879" s="624"/>
      <c r="AG2879" s="624"/>
      <c r="AH2879" s="624"/>
      <c r="AI2879" s="624"/>
      <c r="AJ2879" s="624"/>
      <c r="AK2879" s="624"/>
      <c r="AL2879" s="624"/>
      <c r="AM2879" s="624"/>
      <c r="AN2879" s="624"/>
      <c r="AO2879" s="624"/>
      <c r="AP2879" s="624"/>
      <c r="AQ2879" s="624"/>
      <c r="AR2879" s="624"/>
      <c r="AS2879" s="624"/>
      <c r="AT2879" s="624"/>
      <c r="AU2879" s="624"/>
      <c r="AV2879" s="624"/>
      <c r="AW2879" s="624"/>
      <c r="AX2879" s="624"/>
      <c r="AY2879" s="624"/>
      <c r="AZ2879" s="624"/>
      <c r="BA2879" s="624"/>
      <c r="BB2879" s="624"/>
      <c r="BC2879" s="624"/>
      <c r="BD2879" s="624"/>
      <c r="BE2879" s="624"/>
      <c r="BF2879" s="624"/>
      <c r="BG2879" s="624"/>
      <c r="BH2879" s="624"/>
      <c r="BI2879" s="624"/>
      <c r="BJ2879" s="624"/>
      <c r="BK2879" s="624"/>
      <c r="BL2879" s="624"/>
      <c r="BM2879" s="624"/>
      <c r="BN2879" s="624"/>
      <c r="BO2879" s="624"/>
      <c r="BP2879" s="624"/>
      <c r="BQ2879" s="624"/>
      <c r="BR2879" s="624"/>
      <c r="BS2879" s="624"/>
      <c r="BT2879" s="624"/>
      <c r="BU2879" s="624"/>
      <c r="BV2879" s="624"/>
      <c r="BW2879" s="624"/>
      <c r="BX2879" s="624"/>
      <c r="BY2879" s="624"/>
      <c r="BZ2879" s="624"/>
      <c r="CA2879" s="624"/>
      <c r="CB2879" s="624"/>
      <c r="CC2879" s="624"/>
      <c r="CD2879" s="624"/>
      <c r="CE2879" s="624"/>
      <c r="CF2879" s="624"/>
      <c r="CG2879" s="624"/>
      <c r="CH2879" s="624"/>
      <c r="CI2879" s="624"/>
      <c r="CJ2879" s="624"/>
      <c r="CK2879" s="624"/>
      <c r="CL2879" s="624"/>
      <c r="CM2879" s="624"/>
      <c r="CN2879" s="624"/>
      <c r="CO2879" s="624"/>
      <c r="CP2879" s="624"/>
      <c r="CQ2879" s="624"/>
      <c r="CR2879" s="624"/>
      <c r="CS2879" s="624"/>
      <c r="CT2879" s="624"/>
      <c r="CU2879" s="624"/>
      <c r="CV2879" s="624"/>
      <c r="CW2879" s="624"/>
      <c r="CX2879" s="624"/>
      <c r="CY2879" s="624"/>
      <c r="CZ2879" s="624"/>
      <c r="DA2879" s="624"/>
      <c r="DB2879" s="624"/>
      <c r="DC2879" s="624"/>
      <c r="DD2879" s="624"/>
      <c r="DE2879" s="624"/>
      <c r="DF2879" s="624"/>
      <c r="DG2879" s="624"/>
      <c r="DH2879" s="624"/>
      <c r="DI2879" s="624"/>
      <c r="DJ2879" s="624"/>
      <c r="DK2879" s="624"/>
      <c r="DL2879" s="624"/>
      <c r="DM2879" s="624"/>
      <c r="DN2879" s="624"/>
      <c r="DO2879" s="624"/>
      <c r="DP2879" s="624"/>
      <c r="DQ2879" s="624"/>
      <c r="DR2879" s="624"/>
      <c r="DS2879" s="624"/>
      <c r="DT2879" s="624"/>
      <c r="DU2879" s="624"/>
      <c r="DV2879" s="624"/>
      <c r="DW2879" s="624"/>
      <c r="DX2879" s="624"/>
      <c r="DY2879" s="624"/>
      <c r="DZ2879" s="624"/>
      <c r="EA2879" s="624"/>
      <c r="EB2879" s="624"/>
      <c r="EC2879" s="624"/>
      <c r="ED2879" s="624"/>
      <c r="EE2879" s="624"/>
      <c r="EF2879" s="624"/>
      <c r="EG2879" s="624"/>
      <c r="EH2879" s="624"/>
      <c r="EI2879" s="624"/>
      <c r="EJ2879" s="624"/>
      <c r="EK2879" s="624"/>
      <c r="EL2879" s="624"/>
      <c r="EM2879" s="624"/>
      <c r="EN2879" s="624"/>
      <c r="EO2879" s="624"/>
      <c r="EP2879" s="624"/>
      <c r="EQ2879" s="624"/>
    </row>
    <row r="2880" spans="1:147" s="560" customFormat="1">
      <c r="A2880" s="624"/>
      <c r="B2880" s="624"/>
      <c r="O2880" s="624"/>
      <c r="P2880" s="624"/>
      <c r="Q2880" s="624"/>
      <c r="R2880" s="624"/>
      <c r="S2880" s="624"/>
      <c r="T2880" s="624"/>
      <c r="U2880" s="624"/>
      <c r="V2880" s="624"/>
      <c r="W2880" s="624"/>
      <c r="X2880" s="624"/>
      <c r="Y2880" s="624"/>
      <c r="Z2880" s="624"/>
      <c r="AB2880" s="624"/>
      <c r="AC2880" s="624"/>
      <c r="AD2880" s="624"/>
      <c r="AE2880" s="624"/>
      <c r="AF2880" s="624"/>
      <c r="AG2880" s="624"/>
      <c r="AH2880" s="624"/>
      <c r="AI2880" s="624"/>
      <c r="AJ2880" s="624"/>
      <c r="AK2880" s="624"/>
      <c r="AL2880" s="624"/>
      <c r="AM2880" s="624"/>
      <c r="AN2880" s="624"/>
      <c r="AO2880" s="624"/>
      <c r="AP2880" s="624"/>
      <c r="AQ2880" s="624"/>
      <c r="AR2880" s="624"/>
      <c r="AS2880" s="624"/>
      <c r="AT2880" s="624"/>
      <c r="AU2880" s="624"/>
      <c r="AV2880" s="624"/>
      <c r="AW2880" s="624"/>
      <c r="AX2880" s="624"/>
      <c r="AY2880" s="624"/>
      <c r="AZ2880" s="624"/>
      <c r="BA2880" s="624"/>
      <c r="BB2880" s="624"/>
      <c r="BC2880" s="624"/>
      <c r="BD2880" s="624"/>
      <c r="BE2880" s="624"/>
      <c r="BF2880" s="624"/>
      <c r="BG2880" s="624"/>
      <c r="BH2880" s="624"/>
      <c r="BI2880" s="624"/>
      <c r="BJ2880" s="624"/>
      <c r="BK2880" s="624"/>
      <c r="BL2880" s="624"/>
      <c r="BM2880" s="624"/>
      <c r="BN2880" s="624"/>
      <c r="BO2880" s="624"/>
      <c r="BP2880" s="624"/>
      <c r="BQ2880" s="624"/>
      <c r="BR2880" s="624"/>
      <c r="BS2880" s="624"/>
      <c r="BT2880" s="624"/>
      <c r="BU2880" s="624"/>
      <c r="BV2880" s="624"/>
      <c r="BW2880" s="624"/>
      <c r="BX2880" s="624"/>
      <c r="BY2880" s="624"/>
      <c r="BZ2880" s="624"/>
      <c r="CA2880" s="624"/>
      <c r="CB2880" s="624"/>
      <c r="CC2880" s="624"/>
      <c r="CD2880" s="624"/>
      <c r="CE2880" s="624"/>
      <c r="CF2880" s="624"/>
      <c r="CG2880" s="624"/>
      <c r="CH2880" s="624"/>
      <c r="CI2880" s="624"/>
      <c r="CJ2880" s="624"/>
      <c r="CK2880" s="624"/>
      <c r="CL2880" s="624"/>
      <c r="CM2880" s="624"/>
      <c r="CN2880" s="624"/>
      <c r="CO2880" s="624"/>
      <c r="CP2880" s="624"/>
      <c r="CQ2880" s="624"/>
      <c r="CR2880" s="624"/>
      <c r="CS2880" s="624"/>
      <c r="CT2880" s="624"/>
      <c r="CU2880" s="624"/>
      <c r="CV2880" s="624"/>
      <c r="CW2880" s="624"/>
      <c r="CX2880" s="624"/>
      <c r="CY2880" s="624"/>
      <c r="CZ2880" s="624"/>
      <c r="DA2880" s="624"/>
      <c r="DB2880" s="624"/>
      <c r="DC2880" s="624"/>
      <c r="DD2880" s="624"/>
      <c r="DE2880" s="624"/>
      <c r="DF2880" s="624"/>
      <c r="DG2880" s="624"/>
      <c r="DH2880" s="624"/>
      <c r="DI2880" s="624"/>
      <c r="DJ2880" s="624"/>
      <c r="DK2880" s="624"/>
      <c r="DL2880" s="624"/>
      <c r="DM2880" s="624"/>
      <c r="DN2880" s="624"/>
      <c r="DO2880" s="624"/>
      <c r="DP2880" s="624"/>
      <c r="DQ2880" s="624"/>
      <c r="DR2880" s="624"/>
      <c r="DS2880" s="624"/>
      <c r="DT2880" s="624"/>
      <c r="DU2880" s="624"/>
      <c r="DV2880" s="624"/>
      <c r="DW2880" s="624"/>
      <c r="DX2880" s="624"/>
      <c r="DY2880" s="624"/>
      <c r="DZ2880" s="624"/>
      <c r="EA2880" s="624"/>
      <c r="EB2880" s="624"/>
      <c r="EC2880" s="624"/>
      <c r="ED2880" s="624"/>
      <c r="EE2880" s="624"/>
      <c r="EF2880" s="624"/>
      <c r="EG2880" s="624"/>
      <c r="EH2880" s="624"/>
      <c r="EI2880" s="624"/>
      <c r="EJ2880" s="624"/>
      <c r="EK2880" s="624"/>
      <c r="EL2880" s="624"/>
      <c r="EM2880" s="624"/>
      <c r="EN2880" s="624"/>
      <c r="EO2880" s="624"/>
      <c r="EP2880" s="624"/>
      <c r="EQ2880" s="624"/>
    </row>
    <row r="2881" spans="1:147" s="560" customFormat="1">
      <c r="A2881" s="624"/>
      <c r="B2881" s="624"/>
      <c r="O2881" s="624"/>
      <c r="P2881" s="624"/>
      <c r="Q2881" s="624"/>
      <c r="R2881" s="624"/>
      <c r="S2881" s="624"/>
      <c r="T2881" s="624"/>
      <c r="U2881" s="624"/>
      <c r="V2881" s="624"/>
      <c r="W2881" s="624"/>
      <c r="X2881" s="624"/>
      <c r="Y2881" s="624"/>
      <c r="Z2881" s="624"/>
      <c r="AB2881" s="624"/>
      <c r="AC2881" s="624"/>
      <c r="AD2881" s="624"/>
      <c r="AE2881" s="624"/>
      <c r="AF2881" s="624"/>
      <c r="AG2881" s="624"/>
      <c r="AH2881" s="624"/>
      <c r="AI2881" s="624"/>
      <c r="AJ2881" s="624"/>
      <c r="AK2881" s="624"/>
      <c r="AL2881" s="624"/>
      <c r="AM2881" s="624"/>
      <c r="AN2881" s="624"/>
      <c r="AO2881" s="624"/>
      <c r="AP2881" s="624"/>
      <c r="AQ2881" s="624"/>
      <c r="AR2881" s="624"/>
      <c r="AS2881" s="624"/>
      <c r="AT2881" s="624"/>
      <c r="AU2881" s="624"/>
      <c r="AV2881" s="624"/>
      <c r="AW2881" s="624"/>
      <c r="AX2881" s="624"/>
      <c r="AY2881" s="624"/>
      <c r="AZ2881" s="624"/>
      <c r="BA2881" s="624"/>
      <c r="BB2881" s="624"/>
      <c r="BC2881" s="624"/>
      <c r="BD2881" s="624"/>
      <c r="BE2881" s="624"/>
      <c r="BF2881" s="624"/>
      <c r="BG2881" s="624"/>
      <c r="BH2881" s="624"/>
      <c r="BI2881" s="624"/>
      <c r="BJ2881" s="624"/>
      <c r="BK2881" s="624"/>
      <c r="BL2881" s="624"/>
      <c r="BM2881" s="624"/>
      <c r="BN2881" s="624"/>
      <c r="BO2881" s="624"/>
      <c r="BP2881" s="624"/>
      <c r="BQ2881" s="624"/>
      <c r="BR2881" s="624"/>
      <c r="BS2881" s="624"/>
      <c r="BT2881" s="624"/>
      <c r="BU2881" s="624"/>
      <c r="BV2881" s="624"/>
      <c r="BW2881" s="624"/>
      <c r="BX2881" s="624"/>
      <c r="BY2881" s="624"/>
      <c r="BZ2881" s="624"/>
      <c r="CA2881" s="624"/>
      <c r="CB2881" s="624"/>
      <c r="CC2881" s="624"/>
      <c r="CD2881" s="624"/>
      <c r="CE2881" s="624"/>
      <c r="CF2881" s="624"/>
      <c r="CG2881" s="624"/>
      <c r="CH2881" s="624"/>
      <c r="CI2881" s="624"/>
      <c r="CJ2881" s="624"/>
      <c r="CK2881" s="624"/>
      <c r="CL2881" s="624"/>
      <c r="CM2881" s="624"/>
      <c r="CN2881" s="624"/>
      <c r="CO2881" s="624"/>
      <c r="CP2881" s="624"/>
      <c r="CQ2881" s="624"/>
      <c r="CR2881" s="624"/>
      <c r="CS2881" s="624"/>
      <c r="CT2881" s="624"/>
      <c r="CU2881" s="624"/>
      <c r="CV2881" s="624"/>
      <c r="CW2881" s="624"/>
      <c r="CX2881" s="624"/>
      <c r="CY2881" s="624"/>
      <c r="CZ2881" s="624"/>
      <c r="DA2881" s="624"/>
      <c r="DB2881" s="624"/>
      <c r="DC2881" s="624"/>
      <c r="DD2881" s="624"/>
      <c r="DE2881" s="624"/>
      <c r="DF2881" s="624"/>
      <c r="DG2881" s="624"/>
      <c r="DH2881" s="624"/>
      <c r="DI2881" s="624"/>
      <c r="DJ2881" s="624"/>
      <c r="DK2881" s="624"/>
      <c r="DL2881" s="624"/>
      <c r="DM2881" s="624"/>
      <c r="DN2881" s="624"/>
      <c r="DO2881" s="624"/>
      <c r="DP2881" s="624"/>
      <c r="DQ2881" s="624"/>
      <c r="DR2881" s="624"/>
      <c r="DS2881" s="624"/>
      <c r="DT2881" s="624"/>
      <c r="DU2881" s="624"/>
      <c r="DV2881" s="624"/>
      <c r="DW2881" s="624"/>
      <c r="DX2881" s="624"/>
      <c r="DY2881" s="624"/>
      <c r="DZ2881" s="624"/>
      <c r="EA2881" s="624"/>
      <c r="EB2881" s="624"/>
      <c r="EC2881" s="624"/>
      <c r="ED2881" s="624"/>
      <c r="EE2881" s="624"/>
      <c r="EF2881" s="624"/>
      <c r="EG2881" s="624"/>
      <c r="EH2881" s="624"/>
      <c r="EI2881" s="624"/>
      <c r="EJ2881" s="624"/>
      <c r="EK2881" s="624"/>
      <c r="EL2881" s="624"/>
      <c r="EM2881" s="624"/>
      <c r="EN2881" s="624"/>
      <c r="EO2881" s="624"/>
      <c r="EP2881" s="624"/>
      <c r="EQ2881" s="624"/>
    </row>
    <row r="2882" spans="1:147" s="560" customFormat="1">
      <c r="A2882" s="624"/>
      <c r="B2882" s="624"/>
      <c r="O2882" s="624"/>
      <c r="P2882" s="624"/>
      <c r="Q2882" s="624"/>
      <c r="R2882" s="624"/>
      <c r="S2882" s="624"/>
      <c r="T2882" s="624"/>
      <c r="U2882" s="624"/>
      <c r="V2882" s="624"/>
      <c r="W2882" s="624"/>
      <c r="X2882" s="624"/>
      <c r="Y2882" s="624"/>
      <c r="Z2882" s="624"/>
      <c r="AB2882" s="624"/>
      <c r="AC2882" s="624"/>
      <c r="AD2882" s="624"/>
      <c r="AE2882" s="624"/>
      <c r="AF2882" s="624"/>
      <c r="AG2882" s="624"/>
      <c r="AH2882" s="624"/>
      <c r="AI2882" s="624"/>
      <c r="AJ2882" s="624"/>
      <c r="AK2882" s="624"/>
      <c r="AL2882" s="624"/>
      <c r="AM2882" s="624"/>
      <c r="AN2882" s="624"/>
      <c r="AO2882" s="624"/>
      <c r="AP2882" s="624"/>
      <c r="AQ2882" s="624"/>
      <c r="AR2882" s="624"/>
      <c r="AS2882" s="624"/>
      <c r="AT2882" s="624"/>
      <c r="AU2882" s="624"/>
      <c r="AV2882" s="624"/>
      <c r="AW2882" s="624"/>
      <c r="AX2882" s="624"/>
      <c r="AY2882" s="624"/>
      <c r="AZ2882" s="624"/>
      <c r="BA2882" s="624"/>
      <c r="BB2882" s="624"/>
      <c r="BC2882" s="624"/>
      <c r="BD2882" s="624"/>
      <c r="BE2882" s="624"/>
      <c r="BF2882" s="624"/>
      <c r="BG2882" s="624"/>
      <c r="BH2882" s="624"/>
      <c r="BI2882" s="624"/>
      <c r="BJ2882" s="624"/>
      <c r="BK2882" s="624"/>
      <c r="BL2882" s="624"/>
      <c r="BM2882" s="624"/>
      <c r="BN2882" s="624"/>
      <c r="BO2882" s="624"/>
      <c r="BP2882" s="624"/>
      <c r="BQ2882" s="624"/>
      <c r="BR2882" s="624"/>
      <c r="BS2882" s="624"/>
      <c r="BT2882" s="624"/>
      <c r="BU2882" s="624"/>
      <c r="BV2882" s="624"/>
      <c r="BW2882" s="624"/>
      <c r="BX2882" s="624"/>
      <c r="BY2882" s="624"/>
      <c r="BZ2882" s="624"/>
      <c r="CA2882" s="624"/>
      <c r="CB2882" s="624"/>
      <c r="CC2882" s="624"/>
      <c r="CD2882" s="624"/>
      <c r="CE2882" s="624"/>
      <c r="CF2882" s="624"/>
      <c r="CG2882" s="624"/>
      <c r="CH2882" s="624"/>
      <c r="CI2882" s="624"/>
      <c r="CJ2882" s="624"/>
      <c r="CK2882" s="624"/>
      <c r="CL2882" s="624"/>
      <c r="CM2882" s="624"/>
      <c r="CN2882" s="624"/>
      <c r="CO2882" s="624"/>
      <c r="CP2882" s="624"/>
      <c r="CQ2882" s="624"/>
      <c r="CR2882" s="624"/>
      <c r="CS2882" s="624"/>
      <c r="CT2882" s="624"/>
      <c r="CU2882" s="624"/>
      <c r="CV2882" s="624"/>
      <c r="CW2882" s="624"/>
      <c r="CX2882" s="624"/>
      <c r="CY2882" s="624"/>
      <c r="CZ2882" s="624"/>
      <c r="DA2882" s="624"/>
      <c r="DB2882" s="624"/>
      <c r="DC2882" s="624"/>
      <c r="DD2882" s="624"/>
      <c r="DE2882" s="624"/>
      <c r="DF2882" s="624"/>
      <c r="DG2882" s="624"/>
      <c r="DH2882" s="624"/>
      <c r="DI2882" s="624"/>
      <c r="DJ2882" s="624"/>
      <c r="DK2882" s="624"/>
      <c r="DL2882" s="624"/>
      <c r="DM2882" s="624"/>
      <c r="DN2882" s="624"/>
      <c r="DO2882" s="624"/>
      <c r="DP2882" s="624"/>
      <c r="DQ2882" s="624"/>
      <c r="DR2882" s="624"/>
      <c r="DS2882" s="624"/>
      <c r="DT2882" s="624"/>
      <c r="DU2882" s="624"/>
      <c r="DV2882" s="624"/>
      <c r="DW2882" s="624"/>
      <c r="DX2882" s="624"/>
      <c r="DY2882" s="624"/>
      <c r="DZ2882" s="624"/>
      <c r="EA2882" s="624"/>
      <c r="EB2882" s="624"/>
      <c r="EC2882" s="624"/>
      <c r="ED2882" s="624"/>
      <c r="EE2882" s="624"/>
      <c r="EF2882" s="624"/>
      <c r="EG2882" s="624"/>
      <c r="EH2882" s="624"/>
      <c r="EI2882" s="624"/>
      <c r="EJ2882" s="624"/>
      <c r="EK2882" s="624"/>
      <c r="EL2882" s="624"/>
      <c r="EM2882" s="624"/>
      <c r="EN2882" s="624"/>
      <c r="EO2882" s="624"/>
      <c r="EP2882" s="624"/>
      <c r="EQ2882" s="624"/>
    </row>
    <row r="2883" spans="1:147" s="560" customFormat="1">
      <c r="A2883" s="624"/>
      <c r="B2883" s="624"/>
      <c r="O2883" s="624"/>
      <c r="P2883" s="624"/>
      <c r="Q2883" s="624"/>
      <c r="R2883" s="624"/>
      <c r="S2883" s="624"/>
      <c r="T2883" s="624"/>
      <c r="U2883" s="624"/>
      <c r="V2883" s="624"/>
      <c r="W2883" s="624"/>
      <c r="X2883" s="624"/>
      <c r="Y2883" s="624"/>
      <c r="Z2883" s="624"/>
      <c r="AB2883" s="624"/>
      <c r="AC2883" s="624"/>
      <c r="AD2883" s="624"/>
      <c r="AE2883" s="624"/>
      <c r="AF2883" s="624"/>
      <c r="AG2883" s="624"/>
      <c r="AH2883" s="624"/>
      <c r="AI2883" s="624"/>
      <c r="AJ2883" s="624"/>
      <c r="AK2883" s="624"/>
      <c r="AL2883" s="624"/>
      <c r="AM2883" s="624"/>
      <c r="AN2883" s="624"/>
      <c r="AO2883" s="624"/>
      <c r="AP2883" s="624"/>
      <c r="AQ2883" s="624"/>
      <c r="AR2883" s="624"/>
      <c r="AS2883" s="624"/>
      <c r="AT2883" s="624"/>
      <c r="AU2883" s="624"/>
      <c r="AV2883" s="624"/>
      <c r="AW2883" s="624"/>
      <c r="AX2883" s="624"/>
      <c r="AY2883" s="624"/>
      <c r="AZ2883" s="624"/>
      <c r="BA2883" s="624"/>
      <c r="BB2883" s="624"/>
      <c r="BC2883" s="624"/>
      <c r="BD2883" s="624"/>
      <c r="BE2883" s="624"/>
      <c r="BF2883" s="624"/>
      <c r="BG2883" s="624"/>
      <c r="BH2883" s="624"/>
      <c r="BI2883" s="624"/>
      <c r="BJ2883" s="624"/>
      <c r="BK2883" s="624"/>
      <c r="BL2883" s="624"/>
      <c r="BM2883" s="624"/>
      <c r="BN2883" s="624"/>
      <c r="BO2883" s="624"/>
      <c r="BP2883" s="624"/>
      <c r="BQ2883" s="624"/>
      <c r="BR2883" s="624"/>
      <c r="BS2883" s="624"/>
      <c r="BT2883" s="624"/>
      <c r="BU2883" s="624"/>
      <c r="BV2883" s="624"/>
      <c r="BW2883" s="624"/>
      <c r="BX2883" s="624"/>
      <c r="BY2883" s="624"/>
      <c r="BZ2883" s="624"/>
      <c r="CA2883" s="624"/>
      <c r="CB2883" s="624"/>
      <c r="CC2883" s="624"/>
      <c r="CD2883" s="624"/>
      <c r="CE2883" s="624"/>
      <c r="CF2883" s="624"/>
      <c r="CG2883" s="624"/>
      <c r="CH2883" s="624"/>
      <c r="CI2883" s="624"/>
      <c r="CJ2883" s="624"/>
      <c r="CK2883" s="624"/>
      <c r="CL2883" s="624"/>
      <c r="CM2883" s="624"/>
      <c r="CN2883" s="624"/>
      <c r="CO2883" s="624"/>
      <c r="CP2883" s="624"/>
      <c r="CQ2883" s="624"/>
      <c r="CR2883" s="624"/>
      <c r="CS2883" s="624"/>
      <c r="CT2883" s="624"/>
      <c r="CU2883" s="624"/>
      <c r="CV2883" s="624"/>
      <c r="CW2883" s="624"/>
      <c r="CX2883" s="624"/>
      <c r="CY2883" s="624"/>
      <c r="CZ2883" s="624"/>
      <c r="DA2883" s="624"/>
      <c r="DB2883" s="624"/>
      <c r="DC2883" s="624"/>
      <c r="DD2883" s="624"/>
      <c r="DE2883" s="624"/>
      <c r="DF2883" s="624"/>
      <c r="DG2883" s="624"/>
      <c r="DH2883" s="624"/>
      <c r="DI2883" s="624"/>
      <c r="DJ2883" s="624"/>
      <c r="DK2883" s="624"/>
      <c r="DL2883" s="624"/>
      <c r="DM2883" s="624"/>
      <c r="DN2883" s="624"/>
      <c r="DO2883" s="624"/>
      <c r="DP2883" s="624"/>
      <c r="DQ2883" s="624"/>
      <c r="DR2883" s="624"/>
      <c r="DS2883" s="624"/>
      <c r="DT2883" s="624"/>
      <c r="DU2883" s="624"/>
      <c r="DV2883" s="624"/>
      <c r="DW2883" s="624"/>
      <c r="DX2883" s="624"/>
      <c r="DY2883" s="624"/>
      <c r="DZ2883" s="624"/>
      <c r="EA2883" s="624"/>
      <c r="EB2883" s="624"/>
      <c r="EC2883" s="624"/>
      <c r="ED2883" s="624"/>
      <c r="EE2883" s="624"/>
      <c r="EF2883" s="624"/>
      <c r="EG2883" s="624"/>
      <c r="EH2883" s="624"/>
      <c r="EI2883" s="624"/>
      <c r="EJ2883" s="624"/>
      <c r="EK2883" s="624"/>
      <c r="EL2883" s="624"/>
      <c r="EM2883" s="624"/>
      <c r="EN2883" s="624"/>
      <c r="EO2883" s="624"/>
      <c r="EP2883" s="624"/>
      <c r="EQ2883" s="624"/>
    </row>
    <row r="2884" spans="1:147" s="560" customFormat="1">
      <c r="A2884" s="624"/>
      <c r="B2884" s="624"/>
      <c r="O2884" s="624"/>
      <c r="P2884" s="624"/>
      <c r="Q2884" s="624"/>
      <c r="R2884" s="624"/>
      <c r="S2884" s="624"/>
      <c r="T2884" s="624"/>
      <c r="U2884" s="624"/>
      <c r="V2884" s="624"/>
      <c r="W2884" s="624"/>
      <c r="X2884" s="624"/>
      <c r="Y2884" s="624"/>
      <c r="Z2884" s="624"/>
      <c r="AB2884" s="624"/>
      <c r="AC2884" s="624"/>
      <c r="AD2884" s="624"/>
      <c r="AE2884" s="624"/>
      <c r="AF2884" s="624"/>
      <c r="AG2884" s="624"/>
      <c r="AH2884" s="624"/>
      <c r="AI2884" s="624"/>
      <c r="AJ2884" s="624"/>
      <c r="AK2884" s="624"/>
      <c r="AL2884" s="624"/>
      <c r="AM2884" s="624"/>
      <c r="AN2884" s="624"/>
      <c r="AO2884" s="624"/>
      <c r="AP2884" s="624"/>
      <c r="AQ2884" s="624"/>
      <c r="AR2884" s="624"/>
      <c r="AS2884" s="624"/>
      <c r="AT2884" s="624"/>
      <c r="AU2884" s="624"/>
      <c r="AV2884" s="624"/>
      <c r="AW2884" s="624"/>
      <c r="AX2884" s="624"/>
      <c r="AY2884" s="624"/>
      <c r="AZ2884" s="624"/>
      <c r="BA2884" s="624"/>
      <c r="BB2884" s="624"/>
      <c r="BC2884" s="624"/>
      <c r="BD2884" s="624"/>
      <c r="BE2884" s="624"/>
      <c r="BF2884" s="624"/>
      <c r="BG2884" s="624"/>
      <c r="BH2884" s="624"/>
      <c r="BI2884" s="624"/>
      <c r="BJ2884" s="624"/>
      <c r="BK2884" s="624"/>
      <c r="BL2884" s="624"/>
      <c r="BM2884" s="624"/>
      <c r="BN2884" s="624"/>
      <c r="BO2884" s="624"/>
      <c r="BP2884" s="624"/>
      <c r="BQ2884" s="624"/>
      <c r="BR2884" s="624"/>
      <c r="BS2884" s="624"/>
      <c r="BT2884" s="624"/>
      <c r="BU2884" s="624"/>
      <c r="BV2884" s="624"/>
      <c r="BW2884" s="624"/>
      <c r="BX2884" s="624"/>
      <c r="BY2884" s="624"/>
      <c r="BZ2884" s="624"/>
      <c r="CA2884" s="624"/>
      <c r="CB2884" s="624"/>
      <c r="CC2884" s="624"/>
      <c r="CD2884" s="624"/>
      <c r="CE2884" s="624"/>
      <c r="CF2884" s="624"/>
      <c r="CG2884" s="624"/>
      <c r="CH2884" s="624"/>
      <c r="CI2884" s="624"/>
      <c r="CJ2884" s="624"/>
      <c r="CK2884" s="624"/>
      <c r="CL2884" s="624"/>
      <c r="CM2884" s="624"/>
      <c r="CN2884" s="624"/>
      <c r="CO2884" s="624"/>
      <c r="CP2884" s="624"/>
      <c r="CQ2884" s="624"/>
      <c r="CR2884" s="624"/>
      <c r="CS2884" s="624"/>
      <c r="CT2884" s="624"/>
      <c r="CU2884" s="624"/>
      <c r="CV2884" s="624"/>
      <c r="CW2884" s="624"/>
      <c r="CX2884" s="624"/>
      <c r="CY2884" s="624"/>
      <c r="CZ2884" s="624"/>
      <c r="DA2884" s="624"/>
      <c r="DB2884" s="624"/>
      <c r="DC2884" s="624"/>
      <c r="DD2884" s="624"/>
      <c r="DE2884" s="624"/>
      <c r="DF2884" s="624"/>
      <c r="DG2884" s="624"/>
      <c r="DH2884" s="624"/>
      <c r="DI2884" s="624"/>
      <c r="DJ2884" s="624"/>
      <c r="DK2884" s="624"/>
      <c r="DL2884" s="624"/>
      <c r="DM2884" s="624"/>
      <c r="DN2884" s="624"/>
      <c r="DO2884" s="624"/>
      <c r="DP2884" s="624"/>
      <c r="DQ2884" s="624"/>
      <c r="DR2884" s="624"/>
      <c r="DS2884" s="624"/>
      <c r="DT2884" s="624"/>
      <c r="DU2884" s="624"/>
      <c r="DV2884" s="624"/>
      <c r="DW2884" s="624"/>
      <c r="DX2884" s="624"/>
      <c r="DY2884" s="624"/>
      <c r="DZ2884" s="624"/>
      <c r="EA2884" s="624"/>
      <c r="EB2884" s="624"/>
      <c r="EC2884" s="624"/>
      <c r="ED2884" s="624"/>
      <c r="EE2884" s="624"/>
      <c r="EF2884" s="624"/>
      <c r="EG2884" s="624"/>
      <c r="EH2884" s="624"/>
      <c r="EI2884" s="624"/>
      <c r="EJ2884" s="624"/>
      <c r="EK2884" s="624"/>
      <c r="EL2884" s="624"/>
      <c r="EM2884" s="624"/>
      <c r="EN2884" s="624"/>
      <c r="EO2884" s="624"/>
      <c r="EP2884" s="624"/>
      <c r="EQ2884" s="624"/>
    </row>
    <row r="2885" spans="1:147" s="560" customFormat="1">
      <c r="A2885" s="624"/>
      <c r="B2885" s="624"/>
      <c r="O2885" s="624"/>
      <c r="P2885" s="624"/>
      <c r="Q2885" s="624"/>
      <c r="R2885" s="624"/>
      <c r="S2885" s="624"/>
      <c r="T2885" s="624"/>
      <c r="U2885" s="624"/>
      <c r="V2885" s="624"/>
      <c r="W2885" s="624"/>
      <c r="X2885" s="624"/>
      <c r="Y2885" s="624"/>
      <c r="Z2885" s="624"/>
      <c r="AB2885" s="624"/>
      <c r="AC2885" s="624"/>
      <c r="AD2885" s="624"/>
      <c r="AE2885" s="624"/>
      <c r="AF2885" s="624"/>
      <c r="AG2885" s="624"/>
      <c r="AH2885" s="624"/>
      <c r="AI2885" s="624"/>
      <c r="AJ2885" s="624"/>
      <c r="AK2885" s="624"/>
      <c r="AL2885" s="624"/>
      <c r="AM2885" s="624"/>
      <c r="AN2885" s="624"/>
      <c r="AO2885" s="624"/>
      <c r="AP2885" s="624"/>
      <c r="AQ2885" s="624"/>
      <c r="AR2885" s="624"/>
      <c r="AS2885" s="624"/>
      <c r="AT2885" s="624"/>
      <c r="AU2885" s="624"/>
      <c r="AV2885" s="624"/>
      <c r="AW2885" s="624"/>
      <c r="AX2885" s="624"/>
      <c r="AY2885" s="624"/>
      <c r="AZ2885" s="624"/>
      <c r="BA2885" s="624"/>
      <c r="BB2885" s="624"/>
      <c r="BC2885" s="624"/>
      <c r="BD2885" s="624"/>
      <c r="BE2885" s="624"/>
      <c r="BF2885" s="624"/>
      <c r="BG2885" s="624"/>
      <c r="BH2885" s="624"/>
      <c r="BI2885" s="624"/>
      <c r="BJ2885" s="624"/>
      <c r="BK2885" s="624"/>
      <c r="BL2885" s="624"/>
      <c r="BM2885" s="624"/>
      <c r="BN2885" s="624"/>
      <c r="BO2885" s="624"/>
      <c r="BP2885" s="624"/>
      <c r="BQ2885" s="624"/>
      <c r="BR2885" s="624"/>
      <c r="BS2885" s="624"/>
      <c r="BT2885" s="624"/>
      <c r="BU2885" s="624"/>
      <c r="BV2885" s="624"/>
      <c r="BW2885" s="624"/>
      <c r="BX2885" s="624"/>
      <c r="BY2885" s="624"/>
      <c r="BZ2885" s="624"/>
      <c r="CA2885" s="624"/>
      <c r="CB2885" s="624"/>
      <c r="CC2885" s="624"/>
      <c r="CD2885" s="624"/>
      <c r="CE2885" s="624"/>
      <c r="CF2885" s="624"/>
      <c r="CG2885" s="624"/>
      <c r="CH2885" s="624"/>
      <c r="CI2885" s="624"/>
      <c r="CJ2885" s="624"/>
      <c r="CK2885" s="624"/>
      <c r="CL2885" s="624"/>
      <c r="CM2885" s="624"/>
      <c r="CN2885" s="624"/>
      <c r="CO2885" s="624"/>
      <c r="CP2885" s="624"/>
      <c r="CQ2885" s="624"/>
      <c r="CR2885" s="624"/>
      <c r="CS2885" s="624"/>
      <c r="CT2885" s="624"/>
      <c r="CU2885" s="624"/>
      <c r="CV2885" s="624"/>
      <c r="CW2885" s="624"/>
      <c r="CX2885" s="624"/>
      <c r="CY2885" s="624"/>
      <c r="CZ2885" s="624"/>
      <c r="DA2885" s="624"/>
      <c r="DB2885" s="624"/>
      <c r="DC2885" s="624"/>
      <c r="DD2885" s="624"/>
      <c r="DE2885" s="624"/>
      <c r="DF2885" s="624"/>
      <c r="DG2885" s="624"/>
      <c r="DH2885" s="624"/>
      <c r="DI2885" s="624"/>
      <c r="DJ2885" s="624"/>
      <c r="DK2885" s="624"/>
      <c r="DL2885" s="624"/>
      <c r="DM2885" s="624"/>
      <c r="DN2885" s="624"/>
      <c r="DO2885" s="624"/>
      <c r="DP2885" s="624"/>
      <c r="DQ2885" s="624"/>
      <c r="DR2885" s="624"/>
      <c r="DS2885" s="624"/>
      <c r="DT2885" s="624"/>
      <c r="DU2885" s="624"/>
      <c r="DV2885" s="624"/>
      <c r="DW2885" s="624"/>
      <c r="DX2885" s="624"/>
      <c r="DY2885" s="624"/>
      <c r="DZ2885" s="624"/>
      <c r="EA2885" s="624"/>
      <c r="EB2885" s="624"/>
      <c r="EC2885" s="624"/>
      <c r="ED2885" s="624"/>
      <c r="EE2885" s="624"/>
      <c r="EF2885" s="624"/>
      <c r="EG2885" s="624"/>
      <c r="EH2885" s="624"/>
      <c r="EI2885" s="624"/>
      <c r="EJ2885" s="624"/>
      <c r="EK2885" s="624"/>
      <c r="EL2885" s="624"/>
      <c r="EM2885" s="624"/>
      <c r="EN2885" s="624"/>
      <c r="EO2885" s="624"/>
      <c r="EP2885" s="624"/>
      <c r="EQ2885" s="624"/>
    </row>
    <row r="2886" spans="1:147" s="560" customFormat="1">
      <c r="A2886" s="624"/>
      <c r="B2886" s="624"/>
      <c r="O2886" s="624"/>
      <c r="P2886" s="624"/>
      <c r="Q2886" s="624"/>
      <c r="R2886" s="624"/>
      <c r="S2886" s="624"/>
      <c r="T2886" s="624"/>
      <c r="U2886" s="624"/>
      <c r="V2886" s="624"/>
      <c r="W2886" s="624"/>
      <c r="X2886" s="624"/>
      <c r="Y2886" s="624"/>
      <c r="Z2886" s="624"/>
      <c r="AB2886" s="624"/>
      <c r="AC2886" s="624"/>
      <c r="AD2886" s="624"/>
      <c r="AE2886" s="624"/>
      <c r="AF2886" s="624"/>
      <c r="AG2886" s="624"/>
      <c r="AH2886" s="624"/>
      <c r="AI2886" s="624"/>
      <c r="AJ2886" s="624"/>
      <c r="AK2886" s="624"/>
      <c r="AL2886" s="624"/>
      <c r="AM2886" s="624"/>
      <c r="AN2886" s="624"/>
      <c r="AO2886" s="624"/>
      <c r="AP2886" s="624"/>
      <c r="AQ2886" s="624"/>
      <c r="AR2886" s="624"/>
      <c r="AS2886" s="624"/>
      <c r="AT2886" s="624"/>
      <c r="AU2886" s="624"/>
      <c r="AV2886" s="624"/>
      <c r="AW2886" s="624"/>
      <c r="AX2886" s="624"/>
      <c r="AY2886" s="624"/>
      <c r="AZ2886" s="624"/>
      <c r="BA2886" s="624"/>
      <c r="BB2886" s="624"/>
      <c r="BC2886" s="624"/>
      <c r="BD2886" s="624"/>
      <c r="BE2886" s="624"/>
      <c r="BF2886" s="624"/>
      <c r="BG2886" s="624"/>
      <c r="BH2886" s="624"/>
      <c r="BI2886" s="624"/>
      <c r="BJ2886" s="624"/>
      <c r="BK2886" s="624"/>
      <c r="BL2886" s="624"/>
      <c r="BM2886" s="624"/>
      <c r="BN2886" s="624"/>
      <c r="BO2886" s="624"/>
      <c r="BP2886" s="624"/>
      <c r="BQ2886" s="624"/>
      <c r="BR2886" s="624"/>
      <c r="BS2886" s="624"/>
      <c r="BT2886" s="624"/>
      <c r="BU2886" s="624"/>
      <c r="BV2886" s="624"/>
      <c r="BW2886" s="624"/>
      <c r="BX2886" s="624"/>
      <c r="BY2886" s="624"/>
      <c r="BZ2886" s="624"/>
      <c r="CA2886" s="624"/>
      <c r="CB2886" s="624"/>
      <c r="CC2886" s="624"/>
      <c r="CD2886" s="624"/>
      <c r="CE2886" s="624"/>
      <c r="CF2886" s="624"/>
      <c r="CG2886" s="624"/>
      <c r="CH2886" s="624"/>
      <c r="CI2886" s="624"/>
      <c r="CJ2886" s="624"/>
      <c r="CK2886" s="624"/>
      <c r="CL2886" s="624"/>
      <c r="CM2886" s="624"/>
      <c r="CN2886" s="624"/>
      <c r="CO2886" s="624"/>
      <c r="CP2886" s="624"/>
      <c r="CQ2886" s="624"/>
      <c r="CR2886" s="624"/>
      <c r="CS2886" s="624"/>
      <c r="CT2886" s="624"/>
      <c r="CU2886" s="624"/>
      <c r="CV2886" s="624"/>
      <c r="CW2886" s="624"/>
      <c r="CX2886" s="624"/>
      <c r="CY2886" s="624"/>
      <c r="CZ2886" s="624"/>
      <c r="DA2886" s="624"/>
      <c r="DB2886" s="624"/>
      <c r="DC2886" s="624"/>
      <c r="DD2886" s="624"/>
      <c r="DE2886" s="624"/>
      <c r="DF2886" s="624"/>
      <c r="DG2886" s="624"/>
      <c r="DH2886" s="624"/>
      <c r="DI2886" s="624"/>
      <c r="DJ2886" s="624"/>
      <c r="DK2886" s="624"/>
      <c r="DL2886" s="624"/>
      <c r="DM2886" s="624"/>
      <c r="DN2886" s="624"/>
      <c r="DO2886" s="624"/>
      <c r="DP2886" s="624"/>
      <c r="DQ2886" s="624"/>
      <c r="DR2886" s="624"/>
      <c r="DS2886" s="624"/>
      <c r="DT2886" s="624"/>
      <c r="DU2886" s="624"/>
      <c r="DV2886" s="624"/>
      <c r="DW2886" s="624"/>
      <c r="DX2886" s="624"/>
      <c r="DY2886" s="624"/>
      <c r="DZ2886" s="624"/>
      <c r="EA2886" s="624"/>
      <c r="EB2886" s="624"/>
      <c r="EC2886" s="624"/>
      <c r="ED2886" s="624"/>
      <c r="EE2886" s="624"/>
      <c r="EF2886" s="624"/>
      <c r="EG2886" s="624"/>
      <c r="EH2886" s="624"/>
      <c r="EI2886" s="624"/>
      <c r="EJ2886" s="624"/>
      <c r="EK2886" s="624"/>
      <c r="EL2886" s="624"/>
      <c r="EM2886" s="624"/>
      <c r="EN2886" s="624"/>
      <c r="EO2886" s="624"/>
      <c r="EP2886" s="624"/>
      <c r="EQ2886" s="624"/>
    </row>
    <row r="2887" spans="1:147" s="560" customFormat="1">
      <c r="A2887" s="624"/>
      <c r="B2887" s="624"/>
      <c r="O2887" s="624"/>
      <c r="P2887" s="624"/>
      <c r="Q2887" s="624"/>
      <c r="R2887" s="624"/>
      <c r="S2887" s="624"/>
      <c r="T2887" s="624"/>
      <c r="U2887" s="624"/>
      <c r="V2887" s="624"/>
      <c r="W2887" s="624"/>
      <c r="X2887" s="624"/>
      <c r="Y2887" s="624"/>
      <c r="Z2887" s="624"/>
      <c r="AB2887" s="624"/>
      <c r="AC2887" s="624"/>
      <c r="AD2887" s="624"/>
      <c r="AE2887" s="624"/>
      <c r="AF2887" s="624"/>
      <c r="AG2887" s="624"/>
      <c r="AH2887" s="624"/>
      <c r="AI2887" s="624"/>
      <c r="AJ2887" s="624"/>
      <c r="AK2887" s="624"/>
      <c r="AL2887" s="624"/>
      <c r="AM2887" s="624"/>
      <c r="AN2887" s="624"/>
      <c r="AO2887" s="624"/>
      <c r="AP2887" s="624"/>
      <c r="AQ2887" s="624"/>
      <c r="AR2887" s="624"/>
      <c r="AS2887" s="624"/>
      <c r="AT2887" s="624"/>
      <c r="AU2887" s="624"/>
      <c r="AV2887" s="624"/>
      <c r="AW2887" s="624"/>
      <c r="AX2887" s="624"/>
      <c r="AY2887" s="624"/>
      <c r="AZ2887" s="624"/>
      <c r="BA2887" s="624"/>
      <c r="BB2887" s="624"/>
      <c r="BC2887" s="624"/>
      <c r="BD2887" s="624"/>
      <c r="BE2887" s="624"/>
      <c r="BF2887" s="624"/>
      <c r="BG2887" s="624"/>
      <c r="BH2887" s="624"/>
      <c r="BI2887" s="624"/>
      <c r="BJ2887" s="624"/>
      <c r="BK2887" s="624"/>
      <c r="BL2887" s="624"/>
      <c r="BM2887" s="624"/>
      <c r="BN2887" s="624"/>
      <c r="BO2887" s="624"/>
      <c r="BP2887" s="624"/>
      <c r="BQ2887" s="624"/>
      <c r="BR2887" s="624"/>
      <c r="BS2887" s="624"/>
      <c r="BT2887" s="624"/>
      <c r="BU2887" s="624"/>
      <c r="BV2887" s="624"/>
      <c r="BW2887" s="624"/>
      <c r="BX2887" s="624"/>
      <c r="BY2887" s="624"/>
      <c r="BZ2887" s="624"/>
      <c r="CA2887" s="624"/>
      <c r="CB2887" s="624"/>
      <c r="CC2887" s="624"/>
      <c r="CD2887" s="624"/>
      <c r="CE2887" s="624"/>
      <c r="CF2887" s="624"/>
      <c r="CG2887" s="624"/>
      <c r="CH2887" s="624"/>
      <c r="CI2887" s="624"/>
      <c r="CJ2887" s="624"/>
      <c r="CK2887" s="624"/>
      <c r="CL2887" s="624"/>
      <c r="CM2887" s="624"/>
      <c r="CN2887" s="624"/>
      <c r="CO2887" s="624"/>
      <c r="CP2887" s="624"/>
      <c r="CQ2887" s="624"/>
      <c r="CR2887" s="624"/>
      <c r="CS2887" s="624"/>
      <c r="CT2887" s="624"/>
      <c r="CU2887" s="624"/>
      <c r="CV2887" s="624"/>
      <c r="CW2887" s="624"/>
      <c r="CX2887" s="624"/>
      <c r="CY2887" s="624"/>
      <c r="CZ2887" s="624"/>
      <c r="DA2887" s="624"/>
      <c r="DB2887" s="624"/>
      <c r="DC2887" s="624"/>
      <c r="DD2887" s="624"/>
      <c r="DE2887" s="624"/>
      <c r="DF2887" s="624"/>
      <c r="DG2887" s="624"/>
      <c r="DH2887" s="624"/>
      <c r="DI2887" s="624"/>
      <c r="DJ2887" s="624"/>
      <c r="DK2887" s="624"/>
      <c r="DL2887" s="624"/>
      <c r="DM2887" s="624"/>
      <c r="DN2887" s="624"/>
      <c r="DO2887" s="624"/>
      <c r="DP2887" s="624"/>
      <c r="DQ2887" s="624"/>
      <c r="DR2887" s="624"/>
      <c r="DS2887" s="624"/>
      <c r="DT2887" s="624"/>
      <c r="DU2887" s="624"/>
      <c r="DV2887" s="624"/>
      <c r="DW2887" s="624"/>
      <c r="DX2887" s="624"/>
      <c r="DY2887" s="624"/>
      <c r="DZ2887" s="624"/>
      <c r="EA2887" s="624"/>
      <c r="EB2887" s="624"/>
      <c r="EC2887" s="624"/>
      <c r="ED2887" s="624"/>
      <c r="EE2887" s="624"/>
      <c r="EF2887" s="624"/>
      <c r="EG2887" s="624"/>
      <c r="EH2887" s="624"/>
      <c r="EI2887" s="624"/>
      <c r="EJ2887" s="624"/>
      <c r="EK2887" s="624"/>
      <c r="EL2887" s="624"/>
      <c r="EM2887" s="624"/>
      <c r="EN2887" s="624"/>
      <c r="EO2887" s="624"/>
      <c r="EP2887" s="624"/>
      <c r="EQ2887" s="624"/>
    </row>
    <row r="2888" spans="1:147" s="560" customFormat="1">
      <c r="A2888" s="624"/>
      <c r="B2888" s="624"/>
      <c r="O2888" s="624"/>
      <c r="P2888" s="624"/>
      <c r="Q2888" s="624"/>
      <c r="R2888" s="624"/>
      <c r="S2888" s="624"/>
      <c r="T2888" s="624"/>
      <c r="U2888" s="624"/>
      <c r="V2888" s="624"/>
      <c r="W2888" s="624"/>
      <c r="X2888" s="624"/>
      <c r="Y2888" s="624"/>
      <c r="Z2888" s="624"/>
      <c r="AB2888" s="624"/>
      <c r="AC2888" s="624"/>
      <c r="AD2888" s="624"/>
      <c r="AE2888" s="624"/>
      <c r="AF2888" s="624"/>
      <c r="AG2888" s="624"/>
      <c r="AH2888" s="624"/>
      <c r="AI2888" s="624"/>
      <c r="AJ2888" s="624"/>
      <c r="AK2888" s="624"/>
      <c r="AL2888" s="624"/>
      <c r="AM2888" s="624"/>
      <c r="AN2888" s="624"/>
      <c r="AO2888" s="624"/>
      <c r="AP2888" s="624"/>
      <c r="AQ2888" s="624"/>
      <c r="AR2888" s="624"/>
      <c r="AS2888" s="624"/>
      <c r="AT2888" s="624"/>
      <c r="AU2888" s="624"/>
      <c r="AV2888" s="624"/>
      <c r="AW2888" s="624"/>
      <c r="AX2888" s="624"/>
      <c r="AY2888" s="624"/>
      <c r="AZ2888" s="624"/>
      <c r="BA2888" s="624"/>
      <c r="BB2888" s="624"/>
      <c r="BC2888" s="624"/>
      <c r="BD2888" s="624"/>
      <c r="BE2888" s="624"/>
      <c r="BF2888" s="624"/>
      <c r="BG2888" s="624"/>
      <c r="BH2888" s="624"/>
      <c r="BI2888" s="624"/>
      <c r="BJ2888" s="624"/>
      <c r="BK2888" s="624"/>
      <c r="BL2888" s="624"/>
      <c r="BM2888" s="624"/>
      <c r="BN2888" s="624"/>
      <c r="BO2888" s="624"/>
      <c r="BP2888" s="624"/>
      <c r="BQ2888" s="624"/>
      <c r="BR2888" s="624"/>
      <c r="BS2888" s="624"/>
      <c r="BT2888" s="624"/>
      <c r="BU2888" s="624"/>
      <c r="BV2888" s="624"/>
      <c r="BW2888" s="624"/>
      <c r="BX2888" s="624"/>
      <c r="BY2888" s="624"/>
      <c r="BZ2888" s="624"/>
      <c r="CA2888" s="624"/>
      <c r="CB2888" s="624"/>
      <c r="CC2888" s="624"/>
      <c r="CD2888" s="624"/>
      <c r="CE2888" s="624"/>
      <c r="CF2888" s="624"/>
      <c r="CG2888" s="624"/>
      <c r="CH2888" s="624"/>
      <c r="CI2888" s="624"/>
      <c r="CJ2888" s="624"/>
      <c r="CK2888" s="624"/>
      <c r="CL2888" s="624"/>
      <c r="CM2888" s="624"/>
      <c r="CN2888" s="624"/>
      <c r="CO2888" s="624"/>
      <c r="CP2888" s="624"/>
      <c r="CQ2888" s="624"/>
      <c r="CR2888" s="624"/>
      <c r="CS2888" s="624"/>
      <c r="CT2888" s="624"/>
      <c r="CU2888" s="624"/>
      <c r="CV2888" s="624"/>
      <c r="CW2888" s="624"/>
      <c r="CX2888" s="624"/>
      <c r="CY2888" s="624"/>
      <c r="CZ2888" s="624"/>
      <c r="DA2888" s="624"/>
      <c r="DB2888" s="624"/>
      <c r="DC2888" s="624"/>
      <c r="DD2888" s="624"/>
      <c r="DE2888" s="624"/>
      <c r="DF2888" s="624"/>
      <c r="DG2888" s="624"/>
      <c r="DH2888" s="624"/>
      <c r="DI2888" s="624"/>
      <c r="DJ2888" s="624"/>
      <c r="DK2888" s="624"/>
      <c r="DL2888" s="624"/>
      <c r="DM2888" s="624"/>
      <c r="DN2888" s="624"/>
      <c r="DO2888" s="624"/>
      <c r="DP2888" s="624"/>
      <c r="DQ2888" s="624"/>
      <c r="DR2888" s="624"/>
      <c r="DS2888" s="624"/>
      <c r="DT2888" s="624"/>
      <c r="DU2888" s="624"/>
      <c r="DV2888" s="624"/>
      <c r="DW2888" s="624"/>
      <c r="DX2888" s="624"/>
      <c r="DY2888" s="624"/>
      <c r="DZ2888" s="624"/>
      <c r="EA2888" s="624"/>
      <c r="EB2888" s="624"/>
      <c r="EC2888" s="624"/>
      <c r="ED2888" s="624"/>
      <c r="EE2888" s="624"/>
      <c r="EF2888" s="624"/>
      <c r="EG2888" s="624"/>
      <c r="EH2888" s="624"/>
      <c r="EI2888" s="624"/>
      <c r="EJ2888" s="624"/>
      <c r="EK2888" s="624"/>
      <c r="EL2888" s="624"/>
      <c r="EM2888" s="624"/>
      <c r="EN2888" s="624"/>
      <c r="EO2888" s="624"/>
      <c r="EP2888" s="624"/>
      <c r="EQ2888" s="624"/>
    </row>
    <row r="2889" spans="1:147" s="560" customFormat="1">
      <c r="A2889" s="624"/>
      <c r="B2889" s="624"/>
      <c r="O2889" s="624"/>
      <c r="P2889" s="624"/>
      <c r="Q2889" s="624"/>
      <c r="R2889" s="624"/>
      <c r="S2889" s="624"/>
      <c r="T2889" s="624"/>
      <c r="U2889" s="624"/>
      <c r="V2889" s="624"/>
      <c r="W2889" s="624"/>
      <c r="X2889" s="624"/>
      <c r="Y2889" s="624"/>
      <c r="Z2889" s="624"/>
      <c r="AB2889" s="624"/>
      <c r="AC2889" s="624"/>
      <c r="AD2889" s="624"/>
      <c r="AE2889" s="624"/>
      <c r="AF2889" s="624"/>
      <c r="AG2889" s="624"/>
      <c r="AH2889" s="624"/>
      <c r="AI2889" s="624"/>
      <c r="AJ2889" s="624"/>
      <c r="AK2889" s="624"/>
      <c r="AL2889" s="624"/>
      <c r="AM2889" s="624"/>
      <c r="AN2889" s="624"/>
      <c r="AO2889" s="624"/>
      <c r="AP2889" s="624"/>
      <c r="AQ2889" s="624"/>
      <c r="AR2889" s="624"/>
      <c r="AS2889" s="624"/>
      <c r="AT2889" s="624"/>
      <c r="AU2889" s="624"/>
      <c r="AV2889" s="624"/>
      <c r="AW2889" s="624"/>
      <c r="AX2889" s="624"/>
      <c r="AY2889" s="624"/>
      <c r="AZ2889" s="624"/>
      <c r="BA2889" s="624"/>
      <c r="BB2889" s="624"/>
      <c r="BC2889" s="624"/>
      <c r="BD2889" s="624"/>
      <c r="BE2889" s="624"/>
      <c r="BF2889" s="624"/>
      <c r="BG2889" s="624"/>
      <c r="BH2889" s="624"/>
      <c r="BI2889" s="624"/>
      <c r="BJ2889" s="624"/>
      <c r="BK2889" s="624"/>
      <c r="BL2889" s="624"/>
      <c r="BM2889" s="624"/>
      <c r="BN2889" s="624"/>
      <c r="BO2889" s="624"/>
      <c r="BP2889" s="624"/>
      <c r="BQ2889" s="624"/>
      <c r="BR2889" s="624"/>
      <c r="BS2889" s="624"/>
      <c r="BT2889" s="624"/>
      <c r="BU2889" s="624"/>
      <c r="BV2889" s="624"/>
      <c r="BW2889" s="624"/>
      <c r="BX2889" s="624"/>
      <c r="BY2889" s="624"/>
      <c r="BZ2889" s="624"/>
      <c r="CA2889" s="624"/>
      <c r="CB2889" s="624"/>
      <c r="CC2889" s="624"/>
      <c r="CD2889" s="624"/>
      <c r="CE2889" s="624"/>
      <c r="CF2889" s="624"/>
      <c r="CG2889" s="624"/>
      <c r="CH2889" s="624"/>
      <c r="CI2889" s="624"/>
      <c r="CJ2889" s="624"/>
      <c r="CK2889" s="624"/>
      <c r="CL2889" s="624"/>
      <c r="CM2889" s="624"/>
      <c r="CN2889" s="624"/>
      <c r="CO2889" s="624"/>
      <c r="CP2889" s="624"/>
      <c r="CQ2889" s="624"/>
      <c r="CR2889" s="624"/>
      <c r="CS2889" s="624"/>
      <c r="CT2889" s="624"/>
      <c r="CU2889" s="624"/>
      <c r="CV2889" s="624"/>
      <c r="CW2889" s="624"/>
      <c r="CX2889" s="624"/>
      <c r="CY2889" s="624"/>
      <c r="CZ2889" s="624"/>
      <c r="DA2889" s="624"/>
      <c r="DB2889" s="624"/>
      <c r="DC2889" s="624"/>
      <c r="DD2889" s="624"/>
      <c r="DE2889" s="624"/>
      <c r="DF2889" s="624"/>
      <c r="DG2889" s="624"/>
      <c r="DH2889" s="624"/>
      <c r="DI2889" s="624"/>
      <c r="DJ2889" s="624"/>
      <c r="DK2889" s="624"/>
      <c r="DL2889" s="624"/>
      <c r="DM2889" s="624"/>
      <c r="DN2889" s="624"/>
      <c r="DO2889" s="624"/>
      <c r="DP2889" s="624"/>
      <c r="DQ2889" s="624"/>
      <c r="DR2889" s="624"/>
      <c r="DS2889" s="624"/>
      <c r="DT2889" s="624"/>
      <c r="DU2889" s="624"/>
      <c r="DV2889" s="624"/>
      <c r="DW2889" s="624"/>
      <c r="DX2889" s="624"/>
      <c r="DY2889" s="624"/>
      <c r="DZ2889" s="624"/>
      <c r="EA2889" s="624"/>
      <c r="EB2889" s="624"/>
      <c r="EC2889" s="624"/>
      <c r="ED2889" s="624"/>
      <c r="EE2889" s="624"/>
      <c r="EF2889" s="624"/>
      <c r="EG2889" s="624"/>
      <c r="EH2889" s="624"/>
      <c r="EI2889" s="624"/>
      <c r="EJ2889" s="624"/>
      <c r="EK2889" s="624"/>
      <c r="EL2889" s="624"/>
      <c r="EM2889" s="624"/>
      <c r="EN2889" s="624"/>
      <c r="EO2889" s="624"/>
      <c r="EP2889" s="624"/>
      <c r="EQ2889" s="624"/>
    </row>
    <row r="2890" spans="1:147" s="560" customFormat="1">
      <c r="A2890" s="624"/>
      <c r="B2890" s="624"/>
      <c r="O2890" s="624"/>
      <c r="P2890" s="624"/>
      <c r="Q2890" s="624"/>
      <c r="R2890" s="624"/>
      <c r="S2890" s="624"/>
      <c r="T2890" s="624"/>
      <c r="U2890" s="624"/>
      <c r="V2890" s="624"/>
      <c r="W2890" s="624"/>
      <c r="X2890" s="624"/>
      <c r="Y2890" s="624"/>
      <c r="Z2890" s="624"/>
      <c r="AB2890" s="624"/>
      <c r="AC2890" s="624"/>
      <c r="AD2890" s="624"/>
      <c r="AE2890" s="624"/>
      <c r="AF2890" s="624"/>
      <c r="AG2890" s="624"/>
      <c r="AH2890" s="624"/>
      <c r="AI2890" s="624"/>
      <c r="AJ2890" s="624"/>
      <c r="AK2890" s="624"/>
      <c r="AL2890" s="624"/>
      <c r="AM2890" s="624"/>
      <c r="AN2890" s="624"/>
      <c r="AO2890" s="624"/>
      <c r="AP2890" s="624"/>
      <c r="AQ2890" s="624"/>
      <c r="AR2890" s="624"/>
      <c r="AS2890" s="624"/>
      <c r="AT2890" s="624"/>
      <c r="AU2890" s="624"/>
      <c r="AV2890" s="624"/>
      <c r="AW2890" s="624"/>
      <c r="AX2890" s="624"/>
      <c r="AY2890" s="624"/>
      <c r="AZ2890" s="624"/>
      <c r="BA2890" s="624"/>
      <c r="BB2890" s="624"/>
      <c r="BC2890" s="624"/>
      <c r="BD2890" s="624"/>
      <c r="BE2890" s="624"/>
      <c r="BF2890" s="624"/>
      <c r="BG2890" s="624"/>
      <c r="BH2890" s="624"/>
      <c r="BI2890" s="624"/>
      <c r="BJ2890" s="624"/>
      <c r="BK2890" s="624"/>
      <c r="BL2890" s="624"/>
      <c r="BM2890" s="624"/>
      <c r="BN2890" s="624"/>
      <c r="BO2890" s="624"/>
      <c r="BP2890" s="624"/>
      <c r="BQ2890" s="624"/>
      <c r="BR2890" s="624"/>
      <c r="BS2890" s="624"/>
      <c r="BT2890" s="624"/>
      <c r="BU2890" s="624"/>
      <c r="BV2890" s="624"/>
      <c r="BW2890" s="624"/>
      <c r="BX2890" s="624"/>
      <c r="BY2890" s="624"/>
      <c r="BZ2890" s="624"/>
      <c r="CA2890" s="624"/>
      <c r="CB2890" s="624"/>
      <c r="CC2890" s="624"/>
      <c r="CD2890" s="624"/>
      <c r="CE2890" s="624"/>
      <c r="CF2890" s="624"/>
      <c r="CG2890" s="624"/>
      <c r="CH2890" s="624"/>
      <c r="CI2890" s="624"/>
      <c r="CJ2890" s="624"/>
      <c r="CK2890" s="624"/>
      <c r="CL2890" s="624"/>
      <c r="CM2890" s="624"/>
      <c r="CN2890" s="624"/>
      <c r="CO2890" s="624"/>
      <c r="CP2890" s="624"/>
      <c r="CQ2890" s="624"/>
      <c r="CR2890" s="624"/>
      <c r="CS2890" s="624"/>
      <c r="CT2890" s="624"/>
      <c r="CU2890" s="624"/>
      <c r="CV2890" s="624"/>
      <c r="CW2890" s="624"/>
      <c r="CX2890" s="624"/>
      <c r="CY2890" s="624"/>
      <c r="CZ2890" s="624"/>
      <c r="DA2890" s="624"/>
      <c r="DB2890" s="624"/>
      <c r="DC2890" s="624"/>
      <c r="DD2890" s="624"/>
      <c r="DE2890" s="624"/>
      <c r="DF2890" s="624"/>
      <c r="DG2890" s="624"/>
      <c r="DH2890" s="624"/>
      <c r="DI2890" s="624"/>
      <c r="DJ2890" s="624"/>
      <c r="DK2890" s="624"/>
      <c r="DL2890" s="624"/>
      <c r="DM2890" s="624"/>
      <c r="DN2890" s="624"/>
      <c r="DO2890" s="624"/>
      <c r="DP2890" s="624"/>
      <c r="DQ2890" s="624"/>
      <c r="DR2890" s="624"/>
      <c r="DS2890" s="624"/>
      <c r="DT2890" s="624"/>
      <c r="DU2890" s="624"/>
      <c r="DV2890" s="624"/>
      <c r="DW2890" s="624"/>
      <c r="DX2890" s="624"/>
      <c r="DY2890" s="624"/>
      <c r="DZ2890" s="624"/>
      <c r="EA2890" s="624"/>
      <c r="EB2890" s="624"/>
      <c r="EC2890" s="624"/>
      <c r="ED2890" s="624"/>
      <c r="EE2890" s="624"/>
      <c r="EF2890" s="624"/>
      <c r="EG2890" s="624"/>
      <c r="EH2890" s="624"/>
      <c r="EI2890" s="624"/>
      <c r="EJ2890" s="624"/>
      <c r="EK2890" s="624"/>
      <c r="EL2890" s="624"/>
      <c r="EM2890" s="624"/>
      <c r="EN2890" s="624"/>
      <c r="EO2890" s="624"/>
      <c r="EP2890" s="624"/>
      <c r="EQ2890" s="624"/>
    </row>
    <row r="2891" spans="1:147" s="560" customFormat="1">
      <c r="A2891" s="624"/>
      <c r="B2891" s="624"/>
      <c r="O2891" s="624"/>
      <c r="P2891" s="624"/>
      <c r="Q2891" s="624"/>
      <c r="R2891" s="624"/>
      <c r="S2891" s="624"/>
      <c r="T2891" s="624"/>
      <c r="U2891" s="624"/>
      <c r="V2891" s="624"/>
      <c r="W2891" s="624"/>
      <c r="X2891" s="624"/>
      <c r="Y2891" s="624"/>
      <c r="Z2891" s="624"/>
      <c r="AB2891" s="624"/>
      <c r="AC2891" s="624"/>
      <c r="AD2891" s="624"/>
      <c r="AE2891" s="624"/>
      <c r="AF2891" s="624"/>
      <c r="AG2891" s="624"/>
      <c r="AH2891" s="624"/>
      <c r="AI2891" s="624"/>
      <c r="AJ2891" s="624"/>
      <c r="AK2891" s="624"/>
      <c r="AL2891" s="624"/>
      <c r="AM2891" s="624"/>
      <c r="AN2891" s="624"/>
      <c r="AO2891" s="624"/>
      <c r="AP2891" s="624"/>
      <c r="AQ2891" s="624"/>
      <c r="AR2891" s="624"/>
      <c r="AS2891" s="624"/>
      <c r="AT2891" s="624"/>
      <c r="AU2891" s="624"/>
      <c r="AV2891" s="624"/>
      <c r="AW2891" s="624"/>
      <c r="AX2891" s="624"/>
      <c r="AY2891" s="624"/>
      <c r="AZ2891" s="624"/>
      <c r="BA2891" s="624"/>
      <c r="BB2891" s="624"/>
      <c r="BC2891" s="624"/>
      <c r="BD2891" s="624"/>
      <c r="BE2891" s="624"/>
      <c r="BF2891" s="624"/>
      <c r="BG2891" s="624"/>
      <c r="BH2891" s="624"/>
      <c r="BI2891" s="624"/>
      <c r="BJ2891" s="624"/>
      <c r="BK2891" s="624"/>
      <c r="BL2891" s="624"/>
      <c r="BM2891" s="624"/>
      <c r="BN2891" s="624"/>
      <c r="BO2891" s="624"/>
      <c r="BP2891" s="624"/>
      <c r="BQ2891" s="624"/>
      <c r="BR2891" s="624"/>
      <c r="BS2891" s="624"/>
      <c r="BT2891" s="624"/>
      <c r="BU2891" s="624"/>
      <c r="BV2891" s="624"/>
      <c r="BW2891" s="624"/>
      <c r="BX2891" s="624"/>
      <c r="BY2891" s="624"/>
      <c r="BZ2891" s="624"/>
      <c r="CA2891" s="624"/>
      <c r="CB2891" s="624"/>
      <c r="CC2891" s="624"/>
      <c r="CD2891" s="624"/>
      <c r="CE2891" s="624"/>
      <c r="CF2891" s="624"/>
      <c r="CG2891" s="624"/>
      <c r="CH2891" s="624"/>
      <c r="CI2891" s="624"/>
      <c r="CJ2891" s="624"/>
      <c r="CK2891" s="624"/>
      <c r="CL2891" s="624"/>
      <c r="CM2891" s="624"/>
      <c r="CN2891" s="624"/>
      <c r="CO2891" s="624"/>
      <c r="CP2891" s="624"/>
      <c r="CQ2891" s="624"/>
      <c r="CR2891" s="624"/>
      <c r="CS2891" s="624"/>
      <c r="CT2891" s="624"/>
      <c r="CU2891" s="624"/>
      <c r="CV2891" s="624"/>
      <c r="CW2891" s="624"/>
      <c r="CX2891" s="624"/>
      <c r="CY2891" s="624"/>
      <c r="CZ2891" s="624"/>
      <c r="DA2891" s="624"/>
      <c r="DB2891" s="624"/>
      <c r="DC2891" s="624"/>
      <c r="DD2891" s="624"/>
      <c r="DE2891" s="624"/>
      <c r="DF2891" s="624"/>
      <c r="DG2891" s="624"/>
      <c r="DH2891" s="624"/>
      <c r="DI2891" s="624"/>
      <c r="DJ2891" s="624"/>
      <c r="DK2891" s="624"/>
      <c r="DL2891" s="624"/>
      <c r="DM2891" s="624"/>
      <c r="DN2891" s="624"/>
      <c r="DO2891" s="624"/>
      <c r="DP2891" s="624"/>
      <c r="DQ2891" s="624"/>
      <c r="DR2891" s="624"/>
      <c r="DS2891" s="624"/>
      <c r="DT2891" s="624"/>
      <c r="DU2891" s="624"/>
      <c r="DV2891" s="624"/>
      <c r="DW2891" s="624"/>
      <c r="DX2891" s="624"/>
      <c r="DY2891" s="624"/>
      <c r="DZ2891" s="624"/>
      <c r="EA2891" s="624"/>
      <c r="EB2891" s="624"/>
      <c r="EC2891" s="624"/>
      <c r="ED2891" s="624"/>
      <c r="EE2891" s="624"/>
      <c r="EF2891" s="624"/>
      <c r="EG2891" s="624"/>
      <c r="EH2891" s="624"/>
      <c r="EI2891" s="624"/>
      <c r="EJ2891" s="624"/>
      <c r="EK2891" s="624"/>
      <c r="EL2891" s="624"/>
      <c r="EM2891" s="624"/>
      <c r="EN2891" s="624"/>
      <c r="EO2891" s="624"/>
      <c r="EP2891" s="624"/>
      <c r="EQ2891" s="624"/>
    </row>
    <row r="2892" spans="1:147" s="560" customFormat="1">
      <c r="A2892" s="624"/>
      <c r="B2892" s="624"/>
      <c r="O2892" s="624"/>
      <c r="P2892" s="624"/>
      <c r="Q2892" s="624"/>
      <c r="R2892" s="624"/>
      <c r="S2892" s="624"/>
      <c r="T2892" s="624"/>
      <c r="U2892" s="624"/>
      <c r="V2892" s="624"/>
      <c r="W2892" s="624"/>
      <c r="X2892" s="624"/>
      <c r="Y2892" s="624"/>
      <c r="Z2892" s="624"/>
      <c r="AB2892" s="624"/>
      <c r="AC2892" s="624"/>
      <c r="AD2892" s="624"/>
      <c r="AE2892" s="624"/>
      <c r="AF2892" s="624"/>
      <c r="AG2892" s="624"/>
      <c r="AH2892" s="624"/>
      <c r="AI2892" s="624"/>
      <c r="AJ2892" s="624"/>
      <c r="AK2892" s="624"/>
      <c r="AL2892" s="624"/>
      <c r="AM2892" s="624"/>
      <c r="AN2892" s="624"/>
      <c r="AO2892" s="624"/>
      <c r="AP2892" s="624"/>
      <c r="AQ2892" s="624"/>
      <c r="AR2892" s="624"/>
      <c r="AS2892" s="624"/>
      <c r="AT2892" s="624"/>
      <c r="AU2892" s="624"/>
      <c r="AV2892" s="624"/>
      <c r="AW2892" s="624"/>
      <c r="AX2892" s="624"/>
      <c r="AY2892" s="624"/>
      <c r="AZ2892" s="624"/>
      <c r="BA2892" s="624"/>
      <c r="BB2892" s="624"/>
      <c r="BC2892" s="624"/>
      <c r="BD2892" s="624"/>
      <c r="BE2892" s="624"/>
      <c r="BF2892" s="624"/>
      <c r="BG2892" s="624"/>
      <c r="BH2892" s="624"/>
      <c r="BI2892" s="624"/>
      <c r="BJ2892" s="624"/>
      <c r="BK2892" s="624"/>
      <c r="BL2892" s="624"/>
      <c r="BM2892" s="624"/>
      <c r="BN2892" s="624"/>
      <c r="BO2892" s="624"/>
      <c r="BP2892" s="624"/>
      <c r="BQ2892" s="624"/>
      <c r="BR2892" s="624"/>
      <c r="BS2892" s="624"/>
      <c r="BT2892" s="624"/>
      <c r="BU2892" s="624"/>
      <c r="BV2892" s="624"/>
      <c r="BW2892" s="624"/>
      <c r="BX2892" s="624"/>
      <c r="BY2892" s="624"/>
      <c r="BZ2892" s="624"/>
      <c r="CA2892" s="624"/>
      <c r="CB2892" s="624"/>
      <c r="CC2892" s="624"/>
      <c r="CD2892" s="624"/>
      <c r="CE2892" s="624"/>
      <c r="CF2892" s="624"/>
      <c r="CG2892" s="624"/>
      <c r="CH2892" s="624"/>
      <c r="CI2892" s="624"/>
      <c r="CJ2892" s="624"/>
      <c r="CK2892" s="624"/>
      <c r="CL2892" s="624"/>
      <c r="CM2892" s="624"/>
      <c r="CN2892" s="624"/>
      <c r="CO2892" s="624"/>
      <c r="CP2892" s="624"/>
      <c r="CQ2892" s="624"/>
      <c r="CR2892" s="624"/>
      <c r="CS2892" s="624"/>
      <c r="CT2892" s="624"/>
      <c r="CU2892" s="624"/>
      <c r="CV2892" s="624"/>
      <c r="CW2892" s="624"/>
      <c r="CX2892" s="624"/>
      <c r="CY2892" s="624"/>
      <c r="CZ2892" s="624"/>
      <c r="DA2892" s="624"/>
      <c r="DB2892" s="624"/>
      <c r="DC2892" s="624"/>
      <c r="DD2892" s="624"/>
      <c r="DE2892" s="624"/>
      <c r="DF2892" s="624"/>
      <c r="DG2892" s="624"/>
      <c r="DH2892" s="624"/>
      <c r="DI2892" s="624"/>
      <c r="DJ2892" s="624"/>
      <c r="DK2892" s="624"/>
      <c r="DL2892" s="624"/>
      <c r="DM2892" s="624"/>
      <c r="DN2892" s="624"/>
      <c r="DO2892" s="624"/>
      <c r="DP2892" s="624"/>
      <c r="DQ2892" s="624"/>
      <c r="DR2892" s="624"/>
      <c r="DS2892" s="624"/>
      <c r="DT2892" s="624"/>
      <c r="DU2892" s="624"/>
      <c r="DV2892" s="624"/>
      <c r="DW2892" s="624"/>
      <c r="DX2892" s="624"/>
      <c r="DY2892" s="624"/>
      <c r="DZ2892" s="624"/>
      <c r="EA2892" s="624"/>
      <c r="EB2892" s="624"/>
      <c r="EC2892" s="624"/>
      <c r="ED2892" s="624"/>
      <c r="EE2892" s="624"/>
      <c r="EF2892" s="624"/>
      <c r="EG2892" s="624"/>
      <c r="EH2892" s="624"/>
      <c r="EI2892" s="624"/>
      <c r="EJ2892" s="624"/>
      <c r="EK2892" s="624"/>
      <c r="EL2892" s="624"/>
      <c r="EM2892" s="624"/>
      <c r="EN2892" s="624"/>
      <c r="EO2892" s="624"/>
      <c r="EP2892" s="624"/>
      <c r="EQ2892" s="624"/>
    </row>
    <row r="2893" spans="1:147" s="560" customFormat="1">
      <c r="A2893" s="624"/>
      <c r="B2893" s="624"/>
      <c r="O2893" s="624"/>
      <c r="P2893" s="624"/>
      <c r="Q2893" s="624"/>
      <c r="R2893" s="624"/>
      <c r="S2893" s="624"/>
      <c r="T2893" s="624"/>
      <c r="U2893" s="624"/>
      <c r="V2893" s="624"/>
      <c r="W2893" s="624"/>
      <c r="X2893" s="624"/>
      <c r="Y2893" s="624"/>
      <c r="Z2893" s="624"/>
      <c r="AB2893" s="624"/>
      <c r="AC2893" s="624"/>
      <c r="AD2893" s="624"/>
      <c r="AE2893" s="624"/>
      <c r="AF2893" s="624"/>
      <c r="AG2893" s="624"/>
      <c r="AH2893" s="624"/>
      <c r="AI2893" s="624"/>
      <c r="AJ2893" s="624"/>
      <c r="AK2893" s="624"/>
      <c r="AL2893" s="624"/>
      <c r="AM2893" s="624"/>
      <c r="AN2893" s="624"/>
      <c r="AO2893" s="624"/>
      <c r="AP2893" s="624"/>
      <c r="AQ2893" s="624"/>
      <c r="AR2893" s="624"/>
      <c r="AS2893" s="624"/>
      <c r="AT2893" s="624"/>
      <c r="AU2893" s="624"/>
      <c r="AV2893" s="624"/>
      <c r="AW2893" s="624"/>
      <c r="AX2893" s="624"/>
      <c r="AY2893" s="624"/>
      <c r="AZ2893" s="624"/>
      <c r="BA2893" s="624"/>
      <c r="BB2893" s="624"/>
      <c r="BC2893" s="624"/>
      <c r="BD2893" s="624"/>
      <c r="BE2893" s="624"/>
      <c r="BF2893" s="624"/>
      <c r="BG2893" s="624"/>
      <c r="BH2893" s="624"/>
      <c r="BI2893" s="624"/>
      <c r="BJ2893" s="624"/>
      <c r="BK2893" s="624"/>
      <c r="BL2893" s="624"/>
      <c r="BM2893" s="624"/>
      <c r="BN2893" s="624"/>
      <c r="BO2893" s="624"/>
      <c r="BP2893" s="624"/>
      <c r="BQ2893" s="624"/>
      <c r="BR2893" s="624"/>
      <c r="BS2893" s="624"/>
      <c r="BT2893" s="624"/>
      <c r="BU2893" s="624"/>
      <c r="BV2893" s="624"/>
      <c r="BW2893" s="624"/>
      <c r="BX2893" s="624"/>
      <c r="BY2893" s="624"/>
      <c r="BZ2893" s="624"/>
      <c r="CA2893" s="624"/>
      <c r="CB2893" s="624"/>
      <c r="CC2893" s="624"/>
      <c r="CD2893" s="624"/>
      <c r="CE2893" s="624"/>
      <c r="CF2893" s="624"/>
      <c r="CG2893" s="624"/>
      <c r="CH2893" s="624"/>
      <c r="CI2893" s="624"/>
      <c r="CJ2893" s="624"/>
      <c r="CK2893" s="624"/>
      <c r="CL2893" s="624"/>
      <c r="CM2893" s="624"/>
      <c r="CN2893" s="624"/>
      <c r="CO2893" s="624"/>
      <c r="CP2893" s="624"/>
      <c r="CQ2893" s="624"/>
      <c r="CR2893" s="624"/>
      <c r="CS2893" s="624"/>
      <c r="CT2893" s="624"/>
      <c r="CU2893" s="624"/>
      <c r="CV2893" s="624"/>
      <c r="CW2893" s="624"/>
      <c r="CX2893" s="624"/>
      <c r="CY2893" s="624"/>
      <c r="CZ2893" s="624"/>
      <c r="DA2893" s="624"/>
      <c r="DB2893" s="624"/>
      <c r="DC2893" s="624"/>
      <c r="DD2893" s="624"/>
      <c r="DE2893" s="624"/>
      <c r="DF2893" s="624"/>
      <c r="DG2893" s="624"/>
      <c r="DH2893" s="624"/>
      <c r="DI2893" s="624"/>
      <c r="DJ2893" s="624"/>
      <c r="DK2893" s="624"/>
      <c r="DL2893" s="624"/>
      <c r="DM2893" s="624"/>
      <c r="DN2893" s="624"/>
      <c r="DO2893" s="624"/>
      <c r="DP2893" s="624"/>
      <c r="DQ2893" s="624"/>
      <c r="DR2893" s="624"/>
      <c r="DS2893" s="624"/>
      <c r="DT2893" s="624"/>
      <c r="DU2893" s="624"/>
      <c r="DV2893" s="624"/>
      <c r="DW2893" s="624"/>
      <c r="DX2893" s="624"/>
      <c r="DY2893" s="624"/>
      <c r="DZ2893" s="624"/>
      <c r="EA2893" s="624"/>
      <c r="EB2893" s="624"/>
      <c r="EC2893" s="624"/>
      <c r="ED2893" s="624"/>
      <c r="EE2893" s="624"/>
      <c r="EF2893" s="624"/>
      <c r="EG2893" s="624"/>
      <c r="EH2893" s="624"/>
      <c r="EI2893" s="624"/>
      <c r="EJ2893" s="624"/>
      <c r="EK2893" s="624"/>
      <c r="EL2893" s="624"/>
      <c r="EM2893" s="624"/>
      <c r="EN2893" s="624"/>
      <c r="EO2893" s="624"/>
      <c r="EP2893" s="624"/>
      <c r="EQ2893" s="624"/>
    </row>
    <row r="2894" spans="1:147" s="560" customFormat="1">
      <c r="A2894" s="624"/>
      <c r="B2894" s="624"/>
      <c r="O2894" s="624"/>
      <c r="P2894" s="624"/>
      <c r="Q2894" s="624"/>
      <c r="R2894" s="624"/>
      <c r="S2894" s="624"/>
      <c r="T2894" s="624"/>
      <c r="U2894" s="624"/>
      <c r="V2894" s="624"/>
      <c r="W2894" s="624"/>
      <c r="X2894" s="624"/>
      <c r="Y2894" s="624"/>
      <c r="Z2894" s="624"/>
      <c r="AB2894" s="624"/>
      <c r="AC2894" s="624"/>
      <c r="AD2894" s="624"/>
      <c r="AE2894" s="624"/>
      <c r="AF2894" s="624"/>
      <c r="AG2894" s="624"/>
      <c r="AH2894" s="624"/>
      <c r="AI2894" s="624"/>
      <c r="AJ2894" s="624"/>
      <c r="AK2894" s="624"/>
      <c r="AL2894" s="624"/>
      <c r="AM2894" s="624"/>
      <c r="AN2894" s="624"/>
      <c r="AO2894" s="624"/>
      <c r="AP2894" s="624"/>
      <c r="AQ2894" s="624"/>
      <c r="AR2894" s="624"/>
      <c r="AS2894" s="624"/>
      <c r="AT2894" s="624"/>
      <c r="AU2894" s="624"/>
      <c r="AV2894" s="624"/>
      <c r="AW2894" s="624"/>
      <c r="AX2894" s="624"/>
      <c r="AY2894" s="624"/>
      <c r="AZ2894" s="624"/>
      <c r="BA2894" s="624"/>
      <c r="BB2894" s="624"/>
      <c r="BC2894" s="624"/>
      <c r="BD2894" s="624"/>
      <c r="BE2894" s="624"/>
      <c r="BF2894" s="624"/>
      <c r="BG2894" s="624"/>
      <c r="BH2894" s="624"/>
      <c r="BI2894" s="624"/>
      <c r="BJ2894" s="624"/>
      <c r="BK2894" s="624"/>
      <c r="BL2894" s="624"/>
      <c r="BM2894" s="624"/>
      <c r="BN2894" s="624"/>
      <c r="BO2894" s="624"/>
      <c r="BP2894" s="624"/>
      <c r="BQ2894" s="624"/>
      <c r="BR2894" s="624"/>
      <c r="BS2894" s="624"/>
      <c r="BT2894" s="624"/>
      <c r="BU2894" s="624"/>
      <c r="BV2894" s="624"/>
      <c r="BW2894" s="624"/>
      <c r="BX2894" s="624"/>
      <c r="BY2894" s="624"/>
      <c r="BZ2894" s="624"/>
      <c r="CA2894" s="624"/>
      <c r="CB2894" s="624"/>
      <c r="CC2894" s="624"/>
      <c r="CD2894" s="624"/>
      <c r="CE2894" s="624"/>
      <c r="CF2894" s="624"/>
      <c r="CG2894" s="624"/>
      <c r="CH2894" s="624"/>
      <c r="CI2894" s="624"/>
      <c r="CJ2894" s="624"/>
      <c r="CK2894" s="624"/>
      <c r="CL2894" s="624"/>
      <c r="CM2894" s="624"/>
      <c r="CN2894" s="624"/>
      <c r="CO2894" s="624"/>
      <c r="CP2894" s="624"/>
      <c r="CQ2894" s="624"/>
      <c r="CR2894" s="624"/>
      <c r="CS2894" s="624"/>
      <c r="CT2894" s="624"/>
      <c r="CU2894" s="624"/>
      <c r="CV2894" s="624"/>
      <c r="CW2894" s="624"/>
      <c r="CX2894" s="624"/>
      <c r="CY2894" s="624"/>
      <c r="CZ2894" s="624"/>
      <c r="DA2894" s="624"/>
      <c r="DB2894" s="624"/>
      <c r="DC2894" s="624"/>
      <c r="DD2894" s="624"/>
      <c r="DE2894" s="624"/>
      <c r="DF2894" s="624"/>
      <c r="DG2894" s="624"/>
      <c r="DH2894" s="624"/>
      <c r="DI2894" s="624"/>
      <c r="DJ2894" s="624"/>
      <c r="DK2894" s="624"/>
      <c r="DL2894" s="624"/>
      <c r="DM2894" s="624"/>
      <c r="DN2894" s="624"/>
      <c r="DO2894" s="624"/>
      <c r="DP2894" s="624"/>
      <c r="DQ2894" s="624"/>
      <c r="DR2894" s="624"/>
      <c r="DS2894" s="624"/>
      <c r="DT2894" s="624"/>
      <c r="DU2894" s="624"/>
      <c r="DV2894" s="624"/>
      <c r="DW2894" s="624"/>
      <c r="DX2894" s="624"/>
      <c r="DY2894" s="624"/>
      <c r="DZ2894" s="624"/>
      <c r="EA2894" s="624"/>
      <c r="EB2894" s="624"/>
      <c r="EC2894" s="624"/>
      <c r="ED2894" s="624"/>
      <c r="EE2894" s="624"/>
      <c r="EF2894" s="624"/>
      <c r="EG2894" s="624"/>
      <c r="EH2894" s="624"/>
      <c r="EI2894" s="624"/>
      <c r="EJ2894" s="624"/>
      <c r="EK2894" s="624"/>
      <c r="EL2894" s="624"/>
      <c r="EM2894" s="624"/>
      <c r="EN2894" s="624"/>
      <c r="EO2894" s="624"/>
      <c r="EP2894" s="624"/>
      <c r="EQ2894" s="624"/>
    </row>
    <row r="2895" spans="1:147" s="560" customFormat="1">
      <c r="A2895" s="624"/>
      <c r="B2895" s="624"/>
      <c r="O2895" s="624"/>
      <c r="P2895" s="624"/>
      <c r="Q2895" s="624"/>
      <c r="R2895" s="624"/>
      <c r="S2895" s="624"/>
      <c r="T2895" s="624"/>
      <c r="U2895" s="624"/>
      <c r="V2895" s="624"/>
      <c r="W2895" s="624"/>
      <c r="X2895" s="624"/>
      <c r="Y2895" s="624"/>
      <c r="Z2895" s="624"/>
      <c r="AB2895" s="624"/>
      <c r="AC2895" s="624"/>
      <c r="AD2895" s="624"/>
      <c r="AE2895" s="624"/>
      <c r="AF2895" s="624"/>
      <c r="AG2895" s="624"/>
      <c r="AH2895" s="624"/>
      <c r="AI2895" s="624"/>
      <c r="AJ2895" s="624"/>
      <c r="AK2895" s="624"/>
      <c r="AL2895" s="624"/>
      <c r="AM2895" s="624"/>
      <c r="AN2895" s="624"/>
      <c r="AO2895" s="624"/>
      <c r="AP2895" s="624"/>
      <c r="AQ2895" s="624"/>
      <c r="AR2895" s="624"/>
      <c r="AS2895" s="624"/>
      <c r="AT2895" s="624"/>
      <c r="AU2895" s="624"/>
      <c r="AV2895" s="624"/>
      <c r="AW2895" s="624"/>
      <c r="AX2895" s="624"/>
      <c r="AY2895" s="624"/>
      <c r="AZ2895" s="624"/>
      <c r="BA2895" s="624"/>
      <c r="BB2895" s="624"/>
      <c r="BC2895" s="624"/>
      <c r="BD2895" s="624"/>
      <c r="BE2895" s="624"/>
      <c r="BF2895" s="624"/>
      <c r="BG2895" s="624"/>
      <c r="BH2895" s="624"/>
      <c r="BI2895" s="624"/>
      <c r="BJ2895" s="624"/>
      <c r="BK2895" s="624"/>
      <c r="BL2895" s="624"/>
      <c r="BM2895" s="624"/>
      <c r="BN2895" s="624"/>
      <c r="BO2895" s="624"/>
      <c r="BP2895" s="624"/>
      <c r="BQ2895" s="624"/>
      <c r="BR2895" s="624"/>
      <c r="BS2895" s="624"/>
      <c r="BT2895" s="624"/>
      <c r="BU2895" s="624"/>
      <c r="BV2895" s="624"/>
      <c r="BW2895" s="624"/>
      <c r="BX2895" s="624"/>
      <c r="BY2895" s="624"/>
      <c r="BZ2895" s="624"/>
      <c r="CA2895" s="624"/>
      <c r="CB2895" s="624"/>
      <c r="CC2895" s="624"/>
      <c r="CD2895" s="624"/>
      <c r="CE2895" s="624"/>
      <c r="CF2895" s="624"/>
      <c r="CG2895" s="624"/>
      <c r="CH2895" s="624"/>
      <c r="CI2895" s="624"/>
      <c r="CJ2895" s="624"/>
      <c r="CK2895" s="624"/>
      <c r="CL2895" s="624"/>
      <c r="CM2895" s="624"/>
      <c r="CN2895" s="624"/>
      <c r="CO2895" s="624"/>
      <c r="CP2895" s="624"/>
      <c r="CQ2895" s="624"/>
      <c r="CR2895" s="624"/>
      <c r="CS2895" s="624"/>
      <c r="CT2895" s="624"/>
      <c r="CU2895" s="624"/>
      <c r="CV2895" s="624"/>
      <c r="CW2895" s="624"/>
      <c r="CX2895" s="624"/>
      <c r="CY2895" s="624"/>
      <c r="CZ2895" s="624"/>
      <c r="DA2895" s="624"/>
      <c r="DB2895" s="624"/>
      <c r="DC2895" s="624"/>
      <c r="DD2895" s="624"/>
      <c r="DE2895" s="624"/>
      <c r="DF2895" s="624"/>
      <c r="DG2895" s="624"/>
      <c r="DH2895" s="624"/>
      <c r="DI2895" s="624"/>
      <c r="DJ2895" s="624"/>
      <c r="DK2895" s="624"/>
      <c r="DL2895" s="624"/>
      <c r="DM2895" s="624"/>
      <c r="DN2895" s="624"/>
      <c r="DO2895" s="624"/>
      <c r="DP2895" s="624"/>
      <c r="DQ2895" s="624"/>
      <c r="DR2895" s="624"/>
      <c r="DS2895" s="624"/>
      <c r="DT2895" s="624"/>
      <c r="DU2895" s="624"/>
      <c r="DV2895" s="624"/>
      <c r="DW2895" s="624"/>
      <c r="DX2895" s="624"/>
      <c r="DY2895" s="624"/>
      <c r="DZ2895" s="624"/>
      <c r="EA2895" s="624"/>
      <c r="EB2895" s="624"/>
      <c r="EC2895" s="624"/>
      <c r="ED2895" s="624"/>
      <c r="EE2895" s="624"/>
      <c r="EF2895" s="624"/>
      <c r="EG2895" s="624"/>
      <c r="EH2895" s="624"/>
      <c r="EI2895" s="624"/>
      <c r="EJ2895" s="624"/>
      <c r="EK2895" s="624"/>
      <c r="EL2895" s="624"/>
      <c r="EM2895" s="624"/>
      <c r="EN2895" s="624"/>
      <c r="EO2895" s="624"/>
      <c r="EP2895" s="624"/>
      <c r="EQ2895" s="624"/>
    </row>
    <row r="2896" spans="1:147" s="560" customFormat="1">
      <c r="A2896" s="624"/>
      <c r="B2896" s="624"/>
      <c r="O2896" s="624"/>
      <c r="P2896" s="624"/>
      <c r="Q2896" s="624"/>
      <c r="R2896" s="624"/>
      <c r="S2896" s="624"/>
      <c r="T2896" s="624"/>
      <c r="U2896" s="624"/>
      <c r="V2896" s="624"/>
      <c r="W2896" s="624"/>
      <c r="X2896" s="624"/>
      <c r="Y2896" s="624"/>
      <c r="Z2896" s="624"/>
      <c r="AB2896" s="624"/>
      <c r="AC2896" s="624"/>
      <c r="AD2896" s="624"/>
      <c r="AE2896" s="624"/>
      <c r="AF2896" s="624"/>
      <c r="AG2896" s="624"/>
      <c r="AH2896" s="624"/>
      <c r="AI2896" s="624"/>
      <c r="AJ2896" s="624"/>
      <c r="AK2896" s="624"/>
      <c r="AL2896" s="624"/>
      <c r="AM2896" s="624"/>
      <c r="AN2896" s="624"/>
      <c r="AO2896" s="624"/>
      <c r="AP2896" s="624"/>
      <c r="AQ2896" s="624"/>
      <c r="AR2896" s="624"/>
      <c r="AS2896" s="624"/>
      <c r="AT2896" s="624"/>
      <c r="AU2896" s="624"/>
      <c r="AV2896" s="624"/>
      <c r="AW2896" s="624"/>
      <c r="AX2896" s="624"/>
      <c r="AY2896" s="624"/>
      <c r="AZ2896" s="624"/>
      <c r="BA2896" s="624"/>
      <c r="BB2896" s="624"/>
      <c r="BC2896" s="624"/>
      <c r="BD2896" s="624"/>
      <c r="BE2896" s="624"/>
      <c r="BF2896" s="624"/>
      <c r="BG2896" s="624"/>
      <c r="BH2896" s="624"/>
      <c r="BI2896" s="624"/>
      <c r="BJ2896" s="624"/>
      <c r="BK2896" s="624"/>
      <c r="BL2896" s="624"/>
      <c r="BM2896" s="624"/>
      <c r="BN2896" s="624"/>
      <c r="BO2896" s="624"/>
      <c r="BP2896" s="624"/>
      <c r="BQ2896" s="624"/>
      <c r="BR2896" s="624"/>
      <c r="BS2896" s="624"/>
      <c r="BT2896" s="624"/>
      <c r="BU2896" s="624"/>
      <c r="BV2896" s="624"/>
      <c r="BW2896" s="624"/>
      <c r="BX2896" s="624"/>
      <c r="BY2896" s="624"/>
      <c r="BZ2896" s="624"/>
      <c r="CA2896" s="624"/>
      <c r="CB2896" s="624"/>
      <c r="CC2896" s="624"/>
      <c r="CD2896" s="624"/>
      <c r="CE2896" s="624"/>
      <c r="CF2896" s="624"/>
      <c r="CG2896" s="624"/>
      <c r="CH2896" s="624"/>
      <c r="CI2896" s="624"/>
      <c r="CJ2896" s="624"/>
      <c r="CK2896" s="624"/>
      <c r="CL2896" s="624"/>
      <c r="CM2896" s="624"/>
      <c r="CN2896" s="624"/>
      <c r="CO2896" s="624"/>
      <c r="CP2896" s="624"/>
      <c r="CQ2896" s="624"/>
      <c r="CR2896" s="624"/>
      <c r="CS2896" s="624"/>
      <c r="CT2896" s="624"/>
      <c r="CU2896" s="624"/>
      <c r="CV2896" s="624"/>
      <c r="CW2896" s="624"/>
      <c r="CX2896" s="624"/>
      <c r="CY2896" s="624"/>
      <c r="CZ2896" s="624"/>
      <c r="DA2896" s="624"/>
      <c r="DB2896" s="624"/>
      <c r="DC2896" s="624"/>
      <c r="DD2896" s="624"/>
      <c r="DE2896" s="624"/>
      <c r="DF2896" s="624"/>
      <c r="DG2896" s="624"/>
      <c r="DH2896" s="624"/>
      <c r="DI2896" s="624"/>
      <c r="DJ2896" s="624"/>
      <c r="DK2896" s="624"/>
      <c r="DL2896" s="624"/>
      <c r="DM2896" s="624"/>
      <c r="DN2896" s="624"/>
      <c r="DO2896" s="624"/>
      <c r="DP2896" s="624"/>
      <c r="DQ2896" s="624"/>
      <c r="DR2896" s="624"/>
      <c r="DS2896" s="624"/>
      <c r="DT2896" s="624"/>
      <c r="DU2896" s="624"/>
      <c r="DV2896" s="624"/>
      <c r="DW2896" s="624"/>
      <c r="DX2896" s="624"/>
      <c r="DY2896" s="624"/>
      <c r="DZ2896" s="624"/>
      <c r="EA2896" s="624"/>
      <c r="EB2896" s="624"/>
      <c r="EC2896" s="624"/>
      <c r="ED2896" s="624"/>
      <c r="EE2896" s="624"/>
      <c r="EF2896" s="624"/>
      <c r="EG2896" s="624"/>
      <c r="EH2896" s="624"/>
      <c r="EI2896" s="624"/>
      <c r="EJ2896" s="624"/>
      <c r="EK2896" s="624"/>
      <c r="EL2896" s="624"/>
      <c r="EM2896" s="624"/>
      <c r="EN2896" s="624"/>
      <c r="EO2896" s="624"/>
      <c r="EP2896" s="624"/>
      <c r="EQ2896" s="624"/>
    </row>
    <row r="2897" spans="1:147" s="560" customFormat="1">
      <c r="A2897" s="624"/>
      <c r="B2897" s="624"/>
      <c r="O2897" s="624"/>
      <c r="P2897" s="624"/>
      <c r="Q2897" s="624"/>
      <c r="R2897" s="624"/>
      <c r="S2897" s="624"/>
      <c r="T2897" s="624"/>
      <c r="U2897" s="624"/>
      <c r="V2897" s="624"/>
      <c r="W2897" s="624"/>
      <c r="X2897" s="624"/>
      <c r="Y2897" s="624"/>
      <c r="Z2897" s="624"/>
      <c r="AB2897" s="624"/>
      <c r="AC2897" s="624"/>
      <c r="AD2897" s="624"/>
      <c r="AE2897" s="624"/>
      <c r="AF2897" s="624"/>
      <c r="AG2897" s="624"/>
      <c r="AH2897" s="624"/>
      <c r="AI2897" s="624"/>
      <c r="AJ2897" s="624"/>
      <c r="AK2897" s="624"/>
      <c r="AL2897" s="624"/>
      <c r="AM2897" s="624"/>
      <c r="AN2897" s="624"/>
      <c r="AO2897" s="624"/>
      <c r="AP2897" s="624"/>
      <c r="AQ2897" s="624"/>
      <c r="AR2897" s="624"/>
      <c r="AS2897" s="624"/>
      <c r="AT2897" s="624"/>
      <c r="AU2897" s="624"/>
      <c r="AV2897" s="624"/>
      <c r="AW2897" s="624"/>
      <c r="AX2897" s="624"/>
      <c r="AY2897" s="624"/>
      <c r="AZ2897" s="624"/>
      <c r="BA2897" s="624"/>
      <c r="BB2897" s="624"/>
      <c r="BC2897" s="624"/>
      <c r="BD2897" s="624"/>
      <c r="BE2897" s="624"/>
      <c r="BF2897" s="624"/>
      <c r="BG2897" s="624"/>
      <c r="BH2897" s="624"/>
      <c r="BI2897" s="624"/>
      <c r="BJ2897" s="624"/>
      <c r="BK2897" s="624"/>
      <c r="BL2897" s="624"/>
      <c r="BM2897" s="624"/>
      <c r="BN2897" s="624"/>
      <c r="BO2897" s="624"/>
      <c r="BP2897" s="624"/>
      <c r="BQ2897" s="624"/>
      <c r="BR2897" s="624"/>
      <c r="BS2897" s="624"/>
      <c r="BT2897" s="624"/>
      <c r="BU2897" s="624"/>
      <c r="BV2897" s="624"/>
      <c r="BW2897" s="624"/>
      <c r="BX2897" s="624"/>
      <c r="BY2897" s="624"/>
      <c r="BZ2897" s="624"/>
      <c r="CA2897" s="624"/>
      <c r="CB2897" s="624"/>
      <c r="CC2897" s="624"/>
      <c r="CD2897" s="624"/>
      <c r="CE2897" s="624"/>
      <c r="CF2897" s="624"/>
      <c r="CG2897" s="624"/>
      <c r="CH2897" s="624"/>
      <c r="CI2897" s="624"/>
      <c r="CJ2897" s="624"/>
      <c r="CK2897" s="624"/>
      <c r="CL2897" s="624"/>
      <c r="CM2897" s="624"/>
      <c r="CN2897" s="624"/>
      <c r="CO2897" s="624"/>
      <c r="CP2897" s="624"/>
      <c r="CQ2897" s="624"/>
      <c r="CR2897" s="624"/>
      <c r="CS2897" s="624"/>
      <c r="CT2897" s="624"/>
      <c r="CU2897" s="624"/>
      <c r="CV2897" s="624"/>
      <c r="CW2897" s="624"/>
      <c r="CX2897" s="624"/>
      <c r="CY2897" s="624"/>
      <c r="CZ2897" s="624"/>
      <c r="DA2897" s="624"/>
      <c r="DB2897" s="624"/>
      <c r="DC2897" s="624"/>
      <c r="DD2897" s="624"/>
      <c r="DE2897" s="624"/>
      <c r="DF2897" s="624"/>
      <c r="DG2897" s="624"/>
      <c r="DH2897" s="624"/>
      <c r="DI2897" s="624"/>
      <c r="DJ2897" s="624"/>
      <c r="DK2897" s="624"/>
      <c r="DL2897" s="624"/>
      <c r="DM2897" s="624"/>
      <c r="DN2897" s="624"/>
      <c r="DO2897" s="624"/>
      <c r="DP2897" s="624"/>
      <c r="DQ2897" s="624"/>
      <c r="DR2897" s="624"/>
      <c r="DS2897" s="624"/>
      <c r="DT2897" s="624"/>
      <c r="DU2897" s="624"/>
      <c r="DV2897" s="624"/>
      <c r="DW2897" s="624"/>
      <c r="DX2897" s="624"/>
      <c r="DY2897" s="624"/>
      <c r="DZ2897" s="624"/>
      <c r="EA2897" s="624"/>
      <c r="EB2897" s="624"/>
      <c r="EC2897" s="624"/>
      <c r="ED2897" s="624"/>
      <c r="EE2897" s="624"/>
      <c r="EF2897" s="624"/>
      <c r="EG2897" s="624"/>
      <c r="EH2897" s="624"/>
      <c r="EI2897" s="624"/>
      <c r="EJ2897" s="624"/>
      <c r="EK2897" s="624"/>
      <c r="EL2897" s="624"/>
      <c r="EM2897" s="624"/>
      <c r="EN2897" s="624"/>
      <c r="EO2897" s="624"/>
      <c r="EP2897" s="624"/>
      <c r="EQ2897" s="624"/>
    </row>
    <row r="2898" spans="1:147" s="560" customFormat="1">
      <c r="A2898" s="624"/>
      <c r="B2898" s="624"/>
      <c r="O2898" s="624"/>
      <c r="P2898" s="624"/>
      <c r="Q2898" s="624"/>
      <c r="R2898" s="624"/>
      <c r="S2898" s="624"/>
      <c r="T2898" s="624"/>
      <c r="U2898" s="624"/>
      <c r="V2898" s="624"/>
      <c r="W2898" s="624"/>
      <c r="X2898" s="624"/>
      <c r="Y2898" s="624"/>
      <c r="Z2898" s="624"/>
      <c r="AB2898" s="624"/>
      <c r="AC2898" s="624"/>
      <c r="AD2898" s="624"/>
      <c r="AE2898" s="624"/>
      <c r="AF2898" s="624"/>
      <c r="AG2898" s="624"/>
      <c r="AH2898" s="624"/>
      <c r="AI2898" s="624"/>
      <c r="AJ2898" s="624"/>
      <c r="AK2898" s="624"/>
      <c r="AL2898" s="624"/>
      <c r="AM2898" s="624"/>
      <c r="AN2898" s="624"/>
      <c r="AO2898" s="624"/>
      <c r="AP2898" s="624"/>
      <c r="AQ2898" s="624"/>
      <c r="AR2898" s="624"/>
      <c r="AS2898" s="624"/>
      <c r="AT2898" s="624"/>
      <c r="AU2898" s="624"/>
      <c r="AV2898" s="624"/>
      <c r="AW2898" s="624"/>
      <c r="AX2898" s="624"/>
      <c r="AY2898" s="624"/>
      <c r="AZ2898" s="624"/>
      <c r="BA2898" s="624"/>
      <c r="BB2898" s="624"/>
      <c r="BC2898" s="624"/>
      <c r="BD2898" s="624"/>
      <c r="BE2898" s="624"/>
      <c r="BF2898" s="624"/>
      <c r="BG2898" s="624"/>
      <c r="BH2898" s="624"/>
      <c r="BI2898" s="624"/>
      <c r="BJ2898" s="624"/>
      <c r="BK2898" s="624"/>
      <c r="BL2898" s="624"/>
      <c r="BM2898" s="624"/>
      <c r="BN2898" s="624"/>
      <c r="BO2898" s="624"/>
      <c r="BP2898" s="624"/>
      <c r="BQ2898" s="624"/>
      <c r="BR2898" s="624"/>
      <c r="BS2898" s="624"/>
      <c r="BT2898" s="624"/>
      <c r="BU2898" s="624"/>
      <c r="BV2898" s="624"/>
      <c r="BW2898" s="624"/>
      <c r="BX2898" s="624"/>
      <c r="BY2898" s="624"/>
      <c r="BZ2898" s="624"/>
      <c r="CA2898" s="624"/>
      <c r="CB2898" s="624"/>
      <c r="CC2898" s="624"/>
      <c r="CD2898" s="624"/>
      <c r="CE2898" s="624"/>
      <c r="CF2898" s="624"/>
      <c r="CG2898" s="624"/>
      <c r="CH2898" s="624"/>
      <c r="CI2898" s="624"/>
      <c r="CJ2898" s="624"/>
      <c r="CK2898" s="624"/>
      <c r="CL2898" s="624"/>
      <c r="CM2898" s="624"/>
      <c r="CN2898" s="624"/>
      <c r="CO2898" s="624"/>
      <c r="CP2898" s="624"/>
      <c r="CQ2898" s="624"/>
      <c r="CR2898" s="624"/>
      <c r="CS2898" s="624"/>
      <c r="CT2898" s="624"/>
      <c r="CU2898" s="624"/>
      <c r="CV2898" s="624"/>
      <c r="CW2898" s="624"/>
      <c r="CX2898" s="624"/>
      <c r="CY2898" s="624"/>
      <c r="CZ2898" s="624"/>
      <c r="DA2898" s="624"/>
      <c r="DB2898" s="624"/>
      <c r="DC2898" s="624"/>
      <c r="DD2898" s="624"/>
      <c r="DE2898" s="624"/>
      <c r="DF2898" s="624"/>
      <c r="DG2898" s="624"/>
      <c r="DH2898" s="624"/>
      <c r="DI2898" s="624"/>
      <c r="DJ2898" s="624"/>
      <c r="DK2898" s="624"/>
      <c r="DL2898" s="624"/>
      <c r="DM2898" s="624"/>
      <c r="DN2898" s="624"/>
      <c r="DO2898" s="624"/>
      <c r="DP2898" s="624"/>
      <c r="DQ2898" s="624"/>
      <c r="DR2898" s="624"/>
      <c r="DS2898" s="624"/>
      <c r="DT2898" s="624"/>
      <c r="DU2898" s="624"/>
      <c r="DV2898" s="624"/>
      <c r="DW2898" s="624"/>
      <c r="DX2898" s="624"/>
      <c r="DY2898" s="624"/>
      <c r="DZ2898" s="624"/>
      <c r="EA2898" s="624"/>
      <c r="EB2898" s="624"/>
      <c r="EC2898" s="624"/>
      <c r="ED2898" s="624"/>
      <c r="EE2898" s="624"/>
      <c r="EF2898" s="624"/>
      <c r="EG2898" s="624"/>
      <c r="EH2898" s="624"/>
      <c r="EI2898" s="624"/>
      <c r="EJ2898" s="624"/>
      <c r="EK2898" s="624"/>
      <c r="EL2898" s="624"/>
      <c r="EM2898" s="624"/>
      <c r="EN2898" s="624"/>
      <c r="EO2898" s="624"/>
      <c r="EP2898" s="624"/>
      <c r="EQ2898" s="624"/>
    </row>
    <row r="2899" spans="1:147" s="560" customFormat="1">
      <c r="A2899" s="624"/>
      <c r="B2899" s="624"/>
      <c r="O2899" s="624"/>
      <c r="P2899" s="624"/>
      <c r="Q2899" s="624"/>
      <c r="R2899" s="624"/>
      <c r="S2899" s="624"/>
      <c r="T2899" s="624"/>
      <c r="U2899" s="624"/>
      <c r="V2899" s="624"/>
      <c r="W2899" s="624"/>
      <c r="X2899" s="624"/>
      <c r="Y2899" s="624"/>
      <c r="Z2899" s="624"/>
      <c r="AB2899" s="624"/>
      <c r="AC2899" s="624"/>
      <c r="AD2899" s="624"/>
      <c r="AE2899" s="624"/>
      <c r="AF2899" s="624"/>
      <c r="AG2899" s="624"/>
      <c r="AH2899" s="624"/>
      <c r="AI2899" s="624"/>
      <c r="AJ2899" s="624"/>
      <c r="AK2899" s="624"/>
      <c r="AL2899" s="624"/>
      <c r="AM2899" s="624"/>
      <c r="AN2899" s="624"/>
      <c r="AO2899" s="624"/>
      <c r="AP2899" s="624"/>
      <c r="AQ2899" s="624"/>
      <c r="AR2899" s="624"/>
      <c r="AS2899" s="624"/>
      <c r="AT2899" s="624"/>
      <c r="AU2899" s="624"/>
      <c r="AV2899" s="624"/>
      <c r="AW2899" s="624"/>
      <c r="AX2899" s="624"/>
      <c r="AY2899" s="624"/>
      <c r="AZ2899" s="624"/>
      <c r="BA2899" s="624"/>
      <c r="BB2899" s="624"/>
      <c r="BC2899" s="624"/>
      <c r="BD2899" s="624"/>
      <c r="BE2899" s="624"/>
      <c r="BF2899" s="624"/>
      <c r="BG2899" s="624"/>
      <c r="BH2899" s="624"/>
      <c r="BI2899" s="624"/>
      <c r="BJ2899" s="624"/>
      <c r="BK2899" s="624"/>
      <c r="BL2899" s="624"/>
      <c r="BM2899" s="624"/>
      <c r="BN2899" s="624"/>
      <c r="BO2899" s="624"/>
      <c r="BP2899" s="624"/>
      <c r="BQ2899" s="624"/>
      <c r="BR2899" s="624"/>
      <c r="BS2899" s="624"/>
      <c r="BT2899" s="624"/>
      <c r="BU2899" s="624"/>
      <c r="BV2899" s="624"/>
      <c r="BW2899" s="624"/>
      <c r="BX2899" s="624"/>
      <c r="BY2899" s="624"/>
      <c r="BZ2899" s="624"/>
      <c r="CA2899" s="624"/>
      <c r="CB2899" s="624"/>
      <c r="CC2899" s="624"/>
      <c r="CD2899" s="624"/>
      <c r="CE2899" s="624"/>
      <c r="CF2899" s="624"/>
      <c r="CG2899" s="624"/>
      <c r="CH2899" s="624"/>
      <c r="CI2899" s="624"/>
      <c r="CJ2899" s="624"/>
      <c r="CK2899" s="624"/>
      <c r="CL2899" s="624"/>
      <c r="CM2899" s="624"/>
      <c r="CN2899" s="624"/>
      <c r="CO2899" s="624"/>
      <c r="CP2899" s="624"/>
      <c r="CQ2899" s="624"/>
      <c r="CR2899" s="624"/>
      <c r="CS2899" s="624"/>
      <c r="CT2899" s="624"/>
      <c r="CU2899" s="624"/>
      <c r="CV2899" s="624"/>
      <c r="CW2899" s="624"/>
      <c r="CX2899" s="624"/>
      <c r="CY2899" s="624"/>
      <c r="CZ2899" s="624"/>
      <c r="DA2899" s="624"/>
      <c r="DB2899" s="624"/>
      <c r="DC2899" s="624"/>
      <c r="DD2899" s="624"/>
      <c r="DE2899" s="624"/>
      <c r="DF2899" s="624"/>
      <c r="DG2899" s="624"/>
      <c r="DH2899" s="624"/>
      <c r="DI2899" s="624"/>
      <c r="DJ2899" s="624"/>
      <c r="DK2899" s="624"/>
      <c r="DL2899" s="624"/>
      <c r="DM2899" s="624"/>
      <c r="DN2899" s="624"/>
      <c r="DO2899" s="624"/>
      <c r="DP2899" s="624"/>
      <c r="DQ2899" s="624"/>
      <c r="DR2899" s="624"/>
      <c r="DS2899" s="624"/>
      <c r="DT2899" s="624"/>
      <c r="DU2899" s="624"/>
      <c r="DV2899" s="624"/>
      <c r="DW2899" s="624"/>
      <c r="DX2899" s="624"/>
      <c r="DY2899" s="624"/>
      <c r="DZ2899" s="624"/>
      <c r="EA2899" s="624"/>
      <c r="EB2899" s="624"/>
      <c r="EC2899" s="624"/>
      <c r="ED2899" s="624"/>
      <c r="EE2899" s="624"/>
      <c r="EF2899" s="624"/>
      <c r="EG2899" s="624"/>
      <c r="EH2899" s="624"/>
      <c r="EI2899" s="624"/>
      <c r="EJ2899" s="624"/>
      <c r="EK2899" s="624"/>
      <c r="EL2899" s="624"/>
      <c r="EM2899" s="624"/>
      <c r="EN2899" s="624"/>
      <c r="EO2899" s="624"/>
      <c r="EP2899" s="624"/>
      <c r="EQ2899" s="624"/>
    </row>
    <row r="2900" spans="1:147" s="560" customFormat="1">
      <c r="A2900" s="624"/>
      <c r="B2900" s="624"/>
      <c r="O2900" s="624"/>
      <c r="P2900" s="624"/>
      <c r="Q2900" s="624"/>
      <c r="R2900" s="624"/>
      <c r="S2900" s="624"/>
      <c r="T2900" s="624"/>
      <c r="U2900" s="624"/>
      <c r="V2900" s="624"/>
      <c r="W2900" s="624"/>
      <c r="X2900" s="624"/>
      <c r="Y2900" s="624"/>
      <c r="Z2900" s="624"/>
      <c r="AB2900" s="624"/>
      <c r="AC2900" s="624"/>
      <c r="AD2900" s="624"/>
      <c r="AE2900" s="624"/>
      <c r="AF2900" s="624"/>
      <c r="AG2900" s="624"/>
      <c r="AH2900" s="624"/>
      <c r="AI2900" s="624"/>
      <c r="AJ2900" s="624"/>
      <c r="AK2900" s="624"/>
      <c r="AL2900" s="624"/>
      <c r="AM2900" s="624"/>
      <c r="AN2900" s="624"/>
      <c r="AO2900" s="624"/>
      <c r="AP2900" s="624"/>
      <c r="AQ2900" s="624"/>
      <c r="AR2900" s="624"/>
      <c r="AS2900" s="624"/>
      <c r="AT2900" s="624"/>
      <c r="AU2900" s="624"/>
      <c r="AV2900" s="624"/>
      <c r="AW2900" s="624"/>
      <c r="AX2900" s="624"/>
      <c r="AY2900" s="624"/>
      <c r="AZ2900" s="624"/>
      <c r="BA2900" s="624"/>
      <c r="BB2900" s="624"/>
      <c r="BC2900" s="624"/>
      <c r="BD2900" s="624"/>
      <c r="BE2900" s="624"/>
      <c r="BF2900" s="624"/>
      <c r="BG2900" s="624"/>
      <c r="BH2900" s="624"/>
      <c r="BI2900" s="624"/>
      <c r="BJ2900" s="624"/>
      <c r="BK2900" s="624"/>
      <c r="BL2900" s="624"/>
      <c r="BM2900" s="624"/>
      <c r="BN2900" s="624"/>
      <c r="BO2900" s="624"/>
      <c r="BP2900" s="624"/>
      <c r="BQ2900" s="624"/>
      <c r="BR2900" s="624"/>
      <c r="BS2900" s="624"/>
      <c r="BT2900" s="624"/>
      <c r="BU2900" s="624"/>
      <c r="BV2900" s="624"/>
      <c r="BW2900" s="624"/>
      <c r="BX2900" s="624"/>
      <c r="BY2900" s="624"/>
      <c r="BZ2900" s="624"/>
      <c r="CA2900" s="624"/>
      <c r="CB2900" s="624"/>
      <c r="CC2900" s="624"/>
      <c r="CD2900" s="624"/>
      <c r="CE2900" s="624"/>
      <c r="CF2900" s="624"/>
      <c r="CG2900" s="624"/>
      <c r="CH2900" s="624"/>
      <c r="CI2900" s="624"/>
      <c r="CJ2900" s="624"/>
      <c r="CK2900" s="624"/>
      <c r="CL2900" s="624"/>
      <c r="CM2900" s="624"/>
      <c r="CN2900" s="624"/>
      <c r="CO2900" s="624"/>
      <c r="CP2900" s="624"/>
      <c r="CQ2900" s="624"/>
      <c r="CR2900" s="624"/>
      <c r="CS2900" s="624"/>
      <c r="CT2900" s="624"/>
      <c r="CU2900" s="624"/>
      <c r="CV2900" s="624"/>
      <c r="CW2900" s="624"/>
      <c r="CX2900" s="624"/>
      <c r="CY2900" s="624"/>
      <c r="CZ2900" s="624"/>
      <c r="DA2900" s="624"/>
      <c r="DB2900" s="624"/>
      <c r="DC2900" s="624"/>
      <c r="DD2900" s="624"/>
      <c r="DE2900" s="624"/>
      <c r="DF2900" s="624"/>
      <c r="DG2900" s="624"/>
      <c r="DH2900" s="624"/>
      <c r="DI2900" s="624"/>
      <c r="DJ2900" s="624"/>
      <c r="DK2900" s="624"/>
      <c r="DL2900" s="624"/>
      <c r="DM2900" s="624"/>
      <c r="DN2900" s="624"/>
      <c r="DO2900" s="624"/>
      <c r="DP2900" s="624"/>
      <c r="DQ2900" s="624"/>
      <c r="DR2900" s="624"/>
      <c r="DS2900" s="624"/>
      <c r="DT2900" s="624"/>
      <c r="DU2900" s="624"/>
      <c r="DV2900" s="624"/>
      <c r="DW2900" s="624"/>
      <c r="DX2900" s="624"/>
      <c r="DY2900" s="624"/>
      <c r="DZ2900" s="624"/>
      <c r="EA2900" s="624"/>
      <c r="EB2900" s="624"/>
      <c r="EC2900" s="624"/>
      <c r="ED2900" s="624"/>
      <c r="EE2900" s="624"/>
      <c r="EF2900" s="624"/>
      <c r="EG2900" s="624"/>
      <c r="EH2900" s="624"/>
      <c r="EI2900" s="624"/>
      <c r="EJ2900" s="624"/>
      <c r="EK2900" s="624"/>
      <c r="EL2900" s="624"/>
      <c r="EM2900" s="624"/>
      <c r="EN2900" s="624"/>
      <c r="EO2900" s="624"/>
      <c r="EP2900" s="624"/>
      <c r="EQ2900" s="624"/>
    </row>
    <row r="2901" spans="1:147" s="560" customFormat="1">
      <c r="A2901" s="624"/>
      <c r="B2901" s="624"/>
      <c r="O2901" s="624"/>
      <c r="P2901" s="624"/>
      <c r="Q2901" s="624"/>
      <c r="R2901" s="624"/>
      <c r="S2901" s="624"/>
      <c r="T2901" s="624"/>
      <c r="U2901" s="624"/>
      <c r="V2901" s="624"/>
      <c r="W2901" s="624"/>
      <c r="X2901" s="624"/>
      <c r="Y2901" s="624"/>
      <c r="Z2901" s="624"/>
      <c r="AB2901" s="624"/>
      <c r="AC2901" s="624"/>
      <c r="AD2901" s="624"/>
      <c r="AE2901" s="624"/>
      <c r="AF2901" s="624"/>
      <c r="AG2901" s="624"/>
      <c r="AH2901" s="624"/>
      <c r="AI2901" s="624"/>
      <c r="AJ2901" s="624"/>
      <c r="AK2901" s="624"/>
      <c r="AL2901" s="624"/>
      <c r="AM2901" s="624"/>
      <c r="AN2901" s="624"/>
      <c r="AO2901" s="624"/>
      <c r="AP2901" s="624"/>
      <c r="AQ2901" s="624"/>
      <c r="AR2901" s="624"/>
      <c r="AS2901" s="624"/>
      <c r="AT2901" s="624"/>
      <c r="AU2901" s="624"/>
      <c r="AV2901" s="624"/>
      <c r="AW2901" s="624"/>
      <c r="AX2901" s="624"/>
      <c r="AY2901" s="624"/>
      <c r="AZ2901" s="624"/>
      <c r="BA2901" s="624"/>
      <c r="BB2901" s="624"/>
      <c r="BC2901" s="624"/>
      <c r="BD2901" s="624"/>
      <c r="BE2901" s="624"/>
      <c r="BF2901" s="624"/>
      <c r="BG2901" s="624"/>
      <c r="BH2901" s="624"/>
      <c r="BI2901" s="624"/>
      <c r="BJ2901" s="624"/>
      <c r="BK2901" s="624"/>
      <c r="BL2901" s="624"/>
      <c r="BM2901" s="624"/>
      <c r="BN2901" s="624"/>
      <c r="BO2901" s="624"/>
      <c r="BP2901" s="624"/>
      <c r="BQ2901" s="624"/>
      <c r="BR2901" s="624"/>
      <c r="BS2901" s="624"/>
      <c r="BT2901" s="624"/>
      <c r="BU2901" s="624"/>
      <c r="BV2901" s="624"/>
      <c r="BW2901" s="624"/>
      <c r="BX2901" s="624"/>
      <c r="BY2901" s="624"/>
      <c r="BZ2901" s="624"/>
      <c r="CA2901" s="624"/>
      <c r="CB2901" s="624"/>
      <c r="CC2901" s="624"/>
      <c r="CD2901" s="624"/>
      <c r="CE2901" s="624"/>
      <c r="CF2901" s="624"/>
      <c r="CG2901" s="624"/>
      <c r="CH2901" s="624"/>
      <c r="CI2901" s="624"/>
      <c r="CJ2901" s="624"/>
      <c r="CK2901" s="624"/>
      <c r="CL2901" s="624"/>
      <c r="CM2901" s="624"/>
      <c r="CN2901" s="624"/>
      <c r="CO2901" s="624"/>
      <c r="CP2901" s="624"/>
      <c r="CQ2901" s="624"/>
      <c r="CR2901" s="624"/>
      <c r="CS2901" s="624"/>
      <c r="CT2901" s="624"/>
      <c r="CU2901" s="624"/>
      <c r="CV2901" s="624"/>
      <c r="CW2901" s="624"/>
      <c r="CX2901" s="624"/>
      <c r="CY2901" s="624"/>
      <c r="CZ2901" s="624"/>
      <c r="DA2901" s="624"/>
      <c r="DB2901" s="624"/>
      <c r="DC2901" s="624"/>
      <c r="DD2901" s="624"/>
      <c r="DE2901" s="624"/>
      <c r="DF2901" s="624"/>
      <c r="DG2901" s="624"/>
      <c r="DH2901" s="624"/>
      <c r="DI2901" s="624"/>
      <c r="DJ2901" s="624"/>
      <c r="DK2901" s="624"/>
      <c r="DL2901" s="624"/>
      <c r="DM2901" s="624"/>
      <c r="DN2901" s="624"/>
      <c r="DO2901" s="624"/>
      <c r="DP2901" s="624"/>
      <c r="DQ2901" s="624"/>
      <c r="DR2901" s="624"/>
      <c r="DS2901" s="624"/>
      <c r="DT2901" s="624"/>
      <c r="DU2901" s="624"/>
      <c r="DV2901" s="624"/>
      <c r="DW2901" s="624"/>
      <c r="DX2901" s="624"/>
      <c r="DY2901" s="624"/>
      <c r="DZ2901" s="624"/>
      <c r="EA2901" s="624"/>
      <c r="EB2901" s="624"/>
      <c r="EC2901" s="624"/>
      <c r="ED2901" s="624"/>
      <c r="EE2901" s="624"/>
      <c r="EF2901" s="624"/>
      <c r="EG2901" s="624"/>
      <c r="EH2901" s="624"/>
      <c r="EI2901" s="624"/>
      <c r="EJ2901" s="624"/>
      <c r="EK2901" s="624"/>
      <c r="EL2901" s="624"/>
      <c r="EM2901" s="624"/>
      <c r="EN2901" s="624"/>
      <c r="EO2901" s="624"/>
      <c r="EP2901" s="624"/>
      <c r="EQ2901" s="624"/>
    </row>
    <row r="2902" spans="1:147" s="560" customFormat="1">
      <c r="A2902" s="624"/>
      <c r="B2902" s="624"/>
      <c r="O2902" s="624"/>
      <c r="P2902" s="624"/>
      <c r="Q2902" s="624"/>
      <c r="R2902" s="624"/>
      <c r="S2902" s="624"/>
      <c r="T2902" s="624"/>
      <c r="U2902" s="624"/>
      <c r="V2902" s="624"/>
      <c r="W2902" s="624"/>
      <c r="X2902" s="624"/>
      <c r="Y2902" s="624"/>
      <c r="Z2902" s="624"/>
      <c r="AB2902" s="624"/>
      <c r="AC2902" s="624"/>
      <c r="AD2902" s="624"/>
      <c r="AE2902" s="624"/>
      <c r="AF2902" s="624"/>
      <c r="AG2902" s="624"/>
      <c r="AH2902" s="624"/>
      <c r="AI2902" s="624"/>
      <c r="AJ2902" s="624"/>
      <c r="AK2902" s="624"/>
      <c r="AL2902" s="624"/>
      <c r="AM2902" s="624"/>
      <c r="AN2902" s="624"/>
      <c r="AO2902" s="624"/>
      <c r="AP2902" s="624"/>
      <c r="AQ2902" s="624"/>
      <c r="AR2902" s="624"/>
      <c r="AS2902" s="624"/>
      <c r="AT2902" s="624"/>
      <c r="AU2902" s="624"/>
      <c r="AV2902" s="624"/>
      <c r="AW2902" s="624"/>
      <c r="AX2902" s="624"/>
      <c r="AY2902" s="624"/>
      <c r="AZ2902" s="624"/>
      <c r="BA2902" s="624"/>
      <c r="BB2902" s="624"/>
      <c r="BC2902" s="624"/>
      <c r="BD2902" s="624"/>
      <c r="BE2902" s="624"/>
      <c r="BF2902" s="624"/>
      <c r="BG2902" s="624"/>
      <c r="BH2902" s="624"/>
      <c r="BI2902" s="624"/>
      <c r="BJ2902" s="624"/>
      <c r="BK2902" s="624"/>
      <c r="BL2902" s="624"/>
      <c r="BM2902" s="624"/>
      <c r="BN2902" s="624"/>
      <c r="BO2902" s="624"/>
      <c r="BP2902" s="624"/>
      <c r="BQ2902" s="624"/>
      <c r="BR2902" s="624"/>
      <c r="BS2902" s="624"/>
      <c r="BT2902" s="624"/>
      <c r="BU2902" s="624"/>
      <c r="BV2902" s="624"/>
      <c r="BW2902" s="624"/>
      <c r="BX2902" s="624"/>
      <c r="BY2902" s="624"/>
      <c r="BZ2902" s="624"/>
      <c r="CA2902" s="624"/>
      <c r="CB2902" s="624"/>
      <c r="CC2902" s="624"/>
      <c r="CD2902" s="624"/>
      <c r="CE2902" s="624"/>
      <c r="CF2902" s="624"/>
      <c r="CG2902" s="624"/>
      <c r="CH2902" s="624"/>
      <c r="CI2902" s="624"/>
      <c r="CJ2902" s="624"/>
      <c r="CK2902" s="624"/>
      <c r="CL2902" s="624"/>
      <c r="CM2902" s="624"/>
      <c r="CN2902" s="624"/>
      <c r="CO2902" s="624"/>
      <c r="CP2902" s="624"/>
      <c r="CQ2902" s="624"/>
      <c r="CR2902" s="624"/>
      <c r="CS2902" s="624"/>
      <c r="CT2902" s="624"/>
      <c r="CU2902" s="624"/>
      <c r="CV2902" s="624"/>
      <c r="CW2902" s="624"/>
      <c r="CX2902" s="624"/>
      <c r="CY2902" s="624"/>
      <c r="CZ2902" s="624"/>
      <c r="DA2902" s="624"/>
      <c r="DB2902" s="624"/>
      <c r="DC2902" s="624"/>
      <c r="DD2902" s="624"/>
      <c r="DE2902" s="624"/>
      <c r="DF2902" s="624"/>
      <c r="DG2902" s="624"/>
      <c r="DH2902" s="624"/>
      <c r="DI2902" s="624"/>
      <c r="DJ2902" s="624"/>
      <c r="DK2902" s="624"/>
      <c r="DL2902" s="624"/>
      <c r="DM2902" s="624"/>
      <c r="DN2902" s="624"/>
      <c r="DO2902" s="624"/>
      <c r="DP2902" s="624"/>
      <c r="DQ2902" s="624"/>
      <c r="DR2902" s="624"/>
      <c r="DS2902" s="624"/>
      <c r="DT2902" s="624"/>
      <c r="DU2902" s="624"/>
      <c r="DV2902" s="624"/>
      <c r="DW2902" s="624"/>
      <c r="DX2902" s="624"/>
      <c r="DY2902" s="624"/>
      <c r="DZ2902" s="624"/>
      <c r="EA2902" s="624"/>
      <c r="EB2902" s="624"/>
      <c r="EC2902" s="624"/>
      <c r="ED2902" s="624"/>
      <c r="EE2902" s="624"/>
      <c r="EF2902" s="624"/>
      <c r="EG2902" s="624"/>
      <c r="EH2902" s="624"/>
      <c r="EI2902" s="624"/>
      <c r="EJ2902" s="624"/>
      <c r="EK2902" s="624"/>
      <c r="EL2902" s="624"/>
      <c r="EM2902" s="624"/>
      <c r="EN2902" s="624"/>
      <c r="EO2902" s="624"/>
      <c r="EP2902" s="624"/>
      <c r="EQ2902" s="624"/>
    </row>
    <row r="2903" spans="1:147" s="560" customFormat="1">
      <c r="A2903" s="624"/>
      <c r="B2903" s="624"/>
      <c r="O2903" s="624"/>
      <c r="P2903" s="624"/>
      <c r="Q2903" s="624"/>
      <c r="R2903" s="624"/>
      <c r="S2903" s="624"/>
      <c r="T2903" s="624"/>
      <c r="U2903" s="624"/>
      <c r="V2903" s="624"/>
      <c r="W2903" s="624"/>
      <c r="X2903" s="624"/>
      <c r="Y2903" s="624"/>
      <c r="Z2903" s="624"/>
      <c r="AB2903" s="624"/>
      <c r="AC2903" s="624"/>
      <c r="AD2903" s="624"/>
      <c r="AE2903" s="624"/>
      <c r="AF2903" s="624"/>
      <c r="AG2903" s="624"/>
      <c r="AH2903" s="624"/>
      <c r="AI2903" s="624"/>
      <c r="AJ2903" s="624"/>
      <c r="AK2903" s="624"/>
      <c r="AL2903" s="624"/>
      <c r="AM2903" s="624"/>
      <c r="AN2903" s="624"/>
      <c r="AO2903" s="624"/>
      <c r="AP2903" s="624"/>
      <c r="AQ2903" s="624"/>
      <c r="AR2903" s="624"/>
      <c r="AS2903" s="624"/>
      <c r="AT2903" s="624"/>
      <c r="AU2903" s="624"/>
      <c r="AV2903" s="624"/>
      <c r="AW2903" s="624"/>
      <c r="AX2903" s="624"/>
      <c r="AY2903" s="624"/>
      <c r="AZ2903" s="624"/>
      <c r="BA2903" s="624"/>
      <c r="BB2903" s="624"/>
      <c r="BC2903" s="624"/>
      <c r="BD2903" s="624"/>
      <c r="BE2903" s="624"/>
      <c r="BF2903" s="624"/>
      <c r="BG2903" s="624"/>
      <c r="BH2903" s="624"/>
      <c r="BI2903" s="624"/>
      <c r="BJ2903" s="624"/>
      <c r="BK2903" s="624"/>
      <c r="BL2903" s="624"/>
      <c r="BM2903" s="624"/>
      <c r="BN2903" s="624"/>
      <c r="BO2903" s="624"/>
      <c r="BP2903" s="624"/>
      <c r="BQ2903" s="624"/>
      <c r="BR2903" s="624"/>
      <c r="BS2903" s="624"/>
      <c r="BT2903" s="624"/>
      <c r="BU2903" s="624"/>
      <c r="BV2903" s="624"/>
      <c r="BW2903" s="624"/>
      <c r="BX2903" s="624"/>
      <c r="BY2903" s="624"/>
      <c r="BZ2903" s="624"/>
      <c r="CA2903" s="624"/>
      <c r="CB2903" s="624"/>
      <c r="CC2903" s="624"/>
      <c r="CD2903" s="624"/>
      <c r="CE2903" s="624"/>
      <c r="CF2903" s="624"/>
      <c r="CG2903" s="624"/>
      <c r="CH2903" s="624"/>
      <c r="CI2903" s="624"/>
      <c r="CJ2903" s="624"/>
      <c r="CK2903" s="624"/>
      <c r="CL2903" s="624"/>
      <c r="CM2903" s="624"/>
      <c r="CN2903" s="624"/>
      <c r="CO2903" s="624"/>
      <c r="CP2903" s="624"/>
      <c r="CQ2903" s="624"/>
      <c r="CR2903" s="624"/>
      <c r="CS2903" s="624"/>
      <c r="CT2903" s="624"/>
      <c r="CU2903" s="624"/>
      <c r="CV2903" s="624"/>
      <c r="CW2903" s="624"/>
      <c r="CX2903" s="624"/>
      <c r="CY2903" s="624"/>
      <c r="CZ2903" s="624"/>
      <c r="DA2903" s="624"/>
      <c r="DB2903" s="624"/>
      <c r="DC2903" s="624"/>
      <c r="DD2903" s="624"/>
      <c r="DE2903" s="624"/>
      <c r="DF2903" s="624"/>
      <c r="DG2903" s="624"/>
      <c r="DH2903" s="624"/>
      <c r="DI2903" s="624"/>
      <c r="DJ2903" s="624"/>
      <c r="DK2903" s="624"/>
      <c r="DL2903" s="624"/>
      <c r="DM2903" s="624"/>
      <c r="DN2903" s="624"/>
      <c r="DO2903" s="624"/>
      <c r="DP2903" s="624"/>
      <c r="DQ2903" s="624"/>
      <c r="DR2903" s="624"/>
      <c r="DS2903" s="624"/>
      <c r="DT2903" s="624"/>
      <c r="DU2903" s="624"/>
      <c r="DV2903" s="624"/>
      <c r="DW2903" s="624"/>
      <c r="DX2903" s="624"/>
      <c r="DY2903" s="624"/>
      <c r="DZ2903" s="624"/>
      <c r="EA2903" s="624"/>
      <c r="EB2903" s="624"/>
      <c r="EC2903" s="624"/>
      <c r="ED2903" s="624"/>
      <c r="EE2903" s="624"/>
      <c r="EF2903" s="624"/>
      <c r="EG2903" s="624"/>
      <c r="EH2903" s="624"/>
      <c r="EI2903" s="624"/>
      <c r="EJ2903" s="624"/>
      <c r="EK2903" s="624"/>
      <c r="EL2903" s="624"/>
      <c r="EM2903" s="624"/>
      <c r="EN2903" s="624"/>
      <c r="EO2903" s="624"/>
      <c r="EP2903" s="624"/>
      <c r="EQ2903" s="624"/>
    </row>
    <row r="2904" spans="1:147" s="560" customFormat="1">
      <c r="A2904" s="624"/>
      <c r="B2904" s="624"/>
      <c r="O2904" s="624"/>
      <c r="P2904" s="624"/>
      <c r="Q2904" s="624"/>
      <c r="R2904" s="624"/>
      <c r="S2904" s="624"/>
      <c r="T2904" s="624"/>
      <c r="U2904" s="624"/>
      <c r="V2904" s="624"/>
      <c r="W2904" s="624"/>
      <c r="X2904" s="624"/>
      <c r="Y2904" s="624"/>
      <c r="Z2904" s="624"/>
      <c r="AB2904" s="624"/>
      <c r="AC2904" s="624"/>
      <c r="AD2904" s="624"/>
      <c r="AE2904" s="624"/>
      <c r="AF2904" s="624"/>
      <c r="AG2904" s="624"/>
      <c r="AH2904" s="624"/>
      <c r="AI2904" s="624"/>
      <c r="AJ2904" s="624"/>
      <c r="AK2904" s="624"/>
      <c r="AL2904" s="624"/>
      <c r="AM2904" s="624"/>
      <c r="AN2904" s="624"/>
      <c r="AO2904" s="624"/>
      <c r="AP2904" s="624"/>
      <c r="AQ2904" s="624"/>
      <c r="AR2904" s="624"/>
      <c r="AS2904" s="624"/>
      <c r="AT2904" s="624"/>
      <c r="AU2904" s="624"/>
      <c r="AV2904" s="624"/>
      <c r="AW2904" s="624"/>
      <c r="AX2904" s="624"/>
      <c r="AY2904" s="624"/>
      <c r="AZ2904" s="624"/>
      <c r="BA2904" s="624"/>
      <c r="BB2904" s="624"/>
      <c r="BC2904" s="624"/>
      <c r="BD2904" s="624"/>
      <c r="BE2904" s="624"/>
      <c r="BF2904" s="624"/>
      <c r="BG2904" s="624"/>
      <c r="BH2904" s="624"/>
      <c r="BI2904" s="624"/>
      <c r="BJ2904" s="624"/>
      <c r="BK2904" s="624"/>
      <c r="BL2904" s="624"/>
      <c r="BM2904" s="624"/>
      <c r="BN2904" s="624"/>
      <c r="BO2904" s="624"/>
      <c r="BP2904" s="624"/>
      <c r="BQ2904" s="624"/>
      <c r="BR2904" s="624"/>
      <c r="BS2904" s="624"/>
      <c r="BT2904" s="624"/>
      <c r="BU2904" s="624"/>
      <c r="BV2904" s="624"/>
      <c r="BW2904" s="624"/>
      <c r="BX2904" s="624"/>
      <c r="BY2904" s="624"/>
      <c r="BZ2904" s="624"/>
      <c r="CA2904" s="624"/>
      <c r="CB2904" s="624"/>
      <c r="CC2904" s="624"/>
      <c r="CD2904" s="624"/>
      <c r="CE2904" s="624"/>
      <c r="CF2904" s="624"/>
      <c r="CG2904" s="624"/>
      <c r="CH2904" s="624"/>
      <c r="CI2904" s="624"/>
      <c r="CJ2904" s="624"/>
      <c r="CK2904" s="624"/>
      <c r="CL2904" s="624"/>
      <c r="CM2904" s="624"/>
      <c r="CN2904" s="624"/>
      <c r="CO2904" s="624"/>
      <c r="CP2904" s="624"/>
      <c r="CQ2904" s="624"/>
      <c r="CR2904" s="624"/>
      <c r="CS2904" s="624"/>
      <c r="CT2904" s="624"/>
      <c r="CU2904" s="624"/>
      <c r="CV2904" s="624"/>
      <c r="CW2904" s="624"/>
      <c r="CX2904" s="624"/>
      <c r="CY2904" s="624"/>
      <c r="CZ2904" s="624"/>
      <c r="DA2904" s="624"/>
      <c r="DB2904" s="624"/>
      <c r="DC2904" s="624"/>
      <c r="DD2904" s="624"/>
      <c r="DE2904" s="624"/>
      <c r="DF2904" s="624"/>
      <c r="DG2904" s="624"/>
      <c r="DH2904" s="624"/>
      <c r="DI2904" s="624"/>
      <c r="DJ2904" s="624"/>
      <c r="DK2904" s="624"/>
      <c r="DL2904" s="624"/>
      <c r="DM2904" s="624"/>
      <c r="DN2904" s="624"/>
      <c r="DO2904" s="624"/>
      <c r="DP2904" s="624"/>
      <c r="DQ2904" s="624"/>
      <c r="DR2904" s="624"/>
      <c r="DS2904" s="624"/>
      <c r="DT2904" s="624"/>
      <c r="DU2904" s="624"/>
      <c r="DV2904" s="624"/>
      <c r="DW2904" s="624"/>
      <c r="DX2904" s="624"/>
      <c r="DY2904" s="624"/>
      <c r="DZ2904" s="624"/>
      <c r="EA2904" s="624"/>
      <c r="EB2904" s="624"/>
      <c r="EC2904" s="624"/>
      <c r="ED2904" s="624"/>
      <c r="EE2904" s="624"/>
      <c r="EF2904" s="624"/>
      <c r="EG2904" s="624"/>
      <c r="EH2904" s="624"/>
      <c r="EI2904" s="624"/>
      <c r="EJ2904" s="624"/>
      <c r="EK2904" s="624"/>
      <c r="EL2904" s="624"/>
      <c r="EM2904" s="624"/>
      <c r="EN2904" s="624"/>
      <c r="EO2904" s="624"/>
      <c r="EP2904" s="624"/>
      <c r="EQ2904" s="624"/>
    </row>
    <row r="2905" spans="1:147" s="560" customFormat="1">
      <c r="A2905" s="624"/>
      <c r="B2905" s="624"/>
      <c r="O2905" s="624"/>
      <c r="P2905" s="624"/>
      <c r="Q2905" s="624"/>
      <c r="R2905" s="624"/>
      <c r="S2905" s="624"/>
      <c r="T2905" s="624"/>
      <c r="U2905" s="624"/>
      <c r="V2905" s="624"/>
      <c r="W2905" s="624"/>
      <c r="X2905" s="624"/>
      <c r="Y2905" s="624"/>
      <c r="Z2905" s="624"/>
      <c r="AB2905" s="624"/>
      <c r="AC2905" s="624"/>
      <c r="AD2905" s="624"/>
      <c r="AE2905" s="624"/>
      <c r="AF2905" s="624"/>
      <c r="AG2905" s="624"/>
      <c r="AH2905" s="624"/>
      <c r="AI2905" s="624"/>
      <c r="AJ2905" s="624"/>
      <c r="AK2905" s="624"/>
      <c r="AL2905" s="624"/>
      <c r="AM2905" s="624"/>
      <c r="AN2905" s="624"/>
      <c r="AO2905" s="624"/>
      <c r="AP2905" s="624"/>
      <c r="AQ2905" s="624"/>
      <c r="AR2905" s="624"/>
      <c r="AS2905" s="624"/>
      <c r="AT2905" s="624"/>
      <c r="AU2905" s="624"/>
      <c r="AV2905" s="624"/>
      <c r="AW2905" s="624"/>
      <c r="AX2905" s="624"/>
      <c r="AY2905" s="624"/>
      <c r="AZ2905" s="624"/>
      <c r="BA2905" s="624"/>
      <c r="BB2905" s="624"/>
      <c r="BC2905" s="624"/>
      <c r="BD2905" s="624"/>
      <c r="BE2905" s="624"/>
      <c r="BF2905" s="624"/>
      <c r="BG2905" s="624"/>
      <c r="BH2905" s="624"/>
      <c r="BI2905" s="624"/>
      <c r="BJ2905" s="624"/>
      <c r="BK2905" s="624"/>
      <c r="BL2905" s="624"/>
      <c r="BM2905" s="624"/>
      <c r="BN2905" s="624"/>
      <c r="BO2905" s="624"/>
      <c r="BP2905" s="624"/>
      <c r="BQ2905" s="624"/>
      <c r="BR2905" s="624"/>
      <c r="BS2905" s="624"/>
      <c r="BT2905" s="624"/>
      <c r="BU2905" s="624"/>
      <c r="BV2905" s="624"/>
      <c r="BW2905" s="624"/>
      <c r="BX2905" s="624"/>
      <c r="BY2905" s="624"/>
      <c r="BZ2905" s="624"/>
      <c r="CA2905" s="624"/>
      <c r="CB2905" s="624"/>
      <c r="CC2905" s="624"/>
      <c r="CD2905" s="624"/>
      <c r="CE2905" s="624"/>
      <c r="CF2905" s="624"/>
      <c r="CG2905" s="624"/>
      <c r="CH2905" s="624"/>
      <c r="CI2905" s="624"/>
      <c r="CJ2905" s="624"/>
      <c r="CK2905" s="624"/>
      <c r="CL2905" s="624"/>
      <c r="CM2905" s="624"/>
      <c r="CN2905" s="624"/>
      <c r="CO2905" s="624"/>
      <c r="CP2905" s="624"/>
      <c r="CQ2905" s="624"/>
      <c r="CR2905" s="624"/>
      <c r="CS2905" s="624"/>
      <c r="CT2905" s="624"/>
      <c r="CU2905" s="624"/>
      <c r="CV2905" s="624"/>
      <c r="CW2905" s="624"/>
      <c r="CX2905" s="624"/>
      <c r="CY2905" s="624"/>
      <c r="CZ2905" s="624"/>
      <c r="DA2905" s="624"/>
      <c r="DB2905" s="624"/>
      <c r="DC2905" s="624"/>
      <c r="DD2905" s="624"/>
      <c r="DE2905" s="624"/>
      <c r="DF2905" s="624"/>
      <c r="DG2905" s="624"/>
      <c r="DH2905" s="624"/>
      <c r="DI2905" s="624"/>
      <c r="DJ2905" s="624"/>
      <c r="DK2905" s="624"/>
      <c r="DL2905" s="624"/>
      <c r="DM2905" s="624"/>
      <c r="DN2905" s="624"/>
      <c r="DO2905" s="624"/>
      <c r="DP2905" s="624"/>
      <c r="DQ2905" s="624"/>
      <c r="DR2905" s="624"/>
      <c r="DS2905" s="624"/>
      <c r="DT2905" s="624"/>
      <c r="DU2905" s="624"/>
      <c r="DV2905" s="624"/>
      <c r="DW2905" s="624"/>
      <c r="DX2905" s="624"/>
      <c r="DY2905" s="624"/>
      <c r="DZ2905" s="624"/>
      <c r="EA2905" s="624"/>
      <c r="EB2905" s="624"/>
      <c r="EC2905" s="624"/>
      <c r="ED2905" s="624"/>
      <c r="EE2905" s="624"/>
      <c r="EF2905" s="624"/>
      <c r="EG2905" s="624"/>
      <c r="EH2905" s="624"/>
      <c r="EI2905" s="624"/>
      <c r="EJ2905" s="624"/>
      <c r="EK2905" s="624"/>
      <c r="EL2905" s="624"/>
      <c r="EM2905" s="624"/>
      <c r="EN2905" s="624"/>
      <c r="EO2905" s="624"/>
      <c r="EP2905" s="624"/>
      <c r="EQ2905" s="624"/>
    </row>
    <row r="2906" spans="1:147" s="560" customFormat="1">
      <c r="A2906" s="624"/>
      <c r="B2906" s="624"/>
      <c r="O2906" s="624"/>
      <c r="P2906" s="624"/>
      <c r="Q2906" s="624"/>
      <c r="R2906" s="624"/>
      <c r="S2906" s="624"/>
      <c r="T2906" s="624"/>
      <c r="U2906" s="624"/>
      <c r="V2906" s="624"/>
      <c r="W2906" s="624"/>
      <c r="X2906" s="624"/>
      <c r="Y2906" s="624"/>
      <c r="Z2906" s="624"/>
      <c r="AB2906" s="624"/>
      <c r="AC2906" s="624"/>
      <c r="AD2906" s="624"/>
      <c r="AE2906" s="624"/>
      <c r="AF2906" s="624"/>
      <c r="AG2906" s="624"/>
      <c r="AH2906" s="624"/>
      <c r="AI2906" s="624"/>
      <c r="AJ2906" s="624"/>
      <c r="AK2906" s="624"/>
      <c r="AL2906" s="624"/>
      <c r="AM2906" s="624"/>
      <c r="AN2906" s="624"/>
      <c r="AO2906" s="624"/>
      <c r="AP2906" s="624"/>
      <c r="AQ2906" s="624"/>
      <c r="AR2906" s="624"/>
      <c r="AS2906" s="624"/>
      <c r="AT2906" s="624"/>
      <c r="AU2906" s="624"/>
      <c r="AV2906" s="624"/>
      <c r="AW2906" s="624"/>
      <c r="AX2906" s="624"/>
      <c r="AY2906" s="624"/>
      <c r="AZ2906" s="624"/>
      <c r="BA2906" s="624"/>
      <c r="BB2906" s="624"/>
      <c r="BC2906" s="624"/>
      <c r="BD2906" s="624"/>
      <c r="BE2906" s="624"/>
      <c r="BF2906" s="624"/>
      <c r="BG2906" s="624"/>
      <c r="BH2906" s="624"/>
      <c r="BI2906" s="624"/>
      <c r="BJ2906" s="624"/>
      <c r="BK2906" s="624"/>
      <c r="BL2906" s="624"/>
      <c r="BM2906" s="624"/>
      <c r="BN2906" s="624"/>
      <c r="BO2906" s="624"/>
      <c r="BP2906" s="624"/>
      <c r="BQ2906" s="624"/>
      <c r="BR2906" s="624"/>
      <c r="BS2906" s="624"/>
      <c r="BT2906" s="624"/>
      <c r="BU2906" s="624"/>
      <c r="BV2906" s="624"/>
      <c r="BW2906" s="624"/>
      <c r="BX2906" s="624"/>
      <c r="BY2906" s="624"/>
      <c r="BZ2906" s="624"/>
      <c r="CA2906" s="624"/>
      <c r="CB2906" s="624"/>
      <c r="CC2906" s="624"/>
      <c r="CD2906" s="624"/>
      <c r="CE2906" s="624"/>
      <c r="CF2906" s="624"/>
      <c r="CG2906" s="624"/>
      <c r="CH2906" s="624"/>
      <c r="CI2906" s="624"/>
      <c r="CJ2906" s="624"/>
      <c r="CK2906" s="624"/>
      <c r="CL2906" s="624"/>
      <c r="CM2906" s="624"/>
      <c r="CN2906" s="624"/>
      <c r="CO2906" s="624"/>
      <c r="CP2906" s="624"/>
      <c r="CQ2906" s="624"/>
      <c r="CR2906" s="624"/>
      <c r="CS2906" s="624"/>
      <c r="CT2906" s="624"/>
      <c r="CU2906" s="624"/>
      <c r="CV2906" s="624"/>
      <c r="CW2906" s="624"/>
      <c r="CX2906" s="624"/>
      <c r="CY2906" s="624"/>
      <c r="CZ2906" s="624"/>
      <c r="DA2906" s="624"/>
      <c r="DB2906" s="624"/>
      <c r="DC2906" s="624"/>
      <c r="DD2906" s="624"/>
      <c r="DE2906" s="624"/>
      <c r="DF2906" s="624"/>
      <c r="DG2906" s="624"/>
      <c r="DH2906" s="624"/>
      <c r="DI2906" s="624"/>
      <c r="DJ2906" s="624"/>
      <c r="DK2906" s="624"/>
      <c r="DL2906" s="624"/>
      <c r="DM2906" s="624"/>
      <c r="DN2906" s="624"/>
      <c r="DO2906" s="624"/>
      <c r="DP2906" s="624"/>
      <c r="DQ2906" s="624"/>
      <c r="DR2906" s="624"/>
      <c r="DS2906" s="624"/>
      <c r="DT2906" s="624"/>
      <c r="DU2906" s="624"/>
      <c r="DV2906" s="624"/>
      <c r="DW2906" s="624"/>
      <c r="DX2906" s="624"/>
      <c r="DY2906" s="624"/>
      <c r="DZ2906" s="624"/>
      <c r="EA2906" s="624"/>
      <c r="EB2906" s="624"/>
      <c r="EC2906" s="624"/>
      <c r="ED2906" s="624"/>
      <c r="EE2906" s="624"/>
      <c r="EF2906" s="624"/>
      <c r="EG2906" s="624"/>
      <c r="EH2906" s="624"/>
      <c r="EI2906" s="624"/>
      <c r="EJ2906" s="624"/>
      <c r="EK2906" s="624"/>
      <c r="EL2906" s="624"/>
      <c r="EM2906" s="624"/>
      <c r="EN2906" s="624"/>
      <c r="EO2906" s="624"/>
      <c r="EP2906" s="624"/>
      <c r="EQ2906" s="624"/>
    </row>
    <row r="2907" spans="1:147" s="560" customFormat="1">
      <c r="A2907" s="624"/>
      <c r="B2907" s="624"/>
      <c r="O2907" s="624"/>
      <c r="P2907" s="624"/>
      <c r="Q2907" s="624"/>
      <c r="R2907" s="624"/>
      <c r="S2907" s="624"/>
      <c r="T2907" s="624"/>
      <c r="U2907" s="624"/>
      <c r="V2907" s="624"/>
      <c r="W2907" s="624"/>
      <c r="X2907" s="624"/>
      <c r="Y2907" s="624"/>
      <c r="Z2907" s="624"/>
      <c r="AB2907" s="624"/>
      <c r="AC2907" s="624"/>
      <c r="AD2907" s="624"/>
      <c r="AE2907" s="624"/>
      <c r="AF2907" s="624"/>
      <c r="AG2907" s="624"/>
      <c r="AH2907" s="624"/>
      <c r="AI2907" s="624"/>
      <c r="AJ2907" s="624"/>
      <c r="AK2907" s="624"/>
      <c r="AL2907" s="624"/>
      <c r="AM2907" s="624"/>
      <c r="AN2907" s="624"/>
      <c r="AO2907" s="624"/>
      <c r="AP2907" s="624"/>
      <c r="AQ2907" s="624"/>
      <c r="AR2907" s="624"/>
      <c r="AS2907" s="624"/>
      <c r="AT2907" s="624"/>
      <c r="AU2907" s="624"/>
      <c r="AV2907" s="624"/>
      <c r="AW2907" s="624"/>
      <c r="AX2907" s="624"/>
      <c r="AY2907" s="624"/>
      <c r="AZ2907" s="624"/>
      <c r="BA2907" s="624"/>
      <c r="BB2907" s="624"/>
      <c r="BC2907" s="624"/>
      <c r="BD2907" s="624"/>
      <c r="BE2907" s="624"/>
      <c r="BF2907" s="624"/>
      <c r="BG2907" s="624"/>
      <c r="BH2907" s="624"/>
      <c r="BI2907" s="624"/>
      <c r="BJ2907" s="624"/>
      <c r="BK2907" s="624"/>
      <c r="BL2907" s="624"/>
      <c r="BM2907" s="624"/>
      <c r="BN2907" s="624"/>
      <c r="BO2907" s="624"/>
      <c r="BP2907" s="624"/>
      <c r="BQ2907" s="624"/>
      <c r="BR2907" s="624"/>
      <c r="BS2907" s="624"/>
      <c r="BT2907" s="624"/>
      <c r="BU2907" s="624"/>
      <c r="BV2907" s="624"/>
      <c r="BW2907" s="624"/>
      <c r="BX2907" s="624"/>
      <c r="BY2907" s="624"/>
      <c r="BZ2907" s="624"/>
      <c r="CA2907" s="624"/>
      <c r="CB2907" s="624"/>
      <c r="CC2907" s="624"/>
      <c r="CD2907" s="624"/>
      <c r="CE2907" s="624"/>
      <c r="CF2907" s="624"/>
      <c r="CG2907" s="624"/>
      <c r="CH2907" s="624"/>
      <c r="CI2907" s="624"/>
      <c r="CJ2907" s="624"/>
      <c r="CK2907" s="624"/>
      <c r="CL2907" s="624"/>
      <c r="CM2907" s="624"/>
      <c r="CN2907" s="624"/>
      <c r="CO2907" s="624"/>
      <c r="CP2907" s="624"/>
      <c r="CQ2907" s="624"/>
      <c r="CR2907" s="624"/>
      <c r="CS2907" s="624"/>
      <c r="CT2907" s="624"/>
      <c r="CU2907" s="624"/>
      <c r="CV2907" s="624"/>
      <c r="CW2907" s="624"/>
      <c r="CX2907" s="624"/>
      <c r="CY2907" s="624"/>
      <c r="CZ2907" s="624"/>
      <c r="DA2907" s="624"/>
      <c r="DB2907" s="624"/>
      <c r="DC2907" s="624"/>
      <c r="DD2907" s="624"/>
      <c r="DE2907" s="624"/>
      <c r="DF2907" s="624"/>
      <c r="DG2907" s="624"/>
      <c r="DH2907" s="624"/>
      <c r="DI2907" s="624"/>
      <c r="DJ2907" s="624"/>
      <c r="DK2907" s="624"/>
      <c r="DL2907" s="624"/>
      <c r="DM2907" s="624"/>
      <c r="DN2907" s="624"/>
      <c r="DO2907" s="624"/>
      <c r="DP2907" s="624"/>
      <c r="DQ2907" s="624"/>
      <c r="DR2907" s="624"/>
      <c r="DS2907" s="624"/>
      <c r="DT2907" s="624"/>
      <c r="DU2907" s="624"/>
      <c r="DV2907" s="624"/>
      <c r="DW2907" s="624"/>
      <c r="DX2907" s="624"/>
      <c r="DY2907" s="624"/>
      <c r="DZ2907" s="624"/>
      <c r="EA2907" s="624"/>
      <c r="EB2907" s="624"/>
      <c r="EC2907" s="624"/>
      <c r="ED2907" s="624"/>
      <c r="EE2907" s="624"/>
      <c r="EF2907" s="624"/>
      <c r="EG2907" s="624"/>
      <c r="EH2907" s="624"/>
      <c r="EI2907" s="624"/>
      <c r="EJ2907" s="624"/>
      <c r="EK2907" s="624"/>
      <c r="EL2907" s="624"/>
      <c r="EM2907" s="624"/>
      <c r="EN2907" s="624"/>
      <c r="EO2907" s="624"/>
      <c r="EP2907" s="624"/>
      <c r="EQ2907" s="624"/>
    </row>
    <row r="2908" spans="1:147" s="560" customFormat="1">
      <c r="A2908" s="624"/>
      <c r="B2908" s="624"/>
      <c r="O2908" s="624"/>
      <c r="P2908" s="624"/>
      <c r="Q2908" s="624"/>
      <c r="R2908" s="624"/>
      <c r="S2908" s="624"/>
      <c r="T2908" s="624"/>
      <c r="U2908" s="624"/>
      <c r="V2908" s="624"/>
      <c r="W2908" s="624"/>
      <c r="X2908" s="624"/>
      <c r="Y2908" s="624"/>
      <c r="Z2908" s="624"/>
      <c r="AB2908" s="624"/>
      <c r="AC2908" s="624"/>
      <c r="AD2908" s="624"/>
      <c r="AE2908" s="624"/>
      <c r="AF2908" s="624"/>
      <c r="AG2908" s="624"/>
      <c r="AH2908" s="624"/>
      <c r="AI2908" s="624"/>
      <c r="AJ2908" s="624"/>
      <c r="AK2908" s="624"/>
      <c r="AL2908" s="624"/>
      <c r="AM2908" s="624"/>
      <c r="AN2908" s="624"/>
      <c r="AO2908" s="624"/>
      <c r="AP2908" s="624"/>
      <c r="AQ2908" s="624"/>
      <c r="AR2908" s="624"/>
      <c r="AS2908" s="624"/>
      <c r="AT2908" s="624"/>
      <c r="AU2908" s="624"/>
      <c r="AV2908" s="624"/>
      <c r="AW2908" s="624"/>
      <c r="AX2908" s="624"/>
      <c r="AY2908" s="624"/>
      <c r="AZ2908" s="624"/>
      <c r="BA2908" s="624"/>
      <c r="BB2908" s="624"/>
      <c r="BC2908" s="624"/>
      <c r="BD2908" s="624"/>
      <c r="BE2908" s="624"/>
      <c r="BF2908" s="624"/>
      <c r="BG2908" s="624"/>
      <c r="BH2908" s="624"/>
      <c r="BI2908" s="624"/>
      <c r="BJ2908" s="624"/>
      <c r="BK2908" s="624"/>
      <c r="BL2908" s="624"/>
      <c r="BM2908" s="624"/>
      <c r="BN2908" s="624"/>
      <c r="BO2908" s="624"/>
      <c r="BP2908" s="624"/>
      <c r="BQ2908" s="624"/>
      <c r="BR2908" s="624"/>
      <c r="BS2908" s="624"/>
      <c r="BT2908" s="624"/>
      <c r="BU2908" s="624"/>
      <c r="BV2908" s="624"/>
      <c r="BW2908" s="624"/>
      <c r="BX2908" s="624"/>
      <c r="BY2908" s="624"/>
      <c r="BZ2908" s="624"/>
      <c r="CA2908" s="624"/>
      <c r="CB2908" s="624"/>
      <c r="CC2908" s="624"/>
      <c r="CD2908" s="624"/>
      <c r="CE2908" s="624"/>
      <c r="CF2908" s="624"/>
      <c r="CG2908" s="624"/>
      <c r="CH2908" s="624"/>
      <c r="CI2908" s="624"/>
      <c r="CJ2908" s="624"/>
      <c r="CK2908" s="624"/>
      <c r="CL2908" s="624"/>
      <c r="CM2908" s="624"/>
      <c r="CN2908" s="624"/>
      <c r="CO2908" s="624"/>
      <c r="CP2908" s="624"/>
      <c r="CQ2908" s="624"/>
      <c r="CR2908" s="624"/>
      <c r="CS2908" s="624"/>
      <c r="CT2908" s="624"/>
      <c r="CU2908" s="624"/>
      <c r="CV2908" s="624"/>
      <c r="CW2908" s="624"/>
      <c r="CX2908" s="624"/>
      <c r="CY2908" s="624"/>
      <c r="CZ2908" s="624"/>
      <c r="DA2908" s="624"/>
      <c r="DB2908" s="624"/>
      <c r="DC2908" s="624"/>
      <c r="DD2908" s="624"/>
      <c r="DE2908" s="624"/>
      <c r="DF2908" s="624"/>
      <c r="DG2908" s="624"/>
      <c r="DH2908" s="624"/>
      <c r="DI2908" s="624"/>
      <c r="DJ2908" s="624"/>
      <c r="DK2908" s="624"/>
      <c r="DL2908" s="624"/>
      <c r="DM2908" s="624"/>
      <c r="DN2908" s="624"/>
      <c r="DO2908" s="624"/>
      <c r="DP2908" s="624"/>
      <c r="DQ2908" s="624"/>
      <c r="DR2908" s="624"/>
      <c r="DS2908" s="624"/>
      <c r="DT2908" s="624"/>
      <c r="DU2908" s="624"/>
      <c r="DV2908" s="624"/>
      <c r="DW2908" s="624"/>
      <c r="DX2908" s="624"/>
      <c r="DY2908" s="624"/>
      <c r="DZ2908" s="624"/>
      <c r="EA2908" s="624"/>
      <c r="EB2908" s="624"/>
      <c r="EC2908" s="624"/>
      <c r="ED2908" s="624"/>
      <c r="EE2908" s="624"/>
      <c r="EF2908" s="624"/>
      <c r="EG2908" s="624"/>
      <c r="EH2908" s="624"/>
      <c r="EI2908" s="624"/>
      <c r="EJ2908" s="624"/>
      <c r="EK2908" s="624"/>
      <c r="EL2908" s="624"/>
      <c r="EM2908" s="624"/>
      <c r="EN2908" s="624"/>
      <c r="EO2908" s="624"/>
      <c r="EP2908" s="624"/>
      <c r="EQ2908" s="624"/>
    </row>
    <row r="2909" spans="1:147" s="560" customFormat="1">
      <c r="A2909" s="624"/>
      <c r="B2909" s="624"/>
      <c r="O2909" s="624"/>
      <c r="P2909" s="624"/>
      <c r="Q2909" s="624"/>
      <c r="R2909" s="624"/>
      <c r="S2909" s="624"/>
      <c r="T2909" s="624"/>
      <c r="U2909" s="624"/>
      <c r="V2909" s="624"/>
      <c r="W2909" s="624"/>
      <c r="X2909" s="624"/>
      <c r="Y2909" s="624"/>
      <c r="Z2909" s="624"/>
      <c r="AB2909" s="624"/>
      <c r="AC2909" s="624"/>
      <c r="AD2909" s="624"/>
      <c r="AE2909" s="624"/>
      <c r="AF2909" s="624"/>
      <c r="AG2909" s="624"/>
      <c r="AH2909" s="624"/>
      <c r="AI2909" s="624"/>
      <c r="AJ2909" s="624"/>
      <c r="AK2909" s="624"/>
      <c r="AL2909" s="624"/>
      <c r="AM2909" s="624"/>
      <c r="AN2909" s="624"/>
      <c r="AO2909" s="624"/>
      <c r="AP2909" s="624"/>
      <c r="AQ2909" s="624"/>
      <c r="AR2909" s="624"/>
      <c r="AS2909" s="624"/>
      <c r="AT2909" s="624"/>
      <c r="AU2909" s="624"/>
      <c r="AV2909" s="624"/>
      <c r="AW2909" s="624"/>
      <c r="AX2909" s="624"/>
      <c r="AY2909" s="624"/>
      <c r="AZ2909" s="624"/>
      <c r="BA2909" s="624"/>
      <c r="BB2909" s="624"/>
      <c r="BC2909" s="624"/>
      <c r="BD2909" s="624"/>
      <c r="BE2909" s="624"/>
      <c r="BF2909" s="624"/>
      <c r="BG2909" s="624"/>
      <c r="BH2909" s="624"/>
      <c r="BI2909" s="624"/>
      <c r="BJ2909" s="624"/>
      <c r="BK2909" s="624"/>
      <c r="BL2909" s="624"/>
      <c r="BM2909" s="624"/>
      <c r="BN2909" s="624"/>
      <c r="BO2909" s="624"/>
      <c r="BP2909" s="624"/>
      <c r="BQ2909" s="624"/>
      <c r="BR2909" s="624"/>
      <c r="BS2909" s="624"/>
      <c r="BT2909" s="624"/>
      <c r="BU2909" s="624"/>
      <c r="BV2909" s="624"/>
      <c r="BW2909" s="624"/>
      <c r="BX2909" s="624"/>
      <c r="BY2909" s="624"/>
      <c r="BZ2909" s="624"/>
      <c r="CA2909" s="624"/>
      <c r="CB2909" s="624"/>
      <c r="CC2909" s="624"/>
      <c r="CD2909" s="624"/>
      <c r="CE2909" s="624"/>
      <c r="CF2909" s="624"/>
      <c r="CG2909" s="624"/>
      <c r="CH2909" s="624"/>
      <c r="CI2909" s="624"/>
      <c r="CJ2909" s="624"/>
      <c r="CK2909" s="624"/>
      <c r="CL2909" s="624"/>
      <c r="CM2909" s="624"/>
      <c r="CN2909" s="624"/>
      <c r="CO2909" s="624"/>
      <c r="CP2909" s="624"/>
      <c r="CQ2909" s="624"/>
      <c r="CR2909" s="624"/>
      <c r="CS2909" s="624"/>
      <c r="CT2909" s="624"/>
      <c r="CU2909" s="624"/>
      <c r="CV2909" s="624"/>
      <c r="CW2909" s="624"/>
      <c r="CX2909" s="624"/>
      <c r="CY2909" s="624"/>
      <c r="CZ2909" s="624"/>
      <c r="DA2909" s="624"/>
      <c r="DB2909" s="624"/>
      <c r="DC2909" s="624"/>
      <c r="DD2909" s="624"/>
      <c r="DE2909" s="624"/>
      <c r="DF2909" s="624"/>
      <c r="DG2909" s="624"/>
      <c r="DH2909" s="624"/>
      <c r="DI2909" s="624"/>
      <c r="DJ2909" s="624"/>
      <c r="DK2909" s="624"/>
      <c r="DL2909" s="624"/>
      <c r="DM2909" s="624"/>
      <c r="DN2909" s="624"/>
      <c r="DO2909" s="624"/>
      <c r="DP2909" s="624"/>
      <c r="DQ2909" s="624"/>
      <c r="DR2909" s="624"/>
      <c r="DS2909" s="624"/>
      <c r="DT2909" s="624"/>
      <c r="DU2909" s="624"/>
      <c r="DV2909" s="624"/>
      <c r="DW2909" s="624"/>
      <c r="DX2909" s="624"/>
      <c r="DY2909" s="624"/>
      <c r="DZ2909" s="624"/>
      <c r="EA2909" s="624"/>
      <c r="EB2909" s="624"/>
      <c r="EC2909" s="624"/>
      <c r="ED2909" s="624"/>
      <c r="EE2909" s="624"/>
      <c r="EF2909" s="624"/>
      <c r="EG2909" s="624"/>
      <c r="EH2909" s="624"/>
      <c r="EI2909" s="624"/>
      <c r="EJ2909" s="624"/>
      <c r="EK2909" s="624"/>
      <c r="EL2909" s="624"/>
      <c r="EM2909" s="624"/>
      <c r="EN2909" s="624"/>
      <c r="EO2909" s="624"/>
      <c r="EP2909" s="624"/>
      <c r="EQ2909" s="624"/>
    </row>
    <row r="2910" spans="1:147" s="560" customFormat="1">
      <c r="A2910" s="624"/>
      <c r="B2910" s="624"/>
      <c r="O2910" s="624"/>
      <c r="P2910" s="624"/>
      <c r="Q2910" s="624"/>
      <c r="R2910" s="624"/>
      <c r="S2910" s="624"/>
      <c r="T2910" s="624"/>
      <c r="U2910" s="624"/>
      <c r="V2910" s="624"/>
      <c r="W2910" s="624"/>
      <c r="X2910" s="624"/>
      <c r="Y2910" s="624"/>
      <c r="Z2910" s="624"/>
      <c r="AB2910" s="624"/>
      <c r="AC2910" s="624"/>
      <c r="AD2910" s="624"/>
      <c r="AE2910" s="624"/>
      <c r="AF2910" s="624"/>
      <c r="AG2910" s="624"/>
      <c r="AH2910" s="624"/>
      <c r="AI2910" s="624"/>
      <c r="AJ2910" s="624"/>
      <c r="AK2910" s="624"/>
      <c r="AL2910" s="624"/>
      <c r="AM2910" s="624"/>
      <c r="AN2910" s="624"/>
      <c r="AO2910" s="624"/>
      <c r="AP2910" s="624"/>
      <c r="AQ2910" s="624"/>
      <c r="AR2910" s="624"/>
      <c r="AS2910" s="624"/>
      <c r="AT2910" s="624"/>
      <c r="AU2910" s="624"/>
      <c r="AV2910" s="624"/>
      <c r="AW2910" s="624"/>
      <c r="AX2910" s="624"/>
      <c r="AY2910" s="624"/>
      <c r="AZ2910" s="624"/>
      <c r="BA2910" s="624"/>
      <c r="BB2910" s="624"/>
      <c r="BC2910" s="624"/>
      <c r="BD2910" s="624"/>
      <c r="BE2910" s="624"/>
      <c r="BF2910" s="624"/>
      <c r="BG2910" s="624"/>
      <c r="BH2910" s="624"/>
      <c r="BI2910" s="624"/>
      <c r="BJ2910" s="624"/>
      <c r="BK2910" s="624"/>
      <c r="BL2910" s="624"/>
      <c r="BM2910" s="624"/>
      <c r="BN2910" s="624"/>
      <c r="BO2910" s="624"/>
      <c r="BP2910" s="624"/>
      <c r="BQ2910" s="624"/>
      <c r="BR2910" s="624"/>
      <c r="BS2910" s="624"/>
      <c r="BT2910" s="624"/>
      <c r="BU2910" s="624"/>
      <c r="BV2910" s="624"/>
      <c r="BW2910" s="624"/>
      <c r="BX2910" s="624"/>
      <c r="BY2910" s="624"/>
      <c r="BZ2910" s="624"/>
      <c r="CA2910" s="624"/>
      <c r="CB2910" s="624"/>
      <c r="CC2910" s="624"/>
      <c r="CD2910" s="624"/>
      <c r="CE2910" s="624"/>
      <c r="CF2910" s="624"/>
      <c r="CG2910" s="624"/>
      <c r="CH2910" s="624"/>
      <c r="CI2910" s="624"/>
      <c r="CJ2910" s="624"/>
      <c r="CK2910" s="624"/>
      <c r="CL2910" s="624"/>
      <c r="CM2910" s="624"/>
      <c r="CN2910" s="624"/>
      <c r="CO2910" s="624"/>
      <c r="CP2910" s="624"/>
      <c r="CQ2910" s="624"/>
      <c r="CR2910" s="624"/>
      <c r="CS2910" s="624"/>
      <c r="CT2910" s="624"/>
      <c r="CU2910" s="624"/>
      <c r="CV2910" s="624"/>
      <c r="CW2910" s="624"/>
      <c r="CX2910" s="624"/>
      <c r="CY2910" s="624"/>
      <c r="CZ2910" s="624"/>
      <c r="DA2910" s="624"/>
      <c r="DB2910" s="624"/>
      <c r="DC2910" s="624"/>
      <c r="DD2910" s="624"/>
      <c r="DE2910" s="624"/>
      <c r="DF2910" s="624"/>
      <c r="DG2910" s="624"/>
      <c r="DH2910" s="624"/>
      <c r="DI2910" s="624"/>
      <c r="DJ2910" s="624"/>
      <c r="DK2910" s="624"/>
      <c r="DL2910" s="624"/>
      <c r="DM2910" s="624"/>
      <c r="DN2910" s="624"/>
      <c r="DO2910" s="624"/>
      <c r="DP2910" s="624"/>
      <c r="DQ2910" s="624"/>
      <c r="DR2910" s="624"/>
      <c r="DS2910" s="624"/>
      <c r="DT2910" s="624"/>
      <c r="DU2910" s="624"/>
      <c r="DV2910" s="624"/>
      <c r="DW2910" s="624"/>
      <c r="DX2910" s="624"/>
      <c r="DY2910" s="624"/>
      <c r="DZ2910" s="624"/>
      <c r="EA2910" s="624"/>
      <c r="EB2910" s="624"/>
      <c r="EC2910" s="624"/>
      <c r="ED2910" s="624"/>
      <c r="EE2910" s="624"/>
      <c r="EF2910" s="624"/>
      <c r="EG2910" s="624"/>
      <c r="EH2910" s="624"/>
      <c r="EI2910" s="624"/>
      <c r="EJ2910" s="624"/>
      <c r="EK2910" s="624"/>
      <c r="EL2910" s="624"/>
      <c r="EM2910" s="624"/>
      <c r="EN2910" s="624"/>
      <c r="EO2910" s="624"/>
      <c r="EP2910" s="624"/>
      <c r="EQ2910" s="624"/>
    </row>
    <row r="2911" spans="1:147" s="560" customFormat="1">
      <c r="A2911" s="624"/>
      <c r="B2911" s="624"/>
      <c r="O2911" s="624"/>
      <c r="P2911" s="624"/>
      <c r="Q2911" s="624"/>
      <c r="R2911" s="624"/>
      <c r="S2911" s="624"/>
      <c r="T2911" s="624"/>
      <c r="U2911" s="624"/>
      <c r="V2911" s="624"/>
      <c r="W2911" s="624"/>
      <c r="X2911" s="624"/>
      <c r="Y2911" s="624"/>
      <c r="Z2911" s="624"/>
      <c r="AB2911" s="624"/>
      <c r="AC2911" s="624"/>
      <c r="AD2911" s="624"/>
      <c r="AE2911" s="624"/>
      <c r="AF2911" s="624"/>
      <c r="AG2911" s="624"/>
      <c r="AH2911" s="624"/>
      <c r="AI2911" s="624"/>
      <c r="AJ2911" s="624"/>
      <c r="AK2911" s="624"/>
      <c r="AL2911" s="624"/>
      <c r="AM2911" s="624"/>
      <c r="AN2911" s="624"/>
      <c r="AO2911" s="624"/>
      <c r="AP2911" s="624"/>
      <c r="AQ2911" s="624"/>
      <c r="AR2911" s="624"/>
      <c r="AS2911" s="624"/>
      <c r="AT2911" s="624"/>
      <c r="AU2911" s="624"/>
      <c r="AV2911" s="624"/>
      <c r="AW2911" s="624"/>
      <c r="AX2911" s="624"/>
      <c r="AY2911" s="624"/>
      <c r="AZ2911" s="624"/>
      <c r="BA2911" s="624"/>
      <c r="BB2911" s="624"/>
      <c r="BC2911" s="624"/>
      <c r="BD2911" s="624"/>
      <c r="BE2911" s="624"/>
      <c r="BF2911" s="624"/>
      <c r="BG2911" s="624"/>
      <c r="BH2911" s="624"/>
      <c r="BI2911" s="624"/>
      <c r="BJ2911" s="624"/>
      <c r="BK2911" s="624"/>
      <c r="BL2911" s="624"/>
      <c r="BM2911" s="624"/>
      <c r="BN2911" s="624"/>
      <c r="BO2911" s="624"/>
      <c r="BP2911" s="624"/>
      <c r="BQ2911" s="624"/>
      <c r="BR2911" s="624"/>
      <c r="BS2911" s="624"/>
      <c r="BT2911" s="624"/>
      <c r="BU2911" s="624"/>
      <c r="BV2911" s="624"/>
      <c r="BW2911" s="624"/>
      <c r="BX2911" s="624"/>
      <c r="BY2911" s="624"/>
      <c r="BZ2911" s="624"/>
      <c r="CA2911" s="624"/>
      <c r="CB2911" s="624"/>
      <c r="CC2911" s="624"/>
      <c r="CD2911" s="624"/>
      <c r="CE2911" s="624"/>
      <c r="CF2911" s="624"/>
      <c r="CG2911" s="624"/>
      <c r="CH2911" s="624"/>
      <c r="CI2911" s="624"/>
      <c r="CJ2911" s="624"/>
      <c r="CK2911" s="624"/>
      <c r="CL2911" s="624"/>
      <c r="CM2911" s="624"/>
      <c r="CN2911" s="624"/>
      <c r="CO2911" s="624"/>
      <c r="CP2911" s="624"/>
      <c r="CQ2911" s="624"/>
      <c r="CR2911" s="624"/>
      <c r="CS2911" s="624"/>
      <c r="CT2911" s="624"/>
      <c r="CU2911" s="624"/>
      <c r="CV2911" s="624"/>
      <c r="CW2911" s="624"/>
      <c r="CX2911" s="624"/>
      <c r="CY2911" s="624"/>
      <c r="CZ2911" s="624"/>
      <c r="DA2911" s="624"/>
      <c r="DB2911" s="624"/>
      <c r="DC2911" s="624"/>
      <c r="DD2911" s="624"/>
      <c r="DE2911" s="624"/>
      <c r="DF2911" s="624"/>
      <c r="DG2911" s="624"/>
      <c r="DH2911" s="624"/>
      <c r="DI2911" s="624"/>
      <c r="DJ2911" s="624"/>
      <c r="DK2911" s="624"/>
      <c r="DL2911" s="624"/>
      <c r="DM2911" s="624"/>
      <c r="DN2911" s="624"/>
      <c r="DO2911" s="624"/>
      <c r="DP2911" s="624"/>
      <c r="DQ2911" s="624"/>
      <c r="DR2911" s="624"/>
      <c r="DS2911" s="624"/>
      <c r="DT2911" s="624"/>
      <c r="DU2911" s="624"/>
      <c r="DV2911" s="624"/>
      <c r="DW2911" s="624"/>
      <c r="DX2911" s="624"/>
      <c r="DY2911" s="624"/>
      <c r="DZ2911" s="624"/>
      <c r="EA2911" s="624"/>
      <c r="EB2911" s="624"/>
      <c r="EC2911" s="624"/>
      <c r="ED2911" s="624"/>
      <c r="EE2911" s="624"/>
      <c r="EF2911" s="624"/>
      <c r="EG2911" s="624"/>
      <c r="EH2911" s="624"/>
      <c r="EI2911" s="624"/>
      <c r="EJ2911" s="624"/>
      <c r="EK2911" s="624"/>
      <c r="EL2911" s="624"/>
      <c r="EM2911" s="624"/>
      <c r="EN2911" s="624"/>
      <c r="EO2911" s="624"/>
      <c r="EP2911" s="624"/>
      <c r="EQ2911" s="624"/>
    </row>
    <row r="2912" spans="1:147" s="560" customFormat="1">
      <c r="A2912" s="624"/>
      <c r="B2912" s="624"/>
      <c r="O2912" s="624"/>
      <c r="P2912" s="624"/>
      <c r="Q2912" s="624"/>
      <c r="R2912" s="624"/>
      <c r="S2912" s="624"/>
      <c r="T2912" s="624"/>
      <c r="U2912" s="624"/>
      <c r="V2912" s="624"/>
      <c r="W2912" s="624"/>
      <c r="X2912" s="624"/>
      <c r="Y2912" s="624"/>
      <c r="Z2912" s="624"/>
      <c r="AB2912" s="624"/>
      <c r="AC2912" s="624"/>
      <c r="AD2912" s="624"/>
      <c r="AE2912" s="624"/>
      <c r="AF2912" s="624"/>
      <c r="AG2912" s="624"/>
      <c r="AH2912" s="624"/>
      <c r="AI2912" s="624"/>
      <c r="AJ2912" s="624"/>
      <c r="AK2912" s="624"/>
      <c r="AL2912" s="624"/>
      <c r="AM2912" s="624"/>
      <c r="AN2912" s="624"/>
      <c r="AO2912" s="624"/>
      <c r="AP2912" s="624"/>
      <c r="AQ2912" s="624"/>
      <c r="AR2912" s="624"/>
      <c r="AS2912" s="624"/>
      <c r="AT2912" s="624"/>
      <c r="AU2912" s="624"/>
      <c r="AV2912" s="624"/>
      <c r="AW2912" s="624"/>
      <c r="AX2912" s="624"/>
      <c r="AY2912" s="624"/>
      <c r="AZ2912" s="624"/>
      <c r="BA2912" s="624"/>
      <c r="BB2912" s="624"/>
      <c r="BC2912" s="624"/>
      <c r="BD2912" s="624"/>
      <c r="BE2912" s="624"/>
      <c r="BF2912" s="624"/>
      <c r="BG2912" s="624"/>
      <c r="BH2912" s="624"/>
      <c r="BI2912" s="624"/>
      <c r="BJ2912" s="624"/>
      <c r="BK2912" s="624"/>
      <c r="BL2912" s="624"/>
      <c r="BM2912" s="624"/>
      <c r="BN2912" s="624"/>
      <c r="BO2912" s="624"/>
      <c r="BP2912" s="624"/>
      <c r="BQ2912" s="624"/>
      <c r="BR2912" s="624"/>
      <c r="BS2912" s="624"/>
      <c r="BT2912" s="624"/>
      <c r="BU2912" s="624"/>
      <c r="BV2912" s="624"/>
      <c r="BW2912" s="624"/>
      <c r="BX2912" s="624"/>
      <c r="BY2912" s="624"/>
      <c r="BZ2912" s="624"/>
      <c r="CA2912" s="624"/>
      <c r="CB2912" s="624"/>
      <c r="CC2912" s="624"/>
      <c r="CD2912" s="624"/>
      <c r="CE2912" s="624"/>
      <c r="CF2912" s="624"/>
      <c r="CG2912" s="624"/>
      <c r="CH2912" s="624"/>
      <c r="CI2912" s="624"/>
      <c r="CJ2912" s="624"/>
      <c r="CK2912" s="624"/>
      <c r="CL2912" s="624"/>
      <c r="CM2912" s="624"/>
      <c r="CN2912" s="624"/>
      <c r="CO2912" s="624"/>
      <c r="CP2912" s="624"/>
      <c r="CQ2912" s="624"/>
      <c r="CR2912" s="624"/>
      <c r="CS2912" s="624"/>
      <c r="CT2912" s="624"/>
      <c r="CU2912" s="624"/>
      <c r="CV2912" s="624"/>
      <c r="CW2912" s="624"/>
      <c r="CX2912" s="624"/>
      <c r="CY2912" s="624"/>
      <c r="CZ2912" s="624"/>
      <c r="DA2912" s="624"/>
      <c r="DB2912" s="624"/>
      <c r="DC2912" s="624"/>
      <c r="DD2912" s="624"/>
      <c r="DE2912" s="624"/>
      <c r="DF2912" s="624"/>
      <c r="DG2912" s="624"/>
      <c r="DH2912" s="624"/>
      <c r="DI2912" s="624"/>
      <c r="DJ2912" s="624"/>
      <c r="DK2912" s="624"/>
      <c r="DL2912" s="624"/>
      <c r="DM2912" s="624"/>
      <c r="DN2912" s="624"/>
      <c r="DO2912" s="624"/>
      <c r="DP2912" s="624"/>
      <c r="DQ2912" s="624"/>
      <c r="DR2912" s="624"/>
      <c r="DS2912" s="624"/>
      <c r="DT2912" s="624"/>
      <c r="DU2912" s="624"/>
      <c r="DV2912" s="624"/>
      <c r="DW2912" s="624"/>
      <c r="DX2912" s="624"/>
      <c r="DY2912" s="624"/>
      <c r="DZ2912" s="624"/>
      <c r="EA2912" s="624"/>
      <c r="EB2912" s="624"/>
      <c r="EC2912" s="624"/>
      <c r="ED2912" s="624"/>
      <c r="EE2912" s="624"/>
      <c r="EF2912" s="624"/>
      <c r="EG2912" s="624"/>
      <c r="EH2912" s="624"/>
      <c r="EI2912" s="624"/>
      <c r="EJ2912" s="624"/>
      <c r="EK2912" s="624"/>
      <c r="EL2912" s="624"/>
      <c r="EM2912" s="624"/>
      <c r="EN2912" s="624"/>
      <c r="EO2912" s="624"/>
      <c r="EP2912" s="624"/>
      <c r="EQ2912" s="624"/>
    </row>
    <row r="2913" spans="1:147" s="560" customFormat="1">
      <c r="A2913" s="624"/>
      <c r="B2913" s="624"/>
      <c r="O2913" s="624"/>
      <c r="P2913" s="624"/>
      <c r="Q2913" s="624"/>
      <c r="R2913" s="624"/>
      <c r="S2913" s="624"/>
      <c r="T2913" s="624"/>
      <c r="U2913" s="624"/>
      <c r="V2913" s="624"/>
      <c r="W2913" s="624"/>
      <c r="X2913" s="624"/>
      <c r="Y2913" s="624"/>
      <c r="Z2913" s="624"/>
      <c r="AB2913" s="624"/>
      <c r="AC2913" s="624"/>
      <c r="AD2913" s="624"/>
      <c r="AE2913" s="624"/>
      <c r="AF2913" s="624"/>
      <c r="AG2913" s="624"/>
      <c r="AH2913" s="624"/>
      <c r="AI2913" s="624"/>
      <c r="AJ2913" s="624"/>
      <c r="AK2913" s="624"/>
      <c r="AL2913" s="624"/>
      <c r="AM2913" s="624"/>
      <c r="AN2913" s="624"/>
      <c r="AO2913" s="624"/>
      <c r="AP2913" s="624"/>
      <c r="AQ2913" s="624"/>
      <c r="AR2913" s="624"/>
      <c r="AS2913" s="624"/>
      <c r="AT2913" s="624"/>
      <c r="AU2913" s="624"/>
      <c r="AV2913" s="624"/>
      <c r="AW2913" s="624"/>
      <c r="AX2913" s="624"/>
      <c r="AY2913" s="624"/>
      <c r="AZ2913" s="624"/>
      <c r="BA2913" s="624"/>
      <c r="BB2913" s="624"/>
      <c r="BC2913" s="624"/>
      <c r="BD2913" s="624"/>
      <c r="BE2913" s="624"/>
      <c r="BF2913" s="624"/>
      <c r="BG2913" s="624"/>
      <c r="BH2913" s="624"/>
      <c r="BI2913" s="624"/>
      <c r="BJ2913" s="624"/>
      <c r="BK2913" s="624"/>
      <c r="BL2913" s="624"/>
      <c r="BM2913" s="624"/>
      <c r="BN2913" s="624"/>
      <c r="BO2913" s="624"/>
      <c r="BP2913" s="624"/>
      <c r="BQ2913" s="624"/>
      <c r="BR2913" s="624"/>
      <c r="BS2913" s="624"/>
      <c r="BT2913" s="624"/>
      <c r="BU2913" s="624"/>
      <c r="BV2913" s="624"/>
      <c r="BW2913" s="624"/>
      <c r="BX2913" s="624"/>
      <c r="BY2913" s="624"/>
      <c r="BZ2913" s="624"/>
      <c r="CA2913" s="624"/>
      <c r="CB2913" s="624"/>
      <c r="CC2913" s="624"/>
      <c r="CD2913" s="624"/>
      <c r="CE2913" s="624"/>
      <c r="CF2913" s="624"/>
      <c r="CG2913" s="624"/>
      <c r="CH2913" s="624"/>
      <c r="CI2913" s="624"/>
      <c r="CJ2913" s="624"/>
      <c r="CK2913" s="624"/>
      <c r="CL2913" s="624"/>
      <c r="CM2913" s="624"/>
      <c r="CN2913" s="624"/>
      <c r="CO2913" s="624"/>
      <c r="CP2913" s="624"/>
      <c r="CQ2913" s="624"/>
      <c r="CR2913" s="624"/>
      <c r="CS2913" s="624"/>
      <c r="CT2913" s="624"/>
      <c r="CU2913" s="624"/>
      <c r="CV2913" s="624"/>
      <c r="CW2913" s="624"/>
      <c r="CX2913" s="624"/>
      <c r="CY2913" s="624"/>
      <c r="CZ2913" s="624"/>
      <c r="DA2913" s="624"/>
      <c r="DB2913" s="624"/>
      <c r="DC2913" s="624"/>
      <c r="DD2913" s="624"/>
      <c r="DE2913" s="624"/>
      <c r="DF2913" s="624"/>
      <c r="DG2913" s="624"/>
      <c r="DH2913" s="624"/>
      <c r="DI2913" s="624"/>
      <c r="DJ2913" s="624"/>
      <c r="DK2913" s="624"/>
      <c r="DL2913" s="624"/>
      <c r="DM2913" s="624"/>
      <c r="DN2913" s="624"/>
      <c r="DO2913" s="624"/>
      <c r="DP2913" s="624"/>
      <c r="DQ2913" s="624"/>
      <c r="DR2913" s="624"/>
      <c r="DS2913" s="624"/>
      <c r="DT2913" s="624"/>
      <c r="DU2913" s="624"/>
      <c r="DV2913" s="624"/>
      <c r="DW2913" s="624"/>
      <c r="DX2913" s="624"/>
      <c r="DY2913" s="624"/>
      <c r="DZ2913" s="624"/>
      <c r="EA2913" s="624"/>
      <c r="EB2913" s="624"/>
      <c r="EC2913" s="624"/>
      <c r="ED2913" s="624"/>
      <c r="EE2913" s="624"/>
      <c r="EF2913" s="624"/>
      <c r="EG2913" s="624"/>
      <c r="EH2913" s="624"/>
      <c r="EI2913" s="624"/>
      <c r="EJ2913" s="624"/>
      <c r="EK2913" s="624"/>
      <c r="EL2913" s="624"/>
      <c r="EM2913" s="624"/>
      <c r="EN2913" s="624"/>
      <c r="EO2913" s="624"/>
      <c r="EP2913" s="624"/>
      <c r="EQ2913" s="624"/>
    </row>
    <row r="2914" spans="1:147" s="560" customFormat="1">
      <c r="A2914" s="624"/>
      <c r="B2914" s="624"/>
      <c r="O2914" s="624"/>
      <c r="P2914" s="624"/>
      <c r="Q2914" s="624"/>
      <c r="R2914" s="624"/>
      <c r="S2914" s="624"/>
      <c r="T2914" s="624"/>
      <c r="U2914" s="624"/>
      <c r="V2914" s="624"/>
      <c r="W2914" s="624"/>
      <c r="X2914" s="624"/>
      <c r="Y2914" s="624"/>
      <c r="Z2914" s="624"/>
      <c r="AB2914" s="624"/>
      <c r="AC2914" s="624"/>
      <c r="AD2914" s="624"/>
      <c r="AE2914" s="624"/>
      <c r="AF2914" s="624"/>
      <c r="AG2914" s="624"/>
      <c r="AH2914" s="624"/>
      <c r="AI2914" s="624"/>
      <c r="AJ2914" s="624"/>
      <c r="AK2914" s="624"/>
      <c r="AL2914" s="624"/>
      <c r="AM2914" s="624"/>
      <c r="AN2914" s="624"/>
      <c r="AO2914" s="624"/>
      <c r="AP2914" s="624"/>
      <c r="AQ2914" s="624"/>
      <c r="AR2914" s="624"/>
      <c r="AS2914" s="624"/>
      <c r="AT2914" s="624"/>
      <c r="AU2914" s="624"/>
      <c r="AV2914" s="624"/>
      <c r="AW2914" s="624"/>
      <c r="AX2914" s="624"/>
      <c r="AY2914" s="624"/>
      <c r="AZ2914" s="624"/>
      <c r="BA2914" s="624"/>
      <c r="BB2914" s="624"/>
      <c r="BC2914" s="624"/>
      <c r="BD2914" s="624"/>
      <c r="BE2914" s="624"/>
      <c r="BF2914" s="624"/>
      <c r="BG2914" s="624"/>
      <c r="BH2914" s="624"/>
      <c r="BI2914" s="624"/>
      <c r="BJ2914" s="624"/>
      <c r="BK2914" s="624"/>
      <c r="BL2914" s="624"/>
      <c r="BM2914" s="624"/>
      <c r="BN2914" s="624"/>
      <c r="BO2914" s="624"/>
      <c r="BP2914" s="624"/>
      <c r="BQ2914" s="624"/>
      <c r="BR2914" s="624"/>
      <c r="BS2914" s="624"/>
      <c r="BT2914" s="624"/>
      <c r="BU2914" s="624"/>
      <c r="BV2914" s="624"/>
      <c r="BW2914" s="624"/>
      <c r="BX2914" s="624"/>
      <c r="BY2914" s="624"/>
      <c r="BZ2914" s="624"/>
      <c r="CA2914" s="624"/>
      <c r="CB2914" s="624"/>
      <c r="CC2914" s="624"/>
      <c r="CD2914" s="624"/>
      <c r="CE2914" s="624"/>
      <c r="CF2914" s="624"/>
      <c r="CG2914" s="624"/>
      <c r="CH2914" s="624"/>
      <c r="CI2914" s="624"/>
      <c r="CJ2914" s="624"/>
      <c r="CK2914" s="624"/>
      <c r="CL2914" s="624"/>
      <c r="CM2914" s="624"/>
      <c r="CN2914" s="624"/>
      <c r="CO2914" s="624"/>
      <c r="CP2914" s="624"/>
      <c r="CQ2914" s="624"/>
      <c r="CR2914" s="624"/>
      <c r="CS2914" s="624"/>
      <c r="CT2914" s="624"/>
      <c r="CU2914" s="624"/>
      <c r="CV2914" s="624"/>
      <c r="CW2914" s="624"/>
      <c r="CX2914" s="624"/>
      <c r="CY2914" s="624"/>
      <c r="CZ2914" s="624"/>
      <c r="DA2914" s="624"/>
      <c r="DB2914" s="624"/>
      <c r="DC2914" s="624"/>
      <c r="DD2914" s="624"/>
      <c r="DE2914" s="624"/>
      <c r="DF2914" s="624"/>
      <c r="DG2914" s="624"/>
      <c r="DH2914" s="624"/>
      <c r="DI2914" s="624"/>
      <c r="DJ2914" s="624"/>
      <c r="DK2914" s="624"/>
      <c r="DL2914" s="624"/>
      <c r="DM2914" s="624"/>
      <c r="DN2914" s="624"/>
      <c r="DO2914" s="624"/>
      <c r="DP2914" s="624"/>
      <c r="DQ2914" s="624"/>
      <c r="DR2914" s="624"/>
      <c r="DS2914" s="624"/>
      <c r="DT2914" s="624"/>
      <c r="DU2914" s="624"/>
      <c r="DV2914" s="624"/>
      <c r="DW2914" s="624"/>
      <c r="DX2914" s="624"/>
      <c r="DY2914" s="624"/>
      <c r="DZ2914" s="624"/>
      <c r="EA2914" s="624"/>
      <c r="EB2914" s="624"/>
      <c r="EC2914" s="624"/>
      <c r="ED2914" s="624"/>
      <c r="EE2914" s="624"/>
      <c r="EF2914" s="624"/>
      <c r="EG2914" s="624"/>
      <c r="EH2914" s="624"/>
      <c r="EI2914" s="624"/>
      <c r="EJ2914" s="624"/>
      <c r="EK2914" s="624"/>
      <c r="EL2914" s="624"/>
      <c r="EM2914" s="624"/>
      <c r="EN2914" s="624"/>
      <c r="EO2914" s="624"/>
      <c r="EP2914" s="624"/>
      <c r="EQ2914" s="624"/>
    </row>
    <row r="2915" spans="1:147" s="560" customFormat="1">
      <c r="A2915" s="624"/>
      <c r="B2915" s="624"/>
      <c r="O2915" s="624"/>
      <c r="P2915" s="624"/>
      <c r="Q2915" s="624"/>
      <c r="R2915" s="624"/>
      <c r="S2915" s="624"/>
      <c r="T2915" s="624"/>
      <c r="U2915" s="624"/>
      <c r="V2915" s="624"/>
      <c r="W2915" s="624"/>
      <c r="X2915" s="624"/>
      <c r="Y2915" s="624"/>
      <c r="Z2915" s="624"/>
      <c r="AB2915" s="624"/>
      <c r="AC2915" s="624"/>
      <c r="AD2915" s="624"/>
      <c r="AE2915" s="624"/>
      <c r="AF2915" s="624"/>
      <c r="AG2915" s="624"/>
      <c r="AH2915" s="624"/>
      <c r="AI2915" s="624"/>
      <c r="AJ2915" s="624"/>
      <c r="AK2915" s="624"/>
      <c r="AL2915" s="624"/>
      <c r="AM2915" s="624"/>
      <c r="AN2915" s="624"/>
      <c r="AO2915" s="624"/>
      <c r="AP2915" s="624"/>
      <c r="AQ2915" s="624"/>
      <c r="AR2915" s="624"/>
      <c r="AS2915" s="624"/>
      <c r="AT2915" s="624"/>
      <c r="AU2915" s="624"/>
      <c r="AV2915" s="624"/>
      <c r="AW2915" s="624"/>
      <c r="AX2915" s="624"/>
      <c r="AY2915" s="624"/>
      <c r="AZ2915" s="624"/>
      <c r="BA2915" s="624"/>
      <c r="BB2915" s="624"/>
      <c r="BC2915" s="624"/>
      <c r="BD2915" s="624"/>
      <c r="BE2915" s="624"/>
      <c r="BF2915" s="624"/>
      <c r="BG2915" s="624"/>
      <c r="BH2915" s="624"/>
      <c r="BI2915" s="624"/>
      <c r="BJ2915" s="624"/>
      <c r="BK2915" s="624"/>
      <c r="BL2915" s="624"/>
      <c r="BM2915" s="624"/>
      <c r="BN2915" s="624"/>
      <c r="BO2915" s="624"/>
      <c r="BP2915" s="624"/>
      <c r="BQ2915" s="624"/>
      <c r="BR2915" s="624"/>
      <c r="BS2915" s="624"/>
      <c r="BT2915" s="624"/>
      <c r="BU2915" s="624"/>
      <c r="BV2915" s="624"/>
      <c r="BW2915" s="624"/>
      <c r="BX2915" s="624"/>
      <c r="BY2915" s="624"/>
      <c r="BZ2915" s="624"/>
      <c r="CA2915" s="624"/>
      <c r="CB2915" s="624"/>
      <c r="CC2915" s="624"/>
      <c r="CD2915" s="624"/>
      <c r="CE2915" s="624"/>
      <c r="CF2915" s="624"/>
      <c r="CG2915" s="624"/>
      <c r="CH2915" s="624"/>
      <c r="CI2915" s="624"/>
      <c r="CJ2915" s="624"/>
      <c r="CK2915" s="624"/>
      <c r="CL2915" s="624"/>
      <c r="CM2915" s="624"/>
      <c r="CN2915" s="624"/>
      <c r="CO2915" s="624"/>
      <c r="CP2915" s="624"/>
      <c r="CQ2915" s="624"/>
      <c r="CR2915" s="624"/>
      <c r="CS2915" s="624"/>
      <c r="CT2915" s="624"/>
      <c r="CU2915" s="624"/>
      <c r="CV2915" s="624"/>
      <c r="CW2915" s="624"/>
      <c r="CX2915" s="624"/>
      <c r="CY2915" s="624"/>
      <c r="CZ2915" s="624"/>
      <c r="DA2915" s="624"/>
      <c r="DB2915" s="624"/>
      <c r="DC2915" s="624"/>
      <c r="DD2915" s="624"/>
      <c r="DE2915" s="624"/>
      <c r="DF2915" s="624"/>
      <c r="DG2915" s="624"/>
      <c r="DH2915" s="624"/>
      <c r="DI2915" s="624"/>
      <c r="DJ2915" s="624"/>
      <c r="DK2915" s="624"/>
      <c r="DL2915" s="624"/>
      <c r="DM2915" s="624"/>
      <c r="DN2915" s="624"/>
      <c r="DO2915" s="624"/>
      <c r="DP2915" s="624"/>
      <c r="DQ2915" s="624"/>
      <c r="DR2915" s="624"/>
      <c r="DS2915" s="624"/>
      <c r="DT2915" s="624"/>
      <c r="DU2915" s="624"/>
      <c r="DV2915" s="624"/>
      <c r="DW2915" s="624"/>
      <c r="DX2915" s="624"/>
      <c r="DY2915" s="624"/>
      <c r="DZ2915" s="624"/>
      <c r="EA2915" s="624"/>
      <c r="EB2915" s="624"/>
      <c r="EC2915" s="624"/>
      <c r="ED2915" s="624"/>
      <c r="EE2915" s="624"/>
      <c r="EF2915" s="624"/>
      <c r="EG2915" s="624"/>
      <c r="EH2915" s="624"/>
      <c r="EI2915" s="624"/>
      <c r="EJ2915" s="624"/>
      <c r="EK2915" s="624"/>
      <c r="EL2915" s="624"/>
      <c r="EM2915" s="624"/>
      <c r="EN2915" s="624"/>
      <c r="EO2915" s="624"/>
      <c r="EP2915" s="624"/>
      <c r="EQ2915" s="624"/>
    </row>
    <row r="2916" spans="1:147" s="560" customFormat="1">
      <c r="A2916" s="624"/>
      <c r="B2916" s="624"/>
      <c r="O2916" s="624"/>
      <c r="P2916" s="624"/>
      <c r="Q2916" s="624"/>
      <c r="R2916" s="624"/>
      <c r="S2916" s="624"/>
      <c r="T2916" s="624"/>
      <c r="U2916" s="624"/>
      <c r="V2916" s="624"/>
      <c r="W2916" s="624"/>
      <c r="X2916" s="624"/>
      <c r="Y2916" s="624"/>
      <c r="Z2916" s="624"/>
      <c r="AB2916" s="624"/>
      <c r="AC2916" s="624"/>
      <c r="AD2916" s="624"/>
      <c r="AE2916" s="624"/>
      <c r="AF2916" s="624"/>
      <c r="AG2916" s="624"/>
      <c r="AH2916" s="624"/>
      <c r="AI2916" s="624"/>
      <c r="AJ2916" s="624"/>
      <c r="AK2916" s="624"/>
      <c r="AL2916" s="624"/>
      <c r="AM2916" s="624"/>
      <c r="AN2916" s="624"/>
      <c r="AO2916" s="624"/>
      <c r="AP2916" s="624"/>
      <c r="AQ2916" s="624"/>
      <c r="AR2916" s="624"/>
      <c r="AS2916" s="624"/>
      <c r="AT2916" s="624"/>
      <c r="AU2916" s="624"/>
      <c r="AV2916" s="624"/>
      <c r="AW2916" s="624"/>
      <c r="AX2916" s="624"/>
      <c r="AY2916" s="624"/>
      <c r="AZ2916" s="624"/>
      <c r="BA2916" s="624"/>
      <c r="BB2916" s="624"/>
      <c r="BC2916" s="624"/>
      <c r="BD2916" s="624"/>
      <c r="BE2916" s="624"/>
      <c r="BF2916" s="624"/>
      <c r="BG2916" s="624"/>
      <c r="BH2916" s="624"/>
      <c r="BI2916" s="624"/>
      <c r="BJ2916" s="624"/>
      <c r="BK2916" s="624"/>
      <c r="BL2916" s="624"/>
      <c r="BM2916" s="624"/>
      <c r="BN2916" s="624"/>
      <c r="BO2916" s="624"/>
      <c r="BP2916" s="624"/>
      <c r="BQ2916" s="624"/>
      <c r="BR2916" s="624"/>
      <c r="BS2916" s="624"/>
      <c r="BT2916" s="624"/>
      <c r="BU2916" s="624"/>
      <c r="BV2916" s="624"/>
      <c r="BW2916" s="624"/>
      <c r="BX2916" s="624"/>
      <c r="BY2916" s="624"/>
      <c r="BZ2916" s="624"/>
      <c r="CA2916" s="624"/>
      <c r="CB2916" s="624"/>
      <c r="CC2916" s="624"/>
      <c r="CD2916" s="624"/>
      <c r="CE2916" s="624"/>
      <c r="CF2916" s="624"/>
      <c r="CG2916" s="624"/>
      <c r="CH2916" s="624"/>
      <c r="CI2916" s="624"/>
      <c r="CJ2916" s="624"/>
      <c r="CK2916" s="624"/>
      <c r="CL2916" s="624"/>
      <c r="CM2916" s="624"/>
      <c r="CN2916" s="624"/>
      <c r="CO2916" s="624"/>
      <c r="CP2916" s="624"/>
      <c r="CQ2916" s="624"/>
      <c r="CR2916" s="624"/>
      <c r="CS2916" s="624"/>
      <c r="CT2916" s="624"/>
      <c r="CU2916" s="624"/>
      <c r="CV2916" s="624"/>
      <c r="CW2916" s="624"/>
      <c r="CX2916" s="624"/>
      <c r="CY2916" s="624"/>
      <c r="CZ2916" s="624"/>
      <c r="DA2916" s="624"/>
      <c r="DB2916" s="624"/>
      <c r="DC2916" s="624"/>
      <c r="DD2916" s="624"/>
      <c r="DE2916" s="624"/>
      <c r="DF2916" s="624"/>
      <c r="DG2916" s="624"/>
      <c r="DH2916" s="624"/>
      <c r="DI2916" s="624"/>
      <c r="DJ2916" s="624"/>
      <c r="DK2916" s="624"/>
      <c r="DL2916" s="624"/>
      <c r="DM2916" s="624"/>
      <c r="DN2916" s="624"/>
      <c r="DO2916" s="624"/>
      <c r="DP2916" s="624"/>
      <c r="DQ2916" s="624"/>
      <c r="DR2916" s="624"/>
      <c r="DS2916" s="624"/>
      <c r="DT2916" s="624"/>
      <c r="DU2916" s="624"/>
      <c r="DV2916" s="624"/>
      <c r="DW2916" s="624"/>
      <c r="DX2916" s="624"/>
      <c r="DY2916" s="624"/>
      <c r="DZ2916" s="624"/>
      <c r="EA2916" s="624"/>
      <c r="EB2916" s="624"/>
      <c r="EC2916" s="624"/>
      <c r="ED2916" s="624"/>
      <c r="EE2916" s="624"/>
      <c r="EF2916" s="624"/>
      <c r="EG2916" s="624"/>
      <c r="EH2916" s="624"/>
      <c r="EI2916" s="624"/>
      <c r="EJ2916" s="624"/>
      <c r="EK2916" s="624"/>
      <c r="EL2916" s="624"/>
      <c r="EM2916" s="624"/>
      <c r="EN2916" s="624"/>
      <c r="EO2916" s="624"/>
      <c r="EP2916" s="624"/>
      <c r="EQ2916" s="624"/>
    </row>
    <row r="2917" spans="1:147" s="560" customFormat="1">
      <c r="A2917" s="624"/>
      <c r="B2917" s="624"/>
      <c r="O2917" s="624"/>
      <c r="P2917" s="624"/>
      <c r="Q2917" s="624"/>
      <c r="R2917" s="624"/>
      <c r="S2917" s="624"/>
      <c r="T2917" s="624"/>
      <c r="U2917" s="624"/>
      <c r="V2917" s="624"/>
      <c r="W2917" s="624"/>
      <c r="X2917" s="624"/>
      <c r="Y2917" s="624"/>
      <c r="Z2917" s="624"/>
      <c r="AB2917" s="624"/>
      <c r="AC2917" s="624"/>
      <c r="AD2917" s="624"/>
      <c r="AE2917" s="624"/>
      <c r="AF2917" s="624"/>
      <c r="AG2917" s="624"/>
      <c r="AH2917" s="624"/>
      <c r="AI2917" s="624"/>
      <c r="AJ2917" s="624"/>
      <c r="AK2917" s="624"/>
      <c r="AL2917" s="624"/>
      <c r="AM2917" s="624"/>
      <c r="AN2917" s="624"/>
      <c r="AO2917" s="624"/>
      <c r="AP2917" s="624"/>
      <c r="AQ2917" s="624"/>
      <c r="AR2917" s="624"/>
      <c r="AS2917" s="624"/>
      <c r="AT2917" s="624"/>
      <c r="AU2917" s="624"/>
      <c r="AV2917" s="624"/>
      <c r="AW2917" s="624"/>
      <c r="AX2917" s="624"/>
      <c r="AY2917" s="624"/>
      <c r="AZ2917" s="624"/>
      <c r="BA2917" s="624"/>
      <c r="BB2917" s="624"/>
      <c r="BC2917" s="624"/>
      <c r="BD2917" s="624"/>
      <c r="BE2917" s="624"/>
      <c r="BF2917" s="624"/>
      <c r="BG2917" s="624"/>
      <c r="BH2917" s="624"/>
      <c r="BI2917" s="624"/>
      <c r="BJ2917" s="624"/>
      <c r="BK2917" s="624"/>
      <c r="BL2917" s="624"/>
      <c r="BM2917" s="624"/>
      <c r="BN2917" s="624"/>
      <c r="BO2917" s="624"/>
      <c r="BP2917" s="624"/>
      <c r="BQ2917" s="624"/>
      <c r="BR2917" s="624"/>
      <c r="BS2917" s="624"/>
      <c r="BT2917" s="624"/>
      <c r="BU2917" s="624"/>
      <c r="BV2917" s="624"/>
      <c r="BW2917" s="624"/>
      <c r="BX2917" s="624"/>
      <c r="BY2917" s="624"/>
      <c r="BZ2917" s="624"/>
      <c r="CA2917" s="624"/>
      <c r="CB2917" s="624"/>
      <c r="CC2917" s="624"/>
      <c r="CD2917" s="624"/>
      <c r="CE2917" s="624"/>
      <c r="CF2917" s="624"/>
      <c r="CG2917" s="624"/>
      <c r="CH2917" s="624"/>
      <c r="CI2917" s="624"/>
      <c r="CJ2917" s="624"/>
      <c r="CK2917" s="624"/>
      <c r="CL2917" s="624"/>
      <c r="CM2917" s="624"/>
      <c r="CN2917" s="624"/>
      <c r="CO2917" s="624"/>
      <c r="CP2917" s="624"/>
      <c r="CQ2917" s="624"/>
      <c r="CR2917" s="624"/>
      <c r="CS2917" s="624"/>
      <c r="CT2917" s="624"/>
      <c r="CU2917" s="624"/>
      <c r="CV2917" s="624"/>
      <c r="CW2917" s="624"/>
      <c r="CX2917" s="624"/>
      <c r="CY2917" s="624"/>
      <c r="CZ2917" s="624"/>
      <c r="DA2917" s="624"/>
      <c r="DB2917" s="624"/>
      <c r="DC2917" s="624"/>
      <c r="DD2917" s="624"/>
      <c r="DE2917" s="624"/>
      <c r="DF2917" s="624"/>
      <c r="DG2917" s="624"/>
      <c r="DH2917" s="624"/>
      <c r="DI2917" s="624"/>
      <c r="DJ2917" s="624"/>
      <c r="DK2917" s="624"/>
      <c r="DL2917" s="624"/>
      <c r="DM2917" s="624"/>
      <c r="DN2917" s="624"/>
      <c r="DO2917" s="624"/>
      <c r="DP2917" s="624"/>
      <c r="DQ2917" s="624"/>
      <c r="DR2917" s="624"/>
      <c r="DS2917" s="624"/>
      <c r="DT2917" s="624"/>
      <c r="DU2917" s="624"/>
      <c r="DV2917" s="624"/>
      <c r="DW2917" s="624"/>
      <c r="DX2917" s="624"/>
      <c r="DY2917" s="624"/>
      <c r="DZ2917" s="624"/>
      <c r="EA2917" s="624"/>
      <c r="EB2917" s="624"/>
      <c r="EC2917" s="624"/>
      <c r="ED2917" s="624"/>
      <c r="EE2917" s="624"/>
      <c r="EF2917" s="624"/>
      <c r="EG2917" s="624"/>
      <c r="EH2917" s="624"/>
      <c r="EI2917" s="624"/>
      <c r="EJ2917" s="624"/>
      <c r="EK2917" s="624"/>
      <c r="EL2917" s="624"/>
      <c r="EM2917" s="624"/>
      <c r="EN2917" s="624"/>
      <c r="EO2917" s="624"/>
      <c r="EP2917" s="624"/>
      <c r="EQ2917" s="624"/>
    </row>
    <row r="2918" spans="1:147" s="560" customFormat="1">
      <c r="A2918" s="624"/>
      <c r="B2918" s="624"/>
      <c r="O2918" s="624"/>
      <c r="P2918" s="624"/>
      <c r="Q2918" s="624"/>
      <c r="R2918" s="624"/>
      <c r="S2918" s="624"/>
      <c r="T2918" s="624"/>
      <c r="U2918" s="624"/>
      <c r="V2918" s="624"/>
      <c r="W2918" s="624"/>
      <c r="X2918" s="624"/>
      <c r="Y2918" s="624"/>
      <c r="Z2918" s="624"/>
      <c r="AB2918" s="624"/>
      <c r="AC2918" s="624"/>
      <c r="AD2918" s="624"/>
      <c r="AE2918" s="624"/>
      <c r="AF2918" s="624"/>
      <c r="AG2918" s="624"/>
      <c r="AH2918" s="624"/>
      <c r="AI2918" s="624"/>
      <c r="AJ2918" s="624"/>
      <c r="AK2918" s="624"/>
      <c r="AL2918" s="624"/>
      <c r="AM2918" s="624"/>
      <c r="AN2918" s="624"/>
      <c r="AO2918" s="624"/>
      <c r="AP2918" s="624"/>
      <c r="AQ2918" s="624"/>
      <c r="AR2918" s="624"/>
      <c r="AS2918" s="624"/>
      <c r="AT2918" s="624"/>
      <c r="AU2918" s="624"/>
      <c r="AV2918" s="624"/>
      <c r="AW2918" s="624"/>
      <c r="AX2918" s="624"/>
      <c r="AY2918" s="624"/>
      <c r="AZ2918" s="624"/>
      <c r="BA2918" s="624"/>
      <c r="BB2918" s="624"/>
      <c r="BC2918" s="624"/>
      <c r="BD2918" s="624"/>
      <c r="BE2918" s="624"/>
      <c r="BF2918" s="624"/>
      <c r="BG2918" s="624"/>
      <c r="BH2918" s="624"/>
      <c r="BI2918" s="624"/>
      <c r="BJ2918" s="624"/>
      <c r="BK2918" s="624"/>
      <c r="BL2918" s="624"/>
      <c r="BM2918" s="624"/>
      <c r="BN2918" s="624"/>
      <c r="BO2918" s="624"/>
      <c r="BP2918" s="624"/>
      <c r="BQ2918" s="624"/>
      <c r="BR2918" s="624"/>
      <c r="BS2918" s="624"/>
      <c r="BT2918" s="624"/>
      <c r="BU2918" s="624"/>
      <c r="BV2918" s="624"/>
      <c r="BW2918" s="624"/>
      <c r="BX2918" s="624"/>
      <c r="BY2918" s="624"/>
      <c r="BZ2918" s="624"/>
      <c r="CA2918" s="624"/>
      <c r="CB2918" s="624"/>
      <c r="CC2918" s="624"/>
      <c r="CD2918" s="624"/>
      <c r="CE2918" s="624"/>
      <c r="CF2918" s="624"/>
      <c r="CG2918" s="624"/>
      <c r="CH2918" s="624"/>
      <c r="CI2918" s="624"/>
      <c r="CJ2918" s="624"/>
      <c r="CK2918" s="624"/>
      <c r="CL2918" s="624"/>
      <c r="CM2918" s="624"/>
      <c r="CN2918" s="624"/>
      <c r="CO2918" s="624"/>
      <c r="CP2918" s="624"/>
      <c r="CQ2918" s="624"/>
      <c r="CR2918" s="624"/>
      <c r="CS2918" s="624"/>
      <c r="CT2918" s="624"/>
      <c r="CU2918" s="624"/>
      <c r="CV2918" s="624"/>
      <c r="CW2918" s="624"/>
      <c r="CX2918" s="624"/>
      <c r="CY2918" s="624"/>
      <c r="CZ2918" s="624"/>
      <c r="DA2918" s="624"/>
      <c r="DB2918" s="624"/>
      <c r="DC2918" s="624"/>
      <c r="DD2918" s="624"/>
      <c r="DE2918" s="624"/>
      <c r="DF2918" s="624"/>
      <c r="DG2918" s="624"/>
      <c r="DH2918" s="624"/>
      <c r="DI2918" s="624"/>
      <c r="DJ2918" s="624"/>
      <c r="DK2918" s="624"/>
      <c r="DL2918" s="624"/>
      <c r="DM2918" s="624"/>
      <c r="DN2918" s="624"/>
      <c r="DO2918" s="624"/>
      <c r="DP2918" s="624"/>
      <c r="DQ2918" s="624"/>
      <c r="DR2918" s="624"/>
      <c r="DS2918" s="624"/>
      <c r="DT2918" s="624"/>
      <c r="DU2918" s="624"/>
      <c r="DV2918" s="624"/>
      <c r="DW2918" s="624"/>
      <c r="DX2918" s="624"/>
      <c r="DY2918" s="624"/>
      <c r="DZ2918" s="624"/>
      <c r="EA2918" s="624"/>
      <c r="EB2918" s="624"/>
      <c r="EC2918" s="624"/>
      <c r="ED2918" s="624"/>
      <c r="EE2918" s="624"/>
      <c r="EF2918" s="624"/>
      <c r="EG2918" s="624"/>
      <c r="EH2918" s="624"/>
      <c r="EI2918" s="624"/>
      <c r="EJ2918" s="624"/>
      <c r="EK2918" s="624"/>
      <c r="EL2918" s="624"/>
      <c r="EM2918" s="624"/>
      <c r="EN2918" s="624"/>
      <c r="EO2918" s="624"/>
      <c r="EP2918" s="624"/>
      <c r="EQ2918" s="624"/>
    </row>
    <row r="2919" spans="1:147" s="560" customFormat="1">
      <c r="A2919" s="624"/>
      <c r="B2919" s="624"/>
      <c r="O2919" s="624"/>
      <c r="P2919" s="624"/>
      <c r="Q2919" s="624"/>
      <c r="R2919" s="624"/>
      <c r="S2919" s="624"/>
      <c r="T2919" s="624"/>
      <c r="U2919" s="624"/>
      <c r="V2919" s="624"/>
      <c r="W2919" s="624"/>
      <c r="X2919" s="624"/>
      <c r="Y2919" s="624"/>
      <c r="Z2919" s="624"/>
      <c r="AB2919" s="624"/>
      <c r="AC2919" s="624"/>
      <c r="AD2919" s="624"/>
      <c r="AE2919" s="624"/>
      <c r="AF2919" s="624"/>
      <c r="AG2919" s="624"/>
      <c r="AH2919" s="624"/>
      <c r="AI2919" s="624"/>
      <c r="AJ2919" s="624"/>
      <c r="AK2919" s="624"/>
      <c r="AL2919" s="624"/>
      <c r="AM2919" s="624"/>
      <c r="AN2919" s="624"/>
      <c r="AO2919" s="624"/>
      <c r="AP2919" s="624"/>
      <c r="AQ2919" s="624"/>
      <c r="AR2919" s="624"/>
      <c r="AS2919" s="624"/>
      <c r="AT2919" s="624"/>
      <c r="AU2919" s="624"/>
      <c r="AV2919" s="624"/>
      <c r="AW2919" s="624"/>
      <c r="AX2919" s="624"/>
      <c r="AY2919" s="624"/>
      <c r="AZ2919" s="624"/>
      <c r="BA2919" s="624"/>
      <c r="BB2919" s="624"/>
      <c r="BC2919" s="624"/>
      <c r="BD2919" s="624"/>
      <c r="BE2919" s="624"/>
      <c r="BF2919" s="624"/>
      <c r="BG2919" s="624"/>
      <c r="BH2919" s="624"/>
      <c r="BI2919" s="624"/>
      <c r="BJ2919" s="624"/>
      <c r="BK2919" s="624"/>
      <c r="BL2919" s="624"/>
      <c r="BM2919" s="624"/>
      <c r="BN2919" s="624"/>
      <c r="BO2919" s="624"/>
      <c r="BP2919" s="624"/>
      <c r="BQ2919" s="624"/>
      <c r="BR2919" s="624"/>
      <c r="BS2919" s="624"/>
      <c r="BT2919" s="624"/>
      <c r="BU2919" s="624"/>
      <c r="BV2919" s="624"/>
      <c r="BW2919" s="624"/>
      <c r="BX2919" s="624"/>
      <c r="BY2919" s="624"/>
      <c r="BZ2919" s="624"/>
      <c r="CA2919" s="624"/>
      <c r="CB2919" s="624"/>
      <c r="CC2919" s="624"/>
      <c r="CD2919" s="624"/>
      <c r="CE2919" s="624"/>
      <c r="CF2919" s="624"/>
      <c r="CG2919" s="624"/>
      <c r="CH2919" s="624"/>
      <c r="CI2919" s="624"/>
      <c r="CJ2919" s="624"/>
      <c r="CK2919" s="624"/>
      <c r="CL2919" s="624"/>
      <c r="CM2919" s="624"/>
      <c r="CN2919" s="624"/>
      <c r="CO2919" s="624"/>
      <c r="CP2919" s="624"/>
      <c r="CQ2919" s="624"/>
      <c r="CR2919" s="624"/>
      <c r="CS2919" s="624"/>
      <c r="CT2919" s="624"/>
      <c r="CU2919" s="624"/>
      <c r="CV2919" s="624"/>
      <c r="CW2919" s="624"/>
      <c r="CX2919" s="624"/>
      <c r="CY2919" s="624"/>
      <c r="CZ2919" s="624"/>
      <c r="DA2919" s="624"/>
      <c r="DB2919" s="624"/>
      <c r="DC2919" s="624"/>
      <c r="DD2919" s="624"/>
      <c r="DE2919" s="624"/>
      <c r="DF2919" s="624"/>
      <c r="DG2919" s="624"/>
      <c r="DH2919" s="624"/>
      <c r="DI2919" s="624"/>
      <c r="DJ2919" s="624"/>
      <c r="DK2919" s="624"/>
      <c r="DL2919" s="624"/>
      <c r="DM2919" s="624"/>
      <c r="DN2919" s="624"/>
      <c r="DO2919" s="624"/>
      <c r="DP2919" s="624"/>
      <c r="DQ2919" s="624"/>
      <c r="DR2919" s="624"/>
      <c r="DS2919" s="624"/>
      <c r="DT2919" s="624"/>
      <c r="DU2919" s="624"/>
      <c r="DV2919" s="624"/>
      <c r="DW2919" s="624"/>
      <c r="DX2919" s="624"/>
      <c r="DY2919" s="624"/>
      <c r="DZ2919" s="624"/>
      <c r="EA2919" s="624"/>
      <c r="EB2919" s="624"/>
      <c r="EC2919" s="624"/>
      <c r="ED2919" s="624"/>
      <c r="EE2919" s="624"/>
      <c r="EF2919" s="624"/>
      <c r="EG2919" s="624"/>
      <c r="EH2919" s="624"/>
      <c r="EI2919" s="624"/>
      <c r="EJ2919" s="624"/>
      <c r="EK2919" s="624"/>
      <c r="EL2919" s="624"/>
      <c r="EM2919" s="624"/>
      <c r="EN2919" s="624"/>
      <c r="EO2919" s="624"/>
      <c r="EP2919" s="624"/>
      <c r="EQ2919" s="624"/>
    </row>
    <row r="2920" spans="1:147" s="560" customFormat="1">
      <c r="A2920" s="624"/>
      <c r="B2920" s="624"/>
      <c r="O2920" s="624"/>
      <c r="P2920" s="624"/>
      <c r="Q2920" s="624"/>
      <c r="R2920" s="624"/>
      <c r="S2920" s="624"/>
      <c r="T2920" s="624"/>
      <c r="U2920" s="624"/>
      <c r="V2920" s="624"/>
      <c r="W2920" s="624"/>
      <c r="X2920" s="624"/>
      <c r="Y2920" s="624"/>
      <c r="Z2920" s="624"/>
      <c r="AB2920" s="624"/>
      <c r="AC2920" s="624"/>
      <c r="AD2920" s="624"/>
      <c r="AE2920" s="624"/>
      <c r="AF2920" s="624"/>
      <c r="AG2920" s="624"/>
      <c r="AH2920" s="624"/>
      <c r="AI2920" s="624"/>
      <c r="AJ2920" s="624"/>
      <c r="AK2920" s="624"/>
      <c r="AL2920" s="624"/>
      <c r="AM2920" s="624"/>
      <c r="AN2920" s="624"/>
      <c r="AO2920" s="624"/>
      <c r="AP2920" s="624"/>
      <c r="AQ2920" s="624"/>
      <c r="AR2920" s="624"/>
      <c r="AS2920" s="624"/>
      <c r="AT2920" s="624"/>
      <c r="AU2920" s="624"/>
      <c r="AV2920" s="624"/>
      <c r="AW2920" s="624"/>
      <c r="AX2920" s="624"/>
      <c r="AY2920" s="624"/>
      <c r="AZ2920" s="624"/>
      <c r="BA2920" s="624"/>
      <c r="BB2920" s="624"/>
      <c r="BC2920" s="624"/>
      <c r="BD2920" s="624"/>
      <c r="BE2920" s="624"/>
      <c r="BF2920" s="624"/>
      <c r="BG2920" s="624"/>
      <c r="BH2920" s="624"/>
      <c r="BI2920" s="624"/>
      <c r="BJ2920" s="624"/>
      <c r="BK2920" s="624"/>
      <c r="BL2920" s="624"/>
      <c r="BM2920" s="624"/>
      <c r="BN2920" s="624"/>
      <c r="BO2920" s="624"/>
      <c r="BP2920" s="624"/>
      <c r="BQ2920" s="624"/>
      <c r="BR2920" s="624"/>
      <c r="BS2920" s="624"/>
      <c r="BT2920" s="624"/>
      <c r="BU2920" s="624"/>
      <c r="BV2920" s="624"/>
      <c r="BW2920" s="624"/>
      <c r="BX2920" s="624"/>
      <c r="BY2920" s="624"/>
      <c r="BZ2920" s="624"/>
      <c r="CA2920" s="624"/>
      <c r="CB2920" s="624"/>
      <c r="CC2920" s="624"/>
      <c r="CD2920" s="624"/>
      <c r="CE2920" s="624"/>
      <c r="CF2920" s="624"/>
      <c r="CG2920" s="624"/>
      <c r="CH2920" s="624"/>
      <c r="CI2920" s="624"/>
      <c r="CJ2920" s="624"/>
      <c r="CK2920" s="624"/>
      <c r="CL2920" s="624"/>
      <c r="CM2920" s="624"/>
      <c r="CN2920" s="624"/>
      <c r="CO2920" s="624"/>
      <c r="CP2920" s="624"/>
      <c r="CQ2920" s="624"/>
      <c r="CR2920" s="624"/>
      <c r="CS2920" s="624"/>
      <c r="CT2920" s="624"/>
      <c r="CU2920" s="624"/>
      <c r="CV2920" s="624"/>
      <c r="CW2920" s="624"/>
      <c r="CX2920" s="624"/>
      <c r="CY2920" s="624"/>
      <c r="CZ2920" s="624"/>
      <c r="DA2920" s="624"/>
      <c r="DB2920" s="624"/>
      <c r="DC2920" s="624"/>
      <c r="DD2920" s="624"/>
      <c r="DE2920" s="624"/>
      <c r="DF2920" s="624"/>
      <c r="DG2920" s="624"/>
      <c r="DH2920" s="624"/>
      <c r="DI2920" s="624"/>
      <c r="DJ2920" s="624"/>
      <c r="DK2920" s="624"/>
      <c r="DL2920" s="624"/>
      <c r="DM2920" s="624"/>
      <c r="DN2920" s="624"/>
      <c r="DO2920" s="624"/>
      <c r="DP2920" s="624"/>
      <c r="DQ2920" s="624"/>
      <c r="DR2920" s="624"/>
      <c r="DS2920" s="624"/>
      <c r="DT2920" s="624"/>
      <c r="DU2920" s="624"/>
      <c r="DV2920" s="624"/>
      <c r="DW2920" s="624"/>
      <c r="DX2920" s="624"/>
      <c r="DY2920" s="624"/>
      <c r="DZ2920" s="624"/>
      <c r="EA2920" s="624"/>
      <c r="EB2920" s="624"/>
      <c r="EC2920" s="624"/>
      <c r="ED2920" s="624"/>
      <c r="EE2920" s="624"/>
      <c r="EF2920" s="624"/>
      <c r="EG2920" s="624"/>
      <c r="EH2920" s="624"/>
      <c r="EI2920" s="624"/>
      <c r="EJ2920" s="624"/>
      <c r="EK2920" s="624"/>
      <c r="EL2920" s="624"/>
      <c r="EM2920" s="624"/>
      <c r="EN2920" s="624"/>
      <c r="EO2920" s="624"/>
      <c r="EP2920" s="624"/>
      <c r="EQ2920" s="624"/>
    </row>
    <row r="2921" spans="1:147" s="560" customFormat="1">
      <c r="A2921" s="624"/>
      <c r="B2921" s="624"/>
      <c r="O2921" s="624"/>
      <c r="P2921" s="624"/>
      <c r="Q2921" s="624"/>
      <c r="R2921" s="624"/>
      <c r="S2921" s="624"/>
      <c r="T2921" s="624"/>
      <c r="U2921" s="624"/>
      <c r="V2921" s="624"/>
      <c r="W2921" s="624"/>
      <c r="X2921" s="624"/>
      <c r="Y2921" s="624"/>
      <c r="Z2921" s="624"/>
      <c r="AB2921" s="624"/>
      <c r="AC2921" s="624"/>
      <c r="AD2921" s="624"/>
      <c r="AE2921" s="624"/>
      <c r="AF2921" s="624"/>
      <c r="AG2921" s="624"/>
      <c r="AH2921" s="624"/>
      <c r="AI2921" s="624"/>
      <c r="AJ2921" s="624"/>
      <c r="AK2921" s="624"/>
      <c r="AL2921" s="624"/>
      <c r="AM2921" s="624"/>
      <c r="AN2921" s="624"/>
      <c r="AO2921" s="624"/>
      <c r="AP2921" s="624"/>
      <c r="AQ2921" s="624"/>
      <c r="AR2921" s="624"/>
      <c r="AS2921" s="624"/>
      <c r="AT2921" s="624"/>
      <c r="AU2921" s="624"/>
      <c r="AV2921" s="624"/>
      <c r="AW2921" s="624"/>
      <c r="AX2921" s="624"/>
      <c r="AY2921" s="624"/>
      <c r="AZ2921" s="624"/>
      <c r="BA2921" s="624"/>
      <c r="BB2921" s="624"/>
      <c r="BC2921" s="624"/>
      <c r="BD2921" s="624"/>
      <c r="BE2921" s="624"/>
      <c r="BF2921" s="624"/>
      <c r="BG2921" s="624"/>
      <c r="BH2921" s="624"/>
      <c r="BI2921" s="624"/>
      <c r="BJ2921" s="624"/>
      <c r="BK2921" s="624"/>
      <c r="BL2921" s="624"/>
      <c r="BM2921" s="624"/>
      <c r="BN2921" s="624"/>
      <c r="BO2921" s="624"/>
      <c r="BP2921" s="624"/>
      <c r="BQ2921" s="624"/>
      <c r="BR2921" s="624"/>
      <c r="BS2921" s="624"/>
      <c r="BT2921" s="624"/>
      <c r="BU2921" s="624"/>
      <c r="BV2921" s="624"/>
      <c r="BW2921" s="624"/>
      <c r="BX2921" s="624"/>
      <c r="BY2921" s="624"/>
      <c r="BZ2921" s="624"/>
      <c r="CA2921" s="624"/>
      <c r="CB2921" s="624"/>
      <c r="CC2921" s="624"/>
      <c r="CD2921" s="624"/>
      <c r="CE2921" s="624"/>
      <c r="CF2921" s="624"/>
      <c r="CG2921" s="624"/>
      <c r="CH2921" s="624"/>
      <c r="CI2921" s="624"/>
      <c r="CJ2921" s="624"/>
      <c r="CK2921" s="624"/>
      <c r="CL2921" s="624"/>
      <c r="CM2921" s="624"/>
      <c r="CN2921" s="624"/>
      <c r="CO2921" s="624"/>
      <c r="CP2921" s="624"/>
      <c r="CQ2921" s="624"/>
      <c r="CR2921" s="624"/>
      <c r="CS2921" s="624"/>
      <c r="CT2921" s="624"/>
      <c r="CU2921" s="624"/>
      <c r="CV2921" s="624"/>
      <c r="CW2921" s="624"/>
      <c r="CX2921" s="624"/>
      <c r="CY2921" s="624"/>
      <c r="CZ2921" s="624"/>
      <c r="DA2921" s="624"/>
      <c r="DB2921" s="624"/>
      <c r="DC2921" s="624"/>
      <c r="DD2921" s="624"/>
      <c r="DE2921" s="624"/>
      <c r="DF2921" s="624"/>
      <c r="DG2921" s="624"/>
      <c r="DH2921" s="624"/>
      <c r="DI2921" s="624"/>
      <c r="DJ2921" s="624"/>
      <c r="DK2921" s="624"/>
      <c r="DL2921" s="624"/>
      <c r="DM2921" s="624"/>
      <c r="DN2921" s="624"/>
      <c r="DO2921" s="624"/>
      <c r="DP2921" s="624"/>
      <c r="DQ2921" s="624"/>
      <c r="DR2921" s="624"/>
      <c r="DS2921" s="624"/>
      <c r="DT2921" s="624"/>
      <c r="DU2921" s="624"/>
      <c r="DV2921" s="624"/>
      <c r="DW2921" s="624"/>
      <c r="DX2921" s="624"/>
      <c r="DY2921" s="624"/>
      <c r="DZ2921" s="624"/>
      <c r="EA2921" s="624"/>
      <c r="EB2921" s="624"/>
      <c r="EC2921" s="624"/>
      <c r="ED2921" s="624"/>
      <c r="EE2921" s="624"/>
      <c r="EF2921" s="624"/>
      <c r="EG2921" s="624"/>
      <c r="EH2921" s="624"/>
      <c r="EI2921" s="624"/>
      <c r="EJ2921" s="624"/>
      <c r="EK2921" s="624"/>
      <c r="EL2921" s="624"/>
      <c r="EM2921" s="624"/>
      <c r="EN2921" s="624"/>
      <c r="EO2921" s="624"/>
      <c r="EP2921" s="624"/>
      <c r="EQ2921" s="624"/>
    </row>
    <row r="2922" spans="1:147" s="560" customFormat="1">
      <c r="A2922" s="624"/>
      <c r="B2922" s="624"/>
      <c r="O2922" s="624"/>
      <c r="P2922" s="624"/>
      <c r="Q2922" s="624"/>
      <c r="R2922" s="624"/>
      <c r="S2922" s="624"/>
      <c r="T2922" s="624"/>
      <c r="U2922" s="624"/>
      <c r="V2922" s="624"/>
      <c r="W2922" s="624"/>
      <c r="X2922" s="624"/>
      <c r="Y2922" s="624"/>
      <c r="Z2922" s="624"/>
      <c r="AB2922" s="624"/>
      <c r="AC2922" s="624"/>
      <c r="AD2922" s="624"/>
      <c r="AE2922" s="624"/>
      <c r="AF2922" s="624"/>
      <c r="AG2922" s="624"/>
      <c r="AH2922" s="624"/>
      <c r="AI2922" s="624"/>
      <c r="AJ2922" s="624"/>
      <c r="AK2922" s="624"/>
      <c r="AL2922" s="624"/>
      <c r="AM2922" s="624"/>
      <c r="AN2922" s="624"/>
      <c r="AO2922" s="624"/>
      <c r="AP2922" s="624"/>
      <c r="AQ2922" s="624"/>
      <c r="AR2922" s="624"/>
      <c r="AS2922" s="624"/>
      <c r="AT2922" s="624"/>
      <c r="AU2922" s="624"/>
      <c r="AV2922" s="624"/>
      <c r="AW2922" s="624"/>
      <c r="AX2922" s="624"/>
      <c r="AY2922" s="624"/>
      <c r="AZ2922" s="624"/>
      <c r="BA2922" s="624"/>
      <c r="BB2922" s="624"/>
      <c r="BC2922" s="624"/>
      <c r="BD2922" s="624"/>
      <c r="BE2922" s="624"/>
      <c r="BF2922" s="624"/>
      <c r="BG2922" s="624"/>
      <c r="BH2922" s="624"/>
      <c r="BI2922" s="624"/>
      <c r="BJ2922" s="624"/>
      <c r="BK2922" s="624"/>
      <c r="BL2922" s="624"/>
      <c r="BM2922" s="624"/>
      <c r="BN2922" s="624"/>
      <c r="BO2922" s="624"/>
      <c r="BP2922" s="624"/>
      <c r="BQ2922" s="624"/>
      <c r="BR2922" s="624"/>
      <c r="BS2922" s="624"/>
      <c r="BT2922" s="624"/>
      <c r="BU2922" s="624"/>
      <c r="BV2922" s="624"/>
      <c r="BW2922" s="624"/>
      <c r="BX2922" s="624"/>
      <c r="BY2922" s="624"/>
      <c r="BZ2922" s="624"/>
      <c r="CA2922" s="624"/>
      <c r="CB2922" s="624"/>
      <c r="CC2922" s="624"/>
      <c r="CD2922" s="624"/>
      <c r="CE2922" s="624"/>
      <c r="CF2922" s="624"/>
      <c r="CG2922" s="624"/>
      <c r="CH2922" s="624"/>
      <c r="CI2922" s="624"/>
      <c r="CJ2922" s="624"/>
      <c r="CK2922" s="624"/>
      <c r="CL2922" s="624"/>
      <c r="CM2922" s="624"/>
      <c r="CN2922" s="624"/>
      <c r="CO2922" s="624"/>
      <c r="CP2922" s="624"/>
      <c r="CQ2922" s="624"/>
      <c r="CR2922" s="624"/>
      <c r="CS2922" s="624"/>
      <c r="CT2922" s="624"/>
      <c r="CU2922" s="624"/>
      <c r="CV2922" s="624"/>
      <c r="CW2922" s="624"/>
      <c r="CX2922" s="624"/>
      <c r="CY2922" s="624"/>
      <c r="CZ2922" s="624"/>
      <c r="DA2922" s="624"/>
      <c r="DB2922" s="624"/>
      <c r="DC2922" s="624"/>
      <c r="DD2922" s="624"/>
      <c r="DE2922" s="624"/>
      <c r="DF2922" s="624"/>
      <c r="DG2922" s="624"/>
      <c r="DH2922" s="624"/>
      <c r="DI2922" s="624"/>
      <c r="DJ2922" s="624"/>
      <c r="DK2922" s="624"/>
      <c r="DL2922" s="624"/>
      <c r="DM2922" s="624"/>
      <c r="DN2922" s="624"/>
      <c r="DO2922" s="624"/>
      <c r="DP2922" s="624"/>
      <c r="DQ2922" s="624"/>
      <c r="DR2922" s="624"/>
      <c r="DS2922" s="624"/>
      <c r="DT2922" s="624"/>
      <c r="DU2922" s="624"/>
      <c r="DV2922" s="624"/>
      <c r="DW2922" s="624"/>
      <c r="DX2922" s="624"/>
      <c r="DY2922" s="624"/>
      <c r="DZ2922" s="624"/>
      <c r="EA2922" s="624"/>
      <c r="EB2922" s="624"/>
      <c r="EC2922" s="624"/>
      <c r="ED2922" s="624"/>
      <c r="EE2922" s="624"/>
      <c r="EF2922" s="624"/>
      <c r="EG2922" s="624"/>
      <c r="EH2922" s="624"/>
      <c r="EI2922" s="624"/>
      <c r="EJ2922" s="624"/>
      <c r="EK2922" s="624"/>
      <c r="EL2922" s="624"/>
      <c r="EM2922" s="624"/>
      <c r="EN2922" s="624"/>
      <c r="EO2922" s="624"/>
      <c r="EP2922" s="624"/>
      <c r="EQ2922" s="624"/>
    </row>
    <row r="2923" spans="1:147" s="560" customFormat="1">
      <c r="A2923" s="624"/>
      <c r="B2923" s="624"/>
      <c r="O2923" s="624"/>
      <c r="P2923" s="624"/>
      <c r="Q2923" s="624"/>
      <c r="R2923" s="624"/>
      <c r="S2923" s="624"/>
      <c r="T2923" s="624"/>
      <c r="U2923" s="624"/>
      <c r="V2923" s="624"/>
      <c r="W2923" s="624"/>
      <c r="X2923" s="624"/>
      <c r="Y2923" s="624"/>
      <c r="Z2923" s="624"/>
      <c r="AB2923" s="624"/>
      <c r="AC2923" s="624"/>
      <c r="AD2923" s="624"/>
      <c r="AE2923" s="624"/>
      <c r="AF2923" s="624"/>
      <c r="AG2923" s="624"/>
      <c r="AH2923" s="624"/>
      <c r="AI2923" s="624"/>
      <c r="AJ2923" s="624"/>
      <c r="AK2923" s="624"/>
      <c r="AL2923" s="624"/>
      <c r="AM2923" s="624"/>
      <c r="AN2923" s="624"/>
      <c r="AO2923" s="624"/>
      <c r="AP2923" s="624"/>
      <c r="AQ2923" s="624"/>
      <c r="AR2923" s="624"/>
      <c r="AS2923" s="624"/>
      <c r="AT2923" s="624"/>
      <c r="AU2923" s="624"/>
      <c r="AV2923" s="624"/>
      <c r="AW2923" s="624"/>
      <c r="AX2923" s="624"/>
      <c r="AY2923" s="624"/>
      <c r="AZ2923" s="624"/>
      <c r="BA2923" s="624"/>
      <c r="BB2923" s="624"/>
      <c r="BC2923" s="624"/>
      <c r="BD2923" s="624"/>
      <c r="BE2923" s="624"/>
      <c r="BF2923" s="624"/>
      <c r="BG2923" s="624"/>
      <c r="BH2923" s="624"/>
      <c r="BI2923" s="624"/>
      <c r="BJ2923" s="624"/>
      <c r="BK2923" s="624"/>
      <c r="BL2923" s="624"/>
      <c r="BM2923" s="624"/>
      <c r="BN2923" s="624"/>
      <c r="BO2923" s="624"/>
      <c r="BP2923" s="624"/>
      <c r="BQ2923" s="624"/>
      <c r="BR2923" s="624"/>
      <c r="BS2923" s="624"/>
      <c r="BT2923" s="624"/>
      <c r="BU2923" s="624"/>
      <c r="BV2923" s="624"/>
      <c r="BW2923" s="624"/>
      <c r="BX2923" s="624"/>
      <c r="BY2923" s="624"/>
      <c r="BZ2923" s="624"/>
      <c r="CA2923" s="624"/>
      <c r="CB2923" s="624"/>
      <c r="CC2923" s="624"/>
      <c r="CD2923" s="624"/>
      <c r="CE2923" s="624"/>
      <c r="CF2923" s="624"/>
      <c r="CG2923" s="624"/>
      <c r="CH2923" s="624"/>
      <c r="CI2923" s="624"/>
      <c r="CJ2923" s="624"/>
      <c r="CK2923" s="624"/>
      <c r="CL2923" s="624"/>
      <c r="CM2923" s="624"/>
      <c r="CN2923" s="624"/>
      <c r="CO2923" s="624"/>
      <c r="CP2923" s="624"/>
      <c r="CQ2923" s="624"/>
      <c r="CR2923" s="624"/>
      <c r="CS2923" s="624"/>
      <c r="CT2923" s="624"/>
      <c r="CU2923" s="624"/>
      <c r="CV2923" s="624"/>
      <c r="CW2923" s="624"/>
      <c r="CX2923" s="624"/>
      <c r="CY2923" s="624"/>
      <c r="CZ2923" s="624"/>
      <c r="DA2923" s="624"/>
      <c r="DB2923" s="624"/>
      <c r="DC2923" s="624"/>
      <c r="DD2923" s="624"/>
      <c r="DE2923" s="624"/>
      <c r="DF2923" s="624"/>
      <c r="DG2923" s="624"/>
      <c r="DH2923" s="624"/>
      <c r="DI2923" s="624"/>
      <c r="DJ2923" s="624"/>
      <c r="DK2923" s="624"/>
      <c r="DL2923" s="624"/>
      <c r="DM2923" s="624"/>
      <c r="DN2923" s="624"/>
      <c r="DO2923" s="624"/>
      <c r="DP2923" s="624"/>
      <c r="DQ2923" s="624"/>
      <c r="DR2923" s="624"/>
      <c r="DS2923" s="624"/>
      <c r="DT2923" s="624"/>
      <c r="DU2923" s="624"/>
      <c r="DV2923" s="624"/>
      <c r="DW2923" s="624"/>
      <c r="DX2923" s="624"/>
      <c r="DY2923" s="624"/>
      <c r="DZ2923" s="624"/>
      <c r="EA2923" s="624"/>
      <c r="EB2923" s="624"/>
      <c r="EC2923" s="624"/>
      <c r="ED2923" s="624"/>
      <c r="EE2923" s="624"/>
      <c r="EF2923" s="624"/>
      <c r="EG2923" s="624"/>
      <c r="EH2923" s="624"/>
      <c r="EI2923" s="624"/>
      <c r="EJ2923" s="624"/>
      <c r="EK2923" s="624"/>
      <c r="EL2923" s="624"/>
      <c r="EM2923" s="624"/>
      <c r="EN2923" s="624"/>
      <c r="EO2923" s="624"/>
      <c r="EP2923" s="624"/>
      <c r="EQ2923" s="624"/>
    </row>
    <row r="2924" spans="1:147" s="560" customFormat="1">
      <c r="A2924" s="624"/>
      <c r="B2924" s="624"/>
      <c r="O2924" s="624"/>
      <c r="P2924" s="624"/>
      <c r="Q2924" s="624"/>
      <c r="R2924" s="624"/>
      <c r="S2924" s="624"/>
      <c r="T2924" s="624"/>
      <c r="U2924" s="624"/>
      <c r="V2924" s="624"/>
      <c r="W2924" s="624"/>
      <c r="X2924" s="624"/>
      <c r="Y2924" s="624"/>
      <c r="Z2924" s="624"/>
      <c r="AB2924" s="624"/>
      <c r="AC2924" s="624"/>
      <c r="AD2924" s="624"/>
      <c r="AE2924" s="624"/>
      <c r="AF2924" s="624"/>
      <c r="AG2924" s="624"/>
      <c r="AH2924" s="624"/>
      <c r="AI2924" s="624"/>
      <c r="AJ2924" s="624"/>
      <c r="AK2924" s="624"/>
      <c r="AL2924" s="624"/>
      <c r="AM2924" s="624"/>
      <c r="AN2924" s="624"/>
      <c r="AO2924" s="624"/>
      <c r="AP2924" s="624"/>
      <c r="AQ2924" s="624"/>
      <c r="AR2924" s="624"/>
      <c r="AS2924" s="624"/>
      <c r="AT2924" s="624"/>
      <c r="AU2924" s="624"/>
      <c r="AV2924" s="624"/>
      <c r="AW2924" s="624"/>
      <c r="AX2924" s="624"/>
      <c r="AY2924" s="624"/>
      <c r="AZ2924" s="624"/>
      <c r="BA2924" s="624"/>
      <c r="BB2924" s="624"/>
      <c r="BC2924" s="624"/>
      <c r="BD2924" s="624"/>
      <c r="BE2924" s="624"/>
      <c r="BF2924" s="624"/>
      <c r="BG2924" s="624"/>
      <c r="BH2924" s="624"/>
      <c r="BI2924" s="624"/>
      <c r="BJ2924" s="624"/>
      <c r="BK2924" s="624"/>
      <c r="BL2924" s="624"/>
      <c r="BM2924" s="624"/>
      <c r="BN2924" s="624"/>
      <c r="BO2924" s="624"/>
      <c r="BP2924" s="624"/>
      <c r="BQ2924" s="624"/>
      <c r="BR2924" s="624"/>
      <c r="BS2924" s="624"/>
      <c r="BT2924" s="624"/>
      <c r="BU2924" s="624"/>
      <c r="BV2924" s="624"/>
      <c r="BW2924" s="624"/>
      <c r="BX2924" s="624"/>
      <c r="BY2924" s="624"/>
      <c r="BZ2924" s="624"/>
      <c r="CA2924" s="624"/>
      <c r="CB2924" s="624"/>
      <c r="CC2924" s="624"/>
      <c r="CD2924" s="624"/>
      <c r="CE2924" s="624"/>
      <c r="CF2924" s="624"/>
      <c r="CG2924" s="624"/>
      <c r="CH2924" s="624"/>
      <c r="CI2924" s="624"/>
      <c r="CJ2924" s="624"/>
      <c r="CK2924" s="624"/>
      <c r="CL2924" s="624"/>
      <c r="CM2924" s="624"/>
      <c r="CN2924" s="624"/>
      <c r="CO2924" s="624"/>
      <c r="CP2924" s="624"/>
      <c r="CQ2924" s="624"/>
      <c r="CR2924" s="624"/>
      <c r="CS2924" s="624"/>
      <c r="CT2924" s="624"/>
      <c r="CU2924" s="624"/>
      <c r="CV2924" s="624"/>
      <c r="CW2924" s="624"/>
      <c r="CX2924" s="624"/>
      <c r="CY2924" s="624"/>
      <c r="CZ2924" s="624"/>
      <c r="DA2924" s="624"/>
      <c r="DB2924" s="624"/>
      <c r="DC2924" s="624"/>
      <c r="DD2924" s="624"/>
      <c r="DE2924" s="624"/>
      <c r="DF2924" s="624"/>
      <c r="DG2924" s="624"/>
      <c r="DH2924" s="624"/>
      <c r="DI2924" s="624"/>
      <c r="DJ2924" s="624"/>
      <c r="DK2924" s="624"/>
      <c r="DL2924" s="624"/>
      <c r="DM2924" s="624"/>
      <c r="DN2924" s="624"/>
      <c r="DO2924" s="624"/>
      <c r="DP2924" s="624"/>
      <c r="DQ2924" s="624"/>
      <c r="DR2924" s="624"/>
      <c r="DS2924" s="624"/>
      <c r="DT2924" s="624"/>
      <c r="DU2924" s="624"/>
      <c r="DV2924" s="624"/>
      <c r="DW2924" s="624"/>
      <c r="DX2924" s="624"/>
      <c r="DY2924" s="624"/>
      <c r="DZ2924" s="624"/>
      <c r="EA2924" s="624"/>
      <c r="EB2924" s="624"/>
      <c r="EC2924" s="624"/>
      <c r="ED2924" s="624"/>
      <c r="EE2924" s="624"/>
      <c r="EF2924" s="624"/>
      <c r="EG2924" s="624"/>
      <c r="EH2924" s="624"/>
      <c r="EI2924" s="624"/>
      <c r="EJ2924" s="624"/>
      <c r="EK2924" s="624"/>
      <c r="EL2924" s="624"/>
      <c r="EM2924" s="624"/>
      <c r="EN2924" s="624"/>
      <c r="EO2924" s="624"/>
      <c r="EP2924" s="624"/>
      <c r="EQ2924" s="624"/>
    </row>
    <row r="2925" spans="1:147" s="560" customFormat="1">
      <c r="A2925" s="624"/>
      <c r="B2925" s="624"/>
      <c r="O2925" s="624"/>
      <c r="P2925" s="624"/>
      <c r="Q2925" s="624"/>
      <c r="R2925" s="624"/>
      <c r="S2925" s="624"/>
      <c r="T2925" s="624"/>
      <c r="U2925" s="624"/>
      <c r="V2925" s="624"/>
      <c r="W2925" s="624"/>
      <c r="X2925" s="624"/>
      <c r="Y2925" s="624"/>
      <c r="Z2925" s="624"/>
      <c r="AB2925" s="624"/>
      <c r="AC2925" s="624"/>
      <c r="AD2925" s="624"/>
      <c r="AE2925" s="624"/>
      <c r="AF2925" s="624"/>
      <c r="AG2925" s="624"/>
      <c r="AH2925" s="624"/>
      <c r="AI2925" s="624"/>
      <c r="AJ2925" s="624"/>
      <c r="AK2925" s="624"/>
      <c r="AL2925" s="624"/>
      <c r="AM2925" s="624"/>
      <c r="AN2925" s="624"/>
      <c r="AO2925" s="624"/>
      <c r="AP2925" s="624"/>
      <c r="AQ2925" s="624"/>
      <c r="AR2925" s="624"/>
      <c r="AS2925" s="624"/>
      <c r="AT2925" s="624"/>
      <c r="AU2925" s="624"/>
      <c r="AV2925" s="624"/>
      <c r="AW2925" s="624"/>
      <c r="AX2925" s="624"/>
      <c r="AY2925" s="624"/>
      <c r="AZ2925" s="624"/>
      <c r="BA2925" s="624"/>
      <c r="BB2925" s="624"/>
      <c r="BC2925" s="624"/>
      <c r="BD2925" s="624"/>
      <c r="BE2925" s="624"/>
      <c r="BF2925" s="624"/>
      <c r="BG2925" s="624"/>
      <c r="BH2925" s="624"/>
      <c r="BI2925" s="624"/>
      <c r="BJ2925" s="624"/>
      <c r="BK2925" s="624"/>
      <c r="BL2925" s="624"/>
      <c r="BM2925" s="624"/>
      <c r="BN2925" s="624"/>
      <c r="BO2925" s="624"/>
      <c r="BP2925" s="624"/>
      <c r="BQ2925" s="624"/>
      <c r="BR2925" s="624"/>
      <c r="BS2925" s="624"/>
      <c r="BT2925" s="624"/>
      <c r="BU2925" s="624"/>
      <c r="BV2925" s="624"/>
      <c r="BW2925" s="624"/>
      <c r="BX2925" s="624"/>
      <c r="BY2925" s="624"/>
      <c r="BZ2925" s="624"/>
      <c r="CA2925" s="624"/>
      <c r="CB2925" s="624"/>
      <c r="CC2925" s="624"/>
      <c r="CD2925" s="624"/>
      <c r="CE2925" s="624"/>
      <c r="CF2925" s="624"/>
      <c r="CG2925" s="624"/>
      <c r="CH2925" s="624"/>
      <c r="CI2925" s="624"/>
      <c r="CJ2925" s="624"/>
      <c r="CK2925" s="624"/>
      <c r="CL2925" s="624"/>
      <c r="CM2925" s="624"/>
      <c r="CN2925" s="624"/>
      <c r="CO2925" s="624"/>
      <c r="CP2925" s="624"/>
      <c r="CQ2925" s="624"/>
      <c r="CR2925" s="624"/>
      <c r="CS2925" s="624"/>
      <c r="CT2925" s="624"/>
      <c r="CU2925" s="624"/>
      <c r="CV2925" s="624"/>
      <c r="CW2925" s="624"/>
      <c r="CX2925" s="624"/>
      <c r="CY2925" s="624"/>
      <c r="CZ2925" s="624"/>
      <c r="DA2925" s="624"/>
      <c r="DB2925" s="624"/>
      <c r="DC2925" s="624"/>
      <c r="DD2925" s="624"/>
      <c r="DE2925" s="624"/>
      <c r="DF2925" s="624"/>
      <c r="DG2925" s="624"/>
      <c r="DH2925" s="624"/>
      <c r="DI2925" s="624"/>
      <c r="DJ2925" s="624"/>
      <c r="DK2925" s="624"/>
      <c r="DL2925" s="624"/>
      <c r="DM2925" s="624"/>
      <c r="DN2925" s="624"/>
      <c r="DO2925" s="624"/>
      <c r="DP2925" s="624"/>
      <c r="DQ2925" s="624"/>
      <c r="DR2925" s="624"/>
      <c r="DS2925" s="624"/>
      <c r="DT2925" s="624"/>
      <c r="DU2925" s="624"/>
      <c r="DV2925" s="624"/>
      <c r="DW2925" s="624"/>
      <c r="DX2925" s="624"/>
      <c r="DY2925" s="624"/>
      <c r="DZ2925" s="624"/>
      <c r="EA2925" s="624"/>
      <c r="EB2925" s="624"/>
      <c r="EC2925" s="624"/>
      <c r="ED2925" s="624"/>
      <c r="EE2925" s="624"/>
      <c r="EF2925" s="624"/>
      <c r="EG2925" s="624"/>
      <c r="EH2925" s="624"/>
      <c r="EI2925" s="624"/>
      <c r="EJ2925" s="624"/>
      <c r="EK2925" s="624"/>
      <c r="EL2925" s="624"/>
      <c r="EM2925" s="624"/>
      <c r="EN2925" s="624"/>
      <c r="EO2925" s="624"/>
      <c r="EP2925" s="624"/>
      <c r="EQ2925" s="624"/>
    </row>
    <row r="2926" spans="1:147" s="560" customFormat="1">
      <c r="A2926" s="624"/>
      <c r="B2926" s="624"/>
      <c r="O2926" s="624"/>
      <c r="P2926" s="624"/>
      <c r="Q2926" s="624"/>
      <c r="R2926" s="624"/>
      <c r="S2926" s="624"/>
      <c r="T2926" s="624"/>
      <c r="U2926" s="624"/>
      <c r="V2926" s="624"/>
      <c r="W2926" s="624"/>
      <c r="X2926" s="624"/>
      <c r="Y2926" s="624"/>
      <c r="Z2926" s="624"/>
      <c r="AB2926" s="624"/>
      <c r="AC2926" s="624"/>
      <c r="AD2926" s="624"/>
      <c r="AE2926" s="624"/>
      <c r="AF2926" s="624"/>
      <c r="AG2926" s="624"/>
      <c r="AH2926" s="624"/>
      <c r="AI2926" s="624"/>
      <c r="AJ2926" s="624"/>
      <c r="AK2926" s="624"/>
      <c r="AL2926" s="624"/>
      <c r="AM2926" s="624"/>
      <c r="AN2926" s="624"/>
      <c r="AO2926" s="624"/>
      <c r="AP2926" s="624"/>
      <c r="AQ2926" s="624"/>
      <c r="AR2926" s="624"/>
      <c r="AS2926" s="624"/>
      <c r="AT2926" s="624"/>
      <c r="AU2926" s="624"/>
      <c r="AV2926" s="624"/>
      <c r="AW2926" s="624"/>
      <c r="AX2926" s="624"/>
      <c r="AY2926" s="624"/>
      <c r="AZ2926" s="624"/>
      <c r="BA2926" s="624"/>
      <c r="BB2926" s="624"/>
      <c r="BC2926" s="624"/>
      <c r="BD2926" s="624"/>
      <c r="BE2926" s="624"/>
      <c r="BF2926" s="624"/>
      <c r="BG2926" s="624"/>
      <c r="BH2926" s="624"/>
      <c r="BI2926" s="624"/>
      <c r="BJ2926" s="624"/>
      <c r="BK2926" s="624"/>
      <c r="BL2926" s="624"/>
      <c r="BM2926" s="624"/>
      <c r="BN2926" s="624"/>
      <c r="BO2926" s="624"/>
      <c r="BP2926" s="624"/>
      <c r="BQ2926" s="624"/>
      <c r="BR2926" s="624"/>
      <c r="BS2926" s="624"/>
      <c r="BT2926" s="624"/>
      <c r="BU2926" s="624"/>
      <c r="BV2926" s="624"/>
      <c r="BW2926" s="624"/>
      <c r="BX2926" s="624"/>
      <c r="BY2926" s="624"/>
      <c r="BZ2926" s="624"/>
      <c r="CA2926" s="624"/>
      <c r="CB2926" s="624"/>
      <c r="CC2926" s="624"/>
      <c r="CD2926" s="624"/>
      <c r="CE2926" s="624"/>
      <c r="CF2926" s="624"/>
      <c r="CG2926" s="624"/>
      <c r="CH2926" s="624"/>
      <c r="CI2926" s="624"/>
      <c r="CJ2926" s="624"/>
      <c r="CK2926" s="624"/>
      <c r="CL2926" s="624"/>
      <c r="CM2926" s="624"/>
      <c r="CN2926" s="624"/>
      <c r="CO2926" s="624"/>
      <c r="CP2926" s="624"/>
      <c r="CQ2926" s="624"/>
      <c r="CR2926" s="624"/>
      <c r="CS2926" s="624"/>
      <c r="CT2926" s="624"/>
      <c r="CU2926" s="624"/>
      <c r="CV2926" s="624"/>
      <c r="CW2926" s="624"/>
      <c r="CX2926" s="624"/>
      <c r="CY2926" s="624"/>
      <c r="CZ2926" s="624"/>
      <c r="DA2926" s="624"/>
      <c r="DB2926" s="624"/>
      <c r="DC2926" s="624"/>
      <c r="DD2926" s="624"/>
      <c r="DE2926" s="624"/>
      <c r="DF2926" s="624"/>
      <c r="DG2926" s="624"/>
      <c r="DH2926" s="624"/>
      <c r="DI2926" s="624"/>
      <c r="DJ2926" s="624"/>
      <c r="DK2926" s="624"/>
      <c r="DL2926" s="624"/>
      <c r="DM2926" s="624"/>
      <c r="DN2926" s="624"/>
      <c r="DO2926" s="624"/>
      <c r="DP2926" s="624"/>
      <c r="DQ2926" s="624"/>
      <c r="DR2926" s="624"/>
      <c r="DS2926" s="624"/>
      <c r="DT2926" s="624"/>
      <c r="DU2926" s="624"/>
      <c r="DV2926" s="624"/>
      <c r="DW2926" s="624"/>
      <c r="DX2926" s="624"/>
      <c r="DY2926" s="624"/>
      <c r="DZ2926" s="624"/>
      <c r="EA2926" s="624"/>
      <c r="EB2926" s="624"/>
      <c r="EC2926" s="624"/>
      <c r="ED2926" s="624"/>
      <c r="EE2926" s="624"/>
      <c r="EF2926" s="624"/>
      <c r="EG2926" s="624"/>
      <c r="EH2926" s="624"/>
      <c r="EI2926" s="624"/>
      <c r="EJ2926" s="624"/>
      <c r="EK2926" s="624"/>
      <c r="EL2926" s="624"/>
      <c r="EM2926" s="624"/>
      <c r="EN2926" s="624"/>
      <c r="EO2926" s="624"/>
      <c r="EP2926" s="624"/>
      <c r="EQ2926" s="624"/>
    </row>
    <row r="2927" spans="1:147" s="560" customFormat="1">
      <c r="A2927" s="624"/>
      <c r="B2927" s="624"/>
      <c r="O2927" s="624"/>
      <c r="P2927" s="624"/>
      <c r="Q2927" s="624"/>
      <c r="R2927" s="624"/>
      <c r="S2927" s="624"/>
      <c r="T2927" s="624"/>
      <c r="U2927" s="624"/>
      <c r="V2927" s="624"/>
      <c r="W2927" s="624"/>
      <c r="X2927" s="624"/>
      <c r="Y2927" s="624"/>
      <c r="Z2927" s="624"/>
      <c r="AB2927" s="624"/>
      <c r="AC2927" s="624"/>
      <c r="AD2927" s="624"/>
      <c r="AE2927" s="624"/>
      <c r="AF2927" s="624"/>
      <c r="AG2927" s="624"/>
      <c r="AH2927" s="624"/>
      <c r="AI2927" s="624"/>
      <c r="AJ2927" s="624"/>
      <c r="AK2927" s="624"/>
      <c r="AL2927" s="624"/>
      <c r="AM2927" s="624"/>
      <c r="AN2927" s="624"/>
      <c r="AO2927" s="624"/>
      <c r="AP2927" s="624"/>
      <c r="AQ2927" s="624"/>
      <c r="AR2927" s="624"/>
      <c r="AS2927" s="624"/>
      <c r="AT2927" s="624"/>
      <c r="AU2927" s="624"/>
      <c r="AV2927" s="624"/>
      <c r="AW2927" s="624"/>
      <c r="AX2927" s="624"/>
      <c r="AY2927" s="624"/>
      <c r="AZ2927" s="624"/>
      <c r="BA2927" s="624"/>
      <c r="BB2927" s="624"/>
      <c r="BC2927" s="624"/>
      <c r="BD2927" s="624"/>
      <c r="BE2927" s="624"/>
      <c r="BF2927" s="624"/>
      <c r="BG2927" s="624"/>
      <c r="BH2927" s="624"/>
      <c r="BI2927" s="624"/>
      <c r="BJ2927" s="624"/>
      <c r="BK2927" s="624"/>
      <c r="BL2927" s="624"/>
      <c r="BM2927" s="624"/>
      <c r="BN2927" s="624"/>
      <c r="BO2927" s="624"/>
      <c r="BP2927" s="624"/>
      <c r="BQ2927" s="624"/>
      <c r="BR2927" s="624"/>
      <c r="BS2927" s="624"/>
      <c r="BT2927" s="624"/>
      <c r="BU2927" s="624"/>
      <c r="BV2927" s="624"/>
      <c r="BW2927" s="624"/>
      <c r="BX2927" s="624"/>
      <c r="BY2927" s="624"/>
      <c r="BZ2927" s="624"/>
      <c r="CA2927" s="624"/>
      <c r="CB2927" s="624"/>
      <c r="CC2927" s="624"/>
      <c r="CD2927" s="624"/>
      <c r="CE2927" s="624"/>
      <c r="CF2927" s="624"/>
      <c r="CG2927" s="624"/>
      <c r="CH2927" s="624"/>
      <c r="CI2927" s="624"/>
      <c r="CJ2927" s="624"/>
      <c r="CK2927" s="624"/>
      <c r="CL2927" s="624"/>
      <c r="CM2927" s="624"/>
      <c r="CN2927" s="624"/>
      <c r="CO2927" s="624"/>
      <c r="CP2927" s="624"/>
      <c r="CQ2927" s="624"/>
      <c r="CR2927" s="624"/>
      <c r="CS2927" s="624"/>
      <c r="CT2927" s="624"/>
      <c r="CU2927" s="624"/>
      <c r="CV2927" s="624"/>
      <c r="CW2927" s="624"/>
      <c r="CX2927" s="624"/>
      <c r="CY2927" s="624"/>
      <c r="CZ2927" s="624"/>
      <c r="DA2927" s="624"/>
      <c r="DB2927" s="624"/>
      <c r="DC2927" s="624"/>
      <c r="DD2927" s="624"/>
      <c r="DE2927" s="624"/>
      <c r="DF2927" s="624"/>
      <c r="DG2927" s="624"/>
      <c r="DH2927" s="624"/>
      <c r="DI2927" s="624"/>
      <c r="DJ2927" s="624"/>
      <c r="DK2927" s="624"/>
      <c r="DL2927" s="624"/>
      <c r="DM2927" s="624"/>
      <c r="DN2927" s="624"/>
      <c r="DO2927" s="624"/>
      <c r="DP2927" s="624"/>
      <c r="DQ2927" s="624"/>
      <c r="DR2927" s="624"/>
      <c r="DS2927" s="624"/>
      <c r="DT2927" s="624"/>
      <c r="DU2927" s="624"/>
      <c r="DV2927" s="624"/>
      <c r="DW2927" s="624"/>
      <c r="DX2927" s="624"/>
      <c r="DY2927" s="624"/>
      <c r="DZ2927" s="624"/>
      <c r="EA2927" s="624"/>
      <c r="EB2927" s="624"/>
      <c r="EC2927" s="624"/>
      <c r="ED2927" s="624"/>
      <c r="EE2927" s="624"/>
      <c r="EF2927" s="624"/>
      <c r="EG2927" s="624"/>
      <c r="EH2927" s="624"/>
      <c r="EI2927" s="624"/>
      <c r="EJ2927" s="624"/>
      <c r="EK2927" s="624"/>
      <c r="EL2927" s="624"/>
      <c r="EM2927" s="624"/>
      <c r="EN2927" s="624"/>
      <c r="EO2927" s="624"/>
      <c r="EP2927" s="624"/>
      <c r="EQ2927" s="624"/>
    </row>
    <row r="2928" spans="1:147" s="560" customFormat="1">
      <c r="A2928" s="624"/>
      <c r="B2928" s="624"/>
      <c r="O2928" s="624"/>
      <c r="P2928" s="624"/>
      <c r="Q2928" s="624"/>
      <c r="R2928" s="624"/>
      <c r="S2928" s="624"/>
      <c r="T2928" s="624"/>
      <c r="U2928" s="624"/>
      <c r="V2928" s="624"/>
      <c r="W2928" s="624"/>
      <c r="X2928" s="624"/>
      <c r="Y2928" s="624"/>
      <c r="Z2928" s="624"/>
      <c r="AB2928" s="624"/>
      <c r="AC2928" s="624"/>
      <c r="AD2928" s="624"/>
      <c r="AE2928" s="624"/>
      <c r="AF2928" s="624"/>
      <c r="AG2928" s="624"/>
      <c r="AH2928" s="624"/>
      <c r="AI2928" s="624"/>
      <c r="AJ2928" s="624"/>
      <c r="AK2928" s="624"/>
      <c r="AL2928" s="624"/>
      <c r="AM2928" s="624"/>
      <c r="AN2928" s="624"/>
      <c r="AO2928" s="624"/>
      <c r="AP2928" s="624"/>
      <c r="AQ2928" s="624"/>
      <c r="AR2928" s="624"/>
      <c r="AS2928" s="624"/>
      <c r="AT2928" s="624"/>
      <c r="AU2928" s="624"/>
      <c r="AV2928" s="624"/>
      <c r="AW2928" s="624"/>
      <c r="AX2928" s="624"/>
      <c r="AY2928" s="624"/>
      <c r="AZ2928" s="624"/>
      <c r="BA2928" s="624"/>
      <c r="BB2928" s="624"/>
      <c r="BC2928" s="624"/>
      <c r="BD2928" s="624"/>
      <c r="BE2928" s="624"/>
      <c r="BF2928" s="624"/>
      <c r="BG2928" s="624"/>
      <c r="BH2928" s="624"/>
      <c r="BI2928" s="624"/>
      <c r="BJ2928" s="624"/>
      <c r="BK2928" s="624"/>
      <c r="BL2928" s="624"/>
      <c r="BM2928" s="624"/>
      <c r="BN2928" s="624"/>
      <c r="BO2928" s="624"/>
      <c r="BP2928" s="624"/>
      <c r="BQ2928" s="624"/>
      <c r="BR2928" s="624"/>
      <c r="BS2928" s="624"/>
      <c r="BT2928" s="624"/>
      <c r="BU2928" s="624"/>
      <c r="BV2928" s="624"/>
      <c r="BW2928" s="624"/>
      <c r="BX2928" s="624"/>
      <c r="BY2928" s="624"/>
      <c r="BZ2928" s="624"/>
      <c r="CA2928" s="624"/>
      <c r="CB2928" s="624"/>
      <c r="CC2928" s="624"/>
      <c r="CD2928" s="624"/>
      <c r="CE2928" s="624"/>
      <c r="CF2928" s="624"/>
      <c r="CG2928" s="624"/>
      <c r="CH2928" s="624"/>
      <c r="CI2928" s="624"/>
      <c r="CJ2928" s="624"/>
      <c r="CK2928" s="624"/>
      <c r="CL2928" s="624"/>
      <c r="CM2928" s="624"/>
      <c r="CN2928" s="624"/>
      <c r="CO2928" s="624"/>
      <c r="CP2928" s="624"/>
      <c r="CQ2928" s="624"/>
      <c r="CR2928" s="624"/>
      <c r="CS2928" s="624"/>
      <c r="CT2928" s="624"/>
      <c r="CU2928" s="624"/>
      <c r="CV2928" s="624"/>
      <c r="CW2928" s="624"/>
      <c r="CX2928" s="624"/>
      <c r="CY2928" s="624"/>
      <c r="CZ2928" s="624"/>
      <c r="DA2928" s="624"/>
      <c r="DB2928" s="624"/>
      <c r="DC2928" s="624"/>
      <c r="DD2928" s="624"/>
      <c r="DE2928" s="624"/>
      <c r="DF2928" s="624"/>
      <c r="DG2928" s="624"/>
      <c r="DH2928" s="624"/>
      <c r="DI2928" s="624"/>
      <c r="DJ2928" s="624"/>
      <c r="DK2928" s="624"/>
      <c r="DL2928" s="624"/>
      <c r="DM2928" s="624"/>
      <c r="DN2928" s="624"/>
      <c r="DO2928" s="624"/>
      <c r="DP2928" s="624"/>
      <c r="DQ2928" s="624"/>
      <c r="DR2928" s="624"/>
      <c r="DS2928" s="624"/>
      <c r="DT2928" s="624"/>
      <c r="DU2928" s="624"/>
      <c r="DV2928" s="624"/>
      <c r="DW2928" s="624"/>
      <c r="DX2928" s="624"/>
      <c r="DY2928" s="624"/>
      <c r="DZ2928" s="624"/>
      <c r="EA2928" s="624"/>
      <c r="EB2928" s="624"/>
      <c r="EC2928" s="624"/>
      <c r="ED2928" s="624"/>
      <c r="EE2928" s="624"/>
      <c r="EF2928" s="624"/>
      <c r="EG2928" s="624"/>
      <c r="EH2928" s="624"/>
      <c r="EI2928" s="624"/>
      <c r="EJ2928" s="624"/>
      <c r="EK2928" s="624"/>
      <c r="EL2928" s="624"/>
      <c r="EM2928" s="624"/>
      <c r="EN2928" s="624"/>
      <c r="EO2928" s="624"/>
      <c r="EP2928" s="624"/>
      <c r="EQ2928" s="624"/>
    </row>
    <row r="2929" spans="1:147" s="560" customFormat="1">
      <c r="A2929" s="624"/>
      <c r="B2929" s="624"/>
      <c r="O2929" s="624"/>
      <c r="P2929" s="624"/>
      <c r="Q2929" s="624"/>
      <c r="R2929" s="624"/>
      <c r="S2929" s="624"/>
      <c r="T2929" s="624"/>
      <c r="U2929" s="624"/>
      <c r="V2929" s="624"/>
      <c r="W2929" s="624"/>
      <c r="X2929" s="624"/>
      <c r="Y2929" s="624"/>
      <c r="Z2929" s="624"/>
      <c r="AB2929" s="624"/>
      <c r="AC2929" s="624"/>
      <c r="AD2929" s="624"/>
      <c r="AE2929" s="624"/>
      <c r="AF2929" s="624"/>
      <c r="AG2929" s="624"/>
      <c r="AH2929" s="624"/>
      <c r="AI2929" s="624"/>
      <c r="AJ2929" s="624"/>
      <c r="AK2929" s="624"/>
      <c r="AL2929" s="624"/>
      <c r="AM2929" s="624"/>
      <c r="AN2929" s="624"/>
      <c r="AO2929" s="624"/>
      <c r="AP2929" s="624"/>
      <c r="AQ2929" s="624"/>
      <c r="AR2929" s="624"/>
      <c r="AS2929" s="624"/>
      <c r="AT2929" s="624"/>
      <c r="AU2929" s="624"/>
      <c r="AV2929" s="624"/>
      <c r="AW2929" s="624"/>
      <c r="AX2929" s="624"/>
      <c r="AY2929" s="624"/>
      <c r="AZ2929" s="624"/>
      <c r="BA2929" s="624"/>
      <c r="BB2929" s="624"/>
      <c r="BC2929" s="624"/>
      <c r="BD2929" s="624"/>
      <c r="BE2929" s="624"/>
      <c r="BF2929" s="624"/>
      <c r="BG2929" s="624"/>
      <c r="BH2929" s="624"/>
      <c r="BI2929" s="624"/>
      <c r="BJ2929" s="624"/>
      <c r="BK2929" s="624"/>
      <c r="BL2929" s="624"/>
      <c r="BM2929" s="624"/>
      <c r="BN2929" s="624"/>
      <c r="BO2929" s="624"/>
      <c r="BP2929" s="624"/>
      <c r="BQ2929" s="624"/>
      <c r="BR2929" s="624"/>
      <c r="BS2929" s="624"/>
      <c r="BT2929" s="624"/>
      <c r="BU2929" s="624"/>
      <c r="BV2929" s="624"/>
      <c r="BW2929" s="624"/>
      <c r="BX2929" s="624"/>
      <c r="BY2929" s="624"/>
      <c r="BZ2929" s="624"/>
      <c r="CA2929" s="624"/>
      <c r="CB2929" s="624"/>
      <c r="CC2929" s="624"/>
      <c r="CD2929" s="624"/>
      <c r="CE2929" s="624"/>
      <c r="CF2929" s="624"/>
      <c r="CG2929" s="624"/>
      <c r="CH2929" s="624"/>
      <c r="CI2929" s="624"/>
      <c r="CJ2929" s="624"/>
      <c r="CK2929" s="624"/>
      <c r="CL2929" s="624"/>
      <c r="CM2929" s="624"/>
      <c r="CN2929" s="624"/>
      <c r="CO2929" s="624"/>
      <c r="CP2929" s="624"/>
      <c r="CQ2929" s="624"/>
      <c r="CR2929" s="624"/>
      <c r="CS2929" s="624"/>
      <c r="CT2929" s="624"/>
      <c r="CU2929" s="624"/>
      <c r="CV2929" s="624"/>
      <c r="CW2929" s="624"/>
      <c r="CX2929" s="624"/>
      <c r="CY2929" s="624"/>
      <c r="CZ2929" s="624"/>
      <c r="DA2929" s="624"/>
      <c r="DB2929" s="624"/>
      <c r="DC2929" s="624"/>
      <c r="DD2929" s="624"/>
      <c r="DE2929" s="624"/>
      <c r="DF2929" s="624"/>
      <c r="DG2929" s="624"/>
      <c r="DH2929" s="624"/>
      <c r="DI2929" s="624"/>
      <c r="DJ2929" s="624"/>
      <c r="DK2929" s="624"/>
      <c r="DL2929" s="624"/>
      <c r="DM2929" s="624"/>
      <c r="DN2929" s="624"/>
      <c r="DO2929" s="624"/>
      <c r="DP2929" s="624"/>
      <c r="DQ2929" s="624"/>
      <c r="DR2929" s="624"/>
      <c r="DS2929" s="624"/>
      <c r="DT2929" s="624"/>
      <c r="DU2929" s="624"/>
      <c r="DV2929" s="624"/>
      <c r="DW2929" s="624"/>
      <c r="DX2929" s="624"/>
      <c r="DY2929" s="624"/>
      <c r="DZ2929" s="624"/>
      <c r="EA2929" s="624"/>
      <c r="EB2929" s="624"/>
      <c r="EC2929" s="624"/>
      <c r="ED2929" s="624"/>
      <c r="EE2929" s="624"/>
      <c r="EF2929" s="624"/>
      <c r="EG2929" s="624"/>
      <c r="EH2929" s="624"/>
      <c r="EI2929" s="624"/>
      <c r="EJ2929" s="624"/>
      <c r="EK2929" s="624"/>
      <c r="EL2929" s="624"/>
      <c r="EM2929" s="624"/>
      <c r="EN2929" s="624"/>
      <c r="EO2929" s="624"/>
      <c r="EP2929" s="624"/>
      <c r="EQ2929" s="624"/>
    </row>
    <row r="2930" spans="1:147" s="560" customFormat="1">
      <c r="A2930" s="624"/>
      <c r="B2930" s="624"/>
      <c r="O2930" s="624"/>
      <c r="P2930" s="624"/>
      <c r="Q2930" s="624"/>
      <c r="R2930" s="624"/>
      <c r="S2930" s="624"/>
      <c r="T2930" s="624"/>
      <c r="U2930" s="624"/>
      <c r="V2930" s="624"/>
      <c r="W2930" s="624"/>
      <c r="X2930" s="624"/>
      <c r="Y2930" s="624"/>
      <c r="Z2930" s="624"/>
      <c r="AB2930" s="624"/>
      <c r="AC2930" s="624"/>
      <c r="AD2930" s="624"/>
      <c r="AE2930" s="624"/>
      <c r="AF2930" s="624"/>
      <c r="AG2930" s="624"/>
      <c r="AH2930" s="624"/>
      <c r="AI2930" s="624"/>
      <c r="AJ2930" s="624"/>
      <c r="AK2930" s="624"/>
      <c r="AL2930" s="624"/>
      <c r="AM2930" s="624"/>
      <c r="AN2930" s="624"/>
      <c r="AO2930" s="624"/>
      <c r="AP2930" s="624"/>
      <c r="AQ2930" s="624"/>
      <c r="AR2930" s="624"/>
      <c r="AS2930" s="624"/>
      <c r="AT2930" s="624"/>
      <c r="AU2930" s="624"/>
      <c r="AV2930" s="624"/>
      <c r="AW2930" s="624"/>
      <c r="AX2930" s="624"/>
      <c r="AY2930" s="624"/>
      <c r="AZ2930" s="624"/>
      <c r="BA2930" s="624"/>
      <c r="BB2930" s="624"/>
      <c r="BC2930" s="624"/>
      <c r="BD2930" s="624"/>
      <c r="BE2930" s="624"/>
      <c r="BF2930" s="624"/>
      <c r="BG2930" s="624"/>
      <c r="BH2930" s="624"/>
      <c r="BI2930" s="624"/>
      <c r="BJ2930" s="624"/>
      <c r="BK2930" s="624"/>
      <c r="BL2930" s="624"/>
      <c r="BM2930" s="624"/>
      <c r="BN2930" s="624"/>
      <c r="BO2930" s="624"/>
      <c r="BP2930" s="624"/>
      <c r="BQ2930" s="624"/>
      <c r="BR2930" s="624"/>
      <c r="BS2930" s="624"/>
      <c r="BT2930" s="624"/>
      <c r="BU2930" s="624"/>
      <c r="BV2930" s="624"/>
      <c r="BW2930" s="624"/>
      <c r="BX2930" s="624"/>
      <c r="BY2930" s="624"/>
      <c r="BZ2930" s="624"/>
      <c r="CA2930" s="624"/>
      <c r="CB2930" s="624"/>
      <c r="CC2930" s="624"/>
      <c r="CD2930" s="624"/>
      <c r="CE2930" s="624"/>
      <c r="CF2930" s="624"/>
      <c r="CG2930" s="624"/>
      <c r="CH2930" s="624"/>
      <c r="CI2930" s="624"/>
      <c r="CJ2930" s="624"/>
      <c r="CK2930" s="624"/>
      <c r="CL2930" s="624"/>
      <c r="CM2930" s="624"/>
      <c r="CN2930" s="624"/>
      <c r="CO2930" s="624"/>
      <c r="CP2930" s="624"/>
      <c r="CQ2930" s="624"/>
      <c r="CR2930" s="624"/>
      <c r="CS2930" s="624"/>
      <c r="CT2930" s="624"/>
      <c r="CU2930" s="624"/>
      <c r="CV2930" s="624"/>
      <c r="CW2930" s="624"/>
      <c r="CX2930" s="624"/>
      <c r="CY2930" s="624"/>
      <c r="CZ2930" s="624"/>
      <c r="DA2930" s="624"/>
      <c r="DB2930" s="624"/>
      <c r="DC2930" s="624"/>
      <c r="DD2930" s="624"/>
      <c r="DE2930" s="624"/>
      <c r="DF2930" s="624"/>
      <c r="DG2930" s="624"/>
      <c r="DH2930" s="624"/>
      <c r="DI2930" s="624"/>
      <c r="DJ2930" s="624"/>
      <c r="DK2930" s="624"/>
      <c r="DL2930" s="624"/>
      <c r="DM2930" s="624"/>
      <c r="DN2930" s="624"/>
      <c r="DO2930" s="624"/>
      <c r="DP2930" s="624"/>
      <c r="DQ2930" s="624"/>
      <c r="DR2930" s="624"/>
      <c r="DS2930" s="624"/>
      <c r="DT2930" s="624"/>
      <c r="DU2930" s="624"/>
      <c r="DV2930" s="624"/>
      <c r="DW2930" s="624"/>
      <c r="DX2930" s="624"/>
      <c r="DY2930" s="624"/>
      <c r="DZ2930" s="624"/>
      <c r="EA2930" s="624"/>
      <c r="EB2930" s="624"/>
      <c r="EC2930" s="624"/>
      <c r="ED2930" s="624"/>
      <c r="EE2930" s="624"/>
      <c r="EF2930" s="624"/>
      <c r="EG2930" s="624"/>
      <c r="EH2930" s="624"/>
      <c r="EI2930" s="624"/>
      <c r="EJ2930" s="624"/>
      <c r="EK2930" s="624"/>
      <c r="EL2930" s="624"/>
      <c r="EM2930" s="624"/>
      <c r="EN2930" s="624"/>
      <c r="EO2930" s="624"/>
      <c r="EP2930" s="624"/>
      <c r="EQ2930" s="624"/>
    </row>
    <row r="2931" spans="1:147" s="560" customFormat="1">
      <c r="A2931" s="624"/>
      <c r="B2931" s="624"/>
      <c r="O2931" s="624"/>
      <c r="P2931" s="624"/>
      <c r="Q2931" s="624"/>
      <c r="R2931" s="624"/>
      <c r="S2931" s="624"/>
      <c r="T2931" s="624"/>
      <c r="U2931" s="624"/>
      <c r="V2931" s="624"/>
      <c r="W2931" s="624"/>
      <c r="X2931" s="624"/>
      <c r="Y2931" s="624"/>
      <c r="Z2931" s="624"/>
      <c r="AB2931" s="624"/>
      <c r="AC2931" s="624"/>
      <c r="AD2931" s="624"/>
      <c r="AE2931" s="624"/>
      <c r="AF2931" s="624"/>
      <c r="AG2931" s="624"/>
      <c r="AH2931" s="624"/>
      <c r="AI2931" s="624"/>
      <c r="AJ2931" s="624"/>
      <c r="AK2931" s="624"/>
      <c r="AL2931" s="624"/>
      <c r="AM2931" s="624"/>
      <c r="AN2931" s="624"/>
      <c r="AO2931" s="624"/>
      <c r="AP2931" s="624"/>
      <c r="AQ2931" s="624"/>
      <c r="AR2931" s="624"/>
      <c r="AS2931" s="624"/>
      <c r="AT2931" s="624"/>
      <c r="AU2931" s="624"/>
      <c r="AV2931" s="624"/>
      <c r="AW2931" s="624"/>
      <c r="AX2931" s="624"/>
      <c r="AY2931" s="624"/>
      <c r="AZ2931" s="624"/>
      <c r="BA2931" s="624"/>
      <c r="BB2931" s="624"/>
      <c r="BC2931" s="624"/>
      <c r="BD2931" s="624"/>
      <c r="BE2931" s="624"/>
      <c r="BF2931" s="624"/>
      <c r="BG2931" s="624"/>
      <c r="BH2931" s="624"/>
      <c r="BI2931" s="624"/>
      <c r="BJ2931" s="624"/>
      <c r="BK2931" s="624"/>
      <c r="BL2931" s="624"/>
      <c r="BM2931" s="624"/>
      <c r="BN2931" s="624"/>
      <c r="BO2931" s="624"/>
      <c r="BP2931" s="624"/>
      <c r="BQ2931" s="624"/>
      <c r="BR2931" s="624"/>
      <c r="BS2931" s="624"/>
      <c r="BT2931" s="624"/>
      <c r="BU2931" s="624"/>
      <c r="BV2931" s="624"/>
      <c r="BW2931" s="624"/>
      <c r="BX2931" s="624"/>
      <c r="BY2931" s="624"/>
      <c r="BZ2931" s="624"/>
      <c r="CA2931" s="624"/>
      <c r="CB2931" s="624"/>
      <c r="CC2931" s="624"/>
      <c r="CD2931" s="624"/>
      <c r="CE2931" s="624"/>
      <c r="CF2931" s="624"/>
      <c r="CG2931" s="624"/>
      <c r="CH2931" s="624"/>
      <c r="CI2931" s="624"/>
      <c r="CJ2931" s="624"/>
      <c r="CK2931" s="624"/>
      <c r="CL2931" s="624"/>
      <c r="CM2931" s="624"/>
      <c r="CN2931" s="624"/>
      <c r="CO2931" s="624"/>
      <c r="CP2931" s="624"/>
      <c r="CQ2931" s="624"/>
      <c r="CR2931" s="624"/>
      <c r="CS2931" s="624"/>
      <c r="CT2931" s="624"/>
      <c r="CU2931" s="624"/>
      <c r="CV2931" s="624"/>
      <c r="CW2931" s="624"/>
      <c r="CX2931" s="624"/>
      <c r="CY2931" s="624"/>
      <c r="CZ2931" s="624"/>
      <c r="DA2931" s="624"/>
      <c r="DB2931" s="624"/>
      <c r="DC2931" s="624"/>
      <c r="DD2931" s="624"/>
      <c r="DE2931" s="624"/>
      <c r="DF2931" s="624"/>
      <c r="DG2931" s="624"/>
      <c r="DH2931" s="624"/>
      <c r="DI2931" s="624"/>
      <c r="DJ2931" s="624"/>
      <c r="DK2931" s="624"/>
      <c r="DL2931" s="624"/>
      <c r="DM2931" s="624"/>
      <c r="DN2931" s="624"/>
      <c r="DO2931" s="624"/>
      <c r="DP2931" s="624"/>
      <c r="DQ2931" s="624"/>
      <c r="DR2931" s="624"/>
      <c r="DS2931" s="624"/>
      <c r="DT2931" s="624"/>
      <c r="DU2931" s="624"/>
      <c r="DV2931" s="624"/>
      <c r="DW2931" s="624"/>
      <c r="DX2931" s="624"/>
      <c r="DY2931" s="624"/>
      <c r="DZ2931" s="624"/>
      <c r="EA2931" s="624"/>
      <c r="EB2931" s="624"/>
      <c r="EC2931" s="624"/>
      <c r="ED2931" s="624"/>
      <c r="EE2931" s="624"/>
      <c r="EF2931" s="624"/>
      <c r="EG2931" s="624"/>
      <c r="EH2931" s="624"/>
      <c r="EI2931" s="624"/>
      <c r="EJ2931" s="624"/>
      <c r="EK2931" s="624"/>
      <c r="EL2931" s="624"/>
      <c r="EM2931" s="624"/>
      <c r="EN2931" s="624"/>
      <c r="EO2931" s="624"/>
      <c r="EP2931" s="624"/>
      <c r="EQ2931" s="624"/>
    </row>
    <row r="2932" spans="1:147" s="560" customFormat="1">
      <c r="A2932" s="624"/>
      <c r="B2932" s="624"/>
      <c r="O2932" s="624"/>
      <c r="P2932" s="624"/>
      <c r="Q2932" s="624"/>
      <c r="R2932" s="624"/>
      <c r="S2932" s="624"/>
      <c r="T2932" s="624"/>
      <c r="U2932" s="624"/>
      <c r="V2932" s="624"/>
      <c r="W2932" s="624"/>
      <c r="X2932" s="624"/>
      <c r="Y2932" s="624"/>
      <c r="Z2932" s="624"/>
      <c r="AB2932" s="624"/>
      <c r="AC2932" s="624"/>
      <c r="AD2932" s="624"/>
      <c r="AE2932" s="624"/>
      <c r="AF2932" s="624"/>
      <c r="AG2932" s="624"/>
      <c r="AH2932" s="624"/>
      <c r="AI2932" s="624"/>
      <c r="AJ2932" s="624"/>
      <c r="AK2932" s="624"/>
      <c r="AL2932" s="624"/>
      <c r="AM2932" s="624"/>
      <c r="AN2932" s="624"/>
      <c r="AO2932" s="624"/>
      <c r="AP2932" s="624"/>
      <c r="AQ2932" s="624"/>
      <c r="AR2932" s="624"/>
      <c r="AS2932" s="624"/>
      <c r="AT2932" s="624"/>
      <c r="AU2932" s="624"/>
      <c r="AV2932" s="624"/>
      <c r="AW2932" s="624"/>
      <c r="AX2932" s="624"/>
      <c r="AY2932" s="624"/>
      <c r="AZ2932" s="624"/>
      <c r="BA2932" s="624"/>
      <c r="BB2932" s="624"/>
      <c r="BC2932" s="624"/>
      <c r="BD2932" s="624"/>
      <c r="BE2932" s="624"/>
      <c r="BF2932" s="624"/>
      <c r="BG2932" s="624"/>
      <c r="BH2932" s="624"/>
      <c r="BI2932" s="624"/>
      <c r="BJ2932" s="624"/>
      <c r="BK2932" s="624"/>
      <c r="BL2932" s="624"/>
      <c r="BM2932" s="624"/>
      <c r="BN2932" s="624"/>
      <c r="BO2932" s="624"/>
      <c r="BP2932" s="624"/>
      <c r="BQ2932" s="624"/>
      <c r="BR2932" s="624"/>
      <c r="BS2932" s="624"/>
      <c r="BT2932" s="624"/>
      <c r="BU2932" s="624"/>
      <c r="BV2932" s="624"/>
      <c r="BW2932" s="624"/>
      <c r="BX2932" s="624"/>
      <c r="BY2932" s="624"/>
      <c r="BZ2932" s="624"/>
      <c r="CA2932" s="624"/>
      <c r="CB2932" s="624"/>
      <c r="CC2932" s="624"/>
      <c r="CD2932" s="624"/>
      <c r="CE2932" s="624"/>
      <c r="CF2932" s="624"/>
      <c r="CG2932" s="624"/>
      <c r="CH2932" s="624"/>
      <c r="CI2932" s="624"/>
      <c r="CJ2932" s="624"/>
      <c r="CK2932" s="624"/>
      <c r="CL2932" s="624"/>
      <c r="CM2932" s="624"/>
      <c r="CN2932" s="624"/>
      <c r="CO2932" s="624"/>
      <c r="CP2932" s="624"/>
      <c r="CQ2932" s="624"/>
      <c r="CR2932" s="624"/>
      <c r="CS2932" s="624"/>
      <c r="CT2932" s="624"/>
      <c r="CU2932" s="624"/>
      <c r="CV2932" s="624"/>
      <c r="CW2932" s="624"/>
      <c r="CX2932" s="624"/>
      <c r="CY2932" s="624"/>
      <c r="CZ2932" s="624"/>
      <c r="DA2932" s="624"/>
      <c r="DB2932" s="624"/>
      <c r="DC2932" s="624"/>
      <c r="DD2932" s="624"/>
      <c r="DE2932" s="624"/>
      <c r="DF2932" s="624"/>
      <c r="DG2932" s="624"/>
      <c r="DH2932" s="624"/>
      <c r="DI2932" s="624"/>
      <c r="DJ2932" s="624"/>
      <c r="DK2932" s="624"/>
      <c r="DL2932" s="624"/>
      <c r="DM2932" s="624"/>
      <c r="DN2932" s="624"/>
      <c r="DO2932" s="624"/>
      <c r="DP2932" s="624"/>
      <c r="DQ2932" s="624"/>
      <c r="DR2932" s="624"/>
      <c r="DS2932" s="624"/>
      <c r="DT2932" s="624"/>
      <c r="DU2932" s="624"/>
      <c r="DV2932" s="624"/>
      <c r="DW2932" s="624"/>
      <c r="DX2932" s="624"/>
      <c r="DY2932" s="624"/>
      <c r="DZ2932" s="624"/>
      <c r="EA2932" s="624"/>
      <c r="EB2932" s="624"/>
      <c r="EC2932" s="624"/>
      <c r="ED2932" s="624"/>
      <c r="EE2932" s="624"/>
      <c r="EF2932" s="624"/>
      <c r="EG2932" s="624"/>
      <c r="EH2932" s="624"/>
      <c r="EI2932" s="624"/>
      <c r="EJ2932" s="624"/>
      <c r="EK2932" s="624"/>
      <c r="EL2932" s="624"/>
      <c r="EM2932" s="624"/>
      <c r="EN2932" s="624"/>
      <c r="EO2932" s="624"/>
      <c r="EP2932" s="624"/>
      <c r="EQ2932" s="624"/>
    </row>
    <row r="2933" spans="1:147" s="560" customFormat="1">
      <c r="A2933" s="624"/>
      <c r="B2933" s="624"/>
      <c r="O2933" s="624"/>
      <c r="P2933" s="624"/>
      <c r="Q2933" s="624"/>
      <c r="R2933" s="624"/>
      <c r="S2933" s="624"/>
      <c r="T2933" s="624"/>
      <c r="U2933" s="624"/>
      <c r="V2933" s="624"/>
      <c r="W2933" s="624"/>
      <c r="X2933" s="624"/>
      <c r="Y2933" s="624"/>
      <c r="Z2933" s="624"/>
      <c r="AB2933" s="624"/>
      <c r="AC2933" s="624"/>
      <c r="AD2933" s="624"/>
      <c r="AE2933" s="624"/>
      <c r="AF2933" s="624"/>
      <c r="AG2933" s="624"/>
      <c r="AH2933" s="624"/>
      <c r="AI2933" s="624"/>
      <c r="AJ2933" s="624"/>
      <c r="AK2933" s="624"/>
      <c r="AL2933" s="624"/>
      <c r="AM2933" s="624"/>
      <c r="AN2933" s="624"/>
      <c r="AO2933" s="624"/>
      <c r="AP2933" s="624"/>
      <c r="AQ2933" s="624"/>
      <c r="AR2933" s="624"/>
      <c r="AS2933" s="624"/>
      <c r="AT2933" s="624"/>
      <c r="AU2933" s="624"/>
      <c r="AV2933" s="624"/>
      <c r="AW2933" s="624"/>
      <c r="AX2933" s="624"/>
      <c r="AY2933" s="624"/>
      <c r="AZ2933" s="624"/>
      <c r="BA2933" s="624"/>
      <c r="BB2933" s="624"/>
      <c r="BC2933" s="624"/>
      <c r="BD2933" s="624"/>
      <c r="BE2933" s="624"/>
      <c r="BF2933" s="624"/>
      <c r="BG2933" s="624"/>
      <c r="BH2933" s="624"/>
      <c r="BI2933" s="624"/>
      <c r="BJ2933" s="624"/>
      <c r="BK2933" s="624"/>
      <c r="BL2933" s="624"/>
      <c r="BM2933" s="624"/>
      <c r="BN2933" s="624"/>
      <c r="BO2933" s="624"/>
      <c r="BP2933" s="624"/>
      <c r="BQ2933" s="624"/>
      <c r="BR2933" s="624"/>
      <c r="BS2933" s="624"/>
      <c r="BT2933" s="624"/>
      <c r="BU2933" s="624"/>
      <c r="BV2933" s="624"/>
      <c r="BW2933" s="624"/>
      <c r="BX2933" s="624"/>
      <c r="BY2933" s="624"/>
      <c r="BZ2933" s="624"/>
      <c r="CA2933" s="624"/>
      <c r="CB2933" s="624"/>
      <c r="CC2933" s="624"/>
      <c r="CD2933" s="624"/>
      <c r="CE2933" s="624"/>
      <c r="CF2933" s="624"/>
      <c r="CG2933" s="624"/>
      <c r="CH2933" s="624"/>
      <c r="CI2933" s="624"/>
      <c r="CJ2933" s="624"/>
      <c r="CK2933" s="624"/>
      <c r="CL2933" s="624"/>
      <c r="CM2933" s="624"/>
      <c r="CN2933" s="624"/>
      <c r="CO2933" s="624"/>
      <c r="CP2933" s="624"/>
      <c r="CQ2933" s="624"/>
      <c r="CR2933" s="624"/>
      <c r="CS2933" s="624"/>
      <c r="CT2933" s="624"/>
      <c r="CU2933" s="624"/>
      <c r="CV2933" s="624"/>
      <c r="CW2933" s="624"/>
      <c r="CX2933" s="624"/>
      <c r="CY2933" s="624"/>
      <c r="CZ2933" s="624"/>
      <c r="DA2933" s="624"/>
      <c r="DB2933" s="624"/>
      <c r="DC2933" s="624"/>
      <c r="DD2933" s="624"/>
      <c r="DE2933" s="624"/>
      <c r="DF2933" s="624"/>
      <c r="DG2933" s="624"/>
      <c r="DH2933" s="624"/>
      <c r="DI2933" s="624"/>
      <c r="DJ2933" s="624"/>
      <c r="DK2933" s="624"/>
      <c r="DL2933" s="624"/>
      <c r="DM2933" s="624"/>
      <c r="DN2933" s="624"/>
      <c r="DO2933" s="624"/>
      <c r="DP2933" s="624"/>
      <c r="DQ2933" s="624"/>
      <c r="DR2933" s="624"/>
      <c r="DS2933" s="624"/>
      <c r="DT2933" s="624"/>
      <c r="DU2933" s="624"/>
      <c r="DV2933" s="624"/>
      <c r="DW2933" s="624"/>
      <c r="DX2933" s="624"/>
      <c r="DY2933" s="624"/>
      <c r="DZ2933" s="624"/>
      <c r="EA2933" s="624"/>
      <c r="EB2933" s="624"/>
      <c r="EC2933" s="624"/>
      <c r="ED2933" s="624"/>
      <c r="EE2933" s="624"/>
      <c r="EF2933" s="624"/>
      <c r="EG2933" s="624"/>
      <c r="EH2933" s="624"/>
      <c r="EI2933" s="624"/>
      <c r="EJ2933" s="624"/>
      <c r="EK2933" s="624"/>
      <c r="EL2933" s="624"/>
      <c r="EM2933" s="624"/>
      <c r="EN2933" s="624"/>
      <c r="EO2933" s="624"/>
      <c r="EP2933" s="624"/>
      <c r="EQ2933" s="624"/>
    </row>
    <row r="2934" spans="1:147" s="560" customFormat="1">
      <c r="A2934" s="624"/>
      <c r="B2934" s="624"/>
      <c r="O2934" s="624"/>
      <c r="P2934" s="624"/>
      <c r="Q2934" s="624"/>
      <c r="R2934" s="624"/>
      <c r="S2934" s="624"/>
      <c r="T2934" s="624"/>
      <c r="U2934" s="624"/>
      <c r="V2934" s="624"/>
      <c r="W2934" s="624"/>
      <c r="X2934" s="624"/>
      <c r="Y2934" s="624"/>
      <c r="Z2934" s="624"/>
      <c r="AB2934" s="624"/>
      <c r="AC2934" s="624"/>
      <c r="AD2934" s="624"/>
      <c r="AE2934" s="624"/>
      <c r="AF2934" s="624"/>
      <c r="AG2934" s="624"/>
      <c r="AH2934" s="624"/>
      <c r="AI2934" s="624"/>
      <c r="AJ2934" s="624"/>
      <c r="AK2934" s="624"/>
      <c r="AL2934" s="624"/>
      <c r="AM2934" s="624"/>
      <c r="AN2934" s="624"/>
      <c r="AO2934" s="624"/>
      <c r="AP2934" s="624"/>
      <c r="AQ2934" s="624"/>
      <c r="AR2934" s="624"/>
      <c r="AS2934" s="624"/>
      <c r="AT2934" s="624"/>
      <c r="AU2934" s="624"/>
      <c r="AV2934" s="624"/>
      <c r="AW2934" s="624"/>
      <c r="AX2934" s="624"/>
      <c r="AY2934" s="624"/>
      <c r="AZ2934" s="624"/>
      <c r="BA2934" s="624"/>
      <c r="BB2934" s="624"/>
      <c r="BC2934" s="624"/>
      <c r="BD2934" s="624"/>
      <c r="BE2934" s="624"/>
      <c r="BF2934" s="624"/>
      <c r="BG2934" s="624"/>
      <c r="BH2934" s="624"/>
      <c r="BI2934" s="624"/>
      <c r="BJ2934" s="624"/>
      <c r="BK2934" s="624"/>
      <c r="BL2934" s="624"/>
      <c r="BM2934" s="624"/>
      <c r="BN2934" s="624"/>
      <c r="BO2934" s="624"/>
      <c r="BP2934" s="624"/>
      <c r="BQ2934" s="624"/>
      <c r="BR2934" s="624"/>
      <c r="BS2934" s="624"/>
      <c r="BT2934" s="624"/>
      <c r="BU2934" s="624"/>
      <c r="BV2934" s="624"/>
      <c r="BW2934" s="624"/>
      <c r="BX2934" s="624"/>
      <c r="BY2934" s="624"/>
      <c r="BZ2934" s="624"/>
      <c r="CA2934" s="624"/>
      <c r="CB2934" s="624"/>
      <c r="CC2934" s="624"/>
      <c r="CD2934" s="624"/>
      <c r="CE2934" s="624"/>
      <c r="CF2934" s="624"/>
      <c r="CG2934" s="624"/>
      <c r="CH2934" s="624"/>
      <c r="CI2934" s="624"/>
      <c r="CJ2934" s="624"/>
      <c r="CK2934" s="624"/>
      <c r="CL2934" s="624"/>
      <c r="CM2934" s="624"/>
      <c r="CN2934" s="624"/>
      <c r="CO2934" s="624"/>
      <c r="CP2934" s="624"/>
      <c r="CQ2934" s="624"/>
      <c r="CR2934" s="624"/>
      <c r="CS2934" s="624"/>
      <c r="CT2934" s="624"/>
      <c r="CU2934" s="624"/>
      <c r="CV2934" s="624"/>
      <c r="CW2934" s="624"/>
      <c r="CX2934" s="624"/>
      <c r="CY2934" s="624"/>
      <c r="CZ2934" s="624"/>
      <c r="DA2934" s="624"/>
      <c r="DB2934" s="624"/>
      <c r="DC2934" s="624"/>
      <c r="DD2934" s="624"/>
      <c r="DE2934" s="624"/>
      <c r="DF2934" s="624"/>
      <c r="DG2934" s="624"/>
      <c r="DH2934" s="624"/>
      <c r="DI2934" s="624"/>
      <c r="DJ2934" s="624"/>
      <c r="DK2934" s="624"/>
      <c r="DL2934" s="624"/>
      <c r="DM2934" s="624"/>
      <c r="DN2934" s="624"/>
      <c r="DO2934" s="624"/>
      <c r="DP2934" s="624"/>
      <c r="DQ2934" s="624"/>
      <c r="DR2934" s="624"/>
      <c r="DS2934" s="624"/>
      <c r="DT2934" s="624"/>
      <c r="DU2934" s="624"/>
      <c r="DV2934" s="624"/>
      <c r="DW2934" s="624"/>
      <c r="DX2934" s="624"/>
      <c r="DY2934" s="624"/>
      <c r="DZ2934" s="624"/>
      <c r="EA2934" s="624"/>
      <c r="EB2934" s="624"/>
      <c r="EC2934" s="624"/>
      <c r="ED2934" s="624"/>
      <c r="EE2934" s="624"/>
      <c r="EF2934" s="624"/>
      <c r="EG2934" s="624"/>
      <c r="EH2934" s="624"/>
      <c r="EI2934" s="624"/>
      <c r="EJ2934" s="624"/>
      <c r="EK2934" s="624"/>
      <c r="EL2934" s="624"/>
      <c r="EM2934" s="624"/>
      <c r="EN2934" s="624"/>
      <c r="EO2934" s="624"/>
      <c r="EP2934" s="624"/>
      <c r="EQ2934" s="624"/>
    </row>
    <row r="2935" spans="1:147" s="560" customFormat="1">
      <c r="A2935" s="624"/>
      <c r="B2935" s="624"/>
      <c r="O2935" s="624"/>
      <c r="P2935" s="624"/>
      <c r="Q2935" s="624"/>
      <c r="R2935" s="624"/>
      <c r="S2935" s="624"/>
      <c r="T2935" s="624"/>
      <c r="U2935" s="624"/>
      <c r="V2935" s="624"/>
      <c r="W2935" s="624"/>
      <c r="X2935" s="624"/>
      <c r="Y2935" s="624"/>
      <c r="Z2935" s="624"/>
      <c r="AB2935" s="624"/>
      <c r="AC2935" s="624"/>
      <c r="AD2935" s="624"/>
      <c r="AE2935" s="624"/>
      <c r="AF2935" s="624"/>
      <c r="AG2935" s="624"/>
      <c r="AH2935" s="624"/>
      <c r="AI2935" s="624"/>
      <c r="AJ2935" s="624"/>
      <c r="AK2935" s="624"/>
      <c r="AL2935" s="624"/>
      <c r="AM2935" s="624"/>
      <c r="AN2935" s="624"/>
      <c r="AO2935" s="624"/>
      <c r="AP2935" s="624"/>
      <c r="AQ2935" s="624"/>
      <c r="AR2935" s="624"/>
      <c r="AS2935" s="624"/>
      <c r="AT2935" s="624"/>
      <c r="AU2935" s="624"/>
      <c r="AV2935" s="624"/>
      <c r="AW2935" s="624"/>
      <c r="AX2935" s="624"/>
      <c r="AY2935" s="624"/>
      <c r="AZ2935" s="624"/>
      <c r="BA2935" s="624"/>
      <c r="BB2935" s="624"/>
      <c r="BC2935" s="624"/>
      <c r="BD2935" s="624"/>
      <c r="BE2935" s="624"/>
      <c r="BF2935" s="624"/>
      <c r="BG2935" s="624"/>
      <c r="BH2935" s="624"/>
      <c r="BI2935" s="624"/>
      <c r="BJ2935" s="624"/>
      <c r="BK2935" s="624"/>
      <c r="BL2935" s="624"/>
      <c r="BM2935" s="624"/>
      <c r="BN2935" s="624"/>
      <c r="BO2935" s="624"/>
      <c r="BP2935" s="624"/>
      <c r="BQ2935" s="624"/>
      <c r="BR2935" s="624"/>
      <c r="BS2935" s="624"/>
      <c r="BT2935" s="624"/>
      <c r="BU2935" s="624"/>
      <c r="BV2935" s="624"/>
      <c r="BW2935" s="624"/>
      <c r="BX2935" s="624"/>
      <c r="BY2935" s="624"/>
      <c r="BZ2935" s="624"/>
      <c r="CA2935" s="624"/>
      <c r="CB2935" s="624"/>
      <c r="CC2935" s="624"/>
      <c r="CD2935" s="624"/>
      <c r="CE2935" s="624"/>
      <c r="CF2935" s="624"/>
      <c r="CG2935" s="624"/>
      <c r="CH2935" s="624"/>
      <c r="CI2935" s="624"/>
      <c r="CJ2935" s="624"/>
      <c r="CK2935" s="624"/>
      <c r="CL2935" s="624"/>
      <c r="CM2935" s="624"/>
      <c r="CN2935" s="624"/>
      <c r="CO2935" s="624"/>
      <c r="CP2935" s="624"/>
      <c r="CQ2935" s="624"/>
      <c r="CR2935" s="624"/>
      <c r="CS2935" s="624"/>
      <c r="CT2935" s="624"/>
      <c r="CU2935" s="624"/>
      <c r="CV2935" s="624"/>
      <c r="CW2935" s="624"/>
      <c r="CX2935" s="624"/>
      <c r="CY2935" s="624"/>
      <c r="CZ2935" s="624"/>
      <c r="DA2935" s="624"/>
      <c r="DB2935" s="624"/>
      <c r="DC2935" s="624"/>
      <c r="DD2935" s="624"/>
      <c r="DE2935" s="624"/>
      <c r="DF2935" s="624"/>
      <c r="DG2935" s="624"/>
      <c r="DH2935" s="624"/>
      <c r="DI2935" s="624"/>
      <c r="DJ2935" s="624"/>
      <c r="DK2935" s="624"/>
      <c r="DL2935" s="624"/>
      <c r="DM2935" s="624"/>
      <c r="DN2935" s="624"/>
      <c r="DO2935" s="624"/>
      <c r="DP2935" s="624"/>
      <c r="DQ2935" s="624"/>
      <c r="DR2935" s="624"/>
      <c r="DS2935" s="624"/>
      <c r="DT2935" s="624"/>
      <c r="DU2935" s="624"/>
      <c r="DV2935" s="624"/>
      <c r="DW2935" s="624"/>
      <c r="DX2935" s="624"/>
      <c r="DY2935" s="624"/>
      <c r="DZ2935" s="624"/>
      <c r="EA2935" s="624"/>
      <c r="EB2935" s="624"/>
      <c r="EC2935" s="624"/>
      <c r="ED2935" s="624"/>
      <c r="EE2935" s="624"/>
      <c r="EF2935" s="624"/>
      <c r="EG2935" s="624"/>
      <c r="EH2935" s="624"/>
      <c r="EI2935" s="624"/>
      <c r="EJ2935" s="624"/>
      <c r="EK2935" s="624"/>
      <c r="EL2935" s="624"/>
      <c r="EM2935" s="624"/>
      <c r="EN2935" s="624"/>
      <c r="EO2935" s="624"/>
      <c r="EP2935" s="624"/>
      <c r="EQ2935" s="624"/>
    </row>
    <row r="2936" spans="1:147" s="560" customFormat="1">
      <c r="A2936" s="624"/>
      <c r="B2936" s="624"/>
      <c r="O2936" s="624"/>
      <c r="P2936" s="624"/>
      <c r="Q2936" s="624"/>
      <c r="R2936" s="624"/>
      <c r="S2936" s="624"/>
      <c r="T2936" s="624"/>
      <c r="U2936" s="624"/>
      <c r="V2936" s="624"/>
      <c r="W2936" s="624"/>
      <c r="X2936" s="624"/>
      <c r="Y2936" s="624"/>
      <c r="Z2936" s="624"/>
      <c r="AB2936" s="624"/>
      <c r="AC2936" s="624"/>
      <c r="AD2936" s="624"/>
      <c r="AE2936" s="624"/>
      <c r="AF2936" s="624"/>
      <c r="AG2936" s="624"/>
      <c r="AH2936" s="624"/>
      <c r="AI2936" s="624"/>
      <c r="AJ2936" s="624"/>
      <c r="AK2936" s="624"/>
      <c r="AL2936" s="624"/>
      <c r="AM2936" s="624"/>
      <c r="AN2936" s="624"/>
      <c r="AO2936" s="624"/>
      <c r="AP2936" s="624"/>
      <c r="AQ2936" s="624"/>
      <c r="AR2936" s="624"/>
      <c r="AS2936" s="624"/>
      <c r="AT2936" s="624"/>
      <c r="AU2936" s="624"/>
      <c r="AV2936" s="624"/>
      <c r="AW2936" s="624"/>
      <c r="AX2936" s="624"/>
      <c r="AY2936" s="624"/>
      <c r="AZ2936" s="624"/>
      <c r="BA2936" s="624"/>
      <c r="BB2936" s="624"/>
      <c r="BC2936" s="624"/>
      <c r="BD2936" s="624"/>
      <c r="BE2936" s="624"/>
      <c r="BF2936" s="624"/>
      <c r="BG2936" s="624"/>
      <c r="BH2936" s="624"/>
      <c r="BI2936" s="624"/>
      <c r="BJ2936" s="624"/>
      <c r="BK2936" s="624"/>
      <c r="BL2936" s="624"/>
      <c r="BM2936" s="624"/>
      <c r="BN2936" s="624"/>
      <c r="BO2936" s="624"/>
      <c r="BP2936" s="624"/>
      <c r="BQ2936" s="624"/>
      <c r="BR2936" s="624"/>
      <c r="BS2936" s="624"/>
      <c r="BT2936" s="624"/>
      <c r="BU2936" s="624"/>
      <c r="BV2936" s="624"/>
      <c r="BW2936" s="624"/>
      <c r="BX2936" s="624"/>
      <c r="BY2936" s="624"/>
      <c r="BZ2936" s="624"/>
      <c r="CA2936" s="624"/>
      <c r="CB2936" s="624"/>
      <c r="CC2936" s="624"/>
      <c r="CD2936" s="624"/>
      <c r="CE2936" s="624"/>
      <c r="CF2936" s="624"/>
      <c r="CG2936" s="624"/>
      <c r="CH2936" s="624"/>
      <c r="CI2936" s="624"/>
      <c r="CJ2936" s="624"/>
      <c r="CK2936" s="624"/>
      <c r="CL2936" s="624"/>
      <c r="CM2936" s="624"/>
      <c r="CN2936" s="624"/>
      <c r="CO2936" s="624"/>
      <c r="CP2936" s="624"/>
      <c r="CQ2936" s="624"/>
      <c r="CR2936" s="624"/>
      <c r="CS2936" s="624"/>
      <c r="CT2936" s="624"/>
      <c r="CU2936" s="624"/>
      <c r="CV2936" s="624"/>
      <c r="CW2936" s="624"/>
      <c r="CX2936" s="624"/>
      <c r="CY2936" s="624"/>
      <c r="CZ2936" s="624"/>
      <c r="DA2936" s="624"/>
      <c r="DB2936" s="624"/>
      <c r="DC2936" s="624"/>
      <c r="DD2936" s="624"/>
      <c r="DE2936" s="624"/>
      <c r="DF2936" s="624"/>
      <c r="DG2936" s="624"/>
      <c r="DH2936" s="624"/>
      <c r="DI2936" s="624"/>
      <c r="DJ2936" s="624"/>
      <c r="DK2936" s="624"/>
      <c r="DL2936" s="624"/>
      <c r="DM2936" s="624"/>
      <c r="DN2936" s="624"/>
      <c r="DO2936" s="624"/>
      <c r="DP2936" s="624"/>
      <c r="DQ2936" s="624"/>
      <c r="DR2936" s="624"/>
      <c r="DS2936" s="624"/>
      <c r="DT2936" s="624"/>
      <c r="DU2936" s="624"/>
      <c r="DV2936" s="624"/>
      <c r="DW2936" s="624"/>
      <c r="DX2936" s="624"/>
      <c r="DY2936" s="624"/>
      <c r="DZ2936" s="624"/>
      <c r="EA2936" s="624"/>
      <c r="EB2936" s="624"/>
      <c r="EC2936" s="624"/>
      <c r="ED2936" s="624"/>
      <c r="EE2936" s="624"/>
      <c r="EF2936" s="624"/>
      <c r="EG2936" s="624"/>
      <c r="EH2936" s="624"/>
      <c r="EI2936" s="624"/>
      <c r="EJ2936" s="624"/>
      <c r="EK2936" s="624"/>
      <c r="EL2936" s="624"/>
      <c r="EM2936" s="624"/>
      <c r="EN2936" s="624"/>
      <c r="EO2936" s="624"/>
      <c r="EP2936" s="624"/>
      <c r="EQ2936" s="624"/>
    </row>
    <row r="2937" spans="1:147" s="560" customFormat="1">
      <c r="A2937" s="624"/>
      <c r="B2937" s="624"/>
      <c r="O2937" s="624"/>
      <c r="P2937" s="624"/>
      <c r="Q2937" s="624"/>
      <c r="R2937" s="624"/>
      <c r="S2937" s="624"/>
      <c r="T2937" s="624"/>
      <c r="U2937" s="624"/>
      <c r="V2937" s="624"/>
      <c r="W2937" s="624"/>
      <c r="X2937" s="624"/>
      <c r="Y2937" s="624"/>
      <c r="Z2937" s="624"/>
      <c r="AB2937" s="624"/>
      <c r="AC2937" s="624"/>
      <c r="AD2937" s="624"/>
      <c r="AE2937" s="624"/>
      <c r="AF2937" s="624"/>
      <c r="AG2937" s="624"/>
      <c r="AH2937" s="624"/>
      <c r="AI2937" s="624"/>
      <c r="AJ2937" s="624"/>
      <c r="AK2937" s="624"/>
      <c r="AL2937" s="624"/>
      <c r="AM2937" s="624"/>
      <c r="AN2937" s="624"/>
      <c r="AO2937" s="624"/>
      <c r="AP2937" s="624"/>
      <c r="AQ2937" s="624"/>
      <c r="AR2937" s="624"/>
      <c r="AS2937" s="624"/>
      <c r="AT2937" s="624"/>
      <c r="AU2937" s="624"/>
      <c r="AV2937" s="624"/>
      <c r="AW2937" s="624"/>
      <c r="AX2937" s="624"/>
      <c r="AY2937" s="624"/>
      <c r="AZ2937" s="624"/>
      <c r="BA2937" s="624"/>
      <c r="BB2937" s="624"/>
      <c r="BC2937" s="624"/>
      <c r="BD2937" s="624"/>
      <c r="BE2937" s="624"/>
      <c r="BF2937" s="624"/>
      <c r="BG2937" s="624"/>
      <c r="BH2937" s="624"/>
      <c r="BI2937" s="624"/>
      <c r="BJ2937" s="624"/>
      <c r="BK2937" s="624"/>
      <c r="BL2937" s="624"/>
      <c r="BM2937" s="624"/>
      <c r="BN2937" s="624"/>
      <c r="BO2937" s="624"/>
      <c r="BP2937" s="624"/>
      <c r="BQ2937" s="624"/>
      <c r="BR2937" s="624"/>
      <c r="BS2937" s="624"/>
      <c r="BT2937" s="624"/>
      <c r="BU2937" s="624"/>
      <c r="BV2937" s="624"/>
      <c r="BW2937" s="624"/>
      <c r="BX2937" s="624"/>
      <c r="BY2937" s="624"/>
      <c r="BZ2937" s="624"/>
      <c r="CA2937" s="624"/>
      <c r="CB2937" s="624"/>
      <c r="CC2937" s="624"/>
      <c r="CD2937" s="624"/>
      <c r="CE2937" s="624"/>
      <c r="CF2937" s="624"/>
      <c r="CG2937" s="624"/>
      <c r="CH2937" s="624"/>
      <c r="CI2937" s="624"/>
      <c r="CJ2937" s="624"/>
      <c r="CK2937" s="624"/>
      <c r="CL2937" s="624"/>
      <c r="CM2937" s="624"/>
      <c r="CN2937" s="624"/>
      <c r="CO2937" s="624"/>
      <c r="CP2937" s="624"/>
      <c r="CQ2937" s="624"/>
      <c r="CR2937" s="624"/>
      <c r="CS2937" s="624"/>
      <c r="CT2937" s="624"/>
      <c r="CU2937" s="624"/>
      <c r="CV2937" s="624"/>
      <c r="CW2937" s="624"/>
      <c r="CX2937" s="624"/>
      <c r="CY2937" s="624"/>
      <c r="CZ2937" s="624"/>
      <c r="DA2937" s="624"/>
      <c r="DB2937" s="624"/>
      <c r="DC2937" s="624"/>
      <c r="DD2937" s="624"/>
      <c r="DE2937" s="624"/>
      <c r="DF2937" s="624"/>
      <c r="DG2937" s="624"/>
      <c r="DH2937" s="624"/>
      <c r="DI2937" s="624"/>
      <c r="DJ2937" s="624"/>
      <c r="DK2937" s="624"/>
      <c r="DL2937" s="624"/>
      <c r="DM2937" s="624"/>
      <c r="DN2937" s="624"/>
      <c r="DO2937" s="624"/>
      <c r="DP2937" s="624"/>
      <c r="DQ2937" s="624"/>
      <c r="DR2937" s="624"/>
      <c r="DS2937" s="624"/>
      <c r="DT2937" s="624"/>
      <c r="DU2937" s="624"/>
      <c r="DV2937" s="624"/>
      <c r="DW2937" s="624"/>
      <c r="DX2937" s="624"/>
      <c r="DY2937" s="624"/>
      <c r="DZ2937" s="624"/>
      <c r="EA2937" s="624"/>
      <c r="EB2937" s="624"/>
      <c r="EC2937" s="624"/>
      <c r="ED2937" s="624"/>
      <c r="EE2937" s="624"/>
      <c r="EF2937" s="624"/>
      <c r="EG2937" s="624"/>
      <c r="EH2937" s="624"/>
      <c r="EI2937" s="624"/>
      <c r="EJ2937" s="624"/>
      <c r="EK2937" s="624"/>
      <c r="EL2937" s="624"/>
      <c r="EM2937" s="624"/>
      <c r="EN2937" s="624"/>
      <c r="EO2937" s="624"/>
      <c r="EP2937" s="624"/>
      <c r="EQ2937" s="624"/>
    </row>
    <row r="2938" spans="1:147" s="560" customFormat="1">
      <c r="A2938" s="624"/>
      <c r="B2938" s="624"/>
      <c r="O2938" s="624"/>
      <c r="P2938" s="624"/>
      <c r="Q2938" s="624"/>
      <c r="R2938" s="624"/>
      <c r="S2938" s="624"/>
      <c r="T2938" s="624"/>
      <c r="U2938" s="624"/>
      <c r="V2938" s="624"/>
      <c r="W2938" s="624"/>
      <c r="X2938" s="624"/>
      <c r="Y2938" s="624"/>
      <c r="Z2938" s="624"/>
      <c r="AB2938" s="624"/>
      <c r="AC2938" s="624"/>
      <c r="AD2938" s="624"/>
      <c r="AE2938" s="624"/>
      <c r="AF2938" s="624"/>
      <c r="AG2938" s="624"/>
      <c r="AH2938" s="624"/>
      <c r="AI2938" s="624"/>
      <c r="AJ2938" s="624"/>
      <c r="AK2938" s="624"/>
      <c r="AL2938" s="624"/>
      <c r="AM2938" s="624"/>
      <c r="AN2938" s="624"/>
      <c r="AO2938" s="624"/>
      <c r="AP2938" s="624"/>
      <c r="AQ2938" s="624"/>
      <c r="AR2938" s="624"/>
      <c r="AS2938" s="624"/>
      <c r="AT2938" s="624"/>
      <c r="AU2938" s="624"/>
      <c r="AV2938" s="624"/>
      <c r="AW2938" s="624"/>
      <c r="AX2938" s="624"/>
      <c r="AY2938" s="624"/>
      <c r="AZ2938" s="624"/>
      <c r="BA2938" s="624"/>
      <c r="BB2938" s="624"/>
      <c r="BC2938" s="624"/>
      <c r="BD2938" s="624"/>
      <c r="BE2938" s="624"/>
      <c r="BF2938" s="624"/>
      <c r="BG2938" s="624"/>
      <c r="BH2938" s="624"/>
      <c r="BI2938" s="624"/>
      <c r="BJ2938" s="624"/>
      <c r="BK2938" s="624"/>
      <c r="BL2938" s="624"/>
      <c r="BM2938" s="624"/>
      <c r="BN2938" s="624"/>
      <c r="BO2938" s="624"/>
      <c r="BP2938" s="624"/>
      <c r="BQ2938" s="624"/>
      <c r="BR2938" s="624"/>
      <c r="BS2938" s="624"/>
      <c r="BT2938" s="624"/>
      <c r="BU2938" s="624"/>
      <c r="BV2938" s="624"/>
      <c r="BW2938" s="624"/>
      <c r="BX2938" s="624"/>
      <c r="BY2938" s="624"/>
      <c r="BZ2938" s="624"/>
      <c r="CA2938" s="624"/>
      <c r="CB2938" s="624"/>
      <c r="CC2938" s="624"/>
      <c r="CD2938" s="624"/>
      <c r="CE2938" s="624"/>
      <c r="CF2938" s="624"/>
      <c r="CG2938" s="624"/>
      <c r="CH2938" s="624"/>
      <c r="CI2938" s="624"/>
      <c r="CJ2938" s="624"/>
      <c r="CK2938" s="624"/>
      <c r="CL2938" s="624"/>
      <c r="CM2938" s="624"/>
      <c r="CN2938" s="624"/>
      <c r="CO2938" s="624"/>
      <c r="CP2938" s="624"/>
      <c r="CQ2938" s="624"/>
      <c r="CR2938" s="624"/>
      <c r="CS2938" s="624"/>
      <c r="CT2938" s="624"/>
      <c r="CU2938" s="624"/>
      <c r="CV2938" s="624"/>
      <c r="CW2938" s="624"/>
      <c r="CX2938" s="624"/>
      <c r="CY2938" s="624"/>
      <c r="CZ2938" s="624"/>
      <c r="DA2938" s="624"/>
      <c r="DB2938" s="624"/>
      <c r="DC2938" s="624"/>
      <c r="DD2938" s="624"/>
      <c r="DE2938" s="624"/>
      <c r="DF2938" s="624"/>
      <c r="DG2938" s="624"/>
      <c r="DH2938" s="624"/>
      <c r="DI2938" s="624"/>
      <c r="DJ2938" s="624"/>
      <c r="DK2938" s="624"/>
      <c r="DL2938" s="624"/>
      <c r="DM2938" s="624"/>
      <c r="DN2938" s="624"/>
      <c r="DO2938" s="624"/>
      <c r="DP2938" s="624"/>
      <c r="DQ2938" s="624"/>
      <c r="DR2938" s="624"/>
      <c r="DS2938" s="624"/>
      <c r="DT2938" s="624"/>
      <c r="DU2938" s="624"/>
      <c r="DV2938" s="624"/>
      <c r="DW2938" s="624"/>
      <c r="DX2938" s="624"/>
      <c r="DY2938" s="624"/>
      <c r="DZ2938" s="624"/>
      <c r="EA2938" s="624"/>
      <c r="EB2938" s="624"/>
      <c r="EC2938" s="624"/>
      <c r="ED2938" s="624"/>
      <c r="EE2938" s="624"/>
      <c r="EF2938" s="624"/>
      <c r="EG2938" s="624"/>
      <c r="EH2938" s="624"/>
      <c r="EI2938" s="624"/>
      <c r="EJ2938" s="624"/>
      <c r="EK2938" s="624"/>
      <c r="EL2938" s="624"/>
      <c r="EM2938" s="624"/>
      <c r="EN2938" s="624"/>
      <c r="EO2938" s="624"/>
      <c r="EP2938" s="624"/>
      <c r="EQ2938" s="624"/>
    </row>
    <row r="2939" spans="1:147" s="560" customFormat="1">
      <c r="A2939" s="624"/>
      <c r="B2939" s="624"/>
      <c r="O2939" s="624"/>
      <c r="P2939" s="624"/>
      <c r="Q2939" s="624"/>
      <c r="R2939" s="624"/>
      <c r="S2939" s="624"/>
      <c r="T2939" s="624"/>
      <c r="U2939" s="624"/>
      <c r="V2939" s="624"/>
      <c r="W2939" s="624"/>
      <c r="X2939" s="624"/>
      <c r="Y2939" s="624"/>
      <c r="Z2939" s="624"/>
      <c r="AB2939" s="624"/>
      <c r="AC2939" s="624"/>
      <c r="AD2939" s="624"/>
      <c r="AE2939" s="624"/>
      <c r="AF2939" s="624"/>
      <c r="AG2939" s="624"/>
      <c r="AH2939" s="624"/>
      <c r="AI2939" s="624"/>
      <c r="AJ2939" s="624"/>
      <c r="AK2939" s="624"/>
      <c r="AL2939" s="624"/>
      <c r="AM2939" s="624"/>
      <c r="AN2939" s="624"/>
      <c r="AO2939" s="624"/>
      <c r="AP2939" s="624"/>
      <c r="AQ2939" s="624"/>
      <c r="AR2939" s="624"/>
      <c r="AS2939" s="624"/>
      <c r="AT2939" s="624"/>
      <c r="AU2939" s="624"/>
      <c r="AV2939" s="624"/>
      <c r="AW2939" s="624"/>
      <c r="AX2939" s="624"/>
      <c r="AY2939" s="624"/>
      <c r="AZ2939" s="624"/>
      <c r="BA2939" s="624"/>
      <c r="BB2939" s="624"/>
      <c r="BC2939" s="624"/>
      <c r="BD2939" s="624"/>
      <c r="BE2939" s="624"/>
      <c r="BF2939" s="624"/>
      <c r="BG2939" s="624"/>
      <c r="BH2939" s="624"/>
      <c r="BI2939" s="624"/>
      <c r="BJ2939" s="624"/>
      <c r="BK2939" s="624"/>
      <c r="BL2939" s="624"/>
      <c r="BM2939" s="624"/>
      <c r="BN2939" s="624"/>
      <c r="BO2939" s="624"/>
      <c r="BP2939" s="624"/>
      <c r="BQ2939" s="624"/>
      <c r="BR2939" s="624"/>
      <c r="BS2939" s="624"/>
      <c r="BT2939" s="624"/>
      <c r="BU2939" s="624"/>
      <c r="BV2939" s="624"/>
      <c r="BW2939" s="624"/>
      <c r="BX2939" s="624"/>
      <c r="BY2939" s="624"/>
      <c r="BZ2939" s="624"/>
      <c r="CA2939" s="624"/>
      <c r="CB2939" s="624"/>
      <c r="CC2939" s="624"/>
      <c r="CD2939" s="624"/>
      <c r="CE2939" s="624"/>
      <c r="CF2939" s="624"/>
      <c r="CG2939" s="624"/>
      <c r="CH2939" s="624"/>
      <c r="CI2939" s="624"/>
      <c r="CJ2939" s="624"/>
      <c r="CK2939" s="624"/>
      <c r="CL2939" s="624"/>
      <c r="CM2939" s="624"/>
      <c r="CN2939" s="624"/>
      <c r="CO2939" s="624"/>
      <c r="CP2939" s="624"/>
      <c r="CQ2939" s="624"/>
      <c r="CR2939" s="624"/>
      <c r="CS2939" s="624"/>
      <c r="CT2939" s="624"/>
      <c r="CU2939" s="624"/>
      <c r="CV2939" s="624"/>
      <c r="CW2939" s="624"/>
      <c r="CX2939" s="624"/>
      <c r="CY2939" s="624"/>
      <c r="CZ2939" s="624"/>
      <c r="DA2939" s="624"/>
      <c r="DB2939" s="624"/>
      <c r="DC2939" s="624"/>
      <c r="DD2939" s="624"/>
      <c r="DE2939" s="624"/>
      <c r="DF2939" s="624"/>
      <c r="DG2939" s="624"/>
      <c r="DH2939" s="624"/>
      <c r="DI2939" s="624"/>
      <c r="DJ2939" s="624"/>
      <c r="DK2939" s="624"/>
      <c r="DL2939" s="624"/>
      <c r="DM2939" s="624"/>
      <c r="DN2939" s="624"/>
      <c r="DO2939" s="624"/>
      <c r="DP2939" s="624"/>
      <c r="DQ2939" s="624"/>
      <c r="DR2939" s="624"/>
      <c r="DS2939" s="624"/>
      <c r="DT2939" s="624"/>
      <c r="DU2939" s="624"/>
      <c r="DV2939" s="624"/>
      <c r="DW2939" s="624"/>
      <c r="DX2939" s="624"/>
      <c r="DY2939" s="624"/>
      <c r="DZ2939" s="624"/>
      <c r="EA2939" s="624"/>
      <c r="EB2939" s="624"/>
      <c r="EC2939" s="624"/>
      <c r="ED2939" s="624"/>
      <c r="EE2939" s="624"/>
      <c r="EF2939" s="624"/>
      <c r="EG2939" s="624"/>
      <c r="EH2939" s="624"/>
      <c r="EI2939" s="624"/>
      <c r="EJ2939" s="624"/>
      <c r="EK2939" s="624"/>
      <c r="EL2939" s="624"/>
      <c r="EM2939" s="624"/>
      <c r="EN2939" s="624"/>
      <c r="EO2939" s="624"/>
      <c r="EP2939" s="624"/>
      <c r="EQ2939" s="624"/>
    </row>
    <row r="2940" spans="1:147" s="560" customFormat="1">
      <c r="A2940" s="624"/>
      <c r="B2940" s="624"/>
      <c r="O2940" s="624"/>
      <c r="P2940" s="624"/>
      <c r="Q2940" s="624"/>
      <c r="R2940" s="624"/>
      <c r="S2940" s="624"/>
      <c r="T2940" s="624"/>
      <c r="U2940" s="624"/>
      <c r="V2940" s="624"/>
      <c r="W2940" s="624"/>
      <c r="X2940" s="624"/>
      <c r="Y2940" s="624"/>
      <c r="Z2940" s="624"/>
      <c r="AB2940" s="624"/>
      <c r="AC2940" s="624"/>
      <c r="AD2940" s="624"/>
      <c r="AE2940" s="624"/>
      <c r="AF2940" s="624"/>
      <c r="AG2940" s="624"/>
      <c r="AH2940" s="624"/>
      <c r="AI2940" s="624"/>
      <c r="AJ2940" s="624"/>
      <c r="AK2940" s="624"/>
      <c r="AL2940" s="624"/>
      <c r="AM2940" s="624"/>
      <c r="AN2940" s="624"/>
      <c r="AO2940" s="624"/>
      <c r="AP2940" s="624"/>
      <c r="AQ2940" s="624"/>
      <c r="AR2940" s="624"/>
      <c r="AS2940" s="624"/>
      <c r="AT2940" s="624"/>
      <c r="AU2940" s="624"/>
      <c r="AV2940" s="624"/>
      <c r="AW2940" s="624"/>
      <c r="AX2940" s="624"/>
      <c r="AY2940" s="624"/>
      <c r="AZ2940" s="624"/>
      <c r="BA2940" s="624"/>
      <c r="BB2940" s="624"/>
      <c r="BC2940" s="624"/>
      <c r="BD2940" s="624"/>
      <c r="BE2940" s="624"/>
      <c r="BF2940" s="624"/>
      <c r="BG2940" s="624"/>
      <c r="BH2940" s="624"/>
      <c r="BI2940" s="624"/>
      <c r="BJ2940" s="624"/>
      <c r="BK2940" s="624"/>
      <c r="BL2940" s="624"/>
      <c r="BM2940" s="624"/>
      <c r="BN2940" s="624"/>
      <c r="BO2940" s="624"/>
      <c r="BP2940" s="624"/>
      <c r="BQ2940" s="624"/>
      <c r="BR2940" s="624"/>
      <c r="BS2940" s="624"/>
      <c r="BT2940" s="624"/>
      <c r="BU2940" s="624"/>
      <c r="BV2940" s="624"/>
      <c r="BW2940" s="624"/>
      <c r="BX2940" s="624"/>
      <c r="BY2940" s="624"/>
      <c r="BZ2940" s="624"/>
      <c r="CA2940" s="624"/>
      <c r="CB2940" s="624"/>
      <c r="CC2940" s="624"/>
      <c r="CD2940" s="624"/>
      <c r="CE2940" s="624"/>
      <c r="CF2940" s="624"/>
      <c r="CG2940" s="624"/>
      <c r="CH2940" s="624"/>
      <c r="CI2940" s="624"/>
      <c r="CJ2940" s="624"/>
      <c r="CK2940" s="624"/>
      <c r="CL2940" s="624"/>
      <c r="CM2940" s="624"/>
      <c r="CN2940" s="624"/>
      <c r="CO2940" s="624"/>
      <c r="CP2940" s="624"/>
      <c r="CQ2940" s="624"/>
      <c r="CR2940" s="624"/>
      <c r="CS2940" s="624"/>
      <c r="CT2940" s="624"/>
      <c r="CU2940" s="624"/>
      <c r="CV2940" s="624"/>
      <c r="CW2940" s="624"/>
      <c r="CX2940" s="624"/>
      <c r="CY2940" s="624"/>
      <c r="CZ2940" s="624"/>
      <c r="DA2940" s="624"/>
      <c r="DB2940" s="624"/>
      <c r="DC2940" s="624"/>
      <c r="DD2940" s="624"/>
      <c r="DE2940" s="624"/>
      <c r="DF2940" s="624"/>
      <c r="DG2940" s="624"/>
      <c r="DH2940" s="624"/>
      <c r="DI2940" s="624"/>
      <c r="DJ2940" s="624"/>
      <c r="DK2940" s="624"/>
      <c r="DL2940" s="624"/>
      <c r="DM2940" s="624"/>
      <c r="DN2940" s="624"/>
      <c r="DO2940" s="624"/>
      <c r="DP2940" s="624"/>
      <c r="DQ2940" s="624"/>
      <c r="DR2940" s="624"/>
      <c r="DS2940" s="624"/>
      <c r="DT2940" s="624"/>
      <c r="DU2940" s="624"/>
      <c r="DV2940" s="624"/>
      <c r="DW2940" s="624"/>
      <c r="DX2940" s="624"/>
      <c r="DY2940" s="624"/>
      <c r="DZ2940" s="624"/>
      <c r="EA2940" s="624"/>
      <c r="EB2940" s="624"/>
      <c r="EC2940" s="624"/>
      <c r="ED2940" s="624"/>
      <c r="EE2940" s="624"/>
      <c r="EF2940" s="624"/>
      <c r="EG2940" s="624"/>
      <c r="EH2940" s="624"/>
      <c r="EI2940" s="624"/>
      <c r="EJ2940" s="624"/>
      <c r="EK2940" s="624"/>
      <c r="EL2940" s="624"/>
      <c r="EM2940" s="624"/>
      <c r="EN2940" s="624"/>
      <c r="EO2940" s="624"/>
      <c r="EP2940" s="624"/>
      <c r="EQ2940" s="624"/>
    </row>
    <row r="2941" spans="1:147" s="560" customFormat="1">
      <c r="A2941" s="624"/>
      <c r="B2941" s="624"/>
      <c r="O2941" s="624"/>
      <c r="P2941" s="624"/>
      <c r="Q2941" s="624"/>
      <c r="R2941" s="624"/>
      <c r="S2941" s="624"/>
      <c r="T2941" s="624"/>
      <c r="U2941" s="624"/>
      <c r="V2941" s="624"/>
      <c r="W2941" s="624"/>
      <c r="X2941" s="624"/>
      <c r="Y2941" s="624"/>
      <c r="Z2941" s="624"/>
      <c r="AB2941" s="624"/>
      <c r="AC2941" s="624"/>
      <c r="AD2941" s="624"/>
      <c r="AE2941" s="624"/>
      <c r="AF2941" s="624"/>
      <c r="AG2941" s="624"/>
      <c r="AH2941" s="624"/>
      <c r="AI2941" s="624"/>
      <c r="AJ2941" s="624"/>
      <c r="AK2941" s="624"/>
      <c r="AL2941" s="624"/>
      <c r="AM2941" s="624"/>
      <c r="AN2941" s="624"/>
      <c r="AO2941" s="624"/>
      <c r="AP2941" s="624"/>
      <c r="AQ2941" s="624"/>
      <c r="AR2941" s="624"/>
      <c r="AS2941" s="624"/>
      <c r="AT2941" s="624"/>
      <c r="AU2941" s="624"/>
      <c r="AV2941" s="624"/>
      <c r="AW2941" s="624"/>
      <c r="AX2941" s="624"/>
      <c r="AY2941" s="624"/>
      <c r="AZ2941" s="624"/>
      <c r="BA2941" s="624"/>
      <c r="BB2941" s="624"/>
      <c r="BC2941" s="624"/>
      <c r="BD2941" s="624"/>
      <c r="BE2941" s="624"/>
      <c r="BF2941" s="624"/>
      <c r="BG2941" s="624"/>
      <c r="BH2941" s="624"/>
      <c r="BI2941" s="624"/>
      <c r="BJ2941" s="624"/>
      <c r="BK2941" s="624"/>
      <c r="BL2941" s="624"/>
      <c r="BM2941" s="624"/>
      <c r="BN2941" s="624"/>
      <c r="BO2941" s="624"/>
      <c r="BP2941" s="624"/>
      <c r="BQ2941" s="624"/>
      <c r="BR2941" s="624"/>
      <c r="BS2941" s="624"/>
      <c r="BT2941" s="624"/>
      <c r="BU2941" s="624"/>
      <c r="BV2941" s="624"/>
      <c r="BW2941" s="624"/>
      <c r="BX2941" s="624"/>
      <c r="BY2941" s="624"/>
      <c r="BZ2941" s="624"/>
      <c r="CA2941" s="624"/>
      <c r="CB2941" s="624"/>
      <c r="CC2941" s="624"/>
      <c r="CD2941" s="624"/>
      <c r="CE2941" s="624"/>
      <c r="CF2941" s="624"/>
      <c r="CG2941" s="624"/>
      <c r="CH2941" s="624"/>
      <c r="CI2941" s="624"/>
      <c r="CJ2941" s="624"/>
      <c r="CK2941" s="624"/>
      <c r="CL2941" s="624"/>
      <c r="CM2941" s="624"/>
      <c r="CN2941" s="624"/>
      <c r="CO2941" s="624"/>
      <c r="CP2941" s="624"/>
      <c r="CQ2941" s="624"/>
      <c r="CR2941" s="624"/>
      <c r="CS2941" s="624"/>
      <c r="CT2941" s="624"/>
      <c r="CU2941" s="624"/>
      <c r="CV2941" s="624"/>
      <c r="CW2941" s="624"/>
      <c r="CX2941" s="624"/>
      <c r="CY2941" s="624"/>
      <c r="CZ2941" s="624"/>
      <c r="DA2941" s="624"/>
      <c r="DB2941" s="624"/>
      <c r="DC2941" s="624"/>
      <c r="DD2941" s="624"/>
      <c r="DE2941" s="624"/>
      <c r="DF2941" s="624"/>
      <c r="DG2941" s="624"/>
      <c r="DH2941" s="624"/>
      <c r="DI2941" s="624"/>
      <c r="DJ2941" s="624"/>
      <c r="DK2941" s="624"/>
      <c r="DL2941" s="624"/>
      <c r="DM2941" s="624"/>
      <c r="DN2941" s="624"/>
      <c r="DO2941" s="624"/>
      <c r="DP2941" s="624"/>
      <c r="DQ2941" s="624"/>
      <c r="DR2941" s="624"/>
      <c r="DS2941" s="624"/>
      <c r="DT2941" s="624"/>
      <c r="DU2941" s="624"/>
      <c r="DV2941" s="624"/>
      <c r="DW2941" s="624"/>
      <c r="DX2941" s="624"/>
      <c r="DY2941" s="624"/>
      <c r="DZ2941" s="624"/>
      <c r="EA2941" s="624"/>
      <c r="EB2941" s="624"/>
      <c r="EC2941" s="624"/>
      <c r="ED2941" s="624"/>
      <c r="EE2941" s="624"/>
      <c r="EF2941" s="624"/>
      <c r="EG2941" s="624"/>
      <c r="EH2941" s="624"/>
      <c r="EI2941" s="624"/>
      <c r="EJ2941" s="624"/>
      <c r="EK2941" s="624"/>
      <c r="EL2941" s="624"/>
      <c r="EM2941" s="624"/>
      <c r="EN2941" s="624"/>
      <c r="EO2941" s="624"/>
      <c r="EP2941" s="624"/>
      <c r="EQ2941" s="624"/>
    </row>
    <row r="2942" spans="1:147" s="560" customFormat="1">
      <c r="A2942" s="624"/>
      <c r="B2942" s="624"/>
      <c r="O2942" s="624"/>
      <c r="P2942" s="624"/>
      <c r="Q2942" s="624"/>
      <c r="R2942" s="624"/>
      <c r="S2942" s="624"/>
      <c r="T2942" s="624"/>
      <c r="U2942" s="624"/>
      <c r="V2942" s="624"/>
      <c r="W2942" s="624"/>
      <c r="X2942" s="624"/>
      <c r="Y2942" s="624"/>
      <c r="Z2942" s="624"/>
      <c r="AB2942" s="624"/>
      <c r="AC2942" s="624"/>
      <c r="AD2942" s="624"/>
      <c r="AE2942" s="624"/>
      <c r="AF2942" s="624"/>
      <c r="AG2942" s="624"/>
      <c r="AH2942" s="624"/>
      <c r="AI2942" s="624"/>
      <c r="AJ2942" s="624"/>
      <c r="AK2942" s="624"/>
      <c r="AL2942" s="624"/>
      <c r="AM2942" s="624"/>
      <c r="AN2942" s="624"/>
      <c r="AO2942" s="624"/>
      <c r="AP2942" s="624"/>
      <c r="AQ2942" s="624"/>
      <c r="AR2942" s="624"/>
      <c r="AS2942" s="624"/>
      <c r="AT2942" s="624"/>
      <c r="AU2942" s="624"/>
      <c r="AV2942" s="624"/>
      <c r="AW2942" s="624"/>
      <c r="AX2942" s="624"/>
      <c r="AY2942" s="624"/>
      <c r="AZ2942" s="624"/>
      <c r="BA2942" s="624"/>
      <c r="BB2942" s="624"/>
      <c r="BC2942" s="624"/>
      <c r="BD2942" s="624"/>
      <c r="BE2942" s="624"/>
      <c r="BF2942" s="624"/>
      <c r="BG2942" s="624"/>
      <c r="BH2942" s="624"/>
      <c r="BI2942" s="624"/>
      <c r="BJ2942" s="624"/>
      <c r="BK2942" s="624"/>
      <c r="BL2942" s="624"/>
      <c r="BM2942" s="624"/>
      <c r="BN2942" s="624"/>
      <c r="BO2942" s="624"/>
      <c r="BP2942" s="624"/>
      <c r="BQ2942" s="624"/>
      <c r="BR2942" s="624"/>
      <c r="BS2942" s="624"/>
      <c r="BT2942" s="624"/>
      <c r="BU2942" s="624"/>
      <c r="BV2942" s="624"/>
      <c r="BW2942" s="624"/>
      <c r="BX2942" s="624"/>
      <c r="BY2942" s="624"/>
      <c r="BZ2942" s="624"/>
      <c r="CA2942" s="624"/>
      <c r="CB2942" s="624"/>
      <c r="CC2942" s="624"/>
      <c r="CD2942" s="624"/>
      <c r="CE2942" s="624"/>
      <c r="CF2942" s="624"/>
      <c r="CG2942" s="624"/>
      <c r="CH2942" s="624"/>
      <c r="CI2942" s="624"/>
      <c r="CJ2942" s="624"/>
      <c r="CK2942" s="624"/>
      <c r="CL2942" s="624"/>
      <c r="CM2942" s="624"/>
      <c r="CN2942" s="624"/>
      <c r="CO2942" s="624"/>
      <c r="CP2942" s="624"/>
      <c r="CQ2942" s="624"/>
      <c r="CR2942" s="624"/>
      <c r="CS2942" s="624"/>
      <c r="CT2942" s="624"/>
      <c r="CU2942" s="624"/>
      <c r="CV2942" s="624"/>
      <c r="CW2942" s="624"/>
      <c r="CX2942" s="624"/>
      <c r="CY2942" s="624"/>
      <c r="CZ2942" s="624"/>
      <c r="DA2942" s="624"/>
      <c r="DB2942" s="624"/>
      <c r="DC2942" s="624"/>
      <c r="DD2942" s="624"/>
      <c r="DE2942" s="624"/>
      <c r="DF2942" s="624"/>
      <c r="DG2942" s="624"/>
      <c r="DH2942" s="624"/>
      <c r="DI2942" s="624"/>
      <c r="DJ2942" s="624"/>
      <c r="DK2942" s="624"/>
      <c r="DL2942" s="624"/>
      <c r="DM2942" s="624"/>
      <c r="DN2942" s="624"/>
      <c r="DO2942" s="624"/>
      <c r="DP2942" s="624"/>
      <c r="DQ2942" s="624"/>
      <c r="DR2942" s="624"/>
      <c r="DS2942" s="624"/>
      <c r="DT2942" s="624"/>
      <c r="DU2942" s="624"/>
      <c r="DV2942" s="624"/>
      <c r="DW2942" s="624"/>
      <c r="DX2942" s="624"/>
      <c r="DY2942" s="624"/>
      <c r="DZ2942" s="624"/>
      <c r="EA2942" s="624"/>
      <c r="EB2942" s="624"/>
      <c r="EC2942" s="624"/>
      <c r="ED2942" s="624"/>
      <c r="EE2942" s="624"/>
      <c r="EF2942" s="624"/>
      <c r="EG2942" s="624"/>
      <c r="EH2942" s="624"/>
      <c r="EI2942" s="624"/>
      <c r="EJ2942" s="624"/>
      <c r="EK2942" s="624"/>
      <c r="EL2942" s="624"/>
      <c r="EM2942" s="624"/>
      <c r="EN2942" s="624"/>
      <c r="EO2942" s="624"/>
      <c r="EP2942" s="624"/>
      <c r="EQ2942" s="624"/>
    </row>
    <row r="2943" spans="1:147" s="560" customFormat="1">
      <c r="A2943" s="624"/>
      <c r="B2943" s="624"/>
      <c r="O2943" s="624"/>
      <c r="P2943" s="624"/>
      <c r="Q2943" s="624"/>
      <c r="R2943" s="624"/>
      <c r="S2943" s="624"/>
      <c r="T2943" s="624"/>
      <c r="U2943" s="624"/>
      <c r="V2943" s="624"/>
      <c r="W2943" s="624"/>
      <c r="X2943" s="624"/>
      <c r="Y2943" s="624"/>
      <c r="Z2943" s="624"/>
      <c r="AB2943" s="624"/>
      <c r="AC2943" s="624"/>
      <c r="AD2943" s="624"/>
      <c r="AE2943" s="624"/>
      <c r="AF2943" s="624"/>
      <c r="AG2943" s="624"/>
      <c r="AH2943" s="624"/>
      <c r="AI2943" s="624"/>
      <c r="AJ2943" s="624"/>
      <c r="AK2943" s="624"/>
      <c r="AL2943" s="624"/>
      <c r="AM2943" s="624"/>
      <c r="AN2943" s="624"/>
      <c r="AO2943" s="624"/>
      <c r="AP2943" s="624"/>
      <c r="AQ2943" s="624"/>
      <c r="AR2943" s="624"/>
      <c r="AS2943" s="624"/>
      <c r="AT2943" s="624"/>
      <c r="AU2943" s="624"/>
      <c r="AV2943" s="624"/>
      <c r="AW2943" s="624"/>
      <c r="AX2943" s="624"/>
      <c r="AY2943" s="624"/>
      <c r="AZ2943" s="624"/>
      <c r="BA2943" s="624"/>
      <c r="BB2943" s="624"/>
      <c r="BC2943" s="624"/>
      <c r="BD2943" s="624"/>
      <c r="BE2943" s="624"/>
      <c r="BF2943" s="624"/>
      <c r="BG2943" s="624"/>
      <c r="BH2943" s="624"/>
      <c r="BI2943" s="624"/>
      <c r="BJ2943" s="624"/>
      <c r="BK2943" s="624"/>
      <c r="BL2943" s="624"/>
      <c r="BM2943" s="624"/>
      <c r="BN2943" s="624"/>
      <c r="BO2943" s="624"/>
      <c r="BP2943" s="624"/>
      <c r="BQ2943" s="624"/>
      <c r="BR2943" s="624"/>
      <c r="BS2943" s="624"/>
      <c r="BT2943" s="624"/>
      <c r="BU2943" s="624"/>
      <c r="BV2943" s="624"/>
      <c r="BW2943" s="624"/>
      <c r="BX2943" s="624"/>
      <c r="BY2943" s="624"/>
      <c r="BZ2943" s="624"/>
      <c r="CA2943" s="624"/>
      <c r="CB2943" s="624"/>
      <c r="CC2943" s="624"/>
      <c r="CD2943" s="624"/>
      <c r="CE2943" s="624"/>
      <c r="CF2943" s="624"/>
      <c r="CG2943" s="624"/>
      <c r="CH2943" s="624"/>
      <c r="CI2943" s="624"/>
      <c r="CJ2943" s="624"/>
      <c r="CK2943" s="624"/>
      <c r="CL2943" s="624"/>
      <c r="CM2943" s="624"/>
      <c r="CN2943" s="624"/>
      <c r="CO2943" s="624"/>
      <c r="CP2943" s="624"/>
      <c r="CQ2943" s="624"/>
      <c r="CR2943" s="624"/>
      <c r="CS2943" s="624"/>
      <c r="CT2943" s="624"/>
      <c r="CU2943" s="624"/>
      <c r="CV2943" s="624"/>
      <c r="CW2943" s="624"/>
      <c r="CX2943" s="624"/>
      <c r="CY2943" s="624"/>
      <c r="CZ2943" s="624"/>
      <c r="DA2943" s="624"/>
      <c r="DB2943" s="624"/>
      <c r="DC2943" s="624"/>
      <c r="DD2943" s="624"/>
      <c r="DE2943" s="624"/>
      <c r="DF2943" s="624"/>
      <c r="DG2943" s="624"/>
      <c r="DH2943" s="624"/>
      <c r="DI2943" s="624"/>
      <c r="DJ2943" s="624"/>
      <c r="DK2943" s="624"/>
      <c r="DL2943" s="624"/>
      <c r="DM2943" s="624"/>
      <c r="DN2943" s="624"/>
      <c r="DO2943" s="624"/>
      <c r="DP2943" s="624"/>
      <c r="DQ2943" s="624"/>
      <c r="DR2943" s="624"/>
      <c r="DS2943" s="624"/>
      <c r="DT2943" s="624"/>
      <c r="DU2943" s="624"/>
      <c r="DV2943" s="624"/>
      <c r="DW2943" s="624"/>
      <c r="DX2943" s="624"/>
      <c r="DY2943" s="624"/>
      <c r="DZ2943" s="624"/>
      <c r="EA2943" s="624"/>
      <c r="EB2943" s="624"/>
      <c r="EC2943" s="624"/>
      <c r="ED2943" s="624"/>
      <c r="EE2943" s="624"/>
      <c r="EF2943" s="624"/>
      <c r="EG2943" s="624"/>
      <c r="EH2943" s="624"/>
      <c r="EI2943" s="624"/>
      <c r="EJ2943" s="624"/>
      <c r="EK2943" s="624"/>
      <c r="EL2943" s="624"/>
      <c r="EM2943" s="624"/>
      <c r="EN2943" s="624"/>
      <c r="EO2943" s="624"/>
      <c r="EP2943" s="624"/>
      <c r="EQ2943" s="624"/>
    </row>
    <row r="2944" spans="1:147" s="560" customFormat="1">
      <c r="A2944" s="624"/>
      <c r="B2944" s="624"/>
      <c r="O2944" s="624"/>
      <c r="P2944" s="624"/>
      <c r="Q2944" s="624"/>
      <c r="R2944" s="624"/>
      <c r="S2944" s="624"/>
      <c r="T2944" s="624"/>
      <c r="U2944" s="624"/>
      <c r="V2944" s="624"/>
      <c r="W2944" s="624"/>
      <c r="X2944" s="624"/>
      <c r="Y2944" s="624"/>
      <c r="Z2944" s="624"/>
      <c r="AB2944" s="624"/>
      <c r="AC2944" s="624"/>
      <c r="AD2944" s="624"/>
      <c r="AE2944" s="624"/>
      <c r="AF2944" s="624"/>
      <c r="AG2944" s="624"/>
      <c r="AH2944" s="624"/>
      <c r="AI2944" s="624"/>
      <c r="AJ2944" s="624"/>
      <c r="AK2944" s="624"/>
      <c r="AL2944" s="624"/>
      <c r="AM2944" s="624"/>
      <c r="AN2944" s="624"/>
      <c r="AO2944" s="624"/>
      <c r="AP2944" s="624"/>
      <c r="AQ2944" s="624"/>
      <c r="AR2944" s="624"/>
      <c r="AS2944" s="624"/>
      <c r="AT2944" s="624"/>
      <c r="AU2944" s="624"/>
      <c r="AV2944" s="624"/>
      <c r="AW2944" s="624"/>
      <c r="AX2944" s="624"/>
      <c r="AY2944" s="624"/>
      <c r="AZ2944" s="624"/>
      <c r="BA2944" s="624"/>
      <c r="BB2944" s="624"/>
      <c r="BC2944" s="624"/>
      <c r="BD2944" s="624"/>
      <c r="BE2944" s="624"/>
      <c r="BF2944" s="624"/>
      <c r="BG2944" s="624"/>
      <c r="BH2944" s="624"/>
      <c r="BI2944" s="624"/>
      <c r="BJ2944" s="624"/>
      <c r="BK2944" s="624"/>
      <c r="BL2944" s="624"/>
      <c r="BM2944" s="624"/>
      <c r="BN2944" s="624"/>
      <c r="BO2944" s="624"/>
      <c r="BP2944" s="624"/>
      <c r="BQ2944" s="624"/>
      <c r="BR2944" s="624"/>
      <c r="BS2944" s="624"/>
      <c r="BT2944" s="624"/>
      <c r="BU2944" s="624"/>
      <c r="BV2944" s="624"/>
      <c r="BW2944" s="624"/>
      <c r="BX2944" s="624"/>
      <c r="BY2944" s="624"/>
      <c r="BZ2944" s="624"/>
      <c r="CA2944" s="624"/>
      <c r="CB2944" s="624"/>
      <c r="CC2944" s="624"/>
      <c r="CD2944" s="624"/>
      <c r="CE2944" s="624"/>
      <c r="CF2944" s="624"/>
      <c r="CG2944" s="624"/>
      <c r="CH2944" s="624"/>
      <c r="CI2944" s="624"/>
      <c r="CJ2944" s="624"/>
      <c r="CK2944" s="624"/>
      <c r="CL2944" s="624"/>
      <c r="CM2944" s="624"/>
      <c r="CN2944" s="624"/>
      <c r="CO2944" s="624"/>
      <c r="CP2944" s="624"/>
      <c r="CQ2944" s="624"/>
      <c r="CR2944" s="624"/>
      <c r="CS2944" s="624"/>
      <c r="CT2944" s="624"/>
      <c r="CU2944" s="624"/>
      <c r="CV2944" s="624"/>
      <c r="CW2944" s="624"/>
      <c r="CX2944" s="624"/>
      <c r="CY2944" s="624"/>
      <c r="CZ2944" s="624"/>
      <c r="DA2944" s="624"/>
      <c r="DB2944" s="624"/>
      <c r="DC2944" s="624"/>
      <c r="DD2944" s="624"/>
      <c r="DE2944" s="624"/>
      <c r="DF2944" s="624"/>
      <c r="DG2944" s="624"/>
      <c r="DH2944" s="624"/>
      <c r="DI2944" s="624"/>
      <c r="DJ2944" s="624"/>
      <c r="DK2944" s="624"/>
      <c r="DL2944" s="624"/>
      <c r="DM2944" s="624"/>
      <c r="DN2944" s="624"/>
      <c r="DO2944" s="624"/>
      <c r="DP2944" s="624"/>
      <c r="DQ2944" s="624"/>
      <c r="DR2944" s="624"/>
      <c r="DS2944" s="624"/>
      <c r="DT2944" s="624"/>
      <c r="DU2944" s="624"/>
      <c r="DV2944" s="624"/>
      <c r="DW2944" s="624"/>
      <c r="DX2944" s="624"/>
      <c r="DY2944" s="624"/>
      <c r="DZ2944" s="624"/>
      <c r="EA2944" s="624"/>
      <c r="EB2944" s="624"/>
      <c r="EC2944" s="624"/>
      <c r="ED2944" s="624"/>
      <c r="EE2944" s="624"/>
      <c r="EF2944" s="624"/>
      <c r="EG2944" s="624"/>
      <c r="EH2944" s="624"/>
      <c r="EI2944" s="624"/>
      <c r="EJ2944" s="624"/>
      <c r="EK2944" s="624"/>
      <c r="EL2944" s="624"/>
      <c r="EM2944" s="624"/>
      <c r="EN2944" s="624"/>
      <c r="EO2944" s="624"/>
      <c r="EP2944" s="624"/>
      <c r="EQ2944" s="624"/>
    </row>
    <row r="2945" spans="1:147" s="560" customFormat="1">
      <c r="A2945" s="624"/>
      <c r="B2945" s="624"/>
      <c r="O2945" s="624"/>
      <c r="P2945" s="624"/>
      <c r="Q2945" s="624"/>
      <c r="R2945" s="624"/>
      <c r="S2945" s="624"/>
      <c r="T2945" s="624"/>
      <c r="U2945" s="624"/>
      <c r="V2945" s="624"/>
      <c r="W2945" s="624"/>
      <c r="X2945" s="624"/>
      <c r="Y2945" s="624"/>
      <c r="Z2945" s="624"/>
      <c r="AB2945" s="624"/>
      <c r="AC2945" s="624"/>
      <c r="AD2945" s="624"/>
      <c r="AE2945" s="624"/>
      <c r="AF2945" s="624"/>
      <c r="AG2945" s="624"/>
      <c r="AH2945" s="624"/>
      <c r="AI2945" s="624"/>
      <c r="AJ2945" s="624"/>
      <c r="AK2945" s="624"/>
      <c r="AL2945" s="624"/>
      <c r="AM2945" s="624"/>
      <c r="AN2945" s="624"/>
      <c r="AO2945" s="624"/>
      <c r="AP2945" s="624"/>
      <c r="AQ2945" s="624"/>
      <c r="AR2945" s="624"/>
      <c r="AS2945" s="624"/>
      <c r="AT2945" s="624"/>
      <c r="AU2945" s="624"/>
      <c r="AV2945" s="624"/>
      <c r="AW2945" s="624"/>
      <c r="AX2945" s="624"/>
      <c r="AY2945" s="624"/>
      <c r="AZ2945" s="624"/>
      <c r="BA2945" s="624"/>
      <c r="BB2945" s="624"/>
      <c r="BC2945" s="624"/>
      <c r="BD2945" s="624"/>
      <c r="BE2945" s="624"/>
      <c r="BF2945" s="624"/>
      <c r="BG2945" s="624"/>
      <c r="BH2945" s="624"/>
      <c r="BI2945" s="624"/>
      <c r="BJ2945" s="624"/>
      <c r="BK2945" s="624"/>
      <c r="BL2945" s="624"/>
      <c r="BM2945" s="624"/>
      <c r="BN2945" s="624"/>
      <c r="BO2945" s="624"/>
      <c r="BP2945" s="624"/>
      <c r="BQ2945" s="624"/>
      <c r="BR2945" s="624"/>
      <c r="BS2945" s="624"/>
      <c r="BT2945" s="624"/>
      <c r="BU2945" s="624"/>
      <c r="BV2945" s="624"/>
      <c r="BW2945" s="624"/>
      <c r="BX2945" s="624"/>
      <c r="BY2945" s="624"/>
      <c r="BZ2945" s="624"/>
      <c r="CA2945" s="624"/>
      <c r="CB2945" s="624"/>
      <c r="CC2945" s="624"/>
      <c r="CD2945" s="624"/>
      <c r="CE2945" s="624"/>
      <c r="CF2945" s="624"/>
      <c r="CG2945" s="624"/>
      <c r="CH2945" s="624"/>
      <c r="CI2945" s="624"/>
      <c r="CJ2945" s="624"/>
      <c r="CK2945" s="624"/>
      <c r="CL2945" s="624"/>
      <c r="CM2945" s="624"/>
      <c r="CN2945" s="624"/>
      <c r="CO2945" s="624"/>
      <c r="CP2945" s="624"/>
      <c r="CQ2945" s="624"/>
      <c r="CR2945" s="624"/>
      <c r="CS2945" s="624"/>
      <c r="CT2945" s="624"/>
      <c r="CU2945" s="624"/>
      <c r="CV2945" s="624"/>
      <c r="CW2945" s="624"/>
      <c r="CX2945" s="624"/>
      <c r="CY2945" s="624"/>
      <c r="CZ2945" s="624"/>
      <c r="DA2945" s="624"/>
      <c r="DB2945" s="624"/>
      <c r="DC2945" s="624"/>
      <c r="DD2945" s="624"/>
      <c r="DE2945" s="624"/>
      <c r="DF2945" s="624"/>
      <c r="DG2945" s="624"/>
      <c r="DH2945" s="624"/>
      <c r="DI2945" s="624"/>
      <c r="DJ2945" s="624"/>
      <c r="DK2945" s="624"/>
      <c r="DL2945" s="624"/>
      <c r="DM2945" s="624"/>
      <c r="DN2945" s="624"/>
      <c r="DO2945" s="624"/>
      <c r="DP2945" s="624"/>
      <c r="DQ2945" s="624"/>
      <c r="DR2945" s="624"/>
      <c r="DS2945" s="624"/>
      <c r="DT2945" s="624"/>
      <c r="DU2945" s="624"/>
      <c r="DV2945" s="624"/>
      <c r="DW2945" s="624"/>
      <c r="DX2945" s="624"/>
      <c r="DY2945" s="624"/>
      <c r="DZ2945" s="624"/>
      <c r="EA2945" s="624"/>
      <c r="EB2945" s="624"/>
      <c r="EC2945" s="624"/>
      <c r="ED2945" s="624"/>
      <c r="EE2945" s="624"/>
      <c r="EF2945" s="624"/>
      <c r="EG2945" s="624"/>
      <c r="EH2945" s="624"/>
      <c r="EI2945" s="624"/>
      <c r="EJ2945" s="624"/>
      <c r="EK2945" s="624"/>
      <c r="EL2945" s="624"/>
      <c r="EM2945" s="624"/>
      <c r="EN2945" s="624"/>
      <c r="EO2945" s="624"/>
      <c r="EP2945" s="624"/>
      <c r="EQ2945" s="624"/>
    </row>
    <row r="2946" spans="1:147" s="560" customFormat="1">
      <c r="A2946" s="624"/>
      <c r="B2946" s="624"/>
      <c r="O2946" s="624"/>
      <c r="P2946" s="624"/>
      <c r="Q2946" s="624"/>
      <c r="R2946" s="624"/>
      <c r="S2946" s="624"/>
      <c r="T2946" s="624"/>
      <c r="U2946" s="624"/>
      <c r="V2946" s="624"/>
      <c r="W2946" s="624"/>
      <c r="X2946" s="624"/>
      <c r="Y2946" s="624"/>
      <c r="Z2946" s="624"/>
      <c r="AB2946" s="624"/>
      <c r="AC2946" s="624"/>
      <c r="AD2946" s="624"/>
      <c r="AE2946" s="624"/>
      <c r="AF2946" s="624"/>
      <c r="AG2946" s="624"/>
      <c r="AH2946" s="624"/>
      <c r="AI2946" s="624"/>
      <c r="AJ2946" s="624"/>
      <c r="AK2946" s="624"/>
      <c r="AL2946" s="624"/>
      <c r="AM2946" s="624"/>
      <c r="AN2946" s="624"/>
      <c r="AO2946" s="624"/>
      <c r="AP2946" s="624"/>
      <c r="AQ2946" s="624"/>
      <c r="AR2946" s="624"/>
      <c r="AS2946" s="624"/>
      <c r="AT2946" s="624"/>
      <c r="AU2946" s="624"/>
      <c r="AV2946" s="624"/>
      <c r="AW2946" s="624"/>
      <c r="AX2946" s="624"/>
      <c r="AY2946" s="624"/>
      <c r="AZ2946" s="624"/>
      <c r="BA2946" s="624"/>
      <c r="BB2946" s="624"/>
      <c r="BC2946" s="624"/>
      <c r="BD2946" s="624"/>
      <c r="BE2946" s="624"/>
      <c r="BF2946" s="624"/>
      <c r="BG2946" s="624"/>
      <c r="BH2946" s="624"/>
      <c r="BI2946" s="624"/>
      <c r="BJ2946" s="624"/>
      <c r="BK2946" s="624"/>
      <c r="BL2946" s="624"/>
      <c r="BM2946" s="624"/>
      <c r="BN2946" s="624"/>
      <c r="BO2946" s="624"/>
      <c r="BP2946" s="624"/>
      <c r="BQ2946" s="624"/>
      <c r="BR2946" s="624"/>
      <c r="BS2946" s="624"/>
      <c r="BT2946" s="624"/>
      <c r="BU2946" s="624"/>
      <c r="BV2946" s="624"/>
      <c r="BW2946" s="624"/>
      <c r="BX2946" s="624"/>
      <c r="BY2946" s="624"/>
      <c r="BZ2946" s="624"/>
      <c r="CA2946" s="624"/>
      <c r="CB2946" s="624"/>
      <c r="CC2946" s="624"/>
      <c r="CD2946" s="624"/>
      <c r="CE2946" s="624"/>
      <c r="CF2946" s="624"/>
      <c r="CG2946" s="624"/>
      <c r="CH2946" s="624"/>
      <c r="CI2946" s="624"/>
      <c r="CJ2946" s="624"/>
      <c r="CK2946" s="624"/>
      <c r="CL2946" s="624"/>
      <c r="CM2946" s="624"/>
      <c r="CN2946" s="624"/>
      <c r="CO2946" s="624"/>
      <c r="CP2946" s="624"/>
      <c r="CQ2946" s="624"/>
      <c r="CR2946" s="624"/>
      <c r="CS2946" s="624"/>
      <c r="CT2946" s="624"/>
      <c r="CU2946" s="624"/>
      <c r="CV2946" s="624"/>
      <c r="CW2946" s="624"/>
      <c r="CX2946" s="624"/>
      <c r="CY2946" s="624"/>
      <c r="CZ2946" s="624"/>
      <c r="DA2946" s="624"/>
      <c r="DB2946" s="624"/>
      <c r="DC2946" s="624"/>
      <c r="DD2946" s="624"/>
      <c r="DE2946" s="624"/>
      <c r="DF2946" s="624"/>
      <c r="DG2946" s="624"/>
      <c r="DH2946" s="624"/>
      <c r="DI2946" s="624"/>
      <c r="DJ2946" s="624"/>
      <c r="DK2946" s="624"/>
      <c r="DL2946" s="624"/>
      <c r="DM2946" s="624"/>
      <c r="DN2946" s="624"/>
      <c r="DO2946" s="624"/>
      <c r="DP2946" s="624"/>
      <c r="DQ2946" s="624"/>
      <c r="DR2946" s="624"/>
      <c r="DS2946" s="624"/>
      <c r="DT2946" s="624"/>
      <c r="DU2946" s="624"/>
      <c r="DV2946" s="624"/>
      <c r="DW2946" s="624"/>
      <c r="DX2946" s="624"/>
      <c r="DY2946" s="624"/>
      <c r="DZ2946" s="624"/>
      <c r="EA2946" s="624"/>
      <c r="EB2946" s="624"/>
      <c r="EC2946" s="624"/>
      <c r="ED2946" s="624"/>
      <c r="EE2946" s="624"/>
      <c r="EF2946" s="624"/>
      <c r="EG2946" s="624"/>
      <c r="EH2946" s="624"/>
      <c r="EI2946" s="624"/>
      <c r="EJ2946" s="624"/>
      <c r="EK2946" s="624"/>
      <c r="EL2946" s="624"/>
      <c r="EM2946" s="624"/>
      <c r="EN2946" s="624"/>
      <c r="EO2946" s="624"/>
      <c r="EP2946" s="624"/>
      <c r="EQ2946" s="624"/>
    </row>
    <row r="2947" spans="1:147" s="560" customFormat="1">
      <c r="A2947" s="624"/>
      <c r="B2947" s="624"/>
      <c r="O2947" s="624"/>
      <c r="P2947" s="624"/>
      <c r="Q2947" s="624"/>
      <c r="R2947" s="624"/>
      <c r="S2947" s="624"/>
      <c r="T2947" s="624"/>
      <c r="U2947" s="624"/>
      <c r="V2947" s="624"/>
      <c r="W2947" s="624"/>
      <c r="X2947" s="624"/>
      <c r="Y2947" s="624"/>
      <c r="Z2947" s="624"/>
      <c r="AB2947" s="624"/>
      <c r="AC2947" s="624"/>
      <c r="AD2947" s="624"/>
      <c r="AE2947" s="624"/>
      <c r="AF2947" s="624"/>
      <c r="AG2947" s="624"/>
      <c r="AH2947" s="624"/>
      <c r="AI2947" s="624"/>
      <c r="AJ2947" s="624"/>
      <c r="AK2947" s="624"/>
      <c r="AL2947" s="624"/>
      <c r="AM2947" s="624"/>
      <c r="AN2947" s="624"/>
      <c r="AO2947" s="624"/>
      <c r="AP2947" s="624"/>
      <c r="AQ2947" s="624"/>
      <c r="AR2947" s="624"/>
      <c r="AS2947" s="624"/>
      <c r="AT2947" s="624"/>
      <c r="AU2947" s="624"/>
      <c r="AV2947" s="624"/>
      <c r="AW2947" s="624"/>
      <c r="AX2947" s="624"/>
      <c r="AY2947" s="624"/>
      <c r="AZ2947" s="624"/>
      <c r="BA2947" s="624"/>
      <c r="BB2947" s="624"/>
      <c r="BC2947" s="624"/>
      <c r="BD2947" s="624"/>
      <c r="BE2947" s="624"/>
      <c r="BF2947" s="624"/>
      <c r="BG2947" s="624"/>
      <c r="BH2947" s="624"/>
      <c r="BI2947" s="624"/>
      <c r="BJ2947" s="624"/>
      <c r="BK2947" s="624"/>
      <c r="BL2947" s="624"/>
      <c r="BM2947" s="624"/>
      <c r="BN2947" s="624"/>
      <c r="BO2947" s="624"/>
      <c r="BP2947" s="624"/>
      <c r="BQ2947" s="624"/>
      <c r="BR2947" s="624"/>
      <c r="BS2947" s="624"/>
      <c r="BT2947" s="624"/>
      <c r="BU2947" s="624"/>
      <c r="BV2947" s="624"/>
      <c r="BW2947" s="624"/>
      <c r="BX2947" s="624"/>
      <c r="BY2947" s="624"/>
      <c r="BZ2947" s="624"/>
      <c r="CA2947" s="624"/>
      <c r="CB2947" s="624"/>
      <c r="CC2947" s="624"/>
      <c r="CD2947" s="624"/>
      <c r="CE2947" s="624"/>
      <c r="CF2947" s="624"/>
      <c r="CG2947" s="624"/>
      <c r="CH2947" s="624"/>
      <c r="CI2947" s="624"/>
      <c r="CJ2947" s="624"/>
      <c r="CK2947" s="624"/>
      <c r="CL2947" s="624"/>
      <c r="CM2947" s="624"/>
      <c r="CN2947" s="624"/>
      <c r="CO2947" s="624"/>
      <c r="CP2947" s="624"/>
      <c r="CQ2947" s="624"/>
      <c r="CR2947" s="624"/>
      <c r="CS2947" s="624"/>
      <c r="CT2947" s="624"/>
      <c r="CU2947" s="624"/>
      <c r="CV2947" s="624"/>
      <c r="CW2947" s="624"/>
      <c r="CX2947" s="624"/>
      <c r="CY2947" s="624"/>
      <c r="CZ2947" s="624"/>
      <c r="DA2947" s="624"/>
      <c r="DB2947" s="624"/>
      <c r="DC2947" s="624"/>
      <c r="DD2947" s="624"/>
      <c r="DE2947" s="624"/>
      <c r="DF2947" s="624"/>
      <c r="DG2947" s="624"/>
      <c r="DH2947" s="624"/>
      <c r="DI2947" s="624"/>
      <c r="DJ2947" s="624"/>
      <c r="DK2947" s="624"/>
      <c r="DL2947" s="624"/>
      <c r="DM2947" s="624"/>
      <c r="DN2947" s="624"/>
      <c r="DO2947" s="624"/>
      <c r="DP2947" s="624"/>
      <c r="DQ2947" s="624"/>
      <c r="DR2947" s="624"/>
      <c r="DS2947" s="624"/>
      <c r="DT2947" s="624"/>
      <c r="DU2947" s="624"/>
      <c r="DV2947" s="624"/>
      <c r="DW2947" s="624"/>
      <c r="DX2947" s="624"/>
      <c r="DY2947" s="624"/>
      <c r="DZ2947" s="624"/>
      <c r="EA2947" s="624"/>
      <c r="EB2947" s="624"/>
      <c r="EC2947" s="624"/>
      <c r="ED2947" s="624"/>
      <c r="EE2947" s="624"/>
      <c r="EF2947" s="624"/>
      <c r="EG2947" s="624"/>
      <c r="EH2947" s="624"/>
      <c r="EI2947" s="624"/>
      <c r="EJ2947" s="624"/>
      <c r="EK2947" s="624"/>
      <c r="EL2947" s="624"/>
      <c r="EM2947" s="624"/>
      <c r="EN2947" s="624"/>
      <c r="EO2947" s="624"/>
      <c r="EP2947" s="624"/>
      <c r="EQ2947" s="624"/>
    </row>
    <row r="2948" spans="1:147" s="560" customFormat="1">
      <c r="A2948" s="624"/>
      <c r="B2948" s="624"/>
      <c r="O2948" s="624"/>
      <c r="P2948" s="624"/>
      <c r="Q2948" s="624"/>
      <c r="R2948" s="624"/>
      <c r="S2948" s="624"/>
      <c r="T2948" s="624"/>
      <c r="U2948" s="624"/>
      <c r="V2948" s="624"/>
      <c r="W2948" s="624"/>
      <c r="X2948" s="624"/>
      <c r="Y2948" s="624"/>
      <c r="Z2948" s="624"/>
      <c r="AB2948" s="624"/>
      <c r="AC2948" s="624"/>
      <c r="AD2948" s="624"/>
      <c r="AE2948" s="624"/>
      <c r="AF2948" s="624"/>
      <c r="AG2948" s="624"/>
      <c r="AH2948" s="624"/>
      <c r="AI2948" s="624"/>
      <c r="AJ2948" s="624"/>
      <c r="AK2948" s="624"/>
      <c r="AL2948" s="624"/>
      <c r="AM2948" s="624"/>
      <c r="AN2948" s="624"/>
      <c r="AO2948" s="624"/>
      <c r="AP2948" s="624"/>
      <c r="AQ2948" s="624"/>
      <c r="AR2948" s="624"/>
      <c r="AS2948" s="624"/>
      <c r="AT2948" s="624"/>
      <c r="AU2948" s="624"/>
      <c r="AV2948" s="624"/>
      <c r="AW2948" s="624"/>
      <c r="AX2948" s="624"/>
      <c r="AY2948" s="624"/>
      <c r="AZ2948" s="624"/>
      <c r="BA2948" s="624"/>
      <c r="BB2948" s="624"/>
      <c r="BC2948" s="624"/>
      <c r="BD2948" s="624"/>
      <c r="BE2948" s="624"/>
      <c r="BF2948" s="624"/>
      <c r="BG2948" s="624"/>
      <c r="BH2948" s="624"/>
      <c r="BI2948" s="624"/>
      <c r="BJ2948" s="624"/>
      <c r="BK2948" s="624"/>
      <c r="BL2948" s="624"/>
      <c r="BM2948" s="624"/>
      <c r="BN2948" s="624"/>
      <c r="BO2948" s="624"/>
      <c r="BP2948" s="624"/>
      <c r="BQ2948" s="624"/>
      <c r="BR2948" s="624"/>
      <c r="BS2948" s="624"/>
      <c r="BT2948" s="624"/>
      <c r="BU2948" s="624"/>
      <c r="BV2948" s="624"/>
      <c r="BW2948" s="624"/>
      <c r="BX2948" s="624"/>
      <c r="BY2948" s="624"/>
      <c r="BZ2948" s="624"/>
      <c r="CA2948" s="624"/>
      <c r="CB2948" s="624"/>
      <c r="CC2948" s="624"/>
      <c r="CD2948" s="624"/>
      <c r="CE2948" s="624"/>
      <c r="CF2948" s="624"/>
      <c r="CG2948" s="624"/>
      <c r="CH2948" s="624"/>
      <c r="CI2948" s="624"/>
      <c r="CJ2948" s="624"/>
      <c r="CK2948" s="624"/>
      <c r="CL2948" s="624"/>
      <c r="CM2948" s="624"/>
      <c r="CN2948" s="624"/>
      <c r="CO2948" s="624"/>
      <c r="CP2948" s="624"/>
      <c r="CQ2948" s="624"/>
      <c r="CR2948" s="624"/>
      <c r="CS2948" s="624"/>
      <c r="CT2948" s="624"/>
      <c r="CU2948" s="624"/>
      <c r="CV2948" s="624"/>
      <c r="CW2948" s="624"/>
      <c r="CX2948" s="624"/>
      <c r="CY2948" s="624"/>
      <c r="CZ2948" s="624"/>
      <c r="DA2948" s="624"/>
      <c r="DB2948" s="624"/>
      <c r="DC2948" s="624"/>
      <c r="DD2948" s="624"/>
      <c r="DE2948" s="624"/>
      <c r="DF2948" s="624"/>
      <c r="DG2948" s="624"/>
      <c r="DH2948" s="624"/>
      <c r="DI2948" s="624"/>
      <c r="DJ2948" s="624"/>
      <c r="DK2948" s="624"/>
      <c r="DL2948" s="624"/>
      <c r="DM2948" s="624"/>
      <c r="DN2948" s="624"/>
      <c r="DO2948" s="624"/>
      <c r="DP2948" s="624"/>
      <c r="DQ2948" s="624"/>
      <c r="DR2948" s="624"/>
      <c r="DS2948" s="624"/>
      <c r="DT2948" s="624"/>
      <c r="DU2948" s="624"/>
      <c r="DV2948" s="624"/>
      <c r="DW2948" s="624"/>
      <c r="DX2948" s="624"/>
      <c r="DY2948" s="624"/>
      <c r="DZ2948" s="624"/>
      <c r="EA2948" s="624"/>
      <c r="EB2948" s="624"/>
      <c r="EC2948" s="624"/>
      <c r="ED2948" s="624"/>
      <c r="EE2948" s="624"/>
      <c r="EF2948" s="624"/>
      <c r="EG2948" s="624"/>
      <c r="EH2948" s="624"/>
      <c r="EI2948" s="624"/>
      <c r="EJ2948" s="624"/>
      <c r="EK2948" s="624"/>
      <c r="EL2948" s="624"/>
      <c r="EM2948" s="624"/>
      <c r="EN2948" s="624"/>
      <c r="EO2948" s="624"/>
      <c r="EP2948" s="624"/>
      <c r="EQ2948" s="624"/>
    </row>
    <row r="2949" spans="1:147" s="560" customFormat="1">
      <c r="A2949" s="624"/>
      <c r="B2949" s="624"/>
      <c r="O2949" s="624"/>
      <c r="P2949" s="624"/>
      <c r="Q2949" s="624"/>
      <c r="R2949" s="624"/>
      <c r="S2949" s="624"/>
      <c r="T2949" s="624"/>
      <c r="U2949" s="624"/>
      <c r="V2949" s="624"/>
      <c r="W2949" s="624"/>
      <c r="X2949" s="624"/>
      <c r="Y2949" s="624"/>
      <c r="Z2949" s="624"/>
      <c r="AB2949" s="624"/>
      <c r="AC2949" s="624"/>
      <c r="AD2949" s="624"/>
      <c r="AE2949" s="624"/>
      <c r="AF2949" s="624"/>
      <c r="AG2949" s="624"/>
      <c r="AH2949" s="624"/>
      <c r="AI2949" s="624"/>
      <c r="AJ2949" s="624"/>
      <c r="AK2949" s="624"/>
      <c r="AL2949" s="624"/>
      <c r="AM2949" s="624"/>
      <c r="AN2949" s="624"/>
      <c r="AO2949" s="624"/>
      <c r="AP2949" s="624"/>
      <c r="AQ2949" s="624"/>
      <c r="AR2949" s="624"/>
      <c r="AS2949" s="624"/>
      <c r="AT2949" s="624"/>
      <c r="AU2949" s="624"/>
      <c r="AV2949" s="624"/>
      <c r="AW2949" s="624"/>
      <c r="AX2949" s="624"/>
      <c r="AY2949" s="624"/>
      <c r="AZ2949" s="624"/>
      <c r="BA2949" s="624"/>
      <c r="BB2949" s="624"/>
      <c r="BC2949" s="624"/>
      <c r="BD2949" s="624"/>
      <c r="BE2949" s="624"/>
      <c r="BF2949" s="624"/>
      <c r="BG2949" s="624"/>
      <c r="BH2949" s="624"/>
      <c r="BI2949" s="624"/>
      <c r="BJ2949" s="624"/>
      <c r="BK2949" s="624"/>
      <c r="BL2949" s="624"/>
      <c r="BM2949" s="624"/>
      <c r="BN2949" s="624"/>
      <c r="BO2949" s="624"/>
      <c r="BP2949" s="624"/>
      <c r="BQ2949" s="624"/>
      <c r="BR2949" s="624"/>
      <c r="BS2949" s="624"/>
      <c r="BT2949" s="624"/>
      <c r="BU2949" s="624"/>
      <c r="BV2949" s="624"/>
      <c r="BW2949" s="624"/>
      <c r="BX2949" s="624"/>
      <c r="BY2949" s="624"/>
      <c r="BZ2949" s="624"/>
      <c r="CA2949" s="624"/>
      <c r="CB2949" s="624"/>
      <c r="CC2949" s="624"/>
      <c r="CD2949" s="624"/>
      <c r="CE2949" s="624"/>
      <c r="CF2949" s="624"/>
      <c r="CG2949" s="624"/>
      <c r="CH2949" s="624"/>
      <c r="CI2949" s="624"/>
      <c r="CJ2949" s="624"/>
      <c r="CK2949" s="624"/>
      <c r="CL2949" s="624"/>
      <c r="CM2949" s="624"/>
      <c r="CN2949" s="624"/>
      <c r="CO2949" s="624"/>
      <c r="CP2949" s="624"/>
      <c r="CQ2949" s="624"/>
      <c r="CR2949" s="624"/>
      <c r="CS2949" s="624"/>
      <c r="CT2949" s="624"/>
      <c r="CU2949" s="624"/>
      <c r="CV2949" s="624"/>
      <c r="CW2949" s="624"/>
      <c r="CX2949" s="624"/>
      <c r="CY2949" s="624"/>
      <c r="CZ2949" s="624"/>
      <c r="DA2949" s="624"/>
      <c r="DB2949" s="624"/>
      <c r="DC2949" s="624"/>
      <c r="DD2949" s="624"/>
      <c r="DE2949" s="624"/>
      <c r="DF2949" s="624"/>
      <c r="DG2949" s="624"/>
      <c r="DH2949" s="624"/>
      <c r="DI2949" s="624"/>
      <c r="DJ2949" s="624"/>
      <c r="DK2949" s="624"/>
      <c r="DL2949" s="624"/>
      <c r="DM2949" s="624"/>
      <c r="DN2949" s="624"/>
      <c r="DO2949" s="624"/>
      <c r="DP2949" s="624"/>
      <c r="DQ2949" s="624"/>
      <c r="DR2949" s="624"/>
      <c r="DS2949" s="624"/>
      <c r="DT2949" s="624"/>
      <c r="DU2949" s="624"/>
      <c r="DV2949" s="624"/>
      <c r="DW2949" s="624"/>
      <c r="DX2949" s="624"/>
      <c r="DY2949" s="624"/>
      <c r="DZ2949" s="624"/>
      <c r="EA2949" s="624"/>
      <c r="EB2949" s="624"/>
      <c r="EC2949" s="624"/>
      <c r="ED2949" s="624"/>
      <c r="EE2949" s="624"/>
      <c r="EF2949" s="624"/>
      <c r="EG2949" s="624"/>
      <c r="EH2949" s="624"/>
      <c r="EI2949" s="624"/>
      <c r="EJ2949" s="624"/>
      <c r="EK2949" s="624"/>
      <c r="EL2949" s="624"/>
      <c r="EM2949" s="624"/>
      <c r="EN2949" s="624"/>
      <c r="EO2949" s="624"/>
      <c r="EP2949" s="624"/>
      <c r="EQ2949" s="624"/>
    </row>
    <row r="2950" spans="1:147" s="560" customFormat="1">
      <c r="A2950" s="624"/>
      <c r="B2950" s="624"/>
      <c r="O2950" s="624"/>
      <c r="P2950" s="624"/>
      <c r="Q2950" s="624"/>
      <c r="R2950" s="624"/>
      <c r="S2950" s="624"/>
      <c r="T2950" s="624"/>
      <c r="U2950" s="624"/>
      <c r="V2950" s="624"/>
      <c r="W2950" s="624"/>
      <c r="X2950" s="624"/>
      <c r="Y2950" s="624"/>
      <c r="Z2950" s="624"/>
      <c r="AB2950" s="624"/>
      <c r="AC2950" s="624"/>
      <c r="AD2950" s="624"/>
      <c r="AE2950" s="624"/>
      <c r="AF2950" s="624"/>
      <c r="AG2950" s="624"/>
      <c r="AH2950" s="624"/>
      <c r="AI2950" s="624"/>
      <c r="AJ2950" s="624"/>
      <c r="AK2950" s="624"/>
      <c r="AL2950" s="624"/>
      <c r="AM2950" s="624"/>
      <c r="AN2950" s="624"/>
      <c r="AO2950" s="624"/>
      <c r="AP2950" s="624"/>
      <c r="AQ2950" s="624"/>
      <c r="AR2950" s="624"/>
      <c r="AS2950" s="624"/>
      <c r="AT2950" s="624"/>
      <c r="AU2950" s="624"/>
      <c r="AV2950" s="624"/>
      <c r="AW2950" s="624"/>
      <c r="AX2950" s="624"/>
      <c r="AY2950" s="624"/>
      <c r="AZ2950" s="624"/>
      <c r="BA2950" s="624"/>
      <c r="BB2950" s="624"/>
      <c r="BC2950" s="624"/>
      <c r="BD2950" s="624"/>
      <c r="BE2950" s="624"/>
      <c r="BF2950" s="624"/>
      <c r="BG2950" s="624"/>
      <c r="BH2950" s="624"/>
      <c r="BI2950" s="624"/>
      <c r="BJ2950" s="624"/>
      <c r="BK2950" s="624"/>
      <c r="BL2950" s="624"/>
      <c r="BM2950" s="624"/>
      <c r="BN2950" s="624"/>
      <c r="BO2950" s="624"/>
      <c r="BP2950" s="624"/>
      <c r="BQ2950" s="624"/>
      <c r="BR2950" s="624"/>
      <c r="BS2950" s="624"/>
      <c r="BT2950" s="624"/>
      <c r="BU2950" s="624"/>
      <c r="BV2950" s="624"/>
      <c r="BW2950" s="624"/>
      <c r="BX2950" s="624"/>
      <c r="BY2950" s="624"/>
      <c r="BZ2950" s="624"/>
      <c r="CA2950" s="624"/>
      <c r="CB2950" s="624"/>
      <c r="CC2950" s="624"/>
      <c r="CD2950" s="624"/>
      <c r="CE2950" s="624"/>
      <c r="CF2950" s="624"/>
      <c r="CG2950" s="624"/>
      <c r="CH2950" s="624"/>
      <c r="CI2950" s="624"/>
      <c r="CJ2950" s="624"/>
      <c r="CK2950" s="624"/>
      <c r="CL2950" s="624"/>
      <c r="CM2950" s="624"/>
      <c r="CN2950" s="624"/>
      <c r="CO2950" s="624"/>
      <c r="CP2950" s="624"/>
      <c r="CQ2950" s="624"/>
      <c r="CR2950" s="624"/>
      <c r="CS2950" s="624"/>
      <c r="CT2950" s="624"/>
      <c r="CU2950" s="624"/>
      <c r="CV2950" s="624"/>
      <c r="CW2950" s="624"/>
      <c r="CX2950" s="624"/>
      <c r="CY2950" s="624"/>
      <c r="CZ2950" s="624"/>
      <c r="DA2950" s="624"/>
      <c r="DB2950" s="624"/>
      <c r="DC2950" s="624"/>
      <c r="DD2950" s="624"/>
      <c r="DE2950" s="624"/>
      <c r="DF2950" s="624"/>
      <c r="DG2950" s="624"/>
      <c r="DH2950" s="624"/>
      <c r="DI2950" s="624"/>
      <c r="DJ2950" s="624"/>
      <c r="DK2950" s="624"/>
      <c r="DL2950" s="624"/>
      <c r="DM2950" s="624"/>
      <c r="DN2950" s="624"/>
      <c r="DO2950" s="624"/>
      <c r="DP2950" s="624"/>
      <c r="DQ2950" s="624"/>
      <c r="DR2950" s="624"/>
      <c r="DS2950" s="624"/>
      <c r="DT2950" s="624"/>
      <c r="DU2950" s="624"/>
      <c r="DV2950" s="624"/>
      <c r="DW2950" s="624"/>
      <c r="DX2950" s="624"/>
      <c r="DY2950" s="624"/>
      <c r="DZ2950" s="624"/>
      <c r="EA2950" s="624"/>
      <c r="EB2950" s="624"/>
      <c r="EC2950" s="624"/>
      <c r="ED2950" s="624"/>
      <c r="EE2950" s="624"/>
      <c r="EF2950" s="624"/>
      <c r="EG2950" s="624"/>
      <c r="EH2950" s="624"/>
      <c r="EI2950" s="624"/>
      <c r="EJ2950" s="624"/>
      <c r="EK2950" s="624"/>
      <c r="EL2950" s="624"/>
      <c r="EM2950" s="624"/>
      <c r="EN2950" s="624"/>
      <c r="EO2950" s="624"/>
      <c r="EP2950" s="624"/>
      <c r="EQ2950" s="624"/>
    </row>
    <row r="2951" spans="1:147" s="560" customFormat="1">
      <c r="A2951" s="624"/>
      <c r="B2951" s="624"/>
      <c r="O2951" s="624"/>
      <c r="P2951" s="624"/>
      <c r="Q2951" s="624"/>
      <c r="R2951" s="624"/>
      <c r="S2951" s="624"/>
      <c r="T2951" s="624"/>
      <c r="U2951" s="624"/>
      <c r="V2951" s="624"/>
      <c r="W2951" s="624"/>
      <c r="X2951" s="624"/>
      <c r="Y2951" s="624"/>
      <c r="Z2951" s="624"/>
      <c r="AB2951" s="624"/>
      <c r="AC2951" s="624"/>
      <c r="AD2951" s="624"/>
      <c r="AE2951" s="624"/>
      <c r="AF2951" s="624"/>
      <c r="AG2951" s="624"/>
      <c r="AH2951" s="624"/>
      <c r="AI2951" s="624"/>
      <c r="AJ2951" s="624"/>
      <c r="AK2951" s="624"/>
      <c r="AL2951" s="624"/>
      <c r="AM2951" s="624"/>
      <c r="AN2951" s="624"/>
      <c r="AO2951" s="624"/>
      <c r="AP2951" s="624"/>
      <c r="AQ2951" s="624"/>
      <c r="AR2951" s="624"/>
      <c r="AS2951" s="624"/>
      <c r="AT2951" s="624"/>
      <c r="AU2951" s="624"/>
      <c r="AV2951" s="624"/>
      <c r="AW2951" s="624"/>
      <c r="AX2951" s="624"/>
      <c r="AY2951" s="624"/>
      <c r="AZ2951" s="624"/>
      <c r="BA2951" s="624"/>
      <c r="BB2951" s="624"/>
      <c r="BC2951" s="624"/>
      <c r="BD2951" s="624"/>
      <c r="BE2951" s="624"/>
      <c r="BF2951" s="624"/>
      <c r="BG2951" s="624"/>
      <c r="BH2951" s="624"/>
      <c r="BI2951" s="624"/>
      <c r="BJ2951" s="624"/>
      <c r="BK2951" s="624"/>
      <c r="BL2951" s="624"/>
      <c r="BM2951" s="624"/>
      <c r="BN2951" s="624"/>
      <c r="BO2951" s="624"/>
      <c r="BP2951" s="624"/>
      <c r="BQ2951" s="624"/>
      <c r="BR2951" s="624"/>
      <c r="BS2951" s="624"/>
      <c r="BT2951" s="624"/>
      <c r="BU2951" s="624"/>
      <c r="BV2951" s="624"/>
      <c r="BW2951" s="624"/>
      <c r="BX2951" s="624"/>
      <c r="BY2951" s="624"/>
      <c r="BZ2951" s="624"/>
      <c r="CA2951" s="624"/>
      <c r="CB2951" s="624"/>
      <c r="CC2951" s="624"/>
      <c r="CD2951" s="624"/>
      <c r="CE2951" s="624"/>
      <c r="CF2951" s="624"/>
      <c r="CG2951" s="624"/>
      <c r="CH2951" s="624"/>
      <c r="CI2951" s="624"/>
      <c r="CJ2951" s="624"/>
      <c r="CK2951" s="624"/>
      <c r="CL2951" s="624"/>
      <c r="CM2951" s="624"/>
      <c r="CN2951" s="624"/>
      <c r="CO2951" s="624"/>
      <c r="CP2951" s="624"/>
      <c r="CQ2951" s="624"/>
      <c r="CR2951" s="624"/>
      <c r="CS2951" s="624"/>
      <c r="CT2951" s="624"/>
      <c r="CU2951" s="624"/>
      <c r="CV2951" s="624"/>
      <c r="CW2951" s="624"/>
      <c r="CX2951" s="624"/>
      <c r="CY2951" s="624"/>
      <c r="CZ2951" s="624"/>
      <c r="DA2951" s="624"/>
      <c r="DB2951" s="624"/>
      <c r="DC2951" s="624"/>
      <c r="DD2951" s="624"/>
      <c r="DE2951" s="624"/>
      <c r="DF2951" s="624"/>
      <c r="DG2951" s="624"/>
      <c r="DH2951" s="624"/>
      <c r="DI2951" s="624"/>
      <c r="DJ2951" s="624"/>
      <c r="DK2951" s="624"/>
      <c r="DL2951" s="624"/>
      <c r="DM2951" s="624"/>
      <c r="DN2951" s="624"/>
      <c r="DO2951" s="624"/>
      <c r="DP2951" s="624"/>
      <c r="DQ2951" s="624"/>
      <c r="DR2951" s="624"/>
      <c r="DS2951" s="624"/>
      <c r="DT2951" s="624"/>
      <c r="DU2951" s="624"/>
      <c r="DV2951" s="624"/>
      <c r="DW2951" s="624"/>
      <c r="DX2951" s="624"/>
      <c r="DY2951" s="624"/>
      <c r="DZ2951" s="624"/>
      <c r="EA2951" s="624"/>
      <c r="EB2951" s="624"/>
      <c r="EC2951" s="624"/>
      <c r="ED2951" s="624"/>
      <c r="EE2951" s="624"/>
      <c r="EF2951" s="624"/>
      <c r="EG2951" s="624"/>
      <c r="EH2951" s="624"/>
      <c r="EI2951" s="624"/>
      <c r="EJ2951" s="624"/>
      <c r="EK2951" s="624"/>
      <c r="EL2951" s="624"/>
      <c r="EM2951" s="624"/>
      <c r="EN2951" s="624"/>
      <c r="EO2951" s="624"/>
      <c r="EP2951" s="624"/>
      <c r="EQ2951" s="624"/>
    </row>
    <row r="2952" spans="1:147" s="560" customFormat="1">
      <c r="A2952" s="624"/>
      <c r="B2952" s="624"/>
      <c r="O2952" s="624"/>
      <c r="P2952" s="624"/>
      <c r="Q2952" s="624"/>
      <c r="R2952" s="624"/>
      <c r="S2952" s="624"/>
      <c r="T2952" s="624"/>
      <c r="U2952" s="624"/>
      <c r="V2952" s="624"/>
      <c r="W2952" s="624"/>
      <c r="X2952" s="624"/>
      <c r="Y2952" s="624"/>
      <c r="Z2952" s="624"/>
      <c r="AB2952" s="624"/>
      <c r="AC2952" s="624"/>
      <c r="AD2952" s="624"/>
      <c r="AE2952" s="624"/>
      <c r="AF2952" s="624"/>
      <c r="AG2952" s="624"/>
      <c r="AH2952" s="624"/>
      <c r="AI2952" s="624"/>
      <c r="AJ2952" s="624"/>
      <c r="AK2952" s="624"/>
      <c r="AL2952" s="624"/>
      <c r="AM2952" s="624"/>
      <c r="AN2952" s="624"/>
      <c r="AO2952" s="624"/>
      <c r="AP2952" s="624"/>
      <c r="AQ2952" s="624"/>
      <c r="AR2952" s="624"/>
      <c r="AS2952" s="624"/>
      <c r="AT2952" s="624"/>
      <c r="AU2952" s="624"/>
      <c r="AV2952" s="624"/>
      <c r="AW2952" s="624"/>
      <c r="AX2952" s="624"/>
      <c r="AY2952" s="624"/>
      <c r="AZ2952" s="624"/>
      <c r="BA2952" s="624"/>
      <c r="BB2952" s="624"/>
      <c r="BC2952" s="624"/>
      <c r="BD2952" s="624"/>
      <c r="BE2952" s="624"/>
      <c r="BF2952" s="624"/>
      <c r="BG2952" s="624"/>
      <c r="BH2952" s="624"/>
      <c r="BI2952" s="624"/>
      <c r="BJ2952" s="624"/>
      <c r="BK2952" s="624"/>
      <c r="BL2952" s="624"/>
      <c r="BM2952" s="624"/>
      <c r="BN2952" s="624"/>
      <c r="BO2952" s="624"/>
      <c r="BP2952" s="624"/>
      <c r="BQ2952" s="624"/>
      <c r="BR2952" s="624"/>
      <c r="BS2952" s="624"/>
      <c r="BT2952" s="624"/>
      <c r="BU2952" s="624"/>
      <c r="BV2952" s="624"/>
      <c r="BW2952" s="624"/>
      <c r="BX2952" s="624"/>
      <c r="BY2952" s="624"/>
      <c r="BZ2952" s="624"/>
      <c r="CA2952" s="624"/>
      <c r="CB2952" s="624"/>
      <c r="CC2952" s="624"/>
      <c r="CD2952" s="624"/>
      <c r="CE2952" s="624"/>
      <c r="CF2952" s="624"/>
      <c r="CG2952" s="624"/>
      <c r="CH2952" s="624"/>
      <c r="CI2952" s="624"/>
      <c r="CJ2952" s="624"/>
      <c r="CK2952" s="624"/>
      <c r="CL2952" s="624"/>
      <c r="CM2952" s="624"/>
      <c r="CN2952" s="624"/>
      <c r="CO2952" s="624"/>
      <c r="CP2952" s="624"/>
      <c r="CQ2952" s="624"/>
      <c r="CR2952" s="624"/>
      <c r="CS2952" s="624"/>
      <c r="CT2952" s="624"/>
      <c r="CU2952" s="624"/>
      <c r="CV2952" s="624"/>
      <c r="CW2952" s="624"/>
      <c r="CX2952" s="624"/>
      <c r="CY2952" s="624"/>
      <c r="CZ2952" s="624"/>
      <c r="DA2952" s="624"/>
      <c r="DB2952" s="624"/>
      <c r="DC2952" s="624"/>
      <c r="DD2952" s="624"/>
      <c r="DE2952" s="624"/>
      <c r="DF2952" s="624"/>
      <c r="DG2952" s="624"/>
      <c r="DH2952" s="624"/>
      <c r="DI2952" s="624"/>
      <c r="DJ2952" s="624"/>
      <c r="DK2952" s="624"/>
      <c r="DL2952" s="624"/>
      <c r="DM2952" s="624"/>
      <c r="DN2952" s="624"/>
      <c r="DO2952" s="624"/>
      <c r="DP2952" s="624"/>
      <c r="DQ2952" s="624"/>
      <c r="DR2952" s="624"/>
      <c r="DS2952" s="624"/>
      <c r="DT2952" s="624"/>
      <c r="DU2952" s="624"/>
      <c r="DV2952" s="624"/>
      <c r="DW2952" s="624"/>
      <c r="DX2952" s="624"/>
      <c r="DY2952" s="624"/>
      <c r="DZ2952" s="624"/>
      <c r="EA2952" s="624"/>
      <c r="EB2952" s="624"/>
      <c r="EC2952" s="624"/>
      <c r="ED2952" s="624"/>
      <c r="EE2952" s="624"/>
      <c r="EF2952" s="624"/>
      <c r="EG2952" s="624"/>
      <c r="EH2952" s="624"/>
      <c r="EI2952" s="624"/>
      <c r="EJ2952" s="624"/>
      <c r="EK2952" s="624"/>
      <c r="EL2952" s="624"/>
      <c r="EM2952" s="624"/>
      <c r="EN2952" s="624"/>
      <c r="EO2952" s="624"/>
      <c r="EP2952" s="624"/>
      <c r="EQ2952" s="624"/>
    </row>
    <row r="2953" spans="1:147" s="560" customFormat="1">
      <c r="A2953" s="624"/>
      <c r="B2953" s="624"/>
      <c r="O2953" s="624"/>
      <c r="P2953" s="624"/>
      <c r="Q2953" s="624"/>
      <c r="R2953" s="624"/>
      <c r="S2953" s="624"/>
      <c r="T2953" s="624"/>
      <c r="U2953" s="624"/>
      <c r="V2953" s="624"/>
      <c r="W2953" s="624"/>
      <c r="X2953" s="624"/>
      <c r="Y2953" s="624"/>
      <c r="Z2953" s="624"/>
      <c r="AB2953" s="624"/>
      <c r="AC2953" s="624"/>
      <c r="AD2953" s="624"/>
      <c r="AE2953" s="624"/>
      <c r="AF2953" s="624"/>
      <c r="AG2953" s="624"/>
      <c r="AH2953" s="624"/>
      <c r="AI2953" s="624"/>
      <c r="AJ2953" s="624"/>
      <c r="AK2953" s="624"/>
      <c r="AL2953" s="624"/>
      <c r="AM2953" s="624"/>
      <c r="AN2953" s="624"/>
      <c r="AO2953" s="624"/>
      <c r="AP2953" s="624"/>
      <c r="AQ2953" s="624"/>
      <c r="AR2953" s="624"/>
      <c r="AS2953" s="624"/>
      <c r="AT2953" s="624"/>
      <c r="AU2953" s="624"/>
      <c r="AV2953" s="624"/>
      <c r="AW2953" s="624"/>
      <c r="AX2953" s="624"/>
      <c r="AY2953" s="624"/>
      <c r="AZ2953" s="624"/>
      <c r="BA2953" s="624"/>
      <c r="BB2953" s="624"/>
      <c r="BC2953" s="624"/>
      <c r="BD2953" s="624"/>
      <c r="BE2953" s="624"/>
      <c r="BF2953" s="624"/>
      <c r="BG2953" s="624"/>
      <c r="BH2953" s="624"/>
      <c r="BI2953" s="624"/>
      <c r="BJ2953" s="624"/>
      <c r="BK2953" s="624"/>
      <c r="BL2953" s="624"/>
      <c r="BM2953" s="624"/>
      <c r="BN2953" s="624"/>
      <c r="BO2953" s="624"/>
      <c r="BP2953" s="624"/>
      <c r="BQ2953" s="624"/>
      <c r="BR2953" s="624"/>
      <c r="BS2953" s="624"/>
      <c r="BT2953" s="624"/>
      <c r="BU2953" s="624"/>
      <c r="BV2953" s="624"/>
      <c r="BW2953" s="624"/>
      <c r="BX2953" s="624"/>
      <c r="BY2953" s="624"/>
      <c r="BZ2953" s="624"/>
      <c r="CA2953" s="624"/>
      <c r="CB2953" s="624"/>
      <c r="CC2953" s="624"/>
      <c r="CD2953" s="624"/>
      <c r="CE2953" s="624"/>
      <c r="CF2953" s="624"/>
      <c r="CG2953" s="624"/>
      <c r="CH2953" s="624"/>
      <c r="CI2953" s="624"/>
      <c r="CJ2953" s="624"/>
      <c r="CK2953" s="624"/>
      <c r="CL2953" s="624"/>
      <c r="CM2953" s="624"/>
      <c r="CN2953" s="624"/>
      <c r="CO2953" s="624"/>
      <c r="CP2953" s="624"/>
      <c r="CQ2953" s="624"/>
      <c r="CR2953" s="624"/>
      <c r="CS2953" s="624"/>
      <c r="CT2953" s="624"/>
      <c r="CU2953" s="624"/>
      <c r="CV2953" s="624"/>
      <c r="CW2953" s="624"/>
      <c r="CX2953" s="624"/>
      <c r="CY2953" s="624"/>
      <c r="CZ2953" s="624"/>
      <c r="DA2953" s="624"/>
      <c r="DB2953" s="624"/>
      <c r="DC2953" s="624"/>
      <c r="DD2953" s="624"/>
      <c r="DE2953" s="624"/>
      <c r="DF2953" s="624"/>
      <c r="DG2953" s="624"/>
      <c r="DH2953" s="624"/>
      <c r="DI2953" s="624"/>
      <c r="DJ2953" s="624"/>
      <c r="DK2953" s="624"/>
      <c r="DL2953" s="624"/>
      <c r="DM2953" s="624"/>
      <c r="DN2953" s="624"/>
      <c r="DO2953" s="624"/>
      <c r="DP2953" s="624"/>
      <c r="DQ2953" s="624"/>
      <c r="DR2953" s="624"/>
      <c r="DS2953" s="624"/>
      <c r="DT2953" s="624"/>
      <c r="DU2953" s="624"/>
      <c r="DV2953" s="624"/>
      <c r="DW2953" s="624"/>
      <c r="DX2953" s="624"/>
      <c r="DY2953" s="624"/>
      <c r="DZ2953" s="624"/>
      <c r="EA2953" s="624"/>
      <c r="EB2953" s="624"/>
      <c r="EC2953" s="624"/>
      <c r="ED2953" s="624"/>
      <c r="EE2953" s="624"/>
      <c r="EF2953" s="624"/>
      <c r="EG2953" s="624"/>
      <c r="EH2953" s="624"/>
      <c r="EI2953" s="624"/>
      <c r="EJ2953" s="624"/>
      <c r="EK2953" s="624"/>
      <c r="EL2953" s="624"/>
      <c r="EM2953" s="624"/>
      <c r="EN2953" s="624"/>
      <c r="EO2953" s="624"/>
      <c r="EP2953" s="624"/>
      <c r="EQ2953" s="624"/>
    </row>
    <row r="2954" spans="1:147" s="560" customFormat="1">
      <c r="A2954" s="624"/>
      <c r="B2954" s="624"/>
      <c r="O2954" s="624"/>
      <c r="P2954" s="624"/>
      <c r="Q2954" s="624"/>
      <c r="R2954" s="624"/>
      <c r="S2954" s="624"/>
      <c r="T2954" s="624"/>
      <c r="U2954" s="624"/>
      <c r="V2954" s="624"/>
      <c r="W2954" s="624"/>
      <c r="X2954" s="624"/>
      <c r="Y2954" s="624"/>
      <c r="Z2954" s="624"/>
      <c r="AB2954" s="624"/>
      <c r="AC2954" s="624"/>
      <c r="AD2954" s="624"/>
      <c r="AE2954" s="624"/>
      <c r="AF2954" s="624"/>
      <c r="AG2954" s="624"/>
      <c r="AH2954" s="624"/>
      <c r="AI2954" s="624"/>
      <c r="AJ2954" s="624"/>
      <c r="AK2954" s="624"/>
      <c r="AL2954" s="624"/>
      <c r="AM2954" s="624"/>
      <c r="AN2954" s="624"/>
      <c r="AO2954" s="624"/>
      <c r="AP2954" s="624"/>
      <c r="AQ2954" s="624"/>
      <c r="AR2954" s="624"/>
      <c r="AS2954" s="624"/>
      <c r="AT2954" s="624"/>
      <c r="AU2954" s="624"/>
      <c r="AV2954" s="624"/>
      <c r="AW2954" s="624"/>
      <c r="AX2954" s="624"/>
      <c r="AY2954" s="624"/>
      <c r="AZ2954" s="624"/>
      <c r="BA2954" s="624"/>
      <c r="BB2954" s="624"/>
      <c r="BC2954" s="624"/>
      <c r="BD2954" s="624"/>
      <c r="BE2954" s="624"/>
      <c r="BF2954" s="624"/>
      <c r="BG2954" s="624"/>
      <c r="BH2954" s="624"/>
      <c r="BI2954" s="624"/>
      <c r="BJ2954" s="624"/>
      <c r="BK2954" s="624"/>
      <c r="BL2954" s="624"/>
      <c r="BM2954" s="624"/>
      <c r="BN2954" s="624"/>
      <c r="BO2954" s="624"/>
      <c r="BP2954" s="624"/>
      <c r="BQ2954" s="624"/>
      <c r="BR2954" s="624"/>
      <c r="BS2954" s="624"/>
      <c r="BT2954" s="624"/>
      <c r="BU2954" s="624"/>
      <c r="BV2954" s="624"/>
      <c r="BW2954" s="624"/>
      <c r="BX2954" s="624"/>
      <c r="BY2954" s="624"/>
      <c r="BZ2954" s="624"/>
      <c r="CA2954" s="624"/>
      <c r="CB2954" s="624"/>
      <c r="CC2954" s="624"/>
      <c r="CD2954" s="624"/>
      <c r="CE2954" s="624"/>
      <c r="CF2954" s="624"/>
      <c r="CG2954" s="624"/>
      <c r="CH2954" s="624"/>
      <c r="CI2954" s="624"/>
      <c r="CJ2954" s="624"/>
      <c r="CK2954" s="624"/>
      <c r="CL2954" s="624"/>
      <c r="CM2954" s="624"/>
      <c r="CN2954" s="624"/>
      <c r="CO2954" s="624"/>
      <c r="CP2954" s="624"/>
      <c r="CQ2954" s="624"/>
      <c r="CR2954" s="624"/>
      <c r="CS2954" s="624"/>
      <c r="CT2954" s="624"/>
      <c r="CU2954" s="624"/>
      <c r="CV2954" s="624"/>
      <c r="CW2954" s="624"/>
      <c r="CX2954" s="624"/>
      <c r="CY2954" s="624"/>
      <c r="CZ2954" s="624"/>
      <c r="DA2954" s="624"/>
      <c r="DB2954" s="624"/>
      <c r="DC2954" s="624"/>
      <c r="DD2954" s="624"/>
      <c r="DE2954" s="624"/>
      <c r="DF2954" s="624"/>
      <c r="DG2954" s="624"/>
      <c r="DH2954" s="624"/>
      <c r="DI2954" s="624"/>
      <c r="DJ2954" s="624"/>
      <c r="DK2954" s="624"/>
      <c r="DL2954" s="624"/>
      <c r="DM2954" s="624"/>
      <c r="DN2954" s="624"/>
      <c r="DO2954" s="624"/>
      <c r="DP2954" s="624"/>
      <c r="DQ2954" s="624"/>
      <c r="DR2954" s="624"/>
      <c r="DS2954" s="624"/>
      <c r="DT2954" s="624"/>
      <c r="DU2954" s="624"/>
      <c r="DV2954" s="624"/>
      <c r="DW2954" s="624"/>
      <c r="DX2954" s="624"/>
      <c r="DY2954" s="624"/>
      <c r="DZ2954" s="624"/>
      <c r="EA2954" s="624"/>
      <c r="EB2954" s="624"/>
      <c r="EC2954" s="624"/>
      <c r="ED2954" s="624"/>
      <c r="EE2954" s="624"/>
      <c r="EF2954" s="624"/>
      <c r="EG2954" s="624"/>
      <c r="EH2954" s="624"/>
      <c r="EI2954" s="624"/>
      <c r="EJ2954" s="624"/>
      <c r="EK2954" s="624"/>
      <c r="EL2954" s="624"/>
      <c r="EM2954" s="624"/>
      <c r="EN2954" s="624"/>
      <c r="EO2954" s="624"/>
      <c r="EP2954" s="624"/>
      <c r="EQ2954" s="624"/>
    </row>
    <row r="2955" spans="1:147" s="560" customFormat="1">
      <c r="A2955" s="624"/>
      <c r="B2955" s="624"/>
      <c r="O2955" s="624"/>
      <c r="P2955" s="624"/>
      <c r="Q2955" s="624"/>
      <c r="R2955" s="624"/>
      <c r="S2955" s="624"/>
      <c r="T2955" s="624"/>
      <c r="U2955" s="624"/>
      <c r="V2955" s="624"/>
      <c r="W2955" s="624"/>
      <c r="X2955" s="624"/>
      <c r="Y2955" s="624"/>
      <c r="Z2955" s="624"/>
      <c r="AB2955" s="624"/>
      <c r="AC2955" s="624"/>
      <c r="AD2955" s="624"/>
      <c r="AE2955" s="624"/>
      <c r="AF2955" s="624"/>
      <c r="AG2955" s="624"/>
      <c r="AH2955" s="624"/>
      <c r="AI2955" s="624"/>
      <c r="AJ2955" s="624"/>
      <c r="AK2955" s="624"/>
      <c r="AL2955" s="624"/>
      <c r="AM2955" s="624"/>
      <c r="AN2955" s="624"/>
      <c r="AO2955" s="624"/>
      <c r="AP2955" s="624"/>
      <c r="AQ2955" s="624"/>
      <c r="AR2955" s="624"/>
      <c r="AS2955" s="624"/>
      <c r="AT2955" s="624"/>
      <c r="AU2955" s="624"/>
      <c r="AV2955" s="624"/>
      <c r="AW2955" s="624"/>
      <c r="AX2955" s="624"/>
      <c r="AY2955" s="624"/>
      <c r="AZ2955" s="624"/>
      <c r="BA2955" s="624"/>
      <c r="BB2955" s="624"/>
      <c r="BC2955" s="624"/>
      <c r="BD2955" s="624"/>
      <c r="BE2955" s="624"/>
      <c r="BF2955" s="624"/>
      <c r="BG2955" s="624"/>
      <c r="BH2955" s="624"/>
      <c r="BI2955" s="624"/>
      <c r="BJ2955" s="624"/>
      <c r="BK2955" s="624"/>
      <c r="BL2955" s="624"/>
      <c r="BM2955" s="624"/>
      <c r="BN2955" s="624"/>
      <c r="BO2955" s="624"/>
      <c r="BP2955" s="624"/>
      <c r="BQ2955" s="624"/>
      <c r="BR2955" s="624"/>
      <c r="BS2955" s="624"/>
      <c r="BT2955" s="624"/>
      <c r="BU2955" s="624"/>
      <c r="BV2955" s="624"/>
      <c r="BW2955" s="624"/>
      <c r="BX2955" s="624"/>
      <c r="BY2955" s="624"/>
      <c r="BZ2955" s="624"/>
      <c r="CA2955" s="624"/>
      <c r="CB2955" s="624"/>
      <c r="CC2955" s="624"/>
      <c r="CD2955" s="624"/>
      <c r="CE2955" s="624"/>
      <c r="CF2955" s="624"/>
      <c r="CG2955" s="624"/>
      <c r="CH2955" s="624"/>
      <c r="CI2955" s="624"/>
      <c r="CJ2955" s="624"/>
      <c r="CK2955" s="624"/>
      <c r="CL2955" s="624"/>
      <c r="CM2955" s="624"/>
      <c r="CN2955" s="624"/>
      <c r="CO2955" s="624"/>
      <c r="CP2955" s="624"/>
      <c r="CQ2955" s="624"/>
      <c r="CR2955" s="624"/>
      <c r="CS2955" s="624"/>
      <c r="CT2955" s="624"/>
      <c r="CU2955" s="624"/>
      <c r="CV2955" s="624"/>
      <c r="CW2955" s="624"/>
      <c r="CX2955" s="624"/>
      <c r="CY2955" s="624"/>
      <c r="CZ2955" s="624"/>
      <c r="DA2955" s="624"/>
      <c r="DB2955" s="624"/>
      <c r="DC2955" s="624"/>
      <c r="DD2955" s="624"/>
      <c r="DE2955" s="624"/>
      <c r="DF2955" s="624"/>
      <c r="DG2955" s="624"/>
      <c r="DH2955" s="624"/>
      <c r="DI2955" s="624"/>
      <c r="DJ2955" s="624"/>
      <c r="DK2955" s="624"/>
      <c r="DL2955" s="624"/>
      <c r="DM2955" s="624"/>
      <c r="DN2955" s="624"/>
      <c r="DO2955" s="624"/>
      <c r="DP2955" s="624"/>
      <c r="DQ2955" s="624"/>
      <c r="DR2955" s="624"/>
      <c r="DS2955" s="624"/>
      <c r="DT2955" s="624"/>
      <c r="DU2955" s="624"/>
      <c r="DV2955" s="624"/>
      <c r="DW2955" s="624"/>
      <c r="DX2955" s="624"/>
      <c r="DY2955" s="624"/>
      <c r="DZ2955" s="624"/>
      <c r="EA2955" s="624"/>
      <c r="EB2955" s="624"/>
      <c r="EC2955" s="624"/>
      <c r="ED2955" s="624"/>
      <c r="EE2955" s="624"/>
      <c r="EF2955" s="624"/>
      <c r="EG2955" s="624"/>
      <c r="EH2955" s="624"/>
      <c r="EI2955" s="624"/>
      <c r="EJ2955" s="624"/>
      <c r="EK2955" s="624"/>
      <c r="EL2955" s="624"/>
      <c r="EM2955" s="624"/>
      <c r="EN2955" s="624"/>
      <c r="EO2955" s="624"/>
      <c r="EP2955" s="624"/>
      <c r="EQ2955" s="624"/>
    </row>
    <row r="2956" spans="1:147" s="560" customFormat="1">
      <c r="A2956" s="624"/>
      <c r="B2956" s="624"/>
      <c r="O2956" s="624"/>
      <c r="P2956" s="624"/>
      <c r="Q2956" s="624"/>
      <c r="R2956" s="624"/>
      <c r="S2956" s="624"/>
      <c r="T2956" s="624"/>
      <c r="U2956" s="624"/>
      <c r="V2956" s="624"/>
      <c r="W2956" s="624"/>
      <c r="X2956" s="624"/>
      <c r="Y2956" s="624"/>
      <c r="Z2956" s="624"/>
      <c r="AB2956" s="624"/>
      <c r="AC2956" s="624"/>
      <c r="AD2956" s="624"/>
      <c r="AE2956" s="624"/>
      <c r="AF2956" s="624"/>
      <c r="AG2956" s="624"/>
      <c r="AH2956" s="624"/>
      <c r="AI2956" s="624"/>
      <c r="AJ2956" s="624"/>
      <c r="AK2956" s="624"/>
      <c r="AL2956" s="624"/>
      <c r="AM2956" s="624"/>
      <c r="AN2956" s="624"/>
      <c r="AO2956" s="624"/>
      <c r="AP2956" s="624"/>
      <c r="AQ2956" s="624"/>
      <c r="AR2956" s="624"/>
      <c r="AS2956" s="624"/>
      <c r="AT2956" s="624"/>
      <c r="AU2956" s="624"/>
      <c r="AV2956" s="624"/>
      <c r="AW2956" s="624"/>
      <c r="AX2956" s="624"/>
      <c r="AY2956" s="624"/>
      <c r="AZ2956" s="624"/>
      <c r="BA2956" s="624"/>
      <c r="BB2956" s="624"/>
      <c r="BC2956" s="624"/>
      <c r="BD2956" s="624"/>
      <c r="BE2956" s="624"/>
      <c r="BF2956" s="624"/>
      <c r="BG2956" s="624"/>
      <c r="BH2956" s="624"/>
      <c r="BI2956" s="624"/>
      <c r="BJ2956" s="624"/>
      <c r="BK2956" s="624"/>
      <c r="BL2956" s="624"/>
      <c r="BM2956" s="624"/>
      <c r="BN2956" s="624"/>
      <c r="BO2956" s="624"/>
      <c r="BP2956" s="624"/>
      <c r="BQ2956" s="624"/>
      <c r="BR2956" s="624"/>
      <c r="BS2956" s="624"/>
      <c r="BT2956" s="624"/>
      <c r="BU2956" s="624"/>
      <c r="BV2956" s="624"/>
      <c r="BW2956" s="624"/>
      <c r="BX2956" s="624"/>
      <c r="BY2956" s="624"/>
      <c r="BZ2956" s="624"/>
      <c r="CA2956" s="624"/>
      <c r="CB2956" s="624"/>
      <c r="CC2956" s="624"/>
      <c r="CD2956" s="624"/>
      <c r="CE2956" s="624"/>
      <c r="CF2956" s="624"/>
      <c r="CG2956" s="624"/>
      <c r="CH2956" s="624"/>
      <c r="CI2956" s="624"/>
      <c r="CJ2956" s="624"/>
      <c r="CK2956" s="624"/>
      <c r="CL2956" s="624"/>
      <c r="CM2956" s="624"/>
      <c r="CN2956" s="624"/>
      <c r="CO2956" s="624"/>
      <c r="CP2956" s="624"/>
      <c r="CQ2956" s="624"/>
      <c r="CR2956" s="624"/>
      <c r="CS2956" s="624"/>
      <c r="CT2956" s="624"/>
      <c r="CU2956" s="624"/>
      <c r="CV2956" s="624"/>
      <c r="CW2956" s="624"/>
      <c r="CX2956" s="624"/>
      <c r="CY2956" s="624"/>
      <c r="CZ2956" s="624"/>
      <c r="DA2956" s="624"/>
      <c r="DB2956" s="624"/>
      <c r="DC2956" s="624"/>
      <c r="DD2956" s="624"/>
      <c r="DE2956" s="624"/>
      <c r="DF2956" s="624"/>
      <c r="DG2956" s="624"/>
      <c r="DH2956" s="624"/>
      <c r="DI2956" s="624"/>
      <c r="DJ2956" s="624"/>
      <c r="DK2956" s="624"/>
      <c r="DL2956" s="624"/>
      <c r="DM2956" s="624"/>
      <c r="DN2956" s="624"/>
      <c r="DO2956" s="624"/>
      <c r="DP2956" s="624"/>
      <c r="DQ2956" s="624"/>
      <c r="DR2956" s="624"/>
      <c r="DS2956" s="624"/>
      <c r="DT2956" s="624"/>
      <c r="DU2956" s="624"/>
      <c r="DV2956" s="624"/>
      <c r="DW2956" s="624"/>
      <c r="DX2956" s="624"/>
      <c r="DY2956" s="624"/>
      <c r="DZ2956" s="624"/>
      <c r="EA2956" s="624"/>
      <c r="EB2956" s="624"/>
      <c r="EC2956" s="624"/>
      <c r="ED2956" s="624"/>
      <c r="EE2956" s="624"/>
      <c r="EF2956" s="624"/>
      <c r="EG2956" s="624"/>
      <c r="EH2956" s="624"/>
      <c r="EI2956" s="624"/>
      <c r="EJ2956" s="624"/>
      <c r="EK2956" s="624"/>
      <c r="EL2956" s="624"/>
      <c r="EM2956" s="624"/>
      <c r="EN2956" s="624"/>
      <c r="EO2956" s="624"/>
      <c r="EP2956" s="624"/>
      <c r="EQ2956" s="624"/>
    </row>
    <row r="2957" spans="1:147" s="560" customFormat="1">
      <c r="A2957" s="624"/>
      <c r="B2957" s="624"/>
      <c r="O2957" s="624"/>
      <c r="P2957" s="624"/>
      <c r="Q2957" s="624"/>
      <c r="R2957" s="624"/>
      <c r="S2957" s="624"/>
      <c r="T2957" s="624"/>
      <c r="U2957" s="624"/>
      <c r="V2957" s="624"/>
      <c r="W2957" s="624"/>
      <c r="X2957" s="624"/>
      <c r="Y2957" s="624"/>
      <c r="Z2957" s="624"/>
      <c r="AB2957" s="624"/>
      <c r="AC2957" s="624"/>
      <c r="AD2957" s="624"/>
      <c r="AE2957" s="624"/>
      <c r="AF2957" s="624"/>
      <c r="AG2957" s="624"/>
      <c r="AH2957" s="624"/>
      <c r="AI2957" s="624"/>
      <c r="AJ2957" s="624"/>
      <c r="AK2957" s="624"/>
      <c r="AL2957" s="624"/>
      <c r="AM2957" s="624"/>
      <c r="AN2957" s="624"/>
      <c r="AO2957" s="624"/>
      <c r="AP2957" s="624"/>
      <c r="AQ2957" s="624"/>
      <c r="AR2957" s="624"/>
      <c r="AS2957" s="624"/>
      <c r="AT2957" s="624"/>
      <c r="AU2957" s="624"/>
      <c r="AV2957" s="624"/>
      <c r="AW2957" s="624"/>
      <c r="AX2957" s="624"/>
      <c r="AY2957" s="624"/>
      <c r="AZ2957" s="624"/>
      <c r="BA2957" s="624"/>
      <c r="BB2957" s="624"/>
      <c r="BC2957" s="624"/>
      <c r="BD2957" s="624"/>
      <c r="BE2957" s="624"/>
      <c r="BF2957" s="624"/>
      <c r="BG2957" s="624"/>
      <c r="BH2957" s="624"/>
      <c r="BI2957" s="624"/>
      <c r="BJ2957" s="624"/>
      <c r="BK2957" s="624"/>
      <c r="BL2957" s="624"/>
      <c r="BM2957" s="624"/>
      <c r="BN2957" s="624"/>
      <c r="BO2957" s="624"/>
      <c r="BP2957" s="624"/>
      <c r="BQ2957" s="624"/>
      <c r="BR2957" s="624"/>
      <c r="BS2957" s="624"/>
      <c r="BT2957" s="624"/>
      <c r="BU2957" s="624"/>
      <c r="BV2957" s="624"/>
      <c r="BW2957" s="624"/>
      <c r="BX2957" s="624"/>
      <c r="BY2957" s="624"/>
      <c r="BZ2957" s="624"/>
      <c r="CA2957" s="624"/>
      <c r="CB2957" s="624"/>
      <c r="CC2957" s="624"/>
      <c r="CD2957" s="624"/>
      <c r="CE2957" s="624"/>
      <c r="CF2957" s="624"/>
      <c r="CG2957" s="624"/>
      <c r="CH2957" s="624"/>
      <c r="CI2957" s="624"/>
      <c r="CJ2957" s="624"/>
      <c r="CK2957" s="624"/>
      <c r="CL2957" s="624"/>
      <c r="CM2957" s="624"/>
      <c r="CN2957" s="624"/>
      <c r="CO2957" s="624"/>
      <c r="CP2957" s="624"/>
      <c r="CQ2957" s="624"/>
      <c r="CR2957" s="624"/>
      <c r="CS2957" s="624"/>
      <c r="CT2957" s="624"/>
      <c r="CU2957" s="624"/>
      <c r="CV2957" s="624"/>
      <c r="CW2957" s="624"/>
      <c r="CX2957" s="624"/>
      <c r="CY2957" s="624"/>
      <c r="CZ2957" s="624"/>
      <c r="DA2957" s="624"/>
      <c r="DB2957" s="624"/>
      <c r="DC2957" s="624"/>
      <c r="DD2957" s="624"/>
      <c r="DE2957" s="624"/>
      <c r="DF2957" s="624"/>
      <c r="DG2957" s="624"/>
      <c r="DH2957" s="624"/>
      <c r="DI2957" s="624"/>
      <c r="DJ2957" s="624"/>
      <c r="DK2957" s="624"/>
      <c r="DL2957" s="624"/>
      <c r="DM2957" s="624"/>
      <c r="DN2957" s="624"/>
      <c r="DO2957" s="624"/>
      <c r="DP2957" s="624"/>
      <c r="DQ2957" s="624"/>
      <c r="DR2957" s="624"/>
      <c r="DS2957" s="624"/>
      <c r="DT2957" s="624"/>
      <c r="DU2957" s="624"/>
      <c r="DV2957" s="624"/>
      <c r="DW2957" s="624"/>
      <c r="DX2957" s="624"/>
      <c r="DY2957" s="624"/>
      <c r="DZ2957" s="624"/>
      <c r="EA2957" s="624"/>
      <c r="EB2957" s="624"/>
      <c r="EC2957" s="624"/>
      <c r="ED2957" s="624"/>
      <c r="EE2957" s="624"/>
      <c r="EF2957" s="624"/>
      <c r="EG2957" s="624"/>
      <c r="EH2957" s="624"/>
      <c r="EI2957" s="624"/>
      <c r="EJ2957" s="624"/>
      <c r="EK2957" s="624"/>
      <c r="EL2957" s="624"/>
      <c r="EM2957" s="624"/>
      <c r="EN2957" s="624"/>
      <c r="EO2957" s="624"/>
      <c r="EP2957" s="624"/>
      <c r="EQ2957" s="624"/>
    </row>
    <row r="2958" spans="1:147" s="560" customFormat="1">
      <c r="A2958" s="624"/>
      <c r="B2958" s="624"/>
      <c r="O2958" s="624"/>
      <c r="P2958" s="624"/>
      <c r="Q2958" s="624"/>
      <c r="R2958" s="624"/>
      <c r="S2958" s="624"/>
      <c r="T2958" s="624"/>
      <c r="U2958" s="624"/>
      <c r="V2958" s="624"/>
      <c r="W2958" s="624"/>
      <c r="X2958" s="624"/>
      <c r="Y2958" s="624"/>
      <c r="Z2958" s="624"/>
      <c r="AB2958" s="624"/>
      <c r="AC2958" s="624"/>
      <c r="AD2958" s="624"/>
      <c r="AE2958" s="624"/>
      <c r="AF2958" s="624"/>
      <c r="AG2958" s="624"/>
      <c r="AH2958" s="624"/>
      <c r="AI2958" s="624"/>
      <c r="AJ2958" s="624"/>
      <c r="AK2958" s="624"/>
      <c r="AL2958" s="624"/>
      <c r="AM2958" s="624"/>
      <c r="AN2958" s="624"/>
      <c r="AO2958" s="624"/>
      <c r="AP2958" s="624"/>
      <c r="AQ2958" s="624"/>
      <c r="AR2958" s="624"/>
      <c r="AS2958" s="624"/>
      <c r="AT2958" s="624"/>
      <c r="AU2958" s="624"/>
      <c r="AV2958" s="624"/>
      <c r="AW2958" s="624"/>
      <c r="AX2958" s="624"/>
      <c r="AY2958" s="624"/>
      <c r="AZ2958" s="624"/>
      <c r="BA2958" s="624"/>
      <c r="BB2958" s="624"/>
      <c r="BC2958" s="624"/>
      <c r="BD2958" s="624"/>
      <c r="BE2958" s="624"/>
      <c r="BF2958" s="624"/>
      <c r="BG2958" s="624"/>
      <c r="BH2958" s="624"/>
      <c r="BI2958" s="624"/>
      <c r="BJ2958" s="624"/>
      <c r="BK2958" s="624"/>
      <c r="BL2958" s="624"/>
      <c r="BM2958" s="624"/>
      <c r="BN2958" s="624"/>
      <c r="BO2958" s="624"/>
      <c r="BP2958" s="624"/>
      <c r="BQ2958" s="624"/>
      <c r="BR2958" s="624"/>
      <c r="BS2958" s="624"/>
      <c r="BT2958" s="624"/>
      <c r="BU2958" s="624"/>
      <c r="BV2958" s="624"/>
      <c r="BW2958" s="624"/>
      <c r="BX2958" s="624"/>
      <c r="BY2958" s="624"/>
      <c r="BZ2958" s="624"/>
      <c r="CA2958" s="624"/>
      <c r="CB2958" s="624"/>
      <c r="CC2958" s="624"/>
      <c r="CD2958" s="624"/>
      <c r="CE2958" s="624"/>
      <c r="CF2958" s="624"/>
      <c r="CG2958" s="624"/>
      <c r="CH2958" s="624"/>
      <c r="CI2958" s="624"/>
      <c r="CJ2958" s="624"/>
      <c r="CK2958" s="624"/>
      <c r="CL2958" s="624"/>
      <c r="CM2958" s="624"/>
      <c r="CN2958" s="624"/>
      <c r="CO2958" s="624"/>
      <c r="CP2958" s="624"/>
      <c r="CQ2958" s="624"/>
      <c r="CR2958" s="624"/>
      <c r="CS2958" s="624"/>
      <c r="CT2958" s="624"/>
      <c r="CU2958" s="624"/>
      <c r="CV2958" s="624"/>
      <c r="CW2958" s="624"/>
      <c r="CX2958" s="624"/>
      <c r="CY2958" s="624"/>
      <c r="CZ2958" s="624"/>
      <c r="DA2958" s="624"/>
      <c r="DB2958" s="624"/>
      <c r="DC2958" s="624"/>
      <c r="DD2958" s="624"/>
      <c r="DE2958" s="624"/>
      <c r="DF2958" s="624"/>
      <c r="DG2958" s="624"/>
      <c r="DH2958" s="624"/>
      <c r="DI2958" s="624"/>
      <c r="DJ2958" s="624"/>
      <c r="DK2958" s="624"/>
      <c r="DL2958" s="624"/>
      <c r="DM2958" s="624"/>
      <c r="DN2958" s="624"/>
      <c r="DO2958" s="624"/>
      <c r="DP2958" s="624"/>
      <c r="DQ2958" s="624"/>
      <c r="DR2958" s="624"/>
      <c r="DS2958" s="624"/>
      <c r="DT2958" s="624"/>
      <c r="DU2958" s="624"/>
      <c r="DV2958" s="624"/>
      <c r="DW2958" s="624"/>
      <c r="DX2958" s="624"/>
      <c r="DY2958" s="624"/>
      <c r="DZ2958" s="624"/>
      <c r="EA2958" s="624"/>
      <c r="EB2958" s="624"/>
      <c r="EC2958" s="624"/>
      <c r="ED2958" s="624"/>
      <c r="EE2958" s="624"/>
      <c r="EF2958" s="624"/>
      <c r="EG2958" s="624"/>
      <c r="EH2958" s="624"/>
      <c r="EI2958" s="624"/>
      <c r="EJ2958" s="624"/>
      <c r="EK2958" s="624"/>
      <c r="EL2958" s="624"/>
      <c r="EM2958" s="624"/>
      <c r="EN2958" s="624"/>
      <c r="EO2958" s="624"/>
      <c r="EP2958" s="624"/>
      <c r="EQ2958" s="624"/>
    </row>
    <row r="2959" spans="1:147" s="560" customFormat="1">
      <c r="A2959" s="624"/>
      <c r="B2959" s="624"/>
      <c r="O2959" s="624"/>
      <c r="P2959" s="624"/>
      <c r="Q2959" s="624"/>
      <c r="R2959" s="624"/>
      <c r="S2959" s="624"/>
      <c r="T2959" s="624"/>
      <c r="U2959" s="624"/>
      <c r="V2959" s="624"/>
      <c r="W2959" s="624"/>
      <c r="X2959" s="624"/>
      <c r="Y2959" s="624"/>
      <c r="Z2959" s="624"/>
      <c r="AB2959" s="624"/>
      <c r="AC2959" s="624"/>
      <c r="AD2959" s="624"/>
      <c r="AE2959" s="624"/>
      <c r="AF2959" s="624"/>
      <c r="AG2959" s="624"/>
      <c r="AH2959" s="624"/>
      <c r="AI2959" s="624"/>
      <c r="AJ2959" s="624"/>
      <c r="AK2959" s="624"/>
      <c r="AL2959" s="624"/>
      <c r="AM2959" s="624"/>
      <c r="AN2959" s="624"/>
      <c r="AO2959" s="624"/>
      <c r="AP2959" s="624"/>
      <c r="AQ2959" s="624"/>
      <c r="AR2959" s="624"/>
      <c r="AS2959" s="624"/>
      <c r="AT2959" s="624"/>
      <c r="AU2959" s="624"/>
      <c r="AV2959" s="624"/>
      <c r="AW2959" s="624"/>
      <c r="AX2959" s="624"/>
      <c r="AY2959" s="624"/>
      <c r="AZ2959" s="624"/>
      <c r="BA2959" s="624"/>
      <c r="BB2959" s="624"/>
      <c r="BC2959" s="624"/>
      <c r="BD2959" s="624"/>
      <c r="BE2959" s="624"/>
      <c r="BF2959" s="624"/>
      <c r="BG2959" s="624"/>
      <c r="BH2959" s="624"/>
      <c r="BI2959" s="624"/>
      <c r="BJ2959" s="624"/>
      <c r="BK2959" s="624"/>
      <c r="BL2959" s="624"/>
      <c r="BM2959" s="624"/>
      <c r="BN2959" s="624"/>
      <c r="BO2959" s="624"/>
      <c r="BP2959" s="624"/>
      <c r="BQ2959" s="624"/>
      <c r="BR2959" s="624"/>
      <c r="BS2959" s="624"/>
      <c r="BT2959" s="624"/>
      <c r="BU2959" s="624"/>
      <c r="BV2959" s="624"/>
      <c r="BW2959" s="624"/>
      <c r="BX2959" s="624"/>
      <c r="BY2959" s="624"/>
      <c r="BZ2959" s="624"/>
      <c r="CA2959" s="624"/>
      <c r="CB2959" s="624"/>
      <c r="CC2959" s="624"/>
      <c r="CD2959" s="624"/>
      <c r="CE2959" s="624"/>
      <c r="CF2959" s="624"/>
      <c r="CG2959" s="624"/>
      <c r="CH2959" s="624"/>
      <c r="CI2959" s="624"/>
      <c r="CJ2959" s="624"/>
      <c r="CK2959" s="624"/>
      <c r="CL2959" s="624"/>
      <c r="CM2959" s="624"/>
      <c r="CN2959" s="624"/>
      <c r="CO2959" s="624"/>
      <c r="CP2959" s="624"/>
      <c r="CQ2959" s="624"/>
      <c r="CR2959" s="624"/>
      <c r="CS2959" s="624"/>
      <c r="CT2959" s="624"/>
      <c r="CU2959" s="624"/>
      <c r="CV2959" s="624"/>
      <c r="CW2959" s="624"/>
      <c r="CX2959" s="624"/>
      <c r="CY2959" s="624"/>
      <c r="CZ2959" s="624"/>
      <c r="DA2959" s="624"/>
      <c r="DB2959" s="624"/>
      <c r="DC2959" s="624"/>
      <c r="DD2959" s="624"/>
      <c r="DE2959" s="624"/>
      <c r="DF2959" s="624"/>
      <c r="DG2959" s="624"/>
      <c r="DH2959" s="624"/>
      <c r="DI2959" s="624"/>
      <c r="DJ2959" s="624"/>
      <c r="DK2959" s="624"/>
      <c r="DL2959" s="624"/>
      <c r="DM2959" s="624"/>
      <c r="DN2959" s="624"/>
      <c r="DO2959" s="624"/>
      <c r="DP2959" s="624"/>
      <c r="DQ2959" s="624"/>
      <c r="DR2959" s="624"/>
      <c r="DS2959" s="624"/>
      <c r="DT2959" s="624"/>
      <c r="DU2959" s="624"/>
      <c r="DV2959" s="624"/>
      <c r="DW2959" s="624"/>
      <c r="DX2959" s="624"/>
      <c r="DY2959" s="624"/>
      <c r="DZ2959" s="624"/>
      <c r="EA2959" s="624"/>
      <c r="EB2959" s="624"/>
      <c r="EC2959" s="624"/>
      <c r="ED2959" s="624"/>
      <c r="EE2959" s="624"/>
      <c r="EF2959" s="624"/>
      <c r="EG2959" s="624"/>
      <c r="EH2959" s="624"/>
      <c r="EI2959" s="624"/>
      <c r="EJ2959" s="624"/>
      <c r="EK2959" s="624"/>
      <c r="EL2959" s="624"/>
      <c r="EM2959" s="624"/>
      <c r="EN2959" s="624"/>
      <c r="EO2959" s="624"/>
      <c r="EP2959" s="624"/>
      <c r="EQ2959" s="624"/>
    </row>
    <row r="2960" spans="1:147" s="560" customFormat="1">
      <c r="A2960" s="624"/>
      <c r="B2960" s="624"/>
      <c r="O2960" s="624"/>
      <c r="P2960" s="624"/>
      <c r="Q2960" s="624"/>
      <c r="R2960" s="624"/>
      <c r="S2960" s="624"/>
      <c r="T2960" s="624"/>
      <c r="U2960" s="624"/>
      <c r="V2960" s="624"/>
      <c r="W2960" s="624"/>
      <c r="X2960" s="624"/>
      <c r="Y2960" s="624"/>
      <c r="Z2960" s="624"/>
      <c r="AB2960" s="624"/>
      <c r="AC2960" s="624"/>
      <c r="AD2960" s="624"/>
      <c r="AE2960" s="624"/>
      <c r="AF2960" s="624"/>
      <c r="AG2960" s="624"/>
      <c r="AH2960" s="624"/>
      <c r="AI2960" s="624"/>
      <c r="AJ2960" s="624"/>
      <c r="AK2960" s="624"/>
      <c r="AL2960" s="624"/>
      <c r="AM2960" s="624"/>
      <c r="AN2960" s="624"/>
      <c r="AO2960" s="624"/>
      <c r="AP2960" s="624"/>
      <c r="AQ2960" s="624"/>
      <c r="AR2960" s="624"/>
      <c r="AS2960" s="624"/>
      <c r="AT2960" s="624"/>
      <c r="AU2960" s="624"/>
      <c r="AV2960" s="624"/>
      <c r="AW2960" s="624"/>
      <c r="AX2960" s="624"/>
      <c r="AY2960" s="624"/>
      <c r="AZ2960" s="624"/>
      <c r="BA2960" s="624"/>
      <c r="BB2960" s="624"/>
      <c r="BC2960" s="624"/>
      <c r="BD2960" s="624"/>
      <c r="BE2960" s="624"/>
      <c r="BF2960" s="624"/>
      <c r="BG2960" s="624"/>
      <c r="BH2960" s="624"/>
      <c r="BI2960" s="624"/>
      <c r="BJ2960" s="624"/>
      <c r="BK2960" s="624"/>
      <c r="BL2960" s="624"/>
      <c r="BM2960" s="624"/>
      <c r="BN2960" s="624"/>
      <c r="BO2960" s="624"/>
      <c r="BP2960" s="624"/>
      <c r="BQ2960" s="624"/>
      <c r="BR2960" s="624"/>
      <c r="BS2960" s="624"/>
      <c r="BT2960" s="624"/>
      <c r="BU2960" s="624"/>
      <c r="BV2960" s="624"/>
      <c r="BW2960" s="624"/>
      <c r="BX2960" s="624"/>
      <c r="BY2960" s="624"/>
      <c r="BZ2960" s="624"/>
      <c r="CA2960" s="624"/>
      <c r="CB2960" s="624"/>
      <c r="CC2960" s="624"/>
      <c r="CD2960" s="624"/>
      <c r="CE2960" s="624"/>
      <c r="CF2960" s="624"/>
      <c r="CG2960" s="624"/>
      <c r="CH2960" s="624"/>
      <c r="CI2960" s="624"/>
      <c r="CJ2960" s="624"/>
      <c r="CK2960" s="624"/>
      <c r="CL2960" s="624"/>
      <c r="CM2960" s="624"/>
      <c r="CN2960" s="624"/>
      <c r="CO2960" s="624"/>
      <c r="CP2960" s="624"/>
      <c r="CQ2960" s="624"/>
      <c r="CR2960" s="624"/>
      <c r="CS2960" s="624"/>
      <c r="CT2960" s="624"/>
      <c r="CU2960" s="624"/>
      <c r="CV2960" s="624"/>
      <c r="CW2960" s="624"/>
      <c r="CX2960" s="624"/>
      <c r="CY2960" s="624"/>
      <c r="CZ2960" s="624"/>
      <c r="DA2960" s="624"/>
      <c r="DB2960" s="624"/>
      <c r="DC2960" s="624"/>
      <c r="DD2960" s="624"/>
      <c r="DE2960" s="624"/>
      <c r="DF2960" s="624"/>
      <c r="DG2960" s="624"/>
      <c r="DH2960" s="624"/>
      <c r="DI2960" s="624"/>
      <c r="DJ2960" s="624"/>
      <c r="DK2960" s="624"/>
      <c r="DL2960" s="624"/>
      <c r="DM2960" s="624"/>
      <c r="DN2960" s="624"/>
      <c r="DO2960" s="624"/>
      <c r="DP2960" s="624"/>
      <c r="DQ2960" s="624"/>
      <c r="DR2960" s="624"/>
      <c r="DS2960" s="624"/>
      <c r="DT2960" s="624"/>
      <c r="DU2960" s="624"/>
      <c r="DV2960" s="624"/>
      <c r="DW2960" s="624"/>
      <c r="DX2960" s="624"/>
      <c r="DY2960" s="624"/>
      <c r="DZ2960" s="624"/>
      <c r="EA2960" s="624"/>
      <c r="EB2960" s="624"/>
      <c r="EC2960" s="624"/>
      <c r="ED2960" s="624"/>
      <c r="EE2960" s="624"/>
      <c r="EF2960" s="624"/>
      <c r="EG2960" s="624"/>
      <c r="EH2960" s="624"/>
      <c r="EI2960" s="624"/>
      <c r="EJ2960" s="624"/>
      <c r="EK2960" s="624"/>
      <c r="EL2960" s="624"/>
      <c r="EM2960" s="624"/>
      <c r="EN2960" s="624"/>
      <c r="EO2960" s="624"/>
      <c r="EP2960" s="624"/>
      <c r="EQ2960" s="624"/>
    </row>
    <row r="2961" spans="1:147" s="560" customFormat="1">
      <c r="A2961" s="624"/>
      <c r="B2961" s="624"/>
      <c r="O2961" s="624"/>
      <c r="P2961" s="624"/>
      <c r="Q2961" s="624"/>
      <c r="R2961" s="624"/>
      <c r="S2961" s="624"/>
      <c r="T2961" s="624"/>
      <c r="U2961" s="624"/>
      <c r="V2961" s="624"/>
      <c r="W2961" s="624"/>
      <c r="X2961" s="624"/>
      <c r="Y2961" s="624"/>
      <c r="Z2961" s="624"/>
      <c r="AB2961" s="624"/>
      <c r="AC2961" s="624"/>
      <c r="AD2961" s="624"/>
      <c r="AE2961" s="624"/>
      <c r="AF2961" s="624"/>
      <c r="AG2961" s="624"/>
      <c r="AH2961" s="624"/>
      <c r="AI2961" s="624"/>
      <c r="AJ2961" s="624"/>
      <c r="AK2961" s="624"/>
      <c r="AL2961" s="624"/>
      <c r="AM2961" s="624"/>
      <c r="AN2961" s="624"/>
      <c r="AO2961" s="624"/>
      <c r="AP2961" s="624"/>
      <c r="AQ2961" s="624"/>
      <c r="AR2961" s="624"/>
      <c r="AS2961" s="624"/>
      <c r="AT2961" s="624"/>
      <c r="AU2961" s="624"/>
      <c r="AV2961" s="624"/>
      <c r="AW2961" s="624"/>
      <c r="AX2961" s="624"/>
      <c r="AY2961" s="624"/>
      <c r="AZ2961" s="624"/>
      <c r="BA2961" s="624"/>
      <c r="BB2961" s="624"/>
      <c r="BC2961" s="624"/>
      <c r="BD2961" s="624"/>
      <c r="BE2961" s="624"/>
      <c r="BF2961" s="624"/>
      <c r="BG2961" s="624"/>
      <c r="BH2961" s="624"/>
      <c r="BI2961" s="624"/>
      <c r="BJ2961" s="624"/>
      <c r="BK2961" s="624"/>
      <c r="BL2961" s="624"/>
      <c r="BM2961" s="624"/>
      <c r="BN2961" s="624"/>
      <c r="BO2961" s="624"/>
      <c r="BP2961" s="624"/>
      <c r="BQ2961" s="624"/>
      <c r="BR2961" s="624"/>
      <c r="BS2961" s="624"/>
      <c r="BT2961" s="624"/>
      <c r="BU2961" s="624"/>
      <c r="BV2961" s="624"/>
      <c r="BW2961" s="624"/>
      <c r="BX2961" s="624"/>
      <c r="BY2961" s="624"/>
      <c r="BZ2961" s="624"/>
      <c r="CA2961" s="624"/>
      <c r="CB2961" s="624"/>
      <c r="CC2961" s="624"/>
      <c r="CD2961" s="624"/>
      <c r="CE2961" s="624"/>
      <c r="CF2961" s="624"/>
      <c r="CG2961" s="624"/>
      <c r="CH2961" s="624"/>
      <c r="CI2961" s="624"/>
      <c r="CJ2961" s="624"/>
      <c r="CK2961" s="624"/>
      <c r="CL2961" s="624"/>
      <c r="CM2961" s="624"/>
      <c r="CN2961" s="624"/>
      <c r="CO2961" s="624"/>
      <c r="CP2961" s="624"/>
      <c r="CQ2961" s="624"/>
      <c r="CR2961" s="624"/>
      <c r="CS2961" s="624"/>
      <c r="CT2961" s="624"/>
      <c r="CU2961" s="624"/>
      <c r="CV2961" s="624"/>
      <c r="CW2961" s="624"/>
      <c r="CX2961" s="624"/>
      <c r="CY2961" s="624"/>
      <c r="CZ2961" s="624"/>
      <c r="DA2961" s="624"/>
      <c r="DB2961" s="624"/>
      <c r="DC2961" s="624"/>
      <c r="DD2961" s="624"/>
      <c r="DE2961" s="624"/>
      <c r="DF2961" s="624"/>
      <c r="DG2961" s="624"/>
      <c r="DH2961" s="624"/>
      <c r="DI2961" s="624"/>
      <c r="DJ2961" s="624"/>
      <c r="DK2961" s="624"/>
      <c r="DL2961" s="624"/>
      <c r="DM2961" s="624"/>
      <c r="DN2961" s="624"/>
      <c r="DO2961" s="624"/>
      <c r="DP2961" s="624"/>
      <c r="DQ2961" s="624"/>
      <c r="DR2961" s="624"/>
      <c r="DS2961" s="624"/>
      <c r="DT2961" s="624"/>
      <c r="DU2961" s="624"/>
      <c r="DV2961" s="624"/>
      <c r="DW2961" s="624"/>
      <c r="DX2961" s="624"/>
      <c r="DY2961" s="624"/>
      <c r="DZ2961" s="624"/>
      <c r="EA2961" s="624"/>
      <c r="EB2961" s="624"/>
      <c r="EC2961" s="624"/>
      <c r="ED2961" s="624"/>
      <c r="EE2961" s="624"/>
      <c r="EF2961" s="624"/>
      <c r="EG2961" s="624"/>
      <c r="EH2961" s="624"/>
      <c r="EI2961" s="624"/>
      <c r="EJ2961" s="624"/>
      <c r="EK2961" s="624"/>
      <c r="EL2961" s="624"/>
      <c r="EM2961" s="624"/>
      <c r="EN2961" s="624"/>
      <c r="EO2961" s="624"/>
      <c r="EP2961" s="624"/>
      <c r="EQ2961" s="624"/>
    </row>
    <row r="2962" spans="1:147" s="560" customFormat="1">
      <c r="A2962" s="624"/>
      <c r="B2962" s="624"/>
      <c r="O2962" s="624"/>
      <c r="P2962" s="624"/>
      <c r="Q2962" s="624"/>
      <c r="R2962" s="624"/>
      <c r="S2962" s="624"/>
      <c r="T2962" s="624"/>
      <c r="U2962" s="624"/>
      <c r="V2962" s="624"/>
      <c r="W2962" s="624"/>
      <c r="X2962" s="624"/>
      <c r="Y2962" s="624"/>
      <c r="Z2962" s="624"/>
      <c r="AB2962" s="624"/>
      <c r="AC2962" s="624"/>
      <c r="AD2962" s="624"/>
      <c r="AE2962" s="624"/>
      <c r="AF2962" s="624"/>
      <c r="AG2962" s="624"/>
      <c r="AH2962" s="624"/>
      <c r="AI2962" s="624"/>
      <c r="AJ2962" s="624"/>
      <c r="AK2962" s="624"/>
      <c r="AL2962" s="624"/>
      <c r="AM2962" s="624"/>
      <c r="AN2962" s="624"/>
      <c r="AO2962" s="624"/>
      <c r="AP2962" s="624"/>
      <c r="AQ2962" s="624"/>
      <c r="AR2962" s="624"/>
      <c r="AS2962" s="624"/>
      <c r="AT2962" s="624"/>
      <c r="AU2962" s="624"/>
      <c r="AV2962" s="624"/>
      <c r="AW2962" s="624"/>
      <c r="AX2962" s="624"/>
      <c r="AY2962" s="624"/>
      <c r="AZ2962" s="624"/>
      <c r="BA2962" s="624"/>
      <c r="BB2962" s="624"/>
      <c r="BC2962" s="624"/>
      <c r="BD2962" s="624"/>
      <c r="BE2962" s="624"/>
      <c r="BF2962" s="624"/>
      <c r="BG2962" s="624"/>
      <c r="BH2962" s="624"/>
      <c r="BI2962" s="624"/>
      <c r="BJ2962" s="624"/>
      <c r="BK2962" s="624"/>
      <c r="BL2962" s="624"/>
      <c r="BM2962" s="624"/>
      <c r="BN2962" s="624"/>
      <c r="BO2962" s="624"/>
      <c r="BP2962" s="624"/>
      <c r="BQ2962" s="624"/>
      <c r="BR2962" s="624"/>
      <c r="BS2962" s="624"/>
      <c r="BT2962" s="624"/>
      <c r="BU2962" s="624"/>
      <c r="BV2962" s="624"/>
      <c r="BW2962" s="624"/>
      <c r="BX2962" s="624"/>
      <c r="BY2962" s="624"/>
      <c r="BZ2962" s="624"/>
      <c r="CA2962" s="624"/>
      <c r="CB2962" s="624"/>
      <c r="CC2962" s="624"/>
      <c r="CD2962" s="624"/>
      <c r="CE2962" s="624"/>
      <c r="CF2962" s="624"/>
      <c r="CG2962" s="624"/>
      <c r="CH2962" s="624"/>
      <c r="CI2962" s="624"/>
      <c r="CJ2962" s="624"/>
      <c r="CK2962" s="624"/>
      <c r="CL2962" s="624"/>
      <c r="CM2962" s="624"/>
      <c r="CN2962" s="624"/>
      <c r="CO2962" s="624"/>
      <c r="CP2962" s="624"/>
      <c r="CQ2962" s="624"/>
      <c r="CR2962" s="624"/>
      <c r="CS2962" s="624"/>
      <c r="CT2962" s="624"/>
      <c r="CU2962" s="624"/>
      <c r="CV2962" s="624"/>
      <c r="CW2962" s="624"/>
      <c r="CX2962" s="624"/>
      <c r="CY2962" s="624"/>
      <c r="CZ2962" s="624"/>
      <c r="DA2962" s="624"/>
      <c r="DB2962" s="624"/>
      <c r="DC2962" s="624"/>
      <c r="DD2962" s="624"/>
      <c r="DE2962" s="624"/>
      <c r="DF2962" s="624"/>
      <c r="DG2962" s="624"/>
      <c r="DH2962" s="624"/>
      <c r="DI2962" s="624"/>
      <c r="DJ2962" s="624"/>
      <c r="DK2962" s="624"/>
      <c r="DL2962" s="624"/>
      <c r="DM2962" s="624"/>
      <c r="DN2962" s="624"/>
      <c r="DO2962" s="624"/>
      <c r="DP2962" s="624"/>
      <c r="DQ2962" s="624"/>
      <c r="DR2962" s="624"/>
      <c r="DS2962" s="624"/>
      <c r="DT2962" s="624"/>
      <c r="DU2962" s="624"/>
      <c r="DV2962" s="624"/>
      <c r="DW2962" s="624"/>
      <c r="DX2962" s="624"/>
      <c r="DY2962" s="624"/>
      <c r="DZ2962" s="624"/>
      <c r="EA2962" s="624"/>
      <c r="EB2962" s="624"/>
      <c r="EC2962" s="624"/>
      <c r="ED2962" s="624"/>
      <c r="EE2962" s="624"/>
      <c r="EF2962" s="624"/>
      <c r="EG2962" s="624"/>
      <c r="EH2962" s="624"/>
      <c r="EI2962" s="624"/>
      <c r="EJ2962" s="624"/>
      <c r="EK2962" s="624"/>
      <c r="EL2962" s="624"/>
      <c r="EM2962" s="624"/>
      <c r="EN2962" s="624"/>
      <c r="EO2962" s="624"/>
      <c r="EP2962" s="624"/>
      <c r="EQ2962" s="624"/>
    </row>
    <row r="2963" spans="1:147" s="560" customFormat="1">
      <c r="A2963" s="624"/>
      <c r="B2963" s="624"/>
      <c r="O2963" s="624"/>
      <c r="P2963" s="624"/>
      <c r="Q2963" s="624"/>
      <c r="R2963" s="624"/>
      <c r="S2963" s="624"/>
      <c r="T2963" s="624"/>
      <c r="U2963" s="624"/>
      <c r="V2963" s="624"/>
      <c r="W2963" s="624"/>
      <c r="X2963" s="624"/>
      <c r="Y2963" s="624"/>
      <c r="Z2963" s="624"/>
      <c r="AB2963" s="624"/>
      <c r="AC2963" s="624"/>
      <c r="AD2963" s="624"/>
      <c r="AE2963" s="624"/>
      <c r="AF2963" s="624"/>
      <c r="AG2963" s="624"/>
      <c r="AH2963" s="624"/>
      <c r="AI2963" s="624"/>
      <c r="AJ2963" s="624"/>
      <c r="AK2963" s="624"/>
      <c r="AL2963" s="624"/>
      <c r="AM2963" s="624"/>
      <c r="AN2963" s="624"/>
      <c r="AO2963" s="624"/>
      <c r="AP2963" s="624"/>
      <c r="AQ2963" s="624"/>
      <c r="AR2963" s="624"/>
      <c r="AS2963" s="624"/>
      <c r="AT2963" s="624"/>
      <c r="AU2963" s="624"/>
      <c r="AV2963" s="624"/>
      <c r="AW2963" s="624"/>
      <c r="AX2963" s="624"/>
      <c r="AY2963" s="624"/>
      <c r="AZ2963" s="624"/>
      <c r="BA2963" s="624"/>
      <c r="BB2963" s="624"/>
      <c r="BC2963" s="624"/>
      <c r="BD2963" s="624"/>
      <c r="BE2963" s="624"/>
      <c r="BF2963" s="624"/>
      <c r="BG2963" s="624"/>
      <c r="BH2963" s="624"/>
      <c r="BI2963" s="624"/>
      <c r="BJ2963" s="624"/>
      <c r="BK2963" s="624"/>
      <c r="BL2963" s="624"/>
      <c r="BM2963" s="624"/>
      <c r="BN2963" s="624"/>
      <c r="BO2963" s="624"/>
      <c r="BP2963" s="624"/>
      <c r="BQ2963" s="624"/>
      <c r="BR2963" s="624"/>
      <c r="BS2963" s="624"/>
      <c r="BT2963" s="624"/>
      <c r="BU2963" s="624"/>
      <c r="BV2963" s="624"/>
      <c r="BW2963" s="624"/>
      <c r="BX2963" s="624"/>
      <c r="BY2963" s="624"/>
      <c r="BZ2963" s="624"/>
      <c r="CA2963" s="624"/>
      <c r="CB2963" s="624"/>
      <c r="CC2963" s="624"/>
      <c r="CD2963" s="624"/>
      <c r="CE2963" s="624"/>
      <c r="CF2963" s="624"/>
      <c r="CG2963" s="624"/>
      <c r="CH2963" s="624"/>
      <c r="CI2963" s="624"/>
      <c r="CJ2963" s="624"/>
      <c r="CK2963" s="624"/>
      <c r="CL2963" s="624"/>
      <c r="CM2963" s="624"/>
      <c r="CN2963" s="624"/>
      <c r="CO2963" s="624"/>
      <c r="CP2963" s="624"/>
      <c r="CQ2963" s="624"/>
      <c r="CR2963" s="624"/>
      <c r="CS2963" s="624"/>
      <c r="CT2963" s="624"/>
      <c r="CU2963" s="624"/>
      <c r="CV2963" s="624"/>
      <c r="CW2963" s="624"/>
      <c r="CX2963" s="624"/>
      <c r="CY2963" s="624"/>
      <c r="CZ2963" s="624"/>
      <c r="DA2963" s="624"/>
      <c r="DB2963" s="624"/>
      <c r="DC2963" s="624"/>
      <c r="DD2963" s="624"/>
      <c r="DE2963" s="624"/>
      <c r="DF2963" s="624"/>
      <c r="DG2963" s="624"/>
      <c r="DH2963" s="624"/>
      <c r="DI2963" s="624"/>
      <c r="DJ2963" s="624"/>
      <c r="DK2963" s="624"/>
      <c r="DL2963" s="624"/>
      <c r="DM2963" s="624"/>
      <c r="DN2963" s="624"/>
      <c r="DO2963" s="624"/>
      <c r="DP2963" s="624"/>
      <c r="DQ2963" s="624"/>
      <c r="DR2963" s="624"/>
      <c r="DS2963" s="624"/>
      <c r="DT2963" s="624"/>
      <c r="DU2963" s="624"/>
      <c r="DV2963" s="624"/>
      <c r="DW2963" s="624"/>
      <c r="DX2963" s="624"/>
      <c r="DY2963" s="624"/>
      <c r="DZ2963" s="624"/>
      <c r="EA2963" s="624"/>
      <c r="EB2963" s="624"/>
      <c r="EC2963" s="624"/>
      <c r="ED2963" s="624"/>
      <c r="EE2963" s="624"/>
      <c r="EF2963" s="624"/>
      <c r="EG2963" s="624"/>
      <c r="EH2963" s="624"/>
      <c r="EI2963" s="624"/>
      <c r="EJ2963" s="624"/>
      <c r="EK2963" s="624"/>
      <c r="EL2963" s="624"/>
      <c r="EM2963" s="624"/>
      <c r="EN2963" s="624"/>
      <c r="EO2963" s="624"/>
      <c r="EP2963" s="624"/>
      <c r="EQ2963" s="624"/>
    </row>
    <row r="2964" spans="1:147" s="560" customFormat="1">
      <c r="A2964" s="624"/>
      <c r="B2964" s="624"/>
      <c r="O2964" s="624"/>
      <c r="P2964" s="624"/>
      <c r="Q2964" s="624"/>
      <c r="R2964" s="624"/>
      <c r="S2964" s="624"/>
      <c r="T2964" s="624"/>
      <c r="U2964" s="624"/>
      <c r="V2964" s="624"/>
      <c r="W2964" s="624"/>
      <c r="X2964" s="624"/>
      <c r="Y2964" s="624"/>
      <c r="Z2964" s="624"/>
      <c r="AB2964" s="624"/>
      <c r="AC2964" s="624"/>
      <c r="AD2964" s="624"/>
      <c r="AE2964" s="624"/>
      <c r="AF2964" s="624"/>
      <c r="AG2964" s="624"/>
      <c r="AH2964" s="624"/>
      <c r="AI2964" s="624"/>
      <c r="AJ2964" s="624"/>
      <c r="AK2964" s="624"/>
      <c r="AL2964" s="624"/>
      <c r="AM2964" s="624"/>
      <c r="AN2964" s="624"/>
      <c r="AO2964" s="624"/>
      <c r="AP2964" s="624"/>
      <c r="AQ2964" s="624"/>
      <c r="AR2964" s="624"/>
      <c r="AS2964" s="624"/>
      <c r="AT2964" s="624"/>
      <c r="AU2964" s="624"/>
      <c r="AV2964" s="624"/>
      <c r="AW2964" s="624"/>
      <c r="AX2964" s="624"/>
      <c r="AY2964" s="624"/>
      <c r="AZ2964" s="624"/>
      <c r="BA2964" s="624"/>
      <c r="BB2964" s="624"/>
      <c r="BC2964" s="624"/>
      <c r="BD2964" s="624"/>
      <c r="BE2964" s="624"/>
      <c r="BF2964" s="624"/>
      <c r="BG2964" s="624"/>
      <c r="BH2964" s="624"/>
      <c r="BI2964" s="624"/>
      <c r="BJ2964" s="624"/>
      <c r="BK2964" s="624"/>
      <c r="BL2964" s="624"/>
      <c r="BM2964" s="624"/>
      <c r="BN2964" s="624"/>
      <c r="BO2964" s="624"/>
      <c r="BP2964" s="624"/>
      <c r="BQ2964" s="624"/>
      <c r="BR2964" s="624"/>
      <c r="BS2964" s="624"/>
      <c r="BT2964" s="624"/>
      <c r="BU2964" s="624"/>
      <c r="BV2964" s="624"/>
      <c r="BW2964" s="624"/>
      <c r="BX2964" s="624"/>
      <c r="BY2964" s="624"/>
      <c r="BZ2964" s="624"/>
      <c r="CA2964" s="624"/>
      <c r="CB2964" s="624"/>
      <c r="CC2964" s="624"/>
      <c r="CD2964" s="624"/>
      <c r="CE2964" s="624"/>
      <c r="CF2964" s="624"/>
      <c r="CG2964" s="624"/>
      <c r="CH2964" s="624"/>
      <c r="CI2964" s="624"/>
      <c r="CJ2964" s="624"/>
      <c r="CK2964" s="624"/>
      <c r="CL2964" s="624"/>
      <c r="CM2964" s="624"/>
      <c r="CN2964" s="624"/>
      <c r="CO2964" s="624"/>
      <c r="CP2964" s="624"/>
      <c r="CQ2964" s="624"/>
      <c r="CR2964" s="624"/>
      <c r="CS2964" s="624"/>
      <c r="CT2964" s="624"/>
      <c r="CU2964" s="624"/>
      <c r="CV2964" s="624"/>
      <c r="CW2964" s="624"/>
      <c r="CX2964" s="624"/>
      <c r="CY2964" s="624"/>
      <c r="CZ2964" s="624"/>
      <c r="DA2964" s="624"/>
      <c r="DB2964" s="624"/>
      <c r="DC2964" s="624"/>
      <c r="DD2964" s="624"/>
      <c r="DE2964" s="624"/>
      <c r="DF2964" s="624"/>
      <c r="DG2964" s="624"/>
      <c r="DH2964" s="624"/>
      <c r="DI2964" s="624"/>
      <c r="DJ2964" s="624"/>
      <c r="DK2964" s="624"/>
      <c r="DL2964" s="624"/>
      <c r="DM2964" s="624"/>
      <c r="DN2964" s="624"/>
      <c r="DO2964" s="624"/>
      <c r="DP2964" s="624"/>
      <c r="DQ2964" s="624"/>
      <c r="DR2964" s="624"/>
      <c r="DS2964" s="624"/>
      <c r="DT2964" s="624"/>
      <c r="DU2964" s="624"/>
      <c r="DV2964" s="624"/>
      <c r="DW2964" s="624"/>
      <c r="DX2964" s="624"/>
      <c r="DY2964" s="624"/>
      <c r="DZ2964" s="624"/>
      <c r="EA2964" s="624"/>
      <c r="EB2964" s="624"/>
      <c r="EC2964" s="624"/>
      <c r="ED2964" s="624"/>
      <c r="EE2964" s="624"/>
      <c r="EF2964" s="624"/>
      <c r="EG2964" s="624"/>
      <c r="EH2964" s="624"/>
      <c r="EI2964" s="624"/>
      <c r="EJ2964" s="624"/>
      <c r="EK2964" s="624"/>
      <c r="EL2964" s="624"/>
      <c r="EM2964" s="624"/>
      <c r="EN2964" s="624"/>
      <c r="EO2964" s="624"/>
      <c r="EP2964" s="624"/>
      <c r="EQ2964" s="624"/>
    </row>
    <row r="2965" spans="1:147" s="560" customFormat="1">
      <c r="A2965" s="624"/>
      <c r="B2965" s="624"/>
      <c r="O2965" s="624"/>
      <c r="P2965" s="624"/>
      <c r="Q2965" s="624"/>
      <c r="R2965" s="624"/>
      <c r="S2965" s="624"/>
      <c r="T2965" s="624"/>
      <c r="U2965" s="624"/>
      <c r="V2965" s="624"/>
      <c r="W2965" s="624"/>
      <c r="X2965" s="624"/>
      <c r="Y2965" s="624"/>
      <c r="Z2965" s="624"/>
      <c r="AB2965" s="624"/>
      <c r="AC2965" s="624"/>
      <c r="AD2965" s="624"/>
      <c r="AE2965" s="624"/>
      <c r="AF2965" s="624"/>
      <c r="AG2965" s="624"/>
      <c r="AH2965" s="624"/>
      <c r="AI2965" s="624"/>
      <c r="AJ2965" s="624"/>
      <c r="AK2965" s="624"/>
      <c r="AL2965" s="624"/>
      <c r="AM2965" s="624"/>
      <c r="AN2965" s="624"/>
      <c r="AO2965" s="624"/>
      <c r="AP2965" s="624"/>
      <c r="AQ2965" s="624"/>
      <c r="AR2965" s="624"/>
      <c r="AS2965" s="624"/>
      <c r="AT2965" s="624"/>
      <c r="AU2965" s="624"/>
      <c r="AV2965" s="624"/>
      <c r="AW2965" s="624"/>
      <c r="AX2965" s="624"/>
      <c r="AY2965" s="624"/>
      <c r="AZ2965" s="624"/>
      <c r="BA2965" s="624"/>
      <c r="BB2965" s="624"/>
      <c r="BC2965" s="624"/>
      <c r="BD2965" s="624"/>
      <c r="BE2965" s="624"/>
      <c r="BF2965" s="624"/>
      <c r="BG2965" s="624"/>
      <c r="BH2965" s="624"/>
      <c r="BI2965" s="624"/>
      <c r="BJ2965" s="624"/>
      <c r="BK2965" s="624"/>
      <c r="BL2965" s="624"/>
      <c r="BM2965" s="624"/>
      <c r="BN2965" s="624"/>
      <c r="BO2965" s="624"/>
      <c r="BP2965" s="624"/>
      <c r="BQ2965" s="624"/>
      <c r="BR2965" s="624"/>
      <c r="BS2965" s="624"/>
      <c r="BT2965" s="624"/>
      <c r="BU2965" s="624"/>
      <c r="BV2965" s="624"/>
      <c r="BW2965" s="624"/>
      <c r="BX2965" s="624"/>
      <c r="BY2965" s="624"/>
      <c r="BZ2965" s="624"/>
      <c r="CA2965" s="624"/>
      <c r="CB2965" s="624"/>
      <c r="CC2965" s="624"/>
      <c r="CD2965" s="624"/>
      <c r="CE2965" s="624"/>
      <c r="CF2965" s="624"/>
      <c r="CG2965" s="624"/>
      <c r="CH2965" s="624"/>
      <c r="CI2965" s="624"/>
      <c r="CJ2965" s="624"/>
      <c r="CK2965" s="624"/>
      <c r="CL2965" s="624"/>
      <c r="CM2965" s="624"/>
      <c r="CN2965" s="624"/>
      <c r="CO2965" s="624"/>
      <c r="CP2965" s="624"/>
      <c r="CQ2965" s="624"/>
      <c r="CR2965" s="624"/>
      <c r="CS2965" s="624"/>
      <c r="CT2965" s="624"/>
      <c r="CU2965" s="624"/>
      <c r="CV2965" s="624"/>
      <c r="CW2965" s="624"/>
      <c r="CX2965" s="624"/>
      <c r="CY2965" s="624"/>
      <c r="CZ2965" s="624"/>
      <c r="DA2965" s="624"/>
      <c r="DB2965" s="624"/>
      <c r="DC2965" s="624"/>
      <c r="DD2965" s="624"/>
      <c r="DE2965" s="624"/>
      <c r="DF2965" s="624"/>
      <c r="DG2965" s="624"/>
      <c r="DH2965" s="624"/>
      <c r="DI2965" s="624"/>
      <c r="DJ2965" s="624"/>
      <c r="DK2965" s="624"/>
      <c r="DL2965" s="624"/>
      <c r="DM2965" s="624"/>
      <c r="DN2965" s="624"/>
      <c r="DO2965" s="624"/>
      <c r="DP2965" s="624"/>
      <c r="DQ2965" s="624"/>
      <c r="DR2965" s="624"/>
      <c r="DS2965" s="624"/>
      <c r="DT2965" s="624"/>
      <c r="DU2965" s="624"/>
      <c r="DV2965" s="624"/>
      <c r="DW2965" s="624"/>
      <c r="DX2965" s="624"/>
      <c r="DY2965" s="624"/>
      <c r="DZ2965" s="624"/>
      <c r="EA2965" s="624"/>
      <c r="EB2965" s="624"/>
      <c r="EC2965" s="624"/>
      <c r="ED2965" s="624"/>
      <c r="EE2965" s="624"/>
      <c r="EF2965" s="624"/>
      <c r="EG2965" s="624"/>
      <c r="EH2965" s="624"/>
      <c r="EI2965" s="624"/>
      <c r="EJ2965" s="624"/>
      <c r="EK2965" s="624"/>
      <c r="EL2965" s="624"/>
      <c r="EM2965" s="624"/>
      <c r="EN2965" s="624"/>
      <c r="EO2965" s="624"/>
      <c r="EP2965" s="624"/>
      <c r="EQ2965" s="624"/>
    </row>
    <row r="2966" spans="1:147" s="560" customFormat="1">
      <c r="A2966" s="624"/>
      <c r="B2966" s="624"/>
      <c r="O2966" s="624"/>
      <c r="P2966" s="624"/>
      <c r="Q2966" s="624"/>
      <c r="R2966" s="624"/>
      <c r="S2966" s="624"/>
      <c r="T2966" s="624"/>
      <c r="U2966" s="624"/>
      <c r="V2966" s="624"/>
      <c r="W2966" s="624"/>
      <c r="X2966" s="624"/>
      <c r="Y2966" s="624"/>
      <c r="Z2966" s="624"/>
      <c r="AB2966" s="624"/>
      <c r="AC2966" s="624"/>
      <c r="AD2966" s="624"/>
      <c r="AE2966" s="624"/>
      <c r="AF2966" s="624"/>
      <c r="AG2966" s="624"/>
      <c r="AH2966" s="624"/>
      <c r="AI2966" s="624"/>
      <c r="AJ2966" s="624"/>
      <c r="AK2966" s="624"/>
      <c r="AL2966" s="624"/>
      <c r="AM2966" s="624"/>
      <c r="AN2966" s="624"/>
      <c r="AO2966" s="624"/>
      <c r="AP2966" s="624"/>
      <c r="AQ2966" s="624"/>
      <c r="AR2966" s="624"/>
      <c r="AS2966" s="624"/>
      <c r="AT2966" s="624"/>
      <c r="AU2966" s="624"/>
      <c r="AV2966" s="624"/>
      <c r="AW2966" s="624"/>
      <c r="AX2966" s="624"/>
      <c r="AY2966" s="624"/>
      <c r="AZ2966" s="624"/>
      <c r="BA2966" s="624"/>
      <c r="BB2966" s="624"/>
      <c r="BC2966" s="624"/>
      <c r="BD2966" s="624"/>
      <c r="BE2966" s="624"/>
      <c r="BF2966" s="624"/>
      <c r="BG2966" s="624"/>
      <c r="BH2966" s="624"/>
      <c r="BI2966" s="624"/>
      <c r="BJ2966" s="624"/>
      <c r="BK2966" s="624"/>
      <c r="BL2966" s="624"/>
      <c r="BM2966" s="624"/>
      <c r="BN2966" s="624"/>
      <c r="BO2966" s="624"/>
      <c r="BP2966" s="624"/>
      <c r="BQ2966" s="624"/>
      <c r="BR2966" s="624"/>
      <c r="BS2966" s="624"/>
      <c r="BT2966" s="624"/>
      <c r="BU2966" s="624"/>
      <c r="BV2966" s="624"/>
      <c r="BW2966" s="624"/>
      <c r="BX2966" s="624"/>
      <c r="BY2966" s="624"/>
      <c r="BZ2966" s="624"/>
      <c r="CA2966" s="624"/>
      <c r="CB2966" s="624"/>
      <c r="CC2966" s="624"/>
      <c r="CD2966" s="624"/>
      <c r="CE2966" s="624"/>
      <c r="CF2966" s="624"/>
      <c r="CG2966" s="624"/>
      <c r="CH2966" s="624"/>
      <c r="CI2966" s="624"/>
      <c r="CJ2966" s="624"/>
      <c r="CK2966" s="624"/>
      <c r="CL2966" s="624"/>
      <c r="CM2966" s="624"/>
      <c r="CN2966" s="624"/>
      <c r="CO2966" s="624"/>
      <c r="CP2966" s="624"/>
      <c r="CQ2966" s="624"/>
      <c r="CR2966" s="624"/>
      <c r="CS2966" s="624"/>
      <c r="CT2966" s="624"/>
      <c r="CU2966" s="624"/>
      <c r="CV2966" s="624"/>
      <c r="CW2966" s="624"/>
      <c r="CX2966" s="624"/>
      <c r="CY2966" s="624"/>
      <c r="CZ2966" s="624"/>
      <c r="DA2966" s="624"/>
      <c r="DB2966" s="624"/>
      <c r="DC2966" s="624"/>
      <c r="DD2966" s="624"/>
      <c r="DE2966" s="624"/>
      <c r="DF2966" s="624"/>
      <c r="DG2966" s="624"/>
      <c r="DH2966" s="624"/>
      <c r="DI2966" s="624"/>
      <c r="DJ2966" s="624"/>
      <c r="DK2966" s="624"/>
      <c r="DL2966" s="624"/>
      <c r="DM2966" s="624"/>
      <c r="DN2966" s="624"/>
      <c r="DO2966" s="624"/>
      <c r="DP2966" s="624"/>
      <c r="DQ2966" s="624"/>
      <c r="DR2966" s="624"/>
      <c r="DS2966" s="624"/>
      <c r="DT2966" s="624"/>
      <c r="DU2966" s="624"/>
      <c r="DV2966" s="624"/>
      <c r="DW2966" s="624"/>
      <c r="DX2966" s="624"/>
      <c r="DY2966" s="624"/>
      <c r="DZ2966" s="624"/>
      <c r="EA2966" s="624"/>
      <c r="EB2966" s="624"/>
      <c r="EC2966" s="624"/>
      <c r="ED2966" s="624"/>
      <c r="EE2966" s="624"/>
      <c r="EF2966" s="624"/>
      <c r="EG2966" s="624"/>
      <c r="EH2966" s="624"/>
      <c r="EI2966" s="624"/>
      <c r="EJ2966" s="624"/>
      <c r="EK2966" s="624"/>
      <c r="EL2966" s="624"/>
      <c r="EM2966" s="624"/>
      <c r="EN2966" s="624"/>
      <c r="EO2966" s="624"/>
      <c r="EP2966" s="624"/>
      <c r="EQ2966" s="624"/>
    </row>
    <row r="2967" spans="1:147" s="560" customFormat="1">
      <c r="A2967" s="624"/>
      <c r="B2967" s="624"/>
      <c r="O2967" s="624"/>
      <c r="P2967" s="624"/>
      <c r="Q2967" s="624"/>
      <c r="R2967" s="624"/>
      <c r="S2967" s="624"/>
      <c r="T2967" s="624"/>
      <c r="U2967" s="624"/>
      <c r="V2967" s="624"/>
      <c r="W2967" s="624"/>
      <c r="X2967" s="624"/>
      <c r="Y2967" s="624"/>
      <c r="Z2967" s="624"/>
      <c r="AB2967" s="624"/>
      <c r="AC2967" s="624"/>
      <c r="AD2967" s="624"/>
      <c r="AE2967" s="624"/>
      <c r="AF2967" s="624"/>
      <c r="AG2967" s="624"/>
      <c r="AH2967" s="624"/>
      <c r="AI2967" s="624"/>
      <c r="AJ2967" s="624"/>
      <c r="AK2967" s="624"/>
      <c r="AL2967" s="624"/>
      <c r="AM2967" s="624"/>
      <c r="AN2967" s="624"/>
      <c r="AO2967" s="624"/>
      <c r="AP2967" s="624"/>
      <c r="AQ2967" s="624"/>
      <c r="AR2967" s="624"/>
      <c r="AS2967" s="624"/>
      <c r="AT2967" s="624"/>
      <c r="AU2967" s="624"/>
      <c r="AV2967" s="624"/>
      <c r="AW2967" s="624"/>
      <c r="AX2967" s="624"/>
      <c r="AY2967" s="624"/>
      <c r="AZ2967" s="624"/>
      <c r="BA2967" s="624"/>
      <c r="BB2967" s="624"/>
      <c r="BC2967" s="624"/>
      <c r="BD2967" s="624"/>
      <c r="BE2967" s="624"/>
      <c r="BF2967" s="624"/>
      <c r="BG2967" s="624"/>
      <c r="BH2967" s="624"/>
      <c r="BI2967" s="624"/>
      <c r="BJ2967" s="624"/>
      <c r="BK2967" s="624"/>
      <c r="BL2967" s="624"/>
      <c r="BM2967" s="624"/>
      <c r="BN2967" s="624"/>
      <c r="BO2967" s="624"/>
      <c r="BP2967" s="624"/>
      <c r="BQ2967" s="624"/>
      <c r="BR2967" s="624"/>
      <c r="BS2967" s="624"/>
      <c r="BT2967" s="624"/>
      <c r="BU2967" s="624"/>
      <c r="BV2967" s="624"/>
      <c r="BW2967" s="624"/>
      <c r="BX2967" s="624"/>
      <c r="BY2967" s="624"/>
      <c r="BZ2967" s="624"/>
      <c r="CA2967" s="624"/>
      <c r="CB2967" s="624"/>
      <c r="CC2967" s="624"/>
      <c r="CD2967" s="624"/>
      <c r="CE2967" s="624"/>
      <c r="CF2967" s="624"/>
      <c r="CG2967" s="624"/>
      <c r="CH2967" s="624"/>
      <c r="CI2967" s="624"/>
      <c r="CJ2967" s="624"/>
      <c r="CK2967" s="624"/>
      <c r="CL2967" s="624"/>
      <c r="CM2967" s="624"/>
      <c r="CN2967" s="624"/>
      <c r="CO2967" s="624"/>
      <c r="CP2967" s="624"/>
      <c r="CQ2967" s="624"/>
      <c r="CR2967" s="624"/>
      <c r="CS2967" s="624"/>
      <c r="CT2967" s="624"/>
      <c r="CU2967" s="624"/>
      <c r="CV2967" s="624"/>
      <c r="CW2967" s="624"/>
      <c r="CX2967" s="624"/>
      <c r="CY2967" s="624"/>
      <c r="CZ2967" s="624"/>
      <c r="DA2967" s="624"/>
      <c r="DB2967" s="624"/>
      <c r="DC2967" s="624"/>
      <c r="DD2967" s="624"/>
      <c r="DE2967" s="624"/>
      <c r="DF2967" s="624"/>
      <c r="DG2967" s="624"/>
      <c r="DH2967" s="624"/>
      <c r="DI2967" s="624"/>
      <c r="DJ2967" s="624"/>
      <c r="DK2967" s="624"/>
      <c r="DL2967" s="624"/>
      <c r="DM2967" s="624"/>
      <c r="DN2967" s="624"/>
      <c r="DO2967" s="624"/>
      <c r="DP2967" s="624"/>
      <c r="DQ2967" s="624"/>
      <c r="DR2967" s="624"/>
      <c r="DS2967" s="624"/>
      <c r="DT2967" s="624"/>
      <c r="DU2967" s="624"/>
      <c r="DV2967" s="624"/>
      <c r="DW2967" s="624"/>
      <c r="DX2967" s="624"/>
      <c r="DY2967" s="624"/>
      <c r="DZ2967" s="624"/>
      <c r="EA2967" s="624"/>
      <c r="EB2967" s="624"/>
      <c r="EC2967" s="624"/>
      <c r="ED2967" s="624"/>
      <c r="EE2967" s="624"/>
      <c r="EF2967" s="624"/>
      <c r="EG2967" s="624"/>
      <c r="EH2967" s="624"/>
      <c r="EI2967" s="624"/>
      <c r="EJ2967" s="624"/>
      <c r="EK2967" s="624"/>
      <c r="EL2967" s="624"/>
      <c r="EM2967" s="624"/>
      <c r="EN2967" s="624"/>
      <c r="EO2967" s="624"/>
      <c r="EP2967" s="624"/>
      <c r="EQ2967" s="624"/>
    </row>
    <row r="2968" spans="1:147" s="560" customFormat="1">
      <c r="A2968" s="624"/>
      <c r="B2968" s="624"/>
      <c r="O2968" s="624"/>
      <c r="P2968" s="624"/>
      <c r="Q2968" s="624"/>
      <c r="R2968" s="624"/>
      <c r="S2968" s="624"/>
      <c r="T2968" s="624"/>
      <c r="U2968" s="624"/>
      <c r="V2968" s="624"/>
      <c r="W2968" s="624"/>
      <c r="X2968" s="624"/>
      <c r="Y2968" s="624"/>
      <c r="Z2968" s="624"/>
      <c r="AB2968" s="624"/>
      <c r="AC2968" s="624"/>
      <c r="AD2968" s="624"/>
      <c r="AE2968" s="624"/>
      <c r="AF2968" s="624"/>
      <c r="AG2968" s="624"/>
      <c r="AH2968" s="624"/>
      <c r="AI2968" s="624"/>
      <c r="AJ2968" s="624"/>
      <c r="AK2968" s="624"/>
      <c r="AL2968" s="624"/>
      <c r="AM2968" s="624"/>
      <c r="AN2968" s="624"/>
      <c r="AO2968" s="624"/>
      <c r="AP2968" s="624"/>
      <c r="AQ2968" s="624"/>
      <c r="AR2968" s="624"/>
      <c r="AS2968" s="624"/>
      <c r="AT2968" s="624"/>
      <c r="AU2968" s="624"/>
      <c r="AV2968" s="624"/>
      <c r="AW2968" s="624"/>
      <c r="AX2968" s="624"/>
      <c r="AY2968" s="624"/>
      <c r="AZ2968" s="624"/>
      <c r="BA2968" s="624"/>
      <c r="BB2968" s="624"/>
      <c r="BC2968" s="624"/>
      <c r="BD2968" s="624"/>
      <c r="BE2968" s="624"/>
      <c r="BF2968" s="624"/>
      <c r="BG2968" s="624"/>
      <c r="BH2968" s="624"/>
      <c r="BI2968" s="624"/>
      <c r="BJ2968" s="624"/>
      <c r="BK2968" s="624"/>
      <c r="BL2968" s="624"/>
      <c r="BM2968" s="624"/>
      <c r="BN2968" s="624"/>
      <c r="BO2968" s="624"/>
      <c r="BP2968" s="624"/>
      <c r="BQ2968" s="624"/>
      <c r="BR2968" s="624"/>
      <c r="BS2968" s="624"/>
      <c r="BT2968" s="624"/>
      <c r="BU2968" s="624"/>
      <c r="BV2968" s="624"/>
      <c r="BW2968" s="624"/>
      <c r="BX2968" s="624"/>
      <c r="BY2968" s="624"/>
      <c r="BZ2968" s="624"/>
      <c r="CA2968" s="624"/>
      <c r="CB2968" s="624"/>
      <c r="CC2968" s="624"/>
      <c r="CD2968" s="624"/>
      <c r="CE2968" s="624"/>
      <c r="CF2968" s="624"/>
      <c r="CG2968" s="624"/>
      <c r="CH2968" s="624"/>
      <c r="CI2968" s="624"/>
      <c r="CJ2968" s="624"/>
      <c r="CK2968" s="624"/>
      <c r="CL2968" s="624"/>
      <c r="CM2968" s="624"/>
      <c r="CN2968" s="624"/>
      <c r="CO2968" s="624"/>
      <c r="CP2968" s="624"/>
      <c r="CQ2968" s="624"/>
      <c r="CR2968" s="624"/>
      <c r="CS2968" s="624"/>
      <c r="CT2968" s="624"/>
      <c r="CU2968" s="624"/>
      <c r="CV2968" s="624"/>
      <c r="CW2968" s="624"/>
      <c r="CX2968" s="624"/>
      <c r="CY2968" s="624"/>
      <c r="CZ2968" s="624"/>
      <c r="DA2968" s="624"/>
      <c r="DB2968" s="624"/>
      <c r="DC2968" s="624"/>
      <c r="DD2968" s="624"/>
      <c r="DE2968" s="624"/>
      <c r="DF2968" s="624"/>
      <c r="DG2968" s="624"/>
      <c r="DH2968" s="624"/>
      <c r="DI2968" s="624"/>
      <c r="DJ2968" s="624"/>
      <c r="DK2968" s="624"/>
      <c r="DL2968" s="624"/>
      <c r="DM2968" s="624"/>
      <c r="DN2968" s="624"/>
      <c r="DO2968" s="624"/>
      <c r="DP2968" s="624"/>
      <c r="DQ2968" s="624"/>
      <c r="DR2968" s="624"/>
      <c r="DS2968" s="624"/>
      <c r="DT2968" s="624"/>
      <c r="DU2968" s="624"/>
      <c r="DV2968" s="624"/>
      <c r="DW2968" s="624"/>
      <c r="DX2968" s="624"/>
      <c r="DY2968" s="624"/>
      <c r="DZ2968" s="624"/>
      <c r="EA2968" s="624"/>
      <c r="EB2968" s="624"/>
      <c r="EC2968" s="624"/>
      <c r="ED2968" s="624"/>
      <c r="EE2968" s="624"/>
      <c r="EF2968" s="624"/>
      <c r="EG2968" s="624"/>
      <c r="EH2968" s="624"/>
      <c r="EI2968" s="624"/>
      <c r="EJ2968" s="624"/>
      <c r="EK2968" s="624"/>
      <c r="EL2968" s="624"/>
      <c r="EM2968" s="624"/>
      <c r="EN2968" s="624"/>
      <c r="EO2968" s="624"/>
      <c r="EP2968" s="624"/>
      <c r="EQ2968" s="624"/>
    </row>
    <row r="2969" spans="1:147" s="560" customFormat="1">
      <c r="A2969" s="624"/>
      <c r="B2969" s="624"/>
      <c r="O2969" s="624"/>
      <c r="P2969" s="624"/>
      <c r="Q2969" s="624"/>
      <c r="R2969" s="624"/>
      <c r="S2969" s="624"/>
      <c r="T2969" s="624"/>
      <c r="U2969" s="624"/>
      <c r="V2969" s="624"/>
      <c r="W2969" s="624"/>
      <c r="X2969" s="624"/>
      <c r="Y2969" s="624"/>
      <c r="Z2969" s="624"/>
      <c r="AB2969" s="624"/>
      <c r="AC2969" s="624"/>
      <c r="AD2969" s="624"/>
      <c r="AE2969" s="624"/>
      <c r="AF2969" s="624"/>
      <c r="AG2969" s="624"/>
      <c r="AH2969" s="624"/>
      <c r="AI2969" s="624"/>
      <c r="AJ2969" s="624"/>
      <c r="AK2969" s="624"/>
      <c r="AL2969" s="624"/>
      <c r="AM2969" s="624"/>
      <c r="AN2969" s="624"/>
      <c r="AO2969" s="624"/>
      <c r="AP2969" s="624"/>
      <c r="AQ2969" s="624"/>
      <c r="AR2969" s="624"/>
      <c r="AS2969" s="624"/>
      <c r="AT2969" s="624"/>
      <c r="AU2969" s="624"/>
      <c r="AV2969" s="624"/>
      <c r="AW2969" s="624"/>
      <c r="AX2969" s="624"/>
      <c r="AY2969" s="624"/>
      <c r="AZ2969" s="624"/>
      <c r="BA2969" s="624"/>
      <c r="BB2969" s="624"/>
      <c r="BC2969" s="624"/>
      <c r="BD2969" s="624"/>
      <c r="BE2969" s="624"/>
      <c r="BF2969" s="624"/>
      <c r="BG2969" s="624"/>
      <c r="BH2969" s="624"/>
      <c r="BI2969" s="624"/>
      <c r="BJ2969" s="624"/>
      <c r="BK2969" s="624"/>
      <c r="BL2969" s="624"/>
      <c r="BM2969" s="624"/>
      <c r="BN2969" s="624"/>
      <c r="BO2969" s="624"/>
      <c r="BP2969" s="624"/>
      <c r="BQ2969" s="624"/>
      <c r="BR2969" s="624"/>
      <c r="BS2969" s="624"/>
      <c r="BT2969" s="624"/>
      <c r="BU2969" s="624"/>
      <c r="BV2969" s="624"/>
      <c r="BW2969" s="624"/>
      <c r="BX2969" s="624"/>
      <c r="BY2969" s="624"/>
      <c r="BZ2969" s="624"/>
      <c r="CA2969" s="624"/>
      <c r="CB2969" s="624"/>
      <c r="CC2969" s="624"/>
      <c r="CD2969" s="624"/>
      <c r="CE2969" s="624"/>
      <c r="CF2969" s="624"/>
      <c r="CG2969" s="624"/>
      <c r="CH2969" s="624"/>
      <c r="CI2969" s="624"/>
      <c r="CJ2969" s="624"/>
      <c r="CK2969" s="624"/>
      <c r="CL2969" s="624"/>
      <c r="CM2969" s="624"/>
      <c r="CN2969" s="624"/>
      <c r="CO2969" s="624"/>
      <c r="CP2969" s="624"/>
      <c r="CQ2969" s="624"/>
      <c r="CR2969" s="624"/>
      <c r="CS2969" s="624"/>
      <c r="CT2969" s="624"/>
      <c r="CU2969" s="624"/>
      <c r="CV2969" s="624"/>
      <c r="CW2969" s="624"/>
      <c r="CX2969" s="624"/>
      <c r="CY2969" s="624"/>
      <c r="CZ2969" s="624"/>
      <c r="DA2969" s="624"/>
      <c r="DB2969" s="624"/>
      <c r="DC2969" s="624"/>
      <c r="DD2969" s="624"/>
      <c r="DE2969" s="624"/>
      <c r="DF2969" s="624"/>
      <c r="DG2969" s="624"/>
      <c r="DH2969" s="624"/>
      <c r="DI2969" s="624"/>
      <c r="DJ2969" s="624"/>
      <c r="DK2969" s="624"/>
      <c r="DL2969" s="624"/>
      <c r="DM2969" s="624"/>
      <c r="DN2969" s="624"/>
      <c r="DO2969" s="624"/>
      <c r="DP2969" s="624"/>
      <c r="DQ2969" s="624"/>
      <c r="DR2969" s="624"/>
      <c r="DS2969" s="624"/>
      <c r="DT2969" s="624"/>
      <c r="DU2969" s="624"/>
      <c r="DV2969" s="624"/>
      <c r="DW2969" s="624"/>
      <c r="DX2969" s="624"/>
      <c r="DY2969" s="624"/>
      <c r="DZ2969" s="624"/>
      <c r="EA2969" s="624"/>
      <c r="EB2969" s="624"/>
      <c r="EC2969" s="624"/>
      <c r="ED2969" s="624"/>
      <c r="EE2969" s="624"/>
      <c r="EF2969" s="624"/>
      <c r="EG2969" s="624"/>
      <c r="EH2969" s="624"/>
      <c r="EI2969" s="624"/>
      <c r="EJ2969" s="624"/>
      <c r="EK2969" s="624"/>
      <c r="EL2969" s="624"/>
      <c r="EM2969" s="624"/>
      <c r="EN2969" s="624"/>
      <c r="EO2969" s="624"/>
      <c r="EP2969" s="624"/>
      <c r="EQ2969" s="624"/>
    </row>
    <row r="2970" spans="1:147" s="560" customFormat="1">
      <c r="A2970" s="624"/>
      <c r="B2970" s="624"/>
      <c r="O2970" s="624"/>
      <c r="P2970" s="624"/>
      <c r="Q2970" s="624"/>
      <c r="R2970" s="624"/>
      <c r="S2970" s="624"/>
      <c r="T2970" s="624"/>
      <c r="U2970" s="624"/>
      <c r="V2970" s="624"/>
      <c r="W2970" s="624"/>
      <c r="X2970" s="624"/>
      <c r="Y2970" s="624"/>
      <c r="Z2970" s="624"/>
      <c r="AB2970" s="624"/>
      <c r="AC2970" s="624"/>
      <c r="AD2970" s="624"/>
      <c r="AE2970" s="624"/>
      <c r="AF2970" s="624"/>
      <c r="AG2970" s="624"/>
      <c r="AH2970" s="624"/>
      <c r="AI2970" s="624"/>
      <c r="AJ2970" s="624"/>
      <c r="AK2970" s="624"/>
      <c r="AL2970" s="624"/>
      <c r="AM2970" s="624"/>
      <c r="AN2970" s="624"/>
      <c r="AO2970" s="624"/>
      <c r="AP2970" s="624"/>
      <c r="AQ2970" s="624"/>
      <c r="AR2970" s="624"/>
      <c r="AS2970" s="624"/>
      <c r="AT2970" s="624"/>
      <c r="AU2970" s="624"/>
      <c r="AV2970" s="624"/>
      <c r="AW2970" s="624"/>
      <c r="AX2970" s="624"/>
      <c r="AY2970" s="624"/>
      <c r="AZ2970" s="624"/>
      <c r="BA2970" s="624"/>
      <c r="BB2970" s="624"/>
      <c r="BC2970" s="624"/>
      <c r="BD2970" s="624"/>
      <c r="BE2970" s="624"/>
      <c r="BF2970" s="624"/>
      <c r="BG2970" s="624"/>
      <c r="BH2970" s="624"/>
      <c r="BI2970" s="624"/>
      <c r="BJ2970" s="624"/>
      <c r="BK2970" s="624"/>
      <c r="BL2970" s="624"/>
      <c r="BM2970" s="624"/>
      <c r="BN2970" s="624"/>
      <c r="BO2970" s="624"/>
      <c r="BP2970" s="624"/>
      <c r="BQ2970" s="624"/>
      <c r="BR2970" s="624"/>
      <c r="BS2970" s="624"/>
      <c r="BT2970" s="624"/>
      <c r="BU2970" s="624"/>
      <c r="BV2970" s="624"/>
      <c r="BW2970" s="624"/>
      <c r="BX2970" s="624"/>
      <c r="BY2970" s="624"/>
      <c r="BZ2970" s="624"/>
      <c r="CA2970" s="624"/>
      <c r="CB2970" s="624"/>
      <c r="CC2970" s="624"/>
      <c r="CD2970" s="624"/>
      <c r="CE2970" s="624"/>
      <c r="CF2970" s="624"/>
      <c r="CG2970" s="624"/>
      <c r="CH2970" s="624"/>
      <c r="CI2970" s="624"/>
      <c r="CJ2970" s="624"/>
      <c r="CK2970" s="624"/>
      <c r="CL2970" s="624"/>
      <c r="CM2970" s="624"/>
      <c r="CN2970" s="624"/>
      <c r="CO2970" s="624"/>
      <c r="CP2970" s="624"/>
      <c r="CQ2970" s="624"/>
      <c r="CR2970" s="624"/>
      <c r="CS2970" s="624"/>
      <c r="CT2970" s="624"/>
      <c r="CU2970" s="624"/>
      <c r="CV2970" s="624"/>
      <c r="CW2970" s="624"/>
      <c r="CX2970" s="624"/>
      <c r="CY2970" s="624"/>
      <c r="CZ2970" s="624"/>
      <c r="DA2970" s="624"/>
      <c r="DB2970" s="624"/>
      <c r="DC2970" s="624"/>
      <c r="DD2970" s="624"/>
      <c r="DE2970" s="624"/>
      <c r="DF2970" s="624"/>
      <c r="DG2970" s="624"/>
      <c r="DH2970" s="624"/>
      <c r="DI2970" s="624"/>
      <c r="DJ2970" s="624"/>
      <c r="DK2970" s="624"/>
      <c r="DL2970" s="624"/>
      <c r="DM2970" s="624"/>
      <c r="DN2970" s="624"/>
      <c r="DO2970" s="624"/>
      <c r="DP2970" s="624"/>
      <c r="DQ2970" s="624"/>
      <c r="DR2970" s="624"/>
      <c r="DS2970" s="624"/>
      <c r="DT2970" s="624"/>
      <c r="DU2970" s="624"/>
      <c r="DV2970" s="624"/>
      <c r="DW2970" s="624"/>
      <c r="DX2970" s="624"/>
      <c r="DY2970" s="624"/>
      <c r="DZ2970" s="624"/>
      <c r="EA2970" s="624"/>
      <c r="EB2970" s="624"/>
      <c r="EC2970" s="624"/>
      <c r="ED2970" s="624"/>
      <c r="EE2970" s="624"/>
      <c r="EF2970" s="624"/>
      <c r="EG2970" s="624"/>
      <c r="EH2970" s="624"/>
      <c r="EI2970" s="624"/>
      <c r="EJ2970" s="624"/>
      <c r="EK2970" s="624"/>
      <c r="EL2970" s="624"/>
      <c r="EM2970" s="624"/>
      <c r="EN2970" s="624"/>
      <c r="EO2970" s="624"/>
      <c r="EP2970" s="624"/>
      <c r="EQ2970" s="624"/>
    </row>
    <row r="2971" spans="1:147" s="560" customFormat="1">
      <c r="A2971" s="624"/>
      <c r="B2971" s="624"/>
      <c r="O2971" s="624"/>
      <c r="P2971" s="624"/>
      <c r="Q2971" s="624"/>
      <c r="R2971" s="624"/>
      <c r="S2971" s="624"/>
      <c r="T2971" s="624"/>
      <c r="U2971" s="624"/>
      <c r="V2971" s="624"/>
      <c r="W2971" s="624"/>
      <c r="X2971" s="624"/>
      <c r="Y2971" s="624"/>
      <c r="Z2971" s="624"/>
      <c r="AB2971" s="624"/>
      <c r="AC2971" s="624"/>
      <c r="AD2971" s="624"/>
      <c r="AE2971" s="624"/>
      <c r="AF2971" s="624"/>
      <c r="AG2971" s="624"/>
      <c r="AH2971" s="624"/>
      <c r="AI2971" s="624"/>
      <c r="AJ2971" s="624"/>
      <c r="AK2971" s="624"/>
      <c r="AL2971" s="624"/>
      <c r="AM2971" s="624"/>
      <c r="AN2971" s="624"/>
      <c r="AO2971" s="624"/>
      <c r="AP2971" s="624"/>
      <c r="AQ2971" s="624"/>
      <c r="AR2971" s="624"/>
      <c r="AS2971" s="624"/>
      <c r="AT2971" s="624"/>
      <c r="AU2971" s="624"/>
      <c r="AV2971" s="624"/>
      <c r="AW2971" s="624"/>
      <c r="AX2971" s="624"/>
      <c r="AY2971" s="624"/>
      <c r="AZ2971" s="624"/>
      <c r="BA2971" s="624"/>
      <c r="BB2971" s="624"/>
      <c r="BC2971" s="624"/>
      <c r="BD2971" s="624"/>
      <c r="BE2971" s="624"/>
      <c r="BF2971" s="624"/>
      <c r="BG2971" s="624"/>
      <c r="BH2971" s="624"/>
      <c r="BI2971" s="624"/>
      <c r="BJ2971" s="624"/>
      <c r="BK2971" s="624"/>
      <c r="BL2971" s="624"/>
      <c r="BM2971" s="624"/>
      <c r="BN2971" s="624"/>
      <c r="BO2971" s="624"/>
      <c r="BP2971" s="624"/>
      <c r="BQ2971" s="624"/>
      <c r="BR2971" s="624"/>
      <c r="BS2971" s="624"/>
      <c r="BT2971" s="624"/>
      <c r="BU2971" s="624"/>
      <c r="BV2971" s="624"/>
      <c r="BW2971" s="624"/>
      <c r="BX2971" s="624"/>
      <c r="BY2971" s="624"/>
      <c r="BZ2971" s="624"/>
      <c r="CA2971" s="624"/>
      <c r="CB2971" s="624"/>
      <c r="CC2971" s="624"/>
      <c r="CD2971" s="624"/>
      <c r="CE2971" s="624"/>
      <c r="CF2971" s="624"/>
      <c r="CG2971" s="624"/>
      <c r="CH2971" s="624"/>
      <c r="CI2971" s="624"/>
      <c r="CJ2971" s="624"/>
      <c r="CK2971" s="624"/>
      <c r="CL2971" s="624"/>
      <c r="CM2971" s="624"/>
      <c r="CN2971" s="624"/>
      <c r="CO2971" s="624"/>
      <c r="CP2971" s="624"/>
      <c r="CQ2971" s="624"/>
      <c r="CR2971" s="624"/>
      <c r="CS2971" s="624"/>
      <c r="CT2971" s="624"/>
      <c r="CU2971" s="624"/>
      <c r="CV2971" s="624"/>
      <c r="CW2971" s="624"/>
      <c r="CX2971" s="624"/>
      <c r="CY2971" s="624"/>
      <c r="CZ2971" s="624"/>
      <c r="DA2971" s="624"/>
      <c r="DB2971" s="624"/>
      <c r="DC2971" s="624"/>
      <c r="DD2971" s="624"/>
      <c r="DE2971" s="624"/>
      <c r="DF2971" s="624"/>
      <c r="DG2971" s="624"/>
      <c r="DH2971" s="624"/>
      <c r="DI2971" s="624"/>
      <c r="DJ2971" s="624"/>
      <c r="DK2971" s="624"/>
      <c r="DL2971" s="624"/>
      <c r="DM2971" s="624"/>
      <c r="DN2971" s="624"/>
      <c r="DO2971" s="624"/>
      <c r="DP2971" s="624"/>
      <c r="DQ2971" s="624"/>
      <c r="DR2971" s="624"/>
      <c r="DS2971" s="624"/>
      <c r="DT2971" s="624"/>
      <c r="DU2971" s="624"/>
      <c r="DV2971" s="624"/>
      <c r="DW2971" s="624"/>
      <c r="DX2971" s="624"/>
      <c r="DY2971" s="624"/>
      <c r="DZ2971" s="624"/>
      <c r="EA2971" s="624"/>
      <c r="EB2971" s="624"/>
      <c r="EC2971" s="624"/>
      <c r="ED2971" s="624"/>
      <c r="EE2971" s="624"/>
      <c r="EF2971" s="624"/>
      <c r="EG2971" s="624"/>
      <c r="EH2971" s="624"/>
      <c r="EI2971" s="624"/>
      <c r="EJ2971" s="624"/>
      <c r="EK2971" s="624"/>
      <c r="EL2971" s="624"/>
      <c r="EM2971" s="624"/>
      <c r="EN2971" s="624"/>
      <c r="EO2971" s="624"/>
      <c r="EP2971" s="624"/>
      <c r="EQ2971" s="624"/>
    </row>
    <row r="2972" spans="1:147" s="560" customFormat="1">
      <c r="A2972" s="624"/>
      <c r="B2972" s="624"/>
      <c r="O2972" s="624"/>
      <c r="P2972" s="624"/>
      <c r="Q2972" s="624"/>
      <c r="R2972" s="624"/>
      <c r="S2972" s="624"/>
      <c r="T2972" s="624"/>
      <c r="U2972" s="624"/>
      <c r="V2972" s="624"/>
      <c r="W2972" s="624"/>
      <c r="X2972" s="624"/>
      <c r="Y2972" s="624"/>
      <c r="Z2972" s="624"/>
      <c r="AB2972" s="624"/>
      <c r="AC2972" s="624"/>
      <c r="AD2972" s="624"/>
      <c r="AE2972" s="624"/>
      <c r="AF2972" s="624"/>
      <c r="AG2972" s="624"/>
      <c r="AH2972" s="624"/>
      <c r="AI2972" s="624"/>
      <c r="AJ2972" s="624"/>
      <c r="AK2972" s="624"/>
      <c r="AL2972" s="624"/>
      <c r="AM2972" s="624"/>
      <c r="AN2972" s="624"/>
      <c r="AO2972" s="624"/>
      <c r="AP2972" s="624"/>
      <c r="AQ2972" s="624"/>
      <c r="AR2972" s="624"/>
      <c r="AS2972" s="624"/>
      <c r="AT2972" s="624"/>
      <c r="AU2972" s="624"/>
      <c r="AV2972" s="624"/>
      <c r="AW2972" s="624"/>
      <c r="AX2972" s="624"/>
      <c r="AY2972" s="624"/>
      <c r="AZ2972" s="624"/>
      <c r="BA2972" s="624"/>
      <c r="BB2972" s="624"/>
      <c r="BC2972" s="624"/>
      <c r="BD2972" s="624"/>
      <c r="BE2972" s="624"/>
      <c r="BF2972" s="624"/>
      <c r="BG2972" s="624"/>
      <c r="BH2972" s="624"/>
      <c r="BI2972" s="624"/>
      <c r="BJ2972" s="624"/>
      <c r="BK2972" s="624"/>
      <c r="BL2972" s="624"/>
      <c r="BM2972" s="624"/>
      <c r="BN2972" s="624"/>
      <c r="BO2972" s="624"/>
      <c r="BP2972" s="624"/>
      <c r="BQ2972" s="624"/>
      <c r="BR2972" s="624"/>
      <c r="BS2972" s="624"/>
      <c r="BT2972" s="624"/>
      <c r="BU2972" s="624"/>
      <c r="BV2972" s="624"/>
      <c r="BW2972" s="624"/>
      <c r="BX2972" s="624"/>
      <c r="BY2972" s="624"/>
      <c r="BZ2972" s="624"/>
      <c r="CA2972" s="624"/>
      <c r="CB2972" s="624"/>
      <c r="CC2972" s="624"/>
      <c r="CD2972" s="624"/>
      <c r="CE2972" s="624"/>
      <c r="CF2972" s="624"/>
      <c r="CG2972" s="624"/>
      <c r="CH2972" s="624"/>
      <c r="CI2972" s="624"/>
      <c r="CJ2972" s="624"/>
      <c r="CK2972" s="624"/>
      <c r="CL2972" s="624"/>
      <c r="CM2972" s="624"/>
      <c r="CN2972" s="624"/>
      <c r="CO2972" s="624"/>
      <c r="CP2972" s="624"/>
      <c r="CQ2972" s="624"/>
      <c r="CR2972" s="624"/>
      <c r="CS2972" s="624"/>
      <c r="CT2972" s="624"/>
      <c r="CU2972" s="624"/>
      <c r="CV2972" s="624"/>
      <c r="CW2972" s="624"/>
      <c r="CX2972" s="624"/>
      <c r="CY2972" s="624"/>
      <c r="CZ2972" s="624"/>
      <c r="DA2972" s="624"/>
      <c r="DB2972" s="624"/>
      <c r="DC2972" s="624"/>
      <c r="DD2972" s="624"/>
      <c r="DE2972" s="624"/>
      <c r="DF2972" s="624"/>
      <c r="DG2972" s="624"/>
      <c r="DH2972" s="624"/>
      <c r="DI2972" s="624"/>
      <c r="DJ2972" s="624"/>
      <c r="DK2972" s="624"/>
      <c r="DL2972" s="624"/>
      <c r="DM2972" s="624"/>
      <c r="DN2972" s="624"/>
      <c r="DO2972" s="624"/>
      <c r="DP2972" s="624"/>
      <c r="DQ2972" s="624"/>
      <c r="DR2972" s="624"/>
      <c r="DS2972" s="624"/>
      <c r="DT2972" s="624"/>
      <c r="DU2972" s="624"/>
      <c r="DV2972" s="624"/>
      <c r="DW2972" s="624"/>
      <c r="DX2972" s="624"/>
      <c r="DY2972" s="624"/>
      <c r="DZ2972" s="624"/>
      <c r="EA2972" s="624"/>
      <c r="EB2972" s="624"/>
      <c r="EC2972" s="624"/>
      <c r="ED2972" s="624"/>
      <c r="EE2972" s="624"/>
      <c r="EF2972" s="624"/>
      <c r="EG2972" s="624"/>
      <c r="EH2972" s="624"/>
      <c r="EI2972" s="624"/>
      <c r="EJ2972" s="624"/>
      <c r="EK2972" s="624"/>
      <c r="EL2972" s="624"/>
      <c r="EM2972" s="624"/>
      <c r="EN2972" s="624"/>
      <c r="EO2972" s="624"/>
      <c r="EP2972" s="624"/>
      <c r="EQ2972" s="624"/>
    </row>
    <row r="2973" spans="1:147" s="560" customFormat="1">
      <c r="A2973" s="624"/>
      <c r="B2973" s="624"/>
      <c r="O2973" s="624"/>
      <c r="P2973" s="624"/>
      <c r="Q2973" s="624"/>
      <c r="R2973" s="624"/>
      <c r="S2973" s="624"/>
      <c r="T2973" s="624"/>
      <c r="U2973" s="624"/>
      <c r="V2973" s="624"/>
      <c r="W2973" s="624"/>
      <c r="X2973" s="624"/>
      <c r="Y2973" s="624"/>
      <c r="Z2973" s="624"/>
      <c r="AB2973" s="624"/>
      <c r="AC2973" s="624"/>
      <c r="AD2973" s="624"/>
      <c r="AE2973" s="624"/>
      <c r="AF2973" s="624"/>
      <c r="AG2973" s="624"/>
      <c r="AH2973" s="624"/>
      <c r="AI2973" s="624"/>
      <c r="AJ2973" s="624"/>
      <c r="AK2973" s="624"/>
      <c r="AL2973" s="624"/>
      <c r="AM2973" s="624"/>
      <c r="AN2973" s="624"/>
      <c r="AO2973" s="624"/>
      <c r="AP2973" s="624"/>
      <c r="AQ2973" s="624"/>
      <c r="AR2973" s="624"/>
      <c r="AS2973" s="624"/>
      <c r="AT2973" s="624"/>
      <c r="AU2973" s="624"/>
      <c r="AV2973" s="624"/>
      <c r="AW2973" s="624"/>
      <c r="AX2973" s="624"/>
      <c r="AY2973" s="624"/>
      <c r="AZ2973" s="624"/>
      <c r="BA2973" s="624"/>
      <c r="BB2973" s="624"/>
      <c r="BC2973" s="624"/>
      <c r="BD2973" s="624"/>
      <c r="BE2973" s="624"/>
      <c r="BF2973" s="624"/>
      <c r="BG2973" s="624"/>
      <c r="BH2973" s="624"/>
      <c r="BI2973" s="624"/>
      <c r="BJ2973" s="624"/>
      <c r="BK2973" s="624"/>
      <c r="BL2973" s="624"/>
      <c r="BM2973" s="624"/>
      <c r="BN2973" s="624"/>
      <c r="BO2973" s="624"/>
      <c r="BP2973" s="624"/>
      <c r="BQ2973" s="624"/>
      <c r="BR2973" s="624"/>
      <c r="BS2973" s="624"/>
      <c r="BT2973" s="624"/>
      <c r="BU2973" s="624"/>
      <c r="BV2973" s="624"/>
      <c r="BW2973" s="624"/>
      <c r="BX2973" s="624"/>
      <c r="BY2973" s="624"/>
      <c r="BZ2973" s="624"/>
      <c r="CA2973" s="624"/>
      <c r="CB2973" s="624"/>
      <c r="CC2973" s="624"/>
      <c r="CD2973" s="624"/>
      <c r="CE2973" s="624"/>
      <c r="CF2973" s="624"/>
      <c r="CG2973" s="624"/>
      <c r="CH2973" s="624"/>
      <c r="CI2973" s="624"/>
      <c r="CJ2973" s="624"/>
      <c r="CK2973" s="624"/>
      <c r="CL2973" s="624"/>
      <c r="CM2973" s="624"/>
      <c r="CN2973" s="624"/>
      <c r="CO2973" s="624"/>
      <c r="CP2973" s="624"/>
      <c r="CQ2973" s="624"/>
      <c r="CR2973" s="624"/>
      <c r="CS2973" s="624"/>
      <c r="CT2973" s="624"/>
      <c r="CU2973" s="624"/>
      <c r="CV2973" s="624"/>
      <c r="CW2973" s="624"/>
      <c r="CX2973" s="624"/>
      <c r="CY2973" s="624"/>
      <c r="CZ2973" s="624"/>
      <c r="DA2973" s="624"/>
      <c r="DB2973" s="624"/>
      <c r="DC2973" s="624"/>
      <c r="DD2973" s="624"/>
      <c r="DE2973" s="624"/>
      <c r="DF2973" s="624"/>
      <c r="DG2973" s="624"/>
      <c r="DH2973" s="624"/>
      <c r="DI2973" s="624"/>
      <c r="DJ2973" s="624"/>
      <c r="DK2973" s="624"/>
      <c r="DL2973" s="624"/>
      <c r="DM2973" s="624"/>
      <c r="DN2973" s="624"/>
      <c r="DO2973" s="624"/>
      <c r="DP2973" s="624"/>
      <c r="DQ2973" s="624"/>
      <c r="DR2973" s="624"/>
      <c r="DS2973" s="624"/>
      <c r="DT2973" s="624"/>
      <c r="DU2973" s="624"/>
      <c r="DV2973" s="624"/>
      <c r="DW2973" s="624"/>
      <c r="DX2973" s="624"/>
      <c r="DY2973" s="624"/>
      <c r="DZ2973" s="624"/>
      <c r="EA2973" s="624"/>
      <c r="EB2973" s="624"/>
      <c r="EC2973" s="624"/>
      <c r="ED2973" s="624"/>
      <c r="EE2973" s="624"/>
      <c r="EF2973" s="624"/>
      <c r="EG2973" s="624"/>
      <c r="EH2973" s="624"/>
      <c r="EI2973" s="624"/>
      <c r="EJ2973" s="624"/>
      <c r="EK2973" s="624"/>
      <c r="EL2973" s="624"/>
      <c r="EM2973" s="624"/>
      <c r="EN2973" s="624"/>
      <c r="EO2973" s="624"/>
      <c r="EP2973" s="624"/>
      <c r="EQ2973" s="624"/>
    </row>
    <row r="2974" spans="1:147" s="560" customFormat="1">
      <c r="A2974" s="624"/>
      <c r="B2974" s="624"/>
      <c r="O2974" s="624"/>
      <c r="P2974" s="624"/>
      <c r="Q2974" s="624"/>
      <c r="R2974" s="624"/>
      <c r="S2974" s="624"/>
      <c r="T2974" s="624"/>
      <c r="U2974" s="624"/>
      <c r="V2974" s="624"/>
      <c r="W2974" s="624"/>
      <c r="X2974" s="624"/>
      <c r="Y2974" s="624"/>
      <c r="Z2974" s="624"/>
      <c r="AB2974" s="624"/>
      <c r="AC2974" s="624"/>
      <c r="AD2974" s="624"/>
      <c r="AE2974" s="624"/>
      <c r="AF2974" s="624"/>
      <c r="AG2974" s="624"/>
      <c r="AH2974" s="624"/>
      <c r="AI2974" s="624"/>
      <c r="AJ2974" s="624"/>
      <c r="AK2974" s="624"/>
      <c r="AL2974" s="624"/>
      <c r="AM2974" s="624"/>
      <c r="AN2974" s="624"/>
      <c r="AO2974" s="624"/>
      <c r="AP2974" s="624"/>
      <c r="AQ2974" s="624"/>
      <c r="AR2974" s="624"/>
      <c r="AS2974" s="624"/>
      <c r="AT2974" s="624"/>
      <c r="AU2974" s="624"/>
      <c r="AV2974" s="624"/>
      <c r="AW2974" s="624"/>
      <c r="AX2974" s="624"/>
      <c r="AY2974" s="624"/>
      <c r="AZ2974" s="624"/>
      <c r="BA2974" s="624"/>
      <c r="BB2974" s="624"/>
      <c r="BC2974" s="624"/>
      <c r="BD2974" s="624"/>
      <c r="BE2974" s="624"/>
      <c r="BF2974" s="624"/>
      <c r="BG2974" s="624"/>
      <c r="BH2974" s="624"/>
      <c r="BI2974" s="624"/>
      <c r="BJ2974" s="624"/>
      <c r="BK2974" s="624"/>
      <c r="BL2974" s="624"/>
      <c r="BM2974" s="624"/>
      <c r="BN2974" s="624"/>
      <c r="BO2974" s="624"/>
      <c r="BP2974" s="624"/>
      <c r="BQ2974" s="624"/>
      <c r="BR2974" s="624"/>
      <c r="BS2974" s="624"/>
      <c r="BT2974" s="624"/>
      <c r="BU2974" s="624"/>
      <c r="BV2974" s="624"/>
      <c r="BW2974" s="624"/>
      <c r="BX2974" s="624"/>
      <c r="BY2974" s="624"/>
      <c r="BZ2974" s="624"/>
      <c r="CA2974" s="624"/>
      <c r="CB2974" s="624"/>
      <c r="CC2974" s="624"/>
      <c r="CD2974" s="624"/>
      <c r="CE2974" s="624"/>
      <c r="CF2974" s="624"/>
      <c r="CG2974" s="624"/>
      <c r="CH2974" s="624"/>
      <c r="CI2974" s="624"/>
      <c r="CJ2974" s="624"/>
      <c r="CK2974" s="624"/>
      <c r="CL2974" s="624"/>
      <c r="CM2974" s="624"/>
      <c r="CN2974" s="624"/>
      <c r="CO2974" s="624"/>
      <c r="CP2974" s="624"/>
      <c r="CQ2974" s="624"/>
      <c r="CR2974" s="624"/>
      <c r="CS2974" s="624"/>
      <c r="CT2974" s="624"/>
      <c r="CU2974" s="624"/>
      <c r="CV2974" s="624"/>
      <c r="CW2974" s="624"/>
      <c r="CX2974" s="624"/>
      <c r="CY2974" s="624"/>
      <c r="CZ2974" s="624"/>
      <c r="DA2974" s="624"/>
      <c r="DB2974" s="624"/>
      <c r="DC2974" s="624"/>
      <c r="DD2974" s="624"/>
      <c r="DE2974" s="624"/>
      <c r="DF2974" s="624"/>
      <c r="DG2974" s="624"/>
      <c r="DH2974" s="624"/>
      <c r="DI2974" s="624"/>
      <c r="DJ2974" s="624"/>
      <c r="DK2974" s="624"/>
      <c r="DL2974" s="624"/>
      <c r="DM2974" s="624"/>
      <c r="DN2974" s="624"/>
      <c r="DO2974" s="624"/>
      <c r="DP2974" s="624"/>
      <c r="DQ2974" s="624"/>
      <c r="DR2974" s="624"/>
      <c r="DS2974" s="624"/>
      <c r="DT2974" s="624"/>
      <c r="DU2974" s="624"/>
      <c r="DV2974" s="624"/>
      <c r="DW2974" s="624"/>
      <c r="DX2974" s="624"/>
      <c r="DY2974" s="624"/>
      <c r="DZ2974" s="624"/>
      <c r="EA2974" s="624"/>
      <c r="EB2974" s="624"/>
      <c r="EC2974" s="624"/>
      <c r="ED2974" s="624"/>
      <c r="EE2974" s="624"/>
      <c r="EF2974" s="624"/>
      <c r="EG2974" s="624"/>
      <c r="EH2974" s="624"/>
      <c r="EI2974" s="624"/>
      <c r="EJ2974" s="624"/>
      <c r="EK2974" s="624"/>
      <c r="EL2974" s="624"/>
      <c r="EM2974" s="624"/>
      <c r="EN2974" s="624"/>
      <c r="EO2974" s="624"/>
      <c r="EP2974" s="624"/>
      <c r="EQ2974" s="624"/>
    </row>
    <row r="2975" spans="1:147" s="560" customFormat="1">
      <c r="A2975" s="624"/>
      <c r="B2975" s="624"/>
      <c r="O2975" s="624"/>
      <c r="P2975" s="624"/>
      <c r="Q2975" s="624"/>
      <c r="R2975" s="624"/>
      <c r="S2975" s="624"/>
      <c r="T2975" s="624"/>
      <c r="U2975" s="624"/>
      <c r="V2975" s="624"/>
      <c r="W2975" s="624"/>
      <c r="X2975" s="624"/>
      <c r="Y2975" s="624"/>
      <c r="Z2975" s="624"/>
      <c r="AB2975" s="624"/>
      <c r="AC2975" s="624"/>
      <c r="AD2975" s="624"/>
      <c r="AE2975" s="624"/>
      <c r="AF2975" s="624"/>
      <c r="AG2975" s="624"/>
      <c r="AH2975" s="624"/>
      <c r="AI2975" s="624"/>
      <c r="AJ2975" s="624"/>
      <c r="AK2975" s="624"/>
      <c r="AL2975" s="624"/>
      <c r="AM2975" s="624"/>
      <c r="AN2975" s="624"/>
      <c r="AO2975" s="624"/>
      <c r="AP2975" s="624"/>
      <c r="AQ2975" s="624"/>
      <c r="AR2975" s="624"/>
      <c r="AS2975" s="624"/>
      <c r="AT2975" s="624"/>
      <c r="AU2975" s="624"/>
      <c r="AV2975" s="624"/>
      <c r="AW2975" s="624"/>
      <c r="AX2975" s="624"/>
      <c r="AY2975" s="624"/>
      <c r="AZ2975" s="624"/>
      <c r="BA2975" s="624"/>
      <c r="BB2975" s="624"/>
      <c r="BC2975" s="624"/>
      <c r="BD2975" s="624"/>
      <c r="BE2975" s="624"/>
      <c r="BF2975" s="624"/>
      <c r="BG2975" s="624"/>
      <c r="BH2975" s="624"/>
      <c r="BI2975" s="624"/>
      <c r="BJ2975" s="624"/>
      <c r="BK2975" s="624"/>
      <c r="BL2975" s="624"/>
      <c r="BM2975" s="624"/>
      <c r="BN2975" s="624"/>
      <c r="BO2975" s="624"/>
      <c r="BP2975" s="624"/>
      <c r="BQ2975" s="624"/>
      <c r="BR2975" s="624"/>
      <c r="BS2975" s="624"/>
      <c r="BT2975" s="624"/>
      <c r="BU2975" s="624"/>
      <c r="BV2975" s="624"/>
      <c r="BW2975" s="624"/>
      <c r="BX2975" s="624"/>
      <c r="BY2975" s="624"/>
      <c r="BZ2975" s="624"/>
      <c r="CA2975" s="624"/>
      <c r="CB2975" s="624"/>
      <c r="CC2975" s="624"/>
      <c r="CD2975" s="624"/>
      <c r="CE2975" s="624"/>
      <c r="CF2975" s="624"/>
      <c r="CG2975" s="624"/>
      <c r="CH2975" s="624"/>
      <c r="CI2975" s="624"/>
      <c r="CJ2975" s="624"/>
      <c r="CK2975" s="624"/>
      <c r="CL2975" s="624"/>
      <c r="CM2975" s="624"/>
      <c r="CN2975" s="624"/>
      <c r="CO2975" s="624"/>
      <c r="CP2975" s="624"/>
      <c r="CQ2975" s="624"/>
      <c r="CR2975" s="624"/>
      <c r="CS2975" s="624"/>
      <c r="CT2975" s="624"/>
      <c r="CU2975" s="624"/>
      <c r="CV2975" s="624"/>
      <c r="CW2975" s="624"/>
      <c r="CX2975" s="624"/>
      <c r="CY2975" s="624"/>
      <c r="CZ2975" s="624"/>
      <c r="DA2975" s="624"/>
      <c r="DB2975" s="624"/>
      <c r="DC2975" s="624"/>
      <c r="DD2975" s="624"/>
      <c r="DE2975" s="624"/>
      <c r="DF2975" s="624"/>
      <c r="DG2975" s="624"/>
      <c r="DH2975" s="624"/>
      <c r="DI2975" s="624"/>
      <c r="DJ2975" s="624"/>
      <c r="DK2975" s="624"/>
      <c r="DL2975" s="624"/>
      <c r="DM2975" s="624"/>
      <c r="DN2975" s="624"/>
      <c r="DO2975" s="624"/>
      <c r="DP2975" s="624"/>
      <c r="DQ2975" s="624"/>
      <c r="DR2975" s="624"/>
      <c r="DS2975" s="624"/>
      <c r="DT2975" s="624"/>
      <c r="DU2975" s="624"/>
      <c r="DV2975" s="624"/>
      <c r="DW2975" s="624"/>
      <c r="DX2975" s="624"/>
      <c r="DY2975" s="624"/>
      <c r="DZ2975" s="624"/>
      <c r="EA2975" s="624"/>
      <c r="EB2975" s="624"/>
      <c r="EC2975" s="624"/>
      <c r="ED2975" s="624"/>
      <c r="EE2975" s="624"/>
      <c r="EF2975" s="624"/>
      <c r="EG2975" s="624"/>
      <c r="EH2975" s="624"/>
      <c r="EI2975" s="624"/>
      <c r="EJ2975" s="624"/>
      <c r="EK2975" s="624"/>
      <c r="EL2975" s="624"/>
      <c r="EM2975" s="624"/>
      <c r="EN2975" s="624"/>
      <c r="EO2975" s="624"/>
      <c r="EP2975" s="624"/>
      <c r="EQ2975" s="624"/>
    </row>
    <row r="2976" spans="1:147" s="560" customFormat="1">
      <c r="A2976" s="624"/>
      <c r="B2976" s="624"/>
      <c r="O2976" s="624"/>
      <c r="P2976" s="624"/>
      <c r="Q2976" s="624"/>
      <c r="R2976" s="624"/>
      <c r="S2976" s="624"/>
      <c r="T2976" s="624"/>
      <c r="U2976" s="624"/>
      <c r="V2976" s="624"/>
      <c r="W2976" s="624"/>
      <c r="X2976" s="624"/>
      <c r="Y2976" s="624"/>
      <c r="Z2976" s="624"/>
      <c r="AB2976" s="624"/>
      <c r="AC2976" s="624"/>
      <c r="AD2976" s="624"/>
      <c r="AE2976" s="624"/>
      <c r="AF2976" s="624"/>
      <c r="AG2976" s="624"/>
      <c r="AH2976" s="624"/>
      <c r="AI2976" s="624"/>
      <c r="AJ2976" s="624"/>
      <c r="AK2976" s="624"/>
      <c r="AL2976" s="624"/>
      <c r="AM2976" s="624"/>
      <c r="AN2976" s="624"/>
      <c r="AO2976" s="624"/>
      <c r="AP2976" s="624"/>
      <c r="AQ2976" s="624"/>
      <c r="AR2976" s="624"/>
      <c r="AS2976" s="624"/>
      <c r="AT2976" s="624"/>
      <c r="AU2976" s="624"/>
      <c r="AV2976" s="624"/>
      <c r="AW2976" s="624"/>
      <c r="AX2976" s="624"/>
      <c r="AY2976" s="624"/>
      <c r="AZ2976" s="624"/>
      <c r="BA2976" s="624"/>
      <c r="BB2976" s="624"/>
      <c r="BC2976" s="624"/>
      <c r="BD2976" s="624"/>
      <c r="BE2976" s="624"/>
      <c r="BF2976" s="624"/>
      <c r="BG2976" s="624"/>
      <c r="BH2976" s="624"/>
      <c r="BI2976" s="624"/>
      <c r="BJ2976" s="624"/>
      <c r="BK2976" s="624"/>
      <c r="BL2976" s="624"/>
      <c r="BM2976" s="624"/>
      <c r="BN2976" s="624"/>
      <c r="BO2976" s="624"/>
      <c r="BP2976" s="624"/>
      <c r="BQ2976" s="624"/>
      <c r="BR2976" s="624"/>
      <c r="BS2976" s="624"/>
      <c r="BT2976" s="624"/>
      <c r="BU2976" s="624"/>
      <c r="BV2976" s="624"/>
      <c r="BW2976" s="624"/>
      <c r="BX2976" s="624"/>
      <c r="BY2976" s="624"/>
      <c r="BZ2976" s="624"/>
      <c r="CA2976" s="624"/>
      <c r="CB2976" s="624"/>
      <c r="CC2976" s="624"/>
      <c r="CD2976" s="624"/>
      <c r="CE2976" s="624"/>
      <c r="CF2976" s="624"/>
      <c r="CG2976" s="624"/>
      <c r="CH2976" s="624"/>
      <c r="CI2976" s="624"/>
      <c r="CJ2976" s="624"/>
      <c r="CK2976" s="624"/>
      <c r="CL2976" s="624"/>
      <c r="CM2976" s="624"/>
      <c r="CN2976" s="624"/>
      <c r="CO2976" s="624"/>
      <c r="CP2976" s="624"/>
      <c r="CQ2976" s="624"/>
      <c r="CR2976" s="624"/>
      <c r="CS2976" s="624"/>
      <c r="CT2976" s="624"/>
      <c r="CU2976" s="624"/>
      <c r="CV2976" s="624"/>
      <c r="CW2976" s="624"/>
      <c r="CX2976" s="624"/>
      <c r="CY2976" s="624"/>
      <c r="CZ2976" s="624"/>
      <c r="DA2976" s="624"/>
      <c r="DB2976" s="624"/>
      <c r="DC2976" s="624"/>
      <c r="DD2976" s="624"/>
      <c r="DE2976" s="624"/>
      <c r="DF2976" s="624"/>
      <c r="DG2976" s="624"/>
      <c r="DH2976" s="624"/>
      <c r="DI2976" s="624"/>
      <c r="DJ2976" s="624"/>
      <c r="DK2976" s="624"/>
      <c r="DL2976" s="624"/>
      <c r="DM2976" s="624"/>
      <c r="DN2976" s="624"/>
      <c r="DO2976" s="624"/>
      <c r="DP2976" s="624"/>
      <c r="DQ2976" s="624"/>
      <c r="DR2976" s="624"/>
      <c r="DS2976" s="624"/>
      <c r="DT2976" s="624"/>
      <c r="DU2976" s="624"/>
      <c r="DV2976" s="624"/>
      <c r="DW2976" s="624"/>
      <c r="DX2976" s="624"/>
      <c r="DY2976" s="624"/>
      <c r="DZ2976" s="624"/>
      <c r="EA2976" s="624"/>
      <c r="EB2976" s="624"/>
      <c r="EC2976" s="624"/>
      <c r="ED2976" s="624"/>
      <c r="EE2976" s="624"/>
      <c r="EF2976" s="624"/>
      <c r="EG2976" s="624"/>
      <c r="EH2976" s="624"/>
      <c r="EI2976" s="624"/>
      <c r="EJ2976" s="624"/>
      <c r="EK2976" s="624"/>
      <c r="EL2976" s="624"/>
      <c r="EM2976" s="624"/>
      <c r="EN2976" s="624"/>
      <c r="EO2976" s="624"/>
      <c r="EP2976" s="624"/>
      <c r="EQ2976" s="624"/>
    </row>
    <row r="2977" spans="1:147" s="560" customFormat="1">
      <c r="A2977" s="624"/>
      <c r="B2977" s="624"/>
      <c r="O2977" s="624"/>
      <c r="P2977" s="624"/>
      <c r="Q2977" s="624"/>
      <c r="R2977" s="624"/>
      <c r="S2977" s="624"/>
      <c r="T2977" s="624"/>
      <c r="U2977" s="624"/>
      <c r="V2977" s="624"/>
      <c r="W2977" s="624"/>
      <c r="X2977" s="624"/>
      <c r="Y2977" s="624"/>
      <c r="Z2977" s="624"/>
      <c r="AB2977" s="624"/>
      <c r="AC2977" s="624"/>
      <c r="AD2977" s="624"/>
      <c r="AE2977" s="624"/>
      <c r="AF2977" s="624"/>
      <c r="AG2977" s="624"/>
      <c r="AH2977" s="624"/>
      <c r="AI2977" s="624"/>
      <c r="AJ2977" s="624"/>
      <c r="AK2977" s="624"/>
      <c r="AL2977" s="624"/>
      <c r="AM2977" s="624"/>
      <c r="AN2977" s="624"/>
      <c r="AO2977" s="624"/>
      <c r="AP2977" s="624"/>
      <c r="AQ2977" s="624"/>
      <c r="AR2977" s="624"/>
      <c r="AS2977" s="624"/>
      <c r="AT2977" s="624"/>
      <c r="AU2977" s="624"/>
      <c r="AV2977" s="624"/>
      <c r="AW2977" s="624"/>
      <c r="AX2977" s="624"/>
      <c r="AY2977" s="624"/>
      <c r="AZ2977" s="624"/>
      <c r="BA2977" s="624"/>
      <c r="BB2977" s="624"/>
      <c r="BC2977" s="624"/>
      <c r="BD2977" s="624"/>
      <c r="BE2977" s="624"/>
      <c r="BF2977" s="624"/>
      <c r="BG2977" s="624"/>
      <c r="BH2977" s="624"/>
      <c r="BI2977" s="624"/>
      <c r="BJ2977" s="624"/>
      <c r="BK2977" s="624"/>
      <c r="BL2977" s="624"/>
      <c r="BM2977" s="624"/>
      <c r="BN2977" s="624"/>
      <c r="BO2977" s="624"/>
      <c r="BP2977" s="624"/>
      <c r="BQ2977" s="624"/>
      <c r="BR2977" s="624"/>
      <c r="BS2977" s="624"/>
      <c r="BT2977" s="624"/>
      <c r="BU2977" s="624"/>
      <c r="BV2977" s="624"/>
      <c r="BW2977" s="624"/>
      <c r="BX2977" s="624"/>
      <c r="BY2977" s="624"/>
      <c r="BZ2977" s="624"/>
      <c r="CA2977" s="624"/>
      <c r="CB2977" s="624"/>
      <c r="CC2977" s="624"/>
      <c r="CD2977" s="624"/>
      <c r="CE2977" s="624"/>
      <c r="CF2977" s="624"/>
      <c r="CG2977" s="624"/>
      <c r="CH2977" s="624"/>
      <c r="CI2977" s="624"/>
      <c r="CJ2977" s="624"/>
      <c r="CK2977" s="624"/>
      <c r="CL2977" s="624"/>
      <c r="CM2977" s="624"/>
      <c r="CN2977" s="624"/>
      <c r="CO2977" s="624"/>
      <c r="CP2977" s="624"/>
      <c r="CQ2977" s="624"/>
      <c r="CR2977" s="624"/>
      <c r="CS2977" s="624"/>
      <c r="CT2977" s="624"/>
      <c r="CU2977" s="624"/>
      <c r="CV2977" s="624"/>
      <c r="CW2977" s="624"/>
      <c r="CX2977" s="624"/>
      <c r="CY2977" s="624"/>
      <c r="CZ2977" s="624"/>
      <c r="DA2977" s="624"/>
      <c r="DB2977" s="624"/>
      <c r="DC2977" s="624"/>
      <c r="DD2977" s="624"/>
      <c r="DE2977" s="624"/>
      <c r="DF2977" s="624"/>
      <c r="DG2977" s="624"/>
      <c r="DH2977" s="624"/>
      <c r="DI2977" s="624"/>
      <c r="DJ2977" s="624"/>
      <c r="DK2977" s="624"/>
      <c r="DL2977" s="624"/>
      <c r="DM2977" s="624"/>
      <c r="DN2977" s="624"/>
      <c r="DO2977" s="624"/>
      <c r="DP2977" s="624"/>
      <c r="DQ2977" s="624"/>
      <c r="DR2977" s="624"/>
      <c r="DS2977" s="624"/>
      <c r="DT2977" s="624"/>
      <c r="DU2977" s="624"/>
      <c r="DV2977" s="624"/>
      <c r="DW2977" s="624"/>
      <c r="DX2977" s="624"/>
      <c r="DY2977" s="624"/>
      <c r="DZ2977" s="624"/>
      <c r="EA2977" s="624"/>
      <c r="EB2977" s="624"/>
      <c r="EC2977" s="624"/>
      <c r="ED2977" s="624"/>
      <c r="EE2977" s="624"/>
      <c r="EF2977" s="624"/>
      <c r="EG2977" s="624"/>
      <c r="EH2977" s="624"/>
      <c r="EI2977" s="624"/>
      <c r="EJ2977" s="624"/>
      <c r="EK2977" s="624"/>
      <c r="EL2977" s="624"/>
      <c r="EM2977" s="624"/>
      <c r="EN2977" s="624"/>
      <c r="EO2977" s="624"/>
      <c r="EP2977" s="624"/>
      <c r="EQ2977" s="624"/>
    </row>
    <row r="2978" spans="1:147" s="560" customFormat="1">
      <c r="A2978" s="624"/>
      <c r="B2978" s="624"/>
      <c r="O2978" s="624"/>
      <c r="P2978" s="624"/>
      <c r="Q2978" s="624"/>
      <c r="R2978" s="624"/>
      <c r="S2978" s="624"/>
      <c r="T2978" s="624"/>
      <c r="U2978" s="624"/>
      <c r="V2978" s="624"/>
      <c r="W2978" s="624"/>
      <c r="X2978" s="624"/>
      <c r="Y2978" s="624"/>
      <c r="Z2978" s="624"/>
      <c r="AB2978" s="624"/>
      <c r="AC2978" s="624"/>
      <c r="AD2978" s="624"/>
      <c r="AE2978" s="624"/>
      <c r="AF2978" s="624"/>
      <c r="AG2978" s="624"/>
      <c r="AH2978" s="624"/>
      <c r="AI2978" s="624"/>
      <c r="AJ2978" s="624"/>
      <c r="AK2978" s="624"/>
      <c r="AL2978" s="624"/>
      <c r="AM2978" s="624"/>
      <c r="AN2978" s="624"/>
      <c r="AO2978" s="624"/>
      <c r="AP2978" s="624"/>
      <c r="AQ2978" s="624"/>
      <c r="AR2978" s="624"/>
      <c r="AS2978" s="624"/>
      <c r="AT2978" s="624"/>
      <c r="AU2978" s="624"/>
      <c r="AV2978" s="624"/>
      <c r="AW2978" s="624"/>
      <c r="AX2978" s="624"/>
      <c r="AY2978" s="624"/>
      <c r="AZ2978" s="624"/>
      <c r="BA2978" s="624"/>
      <c r="BB2978" s="624"/>
      <c r="BC2978" s="624"/>
      <c r="BD2978" s="624"/>
      <c r="BE2978" s="624"/>
      <c r="BF2978" s="624"/>
      <c r="BG2978" s="624"/>
      <c r="BH2978" s="624"/>
      <c r="BI2978" s="624"/>
      <c r="BJ2978" s="624"/>
      <c r="BK2978" s="624"/>
      <c r="BL2978" s="624"/>
      <c r="BM2978" s="624"/>
      <c r="BN2978" s="624"/>
      <c r="BO2978" s="624"/>
      <c r="BP2978" s="624"/>
      <c r="BQ2978" s="624"/>
      <c r="BR2978" s="624"/>
      <c r="BS2978" s="624"/>
      <c r="BT2978" s="624"/>
      <c r="BU2978" s="624"/>
      <c r="BV2978" s="624"/>
      <c r="BW2978" s="624"/>
      <c r="BX2978" s="624"/>
      <c r="BY2978" s="624"/>
      <c r="BZ2978" s="624"/>
      <c r="CA2978" s="624"/>
      <c r="CB2978" s="624"/>
      <c r="CC2978" s="624"/>
      <c r="CD2978" s="624"/>
      <c r="CE2978" s="624"/>
      <c r="CF2978" s="624"/>
      <c r="CG2978" s="624"/>
      <c r="CH2978" s="624"/>
      <c r="CI2978" s="624"/>
      <c r="CJ2978" s="624"/>
      <c r="CK2978" s="624"/>
      <c r="CL2978" s="624"/>
      <c r="CM2978" s="624"/>
      <c r="CN2978" s="624"/>
      <c r="CO2978" s="624"/>
      <c r="CP2978" s="624"/>
      <c r="CQ2978" s="624"/>
      <c r="CR2978" s="624"/>
      <c r="CS2978" s="624"/>
      <c r="CT2978" s="624"/>
      <c r="CU2978" s="624"/>
      <c r="CV2978" s="624"/>
      <c r="CW2978" s="624"/>
      <c r="CX2978" s="624"/>
      <c r="CY2978" s="624"/>
      <c r="CZ2978" s="624"/>
      <c r="DA2978" s="624"/>
      <c r="DB2978" s="624"/>
      <c r="DC2978" s="624"/>
      <c r="DD2978" s="624"/>
      <c r="DE2978" s="624"/>
      <c r="DF2978" s="624"/>
      <c r="DG2978" s="624"/>
      <c r="DH2978" s="624"/>
      <c r="DI2978" s="624"/>
      <c r="DJ2978" s="624"/>
      <c r="DK2978" s="624"/>
      <c r="DL2978" s="624"/>
      <c r="DM2978" s="624"/>
      <c r="DN2978" s="624"/>
      <c r="DO2978" s="624"/>
      <c r="DP2978" s="624"/>
      <c r="DQ2978" s="624"/>
      <c r="DR2978" s="624"/>
      <c r="DS2978" s="624"/>
      <c r="DT2978" s="624"/>
      <c r="DU2978" s="624"/>
      <c r="DV2978" s="624"/>
      <c r="DW2978" s="624"/>
      <c r="DX2978" s="624"/>
      <c r="DY2978" s="624"/>
      <c r="DZ2978" s="624"/>
      <c r="EA2978" s="624"/>
      <c r="EB2978" s="624"/>
      <c r="EC2978" s="624"/>
      <c r="ED2978" s="624"/>
      <c r="EE2978" s="624"/>
      <c r="EF2978" s="624"/>
      <c r="EG2978" s="624"/>
      <c r="EH2978" s="624"/>
      <c r="EI2978" s="624"/>
      <c r="EJ2978" s="624"/>
      <c r="EK2978" s="624"/>
      <c r="EL2978" s="624"/>
      <c r="EM2978" s="624"/>
      <c r="EN2978" s="624"/>
      <c r="EO2978" s="624"/>
      <c r="EP2978" s="624"/>
      <c r="EQ2978" s="624"/>
    </row>
    <row r="2979" spans="1:147" s="560" customFormat="1">
      <c r="A2979" s="624"/>
      <c r="B2979" s="624"/>
      <c r="O2979" s="624"/>
      <c r="P2979" s="624"/>
      <c r="Q2979" s="624"/>
      <c r="R2979" s="624"/>
      <c r="S2979" s="624"/>
      <c r="T2979" s="624"/>
      <c r="U2979" s="624"/>
      <c r="V2979" s="624"/>
      <c r="W2979" s="624"/>
      <c r="X2979" s="624"/>
      <c r="Y2979" s="624"/>
      <c r="Z2979" s="624"/>
      <c r="AB2979" s="624"/>
      <c r="AC2979" s="624"/>
      <c r="AD2979" s="624"/>
      <c r="AE2979" s="624"/>
      <c r="AF2979" s="624"/>
      <c r="AG2979" s="624"/>
      <c r="AH2979" s="624"/>
      <c r="AI2979" s="624"/>
      <c r="AJ2979" s="624"/>
      <c r="AK2979" s="624"/>
      <c r="AL2979" s="624"/>
      <c r="AM2979" s="624"/>
      <c r="AN2979" s="624"/>
      <c r="AO2979" s="624"/>
      <c r="AP2979" s="624"/>
      <c r="AQ2979" s="624"/>
      <c r="AR2979" s="624"/>
      <c r="AS2979" s="624"/>
      <c r="AT2979" s="624"/>
      <c r="AU2979" s="624"/>
      <c r="AV2979" s="624"/>
      <c r="AW2979" s="624"/>
      <c r="AX2979" s="624"/>
      <c r="AY2979" s="624"/>
      <c r="AZ2979" s="624"/>
      <c r="BA2979" s="624"/>
      <c r="BB2979" s="624"/>
      <c r="BC2979" s="624"/>
      <c r="BD2979" s="624"/>
      <c r="BE2979" s="624"/>
      <c r="BF2979" s="624"/>
      <c r="BG2979" s="624"/>
      <c r="BH2979" s="624"/>
      <c r="BI2979" s="624"/>
      <c r="BJ2979" s="624"/>
      <c r="BK2979" s="624"/>
      <c r="BL2979" s="624"/>
      <c r="BM2979" s="624"/>
      <c r="BN2979" s="624"/>
      <c r="BO2979" s="624"/>
      <c r="BP2979" s="624"/>
      <c r="BQ2979" s="624"/>
      <c r="BR2979" s="624"/>
      <c r="BS2979" s="624"/>
      <c r="BT2979" s="624"/>
      <c r="BU2979" s="624"/>
      <c r="BV2979" s="624"/>
      <c r="BW2979" s="624"/>
      <c r="BX2979" s="624"/>
      <c r="BY2979" s="624"/>
      <c r="BZ2979" s="624"/>
      <c r="CA2979" s="624"/>
      <c r="CB2979" s="624"/>
      <c r="CC2979" s="624"/>
      <c r="CD2979" s="624"/>
      <c r="CE2979" s="624"/>
      <c r="CF2979" s="624"/>
      <c r="CG2979" s="624"/>
      <c r="CH2979" s="624"/>
      <c r="CI2979" s="624"/>
      <c r="CJ2979" s="624"/>
      <c r="CK2979" s="624"/>
      <c r="CL2979" s="624"/>
      <c r="CM2979" s="624"/>
      <c r="CN2979" s="624"/>
      <c r="CO2979" s="624"/>
      <c r="CP2979" s="624"/>
      <c r="CQ2979" s="624"/>
      <c r="CR2979" s="624"/>
      <c r="CS2979" s="624"/>
      <c r="CT2979" s="624"/>
      <c r="CU2979" s="624"/>
      <c r="CV2979" s="624"/>
      <c r="CW2979" s="624"/>
      <c r="CX2979" s="624"/>
      <c r="CY2979" s="624"/>
      <c r="CZ2979" s="624"/>
      <c r="DA2979" s="624"/>
      <c r="DB2979" s="624"/>
      <c r="DC2979" s="624"/>
      <c r="DD2979" s="624"/>
      <c r="DE2979" s="624"/>
      <c r="DF2979" s="624"/>
      <c r="DG2979" s="624"/>
      <c r="DH2979" s="624"/>
      <c r="DI2979" s="624"/>
      <c r="DJ2979" s="624"/>
      <c r="DK2979" s="624"/>
      <c r="DL2979" s="624"/>
      <c r="DM2979" s="624"/>
      <c r="DN2979" s="624"/>
      <c r="DO2979" s="624"/>
      <c r="DP2979" s="624"/>
      <c r="DQ2979" s="624"/>
      <c r="DR2979" s="624"/>
      <c r="DS2979" s="624"/>
      <c r="DT2979" s="624"/>
      <c r="DU2979" s="624"/>
      <c r="DV2979" s="624"/>
      <c r="DW2979" s="624"/>
      <c r="DX2979" s="624"/>
      <c r="DY2979" s="624"/>
      <c r="DZ2979" s="624"/>
      <c r="EA2979" s="624"/>
      <c r="EB2979" s="624"/>
      <c r="EC2979" s="624"/>
      <c r="ED2979" s="624"/>
      <c r="EE2979" s="624"/>
      <c r="EF2979" s="624"/>
      <c r="EG2979" s="624"/>
      <c r="EH2979" s="624"/>
      <c r="EI2979" s="624"/>
      <c r="EJ2979" s="624"/>
      <c r="EK2979" s="624"/>
      <c r="EL2979" s="624"/>
      <c r="EM2979" s="624"/>
      <c r="EN2979" s="624"/>
      <c r="EO2979" s="624"/>
      <c r="EP2979" s="624"/>
      <c r="EQ2979" s="624"/>
    </row>
    <row r="2980" spans="1:147" s="560" customFormat="1">
      <c r="A2980" s="624"/>
      <c r="B2980" s="624"/>
      <c r="O2980" s="624"/>
      <c r="P2980" s="624"/>
      <c r="Q2980" s="624"/>
      <c r="R2980" s="624"/>
      <c r="S2980" s="624"/>
      <c r="T2980" s="624"/>
      <c r="U2980" s="624"/>
      <c r="V2980" s="624"/>
      <c r="W2980" s="624"/>
      <c r="X2980" s="624"/>
      <c r="Y2980" s="624"/>
      <c r="Z2980" s="624"/>
      <c r="AB2980" s="624"/>
      <c r="AC2980" s="624"/>
      <c r="AD2980" s="624"/>
      <c r="AE2980" s="624"/>
      <c r="AF2980" s="624"/>
      <c r="AG2980" s="624"/>
      <c r="AH2980" s="624"/>
      <c r="AI2980" s="624"/>
      <c r="AJ2980" s="624"/>
      <c r="AK2980" s="624"/>
      <c r="AL2980" s="624"/>
      <c r="AM2980" s="624"/>
      <c r="AN2980" s="624"/>
      <c r="AO2980" s="624"/>
      <c r="AP2980" s="624"/>
      <c r="AQ2980" s="624"/>
      <c r="AR2980" s="624"/>
      <c r="AS2980" s="624"/>
      <c r="AT2980" s="624"/>
      <c r="AU2980" s="624"/>
      <c r="AV2980" s="624"/>
      <c r="AW2980" s="624"/>
      <c r="AX2980" s="624"/>
      <c r="AY2980" s="624"/>
      <c r="AZ2980" s="624"/>
      <c r="BA2980" s="624"/>
      <c r="BB2980" s="624"/>
      <c r="BC2980" s="624"/>
      <c r="BD2980" s="624"/>
      <c r="BE2980" s="624"/>
      <c r="BF2980" s="624"/>
      <c r="BG2980" s="624"/>
      <c r="BH2980" s="624"/>
      <c r="BI2980" s="624"/>
      <c r="BJ2980" s="624"/>
      <c r="BK2980" s="624"/>
      <c r="BL2980" s="624"/>
      <c r="BM2980" s="624"/>
      <c r="BN2980" s="624"/>
      <c r="BO2980" s="624"/>
      <c r="BP2980" s="624"/>
      <c r="BQ2980" s="624"/>
      <c r="BR2980" s="624"/>
      <c r="BS2980" s="624"/>
      <c r="BT2980" s="624"/>
      <c r="BU2980" s="624"/>
      <c r="BV2980" s="624"/>
      <c r="BW2980" s="624"/>
      <c r="BX2980" s="624"/>
      <c r="BY2980" s="624"/>
      <c r="BZ2980" s="624"/>
      <c r="CA2980" s="624"/>
      <c r="CB2980" s="624"/>
      <c r="CC2980" s="624"/>
      <c r="CD2980" s="624"/>
      <c r="CE2980" s="624"/>
      <c r="CF2980" s="624"/>
      <c r="CG2980" s="624"/>
      <c r="CH2980" s="624"/>
      <c r="CI2980" s="624"/>
      <c r="CJ2980" s="624"/>
      <c r="CK2980" s="624"/>
      <c r="CL2980" s="624"/>
      <c r="CM2980" s="624"/>
      <c r="CN2980" s="624"/>
      <c r="CO2980" s="624"/>
      <c r="CP2980" s="624"/>
      <c r="CQ2980" s="624"/>
      <c r="CR2980" s="624"/>
      <c r="CS2980" s="624"/>
      <c r="CT2980" s="624"/>
      <c r="CU2980" s="624"/>
      <c r="CV2980" s="624"/>
      <c r="CW2980" s="624"/>
      <c r="CX2980" s="624"/>
      <c r="CY2980" s="624"/>
      <c r="CZ2980" s="624"/>
      <c r="DA2980" s="624"/>
      <c r="DB2980" s="624"/>
      <c r="DC2980" s="624"/>
      <c r="DD2980" s="624"/>
      <c r="DE2980" s="624"/>
      <c r="DF2980" s="624"/>
      <c r="DG2980" s="624"/>
      <c r="DH2980" s="624"/>
      <c r="DI2980" s="624"/>
      <c r="DJ2980" s="624"/>
      <c r="DK2980" s="624"/>
      <c r="DL2980" s="624"/>
      <c r="DM2980" s="624"/>
      <c r="DN2980" s="624"/>
      <c r="DO2980" s="624"/>
      <c r="DP2980" s="624"/>
      <c r="DQ2980" s="624"/>
      <c r="DR2980" s="624"/>
      <c r="DS2980" s="624"/>
      <c r="DT2980" s="624"/>
      <c r="DU2980" s="624"/>
      <c r="DV2980" s="624"/>
      <c r="DW2980" s="624"/>
      <c r="DX2980" s="624"/>
      <c r="DY2980" s="624"/>
      <c r="DZ2980" s="624"/>
      <c r="EA2980" s="624"/>
      <c r="EB2980" s="624"/>
      <c r="EC2980" s="624"/>
      <c r="ED2980" s="624"/>
      <c r="EE2980" s="624"/>
      <c r="EF2980" s="624"/>
      <c r="EG2980" s="624"/>
      <c r="EH2980" s="624"/>
      <c r="EI2980" s="624"/>
      <c r="EJ2980" s="624"/>
      <c r="EK2980" s="624"/>
      <c r="EL2980" s="624"/>
      <c r="EM2980" s="624"/>
      <c r="EN2980" s="624"/>
      <c r="EO2980" s="624"/>
      <c r="EP2980" s="624"/>
      <c r="EQ2980" s="624"/>
    </row>
    <row r="2981" spans="1:147" s="560" customFormat="1">
      <c r="A2981" s="624"/>
      <c r="B2981" s="624"/>
      <c r="O2981" s="624"/>
      <c r="P2981" s="624"/>
      <c r="Q2981" s="624"/>
      <c r="R2981" s="624"/>
      <c r="S2981" s="624"/>
      <c r="T2981" s="624"/>
      <c r="U2981" s="624"/>
      <c r="V2981" s="624"/>
      <c r="W2981" s="624"/>
      <c r="X2981" s="624"/>
      <c r="Y2981" s="624"/>
      <c r="Z2981" s="624"/>
      <c r="AB2981" s="624"/>
      <c r="AC2981" s="624"/>
      <c r="AD2981" s="624"/>
      <c r="AE2981" s="624"/>
      <c r="AF2981" s="624"/>
      <c r="AG2981" s="624"/>
      <c r="AH2981" s="624"/>
      <c r="AI2981" s="624"/>
      <c r="AJ2981" s="624"/>
      <c r="AK2981" s="624"/>
      <c r="AL2981" s="624"/>
      <c r="AM2981" s="624"/>
      <c r="AN2981" s="624"/>
      <c r="AO2981" s="624"/>
      <c r="AP2981" s="624"/>
      <c r="AQ2981" s="624"/>
      <c r="AR2981" s="624"/>
      <c r="AS2981" s="624"/>
      <c r="AT2981" s="624"/>
      <c r="AU2981" s="624"/>
      <c r="AV2981" s="624"/>
      <c r="AW2981" s="624"/>
      <c r="AX2981" s="624"/>
      <c r="AY2981" s="624"/>
      <c r="AZ2981" s="624"/>
      <c r="BA2981" s="624"/>
      <c r="BB2981" s="624"/>
      <c r="BC2981" s="624"/>
      <c r="BD2981" s="624"/>
      <c r="BE2981" s="624"/>
      <c r="BF2981" s="624"/>
      <c r="BG2981" s="624"/>
      <c r="BH2981" s="624"/>
      <c r="BI2981" s="624"/>
      <c r="BJ2981" s="624"/>
      <c r="BK2981" s="624"/>
      <c r="BL2981" s="624"/>
      <c r="BM2981" s="624"/>
      <c r="BN2981" s="624"/>
      <c r="BO2981" s="624"/>
      <c r="BP2981" s="624"/>
      <c r="BQ2981" s="624"/>
      <c r="BR2981" s="624"/>
      <c r="BS2981" s="624"/>
      <c r="BT2981" s="624"/>
      <c r="BU2981" s="624"/>
      <c r="BV2981" s="624"/>
      <c r="BW2981" s="624"/>
      <c r="BX2981" s="624"/>
      <c r="BY2981" s="624"/>
      <c r="BZ2981" s="624"/>
      <c r="CA2981" s="624"/>
      <c r="CB2981" s="624"/>
      <c r="CC2981" s="624"/>
      <c r="CD2981" s="624"/>
      <c r="CE2981" s="624"/>
      <c r="CF2981" s="624"/>
      <c r="CG2981" s="624"/>
      <c r="CH2981" s="624"/>
      <c r="CI2981" s="624"/>
      <c r="CJ2981" s="624"/>
      <c r="CK2981" s="624"/>
      <c r="CL2981" s="624"/>
      <c r="CM2981" s="624"/>
      <c r="CN2981" s="624"/>
      <c r="CO2981" s="624"/>
      <c r="CP2981" s="624"/>
      <c r="CQ2981" s="624"/>
      <c r="CR2981" s="624"/>
      <c r="CS2981" s="624"/>
      <c r="CT2981" s="624"/>
      <c r="CU2981" s="624"/>
      <c r="CV2981" s="624"/>
      <c r="CW2981" s="624"/>
      <c r="CX2981" s="624"/>
      <c r="CY2981" s="624"/>
      <c r="CZ2981" s="624"/>
      <c r="DA2981" s="624"/>
      <c r="DB2981" s="624"/>
      <c r="DC2981" s="624"/>
      <c r="DD2981" s="624"/>
      <c r="DE2981" s="624"/>
      <c r="DF2981" s="624"/>
      <c r="DG2981" s="624"/>
      <c r="DH2981" s="624"/>
      <c r="DI2981" s="624"/>
      <c r="DJ2981" s="624"/>
      <c r="DK2981" s="624"/>
      <c r="DL2981" s="624"/>
      <c r="DM2981" s="624"/>
      <c r="DN2981" s="624"/>
      <c r="DO2981" s="624"/>
      <c r="DP2981" s="624"/>
      <c r="DQ2981" s="624"/>
      <c r="DR2981" s="624"/>
      <c r="DS2981" s="624"/>
      <c r="DT2981" s="624"/>
      <c r="DU2981" s="624"/>
      <c r="DV2981" s="624"/>
      <c r="DW2981" s="624"/>
      <c r="DX2981" s="624"/>
      <c r="DY2981" s="624"/>
      <c r="DZ2981" s="624"/>
      <c r="EA2981" s="624"/>
      <c r="EB2981" s="624"/>
      <c r="EC2981" s="624"/>
      <c r="ED2981" s="624"/>
      <c r="EE2981" s="624"/>
      <c r="EF2981" s="624"/>
      <c r="EG2981" s="624"/>
      <c r="EH2981" s="624"/>
      <c r="EI2981" s="624"/>
      <c r="EJ2981" s="624"/>
      <c r="EK2981" s="624"/>
      <c r="EL2981" s="624"/>
      <c r="EM2981" s="624"/>
      <c r="EN2981" s="624"/>
      <c r="EO2981" s="624"/>
      <c r="EP2981" s="624"/>
      <c r="EQ2981" s="624"/>
    </row>
    <row r="2982" spans="1:147" s="560" customFormat="1">
      <c r="A2982" s="624"/>
      <c r="B2982" s="624"/>
      <c r="O2982" s="624"/>
      <c r="P2982" s="624"/>
      <c r="Q2982" s="624"/>
      <c r="R2982" s="624"/>
      <c r="S2982" s="624"/>
      <c r="T2982" s="624"/>
      <c r="U2982" s="624"/>
      <c r="V2982" s="624"/>
      <c r="W2982" s="624"/>
      <c r="X2982" s="624"/>
      <c r="Y2982" s="624"/>
      <c r="Z2982" s="624"/>
      <c r="AB2982" s="624"/>
      <c r="AC2982" s="624"/>
      <c r="AD2982" s="624"/>
      <c r="AE2982" s="624"/>
      <c r="AF2982" s="624"/>
      <c r="AG2982" s="624"/>
      <c r="AH2982" s="624"/>
      <c r="AI2982" s="624"/>
      <c r="AJ2982" s="624"/>
      <c r="AK2982" s="624"/>
      <c r="AL2982" s="624"/>
      <c r="AM2982" s="624"/>
      <c r="AN2982" s="624"/>
      <c r="AO2982" s="624"/>
      <c r="AP2982" s="624"/>
      <c r="AQ2982" s="624"/>
      <c r="AR2982" s="624"/>
      <c r="AS2982" s="624"/>
      <c r="AT2982" s="624"/>
      <c r="AU2982" s="624"/>
      <c r="AV2982" s="624"/>
      <c r="AW2982" s="624"/>
      <c r="AX2982" s="624"/>
      <c r="AY2982" s="624"/>
      <c r="AZ2982" s="624"/>
      <c r="BA2982" s="624"/>
      <c r="BB2982" s="624"/>
      <c r="BC2982" s="624"/>
      <c r="BD2982" s="624"/>
      <c r="BE2982" s="624"/>
      <c r="BF2982" s="624"/>
      <c r="BG2982" s="624"/>
      <c r="BH2982" s="624"/>
      <c r="BI2982" s="624"/>
      <c r="BJ2982" s="624"/>
      <c r="BK2982" s="624"/>
      <c r="BL2982" s="624"/>
      <c r="BM2982" s="624"/>
      <c r="BN2982" s="624"/>
      <c r="BO2982" s="624"/>
      <c r="BP2982" s="624"/>
      <c r="BQ2982" s="624"/>
      <c r="BR2982" s="624"/>
      <c r="BS2982" s="624"/>
      <c r="BT2982" s="624"/>
      <c r="BU2982" s="624"/>
      <c r="BV2982" s="624"/>
      <c r="BW2982" s="624"/>
      <c r="BX2982" s="624"/>
      <c r="BY2982" s="624"/>
      <c r="BZ2982" s="624"/>
      <c r="CA2982" s="624"/>
      <c r="CB2982" s="624"/>
      <c r="CC2982" s="624"/>
      <c r="CD2982" s="624"/>
      <c r="CE2982" s="624"/>
      <c r="CF2982" s="624"/>
      <c r="CG2982" s="624"/>
      <c r="CH2982" s="624"/>
      <c r="CI2982" s="624"/>
      <c r="CJ2982" s="624"/>
      <c r="CK2982" s="624"/>
      <c r="CL2982" s="624"/>
      <c r="CM2982" s="624"/>
      <c r="CN2982" s="624"/>
      <c r="CO2982" s="624"/>
      <c r="CP2982" s="624"/>
      <c r="CQ2982" s="624"/>
      <c r="CR2982" s="624"/>
      <c r="CS2982" s="624"/>
      <c r="CT2982" s="624"/>
      <c r="CU2982" s="624"/>
      <c r="CV2982" s="624"/>
      <c r="CW2982" s="624"/>
      <c r="CX2982" s="624"/>
      <c r="CY2982" s="624"/>
      <c r="CZ2982" s="624"/>
      <c r="DA2982" s="624"/>
      <c r="DB2982" s="624"/>
      <c r="DC2982" s="624"/>
      <c r="DD2982" s="624"/>
      <c r="DE2982" s="624"/>
      <c r="DF2982" s="624"/>
      <c r="DG2982" s="624"/>
      <c r="DH2982" s="624"/>
      <c r="DI2982" s="624"/>
      <c r="DJ2982" s="624"/>
      <c r="DK2982" s="624"/>
      <c r="DL2982" s="624"/>
      <c r="DM2982" s="624"/>
      <c r="DN2982" s="624"/>
      <c r="DO2982" s="624"/>
      <c r="DP2982" s="624"/>
      <c r="DQ2982" s="624"/>
      <c r="DR2982" s="624"/>
      <c r="DS2982" s="624"/>
      <c r="DT2982" s="624"/>
      <c r="DU2982" s="624"/>
      <c r="DV2982" s="624"/>
      <c r="DW2982" s="624"/>
      <c r="DX2982" s="624"/>
      <c r="DY2982" s="624"/>
      <c r="DZ2982" s="624"/>
      <c r="EA2982" s="624"/>
      <c r="EB2982" s="624"/>
      <c r="EC2982" s="624"/>
      <c r="ED2982" s="624"/>
      <c r="EE2982" s="624"/>
      <c r="EF2982" s="624"/>
      <c r="EG2982" s="624"/>
      <c r="EH2982" s="624"/>
      <c r="EI2982" s="624"/>
      <c r="EJ2982" s="624"/>
      <c r="EK2982" s="624"/>
      <c r="EL2982" s="624"/>
      <c r="EM2982" s="624"/>
      <c r="EN2982" s="624"/>
      <c r="EO2982" s="624"/>
      <c r="EP2982" s="624"/>
      <c r="EQ2982" s="624"/>
    </row>
    <row r="2983" spans="1:147" s="560" customFormat="1">
      <c r="A2983" s="624"/>
      <c r="B2983" s="624"/>
      <c r="O2983" s="624"/>
      <c r="P2983" s="624"/>
      <c r="Q2983" s="624"/>
      <c r="R2983" s="624"/>
      <c r="S2983" s="624"/>
      <c r="T2983" s="624"/>
      <c r="U2983" s="624"/>
      <c r="V2983" s="624"/>
      <c r="W2983" s="624"/>
      <c r="X2983" s="624"/>
      <c r="Y2983" s="624"/>
      <c r="Z2983" s="624"/>
      <c r="AB2983" s="624"/>
      <c r="AC2983" s="624"/>
      <c r="AD2983" s="624"/>
      <c r="AE2983" s="624"/>
      <c r="AF2983" s="624"/>
      <c r="AG2983" s="624"/>
      <c r="AH2983" s="624"/>
      <c r="AI2983" s="624"/>
      <c r="AJ2983" s="624"/>
      <c r="AK2983" s="624"/>
      <c r="AL2983" s="624"/>
      <c r="AM2983" s="624"/>
      <c r="AN2983" s="624"/>
      <c r="AO2983" s="624"/>
      <c r="AP2983" s="624"/>
      <c r="AQ2983" s="624"/>
      <c r="AR2983" s="624"/>
      <c r="AS2983" s="624"/>
      <c r="AT2983" s="624"/>
      <c r="AU2983" s="624"/>
      <c r="AV2983" s="624"/>
      <c r="AW2983" s="624"/>
      <c r="AX2983" s="624"/>
      <c r="AY2983" s="624"/>
      <c r="AZ2983" s="624"/>
      <c r="BA2983" s="624"/>
      <c r="BB2983" s="624"/>
      <c r="BC2983" s="624"/>
      <c r="BD2983" s="624"/>
      <c r="BE2983" s="624"/>
      <c r="BF2983" s="624"/>
      <c r="BG2983" s="624"/>
      <c r="BH2983" s="624"/>
      <c r="BI2983" s="624"/>
      <c r="BJ2983" s="624"/>
      <c r="BK2983" s="624"/>
      <c r="BL2983" s="624"/>
      <c r="BM2983" s="624"/>
      <c r="BN2983" s="624"/>
      <c r="BO2983" s="624"/>
      <c r="BP2983" s="624"/>
      <c r="BQ2983" s="624"/>
      <c r="BR2983" s="624"/>
      <c r="BS2983" s="624"/>
      <c r="BT2983" s="624"/>
      <c r="BU2983" s="624"/>
      <c r="BV2983" s="624"/>
      <c r="BW2983" s="624"/>
      <c r="BX2983" s="624"/>
      <c r="BY2983" s="624"/>
      <c r="BZ2983" s="624"/>
      <c r="CA2983" s="624"/>
      <c r="CB2983" s="624"/>
      <c r="CC2983" s="624"/>
      <c r="CD2983" s="624"/>
      <c r="CE2983" s="624"/>
      <c r="CF2983" s="624"/>
      <c r="CG2983" s="624"/>
      <c r="CH2983" s="624"/>
      <c r="CI2983" s="624"/>
      <c r="CJ2983" s="624"/>
      <c r="CK2983" s="624"/>
      <c r="CL2983" s="624"/>
      <c r="CM2983" s="624"/>
      <c r="CN2983" s="624"/>
      <c r="CO2983" s="624"/>
      <c r="CP2983" s="624"/>
      <c r="CQ2983" s="624"/>
      <c r="CR2983" s="624"/>
      <c r="CS2983" s="624"/>
      <c r="CT2983" s="624"/>
      <c r="CU2983" s="624"/>
      <c r="CV2983" s="624"/>
      <c r="CW2983" s="624"/>
      <c r="CX2983" s="624"/>
      <c r="CY2983" s="624"/>
      <c r="CZ2983" s="624"/>
      <c r="DA2983" s="624"/>
      <c r="DB2983" s="624"/>
      <c r="DC2983" s="624"/>
      <c r="DD2983" s="624"/>
      <c r="DE2983" s="624"/>
      <c r="DF2983" s="624"/>
      <c r="DG2983" s="624"/>
      <c r="DH2983" s="624"/>
      <c r="DI2983" s="624"/>
      <c r="DJ2983" s="624"/>
      <c r="DK2983" s="624"/>
      <c r="DL2983" s="624"/>
      <c r="DM2983" s="624"/>
      <c r="DN2983" s="624"/>
      <c r="DO2983" s="624"/>
      <c r="DP2983" s="624"/>
      <c r="DQ2983" s="624"/>
      <c r="DR2983" s="624"/>
      <c r="DS2983" s="624"/>
      <c r="DT2983" s="624"/>
      <c r="DU2983" s="624"/>
      <c r="DV2983" s="624"/>
      <c r="DW2983" s="624"/>
      <c r="DX2983" s="624"/>
      <c r="DY2983" s="624"/>
      <c r="DZ2983" s="624"/>
      <c r="EA2983" s="624"/>
      <c r="EB2983" s="624"/>
      <c r="EC2983" s="624"/>
      <c r="ED2983" s="624"/>
      <c r="EE2983" s="624"/>
      <c r="EF2983" s="624"/>
      <c r="EG2983" s="624"/>
      <c r="EH2983" s="624"/>
      <c r="EI2983" s="624"/>
      <c r="EJ2983" s="624"/>
      <c r="EK2983" s="624"/>
      <c r="EL2983" s="624"/>
      <c r="EM2983" s="624"/>
      <c r="EN2983" s="624"/>
      <c r="EO2983" s="624"/>
      <c r="EP2983" s="624"/>
      <c r="EQ2983" s="624"/>
    </row>
    <row r="2984" spans="1:147" s="560" customFormat="1">
      <c r="A2984" s="624"/>
      <c r="B2984" s="624"/>
      <c r="O2984" s="624"/>
      <c r="P2984" s="624"/>
      <c r="Q2984" s="624"/>
      <c r="R2984" s="624"/>
      <c r="S2984" s="624"/>
      <c r="T2984" s="624"/>
      <c r="U2984" s="624"/>
      <c r="V2984" s="624"/>
      <c r="W2984" s="624"/>
      <c r="X2984" s="624"/>
      <c r="Y2984" s="624"/>
      <c r="Z2984" s="624"/>
      <c r="AB2984" s="624"/>
      <c r="AC2984" s="624"/>
      <c r="AD2984" s="624"/>
      <c r="AE2984" s="624"/>
      <c r="AF2984" s="624"/>
      <c r="AG2984" s="624"/>
      <c r="AH2984" s="624"/>
      <c r="AI2984" s="624"/>
      <c r="AJ2984" s="624"/>
      <c r="AK2984" s="624"/>
      <c r="AL2984" s="624"/>
      <c r="AM2984" s="624"/>
      <c r="AN2984" s="624"/>
      <c r="AO2984" s="624"/>
      <c r="AP2984" s="624"/>
      <c r="AQ2984" s="624"/>
      <c r="AR2984" s="624"/>
      <c r="AS2984" s="624"/>
      <c r="AT2984" s="624"/>
      <c r="AU2984" s="624"/>
      <c r="AV2984" s="624"/>
      <c r="AW2984" s="624"/>
      <c r="AX2984" s="624"/>
      <c r="AY2984" s="624"/>
      <c r="AZ2984" s="624"/>
      <c r="BA2984" s="624"/>
      <c r="BB2984" s="624"/>
      <c r="BC2984" s="624"/>
      <c r="BD2984" s="624"/>
      <c r="BE2984" s="624"/>
      <c r="BF2984" s="624"/>
      <c r="BG2984" s="624"/>
      <c r="BH2984" s="624"/>
      <c r="BI2984" s="624"/>
      <c r="BJ2984" s="624"/>
      <c r="BK2984" s="624"/>
      <c r="BL2984" s="624"/>
      <c r="BM2984" s="624"/>
      <c r="BN2984" s="624"/>
      <c r="BO2984" s="624"/>
      <c r="BP2984" s="624"/>
      <c r="BQ2984" s="624"/>
      <c r="BR2984" s="624"/>
      <c r="BS2984" s="624"/>
      <c r="BT2984" s="624"/>
      <c r="BU2984" s="624"/>
      <c r="BV2984" s="624"/>
      <c r="BW2984" s="624"/>
      <c r="BX2984" s="624"/>
      <c r="BY2984" s="624"/>
      <c r="BZ2984" s="624"/>
      <c r="CA2984" s="624"/>
      <c r="CB2984" s="624"/>
      <c r="CC2984" s="624"/>
      <c r="CD2984" s="624"/>
      <c r="CE2984" s="624"/>
      <c r="CF2984" s="624"/>
      <c r="CG2984" s="624"/>
      <c r="CH2984" s="624"/>
      <c r="CI2984" s="624"/>
      <c r="CJ2984" s="624"/>
      <c r="CK2984" s="624"/>
      <c r="CL2984" s="624"/>
      <c r="CM2984" s="624"/>
      <c r="CN2984" s="624"/>
      <c r="CO2984" s="624"/>
      <c r="CP2984" s="624"/>
      <c r="CQ2984" s="624"/>
      <c r="CR2984" s="624"/>
      <c r="CS2984" s="624"/>
      <c r="CT2984" s="624"/>
      <c r="CU2984" s="624"/>
      <c r="CV2984" s="624"/>
      <c r="CW2984" s="624"/>
      <c r="CX2984" s="624"/>
      <c r="CY2984" s="624"/>
      <c r="CZ2984" s="624"/>
      <c r="DA2984" s="624"/>
      <c r="DB2984" s="624"/>
      <c r="DC2984" s="624"/>
      <c r="DD2984" s="624"/>
      <c r="DE2984" s="624"/>
      <c r="DF2984" s="624"/>
      <c r="DG2984" s="624"/>
      <c r="DH2984" s="624"/>
      <c r="DI2984" s="624"/>
      <c r="DJ2984" s="624"/>
      <c r="DK2984" s="624"/>
      <c r="DL2984" s="624"/>
      <c r="DM2984" s="624"/>
      <c r="DN2984" s="624"/>
      <c r="DO2984" s="624"/>
      <c r="DP2984" s="624"/>
      <c r="DQ2984" s="624"/>
      <c r="DR2984" s="624"/>
      <c r="DS2984" s="624"/>
      <c r="DT2984" s="624"/>
      <c r="DU2984" s="624"/>
      <c r="DV2984" s="624"/>
      <c r="DW2984" s="624"/>
      <c r="DX2984" s="624"/>
      <c r="DY2984" s="624"/>
      <c r="DZ2984" s="624"/>
      <c r="EA2984" s="624"/>
      <c r="EB2984" s="624"/>
      <c r="EC2984" s="624"/>
      <c r="ED2984" s="624"/>
      <c r="EE2984" s="624"/>
      <c r="EF2984" s="624"/>
      <c r="EG2984" s="624"/>
      <c r="EH2984" s="624"/>
      <c r="EI2984" s="624"/>
      <c r="EJ2984" s="624"/>
      <c r="EK2984" s="624"/>
      <c r="EL2984" s="624"/>
      <c r="EM2984" s="624"/>
      <c r="EN2984" s="624"/>
      <c r="EO2984" s="624"/>
      <c r="EP2984" s="624"/>
      <c r="EQ2984" s="624"/>
    </row>
    <row r="2985" spans="1:147" s="560" customFormat="1">
      <c r="A2985" s="624"/>
      <c r="B2985" s="624"/>
      <c r="O2985" s="624"/>
      <c r="P2985" s="624"/>
      <c r="Q2985" s="624"/>
      <c r="R2985" s="624"/>
      <c r="S2985" s="624"/>
      <c r="T2985" s="624"/>
      <c r="U2985" s="624"/>
      <c r="V2985" s="624"/>
      <c r="W2985" s="624"/>
      <c r="X2985" s="624"/>
      <c r="Y2985" s="624"/>
      <c r="Z2985" s="624"/>
      <c r="AB2985" s="624"/>
      <c r="AC2985" s="624"/>
      <c r="AD2985" s="624"/>
      <c r="AE2985" s="624"/>
      <c r="AF2985" s="624"/>
      <c r="AG2985" s="624"/>
      <c r="AH2985" s="624"/>
      <c r="AI2985" s="624"/>
      <c r="AJ2985" s="624"/>
      <c r="AK2985" s="624"/>
      <c r="AL2985" s="624"/>
      <c r="AM2985" s="624"/>
      <c r="AN2985" s="624"/>
      <c r="AO2985" s="624"/>
      <c r="AP2985" s="624"/>
      <c r="AQ2985" s="624"/>
      <c r="AR2985" s="624"/>
      <c r="AS2985" s="624"/>
      <c r="AT2985" s="624"/>
      <c r="AU2985" s="624"/>
      <c r="AV2985" s="624"/>
      <c r="AW2985" s="624"/>
      <c r="AX2985" s="624"/>
      <c r="AY2985" s="624"/>
      <c r="AZ2985" s="624"/>
      <c r="BA2985" s="624"/>
      <c r="BB2985" s="624"/>
      <c r="BC2985" s="624"/>
      <c r="BD2985" s="624"/>
      <c r="BE2985" s="624"/>
      <c r="BF2985" s="624"/>
      <c r="BG2985" s="624"/>
      <c r="BH2985" s="624"/>
      <c r="BI2985" s="624"/>
      <c r="BJ2985" s="624"/>
      <c r="BK2985" s="624"/>
      <c r="BL2985" s="624"/>
      <c r="BM2985" s="624"/>
      <c r="BN2985" s="624"/>
      <c r="BO2985" s="624"/>
      <c r="BP2985" s="624"/>
      <c r="BQ2985" s="624"/>
      <c r="BR2985" s="624"/>
      <c r="BS2985" s="624"/>
      <c r="BT2985" s="624"/>
      <c r="BU2985" s="624"/>
      <c r="BV2985" s="624"/>
      <c r="BW2985" s="624"/>
      <c r="BX2985" s="624"/>
      <c r="BY2985" s="624"/>
      <c r="BZ2985" s="624"/>
      <c r="CA2985" s="624"/>
      <c r="CB2985" s="624"/>
      <c r="CC2985" s="624"/>
      <c r="CD2985" s="624"/>
      <c r="CE2985" s="624"/>
      <c r="CF2985" s="624"/>
      <c r="CG2985" s="624"/>
      <c r="CH2985" s="624"/>
      <c r="CI2985" s="624"/>
      <c r="CJ2985" s="624"/>
      <c r="CK2985" s="624"/>
      <c r="CL2985" s="624"/>
      <c r="CM2985" s="624"/>
      <c r="CN2985" s="624"/>
      <c r="CO2985" s="624"/>
      <c r="CP2985" s="624"/>
      <c r="CQ2985" s="624"/>
      <c r="CR2985" s="624"/>
      <c r="CS2985" s="624"/>
      <c r="CT2985" s="624"/>
      <c r="CU2985" s="624"/>
      <c r="CV2985" s="624"/>
      <c r="CW2985" s="624"/>
      <c r="CX2985" s="624"/>
      <c r="CY2985" s="624"/>
      <c r="CZ2985" s="624"/>
      <c r="DA2985" s="624"/>
      <c r="DB2985" s="624"/>
      <c r="DC2985" s="624"/>
      <c r="DD2985" s="624"/>
      <c r="DE2985" s="624"/>
      <c r="DF2985" s="624"/>
      <c r="DG2985" s="624"/>
      <c r="DH2985" s="624"/>
      <c r="DI2985" s="624"/>
      <c r="DJ2985" s="624"/>
      <c r="DK2985" s="624"/>
      <c r="DL2985" s="624"/>
      <c r="DM2985" s="624"/>
      <c r="DN2985" s="624"/>
      <c r="DO2985" s="624"/>
      <c r="DP2985" s="624"/>
      <c r="DQ2985" s="624"/>
      <c r="DR2985" s="624"/>
      <c r="DS2985" s="624"/>
      <c r="DT2985" s="624"/>
      <c r="DU2985" s="624"/>
      <c r="DV2985" s="624"/>
      <c r="DW2985" s="624"/>
      <c r="DX2985" s="624"/>
      <c r="DY2985" s="624"/>
      <c r="DZ2985" s="624"/>
      <c r="EA2985" s="624"/>
      <c r="EB2985" s="624"/>
      <c r="EC2985" s="624"/>
      <c r="ED2985" s="624"/>
      <c r="EE2985" s="624"/>
      <c r="EF2985" s="624"/>
      <c r="EG2985" s="624"/>
      <c r="EH2985" s="624"/>
      <c r="EI2985" s="624"/>
      <c r="EJ2985" s="624"/>
      <c r="EK2985" s="624"/>
      <c r="EL2985" s="624"/>
      <c r="EM2985" s="624"/>
      <c r="EN2985" s="624"/>
      <c r="EO2985" s="624"/>
      <c r="EP2985" s="624"/>
      <c r="EQ2985" s="624"/>
    </row>
    <row r="2986" spans="1:147" s="560" customFormat="1">
      <c r="A2986" s="624"/>
      <c r="B2986" s="624"/>
      <c r="O2986" s="624"/>
      <c r="P2986" s="624"/>
      <c r="Q2986" s="624"/>
      <c r="R2986" s="624"/>
      <c r="S2986" s="624"/>
      <c r="T2986" s="624"/>
      <c r="U2986" s="624"/>
      <c r="V2986" s="624"/>
      <c r="W2986" s="624"/>
      <c r="X2986" s="624"/>
      <c r="Y2986" s="624"/>
      <c r="Z2986" s="624"/>
      <c r="AB2986" s="624"/>
      <c r="AC2986" s="624"/>
      <c r="AD2986" s="624"/>
      <c r="AE2986" s="624"/>
      <c r="AF2986" s="624"/>
      <c r="AG2986" s="624"/>
      <c r="AH2986" s="624"/>
      <c r="AI2986" s="624"/>
      <c r="AJ2986" s="624"/>
      <c r="AK2986" s="624"/>
      <c r="AL2986" s="624"/>
      <c r="AM2986" s="624"/>
      <c r="AN2986" s="624"/>
      <c r="AO2986" s="624"/>
      <c r="AP2986" s="624"/>
      <c r="AQ2986" s="624"/>
      <c r="AR2986" s="624"/>
      <c r="AS2986" s="624"/>
      <c r="AT2986" s="624"/>
      <c r="AU2986" s="624"/>
      <c r="AV2986" s="624"/>
      <c r="AW2986" s="624"/>
      <c r="AX2986" s="624"/>
      <c r="AY2986" s="624"/>
      <c r="AZ2986" s="624"/>
      <c r="BA2986" s="624"/>
      <c r="BB2986" s="624"/>
      <c r="BC2986" s="624"/>
      <c r="BD2986" s="624"/>
      <c r="BE2986" s="624"/>
      <c r="BF2986" s="624"/>
      <c r="BG2986" s="624"/>
      <c r="BH2986" s="624"/>
      <c r="BI2986" s="624"/>
      <c r="BJ2986" s="624"/>
      <c r="BK2986" s="624"/>
      <c r="BL2986" s="624"/>
      <c r="BM2986" s="624"/>
      <c r="BN2986" s="624"/>
      <c r="BO2986" s="624"/>
      <c r="BP2986" s="624"/>
      <c r="BQ2986" s="624"/>
      <c r="BR2986" s="624"/>
      <c r="BS2986" s="624"/>
      <c r="BT2986" s="624"/>
      <c r="BU2986" s="624"/>
      <c r="BV2986" s="624"/>
      <c r="BW2986" s="624"/>
      <c r="BX2986" s="624"/>
      <c r="BY2986" s="624"/>
      <c r="BZ2986" s="624"/>
      <c r="CA2986" s="624"/>
      <c r="CB2986" s="624"/>
      <c r="CC2986" s="624"/>
      <c r="CD2986" s="624"/>
      <c r="CE2986" s="624"/>
      <c r="CF2986" s="624"/>
      <c r="CG2986" s="624"/>
      <c r="CH2986" s="624"/>
      <c r="CI2986" s="624"/>
      <c r="CJ2986" s="624"/>
      <c r="CK2986" s="624"/>
      <c r="CL2986" s="624"/>
      <c r="CM2986" s="624"/>
      <c r="CN2986" s="624"/>
      <c r="CO2986" s="624"/>
      <c r="CP2986" s="624"/>
      <c r="CQ2986" s="624"/>
      <c r="CR2986" s="624"/>
      <c r="CS2986" s="624"/>
      <c r="CT2986" s="624"/>
      <c r="CU2986" s="624"/>
      <c r="CV2986" s="624"/>
      <c r="CW2986" s="624"/>
      <c r="CX2986" s="624"/>
      <c r="CY2986" s="624"/>
      <c r="CZ2986" s="624"/>
      <c r="DA2986" s="624"/>
      <c r="DB2986" s="624"/>
      <c r="DC2986" s="624"/>
      <c r="DD2986" s="624"/>
      <c r="DE2986" s="624"/>
      <c r="DF2986" s="624"/>
      <c r="DG2986" s="624"/>
      <c r="DH2986" s="624"/>
      <c r="DI2986" s="624"/>
      <c r="DJ2986" s="624"/>
      <c r="DK2986" s="624"/>
      <c r="DL2986" s="624"/>
      <c r="DM2986" s="624"/>
      <c r="DN2986" s="624"/>
      <c r="DO2986" s="624"/>
      <c r="DP2986" s="624"/>
      <c r="DQ2986" s="624"/>
      <c r="DR2986" s="624"/>
      <c r="DS2986" s="624"/>
      <c r="DT2986" s="624"/>
      <c r="DU2986" s="624"/>
      <c r="DV2986" s="624"/>
      <c r="DW2986" s="624"/>
      <c r="DX2986" s="624"/>
      <c r="DY2986" s="624"/>
      <c r="DZ2986" s="624"/>
      <c r="EA2986" s="624"/>
      <c r="EB2986" s="624"/>
      <c r="EC2986" s="624"/>
      <c r="ED2986" s="624"/>
      <c r="EE2986" s="624"/>
      <c r="EF2986" s="624"/>
      <c r="EG2986" s="624"/>
      <c r="EH2986" s="624"/>
      <c r="EI2986" s="624"/>
      <c r="EJ2986" s="624"/>
      <c r="EK2986" s="624"/>
      <c r="EL2986" s="624"/>
      <c r="EM2986" s="624"/>
      <c r="EN2986" s="624"/>
      <c r="EO2986" s="624"/>
      <c r="EP2986" s="624"/>
      <c r="EQ2986" s="624"/>
    </row>
    <row r="2987" spans="1:147" s="560" customFormat="1">
      <c r="A2987" s="624"/>
      <c r="B2987" s="624"/>
      <c r="O2987" s="624"/>
      <c r="P2987" s="624"/>
      <c r="Q2987" s="624"/>
      <c r="R2987" s="624"/>
      <c r="S2987" s="624"/>
      <c r="T2987" s="624"/>
      <c r="U2987" s="624"/>
      <c r="V2987" s="624"/>
      <c r="W2987" s="624"/>
      <c r="X2987" s="624"/>
      <c r="Y2987" s="624"/>
      <c r="Z2987" s="624"/>
      <c r="AB2987" s="624"/>
      <c r="AC2987" s="624"/>
      <c r="AD2987" s="624"/>
      <c r="AE2987" s="624"/>
      <c r="AF2987" s="624"/>
      <c r="AG2987" s="624"/>
      <c r="AH2987" s="624"/>
      <c r="AI2987" s="624"/>
      <c r="AJ2987" s="624"/>
      <c r="AK2987" s="624"/>
      <c r="AL2987" s="624"/>
      <c r="AM2987" s="624"/>
      <c r="AN2987" s="624"/>
      <c r="AO2987" s="624"/>
      <c r="AP2987" s="624"/>
      <c r="AQ2987" s="624"/>
      <c r="AR2987" s="624"/>
      <c r="AS2987" s="624"/>
      <c r="AT2987" s="624"/>
      <c r="AU2987" s="624"/>
      <c r="AV2987" s="624"/>
      <c r="AW2987" s="624"/>
      <c r="AX2987" s="624"/>
      <c r="AY2987" s="624"/>
      <c r="AZ2987" s="624"/>
      <c r="BA2987" s="624"/>
      <c r="BB2987" s="624"/>
      <c r="BC2987" s="624"/>
      <c r="BD2987" s="624"/>
      <c r="BE2987" s="624"/>
      <c r="BF2987" s="624"/>
      <c r="BG2987" s="624"/>
      <c r="BH2987" s="624"/>
      <c r="BI2987" s="624"/>
      <c r="BJ2987" s="624"/>
      <c r="BK2987" s="624"/>
      <c r="BL2987" s="624"/>
      <c r="BM2987" s="624"/>
      <c r="BN2987" s="624"/>
      <c r="BO2987" s="624"/>
      <c r="BP2987" s="624"/>
      <c r="BQ2987" s="624"/>
      <c r="BR2987" s="624"/>
      <c r="BS2987" s="624"/>
      <c r="BT2987" s="624"/>
      <c r="BU2987" s="624"/>
      <c r="BV2987" s="624"/>
      <c r="BW2987" s="624"/>
      <c r="BX2987" s="624"/>
      <c r="BY2987" s="624"/>
      <c r="BZ2987" s="624"/>
      <c r="CA2987" s="624"/>
      <c r="CB2987" s="624"/>
      <c r="CC2987" s="624"/>
      <c r="CD2987" s="624"/>
      <c r="CE2987" s="624"/>
      <c r="CF2987" s="624"/>
      <c r="CG2987" s="624"/>
      <c r="CH2987" s="624"/>
      <c r="CI2987" s="624"/>
      <c r="CJ2987" s="624"/>
      <c r="CK2987" s="624"/>
      <c r="CL2987" s="624"/>
      <c r="CM2987" s="624"/>
      <c r="CN2987" s="624"/>
      <c r="CO2987" s="624"/>
      <c r="CP2987" s="624"/>
      <c r="CQ2987" s="624"/>
      <c r="CR2987" s="624"/>
      <c r="CS2987" s="624"/>
      <c r="CT2987" s="624"/>
      <c r="CU2987" s="624"/>
      <c r="CV2987" s="624"/>
      <c r="CW2987" s="624"/>
      <c r="CX2987" s="624"/>
      <c r="CY2987" s="624"/>
      <c r="CZ2987" s="624"/>
      <c r="DA2987" s="624"/>
      <c r="DB2987" s="624"/>
      <c r="DC2987" s="624"/>
      <c r="DD2987" s="624"/>
      <c r="DE2987" s="624"/>
      <c r="DF2987" s="624"/>
      <c r="DG2987" s="624"/>
      <c r="DH2987" s="624"/>
      <c r="DI2987" s="624"/>
      <c r="DJ2987" s="624"/>
      <c r="DK2987" s="624"/>
      <c r="DL2987" s="624"/>
      <c r="DM2987" s="624"/>
      <c r="DN2987" s="624"/>
      <c r="DO2987" s="624"/>
      <c r="DP2987" s="624"/>
      <c r="DQ2987" s="624"/>
      <c r="DR2987" s="624"/>
      <c r="DS2987" s="624"/>
      <c r="DT2987" s="624"/>
      <c r="DU2987" s="624"/>
      <c r="DV2987" s="624"/>
      <c r="DW2987" s="624"/>
      <c r="DX2987" s="624"/>
      <c r="DY2987" s="624"/>
      <c r="DZ2987" s="624"/>
      <c r="EA2987" s="624"/>
      <c r="EB2987" s="624"/>
      <c r="EC2987" s="624"/>
      <c r="ED2987" s="624"/>
      <c r="EE2987" s="624"/>
      <c r="EF2987" s="624"/>
      <c r="EG2987" s="624"/>
      <c r="EH2987" s="624"/>
      <c r="EI2987" s="624"/>
      <c r="EJ2987" s="624"/>
      <c r="EK2987" s="624"/>
      <c r="EL2987" s="624"/>
      <c r="EM2987" s="624"/>
      <c r="EN2987" s="624"/>
      <c r="EO2987" s="624"/>
      <c r="EP2987" s="624"/>
      <c r="EQ2987" s="624"/>
    </row>
    <row r="2988" spans="1:147" s="560" customFormat="1">
      <c r="A2988" s="624"/>
      <c r="B2988" s="624"/>
      <c r="O2988" s="624"/>
      <c r="P2988" s="624"/>
      <c r="Q2988" s="624"/>
      <c r="R2988" s="624"/>
      <c r="S2988" s="624"/>
      <c r="T2988" s="624"/>
      <c r="U2988" s="624"/>
      <c r="V2988" s="624"/>
      <c r="W2988" s="624"/>
      <c r="X2988" s="624"/>
      <c r="Y2988" s="624"/>
      <c r="Z2988" s="624"/>
      <c r="AB2988" s="624"/>
      <c r="AC2988" s="624"/>
      <c r="AD2988" s="624"/>
      <c r="AE2988" s="624"/>
      <c r="AF2988" s="624"/>
      <c r="AG2988" s="624"/>
      <c r="AH2988" s="624"/>
      <c r="AI2988" s="624"/>
      <c r="AJ2988" s="624"/>
      <c r="AK2988" s="624"/>
      <c r="AL2988" s="624"/>
      <c r="AM2988" s="624"/>
      <c r="AN2988" s="624"/>
      <c r="AO2988" s="624"/>
      <c r="AP2988" s="624"/>
      <c r="AQ2988" s="624"/>
      <c r="AR2988" s="624"/>
      <c r="AS2988" s="624"/>
      <c r="AT2988" s="624"/>
      <c r="AU2988" s="624"/>
      <c r="AV2988" s="624"/>
      <c r="AW2988" s="624"/>
      <c r="AX2988" s="624"/>
      <c r="AY2988" s="624"/>
      <c r="AZ2988" s="624"/>
      <c r="BA2988" s="624"/>
      <c r="BB2988" s="624"/>
      <c r="BC2988" s="624"/>
      <c r="BD2988" s="624"/>
      <c r="BE2988" s="624"/>
      <c r="BF2988" s="624"/>
      <c r="BG2988" s="624"/>
      <c r="BH2988" s="624"/>
      <c r="BI2988" s="624"/>
      <c r="BJ2988" s="624"/>
      <c r="BK2988" s="624"/>
      <c r="BL2988" s="624"/>
      <c r="BM2988" s="624"/>
      <c r="BN2988" s="624"/>
      <c r="BO2988" s="624"/>
      <c r="BP2988" s="624"/>
      <c r="BQ2988" s="624"/>
      <c r="BR2988" s="624"/>
      <c r="BS2988" s="624"/>
      <c r="BT2988" s="624"/>
      <c r="BU2988" s="624"/>
      <c r="BV2988" s="624"/>
      <c r="BW2988" s="624"/>
      <c r="BX2988" s="624"/>
      <c r="BY2988" s="624"/>
      <c r="BZ2988" s="624"/>
      <c r="CA2988" s="624"/>
      <c r="CB2988" s="624"/>
      <c r="CC2988" s="624"/>
      <c r="CD2988" s="624"/>
      <c r="CE2988" s="624"/>
      <c r="CF2988" s="624"/>
      <c r="CG2988" s="624"/>
      <c r="CH2988" s="624"/>
      <c r="CI2988" s="624"/>
      <c r="CJ2988" s="624"/>
      <c r="CK2988" s="624"/>
      <c r="CL2988" s="624"/>
      <c r="CM2988" s="624"/>
      <c r="CN2988" s="624"/>
      <c r="CO2988" s="624"/>
      <c r="CP2988" s="624"/>
      <c r="CQ2988" s="624"/>
      <c r="CR2988" s="624"/>
      <c r="CS2988" s="624"/>
      <c r="CT2988" s="624"/>
      <c r="CU2988" s="624"/>
      <c r="CV2988" s="624"/>
      <c r="CW2988" s="624"/>
      <c r="CX2988" s="624"/>
      <c r="CY2988" s="624"/>
      <c r="CZ2988" s="624"/>
      <c r="DA2988" s="624"/>
      <c r="DB2988" s="624"/>
      <c r="DC2988" s="624"/>
      <c r="DD2988" s="624"/>
      <c r="DE2988" s="624"/>
      <c r="DF2988" s="624"/>
      <c r="DG2988" s="624"/>
      <c r="DH2988" s="624"/>
      <c r="DI2988" s="624"/>
      <c r="DJ2988" s="624"/>
      <c r="DK2988" s="624"/>
      <c r="DL2988" s="624"/>
      <c r="DM2988" s="624"/>
      <c r="DN2988" s="624"/>
      <c r="DO2988" s="624"/>
      <c r="DP2988" s="624"/>
      <c r="DQ2988" s="624"/>
      <c r="DR2988" s="624"/>
      <c r="DS2988" s="624"/>
      <c r="DT2988" s="624"/>
      <c r="DU2988" s="624"/>
      <c r="DV2988" s="624"/>
      <c r="DW2988" s="624"/>
      <c r="DX2988" s="624"/>
      <c r="DY2988" s="624"/>
      <c r="DZ2988" s="624"/>
      <c r="EA2988" s="624"/>
      <c r="EB2988" s="624"/>
      <c r="EC2988" s="624"/>
      <c r="ED2988" s="624"/>
      <c r="EE2988" s="624"/>
      <c r="EF2988" s="624"/>
      <c r="EG2988" s="624"/>
      <c r="EH2988" s="624"/>
      <c r="EI2988" s="624"/>
      <c r="EJ2988" s="624"/>
      <c r="EK2988" s="624"/>
      <c r="EL2988" s="624"/>
      <c r="EM2988" s="624"/>
      <c r="EN2988" s="624"/>
      <c r="EO2988" s="624"/>
      <c r="EP2988" s="624"/>
      <c r="EQ2988" s="624"/>
    </row>
    <row r="2989" spans="1:147" s="560" customFormat="1">
      <c r="A2989" s="624"/>
      <c r="B2989" s="624"/>
      <c r="O2989" s="624"/>
      <c r="P2989" s="624"/>
      <c r="Q2989" s="624"/>
      <c r="R2989" s="624"/>
      <c r="S2989" s="624"/>
      <c r="T2989" s="624"/>
      <c r="U2989" s="624"/>
      <c r="V2989" s="624"/>
      <c r="W2989" s="624"/>
      <c r="X2989" s="624"/>
      <c r="Y2989" s="624"/>
      <c r="Z2989" s="624"/>
      <c r="AB2989" s="624"/>
      <c r="AC2989" s="624"/>
      <c r="AD2989" s="624"/>
      <c r="AE2989" s="624"/>
      <c r="AF2989" s="624"/>
      <c r="AG2989" s="624"/>
      <c r="AH2989" s="624"/>
      <c r="AI2989" s="624"/>
      <c r="AJ2989" s="624"/>
      <c r="AK2989" s="624"/>
      <c r="AL2989" s="624"/>
      <c r="AM2989" s="624"/>
      <c r="AN2989" s="624"/>
      <c r="AO2989" s="624"/>
      <c r="AP2989" s="624"/>
      <c r="AQ2989" s="624"/>
      <c r="AR2989" s="624"/>
      <c r="AS2989" s="624"/>
      <c r="AT2989" s="624"/>
      <c r="AU2989" s="624"/>
      <c r="AV2989" s="624"/>
      <c r="AW2989" s="624"/>
      <c r="AX2989" s="624"/>
      <c r="AY2989" s="624"/>
      <c r="AZ2989" s="624"/>
      <c r="BA2989" s="624"/>
      <c r="BB2989" s="624"/>
      <c r="BC2989" s="624"/>
      <c r="BD2989" s="624"/>
      <c r="BE2989" s="624"/>
      <c r="BF2989" s="624"/>
      <c r="BG2989" s="624"/>
      <c r="BH2989" s="624"/>
      <c r="BI2989" s="624"/>
      <c r="BJ2989" s="624"/>
      <c r="BK2989" s="624"/>
      <c r="BL2989" s="624"/>
      <c r="BM2989" s="624"/>
      <c r="BN2989" s="624"/>
      <c r="BO2989" s="624"/>
      <c r="BP2989" s="624"/>
      <c r="BQ2989" s="624"/>
      <c r="BR2989" s="624"/>
      <c r="BS2989" s="624"/>
      <c r="BT2989" s="624"/>
      <c r="BU2989" s="624"/>
      <c r="BV2989" s="624"/>
      <c r="BW2989" s="624"/>
      <c r="BX2989" s="624"/>
      <c r="BY2989" s="624"/>
      <c r="BZ2989" s="624"/>
      <c r="CA2989" s="624"/>
      <c r="CB2989" s="624"/>
      <c r="CC2989" s="624"/>
      <c r="CD2989" s="624"/>
      <c r="CE2989" s="624"/>
      <c r="CF2989" s="624"/>
      <c r="CG2989" s="624"/>
      <c r="CH2989" s="624"/>
      <c r="CI2989" s="624"/>
      <c r="CJ2989" s="624"/>
      <c r="CK2989" s="624"/>
      <c r="CL2989" s="624"/>
      <c r="CM2989" s="624"/>
      <c r="CN2989" s="624"/>
      <c r="CO2989" s="624"/>
      <c r="CP2989" s="624"/>
      <c r="CQ2989" s="624"/>
      <c r="CR2989" s="624"/>
      <c r="CS2989" s="624"/>
      <c r="CT2989" s="624"/>
      <c r="CU2989" s="624"/>
      <c r="CV2989" s="624"/>
      <c r="CW2989" s="624"/>
      <c r="CX2989" s="624"/>
      <c r="CY2989" s="624"/>
      <c r="CZ2989" s="624"/>
      <c r="DA2989" s="624"/>
      <c r="DB2989" s="624"/>
      <c r="DC2989" s="624"/>
      <c r="DD2989" s="624"/>
      <c r="DE2989" s="624"/>
      <c r="DF2989" s="624"/>
      <c r="DG2989" s="624"/>
      <c r="DH2989" s="624"/>
      <c r="DI2989" s="624"/>
      <c r="DJ2989" s="624"/>
      <c r="DK2989" s="624"/>
      <c r="DL2989" s="624"/>
      <c r="DM2989" s="624"/>
      <c r="DN2989" s="624"/>
      <c r="DO2989" s="624"/>
      <c r="DP2989" s="624"/>
      <c r="DQ2989" s="624"/>
      <c r="DR2989" s="624"/>
      <c r="DS2989" s="624"/>
      <c r="DT2989" s="624"/>
      <c r="DU2989" s="624"/>
      <c r="DV2989" s="624"/>
      <c r="DW2989" s="624"/>
      <c r="DX2989" s="624"/>
      <c r="DY2989" s="624"/>
      <c r="DZ2989" s="624"/>
      <c r="EA2989" s="624"/>
      <c r="EB2989" s="624"/>
      <c r="EC2989" s="624"/>
      <c r="ED2989" s="624"/>
      <c r="EE2989" s="624"/>
      <c r="EF2989" s="624"/>
      <c r="EG2989" s="624"/>
      <c r="EH2989" s="624"/>
      <c r="EI2989" s="624"/>
      <c r="EJ2989" s="624"/>
      <c r="EK2989" s="624"/>
      <c r="EL2989" s="624"/>
      <c r="EM2989" s="624"/>
      <c r="EN2989" s="624"/>
      <c r="EO2989" s="624"/>
      <c r="EP2989" s="624"/>
      <c r="EQ2989" s="624"/>
    </row>
    <row r="2990" spans="1:147" s="560" customFormat="1">
      <c r="A2990" s="624"/>
      <c r="B2990" s="624"/>
      <c r="O2990" s="624"/>
      <c r="P2990" s="624"/>
      <c r="Q2990" s="624"/>
      <c r="R2990" s="624"/>
      <c r="S2990" s="624"/>
      <c r="T2990" s="624"/>
      <c r="U2990" s="624"/>
      <c r="V2990" s="624"/>
      <c r="W2990" s="624"/>
      <c r="X2990" s="624"/>
      <c r="Y2990" s="624"/>
      <c r="Z2990" s="624"/>
      <c r="AB2990" s="624"/>
      <c r="AC2990" s="624"/>
      <c r="AD2990" s="624"/>
      <c r="AE2990" s="624"/>
      <c r="AF2990" s="624"/>
      <c r="AG2990" s="624"/>
      <c r="AH2990" s="624"/>
      <c r="AI2990" s="624"/>
      <c r="AJ2990" s="624"/>
      <c r="AK2990" s="624"/>
      <c r="AL2990" s="624"/>
      <c r="AM2990" s="624"/>
      <c r="AN2990" s="624"/>
      <c r="AO2990" s="624"/>
      <c r="AP2990" s="624"/>
      <c r="AQ2990" s="624"/>
      <c r="AR2990" s="624"/>
      <c r="AS2990" s="624"/>
      <c r="AT2990" s="624"/>
      <c r="AU2990" s="624"/>
      <c r="AV2990" s="624"/>
      <c r="AW2990" s="624"/>
      <c r="AX2990" s="624"/>
      <c r="AY2990" s="624"/>
      <c r="AZ2990" s="624"/>
      <c r="BA2990" s="624"/>
      <c r="BB2990" s="624"/>
      <c r="BC2990" s="624"/>
      <c r="BD2990" s="624"/>
      <c r="BE2990" s="624"/>
      <c r="BF2990" s="624"/>
      <c r="BG2990" s="624"/>
      <c r="BH2990" s="624"/>
      <c r="BI2990" s="624"/>
      <c r="BJ2990" s="624"/>
      <c r="BK2990" s="624"/>
      <c r="BL2990" s="624"/>
      <c r="BM2990" s="624"/>
      <c r="BN2990" s="624"/>
      <c r="BO2990" s="624"/>
      <c r="BP2990" s="624"/>
      <c r="BQ2990" s="624"/>
      <c r="BR2990" s="624"/>
      <c r="BS2990" s="624"/>
      <c r="BT2990" s="624"/>
      <c r="BU2990" s="624"/>
      <c r="BV2990" s="624"/>
      <c r="BW2990" s="624"/>
      <c r="BX2990" s="624"/>
      <c r="BY2990" s="624"/>
      <c r="BZ2990" s="624"/>
      <c r="CA2990" s="624"/>
      <c r="CB2990" s="624"/>
      <c r="CC2990" s="624"/>
      <c r="CD2990" s="624"/>
      <c r="CE2990" s="624"/>
      <c r="CF2990" s="624"/>
      <c r="CG2990" s="624"/>
      <c r="CH2990" s="624"/>
      <c r="CI2990" s="624"/>
      <c r="CJ2990" s="624"/>
      <c r="CK2990" s="624"/>
      <c r="CL2990" s="624"/>
      <c r="CM2990" s="624"/>
      <c r="CN2990" s="624"/>
      <c r="CO2990" s="624"/>
      <c r="CP2990" s="624"/>
      <c r="CQ2990" s="624"/>
      <c r="CR2990" s="624"/>
      <c r="CS2990" s="624"/>
      <c r="CT2990" s="624"/>
      <c r="CU2990" s="624"/>
      <c r="CV2990" s="624"/>
      <c r="CW2990" s="624"/>
      <c r="CX2990" s="624"/>
      <c r="CY2990" s="624"/>
      <c r="CZ2990" s="624"/>
      <c r="DA2990" s="624"/>
      <c r="DB2990" s="624"/>
      <c r="DC2990" s="624"/>
      <c r="DD2990" s="624"/>
      <c r="DE2990" s="624"/>
      <c r="DF2990" s="624"/>
      <c r="DG2990" s="624"/>
      <c r="DH2990" s="624"/>
      <c r="DI2990" s="624"/>
      <c r="DJ2990" s="624"/>
      <c r="DK2990" s="624"/>
      <c r="DL2990" s="624"/>
      <c r="DM2990" s="624"/>
      <c r="DN2990" s="624"/>
      <c r="DO2990" s="624"/>
      <c r="DP2990" s="624"/>
      <c r="DQ2990" s="624"/>
      <c r="DR2990" s="624"/>
      <c r="DS2990" s="624"/>
      <c r="DT2990" s="624"/>
      <c r="DU2990" s="624"/>
      <c r="DV2990" s="624"/>
      <c r="DW2990" s="624"/>
      <c r="DX2990" s="624"/>
      <c r="DY2990" s="624"/>
      <c r="DZ2990" s="624"/>
      <c r="EA2990" s="624"/>
      <c r="EB2990" s="624"/>
      <c r="EC2990" s="624"/>
      <c r="ED2990" s="624"/>
      <c r="EE2990" s="624"/>
      <c r="EF2990" s="624"/>
      <c r="EG2990" s="624"/>
      <c r="EH2990" s="624"/>
      <c r="EI2990" s="624"/>
      <c r="EJ2990" s="624"/>
      <c r="EK2990" s="624"/>
      <c r="EL2990" s="624"/>
      <c r="EM2990" s="624"/>
      <c r="EN2990" s="624"/>
      <c r="EO2990" s="624"/>
      <c r="EP2990" s="624"/>
      <c r="EQ2990" s="624"/>
    </row>
    <row r="2991" spans="1:147" s="560" customFormat="1">
      <c r="A2991" s="624"/>
      <c r="B2991" s="624"/>
      <c r="O2991" s="624"/>
      <c r="P2991" s="624"/>
      <c r="Q2991" s="624"/>
      <c r="R2991" s="624"/>
      <c r="S2991" s="624"/>
      <c r="T2991" s="624"/>
      <c r="U2991" s="624"/>
      <c r="V2991" s="624"/>
      <c r="W2991" s="624"/>
      <c r="X2991" s="624"/>
      <c r="Y2991" s="624"/>
      <c r="Z2991" s="624"/>
      <c r="AB2991" s="624"/>
      <c r="AC2991" s="624"/>
      <c r="AD2991" s="624"/>
      <c r="AE2991" s="624"/>
      <c r="AF2991" s="624"/>
      <c r="AG2991" s="624"/>
      <c r="AH2991" s="624"/>
      <c r="AI2991" s="624"/>
      <c r="AJ2991" s="624"/>
      <c r="AK2991" s="624"/>
      <c r="AL2991" s="624"/>
      <c r="AM2991" s="624"/>
      <c r="AN2991" s="624"/>
      <c r="AO2991" s="624"/>
      <c r="AP2991" s="624"/>
      <c r="AQ2991" s="624"/>
      <c r="AR2991" s="624"/>
      <c r="AS2991" s="624"/>
      <c r="AT2991" s="624"/>
      <c r="AU2991" s="624"/>
      <c r="AV2991" s="624"/>
      <c r="AW2991" s="624"/>
      <c r="AX2991" s="624"/>
      <c r="AY2991" s="624"/>
      <c r="AZ2991" s="624"/>
      <c r="BA2991" s="624"/>
      <c r="BB2991" s="624"/>
      <c r="BC2991" s="624"/>
      <c r="BD2991" s="624"/>
      <c r="BE2991" s="624"/>
      <c r="BF2991" s="624"/>
      <c r="BG2991" s="624"/>
      <c r="BH2991" s="624"/>
      <c r="BI2991" s="624"/>
      <c r="BJ2991" s="624"/>
      <c r="BK2991" s="624"/>
      <c r="BL2991" s="624"/>
      <c r="BM2991" s="624"/>
      <c r="BN2991" s="624"/>
      <c r="BO2991" s="624"/>
      <c r="BP2991" s="624"/>
      <c r="BQ2991" s="624"/>
      <c r="BR2991" s="624"/>
      <c r="BS2991" s="624"/>
      <c r="BT2991" s="624"/>
      <c r="BU2991" s="624"/>
      <c r="BV2991" s="624"/>
      <c r="BW2991" s="624"/>
      <c r="BX2991" s="624"/>
      <c r="BY2991" s="624"/>
      <c r="BZ2991" s="624"/>
      <c r="CA2991" s="624"/>
      <c r="CB2991" s="624"/>
      <c r="CC2991" s="624"/>
      <c r="CD2991" s="624"/>
      <c r="CE2991" s="624"/>
      <c r="CF2991" s="624"/>
      <c r="CG2991" s="624"/>
      <c r="CH2991" s="624"/>
      <c r="CI2991" s="624"/>
      <c r="CJ2991" s="624"/>
      <c r="CK2991" s="624"/>
      <c r="CL2991" s="624"/>
      <c r="CM2991" s="624"/>
      <c r="CN2991" s="624"/>
      <c r="CO2991" s="624"/>
      <c r="CP2991" s="624"/>
      <c r="CQ2991" s="624"/>
      <c r="CR2991" s="624"/>
      <c r="CS2991" s="624"/>
      <c r="CT2991" s="624"/>
      <c r="CU2991" s="624"/>
      <c r="CV2991" s="624"/>
      <c r="CW2991" s="624"/>
      <c r="CX2991" s="624"/>
      <c r="CY2991" s="624"/>
      <c r="CZ2991" s="624"/>
      <c r="DA2991" s="624"/>
      <c r="DB2991" s="624"/>
      <c r="DC2991" s="624"/>
      <c r="DD2991" s="624"/>
      <c r="DE2991" s="624"/>
      <c r="DF2991" s="624"/>
      <c r="DG2991" s="624"/>
      <c r="DH2991" s="624"/>
      <c r="DI2991" s="624"/>
      <c r="DJ2991" s="624"/>
      <c r="DK2991" s="624"/>
      <c r="DL2991" s="624"/>
      <c r="DM2991" s="624"/>
      <c r="DN2991" s="624"/>
      <c r="DO2991" s="624"/>
      <c r="DP2991" s="624"/>
      <c r="DQ2991" s="624"/>
      <c r="DR2991" s="624"/>
      <c r="DS2991" s="624"/>
      <c r="DT2991" s="624"/>
      <c r="DU2991" s="624"/>
      <c r="DV2991" s="624"/>
      <c r="DW2991" s="624"/>
      <c r="DX2991" s="624"/>
      <c r="DY2991" s="624"/>
      <c r="DZ2991" s="624"/>
      <c r="EA2991" s="624"/>
      <c r="EB2991" s="624"/>
      <c r="EC2991" s="624"/>
      <c r="ED2991" s="624"/>
      <c r="EE2991" s="624"/>
      <c r="EF2991" s="624"/>
      <c r="EG2991" s="624"/>
      <c r="EH2991" s="624"/>
      <c r="EI2991" s="624"/>
      <c r="EJ2991" s="624"/>
      <c r="EK2991" s="624"/>
      <c r="EL2991" s="624"/>
      <c r="EM2991" s="624"/>
      <c r="EN2991" s="624"/>
      <c r="EO2991" s="624"/>
      <c r="EP2991" s="624"/>
      <c r="EQ2991" s="624"/>
    </row>
    <row r="2992" spans="1:147" s="560" customFormat="1">
      <c r="A2992" s="624"/>
      <c r="B2992" s="624"/>
      <c r="O2992" s="624"/>
      <c r="P2992" s="624"/>
      <c r="Q2992" s="624"/>
      <c r="R2992" s="624"/>
      <c r="S2992" s="624"/>
      <c r="T2992" s="624"/>
      <c r="U2992" s="624"/>
      <c r="V2992" s="624"/>
      <c r="W2992" s="624"/>
      <c r="X2992" s="624"/>
      <c r="Y2992" s="624"/>
      <c r="Z2992" s="624"/>
      <c r="AB2992" s="624"/>
      <c r="AC2992" s="624"/>
      <c r="AD2992" s="624"/>
      <c r="AE2992" s="624"/>
      <c r="AF2992" s="624"/>
      <c r="AG2992" s="624"/>
      <c r="AH2992" s="624"/>
      <c r="AI2992" s="624"/>
      <c r="AJ2992" s="624"/>
      <c r="AK2992" s="624"/>
      <c r="AL2992" s="624"/>
      <c r="AM2992" s="624"/>
      <c r="AN2992" s="624"/>
      <c r="AO2992" s="624"/>
      <c r="AP2992" s="624"/>
      <c r="AQ2992" s="624"/>
      <c r="AR2992" s="624"/>
      <c r="AS2992" s="624"/>
      <c r="AT2992" s="624"/>
      <c r="AU2992" s="624"/>
      <c r="AV2992" s="624"/>
      <c r="AW2992" s="624"/>
      <c r="AX2992" s="624"/>
      <c r="AY2992" s="624"/>
      <c r="AZ2992" s="624"/>
      <c r="BA2992" s="624"/>
      <c r="BB2992" s="624"/>
      <c r="BC2992" s="624"/>
      <c r="BD2992" s="624"/>
      <c r="BE2992" s="624"/>
      <c r="BF2992" s="624"/>
      <c r="BG2992" s="624"/>
      <c r="BH2992" s="624"/>
      <c r="BI2992" s="624"/>
      <c r="BJ2992" s="624"/>
      <c r="BK2992" s="624"/>
      <c r="BL2992" s="624"/>
      <c r="BM2992" s="624"/>
      <c r="BN2992" s="624"/>
      <c r="BO2992" s="624"/>
      <c r="BP2992" s="624"/>
      <c r="BQ2992" s="624"/>
      <c r="BR2992" s="624"/>
      <c r="BS2992" s="624"/>
      <c r="BT2992" s="624"/>
      <c r="BU2992" s="624"/>
      <c r="BV2992" s="624"/>
      <c r="BW2992" s="624"/>
      <c r="BX2992" s="624"/>
      <c r="BY2992" s="624"/>
      <c r="BZ2992" s="624"/>
      <c r="CA2992" s="624"/>
      <c r="CB2992" s="624"/>
      <c r="CC2992" s="624"/>
      <c r="CD2992" s="624"/>
      <c r="CE2992" s="624"/>
      <c r="CF2992" s="624"/>
      <c r="CG2992" s="624"/>
      <c r="CH2992" s="624"/>
      <c r="CI2992" s="624"/>
      <c r="CJ2992" s="624"/>
      <c r="CK2992" s="624"/>
      <c r="CL2992" s="624"/>
      <c r="CM2992" s="624"/>
      <c r="CN2992" s="624"/>
      <c r="CO2992" s="624"/>
      <c r="CP2992" s="624"/>
      <c r="CQ2992" s="624"/>
      <c r="CR2992" s="624"/>
      <c r="CS2992" s="624"/>
      <c r="CT2992" s="624"/>
      <c r="CU2992" s="624"/>
      <c r="CV2992" s="624"/>
      <c r="CW2992" s="624"/>
      <c r="CX2992" s="624"/>
      <c r="CY2992" s="624"/>
      <c r="CZ2992" s="624"/>
      <c r="DA2992" s="624"/>
      <c r="DB2992" s="624"/>
      <c r="DC2992" s="624"/>
      <c r="DD2992" s="624"/>
      <c r="DE2992" s="624"/>
      <c r="DF2992" s="624"/>
      <c r="DG2992" s="624"/>
      <c r="DH2992" s="624"/>
      <c r="DI2992" s="624"/>
      <c r="DJ2992" s="624"/>
      <c r="DK2992" s="624"/>
      <c r="DL2992" s="624"/>
      <c r="DM2992" s="624"/>
      <c r="DN2992" s="624"/>
      <c r="DO2992" s="624"/>
      <c r="DP2992" s="624"/>
      <c r="DQ2992" s="624"/>
      <c r="DR2992" s="624"/>
      <c r="DS2992" s="624"/>
      <c r="DT2992" s="624"/>
      <c r="DU2992" s="624"/>
      <c r="DV2992" s="624"/>
      <c r="DW2992" s="624"/>
      <c r="DX2992" s="624"/>
      <c r="DY2992" s="624"/>
      <c r="DZ2992" s="624"/>
      <c r="EA2992" s="624"/>
      <c r="EB2992" s="624"/>
      <c r="EC2992" s="624"/>
      <c r="ED2992" s="624"/>
      <c r="EE2992" s="624"/>
      <c r="EF2992" s="624"/>
      <c r="EG2992" s="624"/>
      <c r="EH2992" s="624"/>
      <c r="EI2992" s="624"/>
      <c r="EJ2992" s="624"/>
      <c r="EK2992" s="624"/>
      <c r="EL2992" s="624"/>
      <c r="EM2992" s="624"/>
      <c r="EN2992" s="624"/>
      <c r="EO2992" s="624"/>
      <c r="EP2992" s="624"/>
      <c r="EQ2992" s="624"/>
    </row>
    <row r="2993" spans="1:147" s="560" customFormat="1">
      <c r="A2993" s="624"/>
      <c r="B2993" s="624"/>
      <c r="O2993" s="624"/>
      <c r="P2993" s="624"/>
      <c r="Q2993" s="624"/>
      <c r="R2993" s="624"/>
      <c r="S2993" s="624"/>
      <c r="T2993" s="624"/>
      <c r="U2993" s="624"/>
      <c r="V2993" s="624"/>
      <c r="W2993" s="624"/>
      <c r="X2993" s="624"/>
      <c r="Y2993" s="624"/>
      <c r="Z2993" s="624"/>
      <c r="AB2993" s="624"/>
      <c r="AC2993" s="624"/>
      <c r="AD2993" s="624"/>
      <c r="AE2993" s="624"/>
      <c r="AF2993" s="624"/>
      <c r="AG2993" s="624"/>
      <c r="AH2993" s="624"/>
      <c r="AI2993" s="624"/>
      <c r="AJ2993" s="624"/>
      <c r="AK2993" s="624"/>
      <c r="AL2993" s="624"/>
      <c r="AM2993" s="624"/>
      <c r="AN2993" s="624"/>
      <c r="AO2993" s="624"/>
      <c r="AP2993" s="624"/>
      <c r="AQ2993" s="624"/>
      <c r="AR2993" s="624"/>
      <c r="AS2993" s="624"/>
      <c r="AT2993" s="624"/>
      <c r="AU2993" s="624"/>
      <c r="AV2993" s="624"/>
      <c r="AW2993" s="624"/>
      <c r="AX2993" s="624"/>
      <c r="AY2993" s="624"/>
      <c r="AZ2993" s="624"/>
      <c r="BA2993" s="624"/>
      <c r="BB2993" s="624"/>
      <c r="BC2993" s="624"/>
      <c r="BD2993" s="624"/>
      <c r="BE2993" s="624"/>
      <c r="BF2993" s="624"/>
      <c r="BG2993" s="624"/>
      <c r="BH2993" s="624"/>
      <c r="BI2993" s="624"/>
      <c r="BJ2993" s="624"/>
      <c r="BK2993" s="624"/>
      <c r="BL2993" s="624"/>
      <c r="BM2993" s="624"/>
      <c r="BN2993" s="624"/>
      <c r="BO2993" s="624"/>
      <c r="BP2993" s="624"/>
      <c r="BQ2993" s="624"/>
      <c r="BR2993" s="624"/>
      <c r="BS2993" s="624"/>
      <c r="BT2993" s="624"/>
      <c r="BU2993" s="624"/>
      <c r="BV2993" s="624"/>
      <c r="BW2993" s="624"/>
      <c r="BX2993" s="624"/>
      <c r="BY2993" s="624"/>
      <c r="BZ2993" s="624"/>
      <c r="CA2993" s="624"/>
      <c r="CB2993" s="624"/>
      <c r="CC2993" s="624"/>
      <c r="CD2993" s="624"/>
      <c r="CE2993" s="624"/>
      <c r="CF2993" s="624"/>
      <c r="CG2993" s="624"/>
      <c r="CH2993" s="624"/>
      <c r="CI2993" s="624"/>
      <c r="CJ2993" s="624"/>
      <c r="CK2993" s="624"/>
      <c r="CL2993" s="624"/>
      <c r="CM2993" s="624"/>
      <c r="CN2993" s="624"/>
      <c r="CO2993" s="624"/>
      <c r="CP2993" s="624"/>
      <c r="CQ2993" s="624"/>
      <c r="CR2993" s="624"/>
      <c r="CS2993" s="624"/>
      <c r="CT2993" s="624"/>
      <c r="CU2993" s="624"/>
      <c r="CV2993" s="624"/>
      <c r="CW2993" s="624"/>
      <c r="CX2993" s="624"/>
      <c r="CY2993" s="624"/>
      <c r="CZ2993" s="624"/>
      <c r="DA2993" s="624"/>
      <c r="DB2993" s="624"/>
      <c r="DC2993" s="624"/>
      <c r="DD2993" s="624"/>
      <c r="DE2993" s="624"/>
      <c r="DF2993" s="624"/>
      <c r="DG2993" s="624"/>
      <c r="DH2993" s="624"/>
      <c r="DI2993" s="624"/>
      <c r="DJ2993" s="624"/>
      <c r="DK2993" s="624"/>
      <c r="DL2993" s="624"/>
      <c r="DM2993" s="624"/>
      <c r="DN2993" s="624"/>
      <c r="DO2993" s="624"/>
      <c r="DP2993" s="624"/>
      <c r="DQ2993" s="624"/>
      <c r="DR2993" s="624"/>
      <c r="DS2993" s="624"/>
      <c r="DT2993" s="624"/>
      <c r="DU2993" s="624"/>
      <c r="DV2993" s="624"/>
      <c r="DW2993" s="624"/>
      <c r="DX2993" s="624"/>
      <c r="DY2993" s="624"/>
      <c r="DZ2993" s="624"/>
      <c r="EA2993" s="624"/>
      <c r="EB2993" s="624"/>
      <c r="EC2993" s="624"/>
      <c r="ED2993" s="624"/>
      <c r="EE2993" s="624"/>
      <c r="EF2993" s="624"/>
      <c r="EG2993" s="624"/>
      <c r="EH2993" s="624"/>
      <c r="EI2993" s="624"/>
      <c r="EJ2993" s="624"/>
      <c r="EK2993" s="624"/>
      <c r="EL2993" s="624"/>
      <c r="EM2993" s="624"/>
      <c r="EN2993" s="624"/>
      <c r="EO2993" s="624"/>
      <c r="EP2993" s="624"/>
      <c r="EQ2993" s="624"/>
    </row>
    <row r="2994" spans="1:147" s="560" customFormat="1">
      <c r="A2994" s="624"/>
      <c r="B2994" s="624"/>
      <c r="O2994" s="624"/>
      <c r="P2994" s="624"/>
      <c r="Q2994" s="624"/>
      <c r="R2994" s="624"/>
      <c r="S2994" s="624"/>
      <c r="T2994" s="624"/>
      <c r="U2994" s="624"/>
      <c r="V2994" s="624"/>
      <c r="W2994" s="624"/>
      <c r="X2994" s="624"/>
      <c r="Y2994" s="624"/>
      <c r="Z2994" s="624"/>
      <c r="AB2994" s="624"/>
      <c r="AC2994" s="624"/>
      <c r="AD2994" s="624"/>
      <c r="AE2994" s="624"/>
      <c r="AF2994" s="624"/>
      <c r="AG2994" s="624"/>
      <c r="AH2994" s="624"/>
      <c r="AI2994" s="624"/>
      <c r="AJ2994" s="624"/>
      <c r="AK2994" s="624"/>
      <c r="AL2994" s="624"/>
      <c r="AM2994" s="624"/>
      <c r="AN2994" s="624"/>
      <c r="AO2994" s="624"/>
      <c r="AP2994" s="624"/>
      <c r="AQ2994" s="624"/>
      <c r="AR2994" s="624"/>
      <c r="AS2994" s="624"/>
      <c r="AT2994" s="624"/>
      <c r="AU2994" s="624"/>
      <c r="AV2994" s="624"/>
      <c r="AW2994" s="624"/>
      <c r="AX2994" s="624"/>
      <c r="AY2994" s="624"/>
      <c r="AZ2994" s="624"/>
      <c r="BA2994" s="624"/>
      <c r="BB2994" s="624"/>
      <c r="BC2994" s="624"/>
      <c r="BD2994" s="624"/>
      <c r="BE2994" s="624"/>
      <c r="BF2994" s="624"/>
      <c r="BG2994" s="624"/>
      <c r="BH2994" s="624"/>
      <c r="BI2994" s="624"/>
      <c r="BJ2994" s="624"/>
      <c r="BK2994" s="624"/>
      <c r="BL2994" s="624"/>
      <c r="BM2994" s="624"/>
      <c r="BN2994" s="624"/>
      <c r="BO2994" s="624"/>
      <c r="BP2994" s="624"/>
      <c r="BQ2994" s="624"/>
      <c r="BR2994" s="624"/>
      <c r="BS2994" s="624"/>
      <c r="BT2994" s="624"/>
      <c r="BU2994" s="624"/>
      <c r="BV2994" s="624"/>
      <c r="BW2994" s="624"/>
      <c r="BX2994" s="624"/>
      <c r="BY2994" s="624"/>
      <c r="BZ2994" s="624"/>
      <c r="CA2994" s="624"/>
      <c r="CB2994" s="624"/>
      <c r="CC2994" s="624"/>
      <c r="CD2994" s="624"/>
      <c r="CE2994" s="624"/>
      <c r="CF2994" s="624"/>
      <c r="CG2994" s="624"/>
      <c r="CH2994" s="624"/>
      <c r="CI2994" s="624"/>
      <c r="CJ2994" s="624"/>
      <c r="CK2994" s="624"/>
      <c r="CL2994" s="624"/>
      <c r="CM2994" s="624"/>
      <c r="CN2994" s="624"/>
      <c r="CO2994" s="624"/>
      <c r="CP2994" s="624"/>
      <c r="CQ2994" s="624"/>
      <c r="CR2994" s="624"/>
      <c r="CS2994" s="624"/>
      <c r="CT2994" s="624"/>
      <c r="CU2994" s="624"/>
      <c r="CV2994" s="624"/>
      <c r="CW2994" s="624"/>
      <c r="CX2994" s="624"/>
      <c r="CY2994" s="624"/>
      <c r="CZ2994" s="624"/>
      <c r="DA2994" s="624"/>
      <c r="DB2994" s="624"/>
      <c r="DC2994" s="624"/>
      <c r="DD2994" s="624"/>
      <c r="DE2994" s="624"/>
      <c r="DF2994" s="624"/>
      <c r="DG2994" s="624"/>
      <c r="DH2994" s="624"/>
      <c r="DI2994" s="624"/>
      <c r="DJ2994" s="624"/>
      <c r="DK2994" s="624"/>
      <c r="DL2994" s="624"/>
      <c r="DM2994" s="624"/>
      <c r="DN2994" s="624"/>
      <c r="DO2994" s="624"/>
      <c r="DP2994" s="624"/>
      <c r="DQ2994" s="624"/>
      <c r="DR2994" s="624"/>
      <c r="DS2994" s="624"/>
      <c r="DT2994" s="624"/>
      <c r="DU2994" s="624"/>
      <c r="DV2994" s="624"/>
      <c r="DW2994" s="624"/>
      <c r="DX2994" s="624"/>
      <c r="DY2994" s="624"/>
      <c r="DZ2994" s="624"/>
      <c r="EA2994" s="624"/>
      <c r="EB2994" s="624"/>
      <c r="EC2994" s="624"/>
      <c r="ED2994" s="624"/>
      <c r="EE2994" s="624"/>
      <c r="EF2994" s="624"/>
      <c r="EG2994" s="624"/>
      <c r="EH2994" s="624"/>
      <c r="EI2994" s="624"/>
      <c r="EJ2994" s="624"/>
      <c r="EK2994" s="624"/>
      <c r="EL2994" s="624"/>
      <c r="EM2994" s="624"/>
      <c r="EN2994" s="624"/>
      <c r="EO2994" s="624"/>
      <c r="EP2994" s="624"/>
      <c r="EQ2994" s="624"/>
    </row>
    <row r="2995" spans="1:147" s="560" customFormat="1">
      <c r="A2995" s="624"/>
      <c r="B2995" s="624"/>
      <c r="O2995" s="624"/>
      <c r="P2995" s="624"/>
      <c r="Q2995" s="624"/>
      <c r="R2995" s="624"/>
      <c r="S2995" s="624"/>
      <c r="T2995" s="624"/>
      <c r="U2995" s="624"/>
      <c r="V2995" s="624"/>
      <c r="W2995" s="624"/>
      <c r="X2995" s="624"/>
      <c r="Y2995" s="624"/>
      <c r="Z2995" s="624"/>
      <c r="AB2995" s="624"/>
      <c r="AC2995" s="624"/>
      <c r="AD2995" s="624"/>
      <c r="AE2995" s="624"/>
      <c r="AF2995" s="624"/>
      <c r="AG2995" s="624"/>
      <c r="AH2995" s="624"/>
      <c r="AI2995" s="624"/>
      <c r="AJ2995" s="624"/>
      <c r="AK2995" s="624"/>
      <c r="AL2995" s="624"/>
      <c r="AM2995" s="624"/>
      <c r="AN2995" s="624"/>
      <c r="AO2995" s="624"/>
      <c r="AP2995" s="624"/>
      <c r="AQ2995" s="624"/>
      <c r="AR2995" s="624"/>
      <c r="AS2995" s="624"/>
      <c r="AT2995" s="624"/>
      <c r="AU2995" s="624"/>
      <c r="AV2995" s="624"/>
      <c r="AW2995" s="624"/>
      <c r="AX2995" s="624"/>
      <c r="AY2995" s="624"/>
      <c r="AZ2995" s="624"/>
      <c r="BA2995" s="624"/>
      <c r="BB2995" s="624"/>
      <c r="BC2995" s="624"/>
      <c r="BD2995" s="624"/>
      <c r="BE2995" s="624"/>
      <c r="BF2995" s="624"/>
      <c r="BG2995" s="624"/>
      <c r="BH2995" s="624"/>
      <c r="BI2995" s="624"/>
      <c r="BJ2995" s="624"/>
      <c r="BK2995" s="624"/>
      <c r="BL2995" s="624"/>
      <c r="BM2995" s="624"/>
      <c r="BN2995" s="624"/>
      <c r="BO2995" s="624"/>
      <c r="BP2995" s="624"/>
      <c r="BQ2995" s="624"/>
      <c r="BR2995" s="624"/>
      <c r="BS2995" s="624"/>
      <c r="BT2995" s="624"/>
      <c r="BU2995" s="624"/>
      <c r="BV2995" s="624"/>
      <c r="BW2995" s="624"/>
      <c r="BX2995" s="624"/>
      <c r="BY2995" s="624"/>
      <c r="BZ2995" s="624"/>
      <c r="CA2995" s="624"/>
      <c r="CB2995" s="624"/>
      <c r="CC2995" s="624"/>
      <c r="CD2995" s="624"/>
      <c r="CE2995" s="624"/>
      <c r="CF2995" s="624"/>
      <c r="CG2995" s="624"/>
      <c r="CH2995" s="624"/>
      <c r="CI2995" s="624"/>
      <c r="CJ2995" s="624"/>
      <c r="CK2995" s="624"/>
      <c r="CL2995" s="624"/>
      <c r="CM2995" s="624"/>
      <c r="CN2995" s="624"/>
      <c r="CO2995" s="624"/>
      <c r="CP2995" s="624"/>
      <c r="CQ2995" s="624"/>
      <c r="CR2995" s="624"/>
      <c r="CS2995" s="624"/>
      <c r="CT2995" s="624"/>
      <c r="CU2995" s="624"/>
      <c r="CV2995" s="624"/>
      <c r="CW2995" s="624"/>
      <c r="CX2995" s="624"/>
      <c r="CY2995" s="624"/>
      <c r="CZ2995" s="624"/>
      <c r="DA2995" s="624"/>
      <c r="DB2995" s="624"/>
      <c r="DC2995" s="624"/>
      <c r="DD2995" s="624"/>
      <c r="DE2995" s="624"/>
      <c r="DF2995" s="624"/>
      <c r="DG2995" s="624"/>
      <c r="DH2995" s="624"/>
      <c r="DI2995" s="624"/>
      <c r="DJ2995" s="624"/>
      <c r="DK2995" s="624"/>
      <c r="DL2995" s="624"/>
      <c r="DM2995" s="624"/>
      <c r="DN2995" s="624"/>
      <c r="DO2995" s="624"/>
      <c r="DP2995" s="624"/>
      <c r="DQ2995" s="624"/>
      <c r="DR2995" s="624"/>
      <c r="DS2995" s="624"/>
      <c r="DT2995" s="624"/>
      <c r="DU2995" s="624"/>
      <c r="DV2995" s="624"/>
      <c r="DW2995" s="624"/>
      <c r="DX2995" s="624"/>
      <c r="DY2995" s="624"/>
      <c r="DZ2995" s="624"/>
      <c r="EA2995" s="624"/>
      <c r="EB2995" s="624"/>
      <c r="EC2995" s="624"/>
      <c r="ED2995" s="624"/>
      <c r="EE2995" s="624"/>
      <c r="EF2995" s="624"/>
      <c r="EG2995" s="624"/>
      <c r="EH2995" s="624"/>
      <c r="EI2995" s="624"/>
      <c r="EJ2995" s="624"/>
      <c r="EK2995" s="624"/>
      <c r="EL2995" s="624"/>
      <c r="EM2995" s="624"/>
      <c r="EN2995" s="624"/>
      <c r="EO2995" s="624"/>
      <c r="EP2995" s="624"/>
      <c r="EQ2995" s="624"/>
    </row>
    <row r="2996" spans="1:147" s="560" customFormat="1">
      <c r="A2996" s="624"/>
      <c r="B2996" s="624"/>
      <c r="O2996" s="624"/>
      <c r="P2996" s="624"/>
      <c r="Q2996" s="624"/>
      <c r="R2996" s="624"/>
      <c r="S2996" s="624"/>
      <c r="T2996" s="624"/>
      <c r="U2996" s="624"/>
      <c r="V2996" s="624"/>
      <c r="W2996" s="624"/>
      <c r="X2996" s="624"/>
      <c r="Y2996" s="624"/>
      <c r="Z2996" s="624"/>
      <c r="AB2996" s="624"/>
      <c r="AC2996" s="624"/>
      <c r="AD2996" s="624"/>
      <c r="AE2996" s="624"/>
      <c r="AF2996" s="624"/>
      <c r="AG2996" s="624"/>
      <c r="AH2996" s="624"/>
      <c r="AI2996" s="624"/>
      <c r="AJ2996" s="624"/>
      <c r="AK2996" s="624"/>
      <c r="AL2996" s="624"/>
      <c r="AM2996" s="624"/>
      <c r="AN2996" s="624"/>
      <c r="AO2996" s="624"/>
      <c r="AP2996" s="624"/>
      <c r="AQ2996" s="624"/>
      <c r="AR2996" s="624"/>
      <c r="AS2996" s="624"/>
      <c r="AT2996" s="624"/>
      <c r="AU2996" s="624"/>
      <c r="AV2996" s="624"/>
      <c r="AW2996" s="624"/>
      <c r="AX2996" s="624"/>
      <c r="AY2996" s="624"/>
      <c r="AZ2996" s="624"/>
      <c r="BA2996" s="624"/>
      <c r="BB2996" s="624"/>
      <c r="BC2996" s="624"/>
      <c r="BD2996" s="624"/>
      <c r="BE2996" s="624"/>
      <c r="BF2996" s="624"/>
      <c r="BG2996" s="624"/>
      <c r="BH2996" s="624"/>
      <c r="BI2996" s="624"/>
      <c r="BJ2996" s="624"/>
      <c r="BK2996" s="624"/>
      <c r="BL2996" s="624"/>
      <c r="BM2996" s="624"/>
      <c r="BN2996" s="624"/>
      <c r="BO2996" s="624"/>
      <c r="BP2996" s="624"/>
      <c r="BQ2996" s="624"/>
      <c r="BR2996" s="624"/>
      <c r="BS2996" s="624"/>
      <c r="BT2996" s="624"/>
      <c r="BU2996" s="624"/>
      <c r="BV2996" s="624"/>
      <c r="BW2996" s="624"/>
      <c r="BX2996" s="624"/>
      <c r="BY2996" s="624"/>
      <c r="BZ2996" s="624"/>
      <c r="CA2996" s="624"/>
      <c r="CB2996" s="624"/>
      <c r="CC2996" s="624"/>
      <c r="CD2996" s="624"/>
      <c r="CE2996" s="624"/>
      <c r="CF2996" s="624"/>
      <c r="CG2996" s="624"/>
      <c r="CH2996" s="624"/>
      <c r="CI2996" s="624"/>
      <c r="CJ2996" s="624"/>
      <c r="CK2996" s="624"/>
      <c r="CL2996" s="624"/>
      <c r="CM2996" s="624"/>
      <c r="CN2996" s="624"/>
      <c r="CO2996" s="624"/>
      <c r="CP2996" s="624"/>
      <c r="CQ2996" s="624"/>
      <c r="CR2996" s="624"/>
      <c r="CS2996" s="624"/>
      <c r="CT2996" s="624"/>
      <c r="CU2996" s="624"/>
      <c r="CV2996" s="624"/>
      <c r="CW2996" s="624"/>
      <c r="CX2996" s="624"/>
      <c r="CY2996" s="624"/>
      <c r="CZ2996" s="624"/>
      <c r="DA2996" s="624"/>
      <c r="DB2996" s="624"/>
      <c r="DC2996" s="624"/>
      <c r="DD2996" s="624"/>
      <c r="DE2996" s="624"/>
      <c r="DF2996" s="624"/>
      <c r="DG2996" s="624"/>
      <c r="DH2996" s="624"/>
      <c r="DI2996" s="624"/>
      <c r="DJ2996" s="624"/>
      <c r="DK2996" s="624"/>
      <c r="DL2996" s="624"/>
      <c r="DM2996" s="624"/>
      <c r="DN2996" s="624"/>
      <c r="DO2996" s="624"/>
      <c r="DP2996" s="624"/>
      <c r="DQ2996" s="624"/>
      <c r="DR2996" s="624"/>
      <c r="DS2996" s="624"/>
      <c r="DT2996" s="624"/>
      <c r="DU2996" s="624"/>
      <c r="DV2996" s="624"/>
      <c r="DW2996" s="624"/>
      <c r="DX2996" s="624"/>
      <c r="DY2996" s="624"/>
      <c r="DZ2996" s="624"/>
      <c r="EA2996" s="624"/>
      <c r="EB2996" s="624"/>
      <c r="EC2996" s="624"/>
      <c r="ED2996" s="624"/>
      <c r="EE2996" s="624"/>
      <c r="EF2996" s="624"/>
      <c r="EG2996" s="624"/>
      <c r="EH2996" s="624"/>
      <c r="EI2996" s="624"/>
      <c r="EJ2996" s="624"/>
      <c r="EK2996" s="624"/>
      <c r="EL2996" s="624"/>
      <c r="EM2996" s="624"/>
      <c r="EN2996" s="624"/>
      <c r="EO2996" s="624"/>
      <c r="EP2996" s="624"/>
      <c r="EQ2996" s="624"/>
    </row>
    <row r="2997" spans="1:147" s="560" customFormat="1">
      <c r="A2997" s="624"/>
      <c r="B2997" s="624"/>
      <c r="O2997" s="624"/>
      <c r="P2997" s="624"/>
      <c r="Q2997" s="624"/>
      <c r="R2997" s="624"/>
      <c r="S2997" s="624"/>
      <c r="T2997" s="624"/>
      <c r="U2997" s="624"/>
      <c r="V2997" s="624"/>
      <c r="W2997" s="624"/>
      <c r="X2997" s="624"/>
      <c r="Y2997" s="624"/>
      <c r="Z2997" s="624"/>
      <c r="AB2997" s="624"/>
      <c r="AC2997" s="624"/>
      <c r="AD2997" s="624"/>
      <c r="AE2997" s="624"/>
      <c r="AF2997" s="624"/>
      <c r="AG2997" s="624"/>
      <c r="AH2997" s="624"/>
      <c r="AI2997" s="624"/>
      <c r="AJ2997" s="624"/>
      <c r="AK2997" s="624"/>
      <c r="AL2997" s="624"/>
      <c r="AM2997" s="624"/>
      <c r="AN2997" s="624"/>
      <c r="AO2997" s="624"/>
      <c r="AP2997" s="624"/>
      <c r="AQ2997" s="624"/>
      <c r="AR2997" s="624"/>
      <c r="AS2997" s="624"/>
      <c r="AT2997" s="624"/>
      <c r="AU2997" s="624"/>
      <c r="AV2997" s="624"/>
      <c r="AW2997" s="624"/>
      <c r="AX2997" s="624"/>
      <c r="AY2997" s="624"/>
      <c r="AZ2997" s="624"/>
      <c r="BA2997" s="624"/>
      <c r="BB2997" s="624"/>
      <c r="BC2997" s="624"/>
      <c r="BD2997" s="624"/>
      <c r="BE2997" s="624"/>
      <c r="BF2997" s="624"/>
      <c r="BG2997" s="624"/>
      <c r="BH2997" s="624"/>
      <c r="BI2997" s="624"/>
      <c r="BJ2997" s="624"/>
      <c r="BK2997" s="624"/>
      <c r="BL2997" s="624"/>
      <c r="BM2997" s="624"/>
      <c r="BN2997" s="624"/>
      <c r="BO2997" s="624"/>
      <c r="BP2997" s="624"/>
      <c r="BQ2997" s="624"/>
      <c r="BR2997" s="624"/>
      <c r="BS2997" s="624"/>
      <c r="BT2997" s="624"/>
      <c r="BU2997" s="624"/>
      <c r="BV2997" s="624"/>
      <c r="BW2997" s="624"/>
      <c r="BX2997" s="624"/>
      <c r="BY2997" s="624"/>
      <c r="BZ2997" s="624"/>
      <c r="CA2997" s="624"/>
      <c r="CB2997" s="624"/>
      <c r="CC2997" s="624"/>
      <c r="CD2997" s="624"/>
      <c r="CE2997" s="624"/>
      <c r="CF2997" s="624"/>
      <c r="CG2997" s="624"/>
      <c r="CH2997" s="624"/>
      <c r="CI2997" s="624"/>
      <c r="CJ2997" s="624"/>
      <c r="CK2997" s="624"/>
      <c r="CL2997" s="624"/>
      <c r="CM2997" s="624"/>
      <c r="CN2997" s="624"/>
      <c r="CO2997" s="624"/>
      <c r="CP2997" s="624"/>
      <c r="CQ2997" s="624"/>
      <c r="CR2997" s="624"/>
      <c r="CS2997" s="624"/>
      <c r="CT2997" s="624"/>
      <c r="CU2997" s="624"/>
      <c r="CV2997" s="624"/>
      <c r="CW2997" s="624"/>
      <c r="CX2997" s="624"/>
      <c r="CY2997" s="624"/>
      <c r="CZ2997" s="624"/>
      <c r="DA2997" s="624"/>
      <c r="DB2997" s="624"/>
      <c r="DC2997" s="624"/>
      <c r="DD2997" s="624"/>
      <c r="DE2997" s="624"/>
      <c r="DF2997" s="624"/>
      <c r="DG2997" s="624"/>
      <c r="DH2997" s="624"/>
      <c r="DI2997" s="624"/>
      <c r="DJ2997" s="624"/>
      <c r="DK2997" s="624"/>
      <c r="DL2997" s="624"/>
      <c r="DM2997" s="624"/>
      <c r="DN2997" s="624"/>
      <c r="DO2997" s="624"/>
      <c r="DP2997" s="624"/>
      <c r="DQ2997" s="624"/>
      <c r="DR2997" s="624"/>
      <c r="DS2997" s="624"/>
      <c r="DT2997" s="624"/>
      <c r="DU2997" s="624"/>
      <c r="DV2997" s="624"/>
      <c r="DW2997" s="624"/>
      <c r="DX2997" s="624"/>
      <c r="DY2997" s="624"/>
      <c r="DZ2997" s="624"/>
      <c r="EA2997" s="624"/>
      <c r="EB2997" s="624"/>
      <c r="EC2997" s="624"/>
      <c r="ED2997" s="624"/>
      <c r="EE2997" s="624"/>
      <c r="EF2997" s="624"/>
      <c r="EG2997" s="624"/>
      <c r="EH2997" s="624"/>
      <c r="EI2997" s="624"/>
      <c r="EJ2997" s="624"/>
      <c r="EK2997" s="624"/>
      <c r="EL2997" s="624"/>
      <c r="EM2997" s="624"/>
      <c r="EN2997" s="624"/>
      <c r="EO2997" s="624"/>
      <c r="EP2997" s="624"/>
      <c r="EQ2997" s="624"/>
    </row>
    <row r="2998" spans="1:147" s="560" customFormat="1">
      <c r="A2998" s="624"/>
      <c r="B2998" s="624"/>
      <c r="O2998" s="624"/>
      <c r="P2998" s="624"/>
      <c r="Q2998" s="624"/>
      <c r="R2998" s="624"/>
      <c r="S2998" s="624"/>
      <c r="T2998" s="624"/>
      <c r="U2998" s="624"/>
      <c r="V2998" s="624"/>
      <c r="W2998" s="624"/>
      <c r="X2998" s="624"/>
      <c r="Y2998" s="624"/>
      <c r="Z2998" s="624"/>
      <c r="AB2998" s="624"/>
      <c r="AC2998" s="624"/>
      <c r="AD2998" s="624"/>
      <c r="AE2998" s="624"/>
      <c r="AF2998" s="624"/>
      <c r="AG2998" s="624"/>
      <c r="AH2998" s="624"/>
      <c r="AI2998" s="624"/>
      <c r="AJ2998" s="624"/>
      <c r="AK2998" s="624"/>
      <c r="AL2998" s="624"/>
      <c r="AM2998" s="624"/>
      <c r="AN2998" s="624"/>
      <c r="AO2998" s="624"/>
      <c r="AP2998" s="624"/>
      <c r="AQ2998" s="624"/>
      <c r="AR2998" s="624"/>
      <c r="AS2998" s="624"/>
      <c r="AT2998" s="624"/>
      <c r="AU2998" s="624"/>
      <c r="AV2998" s="624"/>
      <c r="AW2998" s="624"/>
      <c r="AX2998" s="624"/>
      <c r="AY2998" s="624"/>
      <c r="AZ2998" s="624"/>
      <c r="BA2998" s="624"/>
      <c r="BB2998" s="624"/>
      <c r="BC2998" s="624"/>
      <c r="BD2998" s="624"/>
      <c r="BE2998" s="624"/>
      <c r="BF2998" s="624"/>
      <c r="BG2998" s="624"/>
      <c r="BH2998" s="624"/>
      <c r="BI2998" s="624"/>
      <c r="BJ2998" s="624"/>
      <c r="BK2998" s="624"/>
      <c r="BL2998" s="624"/>
      <c r="BM2998" s="624"/>
      <c r="BN2998" s="624"/>
      <c r="BO2998" s="624"/>
      <c r="BP2998" s="624"/>
      <c r="BQ2998" s="624"/>
      <c r="BR2998" s="624"/>
      <c r="BS2998" s="624"/>
      <c r="BT2998" s="624"/>
      <c r="BU2998" s="624"/>
      <c r="BV2998" s="624"/>
      <c r="BW2998" s="624"/>
      <c r="BX2998" s="624"/>
      <c r="BY2998" s="624"/>
      <c r="BZ2998" s="624"/>
      <c r="CA2998" s="624"/>
      <c r="CB2998" s="624"/>
      <c r="CC2998" s="624"/>
      <c r="CD2998" s="624"/>
      <c r="CE2998" s="624"/>
      <c r="CF2998" s="624"/>
      <c r="CG2998" s="624"/>
      <c r="CH2998" s="624"/>
      <c r="CI2998" s="624"/>
      <c r="CJ2998" s="624"/>
      <c r="CK2998" s="624"/>
      <c r="CL2998" s="624"/>
      <c r="CM2998" s="624"/>
      <c r="CN2998" s="624"/>
      <c r="CO2998" s="624"/>
      <c r="CP2998" s="624"/>
      <c r="CQ2998" s="624"/>
      <c r="CR2998" s="624"/>
      <c r="CS2998" s="624"/>
      <c r="CT2998" s="624"/>
      <c r="CU2998" s="624"/>
      <c r="CV2998" s="624"/>
      <c r="CW2998" s="624"/>
      <c r="CX2998" s="624"/>
      <c r="CY2998" s="624"/>
      <c r="CZ2998" s="624"/>
      <c r="DA2998" s="624"/>
      <c r="DB2998" s="624"/>
      <c r="DC2998" s="624"/>
      <c r="DD2998" s="624"/>
      <c r="DE2998" s="624"/>
      <c r="DF2998" s="624"/>
      <c r="DG2998" s="624"/>
      <c r="DH2998" s="624"/>
      <c r="DI2998" s="624"/>
      <c r="DJ2998" s="624"/>
      <c r="DK2998" s="624"/>
      <c r="DL2998" s="624"/>
      <c r="DM2998" s="624"/>
      <c r="DN2998" s="624"/>
      <c r="DO2998" s="624"/>
      <c r="DP2998" s="624"/>
      <c r="DQ2998" s="624"/>
      <c r="DR2998" s="624"/>
      <c r="DS2998" s="624"/>
      <c r="DT2998" s="624"/>
      <c r="DU2998" s="624"/>
      <c r="DV2998" s="624"/>
      <c r="DW2998" s="624"/>
      <c r="DX2998" s="624"/>
      <c r="DY2998" s="624"/>
      <c r="DZ2998" s="624"/>
      <c r="EA2998" s="624"/>
      <c r="EB2998" s="624"/>
      <c r="EC2998" s="624"/>
      <c r="ED2998" s="624"/>
      <c r="EE2998" s="624"/>
      <c r="EF2998" s="624"/>
      <c r="EG2998" s="624"/>
      <c r="EH2998" s="624"/>
      <c r="EI2998" s="624"/>
      <c r="EJ2998" s="624"/>
      <c r="EK2998" s="624"/>
      <c r="EL2998" s="624"/>
      <c r="EM2998" s="624"/>
      <c r="EN2998" s="624"/>
      <c r="EO2998" s="624"/>
      <c r="EP2998" s="624"/>
      <c r="EQ2998" s="624"/>
    </row>
    <row r="2999" spans="1:147" s="560" customFormat="1">
      <c r="A2999" s="624"/>
      <c r="B2999" s="624"/>
      <c r="O2999" s="624"/>
      <c r="P2999" s="624"/>
      <c r="Q2999" s="624"/>
      <c r="R2999" s="624"/>
      <c r="S2999" s="624"/>
      <c r="T2999" s="624"/>
      <c r="U2999" s="624"/>
      <c r="V2999" s="624"/>
      <c r="W2999" s="624"/>
      <c r="X2999" s="624"/>
      <c r="Y2999" s="624"/>
      <c r="Z2999" s="624"/>
      <c r="AB2999" s="624"/>
      <c r="AC2999" s="624"/>
      <c r="AD2999" s="624"/>
      <c r="AE2999" s="624"/>
      <c r="AF2999" s="624"/>
      <c r="AG2999" s="624"/>
      <c r="AH2999" s="624"/>
      <c r="AI2999" s="624"/>
      <c r="AJ2999" s="624"/>
      <c r="AK2999" s="624"/>
      <c r="AL2999" s="624"/>
      <c r="AM2999" s="624"/>
      <c r="AN2999" s="624"/>
      <c r="AO2999" s="624"/>
      <c r="AP2999" s="624"/>
      <c r="AQ2999" s="624"/>
      <c r="AR2999" s="624"/>
      <c r="AS2999" s="624"/>
      <c r="AT2999" s="624"/>
      <c r="AU2999" s="624"/>
      <c r="AV2999" s="624"/>
      <c r="AW2999" s="624"/>
      <c r="AX2999" s="624"/>
      <c r="AY2999" s="624"/>
      <c r="AZ2999" s="624"/>
      <c r="BA2999" s="624"/>
      <c r="BB2999" s="624"/>
      <c r="BC2999" s="624"/>
      <c r="BD2999" s="624"/>
      <c r="BE2999" s="624"/>
      <c r="BF2999" s="624"/>
      <c r="BG2999" s="624"/>
      <c r="BH2999" s="624"/>
      <c r="BI2999" s="624"/>
      <c r="BJ2999" s="624"/>
      <c r="BK2999" s="624"/>
      <c r="BL2999" s="624"/>
      <c r="BM2999" s="624"/>
      <c r="BN2999" s="624"/>
      <c r="BO2999" s="624"/>
      <c r="BP2999" s="624"/>
      <c r="BQ2999" s="624"/>
      <c r="BR2999" s="624"/>
      <c r="BS2999" s="624"/>
      <c r="BT2999" s="624"/>
      <c r="BU2999" s="624"/>
      <c r="BV2999" s="624"/>
      <c r="BW2999" s="624"/>
      <c r="BX2999" s="624"/>
      <c r="BY2999" s="624"/>
      <c r="BZ2999" s="624"/>
      <c r="CA2999" s="624"/>
      <c r="CB2999" s="624"/>
      <c r="CC2999" s="624"/>
      <c r="CD2999" s="624"/>
      <c r="CE2999" s="624"/>
      <c r="CF2999" s="624"/>
      <c r="CG2999" s="624"/>
      <c r="CH2999" s="624"/>
      <c r="CI2999" s="624"/>
      <c r="CJ2999" s="624"/>
      <c r="CK2999" s="624"/>
      <c r="CL2999" s="624"/>
      <c r="CM2999" s="624"/>
      <c r="CN2999" s="624"/>
      <c r="CO2999" s="624"/>
      <c r="CP2999" s="624"/>
      <c r="CQ2999" s="624"/>
      <c r="CR2999" s="624"/>
      <c r="CS2999" s="624"/>
      <c r="CT2999" s="624"/>
      <c r="CU2999" s="624"/>
      <c r="CV2999" s="624"/>
      <c r="CW2999" s="624"/>
      <c r="CX2999" s="624"/>
      <c r="CY2999" s="624"/>
      <c r="CZ2999" s="624"/>
      <c r="DA2999" s="624"/>
      <c r="DB2999" s="624"/>
      <c r="DC2999" s="624"/>
      <c r="DD2999" s="624"/>
      <c r="DE2999" s="624"/>
      <c r="DF2999" s="624"/>
      <c r="DG2999" s="624"/>
      <c r="DH2999" s="624"/>
      <c r="DI2999" s="624"/>
      <c r="DJ2999" s="624"/>
      <c r="DK2999" s="624"/>
      <c r="DL2999" s="624"/>
      <c r="DM2999" s="624"/>
      <c r="DN2999" s="624"/>
      <c r="DO2999" s="624"/>
      <c r="DP2999" s="624"/>
      <c r="DQ2999" s="624"/>
      <c r="DR2999" s="624"/>
      <c r="DS2999" s="624"/>
      <c r="DT2999" s="624"/>
      <c r="DU2999" s="624"/>
      <c r="DV2999" s="624"/>
      <c r="DW2999" s="624"/>
      <c r="DX2999" s="624"/>
      <c r="DY2999" s="624"/>
      <c r="DZ2999" s="624"/>
      <c r="EA2999" s="624"/>
      <c r="EB2999" s="624"/>
      <c r="EC2999" s="624"/>
      <c r="ED2999" s="624"/>
      <c r="EE2999" s="624"/>
      <c r="EF2999" s="624"/>
      <c r="EG2999" s="624"/>
      <c r="EH2999" s="624"/>
      <c r="EI2999" s="624"/>
      <c r="EJ2999" s="624"/>
      <c r="EK2999" s="624"/>
      <c r="EL2999" s="624"/>
      <c r="EM2999" s="624"/>
      <c r="EN2999" s="624"/>
      <c r="EO2999" s="624"/>
      <c r="EP2999" s="624"/>
      <c r="EQ2999" s="624"/>
    </row>
    <row r="3000" spans="1:147" s="560" customFormat="1">
      <c r="A3000" s="624"/>
      <c r="B3000" s="624"/>
      <c r="O3000" s="624"/>
      <c r="P3000" s="624"/>
      <c r="Q3000" s="624"/>
      <c r="R3000" s="624"/>
      <c r="S3000" s="624"/>
      <c r="T3000" s="624"/>
      <c r="U3000" s="624"/>
      <c r="V3000" s="624"/>
      <c r="W3000" s="624"/>
      <c r="X3000" s="624"/>
      <c r="Y3000" s="624"/>
      <c r="Z3000" s="624"/>
      <c r="AB3000" s="624"/>
      <c r="AC3000" s="624"/>
      <c r="AD3000" s="624"/>
      <c r="AE3000" s="624"/>
      <c r="AF3000" s="624"/>
      <c r="AG3000" s="624"/>
      <c r="AH3000" s="624"/>
      <c r="AI3000" s="624"/>
      <c r="AJ3000" s="624"/>
      <c r="AK3000" s="624"/>
      <c r="AL3000" s="624"/>
      <c r="AM3000" s="624"/>
      <c r="AN3000" s="624"/>
      <c r="AO3000" s="624"/>
      <c r="AP3000" s="624"/>
      <c r="AQ3000" s="624"/>
      <c r="AR3000" s="624"/>
      <c r="AS3000" s="624"/>
      <c r="AT3000" s="624"/>
      <c r="AU3000" s="624"/>
      <c r="AV3000" s="624"/>
      <c r="AW3000" s="624"/>
      <c r="AX3000" s="624"/>
      <c r="AY3000" s="624"/>
      <c r="AZ3000" s="624"/>
      <c r="BA3000" s="624"/>
      <c r="BB3000" s="624"/>
      <c r="BC3000" s="624"/>
      <c r="BD3000" s="624"/>
      <c r="BE3000" s="624"/>
      <c r="BF3000" s="624"/>
      <c r="BG3000" s="624"/>
      <c r="BH3000" s="624"/>
      <c r="BI3000" s="624"/>
      <c r="BJ3000" s="624"/>
      <c r="BK3000" s="624"/>
      <c r="BL3000" s="624"/>
      <c r="BM3000" s="624"/>
      <c r="BN3000" s="624"/>
      <c r="BO3000" s="624"/>
      <c r="BP3000" s="624"/>
      <c r="BQ3000" s="624"/>
      <c r="BR3000" s="624"/>
      <c r="BS3000" s="624"/>
      <c r="BT3000" s="624"/>
      <c r="BU3000" s="624"/>
      <c r="BV3000" s="624"/>
      <c r="BW3000" s="624"/>
      <c r="BX3000" s="624"/>
      <c r="BY3000" s="624"/>
      <c r="BZ3000" s="624"/>
      <c r="CA3000" s="624"/>
      <c r="CB3000" s="624"/>
      <c r="CC3000" s="624"/>
      <c r="CD3000" s="624"/>
      <c r="CE3000" s="624"/>
      <c r="CF3000" s="624"/>
      <c r="CG3000" s="624"/>
      <c r="CH3000" s="624"/>
      <c r="CI3000" s="624"/>
      <c r="CJ3000" s="624"/>
      <c r="CK3000" s="624"/>
      <c r="CL3000" s="624"/>
      <c r="CM3000" s="624"/>
      <c r="CN3000" s="624"/>
      <c r="CO3000" s="624"/>
      <c r="CP3000" s="624"/>
      <c r="CQ3000" s="624"/>
      <c r="CR3000" s="624"/>
      <c r="CS3000" s="624"/>
      <c r="CT3000" s="624"/>
      <c r="CU3000" s="624"/>
      <c r="CV3000" s="624"/>
      <c r="CW3000" s="624"/>
      <c r="CX3000" s="624"/>
      <c r="CY3000" s="624"/>
      <c r="CZ3000" s="624"/>
      <c r="DA3000" s="624"/>
      <c r="DB3000" s="624"/>
      <c r="DC3000" s="624"/>
      <c r="DD3000" s="624"/>
      <c r="DE3000" s="624"/>
      <c r="DF3000" s="624"/>
      <c r="DG3000" s="624"/>
      <c r="DH3000" s="624"/>
      <c r="DI3000" s="624"/>
      <c r="DJ3000" s="624"/>
      <c r="DK3000" s="624"/>
      <c r="DL3000" s="624"/>
      <c r="DM3000" s="624"/>
      <c r="DN3000" s="624"/>
      <c r="DO3000" s="624"/>
      <c r="DP3000" s="624"/>
      <c r="DQ3000" s="624"/>
      <c r="DR3000" s="624"/>
      <c r="DS3000" s="624"/>
      <c r="DT3000" s="624"/>
      <c r="DU3000" s="624"/>
      <c r="DV3000" s="624"/>
      <c r="DW3000" s="624"/>
      <c r="DX3000" s="624"/>
      <c r="DY3000" s="624"/>
      <c r="DZ3000" s="624"/>
      <c r="EA3000" s="624"/>
      <c r="EB3000" s="624"/>
      <c r="EC3000" s="624"/>
      <c r="ED3000" s="624"/>
      <c r="EE3000" s="624"/>
      <c r="EF3000" s="624"/>
      <c r="EG3000" s="624"/>
      <c r="EH3000" s="624"/>
      <c r="EI3000" s="624"/>
      <c r="EJ3000" s="624"/>
      <c r="EK3000" s="624"/>
      <c r="EL3000" s="624"/>
      <c r="EM3000" s="624"/>
      <c r="EN3000" s="624"/>
      <c r="EO3000" s="624"/>
      <c r="EP3000" s="624"/>
      <c r="EQ3000" s="624"/>
    </row>
    <row r="3001" spans="1:147" s="560" customFormat="1">
      <c r="A3001" s="624"/>
      <c r="B3001" s="624"/>
      <c r="O3001" s="624"/>
      <c r="P3001" s="624"/>
      <c r="Q3001" s="624"/>
      <c r="R3001" s="624"/>
      <c r="S3001" s="624"/>
      <c r="T3001" s="624"/>
      <c r="U3001" s="624"/>
      <c r="V3001" s="624"/>
      <c r="W3001" s="624"/>
      <c r="X3001" s="624"/>
      <c r="Y3001" s="624"/>
      <c r="Z3001" s="624"/>
      <c r="AB3001" s="624"/>
      <c r="AC3001" s="624"/>
      <c r="AD3001" s="624"/>
      <c r="AE3001" s="624"/>
      <c r="AF3001" s="624"/>
      <c r="AG3001" s="624"/>
      <c r="AH3001" s="624"/>
      <c r="AI3001" s="624"/>
      <c r="AJ3001" s="624"/>
      <c r="AK3001" s="624"/>
      <c r="AL3001" s="624"/>
      <c r="AM3001" s="624"/>
      <c r="AN3001" s="624"/>
      <c r="AO3001" s="624"/>
      <c r="AP3001" s="624"/>
      <c r="AQ3001" s="624"/>
      <c r="AR3001" s="624"/>
      <c r="AS3001" s="624"/>
      <c r="AT3001" s="624"/>
      <c r="AU3001" s="624"/>
      <c r="AV3001" s="624"/>
      <c r="AW3001" s="624"/>
      <c r="AX3001" s="624"/>
      <c r="AY3001" s="624"/>
      <c r="AZ3001" s="624"/>
      <c r="BA3001" s="624"/>
      <c r="BB3001" s="624"/>
      <c r="BC3001" s="624"/>
      <c r="BD3001" s="624"/>
      <c r="BE3001" s="624"/>
      <c r="BF3001" s="624"/>
      <c r="BG3001" s="624"/>
      <c r="BH3001" s="624"/>
      <c r="BI3001" s="624"/>
      <c r="BJ3001" s="624"/>
      <c r="BK3001" s="624"/>
      <c r="BL3001" s="624"/>
      <c r="BM3001" s="624"/>
      <c r="BN3001" s="624"/>
      <c r="BO3001" s="624"/>
      <c r="BP3001" s="624"/>
      <c r="BQ3001" s="624"/>
      <c r="BR3001" s="624"/>
      <c r="BS3001" s="624"/>
      <c r="BT3001" s="624"/>
      <c r="BU3001" s="624"/>
      <c r="BV3001" s="624"/>
      <c r="BW3001" s="624"/>
      <c r="BX3001" s="624"/>
      <c r="BY3001" s="624"/>
      <c r="BZ3001" s="624"/>
      <c r="CA3001" s="624"/>
      <c r="CB3001" s="624"/>
      <c r="CC3001" s="624"/>
      <c r="CD3001" s="624"/>
      <c r="CE3001" s="624"/>
      <c r="CF3001" s="624"/>
      <c r="CG3001" s="624"/>
      <c r="CH3001" s="624"/>
      <c r="CI3001" s="624"/>
      <c r="CJ3001" s="624"/>
      <c r="CK3001" s="624"/>
      <c r="CL3001" s="624"/>
      <c r="CM3001" s="624"/>
      <c r="CN3001" s="624"/>
      <c r="CO3001" s="624"/>
      <c r="CP3001" s="624"/>
      <c r="CQ3001" s="624"/>
      <c r="CR3001" s="624"/>
      <c r="CS3001" s="624"/>
      <c r="CT3001" s="624"/>
      <c r="CU3001" s="624"/>
      <c r="CV3001" s="624"/>
      <c r="CW3001" s="624"/>
      <c r="CX3001" s="624"/>
      <c r="CY3001" s="624"/>
      <c r="CZ3001" s="624"/>
      <c r="DA3001" s="624"/>
      <c r="DB3001" s="624"/>
      <c r="DC3001" s="624"/>
      <c r="DD3001" s="624"/>
      <c r="DE3001" s="624"/>
      <c r="DF3001" s="624"/>
      <c r="DG3001" s="624"/>
      <c r="DH3001" s="624"/>
      <c r="DI3001" s="624"/>
      <c r="DJ3001" s="624"/>
      <c r="DK3001" s="624"/>
      <c r="DL3001" s="624"/>
      <c r="DM3001" s="624"/>
      <c r="DN3001" s="624"/>
      <c r="DO3001" s="624"/>
      <c r="DP3001" s="624"/>
      <c r="DQ3001" s="624"/>
      <c r="DR3001" s="624"/>
      <c r="DS3001" s="624"/>
      <c r="DT3001" s="624"/>
      <c r="DU3001" s="624"/>
      <c r="DV3001" s="624"/>
      <c r="DW3001" s="624"/>
      <c r="DX3001" s="624"/>
      <c r="DY3001" s="624"/>
      <c r="DZ3001" s="624"/>
      <c r="EA3001" s="624"/>
      <c r="EB3001" s="624"/>
      <c r="EC3001" s="624"/>
      <c r="ED3001" s="624"/>
      <c r="EE3001" s="624"/>
      <c r="EF3001" s="624"/>
      <c r="EG3001" s="624"/>
      <c r="EH3001" s="624"/>
      <c r="EI3001" s="624"/>
      <c r="EJ3001" s="624"/>
      <c r="EK3001" s="624"/>
      <c r="EL3001" s="624"/>
      <c r="EM3001" s="624"/>
      <c r="EN3001" s="624"/>
      <c r="EO3001" s="624"/>
      <c r="EP3001" s="624"/>
      <c r="EQ3001" s="624"/>
    </row>
    <row r="3002" spans="1:147" s="560" customFormat="1">
      <c r="A3002" s="624"/>
      <c r="B3002" s="624"/>
      <c r="O3002" s="624"/>
      <c r="P3002" s="624"/>
      <c r="Q3002" s="624"/>
      <c r="R3002" s="624"/>
      <c r="S3002" s="624"/>
      <c r="T3002" s="624"/>
      <c r="U3002" s="624"/>
      <c r="V3002" s="624"/>
      <c r="W3002" s="624"/>
      <c r="X3002" s="624"/>
      <c r="Y3002" s="624"/>
      <c r="Z3002" s="624"/>
      <c r="AB3002" s="624"/>
      <c r="AC3002" s="624"/>
      <c r="AD3002" s="624"/>
      <c r="AE3002" s="624"/>
      <c r="AF3002" s="624"/>
      <c r="AG3002" s="624"/>
      <c r="AH3002" s="624"/>
      <c r="AI3002" s="624"/>
      <c r="AJ3002" s="624"/>
      <c r="AK3002" s="624"/>
      <c r="AL3002" s="624"/>
      <c r="AM3002" s="624"/>
      <c r="AN3002" s="624"/>
      <c r="AO3002" s="624"/>
      <c r="AP3002" s="624"/>
      <c r="AQ3002" s="624"/>
      <c r="AR3002" s="624"/>
      <c r="AS3002" s="624"/>
      <c r="AT3002" s="624"/>
      <c r="AU3002" s="624"/>
      <c r="AV3002" s="624"/>
      <c r="AW3002" s="624"/>
      <c r="AX3002" s="624"/>
      <c r="AY3002" s="624"/>
      <c r="AZ3002" s="624"/>
      <c r="BA3002" s="624"/>
      <c r="BB3002" s="624"/>
      <c r="BC3002" s="624"/>
      <c r="BD3002" s="624"/>
      <c r="BE3002" s="624"/>
      <c r="BF3002" s="624"/>
      <c r="BG3002" s="624"/>
      <c r="BH3002" s="624"/>
      <c r="BI3002" s="624"/>
      <c r="BJ3002" s="624"/>
      <c r="BK3002" s="624"/>
      <c r="BL3002" s="624"/>
      <c r="BM3002" s="624"/>
      <c r="BN3002" s="624"/>
      <c r="BO3002" s="624"/>
      <c r="BP3002" s="624"/>
      <c r="BQ3002" s="624"/>
      <c r="BR3002" s="624"/>
      <c r="BS3002" s="624"/>
      <c r="BT3002" s="624"/>
      <c r="BU3002" s="624"/>
      <c r="BV3002" s="624"/>
      <c r="BW3002" s="624"/>
      <c r="BX3002" s="624"/>
      <c r="BY3002" s="624"/>
      <c r="BZ3002" s="624"/>
      <c r="CA3002" s="624"/>
      <c r="CB3002" s="624"/>
      <c r="CC3002" s="624"/>
      <c r="CD3002" s="624"/>
      <c r="CE3002" s="624"/>
      <c r="CF3002" s="624"/>
      <c r="CG3002" s="624"/>
      <c r="CH3002" s="624"/>
      <c r="CI3002" s="624"/>
      <c r="CJ3002" s="624"/>
      <c r="CK3002" s="624"/>
      <c r="CL3002" s="624"/>
      <c r="CM3002" s="624"/>
      <c r="CN3002" s="624"/>
      <c r="CO3002" s="624"/>
      <c r="CP3002" s="624"/>
      <c r="CQ3002" s="624"/>
      <c r="CR3002" s="624"/>
      <c r="CS3002" s="624"/>
      <c r="CT3002" s="624"/>
      <c r="CU3002" s="624"/>
      <c r="CV3002" s="624"/>
      <c r="CW3002" s="624"/>
      <c r="CX3002" s="624"/>
      <c r="CY3002" s="624"/>
      <c r="CZ3002" s="624"/>
      <c r="DA3002" s="624"/>
      <c r="DB3002" s="624"/>
      <c r="DC3002" s="624"/>
      <c r="DD3002" s="624"/>
      <c r="DE3002" s="624"/>
      <c r="DF3002" s="624"/>
      <c r="DG3002" s="624"/>
      <c r="DH3002" s="624"/>
      <c r="DI3002" s="624"/>
      <c r="DJ3002" s="624"/>
      <c r="DK3002" s="624"/>
      <c r="DL3002" s="624"/>
      <c r="DM3002" s="624"/>
      <c r="DN3002" s="624"/>
      <c r="DO3002" s="624"/>
      <c r="DP3002" s="624"/>
      <c r="DQ3002" s="624"/>
      <c r="DR3002" s="624"/>
      <c r="DS3002" s="624"/>
      <c r="DT3002" s="624"/>
      <c r="DU3002" s="624"/>
      <c r="DV3002" s="624"/>
      <c r="DW3002" s="624"/>
      <c r="DX3002" s="624"/>
      <c r="DY3002" s="624"/>
      <c r="DZ3002" s="624"/>
      <c r="EA3002" s="624"/>
      <c r="EB3002" s="624"/>
      <c r="EC3002" s="624"/>
      <c r="ED3002" s="624"/>
      <c r="EE3002" s="624"/>
      <c r="EF3002" s="624"/>
      <c r="EG3002" s="624"/>
      <c r="EH3002" s="624"/>
      <c r="EI3002" s="624"/>
      <c r="EJ3002" s="624"/>
      <c r="EK3002" s="624"/>
      <c r="EL3002" s="624"/>
      <c r="EM3002" s="624"/>
      <c r="EN3002" s="624"/>
      <c r="EO3002" s="624"/>
      <c r="EP3002" s="624"/>
      <c r="EQ3002" s="624"/>
    </row>
    <row r="3003" spans="1:147" s="560" customFormat="1">
      <c r="A3003" s="624"/>
      <c r="B3003" s="624"/>
      <c r="O3003" s="624"/>
      <c r="P3003" s="624"/>
      <c r="Q3003" s="624"/>
      <c r="R3003" s="624"/>
      <c r="S3003" s="624"/>
      <c r="T3003" s="624"/>
      <c r="U3003" s="624"/>
      <c r="V3003" s="624"/>
      <c r="W3003" s="624"/>
      <c r="X3003" s="624"/>
      <c r="Y3003" s="624"/>
      <c r="Z3003" s="624"/>
      <c r="AB3003" s="624"/>
      <c r="AC3003" s="624"/>
      <c r="AD3003" s="624"/>
      <c r="AE3003" s="624"/>
      <c r="AF3003" s="624"/>
      <c r="AG3003" s="624"/>
      <c r="AH3003" s="624"/>
      <c r="AI3003" s="624"/>
      <c r="AJ3003" s="624"/>
      <c r="AK3003" s="624"/>
      <c r="AL3003" s="624"/>
      <c r="AM3003" s="624"/>
      <c r="AN3003" s="624"/>
      <c r="AO3003" s="624"/>
      <c r="AP3003" s="624"/>
      <c r="AQ3003" s="624"/>
      <c r="AR3003" s="624"/>
      <c r="AS3003" s="624"/>
      <c r="AT3003" s="624"/>
      <c r="AU3003" s="624"/>
      <c r="AV3003" s="624"/>
      <c r="AW3003" s="624"/>
      <c r="AX3003" s="624"/>
      <c r="AY3003" s="624"/>
      <c r="AZ3003" s="624"/>
      <c r="BA3003" s="624"/>
      <c r="BB3003" s="624"/>
      <c r="BC3003" s="624"/>
      <c r="BD3003" s="624"/>
      <c r="BE3003" s="624"/>
      <c r="BF3003" s="624"/>
      <c r="BG3003" s="624"/>
      <c r="BH3003" s="624"/>
      <c r="BI3003" s="624"/>
      <c r="BJ3003" s="624"/>
      <c r="BK3003" s="624"/>
      <c r="BL3003" s="624"/>
      <c r="BM3003" s="624"/>
      <c r="BN3003" s="624"/>
      <c r="BO3003" s="624"/>
      <c r="BP3003" s="624"/>
      <c r="BQ3003" s="624"/>
      <c r="BR3003" s="624"/>
      <c r="BS3003" s="624"/>
      <c r="BT3003" s="624"/>
      <c r="BU3003" s="624"/>
      <c r="BV3003" s="624"/>
      <c r="BW3003" s="624"/>
      <c r="BX3003" s="624"/>
      <c r="BY3003" s="624"/>
      <c r="BZ3003" s="624"/>
      <c r="CA3003" s="624"/>
      <c r="CB3003" s="624"/>
      <c r="CC3003" s="624"/>
      <c r="CD3003" s="624"/>
      <c r="CE3003" s="624"/>
      <c r="CF3003" s="624"/>
      <c r="CG3003" s="624"/>
      <c r="CH3003" s="624"/>
      <c r="CI3003" s="624"/>
      <c r="CJ3003" s="624"/>
      <c r="CK3003" s="624"/>
      <c r="CL3003" s="624"/>
      <c r="CM3003" s="624"/>
      <c r="CN3003" s="624"/>
      <c r="CO3003" s="624"/>
      <c r="CP3003" s="624"/>
      <c r="CQ3003" s="624"/>
      <c r="CR3003" s="624"/>
      <c r="CS3003" s="624"/>
      <c r="CT3003" s="624"/>
      <c r="CU3003" s="624"/>
      <c r="CV3003" s="624"/>
      <c r="CW3003" s="624"/>
      <c r="CX3003" s="624"/>
      <c r="CY3003" s="624"/>
      <c r="CZ3003" s="624"/>
      <c r="DA3003" s="624"/>
      <c r="DB3003" s="624"/>
      <c r="DC3003" s="624"/>
      <c r="DD3003" s="624"/>
      <c r="DE3003" s="624"/>
      <c r="DF3003" s="624"/>
      <c r="DG3003" s="624"/>
      <c r="DH3003" s="624"/>
      <c r="DI3003" s="624"/>
      <c r="DJ3003" s="624"/>
      <c r="DK3003" s="624"/>
      <c r="DL3003" s="624"/>
      <c r="DM3003" s="624"/>
      <c r="DN3003" s="624"/>
      <c r="DO3003" s="624"/>
      <c r="DP3003" s="624"/>
      <c r="DQ3003" s="624"/>
      <c r="DR3003" s="624"/>
      <c r="DS3003" s="624"/>
      <c r="DT3003" s="624"/>
      <c r="DU3003" s="624"/>
      <c r="DV3003" s="624"/>
      <c r="DW3003" s="624"/>
      <c r="DX3003" s="624"/>
      <c r="DY3003" s="624"/>
      <c r="DZ3003" s="624"/>
      <c r="EA3003" s="624"/>
      <c r="EB3003" s="624"/>
      <c r="EC3003" s="624"/>
      <c r="ED3003" s="624"/>
      <c r="EE3003" s="624"/>
      <c r="EF3003" s="624"/>
      <c r="EG3003" s="624"/>
      <c r="EH3003" s="624"/>
      <c r="EI3003" s="624"/>
      <c r="EJ3003" s="624"/>
      <c r="EK3003" s="624"/>
      <c r="EL3003" s="624"/>
      <c r="EM3003" s="624"/>
      <c r="EN3003" s="624"/>
      <c r="EO3003" s="624"/>
      <c r="EP3003" s="624"/>
      <c r="EQ3003" s="624"/>
    </row>
    <row r="3004" spans="1:147" s="560" customFormat="1">
      <c r="A3004" s="624"/>
      <c r="B3004" s="624"/>
      <c r="O3004" s="624"/>
      <c r="P3004" s="624"/>
      <c r="Q3004" s="624"/>
      <c r="R3004" s="624"/>
      <c r="S3004" s="624"/>
      <c r="T3004" s="624"/>
      <c r="U3004" s="624"/>
      <c r="V3004" s="624"/>
      <c r="W3004" s="624"/>
      <c r="X3004" s="624"/>
      <c r="Y3004" s="624"/>
      <c r="Z3004" s="624"/>
      <c r="AB3004" s="624"/>
      <c r="AC3004" s="624"/>
      <c r="AD3004" s="624"/>
      <c r="AE3004" s="624"/>
      <c r="AF3004" s="624"/>
      <c r="AG3004" s="624"/>
      <c r="AH3004" s="624"/>
      <c r="AI3004" s="624"/>
      <c r="AJ3004" s="624"/>
      <c r="AK3004" s="624"/>
      <c r="AL3004" s="624"/>
      <c r="AM3004" s="624"/>
      <c r="AN3004" s="624"/>
      <c r="AO3004" s="624"/>
      <c r="AP3004" s="624"/>
      <c r="AQ3004" s="624"/>
      <c r="AR3004" s="624"/>
      <c r="AS3004" s="624"/>
      <c r="AT3004" s="624"/>
      <c r="AU3004" s="624"/>
      <c r="AV3004" s="624"/>
      <c r="AW3004" s="624"/>
      <c r="AX3004" s="624"/>
      <c r="AY3004" s="624"/>
      <c r="AZ3004" s="624"/>
      <c r="BA3004" s="624"/>
      <c r="BB3004" s="624"/>
      <c r="BC3004" s="624"/>
      <c r="BD3004" s="624"/>
      <c r="BE3004" s="624"/>
      <c r="BF3004" s="624"/>
      <c r="BG3004" s="624"/>
      <c r="BH3004" s="624"/>
      <c r="BI3004" s="624"/>
      <c r="BJ3004" s="624"/>
      <c r="BK3004" s="624"/>
      <c r="BL3004" s="624"/>
      <c r="BM3004" s="624"/>
      <c r="BN3004" s="624"/>
      <c r="BO3004" s="624"/>
      <c r="BP3004" s="624"/>
      <c r="BQ3004" s="624"/>
      <c r="BR3004" s="624"/>
      <c r="BS3004" s="624"/>
      <c r="BT3004" s="624"/>
      <c r="BU3004" s="624"/>
      <c r="BV3004" s="624"/>
      <c r="BW3004" s="624"/>
      <c r="BX3004" s="624"/>
      <c r="BY3004" s="624"/>
      <c r="BZ3004" s="624"/>
      <c r="CA3004" s="624"/>
      <c r="CB3004" s="624"/>
      <c r="CC3004" s="624"/>
      <c r="CD3004" s="624"/>
      <c r="CE3004" s="624"/>
      <c r="CF3004" s="624"/>
      <c r="CG3004" s="624"/>
      <c r="CH3004" s="624"/>
      <c r="CI3004" s="624"/>
      <c r="CJ3004" s="624"/>
      <c r="CK3004" s="624"/>
      <c r="CL3004" s="624"/>
      <c r="CM3004" s="624"/>
      <c r="CN3004" s="624"/>
      <c r="CO3004" s="624"/>
      <c r="CP3004" s="624"/>
      <c r="CQ3004" s="624"/>
      <c r="CR3004" s="624"/>
      <c r="CS3004" s="624"/>
      <c r="CT3004" s="624"/>
      <c r="CU3004" s="624"/>
      <c r="CV3004" s="624"/>
      <c r="CW3004" s="624"/>
      <c r="CX3004" s="624"/>
      <c r="CY3004" s="624"/>
      <c r="CZ3004" s="624"/>
      <c r="DA3004" s="624"/>
      <c r="DB3004" s="624"/>
      <c r="DC3004" s="624"/>
      <c r="DD3004" s="624"/>
      <c r="DE3004" s="624"/>
      <c r="DF3004" s="624"/>
      <c r="DG3004" s="624"/>
      <c r="DH3004" s="624"/>
      <c r="DI3004" s="624"/>
      <c r="DJ3004" s="624"/>
      <c r="DK3004" s="624"/>
      <c r="DL3004" s="624"/>
      <c r="DM3004" s="624"/>
      <c r="DN3004" s="624"/>
      <c r="DO3004" s="624"/>
      <c r="DP3004" s="624"/>
      <c r="DQ3004" s="624"/>
      <c r="DR3004" s="624"/>
      <c r="DS3004" s="624"/>
      <c r="DT3004" s="624"/>
      <c r="DU3004" s="624"/>
      <c r="DV3004" s="624"/>
      <c r="DW3004" s="624"/>
      <c r="DX3004" s="624"/>
      <c r="DY3004" s="624"/>
      <c r="DZ3004" s="624"/>
      <c r="EA3004" s="624"/>
      <c r="EB3004" s="624"/>
      <c r="EC3004" s="624"/>
      <c r="ED3004" s="624"/>
      <c r="EE3004" s="624"/>
      <c r="EF3004" s="624"/>
      <c r="EG3004" s="624"/>
      <c r="EH3004" s="624"/>
      <c r="EI3004" s="624"/>
      <c r="EJ3004" s="624"/>
      <c r="EK3004" s="624"/>
      <c r="EL3004" s="624"/>
      <c r="EM3004" s="624"/>
      <c r="EN3004" s="624"/>
      <c r="EO3004" s="624"/>
      <c r="EP3004" s="624"/>
      <c r="EQ3004" s="624"/>
    </row>
    <row r="3005" spans="1:147" s="560" customFormat="1">
      <c r="A3005" s="624"/>
      <c r="B3005" s="624"/>
      <c r="O3005" s="624"/>
      <c r="P3005" s="624"/>
      <c r="Q3005" s="624"/>
      <c r="R3005" s="624"/>
      <c r="S3005" s="624"/>
      <c r="T3005" s="624"/>
      <c r="U3005" s="624"/>
      <c r="V3005" s="624"/>
      <c r="W3005" s="624"/>
      <c r="X3005" s="624"/>
      <c r="Y3005" s="624"/>
      <c r="Z3005" s="624"/>
      <c r="AB3005" s="624"/>
      <c r="AC3005" s="624"/>
      <c r="AD3005" s="624"/>
      <c r="AE3005" s="624"/>
      <c r="AF3005" s="624"/>
      <c r="AG3005" s="624"/>
      <c r="AH3005" s="624"/>
      <c r="AI3005" s="624"/>
      <c r="AJ3005" s="624"/>
      <c r="AK3005" s="624"/>
      <c r="AL3005" s="624"/>
      <c r="AM3005" s="624"/>
      <c r="AN3005" s="624"/>
      <c r="AO3005" s="624"/>
      <c r="AP3005" s="624"/>
      <c r="AQ3005" s="624"/>
      <c r="AR3005" s="624"/>
      <c r="AS3005" s="624"/>
      <c r="AT3005" s="624"/>
      <c r="AU3005" s="624"/>
      <c r="AV3005" s="624"/>
      <c r="AW3005" s="624"/>
      <c r="AX3005" s="624"/>
      <c r="AY3005" s="624"/>
      <c r="AZ3005" s="624"/>
      <c r="BA3005" s="624"/>
      <c r="BB3005" s="624"/>
      <c r="BC3005" s="624"/>
      <c r="BD3005" s="624"/>
      <c r="BE3005" s="624"/>
      <c r="BF3005" s="624"/>
      <c r="BG3005" s="624"/>
      <c r="BH3005" s="624"/>
      <c r="BI3005" s="624"/>
      <c r="BJ3005" s="624"/>
      <c r="BK3005" s="624"/>
      <c r="BL3005" s="624"/>
      <c r="BM3005" s="624"/>
      <c r="BN3005" s="624"/>
      <c r="BO3005" s="624"/>
      <c r="BP3005" s="624"/>
      <c r="BQ3005" s="624"/>
      <c r="BR3005" s="624"/>
      <c r="BS3005" s="624"/>
      <c r="BT3005" s="624"/>
      <c r="BU3005" s="624"/>
      <c r="BV3005" s="624"/>
      <c r="BW3005" s="624"/>
      <c r="BX3005" s="624"/>
      <c r="BY3005" s="624"/>
      <c r="BZ3005" s="624"/>
      <c r="CA3005" s="624"/>
      <c r="CB3005" s="624"/>
      <c r="CC3005" s="624"/>
      <c r="CD3005" s="624"/>
      <c r="CE3005" s="624"/>
      <c r="CF3005" s="624"/>
      <c r="CG3005" s="624"/>
      <c r="CH3005" s="624"/>
      <c r="CI3005" s="624"/>
      <c r="CJ3005" s="624"/>
      <c r="CK3005" s="624"/>
      <c r="CL3005" s="624"/>
      <c r="CM3005" s="624"/>
      <c r="CN3005" s="624"/>
      <c r="CO3005" s="624"/>
      <c r="CP3005" s="624"/>
      <c r="CQ3005" s="624"/>
      <c r="CR3005" s="624"/>
      <c r="CS3005" s="624"/>
      <c r="CT3005" s="624"/>
      <c r="CU3005" s="624"/>
      <c r="CV3005" s="624"/>
      <c r="CW3005" s="624"/>
      <c r="CX3005" s="624"/>
      <c r="CY3005" s="624"/>
      <c r="CZ3005" s="624"/>
      <c r="DA3005" s="624"/>
      <c r="DB3005" s="624"/>
      <c r="DC3005" s="624"/>
      <c r="DD3005" s="624"/>
      <c r="DE3005" s="624"/>
      <c r="DF3005" s="624"/>
      <c r="DG3005" s="624"/>
      <c r="DH3005" s="624"/>
      <c r="DI3005" s="624"/>
      <c r="DJ3005" s="624"/>
      <c r="DK3005" s="624"/>
      <c r="DL3005" s="624"/>
      <c r="DM3005" s="624"/>
      <c r="DN3005" s="624"/>
      <c r="DO3005" s="624"/>
      <c r="DP3005" s="624"/>
      <c r="DQ3005" s="624"/>
      <c r="DR3005" s="624"/>
      <c r="DS3005" s="624"/>
      <c r="DT3005" s="624"/>
      <c r="DU3005" s="624"/>
      <c r="DV3005" s="624"/>
      <c r="DW3005" s="624"/>
      <c r="DX3005" s="624"/>
      <c r="DY3005" s="624"/>
      <c r="DZ3005" s="624"/>
      <c r="EA3005" s="624"/>
      <c r="EB3005" s="624"/>
      <c r="EC3005" s="624"/>
      <c r="ED3005" s="624"/>
      <c r="EE3005" s="624"/>
      <c r="EF3005" s="624"/>
      <c r="EG3005" s="624"/>
      <c r="EH3005" s="624"/>
      <c r="EI3005" s="624"/>
      <c r="EJ3005" s="624"/>
      <c r="EK3005" s="624"/>
      <c r="EL3005" s="624"/>
      <c r="EM3005" s="624"/>
      <c r="EN3005" s="624"/>
      <c r="EO3005" s="624"/>
      <c r="EP3005" s="624"/>
      <c r="EQ3005" s="624"/>
    </row>
    <row r="3006" spans="1:147" s="560" customFormat="1">
      <c r="A3006" s="624"/>
      <c r="B3006" s="624"/>
      <c r="O3006" s="624"/>
      <c r="P3006" s="624"/>
      <c r="Q3006" s="624"/>
      <c r="R3006" s="624"/>
      <c r="S3006" s="624"/>
      <c r="T3006" s="624"/>
      <c r="U3006" s="624"/>
      <c r="V3006" s="624"/>
      <c r="W3006" s="624"/>
      <c r="X3006" s="624"/>
      <c r="Y3006" s="624"/>
      <c r="Z3006" s="624"/>
      <c r="AB3006" s="624"/>
      <c r="AC3006" s="624"/>
      <c r="AD3006" s="624"/>
      <c r="AE3006" s="624"/>
      <c r="AF3006" s="624"/>
      <c r="AG3006" s="624"/>
      <c r="AH3006" s="624"/>
      <c r="AI3006" s="624"/>
      <c r="AJ3006" s="624"/>
      <c r="AK3006" s="624"/>
      <c r="AL3006" s="624"/>
      <c r="AM3006" s="624"/>
      <c r="AN3006" s="624"/>
      <c r="AO3006" s="624"/>
      <c r="AP3006" s="624"/>
      <c r="AQ3006" s="624"/>
      <c r="AR3006" s="624"/>
      <c r="AS3006" s="624"/>
      <c r="AT3006" s="624"/>
      <c r="AU3006" s="624"/>
      <c r="AV3006" s="624"/>
      <c r="AW3006" s="624"/>
      <c r="AX3006" s="624"/>
      <c r="AY3006" s="624"/>
      <c r="AZ3006" s="624"/>
      <c r="BA3006" s="624"/>
      <c r="BB3006" s="624"/>
      <c r="BC3006" s="624"/>
      <c r="BD3006" s="624"/>
      <c r="BE3006" s="624"/>
      <c r="BF3006" s="624"/>
      <c r="BG3006" s="624"/>
      <c r="BH3006" s="624"/>
      <c r="BI3006" s="624"/>
      <c r="BJ3006" s="624"/>
      <c r="BK3006" s="624"/>
      <c r="BL3006" s="624"/>
      <c r="BM3006" s="624"/>
      <c r="BN3006" s="624"/>
      <c r="BO3006" s="624"/>
      <c r="BP3006" s="624"/>
      <c r="BQ3006" s="624"/>
      <c r="BR3006" s="624"/>
      <c r="BS3006" s="624"/>
      <c r="BT3006" s="624"/>
      <c r="BU3006" s="624"/>
      <c r="BV3006" s="624"/>
      <c r="BW3006" s="624"/>
      <c r="BX3006" s="624"/>
      <c r="BY3006" s="624"/>
      <c r="BZ3006" s="624"/>
      <c r="CA3006" s="624"/>
      <c r="CB3006" s="624"/>
      <c r="CC3006" s="624"/>
      <c r="CD3006" s="624"/>
      <c r="CE3006" s="624"/>
      <c r="CF3006" s="624"/>
      <c r="CG3006" s="624"/>
      <c r="CH3006" s="624"/>
      <c r="CI3006" s="624"/>
      <c r="CJ3006" s="624"/>
      <c r="CK3006" s="624"/>
      <c r="CL3006" s="624"/>
      <c r="CM3006" s="624"/>
      <c r="CN3006" s="624"/>
      <c r="CO3006" s="624"/>
      <c r="CP3006" s="624"/>
      <c r="CQ3006" s="624"/>
      <c r="CR3006" s="624"/>
      <c r="CS3006" s="624"/>
      <c r="CT3006" s="624"/>
      <c r="CU3006" s="624"/>
      <c r="CV3006" s="624"/>
      <c r="CW3006" s="624"/>
      <c r="CX3006" s="624"/>
      <c r="CY3006" s="624"/>
      <c r="CZ3006" s="624"/>
      <c r="DA3006" s="624"/>
      <c r="DB3006" s="624"/>
      <c r="DC3006" s="624"/>
      <c r="DD3006" s="624"/>
      <c r="DE3006" s="624"/>
      <c r="DF3006" s="624"/>
      <c r="DG3006" s="624"/>
      <c r="DH3006" s="624"/>
      <c r="DI3006" s="624"/>
      <c r="DJ3006" s="624"/>
      <c r="DK3006" s="624"/>
      <c r="DL3006" s="624"/>
      <c r="DM3006" s="624"/>
      <c r="DN3006" s="624"/>
      <c r="DO3006" s="624"/>
      <c r="DP3006" s="624"/>
      <c r="DQ3006" s="624"/>
      <c r="DR3006" s="624"/>
      <c r="DS3006" s="624"/>
      <c r="DT3006" s="624"/>
      <c r="DU3006" s="624"/>
      <c r="DV3006" s="624"/>
      <c r="DW3006" s="624"/>
      <c r="DX3006" s="624"/>
      <c r="DY3006" s="624"/>
      <c r="DZ3006" s="624"/>
      <c r="EA3006" s="624"/>
      <c r="EB3006" s="624"/>
      <c r="EC3006" s="624"/>
      <c r="ED3006" s="624"/>
      <c r="EE3006" s="624"/>
      <c r="EF3006" s="624"/>
      <c r="EG3006" s="624"/>
      <c r="EH3006" s="624"/>
      <c r="EI3006" s="624"/>
      <c r="EJ3006" s="624"/>
      <c r="EK3006" s="624"/>
      <c r="EL3006" s="624"/>
      <c r="EM3006" s="624"/>
      <c r="EN3006" s="624"/>
      <c r="EO3006" s="624"/>
      <c r="EP3006" s="624"/>
      <c r="EQ3006" s="624"/>
    </row>
    <row r="3007" spans="1:147" s="560" customFormat="1">
      <c r="A3007" s="624"/>
      <c r="B3007" s="624"/>
      <c r="O3007" s="624"/>
      <c r="P3007" s="624"/>
      <c r="Q3007" s="624"/>
      <c r="R3007" s="624"/>
      <c r="S3007" s="624"/>
      <c r="T3007" s="624"/>
      <c r="U3007" s="624"/>
      <c r="V3007" s="624"/>
      <c r="W3007" s="624"/>
      <c r="X3007" s="624"/>
      <c r="Y3007" s="624"/>
      <c r="Z3007" s="624"/>
      <c r="AB3007" s="624"/>
      <c r="AC3007" s="624"/>
      <c r="AD3007" s="624"/>
      <c r="AE3007" s="624"/>
      <c r="AF3007" s="624"/>
      <c r="AG3007" s="624"/>
      <c r="AH3007" s="624"/>
      <c r="AI3007" s="624"/>
      <c r="AJ3007" s="624"/>
      <c r="AK3007" s="624"/>
      <c r="AL3007" s="624"/>
      <c r="AM3007" s="624"/>
      <c r="AN3007" s="624"/>
      <c r="AO3007" s="624"/>
      <c r="AP3007" s="624"/>
      <c r="AQ3007" s="624"/>
      <c r="AR3007" s="624"/>
      <c r="AS3007" s="624"/>
      <c r="AT3007" s="624"/>
      <c r="AU3007" s="624"/>
      <c r="AV3007" s="624"/>
      <c r="AW3007" s="624"/>
      <c r="AX3007" s="624"/>
      <c r="AY3007" s="624"/>
      <c r="AZ3007" s="624"/>
      <c r="BA3007" s="624"/>
      <c r="BB3007" s="624"/>
      <c r="BC3007" s="624"/>
      <c r="BD3007" s="624"/>
      <c r="BE3007" s="624"/>
      <c r="BF3007" s="624"/>
      <c r="BG3007" s="624"/>
      <c r="BH3007" s="624"/>
      <c r="BI3007" s="624"/>
      <c r="BJ3007" s="624"/>
      <c r="BK3007" s="624"/>
      <c r="BL3007" s="624"/>
      <c r="BM3007" s="624"/>
      <c r="BN3007" s="624"/>
      <c r="BO3007" s="624"/>
      <c r="BP3007" s="624"/>
      <c r="BQ3007" s="624"/>
      <c r="BR3007" s="624"/>
      <c r="BS3007" s="624"/>
      <c r="BT3007" s="624"/>
      <c r="BU3007" s="624"/>
      <c r="BV3007" s="624"/>
      <c r="BW3007" s="624"/>
      <c r="BX3007" s="624"/>
      <c r="BY3007" s="624"/>
      <c r="BZ3007" s="624"/>
      <c r="CA3007" s="624"/>
      <c r="CB3007" s="624"/>
      <c r="CC3007" s="624"/>
      <c r="CD3007" s="624"/>
      <c r="CE3007" s="624"/>
      <c r="CF3007" s="624"/>
      <c r="CG3007" s="624"/>
      <c r="CH3007" s="624"/>
      <c r="CI3007" s="624"/>
      <c r="CJ3007" s="624"/>
      <c r="CK3007" s="624"/>
      <c r="CL3007" s="624"/>
      <c r="CM3007" s="624"/>
      <c r="CN3007" s="624"/>
      <c r="CO3007" s="624"/>
      <c r="CP3007" s="624"/>
      <c r="CQ3007" s="624"/>
      <c r="CR3007" s="624"/>
      <c r="CS3007" s="624"/>
      <c r="CT3007" s="624"/>
      <c r="CU3007" s="624"/>
      <c r="CV3007" s="624"/>
      <c r="CW3007" s="624"/>
      <c r="CX3007" s="624"/>
      <c r="CY3007" s="624"/>
      <c r="CZ3007" s="624"/>
      <c r="DA3007" s="624"/>
      <c r="DB3007" s="624"/>
      <c r="DC3007" s="624"/>
      <c r="DD3007" s="624"/>
      <c r="DE3007" s="624"/>
      <c r="DF3007" s="624"/>
      <c r="DG3007" s="624"/>
      <c r="DH3007" s="624"/>
      <c r="DI3007" s="624"/>
      <c r="DJ3007" s="624"/>
      <c r="DK3007" s="624"/>
      <c r="DL3007" s="624"/>
      <c r="DM3007" s="624"/>
      <c r="DN3007" s="624"/>
      <c r="DO3007" s="624"/>
      <c r="DP3007" s="624"/>
      <c r="DQ3007" s="624"/>
      <c r="DR3007" s="624"/>
      <c r="DS3007" s="624"/>
      <c r="DT3007" s="624"/>
      <c r="DU3007" s="624"/>
      <c r="DV3007" s="624"/>
      <c r="DW3007" s="624"/>
      <c r="DX3007" s="624"/>
      <c r="DY3007" s="624"/>
      <c r="DZ3007" s="624"/>
      <c r="EA3007" s="624"/>
      <c r="EB3007" s="624"/>
      <c r="EC3007" s="624"/>
      <c r="ED3007" s="624"/>
      <c r="EE3007" s="624"/>
      <c r="EF3007" s="624"/>
      <c r="EG3007" s="624"/>
      <c r="EH3007" s="624"/>
      <c r="EI3007" s="624"/>
      <c r="EJ3007" s="624"/>
      <c r="EK3007" s="624"/>
      <c r="EL3007" s="624"/>
      <c r="EM3007" s="624"/>
      <c r="EN3007" s="624"/>
      <c r="EO3007" s="624"/>
      <c r="EP3007" s="624"/>
      <c r="EQ3007" s="624"/>
    </row>
    <row r="3008" spans="1:147" s="560" customFormat="1">
      <c r="A3008" s="624"/>
      <c r="B3008" s="624"/>
      <c r="O3008" s="624"/>
      <c r="P3008" s="624"/>
      <c r="Q3008" s="624"/>
      <c r="R3008" s="624"/>
      <c r="S3008" s="624"/>
      <c r="T3008" s="624"/>
      <c r="U3008" s="624"/>
      <c r="V3008" s="624"/>
      <c r="W3008" s="624"/>
      <c r="X3008" s="624"/>
      <c r="Y3008" s="624"/>
      <c r="Z3008" s="624"/>
      <c r="AB3008" s="624"/>
      <c r="AC3008" s="624"/>
      <c r="AD3008" s="624"/>
      <c r="AE3008" s="624"/>
      <c r="AF3008" s="624"/>
      <c r="AG3008" s="624"/>
      <c r="AH3008" s="624"/>
      <c r="AI3008" s="624"/>
      <c r="AJ3008" s="624"/>
      <c r="AK3008" s="624"/>
      <c r="AL3008" s="624"/>
      <c r="AM3008" s="624"/>
      <c r="AN3008" s="624"/>
      <c r="AO3008" s="624"/>
      <c r="AP3008" s="624"/>
      <c r="AQ3008" s="624"/>
      <c r="AR3008" s="624"/>
      <c r="AS3008" s="624"/>
      <c r="AT3008" s="624"/>
      <c r="AU3008" s="624"/>
      <c r="AV3008" s="624"/>
      <c r="AW3008" s="624"/>
      <c r="AX3008" s="624"/>
      <c r="AY3008" s="624"/>
      <c r="AZ3008" s="624"/>
      <c r="BA3008" s="624"/>
      <c r="BB3008" s="624"/>
      <c r="BC3008" s="624"/>
      <c r="BD3008" s="624"/>
      <c r="BE3008" s="624"/>
      <c r="BF3008" s="624"/>
      <c r="BG3008" s="624"/>
      <c r="BH3008" s="624"/>
      <c r="BI3008" s="624"/>
      <c r="BJ3008" s="624"/>
      <c r="BK3008" s="624"/>
      <c r="BL3008" s="624"/>
      <c r="BM3008" s="624"/>
      <c r="BN3008" s="624"/>
      <c r="BO3008" s="624"/>
      <c r="BP3008" s="624"/>
      <c r="BQ3008" s="624"/>
      <c r="BR3008" s="624"/>
      <c r="BS3008" s="624"/>
      <c r="BT3008" s="624"/>
      <c r="BU3008" s="624"/>
      <c r="BV3008" s="624"/>
      <c r="BW3008" s="624"/>
      <c r="BX3008" s="624"/>
      <c r="BY3008" s="624"/>
      <c r="BZ3008" s="624"/>
      <c r="CA3008" s="624"/>
      <c r="CB3008" s="624"/>
      <c r="CC3008" s="624"/>
      <c r="CD3008" s="624"/>
      <c r="CE3008" s="624"/>
      <c r="CF3008" s="624"/>
      <c r="CG3008" s="624"/>
      <c r="CH3008" s="624"/>
      <c r="CI3008" s="624"/>
      <c r="CJ3008" s="624"/>
      <c r="CK3008" s="624"/>
      <c r="CL3008" s="624"/>
      <c r="CM3008" s="624"/>
      <c r="CN3008" s="624"/>
      <c r="CO3008" s="624"/>
      <c r="CP3008" s="624"/>
      <c r="CQ3008" s="624"/>
      <c r="CR3008" s="624"/>
      <c r="CS3008" s="624"/>
      <c r="CT3008" s="624"/>
      <c r="CU3008" s="624"/>
      <c r="CV3008" s="624"/>
      <c r="CW3008" s="624"/>
      <c r="CX3008" s="624"/>
      <c r="CY3008" s="624"/>
      <c r="CZ3008" s="624"/>
      <c r="DA3008" s="624"/>
      <c r="DB3008" s="624"/>
      <c r="DC3008" s="624"/>
      <c r="DD3008" s="624"/>
      <c r="DE3008" s="624"/>
      <c r="DF3008" s="624"/>
      <c r="DG3008" s="624"/>
      <c r="DH3008" s="624"/>
      <c r="DI3008" s="624"/>
      <c r="DJ3008" s="624"/>
      <c r="DK3008" s="624"/>
      <c r="DL3008" s="624"/>
      <c r="DM3008" s="624"/>
      <c r="DN3008" s="624"/>
      <c r="DO3008" s="624"/>
      <c r="DP3008" s="624"/>
      <c r="DQ3008" s="624"/>
      <c r="DR3008" s="624"/>
      <c r="DS3008" s="624"/>
      <c r="DT3008" s="624"/>
      <c r="DU3008" s="624"/>
      <c r="DV3008" s="624"/>
      <c r="DW3008" s="624"/>
      <c r="DX3008" s="624"/>
      <c r="DY3008" s="624"/>
      <c r="DZ3008" s="624"/>
      <c r="EA3008" s="624"/>
      <c r="EB3008" s="624"/>
      <c r="EC3008" s="624"/>
      <c r="ED3008" s="624"/>
      <c r="EE3008" s="624"/>
      <c r="EF3008" s="624"/>
      <c r="EG3008" s="624"/>
      <c r="EH3008" s="624"/>
      <c r="EI3008" s="624"/>
      <c r="EJ3008" s="624"/>
      <c r="EK3008" s="624"/>
      <c r="EL3008" s="624"/>
      <c r="EM3008" s="624"/>
      <c r="EN3008" s="624"/>
      <c r="EO3008" s="624"/>
      <c r="EP3008" s="624"/>
      <c r="EQ3008" s="624"/>
    </row>
    <row r="3009" spans="1:147" s="560" customFormat="1">
      <c r="A3009" s="624"/>
      <c r="B3009" s="624"/>
      <c r="O3009" s="624"/>
      <c r="P3009" s="624"/>
      <c r="Q3009" s="624"/>
      <c r="R3009" s="624"/>
      <c r="S3009" s="624"/>
      <c r="T3009" s="624"/>
      <c r="U3009" s="624"/>
      <c r="V3009" s="624"/>
      <c r="W3009" s="624"/>
      <c r="X3009" s="624"/>
      <c r="Y3009" s="624"/>
      <c r="Z3009" s="624"/>
      <c r="AB3009" s="624"/>
      <c r="AC3009" s="624"/>
      <c r="AD3009" s="624"/>
      <c r="AE3009" s="624"/>
      <c r="AF3009" s="624"/>
      <c r="AG3009" s="624"/>
      <c r="AH3009" s="624"/>
      <c r="AI3009" s="624"/>
      <c r="AJ3009" s="624"/>
      <c r="AK3009" s="624"/>
      <c r="AL3009" s="624"/>
      <c r="AM3009" s="624"/>
      <c r="AN3009" s="624"/>
      <c r="AO3009" s="624"/>
      <c r="AP3009" s="624"/>
      <c r="AQ3009" s="624"/>
      <c r="AR3009" s="624"/>
      <c r="AS3009" s="624"/>
      <c r="AT3009" s="624"/>
      <c r="AU3009" s="624"/>
      <c r="AV3009" s="624"/>
      <c r="AW3009" s="624"/>
      <c r="AX3009" s="624"/>
      <c r="AY3009" s="624"/>
      <c r="AZ3009" s="624"/>
      <c r="BA3009" s="624"/>
      <c r="BB3009" s="624"/>
      <c r="BC3009" s="624"/>
      <c r="BD3009" s="624"/>
      <c r="BE3009" s="624"/>
      <c r="BF3009" s="624"/>
      <c r="BG3009" s="624"/>
      <c r="BH3009" s="624"/>
      <c r="BI3009" s="624"/>
      <c r="BJ3009" s="624"/>
      <c r="BK3009" s="624"/>
      <c r="BL3009" s="624"/>
      <c r="BM3009" s="624"/>
      <c r="BN3009" s="624"/>
      <c r="BO3009" s="624"/>
      <c r="BP3009" s="624"/>
      <c r="BQ3009" s="624"/>
      <c r="BR3009" s="624"/>
      <c r="BS3009" s="624"/>
      <c r="BT3009" s="624"/>
      <c r="BU3009" s="624"/>
      <c r="BV3009" s="624"/>
      <c r="BW3009" s="624"/>
      <c r="BX3009" s="624"/>
      <c r="BY3009" s="624"/>
      <c r="BZ3009" s="624"/>
      <c r="CA3009" s="624"/>
      <c r="CB3009" s="624"/>
      <c r="CC3009" s="624"/>
      <c r="CD3009" s="624"/>
      <c r="CE3009" s="624"/>
      <c r="CF3009" s="624"/>
      <c r="CG3009" s="624"/>
      <c r="CH3009" s="624"/>
      <c r="CI3009" s="624"/>
      <c r="CJ3009" s="624"/>
      <c r="CK3009" s="624"/>
      <c r="CL3009" s="624"/>
      <c r="CM3009" s="624"/>
      <c r="CN3009" s="624"/>
      <c r="CO3009" s="624"/>
      <c r="CP3009" s="624"/>
      <c r="CQ3009" s="624"/>
      <c r="CR3009" s="624"/>
      <c r="CS3009" s="624"/>
      <c r="CT3009" s="624"/>
      <c r="CU3009" s="624"/>
      <c r="CV3009" s="624"/>
      <c r="CW3009" s="624"/>
      <c r="CX3009" s="624"/>
      <c r="CY3009" s="624"/>
      <c r="CZ3009" s="624"/>
      <c r="DA3009" s="624"/>
      <c r="DB3009" s="624"/>
      <c r="DC3009" s="624"/>
      <c r="DD3009" s="624"/>
      <c r="DE3009" s="624"/>
      <c r="DF3009" s="624"/>
      <c r="DG3009" s="624"/>
      <c r="DH3009" s="624"/>
      <c r="DI3009" s="624"/>
      <c r="DJ3009" s="624"/>
      <c r="DK3009" s="624"/>
      <c r="DL3009" s="624"/>
      <c r="DM3009" s="624"/>
      <c r="DN3009" s="624"/>
      <c r="DO3009" s="624"/>
      <c r="DP3009" s="624"/>
      <c r="DQ3009" s="624"/>
      <c r="DR3009" s="624"/>
      <c r="DS3009" s="624"/>
      <c r="DT3009" s="624"/>
      <c r="DU3009" s="624"/>
      <c r="DV3009" s="624"/>
      <c r="DW3009" s="624"/>
      <c r="DX3009" s="624"/>
      <c r="DY3009" s="624"/>
      <c r="DZ3009" s="624"/>
      <c r="EA3009" s="624"/>
      <c r="EB3009" s="624"/>
      <c r="EC3009" s="624"/>
      <c r="ED3009" s="624"/>
      <c r="EE3009" s="624"/>
      <c r="EF3009" s="624"/>
      <c r="EG3009" s="624"/>
      <c r="EH3009" s="624"/>
      <c r="EI3009" s="624"/>
      <c r="EJ3009" s="624"/>
      <c r="EK3009" s="624"/>
      <c r="EL3009" s="624"/>
      <c r="EM3009" s="624"/>
      <c r="EN3009" s="624"/>
      <c r="EO3009" s="624"/>
      <c r="EP3009" s="624"/>
      <c r="EQ3009" s="624"/>
    </row>
    <row r="3010" spans="1:147" s="560" customFormat="1">
      <c r="A3010" s="624"/>
      <c r="B3010" s="624"/>
      <c r="O3010" s="624"/>
      <c r="P3010" s="624"/>
      <c r="Q3010" s="624"/>
      <c r="R3010" s="624"/>
      <c r="S3010" s="624"/>
      <c r="T3010" s="624"/>
      <c r="U3010" s="624"/>
      <c r="V3010" s="624"/>
      <c r="W3010" s="624"/>
      <c r="X3010" s="624"/>
      <c r="Y3010" s="624"/>
      <c r="Z3010" s="624"/>
      <c r="AB3010" s="624"/>
      <c r="AC3010" s="624"/>
      <c r="AD3010" s="624"/>
      <c r="AE3010" s="624"/>
      <c r="AF3010" s="624"/>
      <c r="AG3010" s="624"/>
      <c r="AH3010" s="624"/>
      <c r="AI3010" s="624"/>
      <c r="AJ3010" s="624"/>
      <c r="AK3010" s="624"/>
      <c r="AL3010" s="624"/>
      <c r="AM3010" s="624"/>
      <c r="AN3010" s="624"/>
      <c r="AO3010" s="624"/>
      <c r="AP3010" s="624"/>
      <c r="AQ3010" s="624"/>
      <c r="AR3010" s="624"/>
      <c r="AS3010" s="624"/>
      <c r="AT3010" s="624"/>
      <c r="AU3010" s="624"/>
      <c r="AV3010" s="624"/>
      <c r="AW3010" s="624"/>
      <c r="AX3010" s="624"/>
      <c r="AY3010" s="624"/>
      <c r="AZ3010" s="624"/>
      <c r="BA3010" s="624"/>
      <c r="BB3010" s="624"/>
      <c r="BC3010" s="624"/>
      <c r="BD3010" s="624"/>
      <c r="BE3010" s="624"/>
      <c r="BF3010" s="624"/>
      <c r="BG3010" s="624"/>
      <c r="BH3010" s="624"/>
      <c r="BI3010" s="624"/>
      <c r="BJ3010" s="624"/>
      <c r="BK3010" s="624"/>
      <c r="BL3010" s="624"/>
      <c r="BM3010" s="624"/>
      <c r="BN3010" s="624"/>
      <c r="BO3010" s="624"/>
      <c r="BP3010" s="624"/>
      <c r="BQ3010" s="624"/>
      <c r="BR3010" s="624"/>
      <c r="BS3010" s="624"/>
      <c r="BT3010" s="624"/>
      <c r="BU3010" s="624"/>
      <c r="BV3010" s="624"/>
      <c r="BW3010" s="624"/>
      <c r="BX3010" s="624"/>
      <c r="BY3010" s="624"/>
      <c r="BZ3010" s="624"/>
      <c r="CA3010" s="624"/>
      <c r="CB3010" s="624"/>
      <c r="CC3010" s="624"/>
      <c r="CD3010" s="624"/>
      <c r="CE3010" s="624"/>
      <c r="CF3010" s="624"/>
      <c r="CG3010" s="624"/>
      <c r="CH3010" s="624"/>
      <c r="CI3010" s="624"/>
      <c r="CJ3010" s="624"/>
      <c r="CK3010" s="624"/>
      <c r="CL3010" s="624"/>
      <c r="CM3010" s="624"/>
      <c r="CN3010" s="624"/>
      <c r="CO3010" s="624"/>
      <c r="CP3010" s="624"/>
      <c r="CQ3010" s="624"/>
      <c r="CR3010" s="624"/>
      <c r="CS3010" s="624"/>
      <c r="CT3010" s="624"/>
      <c r="CU3010" s="624"/>
      <c r="CV3010" s="624"/>
      <c r="CW3010" s="624"/>
      <c r="CX3010" s="624"/>
      <c r="CY3010" s="624"/>
      <c r="CZ3010" s="624"/>
      <c r="DA3010" s="624"/>
      <c r="DB3010" s="624"/>
      <c r="DC3010" s="624"/>
      <c r="DD3010" s="624"/>
      <c r="DE3010" s="624"/>
      <c r="DF3010" s="624"/>
      <c r="DG3010" s="624"/>
      <c r="DH3010" s="624"/>
      <c r="DI3010" s="624"/>
      <c r="DJ3010" s="624"/>
      <c r="DK3010" s="624"/>
      <c r="DL3010" s="624"/>
      <c r="DM3010" s="624"/>
      <c r="DN3010" s="624"/>
      <c r="DO3010" s="624"/>
      <c r="DP3010" s="624"/>
      <c r="DQ3010" s="624"/>
      <c r="DR3010" s="624"/>
      <c r="DS3010" s="624"/>
      <c r="DT3010" s="624"/>
      <c r="DU3010" s="624"/>
      <c r="DV3010" s="624"/>
      <c r="DW3010" s="624"/>
      <c r="DX3010" s="624"/>
      <c r="DY3010" s="624"/>
      <c r="DZ3010" s="624"/>
      <c r="EA3010" s="624"/>
      <c r="EB3010" s="624"/>
      <c r="EC3010" s="624"/>
      <c r="ED3010" s="624"/>
      <c r="EE3010" s="624"/>
      <c r="EF3010" s="624"/>
      <c r="EG3010" s="624"/>
      <c r="EH3010" s="624"/>
      <c r="EI3010" s="624"/>
      <c r="EJ3010" s="624"/>
      <c r="EK3010" s="624"/>
      <c r="EL3010" s="624"/>
      <c r="EM3010" s="624"/>
      <c r="EN3010" s="624"/>
      <c r="EO3010" s="624"/>
      <c r="EP3010" s="624"/>
      <c r="EQ3010" s="624"/>
    </row>
    <row r="3011" spans="1:147" s="560" customFormat="1">
      <c r="A3011" s="624"/>
      <c r="B3011" s="624"/>
      <c r="O3011" s="624"/>
      <c r="P3011" s="624"/>
      <c r="Q3011" s="624"/>
      <c r="R3011" s="624"/>
      <c r="S3011" s="624"/>
      <c r="T3011" s="624"/>
      <c r="U3011" s="624"/>
      <c r="V3011" s="624"/>
      <c r="W3011" s="624"/>
      <c r="X3011" s="624"/>
      <c r="Y3011" s="624"/>
      <c r="Z3011" s="624"/>
      <c r="AB3011" s="624"/>
      <c r="AC3011" s="624"/>
      <c r="AD3011" s="624"/>
      <c r="AE3011" s="624"/>
      <c r="AF3011" s="624"/>
      <c r="AG3011" s="624"/>
      <c r="AH3011" s="624"/>
      <c r="AI3011" s="624"/>
      <c r="AJ3011" s="624"/>
      <c r="AK3011" s="624"/>
      <c r="AL3011" s="624"/>
      <c r="AM3011" s="624"/>
      <c r="AN3011" s="624"/>
      <c r="AO3011" s="624"/>
      <c r="AP3011" s="624"/>
      <c r="AQ3011" s="624"/>
      <c r="AR3011" s="624"/>
      <c r="AS3011" s="624"/>
      <c r="AT3011" s="624"/>
      <c r="AU3011" s="624"/>
      <c r="AV3011" s="624"/>
      <c r="AW3011" s="624"/>
      <c r="AX3011" s="624"/>
      <c r="AY3011" s="624"/>
      <c r="AZ3011" s="624"/>
      <c r="BA3011" s="624"/>
      <c r="BB3011" s="624"/>
      <c r="BC3011" s="624"/>
      <c r="BD3011" s="624"/>
      <c r="BE3011" s="624"/>
      <c r="BF3011" s="624"/>
      <c r="BG3011" s="624"/>
      <c r="BH3011" s="624"/>
      <c r="BI3011" s="624"/>
      <c r="BJ3011" s="624"/>
      <c r="BK3011" s="624"/>
      <c r="BL3011" s="624"/>
      <c r="BM3011" s="624"/>
      <c r="BN3011" s="624"/>
      <c r="BO3011" s="624"/>
      <c r="BP3011" s="624"/>
      <c r="BQ3011" s="624"/>
      <c r="BR3011" s="624"/>
      <c r="BS3011" s="624"/>
      <c r="BT3011" s="624"/>
      <c r="BU3011" s="624"/>
      <c r="BV3011" s="624"/>
      <c r="BW3011" s="624"/>
      <c r="BX3011" s="624"/>
      <c r="BY3011" s="624"/>
      <c r="BZ3011" s="624"/>
      <c r="CA3011" s="624"/>
      <c r="CB3011" s="624"/>
      <c r="CC3011" s="624"/>
      <c r="CD3011" s="624"/>
      <c r="CE3011" s="624"/>
      <c r="CF3011" s="624"/>
      <c r="CG3011" s="624"/>
      <c r="CH3011" s="624"/>
      <c r="CI3011" s="624"/>
      <c r="CJ3011" s="624"/>
      <c r="CK3011" s="624"/>
      <c r="CL3011" s="624"/>
      <c r="CM3011" s="624"/>
      <c r="CN3011" s="624"/>
      <c r="CO3011" s="624"/>
      <c r="CP3011" s="624"/>
      <c r="CQ3011" s="624"/>
      <c r="CR3011" s="624"/>
      <c r="CS3011" s="624"/>
      <c r="CT3011" s="624"/>
      <c r="CU3011" s="624"/>
      <c r="CV3011" s="624"/>
      <c r="CW3011" s="624"/>
      <c r="CX3011" s="624"/>
      <c r="CY3011" s="624"/>
      <c r="CZ3011" s="624"/>
      <c r="DA3011" s="624"/>
      <c r="DB3011" s="624"/>
      <c r="DC3011" s="624"/>
      <c r="DD3011" s="624"/>
      <c r="DE3011" s="624"/>
      <c r="DF3011" s="624"/>
      <c r="DG3011" s="624"/>
      <c r="DH3011" s="624"/>
      <c r="DI3011" s="624"/>
      <c r="DJ3011" s="624"/>
      <c r="DK3011" s="624"/>
      <c r="DL3011" s="624"/>
      <c r="DM3011" s="624"/>
      <c r="DN3011" s="624"/>
      <c r="DO3011" s="624"/>
      <c r="DP3011" s="624"/>
      <c r="DQ3011" s="624"/>
      <c r="DR3011" s="624"/>
      <c r="DS3011" s="624"/>
      <c r="DT3011" s="624"/>
      <c r="DU3011" s="624"/>
      <c r="DV3011" s="624"/>
      <c r="DW3011" s="624"/>
      <c r="DX3011" s="624"/>
      <c r="DY3011" s="624"/>
      <c r="DZ3011" s="624"/>
      <c r="EA3011" s="624"/>
      <c r="EB3011" s="624"/>
      <c r="EC3011" s="624"/>
      <c r="ED3011" s="624"/>
      <c r="EE3011" s="624"/>
      <c r="EF3011" s="624"/>
      <c r="EG3011" s="624"/>
      <c r="EH3011" s="624"/>
      <c r="EI3011" s="624"/>
      <c r="EJ3011" s="624"/>
      <c r="EK3011" s="624"/>
      <c r="EL3011" s="624"/>
      <c r="EM3011" s="624"/>
      <c r="EN3011" s="624"/>
      <c r="EO3011" s="624"/>
      <c r="EP3011" s="624"/>
      <c r="EQ3011" s="624"/>
    </row>
    <row r="3012" spans="1:147" s="560" customFormat="1">
      <c r="A3012" s="624"/>
      <c r="B3012" s="624"/>
      <c r="O3012" s="624"/>
      <c r="P3012" s="624"/>
      <c r="Q3012" s="624"/>
      <c r="R3012" s="624"/>
      <c r="S3012" s="624"/>
      <c r="T3012" s="624"/>
      <c r="U3012" s="624"/>
      <c r="V3012" s="624"/>
      <c r="W3012" s="624"/>
      <c r="X3012" s="624"/>
      <c r="Y3012" s="624"/>
      <c r="Z3012" s="624"/>
      <c r="AB3012" s="624"/>
      <c r="AC3012" s="624"/>
      <c r="AD3012" s="624"/>
      <c r="AE3012" s="624"/>
      <c r="AF3012" s="624"/>
      <c r="AG3012" s="624"/>
      <c r="AH3012" s="624"/>
      <c r="AI3012" s="624"/>
      <c r="AJ3012" s="624"/>
      <c r="AK3012" s="624"/>
      <c r="AL3012" s="624"/>
      <c r="AM3012" s="624"/>
      <c r="AN3012" s="624"/>
      <c r="AO3012" s="624"/>
      <c r="AP3012" s="624"/>
      <c r="AQ3012" s="624"/>
      <c r="AR3012" s="624"/>
      <c r="AS3012" s="624"/>
      <c r="AT3012" s="624"/>
      <c r="AU3012" s="624"/>
      <c r="AV3012" s="624"/>
      <c r="AW3012" s="624"/>
      <c r="AX3012" s="624"/>
      <c r="AY3012" s="624"/>
      <c r="AZ3012" s="624"/>
      <c r="BA3012" s="624"/>
      <c r="BB3012" s="624"/>
      <c r="BC3012" s="624"/>
      <c r="BD3012" s="624"/>
      <c r="BE3012" s="624"/>
      <c r="BF3012" s="624"/>
      <c r="BG3012" s="624"/>
      <c r="BH3012" s="624"/>
      <c r="BI3012" s="624"/>
      <c r="BJ3012" s="624"/>
      <c r="BK3012" s="624"/>
      <c r="BL3012" s="624"/>
      <c r="BM3012" s="624"/>
      <c r="BN3012" s="624"/>
      <c r="BO3012" s="624"/>
      <c r="BP3012" s="624"/>
      <c r="BQ3012" s="624"/>
      <c r="BR3012" s="624"/>
      <c r="BS3012" s="624"/>
      <c r="BT3012" s="624"/>
      <c r="BU3012" s="624"/>
      <c r="BV3012" s="624"/>
      <c r="BW3012" s="624"/>
      <c r="BX3012" s="624"/>
      <c r="BY3012" s="624"/>
      <c r="BZ3012" s="624"/>
      <c r="CA3012" s="624"/>
      <c r="CB3012" s="624"/>
      <c r="CC3012" s="624"/>
      <c r="CD3012" s="624"/>
      <c r="CE3012" s="624"/>
      <c r="CF3012" s="624"/>
      <c r="CG3012" s="624"/>
      <c r="CH3012" s="624"/>
      <c r="CI3012" s="624"/>
      <c r="CJ3012" s="624"/>
      <c r="CK3012" s="624"/>
      <c r="CL3012" s="624"/>
      <c r="CM3012" s="624"/>
      <c r="CN3012" s="624"/>
      <c r="CO3012" s="624"/>
      <c r="CP3012" s="624"/>
      <c r="CQ3012" s="624"/>
      <c r="CR3012" s="624"/>
      <c r="CS3012" s="624"/>
      <c r="CT3012" s="624"/>
      <c r="CU3012" s="624"/>
      <c r="CV3012" s="624"/>
      <c r="CW3012" s="624"/>
      <c r="CX3012" s="624"/>
      <c r="CY3012" s="624"/>
      <c r="CZ3012" s="624"/>
      <c r="DA3012" s="624"/>
      <c r="DB3012" s="624"/>
      <c r="DC3012" s="624"/>
      <c r="DD3012" s="624"/>
      <c r="DE3012" s="624"/>
      <c r="DF3012" s="624"/>
      <c r="DG3012" s="624"/>
      <c r="DH3012" s="624"/>
      <c r="DI3012" s="624"/>
      <c r="DJ3012" s="624"/>
      <c r="DK3012" s="624"/>
      <c r="DL3012" s="624"/>
      <c r="DM3012" s="624"/>
      <c r="DN3012" s="624"/>
      <c r="DO3012" s="624"/>
      <c r="DP3012" s="624"/>
      <c r="DQ3012" s="624"/>
      <c r="DR3012" s="624"/>
      <c r="DS3012" s="624"/>
      <c r="DT3012" s="624"/>
      <c r="DU3012" s="624"/>
      <c r="DV3012" s="624"/>
      <c r="DW3012" s="624"/>
      <c r="DX3012" s="624"/>
      <c r="DY3012" s="624"/>
      <c r="DZ3012" s="624"/>
      <c r="EA3012" s="624"/>
      <c r="EB3012" s="624"/>
      <c r="EC3012" s="624"/>
      <c r="ED3012" s="624"/>
      <c r="EE3012" s="624"/>
      <c r="EF3012" s="624"/>
      <c r="EG3012" s="624"/>
      <c r="EH3012" s="624"/>
      <c r="EI3012" s="624"/>
      <c r="EJ3012" s="624"/>
      <c r="EK3012" s="624"/>
      <c r="EL3012" s="624"/>
      <c r="EM3012" s="624"/>
      <c r="EN3012" s="624"/>
      <c r="EO3012" s="624"/>
      <c r="EP3012" s="624"/>
      <c r="EQ3012" s="624"/>
    </row>
    <row r="3013" spans="1:147" s="560" customFormat="1">
      <c r="A3013" s="624"/>
      <c r="B3013" s="624"/>
      <c r="O3013" s="624"/>
      <c r="P3013" s="624"/>
      <c r="Q3013" s="624"/>
      <c r="R3013" s="624"/>
      <c r="S3013" s="624"/>
      <c r="T3013" s="624"/>
      <c r="U3013" s="624"/>
      <c r="V3013" s="624"/>
      <c r="W3013" s="624"/>
      <c r="X3013" s="624"/>
      <c r="Y3013" s="624"/>
      <c r="Z3013" s="624"/>
      <c r="AB3013" s="624"/>
      <c r="AC3013" s="624"/>
      <c r="AD3013" s="624"/>
      <c r="AE3013" s="624"/>
      <c r="AF3013" s="624"/>
      <c r="AG3013" s="624"/>
      <c r="AH3013" s="624"/>
      <c r="AI3013" s="624"/>
      <c r="AJ3013" s="624"/>
      <c r="AK3013" s="624"/>
      <c r="AL3013" s="624"/>
      <c r="AM3013" s="624"/>
      <c r="AN3013" s="624"/>
      <c r="AO3013" s="624"/>
      <c r="AP3013" s="624"/>
      <c r="AQ3013" s="624"/>
      <c r="AR3013" s="624"/>
      <c r="AS3013" s="624"/>
      <c r="AT3013" s="624"/>
      <c r="AU3013" s="624"/>
      <c r="AV3013" s="624"/>
      <c r="AW3013" s="624"/>
      <c r="AX3013" s="624"/>
      <c r="AY3013" s="624"/>
      <c r="AZ3013" s="624"/>
      <c r="BA3013" s="624"/>
      <c r="BB3013" s="624"/>
      <c r="BC3013" s="624"/>
      <c r="BD3013" s="624"/>
      <c r="BE3013" s="624"/>
      <c r="BF3013" s="624"/>
      <c r="BG3013" s="624"/>
      <c r="BH3013" s="624"/>
      <c r="BI3013" s="624"/>
      <c r="BJ3013" s="624"/>
      <c r="BK3013" s="624"/>
      <c r="BL3013" s="624"/>
      <c r="BM3013" s="624"/>
      <c r="BN3013" s="624"/>
      <c r="BO3013" s="624"/>
      <c r="BP3013" s="624"/>
      <c r="BQ3013" s="624"/>
      <c r="BR3013" s="624"/>
      <c r="BS3013" s="624"/>
      <c r="BT3013" s="624"/>
      <c r="BU3013" s="624"/>
      <c r="BV3013" s="624"/>
      <c r="BW3013" s="624"/>
      <c r="BX3013" s="624"/>
      <c r="BY3013" s="624"/>
      <c r="BZ3013" s="624"/>
      <c r="CA3013" s="624"/>
      <c r="CB3013" s="624"/>
      <c r="CC3013" s="624"/>
      <c r="CD3013" s="624"/>
      <c r="CE3013" s="624"/>
      <c r="CF3013" s="624"/>
      <c r="CG3013" s="624"/>
      <c r="CH3013" s="624"/>
      <c r="CI3013" s="624"/>
      <c r="CJ3013" s="624"/>
      <c r="CK3013" s="624"/>
      <c r="CL3013" s="624"/>
      <c r="CM3013" s="624"/>
      <c r="CN3013" s="624"/>
      <c r="CO3013" s="624"/>
      <c r="CP3013" s="624"/>
      <c r="CQ3013" s="624"/>
      <c r="CR3013" s="624"/>
      <c r="CS3013" s="624"/>
      <c r="CT3013" s="624"/>
      <c r="CU3013" s="624"/>
      <c r="CV3013" s="624"/>
      <c r="CW3013" s="624"/>
      <c r="CX3013" s="624"/>
      <c r="CY3013" s="624"/>
      <c r="CZ3013" s="624"/>
      <c r="DA3013" s="624"/>
      <c r="DB3013" s="624"/>
      <c r="DC3013" s="624"/>
      <c r="DD3013" s="624"/>
      <c r="DE3013" s="624"/>
      <c r="DF3013" s="624"/>
      <c r="DG3013" s="624"/>
      <c r="DH3013" s="624"/>
      <c r="DI3013" s="624"/>
      <c r="DJ3013" s="624"/>
      <c r="DK3013" s="624"/>
      <c r="DL3013" s="624"/>
      <c r="DM3013" s="624"/>
      <c r="DN3013" s="624"/>
      <c r="DO3013" s="624"/>
      <c r="DP3013" s="624"/>
      <c r="DQ3013" s="624"/>
      <c r="DR3013" s="624"/>
      <c r="DS3013" s="624"/>
      <c r="DT3013" s="624"/>
      <c r="DU3013" s="624"/>
      <c r="DV3013" s="624"/>
      <c r="DW3013" s="624"/>
      <c r="DX3013" s="624"/>
      <c r="DY3013" s="624"/>
      <c r="DZ3013" s="624"/>
      <c r="EA3013" s="624"/>
      <c r="EB3013" s="624"/>
      <c r="EC3013" s="624"/>
      <c r="ED3013" s="624"/>
      <c r="EE3013" s="624"/>
      <c r="EF3013" s="624"/>
      <c r="EG3013" s="624"/>
      <c r="EH3013" s="624"/>
      <c r="EI3013" s="624"/>
      <c r="EJ3013" s="624"/>
      <c r="EK3013" s="624"/>
      <c r="EL3013" s="624"/>
      <c r="EM3013" s="624"/>
      <c r="EN3013" s="624"/>
      <c r="EO3013" s="624"/>
      <c r="EP3013" s="624"/>
      <c r="EQ3013" s="624"/>
    </row>
    <row r="3014" spans="1:147" s="560" customFormat="1">
      <c r="A3014" s="624"/>
      <c r="B3014" s="624"/>
      <c r="O3014" s="624"/>
      <c r="P3014" s="624"/>
      <c r="Q3014" s="624"/>
      <c r="R3014" s="624"/>
      <c r="S3014" s="624"/>
      <c r="T3014" s="624"/>
      <c r="U3014" s="624"/>
      <c r="V3014" s="624"/>
      <c r="W3014" s="624"/>
      <c r="X3014" s="624"/>
      <c r="Y3014" s="624"/>
      <c r="Z3014" s="624"/>
      <c r="AB3014" s="624"/>
      <c r="AC3014" s="624"/>
      <c r="AD3014" s="624"/>
      <c r="AE3014" s="624"/>
      <c r="AF3014" s="624"/>
      <c r="AG3014" s="624"/>
      <c r="AH3014" s="624"/>
      <c r="AI3014" s="624"/>
      <c r="AJ3014" s="624"/>
      <c r="AK3014" s="624"/>
      <c r="AL3014" s="624"/>
      <c r="AM3014" s="624"/>
      <c r="AN3014" s="624"/>
      <c r="AO3014" s="624"/>
      <c r="AP3014" s="624"/>
      <c r="AQ3014" s="624"/>
      <c r="AR3014" s="624"/>
      <c r="AS3014" s="624"/>
      <c r="AT3014" s="624"/>
      <c r="AU3014" s="624"/>
      <c r="AV3014" s="624"/>
      <c r="AW3014" s="624"/>
      <c r="AX3014" s="624"/>
      <c r="AY3014" s="624"/>
      <c r="AZ3014" s="624"/>
      <c r="BA3014" s="624"/>
      <c r="BB3014" s="624"/>
      <c r="BC3014" s="624"/>
      <c r="BD3014" s="624"/>
      <c r="BE3014" s="624"/>
      <c r="BF3014" s="624"/>
      <c r="BG3014" s="624"/>
      <c r="BH3014" s="624"/>
      <c r="BI3014" s="624"/>
      <c r="BJ3014" s="624"/>
      <c r="BK3014" s="624"/>
      <c r="BL3014" s="624"/>
      <c r="BM3014" s="624"/>
      <c r="BN3014" s="624"/>
      <c r="BO3014" s="624"/>
      <c r="BP3014" s="624"/>
      <c r="BQ3014" s="624"/>
      <c r="BR3014" s="624"/>
      <c r="BS3014" s="624"/>
      <c r="BT3014" s="624"/>
      <c r="BU3014" s="624"/>
      <c r="BV3014" s="624"/>
      <c r="BW3014" s="624"/>
      <c r="BX3014" s="624"/>
      <c r="BY3014" s="624"/>
      <c r="BZ3014" s="624"/>
      <c r="CA3014" s="624"/>
      <c r="CB3014" s="624"/>
      <c r="CC3014" s="624"/>
      <c r="CD3014" s="624"/>
      <c r="CE3014" s="624"/>
      <c r="CF3014" s="624"/>
      <c r="CG3014" s="624"/>
      <c r="CH3014" s="624"/>
      <c r="CI3014" s="624"/>
      <c r="CJ3014" s="624"/>
      <c r="CK3014" s="624"/>
      <c r="CL3014" s="624"/>
      <c r="CM3014" s="624"/>
      <c r="CN3014" s="624"/>
      <c r="CO3014" s="624"/>
      <c r="CP3014" s="624"/>
      <c r="CQ3014" s="624"/>
      <c r="CR3014" s="624"/>
      <c r="CS3014" s="624"/>
      <c r="CT3014" s="624"/>
      <c r="CU3014" s="624"/>
      <c r="CV3014" s="624"/>
      <c r="CW3014" s="624"/>
      <c r="CX3014" s="624"/>
      <c r="CY3014" s="624"/>
      <c r="CZ3014" s="624"/>
      <c r="DA3014" s="624"/>
      <c r="DB3014" s="624"/>
      <c r="DC3014" s="624"/>
      <c r="DD3014" s="624"/>
      <c r="DE3014" s="624"/>
      <c r="DF3014" s="624"/>
      <c r="DG3014" s="624"/>
      <c r="DH3014" s="624"/>
      <c r="DI3014" s="624"/>
      <c r="DJ3014" s="624"/>
      <c r="DK3014" s="624"/>
      <c r="DL3014" s="624"/>
      <c r="DM3014" s="624"/>
      <c r="DN3014" s="624"/>
      <c r="DO3014" s="624"/>
      <c r="DP3014" s="624"/>
      <c r="DQ3014" s="624"/>
      <c r="DR3014" s="624"/>
      <c r="DS3014" s="624"/>
      <c r="DT3014" s="624"/>
      <c r="DU3014" s="624"/>
      <c r="DV3014" s="624"/>
      <c r="DW3014" s="624"/>
      <c r="DX3014" s="624"/>
      <c r="DY3014" s="624"/>
      <c r="DZ3014" s="624"/>
      <c r="EA3014" s="624"/>
      <c r="EB3014" s="624"/>
      <c r="EC3014" s="624"/>
      <c r="ED3014" s="624"/>
      <c r="EE3014" s="624"/>
      <c r="EF3014" s="624"/>
      <c r="EG3014" s="624"/>
      <c r="EH3014" s="624"/>
      <c r="EI3014" s="624"/>
      <c r="EJ3014" s="624"/>
      <c r="EK3014" s="624"/>
      <c r="EL3014" s="624"/>
      <c r="EM3014" s="624"/>
      <c r="EN3014" s="624"/>
      <c r="EO3014" s="624"/>
      <c r="EP3014" s="624"/>
      <c r="EQ3014" s="624"/>
    </row>
    <row r="3015" spans="1:147" s="560" customFormat="1">
      <c r="A3015" s="624"/>
      <c r="B3015" s="624"/>
      <c r="O3015" s="624"/>
      <c r="P3015" s="624"/>
      <c r="Q3015" s="624"/>
      <c r="R3015" s="624"/>
      <c r="S3015" s="624"/>
      <c r="T3015" s="624"/>
      <c r="U3015" s="624"/>
      <c r="V3015" s="624"/>
      <c r="W3015" s="624"/>
      <c r="X3015" s="624"/>
      <c r="Y3015" s="624"/>
      <c r="Z3015" s="624"/>
      <c r="AB3015" s="624"/>
      <c r="AC3015" s="624"/>
      <c r="AD3015" s="624"/>
      <c r="AE3015" s="624"/>
      <c r="AF3015" s="624"/>
      <c r="AG3015" s="624"/>
      <c r="AH3015" s="624"/>
      <c r="AI3015" s="624"/>
      <c r="AJ3015" s="624"/>
      <c r="AK3015" s="624"/>
      <c r="AL3015" s="624"/>
      <c r="AM3015" s="624"/>
      <c r="AN3015" s="624"/>
      <c r="AO3015" s="624"/>
      <c r="AP3015" s="624"/>
      <c r="AQ3015" s="624"/>
      <c r="AR3015" s="624"/>
      <c r="AS3015" s="624"/>
      <c r="AT3015" s="624"/>
      <c r="AU3015" s="624"/>
      <c r="AV3015" s="624"/>
      <c r="AW3015" s="624"/>
      <c r="AX3015" s="624"/>
      <c r="AY3015" s="624"/>
      <c r="AZ3015" s="624"/>
      <c r="BA3015" s="624"/>
      <c r="BB3015" s="624"/>
      <c r="BC3015" s="624"/>
      <c r="BD3015" s="624"/>
      <c r="BE3015" s="624"/>
      <c r="BF3015" s="624"/>
      <c r="BG3015" s="624"/>
      <c r="BH3015" s="624"/>
      <c r="BI3015" s="624"/>
      <c r="BJ3015" s="624"/>
      <c r="BK3015" s="624"/>
      <c r="BL3015" s="624"/>
      <c r="BM3015" s="624"/>
      <c r="BN3015" s="624"/>
      <c r="BO3015" s="624"/>
      <c r="BP3015" s="624"/>
      <c r="BQ3015" s="624"/>
      <c r="BR3015" s="624"/>
      <c r="BS3015" s="624"/>
      <c r="BT3015" s="624"/>
      <c r="BU3015" s="624"/>
      <c r="BV3015" s="624"/>
      <c r="BW3015" s="624"/>
      <c r="BX3015" s="624"/>
      <c r="BY3015" s="624"/>
      <c r="BZ3015" s="624"/>
      <c r="CA3015" s="624"/>
      <c r="CB3015" s="624"/>
      <c r="CC3015" s="624"/>
      <c r="CD3015" s="624"/>
      <c r="CE3015" s="624"/>
      <c r="CF3015" s="624"/>
      <c r="CG3015" s="624"/>
      <c r="CH3015" s="624"/>
      <c r="CI3015" s="624"/>
      <c r="CJ3015" s="624"/>
      <c r="CK3015" s="624"/>
      <c r="CL3015" s="624"/>
      <c r="CM3015" s="624"/>
      <c r="CN3015" s="624"/>
      <c r="CO3015" s="624"/>
      <c r="CP3015" s="624"/>
      <c r="CQ3015" s="624"/>
      <c r="CR3015" s="624"/>
      <c r="CS3015" s="624"/>
      <c r="CT3015" s="624"/>
      <c r="CU3015" s="624"/>
      <c r="CV3015" s="624"/>
      <c r="CW3015" s="624"/>
      <c r="CX3015" s="624"/>
      <c r="CY3015" s="624"/>
      <c r="CZ3015" s="624"/>
      <c r="DA3015" s="624"/>
      <c r="DB3015" s="624"/>
      <c r="DC3015" s="624"/>
      <c r="DD3015" s="624"/>
      <c r="DE3015" s="624"/>
      <c r="DF3015" s="624"/>
      <c r="DG3015" s="624"/>
      <c r="DH3015" s="624"/>
      <c r="DI3015" s="624"/>
      <c r="DJ3015" s="624"/>
      <c r="DK3015" s="624"/>
      <c r="DL3015" s="624"/>
      <c r="DM3015" s="624"/>
      <c r="DN3015" s="624"/>
      <c r="DO3015" s="624"/>
      <c r="DP3015" s="624"/>
      <c r="DQ3015" s="624"/>
      <c r="DR3015" s="624"/>
      <c r="DS3015" s="624"/>
      <c r="DT3015" s="624"/>
      <c r="DU3015" s="624"/>
      <c r="DV3015" s="624"/>
      <c r="DW3015" s="624"/>
      <c r="DX3015" s="624"/>
      <c r="DY3015" s="624"/>
      <c r="DZ3015" s="624"/>
      <c r="EA3015" s="624"/>
      <c r="EB3015" s="624"/>
      <c r="EC3015" s="624"/>
      <c r="ED3015" s="624"/>
      <c r="EE3015" s="624"/>
      <c r="EF3015" s="624"/>
      <c r="EG3015" s="624"/>
      <c r="EH3015" s="624"/>
      <c r="EI3015" s="624"/>
      <c r="EJ3015" s="624"/>
      <c r="EK3015" s="624"/>
      <c r="EL3015" s="624"/>
      <c r="EM3015" s="624"/>
      <c r="EN3015" s="624"/>
      <c r="EO3015" s="624"/>
      <c r="EP3015" s="624"/>
      <c r="EQ3015" s="624"/>
    </row>
    <row r="3016" spans="1:147" s="560" customFormat="1">
      <c r="A3016" s="624"/>
      <c r="B3016" s="624"/>
      <c r="O3016" s="624"/>
      <c r="P3016" s="624"/>
      <c r="Q3016" s="624"/>
      <c r="R3016" s="624"/>
      <c r="S3016" s="624"/>
      <c r="T3016" s="624"/>
      <c r="U3016" s="624"/>
      <c r="V3016" s="624"/>
      <c r="W3016" s="624"/>
      <c r="X3016" s="624"/>
      <c r="Y3016" s="624"/>
      <c r="Z3016" s="624"/>
      <c r="AB3016" s="624"/>
      <c r="AC3016" s="624"/>
      <c r="AD3016" s="624"/>
      <c r="AE3016" s="624"/>
      <c r="AF3016" s="624"/>
      <c r="AG3016" s="624"/>
      <c r="AH3016" s="624"/>
      <c r="AI3016" s="624"/>
      <c r="AJ3016" s="624"/>
      <c r="AK3016" s="624"/>
      <c r="AL3016" s="624"/>
      <c r="AM3016" s="624"/>
      <c r="AN3016" s="624"/>
      <c r="AO3016" s="624"/>
      <c r="AP3016" s="624"/>
      <c r="AQ3016" s="624"/>
      <c r="AR3016" s="624"/>
      <c r="AS3016" s="624"/>
      <c r="AT3016" s="624"/>
      <c r="AU3016" s="624"/>
      <c r="AV3016" s="624"/>
      <c r="AW3016" s="624"/>
      <c r="AX3016" s="624"/>
      <c r="AY3016" s="624"/>
      <c r="AZ3016" s="624"/>
      <c r="BA3016" s="624"/>
      <c r="BB3016" s="624"/>
      <c r="BC3016" s="624"/>
      <c r="BD3016" s="624"/>
      <c r="BE3016" s="624"/>
      <c r="BF3016" s="624"/>
      <c r="BG3016" s="624"/>
      <c r="BH3016" s="624"/>
      <c r="BI3016" s="624"/>
      <c r="BJ3016" s="624"/>
      <c r="BK3016" s="624"/>
      <c r="BL3016" s="624"/>
      <c r="BM3016" s="624"/>
      <c r="BN3016" s="624"/>
      <c r="BO3016" s="624"/>
      <c r="BP3016" s="624"/>
      <c r="BQ3016" s="624"/>
      <c r="BR3016" s="624"/>
      <c r="BS3016" s="624"/>
      <c r="BT3016" s="624"/>
      <c r="BU3016" s="624"/>
      <c r="BV3016" s="624"/>
      <c r="BW3016" s="624"/>
      <c r="BX3016" s="624"/>
      <c r="BY3016" s="624"/>
      <c r="BZ3016" s="624"/>
      <c r="CA3016" s="624"/>
      <c r="CB3016" s="624"/>
      <c r="CC3016" s="624"/>
      <c r="CD3016" s="624"/>
      <c r="CE3016" s="624"/>
      <c r="CF3016" s="624"/>
      <c r="CG3016" s="624"/>
      <c r="CH3016" s="624"/>
      <c r="CI3016" s="624"/>
      <c r="CJ3016" s="624"/>
      <c r="CK3016" s="624"/>
      <c r="CL3016" s="624"/>
      <c r="CM3016" s="624"/>
      <c r="CN3016" s="624"/>
      <c r="CO3016" s="624"/>
      <c r="CP3016" s="624"/>
      <c r="CQ3016" s="624"/>
      <c r="CR3016" s="624"/>
      <c r="CS3016" s="624"/>
      <c r="CT3016" s="624"/>
      <c r="CU3016" s="624"/>
      <c r="CV3016" s="624"/>
      <c r="CW3016" s="624"/>
      <c r="CX3016" s="624"/>
      <c r="CY3016" s="624"/>
      <c r="CZ3016" s="624"/>
      <c r="DA3016" s="624"/>
      <c r="DB3016" s="624"/>
      <c r="DC3016" s="624"/>
      <c r="DD3016" s="624"/>
      <c r="DE3016" s="624"/>
      <c r="DF3016" s="624"/>
      <c r="DG3016" s="624"/>
      <c r="DH3016" s="624"/>
      <c r="DI3016" s="624"/>
      <c r="DJ3016" s="624"/>
      <c r="DK3016" s="624"/>
      <c r="DL3016" s="624"/>
      <c r="DM3016" s="624"/>
      <c r="DN3016" s="624"/>
      <c r="DO3016" s="624"/>
      <c r="DP3016" s="624"/>
      <c r="DQ3016" s="624"/>
      <c r="DR3016" s="624"/>
      <c r="DS3016" s="624"/>
      <c r="DT3016" s="624"/>
      <c r="DU3016" s="624"/>
      <c r="DV3016" s="624"/>
      <c r="DW3016" s="624"/>
      <c r="DX3016" s="624"/>
      <c r="DY3016" s="624"/>
      <c r="DZ3016" s="624"/>
      <c r="EA3016" s="624"/>
      <c r="EB3016" s="624"/>
      <c r="EC3016" s="624"/>
      <c r="ED3016" s="624"/>
      <c r="EE3016" s="624"/>
      <c r="EF3016" s="624"/>
      <c r="EG3016" s="624"/>
      <c r="EH3016" s="624"/>
      <c r="EI3016" s="624"/>
      <c r="EJ3016" s="624"/>
      <c r="EK3016" s="624"/>
      <c r="EL3016" s="624"/>
      <c r="EM3016" s="624"/>
      <c r="EN3016" s="624"/>
      <c r="EO3016" s="624"/>
      <c r="EP3016" s="624"/>
      <c r="EQ3016" s="624"/>
    </row>
    <row r="3017" spans="1:147" s="560" customFormat="1">
      <c r="A3017" s="624"/>
      <c r="B3017" s="624"/>
      <c r="O3017" s="624"/>
      <c r="P3017" s="624"/>
      <c r="Q3017" s="624"/>
      <c r="R3017" s="624"/>
      <c r="S3017" s="624"/>
      <c r="T3017" s="624"/>
      <c r="U3017" s="624"/>
      <c r="V3017" s="624"/>
      <c r="W3017" s="624"/>
      <c r="X3017" s="624"/>
      <c r="Y3017" s="624"/>
      <c r="Z3017" s="624"/>
      <c r="AB3017" s="624"/>
      <c r="AC3017" s="624"/>
      <c r="AD3017" s="624"/>
      <c r="AE3017" s="624"/>
      <c r="AF3017" s="624"/>
      <c r="AG3017" s="624"/>
      <c r="AH3017" s="624"/>
      <c r="AI3017" s="624"/>
      <c r="AJ3017" s="624"/>
      <c r="AK3017" s="624"/>
      <c r="AL3017" s="624"/>
      <c r="AM3017" s="624"/>
      <c r="AN3017" s="624"/>
      <c r="AO3017" s="624"/>
      <c r="AP3017" s="624"/>
      <c r="AQ3017" s="624"/>
      <c r="AR3017" s="624"/>
      <c r="AS3017" s="624"/>
      <c r="AT3017" s="624"/>
      <c r="AU3017" s="624"/>
      <c r="AV3017" s="624"/>
      <c r="AW3017" s="624"/>
      <c r="AX3017" s="624"/>
      <c r="AY3017" s="624"/>
      <c r="AZ3017" s="624"/>
      <c r="BA3017" s="624"/>
      <c r="BB3017" s="624"/>
      <c r="BC3017" s="624"/>
      <c r="BD3017" s="624"/>
      <c r="BE3017" s="624"/>
      <c r="BF3017" s="624"/>
      <c r="BG3017" s="624"/>
      <c r="BH3017" s="624"/>
      <c r="BI3017" s="624"/>
      <c r="BJ3017" s="624"/>
      <c r="BK3017" s="624"/>
      <c r="BL3017" s="624"/>
      <c r="BM3017" s="624"/>
      <c r="BN3017" s="624"/>
      <c r="BO3017" s="624"/>
      <c r="BP3017" s="624"/>
      <c r="BQ3017" s="624"/>
      <c r="BR3017" s="624"/>
      <c r="BS3017" s="624"/>
      <c r="BT3017" s="624"/>
      <c r="BU3017" s="624"/>
      <c r="BV3017" s="624"/>
      <c r="BW3017" s="624"/>
      <c r="BX3017" s="624"/>
      <c r="BY3017" s="624"/>
      <c r="BZ3017" s="624"/>
      <c r="CA3017" s="624"/>
      <c r="CB3017" s="624"/>
      <c r="CC3017" s="624"/>
      <c r="CD3017" s="624"/>
      <c r="CE3017" s="624"/>
      <c r="CF3017" s="624"/>
      <c r="CG3017" s="624"/>
      <c r="CH3017" s="624"/>
      <c r="CI3017" s="624"/>
      <c r="CJ3017" s="624"/>
      <c r="CK3017" s="624"/>
      <c r="CL3017" s="624"/>
      <c r="CM3017" s="624"/>
      <c r="CN3017" s="624"/>
      <c r="CO3017" s="624"/>
      <c r="CP3017" s="624"/>
      <c r="CQ3017" s="624"/>
      <c r="CR3017" s="624"/>
      <c r="CS3017" s="624"/>
      <c r="CT3017" s="624"/>
      <c r="CU3017" s="624"/>
      <c r="CV3017" s="624"/>
      <c r="CW3017" s="624"/>
      <c r="CX3017" s="624"/>
      <c r="CY3017" s="624"/>
      <c r="CZ3017" s="624"/>
      <c r="DA3017" s="624"/>
      <c r="DB3017" s="624"/>
      <c r="DC3017" s="624"/>
      <c r="DD3017" s="624"/>
      <c r="DE3017" s="624"/>
      <c r="DF3017" s="624"/>
      <c r="DG3017" s="624"/>
      <c r="DH3017" s="624"/>
      <c r="DI3017" s="624"/>
      <c r="DJ3017" s="624"/>
      <c r="DK3017" s="624"/>
      <c r="DL3017" s="624"/>
      <c r="DM3017" s="624"/>
      <c r="DN3017" s="624"/>
      <c r="DO3017" s="624"/>
      <c r="DP3017" s="624"/>
      <c r="DQ3017" s="624"/>
      <c r="DR3017" s="624"/>
      <c r="DS3017" s="624"/>
      <c r="DT3017" s="624"/>
      <c r="DU3017" s="624"/>
      <c r="DV3017" s="624"/>
      <c r="DW3017" s="624"/>
      <c r="DX3017" s="624"/>
      <c r="DY3017" s="624"/>
      <c r="DZ3017" s="624"/>
      <c r="EA3017" s="624"/>
      <c r="EB3017" s="624"/>
      <c r="EC3017" s="624"/>
      <c r="ED3017" s="624"/>
      <c r="EE3017" s="624"/>
      <c r="EF3017" s="624"/>
      <c r="EG3017" s="624"/>
      <c r="EH3017" s="624"/>
      <c r="EI3017" s="624"/>
      <c r="EJ3017" s="624"/>
      <c r="EK3017" s="624"/>
      <c r="EL3017" s="624"/>
      <c r="EM3017" s="624"/>
      <c r="EN3017" s="624"/>
      <c r="EO3017" s="624"/>
      <c r="EP3017" s="624"/>
      <c r="EQ3017" s="624"/>
    </row>
    <row r="3018" spans="1:147" s="560" customFormat="1">
      <c r="A3018" s="624"/>
      <c r="B3018" s="624"/>
      <c r="O3018" s="624"/>
      <c r="P3018" s="624"/>
      <c r="Q3018" s="624"/>
      <c r="R3018" s="624"/>
      <c r="S3018" s="624"/>
      <c r="T3018" s="624"/>
      <c r="U3018" s="624"/>
      <c r="V3018" s="624"/>
      <c r="W3018" s="624"/>
      <c r="X3018" s="624"/>
      <c r="Y3018" s="624"/>
      <c r="Z3018" s="624"/>
      <c r="AB3018" s="624"/>
      <c r="AC3018" s="624"/>
      <c r="AD3018" s="624"/>
      <c r="AE3018" s="624"/>
      <c r="AF3018" s="624"/>
      <c r="AG3018" s="624"/>
      <c r="AH3018" s="624"/>
      <c r="AI3018" s="624"/>
      <c r="AJ3018" s="624"/>
      <c r="AK3018" s="624"/>
      <c r="AL3018" s="624"/>
      <c r="AM3018" s="624"/>
      <c r="AN3018" s="624"/>
      <c r="AO3018" s="624"/>
      <c r="AP3018" s="624"/>
      <c r="AQ3018" s="624"/>
      <c r="AR3018" s="624"/>
      <c r="AS3018" s="624"/>
      <c r="AT3018" s="624"/>
      <c r="AU3018" s="624"/>
      <c r="AV3018" s="624"/>
      <c r="AW3018" s="624"/>
      <c r="AX3018" s="624"/>
      <c r="AY3018" s="624"/>
      <c r="AZ3018" s="624"/>
      <c r="BA3018" s="624"/>
      <c r="BB3018" s="624"/>
      <c r="BC3018" s="624"/>
      <c r="BD3018" s="624"/>
      <c r="BE3018" s="624"/>
      <c r="BF3018" s="624"/>
      <c r="BG3018" s="624"/>
      <c r="BH3018" s="624"/>
      <c r="BI3018" s="624"/>
      <c r="BJ3018" s="624"/>
      <c r="BK3018" s="624"/>
      <c r="BL3018" s="624"/>
      <c r="BM3018" s="624"/>
      <c r="BN3018" s="624"/>
      <c r="BO3018" s="624"/>
      <c r="BP3018" s="624"/>
      <c r="BQ3018" s="624"/>
      <c r="BR3018" s="624"/>
      <c r="BS3018" s="624"/>
      <c r="BT3018" s="624"/>
      <c r="BU3018" s="624"/>
      <c r="BV3018" s="624"/>
      <c r="BW3018" s="624"/>
      <c r="BX3018" s="624"/>
      <c r="BY3018" s="624"/>
      <c r="BZ3018" s="624"/>
      <c r="CA3018" s="624"/>
      <c r="CB3018" s="624"/>
      <c r="CC3018" s="624"/>
      <c r="CD3018" s="624"/>
      <c r="CE3018" s="624"/>
      <c r="CF3018" s="624"/>
      <c r="CG3018" s="624"/>
      <c r="CH3018" s="624"/>
      <c r="CI3018" s="624"/>
      <c r="CJ3018" s="624"/>
      <c r="CK3018" s="624"/>
      <c r="CL3018" s="624"/>
      <c r="CM3018" s="624"/>
      <c r="CN3018" s="624"/>
      <c r="CO3018" s="624"/>
      <c r="CP3018" s="624"/>
      <c r="CQ3018" s="624"/>
      <c r="CR3018" s="624"/>
      <c r="CS3018" s="624"/>
      <c r="CT3018" s="624"/>
      <c r="CU3018" s="624"/>
      <c r="CV3018" s="624"/>
      <c r="CW3018" s="624"/>
      <c r="CX3018" s="624"/>
      <c r="CY3018" s="624"/>
      <c r="CZ3018" s="624"/>
      <c r="DA3018" s="624"/>
      <c r="DB3018" s="624"/>
      <c r="DC3018" s="624"/>
      <c r="DD3018" s="624"/>
      <c r="DE3018" s="624"/>
      <c r="DF3018" s="624"/>
      <c r="DG3018" s="624"/>
      <c r="DH3018" s="624"/>
      <c r="DI3018" s="624"/>
      <c r="DJ3018" s="624"/>
      <c r="DK3018" s="624"/>
      <c r="DL3018" s="624"/>
      <c r="DM3018" s="624"/>
      <c r="DN3018" s="624"/>
      <c r="DO3018" s="624"/>
      <c r="DP3018" s="624"/>
      <c r="DQ3018" s="624"/>
      <c r="DR3018" s="624"/>
      <c r="DS3018" s="624"/>
      <c r="DT3018" s="624"/>
      <c r="DU3018" s="624"/>
      <c r="DV3018" s="624"/>
      <c r="DW3018" s="624"/>
      <c r="DX3018" s="624"/>
      <c r="DY3018" s="624"/>
      <c r="DZ3018" s="624"/>
      <c r="EA3018" s="624"/>
      <c r="EB3018" s="624"/>
      <c r="EC3018" s="624"/>
      <c r="ED3018" s="624"/>
      <c r="EE3018" s="624"/>
      <c r="EF3018" s="624"/>
      <c r="EG3018" s="624"/>
      <c r="EH3018" s="624"/>
      <c r="EI3018" s="624"/>
      <c r="EJ3018" s="624"/>
      <c r="EK3018" s="624"/>
      <c r="EL3018" s="624"/>
      <c r="EM3018" s="624"/>
      <c r="EN3018" s="624"/>
      <c r="EO3018" s="624"/>
      <c r="EP3018" s="624"/>
      <c r="EQ3018" s="624"/>
    </row>
    <row r="3019" spans="1:147" s="560" customFormat="1">
      <c r="A3019" s="624"/>
      <c r="B3019" s="624"/>
      <c r="O3019" s="624"/>
      <c r="P3019" s="624"/>
      <c r="Q3019" s="624"/>
      <c r="R3019" s="624"/>
      <c r="S3019" s="624"/>
      <c r="T3019" s="624"/>
      <c r="U3019" s="624"/>
      <c r="V3019" s="624"/>
      <c r="W3019" s="624"/>
      <c r="X3019" s="624"/>
      <c r="Y3019" s="624"/>
      <c r="Z3019" s="624"/>
      <c r="AB3019" s="624"/>
      <c r="AC3019" s="624"/>
      <c r="AD3019" s="624"/>
      <c r="AE3019" s="624"/>
      <c r="AF3019" s="624"/>
      <c r="AG3019" s="624"/>
      <c r="AH3019" s="624"/>
      <c r="AI3019" s="624"/>
      <c r="AJ3019" s="624"/>
      <c r="AK3019" s="624"/>
      <c r="AL3019" s="624"/>
      <c r="AM3019" s="624"/>
      <c r="AN3019" s="624"/>
      <c r="AO3019" s="624"/>
      <c r="AP3019" s="624"/>
      <c r="AQ3019" s="624"/>
      <c r="AR3019" s="624"/>
      <c r="AS3019" s="624"/>
      <c r="AT3019" s="624"/>
      <c r="AU3019" s="624"/>
      <c r="AV3019" s="624"/>
      <c r="AW3019" s="624"/>
      <c r="AX3019" s="624"/>
      <c r="AY3019" s="624"/>
      <c r="AZ3019" s="624"/>
      <c r="BA3019" s="624"/>
      <c r="BB3019" s="624"/>
      <c r="BC3019" s="624"/>
      <c r="BD3019" s="624"/>
      <c r="BE3019" s="624"/>
      <c r="BF3019" s="624"/>
      <c r="BG3019" s="624"/>
      <c r="BH3019" s="624"/>
      <c r="BI3019" s="624"/>
      <c r="BJ3019" s="624"/>
      <c r="BK3019" s="624"/>
      <c r="BL3019" s="624"/>
      <c r="BM3019" s="624"/>
      <c r="BN3019" s="624"/>
      <c r="BO3019" s="624"/>
      <c r="BP3019" s="624"/>
      <c r="BQ3019" s="624"/>
      <c r="BR3019" s="624"/>
      <c r="BS3019" s="624"/>
      <c r="BT3019" s="624"/>
      <c r="BU3019" s="624"/>
      <c r="BV3019" s="624"/>
      <c r="BW3019" s="624"/>
      <c r="BX3019" s="624"/>
      <c r="BY3019" s="624"/>
      <c r="BZ3019" s="624"/>
      <c r="CA3019" s="624"/>
      <c r="CB3019" s="624"/>
      <c r="CC3019" s="624"/>
      <c r="CD3019" s="624"/>
      <c r="CE3019" s="624"/>
      <c r="CF3019" s="624"/>
      <c r="CG3019" s="624"/>
      <c r="CH3019" s="624"/>
      <c r="CI3019" s="624"/>
      <c r="CJ3019" s="624"/>
      <c r="CK3019" s="624"/>
      <c r="CL3019" s="624"/>
      <c r="CM3019" s="624"/>
      <c r="CN3019" s="624"/>
      <c r="CO3019" s="624"/>
      <c r="CP3019" s="624"/>
      <c r="CQ3019" s="624"/>
      <c r="CR3019" s="624"/>
      <c r="CS3019" s="624"/>
      <c r="CT3019" s="624"/>
      <c r="CU3019" s="624"/>
      <c r="CV3019" s="624"/>
      <c r="CW3019" s="624"/>
      <c r="CX3019" s="624"/>
      <c r="CY3019" s="624"/>
      <c r="CZ3019" s="624"/>
      <c r="DA3019" s="624"/>
      <c r="DB3019" s="624"/>
      <c r="DC3019" s="624"/>
      <c r="DD3019" s="624"/>
      <c r="DE3019" s="624"/>
      <c r="DF3019" s="624"/>
      <c r="DG3019" s="624"/>
      <c r="DH3019" s="624"/>
      <c r="DI3019" s="624"/>
      <c r="DJ3019" s="624"/>
      <c r="DK3019" s="624"/>
      <c r="DL3019" s="624"/>
      <c r="DM3019" s="624"/>
      <c r="DN3019" s="624"/>
      <c r="DO3019" s="624"/>
      <c r="DP3019" s="624"/>
      <c r="DQ3019" s="624"/>
      <c r="DR3019" s="624"/>
      <c r="DS3019" s="624"/>
      <c r="DT3019" s="624"/>
      <c r="DU3019" s="624"/>
      <c r="DV3019" s="624"/>
      <c r="DW3019" s="624"/>
      <c r="DX3019" s="624"/>
      <c r="DY3019" s="624"/>
      <c r="DZ3019" s="624"/>
      <c r="EA3019" s="624"/>
      <c r="EB3019" s="624"/>
      <c r="EC3019" s="624"/>
      <c r="ED3019" s="624"/>
      <c r="EE3019" s="624"/>
      <c r="EF3019" s="624"/>
      <c r="EG3019" s="624"/>
      <c r="EH3019" s="624"/>
      <c r="EI3019" s="624"/>
      <c r="EJ3019" s="624"/>
      <c r="EK3019" s="624"/>
      <c r="EL3019" s="624"/>
      <c r="EM3019" s="624"/>
      <c r="EN3019" s="624"/>
      <c r="EO3019" s="624"/>
      <c r="EP3019" s="624"/>
      <c r="EQ3019" s="624"/>
    </row>
    <row r="3020" spans="1:147" s="560" customFormat="1">
      <c r="A3020" s="624"/>
      <c r="B3020" s="624"/>
      <c r="O3020" s="624"/>
      <c r="P3020" s="624"/>
      <c r="Q3020" s="624"/>
      <c r="R3020" s="624"/>
      <c r="S3020" s="624"/>
      <c r="T3020" s="624"/>
      <c r="U3020" s="624"/>
      <c r="V3020" s="624"/>
      <c r="W3020" s="624"/>
      <c r="X3020" s="624"/>
      <c r="Y3020" s="624"/>
      <c r="Z3020" s="624"/>
      <c r="AB3020" s="624"/>
      <c r="AC3020" s="624"/>
      <c r="AD3020" s="624"/>
      <c r="AE3020" s="624"/>
      <c r="AF3020" s="624"/>
      <c r="AG3020" s="624"/>
      <c r="AH3020" s="624"/>
      <c r="AI3020" s="624"/>
      <c r="AJ3020" s="624"/>
      <c r="AK3020" s="624"/>
      <c r="AL3020" s="624"/>
      <c r="AM3020" s="624"/>
      <c r="AN3020" s="624"/>
      <c r="AO3020" s="624"/>
      <c r="AP3020" s="624"/>
      <c r="AQ3020" s="624"/>
      <c r="AR3020" s="624"/>
      <c r="AS3020" s="624"/>
      <c r="AT3020" s="624"/>
      <c r="AU3020" s="624"/>
      <c r="AV3020" s="624"/>
      <c r="AW3020" s="624"/>
      <c r="AX3020" s="624"/>
      <c r="AY3020" s="624"/>
      <c r="AZ3020" s="624"/>
      <c r="BA3020" s="624"/>
      <c r="BB3020" s="624"/>
      <c r="BC3020" s="624"/>
      <c r="BD3020" s="624"/>
      <c r="BE3020" s="624"/>
      <c r="BF3020" s="624"/>
      <c r="BG3020" s="624"/>
      <c r="BH3020" s="624"/>
      <c r="BI3020" s="624"/>
      <c r="BJ3020" s="624"/>
      <c r="BK3020" s="624"/>
      <c r="BL3020" s="624"/>
      <c r="BM3020" s="624"/>
      <c r="BN3020" s="624"/>
      <c r="BO3020" s="624"/>
      <c r="BP3020" s="624"/>
      <c r="BQ3020" s="624"/>
      <c r="BR3020" s="624"/>
      <c r="BS3020" s="624"/>
      <c r="BT3020" s="624"/>
      <c r="BU3020" s="624"/>
      <c r="BV3020" s="624"/>
      <c r="BW3020" s="624"/>
      <c r="BX3020" s="624"/>
      <c r="BY3020" s="624"/>
      <c r="BZ3020" s="624"/>
      <c r="CA3020" s="624"/>
      <c r="CB3020" s="624"/>
      <c r="CC3020" s="624"/>
      <c r="CD3020" s="624"/>
      <c r="CE3020" s="624"/>
      <c r="CF3020" s="624"/>
      <c r="CG3020" s="624"/>
      <c r="CH3020" s="624"/>
      <c r="CI3020" s="624"/>
      <c r="CJ3020" s="624"/>
      <c r="CK3020" s="624"/>
      <c r="CL3020" s="624"/>
      <c r="CM3020" s="624"/>
      <c r="CN3020" s="624"/>
      <c r="CO3020" s="624"/>
      <c r="CP3020" s="624"/>
      <c r="CQ3020" s="624"/>
      <c r="CR3020" s="624"/>
      <c r="CS3020" s="624"/>
      <c r="CT3020" s="624"/>
      <c r="CU3020" s="624"/>
      <c r="CV3020" s="624"/>
      <c r="CW3020" s="624"/>
      <c r="CX3020" s="624"/>
      <c r="CY3020" s="624"/>
      <c r="CZ3020" s="624"/>
      <c r="DA3020" s="624"/>
      <c r="DB3020" s="624"/>
      <c r="DC3020" s="624"/>
      <c r="DD3020" s="624"/>
      <c r="DE3020" s="624"/>
      <c r="DF3020" s="624"/>
      <c r="DG3020" s="624"/>
      <c r="DH3020" s="624"/>
      <c r="DI3020" s="624"/>
      <c r="DJ3020" s="624"/>
      <c r="DK3020" s="624"/>
      <c r="DL3020" s="624"/>
      <c r="DM3020" s="624"/>
      <c r="DN3020" s="624"/>
      <c r="DO3020" s="624"/>
      <c r="DP3020" s="624"/>
      <c r="DQ3020" s="624"/>
      <c r="DR3020" s="624"/>
      <c r="DS3020" s="624"/>
      <c r="DT3020" s="624"/>
      <c r="DU3020" s="624"/>
      <c r="DV3020" s="624"/>
      <c r="DW3020" s="624"/>
      <c r="DX3020" s="624"/>
      <c r="DY3020" s="624"/>
      <c r="DZ3020" s="624"/>
      <c r="EA3020" s="624"/>
      <c r="EB3020" s="624"/>
      <c r="EC3020" s="624"/>
      <c r="ED3020" s="624"/>
      <c r="EE3020" s="624"/>
      <c r="EF3020" s="624"/>
      <c r="EG3020" s="624"/>
      <c r="EH3020" s="624"/>
      <c r="EI3020" s="624"/>
      <c r="EJ3020" s="624"/>
      <c r="EK3020" s="624"/>
      <c r="EL3020" s="624"/>
      <c r="EM3020" s="624"/>
      <c r="EN3020" s="624"/>
      <c r="EO3020" s="624"/>
      <c r="EP3020" s="624"/>
      <c r="EQ3020" s="624"/>
    </row>
    <row r="3021" spans="1:147" s="560" customFormat="1">
      <c r="A3021" s="624"/>
      <c r="B3021" s="624"/>
      <c r="O3021" s="624"/>
      <c r="P3021" s="624"/>
      <c r="Q3021" s="624"/>
      <c r="R3021" s="624"/>
      <c r="S3021" s="624"/>
      <c r="T3021" s="624"/>
      <c r="U3021" s="624"/>
      <c r="V3021" s="624"/>
      <c r="W3021" s="624"/>
      <c r="X3021" s="624"/>
      <c r="Y3021" s="624"/>
      <c r="Z3021" s="624"/>
      <c r="AB3021" s="624"/>
      <c r="AC3021" s="624"/>
      <c r="AD3021" s="624"/>
      <c r="AE3021" s="624"/>
      <c r="AF3021" s="624"/>
      <c r="AG3021" s="624"/>
      <c r="AH3021" s="624"/>
      <c r="AI3021" s="624"/>
      <c r="AJ3021" s="624"/>
      <c r="AK3021" s="624"/>
      <c r="AL3021" s="624"/>
      <c r="AM3021" s="624"/>
      <c r="AN3021" s="624"/>
      <c r="AO3021" s="624"/>
      <c r="AP3021" s="624"/>
      <c r="AQ3021" s="624"/>
      <c r="AR3021" s="624"/>
      <c r="AS3021" s="624"/>
      <c r="AT3021" s="624"/>
      <c r="AU3021" s="624"/>
      <c r="AV3021" s="624"/>
      <c r="AW3021" s="624"/>
      <c r="AX3021" s="624"/>
      <c r="AY3021" s="624"/>
      <c r="AZ3021" s="624"/>
      <c r="BA3021" s="624"/>
      <c r="BB3021" s="624"/>
      <c r="BC3021" s="624"/>
      <c r="BD3021" s="624"/>
      <c r="BE3021" s="624"/>
      <c r="BF3021" s="624"/>
      <c r="BG3021" s="624"/>
      <c r="BH3021" s="624"/>
      <c r="BI3021" s="624"/>
      <c r="BJ3021" s="624"/>
      <c r="BK3021" s="624"/>
      <c r="BL3021" s="624"/>
      <c r="BM3021" s="624"/>
      <c r="BN3021" s="624"/>
      <c r="BO3021" s="624"/>
      <c r="BP3021" s="624"/>
      <c r="BQ3021" s="624"/>
      <c r="BR3021" s="624"/>
      <c r="BS3021" s="624"/>
      <c r="BT3021" s="624"/>
      <c r="BU3021" s="624"/>
      <c r="BV3021" s="624"/>
      <c r="BW3021" s="624"/>
      <c r="BX3021" s="624"/>
      <c r="BY3021" s="624"/>
      <c r="BZ3021" s="624"/>
      <c r="CA3021" s="624"/>
      <c r="CB3021" s="624"/>
      <c r="CC3021" s="624"/>
      <c r="CD3021" s="624"/>
      <c r="CE3021" s="624"/>
      <c r="CF3021" s="624"/>
      <c r="CG3021" s="624"/>
      <c r="CH3021" s="624"/>
      <c r="CI3021" s="624"/>
      <c r="CJ3021" s="624"/>
      <c r="CK3021" s="624"/>
      <c r="CL3021" s="624"/>
      <c r="CM3021" s="624"/>
      <c r="CN3021" s="624"/>
      <c r="CO3021" s="624"/>
      <c r="CP3021" s="624"/>
      <c r="CQ3021" s="624"/>
      <c r="CR3021" s="624"/>
      <c r="CS3021" s="624"/>
      <c r="CT3021" s="624"/>
      <c r="CU3021" s="624"/>
      <c r="CV3021" s="624"/>
      <c r="CW3021" s="624"/>
      <c r="CX3021" s="624"/>
      <c r="CY3021" s="624"/>
      <c r="CZ3021" s="624"/>
      <c r="DA3021" s="624"/>
      <c r="DB3021" s="624"/>
      <c r="DC3021" s="624"/>
      <c r="DD3021" s="624"/>
      <c r="DE3021" s="624"/>
      <c r="DF3021" s="624"/>
      <c r="DG3021" s="624"/>
      <c r="DH3021" s="624"/>
      <c r="DI3021" s="624"/>
      <c r="DJ3021" s="624"/>
      <c r="DK3021" s="624"/>
      <c r="DL3021" s="624"/>
      <c r="DM3021" s="624"/>
      <c r="DN3021" s="624"/>
      <c r="DO3021" s="624"/>
      <c r="DP3021" s="624"/>
      <c r="DQ3021" s="624"/>
      <c r="DR3021" s="624"/>
      <c r="DS3021" s="624"/>
      <c r="DT3021" s="624"/>
      <c r="DU3021" s="624"/>
      <c r="DV3021" s="624"/>
      <c r="DW3021" s="624"/>
      <c r="DX3021" s="624"/>
      <c r="DY3021" s="624"/>
      <c r="DZ3021" s="624"/>
      <c r="EA3021" s="624"/>
      <c r="EB3021" s="624"/>
      <c r="EC3021" s="624"/>
      <c r="ED3021" s="624"/>
      <c r="EE3021" s="624"/>
      <c r="EF3021" s="624"/>
      <c r="EG3021" s="624"/>
      <c r="EH3021" s="624"/>
      <c r="EI3021" s="624"/>
      <c r="EJ3021" s="624"/>
      <c r="EK3021" s="624"/>
      <c r="EL3021" s="624"/>
      <c r="EM3021" s="624"/>
      <c r="EN3021" s="624"/>
      <c r="EO3021" s="624"/>
      <c r="EP3021" s="624"/>
      <c r="EQ3021" s="624"/>
    </row>
    <row r="3022" spans="1:147" s="560" customFormat="1">
      <c r="A3022" s="624"/>
      <c r="B3022" s="624"/>
      <c r="O3022" s="624"/>
      <c r="P3022" s="624"/>
      <c r="Q3022" s="624"/>
      <c r="R3022" s="624"/>
      <c r="S3022" s="624"/>
      <c r="T3022" s="624"/>
      <c r="U3022" s="624"/>
      <c r="V3022" s="624"/>
      <c r="W3022" s="624"/>
      <c r="X3022" s="624"/>
      <c r="Y3022" s="624"/>
      <c r="Z3022" s="624"/>
      <c r="AB3022" s="624"/>
      <c r="AC3022" s="624"/>
      <c r="AD3022" s="624"/>
      <c r="AE3022" s="624"/>
      <c r="AF3022" s="624"/>
      <c r="AG3022" s="624"/>
      <c r="AH3022" s="624"/>
      <c r="AI3022" s="624"/>
      <c r="AJ3022" s="624"/>
      <c r="AK3022" s="624"/>
      <c r="AL3022" s="624"/>
      <c r="AM3022" s="624"/>
      <c r="AN3022" s="624"/>
      <c r="AO3022" s="624"/>
      <c r="AP3022" s="624"/>
      <c r="AQ3022" s="624"/>
      <c r="AR3022" s="624"/>
      <c r="AS3022" s="624"/>
      <c r="AT3022" s="624"/>
      <c r="AU3022" s="624"/>
      <c r="AV3022" s="624"/>
      <c r="AW3022" s="624"/>
      <c r="AX3022" s="624"/>
      <c r="AY3022" s="624"/>
      <c r="AZ3022" s="624"/>
      <c r="BA3022" s="624"/>
      <c r="BB3022" s="624"/>
      <c r="BC3022" s="624"/>
      <c r="BD3022" s="624"/>
      <c r="BE3022" s="624"/>
      <c r="BF3022" s="624"/>
      <c r="BG3022" s="624"/>
      <c r="BH3022" s="624"/>
      <c r="BI3022" s="624"/>
      <c r="BJ3022" s="624"/>
      <c r="BK3022" s="624"/>
      <c r="BL3022" s="624"/>
      <c r="BM3022" s="624"/>
      <c r="BN3022" s="624"/>
      <c r="BO3022" s="624"/>
      <c r="BP3022" s="624"/>
      <c r="BQ3022" s="624"/>
      <c r="BR3022" s="624"/>
      <c r="BS3022" s="624"/>
      <c r="BT3022" s="624"/>
      <c r="BU3022" s="624"/>
      <c r="BV3022" s="624"/>
      <c r="BW3022" s="624"/>
      <c r="BX3022" s="624"/>
      <c r="BY3022" s="624"/>
      <c r="BZ3022" s="624"/>
      <c r="CA3022" s="624"/>
      <c r="CB3022" s="624"/>
      <c r="CC3022" s="624"/>
      <c r="CD3022" s="624"/>
      <c r="CE3022" s="624"/>
      <c r="CF3022" s="624"/>
      <c r="CG3022" s="624"/>
      <c r="CH3022" s="624"/>
      <c r="CI3022" s="624"/>
      <c r="CJ3022" s="624"/>
      <c r="CK3022" s="624"/>
      <c r="CL3022" s="624"/>
      <c r="CM3022" s="624"/>
      <c r="CN3022" s="624"/>
      <c r="CO3022" s="624"/>
      <c r="CP3022" s="624"/>
      <c r="CQ3022" s="624"/>
      <c r="CR3022" s="624"/>
      <c r="CS3022" s="624"/>
      <c r="CT3022" s="624"/>
      <c r="CU3022" s="624"/>
      <c r="CV3022" s="624"/>
      <c r="CW3022" s="624"/>
      <c r="CX3022" s="624"/>
      <c r="CY3022" s="624"/>
      <c r="CZ3022" s="624"/>
      <c r="DA3022" s="624"/>
      <c r="DB3022" s="624"/>
      <c r="DC3022" s="624"/>
      <c r="DD3022" s="624"/>
      <c r="DE3022" s="624"/>
      <c r="DF3022" s="624"/>
      <c r="DG3022" s="624"/>
      <c r="DH3022" s="624"/>
      <c r="DI3022" s="624"/>
      <c r="DJ3022" s="624"/>
      <c r="DK3022" s="624"/>
      <c r="DL3022" s="624"/>
      <c r="DM3022" s="624"/>
      <c r="DN3022" s="624"/>
      <c r="DO3022" s="624"/>
      <c r="DP3022" s="624"/>
      <c r="DQ3022" s="624"/>
      <c r="DR3022" s="624"/>
      <c r="DS3022" s="624"/>
      <c r="DT3022" s="624"/>
      <c r="DU3022" s="624"/>
      <c r="DV3022" s="624"/>
      <c r="DW3022" s="624"/>
      <c r="DX3022" s="624"/>
      <c r="DY3022" s="624"/>
      <c r="DZ3022" s="624"/>
      <c r="EA3022" s="624"/>
      <c r="EB3022" s="624"/>
      <c r="EC3022" s="624"/>
      <c r="ED3022" s="624"/>
      <c r="EE3022" s="624"/>
      <c r="EF3022" s="624"/>
      <c r="EG3022" s="624"/>
      <c r="EH3022" s="624"/>
      <c r="EI3022" s="624"/>
      <c r="EJ3022" s="624"/>
      <c r="EK3022" s="624"/>
      <c r="EL3022" s="624"/>
      <c r="EM3022" s="624"/>
      <c r="EN3022" s="624"/>
      <c r="EO3022" s="624"/>
      <c r="EP3022" s="624"/>
      <c r="EQ3022" s="624"/>
    </row>
    <row r="3023" spans="1:147" s="560" customFormat="1">
      <c r="A3023" s="624"/>
      <c r="B3023" s="624"/>
      <c r="O3023" s="624"/>
      <c r="P3023" s="624"/>
      <c r="Q3023" s="624"/>
      <c r="R3023" s="624"/>
      <c r="S3023" s="624"/>
      <c r="T3023" s="624"/>
      <c r="U3023" s="624"/>
      <c r="V3023" s="624"/>
      <c r="W3023" s="624"/>
      <c r="X3023" s="624"/>
      <c r="Y3023" s="624"/>
      <c r="Z3023" s="624"/>
      <c r="AB3023" s="624"/>
      <c r="AC3023" s="624"/>
      <c r="AD3023" s="624"/>
      <c r="AE3023" s="624"/>
      <c r="AF3023" s="624"/>
      <c r="AG3023" s="624"/>
      <c r="AH3023" s="624"/>
      <c r="AI3023" s="624"/>
      <c r="AJ3023" s="624"/>
      <c r="AK3023" s="624"/>
      <c r="AL3023" s="624"/>
      <c r="AM3023" s="624"/>
      <c r="AN3023" s="624"/>
      <c r="AO3023" s="624"/>
      <c r="AP3023" s="624"/>
      <c r="AQ3023" s="624"/>
      <c r="AR3023" s="624"/>
      <c r="AS3023" s="624"/>
      <c r="AT3023" s="624"/>
      <c r="AU3023" s="624"/>
      <c r="AV3023" s="624"/>
      <c r="AW3023" s="624"/>
      <c r="AX3023" s="624"/>
      <c r="AY3023" s="624"/>
      <c r="AZ3023" s="624"/>
      <c r="BA3023" s="624"/>
      <c r="BB3023" s="624"/>
      <c r="BC3023" s="624"/>
      <c r="BD3023" s="624"/>
      <c r="BE3023" s="624"/>
      <c r="BF3023" s="624"/>
      <c r="BG3023" s="624"/>
      <c r="BH3023" s="624"/>
      <c r="BI3023" s="624"/>
      <c r="BJ3023" s="624"/>
      <c r="BK3023" s="624"/>
      <c r="BL3023" s="624"/>
      <c r="BM3023" s="624"/>
      <c r="BN3023" s="624"/>
      <c r="BO3023" s="624"/>
      <c r="BP3023" s="624"/>
      <c r="BQ3023" s="624"/>
      <c r="BR3023" s="624"/>
      <c r="BS3023" s="624"/>
      <c r="BT3023" s="624"/>
      <c r="BU3023" s="624"/>
      <c r="BV3023" s="624"/>
      <c r="BW3023" s="624"/>
      <c r="BX3023" s="624"/>
      <c r="BY3023" s="624"/>
      <c r="BZ3023" s="624"/>
      <c r="CA3023" s="624"/>
      <c r="CB3023" s="624"/>
      <c r="CC3023" s="624"/>
      <c r="CD3023" s="624"/>
      <c r="CE3023" s="624"/>
      <c r="CF3023" s="624"/>
      <c r="CG3023" s="624"/>
      <c r="CH3023" s="624"/>
      <c r="CI3023" s="624"/>
      <c r="CJ3023" s="624"/>
      <c r="CK3023" s="624"/>
      <c r="CL3023" s="624"/>
      <c r="CM3023" s="624"/>
      <c r="CN3023" s="624"/>
      <c r="CO3023" s="624"/>
      <c r="CP3023" s="624"/>
      <c r="CQ3023" s="624"/>
      <c r="CR3023" s="624"/>
      <c r="CS3023" s="624"/>
      <c r="CT3023" s="624"/>
      <c r="CU3023" s="624"/>
      <c r="CV3023" s="624"/>
      <c r="CW3023" s="624"/>
      <c r="CX3023" s="624"/>
      <c r="CY3023" s="624"/>
      <c r="CZ3023" s="624"/>
      <c r="DA3023" s="624"/>
      <c r="DB3023" s="624"/>
      <c r="DC3023" s="624"/>
      <c r="DD3023" s="624"/>
      <c r="DE3023" s="624"/>
      <c r="DF3023" s="624"/>
      <c r="DG3023" s="624"/>
      <c r="DH3023" s="624"/>
      <c r="DI3023" s="624"/>
      <c r="DJ3023" s="624"/>
      <c r="DK3023" s="624"/>
      <c r="DL3023" s="624"/>
      <c r="DM3023" s="624"/>
      <c r="DN3023" s="624"/>
      <c r="DO3023" s="624"/>
      <c r="DP3023" s="624"/>
      <c r="DQ3023" s="624"/>
      <c r="DR3023" s="624"/>
      <c r="DS3023" s="624"/>
      <c r="DT3023" s="624"/>
      <c r="DU3023" s="624"/>
      <c r="DV3023" s="624"/>
      <c r="DW3023" s="624"/>
      <c r="DX3023" s="624"/>
      <c r="DY3023" s="624"/>
      <c r="DZ3023" s="624"/>
      <c r="EA3023" s="624"/>
      <c r="EB3023" s="624"/>
      <c r="EC3023" s="624"/>
      <c r="ED3023" s="624"/>
      <c r="EE3023" s="624"/>
      <c r="EF3023" s="624"/>
      <c r="EG3023" s="624"/>
      <c r="EH3023" s="624"/>
      <c r="EI3023" s="624"/>
      <c r="EJ3023" s="624"/>
      <c r="EK3023" s="624"/>
      <c r="EL3023" s="624"/>
      <c r="EM3023" s="624"/>
      <c r="EN3023" s="624"/>
      <c r="EO3023" s="624"/>
      <c r="EP3023" s="624"/>
      <c r="EQ3023" s="624"/>
    </row>
    <row r="3024" spans="1:147" s="560" customFormat="1">
      <c r="A3024" s="624"/>
      <c r="B3024" s="624"/>
      <c r="O3024" s="624"/>
      <c r="P3024" s="624"/>
      <c r="Q3024" s="624"/>
      <c r="R3024" s="624"/>
      <c r="S3024" s="624"/>
      <c r="T3024" s="624"/>
      <c r="U3024" s="624"/>
      <c r="V3024" s="624"/>
      <c r="W3024" s="624"/>
      <c r="X3024" s="624"/>
      <c r="Y3024" s="624"/>
      <c r="Z3024" s="624"/>
      <c r="AB3024" s="624"/>
      <c r="AC3024" s="624"/>
      <c r="AD3024" s="624"/>
      <c r="AE3024" s="624"/>
      <c r="AF3024" s="624"/>
      <c r="AG3024" s="624"/>
      <c r="AH3024" s="624"/>
      <c r="AI3024" s="624"/>
      <c r="AJ3024" s="624"/>
      <c r="AK3024" s="624"/>
      <c r="AL3024" s="624"/>
      <c r="AM3024" s="624"/>
      <c r="AN3024" s="624"/>
      <c r="AO3024" s="624"/>
      <c r="AP3024" s="624"/>
      <c r="AQ3024" s="624"/>
      <c r="AR3024" s="624"/>
      <c r="AS3024" s="624"/>
      <c r="AT3024" s="624"/>
      <c r="AU3024" s="624"/>
      <c r="AV3024" s="624"/>
      <c r="AW3024" s="624"/>
      <c r="AX3024" s="624"/>
      <c r="AY3024" s="624"/>
      <c r="AZ3024" s="624"/>
      <c r="BA3024" s="624"/>
      <c r="BB3024" s="624"/>
      <c r="BC3024" s="624"/>
      <c r="BD3024" s="624"/>
      <c r="BE3024" s="624"/>
      <c r="BF3024" s="624"/>
      <c r="BG3024" s="624"/>
      <c r="BH3024" s="624"/>
      <c r="BI3024" s="624"/>
      <c r="BJ3024" s="624"/>
      <c r="BK3024" s="624"/>
      <c r="BL3024" s="624"/>
      <c r="BM3024" s="624"/>
      <c r="BN3024" s="624"/>
      <c r="BO3024" s="624"/>
      <c r="BP3024" s="624"/>
      <c r="BQ3024" s="624"/>
      <c r="BR3024" s="624"/>
      <c r="BS3024" s="624"/>
      <c r="BT3024" s="624"/>
      <c r="BU3024" s="624"/>
      <c r="BV3024" s="624"/>
      <c r="BW3024" s="624"/>
      <c r="BX3024" s="624"/>
      <c r="BY3024" s="624"/>
      <c r="BZ3024" s="624"/>
      <c r="CA3024" s="624"/>
      <c r="CB3024" s="624"/>
      <c r="CC3024" s="624"/>
      <c r="CD3024" s="624"/>
      <c r="CE3024" s="624"/>
      <c r="CF3024" s="624"/>
      <c r="CG3024" s="624"/>
      <c r="CH3024" s="624"/>
      <c r="CI3024" s="624"/>
      <c r="CJ3024" s="624"/>
      <c r="CK3024" s="624"/>
      <c r="CL3024" s="624"/>
      <c r="CM3024" s="624"/>
      <c r="CN3024" s="624"/>
      <c r="CO3024" s="624"/>
      <c r="CP3024" s="624"/>
      <c r="CQ3024" s="624"/>
      <c r="CR3024" s="624"/>
      <c r="CS3024" s="624"/>
      <c r="CT3024" s="624"/>
      <c r="CU3024" s="624"/>
      <c r="CV3024" s="624"/>
      <c r="CW3024" s="624"/>
      <c r="CX3024" s="624"/>
      <c r="CY3024" s="624"/>
      <c r="CZ3024" s="624"/>
      <c r="DA3024" s="624"/>
      <c r="DB3024" s="624"/>
      <c r="DC3024" s="624"/>
      <c r="DD3024" s="624"/>
      <c r="DE3024" s="624"/>
      <c r="DF3024" s="624"/>
      <c r="DG3024" s="624"/>
      <c r="DH3024" s="624"/>
      <c r="DI3024" s="624"/>
      <c r="DJ3024" s="624"/>
      <c r="DK3024" s="624"/>
      <c r="DL3024" s="624"/>
      <c r="DM3024" s="624"/>
      <c r="DN3024" s="624"/>
      <c r="DO3024" s="624"/>
      <c r="DP3024" s="624"/>
      <c r="DQ3024" s="624"/>
      <c r="DR3024" s="624"/>
      <c r="DS3024" s="624"/>
      <c r="DT3024" s="624"/>
      <c r="DU3024" s="624"/>
      <c r="DV3024" s="624"/>
      <c r="DW3024" s="624"/>
      <c r="DX3024" s="624"/>
      <c r="DY3024" s="624"/>
      <c r="DZ3024" s="624"/>
      <c r="EA3024" s="624"/>
      <c r="EB3024" s="624"/>
      <c r="EC3024" s="624"/>
      <c r="ED3024" s="624"/>
      <c r="EE3024" s="624"/>
      <c r="EF3024" s="624"/>
      <c r="EG3024" s="624"/>
      <c r="EH3024" s="624"/>
      <c r="EI3024" s="624"/>
      <c r="EJ3024" s="624"/>
      <c r="EK3024" s="624"/>
      <c r="EL3024" s="624"/>
      <c r="EM3024" s="624"/>
      <c r="EN3024" s="624"/>
      <c r="EO3024" s="624"/>
      <c r="EP3024" s="624"/>
      <c r="EQ3024" s="624"/>
    </row>
    <row r="3025" spans="1:147" s="560" customFormat="1">
      <c r="A3025" s="624"/>
      <c r="B3025" s="624"/>
      <c r="O3025" s="624"/>
      <c r="P3025" s="624"/>
      <c r="Q3025" s="624"/>
      <c r="R3025" s="624"/>
      <c r="S3025" s="624"/>
      <c r="T3025" s="624"/>
      <c r="U3025" s="624"/>
      <c r="V3025" s="624"/>
      <c r="W3025" s="624"/>
      <c r="X3025" s="624"/>
      <c r="Y3025" s="624"/>
      <c r="Z3025" s="624"/>
      <c r="AB3025" s="624"/>
      <c r="AC3025" s="624"/>
      <c r="AD3025" s="624"/>
      <c r="AE3025" s="624"/>
      <c r="AF3025" s="624"/>
      <c r="AG3025" s="624"/>
      <c r="AH3025" s="624"/>
      <c r="AI3025" s="624"/>
      <c r="AJ3025" s="624"/>
      <c r="AK3025" s="624"/>
      <c r="AL3025" s="624"/>
      <c r="AM3025" s="624"/>
      <c r="AN3025" s="624"/>
      <c r="AO3025" s="624"/>
      <c r="AP3025" s="624"/>
      <c r="AQ3025" s="624"/>
      <c r="AR3025" s="624"/>
      <c r="AS3025" s="624"/>
      <c r="AT3025" s="624"/>
      <c r="AU3025" s="624"/>
      <c r="AV3025" s="624"/>
      <c r="AW3025" s="624"/>
      <c r="AX3025" s="624"/>
      <c r="AY3025" s="624"/>
      <c r="AZ3025" s="624"/>
      <c r="BA3025" s="624"/>
      <c r="BB3025" s="624"/>
      <c r="BC3025" s="624"/>
      <c r="BD3025" s="624"/>
      <c r="BE3025" s="624"/>
      <c r="BF3025" s="624"/>
      <c r="BG3025" s="624"/>
      <c r="BH3025" s="624"/>
      <c r="BI3025" s="624"/>
      <c r="BJ3025" s="624"/>
      <c r="BK3025" s="624"/>
      <c r="BL3025" s="624"/>
      <c r="BM3025" s="624"/>
      <c r="BN3025" s="624"/>
      <c r="BO3025" s="624"/>
      <c r="BP3025" s="624"/>
      <c r="BQ3025" s="624"/>
      <c r="BR3025" s="624"/>
      <c r="BS3025" s="624"/>
      <c r="BT3025" s="624"/>
      <c r="BU3025" s="624"/>
      <c r="BV3025" s="624"/>
      <c r="BW3025" s="624"/>
      <c r="BX3025" s="624"/>
      <c r="BY3025" s="624"/>
      <c r="BZ3025" s="624"/>
      <c r="CA3025" s="624"/>
      <c r="CB3025" s="624"/>
      <c r="CC3025" s="624"/>
      <c r="CD3025" s="624"/>
      <c r="CE3025" s="624"/>
      <c r="CF3025" s="624"/>
      <c r="CG3025" s="624"/>
      <c r="CH3025" s="624"/>
      <c r="CI3025" s="624"/>
      <c r="CJ3025" s="624"/>
      <c r="CK3025" s="624"/>
      <c r="CL3025" s="624"/>
      <c r="CM3025" s="624"/>
      <c r="CN3025" s="624"/>
      <c r="CO3025" s="624"/>
      <c r="CP3025" s="624"/>
      <c r="CQ3025" s="624"/>
      <c r="CR3025" s="624"/>
      <c r="CS3025" s="624"/>
      <c r="CT3025" s="624"/>
      <c r="CU3025" s="624"/>
      <c r="CV3025" s="624"/>
      <c r="CW3025" s="624"/>
      <c r="CX3025" s="624"/>
      <c r="CY3025" s="624"/>
      <c r="CZ3025" s="624"/>
      <c r="DA3025" s="624"/>
      <c r="DB3025" s="624"/>
      <c r="DC3025" s="624"/>
      <c r="DD3025" s="624"/>
      <c r="DE3025" s="624"/>
      <c r="DF3025" s="624"/>
      <c r="DG3025" s="624"/>
      <c r="DH3025" s="624"/>
      <c r="DI3025" s="624"/>
      <c r="DJ3025" s="624"/>
      <c r="DK3025" s="624"/>
      <c r="DL3025" s="624"/>
      <c r="DM3025" s="624"/>
      <c r="DN3025" s="624"/>
      <c r="DO3025" s="624"/>
      <c r="DP3025" s="624"/>
      <c r="DQ3025" s="624"/>
      <c r="DR3025" s="624"/>
      <c r="DS3025" s="624"/>
      <c r="DT3025" s="624"/>
      <c r="DU3025" s="624"/>
      <c r="DV3025" s="624"/>
      <c r="DW3025" s="624"/>
      <c r="DX3025" s="624"/>
      <c r="DY3025" s="624"/>
      <c r="DZ3025" s="624"/>
      <c r="EA3025" s="624"/>
      <c r="EB3025" s="624"/>
      <c r="EC3025" s="624"/>
      <c r="ED3025" s="624"/>
      <c r="EE3025" s="624"/>
      <c r="EF3025" s="624"/>
      <c r="EG3025" s="624"/>
      <c r="EH3025" s="624"/>
      <c r="EI3025" s="624"/>
      <c r="EJ3025" s="624"/>
      <c r="EK3025" s="624"/>
      <c r="EL3025" s="624"/>
      <c r="EM3025" s="624"/>
      <c r="EN3025" s="624"/>
      <c r="EO3025" s="624"/>
      <c r="EP3025" s="624"/>
      <c r="EQ3025" s="624"/>
    </row>
    <row r="3026" spans="1:147" s="560" customFormat="1">
      <c r="A3026" s="624"/>
      <c r="B3026" s="624"/>
      <c r="O3026" s="624"/>
      <c r="P3026" s="624"/>
      <c r="Q3026" s="624"/>
      <c r="R3026" s="624"/>
      <c r="S3026" s="624"/>
      <c r="T3026" s="624"/>
      <c r="U3026" s="624"/>
      <c r="V3026" s="624"/>
      <c r="W3026" s="624"/>
      <c r="X3026" s="624"/>
      <c r="Y3026" s="624"/>
      <c r="Z3026" s="624"/>
      <c r="AB3026" s="624"/>
      <c r="AC3026" s="624"/>
      <c r="AD3026" s="624"/>
      <c r="AE3026" s="624"/>
      <c r="AF3026" s="624"/>
      <c r="AG3026" s="624"/>
      <c r="AH3026" s="624"/>
      <c r="AI3026" s="624"/>
      <c r="AJ3026" s="624"/>
      <c r="AK3026" s="624"/>
      <c r="AL3026" s="624"/>
      <c r="AM3026" s="624"/>
      <c r="AN3026" s="624"/>
      <c r="AO3026" s="624"/>
      <c r="AP3026" s="624"/>
      <c r="AQ3026" s="624"/>
      <c r="AR3026" s="624"/>
      <c r="AS3026" s="624"/>
      <c r="AT3026" s="624"/>
      <c r="AU3026" s="624"/>
      <c r="AV3026" s="624"/>
      <c r="AW3026" s="624"/>
      <c r="AX3026" s="624"/>
      <c r="AY3026" s="624"/>
      <c r="AZ3026" s="624"/>
      <c r="BA3026" s="624"/>
      <c r="BB3026" s="624"/>
      <c r="BC3026" s="624"/>
      <c r="BD3026" s="624"/>
      <c r="BE3026" s="624"/>
      <c r="BF3026" s="624"/>
      <c r="BG3026" s="624"/>
      <c r="BH3026" s="624"/>
      <c r="BI3026" s="624"/>
      <c r="BJ3026" s="624"/>
      <c r="BK3026" s="624"/>
      <c r="BL3026" s="624"/>
      <c r="BM3026" s="624"/>
      <c r="BN3026" s="624"/>
      <c r="BO3026" s="624"/>
      <c r="BP3026" s="624"/>
      <c r="BQ3026" s="624"/>
      <c r="BR3026" s="624"/>
      <c r="BS3026" s="624"/>
      <c r="BT3026" s="624"/>
      <c r="BU3026" s="624"/>
      <c r="BV3026" s="624"/>
      <c r="BW3026" s="624"/>
      <c r="BX3026" s="624"/>
      <c r="BY3026" s="624"/>
      <c r="BZ3026" s="624"/>
      <c r="CA3026" s="624"/>
      <c r="CB3026" s="624"/>
      <c r="CC3026" s="624"/>
      <c r="CD3026" s="624"/>
      <c r="CE3026" s="624"/>
      <c r="CF3026" s="624"/>
      <c r="CG3026" s="624"/>
      <c r="CH3026" s="624"/>
      <c r="CI3026" s="624"/>
      <c r="CJ3026" s="624"/>
      <c r="CK3026" s="624"/>
      <c r="CL3026" s="624"/>
      <c r="CM3026" s="624"/>
      <c r="CN3026" s="624"/>
      <c r="CO3026" s="624"/>
      <c r="CP3026" s="624"/>
      <c r="CQ3026" s="624"/>
      <c r="CR3026" s="624"/>
      <c r="CS3026" s="624"/>
      <c r="CT3026" s="624"/>
      <c r="CU3026" s="624"/>
      <c r="CV3026" s="624"/>
      <c r="CW3026" s="624"/>
      <c r="CX3026" s="624"/>
      <c r="CY3026" s="624"/>
      <c r="CZ3026" s="624"/>
      <c r="DA3026" s="624"/>
      <c r="DB3026" s="624"/>
      <c r="DC3026" s="624"/>
      <c r="DD3026" s="624"/>
      <c r="DE3026" s="624"/>
      <c r="DF3026" s="624"/>
      <c r="DG3026" s="624"/>
      <c r="DH3026" s="624"/>
      <c r="DI3026" s="624"/>
      <c r="DJ3026" s="624"/>
      <c r="DK3026" s="624"/>
      <c r="DL3026" s="624"/>
      <c r="DM3026" s="624"/>
      <c r="DN3026" s="624"/>
      <c r="DO3026" s="624"/>
      <c r="DP3026" s="624"/>
      <c r="DQ3026" s="624"/>
      <c r="DR3026" s="624"/>
      <c r="DS3026" s="624"/>
      <c r="DT3026" s="624"/>
      <c r="DU3026" s="624"/>
      <c r="DV3026" s="624"/>
      <c r="DW3026" s="624"/>
      <c r="DX3026" s="624"/>
      <c r="DY3026" s="624"/>
      <c r="DZ3026" s="624"/>
      <c r="EA3026" s="624"/>
      <c r="EB3026" s="624"/>
      <c r="EC3026" s="624"/>
      <c r="ED3026" s="624"/>
      <c r="EE3026" s="624"/>
      <c r="EF3026" s="624"/>
      <c r="EG3026" s="624"/>
      <c r="EH3026" s="624"/>
      <c r="EI3026" s="624"/>
      <c r="EJ3026" s="624"/>
      <c r="EK3026" s="624"/>
      <c r="EL3026" s="624"/>
      <c r="EM3026" s="624"/>
      <c r="EN3026" s="624"/>
      <c r="EO3026" s="624"/>
      <c r="EP3026" s="624"/>
      <c r="EQ3026" s="624"/>
    </row>
    <row r="3027" spans="1:147" s="560" customFormat="1">
      <c r="A3027" s="624"/>
      <c r="B3027" s="624"/>
      <c r="O3027" s="624"/>
      <c r="P3027" s="624"/>
      <c r="Q3027" s="624"/>
      <c r="R3027" s="624"/>
      <c r="S3027" s="624"/>
      <c r="T3027" s="624"/>
      <c r="U3027" s="624"/>
      <c r="V3027" s="624"/>
      <c r="W3027" s="624"/>
      <c r="X3027" s="624"/>
      <c r="Y3027" s="624"/>
      <c r="Z3027" s="624"/>
      <c r="AB3027" s="624"/>
      <c r="AC3027" s="624"/>
      <c r="AD3027" s="624"/>
      <c r="AE3027" s="624"/>
      <c r="AF3027" s="624"/>
      <c r="AG3027" s="624"/>
      <c r="AH3027" s="624"/>
      <c r="AI3027" s="624"/>
      <c r="AJ3027" s="624"/>
      <c r="AK3027" s="624"/>
      <c r="AL3027" s="624"/>
      <c r="AM3027" s="624"/>
      <c r="AN3027" s="624"/>
      <c r="AO3027" s="624"/>
      <c r="AP3027" s="624"/>
      <c r="AQ3027" s="624"/>
      <c r="AR3027" s="624"/>
      <c r="AS3027" s="624"/>
      <c r="AT3027" s="624"/>
      <c r="AU3027" s="624"/>
      <c r="AV3027" s="624"/>
      <c r="AW3027" s="624"/>
      <c r="AX3027" s="624"/>
      <c r="AY3027" s="624"/>
      <c r="AZ3027" s="624"/>
      <c r="BA3027" s="624"/>
      <c r="BB3027" s="624"/>
      <c r="BC3027" s="624"/>
      <c r="BD3027" s="624"/>
      <c r="BE3027" s="624"/>
      <c r="BF3027" s="624"/>
      <c r="BG3027" s="624"/>
      <c r="BH3027" s="624"/>
      <c r="BI3027" s="624"/>
      <c r="BJ3027" s="624"/>
      <c r="BK3027" s="624"/>
      <c r="BL3027" s="624"/>
      <c r="BM3027" s="624"/>
      <c r="BN3027" s="624"/>
      <c r="BO3027" s="624"/>
      <c r="BP3027" s="624"/>
      <c r="BQ3027" s="624"/>
      <c r="BR3027" s="624"/>
      <c r="BS3027" s="624"/>
      <c r="BT3027" s="624"/>
      <c r="BU3027" s="624"/>
      <c r="BV3027" s="624"/>
      <c r="BW3027" s="624"/>
      <c r="BX3027" s="624"/>
      <c r="BY3027" s="624"/>
      <c r="BZ3027" s="624"/>
      <c r="CA3027" s="624"/>
      <c r="CB3027" s="624"/>
      <c r="CC3027" s="624"/>
      <c r="CD3027" s="624"/>
      <c r="CE3027" s="624"/>
      <c r="CF3027" s="624"/>
      <c r="CG3027" s="624"/>
      <c r="CH3027" s="624"/>
      <c r="CI3027" s="624"/>
      <c r="CJ3027" s="624"/>
      <c r="CK3027" s="624"/>
      <c r="CL3027" s="624"/>
      <c r="CM3027" s="624"/>
      <c r="CN3027" s="624"/>
      <c r="CO3027" s="624"/>
      <c r="CP3027" s="624"/>
      <c r="CQ3027" s="624"/>
      <c r="CR3027" s="624"/>
      <c r="CS3027" s="624"/>
      <c r="CT3027" s="624"/>
      <c r="CU3027" s="624"/>
      <c r="CV3027" s="624"/>
      <c r="CW3027" s="624"/>
      <c r="CX3027" s="624"/>
      <c r="CY3027" s="624"/>
      <c r="CZ3027" s="624"/>
      <c r="DA3027" s="624"/>
      <c r="DB3027" s="624"/>
      <c r="DC3027" s="624"/>
      <c r="DD3027" s="624"/>
      <c r="DE3027" s="624"/>
      <c r="DF3027" s="624"/>
      <c r="DG3027" s="624"/>
      <c r="DH3027" s="624"/>
      <c r="DI3027" s="624"/>
      <c r="DJ3027" s="624"/>
      <c r="DK3027" s="624"/>
      <c r="DL3027" s="624"/>
      <c r="DM3027" s="624"/>
      <c r="DN3027" s="624"/>
      <c r="DO3027" s="624"/>
      <c r="DP3027" s="624"/>
      <c r="DQ3027" s="624"/>
      <c r="DR3027" s="624"/>
      <c r="DS3027" s="624"/>
      <c r="DT3027" s="624"/>
      <c r="DU3027" s="624"/>
      <c r="DV3027" s="624"/>
      <c r="DW3027" s="624"/>
      <c r="DX3027" s="624"/>
      <c r="DY3027" s="624"/>
      <c r="DZ3027" s="624"/>
      <c r="EA3027" s="624"/>
      <c r="EB3027" s="624"/>
      <c r="EC3027" s="624"/>
      <c r="ED3027" s="624"/>
      <c r="EE3027" s="624"/>
      <c r="EF3027" s="624"/>
      <c r="EG3027" s="624"/>
      <c r="EH3027" s="624"/>
      <c r="EI3027" s="624"/>
      <c r="EJ3027" s="624"/>
      <c r="EK3027" s="624"/>
      <c r="EL3027" s="624"/>
      <c r="EM3027" s="624"/>
      <c r="EN3027" s="624"/>
      <c r="EO3027" s="624"/>
      <c r="EP3027" s="624"/>
      <c r="EQ3027" s="624"/>
    </row>
    <row r="3028" spans="1:147" s="560" customFormat="1">
      <c r="A3028" s="624"/>
      <c r="B3028" s="624"/>
      <c r="O3028" s="624"/>
      <c r="P3028" s="624"/>
      <c r="Q3028" s="624"/>
      <c r="R3028" s="624"/>
      <c r="S3028" s="624"/>
      <c r="T3028" s="624"/>
      <c r="U3028" s="624"/>
      <c r="V3028" s="624"/>
      <c r="W3028" s="624"/>
      <c r="X3028" s="624"/>
      <c r="Y3028" s="624"/>
      <c r="Z3028" s="624"/>
      <c r="AB3028" s="624"/>
      <c r="AC3028" s="624"/>
      <c r="AD3028" s="624"/>
      <c r="AE3028" s="624"/>
      <c r="AF3028" s="624"/>
      <c r="AG3028" s="624"/>
      <c r="AH3028" s="624"/>
      <c r="AI3028" s="624"/>
      <c r="AJ3028" s="624"/>
      <c r="AK3028" s="624"/>
      <c r="AL3028" s="624"/>
      <c r="AM3028" s="624"/>
      <c r="AN3028" s="624"/>
      <c r="AO3028" s="624"/>
      <c r="AP3028" s="624"/>
      <c r="AQ3028" s="624"/>
      <c r="AR3028" s="624"/>
      <c r="AS3028" s="624"/>
      <c r="AT3028" s="624"/>
      <c r="AU3028" s="624"/>
      <c r="AV3028" s="624"/>
      <c r="AW3028" s="624"/>
      <c r="AX3028" s="624"/>
      <c r="AY3028" s="624"/>
      <c r="AZ3028" s="624"/>
      <c r="BA3028" s="624"/>
      <c r="BB3028" s="624"/>
      <c r="BC3028" s="624"/>
      <c r="BD3028" s="624"/>
      <c r="BE3028" s="624"/>
      <c r="BF3028" s="624"/>
      <c r="BG3028" s="624"/>
      <c r="BH3028" s="624"/>
      <c r="BI3028" s="624"/>
      <c r="BJ3028" s="624"/>
      <c r="BK3028" s="624"/>
      <c r="BL3028" s="624"/>
      <c r="BM3028" s="624"/>
      <c r="BN3028" s="624"/>
      <c r="BO3028" s="624"/>
      <c r="BP3028" s="624"/>
      <c r="BQ3028" s="624"/>
      <c r="BR3028" s="624"/>
      <c r="BS3028" s="624"/>
      <c r="BT3028" s="624"/>
      <c r="BU3028" s="624"/>
      <c r="BV3028" s="624"/>
      <c r="BW3028" s="624"/>
      <c r="BX3028" s="624"/>
      <c r="BY3028" s="624"/>
      <c r="BZ3028" s="624"/>
      <c r="CA3028" s="624"/>
      <c r="CB3028" s="624"/>
      <c r="CC3028" s="624"/>
      <c r="CD3028" s="624"/>
      <c r="CE3028" s="624"/>
      <c r="CF3028" s="624"/>
      <c r="CG3028" s="624"/>
      <c r="CH3028" s="624"/>
      <c r="CI3028" s="624"/>
      <c r="CJ3028" s="624"/>
      <c r="CK3028" s="624"/>
      <c r="CL3028" s="624"/>
      <c r="CM3028" s="624"/>
      <c r="CN3028" s="624"/>
      <c r="CO3028" s="624"/>
      <c r="CP3028" s="624"/>
      <c r="CQ3028" s="624"/>
      <c r="CR3028" s="624"/>
      <c r="CS3028" s="624"/>
      <c r="CT3028" s="624"/>
      <c r="CU3028" s="624"/>
      <c r="CV3028" s="624"/>
      <c r="CW3028" s="624"/>
      <c r="CX3028" s="624"/>
      <c r="CY3028" s="624"/>
      <c r="CZ3028" s="624"/>
      <c r="DA3028" s="624"/>
      <c r="DB3028" s="624"/>
      <c r="DC3028" s="624"/>
      <c r="DD3028" s="624"/>
      <c r="DE3028" s="624"/>
      <c r="DF3028" s="624"/>
      <c r="DG3028" s="624"/>
      <c r="DH3028" s="624"/>
      <c r="DI3028" s="624"/>
      <c r="DJ3028" s="624"/>
      <c r="DK3028" s="624"/>
      <c r="DL3028" s="624"/>
      <c r="DM3028" s="624"/>
      <c r="DN3028" s="624"/>
      <c r="DO3028" s="624"/>
      <c r="DP3028" s="624"/>
      <c r="DQ3028" s="624"/>
      <c r="DR3028" s="624"/>
      <c r="DS3028" s="624"/>
      <c r="DT3028" s="624"/>
      <c r="DU3028" s="624"/>
      <c r="DV3028" s="624"/>
      <c r="DW3028" s="624"/>
      <c r="DX3028" s="624"/>
      <c r="DY3028" s="624"/>
      <c r="DZ3028" s="624"/>
      <c r="EA3028" s="624"/>
      <c r="EB3028" s="624"/>
      <c r="EC3028" s="624"/>
      <c r="ED3028" s="624"/>
      <c r="EE3028" s="624"/>
      <c r="EF3028" s="624"/>
      <c r="EG3028" s="624"/>
      <c r="EH3028" s="624"/>
      <c r="EI3028" s="624"/>
      <c r="EJ3028" s="624"/>
      <c r="EK3028" s="624"/>
      <c r="EL3028" s="624"/>
      <c r="EM3028" s="624"/>
      <c r="EN3028" s="624"/>
      <c r="EO3028" s="624"/>
      <c r="EP3028" s="624"/>
      <c r="EQ3028" s="624"/>
    </row>
    <row r="3029" spans="1:147" s="560" customFormat="1">
      <c r="A3029" s="624"/>
      <c r="B3029" s="624"/>
      <c r="O3029" s="624"/>
      <c r="P3029" s="624"/>
      <c r="Q3029" s="624"/>
      <c r="R3029" s="624"/>
      <c r="S3029" s="624"/>
      <c r="T3029" s="624"/>
      <c r="U3029" s="624"/>
      <c r="V3029" s="624"/>
      <c r="W3029" s="624"/>
      <c r="X3029" s="624"/>
      <c r="Y3029" s="624"/>
      <c r="Z3029" s="624"/>
      <c r="AB3029" s="624"/>
      <c r="AC3029" s="624"/>
      <c r="AD3029" s="624"/>
      <c r="AE3029" s="624"/>
      <c r="AF3029" s="624"/>
      <c r="AG3029" s="624"/>
      <c r="AH3029" s="624"/>
      <c r="AI3029" s="624"/>
      <c r="AJ3029" s="624"/>
      <c r="AK3029" s="624"/>
      <c r="AL3029" s="624"/>
      <c r="AM3029" s="624"/>
      <c r="AN3029" s="624"/>
      <c r="AO3029" s="624"/>
      <c r="AP3029" s="624"/>
      <c r="AQ3029" s="624"/>
      <c r="AR3029" s="624"/>
      <c r="AS3029" s="624"/>
      <c r="AT3029" s="624"/>
      <c r="AU3029" s="624"/>
      <c r="AV3029" s="624"/>
      <c r="AW3029" s="624"/>
      <c r="AX3029" s="624"/>
      <c r="AY3029" s="624"/>
      <c r="AZ3029" s="624"/>
      <c r="BA3029" s="624"/>
      <c r="BB3029" s="624"/>
      <c r="BC3029" s="624"/>
      <c r="BD3029" s="624"/>
      <c r="BE3029" s="624"/>
      <c r="BF3029" s="624"/>
      <c r="BG3029" s="624"/>
      <c r="BH3029" s="624"/>
      <c r="BI3029" s="624"/>
      <c r="BJ3029" s="624"/>
      <c r="BK3029" s="624"/>
      <c r="BL3029" s="624"/>
      <c r="BM3029" s="624"/>
      <c r="BN3029" s="624"/>
      <c r="BO3029" s="624"/>
      <c r="BP3029" s="624"/>
      <c r="BQ3029" s="624"/>
      <c r="BR3029" s="624"/>
      <c r="BS3029" s="624"/>
      <c r="BT3029" s="624"/>
      <c r="BU3029" s="624"/>
      <c r="BV3029" s="624"/>
      <c r="BW3029" s="624"/>
      <c r="BX3029" s="624"/>
      <c r="BY3029" s="624"/>
      <c r="BZ3029" s="624"/>
      <c r="CA3029" s="624"/>
      <c r="CB3029" s="624"/>
      <c r="CC3029" s="624"/>
      <c r="CD3029" s="624"/>
      <c r="CE3029" s="624"/>
      <c r="CF3029" s="624"/>
      <c r="CG3029" s="624"/>
      <c r="CH3029" s="624"/>
      <c r="CI3029" s="624"/>
      <c r="CJ3029" s="624"/>
      <c r="CK3029" s="624"/>
      <c r="CL3029" s="624"/>
      <c r="CM3029" s="624"/>
      <c r="CN3029" s="624"/>
      <c r="CO3029" s="624"/>
      <c r="CP3029" s="624"/>
      <c r="CQ3029" s="624"/>
      <c r="CR3029" s="624"/>
      <c r="CS3029" s="624"/>
      <c r="CT3029" s="624"/>
      <c r="CU3029" s="624"/>
      <c r="CV3029" s="624"/>
      <c r="CW3029" s="624"/>
      <c r="CX3029" s="624"/>
      <c r="CY3029" s="624"/>
      <c r="CZ3029" s="624"/>
      <c r="DA3029" s="624"/>
      <c r="DB3029" s="624"/>
      <c r="DC3029" s="624"/>
      <c r="DD3029" s="624"/>
      <c r="DE3029" s="624"/>
      <c r="DF3029" s="624"/>
      <c r="DG3029" s="624"/>
      <c r="DH3029" s="624"/>
      <c r="DI3029" s="624"/>
      <c r="DJ3029" s="624"/>
      <c r="DK3029" s="624"/>
      <c r="DL3029" s="624"/>
      <c r="DM3029" s="624"/>
      <c r="DN3029" s="624"/>
      <c r="DO3029" s="624"/>
      <c r="DP3029" s="624"/>
      <c r="DQ3029" s="624"/>
      <c r="DR3029" s="624"/>
      <c r="DS3029" s="624"/>
      <c r="DT3029" s="624"/>
      <c r="DU3029" s="624"/>
      <c r="DV3029" s="624"/>
      <c r="DW3029" s="624"/>
      <c r="DX3029" s="624"/>
      <c r="DY3029" s="624"/>
      <c r="DZ3029" s="624"/>
      <c r="EA3029" s="624"/>
      <c r="EB3029" s="624"/>
      <c r="EC3029" s="624"/>
      <c r="ED3029" s="624"/>
      <c r="EE3029" s="624"/>
      <c r="EF3029" s="624"/>
      <c r="EG3029" s="624"/>
      <c r="EH3029" s="624"/>
      <c r="EI3029" s="624"/>
      <c r="EJ3029" s="624"/>
      <c r="EK3029" s="624"/>
      <c r="EL3029" s="624"/>
      <c r="EM3029" s="624"/>
      <c r="EN3029" s="624"/>
      <c r="EO3029" s="624"/>
      <c r="EP3029" s="624"/>
      <c r="EQ3029" s="624"/>
    </row>
    <row r="3030" spans="1:147" s="560" customFormat="1">
      <c r="A3030" s="624"/>
      <c r="B3030" s="624"/>
      <c r="O3030" s="624"/>
      <c r="P3030" s="624"/>
      <c r="Q3030" s="624"/>
      <c r="R3030" s="624"/>
      <c r="S3030" s="624"/>
      <c r="T3030" s="624"/>
      <c r="U3030" s="624"/>
      <c r="V3030" s="624"/>
      <c r="W3030" s="624"/>
      <c r="X3030" s="624"/>
      <c r="Y3030" s="624"/>
      <c r="Z3030" s="624"/>
      <c r="AB3030" s="624"/>
      <c r="AC3030" s="624"/>
      <c r="AD3030" s="624"/>
      <c r="AE3030" s="624"/>
      <c r="AF3030" s="624"/>
      <c r="AG3030" s="624"/>
      <c r="AH3030" s="624"/>
      <c r="AI3030" s="624"/>
      <c r="AJ3030" s="624"/>
      <c r="AK3030" s="624"/>
      <c r="AL3030" s="624"/>
      <c r="AM3030" s="624"/>
      <c r="AN3030" s="624"/>
      <c r="AO3030" s="624"/>
      <c r="AP3030" s="624"/>
      <c r="AQ3030" s="624"/>
      <c r="AR3030" s="624"/>
      <c r="AS3030" s="624"/>
      <c r="AT3030" s="624"/>
      <c r="AU3030" s="624"/>
      <c r="AV3030" s="624"/>
      <c r="AW3030" s="624"/>
      <c r="AX3030" s="624"/>
      <c r="AY3030" s="624"/>
      <c r="AZ3030" s="624"/>
      <c r="BA3030" s="624"/>
      <c r="BB3030" s="624"/>
      <c r="BC3030" s="624"/>
      <c r="BD3030" s="624"/>
      <c r="BE3030" s="624"/>
      <c r="BF3030" s="624"/>
      <c r="BG3030" s="624"/>
      <c r="BH3030" s="624"/>
      <c r="BI3030" s="624"/>
      <c r="BJ3030" s="624"/>
      <c r="BK3030" s="624"/>
      <c r="BL3030" s="624"/>
      <c r="BM3030" s="624"/>
      <c r="BN3030" s="624"/>
      <c r="BO3030" s="624"/>
      <c r="BP3030" s="624"/>
      <c r="BQ3030" s="624"/>
      <c r="BR3030" s="624"/>
      <c r="BS3030" s="624"/>
      <c r="BT3030" s="624"/>
      <c r="BU3030" s="624"/>
      <c r="BV3030" s="624"/>
      <c r="BW3030" s="624"/>
      <c r="BX3030" s="624"/>
      <c r="BY3030" s="624"/>
      <c r="BZ3030" s="624"/>
      <c r="CA3030" s="624"/>
      <c r="CB3030" s="624"/>
      <c r="CC3030" s="624"/>
      <c r="CD3030" s="624"/>
      <c r="CE3030" s="624"/>
      <c r="CF3030" s="624"/>
      <c r="CG3030" s="624"/>
      <c r="CH3030" s="624"/>
      <c r="CI3030" s="624"/>
      <c r="CJ3030" s="624"/>
      <c r="CK3030" s="624"/>
      <c r="CL3030" s="624"/>
      <c r="CM3030" s="624"/>
      <c r="CN3030" s="624"/>
      <c r="CO3030" s="624"/>
      <c r="CP3030" s="624"/>
      <c r="CQ3030" s="624"/>
      <c r="CR3030" s="624"/>
      <c r="CS3030" s="624"/>
      <c r="CT3030" s="624"/>
      <c r="CU3030" s="624"/>
      <c r="CV3030" s="624"/>
      <c r="CW3030" s="624"/>
      <c r="CX3030" s="624"/>
      <c r="CY3030" s="624"/>
      <c r="CZ3030" s="624"/>
      <c r="DA3030" s="624"/>
      <c r="DB3030" s="624"/>
      <c r="DC3030" s="624"/>
      <c r="DD3030" s="624"/>
      <c r="DE3030" s="624"/>
      <c r="DF3030" s="624"/>
      <c r="DG3030" s="624"/>
      <c r="DH3030" s="624"/>
      <c r="DI3030" s="624"/>
      <c r="DJ3030" s="624"/>
      <c r="DK3030" s="624"/>
      <c r="DL3030" s="624"/>
      <c r="DM3030" s="624"/>
      <c r="DN3030" s="624"/>
      <c r="DO3030" s="624"/>
      <c r="DP3030" s="624"/>
      <c r="DQ3030" s="624"/>
      <c r="DR3030" s="624"/>
      <c r="DS3030" s="624"/>
      <c r="DT3030" s="624"/>
      <c r="DU3030" s="624"/>
      <c r="DV3030" s="624"/>
      <c r="DW3030" s="624"/>
      <c r="DX3030" s="624"/>
      <c r="DY3030" s="624"/>
      <c r="DZ3030" s="624"/>
      <c r="EA3030" s="624"/>
      <c r="EB3030" s="624"/>
      <c r="EC3030" s="624"/>
      <c r="ED3030" s="624"/>
      <c r="EE3030" s="624"/>
      <c r="EF3030" s="624"/>
      <c r="EG3030" s="624"/>
      <c r="EH3030" s="624"/>
      <c r="EI3030" s="624"/>
      <c r="EJ3030" s="624"/>
      <c r="EK3030" s="624"/>
      <c r="EL3030" s="624"/>
      <c r="EM3030" s="624"/>
      <c r="EN3030" s="624"/>
      <c r="EO3030" s="624"/>
      <c r="EP3030" s="624"/>
      <c r="EQ3030" s="624"/>
    </row>
    <row r="3031" spans="1:147" s="560" customFormat="1">
      <c r="A3031" s="624"/>
      <c r="B3031" s="624"/>
      <c r="O3031" s="624"/>
      <c r="P3031" s="624"/>
      <c r="Q3031" s="624"/>
      <c r="R3031" s="624"/>
      <c r="S3031" s="624"/>
      <c r="T3031" s="624"/>
      <c r="U3031" s="624"/>
      <c r="V3031" s="624"/>
      <c r="W3031" s="624"/>
      <c r="X3031" s="624"/>
      <c r="Y3031" s="624"/>
      <c r="Z3031" s="624"/>
      <c r="AB3031" s="624"/>
      <c r="AC3031" s="624"/>
      <c r="AD3031" s="624"/>
      <c r="AE3031" s="624"/>
      <c r="AF3031" s="624"/>
      <c r="AG3031" s="624"/>
      <c r="AH3031" s="624"/>
      <c r="AI3031" s="624"/>
      <c r="AJ3031" s="624"/>
      <c r="AK3031" s="624"/>
      <c r="AL3031" s="624"/>
      <c r="AM3031" s="624"/>
      <c r="AN3031" s="624"/>
      <c r="AO3031" s="624"/>
      <c r="AP3031" s="624"/>
      <c r="AQ3031" s="624"/>
      <c r="AR3031" s="624"/>
      <c r="AS3031" s="624"/>
      <c r="AT3031" s="624"/>
      <c r="AU3031" s="624"/>
      <c r="AV3031" s="624"/>
      <c r="AW3031" s="624"/>
      <c r="AX3031" s="624"/>
      <c r="AY3031" s="624"/>
      <c r="AZ3031" s="624"/>
      <c r="BA3031" s="624"/>
      <c r="BB3031" s="624"/>
      <c r="BC3031" s="624"/>
      <c r="BD3031" s="624"/>
      <c r="BE3031" s="624"/>
      <c r="BF3031" s="624"/>
      <c r="BG3031" s="624"/>
      <c r="BH3031" s="624"/>
      <c r="BI3031" s="624"/>
      <c r="BJ3031" s="624"/>
      <c r="BK3031" s="624"/>
      <c r="BL3031" s="624"/>
      <c r="BM3031" s="624"/>
      <c r="BN3031" s="624"/>
      <c r="BO3031" s="624"/>
      <c r="BP3031" s="624"/>
      <c r="BQ3031" s="624"/>
      <c r="BR3031" s="624"/>
      <c r="BS3031" s="624"/>
      <c r="BT3031" s="624"/>
      <c r="BU3031" s="624"/>
      <c r="BV3031" s="624"/>
      <c r="BW3031" s="624"/>
      <c r="BX3031" s="624"/>
      <c r="BY3031" s="624"/>
      <c r="BZ3031" s="624"/>
      <c r="CA3031" s="624"/>
      <c r="CB3031" s="624"/>
      <c r="CC3031" s="624"/>
      <c r="CD3031" s="624"/>
      <c r="CE3031" s="624"/>
      <c r="CF3031" s="624"/>
      <c r="CG3031" s="624"/>
      <c r="CH3031" s="624"/>
      <c r="CI3031" s="624"/>
      <c r="CJ3031" s="624"/>
      <c r="CK3031" s="624"/>
      <c r="CL3031" s="624"/>
      <c r="CM3031" s="624"/>
      <c r="CN3031" s="624"/>
      <c r="CO3031" s="624"/>
      <c r="CP3031" s="624"/>
      <c r="CQ3031" s="624"/>
      <c r="CR3031" s="624"/>
      <c r="CS3031" s="624"/>
      <c r="CT3031" s="624"/>
      <c r="CU3031" s="624"/>
      <c r="CV3031" s="624"/>
      <c r="CW3031" s="624"/>
      <c r="CX3031" s="624"/>
      <c r="CY3031" s="624"/>
      <c r="CZ3031" s="624"/>
      <c r="DA3031" s="624"/>
      <c r="DB3031" s="624"/>
      <c r="DC3031" s="624"/>
      <c r="DD3031" s="624"/>
      <c r="DE3031" s="624"/>
      <c r="DF3031" s="624"/>
      <c r="DG3031" s="624"/>
      <c r="DH3031" s="624"/>
      <c r="DI3031" s="624"/>
      <c r="DJ3031" s="624"/>
      <c r="DK3031" s="624"/>
      <c r="DL3031" s="624"/>
      <c r="DM3031" s="624"/>
      <c r="DN3031" s="624"/>
      <c r="DO3031" s="624"/>
      <c r="DP3031" s="624"/>
      <c r="DQ3031" s="624"/>
      <c r="DR3031" s="624"/>
      <c r="DS3031" s="624"/>
      <c r="DT3031" s="624"/>
      <c r="DU3031" s="624"/>
      <c r="DV3031" s="624"/>
      <c r="DW3031" s="624"/>
      <c r="DX3031" s="624"/>
      <c r="DY3031" s="624"/>
      <c r="DZ3031" s="624"/>
      <c r="EA3031" s="624"/>
      <c r="EB3031" s="624"/>
      <c r="EC3031" s="624"/>
      <c r="ED3031" s="624"/>
      <c r="EE3031" s="624"/>
      <c r="EF3031" s="624"/>
      <c r="EG3031" s="624"/>
      <c r="EH3031" s="624"/>
      <c r="EI3031" s="624"/>
      <c r="EJ3031" s="624"/>
      <c r="EK3031" s="624"/>
      <c r="EL3031" s="624"/>
      <c r="EM3031" s="624"/>
      <c r="EN3031" s="624"/>
      <c r="EO3031" s="624"/>
      <c r="EP3031" s="624"/>
      <c r="EQ3031" s="624"/>
    </row>
    <row r="3032" spans="1:147" s="560" customFormat="1">
      <c r="A3032" s="624"/>
      <c r="B3032" s="624"/>
      <c r="O3032" s="624"/>
      <c r="P3032" s="624"/>
      <c r="Q3032" s="624"/>
      <c r="R3032" s="624"/>
      <c r="S3032" s="624"/>
      <c r="T3032" s="624"/>
      <c r="U3032" s="624"/>
      <c r="V3032" s="624"/>
      <c r="W3032" s="624"/>
      <c r="X3032" s="624"/>
      <c r="Y3032" s="624"/>
      <c r="Z3032" s="624"/>
      <c r="AB3032" s="624"/>
      <c r="AC3032" s="624"/>
      <c r="AD3032" s="624"/>
      <c r="AE3032" s="624"/>
      <c r="AF3032" s="624"/>
      <c r="AG3032" s="624"/>
      <c r="AH3032" s="624"/>
      <c r="AI3032" s="624"/>
      <c r="AJ3032" s="624"/>
      <c r="AK3032" s="624"/>
      <c r="AL3032" s="624"/>
      <c r="AM3032" s="624"/>
      <c r="AN3032" s="624"/>
      <c r="AO3032" s="624"/>
      <c r="AP3032" s="624"/>
      <c r="AQ3032" s="624"/>
      <c r="AR3032" s="624"/>
      <c r="AS3032" s="624"/>
      <c r="AT3032" s="624"/>
      <c r="AU3032" s="624"/>
      <c r="AV3032" s="624"/>
      <c r="AW3032" s="624"/>
      <c r="AX3032" s="624"/>
      <c r="AY3032" s="624"/>
      <c r="AZ3032" s="624"/>
      <c r="BA3032" s="624"/>
      <c r="BB3032" s="624"/>
      <c r="BC3032" s="624"/>
      <c r="BD3032" s="624"/>
      <c r="BE3032" s="624"/>
      <c r="BF3032" s="624"/>
      <c r="BG3032" s="624"/>
      <c r="BH3032" s="624"/>
      <c r="BI3032" s="624"/>
      <c r="BJ3032" s="624"/>
      <c r="BK3032" s="624"/>
      <c r="BL3032" s="624"/>
      <c r="BM3032" s="624"/>
      <c r="BN3032" s="624"/>
      <c r="BO3032" s="624"/>
      <c r="BP3032" s="624"/>
      <c r="BQ3032" s="624"/>
      <c r="BR3032" s="624"/>
      <c r="BS3032" s="624"/>
      <c r="BT3032" s="624"/>
      <c r="BU3032" s="624"/>
      <c r="BV3032" s="624"/>
      <c r="BW3032" s="624"/>
      <c r="BX3032" s="624"/>
      <c r="BY3032" s="624"/>
      <c r="BZ3032" s="624"/>
      <c r="CA3032" s="624"/>
      <c r="CB3032" s="624"/>
      <c r="CC3032" s="624"/>
      <c r="CD3032" s="624"/>
      <c r="CE3032" s="624"/>
      <c r="CF3032" s="624"/>
      <c r="CG3032" s="624"/>
      <c r="CH3032" s="624"/>
      <c r="CI3032" s="624"/>
      <c r="CJ3032" s="624"/>
      <c r="CK3032" s="624"/>
      <c r="CL3032" s="624"/>
      <c r="CM3032" s="624"/>
      <c r="CN3032" s="624"/>
      <c r="CO3032" s="624"/>
      <c r="CP3032" s="624"/>
      <c r="CQ3032" s="624"/>
      <c r="CR3032" s="624"/>
      <c r="CS3032" s="624"/>
      <c r="CT3032" s="624"/>
      <c r="CU3032" s="624"/>
      <c r="CV3032" s="624"/>
      <c r="CW3032" s="624"/>
      <c r="CX3032" s="624"/>
      <c r="CY3032" s="624"/>
      <c r="CZ3032" s="624"/>
      <c r="DA3032" s="624"/>
      <c r="DB3032" s="624"/>
      <c r="DC3032" s="624"/>
      <c r="DD3032" s="624"/>
      <c r="DE3032" s="624"/>
      <c r="DF3032" s="624"/>
      <c r="DG3032" s="624"/>
      <c r="DH3032" s="624"/>
      <c r="DI3032" s="624"/>
      <c r="DJ3032" s="624"/>
      <c r="DK3032" s="624"/>
      <c r="DL3032" s="624"/>
      <c r="DM3032" s="624"/>
      <c r="DN3032" s="624"/>
      <c r="DO3032" s="624"/>
      <c r="DP3032" s="624"/>
      <c r="DQ3032" s="624"/>
      <c r="DR3032" s="624"/>
      <c r="DS3032" s="624"/>
      <c r="DT3032" s="624"/>
      <c r="DU3032" s="624"/>
      <c r="DV3032" s="624"/>
      <c r="DW3032" s="624"/>
      <c r="DX3032" s="624"/>
      <c r="DY3032" s="624"/>
      <c r="DZ3032" s="624"/>
      <c r="EA3032" s="624"/>
      <c r="EB3032" s="624"/>
      <c r="EC3032" s="624"/>
      <c r="ED3032" s="624"/>
      <c r="EE3032" s="624"/>
      <c r="EF3032" s="624"/>
      <c r="EG3032" s="624"/>
      <c r="EH3032" s="624"/>
      <c r="EI3032" s="624"/>
      <c r="EJ3032" s="624"/>
      <c r="EK3032" s="624"/>
      <c r="EL3032" s="624"/>
      <c r="EM3032" s="624"/>
      <c r="EN3032" s="624"/>
      <c r="EO3032" s="624"/>
      <c r="EP3032" s="624"/>
      <c r="EQ3032" s="624"/>
    </row>
    <row r="3033" spans="1:147" s="560" customFormat="1">
      <c r="A3033" s="624"/>
      <c r="B3033" s="624"/>
      <c r="O3033" s="624"/>
      <c r="P3033" s="624"/>
      <c r="Q3033" s="624"/>
      <c r="R3033" s="624"/>
      <c r="S3033" s="624"/>
      <c r="T3033" s="624"/>
      <c r="U3033" s="624"/>
      <c r="V3033" s="624"/>
      <c r="W3033" s="624"/>
      <c r="X3033" s="624"/>
      <c r="Y3033" s="624"/>
      <c r="Z3033" s="624"/>
      <c r="AB3033" s="624"/>
      <c r="AC3033" s="624"/>
      <c r="AD3033" s="624"/>
      <c r="AE3033" s="624"/>
      <c r="AF3033" s="624"/>
      <c r="AG3033" s="624"/>
      <c r="AH3033" s="624"/>
      <c r="AI3033" s="624"/>
      <c r="AJ3033" s="624"/>
      <c r="AK3033" s="624"/>
      <c r="AL3033" s="624"/>
      <c r="AM3033" s="624"/>
      <c r="AN3033" s="624"/>
      <c r="AO3033" s="624"/>
      <c r="AP3033" s="624"/>
      <c r="AQ3033" s="624"/>
      <c r="AR3033" s="624"/>
      <c r="AS3033" s="624"/>
      <c r="AT3033" s="624"/>
      <c r="AU3033" s="624"/>
      <c r="AV3033" s="624"/>
      <c r="AW3033" s="624"/>
      <c r="AX3033" s="624"/>
      <c r="AY3033" s="624"/>
      <c r="AZ3033" s="624"/>
      <c r="BA3033" s="624"/>
      <c r="BB3033" s="624"/>
      <c r="BC3033" s="624"/>
      <c r="BD3033" s="624"/>
      <c r="BE3033" s="624"/>
      <c r="BF3033" s="624"/>
      <c r="BG3033" s="624"/>
      <c r="BH3033" s="624"/>
      <c r="BI3033" s="624"/>
      <c r="BJ3033" s="624"/>
      <c r="BK3033" s="624"/>
      <c r="BL3033" s="624"/>
      <c r="BM3033" s="624"/>
      <c r="BN3033" s="624"/>
      <c r="BO3033" s="624"/>
      <c r="BP3033" s="624"/>
      <c r="BQ3033" s="624"/>
      <c r="BR3033" s="624"/>
      <c r="BS3033" s="624"/>
      <c r="BT3033" s="624"/>
      <c r="BU3033" s="624"/>
      <c r="BV3033" s="624"/>
      <c r="BW3033" s="624"/>
      <c r="BX3033" s="624"/>
      <c r="BY3033" s="624"/>
      <c r="BZ3033" s="624"/>
      <c r="CA3033" s="624"/>
      <c r="CB3033" s="624"/>
      <c r="CC3033" s="624"/>
      <c r="CD3033" s="624"/>
      <c r="CE3033" s="624"/>
      <c r="CF3033" s="624"/>
      <c r="CG3033" s="624"/>
      <c r="CH3033" s="624"/>
      <c r="CI3033" s="624"/>
      <c r="CJ3033" s="624"/>
      <c r="CK3033" s="624"/>
      <c r="CL3033" s="624"/>
      <c r="CM3033" s="624"/>
      <c r="CN3033" s="624"/>
      <c r="CO3033" s="624"/>
      <c r="CP3033" s="624"/>
      <c r="CQ3033" s="624"/>
      <c r="CR3033" s="624"/>
      <c r="CS3033" s="624"/>
      <c r="CT3033" s="624"/>
      <c r="CU3033" s="624"/>
      <c r="CV3033" s="624"/>
      <c r="CW3033" s="624"/>
      <c r="CX3033" s="624"/>
      <c r="CY3033" s="624"/>
      <c r="CZ3033" s="624"/>
      <c r="DA3033" s="624"/>
      <c r="DB3033" s="624"/>
      <c r="DC3033" s="624"/>
      <c r="DD3033" s="624"/>
      <c r="DE3033" s="624"/>
      <c r="DF3033" s="624"/>
      <c r="DG3033" s="624"/>
      <c r="DH3033" s="624"/>
      <c r="DI3033" s="624"/>
      <c r="DJ3033" s="624"/>
      <c r="DK3033" s="624"/>
      <c r="DL3033" s="624"/>
      <c r="DM3033" s="624"/>
      <c r="DN3033" s="624"/>
      <c r="DO3033" s="624"/>
      <c r="DP3033" s="624"/>
      <c r="DQ3033" s="624"/>
      <c r="DR3033" s="624"/>
      <c r="DS3033" s="624"/>
      <c r="DT3033" s="624"/>
      <c r="DU3033" s="624"/>
      <c r="DV3033" s="624"/>
      <c r="DW3033" s="624"/>
      <c r="DX3033" s="624"/>
      <c r="DY3033" s="624"/>
      <c r="DZ3033" s="624"/>
      <c r="EA3033" s="624"/>
      <c r="EB3033" s="624"/>
      <c r="EC3033" s="624"/>
      <c r="ED3033" s="624"/>
      <c r="EE3033" s="624"/>
      <c r="EF3033" s="624"/>
      <c r="EG3033" s="624"/>
      <c r="EH3033" s="624"/>
      <c r="EI3033" s="624"/>
      <c r="EJ3033" s="624"/>
      <c r="EK3033" s="624"/>
      <c r="EL3033" s="624"/>
      <c r="EM3033" s="624"/>
      <c r="EN3033" s="624"/>
      <c r="EO3033" s="624"/>
      <c r="EP3033" s="624"/>
      <c r="EQ3033" s="624"/>
    </row>
    <row r="3034" spans="1:147" s="560" customFormat="1">
      <c r="A3034" s="624"/>
      <c r="B3034" s="624"/>
      <c r="O3034" s="624"/>
      <c r="P3034" s="624"/>
      <c r="Q3034" s="624"/>
      <c r="R3034" s="624"/>
      <c r="S3034" s="624"/>
      <c r="T3034" s="624"/>
      <c r="U3034" s="624"/>
      <c r="V3034" s="624"/>
      <c r="W3034" s="624"/>
      <c r="X3034" s="624"/>
      <c r="Y3034" s="624"/>
      <c r="Z3034" s="624"/>
      <c r="AB3034" s="624"/>
      <c r="AC3034" s="624"/>
      <c r="AD3034" s="624"/>
      <c r="AE3034" s="624"/>
      <c r="AF3034" s="624"/>
      <c r="AG3034" s="624"/>
      <c r="AH3034" s="624"/>
      <c r="AI3034" s="624"/>
      <c r="AJ3034" s="624"/>
      <c r="AK3034" s="624"/>
      <c r="AL3034" s="624"/>
      <c r="AM3034" s="624"/>
      <c r="AN3034" s="624"/>
      <c r="AO3034" s="624"/>
      <c r="AP3034" s="624"/>
      <c r="AQ3034" s="624"/>
      <c r="AR3034" s="624"/>
      <c r="AS3034" s="624"/>
      <c r="AT3034" s="624"/>
      <c r="AU3034" s="624"/>
      <c r="AV3034" s="624"/>
      <c r="AW3034" s="624"/>
      <c r="AX3034" s="624"/>
      <c r="AY3034" s="624"/>
      <c r="AZ3034" s="624"/>
      <c r="BA3034" s="624"/>
      <c r="BB3034" s="624"/>
      <c r="BC3034" s="624"/>
      <c r="BD3034" s="624"/>
      <c r="BE3034" s="624"/>
      <c r="BF3034" s="624"/>
      <c r="BG3034" s="624"/>
      <c r="BH3034" s="624"/>
      <c r="BI3034" s="624"/>
      <c r="BJ3034" s="624"/>
      <c r="BK3034" s="624"/>
      <c r="BL3034" s="624"/>
      <c r="BM3034" s="624"/>
      <c r="BN3034" s="624"/>
      <c r="BO3034" s="624"/>
      <c r="BP3034" s="624"/>
      <c r="BQ3034" s="624"/>
      <c r="BR3034" s="624"/>
      <c r="BS3034" s="624"/>
      <c r="BT3034" s="624"/>
      <c r="BU3034" s="624"/>
      <c r="BV3034" s="624"/>
      <c r="BW3034" s="624"/>
      <c r="BX3034" s="624"/>
      <c r="BY3034" s="624"/>
      <c r="BZ3034" s="624"/>
      <c r="CA3034" s="624"/>
      <c r="CB3034" s="624"/>
      <c r="CC3034" s="624"/>
      <c r="CD3034" s="624"/>
      <c r="CE3034" s="624"/>
      <c r="CF3034" s="624"/>
      <c r="CG3034" s="624"/>
      <c r="CH3034" s="624"/>
      <c r="CI3034" s="624"/>
      <c r="CJ3034" s="624"/>
      <c r="CK3034" s="624"/>
      <c r="CL3034" s="624"/>
      <c r="CM3034" s="624"/>
      <c r="CN3034" s="624"/>
      <c r="CO3034" s="624"/>
      <c r="CP3034" s="624"/>
      <c r="CQ3034" s="624"/>
      <c r="CR3034" s="624"/>
      <c r="CS3034" s="624"/>
      <c r="CT3034" s="624"/>
      <c r="CU3034" s="624"/>
      <c r="CV3034" s="624"/>
      <c r="CW3034" s="624"/>
      <c r="CX3034" s="624"/>
      <c r="CY3034" s="624"/>
      <c r="CZ3034" s="624"/>
      <c r="DA3034" s="624"/>
      <c r="DB3034" s="624"/>
      <c r="DC3034" s="624"/>
      <c r="DD3034" s="624"/>
      <c r="DE3034" s="624"/>
      <c r="DF3034" s="624"/>
      <c r="DG3034" s="624"/>
      <c r="DH3034" s="624"/>
      <c r="DI3034" s="624"/>
      <c r="DJ3034" s="624"/>
      <c r="DK3034" s="624"/>
      <c r="DL3034" s="624"/>
      <c r="DM3034" s="624"/>
      <c r="DN3034" s="624"/>
      <c r="DO3034" s="624"/>
      <c r="DP3034" s="624"/>
      <c r="DQ3034" s="624"/>
      <c r="DR3034" s="624"/>
      <c r="DS3034" s="624"/>
      <c r="DT3034" s="624"/>
      <c r="DU3034" s="624"/>
      <c r="DV3034" s="624"/>
      <c r="DW3034" s="624"/>
      <c r="DX3034" s="624"/>
      <c r="DY3034" s="624"/>
      <c r="DZ3034" s="624"/>
      <c r="EA3034" s="624"/>
      <c r="EB3034" s="624"/>
      <c r="EC3034" s="624"/>
      <c r="ED3034" s="624"/>
      <c r="EE3034" s="624"/>
      <c r="EF3034" s="624"/>
      <c r="EG3034" s="624"/>
      <c r="EH3034" s="624"/>
      <c r="EI3034" s="624"/>
      <c r="EJ3034" s="624"/>
      <c r="EK3034" s="624"/>
      <c r="EL3034" s="624"/>
      <c r="EM3034" s="624"/>
      <c r="EN3034" s="624"/>
      <c r="EO3034" s="624"/>
      <c r="EP3034" s="624"/>
      <c r="EQ3034" s="624"/>
    </row>
    <row r="3035" spans="1:147" s="560" customFormat="1">
      <c r="A3035" s="624"/>
      <c r="B3035" s="624"/>
      <c r="O3035" s="624"/>
      <c r="P3035" s="624"/>
      <c r="Q3035" s="624"/>
      <c r="R3035" s="624"/>
      <c r="S3035" s="624"/>
      <c r="T3035" s="624"/>
      <c r="U3035" s="624"/>
      <c r="V3035" s="624"/>
      <c r="W3035" s="624"/>
      <c r="X3035" s="624"/>
      <c r="Y3035" s="624"/>
      <c r="Z3035" s="624"/>
      <c r="AB3035" s="624"/>
      <c r="AC3035" s="624"/>
      <c r="AD3035" s="624"/>
      <c r="AE3035" s="624"/>
      <c r="AF3035" s="624"/>
      <c r="AG3035" s="624"/>
      <c r="AH3035" s="624"/>
      <c r="AI3035" s="624"/>
      <c r="AJ3035" s="624"/>
      <c r="AK3035" s="624"/>
      <c r="AL3035" s="624"/>
      <c r="AM3035" s="624"/>
      <c r="AN3035" s="624"/>
      <c r="AO3035" s="624"/>
      <c r="AP3035" s="624"/>
      <c r="AQ3035" s="624"/>
      <c r="AR3035" s="624"/>
      <c r="AS3035" s="624"/>
      <c r="AT3035" s="624"/>
      <c r="AU3035" s="624"/>
      <c r="AV3035" s="624"/>
      <c r="AW3035" s="624"/>
      <c r="AX3035" s="624"/>
      <c r="AY3035" s="624"/>
      <c r="AZ3035" s="624"/>
      <c r="BA3035" s="624"/>
      <c r="BB3035" s="624"/>
      <c r="BC3035" s="624"/>
      <c r="BD3035" s="624"/>
      <c r="BE3035" s="624"/>
      <c r="BF3035" s="624"/>
      <c r="BG3035" s="624"/>
      <c r="BH3035" s="624"/>
      <c r="BI3035" s="624"/>
      <c r="BJ3035" s="624"/>
      <c r="BK3035" s="624"/>
      <c r="BL3035" s="624"/>
      <c r="BM3035" s="624"/>
      <c r="BN3035" s="624"/>
      <c r="BO3035" s="624"/>
      <c r="BP3035" s="624"/>
      <c r="BQ3035" s="624"/>
      <c r="BR3035" s="624"/>
      <c r="BS3035" s="624"/>
      <c r="BT3035" s="624"/>
      <c r="BU3035" s="624"/>
      <c r="BV3035" s="624"/>
      <c r="BW3035" s="624"/>
      <c r="BX3035" s="624"/>
      <c r="BY3035" s="624"/>
      <c r="BZ3035" s="624"/>
      <c r="CA3035" s="624"/>
      <c r="CB3035" s="624"/>
      <c r="CC3035" s="624"/>
      <c r="CD3035" s="624"/>
      <c r="CE3035" s="624"/>
      <c r="CF3035" s="624"/>
      <c r="CG3035" s="624"/>
      <c r="CH3035" s="624"/>
      <c r="CI3035" s="624"/>
      <c r="CJ3035" s="624"/>
      <c r="CK3035" s="624"/>
      <c r="CL3035" s="624"/>
      <c r="CM3035" s="624"/>
      <c r="CN3035" s="624"/>
      <c r="CO3035" s="624"/>
      <c r="CP3035" s="624"/>
      <c r="CQ3035" s="624"/>
      <c r="CR3035" s="624"/>
      <c r="CS3035" s="624"/>
      <c r="CT3035" s="624"/>
      <c r="CU3035" s="624"/>
      <c r="CV3035" s="624"/>
      <c r="CW3035" s="624"/>
      <c r="CX3035" s="624"/>
      <c r="CY3035" s="624"/>
      <c r="CZ3035" s="624"/>
      <c r="DA3035" s="624"/>
      <c r="DB3035" s="624"/>
      <c r="DC3035" s="624"/>
      <c r="DD3035" s="624"/>
      <c r="DE3035" s="624"/>
      <c r="DF3035" s="624"/>
      <c r="DG3035" s="624"/>
      <c r="DH3035" s="624"/>
      <c r="DI3035" s="624"/>
      <c r="DJ3035" s="624"/>
      <c r="DK3035" s="624"/>
      <c r="DL3035" s="624"/>
      <c r="DM3035" s="624"/>
      <c r="DN3035" s="624"/>
      <c r="DO3035" s="624"/>
      <c r="DP3035" s="624"/>
      <c r="DQ3035" s="624"/>
      <c r="DR3035" s="624"/>
      <c r="DS3035" s="624"/>
      <c r="DT3035" s="624"/>
      <c r="DU3035" s="624"/>
      <c r="DV3035" s="624"/>
      <c r="DW3035" s="624"/>
      <c r="DX3035" s="624"/>
      <c r="DY3035" s="624"/>
      <c r="DZ3035" s="624"/>
      <c r="EA3035" s="624"/>
      <c r="EB3035" s="624"/>
      <c r="EC3035" s="624"/>
      <c r="ED3035" s="624"/>
      <c r="EE3035" s="624"/>
      <c r="EF3035" s="624"/>
      <c r="EG3035" s="624"/>
      <c r="EH3035" s="624"/>
      <c r="EI3035" s="624"/>
      <c r="EJ3035" s="624"/>
      <c r="EK3035" s="624"/>
      <c r="EL3035" s="624"/>
      <c r="EM3035" s="624"/>
      <c r="EN3035" s="624"/>
      <c r="EO3035" s="624"/>
      <c r="EP3035" s="624"/>
      <c r="EQ3035" s="624"/>
    </row>
    <row r="3036" spans="1:147" s="560" customFormat="1">
      <c r="A3036" s="624"/>
      <c r="B3036" s="624"/>
      <c r="O3036" s="624"/>
      <c r="P3036" s="624"/>
      <c r="Q3036" s="624"/>
      <c r="R3036" s="624"/>
      <c r="S3036" s="624"/>
      <c r="T3036" s="624"/>
      <c r="U3036" s="624"/>
      <c r="V3036" s="624"/>
      <c r="W3036" s="624"/>
      <c r="X3036" s="624"/>
      <c r="Y3036" s="624"/>
      <c r="Z3036" s="624"/>
      <c r="AB3036" s="624"/>
      <c r="AC3036" s="624"/>
      <c r="AD3036" s="624"/>
      <c r="AE3036" s="624"/>
      <c r="AF3036" s="624"/>
      <c r="AG3036" s="624"/>
      <c r="AH3036" s="624"/>
      <c r="AI3036" s="624"/>
      <c r="AJ3036" s="624"/>
      <c r="AK3036" s="624"/>
      <c r="AL3036" s="624"/>
      <c r="AM3036" s="624"/>
      <c r="AN3036" s="624"/>
      <c r="AO3036" s="624"/>
      <c r="AP3036" s="624"/>
      <c r="AQ3036" s="624"/>
      <c r="AR3036" s="624"/>
      <c r="AS3036" s="624"/>
      <c r="AT3036" s="624"/>
      <c r="AU3036" s="624"/>
      <c r="AV3036" s="624"/>
      <c r="AW3036" s="624"/>
      <c r="AX3036" s="624"/>
      <c r="AY3036" s="624"/>
      <c r="AZ3036" s="624"/>
      <c r="BA3036" s="624"/>
      <c r="BB3036" s="624"/>
      <c r="BC3036" s="624"/>
      <c r="BD3036" s="624"/>
      <c r="BE3036" s="624"/>
      <c r="BF3036" s="624"/>
      <c r="BG3036" s="624"/>
      <c r="BH3036" s="624"/>
      <c r="BI3036" s="624"/>
      <c r="BJ3036" s="624"/>
      <c r="BK3036" s="624"/>
      <c r="BL3036" s="624"/>
      <c r="BM3036" s="624"/>
      <c r="BN3036" s="624"/>
      <c r="BO3036" s="624"/>
      <c r="BP3036" s="624"/>
      <c r="BQ3036" s="624"/>
      <c r="BR3036" s="624"/>
      <c r="BS3036" s="624"/>
      <c r="BT3036" s="624"/>
      <c r="BU3036" s="624"/>
      <c r="BV3036" s="624"/>
      <c r="BW3036" s="624"/>
      <c r="BX3036" s="624"/>
      <c r="BY3036" s="624"/>
      <c r="BZ3036" s="624"/>
      <c r="CA3036" s="624"/>
      <c r="CB3036" s="624"/>
      <c r="CC3036" s="624"/>
      <c r="CD3036" s="624"/>
      <c r="CE3036" s="624"/>
      <c r="CF3036" s="624"/>
      <c r="CG3036" s="624"/>
      <c r="CH3036" s="624"/>
      <c r="CI3036" s="624"/>
      <c r="CJ3036" s="624"/>
      <c r="CK3036" s="624"/>
      <c r="CL3036" s="624"/>
      <c r="CM3036" s="624"/>
      <c r="CN3036" s="624"/>
      <c r="CO3036" s="624"/>
      <c r="CP3036" s="624"/>
      <c r="CQ3036" s="624"/>
      <c r="CR3036" s="624"/>
      <c r="CS3036" s="624"/>
      <c r="CT3036" s="624"/>
      <c r="CU3036" s="624"/>
      <c r="CV3036" s="624"/>
      <c r="CW3036" s="624"/>
      <c r="CX3036" s="624"/>
      <c r="CY3036" s="624"/>
      <c r="CZ3036" s="624"/>
      <c r="DA3036" s="624"/>
      <c r="DB3036" s="624"/>
      <c r="DC3036" s="624"/>
      <c r="DD3036" s="624"/>
      <c r="DE3036" s="624"/>
      <c r="DF3036" s="624"/>
      <c r="DG3036" s="624"/>
      <c r="DH3036" s="624"/>
      <c r="DI3036" s="624"/>
      <c r="DJ3036" s="624"/>
      <c r="DK3036" s="624"/>
      <c r="DL3036" s="624"/>
      <c r="DM3036" s="624"/>
      <c r="DN3036" s="624"/>
      <c r="DO3036" s="624"/>
      <c r="DP3036" s="624"/>
      <c r="DQ3036" s="624"/>
      <c r="DR3036" s="624"/>
      <c r="DS3036" s="624"/>
      <c r="DT3036" s="624"/>
      <c r="DU3036" s="624"/>
      <c r="DV3036" s="624"/>
      <c r="DW3036" s="624"/>
      <c r="DX3036" s="624"/>
      <c r="DY3036" s="624"/>
      <c r="DZ3036" s="624"/>
      <c r="EA3036" s="624"/>
      <c r="EB3036" s="624"/>
      <c r="EC3036" s="624"/>
      <c r="ED3036" s="624"/>
      <c r="EE3036" s="624"/>
      <c r="EF3036" s="624"/>
      <c r="EG3036" s="624"/>
      <c r="EH3036" s="624"/>
      <c r="EI3036" s="624"/>
      <c r="EJ3036" s="624"/>
      <c r="EK3036" s="624"/>
      <c r="EL3036" s="624"/>
      <c r="EM3036" s="624"/>
      <c r="EN3036" s="624"/>
      <c r="EO3036" s="624"/>
      <c r="EP3036" s="624"/>
      <c r="EQ3036" s="624"/>
    </row>
    <row r="3037" spans="1:147" s="560" customFormat="1">
      <c r="A3037" s="624"/>
      <c r="B3037" s="624"/>
      <c r="O3037" s="624"/>
      <c r="P3037" s="624"/>
      <c r="Q3037" s="624"/>
      <c r="R3037" s="624"/>
      <c r="S3037" s="624"/>
      <c r="T3037" s="624"/>
      <c r="U3037" s="624"/>
      <c r="V3037" s="624"/>
      <c r="W3037" s="624"/>
      <c r="X3037" s="624"/>
      <c r="Y3037" s="624"/>
      <c r="Z3037" s="624"/>
      <c r="AB3037" s="624"/>
      <c r="AC3037" s="624"/>
      <c r="AD3037" s="624"/>
      <c r="AE3037" s="624"/>
      <c r="AF3037" s="624"/>
      <c r="AG3037" s="624"/>
      <c r="AH3037" s="624"/>
      <c r="AI3037" s="624"/>
      <c r="AJ3037" s="624"/>
      <c r="AK3037" s="624"/>
      <c r="AL3037" s="624"/>
      <c r="AM3037" s="624"/>
      <c r="AN3037" s="624"/>
      <c r="AO3037" s="624"/>
      <c r="AP3037" s="624"/>
      <c r="AQ3037" s="624"/>
      <c r="AR3037" s="624"/>
      <c r="AS3037" s="624"/>
      <c r="AT3037" s="624"/>
      <c r="AU3037" s="624"/>
      <c r="AV3037" s="624"/>
      <c r="AW3037" s="624"/>
      <c r="AX3037" s="624"/>
      <c r="AY3037" s="624"/>
      <c r="AZ3037" s="624"/>
      <c r="BA3037" s="624"/>
      <c r="BB3037" s="624"/>
      <c r="BC3037" s="624"/>
      <c r="BD3037" s="624"/>
      <c r="BE3037" s="624"/>
      <c r="BF3037" s="624"/>
      <c r="BG3037" s="624"/>
      <c r="BH3037" s="624"/>
      <c r="BI3037" s="624"/>
      <c r="BJ3037" s="624"/>
      <c r="BK3037" s="624"/>
      <c r="BL3037" s="624"/>
      <c r="BM3037" s="624"/>
      <c r="BN3037" s="624"/>
      <c r="BO3037" s="624"/>
      <c r="BP3037" s="624"/>
      <c r="BQ3037" s="624"/>
      <c r="BR3037" s="624"/>
      <c r="BS3037" s="624"/>
      <c r="BT3037" s="624"/>
      <c r="BU3037" s="624"/>
      <c r="BV3037" s="624"/>
      <c r="BW3037" s="624"/>
      <c r="BX3037" s="624"/>
      <c r="BY3037" s="624"/>
      <c r="BZ3037" s="624"/>
      <c r="CA3037" s="624"/>
      <c r="CB3037" s="624"/>
      <c r="CC3037" s="624"/>
      <c r="CD3037" s="624"/>
      <c r="CE3037" s="624"/>
      <c r="CF3037" s="624"/>
      <c r="CG3037" s="624"/>
      <c r="CH3037" s="624"/>
      <c r="CI3037" s="624"/>
      <c r="CJ3037" s="624"/>
      <c r="CK3037" s="624"/>
      <c r="CL3037" s="624"/>
      <c r="CM3037" s="624"/>
      <c r="CN3037" s="624"/>
      <c r="CO3037" s="624"/>
      <c r="CP3037" s="624"/>
      <c r="CQ3037" s="624"/>
      <c r="CR3037" s="624"/>
      <c r="CS3037" s="624"/>
      <c r="CT3037" s="624"/>
      <c r="CU3037" s="624"/>
      <c r="CV3037" s="624"/>
      <c r="CW3037" s="624"/>
      <c r="CX3037" s="624"/>
      <c r="CY3037" s="624"/>
      <c r="CZ3037" s="624"/>
      <c r="DA3037" s="624"/>
      <c r="DB3037" s="624"/>
      <c r="DC3037" s="624"/>
      <c r="DD3037" s="624"/>
      <c r="DE3037" s="624"/>
      <c r="DF3037" s="624"/>
      <c r="DG3037" s="624"/>
      <c r="DH3037" s="624"/>
      <c r="DI3037" s="624"/>
      <c r="DJ3037" s="624"/>
      <c r="DK3037" s="624"/>
      <c r="DL3037" s="624"/>
      <c r="DM3037" s="624"/>
      <c r="DN3037" s="624"/>
      <c r="DO3037" s="624"/>
      <c r="DP3037" s="624"/>
      <c r="DQ3037" s="624"/>
      <c r="DR3037" s="624"/>
      <c r="DS3037" s="624"/>
      <c r="DT3037" s="624"/>
      <c r="DU3037" s="624"/>
      <c r="DV3037" s="624"/>
      <c r="DW3037" s="624"/>
      <c r="DX3037" s="624"/>
      <c r="DY3037" s="624"/>
      <c r="DZ3037" s="624"/>
      <c r="EA3037" s="624"/>
      <c r="EB3037" s="624"/>
      <c r="EC3037" s="624"/>
      <c r="ED3037" s="624"/>
      <c r="EE3037" s="624"/>
      <c r="EF3037" s="624"/>
      <c r="EG3037" s="624"/>
      <c r="EH3037" s="624"/>
      <c r="EI3037" s="624"/>
      <c r="EJ3037" s="624"/>
      <c r="EK3037" s="624"/>
      <c r="EL3037" s="624"/>
      <c r="EM3037" s="624"/>
      <c r="EN3037" s="624"/>
      <c r="EO3037" s="624"/>
      <c r="EP3037" s="624"/>
      <c r="EQ3037" s="624"/>
    </row>
    <row r="3038" spans="1:147" s="560" customFormat="1">
      <c r="A3038" s="624"/>
      <c r="B3038" s="624"/>
      <c r="O3038" s="624"/>
      <c r="P3038" s="624"/>
      <c r="Q3038" s="624"/>
      <c r="R3038" s="624"/>
      <c r="S3038" s="624"/>
      <c r="T3038" s="624"/>
      <c r="U3038" s="624"/>
      <c r="V3038" s="624"/>
      <c r="W3038" s="624"/>
      <c r="X3038" s="624"/>
      <c r="Y3038" s="624"/>
      <c r="Z3038" s="624"/>
      <c r="AB3038" s="624"/>
      <c r="AC3038" s="624"/>
      <c r="AD3038" s="624"/>
      <c r="AE3038" s="624"/>
      <c r="AF3038" s="624"/>
      <c r="AG3038" s="624"/>
      <c r="AH3038" s="624"/>
      <c r="AI3038" s="624"/>
      <c r="AJ3038" s="624"/>
      <c r="AK3038" s="624"/>
      <c r="AL3038" s="624"/>
      <c r="AM3038" s="624"/>
      <c r="AN3038" s="624"/>
      <c r="AO3038" s="624"/>
      <c r="AP3038" s="624"/>
      <c r="AQ3038" s="624"/>
      <c r="AR3038" s="624"/>
      <c r="AS3038" s="624"/>
      <c r="AT3038" s="624"/>
      <c r="AU3038" s="624"/>
      <c r="AV3038" s="624"/>
      <c r="AW3038" s="624"/>
      <c r="AX3038" s="624"/>
      <c r="AY3038" s="624"/>
      <c r="AZ3038" s="624"/>
      <c r="BA3038" s="624"/>
      <c r="BB3038" s="624"/>
      <c r="BC3038" s="624"/>
      <c r="BD3038" s="624"/>
      <c r="BE3038" s="624"/>
      <c r="BF3038" s="624"/>
      <c r="BG3038" s="624"/>
      <c r="BH3038" s="624"/>
      <c r="BI3038" s="624"/>
      <c r="BJ3038" s="624"/>
      <c r="BK3038" s="624"/>
      <c r="BL3038" s="624"/>
      <c r="BM3038" s="624"/>
      <c r="BN3038" s="624"/>
      <c r="BO3038" s="624"/>
      <c r="BP3038" s="624"/>
      <c r="BQ3038" s="624"/>
      <c r="BR3038" s="624"/>
      <c r="BS3038" s="624"/>
      <c r="BT3038" s="624"/>
      <c r="BU3038" s="624"/>
      <c r="BV3038" s="624"/>
      <c r="BW3038" s="624"/>
      <c r="BX3038" s="624"/>
      <c r="BY3038" s="624"/>
      <c r="BZ3038" s="624"/>
      <c r="CA3038" s="624"/>
      <c r="CB3038" s="624"/>
      <c r="CC3038" s="624"/>
      <c r="CD3038" s="624"/>
      <c r="CE3038" s="624"/>
      <c r="CF3038" s="624"/>
      <c r="CG3038" s="624"/>
      <c r="CH3038" s="624"/>
      <c r="CI3038" s="624"/>
      <c r="CJ3038" s="624"/>
      <c r="CK3038" s="624"/>
      <c r="CL3038" s="624"/>
      <c r="CM3038" s="624"/>
      <c r="CN3038" s="624"/>
      <c r="CO3038" s="624"/>
      <c r="CP3038" s="624"/>
      <c r="CQ3038" s="624"/>
      <c r="CR3038" s="624"/>
      <c r="CS3038" s="624"/>
      <c r="CT3038" s="624"/>
      <c r="CU3038" s="624"/>
      <c r="CV3038" s="624"/>
      <c r="CW3038" s="624"/>
      <c r="CX3038" s="624"/>
      <c r="CY3038" s="624"/>
      <c r="CZ3038" s="624"/>
      <c r="DA3038" s="624"/>
      <c r="DB3038" s="624"/>
      <c r="DC3038" s="624"/>
      <c r="DD3038" s="624"/>
      <c r="DE3038" s="624"/>
      <c r="DF3038" s="624"/>
      <c r="DG3038" s="624"/>
      <c r="DH3038" s="624"/>
      <c r="DI3038" s="624"/>
      <c r="DJ3038" s="624"/>
      <c r="DK3038" s="624"/>
      <c r="DL3038" s="624"/>
      <c r="DM3038" s="624"/>
      <c r="DN3038" s="624"/>
      <c r="DO3038" s="624"/>
      <c r="DP3038" s="624"/>
      <c r="DQ3038" s="624"/>
      <c r="DR3038" s="624"/>
      <c r="DS3038" s="624"/>
      <c r="DT3038" s="624"/>
      <c r="DU3038" s="624"/>
      <c r="DV3038" s="624"/>
      <c r="DW3038" s="624"/>
      <c r="DX3038" s="624"/>
      <c r="DY3038" s="624"/>
      <c r="DZ3038" s="624"/>
      <c r="EA3038" s="624"/>
      <c r="EB3038" s="624"/>
      <c r="EC3038" s="624"/>
      <c r="ED3038" s="624"/>
      <c r="EE3038" s="624"/>
      <c r="EF3038" s="624"/>
      <c r="EG3038" s="624"/>
      <c r="EH3038" s="624"/>
      <c r="EI3038" s="624"/>
      <c r="EJ3038" s="624"/>
      <c r="EK3038" s="624"/>
      <c r="EL3038" s="624"/>
      <c r="EM3038" s="624"/>
      <c r="EN3038" s="624"/>
      <c r="EO3038" s="624"/>
      <c r="EP3038" s="624"/>
      <c r="EQ3038" s="624"/>
    </row>
    <row r="3039" spans="1:147" s="560" customFormat="1">
      <c r="A3039" s="624"/>
      <c r="B3039" s="624"/>
      <c r="O3039" s="624"/>
      <c r="P3039" s="624"/>
      <c r="Q3039" s="624"/>
      <c r="R3039" s="624"/>
      <c r="S3039" s="624"/>
      <c r="T3039" s="624"/>
      <c r="U3039" s="624"/>
      <c r="V3039" s="624"/>
      <c r="W3039" s="624"/>
      <c r="X3039" s="624"/>
      <c r="Y3039" s="624"/>
      <c r="Z3039" s="624"/>
      <c r="AB3039" s="624"/>
      <c r="AC3039" s="624"/>
      <c r="AD3039" s="624"/>
      <c r="AE3039" s="624"/>
      <c r="AF3039" s="624"/>
      <c r="AG3039" s="624"/>
      <c r="AH3039" s="624"/>
      <c r="AI3039" s="624"/>
      <c r="AJ3039" s="624"/>
      <c r="AK3039" s="624"/>
      <c r="AL3039" s="624"/>
      <c r="AM3039" s="624"/>
      <c r="AN3039" s="624"/>
      <c r="AO3039" s="624"/>
      <c r="AP3039" s="624"/>
      <c r="AQ3039" s="624"/>
      <c r="AR3039" s="624"/>
      <c r="AS3039" s="624"/>
      <c r="AT3039" s="624"/>
      <c r="AU3039" s="624"/>
      <c r="AV3039" s="624"/>
      <c r="AW3039" s="624"/>
      <c r="AX3039" s="624"/>
      <c r="AY3039" s="624"/>
      <c r="AZ3039" s="624"/>
      <c r="BA3039" s="624"/>
      <c r="BB3039" s="624"/>
      <c r="BC3039" s="624"/>
      <c r="BD3039" s="624"/>
      <c r="BE3039" s="624"/>
      <c r="BF3039" s="624"/>
      <c r="BG3039" s="624"/>
      <c r="BH3039" s="624"/>
      <c r="BI3039" s="624"/>
      <c r="BJ3039" s="624"/>
      <c r="BK3039" s="624"/>
      <c r="BL3039" s="624"/>
      <c r="BM3039" s="624"/>
      <c r="BN3039" s="624"/>
      <c r="BO3039" s="624"/>
      <c r="BP3039" s="624"/>
      <c r="BQ3039" s="624"/>
      <c r="BR3039" s="624"/>
      <c r="BS3039" s="624"/>
      <c r="BT3039" s="624"/>
      <c r="BU3039" s="624"/>
      <c r="BV3039" s="624"/>
      <c r="BW3039" s="624"/>
      <c r="BX3039" s="624"/>
      <c r="BY3039" s="624"/>
      <c r="BZ3039" s="624"/>
      <c r="CA3039" s="624"/>
      <c r="CB3039" s="624"/>
      <c r="CC3039" s="624"/>
      <c r="CD3039" s="624"/>
      <c r="CE3039" s="624"/>
      <c r="CF3039" s="624"/>
      <c r="CG3039" s="624"/>
      <c r="CH3039" s="624"/>
      <c r="CI3039" s="624"/>
      <c r="CJ3039" s="624"/>
      <c r="CK3039" s="624"/>
      <c r="CL3039" s="624"/>
      <c r="CM3039" s="624"/>
      <c r="CN3039" s="624"/>
      <c r="CO3039" s="624"/>
      <c r="CP3039" s="624"/>
      <c r="CQ3039" s="624"/>
      <c r="CR3039" s="624"/>
      <c r="CS3039" s="624"/>
      <c r="CT3039" s="624"/>
      <c r="CU3039" s="624"/>
      <c r="CV3039" s="624"/>
      <c r="CW3039" s="624"/>
      <c r="CX3039" s="624"/>
      <c r="CY3039" s="624"/>
      <c r="CZ3039" s="624"/>
      <c r="DA3039" s="624"/>
      <c r="DB3039" s="624"/>
      <c r="DC3039" s="624"/>
      <c r="DD3039" s="624"/>
      <c r="DE3039" s="624"/>
      <c r="DF3039" s="624"/>
      <c r="DG3039" s="624"/>
      <c r="DH3039" s="624"/>
      <c r="DI3039" s="624"/>
      <c r="DJ3039" s="624"/>
      <c r="DK3039" s="624"/>
      <c r="DL3039" s="624"/>
      <c r="DM3039" s="624"/>
      <c r="DN3039" s="624"/>
      <c r="DO3039" s="624"/>
      <c r="DP3039" s="624"/>
      <c r="DQ3039" s="624"/>
      <c r="DR3039" s="624"/>
      <c r="DS3039" s="624"/>
      <c r="DT3039" s="624"/>
      <c r="DU3039" s="624"/>
      <c r="DV3039" s="624"/>
      <c r="DW3039" s="624"/>
      <c r="DX3039" s="624"/>
      <c r="DY3039" s="624"/>
      <c r="DZ3039" s="624"/>
      <c r="EA3039" s="624"/>
      <c r="EB3039" s="624"/>
      <c r="EC3039" s="624"/>
      <c r="ED3039" s="624"/>
      <c r="EE3039" s="624"/>
      <c r="EF3039" s="624"/>
      <c r="EG3039" s="624"/>
      <c r="EH3039" s="624"/>
      <c r="EI3039" s="624"/>
      <c r="EJ3039" s="624"/>
      <c r="EK3039" s="624"/>
      <c r="EL3039" s="624"/>
      <c r="EM3039" s="624"/>
      <c r="EN3039" s="624"/>
      <c r="EO3039" s="624"/>
      <c r="EP3039" s="624"/>
      <c r="EQ3039" s="624"/>
    </row>
    <row r="3040" spans="1:147" s="560" customFormat="1">
      <c r="A3040" s="624"/>
      <c r="B3040" s="624"/>
      <c r="O3040" s="624"/>
      <c r="P3040" s="624"/>
      <c r="Q3040" s="624"/>
      <c r="R3040" s="624"/>
      <c r="S3040" s="624"/>
      <c r="T3040" s="624"/>
      <c r="U3040" s="624"/>
      <c r="V3040" s="624"/>
      <c r="W3040" s="624"/>
      <c r="X3040" s="624"/>
      <c r="Y3040" s="624"/>
      <c r="Z3040" s="624"/>
      <c r="AB3040" s="624"/>
      <c r="AC3040" s="624"/>
      <c r="AD3040" s="624"/>
      <c r="AE3040" s="624"/>
      <c r="AF3040" s="624"/>
      <c r="AG3040" s="624"/>
      <c r="AH3040" s="624"/>
      <c r="AI3040" s="624"/>
      <c r="AJ3040" s="624"/>
      <c r="AK3040" s="624"/>
      <c r="AL3040" s="624"/>
      <c r="AM3040" s="624"/>
      <c r="AN3040" s="624"/>
      <c r="AO3040" s="624"/>
      <c r="AP3040" s="624"/>
      <c r="AQ3040" s="624"/>
      <c r="AR3040" s="624"/>
      <c r="AS3040" s="624"/>
      <c r="AT3040" s="624"/>
      <c r="AU3040" s="624"/>
      <c r="AV3040" s="624"/>
      <c r="AW3040" s="624"/>
      <c r="AX3040" s="624"/>
      <c r="AY3040" s="624"/>
      <c r="AZ3040" s="624"/>
      <c r="BA3040" s="624"/>
      <c r="BB3040" s="624"/>
      <c r="BC3040" s="624"/>
      <c r="BD3040" s="624"/>
      <c r="BE3040" s="624"/>
      <c r="BF3040" s="624"/>
      <c r="BG3040" s="624"/>
      <c r="BH3040" s="624"/>
      <c r="BI3040" s="624"/>
      <c r="BJ3040" s="624"/>
      <c r="BK3040" s="624"/>
      <c r="BL3040" s="624"/>
      <c r="BM3040" s="624"/>
      <c r="BN3040" s="624"/>
      <c r="BO3040" s="624"/>
      <c r="BP3040" s="624"/>
      <c r="BQ3040" s="624"/>
      <c r="BR3040" s="624"/>
      <c r="BS3040" s="624"/>
      <c r="BT3040" s="624"/>
      <c r="BU3040" s="624"/>
      <c r="BV3040" s="624"/>
      <c r="BW3040" s="624"/>
      <c r="BX3040" s="624"/>
      <c r="BY3040" s="624"/>
      <c r="BZ3040" s="624"/>
      <c r="CA3040" s="624"/>
      <c r="CB3040" s="624"/>
      <c r="CC3040" s="624"/>
      <c r="CD3040" s="624"/>
      <c r="CE3040" s="624"/>
      <c r="CF3040" s="624"/>
      <c r="CG3040" s="624"/>
      <c r="CH3040" s="624"/>
      <c r="CI3040" s="624"/>
      <c r="CJ3040" s="624"/>
      <c r="CK3040" s="624"/>
      <c r="CL3040" s="624"/>
      <c r="CM3040" s="624"/>
      <c r="CN3040" s="624"/>
      <c r="CO3040" s="624"/>
      <c r="CP3040" s="624"/>
      <c r="CQ3040" s="624"/>
      <c r="CR3040" s="624"/>
      <c r="CS3040" s="624"/>
      <c r="CT3040" s="624"/>
      <c r="CU3040" s="624"/>
      <c r="CV3040" s="624"/>
      <c r="CW3040" s="624"/>
      <c r="CX3040" s="624"/>
      <c r="CY3040" s="624"/>
      <c r="CZ3040" s="624"/>
      <c r="DA3040" s="624"/>
      <c r="DB3040" s="624"/>
      <c r="DC3040" s="624"/>
      <c r="DD3040" s="624"/>
      <c r="DE3040" s="624"/>
      <c r="DF3040" s="624"/>
      <c r="DG3040" s="624"/>
      <c r="DH3040" s="624"/>
      <c r="DI3040" s="624"/>
      <c r="DJ3040" s="624"/>
      <c r="DK3040" s="624"/>
      <c r="DL3040" s="624"/>
      <c r="DM3040" s="624"/>
      <c r="DN3040" s="624"/>
      <c r="DO3040" s="624"/>
      <c r="DP3040" s="624"/>
      <c r="DQ3040" s="624"/>
      <c r="DR3040" s="624"/>
      <c r="DS3040" s="624"/>
      <c r="DT3040" s="624"/>
      <c r="DU3040" s="624"/>
      <c r="DV3040" s="624"/>
      <c r="DW3040" s="624"/>
      <c r="DX3040" s="624"/>
      <c r="DY3040" s="624"/>
      <c r="DZ3040" s="624"/>
      <c r="EA3040" s="624"/>
      <c r="EB3040" s="624"/>
      <c r="EC3040" s="624"/>
      <c r="ED3040" s="624"/>
      <c r="EE3040" s="624"/>
      <c r="EF3040" s="624"/>
      <c r="EG3040" s="624"/>
      <c r="EH3040" s="624"/>
      <c r="EI3040" s="624"/>
      <c r="EJ3040" s="624"/>
      <c r="EK3040" s="624"/>
      <c r="EL3040" s="624"/>
      <c r="EM3040" s="624"/>
      <c r="EN3040" s="624"/>
      <c r="EO3040" s="624"/>
      <c r="EP3040" s="624"/>
      <c r="EQ3040" s="624"/>
    </row>
    <row r="3041" spans="1:147" s="560" customFormat="1">
      <c r="A3041" s="624"/>
      <c r="B3041" s="624"/>
      <c r="O3041" s="624"/>
      <c r="P3041" s="624"/>
      <c r="Q3041" s="624"/>
      <c r="R3041" s="624"/>
      <c r="S3041" s="624"/>
      <c r="T3041" s="624"/>
      <c r="U3041" s="624"/>
      <c r="V3041" s="624"/>
      <c r="W3041" s="624"/>
      <c r="X3041" s="624"/>
      <c r="Y3041" s="624"/>
      <c r="Z3041" s="624"/>
      <c r="AB3041" s="624"/>
      <c r="AC3041" s="624"/>
      <c r="AD3041" s="624"/>
      <c r="AE3041" s="624"/>
      <c r="AF3041" s="624"/>
      <c r="AG3041" s="624"/>
      <c r="AH3041" s="624"/>
      <c r="AI3041" s="624"/>
      <c r="AJ3041" s="624"/>
      <c r="AK3041" s="624"/>
      <c r="AL3041" s="624"/>
      <c r="AM3041" s="624"/>
      <c r="AN3041" s="624"/>
      <c r="AO3041" s="624"/>
      <c r="AP3041" s="624"/>
      <c r="AQ3041" s="624"/>
      <c r="AR3041" s="624"/>
      <c r="AS3041" s="624"/>
      <c r="AT3041" s="624"/>
      <c r="AU3041" s="624"/>
      <c r="AV3041" s="624"/>
      <c r="AW3041" s="624"/>
      <c r="AX3041" s="624"/>
      <c r="AY3041" s="624"/>
      <c r="AZ3041" s="624"/>
      <c r="BA3041" s="624"/>
      <c r="BB3041" s="624"/>
      <c r="BC3041" s="624"/>
      <c r="BD3041" s="624"/>
      <c r="BE3041" s="624"/>
      <c r="BF3041" s="624"/>
      <c r="BG3041" s="624"/>
      <c r="BH3041" s="624"/>
      <c r="BI3041" s="624"/>
      <c r="BJ3041" s="624"/>
      <c r="BK3041" s="624"/>
      <c r="BL3041" s="624"/>
      <c r="BM3041" s="624"/>
      <c r="BN3041" s="624"/>
      <c r="BO3041" s="624"/>
      <c r="BP3041" s="624"/>
      <c r="BQ3041" s="624"/>
      <c r="BR3041" s="624"/>
      <c r="BS3041" s="624"/>
      <c r="BT3041" s="624"/>
      <c r="BU3041" s="624"/>
      <c r="BV3041" s="624"/>
      <c r="BW3041" s="624"/>
      <c r="BX3041" s="624"/>
      <c r="BY3041" s="624"/>
      <c r="BZ3041" s="624"/>
      <c r="CA3041" s="624"/>
      <c r="CB3041" s="624"/>
      <c r="CC3041" s="624"/>
      <c r="CD3041" s="624"/>
      <c r="CE3041" s="624"/>
      <c r="CF3041" s="624"/>
      <c r="CG3041" s="624"/>
      <c r="CH3041" s="624"/>
      <c r="CI3041" s="624"/>
      <c r="CJ3041" s="624"/>
      <c r="CK3041" s="624"/>
      <c r="CL3041" s="624"/>
      <c r="CM3041" s="624"/>
      <c r="CN3041" s="624"/>
      <c r="CO3041" s="624"/>
      <c r="CP3041" s="624"/>
      <c r="CQ3041" s="624"/>
      <c r="CR3041" s="624"/>
      <c r="CS3041" s="624"/>
      <c r="CT3041" s="624"/>
      <c r="CU3041" s="624"/>
      <c r="CV3041" s="624"/>
      <c r="CW3041" s="624"/>
      <c r="CX3041" s="624"/>
      <c r="CY3041" s="624"/>
      <c r="CZ3041" s="624"/>
      <c r="DA3041" s="624"/>
      <c r="DB3041" s="624"/>
      <c r="DC3041" s="624"/>
      <c r="DD3041" s="624"/>
      <c r="DE3041" s="624"/>
      <c r="DF3041" s="624"/>
      <c r="DG3041" s="624"/>
      <c r="DH3041" s="624"/>
      <c r="DI3041" s="624"/>
      <c r="DJ3041" s="624"/>
      <c r="DK3041" s="624"/>
      <c r="DL3041" s="624"/>
      <c r="DM3041" s="624"/>
      <c r="DN3041" s="624"/>
      <c r="DO3041" s="624"/>
      <c r="DP3041" s="624"/>
      <c r="DQ3041" s="624"/>
      <c r="DR3041" s="624"/>
      <c r="DS3041" s="624"/>
      <c r="DT3041" s="624"/>
      <c r="DU3041" s="624"/>
      <c r="DV3041" s="624"/>
      <c r="DW3041" s="624"/>
      <c r="DX3041" s="624"/>
      <c r="DY3041" s="624"/>
      <c r="DZ3041" s="624"/>
      <c r="EA3041" s="624"/>
      <c r="EB3041" s="624"/>
      <c r="EC3041" s="624"/>
      <c r="ED3041" s="624"/>
      <c r="EE3041" s="624"/>
      <c r="EF3041" s="624"/>
      <c r="EG3041" s="624"/>
      <c r="EH3041" s="624"/>
      <c r="EI3041" s="624"/>
      <c r="EJ3041" s="624"/>
      <c r="EK3041" s="624"/>
      <c r="EL3041" s="624"/>
      <c r="EM3041" s="624"/>
      <c r="EN3041" s="624"/>
      <c r="EO3041" s="624"/>
      <c r="EP3041" s="624"/>
      <c r="EQ3041" s="624"/>
    </row>
    <row r="3042" spans="1:147" s="560" customFormat="1">
      <c r="A3042" s="624"/>
      <c r="B3042" s="624"/>
      <c r="O3042" s="624"/>
      <c r="P3042" s="624"/>
      <c r="Q3042" s="624"/>
      <c r="R3042" s="624"/>
      <c r="S3042" s="624"/>
      <c r="T3042" s="624"/>
      <c r="U3042" s="624"/>
      <c r="V3042" s="624"/>
      <c r="W3042" s="624"/>
      <c r="X3042" s="624"/>
      <c r="Y3042" s="624"/>
      <c r="Z3042" s="624"/>
      <c r="AB3042" s="624"/>
      <c r="AC3042" s="624"/>
      <c r="AD3042" s="624"/>
      <c r="AE3042" s="624"/>
      <c r="AF3042" s="624"/>
      <c r="AG3042" s="624"/>
      <c r="AH3042" s="624"/>
      <c r="AI3042" s="624"/>
      <c r="AJ3042" s="624"/>
      <c r="AK3042" s="624"/>
      <c r="AL3042" s="624"/>
      <c r="AM3042" s="624"/>
      <c r="AN3042" s="624"/>
      <c r="AO3042" s="624"/>
      <c r="AP3042" s="624"/>
      <c r="AQ3042" s="624"/>
      <c r="AR3042" s="624"/>
      <c r="AS3042" s="624"/>
      <c r="AT3042" s="624"/>
      <c r="AU3042" s="624"/>
      <c r="AV3042" s="624"/>
      <c r="AW3042" s="624"/>
      <c r="AX3042" s="624"/>
      <c r="AY3042" s="624"/>
      <c r="AZ3042" s="624"/>
      <c r="BA3042" s="624"/>
      <c r="BB3042" s="624"/>
      <c r="BC3042" s="624"/>
      <c r="BD3042" s="624"/>
      <c r="BE3042" s="624"/>
      <c r="BF3042" s="624"/>
      <c r="BG3042" s="624"/>
      <c r="BH3042" s="624"/>
      <c r="BI3042" s="624"/>
      <c r="BJ3042" s="624"/>
      <c r="BK3042" s="624"/>
      <c r="BL3042" s="624"/>
      <c r="BM3042" s="624"/>
      <c r="BN3042" s="624"/>
      <c r="BO3042" s="624"/>
      <c r="BP3042" s="624"/>
      <c r="BQ3042" s="624"/>
      <c r="BR3042" s="624"/>
      <c r="BS3042" s="624"/>
      <c r="BT3042" s="624"/>
      <c r="BU3042" s="624"/>
      <c r="BV3042" s="624"/>
      <c r="BW3042" s="624"/>
      <c r="BX3042" s="624"/>
      <c r="BY3042" s="624"/>
      <c r="BZ3042" s="624"/>
      <c r="CA3042" s="624"/>
      <c r="CB3042" s="624"/>
      <c r="CC3042" s="624"/>
      <c r="CD3042" s="624"/>
      <c r="CE3042" s="624"/>
      <c r="CF3042" s="624"/>
      <c r="CG3042" s="624"/>
      <c r="CH3042" s="624"/>
      <c r="CI3042" s="624"/>
      <c r="CJ3042" s="624"/>
      <c r="CK3042" s="624"/>
      <c r="CL3042" s="624"/>
      <c r="CM3042" s="624"/>
      <c r="CN3042" s="624"/>
      <c r="CO3042" s="624"/>
      <c r="CP3042" s="624"/>
      <c r="CQ3042" s="624"/>
      <c r="CR3042" s="624"/>
      <c r="CS3042" s="624"/>
      <c r="CT3042" s="624"/>
      <c r="CU3042" s="624"/>
      <c r="CV3042" s="624"/>
      <c r="CW3042" s="624"/>
      <c r="CX3042" s="624"/>
      <c r="CY3042" s="624"/>
      <c r="CZ3042" s="624"/>
      <c r="DA3042" s="624"/>
      <c r="DB3042" s="624"/>
      <c r="DC3042" s="624"/>
      <c r="DD3042" s="624"/>
      <c r="DE3042" s="624"/>
      <c r="DF3042" s="624"/>
      <c r="DG3042" s="624"/>
      <c r="DH3042" s="624"/>
      <c r="DI3042" s="624"/>
      <c r="DJ3042" s="624"/>
      <c r="DK3042" s="624"/>
      <c r="DL3042" s="624"/>
      <c r="DM3042" s="624"/>
      <c r="DN3042" s="624"/>
      <c r="DO3042" s="624"/>
      <c r="DP3042" s="624"/>
      <c r="DQ3042" s="624"/>
      <c r="DR3042" s="624"/>
      <c r="DS3042" s="624"/>
      <c r="DT3042" s="624"/>
      <c r="DU3042" s="624"/>
      <c r="DV3042" s="624"/>
      <c r="DW3042" s="624"/>
      <c r="DX3042" s="624"/>
      <c r="DY3042" s="624"/>
      <c r="DZ3042" s="624"/>
      <c r="EA3042" s="624"/>
      <c r="EB3042" s="624"/>
      <c r="EC3042" s="624"/>
      <c r="ED3042" s="624"/>
      <c r="EE3042" s="624"/>
      <c r="EF3042" s="624"/>
      <c r="EG3042" s="624"/>
      <c r="EH3042" s="624"/>
      <c r="EI3042" s="624"/>
      <c r="EJ3042" s="624"/>
      <c r="EK3042" s="624"/>
      <c r="EL3042" s="624"/>
      <c r="EM3042" s="624"/>
      <c r="EN3042" s="624"/>
      <c r="EO3042" s="624"/>
      <c r="EP3042" s="624"/>
      <c r="EQ3042" s="624"/>
    </row>
    <row r="3043" spans="1:147" s="560" customFormat="1">
      <c r="A3043" s="624"/>
      <c r="B3043" s="624"/>
      <c r="O3043" s="624"/>
      <c r="P3043" s="624"/>
      <c r="Q3043" s="624"/>
      <c r="R3043" s="624"/>
      <c r="S3043" s="624"/>
      <c r="T3043" s="624"/>
      <c r="U3043" s="624"/>
      <c r="V3043" s="624"/>
      <c r="W3043" s="624"/>
      <c r="X3043" s="624"/>
      <c r="Y3043" s="624"/>
      <c r="Z3043" s="624"/>
      <c r="AB3043" s="624"/>
      <c r="AC3043" s="624"/>
      <c r="AD3043" s="624"/>
      <c r="AE3043" s="624"/>
      <c r="AF3043" s="624"/>
      <c r="AG3043" s="624"/>
      <c r="AH3043" s="624"/>
      <c r="AI3043" s="624"/>
      <c r="AJ3043" s="624"/>
      <c r="AK3043" s="624"/>
      <c r="AL3043" s="624"/>
      <c r="AM3043" s="624"/>
      <c r="AN3043" s="624"/>
      <c r="AO3043" s="624"/>
      <c r="AP3043" s="624"/>
      <c r="AQ3043" s="624"/>
      <c r="AR3043" s="624"/>
      <c r="AS3043" s="624"/>
      <c r="AT3043" s="624"/>
      <c r="AU3043" s="624"/>
      <c r="AV3043" s="624"/>
      <c r="AW3043" s="624"/>
      <c r="AX3043" s="624"/>
      <c r="AY3043" s="624"/>
      <c r="AZ3043" s="624"/>
      <c r="BA3043" s="624"/>
      <c r="BB3043" s="624"/>
      <c r="BC3043" s="624"/>
      <c r="BD3043" s="624"/>
      <c r="BE3043" s="624"/>
      <c r="BF3043" s="624"/>
      <c r="BG3043" s="624"/>
      <c r="BH3043" s="624"/>
      <c r="BI3043" s="624"/>
      <c r="BJ3043" s="624"/>
      <c r="BK3043" s="624"/>
      <c r="BL3043" s="624"/>
      <c r="BM3043" s="624"/>
      <c r="BN3043" s="624"/>
      <c r="BO3043" s="624"/>
      <c r="BP3043" s="624"/>
      <c r="BQ3043" s="624"/>
      <c r="BR3043" s="624"/>
      <c r="BS3043" s="624"/>
      <c r="BT3043" s="624"/>
      <c r="BU3043" s="624"/>
      <c r="BV3043" s="624"/>
      <c r="BW3043" s="624"/>
      <c r="BX3043" s="624"/>
      <c r="BY3043" s="624"/>
      <c r="BZ3043" s="624"/>
      <c r="CA3043" s="624"/>
      <c r="CB3043" s="624"/>
      <c r="CC3043" s="624"/>
      <c r="CD3043" s="624"/>
      <c r="CE3043" s="624"/>
      <c r="CF3043" s="624"/>
      <c r="CG3043" s="624"/>
      <c r="CH3043" s="624"/>
      <c r="CI3043" s="624"/>
      <c r="CJ3043" s="624"/>
      <c r="CK3043" s="624"/>
      <c r="CL3043" s="624"/>
      <c r="CM3043" s="624"/>
      <c r="CN3043" s="624"/>
      <c r="CO3043" s="624"/>
      <c r="CP3043" s="624"/>
      <c r="CQ3043" s="624"/>
      <c r="CR3043" s="624"/>
      <c r="CS3043" s="624"/>
      <c r="CT3043" s="624"/>
      <c r="CU3043" s="624"/>
      <c r="CV3043" s="624"/>
      <c r="CW3043" s="624"/>
      <c r="CX3043" s="624"/>
      <c r="CY3043" s="624"/>
      <c r="CZ3043" s="624"/>
      <c r="DA3043" s="624"/>
      <c r="DB3043" s="624"/>
      <c r="DC3043" s="624"/>
      <c r="DD3043" s="624"/>
      <c r="DE3043" s="624"/>
      <c r="DF3043" s="624"/>
      <c r="DG3043" s="624"/>
      <c r="DH3043" s="624"/>
      <c r="DI3043" s="624"/>
      <c r="DJ3043" s="624"/>
      <c r="DK3043" s="624"/>
      <c r="DL3043" s="624"/>
      <c r="DM3043" s="624"/>
      <c r="DN3043" s="624"/>
      <c r="DO3043" s="624"/>
      <c r="DP3043" s="624"/>
      <c r="DQ3043" s="624"/>
      <c r="DR3043" s="624"/>
      <c r="DS3043" s="624"/>
      <c r="DT3043" s="624"/>
      <c r="DU3043" s="624"/>
      <c r="DV3043" s="624"/>
      <c r="DW3043" s="624"/>
      <c r="DX3043" s="624"/>
      <c r="DY3043" s="624"/>
      <c r="DZ3043" s="624"/>
      <c r="EA3043" s="624"/>
      <c r="EB3043" s="624"/>
      <c r="EC3043" s="624"/>
      <c r="ED3043" s="624"/>
      <c r="EE3043" s="624"/>
      <c r="EF3043" s="624"/>
      <c r="EG3043" s="624"/>
      <c r="EH3043" s="624"/>
      <c r="EI3043" s="624"/>
      <c r="EJ3043" s="624"/>
      <c r="EK3043" s="624"/>
      <c r="EL3043" s="624"/>
      <c r="EM3043" s="624"/>
      <c r="EN3043" s="624"/>
      <c r="EO3043" s="624"/>
      <c r="EP3043" s="624"/>
      <c r="EQ3043" s="624"/>
    </row>
    <row r="3044" spans="1:147" s="560" customFormat="1">
      <c r="A3044" s="624"/>
      <c r="B3044" s="624"/>
      <c r="O3044" s="624"/>
      <c r="P3044" s="624"/>
      <c r="Q3044" s="624"/>
      <c r="R3044" s="624"/>
      <c r="S3044" s="624"/>
      <c r="T3044" s="624"/>
      <c r="U3044" s="624"/>
      <c r="V3044" s="624"/>
      <c r="W3044" s="624"/>
      <c r="X3044" s="624"/>
      <c r="Y3044" s="624"/>
      <c r="Z3044" s="624"/>
      <c r="AB3044" s="624"/>
      <c r="AC3044" s="624"/>
      <c r="AD3044" s="624"/>
      <c r="AE3044" s="624"/>
      <c r="AF3044" s="624"/>
      <c r="AG3044" s="624"/>
      <c r="AH3044" s="624"/>
      <c r="AI3044" s="624"/>
      <c r="AJ3044" s="624"/>
      <c r="AK3044" s="624"/>
      <c r="AL3044" s="624"/>
      <c r="AM3044" s="624"/>
      <c r="AN3044" s="624"/>
      <c r="AO3044" s="624"/>
      <c r="AP3044" s="624"/>
      <c r="AQ3044" s="624"/>
      <c r="AR3044" s="624"/>
      <c r="AS3044" s="624"/>
      <c r="AT3044" s="624"/>
      <c r="AU3044" s="624"/>
      <c r="AV3044" s="624"/>
      <c r="AW3044" s="624"/>
      <c r="AX3044" s="624"/>
      <c r="AY3044" s="624"/>
      <c r="AZ3044" s="624"/>
      <c r="BA3044" s="624"/>
      <c r="BB3044" s="624"/>
      <c r="BC3044" s="624"/>
      <c r="BD3044" s="624"/>
      <c r="BE3044" s="624"/>
      <c r="BF3044" s="624"/>
      <c r="BG3044" s="624"/>
      <c r="BH3044" s="624"/>
      <c r="BI3044" s="624"/>
      <c r="BJ3044" s="624"/>
      <c r="BK3044" s="624"/>
      <c r="BL3044" s="624"/>
      <c r="BM3044" s="624"/>
      <c r="BN3044" s="624"/>
      <c r="BO3044" s="624"/>
      <c r="BP3044" s="624"/>
      <c r="BQ3044" s="624"/>
      <c r="BR3044" s="624"/>
      <c r="BS3044" s="624"/>
      <c r="BT3044" s="624"/>
      <c r="BU3044" s="624"/>
      <c r="BV3044" s="624"/>
      <c r="BW3044" s="624"/>
      <c r="BX3044" s="624"/>
      <c r="BY3044" s="624"/>
      <c r="BZ3044" s="624"/>
      <c r="CA3044" s="624"/>
      <c r="CB3044" s="624"/>
      <c r="CC3044" s="624"/>
      <c r="CD3044" s="624"/>
      <c r="CE3044" s="624"/>
      <c r="CF3044" s="624"/>
      <c r="CG3044" s="624"/>
      <c r="CH3044" s="624"/>
      <c r="CI3044" s="624"/>
      <c r="CJ3044" s="624"/>
      <c r="CK3044" s="624"/>
      <c r="CL3044" s="624"/>
      <c r="CM3044" s="624"/>
      <c r="CN3044" s="624"/>
      <c r="CO3044" s="624"/>
      <c r="CP3044" s="624"/>
      <c r="CQ3044" s="624"/>
      <c r="CR3044" s="624"/>
      <c r="CS3044" s="624"/>
      <c r="CT3044" s="624"/>
      <c r="CU3044" s="624"/>
      <c r="CV3044" s="624"/>
      <c r="CW3044" s="624"/>
      <c r="CX3044" s="624"/>
      <c r="CY3044" s="624"/>
      <c r="CZ3044" s="624"/>
      <c r="DA3044" s="624"/>
      <c r="DB3044" s="624"/>
      <c r="DC3044" s="624"/>
      <c r="DD3044" s="624"/>
      <c r="DE3044" s="624"/>
      <c r="DF3044" s="624"/>
      <c r="DG3044" s="624"/>
      <c r="DH3044" s="624"/>
      <c r="DI3044" s="624"/>
      <c r="DJ3044" s="624"/>
      <c r="DK3044" s="624"/>
      <c r="DL3044" s="624"/>
      <c r="DM3044" s="624"/>
      <c r="DN3044" s="624"/>
      <c r="DO3044" s="624"/>
      <c r="DP3044" s="624"/>
      <c r="DQ3044" s="624"/>
      <c r="DR3044" s="624"/>
      <c r="DS3044" s="624"/>
      <c r="DT3044" s="624"/>
      <c r="DU3044" s="624"/>
      <c r="DV3044" s="624"/>
      <c r="DW3044" s="624"/>
      <c r="DX3044" s="624"/>
      <c r="DY3044" s="624"/>
      <c r="DZ3044" s="624"/>
      <c r="EA3044" s="624"/>
      <c r="EB3044" s="624"/>
      <c r="EC3044" s="624"/>
      <c r="ED3044" s="624"/>
      <c r="EE3044" s="624"/>
      <c r="EF3044" s="624"/>
      <c r="EG3044" s="624"/>
      <c r="EH3044" s="624"/>
      <c r="EI3044" s="624"/>
      <c r="EJ3044" s="624"/>
      <c r="EK3044" s="624"/>
      <c r="EL3044" s="624"/>
      <c r="EM3044" s="624"/>
      <c r="EN3044" s="624"/>
      <c r="EO3044" s="624"/>
      <c r="EP3044" s="624"/>
      <c r="EQ3044" s="624"/>
    </row>
    <row r="3045" spans="1:147" s="560" customFormat="1">
      <c r="A3045" s="624"/>
      <c r="B3045" s="624"/>
      <c r="O3045" s="624"/>
      <c r="P3045" s="624"/>
      <c r="Q3045" s="624"/>
      <c r="R3045" s="624"/>
      <c r="S3045" s="624"/>
      <c r="T3045" s="624"/>
      <c r="U3045" s="624"/>
      <c r="V3045" s="624"/>
      <c r="W3045" s="624"/>
      <c r="X3045" s="624"/>
      <c r="Y3045" s="624"/>
      <c r="Z3045" s="624"/>
      <c r="AB3045" s="624"/>
      <c r="AC3045" s="624"/>
      <c r="AD3045" s="624"/>
      <c r="AE3045" s="624"/>
      <c r="AF3045" s="624"/>
      <c r="AG3045" s="624"/>
      <c r="AH3045" s="624"/>
      <c r="AI3045" s="624"/>
      <c r="AJ3045" s="624"/>
      <c r="AK3045" s="624"/>
      <c r="AL3045" s="624"/>
      <c r="AM3045" s="624"/>
      <c r="AN3045" s="624"/>
      <c r="AO3045" s="624"/>
      <c r="AP3045" s="624"/>
      <c r="AQ3045" s="624"/>
      <c r="AR3045" s="624"/>
      <c r="AS3045" s="624"/>
      <c r="AT3045" s="624"/>
      <c r="AU3045" s="624"/>
      <c r="AV3045" s="624"/>
      <c r="AW3045" s="624"/>
      <c r="AX3045" s="624"/>
      <c r="AY3045" s="624"/>
      <c r="AZ3045" s="624"/>
      <c r="BA3045" s="624"/>
      <c r="BB3045" s="624"/>
      <c r="BC3045" s="624"/>
      <c r="BD3045" s="624"/>
      <c r="BE3045" s="624"/>
      <c r="BF3045" s="624"/>
      <c r="BG3045" s="624"/>
      <c r="BH3045" s="624"/>
      <c r="BI3045" s="624"/>
      <c r="BJ3045" s="624"/>
      <c r="BK3045" s="624"/>
      <c r="BL3045" s="624"/>
      <c r="BM3045" s="624"/>
      <c r="BN3045" s="624"/>
      <c r="BO3045" s="624"/>
      <c r="BP3045" s="624"/>
      <c r="BQ3045" s="624"/>
      <c r="BR3045" s="624"/>
      <c r="BS3045" s="624"/>
      <c r="BT3045" s="624"/>
      <c r="BU3045" s="624"/>
      <c r="BV3045" s="624"/>
      <c r="BW3045" s="624"/>
      <c r="BX3045" s="624"/>
      <c r="BY3045" s="624"/>
      <c r="BZ3045" s="624"/>
      <c r="CA3045" s="624"/>
      <c r="CB3045" s="624"/>
      <c r="CC3045" s="624"/>
      <c r="CD3045" s="624"/>
      <c r="CE3045" s="624"/>
      <c r="CF3045" s="624"/>
      <c r="CG3045" s="624"/>
      <c r="CH3045" s="624"/>
      <c r="CI3045" s="624"/>
      <c r="CJ3045" s="624"/>
      <c r="CK3045" s="624"/>
      <c r="CL3045" s="624"/>
      <c r="CM3045" s="624"/>
      <c r="CN3045" s="624"/>
      <c r="CO3045" s="624"/>
      <c r="CP3045" s="624"/>
      <c r="CQ3045" s="624"/>
      <c r="CR3045" s="624"/>
      <c r="CS3045" s="624"/>
      <c r="CT3045" s="624"/>
      <c r="CU3045" s="624"/>
      <c r="CV3045" s="624"/>
      <c r="CW3045" s="624"/>
      <c r="CX3045" s="624"/>
      <c r="CY3045" s="624"/>
      <c r="CZ3045" s="624"/>
      <c r="DA3045" s="624"/>
      <c r="DB3045" s="624"/>
      <c r="DC3045" s="624"/>
      <c r="DD3045" s="624"/>
      <c r="DE3045" s="624"/>
      <c r="DF3045" s="624"/>
      <c r="DG3045" s="624"/>
      <c r="DH3045" s="624"/>
      <c r="DI3045" s="624"/>
      <c r="DJ3045" s="624"/>
      <c r="DK3045" s="624"/>
      <c r="DL3045" s="624"/>
      <c r="DM3045" s="624"/>
      <c r="DN3045" s="624"/>
      <c r="DO3045" s="624"/>
      <c r="DP3045" s="624"/>
      <c r="DQ3045" s="624"/>
      <c r="DR3045" s="624"/>
      <c r="DS3045" s="624"/>
      <c r="DT3045" s="624"/>
      <c r="DU3045" s="624"/>
      <c r="DV3045" s="624"/>
      <c r="DW3045" s="624"/>
      <c r="DX3045" s="624"/>
      <c r="DY3045" s="624"/>
      <c r="DZ3045" s="624"/>
      <c r="EA3045" s="624"/>
      <c r="EB3045" s="624"/>
      <c r="EC3045" s="624"/>
      <c r="ED3045" s="624"/>
      <c r="EE3045" s="624"/>
      <c r="EF3045" s="624"/>
      <c r="EG3045" s="624"/>
      <c r="EH3045" s="624"/>
      <c r="EI3045" s="624"/>
      <c r="EJ3045" s="624"/>
      <c r="EK3045" s="624"/>
      <c r="EL3045" s="624"/>
      <c r="EM3045" s="624"/>
      <c r="EN3045" s="624"/>
      <c r="EO3045" s="624"/>
      <c r="EP3045" s="624"/>
      <c r="EQ3045" s="624"/>
    </row>
    <row r="3046" spans="1:147" s="560" customFormat="1">
      <c r="A3046" s="624"/>
      <c r="B3046" s="624"/>
      <c r="O3046" s="624"/>
      <c r="P3046" s="624"/>
      <c r="Q3046" s="624"/>
      <c r="R3046" s="624"/>
      <c r="S3046" s="624"/>
      <c r="T3046" s="624"/>
      <c r="U3046" s="624"/>
      <c r="V3046" s="624"/>
      <c r="W3046" s="624"/>
      <c r="X3046" s="624"/>
      <c r="Y3046" s="624"/>
      <c r="Z3046" s="624"/>
      <c r="AB3046" s="624"/>
      <c r="AC3046" s="624"/>
      <c r="AD3046" s="624"/>
      <c r="AE3046" s="624"/>
      <c r="AF3046" s="624"/>
      <c r="AG3046" s="624"/>
      <c r="AH3046" s="624"/>
      <c r="AI3046" s="624"/>
      <c r="AJ3046" s="624"/>
      <c r="AK3046" s="624"/>
      <c r="AL3046" s="624"/>
      <c r="AM3046" s="624"/>
      <c r="AN3046" s="624"/>
      <c r="AO3046" s="624"/>
      <c r="AP3046" s="624"/>
      <c r="AQ3046" s="624"/>
      <c r="AR3046" s="624"/>
      <c r="AS3046" s="624"/>
      <c r="AT3046" s="624"/>
      <c r="AU3046" s="624"/>
      <c r="AV3046" s="624"/>
      <c r="AW3046" s="624"/>
      <c r="AX3046" s="624"/>
      <c r="AY3046" s="624"/>
      <c r="AZ3046" s="624"/>
      <c r="BA3046" s="624"/>
      <c r="BB3046" s="624"/>
      <c r="BC3046" s="624"/>
      <c r="BD3046" s="624"/>
      <c r="BE3046" s="624"/>
      <c r="BF3046" s="624"/>
      <c r="BG3046" s="624"/>
      <c r="BH3046" s="624"/>
      <c r="BI3046" s="624"/>
      <c r="BJ3046" s="624"/>
      <c r="BK3046" s="624"/>
      <c r="BL3046" s="624"/>
      <c r="BM3046" s="624"/>
      <c r="BN3046" s="624"/>
      <c r="BO3046" s="624"/>
      <c r="BP3046" s="624"/>
      <c r="BQ3046" s="624"/>
      <c r="BR3046" s="624"/>
      <c r="BS3046" s="624"/>
      <c r="BT3046" s="624"/>
      <c r="BU3046" s="624"/>
      <c r="BV3046" s="624"/>
      <c r="BW3046" s="624"/>
      <c r="BX3046" s="624"/>
      <c r="BY3046" s="624"/>
      <c r="BZ3046" s="624"/>
      <c r="CA3046" s="624"/>
      <c r="CB3046" s="624"/>
      <c r="CC3046" s="624"/>
      <c r="CD3046" s="624"/>
      <c r="CE3046" s="624"/>
      <c r="CF3046" s="624"/>
      <c r="CG3046" s="624"/>
      <c r="CH3046" s="624"/>
      <c r="CI3046" s="624"/>
      <c r="CJ3046" s="624"/>
      <c r="CK3046" s="624"/>
      <c r="CL3046" s="624"/>
      <c r="CM3046" s="624"/>
      <c r="CN3046" s="624"/>
      <c r="CO3046" s="624"/>
      <c r="CP3046" s="624"/>
      <c r="CQ3046" s="624"/>
      <c r="CR3046" s="624"/>
      <c r="CS3046" s="624"/>
      <c r="CT3046" s="624"/>
      <c r="CU3046" s="624"/>
      <c r="CV3046" s="624"/>
      <c r="CW3046" s="624"/>
      <c r="CX3046" s="624"/>
      <c r="CY3046" s="624"/>
      <c r="CZ3046" s="624"/>
      <c r="DA3046" s="624"/>
      <c r="DB3046" s="624"/>
      <c r="DC3046" s="624"/>
      <c r="DD3046" s="624"/>
      <c r="DE3046" s="624"/>
      <c r="DF3046" s="624"/>
      <c r="DG3046" s="624"/>
      <c r="DH3046" s="624"/>
      <c r="DI3046" s="624"/>
      <c r="DJ3046" s="624"/>
      <c r="DK3046" s="624"/>
      <c r="DL3046" s="624"/>
      <c r="DM3046" s="624"/>
      <c r="DN3046" s="624"/>
      <c r="DO3046" s="624"/>
      <c r="DP3046" s="624"/>
      <c r="DQ3046" s="624"/>
      <c r="DR3046" s="624"/>
      <c r="DS3046" s="624"/>
      <c r="DT3046" s="624"/>
      <c r="DU3046" s="624"/>
      <c r="DV3046" s="624"/>
      <c r="DW3046" s="624"/>
      <c r="DX3046" s="624"/>
      <c r="DY3046" s="624"/>
      <c r="DZ3046" s="624"/>
      <c r="EA3046" s="624"/>
      <c r="EB3046" s="624"/>
      <c r="EC3046" s="624"/>
      <c r="ED3046" s="624"/>
      <c r="EE3046" s="624"/>
      <c r="EF3046" s="624"/>
      <c r="EG3046" s="624"/>
      <c r="EH3046" s="624"/>
      <c r="EI3046" s="624"/>
      <c r="EJ3046" s="624"/>
      <c r="EK3046" s="624"/>
      <c r="EL3046" s="624"/>
      <c r="EM3046" s="624"/>
      <c r="EN3046" s="624"/>
      <c r="EO3046" s="624"/>
      <c r="EP3046" s="624"/>
      <c r="EQ3046" s="624"/>
    </row>
    <row r="3047" spans="1:147" s="560" customFormat="1">
      <c r="A3047" s="624"/>
      <c r="B3047" s="624"/>
      <c r="O3047" s="624"/>
      <c r="P3047" s="624"/>
      <c r="Q3047" s="624"/>
      <c r="R3047" s="624"/>
      <c r="S3047" s="624"/>
      <c r="T3047" s="624"/>
      <c r="U3047" s="624"/>
      <c r="V3047" s="624"/>
      <c r="W3047" s="624"/>
      <c r="X3047" s="624"/>
      <c r="Y3047" s="624"/>
      <c r="Z3047" s="624"/>
      <c r="AB3047" s="624"/>
      <c r="AC3047" s="624"/>
      <c r="AD3047" s="624"/>
      <c r="AE3047" s="624"/>
      <c r="AF3047" s="624"/>
      <c r="AG3047" s="624"/>
      <c r="AH3047" s="624"/>
      <c r="AI3047" s="624"/>
      <c r="AJ3047" s="624"/>
      <c r="AK3047" s="624"/>
      <c r="AL3047" s="624"/>
      <c r="AM3047" s="624"/>
      <c r="AN3047" s="624"/>
      <c r="AO3047" s="624"/>
      <c r="AP3047" s="624"/>
      <c r="AQ3047" s="624"/>
      <c r="AR3047" s="624"/>
      <c r="AS3047" s="624"/>
      <c r="AT3047" s="624"/>
      <c r="AU3047" s="624"/>
      <c r="AV3047" s="624"/>
      <c r="AW3047" s="624"/>
      <c r="AX3047" s="624"/>
      <c r="AY3047" s="624"/>
      <c r="AZ3047" s="624"/>
      <c r="BA3047" s="624"/>
      <c r="BB3047" s="624"/>
      <c r="BC3047" s="624"/>
      <c r="BD3047" s="624"/>
      <c r="BE3047" s="624"/>
      <c r="BF3047" s="624"/>
      <c r="BG3047" s="624"/>
      <c r="BH3047" s="624"/>
      <c r="BI3047" s="624"/>
      <c r="BJ3047" s="624"/>
      <c r="BK3047" s="624"/>
      <c r="BL3047" s="624"/>
      <c r="BM3047" s="624"/>
      <c r="BN3047" s="624"/>
      <c r="BO3047" s="624"/>
      <c r="BP3047" s="624"/>
      <c r="BQ3047" s="624"/>
      <c r="BR3047" s="624"/>
      <c r="BS3047" s="624"/>
      <c r="BT3047" s="624"/>
      <c r="BU3047" s="624"/>
      <c r="BV3047" s="624"/>
      <c r="BW3047" s="624"/>
      <c r="BX3047" s="624"/>
      <c r="BY3047" s="624"/>
      <c r="BZ3047" s="624"/>
      <c r="CA3047" s="624"/>
      <c r="CB3047" s="624"/>
      <c r="CC3047" s="624"/>
      <c r="CD3047" s="624"/>
      <c r="CE3047" s="624"/>
      <c r="CF3047" s="624"/>
      <c r="CG3047" s="624"/>
      <c r="CH3047" s="624"/>
      <c r="CI3047" s="624"/>
      <c r="CJ3047" s="624"/>
      <c r="CK3047" s="624"/>
      <c r="CL3047" s="624"/>
      <c r="CM3047" s="624"/>
      <c r="CN3047" s="624"/>
      <c r="CO3047" s="624"/>
      <c r="CP3047" s="624"/>
      <c r="CQ3047" s="624"/>
      <c r="CR3047" s="624"/>
      <c r="CS3047" s="624"/>
      <c r="CT3047" s="624"/>
      <c r="CU3047" s="624"/>
      <c r="CV3047" s="624"/>
      <c r="CW3047" s="624"/>
      <c r="CX3047" s="624"/>
      <c r="CY3047" s="624"/>
      <c r="CZ3047" s="624"/>
      <c r="DA3047" s="624"/>
      <c r="DB3047" s="624"/>
      <c r="DC3047" s="624"/>
      <c r="DD3047" s="624"/>
      <c r="DE3047" s="624"/>
      <c r="DF3047" s="624"/>
      <c r="DG3047" s="624"/>
      <c r="DH3047" s="624"/>
      <c r="DI3047" s="624"/>
      <c r="DJ3047" s="624"/>
      <c r="DK3047" s="624"/>
      <c r="DL3047" s="624"/>
      <c r="DM3047" s="624"/>
      <c r="DN3047" s="624"/>
      <c r="DO3047" s="624"/>
      <c r="DP3047" s="624"/>
      <c r="DQ3047" s="624"/>
      <c r="DR3047" s="624"/>
      <c r="DS3047" s="624"/>
      <c r="DT3047" s="624"/>
      <c r="DU3047" s="624"/>
      <c r="DV3047" s="624"/>
      <c r="DW3047" s="624"/>
      <c r="DX3047" s="624"/>
      <c r="DY3047" s="624"/>
      <c r="DZ3047" s="624"/>
      <c r="EA3047" s="624"/>
      <c r="EB3047" s="624"/>
      <c r="EC3047" s="624"/>
      <c r="ED3047" s="624"/>
      <c r="EE3047" s="624"/>
      <c r="EF3047" s="624"/>
      <c r="EG3047" s="624"/>
      <c r="EH3047" s="624"/>
      <c r="EI3047" s="624"/>
      <c r="EJ3047" s="624"/>
      <c r="EK3047" s="624"/>
      <c r="EL3047" s="624"/>
      <c r="EM3047" s="624"/>
      <c r="EN3047" s="624"/>
      <c r="EO3047" s="624"/>
      <c r="EP3047" s="624"/>
      <c r="EQ3047" s="624"/>
    </row>
    <row r="3048" spans="1:147" s="560" customFormat="1">
      <c r="A3048" s="624"/>
      <c r="B3048" s="624"/>
      <c r="O3048" s="624"/>
      <c r="P3048" s="624"/>
      <c r="Q3048" s="624"/>
      <c r="R3048" s="624"/>
      <c r="S3048" s="624"/>
      <c r="T3048" s="624"/>
      <c r="U3048" s="624"/>
      <c r="V3048" s="624"/>
      <c r="W3048" s="624"/>
      <c r="X3048" s="624"/>
      <c r="Y3048" s="624"/>
      <c r="Z3048" s="624"/>
      <c r="AB3048" s="624"/>
      <c r="AC3048" s="624"/>
      <c r="AD3048" s="624"/>
      <c r="AE3048" s="624"/>
      <c r="AF3048" s="624"/>
      <c r="AG3048" s="624"/>
      <c r="AH3048" s="624"/>
      <c r="AI3048" s="624"/>
      <c r="AJ3048" s="624"/>
      <c r="AK3048" s="624"/>
      <c r="AL3048" s="624"/>
      <c r="AM3048" s="624"/>
      <c r="AN3048" s="624"/>
      <c r="AO3048" s="624"/>
      <c r="AP3048" s="624"/>
      <c r="AQ3048" s="624"/>
      <c r="AR3048" s="624"/>
      <c r="AS3048" s="624"/>
      <c r="AT3048" s="624"/>
      <c r="AU3048" s="624"/>
      <c r="AV3048" s="624"/>
      <c r="AW3048" s="624"/>
      <c r="AX3048" s="624"/>
      <c r="AY3048" s="624"/>
      <c r="AZ3048" s="624"/>
      <c r="BA3048" s="624"/>
      <c r="BB3048" s="624"/>
      <c r="BC3048" s="624"/>
      <c r="BD3048" s="624"/>
      <c r="BE3048" s="624"/>
      <c r="BF3048" s="624"/>
      <c r="BG3048" s="624"/>
      <c r="BH3048" s="624"/>
      <c r="BI3048" s="624"/>
      <c r="BJ3048" s="624"/>
      <c r="BK3048" s="624"/>
      <c r="BL3048" s="624"/>
      <c r="BM3048" s="624"/>
      <c r="BN3048" s="624"/>
      <c r="BO3048" s="624"/>
      <c r="BP3048" s="624"/>
      <c r="BQ3048" s="624"/>
      <c r="BR3048" s="624"/>
      <c r="BS3048" s="624"/>
      <c r="BT3048" s="624"/>
      <c r="BU3048" s="624"/>
      <c r="BV3048" s="624"/>
      <c r="BW3048" s="624"/>
      <c r="BX3048" s="624"/>
      <c r="BY3048" s="624"/>
      <c r="BZ3048" s="624"/>
      <c r="CA3048" s="624"/>
      <c r="CB3048" s="624"/>
      <c r="CC3048" s="624"/>
      <c r="CD3048" s="624"/>
      <c r="CE3048" s="624"/>
      <c r="CF3048" s="624"/>
      <c r="CG3048" s="624"/>
      <c r="CH3048" s="624"/>
      <c r="CI3048" s="624"/>
      <c r="CJ3048" s="624"/>
      <c r="CK3048" s="624"/>
      <c r="CL3048" s="624"/>
      <c r="CM3048" s="624"/>
      <c r="CN3048" s="624"/>
      <c r="CO3048" s="624"/>
      <c r="CP3048" s="624"/>
      <c r="CQ3048" s="624"/>
      <c r="CR3048" s="624"/>
      <c r="CS3048" s="624"/>
      <c r="CT3048" s="624"/>
      <c r="CU3048" s="624"/>
      <c r="CV3048" s="624"/>
      <c r="CW3048" s="624"/>
      <c r="CX3048" s="624"/>
      <c r="CY3048" s="624"/>
      <c r="CZ3048" s="624"/>
      <c r="DA3048" s="624"/>
      <c r="DB3048" s="624"/>
      <c r="DC3048" s="624"/>
      <c r="DD3048" s="624"/>
      <c r="DE3048" s="624"/>
      <c r="DF3048" s="624"/>
      <c r="DG3048" s="624"/>
      <c r="DH3048" s="624"/>
      <c r="DI3048" s="624"/>
      <c r="DJ3048" s="624"/>
      <c r="DK3048" s="624"/>
      <c r="DL3048" s="624"/>
      <c r="DM3048" s="624"/>
      <c r="DN3048" s="624"/>
      <c r="DO3048" s="624"/>
      <c r="DP3048" s="624"/>
      <c r="DQ3048" s="624"/>
      <c r="DR3048" s="624"/>
      <c r="DS3048" s="624"/>
      <c r="DT3048" s="624"/>
      <c r="DU3048" s="624"/>
      <c r="DV3048" s="624"/>
      <c r="DW3048" s="624"/>
      <c r="DX3048" s="624"/>
      <c r="DY3048" s="624"/>
      <c r="DZ3048" s="624"/>
      <c r="EA3048" s="624"/>
      <c r="EB3048" s="624"/>
      <c r="EC3048" s="624"/>
      <c r="ED3048" s="624"/>
      <c r="EE3048" s="624"/>
      <c r="EF3048" s="624"/>
      <c r="EG3048" s="624"/>
      <c r="EH3048" s="624"/>
      <c r="EI3048" s="624"/>
      <c r="EJ3048" s="624"/>
      <c r="EK3048" s="624"/>
      <c r="EL3048" s="624"/>
      <c r="EM3048" s="624"/>
      <c r="EN3048" s="624"/>
      <c r="EO3048" s="624"/>
      <c r="EP3048" s="624"/>
      <c r="EQ3048" s="624"/>
    </row>
    <row r="3049" spans="1:147" s="560" customFormat="1">
      <c r="A3049" s="624"/>
      <c r="B3049" s="624"/>
      <c r="O3049" s="624"/>
      <c r="P3049" s="624"/>
      <c r="Q3049" s="624"/>
      <c r="R3049" s="624"/>
      <c r="S3049" s="624"/>
      <c r="T3049" s="624"/>
      <c r="U3049" s="624"/>
      <c r="V3049" s="624"/>
      <c r="W3049" s="624"/>
      <c r="X3049" s="624"/>
      <c r="Y3049" s="624"/>
      <c r="Z3049" s="624"/>
      <c r="AB3049" s="624"/>
      <c r="AC3049" s="624"/>
      <c r="AD3049" s="624"/>
      <c r="AE3049" s="624"/>
      <c r="AF3049" s="624"/>
      <c r="AG3049" s="624"/>
      <c r="AH3049" s="624"/>
      <c r="AI3049" s="624"/>
      <c r="AJ3049" s="624"/>
      <c r="AK3049" s="624"/>
      <c r="AL3049" s="624"/>
      <c r="AM3049" s="624"/>
      <c r="AN3049" s="624"/>
      <c r="AO3049" s="624"/>
      <c r="AP3049" s="624"/>
      <c r="AQ3049" s="624"/>
      <c r="AR3049" s="624"/>
      <c r="AS3049" s="624"/>
      <c r="AT3049" s="624"/>
      <c r="AU3049" s="624"/>
      <c r="AV3049" s="624"/>
      <c r="AW3049" s="624"/>
      <c r="AX3049" s="624"/>
      <c r="AY3049" s="624"/>
      <c r="AZ3049" s="624"/>
      <c r="BA3049" s="624"/>
      <c r="BB3049" s="624"/>
      <c r="BC3049" s="624"/>
      <c r="BD3049" s="624"/>
      <c r="BE3049" s="624"/>
      <c r="BF3049" s="624"/>
      <c r="BG3049" s="624"/>
      <c r="BH3049" s="624"/>
      <c r="BI3049" s="624"/>
      <c r="BJ3049" s="624"/>
      <c r="BK3049" s="624"/>
      <c r="BL3049" s="624"/>
      <c r="BM3049" s="624"/>
      <c r="BN3049" s="624"/>
      <c r="BO3049" s="624"/>
      <c r="BP3049" s="624"/>
      <c r="BQ3049" s="624"/>
      <c r="BR3049" s="624"/>
      <c r="BS3049" s="624"/>
      <c r="BT3049" s="624"/>
      <c r="BU3049" s="624"/>
      <c r="BV3049" s="624"/>
      <c r="BW3049" s="624"/>
      <c r="BX3049" s="624"/>
      <c r="BY3049" s="624"/>
      <c r="BZ3049" s="624"/>
      <c r="CA3049" s="624"/>
      <c r="CB3049" s="624"/>
      <c r="CC3049" s="624"/>
      <c r="CD3049" s="624"/>
      <c r="CE3049" s="624"/>
      <c r="CF3049" s="624"/>
      <c r="CG3049" s="624"/>
      <c r="CH3049" s="624"/>
      <c r="CI3049" s="624"/>
      <c r="CJ3049" s="624"/>
      <c r="CK3049" s="624"/>
      <c r="CL3049" s="624"/>
      <c r="CM3049" s="624"/>
      <c r="CN3049" s="624"/>
      <c r="CO3049" s="624"/>
      <c r="CP3049" s="624"/>
      <c r="CQ3049" s="624"/>
      <c r="CR3049" s="624"/>
      <c r="CS3049" s="624"/>
      <c r="CT3049" s="624"/>
      <c r="CU3049" s="624"/>
      <c r="CV3049" s="624"/>
      <c r="CW3049" s="624"/>
      <c r="CX3049" s="624"/>
      <c r="CY3049" s="624"/>
      <c r="CZ3049" s="624"/>
      <c r="DA3049" s="624"/>
      <c r="DB3049" s="624"/>
      <c r="DC3049" s="624"/>
      <c r="DD3049" s="624"/>
      <c r="DE3049" s="624"/>
      <c r="DF3049" s="624"/>
      <c r="DG3049" s="624"/>
      <c r="DH3049" s="624"/>
      <c r="DI3049" s="624"/>
      <c r="DJ3049" s="624"/>
      <c r="DK3049" s="624"/>
      <c r="DL3049" s="624"/>
      <c r="DM3049" s="624"/>
      <c r="DN3049" s="624"/>
      <c r="DO3049" s="624"/>
      <c r="DP3049" s="624"/>
      <c r="DQ3049" s="624"/>
      <c r="DR3049" s="624"/>
      <c r="DS3049" s="624"/>
      <c r="DT3049" s="624"/>
      <c r="DU3049" s="624"/>
      <c r="DV3049" s="624"/>
      <c r="DW3049" s="624"/>
      <c r="DX3049" s="624"/>
      <c r="DY3049" s="624"/>
      <c r="DZ3049" s="624"/>
      <c r="EA3049" s="624"/>
      <c r="EB3049" s="624"/>
      <c r="EC3049" s="624"/>
      <c r="ED3049" s="624"/>
      <c r="EE3049" s="624"/>
      <c r="EF3049" s="624"/>
      <c r="EG3049" s="624"/>
      <c r="EH3049" s="624"/>
      <c r="EI3049" s="624"/>
      <c r="EJ3049" s="624"/>
      <c r="EK3049" s="624"/>
      <c r="EL3049" s="624"/>
      <c r="EM3049" s="624"/>
      <c r="EN3049" s="624"/>
      <c r="EO3049" s="624"/>
      <c r="EP3049" s="624"/>
      <c r="EQ3049" s="624"/>
    </row>
    <row r="3050" spans="1:147" s="560" customFormat="1">
      <c r="A3050" s="624"/>
      <c r="B3050" s="624"/>
      <c r="O3050" s="624"/>
      <c r="P3050" s="624"/>
      <c r="Q3050" s="624"/>
      <c r="R3050" s="624"/>
      <c r="S3050" s="624"/>
      <c r="T3050" s="624"/>
      <c r="U3050" s="624"/>
      <c r="V3050" s="624"/>
      <c r="W3050" s="624"/>
      <c r="X3050" s="624"/>
      <c r="Y3050" s="624"/>
      <c r="Z3050" s="624"/>
      <c r="AB3050" s="624"/>
      <c r="AC3050" s="624"/>
      <c r="AD3050" s="624"/>
      <c r="AE3050" s="624"/>
      <c r="AF3050" s="624"/>
      <c r="AG3050" s="624"/>
      <c r="AH3050" s="624"/>
      <c r="AI3050" s="624"/>
      <c r="AJ3050" s="624"/>
      <c r="AK3050" s="624"/>
      <c r="AL3050" s="624"/>
      <c r="AM3050" s="624"/>
      <c r="AN3050" s="624"/>
      <c r="AO3050" s="624"/>
      <c r="AP3050" s="624"/>
      <c r="AQ3050" s="624"/>
      <c r="AR3050" s="624"/>
      <c r="AS3050" s="624"/>
      <c r="AT3050" s="624"/>
      <c r="AU3050" s="624"/>
      <c r="AV3050" s="624"/>
      <c r="AW3050" s="624"/>
      <c r="AX3050" s="624"/>
      <c r="AY3050" s="624"/>
      <c r="AZ3050" s="624"/>
      <c r="BA3050" s="624"/>
      <c r="BB3050" s="624"/>
      <c r="BC3050" s="624"/>
      <c r="BD3050" s="624"/>
      <c r="BE3050" s="624"/>
      <c r="BF3050" s="624"/>
      <c r="BG3050" s="624"/>
      <c r="BH3050" s="624"/>
      <c r="BI3050" s="624"/>
      <c r="BJ3050" s="624"/>
      <c r="BK3050" s="624"/>
      <c r="BL3050" s="624"/>
      <c r="BM3050" s="624"/>
      <c r="BN3050" s="624"/>
      <c r="BO3050" s="624"/>
      <c r="BP3050" s="624"/>
      <c r="BQ3050" s="624"/>
      <c r="BR3050" s="624"/>
      <c r="BS3050" s="624"/>
      <c r="BT3050" s="624"/>
      <c r="BU3050" s="624"/>
      <c r="BV3050" s="624"/>
      <c r="BW3050" s="624"/>
      <c r="BX3050" s="624"/>
      <c r="BY3050" s="624"/>
      <c r="BZ3050" s="624"/>
      <c r="CA3050" s="624"/>
      <c r="CB3050" s="624"/>
      <c r="CC3050" s="624"/>
      <c r="CD3050" s="624"/>
      <c r="CE3050" s="624"/>
      <c r="CF3050" s="624"/>
      <c r="CG3050" s="624"/>
      <c r="CH3050" s="624"/>
      <c r="CI3050" s="624"/>
      <c r="CJ3050" s="624"/>
      <c r="CK3050" s="624"/>
      <c r="CL3050" s="624"/>
      <c r="CM3050" s="624"/>
      <c r="CN3050" s="624"/>
      <c r="CO3050" s="624"/>
      <c r="CP3050" s="624"/>
      <c r="CQ3050" s="624"/>
      <c r="CR3050" s="624"/>
      <c r="CS3050" s="624"/>
      <c r="CT3050" s="624"/>
      <c r="CU3050" s="624"/>
      <c r="CV3050" s="624"/>
      <c r="CW3050" s="624"/>
      <c r="CX3050" s="624"/>
      <c r="CY3050" s="624"/>
      <c r="CZ3050" s="624"/>
      <c r="DA3050" s="624"/>
      <c r="DB3050" s="624"/>
      <c r="DC3050" s="624"/>
      <c r="DD3050" s="624"/>
      <c r="DE3050" s="624"/>
      <c r="DF3050" s="624"/>
      <c r="DG3050" s="624"/>
      <c r="DH3050" s="624"/>
      <c r="DI3050" s="624"/>
      <c r="DJ3050" s="624"/>
      <c r="DK3050" s="624"/>
      <c r="DL3050" s="624"/>
      <c r="DM3050" s="624"/>
      <c r="DN3050" s="624"/>
      <c r="DO3050" s="624"/>
      <c r="DP3050" s="624"/>
      <c r="DQ3050" s="624"/>
      <c r="DR3050" s="624"/>
      <c r="DS3050" s="624"/>
      <c r="DT3050" s="624"/>
      <c r="DU3050" s="624"/>
      <c r="DV3050" s="624"/>
      <c r="DW3050" s="624"/>
      <c r="DX3050" s="624"/>
      <c r="DY3050" s="624"/>
      <c r="DZ3050" s="624"/>
      <c r="EA3050" s="624"/>
      <c r="EB3050" s="624"/>
      <c r="EC3050" s="624"/>
      <c r="ED3050" s="624"/>
      <c r="EE3050" s="624"/>
      <c r="EF3050" s="624"/>
      <c r="EG3050" s="624"/>
      <c r="EH3050" s="624"/>
      <c r="EI3050" s="624"/>
      <c r="EJ3050" s="624"/>
      <c r="EK3050" s="624"/>
      <c r="EL3050" s="624"/>
      <c r="EM3050" s="624"/>
      <c r="EN3050" s="624"/>
      <c r="EO3050" s="624"/>
      <c r="EP3050" s="624"/>
      <c r="EQ3050" s="624"/>
    </row>
    <row r="3051" spans="1:147" s="560" customFormat="1">
      <c r="A3051" s="624"/>
      <c r="B3051" s="624"/>
      <c r="O3051" s="624"/>
      <c r="P3051" s="624"/>
      <c r="Q3051" s="624"/>
      <c r="R3051" s="624"/>
      <c r="S3051" s="624"/>
      <c r="T3051" s="624"/>
      <c r="U3051" s="624"/>
      <c r="V3051" s="624"/>
      <c r="W3051" s="624"/>
      <c r="X3051" s="624"/>
      <c r="Y3051" s="624"/>
      <c r="Z3051" s="624"/>
      <c r="AB3051" s="624"/>
      <c r="AC3051" s="624"/>
      <c r="AD3051" s="624"/>
      <c r="AE3051" s="624"/>
      <c r="AF3051" s="624"/>
      <c r="AG3051" s="624"/>
      <c r="AH3051" s="624"/>
      <c r="AI3051" s="624"/>
      <c r="AJ3051" s="624"/>
      <c r="AK3051" s="624"/>
      <c r="AL3051" s="624"/>
      <c r="AM3051" s="624"/>
      <c r="AN3051" s="624"/>
      <c r="AO3051" s="624"/>
      <c r="AP3051" s="624"/>
      <c r="AQ3051" s="624"/>
      <c r="AR3051" s="624"/>
      <c r="AS3051" s="624"/>
      <c r="AT3051" s="624"/>
      <c r="AU3051" s="624"/>
      <c r="AV3051" s="624"/>
      <c r="AW3051" s="624"/>
      <c r="AX3051" s="624"/>
      <c r="AY3051" s="624"/>
      <c r="AZ3051" s="624"/>
      <c r="BA3051" s="624"/>
      <c r="BB3051" s="624"/>
      <c r="BC3051" s="624"/>
      <c r="BD3051" s="624"/>
      <c r="BE3051" s="624"/>
      <c r="BF3051" s="624"/>
      <c r="BG3051" s="624"/>
      <c r="BH3051" s="624"/>
      <c r="BI3051" s="624"/>
      <c r="BJ3051" s="624"/>
      <c r="BK3051" s="624"/>
      <c r="BL3051" s="624"/>
      <c r="BM3051" s="624"/>
      <c r="BN3051" s="624"/>
      <c r="BO3051" s="624"/>
      <c r="BP3051" s="624"/>
      <c r="BQ3051" s="624"/>
      <c r="BR3051" s="624"/>
      <c r="BS3051" s="624"/>
      <c r="BT3051" s="624"/>
      <c r="BU3051" s="624"/>
      <c r="BV3051" s="624"/>
      <c r="BW3051" s="624"/>
      <c r="BX3051" s="624"/>
      <c r="BY3051" s="624"/>
      <c r="BZ3051" s="624"/>
      <c r="CA3051" s="624"/>
      <c r="CB3051" s="624"/>
      <c r="CC3051" s="624"/>
      <c r="CD3051" s="624"/>
      <c r="CE3051" s="624"/>
      <c r="CF3051" s="624"/>
      <c r="CG3051" s="624"/>
      <c r="CH3051" s="624"/>
      <c r="CI3051" s="624"/>
      <c r="CJ3051" s="624"/>
      <c r="CK3051" s="624"/>
      <c r="CL3051" s="624"/>
      <c r="CM3051" s="624"/>
      <c r="CN3051" s="624"/>
      <c r="CO3051" s="624"/>
      <c r="CP3051" s="624"/>
      <c r="CQ3051" s="624"/>
      <c r="CR3051" s="624"/>
      <c r="CS3051" s="624"/>
      <c r="CT3051" s="624"/>
      <c r="CU3051" s="624"/>
      <c r="CV3051" s="624"/>
      <c r="CW3051" s="624"/>
      <c r="CX3051" s="624"/>
      <c r="CY3051" s="624"/>
      <c r="CZ3051" s="624"/>
      <c r="DA3051" s="624"/>
      <c r="DB3051" s="624"/>
      <c r="DC3051" s="624"/>
      <c r="DD3051" s="624"/>
      <c r="DE3051" s="624"/>
      <c r="DF3051" s="624"/>
      <c r="DG3051" s="624"/>
      <c r="DH3051" s="624"/>
      <c r="DI3051" s="624"/>
      <c r="DJ3051" s="624"/>
      <c r="DK3051" s="624"/>
      <c r="DL3051" s="624"/>
      <c r="DM3051" s="624"/>
      <c r="DN3051" s="624"/>
      <c r="DO3051" s="624"/>
      <c r="DP3051" s="624"/>
      <c r="DQ3051" s="624"/>
      <c r="DR3051" s="624"/>
      <c r="DS3051" s="624"/>
      <c r="DT3051" s="624"/>
      <c r="DU3051" s="624"/>
      <c r="DV3051" s="624"/>
      <c r="DW3051" s="624"/>
      <c r="DX3051" s="624"/>
      <c r="DY3051" s="624"/>
      <c r="DZ3051" s="624"/>
      <c r="EA3051" s="624"/>
      <c r="EB3051" s="624"/>
      <c r="EC3051" s="624"/>
      <c r="ED3051" s="624"/>
      <c r="EE3051" s="624"/>
      <c r="EF3051" s="624"/>
      <c r="EG3051" s="624"/>
      <c r="EH3051" s="624"/>
      <c r="EI3051" s="624"/>
      <c r="EJ3051" s="624"/>
      <c r="EK3051" s="624"/>
      <c r="EL3051" s="624"/>
      <c r="EM3051" s="624"/>
      <c r="EN3051" s="624"/>
      <c r="EO3051" s="624"/>
      <c r="EP3051" s="624"/>
      <c r="EQ3051" s="624"/>
    </row>
    <row r="3052" spans="1:147" s="560" customFormat="1">
      <c r="A3052" s="624"/>
      <c r="B3052" s="624"/>
      <c r="O3052" s="624"/>
      <c r="P3052" s="624"/>
      <c r="Q3052" s="624"/>
      <c r="R3052" s="624"/>
      <c r="S3052" s="624"/>
      <c r="T3052" s="624"/>
      <c r="U3052" s="624"/>
      <c r="V3052" s="624"/>
      <c r="W3052" s="624"/>
      <c r="X3052" s="624"/>
      <c r="Y3052" s="624"/>
      <c r="Z3052" s="624"/>
      <c r="AB3052" s="624"/>
      <c r="AC3052" s="624"/>
      <c r="AD3052" s="624"/>
      <c r="AE3052" s="624"/>
      <c r="AF3052" s="624"/>
      <c r="AG3052" s="624"/>
      <c r="AH3052" s="624"/>
      <c r="AI3052" s="624"/>
      <c r="AJ3052" s="624"/>
      <c r="AK3052" s="624"/>
      <c r="AL3052" s="624"/>
      <c r="AM3052" s="624"/>
      <c r="AN3052" s="624"/>
      <c r="AO3052" s="624"/>
      <c r="AP3052" s="624"/>
      <c r="AQ3052" s="624"/>
      <c r="AR3052" s="624"/>
      <c r="AS3052" s="624"/>
      <c r="AT3052" s="624"/>
      <c r="AU3052" s="624"/>
      <c r="AV3052" s="624"/>
      <c r="AW3052" s="624"/>
      <c r="AX3052" s="624"/>
      <c r="AY3052" s="624"/>
      <c r="AZ3052" s="624"/>
      <c r="BA3052" s="624"/>
      <c r="BB3052" s="624"/>
      <c r="BC3052" s="624"/>
      <c r="BD3052" s="624"/>
      <c r="BE3052" s="624"/>
      <c r="BF3052" s="624"/>
      <c r="BG3052" s="624"/>
      <c r="BH3052" s="624"/>
      <c r="BI3052" s="624"/>
      <c r="BJ3052" s="624"/>
      <c r="BK3052" s="624"/>
      <c r="BL3052" s="624"/>
      <c r="BM3052" s="624"/>
      <c r="BN3052" s="624"/>
      <c r="BO3052" s="624"/>
      <c r="BP3052" s="624"/>
      <c r="BQ3052" s="624"/>
      <c r="BR3052" s="624"/>
      <c r="BS3052" s="624"/>
      <c r="BT3052" s="624"/>
      <c r="BU3052" s="624"/>
      <c r="BV3052" s="624"/>
      <c r="BW3052" s="624"/>
      <c r="BX3052" s="624"/>
      <c r="BY3052" s="624"/>
      <c r="BZ3052" s="624"/>
      <c r="CA3052" s="624"/>
      <c r="CB3052" s="624"/>
      <c r="CC3052" s="624"/>
      <c r="CD3052" s="624"/>
      <c r="CE3052" s="624"/>
      <c r="CF3052" s="624"/>
      <c r="CG3052" s="624"/>
      <c r="CH3052" s="624"/>
      <c r="CI3052" s="624"/>
      <c r="CJ3052" s="624"/>
      <c r="CK3052" s="624"/>
      <c r="CL3052" s="624"/>
      <c r="CM3052" s="624"/>
      <c r="CN3052" s="624"/>
      <c r="CO3052" s="624"/>
      <c r="CP3052" s="624"/>
      <c r="CQ3052" s="624"/>
      <c r="CR3052" s="624"/>
      <c r="CS3052" s="624"/>
      <c r="CT3052" s="624"/>
      <c r="CU3052" s="624"/>
      <c r="CV3052" s="624"/>
      <c r="CW3052" s="624"/>
      <c r="CX3052" s="624"/>
      <c r="CY3052" s="624"/>
      <c r="CZ3052" s="624"/>
      <c r="DA3052" s="624"/>
      <c r="DB3052" s="624"/>
      <c r="DC3052" s="624"/>
      <c r="DD3052" s="624"/>
      <c r="DE3052" s="624"/>
      <c r="DF3052" s="624"/>
      <c r="DG3052" s="624"/>
      <c r="DH3052" s="624"/>
      <c r="DI3052" s="624"/>
      <c r="DJ3052" s="624"/>
      <c r="DK3052" s="624"/>
      <c r="DL3052" s="624"/>
      <c r="DM3052" s="624"/>
      <c r="DN3052" s="624"/>
      <c r="DO3052" s="624"/>
      <c r="DP3052" s="624"/>
      <c r="DQ3052" s="624"/>
      <c r="DR3052" s="624"/>
      <c r="DS3052" s="624"/>
      <c r="DT3052" s="624"/>
      <c r="DU3052" s="624"/>
      <c r="DV3052" s="624"/>
      <c r="DW3052" s="624"/>
      <c r="DX3052" s="624"/>
      <c r="DY3052" s="624"/>
      <c r="DZ3052" s="624"/>
      <c r="EA3052" s="624"/>
      <c r="EB3052" s="624"/>
      <c r="EC3052" s="624"/>
      <c r="ED3052" s="624"/>
      <c r="EE3052" s="624"/>
      <c r="EF3052" s="624"/>
      <c r="EG3052" s="624"/>
      <c r="EH3052" s="624"/>
      <c r="EI3052" s="624"/>
      <c r="EJ3052" s="624"/>
      <c r="EK3052" s="624"/>
      <c r="EL3052" s="624"/>
      <c r="EM3052" s="624"/>
      <c r="EN3052" s="624"/>
      <c r="EO3052" s="624"/>
      <c r="EP3052" s="624"/>
      <c r="EQ3052" s="624"/>
    </row>
    <row r="3053" spans="1:147" s="560" customFormat="1">
      <c r="A3053" s="624"/>
      <c r="B3053" s="624"/>
      <c r="O3053" s="624"/>
      <c r="P3053" s="624"/>
      <c r="Q3053" s="624"/>
      <c r="R3053" s="624"/>
      <c r="S3053" s="624"/>
      <c r="T3053" s="624"/>
      <c r="U3053" s="624"/>
      <c r="V3053" s="624"/>
      <c r="W3053" s="624"/>
      <c r="X3053" s="624"/>
      <c r="Y3053" s="624"/>
      <c r="Z3053" s="624"/>
      <c r="AB3053" s="624"/>
      <c r="AC3053" s="624"/>
      <c r="AD3053" s="624"/>
      <c r="AE3053" s="624"/>
      <c r="AF3053" s="624"/>
      <c r="AG3053" s="624"/>
      <c r="AH3053" s="624"/>
      <c r="AI3053" s="624"/>
      <c r="AJ3053" s="624"/>
      <c r="AK3053" s="624"/>
      <c r="AL3053" s="624"/>
      <c r="AM3053" s="624"/>
      <c r="AN3053" s="624"/>
      <c r="AO3053" s="624"/>
      <c r="AP3053" s="624"/>
      <c r="AQ3053" s="624"/>
      <c r="AR3053" s="624"/>
      <c r="AS3053" s="624"/>
      <c r="AT3053" s="624"/>
      <c r="AU3053" s="624"/>
      <c r="AV3053" s="624"/>
      <c r="AW3053" s="624"/>
      <c r="AX3053" s="624"/>
      <c r="AY3053" s="624"/>
      <c r="AZ3053" s="624"/>
      <c r="BA3053" s="624"/>
      <c r="BB3053" s="624"/>
      <c r="BC3053" s="624"/>
      <c r="BD3053" s="624"/>
      <c r="BE3053" s="624"/>
      <c r="BF3053" s="624"/>
      <c r="BG3053" s="624"/>
      <c r="BH3053" s="624"/>
      <c r="BI3053" s="624"/>
      <c r="BJ3053" s="624"/>
      <c r="BK3053" s="624"/>
      <c r="BL3053" s="624"/>
      <c r="BM3053" s="624"/>
      <c r="BN3053" s="624"/>
      <c r="BO3053" s="624"/>
      <c r="BP3053" s="624"/>
      <c r="BQ3053" s="624"/>
      <c r="BR3053" s="624"/>
      <c r="BS3053" s="624"/>
      <c r="BT3053" s="624"/>
      <c r="BU3053" s="624"/>
      <c r="BV3053" s="624"/>
      <c r="BW3053" s="624"/>
      <c r="BX3053" s="624"/>
      <c r="BY3053" s="624"/>
      <c r="BZ3053" s="624"/>
      <c r="CA3053" s="624"/>
      <c r="CB3053" s="624"/>
      <c r="CC3053" s="624"/>
      <c r="CD3053" s="624"/>
      <c r="CE3053" s="624"/>
      <c r="CF3053" s="624"/>
      <c r="CG3053" s="624"/>
      <c r="CH3053" s="624"/>
      <c r="CI3053" s="624"/>
      <c r="CJ3053" s="624"/>
      <c r="CK3053" s="624"/>
      <c r="CL3053" s="624"/>
      <c r="CM3053" s="624"/>
      <c r="CN3053" s="624"/>
      <c r="CO3053" s="624"/>
      <c r="CP3053" s="624"/>
      <c r="CQ3053" s="624"/>
      <c r="CR3053" s="624"/>
      <c r="CS3053" s="624"/>
      <c r="CT3053" s="624"/>
      <c r="CU3053" s="624"/>
      <c r="CV3053" s="624"/>
      <c r="CW3053" s="624"/>
      <c r="CX3053" s="624"/>
      <c r="CY3053" s="624"/>
      <c r="CZ3053" s="624"/>
      <c r="DA3053" s="624"/>
      <c r="DB3053" s="624"/>
      <c r="DC3053" s="624"/>
      <c r="DD3053" s="624"/>
      <c r="DE3053" s="624"/>
      <c r="DF3053" s="624"/>
      <c r="DG3053" s="624"/>
      <c r="DH3053" s="624"/>
      <c r="DI3053" s="624"/>
      <c r="DJ3053" s="624"/>
      <c r="DK3053" s="624"/>
      <c r="DL3053" s="624"/>
      <c r="DM3053" s="624"/>
      <c r="DN3053" s="624"/>
      <c r="DO3053" s="624"/>
      <c r="DP3053" s="624"/>
      <c r="DQ3053" s="624"/>
      <c r="DR3053" s="624"/>
      <c r="DS3053" s="624"/>
      <c r="DT3053" s="624"/>
      <c r="DU3053" s="624"/>
      <c r="DV3053" s="624"/>
      <c r="DW3053" s="624"/>
      <c r="DX3053" s="624"/>
      <c r="DY3053" s="624"/>
      <c r="DZ3053" s="624"/>
      <c r="EA3053" s="624"/>
      <c r="EB3053" s="624"/>
      <c r="EC3053" s="624"/>
      <c r="ED3053" s="624"/>
      <c r="EE3053" s="624"/>
      <c r="EF3053" s="624"/>
      <c r="EG3053" s="624"/>
      <c r="EH3053" s="624"/>
      <c r="EI3053" s="624"/>
      <c r="EJ3053" s="624"/>
      <c r="EK3053" s="624"/>
      <c r="EL3053" s="624"/>
      <c r="EM3053" s="624"/>
      <c r="EN3053" s="624"/>
      <c r="EO3053" s="624"/>
      <c r="EP3053" s="624"/>
      <c r="EQ3053" s="624"/>
    </row>
    <row r="3054" spans="1:147" s="560" customFormat="1">
      <c r="A3054" s="624"/>
      <c r="B3054" s="624"/>
      <c r="O3054" s="624"/>
      <c r="P3054" s="624"/>
      <c r="Q3054" s="624"/>
      <c r="R3054" s="624"/>
      <c r="S3054" s="624"/>
      <c r="T3054" s="624"/>
      <c r="U3054" s="624"/>
      <c r="V3054" s="624"/>
      <c r="W3054" s="624"/>
      <c r="X3054" s="624"/>
      <c r="Y3054" s="624"/>
      <c r="Z3054" s="624"/>
      <c r="AB3054" s="624"/>
      <c r="AC3054" s="624"/>
      <c r="AD3054" s="624"/>
      <c r="AE3054" s="624"/>
      <c r="AF3054" s="624"/>
      <c r="AG3054" s="624"/>
      <c r="AH3054" s="624"/>
      <c r="AI3054" s="624"/>
      <c r="AJ3054" s="624"/>
      <c r="AK3054" s="624"/>
      <c r="AL3054" s="624"/>
      <c r="AM3054" s="624"/>
      <c r="AN3054" s="624"/>
      <c r="AO3054" s="624"/>
      <c r="AP3054" s="624"/>
      <c r="AQ3054" s="624"/>
      <c r="AR3054" s="624"/>
      <c r="AS3054" s="624"/>
      <c r="AT3054" s="624"/>
      <c r="AU3054" s="624"/>
      <c r="AV3054" s="624"/>
      <c r="AW3054" s="624"/>
      <c r="AX3054" s="624"/>
      <c r="AY3054" s="624"/>
      <c r="AZ3054" s="624"/>
      <c r="BA3054" s="624"/>
      <c r="BB3054" s="624"/>
      <c r="BC3054" s="624"/>
      <c r="BD3054" s="624"/>
      <c r="BE3054" s="624"/>
      <c r="BF3054" s="624"/>
      <c r="BG3054" s="624"/>
      <c r="BH3054" s="624"/>
      <c r="BI3054" s="624"/>
      <c r="BJ3054" s="624"/>
      <c r="BK3054" s="624"/>
      <c r="BL3054" s="624"/>
      <c r="BM3054" s="624"/>
      <c r="BN3054" s="624"/>
      <c r="BO3054" s="624"/>
      <c r="BP3054" s="624"/>
      <c r="BQ3054" s="624"/>
      <c r="BR3054" s="624"/>
      <c r="BS3054" s="624"/>
      <c r="BT3054" s="624"/>
      <c r="BU3054" s="624"/>
      <c r="BV3054" s="624"/>
      <c r="BW3054" s="624"/>
      <c r="BX3054" s="624"/>
      <c r="BY3054" s="624"/>
      <c r="BZ3054" s="624"/>
      <c r="CA3054" s="624"/>
      <c r="CB3054" s="624"/>
      <c r="CC3054" s="624"/>
      <c r="CD3054" s="624"/>
      <c r="CE3054" s="624"/>
      <c r="CF3054" s="624"/>
      <c r="CG3054" s="624"/>
      <c r="CH3054" s="624"/>
      <c r="CI3054" s="624"/>
      <c r="CJ3054" s="624"/>
      <c r="CK3054" s="624"/>
      <c r="CL3054" s="624"/>
      <c r="CM3054" s="624"/>
      <c r="CN3054" s="624"/>
      <c r="CO3054" s="624"/>
      <c r="CP3054" s="624"/>
      <c r="CQ3054" s="624"/>
      <c r="CR3054" s="624"/>
      <c r="CS3054" s="624"/>
      <c r="CT3054" s="624"/>
      <c r="CU3054" s="624"/>
      <c r="CV3054" s="624"/>
      <c r="CW3054" s="624"/>
      <c r="CX3054" s="624"/>
      <c r="CY3054" s="624"/>
      <c r="CZ3054" s="624"/>
      <c r="DA3054" s="624"/>
      <c r="DB3054" s="624"/>
      <c r="DC3054" s="624"/>
      <c r="DD3054" s="624"/>
      <c r="DE3054" s="624"/>
      <c r="DF3054" s="624"/>
      <c r="DG3054" s="624"/>
      <c r="DH3054" s="624"/>
      <c r="DI3054" s="624"/>
      <c r="DJ3054" s="624"/>
      <c r="DK3054" s="624"/>
      <c r="DL3054" s="624"/>
      <c r="DM3054" s="624"/>
      <c r="DN3054" s="624"/>
      <c r="DO3054" s="624"/>
      <c r="DP3054" s="624"/>
      <c r="DQ3054" s="624"/>
      <c r="DR3054" s="624"/>
      <c r="DS3054" s="624"/>
      <c r="DT3054" s="624"/>
      <c r="DU3054" s="624"/>
      <c r="DV3054" s="624"/>
      <c r="DW3054" s="624"/>
      <c r="DX3054" s="624"/>
      <c r="DY3054" s="624"/>
      <c r="DZ3054" s="624"/>
      <c r="EA3054" s="624"/>
      <c r="EB3054" s="624"/>
      <c r="EC3054" s="624"/>
      <c r="ED3054" s="624"/>
      <c r="EE3054" s="624"/>
      <c r="EF3054" s="624"/>
      <c r="EG3054" s="624"/>
      <c r="EH3054" s="624"/>
      <c r="EI3054" s="624"/>
      <c r="EJ3054" s="624"/>
      <c r="EK3054" s="624"/>
      <c r="EL3054" s="624"/>
      <c r="EM3054" s="624"/>
      <c r="EN3054" s="624"/>
      <c r="EO3054" s="624"/>
      <c r="EP3054" s="624"/>
      <c r="EQ3054" s="624"/>
    </row>
    <row r="3055" spans="1:147" s="560" customFormat="1">
      <c r="A3055" s="624"/>
      <c r="B3055" s="624"/>
      <c r="O3055" s="624"/>
      <c r="P3055" s="624"/>
      <c r="Q3055" s="624"/>
      <c r="R3055" s="624"/>
      <c r="S3055" s="624"/>
      <c r="T3055" s="624"/>
      <c r="U3055" s="624"/>
      <c r="V3055" s="624"/>
      <c r="W3055" s="624"/>
      <c r="X3055" s="624"/>
      <c r="Y3055" s="624"/>
      <c r="Z3055" s="624"/>
      <c r="AB3055" s="624"/>
      <c r="AC3055" s="624"/>
      <c r="AD3055" s="624"/>
      <c r="AE3055" s="624"/>
      <c r="AF3055" s="624"/>
      <c r="AG3055" s="624"/>
      <c r="AH3055" s="624"/>
      <c r="AI3055" s="624"/>
      <c r="AJ3055" s="624"/>
      <c r="AK3055" s="624"/>
      <c r="AL3055" s="624"/>
      <c r="AM3055" s="624"/>
      <c r="AN3055" s="624"/>
      <c r="AO3055" s="624"/>
      <c r="AP3055" s="624"/>
      <c r="AQ3055" s="624"/>
      <c r="AR3055" s="624"/>
      <c r="AS3055" s="624"/>
      <c r="AT3055" s="624"/>
      <c r="AU3055" s="624"/>
      <c r="AV3055" s="624"/>
      <c r="AW3055" s="624"/>
      <c r="AX3055" s="624"/>
      <c r="AY3055" s="624"/>
      <c r="AZ3055" s="624"/>
      <c r="BA3055" s="624"/>
      <c r="BB3055" s="624"/>
      <c r="BC3055" s="624"/>
      <c r="BD3055" s="624"/>
      <c r="BE3055" s="624"/>
      <c r="BF3055" s="624"/>
      <c r="BG3055" s="624"/>
      <c r="BH3055" s="624"/>
      <c r="BI3055" s="624"/>
      <c r="BJ3055" s="624"/>
      <c r="BK3055" s="624"/>
      <c r="BL3055" s="624"/>
      <c r="BM3055" s="624"/>
      <c r="BN3055" s="624"/>
      <c r="BO3055" s="624"/>
      <c r="BP3055" s="624"/>
      <c r="BQ3055" s="624"/>
      <c r="BR3055" s="624"/>
      <c r="BS3055" s="624"/>
      <c r="BT3055" s="624"/>
      <c r="BU3055" s="624"/>
      <c r="BV3055" s="624"/>
      <c r="BW3055" s="624"/>
      <c r="BX3055" s="624"/>
      <c r="BY3055" s="624"/>
      <c r="BZ3055" s="624"/>
      <c r="CA3055" s="624"/>
      <c r="CB3055" s="624"/>
      <c r="CC3055" s="624"/>
      <c r="CD3055" s="624"/>
      <c r="CE3055" s="624"/>
      <c r="CF3055" s="624"/>
      <c r="CG3055" s="624"/>
      <c r="CH3055" s="624"/>
      <c r="CI3055" s="624"/>
      <c r="CJ3055" s="624"/>
      <c r="CK3055" s="624"/>
      <c r="CL3055" s="624"/>
      <c r="CM3055" s="624"/>
      <c r="CN3055" s="624"/>
      <c r="CO3055" s="624"/>
      <c r="CP3055" s="624"/>
      <c r="CQ3055" s="624"/>
      <c r="CR3055" s="624"/>
      <c r="CS3055" s="624"/>
      <c r="CT3055" s="624"/>
      <c r="CU3055" s="624"/>
      <c r="CV3055" s="624"/>
      <c r="CW3055" s="624"/>
      <c r="CX3055" s="624"/>
      <c r="CY3055" s="624"/>
      <c r="CZ3055" s="624"/>
      <c r="DA3055" s="624"/>
      <c r="DB3055" s="624"/>
      <c r="DC3055" s="624"/>
      <c r="DD3055" s="624"/>
      <c r="DE3055" s="624"/>
      <c r="DF3055" s="624"/>
      <c r="DG3055" s="624"/>
      <c r="DH3055" s="624"/>
      <c r="DI3055" s="624"/>
      <c r="DJ3055" s="624"/>
      <c r="DK3055" s="624"/>
      <c r="DL3055" s="624"/>
      <c r="DM3055" s="624"/>
      <c r="DN3055" s="624"/>
      <c r="DO3055" s="624"/>
      <c r="DP3055" s="624"/>
      <c r="DQ3055" s="624"/>
      <c r="DR3055" s="624"/>
      <c r="DS3055" s="624"/>
      <c r="DT3055" s="624"/>
      <c r="DU3055" s="624"/>
      <c r="DV3055" s="624"/>
      <c r="DW3055" s="624"/>
      <c r="DX3055" s="624"/>
      <c r="DY3055" s="624"/>
      <c r="DZ3055" s="624"/>
      <c r="EA3055" s="624"/>
      <c r="EB3055" s="624"/>
      <c r="EC3055" s="624"/>
      <c r="ED3055" s="624"/>
      <c r="EE3055" s="624"/>
      <c r="EF3055" s="624"/>
      <c r="EG3055" s="624"/>
      <c r="EH3055" s="624"/>
      <c r="EI3055" s="624"/>
      <c r="EJ3055" s="624"/>
      <c r="EK3055" s="624"/>
      <c r="EL3055" s="624"/>
      <c r="EM3055" s="624"/>
      <c r="EN3055" s="624"/>
      <c r="EO3055" s="624"/>
      <c r="EP3055" s="624"/>
      <c r="EQ3055" s="624"/>
    </row>
    <row r="3056" spans="1:147" s="560" customFormat="1">
      <c r="A3056" s="624"/>
      <c r="B3056" s="624"/>
      <c r="O3056" s="624"/>
      <c r="P3056" s="624"/>
      <c r="Q3056" s="624"/>
      <c r="R3056" s="624"/>
      <c r="S3056" s="624"/>
      <c r="T3056" s="624"/>
      <c r="U3056" s="624"/>
      <c r="V3056" s="624"/>
      <c r="W3056" s="624"/>
      <c r="X3056" s="624"/>
      <c r="Y3056" s="624"/>
      <c r="Z3056" s="624"/>
      <c r="AB3056" s="624"/>
      <c r="AC3056" s="624"/>
      <c r="AD3056" s="624"/>
      <c r="AE3056" s="624"/>
      <c r="AF3056" s="624"/>
      <c r="AG3056" s="624"/>
      <c r="AH3056" s="624"/>
      <c r="AI3056" s="624"/>
      <c r="AJ3056" s="624"/>
      <c r="AK3056" s="624"/>
      <c r="AL3056" s="624"/>
      <c r="AM3056" s="624"/>
      <c r="AN3056" s="624"/>
      <c r="AO3056" s="624"/>
      <c r="AP3056" s="624"/>
      <c r="AQ3056" s="624"/>
      <c r="AR3056" s="624"/>
      <c r="AS3056" s="624"/>
      <c r="AT3056" s="624"/>
      <c r="AU3056" s="624"/>
      <c r="AV3056" s="624"/>
      <c r="AW3056" s="624"/>
      <c r="AX3056" s="624"/>
      <c r="AY3056" s="624"/>
      <c r="AZ3056" s="624"/>
      <c r="BA3056" s="624"/>
      <c r="BB3056" s="624"/>
      <c r="BC3056" s="624"/>
      <c r="BD3056" s="624"/>
      <c r="BE3056" s="624"/>
      <c r="BF3056" s="624"/>
      <c r="BG3056" s="624"/>
      <c r="BH3056" s="624"/>
      <c r="BI3056" s="624"/>
      <c r="BJ3056" s="624"/>
      <c r="BK3056" s="624"/>
      <c r="BL3056" s="624"/>
      <c r="BM3056" s="624"/>
      <c r="BN3056" s="624"/>
      <c r="BO3056" s="624"/>
      <c r="BP3056" s="624"/>
      <c r="BQ3056" s="624"/>
      <c r="BR3056" s="624"/>
      <c r="BS3056" s="624"/>
      <c r="BT3056" s="624"/>
      <c r="BU3056" s="624"/>
      <c r="BV3056" s="624"/>
      <c r="BW3056" s="624"/>
      <c r="BX3056" s="624"/>
      <c r="BY3056" s="624"/>
      <c r="BZ3056" s="624"/>
      <c r="CA3056" s="624"/>
      <c r="CB3056" s="624"/>
      <c r="CC3056" s="624"/>
      <c r="CD3056" s="624"/>
      <c r="CE3056" s="624"/>
      <c r="CF3056" s="624"/>
      <c r="CG3056" s="624"/>
      <c r="CH3056" s="624"/>
      <c r="CI3056" s="624"/>
      <c r="CJ3056" s="624"/>
      <c r="CK3056" s="624"/>
      <c r="CL3056" s="624"/>
      <c r="CM3056" s="624"/>
      <c r="CN3056" s="624"/>
      <c r="CO3056" s="624"/>
      <c r="CP3056" s="624"/>
      <c r="CQ3056" s="624"/>
      <c r="CR3056" s="624"/>
      <c r="CS3056" s="624"/>
      <c r="CT3056" s="624"/>
      <c r="CU3056" s="624"/>
      <c r="CV3056" s="624"/>
      <c r="CW3056" s="624"/>
      <c r="CX3056" s="624"/>
      <c r="CY3056" s="624"/>
      <c r="CZ3056" s="624"/>
      <c r="DA3056" s="624"/>
      <c r="DB3056" s="624"/>
      <c r="DC3056" s="624"/>
      <c r="DD3056" s="624"/>
      <c r="DE3056" s="624"/>
      <c r="DF3056" s="624"/>
      <c r="DG3056" s="624"/>
      <c r="DH3056" s="624"/>
      <c r="DI3056" s="624"/>
      <c r="DJ3056" s="624"/>
      <c r="DK3056" s="624"/>
      <c r="DL3056" s="624"/>
      <c r="DM3056" s="624"/>
      <c r="DN3056" s="624"/>
      <c r="DO3056" s="624"/>
      <c r="DP3056" s="624"/>
      <c r="DQ3056" s="624"/>
      <c r="DR3056" s="624"/>
      <c r="DS3056" s="624"/>
      <c r="DT3056" s="624"/>
      <c r="DU3056" s="624"/>
      <c r="DV3056" s="624"/>
      <c r="DW3056" s="624"/>
      <c r="DX3056" s="624"/>
      <c r="DY3056" s="624"/>
      <c r="DZ3056" s="624"/>
      <c r="EA3056" s="624"/>
      <c r="EB3056" s="624"/>
      <c r="EC3056" s="624"/>
      <c r="ED3056" s="624"/>
      <c r="EE3056" s="624"/>
      <c r="EF3056" s="624"/>
      <c r="EG3056" s="624"/>
      <c r="EH3056" s="624"/>
      <c r="EI3056" s="624"/>
      <c r="EJ3056" s="624"/>
      <c r="EK3056" s="624"/>
      <c r="EL3056" s="624"/>
      <c r="EM3056" s="624"/>
      <c r="EN3056" s="624"/>
      <c r="EO3056" s="624"/>
      <c r="EP3056" s="624"/>
      <c r="EQ3056" s="624"/>
    </row>
    <row r="3057" spans="1:147" s="560" customFormat="1">
      <c r="A3057" s="624"/>
      <c r="B3057" s="624"/>
      <c r="O3057" s="624"/>
      <c r="P3057" s="624"/>
      <c r="Q3057" s="624"/>
      <c r="R3057" s="624"/>
      <c r="S3057" s="624"/>
      <c r="T3057" s="624"/>
      <c r="U3057" s="624"/>
      <c r="V3057" s="624"/>
      <c r="W3057" s="624"/>
      <c r="X3057" s="624"/>
      <c r="Y3057" s="624"/>
      <c r="Z3057" s="624"/>
      <c r="AB3057" s="624"/>
      <c r="AC3057" s="624"/>
      <c r="AD3057" s="624"/>
      <c r="AE3057" s="624"/>
      <c r="AF3057" s="624"/>
      <c r="AG3057" s="624"/>
      <c r="AH3057" s="624"/>
      <c r="AI3057" s="624"/>
      <c r="AJ3057" s="624"/>
      <c r="AK3057" s="624"/>
      <c r="AL3057" s="624"/>
      <c r="AM3057" s="624"/>
      <c r="AN3057" s="624"/>
      <c r="AO3057" s="624"/>
      <c r="AP3057" s="624"/>
      <c r="AQ3057" s="624"/>
      <c r="AR3057" s="624"/>
      <c r="AS3057" s="624"/>
      <c r="AT3057" s="624"/>
      <c r="AU3057" s="624"/>
      <c r="AV3057" s="624"/>
      <c r="AW3057" s="624"/>
      <c r="AX3057" s="624"/>
      <c r="AY3057" s="624"/>
      <c r="AZ3057" s="624"/>
      <c r="BA3057" s="624"/>
      <c r="BB3057" s="624"/>
      <c r="BC3057" s="624"/>
      <c r="BD3057" s="624"/>
      <c r="BE3057" s="624"/>
      <c r="BF3057" s="624"/>
      <c r="BG3057" s="624"/>
      <c r="BH3057" s="624"/>
      <c r="BI3057" s="624"/>
      <c r="BJ3057" s="624"/>
      <c r="BK3057" s="624"/>
      <c r="BL3057" s="624"/>
      <c r="BM3057" s="624"/>
      <c r="BN3057" s="624"/>
      <c r="BO3057" s="624"/>
      <c r="BP3057" s="624"/>
      <c r="BQ3057" s="624"/>
      <c r="BR3057" s="624"/>
      <c r="BS3057" s="624"/>
      <c r="BT3057" s="624"/>
      <c r="BU3057" s="624"/>
      <c r="BV3057" s="624"/>
      <c r="BW3057" s="624"/>
      <c r="BX3057" s="624"/>
      <c r="BY3057" s="624"/>
      <c r="BZ3057" s="624"/>
      <c r="CA3057" s="624"/>
      <c r="CB3057" s="624"/>
      <c r="CC3057" s="624"/>
      <c r="CD3057" s="624"/>
      <c r="CE3057" s="624"/>
      <c r="CF3057" s="624"/>
      <c r="CG3057" s="624"/>
      <c r="CH3057" s="624"/>
      <c r="CI3057" s="624"/>
      <c r="CJ3057" s="624"/>
      <c r="CK3057" s="624"/>
      <c r="CL3057" s="624"/>
      <c r="CM3057" s="624"/>
      <c r="CN3057" s="624"/>
      <c r="CO3057" s="624"/>
      <c r="CP3057" s="624"/>
      <c r="CQ3057" s="624"/>
      <c r="CR3057" s="624"/>
      <c r="CS3057" s="624"/>
      <c r="CT3057" s="624"/>
      <c r="CU3057" s="624"/>
      <c r="CV3057" s="624"/>
      <c r="CW3057" s="624"/>
      <c r="CX3057" s="624"/>
      <c r="CY3057" s="624"/>
      <c r="CZ3057" s="624"/>
      <c r="DA3057" s="624"/>
      <c r="DB3057" s="624"/>
      <c r="DC3057" s="624"/>
      <c r="DD3057" s="624"/>
      <c r="DE3057" s="624"/>
      <c r="DF3057" s="624"/>
      <c r="DG3057" s="624"/>
      <c r="DH3057" s="624"/>
      <c r="DI3057" s="624"/>
      <c r="DJ3057" s="624"/>
      <c r="DK3057" s="624"/>
      <c r="DL3057" s="624"/>
      <c r="DM3057" s="624"/>
      <c r="DN3057" s="624"/>
      <c r="DO3057" s="624"/>
      <c r="DP3057" s="624"/>
      <c r="DQ3057" s="624"/>
      <c r="DR3057" s="624"/>
      <c r="DS3057" s="624"/>
      <c r="DT3057" s="624"/>
      <c r="DU3057" s="624"/>
      <c r="DV3057" s="624"/>
      <c r="DW3057" s="624"/>
      <c r="DX3057" s="624"/>
      <c r="DY3057" s="624"/>
      <c r="DZ3057" s="624"/>
      <c r="EA3057" s="624"/>
      <c r="EB3057" s="624"/>
      <c r="EC3057" s="624"/>
      <c r="ED3057" s="624"/>
      <c r="EE3057" s="624"/>
      <c r="EF3057" s="624"/>
      <c r="EG3057" s="624"/>
      <c r="EH3057" s="624"/>
      <c r="EI3057" s="624"/>
      <c r="EJ3057" s="624"/>
      <c r="EK3057" s="624"/>
      <c r="EL3057" s="624"/>
      <c r="EM3057" s="624"/>
      <c r="EN3057" s="624"/>
      <c r="EO3057" s="624"/>
      <c r="EP3057" s="624"/>
      <c r="EQ3057" s="624"/>
    </row>
    <row r="3058" spans="1:147" s="560" customFormat="1">
      <c r="A3058" s="624"/>
      <c r="B3058" s="624"/>
      <c r="O3058" s="624"/>
      <c r="P3058" s="624"/>
      <c r="Q3058" s="624"/>
      <c r="R3058" s="624"/>
      <c r="S3058" s="624"/>
      <c r="T3058" s="624"/>
      <c r="U3058" s="624"/>
      <c r="V3058" s="624"/>
      <c r="W3058" s="624"/>
      <c r="X3058" s="624"/>
      <c r="Y3058" s="624"/>
      <c r="Z3058" s="624"/>
      <c r="AB3058" s="624"/>
      <c r="AC3058" s="624"/>
      <c r="AD3058" s="624"/>
      <c r="AE3058" s="624"/>
      <c r="AF3058" s="624"/>
      <c r="AG3058" s="624"/>
      <c r="AH3058" s="624"/>
      <c r="AI3058" s="624"/>
      <c r="AJ3058" s="624"/>
      <c r="AK3058" s="624"/>
      <c r="AL3058" s="624"/>
      <c r="AM3058" s="624"/>
      <c r="AN3058" s="624"/>
      <c r="AO3058" s="624"/>
      <c r="AP3058" s="624"/>
      <c r="AQ3058" s="624"/>
      <c r="AR3058" s="624"/>
      <c r="AS3058" s="624"/>
      <c r="AT3058" s="624"/>
      <c r="AU3058" s="624"/>
      <c r="AV3058" s="624"/>
      <c r="AW3058" s="624"/>
      <c r="AX3058" s="624"/>
      <c r="AY3058" s="624"/>
      <c r="AZ3058" s="624"/>
      <c r="BA3058" s="624"/>
      <c r="BB3058" s="624"/>
      <c r="BC3058" s="624"/>
      <c r="BD3058" s="624"/>
      <c r="BE3058" s="624"/>
      <c r="BF3058" s="624"/>
      <c r="BG3058" s="624"/>
      <c r="BH3058" s="624"/>
      <c r="BI3058" s="624"/>
      <c r="BJ3058" s="624"/>
      <c r="BK3058" s="624"/>
      <c r="BL3058" s="624"/>
      <c r="BM3058" s="624"/>
      <c r="BN3058" s="624"/>
      <c r="BO3058" s="624"/>
      <c r="BP3058" s="624"/>
      <c r="BQ3058" s="624"/>
      <c r="BR3058" s="624"/>
      <c r="BS3058" s="624"/>
      <c r="BT3058" s="624"/>
      <c r="BU3058" s="624"/>
      <c r="BV3058" s="624"/>
      <c r="BW3058" s="624"/>
      <c r="BX3058" s="624"/>
      <c r="BY3058" s="624"/>
      <c r="BZ3058" s="624"/>
      <c r="CA3058" s="624"/>
      <c r="CB3058" s="624"/>
      <c r="CC3058" s="624"/>
      <c r="CD3058" s="624"/>
      <c r="CE3058" s="624"/>
      <c r="CF3058" s="624"/>
      <c r="CG3058" s="624"/>
      <c r="CH3058" s="624"/>
      <c r="CI3058" s="624"/>
      <c r="CJ3058" s="624"/>
      <c r="CK3058" s="624"/>
      <c r="CL3058" s="624"/>
      <c r="CM3058" s="624"/>
      <c r="CN3058" s="624"/>
      <c r="CO3058" s="624"/>
      <c r="CP3058" s="624"/>
      <c r="CQ3058" s="624"/>
      <c r="CR3058" s="624"/>
      <c r="CS3058" s="624"/>
      <c r="CT3058" s="624"/>
      <c r="CU3058" s="624"/>
      <c r="CV3058" s="624"/>
      <c r="CW3058" s="624"/>
      <c r="CX3058" s="624"/>
      <c r="CY3058" s="624"/>
      <c r="CZ3058" s="624"/>
      <c r="DA3058" s="624"/>
      <c r="DB3058" s="624"/>
      <c r="DC3058" s="624"/>
      <c r="DD3058" s="624"/>
      <c r="DE3058" s="624"/>
      <c r="DF3058" s="624"/>
      <c r="DG3058" s="624"/>
      <c r="DH3058" s="624"/>
      <c r="DI3058" s="624"/>
      <c r="DJ3058" s="624"/>
      <c r="DK3058" s="624"/>
      <c r="DL3058" s="624"/>
      <c r="DM3058" s="624"/>
      <c r="DN3058" s="624"/>
      <c r="DO3058" s="624"/>
      <c r="DP3058" s="624"/>
      <c r="DQ3058" s="624"/>
      <c r="DR3058" s="624"/>
      <c r="DS3058" s="624"/>
      <c r="DT3058" s="624"/>
      <c r="DU3058" s="624"/>
      <c r="DV3058" s="624"/>
      <c r="DW3058" s="624"/>
      <c r="DX3058" s="624"/>
      <c r="DY3058" s="624"/>
      <c r="DZ3058" s="624"/>
      <c r="EA3058" s="624"/>
      <c r="EB3058" s="624"/>
      <c r="EC3058" s="624"/>
      <c r="ED3058" s="624"/>
      <c r="EE3058" s="624"/>
      <c r="EF3058" s="624"/>
      <c r="EG3058" s="624"/>
      <c r="EH3058" s="624"/>
      <c r="EI3058" s="624"/>
      <c r="EJ3058" s="624"/>
      <c r="EK3058" s="624"/>
      <c r="EL3058" s="624"/>
      <c r="EM3058" s="624"/>
      <c r="EN3058" s="624"/>
      <c r="EO3058" s="624"/>
      <c r="EP3058" s="624"/>
      <c r="EQ3058" s="624"/>
    </row>
    <row r="3059" spans="1:147" s="560" customFormat="1">
      <c r="A3059" s="624"/>
      <c r="B3059" s="624"/>
      <c r="O3059" s="624"/>
      <c r="P3059" s="624"/>
      <c r="Q3059" s="624"/>
      <c r="R3059" s="624"/>
      <c r="S3059" s="624"/>
      <c r="T3059" s="624"/>
      <c r="U3059" s="624"/>
      <c r="V3059" s="624"/>
      <c r="W3059" s="624"/>
      <c r="X3059" s="624"/>
      <c r="Y3059" s="624"/>
      <c r="Z3059" s="624"/>
      <c r="AB3059" s="624"/>
      <c r="AC3059" s="624"/>
      <c r="AD3059" s="624"/>
      <c r="AE3059" s="624"/>
      <c r="AF3059" s="624"/>
      <c r="AG3059" s="624"/>
      <c r="AH3059" s="624"/>
      <c r="AI3059" s="624"/>
      <c r="AJ3059" s="624"/>
      <c r="AK3059" s="624"/>
      <c r="AL3059" s="624"/>
      <c r="AM3059" s="624"/>
      <c r="AN3059" s="624"/>
      <c r="AO3059" s="624"/>
      <c r="AP3059" s="624"/>
      <c r="AQ3059" s="624"/>
      <c r="AR3059" s="624"/>
      <c r="AS3059" s="624"/>
      <c r="AT3059" s="624"/>
      <c r="AU3059" s="624"/>
      <c r="AV3059" s="624"/>
      <c r="AW3059" s="624"/>
      <c r="AX3059" s="624"/>
      <c r="AY3059" s="624"/>
      <c r="AZ3059" s="624"/>
      <c r="BA3059" s="624"/>
      <c r="BB3059" s="624"/>
      <c r="BC3059" s="624"/>
      <c r="BD3059" s="624"/>
      <c r="BE3059" s="624"/>
      <c r="BF3059" s="624"/>
      <c r="BG3059" s="624"/>
      <c r="BH3059" s="624"/>
      <c r="BI3059" s="624"/>
      <c r="BJ3059" s="624"/>
      <c r="BK3059" s="624"/>
      <c r="BL3059" s="624"/>
      <c r="BM3059" s="624"/>
      <c r="BN3059" s="624"/>
      <c r="BO3059" s="624"/>
      <c r="BP3059" s="624"/>
      <c r="BQ3059" s="624"/>
      <c r="BR3059" s="624"/>
      <c r="BS3059" s="624"/>
      <c r="BT3059" s="624"/>
      <c r="BU3059" s="624"/>
      <c r="BV3059" s="624"/>
      <c r="BW3059" s="624"/>
      <c r="BX3059" s="624"/>
      <c r="BY3059" s="624"/>
      <c r="BZ3059" s="624"/>
      <c r="CA3059" s="624"/>
      <c r="CB3059" s="624"/>
      <c r="CC3059" s="624"/>
      <c r="CD3059" s="624"/>
      <c r="CE3059" s="624"/>
      <c r="CF3059" s="624"/>
      <c r="CG3059" s="624"/>
      <c r="CH3059" s="624"/>
      <c r="CI3059" s="624"/>
      <c r="CJ3059" s="624"/>
      <c r="CK3059" s="624"/>
      <c r="CL3059" s="624"/>
      <c r="CM3059" s="624"/>
      <c r="CN3059" s="624"/>
      <c r="CO3059" s="624"/>
      <c r="CP3059" s="624"/>
      <c r="CQ3059" s="624"/>
      <c r="CR3059" s="624"/>
      <c r="CS3059" s="624"/>
      <c r="CT3059" s="624"/>
      <c r="CU3059" s="624"/>
      <c r="CV3059" s="624"/>
      <c r="CW3059" s="624"/>
      <c r="CX3059" s="624"/>
      <c r="CY3059" s="624"/>
      <c r="CZ3059" s="624"/>
      <c r="DA3059" s="624"/>
      <c r="DB3059" s="624"/>
      <c r="DC3059" s="624"/>
      <c r="DD3059" s="624"/>
      <c r="DE3059" s="624"/>
      <c r="DF3059" s="624"/>
      <c r="DG3059" s="624"/>
      <c r="DH3059" s="624"/>
      <c r="DI3059" s="624"/>
      <c r="DJ3059" s="624"/>
      <c r="DK3059" s="624"/>
      <c r="DL3059" s="624"/>
      <c r="DM3059" s="624"/>
      <c r="DN3059" s="624"/>
      <c r="DO3059" s="624"/>
      <c r="DP3059" s="624"/>
      <c r="DQ3059" s="624"/>
      <c r="DR3059" s="624"/>
      <c r="DS3059" s="624"/>
      <c r="DT3059" s="624"/>
      <c r="DU3059" s="624"/>
      <c r="DV3059" s="624"/>
      <c r="DW3059" s="624"/>
      <c r="DX3059" s="624"/>
      <c r="DY3059" s="624"/>
      <c r="DZ3059" s="624"/>
      <c r="EA3059" s="624"/>
      <c r="EB3059" s="624"/>
      <c r="EC3059" s="624"/>
      <c r="ED3059" s="624"/>
      <c r="EE3059" s="624"/>
      <c r="EF3059" s="624"/>
      <c r="EG3059" s="624"/>
      <c r="EH3059" s="624"/>
      <c r="EI3059" s="624"/>
      <c r="EJ3059" s="624"/>
      <c r="EK3059" s="624"/>
      <c r="EL3059" s="624"/>
      <c r="EM3059" s="624"/>
      <c r="EN3059" s="624"/>
      <c r="EO3059" s="624"/>
      <c r="EP3059" s="624"/>
      <c r="EQ3059" s="624"/>
    </row>
    <row r="3060" spans="1:147" s="560" customFormat="1">
      <c r="A3060" s="624"/>
      <c r="B3060" s="624"/>
      <c r="O3060" s="624"/>
      <c r="P3060" s="624"/>
      <c r="Q3060" s="624"/>
      <c r="R3060" s="624"/>
      <c r="S3060" s="624"/>
      <c r="T3060" s="624"/>
      <c r="U3060" s="624"/>
      <c r="V3060" s="624"/>
      <c r="W3060" s="624"/>
      <c r="X3060" s="624"/>
      <c r="Y3060" s="624"/>
      <c r="Z3060" s="624"/>
      <c r="AB3060" s="624"/>
      <c r="AC3060" s="624"/>
      <c r="AD3060" s="624"/>
      <c r="AE3060" s="624"/>
      <c r="AF3060" s="624"/>
      <c r="AG3060" s="624"/>
      <c r="AH3060" s="624"/>
      <c r="AI3060" s="624"/>
      <c r="AJ3060" s="624"/>
      <c r="AK3060" s="624"/>
      <c r="AL3060" s="624"/>
      <c r="AM3060" s="624"/>
      <c r="AN3060" s="624"/>
      <c r="AO3060" s="624"/>
      <c r="AP3060" s="624"/>
      <c r="AQ3060" s="624"/>
      <c r="AR3060" s="624"/>
      <c r="AS3060" s="624"/>
      <c r="AT3060" s="624"/>
      <c r="AU3060" s="624"/>
      <c r="AV3060" s="624"/>
      <c r="AW3060" s="624"/>
      <c r="AX3060" s="624"/>
      <c r="AY3060" s="624"/>
      <c r="AZ3060" s="624"/>
      <c r="BA3060" s="624"/>
      <c r="BB3060" s="624"/>
      <c r="BC3060" s="624"/>
      <c r="BD3060" s="624"/>
      <c r="BE3060" s="624"/>
      <c r="BF3060" s="624"/>
      <c r="BG3060" s="624"/>
      <c r="BH3060" s="624"/>
      <c r="BI3060" s="624"/>
      <c r="BJ3060" s="624"/>
      <c r="BK3060" s="624"/>
      <c r="BL3060" s="624"/>
      <c r="BM3060" s="624"/>
      <c r="BN3060" s="624"/>
      <c r="BO3060" s="624"/>
      <c r="BP3060" s="624"/>
      <c r="BQ3060" s="624"/>
      <c r="BR3060" s="624"/>
      <c r="BS3060" s="624"/>
      <c r="BT3060" s="624"/>
      <c r="BU3060" s="624"/>
      <c r="BV3060" s="624"/>
      <c r="BW3060" s="624"/>
      <c r="BX3060" s="624"/>
      <c r="BY3060" s="624"/>
      <c r="BZ3060" s="624"/>
      <c r="CA3060" s="624"/>
      <c r="CB3060" s="624"/>
      <c r="CC3060" s="624"/>
      <c r="CD3060" s="624"/>
      <c r="CE3060" s="624"/>
      <c r="CF3060" s="624"/>
      <c r="CG3060" s="624"/>
      <c r="CH3060" s="624"/>
      <c r="CI3060" s="624"/>
      <c r="CJ3060" s="624"/>
      <c r="CK3060" s="624"/>
      <c r="CL3060" s="624"/>
      <c r="CM3060" s="624"/>
      <c r="CN3060" s="624"/>
      <c r="CO3060" s="624"/>
      <c r="CP3060" s="624"/>
      <c r="CQ3060" s="624"/>
      <c r="CR3060" s="624"/>
      <c r="CS3060" s="624"/>
      <c r="CT3060" s="624"/>
      <c r="CU3060" s="624"/>
      <c r="CV3060" s="624"/>
      <c r="CW3060" s="624"/>
      <c r="CX3060" s="624"/>
      <c r="CY3060" s="624"/>
      <c r="CZ3060" s="624"/>
      <c r="DA3060" s="624"/>
      <c r="DB3060" s="624"/>
      <c r="DC3060" s="624"/>
      <c r="DD3060" s="624"/>
      <c r="DE3060" s="624"/>
      <c r="DF3060" s="624"/>
      <c r="DG3060" s="624"/>
      <c r="DH3060" s="624"/>
      <c r="DI3060" s="624"/>
      <c r="DJ3060" s="624"/>
      <c r="DK3060" s="624"/>
      <c r="DL3060" s="624"/>
      <c r="DM3060" s="624"/>
      <c r="DN3060" s="624"/>
      <c r="DO3060" s="624"/>
      <c r="DP3060" s="624"/>
      <c r="DQ3060" s="624"/>
      <c r="DR3060" s="624"/>
      <c r="DS3060" s="624"/>
      <c r="DT3060" s="624"/>
      <c r="DU3060" s="624"/>
      <c r="DV3060" s="624"/>
      <c r="DW3060" s="624"/>
      <c r="DX3060" s="624"/>
      <c r="DY3060" s="624"/>
      <c r="DZ3060" s="624"/>
      <c r="EA3060" s="624"/>
      <c r="EB3060" s="624"/>
      <c r="EC3060" s="624"/>
      <c r="ED3060" s="624"/>
      <c r="EE3060" s="624"/>
      <c r="EF3060" s="624"/>
      <c r="EG3060" s="624"/>
      <c r="EH3060" s="624"/>
      <c r="EI3060" s="624"/>
      <c r="EJ3060" s="624"/>
      <c r="EK3060" s="624"/>
      <c r="EL3060" s="624"/>
      <c r="EM3060" s="624"/>
      <c r="EN3060" s="624"/>
      <c r="EO3060" s="624"/>
      <c r="EP3060" s="624"/>
      <c r="EQ3060" s="624"/>
    </row>
    <row r="3061" spans="1:147" s="560" customFormat="1">
      <c r="A3061" s="624"/>
      <c r="B3061" s="624"/>
      <c r="O3061" s="624"/>
      <c r="P3061" s="624"/>
      <c r="Q3061" s="624"/>
      <c r="R3061" s="624"/>
      <c r="S3061" s="624"/>
      <c r="T3061" s="624"/>
      <c r="U3061" s="624"/>
      <c r="V3061" s="624"/>
      <c r="W3061" s="624"/>
      <c r="X3061" s="624"/>
      <c r="Y3061" s="624"/>
      <c r="Z3061" s="624"/>
      <c r="AB3061" s="624"/>
      <c r="AC3061" s="624"/>
      <c r="AD3061" s="624"/>
      <c r="AE3061" s="624"/>
      <c r="AF3061" s="624"/>
      <c r="AG3061" s="624"/>
      <c r="AH3061" s="624"/>
      <c r="AI3061" s="624"/>
      <c r="AJ3061" s="624"/>
      <c r="AK3061" s="624"/>
      <c r="AL3061" s="624"/>
      <c r="AM3061" s="624"/>
      <c r="AN3061" s="624"/>
      <c r="AO3061" s="624"/>
      <c r="AP3061" s="624"/>
      <c r="AQ3061" s="624"/>
      <c r="AR3061" s="624"/>
      <c r="AS3061" s="624"/>
      <c r="AT3061" s="624"/>
      <c r="AU3061" s="624"/>
      <c r="AV3061" s="624"/>
      <c r="AW3061" s="624"/>
      <c r="AX3061" s="624"/>
      <c r="AY3061" s="624"/>
      <c r="AZ3061" s="624"/>
      <c r="BA3061" s="624"/>
      <c r="BB3061" s="624"/>
      <c r="BC3061" s="624"/>
      <c r="BD3061" s="624"/>
      <c r="BE3061" s="624"/>
      <c r="BF3061" s="624"/>
      <c r="BG3061" s="624"/>
      <c r="BH3061" s="624"/>
      <c r="BI3061" s="624"/>
      <c r="BJ3061" s="624"/>
      <c r="BK3061" s="624"/>
      <c r="BL3061" s="624"/>
      <c r="BM3061" s="624"/>
      <c r="BN3061" s="624"/>
      <c r="BO3061" s="624"/>
      <c r="BP3061" s="624"/>
      <c r="BQ3061" s="624"/>
      <c r="BR3061" s="624"/>
      <c r="BS3061" s="624"/>
      <c r="BT3061" s="624"/>
      <c r="BU3061" s="624"/>
      <c r="BV3061" s="624"/>
      <c r="BW3061" s="624"/>
      <c r="BX3061" s="624"/>
      <c r="BY3061" s="624"/>
      <c r="BZ3061" s="624"/>
      <c r="CA3061" s="624"/>
      <c r="CB3061" s="624"/>
      <c r="CC3061" s="624"/>
      <c r="CD3061" s="624"/>
      <c r="CE3061" s="624"/>
      <c r="CF3061" s="624"/>
      <c r="CG3061" s="624"/>
      <c r="CH3061" s="624"/>
      <c r="CI3061" s="624"/>
      <c r="CJ3061" s="624"/>
      <c r="CK3061" s="624"/>
      <c r="CL3061" s="624"/>
      <c r="CM3061" s="624"/>
      <c r="CN3061" s="624"/>
      <c r="CO3061" s="624"/>
      <c r="CP3061" s="624"/>
      <c r="CQ3061" s="624"/>
      <c r="CR3061" s="624"/>
      <c r="CS3061" s="624"/>
      <c r="CT3061" s="624"/>
      <c r="CU3061" s="624"/>
      <c r="CV3061" s="624"/>
      <c r="CW3061" s="624"/>
      <c r="CX3061" s="624"/>
      <c r="CY3061" s="624"/>
      <c r="CZ3061" s="624"/>
      <c r="DA3061" s="624"/>
      <c r="DB3061" s="624"/>
      <c r="DC3061" s="624"/>
      <c r="DD3061" s="624"/>
      <c r="DE3061" s="624"/>
      <c r="DF3061" s="624"/>
      <c r="DG3061" s="624"/>
      <c r="DH3061" s="624"/>
      <c r="DI3061" s="624"/>
      <c r="DJ3061" s="624"/>
      <c r="DK3061" s="624"/>
      <c r="DL3061" s="624"/>
      <c r="DM3061" s="624"/>
      <c r="DN3061" s="624"/>
      <c r="DO3061" s="624"/>
      <c r="DP3061" s="624"/>
      <c r="DQ3061" s="624"/>
      <c r="DR3061" s="624"/>
      <c r="DS3061" s="624"/>
      <c r="DT3061" s="624"/>
      <c r="DU3061" s="624"/>
      <c r="DV3061" s="624"/>
      <c r="DW3061" s="624"/>
      <c r="DX3061" s="624"/>
      <c r="DY3061" s="624"/>
      <c r="DZ3061" s="624"/>
      <c r="EA3061" s="624"/>
      <c r="EB3061" s="624"/>
      <c r="EC3061" s="624"/>
      <c r="ED3061" s="624"/>
      <c r="EE3061" s="624"/>
      <c r="EF3061" s="624"/>
      <c r="EG3061" s="624"/>
      <c r="EH3061" s="624"/>
      <c r="EI3061" s="624"/>
      <c r="EJ3061" s="624"/>
      <c r="EK3061" s="624"/>
      <c r="EL3061" s="624"/>
      <c r="EM3061" s="624"/>
      <c r="EN3061" s="624"/>
      <c r="EO3061" s="624"/>
      <c r="EP3061" s="624"/>
      <c r="EQ3061" s="624"/>
    </row>
    <row r="3062" spans="1:147" s="560" customFormat="1">
      <c r="A3062" s="624"/>
      <c r="B3062" s="624"/>
      <c r="O3062" s="624"/>
      <c r="P3062" s="624"/>
      <c r="Q3062" s="624"/>
      <c r="R3062" s="624"/>
      <c r="S3062" s="624"/>
      <c r="T3062" s="624"/>
      <c r="U3062" s="624"/>
      <c r="V3062" s="624"/>
      <c r="W3062" s="624"/>
      <c r="X3062" s="624"/>
      <c r="Y3062" s="624"/>
      <c r="Z3062" s="624"/>
      <c r="AB3062" s="624"/>
      <c r="AC3062" s="624"/>
      <c r="AD3062" s="624"/>
      <c r="AE3062" s="624"/>
      <c r="AF3062" s="624"/>
      <c r="AG3062" s="624"/>
      <c r="AH3062" s="624"/>
      <c r="AI3062" s="624"/>
      <c r="AJ3062" s="624"/>
      <c r="AK3062" s="624"/>
      <c r="AL3062" s="624"/>
      <c r="AM3062" s="624"/>
      <c r="AN3062" s="624"/>
      <c r="AO3062" s="624"/>
      <c r="AP3062" s="624"/>
      <c r="AQ3062" s="624"/>
      <c r="AR3062" s="624"/>
      <c r="AS3062" s="624"/>
      <c r="AT3062" s="624"/>
      <c r="AU3062" s="624"/>
      <c r="AV3062" s="624"/>
      <c r="AW3062" s="624"/>
      <c r="AX3062" s="624"/>
      <c r="AY3062" s="624"/>
      <c r="AZ3062" s="624"/>
      <c r="BA3062" s="624"/>
      <c r="BB3062" s="624"/>
      <c r="BC3062" s="624"/>
      <c r="BD3062" s="624"/>
      <c r="BE3062" s="624"/>
      <c r="BF3062" s="624"/>
      <c r="BG3062" s="624"/>
      <c r="BH3062" s="624"/>
      <c r="BI3062" s="624"/>
      <c r="BJ3062" s="624"/>
      <c r="BK3062" s="624"/>
      <c r="BL3062" s="624"/>
      <c r="BM3062" s="624"/>
      <c r="BN3062" s="624"/>
      <c r="BO3062" s="624"/>
      <c r="BP3062" s="624"/>
      <c r="BQ3062" s="624"/>
      <c r="BR3062" s="624"/>
      <c r="BS3062" s="624"/>
      <c r="BT3062" s="624"/>
      <c r="BU3062" s="624"/>
      <c r="BV3062" s="624"/>
      <c r="BW3062" s="624"/>
      <c r="BX3062" s="624"/>
      <c r="BY3062" s="624"/>
      <c r="BZ3062" s="624"/>
      <c r="CA3062" s="624"/>
      <c r="CB3062" s="624"/>
      <c r="CC3062" s="624"/>
      <c r="CD3062" s="624"/>
      <c r="CE3062" s="624"/>
      <c r="CF3062" s="624"/>
      <c r="CG3062" s="624"/>
      <c r="CH3062" s="624"/>
      <c r="CI3062" s="624"/>
      <c r="CJ3062" s="624"/>
      <c r="CK3062" s="624"/>
      <c r="CL3062" s="624"/>
      <c r="CM3062" s="624"/>
      <c r="CN3062" s="624"/>
      <c r="CO3062" s="624"/>
      <c r="CP3062" s="624"/>
      <c r="CQ3062" s="624"/>
      <c r="CR3062" s="624"/>
      <c r="CS3062" s="624"/>
      <c r="CT3062" s="624"/>
      <c r="CU3062" s="624"/>
      <c r="CV3062" s="624"/>
      <c r="CW3062" s="624"/>
      <c r="CX3062" s="624"/>
      <c r="CY3062" s="624"/>
      <c r="CZ3062" s="624"/>
      <c r="DA3062" s="624"/>
      <c r="DB3062" s="624"/>
      <c r="DC3062" s="624"/>
      <c r="DD3062" s="624"/>
      <c r="DE3062" s="624"/>
      <c r="DF3062" s="624"/>
      <c r="DG3062" s="624"/>
      <c r="DH3062" s="624"/>
      <c r="DI3062" s="624"/>
      <c r="DJ3062" s="624"/>
      <c r="DK3062" s="624"/>
      <c r="DL3062" s="624"/>
      <c r="DM3062" s="624"/>
      <c r="DN3062" s="624"/>
      <c r="DO3062" s="624"/>
      <c r="DP3062" s="624"/>
      <c r="DQ3062" s="624"/>
      <c r="DR3062" s="624"/>
      <c r="DS3062" s="624"/>
      <c r="DT3062" s="624"/>
      <c r="DU3062" s="624"/>
      <c r="DV3062" s="624"/>
      <c r="DW3062" s="624"/>
      <c r="DX3062" s="624"/>
      <c r="DY3062" s="624"/>
      <c r="DZ3062" s="624"/>
      <c r="EA3062" s="624"/>
      <c r="EB3062" s="624"/>
      <c r="EC3062" s="624"/>
      <c r="ED3062" s="624"/>
      <c r="EE3062" s="624"/>
      <c r="EF3062" s="624"/>
      <c r="EG3062" s="624"/>
      <c r="EH3062" s="624"/>
      <c r="EI3062" s="624"/>
      <c r="EJ3062" s="624"/>
      <c r="EK3062" s="624"/>
      <c r="EL3062" s="624"/>
      <c r="EM3062" s="624"/>
      <c r="EN3062" s="624"/>
      <c r="EO3062" s="624"/>
      <c r="EP3062" s="624"/>
      <c r="EQ3062" s="624"/>
    </row>
    <row r="3063" spans="1:147" s="560" customFormat="1">
      <c r="A3063" s="624"/>
      <c r="B3063" s="624"/>
      <c r="O3063" s="624"/>
      <c r="P3063" s="624"/>
      <c r="Q3063" s="624"/>
      <c r="R3063" s="624"/>
      <c r="S3063" s="624"/>
      <c r="T3063" s="624"/>
      <c r="U3063" s="624"/>
      <c r="V3063" s="624"/>
      <c r="W3063" s="624"/>
      <c r="X3063" s="624"/>
      <c r="Y3063" s="624"/>
      <c r="Z3063" s="624"/>
      <c r="AB3063" s="624"/>
      <c r="AC3063" s="624"/>
      <c r="AD3063" s="624"/>
      <c r="AE3063" s="624"/>
      <c r="AF3063" s="624"/>
      <c r="AG3063" s="624"/>
      <c r="AH3063" s="624"/>
      <c r="AI3063" s="624"/>
      <c r="AJ3063" s="624"/>
      <c r="AK3063" s="624"/>
      <c r="AL3063" s="624"/>
      <c r="AM3063" s="624"/>
      <c r="AN3063" s="624"/>
      <c r="AO3063" s="624"/>
      <c r="AP3063" s="624"/>
      <c r="AQ3063" s="624"/>
      <c r="AR3063" s="624"/>
      <c r="AS3063" s="624"/>
      <c r="AT3063" s="624"/>
      <c r="AU3063" s="624"/>
      <c r="AV3063" s="624"/>
      <c r="AW3063" s="624"/>
      <c r="AX3063" s="624"/>
      <c r="AY3063" s="624"/>
      <c r="AZ3063" s="624"/>
      <c r="BA3063" s="624"/>
      <c r="BB3063" s="624"/>
      <c r="BC3063" s="624"/>
      <c r="BD3063" s="624"/>
      <c r="BE3063" s="624"/>
      <c r="BF3063" s="624"/>
      <c r="BG3063" s="624"/>
      <c r="BH3063" s="624"/>
      <c r="BI3063" s="624"/>
      <c r="BJ3063" s="624"/>
      <c r="BK3063" s="624"/>
      <c r="BL3063" s="624"/>
      <c r="BM3063" s="624"/>
      <c r="BN3063" s="624"/>
      <c r="BO3063" s="624"/>
      <c r="BP3063" s="624"/>
      <c r="BQ3063" s="624"/>
      <c r="BR3063" s="624"/>
      <c r="BS3063" s="624"/>
      <c r="BT3063" s="624"/>
      <c r="BU3063" s="624"/>
      <c r="BV3063" s="624"/>
      <c r="BW3063" s="624"/>
      <c r="BX3063" s="624"/>
      <c r="BY3063" s="624"/>
      <c r="BZ3063" s="624"/>
      <c r="CA3063" s="624"/>
      <c r="CB3063" s="624"/>
      <c r="CC3063" s="624"/>
      <c r="CD3063" s="624"/>
      <c r="CE3063" s="624"/>
      <c r="CF3063" s="624"/>
      <c r="CG3063" s="624"/>
      <c r="CH3063" s="624"/>
      <c r="CI3063" s="624"/>
      <c r="CJ3063" s="624"/>
      <c r="CK3063" s="624"/>
      <c r="CL3063" s="624"/>
      <c r="CM3063" s="624"/>
      <c r="CN3063" s="624"/>
      <c r="CO3063" s="624"/>
      <c r="CP3063" s="624"/>
      <c r="CQ3063" s="624"/>
      <c r="CR3063" s="624"/>
      <c r="CS3063" s="624"/>
      <c r="CT3063" s="624"/>
      <c r="CU3063" s="624"/>
      <c r="CV3063" s="624"/>
      <c r="CW3063" s="624"/>
      <c r="CX3063" s="624"/>
      <c r="CY3063" s="624"/>
      <c r="CZ3063" s="624"/>
      <c r="DA3063" s="624"/>
      <c r="DB3063" s="624"/>
      <c r="DC3063" s="624"/>
      <c r="DD3063" s="624"/>
      <c r="DE3063" s="624"/>
      <c r="DF3063" s="624"/>
      <c r="DG3063" s="624"/>
      <c r="DH3063" s="624"/>
      <c r="DI3063" s="624"/>
      <c r="DJ3063" s="624"/>
      <c r="DK3063" s="624"/>
      <c r="DL3063" s="624"/>
      <c r="DM3063" s="624"/>
      <c r="DN3063" s="624"/>
      <c r="DO3063" s="624"/>
      <c r="DP3063" s="624"/>
      <c r="DQ3063" s="624"/>
      <c r="DR3063" s="624"/>
      <c r="DS3063" s="624"/>
      <c r="DT3063" s="624"/>
      <c r="DU3063" s="624"/>
      <c r="DV3063" s="624"/>
      <c r="DW3063" s="624"/>
      <c r="DX3063" s="624"/>
      <c r="DY3063" s="624"/>
      <c r="DZ3063" s="624"/>
      <c r="EA3063" s="624"/>
      <c r="EB3063" s="624"/>
      <c r="EC3063" s="624"/>
      <c r="ED3063" s="624"/>
      <c r="EE3063" s="624"/>
      <c r="EF3063" s="624"/>
      <c r="EG3063" s="624"/>
      <c r="EH3063" s="624"/>
      <c r="EI3063" s="624"/>
      <c r="EJ3063" s="624"/>
      <c r="EK3063" s="624"/>
      <c r="EL3063" s="624"/>
      <c r="EM3063" s="624"/>
      <c r="EN3063" s="624"/>
      <c r="EO3063" s="624"/>
      <c r="EP3063" s="624"/>
      <c r="EQ3063" s="624"/>
    </row>
    <row r="3064" spans="1:147" s="560" customFormat="1">
      <c r="A3064" s="624"/>
      <c r="B3064" s="624"/>
      <c r="O3064" s="624"/>
      <c r="P3064" s="624"/>
      <c r="Q3064" s="624"/>
      <c r="R3064" s="624"/>
      <c r="S3064" s="624"/>
      <c r="T3064" s="624"/>
      <c r="U3064" s="624"/>
      <c r="V3064" s="624"/>
      <c r="W3064" s="624"/>
      <c r="X3064" s="624"/>
      <c r="Y3064" s="624"/>
      <c r="Z3064" s="624"/>
      <c r="AB3064" s="624"/>
      <c r="AC3064" s="624"/>
      <c r="AD3064" s="624"/>
      <c r="AE3064" s="624"/>
      <c r="AF3064" s="624"/>
      <c r="AG3064" s="624"/>
      <c r="AH3064" s="624"/>
      <c r="AI3064" s="624"/>
      <c r="AJ3064" s="624"/>
      <c r="AK3064" s="624"/>
      <c r="AL3064" s="624"/>
      <c r="AM3064" s="624"/>
      <c r="AN3064" s="624"/>
      <c r="AO3064" s="624"/>
      <c r="AP3064" s="624"/>
      <c r="AQ3064" s="624"/>
      <c r="AR3064" s="624"/>
      <c r="AS3064" s="624"/>
      <c r="AT3064" s="624"/>
      <c r="AU3064" s="624"/>
      <c r="AV3064" s="624"/>
      <c r="AW3064" s="624"/>
      <c r="AX3064" s="624"/>
      <c r="AY3064" s="624"/>
      <c r="AZ3064" s="624"/>
      <c r="BA3064" s="624"/>
      <c r="BB3064" s="624"/>
      <c r="BC3064" s="624"/>
      <c r="BD3064" s="624"/>
      <c r="BE3064" s="624"/>
      <c r="BF3064" s="624"/>
      <c r="BG3064" s="624"/>
      <c r="BH3064" s="624"/>
      <c r="BI3064" s="624"/>
      <c r="BJ3064" s="624"/>
      <c r="BK3064" s="624"/>
      <c r="BL3064" s="624"/>
      <c r="BM3064" s="624"/>
      <c r="BN3064" s="624"/>
      <c r="BO3064" s="624"/>
      <c r="BP3064" s="624"/>
      <c r="BQ3064" s="624"/>
      <c r="BR3064" s="624"/>
      <c r="BS3064" s="624"/>
      <c r="BT3064" s="624"/>
      <c r="BU3064" s="624"/>
      <c r="BV3064" s="624"/>
      <c r="BW3064" s="624"/>
      <c r="BX3064" s="624"/>
      <c r="BY3064" s="624"/>
      <c r="BZ3064" s="624"/>
      <c r="CA3064" s="624"/>
      <c r="CB3064" s="624"/>
      <c r="CC3064" s="624"/>
      <c r="CD3064" s="624"/>
      <c r="CE3064" s="624"/>
      <c r="CF3064" s="624"/>
      <c r="CG3064" s="624"/>
      <c r="CH3064" s="624"/>
      <c r="CI3064" s="624"/>
      <c r="CJ3064" s="624"/>
      <c r="CK3064" s="624"/>
      <c r="CL3064" s="624"/>
      <c r="CM3064" s="624"/>
      <c r="CN3064" s="624"/>
      <c r="CO3064" s="624"/>
      <c r="CP3064" s="624"/>
      <c r="CQ3064" s="624"/>
      <c r="CR3064" s="624"/>
      <c r="CS3064" s="624"/>
      <c r="CT3064" s="624"/>
      <c r="CU3064" s="624"/>
      <c r="CV3064" s="624"/>
      <c r="CW3064" s="624"/>
      <c r="CX3064" s="624"/>
      <c r="CY3064" s="624"/>
      <c r="CZ3064" s="624"/>
      <c r="DA3064" s="624"/>
      <c r="DB3064" s="624"/>
      <c r="DC3064" s="624"/>
      <c r="DD3064" s="624"/>
      <c r="DE3064" s="624"/>
      <c r="DF3064" s="624"/>
      <c r="DG3064" s="624"/>
      <c r="DH3064" s="624"/>
      <c r="DI3064" s="624"/>
      <c r="DJ3064" s="624"/>
      <c r="DK3064" s="624"/>
      <c r="DL3064" s="624"/>
      <c r="DM3064" s="624"/>
      <c r="DN3064" s="624"/>
      <c r="DO3064" s="624"/>
      <c r="DP3064" s="624"/>
      <c r="DQ3064" s="624"/>
      <c r="DR3064" s="624"/>
      <c r="DS3064" s="624"/>
      <c r="DT3064" s="624"/>
      <c r="DU3064" s="624"/>
      <c r="DV3064" s="624"/>
      <c r="DW3064" s="624"/>
      <c r="DX3064" s="624"/>
      <c r="DY3064" s="624"/>
      <c r="DZ3064" s="624"/>
      <c r="EA3064" s="624"/>
      <c r="EB3064" s="624"/>
      <c r="EC3064" s="624"/>
      <c r="ED3064" s="624"/>
      <c r="EE3064" s="624"/>
      <c r="EF3064" s="624"/>
      <c r="EG3064" s="624"/>
      <c r="EH3064" s="624"/>
      <c r="EI3064" s="624"/>
      <c r="EJ3064" s="624"/>
      <c r="EK3064" s="624"/>
      <c r="EL3064" s="624"/>
      <c r="EM3064" s="624"/>
      <c r="EN3064" s="624"/>
      <c r="EO3064" s="624"/>
      <c r="EP3064" s="624"/>
      <c r="EQ3064" s="624"/>
    </row>
    <row r="3065" spans="1:147" s="560" customFormat="1">
      <c r="A3065" s="624"/>
      <c r="B3065" s="624"/>
      <c r="O3065" s="624"/>
      <c r="P3065" s="624"/>
      <c r="Q3065" s="624"/>
      <c r="R3065" s="624"/>
      <c r="S3065" s="624"/>
      <c r="T3065" s="624"/>
      <c r="U3065" s="624"/>
      <c r="V3065" s="624"/>
      <c r="W3065" s="624"/>
      <c r="X3065" s="624"/>
      <c r="Y3065" s="624"/>
      <c r="Z3065" s="624"/>
      <c r="AB3065" s="624"/>
      <c r="AC3065" s="624"/>
      <c r="AD3065" s="624"/>
      <c r="AE3065" s="624"/>
      <c r="AF3065" s="624"/>
      <c r="AG3065" s="624"/>
      <c r="AH3065" s="624"/>
      <c r="AI3065" s="624"/>
      <c r="AJ3065" s="624"/>
      <c r="AK3065" s="624"/>
      <c r="AL3065" s="624"/>
      <c r="AM3065" s="624"/>
      <c r="AN3065" s="624"/>
      <c r="AO3065" s="624"/>
      <c r="AP3065" s="624"/>
      <c r="AQ3065" s="624"/>
      <c r="AR3065" s="624"/>
      <c r="AS3065" s="624"/>
      <c r="AT3065" s="624"/>
      <c r="AU3065" s="624"/>
      <c r="AV3065" s="624"/>
      <c r="AW3065" s="624"/>
      <c r="AX3065" s="624"/>
      <c r="AY3065" s="624"/>
      <c r="AZ3065" s="624"/>
      <c r="BA3065" s="624"/>
      <c r="BB3065" s="624"/>
      <c r="BC3065" s="624"/>
      <c r="BD3065" s="624"/>
      <c r="BE3065" s="624"/>
      <c r="BF3065" s="624"/>
      <c r="BG3065" s="624"/>
      <c r="BH3065" s="624"/>
      <c r="BI3065" s="624"/>
      <c r="BJ3065" s="624"/>
      <c r="BK3065" s="624"/>
      <c r="BL3065" s="624"/>
      <c r="BM3065" s="624"/>
      <c r="BN3065" s="624"/>
      <c r="BO3065" s="624"/>
      <c r="BP3065" s="624"/>
      <c r="BQ3065" s="624"/>
      <c r="BR3065" s="624"/>
      <c r="BS3065" s="624"/>
      <c r="BT3065" s="624"/>
      <c r="BU3065" s="624"/>
      <c r="BV3065" s="624"/>
      <c r="BW3065" s="624"/>
      <c r="BX3065" s="624"/>
      <c r="BY3065" s="624"/>
      <c r="BZ3065" s="624"/>
      <c r="CA3065" s="624"/>
      <c r="CB3065" s="624"/>
      <c r="CC3065" s="624"/>
      <c r="CD3065" s="624"/>
      <c r="CE3065" s="624"/>
      <c r="CF3065" s="624"/>
      <c r="CG3065" s="624"/>
      <c r="CH3065" s="624"/>
      <c r="CI3065" s="624"/>
      <c r="CJ3065" s="624"/>
      <c r="CK3065" s="624"/>
      <c r="CL3065" s="624"/>
      <c r="CM3065" s="624"/>
      <c r="CN3065" s="624"/>
      <c r="CO3065" s="624"/>
      <c r="CP3065" s="624"/>
      <c r="CQ3065" s="624"/>
      <c r="CR3065" s="624"/>
      <c r="CS3065" s="624"/>
      <c r="CT3065" s="624"/>
      <c r="CU3065" s="624"/>
      <c r="CV3065" s="624"/>
      <c r="CW3065" s="624"/>
      <c r="CX3065" s="624"/>
      <c r="CY3065" s="624"/>
      <c r="CZ3065" s="624"/>
      <c r="DA3065" s="624"/>
      <c r="DB3065" s="624"/>
      <c r="DC3065" s="624"/>
      <c r="DD3065" s="624"/>
      <c r="DE3065" s="624"/>
      <c r="DF3065" s="624"/>
      <c r="DG3065" s="624"/>
      <c r="DH3065" s="624"/>
      <c r="DI3065" s="624"/>
      <c r="DJ3065" s="624"/>
      <c r="DK3065" s="624"/>
      <c r="DL3065" s="624"/>
      <c r="DM3065" s="624"/>
      <c r="DN3065" s="624"/>
      <c r="DO3065" s="624"/>
      <c r="DP3065" s="624"/>
      <c r="DQ3065" s="624"/>
      <c r="DR3065" s="624"/>
      <c r="DS3065" s="624"/>
      <c r="DT3065" s="624"/>
      <c r="DU3065" s="624"/>
      <c r="DV3065" s="624"/>
      <c r="DW3065" s="624"/>
      <c r="DX3065" s="624"/>
      <c r="DY3065" s="624"/>
      <c r="DZ3065" s="624"/>
      <c r="EA3065" s="624"/>
      <c r="EB3065" s="624"/>
      <c r="EC3065" s="624"/>
      <c r="ED3065" s="624"/>
      <c r="EE3065" s="624"/>
      <c r="EF3065" s="624"/>
      <c r="EG3065" s="624"/>
      <c r="EH3065" s="624"/>
      <c r="EI3065" s="624"/>
      <c r="EJ3065" s="624"/>
      <c r="EK3065" s="624"/>
      <c r="EL3065" s="624"/>
      <c r="EM3065" s="624"/>
      <c r="EN3065" s="624"/>
      <c r="EO3065" s="624"/>
      <c r="EP3065" s="624"/>
      <c r="EQ3065" s="624"/>
    </row>
    <row r="3066" spans="1:147" s="560" customFormat="1">
      <c r="A3066" s="624"/>
      <c r="B3066" s="624"/>
      <c r="O3066" s="624"/>
      <c r="P3066" s="624"/>
      <c r="Q3066" s="624"/>
      <c r="R3066" s="624"/>
      <c r="S3066" s="624"/>
      <c r="T3066" s="624"/>
      <c r="U3066" s="624"/>
      <c r="V3066" s="624"/>
      <c r="W3066" s="624"/>
      <c r="X3066" s="624"/>
      <c r="Y3066" s="624"/>
      <c r="Z3066" s="624"/>
      <c r="AB3066" s="624"/>
      <c r="AC3066" s="624"/>
      <c r="AD3066" s="624"/>
      <c r="AE3066" s="624"/>
      <c r="AF3066" s="624"/>
      <c r="AG3066" s="624"/>
      <c r="AH3066" s="624"/>
      <c r="AI3066" s="624"/>
      <c r="AJ3066" s="624"/>
      <c r="AK3066" s="624"/>
      <c r="AL3066" s="624"/>
      <c r="AM3066" s="624"/>
      <c r="AN3066" s="624"/>
      <c r="AO3066" s="624"/>
      <c r="AP3066" s="624"/>
      <c r="AQ3066" s="624"/>
      <c r="AR3066" s="624"/>
      <c r="AS3066" s="624"/>
      <c r="AT3066" s="624"/>
      <c r="AU3066" s="624"/>
      <c r="AV3066" s="624"/>
      <c r="AW3066" s="624"/>
      <c r="AX3066" s="624"/>
      <c r="AY3066" s="624"/>
      <c r="AZ3066" s="624"/>
      <c r="BA3066" s="624"/>
      <c r="BB3066" s="624"/>
      <c r="BC3066" s="624"/>
      <c r="BD3066" s="624"/>
      <c r="BE3066" s="624"/>
      <c r="BF3066" s="624"/>
      <c r="BG3066" s="624"/>
      <c r="BH3066" s="624"/>
      <c r="BI3066" s="624"/>
      <c r="BJ3066" s="624"/>
      <c r="BK3066" s="624"/>
      <c r="BL3066" s="624"/>
      <c r="BM3066" s="624"/>
      <c r="BN3066" s="624"/>
      <c r="BO3066" s="624"/>
      <c r="BP3066" s="624"/>
      <c r="BQ3066" s="624"/>
      <c r="BR3066" s="624"/>
      <c r="BS3066" s="624"/>
      <c r="BT3066" s="624"/>
      <c r="BU3066" s="624"/>
      <c r="BV3066" s="624"/>
      <c r="BW3066" s="624"/>
      <c r="BX3066" s="624"/>
      <c r="BY3066" s="624"/>
      <c r="BZ3066" s="624"/>
      <c r="CA3066" s="624"/>
      <c r="CB3066" s="624"/>
      <c r="CC3066" s="624"/>
      <c r="CD3066" s="624"/>
      <c r="CE3066" s="624"/>
      <c r="CF3066" s="624"/>
      <c r="CG3066" s="624"/>
      <c r="CH3066" s="624"/>
      <c r="CI3066" s="624"/>
      <c r="CJ3066" s="624"/>
      <c r="CK3066" s="624"/>
      <c r="CL3066" s="624"/>
      <c r="CM3066" s="624"/>
      <c r="CN3066" s="624"/>
      <c r="CO3066" s="624"/>
      <c r="CP3066" s="624"/>
      <c r="CQ3066" s="624"/>
      <c r="CR3066" s="624"/>
      <c r="CS3066" s="624"/>
      <c r="CT3066" s="624"/>
      <c r="CU3066" s="624"/>
      <c r="CV3066" s="624"/>
      <c r="CW3066" s="624"/>
      <c r="CX3066" s="624"/>
      <c r="CY3066" s="624"/>
      <c r="CZ3066" s="624"/>
      <c r="DA3066" s="624"/>
      <c r="DB3066" s="624"/>
      <c r="DC3066" s="624"/>
      <c r="DD3066" s="624"/>
      <c r="DE3066" s="624"/>
      <c r="DF3066" s="624"/>
      <c r="DG3066" s="624"/>
      <c r="DH3066" s="624"/>
      <c r="DI3066" s="624"/>
      <c r="DJ3066" s="624"/>
      <c r="DK3066" s="624"/>
      <c r="DL3066" s="624"/>
      <c r="DM3066" s="624"/>
      <c r="DN3066" s="624"/>
      <c r="DO3066" s="624"/>
      <c r="DP3066" s="624"/>
      <c r="DQ3066" s="624"/>
      <c r="DR3066" s="624"/>
      <c r="DS3066" s="624"/>
      <c r="DT3066" s="624"/>
      <c r="DU3066" s="624"/>
      <c r="DV3066" s="624"/>
      <c r="DW3066" s="624"/>
      <c r="DX3066" s="624"/>
      <c r="DY3066" s="624"/>
      <c r="DZ3066" s="624"/>
      <c r="EA3066" s="624"/>
      <c r="EB3066" s="624"/>
      <c r="EC3066" s="624"/>
      <c r="ED3066" s="624"/>
      <c r="EE3066" s="624"/>
      <c r="EF3066" s="624"/>
      <c r="EG3066" s="624"/>
      <c r="EH3066" s="624"/>
      <c r="EI3066" s="624"/>
      <c r="EJ3066" s="624"/>
      <c r="EK3066" s="624"/>
      <c r="EL3066" s="624"/>
      <c r="EM3066" s="624"/>
      <c r="EN3066" s="624"/>
      <c r="EO3066" s="624"/>
      <c r="EP3066" s="624"/>
      <c r="EQ3066" s="624"/>
    </row>
    <row r="3067" spans="1:147" s="560" customFormat="1">
      <c r="A3067" s="624"/>
      <c r="B3067" s="624"/>
      <c r="O3067" s="624"/>
      <c r="P3067" s="624"/>
      <c r="Q3067" s="624"/>
      <c r="R3067" s="624"/>
      <c r="S3067" s="624"/>
      <c r="T3067" s="624"/>
      <c r="U3067" s="624"/>
      <c r="V3067" s="624"/>
      <c r="W3067" s="624"/>
      <c r="X3067" s="624"/>
      <c r="Y3067" s="624"/>
      <c r="Z3067" s="624"/>
      <c r="AB3067" s="624"/>
      <c r="AC3067" s="624"/>
      <c r="AD3067" s="624"/>
      <c r="AE3067" s="624"/>
      <c r="AF3067" s="624"/>
      <c r="AG3067" s="624"/>
      <c r="AH3067" s="624"/>
      <c r="AI3067" s="624"/>
      <c r="AJ3067" s="624"/>
      <c r="AK3067" s="624"/>
      <c r="AL3067" s="624"/>
      <c r="AM3067" s="624"/>
      <c r="AN3067" s="624"/>
      <c r="AO3067" s="624"/>
      <c r="AP3067" s="624"/>
      <c r="AQ3067" s="624"/>
      <c r="AR3067" s="624"/>
      <c r="AS3067" s="624"/>
      <c r="AT3067" s="624"/>
      <c r="AU3067" s="624"/>
      <c r="AV3067" s="624"/>
      <c r="AW3067" s="624"/>
      <c r="AX3067" s="624"/>
      <c r="AY3067" s="624"/>
      <c r="AZ3067" s="624"/>
      <c r="BA3067" s="624"/>
      <c r="BB3067" s="624"/>
      <c r="BC3067" s="624"/>
      <c r="BD3067" s="624"/>
      <c r="BE3067" s="624"/>
      <c r="BF3067" s="624"/>
      <c r="BG3067" s="624"/>
      <c r="BH3067" s="624"/>
      <c r="BI3067" s="624"/>
      <c r="BJ3067" s="624"/>
      <c r="BK3067" s="624"/>
      <c r="BL3067" s="624"/>
      <c r="BM3067" s="624"/>
      <c r="BN3067" s="624"/>
      <c r="BO3067" s="624"/>
      <c r="BP3067" s="624"/>
      <c r="BQ3067" s="624"/>
      <c r="BR3067" s="624"/>
      <c r="BS3067" s="624"/>
      <c r="BT3067" s="624"/>
      <c r="BU3067" s="624"/>
      <c r="BV3067" s="624"/>
      <c r="BW3067" s="624"/>
      <c r="BX3067" s="624"/>
      <c r="BY3067" s="624"/>
      <c r="BZ3067" s="624"/>
      <c r="CA3067" s="624"/>
      <c r="CB3067" s="624"/>
      <c r="CC3067" s="624"/>
      <c r="CD3067" s="624"/>
      <c r="CE3067" s="624"/>
      <c r="CF3067" s="624"/>
      <c r="CG3067" s="624"/>
      <c r="CH3067" s="624"/>
      <c r="CI3067" s="624"/>
      <c r="CJ3067" s="624"/>
      <c r="CK3067" s="624"/>
      <c r="CL3067" s="624"/>
      <c r="CM3067" s="624"/>
      <c r="CN3067" s="624"/>
      <c r="CO3067" s="624"/>
      <c r="CP3067" s="624"/>
      <c r="CQ3067" s="624"/>
      <c r="CR3067" s="624"/>
      <c r="CS3067" s="624"/>
      <c r="CT3067" s="624"/>
      <c r="CU3067" s="624"/>
      <c r="CV3067" s="624"/>
      <c r="CW3067" s="624"/>
      <c r="CX3067" s="624"/>
      <c r="CY3067" s="624"/>
      <c r="CZ3067" s="624"/>
      <c r="DA3067" s="624"/>
      <c r="DB3067" s="624"/>
      <c r="DC3067" s="624"/>
      <c r="DD3067" s="624"/>
      <c r="DE3067" s="624"/>
      <c r="DF3067" s="624"/>
      <c r="DG3067" s="624"/>
      <c r="DH3067" s="624"/>
      <c r="DI3067" s="624"/>
      <c r="DJ3067" s="624"/>
      <c r="DK3067" s="624"/>
      <c r="DL3067" s="624"/>
      <c r="DM3067" s="624"/>
      <c r="DN3067" s="624"/>
      <c r="DO3067" s="624"/>
      <c r="DP3067" s="624"/>
      <c r="DQ3067" s="624"/>
      <c r="DR3067" s="624"/>
      <c r="DS3067" s="624"/>
      <c r="DT3067" s="624"/>
      <c r="DU3067" s="624"/>
      <c r="DV3067" s="624"/>
      <c r="DW3067" s="624"/>
      <c r="DX3067" s="624"/>
      <c r="DY3067" s="624"/>
      <c r="DZ3067" s="624"/>
      <c r="EA3067" s="624"/>
      <c r="EB3067" s="624"/>
      <c r="EC3067" s="624"/>
      <c r="ED3067" s="624"/>
      <c r="EE3067" s="624"/>
      <c r="EF3067" s="624"/>
      <c r="EG3067" s="624"/>
      <c r="EH3067" s="624"/>
      <c r="EI3067" s="624"/>
      <c r="EJ3067" s="624"/>
      <c r="EK3067" s="624"/>
      <c r="EL3067" s="624"/>
      <c r="EM3067" s="624"/>
      <c r="EN3067" s="624"/>
      <c r="EO3067" s="624"/>
      <c r="EP3067" s="624"/>
      <c r="EQ3067" s="624"/>
    </row>
    <row r="3068" spans="1:147" s="560" customFormat="1">
      <c r="A3068" s="624"/>
      <c r="B3068" s="624"/>
      <c r="O3068" s="624"/>
      <c r="P3068" s="624"/>
      <c r="Q3068" s="624"/>
      <c r="R3068" s="624"/>
      <c r="S3068" s="624"/>
      <c r="T3068" s="624"/>
      <c r="U3068" s="624"/>
      <c r="V3068" s="624"/>
      <c r="W3068" s="624"/>
      <c r="X3068" s="624"/>
      <c r="Y3068" s="624"/>
      <c r="Z3068" s="624"/>
      <c r="AB3068" s="624"/>
      <c r="AC3068" s="624"/>
      <c r="AD3068" s="624"/>
      <c r="AE3068" s="624"/>
      <c r="AF3068" s="624"/>
      <c r="AG3068" s="624"/>
      <c r="AH3068" s="624"/>
      <c r="AI3068" s="624"/>
      <c r="AJ3068" s="624"/>
      <c r="AK3068" s="624"/>
      <c r="AL3068" s="624"/>
      <c r="AM3068" s="624"/>
      <c r="AN3068" s="624"/>
      <c r="AO3068" s="624"/>
      <c r="AP3068" s="624"/>
      <c r="AQ3068" s="624"/>
      <c r="AR3068" s="624"/>
      <c r="AS3068" s="624"/>
      <c r="AT3068" s="624"/>
      <c r="AU3068" s="624"/>
      <c r="AV3068" s="624"/>
      <c r="AW3068" s="624"/>
      <c r="AX3068" s="624"/>
      <c r="AY3068" s="624"/>
      <c r="AZ3068" s="624"/>
      <c r="BA3068" s="624"/>
      <c r="BB3068" s="624"/>
      <c r="BC3068" s="624"/>
      <c r="BD3068" s="624"/>
      <c r="BE3068" s="624"/>
      <c r="BF3068" s="624"/>
      <c r="BG3068" s="624"/>
      <c r="BH3068" s="624"/>
      <c r="BI3068" s="624"/>
      <c r="BJ3068" s="624"/>
      <c r="BK3068" s="624"/>
      <c r="BL3068" s="624"/>
      <c r="BM3068" s="624"/>
      <c r="BN3068" s="624"/>
      <c r="BO3068" s="624"/>
      <c r="BP3068" s="624"/>
      <c r="BQ3068" s="624"/>
      <c r="BR3068" s="624"/>
      <c r="BS3068" s="624"/>
      <c r="BT3068" s="624"/>
      <c r="BU3068" s="624"/>
      <c r="BV3068" s="624"/>
      <c r="BW3068" s="624"/>
      <c r="BX3068" s="624"/>
      <c r="BY3068" s="624"/>
      <c r="BZ3068" s="624"/>
      <c r="CA3068" s="624"/>
      <c r="CB3068" s="624"/>
      <c r="CC3068" s="624"/>
      <c r="CD3068" s="624"/>
      <c r="CE3068" s="624"/>
      <c r="CF3068" s="624"/>
      <c r="CG3068" s="624"/>
      <c r="CH3068" s="624"/>
      <c r="CI3068" s="624"/>
      <c r="CJ3068" s="624"/>
      <c r="CK3068" s="624"/>
      <c r="CL3068" s="624"/>
      <c r="CM3068" s="624"/>
      <c r="CN3068" s="624"/>
      <c r="CO3068" s="624"/>
      <c r="CP3068" s="624"/>
      <c r="CQ3068" s="624"/>
      <c r="CR3068" s="624"/>
      <c r="CS3068" s="624"/>
      <c r="CT3068" s="624"/>
      <c r="CU3068" s="624"/>
      <c r="CV3068" s="624"/>
      <c r="CW3068" s="624"/>
      <c r="CX3068" s="624"/>
      <c r="CY3068" s="624"/>
      <c r="CZ3068" s="624"/>
      <c r="DA3068" s="624"/>
      <c r="DB3068" s="624"/>
      <c r="DC3068" s="624"/>
      <c r="DD3068" s="624"/>
      <c r="DE3068" s="624"/>
      <c r="DF3068" s="624"/>
      <c r="DG3068" s="624"/>
      <c r="DH3068" s="624"/>
      <c r="DI3068" s="624"/>
      <c r="DJ3068" s="624"/>
      <c r="DK3068" s="624"/>
      <c r="DL3068" s="624"/>
      <c r="DM3068" s="624"/>
      <c r="DN3068" s="624"/>
      <c r="DO3068" s="624"/>
      <c r="DP3068" s="624"/>
      <c r="DQ3068" s="624"/>
      <c r="DR3068" s="624"/>
      <c r="DS3068" s="624"/>
      <c r="DT3068" s="624"/>
      <c r="DU3068" s="624"/>
      <c r="DV3068" s="624"/>
      <c r="DW3068" s="624"/>
      <c r="DX3068" s="624"/>
      <c r="DY3068" s="624"/>
      <c r="DZ3068" s="624"/>
      <c r="EA3068" s="624"/>
      <c r="EB3068" s="624"/>
      <c r="EC3068" s="624"/>
      <c r="ED3068" s="624"/>
      <c r="EE3068" s="624"/>
      <c r="EF3068" s="624"/>
      <c r="EG3068" s="624"/>
      <c r="EH3068" s="624"/>
      <c r="EI3068" s="624"/>
      <c r="EJ3068" s="624"/>
      <c r="EK3068" s="624"/>
      <c r="EL3068" s="624"/>
      <c r="EM3068" s="624"/>
      <c r="EN3068" s="624"/>
      <c r="EO3068" s="624"/>
      <c r="EP3068" s="624"/>
      <c r="EQ3068" s="624"/>
    </row>
    <row r="3069" spans="1:147" s="560" customFormat="1">
      <c r="A3069" s="624"/>
      <c r="B3069" s="624"/>
      <c r="O3069" s="624"/>
      <c r="P3069" s="624"/>
      <c r="Q3069" s="624"/>
      <c r="R3069" s="624"/>
      <c r="S3069" s="624"/>
      <c r="T3069" s="624"/>
      <c r="U3069" s="624"/>
      <c r="V3069" s="624"/>
      <c r="W3069" s="624"/>
      <c r="X3069" s="624"/>
      <c r="Y3069" s="624"/>
      <c r="Z3069" s="624"/>
      <c r="AB3069" s="624"/>
      <c r="AC3069" s="624"/>
      <c r="AD3069" s="624"/>
      <c r="AE3069" s="624"/>
      <c r="AF3069" s="624"/>
      <c r="AG3069" s="624"/>
      <c r="AH3069" s="624"/>
      <c r="AI3069" s="624"/>
      <c r="AJ3069" s="624"/>
      <c r="AK3069" s="624"/>
      <c r="AL3069" s="624"/>
      <c r="AM3069" s="624"/>
      <c r="AN3069" s="624"/>
      <c r="AO3069" s="624"/>
      <c r="AP3069" s="624"/>
      <c r="AQ3069" s="624"/>
      <c r="AR3069" s="624"/>
      <c r="AS3069" s="624"/>
      <c r="AT3069" s="624"/>
      <c r="AU3069" s="624"/>
      <c r="AV3069" s="624"/>
      <c r="AW3069" s="624"/>
      <c r="AX3069" s="624"/>
      <c r="AY3069" s="624"/>
      <c r="AZ3069" s="624"/>
      <c r="BA3069" s="624"/>
      <c r="BB3069" s="624"/>
      <c r="BC3069" s="624"/>
      <c r="BD3069" s="624"/>
      <c r="BE3069" s="624"/>
      <c r="BF3069" s="624"/>
      <c r="BG3069" s="624"/>
      <c r="BH3069" s="624"/>
      <c r="BI3069" s="624"/>
      <c r="BJ3069" s="624"/>
      <c r="BK3069" s="624"/>
      <c r="BL3069" s="624"/>
      <c r="BM3069" s="624"/>
      <c r="BN3069" s="624"/>
      <c r="BO3069" s="624"/>
      <c r="BP3069" s="624"/>
      <c r="BQ3069" s="624"/>
      <c r="BR3069" s="624"/>
      <c r="BS3069" s="624"/>
      <c r="BT3069" s="624"/>
      <c r="BU3069" s="624"/>
      <c r="BV3069" s="624"/>
      <c r="BW3069" s="624"/>
      <c r="BX3069" s="624"/>
      <c r="BY3069" s="624"/>
      <c r="BZ3069" s="624"/>
      <c r="CA3069" s="624"/>
      <c r="CB3069" s="624"/>
      <c r="CC3069" s="624"/>
      <c r="CD3069" s="624"/>
      <c r="CE3069" s="624"/>
      <c r="CF3069" s="624"/>
      <c r="CG3069" s="624"/>
      <c r="CH3069" s="624"/>
      <c r="CI3069" s="624"/>
      <c r="CJ3069" s="624"/>
      <c r="CK3069" s="624"/>
      <c r="CL3069" s="624"/>
      <c r="CM3069" s="624"/>
      <c r="CN3069" s="624"/>
      <c r="CO3069" s="624"/>
      <c r="CP3069" s="624"/>
      <c r="CQ3069" s="624"/>
      <c r="CR3069" s="624"/>
      <c r="CS3069" s="624"/>
      <c r="CT3069" s="624"/>
      <c r="CU3069" s="624"/>
      <c r="CV3069" s="624"/>
      <c r="CW3069" s="624"/>
      <c r="CX3069" s="624"/>
      <c r="CY3069" s="624"/>
      <c r="CZ3069" s="624"/>
      <c r="DA3069" s="624"/>
      <c r="DB3069" s="624"/>
      <c r="DC3069" s="624"/>
      <c r="DD3069" s="624"/>
      <c r="DE3069" s="624"/>
      <c r="DF3069" s="624"/>
      <c r="DG3069" s="624"/>
      <c r="DH3069" s="624"/>
      <c r="DI3069" s="624"/>
      <c r="DJ3069" s="624"/>
      <c r="DK3069" s="624"/>
      <c r="DL3069" s="624"/>
      <c r="DM3069" s="624"/>
      <c r="DN3069" s="624"/>
      <c r="DO3069" s="624"/>
      <c r="DP3069" s="624"/>
      <c r="DQ3069" s="624"/>
      <c r="DR3069" s="624"/>
      <c r="DS3069" s="624"/>
      <c r="DT3069" s="624"/>
      <c r="DU3069" s="624"/>
      <c r="DV3069" s="624"/>
      <c r="DW3069" s="624"/>
      <c r="DX3069" s="624"/>
      <c r="DY3069" s="624"/>
      <c r="DZ3069" s="624"/>
      <c r="EA3069" s="624"/>
      <c r="EB3069" s="624"/>
      <c r="EC3069" s="624"/>
      <c r="ED3069" s="624"/>
      <c r="EE3069" s="624"/>
      <c r="EF3069" s="624"/>
      <c r="EG3069" s="624"/>
      <c r="EH3069" s="624"/>
      <c r="EI3069" s="624"/>
      <c r="EJ3069" s="624"/>
      <c r="EK3069" s="624"/>
      <c r="EL3069" s="624"/>
      <c r="EM3069" s="624"/>
      <c r="EN3069" s="624"/>
      <c r="EO3069" s="624"/>
      <c r="EP3069" s="624"/>
      <c r="EQ3069" s="624"/>
    </row>
    <row r="3070" spans="1:147" s="560" customFormat="1">
      <c r="A3070" s="624"/>
      <c r="B3070" s="624"/>
      <c r="O3070" s="624"/>
      <c r="P3070" s="624"/>
      <c r="Q3070" s="624"/>
      <c r="R3070" s="624"/>
      <c r="S3070" s="624"/>
      <c r="T3070" s="624"/>
      <c r="U3070" s="624"/>
      <c r="V3070" s="624"/>
      <c r="W3070" s="624"/>
      <c r="X3070" s="624"/>
      <c r="Y3070" s="624"/>
      <c r="Z3070" s="624"/>
      <c r="AB3070" s="624"/>
      <c r="AC3070" s="624"/>
      <c r="AD3070" s="624"/>
      <c r="AE3070" s="624"/>
      <c r="AF3070" s="624"/>
      <c r="AG3070" s="624"/>
      <c r="AH3070" s="624"/>
      <c r="AI3070" s="624"/>
      <c r="AJ3070" s="624"/>
      <c r="AK3070" s="624"/>
      <c r="AL3070" s="624"/>
      <c r="AM3070" s="624"/>
      <c r="AN3070" s="624"/>
      <c r="AO3070" s="624"/>
      <c r="AP3070" s="624"/>
      <c r="AQ3070" s="624"/>
      <c r="AR3070" s="624"/>
      <c r="AS3070" s="624"/>
      <c r="AT3070" s="624"/>
      <c r="AU3070" s="624"/>
      <c r="AV3070" s="624"/>
      <c r="AW3070" s="624"/>
      <c r="AX3070" s="624"/>
      <c r="AY3070" s="624"/>
      <c r="AZ3070" s="624"/>
      <c r="BA3070" s="624"/>
      <c r="BB3070" s="624"/>
      <c r="BC3070" s="624"/>
      <c r="BD3070" s="624"/>
      <c r="BE3070" s="624"/>
      <c r="BF3070" s="624"/>
      <c r="BG3070" s="624"/>
      <c r="BH3070" s="624"/>
      <c r="BI3070" s="624"/>
      <c r="BJ3070" s="624"/>
      <c r="BK3070" s="624"/>
      <c r="BL3070" s="624"/>
      <c r="BM3070" s="624"/>
      <c r="BN3070" s="624"/>
      <c r="BO3070" s="624"/>
      <c r="BP3070" s="624"/>
      <c r="BQ3070" s="624"/>
      <c r="BR3070" s="624"/>
      <c r="BS3070" s="624"/>
      <c r="BT3070" s="624"/>
      <c r="BU3070" s="624"/>
      <c r="BV3070" s="624"/>
      <c r="BW3070" s="624"/>
      <c r="BX3070" s="624"/>
      <c r="BY3070" s="624"/>
      <c r="BZ3070" s="624"/>
      <c r="CA3070" s="624"/>
      <c r="CB3070" s="624"/>
      <c r="CC3070" s="624"/>
      <c r="CD3070" s="624"/>
      <c r="CE3070" s="624"/>
      <c r="CF3070" s="624"/>
      <c r="CG3070" s="624"/>
      <c r="CH3070" s="624"/>
      <c r="CI3070" s="624"/>
      <c r="CJ3070" s="624"/>
      <c r="CK3070" s="624"/>
      <c r="CL3070" s="624"/>
      <c r="CM3070" s="624"/>
      <c r="CN3070" s="624"/>
      <c r="CO3070" s="624"/>
      <c r="CP3070" s="624"/>
      <c r="CQ3070" s="624"/>
      <c r="CR3070" s="624"/>
      <c r="CS3070" s="624"/>
      <c r="CT3070" s="624"/>
      <c r="CU3070" s="624"/>
      <c r="CV3070" s="624"/>
      <c r="CW3070" s="624"/>
      <c r="CX3070" s="624"/>
      <c r="CY3070" s="624"/>
      <c r="CZ3070" s="624"/>
      <c r="DA3070" s="624"/>
      <c r="DB3070" s="624"/>
      <c r="DC3070" s="624"/>
      <c r="DD3070" s="624"/>
      <c r="DE3070" s="624"/>
      <c r="DF3070" s="624"/>
      <c r="DG3070" s="624"/>
      <c r="DH3070" s="624"/>
      <c r="DI3070" s="624"/>
      <c r="DJ3070" s="624"/>
      <c r="DK3070" s="624"/>
      <c r="DL3070" s="624"/>
      <c r="DM3070" s="624"/>
      <c r="DN3070" s="624"/>
      <c r="DO3070" s="624"/>
      <c r="DP3070" s="624"/>
      <c r="DQ3070" s="624"/>
      <c r="DR3070" s="624"/>
      <c r="DS3070" s="624"/>
      <c r="DT3070" s="624"/>
      <c r="DU3070" s="624"/>
      <c r="DV3070" s="624"/>
      <c r="DW3070" s="624"/>
      <c r="DX3070" s="624"/>
      <c r="DY3070" s="624"/>
      <c r="DZ3070" s="624"/>
      <c r="EA3070" s="624"/>
      <c r="EB3070" s="624"/>
      <c r="EC3070" s="624"/>
      <c r="ED3070" s="624"/>
      <c r="EE3070" s="624"/>
      <c r="EF3070" s="624"/>
      <c r="EG3070" s="624"/>
      <c r="EH3070" s="624"/>
      <c r="EI3070" s="624"/>
      <c r="EJ3070" s="624"/>
      <c r="EK3070" s="624"/>
      <c r="EL3070" s="624"/>
      <c r="EM3070" s="624"/>
      <c r="EN3070" s="624"/>
      <c r="EO3070" s="624"/>
      <c r="EP3070" s="624"/>
      <c r="EQ3070" s="624"/>
    </row>
    <row r="3071" spans="1:147" s="560" customFormat="1">
      <c r="A3071" s="624"/>
      <c r="B3071" s="624"/>
      <c r="O3071" s="624"/>
      <c r="P3071" s="624"/>
      <c r="Q3071" s="624"/>
      <c r="R3071" s="624"/>
      <c r="S3071" s="624"/>
      <c r="T3071" s="624"/>
      <c r="U3071" s="624"/>
      <c r="V3071" s="624"/>
      <c r="W3071" s="624"/>
      <c r="X3071" s="624"/>
      <c r="Y3071" s="624"/>
      <c r="Z3071" s="624"/>
      <c r="AB3071" s="624"/>
      <c r="AC3071" s="624"/>
      <c r="AD3071" s="624"/>
      <c r="AE3071" s="624"/>
      <c r="AF3071" s="624"/>
      <c r="AG3071" s="624"/>
      <c r="AH3071" s="624"/>
      <c r="AI3071" s="624"/>
      <c r="AJ3071" s="624"/>
      <c r="AK3071" s="624"/>
      <c r="AL3071" s="624"/>
      <c r="AM3071" s="624"/>
      <c r="AN3071" s="624"/>
      <c r="AO3071" s="624"/>
      <c r="AP3071" s="624"/>
      <c r="AQ3071" s="624"/>
      <c r="AR3071" s="624"/>
      <c r="AS3071" s="624"/>
      <c r="AT3071" s="624"/>
      <c r="AU3071" s="624"/>
      <c r="AV3071" s="624"/>
      <c r="AW3071" s="624"/>
      <c r="AX3071" s="624"/>
      <c r="AY3071" s="624"/>
      <c r="AZ3071" s="624"/>
      <c r="BA3071" s="624"/>
      <c r="BB3071" s="624"/>
      <c r="BC3071" s="624"/>
      <c r="BD3071" s="624"/>
      <c r="BE3071" s="624"/>
      <c r="BF3071" s="624"/>
      <c r="BG3071" s="624"/>
      <c r="BH3071" s="624"/>
      <c r="BI3071" s="624"/>
      <c r="BJ3071" s="624"/>
      <c r="BK3071" s="624"/>
      <c r="BL3071" s="624"/>
      <c r="BM3071" s="624"/>
      <c r="BN3071" s="624"/>
      <c r="BO3071" s="624"/>
      <c r="BP3071" s="624"/>
      <c r="BQ3071" s="624"/>
      <c r="BR3071" s="624"/>
      <c r="BS3071" s="624"/>
      <c r="BT3071" s="624"/>
      <c r="BU3071" s="624"/>
      <c r="BV3071" s="624"/>
      <c r="BW3071" s="624"/>
      <c r="BX3071" s="624"/>
      <c r="BY3071" s="624"/>
      <c r="BZ3071" s="624"/>
      <c r="CA3071" s="624"/>
      <c r="CB3071" s="624"/>
      <c r="CC3071" s="624"/>
      <c r="CD3071" s="624"/>
      <c r="CE3071" s="624"/>
      <c r="CF3071" s="624"/>
      <c r="CG3071" s="624"/>
      <c r="CH3071" s="624"/>
      <c r="CI3071" s="624"/>
      <c r="CJ3071" s="624"/>
      <c r="CK3071" s="624"/>
      <c r="CL3071" s="624"/>
      <c r="CM3071" s="624"/>
      <c r="CN3071" s="624"/>
      <c r="CO3071" s="624"/>
      <c r="CP3071" s="624"/>
      <c r="CQ3071" s="624"/>
      <c r="CR3071" s="624"/>
      <c r="CS3071" s="624"/>
      <c r="CT3071" s="624"/>
      <c r="CU3071" s="624"/>
      <c r="CV3071" s="624"/>
      <c r="CW3071" s="624"/>
      <c r="CX3071" s="624"/>
      <c r="CY3071" s="624"/>
      <c r="CZ3071" s="624"/>
      <c r="DA3071" s="624"/>
      <c r="DB3071" s="624"/>
      <c r="DC3071" s="624"/>
      <c r="DD3071" s="624"/>
      <c r="DE3071" s="624"/>
      <c r="DF3071" s="624"/>
      <c r="DG3071" s="624"/>
      <c r="DH3071" s="624"/>
      <c r="DI3071" s="624"/>
      <c r="DJ3071" s="624"/>
      <c r="DK3071" s="624"/>
      <c r="DL3071" s="624"/>
      <c r="DM3071" s="624"/>
      <c r="DN3071" s="624"/>
      <c r="DO3071" s="624"/>
      <c r="DP3071" s="624"/>
      <c r="DQ3071" s="624"/>
      <c r="DR3071" s="624"/>
      <c r="DS3071" s="624"/>
      <c r="DT3071" s="624"/>
      <c r="DU3071" s="624"/>
      <c r="DV3071" s="624"/>
      <c r="DW3071" s="624"/>
      <c r="DX3071" s="624"/>
      <c r="DY3071" s="624"/>
      <c r="DZ3071" s="624"/>
      <c r="EA3071" s="624"/>
      <c r="EB3071" s="624"/>
      <c r="EC3071" s="624"/>
      <c r="ED3071" s="624"/>
      <c r="EE3071" s="624"/>
      <c r="EF3071" s="624"/>
      <c r="EG3071" s="624"/>
      <c r="EH3071" s="624"/>
      <c r="EI3071" s="624"/>
      <c r="EJ3071" s="624"/>
      <c r="EK3071" s="624"/>
      <c r="EL3071" s="624"/>
      <c r="EM3071" s="624"/>
      <c r="EN3071" s="624"/>
      <c r="EO3071" s="624"/>
      <c r="EP3071" s="624"/>
      <c r="EQ3071" s="624"/>
    </row>
    <row r="3072" spans="1:147" s="560" customFormat="1">
      <c r="A3072" s="624"/>
      <c r="B3072" s="624"/>
      <c r="O3072" s="624"/>
      <c r="P3072" s="624"/>
      <c r="Q3072" s="624"/>
      <c r="R3072" s="624"/>
      <c r="S3072" s="624"/>
      <c r="T3072" s="624"/>
      <c r="U3072" s="624"/>
      <c r="V3072" s="624"/>
      <c r="W3072" s="624"/>
      <c r="X3072" s="624"/>
      <c r="Y3072" s="624"/>
      <c r="Z3072" s="624"/>
      <c r="AB3072" s="624"/>
      <c r="AC3072" s="624"/>
      <c r="AD3072" s="624"/>
      <c r="AE3072" s="624"/>
      <c r="AF3072" s="624"/>
      <c r="AG3072" s="624"/>
      <c r="AH3072" s="624"/>
      <c r="AI3072" s="624"/>
      <c r="AJ3072" s="624"/>
      <c r="AK3072" s="624"/>
      <c r="AL3072" s="624"/>
      <c r="AM3072" s="624"/>
      <c r="AN3072" s="624"/>
      <c r="AO3072" s="624"/>
      <c r="AP3072" s="624"/>
      <c r="AQ3072" s="624"/>
      <c r="AR3072" s="624"/>
      <c r="AS3072" s="624"/>
      <c r="AT3072" s="624"/>
      <c r="AU3072" s="624"/>
      <c r="AV3072" s="624"/>
      <c r="AW3072" s="624"/>
      <c r="AX3072" s="624"/>
      <c r="AY3072" s="624"/>
      <c r="AZ3072" s="624"/>
      <c r="BA3072" s="624"/>
      <c r="BB3072" s="624"/>
      <c r="BC3072" s="624"/>
      <c r="BD3072" s="624"/>
      <c r="BE3072" s="624"/>
      <c r="BF3072" s="624"/>
      <c r="BG3072" s="624"/>
      <c r="BH3072" s="624"/>
      <c r="BI3072" s="624"/>
      <c r="BJ3072" s="624"/>
      <c r="BK3072" s="624"/>
      <c r="BL3072" s="624"/>
      <c r="BM3072" s="624"/>
      <c r="BN3072" s="624"/>
      <c r="BO3072" s="624"/>
      <c r="BP3072" s="624"/>
      <c r="BQ3072" s="624"/>
      <c r="BR3072" s="624"/>
      <c r="BS3072" s="624"/>
      <c r="BT3072" s="624"/>
      <c r="BU3072" s="624"/>
      <c r="BV3072" s="624"/>
      <c r="BW3072" s="624"/>
      <c r="BX3072" s="624"/>
      <c r="BY3072" s="624"/>
      <c r="BZ3072" s="624"/>
      <c r="CA3072" s="624"/>
      <c r="CB3072" s="624"/>
      <c r="CC3072" s="624"/>
      <c r="CD3072" s="624"/>
      <c r="CE3072" s="624"/>
      <c r="CF3072" s="624"/>
      <c r="CG3072" s="624"/>
      <c r="CH3072" s="624"/>
      <c r="CI3072" s="624"/>
      <c r="CJ3072" s="624"/>
      <c r="CK3072" s="624"/>
      <c r="CL3072" s="624"/>
      <c r="CM3072" s="624"/>
      <c r="CN3072" s="624"/>
      <c r="CO3072" s="624"/>
      <c r="CP3072" s="624"/>
      <c r="CQ3072" s="624"/>
      <c r="CR3072" s="624"/>
      <c r="CS3072" s="624"/>
      <c r="CT3072" s="624"/>
      <c r="CU3072" s="624"/>
      <c r="CV3072" s="624"/>
      <c r="CW3072" s="624"/>
      <c r="CX3072" s="624"/>
      <c r="CY3072" s="624"/>
      <c r="CZ3072" s="624"/>
      <c r="DA3072" s="624"/>
      <c r="DB3072" s="624"/>
      <c r="DC3072" s="624"/>
      <c r="DD3072" s="624"/>
      <c r="DE3072" s="624"/>
      <c r="DF3072" s="624"/>
      <c r="DG3072" s="624"/>
      <c r="DH3072" s="624"/>
      <c r="DI3072" s="624"/>
      <c r="DJ3072" s="624"/>
      <c r="DK3072" s="624"/>
      <c r="DL3072" s="624"/>
      <c r="DM3072" s="624"/>
      <c r="DN3072" s="624"/>
      <c r="DO3072" s="624"/>
      <c r="DP3072" s="624"/>
      <c r="DQ3072" s="624"/>
      <c r="DR3072" s="624"/>
      <c r="DS3072" s="624"/>
      <c r="DT3072" s="624"/>
      <c r="DU3072" s="624"/>
      <c r="DV3072" s="624"/>
      <c r="DW3072" s="624"/>
      <c r="DX3072" s="624"/>
      <c r="DY3072" s="624"/>
      <c r="DZ3072" s="624"/>
      <c r="EA3072" s="624"/>
      <c r="EB3072" s="624"/>
      <c r="EC3072" s="624"/>
      <c r="ED3072" s="624"/>
      <c r="EE3072" s="624"/>
      <c r="EF3072" s="624"/>
      <c r="EG3072" s="624"/>
      <c r="EH3072" s="624"/>
      <c r="EI3072" s="624"/>
      <c r="EJ3072" s="624"/>
      <c r="EK3072" s="624"/>
      <c r="EL3072" s="624"/>
      <c r="EM3072" s="624"/>
      <c r="EN3072" s="624"/>
      <c r="EO3072" s="624"/>
      <c r="EP3072" s="624"/>
      <c r="EQ3072" s="624"/>
    </row>
    <row r="3073" spans="1:147" s="560" customFormat="1">
      <c r="A3073" s="624"/>
      <c r="B3073" s="624"/>
      <c r="O3073" s="624"/>
      <c r="P3073" s="624"/>
      <c r="Q3073" s="624"/>
      <c r="R3073" s="624"/>
      <c r="S3073" s="624"/>
      <c r="T3073" s="624"/>
      <c r="U3073" s="624"/>
      <c r="V3073" s="624"/>
      <c r="W3073" s="624"/>
      <c r="X3073" s="624"/>
      <c r="Y3073" s="624"/>
      <c r="Z3073" s="624"/>
      <c r="AB3073" s="624"/>
      <c r="AC3073" s="624"/>
      <c r="AD3073" s="624"/>
      <c r="AE3073" s="624"/>
      <c r="AF3073" s="624"/>
      <c r="AG3073" s="624"/>
      <c r="AH3073" s="624"/>
      <c r="AI3073" s="624"/>
      <c r="AJ3073" s="624"/>
      <c r="AK3073" s="624"/>
      <c r="AL3073" s="624"/>
      <c r="AM3073" s="624"/>
      <c r="AN3073" s="624"/>
      <c r="AO3073" s="624"/>
      <c r="AP3073" s="624"/>
      <c r="AQ3073" s="624"/>
      <c r="AR3073" s="624"/>
      <c r="AS3073" s="624"/>
      <c r="AT3073" s="624"/>
      <c r="AU3073" s="624"/>
      <c r="AV3073" s="624"/>
      <c r="AW3073" s="624"/>
      <c r="AX3073" s="624"/>
      <c r="AY3073" s="624"/>
      <c r="AZ3073" s="624"/>
      <c r="BA3073" s="624"/>
      <c r="BB3073" s="624"/>
      <c r="BC3073" s="624"/>
      <c r="BD3073" s="624"/>
      <c r="BE3073" s="624"/>
      <c r="BF3073" s="624"/>
      <c r="BG3073" s="624"/>
      <c r="BH3073" s="624"/>
      <c r="BI3073" s="624"/>
      <c r="BJ3073" s="624"/>
      <c r="BK3073" s="624"/>
      <c r="BL3073" s="624"/>
      <c r="BM3073" s="624"/>
      <c r="BN3073" s="624"/>
      <c r="BO3073" s="624"/>
      <c r="BP3073" s="624"/>
      <c r="BQ3073" s="624"/>
      <c r="BR3073" s="624"/>
      <c r="BS3073" s="624"/>
      <c r="BT3073" s="624"/>
      <c r="BU3073" s="624"/>
      <c r="BV3073" s="624"/>
      <c r="BW3073" s="624"/>
      <c r="BX3073" s="624"/>
      <c r="BY3073" s="624"/>
      <c r="BZ3073" s="624"/>
      <c r="CA3073" s="624"/>
      <c r="CB3073" s="624"/>
      <c r="CC3073" s="624"/>
      <c r="CD3073" s="624"/>
      <c r="CE3073" s="624"/>
      <c r="CF3073" s="624"/>
      <c r="CG3073" s="624"/>
      <c r="CH3073" s="624"/>
      <c r="CI3073" s="624"/>
      <c r="CJ3073" s="624"/>
      <c r="CK3073" s="624"/>
      <c r="CL3073" s="624"/>
      <c r="CM3073" s="624"/>
      <c r="CN3073" s="624"/>
      <c r="CO3073" s="624"/>
      <c r="CP3073" s="624"/>
      <c r="CQ3073" s="624"/>
      <c r="CR3073" s="624"/>
      <c r="CS3073" s="624"/>
      <c r="CT3073" s="624"/>
      <c r="CU3073" s="624"/>
      <c r="CV3073" s="624"/>
      <c r="CW3073" s="624"/>
      <c r="CX3073" s="624"/>
      <c r="CY3073" s="624"/>
      <c r="CZ3073" s="624"/>
      <c r="DA3073" s="624"/>
      <c r="DB3073" s="624"/>
      <c r="DC3073" s="624"/>
      <c r="DD3073" s="624"/>
      <c r="DE3073" s="624"/>
      <c r="DF3073" s="624"/>
      <c r="DG3073" s="624"/>
      <c r="DH3073" s="624"/>
      <c r="DI3073" s="624"/>
      <c r="DJ3073" s="624"/>
      <c r="DK3073" s="624"/>
      <c r="DL3073" s="624"/>
      <c r="DM3073" s="624"/>
      <c r="DN3073" s="624"/>
      <c r="DO3073" s="624"/>
      <c r="DP3073" s="624"/>
      <c r="DQ3073" s="624"/>
      <c r="DR3073" s="624"/>
      <c r="DS3073" s="624"/>
      <c r="DT3073" s="624"/>
      <c r="DU3073" s="624"/>
      <c r="DV3073" s="624"/>
      <c r="DW3073" s="624"/>
      <c r="DX3073" s="624"/>
      <c r="DY3073" s="624"/>
      <c r="DZ3073" s="624"/>
      <c r="EA3073" s="624"/>
      <c r="EB3073" s="624"/>
      <c r="EC3073" s="624"/>
      <c r="ED3073" s="624"/>
      <c r="EE3073" s="624"/>
      <c r="EF3073" s="624"/>
      <c r="EG3073" s="624"/>
      <c r="EH3073" s="624"/>
      <c r="EI3073" s="624"/>
      <c r="EJ3073" s="624"/>
      <c r="EK3073" s="624"/>
      <c r="EL3073" s="624"/>
      <c r="EM3073" s="624"/>
      <c r="EN3073" s="624"/>
      <c r="EO3073" s="624"/>
      <c r="EP3073" s="624"/>
      <c r="EQ3073" s="624"/>
    </row>
    <row r="3074" spans="1:147" s="560" customFormat="1">
      <c r="A3074" s="624"/>
      <c r="B3074" s="624"/>
      <c r="O3074" s="624"/>
      <c r="P3074" s="624"/>
      <c r="Q3074" s="624"/>
      <c r="R3074" s="624"/>
      <c r="S3074" s="624"/>
      <c r="T3074" s="624"/>
      <c r="U3074" s="624"/>
      <c r="V3074" s="624"/>
      <c r="W3074" s="624"/>
      <c r="X3074" s="624"/>
      <c r="Y3074" s="624"/>
      <c r="Z3074" s="624"/>
      <c r="AB3074" s="624"/>
      <c r="AC3074" s="624"/>
      <c r="AD3074" s="624"/>
      <c r="AE3074" s="624"/>
      <c r="AF3074" s="624"/>
      <c r="AG3074" s="624"/>
      <c r="AH3074" s="624"/>
      <c r="AI3074" s="624"/>
      <c r="AJ3074" s="624"/>
      <c r="AK3074" s="624"/>
      <c r="AL3074" s="624"/>
      <c r="AM3074" s="624"/>
      <c r="AN3074" s="624"/>
      <c r="AO3074" s="624"/>
      <c r="AP3074" s="624"/>
      <c r="AQ3074" s="624"/>
      <c r="AR3074" s="624"/>
      <c r="AS3074" s="624"/>
      <c r="AT3074" s="624"/>
      <c r="AU3074" s="624"/>
      <c r="AV3074" s="624"/>
      <c r="AW3074" s="624"/>
      <c r="AX3074" s="624"/>
      <c r="AY3074" s="624"/>
      <c r="AZ3074" s="624"/>
      <c r="BA3074" s="624"/>
      <c r="BB3074" s="624"/>
      <c r="BC3074" s="624"/>
      <c r="BD3074" s="624"/>
      <c r="BE3074" s="624"/>
      <c r="BF3074" s="624"/>
      <c r="BG3074" s="624"/>
      <c r="BH3074" s="624"/>
      <c r="BI3074" s="624"/>
      <c r="BJ3074" s="624"/>
      <c r="BK3074" s="624"/>
      <c r="BL3074" s="624"/>
      <c r="BM3074" s="624"/>
      <c r="BN3074" s="624"/>
      <c r="BO3074" s="624"/>
      <c r="BP3074" s="624"/>
      <c r="BQ3074" s="624"/>
      <c r="BR3074" s="624"/>
      <c r="BS3074" s="624"/>
      <c r="BT3074" s="624"/>
      <c r="BU3074" s="624"/>
      <c r="BV3074" s="624"/>
      <c r="BW3074" s="624"/>
      <c r="BX3074" s="624"/>
      <c r="BY3074" s="624"/>
      <c r="BZ3074" s="624"/>
      <c r="CA3074" s="624"/>
      <c r="CB3074" s="624"/>
      <c r="CC3074" s="624"/>
      <c r="CD3074" s="624"/>
      <c r="CE3074" s="624"/>
      <c r="CF3074" s="624"/>
      <c r="CG3074" s="624"/>
      <c r="CH3074" s="624"/>
      <c r="CI3074" s="624"/>
      <c r="CJ3074" s="624"/>
      <c r="CK3074" s="624"/>
      <c r="CL3074" s="624"/>
      <c r="CM3074" s="624"/>
      <c r="CN3074" s="624"/>
      <c r="CO3074" s="624"/>
      <c r="CP3074" s="624"/>
      <c r="CQ3074" s="624"/>
      <c r="CR3074" s="624"/>
      <c r="CS3074" s="624"/>
      <c r="CT3074" s="624"/>
      <c r="CU3074" s="624"/>
      <c r="CV3074" s="624"/>
      <c r="CW3074" s="624"/>
      <c r="CX3074" s="624"/>
      <c r="CY3074" s="624"/>
      <c r="CZ3074" s="624"/>
      <c r="DA3074" s="624"/>
      <c r="DB3074" s="624"/>
      <c r="DC3074" s="624"/>
      <c r="DD3074" s="624"/>
      <c r="DE3074" s="624"/>
      <c r="DF3074" s="624"/>
      <c r="DG3074" s="624"/>
      <c r="DH3074" s="624"/>
      <c r="DI3074" s="624"/>
      <c r="DJ3074" s="624"/>
      <c r="DK3074" s="624"/>
      <c r="DL3074" s="624"/>
      <c r="DM3074" s="624"/>
      <c r="DN3074" s="624"/>
      <c r="DO3074" s="624"/>
      <c r="DP3074" s="624"/>
      <c r="DQ3074" s="624"/>
      <c r="DR3074" s="624"/>
      <c r="DS3074" s="624"/>
      <c r="DT3074" s="624"/>
      <c r="DU3074" s="624"/>
      <c r="DV3074" s="624"/>
      <c r="DW3074" s="624"/>
      <c r="DX3074" s="624"/>
      <c r="DY3074" s="624"/>
      <c r="DZ3074" s="624"/>
      <c r="EA3074" s="624"/>
      <c r="EB3074" s="624"/>
      <c r="EC3074" s="624"/>
      <c r="ED3074" s="624"/>
      <c r="EE3074" s="624"/>
      <c r="EF3074" s="624"/>
      <c r="EG3074" s="624"/>
      <c r="EH3074" s="624"/>
      <c r="EI3074" s="624"/>
      <c r="EJ3074" s="624"/>
      <c r="EK3074" s="624"/>
      <c r="EL3074" s="624"/>
      <c r="EM3074" s="624"/>
      <c r="EN3074" s="624"/>
      <c r="EO3074" s="624"/>
      <c r="EP3074" s="624"/>
      <c r="EQ3074" s="624"/>
    </row>
    <row r="3075" spans="1:147" s="560" customFormat="1">
      <c r="A3075" s="624"/>
      <c r="B3075" s="624"/>
      <c r="O3075" s="624"/>
      <c r="P3075" s="624"/>
      <c r="Q3075" s="624"/>
      <c r="R3075" s="624"/>
      <c r="S3075" s="624"/>
      <c r="T3075" s="624"/>
      <c r="U3075" s="624"/>
      <c r="V3075" s="624"/>
      <c r="W3075" s="624"/>
      <c r="X3075" s="624"/>
      <c r="Y3075" s="624"/>
      <c r="Z3075" s="624"/>
      <c r="AB3075" s="624"/>
      <c r="AC3075" s="624"/>
      <c r="AD3075" s="624"/>
      <c r="AE3075" s="624"/>
      <c r="AF3075" s="624"/>
      <c r="AG3075" s="624"/>
      <c r="AH3075" s="624"/>
      <c r="AI3075" s="624"/>
      <c r="AJ3075" s="624"/>
      <c r="AK3075" s="624"/>
      <c r="AL3075" s="624"/>
      <c r="AM3075" s="624"/>
      <c r="AN3075" s="624"/>
      <c r="AO3075" s="624"/>
      <c r="AP3075" s="624"/>
      <c r="AQ3075" s="624"/>
      <c r="AR3075" s="624"/>
      <c r="AS3075" s="624"/>
      <c r="AT3075" s="624"/>
      <c r="AU3075" s="624"/>
      <c r="AV3075" s="624"/>
      <c r="AW3075" s="624"/>
      <c r="AX3075" s="624"/>
      <c r="AY3075" s="624"/>
      <c r="AZ3075" s="624"/>
      <c r="BA3075" s="624"/>
      <c r="BB3075" s="624"/>
      <c r="BC3075" s="624"/>
      <c r="BD3075" s="624"/>
      <c r="BE3075" s="624"/>
      <c r="BF3075" s="624"/>
      <c r="BG3075" s="624"/>
      <c r="BH3075" s="624"/>
      <c r="BI3075" s="624"/>
      <c r="BJ3075" s="624"/>
      <c r="BK3075" s="624"/>
      <c r="BL3075" s="624"/>
      <c r="BM3075" s="624"/>
      <c r="BN3075" s="624"/>
      <c r="BO3075" s="624"/>
      <c r="BP3075" s="624"/>
      <c r="BQ3075" s="624"/>
      <c r="BR3075" s="624"/>
      <c r="BS3075" s="624"/>
      <c r="BT3075" s="624"/>
      <c r="BU3075" s="624"/>
      <c r="BV3075" s="624"/>
      <c r="BW3075" s="624"/>
      <c r="BX3075" s="624"/>
      <c r="BY3075" s="624"/>
      <c r="BZ3075" s="624"/>
      <c r="CA3075" s="624"/>
      <c r="CB3075" s="624"/>
      <c r="CC3075" s="624"/>
      <c r="CD3075" s="624"/>
      <c r="CE3075" s="624"/>
      <c r="CF3075" s="624"/>
      <c r="CG3075" s="624"/>
      <c r="CH3075" s="624"/>
      <c r="CI3075" s="624"/>
      <c r="CJ3075" s="624"/>
      <c r="CK3075" s="624"/>
      <c r="CL3075" s="624"/>
      <c r="CM3075" s="624"/>
      <c r="CN3075" s="624"/>
      <c r="CO3075" s="624"/>
      <c r="CP3075" s="624"/>
      <c r="CQ3075" s="624"/>
      <c r="CR3075" s="624"/>
      <c r="CS3075" s="624"/>
      <c r="CT3075" s="624"/>
      <c r="CU3075" s="624"/>
      <c r="CV3075" s="624"/>
      <c r="CW3075" s="624"/>
      <c r="CX3075" s="624"/>
      <c r="CY3075" s="624"/>
      <c r="CZ3075" s="624"/>
      <c r="DA3075" s="624"/>
      <c r="DB3075" s="624"/>
      <c r="DC3075" s="624"/>
      <c r="DD3075" s="624"/>
      <c r="DE3075" s="624"/>
      <c r="DF3075" s="624"/>
      <c r="DG3075" s="624"/>
      <c r="DH3075" s="624"/>
      <c r="DI3075" s="624"/>
      <c r="DJ3075" s="624"/>
      <c r="DK3075" s="624"/>
      <c r="DL3075" s="624"/>
      <c r="DM3075" s="624"/>
      <c r="DN3075" s="624"/>
      <c r="DO3075" s="624"/>
      <c r="DP3075" s="624"/>
      <c r="DQ3075" s="624"/>
      <c r="DR3075" s="624"/>
      <c r="DS3075" s="624"/>
      <c r="DT3075" s="624"/>
      <c r="DU3075" s="624"/>
      <c r="DV3075" s="624"/>
      <c r="DW3075" s="624"/>
      <c r="DX3075" s="624"/>
      <c r="DY3075" s="624"/>
      <c r="DZ3075" s="624"/>
      <c r="EA3075" s="624"/>
      <c r="EB3075" s="624"/>
      <c r="EC3075" s="624"/>
      <c r="ED3075" s="624"/>
      <c r="EE3075" s="624"/>
      <c r="EF3075" s="624"/>
      <c r="EG3075" s="624"/>
      <c r="EH3075" s="624"/>
      <c r="EI3075" s="624"/>
      <c r="EJ3075" s="624"/>
      <c r="EK3075" s="624"/>
      <c r="EL3075" s="624"/>
      <c r="EM3075" s="624"/>
      <c r="EN3075" s="624"/>
      <c r="EO3075" s="624"/>
      <c r="EP3075" s="624"/>
      <c r="EQ3075" s="624"/>
    </row>
    <row r="3076" spans="1:147" s="560" customFormat="1">
      <c r="A3076" s="624"/>
      <c r="B3076" s="624"/>
      <c r="O3076" s="624"/>
      <c r="P3076" s="624"/>
      <c r="Q3076" s="624"/>
      <c r="R3076" s="624"/>
      <c r="S3076" s="624"/>
      <c r="T3076" s="624"/>
      <c r="U3076" s="624"/>
      <c r="V3076" s="624"/>
      <c r="W3076" s="624"/>
      <c r="X3076" s="624"/>
      <c r="Y3076" s="624"/>
      <c r="Z3076" s="624"/>
      <c r="AB3076" s="624"/>
      <c r="AC3076" s="624"/>
      <c r="AD3076" s="624"/>
      <c r="AE3076" s="624"/>
      <c r="AF3076" s="624"/>
      <c r="AG3076" s="624"/>
      <c r="AH3076" s="624"/>
      <c r="AI3076" s="624"/>
      <c r="AJ3076" s="624"/>
      <c r="AK3076" s="624"/>
      <c r="AL3076" s="624"/>
      <c r="AM3076" s="624"/>
      <c r="AN3076" s="624"/>
      <c r="AO3076" s="624"/>
      <c r="AP3076" s="624"/>
      <c r="AQ3076" s="624"/>
      <c r="AR3076" s="624"/>
      <c r="AS3076" s="624"/>
      <c r="AT3076" s="624"/>
      <c r="AU3076" s="624"/>
      <c r="AV3076" s="624"/>
      <c r="AW3076" s="624"/>
      <c r="AX3076" s="624"/>
      <c r="AY3076" s="624"/>
      <c r="AZ3076" s="624"/>
      <c r="BA3076" s="624"/>
      <c r="BB3076" s="624"/>
      <c r="BC3076" s="624"/>
      <c r="BD3076" s="624"/>
      <c r="BE3076" s="624"/>
      <c r="BF3076" s="624"/>
      <c r="BG3076" s="624"/>
      <c r="BH3076" s="624"/>
      <c r="BI3076" s="624"/>
      <c r="BJ3076" s="624"/>
      <c r="BK3076" s="624"/>
      <c r="BL3076" s="624"/>
      <c r="BM3076" s="624"/>
      <c r="BN3076" s="624"/>
      <c r="BO3076" s="624"/>
      <c r="BP3076" s="624"/>
      <c r="BQ3076" s="624"/>
      <c r="BR3076" s="624"/>
      <c r="BS3076" s="624"/>
      <c r="BT3076" s="624"/>
      <c r="BU3076" s="624"/>
      <c r="BV3076" s="624"/>
      <c r="BW3076" s="624"/>
      <c r="BX3076" s="624"/>
      <c r="BY3076" s="624"/>
      <c r="BZ3076" s="624"/>
      <c r="CA3076" s="624"/>
      <c r="CB3076" s="624"/>
      <c r="CC3076" s="624"/>
      <c r="CD3076" s="624"/>
      <c r="CE3076" s="624"/>
      <c r="CF3076" s="624"/>
      <c r="CG3076" s="624"/>
      <c r="CH3076" s="624"/>
      <c r="CI3076" s="624"/>
      <c r="CJ3076" s="624"/>
      <c r="CK3076" s="624"/>
      <c r="CL3076" s="624"/>
      <c r="CM3076" s="624"/>
      <c r="CN3076" s="624"/>
      <c r="CO3076" s="624"/>
      <c r="CP3076" s="624"/>
      <c r="CQ3076" s="624"/>
      <c r="CR3076" s="624"/>
      <c r="CS3076" s="624"/>
      <c r="CT3076" s="624"/>
      <c r="CU3076" s="624"/>
      <c r="CV3076" s="624"/>
      <c r="CW3076" s="624"/>
      <c r="CX3076" s="624"/>
      <c r="CY3076" s="624"/>
      <c r="CZ3076" s="624"/>
      <c r="DA3076" s="624"/>
      <c r="DB3076" s="624"/>
      <c r="DC3076" s="624"/>
      <c r="DD3076" s="624"/>
      <c r="DE3076" s="624"/>
      <c r="DF3076" s="624"/>
      <c r="DG3076" s="624"/>
      <c r="DH3076" s="624"/>
      <c r="DI3076" s="624"/>
      <c r="DJ3076" s="624"/>
      <c r="DK3076" s="624"/>
      <c r="DL3076" s="624"/>
      <c r="DM3076" s="624"/>
      <c r="DN3076" s="624"/>
      <c r="DO3076" s="624"/>
      <c r="DP3076" s="624"/>
      <c r="DQ3076" s="624"/>
      <c r="DR3076" s="624"/>
      <c r="DS3076" s="624"/>
      <c r="DT3076" s="624"/>
      <c r="DU3076" s="624"/>
      <c r="DV3076" s="624"/>
      <c r="DW3076" s="624"/>
      <c r="DX3076" s="624"/>
      <c r="DY3076" s="624"/>
      <c r="DZ3076" s="624"/>
      <c r="EA3076" s="624"/>
      <c r="EB3076" s="624"/>
      <c r="EC3076" s="624"/>
      <c r="ED3076" s="624"/>
      <c r="EE3076" s="624"/>
      <c r="EF3076" s="624"/>
      <c r="EG3076" s="624"/>
      <c r="EH3076" s="624"/>
      <c r="EI3076" s="624"/>
      <c r="EJ3076" s="624"/>
      <c r="EK3076" s="624"/>
      <c r="EL3076" s="624"/>
      <c r="EM3076" s="624"/>
      <c r="EN3076" s="624"/>
      <c r="EO3076" s="624"/>
      <c r="EP3076" s="624"/>
      <c r="EQ3076" s="624"/>
    </row>
    <row r="3077" spans="1:147" s="560" customFormat="1">
      <c r="A3077" s="624"/>
      <c r="B3077" s="624"/>
      <c r="O3077" s="624"/>
      <c r="P3077" s="624"/>
      <c r="Q3077" s="624"/>
      <c r="R3077" s="624"/>
      <c r="S3077" s="624"/>
      <c r="T3077" s="624"/>
      <c r="U3077" s="624"/>
      <c r="V3077" s="624"/>
      <c r="W3077" s="624"/>
      <c r="X3077" s="624"/>
      <c r="Y3077" s="624"/>
      <c r="Z3077" s="624"/>
      <c r="AB3077" s="624"/>
      <c r="AC3077" s="624"/>
      <c r="AD3077" s="624"/>
      <c r="AE3077" s="624"/>
      <c r="AF3077" s="624"/>
      <c r="AG3077" s="624"/>
      <c r="AH3077" s="624"/>
      <c r="AI3077" s="624"/>
      <c r="AJ3077" s="624"/>
      <c r="AK3077" s="624"/>
      <c r="AL3077" s="624"/>
      <c r="AM3077" s="624"/>
      <c r="AN3077" s="624"/>
      <c r="AO3077" s="624"/>
      <c r="AP3077" s="624"/>
      <c r="AQ3077" s="624"/>
      <c r="AR3077" s="624"/>
      <c r="AS3077" s="624"/>
      <c r="AT3077" s="624"/>
      <c r="AU3077" s="624"/>
      <c r="AV3077" s="624"/>
      <c r="AW3077" s="624"/>
      <c r="AX3077" s="624"/>
      <c r="AY3077" s="624"/>
      <c r="AZ3077" s="624"/>
      <c r="BA3077" s="624"/>
      <c r="BB3077" s="624"/>
      <c r="BC3077" s="624"/>
      <c r="BD3077" s="624"/>
      <c r="BE3077" s="624"/>
      <c r="BF3077" s="624"/>
      <c r="BG3077" s="624"/>
      <c r="BH3077" s="624"/>
      <c r="BI3077" s="624"/>
      <c r="BJ3077" s="624"/>
      <c r="BK3077" s="624"/>
      <c r="BL3077" s="624"/>
      <c r="BM3077" s="624"/>
      <c r="BN3077" s="624"/>
      <c r="BO3077" s="624"/>
      <c r="BP3077" s="624"/>
      <c r="BQ3077" s="624"/>
      <c r="BR3077" s="624"/>
      <c r="BS3077" s="624"/>
      <c r="BT3077" s="624"/>
      <c r="BU3077" s="624"/>
      <c r="BV3077" s="624"/>
      <c r="BW3077" s="624"/>
      <c r="BX3077" s="624"/>
      <c r="BY3077" s="624"/>
      <c r="BZ3077" s="624"/>
      <c r="CA3077" s="624"/>
      <c r="CB3077" s="624"/>
      <c r="CC3077" s="624"/>
      <c r="CD3077" s="624"/>
      <c r="CE3077" s="624"/>
      <c r="CF3077" s="624"/>
      <c r="CG3077" s="624"/>
      <c r="CH3077" s="624"/>
      <c r="CI3077" s="624"/>
      <c r="CJ3077" s="624"/>
      <c r="CK3077" s="624"/>
      <c r="CL3077" s="624"/>
      <c r="CM3077" s="624"/>
      <c r="CN3077" s="624"/>
      <c r="CO3077" s="624"/>
      <c r="CP3077" s="624"/>
      <c r="CQ3077" s="624"/>
      <c r="CR3077" s="624"/>
      <c r="CS3077" s="624"/>
      <c r="CT3077" s="624"/>
      <c r="CU3077" s="624"/>
      <c r="CV3077" s="624"/>
      <c r="CW3077" s="624"/>
      <c r="CX3077" s="624"/>
      <c r="CY3077" s="624"/>
      <c r="CZ3077" s="624"/>
      <c r="DA3077" s="624"/>
      <c r="DB3077" s="624"/>
      <c r="DC3077" s="624"/>
      <c r="DD3077" s="624"/>
      <c r="DE3077" s="624"/>
      <c r="DF3077" s="624"/>
      <c r="DG3077" s="624"/>
      <c r="DH3077" s="624"/>
      <c r="DI3077" s="624"/>
      <c r="DJ3077" s="624"/>
      <c r="DK3077" s="624"/>
      <c r="DL3077" s="624"/>
      <c r="DM3077" s="624"/>
      <c r="DN3077" s="624"/>
      <c r="DO3077" s="624"/>
      <c r="DP3077" s="624"/>
      <c r="DQ3077" s="624"/>
      <c r="DR3077" s="624"/>
      <c r="DS3077" s="624"/>
      <c r="DT3077" s="624"/>
      <c r="DU3077" s="624"/>
      <c r="DV3077" s="624"/>
      <c r="DW3077" s="624"/>
      <c r="DX3077" s="624"/>
      <c r="DY3077" s="624"/>
      <c r="DZ3077" s="624"/>
      <c r="EA3077" s="624"/>
      <c r="EB3077" s="624"/>
      <c r="EC3077" s="624"/>
      <c r="ED3077" s="624"/>
      <c r="EE3077" s="624"/>
      <c r="EF3077" s="624"/>
      <c r="EG3077" s="624"/>
      <c r="EH3077" s="624"/>
      <c r="EI3077" s="624"/>
      <c r="EJ3077" s="624"/>
      <c r="EK3077" s="624"/>
      <c r="EL3077" s="624"/>
      <c r="EM3077" s="624"/>
      <c r="EN3077" s="624"/>
      <c r="EO3077" s="624"/>
      <c r="EP3077" s="624"/>
      <c r="EQ3077" s="624"/>
    </row>
    <row r="3078" spans="1:147" s="560" customFormat="1">
      <c r="A3078" s="624"/>
      <c r="B3078" s="624"/>
      <c r="O3078" s="624"/>
      <c r="P3078" s="624"/>
      <c r="Q3078" s="624"/>
      <c r="R3078" s="624"/>
      <c r="S3078" s="624"/>
      <c r="T3078" s="624"/>
      <c r="U3078" s="624"/>
      <c r="V3078" s="624"/>
      <c r="W3078" s="624"/>
      <c r="X3078" s="624"/>
      <c r="Y3078" s="624"/>
      <c r="Z3078" s="624"/>
      <c r="AB3078" s="624"/>
      <c r="AC3078" s="624"/>
      <c r="AD3078" s="624"/>
      <c r="AE3078" s="624"/>
      <c r="AF3078" s="624"/>
      <c r="AG3078" s="624"/>
      <c r="AH3078" s="624"/>
      <c r="AI3078" s="624"/>
      <c r="AJ3078" s="624"/>
      <c r="AK3078" s="624"/>
      <c r="AL3078" s="624"/>
      <c r="AM3078" s="624"/>
      <c r="AN3078" s="624"/>
      <c r="AO3078" s="624"/>
      <c r="AP3078" s="624"/>
      <c r="AQ3078" s="624"/>
      <c r="AR3078" s="624"/>
      <c r="AS3078" s="624"/>
      <c r="AT3078" s="624"/>
      <c r="AU3078" s="624"/>
      <c r="AV3078" s="624"/>
      <c r="AW3078" s="624"/>
      <c r="AX3078" s="624"/>
      <c r="AY3078" s="624"/>
      <c r="AZ3078" s="624"/>
      <c r="BA3078" s="624"/>
      <c r="BB3078" s="624"/>
      <c r="BC3078" s="624"/>
      <c r="BD3078" s="624"/>
      <c r="BE3078" s="624"/>
      <c r="BF3078" s="624"/>
      <c r="BG3078" s="624"/>
      <c r="BH3078" s="624"/>
      <c r="BI3078" s="624"/>
      <c r="BJ3078" s="624"/>
      <c r="BK3078" s="624"/>
      <c r="BL3078" s="624"/>
      <c r="BM3078" s="624"/>
      <c r="BN3078" s="624"/>
      <c r="BO3078" s="624"/>
      <c r="BP3078" s="624"/>
      <c r="BQ3078" s="624"/>
      <c r="BR3078" s="624"/>
      <c r="BS3078" s="624"/>
      <c r="BT3078" s="624"/>
      <c r="BU3078" s="624"/>
      <c r="BV3078" s="624"/>
      <c r="BW3078" s="624"/>
      <c r="BX3078" s="624"/>
      <c r="BY3078" s="624"/>
      <c r="BZ3078" s="624"/>
      <c r="CA3078" s="624"/>
      <c r="CB3078" s="624"/>
      <c r="CC3078" s="624"/>
      <c r="CD3078" s="624"/>
      <c r="CE3078" s="624"/>
      <c r="CF3078" s="624"/>
      <c r="CG3078" s="624"/>
      <c r="CH3078" s="624"/>
      <c r="CI3078" s="624"/>
      <c r="CJ3078" s="624"/>
      <c r="CK3078" s="624"/>
      <c r="CL3078" s="624"/>
      <c r="CM3078" s="624"/>
      <c r="CN3078" s="624"/>
      <c r="CO3078" s="624"/>
      <c r="CP3078" s="624"/>
      <c r="CQ3078" s="624"/>
      <c r="CR3078" s="624"/>
      <c r="CS3078" s="624"/>
      <c r="CT3078" s="624"/>
      <c r="CU3078" s="624"/>
      <c r="CV3078" s="624"/>
      <c r="CW3078" s="624"/>
      <c r="CX3078" s="624"/>
      <c r="CY3078" s="624"/>
      <c r="CZ3078" s="624"/>
      <c r="DA3078" s="624"/>
      <c r="DB3078" s="624"/>
      <c r="DC3078" s="624"/>
      <c r="DD3078" s="624"/>
      <c r="DE3078" s="624"/>
      <c r="DF3078" s="624"/>
      <c r="DG3078" s="624"/>
      <c r="DH3078" s="624"/>
      <c r="DI3078" s="624"/>
      <c r="DJ3078" s="624"/>
      <c r="DK3078" s="624"/>
      <c r="DL3078" s="624"/>
      <c r="DM3078" s="624"/>
      <c r="DN3078" s="624"/>
      <c r="DO3078" s="624"/>
      <c r="DP3078" s="624"/>
      <c r="DQ3078" s="624"/>
      <c r="DR3078" s="624"/>
      <c r="DS3078" s="624"/>
      <c r="DT3078" s="624"/>
      <c r="DU3078" s="624"/>
      <c r="DV3078" s="624"/>
      <c r="DW3078" s="624"/>
      <c r="DX3078" s="624"/>
      <c r="DY3078" s="624"/>
      <c r="DZ3078" s="624"/>
      <c r="EA3078" s="624"/>
      <c r="EB3078" s="624"/>
      <c r="EC3078" s="624"/>
      <c r="ED3078" s="624"/>
      <c r="EE3078" s="624"/>
      <c r="EF3078" s="624"/>
      <c r="EG3078" s="624"/>
      <c r="EH3078" s="624"/>
      <c r="EI3078" s="624"/>
      <c r="EJ3078" s="624"/>
      <c r="EK3078" s="624"/>
      <c r="EL3078" s="624"/>
      <c r="EM3078" s="624"/>
      <c r="EN3078" s="624"/>
      <c r="EO3078" s="624"/>
      <c r="EP3078" s="624"/>
      <c r="EQ3078" s="624"/>
    </row>
    <row r="3079" spans="1:147" s="560" customFormat="1">
      <c r="A3079" s="624"/>
      <c r="B3079" s="624"/>
      <c r="O3079" s="624"/>
      <c r="P3079" s="624"/>
      <c r="Q3079" s="624"/>
      <c r="R3079" s="624"/>
      <c r="S3079" s="624"/>
      <c r="T3079" s="624"/>
      <c r="U3079" s="624"/>
      <c r="V3079" s="624"/>
      <c r="W3079" s="624"/>
      <c r="X3079" s="624"/>
      <c r="Y3079" s="624"/>
      <c r="Z3079" s="624"/>
      <c r="AB3079" s="624"/>
      <c r="AC3079" s="624"/>
      <c r="AD3079" s="624"/>
      <c r="AE3079" s="624"/>
      <c r="AF3079" s="624"/>
      <c r="AG3079" s="624"/>
      <c r="AH3079" s="624"/>
      <c r="AI3079" s="624"/>
      <c r="AJ3079" s="624"/>
      <c r="AK3079" s="624"/>
      <c r="AL3079" s="624"/>
      <c r="AM3079" s="624"/>
      <c r="AN3079" s="624"/>
      <c r="AO3079" s="624"/>
      <c r="AP3079" s="624"/>
      <c r="AQ3079" s="624"/>
      <c r="AR3079" s="624"/>
      <c r="AS3079" s="624"/>
      <c r="AT3079" s="624"/>
      <c r="AU3079" s="624"/>
      <c r="AV3079" s="624"/>
      <c r="AW3079" s="624"/>
      <c r="AX3079" s="624"/>
      <c r="AY3079" s="624"/>
      <c r="AZ3079" s="624"/>
      <c r="BA3079" s="624"/>
      <c r="BB3079" s="624"/>
      <c r="BC3079" s="624"/>
      <c r="BD3079" s="624"/>
      <c r="BE3079" s="624"/>
      <c r="BF3079" s="624"/>
      <c r="BG3079" s="624"/>
      <c r="BH3079" s="624"/>
      <c r="BI3079" s="624"/>
      <c r="BJ3079" s="624"/>
      <c r="BK3079" s="624"/>
      <c r="BL3079" s="624"/>
      <c r="BM3079" s="624"/>
      <c r="BN3079" s="624"/>
      <c r="BO3079" s="624"/>
      <c r="BP3079" s="624"/>
      <c r="BQ3079" s="624"/>
      <c r="BR3079" s="624"/>
      <c r="BS3079" s="624"/>
      <c r="BT3079" s="624"/>
      <c r="BU3079" s="624"/>
      <c r="BV3079" s="624"/>
      <c r="BW3079" s="624"/>
      <c r="BX3079" s="624"/>
      <c r="BY3079" s="624"/>
      <c r="BZ3079" s="624"/>
      <c r="CA3079" s="624"/>
      <c r="CB3079" s="624"/>
      <c r="CC3079" s="624"/>
      <c r="CD3079" s="624"/>
      <c r="CE3079" s="624"/>
      <c r="CF3079" s="624"/>
      <c r="CG3079" s="624"/>
      <c r="CH3079" s="624"/>
      <c r="CI3079" s="624"/>
      <c r="CJ3079" s="624"/>
      <c r="CK3079" s="624"/>
      <c r="CL3079" s="624"/>
      <c r="CM3079" s="624"/>
      <c r="CN3079" s="624"/>
      <c r="CO3079" s="624"/>
      <c r="CP3079" s="624"/>
      <c r="CQ3079" s="624"/>
      <c r="CR3079" s="624"/>
      <c r="CS3079" s="624"/>
      <c r="CT3079" s="624"/>
      <c r="CU3079" s="624"/>
      <c r="CV3079" s="624"/>
      <c r="CW3079" s="624"/>
      <c r="CX3079" s="624"/>
      <c r="CY3079" s="624"/>
      <c r="CZ3079" s="624"/>
      <c r="DA3079" s="624"/>
      <c r="DB3079" s="624"/>
      <c r="DC3079" s="624"/>
      <c r="DD3079" s="624"/>
      <c r="DE3079" s="624"/>
      <c r="DF3079" s="624"/>
      <c r="DG3079" s="624"/>
      <c r="DH3079" s="624"/>
      <c r="DI3079" s="624"/>
      <c r="DJ3079" s="624"/>
      <c r="DK3079" s="624"/>
      <c r="DL3079" s="624"/>
      <c r="DM3079" s="624"/>
      <c r="DN3079" s="624"/>
      <c r="DO3079" s="624"/>
      <c r="DP3079" s="624"/>
      <c r="DQ3079" s="624"/>
      <c r="DR3079" s="624"/>
      <c r="DS3079" s="624"/>
      <c r="DT3079" s="624"/>
      <c r="DU3079" s="624"/>
      <c r="DV3079" s="624"/>
      <c r="DW3079" s="624"/>
      <c r="DX3079" s="624"/>
      <c r="DY3079" s="624"/>
      <c r="DZ3079" s="624"/>
      <c r="EA3079" s="624"/>
      <c r="EB3079" s="624"/>
      <c r="EC3079" s="624"/>
      <c r="ED3079" s="624"/>
      <c r="EE3079" s="624"/>
      <c r="EF3079" s="624"/>
      <c r="EG3079" s="624"/>
      <c r="EH3079" s="624"/>
      <c r="EI3079" s="624"/>
      <c r="EJ3079" s="624"/>
      <c r="EK3079" s="624"/>
      <c r="EL3079" s="624"/>
      <c r="EM3079" s="624"/>
      <c r="EN3079" s="624"/>
      <c r="EO3079" s="624"/>
      <c r="EP3079" s="624"/>
      <c r="EQ3079" s="624"/>
    </row>
    <row r="3080" spans="1:147" s="560" customFormat="1">
      <c r="A3080" s="624"/>
      <c r="B3080" s="624"/>
      <c r="O3080" s="624"/>
      <c r="P3080" s="624"/>
      <c r="Q3080" s="624"/>
      <c r="R3080" s="624"/>
      <c r="S3080" s="624"/>
      <c r="T3080" s="624"/>
      <c r="U3080" s="624"/>
      <c r="V3080" s="624"/>
      <c r="W3080" s="624"/>
      <c r="X3080" s="624"/>
      <c r="Y3080" s="624"/>
      <c r="Z3080" s="624"/>
      <c r="AB3080" s="624"/>
      <c r="AC3080" s="624"/>
      <c r="AD3080" s="624"/>
      <c r="AE3080" s="624"/>
      <c r="AF3080" s="624"/>
      <c r="AG3080" s="624"/>
      <c r="AH3080" s="624"/>
      <c r="AI3080" s="624"/>
      <c r="AJ3080" s="624"/>
      <c r="AK3080" s="624"/>
      <c r="AL3080" s="624"/>
      <c r="AM3080" s="624"/>
      <c r="AN3080" s="624"/>
      <c r="AO3080" s="624"/>
      <c r="AP3080" s="624"/>
      <c r="AQ3080" s="624"/>
      <c r="AR3080" s="624"/>
      <c r="AS3080" s="624"/>
      <c r="AT3080" s="624"/>
      <c r="AU3080" s="624"/>
      <c r="AV3080" s="624"/>
      <c r="AW3080" s="624"/>
      <c r="AX3080" s="624"/>
      <c r="AY3080" s="624"/>
      <c r="AZ3080" s="624"/>
      <c r="BA3080" s="624"/>
      <c r="BB3080" s="624"/>
      <c r="BC3080" s="624"/>
      <c r="BD3080" s="624"/>
      <c r="BE3080" s="624"/>
      <c r="BF3080" s="624"/>
      <c r="BG3080" s="624"/>
      <c r="BH3080" s="624"/>
      <c r="BI3080" s="624"/>
      <c r="BJ3080" s="624"/>
      <c r="BK3080" s="624"/>
      <c r="BL3080" s="624"/>
      <c r="BM3080" s="624"/>
      <c r="BN3080" s="624"/>
      <c r="BO3080" s="624"/>
      <c r="BP3080" s="624"/>
      <c r="BQ3080" s="624"/>
      <c r="BR3080" s="624"/>
      <c r="BS3080" s="624"/>
      <c r="BT3080" s="624"/>
      <c r="BU3080" s="624"/>
      <c r="BV3080" s="624"/>
      <c r="BW3080" s="624"/>
      <c r="BX3080" s="624"/>
      <c r="BY3080" s="624"/>
      <c r="BZ3080" s="624"/>
      <c r="CA3080" s="624"/>
      <c r="CB3080" s="624"/>
      <c r="CC3080" s="624"/>
      <c r="CD3080" s="624"/>
      <c r="CE3080" s="624"/>
      <c r="CF3080" s="624"/>
      <c r="CG3080" s="624"/>
      <c r="CH3080" s="624"/>
      <c r="CI3080" s="624"/>
      <c r="CJ3080" s="624"/>
      <c r="CK3080" s="624"/>
      <c r="CL3080" s="624"/>
      <c r="CM3080" s="624"/>
      <c r="CN3080" s="624"/>
      <c r="CO3080" s="624"/>
      <c r="CP3080" s="624"/>
      <c r="CQ3080" s="624"/>
      <c r="CR3080" s="624"/>
      <c r="CS3080" s="624"/>
      <c r="CT3080" s="624"/>
      <c r="CU3080" s="624"/>
      <c r="CV3080" s="624"/>
      <c r="CW3080" s="624"/>
      <c r="CX3080" s="624"/>
      <c r="CY3080" s="624"/>
      <c r="CZ3080" s="624"/>
      <c r="DA3080" s="624"/>
      <c r="DB3080" s="624"/>
      <c r="DC3080" s="624"/>
      <c r="DD3080" s="624"/>
      <c r="DE3080" s="624"/>
      <c r="DF3080" s="624"/>
      <c r="DG3080" s="624"/>
      <c r="DH3080" s="624"/>
      <c r="DI3080" s="624"/>
      <c r="DJ3080" s="624"/>
      <c r="DK3080" s="624"/>
      <c r="DL3080" s="624"/>
      <c r="DM3080" s="624"/>
      <c r="DN3080" s="624"/>
      <c r="DO3080" s="624"/>
      <c r="DP3080" s="624"/>
      <c r="DQ3080" s="624"/>
      <c r="DR3080" s="624"/>
      <c r="DS3080" s="624"/>
      <c r="DT3080" s="624"/>
      <c r="DU3080" s="624"/>
      <c r="DV3080" s="624"/>
      <c r="DW3080" s="624"/>
      <c r="DX3080" s="624"/>
      <c r="DY3080" s="624"/>
      <c r="DZ3080" s="624"/>
      <c r="EA3080" s="624"/>
      <c r="EB3080" s="624"/>
      <c r="EC3080" s="624"/>
      <c r="ED3080" s="624"/>
      <c r="EE3080" s="624"/>
      <c r="EF3080" s="624"/>
      <c r="EG3080" s="624"/>
      <c r="EH3080" s="624"/>
      <c r="EI3080" s="624"/>
      <c r="EJ3080" s="624"/>
      <c r="EK3080" s="624"/>
      <c r="EL3080" s="624"/>
      <c r="EM3080" s="624"/>
      <c r="EN3080" s="624"/>
      <c r="EO3080" s="624"/>
      <c r="EP3080" s="624"/>
      <c r="EQ3080" s="624"/>
    </row>
    <row r="3081" spans="1:147" s="560" customFormat="1">
      <c r="A3081" s="624"/>
      <c r="B3081" s="624"/>
      <c r="O3081" s="624"/>
      <c r="P3081" s="624"/>
      <c r="Q3081" s="624"/>
      <c r="R3081" s="624"/>
      <c r="S3081" s="624"/>
      <c r="T3081" s="624"/>
      <c r="U3081" s="624"/>
      <c r="V3081" s="624"/>
      <c r="W3081" s="624"/>
      <c r="X3081" s="624"/>
      <c r="Y3081" s="624"/>
      <c r="Z3081" s="624"/>
      <c r="AB3081" s="624"/>
      <c r="AC3081" s="624"/>
      <c r="AD3081" s="624"/>
      <c r="AE3081" s="624"/>
      <c r="AF3081" s="624"/>
      <c r="AG3081" s="624"/>
      <c r="AH3081" s="624"/>
      <c r="AI3081" s="624"/>
      <c r="AJ3081" s="624"/>
      <c r="AK3081" s="624"/>
      <c r="AL3081" s="624"/>
      <c r="AM3081" s="624"/>
      <c r="AN3081" s="624"/>
      <c r="AO3081" s="624"/>
      <c r="AP3081" s="624"/>
      <c r="AQ3081" s="624"/>
      <c r="AR3081" s="624"/>
      <c r="AS3081" s="624"/>
      <c r="AT3081" s="624"/>
      <c r="AU3081" s="624"/>
      <c r="AV3081" s="624"/>
      <c r="AW3081" s="624"/>
      <c r="AX3081" s="624"/>
      <c r="AY3081" s="624"/>
      <c r="AZ3081" s="624"/>
      <c r="BA3081" s="624"/>
      <c r="BB3081" s="624"/>
      <c r="BC3081" s="624"/>
      <c r="BD3081" s="624"/>
      <c r="BE3081" s="624"/>
      <c r="BF3081" s="624"/>
      <c r="BG3081" s="624"/>
      <c r="BH3081" s="624"/>
      <c r="BI3081" s="624"/>
      <c r="BJ3081" s="624"/>
      <c r="BK3081" s="624"/>
      <c r="BL3081" s="624"/>
      <c r="BM3081" s="624"/>
      <c r="BN3081" s="624"/>
      <c r="BO3081" s="624"/>
      <c r="BP3081" s="624"/>
      <c r="BQ3081" s="624"/>
      <c r="BR3081" s="624"/>
      <c r="BS3081" s="624"/>
      <c r="BT3081" s="624"/>
      <c r="BU3081" s="624"/>
      <c r="BV3081" s="624"/>
      <c r="BW3081" s="624"/>
      <c r="BX3081" s="624"/>
      <c r="BY3081" s="624"/>
      <c r="BZ3081" s="624"/>
      <c r="CA3081" s="624"/>
      <c r="CB3081" s="624"/>
      <c r="CC3081" s="624"/>
      <c r="CD3081" s="624"/>
      <c r="CE3081" s="624"/>
      <c r="CF3081" s="624"/>
      <c r="CG3081" s="624"/>
      <c r="CH3081" s="624"/>
      <c r="CI3081" s="624"/>
      <c r="CJ3081" s="624"/>
      <c r="CK3081" s="624"/>
      <c r="CL3081" s="624"/>
      <c r="CM3081" s="624"/>
      <c r="CN3081" s="624"/>
      <c r="CO3081" s="624"/>
      <c r="CP3081" s="624"/>
      <c r="CQ3081" s="624"/>
      <c r="CR3081" s="624"/>
      <c r="CS3081" s="624"/>
      <c r="CT3081" s="624"/>
      <c r="CU3081" s="624"/>
      <c r="CV3081" s="624"/>
      <c r="CW3081" s="624"/>
      <c r="CX3081" s="624"/>
      <c r="CY3081" s="624"/>
      <c r="CZ3081" s="624"/>
      <c r="DA3081" s="624"/>
      <c r="DB3081" s="624"/>
      <c r="DC3081" s="624"/>
      <c r="DD3081" s="624"/>
      <c r="DE3081" s="624"/>
      <c r="DF3081" s="624"/>
      <c r="DG3081" s="624"/>
      <c r="DH3081" s="624"/>
      <c r="DI3081" s="624"/>
      <c r="DJ3081" s="624"/>
      <c r="DK3081" s="624"/>
      <c r="DL3081" s="624"/>
      <c r="DM3081" s="624"/>
      <c r="DN3081" s="624"/>
      <c r="DO3081" s="624"/>
      <c r="DP3081" s="624"/>
      <c r="DQ3081" s="624"/>
      <c r="DR3081" s="624"/>
      <c r="DS3081" s="624"/>
      <c r="DT3081" s="624"/>
      <c r="DU3081" s="624"/>
      <c r="DV3081" s="624"/>
      <c r="DW3081" s="624"/>
      <c r="DX3081" s="624"/>
      <c r="DY3081" s="624"/>
      <c r="DZ3081" s="624"/>
      <c r="EA3081" s="624"/>
      <c r="EB3081" s="624"/>
      <c r="EC3081" s="624"/>
      <c r="ED3081" s="624"/>
      <c r="EE3081" s="624"/>
      <c r="EF3081" s="624"/>
      <c r="EG3081" s="624"/>
      <c r="EH3081" s="624"/>
      <c r="EI3081" s="624"/>
      <c r="EJ3081" s="624"/>
      <c r="EK3081" s="624"/>
      <c r="EL3081" s="624"/>
      <c r="EM3081" s="624"/>
      <c r="EN3081" s="624"/>
      <c r="EO3081" s="624"/>
      <c r="EP3081" s="624"/>
      <c r="EQ3081" s="624"/>
    </row>
    <row r="3082" spans="1:147" s="560" customFormat="1">
      <c r="A3082" s="624"/>
      <c r="B3082" s="624"/>
      <c r="O3082" s="624"/>
      <c r="P3082" s="624"/>
      <c r="Q3082" s="624"/>
      <c r="R3082" s="624"/>
      <c r="S3082" s="624"/>
      <c r="T3082" s="624"/>
      <c r="U3082" s="624"/>
      <c r="V3082" s="624"/>
      <c r="W3082" s="624"/>
      <c r="X3082" s="624"/>
      <c r="Y3082" s="624"/>
      <c r="Z3082" s="624"/>
      <c r="AB3082" s="624"/>
      <c r="AC3082" s="624"/>
      <c r="AD3082" s="624"/>
      <c r="AE3082" s="624"/>
      <c r="AF3082" s="624"/>
      <c r="AG3082" s="624"/>
      <c r="AH3082" s="624"/>
      <c r="AI3082" s="624"/>
      <c r="AJ3082" s="624"/>
      <c r="AK3082" s="624"/>
      <c r="AL3082" s="624"/>
      <c r="AM3082" s="624"/>
      <c r="AN3082" s="624"/>
      <c r="AO3082" s="624"/>
      <c r="AP3082" s="624"/>
      <c r="AQ3082" s="624"/>
      <c r="AR3082" s="624"/>
      <c r="AS3082" s="624"/>
      <c r="AT3082" s="624"/>
      <c r="AU3082" s="624"/>
      <c r="AV3082" s="624"/>
      <c r="AW3082" s="624"/>
      <c r="AX3082" s="624"/>
      <c r="AY3082" s="624"/>
      <c r="AZ3082" s="624"/>
      <c r="BA3082" s="624"/>
      <c r="BB3082" s="624"/>
      <c r="BC3082" s="624"/>
      <c r="BD3082" s="624"/>
      <c r="BE3082" s="624"/>
      <c r="BF3082" s="624"/>
      <c r="BG3082" s="624"/>
      <c r="BH3082" s="624"/>
      <c r="BI3082" s="624"/>
      <c r="BJ3082" s="624"/>
      <c r="BK3082" s="624"/>
      <c r="BL3082" s="624"/>
      <c r="BM3082" s="624"/>
      <c r="BN3082" s="624"/>
      <c r="BO3082" s="624"/>
      <c r="BP3082" s="624"/>
      <c r="BQ3082" s="624"/>
      <c r="BR3082" s="624"/>
      <c r="BS3082" s="624"/>
      <c r="BT3082" s="624"/>
      <c r="BU3082" s="624"/>
      <c r="BV3082" s="624"/>
      <c r="BW3082" s="624"/>
      <c r="BX3082" s="624"/>
      <c r="BY3082" s="624"/>
      <c r="BZ3082" s="624"/>
      <c r="CA3082" s="624"/>
      <c r="CB3082" s="624"/>
      <c r="CC3082" s="624"/>
      <c r="CD3082" s="624"/>
      <c r="CE3082" s="624"/>
      <c r="CF3082" s="624"/>
      <c r="CG3082" s="624"/>
      <c r="CH3082" s="624"/>
      <c r="CI3082" s="624"/>
      <c r="CJ3082" s="624"/>
      <c r="CK3082" s="624"/>
      <c r="CL3082" s="624"/>
      <c r="CM3082" s="624"/>
      <c r="CN3082" s="624"/>
      <c r="CO3082" s="624"/>
      <c r="CP3082" s="624"/>
      <c r="CQ3082" s="624"/>
      <c r="CR3082" s="624"/>
      <c r="CS3082" s="624"/>
      <c r="CT3082" s="624"/>
      <c r="CU3082" s="624"/>
      <c r="CV3082" s="624"/>
      <c r="CW3082" s="624"/>
      <c r="CX3082" s="624"/>
      <c r="CY3082" s="624"/>
      <c r="CZ3082" s="624"/>
      <c r="DA3082" s="624"/>
      <c r="DB3082" s="624"/>
      <c r="DC3082" s="624"/>
      <c r="DD3082" s="624"/>
      <c r="DE3082" s="624"/>
      <c r="DF3082" s="624"/>
      <c r="DG3082" s="624"/>
      <c r="DH3082" s="624"/>
      <c r="DI3082" s="624"/>
      <c r="DJ3082" s="624"/>
      <c r="DK3082" s="624"/>
      <c r="DL3082" s="624"/>
      <c r="DM3082" s="624"/>
      <c r="DN3082" s="624"/>
      <c r="DO3082" s="624"/>
      <c r="DP3082" s="624"/>
      <c r="DQ3082" s="624"/>
      <c r="DR3082" s="624"/>
      <c r="DS3082" s="624"/>
      <c r="DT3082" s="624"/>
      <c r="DU3082" s="624"/>
      <c r="DV3082" s="624"/>
      <c r="DW3082" s="624"/>
      <c r="DX3082" s="624"/>
      <c r="DY3082" s="624"/>
      <c r="DZ3082" s="624"/>
      <c r="EA3082" s="624"/>
      <c r="EB3082" s="624"/>
      <c r="EC3082" s="624"/>
      <c r="ED3082" s="624"/>
      <c r="EE3082" s="624"/>
      <c r="EF3082" s="624"/>
      <c r="EG3082" s="624"/>
      <c r="EH3082" s="624"/>
      <c r="EI3082" s="624"/>
      <c r="EJ3082" s="624"/>
      <c r="EK3082" s="624"/>
      <c r="EL3082" s="624"/>
      <c r="EM3082" s="624"/>
      <c r="EN3082" s="624"/>
      <c r="EO3082" s="624"/>
      <c r="EP3082" s="624"/>
      <c r="EQ3082" s="624"/>
    </row>
    <row r="3083" spans="1:147" s="560" customFormat="1">
      <c r="A3083" s="624"/>
      <c r="B3083" s="624"/>
      <c r="O3083" s="624"/>
      <c r="P3083" s="624"/>
      <c r="Q3083" s="624"/>
      <c r="R3083" s="624"/>
      <c r="S3083" s="624"/>
      <c r="T3083" s="624"/>
      <c r="U3083" s="624"/>
      <c r="V3083" s="624"/>
      <c r="W3083" s="624"/>
      <c r="X3083" s="624"/>
      <c r="Y3083" s="624"/>
      <c r="Z3083" s="624"/>
      <c r="AB3083" s="624"/>
      <c r="AC3083" s="624"/>
      <c r="AD3083" s="624"/>
      <c r="AE3083" s="624"/>
      <c r="AF3083" s="624"/>
      <c r="AG3083" s="624"/>
      <c r="AH3083" s="624"/>
      <c r="AI3083" s="624"/>
      <c r="AJ3083" s="624"/>
      <c r="AK3083" s="624"/>
      <c r="AL3083" s="624"/>
      <c r="AM3083" s="624"/>
      <c r="AN3083" s="624"/>
      <c r="AO3083" s="624"/>
      <c r="AP3083" s="624"/>
      <c r="AQ3083" s="624"/>
      <c r="AR3083" s="624"/>
      <c r="AS3083" s="624"/>
      <c r="AT3083" s="624"/>
      <c r="AU3083" s="624"/>
      <c r="AV3083" s="624"/>
      <c r="AW3083" s="624"/>
      <c r="AX3083" s="624"/>
      <c r="AY3083" s="624"/>
      <c r="AZ3083" s="624"/>
      <c r="BA3083" s="624"/>
      <c r="BB3083" s="624"/>
      <c r="BC3083" s="624"/>
      <c r="BD3083" s="624"/>
      <c r="BE3083" s="624"/>
      <c r="BF3083" s="624"/>
      <c r="BG3083" s="624"/>
      <c r="BH3083" s="624"/>
      <c r="BI3083" s="624"/>
      <c r="BJ3083" s="624"/>
      <c r="BK3083" s="624"/>
      <c r="BL3083" s="624"/>
      <c r="BM3083" s="624"/>
      <c r="BN3083" s="624"/>
      <c r="BO3083" s="624"/>
      <c r="BP3083" s="624"/>
      <c r="BQ3083" s="624"/>
      <c r="BR3083" s="624"/>
      <c r="BS3083" s="624"/>
      <c r="BT3083" s="624"/>
      <c r="BU3083" s="624"/>
      <c r="BV3083" s="624"/>
      <c r="BW3083" s="624"/>
      <c r="BX3083" s="624"/>
      <c r="BY3083" s="624"/>
      <c r="BZ3083" s="624"/>
      <c r="CA3083" s="624"/>
      <c r="CB3083" s="624"/>
      <c r="CC3083" s="624"/>
      <c r="CD3083" s="624"/>
      <c r="CE3083" s="624"/>
      <c r="CF3083" s="624"/>
      <c r="CG3083" s="624"/>
      <c r="CH3083" s="624"/>
      <c r="CI3083" s="624"/>
      <c r="CJ3083" s="624"/>
      <c r="CK3083" s="624"/>
      <c r="CL3083" s="624"/>
      <c r="CM3083" s="624"/>
      <c r="CN3083" s="624"/>
      <c r="CO3083" s="624"/>
      <c r="CP3083" s="624"/>
      <c r="CQ3083" s="624"/>
      <c r="CR3083" s="624"/>
      <c r="CS3083" s="624"/>
      <c r="CT3083" s="624"/>
      <c r="CU3083" s="624"/>
      <c r="CV3083" s="624"/>
      <c r="CW3083" s="624"/>
      <c r="CX3083" s="624"/>
      <c r="CY3083" s="624"/>
      <c r="CZ3083" s="624"/>
      <c r="DA3083" s="624"/>
      <c r="DB3083" s="624"/>
      <c r="DC3083" s="624"/>
      <c r="DD3083" s="624"/>
      <c r="DE3083" s="624"/>
      <c r="DF3083" s="624"/>
      <c r="DG3083" s="624"/>
      <c r="DH3083" s="624"/>
      <c r="DI3083" s="624"/>
      <c r="DJ3083" s="624"/>
      <c r="DK3083" s="624"/>
      <c r="DL3083" s="624"/>
      <c r="DM3083" s="624"/>
      <c r="DN3083" s="624"/>
      <c r="DO3083" s="624"/>
      <c r="DP3083" s="624"/>
      <c r="DQ3083" s="624"/>
      <c r="DR3083" s="624"/>
      <c r="DS3083" s="624"/>
      <c r="DT3083" s="624"/>
      <c r="DU3083" s="624"/>
      <c r="DV3083" s="624"/>
      <c r="DW3083" s="624"/>
      <c r="DX3083" s="624"/>
      <c r="DY3083" s="624"/>
      <c r="DZ3083" s="624"/>
      <c r="EA3083" s="624"/>
      <c r="EB3083" s="624"/>
      <c r="EC3083" s="624"/>
      <c r="ED3083" s="624"/>
      <c r="EE3083" s="624"/>
      <c r="EF3083" s="624"/>
      <c r="EG3083" s="624"/>
      <c r="EH3083" s="624"/>
      <c r="EI3083" s="624"/>
      <c r="EJ3083" s="624"/>
      <c r="EK3083" s="624"/>
      <c r="EL3083" s="624"/>
      <c r="EM3083" s="624"/>
      <c r="EN3083" s="624"/>
      <c r="EO3083" s="624"/>
      <c r="EP3083" s="624"/>
      <c r="EQ3083" s="624"/>
    </row>
    <row r="3084" spans="1:147" s="560" customFormat="1">
      <c r="A3084" s="624"/>
      <c r="B3084" s="624"/>
      <c r="O3084" s="624"/>
      <c r="P3084" s="624"/>
      <c r="Q3084" s="624"/>
      <c r="R3084" s="624"/>
      <c r="S3084" s="624"/>
      <c r="T3084" s="624"/>
      <c r="U3084" s="624"/>
      <c r="V3084" s="624"/>
      <c r="W3084" s="624"/>
      <c r="X3084" s="624"/>
      <c r="Y3084" s="624"/>
      <c r="Z3084" s="624"/>
      <c r="AB3084" s="624"/>
      <c r="AC3084" s="624"/>
      <c r="AD3084" s="624"/>
      <c r="AE3084" s="624"/>
      <c r="AF3084" s="624"/>
      <c r="AG3084" s="624"/>
      <c r="AH3084" s="624"/>
      <c r="AI3084" s="624"/>
      <c r="AJ3084" s="624"/>
      <c r="AK3084" s="624"/>
      <c r="AL3084" s="624"/>
      <c r="AM3084" s="624"/>
      <c r="AN3084" s="624"/>
      <c r="AO3084" s="624"/>
      <c r="AP3084" s="624"/>
      <c r="AQ3084" s="624"/>
      <c r="AR3084" s="624"/>
      <c r="AS3084" s="624"/>
      <c r="AT3084" s="624"/>
      <c r="AU3084" s="624"/>
      <c r="AV3084" s="624"/>
      <c r="AW3084" s="624"/>
      <c r="AX3084" s="624"/>
      <c r="AY3084" s="624"/>
      <c r="AZ3084" s="624"/>
      <c r="BA3084" s="624"/>
      <c r="BB3084" s="624"/>
      <c r="BC3084" s="624"/>
      <c r="BD3084" s="624"/>
      <c r="BE3084" s="624"/>
      <c r="BF3084" s="624"/>
      <c r="BG3084" s="624"/>
      <c r="BH3084" s="624"/>
      <c r="BI3084" s="624"/>
      <c r="BJ3084" s="624"/>
      <c r="BK3084" s="624"/>
      <c r="BL3084" s="624"/>
      <c r="BM3084" s="624"/>
      <c r="BN3084" s="624"/>
      <c r="BO3084" s="624"/>
      <c r="BP3084" s="624"/>
      <c r="BQ3084" s="624"/>
      <c r="BR3084" s="624"/>
      <c r="BS3084" s="624"/>
      <c r="BT3084" s="624"/>
      <c r="BU3084" s="624"/>
      <c r="BV3084" s="624"/>
      <c r="BW3084" s="624"/>
      <c r="BX3084" s="624"/>
      <c r="BY3084" s="624"/>
      <c r="BZ3084" s="624"/>
      <c r="CA3084" s="624"/>
      <c r="CB3084" s="624"/>
      <c r="CC3084" s="624"/>
      <c r="CD3084" s="624"/>
      <c r="CE3084" s="624"/>
      <c r="CF3084" s="624"/>
      <c r="CG3084" s="624"/>
      <c r="CH3084" s="624"/>
      <c r="CI3084" s="624"/>
      <c r="CJ3084" s="624"/>
      <c r="CK3084" s="624"/>
      <c r="CL3084" s="624"/>
      <c r="CM3084" s="624"/>
      <c r="CN3084" s="624"/>
      <c r="CO3084" s="624"/>
      <c r="CP3084" s="624"/>
      <c r="CQ3084" s="624"/>
      <c r="CR3084" s="624"/>
      <c r="CS3084" s="624"/>
      <c r="CT3084" s="624"/>
      <c r="CU3084" s="624"/>
      <c r="CV3084" s="624"/>
      <c r="CW3084" s="624"/>
      <c r="CX3084" s="624"/>
      <c r="CY3084" s="624"/>
      <c r="CZ3084" s="624"/>
      <c r="DA3084" s="624"/>
      <c r="DB3084" s="624"/>
      <c r="DC3084" s="624"/>
      <c r="DD3084" s="624"/>
      <c r="DE3084" s="624"/>
      <c r="DF3084" s="624"/>
      <c r="DG3084" s="624"/>
      <c r="DH3084" s="624"/>
      <c r="DI3084" s="624"/>
      <c r="DJ3084" s="624"/>
      <c r="DK3084" s="624"/>
      <c r="DL3084" s="624"/>
      <c r="DM3084" s="624"/>
      <c r="DN3084" s="624"/>
      <c r="DO3084" s="624"/>
      <c r="DP3084" s="624"/>
      <c r="DQ3084" s="624"/>
      <c r="DR3084" s="624"/>
      <c r="DS3084" s="624"/>
      <c r="DT3084" s="624"/>
      <c r="DU3084" s="624"/>
      <c r="DV3084" s="624"/>
      <c r="DW3084" s="624"/>
      <c r="DX3084" s="624"/>
      <c r="DY3084" s="624"/>
      <c r="DZ3084" s="624"/>
      <c r="EA3084" s="624"/>
      <c r="EB3084" s="624"/>
      <c r="EC3084" s="624"/>
      <c r="ED3084" s="624"/>
      <c r="EE3084" s="624"/>
      <c r="EF3084" s="624"/>
      <c r="EG3084" s="624"/>
      <c r="EH3084" s="624"/>
      <c r="EI3084" s="624"/>
      <c r="EJ3084" s="624"/>
      <c r="EK3084" s="624"/>
      <c r="EL3084" s="624"/>
      <c r="EM3084" s="624"/>
      <c r="EN3084" s="624"/>
      <c r="EO3084" s="624"/>
      <c r="EP3084" s="624"/>
      <c r="EQ3084" s="624"/>
    </row>
    <row r="3085" spans="1:147" s="560" customFormat="1">
      <c r="A3085" s="624"/>
      <c r="B3085" s="624"/>
      <c r="O3085" s="624"/>
      <c r="P3085" s="624"/>
      <c r="Q3085" s="624"/>
      <c r="R3085" s="624"/>
      <c r="S3085" s="624"/>
      <c r="T3085" s="624"/>
      <c r="U3085" s="624"/>
      <c r="V3085" s="624"/>
      <c r="W3085" s="624"/>
      <c r="X3085" s="624"/>
      <c r="Y3085" s="624"/>
      <c r="Z3085" s="624"/>
      <c r="AB3085" s="624"/>
      <c r="AC3085" s="624"/>
      <c r="AD3085" s="624"/>
      <c r="AE3085" s="624"/>
      <c r="AF3085" s="624"/>
      <c r="AG3085" s="624"/>
      <c r="AH3085" s="624"/>
      <c r="AI3085" s="624"/>
      <c r="AJ3085" s="624"/>
      <c r="AK3085" s="624"/>
      <c r="AL3085" s="624"/>
      <c r="AM3085" s="624"/>
      <c r="AN3085" s="624"/>
      <c r="AO3085" s="624"/>
      <c r="AP3085" s="624"/>
      <c r="AQ3085" s="624"/>
      <c r="AR3085" s="624"/>
      <c r="AS3085" s="624"/>
      <c r="AT3085" s="624"/>
      <c r="AU3085" s="624"/>
      <c r="AV3085" s="624"/>
      <c r="AW3085" s="624"/>
      <c r="AX3085" s="624"/>
      <c r="AY3085" s="624"/>
      <c r="AZ3085" s="624"/>
      <c r="BA3085" s="624"/>
      <c r="BB3085" s="624"/>
      <c r="BC3085" s="624"/>
      <c r="BD3085" s="624"/>
      <c r="BE3085" s="624"/>
      <c r="BF3085" s="624"/>
      <c r="BG3085" s="624"/>
      <c r="BH3085" s="624"/>
      <c r="BI3085" s="624"/>
      <c r="BJ3085" s="624"/>
      <c r="BK3085" s="624"/>
      <c r="BL3085" s="624"/>
      <c r="BM3085" s="624"/>
      <c r="BN3085" s="624"/>
      <c r="BO3085" s="624"/>
      <c r="BP3085" s="624"/>
      <c r="BQ3085" s="624"/>
      <c r="BR3085" s="624"/>
      <c r="BS3085" s="624"/>
      <c r="BT3085" s="624"/>
      <c r="BU3085" s="624"/>
      <c r="BV3085" s="624"/>
      <c r="BW3085" s="624"/>
      <c r="BX3085" s="624"/>
      <c r="BY3085" s="624"/>
      <c r="BZ3085" s="624"/>
      <c r="CA3085" s="624"/>
      <c r="CB3085" s="624"/>
      <c r="CC3085" s="624"/>
      <c r="CD3085" s="624"/>
      <c r="CE3085" s="624"/>
      <c r="CF3085" s="624"/>
      <c r="CG3085" s="624"/>
      <c r="CH3085" s="624"/>
      <c r="CI3085" s="624"/>
      <c r="CJ3085" s="624"/>
      <c r="CK3085" s="624"/>
      <c r="CL3085" s="624"/>
      <c r="CM3085" s="624"/>
      <c r="CN3085" s="624"/>
      <c r="CO3085" s="624"/>
      <c r="CP3085" s="624"/>
      <c r="CQ3085" s="624"/>
      <c r="CR3085" s="624"/>
      <c r="CS3085" s="624"/>
      <c r="CT3085" s="624"/>
      <c r="CU3085" s="624"/>
      <c r="CV3085" s="624"/>
      <c r="CW3085" s="624"/>
      <c r="CX3085" s="624"/>
      <c r="CY3085" s="624"/>
      <c r="CZ3085" s="624"/>
      <c r="DA3085" s="624"/>
      <c r="DB3085" s="624"/>
      <c r="DC3085" s="624"/>
      <c r="DD3085" s="624"/>
      <c r="DE3085" s="624"/>
      <c r="DF3085" s="624"/>
      <c r="DG3085" s="624"/>
      <c r="DH3085" s="624"/>
      <c r="DI3085" s="624"/>
      <c r="DJ3085" s="624"/>
      <c r="DK3085" s="624"/>
      <c r="DL3085" s="624"/>
      <c r="DM3085" s="624"/>
      <c r="DN3085" s="624"/>
      <c r="DO3085" s="624"/>
      <c r="DP3085" s="624"/>
      <c r="DQ3085" s="624"/>
      <c r="DR3085" s="624"/>
      <c r="DS3085" s="624"/>
      <c r="DT3085" s="624"/>
      <c r="DU3085" s="624"/>
      <c r="DV3085" s="624"/>
      <c r="DW3085" s="624"/>
      <c r="DX3085" s="624"/>
      <c r="DY3085" s="624"/>
      <c r="DZ3085" s="624"/>
      <c r="EA3085" s="624"/>
      <c r="EB3085" s="624"/>
      <c r="EC3085" s="624"/>
      <c r="ED3085" s="624"/>
      <c r="EE3085" s="624"/>
      <c r="EF3085" s="624"/>
      <c r="EG3085" s="624"/>
      <c r="EH3085" s="624"/>
      <c r="EI3085" s="624"/>
      <c r="EJ3085" s="624"/>
      <c r="EK3085" s="624"/>
      <c r="EL3085" s="624"/>
      <c r="EM3085" s="624"/>
      <c r="EN3085" s="624"/>
      <c r="EO3085" s="624"/>
      <c r="EP3085" s="624"/>
      <c r="EQ3085" s="624"/>
    </row>
    <row r="3086" spans="1:147" s="560" customFormat="1">
      <c r="A3086" s="624"/>
      <c r="B3086" s="624"/>
      <c r="O3086" s="624"/>
      <c r="P3086" s="624"/>
      <c r="Q3086" s="624"/>
      <c r="R3086" s="624"/>
      <c r="S3086" s="624"/>
      <c r="T3086" s="624"/>
      <c r="U3086" s="624"/>
      <c r="V3086" s="624"/>
      <c r="W3086" s="624"/>
      <c r="X3086" s="624"/>
      <c r="Y3086" s="624"/>
      <c r="Z3086" s="624"/>
      <c r="AB3086" s="624"/>
      <c r="AC3086" s="624"/>
      <c r="AD3086" s="624"/>
      <c r="AE3086" s="624"/>
      <c r="AF3086" s="624"/>
      <c r="AG3086" s="624"/>
      <c r="AH3086" s="624"/>
      <c r="AI3086" s="624"/>
      <c r="AJ3086" s="624"/>
      <c r="AK3086" s="624"/>
      <c r="AL3086" s="624"/>
      <c r="AM3086" s="624"/>
      <c r="AN3086" s="624"/>
      <c r="AO3086" s="624"/>
      <c r="AP3086" s="624"/>
      <c r="AQ3086" s="624"/>
      <c r="AR3086" s="624"/>
      <c r="AS3086" s="624"/>
      <c r="AT3086" s="624"/>
      <c r="AU3086" s="624"/>
      <c r="AV3086" s="624"/>
      <c r="AW3086" s="624"/>
      <c r="AX3086" s="624"/>
      <c r="AY3086" s="624"/>
      <c r="AZ3086" s="624"/>
      <c r="BA3086" s="624"/>
      <c r="BB3086" s="624"/>
      <c r="BC3086" s="624"/>
      <c r="BD3086" s="624"/>
      <c r="BE3086" s="624"/>
      <c r="BF3086" s="624"/>
      <c r="BG3086" s="624"/>
      <c r="BH3086" s="624"/>
      <c r="BI3086" s="624"/>
      <c r="BJ3086" s="624"/>
      <c r="BK3086" s="624"/>
      <c r="BL3086" s="624"/>
      <c r="BM3086" s="624"/>
      <c r="BN3086" s="624"/>
      <c r="BO3086" s="624"/>
      <c r="BP3086" s="624"/>
      <c r="BQ3086" s="624"/>
      <c r="BR3086" s="624"/>
      <c r="BS3086" s="624"/>
      <c r="BT3086" s="624"/>
      <c r="BU3086" s="624"/>
      <c r="BV3086" s="624"/>
      <c r="BW3086" s="624"/>
      <c r="BX3086" s="624"/>
      <c r="BY3086" s="624"/>
      <c r="BZ3086" s="624"/>
      <c r="CA3086" s="624"/>
      <c r="CB3086" s="624"/>
      <c r="CC3086" s="624"/>
      <c r="CD3086" s="624"/>
      <c r="CE3086" s="624"/>
      <c r="CF3086" s="624"/>
      <c r="CG3086" s="624"/>
      <c r="CH3086" s="624"/>
      <c r="CI3086" s="624"/>
      <c r="CJ3086" s="624"/>
      <c r="CK3086" s="624"/>
      <c r="CL3086" s="624"/>
      <c r="CM3086" s="624"/>
      <c r="CN3086" s="624"/>
      <c r="CO3086" s="624"/>
      <c r="CP3086" s="624"/>
      <c r="CQ3086" s="624"/>
      <c r="CR3086" s="624"/>
      <c r="CS3086" s="624"/>
      <c r="CT3086" s="624"/>
      <c r="CU3086" s="624"/>
      <c r="CV3086" s="624"/>
      <c r="CW3086" s="624"/>
      <c r="CX3086" s="624"/>
      <c r="CY3086" s="624"/>
      <c r="CZ3086" s="624"/>
      <c r="DA3086" s="624"/>
      <c r="DB3086" s="624"/>
      <c r="DC3086" s="624"/>
      <c r="DD3086" s="624"/>
      <c r="DE3086" s="624"/>
      <c r="DF3086" s="624"/>
      <c r="DG3086" s="624"/>
      <c r="DH3086" s="624"/>
      <c r="DI3086" s="624"/>
      <c r="DJ3086" s="624"/>
      <c r="DK3086" s="624"/>
      <c r="DL3086" s="624"/>
      <c r="DM3086" s="624"/>
      <c r="DN3086" s="624"/>
      <c r="DO3086" s="624"/>
      <c r="DP3086" s="624"/>
      <c r="DQ3086" s="624"/>
      <c r="DR3086" s="624"/>
      <c r="DS3086" s="624"/>
      <c r="DT3086" s="624"/>
      <c r="DU3086" s="624"/>
      <c r="DV3086" s="624"/>
      <c r="DW3086" s="624"/>
      <c r="DX3086" s="624"/>
      <c r="DY3086" s="624"/>
      <c r="DZ3086" s="624"/>
      <c r="EA3086" s="624"/>
      <c r="EB3086" s="624"/>
      <c r="EC3086" s="624"/>
      <c r="ED3086" s="624"/>
      <c r="EE3086" s="624"/>
      <c r="EF3086" s="624"/>
      <c r="EG3086" s="624"/>
      <c r="EH3086" s="624"/>
      <c r="EI3086" s="624"/>
      <c r="EJ3086" s="624"/>
      <c r="EK3086" s="624"/>
      <c r="EL3086" s="624"/>
      <c r="EM3086" s="624"/>
      <c r="EN3086" s="624"/>
      <c r="EO3086" s="624"/>
      <c r="EP3086" s="624"/>
      <c r="EQ3086" s="624"/>
    </row>
    <row r="3087" spans="1:147" s="560" customFormat="1">
      <c r="A3087" s="624"/>
      <c r="B3087" s="624"/>
      <c r="O3087" s="624"/>
      <c r="P3087" s="624"/>
      <c r="Q3087" s="624"/>
      <c r="R3087" s="624"/>
      <c r="S3087" s="624"/>
      <c r="T3087" s="624"/>
      <c r="U3087" s="624"/>
      <c r="V3087" s="624"/>
      <c r="W3087" s="624"/>
      <c r="X3087" s="624"/>
      <c r="Y3087" s="624"/>
      <c r="Z3087" s="624"/>
      <c r="AB3087" s="624"/>
      <c r="AC3087" s="624"/>
      <c r="AD3087" s="624"/>
      <c r="AE3087" s="624"/>
      <c r="AF3087" s="624"/>
      <c r="AG3087" s="624"/>
      <c r="AH3087" s="624"/>
      <c r="AI3087" s="624"/>
      <c r="AJ3087" s="624"/>
      <c r="AK3087" s="624"/>
      <c r="AL3087" s="624"/>
      <c r="AM3087" s="624"/>
      <c r="AN3087" s="624"/>
      <c r="AO3087" s="624"/>
      <c r="AP3087" s="624"/>
      <c r="AQ3087" s="624"/>
      <c r="AR3087" s="624"/>
      <c r="AS3087" s="624"/>
      <c r="AT3087" s="624"/>
      <c r="AU3087" s="624"/>
      <c r="AV3087" s="624"/>
      <c r="AW3087" s="624"/>
      <c r="AX3087" s="624"/>
      <c r="AY3087" s="624"/>
      <c r="AZ3087" s="624"/>
      <c r="BA3087" s="624"/>
      <c r="BB3087" s="624"/>
      <c r="BC3087" s="624"/>
      <c r="BD3087" s="624"/>
      <c r="BE3087" s="624"/>
      <c r="BF3087" s="624"/>
      <c r="BG3087" s="624"/>
      <c r="BH3087" s="624"/>
      <c r="BI3087" s="624"/>
      <c r="BJ3087" s="624"/>
      <c r="BK3087" s="624"/>
      <c r="BL3087" s="624"/>
      <c r="BM3087" s="624"/>
      <c r="BN3087" s="624"/>
      <c r="BO3087" s="624"/>
      <c r="BP3087" s="624"/>
      <c r="BQ3087" s="624"/>
      <c r="BR3087" s="624"/>
      <c r="BS3087" s="624"/>
      <c r="BT3087" s="624"/>
      <c r="BU3087" s="624"/>
      <c r="BV3087" s="624"/>
      <c r="BW3087" s="624"/>
      <c r="BX3087" s="624"/>
      <c r="BY3087" s="624"/>
      <c r="BZ3087" s="624"/>
      <c r="CA3087" s="624"/>
      <c r="CB3087" s="624"/>
      <c r="CC3087" s="624"/>
      <c r="CD3087" s="624"/>
      <c r="CE3087" s="624"/>
      <c r="CF3087" s="624"/>
      <c r="CG3087" s="624"/>
      <c r="CH3087" s="624"/>
      <c r="CI3087" s="624"/>
      <c r="CJ3087" s="624"/>
      <c r="CK3087" s="624"/>
      <c r="CL3087" s="624"/>
      <c r="CM3087" s="624"/>
      <c r="CN3087" s="624"/>
      <c r="CO3087" s="624"/>
      <c r="CP3087" s="624"/>
      <c r="CQ3087" s="624"/>
      <c r="CR3087" s="624"/>
      <c r="CS3087" s="624"/>
      <c r="CT3087" s="624"/>
      <c r="CU3087" s="624"/>
      <c r="CV3087" s="624"/>
      <c r="CW3087" s="624"/>
      <c r="CX3087" s="624"/>
      <c r="CY3087" s="624"/>
      <c r="CZ3087" s="624"/>
      <c r="DA3087" s="624"/>
      <c r="DB3087" s="624"/>
      <c r="DC3087" s="624"/>
      <c r="DD3087" s="624"/>
      <c r="DE3087" s="624"/>
      <c r="DF3087" s="624"/>
      <c r="DG3087" s="624"/>
      <c r="DH3087" s="624"/>
      <c r="DI3087" s="624"/>
      <c r="DJ3087" s="624"/>
      <c r="DK3087" s="624"/>
      <c r="DL3087" s="624"/>
      <c r="DM3087" s="624"/>
      <c r="DN3087" s="624"/>
      <c r="DO3087" s="624"/>
      <c r="DP3087" s="624"/>
      <c r="DQ3087" s="624"/>
      <c r="DR3087" s="624"/>
      <c r="DS3087" s="624"/>
      <c r="DT3087" s="624"/>
      <c r="DU3087" s="624"/>
      <c r="DV3087" s="624"/>
      <c r="DW3087" s="624"/>
      <c r="DX3087" s="624"/>
      <c r="DY3087" s="624"/>
      <c r="DZ3087" s="624"/>
      <c r="EA3087" s="624"/>
      <c r="EB3087" s="624"/>
      <c r="EC3087" s="624"/>
      <c r="ED3087" s="624"/>
      <c r="EE3087" s="624"/>
      <c r="EF3087" s="624"/>
      <c r="EG3087" s="624"/>
      <c r="EH3087" s="624"/>
      <c r="EI3087" s="624"/>
      <c r="EJ3087" s="624"/>
      <c r="EK3087" s="624"/>
      <c r="EL3087" s="624"/>
      <c r="EM3087" s="624"/>
      <c r="EN3087" s="624"/>
      <c r="EO3087" s="624"/>
      <c r="EP3087" s="624"/>
      <c r="EQ3087" s="624"/>
    </row>
    <row r="3088" spans="1:147" s="560" customFormat="1">
      <c r="A3088" s="624"/>
      <c r="B3088" s="624"/>
      <c r="O3088" s="624"/>
      <c r="P3088" s="624"/>
      <c r="Q3088" s="624"/>
      <c r="R3088" s="624"/>
      <c r="S3088" s="624"/>
      <c r="T3088" s="624"/>
      <c r="U3088" s="624"/>
      <c r="V3088" s="624"/>
      <c r="W3088" s="624"/>
      <c r="X3088" s="624"/>
      <c r="Y3088" s="624"/>
      <c r="Z3088" s="624"/>
      <c r="AB3088" s="624"/>
      <c r="AC3088" s="624"/>
      <c r="AD3088" s="624"/>
      <c r="AE3088" s="624"/>
      <c r="AF3088" s="624"/>
      <c r="AG3088" s="624"/>
      <c r="AH3088" s="624"/>
      <c r="AI3088" s="624"/>
      <c r="AJ3088" s="624"/>
      <c r="AK3088" s="624"/>
      <c r="AL3088" s="624"/>
      <c r="AM3088" s="624"/>
      <c r="AN3088" s="624"/>
      <c r="AO3088" s="624"/>
      <c r="AP3088" s="624"/>
      <c r="AQ3088" s="624"/>
      <c r="AR3088" s="624"/>
      <c r="AS3088" s="624"/>
      <c r="AT3088" s="624"/>
      <c r="AU3088" s="624"/>
      <c r="AV3088" s="624"/>
      <c r="AW3088" s="624"/>
      <c r="AX3088" s="624"/>
      <c r="AY3088" s="624"/>
      <c r="AZ3088" s="624"/>
      <c r="BA3088" s="624"/>
      <c r="BB3088" s="624"/>
      <c r="BC3088" s="624"/>
      <c r="BD3088" s="624"/>
      <c r="BE3088" s="624"/>
      <c r="BF3088" s="624"/>
      <c r="BG3088" s="624"/>
      <c r="BH3088" s="624"/>
      <c r="BI3088" s="624"/>
      <c r="BJ3088" s="624"/>
      <c r="BK3088" s="624"/>
      <c r="BL3088" s="624"/>
      <c r="BM3088" s="624"/>
      <c r="BN3088" s="624"/>
      <c r="BO3088" s="624"/>
      <c r="BP3088" s="624"/>
      <c r="BQ3088" s="624"/>
      <c r="BR3088" s="624"/>
      <c r="BS3088" s="624"/>
      <c r="BT3088" s="624"/>
      <c r="BU3088" s="624"/>
      <c r="BV3088" s="624"/>
      <c r="BW3088" s="624"/>
      <c r="BX3088" s="624"/>
      <c r="BY3088" s="624"/>
      <c r="BZ3088" s="624"/>
      <c r="CA3088" s="624"/>
      <c r="CB3088" s="624"/>
      <c r="CC3088" s="624"/>
      <c r="CD3088" s="624"/>
      <c r="CE3088" s="624"/>
      <c r="CF3088" s="624"/>
      <c r="CG3088" s="624"/>
      <c r="CH3088" s="624"/>
      <c r="CI3088" s="624"/>
      <c r="CJ3088" s="624"/>
      <c r="CK3088" s="624"/>
      <c r="CL3088" s="624"/>
      <c r="CM3088" s="624"/>
      <c r="CN3088" s="624"/>
      <c r="CO3088" s="624"/>
      <c r="CP3088" s="624"/>
      <c r="CQ3088" s="624"/>
      <c r="CR3088" s="624"/>
      <c r="CS3088" s="624"/>
      <c r="CT3088" s="624"/>
      <c r="CU3088" s="624"/>
      <c r="CV3088" s="624"/>
      <c r="CW3088" s="624"/>
      <c r="CX3088" s="624"/>
      <c r="CY3088" s="624"/>
      <c r="CZ3088" s="624"/>
      <c r="DA3088" s="624"/>
      <c r="DB3088" s="624"/>
      <c r="DC3088" s="624"/>
      <c r="DD3088" s="624"/>
      <c r="DE3088" s="624"/>
      <c r="DF3088" s="624"/>
      <c r="DG3088" s="624"/>
      <c r="DH3088" s="624"/>
      <c r="DI3088" s="624"/>
      <c r="DJ3088" s="624"/>
      <c r="DK3088" s="624"/>
      <c r="DL3088" s="624"/>
      <c r="DM3088" s="624"/>
      <c r="DN3088" s="624"/>
      <c r="DO3088" s="624"/>
      <c r="DP3088" s="624"/>
      <c r="DQ3088" s="624"/>
      <c r="DR3088" s="624"/>
      <c r="DS3088" s="624"/>
      <c r="DT3088" s="624"/>
      <c r="DU3088" s="624"/>
      <c r="DV3088" s="624"/>
      <c r="DW3088" s="624"/>
      <c r="DX3088" s="624"/>
      <c r="DY3088" s="624"/>
      <c r="DZ3088" s="624"/>
      <c r="EA3088" s="624"/>
      <c r="EB3088" s="624"/>
      <c r="EC3088" s="624"/>
      <c r="ED3088" s="624"/>
      <c r="EE3088" s="624"/>
      <c r="EF3088" s="624"/>
      <c r="EG3088" s="624"/>
      <c r="EH3088" s="624"/>
      <c r="EI3088" s="624"/>
      <c r="EJ3088" s="624"/>
      <c r="EK3088" s="624"/>
      <c r="EL3088" s="624"/>
      <c r="EM3088" s="624"/>
      <c r="EN3088" s="624"/>
      <c r="EO3088" s="624"/>
      <c r="EP3088" s="624"/>
      <c r="EQ3088" s="624"/>
    </row>
    <row r="3089" spans="1:147" s="560" customFormat="1">
      <c r="A3089" s="624"/>
      <c r="B3089" s="624"/>
      <c r="O3089" s="624"/>
      <c r="P3089" s="624"/>
      <c r="Q3089" s="624"/>
      <c r="R3089" s="624"/>
      <c r="S3089" s="624"/>
      <c r="T3089" s="624"/>
      <c r="U3089" s="624"/>
      <c r="V3089" s="624"/>
      <c r="W3089" s="624"/>
      <c r="X3089" s="624"/>
      <c r="Y3089" s="624"/>
      <c r="Z3089" s="624"/>
      <c r="AB3089" s="624"/>
      <c r="AC3089" s="624"/>
      <c r="AD3089" s="624"/>
      <c r="AE3089" s="624"/>
      <c r="AF3089" s="624"/>
      <c r="AG3089" s="624"/>
      <c r="AH3089" s="624"/>
      <c r="AI3089" s="624"/>
      <c r="AJ3089" s="624"/>
      <c r="AK3089" s="624"/>
      <c r="AL3089" s="624"/>
      <c r="AM3089" s="624"/>
      <c r="AN3089" s="624"/>
      <c r="AO3089" s="624"/>
      <c r="AP3089" s="624"/>
      <c r="AQ3089" s="624"/>
      <c r="AR3089" s="624"/>
      <c r="AS3089" s="624"/>
      <c r="AT3089" s="624"/>
      <c r="AU3089" s="624"/>
      <c r="AV3089" s="624"/>
      <c r="AW3089" s="624"/>
      <c r="AX3089" s="624"/>
      <c r="AY3089" s="624"/>
      <c r="AZ3089" s="624"/>
      <c r="BA3089" s="624"/>
      <c r="BB3089" s="624"/>
      <c r="BC3089" s="624"/>
      <c r="BD3089" s="624"/>
      <c r="BE3089" s="624"/>
      <c r="BF3089" s="624"/>
      <c r="BG3089" s="624"/>
      <c r="BH3089" s="624"/>
      <c r="BI3089" s="624"/>
      <c r="BJ3089" s="624"/>
      <c r="BK3089" s="624"/>
      <c r="BL3089" s="624"/>
      <c r="BM3089" s="624"/>
      <c r="BN3089" s="624"/>
      <c r="BO3089" s="624"/>
      <c r="BP3089" s="624"/>
      <c r="BQ3089" s="624"/>
      <c r="BR3089" s="624"/>
      <c r="BS3089" s="624"/>
      <c r="BT3089" s="624"/>
      <c r="BU3089" s="624"/>
      <c r="BV3089" s="624"/>
      <c r="BW3089" s="624"/>
      <c r="BX3089" s="624"/>
      <c r="BY3089" s="624"/>
      <c r="BZ3089" s="624"/>
      <c r="CA3089" s="624"/>
      <c r="CB3089" s="624"/>
      <c r="CC3089" s="624"/>
      <c r="CD3089" s="624"/>
      <c r="CE3089" s="624"/>
      <c r="CF3089" s="624"/>
      <c r="CG3089" s="624"/>
      <c r="CH3089" s="624"/>
      <c r="CI3089" s="624"/>
      <c r="CJ3089" s="624"/>
      <c r="CK3089" s="624"/>
      <c r="CL3089" s="624"/>
      <c r="CM3089" s="624"/>
      <c r="CN3089" s="624"/>
      <c r="CO3089" s="624"/>
      <c r="CP3089" s="624"/>
      <c r="CQ3089" s="624"/>
      <c r="CR3089" s="624"/>
      <c r="CS3089" s="624"/>
      <c r="CT3089" s="624"/>
      <c r="CU3089" s="624"/>
      <c r="CV3089" s="624"/>
      <c r="CW3089" s="624"/>
      <c r="CX3089" s="624"/>
      <c r="CY3089" s="624"/>
      <c r="CZ3089" s="624"/>
      <c r="DA3089" s="624"/>
      <c r="DB3089" s="624"/>
      <c r="DC3089" s="624"/>
      <c r="DD3089" s="624"/>
      <c r="DE3089" s="624"/>
      <c r="DF3089" s="624"/>
      <c r="DG3089" s="624"/>
      <c r="DH3089" s="624"/>
      <c r="DI3089" s="624"/>
      <c r="DJ3089" s="624"/>
      <c r="DK3089" s="624"/>
      <c r="DL3089" s="624"/>
      <c r="DM3089" s="624"/>
      <c r="DN3089" s="624"/>
      <c r="DO3089" s="624"/>
      <c r="DP3089" s="624"/>
      <c r="DQ3089" s="624"/>
      <c r="DR3089" s="624"/>
      <c r="DS3089" s="624"/>
      <c r="DT3089" s="624"/>
      <c r="DU3089" s="624"/>
      <c r="DV3089" s="624"/>
      <c r="DW3089" s="624"/>
      <c r="DX3089" s="624"/>
      <c r="DY3089" s="624"/>
      <c r="DZ3089" s="624"/>
      <c r="EA3089" s="624"/>
      <c r="EB3089" s="624"/>
      <c r="EC3089" s="624"/>
      <c r="ED3089" s="624"/>
      <c r="EE3089" s="624"/>
      <c r="EF3089" s="624"/>
      <c r="EG3089" s="624"/>
      <c r="EH3089" s="624"/>
      <c r="EI3089" s="624"/>
      <c r="EJ3089" s="624"/>
      <c r="EK3089" s="624"/>
      <c r="EL3089" s="624"/>
      <c r="EM3089" s="624"/>
      <c r="EN3089" s="624"/>
      <c r="EO3089" s="624"/>
      <c r="EP3089" s="624"/>
      <c r="EQ3089" s="624"/>
    </row>
    <row r="3090" spans="1:147" s="560" customFormat="1">
      <c r="A3090" s="624"/>
      <c r="B3090" s="624"/>
      <c r="O3090" s="624"/>
      <c r="P3090" s="624"/>
      <c r="Q3090" s="624"/>
      <c r="R3090" s="624"/>
      <c r="S3090" s="624"/>
      <c r="T3090" s="624"/>
      <c r="U3090" s="624"/>
      <c r="V3090" s="624"/>
      <c r="W3090" s="624"/>
      <c r="X3090" s="624"/>
      <c r="Y3090" s="624"/>
      <c r="Z3090" s="624"/>
      <c r="AB3090" s="624"/>
      <c r="AC3090" s="624"/>
      <c r="AD3090" s="624"/>
      <c r="AE3090" s="624"/>
      <c r="AF3090" s="624"/>
      <c r="AG3090" s="624"/>
      <c r="AH3090" s="624"/>
      <c r="AI3090" s="624"/>
      <c r="AJ3090" s="624"/>
      <c r="AK3090" s="624"/>
      <c r="AL3090" s="624"/>
      <c r="AM3090" s="624"/>
      <c r="AN3090" s="624"/>
      <c r="AO3090" s="624"/>
      <c r="AP3090" s="624"/>
      <c r="AQ3090" s="624"/>
      <c r="AR3090" s="624"/>
      <c r="AS3090" s="624"/>
      <c r="AT3090" s="624"/>
      <c r="AU3090" s="624"/>
      <c r="AV3090" s="624"/>
      <c r="AW3090" s="624"/>
      <c r="AX3090" s="624"/>
      <c r="AY3090" s="624"/>
      <c r="AZ3090" s="624"/>
      <c r="BA3090" s="624"/>
      <c r="BB3090" s="624"/>
      <c r="BC3090" s="624"/>
      <c r="BD3090" s="624"/>
      <c r="BE3090" s="624"/>
      <c r="BF3090" s="624"/>
      <c r="BG3090" s="624"/>
      <c r="BH3090" s="624"/>
      <c r="BI3090" s="624"/>
      <c r="BJ3090" s="624"/>
      <c r="BK3090" s="624"/>
      <c r="BL3090" s="624"/>
      <c r="BM3090" s="624"/>
      <c r="BN3090" s="624"/>
      <c r="BO3090" s="624"/>
      <c r="BP3090" s="624"/>
      <c r="BQ3090" s="624"/>
      <c r="BR3090" s="624"/>
      <c r="BS3090" s="624"/>
      <c r="BT3090" s="624"/>
      <c r="BU3090" s="624"/>
      <c r="BV3090" s="624"/>
      <c r="BW3090" s="624"/>
      <c r="BX3090" s="624"/>
      <c r="BY3090" s="624"/>
      <c r="BZ3090" s="624"/>
      <c r="CA3090" s="624"/>
      <c r="CB3090" s="624"/>
      <c r="CC3090" s="624"/>
      <c r="CD3090" s="624"/>
      <c r="CE3090" s="624"/>
      <c r="CF3090" s="624"/>
      <c r="CG3090" s="624"/>
      <c r="CH3090" s="624"/>
      <c r="CI3090" s="624"/>
      <c r="CJ3090" s="624"/>
      <c r="CK3090" s="624"/>
      <c r="CL3090" s="624"/>
      <c r="CM3090" s="624"/>
      <c r="CN3090" s="624"/>
      <c r="CO3090" s="624"/>
      <c r="CP3090" s="624"/>
      <c r="CQ3090" s="624"/>
      <c r="CR3090" s="624"/>
      <c r="CS3090" s="624"/>
      <c r="CT3090" s="624"/>
      <c r="CU3090" s="624"/>
      <c r="CV3090" s="624"/>
      <c r="CW3090" s="624"/>
      <c r="CX3090" s="624"/>
      <c r="CY3090" s="624"/>
      <c r="CZ3090" s="624"/>
      <c r="DA3090" s="624"/>
      <c r="DB3090" s="624"/>
      <c r="DC3090" s="624"/>
      <c r="DD3090" s="624"/>
      <c r="DE3090" s="624"/>
      <c r="DF3090" s="624"/>
      <c r="DG3090" s="624"/>
      <c r="DH3090" s="624"/>
      <c r="DI3090" s="624"/>
      <c r="DJ3090" s="624"/>
      <c r="DK3090" s="624"/>
      <c r="DL3090" s="624"/>
      <c r="DM3090" s="624"/>
      <c r="DN3090" s="624"/>
      <c r="DO3090" s="624"/>
      <c r="DP3090" s="624"/>
      <c r="DQ3090" s="624"/>
      <c r="DR3090" s="624"/>
      <c r="DS3090" s="624"/>
      <c r="DT3090" s="624"/>
      <c r="DU3090" s="624"/>
      <c r="DV3090" s="624"/>
      <c r="DW3090" s="624"/>
      <c r="DX3090" s="624"/>
      <c r="DY3090" s="624"/>
      <c r="DZ3090" s="624"/>
      <c r="EA3090" s="624"/>
      <c r="EB3090" s="624"/>
      <c r="EC3090" s="624"/>
      <c r="ED3090" s="624"/>
      <c r="EE3090" s="624"/>
      <c r="EF3090" s="624"/>
      <c r="EG3090" s="624"/>
      <c r="EH3090" s="624"/>
      <c r="EI3090" s="624"/>
      <c r="EJ3090" s="624"/>
      <c r="EK3090" s="624"/>
      <c r="EL3090" s="624"/>
      <c r="EM3090" s="624"/>
      <c r="EN3090" s="624"/>
      <c r="EO3090" s="624"/>
      <c r="EP3090" s="624"/>
      <c r="EQ3090" s="624"/>
    </row>
    <row r="3091" spans="1:147" s="560" customFormat="1">
      <c r="A3091" s="624"/>
      <c r="B3091" s="624"/>
      <c r="O3091" s="624"/>
      <c r="P3091" s="624"/>
      <c r="Q3091" s="624"/>
      <c r="R3091" s="624"/>
      <c r="S3091" s="624"/>
      <c r="T3091" s="624"/>
      <c r="U3091" s="624"/>
      <c r="V3091" s="624"/>
      <c r="W3091" s="624"/>
      <c r="X3091" s="624"/>
      <c r="Y3091" s="624"/>
      <c r="Z3091" s="624"/>
      <c r="AB3091" s="624"/>
      <c r="AC3091" s="624"/>
      <c r="AD3091" s="624"/>
      <c r="AE3091" s="624"/>
      <c r="AF3091" s="624"/>
      <c r="AG3091" s="624"/>
      <c r="AH3091" s="624"/>
      <c r="AI3091" s="624"/>
      <c r="AJ3091" s="624"/>
      <c r="AK3091" s="624"/>
      <c r="AL3091" s="624"/>
      <c r="AM3091" s="624"/>
      <c r="AN3091" s="624"/>
      <c r="AO3091" s="624"/>
      <c r="AP3091" s="624"/>
      <c r="AQ3091" s="624"/>
      <c r="AR3091" s="624"/>
      <c r="AS3091" s="624"/>
      <c r="AT3091" s="624"/>
      <c r="AU3091" s="624"/>
      <c r="AV3091" s="624"/>
      <c r="AW3091" s="624"/>
      <c r="AX3091" s="624"/>
      <c r="AY3091" s="624"/>
      <c r="AZ3091" s="624"/>
      <c r="BA3091" s="624"/>
      <c r="BB3091" s="624"/>
      <c r="BC3091" s="624"/>
      <c r="BD3091" s="624"/>
      <c r="BE3091" s="624"/>
      <c r="BF3091" s="624"/>
      <c r="BG3091" s="624"/>
      <c r="BH3091" s="624"/>
      <c r="BI3091" s="624"/>
      <c r="BJ3091" s="624"/>
      <c r="BK3091" s="624"/>
      <c r="BL3091" s="624"/>
      <c r="BM3091" s="624"/>
      <c r="BN3091" s="624"/>
      <c r="BO3091" s="624"/>
      <c r="BP3091" s="624"/>
      <c r="BQ3091" s="624"/>
      <c r="BR3091" s="624"/>
      <c r="BS3091" s="624"/>
      <c r="BT3091" s="624"/>
      <c r="BU3091" s="624"/>
      <c r="BV3091" s="624"/>
      <c r="BW3091" s="624"/>
      <c r="BX3091" s="624"/>
      <c r="BY3091" s="624"/>
      <c r="BZ3091" s="624"/>
      <c r="CA3091" s="624"/>
      <c r="CB3091" s="624"/>
      <c r="CC3091" s="624"/>
      <c r="CD3091" s="624"/>
      <c r="CE3091" s="624"/>
      <c r="CF3091" s="624"/>
      <c r="CG3091" s="624"/>
      <c r="CH3091" s="624"/>
      <c r="CI3091" s="624"/>
      <c r="CJ3091" s="624"/>
      <c r="CK3091" s="624"/>
      <c r="CL3091" s="624"/>
      <c r="CM3091" s="624"/>
      <c r="CN3091" s="624"/>
      <c r="CO3091" s="624"/>
      <c r="CP3091" s="624"/>
      <c r="CQ3091" s="624"/>
      <c r="CR3091" s="624"/>
      <c r="CS3091" s="624"/>
      <c r="CT3091" s="624"/>
      <c r="CU3091" s="624"/>
      <c r="CV3091" s="624"/>
      <c r="CW3091" s="624"/>
      <c r="CX3091" s="624"/>
      <c r="CY3091" s="624"/>
      <c r="CZ3091" s="624"/>
      <c r="DA3091" s="624"/>
      <c r="DB3091" s="624"/>
      <c r="DC3091" s="624"/>
      <c r="DD3091" s="624"/>
      <c r="DE3091" s="624"/>
      <c r="DF3091" s="624"/>
      <c r="DG3091" s="624"/>
      <c r="DH3091" s="624"/>
      <c r="DI3091" s="624"/>
      <c r="DJ3091" s="624"/>
      <c r="DK3091" s="624"/>
      <c r="DL3091" s="624"/>
      <c r="DM3091" s="624"/>
      <c r="DN3091" s="624"/>
      <c r="DO3091" s="624"/>
      <c r="DP3091" s="624"/>
      <c r="DQ3091" s="624"/>
      <c r="DR3091" s="624"/>
      <c r="DS3091" s="624"/>
      <c r="DT3091" s="624"/>
      <c r="DU3091" s="624"/>
      <c r="DV3091" s="624"/>
      <c r="DW3091" s="624"/>
      <c r="DX3091" s="624"/>
      <c r="DY3091" s="624"/>
      <c r="DZ3091" s="624"/>
      <c r="EA3091" s="624"/>
      <c r="EB3091" s="624"/>
      <c r="EC3091" s="624"/>
      <c r="ED3091" s="624"/>
      <c r="EE3091" s="624"/>
      <c r="EF3091" s="624"/>
      <c r="EG3091" s="624"/>
      <c r="EH3091" s="624"/>
      <c r="EI3091" s="624"/>
      <c r="EJ3091" s="624"/>
      <c r="EK3091" s="624"/>
      <c r="EL3091" s="624"/>
      <c r="EM3091" s="624"/>
      <c r="EN3091" s="624"/>
      <c r="EO3091" s="624"/>
      <c r="EP3091" s="624"/>
      <c r="EQ3091" s="624"/>
    </row>
    <row r="3092" spans="1:147" s="560" customFormat="1">
      <c r="A3092" s="624"/>
      <c r="B3092" s="624"/>
      <c r="O3092" s="624"/>
      <c r="P3092" s="624"/>
      <c r="Q3092" s="624"/>
      <c r="R3092" s="624"/>
      <c r="S3092" s="624"/>
      <c r="T3092" s="624"/>
      <c r="U3092" s="624"/>
      <c r="V3092" s="624"/>
      <c r="W3092" s="624"/>
      <c r="X3092" s="624"/>
      <c r="Y3092" s="624"/>
      <c r="Z3092" s="624"/>
      <c r="AB3092" s="624"/>
      <c r="AC3092" s="624"/>
      <c r="AD3092" s="624"/>
      <c r="AE3092" s="624"/>
      <c r="AF3092" s="624"/>
      <c r="AG3092" s="624"/>
      <c r="AH3092" s="624"/>
      <c r="AI3092" s="624"/>
      <c r="AJ3092" s="624"/>
      <c r="AK3092" s="624"/>
      <c r="AL3092" s="624"/>
      <c r="AM3092" s="624"/>
      <c r="AN3092" s="624"/>
      <c r="AO3092" s="624"/>
      <c r="AP3092" s="624"/>
      <c r="AQ3092" s="624"/>
      <c r="AR3092" s="624"/>
      <c r="AS3092" s="624"/>
      <c r="AT3092" s="624"/>
      <c r="AU3092" s="624"/>
      <c r="AV3092" s="624"/>
      <c r="AW3092" s="624"/>
      <c r="AX3092" s="624"/>
      <c r="AY3092" s="624"/>
      <c r="AZ3092" s="624"/>
      <c r="BA3092" s="624"/>
      <c r="BB3092" s="624"/>
      <c r="BC3092" s="624"/>
      <c r="BD3092" s="624"/>
      <c r="BE3092" s="624"/>
      <c r="BF3092" s="624"/>
      <c r="BG3092" s="624"/>
      <c r="BH3092" s="624"/>
      <c r="BI3092" s="624"/>
      <c r="BJ3092" s="624"/>
      <c r="BK3092" s="624"/>
      <c r="BL3092" s="624"/>
      <c r="BM3092" s="624"/>
      <c r="BN3092" s="624"/>
      <c r="BO3092" s="624"/>
      <c r="BP3092" s="624"/>
      <c r="BQ3092" s="624"/>
      <c r="BR3092" s="624"/>
      <c r="BS3092" s="624"/>
      <c r="BT3092" s="624"/>
      <c r="BU3092" s="624"/>
      <c r="BV3092" s="624"/>
      <c r="BW3092" s="624"/>
      <c r="BX3092" s="624"/>
      <c r="BY3092" s="624"/>
      <c r="BZ3092" s="624"/>
      <c r="CA3092" s="624"/>
      <c r="CB3092" s="624"/>
      <c r="CC3092" s="624"/>
      <c r="CD3092" s="624"/>
      <c r="CE3092" s="624"/>
      <c r="CF3092" s="624"/>
      <c r="CG3092" s="624"/>
      <c r="CH3092" s="624"/>
      <c r="CI3092" s="624"/>
      <c r="CJ3092" s="624"/>
      <c r="CK3092" s="624"/>
      <c r="CL3092" s="624"/>
      <c r="CM3092" s="624"/>
      <c r="CN3092" s="624"/>
      <c r="CO3092" s="624"/>
      <c r="CP3092" s="624"/>
      <c r="CQ3092" s="624"/>
      <c r="CR3092" s="624"/>
      <c r="CS3092" s="624"/>
      <c r="CT3092" s="624"/>
      <c r="CU3092" s="624"/>
      <c r="CV3092" s="624"/>
      <c r="CW3092" s="624"/>
      <c r="CX3092" s="624"/>
      <c r="CY3092" s="624"/>
      <c r="CZ3092" s="624"/>
      <c r="DA3092" s="624"/>
      <c r="DB3092" s="624"/>
      <c r="DC3092" s="624"/>
      <c r="DD3092" s="624"/>
      <c r="DE3092" s="624"/>
      <c r="DF3092" s="624"/>
      <c r="DG3092" s="624"/>
      <c r="DH3092" s="624"/>
      <c r="DI3092" s="624"/>
      <c r="DJ3092" s="624"/>
      <c r="DK3092" s="624"/>
      <c r="DL3092" s="624"/>
      <c r="DM3092" s="624"/>
      <c r="DN3092" s="624"/>
      <c r="DO3092" s="624"/>
      <c r="DP3092" s="624"/>
      <c r="DQ3092" s="624"/>
      <c r="DR3092" s="624"/>
      <c r="DS3092" s="624"/>
      <c r="DT3092" s="624"/>
      <c r="DU3092" s="624"/>
      <c r="DV3092" s="624"/>
      <c r="DW3092" s="624"/>
      <c r="DX3092" s="624"/>
      <c r="DY3092" s="624"/>
      <c r="DZ3092" s="624"/>
      <c r="EA3092" s="624"/>
      <c r="EB3092" s="624"/>
      <c r="EC3092" s="624"/>
      <c r="ED3092" s="624"/>
      <c r="EE3092" s="624"/>
      <c r="EF3092" s="624"/>
      <c r="EG3092" s="624"/>
      <c r="EH3092" s="624"/>
      <c r="EI3092" s="624"/>
      <c r="EJ3092" s="624"/>
      <c r="EK3092" s="624"/>
      <c r="EL3092" s="624"/>
      <c r="EM3092" s="624"/>
      <c r="EN3092" s="624"/>
      <c r="EO3092" s="624"/>
      <c r="EP3092" s="624"/>
      <c r="EQ3092" s="624"/>
    </row>
    <row r="3093" spans="1:147" s="560" customFormat="1">
      <c r="A3093" s="624"/>
      <c r="B3093" s="624"/>
      <c r="O3093" s="624"/>
      <c r="P3093" s="624"/>
      <c r="Q3093" s="624"/>
      <c r="R3093" s="624"/>
      <c r="S3093" s="624"/>
      <c r="T3093" s="624"/>
      <c r="U3093" s="624"/>
      <c r="V3093" s="624"/>
      <c r="W3093" s="624"/>
      <c r="X3093" s="624"/>
      <c r="Y3093" s="624"/>
      <c r="Z3093" s="624"/>
      <c r="AB3093" s="624"/>
      <c r="AC3093" s="624"/>
      <c r="AD3093" s="624"/>
      <c r="AE3093" s="624"/>
      <c r="AF3093" s="624"/>
      <c r="AG3093" s="624"/>
      <c r="AH3093" s="624"/>
      <c r="AI3093" s="624"/>
      <c r="AJ3093" s="624"/>
      <c r="AK3093" s="624"/>
      <c r="AL3093" s="624"/>
      <c r="AM3093" s="624"/>
      <c r="AN3093" s="624"/>
      <c r="AO3093" s="624"/>
      <c r="AP3093" s="624"/>
      <c r="AQ3093" s="624"/>
      <c r="AR3093" s="624"/>
      <c r="AS3093" s="624"/>
      <c r="AT3093" s="624"/>
      <c r="AU3093" s="624"/>
      <c r="AV3093" s="624"/>
      <c r="AW3093" s="624"/>
      <c r="AX3093" s="624"/>
      <c r="AY3093" s="624"/>
      <c r="AZ3093" s="624"/>
      <c r="BA3093" s="624"/>
      <c r="BB3093" s="624"/>
      <c r="BC3093" s="624"/>
      <c r="BD3093" s="624"/>
      <c r="BE3093" s="624"/>
      <c r="BF3093" s="624"/>
      <c r="BG3093" s="624"/>
      <c r="BH3093" s="624"/>
      <c r="BI3093" s="624"/>
      <c r="BJ3093" s="624"/>
      <c r="BK3093" s="624"/>
      <c r="BL3093" s="624"/>
      <c r="BM3093" s="624"/>
      <c r="BN3093" s="624"/>
      <c r="BO3093" s="624"/>
      <c r="BP3093" s="624"/>
      <c r="BQ3093" s="624"/>
      <c r="BR3093" s="624"/>
      <c r="BS3093" s="624"/>
      <c r="BT3093" s="624"/>
      <c r="BU3093" s="624"/>
      <c r="BV3093" s="624"/>
      <c r="BW3093" s="624"/>
      <c r="BX3093" s="624"/>
      <c r="BY3093" s="624"/>
      <c r="BZ3093" s="624"/>
      <c r="CA3093" s="624"/>
      <c r="CB3093" s="624"/>
      <c r="CC3093" s="624"/>
      <c r="CD3093" s="624"/>
      <c r="CE3093" s="624"/>
      <c r="CF3093" s="624"/>
      <c r="CG3093" s="624"/>
      <c r="CH3093" s="624"/>
      <c r="CI3093" s="624"/>
      <c r="CJ3093" s="624"/>
      <c r="CK3093" s="624"/>
      <c r="CL3093" s="624"/>
      <c r="CM3093" s="624"/>
      <c r="CN3093" s="624"/>
      <c r="CO3093" s="624"/>
      <c r="CP3093" s="624"/>
      <c r="CQ3093" s="624"/>
      <c r="CR3093" s="624"/>
      <c r="CS3093" s="624"/>
      <c r="CT3093" s="624"/>
      <c r="CU3093" s="624"/>
      <c r="CV3093" s="624"/>
      <c r="CW3093" s="624"/>
      <c r="CX3093" s="624"/>
      <c r="CY3093" s="624"/>
      <c r="CZ3093" s="624"/>
      <c r="DA3093" s="624"/>
      <c r="DB3093" s="624"/>
      <c r="DC3093" s="624"/>
      <c r="DD3093" s="624"/>
      <c r="DE3093" s="624"/>
      <c r="DF3093" s="624"/>
      <c r="DG3093" s="624"/>
      <c r="DH3093" s="624"/>
      <c r="DI3093" s="624"/>
      <c r="DJ3093" s="624"/>
      <c r="DK3093" s="624"/>
      <c r="DL3093" s="624"/>
      <c r="DM3093" s="624"/>
      <c r="DN3093" s="624"/>
      <c r="DO3093" s="624"/>
      <c r="DP3093" s="624"/>
      <c r="DQ3093" s="624"/>
      <c r="DR3093" s="624"/>
      <c r="DS3093" s="624"/>
      <c r="DT3093" s="624"/>
      <c r="DU3093" s="624"/>
      <c r="DV3093" s="624"/>
      <c r="DW3093" s="624"/>
      <c r="DX3093" s="624"/>
      <c r="DY3093" s="624"/>
      <c r="DZ3093" s="624"/>
      <c r="EA3093" s="624"/>
      <c r="EB3093" s="624"/>
      <c r="EC3093" s="624"/>
      <c r="ED3093" s="624"/>
      <c r="EE3093" s="624"/>
      <c r="EF3093" s="624"/>
      <c r="EG3093" s="624"/>
      <c r="EH3093" s="624"/>
      <c r="EI3093" s="624"/>
      <c r="EJ3093" s="624"/>
      <c r="EK3093" s="624"/>
      <c r="EL3093" s="624"/>
      <c r="EM3093" s="624"/>
      <c r="EN3093" s="624"/>
      <c r="EO3093" s="624"/>
      <c r="EP3093" s="624"/>
      <c r="EQ3093" s="624"/>
    </row>
    <row r="3094" spans="1:147" s="560" customFormat="1">
      <c r="A3094" s="624"/>
      <c r="B3094" s="624"/>
      <c r="O3094" s="624"/>
      <c r="P3094" s="624"/>
      <c r="Q3094" s="624"/>
      <c r="R3094" s="624"/>
      <c r="S3094" s="624"/>
      <c r="T3094" s="624"/>
      <c r="U3094" s="624"/>
      <c r="V3094" s="624"/>
      <c r="W3094" s="624"/>
      <c r="X3094" s="624"/>
      <c r="Y3094" s="624"/>
      <c r="Z3094" s="624"/>
      <c r="AB3094" s="624"/>
      <c r="AC3094" s="624"/>
      <c r="AD3094" s="624"/>
      <c r="AE3094" s="624"/>
      <c r="AF3094" s="624"/>
      <c r="AG3094" s="624"/>
      <c r="AH3094" s="624"/>
      <c r="AI3094" s="624"/>
      <c r="AJ3094" s="624"/>
      <c r="AK3094" s="624"/>
      <c r="AL3094" s="624"/>
      <c r="AM3094" s="624"/>
      <c r="AN3094" s="624"/>
      <c r="AO3094" s="624"/>
      <c r="AP3094" s="624"/>
      <c r="AQ3094" s="624"/>
      <c r="AR3094" s="624"/>
      <c r="AS3094" s="624"/>
      <c r="AT3094" s="624"/>
      <c r="AU3094" s="624"/>
      <c r="AV3094" s="624"/>
      <c r="AW3094" s="624"/>
      <c r="AX3094" s="624"/>
      <c r="AY3094" s="624"/>
      <c r="AZ3094" s="624"/>
      <c r="BA3094" s="624"/>
      <c r="BB3094" s="624"/>
      <c r="BC3094" s="624"/>
      <c r="BD3094" s="624"/>
      <c r="BE3094" s="624"/>
      <c r="BF3094" s="624"/>
      <c r="BG3094" s="624"/>
      <c r="BH3094" s="624"/>
      <c r="BI3094" s="624"/>
      <c r="BJ3094" s="624"/>
      <c r="BK3094" s="624"/>
      <c r="BL3094" s="624"/>
      <c r="BM3094" s="624"/>
      <c r="BN3094" s="624"/>
      <c r="BO3094" s="624"/>
      <c r="BP3094" s="624"/>
      <c r="BQ3094" s="624"/>
      <c r="BR3094" s="624"/>
      <c r="BS3094" s="624"/>
      <c r="BT3094" s="624"/>
      <c r="BU3094" s="624"/>
      <c r="BV3094" s="624"/>
      <c r="BW3094" s="624"/>
      <c r="BX3094" s="624"/>
      <c r="BY3094" s="624"/>
      <c r="BZ3094" s="624"/>
      <c r="CA3094" s="624"/>
      <c r="CB3094" s="624"/>
      <c r="CC3094" s="624"/>
      <c r="CD3094" s="624"/>
      <c r="CE3094" s="624"/>
      <c r="CF3094" s="624"/>
      <c r="CG3094" s="624"/>
      <c r="CH3094" s="624"/>
      <c r="CI3094" s="624"/>
      <c r="CJ3094" s="624"/>
      <c r="CK3094" s="624"/>
      <c r="CL3094" s="624"/>
      <c r="CM3094" s="624"/>
      <c r="CN3094" s="624"/>
      <c r="CO3094" s="624"/>
      <c r="CP3094" s="624"/>
      <c r="CQ3094" s="624"/>
      <c r="CR3094" s="624"/>
      <c r="CS3094" s="624"/>
      <c r="CT3094" s="624"/>
      <c r="CU3094" s="624"/>
      <c r="CV3094" s="624"/>
      <c r="CW3094" s="624"/>
      <c r="CX3094" s="624"/>
      <c r="CY3094" s="624"/>
      <c r="CZ3094" s="624"/>
      <c r="DA3094" s="624"/>
      <c r="DB3094" s="624"/>
      <c r="DC3094" s="624"/>
      <c r="DD3094" s="624"/>
      <c r="DE3094" s="624"/>
      <c r="DF3094" s="624"/>
      <c r="DG3094" s="624"/>
      <c r="DH3094" s="624"/>
      <c r="DI3094" s="624"/>
      <c r="DJ3094" s="624"/>
      <c r="DK3094" s="624"/>
      <c r="DL3094" s="624"/>
      <c r="DM3094" s="624"/>
      <c r="DN3094" s="624"/>
      <c r="DO3094" s="624"/>
      <c r="DP3094" s="624"/>
      <c r="DQ3094" s="624"/>
      <c r="DR3094" s="624"/>
      <c r="DS3094" s="624"/>
      <c r="DT3094" s="624"/>
      <c r="DU3094" s="624"/>
      <c r="DV3094" s="624"/>
      <c r="DW3094" s="624"/>
      <c r="DX3094" s="624"/>
      <c r="DY3094" s="624"/>
      <c r="DZ3094" s="624"/>
      <c r="EA3094" s="624"/>
      <c r="EB3094" s="624"/>
      <c r="EC3094" s="624"/>
      <c r="ED3094" s="624"/>
      <c r="EE3094" s="624"/>
      <c r="EF3094" s="624"/>
      <c r="EG3094" s="624"/>
      <c r="EH3094" s="624"/>
      <c r="EI3094" s="624"/>
      <c r="EJ3094" s="624"/>
      <c r="EK3094" s="624"/>
      <c r="EL3094" s="624"/>
      <c r="EM3094" s="624"/>
      <c r="EN3094" s="624"/>
      <c r="EO3094" s="624"/>
      <c r="EP3094" s="624"/>
      <c r="EQ3094" s="624"/>
    </row>
    <row r="3095" spans="1:147" s="560" customFormat="1">
      <c r="A3095" s="624"/>
      <c r="B3095" s="624"/>
      <c r="O3095" s="624"/>
      <c r="P3095" s="624"/>
      <c r="Q3095" s="624"/>
      <c r="R3095" s="624"/>
      <c r="S3095" s="624"/>
      <c r="T3095" s="624"/>
      <c r="U3095" s="624"/>
      <c r="V3095" s="624"/>
      <c r="W3095" s="624"/>
      <c r="X3095" s="624"/>
      <c r="Y3095" s="624"/>
      <c r="Z3095" s="624"/>
      <c r="AB3095" s="624"/>
      <c r="AC3095" s="624"/>
      <c r="AD3095" s="624"/>
      <c r="AE3095" s="624"/>
      <c r="AF3095" s="624"/>
      <c r="AG3095" s="624"/>
      <c r="AH3095" s="624"/>
      <c r="AI3095" s="624"/>
      <c r="AJ3095" s="624"/>
      <c r="AK3095" s="624"/>
      <c r="AL3095" s="624"/>
      <c r="AM3095" s="624"/>
      <c r="AN3095" s="624"/>
      <c r="AO3095" s="624"/>
      <c r="AP3095" s="624"/>
      <c r="AQ3095" s="624"/>
      <c r="AR3095" s="624"/>
      <c r="AS3095" s="624"/>
      <c r="AT3095" s="624"/>
      <c r="AU3095" s="624"/>
      <c r="AV3095" s="624"/>
      <c r="AW3095" s="624"/>
      <c r="AX3095" s="624"/>
      <c r="AY3095" s="624"/>
      <c r="AZ3095" s="624"/>
      <c r="BA3095" s="624"/>
      <c r="BB3095" s="624"/>
      <c r="BC3095" s="624"/>
      <c r="BD3095" s="624"/>
      <c r="BE3095" s="624"/>
      <c r="BF3095" s="624"/>
      <c r="BG3095" s="624"/>
      <c r="BH3095" s="624"/>
      <c r="BI3095" s="624"/>
      <c r="BJ3095" s="624"/>
      <c r="BK3095" s="624"/>
      <c r="BL3095" s="624"/>
      <c r="BM3095" s="624"/>
      <c r="BN3095" s="624"/>
      <c r="BO3095" s="624"/>
      <c r="BP3095" s="624"/>
      <c r="BQ3095" s="624"/>
      <c r="BR3095" s="624"/>
      <c r="BS3095" s="624"/>
      <c r="BT3095" s="624"/>
      <c r="BU3095" s="624"/>
      <c r="BV3095" s="624"/>
      <c r="BW3095" s="624"/>
      <c r="BX3095" s="624"/>
      <c r="BY3095" s="624"/>
      <c r="BZ3095" s="624"/>
      <c r="CA3095" s="624"/>
      <c r="CB3095" s="624"/>
      <c r="CC3095" s="624"/>
      <c r="CD3095" s="624"/>
      <c r="CE3095" s="624"/>
      <c r="CF3095" s="624"/>
      <c r="CG3095" s="624"/>
      <c r="CH3095" s="624"/>
      <c r="CI3095" s="624"/>
      <c r="CJ3095" s="624"/>
      <c r="CK3095" s="624"/>
      <c r="CL3095" s="624"/>
      <c r="CM3095" s="624"/>
      <c r="CN3095" s="624"/>
      <c r="CO3095" s="624"/>
      <c r="CP3095" s="624"/>
      <c r="CQ3095" s="624"/>
      <c r="CR3095" s="624"/>
      <c r="CS3095" s="624"/>
      <c r="CT3095" s="624"/>
      <c r="CU3095" s="624"/>
      <c r="CV3095" s="624"/>
      <c r="CW3095" s="624"/>
      <c r="CX3095" s="624"/>
      <c r="CY3095" s="624"/>
      <c r="CZ3095" s="624"/>
      <c r="DA3095" s="624"/>
      <c r="DB3095" s="624"/>
      <c r="DC3095" s="624"/>
      <c r="DD3095" s="624"/>
      <c r="DE3095" s="624"/>
      <c r="DF3095" s="624"/>
      <c r="DG3095" s="624"/>
      <c r="DH3095" s="624"/>
      <c r="DI3095" s="624"/>
      <c r="DJ3095" s="624"/>
      <c r="DK3095" s="624"/>
      <c r="DL3095" s="624"/>
      <c r="DM3095" s="624"/>
      <c r="DN3095" s="624"/>
      <c r="DO3095" s="624"/>
      <c r="DP3095" s="624"/>
      <c r="DQ3095" s="624"/>
      <c r="DR3095" s="624"/>
      <c r="DS3095" s="624"/>
      <c r="DT3095" s="624"/>
      <c r="DU3095" s="624"/>
      <c r="DV3095" s="624"/>
      <c r="DW3095" s="624"/>
      <c r="DX3095" s="624"/>
      <c r="DY3095" s="624"/>
      <c r="DZ3095" s="624"/>
      <c r="EA3095" s="624"/>
      <c r="EB3095" s="624"/>
      <c r="EC3095" s="624"/>
      <c r="ED3095" s="624"/>
      <c r="EE3095" s="624"/>
      <c r="EF3095" s="624"/>
      <c r="EG3095" s="624"/>
      <c r="EH3095" s="624"/>
      <c r="EI3095" s="624"/>
      <c r="EJ3095" s="624"/>
      <c r="EK3095" s="624"/>
      <c r="EL3095" s="624"/>
      <c r="EM3095" s="624"/>
      <c r="EN3095" s="624"/>
      <c r="EO3095" s="624"/>
      <c r="EP3095" s="624"/>
      <c r="EQ3095" s="624"/>
    </row>
    <row r="3096" spans="1:147" s="560" customFormat="1">
      <c r="A3096" s="624"/>
      <c r="B3096" s="624"/>
      <c r="O3096" s="624"/>
      <c r="P3096" s="624"/>
      <c r="Q3096" s="624"/>
      <c r="R3096" s="624"/>
      <c r="S3096" s="624"/>
      <c r="T3096" s="624"/>
      <c r="U3096" s="624"/>
      <c r="V3096" s="624"/>
      <c r="W3096" s="624"/>
      <c r="X3096" s="624"/>
      <c r="Y3096" s="624"/>
      <c r="Z3096" s="624"/>
      <c r="AB3096" s="624"/>
      <c r="AC3096" s="624"/>
      <c r="AD3096" s="624"/>
      <c r="AE3096" s="624"/>
      <c r="AF3096" s="624"/>
      <c r="AG3096" s="624"/>
      <c r="AH3096" s="624"/>
      <c r="AI3096" s="624"/>
      <c r="AJ3096" s="624"/>
      <c r="AK3096" s="624"/>
      <c r="AL3096" s="624"/>
      <c r="AM3096" s="624"/>
      <c r="AN3096" s="624"/>
      <c r="AO3096" s="624"/>
      <c r="AP3096" s="624"/>
      <c r="AQ3096" s="624"/>
      <c r="AR3096" s="624"/>
      <c r="AS3096" s="624"/>
      <c r="AT3096" s="624"/>
      <c r="AU3096" s="624"/>
      <c r="AV3096" s="624"/>
      <c r="AW3096" s="624"/>
      <c r="AX3096" s="624"/>
      <c r="AY3096" s="624"/>
      <c r="AZ3096" s="624"/>
      <c r="BA3096" s="624"/>
      <c r="BB3096" s="624"/>
      <c r="BC3096" s="624"/>
      <c r="BD3096" s="624"/>
      <c r="BE3096" s="624"/>
      <c r="BF3096" s="624"/>
      <c r="BG3096" s="624"/>
      <c r="BH3096" s="624"/>
      <c r="BI3096" s="624"/>
      <c r="BJ3096" s="624"/>
      <c r="BK3096" s="624"/>
      <c r="BL3096" s="624"/>
      <c r="BM3096" s="624"/>
      <c r="BN3096" s="624"/>
      <c r="BO3096" s="624"/>
      <c r="BP3096" s="624"/>
      <c r="BQ3096" s="624"/>
      <c r="BR3096" s="624"/>
      <c r="BS3096" s="624"/>
      <c r="BT3096" s="624"/>
      <c r="BU3096" s="624"/>
      <c r="BV3096" s="624"/>
      <c r="BW3096" s="624"/>
      <c r="BX3096" s="624"/>
      <c r="BY3096" s="624"/>
      <c r="BZ3096" s="624"/>
      <c r="CA3096" s="624"/>
      <c r="CB3096" s="624"/>
      <c r="CC3096" s="624"/>
      <c r="CD3096" s="624"/>
      <c r="CE3096" s="624"/>
      <c r="CF3096" s="624"/>
      <c r="CG3096" s="624"/>
      <c r="CH3096" s="624"/>
      <c r="CI3096" s="624"/>
      <c r="CJ3096" s="624"/>
      <c r="CK3096" s="624"/>
      <c r="CL3096" s="624"/>
      <c r="CM3096" s="624"/>
      <c r="CN3096" s="624"/>
      <c r="CO3096" s="624"/>
      <c r="CP3096" s="624"/>
      <c r="CQ3096" s="624"/>
      <c r="CR3096" s="624"/>
      <c r="CS3096" s="624"/>
      <c r="CT3096" s="624"/>
      <c r="CU3096" s="624"/>
      <c r="CV3096" s="624"/>
      <c r="CW3096" s="624"/>
      <c r="CX3096" s="624"/>
      <c r="CY3096" s="624"/>
      <c r="CZ3096" s="624"/>
      <c r="DA3096" s="624"/>
      <c r="DB3096" s="624"/>
      <c r="DC3096" s="624"/>
      <c r="DD3096" s="624"/>
      <c r="DE3096" s="624"/>
      <c r="DF3096" s="624"/>
      <c r="DG3096" s="624"/>
      <c r="DH3096" s="624"/>
      <c r="DI3096" s="624"/>
      <c r="DJ3096" s="624"/>
      <c r="DK3096" s="624"/>
      <c r="DL3096" s="624"/>
      <c r="DM3096" s="624"/>
      <c r="DN3096" s="624"/>
      <c r="DO3096" s="624"/>
      <c r="DP3096" s="624"/>
      <c r="DQ3096" s="624"/>
      <c r="DR3096" s="624"/>
      <c r="DS3096" s="624"/>
      <c r="DT3096" s="624"/>
      <c r="DU3096" s="624"/>
      <c r="DV3096" s="624"/>
      <c r="DW3096" s="624"/>
      <c r="DX3096" s="624"/>
      <c r="DY3096" s="624"/>
      <c r="DZ3096" s="624"/>
      <c r="EA3096" s="624"/>
      <c r="EB3096" s="624"/>
      <c r="EC3096" s="624"/>
      <c r="ED3096" s="624"/>
      <c r="EE3096" s="624"/>
      <c r="EF3096" s="624"/>
      <c r="EG3096" s="624"/>
      <c r="EH3096" s="624"/>
      <c r="EI3096" s="624"/>
      <c r="EJ3096" s="624"/>
      <c r="EK3096" s="624"/>
      <c r="EL3096" s="624"/>
      <c r="EM3096" s="624"/>
      <c r="EN3096" s="624"/>
      <c r="EO3096" s="624"/>
      <c r="EP3096" s="624"/>
      <c r="EQ3096" s="624"/>
    </row>
    <row r="3097" spans="1:147" s="560" customFormat="1">
      <c r="A3097" s="624"/>
      <c r="B3097" s="624"/>
      <c r="O3097" s="624"/>
      <c r="P3097" s="624"/>
      <c r="Q3097" s="624"/>
      <c r="R3097" s="624"/>
      <c r="S3097" s="624"/>
      <c r="T3097" s="624"/>
      <c r="U3097" s="624"/>
      <c r="V3097" s="624"/>
      <c r="W3097" s="624"/>
      <c r="X3097" s="624"/>
      <c r="Y3097" s="624"/>
      <c r="Z3097" s="624"/>
      <c r="AB3097" s="624"/>
      <c r="AC3097" s="624"/>
      <c r="AD3097" s="624"/>
      <c r="AE3097" s="624"/>
      <c r="AF3097" s="624"/>
      <c r="AG3097" s="624"/>
      <c r="AH3097" s="624"/>
      <c r="AI3097" s="624"/>
      <c r="AJ3097" s="624"/>
      <c r="AK3097" s="624"/>
      <c r="AL3097" s="624"/>
      <c r="AM3097" s="624"/>
      <c r="AN3097" s="624"/>
      <c r="AO3097" s="624"/>
      <c r="AP3097" s="624"/>
      <c r="AQ3097" s="624"/>
      <c r="AR3097" s="624"/>
      <c r="AS3097" s="624"/>
      <c r="AT3097" s="624"/>
      <c r="AU3097" s="624"/>
      <c r="AV3097" s="624"/>
      <c r="AW3097" s="624"/>
      <c r="AX3097" s="624"/>
      <c r="AY3097" s="624"/>
      <c r="AZ3097" s="624"/>
      <c r="BA3097" s="624"/>
      <c r="BB3097" s="624"/>
      <c r="BC3097" s="624"/>
      <c r="BD3097" s="624"/>
      <c r="BE3097" s="624"/>
      <c r="BF3097" s="624"/>
      <c r="BG3097" s="624"/>
      <c r="BH3097" s="624"/>
      <c r="BI3097" s="624"/>
      <c r="BJ3097" s="624"/>
      <c r="BK3097" s="624"/>
      <c r="BL3097" s="624"/>
      <c r="BM3097" s="624"/>
      <c r="BN3097" s="624"/>
      <c r="BO3097" s="624"/>
      <c r="BP3097" s="624"/>
      <c r="BQ3097" s="624"/>
      <c r="BR3097" s="624"/>
      <c r="BS3097" s="624"/>
      <c r="BT3097" s="624"/>
      <c r="BU3097" s="624"/>
      <c r="BV3097" s="624"/>
      <c r="BW3097" s="624"/>
      <c r="BX3097" s="624"/>
      <c r="BY3097" s="624"/>
      <c r="BZ3097" s="624"/>
      <c r="CA3097" s="624"/>
      <c r="CB3097" s="624"/>
      <c r="CC3097" s="624"/>
      <c r="CD3097" s="624"/>
      <c r="CE3097" s="624"/>
      <c r="CF3097" s="624"/>
      <c r="CG3097" s="624"/>
      <c r="CH3097" s="624"/>
      <c r="CI3097" s="624"/>
      <c r="CJ3097" s="624"/>
      <c r="CK3097" s="624"/>
      <c r="CL3097" s="624"/>
      <c r="CM3097" s="624"/>
      <c r="CN3097" s="624"/>
      <c r="CO3097" s="624"/>
      <c r="CP3097" s="624"/>
      <c r="CQ3097" s="624"/>
      <c r="CR3097" s="624"/>
      <c r="CS3097" s="624"/>
      <c r="CT3097" s="624"/>
      <c r="CU3097" s="624"/>
      <c r="CV3097" s="624"/>
      <c r="CW3097" s="624"/>
      <c r="CX3097" s="624"/>
      <c r="CY3097" s="624"/>
      <c r="CZ3097" s="624"/>
      <c r="DA3097" s="624"/>
      <c r="DB3097" s="624"/>
      <c r="DC3097" s="624"/>
      <c r="DD3097" s="624"/>
      <c r="DE3097" s="624"/>
      <c r="DF3097" s="624"/>
      <c r="DG3097" s="624"/>
      <c r="DH3097" s="624"/>
      <c r="DI3097" s="624"/>
      <c r="DJ3097" s="624"/>
      <c r="DK3097" s="624"/>
      <c r="DL3097" s="624"/>
      <c r="DM3097" s="624"/>
      <c r="DN3097" s="624"/>
      <c r="DO3097" s="624"/>
      <c r="DP3097" s="624"/>
      <c r="DQ3097" s="624"/>
      <c r="DR3097" s="624"/>
      <c r="DS3097" s="624"/>
      <c r="DT3097" s="624"/>
      <c r="DU3097" s="624"/>
      <c r="DV3097" s="624"/>
      <c r="DW3097" s="624"/>
      <c r="DX3097" s="624"/>
      <c r="DY3097" s="624"/>
      <c r="DZ3097" s="624"/>
      <c r="EA3097" s="624"/>
      <c r="EB3097" s="624"/>
      <c r="EC3097" s="624"/>
      <c r="ED3097" s="624"/>
      <c r="EE3097" s="624"/>
      <c r="EF3097" s="624"/>
      <c r="EG3097" s="624"/>
      <c r="EH3097" s="624"/>
      <c r="EI3097" s="624"/>
      <c r="EJ3097" s="624"/>
      <c r="EK3097" s="624"/>
      <c r="EL3097" s="624"/>
      <c r="EM3097" s="624"/>
      <c r="EN3097" s="624"/>
      <c r="EO3097" s="624"/>
      <c r="EP3097" s="624"/>
      <c r="EQ3097" s="624"/>
    </row>
    <row r="3098" spans="1:147" s="560" customFormat="1">
      <c r="A3098" s="624"/>
      <c r="B3098" s="624"/>
      <c r="O3098" s="624"/>
      <c r="P3098" s="624"/>
      <c r="Q3098" s="624"/>
      <c r="R3098" s="624"/>
      <c r="S3098" s="624"/>
      <c r="T3098" s="624"/>
      <c r="U3098" s="624"/>
      <c r="V3098" s="624"/>
      <c r="W3098" s="624"/>
      <c r="X3098" s="624"/>
      <c r="Y3098" s="624"/>
      <c r="Z3098" s="624"/>
      <c r="AB3098" s="624"/>
      <c r="AC3098" s="624"/>
      <c r="AD3098" s="624"/>
      <c r="AE3098" s="624"/>
      <c r="AF3098" s="624"/>
      <c r="AG3098" s="624"/>
      <c r="AH3098" s="624"/>
      <c r="AI3098" s="624"/>
      <c r="AJ3098" s="624"/>
      <c r="AK3098" s="624"/>
      <c r="AL3098" s="624"/>
      <c r="AM3098" s="624"/>
      <c r="AN3098" s="624"/>
      <c r="AO3098" s="624"/>
      <c r="AP3098" s="624"/>
      <c r="AQ3098" s="624"/>
      <c r="AR3098" s="624"/>
      <c r="AS3098" s="624"/>
      <c r="AT3098" s="624"/>
      <c r="AU3098" s="624"/>
      <c r="AV3098" s="624"/>
      <c r="AW3098" s="624"/>
      <c r="AX3098" s="624"/>
      <c r="AY3098" s="624"/>
      <c r="AZ3098" s="624"/>
      <c r="BA3098" s="624"/>
      <c r="BB3098" s="624"/>
      <c r="BC3098" s="624"/>
      <c r="BD3098" s="624"/>
      <c r="BE3098" s="624"/>
      <c r="BF3098" s="624"/>
      <c r="BG3098" s="624"/>
      <c r="BH3098" s="624"/>
      <c r="BI3098" s="624"/>
      <c r="BJ3098" s="624"/>
      <c r="BK3098" s="624"/>
      <c r="BL3098" s="624"/>
      <c r="BM3098" s="624"/>
      <c r="BN3098" s="624"/>
      <c r="BO3098" s="624"/>
      <c r="BP3098" s="624"/>
      <c r="BQ3098" s="624"/>
      <c r="BR3098" s="624"/>
      <c r="BS3098" s="624"/>
      <c r="BT3098" s="624"/>
      <c r="BU3098" s="624"/>
      <c r="BV3098" s="624"/>
      <c r="BW3098" s="624"/>
      <c r="BX3098" s="624"/>
      <c r="BY3098" s="624"/>
      <c r="BZ3098" s="624"/>
      <c r="CA3098" s="624"/>
      <c r="CB3098" s="624"/>
      <c r="CC3098" s="624"/>
      <c r="CD3098" s="624"/>
      <c r="CE3098" s="624"/>
      <c r="CF3098" s="624"/>
      <c r="CG3098" s="624"/>
      <c r="CH3098" s="624"/>
      <c r="CI3098" s="624"/>
      <c r="CJ3098" s="624"/>
      <c r="CK3098" s="624"/>
      <c r="CL3098" s="624"/>
      <c r="CM3098" s="624"/>
      <c r="CN3098" s="624"/>
      <c r="CO3098" s="624"/>
      <c r="CP3098" s="624"/>
      <c r="CQ3098" s="624"/>
      <c r="CR3098" s="624"/>
      <c r="CS3098" s="624"/>
      <c r="CT3098" s="624"/>
      <c r="CU3098" s="624"/>
      <c r="CV3098" s="624"/>
      <c r="CW3098" s="624"/>
      <c r="CX3098" s="624"/>
      <c r="CY3098" s="624"/>
      <c r="CZ3098" s="624"/>
      <c r="DA3098" s="624"/>
      <c r="DB3098" s="624"/>
      <c r="DC3098" s="624"/>
      <c r="DD3098" s="624"/>
      <c r="DE3098" s="624"/>
      <c r="DF3098" s="624"/>
      <c r="DG3098" s="624"/>
      <c r="DH3098" s="624"/>
      <c r="DI3098" s="624"/>
      <c r="DJ3098" s="624"/>
      <c r="DK3098" s="624"/>
      <c r="DL3098" s="624"/>
      <c r="DM3098" s="624"/>
      <c r="DN3098" s="624"/>
      <c r="DO3098" s="624"/>
      <c r="DP3098" s="624"/>
      <c r="DQ3098" s="624"/>
      <c r="DR3098" s="624"/>
      <c r="DS3098" s="624"/>
      <c r="DT3098" s="624"/>
      <c r="DU3098" s="624"/>
      <c r="DV3098" s="624"/>
      <c r="DW3098" s="624"/>
      <c r="DX3098" s="624"/>
      <c r="DY3098" s="624"/>
      <c r="DZ3098" s="624"/>
      <c r="EA3098" s="624"/>
      <c r="EB3098" s="624"/>
      <c r="EC3098" s="624"/>
      <c r="ED3098" s="624"/>
      <c r="EE3098" s="624"/>
      <c r="EF3098" s="624"/>
      <c r="EG3098" s="624"/>
      <c r="EH3098" s="624"/>
      <c r="EI3098" s="624"/>
      <c r="EJ3098" s="624"/>
      <c r="EK3098" s="624"/>
      <c r="EL3098" s="624"/>
      <c r="EM3098" s="624"/>
      <c r="EN3098" s="624"/>
      <c r="EO3098" s="624"/>
      <c r="EP3098" s="624"/>
      <c r="EQ3098" s="624"/>
    </row>
    <row r="3099" spans="1:147" s="560" customFormat="1">
      <c r="A3099" s="624"/>
      <c r="B3099" s="624"/>
      <c r="O3099" s="624"/>
      <c r="P3099" s="624"/>
      <c r="Q3099" s="624"/>
      <c r="R3099" s="624"/>
      <c r="S3099" s="624"/>
      <c r="T3099" s="624"/>
      <c r="U3099" s="624"/>
      <c r="V3099" s="624"/>
      <c r="W3099" s="624"/>
      <c r="X3099" s="624"/>
      <c r="Y3099" s="624"/>
      <c r="Z3099" s="624"/>
      <c r="AB3099" s="624"/>
      <c r="AC3099" s="624"/>
      <c r="AD3099" s="624"/>
      <c r="AE3099" s="624"/>
      <c r="AF3099" s="624"/>
      <c r="AG3099" s="624"/>
      <c r="AH3099" s="624"/>
      <c r="AI3099" s="624"/>
      <c r="AJ3099" s="624"/>
      <c r="AK3099" s="624"/>
      <c r="AL3099" s="624"/>
      <c r="AM3099" s="624"/>
      <c r="AN3099" s="624"/>
      <c r="AO3099" s="624"/>
      <c r="AP3099" s="624"/>
      <c r="AQ3099" s="624"/>
      <c r="AR3099" s="624"/>
      <c r="AS3099" s="624"/>
      <c r="AT3099" s="624"/>
      <c r="AU3099" s="624"/>
      <c r="AV3099" s="624"/>
      <c r="AW3099" s="624"/>
      <c r="AX3099" s="624"/>
      <c r="AY3099" s="624"/>
      <c r="AZ3099" s="624"/>
      <c r="BA3099" s="624"/>
      <c r="BB3099" s="624"/>
      <c r="BC3099" s="624"/>
      <c r="BD3099" s="624"/>
      <c r="BE3099" s="624"/>
      <c r="BF3099" s="624"/>
      <c r="BG3099" s="624"/>
      <c r="BH3099" s="624"/>
      <c r="BI3099" s="624"/>
      <c r="BJ3099" s="624"/>
      <c r="BK3099" s="624"/>
      <c r="BL3099" s="624"/>
      <c r="BM3099" s="624"/>
      <c r="BN3099" s="624"/>
      <c r="BO3099" s="624"/>
      <c r="BP3099" s="624"/>
      <c r="BQ3099" s="624"/>
      <c r="BR3099" s="624"/>
      <c r="BS3099" s="624"/>
      <c r="BT3099" s="624"/>
      <c r="BU3099" s="624"/>
      <c r="BV3099" s="624"/>
      <c r="BW3099" s="624"/>
      <c r="BX3099" s="624"/>
      <c r="BY3099" s="624"/>
      <c r="BZ3099" s="624"/>
      <c r="CA3099" s="624"/>
      <c r="CB3099" s="624"/>
      <c r="CC3099" s="624"/>
      <c r="CD3099" s="624"/>
      <c r="CE3099" s="624"/>
      <c r="CF3099" s="624"/>
      <c r="CG3099" s="624"/>
      <c r="CH3099" s="624"/>
      <c r="CI3099" s="624"/>
      <c r="CJ3099" s="624"/>
      <c r="CK3099" s="624"/>
      <c r="CL3099" s="624"/>
      <c r="CM3099" s="624"/>
      <c r="CN3099" s="624"/>
      <c r="CO3099" s="624"/>
      <c r="CP3099" s="624"/>
      <c r="CQ3099" s="624"/>
      <c r="CR3099" s="624"/>
      <c r="CS3099" s="624"/>
      <c r="CT3099" s="624"/>
      <c r="CU3099" s="624"/>
      <c r="CV3099" s="624"/>
      <c r="CW3099" s="624"/>
      <c r="CX3099" s="624"/>
      <c r="CY3099" s="624"/>
      <c r="CZ3099" s="624"/>
      <c r="DA3099" s="624"/>
      <c r="DB3099" s="624"/>
      <c r="DC3099" s="624"/>
      <c r="DD3099" s="624"/>
      <c r="DE3099" s="624"/>
      <c r="DF3099" s="624"/>
      <c r="DG3099" s="624"/>
      <c r="DH3099" s="624"/>
      <c r="DI3099" s="624"/>
      <c r="DJ3099" s="624"/>
      <c r="DK3099" s="624"/>
      <c r="DL3099" s="624"/>
      <c r="DM3099" s="624"/>
      <c r="DN3099" s="624"/>
      <c r="DO3099" s="624"/>
      <c r="DP3099" s="624"/>
      <c r="DQ3099" s="624"/>
      <c r="DR3099" s="624"/>
      <c r="DS3099" s="624"/>
      <c r="DT3099" s="624"/>
      <c r="DU3099" s="624"/>
      <c r="DV3099" s="624"/>
      <c r="DW3099" s="624"/>
      <c r="DX3099" s="624"/>
      <c r="DY3099" s="624"/>
      <c r="DZ3099" s="624"/>
      <c r="EA3099" s="624"/>
      <c r="EB3099" s="624"/>
      <c r="EC3099" s="624"/>
      <c r="ED3099" s="624"/>
      <c r="EE3099" s="624"/>
      <c r="EF3099" s="624"/>
      <c r="EG3099" s="624"/>
      <c r="EH3099" s="624"/>
      <c r="EI3099" s="624"/>
      <c r="EJ3099" s="624"/>
      <c r="EK3099" s="624"/>
      <c r="EL3099" s="624"/>
      <c r="EM3099" s="624"/>
      <c r="EN3099" s="624"/>
      <c r="EO3099" s="624"/>
      <c r="EP3099" s="624"/>
      <c r="EQ3099" s="624"/>
    </row>
    <row r="3100" spans="1:147" s="560" customFormat="1">
      <c r="A3100" s="624"/>
      <c r="B3100" s="624"/>
      <c r="O3100" s="624"/>
      <c r="P3100" s="624"/>
      <c r="Q3100" s="624"/>
      <c r="R3100" s="624"/>
      <c r="S3100" s="624"/>
      <c r="T3100" s="624"/>
      <c r="U3100" s="624"/>
      <c r="V3100" s="624"/>
      <c r="W3100" s="624"/>
      <c r="X3100" s="624"/>
      <c r="Y3100" s="624"/>
      <c r="Z3100" s="624"/>
      <c r="AB3100" s="624"/>
      <c r="AC3100" s="624"/>
      <c r="AD3100" s="624"/>
      <c r="AE3100" s="624"/>
      <c r="AF3100" s="624"/>
      <c r="AG3100" s="624"/>
      <c r="AH3100" s="624"/>
      <c r="AI3100" s="624"/>
      <c r="AJ3100" s="624"/>
      <c r="AK3100" s="624"/>
      <c r="AL3100" s="624"/>
      <c r="AM3100" s="624"/>
      <c r="AN3100" s="624"/>
      <c r="AO3100" s="624"/>
      <c r="AP3100" s="624"/>
      <c r="AQ3100" s="624"/>
      <c r="AR3100" s="624"/>
      <c r="AS3100" s="624"/>
      <c r="AT3100" s="624"/>
      <c r="AU3100" s="624"/>
      <c r="AV3100" s="624"/>
      <c r="AW3100" s="624"/>
      <c r="AX3100" s="624"/>
      <c r="AY3100" s="624"/>
      <c r="AZ3100" s="624"/>
      <c r="BA3100" s="624"/>
      <c r="BB3100" s="624"/>
      <c r="BC3100" s="624"/>
      <c r="BD3100" s="624"/>
      <c r="BE3100" s="624"/>
      <c r="BF3100" s="624"/>
      <c r="BG3100" s="624"/>
      <c r="BH3100" s="624"/>
      <c r="BI3100" s="624"/>
      <c r="BJ3100" s="624"/>
      <c r="BK3100" s="624"/>
      <c r="BL3100" s="624"/>
      <c r="BM3100" s="624"/>
      <c r="BN3100" s="624"/>
      <c r="BO3100" s="624"/>
      <c r="BP3100" s="624"/>
      <c r="BQ3100" s="624"/>
      <c r="BR3100" s="624"/>
      <c r="BS3100" s="624"/>
      <c r="BT3100" s="624"/>
      <c r="BU3100" s="624"/>
      <c r="BV3100" s="624"/>
      <c r="BW3100" s="624"/>
      <c r="BX3100" s="624"/>
      <c r="BY3100" s="624"/>
      <c r="BZ3100" s="624"/>
      <c r="CA3100" s="624"/>
      <c r="CB3100" s="624"/>
      <c r="CC3100" s="624"/>
      <c r="CD3100" s="624"/>
      <c r="CE3100" s="624"/>
      <c r="CF3100" s="624"/>
      <c r="CG3100" s="624"/>
      <c r="CH3100" s="624"/>
      <c r="CI3100" s="624"/>
      <c r="CJ3100" s="624"/>
      <c r="CK3100" s="624"/>
      <c r="CL3100" s="624"/>
      <c r="CM3100" s="624"/>
      <c r="CN3100" s="624"/>
      <c r="CO3100" s="624"/>
      <c r="CP3100" s="624"/>
      <c r="CQ3100" s="624"/>
      <c r="CR3100" s="624"/>
      <c r="CS3100" s="624"/>
      <c r="CT3100" s="624"/>
      <c r="CU3100" s="624"/>
      <c r="CV3100" s="624"/>
      <c r="CW3100" s="624"/>
      <c r="CX3100" s="624"/>
      <c r="CY3100" s="624"/>
      <c r="CZ3100" s="624"/>
      <c r="DA3100" s="624"/>
      <c r="DB3100" s="624"/>
      <c r="DC3100" s="624"/>
      <c r="DD3100" s="624"/>
      <c r="DE3100" s="624"/>
      <c r="DF3100" s="624"/>
      <c r="DG3100" s="624"/>
      <c r="DH3100" s="624"/>
      <c r="DI3100" s="624"/>
      <c r="DJ3100" s="624"/>
      <c r="DK3100" s="624"/>
      <c r="DL3100" s="624"/>
      <c r="DM3100" s="624"/>
      <c r="DN3100" s="624"/>
      <c r="DO3100" s="624"/>
      <c r="DP3100" s="624"/>
      <c r="DQ3100" s="624"/>
      <c r="DR3100" s="624"/>
      <c r="DS3100" s="624"/>
      <c r="DT3100" s="624"/>
      <c r="DU3100" s="624"/>
      <c r="DV3100" s="624"/>
      <c r="DW3100" s="624"/>
      <c r="DX3100" s="624"/>
      <c r="DY3100" s="624"/>
      <c r="DZ3100" s="624"/>
      <c r="EA3100" s="624"/>
      <c r="EB3100" s="624"/>
      <c r="EC3100" s="624"/>
      <c r="ED3100" s="624"/>
      <c r="EE3100" s="624"/>
      <c r="EF3100" s="624"/>
      <c r="EG3100" s="624"/>
      <c r="EH3100" s="624"/>
      <c r="EI3100" s="624"/>
      <c r="EJ3100" s="624"/>
      <c r="EK3100" s="624"/>
      <c r="EL3100" s="624"/>
      <c r="EM3100" s="624"/>
      <c r="EN3100" s="624"/>
      <c r="EO3100" s="624"/>
      <c r="EP3100" s="624"/>
      <c r="EQ3100" s="624"/>
    </row>
    <row r="3101" spans="1:147" s="560" customFormat="1">
      <c r="A3101" s="624"/>
      <c r="B3101" s="624"/>
      <c r="O3101" s="624"/>
      <c r="P3101" s="624"/>
      <c r="Q3101" s="624"/>
      <c r="R3101" s="624"/>
      <c r="S3101" s="624"/>
      <c r="T3101" s="624"/>
      <c r="U3101" s="624"/>
      <c r="V3101" s="624"/>
      <c r="W3101" s="624"/>
      <c r="X3101" s="624"/>
      <c r="Y3101" s="624"/>
      <c r="Z3101" s="624"/>
      <c r="AB3101" s="624"/>
      <c r="AC3101" s="624"/>
      <c r="AD3101" s="624"/>
      <c r="AE3101" s="624"/>
      <c r="AF3101" s="624"/>
      <c r="AG3101" s="624"/>
      <c r="AH3101" s="624"/>
      <c r="AI3101" s="624"/>
      <c r="AJ3101" s="624"/>
      <c r="AK3101" s="624"/>
      <c r="AL3101" s="624"/>
      <c r="AM3101" s="624"/>
      <c r="AN3101" s="624"/>
      <c r="AO3101" s="624"/>
      <c r="AP3101" s="624"/>
      <c r="AQ3101" s="624"/>
      <c r="AR3101" s="624"/>
      <c r="AS3101" s="624"/>
      <c r="AT3101" s="624"/>
      <c r="AU3101" s="624"/>
      <c r="AV3101" s="624"/>
      <c r="AW3101" s="624"/>
      <c r="AX3101" s="624"/>
      <c r="AY3101" s="624"/>
      <c r="AZ3101" s="624"/>
      <c r="BA3101" s="624"/>
      <c r="BB3101" s="624"/>
      <c r="BC3101" s="624"/>
      <c r="BD3101" s="624"/>
      <c r="BE3101" s="624"/>
      <c r="BF3101" s="624"/>
      <c r="BG3101" s="624"/>
      <c r="BH3101" s="624"/>
      <c r="BI3101" s="624"/>
      <c r="BJ3101" s="624"/>
      <c r="BK3101" s="624"/>
      <c r="BL3101" s="624"/>
      <c r="BM3101" s="624"/>
      <c r="BN3101" s="624"/>
      <c r="BO3101" s="624"/>
      <c r="BP3101" s="624"/>
      <c r="BQ3101" s="624"/>
      <c r="BR3101" s="624"/>
      <c r="BS3101" s="624"/>
      <c r="BT3101" s="624"/>
      <c r="BU3101" s="624"/>
      <c r="BV3101" s="624"/>
      <c r="BW3101" s="624"/>
      <c r="BX3101" s="624"/>
      <c r="BY3101" s="624"/>
      <c r="BZ3101" s="624"/>
      <c r="CA3101" s="624"/>
      <c r="CB3101" s="624"/>
      <c r="CC3101" s="624"/>
      <c r="CD3101" s="624"/>
      <c r="CE3101" s="624"/>
      <c r="CF3101" s="624"/>
      <c r="CG3101" s="624"/>
      <c r="CH3101" s="624"/>
      <c r="CI3101" s="624"/>
      <c r="CJ3101" s="624"/>
      <c r="CK3101" s="624"/>
      <c r="CL3101" s="624"/>
      <c r="CM3101" s="624"/>
      <c r="CN3101" s="624"/>
      <c r="CO3101" s="624"/>
      <c r="CP3101" s="624"/>
      <c r="CQ3101" s="624"/>
      <c r="CR3101" s="624"/>
      <c r="CS3101" s="624"/>
      <c r="CT3101" s="624"/>
      <c r="CU3101" s="624"/>
      <c r="CV3101" s="624"/>
      <c r="CW3101" s="624"/>
      <c r="CX3101" s="624"/>
      <c r="CY3101" s="624"/>
      <c r="CZ3101" s="624"/>
      <c r="DA3101" s="624"/>
      <c r="DB3101" s="624"/>
      <c r="DC3101" s="624"/>
      <c r="DD3101" s="624"/>
      <c r="DE3101" s="624"/>
      <c r="DF3101" s="624"/>
      <c r="DG3101" s="624"/>
      <c r="DH3101" s="624"/>
      <c r="DI3101" s="624"/>
      <c r="DJ3101" s="624"/>
      <c r="DK3101" s="624"/>
      <c r="DL3101" s="624"/>
      <c r="DM3101" s="624"/>
      <c r="DN3101" s="624"/>
      <c r="DO3101" s="624"/>
      <c r="DP3101" s="624"/>
      <c r="DQ3101" s="624"/>
      <c r="DR3101" s="624"/>
      <c r="DS3101" s="624"/>
      <c r="DT3101" s="624"/>
      <c r="DU3101" s="624"/>
      <c r="DV3101" s="624"/>
      <c r="DW3101" s="624"/>
      <c r="DX3101" s="624"/>
      <c r="DY3101" s="624"/>
      <c r="DZ3101" s="624"/>
      <c r="EA3101" s="624"/>
      <c r="EB3101" s="624"/>
      <c r="EC3101" s="624"/>
      <c r="ED3101" s="624"/>
      <c r="EE3101" s="624"/>
      <c r="EF3101" s="624"/>
      <c r="EG3101" s="624"/>
      <c r="EH3101" s="624"/>
      <c r="EI3101" s="624"/>
      <c r="EJ3101" s="624"/>
      <c r="EK3101" s="624"/>
      <c r="EL3101" s="624"/>
      <c r="EM3101" s="624"/>
      <c r="EN3101" s="624"/>
      <c r="EO3101" s="624"/>
      <c r="EP3101" s="624"/>
      <c r="EQ3101" s="624"/>
    </row>
    <row r="3102" spans="1:147" s="560" customFormat="1">
      <c r="A3102" s="624"/>
      <c r="B3102" s="624"/>
      <c r="O3102" s="624"/>
      <c r="P3102" s="624"/>
      <c r="Q3102" s="624"/>
      <c r="R3102" s="624"/>
      <c r="S3102" s="624"/>
      <c r="T3102" s="624"/>
      <c r="U3102" s="624"/>
      <c r="V3102" s="624"/>
      <c r="W3102" s="624"/>
      <c r="X3102" s="624"/>
      <c r="Y3102" s="624"/>
      <c r="Z3102" s="624"/>
      <c r="AB3102" s="624"/>
      <c r="AC3102" s="624"/>
      <c r="AD3102" s="624"/>
      <c r="AE3102" s="624"/>
      <c r="AF3102" s="624"/>
      <c r="AG3102" s="624"/>
      <c r="AH3102" s="624"/>
      <c r="AI3102" s="624"/>
      <c r="AJ3102" s="624"/>
      <c r="AK3102" s="624"/>
      <c r="AL3102" s="624"/>
      <c r="AM3102" s="624"/>
      <c r="AN3102" s="624"/>
      <c r="AO3102" s="624"/>
      <c r="AP3102" s="624"/>
      <c r="AQ3102" s="624"/>
      <c r="AR3102" s="624"/>
      <c r="AS3102" s="624"/>
      <c r="AT3102" s="624"/>
      <c r="AU3102" s="624"/>
      <c r="AV3102" s="624"/>
      <c r="AW3102" s="624"/>
      <c r="AX3102" s="624"/>
      <c r="AY3102" s="624"/>
      <c r="AZ3102" s="624"/>
      <c r="BA3102" s="624"/>
      <c r="BB3102" s="624"/>
      <c r="BC3102" s="624"/>
      <c r="BD3102" s="624"/>
      <c r="BE3102" s="624"/>
      <c r="BF3102" s="624"/>
      <c r="BG3102" s="624"/>
      <c r="BH3102" s="624"/>
      <c r="BI3102" s="624"/>
      <c r="BJ3102" s="624"/>
      <c r="BK3102" s="624"/>
      <c r="BL3102" s="624"/>
      <c r="BM3102" s="624"/>
      <c r="BN3102" s="624"/>
      <c r="BO3102" s="624"/>
      <c r="BP3102" s="624"/>
      <c r="BQ3102" s="624"/>
      <c r="BR3102" s="624"/>
      <c r="BS3102" s="624"/>
      <c r="BT3102" s="624"/>
      <c r="BU3102" s="624"/>
      <c r="BV3102" s="624"/>
      <c r="BW3102" s="624"/>
      <c r="BX3102" s="624"/>
      <c r="BY3102" s="624"/>
      <c r="BZ3102" s="624"/>
      <c r="CA3102" s="624"/>
      <c r="CB3102" s="624"/>
      <c r="CC3102" s="624"/>
      <c r="CD3102" s="624"/>
      <c r="CE3102" s="624"/>
      <c r="CF3102" s="624"/>
      <c r="CG3102" s="624"/>
      <c r="CH3102" s="624"/>
      <c r="CI3102" s="624"/>
      <c r="CJ3102" s="624"/>
      <c r="CK3102" s="624"/>
      <c r="CL3102" s="624"/>
      <c r="CM3102" s="624"/>
      <c r="CN3102" s="624"/>
      <c r="CO3102" s="624"/>
      <c r="CP3102" s="624"/>
      <c r="CQ3102" s="624"/>
      <c r="CR3102" s="624"/>
      <c r="CS3102" s="624"/>
      <c r="CT3102" s="624"/>
      <c r="CU3102" s="624"/>
      <c r="CV3102" s="624"/>
      <c r="CW3102" s="624"/>
      <c r="CX3102" s="624"/>
      <c r="CY3102" s="624"/>
      <c r="CZ3102" s="624"/>
      <c r="DA3102" s="624"/>
      <c r="DB3102" s="624"/>
      <c r="DC3102" s="624"/>
      <c r="DD3102" s="624"/>
      <c r="DE3102" s="624"/>
      <c r="DF3102" s="624"/>
      <c r="DG3102" s="624"/>
      <c r="DH3102" s="624"/>
      <c r="DI3102" s="624"/>
      <c r="DJ3102" s="624"/>
      <c r="DK3102" s="624"/>
      <c r="DL3102" s="624"/>
      <c r="DM3102" s="624"/>
      <c r="DN3102" s="624"/>
      <c r="DO3102" s="624"/>
      <c r="DP3102" s="624"/>
      <c r="DQ3102" s="624"/>
      <c r="DR3102" s="624"/>
      <c r="DS3102" s="624"/>
      <c r="DT3102" s="624"/>
      <c r="DU3102" s="624"/>
      <c r="DV3102" s="624"/>
      <c r="DW3102" s="624"/>
      <c r="DX3102" s="624"/>
      <c r="DY3102" s="624"/>
      <c r="DZ3102" s="624"/>
      <c r="EA3102" s="624"/>
      <c r="EB3102" s="624"/>
      <c r="EC3102" s="624"/>
      <c r="ED3102" s="624"/>
      <c r="EE3102" s="624"/>
      <c r="EF3102" s="624"/>
      <c r="EG3102" s="624"/>
      <c r="EH3102" s="624"/>
      <c r="EI3102" s="624"/>
      <c r="EJ3102" s="624"/>
      <c r="EK3102" s="624"/>
      <c r="EL3102" s="624"/>
      <c r="EM3102" s="624"/>
      <c r="EN3102" s="624"/>
      <c r="EO3102" s="624"/>
      <c r="EP3102" s="624"/>
      <c r="EQ3102" s="624"/>
    </row>
    <row r="3103" spans="1:147" s="560" customFormat="1">
      <c r="A3103" s="624"/>
      <c r="B3103" s="624"/>
      <c r="O3103" s="624"/>
      <c r="P3103" s="624"/>
      <c r="Q3103" s="624"/>
      <c r="R3103" s="624"/>
      <c r="S3103" s="624"/>
      <c r="T3103" s="624"/>
      <c r="U3103" s="624"/>
      <c r="V3103" s="624"/>
      <c r="W3103" s="624"/>
      <c r="X3103" s="624"/>
      <c r="Y3103" s="624"/>
      <c r="Z3103" s="624"/>
      <c r="AB3103" s="624"/>
      <c r="AC3103" s="624"/>
      <c r="AD3103" s="624"/>
      <c r="AE3103" s="624"/>
      <c r="AF3103" s="624"/>
      <c r="AG3103" s="624"/>
      <c r="AH3103" s="624"/>
      <c r="AI3103" s="624"/>
      <c r="AJ3103" s="624"/>
      <c r="AK3103" s="624"/>
      <c r="AL3103" s="624"/>
      <c r="AM3103" s="624"/>
      <c r="AN3103" s="624"/>
      <c r="AO3103" s="624"/>
      <c r="AP3103" s="624"/>
      <c r="AQ3103" s="624"/>
      <c r="AR3103" s="624"/>
      <c r="AS3103" s="624"/>
      <c r="AT3103" s="624"/>
      <c r="AU3103" s="624"/>
      <c r="AV3103" s="624"/>
      <c r="AW3103" s="624"/>
      <c r="AX3103" s="624"/>
      <c r="AY3103" s="624"/>
      <c r="AZ3103" s="624"/>
      <c r="BA3103" s="624"/>
      <c r="BB3103" s="624"/>
      <c r="BC3103" s="624"/>
      <c r="BD3103" s="624"/>
      <c r="BE3103" s="624"/>
      <c r="BF3103" s="624"/>
      <c r="BG3103" s="624"/>
      <c r="BH3103" s="624"/>
      <c r="BI3103" s="624"/>
      <c r="BJ3103" s="624"/>
      <c r="BK3103" s="624"/>
      <c r="BL3103" s="624"/>
      <c r="BM3103" s="624"/>
      <c r="BN3103" s="624"/>
      <c r="BO3103" s="624"/>
      <c r="BP3103" s="624"/>
      <c r="BQ3103" s="624"/>
      <c r="BR3103" s="624"/>
      <c r="BS3103" s="624"/>
      <c r="BT3103" s="624"/>
      <c r="BU3103" s="624"/>
      <c r="BV3103" s="624"/>
      <c r="BW3103" s="624"/>
      <c r="BX3103" s="624"/>
      <c r="BY3103" s="624"/>
      <c r="BZ3103" s="624"/>
      <c r="CA3103" s="624"/>
      <c r="CB3103" s="624"/>
      <c r="CC3103" s="624"/>
      <c r="CD3103" s="624"/>
      <c r="CE3103" s="624"/>
      <c r="CF3103" s="624"/>
      <c r="CG3103" s="624"/>
      <c r="CH3103" s="624"/>
      <c r="CI3103" s="624"/>
      <c r="CJ3103" s="624"/>
      <c r="CK3103" s="624"/>
      <c r="CL3103" s="624"/>
      <c r="CM3103" s="624"/>
      <c r="CN3103" s="624"/>
      <c r="CO3103" s="624"/>
      <c r="CP3103" s="624"/>
      <c r="CQ3103" s="624"/>
      <c r="CR3103" s="624"/>
      <c r="CS3103" s="624"/>
      <c r="CT3103" s="624"/>
      <c r="CU3103" s="624"/>
      <c r="CV3103" s="624"/>
      <c r="CW3103" s="624"/>
      <c r="CX3103" s="624"/>
      <c r="CY3103" s="624"/>
      <c r="CZ3103" s="624"/>
      <c r="DA3103" s="624"/>
      <c r="DB3103" s="624"/>
      <c r="DC3103" s="624"/>
      <c r="DD3103" s="624"/>
      <c r="DE3103" s="624"/>
      <c r="DF3103" s="624"/>
      <c r="DG3103" s="624"/>
      <c r="DH3103" s="624"/>
      <c r="DI3103" s="624"/>
      <c r="DJ3103" s="624"/>
      <c r="DK3103" s="624"/>
      <c r="DL3103" s="624"/>
      <c r="DM3103" s="624"/>
      <c r="DN3103" s="624"/>
      <c r="DO3103" s="624"/>
      <c r="DP3103" s="624"/>
      <c r="DQ3103" s="624"/>
      <c r="DR3103" s="624"/>
      <c r="DS3103" s="624"/>
      <c r="DT3103" s="624"/>
      <c r="DU3103" s="624"/>
      <c r="DV3103" s="624"/>
      <c r="DW3103" s="624"/>
      <c r="DX3103" s="624"/>
      <c r="DY3103" s="624"/>
      <c r="DZ3103" s="624"/>
      <c r="EA3103" s="624"/>
      <c r="EB3103" s="624"/>
      <c r="EC3103" s="624"/>
      <c r="ED3103" s="624"/>
      <c r="EE3103" s="624"/>
      <c r="EF3103" s="624"/>
      <c r="EG3103" s="624"/>
      <c r="EH3103" s="624"/>
      <c r="EI3103" s="624"/>
      <c r="EJ3103" s="624"/>
      <c r="EK3103" s="624"/>
      <c r="EL3103" s="624"/>
      <c r="EM3103" s="624"/>
      <c r="EN3103" s="624"/>
      <c r="EO3103" s="624"/>
      <c r="EP3103" s="624"/>
      <c r="EQ3103" s="624"/>
    </row>
    <row r="3104" spans="1:147" s="560" customFormat="1">
      <c r="A3104" s="624"/>
      <c r="B3104" s="624"/>
      <c r="O3104" s="624"/>
      <c r="P3104" s="624"/>
      <c r="Q3104" s="624"/>
      <c r="R3104" s="624"/>
      <c r="S3104" s="624"/>
      <c r="T3104" s="624"/>
      <c r="U3104" s="624"/>
      <c r="V3104" s="624"/>
      <c r="W3104" s="624"/>
      <c r="X3104" s="624"/>
      <c r="Y3104" s="624"/>
      <c r="Z3104" s="624"/>
      <c r="AB3104" s="624"/>
      <c r="AC3104" s="624"/>
      <c r="AD3104" s="624"/>
      <c r="AE3104" s="624"/>
      <c r="AF3104" s="624"/>
      <c r="AG3104" s="624"/>
      <c r="AH3104" s="624"/>
      <c r="AI3104" s="624"/>
      <c r="AJ3104" s="624"/>
      <c r="AK3104" s="624"/>
      <c r="AL3104" s="624"/>
      <c r="AM3104" s="624"/>
      <c r="AN3104" s="624"/>
      <c r="AO3104" s="624"/>
      <c r="AP3104" s="624"/>
      <c r="AQ3104" s="624"/>
      <c r="AR3104" s="624"/>
      <c r="AS3104" s="624"/>
      <c r="AT3104" s="624"/>
      <c r="AU3104" s="624"/>
      <c r="AV3104" s="624"/>
      <c r="AW3104" s="624"/>
      <c r="AX3104" s="624"/>
      <c r="AY3104" s="624"/>
      <c r="AZ3104" s="624"/>
      <c r="BA3104" s="624"/>
      <c r="BB3104" s="624"/>
      <c r="BC3104" s="624"/>
      <c r="BD3104" s="624"/>
      <c r="BE3104" s="624"/>
      <c r="BF3104" s="624"/>
      <c r="BG3104" s="624"/>
      <c r="BH3104" s="624"/>
      <c r="BI3104" s="624"/>
      <c r="BJ3104" s="624"/>
      <c r="BK3104" s="624"/>
      <c r="BL3104" s="624"/>
      <c r="BM3104" s="624"/>
      <c r="BN3104" s="624"/>
      <c r="BO3104" s="624"/>
      <c r="BP3104" s="624"/>
      <c r="BQ3104" s="624"/>
      <c r="BR3104" s="624"/>
      <c r="BS3104" s="624"/>
      <c r="BT3104" s="624"/>
      <c r="BU3104" s="624"/>
      <c r="BV3104" s="624"/>
      <c r="BW3104" s="624"/>
      <c r="BX3104" s="624"/>
      <c r="BY3104" s="624"/>
      <c r="BZ3104" s="624"/>
      <c r="CA3104" s="624"/>
      <c r="CB3104" s="624"/>
      <c r="CC3104" s="624"/>
      <c r="CD3104" s="624"/>
      <c r="CE3104" s="624"/>
      <c r="CF3104" s="624"/>
      <c r="CG3104" s="624"/>
      <c r="CH3104" s="624"/>
      <c r="CI3104" s="624"/>
      <c r="CJ3104" s="624"/>
      <c r="CK3104" s="624"/>
      <c r="CL3104" s="624"/>
      <c r="CM3104" s="624"/>
      <c r="CN3104" s="624"/>
      <c r="CO3104" s="624"/>
      <c r="CP3104" s="624"/>
      <c r="CQ3104" s="624"/>
      <c r="CR3104" s="624"/>
      <c r="CS3104" s="624"/>
      <c r="CT3104" s="624"/>
      <c r="CU3104" s="624"/>
      <c r="CV3104" s="624"/>
      <c r="CW3104" s="624"/>
      <c r="CX3104" s="624"/>
      <c r="CY3104" s="624"/>
      <c r="CZ3104" s="624"/>
      <c r="DA3104" s="624"/>
      <c r="DB3104" s="624"/>
      <c r="DC3104" s="624"/>
      <c r="DD3104" s="624"/>
      <c r="DE3104" s="624"/>
      <c r="DF3104" s="624"/>
      <c r="DG3104" s="624"/>
      <c r="DH3104" s="624"/>
      <c r="DI3104" s="624"/>
      <c r="DJ3104" s="624"/>
      <c r="DK3104" s="624"/>
      <c r="DL3104" s="624"/>
      <c r="DM3104" s="624"/>
      <c r="DN3104" s="624"/>
      <c r="DO3104" s="624"/>
      <c r="DP3104" s="624"/>
      <c r="DQ3104" s="624"/>
      <c r="DR3104" s="624"/>
      <c r="DS3104" s="624"/>
      <c r="DT3104" s="624"/>
      <c r="DU3104" s="624"/>
      <c r="DV3104" s="624"/>
      <c r="DW3104" s="624"/>
      <c r="DX3104" s="624"/>
      <c r="DY3104" s="624"/>
      <c r="DZ3104" s="624"/>
      <c r="EA3104" s="624"/>
      <c r="EB3104" s="624"/>
      <c r="EC3104" s="624"/>
      <c r="ED3104" s="624"/>
      <c r="EE3104" s="624"/>
      <c r="EF3104" s="624"/>
      <c r="EG3104" s="624"/>
      <c r="EH3104" s="624"/>
      <c r="EI3104" s="624"/>
      <c r="EJ3104" s="624"/>
      <c r="EK3104" s="624"/>
      <c r="EL3104" s="624"/>
      <c r="EM3104" s="624"/>
      <c r="EN3104" s="624"/>
      <c r="EO3104" s="624"/>
      <c r="EP3104" s="624"/>
      <c r="EQ3104" s="624"/>
    </row>
    <row r="3105" spans="1:147" s="560" customFormat="1">
      <c r="A3105" s="624"/>
      <c r="B3105" s="624"/>
      <c r="O3105" s="624"/>
      <c r="P3105" s="624"/>
      <c r="Q3105" s="624"/>
      <c r="R3105" s="624"/>
      <c r="S3105" s="624"/>
      <c r="T3105" s="624"/>
      <c r="U3105" s="624"/>
      <c r="V3105" s="624"/>
      <c r="W3105" s="624"/>
      <c r="X3105" s="624"/>
      <c r="Y3105" s="624"/>
      <c r="Z3105" s="624"/>
      <c r="AB3105" s="624"/>
      <c r="AC3105" s="624"/>
      <c r="AD3105" s="624"/>
      <c r="AE3105" s="624"/>
      <c r="AF3105" s="624"/>
      <c r="AG3105" s="624"/>
      <c r="AH3105" s="624"/>
      <c r="AI3105" s="624"/>
      <c r="AJ3105" s="624"/>
      <c r="AK3105" s="624"/>
      <c r="AL3105" s="624"/>
      <c r="AM3105" s="624"/>
      <c r="AN3105" s="624"/>
      <c r="AO3105" s="624"/>
      <c r="AP3105" s="624"/>
      <c r="AQ3105" s="624"/>
      <c r="AR3105" s="624"/>
      <c r="AS3105" s="624"/>
      <c r="AT3105" s="624"/>
      <c r="AU3105" s="624"/>
      <c r="AV3105" s="624"/>
      <c r="AW3105" s="624"/>
      <c r="AX3105" s="624"/>
      <c r="AY3105" s="624"/>
      <c r="AZ3105" s="624"/>
      <c r="BA3105" s="624"/>
      <c r="BB3105" s="624"/>
      <c r="BC3105" s="624"/>
      <c r="BD3105" s="624"/>
      <c r="BE3105" s="624"/>
      <c r="BF3105" s="624"/>
      <c r="BG3105" s="624"/>
      <c r="BH3105" s="624"/>
      <c r="BI3105" s="624"/>
      <c r="BJ3105" s="624"/>
      <c r="BK3105" s="624"/>
      <c r="BL3105" s="624"/>
      <c r="BM3105" s="624"/>
      <c r="BN3105" s="624"/>
      <c r="BO3105" s="624"/>
      <c r="BP3105" s="624"/>
      <c r="BQ3105" s="624"/>
      <c r="BR3105" s="624"/>
      <c r="BS3105" s="624"/>
      <c r="BT3105" s="624"/>
      <c r="BU3105" s="624"/>
      <c r="BV3105" s="624"/>
      <c r="BW3105" s="624"/>
      <c r="BX3105" s="624"/>
      <c r="BY3105" s="624"/>
      <c r="BZ3105" s="624"/>
      <c r="CA3105" s="624"/>
      <c r="CB3105" s="624"/>
      <c r="CC3105" s="624"/>
      <c r="CD3105" s="624"/>
      <c r="CE3105" s="624"/>
      <c r="CF3105" s="624"/>
      <c r="CG3105" s="624"/>
      <c r="CH3105" s="624"/>
      <c r="CI3105" s="624"/>
      <c r="CJ3105" s="624"/>
      <c r="CK3105" s="624"/>
      <c r="CL3105" s="624"/>
      <c r="CM3105" s="624"/>
      <c r="CN3105" s="624"/>
      <c r="CO3105" s="624"/>
      <c r="CP3105" s="624"/>
      <c r="CQ3105" s="624"/>
      <c r="CR3105" s="624"/>
      <c r="CS3105" s="624"/>
      <c r="CT3105" s="624"/>
      <c r="CU3105" s="624"/>
      <c r="CV3105" s="624"/>
      <c r="CW3105" s="624"/>
      <c r="CX3105" s="624"/>
      <c r="CY3105" s="624"/>
      <c r="CZ3105" s="624"/>
      <c r="DA3105" s="624"/>
      <c r="DB3105" s="624"/>
      <c r="DC3105" s="624"/>
      <c r="DD3105" s="624"/>
      <c r="DE3105" s="624"/>
      <c r="DF3105" s="624"/>
      <c r="DG3105" s="624"/>
      <c r="DH3105" s="624"/>
      <c r="DI3105" s="624"/>
      <c r="DJ3105" s="624"/>
      <c r="DK3105" s="624"/>
      <c r="DL3105" s="624"/>
      <c r="DM3105" s="624"/>
      <c r="DN3105" s="624"/>
      <c r="DO3105" s="624"/>
      <c r="DP3105" s="624"/>
      <c r="DQ3105" s="624"/>
      <c r="DR3105" s="624"/>
      <c r="DS3105" s="624"/>
      <c r="DT3105" s="624"/>
      <c r="DU3105" s="624"/>
      <c r="DV3105" s="624"/>
      <c r="DW3105" s="624"/>
      <c r="DX3105" s="624"/>
      <c r="DY3105" s="624"/>
      <c r="DZ3105" s="624"/>
      <c r="EA3105" s="624"/>
      <c r="EB3105" s="624"/>
      <c r="EC3105" s="624"/>
      <c r="ED3105" s="624"/>
      <c r="EE3105" s="624"/>
      <c r="EF3105" s="624"/>
      <c r="EG3105" s="624"/>
      <c r="EH3105" s="624"/>
      <c r="EI3105" s="624"/>
      <c r="EJ3105" s="624"/>
      <c r="EK3105" s="624"/>
      <c r="EL3105" s="624"/>
      <c r="EM3105" s="624"/>
      <c r="EN3105" s="624"/>
      <c r="EO3105" s="624"/>
      <c r="EP3105" s="624"/>
      <c r="EQ3105" s="624"/>
    </row>
    <row r="3106" spans="1:147" s="560" customFormat="1">
      <c r="A3106" s="624"/>
      <c r="B3106" s="624"/>
      <c r="O3106" s="624"/>
      <c r="P3106" s="624"/>
      <c r="Q3106" s="624"/>
      <c r="R3106" s="624"/>
      <c r="S3106" s="624"/>
      <c r="T3106" s="624"/>
      <c r="U3106" s="624"/>
      <c r="V3106" s="624"/>
      <c r="W3106" s="624"/>
      <c r="X3106" s="624"/>
      <c r="Y3106" s="624"/>
      <c r="Z3106" s="624"/>
      <c r="AB3106" s="624"/>
      <c r="AC3106" s="624"/>
      <c r="AD3106" s="624"/>
      <c r="AE3106" s="624"/>
      <c r="AF3106" s="624"/>
      <c r="AG3106" s="624"/>
      <c r="AH3106" s="624"/>
      <c r="AI3106" s="624"/>
      <c r="AJ3106" s="624"/>
      <c r="AK3106" s="624"/>
      <c r="AL3106" s="624"/>
      <c r="AM3106" s="624"/>
      <c r="AN3106" s="624"/>
      <c r="AO3106" s="624"/>
      <c r="AP3106" s="624"/>
      <c r="AQ3106" s="624"/>
      <c r="AR3106" s="624"/>
      <c r="AS3106" s="624"/>
      <c r="AT3106" s="624"/>
      <c r="AU3106" s="624"/>
      <c r="AV3106" s="624"/>
      <c r="AW3106" s="624"/>
      <c r="AX3106" s="624"/>
      <c r="AY3106" s="624"/>
      <c r="AZ3106" s="624"/>
      <c r="BA3106" s="624"/>
      <c r="BB3106" s="624"/>
      <c r="BC3106" s="624"/>
      <c r="BD3106" s="624"/>
      <c r="BE3106" s="624"/>
      <c r="BF3106" s="624"/>
      <c r="BG3106" s="624"/>
      <c r="BH3106" s="624"/>
      <c r="BI3106" s="624"/>
      <c r="BJ3106" s="624"/>
      <c r="BK3106" s="624"/>
      <c r="BL3106" s="624"/>
      <c r="BM3106" s="624"/>
      <c r="BN3106" s="624"/>
      <c r="BO3106" s="624"/>
      <c r="BP3106" s="624"/>
      <c r="BQ3106" s="624"/>
      <c r="BR3106" s="624"/>
      <c r="BS3106" s="624"/>
      <c r="BT3106" s="624"/>
      <c r="BU3106" s="624"/>
      <c r="BV3106" s="624"/>
      <c r="BW3106" s="624"/>
      <c r="BX3106" s="624"/>
      <c r="BY3106" s="624"/>
      <c r="BZ3106" s="624"/>
      <c r="CA3106" s="624"/>
      <c r="CB3106" s="624"/>
      <c r="CC3106" s="624"/>
      <c r="CD3106" s="624"/>
      <c r="CE3106" s="624"/>
      <c r="CF3106" s="624"/>
      <c r="CG3106" s="624"/>
      <c r="CH3106" s="624"/>
      <c r="CI3106" s="624"/>
      <c r="CJ3106" s="624"/>
      <c r="CK3106" s="624"/>
      <c r="CL3106" s="624"/>
      <c r="CM3106" s="624"/>
      <c r="CN3106" s="624"/>
      <c r="CO3106" s="624"/>
      <c r="CP3106" s="624"/>
      <c r="CQ3106" s="624"/>
      <c r="CR3106" s="624"/>
      <c r="CS3106" s="624"/>
      <c r="CT3106" s="624"/>
      <c r="CU3106" s="624"/>
      <c r="CV3106" s="624"/>
      <c r="CW3106" s="624"/>
      <c r="CX3106" s="624"/>
      <c r="CY3106" s="624"/>
      <c r="CZ3106" s="624"/>
      <c r="DA3106" s="624"/>
      <c r="DB3106" s="624"/>
      <c r="DC3106" s="624"/>
      <c r="DD3106" s="624"/>
      <c r="DE3106" s="624"/>
      <c r="DF3106" s="624"/>
      <c r="DG3106" s="624"/>
      <c r="DH3106" s="624"/>
      <c r="DI3106" s="624"/>
      <c r="DJ3106" s="624"/>
      <c r="DK3106" s="624"/>
      <c r="DL3106" s="624"/>
      <c r="DM3106" s="624"/>
      <c r="DN3106" s="624"/>
      <c r="DO3106" s="624"/>
      <c r="DP3106" s="624"/>
      <c r="DQ3106" s="624"/>
      <c r="DR3106" s="624"/>
      <c r="DS3106" s="624"/>
      <c r="DT3106" s="624"/>
      <c r="DU3106" s="624"/>
      <c r="DV3106" s="624"/>
      <c r="DW3106" s="624"/>
      <c r="DX3106" s="624"/>
      <c r="DY3106" s="624"/>
      <c r="DZ3106" s="624"/>
      <c r="EA3106" s="624"/>
      <c r="EB3106" s="624"/>
      <c r="EC3106" s="624"/>
      <c r="ED3106" s="624"/>
      <c r="EE3106" s="624"/>
      <c r="EF3106" s="624"/>
      <c r="EG3106" s="624"/>
      <c r="EH3106" s="624"/>
      <c r="EI3106" s="624"/>
      <c r="EJ3106" s="624"/>
      <c r="EK3106" s="624"/>
      <c r="EL3106" s="624"/>
      <c r="EM3106" s="624"/>
      <c r="EN3106" s="624"/>
      <c r="EO3106" s="624"/>
      <c r="EP3106" s="624"/>
      <c r="EQ3106" s="624"/>
    </row>
    <row r="3107" spans="1:147" s="560" customFormat="1">
      <c r="A3107" s="624"/>
      <c r="B3107" s="624"/>
      <c r="O3107" s="624"/>
      <c r="P3107" s="624"/>
      <c r="Q3107" s="624"/>
      <c r="R3107" s="624"/>
      <c r="S3107" s="624"/>
      <c r="T3107" s="624"/>
      <c r="U3107" s="624"/>
      <c r="V3107" s="624"/>
      <c r="W3107" s="624"/>
      <c r="X3107" s="624"/>
      <c r="Y3107" s="624"/>
      <c r="Z3107" s="624"/>
      <c r="AB3107" s="624"/>
      <c r="AC3107" s="624"/>
      <c r="AD3107" s="624"/>
      <c r="AE3107" s="624"/>
      <c r="AF3107" s="624"/>
      <c r="AG3107" s="624"/>
      <c r="AH3107" s="624"/>
      <c r="AI3107" s="624"/>
      <c r="AJ3107" s="624"/>
      <c r="AK3107" s="624"/>
      <c r="AL3107" s="624"/>
      <c r="AM3107" s="624"/>
      <c r="AN3107" s="624"/>
      <c r="AO3107" s="624"/>
      <c r="AP3107" s="624"/>
      <c r="AQ3107" s="624"/>
      <c r="AR3107" s="624"/>
      <c r="AS3107" s="624"/>
      <c r="AT3107" s="624"/>
      <c r="AU3107" s="624"/>
      <c r="AV3107" s="624"/>
      <c r="AW3107" s="624"/>
      <c r="AX3107" s="624"/>
      <c r="AY3107" s="624"/>
      <c r="AZ3107" s="624"/>
      <c r="BA3107" s="624"/>
      <c r="BB3107" s="624"/>
      <c r="BC3107" s="624"/>
      <c r="BD3107" s="624"/>
      <c r="BE3107" s="624"/>
      <c r="BF3107" s="624"/>
      <c r="BG3107" s="624"/>
      <c r="BH3107" s="624"/>
      <c r="BI3107" s="624"/>
      <c r="BJ3107" s="624"/>
      <c r="BK3107" s="624"/>
      <c r="BL3107" s="624"/>
      <c r="BM3107" s="624"/>
      <c r="BN3107" s="624"/>
      <c r="BO3107" s="624"/>
      <c r="BP3107" s="624"/>
      <c r="BQ3107" s="624"/>
      <c r="BR3107" s="624"/>
      <c r="BS3107" s="624"/>
      <c r="BT3107" s="624"/>
      <c r="BU3107" s="624"/>
      <c r="BV3107" s="624"/>
      <c r="BW3107" s="624"/>
      <c r="BX3107" s="624"/>
      <c r="BY3107" s="624"/>
      <c r="BZ3107" s="624"/>
      <c r="CA3107" s="624"/>
      <c r="CB3107" s="624"/>
      <c r="CC3107" s="624"/>
      <c r="CD3107" s="624"/>
      <c r="CE3107" s="624"/>
      <c r="CF3107" s="624"/>
      <c r="CG3107" s="624"/>
      <c r="CH3107" s="624"/>
      <c r="CI3107" s="624"/>
      <c r="CJ3107" s="624"/>
      <c r="CK3107" s="624"/>
      <c r="CL3107" s="624"/>
      <c r="CM3107" s="624"/>
      <c r="CN3107" s="624"/>
      <c r="CO3107" s="624"/>
      <c r="CP3107" s="624"/>
      <c r="CQ3107" s="624"/>
      <c r="CR3107" s="624"/>
      <c r="CS3107" s="624"/>
      <c r="CT3107" s="624"/>
      <c r="CU3107" s="624"/>
      <c r="CV3107" s="624"/>
      <c r="CW3107" s="624"/>
      <c r="CX3107" s="624"/>
      <c r="CY3107" s="624"/>
      <c r="CZ3107" s="624"/>
      <c r="DA3107" s="624"/>
      <c r="DB3107" s="624"/>
      <c r="DC3107" s="624"/>
      <c r="DD3107" s="624"/>
      <c r="DE3107" s="624"/>
      <c r="DF3107" s="624"/>
      <c r="DG3107" s="624"/>
      <c r="DH3107" s="624"/>
      <c r="DI3107" s="624"/>
      <c r="DJ3107" s="624"/>
      <c r="DK3107" s="624"/>
      <c r="DL3107" s="624"/>
      <c r="DM3107" s="624"/>
      <c r="DN3107" s="624"/>
      <c r="DO3107" s="624"/>
      <c r="DP3107" s="624"/>
      <c r="DQ3107" s="624"/>
      <c r="DR3107" s="624"/>
      <c r="DS3107" s="624"/>
      <c r="DT3107" s="624"/>
      <c r="DU3107" s="624"/>
      <c r="DV3107" s="624"/>
      <c r="DW3107" s="624"/>
      <c r="DX3107" s="624"/>
      <c r="DY3107" s="624"/>
      <c r="DZ3107" s="624"/>
      <c r="EA3107" s="624"/>
      <c r="EB3107" s="624"/>
      <c r="EC3107" s="624"/>
      <c r="ED3107" s="624"/>
      <c r="EE3107" s="624"/>
      <c r="EF3107" s="624"/>
      <c r="EG3107" s="624"/>
      <c r="EH3107" s="624"/>
      <c r="EI3107" s="624"/>
      <c r="EJ3107" s="624"/>
      <c r="EK3107" s="624"/>
      <c r="EL3107" s="624"/>
      <c r="EM3107" s="624"/>
      <c r="EN3107" s="624"/>
      <c r="EO3107" s="624"/>
      <c r="EP3107" s="624"/>
      <c r="EQ3107" s="624"/>
    </row>
    <row r="3108" spans="1:147" s="560" customFormat="1">
      <c r="A3108" s="624"/>
      <c r="B3108" s="624"/>
      <c r="O3108" s="624"/>
      <c r="P3108" s="624"/>
      <c r="Q3108" s="624"/>
      <c r="R3108" s="624"/>
      <c r="S3108" s="624"/>
      <c r="T3108" s="624"/>
      <c r="U3108" s="624"/>
      <c r="V3108" s="624"/>
      <c r="W3108" s="624"/>
      <c r="X3108" s="624"/>
      <c r="Y3108" s="624"/>
      <c r="Z3108" s="624"/>
      <c r="AB3108" s="624"/>
      <c r="AC3108" s="624"/>
      <c r="AD3108" s="624"/>
      <c r="AE3108" s="624"/>
      <c r="AF3108" s="624"/>
      <c r="AG3108" s="624"/>
      <c r="AH3108" s="624"/>
      <c r="AI3108" s="624"/>
      <c r="AJ3108" s="624"/>
      <c r="AK3108" s="624"/>
      <c r="AL3108" s="624"/>
      <c r="AM3108" s="624"/>
      <c r="AN3108" s="624"/>
      <c r="AO3108" s="624"/>
      <c r="AP3108" s="624"/>
      <c r="AQ3108" s="624"/>
      <c r="AR3108" s="624"/>
      <c r="AS3108" s="624"/>
      <c r="AT3108" s="624"/>
      <c r="AU3108" s="624"/>
      <c r="AV3108" s="624"/>
      <c r="AW3108" s="624"/>
      <c r="AX3108" s="624"/>
      <c r="AY3108" s="624"/>
      <c r="AZ3108" s="624"/>
      <c r="BA3108" s="624"/>
      <c r="BB3108" s="624"/>
      <c r="BC3108" s="624"/>
      <c r="BD3108" s="624"/>
      <c r="BE3108" s="624"/>
      <c r="BF3108" s="624"/>
      <c r="BG3108" s="624"/>
      <c r="BH3108" s="624"/>
      <c r="BI3108" s="624"/>
      <c r="BJ3108" s="624"/>
      <c r="BK3108" s="624"/>
      <c r="BL3108" s="624"/>
      <c r="BM3108" s="624"/>
      <c r="BN3108" s="624"/>
      <c r="BO3108" s="624"/>
      <c r="BP3108" s="624"/>
      <c r="BQ3108" s="624"/>
      <c r="BR3108" s="624"/>
      <c r="BS3108" s="624"/>
      <c r="BT3108" s="624"/>
      <c r="BU3108" s="624"/>
      <c r="BV3108" s="624"/>
      <c r="BW3108" s="624"/>
      <c r="BX3108" s="624"/>
      <c r="BY3108" s="624"/>
      <c r="BZ3108" s="624"/>
      <c r="CA3108" s="624"/>
      <c r="CB3108" s="624"/>
      <c r="CC3108" s="624"/>
      <c r="CD3108" s="624"/>
      <c r="CE3108" s="624"/>
      <c r="CF3108" s="624"/>
      <c r="CG3108" s="624"/>
      <c r="CH3108" s="624"/>
      <c r="CI3108" s="624"/>
      <c r="CJ3108" s="624"/>
      <c r="CK3108" s="624"/>
      <c r="CL3108" s="624"/>
      <c r="CM3108" s="624"/>
      <c r="CN3108" s="624"/>
      <c r="CO3108" s="624"/>
      <c r="CP3108" s="624"/>
      <c r="CQ3108" s="624"/>
      <c r="CR3108" s="624"/>
      <c r="CS3108" s="624"/>
      <c r="CT3108" s="624"/>
      <c r="CU3108" s="624"/>
      <c r="CV3108" s="624"/>
      <c r="CW3108" s="624"/>
      <c r="CX3108" s="624"/>
      <c r="CY3108" s="624"/>
      <c r="CZ3108" s="624"/>
      <c r="DA3108" s="624"/>
      <c r="DB3108" s="624"/>
      <c r="DC3108" s="624"/>
      <c r="DD3108" s="624"/>
      <c r="DE3108" s="624"/>
      <c r="DF3108" s="624"/>
      <c r="DG3108" s="624"/>
      <c r="DH3108" s="624"/>
      <c r="DI3108" s="624"/>
      <c r="DJ3108" s="624"/>
      <c r="DK3108" s="624"/>
      <c r="DL3108" s="624"/>
      <c r="DM3108" s="624"/>
      <c r="DN3108" s="624"/>
      <c r="DO3108" s="624"/>
      <c r="DP3108" s="624"/>
      <c r="DQ3108" s="624"/>
      <c r="DR3108" s="624"/>
      <c r="DS3108" s="624"/>
      <c r="DT3108" s="624"/>
      <c r="DU3108" s="624"/>
      <c r="DV3108" s="624"/>
      <c r="DW3108" s="624"/>
      <c r="DX3108" s="624"/>
      <c r="DY3108" s="624"/>
      <c r="DZ3108" s="624"/>
      <c r="EA3108" s="624"/>
      <c r="EB3108" s="624"/>
      <c r="EC3108" s="624"/>
      <c r="ED3108" s="624"/>
      <c r="EE3108" s="624"/>
      <c r="EF3108" s="624"/>
      <c r="EG3108" s="624"/>
      <c r="EH3108" s="624"/>
      <c r="EI3108" s="624"/>
      <c r="EJ3108" s="624"/>
      <c r="EK3108" s="624"/>
      <c r="EL3108" s="624"/>
      <c r="EM3108" s="624"/>
      <c r="EN3108" s="624"/>
      <c r="EO3108" s="624"/>
      <c r="EP3108" s="624"/>
      <c r="EQ3108" s="624"/>
    </row>
    <row r="3109" spans="1:147" s="560" customFormat="1">
      <c r="A3109" s="624"/>
      <c r="B3109" s="624"/>
      <c r="O3109" s="624"/>
      <c r="P3109" s="624"/>
      <c r="Q3109" s="624"/>
      <c r="R3109" s="624"/>
      <c r="S3109" s="624"/>
      <c r="T3109" s="624"/>
      <c r="U3109" s="624"/>
      <c r="V3109" s="624"/>
      <c r="W3109" s="624"/>
      <c r="X3109" s="624"/>
      <c r="Y3109" s="624"/>
      <c r="Z3109" s="624"/>
      <c r="AB3109" s="624"/>
      <c r="AC3109" s="624"/>
      <c r="AD3109" s="624"/>
      <c r="AE3109" s="624"/>
      <c r="AF3109" s="624"/>
      <c r="AG3109" s="624"/>
      <c r="AH3109" s="624"/>
      <c r="AI3109" s="624"/>
      <c r="AJ3109" s="624"/>
      <c r="AK3109" s="624"/>
      <c r="AL3109" s="624"/>
      <c r="AM3109" s="624"/>
      <c r="AN3109" s="624"/>
      <c r="AO3109" s="624"/>
      <c r="AP3109" s="624"/>
      <c r="AQ3109" s="624"/>
      <c r="AR3109" s="624"/>
      <c r="AS3109" s="624"/>
      <c r="AT3109" s="624"/>
      <c r="AU3109" s="624"/>
      <c r="AV3109" s="624"/>
      <c r="AW3109" s="624"/>
      <c r="AX3109" s="624"/>
      <c r="AY3109" s="624"/>
      <c r="AZ3109" s="624"/>
      <c r="BA3109" s="624"/>
      <c r="BB3109" s="624"/>
      <c r="BC3109" s="624"/>
      <c r="BD3109" s="624"/>
      <c r="BE3109" s="624"/>
      <c r="BF3109" s="624"/>
      <c r="BG3109" s="624"/>
      <c r="BH3109" s="624"/>
      <c r="BI3109" s="624"/>
      <c r="BJ3109" s="624"/>
      <c r="BK3109" s="624"/>
      <c r="BL3109" s="624"/>
      <c r="BM3109" s="624"/>
      <c r="BN3109" s="624"/>
      <c r="BO3109" s="624"/>
      <c r="BP3109" s="624"/>
      <c r="BQ3109" s="624"/>
      <c r="BR3109" s="624"/>
      <c r="BS3109" s="624"/>
      <c r="BT3109" s="624"/>
      <c r="BU3109" s="624"/>
      <c r="BV3109" s="624"/>
      <c r="BW3109" s="624"/>
      <c r="BX3109" s="624"/>
      <c r="BY3109" s="624"/>
      <c r="BZ3109" s="624"/>
      <c r="CA3109" s="624"/>
      <c r="CB3109" s="624"/>
      <c r="CC3109" s="624"/>
      <c r="CD3109" s="624"/>
      <c r="CE3109" s="624"/>
      <c r="CF3109" s="624"/>
      <c r="CG3109" s="624"/>
      <c r="CH3109" s="624"/>
      <c r="CI3109" s="624"/>
      <c r="CJ3109" s="624"/>
      <c r="CK3109" s="624"/>
      <c r="CL3109" s="624"/>
      <c r="CM3109" s="624"/>
      <c r="CN3109" s="624"/>
      <c r="CO3109" s="624"/>
      <c r="CP3109" s="624"/>
      <c r="CQ3109" s="624"/>
      <c r="CR3109" s="624"/>
      <c r="CS3109" s="624"/>
      <c r="CT3109" s="624"/>
      <c r="CU3109" s="624"/>
      <c r="CV3109" s="624"/>
      <c r="CW3109" s="624"/>
      <c r="CX3109" s="624"/>
      <c r="CY3109" s="624"/>
      <c r="CZ3109" s="624"/>
      <c r="DA3109" s="624"/>
      <c r="DB3109" s="624"/>
      <c r="DC3109" s="624"/>
      <c r="DD3109" s="624"/>
      <c r="DE3109" s="624"/>
      <c r="DF3109" s="624"/>
      <c r="DG3109" s="624"/>
      <c r="DH3109" s="624"/>
      <c r="DI3109" s="624"/>
      <c r="DJ3109" s="624"/>
      <c r="DK3109" s="624"/>
      <c r="DL3109" s="624"/>
      <c r="DM3109" s="624"/>
      <c r="DN3109" s="624"/>
      <c r="DO3109" s="624"/>
      <c r="DP3109" s="624"/>
      <c r="DQ3109" s="624"/>
      <c r="DR3109" s="624"/>
      <c r="DS3109" s="624"/>
      <c r="DT3109" s="624"/>
      <c r="DU3109" s="624"/>
      <c r="DV3109" s="624"/>
      <c r="DW3109" s="624"/>
      <c r="DX3109" s="624"/>
      <c r="DY3109" s="624"/>
      <c r="DZ3109" s="624"/>
      <c r="EA3109" s="624"/>
      <c r="EB3109" s="624"/>
      <c r="EC3109" s="624"/>
      <c r="ED3109" s="624"/>
      <c r="EE3109" s="624"/>
      <c r="EF3109" s="624"/>
      <c r="EG3109" s="624"/>
      <c r="EH3109" s="624"/>
      <c r="EI3109" s="624"/>
      <c r="EJ3109" s="624"/>
      <c r="EK3109" s="624"/>
      <c r="EL3109" s="624"/>
      <c r="EM3109" s="624"/>
      <c r="EN3109" s="624"/>
      <c r="EO3109" s="624"/>
      <c r="EP3109" s="624"/>
      <c r="EQ3109" s="624"/>
    </row>
    <row r="3110" spans="1:147" s="560" customFormat="1">
      <c r="A3110" s="624"/>
      <c r="B3110" s="624"/>
      <c r="O3110" s="624"/>
      <c r="P3110" s="624"/>
      <c r="Q3110" s="624"/>
      <c r="R3110" s="624"/>
      <c r="S3110" s="624"/>
      <c r="T3110" s="624"/>
      <c r="U3110" s="624"/>
      <c r="V3110" s="624"/>
      <c r="W3110" s="624"/>
      <c r="X3110" s="624"/>
      <c r="Y3110" s="624"/>
      <c r="Z3110" s="624"/>
      <c r="AB3110" s="624"/>
      <c r="AC3110" s="624"/>
      <c r="AD3110" s="624"/>
      <c r="AE3110" s="624"/>
      <c r="AF3110" s="624"/>
      <c r="AG3110" s="624"/>
      <c r="AH3110" s="624"/>
      <c r="AI3110" s="624"/>
      <c r="AJ3110" s="624"/>
      <c r="AK3110" s="624"/>
      <c r="AL3110" s="624"/>
      <c r="AM3110" s="624"/>
      <c r="AN3110" s="624"/>
      <c r="AO3110" s="624"/>
      <c r="AP3110" s="624"/>
      <c r="AQ3110" s="624"/>
      <c r="AR3110" s="624"/>
      <c r="AS3110" s="624"/>
      <c r="AT3110" s="624"/>
      <c r="AU3110" s="624"/>
      <c r="AV3110" s="624"/>
      <c r="AW3110" s="624"/>
      <c r="AX3110" s="624"/>
      <c r="AY3110" s="624"/>
      <c r="AZ3110" s="624"/>
      <c r="BA3110" s="624"/>
      <c r="BB3110" s="624"/>
      <c r="BC3110" s="624"/>
      <c r="BD3110" s="624"/>
      <c r="BE3110" s="624"/>
      <c r="BF3110" s="624"/>
      <c r="BG3110" s="624"/>
      <c r="BH3110" s="624"/>
      <c r="BI3110" s="624"/>
      <c r="BJ3110" s="624"/>
      <c r="BK3110" s="624"/>
      <c r="BL3110" s="624"/>
      <c r="BM3110" s="624"/>
      <c r="BN3110" s="624"/>
      <c r="BO3110" s="624"/>
      <c r="BP3110" s="624"/>
      <c r="BQ3110" s="624"/>
      <c r="BR3110" s="624"/>
      <c r="BS3110" s="624"/>
      <c r="BT3110" s="624"/>
      <c r="BU3110" s="624"/>
      <c r="BV3110" s="624"/>
      <c r="BW3110" s="624"/>
      <c r="BX3110" s="624"/>
      <c r="BY3110" s="624"/>
      <c r="BZ3110" s="624"/>
      <c r="CA3110" s="624"/>
      <c r="CB3110" s="624"/>
      <c r="CC3110" s="624"/>
      <c r="CD3110" s="624"/>
      <c r="CE3110" s="624"/>
      <c r="CF3110" s="624"/>
      <c r="CG3110" s="624"/>
      <c r="CH3110" s="624"/>
      <c r="CI3110" s="624"/>
      <c r="CJ3110" s="624"/>
      <c r="CK3110" s="624"/>
      <c r="CL3110" s="624"/>
      <c r="CM3110" s="624"/>
      <c r="CN3110" s="624"/>
      <c r="CO3110" s="624"/>
      <c r="CP3110" s="624"/>
      <c r="CQ3110" s="624"/>
      <c r="CR3110" s="624"/>
      <c r="CS3110" s="624"/>
      <c r="CT3110" s="624"/>
      <c r="CU3110" s="624"/>
      <c r="CV3110" s="624"/>
      <c r="CW3110" s="624"/>
      <c r="CX3110" s="624"/>
      <c r="CY3110" s="624"/>
      <c r="CZ3110" s="624"/>
      <c r="DA3110" s="624"/>
      <c r="DB3110" s="624"/>
      <c r="DC3110" s="624"/>
      <c r="DD3110" s="624"/>
      <c r="DE3110" s="624"/>
      <c r="DF3110" s="624"/>
      <c r="DG3110" s="624"/>
      <c r="DH3110" s="624"/>
      <c r="DI3110" s="624"/>
      <c r="DJ3110" s="624"/>
      <c r="DK3110" s="624"/>
      <c r="DL3110" s="624"/>
      <c r="DM3110" s="624"/>
      <c r="DN3110" s="624"/>
      <c r="DO3110" s="624"/>
      <c r="DP3110" s="624"/>
      <c r="DQ3110" s="624"/>
      <c r="DR3110" s="624"/>
      <c r="DS3110" s="624"/>
      <c r="DT3110" s="624"/>
      <c r="DU3110" s="624"/>
      <c r="DV3110" s="624"/>
      <c r="DW3110" s="624"/>
      <c r="DX3110" s="624"/>
      <c r="DY3110" s="624"/>
      <c r="DZ3110" s="624"/>
      <c r="EA3110" s="624"/>
      <c r="EB3110" s="624"/>
      <c r="EC3110" s="624"/>
      <c r="ED3110" s="624"/>
      <c r="EE3110" s="624"/>
      <c r="EF3110" s="624"/>
      <c r="EG3110" s="624"/>
      <c r="EH3110" s="624"/>
      <c r="EI3110" s="624"/>
      <c r="EJ3110" s="624"/>
      <c r="EK3110" s="624"/>
      <c r="EL3110" s="624"/>
      <c r="EM3110" s="624"/>
      <c r="EN3110" s="624"/>
      <c r="EO3110" s="624"/>
      <c r="EP3110" s="624"/>
      <c r="EQ3110" s="624"/>
    </row>
    <row r="3111" spans="1:147" s="560" customFormat="1">
      <c r="A3111" s="624"/>
      <c r="B3111" s="624"/>
      <c r="O3111" s="624"/>
      <c r="P3111" s="624"/>
      <c r="Q3111" s="624"/>
      <c r="R3111" s="624"/>
      <c r="S3111" s="624"/>
      <c r="T3111" s="624"/>
      <c r="U3111" s="624"/>
      <c r="V3111" s="624"/>
      <c r="W3111" s="624"/>
      <c r="X3111" s="624"/>
      <c r="Y3111" s="624"/>
      <c r="Z3111" s="624"/>
      <c r="AB3111" s="624"/>
      <c r="AC3111" s="624"/>
      <c r="AD3111" s="624"/>
      <c r="AE3111" s="624"/>
      <c r="AF3111" s="624"/>
      <c r="AG3111" s="624"/>
      <c r="AH3111" s="624"/>
      <c r="AI3111" s="624"/>
      <c r="AJ3111" s="624"/>
      <c r="AK3111" s="624"/>
      <c r="AL3111" s="624"/>
      <c r="AM3111" s="624"/>
      <c r="AN3111" s="624"/>
      <c r="AO3111" s="624"/>
      <c r="AP3111" s="624"/>
      <c r="AQ3111" s="624"/>
      <c r="AR3111" s="624"/>
      <c r="AS3111" s="624"/>
      <c r="AT3111" s="624"/>
      <c r="AU3111" s="624"/>
      <c r="AV3111" s="624"/>
      <c r="AW3111" s="624"/>
      <c r="AX3111" s="624"/>
      <c r="AY3111" s="624"/>
      <c r="AZ3111" s="624"/>
      <c r="BA3111" s="624"/>
      <c r="BB3111" s="624"/>
      <c r="BC3111" s="624"/>
      <c r="BD3111" s="624"/>
      <c r="BE3111" s="624"/>
      <c r="BF3111" s="624"/>
      <c r="BG3111" s="624"/>
      <c r="BH3111" s="624"/>
      <c r="BI3111" s="624"/>
      <c r="BJ3111" s="624"/>
      <c r="BK3111" s="624"/>
      <c r="BL3111" s="624"/>
      <c r="BM3111" s="624"/>
      <c r="BN3111" s="624"/>
      <c r="BO3111" s="624"/>
      <c r="BP3111" s="624"/>
      <c r="BQ3111" s="624"/>
      <c r="BR3111" s="624"/>
      <c r="BS3111" s="624"/>
      <c r="BT3111" s="624"/>
      <c r="BU3111" s="624"/>
      <c r="BV3111" s="624"/>
      <c r="BW3111" s="624"/>
      <c r="BX3111" s="624"/>
      <c r="BY3111" s="624"/>
      <c r="BZ3111" s="624"/>
      <c r="CA3111" s="624"/>
      <c r="CB3111" s="624"/>
      <c r="CC3111" s="624"/>
      <c r="CD3111" s="624"/>
      <c r="CE3111" s="624"/>
      <c r="CF3111" s="624"/>
      <c r="CG3111" s="624"/>
      <c r="CH3111" s="624"/>
      <c r="CI3111" s="624"/>
      <c r="CJ3111" s="624"/>
      <c r="CK3111" s="624"/>
      <c r="CL3111" s="624"/>
      <c r="CM3111" s="624"/>
      <c r="CN3111" s="624"/>
      <c r="CO3111" s="624"/>
      <c r="CP3111" s="624"/>
      <c r="CQ3111" s="624"/>
      <c r="CR3111" s="624"/>
      <c r="CS3111" s="624"/>
      <c r="CT3111" s="624"/>
      <c r="CU3111" s="624"/>
      <c r="CV3111" s="624"/>
      <c r="CW3111" s="624"/>
      <c r="CX3111" s="624"/>
      <c r="CY3111" s="624"/>
      <c r="CZ3111" s="624"/>
      <c r="DA3111" s="624"/>
      <c r="DB3111" s="624"/>
      <c r="DC3111" s="624"/>
      <c r="DD3111" s="624"/>
      <c r="DE3111" s="624"/>
      <c r="DF3111" s="624"/>
      <c r="DG3111" s="624"/>
      <c r="DH3111" s="624"/>
      <c r="DI3111" s="624"/>
      <c r="DJ3111" s="624"/>
      <c r="DK3111" s="624"/>
      <c r="DL3111" s="624"/>
      <c r="DM3111" s="624"/>
      <c r="DN3111" s="624"/>
      <c r="DO3111" s="624"/>
      <c r="DP3111" s="624"/>
      <c r="DQ3111" s="624"/>
      <c r="DR3111" s="624"/>
      <c r="DS3111" s="624"/>
      <c r="DT3111" s="624"/>
      <c r="DU3111" s="624"/>
      <c r="DV3111" s="624"/>
      <c r="DW3111" s="624"/>
      <c r="DX3111" s="624"/>
      <c r="DY3111" s="624"/>
      <c r="DZ3111" s="624"/>
      <c r="EA3111" s="624"/>
      <c r="EB3111" s="624"/>
      <c r="EC3111" s="624"/>
      <c r="ED3111" s="624"/>
      <c r="EE3111" s="624"/>
      <c r="EF3111" s="624"/>
      <c r="EG3111" s="624"/>
      <c r="EH3111" s="624"/>
      <c r="EI3111" s="624"/>
      <c r="EJ3111" s="624"/>
      <c r="EK3111" s="624"/>
      <c r="EL3111" s="624"/>
      <c r="EM3111" s="624"/>
      <c r="EN3111" s="624"/>
      <c r="EO3111" s="624"/>
      <c r="EP3111" s="624"/>
      <c r="EQ3111" s="624"/>
    </row>
    <row r="3112" spans="1:147" s="560" customFormat="1">
      <c r="A3112" s="624"/>
      <c r="B3112" s="624"/>
      <c r="O3112" s="624"/>
      <c r="P3112" s="624"/>
      <c r="Q3112" s="624"/>
      <c r="R3112" s="624"/>
      <c r="S3112" s="624"/>
      <c r="T3112" s="624"/>
      <c r="U3112" s="624"/>
      <c r="V3112" s="624"/>
      <c r="W3112" s="624"/>
      <c r="X3112" s="624"/>
      <c r="Y3112" s="624"/>
      <c r="Z3112" s="624"/>
      <c r="AB3112" s="624"/>
      <c r="AC3112" s="624"/>
      <c r="AD3112" s="624"/>
      <c r="AE3112" s="624"/>
      <c r="AF3112" s="624"/>
      <c r="AG3112" s="624"/>
      <c r="AH3112" s="624"/>
      <c r="AI3112" s="624"/>
      <c r="AJ3112" s="624"/>
      <c r="AK3112" s="624"/>
      <c r="AL3112" s="624"/>
      <c r="AM3112" s="624"/>
      <c r="AN3112" s="624"/>
      <c r="AO3112" s="624"/>
      <c r="AP3112" s="624"/>
      <c r="AQ3112" s="624"/>
      <c r="AR3112" s="624"/>
      <c r="AS3112" s="624"/>
      <c r="AT3112" s="624"/>
      <c r="AU3112" s="624"/>
      <c r="AV3112" s="624"/>
      <c r="AW3112" s="624"/>
      <c r="AX3112" s="624"/>
      <c r="AY3112" s="624"/>
      <c r="AZ3112" s="624"/>
      <c r="BA3112" s="624"/>
      <c r="BB3112" s="624"/>
      <c r="BC3112" s="624"/>
      <c r="BD3112" s="624"/>
      <c r="BE3112" s="624"/>
      <c r="BF3112" s="624"/>
      <c r="BG3112" s="624"/>
      <c r="BH3112" s="624"/>
      <c r="BI3112" s="624"/>
      <c r="BJ3112" s="624"/>
      <c r="BK3112" s="624"/>
      <c r="BL3112" s="624"/>
      <c r="BM3112" s="624"/>
      <c r="BN3112" s="624"/>
      <c r="BO3112" s="624"/>
      <c r="BP3112" s="624"/>
      <c r="BQ3112" s="624"/>
      <c r="BR3112" s="624"/>
      <c r="BS3112" s="624"/>
      <c r="BT3112" s="624"/>
      <c r="BU3112" s="624"/>
      <c r="BV3112" s="624"/>
      <c r="BW3112" s="624"/>
      <c r="BX3112" s="624"/>
      <c r="BY3112" s="624"/>
      <c r="BZ3112" s="624"/>
      <c r="CA3112" s="624"/>
      <c r="CB3112" s="624"/>
      <c r="CC3112" s="624"/>
      <c r="CD3112" s="624"/>
      <c r="CE3112" s="624"/>
      <c r="CF3112" s="624"/>
      <c r="CG3112" s="624"/>
      <c r="CH3112" s="624"/>
      <c r="CI3112" s="624"/>
      <c r="CJ3112" s="624"/>
      <c r="CK3112" s="624"/>
      <c r="CL3112" s="624"/>
      <c r="CM3112" s="624"/>
      <c r="CN3112" s="624"/>
      <c r="CO3112" s="624"/>
      <c r="CP3112" s="624"/>
      <c r="CQ3112" s="624"/>
      <c r="CR3112" s="624"/>
      <c r="CS3112" s="624"/>
      <c r="CT3112" s="624"/>
      <c r="CU3112" s="624"/>
      <c r="CV3112" s="624"/>
      <c r="CW3112" s="624"/>
      <c r="CX3112" s="624"/>
      <c r="CY3112" s="624"/>
      <c r="CZ3112" s="624"/>
      <c r="DA3112" s="624"/>
      <c r="DB3112" s="624"/>
      <c r="DC3112" s="624"/>
      <c r="DD3112" s="624"/>
      <c r="DE3112" s="624"/>
      <c r="DF3112" s="624"/>
      <c r="DG3112" s="624"/>
      <c r="DH3112" s="624"/>
      <c r="DI3112" s="624"/>
      <c r="DJ3112" s="624"/>
      <c r="DK3112" s="624"/>
      <c r="DL3112" s="624"/>
      <c r="DM3112" s="624"/>
      <c r="DN3112" s="624"/>
      <c r="DO3112" s="624"/>
      <c r="DP3112" s="624"/>
      <c r="DQ3112" s="624"/>
      <c r="DR3112" s="624"/>
      <c r="DS3112" s="624"/>
      <c r="DT3112" s="624"/>
      <c r="DU3112" s="624"/>
      <c r="DV3112" s="624"/>
      <c r="DW3112" s="624"/>
      <c r="DX3112" s="624"/>
      <c r="DY3112" s="624"/>
      <c r="DZ3112" s="624"/>
      <c r="EA3112" s="624"/>
      <c r="EB3112" s="624"/>
      <c r="EC3112" s="624"/>
      <c r="ED3112" s="624"/>
      <c r="EE3112" s="624"/>
      <c r="EF3112" s="624"/>
      <c r="EG3112" s="624"/>
      <c r="EH3112" s="624"/>
      <c r="EI3112" s="624"/>
      <c r="EJ3112" s="624"/>
      <c r="EK3112" s="624"/>
      <c r="EL3112" s="624"/>
      <c r="EM3112" s="624"/>
      <c r="EN3112" s="624"/>
      <c r="EO3112" s="624"/>
      <c r="EP3112" s="624"/>
      <c r="EQ3112" s="624"/>
    </row>
    <row r="3113" spans="1:147" s="560" customFormat="1">
      <c r="A3113" s="624"/>
      <c r="B3113" s="624"/>
      <c r="O3113" s="624"/>
      <c r="P3113" s="624"/>
      <c r="Q3113" s="624"/>
      <c r="R3113" s="624"/>
      <c r="S3113" s="624"/>
      <c r="T3113" s="624"/>
      <c r="U3113" s="624"/>
      <c r="V3113" s="624"/>
      <c r="W3113" s="624"/>
      <c r="X3113" s="624"/>
      <c r="Y3113" s="624"/>
      <c r="Z3113" s="624"/>
      <c r="AB3113" s="624"/>
      <c r="AC3113" s="624"/>
      <c r="AD3113" s="624"/>
      <c r="AE3113" s="624"/>
      <c r="AF3113" s="624"/>
      <c r="AG3113" s="624"/>
      <c r="AH3113" s="624"/>
      <c r="AI3113" s="624"/>
      <c r="AJ3113" s="624"/>
      <c r="AK3113" s="624"/>
      <c r="AL3113" s="624"/>
      <c r="AM3113" s="624"/>
      <c r="AN3113" s="624"/>
      <c r="AO3113" s="624"/>
      <c r="AP3113" s="624"/>
      <c r="AQ3113" s="624"/>
      <c r="AR3113" s="624"/>
      <c r="AS3113" s="624"/>
      <c r="AT3113" s="624"/>
      <c r="AU3113" s="624"/>
      <c r="AV3113" s="624"/>
      <c r="AW3113" s="624"/>
      <c r="AX3113" s="624"/>
      <c r="AY3113" s="624"/>
      <c r="AZ3113" s="624"/>
      <c r="BA3113" s="624"/>
      <c r="BB3113" s="624"/>
      <c r="BC3113" s="624"/>
      <c r="BD3113" s="624"/>
      <c r="BE3113" s="624"/>
      <c r="BF3113" s="624"/>
      <c r="BG3113" s="624"/>
      <c r="BH3113" s="624"/>
      <c r="BI3113" s="624"/>
      <c r="BJ3113" s="624"/>
      <c r="BK3113" s="624"/>
      <c r="BL3113" s="624"/>
      <c r="BM3113" s="624"/>
      <c r="BN3113" s="624"/>
      <c r="BO3113" s="624"/>
      <c r="BP3113" s="624"/>
      <c r="BQ3113" s="624"/>
      <c r="BR3113" s="624"/>
      <c r="BS3113" s="624"/>
      <c r="BT3113" s="624"/>
      <c r="BU3113" s="624"/>
      <c r="BV3113" s="624"/>
      <c r="BW3113" s="624"/>
      <c r="BX3113" s="624"/>
      <c r="BY3113" s="624"/>
      <c r="BZ3113" s="624"/>
      <c r="CA3113" s="624"/>
      <c r="CB3113" s="624"/>
      <c r="CC3113" s="624"/>
      <c r="CD3113" s="624"/>
      <c r="CE3113" s="624"/>
      <c r="CF3113" s="624"/>
      <c r="CG3113" s="624"/>
      <c r="CH3113" s="624"/>
      <c r="CI3113" s="624"/>
      <c r="CJ3113" s="624"/>
      <c r="CK3113" s="624"/>
      <c r="CL3113" s="624"/>
      <c r="CM3113" s="624"/>
      <c r="CN3113" s="624"/>
      <c r="CO3113" s="624"/>
      <c r="CP3113" s="624"/>
      <c r="CQ3113" s="624"/>
      <c r="CR3113" s="624"/>
      <c r="CS3113" s="624"/>
      <c r="CT3113" s="624"/>
      <c r="CU3113" s="624"/>
      <c r="CV3113" s="624"/>
      <c r="CW3113" s="624"/>
      <c r="CX3113" s="624"/>
      <c r="CY3113" s="624"/>
      <c r="CZ3113" s="624"/>
      <c r="DA3113" s="624"/>
      <c r="DB3113" s="624"/>
      <c r="DC3113" s="624"/>
      <c r="DD3113" s="624"/>
      <c r="DE3113" s="624"/>
      <c r="DF3113" s="624"/>
      <c r="DG3113" s="624"/>
      <c r="DH3113" s="624"/>
      <c r="DI3113" s="624"/>
      <c r="DJ3113" s="624"/>
      <c r="DK3113" s="624"/>
      <c r="DL3113" s="624"/>
      <c r="DM3113" s="624"/>
      <c r="DN3113" s="624"/>
      <c r="DO3113" s="624"/>
      <c r="DP3113" s="624"/>
      <c r="DQ3113" s="624"/>
      <c r="DR3113" s="624"/>
      <c r="DS3113" s="624"/>
      <c r="DT3113" s="624"/>
      <c r="DU3113" s="624"/>
      <c r="DV3113" s="624"/>
      <c r="DW3113" s="624"/>
      <c r="DX3113" s="624"/>
      <c r="DY3113" s="624"/>
      <c r="DZ3113" s="624"/>
      <c r="EA3113" s="624"/>
      <c r="EB3113" s="624"/>
      <c r="EC3113" s="624"/>
      <c r="ED3113" s="624"/>
      <c r="EE3113" s="624"/>
      <c r="EF3113" s="624"/>
      <c r="EG3113" s="624"/>
      <c r="EH3113" s="624"/>
      <c r="EI3113" s="624"/>
      <c r="EJ3113" s="624"/>
      <c r="EK3113" s="624"/>
      <c r="EL3113" s="624"/>
      <c r="EM3113" s="624"/>
      <c r="EN3113" s="624"/>
      <c r="EO3113" s="624"/>
      <c r="EP3113" s="624"/>
      <c r="EQ3113" s="624"/>
    </row>
    <row r="3114" spans="1:147" s="560" customFormat="1">
      <c r="A3114" s="624"/>
      <c r="B3114" s="624"/>
      <c r="O3114" s="624"/>
      <c r="P3114" s="624"/>
      <c r="Q3114" s="624"/>
      <c r="R3114" s="624"/>
      <c r="S3114" s="624"/>
      <c r="T3114" s="624"/>
      <c r="U3114" s="624"/>
      <c r="V3114" s="624"/>
      <c r="W3114" s="624"/>
      <c r="X3114" s="624"/>
      <c r="Y3114" s="624"/>
      <c r="Z3114" s="624"/>
      <c r="AB3114" s="624"/>
      <c r="AC3114" s="624"/>
      <c r="AD3114" s="624"/>
      <c r="AE3114" s="624"/>
      <c r="AF3114" s="624"/>
      <c r="AG3114" s="624"/>
      <c r="AH3114" s="624"/>
      <c r="AI3114" s="624"/>
      <c r="AJ3114" s="624"/>
      <c r="AK3114" s="624"/>
      <c r="AL3114" s="624"/>
      <c r="AM3114" s="624"/>
      <c r="AN3114" s="624"/>
      <c r="AO3114" s="624"/>
      <c r="AP3114" s="624"/>
      <c r="AQ3114" s="624"/>
      <c r="AR3114" s="624"/>
      <c r="AS3114" s="624"/>
      <c r="AT3114" s="624"/>
      <c r="AU3114" s="624"/>
      <c r="AV3114" s="624"/>
      <c r="AW3114" s="624"/>
      <c r="AX3114" s="624"/>
      <c r="AY3114" s="624"/>
      <c r="AZ3114" s="624"/>
      <c r="BA3114" s="624"/>
      <c r="BB3114" s="624"/>
      <c r="BC3114" s="624"/>
      <c r="BD3114" s="624"/>
      <c r="BE3114" s="624"/>
      <c r="BF3114" s="624"/>
      <c r="BG3114" s="624"/>
      <c r="BH3114" s="624"/>
      <c r="BI3114" s="624"/>
      <c r="BJ3114" s="624"/>
      <c r="BK3114" s="624"/>
      <c r="BL3114" s="624"/>
      <c r="BM3114" s="624"/>
      <c r="BN3114" s="624"/>
      <c r="BO3114" s="624"/>
      <c r="BP3114" s="624"/>
      <c r="BQ3114" s="624"/>
      <c r="BR3114" s="624"/>
      <c r="BS3114" s="624"/>
      <c r="BT3114" s="624"/>
      <c r="BU3114" s="624"/>
      <c r="BV3114" s="624"/>
      <c r="BW3114" s="624"/>
      <c r="BX3114" s="624"/>
      <c r="BY3114" s="624"/>
      <c r="BZ3114" s="624"/>
      <c r="CA3114" s="624"/>
      <c r="CB3114" s="624"/>
      <c r="CC3114" s="624"/>
      <c r="CD3114" s="624"/>
      <c r="CE3114" s="624"/>
      <c r="CF3114" s="624"/>
      <c r="CG3114" s="624"/>
      <c r="CH3114" s="624"/>
      <c r="CI3114" s="624"/>
      <c r="CJ3114" s="624"/>
      <c r="CK3114" s="624"/>
      <c r="CL3114" s="624"/>
      <c r="CM3114" s="624"/>
      <c r="CN3114" s="624"/>
      <c r="CO3114" s="624"/>
      <c r="CP3114" s="624"/>
      <c r="CQ3114" s="624"/>
      <c r="CR3114" s="624"/>
      <c r="CS3114" s="624"/>
      <c r="CT3114" s="624"/>
      <c r="CU3114" s="624"/>
      <c r="CV3114" s="624"/>
      <c r="CW3114" s="624"/>
      <c r="CX3114" s="624"/>
      <c r="CY3114" s="624"/>
      <c r="CZ3114" s="624"/>
      <c r="DA3114" s="624"/>
      <c r="DB3114" s="624"/>
      <c r="DC3114" s="624"/>
      <c r="DD3114" s="624"/>
      <c r="DE3114" s="624"/>
      <c r="DF3114" s="624"/>
      <c r="DG3114" s="624"/>
      <c r="DH3114" s="624"/>
      <c r="DI3114" s="624"/>
      <c r="DJ3114" s="624"/>
      <c r="DK3114" s="624"/>
      <c r="DL3114" s="624"/>
      <c r="DM3114" s="624"/>
      <c r="DN3114" s="624"/>
      <c r="DO3114" s="624"/>
      <c r="DP3114" s="624"/>
      <c r="DQ3114" s="624"/>
      <c r="DR3114" s="624"/>
      <c r="DS3114" s="624"/>
      <c r="DT3114" s="624"/>
      <c r="DU3114" s="624"/>
      <c r="DV3114" s="624"/>
      <c r="DW3114" s="624"/>
      <c r="DX3114" s="624"/>
      <c r="DY3114" s="624"/>
      <c r="DZ3114" s="624"/>
      <c r="EA3114" s="624"/>
      <c r="EB3114" s="624"/>
      <c r="EC3114" s="624"/>
      <c r="ED3114" s="624"/>
      <c r="EE3114" s="624"/>
      <c r="EF3114" s="624"/>
      <c r="EG3114" s="624"/>
      <c r="EH3114" s="624"/>
      <c r="EI3114" s="624"/>
      <c r="EJ3114" s="624"/>
      <c r="EK3114" s="624"/>
      <c r="EL3114" s="624"/>
      <c r="EM3114" s="624"/>
      <c r="EN3114" s="624"/>
      <c r="EO3114" s="624"/>
      <c r="EP3114" s="624"/>
      <c r="EQ3114" s="624"/>
    </row>
    <row r="3115" spans="1:147" s="560" customFormat="1">
      <c r="A3115" s="624"/>
      <c r="B3115" s="624"/>
      <c r="O3115" s="624"/>
      <c r="P3115" s="624"/>
      <c r="Q3115" s="624"/>
      <c r="R3115" s="624"/>
      <c r="S3115" s="624"/>
      <c r="T3115" s="624"/>
      <c r="U3115" s="624"/>
      <c r="V3115" s="624"/>
      <c r="W3115" s="624"/>
      <c r="X3115" s="624"/>
      <c r="Y3115" s="624"/>
      <c r="Z3115" s="624"/>
      <c r="AB3115" s="624"/>
      <c r="AC3115" s="624"/>
      <c r="AD3115" s="624"/>
      <c r="AE3115" s="624"/>
      <c r="AF3115" s="624"/>
      <c r="AG3115" s="624"/>
      <c r="AH3115" s="624"/>
      <c r="AI3115" s="624"/>
      <c r="AJ3115" s="624"/>
      <c r="AK3115" s="624"/>
      <c r="AL3115" s="624"/>
      <c r="AM3115" s="624"/>
      <c r="AN3115" s="624"/>
      <c r="AO3115" s="624"/>
      <c r="AP3115" s="624"/>
      <c r="AQ3115" s="624"/>
      <c r="AR3115" s="624"/>
      <c r="AS3115" s="624"/>
      <c r="AT3115" s="624"/>
      <c r="AU3115" s="624"/>
      <c r="AV3115" s="624"/>
      <c r="AW3115" s="624"/>
      <c r="AX3115" s="624"/>
      <c r="AY3115" s="624"/>
      <c r="AZ3115" s="624"/>
      <c r="BA3115" s="624"/>
      <c r="BB3115" s="624"/>
      <c r="BC3115" s="624"/>
      <c r="BD3115" s="624"/>
      <c r="BE3115" s="624"/>
      <c r="BF3115" s="624"/>
      <c r="BG3115" s="624"/>
      <c r="BH3115" s="624"/>
      <c r="BI3115" s="624"/>
      <c r="BJ3115" s="624"/>
      <c r="BK3115" s="624"/>
      <c r="BL3115" s="624"/>
      <c r="BM3115" s="624"/>
      <c r="BN3115" s="624"/>
      <c r="BO3115" s="624"/>
      <c r="BP3115" s="624"/>
      <c r="BQ3115" s="624"/>
      <c r="BR3115" s="624"/>
      <c r="BS3115" s="624"/>
      <c r="BT3115" s="624"/>
      <c r="BU3115" s="624"/>
      <c r="BV3115" s="624"/>
      <c r="BW3115" s="624"/>
      <c r="BX3115" s="624"/>
      <c r="BY3115" s="624"/>
      <c r="BZ3115" s="624"/>
      <c r="CA3115" s="624"/>
      <c r="CB3115" s="624"/>
      <c r="CC3115" s="624"/>
      <c r="CD3115" s="624"/>
      <c r="CE3115" s="624"/>
      <c r="CF3115" s="624"/>
      <c r="CG3115" s="624"/>
      <c r="CH3115" s="624"/>
      <c r="CI3115" s="624"/>
      <c r="CJ3115" s="624"/>
      <c r="CK3115" s="624"/>
      <c r="CL3115" s="624"/>
      <c r="CM3115" s="624"/>
      <c r="CN3115" s="624"/>
      <c r="CO3115" s="624"/>
      <c r="CP3115" s="624"/>
      <c r="CQ3115" s="624"/>
      <c r="CR3115" s="624"/>
      <c r="CS3115" s="624"/>
      <c r="CT3115" s="624"/>
      <c r="CU3115" s="624"/>
      <c r="CV3115" s="624"/>
      <c r="CW3115" s="624"/>
      <c r="CX3115" s="624"/>
      <c r="CY3115" s="624"/>
      <c r="CZ3115" s="624"/>
      <c r="DA3115" s="624"/>
      <c r="DB3115" s="624"/>
      <c r="DC3115" s="624"/>
      <c r="DD3115" s="624"/>
      <c r="DE3115" s="624"/>
      <c r="DF3115" s="624"/>
      <c r="DG3115" s="624"/>
      <c r="DH3115" s="624"/>
      <c r="DI3115" s="624"/>
      <c r="DJ3115" s="624"/>
      <c r="DK3115" s="624"/>
      <c r="DL3115" s="624"/>
      <c r="DM3115" s="624"/>
      <c r="DN3115" s="624"/>
      <c r="DO3115" s="624"/>
      <c r="DP3115" s="624"/>
      <c r="DQ3115" s="624"/>
      <c r="DR3115" s="624"/>
      <c r="DS3115" s="624"/>
      <c r="DT3115" s="624"/>
      <c r="DU3115" s="624"/>
      <c r="DV3115" s="624"/>
      <c r="DW3115" s="624"/>
      <c r="DX3115" s="624"/>
      <c r="DY3115" s="624"/>
      <c r="DZ3115" s="624"/>
      <c r="EA3115" s="624"/>
      <c r="EB3115" s="624"/>
      <c r="EC3115" s="624"/>
      <c r="ED3115" s="624"/>
      <c r="EE3115" s="624"/>
      <c r="EF3115" s="624"/>
      <c r="EG3115" s="624"/>
      <c r="EH3115" s="624"/>
      <c r="EI3115" s="624"/>
      <c r="EJ3115" s="624"/>
      <c r="EK3115" s="624"/>
      <c r="EL3115" s="624"/>
      <c r="EM3115" s="624"/>
      <c r="EN3115" s="624"/>
      <c r="EO3115" s="624"/>
      <c r="EP3115" s="624"/>
      <c r="EQ3115" s="624"/>
    </row>
    <row r="3116" spans="1:147" s="560" customFormat="1">
      <c r="A3116" s="624"/>
      <c r="B3116" s="624"/>
      <c r="O3116" s="624"/>
      <c r="P3116" s="624"/>
      <c r="Q3116" s="624"/>
      <c r="R3116" s="624"/>
      <c r="S3116" s="624"/>
      <c r="T3116" s="624"/>
      <c r="U3116" s="624"/>
      <c r="V3116" s="624"/>
      <c r="W3116" s="624"/>
      <c r="X3116" s="624"/>
      <c r="Y3116" s="624"/>
      <c r="Z3116" s="624"/>
      <c r="AB3116" s="624"/>
      <c r="AC3116" s="624"/>
      <c r="AD3116" s="624"/>
      <c r="AE3116" s="624"/>
      <c r="AF3116" s="624"/>
      <c r="AG3116" s="624"/>
      <c r="AH3116" s="624"/>
      <c r="AI3116" s="624"/>
      <c r="AJ3116" s="624"/>
      <c r="AK3116" s="624"/>
      <c r="AL3116" s="624"/>
      <c r="AM3116" s="624"/>
      <c r="AN3116" s="624"/>
      <c r="AO3116" s="624"/>
      <c r="AP3116" s="624"/>
      <c r="AQ3116" s="624"/>
      <c r="AR3116" s="624"/>
      <c r="AS3116" s="624"/>
      <c r="AT3116" s="624"/>
      <c r="AU3116" s="624"/>
      <c r="AV3116" s="624"/>
      <c r="AW3116" s="624"/>
      <c r="AX3116" s="624"/>
      <c r="AY3116" s="624"/>
      <c r="AZ3116" s="624"/>
      <c r="BA3116" s="624"/>
      <c r="BB3116" s="624"/>
      <c r="BC3116" s="624"/>
      <c r="BD3116" s="624"/>
      <c r="BE3116" s="624"/>
      <c r="BF3116" s="624"/>
      <c r="BG3116" s="624"/>
      <c r="BH3116" s="624"/>
      <c r="BI3116" s="624"/>
      <c r="BJ3116" s="624"/>
      <c r="BK3116" s="624"/>
      <c r="BL3116" s="624"/>
      <c r="BM3116" s="624"/>
      <c r="BN3116" s="624"/>
      <c r="BO3116" s="624"/>
      <c r="BP3116" s="624"/>
      <c r="BQ3116" s="624"/>
      <c r="BR3116" s="624"/>
      <c r="BS3116" s="624"/>
      <c r="BT3116" s="624"/>
      <c r="BU3116" s="624"/>
      <c r="BV3116" s="624"/>
      <c r="BW3116" s="624"/>
      <c r="BX3116" s="624"/>
      <c r="BY3116" s="624"/>
      <c r="BZ3116" s="624"/>
      <c r="CA3116" s="624"/>
      <c r="CB3116" s="624"/>
      <c r="CC3116" s="624"/>
      <c r="CD3116" s="624"/>
      <c r="CE3116" s="624"/>
      <c r="CF3116" s="624"/>
      <c r="CG3116" s="624"/>
      <c r="CH3116" s="624"/>
      <c r="CI3116" s="624"/>
      <c r="CJ3116" s="624"/>
      <c r="CK3116" s="624"/>
      <c r="CL3116" s="624"/>
      <c r="CM3116" s="624"/>
      <c r="CN3116" s="624"/>
      <c r="CO3116" s="624"/>
      <c r="CP3116" s="624"/>
      <c r="CQ3116" s="624"/>
      <c r="CR3116" s="624"/>
      <c r="CS3116" s="624"/>
      <c r="CT3116" s="624"/>
      <c r="CU3116" s="624"/>
      <c r="CV3116" s="624"/>
      <c r="CW3116" s="624"/>
      <c r="CX3116" s="624"/>
      <c r="CY3116" s="624"/>
      <c r="CZ3116" s="624"/>
      <c r="DA3116" s="624"/>
      <c r="DB3116" s="624"/>
      <c r="DC3116" s="624"/>
      <c r="DD3116" s="624"/>
      <c r="DE3116" s="624"/>
      <c r="DF3116" s="624"/>
      <c r="DG3116" s="624"/>
      <c r="DH3116" s="624"/>
      <c r="DI3116" s="624"/>
      <c r="DJ3116" s="624"/>
      <c r="DK3116" s="624"/>
      <c r="DL3116" s="624"/>
      <c r="DM3116" s="624"/>
      <c r="DN3116" s="624"/>
      <c r="DO3116" s="624"/>
      <c r="DP3116" s="624"/>
      <c r="DQ3116" s="624"/>
      <c r="DR3116" s="624"/>
      <c r="DS3116" s="624"/>
      <c r="DT3116" s="624"/>
      <c r="DU3116" s="624"/>
      <c r="DV3116" s="624"/>
      <c r="DW3116" s="624"/>
      <c r="DX3116" s="624"/>
      <c r="DY3116" s="624"/>
      <c r="DZ3116" s="624"/>
      <c r="EA3116" s="624"/>
      <c r="EB3116" s="624"/>
      <c r="EC3116" s="624"/>
      <c r="ED3116" s="624"/>
      <c r="EE3116" s="624"/>
      <c r="EF3116" s="624"/>
      <c r="EG3116" s="624"/>
      <c r="EH3116" s="624"/>
      <c r="EI3116" s="624"/>
      <c r="EJ3116" s="624"/>
      <c r="EK3116" s="624"/>
      <c r="EL3116" s="624"/>
      <c r="EM3116" s="624"/>
      <c r="EN3116" s="624"/>
      <c r="EO3116" s="624"/>
      <c r="EP3116" s="624"/>
      <c r="EQ3116" s="624"/>
    </row>
    <row r="3117" spans="1:147" s="560" customFormat="1">
      <c r="A3117" s="624"/>
      <c r="B3117" s="624"/>
      <c r="O3117" s="624"/>
      <c r="P3117" s="624"/>
      <c r="Q3117" s="624"/>
      <c r="R3117" s="624"/>
      <c r="S3117" s="624"/>
      <c r="T3117" s="624"/>
      <c r="U3117" s="624"/>
      <c r="V3117" s="624"/>
      <c r="W3117" s="624"/>
      <c r="X3117" s="624"/>
      <c r="Y3117" s="624"/>
      <c r="Z3117" s="624"/>
      <c r="AB3117" s="624"/>
      <c r="AC3117" s="624"/>
      <c r="AD3117" s="624"/>
      <c r="AE3117" s="624"/>
      <c r="AF3117" s="624"/>
      <c r="AG3117" s="624"/>
      <c r="AH3117" s="624"/>
      <c r="AI3117" s="624"/>
      <c r="AJ3117" s="624"/>
      <c r="AK3117" s="624"/>
      <c r="AL3117" s="624"/>
      <c r="AM3117" s="624"/>
      <c r="AN3117" s="624"/>
      <c r="AO3117" s="624"/>
      <c r="AP3117" s="624"/>
      <c r="AQ3117" s="624"/>
      <c r="AR3117" s="624"/>
      <c r="AS3117" s="624"/>
      <c r="AT3117" s="624"/>
      <c r="AU3117" s="624"/>
      <c r="AV3117" s="624"/>
      <c r="AW3117" s="624"/>
      <c r="AX3117" s="624"/>
      <c r="AY3117" s="624"/>
      <c r="AZ3117" s="624"/>
      <c r="BA3117" s="624"/>
      <c r="BB3117" s="624"/>
      <c r="BC3117" s="624"/>
      <c r="BD3117" s="624"/>
      <c r="BE3117" s="624"/>
      <c r="BF3117" s="624"/>
      <c r="BG3117" s="624"/>
      <c r="BH3117" s="624"/>
      <c r="BI3117" s="624"/>
      <c r="BJ3117" s="624"/>
      <c r="BK3117" s="624"/>
      <c r="BL3117" s="624"/>
      <c r="BM3117" s="624"/>
      <c r="BN3117" s="624"/>
      <c r="BO3117" s="624"/>
      <c r="BP3117" s="624"/>
      <c r="BQ3117" s="624"/>
      <c r="BR3117" s="624"/>
      <c r="BS3117" s="624"/>
      <c r="BT3117" s="624"/>
      <c r="BU3117" s="624"/>
      <c r="BV3117" s="624"/>
      <c r="BW3117" s="624"/>
      <c r="BX3117" s="624"/>
      <c r="BY3117" s="624"/>
      <c r="BZ3117" s="624"/>
      <c r="CA3117" s="624"/>
      <c r="CB3117" s="624"/>
      <c r="CC3117" s="624"/>
      <c r="CD3117" s="624"/>
      <c r="CE3117" s="624"/>
      <c r="CF3117" s="624"/>
      <c r="CG3117" s="624"/>
      <c r="CH3117" s="624"/>
      <c r="CI3117" s="624"/>
      <c r="CJ3117" s="624"/>
      <c r="CK3117" s="624"/>
      <c r="CL3117" s="624"/>
      <c r="CM3117" s="624"/>
      <c r="CN3117" s="624"/>
      <c r="CO3117" s="624"/>
      <c r="CP3117" s="624"/>
      <c r="CQ3117" s="624"/>
      <c r="CR3117" s="624"/>
      <c r="CS3117" s="624"/>
      <c r="CT3117" s="624"/>
      <c r="CU3117" s="624"/>
      <c r="CV3117" s="624"/>
      <c r="CW3117" s="624"/>
      <c r="CX3117" s="624"/>
      <c r="CY3117" s="624"/>
      <c r="CZ3117" s="624"/>
      <c r="DA3117" s="624"/>
      <c r="DB3117" s="624"/>
      <c r="DC3117" s="624"/>
      <c r="DD3117" s="624"/>
      <c r="DE3117" s="624"/>
      <c r="DF3117" s="624"/>
      <c r="DG3117" s="624"/>
      <c r="DH3117" s="624"/>
      <c r="DI3117" s="624"/>
      <c r="DJ3117" s="624"/>
      <c r="DK3117" s="624"/>
      <c r="DL3117" s="624"/>
      <c r="DM3117" s="624"/>
      <c r="DN3117" s="624"/>
      <c r="DO3117" s="624"/>
      <c r="DP3117" s="624"/>
      <c r="DQ3117" s="624"/>
      <c r="DR3117" s="624"/>
      <c r="DS3117" s="624"/>
      <c r="DT3117" s="624"/>
      <c r="DU3117" s="624"/>
      <c r="DV3117" s="624"/>
      <c r="DW3117" s="624"/>
      <c r="DX3117" s="624"/>
      <c r="DY3117" s="624"/>
      <c r="DZ3117" s="624"/>
      <c r="EA3117" s="624"/>
      <c r="EB3117" s="624"/>
      <c r="EC3117" s="624"/>
      <c r="ED3117" s="624"/>
      <c r="EE3117" s="624"/>
      <c r="EF3117" s="624"/>
      <c r="EG3117" s="624"/>
      <c r="EH3117" s="624"/>
      <c r="EI3117" s="624"/>
      <c r="EJ3117" s="624"/>
      <c r="EK3117" s="624"/>
      <c r="EL3117" s="624"/>
      <c r="EM3117" s="624"/>
      <c r="EN3117" s="624"/>
      <c r="EO3117" s="624"/>
      <c r="EP3117" s="624"/>
      <c r="EQ3117" s="624"/>
    </row>
    <row r="3118" spans="1:147" s="560" customFormat="1">
      <c r="A3118" s="624"/>
      <c r="B3118" s="624"/>
      <c r="O3118" s="624"/>
      <c r="P3118" s="624"/>
      <c r="Q3118" s="624"/>
      <c r="R3118" s="624"/>
      <c r="S3118" s="624"/>
      <c r="T3118" s="624"/>
      <c r="U3118" s="624"/>
      <c r="V3118" s="624"/>
      <c r="W3118" s="624"/>
      <c r="X3118" s="624"/>
      <c r="Y3118" s="624"/>
      <c r="Z3118" s="624"/>
      <c r="AB3118" s="624"/>
      <c r="AC3118" s="624"/>
      <c r="AD3118" s="624"/>
      <c r="AE3118" s="624"/>
      <c r="AF3118" s="624"/>
      <c r="AG3118" s="624"/>
      <c r="AH3118" s="624"/>
      <c r="AI3118" s="624"/>
      <c r="AJ3118" s="624"/>
      <c r="AK3118" s="624"/>
      <c r="AL3118" s="624"/>
      <c r="AM3118" s="624"/>
      <c r="AN3118" s="624"/>
      <c r="AO3118" s="624"/>
      <c r="AP3118" s="624"/>
      <c r="AQ3118" s="624"/>
      <c r="AR3118" s="624"/>
      <c r="AS3118" s="624"/>
      <c r="AT3118" s="624"/>
      <c r="AU3118" s="624"/>
      <c r="AV3118" s="624"/>
      <c r="AW3118" s="624"/>
      <c r="AX3118" s="624"/>
      <c r="AY3118" s="624"/>
      <c r="AZ3118" s="624"/>
      <c r="BA3118" s="624"/>
      <c r="BB3118" s="624"/>
      <c r="BC3118" s="624"/>
      <c r="BD3118" s="624"/>
      <c r="BE3118" s="624"/>
      <c r="BF3118" s="624"/>
      <c r="BG3118" s="624"/>
      <c r="BH3118" s="624"/>
      <c r="BI3118" s="624"/>
      <c r="BJ3118" s="624"/>
      <c r="BK3118" s="624"/>
      <c r="BL3118" s="624"/>
      <c r="BM3118" s="624"/>
      <c r="BN3118" s="624"/>
      <c r="BO3118" s="624"/>
      <c r="BP3118" s="624"/>
      <c r="BQ3118" s="624"/>
      <c r="BR3118" s="624"/>
      <c r="BS3118" s="624"/>
      <c r="BT3118" s="624"/>
      <c r="BU3118" s="624"/>
      <c r="BV3118" s="624"/>
      <c r="BW3118" s="624"/>
      <c r="BX3118" s="624"/>
      <c r="BY3118" s="624"/>
      <c r="BZ3118" s="624"/>
      <c r="CA3118" s="624"/>
      <c r="CB3118" s="624"/>
      <c r="CC3118" s="624"/>
      <c r="CD3118" s="624"/>
      <c r="CE3118" s="624"/>
      <c r="CF3118" s="624"/>
      <c r="CG3118" s="624"/>
      <c r="CH3118" s="624"/>
      <c r="CI3118" s="624"/>
      <c r="CJ3118" s="624"/>
      <c r="CK3118" s="624"/>
      <c r="CL3118" s="624"/>
      <c r="CM3118" s="624"/>
      <c r="CN3118" s="624"/>
      <c r="CO3118" s="624"/>
      <c r="CP3118" s="624"/>
      <c r="CQ3118" s="624"/>
      <c r="CR3118" s="624"/>
      <c r="CS3118" s="624"/>
      <c r="CT3118" s="624"/>
      <c r="CU3118" s="624"/>
      <c r="CV3118" s="624"/>
      <c r="CW3118" s="624"/>
      <c r="CX3118" s="624"/>
      <c r="CY3118" s="624"/>
      <c r="CZ3118" s="624"/>
      <c r="DA3118" s="624"/>
      <c r="DB3118" s="624"/>
      <c r="DC3118" s="624"/>
      <c r="DD3118" s="624"/>
      <c r="DE3118" s="624"/>
      <c r="DF3118" s="624"/>
      <c r="DG3118" s="624"/>
      <c r="DH3118" s="624"/>
      <c r="DI3118" s="624"/>
      <c r="DJ3118" s="624"/>
      <c r="DK3118" s="624"/>
      <c r="DL3118" s="624"/>
      <c r="DM3118" s="624"/>
      <c r="DN3118" s="624"/>
      <c r="DO3118" s="624"/>
      <c r="DP3118" s="624"/>
      <c r="DQ3118" s="624"/>
      <c r="DR3118" s="624"/>
      <c r="DS3118" s="624"/>
      <c r="DT3118" s="624"/>
      <c r="DU3118" s="624"/>
      <c r="DV3118" s="624"/>
      <c r="DW3118" s="624"/>
      <c r="DX3118" s="624"/>
      <c r="DY3118" s="624"/>
      <c r="DZ3118" s="624"/>
      <c r="EA3118" s="624"/>
      <c r="EB3118" s="624"/>
      <c r="EC3118" s="624"/>
      <c r="ED3118" s="624"/>
      <c r="EE3118" s="624"/>
      <c r="EF3118" s="624"/>
      <c r="EG3118" s="624"/>
      <c r="EH3118" s="624"/>
      <c r="EI3118" s="624"/>
      <c r="EJ3118" s="624"/>
      <c r="EK3118" s="624"/>
      <c r="EL3118" s="624"/>
      <c r="EM3118" s="624"/>
      <c r="EN3118" s="624"/>
      <c r="EO3118" s="624"/>
      <c r="EP3118" s="624"/>
      <c r="EQ3118" s="624"/>
    </row>
    <row r="3119" spans="1:147" s="560" customFormat="1">
      <c r="A3119" s="624"/>
      <c r="B3119" s="624"/>
      <c r="O3119" s="624"/>
      <c r="P3119" s="624"/>
      <c r="Q3119" s="624"/>
      <c r="R3119" s="624"/>
      <c r="S3119" s="624"/>
      <c r="T3119" s="624"/>
      <c r="U3119" s="624"/>
      <c r="V3119" s="624"/>
      <c r="W3119" s="624"/>
      <c r="X3119" s="624"/>
      <c r="Y3119" s="624"/>
      <c r="Z3119" s="624"/>
      <c r="AB3119" s="624"/>
      <c r="AC3119" s="624"/>
      <c r="AD3119" s="624"/>
      <c r="AE3119" s="624"/>
      <c r="AF3119" s="624"/>
      <c r="AG3119" s="624"/>
      <c r="AH3119" s="624"/>
      <c r="AI3119" s="624"/>
      <c r="AJ3119" s="624"/>
      <c r="AK3119" s="624"/>
      <c r="AL3119" s="624"/>
      <c r="AM3119" s="624"/>
      <c r="AN3119" s="624"/>
      <c r="AO3119" s="624"/>
      <c r="AP3119" s="624"/>
      <c r="AQ3119" s="624"/>
      <c r="AR3119" s="624"/>
      <c r="AS3119" s="624"/>
      <c r="AT3119" s="624"/>
      <c r="AU3119" s="624"/>
      <c r="AV3119" s="624"/>
      <c r="AW3119" s="624"/>
      <c r="AX3119" s="624"/>
      <c r="AY3119" s="624"/>
      <c r="AZ3119" s="624"/>
      <c r="BA3119" s="624"/>
      <c r="BB3119" s="624"/>
      <c r="BC3119" s="624"/>
      <c r="BD3119" s="624"/>
      <c r="BE3119" s="624"/>
      <c r="BF3119" s="624"/>
      <c r="BG3119" s="624"/>
      <c r="BH3119" s="624"/>
      <c r="BI3119" s="624"/>
      <c r="BJ3119" s="624"/>
      <c r="BK3119" s="624"/>
      <c r="BL3119" s="624"/>
      <c r="BM3119" s="624"/>
      <c r="BN3119" s="624"/>
      <c r="BO3119" s="624"/>
      <c r="BP3119" s="624"/>
      <c r="BQ3119" s="624"/>
      <c r="BR3119" s="624"/>
      <c r="BS3119" s="624"/>
      <c r="BT3119" s="624"/>
      <c r="BU3119" s="624"/>
      <c r="BV3119" s="624"/>
      <c r="BW3119" s="624"/>
      <c r="BX3119" s="624"/>
      <c r="BY3119" s="624"/>
      <c r="BZ3119" s="624"/>
      <c r="CA3119" s="624"/>
      <c r="CB3119" s="624"/>
      <c r="CC3119" s="624"/>
      <c r="CD3119" s="624"/>
      <c r="CE3119" s="624"/>
      <c r="CF3119" s="624"/>
      <c r="CG3119" s="624"/>
      <c r="CH3119" s="624"/>
      <c r="CI3119" s="624"/>
      <c r="CJ3119" s="624"/>
      <c r="CK3119" s="624"/>
      <c r="CL3119" s="624"/>
      <c r="CM3119" s="624"/>
      <c r="CN3119" s="624"/>
      <c r="CO3119" s="624"/>
      <c r="CP3119" s="624"/>
      <c r="CQ3119" s="624"/>
      <c r="CR3119" s="624"/>
      <c r="CS3119" s="624"/>
      <c r="CT3119" s="624"/>
      <c r="CU3119" s="624"/>
      <c r="CV3119" s="624"/>
      <c r="CW3119" s="624"/>
      <c r="CX3119" s="624"/>
      <c r="CY3119" s="624"/>
      <c r="CZ3119" s="624"/>
      <c r="DA3119" s="624"/>
      <c r="DB3119" s="624"/>
      <c r="DC3119" s="624"/>
      <c r="DD3119" s="624"/>
      <c r="DE3119" s="624"/>
      <c r="DF3119" s="624"/>
      <c r="DG3119" s="624"/>
      <c r="DH3119" s="624"/>
      <c r="DI3119" s="624"/>
      <c r="DJ3119" s="624"/>
      <c r="DK3119" s="624"/>
      <c r="DL3119" s="624"/>
      <c r="DM3119" s="624"/>
      <c r="DN3119" s="624"/>
      <c r="DO3119" s="624"/>
      <c r="DP3119" s="624"/>
      <c r="DQ3119" s="624"/>
      <c r="DR3119" s="624"/>
      <c r="DS3119" s="624"/>
      <c r="DT3119" s="624"/>
      <c r="DU3119" s="624"/>
      <c r="DV3119" s="624"/>
      <c r="DW3119" s="624"/>
      <c r="DX3119" s="624"/>
      <c r="DY3119" s="624"/>
      <c r="DZ3119" s="624"/>
      <c r="EA3119" s="624"/>
      <c r="EB3119" s="624"/>
      <c r="EC3119" s="624"/>
      <c r="ED3119" s="624"/>
      <c r="EE3119" s="624"/>
      <c r="EF3119" s="624"/>
      <c r="EG3119" s="624"/>
      <c r="EH3119" s="624"/>
      <c r="EI3119" s="624"/>
      <c r="EJ3119" s="624"/>
      <c r="EK3119" s="624"/>
      <c r="EL3119" s="624"/>
      <c r="EM3119" s="624"/>
      <c r="EN3119" s="624"/>
      <c r="EO3119" s="624"/>
      <c r="EP3119" s="624"/>
      <c r="EQ3119" s="624"/>
    </row>
    <row r="3120" spans="1:147" s="560" customFormat="1">
      <c r="A3120" s="624"/>
      <c r="B3120" s="624"/>
      <c r="O3120" s="624"/>
      <c r="P3120" s="624"/>
      <c r="Q3120" s="624"/>
      <c r="R3120" s="624"/>
      <c r="S3120" s="624"/>
      <c r="T3120" s="624"/>
      <c r="U3120" s="624"/>
      <c r="V3120" s="624"/>
      <c r="W3120" s="624"/>
      <c r="X3120" s="624"/>
      <c r="Y3120" s="624"/>
      <c r="Z3120" s="624"/>
      <c r="AB3120" s="624"/>
      <c r="AC3120" s="624"/>
      <c r="AD3120" s="624"/>
      <c r="AE3120" s="624"/>
      <c r="AF3120" s="624"/>
      <c r="AG3120" s="624"/>
      <c r="AH3120" s="624"/>
      <c r="AI3120" s="624"/>
      <c r="AJ3120" s="624"/>
      <c r="AK3120" s="624"/>
      <c r="AL3120" s="624"/>
      <c r="AM3120" s="624"/>
      <c r="AN3120" s="624"/>
      <c r="AO3120" s="624"/>
      <c r="AP3120" s="624"/>
      <c r="AQ3120" s="624"/>
      <c r="AR3120" s="624"/>
      <c r="AS3120" s="624"/>
      <c r="AT3120" s="624"/>
      <c r="AU3120" s="624"/>
      <c r="AV3120" s="624"/>
      <c r="AW3120" s="624"/>
      <c r="AX3120" s="624"/>
      <c r="AY3120" s="624"/>
      <c r="AZ3120" s="624"/>
      <c r="BA3120" s="624"/>
      <c r="BB3120" s="624"/>
      <c r="BC3120" s="624"/>
      <c r="BD3120" s="624"/>
      <c r="BE3120" s="624"/>
      <c r="BF3120" s="624"/>
      <c r="BG3120" s="624"/>
      <c r="BH3120" s="624"/>
      <c r="BI3120" s="624"/>
      <c r="BJ3120" s="624"/>
      <c r="BK3120" s="624"/>
      <c r="BL3120" s="624"/>
      <c r="BM3120" s="624"/>
      <c r="BN3120" s="624"/>
      <c r="BO3120" s="624"/>
      <c r="BP3120" s="624"/>
      <c r="BQ3120" s="624"/>
      <c r="BR3120" s="624"/>
      <c r="BS3120" s="624"/>
      <c r="BT3120" s="624"/>
      <c r="BU3120" s="624"/>
      <c r="BV3120" s="624"/>
      <c r="BW3120" s="624"/>
      <c r="BX3120" s="624"/>
      <c r="BY3120" s="624"/>
      <c r="BZ3120" s="624"/>
      <c r="CA3120" s="624"/>
      <c r="CB3120" s="624"/>
      <c r="CC3120" s="624"/>
      <c r="CD3120" s="624"/>
      <c r="CE3120" s="624"/>
      <c r="CF3120" s="624"/>
      <c r="CG3120" s="624"/>
      <c r="CH3120" s="624"/>
      <c r="CI3120" s="624"/>
      <c r="CJ3120" s="624"/>
      <c r="CK3120" s="624"/>
      <c r="CL3120" s="624"/>
      <c r="CM3120" s="624"/>
      <c r="CN3120" s="624"/>
      <c r="CO3120" s="624"/>
      <c r="CP3120" s="624"/>
      <c r="CQ3120" s="624"/>
      <c r="CR3120" s="624"/>
      <c r="CS3120" s="624"/>
      <c r="CT3120" s="624"/>
      <c r="CU3120" s="624"/>
      <c r="CV3120" s="624"/>
      <c r="CW3120" s="624"/>
      <c r="CX3120" s="624"/>
      <c r="CY3120" s="624"/>
      <c r="CZ3120" s="624"/>
      <c r="DA3120" s="624"/>
      <c r="DB3120" s="624"/>
      <c r="DC3120" s="624"/>
      <c r="DD3120" s="624"/>
      <c r="DE3120" s="624"/>
      <c r="DF3120" s="624"/>
      <c r="DG3120" s="624"/>
      <c r="DH3120" s="624"/>
      <c r="DI3120" s="624"/>
      <c r="DJ3120" s="624"/>
      <c r="DK3120" s="624"/>
      <c r="DL3120" s="624"/>
      <c r="DM3120" s="624"/>
      <c r="DN3120" s="624"/>
      <c r="DO3120" s="624"/>
      <c r="DP3120" s="624"/>
      <c r="DQ3120" s="624"/>
      <c r="DR3120" s="624"/>
      <c r="DS3120" s="624"/>
      <c r="DT3120" s="624"/>
      <c r="DU3120" s="624"/>
      <c r="DV3120" s="624"/>
      <c r="DW3120" s="624"/>
      <c r="DX3120" s="624"/>
      <c r="DY3120" s="624"/>
      <c r="DZ3120" s="624"/>
      <c r="EA3120" s="624"/>
      <c r="EB3120" s="624"/>
      <c r="EC3120" s="624"/>
      <c r="ED3120" s="624"/>
      <c r="EE3120" s="624"/>
      <c r="EF3120" s="624"/>
      <c r="EG3120" s="624"/>
      <c r="EH3120" s="624"/>
      <c r="EI3120" s="624"/>
      <c r="EJ3120" s="624"/>
      <c r="EK3120" s="624"/>
      <c r="EL3120" s="624"/>
      <c r="EM3120" s="624"/>
      <c r="EN3120" s="624"/>
      <c r="EO3120" s="624"/>
      <c r="EP3120" s="624"/>
      <c r="EQ3120" s="624"/>
    </row>
    <row r="3121" spans="1:147" s="560" customFormat="1">
      <c r="A3121" s="624"/>
      <c r="B3121" s="624"/>
      <c r="O3121" s="624"/>
      <c r="P3121" s="624"/>
      <c r="Q3121" s="624"/>
      <c r="R3121" s="624"/>
      <c r="S3121" s="624"/>
      <c r="T3121" s="624"/>
      <c r="U3121" s="624"/>
      <c r="V3121" s="624"/>
      <c r="W3121" s="624"/>
      <c r="X3121" s="624"/>
      <c r="Y3121" s="624"/>
      <c r="Z3121" s="624"/>
      <c r="AB3121" s="624"/>
      <c r="AC3121" s="624"/>
      <c r="AD3121" s="624"/>
      <c r="AE3121" s="624"/>
      <c r="AF3121" s="624"/>
      <c r="AG3121" s="624"/>
      <c r="AH3121" s="624"/>
      <c r="AI3121" s="624"/>
      <c r="AJ3121" s="624"/>
      <c r="AK3121" s="624"/>
      <c r="AL3121" s="624"/>
      <c r="AM3121" s="624"/>
      <c r="AN3121" s="624"/>
      <c r="AO3121" s="624"/>
      <c r="AP3121" s="624"/>
      <c r="AQ3121" s="624"/>
      <c r="AR3121" s="624"/>
      <c r="AS3121" s="624"/>
      <c r="AT3121" s="624"/>
      <c r="AU3121" s="624"/>
      <c r="AV3121" s="624"/>
      <c r="AW3121" s="624"/>
      <c r="AX3121" s="624"/>
      <c r="AY3121" s="624"/>
      <c r="AZ3121" s="624"/>
      <c r="BA3121" s="624"/>
      <c r="BB3121" s="624"/>
      <c r="BC3121" s="624"/>
      <c r="BD3121" s="624"/>
      <c r="BE3121" s="624"/>
      <c r="BF3121" s="624"/>
      <c r="BG3121" s="624"/>
      <c r="BH3121" s="624"/>
      <c r="BI3121" s="624"/>
      <c r="BJ3121" s="624"/>
      <c r="BK3121" s="624"/>
      <c r="BL3121" s="624"/>
      <c r="BM3121" s="624"/>
      <c r="BN3121" s="624"/>
      <c r="BO3121" s="624"/>
      <c r="BP3121" s="624"/>
      <c r="BQ3121" s="624"/>
      <c r="BR3121" s="624"/>
      <c r="BS3121" s="624"/>
      <c r="BT3121" s="624"/>
      <c r="BU3121" s="624"/>
      <c r="BV3121" s="624"/>
      <c r="BW3121" s="624"/>
      <c r="BX3121" s="624"/>
      <c r="BY3121" s="624"/>
      <c r="BZ3121" s="624"/>
      <c r="CA3121" s="624"/>
      <c r="CB3121" s="624"/>
      <c r="CC3121" s="624"/>
      <c r="CD3121" s="624"/>
      <c r="CE3121" s="624"/>
      <c r="CF3121" s="624"/>
      <c r="CG3121" s="624"/>
      <c r="CH3121" s="624"/>
      <c r="CI3121" s="624"/>
      <c r="CJ3121" s="624"/>
      <c r="CK3121" s="624"/>
      <c r="CL3121" s="624"/>
      <c r="CM3121" s="624"/>
      <c r="CN3121" s="624"/>
      <c r="CO3121" s="624"/>
      <c r="CP3121" s="624"/>
      <c r="CQ3121" s="624"/>
      <c r="CR3121" s="624"/>
      <c r="CS3121" s="624"/>
      <c r="CT3121" s="624"/>
      <c r="CU3121" s="624"/>
      <c r="CV3121" s="624"/>
      <c r="CW3121" s="624"/>
      <c r="CX3121" s="624"/>
      <c r="CY3121" s="624"/>
      <c r="CZ3121" s="624"/>
      <c r="DA3121" s="624"/>
      <c r="DB3121" s="624"/>
      <c r="DC3121" s="624"/>
      <c r="DD3121" s="624"/>
      <c r="DE3121" s="624"/>
      <c r="DF3121" s="624"/>
      <c r="DG3121" s="624"/>
      <c r="DH3121" s="624"/>
      <c r="DI3121" s="624"/>
      <c r="DJ3121" s="624"/>
      <c r="DK3121" s="624"/>
      <c r="DL3121" s="624"/>
      <c r="DM3121" s="624"/>
      <c r="DN3121" s="624"/>
      <c r="DO3121" s="624"/>
      <c r="DP3121" s="624"/>
      <c r="DQ3121" s="624"/>
      <c r="DR3121" s="624"/>
      <c r="DS3121" s="624"/>
      <c r="DT3121" s="624"/>
      <c r="DU3121" s="624"/>
      <c r="DV3121" s="624"/>
      <c r="DW3121" s="624"/>
      <c r="DX3121" s="624"/>
      <c r="DY3121" s="624"/>
      <c r="DZ3121" s="624"/>
      <c r="EA3121" s="624"/>
      <c r="EB3121" s="624"/>
      <c r="EC3121" s="624"/>
      <c r="ED3121" s="624"/>
      <c r="EE3121" s="624"/>
      <c r="EF3121" s="624"/>
      <c r="EG3121" s="624"/>
      <c r="EH3121" s="624"/>
      <c r="EI3121" s="624"/>
      <c r="EJ3121" s="624"/>
      <c r="EK3121" s="624"/>
      <c r="EL3121" s="624"/>
      <c r="EM3121" s="624"/>
      <c r="EN3121" s="624"/>
      <c r="EO3121" s="624"/>
      <c r="EP3121" s="624"/>
      <c r="EQ3121" s="624"/>
    </row>
    <row r="3122" spans="1:147" s="560" customFormat="1">
      <c r="A3122" s="624"/>
      <c r="B3122" s="624"/>
      <c r="O3122" s="624"/>
      <c r="P3122" s="624"/>
      <c r="Q3122" s="624"/>
      <c r="R3122" s="624"/>
      <c r="S3122" s="624"/>
      <c r="T3122" s="624"/>
      <c r="U3122" s="624"/>
      <c r="V3122" s="624"/>
      <c r="W3122" s="624"/>
      <c r="X3122" s="624"/>
      <c r="Y3122" s="624"/>
      <c r="Z3122" s="624"/>
      <c r="AB3122" s="624"/>
      <c r="AC3122" s="624"/>
      <c r="AD3122" s="624"/>
      <c r="AE3122" s="624"/>
      <c r="AF3122" s="624"/>
      <c r="AG3122" s="624"/>
      <c r="AH3122" s="624"/>
      <c r="AI3122" s="624"/>
      <c r="AJ3122" s="624"/>
      <c r="AK3122" s="624"/>
      <c r="AL3122" s="624"/>
      <c r="AM3122" s="624"/>
      <c r="AN3122" s="624"/>
      <c r="AO3122" s="624"/>
      <c r="AP3122" s="624"/>
      <c r="AQ3122" s="624"/>
      <c r="AR3122" s="624"/>
      <c r="AS3122" s="624"/>
      <c r="AT3122" s="624"/>
      <c r="AU3122" s="624"/>
      <c r="AV3122" s="624"/>
      <c r="AW3122" s="624"/>
      <c r="AX3122" s="624"/>
      <c r="AY3122" s="624"/>
      <c r="AZ3122" s="624"/>
      <c r="BA3122" s="624"/>
      <c r="BB3122" s="624"/>
      <c r="BC3122" s="624"/>
      <c r="BD3122" s="624"/>
      <c r="BE3122" s="624"/>
      <c r="BF3122" s="624"/>
      <c r="BG3122" s="624"/>
      <c r="BH3122" s="624"/>
      <c r="BI3122" s="624"/>
      <c r="BJ3122" s="624"/>
      <c r="BK3122" s="624"/>
      <c r="BL3122" s="624"/>
      <c r="BM3122" s="624"/>
      <c r="BN3122" s="624"/>
      <c r="BO3122" s="624"/>
      <c r="BP3122" s="624"/>
      <c r="BQ3122" s="624"/>
      <c r="BR3122" s="624"/>
      <c r="BS3122" s="624"/>
      <c r="BT3122" s="624"/>
      <c r="BU3122" s="624"/>
      <c r="BV3122" s="624"/>
      <c r="BW3122" s="624"/>
      <c r="BX3122" s="624"/>
      <c r="BY3122" s="624"/>
      <c r="BZ3122" s="624"/>
      <c r="CA3122" s="624"/>
      <c r="CB3122" s="624"/>
      <c r="CC3122" s="624"/>
      <c r="CD3122" s="624"/>
      <c r="CE3122" s="624"/>
      <c r="CF3122" s="624"/>
      <c r="CG3122" s="624"/>
      <c r="CH3122" s="624"/>
      <c r="CI3122" s="624"/>
      <c r="CJ3122" s="624"/>
      <c r="CK3122" s="624"/>
      <c r="CL3122" s="624"/>
      <c r="CM3122" s="624"/>
      <c r="CN3122" s="624"/>
      <c r="CO3122" s="624"/>
      <c r="CP3122" s="624"/>
      <c r="CQ3122" s="624"/>
      <c r="CR3122" s="624"/>
      <c r="CS3122" s="624"/>
      <c r="CT3122" s="624"/>
      <c r="CU3122" s="624"/>
      <c r="CV3122" s="624"/>
      <c r="CW3122" s="624"/>
      <c r="CX3122" s="624"/>
      <c r="CY3122" s="624"/>
      <c r="CZ3122" s="624"/>
      <c r="DA3122" s="624"/>
      <c r="DB3122" s="624"/>
      <c r="DC3122" s="624"/>
      <c r="DD3122" s="624"/>
      <c r="DE3122" s="624"/>
      <c r="DF3122" s="624"/>
      <c r="DG3122" s="624"/>
      <c r="DH3122" s="624"/>
      <c r="DI3122" s="624"/>
      <c r="DJ3122" s="624"/>
      <c r="DK3122" s="624"/>
      <c r="DL3122" s="624"/>
      <c r="DM3122" s="624"/>
      <c r="DN3122" s="624"/>
      <c r="DO3122" s="624"/>
      <c r="DP3122" s="624"/>
      <c r="DQ3122" s="624"/>
      <c r="DR3122" s="624"/>
      <c r="DS3122" s="624"/>
      <c r="DT3122" s="624"/>
      <c r="DU3122" s="624"/>
      <c r="DV3122" s="624"/>
      <c r="DW3122" s="624"/>
      <c r="DX3122" s="624"/>
      <c r="DY3122" s="624"/>
      <c r="DZ3122" s="624"/>
      <c r="EA3122" s="624"/>
      <c r="EB3122" s="624"/>
      <c r="EC3122" s="624"/>
      <c r="ED3122" s="624"/>
      <c r="EE3122" s="624"/>
      <c r="EF3122" s="624"/>
      <c r="EG3122" s="624"/>
      <c r="EH3122" s="624"/>
      <c r="EI3122" s="624"/>
      <c r="EJ3122" s="624"/>
      <c r="EK3122" s="624"/>
      <c r="EL3122" s="624"/>
      <c r="EM3122" s="624"/>
      <c r="EN3122" s="624"/>
      <c r="EO3122" s="624"/>
      <c r="EP3122" s="624"/>
      <c r="EQ3122" s="624"/>
    </row>
    <row r="3123" spans="1:147" s="560" customFormat="1">
      <c r="A3123" s="624"/>
      <c r="B3123" s="624"/>
      <c r="O3123" s="624"/>
      <c r="P3123" s="624"/>
      <c r="Q3123" s="624"/>
      <c r="R3123" s="624"/>
      <c r="S3123" s="624"/>
      <c r="T3123" s="624"/>
      <c r="U3123" s="624"/>
      <c r="V3123" s="624"/>
      <c r="W3123" s="624"/>
      <c r="X3123" s="624"/>
      <c r="Y3123" s="624"/>
      <c r="Z3123" s="624"/>
      <c r="AB3123" s="624"/>
      <c r="AC3123" s="624"/>
      <c r="AD3123" s="624"/>
      <c r="AE3123" s="624"/>
      <c r="AF3123" s="624"/>
      <c r="AG3123" s="624"/>
      <c r="AH3123" s="624"/>
      <c r="AI3123" s="624"/>
      <c r="AJ3123" s="624"/>
      <c r="AK3123" s="624"/>
      <c r="AL3123" s="624"/>
      <c r="AM3123" s="624"/>
      <c r="AN3123" s="624"/>
      <c r="AO3123" s="624"/>
      <c r="AP3123" s="624"/>
      <c r="AQ3123" s="624"/>
      <c r="AR3123" s="624"/>
      <c r="AS3123" s="624"/>
      <c r="AT3123" s="624"/>
      <c r="AU3123" s="624"/>
      <c r="AV3123" s="624"/>
      <c r="AW3123" s="624"/>
      <c r="AX3123" s="624"/>
      <c r="AY3123" s="624"/>
      <c r="AZ3123" s="624"/>
      <c r="BA3123" s="624"/>
      <c r="BB3123" s="624"/>
      <c r="BC3123" s="624"/>
      <c r="BD3123" s="624"/>
      <c r="BE3123" s="624"/>
      <c r="BF3123" s="624"/>
      <c r="BG3123" s="624"/>
      <c r="BH3123" s="624"/>
      <c r="BI3123" s="624"/>
      <c r="BJ3123" s="624"/>
      <c r="BK3123" s="624"/>
      <c r="BL3123" s="624"/>
      <c r="BM3123" s="624"/>
      <c r="BN3123" s="624"/>
      <c r="BO3123" s="624"/>
      <c r="BP3123" s="624"/>
      <c r="BQ3123" s="624"/>
      <c r="BR3123" s="624"/>
      <c r="BS3123" s="624"/>
      <c r="BT3123" s="624"/>
      <c r="BU3123" s="624"/>
      <c r="BV3123" s="624"/>
      <c r="BW3123" s="624"/>
      <c r="BX3123" s="624"/>
      <c r="BY3123" s="624"/>
      <c r="BZ3123" s="624"/>
      <c r="CA3123" s="624"/>
      <c r="CB3123" s="624"/>
      <c r="CC3123" s="624"/>
      <c r="CD3123" s="624"/>
      <c r="CE3123" s="624"/>
      <c r="CF3123" s="624"/>
      <c r="CG3123" s="624"/>
      <c r="CH3123" s="624"/>
      <c r="CI3123" s="624"/>
      <c r="CJ3123" s="624"/>
      <c r="CK3123" s="624"/>
      <c r="CL3123" s="624"/>
      <c r="CM3123" s="624"/>
      <c r="CN3123" s="624"/>
      <c r="CO3123" s="624"/>
      <c r="CP3123" s="624"/>
      <c r="CQ3123" s="624"/>
      <c r="CR3123" s="624"/>
      <c r="CS3123" s="624"/>
      <c r="CT3123" s="624"/>
      <c r="CU3123" s="624"/>
      <c r="CV3123" s="624"/>
      <c r="CW3123" s="624"/>
      <c r="CX3123" s="624"/>
      <c r="CY3123" s="624"/>
      <c r="CZ3123" s="624"/>
      <c r="DA3123" s="624"/>
      <c r="DB3123" s="624"/>
      <c r="DC3123" s="624"/>
      <c r="DD3123" s="624"/>
      <c r="DE3123" s="624"/>
      <c r="DF3123" s="624"/>
      <c r="DG3123" s="624"/>
      <c r="DH3123" s="624"/>
      <c r="DI3123" s="624"/>
      <c r="DJ3123" s="624"/>
      <c r="DK3123" s="624"/>
      <c r="DL3123" s="624"/>
      <c r="DM3123" s="624"/>
      <c r="DN3123" s="624"/>
      <c r="DO3123" s="624"/>
      <c r="DP3123" s="624"/>
      <c r="DQ3123" s="624"/>
      <c r="DR3123" s="624"/>
      <c r="DS3123" s="624"/>
      <c r="DT3123" s="624"/>
      <c r="DU3123" s="624"/>
      <c r="DV3123" s="624"/>
      <c r="DW3123" s="624"/>
      <c r="DX3123" s="624"/>
      <c r="DY3123" s="624"/>
      <c r="DZ3123" s="624"/>
      <c r="EA3123" s="624"/>
      <c r="EB3123" s="624"/>
      <c r="EC3123" s="624"/>
      <c r="ED3123" s="624"/>
      <c r="EE3123" s="624"/>
      <c r="EF3123" s="624"/>
      <c r="EG3123" s="624"/>
      <c r="EH3123" s="624"/>
      <c r="EI3123" s="624"/>
      <c r="EJ3123" s="624"/>
      <c r="EK3123" s="624"/>
      <c r="EL3123" s="624"/>
      <c r="EM3123" s="624"/>
      <c r="EN3123" s="624"/>
      <c r="EO3123" s="624"/>
      <c r="EP3123" s="624"/>
      <c r="EQ3123" s="624"/>
    </row>
    <row r="3124" spans="1:147" s="560" customFormat="1">
      <c r="A3124" s="624"/>
      <c r="B3124" s="624"/>
      <c r="O3124" s="624"/>
      <c r="P3124" s="624"/>
      <c r="Q3124" s="624"/>
      <c r="R3124" s="624"/>
      <c r="S3124" s="624"/>
      <c r="T3124" s="624"/>
      <c r="U3124" s="624"/>
      <c r="V3124" s="624"/>
      <c r="W3124" s="624"/>
      <c r="X3124" s="624"/>
      <c r="Y3124" s="624"/>
      <c r="Z3124" s="624"/>
      <c r="AB3124" s="624"/>
      <c r="AC3124" s="624"/>
      <c r="AD3124" s="624"/>
      <c r="AE3124" s="624"/>
      <c r="AF3124" s="624"/>
      <c r="AG3124" s="624"/>
      <c r="AH3124" s="624"/>
      <c r="AI3124" s="624"/>
      <c r="AJ3124" s="624"/>
      <c r="AK3124" s="624"/>
      <c r="AL3124" s="624"/>
      <c r="AM3124" s="624"/>
      <c r="AN3124" s="624"/>
      <c r="AO3124" s="624"/>
      <c r="AP3124" s="624"/>
      <c r="AQ3124" s="624"/>
      <c r="AR3124" s="624"/>
      <c r="AS3124" s="624"/>
      <c r="AT3124" s="624"/>
      <c r="AU3124" s="624"/>
      <c r="AV3124" s="624"/>
      <c r="AW3124" s="624"/>
      <c r="AX3124" s="624"/>
      <c r="AY3124" s="624"/>
      <c r="AZ3124" s="624"/>
      <c r="BA3124" s="624"/>
      <c r="BB3124" s="624"/>
      <c r="BC3124" s="624"/>
      <c r="BD3124" s="624"/>
      <c r="BE3124" s="624"/>
      <c r="BF3124" s="624"/>
      <c r="BG3124" s="624"/>
      <c r="BH3124" s="624"/>
      <c r="BI3124" s="624"/>
      <c r="BJ3124" s="624"/>
      <c r="BK3124" s="624"/>
      <c r="BL3124" s="624"/>
      <c r="BM3124" s="624"/>
      <c r="BN3124" s="624"/>
      <c r="BO3124" s="624"/>
      <c r="BP3124" s="624"/>
      <c r="BQ3124" s="624"/>
      <c r="BR3124" s="624"/>
      <c r="BS3124" s="624"/>
      <c r="BT3124" s="624"/>
      <c r="BU3124" s="624"/>
      <c r="BV3124" s="624"/>
      <c r="BW3124" s="624"/>
      <c r="BX3124" s="624"/>
      <c r="BY3124" s="624"/>
      <c r="BZ3124" s="624"/>
      <c r="CA3124" s="624"/>
      <c r="CB3124" s="624"/>
      <c r="CC3124" s="624"/>
      <c r="CD3124" s="624"/>
      <c r="CE3124" s="624"/>
      <c r="CF3124" s="624"/>
      <c r="CG3124" s="624"/>
      <c r="CH3124" s="624"/>
      <c r="CI3124" s="624"/>
      <c r="CJ3124" s="624"/>
      <c r="CK3124" s="624"/>
      <c r="CL3124" s="624"/>
      <c r="CM3124" s="624"/>
      <c r="CN3124" s="624"/>
      <c r="CO3124" s="624"/>
      <c r="CP3124" s="624"/>
      <c r="CQ3124" s="624"/>
      <c r="CR3124" s="624"/>
      <c r="CS3124" s="624"/>
      <c r="CT3124" s="624"/>
      <c r="CU3124" s="624"/>
      <c r="CV3124" s="624"/>
      <c r="CW3124" s="624"/>
      <c r="CX3124" s="624"/>
      <c r="CY3124" s="624"/>
      <c r="CZ3124" s="624"/>
      <c r="DA3124" s="624"/>
      <c r="DB3124" s="624"/>
      <c r="DC3124" s="624"/>
      <c r="DD3124" s="624"/>
      <c r="DE3124" s="624"/>
      <c r="DF3124" s="624"/>
      <c r="DG3124" s="624"/>
      <c r="DH3124" s="624"/>
      <c r="DI3124" s="624"/>
      <c r="DJ3124" s="624"/>
      <c r="DK3124" s="624"/>
      <c r="DL3124" s="624"/>
      <c r="DM3124" s="624"/>
      <c r="DN3124" s="624"/>
      <c r="DO3124" s="624"/>
      <c r="DP3124" s="624"/>
      <c r="DQ3124" s="624"/>
      <c r="DR3124" s="624"/>
      <c r="DS3124" s="624"/>
      <c r="DT3124" s="624"/>
      <c r="DU3124" s="624"/>
      <c r="DV3124" s="624"/>
      <c r="DW3124" s="624"/>
      <c r="DX3124" s="624"/>
      <c r="DY3124" s="624"/>
      <c r="DZ3124" s="624"/>
      <c r="EA3124" s="624"/>
      <c r="EB3124" s="624"/>
      <c r="EC3124" s="624"/>
      <c r="ED3124" s="624"/>
      <c r="EE3124" s="624"/>
      <c r="EF3124" s="624"/>
      <c r="EG3124" s="624"/>
      <c r="EH3124" s="624"/>
      <c r="EI3124" s="624"/>
      <c r="EJ3124" s="624"/>
      <c r="EK3124" s="624"/>
      <c r="EL3124" s="624"/>
      <c r="EM3124" s="624"/>
      <c r="EN3124" s="624"/>
      <c r="EO3124" s="624"/>
      <c r="EP3124" s="624"/>
      <c r="EQ3124" s="624"/>
    </row>
    <row r="3125" spans="1:147" s="560" customFormat="1">
      <c r="A3125" s="624"/>
      <c r="B3125" s="624"/>
      <c r="O3125" s="624"/>
      <c r="P3125" s="624"/>
      <c r="Q3125" s="624"/>
      <c r="R3125" s="624"/>
      <c r="S3125" s="624"/>
      <c r="T3125" s="624"/>
      <c r="U3125" s="624"/>
      <c r="V3125" s="624"/>
      <c r="W3125" s="624"/>
      <c r="X3125" s="624"/>
      <c r="Y3125" s="624"/>
      <c r="Z3125" s="624"/>
      <c r="AB3125" s="624"/>
      <c r="AC3125" s="624"/>
      <c r="AD3125" s="624"/>
      <c r="AE3125" s="624"/>
      <c r="AF3125" s="624"/>
      <c r="AG3125" s="624"/>
      <c r="AH3125" s="624"/>
      <c r="AI3125" s="624"/>
      <c r="AJ3125" s="624"/>
      <c r="AK3125" s="624"/>
      <c r="AL3125" s="624"/>
      <c r="AM3125" s="624"/>
      <c r="AN3125" s="624"/>
      <c r="AO3125" s="624"/>
      <c r="AP3125" s="624"/>
      <c r="AQ3125" s="624"/>
      <c r="AR3125" s="624"/>
      <c r="AS3125" s="624"/>
      <c r="AT3125" s="624"/>
      <c r="AU3125" s="624"/>
      <c r="AV3125" s="624"/>
      <c r="AW3125" s="624"/>
      <c r="AX3125" s="624"/>
      <c r="AY3125" s="624"/>
      <c r="AZ3125" s="624"/>
      <c r="BA3125" s="624"/>
      <c r="BB3125" s="624"/>
      <c r="BC3125" s="624"/>
      <c r="BD3125" s="624"/>
      <c r="BE3125" s="624"/>
      <c r="BF3125" s="624"/>
      <c r="BG3125" s="624"/>
      <c r="BH3125" s="624"/>
      <c r="BI3125" s="624"/>
      <c r="BJ3125" s="624"/>
      <c r="BK3125" s="624"/>
      <c r="BL3125" s="624"/>
      <c r="BM3125" s="624"/>
      <c r="BN3125" s="624"/>
      <c r="BO3125" s="624"/>
      <c r="BP3125" s="624"/>
      <c r="BQ3125" s="624"/>
      <c r="BR3125" s="624"/>
      <c r="BS3125" s="624"/>
      <c r="BT3125" s="624"/>
      <c r="BU3125" s="624"/>
      <c r="BV3125" s="624"/>
      <c r="BW3125" s="624"/>
      <c r="BX3125" s="624"/>
      <c r="BY3125" s="624"/>
      <c r="BZ3125" s="624"/>
      <c r="CA3125" s="624"/>
      <c r="CB3125" s="624"/>
      <c r="CC3125" s="624"/>
      <c r="CD3125" s="624"/>
      <c r="CE3125" s="624"/>
      <c r="CF3125" s="624"/>
      <c r="CG3125" s="624"/>
      <c r="CH3125" s="624"/>
      <c r="CI3125" s="624"/>
      <c r="CJ3125" s="624"/>
      <c r="CK3125" s="624"/>
      <c r="CL3125" s="624"/>
      <c r="CM3125" s="624"/>
      <c r="CN3125" s="624"/>
      <c r="CO3125" s="624"/>
      <c r="CP3125" s="624"/>
      <c r="CQ3125" s="624"/>
      <c r="CR3125" s="624"/>
      <c r="CS3125" s="624"/>
      <c r="CT3125" s="624"/>
      <c r="CU3125" s="624"/>
      <c r="CV3125" s="624"/>
      <c r="CW3125" s="624"/>
      <c r="CX3125" s="624"/>
      <c r="CY3125" s="624"/>
      <c r="CZ3125" s="624"/>
      <c r="DA3125" s="624"/>
      <c r="DB3125" s="624"/>
      <c r="DC3125" s="624"/>
      <c r="DD3125" s="624"/>
      <c r="DE3125" s="624"/>
      <c r="DF3125" s="624"/>
      <c r="DG3125" s="624"/>
      <c r="DH3125" s="624"/>
      <c r="DI3125" s="624"/>
      <c r="DJ3125" s="624"/>
      <c r="DK3125" s="624"/>
      <c r="DL3125" s="624"/>
      <c r="DM3125" s="624"/>
      <c r="DN3125" s="624"/>
      <c r="DO3125" s="624"/>
      <c r="DP3125" s="624"/>
      <c r="DQ3125" s="624"/>
      <c r="DR3125" s="624"/>
      <c r="DS3125" s="624"/>
      <c r="DT3125" s="624"/>
      <c r="DU3125" s="624"/>
      <c r="DV3125" s="624"/>
      <c r="DW3125" s="624"/>
      <c r="DX3125" s="624"/>
      <c r="DY3125" s="624"/>
      <c r="DZ3125" s="624"/>
      <c r="EA3125" s="624"/>
      <c r="EB3125" s="624"/>
      <c r="EC3125" s="624"/>
      <c r="ED3125" s="624"/>
      <c r="EE3125" s="624"/>
      <c r="EF3125" s="624"/>
      <c r="EG3125" s="624"/>
      <c r="EH3125" s="624"/>
      <c r="EI3125" s="624"/>
      <c r="EJ3125" s="624"/>
      <c r="EK3125" s="624"/>
      <c r="EL3125" s="624"/>
      <c r="EM3125" s="624"/>
      <c r="EN3125" s="624"/>
      <c r="EO3125" s="624"/>
      <c r="EP3125" s="624"/>
      <c r="EQ3125" s="624"/>
    </row>
    <row r="3126" spans="1:147" s="560" customFormat="1">
      <c r="A3126" s="624"/>
      <c r="B3126" s="624"/>
      <c r="O3126" s="624"/>
      <c r="P3126" s="624"/>
      <c r="Q3126" s="624"/>
      <c r="R3126" s="624"/>
      <c r="S3126" s="624"/>
      <c r="T3126" s="624"/>
      <c r="U3126" s="624"/>
      <c r="V3126" s="624"/>
      <c r="W3126" s="624"/>
      <c r="X3126" s="624"/>
      <c r="Y3126" s="624"/>
      <c r="Z3126" s="624"/>
      <c r="AB3126" s="624"/>
      <c r="AC3126" s="624"/>
      <c r="AD3126" s="624"/>
      <c r="AE3126" s="624"/>
      <c r="AF3126" s="624"/>
      <c r="AG3126" s="624"/>
      <c r="AH3126" s="624"/>
      <c r="AI3126" s="624"/>
      <c r="AJ3126" s="624"/>
      <c r="AK3126" s="624"/>
      <c r="AL3126" s="624"/>
      <c r="AM3126" s="624"/>
      <c r="AN3126" s="624"/>
      <c r="AO3126" s="624"/>
      <c r="AP3126" s="624"/>
      <c r="AQ3126" s="624"/>
      <c r="AR3126" s="624"/>
      <c r="AS3126" s="624"/>
      <c r="AT3126" s="624"/>
      <c r="AU3126" s="624"/>
      <c r="AV3126" s="624"/>
      <c r="AW3126" s="624"/>
      <c r="AX3126" s="624"/>
      <c r="AY3126" s="624"/>
      <c r="AZ3126" s="624"/>
      <c r="BA3126" s="624"/>
      <c r="BB3126" s="624"/>
      <c r="BC3126" s="624"/>
      <c r="BD3126" s="624"/>
      <c r="BE3126" s="624"/>
      <c r="BF3126" s="624"/>
      <c r="BG3126" s="624"/>
      <c r="BH3126" s="624"/>
      <c r="BI3126" s="624"/>
      <c r="BJ3126" s="624"/>
      <c r="BK3126" s="624"/>
      <c r="BL3126" s="624"/>
      <c r="BM3126" s="624"/>
      <c r="BN3126" s="624"/>
      <c r="BO3126" s="624"/>
      <c r="BP3126" s="624"/>
      <c r="BQ3126" s="624"/>
      <c r="BR3126" s="624"/>
      <c r="BS3126" s="624"/>
      <c r="BT3126" s="624"/>
      <c r="BU3126" s="624"/>
      <c r="BV3126" s="624"/>
      <c r="BW3126" s="624"/>
      <c r="BX3126" s="624"/>
      <c r="BY3126" s="624"/>
      <c r="BZ3126" s="624"/>
      <c r="CA3126" s="624"/>
      <c r="CB3126" s="624"/>
      <c r="CC3126" s="624"/>
      <c r="CD3126" s="624"/>
      <c r="CE3126" s="624"/>
      <c r="CF3126" s="624"/>
      <c r="CG3126" s="624"/>
      <c r="CH3126" s="624"/>
      <c r="CI3126" s="624"/>
      <c r="CJ3126" s="624"/>
      <c r="CK3126" s="624"/>
      <c r="CL3126" s="624"/>
      <c r="CM3126" s="624"/>
      <c r="CN3126" s="624"/>
      <c r="CO3126" s="624"/>
      <c r="CP3126" s="624"/>
      <c r="CQ3126" s="624"/>
      <c r="CR3126" s="624"/>
      <c r="CS3126" s="624"/>
      <c r="CT3126" s="624"/>
      <c r="CU3126" s="624"/>
      <c r="CV3126" s="624"/>
      <c r="CW3126" s="624"/>
      <c r="CX3126" s="624"/>
      <c r="CY3126" s="624"/>
      <c r="CZ3126" s="624"/>
      <c r="DA3126" s="624"/>
      <c r="DB3126" s="624"/>
      <c r="DC3126" s="624"/>
      <c r="DD3126" s="624"/>
      <c r="DE3126" s="624"/>
      <c r="DF3126" s="624"/>
      <c r="DG3126" s="624"/>
      <c r="DH3126" s="624"/>
      <c r="DI3126" s="624"/>
      <c r="DJ3126" s="624"/>
      <c r="DK3126" s="624"/>
      <c r="DL3126" s="624"/>
      <c r="DM3126" s="624"/>
      <c r="DN3126" s="624"/>
      <c r="DO3126" s="624"/>
      <c r="DP3126" s="624"/>
      <c r="DQ3126" s="624"/>
      <c r="DR3126" s="624"/>
      <c r="DS3126" s="624"/>
      <c r="DT3126" s="624"/>
      <c r="DU3126" s="624"/>
      <c r="DV3126" s="624"/>
      <c r="DW3126" s="624"/>
      <c r="DX3126" s="624"/>
      <c r="DY3126" s="624"/>
      <c r="DZ3126" s="624"/>
      <c r="EA3126" s="624"/>
      <c r="EB3126" s="624"/>
      <c r="EC3126" s="624"/>
      <c r="ED3126" s="624"/>
      <c r="EE3126" s="624"/>
      <c r="EF3126" s="624"/>
      <c r="EG3126" s="624"/>
      <c r="EH3126" s="624"/>
      <c r="EI3126" s="624"/>
      <c r="EJ3126" s="624"/>
      <c r="EK3126" s="624"/>
      <c r="EL3126" s="624"/>
      <c r="EM3126" s="624"/>
      <c r="EN3126" s="624"/>
      <c r="EO3126" s="624"/>
      <c r="EP3126" s="624"/>
      <c r="EQ3126" s="624"/>
    </row>
    <row r="3127" spans="1:147" s="560" customFormat="1">
      <c r="A3127" s="624"/>
      <c r="B3127" s="624"/>
      <c r="O3127" s="624"/>
      <c r="P3127" s="624"/>
      <c r="Q3127" s="624"/>
      <c r="R3127" s="624"/>
      <c r="S3127" s="624"/>
      <c r="T3127" s="624"/>
      <c r="U3127" s="624"/>
      <c r="V3127" s="624"/>
      <c r="W3127" s="624"/>
      <c r="X3127" s="624"/>
      <c r="Y3127" s="624"/>
      <c r="Z3127" s="624"/>
      <c r="AB3127" s="624"/>
      <c r="AC3127" s="624"/>
      <c r="AD3127" s="624"/>
      <c r="AE3127" s="624"/>
      <c r="AF3127" s="624"/>
      <c r="AG3127" s="624"/>
      <c r="AH3127" s="624"/>
      <c r="AI3127" s="624"/>
      <c r="AJ3127" s="624"/>
      <c r="AK3127" s="624"/>
      <c r="AL3127" s="624"/>
      <c r="AM3127" s="624"/>
      <c r="AN3127" s="624"/>
      <c r="AO3127" s="624"/>
      <c r="AP3127" s="624"/>
      <c r="AQ3127" s="624"/>
      <c r="AR3127" s="624"/>
      <c r="AS3127" s="624"/>
      <c r="AT3127" s="624"/>
      <c r="AU3127" s="624"/>
      <c r="AV3127" s="624"/>
      <c r="AW3127" s="624"/>
      <c r="AX3127" s="624"/>
      <c r="AY3127" s="624"/>
      <c r="AZ3127" s="624"/>
      <c r="BA3127" s="624"/>
      <c r="BB3127" s="624"/>
      <c r="BC3127" s="624"/>
      <c r="BD3127" s="624"/>
      <c r="BE3127" s="624"/>
      <c r="BF3127" s="624"/>
      <c r="BG3127" s="624"/>
      <c r="BH3127" s="624"/>
      <c r="BI3127" s="624"/>
      <c r="BJ3127" s="624"/>
      <c r="BK3127" s="624"/>
      <c r="BL3127" s="624"/>
      <c r="BM3127" s="624"/>
      <c r="BN3127" s="624"/>
      <c r="BO3127" s="624"/>
      <c r="BP3127" s="624"/>
      <c r="BQ3127" s="624"/>
      <c r="BR3127" s="624"/>
      <c r="BS3127" s="624"/>
      <c r="BT3127" s="624"/>
      <c r="BU3127" s="624"/>
      <c r="BV3127" s="624"/>
      <c r="BW3127" s="624"/>
      <c r="BX3127" s="624"/>
      <c r="BY3127" s="624"/>
      <c r="BZ3127" s="624"/>
      <c r="CA3127" s="624"/>
      <c r="CB3127" s="624"/>
      <c r="CC3127" s="624"/>
      <c r="CD3127" s="624"/>
      <c r="CE3127" s="624"/>
      <c r="CF3127" s="624"/>
      <c r="CG3127" s="624"/>
      <c r="CH3127" s="624"/>
      <c r="CI3127" s="624"/>
      <c r="CJ3127" s="624"/>
      <c r="CK3127" s="624"/>
      <c r="CL3127" s="624"/>
      <c r="CM3127" s="624"/>
      <c r="CN3127" s="624"/>
      <c r="CO3127" s="624"/>
      <c r="CP3127" s="624"/>
      <c r="CQ3127" s="624"/>
      <c r="CR3127" s="624"/>
      <c r="CS3127" s="624"/>
      <c r="CT3127" s="624"/>
      <c r="CU3127" s="624"/>
      <c r="CV3127" s="624"/>
      <c r="CW3127" s="624"/>
      <c r="CX3127" s="624"/>
      <c r="CY3127" s="624"/>
      <c r="CZ3127" s="624"/>
      <c r="DA3127" s="624"/>
      <c r="DB3127" s="624"/>
      <c r="DC3127" s="624"/>
      <c r="DD3127" s="624"/>
      <c r="DE3127" s="624"/>
      <c r="DF3127" s="624"/>
      <c r="DG3127" s="624"/>
      <c r="DH3127" s="624"/>
      <c r="DI3127" s="624"/>
      <c r="DJ3127" s="624"/>
      <c r="DK3127" s="624"/>
      <c r="DL3127" s="624"/>
      <c r="DM3127" s="624"/>
      <c r="DN3127" s="624"/>
      <c r="DO3127" s="624"/>
      <c r="DP3127" s="624"/>
      <c r="DQ3127" s="624"/>
      <c r="DR3127" s="624"/>
      <c r="DS3127" s="624"/>
      <c r="DT3127" s="624"/>
      <c r="DU3127" s="624"/>
      <c r="DV3127" s="624"/>
      <c r="DW3127" s="624"/>
      <c r="DX3127" s="624"/>
      <c r="DY3127" s="624"/>
      <c r="DZ3127" s="624"/>
      <c r="EA3127" s="624"/>
      <c r="EB3127" s="624"/>
      <c r="EC3127" s="624"/>
      <c r="ED3127" s="624"/>
      <c r="EE3127" s="624"/>
      <c r="EF3127" s="624"/>
      <c r="EG3127" s="624"/>
      <c r="EH3127" s="624"/>
      <c r="EI3127" s="624"/>
      <c r="EJ3127" s="624"/>
      <c r="EK3127" s="624"/>
      <c r="EL3127" s="624"/>
      <c r="EM3127" s="624"/>
      <c r="EN3127" s="624"/>
      <c r="EO3127" s="624"/>
      <c r="EP3127" s="624"/>
      <c r="EQ3127" s="624"/>
    </row>
    <row r="3128" spans="1:147" s="560" customFormat="1">
      <c r="A3128" s="624"/>
      <c r="B3128" s="624"/>
      <c r="O3128" s="624"/>
      <c r="P3128" s="624"/>
      <c r="Q3128" s="624"/>
      <c r="R3128" s="624"/>
      <c r="S3128" s="624"/>
      <c r="T3128" s="624"/>
      <c r="U3128" s="624"/>
      <c r="V3128" s="624"/>
      <c r="W3128" s="624"/>
      <c r="X3128" s="624"/>
      <c r="Y3128" s="624"/>
      <c r="Z3128" s="624"/>
      <c r="AB3128" s="624"/>
      <c r="AC3128" s="624"/>
      <c r="AD3128" s="624"/>
      <c r="AE3128" s="624"/>
      <c r="AF3128" s="624"/>
      <c r="AG3128" s="624"/>
      <c r="AH3128" s="624"/>
      <c r="AI3128" s="624"/>
      <c r="AJ3128" s="624"/>
      <c r="AK3128" s="624"/>
      <c r="AL3128" s="624"/>
      <c r="AM3128" s="624"/>
      <c r="AN3128" s="624"/>
      <c r="AO3128" s="624"/>
      <c r="AP3128" s="624"/>
      <c r="AQ3128" s="624"/>
      <c r="AR3128" s="624"/>
      <c r="AS3128" s="624"/>
      <c r="AT3128" s="624"/>
      <c r="AU3128" s="624"/>
      <c r="AV3128" s="624"/>
      <c r="AW3128" s="624"/>
      <c r="AX3128" s="624"/>
      <c r="AY3128" s="624"/>
      <c r="AZ3128" s="624"/>
      <c r="BA3128" s="624"/>
      <c r="BB3128" s="624"/>
      <c r="BC3128" s="624"/>
      <c r="BD3128" s="624"/>
      <c r="BE3128" s="624"/>
      <c r="BF3128" s="624"/>
      <c r="BG3128" s="624"/>
      <c r="BH3128" s="624"/>
      <c r="BI3128" s="624"/>
      <c r="BJ3128" s="624"/>
      <c r="BK3128" s="624"/>
      <c r="BL3128" s="624"/>
      <c r="BM3128" s="624"/>
      <c r="BN3128" s="624"/>
      <c r="BO3128" s="624"/>
      <c r="BP3128" s="624"/>
      <c r="BQ3128" s="624"/>
      <c r="BR3128" s="624"/>
      <c r="BS3128" s="624"/>
      <c r="BT3128" s="624"/>
      <c r="BU3128" s="624"/>
      <c r="BV3128" s="624"/>
      <c r="BW3128" s="624"/>
      <c r="BX3128" s="624"/>
      <c r="BY3128" s="624"/>
      <c r="BZ3128" s="624"/>
      <c r="CA3128" s="624"/>
      <c r="CB3128" s="624"/>
      <c r="CC3128" s="624"/>
      <c r="CD3128" s="624"/>
      <c r="CE3128" s="624"/>
      <c r="CF3128" s="624"/>
      <c r="CG3128" s="624"/>
      <c r="CH3128" s="624"/>
      <c r="CI3128" s="624"/>
      <c r="CJ3128" s="624"/>
      <c r="CK3128" s="624"/>
      <c r="CL3128" s="624"/>
      <c r="CM3128" s="624"/>
      <c r="CN3128" s="624"/>
      <c r="CO3128" s="624"/>
      <c r="CP3128" s="624"/>
      <c r="CQ3128" s="624"/>
      <c r="CR3128" s="624"/>
      <c r="CS3128" s="624"/>
      <c r="CT3128" s="624"/>
      <c r="CU3128" s="624"/>
      <c r="CV3128" s="624"/>
      <c r="CW3128" s="624"/>
      <c r="CX3128" s="624"/>
      <c r="CY3128" s="624"/>
      <c r="CZ3128" s="624"/>
      <c r="DA3128" s="624"/>
      <c r="DB3128" s="624"/>
      <c r="DC3128" s="624"/>
      <c r="DD3128" s="624"/>
      <c r="DE3128" s="624"/>
      <c r="DF3128" s="624"/>
      <c r="DG3128" s="624"/>
      <c r="DH3128" s="624"/>
      <c r="DI3128" s="624"/>
      <c r="DJ3128" s="624"/>
      <c r="DK3128" s="624"/>
      <c r="DL3128" s="624"/>
      <c r="DM3128" s="624"/>
      <c r="DN3128" s="624"/>
      <c r="DO3128" s="624"/>
      <c r="DP3128" s="624"/>
      <c r="DQ3128" s="624"/>
      <c r="DR3128" s="624"/>
      <c r="DS3128" s="624"/>
      <c r="DT3128" s="624"/>
      <c r="DU3128" s="624"/>
      <c r="DV3128" s="624"/>
      <c r="DW3128" s="624"/>
      <c r="DX3128" s="624"/>
      <c r="DY3128" s="624"/>
      <c r="DZ3128" s="624"/>
      <c r="EA3128" s="624"/>
      <c r="EB3128" s="624"/>
      <c r="EC3128" s="624"/>
      <c r="ED3128" s="624"/>
      <c r="EE3128" s="624"/>
      <c r="EF3128" s="624"/>
      <c r="EG3128" s="624"/>
      <c r="EH3128" s="624"/>
      <c r="EI3128" s="624"/>
      <c r="EJ3128" s="624"/>
      <c r="EK3128" s="624"/>
      <c r="EL3128" s="624"/>
      <c r="EM3128" s="624"/>
      <c r="EN3128" s="624"/>
      <c r="EO3128" s="624"/>
      <c r="EP3128" s="624"/>
      <c r="EQ3128" s="624"/>
    </row>
    <row r="3129" spans="1:147" s="560" customFormat="1">
      <c r="A3129" s="624"/>
      <c r="B3129" s="624"/>
      <c r="O3129" s="624"/>
      <c r="P3129" s="624"/>
      <c r="Q3129" s="624"/>
      <c r="R3129" s="624"/>
      <c r="S3129" s="624"/>
      <c r="T3129" s="624"/>
      <c r="U3129" s="624"/>
      <c r="V3129" s="624"/>
      <c r="W3129" s="624"/>
      <c r="X3129" s="624"/>
      <c r="Y3129" s="624"/>
      <c r="Z3129" s="624"/>
      <c r="AB3129" s="624"/>
      <c r="AC3129" s="624"/>
      <c r="AD3129" s="624"/>
      <c r="AE3129" s="624"/>
      <c r="AF3129" s="624"/>
      <c r="AG3129" s="624"/>
      <c r="AH3129" s="624"/>
      <c r="AI3129" s="624"/>
      <c r="AJ3129" s="624"/>
      <c r="AK3129" s="624"/>
      <c r="AL3129" s="624"/>
      <c r="AM3129" s="624"/>
      <c r="AN3129" s="624"/>
      <c r="AO3129" s="624"/>
      <c r="AP3129" s="624"/>
      <c r="AQ3129" s="624"/>
      <c r="AR3129" s="624"/>
      <c r="AS3129" s="624"/>
      <c r="AT3129" s="624"/>
      <c r="AU3129" s="624"/>
      <c r="AV3129" s="624"/>
      <c r="AW3129" s="624"/>
      <c r="AX3129" s="624"/>
      <c r="AY3129" s="624"/>
      <c r="AZ3129" s="624"/>
      <c r="BA3129" s="624"/>
      <c r="BB3129" s="624"/>
      <c r="BC3129" s="624"/>
      <c r="BD3129" s="624"/>
      <c r="BE3129" s="624"/>
      <c r="BF3129" s="624"/>
      <c r="BG3129" s="624"/>
      <c r="BH3129" s="624"/>
      <c r="BI3129" s="624"/>
      <c r="BJ3129" s="624"/>
      <c r="BK3129" s="624"/>
      <c r="BL3129" s="624"/>
      <c r="BM3129" s="624"/>
      <c r="BN3129" s="624"/>
      <c r="BO3129" s="624"/>
      <c r="BP3129" s="624"/>
      <c r="BQ3129" s="624"/>
      <c r="BR3129" s="624"/>
      <c r="BS3129" s="624"/>
      <c r="BT3129" s="624"/>
      <c r="BU3129" s="624"/>
      <c r="BV3129" s="624"/>
      <c r="BW3129" s="624"/>
      <c r="BX3129" s="624"/>
      <c r="BY3129" s="624"/>
      <c r="BZ3129" s="624"/>
      <c r="CA3129" s="624"/>
      <c r="CB3129" s="624"/>
      <c r="CC3129" s="624"/>
      <c r="CD3129" s="624"/>
      <c r="CE3129" s="624"/>
      <c r="CF3129" s="624"/>
      <c r="CG3129" s="624"/>
      <c r="CH3129" s="624"/>
      <c r="CI3129" s="624"/>
      <c r="CJ3129" s="624"/>
      <c r="CK3129" s="624"/>
      <c r="CL3129" s="624"/>
      <c r="CM3129" s="624"/>
      <c r="CN3129" s="624"/>
      <c r="CO3129" s="624"/>
      <c r="CP3129" s="624"/>
      <c r="CQ3129" s="624"/>
      <c r="CR3129" s="624"/>
      <c r="CS3129" s="624"/>
      <c r="CT3129" s="624"/>
      <c r="CU3129" s="624"/>
      <c r="CV3129" s="624"/>
      <c r="CW3129" s="624"/>
      <c r="CX3129" s="624"/>
      <c r="CY3129" s="624"/>
      <c r="CZ3129" s="624"/>
      <c r="DA3129" s="624"/>
      <c r="DB3129" s="624"/>
      <c r="DC3129" s="624"/>
      <c r="DD3129" s="624"/>
      <c r="DE3129" s="624"/>
      <c r="DF3129" s="624"/>
      <c r="DG3129" s="624"/>
      <c r="DH3129" s="624"/>
      <c r="DI3129" s="624"/>
      <c r="DJ3129" s="624"/>
      <c r="DK3129" s="624"/>
      <c r="DL3129" s="624"/>
      <c r="DM3129" s="624"/>
      <c r="DN3129" s="624"/>
      <c r="DO3129" s="624"/>
      <c r="DP3129" s="624"/>
      <c r="DQ3129" s="624"/>
      <c r="DR3129" s="624"/>
      <c r="DS3129" s="624"/>
      <c r="DT3129" s="624"/>
      <c r="DU3129" s="624"/>
      <c r="DV3129" s="624"/>
      <c r="DW3129" s="624"/>
      <c r="DX3129" s="624"/>
      <c r="DY3129" s="624"/>
      <c r="DZ3129" s="624"/>
      <c r="EA3129" s="624"/>
      <c r="EB3129" s="624"/>
      <c r="EC3129" s="624"/>
      <c r="ED3129" s="624"/>
      <c r="EE3129" s="624"/>
      <c r="EF3129" s="624"/>
      <c r="EG3129" s="624"/>
      <c r="EH3129" s="624"/>
      <c r="EI3129" s="624"/>
      <c r="EJ3129" s="624"/>
      <c r="EK3129" s="624"/>
      <c r="EL3129" s="624"/>
      <c r="EM3129" s="624"/>
      <c r="EN3129" s="624"/>
      <c r="EO3129" s="624"/>
      <c r="EP3129" s="624"/>
      <c r="EQ3129" s="624"/>
    </row>
    <row r="3130" spans="1:147" s="560" customFormat="1">
      <c r="A3130" s="624"/>
      <c r="B3130" s="624"/>
      <c r="O3130" s="624"/>
      <c r="P3130" s="624"/>
      <c r="Q3130" s="624"/>
      <c r="R3130" s="624"/>
      <c r="S3130" s="624"/>
      <c r="T3130" s="624"/>
      <c r="U3130" s="624"/>
      <c r="V3130" s="624"/>
      <c r="W3130" s="624"/>
      <c r="X3130" s="624"/>
      <c r="Y3130" s="624"/>
      <c r="Z3130" s="624"/>
      <c r="AB3130" s="624"/>
      <c r="AC3130" s="624"/>
      <c r="AD3130" s="624"/>
      <c r="AE3130" s="624"/>
      <c r="AF3130" s="624"/>
      <c r="AG3130" s="624"/>
      <c r="AH3130" s="624"/>
      <c r="AI3130" s="624"/>
      <c r="AJ3130" s="624"/>
      <c r="AK3130" s="624"/>
      <c r="AL3130" s="624"/>
      <c r="AM3130" s="624"/>
      <c r="AN3130" s="624"/>
      <c r="AO3130" s="624"/>
      <c r="AP3130" s="624"/>
      <c r="AQ3130" s="624"/>
      <c r="AR3130" s="624"/>
      <c r="AS3130" s="624"/>
      <c r="AT3130" s="624"/>
      <c r="AU3130" s="624"/>
      <c r="AV3130" s="624"/>
      <c r="AW3130" s="624"/>
      <c r="AX3130" s="624"/>
      <c r="AY3130" s="624"/>
      <c r="AZ3130" s="624"/>
      <c r="BA3130" s="624"/>
      <c r="BB3130" s="624"/>
      <c r="BC3130" s="624"/>
      <c r="BD3130" s="624"/>
      <c r="BE3130" s="624"/>
      <c r="BF3130" s="624"/>
      <c r="BG3130" s="624"/>
      <c r="BH3130" s="624"/>
      <c r="BI3130" s="624"/>
      <c r="BJ3130" s="624"/>
      <c r="BK3130" s="624"/>
      <c r="BL3130" s="624"/>
      <c r="BM3130" s="624"/>
      <c r="BN3130" s="624"/>
      <c r="BO3130" s="624"/>
      <c r="BP3130" s="624"/>
      <c r="BQ3130" s="624"/>
      <c r="BR3130" s="624"/>
      <c r="BS3130" s="624"/>
      <c r="BT3130" s="624"/>
      <c r="BU3130" s="624"/>
      <c r="BV3130" s="624"/>
      <c r="BW3130" s="624"/>
      <c r="BX3130" s="624"/>
      <c r="BY3130" s="624"/>
      <c r="BZ3130" s="624"/>
      <c r="CA3130" s="624"/>
      <c r="CB3130" s="624"/>
      <c r="CC3130" s="624"/>
      <c r="CD3130" s="624"/>
      <c r="CE3130" s="624"/>
      <c r="CF3130" s="624"/>
      <c r="CG3130" s="624"/>
      <c r="CH3130" s="624"/>
      <c r="CI3130" s="624"/>
      <c r="CJ3130" s="624"/>
      <c r="CK3130" s="624"/>
      <c r="CL3130" s="624"/>
      <c r="CM3130" s="624"/>
      <c r="CN3130" s="624"/>
      <c r="CO3130" s="624"/>
      <c r="CP3130" s="624"/>
      <c r="CQ3130" s="624"/>
      <c r="CR3130" s="624"/>
      <c r="CS3130" s="624"/>
      <c r="CT3130" s="624"/>
      <c r="CU3130" s="624"/>
      <c r="CV3130" s="624"/>
      <c r="CW3130" s="624"/>
      <c r="CX3130" s="624"/>
      <c r="CY3130" s="624"/>
      <c r="CZ3130" s="624"/>
      <c r="DA3130" s="624"/>
      <c r="DB3130" s="624"/>
      <c r="DC3130" s="624"/>
      <c r="DD3130" s="624"/>
      <c r="DE3130" s="624"/>
      <c r="DF3130" s="624"/>
      <c r="DG3130" s="624"/>
      <c r="DH3130" s="624"/>
      <c r="DI3130" s="624"/>
      <c r="DJ3130" s="624"/>
      <c r="DK3130" s="624"/>
      <c r="DL3130" s="624"/>
      <c r="DM3130" s="624"/>
      <c r="DN3130" s="624"/>
      <c r="DO3130" s="624"/>
      <c r="DP3130" s="624"/>
      <c r="DQ3130" s="624"/>
      <c r="DR3130" s="624"/>
      <c r="DS3130" s="624"/>
      <c r="DT3130" s="624"/>
      <c r="DU3130" s="624"/>
      <c r="DV3130" s="624"/>
      <c r="DW3130" s="624"/>
      <c r="DX3130" s="624"/>
      <c r="DY3130" s="624"/>
      <c r="DZ3130" s="624"/>
      <c r="EA3130" s="624"/>
      <c r="EB3130" s="624"/>
      <c r="EC3130" s="624"/>
      <c r="ED3130" s="624"/>
      <c r="EE3130" s="624"/>
      <c r="EF3130" s="624"/>
      <c r="EG3130" s="624"/>
      <c r="EH3130" s="624"/>
      <c r="EI3130" s="624"/>
      <c r="EJ3130" s="624"/>
      <c r="EK3130" s="624"/>
      <c r="EL3130" s="624"/>
      <c r="EM3130" s="624"/>
      <c r="EN3130" s="624"/>
      <c r="EO3130" s="624"/>
      <c r="EP3130" s="624"/>
      <c r="EQ3130" s="624"/>
    </row>
    <row r="3131" spans="1:147" s="560" customFormat="1">
      <c r="A3131" s="624"/>
      <c r="B3131" s="624"/>
      <c r="O3131" s="624"/>
      <c r="P3131" s="624"/>
      <c r="Q3131" s="624"/>
      <c r="R3131" s="624"/>
      <c r="S3131" s="624"/>
      <c r="T3131" s="624"/>
      <c r="U3131" s="624"/>
      <c r="V3131" s="624"/>
      <c r="W3131" s="624"/>
      <c r="X3131" s="624"/>
      <c r="Y3131" s="624"/>
      <c r="Z3131" s="624"/>
      <c r="AB3131" s="624"/>
      <c r="AC3131" s="624"/>
      <c r="AD3131" s="624"/>
      <c r="AE3131" s="624"/>
      <c r="AF3131" s="624"/>
      <c r="AG3131" s="624"/>
      <c r="AH3131" s="624"/>
      <c r="AI3131" s="624"/>
      <c r="AJ3131" s="624"/>
      <c r="AK3131" s="624"/>
      <c r="AL3131" s="624"/>
      <c r="AM3131" s="624"/>
      <c r="AN3131" s="624"/>
      <c r="AO3131" s="624"/>
      <c r="AP3131" s="624"/>
      <c r="AQ3131" s="624"/>
      <c r="AR3131" s="624"/>
      <c r="AS3131" s="624"/>
      <c r="AT3131" s="624"/>
      <c r="AU3131" s="624"/>
      <c r="AV3131" s="624"/>
      <c r="AW3131" s="624"/>
      <c r="AX3131" s="624"/>
      <c r="AY3131" s="624"/>
      <c r="AZ3131" s="624"/>
      <c r="BA3131" s="624"/>
      <c r="BB3131" s="624"/>
      <c r="BC3131" s="624"/>
      <c r="BD3131" s="624"/>
      <c r="BE3131" s="624"/>
      <c r="BF3131" s="624"/>
      <c r="BG3131" s="624"/>
      <c r="BH3131" s="624"/>
      <c r="BI3131" s="624"/>
      <c r="BJ3131" s="624"/>
      <c r="BK3131" s="624"/>
      <c r="BL3131" s="624"/>
      <c r="BM3131" s="624"/>
      <c r="BN3131" s="624"/>
      <c r="BO3131" s="624"/>
      <c r="BP3131" s="624"/>
      <c r="BQ3131" s="624"/>
      <c r="BR3131" s="624"/>
      <c r="BS3131" s="624"/>
      <c r="BT3131" s="624"/>
      <c r="BU3131" s="624"/>
      <c r="BV3131" s="624"/>
      <c r="BW3131" s="624"/>
      <c r="BX3131" s="624"/>
      <c r="BY3131" s="624"/>
      <c r="BZ3131" s="624"/>
      <c r="CA3131" s="624"/>
      <c r="CB3131" s="624"/>
      <c r="CC3131" s="624"/>
      <c r="CD3131" s="624"/>
      <c r="CE3131" s="624"/>
      <c r="CF3131" s="624"/>
      <c r="CG3131" s="624"/>
      <c r="CH3131" s="624"/>
      <c r="CI3131" s="624"/>
      <c r="CJ3131" s="624"/>
      <c r="CK3131" s="624"/>
      <c r="CL3131" s="624"/>
      <c r="CM3131" s="624"/>
      <c r="CN3131" s="624"/>
      <c r="CO3131" s="624"/>
      <c r="CP3131" s="624"/>
      <c r="CQ3131" s="624"/>
      <c r="CR3131" s="624"/>
      <c r="CS3131" s="624"/>
      <c r="CT3131" s="624"/>
      <c r="CU3131" s="624"/>
      <c r="CV3131" s="624"/>
      <c r="CW3131" s="624"/>
      <c r="CX3131" s="624"/>
      <c r="CY3131" s="624"/>
      <c r="CZ3131" s="624"/>
      <c r="DA3131" s="624"/>
      <c r="DB3131" s="624"/>
      <c r="DC3131" s="624"/>
      <c r="DD3131" s="624"/>
      <c r="DE3131" s="624"/>
      <c r="DF3131" s="624"/>
      <c r="DG3131" s="624"/>
      <c r="DH3131" s="624"/>
      <c r="DI3131" s="624"/>
      <c r="DJ3131" s="624"/>
      <c r="DK3131" s="624"/>
      <c r="DL3131" s="624"/>
      <c r="DM3131" s="624"/>
      <c r="DN3131" s="624"/>
      <c r="DO3131" s="624"/>
      <c r="DP3131" s="624"/>
      <c r="DQ3131" s="624"/>
      <c r="DR3131" s="624"/>
      <c r="DS3131" s="624"/>
      <c r="DT3131" s="624"/>
      <c r="DU3131" s="624"/>
      <c r="DV3131" s="624"/>
      <c r="DW3131" s="624"/>
      <c r="DX3131" s="624"/>
      <c r="DY3131" s="624"/>
      <c r="DZ3131" s="624"/>
      <c r="EA3131" s="624"/>
      <c r="EB3131" s="624"/>
      <c r="EC3131" s="624"/>
      <c r="ED3131" s="624"/>
      <c r="EE3131" s="624"/>
      <c r="EF3131" s="624"/>
      <c r="EG3131" s="624"/>
      <c r="EH3131" s="624"/>
      <c r="EI3131" s="624"/>
      <c r="EJ3131" s="624"/>
      <c r="EK3131" s="624"/>
      <c r="EL3131" s="624"/>
      <c r="EM3131" s="624"/>
      <c r="EN3131" s="624"/>
      <c r="EO3131" s="624"/>
      <c r="EP3131" s="624"/>
      <c r="EQ3131" s="624"/>
    </row>
    <row r="3132" spans="1:147" s="560" customFormat="1">
      <c r="A3132" s="624"/>
      <c r="B3132" s="624"/>
      <c r="O3132" s="624"/>
      <c r="P3132" s="624"/>
      <c r="Q3132" s="624"/>
      <c r="R3132" s="624"/>
      <c r="S3132" s="624"/>
      <c r="T3132" s="624"/>
      <c r="U3132" s="624"/>
      <c r="V3132" s="624"/>
      <c r="W3132" s="624"/>
      <c r="X3132" s="624"/>
      <c r="Y3132" s="624"/>
      <c r="Z3132" s="624"/>
      <c r="AB3132" s="624"/>
      <c r="AC3132" s="624"/>
      <c r="AD3132" s="624"/>
      <c r="AE3132" s="624"/>
      <c r="AF3132" s="624"/>
      <c r="AG3132" s="624"/>
      <c r="AH3132" s="624"/>
      <c r="AI3132" s="624"/>
      <c r="AJ3132" s="624"/>
      <c r="AK3132" s="624"/>
      <c r="AL3132" s="624"/>
      <c r="AM3132" s="624"/>
      <c r="AN3132" s="624"/>
      <c r="AO3132" s="624"/>
      <c r="AP3132" s="624"/>
      <c r="AQ3132" s="624"/>
      <c r="AR3132" s="624"/>
      <c r="AS3132" s="624"/>
      <c r="AT3132" s="624"/>
      <c r="AU3132" s="624"/>
      <c r="AV3132" s="624"/>
      <c r="AW3132" s="624"/>
      <c r="AX3132" s="624"/>
      <c r="AY3132" s="624"/>
      <c r="AZ3132" s="624"/>
      <c r="BA3132" s="624"/>
      <c r="BB3132" s="624"/>
      <c r="BC3132" s="624"/>
      <c r="BD3132" s="624"/>
      <c r="BE3132" s="624"/>
      <c r="BF3132" s="624"/>
      <c r="BG3132" s="624"/>
      <c r="BH3132" s="624"/>
      <c r="BI3132" s="624"/>
      <c r="BJ3132" s="624"/>
      <c r="BK3132" s="624"/>
      <c r="BL3132" s="624"/>
      <c r="BM3132" s="624"/>
      <c r="BN3132" s="624"/>
      <c r="BO3132" s="624"/>
      <c r="BP3132" s="624"/>
      <c r="BQ3132" s="624"/>
      <c r="BR3132" s="624"/>
      <c r="BS3132" s="624"/>
      <c r="BT3132" s="624"/>
      <c r="BU3132" s="624"/>
      <c r="BV3132" s="624"/>
      <c r="BW3132" s="624"/>
      <c r="BX3132" s="624"/>
      <c r="BY3132" s="624"/>
      <c r="BZ3132" s="624"/>
      <c r="CA3132" s="624"/>
      <c r="CB3132" s="624"/>
      <c r="CC3132" s="624"/>
      <c r="CD3132" s="624"/>
      <c r="CE3132" s="624"/>
      <c r="CF3132" s="624"/>
      <c r="CG3132" s="624"/>
      <c r="CH3132" s="624"/>
      <c r="CI3132" s="624"/>
      <c r="CJ3132" s="624"/>
      <c r="CK3132" s="624"/>
      <c r="CL3132" s="624"/>
      <c r="CM3132" s="624"/>
      <c r="CN3132" s="624"/>
      <c r="CO3132" s="624"/>
      <c r="CP3132" s="624"/>
      <c r="CQ3132" s="624"/>
      <c r="CR3132" s="624"/>
      <c r="CS3132" s="624"/>
      <c r="CT3132" s="624"/>
      <c r="CU3132" s="624"/>
      <c r="CV3132" s="624"/>
      <c r="CW3132" s="624"/>
      <c r="CX3132" s="624"/>
      <c r="CY3132" s="624"/>
      <c r="CZ3132" s="624"/>
      <c r="DA3132" s="624"/>
      <c r="DB3132" s="624"/>
      <c r="DC3132" s="624"/>
      <c r="DD3132" s="624"/>
      <c r="DE3132" s="624"/>
      <c r="DF3132" s="624"/>
      <c r="DG3132" s="624"/>
      <c r="DH3132" s="624"/>
      <c r="DI3132" s="624"/>
      <c r="DJ3132" s="624"/>
      <c r="DK3132" s="624"/>
      <c r="DL3132" s="624"/>
      <c r="DM3132" s="624"/>
      <c r="DN3132" s="624"/>
      <c r="DO3132" s="624"/>
      <c r="DP3132" s="624"/>
      <c r="DQ3132" s="624"/>
      <c r="DR3132" s="624"/>
      <c r="DS3132" s="624"/>
      <c r="DT3132" s="624"/>
      <c r="DU3132" s="624"/>
      <c r="DV3132" s="624"/>
      <c r="DW3132" s="624"/>
      <c r="DX3132" s="624"/>
      <c r="DY3132" s="624"/>
      <c r="DZ3132" s="624"/>
      <c r="EA3132" s="624"/>
      <c r="EB3132" s="624"/>
      <c r="EC3132" s="624"/>
      <c r="ED3132" s="624"/>
      <c r="EE3132" s="624"/>
      <c r="EF3132" s="624"/>
      <c r="EG3132" s="624"/>
      <c r="EH3132" s="624"/>
      <c r="EI3132" s="624"/>
      <c r="EJ3132" s="624"/>
      <c r="EK3132" s="624"/>
      <c r="EL3132" s="624"/>
      <c r="EM3132" s="624"/>
      <c r="EN3132" s="624"/>
      <c r="EO3132" s="624"/>
      <c r="EP3132" s="624"/>
      <c r="EQ3132" s="624"/>
    </row>
    <row r="3133" spans="1:147" s="560" customFormat="1">
      <c r="A3133" s="624"/>
      <c r="B3133" s="624"/>
      <c r="O3133" s="624"/>
      <c r="P3133" s="624"/>
      <c r="Q3133" s="624"/>
      <c r="R3133" s="624"/>
      <c r="S3133" s="624"/>
      <c r="T3133" s="624"/>
      <c r="U3133" s="624"/>
      <c r="V3133" s="624"/>
      <c r="W3133" s="624"/>
      <c r="X3133" s="624"/>
      <c r="Y3133" s="624"/>
      <c r="Z3133" s="624"/>
      <c r="AB3133" s="624"/>
      <c r="AC3133" s="624"/>
      <c r="AD3133" s="624"/>
      <c r="AE3133" s="624"/>
      <c r="AF3133" s="624"/>
      <c r="AG3133" s="624"/>
      <c r="AH3133" s="624"/>
      <c r="AI3133" s="624"/>
      <c r="AJ3133" s="624"/>
      <c r="AK3133" s="624"/>
      <c r="AL3133" s="624"/>
      <c r="AM3133" s="624"/>
      <c r="AN3133" s="624"/>
      <c r="AO3133" s="624"/>
      <c r="AP3133" s="624"/>
      <c r="AQ3133" s="624"/>
      <c r="AR3133" s="624"/>
      <c r="AS3133" s="624"/>
      <c r="AT3133" s="624"/>
      <c r="AU3133" s="624"/>
      <c r="AV3133" s="624"/>
      <c r="AW3133" s="624"/>
      <c r="AX3133" s="624"/>
      <c r="AY3133" s="624"/>
      <c r="AZ3133" s="624"/>
      <c r="BA3133" s="624"/>
      <c r="BB3133" s="624"/>
      <c r="BC3133" s="624"/>
      <c r="BD3133" s="624"/>
      <c r="BE3133" s="624"/>
      <c r="BF3133" s="624"/>
      <c r="BG3133" s="624"/>
      <c r="BH3133" s="624"/>
      <c r="BI3133" s="624"/>
      <c r="BJ3133" s="624"/>
      <c r="BK3133" s="624"/>
      <c r="BL3133" s="624"/>
      <c r="BM3133" s="624"/>
      <c r="BN3133" s="624"/>
      <c r="BO3133" s="624"/>
      <c r="BP3133" s="624"/>
      <c r="BQ3133" s="624"/>
      <c r="BR3133" s="624"/>
      <c r="BS3133" s="624"/>
      <c r="BT3133" s="624"/>
      <c r="BU3133" s="624"/>
      <c r="BV3133" s="624"/>
      <c r="BW3133" s="624"/>
      <c r="BX3133" s="624"/>
      <c r="BY3133" s="624"/>
      <c r="BZ3133" s="624"/>
      <c r="CA3133" s="624"/>
      <c r="CB3133" s="624"/>
      <c r="CC3133" s="624"/>
      <c r="CD3133" s="624"/>
      <c r="CE3133" s="624"/>
      <c r="CF3133" s="624"/>
      <c r="CG3133" s="624"/>
      <c r="CH3133" s="624"/>
      <c r="CI3133" s="624"/>
      <c r="CJ3133" s="624"/>
      <c r="CK3133" s="624"/>
      <c r="CL3133" s="624"/>
      <c r="CM3133" s="624"/>
      <c r="CN3133" s="624"/>
      <c r="CO3133" s="624"/>
      <c r="CP3133" s="624"/>
      <c r="CQ3133" s="624"/>
      <c r="CR3133" s="624"/>
      <c r="CS3133" s="624"/>
      <c r="CT3133" s="624"/>
      <c r="CU3133" s="624"/>
      <c r="CV3133" s="624"/>
      <c r="CW3133" s="624"/>
      <c r="CX3133" s="624"/>
      <c r="CY3133" s="624"/>
      <c r="CZ3133" s="624"/>
      <c r="DA3133" s="624"/>
      <c r="DB3133" s="624"/>
      <c r="DC3133" s="624"/>
      <c r="DD3133" s="624"/>
      <c r="DE3133" s="624"/>
      <c r="DF3133" s="624"/>
      <c r="DG3133" s="624"/>
      <c r="DH3133" s="624"/>
      <c r="DI3133" s="624"/>
      <c r="DJ3133" s="624"/>
      <c r="DK3133" s="624"/>
      <c r="DL3133" s="624"/>
      <c r="DM3133" s="624"/>
      <c r="DN3133" s="624"/>
      <c r="DO3133" s="624"/>
      <c r="DP3133" s="624"/>
      <c r="DQ3133" s="624"/>
      <c r="DR3133" s="624"/>
      <c r="DS3133" s="624"/>
      <c r="DT3133" s="624"/>
      <c r="DU3133" s="624"/>
      <c r="DV3133" s="624"/>
      <c r="DW3133" s="624"/>
      <c r="DX3133" s="624"/>
      <c r="DY3133" s="624"/>
      <c r="DZ3133" s="624"/>
      <c r="EA3133" s="624"/>
      <c r="EB3133" s="624"/>
      <c r="EC3133" s="624"/>
      <c r="ED3133" s="624"/>
      <c r="EE3133" s="624"/>
      <c r="EF3133" s="624"/>
      <c r="EG3133" s="624"/>
      <c r="EH3133" s="624"/>
      <c r="EI3133" s="624"/>
      <c r="EJ3133" s="624"/>
      <c r="EK3133" s="624"/>
      <c r="EL3133" s="624"/>
      <c r="EM3133" s="624"/>
      <c r="EN3133" s="624"/>
      <c r="EO3133" s="624"/>
      <c r="EP3133" s="624"/>
      <c r="EQ3133" s="624"/>
    </row>
    <row r="3134" spans="1:147" s="560" customFormat="1">
      <c r="A3134" s="624"/>
      <c r="B3134" s="624"/>
      <c r="O3134" s="624"/>
      <c r="P3134" s="624"/>
      <c r="Q3134" s="624"/>
      <c r="R3134" s="624"/>
      <c r="S3134" s="624"/>
      <c r="T3134" s="624"/>
      <c r="U3134" s="624"/>
      <c r="V3134" s="624"/>
      <c r="W3134" s="624"/>
      <c r="X3134" s="624"/>
      <c r="Y3134" s="624"/>
      <c r="Z3134" s="624"/>
      <c r="AB3134" s="624"/>
      <c r="AC3134" s="624"/>
      <c r="AD3134" s="624"/>
      <c r="AE3134" s="624"/>
      <c r="AF3134" s="624"/>
      <c r="AG3134" s="624"/>
      <c r="AH3134" s="624"/>
      <c r="AI3134" s="624"/>
      <c r="AJ3134" s="624"/>
      <c r="AK3134" s="624"/>
      <c r="AL3134" s="624"/>
      <c r="AM3134" s="624"/>
      <c r="AN3134" s="624"/>
      <c r="AO3134" s="624"/>
      <c r="AP3134" s="624"/>
      <c r="AQ3134" s="624"/>
      <c r="AR3134" s="624"/>
      <c r="AS3134" s="624"/>
      <c r="AT3134" s="624"/>
      <c r="AU3134" s="624"/>
      <c r="AV3134" s="624"/>
      <c r="AW3134" s="624"/>
      <c r="AX3134" s="624"/>
      <c r="AY3134" s="624"/>
      <c r="AZ3134" s="624"/>
      <c r="BA3134" s="624"/>
      <c r="BB3134" s="624"/>
      <c r="BC3134" s="624"/>
      <c r="BD3134" s="624"/>
      <c r="BE3134" s="624"/>
      <c r="BF3134" s="624"/>
      <c r="BG3134" s="624"/>
      <c r="BH3134" s="624"/>
      <c r="BI3134" s="624"/>
      <c r="BJ3134" s="624"/>
      <c r="BK3134" s="624"/>
      <c r="BL3134" s="624"/>
      <c r="BM3134" s="624"/>
      <c r="BN3134" s="624"/>
      <c r="BO3134" s="624"/>
      <c r="BP3134" s="624"/>
      <c r="BQ3134" s="624"/>
      <c r="BR3134" s="624"/>
      <c r="BS3134" s="624"/>
      <c r="BT3134" s="624"/>
      <c r="BU3134" s="624"/>
      <c r="BV3134" s="624"/>
      <c r="BW3134" s="624"/>
      <c r="BX3134" s="624"/>
      <c r="BY3134" s="624"/>
      <c r="BZ3134" s="624"/>
      <c r="CA3134" s="624"/>
      <c r="CB3134" s="624"/>
      <c r="CC3134" s="624"/>
      <c r="CD3134" s="624"/>
      <c r="CE3134" s="624"/>
      <c r="CF3134" s="624"/>
      <c r="CG3134" s="624"/>
      <c r="CH3134" s="624"/>
      <c r="CI3134" s="624"/>
      <c r="CJ3134" s="624"/>
      <c r="CK3134" s="624"/>
      <c r="CL3134" s="624"/>
      <c r="CM3134" s="624"/>
      <c r="CN3134" s="624"/>
      <c r="CO3134" s="624"/>
      <c r="CP3134" s="624"/>
      <c r="CQ3134" s="624"/>
      <c r="CR3134" s="624"/>
      <c r="CS3134" s="624"/>
      <c r="CT3134" s="624"/>
      <c r="CU3134" s="624"/>
      <c r="CV3134" s="624"/>
      <c r="CW3134" s="624"/>
      <c r="CX3134" s="624"/>
      <c r="CY3134" s="624"/>
      <c r="CZ3134" s="624"/>
      <c r="DA3134" s="624"/>
      <c r="DB3134" s="624"/>
      <c r="DC3134" s="624"/>
      <c r="DD3134" s="624"/>
      <c r="DE3134" s="624"/>
      <c r="DF3134" s="624"/>
      <c r="DG3134" s="624"/>
      <c r="DH3134" s="624"/>
      <c r="DI3134" s="624"/>
      <c r="DJ3134" s="624"/>
      <c r="DK3134" s="624"/>
      <c r="DL3134" s="624"/>
      <c r="DM3134" s="624"/>
      <c r="DN3134" s="624"/>
      <c r="DO3134" s="624"/>
      <c r="DP3134" s="624"/>
      <c r="DQ3134" s="624"/>
      <c r="DR3134" s="624"/>
      <c r="DS3134" s="624"/>
      <c r="DT3134" s="624"/>
      <c r="DU3134" s="624"/>
      <c r="DV3134" s="624"/>
      <c r="DW3134" s="624"/>
      <c r="DX3134" s="624"/>
      <c r="DY3134" s="624"/>
      <c r="DZ3134" s="624"/>
      <c r="EA3134" s="624"/>
      <c r="EB3134" s="624"/>
      <c r="EC3134" s="624"/>
      <c r="ED3134" s="624"/>
      <c r="EE3134" s="624"/>
      <c r="EF3134" s="624"/>
      <c r="EG3134" s="624"/>
      <c r="EH3134" s="624"/>
      <c r="EI3134" s="624"/>
      <c r="EJ3134" s="624"/>
      <c r="EK3134" s="624"/>
      <c r="EL3134" s="624"/>
      <c r="EM3134" s="624"/>
      <c r="EN3134" s="624"/>
      <c r="EO3134" s="624"/>
      <c r="EP3134" s="624"/>
      <c r="EQ3134" s="624"/>
    </row>
    <row r="3135" spans="1:147" s="560" customFormat="1">
      <c r="A3135" s="624"/>
      <c r="B3135" s="624"/>
      <c r="O3135" s="624"/>
      <c r="P3135" s="624"/>
      <c r="Q3135" s="624"/>
      <c r="R3135" s="624"/>
      <c r="S3135" s="624"/>
      <c r="T3135" s="624"/>
      <c r="U3135" s="624"/>
      <c r="V3135" s="624"/>
      <c r="W3135" s="624"/>
      <c r="X3135" s="624"/>
      <c r="Y3135" s="624"/>
      <c r="Z3135" s="624"/>
      <c r="AB3135" s="624"/>
      <c r="AC3135" s="624"/>
      <c r="AD3135" s="624"/>
      <c r="AE3135" s="624"/>
      <c r="AF3135" s="624"/>
      <c r="AG3135" s="624"/>
      <c r="AH3135" s="624"/>
      <c r="AI3135" s="624"/>
      <c r="AJ3135" s="624"/>
      <c r="AK3135" s="624"/>
      <c r="AL3135" s="624"/>
      <c r="AM3135" s="624"/>
      <c r="AN3135" s="624"/>
      <c r="AO3135" s="624"/>
      <c r="AP3135" s="624"/>
      <c r="AQ3135" s="624"/>
      <c r="AR3135" s="624"/>
      <c r="AS3135" s="624"/>
      <c r="AT3135" s="624"/>
      <c r="AU3135" s="624"/>
      <c r="AV3135" s="624"/>
      <c r="AW3135" s="624"/>
      <c r="AX3135" s="624"/>
      <c r="AY3135" s="624"/>
      <c r="AZ3135" s="624"/>
      <c r="BA3135" s="624"/>
      <c r="BB3135" s="624"/>
      <c r="BC3135" s="624"/>
      <c r="BD3135" s="624"/>
      <c r="BE3135" s="624"/>
      <c r="BF3135" s="624"/>
      <c r="BG3135" s="624"/>
      <c r="BH3135" s="624"/>
      <c r="BI3135" s="624"/>
      <c r="BJ3135" s="624"/>
      <c r="BK3135" s="624"/>
      <c r="BL3135" s="624"/>
      <c r="BM3135" s="624"/>
      <c r="BN3135" s="624"/>
      <c r="BO3135" s="624"/>
      <c r="BP3135" s="624"/>
      <c r="BQ3135" s="624"/>
      <c r="BR3135" s="624"/>
      <c r="BS3135" s="624"/>
      <c r="BT3135" s="624"/>
      <c r="BU3135" s="624"/>
      <c r="BV3135" s="624"/>
      <c r="BW3135" s="624"/>
      <c r="BX3135" s="624"/>
      <c r="BY3135" s="624"/>
      <c r="BZ3135" s="624"/>
      <c r="CA3135" s="624"/>
      <c r="CB3135" s="624"/>
      <c r="CC3135" s="624"/>
      <c r="CD3135" s="624"/>
      <c r="CE3135" s="624"/>
      <c r="CF3135" s="624"/>
      <c r="CG3135" s="624"/>
      <c r="CH3135" s="624"/>
      <c r="CI3135" s="624"/>
      <c r="CJ3135" s="624"/>
      <c r="CK3135" s="624"/>
      <c r="CL3135" s="624"/>
      <c r="CM3135" s="624"/>
      <c r="CN3135" s="624"/>
      <c r="CO3135" s="624"/>
      <c r="CP3135" s="624"/>
      <c r="CQ3135" s="624"/>
      <c r="CR3135" s="624"/>
      <c r="CS3135" s="624"/>
      <c r="CT3135" s="624"/>
      <c r="CU3135" s="624"/>
      <c r="CV3135" s="624"/>
      <c r="CW3135" s="624"/>
      <c r="CX3135" s="624"/>
      <c r="CY3135" s="624"/>
      <c r="CZ3135" s="624"/>
      <c r="DA3135" s="624"/>
      <c r="DB3135" s="624"/>
      <c r="DC3135" s="624"/>
      <c r="DD3135" s="624"/>
      <c r="DE3135" s="624"/>
      <c r="DF3135" s="624"/>
      <c r="DG3135" s="624"/>
      <c r="DH3135" s="624"/>
      <c r="DI3135" s="624"/>
      <c r="DJ3135" s="624"/>
      <c r="DK3135" s="624"/>
      <c r="DL3135" s="624"/>
      <c r="DM3135" s="624"/>
      <c r="DN3135" s="624"/>
      <c r="DO3135" s="624"/>
      <c r="DP3135" s="624"/>
      <c r="DQ3135" s="624"/>
      <c r="DR3135" s="624"/>
      <c r="DS3135" s="624"/>
      <c r="DT3135" s="624"/>
      <c r="DU3135" s="624"/>
      <c r="DV3135" s="624"/>
      <c r="DW3135" s="624"/>
      <c r="DX3135" s="624"/>
      <c r="DY3135" s="624"/>
      <c r="DZ3135" s="624"/>
      <c r="EA3135" s="624"/>
      <c r="EB3135" s="624"/>
      <c r="EC3135" s="624"/>
      <c r="ED3135" s="624"/>
      <c r="EE3135" s="624"/>
      <c r="EF3135" s="624"/>
      <c r="EG3135" s="624"/>
      <c r="EH3135" s="624"/>
      <c r="EI3135" s="624"/>
      <c r="EJ3135" s="624"/>
      <c r="EK3135" s="624"/>
      <c r="EL3135" s="624"/>
      <c r="EM3135" s="624"/>
      <c r="EN3135" s="624"/>
      <c r="EO3135" s="624"/>
      <c r="EP3135" s="624"/>
      <c r="EQ3135" s="624"/>
    </row>
    <row r="3136" spans="1:147" s="560" customFormat="1">
      <c r="A3136" s="624"/>
      <c r="B3136" s="624"/>
      <c r="O3136" s="624"/>
      <c r="P3136" s="624"/>
      <c r="Q3136" s="624"/>
      <c r="R3136" s="624"/>
      <c r="S3136" s="624"/>
      <c r="T3136" s="624"/>
      <c r="U3136" s="624"/>
      <c r="V3136" s="624"/>
      <c r="W3136" s="624"/>
      <c r="X3136" s="624"/>
      <c r="Y3136" s="624"/>
      <c r="Z3136" s="624"/>
      <c r="AB3136" s="624"/>
      <c r="AC3136" s="624"/>
      <c r="AD3136" s="624"/>
      <c r="AE3136" s="624"/>
      <c r="AF3136" s="624"/>
      <c r="AG3136" s="624"/>
      <c r="AH3136" s="624"/>
      <c r="AI3136" s="624"/>
      <c r="AJ3136" s="624"/>
      <c r="AK3136" s="624"/>
      <c r="AL3136" s="624"/>
      <c r="AM3136" s="624"/>
      <c r="AN3136" s="624"/>
      <c r="AO3136" s="624"/>
      <c r="AP3136" s="624"/>
      <c r="AQ3136" s="624"/>
      <c r="AR3136" s="624"/>
      <c r="AS3136" s="624"/>
      <c r="AT3136" s="624"/>
      <c r="AU3136" s="624"/>
      <c r="AV3136" s="624"/>
      <c r="AW3136" s="624"/>
      <c r="AX3136" s="624"/>
      <c r="AY3136" s="624"/>
      <c r="AZ3136" s="624"/>
      <c r="BA3136" s="624"/>
      <c r="BB3136" s="624"/>
      <c r="BC3136" s="624"/>
      <c r="BD3136" s="624"/>
      <c r="BE3136" s="624"/>
      <c r="BF3136" s="624"/>
      <c r="BG3136" s="624"/>
      <c r="BH3136" s="624"/>
      <c r="BI3136" s="624"/>
      <c r="BJ3136" s="624"/>
      <c r="BK3136" s="624"/>
      <c r="BL3136" s="624"/>
      <c r="BM3136" s="624"/>
      <c r="BN3136" s="624"/>
      <c r="BO3136" s="624"/>
      <c r="BP3136" s="624"/>
      <c r="BQ3136" s="624"/>
      <c r="BR3136" s="624"/>
      <c r="BS3136" s="624"/>
      <c r="BT3136" s="624"/>
      <c r="BU3136" s="624"/>
      <c r="BV3136" s="624"/>
      <c r="BW3136" s="624"/>
      <c r="BX3136" s="624"/>
      <c r="BY3136" s="624"/>
      <c r="BZ3136" s="624"/>
      <c r="CA3136" s="624"/>
      <c r="CB3136" s="624"/>
      <c r="CC3136" s="624"/>
      <c r="CD3136" s="624"/>
      <c r="CE3136" s="624"/>
      <c r="CF3136" s="624"/>
      <c r="CG3136" s="624"/>
      <c r="CH3136" s="624"/>
      <c r="CI3136" s="624"/>
      <c r="CJ3136" s="624"/>
      <c r="CK3136" s="624"/>
      <c r="CL3136" s="624"/>
      <c r="CM3136" s="624"/>
      <c r="CN3136" s="624"/>
      <c r="CO3136" s="624"/>
      <c r="CP3136" s="624"/>
      <c r="CQ3136" s="624"/>
      <c r="CR3136" s="624"/>
      <c r="CS3136" s="624"/>
      <c r="CT3136" s="624"/>
      <c r="CU3136" s="624"/>
      <c r="CV3136" s="624"/>
      <c r="CW3136" s="624"/>
      <c r="CX3136" s="624"/>
      <c r="CY3136" s="624"/>
      <c r="CZ3136" s="624"/>
      <c r="DA3136" s="624"/>
      <c r="DB3136" s="624"/>
      <c r="DC3136" s="624"/>
      <c r="DD3136" s="624"/>
      <c r="DE3136" s="624"/>
      <c r="DF3136" s="624"/>
      <c r="DG3136" s="624"/>
      <c r="DH3136" s="624"/>
      <c r="DI3136" s="624"/>
      <c r="DJ3136" s="624"/>
      <c r="DK3136" s="624"/>
      <c r="DL3136" s="624"/>
      <c r="DM3136" s="624"/>
      <c r="DN3136" s="624"/>
      <c r="DO3136" s="624"/>
      <c r="DP3136" s="624"/>
      <c r="DQ3136" s="624"/>
      <c r="DR3136" s="624"/>
      <c r="DS3136" s="624"/>
      <c r="DT3136" s="624"/>
      <c r="DU3136" s="624"/>
      <c r="DV3136" s="624"/>
      <c r="DW3136" s="624"/>
      <c r="DX3136" s="624"/>
      <c r="DY3136" s="624"/>
      <c r="DZ3136" s="624"/>
      <c r="EA3136" s="624"/>
      <c r="EB3136" s="624"/>
      <c r="EC3136" s="624"/>
      <c r="ED3136" s="624"/>
      <c r="EE3136" s="624"/>
      <c r="EF3136" s="624"/>
      <c r="EG3136" s="624"/>
      <c r="EH3136" s="624"/>
      <c r="EI3136" s="624"/>
      <c r="EJ3136" s="624"/>
      <c r="EK3136" s="624"/>
      <c r="EL3136" s="624"/>
      <c r="EM3136" s="624"/>
      <c r="EN3136" s="624"/>
      <c r="EO3136" s="624"/>
      <c r="EP3136" s="624"/>
      <c r="EQ3136" s="624"/>
    </row>
    <row r="3137" spans="1:147" s="560" customFormat="1">
      <c r="A3137" s="624"/>
      <c r="B3137" s="624"/>
      <c r="O3137" s="624"/>
      <c r="P3137" s="624"/>
      <c r="Q3137" s="624"/>
      <c r="R3137" s="624"/>
      <c r="S3137" s="624"/>
      <c r="T3137" s="624"/>
      <c r="U3137" s="624"/>
      <c r="V3137" s="624"/>
      <c r="W3137" s="624"/>
      <c r="X3137" s="624"/>
      <c r="Y3137" s="624"/>
      <c r="Z3137" s="624"/>
      <c r="AB3137" s="624"/>
      <c r="AC3137" s="624"/>
      <c r="AD3137" s="624"/>
      <c r="AE3137" s="624"/>
      <c r="AF3137" s="624"/>
      <c r="AG3137" s="624"/>
      <c r="AH3137" s="624"/>
      <c r="AI3137" s="624"/>
      <c r="AJ3137" s="624"/>
      <c r="AK3137" s="624"/>
      <c r="AL3137" s="624"/>
      <c r="AM3137" s="624"/>
      <c r="AN3137" s="624"/>
      <c r="AO3137" s="624"/>
      <c r="AP3137" s="624"/>
      <c r="AQ3137" s="624"/>
      <c r="AR3137" s="624"/>
      <c r="AS3137" s="624"/>
      <c r="AT3137" s="624"/>
      <c r="AU3137" s="624"/>
      <c r="AV3137" s="624"/>
      <c r="AW3137" s="624"/>
      <c r="AX3137" s="624"/>
      <c r="AY3137" s="624"/>
      <c r="AZ3137" s="624"/>
      <c r="BA3137" s="624"/>
      <c r="BB3137" s="624"/>
      <c r="BC3137" s="624"/>
      <c r="BD3137" s="624"/>
      <c r="BE3137" s="624"/>
      <c r="BF3137" s="624"/>
      <c r="BG3137" s="624"/>
      <c r="BH3137" s="624"/>
      <c r="BI3137" s="624"/>
      <c r="BJ3137" s="624"/>
      <c r="BK3137" s="624"/>
      <c r="BL3137" s="624"/>
      <c r="BM3137" s="624"/>
      <c r="BN3137" s="624"/>
      <c r="BO3137" s="624"/>
      <c r="BP3137" s="624"/>
      <c r="BQ3137" s="624"/>
      <c r="BR3137" s="624"/>
      <c r="BS3137" s="624"/>
      <c r="BT3137" s="624"/>
      <c r="BU3137" s="624"/>
      <c r="BV3137" s="624"/>
      <c r="BW3137" s="624"/>
      <c r="BX3137" s="624"/>
      <c r="BY3137" s="624"/>
      <c r="BZ3137" s="624"/>
      <c r="CA3137" s="624"/>
      <c r="CB3137" s="624"/>
      <c r="CC3137" s="624"/>
      <c r="CD3137" s="624"/>
      <c r="CE3137" s="624"/>
      <c r="CF3137" s="624"/>
      <c r="CG3137" s="624"/>
      <c r="CH3137" s="624"/>
      <c r="CI3137" s="624"/>
      <c r="CJ3137" s="624"/>
      <c r="CK3137" s="624"/>
      <c r="CL3137" s="624"/>
      <c r="CM3137" s="624"/>
      <c r="CN3137" s="624"/>
      <c r="CO3137" s="624"/>
      <c r="CP3137" s="624"/>
      <c r="CQ3137" s="624"/>
      <c r="CR3137" s="624"/>
      <c r="CS3137" s="624"/>
      <c r="CT3137" s="624"/>
      <c r="CU3137" s="624"/>
      <c r="CV3137" s="624"/>
      <c r="CW3137" s="624"/>
      <c r="CX3137" s="624"/>
      <c r="CY3137" s="624"/>
      <c r="CZ3137" s="624"/>
      <c r="DA3137" s="624"/>
      <c r="DB3137" s="624"/>
      <c r="DC3137" s="624"/>
      <c r="DD3137" s="624"/>
      <c r="DE3137" s="624"/>
      <c r="DF3137" s="624"/>
      <c r="DG3137" s="624"/>
      <c r="DH3137" s="624"/>
      <c r="DI3137" s="624"/>
      <c r="DJ3137" s="624"/>
      <c r="DK3137" s="624"/>
      <c r="DL3137" s="624"/>
      <c r="DM3137" s="624"/>
      <c r="DN3137" s="624"/>
      <c r="DO3137" s="624"/>
      <c r="DP3137" s="624"/>
      <c r="DQ3137" s="624"/>
      <c r="DR3137" s="624"/>
      <c r="DS3137" s="624"/>
      <c r="DT3137" s="624"/>
      <c r="DU3137" s="624"/>
      <c r="DV3137" s="624"/>
      <c r="DW3137" s="624"/>
      <c r="DX3137" s="624"/>
      <c r="DY3137" s="624"/>
      <c r="DZ3137" s="624"/>
      <c r="EA3137" s="624"/>
      <c r="EB3137" s="624"/>
      <c r="EC3137" s="624"/>
      <c r="ED3137" s="624"/>
      <c r="EE3137" s="624"/>
      <c r="EF3137" s="624"/>
      <c r="EG3137" s="624"/>
      <c r="EH3137" s="624"/>
      <c r="EI3137" s="624"/>
      <c r="EJ3137" s="624"/>
      <c r="EK3137" s="624"/>
      <c r="EL3137" s="624"/>
      <c r="EM3137" s="624"/>
      <c r="EN3137" s="624"/>
      <c r="EO3137" s="624"/>
      <c r="EP3137" s="624"/>
      <c r="EQ3137" s="624"/>
    </row>
    <row r="3138" spans="1:147" s="560" customFormat="1">
      <c r="A3138" s="624"/>
      <c r="B3138" s="624"/>
      <c r="O3138" s="624"/>
      <c r="P3138" s="624"/>
      <c r="Q3138" s="624"/>
      <c r="R3138" s="624"/>
      <c r="S3138" s="624"/>
      <c r="T3138" s="624"/>
      <c r="U3138" s="624"/>
      <c r="V3138" s="624"/>
      <c r="W3138" s="624"/>
      <c r="X3138" s="624"/>
      <c r="Y3138" s="624"/>
      <c r="Z3138" s="624"/>
      <c r="AB3138" s="624"/>
      <c r="AC3138" s="624"/>
      <c r="AD3138" s="624"/>
      <c r="AE3138" s="624"/>
      <c r="AF3138" s="624"/>
      <c r="AG3138" s="624"/>
      <c r="AH3138" s="624"/>
      <c r="AI3138" s="624"/>
      <c r="AJ3138" s="624"/>
      <c r="AK3138" s="624"/>
      <c r="AL3138" s="624"/>
      <c r="AM3138" s="624"/>
      <c r="AN3138" s="624"/>
      <c r="AO3138" s="624"/>
      <c r="AP3138" s="624"/>
      <c r="AQ3138" s="624"/>
      <c r="AR3138" s="624"/>
      <c r="AS3138" s="624"/>
      <c r="AT3138" s="624"/>
      <c r="AU3138" s="624"/>
      <c r="AV3138" s="624"/>
      <c r="AW3138" s="624"/>
      <c r="AX3138" s="624"/>
      <c r="AY3138" s="624"/>
      <c r="AZ3138" s="624"/>
      <c r="BA3138" s="624"/>
      <c r="BB3138" s="624"/>
      <c r="BC3138" s="624"/>
      <c r="BD3138" s="624"/>
      <c r="BE3138" s="624"/>
      <c r="BF3138" s="624"/>
      <c r="BG3138" s="624"/>
      <c r="BH3138" s="624"/>
      <c r="BI3138" s="624"/>
      <c r="BJ3138" s="624"/>
      <c r="BK3138" s="624"/>
      <c r="BL3138" s="624"/>
      <c r="BM3138" s="624"/>
      <c r="BN3138" s="624"/>
      <c r="BO3138" s="624"/>
      <c r="BP3138" s="624"/>
      <c r="BQ3138" s="624"/>
      <c r="BR3138" s="624"/>
      <c r="BS3138" s="624"/>
      <c r="BT3138" s="624"/>
      <c r="BU3138" s="624"/>
      <c r="BV3138" s="624"/>
      <c r="BW3138" s="624"/>
      <c r="BX3138" s="624"/>
      <c r="BY3138" s="624"/>
      <c r="BZ3138" s="624"/>
      <c r="CA3138" s="624"/>
      <c r="CB3138" s="624"/>
      <c r="CC3138" s="624"/>
      <c r="CD3138" s="624"/>
      <c r="CE3138" s="624"/>
      <c r="CF3138" s="624"/>
      <c r="CG3138" s="624"/>
      <c r="CH3138" s="624"/>
      <c r="CI3138" s="624"/>
      <c r="CJ3138" s="624"/>
      <c r="CK3138" s="624"/>
      <c r="CL3138" s="624"/>
      <c r="CM3138" s="624"/>
      <c r="CN3138" s="624"/>
      <c r="CO3138" s="624"/>
      <c r="CP3138" s="624"/>
      <c r="CQ3138" s="624"/>
      <c r="CR3138" s="624"/>
      <c r="CS3138" s="624"/>
      <c r="CT3138" s="624"/>
      <c r="CU3138" s="624"/>
      <c r="CV3138" s="624"/>
      <c r="CW3138" s="624"/>
      <c r="CX3138" s="624"/>
      <c r="CY3138" s="624"/>
      <c r="CZ3138" s="624"/>
      <c r="DA3138" s="624"/>
      <c r="DB3138" s="624"/>
      <c r="DC3138" s="624"/>
      <c r="DD3138" s="624"/>
      <c r="DE3138" s="624"/>
      <c r="DF3138" s="624"/>
      <c r="DG3138" s="624"/>
      <c r="DH3138" s="624"/>
      <c r="DI3138" s="624"/>
      <c r="DJ3138" s="624"/>
      <c r="DK3138" s="624"/>
      <c r="DL3138" s="624"/>
      <c r="DM3138" s="624"/>
      <c r="DN3138" s="624"/>
      <c r="DO3138" s="624"/>
      <c r="DP3138" s="624"/>
      <c r="DQ3138" s="624"/>
      <c r="DR3138" s="624"/>
      <c r="DS3138" s="624"/>
      <c r="DT3138" s="624"/>
      <c r="DU3138" s="624"/>
      <c r="DV3138" s="624"/>
      <c r="DW3138" s="624"/>
      <c r="DX3138" s="624"/>
      <c r="DY3138" s="624"/>
      <c r="DZ3138" s="624"/>
      <c r="EA3138" s="624"/>
      <c r="EB3138" s="624"/>
      <c r="EC3138" s="624"/>
      <c r="ED3138" s="624"/>
      <c r="EE3138" s="624"/>
      <c r="EF3138" s="624"/>
      <c r="EG3138" s="624"/>
      <c r="EH3138" s="624"/>
      <c r="EI3138" s="624"/>
      <c r="EJ3138" s="624"/>
      <c r="EK3138" s="624"/>
      <c r="EL3138" s="624"/>
      <c r="EM3138" s="624"/>
      <c r="EN3138" s="624"/>
      <c r="EO3138" s="624"/>
      <c r="EP3138" s="624"/>
      <c r="EQ3138" s="624"/>
    </row>
    <row r="3139" spans="1:147" s="560" customFormat="1">
      <c r="A3139" s="624"/>
      <c r="B3139" s="624"/>
      <c r="O3139" s="624"/>
      <c r="P3139" s="624"/>
      <c r="Q3139" s="624"/>
      <c r="R3139" s="624"/>
      <c r="S3139" s="624"/>
      <c r="T3139" s="624"/>
      <c r="U3139" s="624"/>
      <c r="V3139" s="624"/>
      <c r="W3139" s="624"/>
      <c r="X3139" s="624"/>
      <c r="Y3139" s="624"/>
      <c r="Z3139" s="624"/>
      <c r="AB3139" s="624"/>
      <c r="AC3139" s="624"/>
      <c r="AD3139" s="624"/>
      <c r="AE3139" s="624"/>
      <c r="AF3139" s="624"/>
      <c r="AG3139" s="624"/>
      <c r="AH3139" s="624"/>
      <c r="AI3139" s="624"/>
      <c r="AJ3139" s="624"/>
      <c r="AK3139" s="624"/>
      <c r="AL3139" s="624"/>
      <c r="AM3139" s="624"/>
      <c r="AN3139" s="624"/>
      <c r="AO3139" s="624"/>
      <c r="AP3139" s="624"/>
      <c r="AQ3139" s="624"/>
      <c r="AR3139" s="624"/>
      <c r="AS3139" s="624"/>
      <c r="AT3139" s="624"/>
      <c r="AU3139" s="624"/>
      <c r="AV3139" s="624"/>
      <c r="AW3139" s="624"/>
      <c r="AX3139" s="624"/>
      <c r="AY3139" s="624"/>
      <c r="AZ3139" s="624"/>
      <c r="BA3139" s="624"/>
      <c r="BB3139" s="624"/>
      <c r="BC3139" s="624"/>
      <c r="BD3139" s="624"/>
      <c r="BE3139" s="624"/>
      <c r="BF3139" s="624"/>
      <c r="BG3139" s="624"/>
      <c r="BH3139" s="624"/>
      <c r="BI3139" s="624"/>
      <c r="BJ3139" s="624"/>
      <c r="BK3139" s="624"/>
      <c r="BL3139" s="624"/>
      <c r="BM3139" s="624"/>
      <c r="BN3139" s="624"/>
      <c r="BO3139" s="624"/>
      <c r="BP3139" s="624"/>
      <c r="BQ3139" s="624"/>
      <c r="BR3139" s="624"/>
      <c r="BS3139" s="624"/>
      <c r="BT3139" s="624"/>
      <c r="BU3139" s="624"/>
      <c r="BV3139" s="624"/>
      <c r="BW3139" s="624"/>
      <c r="BX3139" s="624"/>
      <c r="BY3139" s="624"/>
      <c r="BZ3139" s="624"/>
      <c r="CA3139" s="624"/>
      <c r="CB3139" s="624"/>
      <c r="CC3139" s="624"/>
      <c r="CD3139" s="624"/>
      <c r="CE3139" s="624"/>
      <c r="CF3139" s="624"/>
      <c r="CG3139" s="624"/>
      <c r="CH3139" s="624"/>
      <c r="CI3139" s="624"/>
      <c r="CJ3139" s="624"/>
      <c r="CK3139" s="624"/>
      <c r="CL3139" s="624"/>
      <c r="CM3139" s="624"/>
      <c r="CN3139" s="624"/>
      <c r="CO3139" s="624"/>
      <c r="CP3139" s="624"/>
      <c r="CQ3139" s="624"/>
      <c r="CR3139" s="624"/>
      <c r="CS3139" s="624"/>
      <c r="CT3139" s="624"/>
      <c r="CU3139" s="624"/>
      <c r="CV3139" s="624"/>
      <c r="CW3139" s="624"/>
      <c r="CX3139" s="624"/>
      <c r="CY3139" s="624"/>
      <c r="CZ3139" s="624"/>
      <c r="DA3139" s="624"/>
      <c r="DB3139" s="624"/>
      <c r="DC3139" s="624"/>
      <c r="DD3139" s="624"/>
      <c r="DE3139" s="624"/>
      <c r="DF3139" s="624"/>
      <c r="DG3139" s="624"/>
      <c r="DH3139" s="624"/>
      <c r="DI3139" s="624"/>
      <c r="DJ3139" s="624"/>
      <c r="DK3139" s="624"/>
      <c r="DL3139" s="624"/>
      <c r="DM3139" s="624"/>
      <c r="DN3139" s="624"/>
      <c r="DO3139" s="624"/>
      <c r="DP3139" s="624"/>
      <c r="DQ3139" s="624"/>
      <c r="DR3139" s="624"/>
      <c r="DS3139" s="624"/>
      <c r="DT3139" s="624"/>
      <c r="DU3139" s="624"/>
      <c r="DV3139" s="624"/>
      <c r="DW3139" s="624"/>
      <c r="DX3139" s="624"/>
      <c r="DY3139" s="624"/>
      <c r="DZ3139" s="624"/>
      <c r="EA3139" s="624"/>
      <c r="EB3139" s="624"/>
      <c r="EC3139" s="624"/>
      <c r="ED3139" s="624"/>
      <c r="EE3139" s="624"/>
      <c r="EF3139" s="624"/>
      <c r="EG3139" s="624"/>
      <c r="EH3139" s="624"/>
      <c r="EI3139" s="624"/>
      <c r="EJ3139" s="624"/>
      <c r="EK3139" s="624"/>
      <c r="EL3139" s="624"/>
      <c r="EM3139" s="624"/>
      <c r="EN3139" s="624"/>
      <c r="EO3139" s="624"/>
      <c r="EP3139" s="624"/>
      <c r="EQ3139" s="624"/>
    </row>
    <row r="3140" spans="1:147" s="560" customFormat="1">
      <c r="A3140" s="624"/>
      <c r="B3140" s="624"/>
      <c r="O3140" s="624"/>
      <c r="P3140" s="624"/>
      <c r="Q3140" s="624"/>
      <c r="R3140" s="624"/>
      <c r="S3140" s="624"/>
      <c r="T3140" s="624"/>
      <c r="U3140" s="624"/>
      <c r="V3140" s="624"/>
      <c r="W3140" s="624"/>
      <c r="X3140" s="624"/>
      <c r="Y3140" s="624"/>
      <c r="Z3140" s="624"/>
      <c r="AB3140" s="624"/>
      <c r="AC3140" s="624"/>
      <c r="AD3140" s="624"/>
      <c r="AE3140" s="624"/>
      <c r="AF3140" s="624"/>
      <c r="AG3140" s="624"/>
      <c r="AH3140" s="624"/>
      <c r="AI3140" s="624"/>
      <c r="AJ3140" s="624"/>
      <c r="AK3140" s="624"/>
      <c r="AL3140" s="624"/>
      <c r="AM3140" s="624"/>
      <c r="AN3140" s="624"/>
      <c r="AO3140" s="624"/>
      <c r="AP3140" s="624"/>
      <c r="AQ3140" s="624"/>
      <c r="AR3140" s="624"/>
      <c r="AS3140" s="624"/>
      <c r="AT3140" s="624"/>
      <c r="AU3140" s="624"/>
      <c r="AV3140" s="624"/>
      <c r="AW3140" s="624"/>
      <c r="AX3140" s="624"/>
      <c r="AY3140" s="624"/>
      <c r="AZ3140" s="624"/>
      <c r="BA3140" s="624"/>
      <c r="BB3140" s="624"/>
      <c r="BC3140" s="624"/>
      <c r="BD3140" s="624"/>
      <c r="BE3140" s="624"/>
      <c r="BF3140" s="624"/>
      <c r="BG3140" s="624"/>
      <c r="BH3140" s="624"/>
      <c r="BI3140" s="624"/>
      <c r="BJ3140" s="624"/>
      <c r="BK3140" s="624"/>
      <c r="BL3140" s="624"/>
      <c r="BM3140" s="624"/>
      <c r="BN3140" s="624"/>
      <c r="BO3140" s="624"/>
      <c r="BP3140" s="624"/>
      <c r="BQ3140" s="624"/>
      <c r="BR3140" s="624"/>
      <c r="BS3140" s="624"/>
      <c r="BT3140" s="624"/>
      <c r="BU3140" s="624"/>
      <c r="BV3140" s="624"/>
      <c r="BW3140" s="624"/>
      <c r="BX3140" s="624"/>
      <c r="BY3140" s="624"/>
      <c r="BZ3140" s="624"/>
      <c r="CA3140" s="624"/>
      <c r="CB3140" s="624"/>
      <c r="CC3140" s="624"/>
      <c r="CD3140" s="624"/>
      <c r="CE3140" s="624"/>
      <c r="CF3140" s="624"/>
      <c r="CG3140" s="624"/>
      <c r="CH3140" s="624"/>
      <c r="CI3140" s="624"/>
      <c r="CJ3140" s="624"/>
      <c r="CK3140" s="624"/>
      <c r="CL3140" s="624"/>
      <c r="CM3140" s="624"/>
      <c r="CN3140" s="624"/>
      <c r="CO3140" s="624"/>
      <c r="CP3140" s="624"/>
      <c r="CQ3140" s="624"/>
      <c r="CR3140" s="624"/>
      <c r="CS3140" s="624"/>
      <c r="CT3140" s="624"/>
      <c r="CU3140" s="624"/>
      <c r="CV3140" s="624"/>
      <c r="CW3140" s="624"/>
      <c r="CX3140" s="624"/>
      <c r="CY3140" s="624"/>
      <c r="CZ3140" s="624"/>
      <c r="DA3140" s="624"/>
      <c r="DB3140" s="624"/>
      <c r="DC3140" s="624"/>
      <c r="DD3140" s="624"/>
      <c r="DE3140" s="624"/>
      <c r="DF3140" s="624"/>
      <c r="DG3140" s="624"/>
      <c r="DH3140" s="624"/>
      <c r="DI3140" s="624"/>
      <c r="DJ3140" s="624"/>
      <c r="DK3140" s="624"/>
      <c r="DL3140" s="624"/>
      <c r="DM3140" s="624"/>
      <c r="DN3140" s="624"/>
      <c r="DO3140" s="624"/>
      <c r="DP3140" s="624"/>
      <c r="DQ3140" s="624"/>
      <c r="DR3140" s="624"/>
      <c r="DS3140" s="624"/>
      <c r="DT3140" s="624"/>
      <c r="DU3140" s="624"/>
      <c r="DV3140" s="624"/>
      <c r="DW3140" s="624"/>
      <c r="DX3140" s="624"/>
      <c r="DY3140" s="624"/>
      <c r="DZ3140" s="624"/>
      <c r="EA3140" s="624"/>
      <c r="EB3140" s="624"/>
      <c r="EC3140" s="624"/>
      <c r="ED3140" s="624"/>
      <c r="EE3140" s="624"/>
      <c r="EF3140" s="624"/>
      <c r="EG3140" s="624"/>
      <c r="EH3140" s="624"/>
      <c r="EI3140" s="624"/>
      <c r="EJ3140" s="624"/>
      <c r="EK3140" s="624"/>
      <c r="EL3140" s="624"/>
      <c r="EM3140" s="624"/>
      <c r="EN3140" s="624"/>
      <c r="EO3140" s="624"/>
      <c r="EP3140" s="624"/>
      <c r="EQ3140" s="624"/>
    </row>
    <row r="3141" spans="1:147" s="560" customFormat="1">
      <c r="A3141" s="624"/>
      <c r="B3141" s="624"/>
      <c r="O3141" s="624"/>
      <c r="P3141" s="624"/>
      <c r="Q3141" s="624"/>
      <c r="R3141" s="624"/>
      <c r="S3141" s="624"/>
      <c r="T3141" s="624"/>
      <c r="U3141" s="624"/>
      <c r="V3141" s="624"/>
      <c r="W3141" s="624"/>
      <c r="X3141" s="624"/>
      <c r="Y3141" s="624"/>
      <c r="Z3141" s="624"/>
      <c r="AB3141" s="624"/>
      <c r="AC3141" s="624"/>
      <c r="AD3141" s="624"/>
      <c r="AE3141" s="624"/>
      <c r="AF3141" s="624"/>
      <c r="AG3141" s="624"/>
      <c r="AH3141" s="624"/>
      <c r="AI3141" s="624"/>
      <c r="AJ3141" s="624"/>
      <c r="AK3141" s="624"/>
      <c r="AL3141" s="624"/>
      <c r="AM3141" s="624"/>
      <c r="AN3141" s="624"/>
      <c r="AO3141" s="624"/>
      <c r="AP3141" s="624"/>
      <c r="AQ3141" s="624"/>
      <c r="AR3141" s="624"/>
      <c r="AS3141" s="624"/>
      <c r="AT3141" s="624"/>
      <c r="AU3141" s="624"/>
      <c r="AV3141" s="624"/>
      <c r="AW3141" s="624"/>
      <c r="AX3141" s="624"/>
      <c r="AY3141" s="624"/>
      <c r="AZ3141" s="624"/>
      <c r="BA3141" s="624"/>
      <c r="BB3141" s="624"/>
      <c r="BC3141" s="624"/>
      <c r="BD3141" s="624"/>
      <c r="BE3141" s="624"/>
      <c r="BF3141" s="624"/>
      <c r="BG3141" s="624"/>
      <c r="BH3141" s="624"/>
      <c r="BI3141" s="624"/>
      <c r="BJ3141" s="624"/>
      <c r="BK3141" s="624"/>
      <c r="BL3141" s="624"/>
      <c r="BM3141" s="624"/>
      <c r="BN3141" s="624"/>
      <c r="BO3141" s="624"/>
      <c r="BP3141" s="624"/>
      <c r="BQ3141" s="624"/>
      <c r="BR3141" s="624"/>
      <c r="BS3141" s="624"/>
      <c r="BT3141" s="624"/>
      <c r="BU3141" s="624"/>
      <c r="BV3141" s="624"/>
      <c r="BW3141" s="624"/>
      <c r="BX3141" s="624"/>
      <c r="BY3141" s="624"/>
      <c r="BZ3141" s="624"/>
      <c r="CA3141" s="624"/>
      <c r="CB3141" s="624"/>
      <c r="CC3141" s="624"/>
      <c r="CD3141" s="624"/>
      <c r="CE3141" s="624"/>
      <c r="CF3141" s="624"/>
      <c r="CG3141" s="624"/>
      <c r="CH3141" s="624"/>
      <c r="CI3141" s="624"/>
      <c r="CJ3141" s="624"/>
      <c r="CK3141" s="624"/>
      <c r="CL3141" s="624"/>
      <c r="CM3141" s="624"/>
      <c r="CN3141" s="624"/>
      <c r="CO3141" s="624"/>
      <c r="CP3141" s="624"/>
      <c r="CQ3141" s="624"/>
      <c r="CR3141" s="624"/>
      <c r="CS3141" s="624"/>
      <c r="CT3141" s="624"/>
      <c r="CU3141" s="624"/>
      <c r="CV3141" s="624"/>
      <c r="CW3141" s="624"/>
      <c r="CX3141" s="624"/>
      <c r="CY3141" s="624"/>
      <c r="CZ3141" s="624"/>
      <c r="DA3141" s="624"/>
      <c r="DB3141" s="624"/>
      <c r="DC3141" s="624"/>
      <c r="DD3141" s="624"/>
      <c r="DE3141" s="624"/>
      <c r="DF3141" s="624"/>
      <c r="DG3141" s="624"/>
      <c r="DH3141" s="624"/>
      <c r="DI3141" s="624"/>
      <c r="DJ3141" s="624"/>
      <c r="DK3141" s="624"/>
      <c r="DL3141" s="624"/>
      <c r="DM3141" s="624"/>
      <c r="DN3141" s="624"/>
      <c r="DO3141" s="624"/>
      <c r="DP3141" s="624"/>
      <c r="DQ3141" s="624"/>
      <c r="DR3141" s="624"/>
      <c r="DS3141" s="624"/>
      <c r="DT3141" s="624"/>
      <c r="DU3141" s="624"/>
      <c r="DV3141" s="624"/>
      <c r="DW3141" s="624"/>
      <c r="DX3141" s="624"/>
      <c r="DY3141" s="624"/>
      <c r="DZ3141" s="624"/>
      <c r="EA3141" s="624"/>
      <c r="EB3141" s="624"/>
      <c r="EC3141" s="624"/>
      <c r="ED3141" s="624"/>
      <c r="EE3141" s="624"/>
      <c r="EF3141" s="624"/>
      <c r="EG3141" s="624"/>
      <c r="EH3141" s="624"/>
      <c r="EI3141" s="624"/>
      <c r="EJ3141" s="624"/>
      <c r="EK3141" s="624"/>
      <c r="EL3141" s="624"/>
      <c r="EM3141" s="624"/>
      <c r="EN3141" s="624"/>
      <c r="EO3141" s="624"/>
      <c r="EP3141" s="624"/>
      <c r="EQ3141" s="624"/>
    </row>
    <row r="3142" spans="1:147" s="560" customFormat="1">
      <c r="A3142" s="624"/>
      <c r="B3142" s="624"/>
      <c r="O3142" s="624"/>
      <c r="P3142" s="624"/>
      <c r="Q3142" s="624"/>
      <c r="R3142" s="624"/>
      <c r="S3142" s="624"/>
      <c r="T3142" s="624"/>
      <c r="U3142" s="624"/>
      <c r="V3142" s="624"/>
      <c r="W3142" s="624"/>
      <c r="X3142" s="624"/>
      <c r="Y3142" s="624"/>
      <c r="Z3142" s="624"/>
      <c r="AB3142" s="624"/>
      <c r="AC3142" s="624"/>
      <c r="AD3142" s="624"/>
      <c r="AE3142" s="624"/>
      <c r="AF3142" s="624"/>
      <c r="AG3142" s="624"/>
      <c r="AH3142" s="624"/>
      <c r="AI3142" s="624"/>
      <c r="AJ3142" s="624"/>
      <c r="AK3142" s="624"/>
      <c r="AL3142" s="624"/>
      <c r="AM3142" s="624"/>
      <c r="AN3142" s="624"/>
      <c r="AO3142" s="624"/>
      <c r="AP3142" s="624"/>
      <c r="AQ3142" s="624"/>
      <c r="AR3142" s="624"/>
      <c r="AS3142" s="624"/>
      <c r="AT3142" s="624"/>
      <c r="AU3142" s="624"/>
      <c r="AV3142" s="624"/>
      <c r="AW3142" s="624"/>
      <c r="AX3142" s="624"/>
      <c r="AY3142" s="624"/>
      <c r="AZ3142" s="624"/>
      <c r="BA3142" s="624"/>
      <c r="BB3142" s="624"/>
      <c r="BC3142" s="624"/>
      <c r="BD3142" s="624"/>
      <c r="BE3142" s="624"/>
      <c r="BF3142" s="624"/>
      <c r="BG3142" s="624"/>
      <c r="BH3142" s="624"/>
      <c r="BI3142" s="624"/>
      <c r="BJ3142" s="624"/>
      <c r="BK3142" s="624"/>
      <c r="BL3142" s="624"/>
      <c r="BM3142" s="624"/>
      <c r="BN3142" s="624"/>
      <c r="BO3142" s="624"/>
      <c r="BP3142" s="624"/>
      <c r="BQ3142" s="624"/>
      <c r="BR3142" s="624"/>
      <c r="BS3142" s="624"/>
      <c r="BT3142" s="624"/>
      <c r="BU3142" s="624"/>
      <c r="BV3142" s="624"/>
      <c r="BW3142" s="624"/>
      <c r="BX3142" s="624"/>
      <c r="BY3142" s="624"/>
      <c r="BZ3142" s="624"/>
      <c r="CA3142" s="624"/>
      <c r="CB3142" s="624"/>
      <c r="CC3142" s="624"/>
      <c r="CD3142" s="624"/>
      <c r="CE3142" s="624"/>
      <c r="CF3142" s="624"/>
      <c r="CG3142" s="624"/>
      <c r="CH3142" s="624"/>
      <c r="CI3142" s="624"/>
      <c r="CJ3142" s="624"/>
      <c r="CK3142" s="624"/>
      <c r="CL3142" s="624"/>
      <c r="CM3142" s="624"/>
      <c r="CN3142" s="624"/>
      <c r="CO3142" s="624"/>
      <c r="CP3142" s="624"/>
      <c r="CQ3142" s="624"/>
      <c r="CR3142" s="624"/>
      <c r="CS3142" s="624"/>
      <c r="CT3142" s="624"/>
      <c r="CU3142" s="624"/>
      <c r="CV3142" s="624"/>
      <c r="CW3142" s="624"/>
      <c r="CX3142" s="624"/>
      <c r="CY3142" s="624"/>
      <c r="CZ3142" s="624"/>
      <c r="DA3142" s="624"/>
      <c r="DB3142" s="624"/>
      <c r="DC3142" s="624"/>
      <c r="DD3142" s="624"/>
      <c r="DE3142" s="624"/>
      <c r="DF3142" s="624"/>
      <c r="DG3142" s="624"/>
      <c r="DH3142" s="624"/>
      <c r="DI3142" s="624"/>
      <c r="DJ3142" s="624"/>
      <c r="DK3142" s="624"/>
      <c r="DL3142" s="624"/>
      <c r="DM3142" s="624"/>
      <c r="DN3142" s="624"/>
      <c r="DO3142" s="624"/>
      <c r="DP3142" s="624"/>
      <c r="DQ3142" s="624"/>
      <c r="DR3142" s="624"/>
      <c r="DS3142" s="624"/>
      <c r="DT3142" s="624"/>
      <c r="DU3142" s="624"/>
      <c r="DV3142" s="624"/>
      <c r="DW3142" s="624"/>
      <c r="DX3142" s="624"/>
      <c r="DY3142" s="624"/>
      <c r="DZ3142" s="624"/>
      <c r="EA3142" s="624"/>
      <c r="EB3142" s="624"/>
      <c r="EC3142" s="624"/>
      <c r="ED3142" s="624"/>
      <c r="EE3142" s="624"/>
      <c r="EF3142" s="624"/>
      <c r="EG3142" s="624"/>
      <c r="EH3142" s="624"/>
      <c r="EI3142" s="624"/>
      <c r="EJ3142" s="624"/>
      <c r="EK3142" s="624"/>
      <c r="EL3142" s="624"/>
      <c r="EM3142" s="624"/>
      <c r="EN3142" s="624"/>
      <c r="EO3142" s="624"/>
      <c r="EP3142" s="624"/>
      <c r="EQ3142" s="624"/>
    </row>
    <row r="3143" spans="1:147" s="560" customFormat="1">
      <c r="A3143" s="624"/>
      <c r="B3143" s="624"/>
      <c r="O3143" s="624"/>
      <c r="P3143" s="624"/>
      <c r="Q3143" s="624"/>
      <c r="R3143" s="624"/>
      <c r="S3143" s="624"/>
      <c r="T3143" s="624"/>
      <c r="U3143" s="624"/>
      <c r="V3143" s="624"/>
      <c r="W3143" s="624"/>
      <c r="X3143" s="624"/>
      <c r="Y3143" s="624"/>
      <c r="Z3143" s="624"/>
      <c r="AB3143" s="624"/>
      <c r="AC3143" s="624"/>
      <c r="AD3143" s="624"/>
      <c r="AE3143" s="624"/>
      <c r="AF3143" s="624"/>
      <c r="AG3143" s="624"/>
      <c r="AH3143" s="624"/>
      <c r="AI3143" s="624"/>
      <c r="AJ3143" s="624"/>
      <c r="AK3143" s="624"/>
      <c r="AL3143" s="624"/>
      <c r="AM3143" s="624"/>
      <c r="AN3143" s="624"/>
      <c r="AO3143" s="624"/>
      <c r="AP3143" s="624"/>
      <c r="AQ3143" s="624"/>
      <c r="AR3143" s="624"/>
      <c r="AS3143" s="624"/>
      <c r="AT3143" s="624"/>
      <c r="AU3143" s="624"/>
      <c r="AV3143" s="624"/>
      <c r="AW3143" s="624"/>
      <c r="AX3143" s="624"/>
      <c r="AY3143" s="624"/>
      <c r="AZ3143" s="624"/>
      <c r="BA3143" s="624"/>
      <c r="BB3143" s="624"/>
      <c r="BC3143" s="624"/>
      <c r="BD3143" s="624"/>
      <c r="BE3143" s="624"/>
      <c r="BF3143" s="624"/>
      <c r="BG3143" s="624"/>
      <c r="BH3143" s="624"/>
      <c r="BI3143" s="624"/>
      <c r="BJ3143" s="624"/>
      <c r="BK3143" s="624"/>
      <c r="BL3143" s="624"/>
      <c r="BM3143" s="624"/>
      <c r="BN3143" s="624"/>
      <c r="BO3143" s="624"/>
      <c r="BP3143" s="624"/>
      <c r="BQ3143" s="624"/>
      <c r="BR3143" s="624"/>
      <c r="BS3143" s="624"/>
      <c r="BT3143" s="624"/>
      <c r="BU3143" s="624"/>
      <c r="BV3143" s="624"/>
      <c r="BW3143" s="624"/>
      <c r="BX3143" s="624"/>
      <c r="BY3143" s="624"/>
      <c r="BZ3143" s="624"/>
      <c r="CA3143" s="624"/>
      <c r="CB3143" s="624"/>
      <c r="CC3143" s="624"/>
      <c r="CD3143" s="624"/>
      <c r="CE3143" s="624"/>
      <c r="CF3143" s="624"/>
      <c r="CG3143" s="624"/>
      <c r="CH3143" s="624"/>
      <c r="CI3143" s="624"/>
      <c r="CJ3143" s="624"/>
      <c r="CK3143" s="624"/>
      <c r="CL3143" s="624"/>
      <c r="CM3143" s="624"/>
      <c r="CN3143" s="624"/>
      <c r="CO3143" s="624"/>
      <c r="CP3143" s="624"/>
      <c r="CQ3143" s="624"/>
      <c r="CR3143" s="624"/>
      <c r="CS3143" s="624"/>
      <c r="CT3143" s="624"/>
      <c r="CU3143" s="624"/>
      <c r="CV3143" s="624"/>
      <c r="CW3143" s="624"/>
      <c r="CX3143" s="624"/>
      <c r="CY3143" s="624"/>
      <c r="CZ3143" s="624"/>
      <c r="DA3143" s="624"/>
      <c r="DB3143" s="624"/>
      <c r="DC3143" s="624"/>
      <c r="DD3143" s="624"/>
      <c r="DE3143" s="624"/>
      <c r="DF3143" s="624"/>
      <c r="DG3143" s="624"/>
      <c r="DH3143" s="624"/>
      <c r="DI3143" s="624"/>
      <c r="DJ3143" s="624"/>
      <c r="DK3143" s="624"/>
      <c r="DL3143" s="624"/>
      <c r="DM3143" s="624"/>
      <c r="DN3143" s="624"/>
      <c r="DO3143" s="624"/>
      <c r="DP3143" s="624"/>
      <c r="DQ3143" s="624"/>
      <c r="DR3143" s="624"/>
      <c r="DS3143" s="624"/>
      <c r="DT3143" s="624"/>
      <c r="DU3143" s="624"/>
      <c r="DV3143" s="624"/>
      <c r="DW3143" s="624"/>
      <c r="DX3143" s="624"/>
      <c r="DY3143" s="624"/>
      <c r="DZ3143" s="624"/>
      <c r="EA3143" s="624"/>
      <c r="EB3143" s="624"/>
      <c r="EC3143" s="624"/>
      <c r="ED3143" s="624"/>
      <c r="EE3143" s="624"/>
      <c r="EF3143" s="624"/>
      <c r="EG3143" s="624"/>
      <c r="EH3143" s="624"/>
      <c r="EI3143" s="624"/>
      <c r="EJ3143" s="624"/>
      <c r="EK3143" s="624"/>
      <c r="EL3143" s="624"/>
      <c r="EM3143" s="624"/>
      <c r="EN3143" s="624"/>
      <c r="EO3143" s="624"/>
      <c r="EP3143" s="624"/>
      <c r="EQ3143" s="624"/>
    </row>
    <row r="3144" spans="1:147" s="560" customFormat="1">
      <c r="A3144" s="624"/>
      <c r="B3144" s="624"/>
      <c r="O3144" s="624"/>
      <c r="P3144" s="624"/>
      <c r="Q3144" s="624"/>
      <c r="R3144" s="624"/>
      <c r="S3144" s="624"/>
      <c r="T3144" s="624"/>
      <c r="U3144" s="624"/>
      <c r="V3144" s="624"/>
      <c r="W3144" s="624"/>
      <c r="X3144" s="624"/>
      <c r="Y3144" s="624"/>
      <c r="Z3144" s="624"/>
      <c r="AB3144" s="624"/>
      <c r="AC3144" s="624"/>
      <c r="AD3144" s="624"/>
      <c r="AE3144" s="624"/>
      <c r="AF3144" s="624"/>
      <c r="AG3144" s="624"/>
      <c r="AH3144" s="624"/>
      <c r="AI3144" s="624"/>
      <c r="AJ3144" s="624"/>
      <c r="AK3144" s="624"/>
      <c r="AL3144" s="624"/>
      <c r="AM3144" s="624"/>
      <c r="AN3144" s="624"/>
      <c r="AO3144" s="624"/>
      <c r="AP3144" s="624"/>
      <c r="AQ3144" s="624"/>
      <c r="AR3144" s="624"/>
      <c r="AS3144" s="624"/>
      <c r="AT3144" s="624"/>
      <c r="AU3144" s="624"/>
      <c r="AV3144" s="624"/>
      <c r="AW3144" s="624"/>
      <c r="AX3144" s="624"/>
      <c r="AY3144" s="624"/>
      <c r="AZ3144" s="624"/>
      <c r="BA3144" s="624"/>
      <c r="BB3144" s="624"/>
      <c r="BC3144" s="624"/>
      <c r="BD3144" s="624"/>
      <c r="BE3144" s="624"/>
      <c r="BF3144" s="624"/>
      <c r="BG3144" s="624"/>
      <c r="BH3144" s="624"/>
      <c r="BI3144" s="624"/>
      <c r="BJ3144" s="624"/>
      <c r="BK3144" s="624"/>
      <c r="BL3144" s="624"/>
      <c r="BM3144" s="624"/>
      <c r="BN3144" s="624"/>
      <c r="BO3144" s="624"/>
      <c r="BP3144" s="624"/>
      <c r="BQ3144" s="624"/>
      <c r="BR3144" s="624"/>
      <c r="BS3144" s="624"/>
      <c r="BT3144" s="624"/>
      <c r="BU3144" s="624"/>
      <c r="BV3144" s="624"/>
      <c r="BW3144" s="624"/>
      <c r="BX3144" s="624"/>
      <c r="BY3144" s="624"/>
      <c r="BZ3144" s="624"/>
      <c r="CA3144" s="624"/>
      <c r="CB3144" s="624"/>
      <c r="CC3144" s="624"/>
      <c r="CD3144" s="624"/>
      <c r="CE3144" s="624"/>
      <c r="CF3144" s="624"/>
      <c r="CG3144" s="624"/>
      <c r="CH3144" s="624"/>
      <c r="CI3144" s="624"/>
      <c r="CJ3144" s="624"/>
      <c r="CK3144" s="624"/>
      <c r="CL3144" s="624"/>
      <c r="CM3144" s="624"/>
      <c r="CN3144" s="624"/>
      <c r="CO3144" s="624"/>
      <c r="CP3144" s="624"/>
      <c r="CQ3144" s="624"/>
      <c r="CR3144" s="624"/>
      <c r="CS3144" s="624"/>
      <c r="CT3144" s="624"/>
      <c r="CU3144" s="624"/>
      <c r="CV3144" s="624"/>
      <c r="CW3144" s="624"/>
      <c r="CX3144" s="624"/>
      <c r="CY3144" s="624"/>
      <c r="CZ3144" s="624"/>
      <c r="DA3144" s="624"/>
      <c r="DB3144" s="624"/>
      <c r="DC3144" s="624"/>
      <c r="DD3144" s="624"/>
      <c r="DE3144" s="624"/>
      <c r="DF3144" s="624"/>
      <c r="DG3144" s="624"/>
      <c r="DH3144" s="624"/>
      <c r="DI3144" s="624"/>
      <c r="DJ3144" s="624"/>
      <c r="DK3144" s="624"/>
      <c r="DL3144" s="624"/>
      <c r="DM3144" s="624"/>
      <c r="DN3144" s="624"/>
      <c r="DO3144" s="624"/>
      <c r="DP3144" s="624"/>
      <c r="DQ3144" s="624"/>
      <c r="DR3144" s="624"/>
      <c r="DS3144" s="624"/>
      <c r="DT3144" s="624"/>
      <c r="DU3144" s="624"/>
      <c r="DV3144" s="624"/>
      <c r="DW3144" s="624"/>
      <c r="DX3144" s="624"/>
      <c r="DY3144" s="624"/>
      <c r="DZ3144" s="624"/>
      <c r="EA3144" s="624"/>
      <c r="EB3144" s="624"/>
      <c r="EC3144" s="624"/>
      <c r="ED3144" s="624"/>
      <c r="EE3144" s="624"/>
      <c r="EF3144" s="624"/>
      <c r="EG3144" s="624"/>
      <c r="EH3144" s="624"/>
      <c r="EI3144" s="624"/>
      <c r="EJ3144" s="624"/>
      <c r="EK3144" s="624"/>
      <c r="EL3144" s="624"/>
      <c r="EM3144" s="624"/>
      <c r="EN3144" s="624"/>
      <c r="EO3144" s="624"/>
      <c r="EP3144" s="624"/>
      <c r="EQ3144" s="624"/>
    </row>
    <row r="3145" spans="1:147" s="560" customFormat="1">
      <c r="A3145" s="624"/>
      <c r="B3145" s="624"/>
      <c r="O3145" s="624"/>
      <c r="P3145" s="624"/>
      <c r="Q3145" s="624"/>
      <c r="R3145" s="624"/>
      <c r="S3145" s="624"/>
      <c r="T3145" s="624"/>
      <c r="U3145" s="624"/>
      <c r="V3145" s="624"/>
      <c r="W3145" s="624"/>
      <c r="X3145" s="624"/>
      <c r="Y3145" s="624"/>
      <c r="Z3145" s="624"/>
      <c r="AB3145" s="624"/>
      <c r="AC3145" s="624"/>
      <c r="AD3145" s="624"/>
      <c r="AE3145" s="624"/>
      <c r="AF3145" s="624"/>
      <c r="AG3145" s="624"/>
      <c r="AH3145" s="624"/>
      <c r="AI3145" s="624"/>
      <c r="AJ3145" s="624"/>
      <c r="AK3145" s="624"/>
      <c r="AL3145" s="624"/>
      <c r="AM3145" s="624"/>
      <c r="AN3145" s="624"/>
      <c r="AO3145" s="624"/>
      <c r="AP3145" s="624"/>
      <c r="AQ3145" s="624"/>
      <c r="AR3145" s="624"/>
      <c r="AS3145" s="624"/>
      <c r="AT3145" s="624"/>
      <c r="AU3145" s="624"/>
      <c r="AV3145" s="624"/>
      <c r="AW3145" s="624"/>
      <c r="AX3145" s="624"/>
      <c r="AY3145" s="624"/>
      <c r="AZ3145" s="624"/>
      <c r="BA3145" s="624"/>
      <c r="BB3145" s="624"/>
      <c r="BC3145" s="624"/>
      <c r="BD3145" s="624"/>
      <c r="BE3145" s="624"/>
      <c r="BF3145" s="624"/>
      <c r="BG3145" s="624"/>
      <c r="BH3145" s="624"/>
      <c r="BI3145" s="624"/>
      <c r="BJ3145" s="624"/>
      <c r="BK3145" s="624"/>
      <c r="BL3145" s="624"/>
      <c r="BM3145" s="624"/>
      <c r="BN3145" s="624"/>
      <c r="BO3145" s="624"/>
      <c r="BP3145" s="624"/>
      <c r="BQ3145" s="624"/>
      <c r="BR3145" s="624"/>
      <c r="BS3145" s="624"/>
      <c r="BT3145" s="624"/>
      <c r="BU3145" s="624"/>
      <c r="BV3145" s="624"/>
      <c r="BW3145" s="624"/>
      <c r="BX3145" s="624"/>
      <c r="BY3145" s="624"/>
      <c r="BZ3145" s="624"/>
      <c r="CA3145" s="624"/>
      <c r="CB3145" s="624"/>
      <c r="CC3145" s="624"/>
      <c r="CD3145" s="624"/>
      <c r="CE3145" s="624"/>
      <c r="CF3145" s="624"/>
      <c r="CG3145" s="624"/>
      <c r="CH3145" s="624"/>
      <c r="CI3145" s="624"/>
      <c r="CJ3145" s="624"/>
      <c r="CK3145" s="624"/>
      <c r="CL3145" s="624"/>
      <c r="CM3145" s="624"/>
      <c r="CN3145" s="624"/>
      <c r="CO3145" s="624"/>
      <c r="CP3145" s="624"/>
      <c r="CQ3145" s="624"/>
      <c r="CR3145" s="624"/>
      <c r="CS3145" s="624"/>
      <c r="CT3145" s="624"/>
      <c r="CU3145" s="624"/>
      <c r="CV3145" s="624"/>
      <c r="CW3145" s="624"/>
      <c r="CX3145" s="624"/>
      <c r="CY3145" s="624"/>
      <c r="CZ3145" s="624"/>
      <c r="DA3145" s="624"/>
      <c r="DB3145" s="624"/>
      <c r="DC3145" s="624"/>
      <c r="DD3145" s="624"/>
      <c r="DE3145" s="624"/>
      <c r="DF3145" s="624"/>
      <c r="DG3145" s="624"/>
      <c r="DH3145" s="624"/>
      <c r="DI3145" s="624"/>
      <c r="DJ3145" s="624"/>
      <c r="DK3145" s="624"/>
      <c r="DL3145" s="624"/>
      <c r="DM3145" s="624"/>
      <c r="DN3145" s="624"/>
      <c r="DO3145" s="624"/>
      <c r="DP3145" s="624"/>
      <c r="DQ3145" s="624"/>
      <c r="DR3145" s="624"/>
      <c r="DS3145" s="624"/>
      <c r="DT3145" s="624"/>
      <c r="DU3145" s="624"/>
      <c r="DV3145" s="624"/>
      <c r="DW3145" s="624"/>
      <c r="DX3145" s="624"/>
      <c r="DY3145" s="624"/>
      <c r="DZ3145" s="624"/>
      <c r="EA3145" s="624"/>
      <c r="EB3145" s="624"/>
      <c r="EC3145" s="624"/>
      <c r="ED3145" s="624"/>
      <c r="EE3145" s="624"/>
      <c r="EF3145" s="624"/>
      <c r="EG3145" s="624"/>
      <c r="EH3145" s="624"/>
      <c r="EI3145" s="624"/>
      <c r="EJ3145" s="624"/>
      <c r="EK3145" s="624"/>
      <c r="EL3145" s="624"/>
      <c r="EM3145" s="624"/>
      <c r="EN3145" s="624"/>
      <c r="EO3145" s="624"/>
      <c r="EP3145" s="624"/>
      <c r="EQ3145" s="624"/>
    </row>
    <row r="3146" spans="1:147" s="560" customFormat="1">
      <c r="A3146" s="624"/>
      <c r="B3146" s="624"/>
      <c r="O3146" s="624"/>
      <c r="P3146" s="624"/>
      <c r="Q3146" s="624"/>
      <c r="R3146" s="624"/>
      <c r="S3146" s="624"/>
      <c r="T3146" s="624"/>
      <c r="U3146" s="624"/>
      <c r="V3146" s="624"/>
      <c r="W3146" s="624"/>
      <c r="X3146" s="624"/>
      <c r="Y3146" s="624"/>
      <c r="Z3146" s="624"/>
      <c r="AB3146" s="624"/>
      <c r="AC3146" s="624"/>
      <c r="AD3146" s="624"/>
      <c r="AE3146" s="624"/>
      <c r="AF3146" s="624"/>
      <c r="AG3146" s="624"/>
      <c r="AH3146" s="624"/>
      <c r="AI3146" s="624"/>
      <c r="AJ3146" s="624"/>
      <c r="AK3146" s="624"/>
      <c r="AL3146" s="624"/>
      <c r="AM3146" s="624"/>
      <c r="AN3146" s="624"/>
      <c r="AO3146" s="624"/>
      <c r="AP3146" s="624"/>
      <c r="AQ3146" s="624"/>
      <c r="AR3146" s="624"/>
      <c r="AS3146" s="624"/>
      <c r="AT3146" s="624"/>
      <c r="AU3146" s="624"/>
      <c r="AV3146" s="624"/>
      <c r="AW3146" s="624"/>
      <c r="AX3146" s="624"/>
      <c r="AY3146" s="624"/>
      <c r="AZ3146" s="624"/>
      <c r="BA3146" s="624"/>
      <c r="BB3146" s="624"/>
      <c r="BC3146" s="624"/>
      <c r="BD3146" s="624"/>
      <c r="BE3146" s="624"/>
      <c r="BF3146" s="624"/>
      <c r="BG3146" s="624"/>
      <c r="BH3146" s="624"/>
      <c r="BI3146" s="624"/>
      <c r="BJ3146" s="624"/>
      <c r="BK3146" s="624"/>
      <c r="BL3146" s="624"/>
      <c r="BM3146" s="624"/>
      <c r="BN3146" s="624"/>
      <c r="BO3146" s="624"/>
      <c r="BP3146" s="624"/>
      <c r="BQ3146" s="624"/>
      <c r="BR3146" s="624"/>
      <c r="BS3146" s="624"/>
      <c r="BT3146" s="624"/>
      <c r="BU3146" s="624"/>
      <c r="BV3146" s="624"/>
      <c r="BW3146" s="624"/>
      <c r="BX3146" s="624"/>
      <c r="BY3146" s="624"/>
      <c r="BZ3146" s="624"/>
      <c r="CA3146" s="624"/>
      <c r="CB3146" s="624"/>
      <c r="CC3146" s="624"/>
      <c r="CD3146" s="624"/>
      <c r="CE3146" s="624"/>
      <c r="CF3146" s="624"/>
      <c r="CG3146" s="624"/>
      <c r="CH3146" s="624"/>
      <c r="CI3146" s="624"/>
      <c r="CJ3146" s="624"/>
      <c r="CK3146" s="624"/>
      <c r="CL3146" s="624"/>
      <c r="CM3146" s="624"/>
      <c r="CN3146" s="624"/>
      <c r="CO3146" s="624"/>
      <c r="CP3146" s="624"/>
      <c r="CQ3146" s="624"/>
      <c r="CR3146" s="624"/>
      <c r="CS3146" s="624"/>
      <c r="CT3146" s="624"/>
      <c r="CU3146" s="624"/>
      <c r="CV3146" s="624"/>
      <c r="CW3146" s="624"/>
      <c r="CX3146" s="624"/>
      <c r="CY3146" s="624"/>
      <c r="CZ3146" s="624"/>
      <c r="DA3146" s="624"/>
      <c r="DB3146" s="624"/>
      <c r="DC3146" s="624"/>
      <c r="DD3146" s="624"/>
      <c r="DE3146" s="624"/>
      <c r="DF3146" s="624"/>
      <c r="DG3146" s="624"/>
      <c r="DH3146" s="624"/>
      <c r="DI3146" s="624"/>
      <c r="DJ3146" s="624"/>
      <c r="DK3146" s="624"/>
      <c r="DL3146" s="624"/>
      <c r="DM3146" s="624"/>
      <c r="DN3146" s="624"/>
      <c r="DO3146" s="624"/>
      <c r="DP3146" s="624"/>
      <c r="DQ3146" s="624"/>
      <c r="DR3146" s="624"/>
      <c r="DS3146" s="624"/>
      <c r="DT3146" s="624"/>
      <c r="DU3146" s="624"/>
      <c r="DV3146" s="624"/>
      <c r="DW3146" s="624"/>
      <c r="DX3146" s="624"/>
      <c r="DY3146" s="624"/>
      <c r="DZ3146" s="624"/>
      <c r="EA3146" s="624"/>
      <c r="EB3146" s="624"/>
      <c r="EC3146" s="624"/>
      <c r="ED3146" s="624"/>
      <c r="EE3146" s="624"/>
      <c r="EF3146" s="624"/>
      <c r="EG3146" s="624"/>
      <c r="EH3146" s="624"/>
      <c r="EI3146" s="624"/>
      <c r="EJ3146" s="624"/>
      <c r="EK3146" s="624"/>
      <c r="EL3146" s="624"/>
      <c r="EM3146" s="624"/>
      <c r="EN3146" s="624"/>
      <c r="EO3146" s="624"/>
      <c r="EP3146" s="624"/>
      <c r="EQ3146" s="624"/>
    </row>
    <row r="3147" spans="1:147" s="560" customFormat="1">
      <c r="A3147" s="624"/>
      <c r="B3147" s="624"/>
      <c r="O3147" s="624"/>
      <c r="P3147" s="624"/>
      <c r="Q3147" s="624"/>
      <c r="R3147" s="624"/>
      <c r="S3147" s="624"/>
      <c r="T3147" s="624"/>
      <c r="U3147" s="624"/>
      <c r="V3147" s="624"/>
      <c r="W3147" s="624"/>
      <c r="X3147" s="624"/>
      <c r="Y3147" s="624"/>
      <c r="Z3147" s="624"/>
      <c r="AB3147" s="624"/>
      <c r="AC3147" s="624"/>
      <c r="AD3147" s="624"/>
      <c r="AE3147" s="624"/>
      <c r="AF3147" s="624"/>
      <c r="AG3147" s="624"/>
      <c r="AH3147" s="624"/>
      <c r="AI3147" s="624"/>
      <c r="AJ3147" s="624"/>
      <c r="AK3147" s="624"/>
      <c r="AL3147" s="624"/>
      <c r="AM3147" s="624"/>
      <c r="AN3147" s="624"/>
      <c r="AO3147" s="624"/>
      <c r="AP3147" s="624"/>
      <c r="AQ3147" s="624"/>
      <c r="AR3147" s="624"/>
      <c r="AS3147" s="624"/>
      <c r="AT3147" s="624"/>
      <c r="AU3147" s="624"/>
      <c r="AV3147" s="624"/>
      <c r="AW3147" s="624"/>
      <c r="AX3147" s="624"/>
      <c r="AY3147" s="624"/>
      <c r="AZ3147" s="624"/>
      <c r="BA3147" s="624"/>
      <c r="BB3147" s="624"/>
      <c r="BC3147" s="624"/>
      <c r="BD3147" s="624"/>
      <c r="BE3147" s="624"/>
      <c r="BF3147" s="624"/>
      <c r="BG3147" s="624"/>
      <c r="BH3147" s="624"/>
      <c r="BI3147" s="624"/>
      <c r="BJ3147" s="624"/>
      <c r="BK3147" s="624"/>
      <c r="BL3147" s="624"/>
      <c r="BM3147" s="624"/>
      <c r="BN3147" s="624"/>
      <c r="BO3147" s="624"/>
      <c r="BP3147" s="624"/>
      <c r="BQ3147" s="624"/>
      <c r="BR3147" s="624"/>
      <c r="BS3147" s="624"/>
      <c r="BT3147" s="624"/>
      <c r="BU3147" s="624"/>
      <c r="BV3147" s="624"/>
      <c r="BW3147" s="624"/>
      <c r="BX3147" s="624"/>
      <c r="BY3147" s="624"/>
      <c r="BZ3147" s="624"/>
      <c r="CA3147" s="624"/>
      <c r="CB3147" s="624"/>
      <c r="CC3147" s="624"/>
      <c r="CD3147" s="624"/>
      <c r="CE3147" s="624"/>
      <c r="CF3147" s="624"/>
      <c r="CG3147" s="624"/>
      <c r="CH3147" s="624"/>
      <c r="CI3147" s="624"/>
      <c r="CJ3147" s="624"/>
      <c r="CK3147" s="624"/>
      <c r="CL3147" s="624"/>
      <c r="CM3147" s="624"/>
      <c r="CN3147" s="624"/>
      <c r="CO3147" s="624"/>
      <c r="CP3147" s="624"/>
      <c r="CQ3147" s="624"/>
      <c r="CR3147" s="624"/>
      <c r="CS3147" s="624"/>
      <c r="CT3147" s="624"/>
      <c r="CU3147" s="624"/>
      <c r="CV3147" s="624"/>
      <c r="CW3147" s="624"/>
      <c r="CX3147" s="624"/>
      <c r="CY3147" s="624"/>
      <c r="CZ3147" s="624"/>
      <c r="DA3147" s="624"/>
      <c r="DB3147" s="624"/>
      <c r="DC3147" s="624"/>
      <c r="DD3147" s="624"/>
      <c r="DE3147" s="624"/>
      <c r="DF3147" s="624"/>
      <c r="DG3147" s="624"/>
      <c r="DH3147" s="624"/>
      <c r="DI3147" s="624"/>
      <c r="DJ3147" s="624"/>
      <c r="DK3147" s="624"/>
      <c r="DL3147" s="624"/>
      <c r="DM3147" s="624"/>
      <c r="DN3147" s="624"/>
      <c r="DO3147" s="624"/>
      <c r="DP3147" s="624"/>
      <c r="DQ3147" s="624"/>
      <c r="DR3147" s="624"/>
      <c r="DS3147" s="624"/>
      <c r="DT3147" s="624"/>
      <c r="DU3147" s="624"/>
      <c r="DV3147" s="624"/>
      <c r="DW3147" s="624"/>
      <c r="DX3147" s="624"/>
      <c r="DY3147" s="624"/>
      <c r="DZ3147" s="624"/>
      <c r="EA3147" s="624"/>
      <c r="EB3147" s="624"/>
      <c r="EC3147" s="624"/>
      <c r="ED3147" s="624"/>
      <c r="EE3147" s="624"/>
      <c r="EF3147" s="624"/>
      <c r="EG3147" s="624"/>
      <c r="EH3147" s="624"/>
      <c r="EI3147" s="624"/>
      <c r="EJ3147" s="624"/>
      <c r="EK3147" s="624"/>
      <c r="EL3147" s="624"/>
      <c r="EM3147" s="624"/>
      <c r="EN3147" s="624"/>
      <c r="EO3147" s="624"/>
      <c r="EP3147" s="624"/>
      <c r="EQ3147" s="624"/>
    </row>
    <row r="3148" spans="1:147" s="560" customFormat="1">
      <c r="A3148" s="624"/>
      <c r="B3148" s="624"/>
      <c r="O3148" s="624"/>
      <c r="P3148" s="624"/>
      <c r="Q3148" s="624"/>
      <c r="R3148" s="624"/>
      <c r="S3148" s="624"/>
      <c r="T3148" s="624"/>
      <c r="U3148" s="624"/>
      <c r="V3148" s="624"/>
      <c r="W3148" s="624"/>
      <c r="X3148" s="624"/>
      <c r="Y3148" s="624"/>
      <c r="Z3148" s="624"/>
      <c r="AB3148" s="624"/>
      <c r="AC3148" s="624"/>
      <c r="AD3148" s="624"/>
      <c r="AE3148" s="624"/>
      <c r="AF3148" s="624"/>
      <c r="AG3148" s="624"/>
      <c r="AH3148" s="624"/>
      <c r="AI3148" s="624"/>
      <c r="AJ3148" s="624"/>
      <c r="AK3148" s="624"/>
      <c r="AL3148" s="624"/>
      <c r="AM3148" s="624"/>
      <c r="AN3148" s="624"/>
      <c r="AO3148" s="624"/>
      <c r="AP3148" s="624"/>
      <c r="AQ3148" s="624"/>
      <c r="AR3148" s="624"/>
      <c r="AS3148" s="624"/>
      <c r="AT3148" s="624"/>
      <c r="AU3148" s="624"/>
      <c r="AV3148" s="624"/>
      <c r="AW3148" s="624"/>
      <c r="AX3148" s="624"/>
      <c r="AY3148" s="624"/>
      <c r="AZ3148" s="624"/>
      <c r="BA3148" s="624"/>
      <c r="BB3148" s="624"/>
      <c r="BC3148" s="624"/>
      <c r="BD3148" s="624"/>
      <c r="BE3148" s="624"/>
      <c r="BF3148" s="624"/>
      <c r="BG3148" s="624"/>
      <c r="BH3148" s="624"/>
      <c r="BI3148" s="624"/>
      <c r="BJ3148" s="624"/>
      <c r="BK3148" s="624"/>
      <c r="BL3148" s="624"/>
      <c r="BM3148" s="624"/>
      <c r="BN3148" s="624"/>
      <c r="BO3148" s="624"/>
      <c r="BP3148" s="624"/>
      <c r="BQ3148" s="624"/>
      <c r="BR3148" s="624"/>
      <c r="BS3148" s="624"/>
      <c r="BT3148" s="624"/>
      <c r="BU3148" s="624"/>
      <c r="BV3148" s="624"/>
      <c r="BW3148" s="624"/>
      <c r="BX3148" s="624"/>
      <c r="BY3148" s="624"/>
      <c r="BZ3148" s="624"/>
      <c r="CA3148" s="624"/>
      <c r="CB3148" s="624"/>
      <c r="CC3148" s="624"/>
      <c r="CD3148" s="624"/>
      <c r="CE3148" s="624"/>
      <c r="CF3148" s="624"/>
      <c r="CG3148" s="624"/>
      <c r="CH3148" s="624"/>
      <c r="CI3148" s="624"/>
      <c r="CJ3148" s="624"/>
      <c r="CK3148" s="624"/>
      <c r="CL3148" s="624"/>
      <c r="CM3148" s="624"/>
      <c r="CN3148" s="624"/>
      <c r="CO3148" s="624"/>
      <c r="CP3148" s="624"/>
      <c r="CQ3148" s="624"/>
      <c r="CR3148" s="624"/>
      <c r="CS3148" s="624"/>
      <c r="CT3148" s="624"/>
      <c r="CU3148" s="624"/>
      <c r="CV3148" s="624"/>
      <c r="CW3148" s="624"/>
      <c r="CX3148" s="624"/>
      <c r="CY3148" s="624"/>
      <c r="CZ3148" s="624"/>
      <c r="DA3148" s="624"/>
      <c r="DB3148" s="624"/>
      <c r="DC3148" s="624"/>
      <c r="DD3148" s="624"/>
      <c r="DE3148" s="624"/>
      <c r="DF3148" s="624"/>
      <c r="DG3148" s="624"/>
      <c r="DH3148" s="624"/>
      <c r="DI3148" s="624"/>
      <c r="DJ3148" s="624"/>
      <c r="DK3148" s="624"/>
      <c r="DL3148" s="624"/>
      <c r="DM3148" s="624"/>
      <c r="DN3148" s="624"/>
      <c r="DO3148" s="624"/>
      <c r="DP3148" s="624"/>
      <c r="DQ3148" s="624"/>
      <c r="DR3148" s="624"/>
      <c r="DS3148" s="624"/>
      <c r="DT3148" s="624"/>
      <c r="DU3148" s="624"/>
      <c r="DV3148" s="624"/>
      <c r="DW3148" s="624"/>
      <c r="DX3148" s="624"/>
      <c r="DY3148" s="624"/>
      <c r="DZ3148" s="624"/>
      <c r="EA3148" s="624"/>
      <c r="EB3148" s="624"/>
      <c r="EC3148" s="624"/>
      <c r="ED3148" s="624"/>
      <c r="EE3148" s="624"/>
      <c r="EF3148" s="624"/>
      <c r="EG3148" s="624"/>
      <c r="EH3148" s="624"/>
      <c r="EI3148" s="624"/>
      <c r="EJ3148" s="624"/>
      <c r="EK3148" s="624"/>
      <c r="EL3148" s="624"/>
      <c r="EM3148" s="624"/>
      <c r="EN3148" s="624"/>
      <c r="EO3148" s="624"/>
      <c r="EP3148" s="624"/>
      <c r="EQ3148" s="624"/>
    </row>
    <row r="3149" spans="1:147" s="560" customFormat="1">
      <c r="A3149" s="624"/>
      <c r="B3149" s="624"/>
      <c r="O3149" s="624"/>
      <c r="P3149" s="624"/>
      <c r="Q3149" s="624"/>
      <c r="R3149" s="624"/>
      <c r="S3149" s="624"/>
      <c r="T3149" s="624"/>
      <c r="U3149" s="624"/>
      <c r="V3149" s="624"/>
      <c r="W3149" s="624"/>
      <c r="X3149" s="624"/>
      <c r="Y3149" s="624"/>
      <c r="Z3149" s="624"/>
      <c r="AB3149" s="624"/>
      <c r="AC3149" s="624"/>
      <c r="AD3149" s="624"/>
      <c r="AE3149" s="624"/>
      <c r="AF3149" s="624"/>
      <c r="AG3149" s="624"/>
      <c r="AH3149" s="624"/>
      <c r="AI3149" s="624"/>
      <c r="AJ3149" s="624"/>
      <c r="AK3149" s="624"/>
      <c r="AL3149" s="624"/>
      <c r="AM3149" s="624"/>
      <c r="AN3149" s="624"/>
      <c r="AO3149" s="624"/>
      <c r="AP3149" s="624"/>
      <c r="AQ3149" s="624"/>
      <c r="AR3149" s="624"/>
      <c r="AS3149" s="624"/>
      <c r="AT3149" s="624"/>
      <c r="AU3149" s="624"/>
      <c r="AV3149" s="624"/>
      <c r="AW3149" s="624"/>
      <c r="AX3149" s="624"/>
      <c r="AY3149" s="624"/>
      <c r="AZ3149" s="624"/>
      <c r="BA3149" s="624"/>
      <c r="BB3149" s="624"/>
      <c r="BC3149" s="624"/>
      <c r="BD3149" s="624"/>
      <c r="BE3149" s="624"/>
      <c r="BF3149" s="624"/>
      <c r="BG3149" s="624"/>
      <c r="BH3149" s="624"/>
      <c r="BI3149" s="624"/>
      <c r="BJ3149" s="624"/>
      <c r="BK3149" s="624"/>
      <c r="BL3149" s="624"/>
      <c r="BM3149" s="624"/>
      <c r="BN3149" s="624"/>
      <c r="BO3149" s="624"/>
      <c r="BP3149" s="624"/>
      <c r="BQ3149" s="624"/>
      <c r="BR3149" s="624"/>
      <c r="BS3149" s="624"/>
      <c r="BT3149" s="624"/>
      <c r="BU3149" s="624"/>
      <c r="BV3149" s="624"/>
      <c r="BW3149" s="624"/>
      <c r="BX3149" s="624"/>
      <c r="BY3149" s="624"/>
      <c r="BZ3149" s="624"/>
      <c r="CA3149" s="624"/>
      <c r="CB3149" s="624"/>
      <c r="CC3149" s="624"/>
      <c r="CD3149" s="624"/>
      <c r="CE3149" s="624"/>
      <c r="CF3149" s="624"/>
      <c r="CG3149" s="624"/>
      <c r="CH3149" s="624"/>
      <c r="CI3149" s="624"/>
      <c r="CJ3149" s="624"/>
      <c r="CK3149" s="624"/>
      <c r="CL3149" s="624"/>
      <c r="CM3149" s="624"/>
      <c r="CN3149" s="624"/>
      <c r="CO3149" s="624"/>
      <c r="CP3149" s="624"/>
      <c r="CQ3149" s="624"/>
      <c r="CR3149" s="624"/>
      <c r="CS3149" s="624"/>
      <c r="CT3149" s="624"/>
      <c r="CU3149" s="624"/>
      <c r="CV3149" s="624"/>
      <c r="CW3149" s="624"/>
      <c r="CX3149" s="624"/>
      <c r="CY3149" s="624"/>
      <c r="CZ3149" s="624"/>
      <c r="DA3149" s="624"/>
      <c r="DB3149" s="624"/>
      <c r="DC3149" s="624"/>
      <c r="DD3149" s="624"/>
      <c r="DE3149" s="624"/>
      <c r="DF3149" s="624"/>
      <c r="DG3149" s="624"/>
      <c r="DH3149" s="624"/>
      <c r="DI3149" s="624"/>
      <c r="DJ3149" s="624"/>
      <c r="DK3149" s="624"/>
      <c r="DL3149" s="624"/>
      <c r="DM3149" s="624"/>
      <c r="DN3149" s="624"/>
      <c r="DO3149" s="624"/>
      <c r="DP3149" s="624"/>
      <c r="DQ3149" s="624"/>
      <c r="DR3149" s="624"/>
      <c r="DS3149" s="624"/>
      <c r="DT3149" s="624"/>
      <c r="DU3149" s="624"/>
      <c r="DV3149" s="624"/>
      <c r="DW3149" s="624"/>
      <c r="DX3149" s="624"/>
      <c r="DY3149" s="624"/>
      <c r="DZ3149" s="624"/>
      <c r="EA3149" s="624"/>
      <c r="EB3149" s="624"/>
      <c r="EC3149" s="624"/>
      <c r="ED3149" s="624"/>
      <c r="EE3149" s="624"/>
      <c r="EF3149" s="624"/>
      <c r="EG3149" s="624"/>
      <c r="EH3149" s="624"/>
      <c r="EI3149" s="624"/>
      <c r="EJ3149" s="624"/>
      <c r="EK3149" s="624"/>
      <c r="EL3149" s="624"/>
      <c r="EM3149" s="624"/>
      <c r="EN3149" s="624"/>
      <c r="EO3149" s="624"/>
      <c r="EP3149" s="624"/>
      <c r="EQ3149" s="624"/>
    </row>
    <row r="3150" spans="1:147" s="560" customFormat="1">
      <c r="A3150" s="624"/>
      <c r="B3150" s="624"/>
      <c r="O3150" s="624"/>
      <c r="P3150" s="624"/>
      <c r="Q3150" s="624"/>
      <c r="R3150" s="624"/>
      <c r="S3150" s="624"/>
      <c r="T3150" s="624"/>
      <c r="U3150" s="624"/>
      <c r="V3150" s="624"/>
      <c r="W3150" s="624"/>
      <c r="X3150" s="624"/>
      <c r="Y3150" s="624"/>
      <c r="Z3150" s="624"/>
      <c r="AB3150" s="624"/>
      <c r="AC3150" s="624"/>
      <c r="AD3150" s="624"/>
      <c r="AE3150" s="624"/>
      <c r="AF3150" s="624"/>
      <c r="AG3150" s="624"/>
      <c r="AH3150" s="624"/>
      <c r="AI3150" s="624"/>
      <c r="AJ3150" s="624"/>
      <c r="AK3150" s="624"/>
      <c r="AL3150" s="624"/>
      <c r="AM3150" s="624"/>
      <c r="AN3150" s="624"/>
      <c r="AO3150" s="624"/>
      <c r="AP3150" s="624"/>
      <c r="AQ3150" s="624"/>
      <c r="AR3150" s="624"/>
      <c r="AS3150" s="624"/>
      <c r="AT3150" s="624"/>
      <c r="AU3150" s="624"/>
      <c r="AV3150" s="624"/>
      <c r="AW3150" s="624"/>
      <c r="AX3150" s="624"/>
      <c r="AY3150" s="624"/>
      <c r="AZ3150" s="624"/>
      <c r="BA3150" s="624"/>
      <c r="BB3150" s="624"/>
      <c r="BC3150" s="624"/>
      <c r="BD3150" s="624"/>
      <c r="BE3150" s="624"/>
      <c r="BF3150" s="624"/>
      <c r="BG3150" s="624"/>
      <c r="BH3150" s="624"/>
      <c r="BI3150" s="624"/>
      <c r="BJ3150" s="624"/>
      <c r="BK3150" s="624"/>
      <c r="BL3150" s="624"/>
      <c r="BM3150" s="624"/>
      <c r="BN3150" s="624"/>
      <c r="BO3150" s="624"/>
      <c r="BP3150" s="624"/>
      <c r="BQ3150" s="624"/>
      <c r="BR3150" s="624"/>
      <c r="BS3150" s="624"/>
      <c r="BT3150" s="624"/>
      <c r="BU3150" s="624"/>
      <c r="BV3150" s="624"/>
      <c r="BW3150" s="624"/>
      <c r="BX3150" s="624"/>
      <c r="BY3150" s="624"/>
      <c r="BZ3150" s="624"/>
      <c r="CA3150" s="624"/>
      <c r="CB3150" s="624"/>
      <c r="CC3150" s="624"/>
      <c r="CD3150" s="624"/>
      <c r="CE3150" s="624"/>
      <c r="CF3150" s="624"/>
      <c r="CG3150" s="624"/>
      <c r="CH3150" s="624"/>
      <c r="CI3150" s="624"/>
      <c r="CJ3150" s="624"/>
      <c r="CK3150" s="624"/>
      <c r="CL3150" s="624"/>
      <c r="CM3150" s="624"/>
      <c r="CN3150" s="624"/>
      <c r="CO3150" s="624"/>
      <c r="CP3150" s="624"/>
      <c r="CQ3150" s="624"/>
      <c r="CR3150" s="624"/>
      <c r="CS3150" s="624"/>
      <c r="CT3150" s="624"/>
      <c r="CU3150" s="624"/>
      <c r="CV3150" s="624"/>
      <c r="CW3150" s="624"/>
      <c r="CX3150" s="624"/>
      <c r="CY3150" s="624"/>
      <c r="CZ3150" s="624"/>
      <c r="DA3150" s="624"/>
      <c r="DB3150" s="624"/>
      <c r="DC3150" s="624"/>
      <c r="DD3150" s="624"/>
      <c r="DE3150" s="624"/>
      <c r="DF3150" s="624"/>
      <c r="DG3150" s="624"/>
      <c r="DH3150" s="624"/>
      <c r="DI3150" s="624"/>
      <c r="DJ3150" s="624"/>
      <c r="DK3150" s="624"/>
      <c r="DL3150" s="624"/>
      <c r="DM3150" s="624"/>
      <c r="DN3150" s="624"/>
      <c r="DO3150" s="624"/>
      <c r="DP3150" s="624"/>
      <c r="DQ3150" s="624"/>
      <c r="DR3150" s="624"/>
      <c r="DS3150" s="624"/>
      <c r="DT3150" s="624"/>
      <c r="DU3150" s="624"/>
      <c r="DV3150" s="624"/>
      <c r="DW3150" s="624"/>
      <c r="DX3150" s="624"/>
      <c r="DY3150" s="624"/>
      <c r="DZ3150" s="624"/>
      <c r="EA3150" s="624"/>
      <c r="EB3150" s="624"/>
      <c r="EC3150" s="624"/>
      <c r="ED3150" s="624"/>
      <c r="EE3150" s="624"/>
      <c r="EF3150" s="624"/>
      <c r="EG3150" s="624"/>
      <c r="EH3150" s="624"/>
      <c r="EI3150" s="624"/>
      <c r="EJ3150" s="624"/>
      <c r="EK3150" s="624"/>
      <c r="EL3150" s="624"/>
      <c r="EM3150" s="624"/>
      <c r="EN3150" s="624"/>
      <c r="EO3150" s="624"/>
      <c r="EP3150" s="624"/>
      <c r="EQ3150" s="624"/>
    </row>
    <row r="3151" spans="1:147" s="560" customFormat="1">
      <c r="A3151" s="624"/>
      <c r="B3151" s="624"/>
      <c r="O3151" s="624"/>
      <c r="P3151" s="624"/>
      <c r="Q3151" s="624"/>
      <c r="R3151" s="624"/>
      <c r="S3151" s="624"/>
      <c r="T3151" s="624"/>
      <c r="U3151" s="624"/>
      <c r="V3151" s="624"/>
      <c r="W3151" s="624"/>
      <c r="X3151" s="624"/>
      <c r="Y3151" s="624"/>
      <c r="Z3151" s="624"/>
      <c r="AB3151" s="624"/>
      <c r="AC3151" s="624"/>
      <c r="AD3151" s="624"/>
      <c r="AE3151" s="624"/>
      <c r="AF3151" s="624"/>
      <c r="AG3151" s="624"/>
      <c r="AH3151" s="624"/>
      <c r="AI3151" s="624"/>
      <c r="AJ3151" s="624"/>
      <c r="AK3151" s="624"/>
      <c r="AL3151" s="624"/>
      <c r="AM3151" s="624"/>
      <c r="AN3151" s="624"/>
      <c r="AO3151" s="624"/>
      <c r="AP3151" s="624"/>
      <c r="AQ3151" s="624"/>
      <c r="AR3151" s="624"/>
      <c r="AS3151" s="624"/>
      <c r="AT3151" s="624"/>
      <c r="AU3151" s="624"/>
      <c r="AV3151" s="624"/>
      <c r="AW3151" s="624"/>
      <c r="AX3151" s="624"/>
      <c r="AY3151" s="624"/>
      <c r="AZ3151" s="624"/>
      <c r="BA3151" s="624"/>
      <c r="BB3151" s="624"/>
      <c r="BC3151" s="624"/>
      <c r="BD3151" s="624"/>
      <c r="BE3151" s="624"/>
      <c r="BF3151" s="624"/>
      <c r="BG3151" s="624"/>
      <c r="BH3151" s="624"/>
      <c r="BI3151" s="624"/>
      <c r="BJ3151" s="624"/>
      <c r="BK3151" s="624"/>
      <c r="BL3151" s="624"/>
      <c r="BM3151" s="624"/>
      <c r="BN3151" s="624"/>
      <c r="BO3151" s="624"/>
      <c r="BP3151" s="624"/>
      <c r="BQ3151" s="624"/>
      <c r="BR3151" s="624"/>
      <c r="BS3151" s="624"/>
      <c r="BT3151" s="624"/>
      <c r="BU3151" s="624"/>
      <c r="BV3151" s="624"/>
      <c r="BW3151" s="624"/>
      <c r="BX3151" s="624"/>
      <c r="BY3151" s="624"/>
      <c r="BZ3151" s="624"/>
      <c r="CA3151" s="624"/>
      <c r="CB3151" s="624"/>
      <c r="CC3151" s="624"/>
      <c r="CD3151" s="624"/>
      <c r="CE3151" s="624"/>
      <c r="CF3151" s="624"/>
      <c r="CG3151" s="624"/>
      <c r="CH3151" s="624"/>
      <c r="CI3151" s="624"/>
      <c r="CJ3151" s="624"/>
      <c r="CK3151" s="624"/>
      <c r="CL3151" s="624"/>
      <c r="CM3151" s="624"/>
      <c r="CN3151" s="624"/>
      <c r="CO3151" s="624"/>
      <c r="CP3151" s="624"/>
      <c r="CQ3151" s="624"/>
      <c r="CR3151" s="624"/>
      <c r="CS3151" s="624"/>
      <c r="CT3151" s="624"/>
      <c r="CU3151" s="624"/>
      <c r="CV3151" s="624"/>
      <c r="CW3151" s="624"/>
      <c r="CX3151" s="624"/>
      <c r="CY3151" s="624"/>
      <c r="CZ3151" s="624"/>
      <c r="DA3151" s="624"/>
      <c r="DB3151" s="624"/>
      <c r="DC3151" s="624"/>
      <c r="DD3151" s="624"/>
      <c r="DE3151" s="624"/>
      <c r="DF3151" s="624"/>
      <c r="DG3151" s="624"/>
      <c r="DH3151" s="624"/>
      <c r="DI3151" s="624"/>
      <c r="DJ3151" s="624"/>
      <c r="DK3151" s="624"/>
      <c r="DL3151" s="624"/>
      <c r="DM3151" s="624"/>
      <c r="DN3151" s="624"/>
      <c r="DO3151" s="624"/>
      <c r="DP3151" s="624"/>
      <c r="DQ3151" s="624"/>
      <c r="DR3151" s="624"/>
      <c r="DS3151" s="624"/>
      <c r="DT3151" s="624"/>
      <c r="DU3151" s="624"/>
      <c r="DV3151" s="624"/>
      <c r="DW3151" s="624"/>
      <c r="DX3151" s="624"/>
      <c r="DY3151" s="624"/>
      <c r="DZ3151" s="624"/>
      <c r="EA3151" s="624"/>
      <c r="EB3151" s="624"/>
      <c r="EC3151" s="624"/>
      <c r="ED3151" s="624"/>
      <c r="EE3151" s="624"/>
      <c r="EF3151" s="624"/>
      <c r="EG3151" s="624"/>
      <c r="EH3151" s="624"/>
      <c r="EI3151" s="624"/>
      <c r="EJ3151" s="624"/>
      <c r="EK3151" s="624"/>
      <c r="EL3151" s="624"/>
      <c r="EM3151" s="624"/>
      <c r="EN3151" s="624"/>
      <c r="EO3151" s="624"/>
      <c r="EP3151" s="624"/>
      <c r="EQ3151" s="624"/>
    </row>
    <row r="3152" spans="1:147" s="560" customFormat="1">
      <c r="A3152" s="624"/>
      <c r="B3152" s="624"/>
      <c r="O3152" s="624"/>
      <c r="P3152" s="624"/>
      <c r="Q3152" s="624"/>
      <c r="R3152" s="624"/>
      <c r="S3152" s="624"/>
      <c r="T3152" s="624"/>
      <c r="U3152" s="624"/>
      <c r="V3152" s="624"/>
      <c r="W3152" s="624"/>
      <c r="X3152" s="624"/>
      <c r="Y3152" s="624"/>
      <c r="Z3152" s="624"/>
      <c r="AB3152" s="624"/>
      <c r="AC3152" s="624"/>
      <c r="AD3152" s="624"/>
      <c r="AE3152" s="624"/>
      <c r="AF3152" s="624"/>
      <c r="AG3152" s="624"/>
      <c r="AH3152" s="624"/>
      <c r="AI3152" s="624"/>
      <c r="AJ3152" s="624"/>
      <c r="AK3152" s="624"/>
      <c r="AL3152" s="624"/>
      <c r="AM3152" s="624"/>
      <c r="AN3152" s="624"/>
      <c r="AO3152" s="624"/>
      <c r="AP3152" s="624"/>
      <c r="AQ3152" s="624"/>
      <c r="AR3152" s="624"/>
      <c r="AS3152" s="624"/>
      <c r="AT3152" s="624"/>
      <c r="AU3152" s="624"/>
      <c r="AV3152" s="624"/>
      <c r="AW3152" s="624"/>
      <c r="AX3152" s="624"/>
      <c r="AY3152" s="624"/>
      <c r="AZ3152" s="624"/>
      <c r="BA3152" s="624"/>
      <c r="BB3152" s="624"/>
      <c r="BC3152" s="624"/>
      <c r="BD3152" s="624"/>
      <c r="BE3152" s="624"/>
      <c r="BF3152" s="624"/>
      <c r="BG3152" s="624"/>
      <c r="BH3152" s="624"/>
      <c r="BI3152" s="624"/>
      <c r="BJ3152" s="624"/>
      <c r="BK3152" s="624"/>
      <c r="BL3152" s="624"/>
      <c r="BM3152" s="624"/>
      <c r="BN3152" s="624"/>
      <c r="BO3152" s="624"/>
      <c r="BP3152" s="624"/>
      <c r="BQ3152" s="624"/>
      <c r="BR3152" s="624"/>
      <c r="BS3152" s="624"/>
      <c r="BT3152" s="624"/>
      <c r="BU3152" s="624"/>
      <c r="BV3152" s="624"/>
      <c r="BW3152" s="624"/>
      <c r="BX3152" s="624"/>
      <c r="BY3152" s="624"/>
      <c r="BZ3152" s="624"/>
      <c r="CA3152" s="624"/>
      <c r="CB3152" s="624"/>
      <c r="CC3152" s="624"/>
      <c r="CD3152" s="624"/>
      <c r="CE3152" s="624"/>
      <c r="CF3152" s="624"/>
      <c r="CG3152" s="624"/>
      <c r="CH3152" s="624"/>
      <c r="CI3152" s="624"/>
      <c r="CJ3152" s="624"/>
      <c r="CK3152" s="624"/>
      <c r="CL3152" s="624"/>
      <c r="CM3152" s="624"/>
      <c r="CN3152" s="624"/>
      <c r="CO3152" s="624"/>
      <c r="CP3152" s="624"/>
      <c r="CQ3152" s="624"/>
      <c r="CR3152" s="624"/>
      <c r="CS3152" s="624"/>
      <c r="CT3152" s="624"/>
      <c r="CU3152" s="624"/>
      <c r="CV3152" s="624"/>
      <c r="CW3152" s="624"/>
      <c r="CX3152" s="624"/>
      <c r="CY3152" s="624"/>
      <c r="CZ3152" s="624"/>
      <c r="DA3152" s="624"/>
      <c r="DB3152" s="624"/>
      <c r="DC3152" s="624"/>
      <c r="DD3152" s="624"/>
      <c r="DE3152" s="624"/>
      <c r="DF3152" s="624"/>
      <c r="DG3152" s="624"/>
      <c r="DH3152" s="624"/>
      <c r="DI3152" s="624"/>
      <c r="DJ3152" s="624"/>
      <c r="DK3152" s="624"/>
      <c r="DL3152" s="624"/>
      <c r="DM3152" s="624"/>
      <c r="DN3152" s="624"/>
      <c r="DO3152" s="624"/>
      <c r="DP3152" s="624"/>
      <c r="DQ3152" s="624"/>
      <c r="DR3152" s="624"/>
      <c r="DS3152" s="624"/>
      <c r="DT3152" s="624"/>
      <c r="DU3152" s="624"/>
      <c r="DV3152" s="624"/>
      <c r="DW3152" s="624"/>
      <c r="DX3152" s="624"/>
      <c r="DY3152" s="624"/>
      <c r="DZ3152" s="624"/>
      <c r="EA3152" s="624"/>
      <c r="EB3152" s="624"/>
      <c r="EC3152" s="624"/>
      <c r="ED3152" s="624"/>
      <c r="EE3152" s="624"/>
      <c r="EF3152" s="624"/>
      <c r="EG3152" s="624"/>
      <c r="EH3152" s="624"/>
      <c r="EI3152" s="624"/>
      <c r="EJ3152" s="624"/>
      <c r="EK3152" s="624"/>
      <c r="EL3152" s="624"/>
      <c r="EM3152" s="624"/>
      <c r="EN3152" s="624"/>
      <c r="EO3152" s="624"/>
      <c r="EP3152" s="624"/>
      <c r="EQ3152" s="624"/>
    </row>
    <row r="3153" spans="1:147" s="560" customFormat="1">
      <c r="A3153" s="624"/>
      <c r="B3153" s="624"/>
      <c r="O3153" s="624"/>
      <c r="P3153" s="624"/>
      <c r="Q3153" s="624"/>
      <c r="R3153" s="624"/>
      <c r="S3153" s="624"/>
      <c r="T3153" s="624"/>
      <c r="U3153" s="624"/>
      <c r="V3153" s="624"/>
      <c r="W3153" s="624"/>
      <c r="X3153" s="624"/>
      <c r="Y3153" s="624"/>
      <c r="Z3153" s="624"/>
      <c r="AB3153" s="624"/>
      <c r="AC3153" s="624"/>
      <c r="AD3153" s="624"/>
      <c r="AE3153" s="624"/>
      <c r="AF3153" s="624"/>
      <c r="AG3153" s="624"/>
      <c r="AH3153" s="624"/>
      <c r="AI3153" s="624"/>
      <c r="AJ3153" s="624"/>
      <c r="AK3153" s="624"/>
      <c r="AL3153" s="624"/>
      <c r="AM3153" s="624"/>
      <c r="AN3153" s="624"/>
      <c r="AO3153" s="624"/>
      <c r="AP3153" s="624"/>
      <c r="AQ3153" s="624"/>
      <c r="AR3153" s="624"/>
      <c r="AS3153" s="624"/>
      <c r="AT3153" s="624"/>
      <c r="AU3153" s="624"/>
      <c r="AV3153" s="624"/>
      <c r="AW3153" s="624"/>
      <c r="AX3153" s="624"/>
      <c r="AY3153" s="624"/>
      <c r="AZ3153" s="624"/>
      <c r="BA3153" s="624"/>
      <c r="BB3153" s="624"/>
      <c r="BC3153" s="624"/>
      <c r="BD3153" s="624"/>
      <c r="BE3153" s="624"/>
      <c r="BF3153" s="624"/>
      <c r="BG3153" s="624"/>
      <c r="BH3153" s="624"/>
      <c r="BI3153" s="624"/>
      <c r="BJ3153" s="624"/>
      <c r="BK3153" s="624"/>
      <c r="BL3153" s="624"/>
      <c r="BM3153" s="624"/>
      <c r="BN3153" s="624"/>
      <c r="BO3153" s="624"/>
      <c r="BP3153" s="624"/>
      <c r="BQ3153" s="624"/>
      <c r="BR3153" s="624"/>
      <c r="BS3153" s="624"/>
      <c r="BT3153" s="624"/>
      <c r="BU3153" s="624"/>
      <c r="BV3153" s="624"/>
      <c r="BW3153" s="624"/>
      <c r="BX3153" s="624"/>
      <c r="BY3153" s="624"/>
      <c r="BZ3153" s="624"/>
      <c r="CA3153" s="624"/>
      <c r="CB3153" s="624"/>
      <c r="CC3153" s="624"/>
      <c r="CD3153" s="624"/>
      <c r="CE3153" s="624"/>
      <c r="CF3153" s="624"/>
      <c r="CG3153" s="624"/>
      <c r="CH3153" s="624"/>
      <c r="CI3153" s="624"/>
      <c r="CJ3153" s="624"/>
      <c r="CK3153" s="624"/>
      <c r="CL3153" s="624"/>
      <c r="CM3153" s="624"/>
      <c r="CN3153" s="624"/>
      <c r="CO3153" s="624"/>
      <c r="CP3153" s="624"/>
      <c r="CQ3153" s="624"/>
      <c r="CR3153" s="624"/>
      <c r="CS3153" s="624"/>
      <c r="CT3153" s="624"/>
      <c r="CU3153" s="624"/>
      <c r="CV3153" s="624"/>
      <c r="CW3153" s="624"/>
      <c r="CX3153" s="624"/>
      <c r="CY3153" s="624"/>
      <c r="CZ3153" s="624"/>
      <c r="DA3153" s="624"/>
      <c r="DB3153" s="624"/>
      <c r="DC3153" s="624"/>
      <c r="DD3153" s="624"/>
      <c r="DE3153" s="624"/>
      <c r="DF3153" s="624"/>
      <c r="DG3153" s="624"/>
      <c r="DH3153" s="624"/>
      <c r="DI3153" s="624"/>
      <c r="DJ3153" s="624"/>
      <c r="DK3153" s="624"/>
      <c r="DL3153" s="624"/>
      <c r="DM3153" s="624"/>
      <c r="DN3153" s="624"/>
      <c r="DO3153" s="624"/>
      <c r="DP3153" s="624"/>
      <c r="DQ3153" s="624"/>
      <c r="DR3153" s="624"/>
      <c r="DS3153" s="624"/>
      <c r="DT3153" s="624"/>
      <c r="DU3153" s="624"/>
      <c r="DV3153" s="624"/>
      <c r="DW3153" s="624"/>
      <c r="DX3153" s="624"/>
      <c r="DY3153" s="624"/>
      <c r="DZ3153" s="624"/>
      <c r="EA3153" s="624"/>
      <c r="EB3153" s="624"/>
      <c r="EC3153" s="624"/>
      <c r="ED3153" s="624"/>
      <c r="EE3153" s="624"/>
      <c r="EF3153" s="624"/>
      <c r="EG3153" s="624"/>
      <c r="EH3153" s="624"/>
      <c r="EI3153" s="624"/>
      <c r="EJ3153" s="624"/>
      <c r="EK3153" s="624"/>
      <c r="EL3153" s="624"/>
      <c r="EM3153" s="624"/>
      <c r="EN3153" s="624"/>
      <c r="EO3153" s="624"/>
      <c r="EP3153" s="624"/>
      <c r="EQ3153" s="624"/>
    </row>
    <row r="3154" spans="1:147" s="560" customFormat="1">
      <c r="A3154" s="624"/>
      <c r="B3154" s="624"/>
      <c r="O3154" s="624"/>
      <c r="P3154" s="624"/>
      <c r="Q3154" s="624"/>
      <c r="R3154" s="624"/>
      <c r="S3154" s="624"/>
      <c r="T3154" s="624"/>
      <c r="U3154" s="624"/>
      <c r="V3154" s="624"/>
      <c r="W3154" s="624"/>
      <c r="X3154" s="624"/>
      <c r="Y3154" s="624"/>
      <c r="Z3154" s="624"/>
      <c r="AB3154" s="624"/>
      <c r="AC3154" s="624"/>
      <c r="AD3154" s="624"/>
      <c r="AE3154" s="624"/>
      <c r="AF3154" s="624"/>
      <c r="AG3154" s="624"/>
      <c r="AH3154" s="624"/>
      <c r="AI3154" s="624"/>
      <c r="AJ3154" s="624"/>
      <c r="AK3154" s="624"/>
      <c r="AL3154" s="624"/>
      <c r="AM3154" s="624"/>
      <c r="AN3154" s="624"/>
      <c r="AO3154" s="624"/>
      <c r="AP3154" s="624"/>
      <c r="AQ3154" s="624"/>
      <c r="AR3154" s="624"/>
      <c r="AS3154" s="624"/>
      <c r="AT3154" s="624"/>
      <c r="AU3154" s="624"/>
      <c r="AV3154" s="624"/>
      <c r="AW3154" s="624"/>
      <c r="AX3154" s="624"/>
      <c r="AY3154" s="624"/>
      <c r="AZ3154" s="624"/>
      <c r="BA3154" s="624"/>
      <c r="BB3154" s="624"/>
      <c r="BC3154" s="624"/>
      <c r="BD3154" s="624"/>
      <c r="BE3154" s="624"/>
      <c r="BF3154" s="624"/>
      <c r="BG3154" s="624"/>
      <c r="BH3154" s="624"/>
      <c r="BI3154" s="624"/>
      <c r="BJ3154" s="624"/>
      <c r="BK3154" s="624"/>
      <c r="BL3154" s="624"/>
      <c r="BM3154" s="624"/>
      <c r="BN3154" s="624"/>
      <c r="BO3154" s="624"/>
      <c r="BP3154" s="624"/>
      <c r="BQ3154" s="624"/>
      <c r="BR3154" s="624"/>
      <c r="BS3154" s="624"/>
      <c r="BT3154" s="624"/>
      <c r="BU3154" s="624"/>
      <c r="BV3154" s="624"/>
      <c r="BW3154" s="624"/>
      <c r="BX3154" s="624"/>
      <c r="BY3154" s="624"/>
      <c r="BZ3154" s="624"/>
      <c r="CA3154" s="624"/>
      <c r="CB3154" s="624"/>
      <c r="CC3154" s="624"/>
      <c r="CD3154" s="624"/>
      <c r="CE3154" s="624"/>
      <c r="CF3154" s="624"/>
      <c r="CG3154" s="624"/>
      <c r="CH3154" s="624"/>
      <c r="CI3154" s="624"/>
      <c r="CJ3154" s="624"/>
      <c r="CK3154" s="624"/>
      <c r="CL3154" s="624"/>
      <c r="CM3154" s="624"/>
      <c r="CN3154" s="624"/>
      <c r="CO3154" s="624"/>
      <c r="CP3154" s="624"/>
      <c r="CQ3154" s="624"/>
      <c r="CR3154" s="624"/>
      <c r="CS3154" s="624"/>
      <c r="CT3154" s="624"/>
      <c r="CU3154" s="624"/>
      <c r="CV3154" s="624"/>
      <c r="CW3154" s="624"/>
      <c r="CX3154" s="624"/>
      <c r="CY3154" s="624"/>
      <c r="CZ3154" s="624"/>
      <c r="DA3154" s="624"/>
      <c r="DB3154" s="624"/>
      <c r="DC3154" s="624"/>
      <c r="DD3154" s="624"/>
      <c r="DE3154" s="624"/>
      <c r="DF3154" s="624"/>
      <c r="DG3154" s="624"/>
      <c r="DH3154" s="624"/>
      <c r="DI3154" s="624"/>
      <c r="DJ3154" s="624"/>
      <c r="DK3154" s="624"/>
      <c r="DL3154" s="624"/>
      <c r="DM3154" s="624"/>
      <c r="DN3154" s="624"/>
      <c r="DO3154" s="624"/>
      <c r="DP3154" s="624"/>
      <c r="DQ3154" s="624"/>
      <c r="DR3154" s="624"/>
      <c r="DS3154" s="624"/>
      <c r="DT3154" s="624"/>
      <c r="DU3154" s="624"/>
      <c r="DV3154" s="624"/>
      <c r="DW3154" s="624"/>
      <c r="DX3154" s="624"/>
      <c r="DY3154" s="624"/>
      <c r="DZ3154" s="624"/>
      <c r="EA3154" s="624"/>
      <c r="EB3154" s="624"/>
      <c r="EC3154" s="624"/>
      <c r="ED3154" s="624"/>
      <c r="EE3154" s="624"/>
      <c r="EF3154" s="624"/>
      <c r="EG3154" s="624"/>
      <c r="EH3154" s="624"/>
      <c r="EI3154" s="624"/>
      <c r="EJ3154" s="624"/>
      <c r="EK3154" s="624"/>
      <c r="EL3154" s="624"/>
      <c r="EM3154" s="624"/>
      <c r="EN3154" s="624"/>
      <c r="EO3154" s="624"/>
      <c r="EP3154" s="624"/>
      <c r="EQ3154" s="624"/>
    </row>
    <row r="3155" spans="1:147" s="560" customFormat="1">
      <c r="A3155" s="624"/>
      <c r="B3155" s="624"/>
      <c r="O3155" s="624"/>
      <c r="P3155" s="624"/>
      <c r="Q3155" s="624"/>
      <c r="R3155" s="624"/>
      <c r="S3155" s="624"/>
      <c r="T3155" s="624"/>
      <c r="U3155" s="624"/>
      <c r="V3155" s="624"/>
      <c r="W3155" s="624"/>
      <c r="X3155" s="624"/>
      <c r="Y3155" s="624"/>
      <c r="Z3155" s="624"/>
      <c r="AB3155" s="624"/>
      <c r="AC3155" s="624"/>
      <c r="AD3155" s="624"/>
      <c r="AE3155" s="624"/>
      <c r="AF3155" s="624"/>
      <c r="AG3155" s="624"/>
      <c r="AH3155" s="624"/>
      <c r="AI3155" s="624"/>
      <c r="AJ3155" s="624"/>
      <c r="AK3155" s="624"/>
      <c r="AL3155" s="624"/>
      <c r="AM3155" s="624"/>
      <c r="AN3155" s="624"/>
      <c r="AO3155" s="624"/>
      <c r="AP3155" s="624"/>
      <c r="AQ3155" s="624"/>
      <c r="AR3155" s="624"/>
      <c r="AS3155" s="624"/>
      <c r="AT3155" s="624"/>
      <c r="AU3155" s="624"/>
      <c r="AV3155" s="624"/>
      <c r="AW3155" s="624"/>
      <c r="AX3155" s="624"/>
      <c r="AY3155" s="624"/>
      <c r="AZ3155" s="624"/>
      <c r="BA3155" s="624"/>
      <c r="BB3155" s="624"/>
      <c r="BC3155" s="624"/>
      <c r="BD3155" s="624"/>
      <c r="BE3155" s="624"/>
      <c r="BF3155" s="624"/>
      <c r="BG3155" s="624"/>
      <c r="BH3155" s="624"/>
      <c r="BI3155" s="624"/>
      <c r="BJ3155" s="624"/>
      <c r="BK3155" s="624"/>
      <c r="BL3155" s="624"/>
      <c r="BM3155" s="624"/>
      <c r="BN3155" s="624"/>
      <c r="BO3155" s="624"/>
      <c r="BP3155" s="624"/>
      <c r="BQ3155" s="624"/>
      <c r="BR3155" s="624"/>
      <c r="BS3155" s="624"/>
      <c r="BT3155" s="624"/>
      <c r="BU3155" s="624"/>
      <c r="BV3155" s="624"/>
      <c r="BW3155" s="624"/>
      <c r="BX3155" s="624"/>
      <c r="BY3155" s="624"/>
      <c r="BZ3155" s="624"/>
      <c r="CA3155" s="624"/>
      <c r="CB3155" s="624"/>
      <c r="CC3155" s="624"/>
      <c r="CD3155" s="624"/>
      <c r="CE3155" s="624"/>
      <c r="CF3155" s="624"/>
      <c r="CG3155" s="624"/>
      <c r="CH3155" s="624"/>
      <c r="CI3155" s="624"/>
      <c r="CJ3155" s="624"/>
      <c r="CK3155" s="624"/>
      <c r="CL3155" s="624"/>
      <c r="CM3155" s="624"/>
      <c r="CN3155" s="624"/>
      <c r="CO3155" s="624"/>
      <c r="CP3155" s="624"/>
      <c r="CQ3155" s="624"/>
      <c r="CR3155" s="624"/>
      <c r="CS3155" s="624"/>
      <c r="CT3155" s="624"/>
      <c r="CU3155" s="624"/>
      <c r="CV3155" s="624"/>
      <c r="CW3155" s="624"/>
      <c r="CX3155" s="624"/>
      <c r="CY3155" s="624"/>
      <c r="CZ3155" s="624"/>
      <c r="DA3155" s="624"/>
      <c r="DB3155" s="624"/>
      <c r="DC3155" s="624"/>
      <c r="DD3155" s="624"/>
      <c r="DE3155" s="624"/>
      <c r="DF3155" s="624"/>
      <c r="DG3155" s="624"/>
      <c r="DH3155" s="624"/>
      <c r="DI3155" s="624"/>
      <c r="DJ3155" s="624"/>
      <c r="DK3155" s="624"/>
      <c r="DL3155" s="624"/>
      <c r="DM3155" s="624"/>
      <c r="DN3155" s="624"/>
      <c r="DO3155" s="624"/>
      <c r="DP3155" s="624"/>
      <c r="DQ3155" s="624"/>
      <c r="DR3155" s="624"/>
      <c r="DS3155" s="624"/>
      <c r="DT3155" s="624"/>
      <c r="DU3155" s="624"/>
      <c r="DV3155" s="624"/>
      <c r="DW3155" s="624"/>
      <c r="DX3155" s="624"/>
      <c r="DY3155" s="624"/>
      <c r="DZ3155" s="624"/>
      <c r="EA3155" s="624"/>
      <c r="EB3155" s="624"/>
      <c r="EC3155" s="624"/>
      <c r="ED3155" s="624"/>
      <c r="EE3155" s="624"/>
      <c r="EF3155" s="624"/>
      <c r="EG3155" s="624"/>
      <c r="EH3155" s="624"/>
      <c r="EI3155" s="624"/>
      <c r="EJ3155" s="624"/>
      <c r="EK3155" s="624"/>
      <c r="EL3155" s="624"/>
      <c r="EM3155" s="624"/>
      <c r="EN3155" s="624"/>
      <c r="EO3155" s="624"/>
      <c r="EP3155" s="624"/>
      <c r="EQ3155" s="624"/>
    </row>
    <row r="3156" spans="1:147" s="560" customFormat="1">
      <c r="A3156" s="624"/>
      <c r="B3156" s="624"/>
      <c r="O3156" s="624"/>
      <c r="P3156" s="624"/>
      <c r="Q3156" s="624"/>
      <c r="R3156" s="624"/>
      <c r="S3156" s="624"/>
      <c r="T3156" s="624"/>
      <c r="U3156" s="624"/>
      <c r="V3156" s="624"/>
      <c r="W3156" s="624"/>
      <c r="X3156" s="624"/>
      <c r="Y3156" s="624"/>
      <c r="Z3156" s="624"/>
      <c r="AB3156" s="624"/>
      <c r="AC3156" s="624"/>
      <c r="AD3156" s="624"/>
      <c r="AE3156" s="624"/>
      <c r="AF3156" s="624"/>
      <c r="AG3156" s="624"/>
      <c r="AH3156" s="624"/>
      <c r="AI3156" s="624"/>
      <c r="AJ3156" s="624"/>
      <c r="AK3156" s="624"/>
      <c r="AL3156" s="624"/>
      <c r="AM3156" s="624"/>
      <c r="AN3156" s="624"/>
      <c r="AO3156" s="624"/>
      <c r="AP3156" s="624"/>
      <c r="AQ3156" s="624"/>
      <c r="AR3156" s="624"/>
      <c r="AS3156" s="624"/>
      <c r="AT3156" s="624"/>
      <c r="AU3156" s="624"/>
      <c r="AV3156" s="624"/>
      <c r="AW3156" s="624"/>
      <c r="AX3156" s="624"/>
      <c r="AY3156" s="624"/>
      <c r="AZ3156" s="624"/>
      <c r="BA3156" s="624"/>
      <c r="BB3156" s="624"/>
      <c r="BC3156" s="624"/>
      <c r="BD3156" s="624"/>
      <c r="BE3156" s="624"/>
      <c r="BF3156" s="624"/>
      <c r="BG3156" s="624"/>
      <c r="BH3156" s="624"/>
      <c r="BI3156" s="624"/>
      <c r="BJ3156" s="624"/>
      <c r="BK3156" s="624"/>
      <c r="BL3156" s="624"/>
      <c r="BM3156" s="624"/>
      <c r="BN3156" s="624"/>
      <c r="BO3156" s="624"/>
      <c r="BP3156" s="624"/>
      <c r="BQ3156" s="624"/>
      <c r="BR3156" s="624"/>
      <c r="BS3156" s="624"/>
      <c r="BT3156" s="624"/>
      <c r="BU3156" s="624"/>
      <c r="BV3156" s="624"/>
      <c r="BW3156" s="624"/>
      <c r="BX3156" s="624"/>
      <c r="BY3156" s="624"/>
      <c r="BZ3156" s="624"/>
      <c r="CA3156" s="624"/>
      <c r="CB3156" s="624"/>
      <c r="CC3156" s="624"/>
      <c r="CD3156" s="624"/>
      <c r="CE3156" s="624"/>
      <c r="CF3156" s="624"/>
      <c r="CG3156" s="624"/>
      <c r="CH3156" s="624"/>
      <c r="CI3156" s="624"/>
      <c r="CJ3156" s="624"/>
      <c r="CK3156" s="624"/>
      <c r="CL3156" s="624"/>
      <c r="CM3156" s="624"/>
      <c r="CN3156" s="624"/>
      <c r="CO3156" s="624"/>
      <c r="CP3156" s="624"/>
      <c r="CQ3156" s="624"/>
      <c r="CR3156" s="624"/>
      <c r="CS3156" s="624"/>
      <c r="CT3156" s="624"/>
      <c r="CU3156" s="624"/>
      <c r="CV3156" s="624"/>
      <c r="CW3156" s="624"/>
      <c r="CX3156" s="624"/>
      <c r="CY3156" s="624"/>
      <c r="CZ3156" s="624"/>
      <c r="DA3156" s="624"/>
      <c r="DB3156" s="624"/>
      <c r="DC3156" s="624"/>
      <c r="DD3156" s="624"/>
      <c r="DE3156" s="624"/>
      <c r="DF3156" s="624"/>
      <c r="DG3156" s="624"/>
      <c r="DH3156" s="624"/>
      <c r="DI3156" s="624"/>
      <c r="DJ3156" s="624"/>
      <c r="DK3156" s="624"/>
      <c r="DL3156" s="624"/>
      <c r="DM3156" s="624"/>
      <c r="DN3156" s="624"/>
      <c r="DO3156" s="624"/>
      <c r="DP3156" s="624"/>
      <c r="DQ3156" s="624"/>
      <c r="DR3156" s="624"/>
      <c r="DS3156" s="624"/>
      <c r="DT3156" s="624"/>
      <c r="DU3156" s="624"/>
      <c r="DV3156" s="624"/>
      <c r="DW3156" s="624"/>
      <c r="DX3156" s="624"/>
      <c r="DY3156" s="624"/>
      <c r="DZ3156" s="624"/>
      <c r="EA3156" s="624"/>
      <c r="EB3156" s="624"/>
      <c r="EC3156" s="624"/>
      <c r="ED3156" s="624"/>
      <c r="EE3156" s="624"/>
      <c r="EF3156" s="624"/>
      <c r="EG3156" s="624"/>
      <c r="EH3156" s="624"/>
      <c r="EI3156" s="624"/>
      <c r="EJ3156" s="624"/>
      <c r="EK3156" s="624"/>
      <c r="EL3156" s="624"/>
      <c r="EM3156" s="624"/>
      <c r="EN3156" s="624"/>
      <c r="EO3156" s="624"/>
      <c r="EP3156" s="624"/>
      <c r="EQ3156" s="624"/>
    </row>
    <row r="3157" spans="1:147" s="560" customFormat="1">
      <c r="A3157" s="624"/>
      <c r="B3157" s="624"/>
      <c r="O3157" s="624"/>
      <c r="P3157" s="624"/>
      <c r="Q3157" s="624"/>
      <c r="R3157" s="624"/>
      <c r="S3157" s="624"/>
      <c r="T3157" s="624"/>
      <c r="U3157" s="624"/>
      <c r="V3157" s="624"/>
      <c r="W3157" s="624"/>
      <c r="X3157" s="624"/>
      <c r="Y3157" s="624"/>
      <c r="Z3157" s="624"/>
      <c r="AB3157" s="624"/>
      <c r="AC3157" s="624"/>
      <c r="AD3157" s="624"/>
      <c r="AE3157" s="624"/>
      <c r="AF3157" s="624"/>
      <c r="AG3157" s="624"/>
      <c r="AH3157" s="624"/>
      <c r="AI3157" s="624"/>
      <c r="AJ3157" s="624"/>
      <c r="AK3157" s="624"/>
      <c r="AL3157" s="624"/>
      <c r="AM3157" s="624"/>
      <c r="AN3157" s="624"/>
      <c r="AO3157" s="624"/>
      <c r="AP3157" s="624"/>
      <c r="AQ3157" s="624"/>
      <c r="AR3157" s="624"/>
      <c r="AS3157" s="624"/>
      <c r="AT3157" s="624"/>
      <c r="AU3157" s="624"/>
      <c r="AV3157" s="624"/>
      <c r="AW3157" s="624"/>
      <c r="AX3157" s="624"/>
      <c r="AY3157" s="624"/>
      <c r="AZ3157" s="624"/>
      <c r="BA3157" s="624"/>
      <c r="BB3157" s="624"/>
      <c r="BC3157" s="624"/>
      <c r="BD3157" s="624"/>
      <c r="BE3157" s="624"/>
      <c r="BF3157" s="624"/>
      <c r="BG3157" s="624"/>
      <c r="BH3157" s="624"/>
      <c r="BI3157" s="624"/>
      <c r="BJ3157" s="624"/>
      <c r="BK3157" s="624"/>
      <c r="BL3157" s="624"/>
      <c r="BM3157" s="624"/>
      <c r="BN3157" s="624"/>
      <c r="BO3157" s="624"/>
      <c r="BP3157" s="624"/>
      <c r="BQ3157" s="624"/>
      <c r="BR3157" s="624"/>
      <c r="BS3157" s="624"/>
      <c r="BT3157" s="624"/>
      <c r="BU3157" s="624"/>
      <c r="BV3157" s="624"/>
      <c r="BW3157" s="624"/>
      <c r="BX3157" s="624"/>
      <c r="BY3157" s="624"/>
      <c r="BZ3157" s="624"/>
      <c r="CA3157" s="624"/>
      <c r="CB3157" s="624"/>
      <c r="CC3157" s="624"/>
      <c r="CD3157" s="624"/>
      <c r="CE3157" s="624"/>
      <c r="CF3157" s="624"/>
      <c r="CG3157" s="624"/>
      <c r="CH3157" s="624"/>
      <c r="CI3157" s="624"/>
      <c r="CJ3157" s="624"/>
      <c r="CK3157" s="624"/>
      <c r="CL3157" s="624"/>
      <c r="CM3157" s="624"/>
      <c r="CN3157" s="624"/>
      <c r="CO3157" s="624"/>
      <c r="CP3157" s="624"/>
      <c r="CQ3157" s="624"/>
      <c r="CR3157" s="624"/>
      <c r="CS3157" s="624"/>
      <c r="CT3157" s="624"/>
      <c r="CU3157" s="624"/>
      <c r="CV3157" s="624"/>
      <c r="CW3157" s="624"/>
      <c r="CX3157" s="624"/>
      <c r="CY3157" s="624"/>
      <c r="CZ3157" s="624"/>
      <c r="DA3157" s="624"/>
      <c r="DB3157" s="624"/>
      <c r="DC3157" s="624"/>
      <c r="DD3157" s="624"/>
      <c r="DE3157" s="624"/>
      <c r="DF3157" s="624"/>
      <c r="DG3157" s="624"/>
      <c r="DH3157" s="624"/>
      <c r="DI3157" s="624"/>
      <c r="DJ3157" s="624"/>
      <c r="DK3157" s="624"/>
      <c r="DL3157" s="624"/>
      <c r="DM3157" s="624"/>
      <c r="DN3157" s="624"/>
      <c r="DO3157" s="624"/>
      <c r="DP3157" s="624"/>
      <c r="DQ3157" s="624"/>
      <c r="DR3157" s="624"/>
      <c r="DS3157" s="624"/>
      <c r="DT3157" s="624"/>
      <c r="DU3157" s="624"/>
      <c r="DV3157" s="624"/>
      <c r="DW3157" s="624"/>
      <c r="DX3157" s="624"/>
      <c r="DY3157" s="624"/>
      <c r="DZ3157" s="624"/>
      <c r="EA3157" s="624"/>
      <c r="EB3157" s="624"/>
      <c r="EC3157" s="624"/>
      <c r="ED3157" s="624"/>
      <c r="EE3157" s="624"/>
      <c r="EF3157" s="624"/>
      <c r="EG3157" s="624"/>
      <c r="EH3157" s="624"/>
      <c r="EI3157" s="624"/>
      <c r="EJ3157" s="624"/>
      <c r="EK3157" s="624"/>
      <c r="EL3157" s="624"/>
      <c r="EM3157" s="624"/>
      <c r="EN3157" s="624"/>
      <c r="EO3157" s="624"/>
      <c r="EP3157" s="624"/>
      <c r="EQ3157" s="624"/>
    </row>
    <row r="3158" spans="1:147" s="560" customFormat="1">
      <c r="A3158" s="624"/>
      <c r="B3158" s="624"/>
      <c r="O3158" s="624"/>
      <c r="P3158" s="624"/>
      <c r="Q3158" s="624"/>
      <c r="R3158" s="624"/>
      <c r="S3158" s="624"/>
      <c r="T3158" s="624"/>
      <c r="U3158" s="624"/>
      <c r="V3158" s="624"/>
      <c r="W3158" s="624"/>
      <c r="X3158" s="624"/>
      <c r="Y3158" s="624"/>
      <c r="Z3158" s="624"/>
      <c r="AB3158" s="624"/>
      <c r="AC3158" s="624"/>
      <c r="AD3158" s="624"/>
      <c r="AE3158" s="624"/>
      <c r="AF3158" s="624"/>
      <c r="AG3158" s="624"/>
      <c r="AH3158" s="624"/>
      <c r="AI3158" s="624"/>
      <c r="AJ3158" s="624"/>
      <c r="AK3158" s="624"/>
      <c r="AL3158" s="624"/>
      <c r="AM3158" s="624"/>
      <c r="AN3158" s="624"/>
      <c r="AO3158" s="624"/>
      <c r="AP3158" s="624"/>
      <c r="AQ3158" s="624"/>
      <c r="AR3158" s="624"/>
      <c r="AS3158" s="624"/>
      <c r="AT3158" s="624"/>
      <c r="AU3158" s="624"/>
      <c r="AV3158" s="624"/>
      <c r="AW3158" s="624"/>
      <c r="AX3158" s="624"/>
      <c r="AY3158" s="624"/>
      <c r="AZ3158" s="624"/>
      <c r="BA3158" s="624"/>
      <c r="BB3158" s="624"/>
      <c r="BC3158" s="624"/>
      <c r="BD3158" s="624"/>
      <c r="BE3158" s="624"/>
      <c r="BF3158" s="624"/>
      <c r="BG3158" s="624"/>
      <c r="BH3158" s="624"/>
      <c r="BI3158" s="624"/>
      <c r="BJ3158" s="624"/>
      <c r="BK3158" s="624"/>
      <c r="BL3158" s="624"/>
      <c r="BM3158" s="624"/>
      <c r="BN3158" s="624"/>
      <c r="BO3158" s="624"/>
      <c r="BP3158" s="624"/>
      <c r="BQ3158" s="624"/>
      <c r="BR3158" s="624"/>
      <c r="BS3158" s="624"/>
      <c r="BT3158" s="624"/>
      <c r="BU3158" s="624"/>
      <c r="BV3158" s="624"/>
      <c r="BW3158" s="624"/>
      <c r="BX3158" s="624"/>
      <c r="BY3158" s="624"/>
      <c r="BZ3158" s="624"/>
      <c r="CA3158" s="624"/>
      <c r="CB3158" s="624"/>
      <c r="CC3158" s="624"/>
      <c r="CD3158" s="624"/>
      <c r="CE3158" s="624"/>
      <c r="CF3158" s="624"/>
      <c r="CG3158" s="624"/>
      <c r="CH3158" s="624"/>
      <c r="CI3158" s="624"/>
      <c r="CJ3158" s="624"/>
      <c r="CK3158" s="624"/>
      <c r="CL3158" s="624"/>
      <c r="CM3158" s="624"/>
      <c r="CN3158" s="624"/>
      <c r="CO3158" s="624"/>
      <c r="CP3158" s="624"/>
      <c r="CQ3158" s="624"/>
      <c r="CR3158" s="624"/>
      <c r="CS3158" s="624"/>
      <c r="CT3158" s="624"/>
      <c r="CU3158" s="624"/>
      <c r="CV3158" s="624"/>
      <c r="CW3158" s="624"/>
      <c r="CX3158" s="624"/>
      <c r="CY3158" s="624"/>
      <c r="CZ3158" s="624"/>
      <c r="DA3158" s="624"/>
      <c r="DB3158" s="624"/>
      <c r="DC3158" s="624"/>
      <c r="DD3158" s="624"/>
      <c r="DE3158" s="624"/>
      <c r="DF3158" s="624"/>
      <c r="DG3158" s="624"/>
      <c r="DH3158" s="624"/>
      <c r="DI3158" s="624"/>
      <c r="DJ3158" s="624"/>
      <c r="DK3158" s="624"/>
      <c r="DL3158" s="624"/>
      <c r="DM3158" s="624"/>
      <c r="DN3158" s="624"/>
      <c r="DO3158" s="624"/>
      <c r="DP3158" s="624"/>
      <c r="DQ3158" s="624"/>
      <c r="DR3158" s="624"/>
      <c r="DS3158" s="624"/>
      <c r="DT3158" s="624"/>
      <c r="DU3158" s="624"/>
      <c r="DV3158" s="624"/>
      <c r="DW3158" s="624"/>
      <c r="DX3158" s="624"/>
      <c r="DY3158" s="624"/>
      <c r="DZ3158" s="624"/>
      <c r="EA3158" s="624"/>
      <c r="EB3158" s="624"/>
      <c r="EC3158" s="624"/>
      <c r="ED3158" s="624"/>
      <c r="EE3158" s="624"/>
      <c r="EF3158" s="624"/>
      <c r="EG3158" s="624"/>
      <c r="EH3158" s="624"/>
      <c r="EI3158" s="624"/>
      <c r="EJ3158" s="624"/>
      <c r="EK3158" s="624"/>
      <c r="EL3158" s="624"/>
      <c r="EM3158" s="624"/>
      <c r="EN3158" s="624"/>
      <c r="EO3158" s="624"/>
      <c r="EP3158" s="624"/>
      <c r="EQ3158" s="624"/>
    </row>
    <row r="3159" spans="1:147" s="560" customFormat="1">
      <c r="A3159" s="624"/>
      <c r="B3159" s="624"/>
      <c r="O3159" s="624"/>
      <c r="P3159" s="624"/>
      <c r="Q3159" s="624"/>
      <c r="R3159" s="624"/>
      <c r="S3159" s="624"/>
      <c r="T3159" s="624"/>
      <c r="U3159" s="624"/>
      <c r="V3159" s="624"/>
      <c r="W3159" s="624"/>
      <c r="X3159" s="624"/>
      <c r="Y3159" s="624"/>
      <c r="Z3159" s="624"/>
      <c r="AB3159" s="624"/>
      <c r="AC3159" s="624"/>
      <c r="AD3159" s="624"/>
      <c r="AE3159" s="624"/>
      <c r="AF3159" s="624"/>
      <c r="AG3159" s="624"/>
      <c r="AH3159" s="624"/>
      <c r="AI3159" s="624"/>
      <c r="AJ3159" s="624"/>
      <c r="AK3159" s="624"/>
      <c r="AL3159" s="624"/>
      <c r="AM3159" s="624"/>
      <c r="AN3159" s="624"/>
      <c r="AO3159" s="624"/>
      <c r="AP3159" s="624"/>
      <c r="AQ3159" s="624"/>
      <c r="AR3159" s="624"/>
      <c r="AS3159" s="624"/>
      <c r="AT3159" s="624"/>
      <c r="AU3159" s="624"/>
      <c r="AV3159" s="624"/>
      <c r="AW3159" s="624"/>
      <c r="AX3159" s="624"/>
      <c r="AY3159" s="624"/>
      <c r="AZ3159" s="624"/>
      <c r="BA3159" s="624"/>
      <c r="BB3159" s="624"/>
      <c r="BC3159" s="624"/>
      <c r="BD3159" s="624"/>
      <c r="BE3159" s="624"/>
      <c r="BF3159" s="624"/>
      <c r="BG3159" s="624"/>
      <c r="BH3159" s="624"/>
      <c r="BI3159" s="624"/>
      <c r="BJ3159" s="624"/>
      <c r="BK3159" s="624"/>
      <c r="BL3159" s="624"/>
      <c r="BM3159" s="624"/>
      <c r="BN3159" s="624"/>
      <c r="BO3159" s="624"/>
      <c r="BP3159" s="624"/>
      <c r="BQ3159" s="624"/>
      <c r="BR3159" s="624"/>
      <c r="BS3159" s="624"/>
      <c r="BT3159" s="624"/>
      <c r="BU3159" s="624"/>
      <c r="BV3159" s="624"/>
      <c r="BW3159" s="624"/>
      <c r="BX3159" s="624"/>
      <c r="BY3159" s="624"/>
      <c r="BZ3159" s="624"/>
      <c r="CA3159" s="624"/>
      <c r="CB3159" s="624"/>
      <c r="CC3159" s="624"/>
      <c r="CD3159" s="624"/>
      <c r="CE3159" s="624"/>
      <c r="CF3159" s="624"/>
      <c r="CG3159" s="624"/>
      <c r="CH3159" s="624"/>
      <c r="CI3159" s="624"/>
      <c r="CJ3159" s="624"/>
      <c r="CK3159" s="624"/>
      <c r="CL3159" s="624"/>
      <c r="CM3159" s="624"/>
      <c r="CN3159" s="624"/>
      <c r="CO3159" s="624"/>
      <c r="CP3159" s="624"/>
      <c r="CQ3159" s="624"/>
      <c r="CR3159" s="624"/>
      <c r="CS3159" s="624"/>
      <c r="CT3159" s="624"/>
      <c r="CU3159" s="624"/>
      <c r="CV3159" s="624"/>
      <c r="CW3159" s="624"/>
      <c r="CX3159" s="624"/>
      <c r="CY3159" s="624"/>
      <c r="CZ3159" s="624"/>
      <c r="DA3159" s="624"/>
      <c r="DB3159" s="624"/>
      <c r="DC3159" s="624"/>
      <c r="DD3159" s="624"/>
      <c r="DE3159" s="624"/>
      <c r="DF3159" s="624"/>
      <c r="DG3159" s="624"/>
      <c r="DH3159" s="624"/>
      <c r="DI3159" s="624"/>
      <c r="DJ3159" s="624"/>
      <c r="DK3159" s="624"/>
      <c r="DL3159" s="624"/>
      <c r="DM3159" s="624"/>
      <c r="DN3159" s="624"/>
      <c r="DO3159" s="624"/>
      <c r="DP3159" s="624"/>
      <c r="DQ3159" s="624"/>
      <c r="DR3159" s="624"/>
      <c r="DS3159" s="624"/>
      <c r="DT3159" s="624"/>
      <c r="DU3159" s="624"/>
      <c r="DV3159" s="624"/>
      <c r="DW3159" s="624"/>
      <c r="DX3159" s="624"/>
      <c r="DY3159" s="624"/>
      <c r="DZ3159" s="624"/>
      <c r="EA3159" s="624"/>
      <c r="EB3159" s="624"/>
      <c r="EC3159" s="624"/>
      <c r="ED3159" s="624"/>
      <c r="EE3159" s="624"/>
      <c r="EF3159" s="624"/>
      <c r="EG3159" s="624"/>
      <c r="EH3159" s="624"/>
      <c r="EI3159" s="624"/>
      <c r="EJ3159" s="624"/>
      <c r="EK3159" s="624"/>
      <c r="EL3159" s="624"/>
      <c r="EM3159" s="624"/>
      <c r="EN3159" s="624"/>
      <c r="EO3159" s="624"/>
      <c r="EP3159" s="624"/>
      <c r="EQ3159" s="624"/>
    </row>
    <row r="3160" spans="1:147" s="560" customFormat="1">
      <c r="A3160" s="624"/>
      <c r="B3160" s="624"/>
      <c r="O3160" s="624"/>
      <c r="P3160" s="624"/>
      <c r="Q3160" s="624"/>
      <c r="R3160" s="624"/>
      <c r="S3160" s="624"/>
      <c r="T3160" s="624"/>
      <c r="U3160" s="624"/>
      <c r="V3160" s="624"/>
      <c r="W3160" s="624"/>
      <c r="X3160" s="624"/>
      <c r="Y3160" s="624"/>
      <c r="Z3160" s="624"/>
      <c r="AB3160" s="624"/>
      <c r="AC3160" s="624"/>
      <c r="AD3160" s="624"/>
      <c r="AE3160" s="624"/>
      <c r="AF3160" s="624"/>
      <c r="AG3160" s="624"/>
      <c r="AH3160" s="624"/>
      <c r="AI3160" s="624"/>
      <c r="AJ3160" s="624"/>
      <c r="AK3160" s="624"/>
      <c r="AL3160" s="624"/>
      <c r="AM3160" s="624"/>
      <c r="AN3160" s="624"/>
      <c r="AO3160" s="624"/>
      <c r="AP3160" s="624"/>
      <c r="AQ3160" s="624"/>
      <c r="AR3160" s="624"/>
      <c r="AS3160" s="624"/>
      <c r="AT3160" s="624"/>
      <c r="AU3160" s="624"/>
      <c r="AV3160" s="624"/>
      <c r="AW3160" s="624"/>
      <c r="AX3160" s="624"/>
      <c r="AY3160" s="624"/>
      <c r="AZ3160" s="624"/>
      <c r="BA3160" s="624"/>
      <c r="BB3160" s="624"/>
      <c r="BC3160" s="624"/>
      <c r="BD3160" s="624"/>
      <c r="BE3160" s="624"/>
      <c r="BF3160" s="624"/>
      <c r="BG3160" s="624"/>
      <c r="BH3160" s="624"/>
      <c r="BI3160" s="624"/>
      <c r="BJ3160" s="624"/>
      <c r="BK3160" s="624"/>
      <c r="BL3160" s="624"/>
      <c r="BM3160" s="624"/>
      <c r="BN3160" s="624"/>
      <c r="BO3160" s="624"/>
      <c r="BP3160" s="624"/>
      <c r="BQ3160" s="624"/>
      <c r="BR3160" s="624"/>
      <c r="BS3160" s="624"/>
      <c r="BT3160" s="624"/>
      <c r="BU3160" s="624"/>
      <c r="BV3160" s="624"/>
      <c r="BW3160" s="624"/>
      <c r="BX3160" s="624"/>
      <c r="BY3160" s="624"/>
      <c r="BZ3160" s="624"/>
      <c r="CA3160" s="624"/>
      <c r="CB3160" s="624"/>
      <c r="CC3160" s="624"/>
      <c r="CD3160" s="624"/>
      <c r="CE3160" s="624"/>
      <c r="CF3160" s="624"/>
      <c r="CG3160" s="624"/>
      <c r="CH3160" s="624"/>
      <c r="CI3160" s="624"/>
      <c r="CJ3160" s="624"/>
      <c r="CK3160" s="624"/>
      <c r="CL3160" s="624"/>
      <c r="CM3160" s="624"/>
      <c r="CN3160" s="624"/>
      <c r="CO3160" s="624"/>
      <c r="CP3160" s="624"/>
      <c r="CQ3160" s="624"/>
      <c r="CR3160" s="624"/>
      <c r="CS3160" s="624"/>
      <c r="CT3160" s="624"/>
      <c r="CU3160" s="624"/>
      <c r="CV3160" s="624"/>
      <c r="CW3160" s="624"/>
      <c r="CX3160" s="624"/>
      <c r="CY3160" s="624"/>
      <c r="CZ3160" s="624"/>
      <c r="DA3160" s="624"/>
      <c r="DB3160" s="624"/>
      <c r="DC3160" s="624"/>
      <c r="DD3160" s="624"/>
      <c r="DE3160" s="624"/>
      <c r="DF3160" s="624"/>
      <c r="DG3160" s="624"/>
      <c r="DH3160" s="624"/>
      <c r="DI3160" s="624"/>
      <c r="DJ3160" s="624"/>
      <c r="DK3160" s="624"/>
      <c r="DL3160" s="624"/>
      <c r="DM3160" s="624"/>
      <c r="DN3160" s="624"/>
      <c r="DO3160" s="624"/>
      <c r="DP3160" s="624"/>
      <c r="DQ3160" s="624"/>
      <c r="DR3160" s="624"/>
      <c r="DS3160" s="624"/>
      <c r="DT3160" s="624"/>
      <c r="DU3160" s="624"/>
      <c r="DV3160" s="624"/>
      <c r="DW3160" s="624"/>
      <c r="DX3160" s="624"/>
      <c r="DY3160" s="624"/>
      <c r="DZ3160" s="624"/>
      <c r="EA3160" s="624"/>
      <c r="EB3160" s="624"/>
      <c r="EC3160" s="624"/>
      <c r="ED3160" s="624"/>
      <c r="EE3160" s="624"/>
      <c r="EF3160" s="624"/>
      <c r="EG3160" s="624"/>
      <c r="EH3160" s="624"/>
      <c r="EI3160" s="624"/>
      <c r="EJ3160" s="624"/>
      <c r="EK3160" s="624"/>
      <c r="EL3160" s="624"/>
      <c r="EM3160" s="624"/>
      <c r="EN3160" s="624"/>
      <c r="EO3160" s="624"/>
      <c r="EP3160" s="624"/>
      <c r="EQ3160" s="624"/>
    </row>
    <row r="3161" spans="1:147" s="560" customFormat="1">
      <c r="A3161" s="624"/>
      <c r="B3161" s="624"/>
      <c r="O3161" s="624"/>
      <c r="P3161" s="624"/>
      <c r="Q3161" s="624"/>
      <c r="R3161" s="624"/>
      <c r="S3161" s="624"/>
      <c r="T3161" s="624"/>
      <c r="U3161" s="624"/>
      <c r="V3161" s="624"/>
      <c r="W3161" s="624"/>
      <c r="X3161" s="624"/>
      <c r="Y3161" s="624"/>
      <c r="Z3161" s="624"/>
      <c r="AB3161" s="624"/>
      <c r="AC3161" s="624"/>
      <c r="AD3161" s="624"/>
      <c r="AE3161" s="624"/>
      <c r="AF3161" s="624"/>
      <c r="AG3161" s="624"/>
      <c r="AH3161" s="624"/>
      <c r="AI3161" s="624"/>
      <c r="AJ3161" s="624"/>
      <c r="AK3161" s="624"/>
      <c r="AL3161" s="624"/>
      <c r="AM3161" s="624"/>
      <c r="AN3161" s="624"/>
      <c r="AO3161" s="624"/>
      <c r="AP3161" s="624"/>
      <c r="AQ3161" s="624"/>
      <c r="AR3161" s="624"/>
      <c r="AS3161" s="624"/>
      <c r="AT3161" s="624"/>
      <c r="AU3161" s="624"/>
      <c r="AV3161" s="624"/>
      <c r="AW3161" s="624"/>
      <c r="AX3161" s="624"/>
      <c r="AY3161" s="624"/>
      <c r="AZ3161" s="624"/>
      <c r="BA3161" s="624"/>
      <c r="BB3161" s="624"/>
      <c r="BC3161" s="624"/>
      <c r="BD3161" s="624"/>
      <c r="BE3161" s="624"/>
      <c r="BF3161" s="624"/>
      <c r="BG3161" s="624"/>
      <c r="BH3161" s="624"/>
      <c r="BI3161" s="624"/>
      <c r="BJ3161" s="624"/>
      <c r="BK3161" s="624"/>
      <c r="BL3161" s="624"/>
      <c r="BM3161" s="624"/>
      <c r="BN3161" s="624"/>
      <c r="BO3161" s="624"/>
      <c r="BP3161" s="624"/>
      <c r="BQ3161" s="624"/>
      <c r="BR3161" s="624"/>
      <c r="BS3161" s="624"/>
      <c r="BT3161" s="624"/>
      <c r="BU3161" s="624"/>
      <c r="BV3161" s="624"/>
      <c r="BW3161" s="624"/>
      <c r="BX3161" s="624"/>
      <c r="BY3161" s="624"/>
      <c r="BZ3161" s="624"/>
      <c r="CA3161" s="624"/>
      <c r="CB3161" s="624"/>
      <c r="CC3161" s="624"/>
      <c r="CD3161" s="624"/>
      <c r="CE3161" s="624"/>
      <c r="CF3161" s="624"/>
      <c r="CG3161" s="624"/>
      <c r="CH3161" s="624"/>
      <c r="CI3161" s="624"/>
      <c r="CJ3161" s="624"/>
      <c r="CK3161" s="624"/>
      <c r="CL3161" s="624"/>
      <c r="CM3161" s="624"/>
      <c r="CN3161" s="624"/>
      <c r="CO3161" s="624"/>
      <c r="CP3161" s="624"/>
      <c r="CQ3161" s="624"/>
      <c r="CR3161" s="624"/>
      <c r="CS3161" s="624"/>
      <c r="CT3161" s="624"/>
      <c r="CU3161" s="624"/>
      <c r="CV3161" s="624"/>
      <c r="CW3161" s="624"/>
      <c r="CX3161" s="624"/>
      <c r="CY3161" s="624"/>
      <c r="CZ3161" s="624"/>
      <c r="DA3161" s="624"/>
      <c r="DB3161" s="624"/>
      <c r="DC3161" s="624"/>
      <c r="DD3161" s="624"/>
      <c r="DE3161" s="624"/>
      <c r="DF3161" s="624"/>
      <c r="DG3161" s="624"/>
      <c r="DH3161" s="624"/>
      <c r="DI3161" s="624"/>
      <c r="DJ3161" s="624"/>
      <c r="DK3161" s="624"/>
      <c r="DL3161" s="624"/>
      <c r="DM3161" s="624"/>
      <c r="DN3161" s="624"/>
      <c r="DO3161" s="624"/>
      <c r="DP3161" s="624"/>
      <c r="DQ3161" s="624"/>
      <c r="DR3161" s="624"/>
      <c r="DS3161" s="624"/>
      <c r="DT3161" s="624"/>
      <c r="DU3161" s="624"/>
      <c r="DV3161" s="624"/>
      <c r="DW3161" s="624"/>
      <c r="DX3161" s="624"/>
      <c r="DY3161" s="624"/>
      <c r="DZ3161" s="624"/>
      <c r="EA3161" s="624"/>
      <c r="EB3161" s="624"/>
      <c r="EC3161" s="624"/>
      <c r="ED3161" s="624"/>
      <c r="EE3161" s="624"/>
      <c r="EF3161" s="624"/>
      <c r="EG3161" s="624"/>
      <c r="EH3161" s="624"/>
      <c r="EI3161" s="624"/>
      <c r="EJ3161" s="624"/>
      <c r="EK3161" s="624"/>
      <c r="EL3161" s="624"/>
      <c r="EM3161" s="624"/>
      <c r="EN3161" s="624"/>
      <c r="EO3161" s="624"/>
      <c r="EP3161" s="624"/>
      <c r="EQ3161" s="624"/>
    </row>
    <row r="3162" spans="1:147" s="560" customFormat="1">
      <c r="A3162" s="624"/>
      <c r="B3162" s="624"/>
      <c r="O3162" s="624"/>
      <c r="P3162" s="624"/>
      <c r="Q3162" s="624"/>
      <c r="R3162" s="624"/>
      <c r="S3162" s="624"/>
      <c r="T3162" s="624"/>
      <c r="U3162" s="624"/>
      <c r="V3162" s="624"/>
      <c r="W3162" s="624"/>
      <c r="X3162" s="624"/>
      <c r="Y3162" s="624"/>
      <c r="Z3162" s="624"/>
      <c r="AB3162" s="624"/>
      <c r="AC3162" s="624"/>
      <c r="AD3162" s="624"/>
      <c r="AE3162" s="624"/>
      <c r="AF3162" s="624"/>
      <c r="AG3162" s="624"/>
      <c r="AH3162" s="624"/>
      <c r="AI3162" s="624"/>
      <c r="AJ3162" s="624"/>
      <c r="AK3162" s="624"/>
      <c r="AL3162" s="624"/>
      <c r="AM3162" s="624"/>
      <c r="AN3162" s="624"/>
      <c r="AO3162" s="624"/>
      <c r="AP3162" s="624"/>
      <c r="AQ3162" s="624"/>
      <c r="AR3162" s="624"/>
      <c r="AS3162" s="624"/>
      <c r="AT3162" s="624"/>
      <c r="AU3162" s="624"/>
      <c r="AV3162" s="624"/>
      <c r="AW3162" s="624"/>
      <c r="AX3162" s="624"/>
      <c r="AY3162" s="624"/>
      <c r="AZ3162" s="624"/>
      <c r="BA3162" s="624"/>
      <c r="BB3162" s="624"/>
      <c r="BC3162" s="624"/>
      <c r="BD3162" s="624"/>
      <c r="BE3162" s="624"/>
      <c r="BF3162" s="624"/>
      <c r="BG3162" s="624"/>
      <c r="BH3162" s="624"/>
      <c r="BI3162" s="624"/>
      <c r="BJ3162" s="624"/>
      <c r="BK3162" s="624"/>
      <c r="BL3162" s="624"/>
      <c r="BM3162" s="624"/>
      <c r="BN3162" s="624"/>
      <c r="BO3162" s="624"/>
      <c r="BP3162" s="624"/>
      <c r="BQ3162" s="624"/>
      <c r="BR3162" s="624"/>
      <c r="BS3162" s="624"/>
      <c r="BT3162" s="624"/>
      <c r="BU3162" s="624"/>
      <c r="BV3162" s="624"/>
      <c r="BW3162" s="624"/>
      <c r="BX3162" s="624"/>
      <c r="BY3162" s="624"/>
      <c r="BZ3162" s="624"/>
      <c r="CA3162" s="624"/>
      <c r="CB3162" s="624"/>
      <c r="CC3162" s="624"/>
      <c r="CD3162" s="624"/>
      <c r="CE3162" s="624"/>
      <c r="CF3162" s="624"/>
      <c r="CG3162" s="624"/>
      <c r="CH3162" s="624"/>
      <c r="CI3162" s="624"/>
      <c r="CJ3162" s="624"/>
      <c r="CK3162" s="624"/>
      <c r="CL3162" s="624"/>
      <c r="CM3162" s="624"/>
      <c r="CN3162" s="624"/>
      <c r="CO3162" s="624"/>
      <c r="CP3162" s="624"/>
      <c r="CQ3162" s="624"/>
      <c r="CR3162" s="624"/>
      <c r="CS3162" s="624"/>
      <c r="CT3162" s="624"/>
      <c r="CU3162" s="624"/>
      <c r="CV3162" s="624"/>
      <c r="CW3162" s="624"/>
      <c r="CX3162" s="624"/>
      <c r="CY3162" s="624"/>
      <c r="CZ3162" s="624"/>
      <c r="DA3162" s="624"/>
      <c r="DB3162" s="624"/>
      <c r="DC3162" s="624"/>
      <c r="DD3162" s="624"/>
      <c r="DE3162" s="624"/>
      <c r="DF3162" s="624"/>
      <c r="DG3162" s="624"/>
      <c r="DH3162" s="624"/>
      <c r="DI3162" s="624"/>
      <c r="DJ3162" s="624"/>
      <c r="DK3162" s="624"/>
      <c r="DL3162" s="624"/>
      <c r="DM3162" s="624"/>
      <c r="DN3162" s="624"/>
      <c r="DO3162" s="624"/>
      <c r="DP3162" s="624"/>
      <c r="DQ3162" s="624"/>
      <c r="DR3162" s="624"/>
      <c r="DS3162" s="624"/>
      <c r="DT3162" s="624"/>
      <c r="DU3162" s="624"/>
      <c r="DV3162" s="624"/>
      <c r="DW3162" s="624"/>
      <c r="DX3162" s="624"/>
      <c r="DY3162" s="624"/>
      <c r="DZ3162" s="624"/>
      <c r="EA3162" s="624"/>
      <c r="EB3162" s="624"/>
      <c r="EC3162" s="624"/>
      <c r="ED3162" s="624"/>
      <c r="EE3162" s="624"/>
      <c r="EF3162" s="624"/>
      <c r="EG3162" s="624"/>
      <c r="EH3162" s="624"/>
      <c r="EI3162" s="624"/>
      <c r="EJ3162" s="624"/>
      <c r="EK3162" s="624"/>
      <c r="EL3162" s="624"/>
      <c r="EM3162" s="624"/>
      <c r="EN3162" s="624"/>
      <c r="EO3162" s="624"/>
      <c r="EP3162" s="624"/>
      <c r="EQ3162" s="624"/>
    </row>
    <row r="3163" spans="1:147" s="560" customFormat="1">
      <c r="A3163" s="624"/>
      <c r="B3163" s="624"/>
      <c r="O3163" s="624"/>
      <c r="P3163" s="624"/>
      <c r="Q3163" s="624"/>
      <c r="R3163" s="624"/>
      <c r="S3163" s="624"/>
      <c r="T3163" s="624"/>
      <c r="U3163" s="624"/>
      <c r="V3163" s="624"/>
      <c r="W3163" s="624"/>
      <c r="X3163" s="624"/>
      <c r="Y3163" s="624"/>
      <c r="Z3163" s="624"/>
      <c r="AB3163" s="624"/>
      <c r="AC3163" s="624"/>
      <c r="AD3163" s="624"/>
      <c r="AE3163" s="624"/>
      <c r="AF3163" s="624"/>
      <c r="AG3163" s="624"/>
      <c r="AH3163" s="624"/>
      <c r="AI3163" s="624"/>
      <c r="AJ3163" s="624"/>
      <c r="AK3163" s="624"/>
      <c r="AL3163" s="624"/>
      <c r="AM3163" s="624"/>
      <c r="AN3163" s="624"/>
      <c r="AO3163" s="624"/>
      <c r="AP3163" s="624"/>
      <c r="AQ3163" s="624"/>
      <c r="AR3163" s="624"/>
      <c r="AS3163" s="624"/>
      <c r="AT3163" s="624"/>
      <c r="AU3163" s="624"/>
      <c r="AV3163" s="624"/>
      <c r="AW3163" s="624"/>
      <c r="AX3163" s="624"/>
      <c r="AY3163" s="624"/>
      <c r="AZ3163" s="624"/>
      <c r="BA3163" s="624"/>
      <c r="BB3163" s="624"/>
      <c r="BC3163" s="624"/>
      <c r="BD3163" s="624"/>
      <c r="BE3163" s="624"/>
      <c r="BF3163" s="624"/>
      <c r="BG3163" s="624"/>
      <c r="BH3163" s="624"/>
      <c r="BI3163" s="624"/>
      <c r="BJ3163" s="624"/>
      <c r="BK3163" s="624"/>
      <c r="BL3163" s="624"/>
      <c r="BM3163" s="624"/>
      <c r="BN3163" s="624"/>
      <c r="BO3163" s="624"/>
      <c r="BP3163" s="624"/>
      <c r="BQ3163" s="624"/>
      <c r="BR3163" s="624"/>
      <c r="BS3163" s="624"/>
      <c r="BT3163" s="624"/>
      <c r="BU3163" s="624"/>
      <c r="BV3163" s="624"/>
      <c r="BW3163" s="624"/>
      <c r="BX3163" s="624"/>
      <c r="BY3163" s="624"/>
      <c r="BZ3163" s="624"/>
      <c r="CA3163" s="624"/>
      <c r="CB3163" s="624"/>
      <c r="CC3163" s="624"/>
      <c r="CD3163" s="624"/>
      <c r="CE3163" s="624"/>
      <c r="CF3163" s="624"/>
      <c r="CG3163" s="624"/>
      <c r="CH3163" s="624"/>
      <c r="CI3163" s="624"/>
      <c r="CJ3163" s="624"/>
      <c r="CK3163" s="624"/>
      <c r="CL3163" s="624"/>
      <c r="CM3163" s="624"/>
      <c r="CN3163" s="624"/>
      <c r="CO3163" s="624"/>
      <c r="CP3163" s="624"/>
      <c r="CQ3163" s="624"/>
      <c r="CR3163" s="624"/>
      <c r="CS3163" s="624"/>
      <c r="CT3163" s="624"/>
      <c r="CU3163" s="624"/>
      <c r="CV3163" s="624"/>
      <c r="CW3163" s="624"/>
      <c r="CX3163" s="624"/>
      <c r="CY3163" s="624"/>
      <c r="CZ3163" s="624"/>
      <c r="DA3163" s="624"/>
      <c r="DB3163" s="624"/>
      <c r="DC3163" s="624"/>
      <c r="DD3163" s="624"/>
      <c r="DE3163" s="624"/>
      <c r="DF3163" s="624"/>
      <c r="DG3163" s="624"/>
      <c r="DH3163" s="624"/>
      <c r="DI3163" s="624"/>
      <c r="DJ3163" s="624"/>
      <c r="DK3163" s="624"/>
      <c r="DL3163" s="624"/>
      <c r="DM3163" s="624"/>
      <c r="DN3163" s="624"/>
      <c r="DO3163" s="624"/>
      <c r="DP3163" s="624"/>
      <c r="DQ3163" s="624"/>
      <c r="DR3163" s="624"/>
      <c r="DS3163" s="624"/>
      <c r="DT3163" s="624"/>
      <c r="DU3163" s="624"/>
      <c r="DV3163" s="624"/>
      <c r="DW3163" s="624"/>
      <c r="DX3163" s="624"/>
      <c r="DY3163" s="624"/>
      <c r="DZ3163" s="624"/>
      <c r="EA3163" s="624"/>
      <c r="EB3163" s="624"/>
      <c r="EC3163" s="624"/>
      <c r="ED3163" s="624"/>
      <c r="EE3163" s="624"/>
      <c r="EF3163" s="624"/>
      <c r="EG3163" s="624"/>
      <c r="EH3163" s="624"/>
      <c r="EI3163" s="624"/>
      <c r="EJ3163" s="624"/>
      <c r="EK3163" s="624"/>
      <c r="EL3163" s="624"/>
      <c r="EM3163" s="624"/>
      <c r="EN3163" s="624"/>
      <c r="EO3163" s="624"/>
      <c r="EP3163" s="624"/>
      <c r="EQ3163" s="624"/>
    </row>
    <row r="3164" spans="1:147" s="560" customFormat="1">
      <c r="A3164" s="624"/>
      <c r="B3164" s="624"/>
      <c r="O3164" s="624"/>
      <c r="P3164" s="624"/>
      <c r="Q3164" s="624"/>
      <c r="R3164" s="624"/>
      <c r="S3164" s="624"/>
      <c r="T3164" s="624"/>
      <c r="U3164" s="624"/>
      <c r="V3164" s="624"/>
      <c r="W3164" s="624"/>
      <c r="X3164" s="624"/>
      <c r="Y3164" s="624"/>
      <c r="Z3164" s="624"/>
      <c r="AB3164" s="624"/>
      <c r="AC3164" s="624"/>
      <c r="AD3164" s="624"/>
      <c r="AE3164" s="624"/>
      <c r="AF3164" s="624"/>
      <c r="AG3164" s="624"/>
      <c r="AH3164" s="624"/>
      <c r="AI3164" s="624"/>
      <c r="AJ3164" s="624"/>
      <c r="AK3164" s="624"/>
      <c r="AL3164" s="624"/>
      <c r="AM3164" s="624"/>
      <c r="AN3164" s="624"/>
      <c r="AO3164" s="624"/>
      <c r="AP3164" s="624"/>
      <c r="AQ3164" s="624"/>
      <c r="AR3164" s="624"/>
      <c r="AS3164" s="624"/>
      <c r="AT3164" s="624"/>
      <c r="AU3164" s="624"/>
      <c r="AV3164" s="624"/>
      <c r="AW3164" s="624"/>
      <c r="AX3164" s="624"/>
      <c r="AY3164" s="624"/>
      <c r="AZ3164" s="624"/>
      <c r="BA3164" s="624"/>
      <c r="BB3164" s="624"/>
      <c r="BC3164" s="624"/>
      <c r="BD3164" s="624"/>
      <c r="BE3164" s="624"/>
      <c r="BF3164" s="624"/>
      <c r="BG3164" s="624"/>
      <c r="BH3164" s="624"/>
      <c r="BI3164" s="624"/>
      <c r="BJ3164" s="624"/>
      <c r="BK3164" s="624"/>
      <c r="BL3164" s="624"/>
      <c r="BM3164" s="624"/>
      <c r="BN3164" s="624"/>
      <c r="BO3164" s="624"/>
      <c r="BP3164" s="624"/>
      <c r="BQ3164" s="624"/>
      <c r="BR3164" s="624"/>
      <c r="BS3164" s="624"/>
      <c r="BT3164" s="624"/>
      <c r="BU3164" s="624"/>
      <c r="BV3164" s="624"/>
      <c r="BW3164" s="624"/>
      <c r="BX3164" s="624"/>
      <c r="BY3164" s="624"/>
      <c r="BZ3164" s="624"/>
      <c r="CA3164" s="624"/>
      <c r="CB3164" s="624"/>
      <c r="CC3164" s="624"/>
      <c r="CD3164" s="624"/>
      <c r="CE3164" s="624"/>
      <c r="CF3164" s="624"/>
      <c r="CG3164" s="624"/>
      <c r="CH3164" s="624"/>
      <c r="CI3164" s="624"/>
      <c r="CJ3164" s="624"/>
      <c r="CK3164" s="624"/>
      <c r="CL3164" s="624"/>
      <c r="CM3164" s="624"/>
      <c r="CN3164" s="624"/>
      <c r="CO3164" s="624"/>
      <c r="CP3164" s="624"/>
      <c r="CQ3164" s="624"/>
      <c r="CR3164" s="624"/>
      <c r="CS3164" s="624"/>
      <c r="CT3164" s="624"/>
      <c r="CU3164" s="624"/>
      <c r="CV3164" s="624"/>
      <c r="CW3164" s="624"/>
      <c r="CX3164" s="624"/>
      <c r="CY3164" s="624"/>
      <c r="CZ3164" s="624"/>
      <c r="DA3164" s="624"/>
      <c r="DB3164" s="624"/>
      <c r="DC3164" s="624"/>
      <c r="DD3164" s="624"/>
      <c r="DE3164" s="624"/>
      <c r="DF3164" s="624"/>
      <c r="DG3164" s="624"/>
      <c r="DH3164" s="624"/>
      <c r="DI3164" s="624"/>
      <c r="DJ3164" s="624"/>
      <c r="DK3164" s="624"/>
      <c r="DL3164" s="624"/>
      <c r="DM3164" s="624"/>
      <c r="DN3164" s="624"/>
      <c r="DO3164" s="624"/>
      <c r="DP3164" s="624"/>
      <c r="DQ3164" s="624"/>
      <c r="DR3164" s="624"/>
      <c r="DS3164" s="624"/>
      <c r="DT3164" s="624"/>
      <c r="DU3164" s="624"/>
      <c r="DV3164" s="624"/>
      <c r="DW3164" s="624"/>
      <c r="DX3164" s="624"/>
      <c r="DY3164" s="624"/>
      <c r="DZ3164" s="624"/>
      <c r="EA3164" s="624"/>
      <c r="EB3164" s="624"/>
      <c r="EC3164" s="624"/>
      <c r="ED3164" s="624"/>
      <c r="EE3164" s="624"/>
      <c r="EF3164" s="624"/>
      <c r="EG3164" s="624"/>
      <c r="EH3164" s="624"/>
      <c r="EI3164" s="624"/>
      <c r="EJ3164" s="624"/>
      <c r="EK3164" s="624"/>
      <c r="EL3164" s="624"/>
      <c r="EM3164" s="624"/>
      <c r="EN3164" s="624"/>
      <c r="EO3164" s="624"/>
      <c r="EP3164" s="624"/>
      <c r="EQ3164" s="624"/>
    </row>
    <row r="3165" spans="1:147" s="560" customFormat="1">
      <c r="A3165" s="624"/>
      <c r="B3165" s="624"/>
      <c r="O3165" s="624"/>
      <c r="P3165" s="624"/>
      <c r="Q3165" s="624"/>
      <c r="R3165" s="624"/>
      <c r="S3165" s="624"/>
      <c r="T3165" s="624"/>
      <c r="U3165" s="624"/>
      <c r="V3165" s="624"/>
      <c r="W3165" s="624"/>
      <c r="X3165" s="624"/>
      <c r="Y3165" s="624"/>
      <c r="Z3165" s="624"/>
      <c r="AB3165" s="624"/>
      <c r="AC3165" s="624"/>
      <c r="AD3165" s="624"/>
      <c r="AE3165" s="624"/>
      <c r="AF3165" s="624"/>
      <c r="AG3165" s="624"/>
      <c r="AH3165" s="624"/>
      <c r="AI3165" s="624"/>
      <c r="AJ3165" s="624"/>
      <c r="AK3165" s="624"/>
      <c r="AL3165" s="624"/>
      <c r="AM3165" s="624"/>
      <c r="AN3165" s="624"/>
      <c r="AO3165" s="624"/>
      <c r="AP3165" s="624"/>
      <c r="AQ3165" s="624"/>
      <c r="AR3165" s="624"/>
      <c r="AS3165" s="624"/>
      <c r="AT3165" s="624"/>
      <c r="AU3165" s="624"/>
      <c r="AV3165" s="624"/>
      <c r="AW3165" s="624"/>
      <c r="AX3165" s="624"/>
      <c r="AY3165" s="624"/>
      <c r="AZ3165" s="624"/>
      <c r="BA3165" s="624"/>
      <c r="BB3165" s="624"/>
      <c r="BC3165" s="624"/>
      <c r="BD3165" s="624"/>
      <c r="BE3165" s="624"/>
      <c r="BF3165" s="624"/>
      <c r="BG3165" s="624"/>
      <c r="BH3165" s="624"/>
      <c r="BI3165" s="624"/>
      <c r="BJ3165" s="624"/>
      <c r="BK3165" s="624"/>
      <c r="BL3165" s="624"/>
      <c r="BM3165" s="624"/>
      <c r="BN3165" s="624"/>
      <c r="BO3165" s="624"/>
      <c r="BP3165" s="624"/>
      <c r="BQ3165" s="624"/>
      <c r="BR3165" s="624"/>
      <c r="BS3165" s="624"/>
      <c r="BT3165" s="624"/>
      <c r="BU3165" s="624"/>
      <c r="BV3165" s="624"/>
      <c r="BW3165" s="624"/>
      <c r="BX3165" s="624"/>
      <c r="BY3165" s="624"/>
      <c r="BZ3165" s="624"/>
      <c r="CA3165" s="624"/>
      <c r="CB3165" s="624"/>
      <c r="CC3165" s="624"/>
      <c r="CD3165" s="624"/>
      <c r="CE3165" s="624"/>
      <c r="CF3165" s="624"/>
      <c r="CG3165" s="624"/>
      <c r="CH3165" s="624"/>
      <c r="CI3165" s="624"/>
      <c r="CJ3165" s="624"/>
      <c r="CK3165" s="624"/>
      <c r="CL3165" s="624"/>
      <c r="CM3165" s="624"/>
      <c r="CN3165" s="624"/>
      <c r="CO3165" s="624"/>
      <c r="CP3165" s="624"/>
      <c r="CQ3165" s="624"/>
      <c r="CR3165" s="624"/>
      <c r="CS3165" s="624"/>
      <c r="CT3165" s="624"/>
      <c r="CU3165" s="624"/>
      <c r="CV3165" s="624"/>
      <c r="CW3165" s="624"/>
      <c r="CX3165" s="624"/>
      <c r="CY3165" s="624"/>
      <c r="CZ3165" s="624"/>
      <c r="DA3165" s="624"/>
      <c r="DB3165" s="624"/>
      <c r="DC3165" s="624"/>
      <c r="DD3165" s="624"/>
      <c r="DE3165" s="624"/>
      <c r="DF3165" s="624"/>
      <c r="DG3165" s="624"/>
      <c r="DH3165" s="624"/>
      <c r="DI3165" s="624"/>
      <c r="DJ3165" s="624"/>
      <c r="DK3165" s="624"/>
      <c r="DL3165" s="624"/>
      <c r="DM3165" s="624"/>
      <c r="DN3165" s="624"/>
      <c r="DO3165" s="624"/>
      <c r="DP3165" s="624"/>
      <c r="DQ3165" s="624"/>
      <c r="DR3165" s="624"/>
      <c r="DS3165" s="624"/>
      <c r="DT3165" s="624"/>
      <c r="DU3165" s="624"/>
      <c r="DV3165" s="624"/>
      <c r="DW3165" s="624"/>
      <c r="DX3165" s="624"/>
      <c r="DY3165" s="624"/>
      <c r="DZ3165" s="624"/>
      <c r="EA3165" s="624"/>
      <c r="EB3165" s="624"/>
      <c r="EC3165" s="624"/>
      <c r="ED3165" s="624"/>
      <c r="EE3165" s="624"/>
      <c r="EF3165" s="624"/>
      <c r="EG3165" s="624"/>
      <c r="EH3165" s="624"/>
      <c r="EI3165" s="624"/>
      <c r="EJ3165" s="624"/>
      <c r="EK3165" s="624"/>
      <c r="EL3165" s="624"/>
      <c r="EM3165" s="624"/>
      <c r="EN3165" s="624"/>
      <c r="EO3165" s="624"/>
      <c r="EP3165" s="624"/>
      <c r="EQ3165" s="624"/>
    </row>
    <row r="3166" spans="1:147" s="560" customFormat="1">
      <c r="A3166" s="624"/>
      <c r="B3166" s="624"/>
      <c r="O3166" s="624"/>
      <c r="P3166" s="624"/>
      <c r="Q3166" s="624"/>
      <c r="R3166" s="624"/>
      <c r="S3166" s="624"/>
      <c r="T3166" s="624"/>
      <c r="U3166" s="624"/>
      <c r="V3166" s="624"/>
      <c r="W3166" s="624"/>
      <c r="X3166" s="624"/>
      <c r="Y3166" s="624"/>
      <c r="Z3166" s="624"/>
      <c r="AB3166" s="624"/>
      <c r="AC3166" s="624"/>
      <c r="AD3166" s="624"/>
      <c r="AE3166" s="624"/>
      <c r="AF3166" s="624"/>
      <c r="AG3166" s="624"/>
      <c r="AH3166" s="624"/>
      <c r="AI3166" s="624"/>
      <c r="AJ3166" s="624"/>
      <c r="AK3166" s="624"/>
      <c r="AL3166" s="624"/>
      <c r="AM3166" s="624"/>
      <c r="AN3166" s="624"/>
      <c r="AO3166" s="624"/>
      <c r="AP3166" s="624"/>
      <c r="AQ3166" s="624"/>
      <c r="AR3166" s="624"/>
      <c r="AS3166" s="624"/>
      <c r="AT3166" s="624"/>
      <c r="AU3166" s="624"/>
      <c r="AV3166" s="624"/>
      <c r="AW3166" s="624"/>
      <c r="AX3166" s="624"/>
      <c r="AY3166" s="624"/>
      <c r="AZ3166" s="624"/>
      <c r="BA3166" s="624"/>
      <c r="BB3166" s="624"/>
      <c r="BC3166" s="624"/>
      <c r="BD3166" s="624"/>
      <c r="BE3166" s="624"/>
      <c r="BF3166" s="624"/>
      <c r="BG3166" s="624"/>
      <c r="BH3166" s="624"/>
      <c r="BI3166" s="624"/>
      <c r="BJ3166" s="624"/>
      <c r="BK3166" s="624"/>
      <c r="BL3166" s="624"/>
      <c r="BM3166" s="624"/>
      <c r="BN3166" s="624"/>
      <c r="BO3166" s="624"/>
      <c r="BP3166" s="624"/>
      <c r="BQ3166" s="624"/>
      <c r="BR3166" s="624"/>
      <c r="BS3166" s="624"/>
      <c r="BT3166" s="624"/>
      <c r="BU3166" s="624"/>
      <c r="BV3166" s="624"/>
      <c r="BW3166" s="624"/>
      <c r="BX3166" s="624"/>
      <c r="BY3166" s="624"/>
      <c r="BZ3166" s="624"/>
      <c r="CA3166" s="624"/>
      <c r="CB3166" s="624"/>
      <c r="CC3166" s="624"/>
      <c r="CD3166" s="624"/>
      <c r="CE3166" s="624"/>
      <c r="CF3166" s="624"/>
      <c r="CG3166" s="624"/>
      <c r="CH3166" s="624"/>
      <c r="CI3166" s="624"/>
      <c r="CJ3166" s="624"/>
      <c r="CK3166" s="624"/>
      <c r="CL3166" s="624"/>
      <c r="CM3166" s="624"/>
      <c r="CN3166" s="624"/>
      <c r="CO3166" s="624"/>
      <c r="CP3166" s="624"/>
      <c r="CQ3166" s="624"/>
      <c r="CR3166" s="624"/>
      <c r="CS3166" s="624"/>
      <c r="CT3166" s="624"/>
      <c r="CU3166" s="624"/>
      <c r="CV3166" s="624"/>
      <c r="CW3166" s="624"/>
      <c r="CX3166" s="624"/>
      <c r="CY3166" s="624"/>
      <c r="CZ3166" s="624"/>
      <c r="DA3166" s="624"/>
      <c r="DB3166" s="624"/>
      <c r="DC3166" s="624"/>
      <c r="DD3166" s="624"/>
      <c r="DE3166" s="624"/>
      <c r="DF3166" s="624"/>
      <c r="DG3166" s="624"/>
      <c r="DH3166" s="624"/>
      <c r="DI3166" s="624"/>
      <c r="DJ3166" s="624"/>
      <c r="DK3166" s="624"/>
      <c r="DL3166" s="624"/>
      <c r="DM3166" s="624"/>
      <c r="DN3166" s="624"/>
      <c r="DO3166" s="624"/>
      <c r="DP3166" s="624"/>
      <c r="DQ3166" s="624"/>
      <c r="DR3166" s="624"/>
      <c r="DS3166" s="624"/>
      <c r="DT3166" s="624"/>
      <c r="DU3166" s="624"/>
      <c r="DV3166" s="624"/>
      <c r="DW3166" s="624"/>
      <c r="DX3166" s="624"/>
      <c r="DY3166" s="624"/>
      <c r="DZ3166" s="624"/>
      <c r="EA3166" s="624"/>
      <c r="EB3166" s="624"/>
      <c r="EC3166" s="624"/>
      <c r="ED3166" s="624"/>
      <c r="EE3166" s="624"/>
      <c r="EF3166" s="624"/>
      <c r="EG3166" s="624"/>
      <c r="EH3166" s="624"/>
      <c r="EI3166" s="624"/>
      <c r="EJ3166" s="624"/>
      <c r="EK3166" s="624"/>
      <c r="EL3166" s="624"/>
      <c r="EM3166" s="624"/>
      <c r="EN3166" s="624"/>
      <c r="EO3166" s="624"/>
      <c r="EP3166" s="624"/>
      <c r="EQ3166" s="624"/>
    </row>
    <row r="3167" spans="1:147" s="560" customFormat="1">
      <c r="A3167" s="624"/>
      <c r="B3167" s="624"/>
      <c r="O3167" s="624"/>
      <c r="P3167" s="624"/>
      <c r="Q3167" s="624"/>
      <c r="R3167" s="624"/>
      <c r="S3167" s="624"/>
      <c r="T3167" s="624"/>
      <c r="U3167" s="624"/>
      <c r="V3167" s="624"/>
      <c r="W3167" s="624"/>
      <c r="X3167" s="624"/>
      <c r="Y3167" s="624"/>
      <c r="Z3167" s="624"/>
      <c r="AB3167" s="624"/>
      <c r="AC3167" s="624"/>
      <c r="AD3167" s="624"/>
      <c r="AE3167" s="624"/>
      <c r="AF3167" s="624"/>
      <c r="AG3167" s="624"/>
      <c r="AH3167" s="624"/>
      <c r="AI3167" s="624"/>
      <c r="AJ3167" s="624"/>
      <c r="AK3167" s="624"/>
      <c r="AL3167" s="624"/>
      <c r="AM3167" s="624"/>
      <c r="AN3167" s="624"/>
      <c r="AO3167" s="624"/>
      <c r="AP3167" s="624"/>
      <c r="AQ3167" s="624"/>
      <c r="AR3167" s="624"/>
      <c r="AS3167" s="624"/>
      <c r="AT3167" s="624"/>
      <c r="AU3167" s="624"/>
      <c r="AV3167" s="624"/>
      <c r="AW3167" s="624"/>
      <c r="AX3167" s="624"/>
      <c r="AY3167" s="624"/>
      <c r="AZ3167" s="624"/>
      <c r="BA3167" s="624"/>
      <c r="BB3167" s="624"/>
      <c r="BC3167" s="624"/>
      <c r="BD3167" s="624"/>
      <c r="BE3167" s="624"/>
      <c r="BF3167" s="624"/>
      <c r="BG3167" s="624"/>
      <c r="BH3167" s="624"/>
      <c r="BI3167" s="624"/>
      <c r="BJ3167" s="624"/>
      <c r="BK3167" s="624"/>
      <c r="BL3167" s="624"/>
      <c r="BM3167" s="624"/>
      <c r="BN3167" s="624"/>
      <c r="BO3167" s="624"/>
      <c r="BP3167" s="624"/>
      <c r="BQ3167" s="624"/>
      <c r="BR3167" s="624"/>
      <c r="BS3167" s="624"/>
      <c r="BT3167" s="624"/>
      <c r="BU3167" s="624"/>
      <c r="BV3167" s="624"/>
      <c r="BW3167" s="624"/>
      <c r="BX3167" s="624"/>
      <c r="BY3167" s="624"/>
      <c r="BZ3167" s="624"/>
      <c r="CA3167" s="624"/>
      <c r="CB3167" s="624"/>
      <c r="CC3167" s="624"/>
      <c r="CD3167" s="624"/>
      <c r="CE3167" s="624"/>
      <c r="CF3167" s="624"/>
      <c r="CG3167" s="624"/>
      <c r="CH3167" s="624"/>
      <c r="CI3167" s="624"/>
      <c r="CJ3167" s="624"/>
      <c r="CK3167" s="624"/>
      <c r="CL3167" s="624"/>
      <c r="CM3167" s="624"/>
      <c r="CN3167" s="624"/>
      <c r="CO3167" s="624"/>
      <c r="CP3167" s="624"/>
      <c r="CQ3167" s="624"/>
      <c r="CR3167" s="624"/>
      <c r="CS3167" s="624"/>
      <c r="CT3167" s="624"/>
      <c r="CU3167" s="624"/>
      <c r="CV3167" s="624"/>
      <c r="CW3167" s="624"/>
      <c r="CX3167" s="624"/>
      <c r="CY3167" s="624"/>
      <c r="CZ3167" s="624"/>
      <c r="DA3167" s="624"/>
      <c r="DB3167" s="624"/>
      <c r="DC3167" s="624"/>
      <c r="DD3167" s="624"/>
      <c r="DE3167" s="624"/>
      <c r="DF3167" s="624"/>
      <c r="DG3167" s="624"/>
      <c r="DH3167" s="624"/>
      <c r="DI3167" s="624"/>
      <c r="DJ3167" s="624"/>
      <c r="DK3167" s="624"/>
      <c r="DL3167" s="624"/>
      <c r="DM3167" s="624"/>
      <c r="DN3167" s="624"/>
      <c r="DO3167" s="624"/>
      <c r="DP3167" s="624"/>
      <c r="DQ3167" s="624"/>
      <c r="DR3167" s="624"/>
      <c r="DS3167" s="624"/>
      <c r="DT3167" s="624"/>
      <c r="DU3167" s="624"/>
      <c r="DV3167" s="624"/>
      <c r="DW3167" s="624"/>
      <c r="DX3167" s="624"/>
      <c r="DY3167" s="624"/>
      <c r="DZ3167" s="624"/>
      <c r="EA3167" s="624"/>
      <c r="EB3167" s="624"/>
      <c r="EC3167" s="624"/>
      <c r="ED3167" s="624"/>
      <c r="EE3167" s="624"/>
      <c r="EF3167" s="624"/>
      <c r="EG3167" s="624"/>
      <c r="EH3167" s="624"/>
      <c r="EI3167" s="624"/>
      <c r="EJ3167" s="624"/>
      <c r="EK3167" s="624"/>
      <c r="EL3167" s="624"/>
      <c r="EM3167" s="624"/>
      <c r="EN3167" s="624"/>
      <c r="EO3167" s="624"/>
      <c r="EP3167" s="624"/>
      <c r="EQ3167" s="624"/>
    </row>
    <row r="3168" spans="1:147" s="560" customFormat="1">
      <c r="A3168" s="624"/>
      <c r="B3168" s="624"/>
      <c r="O3168" s="624"/>
      <c r="P3168" s="624"/>
      <c r="Q3168" s="624"/>
      <c r="R3168" s="624"/>
      <c r="S3168" s="624"/>
      <c r="T3168" s="624"/>
      <c r="U3168" s="624"/>
      <c r="V3168" s="624"/>
      <c r="W3168" s="624"/>
      <c r="X3168" s="624"/>
      <c r="Y3168" s="624"/>
      <c r="Z3168" s="624"/>
      <c r="AB3168" s="624"/>
      <c r="AC3168" s="624"/>
      <c r="AD3168" s="624"/>
      <c r="AE3168" s="624"/>
      <c r="AF3168" s="624"/>
      <c r="AG3168" s="624"/>
      <c r="AH3168" s="624"/>
      <c r="AI3168" s="624"/>
      <c r="AJ3168" s="624"/>
      <c r="AK3168" s="624"/>
      <c r="AL3168" s="624"/>
      <c r="AM3168" s="624"/>
      <c r="AN3168" s="624"/>
      <c r="AO3168" s="624"/>
      <c r="AP3168" s="624"/>
      <c r="AQ3168" s="624"/>
      <c r="AR3168" s="624"/>
      <c r="AS3168" s="624"/>
      <c r="AT3168" s="624"/>
      <c r="AU3168" s="624"/>
      <c r="AV3168" s="624"/>
      <c r="AW3168" s="624"/>
      <c r="AX3168" s="624"/>
      <c r="AY3168" s="624"/>
      <c r="AZ3168" s="624"/>
      <c r="BA3168" s="624"/>
      <c r="BB3168" s="624"/>
      <c r="BC3168" s="624"/>
      <c r="BD3168" s="624"/>
      <c r="BE3168" s="624"/>
      <c r="BF3168" s="624"/>
      <c r="BG3168" s="624"/>
      <c r="BH3168" s="624"/>
      <c r="BI3168" s="624"/>
      <c r="BJ3168" s="624"/>
      <c r="BK3168" s="624"/>
      <c r="BL3168" s="624"/>
      <c r="BM3168" s="624"/>
      <c r="BN3168" s="624"/>
      <c r="BO3168" s="624"/>
      <c r="BP3168" s="624"/>
      <c r="BQ3168" s="624"/>
      <c r="BR3168" s="624"/>
      <c r="BS3168" s="624"/>
      <c r="BT3168" s="624"/>
      <c r="BU3168" s="624"/>
      <c r="BV3168" s="624"/>
      <c r="BW3168" s="624"/>
      <c r="BX3168" s="624"/>
      <c r="BY3168" s="624"/>
      <c r="BZ3168" s="624"/>
      <c r="CA3168" s="624"/>
      <c r="CB3168" s="624"/>
      <c r="CC3168" s="624"/>
      <c r="CD3168" s="624"/>
      <c r="CE3168" s="624"/>
      <c r="CF3168" s="624"/>
      <c r="CG3168" s="624"/>
      <c r="CH3168" s="624"/>
      <c r="CI3168" s="624"/>
      <c r="CJ3168" s="624"/>
      <c r="CK3168" s="624"/>
      <c r="CL3168" s="624"/>
      <c r="CM3168" s="624"/>
      <c r="CN3168" s="624"/>
      <c r="CO3168" s="624"/>
      <c r="CP3168" s="624"/>
      <c r="CQ3168" s="624"/>
      <c r="CR3168" s="624"/>
      <c r="CS3168" s="624"/>
      <c r="CT3168" s="624"/>
      <c r="CU3168" s="624"/>
      <c r="CV3168" s="624"/>
      <c r="CW3168" s="624"/>
      <c r="CX3168" s="624"/>
      <c r="CY3168" s="624"/>
      <c r="CZ3168" s="624"/>
      <c r="DA3168" s="624"/>
      <c r="DB3168" s="624"/>
      <c r="DC3168" s="624"/>
      <c r="DD3168" s="624"/>
      <c r="DE3168" s="624"/>
      <c r="DF3168" s="624"/>
      <c r="DG3168" s="624"/>
      <c r="DH3168" s="624"/>
      <c r="DI3168" s="624"/>
      <c r="DJ3168" s="624"/>
      <c r="DK3168" s="624"/>
      <c r="DL3168" s="624"/>
      <c r="DM3168" s="624"/>
      <c r="DN3168" s="624"/>
      <c r="DO3168" s="624"/>
      <c r="DP3168" s="624"/>
      <c r="DQ3168" s="624"/>
      <c r="DR3168" s="624"/>
      <c r="DS3168" s="624"/>
      <c r="DT3168" s="624"/>
      <c r="DU3168" s="624"/>
      <c r="DV3168" s="624"/>
      <c r="DW3168" s="624"/>
      <c r="DX3168" s="624"/>
      <c r="DY3168" s="624"/>
      <c r="DZ3168" s="624"/>
      <c r="EA3168" s="624"/>
      <c r="EB3168" s="624"/>
      <c r="EC3168" s="624"/>
      <c r="ED3168" s="624"/>
      <c r="EE3168" s="624"/>
      <c r="EF3168" s="624"/>
      <c r="EG3168" s="624"/>
      <c r="EH3168" s="624"/>
      <c r="EI3168" s="624"/>
      <c r="EJ3168" s="624"/>
      <c r="EK3168" s="624"/>
      <c r="EL3168" s="624"/>
      <c r="EM3168" s="624"/>
      <c r="EN3168" s="624"/>
      <c r="EO3168" s="624"/>
      <c r="EP3168" s="624"/>
      <c r="EQ3168" s="624"/>
    </row>
    <row r="3169" spans="1:147" s="560" customFormat="1">
      <c r="A3169" s="624"/>
      <c r="B3169" s="624"/>
      <c r="O3169" s="624"/>
      <c r="P3169" s="624"/>
      <c r="Q3169" s="624"/>
      <c r="R3169" s="624"/>
      <c r="S3169" s="624"/>
      <c r="T3169" s="624"/>
      <c r="U3169" s="624"/>
      <c r="V3169" s="624"/>
      <c r="W3169" s="624"/>
      <c r="X3169" s="624"/>
      <c r="Y3169" s="624"/>
      <c r="Z3169" s="624"/>
      <c r="AB3169" s="624"/>
      <c r="AC3169" s="624"/>
      <c r="AD3169" s="624"/>
      <c r="AE3169" s="624"/>
      <c r="AF3169" s="624"/>
      <c r="AG3169" s="624"/>
      <c r="AH3169" s="624"/>
      <c r="AI3169" s="624"/>
      <c r="AJ3169" s="624"/>
      <c r="AK3169" s="624"/>
      <c r="AL3169" s="624"/>
      <c r="AM3169" s="624"/>
      <c r="AN3169" s="624"/>
      <c r="AO3169" s="624"/>
      <c r="AP3169" s="624"/>
      <c r="AQ3169" s="624"/>
      <c r="AR3169" s="624"/>
      <c r="AS3169" s="624"/>
      <c r="AT3169" s="624"/>
      <c r="AU3169" s="624"/>
      <c r="AV3169" s="624"/>
      <c r="AW3169" s="624"/>
      <c r="AX3169" s="624"/>
      <c r="AY3169" s="624"/>
      <c r="AZ3169" s="624"/>
      <c r="BA3169" s="624"/>
      <c r="BB3169" s="624"/>
      <c r="BC3169" s="624"/>
      <c r="BD3169" s="624"/>
      <c r="BE3169" s="624"/>
      <c r="BF3169" s="624"/>
      <c r="BG3169" s="624"/>
      <c r="BH3169" s="624"/>
      <c r="BI3169" s="624"/>
      <c r="BJ3169" s="624"/>
      <c r="BK3169" s="624"/>
      <c r="BL3169" s="624"/>
      <c r="BM3169" s="624"/>
      <c r="BN3169" s="624"/>
      <c r="BO3169" s="624"/>
      <c r="BP3169" s="624"/>
      <c r="BQ3169" s="624"/>
      <c r="BR3169" s="624"/>
      <c r="BS3169" s="624"/>
      <c r="BT3169" s="624"/>
      <c r="BU3169" s="624"/>
      <c r="BV3169" s="624"/>
      <c r="BW3169" s="624"/>
      <c r="BX3169" s="624"/>
      <c r="BY3169" s="624"/>
      <c r="BZ3169" s="624"/>
      <c r="CA3169" s="624"/>
      <c r="CB3169" s="624"/>
      <c r="CC3169" s="624"/>
      <c r="CD3169" s="624"/>
      <c r="CE3169" s="624"/>
      <c r="CF3169" s="624"/>
      <c r="CG3169" s="624"/>
      <c r="CH3169" s="624"/>
      <c r="CI3169" s="624"/>
      <c r="CJ3169" s="624"/>
      <c r="CK3169" s="624"/>
      <c r="CL3169" s="624"/>
      <c r="CM3169" s="624"/>
      <c r="CN3169" s="624"/>
      <c r="CO3169" s="624"/>
      <c r="CP3169" s="624"/>
      <c r="CQ3169" s="624"/>
      <c r="CR3169" s="624"/>
      <c r="CS3169" s="624"/>
      <c r="CT3169" s="624"/>
      <c r="CU3169" s="624"/>
      <c r="CV3169" s="624"/>
      <c r="CW3169" s="624"/>
      <c r="CX3169" s="624"/>
      <c r="CY3169" s="624"/>
      <c r="CZ3169" s="624"/>
      <c r="DA3169" s="624"/>
      <c r="DB3169" s="624"/>
      <c r="DC3169" s="624"/>
      <c r="DD3169" s="624"/>
      <c r="DE3169" s="624"/>
      <c r="DF3169" s="624"/>
      <c r="DG3169" s="624"/>
      <c r="DH3169" s="624"/>
      <c r="DI3169" s="624"/>
      <c r="DJ3169" s="624"/>
      <c r="DK3169" s="624"/>
      <c r="DL3169" s="624"/>
      <c r="DM3169" s="624"/>
      <c r="DN3169" s="624"/>
      <c r="DO3169" s="624"/>
      <c r="DP3169" s="624"/>
      <c r="DQ3169" s="624"/>
      <c r="DR3169" s="624"/>
      <c r="DS3169" s="624"/>
      <c r="DT3169" s="624"/>
      <c r="DU3169" s="624"/>
      <c r="DV3169" s="624"/>
      <c r="DW3169" s="624"/>
      <c r="DX3169" s="624"/>
      <c r="DY3169" s="624"/>
      <c r="DZ3169" s="624"/>
      <c r="EA3169" s="624"/>
      <c r="EB3169" s="624"/>
      <c r="EC3169" s="624"/>
      <c r="ED3169" s="624"/>
      <c r="EE3169" s="624"/>
      <c r="EF3169" s="624"/>
      <c r="EG3169" s="624"/>
      <c r="EH3169" s="624"/>
      <c r="EI3169" s="624"/>
      <c r="EJ3169" s="624"/>
      <c r="EK3169" s="624"/>
      <c r="EL3169" s="624"/>
      <c r="EM3169" s="624"/>
      <c r="EN3169" s="624"/>
      <c r="EO3169" s="624"/>
      <c r="EP3169" s="624"/>
      <c r="EQ3169" s="624"/>
    </row>
    <row r="3170" spans="1:147" s="560" customFormat="1">
      <c r="A3170" s="624"/>
      <c r="B3170" s="624"/>
      <c r="O3170" s="624"/>
      <c r="P3170" s="624"/>
      <c r="Q3170" s="624"/>
      <c r="R3170" s="624"/>
      <c r="S3170" s="624"/>
      <c r="T3170" s="624"/>
      <c r="U3170" s="624"/>
      <c r="V3170" s="624"/>
      <c r="W3170" s="624"/>
      <c r="X3170" s="624"/>
      <c r="Y3170" s="624"/>
      <c r="Z3170" s="624"/>
      <c r="AB3170" s="624"/>
      <c r="AC3170" s="624"/>
      <c r="AD3170" s="624"/>
      <c r="AE3170" s="624"/>
      <c r="AF3170" s="624"/>
      <c r="AG3170" s="624"/>
      <c r="AH3170" s="624"/>
      <c r="AI3170" s="624"/>
      <c r="AJ3170" s="624"/>
      <c r="AK3170" s="624"/>
      <c r="AL3170" s="624"/>
      <c r="AM3170" s="624"/>
      <c r="AN3170" s="624"/>
      <c r="AO3170" s="624"/>
      <c r="AP3170" s="624"/>
      <c r="AQ3170" s="624"/>
      <c r="AR3170" s="624"/>
      <c r="AS3170" s="624"/>
      <c r="AT3170" s="624"/>
      <c r="AU3170" s="624"/>
      <c r="AV3170" s="624"/>
      <c r="AW3170" s="624"/>
      <c r="AX3170" s="624"/>
      <c r="AY3170" s="624"/>
      <c r="AZ3170" s="624"/>
      <c r="BA3170" s="624"/>
      <c r="BB3170" s="624"/>
      <c r="BC3170" s="624"/>
      <c r="BD3170" s="624"/>
      <c r="BE3170" s="624"/>
      <c r="BF3170" s="624"/>
      <c r="BG3170" s="624"/>
      <c r="BH3170" s="624"/>
      <c r="BI3170" s="624"/>
      <c r="BJ3170" s="624"/>
      <c r="BK3170" s="624"/>
      <c r="BL3170" s="624"/>
      <c r="BM3170" s="624"/>
      <c r="BN3170" s="624"/>
      <c r="BO3170" s="624"/>
      <c r="BP3170" s="624"/>
      <c r="BQ3170" s="624"/>
      <c r="BR3170" s="624"/>
      <c r="BS3170" s="624"/>
      <c r="BT3170" s="624"/>
      <c r="BU3170" s="624"/>
      <c r="BV3170" s="624"/>
      <c r="BW3170" s="624"/>
      <c r="BX3170" s="624"/>
      <c r="BY3170" s="624"/>
      <c r="BZ3170" s="624"/>
      <c r="CA3170" s="624"/>
      <c r="CB3170" s="624"/>
      <c r="CC3170" s="624"/>
      <c r="CD3170" s="624"/>
      <c r="CE3170" s="624"/>
      <c r="CF3170" s="624"/>
      <c r="CG3170" s="624"/>
      <c r="CH3170" s="624"/>
      <c r="CI3170" s="624"/>
      <c r="CJ3170" s="624"/>
      <c r="CK3170" s="624"/>
      <c r="CL3170" s="624"/>
      <c r="CM3170" s="624"/>
      <c r="CN3170" s="624"/>
      <c r="CO3170" s="624"/>
      <c r="CP3170" s="624"/>
      <c r="CQ3170" s="624"/>
      <c r="CR3170" s="624"/>
      <c r="CS3170" s="624"/>
      <c r="CT3170" s="624"/>
      <c r="CU3170" s="624"/>
      <c r="CV3170" s="624"/>
      <c r="CW3170" s="624"/>
      <c r="CX3170" s="624"/>
      <c r="CY3170" s="624"/>
      <c r="CZ3170" s="624"/>
      <c r="DA3170" s="624"/>
      <c r="DB3170" s="624"/>
      <c r="DC3170" s="624"/>
      <c r="DD3170" s="624"/>
      <c r="DE3170" s="624"/>
      <c r="DF3170" s="624"/>
      <c r="DG3170" s="624"/>
      <c r="DH3170" s="624"/>
      <c r="DI3170" s="624"/>
      <c r="DJ3170" s="624"/>
      <c r="DK3170" s="624"/>
      <c r="DL3170" s="624"/>
      <c r="DM3170" s="624"/>
      <c r="DN3170" s="624"/>
      <c r="DO3170" s="624"/>
      <c r="DP3170" s="624"/>
      <c r="DQ3170" s="624"/>
      <c r="DR3170" s="624"/>
      <c r="DS3170" s="624"/>
      <c r="DT3170" s="624"/>
      <c r="DU3170" s="624"/>
      <c r="DV3170" s="624"/>
      <c r="DW3170" s="624"/>
      <c r="DX3170" s="624"/>
      <c r="DY3170" s="624"/>
      <c r="DZ3170" s="624"/>
      <c r="EA3170" s="624"/>
      <c r="EB3170" s="624"/>
      <c r="EC3170" s="624"/>
      <c r="ED3170" s="624"/>
      <c r="EE3170" s="624"/>
      <c r="EF3170" s="624"/>
      <c r="EG3170" s="624"/>
      <c r="EH3170" s="624"/>
      <c r="EI3170" s="624"/>
      <c r="EJ3170" s="624"/>
      <c r="EK3170" s="624"/>
      <c r="EL3170" s="624"/>
      <c r="EM3170" s="624"/>
      <c r="EN3170" s="624"/>
      <c r="EO3170" s="624"/>
      <c r="EP3170" s="624"/>
      <c r="EQ3170" s="624"/>
    </row>
    <row r="3171" spans="1:147" s="560" customFormat="1">
      <c r="A3171" s="624"/>
      <c r="B3171" s="624"/>
      <c r="O3171" s="624"/>
      <c r="P3171" s="624"/>
      <c r="Q3171" s="624"/>
      <c r="R3171" s="624"/>
      <c r="S3171" s="624"/>
      <c r="T3171" s="624"/>
      <c r="U3171" s="624"/>
      <c r="V3171" s="624"/>
      <c r="W3171" s="624"/>
      <c r="X3171" s="624"/>
      <c r="Y3171" s="624"/>
      <c r="Z3171" s="624"/>
      <c r="AB3171" s="624"/>
      <c r="AC3171" s="624"/>
      <c r="AD3171" s="624"/>
      <c r="AE3171" s="624"/>
      <c r="AF3171" s="624"/>
      <c r="AG3171" s="624"/>
      <c r="AH3171" s="624"/>
      <c r="AI3171" s="624"/>
      <c r="AJ3171" s="624"/>
      <c r="AK3171" s="624"/>
      <c r="AL3171" s="624"/>
      <c r="AM3171" s="624"/>
      <c r="AN3171" s="624"/>
      <c r="AO3171" s="624"/>
      <c r="AP3171" s="624"/>
      <c r="AQ3171" s="624"/>
      <c r="AR3171" s="624"/>
      <c r="AS3171" s="624"/>
      <c r="AT3171" s="624"/>
      <c r="AU3171" s="624"/>
      <c r="AV3171" s="624"/>
      <c r="AW3171" s="624"/>
      <c r="AX3171" s="624"/>
      <c r="AY3171" s="624"/>
      <c r="AZ3171" s="624"/>
      <c r="BA3171" s="624"/>
      <c r="BB3171" s="624"/>
      <c r="BC3171" s="624"/>
      <c r="BD3171" s="624"/>
      <c r="BE3171" s="624"/>
      <c r="BF3171" s="624"/>
      <c r="BG3171" s="624"/>
      <c r="BH3171" s="624"/>
      <c r="BI3171" s="624"/>
      <c r="BJ3171" s="624"/>
      <c r="BK3171" s="624"/>
      <c r="BL3171" s="624"/>
      <c r="BM3171" s="624"/>
      <c r="BN3171" s="624"/>
      <c r="BO3171" s="624"/>
      <c r="BP3171" s="624"/>
      <c r="BQ3171" s="624"/>
      <c r="BR3171" s="624"/>
      <c r="BS3171" s="624"/>
      <c r="BT3171" s="624"/>
      <c r="BU3171" s="624"/>
      <c r="BV3171" s="624"/>
      <c r="BW3171" s="624"/>
      <c r="BX3171" s="624"/>
      <c r="BY3171" s="624"/>
      <c r="BZ3171" s="624"/>
      <c r="CA3171" s="624"/>
      <c r="CB3171" s="624"/>
      <c r="CC3171" s="624"/>
      <c r="CD3171" s="624"/>
      <c r="CE3171" s="624"/>
      <c r="CF3171" s="624"/>
      <c r="CG3171" s="624"/>
      <c r="CH3171" s="624"/>
      <c r="CI3171" s="624"/>
      <c r="CJ3171" s="624"/>
      <c r="CK3171" s="624"/>
      <c r="CL3171" s="624"/>
      <c r="CM3171" s="624"/>
      <c r="CN3171" s="624"/>
      <c r="CO3171" s="624"/>
      <c r="CP3171" s="624"/>
      <c r="CQ3171" s="624"/>
      <c r="CR3171" s="624"/>
      <c r="CS3171" s="624"/>
      <c r="CT3171" s="624"/>
      <c r="CU3171" s="624"/>
      <c r="CV3171" s="624"/>
      <c r="CW3171" s="624"/>
      <c r="CX3171" s="624"/>
      <c r="CY3171" s="624"/>
      <c r="CZ3171" s="624"/>
      <c r="DA3171" s="624"/>
      <c r="DB3171" s="624"/>
      <c r="DC3171" s="624"/>
      <c r="DD3171" s="624"/>
      <c r="DE3171" s="624"/>
      <c r="DF3171" s="624"/>
      <c r="DG3171" s="624"/>
      <c r="DH3171" s="624"/>
      <c r="DI3171" s="624"/>
      <c r="DJ3171" s="624"/>
      <c r="DK3171" s="624"/>
      <c r="DL3171" s="624"/>
      <c r="DM3171" s="624"/>
      <c r="DN3171" s="624"/>
      <c r="DO3171" s="624"/>
      <c r="DP3171" s="624"/>
      <c r="DQ3171" s="624"/>
      <c r="DR3171" s="624"/>
      <c r="DS3171" s="624"/>
      <c r="DT3171" s="624"/>
      <c r="DU3171" s="624"/>
      <c r="DV3171" s="624"/>
      <c r="DW3171" s="624"/>
      <c r="DX3171" s="624"/>
      <c r="DY3171" s="624"/>
      <c r="DZ3171" s="624"/>
      <c r="EA3171" s="624"/>
      <c r="EB3171" s="624"/>
      <c r="EC3171" s="624"/>
      <c r="ED3171" s="624"/>
      <c r="EE3171" s="624"/>
      <c r="EF3171" s="624"/>
      <c r="EG3171" s="624"/>
      <c r="EH3171" s="624"/>
      <c r="EI3171" s="624"/>
      <c r="EJ3171" s="624"/>
      <c r="EK3171" s="624"/>
      <c r="EL3171" s="624"/>
      <c r="EM3171" s="624"/>
      <c r="EN3171" s="624"/>
      <c r="EO3171" s="624"/>
      <c r="EP3171" s="624"/>
      <c r="EQ3171" s="624"/>
    </row>
    <row r="3172" spans="1:147" s="560" customFormat="1">
      <c r="A3172" s="624"/>
      <c r="B3172" s="624"/>
      <c r="O3172" s="624"/>
      <c r="P3172" s="624"/>
      <c r="Q3172" s="624"/>
      <c r="R3172" s="624"/>
      <c r="S3172" s="624"/>
      <c r="T3172" s="624"/>
      <c r="U3172" s="624"/>
      <c r="V3172" s="624"/>
      <c r="W3172" s="624"/>
      <c r="X3172" s="624"/>
      <c r="Y3172" s="624"/>
      <c r="Z3172" s="624"/>
      <c r="AB3172" s="624"/>
      <c r="AC3172" s="624"/>
      <c r="AD3172" s="624"/>
      <c r="AE3172" s="624"/>
      <c r="AF3172" s="624"/>
      <c r="AG3172" s="624"/>
      <c r="AH3172" s="624"/>
      <c r="AI3172" s="624"/>
      <c r="AJ3172" s="624"/>
      <c r="AK3172" s="624"/>
      <c r="AL3172" s="624"/>
      <c r="AM3172" s="624"/>
      <c r="AN3172" s="624"/>
      <c r="AO3172" s="624"/>
      <c r="AP3172" s="624"/>
      <c r="AQ3172" s="624"/>
      <c r="AR3172" s="624"/>
      <c r="AS3172" s="624"/>
      <c r="AT3172" s="624"/>
      <c r="AU3172" s="624"/>
      <c r="AV3172" s="624"/>
      <c r="AW3172" s="624"/>
      <c r="AX3172" s="624"/>
      <c r="AY3172" s="624"/>
      <c r="AZ3172" s="624"/>
      <c r="BA3172" s="624"/>
      <c r="BB3172" s="624"/>
      <c r="BC3172" s="624"/>
      <c r="BD3172" s="624"/>
      <c r="BE3172" s="624"/>
      <c r="BF3172" s="624"/>
      <c r="BG3172" s="624"/>
      <c r="BH3172" s="624"/>
      <c r="BI3172" s="624"/>
      <c r="BJ3172" s="624"/>
      <c r="BK3172" s="624"/>
      <c r="BL3172" s="624"/>
      <c r="BM3172" s="624"/>
      <c r="BN3172" s="624"/>
      <c r="BO3172" s="624"/>
      <c r="BP3172" s="624"/>
      <c r="BQ3172" s="624"/>
      <c r="BR3172" s="624"/>
      <c r="BS3172" s="624"/>
      <c r="BT3172" s="624"/>
      <c r="BU3172" s="624"/>
      <c r="BV3172" s="624"/>
      <c r="BW3172" s="624"/>
      <c r="BX3172" s="624"/>
      <c r="BY3172" s="624"/>
      <c r="BZ3172" s="624"/>
      <c r="CA3172" s="624"/>
      <c r="CB3172" s="624"/>
      <c r="CC3172" s="624"/>
      <c r="CD3172" s="624"/>
      <c r="CE3172" s="624"/>
      <c r="CF3172" s="624"/>
      <c r="CG3172" s="624"/>
      <c r="CH3172" s="624"/>
      <c r="CI3172" s="624"/>
      <c r="CJ3172" s="624"/>
      <c r="CK3172" s="624"/>
      <c r="CL3172" s="624"/>
      <c r="CM3172" s="624"/>
      <c r="CN3172" s="624"/>
      <c r="CO3172" s="624"/>
      <c r="CP3172" s="624"/>
      <c r="CQ3172" s="624"/>
      <c r="CR3172" s="624"/>
      <c r="CS3172" s="624"/>
      <c r="CT3172" s="624"/>
      <c r="CU3172" s="624"/>
      <c r="CV3172" s="624"/>
      <c r="CW3172" s="624"/>
      <c r="CX3172" s="624"/>
      <c r="CY3172" s="624"/>
      <c r="CZ3172" s="624"/>
      <c r="DA3172" s="624"/>
      <c r="DB3172" s="624"/>
      <c r="DC3172" s="624"/>
      <c r="DD3172" s="624"/>
      <c r="DE3172" s="624"/>
      <c r="DF3172" s="624"/>
      <c r="DG3172" s="624"/>
      <c r="DH3172" s="624"/>
      <c r="DI3172" s="624"/>
      <c r="DJ3172" s="624"/>
      <c r="DK3172" s="624"/>
      <c r="DL3172" s="624"/>
      <c r="DM3172" s="624"/>
      <c r="DN3172" s="624"/>
      <c r="DO3172" s="624"/>
      <c r="DP3172" s="624"/>
      <c r="DQ3172" s="624"/>
      <c r="DR3172" s="624"/>
      <c r="DS3172" s="624"/>
      <c r="DT3172" s="624"/>
      <c r="DU3172" s="624"/>
      <c r="DV3172" s="624"/>
      <c r="DW3172" s="624"/>
      <c r="DX3172" s="624"/>
      <c r="DY3172" s="624"/>
      <c r="DZ3172" s="624"/>
      <c r="EA3172" s="624"/>
      <c r="EB3172" s="624"/>
      <c r="EC3172" s="624"/>
      <c r="ED3172" s="624"/>
      <c r="EE3172" s="624"/>
      <c r="EF3172" s="624"/>
      <c r="EG3172" s="624"/>
      <c r="EH3172" s="624"/>
      <c r="EI3172" s="624"/>
      <c r="EJ3172" s="624"/>
      <c r="EK3172" s="624"/>
      <c r="EL3172" s="624"/>
      <c r="EM3172" s="624"/>
      <c r="EN3172" s="624"/>
      <c r="EO3172" s="624"/>
      <c r="EP3172" s="624"/>
      <c r="EQ3172" s="624"/>
    </row>
    <row r="3173" spans="1:147" s="560" customFormat="1">
      <c r="A3173" s="624"/>
      <c r="B3173" s="624"/>
      <c r="O3173" s="624"/>
      <c r="P3173" s="624"/>
      <c r="Q3173" s="624"/>
      <c r="R3173" s="624"/>
      <c r="S3173" s="624"/>
      <c r="T3173" s="624"/>
      <c r="U3173" s="624"/>
      <c r="V3173" s="624"/>
      <c r="W3173" s="624"/>
      <c r="X3173" s="624"/>
      <c r="Y3173" s="624"/>
      <c r="Z3173" s="624"/>
      <c r="AB3173" s="624"/>
      <c r="AC3173" s="624"/>
      <c r="AD3173" s="624"/>
      <c r="AE3173" s="624"/>
      <c r="AF3173" s="624"/>
      <c r="AG3173" s="624"/>
      <c r="AH3173" s="624"/>
      <c r="AI3173" s="624"/>
      <c r="AJ3173" s="624"/>
      <c r="AK3173" s="624"/>
      <c r="AL3173" s="624"/>
      <c r="AM3173" s="624"/>
      <c r="AN3173" s="624"/>
      <c r="AO3173" s="624"/>
      <c r="AP3173" s="624"/>
      <c r="AQ3173" s="624"/>
      <c r="AR3173" s="624"/>
      <c r="AS3173" s="624"/>
      <c r="AT3173" s="624"/>
      <c r="AU3173" s="624"/>
      <c r="AV3173" s="624"/>
      <c r="AW3173" s="624"/>
      <c r="AX3173" s="624"/>
      <c r="AY3173" s="624"/>
      <c r="AZ3173" s="624"/>
      <c r="BA3173" s="624"/>
      <c r="BB3173" s="624"/>
      <c r="BC3173" s="624"/>
      <c r="BD3173" s="624"/>
      <c r="BE3173" s="624"/>
      <c r="BF3173" s="624"/>
      <c r="BG3173" s="624"/>
      <c r="BH3173" s="624"/>
      <c r="BI3173" s="624"/>
      <c r="BJ3173" s="624"/>
      <c r="BK3173" s="624"/>
      <c r="BL3173" s="624"/>
      <c r="BM3173" s="624"/>
      <c r="BN3173" s="624"/>
      <c r="BO3173" s="624"/>
      <c r="BP3173" s="624"/>
      <c r="BQ3173" s="624"/>
      <c r="BR3173" s="624"/>
      <c r="BS3173" s="624"/>
      <c r="BT3173" s="624"/>
      <c r="BU3173" s="624"/>
      <c r="BV3173" s="624"/>
      <c r="BW3173" s="624"/>
      <c r="BX3173" s="624"/>
      <c r="BY3173" s="624"/>
      <c r="BZ3173" s="624"/>
      <c r="CA3173" s="624"/>
      <c r="CB3173" s="624"/>
      <c r="CC3173" s="624"/>
      <c r="CD3173" s="624"/>
      <c r="CE3173" s="624"/>
      <c r="CF3173" s="624"/>
      <c r="CG3173" s="624"/>
      <c r="CH3173" s="624"/>
      <c r="CI3173" s="624"/>
      <c r="CJ3173" s="624"/>
      <c r="CK3173" s="624"/>
      <c r="CL3173" s="624"/>
      <c r="CM3173" s="624"/>
      <c r="CN3173" s="624"/>
      <c r="CO3173" s="624"/>
      <c r="CP3173" s="624"/>
      <c r="CQ3173" s="624"/>
      <c r="CR3173" s="624"/>
      <c r="CS3173" s="624"/>
      <c r="CT3173" s="624"/>
      <c r="CU3173" s="624"/>
      <c r="CV3173" s="624"/>
      <c r="CW3173" s="624"/>
      <c r="CX3173" s="624"/>
      <c r="CY3173" s="624"/>
      <c r="CZ3173" s="624"/>
      <c r="DA3173" s="624"/>
      <c r="DB3173" s="624"/>
      <c r="DC3173" s="624"/>
      <c r="DD3173" s="624"/>
      <c r="DE3173" s="624"/>
      <c r="DF3173" s="624"/>
      <c r="DG3173" s="624"/>
      <c r="DH3173" s="624"/>
      <c r="DI3173" s="624"/>
      <c r="DJ3173" s="624"/>
      <c r="DK3173" s="624"/>
      <c r="DL3173" s="624"/>
      <c r="DM3173" s="624"/>
      <c r="DN3173" s="624"/>
      <c r="DO3173" s="624"/>
      <c r="DP3173" s="624"/>
      <c r="DQ3173" s="624"/>
      <c r="DR3173" s="624"/>
      <c r="DS3173" s="624"/>
      <c r="DT3173" s="624"/>
      <c r="DU3173" s="624"/>
      <c r="DV3173" s="624"/>
      <c r="DW3173" s="624"/>
      <c r="DX3173" s="624"/>
      <c r="DY3173" s="624"/>
      <c r="DZ3173" s="624"/>
      <c r="EA3173" s="624"/>
      <c r="EB3173" s="624"/>
      <c r="EC3173" s="624"/>
      <c r="ED3173" s="624"/>
      <c r="EE3173" s="624"/>
      <c r="EF3173" s="624"/>
      <c r="EG3173" s="624"/>
      <c r="EH3173" s="624"/>
      <c r="EI3173" s="624"/>
      <c r="EJ3173" s="624"/>
      <c r="EK3173" s="624"/>
      <c r="EL3173" s="624"/>
      <c r="EM3173" s="624"/>
      <c r="EN3173" s="624"/>
      <c r="EO3173" s="624"/>
      <c r="EP3173" s="624"/>
      <c r="EQ3173" s="624"/>
    </row>
    <row r="3174" spans="1:147" s="560" customFormat="1">
      <c r="A3174" s="624"/>
      <c r="B3174" s="624"/>
      <c r="O3174" s="624"/>
      <c r="P3174" s="624"/>
      <c r="Q3174" s="624"/>
      <c r="R3174" s="624"/>
      <c r="S3174" s="624"/>
      <c r="T3174" s="624"/>
      <c r="U3174" s="624"/>
      <c r="V3174" s="624"/>
      <c r="W3174" s="624"/>
      <c r="X3174" s="624"/>
      <c r="Y3174" s="624"/>
      <c r="Z3174" s="624"/>
      <c r="AB3174" s="624"/>
      <c r="AC3174" s="624"/>
      <c r="AD3174" s="624"/>
      <c r="AE3174" s="624"/>
      <c r="AF3174" s="624"/>
      <c r="AG3174" s="624"/>
      <c r="AH3174" s="624"/>
      <c r="AI3174" s="624"/>
      <c r="AJ3174" s="624"/>
      <c r="AK3174" s="624"/>
      <c r="AL3174" s="624"/>
      <c r="AM3174" s="624"/>
      <c r="AN3174" s="624"/>
      <c r="AO3174" s="624"/>
      <c r="AP3174" s="624"/>
      <c r="AQ3174" s="624"/>
      <c r="AR3174" s="624"/>
      <c r="AS3174" s="624"/>
      <c r="AT3174" s="624"/>
      <c r="AU3174" s="624"/>
      <c r="AV3174" s="624"/>
      <c r="AW3174" s="624"/>
      <c r="AX3174" s="624"/>
      <c r="AY3174" s="624"/>
      <c r="AZ3174" s="624"/>
      <c r="BA3174" s="624"/>
      <c r="BB3174" s="624"/>
      <c r="BC3174" s="624"/>
      <c r="BD3174" s="624"/>
      <c r="BE3174" s="624"/>
      <c r="BF3174" s="624"/>
      <c r="BG3174" s="624"/>
      <c r="BH3174" s="624"/>
      <c r="BI3174" s="624"/>
      <c r="BJ3174" s="624"/>
      <c r="BK3174" s="624"/>
      <c r="BL3174" s="624"/>
      <c r="BM3174" s="624"/>
      <c r="BN3174" s="624"/>
      <c r="BO3174" s="624"/>
      <c r="BP3174" s="624"/>
      <c r="BQ3174" s="624"/>
      <c r="BR3174" s="624"/>
      <c r="BS3174" s="624"/>
      <c r="BT3174" s="624"/>
      <c r="BU3174" s="624"/>
      <c r="BV3174" s="624"/>
      <c r="BW3174" s="624"/>
      <c r="BX3174" s="624"/>
      <c r="BY3174" s="624"/>
      <c r="BZ3174" s="624"/>
      <c r="CA3174" s="624"/>
      <c r="CB3174" s="624"/>
      <c r="CC3174" s="624"/>
      <c r="CD3174" s="624"/>
      <c r="CE3174" s="624"/>
      <c r="CF3174" s="624"/>
      <c r="CG3174" s="624"/>
      <c r="CH3174" s="624"/>
      <c r="CI3174" s="624"/>
      <c r="CJ3174" s="624"/>
      <c r="CK3174" s="624"/>
      <c r="CL3174" s="624"/>
      <c r="CM3174" s="624"/>
      <c r="CN3174" s="624"/>
      <c r="CO3174" s="624"/>
      <c r="CP3174" s="624"/>
      <c r="CQ3174" s="624"/>
      <c r="CR3174" s="624"/>
      <c r="CS3174" s="624"/>
      <c r="CT3174" s="624"/>
      <c r="CU3174" s="624"/>
      <c r="CV3174" s="624"/>
      <c r="CW3174" s="624"/>
      <c r="CX3174" s="624"/>
      <c r="CY3174" s="624"/>
      <c r="CZ3174" s="624"/>
      <c r="DA3174" s="624"/>
      <c r="DB3174" s="624"/>
      <c r="DC3174" s="624"/>
      <c r="DD3174" s="624"/>
      <c r="DE3174" s="624"/>
      <c r="DF3174" s="624"/>
      <c r="DG3174" s="624"/>
      <c r="DH3174" s="624"/>
      <c r="DI3174" s="624"/>
      <c r="DJ3174" s="624"/>
      <c r="DK3174" s="624"/>
      <c r="DL3174" s="624"/>
      <c r="DM3174" s="624"/>
      <c r="DN3174" s="624"/>
      <c r="DO3174" s="624"/>
      <c r="DP3174" s="624"/>
      <c r="DQ3174" s="624"/>
      <c r="DR3174" s="624"/>
      <c r="DS3174" s="624"/>
      <c r="DT3174" s="624"/>
      <c r="DU3174" s="624"/>
      <c r="DV3174" s="624"/>
      <c r="DW3174" s="624"/>
      <c r="DX3174" s="624"/>
      <c r="DY3174" s="624"/>
      <c r="DZ3174" s="624"/>
      <c r="EA3174" s="624"/>
      <c r="EB3174" s="624"/>
      <c r="EC3174" s="624"/>
      <c r="ED3174" s="624"/>
      <c r="EE3174" s="624"/>
      <c r="EF3174" s="624"/>
      <c r="EG3174" s="624"/>
      <c r="EH3174" s="624"/>
      <c r="EI3174" s="624"/>
      <c r="EJ3174" s="624"/>
      <c r="EK3174" s="624"/>
      <c r="EL3174" s="624"/>
      <c r="EM3174" s="624"/>
      <c r="EN3174" s="624"/>
      <c r="EO3174" s="624"/>
      <c r="EP3174" s="624"/>
      <c r="EQ3174" s="624"/>
    </row>
    <row r="3175" spans="1:147" s="560" customFormat="1">
      <c r="A3175" s="624"/>
      <c r="B3175" s="624"/>
      <c r="O3175" s="624"/>
      <c r="P3175" s="624"/>
      <c r="Q3175" s="624"/>
      <c r="R3175" s="624"/>
      <c r="S3175" s="624"/>
      <c r="T3175" s="624"/>
      <c r="U3175" s="624"/>
      <c r="V3175" s="624"/>
      <c r="W3175" s="624"/>
      <c r="X3175" s="624"/>
      <c r="Y3175" s="624"/>
      <c r="Z3175" s="624"/>
      <c r="AB3175" s="624"/>
      <c r="AC3175" s="624"/>
      <c r="AD3175" s="624"/>
      <c r="AE3175" s="624"/>
      <c r="AF3175" s="624"/>
      <c r="AG3175" s="624"/>
      <c r="AH3175" s="624"/>
      <c r="AI3175" s="624"/>
      <c r="AJ3175" s="624"/>
      <c r="AK3175" s="624"/>
      <c r="AL3175" s="624"/>
      <c r="AM3175" s="624"/>
      <c r="AN3175" s="624"/>
      <c r="AO3175" s="624"/>
      <c r="AP3175" s="624"/>
      <c r="AQ3175" s="624"/>
      <c r="AR3175" s="624"/>
      <c r="AS3175" s="624"/>
      <c r="AT3175" s="624"/>
      <c r="AU3175" s="624"/>
      <c r="AV3175" s="624"/>
      <c r="AW3175" s="624"/>
      <c r="AX3175" s="624"/>
      <c r="AY3175" s="624"/>
      <c r="AZ3175" s="624"/>
      <c r="BA3175" s="624"/>
      <c r="BB3175" s="624"/>
      <c r="BC3175" s="624"/>
      <c r="BD3175" s="624"/>
      <c r="BE3175" s="624"/>
      <c r="BF3175" s="624"/>
      <c r="BG3175" s="624"/>
      <c r="BH3175" s="624"/>
      <c r="BI3175" s="624"/>
      <c r="BJ3175" s="624"/>
      <c r="BK3175" s="624"/>
      <c r="BL3175" s="624"/>
      <c r="BM3175" s="624"/>
      <c r="BN3175" s="624"/>
      <c r="BO3175" s="624"/>
      <c r="BP3175" s="624"/>
      <c r="BQ3175" s="624"/>
      <c r="BR3175" s="624"/>
      <c r="BS3175" s="624"/>
      <c r="BT3175" s="624"/>
      <c r="BU3175" s="624"/>
      <c r="BV3175" s="624"/>
      <c r="BW3175" s="624"/>
      <c r="BX3175" s="624"/>
      <c r="BY3175" s="624"/>
      <c r="BZ3175" s="624"/>
      <c r="CA3175" s="624"/>
      <c r="CB3175" s="624"/>
      <c r="CC3175" s="624"/>
      <c r="CD3175" s="624"/>
      <c r="CE3175" s="624"/>
      <c r="CF3175" s="624"/>
      <c r="CG3175" s="624"/>
      <c r="CH3175" s="624"/>
      <c r="CI3175" s="624"/>
      <c r="CJ3175" s="624"/>
      <c r="CK3175" s="624"/>
      <c r="CL3175" s="624"/>
      <c r="CM3175" s="624"/>
      <c r="CN3175" s="624"/>
      <c r="CO3175" s="624"/>
      <c r="CP3175" s="624"/>
      <c r="CQ3175" s="624"/>
      <c r="CR3175" s="624"/>
      <c r="CS3175" s="624"/>
      <c r="CT3175" s="624"/>
      <c r="CU3175" s="624"/>
      <c r="CV3175" s="624"/>
      <c r="CW3175" s="624"/>
      <c r="CX3175" s="624"/>
      <c r="CY3175" s="624"/>
      <c r="CZ3175" s="624"/>
      <c r="DA3175" s="624"/>
      <c r="DB3175" s="624"/>
      <c r="DC3175" s="624"/>
      <c r="DD3175" s="624"/>
      <c r="DE3175" s="624"/>
      <c r="DF3175" s="624"/>
      <c r="DG3175" s="624"/>
      <c r="DH3175" s="624"/>
      <c r="DI3175" s="624"/>
      <c r="DJ3175" s="624"/>
      <c r="DK3175" s="624"/>
      <c r="DL3175" s="624"/>
      <c r="DM3175" s="624"/>
      <c r="DN3175" s="624"/>
      <c r="DO3175" s="624"/>
      <c r="DP3175" s="624"/>
      <c r="DQ3175" s="624"/>
      <c r="DR3175" s="624"/>
      <c r="DS3175" s="624"/>
      <c r="DT3175" s="624"/>
      <c r="DU3175" s="624"/>
      <c r="DV3175" s="624"/>
      <c r="DW3175" s="624"/>
      <c r="DX3175" s="624"/>
      <c r="DY3175" s="624"/>
      <c r="DZ3175" s="624"/>
      <c r="EA3175" s="624"/>
      <c r="EB3175" s="624"/>
      <c r="EC3175" s="624"/>
      <c r="ED3175" s="624"/>
      <c r="EE3175" s="624"/>
      <c r="EF3175" s="624"/>
      <c r="EG3175" s="624"/>
      <c r="EH3175" s="624"/>
      <c r="EI3175" s="624"/>
      <c r="EJ3175" s="624"/>
      <c r="EK3175" s="624"/>
      <c r="EL3175" s="624"/>
      <c r="EM3175" s="624"/>
      <c r="EN3175" s="624"/>
      <c r="EO3175" s="624"/>
      <c r="EP3175" s="624"/>
      <c r="EQ3175" s="624"/>
    </row>
    <row r="3176" spans="1:147" s="560" customFormat="1">
      <c r="A3176" s="624"/>
      <c r="B3176" s="624"/>
      <c r="O3176" s="624"/>
      <c r="P3176" s="624"/>
      <c r="Q3176" s="624"/>
      <c r="R3176" s="624"/>
      <c r="S3176" s="624"/>
      <c r="T3176" s="624"/>
      <c r="U3176" s="624"/>
      <c r="V3176" s="624"/>
      <c r="W3176" s="624"/>
      <c r="X3176" s="624"/>
      <c r="Y3176" s="624"/>
      <c r="Z3176" s="624"/>
      <c r="AB3176" s="624"/>
      <c r="AC3176" s="624"/>
      <c r="AD3176" s="624"/>
      <c r="AE3176" s="624"/>
      <c r="AF3176" s="624"/>
      <c r="AG3176" s="624"/>
      <c r="AH3176" s="624"/>
      <c r="AI3176" s="624"/>
      <c r="AJ3176" s="624"/>
      <c r="AK3176" s="624"/>
      <c r="AL3176" s="624"/>
      <c r="AM3176" s="624"/>
      <c r="AN3176" s="624"/>
      <c r="AO3176" s="624"/>
      <c r="AP3176" s="624"/>
      <c r="AQ3176" s="624"/>
      <c r="AR3176" s="624"/>
      <c r="AS3176" s="624"/>
      <c r="AT3176" s="624"/>
      <c r="AU3176" s="624"/>
      <c r="AV3176" s="624"/>
      <c r="AW3176" s="624"/>
      <c r="AX3176" s="624"/>
      <c r="AY3176" s="624"/>
      <c r="AZ3176" s="624"/>
      <c r="BA3176" s="624"/>
      <c r="BB3176" s="624"/>
      <c r="BC3176" s="624"/>
      <c r="BD3176" s="624"/>
      <c r="BE3176" s="624"/>
      <c r="BF3176" s="624"/>
      <c r="BG3176" s="624"/>
      <c r="BH3176" s="624"/>
      <c r="BI3176" s="624"/>
      <c r="BJ3176" s="624"/>
      <c r="BK3176" s="624"/>
      <c r="BL3176" s="624"/>
      <c r="BM3176" s="624"/>
      <c r="BN3176" s="624"/>
      <c r="BO3176" s="624"/>
      <c r="BP3176" s="624"/>
      <c r="BQ3176" s="624"/>
      <c r="BR3176" s="624"/>
      <c r="BS3176" s="624"/>
      <c r="BT3176" s="624"/>
      <c r="BU3176" s="624"/>
      <c r="BV3176" s="624"/>
      <c r="BW3176" s="624"/>
      <c r="BX3176" s="624"/>
      <c r="BY3176" s="624"/>
      <c r="BZ3176" s="624"/>
      <c r="CA3176" s="624"/>
      <c r="CB3176" s="624"/>
      <c r="CC3176" s="624"/>
      <c r="CD3176" s="624"/>
      <c r="CE3176" s="624"/>
      <c r="CF3176" s="624"/>
      <c r="CG3176" s="624"/>
      <c r="CH3176" s="624"/>
      <c r="CI3176" s="624"/>
      <c r="CJ3176" s="624"/>
      <c r="CK3176" s="624"/>
      <c r="CL3176" s="624"/>
      <c r="CM3176" s="624"/>
      <c r="CN3176" s="624"/>
      <c r="CO3176" s="624"/>
      <c r="CP3176" s="624"/>
      <c r="CQ3176" s="624"/>
      <c r="CR3176" s="624"/>
      <c r="CS3176" s="624"/>
      <c r="CT3176" s="624"/>
      <c r="CU3176" s="624"/>
      <c r="CV3176" s="624"/>
      <c r="CW3176" s="624"/>
      <c r="CX3176" s="624"/>
      <c r="CY3176" s="624"/>
      <c r="CZ3176" s="624"/>
      <c r="DA3176" s="624"/>
      <c r="DB3176" s="624"/>
      <c r="DC3176" s="624"/>
      <c r="DD3176" s="624"/>
      <c r="DE3176" s="624"/>
      <c r="DF3176" s="624"/>
      <c r="DG3176" s="624"/>
      <c r="DH3176" s="624"/>
      <c r="DI3176" s="624"/>
      <c r="DJ3176" s="624"/>
      <c r="DK3176" s="624"/>
      <c r="DL3176" s="624"/>
      <c r="DM3176" s="624"/>
      <c r="DN3176" s="624"/>
      <c r="DO3176" s="624"/>
      <c r="DP3176" s="624"/>
      <c r="DQ3176" s="624"/>
      <c r="DR3176" s="624"/>
      <c r="DS3176" s="624"/>
      <c r="DT3176" s="624"/>
      <c r="DU3176" s="624"/>
      <c r="DV3176" s="624"/>
      <c r="DW3176" s="624"/>
      <c r="DX3176" s="624"/>
      <c r="DY3176" s="624"/>
      <c r="DZ3176" s="624"/>
      <c r="EA3176" s="624"/>
      <c r="EB3176" s="624"/>
      <c r="EC3176" s="624"/>
      <c r="ED3176" s="624"/>
      <c r="EE3176" s="624"/>
      <c r="EF3176" s="624"/>
      <c r="EG3176" s="624"/>
      <c r="EH3176" s="624"/>
      <c r="EI3176" s="624"/>
      <c r="EJ3176" s="624"/>
      <c r="EK3176" s="624"/>
      <c r="EL3176" s="624"/>
      <c r="EM3176" s="624"/>
      <c r="EN3176" s="624"/>
      <c r="EO3176" s="624"/>
      <c r="EP3176" s="624"/>
      <c r="EQ3176" s="624"/>
    </row>
    <row r="3177" spans="1:147" s="560" customFormat="1">
      <c r="A3177" s="624"/>
      <c r="B3177" s="624"/>
      <c r="O3177" s="624"/>
      <c r="P3177" s="624"/>
      <c r="Q3177" s="624"/>
      <c r="R3177" s="624"/>
      <c r="S3177" s="624"/>
      <c r="T3177" s="624"/>
      <c r="U3177" s="624"/>
      <c r="V3177" s="624"/>
      <c r="W3177" s="624"/>
      <c r="X3177" s="624"/>
      <c r="Y3177" s="624"/>
      <c r="Z3177" s="624"/>
      <c r="AB3177" s="624"/>
      <c r="AC3177" s="624"/>
      <c r="AD3177" s="624"/>
      <c r="AE3177" s="624"/>
      <c r="AF3177" s="624"/>
      <c r="AG3177" s="624"/>
      <c r="AH3177" s="624"/>
      <c r="AI3177" s="624"/>
      <c r="AJ3177" s="624"/>
      <c r="AK3177" s="624"/>
      <c r="AL3177" s="624"/>
      <c r="AM3177" s="624"/>
      <c r="AN3177" s="624"/>
      <c r="AO3177" s="624"/>
      <c r="AP3177" s="624"/>
      <c r="AQ3177" s="624"/>
      <c r="AR3177" s="624"/>
      <c r="AS3177" s="624"/>
      <c r="AT3177" s="624"/>
      <c r="AU3177" s="624"/>
      <c r="AV3177" s="624"/>
      <c r="AW3177" s="624"/>
      <c r="AX3177" s="624"/>
      <c r="AY3177" s="624"/>
      <c r="AZ3177" s="624"/>
      <c r="BA3177" s="624"/>
      <c r="BB3177" s="624"/>
      <c r="BC3177" s="624"/>
      <c r="BD3177" s="624"/>
      <c r="BE3177" s="624"/>
      <c r="BF3177" s="624"/>
      <c r="BG3177" s="624"/>
      <c r="BH3177" s="624"/>
      <c r="BI3177" s="624"/>
      <c r="BJ3177" s="624"/>
      <c r="BK3177" s="624"/>
      <c r="BL3177" s="624"/>
      <c r="BM3177" s="624"/>
      <c r="BN3177" s="624"/>
      <c r="BO3177" s="624"/>
      <c r="BP3177" s="624"/>
      <c r="BQ3177" s="624"/>
      <c r="BR3177" s="624"/>
      <c r="BS3177" s="624"/>
      <c r="BT3177" s="624"/>
      <c r="BU3177" s="624"/>
      <c r="BV3177" s="624"/>
      <c r="BW3177" s="624"/>
      <c r="BX3177" s="624"/>
      <c r="BY3177" s="624"/>
      <c r="BZ3177" s="624"/>
      <c r="CA3177" s="624"/>
      <c r="CB3177" s="624"/>
      <c r="CC3177" s="624"/>
      <c r="CD3177" s="624"/>
      <c r="CE3177" s="624"/>
      <c r="CF3177" s="624"/>
      <c r="CG3177" s="624"/>
      <c r="CH3177" s="624"/>
      <c r="CI3177" s="624"/>
      <c r="CJ3177" s="624"/>
      <c r="CK3177" s="624"/>
      <c r="CL3177" s="624"/>
      <c r="CM3177" s="624"/>
      <c r="CN3177" s="624"/>
      <c r="CO3177" s="624"/>
      <c r="CP3177" s="624"/>
      <c r="CQ3177" s="624"/>
      <c r="CR3177" s="624"/>
      <c r="CS3177" s="624"/>
      <c r="CT3177" s="624"/>
      <c r="CU3177" s="624"/>
      <c r="CV3177" s="624"/>
      <c r="CW3177" s="624"/>
      <c r="CX3177" s="624"/>
      <c r="CY3177" s="624"/>
      <c r="CZ3177" s="624"/>
      <c r="DA3177" s="624"/>
      <c r="DB3177" s="624"/>
      <c r="DC3177" s="624"/>
      <c r="DD3177" s="624"/>
      <c r="DE3177" s="624"/>
      <c r="DF3177" s="624"/>
      <c r="DG3177" s="624"/>
      <c r="DH3177" s="624"/>
      <c r="DI3177" s="624"/>
      <c r="DJ3177" s="624"/>
      <c r="DK3177" s="624"/>
      <c r="DL3177" s="624"/>
      <c r="DM3177" s="624"/>
      <c r="DN3177" s="624"/>
      <c r="DO3177" s="624"/>
      <c r="DP3177" s="624"/>
      <c r="DQ3177" s="624"/>
      <c r="DR3177" s="624"/>
      <c r="DS3177" s="624"/>
      <c r="DT3177" s="624"/>
      <c r="DU3177" s="624"/>
      <c r="DV3177" s="624"/>
      <c r="DW3177" s="624"/>
      <c r="DX3177" s="624"/>
      <c r="DY3177" s="624"/>
      <c r="DZ3177" s="624"/>
      <c r="EA3177" s="624"/>
      <c r="EB3177" s="624"/>
      <c r="EC3177" s="624"/>
      <c r="ED3177" s="624"/>
      <c r="EE3177" s="624"/>
      <c r="EF3177" s="624"/>
      <c r="EG3177" s="624"/>
      <c r="EH3177" s="624"/>
      <c r="EI3177" s="624"/>
      <c r="EJ3177" s="624"/>
      <c r="EK3177" s="624"/>
      <c r="EL3177" s="624"/>
      <c r="EM3177" s="624"/>
      <c r="EN3177" s="624"/>
      <c r="EO3177" s="624"/>
      <c r="EP3177" s="624"/>
      <c r="EQ3177" s="624"/>
    </row>
    <row r="3178" spans="1:147" s="560" customFormat="1">
      <c r="A3178" s="624"/>
      <c r="B3178" s="624"/>
      <c r="O3178" s="624"/>
      <c r="P3178" s="624"/>
      <c r="Q3178" s="624"/>
      <c r="R3178" s="624"/>
      <c r="S3178" s="624"/>
      <c r="T3178" s="624"/>
      <c r="U3178" s="624"/>
      <c r="V3178" s="624"/>
      <c r="W3178" s="624"/>
      <c r="X3178" s="624"/>
      <c r="Y3178" s="624"/>
      <c r="Z3178" s="624"/>
      <c r="AB3178" s="624"/>
      <c r="AC3178" s="624"/>
      <c r="AD3178" s="624"/>
      <c r="AE3178" s="624"/>
      <c r="AF3178" s="624"/>
      <c r="AG3178" s="624"/>
      <c r="AH3178" s="624"/>
      <c r="AI3178" s="624"/>
      <c r="AJ3178" s="624"/>
      <c r="AK3178" s="624"/>
      <c r="AL3178" s="624"/>
      <c r="AM3178" s="624"/>
      <c r="AN3178" s="624"/>
      <c r="AO3178" s="624"/>
      <c r="AP3178" s="624"/>
      <c r="AQ3178" s="624"/>
      <c r="AR3178" s="624"/>
      <c r="AS3178" s="624"/>
      <c r="AT3178" s="624"/>
      <c r="AU3178" s="624"/>
      <c r="AV3178" s="624"/>
      <c r="AW3178" s="624"/>
      <c r="AX3178" s="624"/>
      <c r="AY3178" s="624"/>
      <c r="AZ3178" s="624"/>
      <c r="BA3178" s="624"/>
      <c r="BB3178" s="624"/>
      <c r="BC3178" s="624"/>
      <c r="BD3178" s="624"/>
      <c r="BE3178" s="624"/>
      <c r="BF3178" s="624"/>
      <c r="BG3178" s="624"/>
      <c r="BH3178" s="624"/>
      <c r="BI3178" s="624"/>
      <c r="BJ3178" s="624"/>
      <c r="BK3178" s="624"/>
      <c r="BL3178" s="624"/>
      <c r="BM3178" s="624"/>
      <c r="BN3178" s="624"/>
      <c r="BO3178" s="624"/>
      <c r="BP3178" s="624"/>
      <c r="BQ3178" s="624"/>
      <c r="BR3178" s="624"/>
      <c r="BS3178" s="624"/>
      <c r="BT3178" s="624"/>
      <c r="BU3178" s="624"/>
      <c r="BV3178" s="624"/>
      <c r="BW3178" s="624"/>
      <c r="BX3178" s="624"/>
      <c r="BY3178" s="624"/>
      <c r="BZ3178" s="624"/>
      <c r="CA3178" s="624"/>
      <c r="CB3178" s="624"/>
      <c r="CC3178" s="624"/>
      <c r="CD3178" s="624"/>
      <c r="CE3178" s="624"/>
      <c r="CF3178" s="624"/>
      <c r="CG3178" s="624"/>
      <c r="CH3178" s="624"/>
      <c r="CI3178" s="624"/>
      <c r="CJ3178" s="624"/>
      <c r="CK3178" s="624"/>
      <c r="CL3178" s="624"/>
      <c r="CM3178" s="624"/>
      <c r="CN3178" s="624"/>
      <c r="CO3178" s="624"/>
      <c r="CP3178" s="624"/>
      <c r="CQ3178" s="624"/>
      <c r="CR3178" s="624"/>
      <c r="CS3178" s="624"/>
      <c r="CT3178" s="624"/>
      <c r="CU3178" s="624"/>
      <c r="CV3178" s="624"/>
      <c r="CW3178" s="624"/>
      <c r="CX3178" s="624"/>
      <c r="CY3178" s="624"/>
      <c r="CZ3178" s="624"/>
      <c r="DA3178" s="624"/>
      <c r="DB3178" s="624"/>
      <c r="DC3178" s="624"/>
      <c r="DD3178" s="624"/>
      <c r="DE3178" s="624"/>
      <c r="DF3178" s="624"/>
      <c r="DG3178" s="624"/>
      <c r="DH3178" s="624"/>
      <c r="DI3178" s="624"/>
      <c r="DJ3178" s="624"/>
      <c r="DK3178" s="624"/>
      <c r="DL3178" s="624"/>
      <c r="DM3178" s="624"/>
      <c r="DN3178" s="624"/>
      <c r="DO3178" s="624"/>
      <c r="DP3178" s="624"/>
      <c r="DQ3178" s="624"/>
      <c r="DR3178" s="624"/>
      <c r="DS3178" s="624"/>
      <c r="DT3178" s="624"/>
      <c r="DU3178" s="624"/>
      <c r="DV3178" s="624"/>
      <c r="DW3178" s="624"/>
      <c r="DX3178" s="624"/>
      <c r="DY3178" s="624"/>
      <c r="DZ3178" s="624"/>
      <c r="EA3178" s="624"/>
      <c r="EB3178" s="624"/>
      <c r="EC3178" s="624"/>
      <c r="ED3178" s="624"/>
      <c r="EE3178" s="624"/>
      <c r="EF3178" s="624"/>
      <c r="EG3178" s="624"/>
      <c r="EH3178" s="624"/>
      <c r="EI3178" s="624"/>
      <c r="EJ3178" s="624"/>
      <c r="EK3178" s="624"/>
      <c r="EL3178" s="624"/>
      <c r="EM3178" s="624"/>
      <c r="EN3178" s="624"/>
      <c r="EO3178" s="624"/>
      <c r="EP3178" s="624"/>
      <c r="EQ3178" s="624"/>
    </row>
    <row r="3179" spans="1:147" s="560" customFormat="1">
      <c r="A3179" s="624"/>
      <c r="B3179" s="624"/>
      <c r="O3179" s="624"/>
      <c r="P3179" s="624"/>
      <c r="Q3179" s="624"/>
      <c r="R3179" s="624"/>
      <c r="S3179" s="624"/>
      <c r="T3179" s="624"/>
      <c r="U3179" s="624"/>
      <c r="V3179" s="624"/>
      <c r="W3179" s="624"/>
      <c r="X3179" s="624"/>
      <c r="Y3179" s="624"/>
      <c r="Z3179" s="624"/>
      <c r="AB3179" s="624"/>
      <c r="AC3179" s="624"/>
      <c r="AD3179" s="624"/>
      <c r="AE3179" s="624"/>
      <c r="AF3179" s="624"/>
      <c r="AG3179" s="624"/>
      <c r="AH3179" s="624"/>
      <c r="AI3179" s="624"/>
      <c r="AJ3179" s="624"/>
      <c r="AK3179" s="624"/>
      <c r="AL3179" s="624"/>
      <c r="AM3179" s="624"/>
      <c r="AN3179" s="624"/>
      <c r="AO3179" s="624"/>
      <c r="AP3179" s="624"/>
      <c r="AQ3179" s="624"/>
      <c r="AR3179" s="624"/>
      <c r="AS3179" s="624"/>
      <c r="AT3179" s="624"/>
      <c r="AU3179" s="624"/>
      <c r="AV3179" s="624"/>
      <c r="AW3179" s="624"/>
      <c r="AX3179" s="624"/>
      <c r="AY3179" s="624"/>
      <c r="AZ3179" s="624"/>
      <c r="BA3179" s="624"/>
      <c r="BB3179" s="624"/>
      <c r="BC3179" s="624"/>
      <c r="BD3179" s="624"/>
      <c r="BE3179" s="624"/>
      <c r="BF3179" s="624"/>
      <c r="BG3179" s="624"/>
      <c r="BH3179" s="624"/>
      <c r="BI3179" s="624"/>
      <c r="BJ3179" s="624"/>
      <c r="BK3179" s="624"/>
      <c r="BL3179" s="624"/>
      <c r="BM3179" s="624"/>
      <c r="BN3179" s="624"/>
      <c r="BO3179" s="624"/>
      <c r="BP3179" s="624"/>
      <c r="BQ3179" s="624"/>
      <c r="BR3179" s="624"/>
      <c r="BS3179" s="624"/>
      <c r="BT3179" s="624"/>
      <c r="BU3179" s="624"/>
      <c r="BV3179" s="624"/>
      <c r="BW3179" s="624"/>
      <c r="BX3179" s="624"/>
      <c r="BY3179" s="624"/>
      <c r="BZ3179" s="624"/>
      <c r="CA3179" s="624"/>
      <c r="CB3179" s="624"/>
      <c r="CC3179" s="624"/>
      <c r="CD3179" s="624"/>
      <c r="CE3179" s="624"/>
      <c r="CF3179" s="624"/>
      <c r="CG3179" s="624"/>
      <c r="CH3179" s="624"/>
      <c r="CI3179" s="624"/>
      <c r="CJ3179" s="624"/>
      <c r="CK3179" s="624"/>
      <c r="CL3179" s="624"/>
      <c r="CM3179" s="624"/>
      <c r="CN3179" s="624"/>
      <c r="CO3179" s="624"/>
      <c r="CP3179" s="624"/>
      <c r="CQ3179" s="624"/>
      <c r="CR3179" s="624"/>
      <c r="CS3179" s="624"/>
      <c r="CT3179" s="624"/>
      <c r="CU3179" s="624"/>
      <c r="CV3179" s="624"/>
      <c r="CW3179" s="624"/>
      <c r="CX3179" s="624"/>
      <c r="CY3179" s="624"/>
      <c r="CZ3179" s="624"/>
      <c r="DA3179" s="624"/>
      <c r="DB3179" s="624"/>
      <c r="DC3179" s="624"/>
      <c r="DD3179" s="624"/>
      <c r="DE3179" s="624"/>
      <c r="DF3179" s="624"/>
      <c r="DG3179" s="624"/>
      <c r="DH3179" s="624"/>
      <c r="DI3179" s="624"/>
      <c r="DJ3179" s="624"/>
      <c r="DK3179" s="624"/>
      <c r="DL3179" s="624"/>
      <c r="DM3179" s="624"/>
      <c r="DN3179" s="624"/>
      <c r="DO3179" s="624"/>
      <c r="DP3179" s="624"/>
      <c r="DQ3179" s="624"/>
      <c r="DR3179" s="624"/>
      <c r="DS3179" s="624"/>
      <c r="DT3179" s="624"/>
      <c r="DU3179" s="624"/>
      <c r="DV3179" s="624"/>
      <c r="DW3179" s="624"/>
      <c r="DX3179" s="624"/>
      <c r="DY3179" s="624"/>
      <c r="DZ3179" s="624"/>
      <c r="EA3179" s="624"/>
      <c r="EB3179" s="624"/>
      <c r="EC3179" s="624"/>
      <c r="ED3179" s="624"/>
      <c r="EE3179" s="624"/>
      <c r="EF3179" s="624"/>
      <c r="EG3179" s="624"/>
      <c r="EH3179" s="624"/>
      <c r="EI3179" s="624"/>
      <c r="EJ3179" s="624"/>
      <c r="EK3179" s="624"/>
      <c r="EL3179" s="624"/>
      <c r="EM3179" s="624"/>
      <c r="EN3179" s="624"/>
      <c r="EO3179" s="624"/>
      <c r="EP3179" s="624"/>
      <c r="EQ3179" s="624"/>
    </row>
    <row r="3180" spans="1:147" s="560" customFormat="1">
      <c r="A3180" s="624"/>
      <c r="B3180" s="624"/>
      <c r="O3180" s="624"/>
      <c r="P3180" s="624"/>
      <c r="Q3180" s="624"/>
      <c r="R3180" s="624"/>
      <c r="S3180" s="624"/>
      <c r="T3180" s="624"/>
      <c r="U3180" s="624"/>
      <c r="V3180" s="624"/>
      <c r="W3180" s="624"/>
      <c r="X3180" s="624"/>
      <c r="Y3180" s="624"/>
      <c r="Z3180" s="624"/>
      <c r="AB3180" s="624"/>
      <c r="AC3180" s="624"/>
      <c r="AD3180" s="624"/>
      <c r="AE3180" s="624"/>
      <c r="AF3180" s="624"/>
      <c r="AG3180" s="624"/>
      <c r="AH3180" s="624"/>
      <c r="AI3180" s="624"/>
      <c r="AJ3180" s="624"/>
      <c r="AK3180" s="624"/>
      <c r="AL3180" s="624"/>
      <c r="AM3180" s="624"/>
      <c r="AN3180" s="624"/>
      <c r="AO3180" s="624"/>
      <c r="AP3180" s="624"/>
      <c r="AQ3180" s="624"/>
      <c r="AR3180" s="624"/>
      <c r="AS3180" s="624"/>
      <c r="AT3180" s="624"/>
      <c r="AU3180" s="624"/>
      <c r="AV3180" s="624"/>
      <c r="AW3180" s="624"/>
      <c r="AX3180" s="624"/>
      <c r="AY3180" s="624"/>
      <c r="AZ3180" s="624"/>
      <c r="BA3180" s="624"/>
      <c r="BB3180" s="624"/>
      <c r="BC3180" s="624"/>
      <c r="BD3180" s="624"/>
      <c r="BE3180" s="624"/>
      <c r="BF3180" s="624"/>
      <c r="BG3180" s="624"/>
      <c r="BH3180" s="624"/>
      <c r="BI3180" s="624"/>
      <c r="BJ3180" s="624"/>
      <c r="BK3180" s="624"/>
      <c r="BL3180" s="624"/>
      <c r="BM3180" s="624"/>
      <c r="BN3180" s="624"/>
      <c r="BO3180" s="624"/>
      <c r="BP3180" s="624"/>
      <c r="BQ3180" s="624"/>
      <c r="BR3180" s="624"/>
      <c r="BS3180" s="624"/>
      <c r="BT3180" s="624"/>
      <c r="BU3180" s="624"/>
      <c r="BV3180" s="624"/>
      <c r="BW3180" s="624"/>
      <c r="BX3180" s="624"/>
      <c r="BY3180" s="624"/>
      <c r="BZ3180" s="624"/>
      <c r="CA3180" s="624"/>
      <c r="CB3180" s="624"/>
      <c r="CC3180" s="624"/>
      <c r="CD3180" s="624"/>
      <c r="CE3180" s="624"/>
      <c r="CF3180" s="624"/>
      <c r="CG3180" s="624"/>
      <c r="CH3180" s="624"/>
      <c r="CI3180" s="624"/>
      <c r="CJ3180" s="624"/>
      <c r="CK3180" s="624"/>
      <c r="CL3180" s="624"/>
      <c r="CM3180" s="624"/>
      <c r="CN3180" s="624"/>
      <c r="CO3180" s="624"/>
      <c r="CP3180" s="624"/>
      <c r="CQ3180" s="624"/>
      <c r="CR3180" s="624"/>
      <c r="CS3180" s="624"/>
      <c r="CT3180" s="624"/>
      <c r="CU3180" s="624"/>
      <c r="CV3180" s="624"/>
      <c r="CW3180" s="624"/>
      <c r="CX3180" s="624"/>
      <c r="CY3180" s="624"/>
      <c r="CZ3180" s="624"/>
      <c r="DA3180" s="624"/>
      <c r="DB3180" s="624"/>
      <c r="DC3180" s="624"/>
      <c r="DD3180" s="624"/>
      <c r="DE3180" s="624"/>
      <c r="DF3180" s="624"/>
      <c r="DG3180" s="624"/>
      <c r="DH3180" s="624"/>
      <c r="DI3180" s="624"/>
      <c r="DJ3180" s="624"/>
      <c r="DK3180" s="624"/>
      <c r="DL3180" s="624"/>
      <c r="DM3180" s="624"/>
      <c r="DN3180" s="624"/>
      <c r="DO3180" s="624"/>
      <c r="DP3180" s="624"/>
      <c r="DQ3180" s="624"/>
      <c r="DR3180" s="624"/>
      <c r="DS3180" s="624"/>
      <c r="DT3180" s="624"/>
      <c r="DU3180" s="624"/>
      <c r="DV3180" s="624"/>
      <c r="DW3180" s="624"/>
      <c r="DX3180" s="624"/>
      <c r="DY3180" s="624"/>
      <c r="DZ3180" s="624"/>
      <c r="EA3180" s="624"/>
      <c r="EB3180" s="624"/>
      <c r="EC3180" s="624"/>
      <c r="ED3180" s="624"/>
      <c r="EE3180" s="624"/>
      <c r="EF3180" s="624"/>
      <c r="EG3180" s="624"/>
      <c r="EH3180" s="624"/>
      <c r="EI3180" s="624"/>
      <c r="EJ3180" s="624"/>
      <c r="EK3180" s="624"/>
      <c r="EL3180" s="624"/>
      <c r="EM3180" s="624"/>
      <c r="EN3180" s="624"/>
      <c r="EO3180" s="624"/>
      <c r="EP3180" s="624"/>
      <c r="EQ3180" s="624"/>
    </row>
    <row r="3181" spans="1:147" s="560" customFormat="1">
      <c r="A3181" s="624"/>
      <c r="B3181" s="624"/>
      <c r="O3181" s="624"/>
      <c r="P3181" s="624"/>
      <c r="Q3181" s="624"/>
      <c r="R3181" s="624"/>
      <c r="S3181" s="624"/>
      <c r="T3181" s="624"/>
      <c r="U3181" s="624"/>
      <c r="V3181" s="624"/>
      <c r="W3181" s="624"/>
      <c r="X3181" s="624"/>
      <c r="Y3181" s="624"/>
      <c r="Z3181" s="624"/>
      <c r="AB3181" s="624"/>
      <c r="AC3181" s="624"/>
      <c r="AD3181" s="624"/>
      <c r="AE3181" s="624"/>
      <c r="AF3181" s="624"/>
      <c r="AG3181" s="624"/>
      <c r="AH3181" s="624"/>
      <c r="AI3181" s="624"/>
      <c r="AJ3181" s="624"/>
      <c r="AK3181" s="624"/>
      <c r="AL3181" s="624"/>
      <c r="AM3181" s="624"/>
      <c r="AN3181" s="624"/>
      <c r="AO3181" s="624"/>
      <c r="AP3181" s="624"/>
      <c r="AQ3181" s="624"/>
      <c r="AR3181" s="624"/>
      <c r="AS3181" s="624"/>
      <c r="AT3181" s="624"/>
      <c r="AU3181" s="624"/>
      <c r="AV3181" s="624"/>
      <c r="AW3181" s="624"/>
      <c r="AX3181" s="624"/>
      <c r="AY3181" s="624"/>
      <c r="AZ3181" s="624"/>
      <c r="BA3181" s="624"/>
      <c r="BB3181" s="624"/>
      <c r="BC3181" s="624"/>
      <c r="BD3181" s="624"/>
      <c r="BE3181" s="624"/>
      <c r="BF3181" s="624"/>
      <c r="BG3181" s="624"/>
      <c r="BH3181" s="624"/>
      <c r="BI3181" s="624"/>
      <c r="BJ3181" s="624"/>
      <c r="BK3181" s="624"/>
      <c r="BL3181" s="624"/>
      <c r="BM3181" s="624"/>
      <c r="BN3181" s="624"/>
      <c r="BO3181" s="624"/>
      <c r="BP3181" s="624"/>
      <c r="BQ3181" s="624"/>
      <c r="BR3181" s="624"/>
      <c r="BS3181" s="624"/>
      <c r="BT3181" s="624"/>
      <c r="BU3181" s="624"/>
      <c r="BV3181" s="624"/>
      <c r="BW3181" s="624"/>
      <c r="BX3181" s="624"/>
      <c r="BY3181" s="624"/>
      <c r="BZ3181" s="624"/>
      <c r="CA3181" s="624"/>
      <c r="CB3181" s="624"/>
      <c r="CC3181" s="624"/>
      <c r="CD3181" s="624"/>
      <c r="CE3181" s="624"/>
      <c r="CF3181" s="624"/>
      <c r="CG3181" s="624"/>
      <c r="CH3181" s="624"/>
      <c r="CI3181" s="624"/>
      <c r="CJ3181" s="624"/>
      <c r="CK3181" s="624"/>
      <c r="CL3181" s="624"/>
      <c r="CM3181" s="624"/>
      <c r="CN3181" s="624"/>
      <c r="CO3181" s="624"/>
      <c r="CP3181" s="624"/>
      <c r="CQ3181" s="624"/>
      <c r="CR3181" s="624"/>
      <c r="CS3181" s="624"/>
      <c r="CT3181" s="624"/>
      <c r="CU3181" s="624"/>
      <c r="CV3181" s="624"/>
      <c r="CW3181" s="624"/>
      <c r="CX3181" s="624"/>
      <c r="CY3181" s="624"/>
      <c r="CZ3181" s="624"/>
      <c r="DA3181" s="624"/>
      <c r="DB3181" s="624"/>
      <c r="DC3181" s="624"/>
      <c r="DD3181" s="624"/>
      <c r="DE3181" s="624"/>
      <c r="DF3181" s="624"/>
      <c r="DG3181" s="624"/>
      <c r="DH3181" s="624"/>
      <c r="DI3181" s="624"/>
      <c r="DJ3181" s="624"/>
      <c r="DK3181" s="624"/>
      <c r="DL3181" s="624"/>
      <c r="DM3181" s="624"/>
      <c r="DN3181" s="624"/>
      <c r="DO3181" s="624"/>
      <c r="DP3181" s="624"/>
      <c r="DQ3181" s="624"/>
      <c r="DR3181" s="624"/>
      <c r="DS3181" s="624"/>
      <c r="DT3181" s="624"/>
      <c r="DU3181" s="624"/>
      <c r="DV3181" s="624"/>
      <c r="DW3181" s="624"/>
      <c r="DX3181" s="624"/>
      <c r="DY3181" s="624"/>
      <c r="DZ3181" s="624"/>
      <c r="EA3181" s="624"/>
      <c r="EB3181" s="624"/>
      <c r="EC3181" s="624"/>
      <c r="ED3181" s="624"/>
      <c r="EE3181" s="624"/>
      <c r="EF3181" s="624"/>
      <c r="EG3181" s="624"/>
      <c r="EH3181" s="624"/>
      <c r="EI3181" s="624"/>
      <c r="EJ3181" s="624"/>
      <c r="EK3181" s="624"/>
      <c r="EL3181" s="624"/>
      <c r="EM3181" s="624"/>
      <c r="EN3181" s="624"/>
      <c r="EO3181" s="624"/>
      <c r="EP3181" s="624"/>
      <c r="EQ3181" s="624"/>
    </row>
    <row r="3182" spans="1:147" s="560" customFormat="1">
      <c r="A3182" s="624"/>
      <c r="B3182" s="624"/>
      <c r="O3182" s="624"/>
      <c r="P3182" s="624"/>
      <c r="Q3182" s="624"/>
      <c r="R3182" s="624"/>
      <c r="S3182" s="624"/>
      <c r="T3182" s="624"/>
      <c r="U3182" s="624"/>
      <c r="V3182" s="624"/>
      <c r="W3182" s="624"/>
      <c r="X3182" s="624"/>
      <c r="Y3182" s="624"/>
      <c r="Z3182" s="624"/>
      <c r="AB3182" s="624"/>
      <c r="AC3182" s="624"/>
      <c r="AD3182" s="624"/>
      <c r="AE3182" s="624"/>
      <c r="AF3182" s="624"/>
      <c r="AG3182" s="624"/>
      <c r="AH3182" s="624"/>
      <c r="AI3182" s="624"/>
      <c r="AJ3182" s="624"/>
      <c r="AK3182" s="624"/>
      <c r="AL3182" s="624"/>
      <c r="AM3182" s="624"/>
      <c r="AN3182" s="624"/>
      <c r="AO3182" s="624"/>
      <c r="AP3182" s="624"/>
      <c r="AQ3182" s="624"/>
      <c r="AR3182" s="624"/>
      <c r="AS3182" s="624"/>
      <c r="AT3182" s="624"/>
      <c r="AU3182" s="624"/>
      <c r="AV3182" s="624"/>
      <c r="AW3182" s="624"/>
      <c r="AX3182" s="624"/>
      <c r="AY3182" s="624"/>
      <c r="AZ3182" s="624"/>
      <c r="BA3182" s="624"/>
      <c r="BB3182" s="624"/>
      <c r="BC3182" s="624"/>
      <c r="BD3182" s="624"/>
      <c r="BE3182" s="624"/>
      <c r="BF3182" s="624"/>
      <c r="BG3182" s="624"/>
      <c r="BH3182" s="624"/>
      <c r="BI3182" s="624"/>
      <c r="BJ3182" s="624"/>
      <c r="BK3182" s="624"/>
      <c r="BL3182" s="624"/>
      <c r="BM3182" s="624"/>
      <c r="BN3182" s="624"/>
      <c r="BO3182" s="624"/>
      <c r="BP3182" s="624"/>
      <c r="BQ3182" s="624"/>
      <c r="BR3182" s="624"/>
      <c r="BS3182" s="624"/>
      <c r="BT3182" s="624"/>
      <c r="BU3182" s="624"/>
      <c r="BV3182" s="624"/>
      <c r="BW3182" s="624"/>
      <c r="BX3182" s="624"/>
      <c r="BY3182" s="624"/>
      <c r="BZ3182" s="624"/>
      <c r="CA3182" s="624"/>
      <c r="CB3182" s="624"/>
      <c r="CC3182" s="624"/>
      <c r="CD3182" s="624"/>
      <c r="CE3182" s="624"/>
      <c r="CF3182" s="624"/>
      <c r="CG3182" s="624"/>
      <c r="CH3182" s="624"/>
      <c r="CI3182" s="624"/>
      <c r="CJ3182" s="624"/>
      <c r="CK3182" s="624"/>
      <c r="CL3182" s="624"/>
      <c r="CM3182" s="624"/>
      <c r="CN3182" s="624"/>
      <c r="CO3182" s="624"/>
      <c r="CP3182" s="624"/>
      <c r="CQ3182" s="624"/>
      <c r="CR3182" s="624"/>
      <c r="CS3182" s="624"/>
      <c r="CT3182" s="624"/>
      <c r="CU3182" s="624"/>
      <c r="CV3182" s="624"/>
      <c r="CW3182" s="624"/>
      <c r="CX3182" s="624"/>
      <c r="CY3182" s="624"/>
      <c r="CZ3182" s="624"/>
      <c r="DA3182" s="624"/>
      <c r="DB3182" s="624"/>
      <c r="DC3182" s="624"/>
      <c r="DD3182" s="624"/>
      <c r="DE3182" s="624"/>
      <c r="DF3182" s="624"/>
      <c r="DG3182" s="624"/>
      <c r="DH3182" s="624"/>
      <c r="DI3182" s="624"/>
      <c r="DJ3182" s="624"/>
      <c r="DK3182" s="624"/>
      <c r="DL3182" s="624"/>
      <c r="DM3182" s="624"/>
      <c r="DN3182" s="624"/>
      <c r="DO3182" s="624"/>
      <c r="DP3182" s="624"/>
      <c r="DQ3182" s="624"/>
      <c r="DR3182" s="624"/>
      <c r="DS3182" s="624"/>
      <c r="DT3182" s="624"/>
      <c r="DU3182" s="624"/>
      <c r="DV3182" s="624"/>
      <c r="DW3182" s="624"/>
      <c r="DX3182" s="624"/>
      <c r="DY3182" s="624"/>
      <c r="DZ3182" s="624"/>
      <c r="EA3182" s="624"/>
      <c r="EB3182" s="624"/>
      <c r="EC3182" s="624"/>
      <c r="ED3182" s="624"/>
      <c r="EE3182" s="624"/>
      <c r="EF3182" s="624"/>
      <c r="EG3182" s="624"/>
      <c r="EH3182" s="624"/>
      <c r="EI3182" s="624"/>
      <c r="EJ3182" s="624"/>
      <c r="EK3182" s="624"/>
      <c r="EL3182" s="624"/>
      <c r="EM3182" s="624"/>
      <c r="EN3182" s="624"/>
      <c r="EO3182" s="624"/>
      <c r="EP3182" s="624"/>
      <c r="EQ3182" s="624"/>
    </row>
    <row r="3183" spans="1:147" s="560" customFormat="1">
      <c r="A3183" s="624"/>
      <c r="B3183" s="624"/>
      <c r="O3183" s="624"/>
      <c r="P3183" s="624"/>
      <c r="Q3183" s="624"/>
      <c r="R3183" s="624"/>
      <c r="S3183" s="624"/>
      <c r="T3183" s="624"/>
      <c r="U3183" s="624"/>
      <c r="V3183" s="624"/>
      <c r="W3183" s="624"/>
      <c r="X3183" s="624"/>
      <c r="Y3183" s="624"/>
      <c r="Z3183" s="624"/>
      <c r="AB3183" s="624"/>
      <c r="AC3183" s="624"/>
      <c r="AD3183" s="624"/>
      <c r="AE3183" s="624"/>
      <c r="AF3183" s="624"/>
      <c r="AG3183" s="624"/>
      <c r="AH3183" s="624"/>
      <c r="AI3183" s="624"/>
      <c r="AJ3183" s="624"/>
      <c r="AK3183" s="624"/>
      <c r="AL3183" s="624"/>
      <c r="AM3183" s="624"/>
      <c r="AN3183" s="624"/>
      <c r="AO3183" s="624"/>
      <c r="AP3183" s="624"/>
      <c r="AQ3183" s="624"/>
      <c r="AR3183" s="624"/>
      <c r="AS3183" s="624"/>
      <c r="AT3183" s="624"/>
      <c r="AU3183" s="624"/>
      <c r="AV3183" s="624"/>
      <c r="AW3183" s="624"/>
      <c r="AX3183" s="624"/>
      <c r="AY3183" s="624"/>
      <c r="AZ3183" s="624"/>
      <c r="BA3183" s="624"/>
      <c r="BB3183" s="624"/>
      <c r="BC3183" s="624"/>
      <c r="BD3183" s="624"/>
      <c r="BE3183" s="624"/>
      <c r="BF3183" s="624"/>
      <c r="BG3183" s="624"/>
      <c r="BH3183" s="624"/>
      <c r="BI3183" s="624"/>
      <c r="BJ3183" s="624"/>
      <c r="BK3183" s="624"/>
      <c r="BL3183" s="624"/>
      <c r="BM3183" s="624"/>
      <c r="BN3183" s="624"/>
      <c r="BO3183" s="624"/>
      <c r="BP3183" s="624"/>
      <c r="BQ3183" s="624"/>
      <c r="BR3183" s="624"/>
      <c r="BS3183" s="624"/>
      <c r="BT3183" s="624"/>
      <c r="BU3183" s="624"/>
      <c r="BV3183" s="624"/>
      <c r="BW3183" s="624"/>
      <c r="BX3183" s="624"/>
      <c r="BY3183" s="624"/>
      <c r="BZ3183" s="624"/>
      <c r="CA3183" s="624"/>
      <c r="CB3183" s="624"/>
      <c r="CC3183" s="624"/>
      <c r="CD3183" s="624"/>
      <c r="CE3183" s="624"/>
      <c r="CF3183" s="624"/>
      <c r="CG3183" s="624"/>
      <c r="CH3183" s="624"/>
      <c r="CI3183" s="624"/>
      <c r="CJ3183" s="624"/>
      <c r="CK3183" s="624"/>
      <c r="CL3183" s="624"/>
      <c r="CM3183" s="624"/>
      <c r="CN3183" s="624"/>
      <c r="CO3183" s="624"/>
      <c r="CP3183" s="624"/>
      <c r="CQ3183" s="624"/>
      <c r="CR3183" s="624"/>
      <c r="CS3183" s="624"/>
      <c r="CT3183" s="624"/>
      <c r="CU3183" s="624"/>
      <c r="CV3183" s="624"/>
      <c r="CW3183" s="624"/>
      <c r="CX3183" s="624"/>
      <c r="CY3183" s="624"/>
      <c r="CZ3183" s="624"/>
      <c r="DA3183" s="624"/>
      <c r="DB3183" s="624"/>
      <c r="DC3183" s="624"/>
      <c r="DD3183" s="624"/>
      <c r="DE3183" s="624"/>
      <c r="DF3183" s="624"/>
      <c r="DG3183" s="624"/>
      <c r="DH3183" s="624"/>
      <c r="DI3183" s="624"/>
      <c r="DJ3183" s="624"/>
      <c r="DK3183" s="624"/>
      <c r="DL3183" s="624"/>
      <c r="DM3183" s="624"/>
      <c r="DN3183" s="624"/>
      <c r="DO3183" s="624"/>
      <c r="DP3183" s="624"/>
      <c r="DQ3183" s="624"/>
      <c r="DR3183" s="624"/>
      <c r="DS3183" s="624"/>
      <c r="DT3183" s="624"/>
      <c r="DU3183" s="624"/>
      <c r="DV3183" s="624"/>
      <c r="DW3183" s="624"/>
      <c r="DX3183" s="624"/>
      <c r="DY3183" s="624"/>
      <c r="DZ3183" s="624"/>
      <c r="EA3183" s="624"/>
      <c r="EB3183" s="624"/>
      <c r="EC3183" s="624"/>
      <c r="ED3183" s="624"/>
      <c r="EE3183" s="624"/>
      <c r="EF3183" s="624"/>
      <c r="EG3183" s="624"/>
      <c r="EH3183" s="624"/>
      <c r="EI3183" s="624"/>
      <c r="EJ3183" s="624"/>
      <c r="EK3183" s="624"/>
      <c r="EL3183" s="624"/>
      <c r="EM3183" s="624"/>
      <c r="EN3183" s="624"/>
      <c r="EO3183" s="624"/>
      <c r="EP3183" s="624"/>
      <c r="EQ3183" s="624"/>
    </row>
    <row r="3184" spans="1:147" s="560" customFormat="1">
      <c r="A3184" s="624"/>
      <c r="B3184" s="624"/>
      <c r="O3184" s="624"/>
      <c r="P3184" s="624"/>
      <c r="Q3184" s="624"/>
      <c r="R3184" s="624"/>
      <c r="S3184" s="624"/>
      <c r="T3184" s="624"/>
      <c r="U3184" s="624"/>
      <c r="V3184" s="624"/>
      <c r="W3184" s="624"/>
      <c r="X3184" s="624"/>
      <c r="Y3184" s="624"/>
      <c r="Z3184" s="624"/>
      <c r="AB3184" s="624"/>
      <c r="AC3184" s="624"/>
      <c r="AD3184" s="624"/>
      <c r="AE3184" s="624"/>
      <c r="AF3184" s="624"/>
      <c r="AG3184" s="624"/>
      <c r="AH3184" s="624"/>
      <c r="AI3184" s="624"/>
      <c r="AJ3184" s="624"/>
      <c r="AK3184" s="624"/>
      <c r="AL3184" s="624"/>
      <c r="AM3184" s="624"/>
      <c r="AN3184" s="624"/>
      <c r="AO3184" s="624"/>
      <c r="AP3184" s="624"/>
      <c r="AQ3184" s="624"/>
      <c r="AR3184" s="624"/>
      <c r="AS3184" s="624"/>
      <c r="AT3184" s="624"/>
      <c r="AU3184" s="624"/>
      <c r="AV3184" s="624"/>
      <c r="AW3184" s="624"/>
      <c r="AX3184" s="624"/>
      <c r="AY3184" s="624"/>
      <c r="AZ3184" s="624"/>
      <c r="BA3184" s="624"/>
      <c r="BB3184" s="624"/>
      <c r="BC3184" s="624"/>
      <c r="BD3184" s="624"/>
      <c r="BE3184" s="624"/>
      <c r="BF3184" s="624"/>
      <c r="BG3184" s="624"/>
      <c r="BH3184" s="624"/>
      <c r="BI3184" s="624"/>
      <c r="BJ3184" s="624"/>
      <c r="BK3184" s="624"/>
      <c r="BL3184" s="624"/>
      <c r="BM3184" s="624"/>
      <c r="BN3184" s="624"/>
      <c r="BO3184" s="624"/>
      <c r="BP3184" s="624"/>
      <c r="BQ3184" s="624"/>
      <c r="BR3184" s="624"/>
      <c r="BS3184" s="624"/>
      <c r="BT3184" s="624"/>
      <c r="BU3184" s="624"/>
      <c r="BV3184" s="624"/>
      <c r="BW3184" s="624"/>
      <c r="BX3184" s="624"/>
      <c r="BY3184" s="624"/>
      <c r="BZ3184" s="624"/>
      <c r="CA3184" s="624"/>
      <c r="CB3184" s="624"/>
      <c r="CC3184" s="624"/>
      <c r="CD3184" s="624"/>
      <c r="CE3184" s="624"/>
      <c r="CF3184" s="624"/>
      <c r="CG3184" s="624"/>
      <c r="CH3184" s="624"/>
      <c r="CI3184" s="624"/>
      <c r="CJ3184" s="624"/>
      <c r="CK3184" s="624"/>
      <c r="CL3184" s="624"/>
      <c r="CM3184" s="624"/>
      <c r="CN3184" s="624"/>
      <c r="CO3184" s="624"/>
      <c r="CP3184" s="624"/>
      <c r="CQ3184" s="624"/>
      <c r="CR3184" s="624"/>
      <c r="CS3184" s="624"/>
      <c r="CT3184" s="624"/>
      <c r="CU3184" s="624"/>
      <c r="CV3184" s="624"/>
      <c r="CW3184" s="624"/>
      <c r="CX3184" s="624"/>
      <c r="CY3184" s="624"/>
      <c r="CZ3184" s="624"/>
      <c r="DA3184" s="624"/>
      <c r="DB3184" s="624"/>
      <c r="DC3184" s="624"/>
      <c r="DD3184" s="624"/>
      <c r="DE3184" s="624"/>
      <c r="DF3184" s="624"/>
      <c r="DG3184" s="624"/>
      <c r="DH3184" s="624"/>
      <c r="DI3184" s="624"/>
      <c r="DJ3184" s="624"/>
      <c r="DK3184" s="624"/>
      <c r="DL3184" s="624"/>
      <c r="DM3184" s="624"/>
      <c r="DN3184" s="624"/>
      <c r="DO3184" s="624"/>
      <c r="DP3184" s="624"/>
      <c r="DQ3184" s="624"/>
      <c r="DR3184" s="624"/>
      <c r="DS3184" s="624"/>
      <c r="DT3184" s="624"/>
      <c r="DU3184" s="624"/>
      <c r="DV3184" s="624"/>
      <c r="DW3184" s="624"/>
      <c r="DX3184" s="624"/>
      <c r="DY3184" s="624"/>
      <c r="DZ3184" s="624"/>
      <c r="EA3184" s="624"/>
      <c r="EB3184" s="624"/>
      <c r="EC3184" s="624"/>
      <c r="ED3184" s="624"/>
      <c r="EE3184" s="624"/>
      <c r="EF3184" s="624"/>
      <c r="EG3184" s="624"/>
      <c r="EH3184" s="624"/>
      <c r="EI3184" s="624"/>
      <c r="EJ3184" s="624"/>
      <c r="EK3184" s="624"/>
      <c r="EL3184" s="624"/>
      <c r="EM3184" s="624"/>
      <c r="EN3184" s="624"/>
      <c r="EO3184" s="624"/>
      <c r="EP3184" s="624"/>
      <c r="EQ3184" s="624"/>
    </row>
    <row r="3185" spans="1:147" s="560" customFormat="1">
      <c r="A3185" s="624"/>
      <c r="B3185" s="624"/>
      <c r="O3185" s="624"/>
      <c r="P3185" s="624"/>
      <c r="Q3185" s="624"/>
      <c r="R3185" s="624"/>
      <c r="S3185" s="624"/>
      <c r="T3185" s="624"/>
      <c r="U3185" s="624"/>
      <c r="V3185" s="624"/>
      <c r="W3185" s="624"/>
      <c r="X3185" s="624"/>
      <c r="Y3185" s="624"/>
      <c r="Z3185" s="624"/>
      <c r="AB3185" s="624"/>
      <c r="AC3185" s="624"/>
      <c r="AD3185" s="624"/>
      <c r="AE3185" s="624"/>
      <c r="AF3185" s="624"/>
      <c r="AG3185" s="624"/>
      <c r="AH3185" s="624"/>
      <c r="AI3185" s="624"/>
      <c r="AJ3185" s="624"/>
      <c r="AK3185" s="624"/>
      <c r="AL3185" s="624"/>
      <c r="AM3185" s="624"/>
      <c r="AN3185" s="624"/>
      <c r="AO3185" s="624"/>
      <c r="AP3185" s="624"/>
      <c r="AQ3185" s="624"/>
      <c r="AR3185" s="624"/>
      <c r="AS3185" s="624"/>
      <c r="AT3185" s="624"/>
      <c r="AU3185" s="624"/>
      <c r="AV3185" s="624"/>
      <c r="AW3185" s="624"/>
      <c r="AX3185" s="624"/>
      <c r="AY3185" s="624"/>
      <c r="AZ3185" s="624"/>
      <c r="BA3185" s="624"/>
      <c r="BB3185" s="624"/>
      <c r="BC3185" s="624"/>
      <c r="BD3185" s="624"/>
      <c r="BE3185" s="624"/>
      <c r="BF3185" s="624"/>
      <c r="BG3185" s="624"/>
      <c r="BH3185" s="624"/>
      <c r="BI3185" s="624"/>
      <c r="BJ3185" s="624"/>
      <c r="BK3185" s="624"/>
      <c r="BL3185" s="624"/>
      <c r="BM3185" s="624"/>
      <c r="BN3185" s="624"/>
      <c r="BO3185" s="624"/>
      <c r="BP3185" s="624"/>
      <c r="BQ3185" s="624"/>
      <c r="BR3185" s="624"/>
      <c r="BS3185" s="624"/>
      <c r="BT3185" s="624"/>
      <c r="BU3185" s="624"/>
      <c r="BV3185" s="624"/>
      <c r="BW3185" s="624"/>
      <c r="BX3185" s="624"/>
      <c r="BY3185" s="624"/>
      <c r="BZ3185" s="624"/>
      <c r="CA3185" s="624"/>
      <c r="CB3185" s="624"/>
      <c r="CC3185" s="624"/>
      <c r="CD3185" s="624"/>
      <c r="CE3185" s="624"/>
      <c r="CF3185" s="624"/>
      <c r="CG3185" s="624"/>
      <c r="CH3185" s="624"/>
      <c r="CI3185" s="624"/>
      <c r="CJ3185" s="624"/>
      <c r="CK3185" s="624"/>
      <c r="CL3185" s="624"/>
      <c r="CM3185" s="624"/>
      <c r="CN3185" s="624"/>
      <c r="CO3185" s="624"/>
      <c r="CP3185" s="624"/>
      <c r="CQ3185" s="624"/>
      <c r="CR3185" s="624"/>
      <c r="CS3185" s="624"/>
      <c r="CT3185" s="624"/>
      <c r="CU3185" s="624"/>
      <c r="CV3185" s="624"/>
      <c r="CW3185" s="624"/>
      <c r="CX3185" s="624"/>
      <c r="CY3185" s="624"/>
      <c r="CZ3185" s="624"/>
      <c r="DA3185" s="624"/>
      <c r="DB3185" s="624"/>
      <c r="DC3185" s="624"/>
      <c r="DD3185" s="624"/>
      <c r="DE3185" s="624"/>
      <c r="DF3185" s="624"/>
      <c r="DG3185" s="624"/>
      <c r="DH3185" s="624"/>
      <c r="DI3185" s="624"/>
      <c r="DJ3185" s="624"/>
      <c r="DK3185" s="624"/>
      <c r="DL3185" s="624"/>
      <c r="DM3185" s="624"/>
      <c r="DN3185" s="624"/>
      <c r="DO3185" s="624"/>
      <c r="DP3185" s="624"/>
      <c r="DQ3185" s="624"/>
      <c r="DR3185" s="624"/>
      <c r="DS3185" s="624"/>
      <c r="DT3185" s="624"/>
      <c r="DU3185" s="624"/>
      <c r="DV3185" s="624"/>
      <c r="DW3185" s="624"/>
      <c r="DX3185" s="624"/>
      <c r="DY3185" s="624"/>
      <c r="DZ3185" s="624"/>
      <c r="EA3185" s="624"/>
      <c r="EB3185" s="624"/>
      <c r="EC3185" s="624"/>
      <c r="ED3185" s="624"/>
      <c r="EE3185" s="624"/>
      <c r="EF3185" s="624"/>
      <c r="EG3185" s="624"/>
      <c r="EH3185" s="624"/>
      <c r="EI3185" s="624"/>
      <c r="EJ3185" s="624"/>
      <c r="EK3185" s="624"/>
      <c r="EL3185" s="624"/>
      <c r="EM3185" s="624"/>
      <c r="EN3185" s="624"/>
      <c r="EO3185" s="624"/>
      <c r="EP3185" s="624"/>
      <c r="EQ3185" s="624"/>
    </row>
    <row r="3186" spans="1:147" s="560" customFormat="1">
      <c r="A3186" s="624"/>
      <c r="B3186" s="624"/>
      <c r="O3186" s="624"/>
      <c r="P3186" s="624"/>
      <c r="Q3186" s="624"/>
      <c r="R3186" s="624"/>
      <c r="S3186" s="624"/>
      <c r="T3186" s="624"/>
      <c r="U3186" s="624"/>
      <c r="V3186" s="624"/>
      <c r="W3186" s="624"/>
      <c r="X3186" s="624"/>
      <c r="Y3186" s="624"/>
      <c r="Z3186" s="624"/>
      <c r="AB3186" s="624"/>
      <c r="AC3186" s="624"/>
      <c r="AD3186" s="624"/>
      <c r="AE3186" s="624"/>
      <c r="AF3186" s="624"/>
      <c r="AG3186" s="624"/>
      <c r="AH3186" s="624"/>
      <c r="AI3186" s="624"/>
      <c r="AJ3186" s="624"/>
      <c r="AK3186" s="624"/>
      <c r="AL3186" s="624"/>
      <c r="AM3186" s="624"/>
      <c r="AN3186" s="624"/>
      <c r="AO3186" s="624"/>
      <c r="AP3186" s="624"/>
      <c r="AQ3186" s="624"/>
      <c r="AR3186" s="624"/>
      <c r="AS3186" s="624"/>
      <c r="AT3186" s="624"/>
      <c r="AU3186" s="624"/>
      <c r="AV3186" s="624"/>
      <c r="AW3186" s="624"/>
      <c r="AX3186" s="624"/>
      <c r="AY3186" s="624"/>
      <c r="AZ3186" s="624"/>
      <c r="BA3186" s="624"/>
      <c r="BB3186" s="624"/>
      <c r="BC3186" s="624"/>
      <c r="BD3186" s="624"/>
      <c r="BE3186" s="624"/>
      <c r="BF3186" s="624"/>
      <c r="BG3186" s="624"/>
      <c r="BH3186" s="624"/>
      <c r="BI3186" s="624"/>
      <c r="BJ3186" s="624"/>
      <c r="BK3186" s="624"/>
      <c r="BL3186" s="624"/>
      <c r="BM3186" s="624"/>
      <c r="BN3186" s="624"/>
      <c r="BO3186" s="624"/>
      <c r="BP3186" s="624"/>
      <c r="BQ3186" s="624"/>
      <c r="BR3186" s="624"/>
      <c r="BS3186" s="624"/>
      <c r="BT3186" s="624"/>
      <c r="BU3186" s="624"/>
      <c r="BV3186" s="624"/>
      <c r="BW3186" s="624"/>
      <c r="BX3186" s="624"/>
      <c r="BY3186" s="624"/>
      <c r="BZ3186" s="624"/>
      <c r="CA3186" s="624"/>
      <c r="CB3186" s="624"/>
      <c r="CC3186" s="624"/>
      <c r="CD3186" s="624"/>
      <c r="CE3186" s="624"/>
      <c r="CF3186" s="624"/>
      <c r="CG3186" s="624"/>
      <c r="CH3186" s="624"/>
      <c r="CI3186" s="624"/>
      <c r="CJ3186" s="624"/>
      <c r="CK3186" s="624"/>
      <c r="CL3186" s="624"/>
      <c r="CM3186" s="624"/>
      <c r="CN3186" s="624"/>
      <c r="CO3186" s="624"/>
      <c r="CP3186" s="624"/>
      <c r="CQ3186" s="624"/>
      <c r="CR3186" s="624"/>
      <c r="CS3186" s="624"/>
      <c r="CT3186" s="624"/>
      <c r="CU3186" s="624"/>
      <c r="CV3186" s="624"/>
      <c r="CW3186" s="624"/>
      <c r="CX3186" s="624"/>
      <c r="CY3186" s="624"/>
      <c r="CZ3186" s="624"/>
      <c r="DA3186" s="624"/>
      <c r="DB3186" s="624"/>
      <c r="DC3186" s="624"/>
      <c r="DD3186" s="624"/>
      <c r="DE3186" s="624"/>
      <c r="DF3186" s="624"/>
      <c r="DG3186" s="624"/>
      <c r="DH3186" s="624"/>
      <c r="DI3186" s="624"/>
      <c r="DJ3186" s="624"/>
      <c r="DK3186" s="624"/>
      <c r="DL3186" s="624"/>
      <c r="DM3186" s="624"/>
      <c r="DN3186" s="624"/>
      <c r="DO3186" s="624"/>
      <c r="DP3186" s="624"/>
      <c r="DQ3186" s="624"/>
      <c r="DR3186" s="624"/>
      <c r="DS3186" s="624"/>
      <c r="DT3186" s="624"/>
      <c r="DU3186" s="624"/>
      <c r="DV3186" s="624"/>
      <c r="DW3186" s="624"/>
      <c r="DX3186" s="624"/>
      <c r="DY3186" s="624"/>
      <c r="DZ3186" s="624"/>
      <c r="EA3186" s="624"/>
      <c r="EB3186" s="624"/>
      <c r="EC3186" s="624"/>
      <c r="ED3186" s="624"/>
      <c r="EE3186" s="624"/>
      <c r="EF3186" s="624"/>
      <c r="EG3186" s="624"/>
      <c r="EH3186" s="624"/>
      <c r="EI3186" s="624"/>
      <c r="EJ3186" s="624"/>
      <c r="EK3186" s="624"/>
      <c r="EL3186" s="624"/>
      <c r="EM3186" s="624"/>
      <c r="EN3186" s="624"/>
      <c r="EO3186" s="624"/>
      <c r="EP3186" s="624"/>
      <c r="EQ3186" s="624"/>
    </row>
    <row r="3187" spans="1:147" s="560" customFormat="1">
      <c r="A3187" s="624"/>
      <c r="B3187" s="624"/>
      <c r="O3187" s="624"/>
      <c r="P3187" s="624"/>
      <c r="Q3187" s="624"/>
      <c r="R3187" s="624"/>
      <c r="S3187" s="624"/>
      <c r="T3187" s="624"/>
      <c r="U3187" s="624"/>
      <c r="V3187" s="624"/>
      <c r="W3187" s="624"/>
      <c r="X3187" s="624"/>
      <c r="Y3187" s="624"/>
      <c r="Z3187" s="624"/>
      <c r="AB3187" s="624"/>
      <c r="AC3187" s="624"/>
      <c r="AD3187" s="624"/>
      <c r="AE3187" s="624"/>
      <c r="AF3187" s="624"/>
      <c r="AG3187" s="624"/>
      <c r="AH3187" s="624"/>
      <c r="AI3187" s="624"/>
      <c r="AJ3187" s="624"/>
      <c r="AK3187" s="624"/>
      <c r="AL3187" s="624"/>
      <c r="AM3187" s="624"/>
      <c r="AN3187" s="624"/>
      <c r="AO3187" s="624"/>
      <c r="AP3187" s="624"/>
      <c r="AQ3187" s="624"/>
      <c r="AR3187" s="624"/>
      <c r="AS3187" s="624"/>
      <c r="AT3187" s="624"/>
      <c r="AU3187" s="624"/>
      <c r="AV3187" s="624"/>
      <c r="AW3187" s="624"/>
      <c r="AX3187" s="624"/>
      <c r="AY3187" s="624"/>
      <c r="AZ3187" s="624"/>
      <c r="BA3187" s="624"/>
      <c r="BB3187" s="624"/>
      <c r="BC3187" s="624"/>
      <c r="BD3187" s="624"/>
      <c r="BE3187" s="624"/>
      <c r="BF3187" s="624"/>
      <c r="BG3187" s="624"/>
      <c r="BH3187" s="624"/>
      <c r="BI3187" s="624"/>
      <c r="BJ3187" s="624"/>
      <c r="BK3187" s="624"/>
      <c r="BL3187" s="624"/>
      <c r="BM3187" s="624"/>
      <c r="BN3187" s="624"/>
      <c r="BO3187" s="624"/>
      <c r="BP3187" s="624"/>
      <c r="BQ3187" s="624"/>
      <c r="BR3187" s="624"/>
      <c r="BS3187" s="624"/>
      <c r="BT3187" s="624"/>
      <c r="BU3187" s="624"/>
      <c r="BV3187" s="624"/>
      <c r="BW3187" s="624"/>
      <c r="BX3187" s="624"/>
      <c r="BY3187" s="624"/>
      <c r="BZ3187" s="624"/>
      <c r="CA3187" s="624"/>
      <c r="CB3187" s="624"/>
      <c r="CC3187" s="624"/>
      <c r="CD3187" s="624"/>
      <c r="CE3187" s="624"/>
      <c r="CF3187" s="624"/>
      <c r="CG3187" s="624"/>
      <c r="CH3187" s="624"/>
      <c r="CI3187" s="624"/>
      <c r="CJ3187" s="624"/>
      <c r="CK3187" s="624"/>
      <c r="CL3187" s="624"/>
      <c r="CM3187" s="624"/>
      <c r="CN3187" s="624"/>
      <c r="CO3187" s="624"/>
      <c r="CP3187" s="624"/>
      <c r="CQ3187" s="624"/>
      <c r="CR3187" s="624"/>
      <c r="CS3187" s="624"/>
      <c r="CT3187" s="624"/>
      <c r="CU3187" s="624"/>
      <c r="CV3187" s="624"/>
      <c r="CW3187" s="624"/>
      <c r="CX3187" s="624"/>
      <c r="CY3187" s="624"/>
      <c r="CZ3187" s="624"/>
      <c r="DA3187" s="624"/>
      <c r="DB3187" s="624"/>
      <c r="DC3187" s="624"/>
      <c r="DD3187" s="624"/>
      <c r="DE3187" s="624"/>
      <c r="DF3187" s="624"/>
      <c r="DG3187" s="624"/>
      <c r="DH3187" s="624"/>
      <c r="DI3187" s="624"/>
      <c r="DJ3187" s="624"/>
      <c r="DK3187" s="624"/>
      <c r="DL3187" s="624"/>
      <c r="DM3187" s="624"/>
      <c r="DN3187" s="624"/>
      <c r="DO3187" s="624"/>
      <c r="DP3187" s="624"/>
      <c r="DQ3187" s="624"/>
      <c r="DR3187" s="624"/>
      <c r="DS3187" s="624"/>
      <c r="DT3187" s="624"/>
      <c r="DU3187" s="624"/>
      <c r="DV3187" s="624"/>
      <c r="DW3187" s="624"/>
      <c r="DX3187" s="624"/>
      <c r="DY3187" s="624"/>
      <c r="DZ3187" s="624"/>
      <c r="EA3187" s="624"/>
      <c r="EB3187" s="624"/>
      <c r="EC3187" s="624"/>
      <c r="ED3187" s="624"/>
      <c r="EE3187" s="624"/>
      <c r="EF3187" s="624"/>
      <c r="EG3187" s="624"/>
      <c r="EH3187" s="624"/>
      <c r="EI3187" s="624"/>
      <c r="EJ3187" s="624"/>
      <c r="EK3187" s="624"/>
      <c r="EL3187" s="624"/>
      <c r="EM3187" s="624"/>
      <c r="EN3187" s="624"/>
      <c r="EO3187" s="624"/>
      <c r="EP3187" s="624"/>
      <c r="EQ3187" s="624"/>
    </row>
    <row r="3188" spans="1:147" s="560" customFormat="1">
      <c r="A3188" s="624"/>
      <c r="B3188" s="624"/>
      <c r="O3188" s="624"/>
      <c r="P3188" s="624"/>
      <c r="Q3188" s="624"/>
      <c r="R3188" s="624"/>
      <c r="S3188" s="624"/>
      <c r="T3188" s="624"/>
      <c r="U3188" s="624"/>
      <c r="V3188" s="624"/>
      <c r="W3188" s="624"/>
      <c r="X3188" s="624"/>
      <c r="Y3188" s="624"/>
      <c r="Z3188" s="624"/>
      <c r="AB3188" s="624"/>
      <c r="AC3188" s="624"/>
      <c r="AD3188" s="624"/>
      <c r="AE3188" s="624"/>
      <c r="AF3188" s="624"/>
      <c r="AG3188" s="624"/>
      <c r="AH3188" s="624"/>
      <c r="AI3188" s="624"/>
      <c r="AJ3188" s="624"/>
      <c r="AK3188" s="624"/>
      <c r="AL3188" s="624"/>
      <c r="AM3188" s="624"/>
      <c r="AN3188" s="624"/>
      <c r="AO3188" s="624"/>
      <c r="AP3188" s="624"/>
      <c r="AQ3188" s="624"/>
      <c r="AR3188" s="624"/>
      <c r="AS3188" s="624"/>
      <c r="AT3188" s="624"/>
      <c r="AU3188" s="624"/>
      <c r="AV3188" s="624"/>
      <c r="AW3188" s="624"/>
      <c r="AX3188" s="624"/>
      <c r="AY3188" s="624"/>
      <c r="AZ3188" s="624"/>
      <c r="BA3188" s="624"/>
      <c r="BB3188" s="624"/>
      <c r="BC3188" s="624"/>
      <c r="BD3188" s="624"/>
      <c r="BE3188" s="624"/>
      <c r="BF3188" s="624"/>
      <c r="BG3188" s="624"/>
      <c r="BH3188" s="624"/>
      <c r="BI3188" s="624"/>
      <c r="BJ3188" s="624"/>
      <c r="BK3188" s="624"/>
      <c r="BL3188" s="624"/>
      <c r="BM3188" s="624"/>
      <c r="BN3188" s="624"/>
      <c r="BO3188" s="624"/>
      <c r="BP3188" s="624"/>
      <c r="BQ3188" s="624"/>
      <c r="BR3188" s="624"/>
      <c r="BS3188" s="624"/>
      <c r="BT3188" s="624"/>
      <c r="BU3188" s="624"/>
      <c r="BV3188" s="624"/>
      <c r="BW3188" s="624"/>
      <c r="BX3188" s="624"/>
      <c r="BY3188" s="624"/>
      <c r="BZ3188" s="624"/>
      <c r="CA3188" s="624"/>
      <c r="CB3188" s="624"/>
      <c r="CC3188" s="624"/>
      <c r="CD3188" s="624"/>
      <c r="CE3188" s="624"/>
      <c r="CF3188" s="624"/>
      <c r="CG3188" s="624"/>
      <c r="CH3188" s="624"/>
      <c r="CI3188" s="624"/>
      <c r="CJ3188" s="624"/>
      <c r="CK3188" s="624"/>
      <c r="CL3188" s="624"/>
      <c r="CM3188" s="624"/>
      <c r="CN3188" s="624"/>
      <c r="CO3188" s="624"/>
      <c r="CP3188" s="624"/>
      <c r="CQ3188" s="624"/>
      <c r="CR3188" s="624"/>
      <c r="CS3188" s="624"/>
      <c r="CT3188" s="624"/>
      <c r="CU3188" s="624"/>
      <c r="CV3188" s="624"/>
      <c r="CW3188" s="624"/>
      <c r="CX3188" s="624"/>
      <c r="CY3188" s="624"/>
      <c r="CZ3188" s="624"/>
      <c r="DA3188" s="624"/>
      <c r="DB3188" s="624"/>
      <c r="DC3188" s="624"/>
      <c r="DD3188" s="624"/>
      <c r="DE3188" s="624"/>
      <c r="DF3188" s="624"/>
      <c r="DG3188" s="624"/>
      <c r="DH3188" s="624"/>
      <c r="DI3188" s="624"/>
      <c r="DJ3188" s="624"/>
      <c r="DK3188" s="624"/>
      <c r="DL3188" s="624"/>
      <c r="DM3188" s="624"/>
      <c r="DN3188" s="624"/>
      <c r="DO3188" s="624"/>
      <c r="DP3188" s="624"/>
      <c r="DQ3188" s="624"/>
      <c r="DR3188" s="624"/>
      <c r="DS3188" s="624"/>
      <c r="DT3188" s="624"/>
      <c r="DU3188" s="624"/>
      <c r="DV3188" s="624"/>
      <c r="DW3188" s="624"/>
      <c r="DX3188" s="624"/>
      <c r="DY3188" s="624"/>
      <c r="DZ3188" s="624"/>
      <c r="EA3188" s="624"/>
      <c r="EB3188" s="624"/>
      <c r="EC3188" s="624"/>
      <c r="ED3188" s="624"/>
      <c r="EE3188" s="624"/>
      <c r="EF3188" s="624"/>
      <c r="EG3188" s="624"/>
      <c r="EH3188" s="624"/>
      <c r="EI3188" s="624"/>
      <c r="EJ3188" s="624"/>
      <c r="EK3188" s="624"/>
      <c r="EL3188" s="624"/>
      <c r="EM3188" s="624"/>
      <c r="EN3188" s="624"/>
      <c r="EO3188" s="624"/>
      <c r="EP3188" s="624"/>
      <c r="EQ3188" s="624"/>
    </row>
    <row r="3189" spans="1:147" s="560" customFormat="1">
      <c r="A3189" s="624"/>
      <c r="B3189" s="624"/>
      <c r="O3189" s="624"/>
      <c r="P3189" s="624"/>
      <c r="Q3189" s="624"/>
      <c r="R3189" s="624"/>
      <c r="S3189" s="624"/>
      <c r="T3189" s="624"/>
      <c r="U3189" s="624"/>
      <c r="V3189" s="624"/>
      <c r="W3189" s="624"/>
      <c r="X3189" s="624"/>
      <c r="Y3189" s="624"/>
      <c r="Z3189" s="624"/>
      <c r="AB3189" s="624"/>
      <c r="AC3189" s="624"/>
      <c r="AD3189" s="624"/>
      <c r="AE3189" s="624"/>
      <c r="AF3189" s="624"/>
      <c r="AG3189" s="624"/>
      <c r="AH3189" s="624"/>
      <c r="AI3189" s="624"/>
      <c r="AJ3189" s="624"/>
      <c r="AK3189" s="624"/>
      <c r="AL3189" s="624"/>
      <c r="AM3189" s="624"/>
      <c r="AN3189" s="624"/>
      <c r="AO3189" s="624"/>
      <c r="AP3189" s="624"/>
      <c r="AQ3189" s="624"/>
      <c r="AR3189" s="624"/>
      <c r="AS3189" s="624"/>
      <c r="AT3189" s="624"/>
      <c r="AU3189" s="624"/>
      <c r="AV3189" s="624"/>
      <c r="AW3189" s="624"/>
      <c r="AX3189" s="624"/>
      <c r="AY3189" s="624"/>
      <c r="AZ3189" s="624"/>
      <c r="BA3189" s="624"/>
      <c r="BB3189" s="624"/>
      <c r="BC3189" s="624"/>
      <c r="BD3189" s="624"/>
      <c r="BE3189" s="624"/>
      <c r="BF3189" s="624"/>
      <c r="BG3189" s="624"/>
      <c r="BH3189" s="624"/>
      <c r="BI3189" s="624"/>
      <c r="BJ3189" s="624"/>
      <c r="BK3189" s="624"/>
      <c r="BL3189" s="624"/>
      <c r="BM3189" s="624"/>
      <c r="BN3189" s="624"/>
      <c r="BO3189" s="624"/>
      <c r="BP3189" s="624"/>
      <c r="BQ3189" s="624"/>
      <c r="BR3189" s="624"/>
      <c r="BS3189" s="624"/>
      <c r="BT3189" s="624"/>
      <c r="BU3189" s="624"/>
      <c r="BV3189" s="624"/>
      <c r="BW3189" s="624"/>
      <c r="BX3189" s="624"/>
      <c r="BY3189" s="624"/>
      <c r="BZ3189" s="624"/>
      <c r="CA3189" s="624"/>
      <c r="CB3189" s="624"/>
      <c r="CC3189" s="624"/>
      <c r="CD3189" s="624"/>
      <c r="CE3189" s="624"/>
      <c r="CF3189" s="624"/>
      <c r="CG3189" s="624"/>
      <c r="CH3189" s="624"/>
      <c r="CI3189" s="624"/>
      <c r="CJ3189" s="624"/>
      <c r="CK3189" s="624"/>
      <c r="CL3189" s="624"/>
      <c r="CM3189" s="624"/>
      <c r="CN3189" s="624"/>
      <c r="CO3189" s="624"/>
      <c r="CP3189" s="624"/>
      <c r="CQ3189" s="624"/>
      <c r="CR3189" s="624"/>
      <c r="CS3189" s="624"/>
      <c r="CT3189" s="624"/>
      <c r="CU3189" s="624"/>
      <c r="CV3189" s="624"/>
      <c r="CW3189" s="624"/>
      <c r="CX3189" s="624"/>
      <c r="CY3189" s="624"/>
      <c r="CZ3189" s="624"/>
      <c r="DA3189" s="624"/>
      <c r="DB3189" s="624"/>
      <c r="DC3189" s="624"/>
      <c r="DD3189" s="624"/>
      <c r="DE3189" s="624"/>
      <c r="DF3189" s="624"/>
      <c r="DG3189" s="624"/>
      <c r="DH3189" s="624"/>
      <c r="DI3189" s="624"/>
      <c r="DJ3189" s="624"/>
      <c r="DK3189" s="624"/>
      <c r="DL3189" s="624"/>
      <c r="DM3189" s="624"/>
      <c r="DN3189" s="624"/>
      <c r="DO3189" s="624"/>
      <c r="DP3189" s="624"/>
      <c r="DQ3189" s="624"/>
      <c r="DR3189" s="624"/>
      <c r="DS3189" s="624"/>
      <c r="DT3189" s="624"/>
      <c r="DU3189" s="624"/>
      <c r="DV3189" s="624"/>
      <c r="DW3189" s="624"/>
      <c r="DX3189" s="624"/>
      <c r="DY3189" s="624"/>
      <c r="DZ3189" s="624"/>
      <c r="EA3189" s="624"/>
      <c r="EB3189" s="624"/>
      <c r="EC3189" s="624"/>
      <c r="ED3189" s="624"/>
      <c r="EE3189" s="624"/>
      <c r="EF3189" s="624"/>
      <c r="EG3189" s="624"/>
      <c r="EH3189" s="624"/>
      <c r="EI3189" s="624"/>
      <c r="EJ3189" s="624"/>
      <c r="EK3189" s="624"/>
      <c r="EL3189" s="624"/>
      <c r="EM3189" s="624"/>
      <c r="EN3189" s="624"/>
      <c r="EO3189" s="624"/>
      <c r="EP3189" s="624"/>
      <c r="EQ3189" s="624"/>
    </row>
    <row r="3190" spans="1:147" s="560" customFormat="1">
      <c r="A3190" s="624"/>
      <c r="B3190" s="624"/>
      <c r="O3190" s="624"/>
      <c r="P3190" s="624"/>
      <c r="Q3190" s="624"/>
      <c r="R3190" s="624"/>
      <c r="S3190" s="624"/>
      <c r="T3190" s="624"/>
      <c r="U3190" s="624"/>
      <c r="V3190" s="624"/>
      <c r="W3190" s="624"/>
      <c r="X3190" s="624"/>
      <c r="Y3190" s="624"/>
      <c r="Z3190" s="624"/>
      <c r="AB3190" s="624"/>
      <c r="AC3190" s="624"/>
      <c r="AD3190" s="624"/>
      <c r="AE3190" s="624"/>
      <c r="AF3190" s="624"/>
      <c r="AG3190" s="624"/>
      <c r="AH3190" s="624"/>
      <c r="AI3190" s="624"/>
      <c r="AJ3190" s="624"/>
      <c r="AK3190" s="624"/>
      <c r="AL3190" s="624"/>
      <c r="AM3190" s="624"/>
      <c r="AN3190" s="624"/>
      <c r="AO3190" s="624"/>
      <c r="AP3190" s="624"/>
      <c r="AQ3190" s="624"/>
      <c r="AR3190" s="624"/>
      <c r="AS3190" s="624"/>
      <c r="AT3190" s="624"/>
      <c r="AU3190" s="624"/>
      <c r="AV3190" s="624"/>
      <c r="AW3190" s="624"/>
      <c r="AX3190" s="624"/>
      <c r="AY3190" s="624"/>
      <c r="AZ3190" s="624"/>
      <c r="BA3190" s="624"/>
      <c r="BB3190" s="624"/>
      <c r="BC3190" s="624"/>
      <c r="BD3190" s="624"/>
      <c r="BE3190" s="624"/>
      <c r="BF3190" s="624"/>
      <c r="BG3190" s="624"/>
      <c r="BH3190" s="624"/>
      <c r="BI3190" s="624"/>
      <c r="BJ3190" s="624"/>
      <c r="BK3190" s="624"/>
      <c r="BL3190" s="624"/>
      <c r="BM3190" s="624"/>
      <c r="BN3190" s="624"/>
      <c r="BO3190" s="624"/>
      <c r="BP3190" s="624"/>
      <c r="BQ3190" s="624"/>
      <c r="BR3190" s="624"/>
      <c r="BS3190" s="624"/>
      <c r="BT3190" s="624"/>
      <c r="BU3190" s="624"/>
      <c r="BV3190" s="624"/>
      <c r="BW3190" s="624"/>
      <c r="BX3190" s="624"/>
      <c r="BY3190" s="624"/>
      <c r="BZ3190" s="624"/>
      <c r="CA3190" s="624"/>
      <c r="CB3190" s="624"/>
      <c r="CC3190" s="624"/>
      <c r="CD3190" s="624"/>
      <c r="CE3190" s="624"/>
      <c r="CF3190" s="624"/>
      <c r="CG3190" s="624"/>
      <c r="CH3190" s="624"/>
      <c r="CI3190" s="624"/>
      <c r="CJ3190" s="624"/>
      <c r="CK3190" s="624"/>
      <c r="CL3190" s="624"/>
      <c r="CM3190" s="624"/>
      <c r="CN3190" s="624"/>
      <c r="CO3190" s="624"/>
      <c r="CP3190" s="624"/>
      <c r="CQ3190" s="624"/>
      <c r="CR3190" s="624"/>
      <c r="CS3190" s="624"/>
      <c r="CT3190" s="624"/>
      <c r="CU3190" s="624"/>
      <c r="CV3190" s="624"/>
      <c r="CW3190" s="624"/>
      <c r="CX3190" s="624"/>
      <c r="CY3190" s="624"/>
      <c r="CZ3190" s="624"/>
      <c r="DA3190" s="624"/>
      <c r="DB3190" s="624"/>
      <c r="DC3190" s="624"/>
      <c r="DD3190" s="624"/>
      <c r="DE3190" s="624"/>
      <c r="DF3190" s="624"/>
      <c r="DG3190" s="624"/>
      <c r="DH3190" s="624"/>
      <c r="DI3190" s="624"/>
      <c r="DJ3190" s="624"/>
      <c r="DK3190" s="624"/>
      <c r="DL3190" s="624"/>
      <c r="DM3190" s="624"/>
      <c r="DN3190" s="624"/>
      <c r="DO3190" s="624"/>
      <c r="DP3190" s="624"/>
      <c r="DQ3190" s="624"/>
      <c r="DR3190" s="624"/>
      <c r="DS3190" s="624"/>
      <c r="DT3190" s="624"/>
      <c r="DU3190" s="624"/>
      <c r="DV3190" s="624"/>
      <c r="DW3190" s="624"/>
      <c r="DX3190" s="624"/>
      <c r="DY3190" s="624"/>
      <c r="DZ3190" s="624"/>
      <c r="EA3190" s="624"/>
      <c r="EB3190" s="624"/>
      <c r="EC3190" s="624"/>
      <c r="ED3190" s="624"/>
      <c r="EE3190" s="624"/>
      <c r="EF3190" s="624"/>
      <c r="EG3190" s="624"/>
      <c r="EH3190" s="624"/>
      <c r="EI3190" s="624"/>
      <c r="EJ3190" s="624"/>
      <c r="EK3190" s="624"/>
      <c r="EL3190" s="624"/>
      <c r="EM3190" s="624"/>
      <c r="EN3190" s="624"/>
      <c r="EO3190" s="624"/>
      <c r="EP3190" s="624"/>
      <c r="EQ3190" s="624"/>
    </row>
    <row r="3191" spans="1:147" s="560" customFormat="1">
      <c r="A3191" s="624"/>
      <c r="B3191" s="624"/>
      <c r="O3191" s="624"/>
      <c r="P3191" s="624"/>
      <c r="Q3191" s="624"/>
      <c r="R3191" s="624"/>
      <c r="S3191" s="624"/>
      <c r="T3191" s="624"/>
      <c r="U3191" s="624"/>
      <c r="V3191" s="624"/>
      <c r="W3191" s="624"/>
      <c r="X3191" s="624"/>
      <c r="Y3191" s="624"/>
      <c r="Z3191" s="624"/>
      <c r="AB3191" s="624"/>
      <c r="AC3191" s="624"/>
      <c r="AD3191" s="624"/>
      <c r="AE3191" s="624"/>
      <c r="AF3191" s="624"/>
      <c r="AG3191" s="624"/>
      <c r="AH3191" s="624"/>
      <c r="AI3191" s="624"/>
      <c r="AJ3191" s="624"/>
      <c r="AK3191" s="624"/>
      <c r="AL3191" s="624"/>
      <c r="AM3191" s="624"/>
      <c r="AN3191" s="624"/>
      <c r="AO3191" s="624"/>
      <c r="AP3191" s="624"/>
      <c r="AQ3191" s="624"/>
      <c r="AR3191" s="624"/>
      <c r="AS3191" s="624"/>
      <c r="AT3191" s="624"/>
      <c r="AU3191" s="624"/>
      <c r="AV3191" s="624"/>
      <c r="AW3191" s="624"/>
      <c r="AX3191" s="624"/>
      <c r="AY3191" s="624"/>
      <c r="AZ3191" s="624"/>
      <c r="BA3191" s="624"/>
      <c r="BB3191" s="624"/>
      <c r="BC3191" s="624"/>
      <c r="BD3191" s="624"/>
      <c r="BE3191" s="624"/>
      <c r="BF3191" s="624"/>
      <c r="BG3191" s="624"/>
      <c r="BH3191" s="624"/>
      <c r="BI3191" s="624"/>
      <c r="BJ3191" s="624"/>
      <c r="BK3191" s="624"/>
      <c r="BL3191" s="624"/>
      <c r="BM3191" s="624"/>
      <c r="BN3191" s="624"/>
      <c r="BO3191" s="624"/>
      <c r="BP3191" s="624"/>
      <c r="BQ3191" s="624"/>
      <c r="BR3191" s="624"/>
      <c r="BS3191" s="624"/>
      <c r="BT3191" s="624"/>
      <c r="BU3191" s="624"/>
      <c r="BV3191" s="624"/>
      <c r="BW3191" s="624"/>
      <c r="BX3191" s="624"/>
      <c r="BY3191" s="624"/>
      <c r="BZ3191" s="624"/>
      <c r="CA3191" s="624"/>
      <c r="CB3191" s="624"/>
      <c r="CC3191" s="624"/>
      <c r="CD3191" s="624"/>
      <c r="CE3191" s="624"/>
      <c r="CF3191" s="624"/>
      <c r="CG3191" s="624"/>
      <c r="CH3191" s="624"/>
      <c r="CI3191" s="624"/>
      <c r="CJ3191" s="624"/>
      <c r="CK3191" s="624"/>
      <c r="CL3191" s="624"/>
      <c r="CM3191" s="624"/>
      <c r="CN3191" s="624"/>
      <c r="CO3191" s="624"/>
      <c r="CP3191" s="624"/>
      <c r="CQ3191" s="624"/>
      <c r="CR3191" s="624"/>
      <c r="CS3191" s="624"/>
      <c r="CT3191" s="624"/>
      <c r="CU3191" s="624"/>
      <c r="CV3191" s="624"/>
      <c r="CW3191" s="624"/>
      <c r="CX3191" s="624"/>
      <c r="CY3191" s="624"/>
      <c r="CZ3191" s="624"/>
      <c r="DA3191" s="624"/>
      <c r="DB3191" s="624"/>
      <c r="DC3191" s="624"/>
      <c r="DD3191" s="624"/>
      <c r="DE3191" s="624"/>
      <c r="DF3191" s="624"/>
      <c r="DG3191" s="624"/>
      <c r="DH3191" s="624"/>
      <c r="DI3191" s="624"/>
      <c r="DJ3191" s="624"/>
      <c r="DK3191" s="624"/>
      <c r="DL3191" s="624"/>
      <c r="DM3191" s="624"/>
      <c r="DN3191" s="624"/>
      <c r="DO3191" s="624"/>
      <c r="DP3191" s="624"/>
      <c r="DQ3191" s="624"/>
      <c r="DR3191" s="624"/>
      <c r="DS3191" s="624"/>
      <c r="DT3191" s="624"/>
      <c r="DU3191" s="624"/>
      <c r="DV3191" s="624"/>
      <c r="DW3191" s="624"/>
      <c r="DX3191" s="624"/>
      <c r="DY3191" s="624"/>
      <c r="DZ3191" s="624"/>
      <c r="EA3191" s="624"/>
      <c r="EB3191" s="624"/>
      <c r="EC3191" s="624"/>
      <c r="ED3191" s="624"/>
      <c r="EE3191" s="624"/>
      <c r="EF3191" s="624"/>
      <c r="EG3191" s="624"/>
      <c r="EH3191" s="624"/>
      <c r="EI3191" s="624"/>
      <c r="EJ3191" s="624"/>
      <c r="EK3191" s="624"/>
      <c r="EL3191" s="624"/>
      <c r="EM3191" s="624"/>
      <c r="EN3191" s="624"/>
      <c r="EO3191" s="624"/>
      <c r="EP3191" s="624"/>
      <c r="EQ3191" s="624"/>
    </row>
    <row r="3192" spans="1:147" s="560" customFormat="1">
      <c r="A3192" s="624"/>
      <c r="B3192" s="624"/>
      <c r="O3192" s="624"/>
      <c r="P3192" s="624"/>
      <c r="Q3192" s="624"/>
      <c r="R3192" s="624"/>
      <c r="S3192" s="624"/>
      <c r="T3192" s="624"/>
      <c r="U3192" s="624"/>
      <c r="V3192" s="624"/>
      <c r="W3192" s="624"/>
      <c r="X3192" s="624"/>
      <c r="Y3192" s="624"/>
      <c r="Z3192" s="624"/>
      <c r="AB3192" s="624"/>
      <c r="AC3192" s="624"/>
      <c r="AD3192" s="624"/>
      <c r="AE3192" s="624"/>
      <c r="AF3192" s="624"/>
      <c r="AG3192" s="624"/>
      <c r="AH3192" s="624"/>
      <c r="AI3192" s="624"/>
      <c r="AJ3192" s="624"/>
      <c r="AK3192" s="624"/>
      <c r="AL3192" s="624"/>
      <c r="AM3192" s="624"/>
      <c r="AN3192" s="624"/>
      <c r="AO3192" s="624"/>
      <c r="AP3192" s="624"/>
      <c r="AQ3192" s="624"/>
      <c r="AR3192" s="624"/>
      <c r="AS3192" s="624"/>
      <c r="AT3192" s="624"/>
      <c r="AU3192" s="624"/>
      <c r="AV3192" s="624"/>
      <c r="AW3192" s="624"/>
      <c r="AX3192" s="624"/>
      <c r="AY3192" s="624"/>
      <c r="AZ3192" s="624"/>
      <c r="BA3192" s="624"/>
      <c r="BB3192" s="624"/>
      <c r="BC3192" s="624"/>
      <c r="BD3192" s="624"/>
      <c r="BE3192" s="624"/>
      <c r="BF3192" s="624"/>
      <c r="BG3192" s="624"/>
      <c r="BH3192" s="624"/>
      <c r="BI3192" s="624"/>
      <c r="BJ3192" s="624"/>
      <c r="BK3192" s="624"/>
      <c r="BL3192" s="624"/>
      <c r="BM3192" s="624"/>
      <c r="BN3192" s="624"/>
      <c r="BO3192" s="624"/>
      <c r="BP3192" s="624"/>
      <c r="BQ3192" s="624"/>
      <c r="BR3192" s="624"/>
      <c r="BS3192" s="624"/>
      <c r="BT3192" s="624"/>
      <c r="BU3192" s="624"/>
      <c r="BV3192" s="624"/>
      <c r="BW3192" s="624"/>
      <c r="BX3192" s="624"/>
      <c r="BY3192" s="624"/>
      <c r="BZ3192" s="624"/>
      <c r="CA3192" s="624"/>
      <c r="CB3192" s="624"/>
      <c r="CC3192" s="624"/>
      <c r="CD3192" s="624"/>
      <c r="CE3192" s="624"/>
      <c r="CF3192" s="624"/>
      <c r="CG3192" s="624"/>
      <c r="CH3192" s="624"/>
      <c r="CI3192" s="624"/>
      <c r="CJ3192" s="624"/>
      <c r="CK3192" s="624"/>
      <c r="CL3192" s="624"/>
      <c r="CM3192" s="624"/>
      <c r="CN3192" s="624"/>
      <c r="CO3192" s="624"/>
      <c r="CP3192" s="624"/>
      <c r="CQ3192" s="624"/>
      <c r="CR3192" s="624"/>
      <c r="CS3192" s="624"/>
      <c r="CT3192" s="624"/>
      <c r="CU3192" s="624"/>
      <c r="CV3192" s="624"/>
      <c r="CW3192" s="624"/>
      <c r="CX3192" s="624"/>
      <c r="CY3192" s="624"/>
      <c r="CZ3192" s="624"/>
      <c r="DA3192" s="624"/>
      <c r="DB3192" s="624"/>
      <c r="DC3192" s="624"/>
      <c r="DD3192" s="624"/>
      <c r="DE3192" s="624"/>
      <c r="DF3192" s="624"/>
      <c r="DG3192" s="624"/>
      <c r="DH3192" s="624"/>
      <c r="DI3192" s="624"/>
      <c r="DJ3192" s="624"/>
      <c r="DK3192" s="624"/>
      <c r="DL3192" s="624"/>
      <c r="DM3192" s="624"/>
      <c r="DN3192" s="624"/>
      <c r="DO3192" s="624"/>
      <c r="DP3192" s="624"/>
      <c r="DQ3192" s="624"/>
      <c r="DR3192" s="624"/>
      <c r="DS3192" s="624"/>
      <c r="DT3192" s="624"/>
      <c r="DU3192" s="624"/>
      <c r="DV3192" s="624"/>
      <c r="DW3192" s="624"/>
      <c r="DX3192" s="624"/>
      <c r="DY3192" s="624"/>
      <c r="DZ3192" s="624"/>
      <c r="EA3192" s="624"/>
      <c r="EB3192" s="624"/>
      <c r="EC3192" s="624"/>
      <c r="ED3192" s="624"/>
      <c r="EE3192" s="624"/>
      <c r="EF3192" s="624"/>
      <c r="EG3192" s="624"/>
      <c r="EH3192" s="624"/>
      <c r="EI3192" s="624"/>
      <c r="EJ3192" s="624"/>
      <c r="EK3192" s="624"/>
      <c r="EL3192" s="624"/>
      <c r="EM3192" s="624"/>
      <c r="EN3192" s="624"/>
      <c r="EO3192" s="624"/>
      <c r="EP3192" s="624"/>
      <c r="EQ3192" s="624"/>
    </row>
    <row r="3193" spans="1:147" s="560" customFormat="1">
      <c r="A3193" s="624"/>
      <c r="B3193" s="624"/>
      <c r="O3193" s="624"/>
      <c r="P3193" s="624"/>
      <c r="Q3193" s="624"/>
      <c r="R3193" s="624"/>
      <c r="S3193" s="624"/>
      <c r="T3193" s="624"/>
      <c r="U3193" s="624"/>
      <c r="V3193" s="624"/>
      <c r="W3193" s="624"/>
      <c r="X3193" s="624"/>
      <c r="Y3193" s="624"/>
      <c r="Z3193" s="624"/>
      <c r="AB3193" s="624"/>
      <c r="AC3193" s="624"/>
      <c r="AD3193" s="624"/>
      <c r="AE3193" s="624"/>
      <c r="AF3193" s="624"/>
      <c r="AG3193" s="624"/>
      <c r="AH3193" s="624"/>
      <c r="AI3193" s="624"/>
      <c r="AJ3193" s="624"/>
      <c r="AK3193" s="624"/>
      <c r="AL3193" s="624"/>
      <c r="AM3193" s="624"/>
      <c r="AN3193" s="624"/>
      <c r="AO3193" s="624"/>
      <c r="AP3193" s="624"/>
      <c r="AQ3193" s="624"/>
      <c r="AR3193" s="624"/>
      <c r="AS3193" s="624"/>
      <c r="AT3193" s="624"/>
      <c r="AU3193" s="624"/>
      <c r="AV3193" s="624"/>
      <c r="AW3193" s="624"/>
      <c r="AX3193" s="624"/>
      <c r="AY3193" s="624"/>
      <c r="AZ3193" s="624"/>
      <c r="BA3193" s="624"/>
      <c r="BB3193" s="624"/>
      <c r="BC3193" s="624"/>
      <c r="BD3193" s="624"/>
      <c r="BE3193" s="624"/>
      <c r="BF3193" s="624"/>
      <c r="BG3193" s="624"/>
      <c r="BH3193" s="624"/>
      <c r="BI3193" s="624"/>
      <c r="BJ3193" s="624"/>
      <c r="BK3193" s="624"/>
      <c r="BL3193" s="624"/>
      <c r="BM3193" s="624"/>
      <c r="BN3193" s="624"/>
      <c r="BO3193" s="624"/>
      <c r="BP3193" s="624"/>
      <c r="BQ3193" s="624"/>
      <c r="BR3193" s="624"/>
      <c r="BS3193" s="624"/>
      <c r="BT3193" s="624"/>
      <c r="BU3193" s="624"/>
      <c r="BV3193" s="624"/>
      <c r="BW3193" s="624"/>
      <c r="BX3193" s="624"/>
      <c r="BY3193" s="624"/>
      <c r="BZ3193" s="624"/>
      <c r="CA3193" s="624"/>
      <c r="CB3193" s="624"/>
      <c r="CC3193" s="624"/>
      <c r="CD3193" s="624"/>
      <c r="CE3193" s="624"/>
      <c r="CF3193" s="624"/>
      <c r="CG3193" s="624"/>
      <c r="CH3193" s="624"/>
      <c r="CI3193" s="624"/>
      <c r="CJ3193" s="624"/>
      <c r="CK3193" s="624"/>
      <c r="CL3193" s="624"/>
      <c r="CM3193" s="624"/>
      <c r="CN3193" s="624"/>
      <c r="CO3193" s="624"/>
      <c r="CP3193" s="624"/>
      <c r="CQ3193" s="624"/>
      <c r="CR3193" s="624"/>
      <c r="CS3193" s="624"/>
      <c r="CT3193" s="624"/>
      <c r="CU3193" s="624"/>
      <c r="CV3193" s="624"/>
      <c r="CW3193" s="624"/>
      <c r="CX3193" s="624"/>
      <c r="CY3193" s="624"/>
      <c r="CZ3193" s="624"/>
      <c r="DA3193" s="624"/>
      <c r="DB3193" s="624"/>
      <c r="DC3193" s="624"/>
      <c r="DD3193" s="624"/>
      <c r="DE3193" s="624"/>
      <c r="DF3193" s="624"/>
      <c r="DG3193" s="624"/>
      <c r="DH3193" s="624"/>
      <c r="DI3193" s="624"/>
      <c r="DJ3193" s="624"/>
      <c r="DK3193" s="624"/>
      <c r="DL3193" s="624"/>
      <c r="DM3193" s="624"/>
      <c r="DN3193" s="624"/>
      <c r="DO3193" s="624"/>
      <c r="DP3193" s="624"/>
      <c r="DQ3193" s="624"/>
      <c r="DR3193" s="624"/>
      <c r="DS3193" s="624"/>
      <c r="DT3193" s="624"/>
      <c r="DU3193" s="624"/>
      <c r="DV3193" s="624"/>
      <c r="DW3193" s="624"/>
      <c r="DX3193" s="624"/>
      <c r="DY3193" s="624"/>
      <c r="DZ3193" s="624"/>
      <c r="EA3193" s="624"/>
      <c r="EB3193" s="624"/>
      <c r="EC3193" s="624"/>
      <c r="ED3193" s="624"/>
      <c r="EE3193" s="624"/>
      <c r="EF3193" s="624"/>
      <c r="EG3193" s="624"/>
      <c r="EH3193" s="624"/>
      <c r="EI3193" s="624"/>
      <c r="EJ3193" s="624"/>
      <c r="EK3193" s="624"/>
      <c r="EL3193" s="624"/>
      <c r="EM3193" s="624"/>
      <c r="EN3193" s="624"/>
      <c r="EO3193" s="624"/>
      <c r="EP3193" s="624"/>
      <c r="EQ3193" s="624"/>
    </row>
    <row r="3194" spans="1:147" s="560" customFormat="1">
      <c r="A3194" s="624"/>
      <c r="B3194" s="624"/>
      <c r="O3194" s="624"/>
      <c r="P3194" s="624"/>
      <c r="Q3194" s="624"/>
      <c r="R3194" s="624"/>
      <c r="S3194" s="624"/>
      <c r="T3194" s="624"/>
      <c r="U3194" s="624"/>
      <c r="V3194" s="624"/>
      <c r="W3194" s="624"/>
      <c r="X3194" s="624"/>
      <c r="Y3194" s="624"/>
      <c r="Z3194" s="624"/>
      <c r="AB3194" s="624"/>
      <c r="AC3194" s="624"/>
      <c r="AD3194" s="624"/>
      <c r="AE3194" s="624"/>
      <c r="AF3194" s="624"/>
      <c r="AG3194" s="624"/>
      <c r="AH3194" s="624"/>
      <c r="AI3194" s="624"/>
      <c r="AJ3194" s="624"/>
      <c r="AK3194" s="624"/>
      <c r="AL3194" s="624"/>
      <c r="AM3194" s="624"/>
      <c r="AN3194" s="624"/>
      <c r="AO3194" s="624"/>
      <c r="AP3194" s="624"/>
      <c r="AQ3194" s="624"/>
      <c r="AR3194" s="624"/>
      <c r="AS3194" s="624"/>
      <c r="AT3194" s="624"/>
      <c r="AU3194" s="624"/>
      <c r="AV3194" s="624"/>
      <c r="AW3194" s="624"/>
      <c r="AX3194" s="624"/>
      <c r="AY3194" s="624"/>
      <c r="AZ3194" s="624"/>
      <c r="BA3194" s="624"/>
      <c r="BB3194" s="624"/>
      <c r="BC3194" s="624"/>
      <c r="BD3194" s="624"/>
      <c r="BE3194" s="624"/>
      <c r="BF3194" s="624"/>
      <c r="BG3194" s="624"/>
      <c r="BH3194" s="624"/>
      <c r="BI3194" s="624"/>
      <c r="BJ3194" s="624"/>
      <c r="BK3194" s="624"/>
      <c r="BL3194" s="624"/>
      <c r="BM3194" s="624"/>
      <c r="BN3194" s="624"/>
      <c r="BO3194" s="624"/>
      <c r="BP3194" s="624"/>
      <c r="BQ3194" s="624"/>
      <c r="BR3194" s="624"/>
      <c r="BS3194" s="624"/>
      <c r="BT3194" s="624"/>
      <c r="BU3194" s="624"/>
      <c r="BV3194" s="624"/>
      <c r="BW3194" s="624"/>
      <c r="BX3194" s="624"/>
      <c r="BY3194" s="624"/>
      <c r="BZ3194" s="624"/>
      <c r="CA3194" s="624"/>
      <c r="CB3194" s="624"/>
      <c r="CC3194" s="624"/>
      <c r="CD3194" s="624"/>
      <c r="CE3194" s="624"/>
      <c r="CF3194" s="624"/>
      <c r="CG3194" s="624"/>
      <c r="CH3194" s="624"/>
      <c r="CI3194" s="624"/>
      <c r="CJ3194" s="624"/>
      <c r="CK3194" s="624"/>
      <c r="CL3194" s="624"/>
      <c r="CM3194" s="624"/>
      <c r="CN3194" s="624"/>
      <c r="CO3194" s="624"/>
      <c r="CP3194" s="624"/>
      <c r="CQ3194" s="624"/>
      <c r="CR3194" s="624"/>
      <c r="CS3194" s="624"/>
      <c r="CT3194" s="624"/>
      <c r="CU3194" s="624"/>
      <c r="CV3194" s="624"/>
      <c r="CW3194" s="624"/>
      <c r="CX3194" s="624"/>
      <c r="CY3194" s="624"/>
      <c r="CZ3194" s="624"/>
      <c r="DA3194" s="624"/>
      <c r="DB3194" s="624"/>
      <c r="DC3194" s="624"/>
      <c r="DD3194" s="624"/>
      <c r="DE3194" s="624"/>
      <c r="DF3194" s="624"/>
      <c r="DG3194" s="624"/>
      <c r="DH3194" s="624"/>
      <c r="DI3194" s="624"/>
      <c r="DJ3194" s="624"/>
      <c r="DK3194" s="624"/>
      <c r="DL3194" s="624"/>
      <c r="DM3194" s="624"/>
      <c r="DN3194" s="624"/>
      <c r="DO3194" s="624"/>
      <c r="DP3194" s="624"/>
      <c r="DQ3194" s="624"/>
      <c r="DR3194" s="624"/>
      <c r="DS3194" s="624"/>
      <c r="DT3194" s="624"/>
      <c r="DU3194" s="624"/>
      <c r="DV3194" s="624"/>
      <c r="DW3194" s="624"/>
      <c r="DX3194" s="624"/>
      <c r="DY3194" s="624"/>
      <c r="DZ3194" s="624"/>
      <c r="EA3194" s="624"/>
      <c r="EB3194" s="624"/>
      <c r="EC3194" s="624"/>
      <c r="ED3194" s="624"/>
      <c r="EE3194" s="624"/>
      <c r="EF3194" s="624"/>
      <c r="EG3194" s="624"/>
      <c r="EH3194" s="624"/>
      <c r="EI3194" s="624"/>
      <c r="EJ3194" s="624"/>
      <c r="EK3194" s="624"/>
      <c r="EL3194" s="624"/>
      <c r="EM3194" s="624"/>
      <c r="EN3194" s="624"/>
      <c r="EO3194" s="624"/>
      <c r="EP3194" s="624"/>
      <c r="EQ3194" s="624"/>
    </row>
    <row r="3195" spans="1:147" s="560" customFormat="1">
      <c r="A3195" s="624"/>
      <c r="B3195" s="624"/>
      <c r="O3195" s="624"/>
      <c r="P3195" s="624"/>
      <c r="Q3195" s="624"/>
      <c r="R3195" s="624"/>
      <c r="S3195" s="624"/>
      <c r="T3195" s="624"/>
      <c r="U3195" s="624"/>
      <c r="V3195" s="624"/>
      <c r="W3195" s="624"/>
      <c r="X3195" s="624"/>
      <c r="Y3195" s="624"/>
      <c r="Z3195" s="624"/>
      <c r="AB3195" s="624"/>
      <c r="AC3195" s="624"/>
      <c r="AD3195" s="624"/>
      <c r="AE3195" s="624"/>
      <c r="AF3195" s="624"/>
      <c r="AG3195" s="624"/>
      <c r="AH3195" s="624"/>
      <c r="AI3195" s="624"/>
      <c r="AJ3195" s="624"/>
      <c r="AK3195" s="624"/>
      <c r="AL3195" s="624"/>
      <c r="AM3195" s="624"/>
      <c r="AN3195" s="624"/>
      <c r="AO3195" s="624"/>
      <c r="AP3195" s="624"/>
      <c r="AQ3195" s="624"/>
      <c r="AR3195" s="624"/>
      <c r="AS3195" s="624"/>
      <c r="AT3195" s="624"/>
      <c r="AU3195" s="624"/>
      <c r="AV3195" s="624"/>
      <c r="AW3195" s="624"/>
      <c r="AX3195" s="624"/>
      <c r="AY3195" s="624"/>
      <c r="AZ3195" s="624"/>
      <c r="BA3195" s="624"/>
      <c r="BB3195" s="624"/>
      <c r="BC3195" s="624"/>
      <c r="BD3195" s="624"/>
      <c r="BE3195" s="624"/>
      <c r="BF3195" s="624"/>
      <c r="BG3195" s="624"/>
      <c r="BH3195" s="624"/>
      <c r="BI3195" s="624"/>
      <c r="BJ3195" s="624"/>
      <c r="BK3195" s="624"/>
      <c r="BL3195" s="624"/>
      <c r="BM3195" s="624"/>
      <c r="BN3195" s="624"/>
      <c r="BO3195" s="624"/>
      <c r="BP3195" s="624"/>
      <c r="BQ3195" s="624"/>
      <c r="BR3195" s="624"/>
      <c r="BS3195" s="624"/>
      <c r="BT3195" s="624"/>
      <c r="BU3195" s="624"/>
      <c r="BV3195" s="624"/>
      <c r="BW3195" s="624"/>
      <c r="BX3195" s="624"/>
      <c r="BY3195" s="624"/>
      <c r="BZ3195" s="624"/>
      <c r="CA3195" s="624"/>
      <c r="CB3195" s="624"/>
      <c r="CC3195" s="624"/>
      <c r="CD3195" s="624"/>
      <c r="CE3195" s="624"/>
      <c r="CF3195" s="624"/>
      <c r="CG3195" s="624"/>
      <c r="CH3195" s="624"/>
      <c r="CI3195" s="624"/>
      <c r="CJ3195" s="624"/>
      <c r="CK3195" s="624"/>
      <c r="CL3195" s="624"/>
      <c r="CM3195" s="624"/>
      <c r="CN3195" s="624"/>
      <c r="CO3195" s="624"/>
      <c r="CP3195" s="624"/>
      <c r="CQ3195" s="624"/>
      <c r="CR3195" s="624"/>
      <c r="CS3195" s="624"/>
      <c r="CT3195" s="624"/>
      <c r="CU3195" s="624"/>
      <c r="CV3195" s="624"/>
      <c r="CW3195" s="624"/>
      <c r="CX3195" s="624"/>
      <c r="CY3195" s="624"/>
      <c r="CZ3195" s="624"/>
      <c r="DA3195" s="624"/>
      <c r="DB3195" s="624"/>
      <c r="DC3195" s="624"/>
      <c r="DD3195" s="624"/>
      <c r="DE3195" s="624"/>
      <c r="DF3195" s="624"/>
      <c r="DG3195" s="624"/>
      <c r="DH3195" s="624"/>
      <c r="DI3195" s="624"/>
      <c r="DJ3195" s="624"/>
      <c r="DK3195" s="624"/>
      <c r="DL3195" s="624"/>
      <c r="DM3195" s="624"/>
      <c r="DN3195" s="624"/>
      <c r="DO3195" s="624"/>
      <c r="DP3195" s="624"/>
      <c r="DQ3195" s="624"/>
      <c r="DR3195" s="624"/>
      <c r="DS3195" s="624"/>
      <c r="DT3195" s="624"/>
      <c r="DU3195" s="624"/>
      <c r="DV3195" s="624"/>
      <c r="DW3195" s="624"/>
      <c r="DX3195" s="624"/>
      <c r="DY3195" s="624"/>
      <c r="DZ3195" s="624"/>
      <c r="EA3195" s="624"/>
      <c r="EB3195" s="624"/>
      <c r="EC3195" s="624"/>
      <c r="ED3195" s="624"/>
      <c r="EE3195" s="624"/>
      <c r="EF3195" s="624"/>
      <c r="EG3195" s="624"/>
      <c r="EH3195" s="624"/>
      <c r="EI3195" s="624"/>
      <c r="EJ3195" s="624"/>
      <c r="EK3195" s="624"/>
      <c r="EL3195" s="624"/>
      <c r="EM3195" s="624"/>
      <c r="EN3195" s="624"/>
      <c r="EO3195" s="624"/>
      <c r="EP3195" s="624"/>
      <c r="EQ3195" s="624"/>
    </row>
    <row r="3196" spans="1:147" s="560" customFormat="1">
      <c r="A3196" s="624"/>
      <c r="B3196" s="624"/>
      <c r="O3196" s="624"/>
      <c r="P3196" s="624"/>
      <c r="Q3196" s="624"/>
      <c r="R3196" s="624"/>
      <c r="S3196" s="624"/>
      <c r="T3196" s="624"/>
      <c r="U3196" s="624"/>
      <c r="V3196" s="624"/>
      <c r="W3196" s="624"/>
      <c r="X3196" s="624"/>
      <c r="Y3196" s="624"/>
      <c r="Z3196" s="624"/>
      <c r="AB3196" s="624"/>
      <c r="AC3196" s="624"/>
      <c r="AD3196" s="624"/>
      <c r="AE3196" s="624"/>
      <c r="AF3196" s="624"/>
      <c r="AG3196" s="624"/>
      <c r="AH3196" s="624"/>
      <c r="AI3196" s="624"/>
      <c r="AJ3196" s="624"/>
      <c r="AK3196" s="624"/>
      <c r="AL3196" s="624"/>
      <c r="AM3196" s="624"/>
      <c r="AN3196" s="624"/>
      <c r="AO3196" s="624"/>
      <c r="AP3196" s="624"/>
      <c r="AQ3196" s="624"/>
      <c r="AR3196" s="624"/>
      <c r="AS3196" s="624"/>
      <c r="AT3196" s="624"/>
      <c r="AU3196" s="624"/>
      <c r="AV3196" s="624"/>
      <c r="AW3196" s="624"/>
      <c r="AX3196" s="624"/>
      <c r="AY3196" s="624"/>
      <c r="AZ3196" s="624"/>
      <c r="BA3196" s="624"/>
      <c r="BB3196" s="624"/>
      <c r="BC3196" s="624"/>
      <c r="BD3196" s="624"/>
      <c r="BE3196" s="624"/>
      <c r="BF3196" s="624"/>
      <c r="BG3196" s="624"/>
      <c r="BH3196" s="624"/>
      <c r="BI3196" s="624"/>
      <c r="BJ3196" s="624"/>
      <c r="BK3196" s="624"/>
      <c r="BL3196" s="624"/>
      <c r="BM3196" s="624"/>
      <c r="BN3196" s="624"/>
      <c r="BO3196" s="624"/>
      <c r="BP3196" s="624"/>
      <c r="BQ3196" s="624"/>
      <c r="BR3196" s="624"/>
      <c r="BS3196" s="624"/>
      <c r="BT3196" s="624"/>
      <c r="BU3196" s="624"/>
      <c r="BV3196" s="624"/>
      <c r="BW3196" s="624"/>
      <c r="BX3196" s="624"/>
      <c r="BY3196" s="624"/>
      <c r="BZ3196" s="624"/>
      <c r="CA3196" s="624"/>
      <c r="CB3196" s="624"/>
      <c r="CC3196" s="624"/>
      <c r="CD3196" s="624"/>
      <c r="CE3196" s="624"/>
      <c r="CF3196" s="624"/>
      <c r="CG3196" s="624"/>
      <c r="CH3196" s="624"/>
      <c r="CI3196" s="624"/>
      <c r="CJ3196" s="624"/>
      <c r="CK3196" s="624"/>
      <c r="CL3196" s="624"/>
      <c r="CM3196" s="624"/>
      <c r="CN3196" s="624"/>
      <c r="CO3196" s="624"/>
      <c r="CP3196" s="624"/>
      <c r="CQ3196" s="624"/>
      <c r="CR3196" s="624"/>
      <c r="CS3196" s="624"/>
      <c r="CT3196" s="624"/>
      <c r="CU3196" s="624"/>
      <c r="CV3196" s="624"/>
      <c r="CW3196" s="624"/>
      <c r="CX3196" s="624"/>
      <c r="CY3196" s="624"/>
      <c r="CZ3196" s="624"/>
      <c r="DA3196" s="624"/>
      <c r="DB3196" s="624"/>
      <c r="DC3196" s="624"/>
      <c r="DD3196" s="624"/>
      <c r="DE3196" s="624"/>
      <c r="DF3196" s="624"/>
      <c r="DG3196" s="624"/>
      <c r="DH3196" s="624"/>
      <c r="DI3196" s="624"/>
      <c r="DJ3196" s="624"/>
      <c r="DK3196" s="624"/>
      <c r="DL3196" s="624"/>
      <c r="DM3196" s="624"/>
      <c r="DN3196" s="624"/>
      <c r="DO3196" s="624"/>
      <c r="DP3196" s="624"/>
      <c r="DQ3196" s="624"/>
      <c r="DR3196" s="624"/>
      <c r="DS3196" s="624"/>
      <c r="DT3196" s="624"/>
      <c r="DU3196" s="624"/>
      <c r="DV3196" s="624"/>
      <c r="DW3196" s="624"/>
      <c r="DX3196" s="624"/>
      <c r="DY3196" s="624"/>
      <c r="DZ3196" s="624"/>
      <c r="EA3196" s="624"/>
      <c r="EB3196" s="624"/>
      <c r="EC3196" s="624"/>
      <c r="ED3196" s="624"/>
      <c r="EE3196" s="624"/>
      <c r="EF3196" s="624"/>
      <c r="EG3196" s="624"/>
      <c r="EH3196" s="624"/>
      <c r="EI3196" s="624"/>
      <c r="EJ3196" s="624"/>
      <c r="EK3196" s="624"/>
      <c r="EL3196" s="624"/>
      <c r="EM3196" s="624"/>
      <c r="EN3196" s="624"/>
      <c r="EO3196" s="624"/>
      <c r="EP3196" s="624"/>
      <c r="EQ3196" s="624"/>
    </row>
    <row r="3197" spans="1:147" s="560" customFormat="1">
      <c r="A3197" s="624"/>
      <c r="B3197" s="624"/>
      <c r="O3197" s="624"/>
      <c r="P3197" s="624"/>
      <c r="Q3197" s="624"/>
      <c r="R3197" s="624"/>
      <c r="S3197" s="624"/>
      <c r="T3197" s="624"/>
      <c r="U3197" s="624"/>
      <c r="V3197" s="624"/>
      <c r="W3197" s="624"/>
      <c r="X3197" s="624"/>
      <c r="Y3197" s="624"/>
      <c r="Z3197" s="624"/>
      <c r="AB3197" s="624"/>
      <c r="AC3197" s="624"/>
      <c r="AD3197" s="624"/>
      <c r="AE3197" s="624"/>
      <c r="AF3197" s="624"/>
      <c r="AG3197" s="624"/>
      <c r="AH3197" s="624"/>
      <c r="AI3197" s="624"/>
      <c r="AJ3197" s="624"/>
      <c r="AK3197" s="624"/>
      <c r="AL3197" s="624"/>
      <c r="AM3197" s="624"/>
      <c r="AN3197" s="624"/>
      <c r="AO3197" s="624"/>
      <c r="AP3197" s="624"/>
      <c r="AQ3197" s="624"/>
      <c r="AR3197" s="624"/>
      <c r="AS3197" s="624"/>
      <c r="AT3197" s="624"/>
      <c r="AU3197" s="624"/>
      <c r="AV3197" s="624"/>
      <c r="AW3197" s="624"/>
      <c r="AX3197" s="624"/>
      <c r="AY3197" s="624"/>
      <c r="AZ3197" s="624"/>
      <c r="BA3197" s="624"/>
      <c r="BB3197" s="624"/>
      <c r="BC3197" s="624"/>
      <c r="BD3197" s="624"/>
      <c r="BE3197" s="624"/>
      <c r="BF3197" s="624"/>
      <c r="BG3197" s="624"/>
      <c r="BH3197" s="624"/>
      <c r="BI3197" s="624"/>
      <c r="BJ3197" s="624"/>
      <c r="BK3197" s="624"/>
      <c r="BL3197" s="624"/>
      <c r="BM3197" s="624"/>
      <c r="BN3197" s="624"/>
      <c r="BO3197" s="624"/>
      <c r="BP3197" s="624"/>
      <c r="BQ3197" s="624"/>
      <c r="BR3197" s="624"/>
      <c r="BS3197" s="624"/>
      <c r="BT3197" s="624"/>
      <c r="BU3197" s="624"/>
      <c r="BV3197" s="624"/>
      <c r="BW3197" s="624"/>
      <c r="BX3197" s="624"/>
      <c r="BY3197" s="624"/>
      <c r="BZ3197" s="624"/>
      <c r="CA3197" s="624"/>
      <c r="CB3197" s="624"/>
      <c r="CC3197" s="624"/>
      <c r="CD3197" s="624"/>
      <c r="CE3197" s="624"/>
      <c r="CF3197" s="624"/>
      <c r="CG3197" s="624"/>
      <c r="CH3197" s="624"/>
      <c r="CI3197" s="624"/>
      <c r="CJ3197" s="624"/>
      <c r="CK3197" s="624"/>
      <c r="CL3197" s="624"/>
      <c r="CM3197" s="624"/>
      <c r="CN3197" s="624"/>
      <c r="CO3197" s="624"/>
      <c r="CP3197" s="624"/>
      <c r="CQ3197" s="624"/>
      <c r="CR3197" s="624"/>
      <c r="CS3197" s="624"/>
      <c r="CT3197" s="624"/>
      <c r="CU3197" s="624"/>
      <c r="CV3197" s="624"/>
      <c r="CW3197" s="624"/>
      <c r="CX3197" s="624"/>
      <c r="CY3197" s="624"/>
      <c r="CZ3197" s="624"/>
      <c r="DA3197" s="624"/>
      <c r="DB3197" s="624"/>
      <c r="DC3197" s="624"/>
      <c r="DD3197" s="624"/>
      <c r="DE3197" s="624"/>
      <c r="DF3197" s="624"/>
      <c r="DG3197" s="624"/>
      <c r="DH3197" s="624"/>
      <c r="DI3197" s="624"/>
      <c r="DJ3197" s="624"/>
      <c r="DK3197" s="624"/>
      <c r="DL3197" s="624"/>
      <c r="DM3197" s="624"/>
      <c r="DN3197" s="624"/>
      <c r="DO3197" s="624"/>
      <c r="DP3197" s="624"/>
      <c r="DQ3197" s="624"/>
      <c r="DR3197" s="624"/>
      <c r="DS3197" s="624"/>
      <c r="DT3197" s="624"/>
      <c r="DU3197" s="624"/>
      <c r="DV3197" s="624"/>
      <c r="DW3197" s="624"/>
      <c r="DX3197" s="624"/>
      <c r="DY3197" s="624"/>
      <c r="DZ3197" s="624"/>
      <c r="EA3197" s="624"/>
      <c r="EB3197" s="624"/>
      <c r="EC3197" s="624"/>
      <c r="ED3197" s="624"/>
      <c r="EE3197" s="624"/>
      <c r="EF3197" s="624"/>
      <c r="EG3197" s="624"/>
      <c r="EH3197" s="624"/>
      <c r="EI3197" s="624"/>
      <c r="EJ3197" s="624"/>
      <c r="EK3197" s="624"/>
      <c r="EL3197" s="624"/>
      <c r="EM3197" s="624"/>
      <c r="EN3197" s="624"/>
      <c r="EO3197" s="624"/>
      <c r="EP3197" s="624"/>
      <c r="EQ3197" s="624"/>
    </row>
    <row r="3198" spans="1:147" s="560" customFormat="1">
      <c r="A3198" s="624"/>
      <c r="B3198" s="624"/>
      <c r="O3198" s="624"/>
      <c r="P3198" s="624"/>
      <c r="Q3198" s="624"/>
      <c r="R3198" s="624"/>
      <c r="S3198" s="624"/>
      <c r="T3198" s="624"/>
      <c r="U3198" s="624"/>
      <c r="V3198" s="624"/>
      <c r="W3198" s="624"/>
      <c r="X3198" s="624"/>
      <c r="Y3198" s="624"/>
      <c r="Z3198" s="624"/>
      <c r="AB3198" s="624"/>
      <c r="AC3198" s="624"/>
      <c r="AD3198" s="624"/>
      <c r="AE3198" s="624"/>
      <c r="AF3198" s="624"/>
      <c r="AG3198" s="624"/>
      <c r="AH3198" s="624"/>
      <c r="AI3198" s="624"/>
      <c r="AJ3198" s="624"/>
      <c r="AK3198" s="624"/>
      <c r="AL3198" s="624"/>
      <c r="AM3198" s="624"/>
      <c r="AN3198" s="624"/>
      <c r="AO3198" s="624"/>
      <c r="AP3198" s="624"/>
      <c r="AQ3198" s="624"/>
      <c r="AR3198" s="624"/>
      <c r="AS3198" s="624"/>
      <c r="AT3198" s="624"/>
      <c r="AU3198" s="624"/>
      <c r="AV3198" s="624"/>
      <c r="AW3198" s="624"/>
      <c r="AX3198" s="624"/>
      <c r="AY3198" s="624"/>
      <c r="AZ3198" s="624"/>
      <c r="BA3198" s="624"/>
      <c r="BB3198" s="624"/>
      <c r="BC3198" s="624"/>
      <c r="BD3198" s="624"/>
      <c r="BE3198" s="624"/>
      <c r="BF3198" s="624"/>
      <c r="BG3198" s="624"/>
      <c r="BH3198" s="624"/>
      <c r="BI3198" s="624"/>
      <c r="BJ3198" s="624"/>
      <c r="BK3198" s="624"/>
      <c r="BL3198" s="624"/>
      <c r="BM3198" s="624"/>
      <c r="BN3198" s="624"/>
      <c r="BO3198" s="624"/>
      <c r="BP3198" s="624"/>
      <c r="BQ3198" s="624"/>
      <c r="BR3198" s="624"/>
      <c r="BS3198" s="624"/>
      <c r="BT3198" s="624"/>
      <c r="BU3198" s="624"/>
      <c r="BV3198" s="624"/>
      <c r="BW3198" s="624"/>
      <c r="BX3198" s="624"/>
      <c r="BY3198" s="624"/>
      <c r="BZ3198" s="624"/>
      <c r="CA3198" s="624"/>
      <c r="CB3198" s="624"/>
      <c r="CC3198" s="624"/>
      <c r="CD3198" s="624"/>
      <c r="CE3198" s="624"/>
      <c r="CF3198" s="624"/>
      <c r="CG3198" s="624"/>
      <c r="CH3198" s="624"/>
      <c r="CI3198" s="624"/>
      <c r="CJ3198" s="624"/>
      <c r="CK3198" s="624"/>
      <c r="CL3198" s="624"/>
      <c r="CM3198" s="624"/>
      <c r="CN3198" s="624"/>
      <c r="CO3198" s="624"/>
      <c r="CP3198" s="624"/>
      <c r="CQ3198" s="624"/>
      <c r="CR3198" s="624"/>
      <c r="CS3198" s="624"/>
      <c r="CT3198" s="624"/>
      <c r="CU3198" s="624"/>
      <c r="CV3198" s="624"/>
      <c r="CW3198" s="624"/>
      <c r="CX3198" s="624"/>
      <c r="CY3198" s="624"/>
      <c r="CZ3198" s="624"/>
      <c r="DA3198" s="624"/>
      <c r="DB3198" s="624"/>
      <c r="DC3198" s="624"/>
      <c r="DD3198" s="624"/>
      <c r="DE3198" s="624"/>
      <c r="DF3198" s="624"/>
      <c r="DG3198" s="624"/>
      <c r="DH3198" s="624"/>
      <c r="DI3198" s="624"/>
      <c r="DJ3198" s="624"/>
      <c r="DK3198" s="624"/>
      <c r="DL3198" s="624"/>
      <c r="DM3198" s="624"/>
      <c r="DN3198" s="624"/>
      <c r="DO3198" s="624"/>
      <c r="DP3198" s="624"/>
      <c r="DQ3198" s="624"/>
      <c r="DR3198" s="624"/>
      <c r="DS3198" s="624"/>
      <c r="DT3198" s="624"/>
      <c r="DU3198" s="624"/>
      <c r="DV3198" s="624"/>
      <c r="DW3198" s="624"/>
      <c r="DX3198" s="624"/>
      <c r="DY3198" s="624"/>
      <c r="DZ3198" s="624"/>
      <c r="EA3198" s="624"/>
      <c r="EB3198" s="624"/>
      <c r="EC3198" s="624"/>
      <c r="ED3198" s="624"/>
      <c r="EE3198" s="624"/>
      <c r="EF3198" s="624"/>
      <c r="EG3198" s="624"/>
      <c r="EH3198" s="624"/>
      <c r="EI3198" s="624"/>
      <c r="EJ3198" s="624"/>
      <c r="EK3198" s="624"/>
      <c r="EL3198" s="624"/>
      <c r="EM3198" s="624"/>
      <c r="EN3198" s="624"/>
      <c r="EO3198" s="624"/>
      <c r="EP3198" s="624"/>
      <c r="EQ3198" s="624"/>
    </row>
    <row r="3199" spans="1:147" s="560" customFormat="1">
      <c r="A3199" s="624"/>
      <c r="B3199" s="624"/>
      <c r="O3199" s="624"/>
      <c r="P3199" s="624"/>
      <c r="Q3199" s="624"/>
      <c r="R3199" s="624"/>
      <c r="S3199" s="624"/>
      <c r="T3199" s="624"/>
      <c r="U3199" s="624"/>
      <c r="V3199" s="624"/>
      <c r="W3199" s="624"/>
      <c r="X3199" s="624"/>
      <c r="Y3199" s="624"/>
      <c r="Z3199" s="624"/>
      <c r="AB3199" s="624"/>
      <c r="AC3199" s="624"/>
      <c r="AD3199" s="624"/>
      <c r="AE3199" s="624"/>
      <c r="AF3199" s="624"/>
      <c r="AG3199" s="624"/>
      <c r="AH3199" s="624"/>
      <c r="AI3199" s="624"/>
      <c r="AJ3199" s="624"/>
      <c r="AK3199" s="624"/>
      <c r="AL3199" s="624"/>
      <c r="AM3199" s="624"/>
      <c r="AN3199" s="624"/>
      <c r="AO3199" s="624"/>
      <c r="AP3199" s="624"/>
      <c r="AQ3199" s="624"/>
      <c r="AR3199" s="624"/>
      <c r="AS3199" s="624"/>
      <c r="AT3199" s="624"/>
      <c r="AU3199" s="624"/>
      <c r="AV3199" s="624"/>
      <c r="AW3199" s="624"/>
      <c r="AX3199" s="624"/>
      <c r="AY3199" s="624"/>
      <c r="AZ3199" s="624"/>
      <c r="BA3199" s="624"/>
      <c r="BB3199" s="624"/>
      <c r="BC3199" s="624"/>
      <c r="BD3199" s="624"/>
      <c r="BE3199" s="624"/>
      <c r="BF3199" s="624"/>
      <c r="BG3199" s="624"/>
      <c r="BH3199" s="624"/>
      <c r="BI3199" s="624"/>
      <c r="BJ3199" s="624"/>
      <c r="BK3199" s="624"/>
      <c r="BL3199" s="624"/>
      <c r="BM3199" s="624"/>
      <c r="BN3199" s="624"/>
      <c r="BO3199" s="624"/>
      <c r="BP3199" s="624"/>
      <c r="BQ3199" s="624"/>
      <c r="BR3199" s="624"/>
      <c r="BS3199" s="624"/>
      <c r="BT3199" s="624"/>
      <c r="BU3199" s="624"/>
      <c r="BV3199" s="624"/>
      <c r="BW3199" s="624"/>
      <c r="BX3199" s="624"/>
      <c r="BY3199" s="624"/>
      <c r="BZ3199" s="624"/>
      <c r="CA3199" s="624"/>
      <c r="CB3199" s="624"/>
      <c r="CC3199" s="624"/>
      <c r="CD3199" s="624"/>
      <c r="CE3199" s="624"/>
      <c r="CF3199" s="624"/>
      <c r="CG3199" s="624"/>
      <c r="CH3199" s="624"/>
      <c r="CI3199" s="624"/>
      <c r="CJ3199" s="624"/>
      <c r="CK3199" s="624"/>
      <c r="CL3199" s="624"/>
      <c r="CM3199" s="624"/>
      <c r="CN3199" s="624"/>
      <c r="CO3199" s="624"/>
      <c r="CP3199" s="624"/>
      <c r="CQ3199" s="624"/>
      <c r="CR3199" s="624"/>
      <c r="CS3199" s="624"/>
      <c r="CT3199" s="624"/>
      <c r="CU3199" s="624"/>
      <c r="CV3199" s="624"/>
      <c r="CW3199" s="624"/>
      <c r="CX3199" s="624"/>
      <c r="CY3199" s="624"/>
      <c r="CZ3199" s="624"/>
      <c r="DA3199" s="624"/>
      <c r="DB3199" s="624"/>
      <c r="DC3199" s="624"/>
      <c r="DD3199" s="624"/>
      <c r="DE3199" s="624"/>
      <c r="DF3199" s="624"/>
      <c r="DG3199" s="624"/>
      <c r="DH3199" s="624"/>
      <c r="DI3199" s="624"/>
      <c r="DJ3199" s="624"/>
      <c r="DK3199" s="624"/>
      <c r="DL3199" s="624"/>
      <c r="DM3199" s="624"/>
      <c r="DN3199" s="624"/>
      <c r="DO3199" s="624"/>
      <c r="DP3199" s="624"/>
      <c r="DQ3199" s="624"/>
      <c r="DR3199" s="624"/>
      <c r="DS3199" s="624"/>
      <c r="DT3199" s="624"/>
      <c r="DU3199" s="624"/>
      <c r="DV3199" s="624"/>
      <c r="DW3199" s="624"/>
      <c r="DX3199" s="624"/>
      <c r="DY3199" s="624"/>
      <c r="DZ3199" s="624"/>
      <c r="EA3199" s="624"/>
      <c r="EB3199" s="624"/>
      <c r="EC3199" s="624"/>
      <c r="ED3199" s="624"/>
      <c r="EE3199" s="624"/>
      <c r="EF3199" s="624"/>
      <c r="EG3199" s="624"/>
      <c r="EH3199" s="624"/>
      <c r="EI3199" s="624"/>
      <c r="EJ3199" s="624"/>
      <c r="EK3199" s="624"/>
      <c r="EL3199" s="624"/>
      <c r="EM3199" s="624"/>
      <c r="EN3199" s="624"/>
      <c r="EO3199" s="624"/>
      <c r="EP3199" s="624"/>
      <c r="EQ3199" s="624"/>
    </row>
    <row r="3200" spans="1:147" s="560" customFormat="1">
      <c r="A3200" s="624"/>
      <c r="B3200" s="624"/>
      <c r="O3200" s="624"/>
      <c r="P3200" s="624"/>
      <c r="Q3200" s="624"/>
      <c r="R3200" s="624"/>
      <c r="S3200" s="624"/>
      <c r="T3200" s="624"/>
      <c r="U3200" s="624"/>
      <c r="V3200" s="624"/>
      <c r="W3200" s="624"/>
      <c r="X3200" s="624"/>
      <c r="Y3200" s="624"/>
      <c r="Z3200" s="624"/>
      <c r="AB3200" s="624"/>
      <c r="AC3200" s="624"/>
      <c r="AD3200" s="624"/>
      <c r="AE3200" s="624"/>
      <c r="AF3200" s="624"/>
      <c r="AG3200" s="624"/>
      <c r="AH3200" s="624"/>
      <c r="AI3200" s="624"/>
      <c r="AJ3200" s="624"/>
      <c r="AK3200" s="624"/>
      <c r="AL3200" s="624"/>
      <c r="AM3200" s="624"/>
      <c r="AN3200" s="624"/>
      <c r="AO3200" s="624"/>
      <c r="AP3200" s="624"/>
      <c r="AQ3200" s="624"/>
      <c r="AR3200" s="624"/>
      <c r="AS3200" s="624"/>
      <c r="AT3200" s="624"/>
      <c r="AU3200" s="624"/>
      <c r="AV3200" s="624"/>
      <c r="AW3200" s="624"/>
      <c r="AX3200" s="624"/>
      <c r="AY3200" s="624"/>
      <c r="AZ3200" s="624"/>
      <c r="BA3200" s="624"/>
      <c r="BB3200" s="624"/>
      <c r="BC3200" s="624"/>
      <c r="BD3200" s="624"/>
      <c r="BE3200" s="624"/>
      <c r="BF3200" s="624"/>
      <c r="BG3200" s="624"/>
      <c r="BH3200" s="624"/>
      <c r="BI3200" s="624"/>
      <c r="BJ3200" s="624"/>
      <c r="BK3200" s="624"/>
      <c r="BL3200" s="624"/>
      <c r="BM3200" s="624"/>
      <c r="BN3200" s="624"/>
      <c r="BO3200" s="624"/>
      <c r="BP3200" s="624"/>
      <c r="BQ3200" s="624"/>
      <c r="BR3200" s="624"/>
      <c r="BS3200" s="624"/>
      <c r="BT3200" s="624"/>
      <c r="BU3200" s="624"/>
      <c r="BV3200" s="624"/>
      <c r="BW3200" s="624"/>
      <c r="BX3200" s="624"/>
      <c r="BY3200" s="624"/>
      <c r="BZ3200" s="624"/>
      <c r="CA3200" s="624"/>
      <c r="CB3200" s="624"/>
      <c r="CC3200" s="624"/>
      <c r="CD3200" s="624"/>
      <c r="CE3200" s="624"/>
      <c r="CF3200" s="624"/>
      <c r="CG3200" s="624"/>
      <c r="CH3200" s="624"/>
      <c r="CI3200" s="624"/>
      <c r="CJ3200" s="624"/>
      <c r="CK3200" s="624"/>
      <c r="CL3200" s="624"/>
      <c r="CM3200" s="624"/>
      <c r="CN3200" s="624"/>
      <c r="CO3200" s="624"/>
      <c r="CP3200" s="624"/>
      <c r="CQ3200" s="624"/>
      <c r="CR3200" s="624"/>
      <c r="CS3200" s="624"/>
      <c r="CT3200" s="624"/>
      <c r="CU3200" s="624"/>
      <c r="CV3200" s="624"/>
      <c r="CW3200" s="624"/>
      <c r="CX3200" s="624"/>
      <c r="CY3200" s="624"/>
      <c r="CZ3200" s="624"/>
      <c r="DA3200" s="624"/>
      <c r="DB3200" s="624"/>
      <c r="DC3200" s="624"/>
      <c r="DD3200" s="624"/>
      <c r="DE3200" s="624"/>
      <c r="DF3200" s="624"/>
      <c r="DG3200" s="624"/>
      <c r="DH3200" s="624"/>
      <c r="DI3200" s="624"/>
      <c r="DJ3200" s="624"/>
      <c r="DK3200" s="624"/>
      <c r="DL3200" s="624"/>
      <c r="DM3200" s="624"/>
      <c r="DN3200" s="624"/>
      <c r="DO3200" s="624"/>
      <c r="DP3200" s="624"/>
      <c r="DQ3200" s="624"/>
      <c r="DR3200" s="624"/>
      <c r="DS3200" s="624"/>
      <c r="DT3200" s="624"/>
      <c r="DU3200" s="624"/>
      <c r="DV3200" s="624"/>
      <c r="DW3200" s="624"/>
      <c r="DX3200" s="624"/>
      <c r="DY3200" s="624"/>
      <c r="DZ3200" s="624"/>
      <c r="EA3200" s="624"/>
      <c r="EB3200" s="624"/>
      <c r="EC3200" s="624"/>
      <c r="ED3200" s="624"/>
      <c r="EE3200" s="624"/>
      <c r="EF3200" s="624"/>
      <c r="EG3200" s="624"/>
      <c r="EH3200" s="624"/>
      <c r="EI3200" s="624"/>
      <c r="EJ3200" s="624"/>
      <c r="EK3200" s="624"/>
      <c r="EL3200" s="624"/>
      <c r="EM3200" s="624"/>
      <c r="EN3200" s="624"/>
      <c r="EO3200" s="624"/>
      <c r="EP3200" s="624"/>
      <c r="EQ3200" s="624"/>
    </row>
    <row r="3201" spans="1:147" s="560" customFormat="1">
      <c r="A3201" s="624"/>
      <c r="B3201" s="624"/>
      <c r="O3201" s="624"/>
      <c r="P3201" s="624"/>
      <c r="Q3201" s="624"/>
      <c r="R3201" s="624"/>
      <c r="S3201" s="624"/>
      <c r="T3201" s="624"/>
      <c r="U3201" s="624"/>
      <c r="V3201" s="624"/>
      <c r="W3201" s="624"/>
      <c r="X3201" s="624"/>
      <c r="Y3201" s="624"/>
      <c r="Z3201" s="624"/>
      <c r="AB3201" s="624"/>
      <c r="AC3201" s="624"/>
      <c r="AD3201" s="624"/>
      <c r="AE3201" s="624"/>
      <c r="AF3201" s="624"/>
      <c r="AG3201" s="624"/>
      <c r="AH3201" s="624"/>
      <c r="AI3201" s="624"/>
      <c r="AJ3201" s="624"/>
      <c r="AK3201" s="624"/>
      <c r="AL3201" s="624"/>
      <c r="AM3201" s="624"/>
      <c r="AN3201" s="624"/>
      <c r="AO3201" s="624"/>
      <c r="AP3201" s="624"/>
      <c r="AQ3201" s="624"/>
      <c r="AR3201" s="624"/>
      <c r="AS3201" s="624"/>
      <c r="AT3201" s="624"/>
      <c r="AU3201" s="624"/>
      <c r="AV3201" s="624"/>
      <c r="AW3201" s="624"/>
      <c r="AX3201" s="624"/>
      <c r="AY3201" s="624"/>
      <c r="AZ3201" s="624"/>
      <c r="BA3201" s="624"/>
      <c r="BB3201" s="624"/>
      <c r="BC3201" s="624"/>
      <c r="BD3201" s="624"/>
      <c r="BE3201" s="624"/>
      <c r="BF3201" s="624"/>
      <c r="BG3201" s="624"/>
      <c r="BH3201" s="624"/>
      <c r="BI3201" s="624"/>
      <c r="BJ3201" s="624"/>
      <c r="BK3201" s="624"/>
      <c r="BL3201" s="624"/>
      <c r="BM3201" s="624"/>
      <c r="BN3201" s="624"/>
      <c r="BO3201" s="624"/>
      <c r="BP3201" s="624"/>
      <c r="BQ3201" s="624"/>
      <c r="BR3201" s="624"/>
      <c r="BS3201" s="624"/>
      <c r="BT3201" s="624"/>
      <c r="BU3201" s="624"/>
      <c r="BV3201" s="624"/>
      <c r="BW3201" s="624"/>
      <c r="BX3201" s="624"/>
      <c r="BY3201" s="624"/>
      <c r="BZ3201" s="624"/>
      <c r="CA3201" s="624"/>
      <c r="CB3201" s="624"/>
      <c r="CC3201" s="624"/>
      <c r="CD3201" s="624"/>
      <c r="CE3201" s="624"/>
      <c r="CF3201" s="624"/>
      <c r="CG3201" s="624"/>
      <c r="CH3201" s="624"/>
      <c r="CI3201" s="624"/>
      <c r="CJ3201" s="624"/>
      <c r="CK3201" s="624"/>
      <c r="CL3201" s="624"/>
      <c r="CM3201" s="624"/>
      <c r="CN3201" s="624"/>
      <c r="CO3201" s="624"/>
      <c r="CP3201" s="624"/>
      <c r="CQ3201" s="624"/>
      <c r="CR3201" s="624"/>
      <c r="CS3201" s="624"/>
      <c r="CT3201" s="624"/>
      <c r="CU3201" s="624"/>
      <c r="CV3201" s="624"/>
      <c r="CW3201" s="624"/>
      <c r="CX3201" s="624"/>
      <c r="CY3201" s="624"/>
      <c r="CZ3201" s="624"/>
      <c r="DA3201" s="624"/>
      <c r="DB3201" s="624"/>
      <c r="DC3201" s="624"/>
      <c r="DD3201" s="624"/>
      <c r="DE3201" s="624"/>
      <c r="DF3201" s="624"/>
      <c r="DG3201" s="624"/>
      <c r="DH3201" s="624"/>
      <c r="DI3201" s="624"/>
      <c r="DJ3201" s="624"/>
      <c r="DK3201" s="624"/>
      <c r="DL3201" s="624"/>
      <c r="DM3201" s="624"/>
      <c r="DN3201" s="624"/>
      <c r="DO3201" s="624"/>
      <c r="DP3201" s="624"/>
      <c r="DQ3201" s="624"/>
      <c r="DR3201" s="624"/>
      <c r="DS3201" s="624"/>
      <c r="DT3201" s="624"/>
      <c r="DU3201" s="624"/>
      <c r="DV3201" s="624"/>
      <c r="DW3201" s="624"/>
      <c r="DX3201" s="624"/>
      <c r="DY3201" s="624"/>
      <c r="DZ3201" s="624"/>
      <c r="EA3201" s="624"/>
      <c r="EB3201" s="624"/>
      <c r="EC3201" s="624"/>
      <c r="ED3201" s="624"/>
      <c r="EE3201" s="624"/>
      <c r="EF3201" s="624"/>
      <c r="EG3201" s="624"/>
      <c r="EH3201" s="624"/>
      <c r="EI3201" s="624"/>
      <c r="EJ3201" s="624"/>
      <c r="EK3201" s="624"/>
      <c r="EL3201" s="624"/>
      <c r="EM3201" s="624"/>
      <c r="EN3201" s="624"/>
      <c r="EO3201" s="624"/>
      <c r="EP3201" s="624"/>
      <c r="EQ3201" s="624"/>
    </row>
    <row r="3202" spans="1:147" s="560" customFormat="1">
      <c r="A3202" s="624"/>
      <c r="B3202" s="624"/>
      <c r="O3202" s="624"/>
      <c r="P3202" s="624"/>
      <c r="Q3202" s="624"/>
      <c r="R3202" s="624"/>
      <c r="S3202" s="624"/>
      <c r="T3202" s="624"/>
      <c r="U3202" s="624"/>
      <c r="V3202" s="624"/>
      <c r="W3202" s="624"/>
      <c r="X3202" s="624"/>
      <c r="Y3202" s="624"/>
      <c r="Z3202" s="624"/>
      <c r="AB3202" s="624"/>
      <c r="AC3202" s="624"/>
      <c r="AD3202" s="624"/>
      <c r="AE3202" s="624"/>
      <c r="AF3202" s="624"/>
      <c r="AG3202" s="624"/>
      <c r="AH3202" s="624"/>
      <c r="AI3202" s="624"/>
      <c r="AJ3202" s="624"/>
      <c r="AK3202" s="624"/>
      <c r="AL3202" s="624"/>
      <c r="AM3202" s="624"/>
      <c r="AN3202" s="624"/>
      <c r="AO3202" s="624"/>
      <c r="AP3202" s="624"/>
      <c r="AQ3202" s="624"/>
      <c r="AR3202" s="624"/>
      <c r="AS3202" s="624"/>
      <c r="AT3202" s="624"/>
      <c r="AU3202" s="624"/>
      <c r="AV3202" s="624"/>
      <c r="AW3202" s="624"/>
      <c r="AX3202" s="624"/>
      <c r="AY3202" s="624"/>
      <c r="AZ3202" s="624"/>
      <c r="BA3202" s="624"/>
      <c r="BB3202" s="624"/>
      <c r="BC3202" s="624"/>
      <c r="BD3202" s="624"/>
      <c r="BE3202" s="624"/>
      <c r="BF3202" s="624"/>
      <c r="BG3202" s="624"/>
      <c r="BH3202" s="624"/>
      <c r="BI3202" s="624"/>
      <c r="BJ3202" s="624"/>
      <c r="BK3202" s="624"/>
      <c r="BL3202" s="624"/>
      <c r="BM3202" s="624"/>
      <c r="BN3202" s="624"/>
      <c r="BO3202" s="624"/>
      <c r="BP3202" s="624"/>
      <c r="BQ3202" s="624"/>
      <c r="BR3202" s="624"/>
      <c r="BS3202" s="624"/>
      <c r="BT3202" s="624"/>
      <c r="BU3202" s="624"/>
      <c r="BV3202" s="624"/>
      <c r="BW3202" s="624"/>
      <c r="BX3202" s="624"/>
      <c r="BY3202" s="624"/>
      <c r="BZ3202" s="624"/>
      <c r="CA3202" s="624"/>
      <c r="CB3202" s="624"/>
      <c r="CC3202" s="624"/>
      <c r="CD3202" s="624"/>
      <c r="CE3202" s="624"/>
      <c r="CF3202" s="624"/>
      <c r="CG3202" s="624"/>
      <c r="CH3202" s="624"/>
      <c r="CI3202" s="624"/>
      <c r="CJ3202" s="624"/>
      <c r="CK3202" s="624"/>
      <c r="CL3202" s="624"/>
      <c r="CM3202" s="624"/>
      <c r="CN3202" s="624"/>
      <c r="CO3202" s="624"/>
      <c r="CP3202" s="624"/>
      <c r="CQ3202" s="624"/>
      <c r="CR3202" s="624"/>
      <c r="CS3202" s="624"/>
      <c r="CT3202" s="624"/>
      <c r="CU3202" s="624"/>
      <c r="CV3202" s="624"/>
      <c r="CW3202" s="624"/>
      <c r="CX3202" s="624"/>
      <c r="CY3202" s="624"/>
      <c r="CZ3202" s="624"/>
      <c r="DA3202" s="624"/>
      <c r="DB3202" s="624"/>
      <c r="DC3202" s="624"/>
      <c r="DD3202" s="624"/>
      <c r="DE3202" s="624"/>
      <c r="DF3202" s="624"/>
      <c r="DG3202" s="624"/>
      <c r="DH3202" s="624"/>
      <c r="DI3202" s="624"/>
      <c r="DJ3202" s="624"/>
      <c r="DK3202" s="624"/>
      <c r="DL3202" s="624"/>
      <c r="DM3202" s="624"/>
      <c r="DN3202" s="624"/>
      <c r="DO3202" s="624"/>
      <c r="DP3202" s="624"/>
      <c r="DQ3202" s="624"/>
      <c r="DR3202" s="624"/>
      <c r="DS3202" s="624"/>
      <c r="DT3202" s="624"/>
      <c r="DU3202" s="624"/>
      <c r="DV3202" s="624"/>
      <c r="DW3202" s="624"/>
      <c r="DX3202" s="624"/>
      <c r="DY3202" s="624"/>
      <c r="DZ3202" s="624"/>
      <c r="EA3202" s="624"/>
      <c r="EB3202" s="624"/>
      <c r="EC3202" s="624"/>
      <c r="ED3202" s="624"/>
      <c r="EE3202" s="624"/>
      <c r="EF3202" s="624"/>
      <c r="EG3202" s="624"/>
      <c r="EH3202" s="624"/>
      <c r="EI3202" s="624"/>
      <c r="EJ3202" s="624"/>
      <c r="EK3202" s="624"/>
      <c r="EL3202" s="624"/>
      <c r="EM3202" s="624"/>
      <c r="EN3202" s="624"/>
      <c r="EO3202" s="624"/>
      <c r="EP3202" s="624"/>
      <c r="EQ3202" s="624"/>
    </row>
    <row r="3203" spans="1:147" s="560" customFormat="1">
      <c r="A3203" s="624"/>
      <c r="B3203" s="624"/>
      <c r="O3203" s="624"/>
      <c r="P3203" s="624"/>
      <c r="Q3203" s="624"/>
      <c r="R3203" s="624"/>
      <c r="S3203" s="624"/>
      <c r="T3203" s="624"/>
      <c r="U3203" s="624"/>
      <c r="V3203" s="624"/>
      <c r="W3203" s="624"/>
      <c r="X3203" s="624"/>
      <c r="Y3203" s="624"/>
      <c r="Z3203" s="624"/>
      <c r="AB3203" s="624"/>
      <c r="AC3203" s="624"/>
      <c r="AD3203" s="624"/>
      <c r="AE3203" s="624"/>
      <c r="AF3203" s="624"/>
      <c r="AG3203" s="624"/>
      <c r="AH3203" s="624"/>
      <c r="AI3203" s="624"/>
      <c r="AJ3203" s="624"/>
      <c r="AK3203" s="624"/>
      <c r="AL3203" s="624"/>
      <c r="AM3203" s="624"/>
      <c r="AN3203" s="624"/>
      <c r="AO3203" s="624"/>
      <c r="AP3203" s="624"/>
      <c r="AQ3203" s="624"/>
      <c r="AR3203" s="624"/>
      <c r="AS3203" s="624"/>
      <c r="AT3203" s="624"/>
      <c r="AU3203" s="624"/>
      <c r="AV3203" s="624"/>
      <c r="AW3203" s="624"/>
      <c r="AX3203" s="624"/>
      <c r="AY3203" s="624"/>
      <c r="AZ3203" s="624"/>
      <c r="BA3203" s="624"/>
      <c r="BB3203" s="624"/>
      <c r="BC3203" s="624"/>
      <c r="BD3203" s="624"/>
      <c r="BE3203" s="624"/>
      <c r="BF3203" s="624"/>
      <c r="BG3203" s="624"/>
      <c r="BH3203" s="624"/>
      <c r="BI3203" s="624"/>
      <c r="BJ3203" s="624"/>
      <c r="BK3203" s="624"/>
      <c r="BL3203" s="624"/>
      <c r="BM3203" s="624"/>
      <c r="BN3203" s="624"/>
      <c r="BO3203" s="624"/>
      <c r="BP3203" s="624"/>
      <c r="BQ3203" s="624"/>
      <c r="BR3203" s="624"/>
      <c r="BS3203" s="624"/>
      <c r="BT3203" s="624"/>
      <c r="BU3203" s="624"/>
      <c r="BV3203" s="624"/>
      <c r="BW3203" s="624"/>
      <c r="BX3203" s="624"/>
      <c r="BY3203" s="624"/>
      <c r="BZ3203" s="624"/>
      <c r="CA3203" s="624"/>
      <c r="CB3203" s="624"/>
      <c r="CC3203" s="624"/>
      <c r="CD3203" s="624"/>
      <c r="CE3203" s="624"/>
      <c r="CF3203" s="624"/>
      <c r="CG3203" s="624"/>
      <c r="CH3203" s="624"/>
      <c r="CI3203" s="624"/>
      <c r="CJ3203" s="624"/>
      <c r="CK3203" s="624"/>
      <c r="CL3203" s="624"/>
      <c r="CM3203" s="624"/>
      <c r="CN3203" s="624"/>
      <c r="CO3203" s="624"/>
      <c r="CP3203" s="624"/>
      <c r="CQ3203" s="624"/>
      <c r="CR3203" s="624"/>
      <c r="CS3203" s="624"/>
      <c r="CT3203" s="624"/>
      <c r="CU3203" s="624"/>
      <c r="CV3203" s="624"/>
      <c r="CW3203" s="624"/>
      <c r="CX3203" s="624"/>
      <c r="CY3203" s="624"/>
      <c r="CZ3203" s="624"/>
      <c r="DA3203" s="624"/>
      <c r="DB3203" s="624"/>
      <c r="DC3203" s="624"/>
      <c r="DD3203" s="624"/>
      <c r="DE3203" s="624"/>
      <c r="DF3203" s="624"/>
      <c r="DG3203" s="624"/>
      <c r="DH3203" s="624"/>
      <c r="DI3203" s="624"/>
      <c r="DJ3203" s="624"/>
      <c r="DK3203" s="624"/>
      <c r="DL3203" s="624"/>
      <c r="DM3203" s="624"/>
      <c r="DN3203" s="624"/>
      <c r="DO3203" s="624"/>
      <c r="DP3203" s="624"/>
      <c r="DQ3203" s="624"/>
      <c r="DR3203" s="624"/>
      <c r="DS3203" s="624"/>
      <c r="DT3203" s="624"/>
      <c r="DU3203" s="624"/>
      <c r="DV3203" s="624"/>
      <c r="DW3203" s="624"/>
      <c r="DX3203" s="624"/>
      <c r="DY3203" s="624"/>
      <c r="DZ3203" s="624"/>
      <c r="EA3203" s="624"/>
      <c r="EB3203" s="624"/>
      <c r="EC3203" s="624"/>
      <c r="ED3203" s="624"/>
      <c r="EE3203" s="624"/>
      <c r="EF3203" s="624"/>
      <c r="EG3203" s="624"/>
      <c r="EH3203" s="624"/>
      <c r="EI3203" s="624"/>
      <c r="EJ3203" s="624"/>
      <c r="EK3203" s="624"/>
      <c r="EL3203" s="624"/>
      <c r="EM3203" s="624"/>
      <c r="EN3203" s="624"/>
      <c r="EO3203" s="624"/>
      <c r="EP3203" s="624"/>
      <c r="EQ3203" s="624"/>
    </row>
    <row r="3204" spans="1:147" s="560" customFormat="1">
      <c r="A3204" s="624"/>
      <c r="B3204" s="624"/>
      <c r="O3204" s="624"/>
      <c r="P3204" s="624"/>
      <c r="Q3204" s="624"/>
      <c r="R3204" s="624"/>
      <c r="S3204" s="624"/>
      <c r="T3204" s="624"/>
      <c r="U3204" s="624"/>
      <c r="V3204" s="624"/>
      <c r="W3204" s="624"/>
      <c r="X3204" s="624"/>
      <c r="Y3204" s="624"/>
      <c r="Z3204" s="624"/>
      <c r="AB3204" s="624"/>
      <c r="AC3204" s="624"/>
      <c r="AD3204" s="624"/>
      <c r="AE3204" s="624"/>
      <c r="AF3204" s="624"/>
      <c r="AG3204" s="624"/>
      <c r="AH3204" s="624"/>
      <c r="AI3204" s="624"/>
      <c r="AJ3204" s="624"/>
      <c r="AK3204" s="624"/>
      <c r="AL3204" s="624"/>
      <c r="AM3204" s="624"/>
      <c r="AN3204" s="624"/>
      <c r="AO3204" s="624"/>
      <c r="AP3204" s="624"/>
      <c r="AQ3204" s="624"/>
      <c r="AR3204" s="624"/>
      <c r="AS3204" s="624"/>
      <c r="AT3204" s="624"/>
      <c r="AU3204" s="624"/>
      <c r="AV3204" s="624"/>
      <c r="AW3204" s="624"/>
      <c r="AX3204" s="624"/>
      <c r="AY3204" s="624"/>
      <c r="AZ3204" s="624"/>
      <c r="BA3204" s="624"/>
      <c r="BB3204" s="624"/>
      <c r="BC3204" s="624"/>
      <c r="BD3204" s="624"/>
      <c r="BE3204" s="624"/>
      <c r="BF3204" s="624"/>
      <c r="BG3204" s="624"/>
      <c r="BH3204" s="624"/>
      <c r="BI3204" s="624"/>
      <c r="BJ3204" s="624"/>
      <c r="BK3204" s="624"/>
      <c r="BL3204" s="624"/>
      <c r="BM3204" s="624"/>
      <c r="BN3204" s="624"/>
      <c r="BO3204" s="624"/>
      <c r="BP3204" s="624"/>
      <c r="BQ3204" s="624"/>
      <c r="BR3204" s="624"/>
      <c r="BS3204" s="624"/>
      <c r="BT3204" s="624"/>
      <c r="BU3204" s="624"/>
      <c r="BV3204" s="624"/>
      <c r="BW3204" s="624"/>
      <c r="BX3204" s="624"/>
      <c r="BY3204" s="624"/>
      <c r="BZ3204" s="624"/>
      <c r="CA3204" s="624"/>
      <c r="CB3204" s="624"/>
      <c r="CC3204" s="624"/>
      <c r="CD3204" s="624"/>
      <c r="CE3204" s="624"/>
      <c r="CF3204" s="624"/>
      <c r="CG3204" s="624"/>
      <c r="CH3204" s="624"/>
      <c r="CI3204" s="624"/>
      <c r="CJ3204" s="624"/>
      <c r="CK3204" s="624"/>
      <c r="CL3204" s="624"/>
      <c r="CM3204" s="624"/>
      <c r="CN3204" s="624"/>
      <c r="CO3204" s="624"/>
      <c r="CP3204" s="624"/>
      <c r="CQ3204" s="624"/>
      <c r="CR3204" s="624"/>
      <c r="CS3204" s="624"/>
      <c r="CT3204" s="624"/>
      <c r="CU3204" s="624"/>
      <c r="CV3204" s="624"/>
      <c r="CW3204" s="624"/>
      <c r="CX3204" s="624"/>
      <c r="CY3204" s="624"/>
      <c r="CZ3204" s="624"/>
      <c r="DA3204" s="624"/>
      <c r="DB3204" s="624"/>
      <c r="DC3204" s="624"/>
      <c r="DD3204" s="624"/>
      <c r="DE3204" s="624"/>
      <c r="DF3204" s="624"/>
      <c r="DG3204" s="624"/>
      <c r="DH3204" s="624"/>
      <c r="DI3204" s="624"/>
      <c r="DJ3204" s="624"/>
      <c r="DK3204" s="624"/>
      <c r="DL3204" s="624"/>
      <c r="DM3204" s="624"/>
      <c r="DN3204" s="624"/>
      <c r="DO3204" s="624"/>
      <c r="DP3204" s="624"/>
      <c r="DQ3204" s="624"/>
      <c r="DR3204" s="624"/>
      <c r="DS3204" s="624"/>
      <c r="DT3204" s="624"/>
      <c r="DU3204" s="624"/>
      <c r="DV3204" s="624"/>
      <c r="DW3204" s="624"/>
      <c r="DX3204" s="624"/>
      <c r="DY3204" s="624"/>
      <c r="DZ3204" s="624"/>
      <c r="EA3204" s="624"/>
      <c r="EB3204" s="624"/>
      <c r="EC3204" s="624"/>
      <c r="ED3204" s="624"/>
      <c r="EE3204" s="624"/>
      <c r="EF3204" s="624"/>
      <c r="EG3204" s="624"/>
      <c r="EH3204" s="624"/>
      <c r="EI3204" s="624"/>
      <c r="EJ3204" s="624"/>
      <c r="EK3204" s="624"/>
      <c r="EL3204" s="624"/>
      <c r="EM3204" s="624"/>
      <c r="EN3204" s="624"/>
      <c r="EO3204" s="624"/>
      <c r="EP3204" s="624"/>
      <c r="EQ3204" s="624"/>
    </row>
    <row r="3205" spans="1:147" s="560" customFormat="1">
      <c r="A3205" s="624"/>
      <c r="B3205" s="624"/>
      <c r="O3205" s="624"/>
      <c r="P3205" s="624"/>
      <c r="Q3205" s="624"/>
      <c r="R3205" s="624"/>
      <c r="S3205" s="624"/>
      <c r="T3205" s="624"/>
      <c r="U3205" s="624"/>
      <c r="V3205" s="624"/>
      <c r="W3205" s="624"/>
      <c r="X3205" s="624"/>
      <c r="Y3205" s="624"/>
      <c r="Z3205" s="624"/>
      <c r="AB3205" s="624"/>
      <c r="AC3205" s="624"/>
      <c r="AD3205" s="624"/>
      <c r="AE3205" s="624"/>
      <c r="AF3205" s="624"/>
      <c r="AG3205" s="624"/>
      <c r="AH3205" s="624"/>
      <c r="AI3205" s="624"/>
      <c r="AJ3205" s="624"/>
      <c r="AK3205" s="624"/>
      <c r="AL3205" s="624"/>
      <c r="AM3205" s="624"/>
      <c r="AN3205" s="624"/>
      <c r="AO3205" s="624"/>
      <c r="AP3205" s="624"/>
      <c r="AQ3205" s="624"/>
      <c r="AR3205" s="624"/>
      <c r="AS3205" s="624"/>
      <c r="AT3205" s="624"/>
      <c r="AU3205" s="624"/>
      <c r="AV3205" s="624"/>
      <c r="AW3205" s="624"/>
      <c r="AX3205" s="624"/>
      <c r="AY3205" s="624"/>
      <c r="AZ3205" s="624"/>
      <c r="BA3205" s="624"/>
      <c r="BB3205" s="624"/>
      <c r="BC3205" s="624"/>
      <c r="BD3205" s="624"/>
      <c r="BE3205" s="624"/>
      <c r="BF3205" s="624"/>
      <c r="BG3205" s="624"/>
      <c r="BH3205" s="624"/>
      <c r="BI3205" s="624"/>
      <c r="BJ3205" s="624"/>
      <c r="BK3205" s="624"/>
      <c r="BL3205" s="624"/>
      <c r="BM3205" s="624"/>
      <c r="BN3205" s="624"/>
      <c r="BO3205" s="624"/>
      <c r="BP3205" s="624"/>
      <c r="BQ3205" s="624"/>
      <c r="BR3205" s="624"/>
      <c r="BS3205" s="624"/>
      <c r="BT3205" s="624"/>
      <c r="BU3205" s="624"/>
      <c r="BV3205" s="624"/>
      <c r="BW3205" s="624"/>
      <c r="BX3205" s="624"/>
      <c r="BY3205" s="624"/>
      <c r="BZ3205" s="624"/>
      <c r="CA3205" s="624"/>
      <c r="CB3205" s="624"/>
      <c r="CC3205" s="624"/>
      <c r="CD3205" s="624"/>
      <c r="CE3205" s="624"/>
      <c r="CF3205" s="624"/>
      <c r="CG3205" s="624"/>
      <c r="CH3205" s="624"/>
      <c r="CI3205" s="624"/>
      <c r="CJ3205" s="624"/>
      <c r="CK3205" s="624"/>
      <c r="CL3205" s="624"/>
      <c r="CM3205" s="624"/>
      <c r="CN3205" s="624"/>
      <c r="CO3205" s="624"/>
      <c r="CP3205" s="624"/>
      <c r="CQ3205" s="624"/>
      <c r="CR3205" s="624"/>
      <c r="CS3205" s="624"/>
      <c r="CT3205" s="624"/>
      <c r="CU3205" s="624"/>
      <c r="CV3205" s="624"/>
      <c r="CW3205" s="624"/>
      <c r="CX3205" s="624"/>
      <c r="CY3205" s="624"/>
      <c r="CZ3205" s="624"/>
      <c r="DA3205" s="624"/>
      <c r="DB3205" s="624"/>
      <c r="DC3205" s="624"/>
      <c r="DD3205" s="624"/>
      <c r="DE3205" s="624"/>
      <c r="DF3205" s="624"/>
      <c r="DG3205" s="624"/>
      <c r="DH3205" s="624"/>
      <c r="DI3205" s="624"/>
      <c r="DJ3205" s="624"/>
      <c r="DK3205" s="624"/>
      <c r="DL3205" s="624"/>
      <c r="DM3205" s="624"/>
      <c r="DN3205" s="624"/>
      <c r="DO3205" s="624"/>
      <c r="DP3205" s="624"/>
      <c r="DQ3205" s="624"/>
      <c r="DR3205" s="624"/>
      <c r="DS3205" s="624"/>
      <c r="DT3205" s="624"/>
      <c r="DU3205" s="624"/>
      <c r="DV3205" s="624"/>
      <c r="DW3205" s="624"/>
      <c r="DX3205" s="624"/>
      <c r="DY3205" s="624"/>
      <c r="DZ3205" s="624"/>
      <c r="EA3205" s="624"/>
      <c r="EB3205" s="624"/>
      <c r="EC3205" s="624"/>
      <c r="ED3205" s="624"/>
      <c r="EE3205" s="624"/>
      <c r="EF3205" s="624"/>
      <c r="EG3205" s="624"/>
      <c r="EH3205" s="624"/>
      <c r="EI3205" s="624"/>
      <c r="EJ3205" s="624"/>
      <c r="EK3205" s="624"/>
      <c r="EL3205" s="624"/>
      <c r="EM3205" s="624"/>
      <c r="EN3205" s="624"/>
      <c r="EO3205" s="624"/>
      <c r="EP3205" s="624"/>
      <c r="EQ3205" s="624"/>
    </row>
    <row r="3206" spans="1:147" s="560" customFormat="1">
      <c r="A3206" s="624"/>
      <c r="B3206" s="624"/>
      <c r="O3206" s="624"/>
      <c r="P3206" s="624"/>
      <c r="Q3206" s="624"/>
      <c r="R3206" s="624"/>
      <c r="S3206" s="624"/>
      <c r="T3206" s="624"/>
      <c r="U3206" s="624"/>
      <c r="V3206" s="624"/>
      <c r="W3206" s="624"/>
      <c r="X3206" s="624"/>
      <c r="Y3206" s="624"/>
      <c r="Z3206" s="624"/>
      <c r="AB3206" s="624"/>
      <c r="AC3206" s="624"/>
      <c r="AD3206" s="624"/>
      <c r="AE3206" s="624"/>
      <c r="AF3206" s="624"/>
      <c r="AG3206" s="624"/>
      <c r="AH3206" s="624"/>
      <c r="AI3206" s="624"/>
      <c r="AJ3206" s="624"/>
      <c r="AK3206" s="624"/>
      <c r="AL3206" s="624"/>
      <c r="AM3206" s="624"/>
      <c r="AN3206" s="624"/>
      <c r="AO3206" s="624"/>
      <c r="AP3206" s="624"/>
      <c r="AQ3206" s="624"/>
      <c r="AR3206" s="624"/>
      <c r="AS3206" s="624"/>
      <c r="AT3206" s="624"/>
      <c r="AU3206" s="624"/>
      <c r="AV3206" s="624"/>
      <c r="AW3206" s="624"/>
      <c r="AX3206" s="624"/>
      <c r="AY3206" s="624"/>
      <c r="AZ3206" s="624"/>
      <c r="BA3206" s="624"/>
      <c r="BB3206" s="624"/>
      <c r="BC3206" s="624"/>
      <c r="BD3206" s="624"/>
      <c r="BE3206" s="624"/>
      <c r="BF3206" s="624"/>
      <c r="BG3206" s="624"/>
      <c r="BH3206" s="624"/>
      <c r="BI3206" s="624"/>
      <c r="BJ3206" s="624"/>
      <c r="BK3206" s="624"/>
      <c r="BL3206" s="624"/>
      <c r="BM3206" s="624"/>
      <c r="BN3206" s="624"/>
      <c r="BO3206" s="624"/>
      <c r="BP3206" s="624"/>
      <c r="BQ3206" s="624"/>
      <c r="BR3206" s="624"/>
      <c r="BS3206" s="624"/>
      <c r="BT3206" s="624"/>
      <c r="BU3206" s="624"/>
      <c r="BV3206" s="624"/>
      <c r="BW3206" s="624"/>
      <c r="BX3206" s="624"/>
      <c r="BY3206" s="624"/>
      <c r="BZ3206" s="624"/>
      <c r="CA3206" s="624"/>
      <c r="CB3206" s="624"/>
      <c r="CC3206" s="624"/>
      <c r="CD3206" s="624"/>
      <c r="CE3206" s="624"/>
      <c r="CF3206" s="624"/>
      <c r="CG3206" s="624"/>
      <c r="CH3206" s="624"/>
      <c r="CI3206" s="624"/>
      <c r="CJ3206" s="624"/>
      <c r="CK3206" s="624"/>
      <c r="CL3206" s="624"/>
      <c r="CM3206" s="624"/>
      <c r="CN3206" s="624"/>
      <c r="CO3206" s="624"/>
      <c r="CP3206" s="624"/>
      <c r="CQ3206" s="624"/>
      <c r="CR3206" s="624"/>
      <c r="CS3206" s="624"/>
      <c r="CT3206" s="624"/>
      <c r="CU3206" s="624"/>
      <c r="CV3206" s="624"/>
      <c r="CW3206" s="624"/>
      <c r="CX3206" s="624"/>
      <c r="CY3206" s="624"/>
      <c r="CZ3206" s="624"/>
      <c r="DA3206" s="624"/>
      <c r="DB3206" s="624"/>
      <c r="DC3206" s="624"/>
      <c r="DD3206" s="624"/>
      <c r="DE3206" s="624"/>
      <c r="DF3206" s="624"/>
      <c r="DG3206" s="624"/>
      <c r="DH3206" s="624"/>
      <c r="DI3206" s="624"/>
      <c r="DJ3206" s="624"/>
      <c r="DK3206" s="624"/>
      <c r="DL3206" s="624"/>
      <c r="DM3206" s="624"/>
      <c r="DN3206" s="624"/>
      <c r="DO3206" s="624"/>
      <c r="DP3206" s="624"/>
      <c r="DQ3206" s="624"/>
      <c r="DR3206" s="624"/>
      <c r="DS3206" s="624"/>
      <c r="DT3206" s="624"/>
      <c r="DU3206" s="624"/>
      <c r="DV3206" s="624"/>
      <c r="DW3206" s="624"/>
      <c r="DX3206" s="624"/>
      <c r="DY3206" s="624"/>
      <c r="DZ3206" s="624"/>
      <c r="EA3206" s="624"/>
      <c r="EB3206" s="624"/>
      <c r="EC3206" s="624"/>
      <c r="ED3206" s="624"/>
      <c r="EE3206" s="624"/>
      <c r="EF3206" s="624"/>
      <c r="EG3206" s="624"/>
      <c r="EH3206" s="624"/>
      <c r="EI3206" s="624"/>
      <c r="EJ3206" s="624"/>
      <c r="EK3206" s="624"/>
      <c r="EL3206" s="624"/>
      <c r="EM3206" s="624"/>
      <c r="EN3206" s="624"/>
      <c r="EO3206" s="624"/>
      <c r="EP3206" s="624"/>
      <c r="EQ3206" s="624"/>
    </row>
    <row r="3207" spans="1:147" s="560" customFormat="1">
      <c r="A3207" s="624"/>
      <c r="B3207" s="624"/>
      <c r="O3207" s="624"/>
      <c r="P3207" s="624"/>
      <c r="Q3207" s="624"/>
      <c r="R3207" s="624"/>
      <c r="S3207" s="624"/>
      <c r="T3207" s="624"/>
      <c r="U3207" s="624"/>
      <c r="V3207" s="624"/>
      <c r="W3207" s="624"/>
      <c r="X3207" s="624"/>
      <c r="Y3207" s="624"/>
      <c r="Z3207" s="624"/>
      <c r="AB3207" s="624"/>
      <c r="AC3207" s="624"/>
      <c r="AD3207" s="624"/>
      <c r="AE3207" s="624"/>
      <c r="AF3207" s="624"/>
      <c r="AG3207" s="624"/>
      <c r="AH3207" s="624"/>
      <c r="AI3207" s="624"/>
      <c r="AJ3207" s="624"/>
      <c r="AK3207" s="624"/>
      <c r="AL3207" s="624"/>
      <c r="AM3207" s="624"/>
      <c r="AN3207" s="624"/>
      <c r="AO3207" s="624"/>
      <c r="AP3207" s="624"/>
      <c r="AQ3207" s="624"/>
      <c r="AR3207" s="624"/>
      <c r="AS3207" s="624"/>
      <c r="AT3207" s="624"/>
      <c r="AU3207" s="624"/>
      <c r="AV3207" s="624"/>
      <c r="AW3207" s="624"/>
      <c r="AX3207" s="624"/>
      <c r="AY3207" s="624"/>
      <c r="AZ3207" s="624"/>
      <c r="BA3207" s="624"/>
      <c r="BB3207" s="624"/>
      <c r="BC3207" s="624"/>
      <c r="BD3207" s="624"/>
      <c r="BE3207" s="624"/>
      <c r="BF3207" s="624"/>
      <c r="BG3207" s="624"/>
      <c r="BH3207" s="624"/>
      <c r="BI3207" s="624"/>
      <c r="BJ3207" s="624"/>
      <c r="BK3207" s="624"/>
      <c r="BL3207" s="624"/>
      <c r="BM3207" s="624"/>
      <c r="BN3207" s="624"/>
      <c r="BO3207" s="624"/>
      <c r="BP3207" s="624"/>
      <c r="BQ3207" s="624"/>
      <c r="BR3207" s="624"/>
      <c r="BS3207" s="624"/>
      <c r="BT3207" s="624"/>
      <c r="BU3207" s="624"/>
      <c r="BV3207" s="624"/>
      <c r="BW3207" s="624"/>
      <c r="BX3207" s="624"/>
      <c r="BY3207" s="624"/>
      <c r="BZ3207" s="624"/>
      <c r="CA3207" s="624"/>
      <c r="CB3207" s="624"/>
      <c r="CC3207" s="624"/>
      <c r="CD3207" s="624"/>
      <c r="CE3207" s="624"/>
      <c r="CF3207" s="624"/>
      <c r="CG3207" s="624"/>
      <c r="CH3207" s="624"/>
      <c r="CI3207" s="624"/>
      <c r="CJ3207" s="624"/>
      <c r="CK3207" s="624"/>
      <c r="CL3207" s="624"/>
      <c r="CM3207" s="624"/>
      <c r="CN3207" s="624"/>
      <c r="CO3207" s="624"/>
      <c r="CP3207" s="624"/>
      <c r="CQ3207" s="624"/>
      <c r="CR3207" s="624"/>
      <c r="CS3207" s="624"/>
      <c r="CT3207" s="624"/>
      <c r="CU3207" s="624"/>
      <c r="CV3207" s="624"/>
      <c r="CW3207" s="624"/>
      <c r="CX3207" s="624"/>
      <c r="CY3207" s="624"/>
      <c r="CZ3207" s="624"/>
      <c r="DA3207" s="624"/>
      <c r="DB3207" s="624"/>
      <c r="DC3207" s="624"/>
      <c r="DD3207" s="624"/>
      <c r="DE3207" s="624"/>
      <c r="DF3207" s="624"/>
      <c r="DG3207" s="624"/>
      <c r="DH3207" s="624"/>
      <c r="DI3207" s="624"/>
      <c r="DJ3207" s="624"/>
      <c r="DK3207" s="624"/>
      <c r="DL3207" s="624"/>
      <c r="DM3207" s="624"/>
      <c r="DN3207" s="624"/>
      <c r="DO3207" s="624"/>
      <c r="DP3207" s="624"/>
      <c r="DQ3207" s="624"/>
      <c r="DR3207" s="624"/>
      <c r="DS3207" s="624"/>
      <c r="DT3207" s="624"/>
      <c r="DU3207" s="624"/>
      <c r="DV3207" s="624"/>
      <c r="DW3207" s="624"/>
      <c r="DX3207" s="624"/>
      <c r="DY3207" s="624"/>
      <c r="DZ3207" s="624"/>
      <c r="EA3207" s="624"/>
      <c r="EB3207" s="624"/>
      <c r="EC3207" s="624"/>
      <c r="ED3207" s="624"/>
      <c r="EE3207" s="624"/>
      <c r="EF3207" s="624"/>
      <c r="EG3207" s="624"/>
      <c r="EH3207" s="624"/>
      <c r="EI3207" s="624"/>
      <c r="EJ3207" s="624"/>
      <c r="EK3207" s="624"/>
      <c r="EL3207" s="624"/>
      <c r="EM3207" s="624"/>
      <c r="EN3207" s="624"/>
      <c r="EO3207" s="624"/>
      <c r="EP3207" s="624"/>
      <c r="EQ3207" s="624"/>
    </row>
    <row r="3208" spans="1:147" s="560" customFormat="1">
      <c r="A3208" s="624"/>
      <c r="B3208" s="624"/>
      <c r="O3208" s="624"/>
      <c r="P3208" s="624"/>
      <c r="Q3208" s="624"/>
      <c r="R3208" s="624"/>
      <c r="S3208" s="624"/>
      <c r="T3208" s="624"/>
      <c r="U3208" s="624"/>
      <c r="V3208" s="624"/>
      <c r="W3208" s="624"/>
      <c r="X3208" s="624"/>
      <c r="Y3208" s="624"/>
      <c r="Z3208" s="624"/>
      <c r="AB3208" s="624"/>
      <c r="AC3208" s="624"/>
      <c r="AD3208" s="624"/>
      <c r="AE3208" s="624"/>
      <c r="AF3208" s="624"/>
      <c r="AG3208" s="624"/>
      <c r="AH3208" s="624"/>
      <c r="AI3208" s="624"/>
      <c r="AJ3208" s="624"/>
      <c r="AK3208" s="624"/>
      <c r="AL3208" s="624"/>
      <c r="AM3208" s="624"/>
      <c r="AN3208" s="624"/>
      <c r="AO3208" s="624"/>
      <c r="AP3208" s="624"/>
      <c r="AQ3208" s="624"/>
      <c r="AR3208" s="624"/>
      <c r="AS3208" s="624"/>
      <c r="AT3208" s="624"/>
      <c r="AU3208" s="624"/>
      <c r="AV3208" s="624"/>
      <c r="AW3208" s="624"/>
      <c r="AX3208" s="624"/>
      <c r="AY3208" s="624"/>
      <c r="AZ3208" s="624"/>
      <c r="BA3208" s="624"/>
      <c r="BB3208" s="624"/>
      <c r="BC3208" s="624"/>
      <c r="BD3208" s="624"/>
      <c r="BE3208" s="624"/>
      <c r="BF3208" s="624"/>
      <c r="BG3208" s="624"/>
      <c r="BH3208" s="624"/>
      <c r="BI3208" s="624"/>
      <c r="BJ3208" s="624"/>
      <c r="BK3208" s="624"/>
      <c r="BL3208" s="624"/>
      <c r="BM3208" s="624"/>
      <c r="BN3208" s="624"/>
      <c r="BO3208" s="624"/>
      <c r="BP3208" s="624"/>
      <c r="BQ3208" s="624"/>
      <c r="BR3208" s="624"/>
      <c r="BS3208" s="624"/>
      <c r="BT3208" s="624"/>
      <c r="BU3208" s="624"/>
      <c r="BV3208" s="624"/>
      <c r="BW3208" s="624"/>
      <c r="BX3208" s="624"/>
      <c r="BY3208" s="624"/>
      <c r="BZ3208" s="624"/>
      <c r="CA3208" s="624"/>
      <c r="CB3208" s="624"/>
      <c r="CC3208" s="624"/>
      <c r="CD3208" s="624"/>
      <c r="CE3208" s="624"/>
      <c r="CF3208" s="624"/>
      <c r="CG3208" s="624"/>
      <c r="CH3208" s="624"/>
      <c r="CI3208" s="624"/>
      <c r="CJ3208" s="624"/>
      <c r="CK3208" s="624"/>
      <c r="CL3208" s="624"/>
      <c r="CM3208" s="624"/>
      <c r="CN3208" s="624"/>
      <c r="CO3208" s="624"/>
      <c r="CP3208" s="624"/>
      <c r="CQ3208" s="624"/>
      <c r="CR3208" s="624"/>
      <c r="CS3208" s="624"/>
      <c r="CT3208" s="624"/>
      <c r="CU3208" s="624"/>
      <c r="CV3208" s="624"/>
      <c r="CW3208" s="624"/>
      <c r="CX3208" s="624"/>
      <c r="CY3208" s="624"/>
      <c r="CZ3208" s="624"/>
      <c r="DA3208" s="624"/>
      <c r="DB3208" s="624"/>
      <c r="DC3208" s="624"/>
      <c r="DD3208" s="624"/>
      <c r="DE3208" s="624"/>
      <c r="DF3208" s="624"/>
      <c r="DG3208" s="624"/>
      <c r="DH3208" s="624"/>
      <c r="DI3208" s="624"/>
      <c r="DJ3208" s="624"/>
      <c r="DK3208" s="624"/>
      <c r="DL3208" s="624"/>
      <c r="DM3208" s="624"/>
      <c r="DN3208" s="624"/>
      <c r="DO3208" s="624"/>
      <c r="DP3208" s="624"/>
      <c r="DQ3208" s="624"/>
      <c r="DR3208" s="624"/>
      <c r="DS3208" s="624"/>
      <c r="DT3208" s="624"/>
      <c r="DU3208" s="624"/>
      <c r="DV3208" s="624"/>
      <c r="DW3208" s="624"/>
      <c r="DX3208" s="624"/>
      <c r="DY3208" s="624"/>
      <c r="DZ3208" s="624"/>
      <c r="EA3208" s="624"/>
      <c r="EB3208" s="624"/>
      <c r="EC3208" s="624"/>
      <c r="ED3208" s="624"/>
      <c r="EE3208" s="624"/>
      <c r="EF3208" s="624"/>
      <c r="EG3208" s="624"/>
      <c r="EH3208" s="624"/>
      <c r="EI3208" s="624"/>
      <c r="EJ3208" s="624"/>
      <c r="EK3208" s="624"/>
      <c r="EL3208" s="624"/>
      <c r="EM3208" s="624"/>
      <c r="EN3208" s="624"/>
      <c r="EO3208" s="624"/>
      <c r="EP3208" s="624"/>
      <c r="EQ3208" s="624"/>
    </row>
    <row r="3209" spans="1:147" s="560" customFormat="1">
      <c r="A3209" s="624"/>
      <c r="B3209" s="624"/>
      <c r="O3209" s="624"/>
      <c r="P3209" s="624"/>
      <c r="Q3209" s="624"/>
      <c r="R3209" s="624"/>
      <c r="S3209" s="624"/>
      <c r="T3209" s="624"/>
      <c r="U3209" s="624"/>
      <c r="V3209" s="624"/>
      <c r="W3209" s="624"/>
      <c r="X3209" s="624"/>
      <c r="Y3209" s="624"/>
      <c r="Z3209" s="624"/>
      <c r="AB3209" s="624"/>
      <c r="AC3209" s="624"/>
      <c r="AD3209" s="624"/>
      <c r="AE3209" s="624"/>
      <c r="AF3209" s="624"/>
      <c r="AG3209" s="624"/>
      <c r="AH3209" s="624"/>
      <c r="AI3209" s="624"/>
      <c r="AJ3209" s="624"/>
      <c r="AK3209" s="624"/>
      <c r="AL3209" s="624"/>
      <c r="AM3209" s="624"/>
      <c r="AN3209" s="624"/>
      <c r="AO3209" s="624"/>
      <c r="AP3209" s="624"/>
      <c r="AQ3209" s="624"/>
      <c r="AR3209" s="624"/>
      <c r="AS3209" s="624"/>
      <c r="AT3209" s="624"/>
      <c r="AU3209" s="624"/>
      <c r="AV3209" s="624"/>
      <c r="AW3209" s="624"/>
      <c r="AX3209" s="624"/>
      <c r="AY3209" s="624"/>
      <c r="AZ3209" s="624"/>
      <c r="BA3209" s="624"/>
      <c r="BB3209" s="624"/>
      <c r="BC3209" s="624"/>
      <c r="BD3209" s="624"/>
      <c r="BE3209" s="624"/>
      <c r="BF3209" s="624"/>
      <c r="BG3209" s="624"/>
      <c r="BH3209" s="624"/>
      <c r="BI3209" s="624"/>
      <c r="BJ3209" s="624"/>
      <c r="BK3209" s="624"/>
      <c r="BL3209" s="624"/>
      <c r="BM3209" s="624"/>
      <c r="BN3209" s="624"/>
      <c r="BO3209" s="624"/>
      <c r="BP3209" s="624"/>
      <c r="BQ3209" s="624"/>
      <c r="BR3209" s="624"/>
      <c r="BS3209" s="624"/>
      <c r="BT3209" s="624"/>
      <c r="BU3209" s="624"/>
      <c r="BV3209" s="624"/>
      <c r="BW3209" s="624"/>
      <c r="BX3209" s="624"/>
      <c r="BY3209" s="624"/>
      <c r="BZ3209" s="624"/>
      <c r="CA3209" s="624"/>
      <c r="CB3209" s="624"/>
      <c r="CC3209" s="624"/>
      <c r="CD3209" s="624"/>
      <c r="CE3209" s="624"/>
      <c r="CF3209" s="624"/>
      <c r="CG3209" s="624"/>
      <c r="CH3209" s="624"/>
      <c r="CI3209" s="624"/>
      <c r="CJ3209" s="624"/>
      <c r="CK3209" s="624"/>
      <c r="CL3209" s="624"/>
      <c r="CM3209" s="624"/>
      <c r="CN3209" s="624"/>
      <c r="CO3209" s="624"/>
      <c r="CP3209" s="624"/>
      <c r="CQ3209" s="624"/>
      <c r="CR3209" s="624"/>
      <c r="CS3209" s="624"/>
      <c r="CT3209" s="624"/>
      <c r="CU3209" s="624"/>
      <c r="CV3209" s="624"/>
      <c r="CW3209" s="624"/>
      <c r="CX3209" s="624"/>
      <c r="CY3209" s="624"/>
      <c r="CZ3209" s="624"/>
      <c r="DA3209" s="624"/>
      <c r="DB3209" s="624"/>
      <c r="DC3209" s="624"/>
      <c r="DD3209" s="624"/>
      <c r="DE3209" s="624"/>
      <c r="DF3209" s="624"/>
      <c r="DG3209" s="624"/>
      <c r="DH3209" s="624"/>
      <c r="DI3209" s="624"/>
      <c r="DJ3209" s="624"/>
      <c r="DK3209" s="624"/>
      <c r="DL3209" s="624"/>
      <c r="DM3209" s="624"/>
      <c r="DN3209" s="624"/>
      <c r="DO3209" s="624"/>
      <c r="DP3209" s="624"/>
      <c r="DQ3209" s="624"/>
      <c r="DR3209" s="624"/>
      <c r="DS3209" s="624"/>
      <c r="DT3209" s="624"/>
      <c r="DU3209" s="624"/>
      <c r="DV3209" s="624"/>
      <c r="DW3209" s="624"/>
      <c r="DX3209" s="624"/>
      <c r="DY3209" s="624"/>
      <c r="DZ3209" s="624"/>
      <c r="EA3209" s="624"/>
      <c r="EB3209" s="624"/>
      <c r="EC3209" s="624"/>
      <c r="ED3209" s="624"/>
      <c r="EE3209" s="624"/>
      <c r="EF3209" s="624"/>
      <c r="EG3209" s="624"/>
      <c r="EH3209" s="624"/>
      <c r="EI3209" s="624"/>
      <c r="EJ3209" s="624"/>
      <c r="EK3209" s="624"/>
      <c r="EL3209" s="624"/>
      <c r="EM3209" s="624"/>
      <c r="EN3209" s="624"/>
      <c r="EO3209" s="624"/>
      <c r="EP3209" s="624"/>
      <c r="EQ3209" s="624"/>
    </row>
    <row r="3210" spans="1:147" s="560" customFormat="1">
      <c r="A3210" s="624"/>
      <c r="B3210" s="624"/>
      <c r="O3210" s="624"/>
      <c r="P3210" s="624"/>
      <c r="Q3210" s="624"/>
      <c r="R3210" s="624"/>
      <c r="S3210" s="624"/>
      <c r="T3210" s="624"/>
      <c r="U3210" s="624"/>
      <c r="V3210" s="624"/>
      <c r="W3210" s="624"/>
      <c r="X3210" s="624"/>
      <c r="Y3210" s="624"/>
      <c r="Z3210" s="624"/>
      <c r="AB3210" s="624"/>
      <c r="AC3210" s="624"/>
      <c r="AD3210" s="624"/>
      <c r="AE3210" s="624"/>
      <c r="AF3210" s="624"/>
      <c r="AG3210" s="624"/>
      <c r="AH3210" s="624"/>
      <c r="AI3210" s="624"/>
      <c r="AJ3210" s="624"/>
      <c r="AK3210" s="624"/>
      <c r="AL3210" s="624"/>
      <c r="AM3210" s="624"/>
      <c r="AN3210" s="624"/>
      <c r="AO3210" s="624"/>
      <c r="AP3210" s="624"/>
      <c r="AQ3210" s="624"/>
      <c r="AR3210" s="624"/>
      <c r="AS3210" s="624"/>
      <c r="AT3210" s="624"/>
      <c r="AU3210" s="624"/>
      <c r="AV3210" s="624"/>
      <c r="AW3210" s="624"/>
      <c r="AX3210" s="624"/>
      <c r="AY3210" s="624"/>
      <c r="AZ3210" s="624"/>
      <c r="BA3210" s="624"/>
      <c r="BB3210" s="624"/>
      <c r="BC3210" s="624"/>
      <c r="BD3210" s="624"/>
      <c r="BE3210" s="624"/>
      <c r="BF3210" s="624"/>
      <c r="BG3210" s="624"/>
      <c r="BH3210" s="624"/>
      <c r="BI3210" s="624"/>
      <c r="BJ3210" s="624"/>
      <c r="BK3210" s="624"/>
      <c r="BL3210" s="624"/>
      <c r="BM3210" s="624"/>
      <c r="BN3210" s="624"/>
      <c r="BO3210" s="624"/>
      <c r="BP3210" s="624"/>
      <c r="BQ3210" s="624"/>
      <c r="BR3210" s="624"/>
      <c r="BS3210" s="624"/>
      <c r="BT3210" s="624"/>
      <c r="BU3210" s="624"/>
      <c r="BV3210" s="624"/>
      <c r="BW3210" s="624"/>
      <c r="BX3210" s="624"/>
      <c r="BY3210" s="624"/>
      <c r="BZ3210" s="624"/>
      <c r="CA3210" s="624"/>
      <c r="CB3210" s="624"/>
      <c r="CC3210" s="624"/>
      <c r="CD3210" s="624"/>
      <c r="CE3210" s="624"/>
      <c r="CF3210" s="624"/>
      <c r="CG3210" s="624"/>
      <c r="CH3210" s="624"/>
      <c r="CI3210" s="624"/>
      <c r="CJ3210" s="624"/>
      <c r="CK3210" s="624"/>
      <c r="CL3210" s="624"/>
      <c r="CM3210" s="624"/>
      <c r="CN3210" s="624"/>
      <c r="CO3210" s="624"/>
      <c r="CP3210" s="624"/>
      <c r="CQ3210" s="624"/>
      <c r="CR3210" s="624"/>
      <c r="CS3210" s="624"/>
      <c r="CT3210" s="624"/>
      <c r="CU3210" s="624"/>
      <c r="CV3210" s="624"/>
      <c r="CW3210" s="624"/>
      <c r="CX3210" s="624"/>
      <c r="CY3210" s="624"/>
      <c r="CZ3210" s="624"/>
      <c r="DA3210" s="624"/>
      <c r="DB3210" s="624"/>
      <c r="DC3210" s="624"/>
      <c r="DD3210" s="624"/>
      <c r="DE3210" s="624"/>
      <c r="DF3210" s="624"/>
      <c r="DG3210" s="624"/>
      <c r="DH3210" s="624"/>
      <c r="DI3210" s="624"/>
      <c r="DJ3210" s="624"/>
      <c r="DK3210" s="624"/>
      <c r="DL3210" s="624"/>
      <c r="DM3210" s="624"/>
      <c r="DN3210" s="624"/>
      <c r="DO3210" s="624"/>
      <c r="DP3210" s="624"/>
      <c r="DQ3210" s="624"/>
      <c r="DR3210" s="624"/>
      <c r="DS3210" s="624"/>
      <c r="DT3210" s="624"/>
      <c r="DU3210" s="624"/>
      <c r="DV3210" s="624"/>
      <c r="DW3210" s="624"/>
      <c r="DX3210" s="624"/>
      <c r="DY3210" s="624"/>
      <c r="DZ3210" s="624"/>
      <c r="EA3210" s="624"/>
      <c r="EB3210" s="624"/>
      <c r="EC3210" s="624"/>
      <c r="ED3210" s="624"/>
      <c r="EE3210" s="624"/>
      <c r="EF3210" s="624"/>
      <c r="EG3210" s="624"/>
      <c r="EH3210" s="624"/>
      <c r="EI3210" s="624"/>
      <c r="EJ3210" s="624"/>
      <c r="EK3210" s="624"/>
      <c r="EL3210" s="624"/>
      <c r="EM3210" s="624"/>
      <c r="EN3210" s="624"/>
      <c r="EO3210" s="624"/>
      <c r="EP3210" s="624"/>
      <c r="EQ3210" s="624"/>
    </row>
    <row r="3211" spans="1:147" s="560" customFormat="1">
      <c r="A3211" s="624"/>
      <c r="B3211" s="624"/>
      <c r="O3211" s="624"/>
      <c r="P3211" s="624"/>
      <c r="Q3211" s="624"/>
      <c r="R3211" s="624"/>
      <c r="S3211" s="624"/>
      <c r="T3211" s="624"/>
      <c r="U3211" s="624"/>
      <c r="V3211" s="624"/>
      <c r="W3211" s="624"/>
      <c r="X3211" s="624"/>
      <c r="Y3211" s="624"/>
      <c r="Z3211" s="624"/>
      <c r="AB3211" s="624"/>
      <c r="AC3211" s="624"/>
      <c r="AD3211" s="624"/>
      <c r="AE3211" s="624"/>
      <c r="AF3211" s="624"/>
      <c r="AG3211" s="624"/>
      <c r="AH3211" s="624"/>
      <c r="AI3211" s="624"/>
      <c r="AJ3211" s="624"/>
      <c r="AK3211" s="624"/>
      <c r="AL3211" s="624"/>
      <c r="AM3211" s="624"/>
      <c r="AN3211" s="624"/>
      <c r="AO3211" s="624"/>
      <c r="AP3211" s="624"/>
      <c r="AQ3211" s="624"/>
      <c r="AR3211" s="624"/>
      <c r="AS3211" s="624"/>
      <c r="AT3211" s="624"/>
      <c r="AU3211" s="624"/>
      <c r="AV3211" s="624"/>
      <c r="AW3211" s="624"/>
      <c r="AX3211" s="624"/>
      <c r="AY3211" s="624"/>
      <c r="AZ3211" s="624"/>
      <c r="BA3211" s="624"/>
      <c r="BB3211" s="624"/>
      <c r="BC3211" s="624"/>
      <c r="BD3211" s="624"/>
      <c r="BE3211" s="624"/>
      <c r="BF3211" s="624"/>
      <c r="BG3211" s="624"/>
      <c r="BH3211" s="624"/>
      <c r="BI3211" s="624"/>
      <c r="BJ3211" s="624"/>
      <c r="BK3211" s="624"/>
      <c r="BL3211" s="624"/>
      <c r="BM3211" s="624"/>
      <c r="BN3211" s="624"/>
      <c r="BO3211" s="624"/>
      <c r="BP3211" s="624"/>
      <c r="BQ3211" s="624"/>
      <c r="BR3211" s="624"/>
      <c r="BS3211" s="624"/>
      <c r="BT3211" s="624"/>
      <c r="BU3211" s="624"/>
      <c r="BV3211" s="624"/>
      <c r="BW3211" s="624"/>
      <c r="BX3211" s="624"/>
      <c r="BY3211" s="624"/>
      <c r="BZ3211" s="624"/>
      <c r="CA3211" s="624"/>
      <c r="CB3211" s="624"/>
      <c r="CC3211" s="624"/>
      <c r="CD3211" s="624"/>
      <c r="CE3211" s="624"/>
      <c r="CF3211" s="624"/>
      <c r="CG3211" s="624"/>
      <c r="CH3211" s="624"/>
      <c r="CI3211" s="624"/>
      <c r="CJ3211" s="624"/>
      <c r="CK3211" s="624"/>
      <c r="CL3211" s="624"/>
      <c r="CM3211" s="624"/>
      <c r="CN3211" s="624"/>
      <c r="CO3211" s="624"/>
      <c r="CP3211" s="624"/>
      <c r="CQ3211" s="624"/>
      <c r="CR3211" s="624"/>
      <c r="CS3211" s="624"/>
      <c r="CT3211" s="624"/>
      <c r="CU3211" s="624"/>
      <c r="CV3211" s="624"/>
      <c r="CW3211" s="624"/>
      <c r="CX3211" s="624"/>
      <c r="CY3211" s="624"/>
      <c r="CZ3211" s="624"/>
      <c r="DA3211" s="624"/>
      <c r="DB3211" s="624"/>
      <c r="DC3211" s="624"/>
      <c r="DD3211" s="624"/>
      <c r="DE3211" s="624"/>
      <c r="DF3211" s="624"/>
      <c r="DG3211" s="624"/>
      <c r="DH3211" s="624"/>
      <c r="DI3211" s="624"/>
      <c r="DJ3211" s="624"/>
      <c r="DK3211" s="624"/>
      <c r="DL3211" s="624"/>
      <c r="DM3211" s="624"/>
      <c r="DN3211" s="624"/>
      <c r="DO3211" s="624"/>
      <c r="DP3211" s="624"/>
      <c r="DQ3211" s="624"/>
      <c r="DR3211" s="624"/>
      <c r="DS3211" s="624"/>
      <c r="DT3211" s="624"/>
      <c r="DU3211" s="624"/>
      <c r="DV3211" s="624"/>
      <c r="DW3211" s="624"/>
      <c r="DX3211" s="624"/>
      <c r="DY3211" s="624"/>
      <c r="DZ3211" s="624"/>
      <c r="EA3211" s="624"/>
      <c r="EB3211" s="624"/>
      <c r="EC3211" s="624"/>
      <c r="ED3211" s="624"/>
      <c r="EE3211" s="624"/>
      <c r="EF3211" s="624"/>
      <c r="EG3211" s="624"/>
      <c r="EH3211" s="624"/>
      <c r="EI3211" s="624"/>
      <c r="EJ3211" s="624"/>
      <c r="EK3211" s="624"/>
      <c r="EL3211" s="624"/>
      <c r="EM3211" s="624"/>
      <c r="EN3211" s="624"/>
      <c r="EO3211" s="624"/>
      <c r="EP3211" s="624"/>
      <c r="EQ3211" s="624"/>
    </row>
    <row r="3212" spans="1:147" s="560" customFormat="1">
      <c r="A3212" s="624"/>
      <c r="B3212" s="624"/>
      <c r="O3212" s="624"/>
      <c r="P3212" s="624"/>
      <c r="Q3212" s="624"/>
      <c r="R3212" s="624"/>
      <c r="S3212" s="624"/>
      <c r="T3212" s="624"/>
      <c r="U3212" s="624"/>
      <c r="V3212" s="624"/>
      <c r="W3212" s="624"/>
      <c r="X3212" s="624"/>
      <c r="Y3212" s="624"/>
      <c r="Z3212" s="624"/>
      <c r="AB3212" s="624"/>
      <c r="AC3212" s="624"/>
      <c r="AD3212" s="624"/>
      <c r="AE3212" s="624"/>
      <c r="AF3212" s="624"/>
      <c r="AG3212" s="624"/>
      <c r="AH3212" s="624"/>
      <c r="AI3212" s="624"/>
      <c r="AJ3212" s="624"/>
      <c r="AK3212" s="624"/>
      <c r="AL3212" s="624"/>
      <c r="AM3212" s="624"/>
      <c r="AN3212" s="624"/>
      <c r="AO3212" s="624"/>
      <c r="AP3212" s="624"/>
      <c r="AQ3212" s="624"/>
      <c r="AR3212" s="624"/>
      <c r="AS3212" s="624"/>
      <c r="AT3212" s="624"/>
      <c r="AU3212" s="624"/>
      <c r="AV3212" s="624"/>
      <c r="AW3212" s="624"/>
      <c r="AX3212" s="624"/>
      <c r="AY3212" s="624"/>
      <c r="AZ3212" s="624"/>
      <c r="BA3212" s="624"/>
      <c r="BB3212" s="624"/>
      <c r="BC3212" s="624"/>
      <c r="BD3212" s="624"/>
      <c r="BE3212" s="624"/>
      <c r="BF3212" s="624"/>
      <c r="BG3212" s="624"/>
      <c r="BH3212" s="624"/>
      <c r="BI3212" s="624"/>
      <c r="BJ3212" s="624"/>
      <c r="BK3212" s="624"/>
      <c r="BL3212" s="624"/>
      <c r="BM3212" s="624"/>
      <c r="BN3212" s="624"/>
      <c r="BO3212" s="624"/>
      <c r="BP3212" s="624"/>
      <c r="BQ3212" s="624"/>
      <c r="BR3212" s="624"/>
      <c r="BS3212" s="624"/>
      <c r="BT3212" s="624"/>
      <c r="BU3212" s="624"/>
      <c r="BV3212" s="624"/>
      <c r="BW3212" s="624"/>
      <c r="BX3212" s="624"/>
      <c r="BY3212" s="624"/>
      <c r="BZ3212" s="624"/>
      <c r="CA3212" s="624"/>
      <c r="CB3212" s="624"/>
      <c r="CC3212" s="624"/>
      <c r="CD3212" s="624"/>
      <c r="CE3212" s="624"/>
      <c r="CF3212" s="624"/>
      <c r="CG3212" s="624"/>
      <c r="CH3212" s="624"/>
      <c r="CI3212" s="624"/>
      <c r="CJ3212" s="624"/>
      <c r="CK3212" s="624"/>
      <c r="CL3212" s="624"/>
      <c r="CM3212" s="624"/>
      <c r="CN3212" s="624"/>
      <c r="CO3212" s="624"/>
      <c r="CP3212" s="624"/>
      <c r="CQ3212" s="624"/>
      <c r="CR3212" s="624"/>
      <c r="CS3212" s="624"/>
      <c r="CT3212" s="624"/>
      <c r="CU3212" s="624"/>
      <c r="CV3212" s="624"/>
      <c r="CW3212" s="624"/>
      <c r="CX3212" s="624"/>
      <c r="CY3212" s="624"/>
      <c r="CZ3212" s="624"/>
      <c r="DA3212" s="624"/>
      <c r="DB3212" s="624"/>
      <c r="DC3212" s="624"/>
      <c r="DD3212" s="624"/>
      <c r="DE3212" s="624"/>
      <c r="DF3212" s="624"/>
      <c r="DG3212" s="624"/>
      <c r="DH3212" s="624"/>
      <c r="DI3212" s="624"/>
      <c r="DJ3212" s="624"/>
      <c r="DK3212" s="624"/>
      <c r="DL3212" s="624"/>
      <c r="DM3212" s="624"/>
      <c r="DN3212" s="624"/>
      <c r="DO3212" s="624"/>
      <c r="DP3212" s="624"/>
      <c r="DQ3212" s="624"/>
      <c r="DR3212" s="624"/>
      <c r="DS3212" s="624"/>
      <c r="DT3212" s="624"/>
      <c r="DU3212" s="624"/>
      <c r="DV3212" s="624"/>
      <c r="DW3212" s="624"/>
      <c r="DX3212" s="624"/>
      <c r="DY3212" s="624"/>
      <c r="DZ3212" s="624"/>
      <c r="EA3212" s="624"/>
      <c r="EB3212" s="624"/>
      <c r="EC3212" s="624"/>
      <c r="ED3212" s="624"/>
      <c r="EE3212" s="624"/>
      <c r="EF3212" s="624"/>
      <c r="EG3212" s="624"/>
      <c r="EH3212" s="624"/>
      <c r="EI3212" s="624"/>
      <c r="EJ3212" s="624"/>
      <c r="EK3212" s="624"/>
      <c r="EL3212" s="624"/>
      <c r="EM3212" s="624"/>
      <c r="EN3212" s="624"/>
      <c r="EO3212" s="624"/>
      <c r="EP3212" s="624"/>
      <c r="EQ3212" s="624"/>
    </row>
    <row r="3213" spans="1:147" s="560" customFormat="1">
      <c r="A3213" s="624"/>
      <c r="B3213" s="624"/>
      <c r="O3213" s="624"/>
      <c r="P3213" s="624"/>
      <c r="Q3213" s="624"/>
      <c r="R3213" s="624"/>
      <c r="S3213" s="624"/>
      <c r="T3213" s="624"/>
      <c r="U3213" s="624"/>
      <c r="V3213" s="624"/>
      <c r="W3213" s="624"/>
      <c r="X3213" s="624"/>
      <c r="Y3213" s="624"/>
      <c r="Z3213" s="624"/>
      <c r="AB3213" s="624"/>
      <c r="AC3213" s="624"/>
      <c r="AD3213" s="624"/>
      <c r="AE3213" s="624"/>
      <c r="AF3213" s="624"/>
      <c r="AG3213" s="624"/>
      <c r="AH3213" s="624"/>
      <c r="AI3213" s="624"/>
      <c r="AJ3213" s="624"/>
      <c r="AK3213" s="624"/>
      <c r="AL3213" s="624"/>
      <c r="AM3213" s="624"/>
      <c r="AN3213" s="624"/>
      <c r="AO3213" s="624"/>
      <c r="AP3213" s="624"/>
      <c r="AQ3213" s="624"/>
      <c r="AR3213" s="624"/>
      <c r="AS3213" s="624"/>
      <c r="AT3213" s="624"/>
      <c r="AU3213" s="624"/>
      <c r="AV3213" s="624"/>
      <c r="AW3213" s="624"/>
      <c r="AX3213" s="624"/>
      <c r="AY3213" s="624"/>
      <c r="AZ3213" s="624"/>
      <c r="BA3213" s="624"/>
      <c r="BB3213" s="624"/>
      <c r="BC3213" s="624"/>
      <c r="BD3213" s="624"/>
      <c r="BE3213" s="624"/>
      <c r="BF3213" s="624"/>
      <c r="BG3213" s="624"/>
      <c r="BH3213" s="624"/>
      <c r="BI3213" s="624"/>
      <c r="BJ3213" s="624"/>
      <c r="BK3213" s="624"/>
      <c r="BL3213" s="624"/>
      <c r="BM3213" s="624"/>
      <c r="BN3213" s="624"/>
      <c r="BO3213" s="624"/>
      <c r="BP3213" s="624"/>
      <c r="BQ3213" s="624"/>
      <c r="BR3213" s="624"/>
      <c r="BS3213" s="624"/>
      <c r="BT3213" s="624"/>
      <c r="BU3213" s="624"/>
      <c r="BV3213" s="624"/>
      <c r="BW3213" s="624"/>
      <c r="BX3213" s="624"/>
      <c r="BY3213" s="624"/>
      <c r="BZ3213" s="624"/>
      <c r="CA3213" s="624"/>
      <c r="CB3213" s="624"/>
      <c r="CC3213" s="624"/>
      <c r="CD3213" s="624"/>
      <c r="CE3213" s="624"/>
      <c r="CF3213" s="624"/>
      <c r="CG3213" s="624"/>
      <c r="CH3213" s="624"/>
      <c r="CI3213" s="624"/>
      <c r="CJ3213" s="624"/>
      <c r="CK3213" s="624"/>
      <c r="CL3213" s="624"/>
      <c r="CM3213" s="624"/>
      <c r="CN3213" s="624"/>
      <c r="CO3213" s="624"/>
      <c r="CP3213" s="624"/>
      <c r="CQ3213" s="624"/>
      <c r="CR3213" s="624"/>
      <c r="CS3213" s="624"/>
      <c r="CT3213" s="624"/>
      <c r="CU3213" s="624"/>
      <c r="CV3213" s="624"/>
      <c r="CW3213" s="624"/>
      <c r="CX3213" s="624"/>
      <c r="CY3213" s="624"/>
      <c r="CZ3213" s="624"/>
      <c r="DA3213" s="624"/>
      <c r="DB3213" s="624"/>
      <c r="DC3213" s="624"/>
      <c r="DD3213" s="624"/>
      <c r="DE3213" s="624"/>
      <c r="DF3213" s="624"/>
      <c r="DG3213" s="624"/>
      <c r="DH3213" s="624"/>
      <c r="DI3213" s="624"/>
      <c r="DJ3213" s="624"/>
      <c r="DK3213" s="624"/>
      <c r="DL3213" s="624"/>
      <c r="DM3213" s="624"/>
      <c r="DN3213" s="624"/>
      <c r="DO3213" s="624"/>
      <c r="DP3213" s="624"/>
      <c r="DQ3213" s="624"/>
      <c r="DR3213" s="624"/>
      <c r="DS3213" s="624"/>
      <c r="DT3213" s="624"/>
      <c r="DU3213" s="624"/>
      <c r="DV3213" s="624"/>
      <c r="DW3213" s="624"/>
      <c r="DX3213" s="624"/>
      <c r="DY3213" s="624"/>
      <c r="DZ3213" s="624"/>
      <c r="EA3213" s="624"/>
      <c r="EB3213" s="624"/>
      <c r="EC3213" s="624"/>
      <c r="ED3213" s="624"/>
      <c r="EE3213" s="624"/>
      <c r="EF3213" s="624"/>
      <c r="EG3213" s="624"/>
      <c r="EH3213" s="624"/>
      <c r="EI3213" s="624"/>
      <c r="EJ3213" s="624"/>
      <c r="EK3213" s="624"/>
      <c r="EL3213" s="624"/>
      <c r="EM3213" s="624"/>
      <c r="EN3213" s="624"/>
      <c r="EO3213" s="624"/>
      <c r="EP3213" s="624"/>
      <c r="EQ3213" s="624"/>
    </row>
    <row r="3214" spans="1:147" s="560" customFormat="1">
      <c r="A3214" s="624"/>
      <c r="B3214" s="624"/>
      <c r="O3214" s="624"/>
      <c r="P3214" s="624"/>
      <c r="Q3214" s="624"/>
      <c r="R3214" s="624"/>
      <c r="S3214" s="624"/>
      <c r="T3214" s="624"/>
      <c r="U3214" s="624"/>
      <c r="V3214" s="624"/>
      <c r="W3214" s="624"/>
      <c r="X3214" s="624"/>
      <c r="Y3214" s="624"/>
      <c r="Z3214" s="624"/>
      <c r="AB3214" s="624"/>
      <c r="AC3214" s="624"/>
      <c r="AD3214" s="624"/>
      <c r="AE3214" s="624"/>
      <c r="AF3214" s="624"/>
      <c r="AG3214" s="624"/>
      <c r="AH3214" s="624"/>
      <c r="AI3214" s="624"/>
      <c r="AJ3214" s="624"/>
      <c r="AK3214" s="624"/>
      <c r="AL3214" s="624"/>
      <c r="AM3214" s="624"/>
      <c r="AN3214" s="624"/>
      <c r="AO3214" s="624"/>
      <c r="AP3214" s="624"/>
      <c r="AQ3214" s="624"/>
      <c r="AR3214" s="624"/>
      <c r="AS3214" s="624"/>
      <c r="AT3214" s="624"/>
      <c r="AU3214" s="624"/>
      <c r="AV3214" s="624"/>
      <c r="AW3214" s="624"/>
      <c r="AX3214" s="624"/>
      <c r="AY3214" s="624"/>
      <c r="AZ3214" s="624"/>
      <c r="BA3214" s="624"/>
      <c r="BB3214" s="624"/>
      <c r="BC3214" s="624"/>
      <c r="BD3214" s="624"/>
      <c r="BE3214" s="624"/>
      <c r="BF3214" s="624"/>
      <c r="BG3214" s="624"/>
      <c r="BH3214" s="624"/>
      <c r="BI3214" s="624"/>
      <c r="BJ3214" s="624"/>
      <c r="BK3214" s="624"/>
      <c r="BL3214" s="624"/>
      <c r="BM3214" s="624"/>
      <c r="BN3214" s="624"/>
      <c r="BO3214" s="624"/>
      <c r="BP3214" s="624"/>
      <c r="BQ3214" s="624"/>
      <c r="BR3214" s="624"/>
      <c r="BS3214" s="624"/>
      <c r="BT3214" s="624"/>
      <c r="BU3214" s="624"/>
      <c r="BV3214" s="624"/>
      <c r="BW3214" s="624"/>
      <c r="BX3214" s="624"/>
      <c r="BY3214" s="624"/>
      <c r="BZ3214" s="624"/>
      <c r="CA3214" s="624"/>
      <c r="CB3214" s="624"/>
      <c r="CC3214" s="624"/>
      <c r="CD3214" s="624"/>
      <c r="CE3214" s="624"/>
      <c r="CF3214" s="624"/>
      <c r="CG3214" s="624"/>
      <c r="CH3214" s="624"/>
      <c r="CI3214" s="624"/>
      <c r="CJ3214" s="624"/>
      <c r="CK3214" s="624"/>
      <c r="CL3214" s="624"/>
      <c r="CM3214" s="624"/>
      <c r="CN3214" s="624"/>
      <c r="CO3214" s="624"/>
      <c r="CP3214" s="624"/>
      <c r="CQ3214" s="624"/>
      <c r="CR3214" s="624"/>
      <c r="CS3214" s="624"/>
      <c r="CT3214" s="624"/>
      <c r="CU3214" s="624"/>
      <c r="CV3214" s="624"/>
      <c r="CW3214" s="624"/>
      <c r="CX3214" s="624"/>
      <c r="CY3214" s="624"/>
      <c r="CZ3214" s="624"/>
      <c r="DA3214" s="624"/>
      <c r="DB3214" s="624"/>
      <c r="DC3214" s="624"/>
      <c r="DD3214" s="624"/>
      <c r="DE3214" s="624"/>
      <c r="DF3214" s="624"/>
      <c r="DG3214" s="624"/>
      <c r="DH3214" s="624"/>
      <c r="DI3214" s="624"/>
      <c r="DJ3214" s="624"/>
      <c r="DK3214" s="624"/>
      <c r="DL3214" s="624"/>
      <c r="DM3214" s="624"/>
      <c r="DN3214" s="624"/>
      <c r="DO3214" s="624"/>
      <c r="DP3214" s="624"/>
      <c r="DQ3214" s="624"/>
      <c r="DR3214" s="624"/>
      <c r="DS3214" s="624"/>
      <c r="DT3214" s="624"/>
      <c r="DU3214" s="624"/>
      <c r="DV3214" s="624"/>
      <c r="DW3214" s="624"/>
      <c r="DX3214" s="624"/>
      <c r="DY3214" s="624"/>
      <c r="DZ3214" s="624"/>
      <c r="EA3214" s="624"/>
      <c r="EB3214" s="624"/>
      <c r="EC3214" s="624"/>
      <c r="ED3214" s="624"/>
      <c r="EE3214" s="624"/>
      <c r="EF3214" s="624"/>
      <c r="EG3214" s="624"/>
      <c r="EH3214" s="624"/>
      <c r="EI3214" s="624"/>
      <c r="EJ3214" s="624"/>
      <c r="EK3214" s="624"/>
      <c r="EL3214" s="624"/>
      <c r="EM3214" s="624"/>
      <c r="EN3214" s="624"/>
      <c r="EO3214" s="624"/>
      <c r="EP3214" s="624"/>
      <c r="EQ3214" s="624"/>
    </row>
    <row r="3215" spans="1:147" s="560" customFormat="1">
      <c r="A3215" s="624"/>
      <c r="B3215" s="624"/>
      <c r="O3215" s="624"/>
      <c r="P3215" s="624"/>
      <c r="Q3215" s="624"/>
      <c r="R3215" s="624"/>
      <c r="S3215" s="624"/>
      <c r="T3215" s="624"/>
      <c r="U3215" s="624"/>
      <c r="V3215" s="624"/>
      <c r="W3215" s="624"/>
      <c r="X3215" s="624"/>
      <c r="Y3215" s="624"/>
      <c r="Z3215" s="624"/>
      <c r="AB3215" s="624"/>
      <c r="AC3215" s="624"/>
      <c r="AD3215" s="624"/>
      <c r="AE3215" s="624"/>
      <c r="AF3215" s="624"/>
      <c r="AG3215" s="624"/>
      <c r="AH3215" s="624"/>
      <c r="AI3215" s="624"/>
      <c r="AJ3215" s="624"/>
      <c r="AK3215" s="624"/>
      <c r="AL3215" s="624"/>
      <c r="AM3215" s="624"/>
      <c r="AN3215" s="624"/>
      <c r="AO3215" s="624"/>
      <c r="AP3215" s="624"/>
      <c r="AQ3215" s="624"/>
      <c r="AR3215" s="624"/>
      <c r="AS3215" s="624"/>
      <c r="AT3215" s="624"/>
      <c r="AU3215" s="624"/>
      <c r="AV3215" s="624"/>
      <c r="AW3215" s="624"/>
      <c r="AX3215" s="624"/>
      <c r="AY3215" s="624"/>
      <c r="AZ3215" s="624"/>
      <c r="BA3215" s="624"/>
      <c r="BB3215" s="624"/>
      <c r="BC3215" s="624"/>
      <c r="BD3215" s="624"/>
      <c r="BE3215" s="624"/>
      <c r="BF3215" s="624"/>
      <c r="BG3215" s="624"/>
      <c r="BH3215" s="624"/>
      <c r="BI3215" s="624"/>
      <c r="BJ3215" s="624"/>
      <c r="BK3215" s="624"/>
      <c r="BL3215" s="624"/>
      <c r="BM3215" s="624"/>
      <c r="BN3215" s="624"/>
      <c r="BO3215" s="624"/>
      <c r="BP3215" s="624"/>
      <c r="BQ3215" s="624"/>
      <c r="BR3215" s="624"/>
      <c r="BS3215" s="624"/>
      <c r="BT3215" s="624"/>
      <c r="BU3215" s="624"/>
      <c r="BV3215" s="624"/>
      <c r="BW3215" s="624"/>
      <c r="BX3215" s="624"/>
      <c r="BY3215" s="624"/>
      <c r="BZ3215" s="624"/>
      <c r="CA3215" s="624"/>
      <c r="CB3215" s="624"/>
      <c r="CC3215" s="624"/>
      <c r="CD3215" s="624"/>
      <c r="CE3215" s="624"/>
      <c r="CF3215" s="624"/>
      <c r="CG3215" s="624"/>
      <c r="CH3215" s="624"/>
      <c r="CI3215" s="624"/>
      <c r="CJ3215" s="624"/>
      <c r="CK3215" s="624"/>
      <c r="CL3215" s="624"/>
      <c r="CM3215" s="624"/>
      <c r="CN3215" s="624"/>
      <c r="CO3215" s="624"/>
      <c r="CP3215" s="624"/>
      <c r="CQ3215" s="624"/>
      <c r="CR3215" s="624"/>
      <c r="CS3215" s="624"/>
      <c r="CT3215" s="624"/>
      <c r="CU3215" s="624"/>
      <c r="CV3215" s="624"/>
      <c r="CW3215" s="624"/>
      <c r="CX3215" s="624"/>
      <c r="CY3215" s="624"/>
      <c r="CZ3215" s="624"/>
      <c r="DA3215" s="624"/>
      <c r="DB3215" s="624"/>
      <c r="DC3215" s="624"/>
      <c r="DD3215" s="624"/>
      <c r="DE3215" s="624"/>
      <c r="DF3215" s="624"/>
      <c r="DG3215" s="624"/>
      <c r="DH3215" s="624"/>
      <c r="DI3215" s="624"/>
      <c r="DJ3215" s="624"/>
      <c r="DK3215" s="624"/>
      <c r="DL3215" s="624"/>
      <c r="DM3215" s="624"/>
      <c r="DN3215" s="624"/>
      <c r="DO3215" s="624"/>
      <c r="DP3215" s="624"/>
      <c r="DQ3215" s="624"/>
      <c r="DR3215" s="624"/>
      <c r="DS3215" s="624"/>
      <c r="DT3215" s="624"/>
      <c r="DU3215" s="624"/>
      <c r="DV3215" s="624"/>
      <c r="DW3215" s="624"/>
      <c r="DX3215" s="624"/>
      <c r="DY3215" s="624"/>
      <c r="DZ3215" s="624"/>
      <c r="EA3215" s="624"/>
      <c r="EB3215" s="624"/>
      <c r="EC3215" s="624"/>
      <c r="ED3215" s="624"/>
      <c r="EE3215" s="624"/>
      <c r="EF3215" s="624"/>
      <c r="EG3215" s="624"/>
      <c r="EH3215" s="624"/>
      <c r="EI3215" s="624"/>
      <c r="EJ3215" s="624"/>
      <c r="EK3215" s="624"/>
      <c r="EL3215" s="624"/>
      <c r="EM3215" s="624"/>
      <c r="EN3215" s="624"/>
      <c r="EO3215" s="624"/>
      <c r="EP3215" s="624"/>
      <c r="EQ3215" s="624"/>
    </row>
    <row r="3216" spans="1:147" s="560" customFormat="1">
      <c r="A3216" s="624"/>
      <c r="B3216" s="624"/>
      <c r="O3216" s="624"/>
      <c r="P3216" s="624"/>
      <c r="Q3216" s="624"/>
      <c r="R3216" s="624"/>
      <c r="S3216" s="624"/>
      <c r="T3216" s="624"/>
      <c r="U3216" s="624"/>
      <c r="V3216" s="624"/>
      <c r="W3216" s="624"/>
      <c r="X3216" s="624"/>
      <c r="Y3216" s="624"/>
      <c r="Z3216" s="624"/>
      <c r="AB3216" s="624"/>
      <c r="AC3216" s="624"/>
      <c r="AD3216" s="624"/>
      <c r="AE3216" s="624"/>
      <c r="AF3216" s="624"/>
      <c r="AG3216" s="624"/>
      <c r="AH3216" s="624"/>
      <c r="AI3216" s="624"/>
      <c r="AJ3216" s="624"/>
      <c r="AK3216" s="624"/>
      <c r="AL3216" s="624"/>
      <c r="AM3216" s="624"/>
      <c r="AN3216" s="624"/>
      <c r="AO3216" s="624"/>
      <c r="AP3216" s="624"/>
      <c r="AQ3216" s="624"/>
      <c r="AR3216" s="624"/>
      <c r="AS3216" s="624"/>
      <c r="AT3216" s="624"/>
      <c r="AU3216" s="624"/>
      <c r="AV3216" s="624"/>
      <c r="AW3216" s="624"/>
      <c r="AX3216" s="624"/>
      <c r="AY3216" s="624"/>
      <c r="AZ3216" s="624"/>
      <c r="BA3216" s="624"/>
      <c r="BB3216" s="624"/>
      <c r="BC3216" s="624"/>
      <c r="BD3216" s="624"/>
      <c r="BE3216" s="624"/>
      <c r="BF3216" s="624"/>
      <c r="BG3216" s="624"/>
      <c r="BH3216" s="624"/>
      <c r="BI3216" s="624"/>
      <c r="BJ3216" s="624"/>
      <c r="BK3216" s="624"/>
      <c r="BL3216" s="624"/>
      <c r="BM3216" s="624"/>
      <c r="BN3216" s="624"/>
      <c r="BO3216" s="624"/>
      <c r="BP3216" s="624"/>
      <c r="BQ3216" s="624"/>
      <c r="BR3216" s="624"/>
      <c r="BS3216" s="624"/>
      <c r="BT3216" s="624"/>
      <c r="BU3216" s="624"/>
      <c r="BV3216" s="624"/>
      <c r="BW3216" s="624"/>
      <c r="BX3216" s="624"/>
      <c r="BY3216" s="624"/>
      <c r="BZ3216" s="624"/>
      <c r="CA3216" s="624"/>
      <c r="CB3216" s="624"/>
      <c r="CC3216" s="624"/>
      <c r="CD3216" s="624"/>
      <c r="CE3216" s="624"/>
      <c r="CF3216" s="624"/>
      <c r="CG3216" s="624"/>
      <c r="CH3216" s="624"/>
      <c r="CI3216" s="624"/>
      <c r="CJ3216" s="624"/>
      <c r="CK3216" s="624"/>
      <c r="CL3216" s="624"/>
      <c r="CM3216" s="624"/>
      <c r="CN3216" s="624"/>
      <c r="CO3216" s="624"/>
      <c r="CP3216" s="624"/>
      <c r="CQ3216" s="624"/>
      <c r="CR3216" s="624"/>
      <c r="CS3216" s="624"/>
      <c r="CT3216" s="624"/>
      <c r="CU3216" s="624"/>
      <c r="CV3216" s="624"/>
      <c r="CW3216" s="624"/>
      <c r="CX3216" s="624"/>
      <c r="CY3216" s="624"/>
      <c r="CZ3216" s="624"/>
      <c r="DA3216" s="624"/>
      <c r="DB3216" s="624"/>
      <c r="DC3216" s="624"/>
      <c r="DD3216" s="624"/>
      <c r="DE3216" s="624"/>
      <c r="DF3216" s="624"/>
      <c r="DG3216" s="624"/>
      <c r="DH3216" s="624"/>
      <c r="DI3216" s="624"/>
      <c r="DJ3216" s="624"/>
      <c r="DK3216" s="624"/>
      <c r="DL3216" s="624"/>
      <c r="DM3216" s="624"/>
      <c r="DN3216" s="624"/>
      <c r="DO3216" s="624"/>
      <c r="DP3216" s="624"/>
      <c r="DQ3216" s="624"/>
      <c r="DR3216" s="624"/>
      <c r="DS3216" s="624"/>
      <c r="DT3216" s="624"/>
      <c r="DU3216" s="624"/>
      <c r="DV3216" s="624"/>
      <c r="DW3216" s="624"/>
      <c r="DX3216" s="624"/>
      <c r="DY3216" s="624"/>
      <c r="DZ3216" s="624"/>
      <c r="EA3216" s="624"/>
      <c r="EB3216" s="624"/>
      <c r="EC3216" s="624"/>
      <c r="ED3216" s="624"/>
      <c r="EE3216" s="624"/>
      <c r="EF3216" s="624"/>
      <c r="EG3216" s="624"/>
      <c r="EH3216" s="624"/>
      <c r="EI3216" s="624"/>
      <c r="EJ3216" s="624"/>
      <c r="EK3216" s="624"/>
      <c r="EL3216" s="624"/>
      <c r="EM3216" s="624"/>
      <c r="EN3216" s="624"/>
      <c r="EO3216" s="624"/>
      <c r="EP3216" s="624"/>
      <c r="EQ3216" s="624"/>
    </row>
    <row r="3217" spans="1:147" s="560" customFormat="1">
      <c r="A3217" s="624"/>
      <c r="B3217" s="624"/>
      <c r="O3217" s="624"/>
      <c r="P3217" s="624"/>
      <c r="Q3217" s="624"/>
      <c r="R3217" s="624"/>
      <c r="S3217" s="624"/>
      <c r="T3217" s="624"/>
      <c r="U3217" s="624"/>
      <c r="V3217" s="624"/>
      <c r="W3217" s="624"/>
      <c r="X3217" s="624"/>
      <c r="Y3217" s="624"/>
      <c r="Z3217" s="624"/>
      <c r="AB3217" s="624"/>
      <c r="AC3217" s="624"/>
      <c r="AD3217" s="624"/>
      <c r="AE3217" s="624"/>
      <c r="AF3217" s="624"/>
      <c r="AG3217" s="624"/>
      <c r="AH3217" s="624"/>
      <c r="AI3217" s="624"/>
      <c r="AJ3217" s="624"/>
      <c r="AK3217" s="624"/>
      <c r="AL3217" s="624"/>
      <c r="AM3217" s="624"/>
      <c r="AN3217" s="624"/>
      <c r="AO3217" s="624"/>
      <c r="AP3217" s="624"/>
      <c r="AQ3217" s="624"/>
      <c r="AR3217" s="624"/>
      <c r="AS3217" s="624"/>
      <c r="AT3217" s="624"/>
      <c r="AU3217" s="624"/>
      <c r="AV3217" s="624"/>
      <c r="AW3217" s="624"/>
      <c r="AX3217" s="624"/>
      <c r="AY3217" s="624"/>
      <c r="AZ3217" s="624"/>
      <c r="BA3217" s="624"/>
      <c r="BB3217" s="624"/>
      <c r="BC3217" s="624"/>
      <c r="BD3217" s="624"/>
      <c r="BE3217" s="624"/>
      <c r="BF3217" s="624"/>
      <c r="BG3217" s="624"/>
      <c r="BH3217" s="624"/>
      <c r="BI3217" s="624"/>
      <c r="BJ3217" s="624"/>
      <c r="BK3217" s="624"/>
      <c r="BL3217" s="624"/>
      <c r="BM3217" s="624"/>
      <c r="BN3217" s="624"/>
      <c r="BO3217" s="624"/>
      <c r="BP3217" s="624"/>
      <c r="BQ3217" s="624"/>
      <c r="BR3217" s="624"/>
      <c r="BS3217" s="624"/>
      <c r="BT3217" s="624"/>
      <c r="BU3217" s="624"/>
      <c r="BV3217" s="624"/>
      <c r="BW3217" s="624"/>
      <c r="BX3217" s="624"/>
      <c r="BY3217" s="624"/>
      <c r="BZ3217" s="624"/>
      <c r="CA3217" s="624"/>
      <c r="CB3217" s="624"/>
      <c r="CC3217" s="624"/>
      <c r="CD3217" s="624"/>
      <c r="CE3217" s="624"/>
      <c r="CF3217" s="624"/>
      <c r="CG3217" s="624"/>
      <c r="CH3217" s="624"/>
      <c r="CI3217" s="624"/>
      <c r="CJ3217" s="624"/>
      <c r="CK3217" s="624"/>
      <c r="CL3217" s="624"/>
      <c r="CM3217" s="624"/>
      <c r="CN3217" s="624"/>
      <c r="CO3217" s="624"/>
      <c r="CP3217" s="624"/>
      <c r="CQ3217" s="624"/>
      <c r="CR3217" s="624"/>
      <c r="CS3217" s="624"/>
      <c r="CT3217" s="624"/>
      <c r="CU3217" s="624"/>
      <c r="CV3217" s="624"/>
      <c r="CW3217" s="624"/>
      <c r="CX3217" s="624"/>
      <c r="CY3217" s="624"/>
      <c r="CZ3217" s="624"/>
      <c r="DA3217" s="624"/>
      <c r="DB3217" s="624"/>
      <c r="DC3217" s="624"/>
      <c r="DD3217" s="624"/>
      <c r="DE3217" s="624"/>
      <c r="DF3217" s="624"/>
      <c r="DG3217" s="624"/>
      <c r="DH3217" s="624"/>
      <c r="DI3217" s="624"/>
      <c r="DJ3217" s="624"/>
      <c r="DK3217" s="624"/>
      <c r="DL3217" s="624"/>
      <c r="DM3217" s="624"/>
      <c r="DN3217" s="624"/>
      <c r="DO3217" s="624"/>
      <c r="DP3217" s="624"/>
      <c r="DQ3217" s="624"/>
      <c r="DR3217" s="624"/>
      <c r="DS3217" s="624"/>
      <c r="DT3217" s="624"/>
      <c r="DU3217" s="624"/>
      <c r="DV3217" s="624"/>
      <c r="DW3217" s="624"/>
      <c r="DX3217" s="624"/>
      <c r="DY3217" s="624"/>
      <c r="DZ3217" s="624"/>
      <c r="EA3217" s="624"/>
      <c r="EB3217" s="624"/>
      <c r="EC3217" s="624"/>
      <c r="ED3217" s="624"/>
      <c r="EE3217" s="624"/>
      <c r="EF3217" s="624"/>
      <c r="EG3217" s="624"/>
      <c r="EH3217" s="624"/>
      <c r="EI3217" s="624"/>
      <c r="EJ3217" s="624"/>
      <c r="EK3217" s="624"/>
      <c r="EL3217" s="624"/>
      <c r="EM3217" s="624"/>
      <c r="EN3217" s="624"/>
      <c r="EO3217" s="624"/>
      <c r="EP3217" s="624"/>
      <c r="EQ3217" s="624"/>
    </row>
    <row r="3218" spans="1:147" s="560" customFormat="1">
      <c r="A3218" s="624"/>
      <c r="B3218" s="624"/>
      <c r="O3218" s="624"/>
      <c r="P3218" s="624"/>
      <c r="Q3218" s="624"/>
      <c r="R3218" s="624"/>
      <c r="S3218" s="624"/>
      <c r="T3218" s="624"/>
      <c r="U3218" s="624"/>
      <c r="V3218" s="624"/>
      <c r="W3218" s="624"/>
      <c r="X3218" s="624"/>
      <c r="Y3218" s="624"/>
      <c r="Z3218" s="624"/>
      <c r="AB3218" s="624"/>
      <c r="AC3218" s="624"/>
      <c r="AD3218" s="624"/>
      <c r="AE3218" s="624"/>
      <c r="AF3218" s="624"/>
      <c r="AG3218" s="624"/>
      <c r="AH3218" s="624"/>
      <c r="AI3218" s="624"/>
      <c r="AJ3218" s="624"/>
      <c r="AK3218" s="624"/>
      <c r="AL3218" s="624"/>
      <c r="AM3218" s="624"/>
      <c r="AN3218" s="624"/>
      <c r="AO3218" s="624"/>
      <c r="AP3218" s="624"/>
      <c r="AQ3218" s="624"/>
      <c r="AR3218" s="624"/>
      <c r="AS3218" s="624"/>
      <c r="AT3218" s="624"/>
      <c r="AU3218" s="624"/>
      <c r="AV3218" s="624"/>
      <c r="AW3218" s="624"/>
      <c r="AX3218" s="624"/>
      <c r="AY3218" s="624"/>
      <c r="AZ3218" s="624"/>
      <c r="BA3218" s="624"/>
      <c r="BB3218" s="624"/>
      <c r="BC3218" s="624"/>
      <c r="BD3218" s="624"/>
      <c r="BE3218" s="624"/>
      <c r="BF3218" s="624"/>
      <c r="BG3218" s="624"/>
      <c r="BH3218" s="624"/>
      <c r="BI3218" s="624"/>
      <c r="BJ3218" s="624"/>
      <c r="BK3218" s="624"/>
      <c r="BL3218" s="624"/>
      <c r="BM3218" s="624"/>
      <c r="BN3218" s="624"/>
      <c r="BO3218" s="624"/>
      <c r="BP3218" s="624"/>
      <c r="BQ3218" s="624"/>
      <c r="BR3218" s="624"/>
      <c r="BS3218" s="624"/>
      <c r="BT3218" s="624"/>
      <c r="BU3218" s="624"/>
      <c r="BV3218" s="624"/>
      <c r="BW3218" s="624"/>
      <c r="BX3218" s="624"/>
      <c r="BY3218" s="624"/>
      <c r="BZ3218" s="624"/>
      <c r="CA3218" s="624"/>
      <c r="CB3218" s="624"/>
      <c r="CC3218" s="624"/>
      <c r="CD3218" s="624"/>
      <c r="CE3218" s="624"/>
      <c r="CF3218" s="624"/>
      <c r="CG3218" s="624"/>
      <c r="CH3218" s="624"/>
      <c r="CI3218" s="624"/>
      <c r="CJ3218" s="624"/>
      <c r="CK3218" s="624"/>
      <c r="CL3218" s="624"/>
      <c r="CM3218" s="624"/>
      <c r="CN3218" s="624"/>
      <c r="CO3218" s="624"/>
      <c r="CP3218" s="624"/>
      <c r="CQ3218" s="624"/>
      <c r="CR3218" s="624"/>
      <c r="CS3218" s="624"/>
      <c r="CT3218" s="624"/>
      <c r="CU3218" s="624"/>
      <c r="CV3218" s="624"/>
      <c r="CW3218" s="624"/>
      <c r="CX3218" s="624"/>
      <c r="CY3218" s="624"/>
      <c r="CZ3218" s="624"/>
      <c r="DA3218" s="624"/>
      <c r="DB3218" s="624"/>
      <c r="DC3218" s="624"/>
      <c r="DD3218" s="624"/>
      <c r="DE3218" s="624"/>
      <c r="DF3218" s="624"/>
      <c r="DG3218" s="624"/>
      <c r="DH3218" s="624"/>
      <c r="DI3218" s="624"/>
      <c r="DJ3218" s="624"/>
      <c r="DK3218" s="624"/>
      <c r="DL3218" s="624"/>
      <c r="DM3218" s="624"/>
      <c r="DN3218" s="624"/>
      <c r="DO3218" s="624"/>
      <c r="DP3218" s="624"/>
      <c r="DQ3218" s="624"/>
      <c r="DR3218" s="624"/>
      <c r="DS3218" s="624"/>
      <c r="DT3218" s="624"/>
      <c r="DU3218" s="624"/>
      <c r="DV3218" s="624"/>
      <c r="DW3218" s="624"/>
      <c r="DX3218" s="624"/>
      <c r="DY3218" s="624"/>
      <c r="DZ3218" s="624"/>
      <c r="EA3218" s="624"/>
      <c r="EB3218" s="624"/>
      <c r="EC3218" s="624"/>
      <c r="ED3218" s="624"/>
      <c r="EE3218" s="624"/>
      <c r="EF3218" s="624"/>
      <c r="EG3218" s="624"/>
      <c r="EH3218" s="624"/>
      <c r="EI3218" s="624"/>
      <c r="EJ3218" s="624"/>
      <c r="EK3218" s="624"/>
      <c r="EL3218" s="624"/>
      <c r="EM3218" s="624"/>
      <c r="EN3218" s="624"/>
      <c r="EO3218" s="624"/>
      <c r="EP3218" s="624"/>
      <c r="EQ3218" s="624"/>
    </row>
    <row r="3219" spans="1:147" s="560" customFormat="1">
      <c r="A3219" s="624"/>
      <c r="B3219" s="624"/>
      <c r="O3219" s="624"/>
      <c r="P3219" s="624"/>
      <c r="Q3219" s="624"/>
      <c r="R3219" s="624"/>
      <c r="S3219" s="624"/>
      <c r="T3219" s="624"/>
      <c r="U3219" s="624"/>
      <c r="V3219" s="624"/>
      <c r="W3219" s="624"/>
      <c r="X3219" s="624"/>
      <c r="Y3219" s="624"/>
      <c r="Z3219" s="624"/>
      <c r="AB3219" s="624"/>
      <c r="AC3219" s="624"/>
      <c r="AD3219" s="624"/>
      <c r="AE3219" s="624"/>
      <c r="AF3219" s="624"/>
      <c r="AG3219" s="624"/>
      <c r="AH3219" s="624"/>
      <c r="AI3219" s="624"/>
      <c r="AJ3219" s="624"/>
      <c r="AK3219" s="624"/>
      <c r="AL3219" s="624"/>
      <c r="AM3219" s="624"/>
      <c r="AN3219" s="624"/>
      <c r="AO3219" s="624"/>
      <c r="AP3219" s="624"/>
      <c r="AQ3219" s="624"/>
      <c r="AR3219" s="624"/>
      <c r="AS3219" s="624"/>
      <c r="AT3219" s="624"/>
      <c r="AU3219" s="624"/>
      <c r="AV3219" s="624"/>
      <c r="AW3219" s="624"/>
      <c r="AX3219" s="624"/>
      <c r="AY3219" s="624"/>
      <c r="AZ3219" s="624"/>
      <c r="BA3219" s="624"/>
      <c r="BB3219" s="624"/>
      <c r="BC3219" s="624"/>
      <c r="BD3219" s="624"/>
      <c r="BE3219" s="624"/>
      <c r="BF3219" s="624"/>
      <c r="BG3219" s="624"/>
      <c r="BH3219" s="624"/>
      <c r="BI3219" s="624"/>
      <c r="BJ3219" s="624"/>
      <c r="BK3219" s="624"/>
      <c r="BL3219" s="624"/>
      <c r="BM3219" s="624"/>
      <c r="BN3219" s="624"/>
      <c r="BO3219" s="624"/>
      <c r="BP3219" s="624"/>
      <c r="BQ3219" s="624"/>
      <c r="BR3219" s="624"/>
      <c r="BS3219" s="624"/>
      <c r="BT3219" s="624"/>
      <c r="BU3219" s="624"/>
      <c r="BV3219" s="624"/>
      <c r="BW3219" s="624"/>
      <c r="BX3219" s="624"/>
      <c r="BY3219" s="624"/>
      <c r="BZ3219" s="624"/>
      <c r="CA3219" s="624"/>
      <c r="CB3219" s="624"/>
      <c r="CC3219" s="624"/>
      <c r="CD3219" s="624"/>
      <c r="CE3219" s="624"/>
      <c r="CF3219" s="624"/>
      <c r="CG3219" s="624"/>
      <c r="CH3219" s="624"/>
      <c r="CI3219" s="624"/>
      <c r="CJ3219" s="624"/>
      <c r="CK3219" s="624"/>
      <c r="CL3219" s="624"/>
      <c r="CM3219" s="624"/>
      <c r="CN3219" s="624"/>
      <c r="CO3219" s="624"/>
      <c r="CP3219" s="624"/>
      <c r="CQ3219" s="624"/>
      <c r="CR3219" s="624"/>
      <c r="CS3219" s="624"/>
      <c r="CT3219" s="624"/>
      <c r="CU3219" s="624"/>
      <c r="CV3219" s="624"/>
      <c r="CW3219" s="624"/>
      <c r="CX3219" s="624"/>
      <c r="CY3219" s="624"/>
      <c r="CZ3219" s="624"/>
      <c r="DA3219" s="624"/>
      <c r="DB3219" s="624"/>
      <c r="DC3219" s="624"/>
      <c r="DD3219" s="624"/>
      <c r="DE3219" s="624"/>
      <c r="DF3219" s="624"/>
      <c r="DG3219" s="624"/>
      <c r="DH3219" s="624"/>
      <c r="DI3219" s="624"/>
      <c r="DJ3219" s="624"/>
      <c r="DK3219" s="624"/>
      <c r="DL3219" s="624"/>
      <c r="DM3219" s="624"/>
      <c r="DN3219" s="624"/>
      <c r="DO3219" s="624"/>
      <c r="DP3219" s="624"/>
      <c r="DQ3219" s="624"/>
      <c r="DR3219" s="624"/>
      <c r="DS3219" s="624"/>
      <c r="DT3219" s="624"/>
      <c r="DU3219" s="624"/>
      <c r="DV3219" s="624"/>
      <c r="DW3219" s="624"/>
      <c r="DX3219" s="624"/>
      <c r="DY3219" s="624"/>
      <c r="DZ3219" s="624"/>
      <c r="EA3219" s="624"/>
      <c r="EB3219" s="624"/>
      <c r="EC3219" s="624"/>
      <c r="ED3219" s="624"/>
      <c r="EE3219" s="624"/>
      <c r="EF3219" s="624"/>
      <c r="EG3219" s="624"/>
      <c r="EH3219" s="624"/>
      <c r="EI3219" s="624"/>
      <c r="EJ3219" s="624"/>
      <c r="EK3219" s="624"/>
      <c r="EL3219" s="624"/>
      <c r="EM3219" s="624"/>
      <c r="EN3219" s="624"/>
      <c r="EO3219" s="624"/>
      <c r="EP3219" s="624"/>
      <c r="EQ3219" s="624"/>
    </row>
    <row r="3220" spans="1:147" s="560" customFormat="1">
      <c r="A3220" s="624"/>
      <c r="B3220" s="624"/>
      <c r="O3220" s="624"/>
      <c r="P3220" s="624"/>
      <c r="Q3220" s="624"/>
      <c r="R3220" s="624"/>
      <c r="S3220" s="624"/>
      <c r="T3220" s="624"/>
      <c r="U3220" s="624"/>
      <c r="V3220" s="624"/>
      <c r="W3220" s="624"/>
      <c r="X3220" s="624"/>
      <c r="Y3220" s="624"/>
      <c r="Z3220" s="624"/>
      <c r="AB3220" s="624"/>
      <c r="AC3220" s="624"/>
      <c r="AD3220" s="624"/>
      <c r="AE3220" s="624"/>
      <c r="AF3220" s="624"/>
      <c r="AG3220" s="624"/>
      <c r="AH3220" s="624"/>
      <c r="AI3220" s="624"/>
      <c r="AJ3220" s="624"/>
      <c r="AK3220" s="624"/>
      <c r="AL3220" s="624"/>
      <c r="AM3220" s="624"/>
      <c r="AN3220" s="624"/>
      <c r="AO3220" s="624"/>
      <c r="AP3220" s="624"/>
      <c r="AQ3220" s="624"/>
      <c r="AR3220" s="624"/>
      <c r="AS3220" s="624"/>
      <c r="AT3220" s="624"/>
      <c r="AU3220" s="624"/>
      <c r="AV3220" s="624"/>
      <c r="AW3220" s="624"/>
      <c r="AX3220" s="624"/>
      <c r="AY3220" s="624"/>
      <c r="AZ3220" s="624"/>
      <c r="BA3220" s="624"/>
      <c r="BB3220" s="624"/>
      <c r="BC3220" s="624"/>
      <c r="BD3220" s="624"/>
      <c r="BE3220" s="624"/>
      <c r="BF3220" s="624"/>
      <c r="BG3220" s="624"/>
      <c r="BH3220" s="624"/>
      <c r="BI3220" s="624"/>
      <c r="BJ3220" s="624"/>
      <c r="BK3220" s="624"/>
      <c r="BL3220" s="624"/>
      <c r="BM3220" s="624"/>
      <c r="BN3220" s="624"/>
      <c r="BO3220" s="624"/>
      <c r="BP3220" s="624"/>
      <c r="BQ3220" s="624"/>
      <c r="BR3220" s="624"/>
      <c r="BS3220" s="624"/>
      <c r="BT3220" s="624"/>
      <c r="BU3220" s="624"/>
      <c r="BV3220" s="624"/>
      <c r="BW3220" s="624"/>
      <c r="BX3220" s="624"/>
      <c r="BY3220" s="624"/>
      <c r="BZ3220" s="624"/>
      <c r="CA3220" s="624"/>
      <c r="CB3220" s="624"/>
      <c r="CC3220" s="624"/>
      <c r="CD3220" s="624"/>
      <c r="CE3220" s="624"/>
      <c r="CF3220" s="624"/>
      <c r="CG3220" s="624"/>
      <c r="CH3220" s="624"/>
      <c r="CI3220" s="624"/>
      <c r="CJ3220" s="624"/>
      <c r="CK3220" s="624"/>
      <c r="CL3220" s="624"/>
      <c r="CM3220" s="624"/>
      <c r="CN3220" s="624"/>
      <c r="CO3220" s="624"/>
      <c r="CP3220" s="624"/>
      <c r="CQ3220" s="624"/>
      <c r="CR3220" s="624"/>
      <c r="CS3220" s="624"/>
      <c r="CT3220" s="624"/>
      <c r="CU3220" s="624"/>
      <c r="CV3220" s="624"/>
      <c r="CW3220" s="624"/>
      <c r="CX3220" s="624"/>
      <c r="CY3220" s="624"/>
      <c r="CZ3220" s="624"/>
      <c r="DA3220" s="624"/>
      <c r="DB3220" s="624"/>
      <c r="DC3220" s="624"/>
      <c r="DD3220" s="624"/>
      <c r="DE3220" s="624"/>
      <c r="DF3220" s="624"/>
      <c r="DG3220" s="624"/>
      <c r="DH3220" s="624"/>
      <c r="DI3220" s="624"/>
      <c r="DJ3220" s="624"/>
      <c r="DK3220" s="624"/>
      <c r="DL3220" s="624"/>
      <c r="DM3220" s="624"/>
      <c r="DN3220" s="624"/>
      <c r="DO3220" s="624"/>
      <c r="DP3220" s="624"/>
      <c r="DQ3220" s="624"/>
      <c r="DR3220" s="624"/>
      <c r="DS3220" s="624"/>
      <c r="DT3220" s="624"/>
      <c r="DU3220" s="624"/>
      <c r="DV3220" s="624"/>
      <c r="DW3220" s="624"/>
      <c r="DX3220" s="624"/>
      <c r="DY3220" s="624"/>
      <c r="DZ3220" s="624"/>
      <c r="EA3220" s="624"/>
      <c r="EB3220" s="624"/>
      <c r="EC3220" s="624"/>
      <c r="ED3220" s="624"/>
      <c r="EE3220" s="624"/>
      <c r="EF3220" s="624"/>
      <c r="EG3220" s="624"/>
      <c r="EH3220" s="624"/>
      <c r="EI3220" s="624"/>
      <c r="EJ3220" s="624"/>
      <c r="EK3220" s="624"/>
      <c r="EL3220" s="624"/>
      <c r="EM3220" s="624"/>
      <c r="EN3220" s="624"/>
      <c r="EO3220" s="624"/>
      <c r="EP3220" s="624"/>
      <c r="EQ3220" s="624"/>
    </row>
    <row r="3221" spans="1:147" s="560" customFormat="1">
      <c r="A3221" s="624"/>
      <c r="B3221" s="624"/>
      <c r="O3221" s="624"/>
      <c r="P3221" s="624"/>
      <c r="Q3221" s="624"/>
      <c r="R3221" s="624"/>
      <c r="S3221" s="624"/>
      <c r="T3221" s="624"/>
      <c r="U3221" s="624"/>
      <c r="V3221" s="624"/>
      <c r="W3221" s="624"/>
      <c r="X3221" s="624"/>
      <c r="Y3221" s="624"/>
      <c r="Z3221" s="624"/>
      <c r="AB3221" s="624"/>
      <c r="AC3221" s="624"/>
      <c r="AD3221" s="624"/>
      <c r="AE3221" s="624"/>
      <c r="AF3221" s="624"/>
      <c r="AG3221" s="624"/>
      <c r="AH3221" s="624"/>
      <c r="AI3221" s="624"/>
      <c r="AJ3221" s="624"/>
      <c r="AK3221" s="624"/>
      <c r="AL3221" s="624"/>
      <c r="AM3221" s="624"/>
      <c r="AN3221" s="624"/>
      <c r="AO3221" s="624"/>
      <c r="AP3221" s="624"/>
      <c r="AQ3221" s="624"/>
      <c r="AR3221" s="624"/>
      <c r="AS3221" s="624"/>
      <c r="AT3221" s="624"/>
      <c r="AU3221" s="624"/>
      <c r="AV3221" s="624"/>
      <c r="AW3221" s="624"/>
      <c r="AX3221" s="624"/>
      <c r="AY3221" s="624"/>
      <c r="AZ3221" s="624"/>
      <c r="BA3221" s="624"/>
      <c r="BB3221" s="624"/>
      <c r="BC3221" s="624"/>
      <c r="BD3221" s="624"/>
      <c r="BE3221" s="624"/>
      <c r="BF3221" s="624"/>
      <c r="BG3221" s="624"/>
      <c r="BH3221" s="624"/>
      <c r="BI3221" s="624"/>
      <c r="BJ3221" s="624"/>
      <c r="BK3221" s="624"/>
      <c r="BL3221" s="624"/>
      <c r="BM3221" s="624"/>
      <c r="BN3221" s="624"/>
      <c r="BO3221" s="624"/>
      <c r="BP3221" s="624"/>
      <c r="BQ3221" s="624"/>
      <c r="BR3221" s="624"/>
      <c r="BS3221" s="624"/>
      <c r="BT3221" s="624"/>
      <c r="BU3221" s="624"/>
      <c r="BV3221" s="624"/>
      <c r="BW3221" s="624"/>
      <c r="BX3221" s="624"/>
      <c r="BY3221" s="624"/>
      <c r="BZ3221" s="624"/>
      <c r="CA3221" s="624"/>
      <c r="CB3221" s="624"/>
      <c r="CC3221" s="624"/>
      <c r="CD3221" s="624"/>
      <c r="CE3221" s="624"/>
      <c r="CF3221" s="624"/>
      <c r="CG3221" s="624"/>
      <c r="CH3221" s="624"/>
      <c r="CI3221" s="624"/>
      <c r="CJ3221" s="624"/>
      <c r="CK3221" s="624"/>
      <c r="CL3221" s="624"/>
      <c r="CM3221" s="624"/>
      <c r="CN3221" s="624"/>
      <c r="CO3221" s="624"/>
      <c r="CP3221" s="624"/>
      <c r="CQ3221" s="624"/>
      <c r="CR3221" s="624"/>
      <c r="CS3221" s="624"/>
      <c r="CT3221" s="624"/>
      <c r="CU3221" s="624"/>
      <c r="CV3221" s="624"/>
      <c r="CW3221" s="624"/>
      <c r="CX3221" s="624"/>
      <c r="CY3221" s="624"/>
      <c r="CZ3221" s="624"/>
      <c r="DA3221" s="624"/>
      <c r="DB3221" s="624"/>
      <c r="DC3221" s="624"/>
      <c r="DD3221" s="624"/>
      <c r="DE3221" s="624"/>
      <c r="DF3221" s="624"/>
      <c r="DG3221" s="624"/>
      <c r="DH3221" s="624"/>
      <c r="DI3221" s="624"/>
      <c r="DJ3221" s="624"/>
      <c r="DK3221" s="624"/>
      <c r="DL3221" s="624"/>
      <c r="DM3221" s="624"/>
      <c r="DN3221" s="624"/>
      <c r="DO3221" s="624"/>
      <c r="DP3221" s="624"/>
      <c r="DQ3221" s="624"/>
      <c r="DR3221" s="624"/>
      <c r="DS3221" s="624"/>
      <c r="DT3221" s="624"/>
      <c r="DU3221" s="624"/>
      <c r="DV3221" s="624"/>
      <c r="DW3221" s="624"/>
      <c r="DX3221" s="624"/>
      <c r="DY3221" s="624"/>
      <c r="DZ3221" s="624"/>
      <c r="EA3221" s="624"/>
      <c r="EB3221" s="624"/>
      <c r="EC3221" s="624"/>
      <c r="ED3221" s="624"/>
      <c r="EE3221" s="624"/>
      <c r="EF3221" s="624"/>
      <c r="EG3221" s="624"/>
      <c r="EH3221" s="624"/>
      <c r="EI3221" s="624"/>
      <c r="EJ3221" s="624"/>
      <c r="EK3221" s="624"/>
      <c r="EL3221" s="624"/>
      <c r="EM3221" s="624"/>
      <c r="EN3221" s="624"/>
      <c r="EO3221" s="624"/>
      <c r="EP3221" s="624"/>
      <c r="EQ3221" s="624"/>
    </row>
    <row r="3222" spans="1:147" s="560" customFormat="1">
      <c r="A3222" s="624"/>
      <c r="B3222" s="624"/>
      <c r="O3222" s="624"/>
      <c r="P3222" s="624"/>
      <c r="Q3222" s="624"/>
      <c r="R3222" s="624"/>
      <c r="S3222" s="624"/>
      <c r="T3222" s="624"/>
      <c r="U3222" s="624"/>
      <c r="V3222" s="624"/>
      <c r="W3222" s="624"/>
      <c r="X3222" s="624"/>
      <c r="Y3222" s="624"/>
      <c r="Z3222" s="624"/>
      <c r="AB3222" s="624"/>
      <c r="AC3222" s="624"/>
      <c r="AD3222" s="624"/>
      <c r="AE3222" s="624"/>
      <c r="AF3222" s="624"/>
      <c r="AG3222" s="624"/>
      <c r="AH3222" s="624"/>
      <c r="AI3222" s="624"/>
      <c r="AJ3222" s="624"/>
      <c r="AK3222" s="624"/>
      <c r="AL3222" s="624"/>
      <c r="AM3222" s="624"/>
      <c r="AN3222" s="624"/>
      <c r="AO3222" s="624"/>
      <c r="AP3222" s="624"/>
      <c r="AQ3222" s="624"/>
      <c r="AR3222" s="624"/>
      <c r="AS3222" s="624"/>
      <c r="AT3222" s="624"/>
      <c r="AU3222" s="624"/>
      <c r="AV3222" s="624"/>
      <c r="AW3222" s="624"/>
      <c r="AX3222" s="624"/>
      <c r="AY3222" s="624"/>
      <c r="AZ3222" s="624"/>
      <c r="BA3222" s="624"/>
      <c r="BB3222" s="624"/>
      <c r="BC3222" s="624"/>
      <c r="BD3222" s="624"/>
      <c r="BE3222" s="624"/>
      <c r="BF3222" s="624"/>
      <c r="BG3222" s="624"/>
      <c r="BH3222" s="624"/>
      <c r="BI3222" s="624"/>
      <c r="BJ3222" s="624"/>
      <c r="BK3222" s="624"/>
      <c r="BL3222" s="624"/>
      <c r="BM3222" s="624"/>
      <c r="BN3222" s="624"/>
      <c r="BO3222" s="624"/>
      <c r="BP3222" s="624"/>
      <c r="BQ3222" s="624"/>
      <c r="BR3222" s="624"/>
      <c r="BS3222" s="624"/>
      <c r="BT3222" s="624"/>
      <c r="BU3222" s="624"/>
      <c r="BV3222" s="624"/>
      <c r="BW3222" s="624"/>
      <c r="BX3222" s="624"/>
      <c r="BY3222" s="624"/>
      <c r="BZ3222" s="624"/>
      <c r="CA3222" s="624"/>
      <c r="CB3222" s="624"/>
      <c r="CC3222" s="624"/>
      <c r="CD3222" s="624"/>
      <c r="CE3222" s="624"/>
      <c r="CF3222" s="624"/>
      <c r="CG3222" s="624"/>
      <c r="CH3222" s="624"/>
      <c r="CI3222" s="624"/>
      <c r="CJ3222" s="624"/>
      <c r="CK3222" s="624"/>
      <c r="CL3222" s="624"/>
      <c r="CM3222" s="624"/>
      <c r="CN3222" s="624"/>
      <c r="CO3222" s="624"/>
      <c r="CP3222" s="624"/>
      <c r="CQ3222" s="624"/>
      <c r="CR3222" s="624"/>
      <c r="CS3222" s="624"/>
      <c r="CT3222" s="624"/>
      <c r="CU3222" s="624"/>
      <c r="CV3222" s="624"/>
      <c r="CW3222" s="624"/>
      <c r="CX3222" s="624"/>
      <c r="CY3222" s="624"/>
      <c r="CZ3222" s="624"/>
      <c r="DA3222" s="624"/>
      <c r="DB3222" s="624"/>
      <c r="DC3222" s="624"/>
      <c r="DD3222" s="624"/>
      <c r="DE3222" s="624"/>
      <c r="DF3222" s="624"/>
      <c r="DG3222" s="624"/>
      <c r="DH3222" s="624"/>
      <c r="DI3222" s="624"/>
      <c r="DJ3222" s="624"/>
      <c r="DK3222" s="624"/>
      <c r="DL3222" s="624"/>
      <c r="DM3222" s="624"/>
      <c r="DN3222" s="624"/>
      <c r="DO3222" s="624"/>
      <c r="DP3222" s="624"/>
      <c r="DQ3222" s="624"/>
      <c r="DR3222" s="624"/>
      <c r="DS3222" s="624"/>
      <c r="DT3222" s="624"/>
      <c r="DU3222" s="624"/>
      <c r="DV3222" s="624"/>
      <c r="DW3222" s="624"/>
      <c r="DX3222" s="624"/>
      <c r="DY3222" s="624"/>
      <c r="DZ3222" s="624"/>
      <c r="EA3222" s="624"/>
      <c r="EB3222" s="624"/>
      <c r="EC3222" s="624"/>
      <c r="ED3222" s="624"/>
      <c r="EE3222" s="624"/>
      <c r="EF3222" s="624"/>
      <c r="EG3222" s="624"/>
      <c r="EH3222" s="624"/>
      <c r="EI3222" s="624"/>
      <c r="EJ3222" s="624"/>
      <c r="EK3222" s="624"/>
      <c r="EL3222" s="624"/>
      <c r="EM3222" s="624"/>
      <c r="EN3222" s="624"/>
      <c r="EO3222" s="624"/>
      <c r="EP3222" s="624"/>
      <c r="EQ3222" s="624"/>
    </row>
    <row r="3223" spans="1:147" s="560" customFormat="1">
      <c r="A3223" s="624"/>
      <c r="B3223" s="624"/>
      <c r="O3223" s="624"/>
      <c r="P3223" s="624"/>
      <c r="Q3223" s="624"/>
      <c r="R3223" s="624"/>
      <c r="S3223" s="624"/>
      <c r="T3223" s="624"/>
      <c r="U3223" s="624"/>
      <c r="V3223" s="624"/>
      <c r="W3223" s="624"/>
      <c r="X3223" s="624"/>
      <c r="Y3223" s="624"/>
      <c r="Z3223" s="624"/>
      <c r="AB3223" s="624"/>
      <c r="AC3223" s="624"/>
      <c r="AD3223" s="624"/>
      <c r="AE3223" s="624"/>
      <c r="AF3223" s="624"/>
      <c r="AG3223" s="624"/>
      <c r="AH3223" s="624"/>
      <c r="AI3223" s="624"/>
      <c r="AJ3223" s="624"/>
      <c r="AK3223" s="624"/>
      <c r="AL3223" s="624"/>
      <c r="AM3223" s="624"/>
      <c r="AN3223" s="624"/>
      <c r="AO3223" s="624"/>
      <c r="AP3223" s="624"/>
      <c r="AQ3223" s="624"/>
      <c r="AR3223" s="624"/>
      <c r="AS3223" s="624"/>
      <c r="AT3223" s="624"/>
      <c r="AU3223" s="624"/>
      <c r="AV3223" s="624"/>
      <c r="AW3223" s="624"/>
      <c r="AX3223" s="624"/>
      <c r="AY3223" s="624"/>
      <c r="AZ3223" s="624"/>
      <c r="BA3223" s="624"/>
      <c r="BB3223" s="624"/>
      <c r="BC3223" s="624"/>
      <c r="BD3223" s="624"/>
      <c r="BE3223" s="624"/>
      <c r="BF3223" s="624"/>
      <c r="BG3223" s="624"/>
      <c r="BH3223" s="624"/>
      <c r="BI3223" s="624"/>
      <c r="BJ3223" s="624"/>
      <c r="BK3223" s="624"/>
      <c r="BL3223" s="624"/>
      <c r="BM3223" s="624"/>
      <c r="BN3223" s="624"/>
      <c r="BO3223" s="624"/>
      <c r="BP3223" s="624"/>
      <c r="BQ3223" s="624"/>
      <c r="BR3223" s="624"/>
      <c r="BS3223" s="624"/>
      <c r="BT3223" s="624"/>
      <c r="BU3223" s="624"/>
      <c r="BV3223" s="624"/>
      <c r="BW3223" s="624"/>
      <c r="BX3223" s="624"/>
      <c r="BY3223" s="624"/>
      <c r="BZ3223" s="624"/>
      <c r="CA3223" s="624"/>
      <c r="CB3223" s="624"/>
      <c r="CC3223" s="624"/>
      <c r="CD3223" s="624"/>
      <c r="CE3223" s="624"/>
      <c r="CF3223" s="624"/>
      <c r="CG3223" s="624"/>
      <c r="CH3223" s="624"/>
      <c r="CI3223" s="624"/>
      <c r="CJ3223" s="624"/>
      <c r="CK3223" s="624"/>
      <c r="CL3223" s="624"/>
      <c r="CM3223" s="624"/>
      <c r="CN3223" s="624"/>
      <c r="CO3223" s="624"/>
      <c r="CP3223" s="624"/>
      <c r="CQ3223" s="624"/>
      <c r="CR3223" s="624"/>
      <c r="CS3223" s="624"/>
      <c r="CT3223" s="624"/>
      <c r="CU3223" s="624"/>
      <c r="CV3223" s="624"/>
      <c r="CW3223" s="624"/>
      <c r="CX3223" s="624"/>
      <c r="CY3223" s="624"/>
      <c r="CZ3223" s="624"/>
      <c r="DA3223" s="624"/>
      <c r="DB3223" s="624"/>
      <c r="DC3223" s="624"/>
      <c r="DD3223" s="624"/>
      <c r="DE3223" s="624"/>
      <c r="DF3223" s="624"/>
      <c r="DG3223" s="624"/>
      <c r="DH3223" s="624"/>
      <c r="DI3223" s="624"/>
      <c r="DJ3223" s="624"/>
      <c r="DK3223" s="624"/>
      <c r="DL3223" s="624"/>
      <c r="DM3223" s="624"/>
      <c r="DN3223" s="624"/>
      <c r="DO3223" s="624"/>
      <c r="DP3223" s="624"/>
      <c r="DQ3223" s="624"/>
      <c r="DR3223" s="624"/>
      <c r="DS3223" s="624"/>
      <c r="DT3223" s="624"/>
      <c r="DU3223" s="624"/>
      <c r="DV3223" s="624"/>
      <c r="DW3223" s="624"/>
      <c r="DX3223" s="624"/>
      <c r="DY3223" s="624"/>
      <c r="DZ3223" s="624"/>
      <c r="EA3223" s="624"/>
      <c r="EB3223" s="624"/>
      <c r="EC3223" s="624"/>
      <c r="ED3223" s="624"/>
      <c r="EE3223" s="624"/>
      <c r="EF3223" s="624"/>
      <c r="EG3223" s="624"/>
      <c r="EH3223" s="624"/>
      <c r="EI3223" s="624"/>
      <c r="EJ3223" s="624"/>
      <c r="EK3223" s="624"/>
      <c r="EL3223" s="624"/>
      <c r="EM3223" s="624"/>
      <c r="EN3223" s="624"/>
      <c r="EO3223" s="624"/>
      <c r="EP3223" s="624"/>
      <c r="EQ3223" s="624"/>
    </row>
    <row r="3224" spans="1:147" s="560" customFormat="1">
      <c r="A3224" s="624"/>
      <c r="B3224" s="624"/>
      <c r="O3224" s="624"/>
      <c r="P3224" s="624"/>
      <c r="Q3224" s="624"/>
      <c r="R3224" s="624"/>
      <c r="S3224" s="624"/>
      <c r="T3224" s="624"/>
      <c r="U3224" s="624"/>
      <c r="V3224" s="624"/>
      <c r="W3224" s="624"/>
      <c r="X3224" s="624"/>
      <c r="Y3224" s="624"/>
      <c r="Z3224" s="624"/>
      <c r="AB3224" s="624"/>
      <c r="AC3224" s="624"/>
      <c r="AD3224" s="624"/>
      <c r="AE3224" s="624"/>
      <c r="AF3224" s="624"/>
      <c r="AG3224" s="624"/>
      <c r="AH3224" s="624"/>
      <c r="AI3224" s="624"/>
      <c r="AJ3224" s="624"/>
      <c r="AK3224" s="624"/>
      <c r="AL3224" s="624"/>
      <c r="AM3224" s="624"/>
      <c r="AN3224" s="624"/>
      <c r="AO3224" s="624"/>
      <c r="AP3224" s="624"/>
      <c r="AQ3224" s="624"/>
      <c r="AR3224" s="624"/>
      <c r="AS3224" s="624"/>
      <c r="AT3224" s="624"/>
      <c r="AU3224" s="624"/>
      <c r="AV3224" s="624"/>
      <c r="AW3224" s="624"/>
      <c r="AX3224" s="624"/>
      <c r="AY3224" s="624"/>
      <c r="AZ3224" s="624"/>
      <c r="BA3224" s="624"/>
      <c r="BB3224" s="624"/>
      <c r="BC3224" s="624"/>
      <c r="BD3224" s="624"/>
      <c r="BE3224" s="624"/>
      <c r="BF3224" s="624"/>
      <c r="BG3224" s="624"/>
      <c r="BH3224" s="624"/>
      <c r="BI3224" s="624"/>
      <c r="BJ3224" s="624"/>
      <c r="BK3224" s="624"/>
      <c r="BL3224" s="624"/>
      <c r="BM3224" s="624"/>
      <c r="BN3224" s="624"/>
      <c r="BO3224" s="624"/>
      <c r="BP3224" s="624"/>
      <c r="BQ3224" s="624"/>
      <c r="BR3224" s="624"/>
      <c r="BS3224" s="624"/>
      <c r="BT3224" s="624"/>
      <c r="BU3224" s="624"/>
      <c r="BV3224" s="624"/>
      <c r="BW3224" s="624"/>
      <c r="BX3224" s="624"/>
      <c r="BY3224" s="624"/>
      <c r="BZ3224" s="624"/>
      <c r="CA3224" s="624"/>
      <c r="CB3224" s="624"/>
      <c r="CC3224" s="624"/>
      <c r="CD3224" s="624"/>
      <c r="CE3224" s="624"/>
      <c r="CF3224" s="624"/>
      <c r="CG3224" s="624"/>
      <c r="CH3224" s="624"/>
      <c r="CI3224" s="624"/>
      <c r="CJ3224" s="624"/>
      <c r="CK3224" s="624"/>
      <c r="CL3224" s="624"/>
      <c r="CM3224" s="624"/>
      <c r="CN3224" s="624"/>
      <c r="CO3224" s="624"/>
      <c r="CP3224" s="624"/>
      <c r="CQ3224" s="624"/>
      <c r="CR3224" s="624"/>
      <c r="CS3224" s="624"/>
      <c r="CT3224" s="624"/>
      <c r="CU3224" s="624"/>
      <c r="CV3224" s="624"/>
      <c r="CW3224" s="624"/>
      <c r="CX3224" s="624"/>
      <c r="CY3224" s="624"/>
      <c r="CZ3224" s="624"/>
      <c r="DA3224" s="624"/>
      <c r="DB3224" s="624"/>
      <c r="DC3224" s="624"/>
      <c r="DD3224" s="624"/>
      <c r="DE3224" s="624"/>
      <c r="DF3224" s="624"/>
      <c r="DG3224" s="624"/>
      <c r="DH3224" s="624"/>
      <c r="DI3224" s="624"/>
      <c r="DJ3224" s="624"/>
      <c r="DK3224" s="624"/>
      <c r="DL3224" s="624"/>
      <c r="DM3224" s="624"/>
      <c r="DN3224" s="624"/>
      <c r="DO3224" s="624"/>
      <c r="DP3224" s="624"/>
      <c r="DQ3224" s="624"/>
      <c r="DR3224" s="624"/>
      <c r="DS3224" s="624"/>
      <c r="DT3224" s="624"/>
      <c r="DU3224" s="624"/>
      <c r="DV3224" s="624"/>
      <c r="DW3224" s="624"/>
      <c r="DX3224" s="624"/>
      <c r="DY3224" s="624"/>
      <c r="DZ3224" s="624"/>
      <c r="EA3224" s="624"/>
      <c r="EB3224" s="624"/>
      <c r="EC3224" s="624"/>
      <c r="ED3224" s="624"/>
      <c r="EE3224" s="624"/>
      <c r="EF3224" s="624"/>
      <c r="EG3224" s="624"/>
      <c r="EH3224" s="624"/>
      <c r="EI3224" s="624"/>
      <c r="EJ3224" s="624"/>
      <c r="EK3224" s="624"/>
      <c r="EL3224" s="624"/>
      <c r="EM3224" s="624"/>
      <c r="EN3224" s="624"/>
      <c r="EO3224" s="624"/>
      <c r="EP3224" s="624"/>
      <c r="EQ3224" s="624"/>
    </row>
    <row r="3225" spans="1:147" s="560" customFormat="1">
      <c r="A3225" s="624"/>
      <c r="B3225" s="624"/>
      <c r="O3225" s="624"/>
      <c r="P3225" s="624"/>
      <c r="Q3225" s="624"/>
      <c r="R3225" s="624"/>
      <c r="S3225" s="624"/>
      <c r="T3225" s="624"/>
      <c r="U3225" s="624"/>
      <c r="V3225" s="624"/>
      <c r="W3225" s="624"/>
      <c r="X3225" s="624"/>
      <c r="Y3225" s="624"/>
      <c r="Z3225" s="624"/>
      <c r="AB3225" s="624"/>
      <c r="AC3225" s="624"/>
      <c r="AD3225" s="624"/>
      <c r="AE3225" s="624"/>
      <c r="AF3225" s="624"/>
      <c r="AG3225" s="624"/>
      <c r="AH3225" s="624"/>
      <c r="AI3225" s="624"/>
      <c r="AJ3225" s="624"/>
      <c r="AK3225" s="624"/>
      <c r="AL3225" s="624"/>
      <c r="AM3225" s="624"/>
      <c r="AN3225" s="624"/>
      <c r="AO3225" s="624"/>
      <c r="AP3225" s="624"/>
      <c r="AQ3225" s="624"/>
      <c r="AR3225" s="624"/>
      <c r="AS3225" s="624"/>
      <c r="AT3225" s="624"/>
      <c r="AU3225" s="624"/>
      <c r="AV3225" s="624"/>
      <c r="AW3225" s="624"/>
      <c r="AX3225" s="624"/>
      <c r="AY3225" s="624"/>
      <c r="AZ3225" s="624"/>
      <c r="BA3225" s="624"/>
      <c r="BB3225" s="624"/>
      <c r="BC3225" s="624"/>
      <c r="BD3225" s="624"/>
      <c r="BE3225" s="624"/>
      <c r="BF3225" s="624"/>
      <c r="BG3225" s="624"/>
      <c r="BH3225" s="624"/>
      <c r="BI3225" s="624"/>
      <c r="BJ3225" s="624"/>
      <c r="BK3225" s="624"/>
      <c r="BL3225" s="624"/>
      <c r="BM3225" s="624"/>
      <c r="BN3225" s="624"/>
      <c r="BO3225" s="624"/>
      <c r="BP3225" s="624"/>
      <c r="BQ3225" s="624"/>
      <c r="BR3225" s="624"/>
      <c r="BS3225" s="624"/>
      <c r="BT3225" s="624"/>
      <c r="BU3225" s="624"/>
      <c r="BV3225" s="624"/>
      <c r="BW3225" s="624"/>
      <c r="BX3225" s="624"/>
      <c r="BY3225" s="624"/>
      <c r="BZ3225" s="624"/>
      <c r="CA3225" s="624"/>
      <c r="CB3225" s="624"/>
      <c r="CC3225" s="624"/>
      <c r="CD3225" s="624"/>
      <c r="CE3225" s="624"/>
      <c r="CF3225" s="624"/>
      <c r="CG3225" s="624"/>
      <c r="CH3225" s="624"/>
      <c r="CI3225" s="624"/>
      <c r="CJ3225" s="624"/>
      <c r="CK3225" s="624"/>
      <c r="CL3225" s="624"/>
      <c r="CM3225" s="624"/>
      <c r="CN3225" s="624"/>
      <c r="CO3225" s="624"/>
      <c r="CP3225" s="624"/>
      <c r="CQ3225" s="624"/>
      <c r="CR3225" s="624"/>
      <c r="CS3225" s="624"/>
      <c r="CT3225" s="624"/>
      <c r="CU3225" s="624"/>
      <c r="CV3225" s="624"/>
      <c r="CW3225" s="624"/>
      <c r="CX3225" s="624"/>
      <c r="CY3225" s="624"/>
      <c r="CZ3225" s="624"/>
      <c r="DA3225" s="624"/>
      <c r="DB3225" s="624"/>
      <c r="DC3225" s="624"/>
      <c r="DD3225" s="624"/>
      <c r="DE3225" s="624"/>
      <c r="DF3225" s="624"/>
      <c r="DG3225" s="624"/>
      <c r="DH3225" s="624"/>
      <c r="DI3225" s="624"/>
      <c r="DJ3225" s="624"/>
      <c r="DK3225" s="624"/>
      <c r="DL3225" s="624"/>
      <c r="DM3225" s="624"/>
      <c r="DN3225" s="624"/>
      <c r="DO3225" s="624"/>
      <c r="DP3225" s="624"/>
      <c r="DQ3225" s="624"/>
      <c r="DR3225" s="624"/>
      <c r="DS3225" s="624"/>
      <c r="DT3225" s="624"/>
      <c r="DU3225" s="624"/>
      <c r="DV3225" s="624"/>
      <c r="DW3225" s="624"/>
      <c r="DX3225" s="624"/>
      <c r="DY3225" s="624"/>
      <c r="DZ3225" s="624"/>
      <c r="EA3225" s="624"/>
      <c r="EB3225" s="624"/>
      <c r="EC3225" s="624"/>
      <c r="ED3225" s="624"/>
      <c r="EE3225" s="624"/>
      <c r="EF3225" s="624"/>
      <c r="EG3225" s="624"/>
      <c r="EH3225" s="624"/>
      <c r="EI3225" s="624"/>
      <c r="EJ3225" s="624"/>
      <c r="EK3225" s="624"/>
      <c r="EL3225" s="624"/>
      <c r="EM3225" s="624"/>
      <c r="EN3225" s="624"/>
      <c r="EO3225" s="624"/>
      <c r="EP3225" s="624"/>
      <c r="EQ3225" s="624"/>
    </row>
    <row r="3226" spans="1:147" s="560" customFormat="1">
      <c r="A3226" s="624"/>
      <c r="B3226" s="624"/>
      <c r="O3226" s="624"/>
      <c r="P3226" s="624"/>
      <c r="Q3226" s="624"/>
      <c r="R3226" s="624"/>
      <c r="S3226" s="624"/>
      <c r="T3226" s="624"/>
      <c r="U3226" s="624"/>
      <c r="V3226" s="624"/>
      <c r="W3226" s="624"/>
      <c r="X3226" s="624"/>
      <c r="Y3226" s="624"/>
      <c r="Z3226" s="624"/>
      <c r="AB3226" s="624"/>
      <c r="AC3226" s="624"/>
      <c r="AD3226" s="624"/>
      <c r="AE3226" s="624"/>
      <c r="AF3226" s="624"/>
      <c r="AG3226" s="624"/>
      <c r="AH3226" s="624"/>
      <c r="AI3226" s="624"/>
      <c r="AJ3226" s="624"/>
      <c r="AK3226" s="624"/>
      <c r="AL3226" s="624"/>
      <c r="AM3226" s="624"/>
      <c r="AN3226" s="624"/>
      <c r="AO3226" s="624"/>
      <c r="AP3226" s="624"/>
      <c r="AQ3226" s="624"/>
      <c r="AR3226" s="624"/>
      <c r="AS3226" s="624"/>
      <c r="AT3226" s="624"/>
      <c r="AU3226" s="624"/>
      <c r="AV3226" s="624"/>
      <c r="AW3226" s="624"/>
      <c r="AX3226" s="624"/>
      <c r="AY3226" s="624"/>
      <c r="AZ3226" s="624"/>
      <c r="BA3226" s="624"/>
      <c r="BB3226" s="624"/>
      <c r="BC3226" s="624"/>
      <c r="BD3226" s="624"/>
      <c r="BE3226" s="624"/>
      <c r="BF3226" s="624"/>
      <c r="BG3226" s="624"/>
      <c r="BH3226" s="624"/>
      <c r="BI3226" s="624"/>
      <c r="BJ3226" s="624"/>
      <c r="BK3226" s="624"/>
      <c r="BL3226" s="624"/>
      <c r="BM3226" s="624"/>
      <c r="BN3226" s="624"/>
      <c r="BO3226" s="624"/>
      <c r="BP3226" s="624"/>
      <c r="BQ3226" s="624"/>
      <c r="BR3226" s="624"/>
      <c r="BS3226" s="624"/>
      <c r="BT3226" s="624"/>
      <c r="BU3226" s="624"/>
      <c r="BV3226" s="624"/>
      <c r="BW3226" s="624"/>
      <c r="BX3226" s="624"/>
      <c r="BY3226" s="624"/>
      <c r="BZ3226" s="624"/>
      <c r="CA3226" s="624"/>
      <c r="CB3226" s="624"/>
      <c r="CC3226" s="624"/>
      <c r="CD3226" s="624"/>
      <c r="CE3226" s="624"/>
      <c r="CF3226" s="624"/>
      <c r="CG3226" s="624"/>
      <c r="CH3226" s="624"/>
      <c r="CI3226" s="624"/>
      <c r="CJ3226" s="624"/>
      <c r="CK3226" s="624"/>
      <c r="CL3226" s="624"/>
      <c r="CM3226" s="624"/>
      <c r="CN3226" s="624"/>
      <c r="CO3226" s="624"/>
      <c r="CP3226" s="624"/>
      <c r="CQ3226" s="624"/>
      <c r="CR3226" s="624"/>
      <c r="CS3226" s="624"/>
      <c r="CT3226" s="624"/>
      <c r="CU3226" s="624"/>
      <c r="CV3226" s="624"/>
      <c r="CW3226" s="624"/>
      <c r="CX3226" s="624"/>
      <c r="CY3226" s="624"/>
      <c r="CZ3226" s="624"/>
      <c r="DA3226" s="624"/>
      <c r="DB3226" s="624"/>
      <c r="DC3226" s="624"/>
      <c r="DD3226" s="624"/>
      <c r="DE3226" s="624"/>
      <c r="DF3226" s="624"/>
      <c r="DG3226" s="624"/>
      <c r="DH3226" s="624"/>
      <c r="DI3226" s="624"/>
      <c r="DJ3226" s="624"/>
      <c r="DK3226" s="624"/>
      <c r="DL3226" s="624"/>
      <c r="DM3226" s="624"/>
      <c r="DN3226" s="624"/>
      <c r="DO3226" s="624"/>
      <c r="DP3226" s="624"/>
      <c r="DQ3226" s="624"/>
      <c r="DR3226" s="624"/>
      <c r="DS3226" s="624"/>
      <c r="DT3226" s="624"/>
      <c r="DU3226" s="624"/>
      <c r="DV3226" s="624"/>
      <c r="DW3226" s="624"/>
      <c r="DX3226" s="624"/>
      <c r="DY3226" s="624"/>
      <c r="DZ3226" s="624"/>
      <c r="EA3226" s="624"/>
      <c r="EB3226" s="624"/>
      <c r="EC3226" s="624"/>
      <c r="ED3226" s="624"/>
      <c r="EE3226" s="624"/>
      <c r="EF3226" s="624"/>
      <c r="EG3226" s="624"/>
      <c r="EH3226" s="624"/>
      <c r="EI3226" s="624"/>
      <c r="EJ3226" s="624"/>
      <c r="EK3226" s="624"/>
      <c r="EL3226" s="624"/>
      <c r="EM3226" s="624"/>
      <c r="EN3226" s="624"/>
      <c r="EO3226" s="624"/>
      <c r="EP3226" s="624"/>
      <c r="EQ3226" s="624"/>
    </row>
    <row r="3227" spans="1:147" s="560" customFormat="1">
      <c r="A3227" s="624"/>
      <c r="B3227" s="624"/>
      <c r="O3227" s="624"/>
      <c r="P3227" s="624"/>
      <c r="Q3227" s="624"/>
      <c r="R3227" s="624"/>
      <c r="S3227" s="624"/>
      <c r="T3227" s="624"/>
      <c r="U3227" s="624"/>
      <c r="V3227" s="624"/>
      <c r="W3227" s="624"/>
      <c r="X3227" s="624"/>
      <c r="Y3227" s="624"/>
      <c r="Z3227" s="624"/>
      <c r="AB3227" s="624"/>
      <c r="AC3227" s="624"/>
      <c r="AD3227" s="624"/>
      <c r="AE3227" s="624"/>
      <c r="AF3227" s="624"/>
      <c r="AG3227" s="624"/>
      <c r="AH3227" s="624"/>
      <c r="AI3227" s="624"/>
      <c r="AJ3227" s="624"/>
      <c r="AK3227" s="624"/>
      <c r="AL3227" s="624"/>
      <c r="AM3227" s="624"/>
      <c r="AN3227" s="624"/>
      <c r="AO3227" s="624"/>
      <c r="AP3227" s="624"/>
      <c r="AQ3227" s="624"/>
      <c r="AR3227" s="624"/>
      <c r="AS3227" s="624"/>
      <c r="AT3227" s="624"/>
      <c r="AU3227" s="624"/>
      <c r="AV3227" s="624"/>
      <c r="AW3227" s="624"/>
      <c r="AX3227" s="624"/>
      <c r="AY3227" s="624"/>
      <c r="AZ3227" s="624"/>
      <c r="BA3227" s="624"/>
      <c r="BB3227" s="624"/>
      <c r="BC3227" s="624"/>
      <c r="BD3227" s="624"/>
      <c r="BE3227" s="624"/>
      <c r="BF3227" s="624"/>
      <c r="BG3227" s="624"/>
      <c r="BH3227" s="624"/>
      <c r="BI3227" s="624"/>
      <c r="BJ3227" s="624"/>
      <c r="BK3227" s="624"/>
      <c r="BL3227" s="624"/>
      <c r="BM3227" s="624"/>
      <c r="BN3227" s="624"/>
      <c r="BO3227" s="624"/>
      <c r="BP3227" s="624"/>
      <c r="BQ3227" s="624"/>
      <c r="BR3227" s="624"/>
      <c r="BS3227" s="624"/>
      <c r="BT3227" s="624"/>
      <c r="BU3227" s="624"/>
      <c r="BV3227" s="624"/>
      <c r="BW3227" s="624"/>
      <c r="BX3227" s="624"/>
      <c r="BY3227" s="624"/>
      <c r="BZ3227" s="624"/>
      <c r="CA3227" s="624"/>
      <c r="CB3227" s="624"/>
      <c r="CC3227" s="624"/>
      <c r="CD3227" s="624"/>
      <c r="CE3227" s="624"/>
      <c r="CF3227" s="624"/>
      <c r="CG3227" s="624"/>
      <c r="CH3227" s="624"/>
      <c r="CI3227" s="624"/>
      <c r="CJ3227" s="624"/>
      <c r="CK3227" s="624"/>
      <c r="CL3227" s="624"/>
      <c r="CM3227" s="624"/>
      <c r="CN3227" s="624"/>
      <c r="CO3227" s="624"/>
      <c r="CP3227" s="624"/>
      <c r="CQ3227" s="624"/>
      <c r="CR3227" s="624"/>
      <c r="CS3227" s="624"/>
      <c r="CT3227" s="624"/>
      <c r="CU3227" s="624"/>
      <c r="CV3227" s="624"/>
      <c r="CW3227" s="624"/>
      <c r="CX3227" s="624"/>
      <c r="CY3227" s="624"/>
      <c r="CZ3227" s="624"/>
      <c r="DA3227" s="624"/>
      <c r="DB3227" s="624"/>
      <c r="DC3227" s="624"/>
      <c r="DD3227" s="624"/>
      <c r="DE3227" s="624"/>
      <c r="DF3227" s="624"/>
      <c r="DG3227" s="624"/>
      <c r="DH3227" s="624"/>
      <c r="DI3227" s="624"/>
      <c r="DJ3227" s="624"/>
      <c r="DK3227" s="624"/>
      <c r="DL3227" s="624"/>
      <c r="DM3227" s="624"/>
      <c r="DN3227" s="624"/>
      <c r="DO3227" s="624"/>
      <c r="DP3227" s="624"/>
      <c r="DQ3227" s="624"/>
      <c r="DR3227" s="624"/>
      <c r="DS3227" s="624"/>
      <c r="DT3227" s="624"/>
      <c r="DU3227" s="624"/>
      <c r="DV3227" s="624"/>
      <c r="DW3227" s="624"/>
      <c r="DX3227" s="624"/>
      <c r="DY3227" s="624"/>
      <c r="DZ3227" s="624"/>
      <c r="EA3227" s="624"/>
      <c r="EB3227" s="624"/>
      <c r="EC3227" s="624"/>
      <c r="ED3227" s="624"/>
      <c r="EE3227" s="624"/>
      <c r="EF3227" s="624"/>
      <c r="EG3227" s="624"/>
      <c r="EH3227" s="624"/>
      <c r="EI3227" s="624"/>
      <c r="EJ3227" s="624"/>
      <c r="EK3227" s="624"/>
      <c r="EL3227" s="624"/>
      <c r="EM3227" s="624"/>
      <c r="EN3227" s="624"/>
      <c r="EO3227" s="624"/>
      <c r="EP3227" s="624"/>
      <c r="EQ3227" s="624"/>
    </row>
    <row r="3228" spans="1:147" s="560" customFormat="1">
      <c r="A3228" s="624"/>
      <c r="B3228" s="624"/>
      <c r="O3228" s="624"/>
      <c r="P3228" s="624"/>
      <c r="Q3228" s="624"/>
      <c r="R3228" s="624"/>
      <c r="S3228" s="624"/>
      <c r="T3228" s="624"/>
      <c r="U3228" s="624"/>
      <c r="V3228" s="624"/>
      <c r="W3228" s="624"/>
      <c r="X3228" s="624"/>
      <c r="Y3228" s="624"/>
      <c r="Z3228" s="624"/>
      <c r="AB3228" s="624"/>
      <c r="AC3228" s="624"/>
      <c r="AD3228" s="624"/>
      <c r="AE3228" s="624"/>
      <c r="AF3228" s="624"/>
      <c r="AG3228" s="624"/>
      <c r="AH3228" s="624"/>
      <c r="AI3228" s="624"/>
      <c r="AJ3228" s="624"/>
      <c r="AK3228" s="624"/>
      <c r="AL3228" s="624"/>
      <c r="AM3228" s="624"/>
      <c r="AN3228" s="624"/>
      <c r="AO3228" s="624"/>
      <c r="AP3228" s="624"/>
      <c r="AQ3228" s="624"/>
      <c r="AR3228" s="624"/>
      <c r="AS3228" s="624"/>
      <c r="AT3228" s="624"/>
      <c r="AU3228" s="624"/>
      <c r="AV3228" s="624"/>
      <c r="AW3228" s="624"/>
      <c r="AX3228" s="624"/>
      <c r="AY3228" s="624"/>
      <c r="AZ3228" s="624"/>
      <c r="BA3228" s="624"/>
      <c r="BB3228" s="624"/>
      <c r="BC3228" s="624"/>
      <c r="BD3228" s="624"/>
      <c r="BE3228" s="624"/>
      <c r="BF3228" s="624"/>
      <c r="BG3228" s="624"/>
      <c r="BH3228" s="624"/>
      <c r="BI3228" s="624"/>
      <c r="BJ3228" s="624"/>
      <c r="BK3228" s="624"/>
      <c r="BL3228" s="624"/>
      <c r="BM3228" s="624"/>
      <c r="BN3228" s="624"/>
      <c r="BO3228" s="624"/>
      <c r="BP3228" s="624"/>
      <c r="BQ3228" s="624"/>
      <c r="BR3228" s="624"/>
      <c r="BS3228" s="624"/>
      <c r="BT3228" s="624"/>
      <c r="BU3228" s="624"/>
      <c r="BV3228" s="624"/>
      <c r="BW3228" s="624"/>
      <c r="BX3228" s="624"/>
      <c r="BY3228" s="624"/>
      <c r="BZ3228" s="624"/>
      <c r="CA3228" s="624"/>
      <c r="CB3228" s="624"/>
      <c r="CC3228" s="624"/>
      <c r="CD3228" s="624"/>
      <c r="CE3228" s="624"/>
      <c r="CF3228" s="624"/>
      <c r="CG3228" s="624"/>
      <c r="CH3228" s="624"/>
      <c r="CI3228" s="624"/>
      <c r="CJ3228" s="624"/>
      <c r="CK3228" s="624"/>
      <c r="CL3228" s="624"/>
      <c r="CM3228" s="624"/>
      <c r="CN3228" s="624"/>
      <c r="CO3228" s="624"/>
      <c r="CP3228" s="624"/>
      <c r="CQ3228" s="624"/>
      <c r="CR3228" s="624"/>
      <c r="CS3228" s="624"/>
      <c r="CT3228" s="624"/>
      <c r="CU3228" s="624"/>
      <c r="CV3228" s="624"/>
      <c r="CW3228" s="624"/>
      <c r="CX3228" s="624"/>
      <c r="CY3228" s="624"/>
      <c r="CZ3228" s="624"/>
      <c r="DA3228" s="624"/>
      <c r="DB3228" s="624"/>
      <c r="DC3228" s="624"/>
      <c r="DD3228" s="624"/>
      <c r="DE3228" s="624"/>
      <c r="DF3228" s="624"/>
      <c r="DG3228" s="624"/>
      <c r="DH3228" s="624"/>
      <c r="DI3228" s="624"/>
      <c r="DJ3228" s="624"/>
      <c r="DK3228" s="624"/>
      <c r="DL3228" s="624"/>
      <c r="DM3228" s="624"/>
      <c r="DN3228" s="624"/>
      <c r="DO3228" s="624"/>
      <c r="DP3228" s="624"/>
      <c r="DQ3228" s="624"/>
      <c r="DR3228" s="624"/>
      <c r="DS3228" s="624"/>
      <c r="DT3228" s="624"/>
      <c r="DU3228" s="624"/>
      <c r="DV3228" s="624"/>
      <c r="DW3228" s="624"/>
      <c r="DX3228" s="624"/>
      <c r="DY3228" s="624"/>
      <c r="DZ3228" s="624"/>
      <c r="EA3228" s="624"/>
      <c r="EB3228" s="624"/>
      <c r="EC3228" s="624"/>
      <c r="ED3228" s="624"/>
      <c r="EE3228" s="624"/>
      <c r="EF3228" s="624"/>
      <c r="EG3228" s="624"/>
      <c r="EH3228" s="624"/>
      <c r="EI3228" s="624"/>
      <c r="EJ3228" s="624"/>
      <c r="EK3228" s="624"/>
      <c r="EL3228" s="624"/>
      <c r="EM3228" s="624"/>
      <c r="EN3228" s="624"/>
      <c r="EO3228" s="624"/>
      <c r="EP3228" s="624"/>
      <c r="EQ3228" s="624"/>
    </row>
    <row r="3229" spans="1:147" s="560" customFormat="1">
      <c r="A3229" s="624"/>
      <c r="B3229" s="624"/>
      <c r="O3229" s="624"/>
      <c r="P3229" s="624"/>
      <c r="Q3229" s="624"/>
      <c r="R3229" s="624"/>
      <c r="S3229" s="624"/>
      <c r="T3229" s="624"/>
      <c r="U3229" s="624"/>
      <c r="V3229" s="624"/>
      <c r="W3229" s="624"/>
      <c r="X3229" s="624"/>
      <c r="Y3229" s="624"/>
      <c r="Z3229" s="624"/>
      <c r="AB3229" s="624"/>
      <c r="AC3229" s="624"/>
      <c r="AD3229" s="624"/>
      <c r="AE3229" s="624"/>
      <c r="AF3229" s="624"/>
      <c r="AG3229" s="624"/>
      <c r="AH3229" s="624"/>
      <c r="AI3229" s="624"/>
      <c r="AJ3229" s="624"/>
      <c r="AK3229" s="624"/>
      <c r="AL3229" s="624"/>
      <c r="AM3229" s="624"/>
      <c r="AN3229" s="624"/>
      <c r="AO3229" s="624"/>
      <c r="AP3229" s="624"/>
      <c r="AQ3229" s="624"/>
      <c r="AR3229" s="624"/>
      <c r="AS3229" s="624"/>
      <c r="AT3229" s="624"/>
      <c r="AU3229" s="624"/>
      <c r="AV3229" s="624"/>
      <c r="AW3229" s="624"/>
      <c r="AX3229" s="624"/>
      <c r="AY3229" s="624"/>
      <c r="AZ3229" s="624"/>
      <c r="BA3229" s="624"/>
      <c r="BB3229" s="624"/>
      <c r="BC3229" s="624"/>
      <c r="BD3229" s="624"/>
      <c r="BE3229" s="624"/>
      <c r="BF3229" s="624"/>
      <c r="BG3229" s="624"/>
      <c r="BH3229" s="624"/>
      <c r="BI3229" s="624"/>
      <c r="BJ3229" s="624"/>
      <c r="BK3229" s="624"/>
      <c r="BL3229" s="624"/>
      <c r="BM3229" s="624"/>
      <c r="BN3229" s="624"/>
      <c r="BO3229" s="624"/>
      <c r="BP3229" s="624"/>
      <c r="BQ3229" s="624"/>
      <c r="BR3229" s="624"/>
      <c r="BS3229" s="624"/>
      <c r="BT3229" s="624"/>
      <c r="BU3229" s="624"/>
      <c r="BV3229" s="624"/>
      <c r="BW3229" s="624"/>
      <c r="BX3229" s="624"/>
      <c r="BY3229" s="624"/>
      <c r="BZ3229" s="624"/>
      <c r="CA3229" s="624"/>
      <c r="CB3229" s="624"/>
      <c r="CC3229" s="624"/>
      <c r="CD3229" s="624"/>
      <c r="CE3229" s="624"/>
      <c r="CF3229" s="624"/>
      <c r="CG3229" s="624"/>
      <c r="CH3229" s="624"/>
      <c r="CI3229" s="624"/>
      <c r="CJ3229" s="624"/>
      <c r="CK3229" s="624"/>
      <c r="CL3229" s="624"/>
      <c r="CM3229" s="624"/>
      <c r="CN3229" s="624"/>
      <c r="CO3229" s="624"/>
      <c r="CP3229" s="624"/>
      <c r="CQ3229" s="624"/>
      <c r="CR3229" s="624"/>
      <c r="CS3229" s="624"/>
      <c r="CT3229" s="624"/>
      <c r="CU3229" s="624"/>
      <c r="CV3229" s="624"/>
      <c r="CW3229" s="624"/>
      <c r="CX3229" s="624"/>
      <c r="CY3229" s="624"/>
      <c r="CZ3229" s="624"/>
      <c r="DA3229" s="624"/>
      <c r="DB3229" s="624"/>
      <c r="DC3229" s="624"/>
      <c r="DD3229" s="624"/>
      <c r="DE3229" s="624"/>
      <c r="DF3229" s="624"/>
      <c r="DG3229" s="624"/>
      <c r="DH3229" s="624"/>
      <c r="DI3229" s="624"/>
      <c r="DJ3229" s="624"/>
      <c r="DK3229" s="624"/>
      <c r="DL3229" s="624"/>
      <c r="DM3229" s="624"/>
      <c r="DN3229" s="624"/>
      <c r="DO3229" s="624"/>
      <c r="DP3229" s="624"/>
      <c r="DQ3229" s="624"/>
      <c r="DR3229" s="624"/>
      <c r="DS3229" s="624"/>
      <c r="DT3229" s="624"/>
      <c r="DU3229" s="624"/>
      <c r="DV3229" s="624"/>
      <c r="DW3229" s="624"/>
      <c r="DX3229" s="624"/>
      <c r="DY3229" s="624"/>
      <c r="DZ3229" s="624"/>
      <c r="EA3229" s="624"/>
      <c r="EB3229" s="624"/>
      <c r="EC3229" s="624"/>
      <c r="ED3229" s="624"/>
      <c r="EE3229" s="624"/>
      <c r="EF3229" s="624"/>
      <c r="EG3229" s="624"/>
      <c r="EH3229" s="624"/>
      <c r="EI3229" s="624"/>
      <c r="EJ3229" s="624"/>
      <c r="EK3229" s="624"/>
      <c r="EL3229" s="624"/>
      <c r="EM3229" s="624"/>
      <c r="EN3229" s="624"/>
      <c r="EO3229" s="624"/>
      <c r="EP3229" s="624"/>
      <c r="EQ3229" s="624"/>
    </row>
    <row r="3230" spans="1:147" s="560" customFormat="1">
      <c r="A3230" s="624"/>
      <c r="B3230" s="624"/>
      <c r="O3230" s="624"/>
      <c r="P3230" s="624"/>
      <c r="Q3230" s="624"/>
      <c r="R3230" s="624"/>
      <c r="S3230" s="624"/>
      <c r="T3230" s="624"/>
      <c r="U3230" s="624"/>
      <c r="V3230" s="624"/>
      <c r="W3230" s="624"/>
      <c r="X3230" s="624"/>
      <c r="Y3230" s="624"/>
      <c r="Z3230" s="624"/>
      <c r="AB3230" s="624"/>
      <c r="AC3230" s="624"/>
      <c r="AD3230" s="624"/>
      <c r="AE3230" s="624"/>
      <c r="AF3230" s="624"/>
      <c r="AG3230" s="624"/>
      <c r="AH3230" s="624"/>
      <c r="AI3230" s="624"/>
      <c r="AJ3230" s="624"/>
      <c r="AK3230" s="624"/>
      <c r="AL3230" s="624"/>
      <c r="AM3230" s="624"/>
      <c r="AN3230" s="624"/>
      <c r="AO3230" s="624"/>
      <c r="AP3230" s="624"/>
      <c r="AQ3230" s="624"/>
      <c r="AR3230" s="624"/>
      <c r="AS3230" s="624"/>
      <c r="AT3230" s="624"/>
      <c r="AU3230" s="624"/>
      <c r="AV3230" s="624"/>
      <c r="AW3230" s="624"/>
      <c r="AX3230" s="624"/>
      <c r="AY3230" s="624"/>
      <c r="AZ3230" s="624"/>
      <c r="BA3230" s="624"/>
      <c r="BB3230" s="624"/>
      <c r="BC3230" s="624"/>
      <c r="BD3230" s="624"/>
      <c r="BE3230" s="624"/>
      <c r="BF3230" s="624"/>
      <c r="BG3230" s="624"/>
      <c r="BH3230" s="624"/>
      <c r="BI3230" s="624"/>
      <c r="BJ3230" s="624"/>
      <c r="BK3230" s="624"/>
      <c r="BL3230" s="624"/>
      <c r="BM3230" s="624"/>
      <c r="BN3230" s="624"/>
      <c r="BO3230" s="624"/>
      <c r="BP3230" s="624"/>
      <c r="BQ3230" s="624"/>
      <c r="BR3230" s="624"/>
      <c r="BS3230" s="624"/>
      <c r="BT3230" s="624"/>
      <c r="BU3230" s="624"/>
      <c r="BV3230" s="624"/>
      <c r="BW3230" s="624"/>
      <c r="BX3230" s="624"/>
      <c r="BY3230" s="624"/>
      <c r="BZ3230" s="624"/>
      <c r="CA3230" s="624"/>
      <c r="CB3230" s="624"/>
      <c r="CC3230" s="624"/>
      <c r="CD3230" s="624"/>
      <c r="CE3230" s="624"/>
      <c r="CF3230" s="624"/>
      <c r="CG3230" s="624"/>
      <c r="CH3230" s="624"/>
      <c r="CI3230" s="624"/>
      <c r="CJ3230" s="624"/>
      <c r="CK3230" s="624"/>
      <c r="CL3230" s="624"/>
      <c r="CM3230" s="624"/>
      <c r="CN3230" s="624"/>
      <c r="CO3230" s="624"/>
      <c r="CP3230" s="624"/>
      <c r="CQ3230" s="624"/>
      <c r="CR3230" s="624"/>
      <c r="CS3230" s="624"/>
      <c r="CT3230" s="624"/>
      <c r="CU3230" s="624"/>
      <c r="CV3230" s="624"/>
      <c r="CW3230" s="624"/>
      <c r="CX3230" s="624"/>
      <c r="CY3230" s="624"/>
      <c r="CZ3230" s="624"/>
      <c r="DA3230" s="624"/>
      <c r="DB3230" s="624"/>
      <c r="DC3230" s="624"/>
      <c r="DD3230" s="624"/>
      <c r="DE3230" s="624"/>
      <c r="DF3230" s="624"/>
      <c r="DG3230" s="624"/>
      <c r="DH3230" s="624"/>
      <c r="DI3230" s="624"/>
      <c r="DJ3230" s="624"/>
      <c r="DK3230" s="624"/>
      <c r="DL3230" s="624"/>
      <c r="DM3230" s="624"/>
      <c r="DN3230" s="624"/>
      <c r="DO3230" s="624"/>
      <c r="DP3230" s="624"/>
      <c r="DQ3230" s="624"/>
      <c r="DR3230" s="624"/>
      <c r="DS3230" s="624"/>
      <c r="DT3230" s="624"/>
      <c r="DU3230" s="624"/>
      <c r="DV3230" s="624"/>
      <c r="DW3230" s="624"/>
      <c r="DX3230" s="624"/>
      <c r="DY3230" s="624"/>
      <c r="DZ3230" s="624"/>
      <c r="EA3230" s="624"/>
      <c r="EB3230" s="624"/>
      <c r="EC3230" s="624"/>
      <c r="ED3230" s="624"/>
      <c r="EE3230" s="624"/>
      <c r="EF3230" s="624"/>
      <c r="EG3230" s="624"/>
      <c r="EH3230" s="624"/>
      <c r="EI3230" s="624"/>
      <c r="EJ3230" s="624"/>
      <c r="EK3230" s="624"/>
      <c r="EL3230" s="624"/>
      <c r="EM3230" s="624"/>
      <c r="EN3230" s="624"/>
      <c r="EO3230" s="624"/>
      <c r="EP3230" s="624"/>
      <c r="EQ3230" s="624"/>
    </row>
    <row r="3231" spans="1:147" s="560" customFormat="1">
      <c r="A3231" s="624"/>
      <c r="B3231" s="624"/>
      <c r="O3231" s="624"/>
      <c r="P3231" s="624"/>
      <c r="Q3231" s="624"/>
      <c r="R3231" s="624"/>
      <c r="S3231" s="624"/>
      <c r="T3231" s="624"/>
      <c r="U3231" s="624"/>
      <c r="V3231" s="624"/>
      <c r="W3231" s="624"/>
      <c r="X3231" s="624"/>
      <c r="Y3231" s="624"/>
      <c r="Z3231" s="624"/>
      <c r="AB3231" s="624"/>
      <c r="AC3231" s="624"/>
      <c r="AD3231" s="624"/>
      <c r="AE3231" s="624"/>
      <c r="AF3231" s="624"/>
      <c r="AG3231" s="624"/>
      <c r="AH3231" s="624"/>
      <c r="AI3231" s="624"/>
      <c r="AJ3231" s="624"/>
      <c r="AK3231" s="624"/>
      <c r="AL3231" s="624"/>
      <c r="AM3231" s="624"/>
      <c r="AN3231" s="624"/>
      <c r="AO3231" s="624"/>
      <c r="AP3231" s="624"/>
      <c r="AQ3231" s="624"/>
      <c r="AR3231" s="624"/>
      <c r="AS3231" s="624"/>
      <c r="AT3231" s="624"/>
      <c r="AU3231" s="624"/>
      <c r="AV3231" s="624"/>
      <c r="AW3231" s="624"/>
      <c r="AX3231" s="624"/>
      <c r="AY3231" s="624"/>
      <c r="AZ3231" s="624"/>
      <c r="BA3231" s="624"/>
      <c r="BB3231" s="624"/>
      <c r="BC3231" s="624"/>
      <c r="BD3231" s="624"/>
      <c r="BE3231" s="624"/>
      <c r="BF3231" s="624"/>
      <c r="BG3231" s="624"/>
      <c r="BH3231" s="624"/>
      <c r="BI3231" s="624"/>
      <c r="BJ3231" s="624"/>
      <c r="BK3231" s="624"/>
      <c r="BL3231" s="624"/>
      <c r="BM3231" s="624"/>
      <c r="BN3231" s="624"/>
      <c r="BO3231" s="624"/>
      <c r="BP3231" s="624"/>
      <c r="BQ3231" s="624"/>
      <c r="BR3231" s="624"/>
      <c r="BS3231" s="624"/>
      <c r="BT3231" s="624"/>
      <c r="BU3231" s="624"/>
      <c r="BV3231" s="624"/>
      <c r="BW3231" s="624"/>
      <c r="BX3231" s="624"/>
      <c r="BY3231" s="624"/>
      <c r="BZ3231" s="624"/>
      <c r="CA3231" s="624"/>
      <c r="CB3231" s="624"/>
      <c r="CC3231" s="624"/>
      <c r="CD3231" s="624"/>
      <c r="CE3231" s="624"/>
      <c r="CF3231" s="624"/>
      <c r="CG3231" s="624"/>
      <c r="CH3231" s="624"/>
      <c r="CI3231" s="624"/>
      <c r="CJ3231" s="624"/>
      <c r="CK3231" s="624"/>
      <c r="CL3231" s="624"/>
      <c r="CM3231" s="624"/>
      <c r="CN3231" s="624"/>
      <c r="CO3231" s="624"/>
      <c r="CP3231" s="624"/>
      <c r="CQ3231" s="624"/>
      <c r="CR3231" s="624"/>
      <c r="CS3231" s="624"/>
      <c r="CT3231" s="624"/>
      <c r="CU3231" s="624"/>
      <c r="CV3231" s="624"/>
      <c r="CW3231" s="624"/>
      <c r="CX3231" s="624"/>
      <c r="CY3231" s="624"/>
      <c r="CZ3231" s="624"/>
      <c r="DA3231" s="624"/>
      <c r="DB3231" s="624"/>
      <c r="DC3231" s="624"/>
      <c r="DD3231" s="624"/>
      <c r="DE3231" s="624"/>
      <c r="DF3231" s="624"/>
      <c r="DG3231" s="624"/>
      <c r="DH3231" s="624"/>
      <c r="DI3231" s="624"/>
      <c r="DJ3231" s="624"/>
      <c r="DK3231" s="624"/>
      <c r="DL3231" s="624"/>
      <c r="DM3231" s="624"/>
      <c r="DN3231" s="624"/>
      <c r="DO3231" s="624"/>
      <c r="DP3231" s="624"/>
      <c r="DQ3231" s="624"/>
      <c r="DR3231" s="624"/>
      <c r="DS3231" s="624"/>
      <c r="DT3231" s="624"/>
      <c r="DU3231" s="624"/>
      <c r="DV3231" s="624"/>
      <c r="DW3231" s="624"/>
      <c r="DX3231" s="624"/>
      <c r="DY3231" s="624"/>
      <c r="DZ3231" s="624"/>
      <c r="EA3231" s="624"/>
      <c r="EB3231" s="624"/>
      <c r="EC3231" s="624"/>
      <c r="ED3231" s="624"/>
      <c r="EE3231" s="624"/>
      <c r="EF3231" s="624"/>
      <c r="EG3231" s="624"/>
      <c r="EH3231" s="624"/>
      <c r="EI3231" s="624"/>
      <c r="EJ3231" s="624"/>
      <c r="EK3231" s="624"/>
      <c r="EL3231" s="624"/>
      <c r="EM3231" s="624"/>
      <c r="EN3231" s="624"/>
      <c r="EO3231" s="624"/>
      <c r="EP3231" s="624"/>
      <c r="EQ3231" s="624"/>
    </row>
    <row r="3232" spans="1:147" s="560" customFormat="1">
      <c r="A3232" s="624"/>
      <c r="B3232" s="624"/>
      <c r="O3232" s="624"/>
      <c r="P3232" s="624"/>
      <c r="Q3232" s="624"/>
      <c r="R3232" s="624"/>
      <c r="S3232" s="624"/>
      <c r="T3232" s="624"/>
      <c r="U3232" s="624"/>
      <c r="V3232" s="624"/>
      <c r="W3232" s="624"/>
      <c r="X3232" s="624"/>
      <c r="Y3232" s="624"/>
      <c r="Z3232" s="624"/>
      <c r="AB3232" s="624"/>
      <c r="AC3232" s="624"/>
      <c r="AD3232" s="624"/>
      <c r="AE3232" s="624"/>
      <c r="AF3232" s="624"/>
      <c r="AG3232" s="624"/>
      <c r="AH3232" s="624"/>
      <c r="AI3232" s="624"/>
      <c r="AJ3232" s="624"/>
      <c r="AK3232" s="624"/>
      <c r="AL3232" s="624"/>
      <c r="AM3232" s="624"/>
      <c r="AN3232" s="624"/>
      <c r="AO3232" s="624"/>
      <c r="AP3232" s="624"/>
      <c r="AQ3232" s="624"/>
      <c r="AR3232" s="624"/>
      <c r="AS3232" s="624"/>
      <c r="AT3232" s="624"/>
      <c r="AU3232" s="624"/>
      <c r="AV3232" s="624"/>
      <c r="AW3232" s="624"/>
      <c r="AX3232" s="624"/>
      <c r="AY3232" s="624"/>
      <c r="AZ3232" s="624"/>
      <c r="BA3232" s="624"/>
      <c r="BB3232" s="624"/>
      <c r="BC3232" s="624"/>
      <c r="BD3232" s="624"/>
      <c r="BE3232" s="624"/>
      <c r="BF3232" s="624"/>
      <c r="BG3232" s="624"/>
      <c r="BH3232" s="624"/>
      <c r="BI3232" s="624"/>
      <c r="BJ3232" s="624"/>
      <c r="BK3232" s="624"/>
      <c r="BL3232" s="624"/>
      <c r="BM3232" s="624"/>
      <c r="BN3232" s="624"/>
      <c r="BO3232" s="624"/>
      <c r="BP3232" s="624"/>
      <c r="BQ3232" s="624"/>
      <c r="BR3232" s="624"/>
      <c r="BS3232" s="624"/>
      <c r="BT3232" s="624"/>
      <c r="BU3232" s="624"/>
      <c r="BV3232" s="624"/>
      <c r="BW3232" s="624"/>
      <c r="BX3232" s="624"/>
      <c r="BY3232" s="624"/>
      <c r="BZ3232" s="624"/>
      <c r="CA3232" s="624"/>
      <c r="CB3232" s="624"/>
      <c r="CC3232" s="624"/>
      <c r="CD3232" s="624"/>
      <c r="CE3232" s="624"/>
      <c r="CF3232" s="624"/>
      <c r="CG3232" s="624"/>
      <c r="CH3232" s="624"/>
      <c r="CI3232" s="624"/>
      <c r="CJ3232" s="624"/>
      <c r="CK3232" s="624"/>
      <c r="CL3232" s="624"/>
      <c r="CM3232" s="624"/>
      <c r="CN3232" s="624"/>
      <c r="CO3232" s="624"/>
      <c r="CP3232" s="624"/>
      <c r="CQ3232" s="624"/>
      <c r="CR3232" s="624"/>
      <c r="CS3232" s="624"/>
      <c r="CT3232" s="624"/>
      <c r="CU3232" s="624"/>
      <c r="CV3232" s="624"/>
      <c r="CW3232" s="624"/>
      <c r="CX3232" s="624"/>
      <c r="CY3232" s="624"/>
      <c r="CZ3232" s="624"/>
      <c r="DA3232" s="624"/>
      <c r="DB3232" s="624"/>
      <c r="DC3232" s="624"/>
      <c r="DD3232" s="624"/>
      <c r="DE3232" s="624"/>
      <c r="DF3232" s="624"/>
      <c r="DG3232" s="624"/>
      <c r="DH3232" s="624"/>
      <c r="DI3232" s="624"/>
      <c r="DJ3232" s="624"/>
      <c r="DK3232" s="624"/>
      <c r="DL3232" s="624"/>
      <c r="DM3232" s="624"/>
      <c r="DN3232" s="624"/>
      <c r="DO3232" s="624"/>
      <c r="DP3232" s="624"/>
      <c r="DQ3232" s="624"/>
      <c r="DR3232" s="624"/>
      <c r="DS3232" s="624"/>
      <c r="DT3232" s="624"/>
      <c r="DU3232" s="624"/>
      <c r="DV3232" s="624"/>
      <c r="DW3232" s="624"/>
      <c r="DX3232" s="624"/>
      <c r="DY3232" s="624"/>
      <c r="DZ3232" s="624"/>
      <c r="EA3232" s="624"/>
      <c r="EB3232" s="624"/>
      <c r="EC3232" s="624"/>
      <c r="ED3232" s="624"/>
      <c r="EE3232" s="624"/>
      <c r="EF3232" s="624"/>
      <c r="EG3232" s="624"/>
      <c r="EH3232" s="624"/>
      <c r="EI3232" s="624"/>
      <c r="EJ3232" s="624"/>
      <c r="EK3232" s="624"/>
      <c r="EL3232" s="624"/>
      <c r="EM3232" s="624"/>
      <c r="EN3232" s="624"/>
      <c r="EO3232" s="624"/>
      <c r="EP3232" s="624"/>
      <c r="EQ3232" s="624"/>
    </row>
    <row r="3233" spans="1:147" s="560" customFormat="1">
      <c r="A3233" s="624"/>
      <c r="B3233" s="624"/>
      <c r="O3233" s="624"/>
      <c r="P3233" s="624"/>
      <c r="Q3233" s="624"/>
      <c r="R3233" s="624"/>
      <c r="S3233" s="624"/>
      <c r="T3233" s="624"/>
      <c r="U3233" s="624"/>
      <c r="V3233" s="624"/>
      <c r="W3233" s="624"/>
      <c r="X3233" s="624"/>
      <c r="Y3233" s="624"/>
      <c r="Z3233" s="624"/>
      <c r="AB3233" s="624"/>
      <c r="AC3233" s="624"/>
      <c r="AD3233" s="624"/>
      <c r="AE3233" s="624"/>
      <c r="AF3233" s="624"/>
      <c r="AG3233" s="624"/>
      <c r="AH3233" s="624"/>
      <c r="AI3233" s="624"/>
      <c r="AJ3233" s="624"/>
      <c r="AK3233" s="624"/>
      <c r="AL3233" s="624"/>
      <c r="AM3233" s="624"/>
      <c r="AN3233" s="624"/>
      <c r="AO3233" s="624"/>
      <c r="AP3233" s="624"/>
      <c r="AQ3233" s="624"/>
      <c r="AR3233" s="624"/>
      <c r="AS3233" s="624"/>
      <c r="AT3233" s="624"/>
      <c r="AU3233" s="624"/>
      <c r="AV3233" s="624"/>
      <c r="AW3233" s="624"/>
      <c r="AX3233" s="624"/>
      <c r="AY3233" s="624"/>
      <c r="AZ3233" s="624"/>
      <c r="BA3233" s="624"/>
      <c r="BB3233" s="624"/>
      <c r="BC3233" s="624"/>
      <c r="BD3233" s="624"/>
      <c r="BE3233" s="624"/>
      <c r="BF3233" s="624"/>
      <c r="BG3233" s="624"/>
      <c r="BH3233" s="624"/>
      <c r="BI3233" s="624"/>
      <c r="BJ3233" s="624"/>
      <c r="BK3233" s="624"/>
      <c r="BL3233" s="624"/>
      <c r="BM3233" s="624"/>
      <c r="BN3233" s="624"/>
      <c r="BO3233" s="624"/>
      <c r="BP3233" s="624"/>
      <c r="BQ3233" s="624"/>
      <c r="BR3233" s="624"/>
      <c r="BS3233" s="624"/>
      <c r="BT3233" s="624"/>
      <c r="BU3233" s="624"/>
      <c r="BV3233" s="624"/>
      <c r="BW3233" s="624"/>
      <c r="BX3233" s="624"/>
      <c r="BY3233" s="624"/>
      <c r="BZ3233" s="624"/>
      <c r="CA3233" s="624"/>
      <c r="CB3233" s="624"/>
      <c r="CC3233" s="624"/>
      <c r="CD3233" s="624"/>
      <c r="CE3233" s="624"/>
      <c r="CF3233" s="624"/>
      <c r="CG3233" s="624"/>
      <c r="CH3233" s="624"/>
      <c r="CI3233" s="624"/>
      <c r="CJ3233" s="624"/>
      <c r="CK3233" s="624"/>
      <c r="CL3233" s="624"/>
      <c r="CM3233" s="624"/>
      <c r="CN3233" s="624"/>
      <c r="CO3233" s="624"/>
      <c r="CP3233" s="624"/>
      <c r="CQ3233" s="624"/>
      <c r="CR3233" s="624"/>
      <c r="CS3233" s="624"/>
      <c r="CT3233" s="624"/>
      <c r="CU3233" s="624"/>
      <c r="CV3233" s="624"/>
      <c r="CW3233" s="624"/>
      <c r="CX3233" s="624"/>
      <c r="CY3233" s="624"/>
      <c r="CZ3233" s="624"/>
      <c r="DA3233" s="624"/>
      <c r="DB3233" s="624"/>
      <c r="DC3233" s="624"/>
      <c r="DD3233" s="624"/>
      <c r="DE3233" s="624"/>
      <c r="DF3233" s="624"/>
      <c r="DG3233" s="624"/>
      <c r="DH3233" s="624"/>
      <c r="DI3233" s="624"/>
      <c r="DJ3233" s="624"/>
      <c r="DK3233" s="624"/>
      <c r="DL3233" s="624"/>
      <c r="DM3233" s="624"/>
      <c r="DN3233" s="624"/>
      <c r="DO3233" s="624"/>
      <c r="DP3233" s="624"/>
      <c r="DQ3233" s="624"/>
      <c r="DR3233" s="624"/>
      <c r="DS3233" s="624"/>
      <c r="DT3233" s="624"/>
      <c r="DU3233" s="624"/>
      <c r="DV3233" s="624"/>
      <c r="DW3233" s="624"/>
      <c r="DX3233" s="624"/>
      <c r="DY3233" s="624"/>
      <c r="DZ3233" s="624"/>
      <c r="EA3233" s="624"/>
      <c r="EB3233" s="624"/>
      <c r="EC3233" s="624"/>
      <c r="ED3233" s="624"/>
      <c r="EE3233" s="624"/>
      <c r="EF3233" s="624"/>
      <c r="EG3233" s="624"/>
      <c r="EH3233" s="624"/>
      <c r="EI3233" s="624"/>
      <c r="EJ3233" s="624"/>
      <c r="EK3233" s="624"/>
      <c r="EL3233" s="624"/>
      <c r="EM3233" s="624"/>
      <c r="EN3233" s="624"/>
      <c r="EO3233" s="624"/>
      <c r="EP3233" s="624"/>
      <c r="EQ3233" s="624"/>
    </row>
    <row r="3234" spans="1:147" s="560" customFormat="1">
      <c r="A3234" s="624"/>
      <c r="B3234" s="624"/>
      <c r="O3234" s="624"/>
      <c r="P3234" s="624"/>
      <c r="Q3234" s="624"/>
      <c r="R3234" s="624"/>
      <c r="S3234" s="624"/>
      <c r="T3234" s="624"/>
      <c r="U3234" s="624"/>
      <c r="V3234" s="624"/>
      <c r="W3234" s="624"/>
      <c r="X3234" s="624"/>
      <c r="Y3234" s="624"/>
      <c r="Z3234" s="624"/>
      <c r="AB3234" s="624"/>
      <c r="AC3234" s="624"/>
      <c r="AD3234" s="624"/>
      <c r="AE3234" s="624"/>
      <c r="AF3234" s="624"/>
      <c r="AG3234" s="624"/>
      <c r="AH3234" s="624"/>
      <c r="AI3234" s="624"/>
      <c r="AJ3234" s="624"/>
      <c r="AK3234" s="624"/>
      <c r="AL3234" s="624"/>
      <c r="AM3234" s="624"/>
      <c r="AN3234" s="624"/>
      <c r="AO3234" s="624"/>
      <c r="AP3234" s="624"/>
      <c r="AQ3234" s="624"/>
      <c r="AR3234" s="624"/>
      <c r="AS3234" s="624"/>
      <c r="AT3234" s="624"/>
      <c r="AU3234" s="624"/>
      <c r="AV3234" s="624"/>
      <c r="AW3234" s="624"/>
      <c r="AX3234" s="624"/>
      <c r="AY3234" s="624"/>
      <c r="AZ3234" s="624"/>
      <c r="BA3234" s="624"/>
      <c r="BB3234" s="624"/>
      <c r="BC3234" s="624"/>
      <c r="BD3234" s="624"/>
      <c r="BE3234" s="624"/>
      <c r="BF3234" s="624"/>
      <c r="BG3234" s="624"/>
      <c r="BH3234" s="624"/>
      <c r="BI3234" s="624"/>
      <c r="BJ3234" s="624"/>
      <c r="BK3234" s="624"/>
      <c r="BL3234" s="624"/>
      <c r="BM3234" s="624"/>
      <c r="BN3234" s="624"/>
      <c r="BO3234" s="624"/>
      <c r="BP3234" s="624"/>
      <c r="BQ3234" s="624"/>
      <c r="BR3234" s="624"/>
      <c r="BS3234" s="624"/>
      <c r="BT3234" s="624"/>
      <c r="BU3234" s="624"/>
      <c r="BV3234" s="624"/>
      <c r="BW3234" s="624"/>
      <c r="BX3234" s="624"/>
      <c r="BY3234" s="624"/>
      <c r="BZ3234" s="624"/>
      <c r="CA3234" s="624"/>
      <c r="CB3234" s="624"/>
      <c r="CC3234" s="624"/>
      <c r="CD3234" s="624"/>
      <c r="CE3234" s="624"/>
      <c r="CF3234" s="624"/>
      <c r="CG3234" s="624"/>
      <c r="CH3234" s="624"/>
      <c r="CI3234" s="624"/>
      <c r="CJ3234" s="624"/>
      <c r="CK3234" s="624"/>
      <c r="CL3234" s="624"/>
      <c r="CM3234" s="624"/>
      <c r="CN3234" s="624"/>
      <c r="CO3234" s="624"/>
      <c r="CP3234" s="624"/>
      <c r="CQ3234" s="624"/>
      <c r="CR3234" s="624"/>
      <c r="CS3234" s="624"/>
      <c r="CT3234" s="624"/>
      <c r="CU3234" s="624"/>
      <c r="CV3234" s="624"/>
      <c r="CW3234" s="624"/>
      <c r="CX3234" s="624"/>
      <c r="CY3234" s="624"/>
      <c r="CZ3234" s="624"/>
      <c r="DA3234" s="624"/>
      <c r="DB3234" s="624"/>
      <c r="DC3234" s="624"/>
      <c r="DD3234" s="624"/>
      <c r="DE3234" s="624"/>
      <c r="DF3234" s="624"/>
      <c r="DG3234" s="624"/>
      <c r="DH3234" s="624"/>
      <c r="DI3234" s="624"/>
      <c r="DJ3234" s="624"/>
      <c r="DK3234" s="624"/>
      <c r="DL3234" s="624"/>
      <c r="DM3234" s="624"/>
      <c r="DN3234" s="624"/>
      <c r="DO3234" s="624"/>
      <c r="DP3234" s="624"/>
      <c r="DQ3234" s="624"/>
      <c r="DR3234" s="624"/>
      <c r="DS3234" s="624"/>
      <c r="DT3234" s="624"/>
      <c r="DU3234" s="624"/>
      <c r="DV3234" s="624"/>
      <c r="DW3234" s="624"/>
      <c r="DX3234" s="624"/>
      <c r="DY3234" s="624"/>
      <c r="DZ3234" s="624"/>
      <c r="EA3234" s="624"/>
      <c r="EB3234" s="624"/>
      <c r="EC3234" s="624"/>
      <c r="ED3234" s="624"/>
      <c r="EE3234" s="624"/>
      <c r="EF3234" s="624"/>
      <c r="EG3234" s="624"/>
      <c r="EH3234" s="624"/>
      <c r="EI3234" s="624"/>
      <c r="EJ3234" s="624"/>
      <c r="EK3234" s="624"/>
      <c r="EL3234" s="624"/>
      <c r="EM3234" s="624"/>
      <c r="EN3234" s="624"/>
      <c r="EO3234" s="624"/>
      <c r="EP3234" s="624"/>
      <c r="EQ3234" s="624"/>
    </row>
    <row r="3235" spans="1:147" s="560" customFormat="1">
      <c r="A3235" s="624"/>
      <c r="B3235" s="624"/>
      <c r="O3235" s="624"/>
      <c r="P3235" s="624"/>
      <c r="Q3235" s="624"/>
      <c r="R3235" s="624"/>
      <c r="S3235" s="624"/>
      <c r="T3235" s="624"/>
      <c r="U3235" s="624"/>
      <c r="V3235" s="624"/>
      <c r="W3235" s="624"/>
      <c r="X3235" s="624"/>
      <c r="Y3235" s="624"/>
      <c r="Z3235" s="624"/>
      <c r="AB3235" s="624"/>
      <c r="AC3235" s="624"/>
      <c r="AD3235" s="624"/>
      <c r="AE3235" s="624"/>
      <c r="AF3235" s="624"/>
      <c r="AG3235" s="624"/>
      <c r="AH3235" s="624"/>
      <c r="AI3235" s="624"/>
      <c r="AJ3235" s="624"/>
      <c r="AK3235" s="624"/>
      <c r="AL3235" s="624"/>
      <c r="AM3235" s="624"/>
      <c r="AN3235" s="624"/>
      <c r="AO3235" s="624"/>
      <c r="AP3235" s="624"/>
      <c r="AQ3235" s="624"/>
      <c r="AR3235" s="624"/>
      <c r="AS3235" s="624"/>
      <c r="AT3235" s="624"/>
      <c r="AU3235" s="624"/>
      <c r="AV3235" s="624"/>
      <c r="AW3235" s="624"/>
      <c r="AX3235" s="624"/>
      <c r="AY3235" s="624"/>
      <c r="AZ3235" s="624"/>
      <c r="BA3235" s="624"/>
      <c r="BB3235" s="624"/>
      <c r="BC3235" s="624"/>
      <c r="BD3235" s="624"/>
      <c r="BE3235" s="624"/>
      <c r="BF3235" s="624"/>
      <c r="BG3235" s="624"/>
      <c r="BH3235" s="624"/>
      <c r="BI3235" s="624"/>
      <c r="BJ3235" s="624"/>
      <c r="BK3235" s="624"/>
      <c r="BL3235" s="624"/>
      <c r="BM3235" s="624"/>
      <c r="BN3235" s="624"/>
      <c r="BO3235" s="624"/>
      <c r="BP3235" s="624"/>
      <c r="BQ3235" s="624"/>
      <c r="BR3235" s="624"/>
      <c r="BS3235" s="624"/>
      <c r="BT3235" s="624"/>
      <c r="BU3235" s="624"/>
      <c r="BV3235" s="624"/>
      <c r="BW3235" s="624"/>
      <c r="BX3235" s="624"/>
      <c r="BY3235" s="624"/>
      <c r="BZ3235" s="624"/>
      <c r="CA3235" s="624"/>
      <c r="CB3235" s="624"/>
      <c r="CC3235" s="624"/>
      <c r="CD3235" s="624"/>
      <c r="CE3235" s="624"/>
      <c r="CF3235" s="624"/>
      <c r="CG3235" s="624"/>
      <c r="CH3235" s="624"/>
      <c r="CI3235" s="624"/>
      <c r="CJ3235" s="624"/>
      <c r="CK3235" s="624"/>
      <c r="CL3235" s="624"/>
      <c r="CM3235" s="624"/>
      <c r="CN3235" s="624"/>
      <c r="CO3235" s="624"/>
      <c r="CP3235" s="624"/>
      <c r="CQ3235" s="624"/>
      <c r="CR3235" s="624"/>
      <c r="CS3235" s="624"/>
      <c r="CT3235" s="624"/>
      <c r="CU3235" s="624"/>
      <c r="CV3235" s="624"/>
      <c r="CW3235" s="624"/>
      <c r="CX3235" s="624"/>
      <c r="CY3235" s="624"/>
      <c r="CZ3235" s="624"/>
      <c r="DA3235" s="624"/>
      <c r="DB3235" s="624"/>
      <c r="DC3235" s="624"/>
      <c r="DD3235" s="624"/>
      <c r="DE3235" s="624"/>
      <c r="DF3235" s="624"/>
      <c r="DG3235" s="624"/>
      <c r="DH3235" s="624"/>
      <c r="DI3235" s="624"/>
      <c r="DJ3235" s="624"/>
      <c r="DK3235" s="624"/>
      <c r="DL3235" s="624"/>
      <c r="DM3235" s="624"/>
      <c r="DN3235" s="624"/>
      <c r="DO3235" s="624"/>
      <c r="DP3235" s="624"/>
      <c r="DQ3235" s="624"/>
      <c r="DR3235" s="624"/>
      <c r="DS3235" s="624"/>
      <c r="DT3235" s="624"/>
      <c r="DU3235" s="624"/>
      <c r="DV3235" s="624"/>
      <c r="DW3235" s="624"/>
      <c r="DX3235" s="624"/>
      <c r="DY3235" s="624"/>
      <c r="DZ3235" s="624"/>
      <c r="EA3235" s="624"/>
      <c r="EB3235" s="624"/>
      <c r="EC3235" s="624"/>
      <c r="ED3235" s="624"/>
      <c r="EE3235" s="624"/>
      <c r="EF3235" s="624"/>
      <c r="EG3235" s="624"/>
      <c r="EH3235" s="624"/>
      <c r="EI3235" s="624"/>
      <c r="EJ3235" s="624"/>
      <c r="EK3235" s="624"/>
      <c r="EL3235" s="624"/>
      <c r="EM3235" s="624"/>
      <c r="EN3235" s="624"/>
      <c r="EO3235" s="624"/>
      <c r="EP3235" s="624"/>
      <c r="EQ3235" s="624"/>
    </row>
    <row r="3236" spans="1:147" s="560" customFormat="1">
      <c r="A3236" s="624"/>
      <c r="B3236" s="624"/>
      <c r="O3236" s="624"/>
      <c r="P3236" s="624"/>
      <c r="Q3236" s="624"/>
      <c r="R3236" s="624"/>
      <c r="S3236" s="624"/>
      <c r="T3236" s="624"/>
      <c r="U3236" s="624"/>
      <c r="V3236" s="624"/>
      <c r="W3236" s="624"/>
      <c r="X3236" s="624"/>
      <c r="Y3236" s="624"/>
      <c r="Z3236" s="624"/>
      <c r="AB3236" s="624"/>
      <c r="AC3236" s="624"/>
      <c r="AD3236" s="624"/>
      <c r="AE3236" s="624"/>
      <c r="AF3236" s="624"/>
      <c r="AG3236" s="624"/>
      <c r="AH3236" s="624"/>
      <c r="AI3236" s="624"/>
      <c r="AJ3236" s="624"/>
      <c r="AK3236" s="624"/>
      <c r="AL3236" s="624"/>
      <c r="AM3236" s="624"/>
      <c r="AN3236" s="624"/>
      <c r="AO3236" s="624"/>
      <c r="AP3236" s="624"/>
      <c r="AQ3236" s="624"/>
      <c r="AR3236" s="624"/>
      <c r="AS3236" s="624"/>
      <c r="AT3236" s="624"/>
      <c r="AU3236" s="624"/>
      <c r="AV3236" s="624"/>
      <c r="AW3236" s="624"/>
      <c r="AX3236" s="624"/>
      <c r="AY3236" s="624"/>
      <c r="AZ3236" s="624"/>
      <c r="BA3236" s="624"/>
      <c r="BB3236" s="624"/>
      <c r="BC3236" s="624"/>
      <c r="BD3236" s="624"/>
      <c r="BE3236" s="624"/>
      <c r="BF3236" s="624"/>
      <c r="BG3236" s="624"/>
      <c r="BH3236" s="624"/>
      <c r="BI3236" s="624"/>
      <c r="BJ3236" s="624"/>
      <c r="BK3236" s="624"/>
      <c r="BL3236" s="624"/>
      <c r="BM3236" s="624"/>
      <c r="BN3236" s="624"/>
      <c r="BO3236" s="624"/>
      <c r="BP3236" s="624"/>
      <c r="BQ3236" s="624"/>
      <c r="BR3236" s="624"/>
      <c r="BS3236" s="624"/>
      <c r="BT3236" s="624"/>
      <c r="BU3236" s="624"/>
      <c r="BV3236" s="624"/>
      <c r="BW3236" s="624"/>
      <c r="BX3236" s="624"/>
      <c r="BY3236" s="624"/>
      <c r="BZ3236" s="624"/>
      <c r="CA3236" s="624"/>
      <c r="CB3236" s="624"/>
      <c r="CC3236" s="624"/>
      <c r="CD3236" s="624"/>
      <c r="CE3236" s="624"/>
      <c r="CF3236" s="624"/>
      <c r="CG3236" s="624"/>
      <c r="CH3236" s="624"/>
      <c r="CI3236" s="624"/>
      <c r="CJ3236" s="624"/>
      <c r="CK3236" s="624"/>
      <c r="CL3236" s="624"/>
      <c r="CM3236" s="624"/>
      <c r="CN3236" s="624"/>
      <c r="CO3236" s="624"/>
      <c r="CP3236" s="624"/>
      <c r="CQ3236" s="624"/>
      <c r="CR3236" s="624"/>
      <c r="CS3236" s="624"/>
      <c r="CT3236" s="624"/>
      <c r="CU3236" s="624"/>
      <c r="CV3236" s="624"/>
      <c r="CW3236" s="624"/>
      <c r="CX3236" s="624"/>
      <c r="CY3236" s="624"/>
      <c r="CZ3236" s="624"/>
      <c r="DA3236" s="624"/>
      <c r="DB3236" s="624"/>
      <c r="DC3236" s="624"/>
      <c r="DD3236" s="624"/>
      <c r="DE3236" s="624"/>
      <c r="DF3236" s="624"/>
      <c r="DG3236" s="624"/>
      <c r="DH3236" s="624"/>
      <c r="DI3236" s="624"/>
      <c r="DJ3236" s="624"/>
      <c r="DK3236" s="624"/>
      <c r="DL3236" s="624"/>
      <c r="DM3236" s="624"/>
      <c r="DN3236" s="624"/>
      <c r="DO3236" s="624"/>
      <c r="DP3236" s="624"/>
      <c r="DQ3236" s="624"/>
      <c r="DR3236" s="624"/>
      <c r="DS3236" s="624"/>
      <c r="DT3236" s="624"/>
      <c r="DU3236" s="624"/>
      <c r="DV3236" s="624"/>
      <c r="DW3236" s="624"/>
      <c r="DX3236" s="624"/>
      <c r="DY3236" s="624"/>
      <c r="DZ3236" s="624"/>
      <c r="EA3236" s="624"/>
      <c r="EB3236" s="624"/>
      <c r="EC3236" s="624"/>
      <c r="ED3236" s="624"/>
      <c r="EE3236" s="624"/>
      <c r="EF3236" s="624"/>
      <c r="EG3236" s="624"/>
      <c r="EH3236" s="624"/>
      <c r="EI3236" s="624"/>
      <c r="EJ3236" s="624"/>
      <c r="EK3236" s="624"/>
      <c r="EL3236" s="624"/>
      <c r="EM3236" s="624"/>
      <c r="EN3236" s="624"/>
      <c r="EO3236" s="624"/>
      <c r="EP3236" s="624"/>
      <c r="EQ3236" s="624"/>
    </row>
    <row r="3237" spans="1:147" s="560" customFormat="1">
      <c r="A3237" s="624"/>
      <c r="B3237" s="624"/>
      <c r="O3237" s="624"/>
      <c r="P3237" s="624"/>
      <c r="Q3237" s="624"/>
      <c r="R3237" s="624"/>
      <c r="S3237" s="624"/>
      <c r="T3237" s="624"/>
      <c r="U3237" s="624"/>
      <c r="V3237" s="624"/>
      <c r="W3237" s="624"/>
      <c r="X3237" s="624"/>
      <c r="Y3237" s="624"/>
      <c r="Z3237" s="624"/>
      <c r="AB3237" s="624"/>
      <c r="AC3237" s="624"/>
      <c r="AD3237" s="624"/>
      <c r="AE3237" s="624"/>
      <c r="AF3237" s="624"/>
      <c r="AG3237" s="624"/>
      <c r="AH3237" s="624"/>
      <c r="AI3237" s="624"/>
      <c r="AJ3237" s="624"/>
      <c r="AK3237" s="624"/>
      <c r="AL3237" s="624"/>
      <c r="AM3237" s="624"/>
      <c r="AN3237" s="624"/>
      <c r="AO3237" s="624"/>
      <c r="AP3237" s="624"/>
      <c r="AQ3237" s="624"/>
      <c r="AR3237" s="624"/>
      <c r="AS3237" s="624"/>
      <c r="AT3237" s="624"/>
      <c r="AU3237" s="624"/>
      <c r="AV3237" s="624"/>
      <c r="AW3237" s="624"/>
      <c r="AX3237" s="624"/>
      <c r="AY3237" s="624"/>
      <c r="AZ3237" s="624"/>
      <c r="BA3237" s="624"/>
      <c r="BB3237" s="624"/>
      <c r="BC3237" s="624"/>
      <c r="BD3237" s="624"/>
      <c r="BE3237" s="624"/>
      <c r="BF3237" s="624"/>
      <c r="BG3237" s="624"/>
      <c r="BH3237" s="624"/>
      <c r="BI3237" s="624"/>
      <c r="BJ3237" s="624"/>
      <c r="BK3237" s="624"/>
      <c r="BL3237" s="624"/>
      <c r="BM3237" s="624"/>
      <c r="BN3237" s="624"/>
      <c r="BO3237" s="624"/>
      <c r="BP3237" s="624"/>
      <c r="BQ3237" s="624"/>
      <c r="BR3237" s="624"/>
      <c r="BS3237" s="624"/>
      <c r="BT3237" s="624"/>
      <c r="BU3237" s="624"/>
      <c r="BV3237" s="624"/>
      <c r="BW3237" s="624"/>
      <c r="BX3237" s="624"/>
      <c r="BY3237" s="624"/>
      <c r="BZ3237" s="624"/>
      <c r="CA3237" s="624"/>
      <c r="CB3237" s="624"/>
      <c r="CC3237" s="624"/>
      <c r="CD3237" s="624"/>
      <c r="CE3237" s="624"/>
      <c r="CF3237" s="624"/>
      <c r="CG3237" s="624"/>
      <c r="CH3237" s="624"/>
      <c r="CI3237" s="624"/>
      <c r="CJ3237" s="624"/>
      <c r="CK3237" s="624"/>
      <c r="CL3237" s="624"/>
      <c r="CM3237" s="624"/>
      <c r="CN3237" s="624"/>
      <c r="CO3237" s="624"/>
      <c r="CP3237" s="624"/>
      <c r="CQ3237" s="624"/>
      <c r="CR3237" s="624"/>
      <c r="CS3237" s="624"/>
      <c r="CT3237" s="624"/>
      <c r="CU3237" s="624"/>
      <c r="CV3237" s="624"/>
      <c r="CW3237" s="624"/>
      <c r="CX3237" s="624"/>
      <c r="CY3237" s="624"/>
      <c r="CZ3237" s="624"/>
      <c r="DA3237" s="624"/>
      <c r="DB3237" s="624"/>
      <c r="DC3237" s="624"/>
      <c r="DD3237" s="624"/>
      <c r="DE3237" s="624"/>
      <c r="DF3237" s="624"/>
      <c r="DG3237" s="624"/>
      <c r="DH3237" s="624"/>
      <c r="DI3237" s="624"/>
      <c r="DJ3237" s="624"/>
      <c r="DK3237" s="624"/>
      <c r="DL3237" s="624"/>
      <c r="DM3237" s="624"/>
      <c r="DN3237" s="624"/>
      <c r="DO3237" s="624"/>
      <c r="DP3237" s="624"/>
      <c r="DQ3237" s="624"/>
      <c r="DR3237" s="624"/>
      <c r="DS3237" s="624"/>
      <c r="DT3237" s="624"/>
      <c r="DU3237" s="624"/>
      <c r="DV3237" s="624"/>
      <c r="DW3237" s="624"/>
      <c r="DX3237" s="624"/>
      <c r="DY3237" s="624"/>
      <c r="DZ3237" s="624"/>
      <c r="EA3237" s="624"/>
      <c r="EB3237" s="624"/>
      <c r="EC3237" s="624"/>
      <c r="ED3237" s="624"/>
      <c r="EE3237" s="624"/>
      <c r="EF3237" s="624"/>
      <c r="EG3237" s="624"/>
      <c r="EH3237" s="624"/>
      <c r="EI3237" s="624"/>
      <c r="EJ3237" s="624"/>
      <c r="EK3237" s="624"/>
      <c r="EL3237" s="624"/>
      <c r="EM3237" s="624"/>
      <c r="EN3237" s="624"/>
      <c r="EO3237" s="624"/>
      <c r="EP3237" s="624"/>
      <c r="EQ3237" s="624"/>
    </row>
    <row r="3238" spans="1:147" s="560" customFormat="1">
      <c r="A3238" s="624"/>
      <c r="B3238" s="624"/>
      <c r="O3238" s="624"/>
      <c r="P3238" s="624"/>
      <c r="Q3238" s="624"/>
      <c r="R3238" s="624"/>
      <c r="S3238" s="624"/>
      <c r="T3238" s="624"/>
      <c r="U3238" s="624"/>
      <c r="V3238" s="624"/>
      <c r="W3238" s="624"/>
      <c r="X3238" s="624"/>
      <c r="Y3238" s="624"/>
      <c r="Z3238" s="624"/>
      <c r="AB3238" s="624"/>
      <c r="AC3238" s="624"/>
      <c r="AD3238" s="624"/>
      <c r="AE3238" s="624"/>
      <c r="AF3238" s="624"/>
      <c r="AG3238" s="624"/>
      <c r="AH3238" s="624"/>
      <c r="AI3238" s="624"/>
      <c r="AJ3238" s="624"/>
      <c r="AK3238" s="624"/>
      <c r="AL3238" s="624"/>
      <c r="AM3238" s="624"/>
      <c r="AN3238" s="624"/>
      <c r="AO3238" s="624"/>
      <c r="AP3238" s="624"/>
      <c r="AQ3238" s="624"/>
      <c r="AR3238" s="624"/>
      <c r="AS3238" s="624"/>
      <c r="AT3238" s="624"/>
      <c r="AU3238" s="624"/>
      <c r="AV3238" s="624"/>
      <c r="AW3238" s="624"/>
      <c r="AX3238" s="624"/>
      <c r="AY3238" s="624"/>
      <c r="AZ3238" s="624"/>
      <c r="BA3238" s="624"/>
      <c r="BB3238" s="624"/>
      <c r="BC3238" s="624"/>
      <c r="BD3238" s="624"/>
      <c r="BE3238" s="624"/>
      <c r="BF3238" s="624"/>
      <c r="BG3238" s="624"/>
      <c r="BH3238" s="624"/>
      <c r="BI3238" s="624"/>
      <c r="BJ3238" s="624"/>
      <c r="BK3238" s="624"/>
      <c r="BL3238" s="624"/>
      <c r="BM3238" s="624"/>
      <c r="BN3238" s="624"/>
      <c r="BO3238" s="624"/>
      <c r="BP3238" s="624"/>
      <c r="BQ3238" s="624"/>
      <c r="BR3238" s="624"/>
      <c r="BS3238" s="624"/>
      <c r="BT3238" s="624"/>
      <c r="BU3238" s="624"/>
      <c r="BV3238" s="624"/>
      <c r="BW3238" s="624"/>
      <c r="BX3238" s="624"/>
      <c r="BY3238" s="624"/>
      <c r="BZ3238" s="624"/>
      <c r="CA3238" s="624"/>
      <c r="CB3238" s="624"/>
      <c r="CC3238" s="624"/>
      <c r="CD3238" s="624"/>
      <c r="CE3238" s="624"/>
      <c r="CF3238" s="624"/>
      <c r="CG3238" s="624"/>
      <c r="CH3238" s="624"/>
      <c r="CI3238" s="624"/>
      <c r="CJ3238" s="624"/>
      <c r="CK3238" s="624"/>
      <c r="CL3238" s="624"/>
      <c r="CM3238" s="624"/>
      <c r="CN3238" s="624"/>
      <c r="CO3238" s="624"/>
      <c r="CP3238" s="624"/>
      <c r="CQ3238" s="624"/>
      <c r="CR3238" s="624"/>
      <c r="CS3238" s="624"/>
      <c r="CT3238" s="624"/>
      <c r="CU3238" s="624"/>
      <c r="CV3238" s="624"/>
      <c r="CW3238" s="624"/>
      <c r="CX3238" s="624"/>
      <c r="CY3238" s="624"/>
      <c r="CZ3238" s="624"/>
      <c r="DA3238" s="624"/>
      <c r="DB3238" s="624"/>
      <c r="DC3238" s="624"/>
      <c r="DD3238" s="624"/>
      <c r="DE3238" s="624"/>
      <c r="DF3238" s="624"/>
      <c r="DG3238" s="624"/>
      <c r="DH3238" s="624"/>
      <c r="DI3238" s="624"/>
      <c r="DJ3238" s="624"/>
      <c r="DK3238" s="624"/>
      <c r="DL3238" s="624"/>
      <c r="DM3238" s="624"/>
      <c r="DN3238" s="624"/>
      <c r="DO3238" s="624"/>
      <c r="DP3238" s="624"/>
      <c r="DQ3238" s="624"/>
      <c r="DR3238" s="624"/>
      <c r="DS3238" s="624"/>
      <c r="DT3238" s="624"/>
      <c r="DU3238" s="624"/>
      <c r="DV3238" s="624"/>
      <c r="DW3238" s="624"/>
      <c r="DX3238" s="624"/>
      <c r="DY3238" s="624"/>
      <c r="DZ3238" s="624"/>
      <c r="EA3238" s="624"/>
      <c r="EB3238" s="624"/>
      <c r="EC3238" s="624"/>
      <c r="ED3238" s="624"/>
      <c r="EE3238" s="624"/>
      <c r="EF3238" s="624"/>
      <c r="EG3238" s="624"/>
      <c r="EH3238" s="624"/>
      <c r="EI3238" s="624"/>
      <c r="EJ3238" s="624"/>
      <c r="EK3238" s="624"/>
      <c r="EL3238" s="624"/>
      <c r="EM3238" s="624"/>
      <c r="EN3238" s="624"/>
      <c r="EO3238" s="624"/>
      <c r="EP3238" s="624"/>
      <c r="EQ3238" s="624"/>
    </row>
    <row r="3239" spans="1:147" s="560" customFormat="1">
      <c r="A3239" s="624"/>
      <c r="B3239" s="624"/>
      <c r="O3239" s="624"/>
      <c r="P3239" s="624"/>
      <c r="Q3239" s="624"/>
      <c r="R3239" s="624"/>
      <c r="S3239" s="624"/>
      <c r="T3239" s="624"/>
      <c r="U3239" s="624"/>
      <c r="V3239" s="624"/>
      <c r="W3239" s="624"/>
      <c r="X3239" s="624"/>
      <c r="Y3239" s="624"/>
      <c r="Z3239" s="624"/>
      <c r="AB3239" s="624"/>
      <c r="AC3239" s="624"/>
      <c r="AD3239" s="624"/>
      <c r="AE3239" s="624"/>
      <c r="AF3239" s="624"/>
      <c r="AG3239" s="624"/>
      <c r="AH3239" s="624"/>
      <c r="AI3239" s="624"/>
      <c r="AJ3239" s="624"/>
      <c r="AK3239" s="624"/>
      <c r="AL3239" s="624"/>
      <c r="AM3239" s="624"/>
      <c r="AN3239" s="624"/>
      <c r="AO3239" s="624"/>
      <c r="AP3239" s="624"/>
      <c r="AQ3239" s="624"/>
      <c r="AR3239" s="624"/>
      <c r="AS3239" s="624"/>
      <c r="AT3239" s="624"/>
      <c r="AU3239" s="624"/>
      <c r="AV3239" s="624"/>
      <c r="AW3239" s="624"/>
      <c r="AX3239" s="624"/>
      <c r="AY3239" s="624"/>
      <c r="AZ3239" s="624"/>
      <c r="BA3239" s="624"/>
      <c r="BB3239" s="624"/>
      <c r="BC3239" s="624"/>
      <c r="BD3239" s="624"/>
      <c r="BE3239" s="624"/>
      <c r="BF3239" s="624"/>
      <c r="BG3239" s="624"/>
      <c r="BH3239" s="624"/>
      <c r="BI3239" s="624"/>
      <c r="BJ3239" s="624"/>
      <c r="BK3239" s="624"/>
      <c r="BL3239" s="624"/>
      <c r="BM3239" s="624"/>
      <c r="BN3239" s="624"/>
      <c r="BO3239" s="624"/>
      <c r="BP3239" s="624"/>
      <c r="BQ3239" s="624"/>
      <c r="BR3239" s="624"/>
      <c r="BS3239" s="624"/>
      <c r="BT3239" s="624"/>
      <c r="BU3239" s="624"/>
      <c r="BV3239" s="624"/>
      <c r="BW3239" s="624"/>
      <c r="BX3239" s="624"/>
      <c r="BY3239" s="624"/>
      <c r="BZ3239" s="624"/>
      <c r="CA3239" s="624"/>
      <c r="CB3239" s="624"/>
      <c r="CC3239" s="624"/>
      <c r="CD3239" s="624"/>
      <c r="CE3239" s="624"/>
      <c r="CF3239" s="624"/>
      <c r="CG3239" s="624"/>
      <c r="CH3239" s="624"/>
      <c r="CI3239" s="624"/>
      <c r="CJ3239" s="624"/>
      <c r="CK3239" s="624"/>
      <c r="CL3239" s="624"/>
      <c r="CM3239" s="624"/>
      <c r="CN3239" s="624"/>
      <c r="CO3239" s="624"/>
      <c r="CP3239" s="624"/>
      <c r="CQ3239" s="624"/>
      <c r="CR3239" s="624"/>
      <c r="CS3239" s="624"/>
      <c r="CT3239" s="624"/>
      <c r="CU3239" s="624"/>
      <c r="CV3239" s="624"/>
      <c r="CW3239" s="624"/>
      <c r="CX3239" s="624"/>
      <c r="CY3239" s="624"/>
      <c r="CZ3239" s="624"/>
      <c r="DA3239" s="624"/>
      <c r="DB3239" s="624"/>
      <c r="DC3239" s="624"/>
      <c r="DD3239" s="624"/>
      <c r="DE3239" s="624"/>
      <c r="DF3239" s="624"/>
      <c r="DG3239" s="624"/>
      <c r="DH3239" s="624"/>
      <c r="DI3239" s="624"/>
      <c r="DJ3239" s="624"/>
      <c r="DK3239" s="624"/>
      <c r="DL3239" s="624"/>
      <c r="DM3239" s="624"/>
      <c r="DN3239" s="624"/>
      <c r="DO3239" s="624"/>
      <c r="DP3239" s="624"/>
      <c r="DQ3239" s="624"/>
      <c r="DR3239" s="624"/>
      <c r="DS3239" s="624"/>
      <c r="DT3239" s="624"/>
      <c r="DU3239" s="624"/>
      <c r="DV3239" s="624"/>
      <c r="DW3239" s="624"/>
      <c r="DX3239" s="624"/>
      <c r="DY3239" s="624"/>
      <c r="DZ3239" s="624"/>
      <c r="EA3239" s="624"/>
      <c r="EB3239" s="624"/>
      <c r="EC3239" s="624"/>
      <c r="ED3239" s="624"/>
      <c r="EE3239" s="624"/>
      <c r="EF3239" s="624"/>
      <c r="EG3239" s="624"/>
      <c r="EH3239" s="624"/>
      <c r="EI3239" s="624"/>
      <c r="EJ3239" s="624"/>
      <c r="EK3239" s="624"/>
      <c r="EL3239" s="624"/>
      <c r="EM3239" s="624"/>
      <c r="EN3239" s="624"/>
      <c r="EO3239" s="624"/>
      <c r="EP3239" s="624"/>
      <c r="EQ3239" s="624"/>
    </row>
    <row r="3240" spans="1:147" s="560" customFormat="1">
      <c r="A3240" s="624"/>
      <c r="B3240" s="624"/>
      <c r="O3240" s="624"/>
      <c r="P3240" s="624"/>
      <c r="Q3240" s="624"/>
      <c r="R3240" s="624"/>
      <c r="S3240" s="624"/>
      <c r="T3240" s="624"/>
      <c r="U3240" s="624"/>
      <c r="V3240" s="624"/>
      <c r="W3240" s="624"/>
      <c r="X3240" s="624"/>
      <c r="Y3240" s="624"/>
      <c r="Z3240" s="624"/>
      <c r="AB3240" s="624"/>
      <c r="AC3240" s="624"/>
      <c r="AD3240" s="624"/>
      <c r="AE3240" s="624"/>
      <c r="AF3240" s="624"/>
      <c r="AG3240" s="624"/>
      <c r="AH3240" s="624"/>
      <c r="AI3240" s="624"/>
      <c r="AJ3240" s="624"/>
      <c r="AK3240" s="624"/>
      <c r="AL3240" s="624"/>
      <c r="AM3240" s="624"/>
      <c r="AN3240" s="624"/>
      <c r="AO3240" s="624"/>
      <c r="AP3240" s="624"/>
      <c r="AQ3240" s="624"/>
      <c r="AR3240" s="624"/>
      <c r="AS3240" s="624"/>
      <c r="AT3240" s="624"/>
      <c r="AU3240" s="624"/>
      <c r="AV3240" s="624"/>
      <c r="AW3240" s="624"/>
      <c r="AX3240" s="624"/>
      <c r="AY3240" s="624"/>
      <c r="AZ3240" s="624"/>
      <c r="BA3240" s="624"/>
      <c r="BB3240" s="624"/>
      <c r="BC3240" s="624"/>
      <c r="BD3240" s="624"/>
      <c r="BE3240" s="624"/>
      <c r="BF3240" s="624"/>
      <c r="BG3240" s="624"/>
      <c r="BH3240" s="624"/>
      <c r="BI3240" s="624"/>
      <c r="BJ3240" s="624"/>
      <c r="BK3240" s="624"/>
      <c r="BL3240" s="624"/>
      <c r="BM3240" s="624"/>
      <c r="BN3240" s="624"/>
      <c r="BO3240" s="624"/>
      <c r="BP3240" s="624"/>
      <c r="BQ3240" s="624"/>
      <c r="BR3240" s="624"/>
      <c r="BS3240" s="624"/>
      <c r="BT3240" s="624"/>
      <c r="BU3240" s="624"/>
      <c r="BV3240" s="624"/>
      <c r="BW3240" s="624"/>
      <c r="BX3240" s="624"/>
      <c r="BY3240" s="624"/>
      <c r="BZ3240" s="624"/>
      <c r="CA3240" s="624"/>
      <c r="CB3240" s="624"/>
      <c r="CC3240" s="624"/>
      <c r="CD3240" s="624"/>
      <c r="CE3240" s="624"/>
      <c r="CF3240" s="624"/>
      <c r="CG3240" s="624"/>
      <c r="CH3240" s="624"/>
      <c r="CI3240" s="624"/>
      <c r="CJ3240" s="624"/>
      <c r="CK3240" s="624"/>
      <c r="CL3240" s="624"/>
      <c r="CM3240" s="624"/>
      <c r="CN3240" s="624"/>
      <c r="CO3240" s="624"/>
      <c r="CP3240" s="624"/>
      <c r="CQ3240" s="624"/>
      <c r="CR3240" s="624"/>
      <c r="CS3240" s="624"/>
      <c r="CT3240" s="624"/>
      <c r="CU3240" s="624"/>
      <c r="CV3240" s="624"/>
      <c r="CW3240" s="624"/>
      <c r="CX3240" s="624"/>
      <c r="CY3240" s="624"/>
      <c r="CZ3240" s="624"/>
      <c r="DA3240" s="624"/>
      <c r="DB3240" s="624"/>
      <c r="DC3240" s="624"/>
      <c r="DD3240" s="624"/>
      <c r="DE3240" s="624"/>
      <c r="DF3240" s="624"/>
      <c r="DG3240" s="624"/>
      <c r="DH3240" s="624"/>
      <c r="DI3240" s="624"/>
      <c r="DJ3240" s="624"/>
      <c r="DK3240" s="624"/>
      <c r="DL3240" s="624"/>
      <c r="DM3240" s="624"/>
      <c r="DN3240" s="624"/>
      <c r="DO3240" s="624"/>
      <c r="DP3240" s="624"/>
      <c r="DQ3240" s="624"/>
      <c r="DR3240" s="624"/>
      <c r="DS3240" s="624"/>
      <c r="DT3240" s="624"/>
      <c r="DU3240" s="624"/>
      <c r="DV3240" s="624"/>
      <c r="DW3240" s="624"/>
      <c r="DX3240" s="624"/>
      <c r="DY3240" s="624"/>
      <c r="DZ3240" s="624"/>
      <c r="EA3240" s="624"/>
      <c r="EB3240" s="624"/>
      <c r="EC3240" s="624"/>
      <c r="ED3240" s="624"/>
      <c r="EE3240" s="624"/>
      <c r="EF3240" s="624"/>
      <c r="EG3240" s="624"/>
      <c r="EH3240" s="624"/>
      <c r="EI3240" s="624"/>
      <c r="EJ3240" s="624"/>
      <c r="EK3240" s="624"/>
      <c r="EL3240" s="624"/>
      <c r="EM3240" s="624"/>
      <c r="EN3240" s="624"/>
      <c r="EO3240" s="624"/>
      <c r="EP3240" s="624"/>
      <c r="EQ3240" s="624"/>
    </row>
    <row r="3241" spans="1:147" s="560" customFormat="1">
      <c r="A3241" s="624"/>
      <c r="B3241" s="624"/>
      <c r="O3241" s="624"/>
      <c r="P3241" s="624"/>
      <c r="Q3241" s="624"/>
      <c r="R3241" s="624"/>
      <c r="S3241" s="624"/>
      <c r="T3241" s="624"/>
      <c r="U3241" s="624"/>
      <c r="V3241" s="624"/>
      <c r="W3241" s="624"/>
      <c r="X3241" s="624"/>
      <c r="Y3241" s="624"/>
      <c r="Z3241" s="624"/>
      <c r="AB3241" s="624"/>
      <c r="AC3241" s="624"/>
      <c r="AD3241" s="624"/>
      <c r="AE3241" s="624"/>
      <c r="AF3241" s="624"/>
      <c r="AG3241" s="624"/>
      <c r="AH3241" s="624"/>
      <c r="AI3241" s="624"/>
      <c r="AJ3241" s="624"/>
      <c r="AK3241" s="624"/>
      <c r="AL3241" s="624"/>
      <c r="AM3241" s="624"/>
      <c r="AN3241" s="624"/>
      <c r="AO3241" s="624"/>
      <c r="AP3241" s="624"/>
      <c r="AQ3241" s="624"/>
      <c r="AR3241" s="624"/>
      <c r="AS3241" s="624"/>
      <c r="AT3241" s="624"/>
      <c r="AU3241" s="624"/>
      <c r="AV3241" s="624"/>
      <c r="AW3241" s="624"/>
      <c r="AX3241" s="624"/>
      <c r="AY3241" s="624"/>
      <c r="AZ3241" s="624"/>
      <c r="BA3241" s="624"/>
      <c r="BB3241" s="624"/>
      <c r="BC3241" s="624"/>
      <c r="BD3241" s="624"/>
      <c r="BE3241" s="624"/>
      <c r="BF3241" s="624"/>
      <c r="BG3241" s="624"/>
      <c r="BH3241" s="624"/>
      <c r="BI3241" s="624"/>
      <c r="BJ3241" s="624"/>
      <c r="BK3241" s="624"/>
      <c r="BL3241" s="624"/>
      <c r="BM3241" s="624"/>
      <c r="BN3241" s="624"/>
      <c r="BO3241" s="624"/>
      <c r="BP3241" s="624"/>
      <c r="BQ3241" s="624"/>
      <c r="BR3241" s="624"/>
      <c r="BS3241" s="624"/>
      <c r="BT3241" s="624"/>
      <c r="BU3241" s="624"/>
      <c r="BV3241" s="624"/>
      <c r="BW3241" s="624"/>
      <c r="BX3241" s="624"/>
      <c r="BY3241" s="624"/>
      <c r="BZ3241" s="624"/>
      <c r="CA3241" s="624"/>
      <c r="CB3241" s="624"/>
      <c r="CC3241" s="624"/>
      <c r="CD3241" s="624"/>
      <c r="CE3241" s="624"/>
      <c r="CF3241" s="624"/>
      <c r="CG3241" s="624"/>
      <c r="CH3241" s="624"/>
      <c r="CI3241" s="624"/>
      <c r="CJ3241" s="624"/>
      <c r="CK3241" s="624"/>
      <c r="CL3241" s="624"/>
      <c r="CM3241" s="624"/>
      <c r="CN3241" s="624"/>
      <c r="CO3241" s="624"/>
      <c r="CP3241" s="624"/>
      <c r="CQ3241" s="624"/>
      <c r="CR3241" s="624"/>
      <c r="CS3241" s="624"/>
      <c r="CT3241" s="624"/>
      <c r="CU3241" s="624"/>
      <c r="CV3241" s="624"/>
      <c r="CW3241" s="624"/>
      <c r="CX3241" s="624"/>
      <c r="CY3241" s="624"/>
      <c r="CZ3241" s="624"/>
      <c r="DA3241" s="624"/>
      <c r="DB3241" s="624"/>
      <c r="DC3241" s="624"/>
      <c r="DD3241" s="624"/>
      <c r="DE3241" s="624"/>
      <c r="DF3241" s="624"/>
      <c r="DG3241" s="624"/>
      <c r="DH3241" s="624"/>
      <c r="DI3241" s="624"/>
      <c r="DJ3241" s="624"/>
      <c r="DK3241" s="624"/>
      <c r="DL3241" s="624"/>
      <c r="DM3241" s="624"/>
      <c r="DN3241" s="624"/>
      <c r="DO3241" s="624"/>
      <c r="DP3241" s="624"/>
      <c r="DQ3241" s="624"/>
      <c r="DR3241" s="624"/>
      <c r="DS3241" s="624"/>
      <c r="DT3241" s="624"/>
      <c r="DU3241" s="624"/>
      <c r="DV3241" s="624"/>
      <c r="DW3241" s="624"/>
      <c r="DX3241" s="624"/>
      <c r="DY3241" s="624"/>
      <c r="DZ3241" s="624"/>
      <c r="EA3241" s="624"/>
      <c r="EB3241" s="624"/>
      <c r="EC3241" s="624"/>
      <c r="ED3241" s="624"/>
      <c r="EE3241" s="624"/>
      <c r="EF3241" s="624"/>
      <c r="EG3241" s="624"/>
      <c r="EH3241" s="624"/>
      <c r="EI3241" s="624"/>
      <c r="EJ3241" s="624"/>
      <c r="EK3241" s="624"/>
      <c r="EL3241" s="624"/>
      <c r="EM3241" s="624"/>
      <c r="EN3241" s="624"/>
      <c r="EO3241" s="624"/>
      <c r="EP3241" s="624"/>
      <c r="EQ3241" s="624"/>
    </row>
    <row r="3242" spans="1:147" s="560" customFormat="1">
      <c r="A3242" s="624"/>
      <c r="B3242" s="624"/>
      <c r="O3242" s="624"/>
      <c r="P3242" s="624"/>
      <c r="Q3242" s="624"/>
      <c r="R3242" s="624"/>
      <c r="S3242" s="624"/>
      <c r="T3242" s="624"/>
      <c r="U3242" s="624"/>
      <c r="V3242" s="624"/>
      <c r="W3242" s="624"/>
      <c r="X3242" s="624"/>
      <c r="Y3242" s="624"/>
      <c r="Z3242" s="624"/>
      <c r="AB3242" s="624"/>
      <c r="AC3242" s="624"/>
      <c r="AD3242" s="624"/>
      <c r="AE3242" s="624"/>
      <c r="AF3242" s="624"/>
      <c r="AG3242" s="624"/>
      <c r="AH3242" s="624"/>
      <c r="AI3242" s="624"/>
      <c r="AJ3242" s="624"/>
      <c r="AK3242" s="624"/>
      <c r="AL3242" s="624"/>
      <c r="AM3242" s="624"/>
      <c r="AN3242" s="624"/>
      <c r="AO3242" s="624"/>
      <c r="AP3242" s="624"/>
      <c r="AQ3242" s="624"/>
      <c r="AR3242" s="624"/>
      <c r="AS3242" s="624"/>
      <c r="AT3242" s="624"/>
      <c r="AU3242" s="624"/>
      <c r="AV3242" s="624"/>
      <c r="AW3242" s="624"/>
      <c r="AX3242" s="624"/>
      <c r="AY3242" s="624"/>
      <c r="AZ3242" s="624"/>
      <c r="BA3242" s="624"/>
      <c r="BB3242" s="624"/>
      <c r="BC3242" s="624"/>
      <c r="BD3242" s="624"/>
      <c r="BE3242" s="624"/>
      <c r="BF3242" s="624"/>
      <c r="BG3242" s="624"/>
      <c r="BH3242" s="624"/>
      <c r="BI3242" s="624"/>
      <c r="BJ3242" s="624"/>
      <c r="BK3242" s="624"/>
      <c r="BL3242" s="624"/>
      <c r="BM3242" s="624"/>
      <c r="BN3242" s="624"/>
      <c r="BO3242" s="624"/>
      <c r="BP3242" s="624"/>
      <c r="BQ3242" s="624"/>
      <c r="BR3242" s="624"/>
      <c r="BS3242" s="624"/>
      <c r="BT3242" s="624"/>
      <c r="BU3242" s="624"/>
      <c r="BV3242" s="624"/>
      <c r="BW3242" s="624"/>
      <c r="BX3242" s="624"/>
      <c r="BY3242" s="624"/>
      <c r="BZ3242" s="624"/>
      <c r="CA3242" s="624"/>
      <c r="CB3242" s="624"/>
      <c r="CC3242" s="624"/>
      <c r="CD3242" s="624"/>
      <c r="CE3242" s="624"/>
      <c r="CF3242" s="624"/>
      <c r="CG3242" s="624"/>
      <c r="CH3242" s="624"/>
      <c r="CI3242" s="624"/>
      <c r="CJ3242" s="624"/>
      <c r="CK3242" s="624"/>
      <c r="CL3242" s="624"/>
      <c r="CM3242" s="624"/>
      <c r="CN3242" s="624"/>
      <c r="CO3242" s="624"/>
      <c r="CP3242" s="624"/>
      <c r="CQ3242" s="624"/>
      <c r="CR3242" s="624"/>
      <c r="CS3242" s="624"/>
      <c r="CT3242" s="624"/>
      <c r="CU3242" s="624"/>
      <c r="CV3242" s="624"/>
      <c r="CW3242" s="624"/>
      <c r="CX3242" s="624"/>
      <c r="CY3242" s="624"/>
      <c r="CZ3242" s="624"/>
      <c r="DA3242" s="624"/>
      <c r="DB3242" s="624"/>
      <c r="DC3242" s="624"/>
      <c r="DD3242" s="624"/>
      <c r="DE3242" s="624"/>
      <c r="DF3242" s="624"/>
      <c r="DG3242" s="624"/>
      <c r="DH3242" s="624"/>
      <c r="DI3242" s="624"/>
      <c r="DJ3242" s="624"/>
      <c r="DK3242" s="624"/>
      <c r="DL3242" s="624"/>
      <c r="DM3242" s="624"/>
      <c r="DN3242" s="624"/>
      <c r="DO3242" s="624"/>
      <c r="DP3242" s="624"/>
      <c r="DQ3242" s="624"/>
      <c r="DR3242" s="624"/>
      <c r="DS3242" s="624"/>
      <c r="DT3242" s="624"/>
      <c r="DU3242" s="624"/>
      <c r="DV3242" s="624"/>
      <c r="DW3242" s="624"/>
      <c r="DX3242" s="624"/>
      <c r="DY3242" s="624"/>
      <c r="DZ3242" s="624"/>
      <c r="EA3242" s="624"/>
      <c r="EB3242" s="624"/>
      <c r="EC3242" s="624"/>
      <c r="ED3242" s="624"/>
      <c r="EE3242" s="624"/>
      <c r="EF3242" s="624"/>
      <c r="EG3242" s="624"/>
      <c r="EH3242" s="624"/>
      <c r="EI3242" s="624"/>
      <c r="EJ3242" s="624"/>
      <c r="EK3242" s="624"/>
      <c r="EL3242" s="624"/>
      <c r="EM3242" s="624"/>
      <c r="EN3242" s="624"/>
      <c r="EO3242" s="624"/>
      <c r="EP3242" s="624"/>
      <c r="EQ3242" s="624"/>
    </row>
    <row r="3243" spans="1:147" s="560" customFormat="1">
      <c r="A3243" s="624"/>
      <c r="B3243" s="624"/>
      <c r="O3243" s="624"/>
      <c r="P3243" s="624"/>
      <c r="Q3243" s="624"/>
      <c r="R3243" s="624"/>
      <c r="S3243" s="624"/>
      <c r="T3243" s="624"/>
      <c r="U3243" s="624"/>
      <c r="V3243" s="624"/>
      <c r="W3243" s="624"/>
      <c r="X3243" s="624"/>
      <c r="Y3243" s="624"/>
      <c r="Z3243" s="624"/>
      <c r="AB3243" s="624"/>
      <c r="AC3243" s="624"/>
      <c r="AD3243" s="624"/>
      <c r="AE3243" s="624"/>
      <c r="AF3243" s="624"/>
      <c r="AG3243" s="624"/>
      <c r="AH3243" s="624"/>
      <c r="AI3243" s="624"/>
      <c r="AJ3243" s="624"/>
      <c r="AK3243" s="624"/>
      <c r="AL3243" s="624"/>
      <c r="AM3243" s="624"/>
      <c r="AN3243" s="624"/>
      <c r="AO3243" s="624"/>
      <c r="AP3243" s="624"/>
      <c r="AQ3243" s="624"/>
      <c r="AR3243" s="624"/>
      <c r="AS3243" s="624"/>
      <c r="AT3243" s="624"/>
      <c r="AU3243" s="624"/>
      <c r="AV3243" s="624"/>
      <c r="AW3243" s="624"/>
      <c r="AX3243" s="624"/>
      <c r="AY3243" s="624"/>
      <c r="AZ3243" s="624"/>
      <c r="BA3243" s="624"/>
      <c r="BB3243" s="624"/>
      <c r="BC3243" s="624"/>
      <c r="BD3243" s="624"/>
      <c r="BE3243" s="624"/>
      <c r="BF3243" s="624"/>
      <c r="BG3243" s="624"/>
      <c r="BH3243" s="624"/>
      <c r="BI3243" s="624"/>
      <c r="BJ3243" s="624"/>
      <c r="BK3243" s="624"/>
      <c r="BL3243" s="624"/>
      <c r="BM3243" s="624"/>
      <c r="BN3243" s="624"/>
      <c r="BO3243" s="624"/>
      <c r="BP3243" s="624"/>
      <c r="BQ3243" s="624"/>
      <c r="BR3243" s="624"/>
      <c r="BS3243" s="624"/>
      <c r="BT3243" s="624"/>
      <c r="BU3243" s="624"/>
      <c r="BV3243" s="624"/>
      <c r="BW3243" s="624"/>
      <c r="BX3243" s="624"/>
      <c r="BY3243" s="624"/>
      <c r="BZ3243" s="624"/>
      <c r="CA3243" s="624"/>
      <c r="CB3243" s="624"/>
      <c r="CC3243" s="624"/>
      <c r="CD3243" s="624"/>
      <c r="CE3243" s="624"/>
      <c r="CF3243" s="624"/>
      <c r="CG3243" s="624"/>
      <c r="CH3243" s="624"/>
      <c r="CI3243" s="624"/>
      <c r="CJ3243" s="624"/>
      <c r="CK3243" s="624"/>
      <c r="CL3243" s="624"/>
      <c r="CM3243" s="624"/>
      <c r="CN3243" s="624"/>
      <c r="CO3243" s="624"/>
      <c r="CP3243" s="624"/>
      <c r="CQ3243" s="624"/>
      <c r="CR3243" s="624"/>
      <c r="CS3243" s="624"/>
      <c r="CT3243" s="624"/>
      <c r="CU3243" s="624"/>
      <c r="CV3243" s="624"/>
      <c r="CW3243" s="624"/>
      <c r="CX3243" s="624"/>
      <c r="CY3243" s="624"/>
      <c r="CZ3243" s="624"/>
      <c r="DA3243" s="624"/>
      <c r="DB3243" s="624"/>
      <c r="DC3243" s="624"/>
      <c r="DD3243" s="624"/>
      <c r="DE3243" s="624"/>
      <c r="DF3243" s="624"/>
      <c r="DG3243" s="624"/>
      <c r="DH3243" s="624"/>
      <c r="DI3243" s="624"/>
      <c r="DJ3243" s="624"/>
      <c r="DK3243" s="624"/>
      <c r="DL3243" s="624"/>
      <c r="DM3243" s="624"/>
      <c r="DN3243" s="624"/>
      <c r="DO3243" s="624"/>
      <c r="DP3243" s="624"/>
      <c r="DQ3243" s="624"/>
      <c r="DR3243" s="624"/>
      <c r="DS3243" s="624"/>
      <c r="DT3243" s="624"/>
      <c r="DU3243" s="624"/>
      <c r="DV3243" s="624"/>
      <c r="DW3243" s="624"/>
      <c r="DX3243" s="624"/>
      <c r="DY3243" s="624"/>
      <c r="DZ3243" s="624"/>
      <c r="EA3243" s="624"/>
      <c r="EB3243" s="624"/>
      <c r="EC3243" s="624"/>
      <c r="ED3243" s="624"/>
      <c r="EE3243" s="624"/>
      <c r="EF3243" s="624"/>
      <c r="EG3243" s="624"/>
      <c r="EH3243" s="624"/>
      <c r="EI3243" s="624"/>
      <c r="EJ3243" s="624"/>
      <c r="EK3243" s="624"/>
      <c r="EL3243" s="624"/>
      <c r="EM3243" s="624"/>
      <c r="EN3243" s="624"/>
      <c r="EO3243" s="624"/>
      <c r="EP3243" s="624"/>
      <c r="EQ3243" s="624"/>
    </row>
    <row r="3244" spans="1:147" s="560" customFormat="1">
      <c r="A3244" s="624"/>
      <c r="B3244" s="624"/>
      <c r="O3244" s="624"/>
      <c r="P3244" s="624"/>
      <c r="Q3244" s="624"/>
      <c r="R3244" s="624"/>
      <c r="S3244" s="624"/>
      <c r="T3244" s="624"/>
      <c r="U3244" s="624"/>
      <c r="V3244" s="624"/>
      <c r="W3244" s="624"/>
      <c r="X3244" s="624"/>
      <c r="Y3244" s="624"/>
      <c r="Z3244" s="624"/>
      <c r="AB3244" s="624"/>
      <c r="AC3244" s="624"/>
      <c r="AD3244" s="624"/>
      <c r="AE3244" s="624"/>
      <c r="AF3244" s="624"/>
      <c r="AG3244" s="624"/>
      <c r="AH3244" s="624"/>
      <c r="AI3244" s="624"/>
      <c r="AJ3244" s="624"/>
      <c r="AK3244" s="624"/>
      <c r="AL3244" s="624"/>
      <c r="AM3244" s="624"/>
      <c r="AN3244" s="624"/>
      <c r="AO3244" s="624"/>
      <c r="AP3244" s="624"/>
      <c r="AQ3244" s="624"/>
      <c r="AR3244" s="624"/>
      <c r="AS3244" s="624"/>
      <c r="AT3244" s="624"/>
      <c r="AU3244" s="624"/>
      <c r="AV3244" s="624"/>
      <c r="AW3244" s="624"/>
      <c r="AX3244" s="624"/>
      <c r="AY3244" s="624"/>
      <c r="AZ3244" s="624"/>
      <c r="BA3244" s="624"/>
      <c r="BB3244" s="624"/>
      <c r="BC3244" s="624"/>
      <c r="BD3244" s="624"/>
      <c r="BE3244" s="624"/>
      <c r="BF3244" s="624"/>
      <c r="BG3244" s="624"/>
      <c r="BH3244" s="624"/>
      <c r="BI3244" s="624"/>
      <c r="BJ3244" s="624"/>
      <c r="BK3244" s="624"/>
      <c r="BL3244" s="624"/>
      <c r="BM3244" s="624"/>
      <c r="BN3244" s="624"/>
      <c r="BO3244" s="624"/>
      <c r="BP3244" s="624"/>
      <c r="BQ3244" s="624"/>
      <c r="BR3244" s="624"/>
      <c r="BS3244" s="624"/>
      <c r="BT3244" s="624"/>
      <c r="BU3244" s="624"/>
      <c r="BV3244" s="624"/>
      <c r="BW3244" s="624"/>
      <c r="BX3244" s="624"/>
      <c r="BY3244" s="624"/>
      <c r="BZ3244" s="624"/>
      <c r="CA3244" s="624"/>
      <c r="CB3244" s="624"/>
      <c r="CC3244" s="624"/>
      <c r="CD3244" s="624"/>
      <c r="CE3244" s="624"/>
      <c r="CF3244" s="624"/>
      <c r="CG3244" s="624"/>
      <c r="CH3244" s="624"/>
      <c r="CI3244" s="624"/>
      <c r="CJ3244" s="624"/>
      <c r="CK3244" s="624"/>
      <c r="CL3244" s="624"/>
      <c r="CM3244" s="624"/>
      <c r="CN3244" s="624"/>
      <c r="CO3244" s="624"/>
      <c r="CP3244" s="624"/>
      <c r="CQ3244" s="624"/>
      <c r="CR3244" s="624"/>
      <c r="CS3244" s="624"/>
      <c r="CT3244" s="624"/>
      <c r="CU3244" s="624"/>
      <c r="CV3244" s="624"/>
      <c r="CW3244" s="624"/>
      <c r="CX3244" s="624"/>
      <c r="CY3244" s="624"/>
      <c r="CZ3244" s="624"/>
      <c r="DA3244" s="624"/>
      <c r="DB3244" s="624"/>
      <c r="DC3244" s="624"/>
      <c r="DD3244" s="624"/>
      <c r="DE3244" s="624"/>
      <c r="DF3244" s="624"/>
      <c r="DG3244" s="624"/>
      <c r="DH3244" s="624"/>
      <c r="DI3244" s="624"/>
      <c r="DJ3244" s="624"/>
      <c r="DK3244" s="624"/>
      <c r="DL3244" s="624"/>
      <c r="DM3244" s="624"/>
      <c r="DN3244" s="624"/>
      <c r="DO3244" s="624"/>
      <c r="DP3244" s="624"/>
      <c r="DQ3244" s="624"/>
      <c r="DR3244" s="624"/>
      <c r="DS3244" s="624"/>
      <c r="DT3244" s="624"/>
      <c r="DU3244" s="624"/>
      <c r="DV3244" s="624"/>
      <c r="DW3244" s="624"/>
      <c r="DX3244" s="624"/>
      <c r="DY3244" s="624"/>
      <c r="DZ3244" s="624"/>
      <c r="EA3244" s="624"/>
      <c r="EB3244" s="624"/>
      <c r="EC3244" s="624"/>
      <c r="ED3244" s="624"/>
      <c r="EE3244" s="624"/>
      <c r="EF3244" s="624"/>
      <c r="EG3244" s="624"/>
      <c r="EH3244" s="624"/>
      <c r="EI3244" s="624"/>
      <c r="EJ3244" s="624"/>
      <c r="EK3244" s="624"/>
      <c r="EL3244" s="624"/>
      <c r="EM3244" s="624"/>
      <c r="EN3244" s="624"/>
      <c r="EO3244" s="624"/>
      <c r="EP3244" s="624"/>
      <c r="EQ3244" s="624"/>
    </row>
    <row r="3245" spans="1:147" s="560" customFormat="1">
      <c r="A3245" s="624"/>
      <c r="B3245" s="624"/>
      <c r="O3245" s="624"/>
      <c r="P3245" s="624"/>
      <c r="Q3245" s="624"/>
      <c r="R3245" s="624"/>
      <c r="S3245" s="624"/>
      <c r="T3245" s="624"/>
      <c r="U3245" s="624"/>
      <c r="V3245" s="624"/>
      <c r="W3245" s="624"/>
      <c r="X3245" s="624"/>
      <c r="Y3245" s="624"/>
      <c r="Z3245" s="624"/>
      <c r="AB3245" s="624"/>
      <c r="AC3245" s="624"/>
      <c r="AD3245" s="624"/>
      <c r="AE3245" s="624"/>
      <c r="AF3245" s="624"/>
      <c r="AG3245" s="624"/>
      <c r="AH3245" s="624"/>
      <c r="AI3245" s="624"/>
      <c r="AJ3245" s="624"/>
      <c r="AK3245" s="624"/>
      <c r="AL3245" s="624"/>
      <c r="AM3245" s="624"/>
      <c r="AN3245" s="624"/>
      <c r="AO3245" s="624"/>
      <c r="AP3245" s="624"/>
      <c r="AQ3245" s="624"/>
      <c r="AR3245" s="624"/>
      <c r="AS3245" s="624"/>
      <c r="AT3245" s="624"/>
      <c r="AU3245" s="624"/>
      <c r="AV3245" s="624"/>
      <c r="AW3245" s="624"/>
      <c r="AX3245" s="624"/>
      <c r="AY3245" s="624"/>
      <c r="AZ3245" s="624"/>
      <c r="BA3245" s="624"/>
      <c r="BB3245" s="624"/>
      <c r="BC3245" s="624"/>
      <c r="BD3245" s="624"/>
      <c r="BE3245" s="624"/>
      <c r="BF3245" s="624"/>
      <c r="BG3245" s="624"/>
      <c r="BH3245" s="624"/>
      <c r="BI3245" s="624"/>
      <c r="BJ3245" s="624"/>
      <c r="BK3245" s="624"/>
      <c r="BL3245" s="624"/>
      <c r="BM3245" s="624"/>
      <c r="BN3245" s="624"/>
      <c r="BO3245" s="624"/>
      <c r="BP3245" s="624"/>
      <c r="BQ3245" s="624"/>
      <c r="BR3245" s="624"/>
      <c r="BS3245" s="624"/>
      <c r="BT3245" s="624"/>
      <c r="BU3245" s="624"/>
      <c r="BV3245" s="624"/>
      <c r="BW3245" s="624"/>
      <c r="BX3245" s="624"/>
      <c r="BY3245" s="624"/>
      <c r="BZ3245" s="624"/>
      <c r="CA3245" s="624"/>
      <c r="CB3245" s="624"/>
      <c r="CC3245" s="624"/>
      <c r="CD3245" s="624"/>
      <c r="CE3245" s="624"/>
      <c r="CF3245" s="624"/>
      <c r="CG3245" s="624"/>
      <c r="CH3245" s="624"/>
      <c r="CI3245" s="624"/>
      <c r="CJ3245" s="624"/>
      <c r="CK3245" s="624"/>
      <c r="CL3245" s="624"/>
      <c r="CM3245" s="624"/>
      <c r="CN3245" s="624"/>
      <c r="CO3245" s="624"/>
      <c r="CP3245" s="624"/>
      <c r="CQ3245" s="624"/>
      <c r="CR3245" s="624"/>
      <c r="CS3245" s="624"/>
      <c r="CT3245" s="624"/>
      <c r="CU3245" s="624"/>
      <c r="CV3245" s="624"/>
      <c r="CW3245" s="624"/>
      <c r="CX3245" s="624"/>
      <c r="CY3245" s="624"/>
      <c r="CZ3245" s="624"/>
      <c r="DA3245" s="624"/>
      <c r="DB3245" s="624"/>
      <c r="DC3245" s="624"/>
      <c r="DD3245" s="624"/>
      <c r="DE3245" s="624"/>
      <c r="DF3245" s="624"/>
      <c r="DG3245" s="624"/>
      <c r="DH3245" s="624"/>
      <c r="DI3245" s="624"/>
      <c r="DJ3245" s="624"/>
      <c r="DK3245" s="624"/>
      <c r="DL3245" s="624"/>
      <c r="DM3245" s="624"/>
      <c r="DN3245" s="624"/>
      <c r="DO3245" s="624"/>
      <c r="DP3245" s="624"/>
      <c r="DQ3245" s="624"/>
      <c r="DR3245" s="624"/>
      <c r="DS3245" s="624"/>
      <c r="DT3245" s="624"/>
      <c r="DU3245" s="624"/>
      <c r="DV3245" s="624"/>
      <c r="DW3245" s="624"/>
      <c r="DX3245" s="624"/>
      <c r="DY3245" s="624"/>
      <c r="DZ3245" s="624"/>
      <c r="EA3245" s="624"/>
      <c r="EB3245" s="624"/>
      <c r="EC3245" s="624"/>
      <c r="ED3245" s="624"/>
      <c r="EE3245" s="624"/>
      <c r="EF3245" s="624"/>
      <c r="EG3245" s="624"/>
      <c r="EH3245" s="624"/>
      <c r="EI3245" s="624"/>
      <c r="EJ3245" s="624"/>
      <c r="EK3245" s="624"/>
      <c r="EL3245" s="624"/>
      <c r="EM3245" s="624"/>
      <c r="EN3245" s="624"/>
      <c r="EO3245" s="624"/>
      <c r="EP3245" s="624"/>
      <c r="EQ3245" s="624"/>
    </row>
    <row r="3246" spans="1:147" s="560" customFormat="1">
      <c r="A3246" s="624"/>
      <c r="B3246" s="624"/>
      <c r="O3246" s="624"/>
      <c r="P3246" s="624"/>
      <c r="Q3246" s="624"/>
      <c r="R3246" s="624"/>
      <c r="S3246" s="624"/>
      <c r="T3246" s="624"/>
      <c r="U3246" s="624"/>
      <c r="V3246" s="624"/>
      <c r="W3246" s="624"/>
      <c r="X3246" s="624"/>
      <c r="Y3246" s="624"/>
      <c r="Z3246" s="624"/>
      <c r="AB3246" s="624"/>
      <c r="AC3246" s="624"/>
      <c r="AD3246" s="624"/>
      <c r="AE3246" s="624"/>
      <c r="AF3246" s="624"/>
      <c r="AG3246" s="624"/>
      <c r="AH3246" s="624"/>
      <c r="AI3246" s="624"/>
      <c r="AJ3246" s="624"/>
      <c r="AK3246" s="624"/>
      <c r="AL3246" s="624"/>
      <c r="AM3246" s="624"/>
      <c r="AN3246" s="624"/>
      <c r="AO3246" s="624"/>
      <c r="AP3246" s="624"/>
      <c r="AQ3246" s="624"/>
      <c r="AR3246" s="624"/>
      <c r="AS3246" s="624"/>
      <c r="AT3246" s="624"/>
      <c r="AU3246" s="624"/>
      <c r="AV3246" s="624"/>
      <c r="AW3246" s="624"/>
      <c r="AX3246" s="624"/>
      <c r="AY3246" s="624"/>
      <c r="AZ3246" s="624"/>
      <c r="BA3246" s="624"/>
      <c r="BB3246" s="624"/>
      <c r="BC3246" s="624"/>
      <c r="BD3246" s="624"/>
      <c r="BE3246" s="624"/>
      <c r="BF3246" s="624"/>
      <c r="BG3246" s="624"/>
      <c r="BH3246" s="624"/>
      <c r="BI3246" s="624"/>
      <c r="BJ3246" s="624"/>
      <c r="BK3246" s="624"/>
      <c r="BL3246" s="624"/>
      <c r="BM3246" s="624"/>
      <c r="BN3246" s="624"/>
      <c r="BO3246" s="624"/>
      <c r="BP3246" s="624"/>
      <c r="BQ3246" s="624"/>
      <c r="BR3246" s="624"/>
      <c r="BS3246" s="624"/>
      <c r="BT3246" s="624"/>
      <c r="BU3246" s="624"/>
      <c r="BV3246" s="624"/>
      <c r="BW3246" s="624"/>
      <c r="BX3246" s="624"/>
      <c r="BY3246" s="624"/>
      <c r="BZ3246" s="624"/>
      <c r="CA3246" s="624"/>
      <c r="CB3246" s="624"/>
      <c r="CC3246" s="624"/>
      <c r="CD3246" s="624"/>
      <c r="CE3246" s="624"/>
      <c r="CF3246" s="624"/>
      <c r="CG3246" s="624"/>
      <c r="CH3246" s="624"/>
      <c r="CI3246" s="624"/>
      <c r="CJ3246" s="624"/>
      <c r="CK3246" s="624"/>
      <c r="CL3246" s="624"/>
      <c r="CM3246" s="624"/>
      <c r="CN3246" s="624"/>
      <c r="CO3246" s="624"/>
      <c r="CP3246" s="624"/>
      <c r="CQ3246" s="624"/>
      <c r="CR3246" s="624"/>
      <c r="CS3246" s="624"/>
      <c r="CT3246" s="624"/>
      <c r="CU3246" s="624"/>
      <c r="CV3246" s="624"/>
      <c r="CW3246" s="624"/>
      <c r="CX3246" s="624"/>
      <c r="CY3246" s="624"/>
      <c r="CZ3246" s="624"/>
      <c r="DA3246" s="624"/>
      <c r="DB3246" s="624"/>
      <c r="DC3246" s="624"/>
      <c r="DD3246" s="624"/>
      <c r="DE3246" s="624"/>
      <c r="DF3246" s="624"/>
      <c r="DG3246" s="624"/>
      <c r="DH3246" s="624"/>
      <c r="DI3246" s="624"/>
      <c r="DJ3246" s="624"/>
      <c r="DK3246" s="624"/>
      <c r="DL3246" s="624"/>
      <c r="DM3246" s="624"/>
      <c r="DN3246" s="624"/>
      <c r="DO3246" s="624"/>
      <c r="DP3246" s="624"/>
      <c r="DQ3246" s="624"/>
      <c r="DR3246" s="624"/>
      <c r="DS3246" s="624"/>
      <c r="DT3246" s="624"/>
      <c r="DU3246" s="624"/>
      <c r="DV3246" s="624"/>
      <c r="DW3246" s="624"/>
      <c r="DX3246" s="624"/>
      <c r="DY3246" s="624"/>
      <c r="DZ3246" s="624"/>
      <c r="EA3246" s="624"/>
      <c r="EB3246" s="624"/>
      <c r="EC3246" s="624"/>
      <c r="ED3246" s="624"/>
      <c r="EE3246" s="624"/>
      <c r="EF3246" s="624"/>
      <c r="EG3246" s="624"/>
      <c r="EH3246" s="624"/>
      <c r="EI3246" s="624"/>
      <c r="EJ3246" s="624"/>
      <c r="EK3246" s="624"/>
      <c r="EL3246" s="624"/>
      <c r="EM3246" s="624"/>
      <c r="EN3246" s="624"/>
      <c r="EO3246" s="624"/>
      <c r="EP3246" s="624"/>
      <c r="EQ3246" s="624"/>
    </row>
    <row r="3247" spans="1:147" s="560" customFormat="1">
      <c r="A3247" s="624"/>
      <c r="B3247" s="624"/>
      <c r="O3247" s="624"/>
      <c r="P3247" s="624"/>
      <c r="Q3247" s="624"/>
      <c r="R3247" s="624"/>
      <c r="S3247" s="624"/>
      <c r="T3247" s="624"/>
      <c r="U3247" s="624"/>
      <c r="V3247" s="624"/>
      <c r="W3247" s="624"/>
      <c r="X3247" s="624"/>
      <c r="Y3247" s="624"/>
      <c r="Z3247" s="624"/>
      <c r="AB3247" s="624"/>
      <c r="AC3247" s="624"/>
      <c r="AD3247" s="624"/>
      <c r="AE3247" s="624"/>
      <c r="AF3247" s="624"/>
      <c r="AG3247" s="624"/>
      <c r="AH3247" s="624"/>
      <c r="AI3247" s="624"/>
      <c r="AJ3247" s="624"/>
      <c r="AK3247" s="624"/>
      <c r="AL3247" s="624"/>
      <c r="AM3247" s="624"/>
      <c r="AN3247" s="624"/>
      <c r="AO3247" s="624"/>
      <c r="AP3247" s="624"/>
      <c r="AQ3247" s="624"/>
      <c r="AR3247" s="624"/>
      <c r="AS3247" s="624"/>
      <c r="AT3247" s="624"/>
      <c r="AU3247" s="624"/>
      <c r="AV3247" s="624"/>
      <c r="AW3247" s="624"/>
      <c r="AX3247" s="624"/>
      <c r="AY3247" s="624"/>
      <c r="AZ3247" s="624"/>
      <c r="BA3247" s="624"/>
      <c r="BB3247" s="624"/>
      <c r="BC3247" s="624"/>
      <c r="BD3247" s="624"/>
      <c r="BE3247" s="624"/>
      <c r="BF3247" s="624"/>
      <c r="BG3247" s="624"/>
      <c r="BH3247" s="624"/>
      <c r="BI3247" s="624"/>
      <c r="BJ3247" s="624"/>
      <c r="BK3247" s="624"/>
      <c r="BL3247" s="624"/>
      <c r="BM3247" s="624"/>
      <c r="BN3247" s="624"/>
      <c r="BO3247" s="624"/>
      <c r="BP3247" s="624"/>
      <c r="BQ3247" s="624"/>
      <c r="BR3247" s="624"/>
      <c r="BS3247" s="624"/>
      <c r="BT3247" s="624"/>
      <c r="BU3247" s="624"/>
      <c r="BV3247" s="624"/>
      <c r="BW3247" s="624"/>
      <c r="BX3247" s="624"/>
      <c r="BY3247" s="624"/>
      <c r="BZ3247" s="624"/>
      <c r="CA3247" s="624"/>
      <c r="CB3247" s="624"/>
      <c r="CC3247" s="624"/>
      <c r="CD3247" s="624"/>
      <c r="CE3247" s="624"/>
      <c r="CF3247" s="624"/>
      <c r="CG3247" s="624"/>
      <c r="CH3247" s="624"/>
      <c r="CI3247" s="624"/>
      <c r="CJ3247" s="624"/>
      <c r="CK3247" s="624"/>
      <c r="CL3247" s="624"/>
      <c r="CM3247" s="624"/>
      <c r="CN3247" s="624"/>
      <c r="CO3247" s="624"/>
      <c r="CP3247" s="624"/>
      <c r="CQ3247" s="624"/>
      <c r="CR3247" s="624"/>
      <c r="CS3247" s="624"/>
      <c r="CT3247" s="624"/>
      <c r="CU3247" s="624"/>
      <c r="CV3247" s="624"/>
      <c r="CW3247" s="624"/>
      <c r="CX3247" s="624"/>
      <c r="CY3247" s="624"/>
      <c r="CZ3247" s="624"/>
      <c r="DA3247" s="624"/>
      <c r="DB3247" s="624"/>
      <c r="DC3247" s="624"/>
      <c r="DD3247" s="624"/>
      <c r="DE3247" s="624"/>
      <c r="DF3247" s="624"/>
      <c r="DG3247" s="624"/>
      <c r="DH3247" s="624"/>
      <c r="DI3247" s="624"/>
      <c r="DJ3247" s="624"/>
      <c r="DK3247" s="624"/>
      <c r="DL3247" s="624"/>
      <c r="DM3247" s="624"/>
      <c r="DN3247" s="624"/>
      <c r="DO3247" s="624"/>
      <c r="DP3247" s="624"/>
      <c r="DQ3247" s="624"/>
      <c r="DR3247" s="624"/>
      <c r="DS3247" s="624"/>
      <c r="DT3247" s="624"/>
      <c r="DU3247" s="624"/>
      <c r="DV3247" s="624"/>
      <c r="DW3247" s="624"/>
      <c r="DX3247" s="624"/>
      <c r="DY3247" s="624"/>
      <c r="DZ3247" s="624"/>
      <c r="EA3247" s="624"/>
      <c r="EB3247" s="624"/>
      <c r="EC3247" s="624"/>
      <c r="ED3247" s="624"/>
      <c r="EE3247" s="624"/>
      <c r="EF3247" s="624"/>
      <c r="EG3247" s="624"/>
      <c r="EH3247" s="624"/>
      <c r="EI3247" s="624"/>
      <c r="EJ3247" s="624"/>
      <c r="EK3247" s="624"/>
      <c r="EL3247" s="624"/>
      <c r="EM3247" s="624"/>
      <c r="EN3247" s="624"/>
      <c r="EO3247" s="624"/>
      <c r="EP3247" s="624"/>
      <c r="EQ3247" s="624"/>
    </row>
    <row r="3248" spans="1:147" s="560" customFormat="1">
      <c r="A3248" s="624"/>
      <c r="B3248" s="624"/>
      <c r="O3248" s="624"/>
      <c r="P3248" s="624"/>
      <c r="Q3248" s="624"/>
      <c r="R3248" s="624"/>
      <c r="S3248" s="624"/>
      <c r="T3248" s="624"/>
      <c r="U3248" s="624"/>
      <c r="V3248" s="624"/>
      <c r="W3248" s="624"/>
      <c r="X3248" s="624"/>
      <c r="Y3248" s="624"/>
      <c r="Z3248" s="624"/>
      <c r="AB3248" s="624"/>
      <c r="AC3248" s="624"/>
      <c r="AD3248" s="624"/>
      <c r="AE3248" s="624"/>
      <c r="AF3248" s="624"/>
      <c r="AG3248" s="624"/>
      <c r="AH3248" s="624"/>
      <c r="AI3248" s="624"/>
      <c r="AJ3248" s="624"/>
      <c r="AK3248" s="624"/>
      <c r="AL3248" s="624"/>
      <c r="AM3248" s="624"/>
      <c r="AN3248" s="624"/>
      <c r="AO3248" s="624"/>
      <c r="AP3248" s="624"/>
      <c r="AQ3248" s="624"/>
      <c r="AR3248" s="624"/>
      <c r="AS3248" s="624"/>
      <c r="AT3248" s="624"/>
      <c r="AU3248" s="624"/>
      <c r="AV3248" s="624"/>
      <c r="AW3248" s="624"/>
      <c r="AX3248" s="624"/>
      <c r="AY3248" s="624"/>
      <c r="AZ3248" s="624"/>
      <c r="BA3248" s="624"/>
      <c r="BB3248" s="624"/>
      <c r="BC3248" s="624"/>
      <c r="BD3248" s="624"/>
      <c r="BE3248" s="624"/>
      <c r="BF3248" s="624"/>
      <c r="BG3248" s="624"/>
      <c r="BH3248" s="624"/>
      <c r="BI3248" s="624"/>
      <c r="BJ3248" s="624"/>
      <c r="BK3248" s="624"/>
      <c r="BL3248" s="624"/>
      <c r="BM3248" s="624"/>
      <c r="BN3248" s="624"/>
      <c r="BO3248" s="624"/>
      <c r="BP3248" s="624"/>
      <c r="BQ3248" s="624"/>
      <c r="BR3248" s="624"/>
      <c r="BS3248" s="624"/>
      <c r="BT3248" s="624"/>
      <c r="BU3248" s="624"/>
      <c r="BV3248" s="624"/>
      <c r="BW3248" s="624"/>
      <c r="BX3248" s="624"/>
      <c r="BY3248" s="624"/>
      <c r="BZ3248" s="624"/>
      <c r="CA3248" s="624"/>
      <c r="CB3248" s="624"/>
      <c r="CC3248" s="624"/>
      <c r="CD3248" s="624"/>
      <c r="CE3248" s="624"/>
      <c r="CF3248" s="624"/>
      <c r="CG3248" s="624"/>
      <c r="CH3248" s="624"/>
      <c r="CI3248" s="624"/>
      <c r="CJ3248" s="624"/>
      <c r="CK3248" s="624"/>
      <c r="CL3248" s="624"/>
      <c r="CM3248" s="624"/>
      <c r="CN3248" s="624"/>
      <c r="CO3248" s="624"/>
      <c r="CP3248" s="624"/>
      <c r="CQ3248" s="624"/>
      <c r="CR3248" s="624"/>
      <c r="CS3248" s="624"/>
      <c r="CT3248" s="624"/>
      <c r="CU3248" s="624"/>
      <c r="CV3248" s="624"/>
      <c r="CW3248" s="624"/>
      <c r="CX3248" s="624"/>
      <c r="CY3248" s="624"/>
      <c r="CZ3248" s="624"/>
      <c r="DA3248" s="624"/>
      <c r="DB3248" s="624"/>
      <c r="DC3248" s="624"/>
      <c r="DD3248" s="624"/>
      <c r="DE3248" s="624"/>
      <c r="DF3248" s="624"/>
      <c r="DG3248" s="624"/>
      <c r="DH3248" s="624"/>
      <c r="DI3248" s="624"/>
      <c r="DJ3248" s="624"/>
      <c r="DK3248" s="624"/>
      <c r="DL3248" s="624"/>
      <c r="DM3248" s="624"/>
      <c r="DN3248" s="624"/>
      <c r="DO3248" s="624"/>
      <c r="DP3248" s="624"/>
      <c r="DQ3248" s="624"/>
      <c r="DR3248" s="624"/>
      <c r="DS3248" s="624"/>
      <c r="DT3248" s="624"/>
      <c r="DU3248" s="624"/>
      <c r="DV3248" s="624"/>
      <c r="DW3248" s="624"/>
      <c r="DX3248" s="624"/>
      <c r="DY3248" s="624"/>
      <c r="DZ3248" s="624"/>
      <c r="EA3248" s="624"/>
      <c r="EB3248" s="624"/>
      <c r="EC3248" s="624"/>
      <c r="ED3248" s="624"/>
      <c r="EE3248" s="624"/>
      <c r="EF3248" s="624"/>
      <c r="EG3248" s="624"/>
      <c r="EH3248" s="624"/>
      <c r="EI3248" s="624"/>
      <c r="EJ3248" s="624"/>
      <c r="EK3248" s="624"/>
      <c r="EL3248" s="624"/>
      <c r="EM3248" s="624"/>
      <c r="EN3248" s="624"/>
      <c r="EO3248" s="624"/>
      <c r="EP3248" s="624"/>
      <c r="EQ3248" s="624"/>
    </row>
    <row r="3249" spans="1:147" s="560" customFormat="1">
      <c r="A3249" s="624"/>
      <c r="B3249" s="624"/>
      <c r="O3249" s="624"/>
      <c r="P3249" s="624"/>
      <c r="Q3249" s="624"/>
      <c r="R3249" s="624"/>
      <c r="S3249" s="624"/>
      <c r="T3249" s="624"/>
      <c r="U3249" s="624"/>
      <c r="V3249" s="624"/>
      <c r="W3249" s="624"/>
      <c r="X3249" s="624"/>
      <c r="Y3249" s="624"/>
      <c r="Z3249" s="624"/>
      <c r="AB3249" s="624"/>
      <c r="AC3249" s="624"/>
      <c r="AD3249" s="624"/>
      <c r="AE3249" s="624"/>
      <c r="AF3249" s="624"/>
      <c r="AG3249" s="624"/>
      <c r="AH3249" s="624"/>
      <c r="AI3249" s="624"/>
      <c r="AJ3249" s="624"/>
      <c r="AK3249" s="624"/>
      <c r="AL3249" s="624"/>
      <c r="AM3249" s="624"/>
      <c r="AN3249" s="624"/>
      <c r="AO3249" s="624"/>
      <c r="AP3249" s="624"/>
      <c r="AQ3249" s="624"/>
      <c r="AR3249" s="624"/>
      <c r="AS3249" s="624"/>
      <c r="AT3249" s="624"/>
      <c r="AU3249" s="624"/>
      <c r="AV3249" s="624"/>
      <c r="AW3249" s="624"/>
      <c r="AX3249" s="624"/>
      <c r="AY3249" s="624"/>
      <c r="AZ3249" s="624"/>
      <c r="BA3249" s="624"/>
      <c r="BB3249" s="624"/>
      <c r="BC3249" s="624"/>
      <c r="BD3249" s="624"/>
      <c r="BE3249" s="624"/>
      <c r="BF3249" s="624"/>
      <c r="BG3249" s="624"/>
      <c r="BH3249" s="624"/>
      <c r="BI3249" s="624"/>
      <c r="BJ3249" s="624"/>
      <c r="BK3249" s="624"/>
      <c r="BL3249" s="624"/>
      <c r="BM3249" s="624"/>
      <c r="BN3249" s="624"/>
      <c r="BO3249" s="624"/>
      <c r="BP3249" s="624"/>
      <c r="BQ3249" s="624"/>
      <c r="BR3249" s="624"/>
      <c r="BS3249" s="624"/>
      <c r="BT3249" s="624"/>
      <c r="BU3249" s="624"/>
      <c r="BV3249" s="624"/>
      <c r="BW3249" s="624"/>
      <c r="BX3249" s="624"/>
      <c r="BY3249" s="624"/>
      <c r="BZ3249" s="624"/>
      <c r="CA3249" s="624"/>
      <c r="CB3249" s="624"/>
      <c r="CC3249" s="624"/>
      <c r="CD3249" s="624"/>
      <c r="CE3249" s="624"/>
      <c r="CF3249" s="624"/>
      <c r="CG3249" s="624"/>
      <c r="CH3249" s="624"/>
      <c r="CI3249" s="624"/>
      <c r="CJ3249" s="624"/>
      <c r="CK3249" s="624"/>
      <c r="CL3249" s="624"/>
      <c r="CM3249" s="624"/>
      <c r="CN3249" s="624"/>
      <c r="CO3249" s="624"/>
      <c r="CP3249" s="624"/>
      <c r="CQ3249" s="624"/>
      <c r="CR3249" s="624"/>
      <c r="CS3249" s="624"/>
      <c r="CT3249" s="624"/>
      <c r="CU3249" s="624"/>
      <c r="CV3249" s="624"/>
      <c r="CW3249" s="624"/>
      <c r="CX3249" s="624"/>
      <c r="CY3249" s="624"/>
      <c r="CZ3249" s="624"/>
      <c r="DA3249" s="624"/>
      <c r="DB3249" s="624"/>
      <c r="DC3249" s="624"/>
      <c r="DD3249" s="624"/>
      <c r="DE3249" s="624"/>
      <c r="DF3249" s="624"/>
      <c r="DG3249" s="624"/>
      <c r="DH3249" s="624"/>
      <c r="DI3249" s="624"/>
      <c r="DJ3249" s="624"/>
      <c r="DK3249" s="624"/>
      <c r="DL3249" s="624"/>
      <c r="DM3249" s="624"/>
      <c r="DN3249" s="624"/>
      <c r="DO3249" s="624"/>
      <c r="DP3249" s="624"/>
      <c r="DQ3249" s="624"/>
      <c r="DR3249" s="624"/>
      <c r="DS3249" s="624"/>
      <c r="DT3249" s="624"/>
      <c r="DU3249" s="624"/>
      <c r="DV3249" s="624"/>
      <c r="DW3249" s="624"/>
      <c r="DX3249" s="624"/>
      <c r="DY3249" s="624"/>
      <c r="DZ3249" s="624"/>
      <c r="EA3249" s="624"/>
      <c r="EB3249" s="624"/>
      <c r="EC3249" s="624"/>
      <c r="ED3249" s="624"/>
      <c r="EE3249" s="624"/>
      <c r="EF3249" s="624"/>
      <c r="EG3249" s="624"/>
      <c r="EH3249" s="624"/>
      <c r="EI3249" s="624"/>
      <c r="EJ3249" s="624"/>
      <c r="EK3249" s="624"/>
      <c r="EL3249" s="624"/>
      <c r="EM3249" s="624"/>
      <c r="EN3249" s="624"/>
      <c r="EO3249" s="624"/>
      <c r="EP3249" s="624"/>
      <c r="EQ3249" s="624"/>
    </row>
    <row r="3250" spans="1:147" s="560" customFormat="1">
      <c r="A3250" s="624"/>
      <c r="B3250" s="624"/>
      <c r="O3250" s="624"/>
      <c r="P3250" s="624"/>
      <c r="Q3250" s="624"/>
      <c r="R3250" s="624"/>
      <c r="S3250" s="624"/>
      <c r="T3250" s="624"/>
      <c r="U3250" s="624"/>
      <c r="V3250" s="624"/>
      <c r="W3250" s="624"/>
      <c r="X3250" s="624"/>
      <c r="Y3250" s="624"/>
      <c r="Z3250" s="624"/>
      <c r="AB3250" s="624"/>
      <c r="AC3250" s="624"/>
      <c r="AD3250" s="624"/>
      <c r="AE3250" s="624"/>
      <c r="AF3250" s="624"/>
      <c r="AG3250" s="624"/>
      <c r="AH3250" s="624"/>
      <c r="AI3250" s="624"/>
      <c r="AJ3250" s="624"/>
      <c r="AK3250" s="624"/>
      <c r="AL3250" s="624"/>
      <c r="AM3250" s="624"/>
      <c r="AN3250" s="624"/>
      <c r="AO3250" s="624"/>
      <c r="AP3250" s="624"/>
      <c r="AQ3250" s="624"/>
      <c r="AR3250" s="624"/>
      <c r="AS3250" s="624"/>
      <c r="AT3250" s="624"/>
      <c r="AU3250" s="624"/>
      <c r="AV3250" s="624"/>
      <c r="AW3250" s="624"/>
      <c r="AX3250" s="624"/>
      <c r="AY3250" s="624"/>
      <c r="AZ3250" s="624"/>
      <c r="BA3250" s="624"/>
      <c r="BB3250" s="624"/>
      <c r="BC3250" s="624"/>
      <c r="BD3250" s="624"/>
      <c r="BE3250" s="624"/>
      <c r="BF3250" s="624"/>
      <c r="BG3250" s="624"/>
      <c r="BH3250" s="624"/>
      <c r="BI3250" s="624"/>
      <c r="BJ3250" s="624"/>
      <c r="BK3250" s="624"/>
      <c r="BL3250" s="624"/>
      <c r="BM3250" s="624"/>
      <c r="BN3250" s="624"/>
      <c r="BO3250" s="624"/>
      <c r="BP3250" s="624"/>
      <c r="BQ3250" s="624"/>
      <c r="BR3250" s="624"/>
      <c r="BS3250" s="624"/>
      <c r="BT3250" s="624"/>
      <c r="BU3250" s="624"/>
      <c r="BV3250" s="624"/>
      <c r="BW3250" s="624"/>
      <c r="BX3250" s="624"/>
      <c r="BY3250" s="624"/>
      <c r="BZ3250" s="624"/>
      <c r="CA3250" s="624"/>
      <c r="CB3250" s="624"/>
      <c r="CC3250" s="624"/>
      <c r="CD3250" s="624"/>
      <c r="CE3250" s="624"/>
      <c r="CF3250" s="624"/>
      <c r="CG3250" s="624"/>
      <c r="CH3250" s="624"/>
      <c r="CI3250" s="624"/>
      <c r="CJ3250" s="624"/>
      <c r="CK3250" s="624"/>
      <c r="CL3250" s="624"/>
      <c r="CM3250" s="624"/>
      <c r="CN3250" s="624"/>
      <c r="CO3250" s="624"/>
      <c r="CP3250" s="624"/>
      <c r="CQ3250" s="624"/>
      <c r="CR3250" s="624"/>
      <c r="CS3250" s="624"/>
      <c r="CT3250" s="624"/>
      <c r="CU3250" s="624"/>
      <c r="CV3250" s="624"/>
      <c r="CW3250" s="624"/>
      <c r="CX3250" s="624"/>
      <c r="CY3250" s="624"/>
      <c r="CZ3250" s="624"/>
      <c r="DA3250" s="624"/>
      <c r="DB3250" s="624"/>
      <c r="DC3250" s="624"/>
      <c r="DD3250" s="624"/>
      <c r="DE3250" s="624"/>
      <c r="DF3250" s="624"/>
      <c r="DG3250" s="624"/>
      <c r="DH3250" s="624"/>
      <c r="DI3250" s="624"/>
      <c r="DJ3250" s="624"/>
      <c r="DK3250" s="624"/>
      <c r="DL3250" s="624"/>
      <c r="DM3250" s="624"/>
      <c r="DN3250" s="624"/>
      <c r="DO3250" s="624"/>
      <c r="DP3250" s="624"/>
      <c r="DQ3250" s="624"/>
      <c r="DR3250" s="624"/>
      <c r="DS3250" s="624"/>
      <c r="DT3250" s="624"/>
      <c r="DU3250" s="624"/>
      <c r="DV3250" s="624"/>
      <c r="DW3250" s="624"/>
      <c r="DX3250" s="624"/>
      <c r="DY3250" s="624"/>
      <c r="DZ3250" s="624"/>
      <c r="EA3250" s="624"/>
      <c r="EB3250" s="624"/>
      <c r="EC3250" s="624"/>
      <c r="ED3250" s="624"/>
      <c r="EE3250" s="624"/>
      <c r="EF3250" s="624"/>
      <c r="EG3250" s="624"/>
      <c r="EH3250" s="624"/>
      <c r="EI3250" s="624"/>
      <c r="EJ3250" s="624"/>
      <c r="EK3250" s="624"/>
      <c r="EL3250" s="624"/>
      <c r="EM3250" s="624"/>
      <c r="EN3250" s="624"/>
      <c r="EO3250" s="624"/>
      <c r="EP3250" s="624"/>
      <c r="EQ3250" s="624"/>
    </row>
    <row r="3251" spans="1:147" s="560" customFormat="1">
      <c r="A3251" s="624"/>
      <c r="B3251" s="624"/>
      <c r="O3251" s="624"/>
      <c r="P3251" s="624"/>
      <c r="Q3251" s="624"/>
      <c r="R3251" s="624"/>
      <c r="S3251" s="624"/>
      <c r="T3251" s="624"/>
      <c r="U3251" s="624"/>
      <c r="V3251" s="624"/>
      <c r="W3251" s="624"/>
      <c r="X3251" s="624"/>
      <c r="Y3251" s="624"/>
      <c r="Z3251" s="624"/>
      <c r="AB3251" s="624"/>
      <c r="AC3251" s="624"/>
      <c r="AD3251" s="624"/>
      <c r="AE3251" s="624"/>
      <c r="AF3251" s="624"/>
      <c r="AG3251" s="624"/>
      <c r="AH3251" s="624"/>
      <c r="AI3251" s="624"/>
      <c r="AJ3251" s="624"/>
      <c r="AK3251" s="624"/>
      <c r="AL3251" s="624"/>
      <c r="AM3251" s="624"/>
      <c r="AN3251" s="624"/>
      <c r="AO3251" s="624"/>
      <c r="AP3251" s="624"/>
      <c r="AQ3251" s="624"/>
      <c r="AR3251" s="624"/>
      <c r="AS3251" s="624"/>
      <c r="AT3251" s="624"/>
      <c r="AU3251" s="624"/>
      <c r="AV3251" s="624"/>
      <c r="AW3251" s="624"/>
      <c r="AX3251" s="624"/>
      <c r="AY3251" s="624"/>
      <c r="AZ3251" s="624"/>
      <c r="BA3251" s="624"/>
      <c r="BB3251" s="624"/>
      <c r="BC3251" s="624"/>
      <c r="BD3251" s="624"/>
      <c r="BE3251" s="624"/>
      <c r="BF3251" s="624"/>
      <c r="BG3251" s="624"/>
      <c r="BH3251" s="624"/>
      <c r="BI3251" s="624"/>
      <c r="BJ3251" s="624"/>
      <c r="BK3251" s="624"/>
      <c r="BL3251" s="624"/>
      <c r="BM3251" s="624"/>
      <c r="BN3251" s="624"/>
      <c r="BO3251" s="624"/>
      <c r="BP3251" s="624"/>
      <c r="BQ3251" s="624"/>
      <c r="BR3251" s="624"/>
      <c r="BS3251" s="624"/>
      <c r="BT3251" s="624"/>
      <c r="BU3251" s="624"/>
      <c r="BV3251" s="624"/>
      <c r="BW3251" s="624"/>
      <c r="BX3251" s="624"/>
      <c r="BY3251" s="624"/>
      <c r="BZ3251" s="624"/>
      <c r="CA3251" s="624"/>
      <c r="CB3251" s="624"/>
      <c r="CC3251" s="624"/>
      <c r="CD3251" s="624"/>
      <c r="CE3251" s="624"/>
      <c r="CF3251" s="624"/>
      <c r="CG3251" s="624"/>
      <c r="CH3251" s="624"/>
      <c r="CI3251" s="624"/>
      <c r="CJ3251" s="624"/>
      <c r="CK3251" s="624"/>
      <c r="CL3251" s="624"/>
      <c r="CM3251" s="624"/>
      <c r="CN3251" s="624"/>
      <c r="CO3251" s="624"/>
      <c r="CP3251" s="624"/>
      <c r="CQ3251" s="624"/>
      <c r="CR3251" s="624"/>
      <c r="CS3251" s="624"/>
      <c r="CT3251" s="624"/>
      <c r="CU3251" s="624"/>
      <c r="CV3251" s="624"/>
      <c r="CW3251" s="624"/>
      <c r="CX3251" s="624"/>
      <c r="CY3251" s="624"/>
      <c r="CZ3251" s="624"/>
      <c r="DA3251" s="624"/>
      <c r="DB3251" s="624"/>
      <c r="DC3251" s="624"/>
      <c r="DD3251" s="624"/>
      <c r="DE3251" s="624"/>
      <c r="DF3251" s="624"/>
      <c r="DG3251" s="624"/>
      <c r="DH3251" s="624"/>
      <c r="DI3251" s="624"/>
      <c r="DJ3251" s="624"/>
      <c r="DK3251" s="624"/>
      <c r="DL3251" s="624"/>
      <c r="DM3251" s="624"/>
      <c r="DN3251" s="624"/>
      <c r="DO3251" s="624"/>
      <c r="DP3251" s="624"/>
      <c r="DQ3251" s="624"/>
      <c r="DR3251" s="624"/>
      <c r="DS3251" s="624"/>
      <c r="DT3251" s="624"/>
      <c r="DU3251" s="624"/>
      <c r="DV3251" s="624"/>
      <c r="DW3251" s="624"/>
      <c r="DX3251" s="624"/>
      <c r="DY3251" s="624"/>
      <c r="DZ3251" s="624"/>
      <c r="EA3251" s="624"/>
      <c r="EB3251" s="624"/>
      <c r="EC3251" s="624"/>
      <c r="ED3251" s="624"/>
      <c r="EE3251" s="624"/>
      <c r="EF3251" s="624"/>
      <c r="EG3251" s="624"/>
      <c r="EH3251" s="624"/>
      <c r="EI3251" s="624"/>
      <c r="EJ3251" s="624"/>
      <c r="EK3251" s="624"/>
      <c r="EL3251" s="624"/>
      <c r="EM3251" s="624"/>
      <c r="EN3251" s="624"/>
      <c r="EO3251" s="624"/>
      <c r="EP3251" s="624"/>
      <c r="EQ3251" s="624"/>
    </row>
    <row r="3252" spans="1:147" s="560" customFormat="1">
      <c r="A3252" s="624"/>
      <c r="B3252" s="624"/>
      <c r="O3252" s="624"/>
      <c r="P3252" s="624"/>
      <c r="Q3252" s="624"/>
      <c r="R3252" s="624"/>
      <c r="S3252" s="624"/>
      <c r="T3252" s="624"/>
      <c r="U3252" s="624"/>
      <c r="V3252" s="624"/>
      <c r="W3252" s="624"/>
      <c r="X3252" s="624"/>
      <c r="Y3252" s="624"/>
      <c r="Z3252" s="624"/>
      <c r="AB3252" s="624"/>
      <c r="AC3252" s="624"/>
      <c r="AD3252" s="624"/>
      <c r="AE3252" s="624"/>
      <c r="AF3252" s="624"/>
      <c r="AG3252" s="624"/>
      <c r="AH3252" s="624"/>
      <c r="AI3252" s="624"/>
      <c r="AJ3252" s="624"/>
      <c r="AK3252" s="624"/>
      <c r="AL3252" s="624"/>
      <c r="AM3252" s="624"/>
      <c r="AN3252" s="624"/>
      <c r="AO3252" s="624"/>
      <c r="AP3252" s="624"/>
      <c r="AQ3252" s="624"/>
      <c r="AR3252" s="624"/>
      <c r="AS3252" s="624"/>
      <c r="AT3252" s="624"/>
      <c r="AU3252" s="624"/>
      <c r="AV3252" s="624"/>
      <c r="AW3252" s="624"/>
      <c r="AX3252" s="624"/>
      <c r="AY3252" s="624"/>
      <c r="AZ3252" s="624"/>
      <c r="BA3252" s="624"/>
      <c r="BB3252" s="624"/>
      <c r="BC3252" s="624"/>
      <c r="BD3252" s="624"/>
      <c r="BE3252" s="624"/>
      <c r="BF3252" s="624"/>
      <c r="BG3252" s="624"/>
      <c r="BH3252" s="624"/>
      <c r="BI3252" s="624"/>
      <c r="BJ3252" s="624"/>
      <c r="BK3252" s="624"/>
      <c r="BL3252" s="624"/>
      <c r="BM3252" s="624"/>
      <c r="BN3252" s="624"/>
      <c r="BO3252" s="624"/>
      <c r="BP3252" s="624"/>
      <c r="BQ3252" s="624"/>
      <c r="BR3252" s="624"/>
      <c r="BS3252" s="624"/>
      <c r="BT3252" s="624"/>
      <c r="BU3252" s="624"/>
      <c r="BV3252" s="624"/>
      <c r="BW3252" s="624"/>
      <c r="BX3252" s="624"/>
      <c r="BY3252" s="624"/>
      <c r="BZ3252" s="624"/>
      <c r="CA3252" s="624"/>
      <c r="CB3252" s="624"/>
      <c r="CC3252" s="624"/>
      <c r="CD3252" s="624"/>
      <c r="CE3252" s="624"/>
      <c r="CF3252" s="624"/>
      <c r="CG3252" s="624"/>
      <c r="CH3252" s="624"/>
      <c r="CI3252" s="624"/>
      <c r="CJ3252" s="624"/>
      <c r="CK3252" s="624"/>
      <c r="CL3252" s="624"/>
      <c r="CM3252" s="624"/>
      <c r="CN3252" s="624"/>
      <c r="CO3252" s="624"/>
      <c r="CP3252" s="624"/>
      <c r="CQ3252" s="624"/>
      <c r="CR3252" s="624"/>
      <c r="CS3252" s="624"/>
      <c r="CT3252" s="624"/>
      <c r="CU3252" s="624"/>
      <c r="CV3252" s="624"/>
      <c r="CW3252" s="624"/>
      <c r="CX3252" s="624"/>
      <c r="CY3252" s="624"/>
      <c r="CZ3252" s="624"/>
      <c r="DA3252" s="624"/>
      <c r="DB3252" s="624"/>
      <c r="DC3252" s="624"/>
      <c r="DD3252" s="624"/>
      <c r="DE3252" s="624"/>
      <c r="DF3252" s="624"/>
      <c r="DG3252" s="624"/>
      <c r="DH3252" s="624"/>
      <c r="DI3252" s="624"/>
      <c r="DJ3252" s="624"/>
      <c r="DK3252" s="624"/>
      <c r="DL3252" s="624"/>
      <c r="DM3252" s="624"/>
      <c r="DN3252" s="624"/>
      <c r="DO3252" s="624"/>
      <c r="DP3252" s="624"/>
      <c r="DQ3252" s="624"/>
      <c r="DR3252" s="624"/>
      <c r="DS3252" s="624"/>
      <c r="DT3252" s="624"/>
      <c r="DU3252" s="624"/>
      <c r="DV3252" s="624"/>
      <c r="DW3252" s="624"/>
      <c r="DX3252" s="624"/>
      <c r="DY3252" s="624"/>
      <c r="DZ3252" s="624"/>
      <c r="EA3252" s="624"/>
      <c r="EB3252" s="624"/>
      <c r="EC3252" s="624"/>
      <c r="ED3252" s="624"/>
      <c r="EE3252" s="624"/>
      <c r="EF3252" s="624"/>
      <c r="EG3252" s="624"/>
      <c r="EH3252" s="624"/>
      <c r="EI3252" s="624"/>
      <c r="EJ3252" s="624"/>
      <c r="EK3252" s="624"/>
      <c r="EL3252" s="624"/>
      <c r="EM3252" s="624"/>
      <c r="EN3252" s="624"/>
      <c r="EO3252" s="624"/>
      <c r="EP3252" s="624"/>
      <c r="EQ3252" s="624"/>
    </row>
    <row r="3253" spans="1:147" s="560" customFormat="1">
      <c r="A3253" s="624"/>
      <c r="B3253" s="624"/>
      <c r="O3253" s="624"/>
      <c r="P3253" s="624"/>
      <c r="Q3253" s="624"/>
      <c r="R3253" s="624"/>
      <c r="S3253" s="624"/>
      <c r="T3253" s="624"/>
      <c r="U3253" s="624"/>
      <c r="V3253" s="624"/>
      <c r="W3253" s="624"/>
      <c r="X3253" s="624"/>
      <c r="Y3253" s="624"/>
      <c r="Z3253" s="624"/>
      <c r="AB3253" s="624"/>
      <c r="AC3253" s="624"/>
      <c r="AD3253" s="624"/>
      <c r="AE3253" s="624"/>
      <c r="AF3253" s="624"/>
      <c r="AG3253" s="624"/>
      <c r="AH3253" s="624"/>
      <c r="AI3253" s="624"/>
      <c r="AJ3253" s="624"/>
      <c r="AK3253" s="624"/>
      <c r="AL3253" s="624"/>
      <c r="AM3253" s="624"/>
      <c r="AN3253" s="624"/>
      <c r="AO3253" s="624"/>
      <c r="AP3253" s="624"/>
      <c r="AQ3253" s="624"/>
      <c r="AR3253" s="624"/>
      <c r="AS3253" s="624"/>
      <c r="AT3253" s="624"/>
      <c r="AU3253" s="624"/>
      <c r="AV3253" s="624"/>
      <c r="AW3253" s="624"/>
      <c r="AX3253" s="624"/>
      <c r="AY3253" s="624"/>
      <c r="AZ3253" s="624"/>
      <c r="BA3253" s="624"/>
      <c r="BB3253" s="624"/>
      <c r="BC3253" s="624"/>
      <c r="BD3253" s="624"/>
      <c r="BE3253" s="624"/>
      <c r="BF3253" s="624"/>
      <c r="BG3253" s="624"/>
      <c r="BH3253" s="624"/>
      <c r="BI3253" s="624"/>
      <c r="BJ3253" s="624"/>
      <c r="BK3253" s="624"/>
      <c r="BL3253" s="624"/>
      <c r="BM3253" s="624"/>
      <c r="BN3253" s="624"/>
      <c r="BO3253" s="624"/>
      <c r="BP3253" s="624"/>
      <c r="BQ3253" s="624"/>
      <c r="BR3253" s="624"/>
      <c r="BS3253" s="624"/>
      <c r="BT3253" s="624"/>
      <c r="BU3253" s="624"/>
      <c r="BV3253" s="624"/>
      <c r="BW3253" s="624"/>
      <c r="BX3253" s="624"/>
      <c r="BY3253" s="624"/>
      <c r="BZ3253" s="624"/>
      <c r="CA3253" s="624"/>
      <c r="CB3253" s="624"/>
      <c r="CC3253" s="624"/>
      <c r="CD3253" s="624"/>
      <c r="CE3253" s="624"/>
      <c r="CF3253" s="624"/>
      <c r="CG3253" s="624"/>
      <c r="CH3253" s="624"/>
      <c r="CI3253" s="624"/>
      <c r="CJ3253" s="624"/>
      <c r="CK3253" s="624"/>
      <c r="CL3253" s="624"/>
      <c r="CM3253" s="624"/>
      <c r="CN3253" s="624"/>
      <c r="CO3253" s="624"/>
      <c r="CP3253" s="624"/>
      <c r="CQ3253" s="624"/>
      <c r="CR3253" s="624"/>
      <c r="CS3253" s="624"/>
      <c r="CT3253" s="624"/>
      <c r="CU3253" s="624"/>
      <c r="CV3253" s="624"/>
      <c r="CW3253" s="624"/>
      <c r="CX3253" s="624"/>
      <c r="CY3253" s="624"/>
      <c r="CZ3253" s="624"/>
      <c r="DA3253" s="624"/>
      <c r="DB3253" s="624"/>
      <c r="DC3253" s="624"/>
      <c r="DD3253" s="624"/>
      <c r="DE3253" s="624"/>
      <c r="DF3253" s="624"/>
      <c r="DG3253" s="624"/>
      <c r="DH3253" s="624"/>
      <c r="DI3253" s="624"/>
      <c r="DJ3253" s="624"/>
      <c r="DK3253" s="624"/>
      <c r="DL3253" s="624"/>
      <c r="DM3253" s="624"/>
      <c r="DN3253" s="624"/>
      <c r="DO3253" s="624"/>
      <c r="DP3253" s="624"/>
      <c r="DQ3253" s="624"/>
      <c r="DR3253" s="624"/>
      <c r="DS3253" s="624"/>
      <c r="DT3253" s="624"/>
      <c r="DU3253" s="624"/>
      <c r="DV3253" s="624"/>
      <c r="DW3253" s="624"/>
      <c r="DX3253" s="624"/>
      <c r="DY3253" s="624"/>
      <c r="DZ3253" s="624"/>
      <c r="EA3253" s="624"/>
      <c r="EB3253" s="624"/>
      <c r="EC3253" s="624"/>
      <c r="ED3253" s="624"/>
      <c r="EE3253" s="624"/>
      <c r="EF3253" s="624"/>
      <c r="EG3253" s="624"/>
      <c r="EH3253" s="624"/>
      <c r="EI3253" s="624"/>
      <c r="EJ3253" s="624"/>
      <c r="EK3253" s="624"/>
      <c r="EL3253" s="624"/>
      <c r="EM3253" s="624"/>
      <c r="EN3253" s="624"/>
      <c r="EO3253" s="624"/>
      <c r="EP3253" s="624"/>
      <c r="EQ3253" s="624"/>
    </row>
    <row r="3254" spans="1:147" s="560" customFormat="1">
      <c r="A3254" s="624"/>
      <c r="B3254" s="624"/>
      <c r="O3254" s="624"/>
      <c r="P3254" s="624"/>
      <c r="Q3254" s="624"/>
      <c r="R3254" s="624"/>
      <c r="S3254" s="624"/>
      <c r="T3254" s="624"/>
      <c r="U3254" s="624"/>
      <c r="V3254" s="624"/>
      <c r="W3254" s="624"/>
      <c r="X3254" s="624"/>
      <c r="Y3254" s="624"/>
      <c r="Z3254" s="624"/>
      <c r="AB3254" s="624"/>
      <c r="AC3254" s="624"/>
      <c r="AD3254" s="624"/>
      <c r="AE3254" s="624"/>
      <c r="AF3254" s="624"/>
      <c r="AG3254" s="624"/>
      <c r="AH3254" s="624"/>
      <c r="AI3254" s="624"/>
      <c r="AJ3254" s="624"/>
      <c r="AK3254" s="624"/>
      <c r="AL3254" s="624"/>
      <c r="AM3254" s="624"/>
      <c r="AN3254" s="624"/>
      <c r="AO3254" s="624"/>
      <c r="AP3254" s="624"/>
      <c r="AQ3254" s="624"/>
      <c r="AR3254" s="624"/>
      <c r="AS3254" s="624"/>
      <c r="AT3254" s="624"/>
      <c r="AU3254" s="624"/>
      <c r="AV3254" s="624"/>
      <c r="AW3254" s="624"/>
      <c r="AX3254" s="624"/>
      <c r="AY3254" s="624"/>
      <c r="AZ3254" s="624"/>
      <c r="BA3254" s="624"/>
      <c r="BB3254" s="624"/>
      <c r="BC3254" s="624"/>
      <c r="BD3254" s="624"/>
      <c r="BE3254" s="624"/>
      <c r="BF3254" s="624"/>
      <c r="BG3254" s="624"/>
      <c r="BH3254" s="624"/>
      <c r="BI3254" s="624"/>
      <c r="BJ3254" s="624"/>
      <c r="BK3254" s="624"/>
      <c r="BL3254" s="624"/>
      <c r="BM3254" s="624"/>
      <c r="BN3254" s="624"/>
      <c r="BO3254" s="624"/>
      <c r="BP3254" s="624"/>
      <c r="BQ3254" s="624"/>
      <c r="BR3254" s="624"/>
      <c r="BS3254" s="624"/>
      <c r="BT3254" s="624"/>
      <c r="BU3254" s="624"/>
      <c r="BV3254" s="624"/>
      <c r="BW3254" s="624"/>
      <c r="BX3254" s="624"/>
      <c r="BY3254" s="624"/>
      <c r="BZ3254" s="624"/>
      <c r="CA3254" s="624"/>
      <c r="CB3254" s="624"/>
      <c r="CC3254" s="624"/>
      <c r="CD3254" s="624"/>
      <c r="CE3254" s="624"/>
      <c r="CF3254" s="624"/>
      <c r="CG3254" s="624"/>
      <c r="CH3254" s="624"/>
      <c r="CI3254" s="624"/>
      <c r="CJ3254" s="624"/>
      <c r="CK3254" s="624"/>
      <c r="CL3254" s="624"/>
      <c r="CM3254" s="624"/>
      <c r="CN3254" s="624"/>
      <c r="CO3254" s="624"/>
      <c r="CP3254" s="624"/>
      <c r="CQ3254" s="624"/>
      <c r="CR3254" s="624"/>
      <c r="CS3254" s="624"/>
      <c r="CT3254" s="624"/>
      <c r="CU3254" s="624"/>
      <c r="CV3254" s="624"/>
      <c r="CW3254" s="624"/>
      <c r="CX3254" s="624"/>
      <c r="CY3254" s="624"/>
      <c r="CZ3254" s="624"/>
      <c r="DA3254" s="624"/>
      <c r="DB3254" s="624"/>
      <c r="DC3254" s="624"/>
      <c r="DD3254" s="624"/>
      <c r="DE3254" s="624"/>
      <c r="DF3254" s="624"/>
      <c r="DG3254" s="624"/>
      <c r="DH3254" s="624"/>
      <c r="DI3254" s="624"/>
      <c r="DJ3254" s="624"/>
      <c r="DK3254" s="624"/>
      <c r="DL3254" s="624"/>
      <c r="DM3254" s="624"/>
      <c r="DN3254" s="624"/>
      <c r="DO3254" s="624"/>
      <c r="DP3254" s="624"/>
      <c r="DQ3254" s="624"/>
      <c r="DR3254" s="624"/>
      <c r="DS3254" s="624"/>
      <c r="DT3254" s="624"/>
      <c r="DU3254" s="624"/>
      <c r="DV3254" s="624"/>
      <c r="DW3254" s="624"/>
      <c r="DX3254" s="624"/>
      <c r="DY3254" s="624"/>
      <c r="DZ3254" s="624"/>
      <c r="EA3254" s="624"/>
      <c r="EB3254" s="624"/>
      <c r="EC3254" s="624"/>
      <c r="ED3254" s="624"/>
      <c r="EE3254" s="624"/>
      <c r="EF3254" s="624"/>
      <c r="EG3254" s="624"/>
      <c r="EH3254" s="624"/>
      <c r="EI3254" s="624"/>
      <c r="EJ3254" s="624"/>
      <c r="EK3254" s="624"/>
      <c r="EL3254" s="624"/>
      <c r="EM3254" s="624"/>
      <c r="EN3254" s="624"/>
      <c r="EO3254" s="624"/>
      <c r="EP3254" s="624"/>
      <c r="EQ3254" s="624"/>
    </row>
    <row r="3255" spans="1:147" s="560" customFormat="1">
      <c r="A3255" s="624"/>
      <c r="B3255" s="624"/>
      <c r="O3255" s="624"/>
      <c r="P3255" s="624"/>
      <c r="Q3255" s="624"/>
      <c r="R3255" s="624"/>
      <c r="S3255" s="624"/>
      <c r="T3255" s="624"/>
      <c r="U3255" s="624"/>
      <c r="V3255" s="624"/>
      <c r="W3255" s="624"/>
      <c r="X3255" s="624"/>
      <c r="Y3255" s="624"/>
      <c r="Z3255" s="624"/>
      <c r="AB3255" s="624"/>
      <c r="AC3255" s="624"/>
      <c r="AD3255" s="624"/>
      <c r="AE3255" s="624"/>
      <c r="AF3255" s="624"/>
      <c r="AG3255" s="624"/>
      <c r="AH3255" s="624"/>
      <c r="AI3255" s="624"/>
      <c r="AJ3255" s="624"/>
      <c r="AK3255" s="624"/>
      <c r="AL3255" s="624"/>
      <c r="AM3255" s="624"/>
      <c r="AN3255" s="624"/>
      <c r="AO3255" s="624"/>
      <c r="AP3255" s="624"/>
      <c r="AQ3255" s="624"/>
      <c r="AR3255" s="624"/>
      <c r="AS3255" s="624"/>
      <c r="AT3255" s="624"/>
      <c r="AU3255" s="624"/>
      <c r="AV3255" s="624"/>
      <c r="AW3255" s="624"/>
      <c r="AX3255" s="624"/>
      <c r="AY3255" s="624"/>
      <c r="AZ3255" s="624"/>
      <c r="BA3255" s="624"/>
      <c r="BB3255" s="624"/>
      <c r="BC3255" s="624"/>
      <c r="BD3255" s="624"/>
      <c r="BE3255" s="624"/>
      <c r="BF3255" s="624"/>
      <c r="BG3255" s="624"/>
      <c r="BH3255" s="624"/>
      <c r="BI3255" s="624"/>
      <c r="BJ3255" s="624"/>
      <c r="BK3255" s="624"/>
      <c r="BL3255" s="624"/>
      <c r="BM3255" s="624"/>
      <c r="BN3255" s="624"/>
      <c r="BO3255" s="624"/>
      <c r="BP3255" s="624"/>
      <c r="BQ3255" s="624"/>
      <c r="BR3255" s="624"/>
      <c r="BS3255" s="624"/>
      <c r="BT3255" s="624"/>
      <c r="BU3255" s="624"/>
      <c r="BV3255" s="624"/>
      <c r="BW3255" s="624"/>
      <c r="BX3255" s="624"/>
      <c r="BY3255" s="624"/>
      <c r="BZ3255" s="624"/>
      <c r="CA3255" s="624"/>
      <c r="CB3255" s="624"/>
      <c r="CC3255" s="624"/>
      <c r="CD3255" s="624"/>
      <c r="CE3255" s="624"/>
      <c r="CF3255" s="624"/>
      <c r="CG3255" s="624"/>
      <c r="CH3255" s="624"/>
      <c r="CI3255" s="624"/>
      <c r="CJ3255" s="624"/>
      <c r="CK3255" s="624"/>
      <c r="CL3255" s="624"/>
      <c r="CM3255" s="624"/>
      <c r="CN3255" s="624"/>
      <c r="CO3255" s="624"/>
      <c r="CP3255" s="624"/>
      <c r="CQ3255" s="624"/>
      <c r="CR3255" s="624"/>
      <c r="CS3255" s="624"/>
      <c r="CT3255" s="624"/>
      <c r="CU3255" s="624"/>
      <c r="CV3255" s="624"/>
      <c r="CW3255" s="624"/>
      <c r="CX3255" s="624"/>
      <c r="CY3255" s="624"/>
      <c r="CZ3255" s="624"/>
      <c r="DA3255" s="624"/>
      <c r="DB3255" s="624"/>
      <c r="DC3255" s="624"/>
      <c r="DD3255" s="624"/>
      <c r="DE3255" s="624"/>
      <c r="DF3255" s="624"/>
      <c r="DG3255" s="624"/>
      <c r="DH3255" s="624"/>
      <c r="DI3255" s="624"/>
      <c r="DJ3255" s="624"/>
      <c r="DK3255" s="624"/>
      <c r="DL3255" s="624"/>
      <c r="DM3255" s="624"/>
      <c r="DN3255" s="624"/>
      <c r="DO3255" s="624"/>
      <c r="DP3255" s="624"/>
      <c r="DQ3255" s="624"/>
      <c r="DR3255" s="624"/>
      <c r="DS3255" s="624"/>
      <c r="DT3255" s="624"/>
      <c r="DU3255" s="624"/>
      <c r="DV3255" s="624"/>
      <c r="DW3255" s="624"/>
      <c r="DX3255" s="624"/>
      <c r="DY3255" s="624"/>
      <c r="DZ3255" s="624"/>
      <c r="EA3255" s="624"/>
      <c r="EB3255" s="624"/>
      <c r="EC3255" s="624"/>
      <c r="ED3255" s="624"/>
      <c r="EE3255" s="624"/>
      <c r="EF3255" s="624"/>
      <c r="EG3255" s="624"/>
      <c r="EH3255" s="624"/>
      <c r="EI3255" s="624"/>
      <c r="EJ3255" s="624"/>
      <c r="EK3255" s="624"/>
      <c r="EL3255" s="624"/>
      <c r="EM3255" s="624"/>
      <c r="EN3255" s="624"/>
      <c r="EO3255" s="624"/>
      <c r="EP3255" s="624"/>
      <c r="EQ3255" s="624"/>
    </row>
    <row r="3256" spans="1:147" s="560" customFormat="1">
      <c r="A3256" s="624"/>
      <c r="B3256" s="624"/>
      <c r="O3256" s="624"/>
      <c r="P3256" s="624"/>
      <c r="Q3256" s="624"/>
      <c r="R3256" s="624"/>
      <c r="S3256" s="624"/>
      <c r="T3256" s="624"/>
      <c r="U3256" s="624"/>
      <c r="V3256" s="624"/>
      <c r="W3256" s="624"/>
      <c r="X3256" s="624"/>
      <c r="Y3256" s="624"/>
      <c r="Z3256" s="624"/>
      <c r="AB3256" s="624"/>
      <c r="AC3256" s="624"/>
      <c r="AD3256" s="624"/>
      <c r="AE3256" s="624"/>
      <c r="AF3256" s="624"/>
      <c r="AG3256" s="624"/>
      <c r="AH3256" s="624"/>
      <c r="AI3256" s="624"/>
      <c r="AJ3256" s="624"/>
      <c r="AK3256" s="624"/>
      <c r="AL3256" s="624"/>
      <c r="AM3256" s="624"/>
      <c r="AN3256" s="624"/>
      <c r="AO3256" s="624"/>
      <c r="AP3256" s="624"/>
      <c r="AQ3256" s="624"/>
      <c r="AR3256" s="624"/>
      <c r="AS3256" s="624"/>
      <c r="AT3256" s="624"/>
      <c r="AU3256" s="624"/>
      <c r="AV3256" s="624"/>
      <c r="AW3256" s="624"/>
      <c r="AX3256" s="624"/>
      <c r="AY3256" s="624"/>
      <c r="AZ3256" s="624"/>
      <c r="BA3256" s="624"/>
      <c r="BB3256" s="624"/>
      <c r="BC3256" s="624"/>
      <c r="BD3256" s="624"/>
      <c r="BE3256" s="624"/>
      <c r="BF3256" s="624"/>
      <c r="BG3256" s="624"/>
      <c r="BH3256" s="624"/>
      <c r="BI3256" s="624"/>
      <c r="BJ3256" s="624"/>
      <c r="BK3256" s="624"/>
      <c r="BL3256" s="624"/>
      <c r="BM3256" s="624"/>
      <c r="BN3256" s="624"/>
      <c r="BO3256" s="624"/>
      <c r="BP3256" s="624"/>
      <c r="BQ3256" s="624"/>
      <c r="BR3256" s="624"/>
      <c r="BS3256" s="624"/>
      <c r="BT3256" s="624"/>
      <c r="BU3256" s="624"/>
      <c r="BV3256" s="624"/>
      <c r="BW3256" s="624"/>
      <c r="BX3256" s="624"/>
      <c r="BY3256" s="624"/>
      <c r="BZ3256" s="624"/>
      <c r="CA3256" s="624"/>
      <c r="CB3256" s="624"/>
      <c r="CC3256" s="624"/>
      <c r="CD3256" s="624"/>
      <c r="CE3256" s="624"/>
      <c r="CF3256" s="624"/>
      <c r="CG3256" s="624"/>
      <c r="CH3256" s="624"/>
      <c r="CI3256" s="624"/>
      <c r="CJ3256" s="624"/>
      <c r="CK3256" s="624"/>
      <c r="CL3256" s="624"/>
      <c r="CM3256" s="624"/>
      <c r="CN3256" s="624"/>
      <c r="CO3256" s="624"/>
      <c r="CP3256" s="624"/>
      <c r="CQ3256" s="624"/>
      <c r="CR3256" s="624"/>
      <c r="CS3256" s="624"/>
      <c r="CT3256" s="624"/>
      <c r="CU3256" s="624"/>
      <c r="CV3256" s="624"/>
      <c r="CW3256" s="624"/>
      <c r="CX3256" s="624"/>
      <c r="CY3256" s="624"/>
      <c r="CZ3256" s="624"/>
      <c r="DA3256" s="624"/>
      <c r="DB3256" s="624"/>
      <c r="DC3256" s="624"/>
      <c r="DD3256" s="624"/>
      <c r="DE3256" s="624"/>
      <c r="DF3256" s="624"/>
      <c r="DG3256" s="624"/>
      <c r="DH3256" s="624"/>
      <c r="DI3256" s="624"/>
      <c r="DJ3256" s="624"/>
      <c r="DK3256" s="624"/>
      <c r="DL3256" s="624"/>
      <c r="DM3256" s="624"/>
      <c r="DN3256" s="624"/>
      <c r="DO3256" s="624"/>
      <c r="DP3256" s="624"/>
      <c r="DQ3256" s="624"/>
      <c r="DR3256" s="624"/>
      <c r="DS3256" s="624"/>
      <c r="DT3256" s="624"/>
      <c r="DU3256" s="624"/>
      <c r="DV3256" s="624"/>
      <c r="DW3256" s="624"/>
      <c r="DX3256" s="624"/>
      <c r="DY3256" s="624"/>
      <c r="DZ3256" s="624"/>
      <c r="EA3256" s="624"/>
      <c r="EB3256" s="624"/>
      <c r="EC3256" s="624"/>
      <c r="ED3256" s="624"/>
      <c r="EE3256" s="624"/>
      <c r="EF3256" s="624"/>
      <c r="EG3256" s="624"/>
      <c r="EH3256" s="624"/>
      <c r="EI3256" s="624"/>
      <c r="EJ3256" s="624"/>
      <c r="EK3256" s="624"/>
      <c r="EL3256" s="624"/>
      <c r="EM3256" s="624"/>
      <c r="EN3256" s="624"/>
      <c r="EO3256" s="624"/>
      <c r="EP3256" s="624"/>
      <c r="EQ3256" s="624"/>
    </row>
    <row r="3257" spans="1:147" s="560" customFormat="1">
      <c r="A3257" s="624"/>
      <c r="B3257" s="624"/>
      <c r="O3257" s="624"/>
      <c r="P3257" s="624"/>
      <c r="Q3257" s="624"/>
      <c r="R3257" s="624"/>
      <c r="S3257" s="624"/>
      <c r="T3257" s="624"/>
      <c r="U3257" s="624"/>
      <c r="V3257" s="624"/>
      <c r="W3257" s="624"/>
      <c r="X3257" s="624"/>
      <c r="Y3257" s="624"/>
      <c r="Z3257" s="624"/>
      <c r="AB3257" s="624"/>
      <c r="AC3257" s="624"/>
      <c r="AD3257" s="624"/>
      <c r="AE3257" s="624"/>
      <c r="AF3257" s="624"/>
      <c r="AG3257" s="624"/>
      <c r="AH3257" s="624"/>
      <c r="AI3257" s="624"/>
      <c r="AJ3257" s="624"/>
      <c r="AK3257" s="624"/>
      <c r="AL3257" s="624"/>
      <c r="AM3257" s="624"/>
      <c r="AN3257" s="624"/>
      <c r="AO3257" s="624"/>
      <c r="AP3257" s="624"/>
      <c r="AQ3257" s="624"/>
      <c r="AR3257" s="624"/>
      <c r="AS3257" s="624"/>
      <c r="AT3257" s="624"/>
      <c r="AU3257" s="624"/>
      <c r="AV3257" s="624"/>
      <c r="AW3257" s="624"/>
      <c r="AX3257" s="624"/>
      <c r="AY3257" s="624"/>
      <c r="AZ3257" s="624"/>
      <c r="BA3257" s="624"/>
      <c r="BB3257" s="624"/>
      <c r="BC3257" s="624"/>
      <c r="BD3257" s="624"/>
      <c r="BE3257" s="624"/>
      <c r="BF3257" s="624"/>
      <c r="BG3257" s="624"/>
      <c r="BH3257" s="624"/>
      <c r="BI3257" s="624"/>
      <c r="BJ3257" s="624"/>
      <c r="BK3257" s="624"/>
      <c r="BL3257" s="624"/>
      <c r="BM3257" s="624"/>
      <c r="BN3257" s="624"/>
      <c r="BO3257" s="624"/>
      <c r="BP3257" s="624"/>
      <c r="BQ3257" s="624"/>
      <c r="BR3257" s="624"/>
      <c r="BS3257" s="624"/>
      <c r="BT3257" s="624"/>
      <c r="BU3257" s="624"/>
      <c r="BV3257" s="624"/>
      <c r="BW3257" s="624"/>
      <c r="BX3257" s="624"/>
      <c r="BY3257" s="624"/>
      <c r="BZ3257" s="624"/>
      <c r="CA3257" s="624"/>
      <c r="CB3257" s="624"/>
      <c r="CC3257" s="624"/>
      <c r="CD3257" s="624"/>
      <c r="CE3257" s="624"/>
      <c r="CF3257" s="624"/>
      <c r="CG3257" s="624"/>
      <c r="CH3257" s="624"/>
      <c r="CI3257" s="624"/>
      <c r="CJ3257" s="624"/>
      <c r="CK3257" s="624"/>
      <c r="CL3257" s="624"/>
      <c r="CM3257" s="624"/>
      <c r="CN3257" s="624"/>
      <c r="CO3257" s="624"/>
      <c r="CP3257" s="624"/>
      <c r="CQ3257" s="624"/>
      <c r="CR3257" s="624"/>
      <c r="CS3257" s="624"/>
      <c r="CT3257" s="624"/>
      <c r="CU3257" s="624"/>
      <c r="CV3257" s="624"/>
      <c r="CW3257" s="624"/>
      <c r="CX3257" s="624"/>
      <c r="CY3257" s="624"/>
      <c r="CZ3257" s="624"/>
      <c r="DA3257" s="624"/>
      <c r="DB3257" s="624"/>
      <c r="DC3257" s="624"/>
      <c r="DD3257" s="624"/>
      <c r="DE3257" s="624"/>
      <c r="DF3257" s="624"/>
      <c r="DG3257" s="624"/>
      <c r="DH3257" s="624"/>
      <c r="DI3257" s="624"/>
      <c r="DJ3257" s="624"/>
      <c r="DK3257" s="624"/>
      <c r="DL3257" s="624"/>
      <c r="DM3257" s="624"/>
      <c r="DN3257" s="624"/>
      <c r="DO3257" s="624"/>
      <c r="DP3257" s="624"/>
      <c r="DQ3257" s="624"/>
      <c r="DR3257" s="624"/>
      <c r="DS3257" s="624"/>
      <c r="DT3257" s="624"/>
      <c r="DU3257" s="624"/>
      <c r="DV3257" s="624"/>
      <c r="DW3257" s="624"/>
      <c r="DX3257" s="624"/>
      <c r="DY3257" s="624"/>
      <c r="DZ3257" s="624"/>
      <c r="EA3257" s="624"/>
      <c r="EB3257" s="624"/>
      <c r="EC3257" s="624"/>
      <c r="ED3257" s="624"/>
      <c r="EE3257" s="624"/>
      <c r="EF3257" s="624"/>
      <c r="EG3257" s="624"/>
      <c r="EH3257" s="624"/>
      <c r="EI3257" s="624"/>
      <c r="EJ3257" s="624"/>
      <c r="EK3257" s="624"/>
      <c r="EL3257" s="624"/>
      <c r="EM3257" s="624"/>
      <c r="EN3257" s="624"/>
      <c r="EO3257" s="624"/>
      <c r="EP3257" s="624"/>
      <c r="EQ3257" s="624"/>
    </row>
    <row r="3258" spans="1:147" s="560" customFormat="1">
      <c r="A3258" s="624"/>
      <c r="B3258" s="624"/>
      <c r="O3258" s="624"/>
      <c r="P3258" s="624"/>
      <c r="Q3258" s="624"/>
      <c r="R3258" s="624"/>
      <c r="S3258" s="624"/>
      <c r="T3258" s="624"/>
      <c r="U3258" s="624"/>
      <c r="V3258" s="624"/>
      <c r="W3258" s="624"/>
      <c r="X3258" s="624"/>
      <c r="Y3258" s="624"/>
      <c r="Z3258" s="624"/>
      <c r="AB3258" s="624"/>
      <c r="AC3258" s="624"/>
      <c r="AD3258" s="624"/>
      <c r="AE3258" s="624"/>
      <c r="AF3258" s="624"/>
      <c r="AG3258" s="624"/>
      <c r="AH3258" s="624"/>
      <c r="AI3258" s="624"/>
      <c r="AJ3258" s="624"/>
      <c r="AK3258" s="624"/>
      <c r="AL3258" s="624"/>
      <c r="AM3258" s="624"/>
      <c r="AN3258" s="624"/>
      <c r="AO3258" s="624"/>
      <c r="AP3258" s="624"/>
      <c r="AQ3258" s="624"/>
      <c r="AR3258" s="624"/>
      <c r="AS3258" s="624"/>
      <c r="AT3258" s="624"/>
      <c r="AU3258" s="624"/>
      <c r="AV3258" s="624"/>
      <c r="AW3258" s="624"/>
      <c r="AX3258" s="624"/>
      <c r="AY3258" s="624"/>
      <c r="AZ3258" s="624"/>
      <c r="BA3258" s="624"/>
      <c r="BB3258" s="624"/>
      <c r="BC3258" s="624"/>
      <c r="BD3258" s="624"/>
      <c r="BE3258" s="624"/>
      <c r="BF3258" s="624"/>
      <c r="BG3258" s="624"/>
      <c r="BH3258" s="624"/>
      <c r="BI3258" s="624"/>
      <c r="BJ3258" s="624"/>
      <c r="BK3258" s="624"/>
      <c r="BL3258" s="624"/>
      <c r="BM3258" s="624"/>
      <c r="BN3258" s="624"/>
      <c r="BO3258" s="624"/>
      <c r="BP3258" s="624"/>
      <c r="BQ3258" s="624"/>
      <c r="BR3258" s="624"/>
      <c r="BS3258" s="624"/>
      <c r="BT3258" s="624"/>
      <c r="BU3258" s="624"/>
      <c r="BV3258" s="624"/>
      <c r="BW3258" s="624"/>
      <c r="BX3258" s="624"/>
      <c r="BY3258" s="624"/>
      <c r="BZ3258" s="624"/>
      <c r="CA3258" s="624"/>
      <c r="CB3258" s="624"/>
      <c r="CC3258" s="624"/>
      <c r="CD3258" s="624"/>
      <c r="CE3258" s="624"/>
      <c r="CF3258" s="624"/>
      <c r="CG3258" s="624"/>
      <c r="CH3258" s="624"/>
      <c r="CI3258" s="624"/>
      <c r="CJ3258" s="624"/>
      <c r="CK3258" s="624"/>
      <c r="CL3258" s="624"/>
      <c r="CM3258" s="624"/>
      <c r="CN3258" s="624"/>
      <c r="CO3258" s="624"/>
      <c r="CP3258" s="624"/>
      <c r="CQ3258" s="624"/>
      <c r="CR3258" s="624"/>
      <c r="CS3258" s="624"/>
      <c r="CT3258" s="624"/>
      <c r="CU3258" s="624"/>
      <c r="CV3258" s="624"/>
      <c r="CW3258" s="624"/>
      <c r="CX3258" s="624"/>
      <c r="CY3258" s="624"/>
      <c r="CZ3258" s="624"/>
      <c r="DA3258" s="624"/>
      <c r="DB3258" s="624"/>
      <c r="DC3258" s="624"/>
      <c r="DD3258" s="624"/>
      <c r="DE3258" s="624"/>
      <c r="DF3258" s="624"/>
      <c r="DG3258" s="624"/>
      <c r="DH3258" s="624"/>
      <c r="DI3258" s="624"/>
      <c r="DJ3258" s="624"/>
      <c r="DK3258" s="624"/>
      <c r="DL3258" s="624"/>
      <c r="DM3258" s="624"/>
      <c r="DN3258" s="624"/>
      <c r="DO3258" s="624"/>
      <c r="DP3258" s="624"/>
      <c r="DQ3258" s="624"/>
      <c r="DR3258" s="624"/>
      <c r="DS3258" s="624"/>
      <c r="DT3258" s="624"/>
      <c r="DU3258" s="624"/>
      <c r="DV3258" s="624"/>
      <c r="DW3258" s="624"/>
      <c r="DX3258" s="624"/>
      <c r="DY3258" s="624"/>
      <c r="DZ3258" s="624"/>
      <c r="EA3258" s="624"/>
      <c r="EB3258" s="624"/>
      <c r="EC3258" s="624"/>
      <c r="ED3258" s="624"/>
      <c r="EE3258" s="624"/>
      <c r="EF3258" s="624"/>
      <c r="EG3258" s="624"/>
      <c r="EH3258" s="624"/>
      <c r="EI3258" s="624"/>
      <c r="EJ3258" s="624"/>
      <c r="EK3258" s="624"/>
      <c r="EL3258" s="624"/>
      <c r="EM3258" s="624"/>
      <c r="EN3258" s="624"/>
      <c r="EO3258" s="624"/>
      <c r="EP3258" s="624"/>
      <c r="EQ3258" s="624"/>
    </row>
    <row r="3259" spans="1:147" s="560" customFormat="1">
      <c r="A3259" s="624"/>
      <c r="B3259" s="624"/>
      <c r="O3259" s="624"/>
      <c r="P3259" s="624"/>
      <c r="Q3259" s="624"/>
      <c r="R3259" s="624"/>
      <c r="S3259" s="624"/>
      <c r="T3259" s="624"/>
      <c r="U3259" s="624"/>
      <c r="V3259" s="624"/>
      <c r="W3259" s="624"/>
      <c r="X3259" s="624"/>
      <c r="Y3259" s="624"/>
      <c r="Z3259" s="624"/>
      <c r="AB3259" s="624"/>
      <c r="AC3259" s="624"/>
      <c r="AD3259" s="624"/>
      <c r="AE3259" s="624"/>
      <c r="AF3259" s="624"/>
      <c r="AG3259" s="624"/>
      <c r="AH3259" s="624"/>
      <c r="AI3259" s="624"/>
      <c r="AJ3259" s="624"/>
      <c r="AK3259" s="624"/>
      <c r="AL3259" s="624"/>
      <c r="AM3259" s="624"/>
      <c r="AN3259" s="624"/>
      <c r="AO3259" s="624"/>
      <c r="AP3259" s="624"/>
      <c r="AQ3259" s="624"/>
      <c r="AR3259" s="624"/>
      <c r="AS3259" s="624"/>
      <c r="AT3259" s="624"/>
      <c r="AU3259" s="624"/>
      <c r="AV3259" s="624"/>
      <c r="AW3259" s="624"/>
      <c r="AX3259" s="624"/>
      <c r="AY3259" s="624"/>
      <c r="AZ3259" s="624"/>
      <c r="BA3259" s="624"/>
      <c r="BB3259" s="624"/>
      <c r="BC3259" s="624"/>
      <c r="BD3259" s="624"/>
      <c r="BE3259" s="624"/>
      <c r="BF3259" s="624"/>
      <c r="BG3259" s="624"/>
      <c r="BH3259" s="624"/>
      <c r="BI3259" s="624"/>
      <c r="BJ3259" s="624"/>
      <c r="BK3259" s="624"/>
      <c r="BL3259" s="624"/>
      <c r="BM3259" s="624"/>
      <c r="BN3259" s="624"/>
      <c r="BO3259" s="624"/>
      <c r="BP3259" s="624"/>
      <c r="BQ3259" s="624"/>
      <c r="BR3259" s="624"/>
      <c r="BS3259" s="624"/>
      <c r="BT3259" s="624"/>
      <c r="BU3259" s="624"/>
      <c r="BV3259" s="624"/>
      <c r="BW3259" s="624"/>
      <c r="BX3259" s="624"/>
      <c r="BY3259" s="624"/>
      <c r="BZ3259" s="624"/>
      <c r="CA3259" s="624"/>
      <c r="CB3259" s="624"/>
      <c r="CC3259" s="624"/>
      <c r="CD3259" s="624"/>
      <c r="CE3259" s="624"/>
      <c r="CF3259" s="624"/>
      <c r="CG3259" s="624"/>
      <c r="CH3259" s="624"/>
      <c r="CI3259" s="624"/>
      <c r="CJ3259" s="624"/>
      <c r="CK3259" s="624"/>
      <c r="CL3259" s="624"/>
      <c r="CM3259" s="624"/>
      <c r="CN3259" s="624"/>
      <c r="CO3259" s="624"/>
      <c r="CP3259" s="624"/>
      <c r="CQ3259" s="624"/>
      <c r="CR3259" s="624"/>
      <c r="CS3259" s="624"/>
      <c r="CT3259" s="624"/>
      <c r="CU3259" s="624"/>
      <c r="CV3259" s="624"/>
      <c r="CW3259" s="624"/>
      <c r="CX3259" s="624"/>
      <c r="CY3259" s="624"/>
      <c r="CZ3259" s="624"/>
      <c r="DA3259" s="624"/>
      <c r="DB3259" s="624"/>
      <c r="DC3259" s="624"/>
      <c r="DD3259" s="624"/>
      <c r="DE3259" s="624"/>
      <c r="DF3259" s="624"/>
      <c r="DG3259" s="624"/>
      <c r="DH3259" s="624"/>
      <c r="DI3259" s="624"/>
      <c r="DJ3259" s="624"/>
      <c r="DK3259" s="624"/>
      <c r="DL3259" s="624"/>
      <c r="DM3259" s="624"/>
      <c r="DN3259" s="624"/>
      <c r="DO3259" s="624"/>
      <c r="DP3259" s="624"/>
      <c r="DQ3259" s="624"/>
      <c r="DR3259" s="624"/>
      <c r="DS3259" s="624"/>
      <c r="DT3259" s="624"/>
      <c r="DU3259" s="624"/>
      <c r="DV3259" s="624"/>
      <c r="DW3259" s="624"/>
      <c r="DX3259" s="624"/>
      <c r="DY3259" s="624"/>
      <c r="DZ3259" s="624"/>
      <c r="EA3259" s="624"/>
      <c r="EB3259" s="624"/>
      <c r="EC3259" s="624"/>
      <c r="ED3259" s="624"/>
      <c r="EE3259" s="624"/>
      <c r="EF3259" s="624"/>
      <c r="EG3259" s="624"/>
      <c r="EH3259" s="624"/>
      <c r="EI3259" s="624"/>
      <c r="EJ3259" s="624"/>
      <c r="EK3259" s="624"/>
      <c r="EL3259" s="624"/>
      <c r="EM3259" s="624"/>
      <c r="EN3259" s="624"/>
      <c r="EO3259" s="624"/>
      <c r="EP3259" s="624"/>
      <c r="EQ3259" s="624"/>
    </row>
    <row r="3260" spans="1:147" s="560" customFormat="1">
      <c r="A3260" s="624"/>
      <c r="B3260" s="624"/>
      <c r="O3260" s="624"/>
      <c r="P3260" s="624"/>
      <c r="Q3260" s="624"/>
      <c r="R3260" s="624"/>
      <c r="S3260" s="624"/>
      <c r="T3260" s="624"/>
      <c r="U3260" s="624"/>
      <c r="V3260" s="624"/>
      <c r="W3260" s="624"/>
      <c r="X3260" s="624"/>
      <c r="Y3260" s="624"/>
      <c r="Z3260" s="624"/>
      <c r="AB3260" s="624"/>
      <c r="AC3260" s="624"/>
      <c r="AD3260" s="624"/>
      <c r="AE3260" s="624"/>
      <c r="AF3260" s="624"/>
      <c r="AG3260" s="624"/>
      <c r="AH3260" s="624"/>
      <c r="AI3260" s="624"/>
      <c r="AJ3260" s="624"/>
      <c r="AK3260" s="624"/>
      <c r="AL3260" s="624"/>
      <c r="AM3260" s="624"/>
      <c r="AN3260" s="624"/>
      <c r="AO3260" s="624"/>
      <c r="AP3260" s="624"/>
      <c r="AQ3260" s="624"/>
      <c r="AR3260" s="624"/>
      <c r="AS3260" s="624"/>
      <c r="AT3260" s="624"/>
      <c r="AU3260" s="624"/>
      <c r="AV3260" s="624"/>
      <c r="AW3260" s="624"/>
      <c r="AX3260" s="624"/>
      <c r="AY3260" s="624"/>
      <c r="AZ3260" s="624"/>
      <c r="BA3260" s="624"/>
      <c r="BB3260" s="624"/>
      <c r="BC3260" s="624"/>
      <c r="BD3260" s="624"/>
      <c r="BE3260" s="624"/>
      <c r="BF3260" s="624"/>
      <c r="BG3260" s="624"/>
      <c r="BH3260" s="624"/>
      <c r="BI3260" s="624"/>
      <c r="BJ3260" s="624"/>
      <c r="BK3260" s="624"/>
      <c r="BL3260" s="624"/>
      <c r="BM3260" s="624"/>
      <c r="BN3260" s="624"/>
      <c r="BO3260" s="624"/>
      <c r="BP3260" s="624"/>
      <c r="BQ3260" s="624"/>
      <c r="BR3260" s="624"/>
      <c r="BS3260" s="624"/>
      <c r="BT3260" s="624"/>
      <c r="BU3260" s="624"/>
      <c r="BV3260" s="624"/>
      <c r="BW3260" s="624"/>
      <c r="BX3260" s="624"/>
      <c r="BY3260" s="624"/>
      <c r="BZ3260" s="624"/>
      <c r="CA3260" s="624"/>
      <c r="CB3260" s="624"/>
      <c r="CC3260" s="624"/>
      <c r="CD3260" s="624"/>
      <c r="CE3260" s="624"/>
      <c r="CF3260" s="624"/>
      <c r="CG3260" s="624"/>
      <c r="CH3260" s="624"/>
      <c r="CI3260" s="624"/>
      <c r="CJ3260" s="624"/>
      <c r="CK3260" s="624"/>
      <c r="CL3260" s="624"/>
      <c r="CM3260" s="624"/>
      <c r="CN3260" s="624"/>
      <c r="CO3260" s="624"/>
      <c r="CP3260" s="624"/>
      <c r="CQ3260" s="624"/>
      <c r="CR3260" s="624"/>
      <c r="CS3260" s="624"/>
      <c r="CT3260" s="624"/>
      <c r="CU3260" s="624"/>
      <c r="CV3260" s="624"/>
      <c r="CW3260" s="624"/>
      <c r="CX3260" s="624"/>
      <c r="CY3260" s="624"/>
      <c r="CZ3260" s="624"/>
      <c r="DA3260" s="624"/>
      <c r="DB3260" s="624"/>
      <c r="DC3260" s="624"/>
      <c r="DD3260" s="624"/>
      <c r="DE3260" s="624"/>
      <c r="DF3260" s="624"/>
      <c r="DG3260" s="624"/>
      <c r="DH3260" s="624"/>
      <c r="DI3260" s="624"/>
      <c r="DJ3260" s="624"/>
      <c r="DK3260" s="624"/>
      <c r="DL3260" s="624"/>
      <c r="DM3260" s="624"/>
      <c r="DN3260" s="624"/>
      <c r="DO3260" s="624"/>
      <c r="DP3260" s="624"/>
      <c r="DQ3260" s="624"/>
      <c r="DR3260" s="624"/>
      <c r="DS3260" s="624"/>
      <c r="DT3260" s="624"/>
      <c r="DU3260" s="624"/>
      <c r="DV3260" s="624"/>
      <c r="DW3260" s="624"/>
      <c r="DX3260" s="624"/>
      <c r="DY3260" s="624"/>
      <c r="DZ3260" s="624"/>
      <c r="EA3260" s="624"/>
      <c r="EB3260" s="624"/>
      <c r="EC3260" s="624"/>
      <c r="ED3260" s="624"/>
      <c r="EE3260" s="624"/>
      <c r="EF3260" s="624"/>
      <c r="EG3260" s="624"/>
      <c r="EH3260" s="624"/>
      <c r="EI3260" s="624"/>
      <c r="EJ3260" s="624"/>
      <c r="EK3260" s="624"/>
      <c r="EL3260" s="624"/>
      <c r="EM3260" s="624"/>
      <c r="EN3260" s="624"/>
      <c r="EO3260" s="624"/>
      <c r="EP3260" s="624"/>
      <c r="EQ3260" s="624"/>
    </row>
    <row r="3261" spans="1:147" s="560" customFormat="1">
      <c r="A3261" s="624"/>
      <c r="B3261" s="624"/>
      <c r="O3261" s="624"/>
      <c r="P3261" s="624"/>
      <c r="Q3261" s="624"/>
      <c r="R3261" s="624"/>
      <c r="S3261" s="624"/>
      <c r="T3261" s="624"/>
      <c r="U3261" s="624"/>
      <c r="V3261" s="624"/>
      <c r="W3261" s="624"/>
      <c r="X3261" s="624"/>
      <c r="Y3261" s="624"/>
      <c r="Z3261" s="624"/>
      <c r="AB3261" s="624"/>
      <c r="AC3261" s="624"/>
      <c r="AD3261" s="624"/>
      <c r="AE3261" s="624"/>
      <c r="AF3261" s="624"/>
      <c r="AG3261" s="624"/>
      <c r="AH3261" s="624"/>
      <c r="AI3261" s="624"/>
      <c r="AJ3261" s="624"/>
      <c r="AK3261" s="624"/>
      <c r="AL3261" s="624"/>
      <c r="AM3261" s="624"/>
      <c r="AN3261" s="624"/>
      <c r="AO3261" s="624"/>
      <c r="AP3261" s="624"/>
      <c r="AQ3261" s="624"/>
      <c r="AR3261" s="624"/>
      <c r="AS3261" s="624"/>
      <c r="AT3261" s="624"/>
      <c r="AU3261" s="624"/>
      <c r="AV3261" s="624"/>
      <c r="AW3261" s="624"/>
      <c r="AX3261" s="624"/>
      <c r="AY3261" s="624"/>
      <c r="AZ3261" s="624"/>
      <c r="BA3261" s="624"/>
      <c r="BB3261" s="624"/>
      <c r="BC3261" s="624"/>
      <c r="BD3261" s="624"/>
      <c r="BE3261" s="624"/>
      <c r="BF3261" s="624"/>
      <c r="BG3261" s="624"/>
      <c r="BH3261" s="624"/>
      <c r="BI3261" s="624"/>
      <c r="BJ3261" s="624"/>
      <c r="BK3261" s="624"/>
      <c r="BL3261" s="624"/>
      <c r="BM3261" s="624"/>
      <c r="BN3261" s="624"/>
      <c r="BO3261" s="624"/>
      <c r="BP3261" s="624"/>
      <c r="BQ3261" s="624"/>
      <c r="BR3261" s="624"/>
      <c r="BS3261" s="624"/>
      <c r="BT3261" s="624"/>
      <c r="BU3261" s="624"/>
      <c r="BV3261" s="624"/>
      <c r="BW3261" s="624"/>
      <c r="BX3261" s="624"/>
      <c r="BY3261" s="624"/>
      <c r="BZ3261" s="624"/>
      <c r="CA3261" s="624"/>
      <c r="CB3261" s="624"/>
      <c r="CC3261" s="624"/>
      <c r="CD3261" s="624"/>
      <c r="CE3261" s="624"/>
      <c r="CF3261" s="624"/>
      <c r="CG3261" s="624"/>
      <c r="CH3261" s="624"/>
      <c r="CI3261" s="624"/>
      <c r="CJ3261" s="624"/>
      <c r="CK3261" s="624"/>
      <c r="CL3261" s="624"/>
      <c r="CM3261" s="624"/>
      <c r="CN3261" s="624"/>
      <c r="CO3261" s="624"/>
      <c r="CP3261" s="624"/>
      <c r="CQ3261" s="624"/>
      <c r="CR3261" s="624"/>
      <c r="CS3261" s="624"/>
      <c r="CT3261" s="624"/>
      <c r="CU3261" s="624"/>
      <c r="CV3261" s="624"/>
      <c r="CW3261" s="624"/>
      <c r="CX3261" s="624"/>
      <c r="CY3261" s="624"/>
      <c r="CZ3261" s="624"/>
      <c r="DA3261" s="624"/>
      <c r="DB3261" s="624"/>
      <c r="DC3261" s="624"/>
      <c r="DD3261" s="624"/>
      <c r="DE3261" s="624"/>
      <c r="DF3261" s="624"/>
      <c r="DG3261" s="624"/>
      <c r="DH3261" s="624"/>
      <c r="DI3261" s="624"/>
      <c r="DJ3261" s="624"/>
      <c r="DK3261" s="624"/>
      <c r="DL3261" s="624"/>
      <c r="DM3261" s="624"/>
      <c r="DN3261" s="624"/>
      <c r="DO3261" s="624"/>
      <c r="DP3261" s="624"/>
      <c r="DQ3261" s="624"/>
      <c r="DR3261" s="624"/>
      <c r="DS3261" s="624"/>
      <c r="DT3261" s="624"/>
      <c r="DU3261" s="624"/>
      <c r="DV3261" s="624"/>
      <c r="DW3261" s="624"/>
      <c r="DX3261" s="624"/>
      <c r="DY3261" s="624"/>
      <c r="DZ3261" s="624"/>
      <c r="EA3261" s="624"/>
      <c r="EB3261" s="624"/>
      <c r="EC3261" s="624"/>
      <c r="ED3261" s="624"/>
      <c r="EE3261" s="624"/>
      <c r="EF3261" s="624"/>
      <c r="EG3261" s="624"/>
      <c r="EH3261" s="624"/>
      <c r="EI3261" s="624"/>
      <c r="EJ3261" s="624"/>
      <c r="EK3261" s="624"/>
      <c r="EL3261" s="624"/>
      <c r="EM3261" s="624"/>
      <c r="EN3261" s="624"/>
      <c r="EO3261" s="624"/>
      <c r="EP3261" s="624"/>
      <c r="EQ3261" s="624"/>
    </row>
    <row r="3262" spans="1:147" s="560" customFormat="1">
      <c r="A3262" s="624"/>
      <c r="B3262" s="624"/>
      <c r="O3262" s="624"/>
      <c r="P3262" s="624"/>
      <c r="Q3262" s="624"/>
      <c r="R3262" s="624"/>
      <c r="S3262" s="624"/>
      <c r="T3262" s="624"/>
      <c r="U3262" s="624"/>
      <c r="V3262" s="624"/>
      <c r="W3262" s="624"/>
      <c r="X3262" s="624"/>
      <c r="Y3262" s="624"/>
      <c r="Z3262" s="624"/>
      <c r="AB3262" s="624"/>
      <c r="AC3262" s="624"/>
      <c r="AD3262" s="624"/>
      <c r="AE3262" s="624"/>
      <c r="AF3262" s="624"/>
      <c r="AG3262" s="624"/>
      <c r="AH3262" s="624"/>
      <c r="AI3262" s="624"/>
      <c r="AJ3262" s="624"/>
      <c r="AK3262" s="624"/>
      <c r="AL3262" s="624"/>
      <c r="AM3262" s="624"/>
      <c r="AN3262" s="624"/>
      <c r="AO3262" s="624"/>
      <c r="AP3262" s="624"/>
      <c r="AQ3262" s="624"/>
      <c r="AR3262" s="624"/>
      <c r="AS3262" s="624"/>
      <c r="AT3262" s="624"/>
      <c r="AU3262" s="624"/>
      <c r="AV3262" s="624"/>
      <c r="AW3262" s="624"/>
      <c r="AX3262" s="624"/>
      <c r="AY3262" s="624"/>
      <c r="AZ3262" s="624"/>
      <c r="BA3262" s="624"/>
      <c r="BB3262" s="624"/>
      <c r="BC3262" s="624"/>
      <c r="BD3262" s="624"/>
      <c r="BE3262" s="624"/>
      <c r="BF3262" s="624"/>
      <c r="BG3262" s="624"/>
      <c r="BH3262" s="624"/>
      <c r="BI3262" s="624"/>
      <c r="BJ3262" s="624"/>
      <c r="BK3262" s="624"/>
      <c r="BL3262" s="624"/>
      <c r="BM3262" s="624"/>
      <c r="BN3262" s="624"/>
      <c r="BO3262" s="624"/>
      <c r="BP3262" s="624"/>
      <c r="BQ3262" s="624"/>
      <c r="BR3262" s="624"/>
      <c r="BS3262" s="624"/>
      <c r="BT3262" s="624"/>
      <c r="BU3262" s="624"/>
      <c r="BV3262" s="624"/>
      <c r="BW3262" s="624"/>
      <c r="BX3262" s="624"/>
      <c r="BY3262" s="624"/>
      <c r="BZ3262" s="624"/>
      <c r="CA3262" s="624"/>
      <c r="CB3262" s="624"/>
      <c r="CC3262" s="624"/>
      <c r="CD3262" s="624"/>
      <c r="CE3262" s="624"/>
      <c r="CF3262" s="624"/>
      <c r="CG3262" s="624"/>
      <c r="CH3262" s="624"/>
      <c r="CI3262" s="624"/>
      <c r="CJ3262" s="624"/>
      <c r="CK3262" s="624"/>
      <c r="CL3262" s="624"/>
      <c r="CM3262" s="624"/>
      <c r="CN3262" s="624"/>
      <c r="CO3262" s="624"/>
      <c r="CP3262" s="624"/>
      <c r="CQ3262" s="624"/>
      <c r="CR3262" s="624"/>
      <c r="CS3262" s="624"/>
      <c r="CT3262" s="624"/>
      <c r="CU3262" s="624"/>
      <c r="CV3262" s="624"/>
      <c r="CW3262" s="624"/>
      <c r="CX3262" s="624"/>
      <c r="CY3262" s="624"/>
      <c r="CZ3262" s="624"/>
      <c r="DA3262" s="624"/>
      <c r="DB3262" s="624"/>
      <c r="DC3262" s="624"/>
      <c r="DD3262" s="624"/>
      <c r="DE3262" s="624"/>
      <c r="DF3262" s="624"/>
      <c r="DG3262" s="624"/>
      <c r="DH3262" s="624"/>
      <c r="DI3262" s="624"/>
      <c r="DJ3262" s="624"/>
      <c r="DK3262" s="624"/>
      <c r="DL3262" s="624"/>
      <c r="DM3262" s="624"/>
      <c r="DN3262" s="624"/>
      <c r="DO3262" s="624"/>
      <c r="DP3262" s="624"/>
      <c r="DQ3262" s="624"/>
      <c r="DR3262" s="624"/>
      <c r="DS3262" s="624"/>
      <c r="DT3262" s="624"/>
      <c r="DU3262" s="624"/>
      <c r="DV3262" s="624"/>
      <c r="DW3262" s="624"/>
      <c r="DX3262" s="624"/>
      <c r="DY3262" s="624"/>
      <c r="DZ3262" s="624"/>
      <c r="EA3262" s="624"/>
      <c r="EB3262" s="624"/>
      <c r="EC3262" s="624"/>
      <c r="ED3262" s="624"/>
      <c r="EE3262" s="624"/>
      <c r="EF3262" s="624"/>
      <c r="EG3262" s="624"/>
      <c r="EH3262" s="624"/>
      <c r="EI3262" s="624"/>
      <c r="EJ3262" s="624"/>
      <c r="EK3262" s="624"/>
      <c r="EL3262" s="624"/>
      <c r="EM3262" s="624"/>
      <c r="EN3262" s="624"/>
      <c r="EO3262" s="624"/>
      <c r="EP3262" s="624"/>
      <c r="EQ3262" s="624"/>
    </row>
    <row r="3263" spans="1:147" s="560" customFormat="1">
      <c r="A3263" s="624"/>
      <c r="B3263" s="624"/>
      <c r="O3263" s="624"/>
      <c r="P3263" s="624"/>
      <c r="Q3263" s="624"/>
      <c r="R3263" s="624"/>
      <c r="S3263" s="624"/>
      <c r="T3263" s="624"/>
      <c r="U3263" s="624"/>
      <c r="V3263" s="624"/>
      <c r="W3263" s="624"/>
      <c r="X3263" s="624"/>
      <c r="Y3263" s="624"/>
      <c r="Z3263" s="624"/>
      <c r="AB3263" s="624"/>
      <c r="AC3263" s="624"/>
      <c r="AD3263" s="624"/>
      <c r="AE3263" s="624"/>
      <c r="AF3263" s="624"/>
      <c r="AG3263" s="624"/>
      <c r="AH3263" s="624"/>
      <c r="AI3263" s="624"/>
      <c r="AJ3263" s="624"/>
      <c r="AK3263" s="624"/>
      <c r="AL3263" s="624"/>
      <c r="AM3263" s="624"/>
      <c r="AN3263" s="624"/>
      <c r="AO3263" s="624"/>
      <c r="AP3263" s="624"/>
      <c r="AQ3263" s="624"/>
      <c r="AR3263" s="624"/>
      <c r="AS3263" s="624"/>
      <c r="AT3263" s="624"/>
      <c r="AU3263" s="624"/>
      <c r="AV3263" s="624"/>
      <c r="AW3263" s="624"/>
      <c r="AX3263" s="624"/>
      <c r="AY3263" s="624"/>
      <c r="AZ3263" s="624"/>
      <c r="BA3263" s="624"/>
      <c r="BB3263" s="624"/>
      <c r="BC3263" s="624"/>
      <c r="BD3263" s="624"/>
      <c r="BE3263" s="624"/>
      <c r="BF3263" s="624"/>
      <c r="BG3263" s="624"/>
      <c r="BH3263" s="624"/>
      <c r="BI3263" s="624"/>
      <c r="BJ3263" s="624"/>
      <c r="BK3263" s="624"/>
      <c r="BL3263" s="624"/>
      <c r="BM3263" s="624"/>
      <c r="BN3263" s="624"/>
      <c r="BO3263" s="624"/>
      <c r="BP3263" s="624"/>
      <c r="BQ3263" s="624"/>
      <c r="BR3263" s="624"/>
      <c r="BS3263" s="624"/>
      <c r="BT3263" s="624"/>
      <c r="BU3263" s="624"/>
      <c r="BV3263" s="624"/>
      <c r="BW3263" s="624"/>
      <c r="BX3263" s="624"/>
      <c r="BY3263" s="624"/>
      <c r="BZ3263" s="624"/>
      <c r="CA3263" s="624"/>
      <c r="CB3263" s="624"/>
      <c r="CC3263" s="624"/>
      <c r="CD3263" s="624"/>
      <c r="CE3263" s="624"/>
      <c r="CF3263" s="624"/>
      <c r="CG3263" s="624"/>
      <c r="CH3263" s="624"/>
      <c r="CI3263" s="624"/>
      <c r="CJ3263" s="624"/>
      <c r="CK3263" s="624"/>
      <c r="CL3263" s="624"/>
      <c r="CM3263" s="624"/>
      <c r="CN3263" s="624"/>
      <c r="CO3263" s="624"/>
      <c r="CP3263" s="624"/>
      <c r="CQ3263" s="624"/>
      <c r="CR3263" s="624"/>
      <c r="CS3263" s="624"/>
      <c r="CT3263" s="624"/>
      <c r="CU3263" s="624"/>
      <c r="CV3263" s="624"/>
      <c r="CW3263" s="624"/>
      <c r="CX3263" s="624"/>
      <c r="CY3263" s="624"/>
      <c r="CZ3263" s="624"/>
      <c r="DA3263" s="624"/>
      <c r="DB3263" s="624"/>
      <c r="DC3263" s="624"/>
      <c r="DD3263" s="624"/>
      <c r="DE3263" s="624"/>
      <c r="DF3263" s="624"/>
      <c r="DG3263" s="624"/>
      <c r="DH3263" s="624"/>
      <c r="DI3263" s="624"/>
      <c r="DJ3263" s="624"/>
      <c r="DK3263" s="624"/>
      <c r="DL3263" s="624"/>
      <c r="DM3263" s="624"/>
      <c r="DN3263" s="624"/>
      <c r="DO3263" s="624"/>
      <c r="DP3263" s="624"/>
      <c r="DQ3263" s="624"/>
      <c r="DR3263" s="624"/>
      <c r="DS3263" s="624"/>
      <c r="DT3263" s="624"/>
      <c r="DU3263" s="624"/>
      <c r="DV3263" s="624"/>
      <c r="DW3263" s="624"/>
      <c r="DX3263" s="624"/>
      <c r="DY3263" s="624"/>
      <c r="DZ3263" s="624"/>
      <c r="EA3263" s="624"/>
      <c r="EB3263" s="624"/>
      <c r="EC3263" s="624"/>
      <c r="ED3263" s="624"/>
      <c r="EE3263" s="624"/>
      <c r="EF3263" s="624"/>
      <c r="EG3263" s="624"/>
      <c r="EH3263" s="624"/>
      <c r="EI3263" s="624"/>
      <c r="EJ3263" s="624"/>
      <c r="EK3263" s="624"/>
      <c r="EL3263" s="624"/>
      <c r="EM3263" s="624"/>
      <c r="EN3263" s="624"/>
      <c r="EO3263" s="624"/>
      <c r="EP3263" s="624"/>
      <c r="EQ3263" s="624"/>
    </row>
    <row r="3264" spans="1:147" s="560" customFormat="1">
      <c r="A3264" s="624"/>
      <c r="B3264" s="624"/>
      <c r="O3264" s="624"/>
      <c r="P3264" s="624"/>
      <c r="Q3264" s="624"/>
      <c r="R3264" s="624"/>
      <c r="S3264" s="624"/>
      <c r="T3264" s="624"/>
      <c r="U3264" s="624"/>
      <c r="V3264" s="624"/>
      <c r="W3264" s="624"/>
      <c r="X3264" s="624"/>
      <c r="Y3264" s="624"/>
      <c r="Z3264" s="624"/>
      <c r="AB3264" s="624"/>
      <c r="AC3264" s="624"/>
      <c r="AD3264" s="624"/>
      <c r="AE3264" s="624"/>
      <c r="AF3264" s="624"/>
      <c r="AG3264" s="624"/>
      <c r="AH3264" s="624"/>
      <c r="AI3264" s="624"/>
      <c r="AJ3264" s="624"/>
      <c r="AK3264" s="624"/>
      <c r="AL3264" s="624"/>
      <c r="AM3264" s="624"/>
      <c r="AN3264" s="624"/>
      <c r="AO3264" s="624"/>
      <c r="AP3264" s="624"/>
      <c r="AQ3264" s="624"/>
      <c r="AR3264" s="624"/>
      <c r="AS3264" s="624"/>
      <c r="AT3264" s="624"/>
      <c r="AU3264" s="624"/>
      <c r="AV3264" s="624"/>
      <c r="AW3264" s="624"/>
      <c r="AX3264" s="624"/>
      <c r="AY3264" s="624"/>
      <c r="AZ3264" s="624"/>
      <c r="BA3264" s="624"/>
      <c r="BB3264" s="624"/>
      <c r="BC3264" s="624"/>
      <c r="BD3264" s="624"/>
      <c r="BE3264" s="624"/>
      <c r="BF3264" s="624"/>
      <c r="BG3264" s="624"/>
      <c r="BH3264" s="624"/>
      <c r="BI3264" s="624"/>
      <c r="BJ3264" s="624"/>
      <c r="BK3264" s="624"/>
      <c r="BL3264" s="624"/>
      <c r="BM3264" s="624"/>
      <c r="BN3264" s="624"/>
      <c r="BO3264" s="624"/>
      <c r="BP3264" s="624"/>
      <c r="BQ3264" s="624"/>
      <c r="BR3264" s="624"/>
      <c r="BS3264" s="624"/>
      <c r="BT3264" s="624"/>
      <c r="BU3264" s="624"/>
      <c r="BV3264" s="624"/>
      <c r="BW3264" s="624"/>
      <c r="BX3264" s="624"/>
      <c r="BY3264" s="624"/>
      <c r="BZ3264" s="624"/>
      <c r="CA3264" s="624"/>
      <c r="CB3264" s="624"/>
      <c r="CC3264" s="624"/>
      <c r="CD3264" s="624"/>
      <c r="CE3264" s="624"/>
      <c r="CF3264" s="624"/>
      <c r="CG3264" s="624"/>
      <c r="CH3264" s="624"/>
      <c r="CI3264" s="624"/>
      <c r="CJ3264" s="624"/>
      <c r="CK3264" s="624"/>
      <c r="CL3264" s="624"/>
      <c r="CM3264" s="624"/>
      <c r="CN3264" s="624"/>
      <c r="CO3264" s="624"/>
      <c r="CP3264" s="624"/>
      <c r="CQ3264" s="624"/>
      <c r="CR3264" s="624"/>
      <c r="CS3264" s="624"/>
      <c r="CT3264" s="624"/>
      <c r="CU3264" s="624"/>
      <c r="CV3264" s="624"/>
      <c r="CW3264" s="624"/>
      <c r="CX3264" s="624"/>
      <c r="CY3264" s="624"/>
      <c r="CZ3264" s="624"/>
      <c r="DA3264" s="624"/>
      <c r="DB3264" s="624"/>
      <c r="DC3264" s="624"/>
      <c r="DD3264" s="624"/>
      <c r="DE3264" s="624"/>
      <c r="DF3264" s="624"/>
      <c r="DG3264" s="624"/>
      <c r="DH3264" s="624"/>
      <c r="DI3264" s="624"/>
      <c r="DJ3264" s="624"/>
      <c r="DK3264" s="624"/>
      <c r="DL3264" s="624"/>
      <c r="DM3264" s="624"/>
      <c r="DN3264" s="624"/>
      <c r="DO3264" s="624"/>
      <c r="DP3264" s="624"/>
      <c r="DQ3264" s="624"/>
      <c r="DR3264" s="624"/>
      <c r="DS3264" s="624"/>
      <c r="DT3264" s="624"/>
      <c r="DU3264" s="624"/>
      <c r="DV3264" s="624"/>
      <c r="DW3264" s="624"/>
      <c r="DX3264" s="624"/>
      <c r="DY3264" s="624"/>
      <c r="DZ3264" s="624"/>
      <c r="EA3264" s="624"/>
      <c r="EB3264" s="624"/>
      <c r="EC3264" s="624"/>
      <c r="ED3264" s="624"/>
      <c r="EE3264" s="624"/>
      <c r="EF3264" s="624"/>
      <c r="EG3264" s="624"/>
      <c r="EH3264" s="624"/>
      <c r="EI3264" s="624"/>
      <c r="EJ3264" s="624"/>
      <c r="EK3264" s="624"/>
      <c r="EL3264" s="624"/>
      <c r="EM3264" s="624"/>
      <c r="EN3264" s="624"/>
      <c r="EO3264" s="624"/>
      <c r="EP3264" s="624"/>
      <c r="EQ3264" s="624"/>
    </row>
    <row r="3265" spans="1:147" s="560" customFormat="1">
      <c r="A3265" s="624"/>
      <c r="B3265" s="624"/>
      <c r="O3265" s="624"/>
      <c r="P3265" s="624"/>
      <c r="Q3265" s="624"/>
      <c r="R3265" s="624"/>
      <c r="S3265" s="624"/>
      <c r="T3265" s="624"/>
      <c r="U3265" s="624"/>
      <c r="V3265" s="624"/>
      <c r="W3265" s="624"/>
      <c r="X3265" s="624"/>
      <c r="Y3265" s="624"/>
      <c r="Z3265" s="624"/>
      <c r="AB3265" s="624"/>
      <c r="AC3265" s="624"/>
      <c r="AD3265" s="624"/>
      <c r="AE3265" s="624"/>
      <c r="AF3265" s="624"/>
      <c r="AG3265" s="624"/>
      <c r="AH3265" s="624"/>
      <c r="AI3265" s="624"/>
      <c r="AJ3265" s="624"/>
      <c r="AK3265" s="624"/>
      <c r="AL3265" s="624"/>
      <c r="AM3265" s="624"/>
      <c r="AN3265" s="624"/>
      <c r="AO3265" s="624"/>
      <c r="AP3265" s="624"/>
      <c r="AQ3265" s="624"/>
      <c r="AR3265" s="624"/>
      <c r="AS3265" s="624"/>
      <c r="AT3265" s="624"/>
      <c r="AU3265" s="624"/>
      <c r="AV3265" s="624"/>
      <c r="AW3265" s="624"/>
      <c r="AX3265" s="624"/>
      <c r="AY3265" s="624"/>
      <c r="AZ3265" s="624"/>
      <c r="BA3265" s="624"/>
      <c r="BB3265" s="624"/>
      <c r="BC3265" s="624"/>
      <c r="BD3265" s="624"/>
      <c r="BE3265" s="624"/>
      <c r="BF3265" s="624"/>
      <c r="BG3265" s="624"/>
      <c r="BH3265" s="624"/>
      <c r="BI3265" s="624"/>
      <c r="BJ3265" s="624"/>
      <c r="BK3265" s="624"/>
      <c r="BL3265" s="624"/>
      <c r="BM3265" s="624"/>
      <c r="BN3265" s="624"/>
      <c r="BO3265" s="624"/>
      <c r="BP3265" s="624"/>
      <c r="BQ3265" s="624"/>
      <c r="BR3265" s="624"/>
      <c r="BS3265" s="624"/>
      <c r="BT3265" s="624"/>
      <c r="BU3265" s="624"/>
      <c r="BV3265" s="624"/>
      <c r="BW3265" s="624"/>
      <c r="BX3265" s="624"/>
      <c r="BY3265" s="624"/>
      <c r="BZ3265" s="624"/>
      <c r="CA3265" s="624"/>
      <c r="CB3265" s="624"/>
      <c r="CC3265" s="624"/>
      <c r="CD3265" s="624"/>
      <c r="CE3265" s="624"/>
      <c r="CF3265" s="624"/>
      <c r="CG3265" s="624"/>
      <c r="CH3265" s="624"/>
      <c r="CI3265" s="624"/>
      <c r="CJ3265" s="624"/>
      <c r="CK3265" s="624"/>
      <c r="CL3265" s="624"/>
      <c r="CM3265" s="624"/>
      <c r="CN3265" s="624"/>
      <c r="CO3265" s="624"/>
      <c r="CP3265" s="624"/>
      <c r="CQ3265" s="624"/>
      <c r="CR3265" s="624"/>
      <c r="CS3265" s="624"/>
      <c r="CT3265" s="624"/>
      <c r="CU3265" s="624"/>
      <c r="CV3265" s="624"/>
      <c r="CW3265" s="624"/>
      <c r="CX3265" s="624"/>
      <c r="CY3265" s="624"/>
      <c r="CZ3265" s="624"/>
      <c r="DA3265" s="624"/>
      <c r="DB3265" s="624"/>
      <c r="DC3265" s="624"/>
      <c r="DD3265" s="624"/>
      <c r="DE3265" s="624"/>
      <c r="DF3265" s="624"/>
      <c r="DG3265" s="624"/>
      <c r="DH3265" s="624"/>
      <c r="DI3265" s="624"/>
      <c r="DJ3265" s="624"/>
      <c r="DK3265" s="624"/>
      <c r="DL3265" s="624"/>
      <c r="DM3265" s="624"/>
      <c r="DN3265" s="624"/>
      <c r="DO3265" s="624"/>
      <c r="DP3265" s="624"/>
      <c r="DQ3265" s="624"/>
      <c r="DR3265" s="624"/>
      <c r="DS3265" s="624"/>
      <c r="DT3265" s="624"/>
      <c r="DU3265" s="624"/>
      <c r="DV3265" s="624"/>
      <c r="DW3265" s="624"/>
      <c r="DX3265" s="624"/>
      <c r="DY3265" s="624"/>
      <c r="DZ3265" s="624"/>
      <c r="EA3265" s="624"/>
      <c r="EB3265" s="624"/>
      <c r="EC3265" s="624"/>
      <c r="ED3265" s="624"/>
      <c r="EE3265" s="624"/>
      <c r="EF3265" s="624"/>
      <c r="EG3265" s="624"/>
      <c r="EH3265" s="624"/>
      <c r="EI3265" s="624"/>
      <c r="EJ3265" s="624"/>
      <c r="EK3265" s="624"/>
      <c r="EL3265" s="624"/>
      <c r="EM3265" s="624"/>
      <c r="EN3265" s="624"/>
      <c r="EO3265" s="624"/>
      <c r="EP3265" s="624"/>
      <c r="EQ3265" s="624"/>
    </row>
    <row r="3266" spans="1:147" s="560" customFormat="1">
      <c r="A3266" s="624"/>
      <c r="B3266" s="624"/>
      <c r="O3266" s="624"/>
      <c r="P3266" s="624"/>
      <c r="Q3266" s="624"/>
      <c r="R3266" s="624"/>
      <c r="S3266" s="624"/>
      <c r="T3266" s="624"/>
      <c r="U3266" s="624"/>
      <c r="V3266" s="624"/>
      <c r="W3266" s="624"/>
      <c r="X3266" s="624"/>
      <c r="Y3266" s="624"/>
      <c r="Z3266" s="624"/>
      <c r="AB3266" s="624"/>
      <c r="AC3266" s="624"/>
      <c r="AD3266" s="624"/>
      <c r="AE3266" s="624"/>
      <c r="AF3266" s="624"/>
      <c r="AG3266" s="624"/>
      <c r="AH3266" s="624"/>
      <c r="AI3266" s="624"/>
      <c r="AJ3266" s="624"/>
      <c r="AK3266" s="624"/>
      <c r="AL3266" s="624"/>
      <c r="AM3266" s="624"/>
      <c r="AN3266" s="624"/>
      <c r="AO3266" s="624"/>
      <c r="AP3266" s="624"/>
      <c r="AQ3266" s="624"/>
      <c r="AR3266" s="624"/>
      <c r="AS3266" s="624"/>
      <c r="AT3266" s="624"/>
      <c r="AU3266" s="624"/>
      <c r="AV3266" s="624"/>
      <c r="AW3266" s="624"/>
      <c r="AX3266" s="624"/>
      <c r="AY3266" s="624"/>
      <c r="AZ3266" s="624"/>
      <c r="BA3266" s="624"/>
      <c r="BB3266" s="624"/>
      <c r="BC3266" s="624"/>
      <c r="BD3266" s="624"/>
      <c r="BE3266" s="624"/>
      <c r="BF3266" s="624"/>
      <c r="BG3266" s="624"/>
      <c r="BH3266" s="624"/>
      <c r="BI3266" s="624"/>
      <c r="BJ3266" s="624"/>
      <c r="BK3266" s="624"/>
      <c r="BL3266" s="624"/>
      <c r="BM3266" s="624"/>
      <c r="BN3266" s="624"/>
      <c r="BO3266" s="624"/>
      <c r="BP3266" s="624"/>
      <c r="BQ3266" s="624"/>
      <c r="BR3266" s="624"/>
      <c r="BS3266" s="624"/>
      <c r="BT3266" s="624"/>
      <c r="BU3266" s="624"/>
      <c r="BV3266" s="624"/>
      <c r="BW3266" s="624"/>
      <c r="BX3266" s="624"/>
      <c r="BY3266" s="624"/>
      <c r="BZ3266" s="624"/>
      <c r="CA3266" s="624"/>
      <c r="CB3266" s="624"/>
      <c r="CC3266" s="624"/>
      <c r="CD3266" s="624"/>
      <c r="CE3266" s="624"/>
      <c r="CF3266" s="624"/>
      <c r="CG3266" s="624"/>
      <c r="CH3266" s="624"/>
      <c r="CI3266" s="624"/>
      <c r="CJ3266" s="624"/>
      <c r="CK3266" s="624"/>
      <c r="CL3266" s="624"/>
      <c r="CM3266" s="624"/>
      <c r="CN3266" s="624"/>
      <c r="CO3266" s="624"/>
      <c r="CP3266" s="624"/>
      <c r="CQ3266" s="624"/>
      <c r="CR3266" s="624"/>
      <c r="CS3266" s="624"/>
      <c r="CT3266" s="624"/>
      <c r="CU3266" s="624"/>
      <c r="CV3266" s="624"/>
      <c r="CW3266" s="624"/>
      <c r="CX3266" s="624"/>
      <c r="CY3266" s="624"/>
      <c r="CZ3266" s="624"/>
      <c r="DA3266" s="624"/>
      <c r="DB3266" s="624"/>
      <c r="DC3266" s="624"/>
      <c r="DD3266" s="624"/>
      <c r="DE3266" s="624"/>
      <c r="DF3266" s="624"/>
      <c r="DG3266" s="624"/>
      <c r="DH3266" s="624"/>
      <c r="DI3266" s="624"/>
      <c r="DJ3266" s="624"/>
      <c r="DK3266" s="624"/>
      <c r="DL3266" s="624"/>
      <c r="DM3266" s="624"/>
      <c r="DN3266" s="624"/>
      <c r="DO3266" s="624"/>
      <c r="DP3266" s="624"/>
      <c r="DQ3266" s="624"/>
      <c r="DR3266" s="624"/>
      <c r="DS3266" s="624"/>
      <c r="DT3266" s="624"/>
      <c r="DU3266" s="624"/>
      <c r="DV3266" s="624"/>
      <c r="DW3266" s="624"/>
      <c r="DX3266" s="624"/>
      <c r="DY3266" s="624"/>
      <c r="DZ3266" s="624"/>
      <c r="EA3266" s="624"/>
      <c r="EB3266" s="624"/>
      <c r="EC3266" s="624"/>
      <c r="ED3266" s="624"/>
      <c r="EE3266" s="624"/>
      <c r="EF3266" s="624"/>
      <c r="EG3266" s="624"/>
      <c r="EH3266" s="624"/>
      <c r="EI3266" s="624"/>
      <c r="EJ3266" s="624"/>
      <c r="EK3266" s="624"/>
      <c r="EL3266" s="624"/>
      <c r="EM3266" s="624"/>
      <c r="EN3266" s="624"/>
      <c r="EO3266" s="624"/>
      <c r="EP3266" s="624"/>
      <c r="EQ3266" s="624"/>
    </row>
    <row r="3267" spans="1:147" s="560" customFormat="1">
      <c r="A3267" s="624"/>
      <c r="B3267" s="624"/>
      <c r="O3267" s="624"/>
      <c r="P3267" s="624"/>
      <c r="Q3267" s="624"/>
      <c r="R3267" s="624"/>
      <c r="S3267" s="624"/>
      <c r="T3267" s="624"/>
      <c r="U3267" s="624"/>
      <c r="V3267" s="624"/>
      <c r="W3267" s="624"/>
      <c r="X3267" s="624"/>
      <c r="Y3267" s="624"/>
      <c r="Z3267" s="624"/>
      <c r="AB3267" s="624"/>
      <c r="AC3267" s="624"/>
      <c r="AD3267" s="624"/>
      <c r="AE3267" s="624"/>
      <c r="AF3267" s="624"/>
      <c r="AG3267" s="624"/>
      <c r="AH3267" s="624"/>
      <c r="AI3267" s="624"/>
      <c r="AJ3267" s="624"/>
      <c r="AK3267" s="624"/>
      <c r="AL3267" s="624"/>
      <c r="AM3267" s="624"/>
      <c r="AN3267" s="624"/>
      <c r="AO3267" s="624"/>
      <c r="AP3267" s="624"/>
      <c r="AQ3267" s="624"/>
      <c r="AR3267" s="624"/>
      <c r="AS3267" s="624"/>
      <c r="AT3267" s="624"/>
      <c r="AU3267" s="624"/>
      <c r="AV3267" s="624"/>
      <c r="AW3267" s="624"/>
      <c r="AX3267" s="624"/>
      <c r="AY3267" s="624"/>
      <c r="AZ3267" s="624"/>
      <c r="BA3267" s="624"/>
      <c r="BB3267" s="624"/>
      <c r="BC3267" s="624"/>
      <c r="BD3267" s="624"/>
      <c r="BE3267" s="624"/>
      <c r="BF3267" s="624"/>
      <c r="BG3267" s="624"/>
      <c r="BH3267" s="624"/>
      <c r="BI3267" s="624"/>
      <c r="BJ3267" s="624"/>
      <c r="BK3267" s="624"/>
      <c r="BL3267" s="624"/>
      <c r="BM3267" s="624"/>
      <c r="BN3267" s="624"/>
      <c r="BO3267" s="624"/>
      <c r="BP3267" s="624"/>
      <c r="BQ3267" s="624"/>
      <c r="BR3267" s="624"/>
      <c r="BS3267" s="624"/>
      <c r="BT3267" s="624"/>
      <c r="BU3267" s="624"/>
      <c r="BV3267" s="624"/>
      <c r="BW3267" s="624"/>
      <c r="BX3267" s="624"/>
      <c r="BY3267" s="624"/>
      <c r="BZ3267" s="624"/>
      <c r="CA3267" s="624"/>
      <c r="CB3267" s="624"/>
      <c r="CC3267" s="624"/>
      <c r="CD3267" s="624"/>
      <c r="CE3267" s="624"/>
      <c r="CF3267" s="624"/>
      <c r="CG3267" s="624"/>
      <c r="CH3267" s="624"/>
      <c r="CI3267" s="624"/>
      <c r="CJ3267" s="624"/>
      <c r="CK3267" s="624"/>
      <c r="CL3267" s="624"/>
      <c r="CM3267" s="624"/>
      <c r="CN3267" s="624"/>
      <c r="CO3267" s="624"/>
      <c r="CP3267" s="624"/>
      <c r="CQ3267" s="624"/>
      <c r="CR3267" s="624"/>
      <c r="CS3267" s="624"/>
      <c r="CT3267" s="624"/>
      <c r="CU3267" s="624"/>
      <c r="CV3267" s="624"/>
      <c r="CW3267" s="624"/>
      <c r="CX3267" s="624"/>
      <c r="CY3267" s="624"/>
      <c r="CZ3267" s="624"/>
      <c r="DA3267" s="624"/>
      <c r="DB3267" s="624"/>
      <c r="DC3267" s="624"/>
      <c r="DD3267" s="624"/>
      <c r="DE3267" s="624"/>
      <c r="DF3267" s="624"/>
      <c r="DG3267" s="624"/>
      <c r="DH3267" s="624"/>
      <c r="DI3267" s="624"/>
      <c r="DJ3267" s="624"/>
      <c r="DK3267" s="624"/>
      <c r="DL3267" s="624"/>
      <c r="DM3267" s="624"/>
      <c r="DN3267" s="624"/>
      <c r="DO3267" s="624"/>
      <c r="DP3267" s="624"/>
      <c r="DQ3267" s="624"/>
      <c r="DR3267" s="624"/>
      <c r="DS3267" s="624"/>
      <c r="DT3267" s="624"/>
      <c r="DU3267" s="624"/>
      <c r="DV3267" s="624"/>
      <c r="DW3267" s="624"/>
      <c r="DX3267" s="624"/>
      <c r="DY3267" s="624"/>
      <c r="DZ3267" s="624"/>
      <c r="EA3267" s="624"/>
      <c r="EB3267" s="624"/>
      <c r="EC3267" s="624"/>
      <c r="ED3267" s="624"/>
      <c r="EE3267" s="624"/>
      <c r="EF3267" s="624"/>
      <c r="EG3267" s="624"/>
      <c r="EH3267" s="624"/>
      <c r="EI3267" s="624"/>
      <c r="EJ3267" s="624"/>
      <c r="EK3267" s="624"/>
      <c r="EL3267" s="624"/>
      <c r="EM3267" s="624"/>
      <c r="EN3267" s="624"/>
      <c r="EO3267" s="624"/>
      <c r="EP3267" s="624"/>
      <c r="EQ3267" s="624"/>
    </row>
    <row r="3268" spans="1:147" s="560" customFormat="1">
      <c r="A3268" s="624"/>
      <c r="B3268" s="624"/>
      <c r="O3268" s="624"/>
      <c r="P3268" s="624"/>
      <c r="Q3268" s="624"/>
      <c r="R3268" s="624"/>
      <c r="S3268" s="624"/>
      <c r="T3268" s="624"/>
      <c r="U3268" s="624"/>
      <c r="V3268" s="624"/>
      <c r="W3268" s="624"/>
      <c r="X3268" s="624"/>
      <c r="Y3268" s="624"/>
      <c r="Z3268" s="624"/>
      <c r="AB3268" s="624"/>
      <c r="AC3268" s="624"/>
      <c r="AD3268" s="624"/>
      <c r="AE3268" s="624"/>
      <c r="AF3268" s="624"/>
      <c r="AG3268" s="624"/>
      <c r="AH3268" s="624"/>
      <c r="AI3268" s="624"/>
      <c r="AJ3268" s="624"/>
      <c r="AK3268" s="624"/>
      <c r="AL3268" s="624"/>
      <c r="AM3268" s="624"/>
      <c r="AN3268" s="624"/>
      <c r="AO3268" s="624"/>
      <c r="AP3268" s="624"/>
      <c r="AQ3268" s="624"/>
      <c r="AR3268" s="624"/>
      <c r="AS3268" s="624"/>
      <c r="AT3268" s="624"/>
      <c r="AU3268" s="624"/>
      <c r="AV3268" s="624"/>
      <c r="AW3268" s="624"/>
      <c r="AX3268" s="624"/>
      <c r="AY3268" s="624"/>
      <c r="AZ3268" s="624"/>
      <c r="BA3268" s="624"/>
      <c r="BB3268" s="624"/>
      <c r="BC3268" s="624"/>
      <c r="BD3268" s="624"/>
      <c r="BE3268" s="624"/>
      <c r="BF3268" s="624"/>
      <c r="BG3268" s="624"/>
      <c r="BH3268" s="624"/>
      <c r="BI3268" s="624"/>
      <c r="BJ3268" s="624"/>
      <c r="BK3268" s="624"/>
      <c r="BL3268" s="624"/>
      <c r="BM3268" s="624"/>
      <c r="BN3268" s="624"/>
      <c r="BO3268" s="624"/>
      <c r="BP3268" s="624"/>
      <c r="BQ3268" s="624"/>
      <c r="BR3268" s="624"/>
      <c r="BS3268" s="624"/>
      <c r="BT3268" s="624"/>
      <c r="BU3268" s="624"/>
      <c r="BV3268" s="624"/>
      <c r="BW3268" s="624"/>
      <c r="BX3268" s="624"/>
      <c r="BY3268" s="624"/>
      <c r="BZ3268" s="624"/>
      <c r="CA3268" s="624"/>
      <c r="CB3268" s="624"/>
      <c r="CC3268" s="624"/>
      <c r="CD3268" s="624"/>
      <c r="CE3268" s="624"/>
      <c r="CF3268" s="624"/>
      <c r="CG3268" s="624"/>
      <c r="CH3268" s="624"/>
      <c r="CI3268" s="624"/>
      <c r="CJ3268" s="624"/>
      <c r="CK3268" s="624"/>
      <c r="CL3268" s="624"/>
      <c r="CM3268" s="624"/>
      <c r="CN3268" s="624"/>
      <c r="CO3268" s="624"/>
      <c r="CP3268" s="624"/>
      <c r="CQ3268" s="624"/>
      <c r="CR3268" s="624"/>
      <c r="CS3268" s="624"/>
      <c r="CT3268" s="624"/>
      <c r="CU3268" s="624"/>
      <c r="CV3268" s="624"/>
      <c r="CW3268" s="624"/>
      <c r="CX3268" s="624"/>
      <c r="CY3268" s="624"/>
      <c r="CZ3268" s="624"/>
      <c r="DA3268" s="624"/>
      <c r="DB3268" s="624"/>
      <c r="DC3268" s="624"/>
      <c r="DD3268" s="624"/>
      <c r="DE3268" s="624"/>
      <c r="DF3268" s="624"/>
      <c r="DG3268" s="624"/>
      <c r="DH3268" s="624"/>
      <c r="DI3268" s="624"/>
      <c r="DJ3268" s="624"/>
      <c r="DK3268" s="624"/>
      <c r="DL3268" s="624"/>
      <c r="DM3268" s="624"/>
      <c r="DN3268" s="624"/>
      <c r="DO3268" s="624"/>
      <c r="DP3268" s="624"/>
      <c r="DQ3268" s="624"/>
      <c r="DR3268" s="624"/>
      <c r="DS3268" s="624"/>
      <c r="DT3268" s="624"/>
      <c r="DU3268" s="624"/>
      <c r="DV3268" s="624"/>
      <c r="DW3268" s="624"/>
      <c r="DX3268" s="624"/>
      <c r="DY3268" s="624"/>
      <c r="DZ3268" s="624"/>
      <c r="EA3268" s="624"/>
      <c r="EB3268" s="624"/>
      <c r="EC3268" s="624"/>
      <c r="ED3268" s="624"/>
      <c r="EE3268" s="624"/>
      <c r="EF3268" s="624"/>
      <c r="EG3268" s="624"/>
      <c r="EH3268" s="624"/>
      <c r="EI3268" s="624"/>
      <c r="EJ3268" s="624"/>
      <c r="EK3268" s="624"/>
      <c r="EL3268" s="624"/>
      <c r="EM3268" s="624"/>
      <c r="EN3268" s="624"/>
      <c r="EO3268" s="624"/>
      <c r="EP3268" s="624"/>
      <c r="EQ3268" s="624"/>
    </row>
    <row r="3269" spans="1:147" s="560" customFormat="1">
      <c r="A3269" s="624"/>
      <c r="B3269" s="624"/>
      <c r="O3269" s="624"/>
      <c r="P3269" s="624"/>
      <c r="Q3269" s="624"/>
      <c r="R3269" s="624"/>
      <c r="S3269" s="624"/>
      <c r="T3269" s="624"/>
      <c r="U3269" s="624"/>
      <c r="V3269" s="624"/>
      <c r="W3269" s="624"/>
      <c r="X3269" s="624"/>
      <c r="Y3269" s="624"/>
      <c r="Z3269" s="624"/>
      <c r="AB3269" s="624"/>
      <c r="AC3269" s="624"/>
      <c r="AD3269" s="624"/>
      <c r="AE3269" s="624"/>
      <c r="AF3269" s="624"/>
      <c r="AG3269" s="624"/>
      <c r="AH3269" s="624"/>
      <c r="AI3269" s="624"/>
      <c r="AJ3269" s="624"/>
      <c r="AK3269" s="624"/>
      <c r="AL3269" s="624"/>
      <c r="AM3269" s="624"/>
      <c r="AN3269" s="624"/>
      <c r="AO3269" s="624"/>
      <c r="AP3269" s="624"/>
      <c r="AQ3269" s="624"/>
      <c r="AR3269" s="624"/>
      <c r="AS3269" s="624"/>
      <c r="AT3269" s="624"/>
      <c r="AU3269" s="624"/>
      <c r="AV3269" s="624"/>
      <c r="AW3269" s="624"/>
      <c r="AX3269" s="624"/>
      <c r="AY3269" s="624"/>
      <c r="AZ3269" s="624"/>
      <c r="BA3269" s="624"/>
      <c r="BB3269" s="624"/>
      <c r="BC3269" s="624"/>
      <c r="BD3269" s="624"/>
      <c r="BE3269" s="624"/>
      <c r="BF3269" s="624"/>
      <c r="BG3269" s="624"/>
      <c r="BH3269" s="624"/>
      <c r="BI3269" s="624"/>
      <c r="BJ3269" s="624"/>
      <c r="BK3269" s="624"/>
      <c r="BL3269" s="624"/>
      <c r="BM3269" s="624"/>
      <c r="BN3269" s="624"/>
      <c r="BO3269" s="624"/>
      <c r="BP3269" s="624"/>
      <c r="BQ3269" s="624"/>
      <c r="BR3269" s="624"/>
      <c r="BS3269" s="624"/>
      <c r="BT3269" s="624"/>
      <c r="BU3269" s="624"/>
      <c r="BV3269" s="624"/>
      <c r="BW3269" s="624"/>
      <c r="BX3269" s="624"/>
      <c r="BY3269" s="624"/>
      <c r="BZ3269" s="624"/>
      <c r="CA3269" s="624"/>
      <c r="CB3269" s="624"/>
      <c r="CC3269" s="624"/>
      <c r="CD3269" s="624"/>
      <c r="CE3269" s="624"/>
      <c r="CF3269" s="624"/>
      <c r="CG3269" s="624"/>
      <c r="CH3269" s="624"/>
      <c r="CI3269" s="624"/>
      <c r="CJ3269" s="624"/>
      <c r="CK3269" s="624"/>
      <c r="CL3269" s="624"/>
      <c r="CM3269" s="624"/>
      <c r="CN3269" s="624"/>
      <c r="CO3269" s="624"/>
      <c r="CP3269" s="624"/>
      <c r="CQ3269" s="624"/>
      <c r="CR3269" s="624"/>
      <c r="CS3269" s="624"/>
      <c r="CT3269" s="624"/>
      <c r="CU3269" s="624"/>
      <c r="CV3269" s="624"/>
      <c r="CW3269" s="624"/>
      <c r="CX3269" s="624"/>
      <c r="CY3269" s="624"/>
      <c r="CZ3269" s="624"/>
      <c r="DA3269" s="624"/>
      <c r="DB3269" s="624"/>
      <c r="DC3269" s="624"/>
      <c r="DD3269" s="624"/>
      <c r="DE3269" s="624"/>
      <c r="DF3269" s="624"/>
      <c r="DG3269" s="624"/>
      <c r="DH3269" s="624"/>
      <c r="DI3269" s="624"/>
      <c r="DJ3269" s="624"/>
      <c r="DK3269" s="624"/>
      <c r="DL3269" s="624"/>
      <c r="DM3269" s="624"/>
      <c r="DN3269" s="624"/>
      <c r="DO3269" s="624"/>
      <c r="DP3269" s="624"/>
      <c r="DQ3269" s="624"/>
      <c r="DR3269" s="624"/>
      <c r="DS3269" s="624"/>
      <c r="DT3269" s="624"/>
      <c r="DU3269" s="624"/>
      <c r="DV3269" s="624"/>
      <c r="DW3269" s="624"/>
      <c r="DX3269" s="624"/>
      <c r="DY3269" s="624"/>
      <c r="DZ3269" s="624"/>
      <c r="EA3269" s="624"/>
      <c r="EB3269" s="624"/>
      <c r="EC3269" s="624"/>
      <c r="ED3269" s="624"/>
      <c r="EE3269" s="624"/>
      <c r="EF3269" s="624"/>
      <c r="EG3269" s="624"/>
      <c r="EH3269" s="624"/>
      <c r="EI3269" s="624"/>
      <c r="EJ3269" s="624"/>
      <c r="EK3269" s="624"/>
      <c r="EL3269" s="624"/>
      <c r="EM3269" s="624"/>
      <c r="EN3269" s="624"/>
      <c r="EO3269" s="624"/>
      <c r="EP3269" s="624"/>
      <c r="EQ3269" s="624"/>
    </row>
    <row r="3270" spans="1:147" s="560" customFormat="1">
      <c r="A3270" s="624"/>
      <c r="B3270" s="624"/>
      <c r="O3270" s="624"/>
      <c r="P3270" s="624"/>
      <c r="Q3270" s="624"/>
      <c r="R3270" s="624"/>
      <c r="S3270" s="624"/>
      <c r="T3270" s="624"/>
      <c r="U3270" s="624"/>
      <c r="V3270" s="624"/>
      <c r="W3270" s="624"/>
      <c r="X3270" s="624"/>
      <c r="Y3270" s="624"/>
      <c r="Z3270" s="624"/>
      <c r="AB3270" s="624"/>
      <c r="AC3270" s="624"/>
      <c r="AD3270" s="624"/>
      <c r="AE3270" s="624"/>
      <c r="AF3270" s="624"/>
      <c r="AG3270" s="624"/>
      <c r="AH3270" s="624"/>
      <c r="AI3270" s="624"/>
      <c r="AJ3270" s="624"/>
      <c r="AK3270" s="624"/>
      <c r="AL3270" s="624"/>
      <c r="AM3270" s="624"/>
      <c r="AN3270" s="624"/>
      <c r="AO3270" s="624"/>
      <c r="AP3270" s="624"/>
      <c r="AQ3270" s="624"/>
      <c r="AR3270" s="624"/>
      <c r="AS3270" s="624"/>
      <c r="AT3270" s="624"/>
      <c r="AU3270" s="624"/>
      <c r="AV3270" s="624"/>
      <c r="AW3270" s="624"/>
      <c r="AX3270" s="624"/>
      <c r="AY3270" s="624"/>
      <c r="AZ3270" s="624"/>
      <c r="BA3270" s="624"/>
      <c r="BB3270" s="624"/>
      <c r="BC3270" s="624"/>
      <c r="BD3270" s="624"/>
      <c r="BE3270" s="624"/>
      <c r="BF3270" s="624"/>
      <c r="BG3270" s="624"/>
      <c r="BH3270" s="624"/>
      <c r="BI3270" s="624"/>
      <c r="BJ3270" s="624"/>
      <c r="BK3270" s="624"/>
      <c r="BL3270" s="624"/>
      <c r="BM3270" s="624"/>
      <c r="BN3270" s="624"/>
      <c r="BO3270" s="624"/>
      <c r="BP3270" s="624"/>
      <c r="BQ3270" s="624"/>
      <c r="BR3270" s="624"/>
      <c r="BS3270" s="624"/>
      <c r="BT3270" s="624"/>
      <c r="BU3270" s="624"/>
      <c r="BV3270" s="624"/>
      <c r="BW3270" s="624"/>
      <c r="BX3270" s="624"/>
      <c r="BY3270" s="624"/>
      <c r="BZ3270" s="624"/>
      <c r="CA3270" s="624"/>
      <c r="CB3270" s="624"/>
      <c r="CC3270" s="624"/>
      <c r="CD3270" s="624"/>
      <c r="CE3270" s="624"/>
      <c r="CF3270" s="624"/>
      <c r="CG3270" s="624"/>
      <c r="CH3270" s="624"/>
      <c r="CI3270" s="624"/>
      <c r="CJ3270" s="624"/>
      <c r="CK3270" s="624"/>
      <c r="CL3270" s="624"/>
      <c r="CM3270" s="624"/>
      <c r="CN3270" s="624"/>
      <c r="CO3270" s="624"/>
      <c r="CP3270" s="624"/>
      <c r="CQ3270" s="624"/>
      <c r="CR3270" s="624"/>
      <c r="CS3270" s="624"/>
      <c r="CT3270" s="624"/>
      <c r="CU3270" s="624"/>
      <c r="CV3270" s="624"/>
      <c r="CW3270" s="624"/>
      <c r="CX3270" s="624"/>
      <c r="CY3270" s="624"/>
      <c r="CZ3270" s="624"/>
      <c r="DA3270" s="624"/>
      <c r="DB3270" s="624"/>
      <c r="DC3270" s="624"/>
      <c r="DD3270" s="624"/>
      <c r="DE3270" s="624"/>
      <c r="DF3270" s="624"/>
      <c r="DG3270" s="624"/>
      <c r="DH3270" s="624"/>
      <c r="DI3270" s="624"/>
      <c r="DJ3270" s="624"/>
      <c r="DK3270" s="624"/>
      <c r="DL3270" s="624"/>
      <c r="DM3270" s="624"/>
      <c r="DN3270" s="624"/>
      <c r="DO3270" s="624"/>
      <c r="DP3270" s="624"/>
      <c r="DQ3270" s="624"/>
      <c r="DR3270" s="624"/>
      <c r="DS3270" s="624"/>
      <c r="DT3270" s="624"/>
      <c r="DU3270" s="624"/>
      <c r="DV3270" s="624"/>
      <c r="DW3270" s="624"/>
      <c r="DX3270" s="624"/>
      <c r="DY3270" s="624"/>
      <c r="DZ3270" s="624"/>
      <c r="EA3270" s="624"/>
      <c r="EB3270" s="624"/>
      <c r="EC3270" s="624"/>
      <c r="ED3270" s="624"/>
      <c r="EE3270" s="624"/>
      <c r="EF3270" s="624"/>
      <c r="EG3270" s="624"/>
      <c r="EH3270" s="624"/>
      <c r="EI3270" s="624"/>
      <c r="EJ3270" s="624"/>
      <c r="EK3270" s="624"/>
      <c r="EL3270" s="624"/>
      <c r="EM3270" s="624"/>
      <c r="EN3270" s="624"/>
      <c r="EO3270" s="624"/>
      <c r="EP3270" s="624"/>
      <c r="EQ3270" s="624"/>
    </row>
    <row r="3271" spans="1:147" s="560" customFormat="1">
      <c r="A3271" s="624"/>
      <c r="B3271" s="624"/>
      <c r="O3271" s="624"/>
      <c r="P3271" s="624"/>
      <c r="Q3271" s="624"/>
      <c r="R3271" s="624"/>
      <c r="S3271" s="624"/>
      <c r="T3271" s="624"/>
      <c r="U3271" s="624"/>
      <c r="V3271" s="624"/>
      <c r="W3271" s="624"/>
      <c r="X3271" s="624"/>
      <c r="Y3271" s="624"/>
      <c r="Z3271" s="624"/>
      <c r="AB3271" s="624"/>
      <c r="AC3271" s="624"/>
      <c r="AD3271" s="624"/>
      <c r="AE3271" s="624"/>
      <c r="AF3271" s="624"/>
      <c r="AG3271" s="624"/>
      <c r="AH3271" s="624"/>
      <c r="AI3271" s="624"/>
      <c r="AJ3271" s="624"/>
      <c r="AK3271" s="624"/>
      <c r="AL3271" s="624"/>
      <c r="AM3271" s="624"/>
      <c r="AN3271" s="624"/>
      <c r="AO3271" s="624"/>
      <c r="AP3271" s="624"/>
      <c r="AQ3271" s="624"/>
      <c r="AR3271" s="624"/>
      <c r="AS3271" s="624"/>
      <c r="AT3271" s="624"/>
      <c r="AU3271" s="624"/>
      <c r="AV3271" s="624"/>
      <c r="AW3271" s="624"/>
      <c r="AX3271" s="624"/>
      <c r="AY3271" s="624"/>
      <c r="AZ3271" s="624"/>
      <c r="BA3271" s="624"/>
      <c r="BB3271" s="624"/>
      <c r="BC3271" s="624"/>
      <c r="BD3271" s="624"/>
      <c r="BE3271" s="624"/>
      <c r="BF3271" s="624"/>
      <c r="BG3271" s="624"/>
      <c r="BH3271" s="624"/>
      <c r="BI3271" s="624"/>
      <c r="BJ3271" s="624"/>
      <c r="BK3271" s="624"/>
      <c r="BL3271" s="624"/>
      <c r="BM3271" s="624"/>
      <c r="BN3271" s="624"/>
      <c r="BO3271" s="624"/>
      <c r="BP3271" s="624"/>
      <c r="BQ3271" s="624"/>
      <c r="BR3271" s="624"/>
      <c r="BS3271" s="624"/>
      <c r="BT3271" s="624"/>
      <c r="BU3271" s="624"/>
      <c r="BV3271" s="624"/>
      <c r="BW3271" s="624"/>
      <c r="BX3271" s="624"/>
      <c r="BY3271" s="624"/>
      <c r="BZ3271" s="624"/>
      <c r="CA3271" s="624"/>
      <c r="CB3271" s="624"/>
      <c r="CC3271" s="624"/>
      <c r="CD3271" s="624"/>
      <c r="CE3271" s="624"/>
      <c r="CF3271" s="624"/>
      <c r="CG3271" s="624"/>
      <c r="CH3271" s="624"/>
      <c r="CI3271" s="624"/>
      <c r="CJ3271" s="624"/>
      <c r="CK3271" s="624"/>
      <c r="CL3271" s="624"/>
      <c r="CM3271" s="624"/>
      <c r="CN3271" s="624"/>
      <c r="CO3271" s="624"/>
      <c r="CP3271" s="624"/>
      <c r="CQ3271" s="624"/>
      <c r="CR3271" s="624"/>
      <c r="CS3271" s="624"/>
      <c r="CT3271" s="624"/>
      <c r="CU3271" s="624"/>
      <c r="CV3271" s="624"/>
      <c r="CW3271" s="624"/>
      <c r="CX3271" s="624"/>
      <c r="CY3271" s="624"/>
      <c r="CZ3271" s="624"/>
      <c r="DA3271" s="624"/>
      <c r="DB3271" s="624"/>
      <c r="DC3271" s="624"/>
      <c r="DD3271" s="624"/>
      <c r="DE3271" s="624"/>
      <c r="DF3271" s="624"/>
      <c r="DG3271" s="624"/>
      <c r="DH3271" s="624"/>
      <c r="DI3271" s="624"/>
      <c r="DJ3271" s="624"/>
      <c r="DK3271" s="624"/>
      <c r="DL3271" s="624"/>
      <c r="DM3271" s="624"/>
      <c r="DN3271" s="624"/>
      <c r="DO3271" s="624"/>
      <c r="DP3271" s="624"/>
      <c r="DQ3271" s="624"/>
      <c r="DR3271" s="624"/>
      <c r="DS3271" s="624"/>
      <c r="DT3271" s="624"/>
      <c r="DU3271" s="624"/>
      <c r="DV3271" s="624"/>
      <c r="DW3271" s="624"/>
      <c r="DX3271" s="624"/>
      <c r="DY3271" s="624"/>
      <c r="DZ3271" s="624"/>
      <c r="EA3271" s="624"/>
      <c r="EB3271" s="624"/>
      <c r="EC3271" s="624"/>
      <c r="ED3271" s="624"/>
      <c r="EE3271" s="624"/>
      <c r="EF3271" s="624"/>
      <c r="EG3271" s="624"/>
      <c r="EH3271" s="624"/>
      <c r="EI3271" s="624"/>
      <c r="EJ3271" s="624"/>
      <c r="EK3271" s="624"/>
      <c r="EL3271" s="624"/>
      <c r="EM3271" s="624"/>
      <c r="EN3271" s="624"/>
      <c r="EO3271" s="624"/>
      <c r="EP3271" s="624"/>
      <c r="EQ3271" s="624"/>
    </row>
    <row r="3272" spans="1:147" s="560" customFormat="1">
      <c r="A3272" s="624"/>
      <c r="B3272" s="624"/>
      <c r="O3272" s="624"/>
      <c r="P3272" s="624"/>
      <c r="Q3272" s="624"/>
      <c r="R3272" s="624"/>
      <c r="S3272" s="624"/>
      <c r="T3272" s="624"/>
      <c r="U3272" s="624"/>
      <c r="V3272" s="624"/>
      <c r="W3272" s="624"/>
      <c r="X3272" s="624"/>
      <c r="Y3272" s="624"/>
      <c r="Z3272" s="624"/>
      <c r="AB3272" s="624"/>
      <c r="AC3272" s="624"/>
      <c r="AD3272" s="624"/>
      <c r="AE3272" s="624"/>
      <c r="AF3272" s="624"/>
      <c r="AG3272" s="624"/>
      <c r="AH3272" s="624"/>
      <c r="AI3272" s="624"/>
      <c r="AJ3272" s="624"/>
      <c r="AK3272" s="624"/>
      <c r="AL3272" s="624"/>
      <c r="AM3272" s="624"/>
      <c r="AN3272" s="624"/>
      <c r="AO3272" s="624"/>
      <c r="AP3272" s="624"/>
      <c r="AQ3272" s="624"/>
      <c r="AR3272" s="624"/>
      <c r="AS3272" s="624"/>
      <c r="AT3272" s="624"/>
      <c r="AU3272" s="624"/>
      <c r="AV3272" s="624"/>
      <c r="AW3272" s="624"/>
      <c r="AX3272" s="624"/>
      <c r="AY3272" s="624"/>
      <c r="AZ3272" s="624"/>
      <c r="BA3272" s="624"/>
      <c r="BB3272" s="624"/>
      <c r="BC3272" s="624"/>
      <c r="BD3272" s="624"/>
      <c r="BE3272" s="624"/>
      <c r="BF3272" s="624"/>
      <c r="BG3272" s="624"/>
      <c r="BH3272" s="624"/>
      <c r="BI3272" s="624"/>
      <c r="BJ3272" s="624"/>
      <c r="BK3272" s="624"/>
      <c r="BL3272" s="624"/>
      <c r="BM3272" s="624"/>
      <c r="BN3272" s="624"/>
      <c r="BO3272" s="624"/>
      <c r="BP3272" s="624"/>
      <c r="BQ3272" s="624"/>
      <c r="BR3272" s="624"/>
      <c r="BS3272" s="624"/>
      <c r="BT3272" s="624"/>
      <c r="BU3272" s="624"/>
      <c r="BV3272" s="624"/>
      <c r="BW3272" s="624"/>
      <c r="BX3272" s="624"/>
      <c r="BY3272" s="624"/>
      <c r="BZ3272" s="624"/>
      <c r="CA3272" s="624"/>
      <c r="CB3272" s="624"/>
      <c r="CC3272" s="624"/>
      <c r="CD3272" s="624"/>
      <c r="CE3272" s="624"/>
      <c r="CF3272" s="624"/>
      <c r="CG3272" s="624"/>
      <c r="CH3272" s="624"/>
      <c r="CI3272" s="624"/>
      <c r="CJ3272" s="624"/>
      <c r="CK3272" s="624"/>
      <c r="CL3272" s="624"/>
      <c r="CM3272" s="624"/>
      <c r="CN3272" s="624"/>
      <c r="CO3272" s="624"/>
      <c r="CP3272" s="624"/>
      <c r="CQ3272" s="624"/>
      <c r="CR3272" s="624"/>
      <c r="CS3272" s="624"/>
      <c r="CT3272" s="624"/>
      <c r="CU3272" s="624"/>
      <c r="CV3272" s="624"/>
      <c r="CW3272" s="624"/>
      <c r="CX3272" s="624"/>
      <c r="CY3272" s="624"/>
      <c r="CZ3272" s="624"/>
      <c r="DA3272" s="624"/>
      <c r="DB3272" s="624"/>
      <c r="DC3272" s="624"/>
      <c r="DD3272" s="624"/>
      <c r="DE3272" s="624"/>
      <c r="DF3272" s="624"/>
      <c r="DG3272" s="624"/>
      <c r="DH3272" s="624"/>
      <c r="DI3272" s="624"/>
      <c r="DJ3272" s="624"/>
      <c r="DK3272" s="624"/>
      <c r="DL3272" s="624"/>
      <c r="DM3272" s="624"/>
      <c r="DN3272" s="624"/>
      <c r="DO3272" s="624"/>
      <c r="DP3272" s="624"/>
      <c r="DQ3272" s="624"/>
      <c r="DR3272" s="624"/>
      <c r="DS3272" s="624"/>
      <c r="DT3272" s="624"/>
      <c r="DU3272" s="624"/>
      <c r="DV3272" s="624"/>
      <c r="DW3272" s="624"/>
      <c r="DX3272" s="624"/>
      <c r="DY3272" s="624"/>
      <c r="DZ3272" s="624"/>
      <c r="EA3272" s="624"/>
      <c r="EB3272" s="624"/>
      <c r="EC3272" s="624"/>
      <c r="ED3272" s="624"/>
      <c r="EE3272" s="624"/>
      <c r="EF3272" s="624"/>
      <c r="EG3272" s="624"/>
      <c r="EH3272" s="624"/>
      <c r="EI3272" s="624"/>
      <c r="EJ3272" s="624"/>
      <c r="EK3272" s="624"/>
      <c r="EL3272" s="624"/>
      <c r="EM3272" s="624"/>
      <c r="EN3272" s="624"/>
      <c r="EO3272" s="624"/>
      <c r="EP3272" s="624"/>
      <c r="EQ3272" s="624"/>
    </row>
    <row r="3273" spans="1:147" s="560" customFormat="1">
      <c r="A3273" s="624"/>
      <c r="B3273" s="624"/>
      <c r="O3273" s="624"/>
      <c r="P3273" s="624"/>
      <c r="Q3273" s="624"/>
      <c r="R3273" s="624"/>
      <c r="S3273" s="624"/>
      <c r="T3273" s="624"/>
      <c r="U3273" s="624"/>
      <c r="V3273" s="624"/>
      <c r="W3273" s="624"/>
      <c r="X3273" s="624"/>
      <c r="Y3273" s="624"/>
      <c r="Z3273" s="624"/>
      <c r="AB3273" s="624"/>
      <c r="AC3273" s="624"/>
      <c r="AD3273" s="624"/>
      <c r="AE3273" s="624"/>
      <c r="AF3273" s="624"/>
      <c r="AG3273" s="624"/>
      <c r="AH3273" s="624"/>
      <c r="AI3273" s="624"/>
      <c r="AJ3273" s="624"/>
      <c r="AK3273" s="624"/>
      <c r="AL3273" s="624"/>
      <c r="AM3273" s="624"/>
      <c r="AN3273" s="624"/>
      <c r="AO3273" s="624"/>
      <c r="AP3273" s="624"/>
      <c r="AQ3273" s="624"/>
      <c r="AR3273" s="624"/>
      <c r="AS3273" s="624"/>
      <c r="AT3273" s="624"/>
      <c r="AU3273" s="624"/>
      <c r="AV3273" s="624"/>
      <c r="AW3273" s="624"/>
      <c r="AX3273" s="624"/>
      <c r="AY3273" s="624"/>
      <c r="AZ3273" s="624"/>
      <c r="BA3273" s="624"/>
      <c r="BB3273" s="624"/>
      <c r="BC3273" s="624"/>
      <c r="BD3273" s="624"/>
      <c r="BE3273" s="624"/>
      <c r="BF3273" s="624"/>
      <c r="BG3273" s="624"/>
      <c r="BH3273" s="624"/>
      <c r="BI3273" s="624"/>
      <c r="BJ3273" s="624"/>
      <c r="BK3273" s="624"/>
      <c r="BL3273" s="624"/>
      <c r="BM3273" s="624"/>
      <c r="BN3273" s="624"/>
      <c r="BO3273" s="624"/>
      <c r="BP3273" s="624"/>
      <c r="BQ3273" s="624"/>
      <c r="BR3273" s="624"/>
      <c r="BS3273" s="624"/>
      <c r="BT3273" s="624"/>
      <c r="BU3273" s="624"/>
      <c r="BV3273" s="624"/>
      <c r="BW3273" s="624"/>
      <c r="BX3273" s="624"/>
      <c r="BY3273" s="624"/>
      <c r="BZ3273" s="624"/>
      <c r="CA3273" s="624"/>
      <c r="CB3273" s="624"/>
      <c r="CC3273" s="624"/>
      <c r="CD3273" s="624"/>
      <c r="CE3273" s="624"/>
      <c r="CF3273" s="624"/>
      <c r="CG3273" s="624"/>
      <c r="CH3273" s="624"/>
      <c r="CI3273" s="624"/>
      <c r="CJ3273" s="624"/>
      <c r="CK3273" s="624"/>
      <c r="CL3273" s="624"/>
      <c r="CM3273" s="624"/>
      <c r="CN3273" s="624"/>
      <c r="CO3273" s="624"/>
      <c r="CP3273" s="624"/>
      <c r="CQ3273" s="624"/>
      <c r="CR3273" s="624"/>
      <c r="CS3273" s="624"/>
      <c r="CT3273" s="624"/>
      <c r="CU3273" s="624"/>
      <c r="CV3273" s="624"/>
      <c r="CW3273" s="624"/>
      <c r="CX3273" s="624"/>
      <c r="CY3273" s="624"/>
      <c r="CZ3273" s="624"/>
      <c r="DA3273" s="624"/>
      <c r="DB3273" s="624"/>
      <c r="DC3273" s="624"/>
      <c r="DD3273" s="624"/>
      <c r="DE3273" s="624"/>
      <c r="DF3273" s="624"/>
      <c r="DG3273" s="624"/>
      <c r="DH3273" s="624"/>
      <c r="DI3273" s="624"/>
      <c r="DJ3273" s="624"/>
      <c r="DK3273" s="624"/>
      <c r="DL3273" s="624"/>
      <c r="DM3273" s="624"/>
      <c r="DN3273" s="624"/>
      <c r="DO3273" s="624"/>
      <c r="DP3273" s="624"/>
      <c r="DQ3273" s="624"/>
      <c r="DR3273" s="624"/>
      <c r="DS3273" s="624"/>
      <c r="DT3273" s="624"/>
      <c r="DU3273" s="624"/>
      <c r="DV3273" s="624"/>
      <c r="DW3273" s="624"/>
      <c r="DX3273" s="624"/>
      <c r="DY3273" s="624"/>
      <c r="DZ3273" s="624"/>
      <c r="EA3273" s="624"/>
      <c r="EB3273" s="624"/>
      <c r="EC3273" s="624"/>
      <c r="ED3273" s="624"/>
      <c r="EE3273" s="624"/>
      <c r="EF3273" s="624"/>
      <c r="EG3273" s="624"/>
      <c r="EH3273" s="624"/>
      <c r="EI3273" s="624"/>
      <c r="EJ3273" s="624"/>
      <c r="EK3273" s="624"/>
      <c r="EL3273" s="624"/>
      <c r="EM3273" s="624"/>
      <c r="EN3273" s="624"/>
      <c r="EO3273" s="624"/>
      <c r="EP3273" s="624"/>
      <c r="EQ3273" s="624"/>
    </row>
    <row r="3274" spans="1:147" s="560" customFormat="1">
      <c r="A3274" s="624"/>
      <c r="B3274" s="624"/>
      <c r="O3274" s="624"/>
      <c r="P3274" s="624"/>
      <c r="Q3274" s="624"/>
      <c r="R3274" s="624"/>
      <c r="S3274" s="624"/>
      <c r="T3274" s="624"/>
      <c r="U3274" s="624"/>
      <c r="V3274" s="624"/>
      <c r="W3274" s="624"/>
      <c r="X3274" s="624"/>
      <c r="Y3274" s="624"/>
      <c r="Z3274" s="624"/>
      <c r="AB3274" s="624"/>
      <c r="AC3274" s="624"/>
      <c r="AD3274" s="624"/>
      <c r="AE3274" s="624"/>
      <c r="AF3274" s="624"/>
      <c r="AG3274" s="624"/>
      <c r="AH3274" s="624"/>
      <c r="AI3274" s="624"/>
      <c r="AJ3274" s="624"/>
      <c r="AK3274" s="624"/>
      <c r="AL3274" s="624"/>
      <c r="AM3274" s="624"/>
      <c r="AN3274" s="624"/>
      <c r="AO3274" s="624"/>
      <c r="AP3274" s="624"/>
      <c r="AQ3274" s="624"/>
      <c r="AR3274" s="624"/>
      <c r="AS3274" s="624"/>
      <c r="AT3274" s="624"/>
      <c r="AU3274" s="624"/>
      <c r="AV3274" s="624"/>
      <c r="AW3274" s="624"/>
      <c r="AX3274" s="624"/>
      <c r="AY3274" s="624"/>
      <c r="AZ3274" s="624"/>
      <c r="BA3274" s="624"/>
      <c r="BB3274" s="624"/>
      <c r="BC3274" s="624"/>
      <c r="BD3274" s="624"/>
      <c r="BE3274" s="624"/>
      <c r="BF3274" s="624"/>
      <c r="BG3274" s="624"/>
      <c r="BH3274" s="624"/>
      <c r="BI3274" s="624"/>
      <c r="BJ3274" s="624"/>
      <c r="BK3274" s="624"/>
      <c r="BL3274" s="624"/>
      <c r="BM3274" s="624"/>
      <c r="BN3274" s="624"/>
      <c r="BO3274" s="624"/>
      <c r="BP3274" s="624"/>
      <c r="BQ3274" s="624"/>
      <c r="BR3274" s="624"/>
      <c r="BS3274" s="624"/>
      <c r="BT3274" s="624"/>
      <c r="BU3274" s="624"/>
      <c r="BV3274" s="624"/>
      <c r="BW3274" s="624"/>
      <c r="BX3274" s="624"/>
      <c r="BY3274" s="624"/>
      <c r="BZ3274" s="624"/>
      <c r="CA3274" s="624"/>
      <c r="CB3274" s="624"/>
      <c r="CC3274" s="624"/>
      <c r="CD3274" s="624"/>
      <c r="CE3274" s="624"/>
      <c r="CF3274" s="624"/>
      <c r="CG3274" s="624"/>
      <c r="CH3274" s="624"/>
      <c r="CI3274" s="624"/>
      <c r="CJ3274" s="624"/>
      <c r="CK3274" s="624"/>
      <c r="CL3274" s="624"/>
      <c r="CM3274" s="624"/>
      <c r="CN3274" s="624"/>
      <c r="CO3274" s="624"/>
      <c r="CP3274" s="624"/>
      <c r="CQ3274" s="624"/>
      <c r="CR3274" s="624"/>
      <c r="CS3274" s="624"/>
      <c r="CT3274" s="624"/>
      <c r="CU3274" s="624"/>
      <c r="CV3274" s="624"/>
      <c r="CW3274" s="624"/>
      <c r="CX3274" s="624"/>
      <c r="CY3274" s="624"/>
      <c r="CZ3274" s="624"/>
      <c r="DA3274" s="624"/>
      <c r="DB3274" s="624"/>
      <c r="DC3274" s="624"/>
      <c r="DD3274" s="624"/>
      <c r="DE3274" s="624"/>
      <c r="DF3274" s="624"/>
      <c r="DG3274" s="624"/>
      <c r="DH3274" s="624"/>
      <c r="DI3274" s="624"/>
      <c r="DJ3274" s="624"/>
      <c r="DK3274" s="624"/>
      <c r="DL3274" s="624"/>
      <c r="DM3274" s="624"/>
      <c r="DN3274" s="624"/>
      <c r="DO3274" s="624"/>
      <c r="DP3274" s="624"/>
      <c r="DQ3274" s="624"/>
      <c r="DR3274" s="624"/>
      <c r="DS3274" s="624"/>
      <c r="DT3274" s="624"/>
      <c r="DU3274" s="624"/>
      <c r="DV3274" s="624"/>
      <c r="DW3274" s="624"/>
      <c r="DX3274" s="624"/>
      <c r="DY3274" s="624"/>
      <c r="DZ3274" s="624"/>
      <c r="EA3274" s="624"/>
      <c r="EB3274" s="624"/>
      <c r="EC3274" s="624"/>
      <c r="ED3274" s="624"/>
      <c r="EE3274" s="624"/>
      <c r="EF3274" s="624"/>
      <c r="EG3274" s="624"/>
      <c r="EH3274" s="624"/>
      <c r="EI3274" s="624"/>
      <c r="EJ3274" s="624"/>
      <c r="EK3274" s="624"/>
      <c r="EL3274" s="624"/>
      <c r="EM3274" s="624"/>
      <c r="EN3274" s="624"/>
      <c r="EO3274" s="624"/>
      <c r="EP3274" s="624"/>
      <c r="EQ3274" s="624"/>
    </row>
    <row r="3275" spans="1:147" s="560" customFormat="1">
      <c r="A3275" s="624"/>
      <c r="B3275" s="624"/>
      <c r="O3275" s="624"/>
      <c r="P3275" s="624"/>
      <c r="Q3275" s="624"/>
      <c r="R3275" s="624"/>
      <c r="S3275" s="624"/>
      <c r="T3275" s="624"/>
      <c r="U3275" s="624"/>
      <c r="V3275" s="624"/>
      <c r="W3275" s="624"/>
      <c r="X3275" s="624"/>
      <c r="Y3275" s="624"/>
      <c r="Z3275" s="624"/>
      <c r="AB3275" s="624"/>
      <c r="AC3275" s="624"/>
      <c r="AD3275" s="624"/>
      <c r="AE3275" s="624"/>
      <c r="AF3275" s="624"/>
      <c r="AG3275" s="624"/>
      <c r="AH3275" s="624"/>
      <c r="AI3275" s="624"/>
      <c r="AJ3275" s="624"/>
      <c r="AK3275" s="624"/>
      <c r="AL3275" s="624"/>
      <c r="AM3275" s="624"/>
      <c r="AN3275" s="624"/>
      <c r="AO3275" s="624"/>
      <c r="AP3275" s="624"/>
      <c r="AQ3275" s="624"/>
      <c r="AR3275" s="624"/>
      <c r="AS3275" s="624"/>
      <c r="AT3275" s="624"/>
      <c r="AU3275" s="624"/>
      <c r="AV3275" s="624"/>
      <c r="AW3275" s="624"/>
      <c r="AX3275" s="624"/>
      <c r="AY3275" s="624"/>
      <c r="AZ3275" s="624"/>
      <c r="BA3275" s="624"/>
      <c r="BB3275" s="624"/>
      <c r="BC3275" s="624"/>
      <c r="BD3275" s="624"/>
      <c r="BE3275" s="624"/>
      <c r="BF3275" s="624"/>
      <c r="BG3275" s="624"/>
      <c r="BH3275" s="624"/>
      <c r="BI3275" s="624"/>
      <c r="BJ3275" s="624"/>
      <c r="BK3275" s="624"/>
      <c r="BL3275" s="624"/>
      <c r="BM3275" s="624"/>
      <c r="BN3275" s="624"/>
      <c r="BO3275" s="624"/>
      <c r="BP3275" s="624"/>
      <c r="BQ3275" s="624"/>
      <c r="BR3275" s="624"/>
      <c r="BS3275" s="624"/>
      <c r="BT3275" s="624"/>
      <c r="BU3275" s="624"/>
      <c r="BV3275" s="624"/>
      <c r="BW3275" s="624"/>
      <c r="BX3275" s="624"/>
      <c r="BY3275" s="624"/>
      <c r="BZ3275" s="624"/>
      <c r="CA3275" s="624"/>
      <c r="CB3275" s="624"/>
      <c r="CC3275" s="624"/>
      <c r="CD3275" s="624"/>
      <c r="CE3275" s="624"/>
      <c r="CF3275" s="624"/>
      <c r="CG3275" s="624"/>
      <c r="CH3275" s="624"/>
      <c r="CI3275" s="624"/>
      <c r="CJ3275" s="624"/>
      <c r="CK3275" s="624"/>
      <c r="CL3275" s="624"/>
      <c r="CM3275" s="624"/>
      <c r="CN3275" s="624"/>
      <c r="CO3275" s="624"/>
      <c r="CP3275" s="624"/>
      <c r="CQ3275" s="624"/>
      <c r="CR3275" s="624"/>
      <c r="CS3275" s="624"/>
      <c r="CT3275" s="624"/>
      <c r="CU3275" s="624"/>
      <c r="CV3275" s="624"/>
      <c r="CW3275" s="624"/>
      <c r="CX3275" s="624"/>
      <c r="CY3275" s="624"/>
      <c r="CZ3275" s="624"/>
      <c r="DA3275" s="624"/>
      <c r="DB3275" s="624"/>
      <c r="DC3275" s="624"/>
      <c r="DD3275" s="624"/>
      <c r="DE3275" s="624"/>
      <c r="DF3275" s="624"/>
      <c r="DG3275" s="624"/>
      <c r="DH3275" s="624"/>
      <c r="DI3275" s="624"/>
      <c r="DJ3275" s="624"/>
      <c r="DK3275" s="624"/>
      <c r="DL3275" s="624"/>
      <c r="DM3275" s="624"/>
      <c r="DN3275" s="624"/>
      <c r="DO3275" s="624"/>
      <c r="DP3275" s="624"/>
      <c r="DQ3275" s="624"/>
      <c r="DR3275" s="624"/>
      <c r="DS3275" s="624"/>
      <c r="DT3275" s="624"/>
      <c r="DU3275" s="624"/>
      <c r="DV3275" s="624"/>
      <c r="DW3275" s="624"/>
      <c r="DX3275" s="624"/>
      <c r="DY3275" s="624"/>
      <c r="DZ3275" s="624"/>
      <c r="EA3275" s="624"/>
      <c r="EB3275" s="624"/>
      <c r="EC3275" s="624"/>
      <c r="ED3275" s="624"/>
      <c r="EE3275" s="624"/>
      <c r="EF3275" s="624"/>
      <c r="EG3275" s="624"/>
      <c r="EH3275" s="624"/>
      <c r="EI3275" s="624"/>
      <c r="EJ3275" s="624"/>
      <c r="EK3275" s="624"/>
      <c r="EL3275" s="624"/>
      <c r="EM3275" s="624"/>
      <c r="EN3275" s="624"/>
      <c r="EO3275" s="624"/>
      <c r="EP3275" s="624"/>
      <c r="EQ3275" s="624"/>
    </row>
    <row r="3276" spans="1:147" s="560" customFormat="1">
      <c r="A3276" s="624"/>
      <c r="B3276" s="624"/>
      <c r="O3276" s="624"/>
      <c r="P3276" s="624"/>
      <c r="Q3276" s="624"/>
      <c r="R3276" s="624"/>
      <c r="S3276" s="624"/>
      <c r="T3276" s="624"/>
      <c r="U3276" s="624"/>
      <c r="V3276" s="624"/>
      <c r="W3276" s="624"/>
      <c r="X3276" s="624"/>
      <c r="Y3276" s="624"/>
      <c r="Z3276" s="624"/>
      <c r="AB3276" s="624"/>
      <c r="AC3276" s="624"/>
      <c r="AD3276" s="624"/>
      <c r="AE3276" s="624"/>
      <c r="AF3276" s="624"/>
      <c r="AG3276" s="624"/>
      <c r="AH3276" s="624"/>
      <c r="AI3276" s="624"/>
      <c r="AJ3276" s="624"/>
      <c r="AK3276" s="624"/>
      <c r="AL3276" s="624"/>
      <c r="AM3276" s="624"/>
      <c r="AN3276" s="624"/>
      <c r="AO3276" s="624"/>
      <c r="AP3276" s="624"/>
      <c r="AQ3276" s="624"/>
      <c r="AR3276" s="624"/>
      <c r="AS3276" s="624"/>
      <c r="AT3276" s="624"/>
      <c r="AU3276" s="624"/>
      <c r="AV3276" s="624"/>
      <c r="AW3276" s="624"/>
      <c r="AX3276" s="624"/>
      <c r="AY3276" s="624"/>
      <c r="AZ3276" s="624"/>
      <c r="BA3276" s="624"/>
      <c r="BB3276" s="624"/>
      <c r="BC3276" s="624"/>
      <c r="BD3276" s="624"/>
      <c r="BE3276" s="624"/>
      <c r="BF3276" s="624"/>
      <c r="BG3276" s="624"/>
      <c r="BH3276" s="624"/>
      <c r="BI3276" s="624"/>
      <c r="BJ3276" s="624"/>
      <c r="BK3276" s="624"/>
      <c r="BL3276" s="624"/>
      <c r="BM3276" s="624"/>
      <c r="BN3276" s="624"/>
      <c r="BO3276" s="624"/>
      <c r="BP3276" s="624"/>
      <c r="BQ3276" s="624"/>
      <c r="BR3276" s="624"/>
      <c r="BS3276" s="624"/>
      <c r="BT3276" s="624"/>
      <c r="BU3276" s="624"/>
      <c r="BV3276" s="624"/>
      <c r="BW3276" s="624"/>
      <c r="BX3276" s="624"/>
      <c r="BY3276" s="624"/>
      <c r="BZ3276" s="624"/>
      <c r="CA3276" s="624"/>
      <c r="CB3276" s="624"/>
      <c r="CC3276" s="624"/>
      <c r="CD3276" s="624"/>
      <c r="CE3276" s="624"/>
      <c r="CF3276" s="624"/>
      <c r="CG3276" s="624"/>
      <c r="CH3276" s="624"/>
      <c r="CI3276" s="624"/>
      <c r="CJ3276" s="624"/>
      <c r="CK3276" s="624"/>
      <c r="CL3276" s="624"/>
      <c r="CM3276" s="624"/>
      <c r="CN3276" s="624"/>
      <c r="CO3276" s="624"/>
      <c r="CP3276" s="624"/>
      <c r="CQ3276" s="624"/>
      <c r="CR3276" s="624"/>
      <c r="CS3276" s="624"/>
      <c r="CT3276" s="624"/>
      <c r="CU3276" s="624"/>
      <c r="CV3276" s="624"/>
      <c r="CW3276" s="624"/>
      <c r="CX3276" s="624"/>
      <c r="CY3276" s="624"/>
      <c r="CZ3276" s="624"/>
      <c r="DA3276" s="624"/>
      <c r="DB3276" s="624"/>
      <c r="DC3276" s="624"/>
      <c r="DD3276" s="624"/>
      <c r="DE3276" s="624"/>
      <c r="DF3276" s="624"/>
      <c r="DG3276" s="624"/>
      <c r="DH3276" s="624"/>
      <c r="DI3276" s="624"/>
      <c r="DJ3276" s="624"/>
      <c r="DK3276" s="624"/>
      <c r="DL3276" s="624"/>
      <c r="DM3276" s="624"/>
      <c r="DN3276" s="624"/>
      <c r="DO3276" s="624"/>
      <c r="DP3276" s="624"/>
      <c r="DQ3276" s="624"/>
      <c r="DR3276" s="624"/>
      <c r="DS3276" s="624"/>
      <c r="DT3276" s="624"/>
      <c r="DU3276" s="624"/>
      <c r="DV3276" s="624"/>
      <c r="DW3276" s="624"/>
      <c r="DX3276" s="624"/>
      <c r="DY3276" s="624"/>
      <c r="DZ3276" s="624"/>
      <c r="EA3276" s="624"/>
      <c r="EB3276" s="624"/>
      <c r="EC3276" s="624"/>
      <c r="ED3276" s="624"/>
      <c r="EE3276" s="624"/>
      <c r="EF3276" s="624"/>
      <c r="EG3276" s="624"/>
      <c r="EH3276" s="624"/>
      <c r="EI3276" s="624"/>
      <c r="EJ3276" s="624"/>
      <c r="EK3276" s="624"/>
      <c r="EL3276" s="624"/>
      <c r="EM3276" s="624"/>
      <c r="EN3276" s="624"/>
      <c r="EO3276" s="624"/>
      <c r="EP3276" s="624"/>
      <c r="EQ3276" s="624"/>
    </row>
    <row r="3277" spans="1:147" s="560" customFormat="1">
      <c r="A3277" s="624"/>
      <c r="B3277" s="624"/>
      <c r="O3277" s="624"/>
      <c r="P3277" s="624"/>
      <c r="Q3277" s="624"/>
      <c r="R3277" s="624"/>
      <c r="S3277" s="624"/>
      <c r="T3277" s="624"/>
      <c r="U3277" s="624"/>
      <c r="V3277" s="624"/>
      <c r="W3277" s="624"/>
      <c r="X3277" s="624"/>
      <c r="Y3277" s="624"/>
      <c r="Z3277" s="624"/>
      <c r="AB3277" s="624"/>
      <c r="AC3277" s="624"/>
      <c r="AD3277" s="624"/>
      <c r="AE3277" s="624"/>
      <c r="AF3277" s="624"/>
      <c r="AG3277" s="624"/>
      <c r="AH3277" s="624"/>
      <c r="AI3277" s="624"/>
      <c r="AJ3277" s="624"/>
      <c r="AK3277" s="624"/>
      <c r="AL3277" s="624"/>
      <c r="AM3277" s="624"/>
      <c r="AN3277" s="624"/>
      <c r="AO3277" s="624"/>
      <c r="AP3277" s="624"/>
      <c r="AQ3277" s="624"/>
      <c r="AR3277" s="624"/>
      <c r="AS3277" s="624"/>
      <c r="AT3277" s="624"/>
      <c r="AU3277" s="624"/>
      <c r="AV3277" s="624"/>
      <c r="AW3277" s="624"/>
      <c r="AX3277" s="624"/>
      <c r="AY3277" s="624"/>
      <c r="AZ3277" s="624"/>
      <c r="BA3277" s="624"/>
      <c r="BB3277" s="624"/>
      <c r="BC3277" s="624"/>
      <c r="BD3277" s="624"/>
      <c r="BE3277" s="624"/>
      <c r="BF3277" s="624"/>
      <c r="BG3277" s="624"/>
      <c r="BH3277" s="624"/>
      <c r="BI3277" s="624"/>
      <c r="BJ3277" s="624"/>
      <c r="BK3277" s="624"/>
      <c r="BL3277" s="624"/>
      <c r="BM3277" s="624"/>
      <c r="BN3277" s="624"/>
      <c r="BO3277" s="624"/>
      <c r="BP3277" s="624"/>
      <c r="BQ3277" s="624"/>
      <c r="BR3277" s="624"/>
      <c r="BS3277" s="624"/>
      <c r="BT3277" s="624"/>
      <c r="BU3277" s="624"/>
      <c r="BV3277" s="624"/>
      <c r="BW3277" s="624"/>
      <c r="BX3277" s="624"/>
      <c r="BY3277" s="624"/>
      <c r="BZ3277" s="624"/>
      <c r="CA3277" s="624"/>
      <c r="CB3277" s="624"/>
      <c r="CC3277" s="624"/>
      <c r="CD3277" s="624"/>
      <c r="CE3277" s="624"/>
      <c r="CF3277" s="624"/>
      <c r="CG3277" s="624"/>
      <c r="CH3277" s="624"/>
      <c r="CI3277" s="624"/>
      <c r="CJ3277" s="624"/>
      <c r="CK3277" s="624"/>
      <c r="CL3277" s="624"/>
      <c r="CM3277" s="624"/>
      <c r="CN3277" s="624"/>
      <c r="CO3277" s="624"/>
      <c r="CP3277" s="624"/>
      <c r="CQ3277" s="624"/>
      <c r="CR3277" s="624"/>
      <c r="CS3277" s="624"/>
      <c r="CT3277" s="624"/>
      <c r="CU3277" s="624"/>
      <c r="CV3277" s="624"/>
      <c r="CW3277" s="624"/>
      <c r="CX3277" s="624"/>
      <c r="CY3277" s="624"/>
      <c r="CZ3277" s="624"/>
      <c r="DA3277" s="624"/>
      <c r="DB3277" s="624"/>
      <c r="DC3277" s="624"/>
      <c r="DD3277" s="624"/>
      <c r="DE3277" s="624"/>
      <c r="DF3277" s="624"/>
      <c r="DG3277" s="624"/>
      <c r="DH3277" s="624"/>
      <c r="DI3277" s="624"/>
      <c r="DJ3277" s="624"/>
      <c r="DK3277" s="624"/>
      <c r="DL3277" s="624"/>
      <c r="DM3277" s="624"/>
      <c r="DN3277" s="624"/>
      <c r="DO3277" s="624"/>
      <c r="DP3277" s="624"/>
      <c r="DQ3277" s="624"/>
      <c r="DR3277" s="624"/>
      <c r="DS3277" s="624"/>
      <c r="DT3277" s="624"/>
      <c r="DU3277" s="624"/>
      <c r="DV3277" s="624"/>
      <c r="DW3277" s="624"/>
      <c r="DX3277" s="624"/>
      <c r="DY3277" s="624"/>
      <c r="DZ3277" s="624"/>
      <c r="EA3277" s="624"/>
      <c r="EB3277" s="624"/>
      <c r="EC3277" s="624"/>
      <c r="ED3277" s="624"/>
      <c r="EE3277" s="624"/>
      <c r="EF3277" s="624"/>
      <c r="EG3277" s="624"/>
      <c r="EH3277" s="624"/>
      <c r="EI3277" s="624"/>
      <c r="EJ3277" s="624"/>
      <c r="EK3277" s="624"/>
      <c r="EL3277" s="624"/>
      <c r="EM3277" s="624"/>
      <c r="EN3277" s="624"/>
      <c r="EO3277" s="624"/>
      <c r="EP3277" s="624"/>
      <c r="EQ3277" s="624"/>
    </row>
    <row r="3278" spans="1:147" s="560" customFormat="1">
      <c r="A3278" s="624"/>
      <c r="B3278" s="624"/>
      <c r="O3278" s="624"/>
      <c r="P3278" s="624"/>
      <c r="Q3278" s="624"/>
      <c r="R3278" s="624"/>
      <c r="S3278" s="624"/>
      <c r="T3278" s="624"/>
      <c r="U3278" s="624"/>
      <c r="V3278" s="624"/>
      <c r="W3278" s="624"/>
      <c r="X3278" s="624"/>
      <c r="Y3278" s="624"/>
      <c r="Z3278" s="624"/>
      <c r="AB3278" s="624"/>
      <c r="AC3278" s="624"/>
      <c r="AD3278" s="624"/>
      <c r="AE3278" s="624"/>
      <c r="AF3278" s="624"/>
      <c r="AG3278" s="624"/>
      <c r="AH3278" s="624"/>
      <c r="AI3278" s="624"/>
      <c r="AJ3278" s="624"/>
      <c r="AK3278" s="624"/>
      <c r="AL3278" s="624"/>
      <c r="AM3278" s="624"/>
      <c r="AN3278" s="624"/>
      <c r="AO3278" s="624"/>
      <c r="AP3278" s="624"/>
      <c r="AQ3278" s="624"/>
      <c r="AR3278" s="624"/>
      <c r="AS3278" s="624"/>
      <c r="AT3278" s="624"/>
      <c r="AU3278" s="624"/>
      <c r="AV3278" s="624"/>
      <c r="AW3278" s="624"/>
      <c r="AX3278" s="624"/>
      <c r="AY3278" s="624"/>
      <c r="AZ3278" s="624"/>
      <c r="BA3278" s="624"/>
      <c r="BB3278" s="624"/>
      <c r="BC3278" s="624"/>
      <c r="BD3278" s="624"/>
      <c r="BE3278" s="624"/>
      <c r="BF3278" s="624"/>
      <c r="BG3278" s="624"/>
      <c r="BH3278" s="624"/>
      <c r="BI3278" s="624"/>
      <c r="BJ3278" s="624"/>
      <c r="BK3278" s="624"/>
      <c r="BL3278" s="624"/>
      <c r="BM3278" s="624"/>
      <c r="BN3278" s="624"/>
      <c r="BO3278" s="624"/>
      <c r="BP3278" s="624"/>
      <c r="BQ3278" s="624"/>
      <c r="BR3278" s="624"/>
      <c r="BS3278" s="624"/>
      <c r="BT3278" s="624"/>
      <c r="BU3278" s="624"/>
      <c r="BV3278" s="624"/>
      <c r="BW3278" s="624"/>
      <c r="BX3278" s="624"/>
      <c r="BY3278" s="624"/>
      <c r="BZ3278" s="624"/>
      <c r="CA3278" s="624"/>
      <c r="CB3278" s="624"/>
      <c r="CC3278" s="624"/>
      <c r="CD3278" s="624"/>
      <c r="CE3278" s="624"/>
      <c r="CF3278" s="624"/>
      <c r="CG3278" s="624"/>
      <c r="CH3278" s="624"/>
      <c r="CI3278" s="624"/>
      <c r="CJ3278" s="624"/>
      <c r="CK3278" s="624"/>
      <c r="CL3278" s="624"/>
      <c r="CM3278" s="624"/>
      <c r="CN3278" s="624"/>
      <c r="CO3278" s="624"/>
      <c r="CP3278" s="624"/>
      <c r="CQ3278" s="624"/>
      <c r="CR3278" s="624"/>
      <c r="CS3278" s="624"/>
      <c r="CT3278" s="624"/>
      <c r="CU3278" s="624"/>
      <c r="CV3278" s="624"/>
      <c r="CW3278" s="624"/>
      <c r="CX3278" s="624"/>
      <c r="CY3278" s="624"/>
      <c r="CZ3278" s="624"/>
      <c r="DA3278" s="624"/>
      <c r="DB3278" s="624"/>
      <c r="DC3278" s="624"/>
      <c r="DD3278" s="624"/>
      <c r="DE3278" s="624"/>
      <c r="DF3278" s="624"/>
      <c r="DG3278" s="624"/>
      <c r="DH3278" s="624"/>
      <c r="DI3278" s="624"/>
      <c r="DJ3278" s="624"/>
      <c r="DK3278" s="624"/>
      <c r="DL3278" s="624"/>
      <c r="DM3278" s="624"/>
      <c r="DN3278" s="624"/>
      <c r="DO3278" s="624"/>
      <c r="DP3278" s="624"/>
      <c r="DQ3278" s="624"/>
      <c r="DR3278" s="624"/>
      <c r="DS3278" s="624"/>
      <c r="DT3278" s="624"/>
      <c r="DU3278" s="624"/>
      <c r="DV3278" s="624"/>
      <c r="DW3278" s="624"/>
      <c r="DX3278" s="624"/>
      <c r="DY3278" s="624"/>
      <c r="DZ3278" s="624"/>
      <c r="EA3278" s="624"/>
      <c r="EB3278" s="624"/>
      <c r="EC3278" s="624"/>
      <c r="ED3278" s="624"/>
      <c r="EE3278" s="624"/>
      <c r="EF3278" s="624"/>
      <c r="EG3278" s="624"/>
      <c r="EH3278" s="624"/>
      <c r="EI3278" s="624"/>
      <c r="EJ3278" s="624"/>
      <c r="EK3278" s="624"/>
      <c r="EL3278" s="624"/>
      <c r="EM3278" s="624"/>
      <c r="EN3278" s="624"/>
      <c r="EO3278" s="624"/>
      <c r="EP3278" s="624"/>
      <c r="EQ3278" s="624"/>
    </row>
    <row r="3279" spans="1:147" s="560" customFormat="1">
      <c r="A3279" s="624"/>
      <c r="B3279" s="624"/>
      <c r="O3279" s="624"/>
      <c r="P3279" s="624"/>
      <c r="Q3279" s="624"/>
      <c r="R3279" s="624"/>
      <c r="S3279" s="624"/>
      <c r="T3279" s="624"/>
      <c r="U3279" s="624"/>
      <c r="V3279" s="624"/>
      <c r="W3279" s="624"/>
      <c r="X3279" s="624"/>
      <c r="Y3279" s="624"/>
      <c r="Z3279" s="624"/>
      <c r="AB3279" s="624"/>
      <c r="AC3279" s="624"/>
      <c r="AD3279" s="624"/>
      <c r="AE3279" s="624"/>
      <c r="AF3279" s="624"/>
      <c r="AG3279" s="624"/>
      <c r="AH3279" s="624"/>
      <c r="AI3279" s="624"/>
      <c r="AJ3279" s="624"/>
      <c r="AK3279" s="624"/>
      <c r="AL3279" s="624"/>
      <c r="AM3279" s="624"/>
      <c r="AN3279" s="624"/>
      <c r="AO3279" s="624"/>
      <c r="AP3279" s="624"/>
      <c r="AQ3279" s="624"/>
      <c r="AR3279" s="624"/>
      <c r="AS3279" s="624"/>
      <c r="AT3279" s="624"/>
      <c r="AU3279" s="624"/>
      <c r="AV3279" s="624"/>
      <c r="AW3279" s="624"/>
      <c r="AX3279" s="624"/>
      <c r="AY3279" s="624"/>
      <c r="AZ3279" s="624"/>
      <c r="BA3279" s="624"/>
      <c r="BB3279" s="624"/>
      <c r="BC3279" s="624"/>
      <c r="BD3279" s="624"/>
      <c r="BE3279" s="624"/>
      <c r="BF3279" s="624"/>
      <c r="BG3279" s="624"/>
      <c r="BH3279" s="624"/>
      <c r="BI3279" s="624"/>
      <c r="BJ3279" s="624"/>
      <c r="BK3279" s="624"/>
      <c r="BL3279" s="624"/>
      <c r="BM3279" s="624"/>
      <c r="BN3279" s="624"/>
      <c r="BO3279" s="624"/>
      <c r="BP3279" s="624"/>
      <c r="BQ3279" s="624"/>
      <c r="BR3279" s="624"/>
      <c r="BS3279" s="624"/>
      <c r="BT3279" s="624"/>
      <c r="BU3279" s="624"/>
      <c r="BV3279" s="624"/>
      <c r="BW3279" s="624"/>
      <c r="BX3279" s="624"/>
      <c r="BY3279" s="624"/>
      <c r="BZ3279" s="624"/>
      <c r="CA3279" s="624"/>
      <c r="CB3279" s="624"/>
      <c r="CC3279" s="624"/>
      <c r="CD3279" s="624"/>
      <c r="CE3279" s="624"/>
      <c r="CF3279" s="624"/>
      <c r="CG3279" s="624"/>
      <c r="CH3279" s="624"/>
      <c r="CI3279" s="624"/>
      <c r="CJ3279" s="624"/>
      <c r="CK3279" s="624"/>
      <c r="CL3279" s="624"/>
      <c r="CM3279" s="624"/>
      <c r="CN3279" s="624"/>
      <c r="CO3279" s="624"/>
      <c r="CP3279" s="624"/>
      <c r="CQ3279" s="624"/>
      <c r="CR3279" s="624"/>
      <c r="CS3279" s="624"/>
      <c r="CT3279" s="624"/>
      <c r="CU3279" s="624"/>
      <c r="CV3279" s="624"/>
      <c r="CW3279" s="624"/>
      <c r="CX3279" s="624"/>
      <c r="CY3279" s="624"/>
      <c r="CZ3279" s="624"/>
      <c r="DA3279" s="624"/>
      <c r="DB3279" s="624"/>
      <c r="DC3279" s="624"/>
      <c r="DD3279" s="624"/>
      <c r="DE3279" s="624"/>
      <c r="DF3279" s="624"/>
      <c r="DG3279" s="624"/>
      <c r="DH3279" s="624"/>
      <c r="DI3279" s="624"/>
      <c r="DJ3279" s="624"/>
      <c r="DK3279" s="624"/>
      <c r="DL3279" s="624"/>
      <c r="DM3279" s="624"/>
      <c r="DN3279" s="624"/>
      <c r="DO3279" s="624"/>
      <c r="DP3279" s="624"/>
      <c r="DQ3279" s="624"/>
      <c r="DR3279" s="624"/>
      <c r="DS3279" s="624"/>
      <c r="DT3279" s="624"/>
      <c r="DU3279" s="624"/>
      <c r="DV3279" s="624"/>
      <c r="DW3279" s="624"/>
      <c r="DX3279" s="624"/>
      <c r="DY3279" s="624"/>
      <c r="DZ3279" s="624"/>
      <c r="EA3279" s="624"/>
      <c r="EB3279" s="624"/>
      <c r="EC3279" s="624"/>
      <c r="ED3279" s="624"/>
      <c r="EE3279" s="624"/>
      <c r="EF3279" s="624"/>
      <c r="EG3279" s="624"/>
      <c r="EH3279" s="624"/>
      <c r="EI3279" s="624"/>
      <c r="EJ3279" s="624"/>
      <c r="EK3279" s="624"/>
      <c r="EL3279" s="624"/>
      <c r="EM3279" s="624"/>
      <c r="EN3279" s="624"/>
      <c r="EO3279" s="624"/>
      <c r="EP3279" s="624"/>
      <c r="EQ3279" s="624"/>
    </row>
    <row r="3280" spans="1:147" s="560" customFormat="1">
      <c r="A3280" s="624"/>
      <c r="B3280" s="624"/>
      <c r="O3280" s="624"/>
      <c r="P3280" s="624"/>
      <c r="Q3280" s="624"/>
      <c r="R3280" s="624"/>
      <c r="S3280" s="624"/>
      <c r="T3280" s="624"/>
      <c r="U3280" s="624"/>
      <c r="V3280" s="624"/>
      <c r="W3280" s="624"/>
      <c r="X3280" s="624"/>
      <c r="Y3280" s="624"/>
      <c r="Z3280" s="624"/>
      <c r="AB3280" s="624"/>
      <c r="AC3280" s="624"/>
      <c r="AD3280" s="624"/>
      <c r="AE3280" s="624"/>
      <c r="AF3280" s="624"/>
      <c r="AG3280" s="624"/>
      <c r="AH3280" s="624"/>
      <c r="AI3280" s="624"/>
      <c r="AJ3280" s="624"/>
      <c r="AK3280" s="624"/>
      <c r="AL3280" s="624"/>
      <c r="AM3280" s="624"/>
      <c r="AN3280" s="624"/>
      <c r="AO3280" s="624"/>
      <c r="AP3280" s="624"/>
      <c r="AQ3280" s="624"/>
      <c r="AR3280" s="624"/>
      <c r="AS3280" s="624"/>
      <c r="AT3280" s="624"/>
      <c r="AU3280" s="624"/>
      <c r="AV3280" s="624"/>
      <c r="AW3280" s="624"/>
      <c r="AX3280" s="624"/>
      <c r="AY3280" s="624"/>
      <c r="AZ3280" s="624"/>
      <c r="BA3280" s="624"/>
      <c r="BB3280" s="624"/>
      <c r="BC3280" s="624"/>
      <c r="BD3280" s="624"/>
      <c r="BE3280" s="624"/>
      <c r="BF3280" s="624"/>
      <c r="BG3280" s="624"/>
      <c r="BH3280" s="624"/>
      <c r="BI3280" s="624"/>
      <c r="BJ3280" s="624"/>
      <c r="BK3280" s="624"/>
      <c r="BL3280" s="624"/>
      <c r="BM3280" s="624"/>
      <c r="BN3280" s="624"/>
      <c r="BO3280" s="624"/>
      <c r="BP3280" s="624"/>
      <c r="BQ3280" s="624"/>
      <c r="BR3280" s="624"/>
      <c r="BS3280" s="624"/>
      <c r="BT3280" s="624"/>
      <c r="BU3280" s="624"/>
      <c r="BV3280" s="624"/>
      <c r="BW3280" s="624"/>
      <c r="BX3280" s="624"/>
      <c r="BY3280" s="624"/>
      <c r="BZ3280" s="624"/>
      <c r="CA3280" s="624"/>
      <c r="CB3280" s="624"/>
      <c r="CC3280" s="624"/>
      <c r="CD3280" s="624"/>
      <c r="CE3280" s="624"/>
      <c r="CF3280" s="624"/>
      <c r="CG3280" s="624"/>
      <c r="CH3280" s="624"/>
      <c r="CI3280" s="624"/>
      <c r="CJ3280" s="624"/>
      <c r="CK3280" s="624"/>
      <c r="CL3280" s="624"/>
      <c r="CM3280" s="624"/>
      <c r="CN3280" s="624"/>
      <c r="CO3280" s="624"/>
      <c r="CP3280" s="624"/>
      <c r="CQ3280" s="624"/>
      <c r="CR3280" s="624"/>
      <c r="CS3280" s="624"/>
      <c r="CT3280" s="624"/>
      <c r="CU3280" s="624"/>
      <c r="CV3280" s="624"/>
      <c r="CW3280" s="624"/>
      <c r="CX3280" s="624"/>
      <c r="CY3280" s="624"/>
      <c r="CZ3280" s="624"/>
      <c r="DA3280" s="624"/>
      <c r="DB3280" s="624"/>
      <c r="DC3280" s="624"/>
      <c r="DD3280" s="624"/>
      <c r="DE3280" s="624"/>
      <c r="DF3280" s="624"/>
      <c r="DG3280" s="624"/>
      <c r="DH3280" s="624"/>
      <c r="DI3280" s="624"/>
      <c r="DJ3280" s="624"/>
      <c r="DK3280" s="624"/>
      <c r="DL3280" s="624"/>
      <c r="DM3280" s="624"/>
      <c r="DN3280" s="624"/>
      <c r="DO3280" s="624"/>
      <c r="DP3280" s="624"/>
      <c r="DQ3280" s="624"/>
      <c r="DR3280" s="624"/>
      <c r="DS3280" s="624"/>
      <c r="DT3280" s="624"/>
      <c r="DU3280" s="624"/>
      <c r="DV3280" s="624"/>
      <c r="DW3280" s="624"/>
      <c r="DX3280" s="624"/>
      <c r="DY3280" s="624"/>
      <c r="DZ3280" s="624"/>
      <c r="EA3280" s="624"/>
      <c r="EB3280" s="624"/>
      <c r="EC3280" s="624"/>
      <c r="ED3280" s="624"/>
      <c r="EE3280" s="624"/>
      <c r="EF3280" s="624"/>
      <c r="EG3280" s="624"/>
      <c r="EH3280" s="624"/>
      <c r="EI3280" s="624"/>
      <c r="EJ3280" s="624"/>
      <c r="EK3280" s="624"/>
      <c r="EL3280" s="624"/>
      <c r="EM3280" s="624"/>
      <c r="EN3280" s="624"/>
      <c r="EO3280" s="624"/>
      <c r="EP3280" s="624"/>
      <c r="EQ3280" s="624"/>
    </row>
    <row r="3281" spans="1:147" s="560" customFormat="1">
      <c r="A3281" s="624"/>
      <c r="B3281" s="624"/>
      <c r="O3281" s="624"/>
      <c r="P3281" s="624"/>
      <c r="Q3281" s="624"/>
      <c r="R3281" s="624"/>
      <c r="S3281" s="624"/>
      <c r="T3281" s="624"/>
      <c r="U3281" s="624"/>
      <c r="V3281" s="624"/>
      <c r="W3281" s="624"/>
      <c r="X3281" s="624"/>
      <c r="Y3281" s="624"/>
      <c r="Z3281" s="624"/>
      <c r="AB3281" s="624"/>
      <c r="AC3281" s="624"/>
      <c r="AD3281" s="624"/>
      <c r="AE3281" s="624"/>
      <c r="AF3281" s="624"/>
      <c r="AG3281" s="624"/>
      <c r="AH3281" s="624"/>
      <c r="AI3281" s="624"/>
      <c r="AJ3281" s="624"/>
      <c r="AK3281" s="624"/>
      <c r="AL3281" s="624"/>
      <c r="AM3281" s="624"/>
      <c r="AN3281" s="624"/>
      <c r="AO3281" s="624"/>
      <c r="AP3281" s="624"/>
      <c r="AQ3281" s="624"/>
      <c r="AR3281" s="624"/>
      <c r="AS3281" s="624"/>
      <c r="AT3281" s="624"/>
      <c r="AU3281" s="624"/>
      <c r="AV3281" s="624"/>
      <c r="AW3281" s="624"/>
      <c r="AX3281" s="624"/>
      <c r="AY3281" s="624"/>
      <c r="AZ3281" s="624"/>
      <c r="BA3281" s="624"/>
      <c r="BB3281" s="624"/>
      <c r="BC3281" s="624"/>
      <c r="BD3281" s="624"/>
      <c r="BE3281" s="624"/>
      <c r="BF3281" s="624"/>
      <c r="BG3281" s="624"/>
      <c r="BH3281" s="624"/>
      <c r="BI3281" s="624"/>
      <c r="BJ3281" s="624"/>
      <c r="BK3281" s="624"/>
      <c r="BL3281" s="624"/>
      <c r="BM3281" s="624"/>
      <c r="BN3281" s="624"/>
      <c r="BO3281" s="624"/>
      <c r="BP3281" s="624"/>
      <c r="BQ3281" s="624"/>
      <c r="BR3281" s="624"/>
      <c r="BS3281" s="624"/>
      <c r="BT3281" s="624"/>
      <c r="BU3281" s="624"/>
      <c r="BV3281" s="624"/>
      <c r="BW3281" s="624"/>
      <c r="BX3281" s="624"/>
      <c r="BY3281" s="624"/>
      <c r="BZ3281" s="624"/>
      <c r="CA3281" s="624"/>
      <c r="CB3281" s="624"/>
      <c r="CC3281" s="624"/>
      <c r="CD3281" s="624"/>
      <c r="CE3281" s="624"/>
      <c r="CF3281" s="624"/>
      <c r="CG3281" s="624"/>
      <c r="CH3281" s="624"/>
      <c r="CI3281" s="624"/>
      <c r="CJ3281" s="624"/>
      <c r="CK3281" s="624"/>
      <c r="CL3281" s="624"/>
      <c r="CM3281" s="624"/>
      <c r="CN3281" s="624"/>
      <c r="CO3281" s="624"/>
      <c r="CP3281" s="624"/>
      <c r="CQ3281" s="624"/>
      <c r="CR3281" s="624"/>
      <c r="CS3281" s="624"/>
      <c r="CT3281" s="624"/>
      <c r="CU3281" s="624"/>
      <c r="CV3281" s="624"/>
      <c r="CW3281" s="624"/>
      <c r="CX3281" s="624"/>
      <c r="CY3281" s="624"/>
      <c r="CZ3281" s="624"/>
      <c r="DA3281" s="624"/>
      <c r="DB3281" s="624"/>
      <c r="DC3281" s="624"/>
      <c r="DD3281" s="624"/>
      <c r="DE3281" s="624"/>
      <c r="DF3281" s="624"/>
      <c r="DG3281" s="624"/>
      <c r="DH3281" s="624"/>
      <c r="DI3281" s="624"/>
      <c r="DJ3281" s="624"/>
      <c r="DK3281" s="624"/>
      <c r="DL3281" s="624"/>
      <c r="DM3281" s="624"/>
      <c r="DN3281" s="624"/>
      <c r="DO3281" s="624"/>
      <c r="DP3281" s="624"/>
      <c r="DQ3281" s="624"/>
      <c r="DR3281" s="624"/>
      <c r="DS3281" s="624"/>
      <c r="DT3281" s="624"/>
      <c r="DU3281" s="624"/>
      <c r="DV3281" s="624"/>
      <c r="DW3281" s="624"/>
      <c r="DX3281" s="624"/>
      <c r="DY3281" s="624"/>
      <c r="DZ3281" s="624"/>
      <c r="EA3281" s="624"/>
      <c r="EB3281" s="624"/>
      <c r="EC3281" s="624"/>
      <c r="ED3281" s="624"/>
      <c r="EE3281" s="624"/>
      <c r="EF3281" s="624"/>
      <c r="EG3281" s="624"/>
      <c r="EH3281" s="624"/>
      <c r="EI3281" s="624"/>
      <c r="EJ3281" s="624"/>
      <c r="EK3281" s="624"/>
      <c r="EL3281" s="624"/>
      <c r="EM3281" s="624"/>
      <c r="EN3281" s="624"/>
      <c r="EO3281" s="624"/>
      <c r="EP3281" s="624"/>
      <c r="EQ3281" s="624"/>
    </row>
    <row r="3282" spans="1:147" s="560" customFormat="1">
      <c r="A3282" s="624"/>
      <c r="B3282" s="624"/>
      <c r="O3282" s="624"/>
      <c r="P3282" s="624"/>
      <c r="Q3282" s="624"/>
      <c r="R3282" s="624"/>
      <c r="S3282" s="624"/>
      <c r="T3282" s="624"/>
      <c r="U3282" s="624"/>
      <c r="V3282" s="624"/>
      <c r="W3282" s="624"/>
      <c r="X3282" s="624"/>
      <c r="Y3282" s="624"/>
      <c r="Z3282" s="624"/>
      <c r="AB3282" s="624"/>
      <c r="AC3282" s="624"/>
      <c r="AD3282" s="624"/>
      <c r="AE3282" s="624"/>
      <c r="AF3282" s="624"/>
      <c r="AG3282" s="624"/>
      <c r="AH3282" s="624"/>
      <c r="AI3282" s="624"/>
      <c r="AJ3282" s="624"/>
      <c r="AK3282" s="624"/>
      <c r="AL3282" s="624"/>
      <c r="AM3282" s="624"/>
      <c r="AN3282" s="624"/>
      <c r="AO3282" s="624"/>
      <c r="AP3282" s="624"/>
      <c r="AQ3282" s="624"/>
      <c r="AR3282" s="624"/>
      <c r="AS3282" s="624"/>
      <c r="AT3282" s="624"/>
      <c r="AU3282" s="624"/>
      <c r="AV3282" s="624"/>
      <c r="AW3282" s="624"/>
      <c r="AX3282" s="624"/>
      <c r="AY3282" s="624"/>
      <c r="AZ3282" s="624"/>
      <c r="BA3282" s="624"/>
      <c r="BB3282" s="624"/>
      <c r="BC3282" s="624"/>
      <c r="BD3282" s="624"/>
      <c r="BE3282" s="624"/>
      <c r="BF3282" s="624"/>
      <c r="BG3282" s="624"/>
      <c r="BH3282" s="624"/>
      <c r="BI3282" s="624"/>
      <c r="BJ3282" s="624"/>
      <c r="BK3282" s="624"/>
      <c r="BL3282" s="624"/>
      <c r="BM3282" s="624"/>
      <c r="BN3282" s="624"/>
      <c r="BO3282" s="624"/>
      <c r="BP3282" s="624"/>
      <c r="BQ3282" s="624"/>
      <c r="BR3282" s="624"/>
      <c r="BS3282" s="624"/>
      <c r="BT3282" s="624"/>
      <c r="BU3282" s="624"/>
      <c r="BV3282" s="624"/>
      <c r="BW3282" s="624"/>
      <c r="BX3282" s="624"/>
      <c r="BY3282" s="624"/>
      <c r="BZ3282" s="624"/>
      <c r="CA3282" s="624"/>
      <c r="CB3282" s="624"/>
      <c r="CC3282" s="624"/>
      <c r="CD3282" s="624"/>
      <c r="CE3282" s="624"/>
      <c r="CF3282" s="624"/>
      <c r="CG3282" s="624"/>
      <c r="CH3282" s="624"/>
      <c r="CI3282" s="624"/>
      <c r="CJ3282" s="624"/>
      <c r="CK3282" s="624"/>
      <c r="CL3282" s="624"/>
      <c r="CM3282" s="624"/>
      <c r="CN3282" s="624"/>
      <c r="CO3282" s="624"/>
      <c r="CP3282" s="624"/>
      <c r="CQ3282" s="624"/>
      <c r="CR3282" s="624"/>
      <c r="CS3282" s="624"/>
      <c r="CT3282" s="624"/>
      <c r="CU3282" s="624"/>
      <c r="CV3282" s="624"/>
      <c r="CW3282" s="624"/>
      <c r="CX3282" s="624"/>
      <c r="CY3282" s="624"/>
      <c r="CZ3282" s="624"/>
      <c r="DA3282" s="624"/>
      <c r="DB3282" s="624"/>
      <c r="DC3282" s="624"/>
      <c r="DD3282" s="624"/>
      <c r="DE3282" s="624"/>
      <c r="DF3282" s="624"/>
      <c r="DG3282" s="624"/>
      <c r="DH3282" s="624"/>
      <c r="DI3282" s="624"/>
      <c r="DJ3282" s="624"/>
      <c r="DK3282" s="624"/>
      <c r="DL3282" s="624"/>
      <c r="DM3282" s="624"/>
      <c r="DN3282" s="624"/>
      <c r="DO3282" s="624"/>
      <c r="DP3282" s="624"/>
      <c r="DQ3282" s="624"/>
      <c r="DR3282" s="624"/>
      <c r="DS3282" s="624"/>
      <c r="DT3282" s="624"/>
      <c r="DU3282" s="624"/>
      <c r="DV3282" s="624"/>
      <c r="DW3282" s="624"/>
      <c r="DX3282" s="624"/>
      <c r="DY3282" s="624"/>
      <c r="DZ3282" s="624"/>
      <c r="EA3282" s="624"/>
      <c r="EB3282" s="624"/>
      <c r="EC3282" s="624"/>
      <c r="ED3282" s="624"/>
      <c r="EE3282" s="624"/>
      <c r="EF3282" s="624"/>
      <c r="EG3282" s="624"/>
      <c r="EH3282" s="624"/>
      <c r="EI3282" s="624"/>
      <c r="EJ3282" s="624"/>
      <c r="EK3282" s="624"/>
      <c r="EL3282" s="624"/>
      <c r="EM3282" s="624"/>
      <c r="EN3282" s="624"/>
      <c r="EO3282" s="624"/>
      <c r="EP3282" s="624"/>
      <c r="EQ3282" s="624"/>
    </row>
    <row r="3283" spans="1:147" s="560" customFormat="1">
      <c r="A3283" s="624"/>
      <c r="B3283" s="624"/>
      <c r="O3283" s="624"/>
      <c r="P3283" s="624"/>
      <c r="Q3283" s="624"/>
      <c r="R3283" s="624"/>
      <c r="S3283" s="624"/>
      <c r="T3283" s="624"/>
      <c r="U3283" s="624"/>
      <c r="V3283" s="624"/>
      <c r="W3283" s="624"/>
      <c r="X3283" s="624"/>
      <c r="Y3283" s="624"/>
      <c r="Z3283" s="624"/>
      <c r="AB3283" s="624"/>
      <c r="AC3283" s="624"/>
      <c r="AD3283" s="624"/>
      <c r="AE3283" s="624"/>
      <c r="AF3283" s="624"/>
      <c r="AG3283" s="624"/>
      <c r="AH3283" s="624"/>
      <c r="AI3283" s="624"/>
      <c r="AJ3283" s="624"/>
      <c r="AK3283" s="624"/>
      <c r="AL3283" s="624"/>
      <c r="AM3283" s="624"/>
      <c r="AN3283" s="624"/>
      <c r="AO3283" s="624"/>
      <c r="AP3283" s="624"/>
      <c r="AQ3283" s="624"/>
      <c r="AR3283" s="624"/>
      <c r="AS3283" s="624"/>
      <c r="AT3283" s="624"/>
      <c r="AU3283" s="624"/>
      <c r="AV3283" s="624"/>
      <c r="AW3283" s="624"/>
      <c r="AX3283" s="624"/>
      <c r="AY3283" s="624"/>
      <c r="AZ3283" s="624"/>
      <c r="BA3283" s="624"/>
      <c r="BB3283" s="624"/>
      <c r="BC3283" s="624"/>
      <c r="BD3283" s="624"/>
      <c r="BE3283" s="624"/>
      <c r="BF3283" s="624"/>
      <c r="BG3283" s="624"/>
      <c r="BH3283" s="624"/>
      <c r="BI3283" s="624"/>
      <c r="BJ3283" s="624"/>
      <c r="BK3283" s="624"/>
      <c r="BL3283" s="624"/>
      <c r="BM3283" s="624"/>
      <c r="BN3283" s="624"/>
      <c r="BO3283" s="624"/>
      <c r="BP3283" s="624"/>
      <c r="BQ3283" s="624"/>
      <c r="BR3283" s="624"/>
      <c r="BS3283" s="624"/>
      <c r="BT3283" s="624"/>
      <c r="BU3283" s="624"/>
      <c r="BV3283" s="624"/>
      <c r="BW3283" s="624"/>
      <c r="BX3283" s="624"/>
      <c r="BY3283" s="624"/>
      <c r="BZ3283" s="624"/>
      <c r="CA3283" s="624"/>
      <c r="CB3283" s="624"/>
      <c r="CC3283" s="624"/>
      <c r="CD3283" s="624"/>
      <c r="CE3283" s="624"/>
      <c r="CF3283" s="624"/>
      <c r="CG3283" s="624"/>
      <c r="CH3283" s="624"/>
      <c r="CI3283" s="624"/>
      <c r="CJ3283" s="624"/>
      <c r="CK3283" s="624"/>
      <c r="CL3283" s="624"/>
      <c r="CM3283" s="624"/>
      <c r="CN3283" s="624"/>
      <c r="CO3283" s="624"/>
      <c r="CP3283" s="624"/>
      <c r="CQ3283" s="624"/>
      <c r="CR3283" s="624"/>
      <c r="CS3283" s="624"/>
      <c r="CT3283" s="624"/>
      <c r="CU3283" s="624"/>
      <c r="CV3283" s="624"/>
      <c r="CW3283" s="624"/>
      <c r="CX3283" s="624"/>
      <c r="CY3283" s="624"/>
      <c r="CZ3283" s="624"/>
      <c r="DA3283" s="624"/>
      <c r="DB3283" s="624"/>
      <c r="DC3283" s="624"/>
      <c r="DD3283" s="624"/>
      <c r="DE3283" s="624"/>
      <c r="DF3283" s="624"/>
      <c r="DG3283" s="624"/>
      <c r="DH3283" s="624"/>
      <c r="DI3283" s="624"/>
      <c r="DJ3283" s="624"/>
      <c r="DK3283" s="624"/>
      <c r="DL3283" s="624"/>
      <c r="DM3283" s="624"/>
      <c r="DN3283" s="624"/>
      <c r="DO3283" s="624"/>
      <c r="DP3283" s="624"/>
      <c r="DQ3283" s="624"/>
      <c r="DR3283" s="624"/>
      <c r="DS3283" s="624"/>
      <c r="DT3283" s="624"/>
      <c r="DU3283" s="624"/>
      <c r="DV3283" s="624"/>
      <c r="DW3283" s="624"/>
      <c r="DX3283" s="624"/>
      <c r="DY3283" s="624"/>
      <c r="DZ3283" s="624"/>
      <c r="EA3283" s="624"/>
      <c r="EB3283" s="624"/>
      <c r="EC3283" s="624"/>
      <c r="ED3283" s="624"/>
      <c r="EE3283" s="624"/>
      <c r="EF3283" s="624"/>
      <c r="EG3283" s="624"/>
      <c r="EH3283" s="624"/>
      <c r="EI3283" s="624"/>
      <c r="EJ3283" s="624"/>
      <c r="EK3283" s="624"/>
      <c r="EL3283" s="624"/>
      <c r="EM3283" s="624"/>
      <c r="EN3283" s="624"/>
      <c r="EO3283" s="624"/>
      <c r="EP3283" s="624"/>
      <c r="EQ3283" s="624"/>
    </row>
    <row r="3284" spans="1:147" s="560" customFormat="1">
      <c r="A3284" s="624"/>
      <c r="B3284" s="624"/>
      <c r="O3284" s="624"/>
      <c r="P3284" s="624"/>
      <c r="Q3284" s="624"/>
      <c r="R3284" s="624"/>
      <c r="S3284" s="624"/>
      <c r="T3284" s="624"/>
      <c r="U3284" s="624"/>
      <c r="V3284" s="624"/>
      <c r="W3284" s="624"/>
      <c r="X3284" s="624"/>
      <c r="Y3284" s="624"/>
      <c r="Z3284" s="624"/>
      <c r="AB3284" s="624"/>
      <c r="AC3284" s="624"/>
      <c r="AD3284" s="624"/>
      <c r="AE3284" s="624"/>
      <c r="AF3284" s="624"/>
      <c r="AG3284" s="624"/>
      <c r="AH3284" s="624"/>
      <c r="AI3284" s="624"/>
      <c r="AJ3284" s="624"/>
      <c r="AK3284" s="624"/>
      <c r="AL3284" s="624"/>
      <c r="AM3284" s="624"/>
      <c r="AN3284" s="624"/>
      <c r="AO3284" s="624"/>
      <c r="AP3284" s="624"/>
      <c r="AQ3284" s="624"/>
      <c r="AR3284" s="624"/>
      <c r="AS3284" s="624"/>
      <c r="AT3284" s="624"/>
      <c r="AU3284" s="624"/>
      <c r="AV3284" s="624"/>
      <c r="AW3284" s="624"/>
      <c r="AX3284" s="624"/>
      <c r="AY3284" s="624"/>
      <c r="AZ3284" s="624"/>
      <c r="BA3284" s="624"/>
      <c r="BB3284" s="624"/>
      <c r="BC3284" s="624"/>
      <c r="BD3284" s="624"/>
      <c r="BE3284" s="624"/>
      <c r="BF3284" s="624"/>
      <c r="BG3284" s="624"/>
      <c r="BH3284" s="624"/>
      <c r="BI3284" s="624"/>
      <c r="BJ3284" s="624"/>
      <c r="BK3284" s="624"/>
      <c r="BL3284" s="624"/>
      <c r="BM3284" s="624"/>
      <c r="BN3284" s="624"/>
      <c r="BO3284" s="624"/>
      <c r="BP3284" s="624"/>
      <c r="BQ3284" s="624"/>
      <c r="BR3284" s="624"/>
      <c r="BS3284" s="624"/>
      <c r="BT3284" s="624"/>
      <c r="BU3284" s="624"/>
      <c r="BV3284" s="624"/>
      <c r="BW3284" s="624"/>
      <c r="BX3284" s="624"/>
      <c r="BY3284" s="624"/>
      <c r="BZ3284" s="624"/>
      <c r="CA3284" s="624"/>
      <c r="CB3284" s="624"/>
      <c r="CC3284" s="624"/>
      <c r="CD3284" s="624"/>
      <c r="CE3284" s="624"/>
      <c r="CF3284" s="624"/>
      <c r="CG3284" s="624"/>
      <c r="CH3284" s="624"/>
      <c r="CI3284" s="624"/>
      <c r="CJ3284" s="624"/>
      <c r="CK3284" s="624"/>
      <c r="CL3284" s="624"/>
      <c r="CM3284" s="624"/>
      <c r="CN3284" s="624"/>
      <c r="CO3284" s="624"/>
      <c r="CP3284" s="624"/>
      <c r="CQ3284" s="624"/>
      <c r="CR3284" s="624"/>
      <c r="CS3284" s="624"/>
      <c r="CT3284" s="624"/>
      <c r="CU3284" s="624"/>
      <c r="CV3284" s="624"/>
      <c r="CW3284" s="624"/>
      <c r="CX3284" s="624"/>
      <c r="CY3284" s="624"/>
      <c r="CZ3284" s="624"/>
      <c r="DA3284" s="624"/>
      <c r="DB3284" s="624"/>
      <c r="DC3284" s="624"/>
      <c r="DD3284" s="624"/>
      <c r="DE3284" s="624"/>
      <c r="DF3284" s="624"/>
      <c r="DG3284" s="624"/>
      <c r="DH3284" s="624"/>
      <c r="DI3284" s="624"/>
      <c r="DJ3284" s="624"/>
      <c r="DK3284" s="624"/>
      <c r="DL3284" s="624"/>
      <c r="DM3284" s="624"/>
      <c r="DN3284" s="624"/>
      <c r="DO3284" s="624"/>
      <c r="DP3284" s="624"/>
      <c r="DQ3284" s="624"/>
      <c r="DR3284" s="624"/>
      <c r="DS3284" s="624"/>
      <c r="DT3284" s="624"/>
      <c r="DU3284" s="624"/>
      <c r="DV3284" s="624"/>
      <c r="DW3284" s="624"/>
      <c r="DX3284" s="624"/>
      <c r="DY3284" s="624"/>
      <c r="DZ3284" s="624"/>
      <c r="EA3284" s="624"/>
      <c r="EB3284" s="624"/>
      <c r="EC3284" s="624"/>
      <c r="ED3284" s="624"/>
      <c r="EE3284" s="624"/>
      <c r="EF3284" s="624"/>
      <c r="EG3284" s="624"/>
      <c r="EH3284" s="624"/>
      <c r="EI3284" s="624"/>
      <c r="EJ3284" s="624"/>
      <c r="EK3284" s="624"/>
      <c r="EL3284" s="624"/>
      <c r="EM3284" s="624"/>
      <c r="EN3284" s="624"/>
      <c r="EO3284" s="624"/>
      <c r="EP3284" s="624"/>
      <c r="EQ3284" s="624"/>
    </row>
    <row r="3285" spans="1:147" s="560" customFormat="1">
      <c r="A3285" s="624"/>
      <c r="B3285" s="624"/>
      <c r="O3285" s="624"/>
      <c r="P3285" s="624"/>
      <c r="Q3285" s="624"/>
      <c r="R3285" s="624"/>
      <c r="S3285" s="624"/>
      <c r="T3285" s="624"/>
      <c r="U3285" s="624"/>
      <c r="V3285" s="624"/>
      <c r="W3285" s="624"/>
      <c r="X3285" s="624"/>
      <c r="Y3285" s="624"/>
      <c r="Z3285" s="624"/>
      <c r="AB3285" s="624"/>
      <c r="AC3285" s="624"/>
      <c r="AD3285" s="624"/>
      <c r="AE3285" s="624"/>
      <c r="AF3285" s="624"/>
      <c r="AG3285" s="624"/>
      <c r="AH3285" s="624"/>
      <c r="AI3285" s="624"/>
      <c r="AJ3285" s="624"/>
      <c r="AK3285" s="624"/>
      <c r="AL3285" s="624"/>
      <c r="AM3285" s="624"/>
      <c r="AN3285" s="624"/>
      <c r="AO3285" s="624"/>
      <c r="AP3285" s="624"/>
      <c r="AQ3285" s="624"/>
      <c r="AR3285" s="624"/>
      <c r="AS3285" s="624"/>
      <c r="AT3285" s="624"/>
      <c r="AU3285" s="624"/>
      <c r="AV3285" s="624"/>
      <c r="AW3285" s="624"/>
      <c r="AX3285" s="624"/>
      <c r="AY3285" s="624"/>
      <c r="AZ3285" s="624"/>
      <c r="BA3285" s="624"/>
      <c r="BB3285" s="624"/>
      <c r="BC3285" s="624"/>
      <c r="BD3285" s="624"/>
      <c r="BE3285" s="624"/>
      <c r="BF3285" s="624"/>
      <c r="BG3285" s="624"/>
      <c r="BH3285" s="624"/>
      <c r="BI3285" s="624"/>
      <c r="BJ3285" s="624"/>
      <c r="BK3285" s="624"/>
      <c r="BL3285" s="624"/>
      <c r="BM3285" s="624"/>
      <c r="BN3285" s="624"/>
      <c r="BO3285" s="624"/>
      <c r="BP3285" s="624"/>
      <c r="BQ3285" s="624"/>
      <c r="BR3285" s="624"/>
      <c r="BS3285" s="624"/>
      <c r="BT3285" s="624"/>
      <c r="BU3285" s="624"/>
      <c r="BV3285" s="624"/>
      <c r="BW3285" s="624"/>
      <c r="BX3285" s="624"/>
      <c r="BY3285" s="624"/>
      <c r="BZ3285" s="624"/>
      <c r="CA3285" s="624"/>
      <c r="CB3285" s="624"/>
      <c r="CC3285" s="624"/>
      <c r="CD3285" s="624"/>
      <c r="CE3285" s="624"/>
      <c r="CF3285" s="624"/>
      <c r="CG3285" s="624"/>
      <c r="CH3285" s="624"/>
      <c r="CI3285" s="624"/>
      <c r="CJ3285" s="624"/>
      <c r="CK3285" s="624"/>
      <c r="CL3285" s="624"/>
      <c r="CM3285" s="624"/>
      <c r="CN3285" s="624"/>
      <c r="CO3285" s="624"/>
      <c r="CP3285" s="624"/>
      <c r="CQ3285" s="624"/>
      <c r="CR3285" s="624"/>
      <c r="CS3285" s="624"/>
      <c r="CT3285" s="624"/>
      <c r="CU3285" s="624"/>
      <c r="CV3285" s="624"/>
      <c r="CW3285" s="624"/>
      <c r="CX3285" s="624"/>
      <c r="CY3285" s="624"/>
      <c r="CZ3285" s="624"/>
      <c r="DA3285" s="624"/>
      <c r="DB3285" s="624"/>
      <c r="DC3285" s="624"/>
      <c r="DD3285" s="624"/>
      <c r="DE3285" s="624"/>
      <c r="DF3285" s="624"/>
      <c r="DG3285" s="624"/>
      <c r="DH3285" s="624"/>
      <c r="DI3285" s="624"/>
      <c r="DJ3285" s="624"/>
      <c r="DK3285" s="624"/>
      <c r="DL3285" s="624"/>
      <c r="DM3285" s="624"/>
      <c r="DN3285" s="624"/>
      <c r="DO3285" s="624"/>
      <c r="DP3285" s="624"/>
      <c r="DQ3285" s="624"/>
      <c r="DR3285" s="624"/>
      <c r="DS3285" s="624"/>
      <c r="DT3285" s="624"/>
      <c r="DU3285" s="624"/>
      <c r="DV3285" s="624"/>
      <c r="DW3285" s="624"/>
      <c r="DX3285" s="624"/>
      <c r="DY3285" s="624"/>
      <c r="DZ3285" s="624"/>
      <c r="EA3285" s="624"/>
      <c r="EB3285" s="624"/>
      <c r="EC3285" s="624"/>
      <c r="ED3285" s="624"/>
      <c r="EE3285" s="624"/>
      <c r="EF3285" s="624"/>
      <c r="EG3285" s="624"/>
      <c r="EH3285" s="624"/>
      <c r="EI3285" s="624"/>
      <c r="EJ3285" s="624"/>
      <c r="EK3285" s="624"/>
      <c r="EL3285" s="624"/>
      <c r="EM3285" s="624"/>
      <c r="EN3285" s="624"/>
      <c r="EO3285" s="624"/>
      <c r="EP3285" s="624"/>
      <c r="EQ3285" s="624"/>
    </row>
    <row r="3286" spans="1:147" s="560" customFormat="1">
      <c r="A3286" s="624"/>
      <c r="B3286" s="624"/>
      <c r="O3286" s="624"/>
      <c r="P3286" s="624"/>
      <c r="Q3286" s="624"/>
      <c r="R3286" s="624"/>
      <c r="S3286" s="624"/>
      <c r="T3286" s="624"/>
      <c r="U3286" s="624"/>
      <c r="V3286" s="624"/>
      <c r="W3286" s="624"/>
      <c r="X3286" s="624"/>
      <c r="Y3286" s="624"/>
      <c r="Z3286" s="624"/>
      <c r="AB3286" s="624"/>
      <c r="AC3286" s="624"/>
      <c r="AD3286" s="624"/>
      <c r="AE3286" s="624"/>
      <c r="AF3286" s="624"/>
      <c r="AG3286" s="624"/>
      <c r="AH3286" s="624"/>
      <c r="AI3286" s="624"/>
      <c r="AJ3286" s="624"/>
      <c r="AK3286" s="624"/>
      <c r="AL3286" s="624"/>
      <c r="AM3286" s="624"/>
      <c r="AN3286" s="624"/>
      <c r="AO3286" s="624"/>
      <c r="AP3286" s="624"/>
      <c r="AQ3286" s="624"/>
      <c r="AR3286" s="624"/>
      <c r="AS3286" s="624"/>
      <c r="AT3286" s="624"/>
      <c r="AU3286" s="624"/>
      <c r="AV3286" s="624"/>
      <c r="AW3286" s="624"/>
      <c r="AX3286" s="624"/>
      <c r="AY3286" s="624"/>
      <c r="AZ3286" s="624"/>
      <c r="BA3286" s="624"/>
      <c r="BB3286" s="624"/>
      <c r="BC3286" s="624"/>
      <c r="BD3286" s="624"/>
      <c r="BE3286" s="624"/>
      <c r="BF3286" s="624"/>
      <c r="BG3286" s="624"/>
      <c r="BH3286" s="624"/>
      <c r="BI3286" s="624"/>
      <c r="BJ3286" s="624"/>
      <c r="BK3286" s="624"/>
      <c r="BL3286" s="624"/>
      <c r="BM3286" s="624"/>
      <c r="BN3286" s="624"/>
      <c r="BO3286" s="624"/>
      <c r="BP3286" s="624"/>
      <c r="BQ3286" s="624"/>
      <c r="BR3286" s="624"/>
      <c r="BS3286" s="624"/>
      <c r="BT3286" s="624"/>
      <c r="BU3286" s="624"/>
      <c r="BV3286" s="624"/>
      <c r="BW3286" s="624"/>
      <c r="BX3286" s="624"/>
      <c r="BY3286" s="624"/>
      <c r="BZ3286" s="624"/>
      <c r="CA3286" s="624"/>
      <c r="CB3286" s="624"/>
      <c r="CC3286" s="624"/>
      <c r="CD3286" s="624"/>
      <c r="CE3286" s="624"/>
      <c r="CF3286" s="624"/>
      <c r="CG3286" s="624"/>
      <c r="CH3286" s="624"/>
      <c r="CI3286" s="624"/>
      <c r="CJ3286" s="624"/>
      <c r="CK3286" s="624"/>
      <c r="CL3286" s="624"/>
      <c r="CM3286" s="624"/>
      <c r="CN3286" s="624"/>
      <c r="CO3286" s="624"/>
      <c r="CP3286" s="624"/>
      <c r="CQ3286" s="624"/>
      <c r="CR3286" s="624"/>
      <c r="CS3286" s="624"/>
      <c r="CT3286" s="624"/>
      <c r="CU3286" s="624"/>
      <c r="CV3286" s="624"/>
      <c r="CW3286" s="624"/>
      <c r="CX3286" s="624"/>
      <c r="CY3286" s="624"/>
      <c r="CZ3286" s="624"/>
      <c r="DA3286" s="624"/>
      <c r="DB3286" s="624"/>
      <c r="DC3286" s="624"/>
      <c r="DD3286" s="624"/>
      <c r="DE3286" s="624"/>
      <c r="DF3286" s="624"/>
      <c r="DG3286" s="624"/>
      <c r="DH3286" s="624"/>
      <c r="DI3286" s="624"/>
      <c r="DJ3286" s="624"/>
      <c r="DK3286" s="624"/>
      <c r="DL3286" s="624"/>
      <c r="DM3286" s="624"/>
      <c r="DN3286" s="624"/>
      <c r="DO3286" s="624"/>
      <c r="DP3286" s="624"/>
      <c r="DQ3286" s="624"/>
      <c r="DR3286" s="624"/>
      <c r="DS3286" s="624"/>
      <c r="DT3286" s="624"/>
      <c r="DU3286" s="624"/>
      <c r="DV3286" s="624"/>
      <c r="DW3286" s="624"/>
      <c r="DX3286" s="624"/>
      <c r="DY3286" s="624"/>
      <c r="DZ3286" s="624"/>
      <c r="EA3286" s="624"/>
      <c r="EB3286" s="624"/>
      <c r="EC3286" s="624"/>
      <c r="ED3286" s="624"/>
      <c r="EE3286" s="624"/>
      <c r="EF3286" s="624"/>
      <c r="EG3286" s="624"/>
      <c r="EH3286" s="624"/>
      <c r="EI3286" s="624"/>
      <c r="EJ3286" s="624"/>
      <c r="EK3286" s="624"/>
      <c r="EL3286" s="624"/>
      <c r="EM3286" s="624"/>
      <c r="EN3286" s="624"/>
      <c r="EO3286" s="624"/>
      <c r="EP3286" s="624"/>
      <c r="EQ3286" s="624"/>
    </row>
    <row r="3287" spans="1:147" s="560" customFormat="1">
      <c r="A3287" s="624"/>
      <c r="B3287" s="624"/>
      <c r="O3287" s="624"/>
      <c r="P3287" s="624"/>
      <c r="Q3287" s="624"/>
      <c r="R3287" s="624"/>
      <c r="S3287" s="624"/>
      <c r="T3287" s="624"/>
      <c r="U3287" s="624"/>
      <c r="V3287" s="624"/>
      <c r="W3287" s="624"/>
      <c r="X3287" s="624"/>
      <c r="Y3287" s="624"/>
      <c r="Z3287" s="624"/>
      <c r="AB3287" s="624"/>
      <c r="AC3287" s="624"/>
      <c r="AD3287" s="624"/>
      <c r="AE3287" s="624"/>
      <c r="AF3287" s="624"/>
      <c r="AG3287" s="624"/>
      <c r="AH3287" s="624"/>
      <c r="AI3287" s="624"/>
      <c r="AJ3287" s="624"/>
      <c r="AK3287" s="624"/>
      <c r="AL3287" s="624"/>
      <c r="AM3287" s="624"/>
      <c r="AN3287" s="624"/>
      <c r="AO3287" s="624"/>
      <c r="AP3287" s="624"/>
      <c r="AQ3287" s="624"/>
      <c r="AR3287" s="624"/>
      <c r="AS3287" s="624"/>
      <c r="AT3287" s="624"/>
      <c r="AU3287" s="624"/>
      <c r="AV3287" s="624"/>
      <c r="AW3287" s="624"/>
      <c r="AX3287" s="624"/>
      <c r="AY3287" s="624"/>
      <c r="AZ3287" s="624"/>
      <c r="BA3287" s="624"/>
      <c r="BB3287" s="624"/>
      <c r="BC3287" s="624"/>
      <c r="BD3287" s="624"/>
      <c r="BE3287" s="624"/>
      <c r="BF3287" s="624"/>
      <c r="BG3287" s="624"/>
      <c r="BH3287" s="624"/>
      <c r="BI3287" s="624"/>
      <c r="BJ3287" s="624"/>
      <c r="BK3287" s="624"/>
      <c r="BL3287" s="624"/>
      <c r="BM3287" s="624"/>
      <c r="BN3287" s="624"/>
      <c r="BO3287" s="624"/>
      <c r="BP3287" s="624"/>
      <c r="BQ3287" s="624"/>
      <c r="BR3287" s="624"/>
      <c r="BS3287" s="624"/>
      <c r="BT3287" s="624"/>
      <c r="BU3287" s="624"/>
      <c r="BV3287" s="624"/>
      <c r="BW3287" s="624"/>
      <c r="BX3287" s="624"/>
      <c r="BY3287" s="624"/>
      <c r="BZ3287" s="624"/>
      <c r="CA3287" s="624"/>
      <c r="CB3287" s="624"/>
      <c r="CC3287" s="624"/>
      <c r="CD3287" s="624"/>
      <c r="CE3287" s="624"/>
      <c r="CF3287" s="624"/>
      <c r="CG3287" s="624"/>
      <c r="CH3287" s="624"/>
      <c r="CI3287" s="624"/>
      <c r="CJ3287" s="624"/>
      <c r="CK3287" s="624"/>
      <c r="CL3287" s="624"/>
      <c r="CM3287" s="624"/>
      <c r="CN3287" s="624"/>
      <c r="CO3287" s="624"/>
      <c r="CP3287" s="624"/>
      <c r="CQ3287" s="624"/>
      <c r="CR3287" s="624"/>
      <c r="CS3287" s="624"/>
      <c r="CT3287" s="624"/>
      <c r="CU3287" s="624"/>
      <c r="CV3287" s="624"/>
      <c r="CW3287" s="624"/>
      <c r="CX3287" s="624"/>
      <c r="CY3287" s="624"/>
      <c r="CZ3287" s="624"/>
      <c r="DA3287" s="624"/>
      <c r="DB3287" s="624"/>
      <c r="DC3287" s="624"/>
      <c r="DD3287" s="624"/>
      <c r="DE3287" s="624"/>
      <c r="DF3287" s="624"/>
      <c r="DG3287" s="624"/>
      <c r="DH3287" s="624"/>
      <c r="DI3287" s="624"/>
      <c r="DJ3287" s="624"/>
      <c r="DK3287" s="624"/>
      <c r="DL3287" s="624"/>
      <c r="DM3287" s="624"/>
      <c r="DN3287" s="624"/>
      <c r="DO3287" s="624"/>
      <c r="DP3287" s="624"/>
      <c r="DQ3287" s="624"/>
      <c r="DR3287" s="624"/>
      <c r="DS3287" s="624"/>
      <c r="DT3287" s="624"/>
      <c r="DU3287" s="624"/>
      <c r="DV3287" s="624"/>
      <c r="DW3287" s="624"/>
      <c r="DX3287" s="624"/>
      <c r="DY3287" s="624"/>
      <c r="DZ3287" s="624"/>
      <c r="EA3287" s="624"/>
      <c r="EB3287" s="624"/>
      <c r="EC3287" s="624"/>
      <c r="ED3287" s="624"/>
      <c r="EE3287" s="624"/>
      <c r="EF3287" s="624"/>
      <c r="EG3287" s="624"/>
      <c r="EH3287" s="624"/>
      <c r="EI3287" s="624"/>
      <c r="EJ3287" s="624"/>
      <c r="EK3287" s="624"/>
      <c r="EL3287" s="624"/>
      <c r="EM3287" s="624"/>
      <c r="EN3287" s="624"/>
      <c r="EO3287" s="624"/>
      <c r="EP3287" s="624"/>
      <c r="EQ3287" s="624"/>
    </row>
    <row r="3288" spans="1:147" s="560" customFormat="1">
      <c r="A3288" s="624"/>
      <c r="B3288" s="624"/>
      <c r="O3288" s="624"/>
      <c r="P3288" s="624"/>
      <c r="Q3288" s="624"/>
      <c r="R3288" s="624"/>
      <c r="S3288" s="624"/>
      <c r="T3288" s="624"/>
      <c r="U3288" s="624"/>
      <c r="V3288" s="624"/>
      <c r="W3288" s="624"/>
      <c r="X3288" s="624"/>
      <c r="Y3288" s="624"/>
      <c r="Z3288" s="624"/>
      <c r="AB3288" s="624"/>
      <c r="AC3288" s="624"/>
      <c r="AD3288" s="624"/>
      <c r="AE3288" s="624"/>
      <c r="AF3288" s="624"/>
      <c r="AG3288" s="624"/>
      <c r="AH3288" s="624"/>
      <c r="AI3288" s="624"/>
      <c r="AJ3288" s="624"/>
      <c r="AK3288" s="624"/>
      <c r="AL3288" s="624"/>
      <c r="AM3288" s="624"/>
      <c r="AN3288" s="624"/>
      <c r="AO3288" s="624"/>
      <c r="AP3288" s="624"/>
      <c r="AQ3288" s="624"/>
      <c r="AR3288" s="624"/>
      <c r="AS3288" s="624"/>
      <c r="AT3288" s="624"/>
      <c r="AU3288" s="624"/>
      <c r="AV3288" s="624"/>
      <c r="AW3288" s="624"/>
      <c r="AX3288" s="624"/>
      <c r="AY3288" s="624"/>
      <c r="AZ3288" s="624"/>
      <c r="BA3288" s="624"/>
      <c r="BB3288" s="624"/>
      <c r="BC3288" s="624"/>
      <c r="BD3288" s="624"/>
      <c r="BE3288" s="624"/>
      <c r="BF3288" s="624"/>
      <c r="BG3288" s="624"/>
      <c r="BH3288" s="624"/>
      <c r="BI3288" s="624"/>
      <c r="BJ3288" s="624"/>
      <c r="BK3288" s="624"/>
      <c r="BL3288" s="624"/>
      <c r="BM3288" s="624"/>
      <c r="BN3288" s="624"/>
      <c r="BO3288" s="624"/>
      <c r="BP3288" s="624"/>
      <c r="BQ3288" s="624"/>
      <c r="BR3288" s="624"/>
      <c r="BS3288" s="624"/>
      <c r="BT3288" s="624"/>
      <c r="BU3288" s="624"/>
      <c r="BV3288" s="624"/>
      <c r="BW3288" s="624"/>
      <c r="BX3288" s="624"/>
      <c r="BY3288" s="624"/>
      <c r="BZ3288" s="624"/>
      <c r="CA3288" s="624"/>
      <c r="CB3288" s="624"/>
      <c r="CC3288" s="624"/>
      <c r="CD3288" s="624"/>
      <c r="CE3288" s="624"/>
      <c r="CF3288" s="624"/>
      <c r="CG3288" s="624"/>
      <c r="CH3288" s="624"/>
      <c r="CI3288" s="624"/>
      <c r="CJ3288" s="624"/>
      <c r="CK3288" s="624"/>
      <c r="CL3288" s="624"/>
      <c r="CM3288" s="624"/>
      <c r="CN3288" s="624"/>
      <c r="CO3288" s="624"/>
      <c r="CP3288" s="624"/>
      <c r="CQ3288" s="624"/>
      <c r="CR3288" s="624"/>
      <c r="CS3288" s="624"/>
      <c r="CT3288" s="624"/>
      <c r="CU3288" s="624"/>
      <c r="CV3288" s="624"/>
      <c r="CW3288" s="624"/>
      <c r="CX3288" s="624"/>
      <c r="CY3288" s="624"/>
      <c r="CZ3288" s="624"/>
      <c r="DA3288" s="624"/>
      <c r="DB3288" s="624"/>
      <c r="DC3288" s="624"/>
      <c r="DD3288" s="624"/>
      <c r="DE3288" s="624"/>
      <c r="DF3288" s="624"/>
      <c r="DG3288" s="624"/>
      <c r="DH3288" s="624"/>
      <c r="DI3288" s="624"/>
      <c r="DJ3288" s="624"/>
      <c r="DK3288" s="624"/>
      <c r="DL3288" s="624"/>
      <c r="DM3288" s="624"/>
      <c r="DN3288" s="624"/>
      <c r="DO3288" s="624"/>
      <c r="DP3288" s="624"/>
      <c r="DQ3288" s="624"/>
      <c r="DR3288" s="624"/>
      <c r="DS3288" s="624"/>
      <c r="DT3288" s="624"/>
      <c r="DU3288" s="624"/>
      <c r="DV3288" s="624"/>
      <c r="DW3288" s="624"/>
      <c r="DX3288" s="624"/>
      <c r="DY3288" s="624"/>
      <c r="DZ3288" s="624"/>
      <c r="EA3288" s="624"/>
      <c r="EB3288" s="624"/>
      <c r="EC3288" s="624"/>
      <c r="ED3288" s="624"/>
      <c r="EE3288" s="624"/>
      <c r="EF3288" s="624"/>
      <c r="EG3288" s="624"/>
      <c r="EH3288" s="624"/>
      <c r="EI3288" s="624"/>
      <c r="EJ3288" s="624"/>
      <c r="EK3288" s="624"/>
      <c r="EL3288" s="624"/>
      <c r="EM3288" s="624"/>
      <c r="EN3288" s="624"/>
      <c r="EO3288" s="624"/>
      <c r="EP3288" s="624"/>
      <c r="EQ3288" s="624"/>
    </row>
    <row r="3289" spans="1:147" s="560" customFormat="1">
      <c r="A3289" s="624"/>
      <c r="B3289" s="624"/>
      <c r="O3289" s="624"/>
      <c r="P3289" s="624"/>
      <c r="Q3289" s="624"/>
      <c r="R3289" s="624"/>
      <c r="S3289" s="624"/>
      <c r="T3289" s="624"/>
      <c r="U3289" s="624"/>
      <c r="V3289" s="624"/>
      <c r="W3289" s="624"/>
      <c r="X3289" s="624"/>
      <c r="Y3289" s="624"/>
      <c r="Z3289" s="624"/>
      <c r="AB3289" s="624"/>
      <c r="AC3289" s="624"/>
      <c r="AD3289" s="624"/>
      <c r="AE3289" s="624"/>
      <c r="AF3289" s="624"/>
      <c r="AG3289" s="624"/>
      <c r="AH3289" s="624"/>
      <c r="AI3289" s="624"/>
      <c r="AJ3289" s="624"/>
      <c r="AK3289" s="624"/>
      <c r="AL3289" s="624"/>
      <c r="AM3289" s="624"/>
      <c r="AN3289" s="624"/>
      <c r="AO3289" s="624"/>
      <c r="AP3289" s="624"/>
      <c r="AQ3289" s="624"/>
      <c r="AR3289" s="624"/>
      <c r="AS3289" s="624"/>
      <c r="AT3289" s="624"/>
      <c r="AU3289" s="624"/>
      <c r="AV3289" s="624"/>
      <c r="AW3289" s="624"/>
      <c r="AX3289" s="624"/>
      <c r="AY3289" s="624"/>
      <c r="AZ3289" s="624"/>
      <c r="BA3289" s="624"/>
      <c r="BB3289" s="624"/>
      <c r="BC3289" s="624"/>
      <c r="BD3289" s="624"/>
      <c r="BE3289" s="624"/>
      <c r="BF3289" s="624"/>
      <c r="BG3289" s="624"/>
      <c r="BH3289" s="624"/>
      <c r="BI3289" s="624"/>
      <c r="BJ3289" s="624"/>
      <c r="BK3289" s="624"/>
      <c r="BL3289" s="624"/>
      <c r="BM3289" s="624"/>
      <c r="BN3289" s="624"/>
      <c r="BO3289" s="624"/>
      <c r="BP3289" s="624"/>
      <c r="BQ3289" s="624"/>
      <c r="BR3289" s="624"/>
      <c r="BS3289" s="624"/>
      <c r="BT3289" s="624"/>
      <c r="BU3289" s="624"/>
      <c r="BV3289" s="624"/>
      <c r="BW3289" s="624"/>
      <c r="BX3289" s="624"/>
      <c r="BY3289" s="624"/>
      <c r="BZ3289" s="624"/>
      <c r="CA3289" s="624"/>
      <c r="CB3289" s="624"/>
      <c r="CC3289" s="624"/>
      <c r="CD3289" s="624"/>
      <c r="CE3289" s="624"/>
      <c r="CF3289" s="624"/>
      <c r="CG3289" s="624"/>
      <c r="CH3289" s="624"/>
      <c r="CI3289" s="624"/>
      <c r="CJ3289" s="624"/>
      <c r="CK3289" s="624"/>
      <c r="CL3289" s="624"/>
      <c r="CM3289" s="624"/>
      <c r="CN3289" s="624"/>
      <c r="CO3289" s="624"/>
      <c r="CP3289" s="624"/>
      <c r="CQ3289" s="624"/>
      <c r="CR3289" s="624"/>
      <c r="CS3289" s="624"/>
      <c r="CT3289" s="624"/>
      <c r="CU3289" s="624"/>
      <c r="CV3289" s="624"/>
      <c r="CW3289" s="624"/>
      <c r="CX3289" s="624"/>
      <c r="CY3289" s="624"/>
      <c r="CZ3289" s="624"/>
      <c r="DA3289" s="624"/>
      <c r="DB3289" s="624"/>
      <c r="DC3289" s="624"/>
      <c r="DD3289" s="624"/>
      <c r="DE3289" s="624"/>
      <c r="DF3289" s="624"/>
      <c r="DG3289" s="624"/>
      <c r="DH3289" s="624"/>
      <c r="DI3289" s="624"/>
      <c r="DJ3289" s="624"/>
      <c r="DK3289" s="624"/>
      <c r="DL3289" s="624"/>
      <c r="DM3289" s="624"/>
      <c r="DN3289" s="624"/>
      <c r="DO3289" s="624"/>
      <c r="DP3289" s="624"/>
      <c r="DQ3289" s="624"/>
      <c r="DR3289" s="624"/>
      <c r="DS3289" s="624"/>
      <c r="DT3289" s="624"/>
      <c r="DU3289" s="624"/>
      <c r="DV3289" s="624"/>
      <c r="DW3289" s="624"/>
      <c r="DX3289" s="624"/>
      <c r="DY3289" s="624"/>
      <c r="DZ3289" s="624"/>
      <c r="EA3289" s="624"/>
      <c r="EB3289" s="624"/>
      <c r="EC3289" s="624"/>
      <c r="ED3289" s="624"/>
      <c r="EE3289" s="624"/>
      <c r="EF3289" s="624"/>
      <c r="EG3289" s="624"/>
      <c r="EH3289" s="624"/>
      <c r="EI3289" s="624"/>
      <c r="EJ3289" s="624"/>
      <c r="EK3289" s="624"/>
      <c r="EL3289" s="624"/>
      <c r="EM3289" s="624"/>
      <c r="EN3289" s="624"/>
      <c r="EO3289" s="624"/>
      <c r="EP3289" s="624"/>
      <c r="EQ3289" s="624"/>
    </row>
    <row r="3290" spans="1:147" s="560" customFormat="1">
      <c r="A3290" s="624"/>
      <c r="B3290" s="624"/>
      <c r="O3290" s="624"/>
      <c r="P3290" s="624"/>
      <c r="Q3290" s="624"/>
      <c r="R3290" s="624"/>
      <c r="S3290" s="624"/>
      <c r="T3290" s="624"/>
      <c r="U3290" s="624"/>
      <c r="V3290" s="624"/>
      <c r="W3290" s="624"/>
      <c r="X3290" s="624"/>
      <c r="Y3290" s="624"/>
      <c r="Z3290" s="624"/>
      <c r="AB3290" s="624"/>
      <c r="AC3290" s="624"/>
      <c r="AD3290" s="624"/>
      <c r="AE3290" s="624"/>
      <c r="AF3290" s="624"/>
      <c r="AG3290" s="624"/>
      <c r="AH3290" s="624"/>
      <c r="AI3290" s="624"/>
      <c r="AJ3290" s="624"/>
      <c r="AK3290" s="624"/>
      <c r="AL3290" s="624"/>
      <c r="AM3290" s="624"/>
      <c r="AN3290" s="624"/>
      <c r="AO3290" s="624"/>
      <c r="AP3290" s="624"/>
      <c r="AQ3290" s="624"/>
      <c r="AR3290" s="624"/>
      <c r="AS3290" s="624"/>
      <c r="AT3290" s="624"/>
      <c r="AU3290" s="624"/>
      <c r="AV3290" s="624"/>
      <c r="AW3290" s="624"/>
      <c r="AX3290" s="624"/>
      <c r="AY3290" s="624"/>
      <c r="AZ3290" s="624"/>
      <c r="BA3290" s="624"/>
      <c r="BB3290" s="624"/>
      <c r="BC3290" s="624"/>
      <c r="BD3290" s="624"/>
      <c r="BE3290" s="624"/>
      <c r="BF3290" s="624"/>
      <c r="BG3290" s="624"/>
      <c r="BH3290" s="624"/>
      <c r="BI3290" s="624"/>
      <c r="BJ3290" s="624"/>
      <c r="BK3290" s="624"/>
      <c r="BL3290" s="624"/>
      <c r="BM3290" s="624"/>
      <c r="BN3290" s="624"/>
      <c r="BO3290" s="624"/>
      <c r="BP3290" s="624"/>
      <c r="BQ3290" s="624"/>
      <c r="BR3290" s="624"/>
      <c r="BS3290" s="624"/>
      <c r="BT3290" s="624"/>
      <c r="BU3290" s="624"/>
      <c r="BV3290" s="624"/>
      <c r="BW3290" s="624"/>
      <c r="BX3290" s="624"/>
      <c r="BY3290" s="624"/>
      <c r="BZ3290" s="624"/>
      <c r="CA3290" s="624"/>
      <c r="CB3290" s="624"/>
      <c r="CC3290" s="624"/>
      <c r="CD3290" s="624"/>
      <c r="CE3290" s="624"/>
      <c r="CF3290" s="624"/>
      <c r="CG3290" s="624"/>
      <c r="CH3290" s="624"/>
      <c r="CI3290" s="624"/>
      <c r="CJ3290" s="624"/>
      <c r="CK3290" s="624"/>
      <c r="CL3290" s="624"/>
      <c r="CM3290" s="624"/>
      <c r="CN3290" s="624"/>
      <c r="CO3290" s="624"/>
      <c r="CP3290" s="624"/>
      <c r="CQ3290" s="624"/>
      <c r="CR3290" s="624"/>
      <c r="CS3290" s="624"/>
      <c r="CT3290" s="624"/>
      <c r="CU3290" s="624"/>
      <c r="CV3290" s="624"/>
      <c r="CW3290" s="624"/>
      <c r="CX3290" s="624"/>
      <c r="CY3290" s="624"/>
      <c r="CZ3290" s="624"/>
      <c r="DA3290" s="624"/>
      <c r="DB3290" s="624"/>
      <c r="DC3290" s="624"/>
      <c r="DD3290" s="624"/>
      <c r="DE3290" s="624"/>
      <c r="DF3290" s="624"/>
      <c r="DG3290" s="624"/>
      <c r="DH3290" s="624"/>
      <c r="DI3290" s="624"/>
      <c r="DJ3290" s="624"/>
      <c r="DK3290" s="624"/>
      <c r="DL3290" s="624"/>
      <c r="DM3290" s="624"/>
      <c r="DN3290" s="624"/>
      <c r="DO3290" s="624"/>
      <c r="DP3290" s="624"/>
      <c r="DQ3290" s="624"/>
      <c r="DR3290" s="624"/>
      <c r="DS3290" s="624"/>
      <c r="DT3290" s="624"/>
      <c r="DU3290" s="624"/>
      <c r="DV3290" s="624"/>
      <c r="DW3290" s="624"/>
      <c r="DX3290" s="624"/>
      <c r="DY3290" s="624"/>
      <c r="DZ3290" s="624"/>
      <c r="EA3290" s="624"/>
      <c r="EB3290" s="624"/>
      <c r="EC3290" s="624"/>
      <c r="ED3290" s="624"/>
      <c r="EE3290" s="624"/>
      <c r="EF3290" s="624"/>
      <c r="EG3290" s="624"/>
      <c r="EH3290" s="624"/>
      <c r="EI3290" s="624"/>
      <c r="EJ3290" s="624"/>
      <c r="EK3290" s="624"/>
      <c r="EL3290" s="624"/>
      <c r="EM3290" s="624"/>
      <c r="EN3290" s="624"/>
      <c r="EO3290" s="624"/>
      <c r="EP3290" s="624"/>
      <c r="EQ3290" s="624"/>
    </row>
    <row r="3291" spans="1:147" s="560" customFormat="1">
      <c r="A3291" s="624"/>
      <c r="B3291" s="624"/>
      <c r="O3291" s="624"/>
      <c r="P3291" s="624"/>
      <c r="Q3291" s="624"/>
      <c r="R3291" s="624"/>
      <c r="S3291" s="624"/>
      <c r="T3291" s="624"/>
      <c r="U3291" s="624"/>
      <c r="V3291" s="624"/>
      <c r="W3291" s="624"/>
      <c r="X3291" s="624"/>
      <c r="Y3291" s="624"/>
      <c r="Z3291" s="624"/>
      <c r="AB3291" s="624"/>
      <c r="AC3291" s="624"/>
      <c r="AD3291" s="624"/>
      <c r="AE3291" s="624"/>
      <c r="AF3291" s="624"/>
      <c r="AG3291" s="624"/>
      <c r="AH3291" s="624"/>
      <c r="AI3291" s="624"/>
      <c r="AJ3291" s="624"/>
      <c r="AK3291" s="624"/>
      <c r="AL3291" s="624"/>
      <c r="AM3291" s="624"/>
      <c r="AN3291" s="624"/>
      <c r="AO3291" s="624"/>
      <c r="AP3291" s="624"/>
      <c r="AQ3291" s="624"/>
      <c r="AR3291" s="624"/>
      <c r="AS3291" s="624"/>
      <c r="AT3291" s="624"/>
      <c r="AU3291" s="624"/>
      <c r="AV3291" s="624"/>
      <c r="AW3291" s="624"/>
      <c r="AX3291" s="624"/>
      <c r="AY3291" s="624"/>
      <c r="AZ3291" s="624"/>
      <c r="BA3291" s="624"/>
      <c r="BB3291" s="624"/>
      <c r="BC3291" s="624"/>
      <c r="BD3291" s="624"/>
      <c r="BE3291" s="624"/>
      <c r="BF3291" s="624"/>
      <c r="BG3291" s="624"/>
      <c r="BH3291" s="624"/>
      <c r="BI3291" s="624"/>
      <c r="BJ3291" s="624"/>
      <c r="BK3291" s="624"/>
      <c r="BL3291" s="624"/>
      <c r="BM3291" s="624"/>
      <c r="BN3291" s="624"/>
      <c r="BO3291" s="624"/>
      <c r="BP3291" s="624"/>
      <c r="BQ3291" s="624"/>
      <c r="BR3291" s="624"/>
      <c r="BS3291" s="624"/>
      <c r="BT3291" s="624"/>
      <c r="BU3291" s="624"/>
      <c r="BV3291" s="624"/>
      <c r="BW3291" s="624"/>
      <c r="BX3291" s="624"/>
      <c r="BY3291" s="624"/>
      <c r="BZ3291" s="624"/>
      <c r="CA3291" s="624"/>
      <c r="CB3291" s="624"/>
      <c r="CC3291" s="624"/>
      <c r="CD3291" s="624"/>
      <c r="CE3291" s="624"/>
      <c r="CF3291" s="624"/>
      <c r="CG3291" s="624"/>
      <c r="CH3291" s="624"/>
      <c r="CI3291" s="624"/>
      <c r="CJ3291" s="624"/>
      <c r="CK3291" s="624"/>
      <c r="CL3291" s="624"/>
      <c r="CM3291" s="624"/>
      <c r="CN3291" s="624"/>
      <c r="CO3291" s="624"/>
      <c r="CP3291" s="624"/>
      <c r="CQ3291" s="624"/>
      <c r="CR3291" s="624"/>
      <c r="CS3291" s="624"/>
      <c r="CT3291" s="624"/>
      <c r="CU3291" s="624"/>
      <c r="CV3291" s="624"/>
      <c r="CW3291" s="624"/>
      <c r="CX3291" s="624"/>
      <c r="CY3291" s="624"/>
      <c r="CZ3291" s="624"/>
      <c r="DA3291" s="624"/>
      <c r="DB3291" s="624"/>
      <c r="DC3291" s="624"/>
      <c r="DD3291" s="624"/>
      <c r="DE3291" s="624"/>
      <c r="DF3291" s="624"/>
      <c r="DG3291" s="624"/>
      <c r="DH3291" s="624"/>
      <c r="DI3291" s="624"/>
      <c r="DJ3291" s="624"/>
      <c r="DK3291" s="624"/>
      <c r="DL3291" s="624"/>
      <c r="DM3291" s="624"/>
      <c r="DN3291" s="624"/>
      <c r="DO3291" s="624"/>
      <c r="DP3291" s="624"/>
      <c r="DQ3291" s="624"/>
      <c r="DR3291" s="624"/>
      <c r="DS3291" s="624"/>
      <c r="DT3291" s="624"/>
      <c r="DU3291" s="624"/>
      <c r="DV3291" s="624"/>
      <c r="DW3291" s="624"/>
      <c r="DX3291" s="624"/>
      <c r="DY3291" s="624"/>
      <c r="DZ3291" s="624"/>
      <c r="EA3291" s="624"/>
      <c r="EB3291" s="624"/>
      <c r="EC3291" s="624"/>
      <c r="ED3291" s="624"/>
      <c r="EE3291" s="624"/>
      <c r="EF3291" s="624"/>
      <c r="EG3291" s="624"/>
      <c r="EH3291" s="624"/>
      <c r="EI3291" s="624"/>
      <c r="EJ3291" s="624"/>
      <c r="EK3291" s="624"/>
      <c r="EL3291" s="624"/>
      <c r="EM3291" s="624"/>
      <c r="EN3291" s="624"/>
      <c r="EO3291" s="624"/>
      <c r="EP3291" s="624"/>
      <c r="EQ3291" s="624"/>
    </row>
    <row r="3292" spans="1:147" s="560" customFormat="1">
      <c r="A3292" s="624"/>
      <c r="B3292" s="624"/>
      <c r="O3292" s="624"/>
      <c r="P3292" s="624"/>
      <c r="Q3292" s="624"/>
      <c r="R3292" s="624"/>
      <c r="S3292" s="624"/>
      <c r="T3292" s="624"/>
      <c r="U3292" s="624"/>
      <c r="V3292" s="624"/>
      <c r="W3292" s="624"/>
      <c r="X3292" s="624"/>
      <c r="Y3292" s="624"/>
      <c r="Z3292" s="624"/>
      <c r="AB3292" s="624"/>
      <c r="AC3292" s="624"/>
      <c r="AD3292" s="624"/>
      <c r="AE3292" s="624"/>
      <c r="AF3292" s="624"/>
      <c r="AG3292" s="624"/>
      <c r="AH3292" s="624"/>
      <c r="AI3292" s="624"/>
      <c r="AJ3292" s="624"/>
      <c r="AK3292" s="624"/>
      <c r="AL3292" s="624"/>
      <c r="AM3292" s="624"/>
      <c r="AN3292" s="624"/>
      <c r="AO3292" s="624"/>
      <c r="AP3292" s="624"/>
      <c r="AQ3292" s="624"/>
      <c r="AR3292" s="624"/>
      <c r="AS3292" s="624"/>
      <c r="AT3292" s="624"/>
      <c r="AU3292" s="624"/>
      <c r="AV3292" s="624"/>
      <c r="AW3292" s="624"/>
      <c r="AX3292" s="624"/>
      <c r="AY3292" s="624"/>
      <c r="AZ3292" s="624"/>
      <c r="BA3292" s="624"/>
      <c r="BB3292" s="624"/>
      <c r="BC3292" s="624"/>
      <c r="BD3292" s="624"/>
      <c r="BE3292" s="624"/>
      <c r="BF3292" s="624"/>
      <c r="BG3292" s="624"/>
      <c r="BH3292" s="624"/>
      <c r="BI3292" s="624"/>
      <c r="BJ3292" s="624"/>
      <c r="BK3292" s="624"/>
      <c r="BL3292" s="624"/>
      <c r="BM3292" s="624"/>
      <c r="BN3292" s="624"/>
      <c r="BO3292" s="624"/>
      <c r="BP3292" s="624"/>
      <c r="BQ3292" s="624"/>
      <c r="BR3292" s="624"/>
      <c r="BS3292" s="624"/>
      <c r="BT3292" s="624"/>
      <c r="BU3292" s="624"/>
      <c r="BV3292" s="624"/>
      <c r="BW3292" s="624"/>
      <c r="BX3292" s="624"/>
      <c r="BY3292" s="624"/>
      <c r="BZ3292" s="624"/>
      <c r="CA3292" s="624"/>
      <c r="CB3292" s="624"/>
      <c r="CC3292" s="624"/>
      <c r="CD3292" s="624"/>
      <c r="CE3292" s="624"/>
      <c r="CF3292" s="624"/>
      <c r="CG3292" s="624"/>
      <c r="CH3292" s="624"/>
      <c r="CI3292" s="624"/>
      <c r="CJ3292" s="624"/>
      <c r="CK3292" s="624"/>
      <c r="CL3292" s="624"/>
      <c r="CM3292" s="624"/>
      <c r="CN3292" s="624"/>
      <c r="CO3292" s="624"/>
      <c r="CP3292" s="624"/>
      <c r="CQ3292" s="624"/>
      <c r="CR3292" s="624"/>
      <c r="CS3292" s="624"/>
      <c r="CT3292" s="624"/>
      <c r="CU3292" s="624"/>
      <c r="CV3292" s="624"/>
      <c r="CW3292" s="624"/>
      <c r="CX3292" s="624"/>
      <c r="CY3292" s="624"/>
      <c r="CZ3292" s="624"/>
      <c r="DA3292" s="624"/>
      <c r="DB3292" s="624"/>
      <c r="DC3292" s="624"/>
      <c r="DD3292" s="624"/>
      <c r="DE3292" s="624"/>
      <c r="DF3292" s="624"/>
      <c r="DG3292" s="624"/>
      <c r="DH3292" s="624"/>
      <c r="DI3292" s="624"/>
      <c r="DJ3292" s="624"/>
      <c r="DK3292" s="624"/>
      <c r="DL3292" s="624"/>
      <c r="DM3292" s="624"/>
      <c r="DN3292" s="624"/>
      <c r="DO3292" s="624"/>
      <c r="DP3292" s="624"/>
      <c r="DQ3292" s="624"/>
      <c r="DR3292" s="624"/>
      <c r="DS3292" s="624"/>
      <c r="DT3292" s="624"/>
      <c r="DU3292" s="624"/>
      <c r="DV3292" s="624"/>
      <c r="DW3292" s="624"/>
      <c r="DX3292" s="624"/>
      <c r="DY3292" s="624"/>
      <c r="DZ3292" s="624"/>
      <c r="EA3292" s="624"/>
      <c r="EB3292" s="624"/>
      <c r="EC3292" s="624"/>
      <c r="ED3292" s="624"/>
      <c r="EE3292" s="624"/>
      <c r="EF3292" s="624"/>
      <c r="EG3292" s="624"/>
      <c r="EH3292" s="624"/>
      <c r="EI3292" s="624"/>
      <c r="EJ3292" s="624"/>
      <c r="EK3292" s="624"/>
      <c r="EL3292" s="624"/>
      <c r="EM3292" s="624"/>
      <c r="EN3292" s="624"/>
      <c r="EO3292" s="624"/>
      <c r="EP3292" s="624"/>
      <c r="EQ3292" s="624"/>
    </row>
    <row r="3293" spans="1:147" s="560" customFormat="1">
      <c r="A3293" s="624"/>
      <c r="B3293" s="624"/>
      <c r="O3293" s="624"/>
      <c r="P3293" s="624"/>
      <c r="Q3293" s="624"/>
      <c r="R3293" s="624"/>
      <c r="S3293" s="624"/>
      <c r="T3293" s="624"/>
      <c r="U3293" s="624"/>
      <c r="V3293" s="624"/>
      <c r="W3293" s="624"/>
      <c r="X3293" s="624"/>
      <c r="Y3293" s="624"/>
      <c r="Z3293" s="624"/>
      <c r="AB3293" s="624"/>
      <c r="AC3293" s="624"/>
      <c r="AD3293" s="624"/>
      <c r="AE3293" s="624"/>
      <c r="AF3293" s="624"/>
      <c r="AG3293" s="624"/>
      <c r="AH3293" s="624"/>
      <c r="AI3293" s="624"/>
      <c r="AJ3293" s="624"/>
      <c r="AK3293" s="624"/>
      <c r="AL3293" s="624"/>
      <c r="AM3293" s="624"/>
      <c r="AN3293" s="624"/>
      <c r="AO3293" s="624"/>
      <c r="AP3293" s="624"/>
      <c r="AQ3293" s="624"/>
      <c r="AR3293" s="624"/>
      <c r="AS3293" s="624"/>
      <c r="AT3293" s="624"/>
      <c r="AU3293" s="624"/>
      <c r="AV3293" s="624"/>
      <c r="AW3293" s="624"/>
      <c r="AX3293" s="624"/>
      <c r="AY3293" s="624"/>
      <c r="AZ3293" s="624"/>
      <c r="BA3293" s="624"/>
      <c r="BB3293" s="624"/>
      <c r="BC3293" s="624"/>
      <c r="BD3293" s="624"/>
      <c r="BE3293" s="624"/>
      <c r="BF3293" s="624"/>
      <c r="BG3293" s="624"/>
      <c r="BH3293" s="624"/>
      <c r="BI3293" s="624"/>
      <c r="BJ3293" s="624"/>
      <c r="BK3293" s="624"/>
      <c r="BL3293" s="624"/>
      <c r="BM3293" s="624"/>
      <c r="BN3293" s="624"/>
      <c r="BO3293" s="624"/>
      <c r="BP3293" s="624"/>
      <c r="BQ3293" s="624"/>
      <c r="BR3293" s="624"/>
      <c r="BS3293" s="624"/>
      <c r="BT3293" s="624"/>
      <c r="BU3293" s="624"/>
      <c r="BV3293" s="624"/>
      <c r="BW3293" s="624"/>
      <c r="BX3293" s="624"/>
      <c r="BY3293" s="624"/>
      <c r="BZ3293" s="624"/>
      <c r="CA3293" s="624"/>
      <c r="CB3293" s="624"/>
      <c r="CC3293" s="624"/>
      <c r="CD3293" s="624"/>
      <c r="CE3293" s="624"/>
      <c r="CF3293" s="624"/>
      <c r="CG3293" s="624"/>
      <c r="CH3293" s="624"/>
      <c r="CI3293" s="624"/>
      <c r="CJ3293" s="624"/>
      <c r="CK3293" s="624"/>
      <c r="CL3293" s="624"/>
      <c r="CM3293" s="624"/>
      <c r="CN3293" s="624"/>
      <c r="CO3293" s="624"/>
      <c r="CP3293" s="624"/>
      <c r="CQ3293" s="624"/>
      <c r="CR3293" s="624"/>
      <c r="CS3293" s="624"/>
      <c r="CT3293" s="624"/>
      <c r="CU3293" s="624"/>
      <c r="CV3293" s="624"/>
      <c r="CW3293" s="624"/>
      <c r="CX3293" s="624"/>
      <c r="CY3293" s="624"/>
      <c r="CZ3293" s="624"/>
      <c r="DA3293" s="624"/>
      <c r="DB3293" s="624"/>
      <c r="DC3293" s="624"/>
      <c r="DD3293" s="624"/>
      <c r="DE3293" s="624"/>
      <c r="DF3293" s="624"/>
      <c r="DG3293" s="624"/>
      <c r="DH3293" s="624"/>
      <c r="DI3293" s="624"/>
      <c r="DJ3293" s="624"/>
      <c r="DK3293" s="624"/>
      <c r="DL3293" s="624"/>
      <c r="DM3293" s="624"/>
      <c r="DN3293" s="624"/>
      <c r="DO3293" s="624"/>
      <c r="DP3293" s="624"/>
      <c r="DQ3293" s="624"/>
      <c r="DR3293" s="624"/>
      <c r="DS3293" s="624"/>
      <c r="DT3293" s="624"/>
      <c r="DU3293" s="624"/>
      <c r="DV3293" s="624"/>
      <c r="DW3293" s="624"/>
      <c r="DX3293" s="624"/>
      <c r="DY3293" s="624"/>
      <c r="DZ3293" s="624"/>
      <c r="EA3293" s="624"/>
      <c r="EB3293" s="624"/>
      <c r="EC3293" s="624"/>
      <c r="ED3293" s="624"/>
      <c r="EE3293" s="624"/>
      <c r="EF3293" s="624"/>
      <c r="EG3293" s="624"/>
      <c r="EH3293" s="624"/>
      <c r="EI3293" s="624"/>
      <c r="EJ3293" s="624"/>
      <c r="EK3293" s="624"/>
      <c r="EL3293" s="624"/>
      <c r="EM3293" s="624"/>
      <c r="EN3293" s="624"/>
      <c r="EO3293" s="624"/>
      <c r="EP3293" s="624"/>
      <c r="EQ3293" s="624"/>
    </row>
    <row r="3294" spans="1:147" s="560" customFormat="1">
      <c r="A3294" s="624"/>
      <c r="B3294" s="624"/>
      <c r="O3294" s="624"/>
      <c r="P3294" s="624"/>
      <c r="Q3294" s="624"/>
      <c r="R3294" s="624"/>
      <c r="S3294" s="624"/>
      <c r="T3294" s="624"/>
      <c r="U3294" s="624"/>
      <c r="V3294" s="624"/>
      <c r="W3294" s="624"/>
      <c r="X3294" s="624"/>
      <c r="Y3294" s="624"/>
      <c r="Z3294" s="624"/>
      <c r="AB3294" s="624"/>
      <c r="AC3294" s="624"/>
      <c r="AD3294" s="624"/>
      <c r="AE3294" s="624"/>
      <c r="AF3294" s="624"/>
      <c r="AG3294" s="624"/>
      <c r="AH3294" s="624"/>
      <c r="AI3294" s="624"/>
      <c r="AJ3294" s="624"/>
      <c r="AK3294" s="624"/>
      <c r="AL3294" s="624"/>
      <c r="AM3294" s="624"/>
      <c r="AN3294" s="624"/>
      <c r="AO3294" s="624"/>
      <c r="AP3294" s="624"/>
      <c r="AQ3294" s="624"/>
      <c r="AR3294" s="624"/>
      <c r="AS3294" s="624"/>
      <c r="AT3294" s="624"/>
      <c r="AU3294" s="624"/>
      <c r="AV3294" s="624"/>
      <c r="AW3294" s="624"/>
      <c r="AX3294" s="624"/>
      <c r="AY3294" s="624"/>
      <c r="AZ3294" s="624"/>
      <c r="BA3294" s="624"/>
      <c r="BB3294" s="624"/>
      <c r="BC3294" s="624"/>
      <c r="BD3294" s="624"/>
      <c r="BE3294" s="624"/>
      <c r="BF3294" s="624"/>
      <c r="BG3294" s="624"/>
      <c r="BH3294" s="624"/>
      <c r="BI3294" s="624"/>
      <c r="BJ3294" s="624"/>
      <c r="BK3294" s="624"/>
      <c r="BL3294" s="624"/>
      <c r="BM3294" s="624"/>
      <c r="BN3294" s="624"/>
      <c r="BO3294" s="624"/>
      <c r="BP3294" s="624"/>
      <c r="BQ3294" s="624"/>
      <c r="BR3294" s="624"/>
      <c r="BS3294" s="624"/>
      <c r="BT3294" s="624"/>
      <c r="BU3294" s="624"/>
      <c r="BV3294" s="624"/>
      <c r="BW3294" s="624"/>
      <c r="BX3294" s="624"/>
      <c r="BY3294" s="624"/>
      <c r="BZ3294" s="624"/>
      <c r="CA3294" s="624"/>
      <c r="CB3294" s="624"/>
      <c r="CC3294" s="624"/>
      <c r="CD3294" s="624"/>
      <c r="CE3294" s="624"/>
      <c r="CF3294" s="624"/>
      <c r="CG3294" s="624"/>
      <c r="CH3294" s="624"/>
      <c r="CI3294" s="624"/>
      <c r="CJ3294" s="624"/>
      <c r="CK3294" s="624"/>
      <c r="CL3294" s="624"/>
      <c r="CM3294" s="624"/>
      <c r="CN3294" s="624"/>
      <c r="CO3294" s="624"/>
      <c r="CP3294" s="624"/>
      <c r="CQ3294" s="624"/>
      <c r="CR3294" s="624"/>
      <c r="CS3294" s="624"/>
      <c r="CT3294" s="624"/>
      <c r="CU3294" s="624"/>
      <c r="CV3294" s="624"/>
      <c r="CW3294" s="624"/>
      <c r="CX3294" s="624"/>
      <c r="CY3294" s="624"/>
      <c r="CZ3294" s="624"/>
      <c r="DA3294" s="624"/>
      <c r="DB3294" s="624"/>
      <c r="DC3294" s="624"/>
      <c r="DD3294" s="624"/>
      <c r="DE3294" s="624"/>
      <c r="DF3294" s="624"/>
      <c r="DG3294" s="624"/>
      <c r="DH3294" s="624"/>
      <c r="DI3294" s="624"/>
      <c r="DJ3294" s="624"/>
      <c r="DK3294" s="624"/>
      <c r="DL3294" s="624"/>
      <c r="DM3294" s="624"/>
      <c r="DN3294" s="624"/>
      <c r="DO3294" s="624"/>
      <c r="DP3294" s="624"/>
      <c r="DQ3294" s="624"/>
      <c r="DR3294" s="624"/>
      <c r="DS3294" s="624"/>
      <c r="DT3294" s="624"/>
      <c r="DU3294" s="624"/>
      <c r="DV3294" s="624"/>
      <c r="DW3294" s="624"/>
      <c r="DX3294" s="624"/>
      <c r="DY3294" s="624"/>
      <c r="DZ3294" s="624"/>
      <c r="EA3294" s="624"/>
      <c r="EB3294" s="624"/>
      <c r="EC3294" s="624"/>
      <c r="ED3294" s="624"/>
      <c r="EE3294" s="624"/>
      <c r="EF3294" s="624"/>
      <c r="EG3294" s="624"/>
      <c r="EH3294" s="624"/>
      <c r="EI3294" s="624"/>
      <c r="EJ3294" s="624"/>
      <c r="EK3294" s="624"/>
      <c r="EL3294" s="624"/>
      <c r="EM3294" s="624"/>
      <c r="EN3294" s="624"/>
      <c r="EO3294" s="624"/>
      <c r="EP3294" s="624"/>
      <c r="EQ3294" s="624"/>
    </row>
    <row r="3295" spans="1:147" s="560" customFormat="1">
      <c r="A3295" s="624"/>
      <c r="B3295" s="624"/>
      <c r="O3295" s="624"/>
      <c r="P3295" s="624"/>
      <c r="Q3295" s="624"/>
      <c r="R3295" s="624"/>
      <c r="S3295" s="624"/>
      <c r="T3295" s="624"/>
      <c r="U3295" s="624"/>
      <c r="V3295" s="624"/>
      <c r="W3295" s="624"/>
      <c r="X3295" s="624"/>
      <c r="Y3295" s="624"/>
      <c r="Z3295" s="624"/>
      <c r="AB3295" s="624"/>
      <c r="AC3295" s="624"/>
      <c r="AD3295" s="624"/>
      <c r="AE3295" s="624"/>
      <c r="AF3295" s="624"/>
      <c r="AG3295" s="624"/>
      <c r="AH3295" s="624"/>
      <c r="AI3295" s="624"/>
      <c r="AJ3295" s="624"/>
      <c r="AK3295" s="624"/>
      <c r="AL3295" s="624"/>
      <c r="AM3295" s="624"/>
      <c r="AN3295" s="624"/>
      <c r="AO3295" s="624"/>
      <c r="AP3295" s="624"/>
      <c r="AQ3295" s="624"/>
      <c r="AR3295" s="624"/>
      <c r="AS3295" s="624"/>
      <c r="AT3295" s="624"/>
      <c r="AU3295" s="624"/>
      <c r="AV3295" s="624"/>
      <c r="AW3295" s="624"/>
      <c r="AX3295" s="624"/>
      <c r="AY3295" s="624"/>
      <c r="AZ3295" s="624"/>
      <c r="BA3295" s="624"/>
      <c r="BB3295" s="624"/>
      <c r="BC3295" s="624"/>
      <c r="BD3295" s="624"/>
      <c r="BE3295" s="624"/>
      <c r="BF3295" s="624"/>
      <c r="BG3295" s="624"/>
      <c r="BH3295" s="624"/>
      <c r="BI3295" s="624"/>
      <c r="BJ3295" s="624"/>
      <c r="BK3295" s="624"/>
      <c r="BL3295" s="624"/>
      <c r="BM3295" s="624"/>
      <c r="BN3295" s="624"/>
      <c r="BO3295" s="624"/>
      <c r="BP3295" s="624"/>
      <c r="BQ3295" s="624"/>
      <c r="BR3295" s="624"/>
      <c r="BS3295" s="624"/>
      <c r="BT3295" s="624"/>
      <c r="BU3295" s="624"/>
      <c r="BV3295" s="624"/>
      <c r="BW3295" s="624"/>
      <c r="BX3295" s="624"/>
      <c r="BY3295" s="624"/>
      <c r="BZ3295" s="624"/>
      <c r="CA3295" s="624"/>
      <c r="CB3295" s="624"/>
      <c r="CC3295" s="624"/>
      <c r="CD3295" s="624"/>
      <c r="CE3295" s="624"/>
      <c r="CF3295" s="624"/>
      <c r="CG3295" s="624"/>
      <c r="CH3295" s="624"/>
      <c r="CI3295" s="624"/>
      <c r="CJ3295" s="624"/>
      <c r="CK3295" s="624"/>
      <c r="CL3295" s="624"/>
      <c r="CM3295" s="624"/>
      <c r="CN3295" s="624"/>
      <c r="CO3295" s="624"/>
      <c r="CP3295" s="624"/>
      <c r="CQ3295" s="624"/>
      <c r="CR3295" s="624"/>
      <c r="CS3295" s="624"/>
      <c r="CT3295" s="624"/>
      <c r="CU3295" s="624"/>
      <c r="CV3295" s="624"/>
      <c r="CW3295" s="624"/>
      <c r="CX3295" s="624"/>
      <c r="CY3295" s="624"/>
      <c r="CZ3295" s="624"/>
      <c r="DA3295" s="624"/>
      <c r="DB3295" s="624"/>
      <c r="DC3295" s="624"/>
      <c r="DD3295" s="624"/>
      <c r="DE3295" s="624"/>
      <c r="DF3295" s="624"/>
      <c r="DG3295" s="624"/>
      <c r="DH3295" s="624"/>
      <c r="DI3295" s="624"/>
      <c r="DJ3295" s="624"/>
      <c r="DK3295" s="624"/>
      <c r="DL3295" s="624"/>
      <c r="DM3295" s="624"/>
      <c r="DN3295" s="624"/>
      <c r="DO3295" s="624"/>
      <c r="DP3295" s="624"/>
      <c r="DQ3295" s="624"/>
      <c r="DR3295" s="624"/>
      <c r="DS3295" s="624"/>
      <c r="DT3295" s="624"/>
      <c r="DU3295" s="624"/>
      <c r="DV3295" s="624"/>
      <c r="DW3295" s="624"/>
      <c r="DX3295" s="624"/>
      <c r="DY3295" s="624"/>
      <c r="DZ3295" s="624"/>
      <c r="EA3295" s="624"/>
      <c r="EB3295" s="624"/>
      <c r="EC3295" s="624"/>
      <c r="ED3295" s="624"/>
      <c r="EE3295" s="624"/>
      <c r="EF3295" s="624"/>
      <c r="EG3295" s="624"/>
      <c r="EH3295" s="624"/>
      <c r="EI3295" s="624"/>
      <c r="EJ3295" s="624"/>
      <c r="EK3295" s="624"/>
      <c r="EL3295" s="624"/>
      <c r="EM3295" s="624"/>
      <c r="EN3295" s="624"/>
      <c r="EO3295" s="624"/>
      <c r="EP3295" s="624"/>
      <c r="EQ3295" s="624"/>
    </row>
    <row r="3296" spans="1:147" s="560" customFormat="1">
      <c r="A3296" s="624"/>
      <c r="B3296" s="624"/>
      <c r="O3296" s="624"/>
      <c r="P3296" s="624"/>
      <c r="Q3296" s="624"/>
      <c r="R3296" s="624"/>
      <c r="S3296" s="624"/>
      <c r="T3296" s="624"/>
      <c r="U3296" s="624"/>
      <c r="V3296" s="624"/>
      <c r="W3296" s="624"/>
      <c r="X3296" s="624"/>
      <c r="Y3296" s="624"/>
      <c r="Z3296" s="624"/>
      <c r="AB3296" s="624"/>
      <c r="AC3296" s="624"/>
      <c r="AD3296" s="624"/>
      <c r="AE3296" s="624"/>
      <c r="AF3296" s="624"/>
      <c r="AG3296" s="624"/>
      <c r="AH3296" s="624"/>
      <c r="AI3296" s="624"/>
      <c r="AJ3296" s="624"/>
      <c r="AK3296" s="624"/>
      <c r="AL3296" s="624"/>
      <c r="AM3296" s="624"/>
      <c r="AN3296" s="624"/>
      <c r="AO3296" s="624"/>
      <c r="AP3296" s="624"/>
      <c r="AQ3296" s="624"/>
      <c r="AR3296" s="624"/>
      <c r="AS3296" s="624"/>
      <c r="AT3296" s="624"/>
      <c r="AU3296" s="624"/>
      <c r="AV3296" s="624"/>
      <c r="AW3296" s="624"/>
      <c r="AX3296" s="624"/>
      <c r="AY3296" s="624"/>
      <c r="AZ3296" s="624"/>
      <c r="BA3296" s="624"/>
      <c r="BB3296" s="624"/>
      <c r="BC3296" s="624"/>
      <c r="BD3296" s="624"/>
      <c r="BE3296" s="624"/>
      <c r="BF3296" s="624"/>
      <c r="BG3296" s="624"/>
      <c r="BH3296" s="624"/>
      <c r="BI3296" s="624"/>
      <c r="BJ3296" s="624"/>
      <c r="BK3296" s="624"/>
      <c r="BL3296" s="624"/>
      <c r="BM3296" s="624"/>
      <c r="BN3296" s="624"/>
      <c r="BO3296" s="624"/>
      <c r="BP3296" s="624"/>
      <c r="BQ3296" s="624"/>
      <c r="BR3296" s="624"/>
      <c r="BS3296" s="624"/>
      <c r="BT3296" s="624"/>
      <c r="BU3296" s="624"/>
      <c r="BV3296" s="624"/>
      <c r="BW3296" s="624"/>
      <c r="BX3296" s="624"/>
      <c r="BY3296" s="624"/>
      <c r="BZ3296" s="624"/>
      <c r="CA3296" s="624"/>
      <c r="CB3296" s="624"/>
      <c r="CC3296" s="624"/>
      <c r="CD3296" s="624"/>
      <c r="CE3296" s="624"/>
      <c r="CF3296" s="624"/>
      <c r="CG3296" s="624"/>
      <c r="CH3296" s="624"/>
      <c r="CI3296" s="624"/>
      <c r="CJ3296" s="624"/>
      <c r="CK3296" s="624"/>
      <c r="CL3296" s="624"/>
      <c r="CM3296" s="624"/>
      <c r="CN3296" s="624"/>
      <c r="CO3296" s="624"/>
      <c r="CP3296" s="624"/>
      <c r="CQ3296" s="624"/>
      <c r="CR3296" s="624"/>
      <c r="CS3296" s="624"/>
      <c r="CT3296" s="624"/>
      <c r="CU3296" s="624"/>
      <c r="CV3296" s="624"/>
      <c r="CW3296" s="624"/>
      <c r="CX3296" s="624"/>
      <c r="CY3296" s="624"/>
      <c r="CZ3296" s="624"/>
      <c r="DA3296" s="624"/>
      <c r="DB3296" s="624"/>
      <c r="DC3296" s="624"/>
      <c r="DD3296" s="624"/>
      <c r="DE3296" s="624"/>
      <c r="DF3296" s="624"/>
      <c r="DG3296" s="624"/>
      <c r="DH3296" s="624"/>
      <c r="DI3296" s="624"/>
      <c r="DJ3296" s="624"/>
      <c r="DK3296" s="624"/>
      <c r="DL3296" s="624"/>
      <c r="DM3296" s="624"/>
      <c r="DN3296" s="624"/>
      <c r="DO3296" s="624"/>
      <c r="DP3296" s="624"/>
      <c r="DQ3296" s="624"/>
      <c r="DR3296" s="624"/>
      <c r="DS3296" s="624"/>
      <c r="DT3296" s="624"/>
      <c r="DU3296" s="624"/>
      <c r="DV3296" s="624"/>
      <c r="DW3296" s="624"/>
      <c r="DX3296" s="624"/>
      <c r="DY3296" s="624"/>
      <c r="DZ3296" s="624"/>
      <c r="EA3296" s="624"/>
      <c r="EB3296" s="624"/>
      <c r="EC3296" s="624"/>
      <c r="ED3296" s="624"/>
      <c r="EE3296" s="624"/>
      <c r="EF3296" s="624"/>
      <c r="EG3296" s="624"/>
      <c r="EH3296" s="624"/>
      <c r="EI3296" s="624"/>
      <c r="EJ3296" s="624"/>
      <c r="EK3296" s="624"/>
      <c r="EL3296" s="624"/>
      <c r="EM3296" s="624"/>
      <c r="EN3296" s="624"/>
      <c r="EO3296" s="624"/>
      <c r="EP3296" s="624"/>
      <c r="EQ3296" s="624"/>
    </row>
    <row r="3297" spans="1:147" s="560" customFormat="1">
      <c r="A3297" s="624"/>
      <c r="B3297" s="624"/>
      <c r="O3297" s="624"/>
      <c r="P3297" s="624"/>
      <c r="Q3297" s="624"/>
      <c r="R3297" s="624"/>
      <c r="S3297" s="624"/>
      <c r="T3297" s="624"/>
      <c r="U3297" s="624"/>
      <c r="V3297" s="624"/>
      <c r="W3297" s="624"/>
      <c r="X3297" s="624"/>
      <c r="Y3297" s="624"/>
      <c r="Z3297" s="624"/>
      <c r="AB3297" s="624"/>
      <c r="AC3297" s="624"/>
      <c r="AD3297" s="624"/>
      <c r="AE3297" s="624"/>
      <c r="AF3297" s="624"/>
      <c r="AG3297" s="624"/>
      <c r="AH3297" s="624"/>
      <c r="AI3297" s="624"/>
      <c r="AJ3297" s="624"/>
      <c r="AK3297" s="624"/>
      <c r="AL3297" s="624"/>
      <c r="AM3297" s="624"/>
      <c r="AN3297" s="624"/>
      <c r="AO3297" s="624"/>
      <c r="AP3297" s="624"/>
      <c r="AQ3297" s="624"/>
      <c r="AR3297" s="624"/>
      <c r="AS3297" s="624"/>
      <c r="AT3297" s="624"/>
      <c r="AU3297" s="624"/>
      <c r="AV3297" s="624"/>
      <c r="AW3297" s="624"/>
      <c r="AX3297" s="624"/>
      <c r="AY3297" s="624"/>
      <c r="AZ3297" s="624"/>
      <c r="BA3297" s="624"/>
      <c r="BB3297" s="624"/>
      <c r="BC3297" s="624"/>
      <c r="BD3297" s="624"/>
      <c r="BE3297" s="624"/>
      <c r="BF3297" s="624"/>
      <c r="BG3297" s="624"/>
      <c r="BH3297" s="624"/>
      <c r="BI3297" s="624"/>
      <c r="BJ3297" s="624"/>
      <c r="BK3297" s="624"/>
      <c r="BL3297" s="624"/>
      <c r="BM3297" s="624"/>
      <c r="BN3297" s="624"/>
      <c r="BO3297" s="624"/>
      <c r="BP3297" s="624"/>
      <c r="BQ3297" s="624"/>
      <c r="BR3297" s="624"/>
      <c r="BS3297" s="624"/>
      <c r="BT3297" s="624"/>
      <c r="BU3297" s="624"/>
      <c r="BV3297" s="624"/>
      <c r="BW3297" s="624"/>
      <c r="BX3297" s="624"/>
      <c r="BY3297" s="624"/>
      <c r="BZ3297" s="624"/>
      <c r="CA3297" s="624"/>
      <c r="CB3297" s="624"/>
      <c r="CC3297" s="624"/>
      <c r="CD3297" s="624"/>
      <c r="CE3297" s="624"/>
      <c r="CF3297" s="624"/>
      <c r="CG3297" s="624"/>
      <c r="CH3297" s="624"/>
      <c r="CI3297" s="624"/>
      <c r="CJ3297" s="624"/>
      <c r="CK3297" s="624"/>
      <c r="CL3297" s="624"/>
      <c r="CM3297" s="624"/>
      <c r="CN3297" s="624"/>
      <c r="CO3297" s="624"/>
      <c r="CP3297" s="624"/>
      <c r="CQ3297" s="624"/>
      <c r="CR3297" s="624"/>
      <c r="CS3297" s="624"/>
      <c r="CT3297" s="624"/>
      <c r="CU3297" s="624"/>
      <c r="CV3297" s="624"/>
      <c r="CW3297" s="624"/>
      <c r="CX3297" s="624"/>
      <c r="CY3297" s="624"/>
      <c r="CZ3297" s="624"/>
      <c r="DA3297" s="624"/>
      <c r="DB3297" s="624"/>
      <c r="DC3297" s="624"/>
      <c r="DD3297" s="624"/>
      <c r="DE3297" s="624"/>
      <c r="DF3297" s="624"/>
      <c r="DG3297" s="624"/>
      <c r="DH3297" s="624"/>
      <c r="DI3297" s="624"/>
      <c r="DJ3297" s="624"/>
      <c r="DK3297" s="624"/>
      <c r="DL3297" s="624"/>
      <c r="DM3297" s="624"/>
      <c r="DN3297" s="624"/>
      <c r="DO3297" s="624"/>
      <c r="DP3297" s="624"/>
      <c r="DQ3297" s="624"/>
      <c r="DR3297" s="624"/>
      <c r="DS3297" s="624"/>
      <c r="DT3297" s="624"/>
      <c r="DU3297" s="624"/>
      <c r="DV3297" s="624"/>
      <c r="DW3297" s="624"/>
      <c r="DX3297" s="624"/>
      <c r="DY3297" s="624"/>
      <c r="DZ3297" s="624"/>
      <c r="EA3297" s="624"/>
      <c r="EB3297" s="624"/>
      <c r="EC3297" s="624"/>
      <c r="ED3297" s="624"/>
      <c r="EE3297" s="624"/>
      <c r="EF3297" s="624"/>
      <c r="EG3297" s="624"/>
      <c r="EH3297" s="624"/>
      <c r="EI3297" s="624"/>
      <c r="EJ3297" s="624"/>
      <c r="EK3297" s="624"/>
      <c r="EL3297" s="624"/>
      <c r="EM3297" s="624"/>
      <c r="EN3297" s="624"/>
      <c r="EO3297" s="624"/>
      <c r="EP3297" s="624"/>
      <c r="EQ3297" s="624"/>
    </row>
    <row r="3298" spans="1:147" s="560" customFormat="1">
      <c r="A3298" s="624"/>
      <c r="B3298" s="624"/>
      <c r="O3298" s="624"/>
      <c r="P3298" s="624"/>
      <c r="Q3298" s="624"/>
      <c r="R3298" s="624"/>
      <c r="S3298" s="624"/>
      <c r="T3298" s="624"/>
      <c r="U3298" s="624"/>
      <c r="V3298" s="624"/>
      <c r="W3298" s="624"/>
      <c r="X3298" s="624"/>
      <c r="Y3298" s="624"/>
      <c r="Z3298" s="624"/>
      <c r="AB3298" s="624"/>
      <c r="AC3298" s="624"/>
      <c r="AD3298" s="624"/>
      <c r="AE3298" s="624"/>
      <c r="AF3298" s="624"/>
      <c r="AG3298" s="624"/>
      <c r="AH3298" s="624"/>
      <c r="AI3298" s="624"/>
      <c r="AJ3298" s="624"/>
      <c r="AK3298" s="624"/>
      <c r="AL3298" s="624"/>
      <c r="AM3298" s="624"/>
      <c r="AN3298" s="624"/>
      <c r="AO3298" s="624"/>
      <c r="AP3298" s="624"/>
      <c r="AQ3298" s="624"/>
      <c r="AR3298" s="624"/>
      <c r="AS3298" s="624"/>
      <c r="AT3298" s="624"/>
      <c r="AU3298" s="624"/>
      <c r="AV3298" s="624"/>
      <c r="AW3298" s="624"/>
      <c r="AX3298" s="624"/>
      <c r="AY3298" s="624"/>
      <c r="AZ3298" s="624"/>
      <c r="BA3298" s="624"/>
      <c r="BB3298" s="624"/>
      <c r="BC3298" s="624"/>
      <c r="BD3298" s="624"/>
      <c r="BE3298" s="624"/>
      <c r="BF3298" s="624"/>
      <c r="BG3298" s="624"/>
      <c r="BH3298" s="624"/>
      <c r="BI3298" s="624"/>
      <c r="BJ3298" s="624"/>
      <c r="BK3298" s="624"/>
      <c r="BL3298" s="624"/>
      <c r="BM3298" s="624"/>
      <c r="BN3298" s="624"/>
      <c r="BO3298" s="624"/>
      <c r="BP3298" s="624"/>
      <c r="BQ3298" s="624"/>
      <c r="BR3298" s="624"/>
      <c r="BS3298" s="624"/>
      <c r="BT3298" s="624"/>
      <c r="BU3298" s="624"/>
      <c r="BV3298" s="624"/>
      <c r="BW3298" s="624"/>
      <c r="BX3298" s="624"/>
      <c r="BY3298" s="624"/>
      <c r="BZ3298" s="624"/>
      <c r="CA3298" s="624"/>
      <c r="CB3298" s="624"/>
      <c r="CC3298" s="624"/>
      <c r="CD3298" s="624"/>
      <c r="CE3298" s="624"/>
      <c r="CF3298" s="624"/>
      <c r="CG3298" s="624"/>
      <c r="CH3298" s="624"/>
      <c r="CI3298" s="624"/>
      <c r="CJ3298" s="624"/>
      <c r="CK3298" s="624"/>
      <c r="CL3298" s="624"/>
      <c r="CM3298" s="624"/>
      <c r="CN3298" s="624"/>
      <c r="CO3298" s="624"/>
      <c r="CP3298" s="624"/>
      <c r="CQ3298" s="624"/>
      <c r="CR3298" s="624"/>
      <c r="CS3298" s="624"/>
      <c r="CT3298" s="624"/>
      <c r="CU3298" s="624"/>
      <c r="CV3298" s="624"/>
      <c r="CW3298" s="624"/>
      <c r="CX3298" s="624"/>
      <c r="CY3298" s="624"/>
      <c r="CZ3298" s="624"/>
      <c r="DA3298" s="624"/>
      <c r="DB3298" s="624"/>
      <c r="DC3298" s="624"/>
      <c r="DD3298" s="624"/>
      <c r="DE3298" s="624"/>
      <c r="DF3298" s="624"/>
      <c r="DG3298" s="624"/>
      <c r="DH3298" s="624"/>
      <c r="DI3298" s="624"/>
      <c r="DJ3298" s="624"/>
      <c r="DK3298" s="624"/>
      <c r="DL3298" s="624"/>
      <c r="DM3298" s="624"/>
      <c r="DN3298" s="624"/>
      <c r="DO3298" s="624"/>
      <c r="DP3298" s="624"/>
      <c r="DQ3298" s="624"/>
      <c r="DR3298" s="624"/>
      <c r="DS3298" s="624"/>
      <c r="DT3298" s="624"/>
      <c r="DU3298" s="624"/>
      <c r="DV3298" s="624"/>
      <c r="DW3298" s="624"/>
      <c r="DX3298" s="624"/>
      <c r="DY3298" s="624"/>
      <c r="DZ3298" s="624"/>
      <c r="EA3298" s="624"/>
      <c r="EB3298" s="624"/>
      <c r="EC3298" s="624"/>
      <c r="ED3298" s="624"/>
      <c r="EE3298" s="624"/>
      <c r="EF3298" s="624"/>
      <c r="EG3298" s="624"/>
      <c r="EH3298" s="624"/>
      <c r="EI3298" s="624"/>
      <c r="EJ3298" s="624"/>
      <c r="EK3298" s="624"/>
      <c r="EL3298" s="624"/>
      <c r="EM3298" s="624"/>
      <c r="EN3298" s="624"/>
      <c r="EO3298" s="624"/>
      <c r="EP3298" s="624"/>
      <c r="EQ3298" s="624"/>
    </row>
    <row r="3299" spans="1:147" s="560" customFormat="1">
      <c r="A3299" s="624"/>
      <c r="B3299" s="624"/>
      <c r="O3299" s="624"/>
      <c r="P3299" s="624"/>
      <c r="Q3299" s="624"/>
      <c r="R3299" s="624"/>
      <c r="S3299" s="624"/>
      <c r="T3299" s="624"/>
      <c r="U3299" s="624"/>
      <c r="V3299" s="624"/>
      <c r="W3299" s="624"/>
      <c r="X3299" s="624"/>
      <c r="Y3299" s="624"/>
      <c r="Z3299" s="624"/>
      <c r="AB3299" s="624"/>
      <c r="AC3299" s="624"/>
      <c r="AD3299" s="624"/>
      <c r="AE3299" s="624"/>
      <c r="AF3299" s="624"/>
      <c r="AG3299" s="624"/>
      <c r="AH3299" s="624"/>
      <c r="AI3299" s="624"/>
      <c r="AJ3299" s="624"/>
      <c r="AK3299" s="624"/>
      <c r="AL3299" s="624"/>
      <c r="AM3299" s="624"/>
      <c r="AN3299" s="624"/>
      <c r="AO3299" s="624"/>
      <c r="AP3299" s="624"/>
      <c r="AQ3299" s="624"/>
      <c r="AR3299" s="624"/>
      <c r="AS3299" s="624"/>
      <c r="AT3299" s="624"/>
      <c r="AU3299" s="624"/>
      <c r="AV3299" s="624"/>
      <c r="AW3299" s="624"/>
      <c r="AX3299" s="624"/>
      <c r="AY3299" s="624"/>
      <c r="AZ3299" s="624"/>
      <c r="BA3299" s="624"/>
      <c r="BB3299" s="624"/>
      <c r="BC3299" s="624"/>
      <c r="BD3299" s="624"/>
      <c r="BE3299" s="624"/>
      <c r="BF3299" s="624"/>
      <c r="BG3299" s="624"/>
      <c r="BH3299" s="624"/>
      <c r="BI3299" s="624"/>
      <c r="BJ3299" s="624"/>
      <c r="BK3299" s="624"/>
      <c r="BL3299" s="624"/>
      <c r="BM3299" s="624"/>
      <c r="BN3299" s="624"/>
      <c r="BO3299" s="624"/>
      <c r="BP3299" s="624"/>
      <c r="BQ3299" s="624"/>
      <c r="BR3299" s="624"/>
      <c r="BS3299" s="624"/>
      <c r="BT3299" s="624"/>
      <c r="BU3299" s="624"/>
      <c r="BV3299" s="624"/>
      <c r="BW3299" s="624"/>
      <c r="BX3299" s="624"/>
      <c r="BY3299" s="624"/>
      <c r="BZ3299" s="624"/>
      <c r="CA3299" s="624"/>
      <c r="CB3299" s="624"/>
      <c r="CC3299" s="624"/>
      <c r="CD3299" s="624"/>
      <c r="CE3299" s="624"/>
      <c r="CF3299" s="624"/>
      <c r="CG3299" s="624"/>
      <c r="CH3299" s="624"/>
      <c r="CI3299" s="624"/>
      <c r="CJ3299" s="624"/>
      <c r="CK3299" s="624"/>
      <c r="CL3299" s="624"/>
      <c r="CM3299" s="624"/>
      <c r="CN3299" s="624"/>
      <c r="CO3299" s="624"/>
      <c r="CP3299" s="624"/>
      <c r="CQ3299" s="624"/>
      <c r="CR3299" s="624"/>
      <c r="CS3299" s="624"/>
      <c r="CT3299" s="624"/>
      <c r="CU3299" s="624"/>
      <c r="CV3299" s="624"/>
      <c r="CW3299" s="624"/>
      <c r="CX3299" s="624"/>
      <c r="CY3299" s="624"/>
      <c r="CZ3299" s="624"/>
      <c r="DA3299" s="624"/>
      <c r="DB3299" s="624"/>
      <c r="DC3299" s="624"/>
      <c r="DD3299" s="624"/>
      <c r="DE3299" s="624"/>
      <c r="DF3299" s="624"/>
      <c r="DG3299" s="624"/>
      <c r="DH3299" s="624"/>
      <c r="DI3299" s="624"/>
      <c r="DJ3299" s="624"/>
      <c r="DK3299" s="624"/>
      <c r="DL3299" s="624"/>
      <c r="DM3299" s="624"/>
      <c r="DN3299" s="624"/>
      <c r="DO3299" s="624"/>
      <c r="DP3299" s="624"/>
      <c r="DQ3299" s="624"/>
      <c r="DR3299" s="624"/>
      <c r="DS3299" s="624"/>
      <c r="DT3299" s="624"/>
      <c r="DU3299" s="624"/>
      <c r="DV3299" s="624"/>
      <c r="DW3299" s="624"/>
      <c r="DX3299" s="624"/>
      <c r="DY3299" s="624"/>
      <c r="DZ3299" s="624"/>
      <c r="EA3299" s="624"/>
      <c r="EB3299" s="624"/>
      <c r="EC3299" s="624"/>
      <c r="ED3299" s="624"/>
      <c r="EE3299" s="624"/>
      <c r="EF3299" s="624"/>
      <c r="EG3299" s="624"/>
      <c r="EH3299" s="624"/>
      <c r="EI3299" s="624"/>
      <c r="EJ3299" s="624"/>
      <c r="EK3299" s="624"/>
      <c r="EL3299" s="624"/>
      <c r="EM3299" s="624"/>
      <c r="EN3299" s="624"/>
      <c r="EO3299" s="624"/>
      <c r="EP3299" s="624"/>
      <c r="EQ3299" s="624"/>
    </row>
    <row r="3300" spans="1:147" s="560" customFormat="1">
      <c r="A3300" s="624"/>
      <c r="B3300" s="624"/>
      <c r="O3300" s="624"/>
      <c r="P3300" s="624"/>
      <c r="Q3300" s="624"/>
      <c r="R3300" s="624"/>
      <c r="S3300" s="624"/>
      <c r="T3300" s="624"/>
      <c r="U3300" s="624"/>
      <c r="V3300" s="624"/>
      <c r="W3300" s="624"/>
      <c r="X3300" s="624"/>
      <c r="Y3300" s="624"/>
      <c r="Z3300" s="624"/>
      <c r="AB3300" s="624"/>
      <c r="AC3300" s="624"/>
      <c r="AD3300" s="624"/>
      <c r="AE3300" s="624"/>
      <c r="AF3300" s="624"/>
      <c r="AG3300" s="624"/>
      <c r="AH3300" s="624"/>
      <c r="AI3300" s="624"/>
      <c r="AJ3300" s="624"/>
      <c r="AK3300" s="624"/>
      <c r="AL3300" s="624"/>
      <c r="AM3300" s="624"/>
      <c r="AN3300" s="624"/>
      <c r="AO3300" s="624"/>
      <c r="AP3300" s="624"/>
      <c r="AQ3300" s="624"/>
      <c r="AR3300" s="624"/>
      <c r="AS3300" s="624"/>
      <c r="AT3300" s="624"/>
      <c r="AU3300" s="624"/>
      <c r="AV3300" s="624"/>
      <c r="AW3300" s="624"/>
      <c r="AX3300" s="624"/>
      <c r="AY3300" s="624"/>
      <c r="AZ3300" s="624"/>
      <c r="BA3300" s="624"/>
      <c r="BB3300" s="624"/>
      <c r="BC3300" s="624"/>
      <c r="BD3300" s="624"/>
      <c r="BE3300" s="624"/>
      <c r="BF3300" s="624"/>
      <c r="BG3300" s="624"/>
      <c r="BH3300" s="624"/>
      <c r="BI3300" s="624"/>
      <c r="BJ3300" s="624"/>
      <c r="BK3300" s="624"/>
      <c r="BL3300" s="624"/>
      <c r="BM3300" s="624"/>
      <c r="BN3300" s="624"/>
      <c r="BO3300" s="624"/>
      <c r="BP3300" s="624"/>
      <c r="BQ3300" s="624"/>
      <c r="BR3300" s="624"/>
      <c r="BS3300" s="624"/>
      <c r="BT3300" s="624"/>
      <c r="BU3300" s="624"/>
      <c r="BV3300" s="624"/>
      <c r="BW3300" s="624"/>
      <c r="BX3300" s="624"/>
      <c r="BY3300" s="624"/>
      <c r="BZ3300" s="624"/>
      <c r="CA3300" s="624"/>
      <c r="CB3300" s="624"/>
      <c r="CC3300" s="624"/>
      <c r="CD3300" s="624"/>
      <c r="CE3300" s="624"/>
      <c r="CF3300" s="624"/>
      <c r="CG3300" s="624"/>
      <c r="CH3300" s="624"/>
      <c r="CI3300" s="624"/>
      <c r="CJ3300" s="624"/>
      <c r="CK3300" s="624"/>
      <c r="CL3300" s="624"/>
      <c r="CM3300" s="624"/>
      <c r="CN3300" s="624"/>
      <c r="CO3300" s="624"/>
      <c r="CP3300" s="624"/>
      <c r="CQ3300" s="624"/>
      <c r="CR3300" s="624"/>
      <c r="CS3300" s="624"/>
      <c r="CT3300" s="624"/>
      <c r="CU3300" s="624"/>
      <c r="CV3300" s="624"/>
      <c r="CW3300" s="624"/>
      <c r="CX3300" s="624"/>
      <c r="CY3300" s="624"/>
      <c r="CZ3300" s="624"/>
      <c r="DA3300" s="624"/>
      <c r="DB3300" s="624"/>
      <c r="DC3300" s="624"/>
      <c r="DD3300" s="624"/>
      <c r="DE3300" s="624"/>
      <c r="DF3300" s="624"/>
      <c r="DG3300" s="624"/>
      <c r="DH3300" s="624"/>
      <c r="DI3300" s="624"/>
      <c r="DJ3300" s="624"/>
      <c r="DK3300" s="624"/>
      <c r="DL3300" s="624"/>
      <c r="DM3300" s="624"/>
      <c r="DN3300" s="624"/>
      <c r="DO3300" s="624"/>
      <c r="DP3300" s="624"/>
      <c r="DQ3300" s="624"/>
      <c r="DR3300" s="624"/>
      <c r="DS3300" s="624"/>
      <c r="DT3300" s="624"/>
      <c r="DU3300" s="624"/>
      <c r="DV3300" s="624"/>
      <c r="DW3300" s="624"/>
      <c r="DX3300" s="624"/>
      <c r="DY3300" s="624"/>
      <c r="DZ3300" s="624"/>
      <c r="EA3300" s="624"/>
      <c r="EB3300" s="624"/>
      <c r="EC3300" s="624"/>
      <c r="ED3300" s="624"/>
      <c r="EE3300" s="624"/>
      <c r="EF3300" s="624"/>
      <c r="EG3300" s="624"/>
      <c r="EH3300" s="624"/>
      <c r="EI3300" s="624"/>
      <c r="EJ3300" s="624"/>
      <c r="EK3300" s="624"/>
      <c r="EL3300" s="624"/>
      <c r="EM3300" s="624"/>
      <c r="EN3300" s="624"/>
      <c r="EO3300" s="624"/>
      <c r="EP3300" s="624"/>
      <c r="EQ3300" s="624"/>
    </row>
    <row r="3301" spans="1:147" s="560" customFormat="1">
      <c r="A3301" s="624"/>
      <c r="B3301" s="624"/>
      <c r="O3301" s="624"/>
      <c r="P3301" s="624"/>
      <c r="Q3301" s="624"/>
      <c r="R3301" s="624"/>
      <c r="S3301" s="624"/>
      <c r="T3301" s="624"/>
      <c r="U3301" s="624"/>
      <c r="V3301" s="624"/>
      <c r="W3301" s="624"/>
      <c r="X3301" s="624"/>
      <c r="Y3301" s="624"/>
      <c r="Z3301" s="624"/>
      <c r="AB3301" s="624"/>
      <c r="AC3301" s="624"/>
      <c r="AD3301" s="624"/>
      <c r="AE3301" s="624"/>
      <c r="AF3301" s="624"/>
      <c r="AG3301" s="624"/>
      <c r="AH3301" s="624"/>
      <c r="AI3301" s="624"/>
      <c r="AJ3301" s="624"/>
      <c r="AK3301" s="624"/>
      <c r="AL3301" s="624"/>
      <c r="AM3301" s="624"/>
      <c r="AN3301" s="624"/>
      <c r="AO3301" s="624"/>
      <c r="AP3301" s="624"/>
      <c r="AQ3301" s="624"/>
      <c r="AR3301" s="624"/>
      <c r="AS3301" s="624"/>
      <c r="AT3301" s="624"/>
      <c r="AU3301" s="624"/>
      <c r="AV3301" s="624"/>
      <c r="AW3301" s="624"/>
      <c r="AX3301" s="624"/>
      <c r="AY3301" s="624"/>
      <c r="AZ3301" s="624"/>
      <c r="BA3301" s="624"/>
      <c r="BB3301" s="624"/>
      <c r="BC3301" s="624"/>
      <c r="BD3301" s="624"/>
      <c r="BE3301" s="624"/>
      <c r="BF3301" s="624"/>
      <c r="BG3301" s="624"/>
      <c r="BH3301" s="624"/>
      <c r="BI3301" s="624"/>
      <c r="BJ3301" s="624"/>
      <c r="BK3301" s="624"/>
      <c r="BL3301" s="624"/>
      <c r="BM3301" s="624"/>
      <c r="BN3301" s="624"/>
      <c r="BO3301" s="624"/>
      <c r="BP3301" s="624"/>
      <c r="BQ3301" s="624"/>
      <c r="BR3301" s="624"/>
      <c r="BS3301" s="624"/>
      <c r="BT3301" s="624"/>
      <c r="BU3301" s="624"/>
      <c r="BV3301" s="624"/>
      <c r="BW3301" s="624"/>
      <c r="BX3301" s="624"/>
      <c r="BY3301" s="624"/>
      <c r="BZ3301" s="624"/>
      <c r="CA3301" s="624"/>
      <c r="CB3301" s="624"/>
      <c r="CC3301" s="624"/>
      <c r="CD3301" s="624"/>
      <c r="CE3301" s="624"/>
      <c r="CF3301" s="624"/>
      <c r="CG3301" s="624"/>
      <c r="CH3301" s="624"/>
      <c r="CI3301" s="624"/>
      <c r="CJ3301" s="624"/>
      <c r="CK3301" s="624"/>
      <c r="CL3301" s="624"/>
      <c r="CM3301" s="624"/>
      <c r="CN3301" s="624"/>
      <c r="CO3301" s="624"/>
      <c r="CP3301" s="624"/>
      <c r="CQ3301" s="624"/>
      <c r="CR3301" s="624"/>
      <c r="CS3301" s="624"/>
      <c r="CT3301" s="624"/>
      <c r="CU3301" s="624"/>
      <c r="CV3301" s="624"/>
      <c r="CW3301" s="624"/>
      <c r="CX3301" s="624"/>
      <c r="CY3301" s="624"/>
      <c r="CZ3301" s="624"/>
      <c r="DA3301" s="624"/>
      <c r="DB3301" s="624"/>
      <c r="DC3301" s="624"/>
      <c r="DD3301" s="624"/>
      <c r="DE3301" s="624"/>
      <c r="DF3301" s="624"/>
      <c r="DG3301" s="624"/>
      <c r="DH3301" s="624"/>
      <c r="DI3301" s="624"/>
      <c r="DJ3301" s="624"/>
      <c r="DK3301" s="624"/>
      <c r="DL3301" s="624"/>
      <c r="DM3301" s="624"/>
      <c r="DN3301" s="624"/>
      <c r="DO3301" s="624"/>
      <c r="DP3301" s="624"/>
      <c r="DQ3301" s="624"/>
      <c r="DR3301" s="624"/>
      <c r="DS3301" s="624"/>
      <c r="DT3301" s="624"/>
      <c r="DU3301" s="624"/>
      <c r="DV3301" s="624"/>
      <c r="DW3301" s="624"/>
      <c r="DX3301" s="624"/>
      <c r="DY3301" s="624"/>
      <c r="DZ3301" s="624"/>
      <c r="EA3301" s="624"/>
      <c r="EB3301" s="624"/>
      <c r="EC3301" s="624"/>
      <c r="ED3301" s="624"/>
      <c r="EE3301" s="624"/>
      <c r="EF3301" s="624"/>
      <c r="EG3301" s="624"/>
      <c r="EH3301" s="624"/>
      <c r="EI3301" s="624"/>
      <c r="EJ3301" s="624"/>
      <c r="EK3301" s="624"/>
      <c r="EL3301" s="624"/>
      <c r="EM3301" s="624"/>
      <c r="EN3301" s="624"/>
      <c r="EO3301" s="624"/>
      <c r="EP3301" s="624"/>
      <c r="EQ3301" s="624"/>
    </row>
    <row r="3302" spans="1:147" s="560" customFormat="1">
      <c r="A3302" s="624"/>
      <c r="B3302" s="624"/>
      <c r="O3302" s="624"/>
      <c r="P3302" s="624"/>
      <c r="Q3302" s="624"/>
      <c r="R3302" s="624"/>
      <c r="S3302" s="624"/>
      <c r="T3302" s="624"/>
      <c r="U3302" s="624"/>
      <c r="V3302" s="624"/>
      <c r="W3302" s="624"/>
      <c r="X3302" s="624"/>
      <c r="Y3302" s="624"/>
      <c r="Z3302" s="624"/>
      <c r="AB3302" s="624"/>
      <c r="AC3302" s="624"/>
      <c r="AD3302" s="624"/>
      <c r="AE3302" s="624"/>
      <c r="AF3302" s="624"/>
      <c r="AG3302" s="624"/>
      <c r="AH3302" s="624"/>
      <c r="AI3302" s="624"/>
      <c r="AJ3302" s="624"/>
      <c r="AK3302" s="624"/>
      <c r="AL3302" s="624"/>
      <c r="AM3302" s="624"/>
      <c r="AN3302" s="624"/>
      <c r="AO3302" s="624"/>
      <c r="AP3302" s="624"/>
      <c r="AQ3302" s="624"/>
      <c r="AR3302" s="624"/>
      <c r="AS3302" s="624"/>
      <c r="AT3302" s="624"/>
      <c r="AU3302" s="624"/>
      <c r="AV3302" s="624"/>
      <c r="AW3302" s="624"/>
      <c r="AX3302" s="624"/>
      <c r="AY3302" s="624"/>
      <c r="AZ3302" s="624"/>
      <c r="BA3302" s="624"/>
      <c r="BB3302" s="624"/>
      <c r="BC3302" s="624"/>
      <c r="BD3302" s="624"/>
      <c r="BE3302" s="624"/>
      <c r="BF3302" s="624"/>
      <c r="BG3302" s="624"/>
      <c r="BH3302" s="624"/>
      <c r="BI3302" s="624"/>
      <c r="BJ3302" s="624"/>
      <c r="BK3302" s="624"/>
      <c r="BL3302" s="624"/>
      <c r="BM3302" s="624"/>
      <c r="BN3302" s="624"/>
      <c r="BO3302" s="624"/>
      <c r="BP3302" s="624"/>
      <c r="BQ3302" s="624"/>
      <c r="BR3302" s="624"/>
      <c r="BS3302" s="624"/>
      <c r="BT3302" s="624"/>
      <c r="BU3302" s="624"/>
      <c r="BV3302" s="624"/>
      <c r="BW3302" s="624"/>
      <c r="BX3302" s="624"/>
      <c r="BY3302" s="624"/>
      <c r="BZ3302" s="624"/>
      <c r="CA3302" s="624"/>
      <c r="CB3302" s="624"/>
      <c r="CC3302" s="624"/>
      <c r="CD3302" s="624"/>
      <c r="CE3302" s="624"/>
      <c r="CF3302" s="624"/>
      <c r="CG3302" s="624"/>
      <c r="CH3302" s="624"/>
      <c r="CI3302" s="624"/>
      <c r="CJ3302" s="624"/>
      <c r="CK3302" s="624"/>
      <c r="CL3302" s="624"/>
      <c r="CM3302" s="624"/>
      <c r="CN3302" s="624"/>
      <c r="CO3302" s="624"/>
      <c r="CP3302" s="624"/>
      <c r="CQ3302" s="624"/>
      <c r="CR3302" s="624"/>
      <c r="CS3302" s="624"/>
      <c r="CT3302" s="624"/>
      <c r="CU3302" s="624"/>
      <c r="CV3302" s="624"/>
      <c r="CW3302" s="624"/>
      <c r="CX3302" s="624"/>
      <c r="CY3302" s="624"/>
      <c r="CZ3302" s="624"/>
      <c r="DA3302" s="624"/>
      <c r="DB3302" s="624"/>
      <c r="DC3302" s="624"/>
      <c r="DD3302" s="624"/>
      <c r="DE3302" s="624"/>
      <c r="DF3302" s="624"/>
      <c r="DG3302" s="624"/>
      <c r="DH3302" s="624"/>
      <c r="DI3302" s="624"/>
      <c r="DJ3302" s="624"/>
      <c r="DK3302" s="624"/>
      <c r="DL3302" s="624"/>
      <c r="DM3302" s="624"/>
      <c r="DN3302" s="624"/>
      <c r="DO3302" s="624"/>
      <c r="DP3302" s="624"/>
      <c r="DQ3302" s="624"/>
      <c r="DR3302" s="624"/>
      <c r="DS3302" s="624"/>
      <c r="DT3302" s="624"/>
      <c r="DU3302" s="624"/>
      <c r="DV3302" s="624"/>
      <c r="DW3302" s="624"/>
      <c r="DX3302" s="624"/>
      <c r="DY3302" s="624"/>
      <c r="DZ3302" s="624"/>
      <c r="EA3302" s="624"/>
      <c r="EB3302" s="624"/>
      <c r="EC3302" s="624"/>
      <c r="ED3302" s="624"/>
      <c r="EE3302" s="624"/>
      <c r="EF3302" s="624"/>
      <c r="EG3302" s="624"/>
      <c r="EH3302" s="624"/>
      <c r="EI3302" s="624"/>
      <c r="EJ3302" s="624"/>
      <c r="EK3302" s="624"/>
      <c r="EL3302" s="624"/>
      <c r="EM3302" s="624"/>
      <c r="EN3302" s="624"/>
      <c r="EO3302" s="624"/>
      <c r="EP3302" s="624"/>
      <c r="EQ3302" s="624"/>
    </row>
    <row r="3303" spans="1:147" s="560" customFormat="1">
      <c r="A3303" s="624"/>
      <c r="B3303" s="624"/>
      <c r="O3303" s="624"/>
      <c r="P3303" s="624"/>
      <c r="Q3303" s="624"/>
      <c r="R3303" s="624"/>
      <c r="S3303" s="624"/>
      <c r="T3303" s="624"/>
      <c r="U3303" s="624"/>
      <c r="V3303" s="624"/>
      <c r="W3303" s="624"/>
      <c r="X3303" s="624"/>
      <c r="Y3303" s="624"/>
      <c r="Z3303" s="624"/>
      <c r="AB3303" s="624"/>
      <c r="AC3303" s="624"/>
      <c r="AD3303" s="624"/>
      <c r="AE3303" s="624"/>
      <c r="AF3303" s="624"/>
      <c r="AG3303" s="624"/>
      <c r="AH3303" s="624"/>
      <c r="AI3303" s="624"/>
      <c r="AJ3303" s="624"/>
      <c r="AK3303" s="624"/>
      <c r="AL3303" s="624"/>
      <c r="AM3303" s="624"/>
      <c r="AN3303" s="624"/>
      <c r="AO3303" s="624"/>
      <c r="AP3303" s="624"/>
      <c r="AQ3303" s="624"/>
      <c r="AR3303" s="624"/>
      <c r="AS3303" s="624"/>
      <c r="AT3303" s="624"/>
      <c r="AU3303" s="624"/>
      <c r="AV3303" s="624"/>
      <c r="AW3303" s="624"/>
      <c r="AX3303" s="624"/>
      <c r="AY3303" s="624"/>
      <c r="AZ3303" s="624"/>
      <c r="BA3303" s="624"/>
      <c r="BB3303" s="624"/>
      <c r="BC3303" s="624"/>
      <c r="BD3303" s="624"/>
      <c r="BE3303" s="624"/>
      <c r="BF3303" s="624"/>
      <c r="BG3303" s="624"/>
      <c r="BH3303" s="624"/>
      <c r="BI3303" s="624"/>
      <c r="BJ3303" s="624"/>
      <c r="BK3303" s="624"/>
      <c r="BL3303" s="624"/>
      <c r="BM3303" s="624"/>
      <c r="BN3303" s="624"/>
      <c r="BO3303" s="624"/>
      <c r="BP3303" s="624"/>
      <c r="BQ3303" s="624"/>
      <c r="BR3303" s="624"/>
      <c r="BS3303" s="624"/>
      <c r="BT3303" s="624"/>
      <c r="BU3303" s="624"/>
      <c r="BV3303" s="624"/>
      <c r="BW3303" s="624"/>
      <c r="BX3303" s="624"/>
      <c r="BY3303" s="624"/>
      <c r="BZ3303" s="624"/>
      <c r="CA3303" s="624"/>
      <c r="CB3303" s="624"/>
      <c r="CC3303" s="624"/>
      <c r="CD3303" s="624"/>
      <c r="CE3303" s="624"/>
      <c r="CF3303" s="624"/>
      <c r="CG3303" s="624"/>
      <c r="CH3303" s="624"/>
      <c r="CI3303" s="624"/>
      <c r="CJ3303" s="624"/>
      <c r="CK3303" s="624"/>
      <c r="CL3303" s="624"/>
      <c r="CM3303" s="624"/>
      <c r="CN3303" s="624"/>
      <c r="CO3303" s="624"/>
      <c r="CP3303" s="624"/>
      <c r="CQ3303" s="624"/>
      <c r="CR3303" s="624"/>
      <c r="CS3303" s="624"/>
      <c r="CT3303" s="624"/>
      <c r="CU3303" s="624"/>
      <c r="CV3303" s="624"/>
      <c r="CW3303" s="624"/>
      <c r="CX3303" s="624"/>
      <c r="CY3303" s="624"/>
      <c r="CZ3303" s="624"/>
      <c r="DA3303" s="624"/>
      <c r="DB3303" s="624"/>
      <c r="DC3303" s="624"/>
      <c r="DD3303" s="624"/>
      <c r="DE3303" s="624"/>
      <c r="DF3303" s="624"/>
      <c r="DG3303" s="624"/>
      <c r="DH3303" s="624"/>
      <c r="DI3303" s="624"/>
      <c r="DJ3303" s="624"/>
      <c r="DK3303" s="624"/>
      <c r="DL3303" s="624"/>
      <c r="DM3303" s="624"/>
      <c r="DN3303" s="624"/>
      <c r="DO3303" s="624"/>
      <c r="DP3303" s="624"/>
      <c r="DQ3303" s="624"/>
      <c r="DR3303" s="624"/>
      <c r="DS3303" s="624"/>
      <c r="DT3303" s="624"/>
      <c r="DU3303" s="624"/>
      <c r="DV3303" s="624"/>
      <c r="DW3303" s="624"/>
      <c r="DX3303" s="624"/>
      <c r="DY3303" s="624"/>
      <c r="DZ3303" s="624"/>
      <c r="EA3303" s="624"/>
      <c r="EB3303" s="624"/>
      <c r="EC3303" s="624"/>
      <c r="ED3303" s="624"/>
      <c r="EE3303" s="624"/>
      <c r="EF3303" s="624"/>
      <c r="EG3303" s="624"/>
      <c r="EH3303" s="624"/>
      <c r="EI3303" s="624"/>
      <c r="EJ3303" s="624"/>
      <c r="EK3303" s="624"/>
      <c r="EL3303" s="624"/>
      <c r="EM3303" s="624"/>
      <c r="EN3303" s="624"/>
      <c r="EO3303" s="624"/>
      <c r="EP3303" s="624"/>
      <c r="EQ3303" s="624"/>
    </row>
    <row r="3304" spans="1:147" s="560" customFormat="1">
      <c r="A3304" s="624"/>
      <c r="B3304" s="624"/>
      <c r="O3304" s="624"/>
      <c r="P3304" s="624"/>
      <c r="Q3304" s="624"/>
      <c r="R3304" s="624"/>
      <c r="S3304" s="624"/>
      <c r="T3304" s="624"/>
      <c r="U3304" s="624"/>
      <c r="V3304" s="624"/>
      <c r="W3304" s="624"/>
      <c r="X3304" s="624"/>
      <c r="Y3304" s="624"/>
      <c r="Z3304" s="624"/>
      <c r="AB3304" s="624"/>
      <c r="AC3304" s="624"/>
      <c r="AD3304" s="624"/>
      <c r="AE3304" s="624"/>
      <c r="AF3304" s="624"/>
      <c r="AG3304" s="624"/>
      <c r="AH3304" s="624"/>
      <c r="AI3304" s="624"/>
      <c r="AJ3304" s="624"/>
      <c r="AK3304" s="624"/>
      <c r="AL3304" s="624"/>
      <c r="AM3304" s="624"/>
      <c r="AN3304" s="624"/>
      <c r="AO3304" s="624"/>
      <c r="AP3304" s="624"/>
      <c r="AQ3304" s="624"/>
      <c r="AR3304" s="624"/>
      <c r="AS3304" s="624"/>
      <c r="AT3304" s="624"/>
      <c r="AU3304" s="624"/>
      <c r="AV3304" s="624"/>
      <c r="AW3304" s="624"/>
      <c r="AX3304" s="624"/>
      <c r="AY3304" s="624"/>
      <c r="AZ3304" s="624"/>
      <c r="BA3304" s="624"/>
      <c r="BB3304" s="624"/>
      <c r="BC3304" s="624"/>
      <c r="BD3304" s="624"/>
      <c r="BE3304" s="624"/>
      <c r="BF3304" s="624"/>
      <c r="BG3304" s="624"/>
      <c r="BH3304" s="624"/>
      <c r="BI3304" s="624"/>
      <c r="BJ3304" s="624"/>
      <c r="BK3304" s="624"/>
      <c r="BL3304" s="624"/>
      <c r="BM3304" s="624"/>
      <c r="BN3304" s="624"/>
      <c r="BO3304" s="624"/>
      <c r="BP3304" s="624"/>
      <c r="BQ3304" s="624"/>
      <c r="BR3304" s="624"/>
      <c r="BS3304" s="624"/>
      <c r="BT3304" s="624"/>
      <c r="BU3304" s="624"/>
      <c r="BV3304" s="624"/>
      <c r="BW3304" s="624"/>
      <c r="BX3304" s="624"/>
      <c r="BY3304" s="624"/>
      <c r="BZ3304" s="624"/>
      <c r="CA3304" s="624"/>
      <c r="CB3304" s="624"/>
      <c r="CC3304" s="624"/>
      <c r="CD3304" s="624"/>
      <c r="CE3304" s="624"/>
      <c r="CF3304" s="624"/>
      <c r="CG3304" s="624"/>
      <c r="CH3304" s="624"/>
      <c r="CI3304" s="624"/>
      <c r="CJ3304" s="624"/>
      <c r="CK3304" s="624"/>
      <c r="CL3304" s="624"/>
      <c r="CM3304" s="624"/>
      <c r="CN3304" s="624"/>
      <c r="CO3304" s="624"/>
      <c r="CP3304" s="624"/>
      <c r="CQ3304" s="624"/>
      <c r="CR3304" s="624"/>
      <c r="CS3304" s="624"/>
      <c r="CT3304" s="624"/>
      <c r="CU3304" s="624"/>
      <c r="CV3304" s="624"/>
      <c r="CW3304" s="624"/>
      <c r="CX3304" s="624"/>
      <c r="CY3304" s="624"/>
      <c r="CZ3304" s="624"/>
      <c r="DA3304" s="624"/>
      <c r="DB3304" s="624"/>
      <c r="DC3304" s="624"/>
      <c r="DD3304" s="624"/>
      <c r="DE3304" s="624"/>
      <c r="DF3304" s="624"/>
      <c r="DG3304" s="624"/>
      <c r="DH3304" s="624"/>
      <c r="DI3304" s="624"/>
      <c r="DJ3304" s="624"/>
      <c r="DK3304" s="624"/>
      <c r="DL3304" s="624"/>
      <c r="DM3304" s="624"/>
      <c r="DN3304" s="624"/>
      <c r="DO3304" s="624"/>
      <c r="DP3304" s="624"/>
      <c r="DQ3304" s="624"/>
      <c r="DR3304" s="624"/>
      <c r="DS3304" s="624"/>
      <c r="DT3304" s="624"/>
      <c r="DU3304" s="624"/>
      <c r="DV3304" s="624"/>
      <c r="DW3304" s="624"/>
      <c r="DX3304" s="624"/>
      <c r="DY3304" s="624"/>
      <c r="DZ3304" s="624"/>
      <c r="EA3304" s="624"/>
      <c r="EB3304" s="624"/>
      <c r="EC3304" s="624"/>
      <c r="ED3304" s="624"/>
      <c r="EE3304" s="624"/>
      <c r="EF3304" s="624"/>
      <c r="EG3304" s="624"/>
      <c r="EH3304" s="624"/>
      <c r="EI3304" s="624"/>
      <c r="EJ3304" s="624"/>
      <c r="EK3304" s="624"/>
      <c r="EL3304" s="624"/>
      <c r="EM3304" s="624"/>
      <c r="EN3304" s="624"/>
      <c r="EO3304" s="624"/>
      <c r="EP3304" s="624"/>
      <c r="EQ3304" s="624"/>
    </row>
    <row r="3305" spans="1:147" s="560" customFormat="1">
      <c r="A3305" s="624"/>
      <c r="B3305" s="624"/>
      <c r="O3305" s="624"/>
      <c r="P3305" s="624"/>
      <c r="Q3305" s="624"/>
      <c r="R3305" s="624"/>
      <c r="S3305" s="624"/>
      <c r="T3305" s="624"/>
      <c r="U3305" s="624"/>
      <c r="V3305" s="624"/>
      <c r="W3305" s="624"/>
      <c r="X3305" s="624"/>
      <c r="Y3305" s="624"/>
      <c r="Z3305" s="624"/>
      <c r="AB3305" s="624"/>
      <c r="AC3305" s="624"/>
      <c r="AD3305" s="624"/>
      <c r="AE3305" s="624"/>
      <c r="AF3305" s="624"/>
      <c r="AG3305" s="624"/>
      <c r="AH3305" s="624"/>
      <c r="AI3305" s="624"/>
      <c r="AJ3305" s="624"/>
      <c r="AK3305" s="624"/>
      <c r="AL3305" s="624"/>
      <c r="AM3305" s="624"/>
      <c r="AN3305" s="624"/>
      <c r="AO3305" s="624"/>
      <c r="AP3305" s="624"/>
      <c r="AQ3305" s="624"/>
      <c r="AR3305" s="624"/>
      <c r="AS3305" s="624"/>
      <c r="AT3305" s="624"/>
      <c r="AU3305" s="624"/>
      <c r="AV3305" s="624"/>
      <c r="AW3305" s="624"/>
      <c r="AX3305" s="624"/>
      <c r="AY3305" s="624"/>
      <c r="AZ3305" s="624"/>
      <c r="BA3305" s="624"/>
      <c r="BB3305" s="624"/>
      <c r="BC3305" s="624"/>
      <c r="BD3305" s="624"/>
      <c r="BE3305" s="624"/>
      <c r="BF3305" s="624"/>
      <c r="BG3305" s="624"/>
      <c r="BH3305" s="624"/>
      <c r="BI3305" s="624"/>
      <c r="BJ3305" s="624"/>
      <c r="BK3305" s="624"/>
      <c r="BL3305" s="624"/>
      <c r="BM3305" s="624"/>
      <c r="BN3305" s="624"/>
      <c r="BO3305" s="624"/>
      <c r="BP3305" s="624"/>
      <c r="BQ3305" s="624"/>
      <c r="BR3305" s="624"/>
      <c r="BS3305" s="624"/>
      <c r="BT3305" s="624"/>
      <c r="BU3305" s="624"/>
      <c r="BV3305" s="624"/>
      <c r="BW3305" s="624"/>
      <c r="BX3305" s="624"/>
      <c r="BY3305" s="624"/>
      <c r="BZ3305" s="624"/>
      <c r="CA3305" s="624"/>
      <c r="CB3305" s="624"/>
      <c r="CC3305" s="624"/>
      <c r="CD3305" s="624"/>
      <c r="CE3305" s="624"/>
      <c r="CF3305" s="624"/>
      <c r="CG3305" s="624"/>
      <c r="CH3305" s="624"/>
      <c r="CI3305" s="624"/>
      <c r="CJ3305" s="624"/>
      <c r="CK3305" s="624"/>
      <c r="CL3305" s="624"/>
      <c r="CM3305" s="624"/>
      <c r="CN3305" s="624"/>
      <c r="CO3305" s="624"/>
      <c r="CP3305" s="624"/>
      <c r="CQ3305" s="624"/>
      <c r="CR3305" s="624"/>
      <c r="CS3305" s="624"/>
      <c r="CT3305" s="624"/>
      <c r="CU3305" s="624"/>
      <c r="CV3305" s="624"/>
      <c r="CW3305" s="624"/>
      <c r="CX3305" s="624"/>
      <c r="CY3305" s="624"/>
      <c r="CZ3305" s="624"/>
      <c r="DA3305" s="624"/>
      <c r="DB3305" s="624"/>
      <c r="DC3305" s="624"/>
      <c r="DD3305" s="624"/>
      <c r="DE3305" s="624"/>
      <c r="DF3305" s="624"/>
      <c r="DG3305" s="624"/>
      <c r="DH3305" s="624"/>
      <c r="DI3305" s="624"/>
      <c r="DJ3305" s="624"/>
      <c r="DK3305" s="624"/>
      <c r="DL3305" s="624"/>
      <c r="DM3305" s="624"/>
      <c r="DN3305" s="624"/>
      <c r="DO3305" s="624"/>
      <c r="DP3305" s="624"/>
      <c r="DQ3305" s="624"/>
      <c r="DR3305" s="624"/>
      <c r="DS3305" s="624"/>
      <c r="DT3305" s="624"/>
      <c r="DU3305" s="624"/>
      <c r="DV3305" s="624"/>
      <c r="DW3305" s="624"/>
      <c r="DX3305" s="624"/>
      <c r="DY3305" s="624"/>
      <c r="DZ3305" s="624"/>
      <c r="EA3305" s="624"/>
      <c r="EB3305" s="624"/>
      <c r="EC3305" s="624"/>
      <c r="ED3305" s="624"/>
      <c r="EE3305" s="624"/>
      <c r="EF3305" s="624"/>
      <c r="EG3305" s="624"/>
      <c r="EH3305" s="624"/>
      <c r="EI3305" s="624"/>
      <c r="EJ3305" s="624"/>
      <c r="EK3305" s="624"/>
      <c r="EL3305" s="624"/>
      <c r="EM3305" s="624"/>
      <c r="EN3305" s="624"/>
      <c r="EO3305" s="624"/>
      <c r="EP3305" s="624"/>
      <c r="EQ3305" s="624"/>
    </row>
    <row r="3306" spans="1:147" s="560" customFormat="1">
      <c r="A3306" s="624"/>
      <c r="B3306" s="624"/>
      <c r="O3306" s="624"/>
      <c r="P3306" s="624"/>
      <c r="Q3306" s="624"/>
      <c r="R3306" s="624"/>
      <c r="S3306" s="624"/>
      <c r="T3306" s="624"/>
      <c r="U3306" s="624"/>
      <c r="V3306" s="624"/>
      <c r="W3306" s="624"/>
      <c r="X3306" s="624"/>
      <c r="Y3306" s="624"/>
      <c r="Z3306" s="624"/>
      <c r="AB3306" s="624"/>
      <c r="AC3306" s="624"/>
      <c r="AD3306" s="624"/>
      <c r="AE3306" s="624"/>
      <c r="AF3306" s="624"/>
      <c r="AG3306" s="624"/>
      <c r="AH3306" s="624"/>
      <c r="AI3306" s="624"/>
      <c r="AJ3306" s="624"/>
      <c r="AK3306" s="624"/>
      <c r="AL3306" s="624"/>
      <c r="AM3306" s="624"/>
      <c r="AN3306" s="624"/>
      <c r="AO3306" s="624"/>
      <c r="AP3306" s="624"/>
      <c r="AQ3306" s="624"/>
      <c r="AR3306" s="624"/>
      <c r="AS3306" s="624"/>
      <c r="AT3306" s="624"/>
      <c r="AU3306" s="624"/>
      <c r="AV3306" s="624"/>
      <c r="AW3306" s="624"/>
      <c r="AX3306" s="624"/>
      <c r="AY3306" s="624"/>
      <c r="AZ3306" s="624"/>
      <c r="BA3306" s="624"/>
      <c r="BB3306" s="624"/>
      <c r="BC3306" s="624"/>
      <c r="BD3306" s="624"/>
      <c r="BE3306" s="624"/>
      <c r="BF3306" s="624"/>
      <c r="BG3306" s="624"/>
      <c r="BH3306" s="624"/>
      <c r="BI3306" s="624"/>
      <c r="BJ3306" s="624"/>
      <c r="BK3306" s="624"/>
      <c r="BL3306" s="624"/>
      <c r="BM3306" s="624"/>
      <c r="BN3306" s="624"/>
      <c r="BO3306" s="624"/>
      <c r="BP3306" s="624"/>
      <c r="BQ3306" s="624"/>
      <c r="BR3306" s="624"/>
      <c r="BS3306" s="624"/>
      <c r="BT3306" s="624"/>
      <c r="BU3306" s="624"/>
      <c r="BV3306" s="624"/>
      <c r="BW3306" s="624"/>
      <c r="BX3306" s="624"/>
      <c r="BY3306" s="624"/>
      <c r="BZ3306" s="624"/>
      <c r="CA3306" s="624"/>
      <c r="CB3306" s="624"/>
      <c r="CC3306" s="624"/>
      <c r="CD3306" s="624"/>
      <c r="CE3306" s="624"/>
      <c r="CF3306" s="624"/>
      <c r="CG3306" s="624"/>
      <c r="CH3306" s="624"/>
      <c r="CI3306" s="624"/>
      <c r="CJ3306" s="624"/>
      <c r="CK3306" s="624"/>
      <c r="CL3306" s="624"/>
      <c r="CM3306" s="624"/>
      <c r="CN3306" s="624"/>
      <c r="CO3306" s="624"/>
      <c r="CP3306" s="624"/>
      <c r="CQ3306" s="624"/>
      <c r="CR3306" s="624"/>
      <c r="CS3306" s="624"/>
      <c r="CT3306" s="624"/>
      <c r="CU3306" s="624"/>
      <c r="CV3306" s="624"/>
      <c r="CW3306" s="624"/>
      <c r="CX3306" s="624"/>
      <c r="CY3306" s="624"/>
      <c r="CZ3306" s="624"/>
      <c r="DA3306" s="624"/>
      <c r="DB3306" s="624"/>
      <c r="DC3306" s="624"/>
      <c r="DD3306" s="624"/>
      <c r="DE3306" s="624"/>
      <c r="DF3306" s="624"/>
      <c r="DG3306" s="624"/>
      <c r="DH3306" s="624"/>
      <c r="DI3306" s="624"/>
      <c r="DJ3306" s="624"/>
      <c r="DK3306" s="624"/>
      <c r="DL3306" s="624"/>
      <c r="DM3306" s="624"/>
      <c r="DN3306" s="624"/>
      <c r="DO3306" s="624"/>
      <c r="DP3306" s="624"/>
      <c r="DQ3306" s="624"/>
      <c r="DR3306" s="624"/>
      <c r="DS3306" s="624"/>
      <c r="DT3306" s="624"/>
      <c r="DU3306" s="624"/>
      <c r="DV3306" s="624"/>
      <c r="DW3306" s="624"/>
      <c r="DX3306" s="624"/>
      <c r="DY3306" s="624"/>
      <c r="DZ3306" s="624"/>
      <c r="EA3306" s="624"/>
      <c r="EB3306" s="624"/>
      <c r="EC3306" s="624"/>
      <c r="ED3306" s="624"/>
      <c r="EE3306" s="624"/>
      <c r="EF3306" s="624"/>
      <c r="EG3306" s="624"/>
      <c r="EH3306" s="624"/>
      <c r="EI3306" s="624"/>
      <c r="EJ3306" s="624"/>
      <c r="EK3306" s="624"/>
      <c r="EL3306" s="624"/>
      <c r="EM3306" s="624"/>
      <c r="EN3306" s="624"/>
      <c r="EO3306" s="624"/>
      <c r="EP3306" s="624"/>
      <c r="EQ3306" s="624"/>
    </row>
    <row r="3307" spans="1:147" s="560" customFormat="1">
      <c r="A3307" s="624"/>
      <c r="B3307" s="624"/>
      <c r="O3307" s="624"/>
      <c r="P3307" s="624"/>
      <c r="Q3307" s="624"/>
      <c r="R3307" s="624"/>
      <c r="S3307" s="624"/>
      <c r="T3307" s="624"/>
      <c r="U3307" s="624"/>
      <c r="V3307" s="624"/>
      <c r="W3307" s="624"/>
      <c r="X3307" s="624"/>
      <c r="Y3307" s="624"/>
      <c r="Z3307" s="624"/>
      <c r="AB3307" s="624"/>
      <c r="AC3307" s="624"/>
      <c r="AD3307" s="624"/>
      <c r="AE3307" s="624"/>
      <c r="AF3307" s="624"/>
      <c r="AG3307" s="624"/>
      <c r="AH3307" s="624"/>
      <c r="AI3307" s="624"/>
      <c r="AJ3307" s="624"/>
      <c r="AK3307" s="624"/>
      <c r="AL3307" s="624"/>
      <c r="AM3307" s="624"/>
      <c r="AN3307" s="624"/>
      <c r="AO3307" s="624"/>
      <c r="AP3307" s="624"/>
      <c r="AQ3307" s="624"/>
      <c r="AR3307" s="624"/>
      <c r="AS3307" s="624"/>
      <c r="AT3307" s="624"/>
      <c r="AU3307" s="624"/>
      <c r="AV3307" s="624"/>
      <c r="AW3307" s="624"/>
      <c r="AX3307" s="624"/>
      <c r="AY3307" s="624"/>
      <c r="AZ3307" s="624"/>
      <c r="BA3307" s="624"/>
      <c r="BB3307" s="624"/>
      <c r="BC3307" s="624"/>
      <c r="BD3307" s="624"/>
      <c r="BE3307" s="624"/>
      <c r="BF3307" s="624"/>
      <c r="BG3307" s="624"/>
      <c r="BH3307" s="624"/>
      <c r="BI3307" s="624"/>
      <c r="BJ3307" s="624"/>
      <c r="BK3307" s="624"/>
      <c r="BL3307" s="624"/>
      <c r="BM3307" s="624"/>
      <c r="BN3307" s="624"/>
      <c r="BO3307" s="624"/>
      <c r="BP3307" s="624"/>
      <c r="BQ3307" s="624"/>
      <c r="BR3307" s="624"/>
      <c r="BS3307" s="624"/>
      <c r="BT3307" s="624"/>
      <c r="BU3307" s="624"/>
      <c r="BV3307" s="624"/>
      <c r="BW3307" s="624"/>
      <c r="BX3307" s="624"/>
      <c r="BY3307" s="624"/>
      <c r="BZ3307" s="624"/>
      <c r="CA3307" s="624"/>
      <c r="CB3307" s="624"/>
      <c r="CC3307" s="624"/>
      <c r="CD3307" s="624"/>
      <c r="CE3307" s="624"/>
      <c r="CF3307" s="624"/>
      <c r="CG3307" s="624"/>
      <c r="CH3307" s="624"/>
      <c r="CI3307" s="624"/>
      <c r="CJ3307" s="624"/>
      <c r="CK3307" s="624"/>
      <c r="CL3307" s="624"/>
      <c r="CM3307" s="624"/>
      <c r="CN3307" s="624"/>
      <c r="CO3307" s="624"/>
      <c r="CP3307" s="624"/>
      <c r="CQ3307" s="624"/>
      <c r="CR3307" s="624"/>
      <c r="CS3307" s="624"/>
      <c r="CT3307" s="624"/>
      <c r="CU3307" s="624"/>
      <c r="CV3307" s="624"/>
      <c r="CW3307" s="624"/>
      <c r="CX3307" s="624"/>
      <c r="CY3307" s="624"/>
      <c r="CZ3307" s="624"/>
      <c r="DA3307" s="624"/>
      <c r="DB3307" s="624"/>
      <c r="DC3307" s="624"/>
      <c r="DD3307" s="624"/>
      <c r="DE3307" s="624"/>
      <c r="DF3307" s="624"/>
      <c r="DG3307" s="624"/>
      <c r="DH3307" s="624"/>
      <c r="DI3307" s="624"/>
      <c r="DJ3307" s="624"/>
      <c r="DK3307" s="624"/>
      <c r="DL3307" s="624"/>
      <c r="DM3307" s="624"/>
      <c r="DN3307" s="624"/>
      <c r="DO3307" s="624"/>
      <c r="DP3307" s="624"/>
      <c r="DQ3307" s="624"/>
      <c r="DR3307" s="624"/>
      <c r="DS3307" s="624"/>
      <c r="DT3307" s="624"/>
      <c r="DU3307" s="624"/>
      <c r="DV3307" s="624"/>
      <c r="DW3307" s="624"/>
      <c r="DX3307" s="624"/>
      <c r="DY3307" s="624"/>
      <c r="DZ3307" s="624"/>
      <c r="EA3307" s="624"/>
      <c r="EB3307" s="624"/>
      <c r="EC3307" s="624"/>
      <c r="ED3307" s="624"/>
      <c r="EE3307" s="624"/>
      <c r="EF3307" s="624"/>
      <c r="EG3307" s="624"/>
      <c r="EH3307" s="624"/>
      <c r="EI3307" s="624"/>
      <c r="EJ3307" s="624"/>
      <c r="EK3307" s="624"/>
      <c r="EL3307" s="624"/>
      <c r="EM3307" s="624"/>
      <c r="EN3307" s="624"/>
      <c r="EO3307" s="624"/>
      <c r="EP3307" s="624"/>
      <c r="EQ3307" s="624"/>
    </row>
    <row r="3308" spans="1:147" s="560" customFormat="1">
      <c r="A3308" s="624"/>
      <c r="B3308" s="624"/>
      <c r="O3308" s="624"/>
      <c r="P3308" s="624"/>
      <c r="Q3308" s="624"/>
      <c r="R3308" s="624"/>
      <c r="S3308" s="624"/>
      <c r="T3308" s="624"/>
      <c r="U3308" s="624"/>
      <c r="V3308" s="624"/>
      <c r="W3308" s="624"/>
      <c r="X3308" s="624"/>
      <c r="Y3308" s="624"/>
      <c r="Z3308" s="624"/>
      <c r="AB3308" s="624"/>
      <c r="AC3308" s="624"/>
      <c r="AD3308" s="624"/>
      <c r="AE3308" s="624"/>
      <c r="AF3308" s="624"/>
      <c r="AG3308" s="624"/>
      <c r="AH3308" s="624"/>
      <c r="AI3308" s="624"/>
      <c r="AJ3308" s="624"/>
      <c r="AK3308" s="624"/>
      <c r="AL3308" s="624"/>
      <c r="AM3308" s="624"/>
      <c r="AN3308" s="624"/>
      <c r="AO3308" s="624"/>
      <c r="AP3308" s="624"/>
      <c r="AQ3308" s="624"/>
      <c r="AR3308" s="624"/>
      <c r="AS3308" s="624"/>
      <c r="AT3308" s="624"/>
      <c r="AU3308" s="624"/>
      <c r="AV3308" s="624"/>
      <c r="AW3308" s="624"/>
      <c r="AX3308" s="624"/>
      <c r="AY3308" s="624"/>
      <c r="AZ3308" s="624"/>
      <c r="BA3308" s="624"/>
      <c r="BB3308" s="624"/>
      <c r="BC3308" s="624"/>
      <c r="BD3308" s="624"/>
      <c r="BE3308" s="624"/>
      <c r="BF3308" s="624"/>
      <c r="BG3308" s="624"/>
      <c r="BH3308" s="624"/>
      <c r="BI3308" s="624"/>
      <c r="BJ3308" s="624"/>
      <c r="BK3308" s="624"/>
      <c r="BL3308" s="624"/>
      <c r="BM3308" s="624"/>
      <c r="BN3308" s="624"/>
      <c r="BO3308" s="624"/>
      <c r="BP3308" s="624"/>
      <c r="BQ3308" s="624"/>
      <c r="BR3308" s="624"/>
      <c r="BS3308" s="624"/>
      <c r="BT3308" s="624"/>
      <c r="BU3308" s="624"/>
      <c r="BV3308" s="624"/>
      <c r="BW3308" s="624"/>
      <c r="BX3308" s="624"/>
      <c r="BY3308" s="624"/>
      <c r="BZ3308" s="624"/>
      <c r="CA3308" s="624"/>
      <c r="CB3308" s="624"/>
      <c r="CC3308" s="624"/>
      <c r="CD3308" s="624"/>
      <c r="CE3308" s="624"/>
      <c r="CF3308" s="624"/>
      <c r="CG3308" s="624"/>
      <c r="CH3308" s="624"/>
      <c r="CI3308" s="624"/>
      <c r="CJ3308" s="624"/>
      <c r="CK3308" s="624"/>
      <c r="CL3308" s="624"/>
      <c r="CM3308" s="624"/>
      <c r="CN3308" s="624"/>
      <c r="CO3308" s="624"/>
      <c r="CP3308" s="624"/>
      <c r="CQ3308" s="624"/>
      <c r="CR3308" s="624"/>
      <c r="CS3308" s="624"/>
      <c r="CT3308" s="624"/>
      <c r="CU3308" s="624"/>
      <c r="CV3308" s="624"/>
      <c r="CW3308" s="624"/>
      <c r="CX3308" s="624"/>
      <c r="CY3308" s="624"/>
      <c r="CZ3308" s="624"/>
      <c r="DA3308" s="624"/>
      <c r="DB3308" s="624"/>
      <c r="DC3308" s="624"/>
      <c r="DD3308" s="624"/>
      <c r="DE3308" s="624"/>
      <c r="DF3308" s="624"/>
      <c r="DG3308" s="624"/>
      <c r="DH3308" s="624"/>
      <c r="DI3308" s="624"/>
      <c r="DJ3308" s="624"/>
      <c r="DK3308" s="624"/>
      <c r="DL3308" s="624"/>
      <c r="DM3308" s="624"/>
      <c r="DN3308" s="624"/>
      <c r="DO3308" s="624"/>
      <c r="DP3308" s="624"/>
      <c r="DQ3308" s="624"/>
      <c r="DR3308" s="624"/>
      <c r="DS3308" s="624"/>
      <c r="DT3308" s="624"/>
      <c r="DU3308" s="624"/>
      <c r="DV3308" s="624"/>
      <c r="DW3308" s="624"/>
      <c r="DX3308" s="624"/>
      <c r="DY3308" s="624"/>
      <c r="DZ3308" s="624"/>
      <c r="EA3308" s="624"/>
      <c r="EB3308" s="624"/>
      <c r="EC3308" s="624"/>
      <c r="ED3308" s="624"/>
      <c r="EE3308" s="624"/>
      <c r="EF3308" s="624"/>
      <c r="EG3308" s="624"/>
      <c r="EH3308" s="624"/>
      <c r="EI3308" s="624"/>
      <c r="EJ3308" s="624"/>
      <c r="EK3308" s="624"/>
      <c r="EL3308" s="624"/>
      <c r="EM3308" s="624"/>
      <c r="EN3308" s="624"/>
      <c r="EO3308" s="624"/>
      <c r="EP3308" s="624"/>
      <c r="EQ3308" s="624"/>
    </row>
    <row r="3309" spans="1:147" s="560" customFormat="1">
      <c r="A3309" s="624"/>
      <c r="B3309" s="624"/>
      <c r="O3309" s="624"/>
      <c r="P3309" s="624"/>
      <c r="Q3309" s="624"/>
      <c r="R3309" s="624"/>
      <c r="S3309" s="624"/>
      <c r="T3309" s="624"/>
      <c r="U3309" s="624"/>
      <c r="V3309" s="624"/>
      <c r="W3309" s="624"/>
      <c r="X3309" s="624"/>
      <c r="Y3309" s="624"/>
      <c r="Z3309" s="624"/>
      <c r="AB3309" s="624"/>
      <c r="AC3309" s="624"/>
      <c r="AD3309" s="624"/>
      <c r="AE3309" s="624"/>
      <c r="AF3309" s="624"/>
      <c r="AG3309" s="624"/>
      <c r="AH3309" s="624"/>
      <c r="AI3309" s="624"/>
      <c r="AJ3309" s="624"/>
      <c r="AK3309" s="624"/>
      <c r="AL3309" s="624"/>
      <c r="AM3309" s="624"/>
      <c r="AN3309" s="624"/>
      <c r="AO3309" s="624"/>
      <c r="AP3309" s="624"/>
      <c r="AQ3309" s="624"/>
      <c r="AR3309" s="624"/>
      <c r="AS3309" s="624"/>
      <c r="AT3309" s="624"/>
      <c r="AU3309" s="624"/>
      <c r="AV3309" s="624"/>
      <c r="AW3309" s="624"/>
      <c r="AX3309" s="624"/>
      <c r="AY3309" s="624"/>
      <c r="AZ3309" s="624"/>
      <c r="BA3309" s="624"/>
      <c r="BB3309" s="624"/>
      <c r="BC3309" s="624"/>
      <c r="BD3309" s="624"/>
      <c r="BE3309" s="624"/>
      <c r="BF3309" s="624"/>
      <c r="BG3309" s="624"/>
      <c r="BH3309" s="624"/>
      <c r="BI3309" s="624"/>
      <c r="BJ3309" s="624"/>
      <c r="BK3309" s="624"/>
      <c r="BL3309" s="624"/>
      <c r="BM3309" s="624"/>
      <c r="BN3309" s="624"/>
      <c r="BO3309" s="624"/>
      <c r="BP3309" s="624"/>
      <c r="BQ3309" s="624"/>
      <c r="BR3309" s="624"/>
      <c r="BS3309" s="624"/>
      <c r="BT3309" s="624"/>
      <c r="BU3309" s="624"/>
      <c r="BV3309" s="624"/>
      <c r="BW3309" s="624"/>
      <c r="BX3309" s="624"/>
      <c r="BY3309" s="624"/>
      <c r="BZ3309" s="624"/>
      <c r="CA3309" s="624"/>
      <c r="CB3309" s="624"/>
      <c r="CC3309" s="624"/>
      <c r="CD3309" s="624"/>
      <c r="CE3309" s="624"/>
      <c r="CF3309" s="624"/>
      <c r="CG3309" s="624"/>
      <c r="CH3309" s="624"/>
      <c r="CI3309" s="624"/>
      <c r="CJ3309" s="624"/>
      <c r="CK3309" s="624"/>
      <c r="CL3309" s="624"/>
      <c r="CM3309" s="624"/>
      <c r="CN3309" s="624"/>
      <c r="CO3309" s="624"/>
      <c r="CP3309" s="624"/>
      <c r="CQ3309" s="624"/>
      <c r="CR3309" s="624"/>
      <c r="CS3309" s="624"/>
      <c r="CT3309" s="624"/>
      <c r="CU3309" s="624"/>
      <c r="CV3309" s="624"/>
      <c r="CW3309" s="624"/>
      <c r="CX3309" s="624"/>
      <c r="CY3309" s="624"/>
      <c r="CZ3309" s="624"/>
      <c r="DA3309" s="624"/>
      <c r="DB3309" s="624"/>
      <c r="DC3309" s="624"/>
      <c r="DD3309" s="624"/>
      <c r="DE3309" s="624"/>
      <c r="DF3309" s="624"/>
      <c r="DG3309" s="624"/>
      <c r="DH3309" s="624"/>
      <c r="DI3309" s="624"/>
      <c r="DJ3309" s="624"/>
      <c r="DK3309" s="624"/>
      <c r="DL3309" s="624"/>
      <c r="DM3309" s="624"/>
      <c r="DN3309" s="624"/>
      <c r="DO3309" s="624"/>
      <c r="DP3309" s="624"/>
      <c r="DQ3309" s="624"/>
      <c r="DR3309" s="624"/>
      <c r="DS3309" s="624"/>
      <c r="DT3309" s="624"/>
      <c r="DU3309" s="624"/>
      <c r="DV3309" s="624"/>
      <c r="DW3309" s="624"/>
      <c r="DX3309" s="624"/>
      <c r="DY3309" s="624"/>
      <c r="DZ3309" s="624"/>
      <c r="EA3309" s="624"/>
      <c r="EB3309" s="624"/>
      <c r="EC3309" s="624"/>
      <c r="ED3309" s="624"/>
      <c r="EE3309" s="624"/>
      <c r="EF3309" s="624"/>
      <c r="EG3309" s="624"/>
      <c r="EH3309" s="624"/>
      <c r="EI3309" s="624"/>
      <c r="EJ3309" s="624"/>
      <c r="EK3309" s="624"/>
      <c r="EL3309" s="624"/>
      <c r="EM3309" s="624"/>
      <c r="EN3309" s="624"/>
      <c r="EO3309" s="624"/>
      <c r="EP3309" s="624"/>
      <c r="EQ3309" s="624"/>
    </row>
    <row r="3310" spans="1:147" s="560" customFormat="1">
      <c r="A3310" s="624"/>
      <c r="B3310" s="624"/>
      <c r="O3310" s="624"/>
      <c r="P3310" s="624"/>
      <c r="Q3310" s="624"/>
      <c r="R3310" s="624"/>
      <c r="S3310" s="624"/>
      <c r="T3310" s="624"/>
      <c r="U3310" s="624"/>
      <c r="V3310" s="624"/>
      <c r="W3310" s="624"/>
      <c r="X3310" s="624"/>
      <c r="Y3310" s="624"/>
      <c r="Z3310" s="624"/>
      <c r="AB3310" s="624"/>
      <c r="AC3310" s="624"/>
      <c r="AD3310" s="624"/>
      <c r="AE3310" s="624"/>
      <c r="AF3310" s="624"/>
      <c r="AG3310" s="624"/>
      <c r="AH3310" s="624"/>
      <c r="AI3310" s="624"/>
      <c r="AJ3310" s="624"/>
      <c r="AK3310" s="624"/>
      <c r="AL3310" s="624"/>
      <c r="AM3310" s="624"/>
      <c r="AN3310" s="624"/>
      <c r="AO3310" s="624"/>
      <c r="AP3310" s="624"/>
      <c r="AQ3310" s="624"/>
      <c r="AR3310" s="624"/>
      <c r="AS3310" s="624"/>
      <c r="AT3310" s="624"/>
      <c r="AU3310" s="624"/>
      <c r="AV3310" s="624"/>
      <c r="AW3310" s="624"/>
      <c r="AX3310" s="624"/>
      <c r="AY3310" s="624"/>
      <c r="AZ3310" s="624"/>
      <c r="BA3310" s="624"/>
      <c r="BB3310" s="624"/>
      <c r="BC3310" s="624"/>
      <c r="BD3310" s="624"/>
      <c r="BE3310" s="624"/>
      <c r="BF3310" s="624"/>
      <c r="BG3310" s="624"/>
      <c r="BH3310" s="624"/>
      <c r="BI3310" s="624"/>
      <c r="BJ3310" s="624"/>
      <c r="BK3310" s="624"/>
      <c r="BL3310" s="624"/>
      <c r="BM3310" s="624"/>
      <c r="BN3310" s="624"/>
      <c r="BO3310" s="624"/>
      <c r="BP3310" s="624"/>
      <c r="BQ3310" s="624"/>
      <c r="BR3310" s="624"/>
      <c r="BS3310" s="624"/>
      <c r="BT3310" s="624"/>
      <c r="BU3310" s="624"/>
      <c r="BV3310" s="624"/>
      <c r="BW3310" s="624"/>
      <c r="BX3310" s="624"/>
      <c r="BY3310" s="624"/>
      <c r="BZ3310" s="624"/>
      <c r="CA3310" s="624"/>
      <c r="CB3310" s="624"/>
      <c r="CC3310" s="624"/>
      <c r="CD3310" s="624"/>
      <c r="CE3310" s="624"/>
      <c r="CF3310" s="624"/>
      <c r="CG3310" s="624"/>
      <c r="CH3310" s="624"/>
      <c r="CI3310" s="624"/>
      <c r="CJ3310" s="624"/>
      <c r="CK3310" s="624"/>
      <c r="CL3310" s="624"/>
      <c r="CM3310" s="624"/>
      <c r="CN3310" s="624"/>
      <c r="CO3310" s="624"/>
      <c r="CP3310" s="624"/>
      <c r="CQ3310" s="624"/>
      <c r="CR3310" s="624"/>
      <c r="CS3310" s="624"/>
      <c r="CT3310" s="624"/>
      <c r="CU3310" s="624"/>
      <c r="CV3310" s="624"/>
      <c r="CW3310" s="624"/>
      <c r="CX3310" s="624"/>
      <c r="CY3310" s="624"/>
      <c r="CZ3310" s="624"/>
      <c r="DA3310" s="624"/>
      <c r="DB3310" s="624"/>
      <c r="DC3310" s="624"/>
      <c r="DD3310" s="624"/>
      <c r="DE3310" s="624"/>
      <c r="DF3310" s="624"/>
      <c r="DG3310" s="624"/>
      <c r="DH3310" s="624"/>
      <c r="DI3310" s="624"/>
      <c r="DJ3310" s="624"/>
      <c r="DK3310" s="624"/>
      <c r="DL3310" s="624"/>
      <c r="DM3310" s="624"/>
      <c r="DN3310" s="624"/>
      <c r="DO3310" s="624"/>
      <c r="DP3310" s="624"/>
      <c r="DQ3310" s="624"/>
      <c r="DR3310" s="624"/>
      <c r="DS3310" s="624"/>
      <c r="DT3310" s="624"/>
      <c r="DU3310" s="624"/>
      <c r="DV3310" s="624"/>
      <c r="DW3310" s="624"/>
      <c r="DX3310" s="624"/>
      <c r="DY3310" s="624"/>
      <c r="DZ3310" s="624"/>
      <c r="EA3310" s="624"/>
      <c r="EB3310" s="624"/>
      <c r="EC3310" s="624"/>
      <c r="ED3310" s="624"/>
      <c r="EE3310" s="624"/>
      <c r="EF3310" s="624"/>
      <c r="EG3310" s="624"/>
      <c r="EH3310" s="624"/>
      <c r="EI3310" s="624"/>
      <c r="EJ3310" s="624"/>
      <c r="EK3310" s="624"/>
      <c r="EL3310" s="624"/>
      <c r="EM3310" s="624"/>
      <c r="EN3310" s="624"/>
      <c r="EO3310" s="624"/>
      <c r="EP3310" s="624"/>
      <c r="EQ3310" s="624"/>
    </row>
    <row r="3311" spans="1:147" s="560" customFormat="1">
      <c r="A3311" s="624"/>
      <c r="B3311" s="624"/>
      <c r="O3311" s="624"/>
      <c r="P3311" s="624"/>
      <c r="Q3311" s="624"/>
      <c r="R3311" s="624"/>
      <c r="S3311" s="624"/>
      <c r="T3311" s="624"/>
      <c r="U3311" s="624"/>
      <c r="V3311" s="624"/>
      <c r="W3311" s="624"/>
      <c r="X3311" s="624"/>
      <c r="Y3311" s="624"/>
      <c r="Z3311" s="624"/>
      <c r="AB3311" s="624"/>
      <c r="AC3311" s="624"/>
      <c r="AD3311" s="624"/>
      <c r="AE3311" s="624"/>
      <c r="AF3311" s="624"/>
      <c r="AG3311" s="624"/>
      <c r="AH3311" s="624"/>
      <c r="AI3311" s="624"/>
      <c r="AJ3311" s="624"/>
      <c r="AK3311" s="624"/>
      <c r="AL3311" s="624"/>
      <c r="AM3311" s="624"/>
      <c r="AN3311" s="624"/>
      <c r="AO3311" s="624"/>
      <c r="AP3311" s="624"/>
      <c r="AQ3311" s="624"/>
      <c r="AR3311" s="624"/>
      <c r="AS3311" s="624"/>
      <c r="AT3311" s="624"/>
      <c r="AU3311" s="624"/>
      <c r="AV3311" s="624"/>
      <c r="AW3311" s="624"/>
      <c r="AX3311" s="624"/>
      <c r="AY3311" s="624"/>
      <c r="AZ3311" s="624"/>
      <c r="BA3311" s="624"/>
      <c r="BB3311" s="624"/>
      <c r="BC3311" s="624"/>
      <c r="BD3311" s="624"/>
      <c r="BE3311" s="624"/>
      <c r="BF3311" s="624"/>
      <c r="BG3311" s="624"/>
      <c r="BH3311" s="624"/>
      <c r="BI3311" s="624"/>
      <c r="BJ3311" s="624"/>
      <c r="BK3311" s="624"/>
      <c r="BL3311" s="624"/>
      <c r="BM3311" s="624"/>
      <c r="BN3311" s="624"/>
      <c r="BO3311" s="624"/>
      <c r="BP3311" s="624"/>
      <c r="BQ3311" s="624"/>
      <c r="BR3311" s="624"/>
      <c r="BS3311" s="624"/>
      <c r="BT3311" s="624"/>
      <c r="BU3311" s="624"/>
      <c r="BV3311" s="624"/>
      <c r="BW3311" s="624"/>
      <c r="BX3311" s="624"/>
      <c r="BY3311" s="624"/>
      <c r="BZ3311" s="624"/>
      <c r="CA3311" s="624"/>
      <c r="CB3311" s="624"/>
      <c r="CC3311" s="624"/>
      <c r="CD3311" s="624"/>
      <c r="CE3311" s="624"/>
      <c r="CF3311" s="624"/>
      <c r="CG3311" s="624"/>
      <c r="CH3311" s="624"/>
      <c r="CI3311" s="624"/>
      <c r="CJ3311" s="624"/>
      <c r="CK3311" s="624"/>
      <c r="CL3311" s="624"/>
      <c r="CM3311" s="624"/>
      <c r="CN3311" s="624"/>
      <c r="CO3311" s="624"/>
      <c r="CP3311" s="624"/>
      <c r="CQ3311" s="624"/>
      <c r="CR3311" s="624"/>
      <c r="CS3311" s="624"/>
      <c r="CT3311" s="624"/>
      <c r="CU3311" s="624"/>
      <c r="CV3311" s="624"/>
      <c r="CW3311" s="624"/>
      <c r="CX3311" s="624"/>
      <c r="CY3311" s="624"/>
      <c r="CZ3311" s="624"/>
      <c r="DA3311" s="624"/>
      <c r="DB3311" s="624"/>
      <c r="DC3311" s="624"/>
      <c r="DD3311" s="624"/>
      <c r="DE3311" s="624"/>
      <c r="DF3311" s="624"/>
      <c r="DG3311" s="624"/>
      <c r="DH3311" s="624"/>
      <c r="DI3311" s="624"/>
      <c r="DJ3311" s="624"/>
      <c r="DK3311" s="624"/>
      <c r="DL3311" s="624"/>
      <c r="DM3311" s="624"/>
      <c r="DN3311" s="624"/>
      <c r="DO3311" s="624"/>
      <c r="DP3311" s="624"/>
      <c r="DQ3311" s="624"/>
      <c r="DR3311" s="624"/>
      <c r="DS3311" s="624"/>
      <c r="DT3311" s="624"/>
      <c r="DU3311" s="624"/>
      <c r="DV3311" s="624"/>
      <c r="DW3311" s="624"/>
      <c r="DX3311" s="624"/>
      <c r="DY3311" s="624"/>
      <c r="DZ3311" s="624"/>
      <c r="EA3311" s="624"/>
      <c r="EB3311" s="624"/>
      <c r="EC3311" s="624"/>
      <c r="ED3311" s="624"/>
      <c r="EE3311" s="624"/>
      <c r="EF3311" s="624"/>
      <c r="EG3311" s="624"/>
      <c r="EH3311" s="624"/>
      <c r="EI3311" s="624"/>
      <c r="EJ3311" s="624"/>
      <c r="EK3311" s="624"/>
      <c r="EL3311" s="624"/>
      <c r="EM3311" s="624"/>
      <c r="EN3311" s="624"/>
      <c r="EO3311" s="624"/>
      <c r="EP3311" s="624"/>
      <c r="EQ3311" s="624"/>
    </row>
    <row r="3312" spans="1:147" s="560" customFormat="1">
      <c r="A3312" s="624"/>
      <c r="B3312" s="624"/>
      <c r="O3312" s="624"/>
      <c r="P3312" s="624"/>
      <c r="Q3312" s="624"/>
      <c r="R3312" s="624"/>
      <c r="S3312" s="624"/>
      <c r="T3312" s="624"/>
      <c r="U3312" s="624"/>
      <c r="V3312" s="624"/>
      <c r="W3312" s="624"/>
      <c r="X3312" s="624"/>
      <c r="Y3312" s="624"/>
      <c r="Z3312" s="624"/>
      <c r="AB3312" s="624"/>
      <c r="AC3312" s="624"/>
      <c r="AD3312" s="624"/>
      <c r="AE3312" s="624"/>
      <c r="AF3312" s="624"/>
      <c r="AG3312" s="624"/>
      <c r="AH3312" s="624"/>
      <c r="AI3312" s="624"/>
      <c r="AJ3312" s="624"/>
      <c r="AK3312" s="624"/>
      <c r="AL3312" s="624"/>
      <c r="AM3312" s="624"/>
      <c r="AN3312" s="624"/>
      <c r="AO3312" s="624"/>
      <c r="AP3312" s="624"/>
      <c r="AQ3312" s="624"/>
      <c r="AR3312" s="624"/>
      <c r="AS3312" s="624"/>
      <c r="AT3312" s="624"/>
      <c r="AU3312" s="624"/>
      <c r="AV3312" s="624"/>
      <c r="AW3312" s="624"/>
      <c r="AX3312" s="624"/>
      <c r="AY3312" s="624"/>
      <c r="AZ3312" s="624"/>
      <c r="BA3312" s="624"/>
      <c r="BB3312" s="624"/>
      <c r="BC3312" s="624"/>
      <c r="BD3312" s="624"/>
      <c r="BE3312" s="624"/>
      <c r="BF3312" s="624"/>
      <c r="BG3312" s="624"/>
      <c r="BH3312" s="624"/>
      <c r="BI3312" s="624"/>
      <c r="BJ3312" s="624"/>
      <c r="BK3312" s="624"/>
      <c r="BL3312" s="624"/>
      <c r="BM3312" s="624"/>
      <c r="BN3312" s="624"/>
      <c r="BO3312" s="624"/>
      <c r="BP3312" s="624"/>
      <c r="BQ3312" s="624"/>
      <c r="BR3312" s="624"/>
      <c r="BS3312" s="624"/>
      <c r="BT3312" s="624"/>
      <c r="BU3312" s="624"/>
      <c r="BV3312" s="624"/>
      <c r="BW3312" s="624"/>
      <c r="BX3312" s="624"/>
      <c r="BY3312" s="624"/>
      <c r="BZ3312" s="624"/>
      <c r="CA3312" s="624"/>
      <c r="CB3312" s="624"/>
      <c r="CC3312" s="624"/>
      <c r="CD3312" s="624"/>
      <c r="CE3312" s="624"/>
      <c r="CF3312" s="624"/>
      <c r="CG3312" s="624"/>
      <c r="CH3312" s="624"/>
      <c r="CI3312" s="624"/>
      <c r="CJ3312" s="624"/>
      <c r="CK3312" s="624"/>
      <c r="CL3312" s="624"/>
      <c r="CM3312" s="624"/>
      <c r="CN3312" s="624"/>
      <c r="CO3312" s="624"/>
      <c r="CP3312" s="624"/>
      <c r="CQ3312" s="624"/>
      <c r="CR3312" s="624"/>
      <c r="CS3312" s="624"/>
      <c r="CT3312" s="624"/>
      <c r="CU3312" s="624"/>
      <c r="CV3312" s="624"/>
      <c r="CW3312" s="624"/>
      <c r="CX3312" s="624"/>
      <c r="CY3312" s="624"/>
      <c r="CZ3312" s="624"/>
      <c r="DA3312" s="624"/>
      <c r="DB3312" s="624"/>
      <c r="DC3312" s="624"/>
      <c r="DD3312" s="624"/>
      <c r="DE3312" s="624"/>
      <c r="DF3312" s="624"/>
      <c r="DG3312" s="624"/>
      <c r="DH3312" s="624"/>
      <c r="DI3312" s="624"/>
      <c r="DJ3312" s="624"/>
      <c r="DK3312" s="624"/>
      <c r="DL3312" s="624"/>
      <c r="DM3312" s="624"/>
      <c r="DN3312" s="624"/>
      <c r="DO3312" s="624"/>
      <c r="DP3312" s="624"/>
      <c r="DQ3312" s="624"/>
      <c r="DR3312" s="624"/>
      <c r="DS3312" s="624"/>
      <c r="DT3312" s="624"/>
      <c r="DU3312" s="624"/>
      <c r="DV3312" s="624"/>
      <c r="DW3312" s="624"/>
      <c r="DX3312" s="624"/>
      <c r="DY3312" s="624"/>
      <c r="DZ3312" s="624"/>
      <c r="EA3312" s="624"/>
      <c r="EB3312" s="624"/>
      <c r="EC3312" s="624"/>
      <c r="ED3312" s="624"/>
      <c r="EE3312" s="624"/>
      <c r="EF3312" s="624"/>
      <c r="EG3312" s="624"/>
      <c r="EH3312" s="624"/>
      <c r="EI3312" s="624"/>
      <c r="EJ3312" s="624"/>
      <c r="EK3312" s="624"/>
      <c r="EL3312" s="624"/>
      <c r="EM3312" s="624"/>
      <c r="EN3312" s="624"/>
      <c r="EO3312" s="624"/>
      <c r="EP3312" s="624"/>
      <c r="EQ3312" s="624"/>
    </row>
    <row r="3313" spans="1:147" s="560" customFormat="1">
      <c r="A3313" s="624"/>
      <c r="B3313" s="624"/>
      <c r="O3313" s="624"/>
      <c r="P3313" s="624"/>
      <c r="Q3313" s="624"/>
      <c r="R3313" s="624"/>
      <c r="S3313" s="624"/>
      <c r="T3313" s="624"/>
      <c r="U3313" s="624"/>
      <c r="V3313" s="624"/>
      <c r="W3313" s="624"/>
      <c r="X3313" s="624"/>
      <c r="Y3313" s="624"/>
      <c r="Z3313" s="624"/>
      <c r="AB3313" s="624"/>
      <c r="AC3313" s="624"/>
      <c r="AD3313" s="624"/>
      <c r="AE3313" s="624"/>
      <c r="AF3313" s="624"/>
      <c r="AG3313" s="624"/>
      <c r="AH3313" s="624"/>
      <c r="AI3313" s="624"/>
      <c r="AJ3313" s="624"/>
      <c r="AK3313" s="624"/>
      <c r="AL3313" s="624"/>
      <c r="AM3313" s="624"/>
      <c r="AN3313" s="624"/>
      <c r="AO3313" s="624"/>
      <c r="AP3313" s="624"/>
      <c r="AQ3313" s="624"/>
      <c r="AR3313" s="624"/>
      <c r="AS3313" s="624"/>
      <c r="AT3313" s="624"/>
      <c r="AU3313" s="624"/>
      <c r="AV3313" s="624"/>
      <c r="AW3313" s="624"/>
      <c r="AX3313" s="624"/>
      <c r="AY3313" s="624"/>
      <c r="AZ3313" s="624"/>
      <c r="BA3313" s="624"/>
      <c r="BB3313" s="624"/>
      <c r="BC3313" s="624"/>
      <c r="BD3313" s="624"/>
      <c r="BE3313" s="624"/>
      <c r="BF3313" s="624"/>
      <c r="BG3313" s="624"/>
      <c r="BH3313" s="624"/>
      <c r="BI3313" s="624"/>
      <c r="BJ3313" s="624"/>
      <c r="BK3313" s="624"/>
      <c r="BL3313" s="624"/>
      <c r="BM3313" s="624"/>
      <c r="BN3313" s="624"/>
      <c r="BO3313" s="624"/>
      <c r="BP3313" s="624"/>
      <c r="BQ3313" s="624"/>
      <c r="BR3313" s="624"/>
      <c r="BS3313" s="624"/>
      <c r="BT3313" s="624"/>
      <c r="BU3313" s="624"/>
      <c r="BV3313" s="624"/>
      <c r="BW3313" s="624"/>
      <c r="BX3313" s="624"/>
      <c r="BY3313" s="624"/>
      <c r="BZ3313" s="624"/>
      <c r="CA3313" s="624"/>
      <c r="CB3313" s="624"/>
      <c r="CC3313" s="624"/>
      <c r="CD3313" s="624"/>
      <c r="CE3313" s="624"/>
      <c r="CF3313" s="624"/>
      <c r="CG3313" s="624"/>
      <c r="CH3313" s="624"/>
      <c r="CI3313" s="624"/>
      <c r="CJ3313" s="624"/>
      <c r="CK3313" s="624"/>
      <c r="CL3313" s="624"/>
      <c r="CM3313" s="624"/>
      <c r="CN3313" s="624"/>
      <c r="CO3313" s="624"/>
      <c r="CP3313" s="624"/>
      <c r="CQ3313" s="624"/>
      <c r="CR3313" s="624"/>
      <c r="CS3313" s="624"/>
      <c r="CT3313" s="624"/>
      <c r="CU3313" s="624"/>
      <c r="CV3313" s="624"/>
      <c r="CW3313" s="624"/>
      <c r="CX3313" s="624"/>
      <c r="CY3313" s="624"/>
      <c r="CZ3313" s="624"/>
      <c r="DA3313" s="624"/>
      <c r="DB3313" s="624"/>
      <c r="DC3313" s="624"/>
      <c r="DD3313" s="624"/>
      <c r="DE3313" s="624"/>
      <c r="DF3313" s="624"/>
      <c r="DG3313" s="624"/>
      <c r="DH3313" s="624"/>
      <c r="DI3313" s="624"/>
      <c r="DJ3313" s="624"/>
      <c r="DK3313" s="624"/>
      <c r="DL3313" s="624"/>
      <c r="DM3313" s="624"/>
      <c r="DN3313" s="624"/>
      <c r="DO3313" s="624"/>
      <c r="DP3313" s="624"/>
      <c r="DQ3313" s="624"/>
      <c r="DR3313" s="624"/>
      <c r="DS3313" s="624"/>
      <c r="DT3313" s="624"/>
      <c r="DU3313" s="624"/>
      <c r="DV3313" s="624"/>
      <c r="DW3313" s="624"/>
      <c r="DX3313" s="624"/>
      <c r="DY3313" s="624"/>
      <c r="DZ3313" s="624"/>
      <c r="EA3313" s="624"/>
      <c r="EB3313" s="624"/>
      <c r="EC3313" s="624"/>
      <c r="ED3313" s="624"/>
      <c r="EE3313" s="624"/>
      <c r="EF3313" s="624"/>
      <c r="EG3313" s="624"/>
      <c r="EH3313" s="624"/>
      <c r="EI3313" s="624"/>
      <c r="EJ3313" s="624"/>
      <c r="EK3313" s="624"/>
      <c r="EL3313" s="624"/>
      <c r="EM3313" s="624"/>
      <c r="EN3313" s="624"/>
      <c r="EO3313" s="624"/>
      <c r="EP3313" s="624"/>
      <c r="EQ3313" s="624"/>
    </row>
    <row r="3314" spans="1:147" s="560" customFormat="1">
      <c r="A3314" s="624"/>
      <c r="B3314" s="624"/>
      <c r="O3314" s="624"/>
      <c r="P3314" s="624"/>
      <c r="Q3314" s="624"/>
      <c r="R3314" s="624"/>
      <c r="S3314" s="624"/>
      <c r="T3314" s="624"/>
      <c r="U3314" s="624"/>
      <c r="V3314" s="624"/>
      <c r="W3314" s="624"/>
      <c r="X3314" s="624"/>
      <c r="Y3314" s="624"/>
      <c r="Z3314" s="624"/>
      <c r="AB3314" s="624"/>
      <c r="AC3314" s="624"/>
      <c r="AD3314" s="624"/>
      <c r="AE3314" s="624"/>
      <c r="AF3314" s="624"/>
      <c r="AG3314" s="624"/>
      <c r="AH3314" s="624"/>
      <c r="AI3314" s="624"/>
      <c r="AJ3314" s="624"/>
      <c r="AK3314" s="624"/>
      <c r="AL3314" s="624"/>
      <c r="AM3314" s="624"/>
      <c r="AN3314" s="624"/>
      <c r="AO3314" s="624"/>
      <c r="AP3314" s="624"/>
      <c r="AQ3314" s="624"/>
      <c r="AR3314" s="624"/>
      <c r="AS3314" s="624"/>
      <c r="AT3314" s="624"/>
      <c r="AU3314" s="624"/>
      <c r="AV3314" s="624"/>
      <c r="AW3314" s="624"/>
      <c r="AX3314" s="624"/>
      <c r="AY3314" s="624"/>
      <c r="AZ3314" s="624"/>
      <c r="BA3314" s="624"/>
      <c r="BB3314" s="624"/>
      <c r="BC3314" s="624"/>
      <c r="BD3314" s="624"/>
      <c r="BE3314" s="624"/>
      <c r="BF3314" s="624"/>
      <c r="BG3314" s="624"/>
      <c r="BH3314" s="624"/>
      <c r="BI3314" s="624"/>
      <c r="BJ3314" s="624"/>
      <c r="BK3314" s="624"/>
      <c r="BL3314" s="624"/>
      <c r="BM3314" s="624"/>
      <c r="BN3314" s="624"/>
      <c r="BO3314" s="624"/>
      <c r="BP3314" s="624"/>
      <c r="BQ3314" s="624"/>
      <c r="BR3314" s="624"/>
      <c r="BS3314" s="624"/>
      <c r="BT3314" s="624"/>
      <c r="BU3314" s="624"/>
      <c r="BV3314" s="624"/>
      <c r="BW3314" s="624"/>
      <c r="BX3314" s="624"/>
      <c r="BY3314" s="624"/>
      <c r="BZ3314" s="624"/>
      <c r="CA3314" s="624"/>
      <c r="CB3314" s="624"/>
      <c r="CC3314" s="624"/>
      <c r="CD3314" s="624"/>
      <c r="CE3314" s="624"/>
      <c r="CF3314" s="624"/>
      <c r="CG3314" s="624"/>
      <c r="CH3314" s="624"/>
      <c r="CI3314" s="624"/>
      <c r="CJ3314" s="624"/>
      <c r="CK3314" s="624"/>
      <c r="CL3314" s="624"/>
      <c r="CM3314" s="624"/>
      <c r="CN3314" s="624"/>
      <c r="CO3314" s="624"/>
      <c r="CP3314" s="624"/>
      <c r="CQ3314" s="624"/>
      <c r="CR3314" s="624"/>
      <c r="CS3314" s="624"/>
      <c r="CT3314" s="624"/>
      <c r="CU3314" s="624"/>
      <c r="CV3314" s="624"/>
      <c r="CW3314" s="624"/>
      <c r="CX3314" s="624"/>
      <c r="CY3314" s="624"/>
      <c r="CZ3314" s="624"/>
      <c r="DA3314" s="624"/>
      <c r="DB3314" s="624"/>
      <c r="DC3314" s="624"/>
      <c r="DD3314" s="624"/>
      <c r="DE3314" s="624"/>
      <c r="DF3314" s="624"/>
      <c r="DG3314" s="624"/>
      <c r="DH3314" s="624"/>
      <c r="DI3314" s="624"/>
      <c r="DJ3314" s="624"/>
      <c r="DK3314" s="624"/>
      <c r="DL3314" s="624"/>
      <c r="DM3314" s="624"/>
      <c r="DN3314" s="624"/>
      <c r="DO3314" s="624"/>
      <c r="DP3314" s="624"/>
      <c r="DQ3314" s="624"/>
      <c r="DR3314" s="624"/>
      <c r="DS3314" s="624"/>
      <c r="DT3314" s="624"/>
      <c r="DU3314" s="624"/>
      <c r="DV3314" s="624"/>
      <c r="DW3314" s="624"/>
      <c r="DX3314" s="624"/>
      <c r="DY3314" s="624"/>
      <c r="DZ3314" s="624"/>
      <c r="EA3314" s="624"/>
      <c r="EB3314" s="624"/>
      <c r="EC3314" s="624"/>
      <c r="ED3314" s="624"/>
      <c r="EE3314" s="624"/>
      <c r="EF3314" s="624"/>
      <c r="EG3314" s="624"/>
      <c r="EH3314" s="624"/>
      <c r="EI3314" s="624"/>
      <c r="EJ3314" s="624"/>
      <c r="EK3314" s="624"/>
      <c r="EL3314" s="624"/>
      <c r="EM3314" s="624"/>
      <c r="EN3314" s="624"/>
      <c r="EO3314" s="624"/>
      <c r="EP3314" s="624"/>
      <c r="EQ3314" s="624"/>
    </row>
    <row r="3315" spans="1:147" s="560" customFormat="1">
      <c r="A3315" s="624"/>
      <c r="B3315" s="624"/>
      <c r="O3315" s="624"/>
      <c r="P3315" s="624"/>
      <c r="Q3315" s="624"/>
      <c r="R3315" s="624"/>
      <c r="S3315" s="624"/>
      <c r="T3315" s="624"/>
      <c r="U3315" s="624"/>
      <c r="V3315" s="624"/>
      <c r="W3315" s="624"/>
      <c r="X3315" s="624"/>
      <c r="Y3315" s="624"/>
      <c r="Z3315" s="624"/>
      <c r="AB3315" s="624"/>
      <c r="AC3315" s="624"/>
      <c r="AD3315" s="624"/>
      <c r="AE3315" s="624"/>
      <c r="AF3315" s="624"/>
      <c r="AG3315" s="624"/>
      <c r="AH3315" s="624"/>
      <c r="AI3315" s="624"/>
      <c r="AJ3315" s="624"/>
      <c r="AK3315" s="624"/>
      <c r="AL3315" s="624"/>
      <c r="AM3315" s="624"/>
      <c r="AN3315" s="624"/>
      <c r="AO3315" s="624"/>
      <c r="AP3315" s="624"/>
      <c r="AQ3315" s="624"/>
      <c r="AR3315" s="624"/>
      <c r="AS3315" s="624"/>
      <c r="AT3315" s="624"/>
      <c r="AU3315" s="624"/>
      <c r="AV3315" s="624"/>
      <c r="AW3315" s="624"/>
      <c r="AX3315" s="624"/>
      <c r="AY3315" s="624"/>
      <c r="AZ3315" s="624"/>
      <c r="BA3315" s="624"/>
      <c r="BB3315" s="624"/>
      <c r="BC3315" s="624"/>
      <c r="BD3315" s="624"/>
      <c r="BE3315" s="624"/>
      <c r="BF3315" s="624"/>
      <c r="BG3315" s="624"/>
      <c r="BH3315" s="624"/>
      <c r="BI3315" s="624"/>
      <c r="BJ3315" s="624"/>
      <c r="BK3315" s="624"/>
      <c r="BL3315" s="624"/>
      <c r="BM3315" s="624"/>
      <c r="BN3315" s="624"/>
      <c r="BO3315" s="624"/>
      <c r="BP3315" s="624"/>
      <c r="BQ3315" s="624"/>
      <c r="BR3315" s="624"/>
      <c r="BS3315" s="624"/>
      <c r="BT3315" s="624"/>
      <c r="BU3315" s="624"/>
      <c r="BV3315" s="624"/>
      <c r="BW3315" s="624"/>
      <c r="BX3315" s="624"/>
      <c r="BY3315" s="624"/>
      <c r="BZ3315" s="624"/>
      <c r="CA3315" s="624"/>
      <c r="CB3315" s="624"/>
      <c r="CC3315" s="624"/>
      <c r="CD3315" s="624"/>
      <c r="CE3315" s="624"/>
      <c r="CF3315" s="624"/>
      <c r="CG3315" s="624"/>
      <c r="CH3315" s="624"/>
      <c r="CI3315" s="624"/>
      <c r="CJ3315" s="624"/>
      <c r="CK3315" s="624"/>
      <c r="CL3315" s="624"/>
      <c r="CM3315" s="624"/>
      <c r="CN3315" s="624"/>
      <c r="CO3315" s="624"/>
      <c r="CP3315" s="624"/>
      <c r="CQ3315" s="624"/>
      <c r="CR3315" s="624"/>
      <c r="CS3315" s="624"/>
      <c r="CT3315" s="624"/>
      <c r="CU3315" s="624"/>
      <c r="CV3315" s="624"/>
      <c r="CW3315" s="624"/>
      <c r="CX3315" s="624"/>
      <c r="CY3315" s="624"/>
      <c r="CZ3315" s="624"/>
      <c r="DA3315" s="624"/>
      <c r="DB3315" s="624"/>
      <c r="DC3315" s="624"/>
      <c r="DD3315" s="624"/>
      <c r="DE3315" s="624"/>
      <c r="DF3315" s="624"/>
      <c r="DG3315" s="624"/>
      <c r="DH3315" s="624"/>
      <c r="DI3315" s="624"/>
      <c r="DJ3315" s="624"/>
      <c r="DK3315" s="624"/>
      <c r="DL3315" s="624"/>
      <c r="DM3315" s="624"/>
      <c r="DN3315" s="624"/>
      <c r="DO3315" s="624"/>
      <c r="DP3315" s="624"/>
      <c r="DQ3315" s="624"/>
      <c r="DR3315" s="624"/>
      <c r="DS3315" s="624"/>
      <c r="DT3315" s="624"/>
      <c r="DU3315" s="624"/>
      <c r="DV3315" s="624"/>
      <c r="DW3315" s="624"/>
      <c r="DX3315" s="624"/>
      <c r="DY3315" s="624"/>
      <c r="DZ3315" s="624"/>
      <c r="EA3315" s="624"/>
      <c r="EB3315" s="624"/>
      <c r="EC3315" s="624"/>
      <c r="ED3315" s="624"/>
      <c r="EE3315" s="624"/>
      <c r="EF3315" s="624"/>
      <c r="EG3315" s="624"/>
      <c r="EH3315" s="624"/>
      <c r="EI3315" s="624"/>
      <c r="EJ3315" s="624"/>
      <c r="EK3315" s="624"/>
      <c r="EL3315" s="624"/>
      <c r="EM3315" s="624"/>
      <c r="EN3315" s="624"/>
      <c r="EO3315" s="624"/>
      <c r="EP3315" s="624"/>
      <c r="EQ3315" s="624"/>
    </row>
    <row r="3316" spans="1:147" s="560" customFormat="1">
      <c r="A3316" s="624"/>
      <c r="B3316" s="624"/>
      <c r="O3316" s="624"/>
      <c r="P3316" s="624"/>
      <c r="Q3316" s="624"/>
      <c r="R3316" s="624"/>
      <c r="S3316" s="624"/>
      <c r="T3316" s="624"/>
      <c r="U3316" s="624"/>
      <c r="V3316" s="624"/>
      <c r="W3316" s="624"/>
      <c r="X3316" s="624"/>
      <c r="Y3316" s="624"/>
      <c r="Z3316" s="624"/>
      <c r="AB3316" s="624"/>
      <c r="AC3316" s="624"/>
      <c r="AD3316" s="624"/>
      <c r="AE3316" s="624"/>
      <c r="AF3316" s="624"/>
      <c r="AG3316" s="624"/>
      <c r="AH3316" s="624"/>
      <c r="AI3316" s="624"/>
      <c r="AJ3316" s="624"/>
      <c r="AK3316" s="624"/>
      <c r="AL3316" s="624"/>
      <c r="AM3316" s="624"/>
      <c r="AN3316" s="624"/>
      <c r="AO3316" s="624"/>
      <c r="AP3316" s="624"/>
      <c r="AQ3316" s="624"/>
      <c r="AR3316" s="624"/>
      <c r="AS3316" s="624"/>
      <c r="AT3316" s="624"/>
      <c r="AU3316" s="624"/>
      <c r="AV3316" s="624"/>
      <c r="AW3316" s="624"/>
      <c r="AX3316" s="624"/>
      <c r="AY3316" s="624"/>
      <c r="AZ3316" s="624"/>
      <c r="BA3316" s="624"/>
      <c r="BB3316" s="624"/>
      <c r="BC3316" s="624"/>
      <c r="BD3316" s="624"/>
      <c r="BE3316" s="624"/>
      <c r="BF3316" s="624"/>
      <c r="BG3316" s="624"/>
      <c r="BH3316" s="624"/>
      <c r="BI3316" s="624"/>
      <c r="BJ3316" s="624"/>
      <c r="BK3316" s="624"/>
      <c r="BL3316" s="624"/>
      <c r="BM3316" s="624"/>
      <c r="BN3316" s="624"/>
      <c r="BO3316" s="624"/>
      <c r="BP3316" s="624"/>
      <c r="BQ3316" s="624"/>
      <c r="BR3316" s="624"/>
      <c r="BS3316" s="624"/>
      <c r="BT3316" s="624"/>
      <c r="BU3316" s="624"/>
      <c r="BV3316" s="624"/>
      <c r="BW3316" s="624"/>
      <c r="BX3316" s="624"/>
      <c r="BY3316" s="624"/>
      <c r="BZ3316" s="624"/>
      <c r="CA3316" s="624"/>
      <c r="CB3316" s="624"/>
      <c r="CC3316" s="624"/>
      <c r="CD3316" s="624"/>
      <c r="CE3316" s="624"/>
      <c r="CF3316" s="624"/>
      <c r="CG3316" s="624"/>
      <c r="CH3316" s="624"/>
      <c r="CI3316" s="624"/>
      <c r="CJ3316" s="624"/>
      <c r="CK3316" s="624"/>
      <c r="CL3316" s="624"/>
      <c r="CM3316" s="624"/>
      <c r="CN3316" s="624"/>
      <c r="CO3316" s="624"/>
      <c r="CP3316" s="624"/>
      <c r="CQ3316" s="624"/>
      <c r="CR3316" s="624"/>
      <c r="CS3316" s="624"/>
      <c r="CT3316" s="624"/>
      <c r="CU3316" s="624"/>
      <c r="CV3316" s="624"/>
      <c r="CW3316" s="624"/>
      <c r="CX3316" s="624"/>
      <c r="CY3316" s="624"/>
      <c r="CZ3316" s="624"/>
      <c r="DA3316" s="624"/>
      <c r="DB3316" s="624"/>
      <c r="DC3316" s="624"/>
      <c r="DD3316" s="624"/>
      <c r="DE3316" s="624"/>
      <c r="DF3316" s="624"/>
      <c r="DG3316" s="624"/>
      <c r="DH3316" s="624"/>
      <c r="DI3316" s="624"/>
      <c r="DJ3316" s="624"/>
      <c r="DK3316" s="624"/>
      <c r="DL3316" s="624"/>
      <c r="DM3316" s="624"/>
      <c r="DN3316" s="624"/>
      <c r="DO3316" s="624"/>
      <c r="DP3316" s="624"/>
      <c r="DQ3316" s="624"/>
      <c r="DR3316" s="624"/>
      <c r="DS3316" s="624"/>
      <c r="DT3316" s="624"/>
      <c r="DU3316" s="624"/>
      <c r="DV3316" s="624"/>
      <c r="DW3316" s="624"/>
      <c r="DX3316" s="624"/>
      <c r="DY3316" s="624"/>
      <c r="DZ3316" s="624"/>
      <c r="EA3316" s="624"/>
      <c r="EB3316" s="624"/>
      <c r="EC3316" s="624"/>
      <c r="ED3316" s="624"/>
      <c r="EE3316" s="624"/>
      <c r="EF3316" s="624"/>
      <c r="EG3316" s="624"/>
      <c r="EH3316" s="624"/>
      <c r="EI3316" s="624"/>
      <c r="EJ3316" s="624"/>
      <c r="EK3316" s="624"/>
      <c r="EL3316" s="624"/>
      <c r="EM3316" s="624"/>
      <c r="EN3316" s="624"/>
      <c r="EO3316" s="624"/>
      <c r="EP3316" s="624"/>
      <c r="EQ3316" s="624"/>
    </row>
    <row r="3317" spans="1:147" s="560" customFormat="1">
      <c r="A3317" s="624"/>
      <c r="B3317" s="624"/>
      <c r="O3317" s="624"/>
      <c r="P3317" s="624"/>
      <c r="Q3317" s="624"/>
      <c r="R3317" s="624"/>
      <c r="S3317" s="624"/>
      <c r="T3317" s="624"/>
      <c r="U3317" s="624"/>
      <c r="V3317" s="624"/>
      <c r="W3317" s="624"/>
      <c r="X3317" s="624"/>
      <c r="Y3317" s="624"/>
      <c r="Z3317" s="624"/>
      <c r="AB3317" s="624"/>
      <c r="AC3317" s="624"/>
      <c r="AD3317" s="624"/>
      <c r="AE3317" s="624"/>
      <c r="AF3317" s="624"/>
      <c r="AG3317" s="624"/>
      <c r="AH3317" s="624"/>
      <c r="AI3317" s="624"/>
      <c r="AJ3317" s="624"/>
      <c r="AK3317" s="624"/>
      <c r="AL3317" s="624"/>
      <c r="AM3317" s="624"/>
      <c r="AN3317" s="624"/>
      <c r="AO3317" s="624"/>
      <c r="AP3317" s="624"/>
      <c r="AQ3317" s="624"/>
      <c r="AR3317" s="624"/>
      <c r="AS3317" s="624"/>
      <c r="AT3317" s="624"/>
      <c r="AU3317" s="624"/>
      <c r="AV3317" s="624"/>
      <c r="AW3317" s="624"/>
      <c r="AX3317" s="624"/>
      <c r="AY3317" s="624"/>
      <c r="AZ3317" s="624"/>
      <c r="BA3317" s="624"/>
      <c r="BB3317" s="624"/>
      <c r="BC3317" s="624"/>
      <c r="BD3317" s="624"/>
      <c r="BE3317" s="624"/>
      <c r="BF3317" s="624"/>
      <c r="BG3317" s="624"/>
      <c r="BH3317" s="624"/>
      <c r="BI3317" s="624"/>
      <c r="BJ3317" s="624"/>
      <c r="BK3317" s="624"/>
      <c r="BL3317" s="624"/>
      <c r="BM3317" s="624"/>
      <c r="BN3317" s="624"/>
      <c r="BO3317" s="624"/>
      <c r="BP3317" s="624"/>
      <c r="BQ3317" s="624"/>
      <c r="BR3317" s="624"/>
      <c r="BS3317" s="624"/>
      <c r="BT3317" s="624"/>
      <c r="BU3317" s="624"/>
      <c r="BV3317" s="624"/>
      <c r="BW3317" s="624"/>
      <c r="BX3317" s="624"/>
      <c r="BY3317" s="624"/>
      <c r="BZ3317" s="624"/>
      <c r="CA3317" s="624"/>
      <c r="CB3317" s="624"/>
      <c r="CC3317" s="624"/>
      <c r="CD3317" s="624"/>
      <c r="CE3317" s="624"/>
      <c r="CF3317" s="624"/>
      <c r="CG3317" s="624"/>
      <c r="CH3317" s="624"/>
      <c r="CI3317" s="624"/>
      <c r="CJ3317" s="624"/>
      <c r="CK3317" s="624"/>
      <c r="CL3317" s="624"/>
      <c r="CM3317" s="624"/>
      <c r="CN3317" s="624"/>
      <c r="CO3317" s="624"/>
      <c r="CP3317" s="624"/>
      <c r="CQ3317" s="624"/>
      <c r="CR3317" s="624"/>
      <c r="CS3317" s="624"/>
      <c r="CT3317" s="624"/>
      <c r="CU3317" s="624"/>
      <c r="CV3317" s="624"/>
      <c r="CW3317" s="624"/>
      <c r="CX3317" s="624"/>
      <c r="CY3317" s="624"/>
      <c r="CZ3317" s="624"/>
      <c r="DA3317" s="624"/>
      <c r="DB3317" s="624"/>
      <c r="DC3317" s="624"/>
      <c r="DD3317" s="624"/>
      <c r="DE3317" s="624"/>
      <c r="DF3317" s="624"/>
      <c r="DG3317" s="624"/>
      <c r="DH3317" s="624"/>
      <c r="DI3317" s="624"/>
      <c r="DJ3317" s="624"/>
      <c r="DK3317" s="624"/>
      <c r="DL3317" s="624"/>
      <c r="DM3317" s="624"/>
      <c r="DN3317" s="624"/>
      <c r="DO3317" s="624"/>
      <c r="DP3317" s="624"/>
      <c r="DQ3317" s="624"/>
      <c r="DR3317" s="624"/>
      <c r="DS3317" s="624"/>
      <c r="DT3317" s="624"/>
      <c r="DU3317" s="624"/>
      <c r="DV3317" s="624"/>
      <c r="DW3317" s="624"/>
      <c r="DX3317" s="624"/>
      <c r="DY3317" s="624"/>
      <c r="DZ3317" s="624"/>
      <c r="EA3317" s="624"/>
      <c r="EB3317" s="624"/>
      <c r="EC3317" s="624"/>
      <c r="ED3317" s="624"/>
      <c r="EE3317" s="624"/>
      <c r="EF3317" s="624"/>
      <c r="EG3317" s="624"/>
      <c r="EH3317" s="624"/>
      <c r="EI3317" s="624"/>
      <c r="EJ3317" s="624"/>
      <c r="EK3317" s="624"/>
      <c r="EL3317" s="624"/>
      <c r="EM3317" s="624"/>
      <c r="EN3317" s="624"/>
      <c r="EO3317" s="624"/>
      <c r="EP3317" s="624"/>
      <c r="EQ3317" s="624"/>
    </row>
    <row r="3318" spans="1:147" s="560" customFormat="1">
      <c r="A3318" s="624"/>
      <c r="B3318" s="624"/>
      <c r="O3318" s="624"/>
      <c r="P3318" s="624"/>
      <c r="Q3318" s="624"/>
      <c r="R3318" s="624"/>
      <c r="S3318" s="624"/>
      <c r="T3318" s="624"/>
      <c r="U3318" s="624"/>
      <c r="V3318" s="624"/>
      <c r="W3318" s="624"/>
      <c r="X3318" s="624"/>
      <c r="Y3318" s="624"/>
      <c r="Z3318" s="624"/>
      <c r="AB3318" s="624"/>
      <c r="AC3318" s="624"/>
      <c r="AD3318" s="624"/>
      <c r="AE3318" s="624"/>
      <c r="AF3318" s="624"/>
      <c r="AG3318" s="624"/>
      <c r="AH3318" s="624"/>
      <c r="AI3318" s="624"/>
      <c r="AJ3318" s="624"/>
      <c r="AK3318" s="624"/>
      <c r="AL3318" s="624"/>
      <c r="AM3318" s="624"/>
      <c r="AN3318" s="624"/>
      <c r="AO3318" s="624"/>
      <c r="AP3318" s="624"/>
      <c r="AQ3318" s="624"/>
      <c r="AR3318" s="624"/>
      <c r="AS3318" s="624"/>
      <c r="AT3318" s="624"/>
      <c r="AU3318" s="624"/>
      <c r="AV3318" s="624"/>
      <c r="AW3318" s="624"/>
      <c r="AX3318" s="624"/>
      <c r="AY3318" s="624"/>
      <c r="AZ3318" s="624"/>
      <c r="BA3318" s="624"/>
      <c r="BB3318" s="624"/>
      <c r="BC3318" s="624"/>
      <c r="BD3318" s="624"/>
      <c r="BE3318" s="624"/>
      <c r="BF3318" s="624"/>
      <c r="BG3318" s="624"/>
      <c r="BH3318" s="624"/>
      <c r="BI3318" s="624"/>
      <c r="BJ3318" s="624"/>
      <c r="BK3318" s="624"/>
      <c r="BL3318" s="624"/>
      <c r="BM3318" s="624"/>
      <c r="BN3318" s="624"/>
      <c r="BO3318" s="624"/>
      <c r="BP3318" s="624"/>
      <c r="BQ3318" s="624"/>
      <c r="BR3318" s="624"/>
      <c r="BS3318" s="624"/>
      <c r="BT3318" s="624"/>
      <c r="BU3318" s="624"/>
      <c r="BV3318" s="624"/>
      <c r="BW3318" s="624"/>
      <c r="BX3318" s="624"/>
      <c r="BY3318" s="624"/>
      <c r="BZ3318" s="624"/>
      <c r="CA3318" s="624"/>
      <c r="CB3318" s="624"/>
      <c r="CC3318" s="624"/>
      <c r="CD3318" s="624"/>
      <c r="CE3318" s="624"/>
      <c r="CF3318" s="624"/>
      <c r="CG3318" s="624"/>
      <c r="CH3318" s="624"/>
      <c r="CI3318" s="624"/>
      <c r="CJ3318" s="624"/>
      <c r="CK3318" s="624"/>
      <c r="CL3318" s="624"/>
      <c r="CM3318" s="624"/>
      <c r="CN3318" s="624"/>
      <c r="CO3318" s="624"/>
      <c r="CP3318" s="624"/>
      <c r="CQ3318" s="624"/>
      <c r="CR3318" s="624"/>
      <c r="CS3318" s="624"/>
      <c r="CT3318" s="624"/>
      <c r="CU3318" s="624"/>
      <c r="CV3318" s="624"/>
      <c r="CW3318" s="624"/>
      <c r="CX3318" s="624"/>
      <c r="CY3318" s="624"/>
      <c r="CZ3318" s="624"/>
      <c r="DA3318" s="624"/>
      <c r="DB3318" s="624"/>
      <c r="DC3318" s="624"/>
      <c r="DD3318" s="624"/>
      <c r="DE3318" s="624"/>
      <c r="DF3318" s="624"/>
      <c r="DG3318" s="624"/>
      <c r="DH3318" s="624"/>
      <c r="DI3318" s="624"/>
      <c r="DJ3318" s="624"/>
      <c r="DK3318" s="624"/>
      <c r="DL3318" s="624"/>
      <c r="DM3318" s="624"/>
      <c r="DN3318" s="624"/>
      <c r="DO3318" s="624"/>
      <c r="DP3318" s="624"/>
      <c r="DQ3318" s="624"/>
      <c r="DR3318" s="624"/>
      <c r="DS3318" s="624"/>
      <c r="DT3318" s="624"/>
      <c r="DU3318" s="624"/>
      <c r="DV3318" s="624"/>
      <c r="DW3318" s="624"/>
      <c r="DX3318" s="624"/>
      <c r="DY3318" s="624"/>
      <c r="DZ3318" s="624"/>
      <c r="EA3318" s="624"/>
      <c r="EB3318" s="624"/>
      <c r="EC3318" s="624"/>
      <c r="ED3318" s="624"/>
      <c r="EE3318" s="624"/>
      <c r="EF3318" s="624"/>
      <c r="EG3318" s="624"/>
      <c r="EH3318" s="624"/>
      <c r="EI3318" s="624"/>
      <c r="EJ3318" s="624"/>
      <c r="EK3318" s="624"/>
      <c r="EL3318" s="624"/>
      <c r="EM3318" s="624"/>
      <c r="EN3318" s="624"/>
      <c r="EO3318" s="624"/>
      <c r="EP3318" s="624"/>
      <c r="EQ3318" s="624"/>
    </row>
    <row r="3319" spans="1:147" s="560" customFormat="1">
      <c r="A3319" s="624"/>
      <c r="B3319" s="624"/>
      <c r="O3319" s="624"/>
      <c r="P3319" s="624"/>
      <c r="Q3319" s="624"/>
      <c r="R3319" s="624"/>
      <c r="S3319" s="624"/>
      <c r="T3319" s="624"/>
      <c r="U3319" s="624"/>
      <c r="V3319" s="624"/>
      <c r="W3319" s="624"/>
      <c r="X3319" s="624"/>
      <c r="Y3319" s="624"/>
      <c r="Z3319" s="624"/>
      <c r="AB3319" s="624"/>
      <c r="AC3319" s="624"/>
      <c r="AD3319" s="624"/>
      <c r="AE3319" s="624"/>
      <c r="AF3319" s="624"/>
      <c r="AG3319" s="624"/>
      <c r="AH3319" s="624"/>
      <c r="AI3319" s="624"/>
      <c r="AJ3319" s="624"/>
      <c r="AK3319" s="624"/>
      <c r="AL3319" s="624"/>
      <c r="AM3319" s="624"/>
      <c r="AN3319" s="624"/>
      <c r="AO3319" s="624"/>
      <c r="AP3319" s="624"/>
      <c r="AQ3319" s="624"/>
      <c r="AR3319" s="624"/>
      <c r="AS3319" s="624"/>
      <c r="AT3319" s="624"/>
      <c r="AU3319" s="624"/>
      <c r="AV3319" s="624"/>
      <c r="AW3319" s="624"/>
      <c r="AX3319" s="624"/>
      <c r="AY3319" s="624"/>
      <c r="AZ3319" s="624"/>
      <c r="BA3319" s="624"/>
      <c r="BB3319" s="624"/>
      <c r="BC3319" s="624"/>
      <c r="BD3319" s="624"/>
      <c r="BE3319" s="624"/>
      <c r="BF3319" s="624"/>
      <c r="BG3319" s="624"/>
      <c r="BH3319" s="624"/>
      <c r="BI3319" s="624"/>
      <c r="BJ3319" s="624"/>
      <c r="BK3319" s="624"/>
      <c r="BL3319" s="624"/>
      <c r="BM3319" s="624"/>
      <c r="BN3319" s="624"/>
      <c r="BO3319" s="624"/>
      <c r="BP3319" s="624"/>
      <c r="BQ3319" s="624"/>
      <c r="BR3319" s="624"/>
      <c r="BS3319" s="624"/>
      <c r="BT3319" s="624"/>
      <c r="BU3319" s="624"/>
      <c r="BV3319" s="624"/>
      <c r="BW3319" s="624"/>
      <c r="BX3319" s="624"/>
      <c r="BY3319" s="624"/>
      <c r="BZ3319" s="624"/>
      <c r="CA3319" s="624"/>
      <c r="CB3319" s="624"/>
      <c r="CC3319" s="624"/>
      <c r="CD3319" s="624"/>
      <c r="CE3319" s="624"/>
      <c r="CF3319" s="624"/>
      <c r="CG3319" s="624"/>
      <c r="CH3319" s="624"/>
      <c r="CI3319" s="624"/>
      <c r="CJ3319" s="624"/>
      <c r="CK3319" s="624"/>
      <c r="CL3319" s="624"/>
      <c r="CM3319" s="624"/>
      <c r="CN3319" s="624"/>
      <c r="CO3319" s="624"/>
      <c r="CP3319" s="624"/>
      <c r="CQ3319" s="624"/>
      <c r="CR3319" s="624"/>
      <c r="CS3319" s="624"/>
      <c r="CT3319" s="624"/>
      <c r="CU3319" s="624"/>
      <c r="CV3319" s="624"/>
      <c r="CW3319" s="624"/>
      <c r="CX3319" s="624"/>
      <c r="CY3319" s="624"/>
      <c r="CZ3319" s="624"/>
      <c r="DA3319" s="624"/>
      <c r="DB3319" s="624"/>
      <c r="DC3319" s="624"/>
      <c r="DD3319" s="624"/>
      <c r="DE3319" s="624"/>
      <c r="DF3319" s="624"/>
      <c r="DG3319" s="624"/>
      <c r="DH3319" s="624"/>
      <c r="DI3319" s="624"/>
      <c r="DJ3319" s="624"/>
      <c r="DK3319" s="624"/>
      <c r="DL3319" s="624"/>
      <c r="DM3319" s="624"/>
      <c r="DN3319" s="624"/>
      <c r="DO3319" s="624"/>
      <c r="DP3319" s="624"/>
      <c r="DQ3319" s="624"/>
      <c r="DR3319" s="624"/>
      <c r="DS3319" s="624"/>
      <c r="DT3319" s="624"/>
      <c r="DU3319" s="624"/>
      <c r="DV3319" s="624"/>
      <c r="DW3319" s="624"/>
      <c r="DX3319" s="624"/>
      <c r="DY3319" s="624"/>
      <c r="DZ3319" s="624"/>
      <c r="EA3319" s="624"/>
      <c r="EB3319" s="624"/>
      <c r="EC3319" s="624"/>
      <c r="ED3319" s="624"/>
      <c r="EE3319" s="624"/>
      <c r="EF3319" s="624"/>
      <c r="EG3319" s="624"/>
      <c r="EH3319" s="624"/>
      <c r="EI3319" s="624"/>
      <c r="EJ3319" s="624"/>
      <c r="EK3319" s="624"/>
      <c r="EL3319" s="624"/>
      <c r="EM3319" s="624"/>
      <c r="EN3319" s="624"/>
      <c r="EO3319" s="624"/>
      <c r="EP3319" s="624"/>
      <c r="EQ3319" s="624"/>
    </row>
    <row r="3320" spans="1:147" s="560" customFormat="1">
      <c r="A3320" s="624"/>
      <c r="B3320" s="624"/>
      <c r="O3320" s="624"/>
      <c r="P3320" s="624"/>
      <c r="Q3320" s="624"/>
      <c r="R3320" s="624"/>
      <c r="S3320" s="624"/>
      <c r="T3320" s="624"/>
      <c r="U3320" s="624"/>
      <c r="V3320" s="624"/>
      <c r="W3320" s="624"/>
      <c r="X3320" s="624"/>
      <c r="Y3320" s="624"/>
      <c r="Z3320" s="624"/>
      <c r="AB3320" s="624"/>
      <c r="AC3320" s="624"/>
      <c r="AD3320" s="624"/>
      <c r="AE3320" s="624"/>
      <c r="AF3320" s="624"/>
      <c r="AG3320" s="624"/>
      <c r="AH3320" s="624"/>
      <c r="AI3320" s="624"/>
      <c r="AJ3320" s="624"/>
      <c r="AK3320" s="624"/>
      <c r="AL3320" s="624"/>
      <c r="AM3320" s="624"/>
      <c r="AN3320" s="624"/>
      <c r="AO3320" s="624"/>
      <c r="AP3320" s="624"/>
      <c r="AQ3320" s="624"/>
      <c r="AR3320" s="624"/>
      <c r="AS3320" s="624"/>
      <c r="AT3320" s="624"/>
      <c r="AU3320" s="624"/>
      <c r="AV3320" s="624"/>
      <c r="AW3320" s="624"/>
      <c r="AX3320" s="624"/>
      <c r="AY3320" s="624"/>
      <c r="AZ3320" s="624"/>
      <c r="BA3320" s="624"/>
      <c r="BB3320" s="624"/>
      <c r="BC3320" s="624"/>
      <c r="BD3320" s="624"/>
      <c r="BE3320" s="624"/>
      <c r="BF3320" s="624"/>
      <c r="BG3320" s="624"/>
      <c r="BH3320" s="624"/>
      <c r="BI3320" s="624"/>
      <c r="BJ3320" s="624"/>
      <c r="BK3320" s="624"/>
      <c r="BL3320" s="624"/>
      <c r="BM3320" s="624"/>
      <c r="BN3320" s="624"/>
      <c r="BO3320" s="624"/>
      <c r="BP3320" s="624"/>
      <c r="BQ3320" s="624"/>
      <c r="BR3320" s="624"/>
      <c r="BS3320" s="624"/>
      <c r="BT3320" s="624"/>
      <c r="BU3320" s="624"/>
      <c r="BV3320" s="624"/>
      <c r="BW3320" s="624"/>
      <c r="BX3320" s="624"/>
      <c r="BY3320" s="624"/>
      <c r="BZ3320" s="624"/>
      <c r="CA3320" s="624"/>
      <c r="CB3320" s="624"/>
      <c r="CC3320" s="624"/>
      <c r="CD3320" s="624"/>
      <c r="CE3320" s="624"/>
      <c r="CF3320" s="624"/>
      <c r="CG3320" s="624"/>
      <c r="CH3320" s="624"/>
      <c r="CI3320" s="624"/>
      <c r="CJ3320" s="624"/>
      <c r="CK3320" s="624"/>
      <c r="CL3320" s="624"/>
      <c r="CM3320" s="624"/>
      <c r="CN3320" s="624"/>
      <c r="CO3320" s="624"/>
      <c r="CP3320" s="624"/>
      <c r="CQ3320" s="624"/>
      <c r="CR3320" s="624"/>
      <c r="CS3320" s="624"/>
      <c r="CT3320" s="624"/>
      <c r="CU3320" s="624"/>
      <c r="CV3320" s="624"/>
      <c r="CW3320" s="624"/>
      <c r="CX3320" s="624"/>
      <c r="CY3320" s="624"/>
      <c r="CZ3320" s="624"/>
      <c r="DA3320" s="624"/>
      <c r="DB3320" s="624"/>
      <c r="DC3320" s="624"/>
      <c r="DD3320" s="624"/>
      <c r="DE3320" s="624"/>
      <c r="DF3320" s="624"/>
      <c r="DG3320" s="624"/>
      <c r="DH3320" s="624"/>
      <c r="DI3320" s="624"/>
      <c r="DJ3320" s="624"/>
      <c r="DK3320" s="624"/>
      <c r="DL3320" s="624"/>
      <c r="DM3320" s="624"/>
      <c r="DN3320" s="624"/>
      <c r="DO3320" s="624"/>
      <c r="DP3320" s="624"/>
      <c r="DQ3320" s="624"/>
      <c r="DR3320" s="624"/>
      <c r="DS3320" s="624"/>
      <c r="DT3320" s="624"/>
      <c r="DU3320" s="624"/>
      <c r="DV3320" s="624"/>
      <c r="DW3320" s="624"/>
      <c r="DX3320" s="624"/>
      <c r="DY3320" s="624"/>
      <c r="DZ3320" s="624"/>
      <c r="EA3320" s="624"/>
      <c r="EB3320" s="624"/>
      <c r="EC3320" s="624"/>
      <c r="ED3320" s="624"/>
      <c r="EE3320" s="624"/>
      <c r="EF3320" s="624"/>
      <c r="EG3320" s="624"/>
      <c r="EH3320" s="624"/>
      <c r="EI3320" s="624"/>
      <c r="EJ3320" s="624"/>
      <c r="EK3320" s="624"/>
      <c r="EL3320" s="624"/>
      <c r="EM3320" s="624"/>
      <c r="EN3320" s="624"/>
      <c r="EO3320" s="624"/>
      <c r="EP3320" s="624"/>
      <c r="EQ3320" s="624"/>
    </row>
    <row r="3321" spans="1:147" s="560" customFormat="1">
      <c r="A3321" s="624"/>
      <c r="B3321" s="624"/>
      <c r="O3321" s="624"/>
      <c r="P3321" s="624"/>
      <c r="Q3321" s="624"/>
      <c r="R3321" s="624"/>
      <c r="S3321" s="624"/>
      <c r="T3321" s="624"/>
      <c r="U3321" s="624"/>
      <c r="V3321" s="624"/>
      <c r="W3321" s="624"/>
      <c r="X3321" s="624"/>
      <c r="Y3321" s="624"/>
      <c r="Z3321" s="624"/>
      <c r="AB3321" s="624"/>
      <c r="AC3321" s="624"/>
      <c r="AD3321" s="624"/>
      <c r="AE3321" s="624"/>
      <c r="AF3321" s="624"/>
      <c r="AG3321" s="624"/>
      <c r="AH3321" s="624"/>
      <c r="AI3321" s="624"/>
      <c r="AJ3321" s="624"/>
      <c r="AK3321" s="624"/>
      <c r="AL3321" s="624"/>
      <c r="AM3321" s="624"/>
      <c r="AN3321" s="624"/>
      <c r="AO3321" s="624"/>
      <c r="AP3321" s="624"/>
      <c r="AQ3321" s="624"/>
      <c r="AR3321" s="624"/>
      <c r="AS3321" s="624"/>
      <c r="AT3321" s="624"/>
      <c r="AU3321" s="624"/>
      <c r="AV3321" s="624"/>
      <c r="AW3321" s="624"/>
      <c r="AX3321" s="624"/>
      <c r="AY3321" s="624"/>
      <c r="AZ3321" s="624"/>
      <c r="BA3321" s="624"/>
      <c r="BB3321" s="624"/>
      <c r="BC3321" s="624"/>
      <c r="BD3321" s="624"/>
      <c r="BE3321" s="624"/>
      <c r="BF3321" s="624"/>
      <c r="BG3321" s="624"/>
      <c r="BH3321" s="624"/>
      <c r="BI3321" s="624"/>
      <c r="BJ3321" s="624"/>
      <c r="BK3321" s="624"/>
      <c r="BL3321" s="624"/>
      <c r="BM3321" s="624"/>
      <c r="BN3321" s="624"/>
      <c r="BO3321" s="624"/>
      <c r="BP3321" s="624"/>
      <c r="BQ3321" s="624"/>
      <c r="BR3321" s="624"/>
      <c r="BS3321" s="624"/>
      <c r="BT3321" s="624"/>
      <c r="BU3321" s="624"/>
      <c r="BV3321" s="624"/>
      <c r="BW3321" s="624"/>
      <c r="BX3321" s="624"/>
      <c r="BY3321" s="624"/>
      <c r="BZ3321" s="624"/>
      <c r="CA3321" s="624"/>
      <c r="CB3321" s="624"/>
      <c r="CC3321" s="624"/>
      <c r="CD3321" s="624"/>
      <c r="CE3321" s="624"/>
      <c r="CF3321" s="624"/>
      <c r="CG3321" s="624"/>
      <c r="CH3321" s="624"/>
      <c r="CI3321" s="624"/>
      <c r="CJ3321" s="624"/>
      <c r="CK3321" s="624"/>
      <c r="CL3321" s="624"/>
      <c r="CM3321" s="624"/>
      <c r="CN3321" s="624"/>
      <c r="CO3321" s="624"/>
      <c r="CP3321" s="624"/>
      <c r="CQ3321" s="624"/>
      <c r="CR3321" s="624"/>
      <c r="CS3321" s="624"/>
      <c r="CT3321" s="624"/>
      <c r="CU3321" s="624"/>
      <c r="CV3321" s="624"/>
      <c r="CW3321" s="624"/>
      <c r="CX3321" s="624"/>
      <c r="CY3321" s="624"/>
      <c r="CZ3321" s="624"/>
      <c r="DA3321" s="624"/>
      <c r="DB3321" s="624"/>
      <c r="DC3321" s="624"/>
      <c r="DD3321" s="624"/>
      <c r="DE3321" s="624"/>
      <c r="DF3321" s="624"/>
      <c r="DG3321" s="624"/>
      <c r="DH3321" s="624"/>
      <c r="DI3321" s="624"/>
      <c r="DJ3321" s="624"/>
      <c r="DK3321" s="624"/>
      <c r="DL3321" s="624"/>
      <c r="DM3321" s="624"/>
      <c r="DN3321" s="624"/>
      <c r="DO3321" s="624"/>
      <c r="DP3321" s="624"/>
      <c r="DQ3321" s="624"/>
      <c r="DR3321" s="624"/>
      <c r="DS3321" s="624"/>
      <c r="DT3321" s="624"/>
      <c r="DU3321" s="624"/>
      <c r="DV3321" s="624"/>
      <c r="DW3321" s="624"/>
      <c r="DX3321" s="624"/>
      <c r="DY3321" s="624"/>
      <c r="DZ3321" s="624"/>
      <c r="EA3321" s="624"/>
      <c r="EB3321" s="624"/>
      <c r="EC3321" s="624"/>
      <c r="ED3321" s="624"/>
      <c r="EE3321" s="624"/>
      <c r="EF3321" s="624"/>
      <c r="EG3321" s="624"/>
      <c r="EH3321" s="624"/>
      <c r="EI3321" s="624"/>
      <c r="EJ3321" s="624"/>
      <c r="EK3321" s="624"/>
      <c r="EL3321" s="624"/>
      <c r="EM3321" s="624"/>
      <c r="EN3321" s="624"/>
      <c r="EO3321" s="624"/>
      <c r="EP3321" s="624"/>
      <c r="EQ3321" s="624"/>
    </row>
    <row r="3322" spans="1:147" s="560" customFormat="1">
      <c r="A3322" s="624"/>
      <c r="B3322" s="624"/>
      <c r="O3322" s="624"/>
      <c r="P3322" s="624"/>
      <c r="Q3322" s="624"/>
      <c r="R3322" s="624"/>
      <c r="S3322" s="624"/>
      <c r="T3322" s="624"/>
      <c r="U3322" s="624"/>
      <c r="V3322" s="624"/>
      <c r="W3322" s="624"/>
      <c r="X3322" s="624"/>
      <c r="Y3322" s="624"/>
      <c r="Z3322" s="624"/>
      <c r="AB3322" s="624"/>
      <c r="AC3322" s="624"/>
      <c r="AD3322" s="624"/>
      <c r="AE3322" s="624"/>
      <c r="AF3322" s="624"/>
      <c r="AG3322" s="624"/>
      <c r="AH3322" s="624"/>
      <c r="AI3322" s="624"/>
      <c r="AJ3322" s="624"/>
      <c r="AK3322" s="624"/>
      <c r="AL3322" s="624"/>
      <c r="AM3322" s="624"/>
      <c r="AN3322" s="624"/>
      <c r="AO3322" s="624"/>
      <c r="AP3322" s="624"/>
      <c r="AQ3322" s="624"/>
      <c r="AR3322" s="624"/>
      <c r="AS3322" s="624"/>
      <c r="AT3322" s="624"/>
      <c r="AU3322" s="624"/>
      <c r="AV3322" s="624"/>
      <c r="AW3322" s="624"/>
      <c r="AX3322" s="624"/>
      <c r="AY3322" s="624"/>
      <c r="AZ3322" s="624"/>
      <c r="BA3322" s="624"/>
      <c r="BB3322" s="624"/>
      <c r="BC3322" s="624"/>
      <c r="BD3322" s="624"/>
      <c r="BE3322" s="624"/>
      <c r="BF3322" s="624"/>
      <c r="BG3322" s="624"/>
      <c r="BH3322" s="624"/>
      <c r="BI3322" s="624"/>
      <c r="BJ3322" s="624"/>
      <c r="BK3322" s="624"/>
      <c r="BL3322" s="624"/>
      <c r="BM3322" s="624"/>
      <c r="BN3322" s="624"/>
      <c r="BO3322" s="624"/>
      <c r="BP3322" s="624"/>
      <c r="BQ3322" s="624"/>
      <c r="BR3322" s="624"/>
      <c r="BS3322" s="624"/>
      <c r="BT3322" s="624"/>
      <c r="BU3322" s="624"/>
      <c r="BV3322" s="624"/>
      <c r="BW3322" s="624"/>
      <c r="BX3322" s="624"/>
      <c r="BY3322" s="624"/>
      <c r="BZ3322" s="624"/>
      <c r="CA3322" s="624"/>
      <c r="CB3322" s="624"/>
      <c r="CC3322" s="624"/>
      <c r="CD3322" s="624"/>
      <c r="CE3322" s="624"/>
      <c r="CF3322" s="624"/>
      <c r="CG3322" s="624"/>
      <c r="CH3322" s="624"/>
      <c r="CI3322" s="624"/>
      <c r="CJ3322" s="624"/>
      <c r="CK3322" s="624"/>
      <c r="CL3322" s="624"/>
      <c r="CM3322" s="624"/>
      <c r="CN3322" s="624"/>
      <c r="CO3322" s="624"/>
      <c r="CP3322" s="624"/>
      <c r="CQ3322" s="624"/>
      <c r="CR3322" s="624"/>
      <c r="CS3322" s="624"/>
      <c r="CT3322" s="624"/>
      <c r="CU3322" s="624"/>
      <c r="CV3322" s="624"/>
      <c r="CW3322" s="624"/>
      <c r="CX3322" s="624"/>
      <c r="CY3322" s="624"/>
      <c r="CZ3322" s="624"/>
      <c r="DA3322" s="624"/>
      <c r="DB3322" s="624"/>
      <c r="DC3322" s="624"/>
      <c r="DD3322" s="624"/>
      <c r="DE3322" s="624"/>
      <c r="DF3322" s="624"/>
      <c r="DG3322" s="624"/>
      <c r="DH3322" s="624"/>
      <c r="DI3322" s="624"/>
      <c r="DJ3322" s="624"/>
      <c r="DK3322" s="624"/>
      <c r="DL3322" s="624"/>
      <c r="DM3322" s="624"/>
      <c r="DN3322" s="624"/>
      <c r="DO3322" s="624"/>
      <c r="DP3322" s="624"/>
      <c r="DQ3322" s="624"/>
      <c r="DR3322" s="624"/>
      <c r="DS3322" s="624"/>
      <c r="DT3322" s="624"/>
      <c r="DU3322" s="624"/>
      <c r="DV3322" s="624"/>
      <c r="DW3322" s="624"/>
      <c r="DX3322" s="624"/>
      <c r="DY3322" s="624"/>
      <c r="DZ3322" s="624"/>
      <c r="EA3322" s="624"/>
      <c r="EB3322" s="624"/>
      <c r="EC3322" s="624"/>
      <c r="ED3322" s="624"/>
      <c r="EE3322" s="624"/>
      <c r="EF3322" s="624"/>
      <c r="EG3322" s="624"/>
      <c r="EH3322" s="624"/>
      <c r="EI3322" s="624"/>
      <c r="EJ3322" s="624"/>
      <c r="EK3322" s="624"/>
      <c r="EL3322" s="624"/>
      <c r="EM3322" s="624"/>
      <c r="EN3322" s="624"/>
      <c r="EO3322" s="624"/>
      <c r="EP3322" s="624"/>
      <c r="EQ3322" s="624"/>
    </row>
    <row r="3323" spans="1:147" s="560" customFormat="1">
      <c r="A3323" s="624"/>
      <c r="B3323" s="624"/>
      <c r="O3323" s="624"/>
      <c r="P3323" s="624"/>
      <c r="Q3323" s="624"/>
      <c r="R3323" s="624"/>
      <c r="S3323" s="624"/>
      <c r="T3323" s="624"/>
      <c r="U3323" s="624"/>
      <c r="V3323" s="624"/>
      <c r="W3323" s="624"/>
      <c r="X3323" s="624"/>
      <c r="Y3323" s="624"/>
      <c r="Z3323" s="624"/>
      <c r="AB3323" s="624"/>
      <c r="AC3323" s="624"/>
      <c r="AD3323" s="624"/>
      <c r="AE3323" s="624"/>
      <c r="AF3323" s="624"/>
      <c r="AG3323" s="624"/>
      <c r="AH3323" s="624"/>
      <c r="AI3323" s="624"/>
      <c r="AJ3323" s="624"/>
      <c r="AK3323" s="624"/>
      <c r="AL3323" s="624"/>
      <c r="AM3323" s="624"/>
      <c r="AN3323" s="624"/>
      <c r="AO3323" s="624"/>
      <c r="AP3323" s="624"/>
      <c r="AQ3323" s="624"/>
      <c r="AR3323" s="624"/>
      <c r="AS3323" s="624"/>
      <c r="AT3323" s="624"/>
      <c r="AU3323" s="624"/>
      <c r="AV3323" s="624"/>
      <c r="AW3323" s="624"/>
      <c r="AX3323" s="624"/>
      <c r="AY3323" s="624"/>
      <c r="AZ3323" s="624"/>
      <c r="BA3323" s="624"/>
      <c r="BB3323" s="624"/>
      <c r="BC3323" s="624"/>
      <c r="BD3323" s="624"/>
      <c r="BE3323" s="624"/>
      <c r="BF3323" s="624"/>
      <c r="BG3323" s="624"/>
      <c r="BH3323" s="624"/>
      <c r="BI3323" s="624"/>
      <c r="BJ3323" s="624"/>
      <c r="BK3323" s="624"/>
      <c r="BL3323" s="624"/>
      <c r="BM3323" s="624"/>
      <c r="BN3323" s="624"/>
      <c r="BO3323" s="624"/>
      <c r="BP3323" s="624"/>
      <c r="BQ3323" s="624"/>
      <c r="BR3323" s="624"/>
      <c r="BS3323" s="624"/>
      <c r="BT3323" s="624"/>
      <c r="BU3323" s="624"/>
      <c r="BV3323" s="624"/>
      <c r="BW3323" s="624"/>
      <c r="BX3323" s="624"/>
      <c r="BY3323" s="624"/>
      <c r="BZ3323" s="624"/>
      <c r="CA3323" s="624"/>
      <c r="CB3323" s="624"/>
      <c r="CC3323" s="624"/>
      <c r="CD3323" s="624"/>
      <c r="CE3323" s="624"/>
      <c r="CF3323" s="624"/>
      <c r="CG3323" s="624"/>
      <c r="CH3323" s="624"/>
      <c r="CI3323" s="624"/>
      <c r="CJ3323" s="624"/>
      <c r="CK3323" s="624"/>
      <c r="CL3323" s="624"/>
      <c r="CM3323" s="624"/>
      <c r="CN3323" s="624"/>
      <c r="CO3323" s="624"/>
      <c r="CP3323" s="624"/>
      <c r="CQ3323" s="624"/>
      <c r="CR3323" s="624"/>
      <c r="CS3323" s="624"/>
      <c r="CT3323" s="624"/>
      <c r="CU3323" s="624"/>
      <c r="CV3323" s="624"/>
      <c r="CW3323" s="624"/>
      <c r="CX3323" s="624"/>
      <c r="CY3323" s="624"/>
      <c r="CZ3323" s="624"/>
      <c r="DA3323" s="624"/>
      <c r="DB3323" s="624"/>
      <c r="DC3323" s="624"/>
      <c r="DD3323" s="624"/>
      <c r="DE3323" s="624"/>
      <c r="DF3323" s="624"/>
      <c r="DG3323" s="624"/>
      <c r="DH3323" s="624"/>
      <c r="DI3323" s="624"/>
      <c r="DJ3323" s="624"/>
      <c r="DK3323" s="624"/>
      <c r="DL3323" s="624"/>
      <c r="DM3323" s="624"/>
      <c r="DN3323" s="624"/>
      <c r="DO3323" s="624"/>
      <c r="DP3323" s="624"/>
      <c r="DQ3323" s="624"/>
      <c r="DR3323" s="624"/>
      <c r="DS3323" s="624"/>
      <c r="DT3323" s="624"/>
      <c r="DU3323" s="624"/>
      <c r="DV3323" s="624"/>
      <c r="DW3323" s="624"/>
      <c r="DX3323" s="624"/>
      <c r="DY3323" s="624"/>
      <c r="DZ3323" s="624"/>
      <c r="EA3323" s="624"/>
      <c r="EB3323" s="624"/>
      <c r="EC3323" s="624"/>
      <c r="ED3323" s="624"/>
      <c r="EE3323" s="624"/>
      <c r="EF3323" s="624"/>
      <c r="EG3323" s="624"/>
      <c r="EH3323" s="624"/>
      <c r="EI3323" s="624"/>
      <c r="EJ3323" s="624"/>
      <c r="EK3323" s="624"/>
      <c r="EL3323" s="624"/>
      <c r="EM3323" s="624"/>
      <c r="EN3323" s="624"/>
      <c r="EO3323" s="624"/>
      <c r="EP3323" s="624"/>
      <c r="EQ3323" s="624"/>
    </row>
    <row r="3324" spans="1:147" s="560" customFormat="1">
      <c r="A3324" s="624"/>
      <c r="B3324" s="624"/>
      <c r="O3324" s="624"/>
      <c r="P3324" s="624"/>
      <c r="Q3324" s="624"/>
      <c r="R3324" s="624"/>
      <c r="S3324" s="624"/>
      <c r="T3324" s="624"/>
      <c r="U3324" s="624"/>
      <c r="V3324" s="624"/>
      <c r="W3324" s="624"/>
      <c r="X3324" s="624"/>
      <c r="Y3324" s="624"/>
      <c r="Z3324" s="624"/>
      <c r="AB3324" s="624"/>
      <c r="AC3324" s="624"/>
      <c r="AD3324" s="624"/>
      <c r="AE3324" s="624"/>
      <c r="AF3324" s="624"/>
      <c r="AG3324" s="624"/>
      <c r="AH3324" s="624"/>
      <c r="AI3324" s="624"/>
      <c r="AJ3324" s="624"/>
      <c r="AK3324" s="624"/>
      <c r="AL3324" s="624"/>
      <c r="AM3324" s="624"/>
      <c r="AN3324" s="624"/>
      <c r="AO3324" s="624"/>
      <c r="AP3324" s="624"/>
      <c r="AQ3324" s="624"/>
      <c r="AR3324" s="624"/>
      <c r="AS3324" s="624"/>
      <c r="AT3324" s="624"/>
      <c r="AU3324" s="624"/>
      <c r="AV3324" s="624"/>
      <c r="AW3324" s="624"/>
      <c r="AX3324" s="624"/>
      <c r="AY3324" s="624"/>
      <c r="AZ3324" s="624"/>
      <c r="BA3324" s="624"/>
      <c r="BB3324" s="624"/>
      <c r="BC3324" s="624"/>
      <c r="BD3324" s="624"/>
      <c r="BE3324" s="624"/>
      <c r="BF3324" s="624"/>
      <c r="BG3324" s="624"/>
      <c r="BH3324" s="624"/>
      <c r="BI3324" s="624"/>
      <c r="BJ3324" s="624"/>
      <c r="BK3324" s="624"/>
      <c r="BL3324" s="624"/>
      <c r="BM3324" s="624"/>
      <c r="BN3324" s="624"/>
      <c r="BO3324" s="624"/>
      <c r="BP3324" s="624"/>
      <c r="BQ3324" s="624"/>
      <c r="BR3324" s="624"/>
      <c r="BS3324" s="624"/>
      <c r="BT3324" s="624"/>
      <c r="BU3324" s="624"/>
      <c r="BV3324" s="624"/>
      <c r="BW3324" s="624"/>
      <c r="BX3324" s="624"/>
      <c r="BY3324" s="624"/>
      <c r="BZ3324" s="624"/>
      <c r="CA3324" s="624"/>
      <c r="CB3324" s="624"/>
      <c r="CC3324" s="624"/>
      <c r="CD3324" s="624"/>
      <c r="CE3324" s="624"/>
      <c r="CF3324" s="624"/>
      <c r="CG3324" s="624"/>
      <c r="CH3324" s="624"/>
      <c r="CI3324" s="624"/>
      <c r="CJ3324" s="624"/>
      <c r="CK3324" s="624"/>
      <c r="CL3324" s="624"/>
      <c r="CM3324" s="624"/>
      <c r="CN3324" s="624"/>
      <c r="CO3324" s="624"/>
      <c r="CP3324" s="624"/>
      <c r="CQ3324" s="624"/>
      <c r="CR3324" s="624"/>
      <c r="CS3324" s="624"/>
      <c r="CT3324" s="624"/>
      <c r="CU3324" s="624"/>
      <c r="CV3324" s="624"/>
      <c r="CW3324" s="624"/>
      <c r="CX3324" s="624"/>
      <c r="CY3324" s="624"/>
      <c r="CZ3324" s="624"/>
      <c r="DA3324" s="624"/>
      <c r="DB3324" s="624"/>
      <c r="DC3324" s="624"/>
      <c r="DD3324" s="624"/>
      <c r="DE3324" s="624"/>
      <c r="DF3324" s="624"/>
      <c r="DG3324" s="624"/>
      <c r="DH3324" s="624"/>
      <c r="DI3324" s="624"/>
      <c r="DJ3324" s="624"/>
      <c r="DK3324" s="624"/>
      <c r="DL3324" s="624"/>
      <c r="DM3324" s="624"/>
      <c r="DN3324" s="624"/>
      <c r="DO3324" s="624"/>
      <c r="DP3324" s="624"/>
      <c r="DQ3324" s="624"/>
      <c r="DR3324" s="624"/>
      <c r="DS3324" s="624"/>
      <c r="DT3324" s="624"/>
      <c r="DU3324" s="624"/>
      <c r="DV3324" s="624"/>
      <c r="DW3324" s="624"/>
      <c r="DX3324" s="624"/>
      <c r="DY3324" s="624"/>
      <c r="DZ3324" s="624"/>
      <c r="EA3324" s="624"/>
      <c r="EB3324" s="624"/>
      <c r="EC3324" s="624"/>
      <c r="ED3324" s="624"/>
      <c r="EE3324" s="624"/>
      <c r="EF3324" s="624"/>
      <c r="EG3324" s="624"/>
      <c r="EH3324" s="624"/>
      <c r="EI3324" s="624"/>
      <c r="EJ3324" s="624"/>
      <c r="EK3324" s="624"/>
      <c r="EL3324" s="624"/>
      <c r="EM3324" s="624"/>
      <c r="EN3324" s="624"/>
      <c r="EO3324" s="624"/>
      <c r="EP3324" s="624"/>
      <c r="EQ3324" s="624"/>
    </row>
    <row r="3325" spans="1:147" s="560" customFormat="1">
      <c r="A3325" s="624"/>
      <c r="B3325" s="624"/>
      <c r="O3325" s="624"/>
      <c r="P3325" s="624"/>
      <c r="Q3325" s="624"/>
      <c r="R3325" s="624"/>
      <c r="S3325" s="624"/>
      <c r="T3325" s="624"/>
      <c r="U3325" s="624"/>
      <c r="V3325" s="624"/>
      <c r="W3325" s="624"/>
      <c r="X3325" s="624"/>
      <c r="Y3325" s="624"/>
      <c r="Z3325" s="624"/>
      <c r="AB3325" s="624"/>
      <c r="AC3325" s="624"/>
      <c r="AD3325" s="624"/>
      <c r="AE3325" s="624"/>
      <c r="AF3325" s="624"/>
      <c r="AG3325" s="624"/>
      <c r="AH3325" s="624"/>
      <c r="AI3325" s="624"/>
      <c r="AJ3325" s="624"/>
      <c r="AK3325" s="624"/>
      <c r="AL3325" s="624"/>
      <c r="AM3325" s="624"/>
      <c r="AN3325" s="624"/>
      <c r="AO3325" s="624"/>
      <c r="AP3325" s="624"/>
      <c r="AQ3325" s="624"/>
      <c r="AR3325" s="624"/>
      <c r="AS3325" s="624"/>
      <c r="AT3325" s="624"/>
      <c r="AU3325" s="624"/>
      <c r="AV3325" s="624"/>
      <c r="AW3325" s="624"/>
      <c r="AX3325" s="624"/>
      <c r="AY3325" s="624"/>
      <c r="AZ3325" s="624"/>
      <c r="BA3325" s="624"/>
      <c r="BB3325" s="624"/>
      <c r="BC3325" s="624"/>
      <c r="BD3325" s="624"/>
      <c r="BE3325" s="624"/>
      <c r="BF3325" s="624"/>
      <c r="BG3325" s="624"/>
      <c r="BH3325" s="624"/>
      <c r="BI3325" s="624"/>
      <c r="BJ3325" s="624"/>
      <c r="BK3325" s="624"/>
      <c r="BL3325" s="624"/>
      <c r="BM3325" s="624"/>
      <c r="BN3325" s="624"/>
      <c r="BO3325" s="624"/>
      <c r="BP3325" s="624"/>
      <c r="BQ3325" s="624"/>
      <c r="BR3325" s="624"/>
      <c r="BS3325" s="624"/>
      <c r="BT3325" s="624"/>
      <c r="BU3325" s="624"/>
      <c r="BV3325" s="624"/>
      <c r="BW3325" s="624"/>
      <c r="BX3325" s="624"/>
      <c r="BY3325" s="624"/>
      <c r="BZ3325" s="624"/>
      <c r="CA3325" s="624"/>
      <c r="CB3325" s="624"/>
      <c r="CC3325" s="624"/>
      <c r="CD3325" s="624"/>
      <c r="CE3325" s="624"/>
      <c r="CF3325" s="624"/>
      <c r="CG3325" s="624"/>
      <c r="CH3325" s="624"/>
      <c r="CI3325" s="624"/>
      <c r="CJ3325" s="624"/>
      <c r="CK3325" s="624"/>
      <c r="CL3325" s="624"/>
      <c r="CM3325" s="624"/>
      <c r="CN3325" s="624"/>
      <c r="CO3325" s="624"/>
      <c r="CP3325" s="624"/>
      <c r="CQ3325" s="624"/>
      <c r="CR3325" s="624"/>
      <c r="CS3325" s="624"/>
      <c r="CT3325" s="624"/>
      <c r="CU3325" s="624"/>
      <c r="CV3325" s="624"/>
      <c r="CW3325" s="624"/>
      <c r="CX3325" s="624"/>
      <c r="CY3325" s="624"/>
      <c r="CZ3325" s="624"/>
      <c r="DA3325" s="624"/>
      <c r="DB3325" s="624"/>
      <c r="DC3325" s="624"/>
      <c r="DD3325" s="624"/>
      <c r="DE3325" s="624"/>
      <c r="DF3325" s="624"/>
      <c r="DG3325" s="624"/>
      <c r="DH3325" s="624"/>
      <c r="DI3325" s="624"/>
      <c r="DJ3325" s="624"/>
      <c r="DK3325" s="624"/>
      <c r="DL3325" s="624"/>
      <c r="DM3325" s="624"/>
      <c r="DN3325" s="624"/>
      <c r="DO3325" s="624"/>
      <c r="DP3325" s="624"/>
      <c r="DQ3325" s="624"/>
      <c r="DR3325" s="624"/>
      <c r="DS3325" s="624"/>
      <c r="DT3325" s="624"/>
      <c r="DU3325" s="624"/>
      <c r="DV3325" s="624"/>
      <c r="DW3325" s="624"/>
      <c r="DX3325" s="624"/>
      <c r="DY3325" s="624"/>
      <c r="DZ3325" s="624"/>
      <c r="EA3325" s="624"/>
      <c r="EB3325" s="624"/>
      <c r="EC3325" s="624"/>
      <c r="ED3325" s="624"/>
      <c r="EE3325" s="624"/>
      <c r="EF3325" s="624"/>
      <c r="EG3325" s="624"/>
      <c r="EH3325" s="624"/>
      <c r="EI3325" s="624"/>
      <c r="EJ3325" s="624"/>
      <c r="EK3325" s="624"/>
      <c r="EL3325" s="624"/>
      <c r="EM3325" s="624"/>
      <c r="EN3325" s="624"/>
      <c r="EO3325" s="624"/>
      <c r="EP3325" s="624"/>
      <c r="EQ3325" s="624"/>
    </row>
    <row r="3326" spans="1:147" s="560" customFormat="1">
      <c r="A3326" s="624"/>
      <c r="B3326" s="624"/>
      <c r="O3326" s="624"/>
      <c r="P3326" s="624"/>
      <c r="Q3326" s="624"/>
      <c r="R3326" s="624"/>
      <c r="S3326" s="624"/>
      <c r="T3326" s="624"/>
      <c r="U3326" s="624"/>
      <c r="V3326" s="624"/>
      <c r="W3326" s="624"/>
      <c r="X3326" s="624"/>
      <c r="Y3326" s="624"/>
      <c r="Z3326" s="624"/>
      <c r="AB3326" s="624"/>
      <c r="AC3326" s="624"/>
      <c r="AD3326" s="624"/>
      <c r="AE3326" s="624"/>
      <c r="AF3326" s="624"/>
      <c r="AG3326" s="624"/>
      <c r="AH3326" s="624"/>
      <c r="AI3326" s="624"/>
      <c r="AJ3326" s="624"/>
      <c r="AK3326" s="624"/>
      <c r="AL3326" s="624"/>
      <c r="AM3326" s="624"/>
      <c r="AN3326" s="624"/>
      <c r="AO3326" s="624"/>
      <c r="AP3326" s="624"/>
      <c r="AQ3326" s="624"/>
      <c r="AR3326" s="624"/>
      <c r="AS3326" s="624"/>
      <c r="AT3326" s="624"/>
      <c r="AU3326" s="624"/>
      <c r="AV3326" s="624"/>
      <c r="AW3326" s="624"/>
      <c r="AX3326" s="624"/>
      <c r="AY3326" s="624"/>
      <c r="AZ3326" s="624"/>
      <c r="BA3326" s="624"/>
      <c r="BB3326" s="624"/>
      <c r="BC3326" s="624"/>
      <c r="BD3326" s="624"/>
      <c r="BE3326" s="624"/>
      <c r="BF3326" s="624"/>
      <c r="BG3326" s="624"/>
      <c r="BH3326" s="624"/>
      <c r="BI3326" s="624"/>
      <c r="BJ3326" s="624"/>
      <c r="BK3326" s="624"/>
      <c r="BL3326" s="624"/>
      <c r="BM3326" s="624"/>
      <c r="BN3326" s="624"/>
      <c r="BO3326" s="624"/>
      <c r="BP3326" s="624"/>
      <c r="BQ3326" s="624"/>
      <c r="BR3326" s="624"/>
      <c r="BS3326" s="624"/>
      <c r="BT3326" s="624"/>
      <c r="BU3326" s="624"/>
      <c r="BV3326" s="624"/>
      <c r="BW3326" s="624"/>
      <c r="BX3326" s="624"/>
      <c r="BY3326" s="624"/>
      <c r="BZ3326" s="624"/>
      <c r="CA3326" s="624"/>
      <c r="CB3326" s="624"/>
      <c r="CC3326" s="624"/>
      <c r="CD3326" s="624"/>
      <c r="CE3326" s="624"/>
      <c r="CF3326" s="624"/>
      <c r="CG3326" s="624"/>
      <c r="CH3326" s="624"/>
      <c r="CI3326" s="624"/>
      <c r="CJ3326" s="624"/>
      <c r="CK3326" s="624"/>
      <c r="CL3326" s="624"/>
      <c r="CM3326" s="624"/>
      <c r="CN3326" s="624"/>
      <c r="CO3326" s="624"/>
      <c r="CP3326" s="624"/>
      <c r="CQ3326" s="624"/>
      <c r="CR3326" s="624"/>
      <c r="CS3326" s="624"/>
      <c r="CT3326" s="624"/>
      <c r="CU3326" s="624"/>
      <c r="CV3326" s="624"/>
      <c r="CW3326" s="624"/>
      <c r="CX3326" s="624"/>
      <c r="CY3326" s="624"/>
      <c r="CZ3326" s="624"/>
      <c r="DA3326" s="624"/>
      <c r="DB3326" s="624"/>
      <c r="DC3326" s="624"/>
      <c r="DD3326" s="624"/>
      <c r="DE3326" s="624"/>
      <c r="DF3326" s="624"/>
      <c r="DG3326" s="624"/>
      <c r="DH3326" s="624"/>
      <c r="DI3326" s="624"/>
      <c r="DJ3326" s="624"/>
      <c r="DK3326" s="624"/>
      <c r="DL3326" s="624"/>
      <c r="DM3326" s="624"/>
      <c r="DN3326" s="624"/>
      <c r="DO3326" s="624"/>
      <c r="DP3326" s="624"/>
      <c r="DQ3326" s="624"/>
      <c r="DR3326" s="624"/>
      <c r="DS3326" s="624"/>
      <c r="DT3326" s="624"/>
      <c r="DU3326" s="624"/>
      <c r="DV3326" s="624"/>
      <c r="DW3326" s="624"/>
      <c r="DX3326" s="624"/>
      <c r="DY3326" s="624"/>
      <c r="DZ3326" s="624"/>
      <c r="EA3326" s="624"/>
      <c r="EB3326" s="624"/>
      <c r="EC3326" s="624"/>
      <c r="ED3326" s="624"/>
      <c r="EE3326" s="624"/>
      <c r="EF3326" s="624"/>
      <c r="EG3326" s="624"/>
      <c r="EH3326" s="624"/>
      <c r="EI3326" s="624"/>
      <c r="EJ3326" s="624"/>
      <c r="EK3326" s="624"/>
      <c r="EL3326" s="624"/>
      <c r="EM3326" s="624"/>
      <c r="EN3326" s="624"/>
      <c r="EO3326" s="624"/>
      <c r="EP3326" s="624"/>
      <c r="EQ3326" s="624"/>
    </row>
    <row r="3327" spans="1:147" s="560" customFormat="1">
      <c r="A3327" s="624"/>
      <c r="B3327" s="624"/>
      <c r="O3327" s="624"/>
      <c r="P3327" s="624"/>
      <c r="Q3327" s="624"/>
      <c r="R3327" s="624"/>
      <c r="S3327" s="624"/>
      <c r="T3327" s="624"/>
      <c r="U3327" s="624"/>
      <c r="V3327" s="624"/>
      <c r="W3327" s="624"/>
      <c r="X3327" s="624"/>
      <c r="Y3327" s="624"/>
      <c r="Z3327" s="624"/>
      <c r="AB3327" s="624"/>
      <c r="AC3327" s="624"/>
      <c r="AD3327" s="624"/>
      <c r="AE3327" s="624"/>
      <c r="AF3327" s="624"/>
      <c r="AG3327" s="624"/>
      <c r="AH3327" s="624"/>
      <c r="AI3327" s="624"/>
      <c r="AJ3327" s="624"/>
      <c r="AK3327" s="624"/>
      <c r="AL3327" s="624"/>
      <c r="AM3327" s="624"/>
      <c r="AN3327" s="624"/>
      <c r="AO3327" s="624"/>
      <c r="AP3327" s="624"/>
      <c r="AQ3327" s="624"/>
      <c r="AR3327" s="624"/>
      <c r="AS3327" s="624"/>
      <c r="AT3327" s="624"/>
      <c r="AU3327" s="624"/>
      <c r="AV3327" s="624"/>
      <c r="AW3327" s="624"/>
      <c r="AX3327" s="624"/>
      <c r="AY3327" s="624"/>
      <c r="AZ3327" s="624"/>
      <c r="BA3327" s="624"/>
      <c r="BB3327" s="624"/>
      <c r="BC3327" s="624"/>
      <c r="BD3327" s="624"/>
      <c r="BE3327" s="624"/>
      <c r="BF3327" s="624"/>
      <c r="BG3327" s="624"/>
      <c r="BH3327" s="624"/>
      <c r="BI3327" s="624"/>
      <c r="BJ3327" s="624"/>
      <c r="BK3327" s="624"/>
      <c r="BL3327" s="624"/>
      <c r="BM3327" s="624"/>
      <c r="BN3327" s="624"/>
      <c r="BO3327" s="624"/>
      <c r="BP3327" s="624"/>
      <c r="BQ3327" s="624"/>
      <c r="BR3327" s="624"/>
      <c r="BS3327" s="624"/>
      <c r="BT3327" s="624"/>
      <c r="BU3327" s="624"/>
      <c r="BV3327" s="624"/>
      <c r="BW3327" s="624"/>
      <c r="BX3327" s="624"/>
      <c r="BY3327" s="624"/>
      <c r="BZ3327" s="624"/>
      <c r="CA3327" s="624"/>
      <c r="CB3327" s="624"/>
      <c r="CC3327" s="624"/>
      <c r="CD3327" s="624"/>
      <c r="CE3327" s="624"/>
      <c r="CF3327" s="624"/>
      <c r="CG3327" s="624"/>
      <c r="CH3327" s="624"/>
      <c r="CI3327" s="624"/>
      <c r="CJ3327" s="624"/>
      <c r="CK3327" s="624"/>
      <c r="CL3327" s="624"/>
      <c r="CM3327" s="624"/>
      <c r="CN3327" s="624"/>
      <c r="CO3327" s="624"/>
      <c r="CP3327" s="624"/>
      <c r="CQ3327" s="624"/>
      <c r="CR3327" s="624"/>
      <c r="CS3327" s="624"/>
      <c r="CT3327" s="624"/>
      <c r="CU3327" s="624"/>
      <c r="CV3327" s="624"/>
      <c r="CW3327" s="624"/>
      <c r="CX3327" s="624"/>
      <c r="CY3327" s="624"/>
      <c r="CZ3327" s="624"/>
      <c r="DA3327" s="624"/>
      <c r="DB3327" s="624"/>
      <c r="DC3327" s="624"/>
      <c r="DD3327" s="624"/>
      <c r="DE3327" s="624"/>
      <c r="DF3327" s="624"/>
      <c r="DG3327" s="624"/>
      <c r="DH3327" s="624"/>
      <c r="DI3327" s="624"/>
      <c r="DJ3327" s="624"/>
      <c r="DK3327" s="624"/>
      <c r="DL3327" s="624"/>
      <c r="DM3327" s="624"/>
      <c r="DN3327" s="624"/>
      <c r="DO3327" s="624"/>
      <c r="DP3327" s="624"/>
      <c r="DQ3327" s="624"/>
      <c r="DR3327" s="624"/>
      <c r="DS3327" s="624"/>
      <c r="DT3327" s="624"/>
      <c r="DU3327" s="624"/>
      <c r="DV3327" s="624"/>
      <c r="DW3327" s="624"/>
      <c r="DX3327" s="624"/>
      <c r="DY3327" s="624"/>
      <c r="DZ3327" s="624"/>
      <c r="EA3327" s="624"/>
      <c r="EB3327" s="624"/>
      <c r="EC3327" s="624"/>
      <c r="ED3327" s="624"/>
      <c r="EE3327" s="624"/>
      <c r="EF3327" s="624"/>
      <c r="EG3327" s="624"/>
      <c r="EH3327" s="624"/>
      <c r="EI3327" s="624"/>
      <c r="EJ3327" s="624"/>
      <c r="EK3327" s="624"/>
      <c r="EL3327" s="624"/>
      <c r="EM3327" s="624"/>
      <c r="EN3327" s="624"/>
      <c r="EO3327" s="624"/>
      <c r="EP3327" s="624"/>
      <c r="EQ3327" s="624"/>
    </row>
    <row r="3328" spans="1:147" s="560" customFormat="1">
      <c r="A3328" s="624"/>
      <c r="B3328" s="624"/>
      <c r="O3328" s="624"/>
      <c r="P3328" s="624"/>
      <c r="Q3328" s="624"/>
      <c r="R3328" s="624"/>
      <c r="S3328" s="624"/>
      <c r="T3328" s="624"/>
      <c r="U3328" s="624"/>
      <c r="V3328" s="624"/>
      <c r="W3328" s="624"/>
      <c r="X3328" s="624"/>
      <c r="Y3328" s="624"/>
      <c r="Z3328" s="624"/>
      <c r="AB3328" s="624"/>
      <c r="AC3328" s="624"/>
      <c r="AD3328" s="624"/>
      <c r="AE3328" s="624"/>
      <c r="AF3328" s="624"/>
      <c r="AG3328" s="624"/>
      <c r="AH3328" s="624"/>
      <c r="AI3328" s="624"/>
      <c r="AJ3328" s="624"/>
      <c r="AK3328" s="624"/>
      <c r="AL3328" s="624"/>
      <c r="AM3328" s="624"/>
      <c r="AN3328" s="624"/>
      <c r="AO3328" s="624"/>
      <c r="AP3328" s="624"/>
      <c r="AQ3328" s="624"/>
      <c r="AR3328" s="624"/>
      <c r="AS3328" s="624"/>
      <c r="AT3328" s="624"/>
      <c r="AU3328" s="624"/>
      <c r="AV3328" s="624"/>
      <c r="AW3328" s="624"/>
      <c r="AX3328" s="624"/>
      <c r="AY3328" s="624"/>
      <c r="AZ3328" s="624"/>
      <c r="BA3328" s="624"/>
      <c r="BB3328" s="624"/>
      <c r="BC3328" s="624"/>
      <c r="BD3328" s="624"/>
      <c r="BE3328" s="624"/>
      <c r="BF3328" s="624"/>
      <c r="BG3328" s="624"/>
      <c r="BH3328" s="624"/>
      <c r="BI3328" s="624"/>
      <c r="BJ3328" s="624"/>
      <c r="BK3328" s="624"/>
      <c r="BL3328" s="624"/>
      <c r="BM3328" s="624"/>
      <c r="BN3328" s="624"/>
      <c r="BO3328" s="624"/>
      <c r="BP3328" s="624"/>
      <c r="BQ3328" s="624"/>
      <c r="BR3328" s="624"/>
      <c r="BS3328" s="624"/>
      <c r="BT3328" s="624"/>
      <c r="BU3328" s="624"/>
      <c r="BV3328" s="624"/>
      <c r="BW3328" s="624"/>
      <c r="BX3328" s="624"/>
      <c r="BY3328" s="624"/>
      <c r="BZ3328" s="624"/>
      <c r="CA3328" s="624"/>
      <c r="CB3328" s="624"/>
      <c r="CC3328" s="624"/>
      <c r="CD3328" s="624"/>
      <c r="CE3328" s="624"/>
      <c r="CF3328" s="624"/>
      <c r="CG3328" s="624"/>
      <c r="CH3328" s="624"/>
      <c r="CI3328" s="624"/>
      <c r="CJ3328" s="624"/>
      <c r="CK3328" s="624"/>
      <c r="CL3328" s="624"/>
      <c r="CM3328" s="624"/>
      <c r="CN3328" s="624"/>
      <c r="CO3328" s="624"/>
      <c r="CP3328" s="624"/>
      <c r="CQ3328" s="624"/>
      <c r="CR3328" s="624"/>
      <c r="CS3328" s="624"/>
      <c r="CT3328" s="624"/>
      <c r="CU3328" s="624"/>
      <c r="CV3328" s="624"/>
      <c r="CW3328" s="624"/>
      <c r="CX3328" s="624"/>
      <c r="CY3328" s="624"/>
      <c r="CZ3328" s="624"/>
      <c r="DA3328" s="624"/>
      <c r="DB3328" s="624"/>
      <c r="DC3328" s="624"/>
      <c r="DD3328" s="624"/>
      <c r="DE3328" s="624"/>
      <c r="DF3328" s="624"/>
      <c r="DG3328" s="624"/>
      <c r="DH3328" s="624"/>
      <c r="DI3328" s="624"/>
      <c r="DJ3328" s="624"/>
      <c r="DK3328" s="624"/>
      <c r="DL3328" s="624"/>
      <c r="DM3328" s="624"/>
      <c r="DN3328" s="624"/>
      <c r="DO3328" s="624"/>
      <c r="DP3328" s="624"/>
      <c r="DQ3328" s="624"/>
      <c r="DR3328" s="624"/>
      <c r="DS3328" s="624"/>
      <c r="DT3328" s="624"/>
      <c r="DU3328" s="624"/>
      <c r="DV3328" s="624"/>
      <c r="DW3328" s="624"/>
      <c r="DX3328" s="624"/>
      <c r="DY3328" s="624"/>
      <c r="DZ3328" s="624"/>
      <c r="EA3328" s="624"/>
      <c r="EB3328" s="624"/>
      <c r="EC3328" s="624"/>
      <c r="ED3328" s="624"/>
      <c r="EE3328" s="624"/>
      <c r="EF3328" s="624"/>
      <c r="EG3328" s="624"/>
      <c r="EH3328" s="624"/>
      <c r="EI3328" s="624"/>
      <c r="EJ3328" s="624"/>
      <c r="EK3328" s="624"/>
      <c r="EL3328" s="624"/>
      <c r="EM3328" s="624"/>
      <c r="EN3328" s="624"/>
      <c r="EO3328" s="624"/>
      <c r="EP3328" s="624"/>
      <c r="EQ3328" s="624"/>
    </row>
    <row r="3329" spans="1:147" s="560" customFormat="1">
      <c r="A3329" s="624"/>
      <c r="B3329" s="624"/>
      <c r="O3329" s="624"/>
      <c r="P3329" s="624"/>
      <c r="Q3329" s="624"/>
      <c r="R3329" s="624"/>
      <c r="S3329" s="624"/>
      <c r="T3329" s="624"/>
      <c r="U3329" s="624"/>
      <c r="V3329" s="624"/>
      <c r="W3329" s="624"/>
      <c r="X3329" s="624"/>
      <c r="Y3329" s="624"/>
      <c r="Z3329" s="624"/>
      <c r="AB3329" s="624"/>
      <c r="AC3329" s="624"/>
      <c r="AD3329" s="624"/>
      <c r="AE3329" s="624"/>
      <c r="AF3329" s="624"/>
      <c r="AG3329" s="624"/>
      <c r="AH3329" s="624"/>
      <c r="AI3329" s="624"/>
      <c r="AJ3329" s="624"/>
      <c r="AK3329" s="624"/>
      <c r="AL3329" s="624"/>
      <c r="AM3329" s="624"/>
      <c r="AN3329" s="624"/>
      <c r="AO3329" s="624"/>
      <c r="AP3329" s="624"/>
      <c r="AQ3329" s="624"/>
      <c r="AR3329" s="624"/>
      <c r="AS3329" s="624"/>
      <c r="AT3329" s="624"/>
      <c r="AU3329" s="624"/>
      <c r="AV3329" s="624"/>
      <c r="AW3329" s="624"/>
      <c r="AX3329" s="624"/>
      <c r="AY3329" s="624"/>
      <c r="AZ3329" s="624"/>
      <c r="BA3329" s="624"/>
      <c r="BB3329" s="624"/>
      <c r="BC3329" s="624"/>
      <c r="BD3329" s="624"/>
      <c r="BE3329" s="624"/>
      <c r="BF3329" s="624"/>
      <c r="BG3329" s="624"/>
      <c r="BH3329" s="624"/>
      <c r="BI3329" s="624"/>
      <c r="BJ3329" s="624"/>
      <c r="BK3329" s="624"/>
      <c r="BL3329" s="624"/>
      <c r="BM3329" s="624"/>
      <c r="BN3329" s="624"/>
      <c r="BO3329" s="624"/>
      <c r="BP3329" s="624"/>
      <c r="BQ3329" s="624"/>
      <c r="BR3329" s="624"/>
      <c r="BS3329" s="624"/>
      <c r="BT3329" s="624"/>
      <c r="BU3329" s="624"/>
      <c r="BV3329" s="624"/>
      <c r="BW3329" s="624"/>
      <c r="BX3329" s="624"/>
      <c r="BY3329" s="624"/>
      <c r="BZ3329" s="624"/>
      <c r="CA3329" s="624"/>
      <c r="CB3329" s="624"/>
      <c r="CC3329" s="624"/>
      <c r="CD3329" s="624"/>
      <c r="CE3329" s="624"/>
      <c r="CF3329" s="624"/>
      <c r="CG3329" s="624"/>
      <c r="CH3329" s="624"/>
      <c r="CI3329" s="624"/>
      <c r="CJ3329" s="624"/>
      <c r="CK3329" s="624"/>
      <c r="CL3329" s="624"/>
      <c r="CM3329" s="624"/>
      <c r="CN3329" s="624"/>
      <c r="CO3329" s="624"/>
      <c r="CP3329" s="624"/>
      <c r="CQ3329" s="624"/>
      <c r="CR3329" s="624"/>
      <c r="CS3329" s="624"/>
      <c r="CT3329" s="624"/>
      <c r="CU3329" s="624"/>
      <c r="CV3329" s="624"/>
      <c r="CW3329" s="624"/>
      <c r="CX3329" s="624"/>
      <c r="CY3329" s="624"/>
      <c r="CZ3329" s="624"/>
      <c r="DA3329" s="624"/>
      <c r="DB3329" s="624"/>
      <c r="DC3329" s="624"/>
      <c r="DD3329" s="624"/>
      <c r="DE3329" s="624"/>
      <c r="DF3329" s="624"/>
      <c r="DG3329" s="624"/>
      <c r="DH3329" s="624"/>
      <c r="DI3329" s="624"/>
      <c r="DJ3329" s="624"/>
      <c r="DK3329" s="624"/>
      <c r="DL3329" s="624"/>
      <c r="DM3329" s="624"/>
      <c r="DN3329" s="624"/>
      <c r="DO3329" s="624"/>
      <c r="DP3329" s="624"/>
      <c r="DQ3329" s="624"/>
      <c r="DR3329" s="624"/>
      <c r="DS3329" s="624"/>
      <c r="DT3329" s="624"/>
      <c r="DU3329" s="624"/>
      <c r="DV3329" s="624"/>
      <c r="DW3329" s="624"/>
      <c r="DX3329" s="624"/>
      <c r="DY3329" s="624"/>
      <c r="DZ3329" s="624"/>
      <c r="EA3329" s="624"/>
      <c r="EB3329" s="624"/>
      <c r="EC3329" s="624"/>
      <c r="ED3329" s="624"/>
      <c r="EE3329" s="624"/>
      <c r="EF3329" s="624"/>
      <c r="EG3329" s="624"/>
      <c r="EH3329" s="624"/>
      <c r="EI3329" s="624"/>
      <c r="EJ3329" s="624"/>
      <c r="EK3329" s="624"/>
      <c r="EL3329" s="624"/>
      <c r="EM3329" s="624"/>
      <c r="EN3329" s="624"/>
      <c r="EO3329" s="624"/>
      <c r="EP3329" s="624"/>
      <c r="EQ3329" s="624"/>
    </row>
    <row r="3330" spans="1:147" s="560" customFormat="1">
      <c r="A3330" s="624"/>
      <c r="B3330" s="624"/>
      <c r="O3330" s="624"/>
      <c r="P3330" s="624"/>
      <c r="Q3330" s="624"/>
      <c r="R3330" s="624"/>
      <c r="S3330" s="624"/>
      <c r="T3330" s="624"/>
      <c r="U3330" s="624"/>
      <c r="V3330" s="624"/>
      <c r="W3330" s="624"/>
      <c r="X3330" s="624"/>
      <c r="Y3330" s="624"/>
      <c r="Z3330" s="624"/>
      <c r="AB3330" s="624"/>
      <c r="AC3330" s="624"/>
      <c r="AD3330" s="624"/>
      <c r="AE3330" s="624"/>
      <c r="AF3330" s="624"/>
      <c r="AG3330" s="624"/>
      <c r="AH3330" s="624"/>
      <c r="AI3330" s="624"/>
      <c r="AJ3330" s="624"/>
      <c r="AK3330" s="624"/>
      <c r="AL3330" s="624"/>
      <c r="AM3330" s="624"/>
      <c r="AN3330" s="624"/>
      <c r="AO3330" s="624"/>
      <c r="AP3330" s="624"/>
      <c r="AQ3330" s="624"/>
      <c r="AR3330" s="624"/>
      <c r="AS3330" s="624"/>
      <c r="AT3330" s="624"/>
      <c r="AU3330" s="624"/>
      <c r="AV3330" s="624"/>
      <c r="AW3330" s="624"/>
      <c r="AX3330" s="624"/>
      <c r="AY3330" s="624"/>
      <c r="AZ3330" s="624"/>
      <c r="BA3330" s="624"/>
      <c r="BB3330" s="624"/>
      <c r="BC3330" s="624"/>
      <c r="BD3330" s="624"/>
      <c r="BE3330" s="624"/>
      <c r="BF3330" s="624"/>
      <c r="BG3330" s="624"/>
      <c r="BH3330" s="624"/>
      <c r="BI3330" s="624"/>
      <c r="BJ3330" s="624"/>
      <c r="BK3330" s="624"/>
      <c r="BL3330" s="624"/>
      <c r="BM3330" s="624"/>
      <c r="BN3330" s="624"/>
      <c r="BO3330" s="624"/>
      <c r="BP3330" s="624"/>
      <c r="BQ3330" s="624"/>
      <c r="BR3330" s="624"/>
      <c r="BS3330" s="624"/>
      <c r="BT3330" s="624"/>
      <c r="BU3330" s="624"/>
      <c r="BV3330" s="624"/>
      <c r="BW3330" s="624"/>
      <c r="BX3330" s="624"/>
      <c r="BY3330" s="624"/>
      <c r="BZ3330" s="624"/>
      <c r="CA3330" s="624"/>
      <c r="CB3330" s="624"/>
      <c r="CC3330" s="624"/>
      <c r="CD3330" s="624"/>
      <c r="CE3330" s="624"/>
      <c r="CF3330" s="624"/>
      <c r="CG3330" s="624"/>
      <c r="CH3330" s="624"/>
      <c r="CI3330" s="624"/>
      <c r="CJ3330" s="624"/>
      <c r="CK3330" s="624"/>
      <c r="CL3330" s="624"/>
      <c r="CM3330" s="624"/>
      <c r="CN3330" s="624"/>
      <c r="CO3330" s="624"/>
      <c r="CP3330" s="624"/>
      <c r="CQ3330" s="624"/>
      <c r="CR3330" s="624"/>
      <c r="CS3330" s="624"/>
      <c r="CT3330" s="624"/>
      <c r="CU3330" s="624"/>
      <c r="CV3330" s="624"/>
      <c r="CW3330" s="624"/>
      <c r="CX3330" s="624"/>
      <c r="CY3330" s="624"/>
      <c r="CZ3330" s="624"/>
      <c r="DA3330" s="624"/>
      <c r="DB3330" s="624"/>
      <c r="DC3330" s="624"/>
      <c r="DD3330" s="624"/>
      <c r="DE3330" s="624"/>
      <c r="DF3330" s="624"/>
      <c r="DG3330" s="624"/>
      <c r="DH3330" s="624"/>
      <c r="DI3330" s="624"/>
      <c r="DJ3330" s="624"/>
      <c r="DK3330" s="624"/>
      <c r="DL3330" s="624"/>
      <c r="DM3330" s="624"/>
      <c r="DN3330" s="624"/>
      <c r="DO3330" s="624"/>
      <c r="DP3330" s="624"/>
      <c r="DQ3330" s="624"/>
      <c r="DR3330" s="624"/>
      <c r="DS3330" s="624"/>
      <c r="DT3330" s="624"/>
      <c r="DU3330" s="624"/>
      <c r="DV3330" s="624"/>
      <c r="DW3330" s="624"/>
      <c r="DX3330" s="624"/>
      <c r="DY3330" s="624"/>
      <c r="DZ3330" s="624"/>
      <c r="EA3330" s="624"/>
      <c r="EB3330" s="624"/>
      <c r="EC3330" s="624"/>
      <c r="ED3330" s="624"/>
      <c r="EE3330" s="624"/>
      <c r="EF3330" s="624"/>
      <c r="EG3330" s="624"/>
      <c r="EH3330" s="624"/>
      <c r="EI3330" s="624"/>
      <c r="EJ3330" s="624"/>
      <c r="EK3330" s="624"/>
      <c r="EL3330" s="624"/>
      <c r="EM3330" s="624"/>
      <c r="EN3330" s="624"/>
      <c r="EO3330" s="624"/>
      <c r="EP3330" s="624"/>
      <c r="EQ3330" s="624"/>
    </row>
    <row r="3331" spans="1:147" s="560" customFormat="1">
      <c r="A3331" s="624"/>
      <c r="B3331" s="624"/>
      <c r="O3331" s="624"/>
      <c r="P3331" s="624"/>
      <c r="Q3331" s="624"/>
      <c r="R3331" s="624"/>
      <c r="S3331" s="624"/>
      <c r="T3331" s="624"/>
      <c r="U3331" s="624"/>
      <c r="V3331" s="624"/>
      <c r="W3331" s="624"/>
      <c r="X3331" s="624"/>
      <c r="Y3331" s="624"/>
      <c r="Z3331" s="624"/>
      <c r="AB3331" s="624"/>
      <c r="AC3331" s="624"/>
      <c r="AD3331" s="624"/>
      <c r="AE3331" s="624"/>
      <c r="AF3331" s="624"/>
      <c r="AG3331" s="624"/>
      <c r="AH3331" s="624"/>
      <c r="AI3331" s="624"/>
      <c r="AJ3331" s="624"/>
      <c r="AK3331" s="624"/>
      <c r="AL3331" s="624"/>
      <c r="AM3331" s="624"/>
      <c r="AN3331" s="624"/>
      <c r="AO3331" s="624"/>
      <c r="AP3331" s="624"/>
      <c r="AQ3331" s="624"/>
      <c r="AR3331" s="624"/>
      <c r="AS3331" s="624"/>
      <c r="AT3331" s="624"/>
      <c r="AU3331" s="624"/>
      <c r="AV3331" s="624"/>
      <c r="AW3331" s="624"/>
      <c r="AX3331" s="624"/>
      <c r="AY3331" s="624"/>
      <c r="AZ3331" s="624"/>
      <c r="BA3331" s="624"/>
      <c r="BB3331" s="624"/>
      <c r="BC3331" s="624"/>
      <c r="BD3331" s="624"/>
      <c r="BE3331" s="624"/>
      <c r="BF3331" s="624"/>
      <c r="BG3331" s="624"/>
      <c r="BH3331" s="624"/>
      <c r="BI3331" s="624"/>
      <c r="BJ3331" s="624"/>
      <c r="BK3331" s="624"/>
      <c r="BL3331" s="624"/>
      <c r="BM3331" s="624"/>
      <c r="BN3331" s="624"/>
      <c r="BO3331" s="624"/>
      <c r="BP3331" s="624"/>
      <c r="BQ3331" s="624"/>
      <c r="BR3331" s="624"/>
      <c r="BS3331" s="624"/>
      <c r="BT3331" s="624"/>
      <c r="BU3331" s="624"/>
      <c r="BV3331" s="624"/>
      <c r="BW3331" s="624"/>
      <c r="BX3331" s="624"/>
      <c r="BY3331" s="624"/>
      <c r="BZ3331" s="624"/>
      <c r="CA3331" s="624"/>
      <c r="CB3331" s="624"/>
      <c r="CC3331" s="624"/>
      <c r="CD3331" s="624"/>
      <c r="CE3331" s="624"/>
      <c r="CF3331" s="624"/>
      <c r="CG3331" s="624"/>
      <c r="CH3331" s="624"/>
      <c r="CI3331" s="624"/>
      <c r="CJ3331" s="624"/>
      <c r="CK3331" s="624"/>
      <c r="CL3331" s="624"/>
      <c r="CM3331" s="624"/>
      <c r="CN3331" s="624"/>
      <c r="CO3331" s="624"/>
      <c r="CP3331" s="624"/>
      <c r="CQ3331" s="624"/>
      <c r="CR3331" s="624"/>
      <c r="CS3331" s="624"/>
      <c r="CT3331" s="624"/>
      <c r="CU3331" s="624"/>
      <c r="CV3331" s="624"/>
      <c r="CW3331" s="624"/>
      <c r="CX3331" s="624"/>
      <c r="CY3331" s="624"/>
      <c r="CZ3331" s="624"/>
      <c r="DA3331" s="624"/>
      <c r="DB3331" s="624"/>
      <c r="DC3331" s="624"/>
      <c r="DD3331" s="624"/>
      <c r="DE3331" s="624"/>
      <c r="DF3331" s="624"/>
      <c r="DG3331" s="624"/>
      <c r="DH3331" s="624"/>
      <c r="DI3331" s="624"/>
      <c r="DJ3331" s="624"/>
      <c r="DK3331" s="624"/>
      <c r="DL3331" s="624"/>
      <c r="DM3331" s="624"/>
      <c r="DN3331" s="624"/>
      <c r="DO3331" s="624"/>
      <c r="DP3331" s="624"/>
      <c r="DQ3331" s="624"/>
      <c r="DR3331" s="624"/>
      <c r="DS3331" s="624"/>
      <c r="DT3331" s="624"/>
      <c r="DU3331" s="624"/>
      <c r="DV3331" s="624"/>
      <c r="DW3331" s="624"/>
      <c r="DX3331" s="624"/>
      <c r="DY3331" s="624"/>
      <c r="DZ3331" s="624"/>
      <c r="EA3331" s="624"/>
      <c r="EB3331" s="624"/>
      <c r="EC3331" s="624"/>
      <c r="ED3331" s="624"/>
      <c r="EE3331" s="624"/>
      <c r="EF3331" s="624"/>
      <c r="EG3331" s="624"/>
      <c r="EH3331" s="624"/>
      <c r="EI3331" s="624"/>
      <c r="EJ3331" s="624"/>
      <c r="EK3331" s="624"/>
      <c r="EL3331" s="624"/>
      <c r="EM3331" s="624"/>
      <c r="EN3331" s="624"/>
      <c r="EO3331" s="624"/>
      <c r="EP3331" s="624"/>
      <c r="EQ3331" s="624"/>
    </row>
    <row r="3332" spans="1:147" s="560" customFormat="1">
      <c r="A3332" s="624"/>
      <c r="B3332" s="624"/>
      <c r="O3332" s="624"/>
      <c r="P3332" s="624"/>
      <c r="Q3332" s="624"/>
      <c r="R3332" s="624"/>
      <c r="S3332" s="624"/>
      <c r="T3332" s="624"/>
      <c r="U3332" s="624"/>
      <c r="V3332" s="624"/>
      <c r="W3332" s="624"/>
      <c r="X3332" s="624"/>
      <c r="Y3332" s="624"/>
      <c r="Z3332" s="624"/>
      <c r="AB3332" s="624"/>
      <c r="AC3332" s="624"/>
      <c r="AD3332" s="624"/>
      <c r="AE3332" s="624"/>
      <c r="AF3332" s="624"/>
      <c r="AG3332" s="624"/>
      <c r="AH3332" s="624"/>
      <c r="AI3332" s="624"/>
      <c r="AJ3332" s="624"/>
      <c r="AK3332" s="624"/>
      <c r="AL3332" s="624"/>
      <c r="AM3332" s="624"/>
      <c r="AN3332" s="624"/>
      <c r="AO3332" s="624"/>
      <c r="AP3332" s="624"/>
      <c r="AQ3332" s="624"/>
      <c r="AR3332" s="624"/>
      <c r="AS3332" s="624"/>
      <c r="AT3332" s="624"/>
      <c r="AU3332" s="624"/>
      <c r="AV3332" s="624"/>
      <c r="AW3332" s="624"/>
      <c r="AX3332" s="624"/>
      <c r="AY3332" s="624"/>
      <c r="AZ3332" s="624"/>
      <c r="BA3332" s="624"/>
      <c r="BB3332" s="624"/>
      <c r="BC3332" s="624"/>
      <c r="BD3332" s="624"/>
      <c r="BE3332" s="624"/>
      <c r="BF3332" s="624"/>
      <c r="BG3332" s="624"/>
      <c r="BH3332" s="624"/>
      <c r="BI3332" s="624"/>
      <c r="BJ3332" s="624"/>
      <c r="BK3332" s="624"/>
      <c r="BL3332" s="624"/>
      <c r="BM3332" s="624"/>
      <c r="BN3332" s="624"/>
      <c r="BO3332" s="624"/>
      <c r="BP3332" s="624"/>
      <c r="BQ3332" s="624"/>
      <c r="BR3332" s="624"/>
      <c r="BS3332" s="624"/>
      <c r="BT3332" s="624"/>
      <c r="BU3332" s="624"/>
      <c r="BV3332" s="624"/>
      <c r="BW3332" s="624"/>
      <c r="BX3332" s="624"/>
      <c r="BY3332" s="624"/>
      <c r="BZ3332" s="624"/>
      <c r="CA3332" s="624"/>
      <c r="CB3332" s="624"/>
      <c r="CC3332" s="624"/>
      <c r="CD3332" s="624"/>
      <c r="CE3332" s="624"/>
      <c r="CF3332" s="624"/>
      <c r="CG3332" s="624"/>
      <c r="CH3332" s="624"/>
      <c r="CI3332" s="624"/>
      <c r="CJ3332" s="624"/>
      <c r="CK3332" s="624"/>
      <c r="CL3332" s="624"/>
      <c r="CM3332" s="624"/>
      <c r="CN3332" s="624"/>
      <c r="CO3332" s="624"/>
      <c r="CP3332" s="624"/>
      <c r="CQ3332" s="624"/>
      <c r="CR3332" s="624"/>
      <c r="CS3332" s="624"/>
      <c r="CT3332" s="624"/>
      <c r="CU3332" s="624"/>
      <c r="CV3332" s="624"/>
      <c r="CW3332" s="624"/>
      <c r="CX3332" s="624"/>
      <c r="CY3332" s="624"/>
      <c r="CZ3332" s="624"/>
      <c r="DA3332" s="624"/>
      <c r="DB3332" s="624"/>
      <c r="DC3332" s="624"/>
      <c r="DD3332" s="624"/>
      <c r="DE3332" s="624"/>
      <c r="DF3332" s="624"/>
      <c r="DG3332" s="624"/>
      <c r="DH3332" s="624"/>
      <c r="DI3332" s="624"/>
      <c r="DJ3332" s="624"/>
      <c r="DK3332" s="624"/>
      <c r="DL3332" s="624"/>
      <c r="DM3332" s="624"/>
      <c r="DN3332" s="624"/>
      <c r="DO3332" s="624"/>
      <c r="DP3332" s="624"/>
      <c r="DQ3332" s="624"/>
      <c r="DR3332" s="624"/>
      <c r="DS3332" s="624"/>
      <c r="DT3332" s="624"/>
      <c r="DU3332" s="624"/>
      <c r="DV3332" s="624"/>
      <c r="DW3332" s="624"/>
      <c r="DX3332" s="624"/>
      <c r="DY3332" s="624"/>
      <c r="DZ3332" s="624"/>
      <c r="EA3332" s="624"/>
      <c r="EB3332" s="624"/>
      <c r="EC3332" s="624"/>
      <c r="ED3332" s="624"/>
      <c r="EE3332" s="624"/>
      <c r="EF3332" s="624"/>
      <c r="EG3332" s="624"/>
      <c r="EH3332" s="624"/>
      <c r="EI3332" s="624"/>
      <c r="EJ3332" s="624"/>
      <c r="EK3332" s="624"/>
      <c r="EL3332" s="624"/>
      <c r="EM3332" s="624"/>
      <c r="EN3332" s="624"/>
      <c r="EO3332" s="624"/>
      <c r="EP3332" s="624"/>
      <c r="EQ3332" s="624"/>
    </row>
    <row r="3333" spans="1:147" s="560" customFormat="1">
      <c r="A3333" s="624"/>
      <c r="B3333" s="624"/>
      <c r="O3333" s="624"/>
      <c r="P3333" s="624"/>
      <c r="Q3333" s="624"/>
      <c r="R3333" s="624"/>
      <c r="S3333" s="624"/>
      <c r="T3333" s="624"/>
      <c r="U3333" s="624"/>
      <c r="V3333" s="624"/>
      <c r="W3333" s="624"/>
      <c r="X3333" s="624"/>
      <c r="Y3333" s="624"/>
      <c r="Z3333" s="624"/>
      <c r="AB3333" s="624"/>
      <c r="AC3333" s="624"/>
      <c r="AD3333" s="624"/>
      <c r="AE3333" s="624"/>
      <c r="AF3333" s="624"/>
      <c r="AG3333" s="624"/>
      <c r="AH3333" s="624"/>
      <c r="AI3333" s="624"/>
      <c r="AJ3333" s="624"/>
      <c r="AK3333" s="624"/>
      <c r="AL3333" s="624"/>
      <c r="AM3333" s="624"/>
      <c r="AN3333" s="624"/>
      <c r="AO3333" s="624"/>
      <c r="AP3333" s="624"/>
      <c r="AQ3333" s="624"/>
      <c r="AR3333" s="624"/>
      <c r="AS3333" s="624"/>
      <c r="AT3333" s="624"/>
      <c r="AU3333" s="624"/>
      <c r="AV3333" s="624"/>
      <c r="AW3333" s="624"/>
      <c r="AX3333" s="624"/>
      <c r="AY3333" s="624"/>
      <c r="AZ3333" s="624"/>
      <c r="BA3333" s="624"/>
      <c r="BB3333" s="624"/>
      <c r="BC3333" s="624"/>
      <c r="BD3333" s="624"/>
      <c r="BE3333" s="624"/>
      <c r="BF3333" s="624"/>
      <c r="BG3333" s="624"/>
      <c r="BH3333" s="624"/>
      <c r="BI3333" s="624"/>
      <c r="BJ3333" s="624"/>
      <c r="BK3333" s="624"/>
      <c r="BL3333" s="624"/>
      <c r="BM3333" s="624"/>
      <c r="BN3333" s="624"/>
      <c r="BO3333" s="624"/>
      <c r="BP3333" s="624"/>
      <c r="BQ3333" s="624"/>
      <c r="BR3333" s="624"/>
      <c r="BS3333" s="624"/>
      <c r="BT3333" s="624"/>
      <c r="BU3333" s="624"/>
      <c r="BV3333" s="624"/>
      <c r="BW3333" s="624"/>
      <c r="BX3333" s="624"/>
      <c r="BY3333" s="624"/>
      <c r="BZ3333" s="624"/>
      <c r="CA3333" s="624"/>
      <c r="CB3333" s="624"/>
      <c r="CC3333" s="624"/>
      <c r="CD3333" s="624"/>
      <c r="CE3333" s="624"/>
      <c r="CF3333" s="624"/>
      <c r="CG3333" s="624"/>
      <c r="CH3333" s="624"/>
      <c r="CI3333" s="624"/>
      <c r="CJ3333" s="624"/>
      <c r="CK3333" s="624"/>
      <c r="CL3333" s="624"/>
      <c r="CM3333" s="624"/>
      <c r="CN3333" s="624"/>
      <c r="CO3333" s="624"/>
      <c r="CP3333" s="624"/>
      <c r="CQ3333" s="624"/>
      <c r="CR3333" s="624"/>
      <c r="CS3333" s="624"/>
      <c r="CT3333" s="624"/>
      <c r="CU3333" s="624"/>
      <c r="CV3333" s="624"/>
      <c r="CW3333" s="624"/>
      <c r="CX3333" s="624"/>
      <c r="CY3333" s="624"/>
      <c r="CZ3333" s="624"/>
      <c r="DA3333" s="624"/>
      <c r="DB3333" s="624"/>
      <c r="DC3333" s="624"/>
      <c r="DD3333" s="624"/>
      <c r="DE3333" s="624"/>
      <c r="DF3333" s="624"/>
      <c r="DG3333" s="624"/>
      <c r="DH3333" s="624"/>
      <c r="DI3333" s="624"/>
      <c r="DJ3333" s="624"/>
      <c r="DK3333" s="624"/>
      <c r="DL3333" s="624"/>
      <c r="DM3333" s="624"/>
      <c r="DN3333" s="624"/>
      <c r="DO3333" s="624"/>
      <c r="DP3333" s="624"/>
      <c r="DQ3333" s="624"/>
      <c r="DR3333" s="624"/>
      <c r="DS3333" s="624"/>
      <c r="DT3333" s="624"/>
      <c r="DU3333" s="624"/>
      <c r="DV3333" s="624"/>
      <c r="DW3333" s="624"/>
      <c r="DX3333" s="624"/>
      <c r="DY3333" s="624"/>
      <c r="DZ3333" s="624"/>
      <c r="EA3333" s="624"/>
      <c r="EB3333" s="624"/>
      <c r="EC3333" s="624"/>
      <c r="ED3333" s="624"/>
      <c r="EE3333" s="624"/>
      <c r="EF3333" s="624"/>
      <c r="EG3333" s="624"/>
      <c r="EH3333" s="624"/>
      <c r="EI3333" s="624"/>
      <c r="EJ3333" s="624"/>
      <c r="EK3333" s="624"/>
      <c r="EL3333" s="624"/>
      <c r="EM3333" s="624"/>
      <c r="EN3333" s="624"/>
      <c r="EO3333" s="624"/>
      <c r="EP3333" s="624"/>
      <c r="EQ3333" s="624"/>
    </row>
    <row r="3334" spans="1:147" s="560" customFormat="1">
      <c r="A3334" s="624"/>
      <c r="B3334" s="624"/>
      <c r="O3334" s="624"/>
      <c r="P3334" s="624"/>
      <c r="Q3334" s="624"/>
      <c r="R3334" s="624"/>
      <c r="S3334" s="624"/>
      <c r="T3334" s="624"/>
      <c r="U3334" s="624"/>
      <c r="V3334" s="624"/>
      <c r="W3334" s="624"/>
      <c r="X3334" s="624"/>
      <c r="Y3334" s="624"/>
      <c r="Z3334" s="624"/>
      <c r="AB3334" s="624"/>
      <c r="AC3334" s="624"/>
      <c r="AD3334" s="624"/>
      <c r="AE3334" s="624"/>
      <c r="AF3334" s="624"/>
      <c r="AG3334" s="624"/>
      <c r="AH3334" s="624"/>
      <c r="AI3334" s="624"/>
      <c r="AJ3334" s="624"/>
      <c r="AK3334" s="624"/>
      <c r="AL3334" s="624"/>
      <c r="AM3334" s="624"/>
      <c r="AN3334" s="624"/>
      <c r="AO3334" s="624"/>
      <c r="AP3334" s="624"/>
      <c r="AQ3334" s="624"/>
      <c r="AR3334" s="624"/>
      <c r="AS3334" s="624"/>
      <c r="AT3334" s="624"/>
      <c r="AU3334" s="624"/>
      <c r="AV3334" s="624"/>
      <c r="AW3334" s="624"/>
      <c r="AX3334" s="624"/>
      <c r="AY3334" s="624"/>
      <c r="AZ3334" s="624"/>
      <c r="BA3334" s="624"/>
      <c r="BB3334" s="624"/>
      <c r="BC3334" s="624"/>
      <c r="BD3334" s="624"/>
      <c r="BE3334" s="624"/>
      <c r="BF3334" s="624"/>
      <c r="BG3334" s="624"/>
      <c r="BH3334" s="624"/>
      <c r="BI3334" s="624"/>
      <c r="BJ3334" s="624"/>
      <c r="BK3334" s="624"/>
      <c r="BL3334" s="624"/>
      <c r="BM3334" s="624"/>
      <c r="BN3334" s="624"/>
      <c r="BO3334" s="624"/>
      <c r="BP3334" s="624"/>
      <c r="BQ3334" s="624"/>
      <c r="BR3334" s="624"/>
      <c r="BS3334" s="624"/>
      <c r="BT3334" s="624"/>
      <c r="BU3334" s="624"/>
      <c r="BV3334" s="624"/>
      <c r="BW3334" s="624"/>
      <c r="BX3334" s="624"/>
      <c r="BY3334" s="624"/>
      <c r="BZ3334" s="624"/>
      <c r="CA3334" s="624"/>
      <c r="CB3334" s="624"/>
      <c r="CC3334" s="624"/>
      <c r="CD3334" s="624"/>
      <c r="CE3334" s="624"/>
      <c r="CF3334" s="624"/>
      <c r="CG3334" s="624"/>
      <c r="CH3334" s="624"/>
      <c r="CI3334" s="624"/>
      <c r="CJ3334" s="624"/>
      <c r="CK3334" s="624"/>
      <c r="CL3334" s="624"/>
      <c r="CM3334" s="624"/>
      <c r="CN3334" s="624"/>
      <c r="CO3334" s="624"/>
      <c r="CP3334" s="624"/>
      <c r="CQ3334" s="624"/>
      <c r="CR3334" s="624"/>
      <c r="CS3334" s="624"/>
      <c r="CT3334" s="624"/>
      <c r="CU3334" s="624"/>
      <c r="CV3334" s="624"/>
      <c r="CW3334" s="624"/>
      <c r="CX3334" s="624"/>
      <c r="CY3334" s="624"/>
      <c r="CZ3334" s="624"/>
      <c r="DA3334" s="624"/>
      <c r="DB3334" s="624"/>
      <c r="DC3334" s="624"/>
      <c r="DD3334" s="624"/>
      <c r="DE3334" s="624"/>
      <c r="DF3334" s="624"/>
      <c r="DG3334" s="624"/>
      <c r="DH3334" s="624"/>
      <c r="DI3334" s="624"/>
      <c r="DJ3334" s="624"/>
      <c r="DK3334" s="624"/>
      <c r="DL3334" s="624"/>
      <c r="DM3334" s="624"/>
      <c r="DN3334" s="624"/>
      <c r="DO3334" s="624"/>
      <c r="DP3334" s="624"/>
      <c r="DQ3334" s="624"/>
      <c r="DR3334" s="624"/>
      <c r="DS3334" s="624"/>
      <c r="DT3334" s="624"/>
      <c r="DU3334" s="624"/>
      <c r="DV3334" s="624"/>
      <c r="DW3334" s="624"/>
      <c r="DX3334" s="624"/>
      <c r="DY3334" s="624"/>
      <c r="DZ3334" s="624"/>
      <c r="EA3334" s="624"/>
      <c r="EB3334" s="624"/>
      <c r="EC3334" s="624"/>
      <c r="ED3334" s="624"/>
      <c r="EE3334" s="624"/>
      <c r="EF3334" s="624"/>
      <c r="EG3334" s="624"/>
      <c r="EH3334" s="624"/>
      <c r="EI3334" s="624"/>
      <c r="EJ3334" s="624"/>
      <c r="EK3334" s="624"/>
      <c r="EL3334" s="624"/>
      <c r="EM3334" s="624"/>
      <c r="EN3334" s="624"/>
      <c r="EO3334" s="624"/>
      <c r="EP3334" s="624"/>
      <c r="EQ3334" s="624"/>
    </row>
    <row r="3335" spans="1:147" s="560" customFormat="1">
      <c r="A3335" s="624"/>
      <c r="B3335" s="624"/>
      <c r="O3335" s="624"/>
      <c r="P3335" s="624"/>
      <c r="Q3335" s="624"/>
      <c r="R3335" s="624"/>
      <c r="S3335" s="624"/>
      <c r="T3335" s="624"/>
      <c r="U3335" s="624"/>
      <c r="V3335" s="624"/>
      <c r="W3335" s="624"/>
      <c r="X3335" s="624"/>
      <c r="Y3335" s="624"/>
      <c r="Z3335" s="624"/>
      <c r="AB3335" s="624"/>
      <c r="AC3335" s="624"/>
      <c r="AD3335" s="624"/>
      <c r="AE3335" s="624"/>
      <c r="AF3335" s="624"/>
      <c r="AG3335" s="624"/>
      <c r="AH3335" s="624"/>
      <c r="AI3335" s="624"/>
      <c r="AJ3335" s="624"/>
      <c r="AK3335" s="624"/>
      <c r="AL3335" s="624"/>
      <c r="AM3335" s="624"/>
      <c r="AN3335" s="624"/>
      <c r="AO3335" s="624"/>
      <c r="AP3335" s="624"/>
      <c r="AQ3335" s="624"/>
      <c r="AR3335" s="624"/>
      <c r="AS3335" s="624"/>
      <c r="AT3335" s="624"/>
      <c r="AU3335" s="624"/>
      <c r="AV3335" s="624"/>
      <c r="AW3335" s="624"/>
      <c r="AX3335" s="624"/>
      <c r="AY3335" s="624"/>
      <c r="AZ3335" s="624"/>
      <c r="BA3335" s="624"/>
      <c r="BB3335" s="624"/>
      <c r="BC3335" s="624"/>
      <c r="BD3335" s="624"/>
      <c r="BE3335" s="624"/>
      <c r="BF3335" s="624"/>
      <c r="BG3335" s="624"/>
      <c r="BH3335" s="624"/>
      <c r="BI3335" s="624"/>
      <c r="BJ3335" s="624"/>
      <c r="BK3335" s="624"/>
      <c r="BL3335" s="624"/>
      <c r="BM3335" s="624"/>
      <c r="BN3335" s="624"/>
      <c r="BO3335" s="624"/>
      <c r="BP3335" s="624"/>
      <c r="BQ3335" s="624"/>
      <c r="BR3335" s="624"/>
      <c r="BS3335" s="624"/>
      <c r="BT3335" s="624"/>
      <c r="BU3335" s="624"/>
      <c r="BV3335" s="624"/>
      <c r="BW3335" s="624"/>
      <c r="BX3335" s="624"/>
      <c r="BY3335" s="624"/>
      <c r="BZ3335" s="624"/>
      <c r="CA3335" s="624"/>
      <c r="CB3335" s="624"/>
      <c r="CC3335" s="624"/>
      <c r="CD3335" s="624"/>
      <c r="CE3335" s="624"/>
      <c r="CF3335" s="624"/>
      <c r="CG3335" s="624"/>
      <c r="CH3335" s="624"/>
      <c r="CI3335" s="624"/>
      <c r="CJ3335" s="624"/>
      <c r="CK3335" s="624"/>
      <c r="CL3335" s="624"/>
      <c r="CM3335" s="624"/>
      <c r="CN3335" s="624"/>
      <c r="CO3335" s="624"/>
      <c r="CP3335" s="624"/>
      <c r="CQ3335" s="624"/>
      <c r="CR3335" s="624"/>
      <c r="CS3335" s="624"/>
      <c r="CT3335" s="624"/>
      <c r="CU3335" s="624"/>
      <c r="CV3335" s="624"/>
      <c r="CW3335" s="624"/>
      <c r="CX3335" s="624"/>
      <c r="CY3335" s="624"/>
      <c r="CZ3335" s="624"/>
      <c r="DA3335" s="624"/>
      <c r="DB3335" s="624"/>
      <c r="DC3335" s="624"/>
      <c r="DD3335" s="624"/>
      <c r="DE3335" s="624"/>
      <c r="DF3335" s="624"/>
      <c r="DG3335" s="624"/>
      <c r="DH3335" s="624"/>
      <c r="DI3335" s="624"/>
      <c r="DJ3335" s="624"/>
      <c r="DK3335" s="624"/>
      <c r="DL3335" s="624"/>
      <c r="DM3335" s="624"/>
      <c r="DN3335" s="624"/>
      <c r="DO3335" s="624"/>
      <c r="DP3335" s="624"/>
      <c r="DQ3335" s="624"/>
      <c r="DR3335" s="624"/>
      <c r="DS3335" s="624"/>
      <c r="DT3335" s="624"/>
      <c r="DU3335" s="624"/>
      <c r="DV3335" s="624"/>
      <c r="DW3335" s="624"/>
      <c r="DX3335" s="624"/>
      <c r="DY3335" s="624"/>
      <c r="DZ3335" s="624"/>
      <c r="EA3335" s="624"/>
      <c r="EB3335" s="624"/>
      <c r="EC3335" s="624"/>
      <c r="ED3335" s="624"/>
      <c r="EE3335" s="624"/>
      <c r="EF3335" s="624"/>
      <c r="EG3335" s="624"/>
      <c r="EH3335" s="624"/>
      <c r="EI3335" s="624"/>
      <c r="EJ3335" s="624"/>
      <c r="EK3335" s="624"/>
      <c r="EL3335" s="624"/>
      <c r="EM3335" s="624"/>
      <c r="EN3335" s="624"/>
      <c r="EO3335" s="624"/>
      <c r="EP3335" s="624"/>
      <c r="EQ3335" s="624"/>
    </row>
    <row r="3336" spans="1:147" s="560" customFormat="1">
      <c r="A3336" s="624"/>
      <c r="B3336" s="624"/>
      <c r="O3336" s="624"/>
      <c r="P3336" s="624"/>
      <c r="Q3336" s="624"/>
      <c r="R3336" s="624"/>
      <c r="S3336" s="624"/>
      <c r="T3336" s="624"/>
      <c r="U3336" s="624"/>
      <c r="V3336" s="624"/>
      <c r="W3336" s="624"/>
      <c r="X3336" s="624"/>
      <c r="Y3336" s="624"/>
      <c r="Z3336" s="624"/>
      <c r="AB3336" s="624"/>
      <c r="AC3336" s="624"/>
      <c r="AD3336" s="624"/>
      <c r="AE3336" s="624"/>
      <c r="AF3336" s="624"/>
      <c r="AG3336" s="624"/>
      <c r="AH3336" s="624"/>
      <c r="AI3336" s="624"/>
      <c r="AJ3336" s="624"/>
      <c r="AK3336" s="624"/>
      <c r="AL3336" s="624"/>
      <c r="AM3336" s="624"/>
      <c r="AN3336" s="624"/>
      <c r="AO3336" s="624"/>
      <c r="AP3336" s="624"/>
      <c r="AQ3336" s="624"/>
      <c r="AR3336" s="624"/>
      <c r="AS3336" s="624"/>
      <c r="AT3336" s="624"/>
      <c r="AU3336" s="624"/>
      <c r="AV3336" s="624"/>
      <c r="AW3336" s="624"/>
      <c r="AX3336" s="624"/>
      <c r="AY3336" s="624"/>
      <c r="AZ3336" s="624"/>
      <c r="BA3336" s="624"/>
      <c r="BB3336" s="624"/>
      <c r="BC3336" s="624"/>
      <c r="BD3336" s="624"/>
      <c r="BE3336" s="624"/>
      <c r="BF3336" s="624"/>
      <c r="BG3336" s="624"/>
      <c r="BH3336" s="624"/>
      <c r="BI3336" s="624"/>
      <c r="BJ3336" s="624"/>
      <c r="BK3336" s="624"/>
      <c r="BL3336" s="624"/>
      <c r="BM3336" s="624"/>
      <c r="BN3336" s="624"/>
      <c r="BO3336" s="624"/>
      <c r="BP3336" s="624"/>
      <c r="BQ3336" s="624"/>
      <c r="BR3336" s="624"/>
      <c r="BS3336" s="624"/>
      <c r="BT3336" s="624"/>
      <c r="BU3336" s="624"/>
      <c r="BV3336" s="624"/>
      <c r="BW3336" s="624"/>
      <c r="BX3336" s="624"/>
      <c r="BY3336" s="624"/>
      <c r="BZ3336" s="624"/>
      <c r="CA3336" s="624"/>
      <c r="CB3336" s="624"/>
      <c r="CC3336" s="624"/>
      <c r="CD3336" s="624"/>
      <c r="CE3336" s="624"/>
      <c r="CF3336" s="624"/>
      <c r="CG3336" s="624"/>
      <c r="CH3336" s="624"/>
      <c r="CI3336" s="624"/>
      <c r="CJ3336" s="624"/>
      <c r="CK3336" s="624"/>
      <c r="CL3336" s="624"/>
      <c r="CM3336" s="624"/>
      <c r="CN3336" s="624"/>
      <c r="CO3336" s="624"/>
      <c r="CP3336" s="624"/>
      <c r="CQ3336" s="624"/>
      <c r="CR3336" s="624"/>
      <c r="CS3336" s="624"/>
      <c r="CT3336" s="624"/>
      <c r="CU3336" s="624"/>
      <c r="CV3336" s="624"/>
      <c r="CW3336" s="624"/>
      <c r="CX3336" s="624"/>
      <c r="CY3336" s="624"/>
      <c r="CZ3336" s="624"/>
      <c r="DA3336" s="624"/>
      <c r="DB3336" s="624"/>
      <c r="DC3336" s="624"/>
      <c r="DD3336" s="624"/>
      <c r="DE3336" s="624"/>
      <c r="DF3336" s="624"/>
      <c r="DG3336" s="624"/>
      <c r="DH3336" s="624"/>
      <c r="DI3336" s="624"/>
      <c r="DJ3336" s="624"/>
      <c r="DK3336" s="624"/>
      <c r="DL3336" s="624"/>
      <c r="DM3336" s="624"/>
      <c r="DN3336" s="624"/>
      <c r="DO3336" s="624"/>
      <c r="DP3336" s="624"/>
      <c r="DQ3336" s="624"/>
      <c r="DR3336" s="624"/>
      <c r="DS3336" s="624"/>
      <c r="DT3336" s="624"/>
      <c r="DU3336" s="624"/>
      <c r="DV3336" s="624"/>
      <c r="DW3336" s="624"/>
      <c r="DX3336" s="624"/>
      <c r="DY3336" s="624"/>
      <c r="DZ3336" s="624"/>
      <c r="EA3336" s="624"/>
      <c r="EB3336" s="624"/>
      <c r="EC3336" s="624"/>
      <c r="ED3336" s="624"/>
      <c r="EE3336" s="624"/>
      <c r="EF3336" s="624"/>
      <c r="EG3336" s="624"/>
      <c r="EH3336" s="624"/>
      <c r="EI3336" s="624"/>
      <c r="EJ3336" s="624"/>
      <c r="EK3336" s="624"/>
      <c r="EL3336" s="624"/>
      <c r="EM3336" s="624"/>
      <c r="EN3336" s="624"/>
      <c r="EO3336" s="624"/>
      <c r="EP3336" s="624"/>
      <c r="EQ3336" s="624"/>
    </row>
    <row r="3337" spans="1:147" s="560" customFormat="1">
      <c r="A3337" s="624"/>
      <c r="B3337" s="624"/>
      <c r="O3337" s="624"/>
      <c r="P3337" s="624"/>
      <c r="Q3337" s="624"/>
      <c r="R3337" s="624"/>
      <c r="S3337" s="624"/>
      <c r="T3337" s="624"/>
      <c r="U3337" s="624"/>
      <c r="V3337" s="624"/>
      <c r="W3337" s="624"/>
      <c r="X3337" s="624"/>
      <c r="Y3337" s="624"/>
      <c r="Z3337" s="624"/>
      <c r="AB3337" s="624"/>
      <c r="AC3337" s="624"/>
      <c r="AD3337" s="624"/>
      <c r="AE3337" s="624"/>
      <c r="AF3337" s="624"/>
      <c r="AG3337" s="624"/>
      <c r="AH3337" s="624"/>
      <c r="AI3337" s="624"/>
      <c r="AJ3337" s="624"/>
      <c r="AK3337" s="624"/>
      <c r="AL3337" s="624"/>
      <c r="AM3337" s="624"/>
      <c r="AN3337" s="624"/>
      <c r="AO3337" s="624"/>
      <c r="AP3337" s="624"/>
      <c r="AQ3337" s="624"/>
      <c r="AR3337" s="624"/>
      <c r="AS3337" s="624"/>
      <c r="AT3337" s="624"/>
      <c r="AU3337" s="624"/>
      <c r="AV3337" s="624"/>
      <c r="AW3337" s="624"/>
      <c r="AX3337" s="624"/>
      <c r="AY3337" s="624"/>
      <c r="AZ3337" s="624"/>
      <c r="BA3337" s="624"/>
      <c r="BB3337" s="624"/>
      <c r="BC3337" s="624"/>
      <c r="BD3337" s="624"/>
      <c r="BE3337" s="624"/>
      <c r="BF3337" s="624"/>
      <c r="BG3337" s="624"/>
      <c r="BH3337" s="624"/>
      <c r="BI3337" s="624"/>
      <c r="BJ3337" s="624"/>
      <c r="BK3337" s="624"/>
      <c r="BL3337" s="624"/>
      <c r="BM3337" s="624"/>
      <c r="BN3337" s="624"/>
      <c r="BO3337" s="624"/>
      <c r="BP3337" s="624"/>
      <c r="BQ3337" s="624"/>
      <c r="BR3337" s="624"/>
      <c r="BS3337" s="624"/>
      <c r="BT3337" s="624"/>
      <c r="BU3337" s="624"/>
      <c r="BV3337" s="624"/>
      <c r="BW3337" s="624"/>
      <c r="BX3337" s="624"/>
      <c r="BY3337" s="624"/>
      <c r="BZ3337" s="624"/>
      <c r="CA3337" s="624"/>
      <c r="CB3337" s="624"/>
      <c r="CC3337" s="624"/>
      <c r="CD3337" s="624"/>
      <c r="CE3337" s="624"/>
      <c r="CF3337" s="624"/>
      <c r="CG3337" s="624"/>
      <c r="CH3337" s="624"/>
      <c r="CI3337" s="624"/>
      <c r="CJ3337" s="624"/>
      <c r="CK3337" s="624"/>
      <c r="CL3337" s="624"/>
      <c r="CM3337" s="624"/>
      <c r="CN3337" s="624"/>
      <c r="CO3337" s="624"/>
      <c r="CP3337" s="624"/>
      <c r="CQ3337" s="624"/>
      <c r="CR3337" s="624"/>
      <c r="CS3337" s="624"/>
      <c r="CT3337" s="624"/>
      <c r="CU3337" s="624"/>
      <c r="CV3337" s="624"/>
      <c r="CW3337" s="624"/>
      <c r="CX3337" s="624"/>
      <c r="CY3337" s="624"/>
      <c r="CZ3337" s="624"/>
      <c r="DA3337" s="624"/>
      <c r="DB3337" s="624"/>
      <c r="DC3337" s="624"/>
      <c r="DD3337" s="624"/>
      <c r="DE3337" s="624"/>
      <c r="DF3337" s="624"/>
      <c r="DG3337" s="624"/>
      <c r="DH3337" s="624"/>
      <c r="DI3337" s="624"/>
      <c r="DJ3337" s="624"/>
      <c r="DK3337" s="624"/>
      <c r="DL3337" s="624"/>
      <c r="DM3337" s="624"/>
      <c r="DN3337" s="624"/>
      <c r="DO3337" s="624"/>
      <c r="DP3337" s="624"/>
      <c r="DQ3337" s="624"/>
      <c r="DR3337" s="624"/>
      <c r="DS3337" s="624"/>
      <c r="DT3337" s="624"/>
      <c r="DU3337" s="624"/>
      <c r="DV3337" s="624"/>
      <c r="DW3337" s="624"/>
      <c r="DX3337" s="624"/>
      <c r="DY3337" s="624"/>
      <c r="DZ3337" s="624"/>
      <c r="EA3337" s="624"/>
      <c r="EB3337" s="624"/>
      <c r="EC3337" s="624"/>
      <c r="ED3337" s="624"/>
      <c r="EE3337" s="624"/>
      <c r="EF3337" s="624"/>
      <c r="EG3337" s="624"/>
      <c r="EH3337" s="624"/>
      <c r="EI3337" s="624"/>
      <c r="EJ3337" s="624"/>
      <c r="EK3337" s="624"/>
      <c r="EL3337" s="624"/>
      <c r="EM3337" s="624"/>
      <c r="EN3337" s="624"/>
      <c r="EO3337" s="624"/>
      <c r="EP3337" s="624"/>
      <c r="EQ3337" s="624"/>
    </row>
    <row r="3338" spans="1:147" s="560" customFormat="1">
      <c r="A3338" s="624"/>
      <c r="B3338" s="624"/>
      <c r="O3338" s="624"/>
      <c r="P3338" s="624"/>
      <c r="Q3338" s="624"/>
      <c r="R3338" s="624"/>
      <c r="S3338" s="624"/>
      <c r="T3338" s="624"/>
      <c r="U3338" s="624"/>
      <c r="V3338" s="624"/>
      <c r="W3338" s="624"/>
      <c r="X3338" s="624"/>
      <c r="Y3338" s="624"/>
      <c r="Z3338" s="624"/>
      <c r="AB3338" s="624"/>
      <c r="AC3338" s="624"/>
      <c r="AD3338" s="624"/>
      <c r="AE3338" s="624"/>
      <c r="AF3338" s="624"/>
      <c r="AG3338" s="624"/>
      <c r="AH3338" s="624"/>
      <c r="AI3338" s="624"/>
      <c r="AJ3338" s="624"/>
      <c r="AK3338" s="624"/>
      <c r="AL3338" s="624"/>
      <c r="AM3338" s="624"/>
      <c r="AN3338" s="624"/>
      <c r="AO3338" s="624"/>
      <c r="AP3338" s="624"/>
      <c r="AQ3338" s="624"/>
      <c r="AR3338" s="624"/>
      <c r="AS3338" s="624"/>
      <c r="AT3338" s="624"/>
      <c r="AU3338" s="624"/>
      <c r="AV3338" s="624"/>
      <c r="AW3338" s="624"/>
      <c r="AX3338" s="624"/>
      <c r="AY3338" s="624"/>
      <c r="AZ3338" s="624"/>
      <c r="BA3338" s="624"/>
      <c r="BB3338" s="624"/>
      <c r="BC3338" s="624"/>
      <c r="BD3338" s="624"/>
      <c r="BE3338" s="624"/>
      <c r="BF3338" s="624"/>
      <c r="BG3338" s="624"/>
      <c r="BH3338" s="624"/>
      <c r="BI3338" s="624"/>
      <c r="BJ3338" s="624"/>
      <c r="BK3338" s="624"/>
      <c r="BL3338" s="624"/>
      <c r="BM3338" s="624"/>
      <c r="BN3338" s="624"/>
      <c r="BO3338" s="624"/>
      <c r="BP3338" s="624"/>
      <c r="BQ3338" s="624"/>
      <c r="BR3338" s="624"/>
      <c r="BS3338" s="624"/>
      <c r="BT3338" s="624"/>
      <c r="BU3338" s="624"/>
      <c r="BV3338" s="624"/>
      <c r="BW3338" s="624"/>
      <c r="BX3338" s="624"/>
      <c r="BY3338" s="624"/>
      <c r="BZ3338" s="624"/>
      <c r="CA3338" s="624"/>
      <c r="CB3338" s="624"/>
      <c r="CC3338" s="624"/>
      <c r="CD3338" s="624"/>
      <c r="CE3338" s="624"/>
      <c r="CF3338" s="624"/>
      <c r="CG3338" s="624"/>
      <c r="CH3338" s="624"/>
      <c r="CI3338" s="624"/>
      <c r="CJ3338" s="624"/>
      <c r="CK3338" s="624"/>
      <c r="CL3338" s="624"/>
      <c r="CM3338" s="624"/>
      <c r="CN3338" s="624"/>
      <c r="CO3338" s="624"/>
      <c r="CP3338" s="624"/>
      <c r="CQ3338" s="624"/>
      <c r="CR3338" s="624"/>
      <c r="CS3338" s="624"/>
      <c r="CT3338" s="624"/>
      <c r="CU3338" s="624"/>
      <c r="CV3338" s="624"/>
      <c r="CW3338" s="624"/>
      <c r="CX3338" s="624"/>
      <c r="CY3338" s="624"/>
      <c r="CZ3338" s="624"/>
      <c r="DA3338" s="624"/>
      <c r="DB3338" s="624"/>
      <c r="DC3338" s="624"/>
      <c r="DD3338" s="624"/>
      <c r="DE3338" s="624"/>
      <c r="DF3338" s="624"/>
      <c r="DG3338" s="624"/>
      <c r="DH3338" s="624"/>
      <c r="DI3338" s="624"/>
      <c r="DJ3338" s="624"/>
      <c r="DK3338" s="624"/>
      <c r="DL3338" s="624"/>
      <c r="DM3338" s="624"/>
      <c r="DN3338" s="624"/>
      <c r="DO3338" s="624"/>
      <c r="DP3338" s="624"/>
      <c r="DQ3338" s="624"/>
      <c r="DR3338" s="624"/>
      <c r="DS3338" s="624"/>
      <c r="DT3338" s="624"/>
      <c r="DU3338" s="624"/>
      <c r="DV3338" s="624"/>
      <c r="DW3338" s="624"/>
      <c r="DX3338" s="624"/>
      <c r="DY3338" s="624"/>
      <c r="DZ3338" s="624"/>
      <c r="EA3338" s="624"/>
      <c r="EB3338" s="624"/>
      <c r="EC3338" s="624"/>
      <c r="ED3338" s="624"/>
      <c r="EE3338" s="624"/>
      <c r="EF3338" s="624"/>
      <c r="EG3338" s="624"/>
      <c r="EH3338" s="624"/>
      <c r="EI3338" s="624"/>
      <c r="EJ3338" s="624"/>
      <c r="EK3338" s="624"/>
      <c r="EL3338" s="624"/>
      <c r="EM3338" s="624"/>
      <c r="EN3338" s="624"/>
      <c r="EO3338" s="624"/>
      <c r="EP3338" s="624"/>
      <c r="EQ3338" s="624"/>
    </row>
    <row r="3339" spans="1:147" s="560" customFormat="1">
      <c r="A3339" s="624"/>
      <c r="B3339" s="624"/>
      <c r="O3339" s="624"/>
      <c r="P3339" s="624"/>
      <c r="Q3339" s="624"/>
      <c r="R3339" s="624"/>
      <c r="S3339" s="624"/>
      <c r="T3339" s="624"/>
      <c r="U3339" s="624"/>
      <c r="V3339" s="624"/>
      <c r="W3339" s="624"/>
      <c r="X3339" s="624"/>
      <c r="Y3339" s="624"/>
      <c r="Z3339" s="624"/>
      <c r="AB3339" s="624"/>
      <c r="AC3339" s="624"/>
      <c r="AD3339" s="624"/>
      <c r="AE3339" s="624"/>
      <c r="AF3339" s="624"/>
      <c r="AG3339" s="624"/>
      <c r="AH3339" s="624"/>
      <c r="AI3339" s="624"/>
      <c r="AJ3339" s="624"/>
      <c r="AK3339" s="624"/>
      <c r="AL3339" s="624"/>
      <c r="AM3339" s="624"/>
      <c r="AN3339" s="624"/>
      <c r="AO3339" s="624"/>
      <c r="AP3339" s="624"/>
      <c r="AQ3339" s="624"/>
      <c r="AR3339" s="624"/>
      <c r="AS3339" s="624"/>
      <c r="AT3339" s="624"/>
      <c r="AU3339" s="624"/>
      <c r="AV3339" s="624"/>
      <c r="AW3339" s="624"/>
      <c r="AX3339" s="624"/>
      <c r="AY3339" s="624"/>
      <c r="AZ3339" s="624"/>
      <c r="BA3339" s="624"/>
      <c r="BB3339" s="624"/>
      <c r="BC3339" s="624"/>
      <c r="BD3339" s="624"/>
      <c r="BE3339" s="624"/>
      <c r="BF3339" s="624"/>
      <c r="BG3339" s="624"/>
      <c r="BH3339" s="624"/>
      <c r="BI3339" s="624"/>
      <c r="BJ3339" s="624"/>
      <c r="BK3339" s="624"/>
      <c r="BL3339" s="624"/>
      <c r="BM3339" s="624"/>
      <c r="BN3339" s="624"/>
      <c r="BO3339" s="624"/>
      <c r="BP3339" s="624"/>
      <c r="BQ3339" s="624"/>
      <c r="BR3339" s="624"/>
      <c r="BS3339" s="624"/>
      <c r="BT3339" s="624"/>
      <c r="BU3339" s="624"/>
      <c r="BV3339" s="624"/>
      <c r="BW3339" s="624"/>
      <c r="BX3339" s="624"/>
      <c r="BY3339" s="624"/>
      <c r="BZ3339" s="624"/>
      <c r="CA3339" s="624"/>
      <c r="CB3339" s="624"/>
      <c r="CC3339" s="624"/>
      <c r="CD3339" s="624"/>
      <c r="CE3339" s="624"/>
      <c r="CF3339" s="624"/>
      <c r="CG3339" s="624"/>
      <c r="CH3339" s="624"/>
      <c r="CI3339" s="624"/>
      <c r="CJ3339" s="624"/>
      <c r="CK3339" s="624"/>
      <c r="CL3339" s="624"/>
      <c r="CM3339" s="624"/>
      <c r="CN3339" s="624"/>
      <c r="CO3339" s="624"/>
      <c r="CP3339" s="624"/>
      <c r="CQ3339" s="624"/>
      <c r="CR3339" s="624"/>
      <c r="CS3339" s="624"/>
      <c r="CT3339" s="624"/>
      <c r="CU3339" s="624"/>
      <c r="CV3339" s="624"/>
      <c r="CW3339" s="624"/>
      <c r="CX3339" s="624"/>
      <c r="CY3339" s="624"/>
      <c r="CZ3339" s="624"/>
      <c r="DA3339" s="624"/>
      <c r="DB3339" s="624"/>
      <c r="DC3339" s="624"/>
      <c r="DD3339" s="624"/>
      <c r="DE3339" s="624"/>
      <c r="DF3339" s="624"/>
      <c r="DG3339" s="624"/>
      <c r="DH3339" s="624"/>
      <c r="DI3339" s="624"/>
      <c r="DJ3339" s="624"/>
      <c r="DK3339" s="624"/>
      <c r="DL3339" s="624"/>
      <c r="DM3339" s="624"/>
      <c r="DN3339" s="624"/>
      <c r="DO3339" s="624"/>
      <c r="DP3339" s="624"/>
      <c r="DQ3339" s="624"/>
      <c r="DR3339" s="624"/>
      <c r="DS3339" s="624"/>
      <c r="DT3339" s="624"/>
      <c r="DU3339" s="624"/>
      <c r="DV3339" s="624"/>
      <c r="DW3339" s="624"/>
      <c r="DX3339" s="624"/>
      <c r="DY3339" s="624"/>
      <c r="DZ3339" s="624"/>
      <c r="EA3339" s="624"/>
      <c r="EB3339" s="624"/>
      <c r="EC3339" s="624"/>
      <c r="ED3339" s="624"/>
      <c r="EE3339" s="624"/>
      <c r="EF3339" s="624"/>
      <c r="EG3339" s="624"/>
      <c r="EH3339" s="624"/>
      <c r="EI3339" s="624"/>
      <c r="EJ3339" s="624"/>
      <c r="EK3339" s="624"/>
      <c r="EL3339" s="624"/>
      <c r="EM3339" s="624"/>
      <c r="EN3339" s="624"/>
      <c r="EO3339" s="624"/>
      <c r="EP3339" s="624"/>
      <c r="EQ3339" s="624"/>
    </row>
    <row r="3340" spans="1:147" s="560" customFormat="1">
      <c r="A3340" s="624"/>
      <c r="B3340" s="624"/>
      <c r="O3340" s="624"/>
      <c r="P3340" s="624"/>
      <c r="Q3340" s="624"/>
      <c r="R3340" s="624"/>
      <c r="S3340" s="624"/>
      <c r="T3340" s="624"/>
      <c r="U3340" s="624"/>
      <c r="V3340" s="624"/>
      <c r="W3340" s="624"/>
      <c r="X3340" s="624"/>
      <c r="Y3340" s="624"/>
      <c r="Z3340" s="624"/>
      <c r="AB3340" s="624"/>
      <c r="AC3340" s="624"/>
      <c r="AD3340" s="624"/>
      <c r="AE3340" s="624"/>
      <c r="AF3340" s="624"/>
      <c r="AG3340" s="624"/>
      <c r="AH3340" s="624"/>
      <c r="AI3340" s="624"/>
      <c r="AJ3340" s="624"/>
      <c r="AK3340" s="624"/>
      <c r="AL3340" s="624"/>
      <c r="AM3340" s="624"/>
      <c r="AN3340" s="624"/>
      <c r="AO3340" s="624"/>
      <c r="AP3340" s="624"/>
      <c r="AQ3340" s="624"/>
      <c r="AR3340" s="624"/>
      <c r="AS3340" s="624"/>
      <c r="AT3340" s="624"/>
      <c r="AU3340" s="624"/>
      <c r="AV3340" s="624"/>
      <c r="AW3340" s="624"/>
      <c r="AX3340" s="624"/>
      <c r="AY3340" s="624"/>
      <c r="AZ3340" s="624"/>
      <c r="BA3340" s="624"/>
      <c r="BB3340" s="624"/>
      <c r="BC3340" s="624"/>
      <c r="BD3340" s="624"/>
      <c r="BE3340" s="624"/>
      <c r="BF3340" s="624"/>
      <c r="BG3340" s="624"/>
      <c r="BH3340" s="624"/>
      <c r="BI3340" s="624"/>
      <c r="BJ3340" s="624"/>
      <c r="BK3340" s="624"/>
      <c r="BL3340" s="624"/>
      <c r="BM3340" s="624"/>
      <c r="BN3340" s="624"/>
      <c r="BO3340" s="624"/>
      <c r="BP3340" s="624"/>
      <c r="BQ3340" s="624"/>
      <c r="BR3340" s="624"/>
      <c r="BS3340" s="624"/>
      <c r="BT3340" s="624"/>
      <c r="BU3340" s="624"/>
      <c r="BV3340" s="624"/>
      <c r="BW3340" s="624"/>
      <c r="BX3340" s="624"/>
      <c r="BY3340" s="624"/>
      <c r="BZ3340" s="624"/>
      <c r="CA3340" s="624"/>
      <c r="CB3340" s="624"/>
      <c r="CC3340" s="624"/>
      <c r="CD3340" s="624"/>
      <c r="CE3340" s="624"/>
      <c r="CF3340" s="624"/>
      <c r="CG3340" s="624"/>
      <c r="CH3340" s="624"/>
      <c r="CI3340" s="624"/>
      <c r="CJ3340" s="624"/>
      <c r="CK3340" s="624"/>
      <c r="CL3340" s="624"/>
      <c r="CM3340" s="624"/>
      <c r="CN3340" s="624"/>
      <c r="CO3340" s="624"/>
      <c r="CP3340" s="624"/>
      <c r="CQ3340" s="624"/>
      <c r="CR3340" s="624"/>
      <c r="CS3340" s="624"/>
      <c r="CT3340" s="624"/>
      <c r="CU3340" s="624"/>
      <c r="CV3340" s="624"/>
      <c r="CW3340" s="624"/>
      <c r="CX3340" s="624"/>
      <c r="CY3340" s="624"/>
      <c r="CZ3340" s="624"/>
      <c r="DA3340" s="624"/>
      <c r="DB3340" s="624"/>
      <c r="DC3340" s="624"/>
      <c r="DD3340" s="624"/>
      <c r="DE3340" s="624"/>
      <c r="DF3340" s="624"/>
      <c r="DG3340" s="624"/>
      <c r="DH3340" s="624"/>
      <c r="DI3340" s="624"/>
      <c r="DJ3340" s="624"/>
      <c r="DK3340" s="624"/>
      <c r="DL3340" s="624"/>
      <c r="DM3340" s="624"/>
      <c r="DN3340" s="624"/>
      <c r="DO3340" s="624"/>
      <c r="DP3340" s="624"/>
      <c r="DQ3340" s="624"/>
      <c r="DR3340" s="624"/>
      <c r="DS3340" s="624"/>
      <c r="DT3340" s="624"/>
      <c r="DU3340" s="624"/>
      <c r="DV3340" s="624"/>
      <c r="DW3340" s="624"/>
      <c r="DX3340" s="624"/>
      <c r="DY3340" s="624"/>
      <c r="DZ3340" s="624"/>
      <c r="EA3340" s="624"/>
      <c r="EB3340" s="624"/>
      <c r="EC3340" s="624"/>
      <c r="ED3340" s="624"/>
      <c r="EE3340" s="624"/>
      <c r="EF3340" s="624"/>
      <c r="EG3340" s="624"/>
      <c r="EH3340" s="624"/>
      <c r="EI3340" s="624"/>
      <c r="EJ3340" s="624"/>
      <c r="EK3340" s="624"/>
      <c r="EL3340" s="624"/>
      <c r="EM3340" s="624"/>
      <c r="EN3340" s="624"/>
      <c r="EO3340" s="624"/>
      <c r="EP3340" s="624"/>
      <c r="EQ3340" s="624"/>
    </row>
    <row r="3341" spans="1:147" s="560" customFormat="1">
      <c r="A3341" s="624"/>
      <c r="B3341" s="624"/>
      <c r="O3341" s="624"/>
      <c r="P3341" s="624"/>
      <c r="Q3341" s="624"/>
      <c r="R3341" s="624"/>
      <c r="S3341" s="624"/>
      <c r="T3341" s="624"/>
      <c r="U3341" s="624"/>
      <c r="V3341" s="624"/>
      <c r="W3341" s="624"/>
      <c r="X3341" s="624"/>
      <c r="Y3341" s="624"/>
      <c r="Z3341" s="624"/>
      <c r="AB3341" s="624"/>
      <c r="AC3341" s="624"/>
      <c r="AD3341" s="624"/>
      <c r="AE3341" s="624"/>
      <c r="AF3341" s="624"/>
      <c r="AG3341" s="624"/>
      <c r="AH3341" s="624"/>
      <c r="AI3341" s="624"/>
      <c r="AJ3341" s="624"/>
      <c r="AK3341" s="624"/>
      <c r="AL3341" s="624"/>
      <c r="AM3341" s="624"/>
      <c r="AN3341" s="624"/>
      <c r="AO3341" s="624"/>
      <c r="AP3341" s="624"/>
      <c r="AQ3341" s="624"/>
      <c r="AR3341" s="624"/>
      <c r="AS3341" s="624"/>
      <c r="AT3341" s="624"/>
      <c r="AU3341" s="624"/>
      <c r="AV3341" s="624"/>
      <c r="AW3341" s="624"/>
      <c r="AX3341" s="624"/>
      <c r="AY3341" s="624"/>
      <c r="AZ3341" s="624"/>
      <c r="BA3341" s="624"/>
      <c r="BB3341" s="624"/>
      <c r="BC3341" s="624"/>
      <c r="BD3341" s="624"/>
      <c r="BE3341" s="624"/>
      <c r="BF3341" s="624"/>
      <c r="BG3341" s="624"/>
      <c r="BH3341" s="624"/>
      <c r="BI3341" s="624"/>
      <c r="BJ3341" s="624"/>
      <c r="BK3341" s="624"/>
      <c r="BL3341" s="624"/>
      <c r="BM3341" s="624"/>
      <c r="BN3341" s="624"/>
      <c r="BO3341" s="624"/>
      <c r="BP3341" s="624"/>
      <c r="BQ3341" s="624"/>
      <c r="BR3341" s="624"/>
      <c r="BS3341" s="624"/>
      <c r="BT3341" s="624"/>
      <c r="BU3341" s="624"/>
      <c r="BV3341" s="624"/>
      <c r="BW3341" s="624"/>
      <c r="BX3341" s="624"/>
      <c r="BY3341" s="624"/>
      <c r="BZ3341" s="624"/>
      <c r="CA3341" s="624"/>
      <c r="CB3341" s="624"/>
      <c r="CC3341" s="624"/>
      <c r="CD3341" s="624"/>
      <c r="CE3341" s="624"/>
      <c r="CF3341" s="624"/>
      <c r="CG3341" s="624"/>
      <c r="CH3341" s="624"/>
      <c r="CI3341" s="624"/>
      <c r="CJ3341" s="624"/>
      <c r="CK3341" s="624"/>
      <c r="CL3341" s="624"/>
      <c r="CM3341" s="624"/>
      <c r="CN3341" s="624"/>
      <c r="CO3341" s="624"/>
      <c r="CP3341" s="624"/>
      <c r="CQ3341" s="624"/>
      <c r="CR3341" s="624"/>
      <c r="CS3341" s="624"/>
      <c r="CT3341" s="624"/>
      <c r="CU3341" s="624"/>
      <c r="CV3341" s="624"/>
      <c r="CW3341" s="624"/>
      <c r="CX3341" s="624"/>
      <c r="CY3341" s="624"/>
      <c r="CZ3341" s="624"/>
      <c r="DA3341" s="624"/>
      <c r="DB3341" s="624"/>
      <c r="DC3341" s="624"/>
      <c r="DD3341" s="624"/>
      <c r="DE3341" s="624"/>
      <c r="DF3341" s="624"/>
      <c r="DG3341" s="624"/>
      <c r="DH3341" s="624"/>
      <c r="DI3341" s="624"/>
      <c r="DJ3341" s="624"/>
      <c r="DK3341" s="624"/>
      <c r="DL3341" s="624"/>
      <c r="DM3341" s="624"/>
      <c r="DN3341" s="624"/>
      <c r="DO3341" s="624"/>
      <c r="DP3341" s="624"/>
      <c r="DQ3341" s="624"/>
      <c r="DR3341" s="624"/>
      <c r="DS3341" s="624"/>
      <c r="DT3341" s="624"/>
      <c r="DU3341" s="624"/>
      <c r="DV3341" s="624"/>
      <c r="DW3341" s="624"/>
      <c r="DX3341" s="624"/>
      <c r="DY3341" s="624"/>
      <c r="DZ3341" s="624"/>
      <c r="EA3341" s="624"/>
      <c r="EB3341" s="624"/>
      <c r="EC3341" s="624"/>
      <c r="ED3341" s="624"/>
      <c r="EE3341" s="624"/>
      <c r="EF3341" s="624"/>
      <c r="EG3341" s="624"/>
      <c r="EH3341" s="624"/>
      <c r="EI3341" s="624"/>
      <c r="EJ3341" s="624"/>
      <c r="EK3341" s="624"/>
      <c r="EL3341" s="624"/>
      <c r="EM3341" s="624"/>
      <c r="EN3341" s="624"/>
      <c r="EO3341" s="624"/>
      <c r="EP3341" s="624"/>
      <c r="EQ3341" s="624"/>
    </row>
    <row r="3342" spans="1:147" s="560" customFormat="1">
      <c r="A3342" s="624"/>
      <c r="B3342" s="624"/>
      <c r="O3342" s="624"/>
      <c r="P3342" s="624"/>
      <c r="Q3342" s="624"/>
      <c r="R3342" s="624"/>
      <c r="S3342" s="624"/>
      <c r="T3342" s="624"/>
      <c r="U3342" s="624"/>
      <c r="V3342" s="624"/>
      <c r="W3342" s="624"/>
      <c r="X3342" s="624"/>
      <c r="Y3342" s="624"/>
      <c r="Z3342" s="624"/>
      <c r="AB3342" s="624"/>
      <c r="AC3342" s="624"/>
      <c r="AD3342" s="624"/>
      <c r="AE3342" s="624"/>
      <c r="AF3342" s="624"/>
      <c r="AG3342" s="624"/>
      <c r="AH3342" s="624"/>
      <c r="AI3342" s="624"/>
      <c r="AJ3342" s="624"/>
      <c r="AK3342" s="624"/>
      <c r="AL3342" s="624"/>
      <c r="AM3342" s="624"/>
      <c r="AN3342" s="624"/>
      <c r="AO3342" s="624"/>
      <c r="AP3342" s="624"/>
      <c r="AQ3342" s="624"/>
      <c r="AR3342" s="624"/>
      <c r="AS3342" s="624"/>
      <c r="AT3342" s="624"/>
      <c r="AU3342" s="624"/>
      <c r="AV3342" s="624"/>
      <c r="AW3342" s="624"/>
      <c r="AX3342" s="624"/>
      <c r="AY3342" s="624"/>
      <c r="AZ3342" s="624"/>
      <c r="BA3342" s="624"/>
      <c r="BB3342" s="624"/>
      <c r="BC3342" s="624"/>
      <c r="BD3342" s="624"/>
      <c r="BE3342" s="624"/>
      <c r="BF3342" s="624"/>
      <c r="BG3342" s="624"/>
      <c r="BH3342" s="624"/>
      <c r="BI3342" s="624"/>
      <c r="BJ3342" s="624"/>
      <c r="BK3342" s="624"/>
      <c r="BL3342" s="624"/>
      <c r="BM3342" s="624"/>
      <c r="BN3342" s="624"/>
      <c r="BO3342" s="624"/>
      <c r="BP3342" s="624"/>
      <c r="BQ3342" s="624"/>
      <c r="BR3342" s="624"/>
      <c r="BS3342" s="624"/>
      <c r="BT3342" s="624"/>
      <c r="BU3342" s="624"/>
      <c r="BV3342" s="624"/>
      <c r="BW3342" s="624"/>
      <c r="BX3342" s="624"/>
      <c r="BY3342" s="624"/>
      <c r="BZ3342" s="624"/>
      <c r="CA3342" s="624"/>
      <c r="CB3342" s="624"/>
      <c r="CC3342" s="624"/>
      <c r="CD3342" s="624"/>
      <c r="CE3342" s="624"/>
      <c r="CF3342" s="624"/>
      <c r="CG3342" s="624"/>
      <c r="CH3342" s="624"/>
      <c r="CI3342" s="624"/>
      <c r="CJ3342" s="624"/>
      <c r="CK3342" s="624"/>
      <c r="CL3342" s="624"/>
      <c r="CM3342" s="624"/>
      <c r="CN3342" s="624"/>
      <c r="CO3342" s="624"/>
      <c r="CP3342" s="624"/>
      <c r="CQ3342" s="624"/>
      <c r="CR3342" s="624"/>
      <c r="CS3342" s="624"/>
      <c r="CT3342" s="624"/>
      <c r="CU3342" s="624"/>
      <c r="CV3342" s="624"/>
      <c r="CW3342" s="624"/>
      <c r="CX3342" s="624"/>
      <c r="CY3342" s="624"/>
      <c r="CZ3342" s="624"/>
      <c r="DA3342" s="624"/>
      <c r="DB3342" s="624"/>
      <c r="DC3342" s="624"/>
      <c r="DD3342" s="624"/>
      <c r="DE3342" s="624"/>
      <c r="DF3342" s="624"/>
      <c r="DG3342" s="624"/>
      <c r="DH3342" s="624"/>
      <c r="DI3342" s="624"/>
      <c r="DJ3342" s="624"/>
      <c r="DK3342" s="624"/>
      <c r="DL3342" s="624"/>
      <c r="DM3342" s="624"/>
      <c r="DN3342" s="624"/>
      <c r="DO3342" s="624"/>
      <c r="DP3342" s="624"/>
      <c r="DQ3342" s="624"/>
      <c r="DR3342" s="624"/>
      <c r="DS3342" s="624"/>
      <c r="DT3342" s="624"/>
      <c r="DU3342" s="624"/>
      <c r="DV3342" s="624"/>
      <c r="DW3342" s="624"/>
      <c r="DX3342" s="624"/>
      <c r="DY3342" s="624"/>
      <c r="DZ3342" s="624"/>
      <c r="EA3342" s="624"/>
      <c r="EB3342" s="624"/>
      <c r="EC3342" s="624"/>
      <c r="ED3342" s="624"/>
      <c r="EE3342" s="624"/>
      <c r="EF3342" s="624"/>
      <c r="EG3342" s="624"/>
      <c r="EH3342" s="624"/>
      <c r="EI3342" s="624"/>
      <c r="EJ3342" s="624"/>
      <c r="EK3342" s="624"/>
      <c r="EL3342" s="624"/>
      <c r="EM3342" s="624"/>
      <c r="EN3342" s="624"/>
      <c r="EO3342" s="624"/>
      <c r="EP3342" s="624"/>
      <c r="EQ3342" s="624"/>
    </row>
    <row r="3343" spans="1:147" s="560" customFormat="1">
      <c r="A3343" s="624"/>
      <c r="B3343" s="624"/>
      <c r="O3343" s="624"/>
      <c r="P3343" s="624"/>
      <c r="Q3343" s="624"/>
      <c r="R3343" s="624"/>
      <c r="S3343" s="624"/>
      <c r="T3343" s="624"/>
      <c r="U3343" s="624"/>
      <c r="V3343" s="624"/>
      <c r="W3343" s="624"/>
      <c r="X3343" s="624"/>
      <c r="Y3343" s="624"/>
      <c r="Z3343" s="624"/>
      <c r="AB3343" s="624"/>
      <c r="AC3343" s="624"/>
      <c r="AD3343" s="624"/>
      <c r="AE3343" s="624"/>
      <c r="AF3343" s="624"/>
      <c r="AG3343" s="624"/>
      <c r="AH3343" s="624"/>
      <c r="AI3343" s="624"/>
      <c r="AJ3343" s="624"/>
      <c r="AK3343" s="624"/>
      <c r="AL3343" s="624"/>
      <c r="AM3343" s="624"/>
      <c r="AN3343" s="624"/>
      <c r="AO3343" s="624"/>
      <c r="AP3343" s="624"/>
      <c r="AQ3343" s="624"/>
      <c r="AR3343" s="624"/>
      <c r="AS3343" s="624"/>
      <c r="AT3343" s="624"/>
      <c r="AU3343" s="624"/>
      <c r="AV3343" s="624"/>
      <c r="AW3343" s="624"/>
      <c r="AX3343" s="624"/>
      <c r="AY3343" s="624"/>
      <c r="AZ3343" s="624"/>
      <c r="BA3343" s="624"/>
      <c r="BB3343" s="624"/>
      <c r="BC3343" s="624"/>
      <c r="BD3343" s="624"/>
      <c r="BE3343" s="624"/>
      <c r="BF3343" s="624"/>
      <c r="BG3343" s="624"/>
      <c r="BH3343" s="624"/>
      <c r="BI3343" s="624"/>
      <c r="BJ3343" s="624"/>
      <c r="BK3343" s="624"/>
      <c r="BL3343" s="624"/>
      <c r="BM3343" s="624"/>
      <c r="BN3343" s="624"/>
      <c r="BO3343" s="624"/>
      <c r="BP3343" s="624"/>
      <c r="BQ3343" s="624"/>
      <c r="BR3343" s="624"/>
      <c r="BS3343" s="624"/>
      <c r="BT3343" s="624"/>
      <c r="BU3343" s="624"/>
      <c r="BV3343" s="624"/>
      <c r="BW3343" s="624"/>
      <c r="BX3343" s="624"/>
      <c r="BY3343" s="624"/>
      <c r="BZ3343" s="624"/>
      <c r="CA3343" s="624"/>
      <c r="CB3343" s="624"/>
      <c r="CC3343" s="624"/>
      <c r="CD3343" s="624"/>
      <c r="CE3343" s="624"/>
      <c r="CF3343" s="624"/>
      <c r="CG3343" s="624"/>
      <c r="CH3343" s="624"/>
      <c r="CI3343" s="624"/>
      <c r="CJ3343" s="624"/>
      <c r="CK3343" s="624"/>
      <c r="CL3343" s="624"/>
      <c r="CM3343" s="624"/>
      <c r="CN3343" s="624"/>
      <c r="CO3343" s="624"/>
      <c r="CP3343" s="624"/>
      <c r="CQ3343" s="624"/>
      <c r="CR3343" s="624"/>
      <c r="CS3343" s="624"/>
      <c r="CT3343" s="624"/>
      <c r="CU3343" s="624"/>
      <c r="CV3343" s="624"/>
      <c r="CW3343" s="624"/>
      <c r="CX3343" s="624"/>
      <c r="CY3343" s="624"/>
      <c r="CZ3343" s="624"/>
      <c r="DA3343" s="624"/>
      <c r="DB3343" s="624"/>
      <c r="DC3343" s="624"/>
      <c r="DD3343" s="624"/>
      <c r="DE3343" s="624"/>
      <c r="DF3343" s="624"/>
      <c r="DG3343" s="624"/>
      <c r="DH3343" s="624"/>
      <c r="DI3343" s="624"/>
      <c r="DJ3343" s="624"/>
      <c r="DK3343" s="624"/>
      <c r="DL3343" s="624"/>
      <c r="DM3343" s="624"/>
      <c r="DN3343" s="624"/>
      <c r="DO3343" s="624"/>
      <c r="DP3343" s="624"/>
      <c r="DQ3343" s="624"/>
      <c r="DR3343" s="624"/>
      <c r="DS3343" s="624"/>
      <c r="DT3343" s="624"/>
      <c r="DU3343" s="624"/>
      <c r="DV3343" s="624"/>
      <c r="DW3343" s="624"/>
      <c r="DX3343" s="624"/>
      <c r="DY3343" s="624"/>
      <c r="DZ3343" s="624"/>
      <c r="EA3343" s="624"/>
      <c r="EB3343" s="624"/>
      <c r="EC3343" s="624"/>
      <c r="ED3343" s="624"/>
      <c r="EE3343" s="624"/>
      <c r="EF3343" s="624"/>
      <c r="EG3343" s="624"/>
      <c r="EH3343" s="624"/>
      <c r="EI3343" s="624"/>
      <c r="EJ3343" s="624"/>
      <c r="EK3343" s="624"/>
      <c r="EL3343" s="624"/>
      <c r="EM3343" s="624"/>
      <c r="EN3343" s="624"/>
      <c r="EO3343" s="624"/>
      <c r="EP3343" s="624"/>
      <c r="EQ3343" s="624"/>
    </row>
    <row r="3344" spans="1:147" s="560" customFormat="1">
      <c r="A3344" s="624"/>
      <c r="B3344" s="624"/>
      <c r="O3344" s="624"/>
      <c r="P3344" s="624"/>
      <c r="Q3344" s="624"/>
      <c r="R3344" s="624"/>
      <c r="S3344" s="624"/>
      <c r="T3344" s="624"/>
      <c r="U3344" s="624"/>
      <c r="V3344" s="624"/>
      <c r="W3344" s="624"/>
      <c r="X3344" s="624"/>
      <c r="Y3344" s="624"/>
      <c r="Z3344" s="624"/>
      <c r="AB3344" s="624"/>
      <c r="AC3344" s="624"/>
      <c r="AD3344" s="624"/>
      <c r="AE3344" s="624"/>
      <c r="AF3344" s="624"/>
      <c r="AG3344" s="624"/>
      <c r="AH3344" s="624"/>
      <c r="AI3344" s="624"/>
      <c r="AJ3344" s="624"/>
      <c r="AK3344" s="624"/>
      <c r="AL3344" s="624"/>
      <c r="AM3344" s="624"/>
      <c r="AN3344" s="624"/>
      <c r="AO3344" s="624"/>
      <c r="AP3344" s="624"/>
      <c r="AQ3344" s="624"/>
      <c r="AR3344" s="624"/>
      <c r="AS3344" s="624"/>
      <c r="AT3344" s="624"/>
      <c r="AU3344" s="624"/>
      <c r="AV3344" s="624"/>
      <c r="AW3344" s="624"/>
      <c r="AX3344" s="624"/>
      <c r="AY3344" s="624"/>
      <c r="AZ3344" s="624"/>
      <c r="BA3344" s="624"/>
      <c r="BB3344" s="624"/>
      <c r="BC3344" s="624"/>
      <c r="BD3344" s="624"/>
      <c r="BE3344" s="624"/>
      <c r="BF3344" s="624"/>
      <c r="BG3344" s="624"/>
      <c r="BH3344" s="624"/>
      <c r="BI3344" s="624"/>
      <c r="BJ3344" s="624"/>
      <c r="BK3344" s="624"/>
      <c r="BL3344" s="624"/>
      <c r="BM3344" s="624"/>
      <c r="BN3344" s="624"/>
      <c r="BO3344" s="624"/>
      <c r="BP3344" s="624"/>
      <c r="BQ3344" s="624"/>
      <c r="BR3344" s="624"/>
      <c r="BS3344" s="624"/>
      <c r="BT3344" s="624"/>
      <c r="BU3344" s="624"/>
      <c r="BV3344" s="624"/>
      <c r="BW3344" s="624"/>
      <c r="BX3344" s="624"/>
      <c r="BY3344" s="624"/>
      <c r="BZ3344" s="624"/>
      <c r="CA3344" s="624"/>
      <c r="CB3344" s="624"/>
      <c r="CC3344" s="624"/>
      <c r="CD3344" s="624"/>
      <c r="CE3344" s="624"/>
      <c r="CF3344" s="624"/>
      <c r="CG3344" s="624"/>
      <c r="CH3344" s="624"/>
      <c r="CI3344" s="624"/>
      <c r="CJ3344" s="624"/>
      <c r="CK3344" s="624"/>
      <c r="CL3344" s="624"/>
      <c r="CM3344" s="624"/>
      <c r="CN3344" s="624"/>
      <c r="CO3344" s="624"/>
      <c r="CP3344" s="624"/>
      <c r="CQ3344" s="624"/>
      <c r="CR3344" s="624"/>
      <c r="CS3344" s="624"/>
      <c r="CT3344" s="624"/>
      <c r="CU3344" s="624"/>
      <c r="CV3344" s="624"/>
      <c r="CW3344" s="624"/>
      <c r="CX3344" s="624"/>
      <c r="CY3344" s="624"/>
      <c r="CZ3344" s="624"/>
      <c r="DA3344" s="624"/>
      <c r="DB3344" s="624"/>
      <c r="DC3344" s="624"/>
      <c r="DD3344" s="624"/>
      <c r="DE3344" s="624"/>
      <c r="DF3344" s="624"/>
      <c r="DG3344" s="624"/>
      <c r="DH3344" s="624"/>
      <c r="DI3344" s="624"/>
      <c r="DJ3344" s="624"/>
      <c r="DK3344" s="624"/>
      <c r="DL3344" s="624"/>
      <c r="DM3344" s="624"/>
      <c r="DN3344" s="624"/>
      <c r="DO3344" s="624"/>
      <c r="DP3344" s="624"/>
      <c r="DQ3344" s="624"/>
      <c r="DR3344" s="624"/>
      <c r="DS3344" s="624"/>
      <c r="DT3344" s="624"/>
      <c r="DU3344" s="624"/>
      <c r="DV3344" s="624"/>
      <c r="DW3344" s="624"/>
      <c r="DX3344" s="624"/>
      <c r="DY3344" s="624"/>
      <c r="DZ3344" s="624"/>
      <c r="EA3344" s="624"/>
      <c r="EB3344" s="624"/>
      <c r="EC3344" s="624"/>
      <c r="ED3344" s="624"/>
      <c r="EE3344" s="624"/>
      <c r="EF3344" s="624"/>
      <c r="EG3344" s="624"/>
      <c r="EH3344" s="624"/>
      <c r="EI3344" s="624"/>
      <c r="EJ3344" s="624"/>
      <c r="EK3344" s="624"/>
      <c r="EL3344" s="624"/>
      <c r="EM3344" s="624"/>
      <c r="EN3344" s="624"/>
      <c r="EO3344" s="624"/>
      <c r="EP3344" s="624"/>
      <c r="EQ3344" s="624"/>
    </row>
    <row r="3345" spans="1:147" s="560" customFormat="1">
      <c r="A3345" s="624"/>
      <c r="B3345" s="624"/>
      <c r="O3345" s="624"/>
      <c r="P3345" s="624"/>
      <c r="Q3345" s="624"/>
      <c r="R3345" s="624"/>
      <c r="S3345" s="624"/>
      <c r="T3345" s="624"/>
      <c r="U3345" s="624"/>
      <c r="V3345" s="624"/>
      <c r="W3345" s="624"/>
      <c r="X3345" s="624"/>
      <c r="Y3345" s="624"/>
      <c r="Z3345" s="624"/>
      <c r="AB3345" s="624"/>
      <c r="AC3345" s="624"/>
      <c r="AD3345" s="624"/>
      <c r="AE3345" s="624"/>
      <c r="AF3345" s="624"/>
      <c r="AG3345" s="624"/>
      <c r="AH3345" s="624"/>
      <c r="AI3345" s="624"/>
      <c r="AJ3345" s="624"/>
      <c r="AK3345" s="624"/>
      <c r="AL3345" s="624"/>
      <c r="AM3345" s="624"/>
      <c r="AN3345" s="624"/>
      <c r="AO3345" s="624"/>
      <c r="AP3345" s="624"/>
      <c r="AQ3345" s="624"/>
      <c r="AR3345" s="624"/>
      <c r="AS3345" s="624"/>
      <c r="AT3345" s="624"/>
      <c r="AU3345" s="624"/>
      <c r="AV3345" s="624"/>
      <c r="AW3345" s="624"/>
      <c r="AX3345" s="624"/>
      <c r="AY3345" s="624"/>
      <c r="AZ3345" s="624"/>
      <c r="BA3345" s="624"/>
      <c r="BB3345" s="624"/>
      <c r="BC3345" s="624"/>
      <c r="BD3345" s="624"/>
      <c r="BE3345" s="624"/>
      <c r="BF3345" s="624"/>
      <c r="BG3345" s="624"/>
      <c r="BH3345" s="624"/>
      <c r="BI3345" s="624"/>
      <c r="BJ3345" s="624"/>
      <c r="BK3345" s="624"/>
      <c r="BL3345" s="624"/>
      <c r="BM3345" s="624"/>
      <c r="BN3345" s="624"/>
      <c r="BO3345" s="624"/>
      <c r="BP3345" s="624"/>
      <c r="BQ3345" s="624"/>
      <c r="BR3345" s="624"/>
      <c r="BS3345" s="624"/>
      <c r="BT3345" s="624"/>
      <c r="BU3345" s="624"/>
      <c r="BV3345" s="624"/>
      <c r="BW3345" s="624"/>
      <c r="BX3345" s="624"/>
      <c r="BY3345" s="624"/>
      <c r="BZ3345" s="624"/>
      <c r="CA3345" s="624"/>
      <c r="CB3345" s="624"/>
      <c r="CC3345" s="624"/>
      <c r="CD3345" s="624"/>
      <c r="CE3345" s="624"/>
      <c r="CF3345" s="624"/>
      <c r="CG3345" s="624"/>
      <c r="CH3345" s="624"/>
      <c r="CI3345" s="624"/>
      <c r="CJ3345" s="624"/>
      <c r="CK3345" s="624"/>
      <c r="CL3345" s="624"/>
      <c r="CM3345" s="624"/>
      <c r="CN3345" s="624"/>
      <c r="CO3345" s="624"/>
      <c r="CP3345" s="624"/>
      <c r="CQ3345" s="624"/>
      <c r="CR3345" s="624"/>
      <c r="CS3345" s="624"/>
      <c r="CT3345" s="624"/>
      <c r="CU3345" s="624"/>
      <c r="CV3345" s="624"/>
      <c r="CW3345" s="624"/>
      <c r="CX3345" s="624"/>
      <c r="CY3345" s="624"/>
      <c r="CZ3345" s="624"/>
      <c r="DA3345" s="624"/>
      <c r="DB3345" s="624"/>
      <c r="DC3345" s="624"/>
      <c r="DD3345" s="624"/>
      <c r="DE3345" s="624"/>
      <c r="DF3345" s="624"/>
      <c r="DG3345" s="624"/>
      <c r="DH3345" s="624"/>
      <c r="DI3345" s="624"/>
      <c r="DJ3345" s="624"/>
      <c r="DK3345" s="624"/>
      <c r="DL3345" s="624"/>
      <c r="DM3345" s="624"/>
      <c r="DN3345" s="624"/>
      <c r="DO3345" s="624"/>
      <c r="DP3345" s="624"/>
      <c r="DQ3345" s="624"/>
      <c r="DR3345" s="624"/>
      <c r="DS3345" s="624"/>
      <c r="DT3345" s="624"/>
      <c r="DU3345" s="624"/>
      <c r="DV3345" s="624"/>
      <c r="DW3345" s="624"/>
      <c r="DX3345" s="624"/>
      <c r="DY3345" s="624"/>
      <c r="DZ3345" s="624"/>
      <c r="EA3345" s="624"/>
      <c r="EB3345" s="624"/>
      <c r="EC3345" s="624"/>
      <c r="ED3345" s="624"/>
      <c r="EE3345" s="624"/>
      <c r="EF3345" s="624"/>
      <c r="EG3345" s="624"/>
      <c r="EH3345" s="624"/>
      <c r="EI3345" s="624"/>
      <c r="EJ3345" s="624"/>
      <c r="EK3345" s="624"/>
      <c r="EL3345" s="624"/>
      <c r="EM3345" s="624"/>
      <c r="EN3345" s="624"/>
      <c r="EO3345" s="624"/>
      <c r="EP3345" s="624"/>
      <c r="EQ3345" s="624"/>
    </row>
    <row r="3346" spans="1:147" s="560" customFormat="1">
      <c r="A3346" s="624"/>
      <c r="B3346" s="624"/>
      <c r="O3346" s="624"/>
      <c r="P3346" s="624"/>
      <c r="Q3346" s="624"/>
      <c r="R3346" s="624"/>
      <c r="S3346" s="624"/>
      <c r="T3346" s="624"/>
      <c r="U3346" s="624"/>
      <c r="V3346" s="624"/>
      <c r="W3346" s="624"/>
      <c r="X3346" s="624"/>
      <c r="Y3346" s="624"/>
      <c r="Z3346" s="624"/>
      <c r="AB3346" s="624"/>
      <c r="AC3346" s="624"/>
      <c r="AD3346" s="624"/>
      <c r="AE3346" s="624"/>
      <c r="AF3346" s="624"/>
      <c r="AG3346" s="624"/>
      <c r="AH3346" s="624"/>
      <c r="AI3346" s="624"/>
      <c r="AJ3346" s="624"/>
      <c r="AK3346" s="624"/>
      <c r="AL3346" s="624"/>
      <c r="AM3346" s="624"/>
      <c r="AN3346" s="624"/>
      <c r="AO3346" s="624"/>
      <c r="AP3346" s="624"/>
      <c r="AQ3346" s="624"/>
      <c r="AR3346" s="624"/>
      <c r="AS3346" s="624"/>
      <c r="AT3346" s="624"/>
      <c r="AU3346" s="624"/>
      <c r="AV3346" s="624"/>
      <c r="AW3346" s="624"/>
      <c r="AX3346" s="624"/>
      <c r="AY3346" s="624"/>
      <c r="AZ3346" s="624"/>
      <c r="BA3346" s="624"/>
      <c r="BB3346" s="624"/>
      <c r="BC3346" s="624"/>
      <c r="BD3346" s="624"/>
      <c r="BE3346" s="624"/>
      <c r="BF3346" s="624"/>
      <c r="BG3346" s="624"/>
      <c r="BH3346" s="624"/>
      <c r="BI3346" s="624"/>
      <c r="BJ3346" s="624"/>
      <c r="BK3346" s="624"/>
      <c r="BL3346" s="624"/>
      <c r="BM3346" s="624"/>
      <c r="BN3346" s="624"/>
      <c r="BO3346" s="624"/>
      <c r="BP3346" s="624"/>
      <c r="BQ3346" s="624"/>
      <c r="BR3346" s="624"/>
      <c r="BS3346" s="624"/>
      <c r="BT3346" s="624"/>
      <c r="BU3346" s="624"/>
      <c r="BV3346" s="624"/>
      <c r="BW3346" s="624"/>
      <c r="BX3346" s="624"/>
      <c r="BY3346" s="624"/>
      <c r="BZ3346" s="624"/>
      <c r="CA3346" s="624"/>
      <c r="CB3346" s="624"/>
      <c r="CC3346" s="624"/>
      <c r="CD3346" s="624"/>
      <c r="CE3346" s="624"/>
      <c r="CF3346" s="624"/>
      <c r="CG3346" s="624"/>
      <c r="CH3346" s="624"/>
      <c r="CI3346" s="624"/>
      <c r="CJ3346" s="624"/>
      <c r="CK3346" s="624"/>
      <c r="CL3346" s="624"/>
      <c r="CM3346" s="624"/>
      <c r="CN3346" s="624"/>
      <c r="CO3346" s="624"/>
      <c r="CP3346" s="624"/>
      <c r="CQ3346" s="624"/>
      <c r="CR3346" s="624"/>
      <c r="CS3346" s="624"/>
      <c r="CT3346" s="624"/>
      <c r="CU3346" s="624"/>
      <c r="CV3346" s="624"/>
      <c r="CW3346" s="624"/>
      <c r="CX3346" s="624"/>
      <c r="CY3346" s="624"/>
      <c r="CZ3346" s="624"/>
      <c r="DA3346" s="624"/>
      <c r="DB3346" s="624"/>
      <c r="DC3346" s="624"/>
      <c r="DD3346" s="624"/>
      <c r="DE3346" s="624"/>
      <c r="DF3346" s="624"/>
      <c r="DG3346" s="624"/>
      <c r="DH3346" s="624"/>
      <c r="DI3346" s="624"/>
      <c r="DJ3346" s="624"/>
      <c r="DK3346" s="624"/>
      <c r="DL3346" s="624"/>
      <c r="DM3346" s="624"/>
      <c r="DN3346" s="624"/>
      <c r="DO3346" s="624"/>
      <c r="DP3346" s="624"/>
      <c r="DQ3346" s="624"/>
      <c r="DR3346" s="624"/>
      <c r="DS3346" s="624"/>
      <c r="DT3346" s="624"/>
      <c r="DU3346" s="624"/>
      <c r="DV3346" s="624"/>
      <c r="DW3346" s="624"/>
      <c r="DX3346" s="624"/>
      <c r="DY3346" s="624"/>
      <c r="DZ3346" s="624"/>
      <c r="EA3346" s="624"/>
      <c r="EB3346" s="624"/>
      <c r="EC3346" s="624"/>
      <c r="ED3346" s="624"/>
      <c r="EE3346" s="624"/>
      <c r="EF3346" s="624"/>
      <c r="EG3346" s="624"/>
      <c r="EH3346" s="624"/>
      <c r="EI3346" s="624"/>
      <c r="EJ3346" s="624"/>
      <c r="EK3346" s="624"/>
      <c r="EL3346" s="624"/>
      <c r="EM3346" s="624"/>
      <c r="EN3346" s="624"/>
      <c r="EO3346" s="624"/>
      <c r="EP3346" s="624"/>
      <c r="EQ3346" s="624"/>
    </row>
    <row r="3347" spans="1:147" s="560" customFormat="1">
      <c r="A3347" s="624"/>
      <c r="B3347" s="624"/>
      <c r="O3347" s="624"/>
      <c r="P3347" s="624"/>
      <c r="Q3347" s="624"/>
      <c r="R3347" s="624"/>
      <c r="S3347" s="624"/>
      <c r="T3347" s="624"/>
      <c r="U3347" s="624"/>
      <c r="V3347" s="624"/>
      <c r="W3347" s="624"/>
      <c r="X3347" s="624"/>
      <c r="Y3347" s="624"/>
      <c r="Z3347" s="624"/>
      <c r="AB3347" s="624"/>
      <c r="AC3347" s="624"/>
      <c r="AD3347" s="624"/>
      <c r="AE3347" s="624"/>
      <c r="AF3347" s="624"/>
      <c r="AG3347" s="624"/>
      <c r="AH3347" s="624"/>
      <c r="AI3347" s="624"/>
      <c r="AJ3347" s="624"/>
      <c r="AK3347" s="624"/>
      <c r="AL3347" s="624"/>
      <c r="AM3347" s="624"/>
      <c r="AN3347" s="624"/>
      <c r="AO3347" s="624"/>
      <c r="AP3347" s="624"/>
      <c r="AQ3347" s="624"/>
      <c r="AR3347" s="624"/>
      <c r="AS3347" s="624"/>
      <c r="AT3347" s="624"/>
      <c r="AU3347" s="624"/>
      <c r="AV3347" s="624"/>
      <c r="AW3347" s="624"/>
      <c r="AX3347" s="624"/>
      <c r="AY3347" s="624"/>
      <c r="AZ3347" s="624"/>
      <c r="BA3347" s="624"/>
      <c r="BB3347" s="624"/>
      <c r="BC3347" s="624"/>
      <c r="BD3347" s="624"/>
      <c r="BE3347" s="624"/>
      <c r="BF3347" s="624"/>
      <c r="BG3347" s="624"/>
      <c r="BH3347" s="624"/>
      <c r="BI3347" s="624"/>
      <c r="BJ3347" s="624"/>
      <c r="BK3347" s="624"/>
      <c r="BL3347" s="624"/>
      <c r="BM3347" s="624"/>
      <c r="BN3347" s="624"/>
      <c r="BO3347" s="624"/>
      <c r="BP3347" s="624"/>
      <c r="BQ3347" s="624"/>
      <c r="BR3347" s="624"/>
      <c r="BS3347" s="624"/>
      <c r="BT3347" s="624"/>
      <c r="BU3347" s="624"/>
      <c r="BV3347" s="624"/>
      <c r="BW3347" s="624"/>
      <c r="BX3347" s="624"/>
      <c r="BY3347" s="624"/>
      <c r="BZ3347" s="624"/>
      <c r="CA3347" s="624"/>
      <c r="CB3347" s="624"/>
      <c r="CC3347" s="624"/>
      <c r="CD3347" s="624"/>
      <c r="CE3347" s="624"/>
      <c r="CF3347" s="624"/>
      <c r="CG3347" s="624"/>
      <c r="CH3347" s="624"/>
      <c r="CI3347" s="624"/>
      <c r="CJ3347" s="624"/>
      <c r="CK3347" s="624"/>
      <c r="CL3347" s="624"/>
      <c r="CM3347" s="624"/>
      <c r="CN3347" s="624"/>
      <c r="CO3347" s="624"/>
      <c r="CP3347" s="624"/>
      <c r="CQ3347" s="624"/>
      <c r="CR3347" s="624"/>
      <c r="CS3347" s="624"/>
      <c r="CT3347" s="624"/>
      <c r="CU3347" s="624"/>
      <c r="CV3347" s="624"/>
      <c r="CW3347" s="624"/>
      <c r="CX3347" s="624"/>
      <c r="CY3347" s="624"/>
      <c r="CZ3347" s="624"/>
      <c r="DA3347" s="624"/>
      <c r="DB3347" s="624"/>
      <c r="DC3347" s="624"/>
      <c r="DD3347" s="624"/>
      <c r="DE3347" s="624"/>
      <c r="DF3347" s="624"/>
      <c r="DG3347" s="624"/>
      <c r="DH3347" s="624"/>
      <c r="DI3347" s="624"/>
      <c r="DJ3347" s="624"/>
      <c r="DK3347" s="624"/>
      <c r="DL3347" s="624"/>
      <c r="DM3347" s="624"/>
      <c r="DN3347" s="624"/>
      <c r="DO3347" s="624"/>
      <c r="DP3347" s="624"/>
      <c r="DQ3347" s="624"/>
      <c r="DR3347" s="624"/>
      <c r="DS3347" s="624"/>
      <c r="DT3347" s="624"/>
      <c r="DU3347" s="624"/>
      <c r="DV3347" s="624"/>
      <c r="DW3347" s="624"/>
      <c r="DX3347" s="624"/>
      <c r="DY3347" s="624"/>
      <c r="DZ3347" s="624"/>
      <c r="EA3347" s="624"/>
      <c r="EB3347" s="624"/>
      <c r="EC3347" s="624"/>
      <c r="ED3347" s="624"/>
      <c r="EE3347" s="624"/>
      <c r="EF3347" s="624"/>
      <c r="EG3347" s="624"/>
      <c r="EH3347" s="624"/>
      <c r="EI3347" s="624"/>
      <c r="EJ3347" s="624"/>
      <c r="EK3347" s="624"/>
      <c r="EL3347" s="624"/>
      <c r="EM3347" s="624"/>
      <c r="EN3347" s="624"/>
      <c r="EO3347" s="624"/>
      <c r="EP3347" s="624"/>
      <c r="EQ3347" s="624"/>
    </row>
    <row r="3348" spans="1:147" s="560" customFormat="1">
      <c r="A3348" s="624"/>
      <c r="B3348" s="624"/>
      <c r="O3348" s="624"/>
      <c r="P3348" s="624"/>
      <c r="Q3348" s="624"/>
      <c r="R3348" s="624"/>
      <c r="S3348" s="624"/>
      <c r="T3348" s="624"/>
      <c r="U3348" s="624"/>
      <c r="V3348" s="624"/>
      <c r="W3348" s="624"/>
      <c r="X3348" s="624"/>
      <c r="Y3348" s="624"/>
      <c r="Z3348" s="624"/>
      <c r="AB3348" s="624"/>
      <c r="AC3348" s="624"/>
      <c r="AD3348" s="624"/>
      <c r="AE3348" s="624"/>
      <c r="AF3348" s="624"/>
      <c r="AG3348" s="624"/>
      <c r="AH3348" s="624"/>
      <c r="AI3348" s="624"/>
      <c r="AJ3348" s="624"/>
      <c r="AK3348" s="624"/>
      <c r="AL3348" s="624"/>
      <c r="AM3348" s="624"/>
      <c r="AN3348" s="624"/>
      <c r="AO3348" s="624"/>
      <c r="AP3348" s="624"/>
      <c r="AQ3348" s="624"/>
      <c r="AR3348" s="624"/>
      <c r="AS3348" s="624"/>
      <c r="AT3348" s="624"/>
      <c r="AU3348" s="624"/>
      <c r="AV3348" s="624"/>
      <c r="AW3348" s="624"/>
      <c r="AX3348" s="624"/>
      <c r="AY3348" s="624"/>
      <c r="AZ3348" s="624"/>
      <c r="BA3348" s="624"/>
      <c r="BB3348" s="624"/>
      <c r="BC3348" s="624"/>
      <c r="BD3348" s="624"/>
      <c r="BE3348" s="624"/>
      <c r="BF3348" s="624"/>
      <c r="BG3348" s="624"/>
      <c r="BH3348" s="624"/>
      <c r="BI3348" s="624"/>
      <c r="BJ3348" s="624"/>
      <c r="BK3348" s="624"/>
      <c r="BL3348" s="624"/>
      <c r="BM3348" s="624"/>
      <c r="BN3348" s="624"/>
      <c r="BO3348" s="624"/>
      <c r="BP3348" s="624"/>
      <c r="BQ3348" s="624"/>
      <c r="BR3348" s="624"/>
      <c r="BS3348" s="624"/>
      <c r="BT3348" s="624"/>
      <c r="BU3348" s="624"/>
      <c r="BV3348" s="624"/>
      <c r="BW3348" s="624"/>
      <c r="BX3348" s="624"/>
      <c r="BY3348" s="624"/>
      <c r="BZ3348" s="624"/>
      <c r="CA3348" s="624"/>
      <c r="CB3348" s="624"/>
      <c r="CC3348" s="624"/>
      <c r="CD3348" s="624"/>
      <c r="CE3348" s="624"/>
      <c r="CF3348" s="624"/>
      <c r="CG3348" s="624"/>
      <c r="CH3348" s="624"/>
      <c r="CI3348" s="624"/>
      <c r="CJ3348" s="624"/>
      <c r="CK3348" s="624"/>
      <c r="CL3348" s="624"/>
      <c r="CM3348" s="624"/>
      <c r="CN3348" s="624"/>
      <c r="CO3348" s="624"/>
      <c r="CP3348" s="624"/>
      <c r="CQ3348" s="624"/>
      <c r="CR3348" s="624"/>
      <c r="CS3348" s="624"/>
      <c r="CT3348" s="624"/>
      <c r="CU3348" s="624"/>
      <c r="CV3348" s="624"/>
      <c r="CW3348" s="624"/>
      <c r="CX3348" s="624"/>
      <c r="CY3348" s="624"/>
      <c r="CZ3348" s="624"/>
      <c r="DA3348" s="624"/>
      <c r="DB3348" s="624"/>
      <c r="DC3348" s="624"/>
      <c r="DD3348" s="624"/>
      <c r="DE3348" s="624"/>
      <c r="DF3348" s="624"/>
      <c r="DG3348" s="624"/>
      <c r="DH3348" s="624"/>
      <c r="DI3348" s="624"/>
      <c r="DJ3348" s="624"/>
      <c r="DK3348" s="624"/>
      <c r="DL3348" s="624"/>
      <c r="DM3348" s="624"/>
      <c r="DN3348" s="624"/>
      <c r="DO3348" s="624"/>
      <c r="DP3348" s="624"/>
      <c r="DQ3348" s="624"/>
      <c r="DR3348" s="624"/>
      <c r="DS3348" s="624"/>
      <c r="DT3348" s="624"/>
      <c r="DU3348" s="624"/>
      <c r="DV3348" s="624"/>
      <c r="DW3348" s="624"/>
      <c r="DX3348" s="624"/>
      <c r="DY3348" s="624"/>
      <c r="DZ3348" s="624"/>
      <c r="EA3348" s="624"/>
      <c r="EB3348" s="624"/>
      <c r="EC3348" s="624"/>
      <c r="ED3348" s="624"/>
      <c r="EE3348" s="624"/>
      <c r="EF3348" s="624"/>
      <c r="EG3348" s="624"/>
      <c r="EH3348" s="624"/>
      <c r="EI3348" s="624"/>
      <c r="EJ3348" s="624"/>
      <c r="EK3348" s="624"/>
      <c r="EL3348" s="624"/>
      <c r="EM3348" s="624"/>
      <c r="EN3348" s="624"/>
      <c r="EO3348" s="624"/>
      <c r="EP3348" s="624"/>
      <c r="EQ3348" s="624"/>
    </row>
    <row r="3349" spans="1:147" s="560" customFormat="1">
      <c r="A3349" s="624"/>
      <c r="B3349" s="624"/>
      <c r="O3349" s="624"/>
      <c r="P3349" s="624"/>
      <c r="Q3349" s="624"/>
      <c r="R3349" s="624"/>
      <c r="S3349" s="624"/>
      <c r="T3349" s="624"/>
      <c r="U3349" s="624"/>
      <c r="V3349" s="624"/>
      <c r="W3349" s="624"/>
      <c r="X3349" s="624"/>
      <c r="Y3349" s="624"/>
      <c r="Z3349" s="624"/>
      <c r="AB3349" s="624"/>
      <c r="AC3349" s="624"/>
      <c r="AD3349" s="624"/>
      <c r="AE3349" s="624"/>
      <c r="AF3349" s="624"/>
      <c r="AG3349" s="624"/>
      <c r="AH3349" s="624"/>
      <c r="AI3349" s="624"/>
      <c r="AJ3349" s="624"/>
      <c r="AK3349" s="624"/>
      <c r="AL3349" s="624"/>
      <c r="AM3349" s="624"/>
      <c r="AN3349" s="624"/>
      <c r="AO3349" s="624"/>
      <c r="AP3349" s="624"/>
      <c r="AQ3349" s="624"/>
      <c r="AR3349" s="624"/>
      <c r="AS3349" s="624"/>
      <c r="AT3349" s="624"/>
      <c r="AU3349" s="624"/>
      <c r="AV3349" s="624"/>
      <c r="AW3349" s="624"/>
      <c r="AX3349" s="624"/>
      <c r="AY3349" s="624"/>
      <c r="AZ3349" s="624"/>
      <c r="BA3349" s="624"/>
      <c r="BB3349" s="624"/>
      <c r="BC3349" s="624"/>
      <c r="BD3349" s="624"/>
      <c r="BE3349" s="624"/>
      <c r="BF3349" s="624"/>
      <c r="BG3349" s="624"/>
      <c r="BH3349" s="624"/>
      <c r="BI3349" s="624"/>
      <c r="BJ3349" s="624"/>
      <c r="BK3349" s="624"/>
      <c r="BL3349" s="624"/>
      <c r="BM3349" s="624"/>
      <c r="BN3349" s="624"/>
      <c r="BO3349" s="624"/>
      <c r="BP3349" s="624"/>
      <c r="BQ3349" s="624"/>
      <c r="BR3349" s="624"/>
      <c r="BS3349" s="624"/>
      <c r="BT3349" s="624"/>
      <c r="BU3349" s="624"/>
      <c r="BV3349" s="624"/>
      <c r="BW3349" s="624"/>
      <c r="BX3349" s="624"/>
      <c r="BY3349" s="624"/>
      <c r="BZ3349" s="624"/>
      <c r="CA3349" s="624"/>
      <c r="CB3349" s="624"/>
      <c r="CC3349" s="624"/>
      <c r="CD3349" s="624"/>
      <c r="CE3349" s="624"/>
      <c r="CF3349" s="624"/>
      <c r="CG3349" s="624"/>
      <c r="CH3349" s="624"/>
      <c r="CI3349" s="624"/>
      <c r="CJ3349" s="624"/>
      <c r="CK3349" s="624"/>
      <c r="CL3349" s="624"/>
      <c r="CM3349" s="624"/>
      <c r="CN3349" s="624"/>
      <c r="CO3349" s="624"/>
      <c r="CP3349" s="624"/>
      <c r="CQ3349" s="624"/>
      <c r="CR3349" s="624"/>
      <c r="CS3349" s="624"/>
      <c r="CT3349" s="624"/>
      <c r="CU3349" s="624"/>
      <c r="CV3349" s="624"/>
      <c r="CW3349" s="624"/>
      <c r="CX3349" s="624"/>
      <c r="CY3349" s="624"/>
      <c r="CZ3349" s="624"/>
      <c r="DA3349" s="624"/>
      <c r="DB3349" s="624"/>
      <c r="DC3349" s="624"/>
      <c r="DD3349" s="624"/>
      <c r="DE3349" s="624"/>
      <c r="DF3349" s="624"/>
      <c r="DG3349" s="624"/>
      <c r="DH3349" s="624"/>
      <c r="DI3349" s="624"/>
      <c r="DJ3349" s="624"/>
      <c r="DK3349" s="624"/>
      <c r="DL3349" s="624"/>
      <c r="DM3349" s="624"/>
      <c r="DN3349" s="624"/>
      <c r="DO3349" s="624"/>
      <c r="DP3349" s="624"/>
      <c r="DQ3349" s="624"/>
      <c r="DR3349" s="624"/>
      <c r="DS3349" s="624"/>
      <c r="DT3349" s="624"/>
      <c r="DU3349" s="624"/>
      <c r="DV3349" s="624"/>
      <c r="DW3349" s="624"/>
      <c r="DX3349" s="624"/>
      <c r="DY3349" s="624"/>
      <c r="DZ3349" s="624"/>
      <c r="EA3349" s="624"/>
      <c r="EB3349" s="624"/>
      <c r="EC3349" s="624"/>
      <c r="ED3349" s="624"/>
      <c r="EE3349" s="624"/>
      <c r="EF3349" s="624"/>
      <c r="EG3349" s="624"/>
      <c r="EH3349" s="624"/>
      <c r="EI3349" s="624"/>
      <c r="EJ3349" s="624"/>
      <c r="EK3349" s="624"/>
      <c r="EL3349" s="624"/>
      <c r="EM3349" s="624"/>
      <c r="EN3349" s="624"/>
      <c r="EO3349" s="624"/>
      <c r="EP3349" s="624"/>
      <c r="EQ3349" s="624"/>
    </row>
    <row r="3350" spans="1:147" s="560" customFormat="1">
      <c r="A3350" s="624"/>
      <c r="B3350" s="624"/>
      <c r="O3350" s="624"/>
      <c r="P3350" s="624"/>
      <c r="Q3350" s="624"/>
      <c r="R3350" s="624"/>
      <c r="S3350" s="624"/>
      <c r="T3350" s="624"/>
      <c r="U3350" s="624"/>
      <c r="V3350" s="624"/>
      <c r="W3350" s="624"/>
      <c r="X3350" s="624"/>
      <c r="Y3350" s="624"/>
      <c r="Z3350" s="624"/>
      <c r="AB3350" s="624"/>
      <c r="AC3350" s="624"/>
      <c r="AD3350" s="624"/>
      <c r="AE3350" s="624"/>
      <c r="AF3350" s="624"/>
      <c r="AG3350" s="624"/>
      <c r="AH3350" s="624"/>
      <c r="AI3350" s="624"/>
      <c r="AJ3350" s="624"/>
      <c r="AK3350" s="624"/>
      <c r="AL3350" s="624"/>
      <c r="AM3350" s="624"/>
      <c r="AN3350" s="624"/>
      <c r="AO3350" s="624"/>
      <c r="AP3350" s="624"/>
      <c r="AQ3350" s="624"/>
      <c r="AR3350" s="624"/>
      <c r="AS3350" s="624"/>
      <c r="AT3350" s="624"/>
      <c r="AU3350" s="624"/>
      <c r="AV3350" s="624"/>
      <c r="AW3350" s="624"/>
      <c r="AX3350" s="624"/>
      <c r="AY3350" s="624"/>
      <c r="AZ3350" s="624"/>
      <c r="BA3350" s="624"/>
      <c r="BB3350" s="624"/>
      <c r="BC3350" s="624"/>
      <c r="BD3350" s="624"/>
      <c r="BE3350" s="624"/>
      <c r="BF3350" s="624"/>
      <c r="BG3350" s="624"/>
      <c r="BH3350" s="624"/>
      <c r="BI3350" s="624"/>
      <c r="BJ3350" s="624"/>
      <c r="BK3350" s="624"/>
      <c r="BL3350" s="624"/>
      <c r="BM3350" s="624"/>
      <c r="BN3350" s="624"/>
      <c r="BO3350" s="624"/>
      <c r="BP3350" s="624"/>
      <c r="BQ3350" s="624"/>
      <c r="BR3350" s="624"/>
      <c r="BS3350" s="624"/>
      <c r="BT3350" s="624"/>
      <c r="BU3350" s="624"/>
      <c r="BV3350" s="624"/>
      <c r="BW3350" s="624"/>
      <c r="BX3350" s="624"/>
      <c r="BY3350" s="624"/>
      <c r="BZ3350" s="624"/>
      <c r="CA3350" s="624"/>
      <c r="CB3350" s="624"/>
      <c r="CC3350" s="624"/>
      <c r="CD3350" s="624"/>
      <c r="CE3350" s="624"/>
      <c r="CF3350" s="624"/>
      <c r="CG3350" s="624"/>
      <c r="CH3350" s="624"/>
      <c r="CI3350" s="624"/>
      <c r="CJ3350" s="624"/>
      <c r="CK3350" s="624"/>
      <c r="CL3350" s="624"/>
      <c r="CM3350" s="624"/>
      <c r="CN3350" s="624"/>
      <c r="CO3350" s="624"/>
      <c r="CP3350" s="624"/>
      <c r="CQ3350" s="624"/>
      <c r="CR3350" s="624"/>
      <c r="CS3350" s="624"/>
      <c r="CT3350" s="624"/>
      <c r="CU3350" s="624"/>
      <c r="CV3350" s="624"/>
      <c r="CW3350" s="624"/>
      <c r="CX3350" s="624"/>
      <c r="CY3350" s="624"/>
      <c r="CZ3350" s="624"/>
      <c r="DA3350" s="624"/>
      <c r="DB3350" s="624"/>
      <c r="DC3350" s="624"/>
      <c r="DD3350" s="624"/>
      <c r="DE3350" s="624"/>
      <c r="DF3350" s="624"/>
      <c r="DG3350" s="624"/>
      <c r="DH3350" s="624"/>
      <c r="DI3350" s="624"/>
      <c r="DJ3350" s="624"/>
      <c r="DK3350" s="624"/>
      <c r="DL3350" s="624"/>
      <c r="DM3350" s="624"/>
      <c r="DN3350" s="624"/>
      <c r="DO3350" s="624"/>
      <c r="DP3350" s="624"/>
      <c r="DQ3350" s="624"/>
      <c r="DR3350" s="624"/>
      <c r="DS3350" s="624"/>
      <c r="DT3350" s="624"/>
      <c r="DU3350" s="624"/>
      <c r="DV3350" s="624"/>
      <c r="DW3350" s="624"/>
      <c r="DX3350" s="624"/>
      <c r="DY3350" s="624"/>
      <c r="DZ3350" s="624"/>
      <c r="EA3350" s="624"/>
      <c r="EB3350" s="624"/>
      <c r="EC3350" s="624"/>
      <c r="ED3350" s="624"/>
      <c r="EE3350" s="624"/>
      <c r="EF3350" s="624"/>
      <c r="EG3350" s="624"/>
      <c r="EH3350" s="624"/>
      <c r="EI3350" s="624"/>
      <c r="EJ3350" s="624"/>
      <c r="EK3350" s="624"/>
      <c r="EL3350" s="624"/>
      <c r="EM3350" s="624"/>
      <c r="EN3350" s="624"/>
      <c r="EO3350" s="624"/>
      <c r="EP3350" s="624"/>
      <c r="EQ3350" s="624"/>
    </row>
    <row r="3351" spans="1:147" s="560" customFormat="1">
      <c r="A3351" s="624"/>
      <c r="B3351" s="624"/>
      <c r="O3351" s="624"/>
      <c r="P3351" s="624"/>
      <c r="Q3351" s="624"/>
      <c r="R3351" s="624"/>
      <c r="S3351" s="624"/>
      <c r="T3351" s="624"/>
      <c r="U3351" s="624"/>
      <c r="V3351" s="624"/>
      <c r="W3351" s="624"/>
      <c r="X3351" s="624"/>
      <c r="Y3351" s="624"/>
      <c r="Z3351" s="624"/>
      <c r="AB3351" s="624"/>
      <c r="AC3351" s="624"/>
      <c r="AD3351" s="624"/>
      <c r="AE3351" s="624"/>
      <c r="AF3351" s="624"/>
      <c r="AG3351" s="624"/>
      <c r="AH3351" s="624"/>
      <c r="AI3351" s="624"/>
      <c r="AJ3351" s="624"/>
      <c r="AK3351" s="624"/>
      <c r="AL3351" s="624"/>
      <c r="AM3351" s="624"/>
      <c r="AN3351" s="624"/>
      <c r="AO3351" s="624"/>
      <c r="AP3351" s="624"/>
      <c r="AQ3351" s="624"/>
      <c r="AR3351" s="624"/>
      <c r="AS3351" s="624"/>
      <c r="AT3351" s="624"/>
      <c r="AU3351" s="624"/>
      <c r="AV3351" s="624"/>
      <c r="AW3351" s="624"/>
      <c r="AX3351" s="624"/>
      <c r="AY3351" s="624"/>
      <c r="AZ3351" s="624"/>
      <c r="BA3351" s="624"/>
      <c r="BB3351" s="624"/>
      <c r="BC3351" s="624"/>
      <c r="BD3351" s="624"/>
      <c r="BE3351" s="624"/>
      <c r="BF3351" s="624"/>
      <c r="BG3351" s="624"/>
      <c r="BH3351" s="624"/>
      <c r="BI3351" s="624"/>
      <c r="BJ3351" s="624"/>
      <c r="BK3351" s="624"/>
      <c r="BL3351" s="624"/>
      <c r="BM3351" s="624"/>
      <c r="BN3351" s="624"/>
      <c r="BO3351" s="624"/>
      <c r="BP3351" s="624"/>
      <c r="BQ3351" s="624"/>
      <c r="BR3351" s="624"/>
      <c r="BS3351" s="624"/>
      <c r="BT3351" s="624"/>
      <c r="BU3351" s="624"/>
      <c r="BV3351" s="624"/>
      <c r="BW3351" s="624"/>
      <c r="BX3351" s="624"/>
      <c r="BY3351" s="624"/>
      <c r="BZ3351" s="624"/>
      <c r="CA3351" s="624"/>
      <c r="CB3351" s="624"/>
      <c r="CC3351" s="624"/>
      <c r="CD3351" s="624"/>
      <c r="CE3351" s="624"/>
      <c r="CF3351" s="624"/>
      <c r="CG3351" s="624"/>
      <c r="CH3351" s="624"/>
      <c r="CI3351" s="624"/>
      <c r="CJ3351" s="624"/>
      <c r="CK3351" s="624"/>
      <c r="CL3351" s="624"/>
      <c r="CM3351" s="624"/>
      <c r="CN3351" s="624"/>
      <c r="CO3351" s="624"/>
      <c r="CP3351" s="624"/>
      <c r="CQ3351" s="624"/>
      <c r="CR3351" s="624"/>
      <c r="CS3351" s="624"/>
      <c r="CT3351" s="624"/>
      <c r="CU3351" s="624"/>
      <c r="CV3351" s="624"/>
      <c r="CW3351" s="624"/>
      <c r="CX3351" s="624"/>
      <c r="CY3351" s="624"/>
      <c r="CZ3351" s="624"/>
      <c r="DA3351" s="624"/>
      <c r="DB3351" s="624"/>
      <c r="DC3351" s="624"/>
      <c r="DD3351" s="624"/>
      <c r="DE3351" s="624"/>
      <c r="DF3351" s="624"/>
      <c r="DG3351" s="624"/>
      <c r="DH3351" s="624"/>
      <c r="DI3351" s="624"/>
      <c r="DJ3351" s="624"/>
      <c r="DK3351" s="624"/>
      <c r="DL3351" s="624"/>
      <c r="DM3351" s="624"/>
      <c r="DN3351" s="624"/>
      <c r="DO3351" s="624"/>
      <c r="DP3351" s="624"/>
      <c r="DQ3351" s="624"/>
      <c r="DR3351" s="624"/>
      <c r="DS3351" s="624"/>
      <c r="DT3351" s="624"/>
      <c r="DU3351" s="624"/>
      <c r="DV3351" s="624"/>
      <c r="DW3351" s="624"/>
      <c r="DX3351" s="624"/>
      <c r="DY3351" s="624"/>
      <c r="DZ3351" s="624"/>
      <c r="EA3351" s="624"/>
      <c r="EB3351" s="624"/>
      <c r="EC3351" s="624"/>
      <c r="ED3351" s="624"/>
      <c r="EE3351" s="624"/>
      <c r="EF3351" s="624"/>
      <c r="EG3351" s="624"/>
      <c r="EH3351" s="624"/>
      <c r="EI3351" s="624"/>
      <c r="EJ3351" s="624"/>
      <c r="EK3351" s="624"/>
      <c r="EL3351" s="624"/>
      <c r="EM3351" s="624"/>
      <c r="EN3351" s="624"/>
      <c r="EO3351" s="624"/>
      <c r="EP3351" s="624"/>
      <c r="EQ3351" s="624"/>
    </row>
    <row r="3352" spans="1:147" s="560" customFormat="1">
      <c r="A3352" s="624"/>
      <c r="B3352" s="624"/>
      <c r="O3352" s="624"/>
      <c r="P3352" s="624"/>
      <c r="Q3352" s="624"/>
      <c r="R3352" s="624"/>
      <c r="S3352" s="624"/>
      <c r="T3352" s="624"/>
      <c r="U3352" s="624"/>
      <c r="V3352" s="624"/>
      <c r="W3352" s="624"/>
      <c r="X3352" s="624"/>
      <c r="Y3352" s="624"/>
      <c r="Z3352" s="624"/>
      <c r="AB3352" s="624"/>
      <c r="AC3352" s="624"/>
      <c r="AD3352" s="624"/>
      <c r="AE3352" s="624"/>
      <c r="AF3352" s="624"/>
      <c r="AG3352" s="624"/>
      <c r="AH3352" s="624"/>
      <c r="AI3352" s="624"/>
      <c r="AJ3352" s="624"/>
      <c r="AK3352" s="624"/>
      <c r="AL3352" s="624"/>
      <c r="AM3352" s="624"/>
      <c r="AN3352" s="624"/>
      <c r="AO3352" s="624"/>
      <c r="AP3352" s="624"/>
      <c r="AQ3352" s="624"/>
      <c r="AR3352" s="624"/>
      <c r="AS3352" s="624"/>
      <c r="AT3352" s="624"/>
      <c r="AU3352" s="624"/>
      <c r="AV3352" s="624"/>
      <c r="AW3352" s="624"/>
      <c r="AX3352" s="624"/>
      <c r="AY3352" s="624"/>
      <c r="AZ3352" s="624"/>
      <c r="BA3352" s="624"/>
      <c r="BB3352" s="624"/>
      <c r="BC3352" s="624"/>
      <c r="BD3352" s="624"/>
      <c r="BE3352" s="624"/>
      <c r="BF3352" s="624"/>
      <c r="BG3352" s="624"/>
      <c r="BH3352" s="624"/>
      <c r="BI3352" s="624"/>
      <c r="BJ3352" s="624"/>
      <c r="BK3352" s="624"/>
      <c r="BL3352" s="624"/>
      <c r="BM3352" s="624"/>
      <c r="BN3352" s="624"/>
      <c r="BO3352" s="624"/>
      <c r="BP3352" s="624"/>
      <c r="BQ3352" s="624"/>
      <c r="BR3352" s="624"/>
      <c r="BS3352" s="624"/>
      <c r="BT3352" s="624"/>
      <c r="BU3352" s="624"/>
      <c r="BV3352" s="624"/>
      <c r="BW3352" s="624"/>
      <c r="BX3352" s="624"/>
      <c r="BY3352" s="624"/>
      <c r="BZ3352" s="624"/>
      <c r="CA3352" s="624"/>
      <c r="CB3352" s="624"/>
      <c r="CC3352" s="624"/>
      <c r="CD3352" s="624"/>
      <c r="CE3352" s="624"/>
      <c r="CF3352" s="624"/>
      <c r="CG3352" s="624"/>
      <c r="CH3352" s="624"/>
      <c r="CI3352" s="624"/>
      <c r="CJ3352" s="624"/>
      <c r="CK3352" s="624"/>
      <c r="CL3352" s="624"/>
      <c r="CM3352" s="624"/>
      <c r="CN3352" s="624"/>
      <c r="CO3352" s="624"/>
      <c r="CP3352" s="624"/>
      <c r="CQ3352" s="624"/>
      <c r="CR3352" s="624"/>
      <c r="CS3352" s="624"/>
      <c r="CT3352" s="624"/>
      <c r="CU3352" s="624"/>
      <c r="CV3352" s="624"/>
      <c r="CW3352" s="624"/>
      <c r="CX3352" s="624"/>
      <c r="CY3352" s="624"/>
      <c r="CZ3352" s="624"/>
      <c r="DA3352" s="624"/>
      <c r="DB3352" s="624"/>
      <c r="DC3352" s="624"/>
      <c r="DD3352" s="624"/>
      <c r="DE3352" s="624"/>
      <c r="DF3352" s="624"/>
      <c r="DG3352" s="624"/>
      <c r="DH3352" s="624"/>
      <c r="DI3352" s="624"/>
      <c r="DJ3352" s="624"/>
      <c r="DK3352" s="624"/>
      <c r="DL3352" s="624"/>
      <c r="DM3352" s="624"/>
      <c r="DN3352" s="624"/>
      <c r="DO3352" s="624"/>
      <c r="DP3352" s="624"/>
      <c r="DQ3352" s="624"/>
      <c r="DR3352" s="624"/>
      <c r="DS3352" s="624"/>
      <c r="DT3352" s="624"/>
      <c r="DU3352" s="624"/>
      <c r="DV3352" s="624"/>
      <c r="DW3352" s="624"/>
      <c r="DX3352" s="624"/>
      <c r="DY3352" s="624"/>
      <c r="DZ3352" s="624"/>
      <c r="EA3352" s="624"/>
      <c r="EB3352" s="624"/>
      <c r="EC3352" s="624"/>
      <c r="ED3352" s="624"/>
      <c r="EE3352" s="624"/>
      <c r="EF3352" s="624"/>
      <c r="EG3352" s="624"/>
      <c r="EH3352" s="624"/>
      <c r="EI3352" s="624"/>
      <c r="EJ3352" s="624"/>
      <c r="EK3352" s="624"/>
      <c r="EL3352" s="624"/>
      <c r="EM3352" s="624"/>
      <c r="EN3352" s="624"/>
      <c r="EO3352" s="624"/>
      <c r="EP3352" s="624"/>
      <c r="EQ3352" s="624"/>
    </row>
    <row r="3353" spans="1:147" s="560" customFormat="1">
      <c r="A3353" s="624"/>
      <c r="B3353" s="624"/>
      <c r="O3353" s="624"/>
      <c r="P3353" s="624"/>
      <c r="Q3353" s="624"/>
      <c r="R3353" s="624"/>
      <c r="S3353" s="624"/>
      <c r="T3353" s="624"/>
      <c r="U3353" s="624"/>
      <c r="V3353" s="624"/>
      <c r="W3353" s="624"/>
      <c r="X3353" s="624"/>
      <c r="Y3353" s="624"/>
      <c r="Z3353" s="624"/>
      <c r="AB3353" s="624"/>
      <c r="AC3353" s="624"/>
      <c r="AD3353" s="624"/>
      <c r="AE3353" s="624"/>
      <c r="AF3353" s="624"/>
      <c r="AG3353" s="624"/>
      <c r="AH3353" s="624"/>
      <c r="AI3353" s="624"/>
      <c r="AJ3353" s="624"/>
      <c r="AK3353" s="624"/>
      <c r="AL3353" s="624"/>
      <c r="AM3353" s="624"/>
      <c r="AN3353" s="624"/>
      <c r="AO3353" s="624"/>
      <c r="AP3353" s="624"/>
      <c r="AQ3353" s="624"/>
      <c r="AR3353" s="624"/>
      <c r="AS3353" s="624"/>
      <c r="AT3353" s="624"/>
      <c r="AU3353" s="624"/>
      <c r="AV3353" s="624"/>
      <c r="AW3353" s="624"/>
      <c r="AX3353" s="624"/>
      <c r="AY3353" s="624"/>
      <c r="AZ3353" s="624"/>
      <c r="BA3353" s="624"/>
      <c r="BB3353" s="624"/>
      <c r="BC3353" s="624"/>
      <c r="BD3353" s="624"/>
      <c r="BE3353" s="624"/>
      <c r="BF3353" s="624"/>
      <c r="BG3353" s="624"/>
      <c r="BH3353" s="624"/>
      <c r="BI3353" s="624"/>
      <c r="BJ3353" s="624"/>
      <c r="BK3353" s="624"/>
      <c r="BL3353" s="624"/>
      <c r="BM3353" s="624"/>
      <c r="BN3353" s="624"/>
      <c r="BO3353" s="624"/>
      <c r="BP3353" s="624"/>
      <c r="BQ3353" s="624"/>
      <c r="BR3353" s="624"/>
      <c r="BS3353" s="624"/>
      <c r="BT3353" s="624"/>
      <c r="BU3353" s="624"/>
      <c r="BV3353" s="624"/>
      <c r="BW3353" s="624"/>
      <c r="BX3353" s="624"/>
      <c r="BY3353" s="624"/>
      <c r="BZ3353" s="624"/>
      <c r="CA3353" s="624"/>
      <c r="CB3353" s="624"/>
      <c r="CC3353" s="624"/>
      <c r="CD3353" s="624"/>
      <c r="CE3353" s="624"/>
      <c r="CF3353" s="624"/>
      <c r="CG3353" s="624"/>
      <c r="CH3353" s="624"/>
      <c r="CI3353" s="624"/>
      <c r="CJ3353" s="624"/>
      <c r="CK3353" s="624"/>
      <c r="CL3353" s="624"/>
      <c r="CM3353" s="624"/>
      <c r="CN3353" s="624"/>
      <c r="CO3353" s="624"/>
      <c r="CP3353" s="624"/>
      <c r="CQ3353" s="624"/>
      <c r="CR3353" s="624"/>
      <c r="CS3353" s="624"/>
      <c r="CT3353" s="624"/>
      <c r="CU3353" s="624"/>
      <c r="CV3353" s="624"/>
      <c r="CW3353" s="624"/>
      <c r="CX3353" s="624"/>
      <c r="CY3353" s="624"/>
      <c r="CZ3353" s="624"/>
      <c r="DA3353" s="624"/>
      <c r="DB3353" s="624"/>
      <c r="DC3353" s="624"/>
      <c r="DD3353" s="624"/>
      <c r="DE3353" s="624"/>
      <c r="DF3353" s="624"/>
      <c r="DG3353" s="624"/>
      <c r="DH3353" s="624"/>
      <c r="DI3353" s="624"/>
      <c r="DJ3353" s="624"/>
      <c r="DK3353" s="624"/>
      <c r="DL3353" s="624"/>
      <c r="DM3353" s="624"/>
      <c r="DN3353" s="624"/>
      <c r="DO3353" s="624"/>
      <c r="DP3353" s="624"/>
      <c r="DQ3353" s="624"/>
      <c r="DR3353" s="624"/>
      <c r="DS3353" s="624"/>
      <c r="DT3353" s="624"/>
      <c r="DU3353" s="624"/>
      <c r="DV3353" s="624"/>
      <c r="DW3353" s="624"/>
      <c r="DX3353" s="624"/>
      <c r="DY3353" s="624"/>
      <c r="DZ3353" s="624"/>
      <c r="EA3353" s="624"/>
      <c r="EB3353" s="624"/>
      <c r="EC3353" s="624"/>
      <c r="ED3353" s="624"/>
      <c r="EE3353" s="624"/>
      <c r="EF3353" s="624"/>
      <c r="EG3353" s="624"/>
      <c r="EH3353" s="624"/>
      <c r="EI3353" s="624"/>
      <c r="EJ3353" s="624"/>
      <c r="EK3353" s="624"/>
      <c r="EL3353" s="624"/>
      <c r="EM3353" s="624"/>
      <c r="EN3353" s="624"/>
      <c r="EO3353" s="624"/>
      <c r="EP3353" s="624"/>
      <c r="EQ3353" s="624"/>
    </row>
    <row r="3354" spans="1:147" s="560" customFormat="1">
      <c r="A3354" s="624"/>
      <c r="B3354" s="624"/>
      <c r="O3354" s="624"/>
      <c r="P3354" s="624"/>
      <c r="Q3354" s="624"/>
      <c r="R3354" s="624"/>
      <c r="S3354" s="624"/>
      <c r="T3354" s="624"/>
      <c r="U3354" s="624"/>
      <c r="V3354" s="624"/>
      <c r="W3354" s="624"/>
      <c r="X3354" s="624"/>
      <c r="Y3354" s="624"/>
      <c r="Z3354" s="624"/>
      <c r="AB3354" s="624"/>
      <c r="AC3354" s="624"/>
      <c r="AD3354" s="624"/>
      <c r="AE3354" s="624"/>
      <c r="AF3354" s="624"/>
      <c r="AG3354" s="624"/>
      <c r="AH3354" s="624"/>
      <c r="AI3354" s="624"/>
      <c r="AJ3354" s="624"/>
      <c r="AK3354" s="624"/>
      <c r="AL3354" s="624"/>
      <c r="AM3354" s="624"/>
      <c r="AN3354" s="624"/>
      <c r="AO3354" s="624"/>
      <c r="AP3354" s="624"/>
      <c r="AQ3354" s="624"/>
      <c r="AR3354" s="624"/>
      <c r="AS3354" s="624"/>
      <c r="AT3354" s="624"/>
      <c r="AU3354" s="624"/>
      <c r="AV3354" s="624"/>
      <c r="AW3354" s="624"/>
      <c r="AX3354" s="624"/>
      <c r="AY3354" s="624"/>
      <c r="AZ3354" s="624"/>
      <c r="BA3354" s="624"/>
      <c r="BB3354" s="624"/>
      <c r="BC3354" s="624"/>
      <c r="BD3354" s="624"/>
      <c r="BE3354" s="624"/>
      <c r="BF3354" s="624"/>
      <c r="BG3354" s="624"/>
      <c r="BH3354" s="624"/>
      <c r="BI3354" s="624"/>
      <c r="BJ3354" s="624"/>
      <c r="BK3354" s="624"/>
      <c r="BL3354" s="624"/>
      <c r="BM3354" s="624"/>
      <c r="BN3354" s="624"/>
      <c r="BO3354" s="624"/>
      <c r="BP3354" s="624"/>
      <c r="BQ3354" s="624"/>
      <c r="BR3354" s="624"/>
      <c r="BS3354" s="624"/>
      <c r="BT3354" s="624"/>
      <c r="BU3354" s="624"/>
      <c r="BV3354" s="624"/>
      <c r="BW3354" s="624"/>
      <c r="BX3354" s="624"/>
      <c r="BY3354" s="624"/>
      <c r="BZ3354" s="624"/>
      <c r="CA3354" s="624"/>
      <c r="CB3354" s="624"/>
      <c r="CC3354" s="624"/>
      <c r="CD3354" s="624"/>
      <c r="CE3354" s="624"/>
      <c r="CF3354" s="624"/>
      <c r="CG3354" s="624"/>
      <c r="CH3354" s="624"/>
      <c r="CI3354" s="624"/>
      <c r="CJ3354" s="624"/>
      <c r="CK3354" s="624"/>
      <c r="CL3354" s="624"/>
      <c r="CM3354" s="624"/>
      <c r="CN3354" s="624"/>
      <c r="CO3354" s="624"/>
      <c r="CP3354" s="624"/>
      <c r="CQ3354" s="624"/>
      <c r="CR3354" s="624"/>
      <c r="CS3354" s="624"/>
      <c r="CT3354" s="624"/>
      <c r="CU3354" s="624"/>
      <c r="CV3354" s="624"/>
      <c r="CW3354" s="624"/>
      <c r="CX3354" s="624"/>
      <c r="CY3354" s="624"/>
      <c r="CZ3354" s="624"/>
      <c r="DA3354" s="624"/>
      <c r="DB3354" s="624"/>
      <c r="DC3354" s="624"/>
      <c r="DD3354" s="624"/>
      <c r="DE3354" s="624"/>
      <c r="DF3354" s="624"/>
      <c r="DG3354" s="624"/>
      <c r="DH3354" s="624"/>
      <c r="DI3354" s="624"/>
      <c r="DJ3354" s="624"/>
      <c r="DK3354" s="624"/>
      <c r="DL3354" s="624"/>
      <c r="DM3354" s="624"/>
      <c r="DN3354" s="624"/>
      <c r="DO3354" s="624"/>
      <c r="DP3354" s="624"/>
      <c r="DQ3354" s="624"/>
      <c r="DR3354" s="624"/>
      <c r="DS3354" s="624"/>
      <c r="DT3354" s="624"/>
      <c r="DU3354" s="624"/>
      <c r="DV3354" s="624"/>
      <c r="DW3354" s="624"/>
      <c r="DX3354" s="624"/>
      <c r="DY3354" s="624"/>
      <c r="DZ3354" s="624"/>
      <c r="EA3354" s="624"/>
      <c r="EB3354" s="624"/>
      <c r="EC3354" s="624"/>
      <c r="ED3354" s="624"/>
      <c r="EE3354" s="624"/>
      <c r="EF3354" s="624"/>
      <c r="EG3354" s="624"/>
      <c r="EH3354" s="624"/>
      <c r="EI3354" s="624"/>
      <c r="EJ3354" s="624"/>
      <c r="EK3354" s="624"/>
      <c r="EL3354" s="624"/>
      <c r="EM3354" s="624"/>
      <c r="EN3354" s="624"/>
      <c r="EO3354" s="624"/>
      <c r="EP3354" s="624"/>
      <c r="EQ3354" s="624"/>
    </row>
    <row r="3355" spans="1:147" s="560" customFormat="1">
      <c r="A3355" s="624"/>
      <c r="B3355" s="624"/>
      <c r="O3355" s="624"/>
      <c r="P3355" s="624"/>
      <c r="Q3355" s="624"/>
      <c r="R3355" s="624"/>
      <c r="S3355" s="624"/>
      <c r="T3355" s="624"/>
      <c r="U3355" s="624"/>
      <c r="V3355" s="624"/>
      <c r="W3355" s="624"/>
      <c r="X3355" s="624"/>
      <c r="Y3355" s="624"/>
      <c r="Z3355" s="624"/>
      <c r="AB3355" s="624"/>
      <c r="AC3355" s="624"/>
      <c r="AD3355" s="624"/>
      <c r="AE3355" s="624"/>
      <c r="AF3355" s="624"/>
      <c r="AG3355" s="624"/>
      <c r="AH3355" s="624"/>
      <c r="AI3355" s="624"/>
      <c r="AJ3355" s="624"/>
      <c r="AK3355" s="624"/>
      <c r="AL3355" s="624"/>
      <c r="AM3355" s="624"/>
      <c r="AN3355" s="624"/>
      <c r="AO3355" s="624"/>
      <c r="AP3355" s="624"/>
      <c r="AQ3355" s="624"/>
      <c r="AR3355" s="624"/>
      <c r="AS3355" s="624"/>
      <c r="AT3355" s="624"/>
      <c r="AU3355" s="624"/>
      <c r="AV3355" s="624"/>
      <c r="AW3355" s="624"/>
      <c r="AX3355" s="624"/>
      <c r="AY3355" s="624"/>
      <c r="AZ3355" s="624"/>
      <c r="BA3355" s="624"/>
      <c r="BB3355" s="624"/>
      <c r="BC3355" s="624"/>
      <c r="BD3355" s="624"/>
      <c r="BE3355" s="624"/>
      <c r="BF3355" s="624"/>
      <c r="BG3355" s="624"/>
      <c r="BH3355" s="624"/>
      <c r="BI3355" s="624"/>
      <c r="BJ3355" s="624"/>
      <c r="BK3355" s="624"/>
      <c r="BL3355" s="624"/>
      <c r="BM3355" s="624"/>
      <c r="BN3355" s="624"/>
      <c r="BO3355" s="624"/>
      <c r="BP3355" s="624"/>
      <c r="BQ3355" s="624"/>
      <c r="BR3355" s="624"/>
      <c r="BS3355" s="624"/>
      <c r="BT3355" s="624"/>
      <c r="BU3355" s="624"/>
      <c r="BV3355" s="624"/>
      <c r="BW3355" s="624"/>
      <c r="BX3355" s="624"/>
      <c r="BY3355" s="624"/>
      <c r="BZ3355" s="624"/>
      <c r="CA3355" s="624"/>
      <c r="CB3355" s="624"/>
      <c r="CC3355" s="624"/>
      <c r="CD3355" s="624"/>
      <c r="CE3355" s="624"/>
      <c r="CF3355" s="624"/>
      <c r="CG3355" s="624"/>
      <c r="CH3355" s="624"/>
      <c r="CI3355" s="624"/>
      <c r="CJ3355" s="624"/>
      <c r="CK3355" s="624"/>
      <c r="CL3355" s="624"/>
      <c r="CM3355" s="624"/>
      <c r="CN3355" s="624"/>
      <c r="CO3355" s="624"/>
      <c r="CP3355" s="624"/>
      <c r="CQ3355" s="624"/>
      <c r="CR3355" s="624"/>
      <c r="CS3355" s="624"/>
      <c r="CT3355" s="624"/>
      <c r="CU3355" s="624"/>
      <c r="CV3355" s="624"/>
      <c r="CW3355" s="624"/>
      <c r="CX3355" s="624"/>
      <c r="CY3355" s="624"/>
      <c r="CZ3355" s="624"/>
      <c r="DA3355" s="624"/>
      <c r="DB3355" s="624"/>
      <c r="DC3355" s="624"/>
      <c r="DD3355" s="624"/>
      <c r="DE3355" s="624"/>
      <c r="DF3355" s="624"/>
      <c r="DG3355" s="624"/>
      <c r="DH3355" s="624"/>
      <c r="DI3355" s="624"/>
      <c r="DJ3355" s="624"/>
      <c r="DK3355" s="624"/>
      <c r="DL3355" s="624"/>
      <c r="DM3355" s="624"/>
      <c r="DN3355" s="624"/>
      <c r="DO3355" s="624"/>
      <c r="DP3355" s="624"/>
      <c r="DQ3355" s="624"/>
      <c r="DR3355" s="624"/>
      <c r="DS3355" s="624"/>
      <c r="DT3355" s="624"/>
      <c r="DU3355" s="624"/>
      <c r="DV3355" s="624"/>
      <c r="DW3355" s="624"/>
      <c r="DX3355" s="624"/>
      <c r="DY3355" s="624"/>
      <c r="DZ3355" s="624"/>
      <c r="EA3355" s="624"/>
      <c r="EB3355" s="624"/>
      <c r="EC3355" s="624"/>
      <c r="ED3355" s="624"/>
      <c r="EE3355" s="624"/>
      <c r="EF3355" s="624"/>
      <c r="EG3355" s="624"/>
      <c r="EH3355" s="624"/>
      <c r="EI3355" s="624"/>
      <c r="EJ3355" s="624"/>
      <c r="EK3355" s="624"/>
      <c r="EL3355" s="624"/>
      <c r="EM3355" s="624"/>
      <c r="EN3355" s="624"/>
      <c r="EO3355" s="624"/>
      <c r="EP3355" s="624"/>
      <c r="EQ3355" s="624"/>
    </row>
    <row r="3356" spans="1:147" s="560" customFormat="1">
      <c r="A3356" s="624"/>
      <c r="B3356" s="624"/>
      <c r="O3356" s="624"/>
      <c r="P3356" s="624"/>
      <c r="Q3356" s="624"/>
      <c r="R3356" s="624"/>
      <c r="S3356" s="624"/>
      <c r="T3356" s="624"/>
      <c r="U3356" s="624"/>
      <c r="V3356" s="624"/>
      <c r="W3356" s="624"/>
      <c r="X3356" s="624"/>
      <c r="Y3356" s="624"/>
      <c r="Z3356" s="624"/>
      <c r="AB3356" s="624"/>
      <c r="AC3356" s="624"/>
      <c r="AD3356" s="624"/>
      <c r="AE3356" s="624"/>
      <c r="AF3356" s="624"/>
      <c r="AG3356" s="624"/>
      <c r="AH3356" s="624"/>
      <c r="AI3356" s="624"/>
      <c r="AJ3356" s="624"/>
      <c r="AK3356" s="624"/>
      <c r="AL3356" s="624"/>
      <c r="AM3356" s="624"/>
      <c r="AN3356" s="624"/>
      <c r="AO3356" s="624"/>
      <c r="AP3356" s="624"/>
      <c r="AQ3356" s="624"/>
      <c r="AR3356" s="624"/>
      <c r="AS3356" s="624"/>
      <c r="AT3356" s="624"/>
      <c r="AU3356" s="624"/>
      <c r="AV3356" s="624"/>
      <c r="AW3356" s="624"/>
      <c r="AX3356" s="624"/>
      <c r="AY3356" s="624"/>
      <c r="AZ3356" s="624"/>
      <c r="BA3356" s="624"/>
      <c r="BB3356" s="624"/>
      <c r="BC3356" s="624"/>
      <c r="BD3356" s="624"/>
      <c r="BE3356" s="624"/>
      <c r="BF3356" s="624"/>
      <c r="BG3356" s="624"/>
      <c r="BH3356" s="624"/>
      <c r="BI3356" s="624"/>
      <c r="BJ3356" s="624"/>
      <c r="BK3356" s="624"/>
      <c r="BL3356" s="624"/>
      <c r="BM3356" s="624"/>
      <c r="BN3356" s="624"/>
      <c r="BO3356" s="624"/>
      <c r="BP3356" s="624"/>
      <c r="BQ3356" s="624"/>
      <c r="BR3356" s="624"/>
      <c r="BS3356" s="624"/>
      <c r="BT3356" s="624"/>
      <c r="BU3356" s="624"/>
      <c r="BV3356" s="624"/>
      <c r="BW3356" s="624"/>
      <c r="BX3356" s="624"/>
      <c r="BY3356" s="624"/>
      <c r="BZ3356" s="624"/>
      <c r="CA3356" s="624"/>
      <c r="CB3356" s="624"/>
      <c r="CC3356" s="624"/>
      <c r="CD3356" s="624"/>
      <c r="CE3356" s="624"/>
      <c r="CF3356" s="624"/>
      <c r="CG3356" s="624"/>
      <c r="CH3356" s="624"/>
      <c r="CI3356" s="624"/>
      <c r="CJ3356" s="624"/>
      <c r="CK3356" s="624"/>
      <c r="CL3356" s="624"/>
      <c r="CM3356" s="624"/>
      <c r="CN3356" s="624"/>
      <c r="CO3356" s="624"/>
      <c r="CP3356" s="624"/>
      <c r="CQ3356" s="624"/>
      <c r="CR3356" s="624"/>
      <c r="CS3356" s="624"/>
      <c r="CT3356" s="624"/>
      <c r="CU3356" s="624"/>
      <c r="CV3356" s="624"/>
      <c r="CW3356" s="624"/>
      <c r="CX3356" s="624"/>
      <c r="CY3356" s="624"/>
      <c r="CZ3356" s="624"/>
      <c r="DA3356" s="624"/>
      <c r="DB3356" s="624"/>
      <c r="DC3356" s="624"/>
      <c r="DD3356" s="624"/>
      <c r="DE3356" s="624"/>
      <c r="DF3356" s="624"/>
      <c r="DG3356" s="624"/>
      <c r="DH3356" s="624"/>
      <c r="DI3356" s="624"/>
      <c r="DJ3356" s="624"/>
      <c r="DK3356" s="624"/>
      <c r="DL3356" s="624"/>
      <c r="DM3356" s="624"/>
      <c r="DN3356" s="624"/>
      <c r="DO3356" s="624"/>
      <c r="DP3356" s="624"/>
      <c r="DQ3356" s="624"/>
      <c r="DR3356" s="624"/>
      <c r="DS3356" s="624"/>
      <c r="DT3356" s="624"/>
      <c r="DU3356" s="624"/>
      <c r="DV3356" s="624"/>
      <c r="DW3356" s="624"/>
      <c r="DX3356" s="624"/>
      <c r="DY3356" s="624"/>
      <c r="DZ3356" s="624"/>
      <c r="EA3356" s="624"/>
      <c r="EB3356" s="624"/>
      <c r="EC3356" s="624"/>
      <c r="ED3356" s="624"/>
      <c r="EE3356" s="624"/>
      <c r="EF3356" s="624"/>
      <c r="EG3356" s="624"/>
      <c r="EH3356" s="624"/>
      <c r="EI3356" s="624"/>
      <c r="EJ3356" s="624"/>
      <c r="EK3356" s="624"/>
      <c r="EL3356" s="624"/>
      <c r="EM3356" s="624"/>
      <c r="EN3356" s="624"/>
      <c r="EO3356" s="624"/>
      <c r="EP3356" s="624"/>
      <c r="EQ3356" s="624"/>
    </row>
    <row r="3357" spans="1:147" s="560" customFormat="1">
      <c r="A3357" s="624"/>
      <c r="B3357" s="624"/>
      <c r="O3357" s="624"/>
      <c r="P3357" s="624"/>
      <c r="Q3357" s="624"/>
      <c r="R3357" s="624"/>
      <c r="S3357" s="624"/>
      <c r="T3357" s="624"/>
      <c r="U3357" s="624"/>
      <c r="V3357" s="624"/>
      <c r="W3357" s="624"/>
      <c r="X3357" s="624"/>
      <c r="Y3357" s="624"/>
      <c r="Z3357" s="624"/>
      <c r="AB3357" s="624"/>
      <c r="AC3357" s="624"/>
      <c r="AD3357" s="624"/>
      <c r="AE3357" s="624"/>
      <c r="AF3357" s="624"/>
      <c r="AG3357" s="624"/>
      <c r="AH3357" s="624"/>
      <c r="AI3357" s="624"/>
      <c r="AJ3357" s="624"/>
      <c r="AK3357" s="624"/>
      <c r="AL3357" s="624"/>
      <c r="AM3357" s="624"/>
      <c r="AN3357" s="624"/>
      <c r="AO3357" s="624"/>
      <c r="AP3357" s="624"/>
      <c r="AQ3357" s="624"/>
      <c r="AR3357" s="624"/>
      <c r="AS3357" s="624"/>
      <c r="AT3357" s="624"/>
      <c r="AU3357" s="624"/>
      <c r="AV3357" s="624"/>
      <c r="AW3357" s="624"/>
      <c r="AX3357" s="624"/>
      <c r="AY3357" s="624"/>
      <c r="AZ3357" s="624"/>
      <c r="BA3357" s="624"/>
      <c r="BB3357" s="624"/>
      <c r="BC3357" s="624"/>
      <c r="BD3357" s="624"/>
      <c r="BE3357" s="624"/>
      <c r="BF3357" s="624"/>
      <c r="BG3357" s="624"/>
      <c r="BH3357" s="624"/>
      <c r="BI3357" s="624"/>
      <c r="BJ3357" s="624"/>
      <c r="BK3357" s="624"/>
      <c r="BL3357" s="624"/>
      <c r="BM3357" s="624"/>
      <c r="BN3357" s="624"/>
      <c r="BO3357" s="624"/>
      <c r="BP3357" s="624"/>
      <c r="BQ3357" s="624"/>
      <c r="BR3357" s="624"/>
      <c r="BS3357" s="624"/>
      <c r="BT3357" s="624"/>
      <c r="BU3357" s="624"/>
      <c r="BV3357" s="624"/>
      <c r="BW3357" s="624"/>
      <c r="BX3357" s="624"/>
      <c r="BY3357" s="624"/>
      <c r="BZ3357" s="624"/>
      <c r="CA3357" s="624"/>
      <c r="CB3357" s="624"/>
      <c r="CC3357" s="624"/>
      <c r="CD3357" s="624"/>
      <c r="CE3357" s="624"/>
      <c r="CF3357" s="624"/>
      <c r="CG3357" s="624"/>
      <c r="CH3357" s="624"/>
      <c r="CI3357" s="624"/>
      <c r="CJ3357" s="624"/>
      <c r="CK3357" s="624"/>
      <c r="CL3357" s="624"/>
      <c r="CM3357" s="624"/>
      <c r="CN3357" s="624"/>
      <c r="CO3357" s="624"/>
      <c r="CP3357" s="624"/>
      <c r="CQ3357" s="624"/>
      <c r="CR3357" s="624"/>
      <c r="CS3357" s="624"/>
      <c r="CT3357" s="624"/>
      <c r="CU3357" s="624"/>
      <c r="CV3357" s="624"/>
      <c r="CW3357" s="624"/>
      <c r="CX3357" s="624"/>
      <c r="CY3357" s="624"/>
      <c r="CZ3357" s="624"/>
      <c r="DA3357" s="624"/>
      <c r="DB3357" s="624"/>
      <c r="DC3357" s="624"/>
      <c r="DD3357" s="624"/>
      <c r="DE3357" s="624"/>
      <c r="DF3357" s="624"/>
      <c r="DG3357" s="624"/>
      <c r="DH3357" s="624"/>
      <c r="DI3357" s="624"/>
      <c r="DJ3357" s="624"/>
      <c r="DK3357" s="624"/>
      <c r="DL3357" s="624"/>
      <c r="DM3357" s="624"/>
      <c r="DN3357" s="624"/>
      <c r="DO3357" s="624"/>
      <c r="DP3357" s="624"/>
      <c r="DQ3357" s="624"/>
      <c r="DR3357" s="624"/>
      <c r="DS3357" s="624"/>
      <c r="DT3357" s="624"/>
      <c r="DU3357" s="624"/>
      <c r="DV3357" s="624"/>
      <c r="DW3357" s="624"/>
      <c r="DX3357" s="624"/>
      <c r="DY3357" s="624"/>
      <c r="DZ3357" s="624"/>
      <c r="EA3357" s="624"/>
      <c r="EB3357" s="624"/>
      <c r="EC3357" s="624"/>
      <c r="ED3357" s="624"/>
      <c r="EE3357" s="624"/>
      <c r="EF3357" s="624"/>
      <c r="EG3357" s="624"/>
      <c r="EH3357" s="624"/>
      <c r="EI3357" s="624"/>
      <c r="EJ3357" s="624"/>
      <c r="EK3357" s="624"/>
      <c r="EL3357" s="624"/>
      <c r="EM3357" s="624"/>
      <c r="EN3357" s="624"/>
      <c r="EO3357" s="624"/>
      <c r="EP3357" s="624"/>
      <c r="EQ3357" s="624"/>
    </row>
    <row r="3358" spans="1:147" s="560" customFormat="1">
      <c r="A3358" s="624"/>
      <c r="B3358" s="624"/>
      <c r="O3358" s="624"/>
      <c r="P3358" s="624"/>
      <c r="Q3358" s="624"/>
      <c r="R3358" s="624"/>
      <c r="S3358" s="624"/>
      <c r="T3358" s="624"/>
      <c r="U3358" s="624"/>
      <c r="V3358" s="624"/>
      <c r="W3358" s="624"/>
      <c r="X3358" s="624"/>
      <c r="Y3358" s="624"/>
      <c r="Z3358" s="624"/>
      <c r="AB3358" s="624"/>
      <c r="AC3358" s="624"/>
      <c r="AD3358" s="624"/>
      <c r="AE3358" s="624"/>
      <c r="AF3358" s="624"/>
      <c r="AG3358" s="624"/>
      <c r="AH3358" s="624"/>
      <c r="AI3358" s="624"/>
      <c r="AJ3358" s="624"/>
      <c r="AK3358" s="624"/>
      <c r="AL3358" s="624"/>
      <c r="AM3358" s="624"/>
      <c r="AN3358" s="624"/>
      <c r="AO3358" s="624"/>
      <c r="AP3358" s="624"/>
      <c r="AQ3358" s="624"/>
      <c r="AR3358" s="624"/>
      <c r="AS3358" s="624"/>
      <c r="AT3358" s="624"/>
      <c r="AU3358" s="624"/>
      <c r="AV3358" s="624"/>
      <c r="AW3358" s="624"/>
      <c r="AX3358" s="624"/>
      <c r="AY3358" s="624"/>
      <c r="AZ3358" s="624"/>
      <c r="BA3358" s="624"/>
      <c r="BB3358" s="624"/>
      <c r="BC3358" s="624"/>
      <c r="BD3358" s="624"/>
      <c r="BE3358" s="624"/>
      <c r="BF3358" s="624"/>
      <c r="BG3358" s="624"/>
      <c r="BH3358" s="624"/>
      <c r="BI3358" s="624"/>
      <c r="BJ3358" s="624"/>
      <c r="BK3358" s="624"/>
      <c r="BL3358" s="624"/>
      <c r="BM3358" s="624"/>
      <c r="BN3358" s="624"/>
      <c r="BO3358" s="624"/>
      <c r="BP3358" s="624"/>
      <c r="BQ3358" s="624"/>
      <c r="BR3358" s="624"/>
      <c r="BS3358" s="624"/>
      <c r="BT3358" s="624"/>
      <c r="BU3358" s="624"/>
      <c r="BV3358" s="624"/>
      <c r="BW3358" s="624"/>
      <c r="BX3358" s="624"/>
      <c r="BY3358" s="624"/>
      <c r="BZ3358" s="624"/>
      <c r="CA3358" s="624"/>
      <c r="CB3358" s="624"/>
      <c r="CC3358" s="624"/>
      <c r="CD3358" s="624"/>
      <c r="CE3358" s="624"/>
      <c r="CF3358" s="624"/>
      <c r="CG3358" s="624"/>
      <c r="CH3358" s="624"/>
      <c r="CI3358" s="624"/>
      <c r="CJ3358" s="624"/>
      <c r="CK3358" s="624"/>
      <c r="CL3358" s="624"/>
      <c r="CM3358" s="624"/>
      <c r="CN3358" s="624"/>
      <c r="CO3358" s="624"/>
      <c r="CP3358" s="624"/>
      <c r="CQ3358" s="624"/>
      <c r="CR3358" s="624"/>
      <c r="CS3358" s="624"/>
      <c r="CT3358" s="624"/>
      <c r="CU3358" s="624"/>
      <c r="CV3358" s="624"/>
      <c r="CW3358" s="624"/>
      <c r="CX3358" s="624"/>
      <c r="CY3358" s="624"/>
      <c r="CZ3358" s="624"/>
      <c r="DA3358" s="624"/>
      <c r="DB3358" s="624"/>
      <c r="DC3358" s="624"/>
      <c r="DD3358" s="624"/>
      <c r="DE3358" s="624"/>
      <c r="DF3358" s="624"/>
      <c r="DG3358" s="624"/>
      <c r="DH3358" s="624"/>
      <c r="DI3358" s="624"/>
      <c r="DJ3358" s="624"/>
      <c r="DK3358" s="624"/>
      <c r="DL3358" s="624"/>
      <c r="DM3358" s="624"/>
      <c r="DN3358" s="624"/>
      <c r="DO3358" s="624"/>
      <c r="DP3358" s="624"/>
      <c r="DQ3358" s="624"/>
      <c r="DR3358" s="624"/>
      <c r="DS3358" s="624"/>
      <c r="DT3358" s="624"/>
      <c r="DU3358" s="624"/>
      <c r="DV3358" s="624"/>
      <c r="DW3358" s="624"/>
      <c r="DX3358" s="624"/>
      <c r="DY3358" s="624"/>
      <c r="DZ3358" s="624"/>
      <c r="EA3358" s="624"/>
      <c r="EB3358" s="624"/>
      <c r="EC3358" s="624"/>
      <c r="ED3358" s="624"/>
      <c r="EE3358" s="624"/>
      <c r="EF3358" s="624"/>
      <c r="EG3358" s="624"/>
      <c r="EH3358" s="624"/>
      <c r="EI3358" s="624"/>
      <c r="EJ3358" s="624"/>
      <c r="EK3358" s="624"/>
      <c r="EL3358" s="624"/>
      <c r="EM3358" s="624"/>
      <c r="EN3358" s="624"/>
      <c r="EO3358" s="624"/>
      <c r="EP3358" s="624"/>
      <c r="EQ3358" s="624"/>
    </row>
    <row r="3359" spans="1:147" s="560" customFormat="1">
      <c r="A3359" s="624"/>
      <c r="B3359" s="624"/>
      <c r="O3359" s="624"/>
      <c r="P3359" s="624"/>
      <c r="Q3359" s="624"/>
      <c r="R3359" s="624"/>
      <c r="S3359" s="624"/>
      <c r="T3359" s="624"/>
      <c r="U3359" s="624"/>
      <c r="V3359" s="624"/>
      <c r="W3359" s="624"/>
      <c r="X3359" s="624"/>
      <c r="Y3359" s="624"/>
      <c r="Z3359" s="624"/>
      <c r="AB3359" s="624"/>
      <c r="AC3359" s="624"/>
      <c r="AD3359" s="624"/>
      <c r="AE3359" s="624"/>
      <c r="AF3359" s="624"/>
      <c r="AG3359" s="624"/>
      <c r="AH3359" s="624"/>
      <c r="AI3359" s="624"/>
      <c r="AJ3359" s="624"/>
      <c r="AK3359" s="624"/>
      <c r="AL3359" s="624"/>
      <c r="AM3359" s="624"/>
      <c r="AN3359" s="624"/>
      <c r="AO3359" s="624"/>
      <c r="AP3359" s="624"/>
      <c r="AQ3359" s="624"/>
      <c r="AR3359" s="624"/>
      <c r="AS3359" s="624"/>
      <c r="AT3359" s="624"/>
      <c r="AU3359" s="624"/>
      <c r="AV3359" s="624"/>
      <c r="AW3359" s="624"/>
      <c r="AX3359" s="624"/>
      <c r="AY3359" s="624"/>
      <c r="AZ3359" s="624"/>
      <c r="BA3359" s="624"/>
      <c r="BB3359" s="624"/>
      <c r="BC3359" s="624"/>
      <c r="BD3359" s="624"/>
      <c r="BE3359" s="624"/>
      <c r="BF3359" s="624"/>
      <c r="BG3359" s="624"/>
      <c r="BH3359" s="624"/>
      <c r="BI3359" s="624"/>
      <c r="BJ3359" s="624"/>
      <c r="BK3359" s="624"/>
      <c r="BL3359" s="624"/>
      <c r="BM3359" s="624"/>
      <c r="BN3359" s="624"/>
      <c r="BO3359" s="624"/>
      <c r="BP3359" s="624"/>
      <c r="BQ3359" s="624"/>
      <c r="BR3359" s="624"/>
      <c r="BS3359" s="624"/>
      <c r="BT3359" s="624"/>
      <c r="BU3359" s="624"/>
      <c r="BV3359" s="624"/>
      <c r="BW3359" s="624"/>
      <c r="BX3359" s="624"/>
      <c r="BY3359" s="624"/>
      <c r="BZ3359" s="624"/>
      <c r="CA3359" s="624"/>
      <c r="CB3359" s="624"/>
      <c r="CC3359" s="624"/>
      <c r="CD3359" s="624"/>
      <c r="CE3359" s="624"/>
      <c r="CF3359" s="624"/>
      <c r="CG3359" s="624"/>
      <c r="CH3359" s="624"/>
      <c r="CI3359" s="624"/>
      <c r="CJ3359" s="624"/>
      <c r="CK3359" s="624"/>
      <c r="CL3359" s="624"/>
      <c r="CM3359" s="624"/>
      <c r="CN3359" s="624"/>
      <c r="CO3359" s="624"/>
      <c r="CP3359" s="624"/>
      <c r="CQ3359" s="624"/>
      <c r="CR3359" s="624"/>
      <c r="CS3359" s="624"/>
      <c r="CT3359" s="624"/>
      <c r="CU3359" s="624"/>
      <c r="CV3359" s="624"/>
      <c r="CW3359" s="624"/>
      <c r="CX3359" s="624"/>
      <c r="CY3359" s="624"/>
      <c r="CZ3359" s="624"/>
      <c r="DA3359" s="624"/>
      <c r="DB3359" s="624"/>
      <c r="DC3359" s="624"/>
      <c r="DD3359" s="624"/>
      <c r="DE3359" s="624"/>
      <c r="DF3359" s="624"/>
      <c r="DG3359" s="624"/>
      <c r="DH3359" s="624"/>
      <c r="DI3359" s="624"/>
      <c r="DJ3359" s="624"/>
      <c r="DK3359" s="624"/>
      <c r="DL3359" s="624"/>
      <c r="DM3359" s="624"/>
      <c r="DN3359" s="624"/>
      <c r="DO3359" s="624"/>
      <c r="DP3359" s="624"/>
      <c r="DQ3359" s="624"/>
      <c r="DR3359" s="624"/>
      <c r="DS3359" s="624"/>
      <c r="DT3359" s="624"/>
      <c r="DU3359" s="624"/>
      <c r="DV3359" s="624"/>
      <c r="DW3359" s="624"/>
      <c r="DX3359" s="624"/>
      <c r="DY3359" s="624"/>
      <c r="DZ3359" s="624"/>
      <c r="EA3359" s="624"/>
      <c r="EB3359" s="624"/>
      <c r="EC3359" s="624"/>
      <c r="ED3359" s="624"/>
      <c r="EE3359" s="624"/>
      <c r="EF3359" s="624"/>
      <c r="EG3359" s="624"/>
      <c r="EH3359" s="624"/>
      <c r="EI3359" s="624"/>
      <c r="EJ3359" s="624"/>
      <c r="EK3359" s="624"/>
      <c r="EL3359" s="624"/>
      <c r="EM3359" s="624"/>
      <c r="EN3359" s="624"/>
      <c r="EO3359" s="624"/>
      <c r="EP3359" s="624"/>
      <c r="EQ3359" s="624"/>
    </row>
    <row r="3360" spans="1:147" s="560" customFormat="1">
      <c r="A3360" s="624"/>
      <c r="B3360" s="624"/>
      <c r="O3360" s="624"/>
      <c r="P3360" s="624"/>
      <c r="Q3360" s="624"/>
      <c r="R3360" s="624"/>
      <c r="S3360" s="624"/>
      <c r="T3360" s="624"/>
      <c r="U3360" s="624"/>
      <c r="V3360" s="624"/>
      <c r="W3360" s="624"/>
      <c r="X3360" s="624"/>
      <c r="Y3360" s="624"/>
      <c r="Z3360" s="624"/>
      <c r="AB3360" s="624"/>
      <c r="AC3360" s="624"/>
      <c r="AD3360" s="624"/>
      <c r="AE3360" s="624"/>
      <c r="AF3360" s="624"/>
      <c r="AG3360" s="624"/>
      <c r="AH3360" s="624"/>
      <c r="AI3360" s="624"/>
      <c r="AJ3360" s="624"/>
      <c r="AK3360" s="624"/>
      <c r="AL3360" s="624"/>
      <c r="AM3360" s="624"/>
      <c r="AN3360" s="624"/>
      <c r="AO3360" s="624"/>
      <c r="AP3360" s="624"/>
      <c r="AQ3360" s="624"/>
      <c r="AR3360" s="624"/>
      <c r="AS3360" s="624"/>
      <c r="AT3360" s="624"/>
      <c r="AU3360" s="624"/>
      <c r="AV3360" s="624"/>
      <c r="AW3360" s="624"/>
      <c r="AX3360" s="624"/>
      <c r="AY3360" s="624"/>
      <c r="AZ3360" s="624"/>
      <c r="BA3360" s="624"/>
      <c r="BB3360" s="624"/>
      <c r="BC3360" s="624"/>
      <c r="BD3360" s="624"/>
      <c r="BE3360" s="624"/>
      <c r="BF3360" s="624"/>
      <c r="BG3360" s="624"/>
      <c r="BH3360" s="624"/>
      <c r="BI3360" s="624"/>
      <c r="BJ3360" s="624"/>
      <c r="BK3360" s="624"/>
      <c r="BL3360" s="624"/>
      <c r="BM3360" s="624"/>
      <c r="BN3360" s="624"/>
      <c r="BO3360" s="624"/>
      <c r="BP3360" s="624"/>
      <c r="BQ3360" s="624"/>
      <c r="BR3360" s="624"/>
      <c r="BS3360" s="624"/>
      <c r="BT3360" s="624"/>
      <c r="BU3360" s="624"/>
      <c r="BV3360" s="624"/>
      <c r="BW3360" s="624"/>
      <c r="BX3360" s="624"/>
      <c r="BY3360" s="624"/>
      <c r="BZ3360" s="624"/>
      <c r="CA3360" s="624"/>
      <c r="CB3360" s="624"/>
      <c r="CC3360" s="624"/>
      <c r="CD3360" s="624"/>
      <c r="CE3360" s="624"/>
      <c r="CF3360" s="624"/>
      <c r="CG3360" s="624"/>
      <c r="CH3360" s="624"/>
      <c r="CI3360" s="624"/>
      <c r="CJ3360" s="624"/>
      <c r="CK3360" s="624"/>
      <c r="CL3360" s="624"/>
      <c r="CM3360" s="624"/>
      <c r="CN3360" s="624"/>
      <c r="CO3360" s="624"/>
      <c r="CP3360" s="624"/>
      <c r="CQ3360" s="624"/>
      <c r="CR3360" s="624"/>
      <c r="CS3360" s="624"/>
      <c r="CT3360" s="624"/>
      <c r="CU3360" s="624"/>
      <c r="CV3360" s="624"/>
      <c r="CW3360" s="624"/>
      <c r="CX3360" s="624"/>
      <c r="CY3360" s="624"/>
      <c r="CZ3360" s="624"/>
      <c r="DA3360" s="624"/>
      <c r="DB3360" s="624"/>
      <c r="DC3360" s="624"/>
      <c r="DD3360" s="624"/>
      <c r="DE3360" s="624"/>
      <c r="DF3360" s="624"/>
      <c r="DG3360" s="624"/>
      <c r="DH3360" s="624"/>
      <c r="DI3360" s="624"/>
      <c r="DJ3360" s="624"/>
      <c r="DK3360" s="624"/>
      <c r="DL3360" s="624"/>
      <c r="DM3360" s="624"/>
      <c r="DN3360" s="624"/>
      <c r="DO3360" s="624"/>
      <c r="DP3360" s="624"/>
      <c r="DQ3360" s="624"/>
      <c r="DR3360" s="624"/>
      <c r="DS3360" s="624"/>
      <c r="DT3360" s="624"/>
      <c r="DU3360" s="624"/>
      <c r="DV3360" s="624"/>
      <c r="DW3360" s="624"/>
      <c r="DX3360" s="624"/>
      <c r="DY3360" s="624"/>
      <c r="DZ3360" s="624"/>
      <c r="EA3360" s="624"/>
      <c r="EB3360" s="624"/>
      <c r="EC3360" s="624"/>
      <c r="ED3360" s="624"/>
      <c r="EE3360" s="624"/>
      <c r="EF3360" s="624"/>
      <c r="EG3360" s="624"/>
      <c r="EH3360" s="624"/>
      <c r="EI3360" s="624"/>
      <c r="EJ3360" s="624"/>
      <c r="EK3360" s="624"/>
      <c r="EL3360" s="624"/>
      <c r="EM3360" s="624"/>
      <c r="EN3360" s="624"/>
      <c r="EO3360" s="624"/>
      <c r="EP3360" s="624"/>
      <c r="EQ3360" s="624"/>
    </row>
    <row r="3361" spans="1:147" s="560" customFormat="1">
      <c r="A3361" s="624"/>
      <c r="B3361" s="624"/>
      <c r="O3361" s="624"/>
      <c r="P3361" s="624"/>
      <c r="Q3361" s="624"/>
      <c r="R3361" s="624"/>
      <c r="S3361" s="624"/>
      <c r="T3361" s="624"/>
      <c r="U3361" s="624"/>
      <c r="V3361" s="624"/>
      <c r="W3361" s="624"/>
      <c r="X3361" s="624"/>
      <c r="Y3361" s="624"/>
      <c r="Z3361" s="624"/>
      <c r="AB3361" s="624"/>
      <c r="AC3361" s="624"/>
      <c r="AD3361" s="624"/>
      <c r="AE3361" s="624"/>
      <c r="AF3361" s="624"/>
      <c r="AG3361" s="624"/>
      <c r="AH3361" s="624"/>
      <c r="AI3361" s="624"/>
      <c r="AJ3361" s="624"/>
      <c r="AK3361" s="624"/>
      <c r="AL3361" s="624"/>
      <c r="AM3361" s="624"/>
      <c r="AN3361" s="624"/>
      <c r="AO3361" s="624"/>
      <c r="AP3361" s="624"/>
      <c r="AQ3361" s="624"/>
      <c r="AR3361" s="624"/>
      <c r="AS3361" s="624"/>
      <c r="AT3361" s="624"/>
      <c r="AU3361" s="624"/>
      <c r="AV3361" s="624"/>
      <c r="AW3361" s="624"/>
      <c r="AX3361" s="624"/>
      <c r="AY3361" s="624"/>
      <c r="AZ3361" s="624"/>
      <c r="BA3361" s="624"/>
      <c r="BB3361" s="624"/>
      <c r="BC3361" s="624"/>
      <c r="BD3361" s="624"/>
      <c r="BE3361" s="624"/>
      <c r="BF3361" s="624"/>
      <c r="BG3361" s="624"/>
      <c r="BH3361" s="624"/>
      <c r="BI3361" s="624"/>
      <c r="BJ3361" s="624"/>
      <c r="BK3361" s="624"/>
      <c r="BL3361" s="624"/>
      <c r="BM3361" s="624"/>
      <c r="BN3361" s="624"/>
      <c r="BO3361" s="624"/>
      <c r="BP3361" s="624"/>
      <c r="BQ3361" s="624"/>
      <c r="BR3361" s="624"/>
      <c r="BS3361" s="624"/>
      <c r="BT3361" s="624"/>
      <c r="BU3361" s="624"/>
      <c r="BV3361" s="624"/>
      <c r="BW3361" s="624"/>
      <c r="BX3361" s="624"/>
      <c r="BY3361" s="624"/>
      <c r="BZ3361" s="624"/>
      <c r="CA3361" s="624"/>
      <c r="CB3361" s="624"/>
      <c r="CC3361" s="624"/>
      <c r="CD3361" s="624"/>
      <c r="CE3361" s="624"/>
      <c r="CF3361" s="624"/>
      <c r="CG3361" s="624"/>
      <c r="CH3361" s="624"/>
      <c r="CI3361" s="624"/>
      <c r="CJ3361" s="624"/>
      <c r="CK3361" s="624"/>
      <c r="CL3361" s="624"/>
      <c r="CM3361" s="624"/>
      <c r="CN3361" s="624"/>
      <c r="CO3361" s="624"/>
      <c r="CP3361" s="624"/>
      <c r="CQ3361" s="624"/>
      <c r="CR3361" s="624"/>
      <c r="CS3361" s="624"/>
      <c r="CT3361" s="624"/>
      <c r="CU3361" s="624"/>
      <c r="CV3361" s="624"/>
      <c r="CW3361" s="624"/>
      <c r="CX3361" s="624"/>
      <c r="CY3361" s="624"/>
      <c r="CZ3361" s="624"/>
      <c r="DA3361" s="624"/>
      <c r="DB3361" s="624"/>
      <c r="DC3361" s="624"/>
      <c r="DD3361" s="624"/>
      <c r="DE3361" s="624"/>
      <c r="DF3361" s="624"/>
      <c r="DG3361" s="624"/>
      <c r="DH3361" s="624"/>
      <c r="DI3361" s="624"/>
      <c r="DJ3361" s="624"/>
      <c r="DK3361" s="624"/>
      <c r="DL3361" s="624"/>
      <c r="DM3361" s="624"/>
      <c r="DN3361" s="624"/>
      <c r="DO3361" s="624"/>
      <c r="DP3361" s="624"/>
      <c r="DQ3361" s="624"/>
      <c r="DR3361" s="624"/>
      <c r="DS3361" s="624"/>
      <c r="DT3361" s="624"/>
      <c r="DU3361" s="624"/>
      <c r="DV3361" s="624"/>
      <c r="DW3361" s="624"/>
      <c r="DX3361" s="624"/>
      <c r="DY3361" s="624"/>
      <c r="DZ3361" s="624"/>
      <c r="EA3361" s="624"/>
      <c r="EB3361" s="624"/>
      <c r="EC3361" s="624"/>
      <c r="ED3361" s="624"/>
      <c r="EE3361" s="624"/>
      <c r="EF3361" s="624"/>
      <c r="EG3361" s="624"/>
      <c r="EH3361" s="624"/>
      <c r="EI3361" s="624"/>
      <c r="EJ3361" s="624"/>
      <c r="EK3361" s="624"/>
      <c r="EL3361" s="624"/>
      <c r="EM3361" s="624"/>
      <c r="EN3361" s="624"/>
      <c r="EO3361" s="624"/>
      <c r="EP3361" s="624"/>
      <c r="EQ3361" s="624"/>
    </row>
    <row r="3362" spans="1:147" s="560" customFormat="1">
      <c r="A3362" s="624"/>
      <c r="B3362" s="624"/>
      <c r="O3362" s="624"/>
      <c r="P3362" s="624"/>
      <c r="Q3362" s="624"/>
      <c r="R3362" s="624"/>
      <c r="S3362" s="624"/>
      <c r="T3362" s="624"/>
      <c r="U3362" s="624"/>
      <c r="V3362" s="624"/>
      <c r="W3362" s="624"/>
      <c r="X3362" s="624"/>
      <c r="Y3362" s="624"/>
      <c r="Z3362" s="624"/>
      <c r="AB3362" s="624"/>
      <c r="AC3362" s="624"/>
      <c r="AD3362" s="624"/>
      <c r="AE3362" s="624"/>
      <c r="AF3362" s="624"/>
      <c r="AG3362" s="624"/>
      <c r="AH3362" s="624"/>
      <c r="AI3362" s="624"/>
      <c r="AJ3362" s="624"/>
      <c r="AK3362" s="624"/>
      <c r="AL3362" s="624"/>
      <c r="AM3362" s="624"/>
      <c r="AN3362" s="624"/>
      <c r="AO3362" s="624"/>
      <c r="AP3362" s="624"/>
      <c r="AQ3362" s="624"/>
      <c r="AR3362" s="624"/>
      <c r="AS3362" s="624"/>
      <c r="AT3362" s="624"/>
      <c r="AU3362" s="624"/>
      <c r="AV3362" s="624"/>
      <c r="AW3362" s="624"/>
      <c r="AX3362" s="624"/>
      <c r="AY3362" s="624"/>
      <c r="AZ3362" s="624"/>
      <c r="BA3362" s="624"/>
      <c r="BB3362" s="624"/>
      <c r="BC3362" s="624"/>
      <c r="BD3362" s="624"/>
      <c r="BE3362" s="624"/>
      <c r="BF3362" s="624"/>
      <c r="BG3362" s="624"/>
      <c r="BH3362" s="624"/>
      <c r="BI3362" s="624"/>
      <c r="BJ3362" s="624"/>
      <c r="BK3362" s="624"/>
      <c r="BL3362" s="624"/>
      <c r="BM3362" s="624"/>
      <c r="BN3362" s="624"/>
      <c r="BO3362" s="624"/>
      <c r="BP3362" s="624"/>
      <c r="BQ3362" s="624"/>
      <c r="BR3362" s="624"/>
      <c r="BS3362" s="624"/>
      <c r="BT3362" s="624"/>
      <c r="BU3362" s="624"/>
      <c r="BV3362" s="624"/>
      <c r="BW3362" s="624"/>
      <c r="BX3362" s="624"/>
      <c r="BY3362" s="624"/>
      <c r="BZ3362" s="624"/>
      <c r="CA3362" s="624"/>
      <c r="CB3362" s="624"/>
      <c r="CC3362" s="624"/>
      <c r="CD3362" s="624"/>
      <c r="CE3362" s="624"/>
      <c r="CF3362" s="624"/>
      <c r="CG3362" s="624"/>
      <c r="CH3362" s="624"/>
      <c r="CI3362" s="624"/>
      <c r="CJ3362" s="624"/>
      <c r="CK3362" s="624"/>
      <c r="CL3362" s="624"/>
      <c r="CM3362" s="624"/>
      <c r="CN3362" s="624"/>
      <c r="CO3362" s="624"/>
      <c r="CP3362" s="624"/>
      <c r="CQ3362" s="624"/>
      <c r="CR3362" s="624"/>
      <c r="CS3362" s="624"/>
      <c r="CT3362" s="624"/>
      <c r="CU3362" s="624"/>
      <c r="CV3362" s="624"/>
      <c r="CW3362" s="624"/>
      <c r="CX3362" s="624"/>
      <c r="CY3362" s="624"/>
      <c r="CZ3362" s="624"/>
      <c r="DA3362" s="624"/>
      <c r="DB3362" s="624"/>
      <c r="DC3362" s="624"/>
      <c r="DD3362" s="624"/>
      <c r="DE3362" s="624"/>
      <c r="DF3362" s="624"/>
      <c r="DG3362" s="624"/>
      <c r="DH3362" s="624"/>
      <c r="DI3362" s="624"/>
      <c r="DJ3362" s="624"/>
      <c r="DK3362" s="624"/>
      <c r="DL3362" s="624"/>
      <c r="DM3362" s="624"/>
      <c r="DN3362" s="624"/>
      <c r="DO3362" s="624"/>
      <c r="DP3362" s="624"/>
      <c r="DQ3362" s="624"/>
      <c r="DR3362" s="624"/>
      <c r="DS3362" s="624"/>
      <c r="DT3362" s="624"/>
      <c r="DU3362" s="624"/>
      <c r="DV3362" s="624"/>
      <c r="DW3362" s="624"/>
      <c r="DX3362" s="624"/>
      <c r="DY3362" s="624"/>
      <c r="DZ3362" s="624"/>
      <c r="EA3362" s="624"/>
      <c r="EB3362" s="624"/>
      <c r="EC3362" s="624"/>
      <c r="ED3362" s="624"/>
      <c r="EE3362" s="624"/>
      <c r="EF3362" s="624"/>
      <c r="EG3362" s="624"/>
      <c r="EH3362" s="624"/>
      <c r="EI3362" s="624"/>
      <c r="EJ3362" s="624"/>
      <c r="EK3362" s="624"/>
      <c r="EL3362" s="624"/>
      <c r="EM3362" s="624"/>
      <c r="EN3362" s="624"/>
      <c r="EO3362" s="624"/>
      <c r="EP3362" s="624"/>
      <c r="EQ3362" s="624"/>
    </row>
    <row r="3363" spans="1:147" s="560" customFormat="1">
      <c r="A3363" s="624"/>
      <c r="B3363" s="624"/>
      <c r="O3363" s="624"/>
      <c r="P3363" s="624"/>
      <c r="Q3363" s="624"/>
      <c r="R3363" s="624"/>
      <c r="S3363" s="624"/>
      <c r="T3363" s="624"/>
      <c r="U3363" s="624"/>
      <c r="V3363" s="624"/>
      <c r="W3363" s="624"/>
      <c r="X3363" s="624"/>
      <c r="Y3363" s="624"/>
      <c r="Z3363" s="624"/>
      <c r="AB3363" s="624"/>
      <c r="AC3363" s="624"/>
      <c r="AD3363" s="624"/>
      <c r="AE3363" s="624"/>
      <c r="AF3363" s="624"/>
      <c r="AG3363" s="624"/>
      <c r="AH3363" s="624"/>
      <c r="AI3363" s="624"/>
      <c r="AJ3363" s="624"/>
      <c r="AK3363" s="624"/>
      <c r="AL3363" s="624"/>
      <c r="AM3363" s="624"/>
      <c r="AN3363" s="624"/>
      <c r="AO3363" s="624"/>
      <c r="AP3363" s="624"/>
      <c r="AQ3363" s="624"/>
      <c r="AR3363" s="624"/>
      <c r="AS3363" s="624"/>
      <c r="AT3363" s="624"/>
      <c r="AU3363" s="624"/>
      <c r="AV3363" s="624"/>
      <c r="AW3363" s="624"/>
      <c r="AX3363" s="624"/>
      <c r="AY3363" s="624"/>
      <c r="AZ3363" s="624"/>
      <c r="BA3363" s="624"/>
      <c r="BB3363" s="624"/>
      <c r="BC3363" s="624"/>
      <c r="BD3363" s="624"/>
      <c r="BE3363" s="624"/>
      <c r="BF3363" s="624"/>
      <c r="BG3363" s="624"/>
      <c r="BH3363" s="624"/>
      <c r="BI3363" s="624"/>
      <c r="BJ3363" s="624"/>
      <c r="BK3363" s="624"/>
      <c r="BL3363" s="624"/>
      <c r="BM3363" s="624"/>
      <c r="BN3363" s="624"/>
      <c r="BO3363" s="624"/>
      <c r="BP3363" s="624"/>
      <c r="BQ3363" s="624"/>
      <c r="BR3363" s="624"/>
      <c r="BS3363" s="624"/>
      <c r="BT3363" s="624"/>
      <c r="BU3363" s="624"/>
      <c r="BV3363" s="624"/>
      <c r="BW3363" s="624"/>
      <c r="BX3363" s="624"/>
      <c r="BY3363" s="624"/>
      <c r="BZ3363" s="624"/>
      <c r="CA3363" s="624"/>
      <c r="CB3363" s="624"/>
      <c r="CC3363" s="624"/>
      <c r="CD3363" s="624"/>
      <c r="CE3363" s="624"/>
      <c r="CF3363" s="624"/>
      <c r="CG3363" s="624"/>
      <c r="CH3363" s="624"/>
      <c r="CI3363" s="624"/>
      <c r="CJ3363" s="624"/>
      <c r="CK3363" s="624"/>
      <c r="CL3363" s="624"/>
      <c r="CM3363" s="624"/>
      <c r="CN3363" s="624"/>
      <c r="CO3363" s="624"/>
      <c r="CP3363" s="624"/>
      <c r="CQ3363" s="624"/>
      <c r="CR3363" s="624"/>
      <c r="CS3363" s="624"/>
      <c r="CT3363" s="624"/>
      <c r="CU3363" s="624"/>
      <c r="CV3363" s="624"/>
      <c r="CW3363" s="624"/>
      <c r="CX3363" s="624"/>
      <c r="CY3363" s="624"/>
      <c r="CZ3363" s="624"/>
      <c r="DA3363" s="624"/>
      <c r="DB3363" s="624"/>
      <c r="DC3363" s="624"/>
      <c r="DD3363" s="624"/>
      <c r="DE3363" s="624"/>
      <c r="DF3363" s="624"/>
      <c r="DG3363" s="624"/>
      <c r="DH3363" s="624"/>
      <c r="DI3363" s="624"/>
      <c r="DJ3363" s="624"/>
      <c r="DK3363" s="624"/>
      <c r="DL3363" s="624"/>
      <c r="DM3363" s="624"/>
      <c r="DN3363" s="624"/>
      <c r="DO3363" s="624"/>
      <c r="DP3363" s="624"/>
      <c r="DQ3363" s="624"/>
      <c r="DR3363" s="624"/>
      <c r="DS3363" s="624"/>
      <c r="DT3363" s="624"/>
      <c r="DU3363" s="624"/>
      <c r="DV3363" s="624"/>
      <c r="DW3363" s="624"/>
      <c r="DX3363" s="624"/>
      <c r="DY3363" s="624"/>
      <c r="DZ3363" s="624"/>
      <c r="EA3363" s="624"/>
      <c r="EB3363" s="624"/>
      <c r="EC3363" s="624"/>
      <c r="ED3363" s="624"/>
      <c r="EE3363" s="624"/>
      <c r="EF3363" s="624"/>
      <c r="EG3363" s="624"/>
      <c r="EH3363" s="624"/>
      <c r="EI3363" s="624"/>
      <c r="EJ3363" s="624"/>
      <c r="EK3363" s="624"/>
      <c r="EL3363" s="624"/>
      <c r="EM3363" s="624"/>
      <c r="EN3363" s="624"/>
      <c r="EO3363" s="624"/>
      <c r="EP3363" s="624"/>
      <c r="EQ3363" s="624"/>
    </row>
    <row r="3364" spans="1:147" s="560" customFormat="1">
      <c r="A3364" s="624"/>
      <c r="B3364" s="624"/>
      <c r="O3364" s="624"/>
      <c r="P3364" s="624"/>
      <c r="Q3364" s="624"/>
      <c r="R3364" s="624"/>
      <c r="S3364" s="624"/>
      <c r="T3364" s="624"/>
      <c r="U3364" s="624"/>
      <c r="V3364" s="624"/>
      <c r="W3364" s="624"/>
      <c r="X3364" s="624"/>
      <c r="Y3364" s="624"/>
      <c r="Z3364" s="624"/>
      <c r="AB3364" s="624"/>
      <c r="AC3364" s="624"/>
      <c r="AD3364" s="624"/>
      <c r="AE3364" s="624"/>
      <c r="AF3364" s="624"/>
      <c r="AG3364" s="624"/>
      <c r="AH3364" s="624"/>
      <c r="AI3364" s="624"/>
      <c r="AJ3364" s="624"/>
      <c r="AK3364" s="624"/>
      <c r="AL3364" s="624"/>
      <c r="AM3364" s="624"/>
      <c r="AN3364" s="624"/>
      <c r="AO3364" s="624"/>
      <c r="AP3364" s="624"/>
      <c r="AQ3364" s="624"/>
      <c r="AR3364" s="624"/>
      <c r="AS3364" s="624"/>
      <c r="AT3364" s="624"/>
      <c r="AU3364" s="624"/>
      <c r="AV3364" s="624"/>
      <c r="AW3364" s="624"/>
      <c r="AX3364" s="624"/>
      <c r="AY3364" s="624"/>
      <c r="AZ3364" s="624"/>
      <c r="BA3364" s="624"/>
      <c r="BB3364" s="624"/>
      <c r="BC3364" s="624"/>
      <c r="BD3364" s="624"/>
      <c r="BE3364" s="624"/>
      <c r="BF3364" s="624"/>
      <c r="BG3364" s="624"/>
      <c r="BH3364" s="624"/>
      <c r="BI3364" s="624"/>
      <c r="BJ3364" s="624"/>
      <c r="BK3364" s="624"/>
      <c r="BL3364" s="624"/>
      <c r="BM3364" s="624"/>
      <c r="BN3364" s="624"/>
      <c r="BO3364" s="624"/>
      <c r="BP3364" s="624"/>
      <c r="BQ3364" s="624"/>
      <c r="BR3364" s="624"/>
      <c r="BS3364" s="624"/>
      <c r="BT3364" s="624"/>
      <c r="BU3364" s="624"/>
      <c r="BV3364" s="624"/>
      <c r="BW3364" s="624"/>
      <c r="BX3364" s="624"/>
      <c r="BY3364" s="624"/>
      <c r="BZ3364" s="624"/>
      <c r="CA3364" s="624"/>
      <c r="CB3364" s="624"/>
      <c r="CC3364" s="624"/>
      <c r="CD3364" s="624"/>
      <c r="CE3364" s="624"/>
      <c r="CF3364" s="624"/>
      <c r="CG3364" s="624"/>
      <c r="CH3364" s="624"/>
      <c r="CI3364" s="624"/>
      <c r="CJ3364" s="624"/>
      <c r="CK3364" s="624"/>
      <c r="CL3364" s="624"/>
      <c r="CM3364" s="624"/>
      <c r="CN3364" s="624"/>
      <c r="CO3364" s="624"/>
      <c r="CP3364" s="624"/>
      <c r="CQ3364" s="624"/>
      <c r="CR3364" s="624"/>
      <c r="CS3364" s="624"/>
      <c r="CT3364" s="624"/>
      <c r="CU3364" s="624"/>
      <c r="CV3364" s="624"/>
      <c r="CW3364" s="624"/>
      <c r="CX3364" s="624"/>
      <c r="CY3364" s="624"/>
      <c r="CZ3364" s="624"/>
      <c r="DA3364" s="624"/>
      <c r="DB3364" s="624"/>
      <c r="DC3364" s="624"/>
      <c r="DD3364" s="624"/>
      <c r="DE3364" s="624"/>
      <c r="DF3364" s="624"/>
      <c r="DG3364" s="624"/>
      <c r="DH3364" s="624"/>
      <c r="DI3364" s="624"/>
      <c r="DJ3364" s="624"/>
      <c r="DK3364" s="624"/>
      <c r="DL3364" s="624"/>
      <c r="DM3364" s="624"/>
      <c r="DN3364" s="624"/>
      <c r="DO3364" s="624"/>
      <c r="DP3364" s="624"/>
      <c r="DQ3364" s="624"/>
      <c r="DR3364" s="624"/>
      <c r="DS3364" s="624"/>
      <c r="DT3364" s="624"/>
      <c r="DU3364" s="624"/>
      <c r="DV3364" s="624"/>
      <c r="DW3364" s="624"/>
      <c r="DX3364" s="624"/>
      <c r="DY3364" s="624"/>
      <c r="DZ3364" s="624"/>
      <c r="EA3364" s="624"/>
      <c r="EB3364" s="624"/>
      <c r="EC3364" s="624"/>
      <c r="ED3364" s="624"/>
      <c r="EE3364" s="624"/>
      <c r="EF3364" s="624"/>
      <c r="EG3364" s="624"/>
      <c r="EH3364" s="624"/>
      <c r="EI3364" s="624"/>
      <c r="EJ3364" s="624"/>
      <c r="EK3364" s="624"/>
      <c r="EL3364" s="624"/>
      <c r="EM3364" s="624"/>
      <c r="EN3364" s="624"/>
      <c r="EO3364" s="624"/>
      <c r="EP3364" s="624"/>
      <c r="EQ3364" s="624"/>
    </row>
    <row r="3365" spans="1:147" s="560" customFormat="1">
      <c r="A3365" s="624"/>
      <c r="B3365" s="624"/>
      <c r="O3365" s="624"/>
      <c r="P3365" s="624"/>
      <c r="Q3365" s="624"/>
      <c r="R3365" s="624"/>
      <c r="S3365" s="624"/>
      <c r="T3365" s="624"/>
      <c r="U3365" s="624"/>
      <c r="V3365" s="624"/>
      <c r="W3365" s="624"/>
      <c r="X3365" s="624"/>
      <c r="Y3365" s="624"/>
      <c r="Z3365" s="624"/>
      <c r="AB3365" s="624"/>
      <c r="AC3365" s="624"/>
      <c r="AD3365" s="624"/>
      <c r="AE3365" s="624"/>
      <c r="AF3365" s="624"/>
      <c r="AG3365" s="624"/>
      <c r="AH3365" s="624"/>
      <c r="AI3365" s="624"/>
      <c r="AJ3365" s="624"/>
      <c r="AK3365" s="624"/>
      <c r="AL3365" s="624"/>
      <c r="AM3365" s="624"/>
      <c r="AN3365" s="624"/>
      <c r="AO3365" s="624"/>
      <c r="AP3365" s="624"/>
      <c r="AQ3365" s="624"/>
      <c r="AR3365" s="624"/>
      <c r="AS3365" s="624"/>
      <c r="AT3365" s="624"/>
      <c r="AU3365" s="624"/>
      <c r="AV3365" s="624"/>
      <c r="AW3365" s="624"/>
      <c r="AX3365" s="624"/>
      <c r="AY3365" s="624"/>
      <c r="AZ3365" s="624"/>
      <c r="BA3365" s="624"/>
      <c r="BB3365" s="624"/>
      <c r="BC3365" s="624"/>
      <c r="BD3365" s="624"/>
      <c r="BE3365" s="624"/>
      <c r="BF3365" s="624"/>
      <c r="BG3365" s="624"/>
      <c r="BH3365" s="624"/>
      <c r="BI3365" s="624"/>
      <c r="BJ3365" s="624"/>
      <c r="BK3365" s="624"/>
      <c r="BL3365" s="624"/>
      <c r="BM3365" s="624"/>
      <c r="BN3365" s="624"/>
      <c r="BO3365" s="624"/>
      <c r="BP3365" s="624"/>
      <c r="BQ3365" s="624"/>
      <c r="BR3365" s="624"/>
      <c r="BS3365" s="624"/>
      <c r="BT3365" s="624"/>
      <c r="BU3365" s="624"/>
      <c r="BV3365" s="624"/>
      <c r="BW3365" s="624"/>
      <c r="BX3365" s="624"/>
      <c r="BY3365" s="624"/>
      <c r="BZ3365" s="624"/>
      <c r="CA3365" s="624"/>
      <c r="CB3365" s="624"/>
      <c r="CC3365" s="624"/>
      <c r="CD3365" s="624"/>
      <c r="CE3365" s="624"/>
      <c r="CF3365" s="624"/>
      <c r="CG3365" s="624"/>
      <c r="CH3365" s="624"/>
      <c r="CI3365" s="624"/>
      <c r="CJ3365" s="624"/>
      <c r="CK3365" s="624"/>
      <c r="CL3365" s="624"/>
      <c r="CM3365" s="624"/>
      <c r="CN3365" s="624"/>
      <c r="CO3365" s="624"/>
      <c r="CP3365" s="624"/>
      <c r="CQ3365" s="624"/>
      <c r="CR3365" s="624"/>
      <c r="CS3365" s="624"/>
      <c r="CT3365" s="624"/>
      <c r="CU3365" s="624"/>
      <c r="CV3365" s="624"/>
      <c r="CW3365" s="624"/>
      <c r="CX3365" s="624"/>
      <c r="CY3365" s="624"/>
      <c r="CZ3365" s="624"/>
      <c r="DA3365" s="624"/>
      <c r="DB3365" s="624"/>
      <c r="DC3365" s="624"/>
      <c r="DD3365" s="624"/>
      <c r="DE3365" s="624"/>
      <c r="DF3365" s="624"/>
      <c r="DG3365" s="624"/>
      <c r="DH3365" s="624"/>
      <c r="DI3365" s="624"/>
      <c r="DJ3365" s="624"/>
      <c r="DK3365" s="624"/>
      <c r="DL3365" s="624"/>
      <c r="DM3365" s="624"/>
      <c r="DN3365" s="624"/>
      <c r="DO3365" s="624"/>
      <c r="DP3365" s="624"/>
      <c r="DQ3365" s="624"/>
      <c r="DR3365" s="624"/>
      <c r="DS3365" s="624"/>
      <c r="DT3365" s="624"/>
      <c r="DU3365" s="624"/>
      <c r="DV3365" s="624"/>
      <c r="DW3365" s="624"/>
      <c r="DX3365" s="624"/>
      <c r="DY3365" s="624"/>
      <c r="DZ3365" s="624"/>
      <c r="EA3365" s="624"/>
      <c r="EB3365" s="624"/>
      <c r="EC3365" s="624"/>
      <c r="ED3365" s="624"/>
      <c r="EE3365" s="624"/>
      <c r="EF3365" s="624"/>
      <c r="EG3365" s="624"/>
      <c r="EH3365" s="624"/>
      <c r="EI3365" s="624"/>
      <c r="EJ3365" s="624"/>
      <c r="EK3365" s="624"/>
      <c r="EL3365" s="624"/>
      <c r="EM3365" s="624"/>
      <c r="EN3365" s="624"/>
      <c r="EO3365" s="624"/>
      <c r="EP3365" s="624"/>
      <c r="EQ3365" s="624"/>
    </row>
    <row r="3366" spans="1:147" s="560" customFormat="1">
      <c r="A3366" s="624"/>
      <c r="B3366" s="624"/>
      <c r="O3366" s="624"/>
      <c r="P3366" s="624"/>
      <c r="Q3366" s="624"/>
      <c r="R3366" s="624"/>
      <c r="S3366" s="624"/>
      <c r="T3366" s="624"/>
      <c r="U3366" s="624"/>
      <c r="V3366" s="624"/>
      <c r="W3366" s="624"/>
      <c r="X3366" s="624"/>
      <c r="Y3366" s="624"/>
      <c r="Z3366" s="624"/>
      <c r="AB3366" s="624"/>
      <c r="AC3366" s="624"/>
      <c r="AD3366" s="624"/>
      <c r="AE3366" s="624"/>
      <c r="AF3366" s="624"/>
      <c r="AG3366" s="624"/>
      <c r="AH3366" s="624"/>
      <c r="AI3366" s="624"/>
      <c r="AJ3366" s="624"/>
      <c r="AK3366" s="624"/>
      <c r="AL3366" s="624"/>
      <c r="AM3366" s="624"/>
      <c r="AN3366" s="624"/>
      <c r="AO3366" s="624"/>
      <c r="AP3366" s="624"/>
      <c r="AQ3366" s="624"/>
      <c r="AR3366" s="624"/>
      <c r="AS3366" s="624"/>
      <c r="AT3366" s="624"/>
      <c r="AU3366" s="624"/>
      <c r="AV3366" s="624"/>
      <c r="AW3366" s="624"/>
      <c r="AX3366" s="624"/>
      <c r="AY3366" s="624"/>
      <c r="AZ3366" s="624"/>
      <c r="BA3366" s="624"/>
      <c r="BB3366" s="624"/>
      <c r="BC3366" s="624"/>
      <c r="BD3366" s="624"/>
      <c r="BE3366" s="624"/>
      <c r="BF3366" s="624"/>
      <c r="BG3366" s="624"/>
      <c r="BH3366" s="624"/>
      <c r="BI3366" s="624"/>
      <c r="BJ3366" s="624"/>
      <c r="BK3366" s="624"/>
      <c r="BL3366" s="624"/>
      <c r="BM3366" s="624"/>
      <c r="BN3366" s="624"/>
      <c r="BO3366" s="624"/>
      <c r="BP3366" s="624"/>
      <c r="BQ3366" s="624"/>
      <c r="BR3366" s="624"/>
      <c r="BS3366" s="624"/>
      <c r="BT3366" s="624"/>
      <c r="BU3366" s="624"/>
      <c r="BV3366" s="624"/>
      <c r="BW3366" s="624"/>
      <c r="BX3366" s="624"/>
      <c r="BY3366" s="624"/>
      <c r="BZ3366" s="624"/>
      <c r="CA3366" s="624"/>
      <c r="CB3366" s="624"/>
      <c r="CC3366" s="624"/>
      <c r="CD3366" s="624"/>
      <c r="CE3366" s="624"/>
      <c r="CF3366" s="624"/>
      <c r="CG3366" s="624"/>
      <c r="CH3366" s="624"/>
      <c r="CI3366" s="624"/>
      <c r="CJ3366" s="624"/>
      <c r="CK3366" s="624"/>
      <c r="CL3366" s="624"/>
      <c r="CM3366" s="624"/>
      <c r="CN3366" s="624"/>
      <c r="CO3366" s="624"/>
      <c r="CP3366" s="624"/>
      <c r="CQ3366" s="624"/>
      <c r="CR3366" s="624"/>
      <c r="CS3366" s="624"/>
      <c r="CT3366" s="624"/>
      <c r="CU3366" s="624"/>
      <c r="CV3366" s="624"/>
      <c r="CW3366" s="624"/>
      <c r="CX3366" s="624"/>
      <c r="CY3366" s="624"/>
      <c r="CZ3366" s="624"/>
      <c r="DA3366" s="624"/>
      <c r="DB3366" s="624"/>
      <c r="DC3366" s="624"/>
      <c r="DD3366" s="624"/>
      <c r="DE3366" s="624"/>
      <c r="DF3366" s="624"/>
      <c r="DG3366" s="624"/>
      <c r="DH3366" s="624"/>
      <c r="DI3366" s="624"/>
      <c r="DJ3366" s="624"/>
      <c r="DK3366" s="624"/>
      <c r="DL3366" s="624"/>
      <c r="DM3366" s="624"/>
      <c r="DN3366" s="624"/>
      <c r="DO3366" s="624"/>
      <c r="DP3366" s="624"/>
      <c r="DQ3366" s="624"/>
      <c r="DR3366" s="624"/>
      <c r="DS3366" s="624"/>
      <c r="DT3366" s="624"/>
      <c r="DU3366" s="624"/>
      <c r="DV3366" s="624"/>
      <c r="DW3366" s="624"/>
      <c r="DX3366" s="624"/>
      <c r="DY3366" s="624"/>
      <c r="DZ3366" s="624"/>
      <c r="EA3366" s="624"/>
      <c r="EB3366" s="624"/>
      <c r="EC3366" s="624"/>
      <c r="ED3366" s="624"/>
      <c r="EE3366" s="624"/>
      <c r="EF3366" s="624"/>
      <c r="EG3366" s="624"/>
      <c r="EH3366" s="624"/>
      <c r="EI3366" s="624"/>
      <c r="EJ3366" s="624"/>
      <c r="EK3366" s="624"/>
      <c r="EL3366" s="624"/>
      <c r="EM3366" s="624"/>
      <c r="EN3366" s="624"/>
      <c r="EO3366" s="624"/>
      <c r="EP3366" s="624"/>
      <c r="EQ3366" s="624"/>
    </row>
    <row r="3367" spans="1:147" s="560" customFormat="1">
      <c r="A3367" s="624"/>
      <c r="B3367" s="624"/>
      <c r="O3367" s="624"/>
      <c r="P3367" s="624"/>
      <c r="Q3367" s="624"/>
      <c r="R3367" s="624"/>
      <c r="S3367" s="624"/>
      <c r="T3367" s="624"/>
      <c r="U3367" s="624"/>
      <c r="V3367" s="624"/>
      <c r="W3367" s="624"/>
      <c r="X3367" s="624"/>
      <c r="Y3367" s="624"/>
      <c r="Z3367" s="624"/>
      <c r="AB3367" s="624"/>
      <c r="AC3367" s="624"/>
      <c r="AD3367" s="624"/>
      <c r="AE3367" s="624"/>
      <c r="AF3367" s="624"/>
      <c r="AG3367" s="624"/>
      <c r="AH3367" s="624"/>
      <c r="AI3367" s="624"/>
      <c r="AJ3367" s="624"/>
      <c r="AK3367" s="624"/>
      <c r="AL3367" s="624"/>
      <c r="AM3367" s="624"/>
      <c r="AN3367" s="624"/>
      <c r="AO3367" s="624"/>
      <c r="AP3367" s="624"/>
      <c r="AQ3367" s="624"/>
      <c r="AR3367" s="624"/>
      <c r="AS3367" s="624"/>
      <c r="AT3367" s="624"/>
      <c r="AU3367" s="624"/>
      <c r="AV3367" s="624"/>
      <c r="AW3367" s="624"/>
      <c r="AX3367" s="624"/>
      <c r="AY3367" s="624"/>
      <c r="AZ3367" s="624"/>
      <c r="BA3367" s="624"/>
      <c r="BB3367" s="624"/>
      <c r="BC3367" s="624"/>
      <c r="BD3367" s="624"/>
      <c r="BE3367" s="624"/>
      <c r="BF3367" s="624"/>
      <c r="BG3367" s="624"/>
      <c r="BH3367" s="624"/>
      <c r="BI3367" s="624"/>
      <c r="BJ3367" s="624"/>
      <c r="BK3367" s="624"/>
      <c r="BL3367" s="624"/>
      <c r="BM3367" s="624"/>
      <c r="BN3367" s="624"/>
      <c r="BO3367" s="624"/>
      <c r="BP3367" s="624"/>
      <c r="BQ3367" s="624"/>
      <c r="BR3367" s="624"/>
      <c r="BS3367" s="624"/>
      <c r="BT3367" s="624"/>
      <c r="BU3367" s="624"/>
      <c r="BV3367" s="624"/>
      <c r="BW3367" s="624"/>
      <c r="BX3367" s="624"/>
      <c r="BY3367" s="624"/>
      <c r="BZ3367" s="624"/>
      <c r="CA3367" s="624"/>
      <c r="CB3367" s="624"/>
      <c r="CC3367" s="624"/>
      <c r="CD3367" s="624"/>
      <c r="CE3367" s="624"/>
      <c r="CF3367" s="624"/>
      <c r="CG3367" s="624"/>
      <c r="CH3367" s="624"/>
      <c r="CI3367" s="624"/>
      <c r="CJ3367" s="624"/>
      <c r="CK3367" s="624"/>
      <c r="CL3367" s="624"/>
      <c r="CM3367" s="624"/>
      <c r="CN3367" s="624"/>
      <c r="CO3367" s="624"/>
      <c r="CP3367" s="624"/>
      <c r="CQ3367" s="624"/>
      <c r="CR3367" s="624"/>
      <c r="CS3367" s="624"/>
      <c r="CT3367" s="624"/>
      <c r="CU3367" s="624"/>
      <c r="CV3367" s="624"/>
      <c r="CW3367" s="624"/>
      <c r="CX3367" s="624"/>
      <c r="CY3367" s="624"/>
      <c r="CZ3367" s="624"/>
      <c r="DA3367" s="624"/>
      <c r="DB3367" s="624"/>
      <c r="DC3367" s="624"/>
      <c r="DD3367" s="624"/>
      <c r="DE3367" s="624"/>
      <c r="DF3367" s="624"/>
      <c r="DG3367" s="624"/>
      <c r="DH3367" s="624"/>
      <c r="DI3367" s="624"/>
      <c r="DJ3367" s="624"/>
      <c r="DK3367" s="624"/>
      <c r="DL3367" s="624"/>
      <c r="DM3367" s="624"/>
      <c r="DN3367" s="624"/>
      <c r="DO3367" s="624"/>
      <c r="DP3367" s="624"/>
      <c r="DQ3367" s="624"/>
      <c r="DR3367" s="624"/>
      <c r="DS3367" s="624"/>
      <c r="DT3367" s="624"/>
      <c r="DU3367" s="624"/>
      <c r="DV3367" s="624"/>
      <c r="DW3367" s="624"/>
      <c r="DX3367" s="624"/>
      <c r="DY3367" s="624"/>
      <c r="DZ3367" s="624"/>
      <c r="EA3367" s="624"/>
      <c r="EB3367" s="624"/>
      <c r="EC3367" s="624"/>
      <c r="ED3367" s="624"/>
      <c r="EE3367" s="624"/>
      <c r="EF3367" s="624"/>
      <c r="EG3367" s="624"/>
      <c r="EH3367" s="624"/>
      <c r="EI3367" s="624"/>
      <c r="EJ3367" s="624"/>
      <c r="EK3367" s="624"/>
      <c r="EL3367" s="624"/>
      <c r="EM3367" s="624"/>
      <c r="EN3367" s="624"/>
      <c r="EO3367" s="624"/>
      <c r="EP3367" s="624"/>
      <c r="EQ3367" s="624"/>
    </row>
    <row r="3368" spans="1:147" s="560" customFormat="1">
      <c r="A3368" s="624"/>
      <c r="B3368" s="624"/>
      <c r="O3368" s="624"/>
      <c r="P3368" s="624"/>
      <c r="Q3368" s="624"/>
      <c r="R3368" s="624"/>
      <c r="S3368" s="624"/>
      <c r="T3368" s="624"/>
      <c r="U3368" s="624"/>
      <c r="V3368" s="624"/>
      <c r="W3368" s="624"/>
      <c r="X3368" s="624"/>
      <c r="Y3368" s="624"/>
      <c r="Z3368" s="624"/>
      <c r="AB3368" s="624"/>
      <c r="AC3368" s="624"/>
      <c r="AD3368" s="624"/>
      <c r="AE3368" s="624"/>
      <c r="AF3368" s="624"/>
      <c r="AG3368" s="624"/>
      <c r="AH3368" s="624"/>
      <c r="AI3368" s="624"/>
      <c r="AJ3368" s="624"/>
      <c r="AK3368" s="624"/>
      <c r="AL3368" s="624"/>
      <c r="AM3368" s="624"/>
      <c r="AN3368" s="624"/>
      <c r="AO3368" s="624"/>
      <c r="AP3368" s="624"/>
      <c r="AQ3368" s="624"/>
      <c r="AR3368" s="624"/>
      <c r="AS3368" s="624"/>
      <c r="AT3368" s="624"/>
      <c r="AU3368" s="624"/>
      <c r="AV3368" s="624"/>
      <c r="AW3368" s="624"/>
      <c r="AX3368" s="624"/>
      <c r="AY3368" s="624"/>
      <c r="AZ3368" s="624"/>
      <c r="BA3368" s="624"/>
      <c r="BB3368" s="624"/>
      <c r="BC3368" s="624"/>
      <c r="BD3368" s="624"/>
      <c r="BE3368" s="624"/>
      <c r="BF3368" s="624"/>
      <c r="BG3368" s="624"/>
      <c r="BH3368" s="624"/>
      <c r="BI3368" s="624"/>
      <c r="BJ3368" s="624"/>
      <c r="BK3368" s="624"/>
      <c r="BL3368" s="624"/>
      <c r="BM3368" s="624"/>
      <c r="BN3368" s="624"/>
      <c r="BO3368" s="624"/>
      <c r="BP3368" s="624"/>
      <c r="BQ3368" s="624"/>
      <c r="BR3368" s="624"/>
      <c r="BS3368" s="624"/>
      <c r="BT3368" s="624"/>
      <c r="BU3368" s="624"/>
      <c r="BV3368" s="624"/>
      <c r="BW3368" s="624"/>
      <c r="BX3368" s="624"/>
      <c r="BY3368" s="624"/>
      <c r="BZ3368" s="624"/>
      <c r="CA3368" s="624"/>
      <c r="CB3368" s="624"/>
      <c r="CC3368" s="624"/>
      <c r="CD3368" s="624"/>
      <c r="CE3368" s="624"/>
      <c r="CF3368" s="624"/>
      <c r="CG3368" s="624"/>
      <c r="CH3368" s="624"/>
      <c r="CI3368" s="624"/>
      <c r="CJ3368" s="624"/>
      <c r="CK3368" s="624"/>
      <c r="CL3368" s="624"/>
      <c r="CM3368" s="624"/>
      <c r="CN3368" s="624"/>
      <c r="CO3368" s="624"/>
      <c r="CP3368" s="624"/>
      <c r="CQ3368" s="624"/>
      <c r="CR3368" s="624"/>
      <c r="CS3368" s="624"/>
      <c r="CT3368" s="624"/>
      <c r="CU3368" s="624"/>
      <c r="CV3368" s="624"/>
      <c r="CW3368" s="624"/>
      <c r="CX3368" s="624"/>
      <c r="CY3368" s="624"/>
      <c r="CZ3368" s="624"/>
      <c r="DA3368" s="624"/>
      <c r="DB3368" s="624"/>
      <c r="DC3368" s="624"/>
      <c r="DD3368" s="624"/>
      <c r="DE3368" s="624"/>
      <c r="DF3368" s="624"/>
      <c r="DG3368" s="624"/>
      <c r="DH3368" s="624"/>
      <c r="DI3368" s="624"/>
      <c r="DJ3368" s="624"/>
      <c r="DK3368" s="624"/>
      <c r="DL3368" s="624"/>
      <c r="DM3368" s="624"/>
      <c r="DN3368" s="624"/>
      <c r="DO3368" s="624"/>
      <c r="DP3368" s="624"/>
      <c r="DQ3368" s="624"/>
      <c r="DR3368" s="624"/>
      <c r="DS3368" s="624"/>
      <c r="DT3368" s="624"/>
      <c r="DU3368" s="624"/>
      <c r="DV3368" s="624"/>
      <c r="DW3368" s="624"/>
      <c r="DX3368" s="624"/>
      <c r="DY3368" s="624"/>
      <c r="DZ3368" s="624"/>
      <c r="EA3368" s="624"/>
      <c r="EB3368" s="624"/>
      <c r="EC3368" s="624"/>
      <c r="ED3368" s="624"/>
      <c r="EE3368" s="624"/>
      <c r="EF3368" s="624"/>
      <c r="EG3368" s="624"/>
      <c r="EH3368" s="624"/>
      <c r="EI3368" s="624"/>
      <c r="EJ3368" s="624"/>
      <c r="EK3368" s="624"/>
      <c r="EL3368" s="624"/>
      <c r="EM3368" s="624"/>
      <c r="EN3368" s="624"/>
      <c r="EO3368" s="624"/>
      <c r="EP3368" s="624"/>
      <c r="EQ3368" s="624"/>
    </row>
    <row r="3369" spans="1:147" s="560" customFormat="1">
      <c r="A3369" s="624"/>
      <c r="B3369" s="624"/>
      <c r="O3369" s="624"/>
      <c r="P3369" s="624"/>
      <c r="Q3369" s="624"/>
      <c r="R3369" s="624"/>
      <c r="S3369" s="624"/>
      <c r="T3369" s="624"/>
      <c r="U3369" s="624"/>
      <c r="V3369" s="624"/>
      <c r="W3369" s="624"/>
      <c r="X3369" s="624"/>
      <c r="Y3369" s="624"/>
      <c r="Z3369" s="624"/>
      <c r="AB3369" s="624"/>
      <c r="AC3369" s="624"/>
      <c r="AD3369" s="624"/>
      <c r="AE3369" s="624"/>
      <c r="AF3369" s="624"/>
      <c r="AG3369" s="624"/>
      <c r="AH3369" s="624"/>
      <c r="AI3369" s="624"/>
      <c r="AJ3369" s="624"/>
      <c r="AK3369" s="624"/>
      <c r="AL3369" s="624"/>
      <c r="AM3369" s="624"/>
      <c r="AN3369" s="624"/>
      <c r="AO3369" s="624"/>
      <c r="AP3369" s="624"/>
      <c r="AQ3369" s="624"/>
      <c r="AR3369" s="624"/>
      <c r="AS3369" s="624"/>
      <c r="AT3369" s="624"/>
      <c r="AU3369" s="624"/>
      <c r="AV3369" s="624"/>
      <c r="AW3369" s="624"/>
      <c r="AX3369" s="624"/>
      <c r="AY3369" s="624"/>
      <c r="AZ3369" s="624"/>
      <c r="BA3369" s="624"/>
      <c r="BB3369" s="624"/>
      <c r="BC3369" s="624"/>
      <c r="BD3369" s="624"/>
      <c r="BE3369" s="624"/>
      <c r="BF3369" s="624"/>
      <c r="BG3369" s="624"/>
      <c r="BH3369" s="624"/>
      <c r="BI3369" s="624"/>
      <c r="BJ3369" s="624"/>
      <c r="BK3369" s="624"/>
      <c r="BL3369" s="624"/>
      <c r="BM3369" s="624"/>
      <c r="BN3369" s="624"/>
      <c r="BO3369" s="624"/>
      <c r="BP3369" s="624"/>
      <c r="BQ3369" s="624"/>
      <c r="BR3369" s="624"/>
      <c r="BS3369" s="624"/>
      <c r="BT3369" s="624"/>
      <c r="BU3369" s="624"/>
      <c r="BV3369" s="624"/>
      <c r="BW3369" s="624"/>
      <c r="BX3369" s="624"/>
      <c r="BY3369" s="624"/>
      <c r="BZ3369" s="624"/>
      <c r="CA3369" s="624"/>
      <c r="CB3369" s="624"/>
      <c r="CC3369" s="624"/>
      <c r="CD3369" s="624"/>
      <c r="CE3369" s="624"/>
      <c r="CF3369" s="624"/>
      <c r="CG3369" s="624"/>
      <c r="CH3369" s="624"/>
      <c r="CI3369" s="624"/>
      <c r="CJ3369" s="624"/>
      <c r="CK3369" s="624"/>
      <c r="CL3369" s="624"/>
      <c r="CM3369" s="624"/>
      <c r="CN3369" s="624"/>
      <c r="CO3369" s="624"/>
      <c r="CP3369" s="624"/>
      <c r="CQ3369" s="624"/>
      <c r="CR3369" s="624"/>
      <c r="CS3369" s="624"/>
      <c r="CT3369" s="624"/>
      <c r="CU3369" s="624"/>
      <c r="CV3369" s="624"/>
      <c r="CW3369" s="624"/>
      <c r="CX3369" s="624"/>
      <c r="CY3369" s="624"/>
      <c r="CZ3369" s="624"/>
      <c r="DA3369" s="624"/>
      <c r="DB3369" s="624"/>
      <c r="DC3369" s="624"/>
      <c r="DD3369" s="624"/>
      <c r="DE3369" s="624"/>
      <c r="DF3369" s="624"/>
      <c r="DG3369" s="624"/>
      <c r="DH3369" s="624"/>
      <c r="DI3369" s="624"/>
      <c r="DJ3369" s="624"/>
      <c r="DK3369" s="624"/>
      <c r="DL3369" s="624"/>
      <c r="DM3369" s="624"/>
      <c r="DN3369" s="624"/>
      <c r="DO3369" s="624"/>
      <c r="DP3369" s="624"/>
      <c r="DQ3369" s="624"/>
      <c r="DR3369" s="624"/>
      <c r="DS3369" s="624"/>
      <c r="DT3369" s="624"/>
      <c r="DU3369" s="624"/>
      <c r="DV3369" s="624"/>
      <c r="DW3369" s="624"/>
      <c r="DX3369" s="624"/>
      <c r="DY3369" s="624"/>
      <c r="DZ3369" s="624"/>
      <c r="EA3369" s="624"/>
      <c r="EB3369" s="624"/>
      <c r="EC3369" s="624"/>
      <c r="ED3369" s="624"/>
      <c r="EE3369" s="624"/>
      <c r="EF3369" s="624"/>
      <c r="EG3369" s="624"/>
      <c r="EH3369" s="624"/>
      <c r="EI3369" s="624"/>
      <c r="EJ3369" s="624"/>
      <c r="EK3369" s="624"/>
      <c r="EL3369" s="624"/>
      <c r="EM3369" s="624"/>
      <c r="EN3369" s="624"/>
      <c r="EO3369" s="624"/>
      <c r="EP3369" s="624"/>
      <c r="EQ3369" s="624"/>
    </row>
    <row r="3370" spans="1:147" s="560" customFormat="1">
      <c r="A3370" s="624"/>
      <c r="B3370" s="624"/>
      <c r="O3370" s="624"/>
      <c r="P3370" s="624"/>
      <c r="Q3370" s="624"/>
      <c r="R3370" s="624"/>
      <c r="S3370" s="624"/>
      <c r="T3370" s="624"/>
      <c r="U3370" s="624"/>
      <c r="V3370" s="624"/>
      <c r="W3370" s="624"/>
      <c r="X3370" s="624"/>
      <c r="Y3370" s="624"/>
      <c r="Z3370" s="624"/>
      <c r="AB3370" s="624"/>
      <c r="AC3370" s="624"/>
      <c r="AD3370" s="624"/>
      <c r="AE3370" s="624"/>
      <c r="AF3370" s="624"/>
      <c r="AG3370" s="624"/>
      <c r="AH3370" s="624"/>
      <c r="AI3370" s="624"/>
      <c r="AJ3370" s="624"/>
      <c r="AK3370" s="624"/>
      <c r="AL3370" s="624"/>
      <c r="AM3370" s="624"/>
      <c r="AN3370" s="624"/>
      <c r="AO3370" s="624"/>
      <c r="AP3370" s="624"/>
      <c r="AQ3370" s="624"/>
      <c r="AR3370" s="624"/>
      <c r="AS3370" s="624"/>
      <c r="AT3370" s="624"/>
      <c r="AU3370" s="624"/>
      <c r="AV3370" s="624"/>
      <c r="AW3370" s="624"/>
      <c r="AX3370" s="624"/>
      <c r="AY3370" s="624"/>
      <c r="AZ3370" s="624"/>
      <c r="BA3370" s="624"/>
      <c r="BB3370" s="624"/>
      <c r="BC3370" s="624"/>
      <c r="BD3370" s="624"/>
      <c r="BE3370" s="624"/>
      <c r="BF3370" s="624"/>
      <c r="BG3370" s="624"/>
      <c r="BH3370" s="624"/>
      <c r="BI3370" s="624"/>
      <c r="BJ3370" s="624"/>
      <c r="BK3370" s="624"/>
      <c r="BL3370" s="624"/>
      <c r="BM3370" s="624"/>
      <c r="BN3370" s="624"/>
      <c r="BO3370" s="624"/>
      <c r="BP3370" s="624"/>
      <c r="BQ3370" s="624"/>
      <c r="BR3370" s="624"/>
      <c r="BS3370" s="624"/>
      <c r="BT3370" s="624"/>
      <c r="BU3370" s="624"/>
      <c r="BV3370" s="624"/>
      <c r="BW3370" s="624"/>
      <c r="BX3370" s="624"/>
      <c r="BY3370" s="624"/>
      <c r="BZ3370" s="624"/>
      <c r="CA3370" s="624"/>
      <c r="CB3370" s="624"/>
      <c r="CC3370" s="624"/>
      <c r="CD3370" s="624"/>
      <c r="CE3370" s="624"/>
      <c r="CF3370" s="624"/>
      <c r="CG3370" s="624"/>
      <c r="CH3370" s="624"/>
      <c r="CI3370" s="624"/>
      <c r="CJ3370" s="624"/>
      <c r="CK3370" s="624"/>
      <c r="CL3370" s="624"/>
      <c r="CM3370" s="624"/>
      <c r="CN3370" s="624"/>
      <c r="CO3370" s="624"/>
      <c r="CP3370" s="624"/>
      <c r="CQ3370" s="624"/>
      <c r="CR3370" s="624"/>
      <c r="CS3370" s="624"/>
      <c r="CT3370" s="624"/>
      <c r="CU3370" s="624"/>
      <c r="CV3370" s="624"/>
      <c r="CW3370" s="624"/>
      <c r="CX3370" s="624"/>
      <c r="CY3370" s="624"/>
      <c r="CZ3370" s="624"/>
      <c r="DA3370" s="624"/>
      <c r="DB3370" s="624"/>
      <c r="DC3370" s="624"/>
      <c r="DD3370" s="624"/>
      <c r="DE3370" s="624"/>
      <c r="DF3370" s="624"/>
      <c r="DG3370" s="624"/>
      <c r="DH3370" s="624"/>
      <c r="DI3370" s="624"/>
      <c r="DJ3370" s="624"/>
      <c r="DK3370" s="624"/>
      <c r="DL3370" s="624"/>
      <c r="DM3370" s="624"/>
      <c r="DN3370" s="624"/>
      <c r="DO3370" s="624"/>
      <c r="DP3370" s="624"/>
      <c r="DQ3370" s="624"/>
      <c r="DR3370" s="624"/>
      <c r="DS3370" s="624"/>
      <c r="DT3370" s="624"/>
      <c r="DU3370" s="624"/>
      <c r="DV3370" s="624"/>
      <c r="DW3370" s="624"/>
      <c r="DX3370" s="624"/>
      <c r="DY3370" s="624"/>
      <c r="DZ3370" s="624"/>
      <c r="EA3370" s="624"/>
      <c r="EB3370" s="624"/>
      <c r="EC3370" s="624"/>
      <c r="ED3370" s="624"/>
      <c r="EE3370" s="624"/>
      <c r="EF3370" s="624"/>
      <c r="EG3370" s="624"/>
      <c r="EH3370" s="624"/>
      <c r="EI3370" s="624"/>
      <c r="EJ3370" s="624"/>
      <c r="EK3370" s="624"/>
      <c r="EL3370" s="624"/>
      <c r="EM3370" s="624"/>
      <c r="EN3370" s="624"/>
      <c r="EO3370" s="624"/>
      <c r="EP3370" s="624"/>
      <c r="EQ3370" s="624"/>
    </row>
    <row r="3371" spans="1:147" s="560" customFormat="1">
      <c r="A3371" s="624"/>
      <c r="B3371" s="624"/>
      <c r="O3371" s="624"/>
      <c r="P3371" s="624"/>
      <c r="Q3371" s="624"/>
      <c r="R3371" s="624"/>
      <c r="S3371" s="624"/>
      <c r="T3371" s="624"/>
      <c r="U3371" s="624"/>
      <c r="V3371" s="624"/>
      <c r="W3371" s="624"/>
      <c r="X3371" s="624"/>
      <c r="Y3371" s="624"/>
      <c r="Z3371" s="624"/>
      <c r="AB3371" s="624"/>
      <c r="AC3371" s="624"/>
      <c r="AD3371" s="624"/>
      <c r="AE3371" s="624"/>
      <c r="AF3371" s="624"/>
      <c r="AG3371" s="624"/>
      <c r="AH3371" s="624"/>
      <c r="AI3371" s="624"/>
      <c r="AJ3371" s="624"/>
      <c r="AK3371" s="624"/>
      <c r="AL3371" s="624"/>
      <c r="AM3371" s="624"/>
      <c r="AN3371" s="624"/>
      <c r="AO3371" s="624"/>
      <c r="AP3371" s="624"/>
      <c r="AQ3371" s="624"/>
      <c r="AR3371" s="624"/>
      <c r="AS3371" s="624"/>
      <c r="AT3371" s="624"/>
      <c r="AU3371" s="624"/>
      <c r="AV3371" s="624"/>
      <c r="AW3371" s="624"/>
      <c r="AX3371" s="624"/>
      <c r="AY3371" s="624"/>
      <c r="AZ3371" s="624"/>
      <c r="BA3371" s="624"/>
      <c r="BB3371" s="624"/>
      <c r="BC3371" s="624"/>
      <c r="BD3371" s="624"/>
      <c r="BE3371" s="624"/>
      <c r="BF3371" s="624"/>
      <c r="BG3371" s="624"/>
      <c r="BH3371" s="624"/>
      <c r="BI3371" s="624"/>
      <c r="BJ3371" s="624"/>
      <c r="BK3371" s="624"/>
      <c r="BL3371" s="624"/>
      <c r="BM3371" s="624"/>
      <c r="BN3371" s="624"/>
      <c r="BO3371" s="624"/>
      <c r="BP3371" s="624"/>
      <c r="BQ3371" s="624"/>
      <c r="BR3371" s="624"/>
      <c r="BS3371" s="624"/>
      <c r="BT3371" s="624"/>
      <c r="BU3371" s="624"/>
      <c r="BV3371" s="624"/>
      <c r="BW3371" s="624"/>
      <c r="BX3371" s="624"/>
      <c r="BY3371" s="624"/>
      <c r="BZ3371" s="624"/>
      <c r="CA3371" s="624"/>
      <c r="CB3371" s="624"/>
      <c r="CC3371" s="624"/>
      <c r="CD3371" s="624"/>
      <c r="CE3371" s="624"/>
      <c r="CF3371" s="624"/>
      <c r="CG3371" s="624"/>
      <c r="CH3371" s="624"/>
      <c r="CI3371" s="624"/>
      <c r="CJ3371" s="624"/>
      <c r="CK3371" s="624"/>
      <c r="CL3371" s="624"/>
      <c r="CM3371" s="624"/>
      <c r="CN3371" s="624"/>
      <c r="CO3371" s="624"/>
      <c r="CP3371" s="624"/>
      <c r="CQ3371" s="624"/>
      <c r="CR3371" s="624"/>
      <c r="CS3371" s="624"/>
      <c r="CT3371" s="624"/>
      <c r="CU3371" s="624"/>
      <c r="CV3371" s="624"/>
      <c r="CW3371" s="624"/>
      <c r="CX3371" s="624"/>
      <c r="CY3371" s="624"/>
      <c r="CZ3371" s="624"/>
      <c r="DA3371" s="624"/>
      <c r="DB3371" s="624"/>
      <c r="DC3371" s="624"/>
      <c r="DD3371" s="624"/>
      <c r="DE3371" s="624"/>
      <c r="DF3371" s="624"/>
      <c r="DG3371" s="624"/>
      <c r="DH3371" s="624"/>
      <c r="DI3371" s="624"/>
      <c r="DJ3371" s="624"/>
      <c r="DK3371" s="624"/>
      <c r="DL3371" s="624"/>
      <c r="DM3371" s="624"/>
      <c r="DN3371" s="624"/>
      <c r="DO3371" s="624"/>
      <c r="DP3371" s="624"/>
      <c r="DQ3371" s="624"/>
      <c r="DR3371" s="624"/>
      <c r="DS3371" s="624"/>
      <c r="DT3371" s="624"/>
      <c r="DU3371" s="624"/>
      <c r="DV3371" s="624"/>
      <c r="DW3371" s="624"/>
      <c r="DX3371" s="624"/>
      <c r="DY3371" s="624"/>
      <c r="DZ3371" s="624"/>
      <c r="EA3371" s="624"/>
      <c r="EB3371" s="624"/>
      <c r="EC3371" s="624"/>
      <c r="ED3371" s="624"/>
      <c r="EE3371" s="624"/>
      <c r="EF3371" s="624"/>
      <c r="EG3371" s="624"/>
      <c r="EH3371" s="624"/>
      <c r="EI3371" s="624"/>
      <c r="EJ3371" s="624"/>
      <c r="EK3371" s="624"/>
      <c r="EL3371" s="624"/>
      <c r="EM3371" s="624"/>
      <c r="EN3371" s="624"/>
      <c r="EO3371" s="624"/>
      <c r="EP3371" s="624"/>
      <c r="EQ3371" s="624"/>
    </row>
    <row r="3372" spans="1:147" s="560" customFormat="1">
      <c r="A3372" s="624"/>
      <c r="B3372" s="624"/>
      <c r="O3372" s="624"/>
      <c r="P3372" s="624"/>
      <c r="Q3372" s="624"/>
      <c r="R3372" s="624"/>
      <c r="S3372" s="624"/>
      <c r="T3372" s="624"/>
      <c r="U3372" s="624"/>
      <c r="V3372" s="624"/>
      <c r="W3372" s="624"/>
      <c r="X3372" s="624"/>
      <c r="Y3372" s="624"/>
      <c r="Z3372" s="624"/>
      <c r="AB3372" s="624"/>
      <c r="AC3372" s="624"/>
      <c r="AD3372" s="624"/>
      <c r="AE3372" s="624"/>
      <c r="AF3372" s="624"/>
      <c r="AG3372" s="624"/>
      <c r="AH3372" s="624"/>
      <c r="AI3372" s="624"/>
      <c r="AJ3372" s="624"/>
      <c r="AK3372" s="624"/>
      <c r="AL3372" s="624"/>
      <c r="AM3372" s="624"/>
      <c r="AN3372" s="624"/>
      <c r="AO3372" s="624"/>
      <c r="AP3372" s="624"/>
      <c r="AQ3372" s="624"/>
      <c r="AR3372" s="624"/>
      <c r="AS3372" s="624"/>
      <c r="AT3372" s="624"/>
      <c r="AU3372" s="624"/>
      <c r="AV3372" s="624"/>
      <c r="AW3372" s="624"/>
      <c r="AX3372" s="624"/>
      <c r="AY3372" s="624"/>
      <c r="AZ3372" s="624"/>
      <c r="BA3372" s="624"/>
      <c r="BB3372" s="624"/>
      <c r="BC3372" s="624"/>
      <c r="BD3372" s="624"/>
      <c r="BE3372" s="624"/>
      <c r="BF3372" s="624"/>
      <c r="BG3372" s="624"/>
      <c r="BH3372" s="624"/>
      <c r="BI3372" s="624"/>
      <c r="BJ3372" s="624"/>
      <c r="BK3372" s="624"/>
      <c r="BL3372" s="624"/>
      <c r="BM3372" s="624"/>
      <c r="BN3372" s="624"/>
      <c r="BO3372" s="624"/>
      <c r="BP3372" s="624"/>
      <c r="BQ3372" s="624"/>
      <c r="BR3372" s="624"/>
      <c r="BS3372" s="624"/>
      <c r="BT3372" s="624"/>
      <c r="BU3372" s="624"/>
      <c r="BV3372" s="624"/>
      <c r="BW3372" s="624"/>
      <c r="BX3372" s="624"/>
      <c r="BY3372" s="624"/>
      <c r="BZ3372" s="624"/>
      <c r="CA3372" s="624"/>
      <c r="CB3372" s="624"/>
      <c r="CC3372" s="624"/>
      <c r="CD3372" s="624"/>
      <c r="CE3372" s="624"/>
      <c r="CF3372" s="624"/>
      <c r="CG3372" s="624"/>
      <c r="CH3372" s="624"/>
      <c r="CI3372" s="624"/>
      <c r="CJ3372" s="624"/>
      <c r="CK3372" s="624"/>
      <c r="CL3372" s="624"/>
      <c r="CM3372" s="624"/>
      <c r="CN3372" s="624"/>
      <c r="CO3372" s="624"/>
      <c r="CP3372" s="624"/>
      <c r="CQ3372" s="624"/>
      <c r="CR3372" s="624"/>
      <c r="CS3372" s="624"/>
      <c r="CT3372" s="624"/>
      <c r="CU3372" s="624"/>
      <c r="CV3372" s="624"/>
      <c r="CW3372" s="624"/>
      <c r="CX3372" s="624"/>
      <c r="CY3372" s="624"/>
      <c r="CZ3372" s="624"/>
      <c r="DA3372" s="624"/>
      <c r="DB3372" s="624"/>
      <c r="DC3372" s="624"/>
      <c r="DD3372" s="624"/>
      <c r="DE3372" s="624"/>
      <c r="DF3372" s="624"/>
      <c r="DG3372" s="624"/>
      <c r="DH3372" s="624"/>
      <c r="DI3372" s="624"/>
      <c r="DJ3372" s="624"/>
      <c r="DK3372" s="624"/>
      <c r="DL3372" s="624"/>
      <c r="DM3372" s="624"/>
      <c r="DN3372" s="624"/>
      <c r="DO3372" s="624"/>
      <c r="DP3372" s="624"/>
      <c r="DQ3372" s="624"/>
      <c r="DR3372" s="624"/>
      <c r="DS3372" s="624"/>
      <c r="DT3372" s="624"/>
      <c r="DU3372" s="624"/>
      <c r="DV3372" s="624"/>
      <c r="DW3372" s="624"/>
      <c r="DX3372" s="624"/>
      <c r="DY3372" s="624"/>
      <c r="DZ3372" s="624"/>
      <c r="EA3372" s="624"/>
      <c r="EB3372" s="624"/>
      <c r="EC3372" s="624"/>
      <c r="ED3372" s="624"/>
      <c r="EE3372" s="624"/>
      <c r="EF3372" s="624"/>
      <c r="EG3372" s="624"/>
      <c r="EH3372" s="624"/>
      <c r="EI3372" s="624"/>
      <c r="EJ3372" s="624"/>
      <c r="EK3372" s="624"/>
      <c r="EL3372" s="624"/>
      <c r="EM3372" s="624"/>
      <c r="EN3372" s="624"/>
      <c r="EO3372" s="624"/>
      <c r="EP3372" s="624"/>
      <c r="EQ3372" s="624"/>
    </row>
    <row r="3373" spans="1:147" s="560" customFormat="1">
      <c r="A3373" s="624"/>
      <c r="B3373" s="624"/>
      <c r="O3373" s="624"/>
      <c r="P3373" s="624"/>
      <c r="Q3373" s="624"/>
      <c r="R3373" s="624"/>
      <c r="S3373" s="624"/>
      <c r="T3373" s="624"/>
      <c r="U3373" s="624"/>
      <c r="V3373" s="624"/>
      <c r="W3373" s="624"/>
      <c r="X3373" s="624"/>
      <c r="Y3373" s="624"/>
      <c r="Z3373" s="624"/>
      <c r="AB3373" s="624"/>
      <c r="AC3373" s="624"/>
      <c r="AD3373" s="624"/>
      <c r="AE3373" s="624"/>
      <c r="AF3373" s="624"/>
      <c r="AG3373" s="624"/>
      <c r="AH3373" s="624"/>
      <c r="AI3373" s="624"/>
      <c r="AJ3373" s="624"/>
      <c r="AK3373" s="624"/>
      <c r="AL3373" s="624"/>
      <c r="AM3373" s="624"/>
      <c r="AN3373" s="624"/>
      <c r="AO3373" s="624"/>
      <c r="AP3373" s="624"/>
      <c r="AQ3373" s="624"/>
      <c r="AR3373" s="624"/>
      <c r="AS3373" s="624"/>
      <c r="AT3373" s="624"/>
      <c r="AU3373" s="624"/>
      <c r="AV3373" s="624"/>
      <c r="AW3373" s="624"/>
      <c r="AX3373" s="624"/>
      <c r="AY3373" s="624"/>
      <c r="AZ3373" s="624"/>
      <c r="BA3373" s="624"/>
      <c r="BB3373" s="624"/>
      <c r="BC3373" s="624"/>
      <c r="BD3373" s="624"/>
      <c r="BE3373" s="624"/>
      <c r="BF3373" s="624"/>
      <c r="BG3373" s="624"/>
      <c r="BH3373" s="624"/>
      <c r="BI3373" s="624"/>
      <c r="BJ3373" s="624"/>
      <c r="BK3373" s="624"/>
      <c r="BL3373" s="624"/>
      <c r="BM3373" s="624"/>
      <c r="BN3373" s="624"/>
      <c r="BO3373" s="624"/>
      <c r="BP3373" s="624"/>
      <c r="BQ3373" s="624"/>
      <c r="BR3373" s="624"/>
      <c r="BS3373" s="624"/>
      <c r="BT3373" s="624"/>
      <c r="BU3373" s="624"/>
      <c r="BV3373" s="624"/>
      <c r="BW3373" s="624"/>
      <c r="BX3373" s="624"/>
      <c r="BY3373" s="624"/>
      <c r="BZ3373" s="624"/>
      <c r="CA3373" s="624"/>
      <c r="CB3373" s="624"/>
      <c r="CC3373" s="624"/>
      <c r="CD3373" s="624"/>
      <c r="CE3373" s="624"/>
      <c r="CF3373" s="624"/>
      <c r="CG3373" s="624"/>
      <c r="CH3373" s="624"/>
      <c r="CI3373" s="624"/>
      <c r="CJ3373" s="624"/>
      <c r="CK3373" s="624"/>
      <c r="CL3373" s="624"/>
      <c r="CM3373" s="624"/>
      <c r="CN3373" s="624"/>
      <c r="CO3373" s="624"/>
      <c r="CP3373" s="624"/>
      <c r="CQ3373" s="624"/>
      <c r="CR3373" s="624"/>
      <c r="CS3373" s="624"/>
      <c r="CT3373" s="624"/>
      <c r="CU3373" s="624"/>
      <c r="CV3373" s="624"/>
      <c r="CW3373" s="624"/>
      <c r="CX3373" s="624"/>
      <c r="CY3373" s="624"/>
      <c r="CZ3373" s="624"/>
      <c r="DA3373" s="624"/>
      <c r="DB3373" s="624"/>
      <c r="DC3373" s="624"/>
      <c r="DD3373" s="624"/>
      <c r="DE3373" s="624"/>
      <c r="DF3373" s="624"/>
      <c r="DG3373" s="624"/>
      <c r="DH3373" s="624"/>
      <c r="DI3373" s="624"/>
      <c r="DJ3373" s="624"/>
      <c r="DK3373" s="624"/>
      <c r="DL3373" s="624"/>
      <c r="DM3373" s="624"/>
      <c r="DN3373" s="624"/>
      <c r="DO3373" s="624"/>
      <c r="DP3373" s="624"/>
      <c r="DQ3373" s="624"/>
      <c r="DR3373" s="624"/>
      <c r="DS3373" s="624"/>
      <c r="DT3373" s="624"/>
      <c r="DU3373" s="624"/>
      <c r="DV3373" s="624"/>
      <c r="DW3373" s="624"/>
      <c r="DX3373" s="624"/>
      <c r="DY3373" s="624"/>
      <c r="DZ3373" s="624"/>
      <c r="EA3373" s="624"/>
      <c r="EB3373" s="624"/>
      <c r="EC3373" s="624"/>
      <c r="ED3373" s="624"/>
      <c r="EE3373" s="624"/>
      <c r="EF3373" s="624"/>
      <c r="EG3373" s="624"/>
      <c r="EH3373" s="624"/>
      <c r="EI3373" s="624"/>
      <c r="EJ3373" s="624"/>
      <c r="EK3373" s="624"/>
      <c r="EL3373" s="624"/>
      <c r="EM3373" s="624"/>
      <c r="EN3373" s="624"/>
      <c r="EO3373" s="624"/>
      <c r="EP3373" s="624"/>
      <c r="EQ3373" s="624"/>
    </row>
    <row r="3374" spans="1:147" s="560" customFormat="1">
      <c r="A3374" s="624"/>
      <c r="B3374" s="624"/>
      <c r="O3374" s="624"/>
      <c r="P3374" s="624"/>
      <c r="Q3374" s="624"/>
      <c r="R3374" s="624"/>
      <c r="S3374" s="624"/>
      <c r="T3374" s="624"/>
      <c r="U3374" s="624"/>
      <c r="V3374" s="624"/>
      <c r="W3374" s="624"/>
      <c r="X3374" s="624"/>
      <c r="Y3374" s="624"/>
      <c r="Z3374" s="624"/>
      <c r="AB3374" s="624"/>
      <c r="AC3374" s="624"/>
      <c r="AD3374" s="624"/>
      <c r="AE3374" s="624"/>
      <c r="AF3374" s="624"/>
      <c r="AG3374" s="624"/>
      <c r="AH3374" s="624"/>
      <c r="AI3374" s="624"/>
      <c r="AJ3374" s="624"/>
      <c r="AK3374" s="624"/>
      <c r="AL3374" s="624"/>
      <c r="AM3374" s="624"/>
      <c r="AN3374" s="624"/>
      <c r="AO3374" s="624"/>
      <c r="AP3374" s="624"/>
      <c r="AQ3374" s="624"/>
      <c r="AR3374" s="624"/>
      <c r="AS3374" s="624"/>
      <c r="AT3374" s="624"/>
      <c r="AU3374" s="624"/>
      <c r="AV3374" s="624"/>
      <c r="AW3374" s="624"/>
      <c r="AX3374" s="624"/>
      <c r="AY3374" s="624"/>
      <c r="AZ3374" s="624"/>
      <c r="BA3374" s="624"/>
      <c r="BB3374" s="624"/>
      <c r="BC3374" s="624"/>
      <c r="BD3374" s="624"/>
      <c r="BE3374" s="624"/>
      <c r="BF3374" s="624"/>
      <c r="BG3374" s="624"/>
      <c r="BH3374" s="624"/>
      <c r="BI3374" s="624"/>
      <c r="BJ3374" s="624"/>
      <c r="BK3374" s="624"/>
      <c r="BL3374" s="624"/>
      <c r="BM3374" s="624"/>
      <c r="BN3374" s="624"/>
      <c r="BO3374" s="624"/>
      <c r="BP3374" s="624"/>
      <c r="BQ3374" s="624"/>
      <c r="BR3374" s="624"/>
      <c r="BS3374" s="624"/>
      <c r="BT3374" s="624"/>
      <c r="BU3374" s="624"/>
      <c r="BV3374" s="624"/>
      <c r="BW3374" s="624"/>
      <c r="BX3374" s="624"/>
      <c r="BY3374" s="624"/>
      <c r="BZ3374" s="624"/>
      <c r="CA3374" s="624"/>
      <c r="CB3374" s="624"/>
      <c r="CC3374" s="624"/>
      <c r="CD3374" s="624"/>
      <c r="CE3374" s="624"/>
      <c r="CF3374" s="624"/>
      <c r="CG3374" s="624"/>
      <c r="CH3374" s="624"/>
      <c r="CI3374" s="624"/>
      <c r="CJ3374" s="624"/>
      <c r="CK3374" s="624"/>
      <c r="CL3374" s="624"/>
      <c r="CM3374" s="624"/>
      <c r="CN3374" s="624"/>
      <c r="CO3374" s="624"/>
      <c r="CP3374" s="624"/>
      <c r="CQ3374" s="624"/>
      <c r="CR3374" s="624"/>
      <c r="CS3374" s="624"/>
      <c r="CT3374" s="624"/>
      <c r="CU3374" s="624"/>
      <c r="CV3374" s="624"/>
      <c r="CW3374" s="624"/>
      <c r="CX3374" s="624"/>
      <c r="CY3374" s="624"/>
      <c r="CZ3374" s="624"/>
      <c r="DA3374" s="624"/>
      <c r="DB3374" s="624"/>
      <c r="DC3374" s="624"/>
      <c r="DD3374" s="624"/>
      <c r="DE3374" s="624"/>
      <c r="DF3374" s="624"/>
      <c r="DG3374" s="624"/>
      <c r="DH3374" s="624"/>
      <c r="DI3374" s="624"/>
      <c r="DJ3374" s="624"/>
      <c r="DK3374" s="624"/>
      <c r="DL3374" s="624"/>
      <c r="DM3374" s="624"/>
      <c r="DN3374" s="624"/>
      <c r="DO3374" s="624"/>
      <c r="DP3374" s="624"/>
      <c r="DQ3374" s="624"/>
      <c r="DR3374" s="624"/>
      <c r="DS3374" s="624"/>
      <c r="DT3374" s="624"/>
      <c r="DU3374" s="624"/>
      <c r="DV3374" s="624"/>
      <c r="DW3374" s="624"/>
      <c r="DX3374" s="624"/>
      <c r="DY3374" s="624"/>
      <c r="DZ3374" s="624"/>
      <c r="EA3374" s="624"/>
      <c r="EB3374" s="624"/>
      <c r="EC3374" s="624"/>
      <c r="ED3374" s="624"/>
      <c r="EE3374" s="624"/>
      <c r="EF3374" s="624"/>
      <c r="EG3374" s="624"/>
      <c r="EH3374" s="624"/>
      <c r="EI3374" s="624"/>
      <c r="EJ3374" s="624"/>
      <c r="EK3374" s="624"/>
      <c r="EL3374" s="624"/>
      <c r="EM3374" s="624"/>
      <c r="EN3374" s="624"/>
      <c r="EO3374" s="624"/>
      <c r="EP3374" s="624"/>
      <c r="EQ3374" s="624"/>
    </row>
    <row r="3375" spans="1:147" s="560" customFormat="1">
      <c r="A3375" s="624"/>
      <c r="B3375" s="624"/>
      <c r="O3375" s="624"/>
      <c r="P3375" s="624"/>
      <c r="Q3375" s="624"/>
      <c r="R3375" s="624"/>
      <c r="S3375" s="624"/>
      <c r="T3375" s="624"/>
      <c r="U3375" s="624"/>
      <c r="V3375" s="624"/>
      <c r="W3375" s="624"/>
      <c r="X3375" s="624"/>
      <c r="Y3375" s="624"/>
      <c r="Z3375" s="624"/>
      <c r="AB3375" s="624"/>
      <c r="AC3375" s="624"/>
      <c r="AD3375" s="624"/>
      <c r="AE3375" s="624"/>
      <c r="AF3375" s="624"/>
      <c r="AG3375" s="624"/>
      <c r="AH3375" s="624"/>
      <c r="AI3375" s="624"/>
      <c r="AJ3375" s="624"/>
      <c r="AK3375" s="624"/>
      <c r="AL3375" s="624"/>
      <c r="AM3375" s="624"/>
      <c r="AN3375" s="624"/>
      <c r="AO3375" s="624"/>
      <c r="AP3375" s="624"/>
      <c r="AQ3375" s="624"/>
      <c r="AR3375" s="624"/>
      <c r="AS3375" s="624"/>
      <c r="AT3375" s="624"/>
      <c r="AU3375" s="624"/>
      <c r="AV3375" s="624"/>
      <c r="AW3375" s="624"/>
      <c r="AX3375" s="624"/>
      <c r="AY3375" s="624"/>
      <c r="AZ3375" s="624"/>
      <c r="BA3375" s="624"/>
      <c r="BB3375" s="624"/>
      <c r="BC3375" s="624"/>
      <c r="BD3375" s="624"/>
      <c r="BE3375" s="624"/>
      <c r="BF3375" s="624"/>
      <c r="BG3375" s="624"/>
      <c r="BH3375" s="624"/>
      <c r="BI3375" s="624"/>
      <c r="BJ3375" s="624"/>
      <c r="BK3375" s="624"/>
      <c r="BL3375" s="624"/>
      <c r="BM3375" s="624"/>
      <c r="BN3375" s="624"/>
      <c r="BO3375" s="624"/>
      <c r="BP3375" s="624"/>
      <c r="BQ3375" s="624"/>
      <c r="BR3375" s="624"/>
      <c r="BS3375" s="624"/>
      <c r="BT3375" s="624"/>
      <c r="BU3375" s="624"/>
      <c r="BV3375" s="624"/>
      <c r="BW3375" s="624"/>
      <c r="BX3375" s="624"/>
      <c r="BY3375" s="624"/>
      <c r="BZ3375" s="624"/>
      <c r="CA3375" s="624"/>
      <c r="CB3375" s="624"/>
      <c r="CC3375" s="624"/>
      <c r="CD3375" s="624"/>
      <c r="CE3375" s="624"/>
      <c r="CF3375" s="624"/>
      <c r="CG3375" s="624"/>
      <c r="CH3375" s="624"/>
      <c r="CI3375" s="624"/>
      <c r="CJ3375" s="624"/>
      <c r="CK3375" s="624"/>
      <c r="CL3375" s="624"/>
      <c r="CM3375" s="624"/>
      <c r="CN3375" s="624"/>
      <c r="CO3375" s="624"/>
      <c r="CP3375" s="624"/>
      <c r="CQ3375" s="624"/>
      <c r="CR3375" s="624"/>
      <c r="CS3375" s="624"/>
      <c r="CT3375" s="624"/>
      <c r="CU3375" s="624"/>
      <c r="CV3375" s="624"/>
      <c r="CW3375" s="624"/>
      <c r="CX3375" s="624"/>
      <c r="CY3375" s="624"/>
      <c r="CZ3375" s="624"/>
      <c r="DA3375" s="624"/>
      <c r="DB3375" s="624"/>
      <c r="DC3375" s="624"/>
      <c r="DD3375" s="624"/>
      <c r="DE3375" s="624"/>
      <c r="DF3375" s="624"/>
      <c r="DG3375" s="624"/>
      <c r="DH3375" s="624"/>
      <c r="DI3375" s="624"/>
      <c r="DJ3375" s="624"/>
      <c r="DK3375" s="624"/>
      <c r="DL3375" s="624"/>
      <c r="DM3375" s="624"/>
      <c r="DN3375" s="624"/>
      <c r="DO3375" s="624"/>
      <c r="DP3375" s="624"/>
      <c r="DQ3375" s="624"/>
      <c r="DR3375" s="624"/>
      <c r="DS3375" s="624"/>
      <c r="DT3375" s="624"/>
      <c r="DU3375" s="624"/>
      <c r="DV3375" s="624"/>
      <c r="DW3375" s="624"/>
      <c r="DX3375" s="624"/>
      <c r="DY3375" s="624"/>
      <c r="DZ3375" s="624"/>
      <c r="EA3375" s="624"/>
      <c r="EB3375" s="624"/>
      <c r="EC3375" s="624"/>
      <c r="ED3375" s="624"/>
      <c r="EE3375" s="624"/>
      <c r="EF3375" s="624"/>
      <c r="EG3375" s="624"/>
      <c r="EH3375" s="624"/>
      <c r="EI3375" s="624"/>
      <c r="EJ3375" s="624"/>
      <c r="EK3375" s="624"/>
      <c r="EL3375" s="624"/>
      <c r="EM3375" s="624"/>
      <c r="EN3375" s="624"/>
      <c r="EO3375" s="624"/>
      <c r="EP3375" s="624"/>
      <c r="EQ3375" s="624"/>
    </row>
    <row r="3376" spans="1:147" s="560" customFormat="1">
      <c r="A3376" s="624"/>
      <c r="B3376" s="624"/>
      <c r="O3376" s="624"/>
      <c r="P3376" s="624"/>
      <c r="Q3376" s="624"/>
      <c r="R3376" s="624"/>
      <c r="S3376" s="624"/>
      <c r="T3376" s="624"/>
      <c r="U3376" s="624"/>
      <c r="V3376" s="624"/>
      <c r="W3376" s="624"/>
      <c r="X3376" s="624"/>
      <c r="Y3376" s="624"/>
      <c r="Z3376" s="624"/>
      <c r="AB3376" s="624"/>
      <c r="AC3376" s="624"/>
      <c r="AD3376" s="624"/>
      <c r="AE3376" s="624"/>
      <c r="AF3376" s="624"/>
      <c r="AG3376" s="624"/>
      <c r="AH3376" s="624"/>
      <c r="AI3376" s="624"/>
      <c r="AJ3376" s="624"/>
      <c r="AK3376" s="624"/>
      <c r="AL3376" s="624"/>
      <c r="AM3376" s="624"/>
      <c r="AN3376" s="624"/>
      <c r="AO3376" s="624"/>
      <c r="AP3376" s="624"/>
      <c r="AQ3376" s="624"/>
      <c r="AR3376" s="624"/>
      <c r="AS3376" s="624"/>
      <c r="AT3376" s="624"/>
      <c r="AU3376" s="624"/>
      <c r="AV3376" s="624"/>
      <c r="AW3376" s="624"/>
      <c r="AX3376" s="624"/>
      <c r="AY3376" s="624"/>
      <c r="AZ3376" s="624"/>
      <c r="BA3376" s="624"/>
      <c r="BB3376" s="624"/>
      <c r="BC3376" s="624"/>
      <c r="BD3376" s="624"/>
      <c r="BE3376" s="624"/>
      <c r="BF3376" s="624"/>
      <c r="BG3376" s="624"/>
      <c r="BH3376" s="624"/>
      <c r="BI3376" s="624"/>
      <c r="BJ3376" s="624"/>
      <c r="BK3376" s="624"/>
      <c r="BL3376" s="624"/>
      <c r="BM3376" s="624"/>
      <c r="BN3376" s="624"/>
      <c r="BO3376" s="624"/>
      <c r="BP3376" s="624"/>
      <c r="BQ3376" s="624"/>
      <c r="BR3376" s="624"/>
      <c r="BS3376" s="624"/>
      <c r="BT3376" s="624"/>
      <c r="BU3376" s="624"/>
      <c r="BV3376" s="624"/>
      <c r="BW3376" s="624"/>
      <c r="BX3376" s="624"/>
      <c r="BY3376" s="624"/>
      <c r="BZ3376" s="624"/>
      <c r="CA3376" s="624"/>
      <c r="CB3376" s="624"/>
      <c r="CC3376" s="624"/>
      <c r="CD3376" s="624"/>
      <c r="CE3376" s="624"/>
      <c r="CF3376" s="624"/>
      <c r="CG3376" s="624"/>
      <c r="CH3376" s="624"/>
      <c r="CI3376" s="624"/>
      <c r="CJ3376" s="624"/>
      <c r="CK3376" s="624"/>
      <c r="CL3376" s="624"/>
      <c r="CM3376" s="624"/>
      <c r="CN3376" s="624"/>
      <c r="CO3376" s="624"/>
      <c r="CP3376" s="624"/>
      <c r="CQ3376" s="624"/>
      <c r="CR3376" s="624"/>
      <c r="CS3376" s="624"/>
      <c r="CT3376" s="624"/>
      <c r="CU3376" s="624"/>
      <c r="CV3376" s="624"/>
      <c r="CW3376" s="624"/>
      <c r="CX3376" s="624"/>
      <c r="CY3376" s="624"/>
      <c r="CZ3376" s="624"/>
      <c r="DA3376" s="624"/>
      <c r="DB3376" s="624"/>
      <c r="DC3376" s="624"/>
      <c r="DD3376" s="624"/>
      <c r="DE3376" s="624"/>
      <c r="DF3376" s="624"/>
      <c r="DG3376" s="624"/>
      <c r="DH3376" s="624"/>
      <c r="DI3376" s="624"/>
      <c r="DJ3376" s="624"/>
      <c r="DK3376" s="624"/>
      <c r="DL3376" s="624"/>
      <c r="DM3376" s="624"/>
      <c r="DN3376" s="624"/>
      <c r="DO3376" s="624"/>
      <c r="DP3376" s="624"/>
      <c r="DQ3376" s="624"/>
      <c r="DR3376" s="624"/>
      <c r="DS3376" s="624"/>
      <c r="DT3376" s="624"/>
      <c r="DU3376" s="624"/>
      <c r="DV3376" s="624"/>
      <c r="DW3376" s="624"/>
      <c r="DX3376" s="624"/>
      <c r="DY3376" s="624"/>
      <c r="DZ3376" s="624"/>
      <c r="EA3376" s="624"/>
      <c r="EB3376" s="624"/>
      <c r="EC3376" s="624"/>
      <c r="ED3376" s="624"/>
      <c r="EE3376" s="624"/>
      <c r="EF3376" s="624"/>
      <c r="EG3376" s="624"/>
      <c r="EH3376" s="624"/>
      <c r="EI3376" s="624"/>
      <c r="EJ3376" s="624"/>
      <c r="EK3376" s="624"/>
      <c r="EL3376" s="624"/>
      <c r="EM3376" s="624"/>
      <c r="EN3376" s="624"/>
      <c r="EO3376" s="624"/>
      <c r="EP3376" s="624"/>
      <c r="EQ3376" s="624"/>
    </row>
    <row r="3377" spans="1:147" s="560" customFormat="1">
      <c r="A3377" s="624"/>
      <c r="B3377" s="624"/>
      <c r="O3377" s="624"/>
      <c r="P3377" s="624"/>
      <c r="Q3377" s="624"/>
      <c r="R3377" s="624"/>
      <c r="S3377" s="624"/>
      <c r="T3377" s="624"/>
      <c r="U3377" s="624"/>
      <c r="V3377" s="624"/>
      <c r="W3377" s="624"/>
      <c r="X3377" s="624"/>
      <c r="Y3377" s="624"/>
      <c r="Z3377" s="624"/>
      <c r="AB3377" s="624"/>
      <c r="AC3377" s="624"/>
      <c r="AD3377" s="624"/>
      <c r="AE3377" s="624"/>
      <c r="AF3377" s="624"/>
      <c r="AG3377" s="624"/>
      <c r="AH3377" s="624"/>
      <c r="AI3377" s="624"/>
      <c r="AJ3377" s="624"/>
      <c r="AK3377" s="624"/>
      <c r="AL3377" s="624"/>
      <c r="AM3377" s="624"/>
      <c r="AN3377" s="624"/>
      <c r="AO3377" s="624"/>
      <c r="AP3377" s="624"/>
      <c r="AQ3377" s="624"/>
      <c r="AR3377" s="624"/>
      <c r="AS3377" s="624"/>
      <c r="AT3377" s="624"/>
      <c r="AU3377" s="624"/>
      <c r="AV3377" s="624"/>
      <c r="AW3377" s="624"/>
      <c r="AX3377" s="624"/>
      <c r="AY3377" s="624"/>
      <c r="AZ3377" s="624"/>
      <c r="BA3377" s="624"/>
      <c r="BB3377" s="624"/>
      <c r="BC3377" s="624"/>
      <c r="BD3377" s="624"/>
      <c r="BE3377" s="624"/>
      <c r="BF3377" s="624"/>
      <c r="BG3377" s="624"/>
      <c r="BH3377" s="624"/>
      <c r="BI3377" s="624"/>
      <c r="BJ3377" s="624"/>
      <c r="BK3377" s="624"/>
      <c r="BL3377" s="624"/>
      <c r="BM3377" s="624"/>
      <c r="BN3377" s="624"/>
      <c r="BO3377" s="624"/>
      <c r="BP3377" s="624"/>
      <c r="BQ3377" s="624"/>
      <c r="BR3377" s="624"/>
      <c r="BS3377" s="624"/>
      <c r="BT3377" s="624"/>
      <c r="BU3377" s="624"/>
      <c r="BV3377" s="624"/>
      <c r="BW3377" s="624"/>
      <c r="BX3377" s="624"/>
      <c r="BY3377" s="624"/>
      <c r="BZ3377" s="624"/>
      <c r="CA3377" s="624"/>
      <c r="CB3377" s="624"/>
      <c r="CC3377" s="624"/>
      <c r="CD3377" s="624"/>
      <c r="CE3377" s="624"/>
      <c r="CF3377" s="624"/>
      <c r="CG3377" s="624"/>
      <c r="CH3377" s="624"/>
      <c r="CI3377" s="624"/>
      <c r="CJ3377" s="624"/>
      <c r="CK3377" s="624"/>
      <c r="CL3377" s="624"/>
      <c r="CM3377" s="624"/>
      <c r="CN3377" s="624"/>
      <c r="CO3377" s="624"/>
      <c r="CP3377" s="624"/>
      <c r="CQ3377" s="624"/>
      <c r="CR3377" s="624"/>
      <c r="CS3377" s="624"/>
      <c r="CT3377" s="624"/>
      <c r="CU3377" s="624"/>
      <c r="CV3377" s="624"/>
      <c r="CW3377" s="624"/>
      <c r="CX3377" s="624"/>
      <c r="CY3377" s="624"/>
      <c r="CZ3377" s="624"/>
      <c r="DA3377" s="624"/>
      <c r="DB3377" s="624"/>
      <c r="DC3377" s="624"/>
      <c r="DD3377" s="624"/>
      <c r="DE3377" s="624"/>
      <c r="DF3377" s="624"/>
      <c r="DG3377" s="624"/>
      <c r="DH3377" s="624"/>
      <c r="DI3377" s="624"/>
      <c r="DJ3377" s="624"/>
      <c r="DK3377" s="624"/>
      <c r="DL3377" s="624"/>
      <c r="DM3377" s="624"/>
      <c r="DN3377" s="624"/>
      <c r="DO3377" s="624"/>
      <c r="DP3377" s="624"/>
      <c r="DQ3377" s="624"/>
      <c r="DR3377" s="624"/>
      <c r="DS3377" s="624"/>
      <c r="DT3377" s="624"/>
      <c r="DU3377" s="624"/>
      <c r="DV3377" s="624"/>
      <c r="DW3377" s="624"/>
      <c r="DX3377" s="624"/>
      <c r="DY3377" s="624"/>
      <c r="DZ3377" s="624"/>
      <c r="EA3377" s="624"/>
      <c r="EB3377" s="624"/>
      <c r="EC3377" s="624"/>
      <c r="ED3377" s="624"/>
      <c r="EE3377" s="624"/>
      <c r="EF3377" s="624"/>
      <c r="EG3377" s="624"/>
      <c r="EH3377" s="624"/>
      <c r="EI3377" s="624"/>
      <c r="EJ3377" s="624"/>
      <c r="EK3377" s="624"/>
      <c r="EL3377" s="624"/>
      <c r="EM3377" s="624"/>
      <c r="EN3377" s="624"/>
      <c r="EO3377" s="624"/>
      <c r="EP3377" s="624"/>
      <c r="EQ3377" s="624"/>
    </row>
    <row r="3378" spans="1:147" s="560" customFormat="1">
      <c r="A3378" s="624"/>
      <c r="B3378" s="624"/>
      <c r="O3378" s="624"/>
      <c r="P3378" s="624"/>
      <c r="Q3378" s="624"/>
      <c r="R3378" s="624"/>
      <c r="S3378" s="624"/>
      <c r="T3378" s="624"/>
      <c r="U3378" s="624"/>
      <c r="V3378" s="624"/>
      <c r="W3378" s="624"/>
      <c r="X3378" s="624"/>
      <c r="Y3378" s="624"/>
      <c r="Z3378" s="624"/>
      <c r="AB3378" s="624"/>
      <c r="AC3378" s="624"/>
      <c r="AD3378" s="624"/>
      <c r="AE3378" s="624"/>
      <c r="AF3378" s="624"/>
      <c r="AG3378" s="624"/>
      <c r="AH3378" s="624"/>
      <c r="AI3378" s="624"/>
      <c r="AJ3378" s="624"/>
      <c r="AK3378" s="624"/>
      <c r="AL3378" s="624"/>
      <c r="AM3378" s="624"/>
      <c r="AN3378" s="624"/>
      <c r="AO3378" s="624"/>
      <c r="AP3378" s="624"/>
      <c r="AQ3378" s="624"/>
      <c r="AR3378" s="624"/>
      <c r="AS3378" s="624"/>
      <c r="AT3378" s="624"/>
      <c r="AU3378" s="624"/>
      <c r="AV3378" s="624"/>
      <c r="AW3378" s="624"/>
      <c r="AX3378" s="624"/>
      <c r="AY3378" s="624"/>
      <c r="AZ3378" s="624"/>
      <c r="BA3378" s="624"/>
      <c r="BB3378" s="624"/>
      <c r="BC3378" s="624"/>
      <c r="BD3378" s="624"/>
      <c r="BE3378" s="624"/>
      <c r="BF3378" s="624"/>
      <c r="BG3378" s="624"/>
      <c r="BH3378" s="624"/>
      <c r="BI3378" s="624"/>
      <c r="BJ3378" s="624"/>
      <c r="BK3378" s="624"/>
      <c r="BL3378" s="624"/>
      <c r="BM3378" s="624"/>
      <c r="BN3378" s="624"/>
      <c r="BO3378" s="624"/>
      <c r="BP3378" s="624"/>
      <c r="BQ3378" s="624"/>
      <c r="BR3378" s="624"/>
      <c r="BS3378" s="624"/>
      <c r="BT3378" s="624"/>
      <c r="BU3378" s="624"/>
      <c r="BV3378" s="624"/>
      <c r="BW3378" s="624"/>
      <c r="BX3378" s="624"/>
      <c r="BY3378" s="624"/>
      <c r="BZ3378" s="624"/>
      <c r="CA3378" s="624"/>
      <c r="CB3378" s="624"/>
      <c r="CC3378" s="624"/>
      <c r="CD3378" s="624"/>
      <c r="CE3378" s="624"/>
      <c r="CF3378" s="624"/>
      <c r="CG3378" s="624"/>
      <c r="CH3378" s="624"/>
      <c r="CI3378" s="624"/>
      <c r="CJ3378" s="624"/>
      <c r="CK3378" s="624"/>
      <c r="CL3378" s="624"/>
      <c r="CM3378" s="624"/>
      <c r="CN3378" s="624"/>
      <c r="CO3378" s="624"/>
      <c r="CP3378" s="624"/>
      <c r="CQ3378" s="624"/>
      <c r="CR3378" s="624"/>
      <c r="CS3378" s="624"/>
      <c r="CT3378" s="624"/>
      <c r="CU3378" s="624"/>
      <c r="CV3378" s="624"/>
      <c r="CW3378" s="624"/>
      <c r="CX3378" s="624"/>
      <c r="CY3378" s="624"/>
      <c r="CZ3378" s="624"/>
      <c r="DA3378" s="624"/>
      <c r="DB3378" s="624"/>
      <c r="DC3378" s="624"/>
      <c r="DD3378" s="624"/>
      <c r="DE3378" s="624"/>
      <c r="DF3378" s="624"/>
      <c r="DG3378" s="624"/>
      <c r="DH3378" s="624"/>
      <c r="DI3378" s="624"/>
      <c r="DJ3378" s="624"/>
      <c r="DK3378" s="624"/>
      <c r="DL3378" s="624"/>
      <c r="DM3378" s="624"/>
      <c r="DN3378" s="624"/>
      <c r="DO3378" s="624"/>
      <c r="DP3378" s="624"/>
      <c r="DQ3378" s="624"/>
      <c r="DR3378" s="624"/>
      <c r="DS3378" s="624"/>
      <c r="DT3378" s="624"/>
      <c r="DU3378" s="624"/>
      <c r="DV3378" s="624"/>
      <c r="DW3378" s="624"/>
      <c r="DX3378" s="624"/>
      <c r="DY3378" s="624"/>
      <c r="DZ3378" s="624"/>
      <c r="EA3378" s="624"/>
      <c r="EB3378" s="624"/>
      <c r="EC3378" s="624"/>
      <c r="ED3378" s="624"/>
      <c r="EE3378" s="624"/>
      <c r="EF3378" s="624"/>
      <c r="EG3378" s="624"/>
      <c r="EH3378" s="624"/>
      <c r="EI3378" s="624"/>
      <c r="EJ3378" s="624"/>
      <c r="EK3378" s="624"/>
      <c r="EL3378" s="624"/>
      <c r="EM3378" s="624"/>
      <c r="EN3378" s="624"/>
      <c r="EO3378" s="624"/>
      <c r="EP3378" s="624"/>
      <c r="EQ3378" s="624"/>
    </row>
    <row r="3379" spans="1:147" s="560" customFormat="1">
      <c r="A3379" s="624"/>
      <c r="B3379" s="624"/>
      <c r="O3379" s="624"/>
      <c r="P3379" s="624"/>
      <c r="Q3379" s="624"/>
      <c r="R3379" s="624"/>
      <c r="S3379" s="624"/>
      <c r="T3379" s="624"/>
      <c r="U3379" s="624"/>
      <c r="V3379" s="624"/>
      <c r="W3379" s="624"/>
      <c r="X3379" s="624"/>
      <c r="Y3379" s="624"/>
      <c r="Z3379" s="624"/>
      <c r="AB3379" s="624"/>
      <c r="AC3379" s="624"/>
      <c r="AD3379" s="624"/>
      <c r="AE3379" s="624"/>
      <c r="AF3379" s="624"/>
      <c r="AG3379" s="624"/>
      <c r="AH3379" s="624"/>
      <c r="AI3379" s="624"/>
      <c r="AJ3379" s="624"/>
      <c r="AK3379" s="624"/>
      <c r="AL3379" s="624"/>
      <c r="AM3379" s="624"/>
      <c r="AN3379" s="624"/>
      <c r="AO3379" s="624"/>
      <c r="AP3379" s="624"/>
      <c r="AQ3379" s="624"/>
      <c r="AR3379" s="624"/>
      <c r="AS3379" s="624"/>
      <c r="AT3379" s="624"/>
      <c r="AU3379" s="624"/>
      <c r="AV3379" s="624"/>
      <c r="AW3379" s="624"/>
      <c r="AX3379" s="624"/>
      <c r="AY3379" s="624"/>
      <c r="AZ3379" s="624"/>
      <c r="BA3379" s="624"/>
      <c r="BB3379" s="624"/>
      <c r="BC3379" s="624"/>
      <c r="BD3379" s="624"/>
      <c r="BE3379" s="624"/>
      <c r="BF3379" s="624"/>
      <c r="BG3379" s="624"/>
      <c r="BH3379" s="624"/>
      <c r="BI3379" s="624"/>
      <c r="BJ3379" s="624"/>
      <c r="BK3379" s="624"/>
      <c r="BL3379" s="624"/>
      <c r="BM3379" s="624"/>
      <c r="BN3379" s="624"/>
      <c r="BO3379" s="624"/>
      <c r="BP3379" s="624"/>
      <c r="BQ3379" s="624"/>
      <c r="BR3379" s="624"/>
      <c r="BS3379" s="624"/>
      <c r="BT3379" s="624"/>
      <c r="BU3379" s="624"/>
      <c r="BV3379" s="624"/>
      <c r="BW3379" s="624"/>
      <c r="BX3379" s="624"/>
      <c r="BY3379" s="624"/>
      <c r="BZ3379" s="624"/>
      <c r="CA3379" s="624"/>
      <c r="CB3379" s="624"/>
      <c r="CC3379" s="624"/>
      <c r="CD3379" s="624"/>
      <c r="CE3379" s="624"/>
      <c r="CF3379" s="624"/>
      <c r="CG3379" s="624"/>
      <c r="CH3379" s="624"/>
      <c r="CI3379" s="624"/>
      <c r="CJ3379" s="624"/>
      <c r="CK3379" s="624"/>
      <c r="CL3379" s="624"/>
      <c r="CM3379" s="624"/>
      <c r="CN3379" s="624"/>
      <c r="CO3379" s="624"/>
      <c r="CP3379" s="624"/>
      <c r="CQ3379" s="624"/>
      <c r="CR3379" s="624"/>
      <c r="CS3379" s="624"/>
      <c r="CT3379" s="624"/>
      <c r="CU3379" s="624"/>
      <c r="CV3379" s="624"/>
      <c r="CW3379" s="624"/>
      <c r="CX3379" s="624"/>
      <c r="CY3379" s="624"/>
      <c r="CZ3379" s="624"/>
      <c r="DA3379" s="624"/>
      <c r="DB3379" s="624"/>
      <c r="DC3379" s="624"/>
      <c r="DD3379" s="624"/>
      <c r="DE3379" s="624"/>
      <c r="DF3379" s="624"/>
      <c r="DG3379" s="624"/>
      <c r="DH3379" s="624"/>
      <c r="DI3379" s="624"/>
      <c r="DJ3379" s="624"/>
      <c r="DK3379" s="624"/>
      <c r="DL3379" s="624"/>
      <c r="DM3379" s="624"/>
      <c r="DN3379" s="624"/>
      <c r="DO3379" s="624"/>
      <c r="DP3379" s="624"/>
      <c r="DQ3379" s="624"/>
      <c r="DR3379" s="624"/>
      <c r="DS3379" s="624"/>
      <c r="DT3379" s="624"/>
      <c r="DU3379" s="624"/>
      <c r="DV3379" s="624"/>
      <c r="DW3379" s="624"/>
      <c r="DX3379" s="624"/>
      <c r="DY3379" s="624"/>
      <c r="DZ3379" s="624"/>
      <c r="EA3379" s="624"/>
      <c r="EB3379" s="624"/>
      <c r="EC3379" s="624"/>
      <c r="ED3379" s="624"/>
      <c r="EE3379" s="624"/>
      <c r="EF3379" s="624"/>
      <c r="EG3379" s="624"/>
      <c r="EH3379" s="624"/>
      <c r="EI3379" s="624"/>
      <c r="EJ3379" s="624"/>
      <c r="EK3379" s="624"/>
      <c r="EL3379" s="624"/>
      <c r="EM3379" s="624"/>
      <c r="EN3379" s="624"/>
      <c r="EO3379" s="624"/>
      <c r="EP3379" s="624"/>
      <c r="EQ3379" s="624"/>
    </row>
    <row r="3380" spans="1:147" s="560" customFormat="1">
      <c r="A3380" s="624"/>
      <c r="B3380" s="624"/>
      <c r="O3380" s="624"/>
      <c r="P3380" s="624"/>
      <c r="Q3380" s="624"/>
      <c r="R3380" s="624"/>
      <c r="S3380" s="624"/>
      <c r="T3380" s="624"/>
      <c r="U3380" s="624"/>
      <c r="V3380" s="624"/>
      <c r="W3380" s="624"/>
      <c r="X3380" s="624"/>
      <c r="Y3380" s="624"/>
      <c r="Z3380" s="624"/>
      <c r="AB3380" s="624"/>
      <c r="AC3380" s="624"/>
      <c r="AD3380" s="624"/>
      <c r="AE3380" s="624"/>
      <c r="AF3380" s="624"/>
      <c r="AG3380" s="624"/>
      <c r="AH3380" s="624"/>
      <c r="AI3380" s="624"/>
      <c r="AJ3380" s="624"/>
      <c r="AK3380" s="624"/>
      <c r="AL3380" s="624"/>
      <c r="AM3380" s="624"/>
      <c r="AN3380" s="624"/>
      <c r="AO3380" s="624"/>
      <c r="AP3380" s="624"/>
      <c r="AQ3380" s="624"/>
      <c r="AR3380" s="624"/>
      <c r="AS3380" s="624"/>
      <c r="AT3380" s="624"/>
      <c r="AU3380" s="624"/>
      <c r="AV3380" s="624"/>
      <c r="AW3380" s="624"/>
      <c r="AX3380" s="624"/>
      <c r="AY3380" s="624"/>
      <c r="AZ3380" s="624"/>
      <c r="BA3380" s="624"/>
      <c r="BB3380" s="624"/>
      <c r="BC3380" s="624"/>
      <c r="BD3380" s="624"/>
      <c r="BE3380" s="624"/>
      <c r="BF3380" s="624"/>
      <c r="BG3380" s="624"/>
      <c r="BH3380" s="624"/>
      <c r="BI3380" s="624"/>
      <c r="BJ3380" s="624"/>
      <c r="BK3380" s="624"/>
      <c r="BL3380" s="624"/>
      <c r="BM3380" s="624"/>
      <c r="BN3380" s="624"/>
      <c r="BO3380" s="624"/>
      <c r="BP3380" s="624"/>
      <c r="BQ3380" s="624"/>
      <c r="BR3380" s="624"/>
      <c r="BS3380" s="624"/>
      <c r="BT3380" s="624"/>
      <c r="BU3380" s="624"/>
      <c r="BV3380" s="624"/>
      <c r="BW3380" s="624"/>
      <c r="BX3380" s="624"/>
      <c r="BY3380" s="624"/>
      <c r="BZ3380" s="624"/>
      <c r="CA3380" s="624"/>
      <c r="CB3380" s="624"/>
      <c r="CC3380" s="624"/>
      <c r="CD3380" s="624"/>
      <c r="CE3380" s="624"/>
      <c r="CF3380" s="624"/>
      <c r="CG3380" s="624"/>
      <c r="CH3380" s="624"/>
      <c r="CI3380" s="624"/>
      <c r="CJ3380" s="624"/>
      <c r="CK3380" s="624"/>
      <c r="CL3380" s="624"/>
      <c r="CM3380" s="624"/>
      <c r="CN3380" s="624"/>
      <c r="CO3380" s="624"/>
      <c r="CP3380" s="624"/>
      <c r="CQ3380" s="624"/>
      <c r="CR3380" s="624"/>
      <c r="CS3380" s="624"/>
      <c r="CT3380" s="624"/>
      <c r="CU3380" s="624"/>
      <c r="CV3380" s="624"/>
      <c r="CW3380" s="624"/>
      <c r="CX3380" s="624"/>
      <c r="CY3380" s="624"/>
      <c r="CZ3380" s="624"/>
      <c r="DA3380" s="624"/>
      <c r="DB3380" s="624"/>
      <c r="DC3380" s="624"/>
      <c r="DD3380" s="624"/>
      <c r="DE3380" s="624"/>
      <c r="DF3380" s="624"/>
      <c r="DG3380" s="624"/>
      <c r="DH3380" s="624"/>
      <c r="DI3380" s="624"/>
      <c r="DJ3380" s="624"/>
      <c r="DK3380" s="624"/>
      <c r="DL3380" s="624"/>
      <c r="DM3380" s="624"/>
      <c r="DN3380" s="624"/>
      <c r="DO3380" s="624"/>
      <c r="DP3380" s="624"/>
      <c r="DQ3380" s="624"/>
      <c r="DR3380" s="624"/>
      <c r="DS3380" s="624"/>
      <c r="DT3380" s="624"/>
      <c r="DU3380" s="624"/>
      <c r="DV3380" s="624"/>
      <c r="DW3380" s="624"/>
      <c r="DX3380" s="624"/>
      <c r="DY3380" s="624"/>
      <c r="DZ3380" s="624"/>
      <c r="EA3380" s="624"/>
      <c r="EB3380" s="624"/>
      <c r="EC3380" s="624"/>
      <c r="ED3380" s="624"/>
      <c r="EE3380" s="624"/>
      <c r="EF3380" s="624"/>
      <c r="EG3380" s="624"/>
      <c r="EH3380" s="624"/>
      <c r="EI3380" s="624"/>
      <c r="EJ3380" s="624"/>
      <c r="EK3380" s="624"/>
      <c r="EL3380" s="624"/>
      <c r="EM3380" s="624"/>
      <c r="EN3380" s="624"/>
      <c r="EO3380" s="624"/>
      <c r="EP3380" s="624"/>
      <c r="EQ3380" s="624"/>
    </row>
    <row r="3381" spans="1:147" s="560" customFormat="1">
      <c r="A3381" s="624"/>
      <c r="B3381" s="624"/>
      <c r="O3381" s="624"/>
      <c r="P3381" s="624"/>
      <c r="Q3381" s="624"/>
      <c r="R3381" s="624"/>
      <c r="S3381" s="624"/>
      <c r="T3381" s="624"/>
      <c r="U3381" s="624"/>
      <c r="V3381" s="624"/>
      <c r="W3381" s="624"/>
      <c r="X3381" s="624"/>
      <c r="Y3381" s="624"/>
      <c r="Z3381" s="624"/>
      <c r="AB3381" s="624"/>
      <c r="AC3381" s="624"/>
      <c r="AD3381" s="624"/>
      <c r="AE3381" s="624"/>
      <c r="AF3381" s="624"/>
      <c r="AG3381" s="624"/>
      <c r="AH3381" s="624"/>
      <c r="AI3381" s="624"/>
      <c r="AJ3381" s="624"/>
      <c r="AK3381" s="624"/>
      <c r="AL3381" s="624"/>
      <c r="AM3381" s="624"/>
      <c r="AN3381" s="624"/>
      <c r="AO3381" s="624"/>
      <c r="AP3381" s="624"/>
      <c r="AQ3381" s="624"/>
      <c r="AR3381" s="624"/>
      <c r="AS3381" s="624"/>
      <c r="AT3381" s="624"/>
      <c r="AU3381" s="624"/>
      <c r="AV3381" s="624"/>
      <c r="AW3381" s="624"/>
      <c r="AX3381" s="624"/>
      <c r="AY3381" s="624"/>
      <c r="AZ3381" s="624"/>
      <c r="BA3381" s="624"/>
      <c r="BB3381" s="624"/>
      <c r="BC3381" s="624"/>
      <c r="BD3381" s="624"/>
      <c r="BE3381" s="624"/>
      <c r="BF3381" s="624"/>
      <c r="BG3381" s="624"/>
      <c r="BH3381" s="624"/>
      <c r="BI3381" s="624"/>
      <c r="BJ3381" s="624"/>
      <c r="BK3381" s="624"/>
      <c r="BL3381" s="624"/>
      <c r="BM3381" s="624"/>
      <c r="BN3381" s="624"/>
      <c r="BO3381" s="624"/>
      <c r="BP3381" s="624"/>
      <c r="BQ3381" s="624"/>
      <c r="BR3381" s="624"/>
      <c r="BS3381" s="624"/>
      <c r="BT3381" s="624"/>
      <c r="BU3381" s="624"/>
      <c r="BV3381" s="624"/>
      <c r="BW3381" s="624"/>
      <c r="BX3381" s="624"/>
      <c r="BY3381" s="624"/>
      <c r="BZ3381" s="624"/>
      <c r="CA3381" s="624"/>
      <c r="CB3381" s="624"/>
      <c r="CC3381" s="624"/>
      <c r="CD3381" s="624"/>
      <c r="CE3381" s="624"/>
      <c r="CF3381" s="624"/>
      <c r="CG3381" s="624"/>
      <c r="CH3381" s="624"/>
      <c r="CI3381" s="624"/>
      <c r="CJ3381" s="624"/>
      <c r="CK3381" s="624"/>
      <c r="CL3381" s="624"/>
      <c r="CM3381" s="624"/>
      <c r="CN3381" s="624"/>
      <c r="CO3381" s="624"/>
      <c r="CP3381" s="624"/>
      <c r="CQ3381" s="624"/>
      <c r="CR3381" s="624"/>
      <c r="CS3381" s="624"/>
      <c r="CT3381" s="624"/>
      <c r="CU3381" s="624"/>
      <c r="CV3381" s="624"/>
      <c r="CW3381" s="624"/>
      <c r="CX3381" s="624"/>
      <c r="CY3381" s="624"/>
      <c r="CZ3381" s="624"/>
      <c r="DA3381" s="624"/>
      <c r="DB3381" s="624"/>
      <c r="DC3381" s="624"/>
      <c r="DD3381" s="624"/>
      <c r="DE3381" s="624"/>
      <c r="DF3381" s="624"/>
      <c r="DG3381" s="624"/>
      <c r="DH3381" s="624"/>
      <c r="DI3381" s="624"/>
      <c r="DJ3381" s="624"/>
      <c r="DK3381" s="624"/>
      <c r="DL3381" s="624"/>
      <c r="DM3381" s="624"/>
      <c r="DN3381" s="624"/>
      <c r="DO3381" s="624"/>
      <c r="DP3381" s="624"/>
      <c r="DQ3381" s="624"/>
      <c r="DR3381" s="624"/>
      <c r="DS3381" s="624"/>
      <c r="DT3381" s="624"/>
      <c r="DU3381" s="624"/>
      <c r="DV3381" s="624"/>
      <c r="DW3381" s="624"/>
      <c r="DX3381" s="624"/>
      <c r="DY3381" s="624"/>
      <c r="DZ3381" s="624"/>
      <c r="EA3381" s="624"/>
      <c r="EB3381" s="624"/>
      <c r="EC3381" s="624"/>
      <c r="ED3381" s="624"/>
      <c r="EE3381" s="624"/>
      <c r="EF3381" s="624"/>
      <c r="EG3381" s="624"/>
      <c r="EH3381" s="624"/>
      <c r="EI3381" s="624"/>
      <c r="EJ3381" s="624"/>
      <c r="EK3381" s="624"/>
      <c r="EL3381" s="624"/>
      <c r="EM3381" s="624"/>
      <c r="EN3381" s="624"/>
      <c r="EO3381" s="624"/>
      <c r="EP3381" s="624"/>
      <c r="EQ3381" s="624"/>
    </row>
    <row r="3382" spans="1:147" s="560" customFormat="1">
      <c r="A3382" s="624"/>
      <c r="B3382" s="624"/>
      <c r="O3382" s="624"/>
      <c r="P3382" s="624"/>
      <c r="Q3382" s="624"/>
      <c r="R3382" s="624"/>
      <c r="S3382" s="624"/>
      <c r="T3382" s="624"/>
      <c r="U3382" s="624"/>
      <c r="V3382" s="624"/>
      <c r="W3382" s="624"/>
      <c r="X3382" s="624"/>
      <c r="Y3382" s="624"/>
      <c r="Z3382" s="624"/>
      <c r="AB3382" s="624"/>
      <c r="AC3382" s="624"/>
      <c r="AD3382" s="624"/>
      <c r="AE3382" s="624"/>
      <c r="AF3382" s="624"/>
      <c r="AG3382" s="624"/>
      <c r="AH3382" s="624"/>
      <c r="AI3382" s="624"/>
      <c r="AJ3382" s="624"/>
      <c r="AK3382" s="624"/>
      <c r="AL3382" s="624"/>
      <c r="AM3382" s="624"/>
      <c r="AN3382" s="624"/>
      <c r="AO3382" s="624"/>
      <c r="AP3382" s="624"/>
      <c r="AQ3382" s="624"/>
      <c r="AR3382" s="624"/>
      <c r="AS3382" s="624"/>
      <c r="AT3382" s="624"/>
      <c r="AU3382" s="624"/>
      <c r="AV3382" s="624"/>
      <c r="AW3382" s="624"/>
      <c r="AX3382" s="624"/>
      <c r="AY3382" s="624"/>
      <c r="AZ3382" s="624"/>
      <c r="BA3382" s="624"/>
      <c r="BB3382" s="624"/>
      <c r="BC3382" s="624"/>
      <c r="BD3382" s="624"/>
      <c r="BE3382" s="624"/>
      <c r="BF3382" s="624"/>
      <c r="BG3382" s="624"/>
      <c r="BH3382" s="624"/>
      <c r="BI3382" s="624"/>
      <c r="BJ3382" s="624"/>
      <c r="BK3382" s="624"/>
      <c r="BL3382" s="624"/>
      <c r="BM3382" s="624"/>
      <c r="BN3382" s="624"/>
      <c r="BO3382" s="624"/>
      <c r="BP3382" s="624"/>
      <c r="BQ3382" s="624"/>
      <c r="BR3382" s="624"/>
      <c r="BS3382" s="624"/>
      <c r="BT3382" s="624"/>
      <c r="BU3382" s="624"/>
      <c r="BV3382" s="624"/>
      <c r="BW3382" s="624"/>
      <c r="BX3382" s="624"/>
      <c r="BY3382" s="624"/>
      <c r="BZ3382" s="624"/>
      <c r="CA3382" s="624"/>
      <c r="CB3382" s="624"/>
      <c r="CC3382" s="624"/>
      <c r="CD3382" s="624"/>
      <c r="CE3382" s="624"/>
      <c r="CF3382" s="624"/>
      <c r="CG3382" s="624"/>
      <c r="CH3382" s="624"/>
      <c r="CI3382" s="624"/>
      <c r="CJ3382" s="624"/>
      <c r="CK3382" s="624"/>
      <c r="CL3382" s="624"/>
      <c r="CM3382" s="624"/>
      <c r="CN3382" s="624"/>
      <c r="CO3382" s="624"/>
      <c r="CP3382" s="624"/>
      <c r="CQ3382" s="624"/>
      <c r="CR3382" s="624"/>
      <c r="CS3382" s="624"/>
      <c r="CT3382" s="624"/>
      <c r="CU3382" s="624"/>
      <c r="CV3382" s="624"/>
      <c r="CW3382" s="624"/>
      <c r="CX3382" s="624"/>
      <c r="CY3382" s="624"/>
      <c r="CZ3382" s="624"/>
      <c r="DA3382" s="624"/>
      <c r="DB3382" s="624"/>
      <c r="DC3382" s="624"/>
      <c r="DD3382" s="624"/>
      <c r="DE3382" s="624"/>
      <c r="DF3382" s="624"/>
      <c r="DG3382" s="624"/>
      <c r="DH3382" s="624"/>
      <c r="DI3382" s="624"/>
      <c r="DJ3382" s="624"/>
      <c r="DK3382" s="624"/>
      <c r="DL3382" s="624"/>
      <c r="DM3382" s="624"/>
      <c r="DN3382" s="624"/>
      <c r="DO3382" s="624"/>
      <c r="DP3382" s="624"/>
      <c r="DQ3382" s="624"/>
      <c r="DR3382" s="624"/>
      <c r="DS3382" s="624"/>
      <c r="DT3382" s="624"/>
      <c r="DU3382" s="624"/>
      <c r="DV3382" s="624"/>
      <c r="DW3382" s="624"/>
      <c r="DX3382" s="624"/>
      <c r="DY3382" s="624"/>
      <c r="DZ3382" s="624"/>
      <c r="EA3382" s="624"/>
      <c r="EB3382" s="624"/>
      <c r="EC3382" s="624"/>
      <c r="ED3382" s="624"/>
      <c r="EE3382" s="624"/>
      <c r="EF3382" s="624"/>
      <c r="EG3382" s="624"/>
      <c r="EH3382" s="624"/>
      <c r="EI3382" s="624"/>
      <c r="EJ3382" s="624"/>
      <c r="EK3382" s="624"/>
      <c r="EL3382" s="624"/>
      <c r="EM3382" s="624"/>
      <c r="EN3382" s="624"/>
      <c r="EO3382" s="624"/>
      <c r="EP3382" s="624"/>
      <c r="EQ3382" s="624"/>
    </row>
    <row r="3383" spans="1:147" s="560" customFormat="1">
      <c r="A3383" s="624"/>
      <c r="B3383" s="624"/>
      <c r="O3383" s="624"/>
      <c r="P3383" s="624"/>
      <c r="Q3383" s="624"/>
      <c r="R3383" s="624"/>
      <c r="S3383" s="624"/>
      <c r="T3383" s="624"/>
      <c r="U3383" s="624"/>
      <c r="V3383" s="624"/>
      <c r="W3383" s="624"/>
      <c r="X3383" s="624"/>
      <c r="Y3383" s="624"/>
      <c r="Z3383" s="624"/>
      <c r="AB3383" s="624"/>
      <c r="AC3383" s="624"/>
      <c r="AD3383" s="624"/>
      <c r="AE3383" s="624"/>
      <c r="AF3383" s="624"/>
      <c r="AG3383" s="624"/>
      <c r="AH3383" s="624"/>
      <c r="AI3383" s="624"/>
      <c r="AJ3383" s="624"/>
      <c r="AK3383" s="624"/>
      <c r="AL3383" s="624"/>
      <c r="AM3383" s="624"/>
      <c r="AN3383" s="624"/>
      <c r="AO3383" s="624"/>
      <c r="AP3383" s="624"/>
      <c r="AQ3383" s="624"/>
      <c r="AR3383" s="624"/>
      <c r="AS3383" s="624"/>
      <c r="AT3383" s="624"/>
      <c r="AU3383" s="624"/>
      <c r="AV3383" s="624"/>
      <c r="AW3383" s="624"/>
      <c r="AX3383" s="624"/>
      <c r="AY3383" s="624"/>
      <c r="AZ3383" s="624"/>
      <c r="BA3383" s="624"/>
      <c r="BB3383" s="624"/>
      <c r="BC3383" s="624"/>
      <c r="BD3383" s="624"/>
      <c r="BE3383" s="624"/>
      <c r="BF3383" s="624"/>
      <c r="BG3383" s="624"/>
      <c r="BH3383" s="624"/>
      <c r="BI3383" s="624"/>
      <c r="BJ3383" s="624"/>
      <c r="BK3383" s="624"/>
      <c r="BL3383" s="624"/>
      <c r="BM3383" s="624"/>
      <c r="BN3383" s="624"/>
      <c r="BO3383" s="624"/>
      <c r="BP3383" s="624"/>
      <c r="BQ3383" s="624"/>
      <c r="BR3383" s="624"/>
      <c r="BS3383" s="624"/>
      <c r="BT3383" s="624"/>
      <c r="BU3383" s="624"/>
      <c r="BV3383" s="624"/>
      <c r="BW3383" s="624"/>
      <c r="BX3383" s="624"/>
      <c r="BY3383" s="624"/>
      <c r="BZ3383" s="624"/>
      <c r="CA3383" s="624"/>
      <c r="CB3383" s="624"/>
      <c r="CC3383" s="624"/>
      <c r="CD3383" s="624"/>
      <c r="CE3383" s="624"/>
      <c r="CF3383" s="624"/>
      <c r="CG3383" s="624"/>
      <c r="CH3383" s="624"/>
      <c r="CI3383" s="624"/>
      <c r="CJ3383" s="624"/>
      <c r="CK3383" s="624"/>
      <c r="CL3383" s="624"/>
      <c r="CM3383" s="624"/>
      <c r="CN3383" s="624"/>
      <c r="CO3383" s="624"/>
      <c r="CP3383" s="624"/>
      <c r="CQ3383" s="624"/>
      <c r="CR3383" s="624"/>
      <c r="CS3383" s="624"/>
      <c r="CT3383" s="624"/>
      <c r="CU3383" s="624"/>
      <c r="CV3383" s="624"/>
      <c r="CW3383" s="624"/>
      <c r="CX3383" s="624"/>
      <c r="CY3383" s="624"/>
      <c r="CZ3383" s="624"/>
      <c r="DA3383" s="624"/>
      <c r="DB3383" s="624"/>
      <c r="DC3383" s="624"/>
      <c r="DD3383" s="624"/>
      <c r="DE3383" s="624"/>
      <c r="DF3383" s="624"/>
      <c r="DG3383" s="624"/>
      <c r="DH3383" s="624"/>
      <c r="DI3383" s="624"/>
      <c r="DJ3383" s="624"/>
      <c r="DK3383" s="624"/>
      <c r="DL3383" s="624"/>
      <c r="DM3383" s="624"/>
      <c r="DN3383" s="624"/>
      <c r="DO3383" s="624"/>
      <c r="DP3383" s="624"/>
      <c r="DQ3383" s="624"/>
      <c r="DR3383" s="624"/>
      <c r="DS3383" s="624"/>
      <c r="DT3383" s="624"/>
      <c r="DU3383" s="624"/>
      <c r="DV3383" s="624"/>
      <c r="DW3383" s="624"/>
      <c r="DX3383" s="624"/>
      <c r="DY3383" s="624"/>
      <c r="DZ3383" s="624"/>
      <c r="EA3383" s="624"/>
      <c r="EB3383" s="624"/>
      <c r="EC3383" s="624"/>
      <c r="ED3383" s="624"/>
      <c r="EE3383" s="624"/>
      <c r="EF3383" s="624"/>
      <c r="EG3383" s="624"/>
      <c r="EH3383" s="624"/>
      <c r="EI3383" s="624"/>
      <c r="EJ3383" s="624"/>
      <c r="EK3383" s="624"/>
      <c r="EL3383" s="624"/>
      <c r="EM3383" s="624"/>
      <c r="EN3383" s="624"/>
      <c r="EO3383" s="624"/>
      <c r="EP3383" s="624"/>
      <c r="EQ3383" s="624"/>
    </row>
    <row r="3384" spans="1:147" s="560" customFormat="1">
      <c r="A3384" s="624"/>
      <c r="B3384" s="624"/>
      <c r="O3384" s="624"/>
      <c r="P3384" s="624"/>
      <c r="Q3384" s="624"/>
      <c r="R3384" s="624"/>
      <c r="S3384" s="624"/>
      <c r="T3384" s="624"/>
      <c r="U3384" s="624"/>
      <c r="V3384" s="624"/>
      <c r="W3384" s="624"/>
      <c r="X3384" s="624"/>
      <c r="Y3384" s="624"/>
      <c r="Z3384" s="624"/>
      <c r="AB3384" s="624"/>
      <c r="AC3384" s="624"/>
      <c r="AD3384" s="624"/>
      <c r="AE3384" s="624"/>
      <c r="AF3384" s="624"/>
      <c r="AG3384" s="624"/>
      <c r="AH3384" s="624"/>
      <c r="AI3384" s="624"/>
      <c r="AJ3384" s="624"/>
      <c r="AK3384" s="624"/>
      <c r="AL3384" s="624"/>
      <c r="AM3384" s="624"/>
      <c r="AN3384" s="624"/>
      <c r="AO3384" s="624"/>
      <c r="AP3384" s="624"/>
      <c r="AQ3384" s="624"/>
      <c r="AR3384" s="624"/>
      <c r="AS3384" s="624"/>
      <c r="AT3384" s="624"/>
      <c r="AU3384" s="624"/>
      <c r="AV3384" s="624"/>
      <c r="AW3384" s="624"/>
      <c r="AX3384" s="624"/>
      <c r="AY3384" s="624"/>
      <c r="AZ3384" s="624"/>
      <c r="BA3384" s="624"/>
      <c r="BB3384" s="624"/>
      <c r="BC3384" s="624"/>
      <c r="BD3384" s="624"/>
      <c r="BE3384" s="624"/>
      <c r="BF3384" s="624"/>
      <c r="BG3384" s="624"/>
      <c r="BH3384" s="624"/>
      <c r="BI3384" s="624"/>
      <c r="BJ3384" s="624"/>
      <c r="BK3384" s="624"/>
      <c r="BL3384" s="624"/>
      <c r="BM3384" s="624"/>
      <c r="BN3384" s="624"/>
      <c r="BO3384" s="624"/>
      <c r="BP3384" s="624"/>
      <c r="BQ3384" s="624"/>
      <c r="BR3384" s="624"/>
      <c r="BS3384" s="624"/>
      <c r="BT3384" s="624"/>
      <c r="BU3384" s="624"/>
      <c r="BV3384" s="624"/>
      <c r="BW3384" s="624"/>
      <c r="BX3384" s="624"/>
      <c r="BY3384" s="624"/>
      <c r="BZ3384" s="624"/>
      <c r="CA3384" s="624"/>
      <c r="CB3384" s="624"/>
      <c r="CC3384" s="624"/>
      <c r="CD3384" s="624"/>
      <c r="CE3384" s="624"/>
      <c r="CF3384" s="624"/>
      <c r="CG3384" s="624"/>
      <c r="CH3384" s="624"/>
      <c r="CI3384" s="624"/>
      <c r="CJ3384" s="624"/>
      <c r="CK3384" s="624"/>
      <c r="CL3384" s="624"/>
      <c r="CM3384" s="624"/>
      <c r="CN3384" s="624"/>
      <c r="CO3384" s="624"/>
      <c r="CP3384" s="624"/>
      <c r="CQ3384" s="624"/>
      <c r="CR3384" s="624"/>
      <c r="CS3384" s="624"/>
      <c r="CT3384" s="624"/>
      <c r="CU3384" s="624"/>
      <c r="CV3384" s="624"/>
      <c r="CW3384" s="624"/>
      <c r="CX3384" s="624"/>
      <c r="CY3384" s="624"/>
      <c r="CZ3384" s="624"/>
      <c r="DA3384" s="624"/>
      <c r="DB3384" s="624"/>
      <c r="DC3384" s="624"/>
      <c r="DD3384" s="624"/>
      <c r="DE3384" s="624"/>
      <c r="DF3384" s="624"/>
      <c r="DG3384" s="624"/>
      <c r="DH3384" s="624"/>
      <c r="DI3384" s="624"/>
      <c r="DJ3384" s="624"/>
      <c r="DK3384" s="624"/>
      <c r="DL3384" s="624"/>
      <c r="DM3384" s="624"/>
      <c r="DN3384" s="624"/>
      <c r="DO3384" s="624"/>
      <c r="DP3384" s="624"/>
      <c r="DQ3384" s="624"/>
      <c r="DR3384" s="624"/>
      <c r="DS3384" s="624"/>
      <c r="DT3384" s="624"/>
      <c r="DU3384" s="624"/>
      <c r="DV3384" s="624"/>
      <c r="DW3384" s="624"/>
      <c r="DX3384" s="624"/>
      <c r="DY3384" s="624"/>
      <c r="DZ3384" s="624"/>
      <c r="EA3384" s="624"/>
      <c r="EB3384" s="624"/>
      <c r="EC3384" s="624"/>
      <c r="ED3384" s="624"/>
      <c r="EE3384" s="624"/>
      <c r="EF3384" s="624"/>
      <c r="EG3384" s="624"/>
      <c r="EH3384" s="624"/>
      <c r="EI3384" s="624"/>
      <c r="EJ3384" s="624"/>
      <c r="EK3384" s="624"/>
      <c r="EL3384" s="624"/>
      <c r="EM3384" s="624"/>
      <c r="EN3384" s="624"/>
      <c r="EO3384" s="624"/>
      <c r="EP3384" s="624"/>
      <c r="EQ3384" s="624"/>
    </row>
    <row r="3385" spans="1:147" s="560" customFormat="1">
      <c r="A3385" s="624"/>
      <c r="B3385" s="624"/>
      <c r="O3385" s="624"/>
      <c r="P3385" s="624"/>
      <c r="Q3385" s="624"/>
      <c r="R3385" s="624"/>
      <c r="S3385" s="624"/>
      <c r="T3385" s="624"/>
      <c r="U3385" s="624"/>
      <c r="V3385" s="624"/>
      <c r="W3385" s="624"/>
      <c r="X3385" s="624"/>
      <c r="Y3385" s="624"/>
      <c r="Z3385" s="624"/>
      <c r="AB3385" s="624"/>
      <c r="AC3385" s="624"/>
      <c r="AD3385" s="624"/>
      <c r="AE3385" s="624"/>
      <c r="AF3385" s="624"/>
      <c r="AG3385" s="624"/>
      <c r="AH3385" s="624"/>
      <c r="AI3385" s="624"/>
      <c r="AJ3385" s="624"/>
      <c r="AK3385" s="624"/>
      <c r="AL3385" s="624"/>
      <c r="AM3385" s="624"/>
      <c r="AN3385" s="624"/>
      <c r="AO3385" s="624"/>
      <c r="AP3385" s="624"/>
      <c r="AQ3385" s="624"/>
      <c r="AR3385" s="624"/>
      <c r="AS3385" s="624"/>
      <c r="AT3385" s="624"/>
      <c r="AU3385" s="624"/>
      <c r="AV3385" s="624"/>
      <c r="AW3385" s="624"/>
      <c r="AX3385" s="624"/>
      <c r="AY3385" s="624"/>
      <c r="AZ3385" s="624"/>
      <c r="BA3385" s="624"/>
      <c r="BB3385" s="624"/>
      <c r="BC3385" s="624"/>
      <c r="BD3385" s="624"/>
      <c r="BE3385" s="624"/>
      <c r="BF3385" s="624"/>
      <c r="BG3385" s="624"/>
      <c r="BH3385" s="624"/>
      <c r="BI3385" s="624"/>
      <c r="BJ3385" s="624"/>
      <c r="BK3385" s="624"/>
      <c r="BL3385" s="624"/>
      <c r="BM3385" s="624"/>
      <c r="BN3385" s="624"/>
      <c r="BO3385" s="624"/>
      <c r="BP3385" s="624"/>
      <c r="BQ3385" s="624"/>
      <c r="BR3385" s="624"/>
      <c r="BS3385" s="624"/>
      <c r="BT3385" s="624"/>
      <c r="BU3385" s="624"/>
      <c r="BV3385" s="624"/>
      <c r="BW3385" s="624"/>
      <c r="BX3385" s="624"/>
      <c r="BY3385" s="624"/>
      <c r="BZ3385" s="624"/>
      <c r="CA3385" s="624"/>
      <c r="CB3385" s="624"/>
      <c r="CC3385" s="624"/>
      <c r="CD3385" s="624"/>
      <c r="CE3385" s="624"/>
      <c r="CF3385" s="624"/>
      <c r="CG3385" s="624"/>
      <c r="CH3385" s="624"/>
      <c r="CI3385" s="624"/>
      <c r="CJ3385" s="624"/>
      <c r="CK3385" s="624"/>
      <c r="CL3385" s="624"/>
      <c r="CM3385" s="624"/>
      <c r="CN3385" s="624"/>
      <c r="CO3385" s="624"/>
      <c r="CP3385" s="624"/>
      <c r="CQ3385" s="624"/>
      <c r="CR3385" s="624"/>
      <c r="CS3385" s="624"/>
      <c r="CT3385" s="624"/>
      <c r="CU3385" s="624"/>
      <c r="CV3385" s="624"/>
      <c r="CW3385" s="624"/>
      <c r="CX3385" s="624"/>
      <c r="CY3385" s="624"/>
      <c r="CZ3385" s="624"/>
      <c r="DA3385" s="624"/>
      <c r="DB3385" s="624"/>
      <c r="DC3385" s="624"/>
      <c r="DD3385" s="624"/>
      <c r="DE3385" s="624"/>
      <c r="DF3385" s="624"/>
      <c r="DG3385" s="624"/>
      <c r="DH3385" s="624"/>
      <c r="DI3385" s="624"/>
      <c r="DJ3385" s="624"/>
      <c r="DK3385" s="624"/>
      <c r="DL3385" s="624"/>
      <c r="DM3385" s="624"/>
      <c r="DN3385" s="624"/>
      <c r="DO3385" s="624"/>
      <c r="DP3385" s="624"/>
      <c r="DQ3385" s="624"/>
      <c r="DR3385" s="624"/>
      <c r="DS3385" s="624"/>
      <c r="DT3385" s="624"/>
      <c r="DU3385" s="624"/>
      <c r="DV3385" s="624"/>
      <c r="DW3385" s="624"/>
      <c r="DX3385" s="624"/>
      <c r="DY3385" s="624"/>
      <c r="DZ3385" s="624"/>
      <c r="EA3385" s="624"/>
      <c r="EB3385" s="624"/>
      <c r="EC3385" s="624"/>
      <c r="ED3385" s="624"/>
      <c r="EE3385" s="624"/>
      <c r="EF3385" s="624"/>
      <c r="EG3385" s="624"/>
      <c r="EH3385" s="624"/>
      <c r="EI3385" s="624"/>
      <c r="EJ3385" s="624"/>
      <c r="EK3385" s="624"/>
      <c r="EL3385" s="624"/>
      <c r="EM3385" s="624"/>
      <c r="EN3385" s="624"/>
      <c r="EO3385" s="624"/>
      <c r="EP3385" s="624"/>
      <c r="EQ3385" s="624"/>
    </row>
    <row r="3386" spans="1:147" s="560" customFormat="1">
      <c r="A3386" s="624"/>
      <c r="B3386" s="624"/>
      <c r="O3386" s="624"/>
      <c r="P3386" s="624"/>
      <c r="Q3386" s="624"/>
      <c r="R3386" s="624"/>
      <c r="S3386" s="624"/>
      <c r="T3386" s="624"/>
      <c r="U3386" s="624"/>
      <c r="V3386" s="624"/>
      <c r="W3386" s="624"/>
      <c r="X3386" s="624"/>
      <c r="Y3386" s="624"/>
      <c r="Z3386" s="624"/>
      <c r="AB3386" s="624"/>
      <c r="AC3386" s="624"/>
      <c r="AD3386" s="624"/>
      <c r="AE3386" s="624"/>
      <c r="AF3386" s="624"/>
      <c r="AG3386" s="624"/>
      <c r="AH3386" s="624"/>
      <c r="AI3386" s="624"/>
      <c r="AJ3386" s="624"/>
      <c r="AK3386" s="624"/>
      <c r="AL3386" s="624"/>
      <c r="AM3386" s="624"/>
      <c r="AN3386" s="624"/>
      <c r="AO3386" s="624"/>
      <c r="AP3386" s="624"/>
      <c r="AQ3386" s="624"/>
      <c r="AR3386" s="624"/>
      <c r="AS3386" s="624"/>
      <c r="AT3386" s="624"/>
      <c r="AU3386" s="624"/>
      <c r="AV3386" s="624"/>
      <c r="AW3386" s="624"/>
      <c r="AX3386" s="624"/>
      <c r="AY3386" s="624"/>
      <c r="AZ3386" s="624"/>
      <c r="BA3386" s="624"/>
      <c r="BB3386" s="624"/>
      <c r="BC3386" s="624"/>
      <c r="BD3386" s="624"/>
      <c r="BE3386" s="624"/>
      <c r="BF3386" s="624"/>
      <c r="BG3386" s="624"/>
      <c r="BH3386" s="624"/>
      <c r="BI3386" s="624"/>
      <c r="BJ3386" s="624"/>
      <c r="BK3386" s="624"/>
      <c r="BL3386" s="624"/>
      <c r="BM3386" s="624"/>
      <c r="BN3386" s="624"/>
      <c r="BO3386" s="624"/>
      <c r="BP3386" s="624"/>
      <c r="BQ3386" s="624"/>
      <c r="BR3386" s="624"/>
      <c r="BS3386" s="624"/>
      <c r="BT3386" s="624"/>
      <c r="BU3386" s="624"/>
      <c r="BV3386" s="624"/>
      <c r="BW3386" s="624"/>
      <c r="BX3386" s="624"/>
      <c r="BY3386" s="624"/>
      <c r="BZ3386" s="624"/>
      <c r="CA3386" s="624"/>
      <c r="CB3386" s="624"/>
      <c r="CC3386" s="624"/>
      <c r="CD3386" s="624"/>
      <c r="CE3386" s="624"/>
      <c r="CF3386" s="624"/>
      <c r="CG3386" s="624"/>
      <c r="CH3386" s="624"/>
      <c r="CI3386" s="624"/>
      <c r="CJ3386" s="624"/>
      <c r="CK3386" s="624"/>
      <c r="CL3386" s="624"/>
      <c r="CM3386" s="624"/>
      <c r="CN3386" s="624"/>
      <c r="CO3386" s="624"/>
      <c r="CP3386" s="624"/>
      <c r="CQ3386" s="624"/>
      <c r="CR3386" s="624"/>
      <c r="CS3386" s="624"/>
      <c r="CT3386" s="624"/>
      <c r="CU3386" s="624"/>
      <c r="CV3386" s="624"/>
      <c r="CW3386" s="624"/>
      <c r="CX3386" s="624"/>
      <c r="CY3386" s="624"/>
      <c r="CZ3386" s="624"/>
      <c r="DA3386" s="624"/>
      <c r="DB3386" s="624"/>
      <c r="DC3386" s="624"/>
      <c r="DD3386" s="624"/>
      <c r="DE3386" s="624"/>
      <c r="DF3386" s="624"/>
      <c r="DG3386" s="624"/>
      <c r="DH3386" s="624"/>
      <c r="DI3386" s="624"/>
      <c r="DJ3386" s="624"/>
      <c r="DK3386" s="624"/>
      <c r="DL3386" s="624"/>
      <c r="DM3386" s="624"/>
      <c r="DN3386" s="624"/>
      <c r="DO3386" s="624"/>
      <c r="DP3386" s="624"/>
      <c r="DQ3386" s="624"/>
      <c r="DR3386" s="624"/>
      <c r="DS3386" s="624"/>
      <c r="DT3386" s="624"/>
      <c r="DU3386" s="624"/>
      <c r="DV3386" s="624"/>
      <c r="DW3386" s="624"/>
      <c r="DX3386" s="624"/>
      <c r="DY3386" s="624"/>
      <c r="DZ3386" s="624"/>
      <c r="EA3386" s="624"/>
      <c r="EB3386" s="624"/>
      <c r="EC3386" s="624"/>
      <c r="ED3386" s="624"/>
      <c r="EE3386" s="624"/>
      <c r="EF3386" s="624"/>
      <c r="EG3386" s="624"/>
      <c r="EH3386" s="624"/>
      <c r="EI3386" s="624"/>
      <c r="EJ3386" s="624"/>
      <c r="EK3386" s="624"/>
      <c r="EL3386" s="624"/>
      <c r="EM3386" s="624"/>
      <c r="EN3386" s="624"/>
      <c r="EO3386" s="624"/>
      <c r="EP3386" s="624"/>
      <c r="EQ3386" s="624"/>
    </row>
    <row r="3387" spans="1:147" s="560" customFormat="1">
      <c r="A3387" s="624"/>
      <c r="B3387" s="624"/>
      <c r="O3387" s="624"/>
      <c r="P3387" s="624"/>
      <c r="Q3387" s="624"/>
      <c r="R3387" s="624"/>
      <c r="S3387" s="624"/>
      <c r="T3387" s="624"/>
      <c r="U3387" s="624"/>
      <c r="V3387" s="624"/>
      <c r="W3387" s="624"/>
      <c r="X3387" s="624"/>
      <c r="Y3387" s="624"/>
      <c r="Z3387" s="624"/>
      <c r="AB3387" s="624"/>
      <c r="AC3387" s="624"/>
      <c r="AD3387" s="624"/>
      <c r="AE3387" s="624"/>
      <c r="AF3387" s="624"/>
      <c r="AG3387" s="624"/>
      <c r="AH3387" s="624"/>
      <c r="AI3387" s="624"/>
      <c r="AJ3387" s="624"/>
      <c r="AK3387" s="624"/>
      <c r="AL3387" s="624"/>
      <c r="AM3387" s="624"/>
      <c r="AN3387" s="624"/>
      <c r="AO3387" s="624"/>
      <c r="AP3387" s="624"/>
      <c r="AQ3387" s="624"/>
      <c r="AR3387" s="624"/>
      <c r="AS3387" s="624"/>
      <c r="AT3387" s="624"/>
      <c r="AU3387" s="624"/>
      <c r="AV3387" s="624"/>
      <c r="AW3387" s="624"/>
      <c r="AX3387" s="624"/>
      <c r="AY3387" s="624"/>
      <c r="AZ3387" s="624"/>
      <c r="BA3387" s="624"/>
      <c r="BB3387" s="624"/>
      <c r="BC3387" s="624"/>
      <c r="BD3387" s="624"/>
      <c r="BE3387" s="624"/>
      <c r="BF3387" s="624"/>
      <c r="BG3387" s="624"/>
      <c r="BH3387" s="624"/>
      <c r="BI3387" s="624"/>
      <c r="BJ3387" s="624"/>
      <c r="BK3387" s="624"/>
      <c r="BL3387" s="624"/>
      <c r="BM3387" s="624"/>
      <c r="BN3387" s="624"/>
      <c r="BO3387" s="624"/>
      <c r="BP3387" s="624"/>
      <c r="BQ3387" s="624"/>
      <c r="BR3387" s="624"/>
      <c r="BS3387" s="624"/>
      <c r="BT3387" s="624"/>
      <c r="BU3387" s="624"/>
      <c r="BV3387" s="624"/>
      <c r="BW3387" s="624"/>
      <c r="BX3387" s="624"/>
      <c r="BY3387" s="624"/>
      <c r="BZ3387" s="624"/>
      <c r="CA3387" s="624"/>
      <c r="CB3387" s="624"/>
      <c r="CC3387" s="624"/>
      <c r="CD3387" s="624"/>
      <c r="CE3387" s="624"/>
      <c r="CF3387" s="624"/>
      <c r="CG3387" s="624"/>
      <c r="CH3387" s="624"/>
      <c r="CI3387" s="624"/>
      <c r="CJ3387" s="624"/>
      <c r="CK3387" s="624"/>
      <c r="CL3387" s="624"/>
      <c r="CM3387" s="624"/>
      <c r="CN3387" s="624"/>
      <c r="CO3387" s="624"/>
      <c r="CP3387" s="624"/>
      <c r="CQ3387" s="624"/>
      <c r="CR3387" s="624"/>
      <c r="CS3387" s="624"/>
      <c r="CT3387" s="624"/>
      <c r="CU3387" s="624"/>
      <c r="CV3387" s="624"/>
      <c r="CW3387" s="624"/>
      <c r="CX3387" s="624"/>
      <c r="CY3387" s="624"/>
      <c r="CZ3387" s="624"/>
      <c r="DA3387" s="624"/>
      <c r="DB3387" s="624"/>
      <c r="DC3387" s="624"/>
      <c r="DD3387" s="624"/>
      <c r="DE3387" s="624"/>
      <c r="DF3387" s="624"/>
      <c r="DG3387" s="624"/>
      <c r="DH3387" s="624"/>
      <c r="DI3387" s="624"/>
      <c r="DJ3387" s="624"/>
      <c r="DK3387" s="624"/>
      <c r="DL3387" s="624"/>
      <c r="DM3387" s="624"/>
      <c r="DN3387" s="624"/>
      <c r="DO3387" s="624"/>
      <c r="DP3387" s="624"/>
      <c r="DQ3387" s="624"/>
      <c r="DR3387" s="624"/>
      <c r="DS3387" s="624"/>
      <c r="DT3387" s="624"/>
      <c r="DU3387" s="624"/>
      <c r="DV3387" s="624"/>
      <c r="DW3387" s="624"/>
      <c r="DX3387" s="624"/>
      <c r="DY3387" s="624"/>
      <c r="DZ3387" s="624"/>
      <c r="EA3387" s="624"/>
      <c r="EB3387" s="624"/>
      <c r="EC3387" s="624"/>
      <c r="ED3387" s="624"/>
      <c r="EE3387" s="624"/>
      <c r="EF3387" s="624"/>
      <c r="EG3387" s="624"/>
      <c r="EH3387" s="624"/>
      <c r="EI3387" s="624"/>
      <c r="EJ3387" s="624"/>
      <c r="EK3387" s="624"/>
      <c r="EL3387" s="624"/>
      <c r="EM3387" s="624"/>
      <c r="EN3387" s="624"/>
      <c r="EO3387" s="624"/>
      <c r="EP3387" s="624"/>
      <c r="EQ3387" s="624"/>
    </row>
    <row r="3388" spans="1:147" s="560" customFormat="1">
      <c r="A3388" s="624"/>
      <c r="B3388" s="624"/>
      <c r="O3388" s="624"/>
      <c r="P3388" s="624"/>
      <c r="Q3388" s="624"/>
      <c r="R3388" s="624"/>
      <c r="S3388" s="624"/>
      <c r="T3388" s="624"/>
      <c r="U3388" s="624"/>
      <c r="V3388" s="624"/>
      <c r="W3388" s="624"/>
      <c r="X3388" s="624"/>
      <c r="Y3388" s="624"/>
      <c r="Z3388" s="624"/>
      <c r="AB3388" s="624"/>
      <c r="AC3388" s="624"/>
      <c r="AD3388" s="624"/>
      <c r="AE3388" s="624"/>
      <c r="AF3388" s="624"/>
      <c r="AG3388" s="624"/>
      <c r="AH3388" s="624"/>
      <c r="AI3388" s="624"/>
      <c r="AJ3388" s="624"/>
      <c r="AK3388" s="624"/>
      <c r="AL3388" s="624"/>
      <c r="AM3388" s="624"/>
      <c r="AN3388" s="624"/>
      <c r="AO3388" s="624"/>
      <c r="AP3388" s="624"/>
      <c r="AQ3388" s="624"/>
      <c r="AR3388" s="624"/>
      <c r="AS3388" s="624"/>
      <c r="AT3388" s="624"/>
      <c r="AU3388" s="624"/>
      <c r="AV3388" s="624"/>
      <c r="AW3388" s="624"/>
      <c r="AX3388" s="624"/>
      <c r="AY3388" s="624"/>
      <c r="AZ3388" s="624"/>
      <c r="BA3388" s="624"/>
      <c r="BB3388" s="624"/>
      <c r="BC3388" s="624"/>
      <c r="BD3388" s="624"/>
      <c r="BE3388" s="624"/>
      <c r="BF3388" s="624"/>
      <c r="BG3388" s="624"/>
      <c r="BH3388" s="624"/>
      <c r="BI3388" s="624"/>
      <c r="BJ3388" s="624"/>
      <c r="BK3388" s="624"/>
      <c r="BL3388" s="624"/>
      <c r="BM3388" s="624"/>
      <c r="BN3388" s="624"/>
      <c r="BO3388" s="624"/>
      <c r="BP3388" s="624"/>
      <c r="BQ3388" s="624"/>
      <c r="BR3388" s="624"/>
      <c r="BS3388" s="624"/>
      <c r="BT3388" s="624"/>
      <c r="BU3388" s="624"/>
      <c r="BV3388" s="624"/>
      <c r="BW3388" s="624"/>
      <c r="BX3388" s="624"/>
      <c r="BY3388" s="624"/>
      <c r="BZ3388" s="624"/>
      <c r="CA3388" s="624"/>
      <c r="CB3388" s="624"/>
      <c r="CC3388" s="624"/>
      <c r="CD3388" s="624"/>
      <c r="CE3388" s="624"/>
      <c r="CF3388" s="624"/>
      <c r="CG3388" s="624"/>
      <c r="CH3388" s="624"/>
      <c r="CI3388" s="624"/>
      <c r="CJ3388" s="624"/>
      <c r="CK3388" s="624"/>
      <c r="CL3388" s="624"/>
      <c r="CM3388" s="624"/>
      <c r="CN3388" s="624"/>
      <c r="CO3388" s="624"/>
      <c r="CP3388" s="624"/>
      <c r="CQ3388" s="624"/>
      <c r="CR3388" s="624"/>
      <c r="CS3388" s="624"/>
      <c r="CT3388" s="624"/>
      <c r="CU3388" s="624"/>
      <c r="CV3388" s="624"/>
      <c r="CW3388" s="624"/>
      <c r="CX3388" s="624"/>
      <c r="CY3388" s="624"/>
      <c r="CZ3388" s="624"/>
      <c r="DA3388" s="624"/>
      <c r="DB3388" s="624"/>
      <c r="DC3388" s="624"/>
      <c r="DD3388" s="624"/>
      <c r="DE3388" s="624"/>
      <c r="DF3388" s="624"/>
      <c r="DG3388" s="624"/>
      <c r="DH3388" s="624"/>
      <c r="DI3388" s="624"/>
      <c r="DJ3388" s="624"/>
      <c r="DK3388" s="624"/>
      <c r="DL3388" s="624"/>
      <c r="DM3388" s="624"/>
      <c r="DN3388" s="624"/>
      <c r="DO3388" s="624"/>
      <c r="DP3388" s="624"/>
      <c r="DQ3388" s="624"/>
      <c r="DR3388" s="624"/>
      <c r="DS3388" s="624"/>
      <c r="DT3388" s="624"/>
      <c r="DU3388" s="624"/>
      <c r="DV3388" s="624"/>
      <c r="DW3388" s="624"/>
      <c r="DX3388" s="624"/>
      <c r="DY3388" s="624"/>
      <c r="DZ3388" s="624"/>
      <c r="EA3388" s="624"/>
      <c r="EB3388" s="624"/>
      <c r="EC3388" s="624"/>
      <c r="ED3388" s="624"/>
      <c r="EE3388" s="624"/>
      <c r="EF3388" s="624"/>
      <c r="EG3388" s="624"/>
      <c r="EH3388" s="624"/>
      <c r="EI3388" s="624"/>
      <c r="EJ3388" s="624"/>
      <c r="EK3388" s="624"/>
      <c r="EL3388" s="624"/>
      <c r="EM3388" s="624"/>
      <c r="EN3388" s="624"/>
      <c r="EO3388" s="624"/>
      <c r="EP3388" s="624"/>
      <c r="EQ3388" s="624"/>
    </row>
    <row r="3389" spans="1:147" s="560" customFormat="1">
      <c r="A3389" s="624"/>
      <c r="B3389" s="624"/>
      <c r="O3389" s="624"/>
      <c r="P3389" s="624"/>
      <c r="Q3389" s="624"/>
      <c r="R3389" s="624"/>
      <c r="S3389" s="624"/>
      <c r="T3389" s="624"/>
      <c r="U3389" s="624"/>
      <c r="V3389" s="624"/>
      <c r="W3389" s="624"/>
      <c r="X3389" s="624"/>
      <c r="Y3389" s="624"/>
      <c r="Z3389" s="624"/>
      <c r="AB3389" s="624"/>
      <c r="AC3389" s="624"/>
      <c r="AD3389" s="624"/>
      <c r="AE3389" s="624"/>
      <c r="AF3389" s="624"/>
      <c r="AG3389" s="624"/>
      <c r="AH3389" s="624"/>
      <c r="AI3389" s="624"/>
      <c r="AJ3389" s="624"/>
      <c r="AK3389" s="624"/>
      <c r="AL3389" s="624"/>
      <c r="AM3389" s="624"/>
      <c r="AN3389" s="624"/>
      <c r="AO3389" s="624"/>
      <c r="AP3389" s="624"/>
      <c r="AQ3389" s="624"/>
      <c r="AR3389" s="624"/>
      <c r="AS3389" s="624"/>
      <c r="AT3389" s="624"/>
      <c r="AU3389" s="624"/>
      <c r="AV3389" s="624"/>
      <c r="AW3389" s="624"/>
      <c r="AX3389" s="624"/>
      <c r="AY3389" s="624"/>
      <c r="AZ3389" s="624"/>
      <c r="BA3389" s="624"/>
      <c r="BB3389" s="624"/>
      <c r="BC3389" s="624"/>
      <c r="BD3389" s="624"/>
      <c r="BE3389" s="624"/>
      <c r="BF3389" s="624"/>
      <c r="BG3389" s="624"/>
      <c r="BH3389" s="624"/>
      <c r="BI3389" s="624"/>
      <c r="BJ3389" s="624"/>
      <c r="BK3389" s="624"/>
      <c r="BL3389" s="624"/>
      <c r="BM3389" s="624"/>
      <c r="BN3389" s="624"/>
      <c r="BO3389" s="624"/>
      <c r="BP3389" s="624"/>
      <c r="BQ3389" s="624"/>
      <c r="BR3389" s="624"/>
      <c r="BS3389" s="624"/>
      <c r="BT3389" s="624"/>
      <c r="BU3389" s="624"/>
      <c r="BV3389" s="624"/>
      <c r="BW3389" s="624"/>
      <c r="BX3389" s="624"/>
      <c r="BY3389" s="624"/>
      <c r="BZ3389" s="624"/>
      <c r="CA3389" s="624"/>
      <c r="CB3389" s="624"/>
      <c r="CC3389" s="624"/>
      <c r="CD3389" s="624"/>
      <c r="CE3389" s="624"/>
      <c r="CF3389" s="624"/>
      <c r="CG3389" s="624"/>
      <c r="CH3389" s="624"/>
      <c r="CI3389" s="624"/>
      <c r="CJ3389" s="624"/>
      <c r="CK3389" s="624"/>
      <c r="CL3389" s="624"/>
      <c r="CM3389" s="624"/>
      <c r="CN3389" s="624"/>
      <c r="CO3389" s="624"/>
      <c r="CP3389" s="624"/>
      <c r="CQ3389" s="624"/>
      <c r="CR3389" s="624"/>
      <c r="CS3389" s="624"/>
      <c r="CT3389" s="624"/>
      <c r="CU3389" s="624"/>
      <c r="CV3389" s="624"/>
      <c r="CW3389" s="624"/>
      <c r="CX3389" s="624"/>
      <c r="CY3389" s="624"/>
      <c r="CZ3389" s="624"/>
      <c r="DA3389" s="624"/>
      <c r="DB3389" s="624"/>
      <c r="DC3389" s="624"/>
      <c r="DD3389" s="624"/>
      <c r="DE3389" s="624"/>
      <c r="DF3389" s="624"/>
      <c r="DG3389" s="624"/>
      <c r="DH3389" s="624"/>
      <c r="DI3389" s="624"/>
      <c r="DJ3389" s="624"/>
      <c r="DK3389" s="624"/>
      <c r="DL3389" s="624"/>
      <c r="DM3389" s="624"/>
      <c r="DN3389" s="624"/>
      <c r="DO3389" s="624"/>
      <c r="DP3389" s="624"/>
      <c r="DQ3389" s="624"/>
      <c r="DR3389" s="624"/>
      <c r="DS3389" s="624"/>
      <c r="DT3389" s="624"/>
      <c r="DU3389" s="624"/>
      <c r="DV3389" s="624"/>
      <c r="DW3389" s="624"/>
      <c r="DX3389" s="624"/>
      <c r="DY3389" s="624"/>
      <c r="DZ3389" s="624"/>
      <c r="EA3389" s="624"/>
      <c r="EB3389" s="624"/>
      <c r="EC3389" s="624"/>
      <c r="ED3389" s="624"/>
      <c r="EE3389" s="624"/>
      <c r="EF3389" s="624"/>
      <c r="EG3389" s="624"/>
      <c r="EH3389" s="624"/>
      <c r="EI3389" s="624"/>
      <c r="EJ3389" s="624"/>
      <c r="EK3389" s="624"/>
      <c r="EL3389" s="624"/>
      <c r="EM3389" s="624"/>
      <c r="EN3389" s="624"/>
      <c r="EO3389" s="624"/>
      <c r="EP3389" s="624"/>
      <c r="EQ3389" s="624"/>
    </row>
    <row r="3390" spans="1:147" s="560" customFormat="1">
      <c r="A3390" s="624"/>
      <c r="B3390" s="624"/>
      <c r="O3390" s="624"/>
      <c r="P3390" s="624"/>
      <c r="Q3390" s="624"/>
      <c r="R3390" s="624"/>
      <c r="S3390" s="624"/>
      <c r="T3390" s="624"/>
      <c r="U3390" s="624"/>
      <c r="V3390" s="624"/>
      <c r="W3390" s="624"/>
      <c r="X3390" s="624"/>
      <c r="Y3390" s="624"/>
      <c r="Z3390" s="624"/>
      <c r="AB3390" s="624"/>
      <c r="AC3390" s="624"/>
      <c r="AD3390" s="624"/>
      <c r="AE3390" s="624"/>
      <c r="AF3390" s="624"/>
      <c r="AG3390" s="624"/>
      <c r="AH3390" s="624"/>
      <c r="AI3390" s="624"/>
      <c r="AJ3390" s="624"/>
      <c r="AK3390" s="624"/>
      <c r="AL3390" s="624"/>
      <c r="AM3390" s="624"/>
      <c r="AN3390" s="624"/>
      <c r="AO3390" s="624"/>
      <c r="AP3390" s="624"/>
      <c r="AQ3390" s="624"/>
      <c r="AR3390" s="624"/>
      <c r="AS3390" s="624"/>
      <c r="AT3390" s="624"/>
      <c r="AU3390" s="624"/>
      <c r="AV3390" s="624"/>
      <c r="AW3390" s="624"/>
      <c r="AX3390" s="624"/>
      <c r="AY3390" s="624"/>
      <c r="AZ3390" s="624"/>
      <c r="BA3390" s="624"/>
      <c r="BB3390" s="624"/>
      <c r="BC3390" s="624"/>
      <c r="BD3390" s="624"/>
      <c r="BE3390" s="624"/>
      <c r="BF3390" s="624"/>
      <c r="BG3390" s="624"/>
      <c r="BH3390" s="624"/>
      <c r="BI3390" s="624"/>
      <c r="BJ3390" s="624"/>
      <c r="BK3390" s="624"/>
      <c r="BL3390" s="624"/>
      <c r="BM3390" s="624"/>
      <c r="BN3390" s="624"/>
      <c r="BO3390" s="624"/>
      <c r="BP3390" s="624"/>
      <c r="BQ3390" s="624"/>
      <c r="BR3390" s="624"/>
      <c r="BS3390" s="624"/>
      <c r="BT3390" s="624"/>
      <c r="BU3390" s="624"/>
      <c r="BV3390" s="624"/>
      <c r="BW3390" s="624"/>
      <c r="BX3390" s="624"/>
      <c r="BY3390" s="624"/>
      <c r="BZ3390" s="624"/>
      <c r="CA3390" s="624"/>
      <c r="CB3390" s="624"/>
      <c r="CC3390" s="624"/>
      <c r="CD3390" s="624"/>
      <c r="CE3390" s="624"/>
      <c r="CF3390" s="624"/>
      <c r="CG3390" s="624"/>
      <c r="CH3390" s="624"/>
      <c r="CI3390" s="624"/>
      <c r="CJ3390" s="624"/>
      <c r="CK3390" s="624"/>
      <c r="CL3390" s="624"/>
      <c r="CM3390" s="624"/>
      <c r="CN3390" s="624"/>
      <c r="CO3390" s="624"/>
      <c r="CP3390" s="624"/>
      <c r="CQ3390" s="624"/>
      <c r="CR3390" s="624"/>
      <c r="CS3390" s="624"/>
      <c r="CT3390" s="624"/>
      <c r="CU3390" s="624"/>
      <c r="CV3390" s="624"/>
      <c r="CW3390" s="624"/>
      <c r="CX3390" s="624"/>
      <c r="CY3390" s="624"/>
      <c r="CZ3390" s="624"/>
      <c r="DA3390" s="624"/>
      <c r="DB3390" s="624"/>
      <c r="DC3390" s="624"/>
      <c r="DD3390" s="624"/>
      <c r="DE3390" s="624"/>
      <c r="DF3390" s="624"/>
      <c r="DG3390" s="624"/>
      <c r="DH3390" s="624"/>
      <c r="DI3390" s="624"/>
      <c r="DJ3390" s="624"/>
      <c r="DK3390" s="624"/>
      <c r="DL3390" s="624"/>
      <c r="DM3390" s="624"/>
      <c r="DN3390" s="624"/>
      <c r="DO3390" s="624"/>
      <c r="DP3390" s="624"/>
      <c r="DQ3390" s="624"/>
      <c r="DR3390" s="624"/>
      <c r="DS3390" s="624"/>
      <c r="DT3390" s="624"/>
      <c r="DU3390" s="624"/>
      <c r="DV3390" s="624"/>
      <c r="DW3390" s="624"/>
      <c r="DX3390" s="624"/>
      <c r="DY3390" s="624"/>
      <c r="DZ3390" s="624"/>
      <c r="EA3390" s="624"/>
      <c r="EB3390" s="624"/>
      <c r="EC3390" s="624"/>
      <c r="ED3390" s="624"/>
      <c r="EE3390" s="624"/>
      <c r="EF3390" s="624"/>
      <c r="EG3390" s="624"/>
      <c r="EH3390" s="624"/>
      <c r="EI3390" s="624"/>
      <c r="EJ3390" s="624"/>
      <c r="EK3390" s="624"/>
      <c r="EL3390" s="624"/>
      <c r="EM3390" s="624"/>
      <c r="EN3390" s="624"/>
      <c r="EO3390" s="624"/>
      <c r="EP3390" s="624"/>
      <c r="EQ3390" s="624"/>
    </row>
    <row r="3391" spans="1:147" s="560" customFormat="1">
      <c r="A3391" s="624"/>
      <c r="B3391" s="624"/>
      <c r="O3391" s="624"/>
      <c r="P3391" s="624"/>
      <c r="Q3391" s="624"/>
      <c r="R3391" s="624"/>
      <c r="S3391" s="624"/>
      <c r="T3391" s="624"/>
      <c r="U3391" s="624"/>
      <c r="V3391" s="624"/>
      <c r="W3391" s="624"/>
      <c r="X3391" s="624"/>
      <c r="Y3391" s="624"/>
      <c r="Z3391" s="624"/>
      <c r="AB3391" s="624"/>
      <c r="AC3391" s="624"/>
      <c r="AD3391" s="624"/>
      <c r="AE3391" s="624"/>
      <c r="AF3391" s="624"/>
      <c r="AG3391" s="624"/>
      <c r="AH3391" s="624"/>
      <c r="AI3391" s="624"/>
      <c r="AJ3391" s="624"/>
      <c r="AK3391" s="624"/>
      <c r="AL3391" s="624"/>
      <c r="AM3391" s="624"/>
      <c r="AN3391" s="624"/>
      <c r="AO3391" s="624"/>
      <c r="AP3391" s="624"/>
      <c r="AQ3391" s="624"/>
      <c r="AR3391" s="624"/>
      <c r="AS3391" s="624"/>
      <c r="AT3391" s="624"/>
      <c r="AU3391" s="624"/>
      <c r="AV3391" s="624"/>
      <c r="AW3391" s="624"/>
      <c r="AX3391" s="624"/>
      <c r="AY3391" s="624"/>
      <c r="AZ3391" s="624"/>
      <c r="BA3391" s="624"/>
      <c r="BB3391" s="624"/>
      <c r="BC3391" s="624"/>
      <c r="BD3391" s="624"/>
      <c r="BE3391" s="624"/>
      <c r="BF3391" s="624"/>
      <c r="BG3391" s="624"/>
      <c r="BH3391" s="624"/>
      <c r="BI3391" s="624"/>
      <c r="BJ3391" s="624"/>
      <c r="BK3391" s="624"/>
      <c r="BL3391" s="624"/>
      <c r="BM3391" s="624"/>
      <c r="BN3391" s="624"/>
      <c r="BO3391" s="624"/>
      <c r="BP3391" s="624"/>
      <c r="BQ3391" s="624"/>
      <c r="BR3391" s="624"/>
      <c r="BS3391" s="624"/>
      <c r="BT3391" s="624"/>
      <c r="BU3391" s="624"/>
      <c r="BV3391" s="624"/>
      <c r="BW3391" s="624"/>
      <c r="BX3391" s="624"/>
      <c r="BY3391" s="624"/>
      <c r="BZ3391" s="624"/>
      <c r="CA3391" s="624"/>
      <c r="CB3391" s="624"/>
      <c r="CC3391" s="624"/>
      <c r="CD3391" s="624"/>
      <c r="CE3391" s="624"/>
      <c r="CF3391" s="624"/>
      <c r="CG3391" s="624"/>
      <c r="CH3391" s="624"/>
      <c r="CI3391" s="624"/>
      <c r="CJ3391" s="624"/>
      <c r="CK3391" s="624"/>
      <c r="CL3391" s="624"/>
      <c r="CM3391" s="624"/>
      <c r="CN3391" s="624"/>
      <c r="CO3391" s="624"/>
      <c r="CP3391" s="624"/>
      <c r="CQ3391" s="624"/>
      <c r="CR3391" s="624"/>
      <c r="CS3391" s="624"/>
      <c r="CT3391" s="624"/>
      <c r="CU3391" s="624"/>
      <c r="CV3391" s="624"/>
      <c r="CW3391" s="624"/>
      <c r="CX3391" s="624"/>
      <c r="CY3391" s="624"/>
      <c r="CZ3391" s="624"/>
      <c r="DA3391" s="624"/>
      <c r="DB3391" s="624"/>
      <c r="DC3391" s="624"/>
      <c r="DD3391" s="624"/>
      <c r="DE3391" s="624"/>
      <c r="DF3391" s="624"/>
      <c r="DG3391" s="624"/>
      <c r="DH3391" s="624"/>
      <c r="DI3391" s="624"/>
      <c r="DJ3391" s="624"/>
      <c r="DK3391" s="624"/>
      <c r="DL3391" s="624"/>
      <c r="DM3391" s="624"/>
      <c r="DN3391" s="624"/>
      <c r="DO3391" s="624"/>
      <c r="DP3391" s="624"/>
      <c r="DQ3391" s="624"/>
      <c r="DR3391" s="624"/>
      <c r="DS3391" s="624"/>
      <c r="DT3391" s="624"/>
      <c r="DU3391" s="624"/>
      <c r="DV3391" s="624"/>
      <c r="DW3391" s="624"/>
      <c r="DX3391" s="624"/>
      <c r="DY3391" s="624"/>
      <c r="DZ3391" s="624"/>
      <c r="EA3391" s="624"/>
      <c r="EB3391" s="624"/>
      <c r="EC3391" s="624"/>
      <c r="ED3391" s="624"/>
      <c r="EE3391" s="624"/>
      <c r="EF3391" s="624"/>
      <c r="EG3391" s="624"/>
      <c r="EH3391" s="624"/>
      <c r="EI3391" s="624"/>
      <c r="EJ3391" s="624"/>
      <c r="EK3391" s="624"/>
      <c r="EL3391" s="624"/>
      <c r="EM3391" s="624"/>
      <c r="EN3391" s="624"/>
      <c r="EO3391" s="624"/>
      <c r="EP3391" s="624"/>
      <c r="EQ3391" s="624"/>
    </row>
    <row r="3392" spans="1:147" s="560" customFormat="1">
      <c r="A3392" s="624"/>
      <c r="B3392" s="624"/>
      <c r="O3392" s="624"/>
      <c r="P3392" s="624"/>
      <c r="Q3392" s="624"/>
      <c r="R3392" s="624"/>
      <c r="S3392" s="624"/>
      <c r="T3392" s="624"/>
      <c r="U3392" s="624"/>
      <c r="V3392" s="624"/>
      <c r="W3392" s="624"/>
      <c r="X3392" s="624"/>
      <c r="Y3392" s="624"/>
      <c r="Z3392" s="624"/>
      <c r="AB3392" s="624"/>
      <c r="AC3392" s="624"/>
      <c r="AD3392" s="624"/>
      <c r="AE3392" s="624"/>
      <c r="AF3392" s="624"/>
      <c r="AG3392" s="624"/>
      <c r="AH3392" s="624"/>
      <c r="AI3392" s="624"/>
      <c r="AJ3392" s="624"/>
      <c r="AK3392" s="624"/>
      <c r="AL3392" s="624"/>
      <c r="AM3392" s="624"/>
      <c r="AN3392" s="624"/>
      <c r="AO3392" s="624"/>
      <c r="AP3392" s="624"/>
      <c r="AQ3392" s="624"/>
      <c r="AR3392" s="624"/>
      <c r="AS3392" s="624"/>
      <c r="AT3392" s="624"/>
      <c r="AU3392" s="624"/>
      <c r="AV3392" s="624"/>
      <c r="AW3392" s="624"/>
      <c r="AX3392" s="624"/>
      <c r="AY3392" s="624"/>
      <c r="AZ3392" s="624"/>
      <c r="BA3392" s="624"/>
      <c r="BB3392" s="624"/>
      <c r="BC3392" s="624"/>
      <c r="BD3392" s="624"/>
      <c r="BE3392" s="624"/>
      <c r="BF3392" s="624"/>
      <c r="BG3392" s="624"/>
      <c r="BH3392" s="624"/>
      <c r="BI3392" s="624"/>
      <c r="BJ3392" s="624"/>
      <c r="BK3392" s="624"/>
      <c r="BL3392" s="624"/>
      <c r="BM3392" s="624"/>
      <c r="BN3392" s="624"/>
      <c r="BO3392" s="624"/>
      <c r="BP3392" s="624"/>
      <c r="BQ3392" s="624"/>
      <c r="BR3392" s="624"/>
      <c r="BS3392" s="624"/>
      <c r="BT3392" s="624"/>
      <c r="BU3392" s="624"/>
      <c r="BV3392" s="624"/>
      <c r="BW3392" s="624"/>
      <c r="BX3392" s="624"/>
      <c r="BY3392" s="624"/>
      <c r="BZ3392" s="624"/>
      <c r="CA3392" s="624"/>
      <c r="CB3392" s="624"/>
      <c r="CC3392" s="624"/>
      <c r="CD3392" s="624"/>
      <c r="CE3392" s="624"/>
      <c r="CF3392" s="624"/>
      <c r="CG3392" s="624"/>
      <c r="CH3392" s="624"/>
      <c r="CI3392" s="624"/>
      <c r="CJ3392" s="624"/>
      <c r="CK3392" s="624"/>
      <c r="CL3392" s="624"/>
      <c r="CM3392" s="624"/>
      <c r="CN3392" s="624"/>
      <c r="CO3392" s="624"/>
      <c r="CP3392" s="624"/>
      <c r="CQ3392" s="624"/>
      <c r="CR3392" s="624"/>
      <c r="CS3392" s="624"/>
      <c r="CT3392" s="624"/>
      <c r="CU3392" s="624"/>
      <c r="CV3392" s="624"/>
      <c r="CW3392" s="624"/>
      <c r="CX3392" s="624"/>
      <c r="CY3392" s="624"/>
      <c r="CZ3392" s="624"/>
      <c r="DA3392" s="624"/>
      <c r="DB3392" s="624"/>
      <c r="DC3392" s="624"/>
      <c r="DD3392" s="624"/>
      <c r="DE3392" s="624"/>
      <c r="DF3392" s="624"/>
      <c r="DG3392" s="624"/>
      <c r="DH3392" s="624"/>
      <c r="DI3392" s="624"/>
      <c r="DJ3392" s="624"/>
      <c r="DK3392" s="624"/>
      <c r="DL3392" s="624"/>
      <c r="DM3392" s="624"/>
      <c r="DN3392" s="624"/>
      <c r="DO3392" s="624"/>
      <c r="DP3392" s="624"/>
      <c r="DQ3392" s="624"/>
      <c r="DR3392" s="624"/>
      <c r="DS3392" s="624"/>
      <c r="DT3392" s="624"/>
      <c r="DU3392" s="624"/>
      <c r="DV3392" s="624"/>
      <c r="DW3392" s="624"/>
      <c r="DX3392" s="624"/>
      <c r="DY3392" s="624"/>
      <c r="DZ3392" s="624"/>
      <c r="EA3392" s="624"/>
      <c r="EB3392" s="624"/>
      <c r="EC3392" s="624"/>
      <c r="ED3392" s="624"/>
      <c r="EE3392" s="624"/>
      <c r="EF3392" s="624"/>
      <c r="EG3392" s="624"/>
      <c r="EH3392" s="624"/>
      <c r="EI3392" s="624"/>
      <c r="EJ3392" s="624"/>
      <c r="EK3392" s="624"/>
      <c r="EL3392" s="624"/>
      <c r="EM3392" s="624"/>
      <c r="EN3392" s="624"/>
      <c r="EO3392" s="624"/>
      <c r="EP3392" s="624"/>
      <c r="EQ3392" s="624"/>
    </row>
    <row r="3393" spans="1:147" s="560" customFormat="1">
      <c r="A3393" s="624"/>
      <c r="B3393" s="624"/>
      <c r="O3393" s="624"/>
      <c r="P3393" s="624"/>
      <c r="Q3393" s="624"/>
      <c r="R3393" s="624"/>
      <c r="S3393" s="624"/>
      <c r="T3393" s="624"/>
      <c r="U3393" s="624"/>
      <c r="V3393" s="624"/>
      <c r="W3393" s="624"/>
      <c r="X3393" s="624"/>
      <c r="Y3393" s="624"/>
      <c r="Z3393" s="624"/>
      <c r="AB3393" s="624"/>
      <c r="AC3393" s="624"/>
      <c r="AD3393" s="624"/>
      <c r="AE3393" s="624"/>
      <c r="AF3393" s="624"/>
      <c r="AG3393" s="624"/>
      <c r="AH3393" s="624"/>
      <c r="AI3393" s="624"/>
      <c r="AJ3393" s="624"/>
      <c r="AK3393" s="624"/>
      <c r="AL3393" s="624"/>
      <c r="AM3393" s="624"/>
      <c r="AN3393" s="624"/>
      <c r="AO3393" s="624"/>
      <c r="AP3393" s="624"/>
      <c r="AQ3393" s="624"/>
      <c r="AR3393" s="624"/>
      <c r="AS3393" s="624"/>
      <c r="AT3393" s="624"/>
      <c r="AU3393" s="624"/>
      <c r="AV3393" s="624"/>
      <c r="AW3393" s="624"/>
      <c r="AX3393" s="624"/>
      <c r="AY3393" s="624"/>
      <c r="AZ3393" s="624"/>
      <c r="BA3393" s="624"/>
      <c r="BB3393" s="624"/>
      <c r="BC3393" s="624"/>
      <c r="BD3393" s="624"/>
      <c r="BE3393" s="624"/>
      <c r="BF3393" s="624"/>
      <c r="BG3393" s="624"/>
      <c r="BH3393" s="624"/>
      <c r="BI3393" s="624"/>
      <c r="BJ3393" s="624"/>
      <c r="BK3393" s="624"/>
      <c r="BL3393" s="624"/>
      <c r="BM3393" s="624"/>
      <c r="BN3393" s="624"/>
      <c r="BO3393" s="624"/>
      <c r="BP3393" s="624"/>
      <c r="BQ3393" s="624"/>
      <c r="BR3393" s="624"/>
      <c r="BS3393" s="624"/>
      <c r="BT3393" s="624"/>
      <c r="BU3393" s="624"/>
      <c r="BV3393" s="624"/>
      <c r="BW3393" s="624"/>
      <c r="BX3393" s="624"/>
      <c r="BY3393" s="624"/>
      <c r="BZ3393" s="624"/>
      <c r="CA3393" s="624"/>
      <c r="CB3393" s="624"/>
      <c r="CC3393" s="624"/>
      <c r="CD3393" s="624"/>
      <c r="CE3393" s="624"/>
      <c r="CF3393" s="624"/>
      <c r="CG3393" s="624"/>
      <c r="CH3393" s="624"/>
      <c r="CI3393" s="624"/>
      <c r="CJ3393" s="624"/>
      <c r="CK3393" s="624"/>
      <c r="CL3393" s="624"/>
      <c r="CM3393" s="624"/>
      <c r="CN3393" s="624"/>
      <c r="CO3393" s="624"/>
      <c r="CP3393" s="624"/>
      <c r="CQ3393" s="624"/>
      <c r="CR3393" s="624"/>
      <c r="CS3393" s="624"/>
      <c r="CT3393" s="624"/>
      <c r="CU3393" s="624"/>
      <c r="CV3393" s="624"/>
      <c r="CW3393" s="624"/>
      <c r="CX3393" s="624"/>
      <c r="CY3393" s="624"/>
      <c r="CZ3393" s="624"/>
      <c r="DA3393" s="624"/>
      <c r="DB3393" s="624"/>
      <c r="DC3393" s="624"/>
      <c r="DD3393" s="624"/>
      <c r="DE3393" s="624"/>
      <c r="DF3393" s="624"/>
      <c r="DG3393" s="624"/>
      <c r="DH3393" s="624"/>
      <c r="DI3393" s="624"/>
      <c r="DJ3393" s="624"/>
      <c r="DK3393" s="624"/>
      <c r="DL3393" s="624"/>
      <c r="DM3393" s="624"/>
      <c r="DN3393" s="624"/>
      <c r="DO3393" s="624"/>
      <c r="DP3393" s="624"/>
      <c r="DQ3393" s="624"/>
      <c r="DR3393" s="624"/>
      <c r="DS3393" s="624"/>
      <c r="DT3393" s="624"/>
      <c r="DU3393" s="624"/>
      <c r="DV3393" s="624"/>
      <c r="DW3393" s="624"/>
      <c r="DX3393" s="624"/>
      <c r="DY3393" s="624"/>
      <c r="DZ3393" s="624"/>
      <c r="EA3393" s="624"/>
      <c r="EB3393" s="624"/>
      <c r="EC3393" s="624"/>
      <c r="ED3393" s="624"/>
      <c r="EE3393" s="624"/>
      <c r="EF3393" s="624"/>
      <c r="EG3393" s="624"/>
      <c r="EH3393" s="624"/>
      <c r="EI3393" s="624"/>
      <c r="EJ3393" s="624"/>
      <c r="EK3393" s="624"/>
      <c r="EL3393" s="624"/>
      <c r="EM3393" s="624"/>
      <c r="EN3393" s="624"/>
      <c r="EO3393" s="624"/>
      <c r="EP3393" s="624"/>
      <c r="EQ3393" s="624"/>
    </row>
    <row r="3394" spans="1:147" s="560" customFormat="1">
      <c r="A3394" s="624"/>
      <c r="B3394" s="624"/>
      <c r="O3394" s="624"/>
      <c r="P3394" s="624"/>
      <c r="Q3394" s="624"/>
      <c r="R3394" s="624"/>
      <c r="S3394" s="624"/>
      <c r="T3394" s="624"/>
      <c r="U3394" s="624"/>
      <c r="V3394" s="624"/>
      <c r="W3394" s="624"/>
      <c r="X3394" s="624"/>
      <c r="Y3394" s="624"/>
      <c r="Z3394" s="624"/>
      <c r="AB3394" s="624"/>
      <c r="AC3394" s="624"/>
      <c r="AD3394" s="624"/>
      <c r="AE3394" s="624"/>
      <c r="AF3394" s="624"/>
      <c r="AG3394" s="624"/>
      <c r="AH3394" s="624"/>
      <c r="AI3394" s="624"/>
      <c r="AJ3394" s="624"/>
      <c r="AK3394" s="624"/>
      <c r="AL3394" s="624"/>
      <c r="AM3394" s="624"/>
      <c r="AN3394" s="624"/>
      <c r="AO3394" s="624"/>
      <c r="AP3394" s="624"/>
      <c r="AQ3394" s="624"/>
      <c r="AR3394" s="624"/>
      <c r="AS3394" s="624"/>
      <c r="AT3394" s="624"/>
      <c r="AU3394" s="624"/>
      <c r="AV3394" s="624"/>
      <c r="AW3394" s="624"/>
      <c r="AX3394" s="624"/>
      <c r="AY3394" s="624"/>
      <c r="AZ3394" s="624"/>
      <c r="BA3394" s="624"/>
      <c r="BB3394" s="624"/>
      <c r="BC3394" s="624"/>
      <c r="BD3394" s="624"/>
      <c r="BE3394" s="624"/>
      <c r="BF3394" s="624"/>
      <c r="BG3394" s="624"/>
      <c r="BH3394" s="624"/>
      <c r="BI3394" s="624"/>
      <c r="BJ3394" s="624"/>
      <c r="BK3394" s="624"/>
      <c r="BL3394" s="624"/>
      <c r="BM3394" s="624"/>
      <c r="BN3394" s="624"/>
      <c r="BO3394" s="624"/>
      <c r="BP3394" s="624"/>
      <c r="BQ3394" s="624"/>
      <c r="BR3394" s="624"/>
      <c r="BS3394" s="624"/>
      <c r="BT3394" s="624"/>
      <c r="BU3394" s="624"/>
      <c r="BV3394" s="624"/>
      <c r="BW3394" s="624"/>
      <c r="BX3394" s="624"/>
      <c r="BY3394" s="624"/>
      <c r="BZ3394" s="624"/>
      <c r="CA3394" s="624"/>
      <c r="CB3394" s="624"/>
      <c r="CC3394" s="624"/>
      <c r="CD3394" s="624"/>
      <c r="CE3394" s="624"/>
      <c r="CF3394" s="624"/>
      <c r="CG3394" s="624"/>
      <c r="CH3394" s="624"/>
      <c r="CI3394" s="624"/>
      <c r="CJ3394" s="624"/>
      <c r="CK3394" s="624"/>
      <c r="CL3394" s="624"/>
      <c r="CM3394" s="624"/>
      <c r="CN3394" s="624"/>
      <c r="CO3394" s="624"/>
      <c r="CP3394" s="624"/>
      <c r="CQ3394" s="624"/>
      <c r="CR3394" s="624"/>
      <c r="CS3394" s="624"/>
      <c r="CT3394" s="624"/>
      <c r="CU3394" s="624"/>
      <c r="CV3394" s="624"/>
      <c r="CW3394" s="624"/>
      <c r="CX3394" s="624"/>
      <c r="CY3394" s="624"/>
      <c r="CZ3394" s="624"/>
      <c r="DA3394" s="624"/>
      <c r="DB3394" s="624"/>
      <c r="DC3394" s="624"/>
      <c r="DD3394" s="624"/>
      <c r="DE3394" s="624"/>
      <c r="DF3394" s="624"/>
      <c r="DG3394" s="624"/>
      <c r="DH3394" s="624"/>
      <c r="DI3394" s="624"/>
      <c r="DJ3394" s="624"/>
      <c r="DK3394" s="624"/>
      <c r="DL3394" s="624"/>
      <c r="DM3394" s="624"/>
      <c r="DN3394" s="624"/>
      <c r="DO3394" s="624"/>
      <c r="DP3394" s="624"/>
      <c r="DQ3394" s="624"/>
      <c r="DR3394" s="624"/>
      <c r="DS3394" s="624"/>
      <c r="DT3394" s="624"/>
      <c r="DU3394" s="624"/>
      <c r="DV3394" s="624"/>
      <c r="DW3394" s="624"/>
      <c r="DX3394" s="624"/>
      <c r="DY3394" s="624"/>
      <c r="DZ3394" s="624"/>
      <c r="EA3394" s="624"/>
      <c r="EB3394" s="624"/>
      <c r="EC3394" s="624"/>
      <c r="ED3394" s="624"/>
      <c r="EE3394" s="624"/>
      <c r="EF3394" s="624"/>
      <c r="EG3394" s="624"/>
      <c r="EH3394" s="624"/>
      <c r="EI3394" s="624"/>
      <c r="EJ3394" s="624"/>
      <c r="EK3394" s="624"/>
      <c r="EL3394" s="624"/>
      <c r="EM3394" s="624"/>
      <c r="EN3394" s="624"/>
      <c r="EO3394" s="624"/>
      <c r="EP3394" s="624"/>
      <c r="EQ3394" s="624"/>
    </row>
    <row r="3395" spans="1:147" s="560" customFormat="1">
      <c r="A3395" s="624"/>
      <c r="B3395" s="624"/>
      <c r="O3395" s="624"/>
      <c r="P3395" s="624"/>
      <c r="Q3395" s="624"/>
      <c r="R3395" s="624"/>
      <c r="S3395" s="624"/>
      <c r="T3395" s="624"/>
      <c r="U3395" s="624"/>
      <c r="V3395" s="624"/>
      <c r="W3395" s="624"/>
      <c r="X3395" s="624"/>
      <c r="Y3395" s="624"/>
      <c r="Z3395" s="624"/>
      <c r="AB3395" s="624"/>
      <c r="AC3395" s="624"/>
      <c r="AD3395" s="624"/>
      <c r="AE3395" s="624"/>
      <c r="AF3395" s="624"/>
      <c r="AG3395" s="624"/>
      <c r="AH3395" s="624"/>
      <c r="AI3395" s="624"/>
      <c r="AJ3395" s="624"/>
      <c r="AK3395" s="624"/>
      <c r="AL3395" s="624"/>
      <c r="AM3395" s="624"/>
      <c r="AN3395" s="624"/>
      <c r="AO3395" s="624"/>
      <c r="AP3395" s="624"/>
      <c r="AQ3395" s="624"/>
      <c r="AR3395" s="624"/>
      <c r="AS3395" s="624"/>
      <c r="AT3395" s="624"/>
      <c r="AU3395" s="624"/>
      <c r="AV3395" s="624"/>
      <c r="AW3395" s="624"/>
      <c r="AX3395" s="624"/>
      <c r="AY3395" s="624"/>
      <c r="AZ3395" s="624"/>
      <c r="BA3395" s="624"/>
      <c r="BB3395" s="624"/>
      <c r="BC3395" s="624"/>
      <c r="BD3395" s="624"/>
      <c r="BE3395" s="624"/>
      <c r="BF3395" s="624"/>
      <c r="BG3395" s="624"/>
      <c r="BH3395" s="624"/>
      <c r="BI3395" s="624"/>
      <c r="BJ3395" s="624"/>
      <c r="BK3395" s="624"/>
      <c r="BL3395" s="624"/>
      <c r="BM3395" s="624"/>
      <c r="BN3395" s="624"/>
      <c r="BO3395" s="624"/>
      <c r="BP3395" s="624"/>
      <c r="BQ3395" s="624"/>
      <c r="BR3395" s="624"/>
      <c r="BS3395" s="624"/>
      <c r="BT3395" s="624"/>
      <c r="BU3395" s="624"/>
      <c r="BV3395" s="624"/>
      <c r="BW3395" s="624"/>
      <c r="BX3395" s="624"/>
      <c r="BY3395" s="624"/>
      <c r="BZ3395" s="624"/>
      <c r="CA3395" s="624"/>
      <c r="CB3395" s="624"/>
      <c r="CC3395" s="624"/>
      <c r="CD3395" s="624"/>
      <c r="CE3395" s="624"/>
      <c r="CF3395" s="624"/>
      <c r="CG3395" s="624"/>
      <c r="CH3395" s="624"/>
      <c r="CI3395" s="624"/>
      <c r="CJ3395" s="624"/>
      <c r="CK3395" s="624"/>
      <c r="CL3395" s="624"/>
      <c r="CM3395" s="624"/>
      <c r="CN3395" s="624"/>
      <c r="CO3395" s="624"/>
      <c r="CP3395" s="624"/>
      <c r="CQ3395" s="624"/>
      <c r="CR3395" s="624"/>
      <c r="CS3395" s="624"/>
      <c r="CT3395" s="624"/>
      <c r="CU3395" s="624"/>
      <c r="CV3395" s="624"/>
      <c r="CW3395" s="624"/>
      <c r="CX3395" s="624"/>
      <c r="CY3395" s="624"/>
      <c r="CZ3395" s="624"/>
      <c r="DA3395" s="624"/>
      <c r="DB3395" s="624"/>
      <c r="DC3395" s="624"/>
      <c r="DD3395" s="624"/>
      <c r="DE3395" s="624"/>
      <c r="DF3395" s="624"/>
      <c r="DG3395" s="624"/>
      <c r="DH3395" s="624"/>
      <c r="DI3395" s="624"/>
      <c r="DJ3395" s="624"/>
      <c r="DK3395" s="624"/>
      <c r="DL3395" s="624"/>
      <c r="DM3395" s="624"/>
      <c r="DN3395" s="624"/>
      <c r="DO3395" s="624"/>
      <c r="DP3395" s="624"/>
      <c r="DQ3395" s="624"/>
      <c r="DR3395" s="624"/>
      <c r="DS3395" s="624"/>
      <c r="DT3395" s="624"/>
      <c r="DU3395" s="624"/>
      <c r="DV3395" s="624"/>
      <c r="DW3395" s="624"/>
      <c r="DX3395" s="624"/>
      <c r="DY3395" s="624"/>
      <c r="DZ3395" s="624"/>
      <c r="EA3395" s="624"/>
      <c r="EB3395" s="624"/>
      <c r="EC3395" s="624"/>
      <c r="ED3395" s="624"/>
      <c r="EE3395" s="624"/>
      <c r="EF3395" s="624"/>
      <c r="EG3395" s="624"/>
      <c r="EH3395" s="624"/>
      <c r="EI3395" s="624"/>
      <c r="EJ3395" s="624"/>
      <c r="EK3395" s="624"/>
      <c r="EL3395" s="624"/>
      <c r="EM3395" s="624"/>
      <c r="EN3395" s="624"/>
      <c r="EO3395" s="624"/>
      <c r="EP3395" s="624"/>
      <c r="EQ3395" s="624"/>
    </row>
    <row r="3396" spans="1:147" s="560" customFormat="1">
      <c r="A3396" s="624"/>
      <c r="B3396" s="624"/>
      <c r="O3396" s="624"/>
      <c r="P3396" s="624"/>
      <c r="Q3396" s="624"/>
      <c r="R3396" s="624"/>
      <c r="S3396" s="624"/>
      <c r="T3396" s="624"/>
      <c r="U3396" s="624"/>
      <c r="V3396" s="624"/>
      <c r="W3396" s="624"/>
      <c r="X3396" s="624"/>
      <c r="Y3396" s="624"/>
      <c r="Z3396" s="624"/>
      <c r="AB3396" s="624"/>
      <c r="AC3396" s="624"/>
      <c r="AD3396" s="624"/>
      <c r="AE3396" s="624"/>
      <c r="AF3396" s="624"/>
      <c r="AG3396" s="624"/>
      <c r="AH3396" s="624"/>
      <c r="AI3396" s="624"/>
      <c r="AJ3396" s="624"/>
      <c r="AK3396" s="624"/>
      <c r="AL3396" s="624"/>
      <c r="AM3396" s="624"/>
      <c r="AN3396" s="624"/>
      <c r="AO3396" s="624"/>
      <c r="AP3396" s="624"/>
      <c r="AQ3396" s="624"/>
      <c r="AR3396" s="624"/>
      <c r="AS3396" s="624"/>
      <c r="AT3396" s="624"/>
      <c r="AU3396" s="624"/>
      <c r="AV3396" s="624"/>
      <c r="AW3396" s="624"/>
      <c r="AX3396" s="624"/>
      <c r="AY3396" s="624"/>
      <c r="AZ3396" s="624"/>
      <c r="BA3396" s="624"/>
      <c r="BB3396" s="624"/>
      <c r="BC3396" s="624"/>
      <c r="BD3396" s="624"/>
      <c r="BE3396" s="624"/>
      <c r="BF3396" s="624"/>
      <c r="BG3396" s="624"/>
      <c r="BH3396" s="624"/>
      <c r="BI3396" s="624"/>
      <c r="BJ3396" s="624"/>
      <c r="BK3396" s="624"/>
      <c r="BL3396" s="624"/>
      <c r="BM3396" s="624"/>
      <c r="BN3396" s="624"/>
      <c r="BO3396" s="624"/>
      <c r="BP3396" s="624"/>
      <c r="BQ3396" s="624"/>
      <c r="BR3396" s="624"/>
      <c r="BS3396" s="624"/>
      <c r="BT3396" s="624"/>
      <c r="BU3396" s="624"/>
      <c r="BV3396" s="624"/>
      <c r="BW3396" s="624"/>
      <c r="BX3396" s="624"/>
      <c r="BY3396" s="624"/>
      <c r="BZ3396" s="624"/>
      <c r="CA3396" s="624"/>
      <c r="CB3396" s="624"/>
      <c r="CC3396" s="624"/>
      <c r="CD3396" s="624"/>
      <c r="CE3396" s="624"/>
      <c r="CF3396" s="624"/>
      <c r="CG3396" s="624"/>
      <c r="CH3396" s="624"/>
      <c r="CI3396" s="624"/>
      <c r="CJ3396" s="624"/>
      <c r="CK3396" s="624"/>
      <c r="CL3396" s="624"/>
      <c r="CM3396" s="624"/>
      <c r="CN3396" s="624"/>
      <c r="CO3396" s="624"/>
      <c r="CP3396" s="624"/>
      <c r="CQ3396" s="624"/>
      <c r="CR3396" s="624"/>
      <c r="CS3396" s="624"/>
      <c r="CT3396" s="624"/>
      <c r="CU3396" s="624"/>
      <c r="CV3396" s="624"/>
      <c r="CW3396" s="624"/>
      <c r="CX3396" s="624"/>
      <c r="CY3396" s="624"/>
      <c r="CZ3396" s="624"/>
      <c r="DA3396" s="624"/>
      <c r="DB3396" s="624"/>
      <c r="DC3396" s="624"/>
      <c r="DD3396" s="624"/>
      <c r="DE3396" s="624"/>
      <c r="DF3396" s="624"/>
      <c r="DG3396" s="624"/>
      <c r="DH3396" s="624"/>
      <c r="DI3396" s="624"/>
      <c r="DJ3396" s="624"/>
      <c r="DK3396" s="624"/>
      <c r="DL3396" s="624"/>
      <c r="DM3396" s="624"/>
      <c r="DN3396" s="624"/>
      <c r="DO3396" s="624"/>
      <c r="DP3396" s="624"/>
      <c r="DQ3396" s="624"/>
      <c r="DR3396" s="624"/>
      <c r="DS3396" s="624"/>
      <c r="DT3396" s="624"/>
      <c r="DU3396" s="624"/>
      <c r="DV3396" s="624"/>
      <c r="DW3396" s="624"/>
      <c r="DX3396" s="624"/>
      <c r="DY3396" s="624"/>
      <c r="DZ3396" s="624"/>
      <c r="EA3396" s="624"/>
      <c r="EB3396" s="624"/>
      <c r="EC3396" s="624"/>
      <c r="ED3396" s="624"/>
      <c r="EE3396" s="624"/>
      <c r="EF3396" s="624"/>
      <c r="EG3396" s="624"/>
      <c r="EH3396" s="624"/>
      <c r="EI3396" s="624"/>
      <c r="EJ3396" s="624"/>
      <c r="EK3396" s="624"/>
      <c r="EL3396" s="624"/>
      <c r="EM3396" s="624"/>
      <c r="EN3396" s="624"/>
      <c r="EO3396" s="624"/>
      <c r="EP3396" s="624"/>
      <c r="EQ3396" s="624"/>
    </row>
    <row r="3397" spans="1:147" s="560" customFormat="1">
      <c r="A3397" s="624"/>
      <c r="B3397" s="624"/>
      <c r="O3397" s="624"/>
      <c r="P3397" s="624"/>
      <c r="Q3397" s="624"/>
      <c r="R3397" s="624"/>
      <c r="S3397" s="624"/>
      <c r="T3397" s="624"/>
      <c r="U3397" s="624"/>
      <c r="V3397" s="624"/>
      <c r="W3397" s="624"/>
      <c r="X3397" s="624"/>
      <c r="Y3397" s="624"/>
      <c r="Z3397" s="624"/>
      <c r="AB3397" s="624"/>
      <c r="AC3397" s="624"/>
      <c r="AD3397" s="624"/>
      <c r="AE3397" s="624"/>
      <c r="AF3397" s="624"/>
      <c r="AG3397" s="624"/>
      <c r="AH3397" s="624"/>
      <c r="AI3397" s="624"/>
      <c r="AJ3397" s="624"/>
      <c r="AK3397" s="624"/>
      <c r="AL3397" s="624"/>
      <c r="AM3397" s="624"/>
      <c r="AN3397" s="624"/>
      <c r="AO3397" s="624"/>
      <c r="AP3397" s="624"/>
      <c r="AQ3397" s="624"/>
      <c r="AR3397" s="624"/>
      <c r="AS3397" s="624"/>
      <c r="AT3397" s="624"/>
      <c r="AU3397" s="624"/>
      <c r="AV3397" s="624"/>
      <c r="AW3397" s="624"/>
      <c r="AX3397" s="624"/>
      <c r="AY3397" s="624"/>
      <c r="AZ3397" s="624"/>
      <c r="BA3397" s="624"/>
      <c r="BB3397" s="624"/>
      <c r="BC3397" s="624"/>
      <c r="BD3397" s="624"/>
      <c r="BE3397" s="624"/>
      <c r="BF3397" s="624"/>
      <c r="BG3397" s="624"/>
      <c r="BH3397" s="624"/>
      <c r="BI3397" s="624"/>
      <c r="BJ3397" s="624"/>
      <c r="BK3397" s="624"/>
      <c r="BL3397" s="624"/>
      <c r="BM3397" s="624"/>
      <c r="BN3397" s="624"/>
      <c r="BO3397" s="624"/>
      <c r="BP3397" s="624"/>
      <c r="BQ3397" s="624"/>
      <c r="BR3397" s="624"/>
      <c r="BS3397" s="624"/>
      <c r="BT3397" s="624"/>
      <c r="BU3397" s="624"/>
      <c r="BV3397" s="624"/>
      <c r="BW3397" s="624"/>
      <c r="BX3397" s="624"/>
      <c r="BY3397" s="624"/>
      <c r="BZ3397" s="624"/>
      <c r="CA3397" s="624"/>
      <c r="CB3397" s="624"/>
      <c r="CC3397" s="624"/>
      <c r="CD3397" s="624"/>
      <c r="CE3397" s="624"/>
      <c r="CF3397" s="624"/>
      <c r="CG3397" s="624"/>
      <c r="CH3397" s="624"/>
      <c r="CI3397" s="624"/>
      <c r="CJ3397" s="624"/>
      <c r="CK3397" s="624"/>
      <c r="CL3397" s="624"/>
      <c r="CM3397" s="624"/>
      <c r="CN3397" s="624"/>
      <c r="CO3397" s="624"/>
      <c r="CP3397" s="624"/>
      <c r="CQ3397" s="624"/>
      <c r="CR3397" s="624"/>
      <c r="CS3397" s="624"/>
      <c r="CT3397" s="624"/>
      <c r="CU3397" s="624"/>
      <c r="CV3397" s="624"/>
      <c r="CW3397" s="624"/>
      <c r="CX3397" s="624"/>
      <c r="CY3397" s="624"/>
      <c r="CZ3397" s="624"/>
      <c r="DA3397" s="624"/>
      <c r="DB3397" s="624"/>
      <c r="DC3397" s="624"/>
      <c r="DD3397" s="624"/>
      <c r="DE3397" s="624"/>
      <c r="DF3397" s="624"/>
      <c r="DG3397" s="624"/>
      <c r="DH3397" s="624"/>
      <c r="DI3397" s="624"/>
      <c r="DJ3397" s="624"/>
      <c r="DK3397" s="624"/>
      <c r="DL3397" s="624"/>
      <c r="DM3397" s="624"/>
      <c r="DN3397" s="624"/>
      <c r="DO3397" s="624"/>
      <c r="DP3397" s="624"/>
      <c r="DQ3397" s="624"/>
      <c r="DR3397" s="624"/>
      <c r="DS3397" s="624"/>
      <c r="DT3397" s="624"/>
      <c r="DU3397" s="624"/>
      <c r="DV3397" s="624"/>
      <c r="DW3397" s="624"/>
      <c r="DX3397" s="624"/>
      <c r="DY3397" s="624"/>
      <c r="DZ3397" s="624"/>
      <c r="EA3397" s="624"/>
      <c r="EB3397" s="624"/>
      <c r="EC3397" s="624"/>
      <c r="ED3397" s="624"/>
      <c r="EE3397" s="624"/>
      <c r="EF3397" s="624"/>
      <c r="EG3397" s="624"/>
      <c r="EH3397" s="624"/>
      <c r="EI3397" s="624"/>
      <c r="EJ3397" s="624"/>
      <c r="EK3397" s="624"/>
      <c r="EL3397" s="624"/>
      <c r="EM3397" s="624"/>
      <c r="EN3397" s="624"/>
      <c r="EO3397" s="624"/>
      <c r="EP3397" s="624"/>
      <c r="EQ3397" s="624"/>
    </row>
    <row r="3398" spans="1:147" s="560" customFormat="1">
      <c r="A3398" s="624"/>
      <c r="B3398" s="624"/>
      <c r="O3398" s="624"/>
      <c r="P3398" s="624"/>
      <c r="Q3398" s="624"/>
      <c r="R3398" s="624"/>
      <c r="S3398" s="624"/>
      <c r="T3398" s="624"/>
      <c r="U3398" s="624"/>
      <c r="V3398" s="624"/>
      <c r="W3398" s="624"/>
      <c r="X3398" s="624"/>
      <c r="Y3398" s="624"/>
      <c r="Z3398" s="624"/>
      <c r="AB3398" s="624"/>
      <c r="AC3398" s="624"/>
      <c r="AD3398" s="624"/>
      <c r="AE3398" s="624"/>
      <c r="AF3398" s="624"/>
      <c r="AG3398" s="624"/>
      <c r="AH3398" s="624"/>
      <c r="AI3398" s="624"/>
      <c r="AJ3398" s="624"/>
      <c r="AK3398" s="624"/>
      <c r="AL3398" s="624"/>
      <c r="AM3398" s="624"/>
      <c r="AN3398" s="624"/>
      <c r="AO3398" s="624"/>
      <c r="AP3398" s="624"/>
      <c r="AQ3398" s="624"/>
      <c r="AR3398" s="624"/>
      <c r="AS3398" s="624"/>
      <c r="AT3398" s="624"/>
      <c r="AU3398" s="624"/>
      <c r="AV3398" s="624"/>
      <c r="AW3398" s="624"/>
      <c r="AX3398" s="624"/>
      <c r="AY3398" s="624"/>
      <c r="AZ3398" s="624"/>
      <c r="BA3398" s="624"/>
      <c r="BB3398" s="624"/>
      <c r="BC3398" s="624"/>
      <c r="BD3398" s="624"/>
      <c r="BE3398" s="624"/>
      <c r="BF3398" s="624"/>
      <c r="BG3398" s="624"/>
      <c r="BH3398" s="624"/>
      <c r="BI3398" s="624"/>
      <c r="BJ3398" s="624"/>
      <c r="BK3398" s="624"/>
      <c r="BL3398" s="624"/>
      <c r="BM3398" s="624"/>
      <c r="BN3398" s="624"/>
      <c r="BO3398" s="624"/>
      <c r="BP3398" s="624"/>
      <c r="BQ3398" s="624"/>
      <c r="BR3398" s="624"/>
      <c r="BS3398" s="624"/>
      <c r="BT3398" s="624"/>
      <c r="BU3398" s="624"/>
      <c r="BV3398" s="624"/>
      <c r="BW3398" s="624"/>
      <c r="BX3398" s="624"/>
      <c r="BY3398" s="624"/>
      <c r="BZ3398" s="624"/>
      <c r="CA3398" s="624"/>
      <c r="CB3398" s="624"/>
      <c r="CC3398" s="624"/>
      <c r="CD3398" s="624"/>
      <c r="CE3398" s="624"/>
      <c r="CF3398" s="624"/>
      <c r="CG3398" s="624"/>
      <c r="CH3398" s="624"/>
      <c r="CI3398" s="624"/>
      <c r="CJ3398" s="624"/>
      <c r="CK3398" s="624"/>
      <c r="CL3398" s="624"/>
      <c r="CM3398" s="624"/>
      <c r="CN3398" s="624"/>
      <c r="CO3398" s="624"/>
      <c r="CP3398" s="624"/>
      <c r="CQ3398" s="624"/>
      <c r="CR3398" s="624"/>
      <c r="CS3398" s="624"/>
      <c r="CT3398" s="624"/>
      <c r="CU3398" s="624"/>
      <c r="CV3398" s="624"/>
      <c r="CW3398" s="624"/>
      <c r="CX3398" s="624"/>
      <c r="CY3398" s="624"/>
      <c r="CZ3398" s="624"/>
      <c r="DA3398" s="624"/>
      <c r="DB3398" s="624"/>
      <c r="DC3398" s="624"/>
      <c r="DD3398" s="624"/>
      <c r="DE3398" s="624"/>
      <c r="DF3398" s="624"/>
      <c r="DG3398" s="624"/>
      <c r="DH3398" s="624"/>
      <c r="DI3398" s="624"/>
      <c r="DJ3398" s="624"/>
      <c r="DK3398" s="624"/>
      <c r="DL3398" s="624"/>
      <c r="DM3398" s="624"/>
      <c r="DN3398" s="624"/>
      <c r="DO3398" s="624"/>
      <c r="DP3398" s="624"/>
      <c r="DQ3398" s="624"/>
      <c r="DR3398" s="624"/>
      <c r="DS3398" s="624"/>
      <c r="DT3398" s="624"/>
      <c r="DU3398" s="624"/>
      <c r="DV3398" s="624"/>
      <c r="DW3398" s="624"/>
      <c r="DX3398" s="624"/>
      <c r="DY3398" s="624"/>
      <c r="DZ3398" s="624"/>
      <c r="EA3398" s="624"/>
      <c r="EB3398" s="624"/>
      <c r="EC3398" s="624"/>
      <c r="ED3398" s="624"/>
      <c r="EE3398" s="624"/>
      <c r="EF3398" s="624"/>
      <c r="EG3398" s="624"/>
      <c r="EH3398" s="624"/>
      <c r="EI3398" s="624"/>
      <c r="EJ3398" s="624"/>
      <c r="EK3398" s="624"/>
      <c r="EL3398" s="624"/>
      <c r="EM3398" s="624"/>
      <c r="EN3398" s="624"/>
      <c r="EO3398" s="624"/>
      <c r="EP3398" s="624"/>
      <c r="EQ3398" s="624"/>
    </row>
    <row r="3399" spans="1:147" s="560" customFormat="1">
      <c r="A3399" s="624"/>
      <c r="B3399" s="624"/>
      <c r="O3399" s="624"/>
      <c r="P3399" s="624"/>
      <c r="Q3399" s="624"/>
      <c r="R3399" s="624"/>
      <c r="S3399" s="624"/>
      <c r="T3399" s="624"/>
      <c r="U3399" s="624"/>
      <c r="V3399" s="624"/>
      <c r="W3399" s="624"/>
      <c r="X3399" s="624"/>
      <c r="Y3399" s="624"/>
      <c r="Z3399" s="624"/>
      <c r="AB3399" s="624"/>
      <c r="AC3399" s="624"/>
      <c r="AD3399" s="624"/>
      <c r="AE3399" s="624"/>
      <c r="AF3399" s="624"/>
      <c r="AG3399" s="624"/>
      <c r="AH3399" s="624"/>
      <c r="AI3399" s="624"/>
      <c r="AJ3399" s="624"/>
      <c r="AK3399" s="624"/>
      <c r="AL3399" s="624"/>
      <c r="AM3399" s="624"/>
      <c r="AN3399" s="624"/>
      <c r="AO3399" s="624"/>
      <c r="AP3399" s="624"/>
      <c r="AQ3399" s="624"/>
      <c r="AR3399" s="624"/>
      <c r="AS3399" s="624"/>
      <c r="AT3399" s="624"/>
      <c r="AU3399" s="624"/>
      <c r="AV3399" s="624"/>
      <c r="AW3399" s="624"/>
      <c r="AX3399" s="624"/>
      <c r="AY3399" s="624"/>
      <c r="AZ3399" s="624"/>
      <c r="BA3399" s="624"/>
      <c r="BB3399" s="624"/>
      <c r="BC3399" s="624"/>
      <c r="BD3399" s="624"/>
      <c r="BE3399" s="624"/>
      <c r="BF3399" s="624"/>
      <c r="BG3399" s="624"/>
      <c r="BH3399" s="624"/>
      <c r="BI3399" s="624"/>
      <c r="BJ3399" s="624"/>
      <c r="BK3399" s="624"/>
      <c r="BL3399" s="624"/>
      <c r="BM3399" s="624"/>
      <c r="BN3399" s="624"/>
      <c r="BO3399" s="624"/>
      <c r="BP3399" s="624"/>
      <c r="BQ3399" s="624"/>
      <c r="BR3399" s="624"/>
      <c r="BS3399" s="624"/>
      <c r="BT3399" s="624"/>
      <c r="BU3399" s="624"/>
      <c r="BV3399" s="624"/>
      <c r="BW3399" s="624"/>
      <c r="BX3399" s="624"/>
      <c r="BY3399" s="624"/>
      <c r="BZ3399" s="624"/>
      <c r="CA3399" s="624"/>
      <c r="CB3399" s="624"/>
      <c r="CC3399" s="624"/>
      <c r="CD3399" s="624"/>
      <c r="CE3399" s="624"/>
      <c r="CF3399" s="624"/>
      <c r="CG3399" s="624"/>
      <c r="CH3399" s="624"/>
      <c r="CI3399" s="624"/>
      <c r="CJ3399" s="624"/>
      <c r="CK3399" s="624"/>
      <c r="CL3399" s="624"/>
      <c r="CM3399" s="624"/>
      <c r="CN3399" s="624"/>
      <c r="CO3399" s="624"/>
      <c r="CP3399" s="624"/>
      <c r="CQ3399" s="624"/>
      <c r="CR3399" s="624"/>
      <c r="CS3399" s="624"/>
      <c r="CT3399" s="624"/>
      <c r="CU3399" s="624"/>
      <c r="CV3399" s="624"/>
      <c r="CW3399" s="624"/>
      <c r="CX3399" s="624"/>
      <c r="CY3399" s="624"/>
      <c r="CZ3399" s="624"/>
      <c r="DA3399" s="624"/>
      <c r="DB3399" s="624"/>
      <c r="DC3399" s="624"/>
      <c r="DD3399" s="624"/>
      <c r="DE3399" s="624"/>
      <c r="DF3399" s="624"/>
      <c r="DG3399" s="624"/>
      <c r="DH3399" s="624"/>
      <c r="DI3399" s="624"/>
      <c r="DJ3399" s="624"/>
      <c r="DK3399" s="624"/>
      <c r="DL3399" s="624"/>
      <c r="DM3399" s="624"/>
      <c r="DN3399" s="624"/>
      <c r="DO3399" s="624"/>
      <c r="DP3399" s="624"/>
      <c r="DQ3399" s="624"/>
      <c r="DR3399" s="624"/>
      <c r="DS3399" s="624"/>
      <c r="DT3399" s="624"/>
      <c r="DU3399" s="624"/>
      <c r="DV3399" s="624"/>
      <c r="DW3399" s="624"/>
      <c r="DX3399" s="624"/>
      <c r="DY3399" s="624"/>
      <c r="DZ3399" s="624"/>
      <c r="EA3399" s="624"/>
      <c r="EB3399" s="624"/>
      <c r="EC3399" s="624"/>
      <c r="ED3399" s="624"/>
      <c r="EE3399" s="624"/>
      <c r="EF3399" s="624"/>
      <c r="EG3399" s="624"/>
      <c r="EH3399" s="624"/>
      <c r="EI3399" s="624"/>
      <c r="EJ3399" s="624"/>
      <c r="EK3399" s="624"/>
      <c r="EL3399" s="624"/>
      <c r="EM3399" s="624"/>
      <c r="EN3399" s="624"/>
      <c r="EO3399" s="624"/>
      <c r="EP3399" s="624"/>
      <c r="EQ3399" s="624"/>
    </row>
    <row r="3400" spans="1:147" s="560" customFormat="1">
      <c r="A3400" s="624"/>
      <c r="B3400" s="624"/>
      <c r="O3400" s="624"/>
      <c r="P3400" s="624"/>
      <c r="Q3400" s="624"/>
      <c r="R3400" s="624"/>
      <c r="S3400" s="624"/>
      <c r="T3400" s="624"/>
      <c r="U3400" s="624"/>
      <c r="V3400" s="624"/>
      <c r="W3400" s="624"/>
      <c r="X3400" s="624"/>
      <c r="Y3400" s="624"/>
      <c r="Z3400" s="624"/>
      <c r="AB3400" s="624"/>
      <c r="AC3400" s="624"/>
      <c r="AD3400" s="624"/>
      <c r="AE3400" s="624"/>
      <c r="AF3400" s="624"/>
      <c r="AG3400" s="624"/>
      <c r="AH3400" s="624"/>
      <c r="AI3400" s="624"/>
      <c r="AJ3400" s="624"/>
      <c r="AK3400" s="624"/>
      <c r="AL3400" s="624"/>
      <c r="AM3400" s="624"/>
      <c r="AN3400" s="624"/>
      <c r="AO3400" s="624"/>
      <c r="AP3400" s="624"/>
      <c r="AQ3400" s="624"/>
      <c r="AR3400" s="624"/>
      <c r="AS3400" s="624"/>
      <c r="AT3400" s="624"/>
      <c r="AU3400" s="624"/>
      <c r="AV3400" s="624"/>
      <c r="AW3400" s="624"/>
      <c r="AX3400" s="624"/>
      <c r="AY3400" s="624"/>
      <c r="AZ3400" s="624"/>
      <c r="BA3400" s="624"/>
      <c r="BB3400" s="624"/>
      <c r="BC3400" s="624"/>
      <c r="BD3400" s="624"/>
      <c r="BE3400" s="624"/>
      <c r="BF3400" s="624"/>
      <c r="BG3400" s="624"/>
      <c r="BH3400" s="624"/>
      <c r="BI3400" s="624"/>
      <c r="BJ3400" s="624"/>
      <c r="BK3400" s="624"/>
      <c r="BL3400" s="624"/>
      <c r="BM3400" s="624"/>
      <c r="BN3400" s="624"/>
      <c r="BO3400" s="624"/>
      <c r="BP3400" s="624"/>
      <c r="BQ3400" s="624"/>
      <c r="BR3400" s="624"/>
      <c r="BS3400" s="624"/>
      <c r="BT3400" s="624"/>
      <c r="BU3400" s="624"/>
      <c r="BV3400" s="624"/>
      <c r="BW3400" s="624"/>
      <c r="BX3400" s="624"/>
      <c r="BY3400" s="624"/>
      <c r="BZ3400" s="624"/>
      <c r="CA3400" s="624"/>
      <c r="CB3400" s="624"/>
      <c r="CC3400" s="624"/>
      <c r="CD3400" s="624"/>
      <c r="CE3400" s="624"/>
      <c r="CF3400" s="624"/>
      <c r="CG3400" s="624"/>
      <c r="CH3400" s="624"/>
      <c r="CI3400" s="624"/>
      <c r="CJ3400" s="624"/>
      <c r="CK3400" s="624"/>
      <c r="CL3400" s="624"/>
      <c r="CM3400" s="624"/>
      <c r="CN3400" s="624"/>
      <c r="CO3400" s="624"/>
      <c r="CP3400" s="624"/>
      <c r="CQ3400" s="624"/>
      <c r="CR3400" s="624"/>
      <c r="CS3400" s="624"/>
      <c r="CT3400" s="624"/>
      <c r="CU3400" s="624"/>
      <c r="CV3400" s="624"/>
      <c r="CW3400" s="624"/>
      <c r="CX3400" s="624"/>
      <c r="CY3400" s="624"/>
      <c r="CZ3400" s="624"/>
      <c r="DA3400" s="624"/>
      <c r="DB3400" s="624"/>
      <c r="DC3400" s="624"/>
      <c r="DD3400" s="624"/>
      <c r="DE3400" s="624"/>
      <c r="DF3400" s="624"/>
      <c r="DG3400" s="624"/>
      <c r="DH3400" s="624"/>
      <c r="DI3400" s="624"/>
      <c r="DJ3400" s="624"/>
      <c r="DK3400" s="624"/>
      <c r="DL3400" s="624"/>
      <c r="DM3400" s="624"/>
      <c r="DN3400" s="624"/>
      <c r="DO3400" s="624"/>
      <c r="DP3400" s="624"/>
      <c r="DQ3400" s="624"/>
      <c r="DR3400" s="624"/>
      <c r="DS3400" s="624"/>
      <c r="DT3400" s="624"/>
      <c r="DU3400" s="624"/>
      <c r="DV3400" s="624"/>
      <c r="DW3400" s="624"/>
      <c r="DX3400" s="624"/>
      <c r="DY3400" s="624"/>
      <c r="DZ3400" s="624"/>
      <c r="EA3400" s="624"/>
      <c r="EB3400" s="624"/>
      <c r="EC3400" s="624"/>
      <c r="ED3400" s="624"/>
      <c r="EE3400" s="624"/>
      <c r="EF3400" s="624"/>
      <c r="EG3400" s="624"/>
      <c r="EH3400" s="624"/>
      <c r="EI3400" s="624"/>
      <c r="EJ3400" s="624"/>
      <c r="EK3400" s="624"/>
      <c r="EL3400" s="624"/>
      <c r="EM3400" s="624"/>
      <c r="EN3400" s="624"/>
      <c r="EO3400" s="624"/>
      <c r="EP3400" s="624"/>
      <c r="EQ3400" s="624"/>
    </row>
    <row r="3401" spans="1:147" s="560" customFormat="1">
      <c r="A3401" s="624"/>
      <c r="B3401" s="624"/>
      <c r="O3401" s="624"/>
      <c r="P3401" s="624"/>
      <c r="Q3401" s="624"/>
      <c r="R3401" s="624"/>
      <c r="S3401" s="624"/>
      <c r="T3401" s="624"/>
      <c r="U3401" s="624"/>
      <c r="V3401" s="624"/>
      <c r="W3401" s="624"/>
      <c r="X3401" s="624"/>
      <c r="Y3401" s="624"/>
      <c r="Z3401" s="624"/>
      <c r="AB3401" s="624"/>
      <c r="AC3401" s="624"/>
      <c r="AD3401" s="624"/>
      <c r="AE3401" s="624"/>
      <c r="AF3401" s="624"/>
      <c r="AG3401" s="624"/>
      <c r="AH3401" s="624"/>
      <c r="AI3401" s="624"/>
      <c r="AJ3401" s="624"/>
      <c r="AK3401" s="624"/>
      <c r="AL3401" s="624"/>
      <c r="AM3401" s="624"/>
      <c r="AN3401" s="624"/>
      <c r="AO3401" s="624"/>
      <c r="AP3401" s="624"/>
      <c r="AQ3401" s="624"/>
      <c r="AR3401" s="624"/>
      <c r="AS3401" s="624"/>
      <c r="AT3401" s="624"/>
      <c r="AU3401" s="624"/>
      <c r="AV3401" s="624"/>
      <c r="AW3401" s="624"/>
      <c r="AX3401" s="624"/>
      <c r="AY3401" s="624"/>
      <c r="AZ3401" s="624"/>
      <c r="BA3401" s="624"/>
      <c r="BB3401" s="624"/>
      <c r="BC3401" s="624"/>
      <c r="BD3401" s="624"/>
      <c r="BE3401" s="624"/>
      <c r="BF3401" s="624"/>
      <c r="BG3401" s="624"/>
      <c r="BH3401" s="624"/>
      <c r="BI3401" s="624"/>
      <c r="BJ3401" s="624"/>
      <c r="BK3401" s="624"/>
      <c r="BL3401" s="624"/>
      <c r="BM3401" s="624"/>
      <c r="BN3401" s="624"/>
      <c r="BO3401" s="624"/>
      <c r="BP3401" s="624"/>
      <c r="BQ3401" s="624"/>
      <c r="BR3401" s="624"/>
      <c r="BS3401" s="624"/>
      <c r="BT3401" s="624"/>
      <c r="BU3401" s="624"/>
      <c r="BV3401" s="624"/>
      <c r="BW3401" s="624"/>
      <c r="BX3401" s="624"/>
      <c r="BY3401" s="624"/>
      <c r="BZ3401" s="624"/>
      <c r="CA3401" s="624"/>
      <c r="CB3401" s="624"/>
      <c r="CC3401" s="624"/>
      <c r="CD3401" s="624"/>
      <c r="CE3401" s="624"/>
      <c r="CF3401" s="624"/>
      <c r="CG3401" s="624"/>
      <c r="CH3401" s="624"/>
      <c r="CI3401" s="624"/>
      <c r="CJ3401" s="624"/>
      <c r="CK3401" s="624"/>
      <c r="CL3401" s="624"/>
      <c r="CM3401" s="624"/>
      <c r="CN3401" s="624"/>
      <c r="CO3401" s="624"/>
      <c r="CP3401" s="624"/>
      <c r="CQ3401" s="624"/>
      <c r="CR3401" s="624"/>
      <c r="CS3401" s="624"/>
      <c r="CT3401" s="624"/>
      <c r="CU3401" s="624"/>
      <c r="CV3401" s="624"/>
      <c r="CW3401" s="624"/>
      <c r="CX3401" s="624"/>
      <c r="CY3401" s="624"/>
      <c r="CZ3401" s="624"/>
      <c r="DA3401" s="624"/>
      <c r="DB3401" s="624"/>
      <c r="DC3401" s="624"/>
      <c r="DD3401" s="624"/>
      <c r="DE3401" s="624"/>
      <c r="DF3401" s="624"/>
      <c r="DG3401" s="624"/>
      <c r="DH3401" s="624"/>
      <c r="DI3401" s="624"/>
      <c r="DJ3401" s="624"/>
      <c r="DK3401" s="624"/>
      <c r="DL3401" s="624"/>
      <c r="DM3401" s="624"/>
      <c r="DN3401" s="624"/>
      <c r="DO3401" s="624"/>
      <c r="DP3401" s="624"/>
      <c r="DQ3401" s="624"/>
      <c r="DR3401" s="624"/>
      <c r="DS3401" s="624"/>
      <c r="DT3401" s="624"/>
      <c r="DU3401" s="624"/>
      <c r="DV3401" s="624"/>
      <c r="DW3401" s="624"/>
      <c r="DX3401" s="624"/>
      <c r="DY3401" s="624"/>
      <c r="DZ3401" s="624"/>
      <c r="EA3401" s="624"/>
      <c r="EB3401" s="624"/>
      <c r="EC3401" s="624"/>
      <c r="ED3401" s="624"/>
      <c r="EE3401" s="624"/>
      <c r="EF3401" s="624"/>
      <c r="EG3401" s="624"/>
      <c r="EH3401" s="624"/>
      <c r="EI3401" s="624"/>
      <c r="EJ3401" s="624"/>
      <c r="EK3401" s="624"/>
      <c r="EL3401" s="624"/>
      <c r="EM3401" s="624"/>
      <c r="EN3401" s="624"/>
      <c r="EO3401" s="624"/>
      <c r="EP3401" s="624"/>
      <c r="EQ3401" s="624"/>
    </row>
    <row r="3402" spans="1:147" s="560" customFormat="1">
      <c r="A3402" s="624"/>
      <c r="B3402" s="624"/>
      <c r="O3402" s="624"/>
      <c r="P3402" s="624"/>
      <c r="Q3402" s="624"/>
      <c r="R3402" s="624"/>
      <c r="S3402" s="624"/>
      <c r="T3402" s="624"/>
      <c r="U3402" s="624"/>
      <c r="V3402" s="624"/>
      <c r="W3402" s="624"/>
      <c r="X3402" s="624"/>
      <c r="Y3402" s="624"/>
      <c r="Z3402" s="624"/>
      <c r="AB3402" s="624"/>
      <c r="AC3402" s="624"/>
      <c r="AD3402" s="624"/>
      <c r="AE3402" s="624"/>
      <c r="AF3402" s="624"/>
      <c r="AG3402" s="624"/>
      <c r="AH3402" s="624"/>
      <c r="AI3402" s="624"/>
      <c r="AJ3402" s="624"/>
      <c r="AK3402" s="624"/>
      <c r="AL3402" s="624"/>
      <c r="AM3402" s="624"/>
      <c r="AN3402" s="624"/>
      <c r="AO3402" s="624"/>
      <c r="AP3402" s="624"/>
      <c r="AQ3402" s="624"/>
      <c r="AR3402" s="624"/>
      <c r="AS3402" s="624"/>
      <c r="AT3402" s="624"/>
      <c r="AU3402" s="624"/>
      <c r="AV3402" s="624"/>
      <c r="AW3402" s="624"/>
      <c r="AX3402" s="624"/>
      <c r="AY3402" s="624"/>
      <c r="AZ3402" s="624"/>
      <c r="BA3402" s="624"/>
      <c r="BB3402" s="624"/>
      <c r="BC3402" s="624"/>
      <c r="BD3402" s="624"/>
      <c r="BE3402" s="624"/>
      <c r="BF3402" s="624"/>
      <c r="BG3402" s="624"/>
      <c r="BH3402" s="624"/>
      <c r="BI3402" s="624"/>
      <c r="BJ3402" s="624"/>
      <c r="BK3402" s="624"/>
      <c r="BL3402" s="624"/>
      <c r="BM3402" s="624"/>
      <c r="BN3402" s="624"/>
      <c r="BO3402" s="624"/>
      <c r="BP3402" s="624"/>
      <c r="BQ3402" s="624"/>
      <c r="BR3402" s="624"/>
      <c r="BS3402" s="624"/>
      <c r="BT3402" s="624"/>
      <c r="BU3402" s="624"/>
      <c r="BV3402" s="624"/>
      <c r="BW3402" s="624"/>
      <c r="BX3402" s="624"/>
      <c r="BY3402" s="624"/>
      <c r="BZ3402" s="624"/>
      <c r="CA3402" s="624"/>
      <c r="CB3402" s="624"/>
      <c r="CC3402" s="624"/>
      <c r="CD3402" s="624"/>
      <c r="CE3402" s="624"/>
      <c r="CF3402" s="624"/>
      <c r="CG3402" s="624"/>
      <c r="CH3402" s="624"/>
      <c r="CI3402" s="624"/>
      <c r="CJ3402" s="624"/>
      <c r="CK3402" s="624"/>
      <c r="CL3402" s="624"/>
      <c r="CM3402" s="624"/>
      <c r="CN3402" s="624"/>
      <c r="CO3402" s="624"/>
      <c r="CP3402" s="624"/>
      <c r="CQ3402" s="624"/>
      <c r="CR3402" s="624"/>
      <c r="CS3402" s="624"/>
      <c r="CT3402" s="624"/>
      <c r="CU3402" s="624"/>
      <c r="CV3402" s="624"/>
      <c r="CW3402" s="624"/>
      <c r="CX3402" s="624"/>
      <c r="CY3402" s="624"/>
      <c r="CZ3402" s="624"/>
      <c r="DA3402" s="624"/>
      <c r="DB3402" s="624"/>
      <c r="DC3402" s="624"/>
      <c r="DD3402" s="624"/>
      <c r="DE3402" s="624"/>
      <c r="DF3402" s="624"/>
      <c r="DG3402" s="624"/>
      <c r="DH3402" s="624"/>
      <c r="DI3402" s="624"/>
      <c r="DJ3402" s="624"/>
      <c r="DK3402" s="624"/>
      <c r="DL3402" s="624"/>
      <c r="DM3402" s="624"/>
      <c r="DN3402" s="624"/>
      <c r="DO3402" s="624"/>
      <c r="DP3402" s="624"/>
      <c r="DQ3402" s="624"/>
      <c r="DR3402" s="624"/>
      <c r="DS3402" s="624"/>
      <c r="DT3402" s="624"/>
      <c r="DU3402" s="624"/>
      <c r="DV3402" s="624"/>
      <c r="DW3402" s="624"/>
      <c r="DX3402" s="624"/>
      <c r="DY3402" s="624"/>
      <c r="DZ3402" s="624"/>
      <c r="EA3402" s="624"/>
      <c r="EB3402" s="624"/>
      <c r="EC3402" s="624"/>
      <c r="ED3402" s="624"/>
      <c r="EE3402" s="624"/>
      <c r="EF3402" s="624"/>
      <c r="EG3402" s="624"/>
      <c r="EH3402" s="624"/>
      <c r="EI3402" s="624"/>
      <c r="EJ3402" s="624"/>
      <c r="EK3402" s="624"/>
      <c r="EL3402" s="624"/>
      <c r="EM3402" s="624"/>
      <c r="EN3402" s="624"/>
      <c r="EO3402" s="624"/>
      <c r="EP3402" s="624"/>
      <c r="EQ3402" s="624"/>
    </row>
    <row r="3403" spans="1:147" s="560" customFormat="1">
      <c r="A3403" s="624"/>
      <c r="B3403" s="624"/>
      <c r="O3403" s="624"/>
      <c r="P3403" s="624"/>
      <c r="Q3403" s="624"/>
      <c r="R3403" s="624"/>
      <c r="S3403" s="624"/>
      <c r="T3403" s="624"/>
      <c r="U3403" s="624"/>
      <c r="V3403" s="624"/>
      <c r="W3403" s="624"/>
      <c r="X3403" s="624"/>
      <c r="Y3403" s="624"/>
      <c r="Z3403" s="624"/>
      <c r="AB3403" s="624"/>
      <c r="AC3403" s="624"/>
      <c r="AD3403" s="624"/>
      <c r="AE3403" s="624"/>
      <c r="AF3403" s="624"/>
      <c r="AG3403" s="624"/>
      <c r="AH3403" s="624"/>
      <c r="AI3403" s="624"/>
      <c r="AJ3403" s="624"/>
      <c r="AK3403" s="624"/>
      <c r="AL3403" s="624"/>
      <c r="AM3403" s="624"/>
      <c r="AN3403" s="624"/>
      <c r="AO3403" s="624"/>
      <c r="AP3403" s="624"/>
      <c r="AQ3403" s="624"/>
      <c r="AR3403" s="624"/>
      <c r="AS3403" s="624"/>
      <c r="AT3403" s="624"/>
      <c r="AU3403" s="624"/>
      <c r="AV3403" s="624"/>
      <c r="AW3403" s="624"/>
      <c r="AX3403" s="624"/>
      <c r="AY3403" s="624"/>
      <c r="AZ3403" s="624"/>
      <c r="BA3403" s="624"/>
      <c r="BB3403" s="624"/>
      <c r="BC3403" s="624"/>
      <c r="BD3403" s="624"/>
      <c r="BE3403" s="624"/>
      <c r="BF3403" s="624"/>
      <c r="BG3403" s="624"/>
      <c r="BH3403" s="624"/>
      <c r="BI3403" s="624"/>
      <c r="BJ3403" s="624"/>
      <c r="BK3403" s="624"/>
      <c r="BL3403" s="624"/>
      <c r="BM3403" s="624"/>
      <c r="BN3403" s="624"/>
      <c r="BO3403" s="624"/>
      <c r="BP3403" s="624"/>
      <c r="BQ3403" s="624"/>
      <c r="BR3403" s="624"/>
      <c r="BS3403" s="624"/>
      <c r="BT3403" s="624"/>
      <c r="BU3403" s="624"/>
      <c r="BV3403" s="624"/>
      <c r="BW3403" s="624"/>
      <c r="BX3403" s="624"/>
      <c r="BY3403" s="624"/>
      <c r="BZ3403" s="624"/>
      <c r="CA3403" s="624"/>
      <c r="CB3403" s="624"/>
      <c r="CC3403" s="624"/>
      <c r="CD3403" s="624"/>
      <c r="CE3403" s="624"/>
      <c r="CF3403" s="624"/>
      <c r="CG3403" s="624"/>
      <c r="CH3403" s="624"/>
      <c r="CI3403" s="624"/>
      <c r="CJ3403" s="624"/>
      <c r="CK3403" s="624"/>
      <c r="CL3403" s="624"/>
      <c r="CM3403" s="624"/>
      <c r="CN3403" s="624"/>
      <c r="CO3403" s="624"/>
      <c r="CP3403" s="624"/>
      <c r="CQ3403" s="624"/>
      <c r="CR3403" s="624"/>
      <c r="CS3403" s="624"/>
      <c r="CT3403" s="624"/>
      <c r="CU3403" s="624"/>
      <c r="CV3403" s="624"/>
      <c r="CW3403" s="624"/>
      <c r="CX3403" s="624"/>
      <c r="CY3403" s="624"/>
      <c r="CZ3403" s="624"/>
      <c r="DA3403" s="624"/>
      <c r="DB3403" s="624"/>
      <c r="DC3403" s="624"/>
      <c r="DD3403" s="624"/>
      <c r="DE3403" s="624"/>
      <c r="DF3403" s="624"/>
      <c r="DG3403" s="624"/>
      <c r="DH3403" s="624"/>
      <c r="DI3403" s="624"/>
      <c r="DJ3403" s="624"/>
      <c r="DK3403" s="624"/>
      <c r="DL3403" s="624"/>
      <c r="DM3403" s="624"/>
      <c r="DN3403" s="624"/>
      <c r="DO3403" s="624"/>
      <c r="DP3403" s="624"/>
      <c r="DQ3403" s="624"/>
      <c r="DR3403" s="624"/>
      <c r="DS3403" s="624"/>
      <c r="DT3403" s="624"/>
      <c r="DU3403" s="624"/>
      <c r="DV3403" s="624"/>
      <c r="DW3403" s="624"/>
      <c r="DX3403" s="624"/>
      <c r="DY3403" s="624"/>
      <c r="DZ3403" s="624"/>
      <c r="EA3403" s="624"/>
      <c r="EB3403" s="624"/>
      <c r="EC3403" s="624"/>
      <c r="ED3403" s="624"/>
      <c r="EE3403" s="624"/>
      <c r="EF3403" s="624"/>
      <c r="EG3403" s="624"/>
      <c r="EH3403" s="624"/>
      <c r="EI3403" s="624"/>
      <c r="EJ3403" s="624"/>
      <c r="EK3403" s="624"/>
      <c r="EL3403" s="624"/>
      <c r="EM3403" s="624"/>
      <c r="EN3403" s="624"/>
      <c r="EO3403" s="624"/>
      <c r="EP3403" s="624"/>
      <c r="EQ3403" s="624"/>
    </row>
    <row r="3404" spans="1:147" s="560" customFormat="1">
      <c r="A3404" s="624"/>
      <c r="B3404" s="624"/>
      <c r="O3404" s="624"/>
      <c r="P3404" s="624"/>
      <c r="Q3404" s="624"/>
      <c r="R3404" s="624"/>
      <c r="S3404" s="624"/>
      <c r="T3404" s="624"/>
      <c r="U3404" s="624"/>
      <c r="V3404" s="624"/>
      <c r="W3404" s="624"/>
      <c r="X3404" s="624"/>
      <c r="Y3404" s="624"/>
      <c r="Z3404" s="624"/>
      <c r="AB3404" s="624"/>
      <c r="AC3404" s="624"/>
      <c r="AD3404" s="624"/>
      <c r="AE3404" s="624"/>
      <c r="AF3404" s="624"/>
      <c r="AG3404" s="624"/>
      <c r="AH3404" s="624"/>
      <c r="AI3404" s="624"/>
      <c r="AJ3404" s="624"/>
      <c r="AK3404" s="624"/>
      <c r="AL3404" s="624"/>
      <c r="AM3404" s="624"/>
      <c r="AN3404" s="624"/>
      <c r="AO3404" s="624"/>
      <c r="AP3404" s="624"/>
      <c r="AQ3404" s="624"/>
      <c r="AR3404" s="624"/>
      <c r="AS3404" s="624"/>
      <c r="AT3404" s="624"/>
      <c r="AU3404" s="624"/>
      <c r="AV3404" s="624"/>
      <c r="AW3404" s="624"/>
      <c r="AX3404" s="624"/>
      <c r="AY3404" s="624"/>
      <c r="AZ3404" s="624"/>
      <c r="BA3404" s="624"/>
      <c r="BB3404" s="624"/>
      <c r="BC3404" s="624"/>
      <c r="BD3404" s="624"/>
      <c r="BE3404" s="624"/>
      <c r="BF3404" s="624"/>
      <c r="BG3404" s="624"/>
      <c r="BH3404" s="624"/>
      <c r="BI3404" s="624"/>
      <c r="BJ3404" s="624"/>
      <c r="BK3404" s="624"/>
      <c r="BL3404" s="624"/>
      <c r="BM3404" s="624"/>
      <c r="BN3404" s="624"/>
      <c r="BO3404" s="624"/>
      <c r="BP3404" s="624"/>
      <c r="BQ3404" s="624"/>
      <c r="BR3404" s="624"/>
      <c r="BS3404" s="624"/>
      <c r="BT3404" s="624"/>
      <c r="BU3404" s="624"/>
      <c r="BV3404" s="624"/>
      <c r="BW3404" s="624"/>
      <c r="BX3404" s="624"/>
      <c r="BY3404" s="624"/>
      <c r="BZ3404" s="624"/>
      <c r="CA3404" s="624"/>
      <c r="CB3404" s="624"/>
      <c r="CC3404" s="624"/>
      <c r="CD3404" s="624"/>
      <c r="CE3404" s="624"/>
      <c r="CF3404" s="624"/>
      <c r="CG3404" s="624"/>
      <c r="CH3404" s="624"/>
      <c r="CI3404" s="624"/>
      <c r="CJ3404" s="624"/>
      <c r="CK3404" s="624"/>
      <c r="CL3404" s="624"/>
      <c r="CM3404" s="624"/>
      <c r="CN3404" s="624"/>
      <c r="CO3404" s="624"/>
      <c r="CP3404" s="624"/>
      <c r="CQ3404" s="624"/>
      <c r="CR3404" s="624"/>
      <c r="CS3404" s="624"/>
      <c r="CT3404" s="624"/>
      <c r="CU3404" s="624"/>
      <c r="CV3404" s="624"/>
      <c r="CW3404" s="624"/>
      <c r="CX3404" s="624"/>
      <c r="CY3404" s="624"/>
      <c r="CZ3404" s="624"/>
      <c r="DA3404" s="624"/>
      <c r="DB3404" s="624"/>
      <c r="DC3404" s="624"/>
      <c r="DD3404" s="624"/>
      <c r="DE3404" s="624"/>
      <c r="DF3404" s="624"/>
      <c r="DG3404" s="624"/>
      <c r="DH3404" s="624"/>
      <c r="DI3404" s="624"/>
      <c r="DJ3404" s="624"/>
      <c r="DK3404" s="624"/>
      <c r="DL3404" s="624"/>
      <c r="DM3404" s="624"/>
      <c r="DN3404" s="624"/>
      <c r="DO3404" s="624"/>
      <c r="DP3404" s="624"/>
      <c r="DQ3404" s="624"/>
      <c r="DR3404" s="624"/>
      <c r="DS3404" s="624"/>
      <c r="DT3404" s="624"/>
      <c r="DU3404" s="624"/>
      <c r="DV3404" s="624"/>
      <c r="DW3404" s="624"/>
      <c r="DX3404" s="624"/>
      <c r="DY3404" s="624"/>
      <c r="DZ3404" s="624"/>
      <c r="EA3404" s="624"/>
      <c r="EB3404" s="624"/>
      <c r="EC3404" s="624"/>
      <c r="ED3404" s="624"/>
      <c r="EE3404" s="624"/>
      <c r="EF3404" s="624"/>
      <c r="EG3404" s="624"/>
      <c r="EH3404" s="624"/>
      <c r="EI3404" s="624"/>
      <c r="EJ3404" s="624"/>
      <c r="EK3404" s="624"/>
      <c r="EL3404" s="624"/>
      <c r="EM3404" s="624"/>
      <c r="EN3404" s="624"/>
      <c r="EO3404" s="624"/>
      <c r="EP3404" s="624"/>
      <c r="EQ3404" s="624"/>
    </row>
    <row r="3405" spans="1:147" s="560" customFormat="1">
      <c r="A3405" s="624"/>
      <c r="B3405" s="624"/>
      <c r="O3405" s="624"/>
      <c r="P3405" s="624"/>
      <c r="Q3405" s="624"/>
      <c r="R3405" s="624"/>
      <c r="S3405" s="624"/>
      <c r="T3405" s="624"/>
      <c r="U3405" s="624"/>
      <c r="V3405" s="624"/>
      <c r="W3405" s="624"/>
      <c r="X3405" s="624"/>
      <c r="Y3405" s="624"/>
      <c r="Z3405" s="624"/>
      <c r="AB3405" s="624"/>
      <c r="AC3405" s="624"/>
      <c r="AD3405" s="624"/>
      <c r="AE3405" s="624"/>
      <c r="AF3405" s="624"/>
      <c r="AG3405" s="624"/>
      <c r="AH3405" s="624"/>
      <c r="AI3405" s="624"/>
      <c r="AJ3405" s="624"/>
      <c r="AK3405" s="624"/>
      <c r="AL3405" s="624"/>
      <c r="AM3405" s="624"/>
      <c r="AN3405" s="624"/>
      <c r="AO3405" s="624"/>
      <c r="AP3405" s="624"/>
      <c r="AQ3405" s="624"/>
      <c r="AR3405" s="624"/>
      <c r="AS3405" s="624"/>
      <c r="AT3405" s="624"/>
      <c r="AU3405" s="624"/>
      <c r="AV3405" s="624"/>
      <c r="AW3405" s="624"/>
      <c r="AX3405" s="624"/>
      <c r="AY3405" s="624"/>
      <c r="AZ3405" s="624"/>
      <c r="BA3405" s="624"/>
      <c r="BB3405" s="624"/>
      <c r="BC3405" s="624"/>
      <c r="BD3405" s="624"/>
      <c r="BE3405" s="624"/>
      <c r="BF3405" s="624"/>
      <c r="BG3405" s="624"/>
      <c r="BH3405" s="624"/>
      <c r="BI3405" s="624"/>
      <c r="BJ3405" s="624"/>
      <c r="BK3405" s="624"/>
      <c r="BL3405" s="624"/>
      <c r="BM3405" s="624"/>
      <c r="BN3405" s="624"/>
      <c r="BO3405" s="624"/>
      <c r="BP3405" s="624"/>
      <c r="BQ3405" s="624"/>
      <c r="BR3405" s="624"/>
      <c r="BS3405" s="624"/>
      <c r="BT3405" s="624"/>
      <c r="BU3405" s="624"/>
      <c r="BV3405" s="624"/>
      <c r="BW3405" s="624"/>
      <c r="BX3405" s="624"/>
      <c r="BY3405" s="624"/>
      <c r="BZ3405" s="624"/>
      <c r="CA3405" s="624"/>
      <c r="CB3405" s="624"/>
      <c r="CC3405" s="624"/>
      <c r="CD3405" s="624"/>
      <c r="CE3405" s="624"/>
      <c r="CF3405" s="624"/>
      <c r="CG3405" s="624"/>
      <c r="CH3405" s="624"/>
      <c r="CI3405" s="624"/>
      <c r="CJ3405" s="624"/>
      <c r="CK3405" s="624"/>
      <c r="CL3405" s="624"/>
      <c r="CM3405" s="624"/>
      <c r="CN3405" s="624"/>
      <c r="CO3405" s="624"/>
      <c r="CP3405" s="624"/>
      <c r="CQ3405" s="624"/>
      <c r="CR3405" s="624"/>
      <c r="CS3405" s="624"/>
      <c r="CT3405" s="624"/>
      <c r="CU3405" s="624"/>
      <c r="CV3405" s="624"/>
      <c r="CW3405" s="624"/>
      <c r="CX3405" s="624"/>
      <c r="CY3405" s="624"/>
      <c r="CZ3405" s="624"/>
      <c r="DA3405" s="624"/>
      <c r="DB3405" s="624"/>
      <c r="DC3405" s="624"/>
      <c r="DD3405" s="624"/>
      <c r="DE3405" s="624"/>
      <c r="DF3405" s="624"/>
      <c r="DG3405" s="624"/>
      <c r="DH3405" s="624"/>
      <c r="DI3405" s="624"/>
      <c r="DJ3405" s="624"/>
      <c r="DK3405" s="624"/>
      <c r="DL3405" s="624"/>
      <c r="DM3405" s="624"/>
      <c r="DN3405" s="624"/>
      <c r="DO3405" s="624"/>
      <c r="DP3405" s="624"/>
      <c r="DQ3405" s="624"/>
      <c r="DR3405" s="624"/>
      <c r="DS3405" s="624"/>
      <c r="DT3405" s="624"/>
      <c r="DU3405" s="624"/>
      <c r="DV3405" s="624"/>
      <c r="DW3405" s="624"/>
      <c r="DX3405" s="624"/>
      <c r="DY3405" s="624"/>
      <c r="DZ3405" s="624"/>
      <c r="EA3405" s="624"/>
      <c r="EB3405" s="624"/>
      <c r="EC3405" s="624"/>
      <c r="ED3405" s="624"/>
      <c r="EE3405" s="624"/>
      <c r="EF3405" s="624"/>
      <c r="EG3405" s="624"/>
      <c r="EH3405" s="624"/>
      <c r="EI3405" s="624"/>
      <c r="EJ3405" s="624"/>
      <c r="EK3405" s="624"/>
      <c r="EL3405" s="624"/>
      <c r="EM3405" s="624"/>
      <c r="EN3405" s="624"/>
      <c r="EO3405" s="624"/>
      <c r="EP3405" s="624"/>
      <c r="EQ3405" s="624"/>
    </row>
    <row r="3406" spans="1:147" s="560" customFormat="1">
      <c r="A3406" s="624"/>
      <c r="B3406" s="624"/>
      <c r="O3406" s="624"/>
      <c r="P3406" s="624"/>
      <c r="Q3406" s="624"/>
      <c r="R3406" s="624"/>
      <c r="S3406" s="624"/>
      <c r="T3406" s="624"/>
      <c r="U3406" s="624"/>
      <c r="V3406" s="624"/>
      <c r="W3406" s="624"/>
      <c r="X3406" s="624"/>
      <c r="Y3406" s="624"/>
      <c r="Z3406" s="624"/>
      <c r="AB3406" s="624"/>
      <c r="AC3406" s="624"/>
      <c r="AD3406" s="624"/>
      <c r="AE3406" s="624"/>
      <c r="AF3406" s="624"/>
      <c r="AG3406" s="624"/>
      <c r="AH3406" s="624"/>
      <c r="AI3406" s="624"/>
      <c r="AJ3406" s="624"/>
      <c r="AK3406" s="624"/>
      <c r="AL3406" s="624"/>
      <c r="AM3406" s="624"/>
      <c r="AN3406" s="624"/>
      <c r="AO3406" s="624"/>
      <c r="AP3406" s="624"/>
      <c r="AQ3406" s="624"/>
      <c r="AR3406" s="624"/>
      <c r="AS3406" s="624"/>
      <c r="AT3406" s="624"/>
      <c r="AU3406" s="624"/>
      <c r="AV3406" s="624"/>
      <c r="AW3406" s="624"/>
      <c r="AX3406" s="624"/>
      <c r="AY3406" s="624"/>
      <c r="AZ3406" s="624"/>
      <c r="BA3406" s="624"/>
      <c r="BB3406" s="624"/>
      <c r="BC3406" s="624"/>
      <c r="BD3406" s="624"/>
      <c r="BE3406" s="624"/>
      <c r="BF3406" s="624"/>
      <c r="BG3406" s="624"/>
      <c r="BH3406" s="624"/>
      <c r="BI3406" s="624"/>
      <c r="BJ3406" s="624"/>
      <c r="BK3406" s="624"/>
      <c r="BL3406" s="624"/>
      <c r="BM3406" s="624"/>
      <c r="BN3406" s="624"/>
      <c r="BO3406" s="624"/>
      <c r="BP3406" s="624"/>
      <c r="BQ3406" s="624"/>
      <c r="BR3406" s="624"/>
      <c r="BS3406" s="624"/>
      <c r="BT3406" s="624"/>
      <c r="BU3406" s="624"/>
      <c r="BV3406" s="624"/>
      <c r="BW3406" s="624"/>
      <c r="BX3406" s="624"/>
      <c r="BY3406" s="624"/>
      <c r="BZ3406" s="624"/>
      <c r="CA3406" s="624"/>
      <c r="CB3406" s="624"/>
      <c r="CC3406" s="624"/>
      <c r="CD3406" s="624"/>
      <c r="CE3406" s="624"/>
      <c r="CF3406" s="624"/>
      <c r="CG3406" s="624"/>
      <c r="CH3406" s="624"/>
      <c r="CI3406" s="624"/>
      <c r="CJ3406" s="624"/>
      <c r="CK3406" s="624"/>
      <c r="CL3406" s="624"/>
      <c r="CM3406" s="624"/>
      <c r="CN3406" s="624"/>
      <c r="CO3406" s="624"/>
      <c r="CP3406" s="624"/>
      <c r="CQ3406" s="624"/>
      <c r="CR3406" s="624"/>
      <c r="CS3406" s="624"/>
      <c r="CT3406" s="624"/>
      <c r="CU3406" s="624"/>
      <c r="CV3406" s="624"/>
      <c r="CW3406" s="624"/>
      <c r="CX3406" s="624"/>
      <c r="CY3406" s="624"/>
      <c r="CZ3406" s="624"/>
      <c r="DA3406" s="624"/>
      <c r="DB3406" s="624"/>
      <c r="DC3406" s="624"/>
      <c r="DD3406" s="624"/>
      <c r="DE3406" s="624"/>
      <c r="DF3406" s="624"/>
      <c r="DG3406" s="624"/>
      <c r="DH3406" s="624"/>
      <c r="DI3406" s="624"/>
      <c r="DJ3406" s="624"/>
      <c r="DK3406" s="624"/>
      <c r="DL3406" s="624"/>
      <c r="DM3406" s="624"/>
      <c r="DN3406" s="624"/>
      <c r="DO3406" s="624"/>
      <c r="DP3406" s="624"/>
      <c r="DQ3406" s="624"/>
      <c r="DR3406" s="624"/>
      <c r="DS3406" s="624"/>
      <c r="DT3406" s="624"/>
      <c r="DU3406" s="624"/>
      <c r="DV3406" s="624"/>
      <c r="DW3406" s="624"/>
      <c r="DX3406" s="624"/>
      <c r="DY3406" s="624"/>
      <c r="DZ3406" s="624"/>
      <c r="EA3406" s="624"/>
      <c r="EB3406" s="624"/>
      <c r="EC3406" s="624"/>
      <c r="ED3406" s="624"/>
      <c r="EE3406" s="624"/>
      <c r="EF3406" s="624"/>
      <c r="EG3406" s="624"/>
      <c r="EH3406" s="624"/>
      <c r="EI3406" s="624"/>
      <c r="EJ3406" s="624"/>
      <c r="EK3406" s="624"/>
      <c r="EL3406" s="624"/>
      <c r="EM3406" s="624"/>
      <c r="EN3406" s="624"/>
      <c r="EO3406" s="624"/>
      <c r="EP3406" s="624"/>
      <c r="EQ3406" s="624"/>
    </row>
    <row r="3407" spans="1:147" s="560" customFormat="1">
      <c r="A3407" s="624"/>
      <c r="B3407" s="624"/>
      <c r="O3407" s="624"/>
      <c r="P3407" s="624"/>
      <c r="Q3407" s="624"/>
      <c r="R3407" s="624"/>
      <c r="S3407" s="624"/>
      <c r="T3407" s="624"/>
      <c r="U3407" s="624"/>
      <c r="V3407" s="624"/>
      <c r="W3407" s="624"/>
      <c r="X3407" s="624"/>
      <c r="Y3407" s="624"/>
      <c r="Z3407" s="624"/>
      <c r="AB3407" s="624"/>
      <c r="AC3407" s="624"/>
      <c r="AD3407" s="624"/>
      <c r="AE3407" s="624"/>
      <c r="AF3407" s="624"/>
      <c r="AG3407" s="624"/>
      <c r="AH3407" s="624"/>
      <c r="AI3407" s="624"/>
      <c r="AJ3407" s="624"/>
      <c r="AK3407" s="624"/>
      <c r="AL3407" s="624"/>
      <c r="AM3407" s="624"/>
      <c r="AN3407" s="624"/>
      <c r="AO3407" s="624"/>
      <c r="AP3407" s="624"/>
      <c r="AQ3407" s="624"/>
      <c r="AR3407" s="624"/>
      <c r="AS3407" s="624"/>
      <c r="AT3407" s="624"/>
      <c r="AU3407" s="624"/>
      <c r="AV3407" s="624"/>
      <c r="AW3407" s="624"/>
      <c r="AX3407" s="624"/>
      <c r="AY3407" s="624"/>
      <c r="AZ3407" s="624"/>
      <c r="BA3407" s="624"/>
      <c r="BB3407" s="624"/>
      <c r="BC3407" s="624"/>
      <c r="BD3407" s="624"/>
      <c r="BE3407" s="624"/>
      <c r="BF3407" s="624"/>
      <c r="BG3407" s="624"/>
      <c r="BH3407" s="624"/>
      <c r="BI3407" s="624"/>
      <c r="BJ3407" s="624"/>
      <c r="BK3407" s="624"/>
      <c r="BL3407" s="624"/>
      <c r="BM3407" s="624"/>
      <c r="BN3407" s="624"/>
      <c r="BO3407" s="624"/>
      <c r="BP3407" s="624"/>
      <c r="BQ3407" s="624"/>
      <c r="BR3407" s="624"/>
      <c r="BS3407" s="624"/>
      <c r="BT3407" s="624"/>
      <c r="BU3407" s="624"/>
      <c r="BV3407" s="624"/>
      <c r="BW3407" s="624"/>
      <c r="BX3407" s="624"/>
      <c r="BY3407" s="624"/>
      <c r="BZ3407" s="624"/>
      <c r="CA3407" s="624"/>
      <c r="CB3407" s="624"/>
      <c r="CC3407" s="624"/>
      <c r="CD3407" s="624"/>
      <c r="CE3407" s="624"/>
      <c r="CF3407" s="624"/>
      <c r="CG3407" s="624"/>
      <c r="CH3407" s="624"/>
      <c r="CI3407" s="624"/>
      <c r="CJ3407" s="624"/>
      <c r="CK3407" s="624"/>
      <c r="CL3407" s="624"/>
      <c r="CM3407" s="624"/>
      <c r="CN3407" s="624"/>
      <c r="CO3407" s="624"/>
      <c r="CP3407" s="624"/>
      <c r="CQ3407" s="624"/>
      <c r="CR3407" s="624"/>
      <c r="CS3407" s="624"/>
      <c r="CT3407" s="624"/>
      <c r="CU3407" s="624"/>
      <c r="CV3407" s="624"/>
      <c r="CW3407" s="624"/>
      <c r="CX3407" s="624"/>
      <c r="CY3407" s="624"/>
      <c r="CZ3407" s="624"/>
      <c r="DA3407" s="624"/>
      <c r="DB3407" s="624"/>
      <c r="DC3407" s="624"/>
      <c r="DD3407" s="624"/>
      <c r="DE3407" s="624"/>
      <c r="DF3407" s="624"/>
      <c r="DG3407" s="624"/>
      <c r="DH3407" s="624"/>
      <c r="DI3407" s="624"/>
      <c r="DJ3407" s="624"/>
      <c r="DK3407" s="624"/>
      <c r="DL3407" s="624"/>
      <c r="DM3407" s="624"/>
      <c r="DN3407" s="624"/>
      <c r="DO3407" s="624"/>
      <c r="DP3407" s="624"/>
      <c r="DQ3407" s="624"/>
      <c r="DR3407" s="624"/>
      <c r="DS3407" s="624"/>
      <c r="DT3407" s="624"/>
      <c r="DU3407" s="624"/>
      <c r="DV3407" s="624"/>
      <c r="DW3407" s="624"/>
      <c r="DX3407" s="624"/>
      <c r="DY3407" s="624"/>
      <c r="DZ3407" s="624"/>
      <c r="EA3407" s="624"/>
      <c r="EB3407" s="624"/>
      <c r="EC3407" s="624"/>
      <c r="ED3407" s="624"/>
      <c r="EE3407" s="624"/>
      <c r="EF3407" s="624"/>
      <c r="EG3407" s="624"/>
      <c r="EH3407" s="624"/>
      <c r="EI3407" s="624"/>
      <c r="EJ3407" s="624"/>
      <c r="EK3407" s="624"/>
      <c r="EL3407" s="624"/>
      <c r="EM3407" s="624"/>
      <c r="EN3407" s="624"/>
      <c r="EO3407" s="624"/>
      <c r="EP3407" s="624"/>
      <c r="EQ3407" s="624"/>
    </row>
    <row r="3408" spans="1:147" s="560" customFormat="1">
      <c r="A3408" s="624"/>
      <c r="B3408" s="624"/>
      <c r="O3408" s="624"/>
      <c r="P3408" s="624"/>
      <c r="Q3408" s="624"/>
      <c r="R3408" s="624"/>
      <c r="S3408" s="624"/>
      <c r="T3408" s="624"/>
      <c r="U3408" s="624"/>
      <c r="V3408" s="624"/>
      <c r="W3408" s="624"/>
      <c r="X3408" s="624"/>
      <c r="Y3408" s="624"/>
      <c r="Z3408" s="624"/>
      <c r="AB3408" s="624"/>
      <c r="AC3408" s="624"/>
      <c r="AD3408" s="624"/>
      <c r="AE3408" s="624"/>
      <c r="AF3408" s="624"/>
      <c r="AG3408" s="624"/>
      <c r="AH3408" s="624"/>
      <c r="AI3408" s="624"/>
      <c r="AJ3408" s="624"/>
      <c r="AK3408" s="624"/>
      <c r="AL3408" s="624"/>
      <c r="AM3408" s="624"/>
      <c r="AN3408" s="624"/>
      <c r="AO3408" s="624"/>
      <c r="AP3408" s="624"/>
      <c r="AQ3408" s="624"/>
      <c r="AR3408" s="624"/>
      <c r="AS3408" s="624"/>
      <c r="AT3408" s="624"/>
      <c r="AU3408" s="624"/>
      <c r="AV3408" s="624"/>
      <c r="AW3408" s="624"/>
      <c r="AX3408" s="624"/>
      <c r="AY3408" s="624"/>
      <c r="AZ3408" s="624"/>
      <c r="BA3408" s="624"/>
      <c r="BB3408" s="624"/>
      <c r="BC3408" s="624"/>
      <c r="BD3408" s="624"/>
      <c r="BE3408" s="624"/>
      <c r="BF3408" s="624"/>
      <c r="BG3408" s="624"/>
      <c r="BH3408" s="624"/>
      <c r="BI3408" s="624"/>
      <c r="BJ3408" s="624"/>
      <c r="BK3408" s="624"/>
      <c r="BL3408" s="624"/>
      <c r="BM3408" s="624"/>
      <c r="BN3408" s="624"/>
      <c r="BO3408" s="624"/>
      <c r="BP3408" s="624"/>
      <c r="BQ3408" s="624"/>
      <c r="BR3408" s="624"/>
      <c r="BS3408" s="624"/>
      <c r="BT3408" s="624"/>
      <c r="BU3408" s="624"/>
      <c r="BV3408" s="624"/>
      <c r="BW3408" s="624"/>
      <c r="BX3408" s="624"/>
      <c r="BY3408" s="624"/>
      <c r="BZ3408" s="624"/>
      <c r="CA3408" s="624"/>
      <c r="CB3408" s="624"/>
      <c r="CC3408" s="624"/>
      <c r="CD3408" s="624"/>
      <c r="CE3408" s="624"/>
      <c r="CF3408" s="624"/>
      <c r="CG3408" s="624"/>
      <c r="CH3408" s="624"/>
      <c r="CI3408" s="624"/>
      <c r="CJ3408" s="624"/>
      <c r="CK3408" s="624"/>
      <c r="CL3408" s="624"/>
      <c r="CM3408" s="624"/>
      <c r="CN3408" s="624"/>
      <c r="CO3408" s="624"/>
      <c r="CP3408" s="624"/>
      <c r="CQ3408" s="624"/>
      <c r="CR3408" s="624"/>
      <c r="CS3408" s="624"/>
      <c r="CT3408" s="624"/>
      <c r="CU3408" s="624"/>
      <c r="CV3408" s="624"/>
      <c r="CW3408" s="624"/>
      <c r="CX3408" s="624"/>
      <c r="CY3408" s="624"/>
      <c r="CZ3408" s="624"/>
      <c r="DA3408" s="624"/>
      <c r="DB3408" s="624"/>
      <c r="DC3408" s="624"/>
      <c r="DD3408" s="624"/>
      <c r="DE3408" s="624"/>
      <c r="DF3408" s="624"/>
      <c r="DG3408" s="624"/>
      <c r="DH3408" s="624"/>
      <c r="DI3408" s="624"/>
      <c r="DJ3408" s="624"/>
      <c r="DK3408" s="624"/>
      <c r="DL3408" s="624"/>
      <c r="DM3408" s="624"/>
      <c r="DN3408" s="624"/>
      <c r="DO3408" s="624"/>
      <c r="DP3408" s="624"/>
      <c r="DQ3408" s="624"/>
      <c r="DR3408" s="624"/>
      <c r="DS3408" s="624"/>
      <c r="DT3408" s="624"/>
      <c r="DU3408" s="624"/>
      <c r="DV3408" s="624"/>
      <c r="DW3408" s="624"/>
      <c r="DX3408" s="624"/>
      <c r="DY3408" s="624"/>
      <c r="DZ3408" s="624"/>
      <c r="EA3408" s="624"/>
      <c r="EB3408" s="624"/>
      <c r="EC3408" s="624"/>
      <c r="ED3408" s="624"/>
      <c r="EE3408" s="624"/>
      <c r="EF3408" s="624"/>
      <c r="EG3408" s="624"/>
      <c r="EH3408" s="624"/>
      <c r="EI3408" s="624"/>
      <c r="EJ3408" s="624"/>
      <c r="EK3408" s="624"/>
      <c r="EL3408" s="624"/>
      <c r="EM3408" s="624"/>
      <c r="EN3408" s="624"/>
      <c r="EO3408" s="624"/>
      <c r="EP3408" s="624"/>
      <c r="EQ3408" s="624"/>
    </row>
    <row r="3409" spans="1:147" s="560" customFormat="1">
      <c r="A3409" s="624"/>
      <c r="B3409" s="624"/>
      <c r="O3409" s="624"/>
      <c r="P3409" s="624"/>
      <c r="Q3409" s="624"/>
      <c r="R3409" s="624"/>
      <c r="S3409" s="624"/>
      <c r="T3409" s="624"/>
      <c r="U3409" s="624"/>
      <c r="V3409" s="624"/>
      <c r="W3409" s="624"/>
      <c r="X3409" s="624"/>
      <c r="Y3409" s="624"/>
      <c r="Z3409" s="624"/>
      <c r="AB3409" s="624"/>
      <c r="AC3409" s="624"/>
      <c r="AD3409" s="624"/>
      <c r="AE3409" s="624"/>
      <c r="AF3409" s="624"/>
      <c r="AG3409" s="624"/>
      <c r="AH3409" s="624"/>
      <c r="AI3409" s="624"/>
      <c r="AJ3409" s="624"/>
      <c r="AK3409" s="624"/>
      <c r="AL3409" s="624"/>
      <c r="AM3409" s="624"/>
      <c r="AN3409" s="624"/>
      <c r="AO3409" s="624"/>
      <c r="AP3409" s="624"/>
      <c r="AQ3409" s="624"/>
      <c r="AR3409" s="624"/>
      <c r="AS3409" s="624"/>
      <c r="AT3409" s="624"/>
      <c r="AU3409" s="624"/>
      <c r="AV3409" s="624"/>
      <c r="AW3409" s="624"/>
      <c r="AX3409" s="624"/>
      <c r="AY3409" s="624"/>
      <c r="AZ3409" s="624"/>
      <c r="BA3409" s="624"/>
      <c r="BB3409" s="624"/>
      <c r="BC3409" s="624"/>
      <c r="BD3409" s="624"/>
      <c r="BE3409" s="624"/>
      <c r="BF3409" s="624"/>
      <c r="BG3409" s="624"/>
      <c r="BH3409" s="624"/>
      <c r="BI3409" s="624"/>
      <c r="BJ3409" s="624"/>
      <c r="BK3409" s="624"/>
      <c r="BL3409" s="624"/>
      <c r="BM3409" s="624"/>
      <c r="BN3409" s="624"/>
      <c r="BO3409" s="624"/>
      <c r="BP3409" s="624"/>
      <c r="BQ3409" s="624"/>
      <c r="BR3409" s="624"/>
      <c r="BS3409" s="624"/>
      <c r="BT3409" s="624"/>
      <c r="BU3409" s="624"/>
      <c r="BV3409" s="624"/>
      <c r="BW3409" s="624"/>
      <c r="BX3409" s="624"/>
      <c r="BY3409" s="624"/>
      <c r="BZ3409" s="624"/>
      <c r="CA3409" s="624"/>
      <c r="CB3409" s="624"/>
      <c r="CC3409" s="624"/>
      <c r="CD3409" s="624"/>
      <c r="CE3409" s="624"/>
      <c r="CF3409" s="624"/>
      <c r="CG3409" s="624"/>
      <c r="CH3409" s="624"/>
      <c r="CI3409" s="624"/>
      <c r="CJ3409" s="624"/>
      <c r="CK3409" s="624"/>
      <c r="CL3409" s="624"/>
      <c r="CM3409" s="624"/>
      <c r="CN3409" s="624"/>
      <c r="CO3409" s="624"/>
      <c r="CP3409" s="624"/>
      <c r="CQ3409" s="624"/>
      <c r="CR3409" s="624"/>
      <c r="CS3409" s="624"/>
      <c r="CT3409" s="624"/>
      <c r="CU3409" s="624"/>
      <c r="CV3409" s="624"/>
      <c r="CW3409" s="624"/>
      <c r="CX3409" s="624"/>
      <c r="CY3409" s="624"/>
      <c r="CZ3409" s="624"/>
      <c r="DA3409" s="624"/>
      <c r="DB3409" s="624"/>
      <c r="DC3409" s="624"/>
      <c r="DD3409" s="624"/>
      <c r="DE3409" s="624"/>
      <c r="DF3409" s="624"/>
      <c r="DG3409" s="624"/>
      <c r="DH3409" s="624"/>
      <c r="DI3409" s="624"/>
      <c r="DJ3409" s="624"/>
      <c r="DK3409" s="624"/>
      <c r="DL3409" s="624"/>
      <c r="DM3409" s="624"/>
      <c r="DN3409" s="624"/>
      <c r="DO3409" s="624"/>
      <c r="DP3409" s="624"/>
      <c r="DQ3409" s="624"/>
      <c r="DR3409" s="624"/>
      <c r="DS3409" s="624"/>
      <c r="DT3409" s="624"/>
      <c r="DU3409" s="624"/>
      <c r="DV3409" s="624"/>
      <c r="DW3409" s="624"/>
      <c r="DX3409" s="624"/>
      <c r="DY3409" s="624"/>
      <c r="DZ3409" s="624"/>
      <c r="EA3409" s="624"/>
      <c r="EB3409" s="624"/>
      <c r="EC3409" s="624"/>
      <c r="ED3409" s="624"/>
      <c r="EE3409" s="624"/>
      <c r="EF3409" s="624"/>
      <c r="EG3409" s="624"/>
      <c r="EH3409" s="624"/>
      <c r="EI3409" s="624"/>
      <c r="EJ3409" s="624"/>
      <c r="EK3409" s="624"/>
      <c r="EL3409" s="624"/>
      <c r="EM3409" s="624"/>
      <c r="EN3409" s="624"/>
      <c r="EO3409" s="624"/>
      <c r="EP3409" s="624"/>
      <c r="EQ3409" s="624"/>
    </row>
    <row r="3410" spans="1:147" s="560" customFormat="1">
      <c r="A3410" s="624"/>
      <c r="B3410" s="624"/>
      <c r="O3410" s="624"/>
      <c r="P3410" s="624"/>
      <c r="Q3410" s="624"/>
      <c r="R3410" s="624"/>
      <c r="S3410" s="624"/>
      <c r="T3410" s="624"/>
      <c r="U3410" s="624"/>
      <c r="V3410" s="624"/>
      <c r="W3410" s="624"/>
      <c r="X3410" s="624"/>
      <c r="Y3410" s="624"/>
      <c r="Z3410" s="624"/>
      <c r="AB3410" s="624"/>
      <c r="AC3410" s="624"/>
      <c r="AD3410" s="624"/>
      <c r="AE3410" s="624"/>
      <c r="AF3410" s="624"/>
      <c r="AG3410" s="624"/>
      <c r="AH3410" s="624"/>
      <c r="AI3410" s="624"/>
      <c r="AJ3410" s="624"/>
      <c r="AK3410" s="624"/>
      <c r="AL3410" s="624"/>
      <c r="AM3410" s="624"/>
      <c r="AN3410" s="624"/>
      <c r="AO3410" s="624"/>
      <c r="AP3410" s="624"/>
      <c r="AQ3410" s="624"/>
      <c r="AR3410" s="624"/>
      <c r="AS3410" s="624"/>
      <c r="AT3410" s="624"/>
      <c r="AU3410" s="624"/>
      <c r="AV3410" s="624"/>
      <c r="AW3410" s="624"/>
      <c r="AX3410" s="624"/>
      <c r="AY3410" s="624"/>
      <c r="AZ3410" s="624"/>
      <c r="BA3410" s="624"/>
      <c r="BB3410" s="624"/>
      <c r="BC3410" s="624"/>
      <c r="BD3410" s="624"/>
      <c r="BE3410" s="624"/>
      <c r="BF3410" s="624"/>
      <c r="BG3410" s="624"/>
      <c r="BH3410" s="624"/>
      <c r="BI3410" s="624"/>
      <c r="BJ3410" s="624"/>
      <c r="BK3410" s="624"/>
      <c r="BL3410" s="624"/>
      <c r="BM3410" s="624"/>
      <c r="BN3410" s="624"/>
      <c r="BO3410" s="624"/>
      <c r="BP3410" s="624"/>
      <c r="BQ3410" s="624"/>
      <c r="BR3410" s="624"/>
      <c r="BS3410" s="624"/>
      <c r="BT3410" s="624"/>
      <c r="BU3410" s="624"/>
      <c r="BV3410" s="624"/>
      <c r="BW3410" s="624"/>
      <c r="BX3410" s="624"/>
      <c r="BY3410" s="624"/>
      <c r="BZ3410" s="624"/>
      <c r="CA3410" s="624"/>
      <c r="CB3410" s="624"/>
      <c r="CC3410" s="624"/>
      <c r="CD3410" s="624"/>
      <c r="CE3410" s="624"/>
      <c r="CF3410" s="624"/>
      <c r="CG3410" s="624"/>
      <c r="CH3410" s="624"/>
      <c r="CI3410" s="624"/>
      <c r="CJ3410" s="624"/>
      <c r="CK3410" s="624"/>
      <c r="CL3410" s="624"/>
      <c r="CM3410" s="624"/>
      <c r="CN3410" s="624"/>
      <c r="CO3410" s="624"/>
      <c r="CP3410" s="624"/>
      <c r="CQ3410" s="624"/>
      <c r="CR3410" s="624"/>
      <c r="CS3410" s="624"/>
      <c r="CT3410" s="624"/>
      <c r="CU3410" s="624"/>
      <c r="CV3410" s="624"/>
      <c r="CW3410" s="624"/>
      <c r="CX3410" s="624"/>
      <c r="CY3410" s="624"/>
      <c r="CZ3410" s="624"/>
      <c r="DA3410" s="624"/>
      <c r="DB3410" s="624"/>
      <c r="DC3410" s="624"/>
      <c r="DD3410" s="624"/>
      <c r="DE3410" s="624"/>
      <c r="DF3410" s="624"/>
      <c r="DG3410" s="624"/>
      <c r="DH3410" s="624"/>
      <c r="DI3410" s="624"/>
      <c r="DJ3410" s="624"/>
      <c r="DK3410" s="624"/>
      <c r="DL3410" s="624"/>
      <c r="DM3410" s="624"/>
      <c r="DN3410" s="624"/>
      <c r="DO3410" s="624"/>
      <c r="DP3410" s="624"/>
      <c r="DQ3410" s="624"/>
      <c r="DR3410" s="624"/>
      <c r="DS3410" s="624"/>
      <c r="DT3410" s="624"/>
      <c r="DU3410" s="624"/>
      <c r="DV3410" s="624"/>
      <c r="DW3410" s="624"/>
      <c r="DX3410" s="624"/>
      <c r="DY3410" s="624"/>
      <c r="DZ3410" s="624"/>
      <c r="EA3410" s="624"/>
      <c r="EB3410" s="624"/>
      <c r="EC3410" s="624"/>
      <c r="ED3410" s="624"/>
      <c r="EE3410" s="624"/>
      <c r="EF3410" s="624"/>
      <c r="EG3410" s="624"/>
      <c r="EH3410" s="624"/>
      <c r="EI3410" s="624"/>
      <c r="EJ3410" s="624"/>
      <c r="EK3410" s="624"/>
      <c r="EL3410" s="624"/>
      <c r="EM3410" s="624"/>
      <c r="EN3410" s="624"/>
      <c r="EO3410" s="624"/>
      <c r="EP3410" s="624"/>
      <c r="EQ3410" s="624"/>
    </row>
    <row r="3411" spans="1:147" s="560" customFormat="1">
      <c r="A3411" s="624"/>
      <c r="B3411" s="624"/>
      <c r="O3411" s="624"/>
      <c r="P3411" s="624"/>
      <c r="Q3411" s="624"/>
      <c r="R3411" s="624"/>
      <c r="S3411" s="624"/>
      <c r="T3411" s="624"/>
      <c r="U3411" s="624"/>
      <c r="V3411" s="624"/>
      <c r="W3411" s="624"/>
      <c r="X3411" s="624"/>
      <c r="Y3411" s="624"/>
      <c r="Z3411" s="624"/>
      <c r="AB3411" s="624"/>
      <c r="AC3411" s="624"/>
      <c r="AD3411" s="624"/>
      <c r="AE3411" s="624"/>
      <c r="AF3411" s="624"/>
      <c r="AG3411" s="624"/>
      <c r="AH3411" s="624"/>
      <c r="AI3411" s="624"/>
      <c r="AJ3411" s="624"/>
      <c r="AK3411" s="624"/>
      <c r="AL3411" s="624"/>
      <c r="AM3411" s="624"/>
      <c r="AN3411" s="624"/>
      <c r="AO3411" s="624"/>
      <c r="AP3411" s="624"/>
      <c r="AQ3411" s="624"/>
      <c r="AR3411" s="624"/>
      <c r="AS3411" s="624"/>
      <c r="AT3411" s="624"/>
      <c r="AU3411" s="624"/>
      <c r="AV3411" s="624"/>
      <c r="AW3411" s="624"/>
      <c r="AX3411" s="624"/>
      <c r="AY3411" s="624"/>
      <c r="AZ3411" s="624"/>
      <c r="BA3411" s="624"/>
      <c r="BB3411" s="624"/>
      <c r="BC3411" s="624"/>
      <c r="BD3411" s="624"/>
      <c r="BE3411" s="624"/>
      <c r="BF3411" s="624"/>
      <c r="BG3411" s="624"/>
      <c r="BH3411" s="624"/>
      <c r="BI3411" s="624"/>
      <c r="BJ3411" s="624"/>
      <c r="BK3411" s="624"/>
      <c r="BL3411" s="624"/>
      <c r="BM3411" s="624"/>
      <c r="BN3411" s="624"/>
      <c r="BO3411" s="624"/>
      <c r="BP3411" s="624"/>
      <c r="BQ3411" s="624"/>
      <c r="BR3411" s="624"/>
      <c r="BS3411" s="624"/>
      <c r="BT3411" s="624"/>
      <c r="BU3411" s="624"/>
      <c r="BV3411" s="624"/>
      <c r="BW3411" s="624"/>
      <c r="BX3411" s="624"/>
      <c r="BY3411" s="624"/>
      <c r="BZ3411" s="624"/>
      <c r="CA3411" s="624"/>
      <c r="CB3411" s="624"/>
      <c r="CC3411" s="624"/>
      <c r="CD3411" s="624"/>
      <c r="CE3411" s="624"/>
      <c r="CF3411" s="624"/>
      <c r="CG3411" s="624"/>
      <c r="CH3411" s="624"/>
      <c r="CI3411" s="624"/>
      <c r="CJ3411" s="624"/>
      <c r="CK3411" s="624"/>
      <c r="CL3411" s="624"/>
      <c r="CM3411" s="624"/>
      <c r="CN3411" s="624"/>
      <c r="CO3411" s="624"/>
      <c r="CP3411" s="624"/>
      <c r="CQ3411" s="624"/>
      <c r="CR3411" s="624"/>
      <c r="CS3411" s="624"/>
      <c r="CT3411" s="624"/>
      <c r="CU3411" s="624"/>
      <c r="CV3411" s="624"/>
      <c r="CW3411" s="624"/>
      <c r="CX3411" s="624"/>
      <c r="CY3411" s="624"/>
      <c r="CZ3411" s="624"/>
      <c r="DA3411" s="624"/>
      <c r="DB3411" s="624"/>
      <c r="DC3411" s="624"/>
      <c r="DD3411" s="624"/>
      <c r="DE3411" s="624"/>
      <c r="DF3411" s="624"/>
      <c r="DG3411" s="624"/>
      <c r="DH3411" s="624"/>
      <c r="DI3411" s="624"/>
      <c r="DJ3411" s="624"/>
      <c r="DK3411" s="624"/>
      <c r="DL3411" s="624"/>
      <c r="DM3411" s="624"/>
      <c r="DN3411" s="624"/>
      <c r="DO3411" s="624"/>
      <c r="DP3411" s="624"/>
      <c r="DQ3411" s="624"/>
      <c r="DR3411" s="624"/>
      <c r="DS3411" s="624"/>
      <c r="DT3411" s="624"/>
      <c r="DU3411" s="624"/>
      <c r="DV3411" s="624"/>
      <c r="DW3411" s="624"/>
      <c r="DX3411" s="624"/>
      <c r="DY3411" s="624"/>
      <c r="DZ3411" s="624"/>
      <c r="EA3411" s="624"/>
      <c r="EB3411" s="624"/>
      <c r="EC3411" s="624"/>
      <c r="ED3411" s="624"/>
      <c r="EE3411" s="624"/>
      <c r="EF3411" s="624"/>
      <c r="EG3411" s="624"/>
      <c r="EH3411" s="624"/>
      <c r="EI3411" s="624"/>
      <c r="EJ3411" s="624"/>
      <c r="EK3411" s="624"/>
      <c r="EL3411" s="624"/>
      <c r="EM3411" s="624"/>
      <c r="EN3411" s="624"/>
      <c r="EO3411" s="624"/>
      <c r="EP3411" s="624"/>
      <c r="EQ3411" s="624"/>
    </row>
    <row r="3412" spans="1:147" s="560" customFormat="1">
      <c r="A3412" s="624"/>
      <c r="B3412" s="624"/>
      <c r="O3412" s="624"/>
      <c r="P3412" s="624"/>
      <c r="Q3412" s="624"/>
      <c r="R3412" s="624"/>
      <c r="S3412" s="624"/>
      <c r="T3412" s="624"/>
      <c r="U3412" s="624"/>
      <c r="V3412" s="624"/>
      <c r="W3412" s="624"/>
      <c r="X3412" s="624"/>
      <c r="Y3412" s="624"/>
      <c r="Z3412" s="624"/>
      <c r="AB3412" s="624"/>
      <c r="AC3412" s="624"/>
      <c r="AD3412" s="624"/>
      <c r="AE3412" s="624"/>
      <c r="AF3412" s="624"/>
      <c r="AG3412" s="624"/>
      <c r="AH3412" s="624"/>
      <c r="AI3412" s="624"/>
      <c r="AJ3412" s="624"/>
      <c r="AK3412" s="624"/>
      <c r="AL3412" s="624"/>
      <c r="AM3412" s="624"/>
      <c r="AN3412" s="624"/>
      <c r="AO3412" s="624"/>
      <c r="AP3412" s="624"/>
      <c r="AQ3412" s="624"/>
      <c r="AR3412" s="624"/>
      <c r="AS3412" s="624"/>
      <c r="AT3412" s="624"/>
      <c r="AU3412" s="624"/>
      <c r="AV3412" s="624"/>
      <c r="AW3412" s="624"/>
      <c r="AX3412" s="624"/>
      <c r="AY3412" s="624"/>
      <c r="AZ3412" s="624"/>
      <c r="BA3412" s="624"/>
      <c r="BB3412" s="624"/>
      <c r="BC3412" s="624"/>
      <c r="BD3412" s="624"/>
      <c r="BE3412" s="624"/>
      <c r="BF3412" s="624"/>
      <c r="BG3412" s="624"/>
      <c r="BH3412" s="624"/>
      <c r="BI3412" s="624"/>
      <c r="BJ3412" s="624"/>
      <c r="BK3412" s="624"/>
      <c r="BL3412" s="624"/>
      <c r="BM3412" s="624"/>
      <c r="BN3412" s="624"/>
      <c r="BO3412" s="624"/>
      <c r="BP3412" s="624"/>
      <c r="BQ3412" s="624"/>
      <c r="BR3412" s="624"/>
      <c r="BS3412" s="624"/>
      <c r="BT3412" s="624"/>
      <c r="BU3412" s="624"/>
      <c r="BV3412" s="624"/>
      <c r="BW3412" s="624"/>
      <c r="BX3412" s="624"/>
      <c r="BY3412" s="624"/>
      <c r="BZ3412" s="624"/>
      <c r="CA3412" s="624"/>
      <c r="CB3412" s="624"/>
      <c r="CC3412" s="624"/>
      <c r="CD3412" s="624"/>
      <c r="CE3412" s="624"/>
      <c r="CF3412" s="624"/>
      <c r="CG3412" s="624"/>
      <c r="CH3412" s="624"/>
      <c r="CI3412" s="624"/>
      <c r="CJ3412" s="624"/>
      <c r="CK3412" s="624"/>
      <c r="CL3412" s="624"/>
      <c r="CM3412" s="624"/>
      <c r="CN3412" s="624"/>
      <c r="CO3412" s="624"/>
      <c r="CP3412" s="624"/>
      <c r="CQ3412" s="624"/>
      <c r="CR3412" s="624"/>
      <c r="CS3412" s="624"/>
      <c r="CT3412" s="624"/>
      <c r="CU3412" s="624"/>
      <c r="CV3412" s="624"/>
      <c r="CW3412" s="624"/>
      <c r="CX3412" s="624"/>
      <c r="CY3412" s="624"/>
      <c r="CZ3412" s="624"/>
      <c r="DA3412" s="624"/>
      <c r="DB3412" s="624"/>
      <c r="DC3412" s="624"/>
      <c r="DD3412" s="624"/>
      <c r="DE3412" s="624"/>
      <c r="DF3412" s="624"/>
      <c r="DG3412" s="624"/>
      <c r="DH3412" s="624"/>
      <c r="DI3412" s="624"/>
      <c r="DJ3412" s="624"/>
      <c r="DK3412" s="624"/>
      <c r="DL3412" s="624"/>
      <c r="DM3412" s="624"/>
      <c r="DN3412" s="624"/>
      <c r="DO3412" s="624"/>
      <c r="DP3412" s="624"/>
      <c r="DQ3412" s="624"/>
      <c r="DR3412" s="624"/>
      <c r="DS3412" s="624"/>
      <c r="DT3412" s="624"/>
      <c r="DU3412" s="624"/>
      <c r="DV3412" s="624"/>
      <c r="DW3412" s="624"/>
      <c r="DX3412" s="624"/>
      <c r="DY3412" s="624"/>
      <c r="DZ3412" s="624"/>
      <c r="EA3412" s="624"/>
      <c r="EB3412" s="624"/>
      <c r="EC3412" s="624"/>
      <c r="ED3412" s="624"/>
      <c r="EE3412" s="624"/>
      <c r="EF3412" s="624"/>
      <c r="EG3412" s="624"/>
      <c r="EH3412" s="624"/>
      <c r="EI3412" s="624"/>
      <c r="EJ3412" s="624"/>
      <c r="EK3412" s="624"/>
      <c r="EL3412" s="624"/>
      <c r="EM3412" s="624"/>
      <c r="EN3412" s="624"/>
      <c r="EO3412" s="624"/>
      <c r="EP3412" s="624"/>
      <c r="EQ3412" s="624"/>
    </row>
    <row r="3413" spans="1:147" s="560" customFormat="1">
      <c r="A3413" s="624"/>
      <c r="B3413" s="624"/>
      <c r="O3413" s="624"/>
      <c r="P3413" s="624"/>
      <c r="Q3413" s="624"/>
      <c r="R3413" s="624"/>
      <c r="S3413" s="624"/>
      <c r="T3413" s="624"/>
      <c r="U3413" s="624"/>
      <c r="V3413" s="624"/>
      <c r="W3413" s="624"/>
      <c r="X3413" s="624"/>
      <c r="Y3413" s="624"/>
      <c r="Z3413" s="624"/>
      <c r="AB3413" s="624"/>
      <c r="AC3413" s="624"/>
      <c r="AD3413" s="624"/>
      <c r="AE3413" s="624"/>
      <c r="AF3413" s="624"/>
      <c r="AG3413" s="624"/>
      <c r="AH3413" s="624"/>
      <c r="AI3413" s="624"/>
      <c r="AJ3413" s="624"/>
      <c r="AK3413" s="624"/>
      <c r="AL3413" s="624"/>
      <c r="AM3413" s="624"/>
      <c r="AN3413" s="624"/>
      <c r="AO3413" s="624"/>
      <c r="AP3413" s="624"/>
      <c r="AQ3413" s="624"/>
      <c r="AR3413" s="624"/>
      <c r="AS3413" s="624"/>
      <c r="AT3413" s="624"/>
      <c r="AU3413" s="624"/>
      <c r="AV3413" s="624"/>
      <c r="AW3413" s="624"/>
      <c r="AX3413" s="624"/>
      <c r="AY3413" s="624"/>
      <c r="AZ3413" s="624"/>
      <c r="BA3413" s="624"/>
      <c r="BB3413" s="624"/>
      <c r="BC3413" s="624"/>
      <c r="BD3413" s="624"/>
      <c r="BE3413" s="624"/>
      <c r="BF3413" s="624"/>
      <c r="BG3413" s="624"/>
      <c r="BH3413" s="624"/>
      <c r="BI3413" s="624"/>
      <c r="BJ3413" s="624"/>
      <c r="BK3413" s="624"/>
      <c r="BL3413" s="624"/>
      <c r="BM3413" s="624"/>
      <c r="BN3413" s="624"/>
      <c r="BO3413" s="624"/>
      <c r="BP3413" s="624"/>
      <c r="BQ3413" s="624"/>
      <c r="BR3413" s="624"/>
      <c r="BS3413" s="624"/>
      <c r="BT3413" s="624"/>
      <c r="BU3413" s="624"/>
      <c r="BV3413" s="624"/>
      <c r="BW3413" s="624"/>
      <c r="BX3413" s="624"/>
      <c r="BY3413" s="624"/>
      <c r="BZ3413" s="624"/>
      <c r="CA3413" s="624"/>
      <c r="CB3413" s="624"/>
      <c r="CC3413" s="624"/>
      <c r="CD3413" s="624"/>
      <c r="CE3413" s="624"/>
      <c r="CF3413" s="624"/>
      <c r="CG3413" s="624"/>
      <c r="CH3413" s="624"/>
      <c r="CI3413" s="624"/>
      <c r="CJ3413" s="624"/>
      <c r="CK3413" s="624"/>
      <c r="CL3413" s="624"/>
      <c r="CM3413" s="624"/>
      <c r="CN3413" s="624"/>
      <c r="CO3413" s="624"/>
      <c r="CP3413" s="624"/>
      <c r="CQ3413" s="624"/>
      <c r="CR3413" s="624"/>
      <c r="CS3413" s="624"/>
      <c r="CT3413" s="624"/>
      <c r="CU3413" s="624"/>
      <c r="CV3413" s="624"/>
      <c r="CW3413" s="624"/>
      <c r="CX3413" s="624"/>
      <c r="CY3413" s="624"/>
      <c r="CZ3413" s="624"/>
      <c r="DA3413" s="624"/>
      <c r="DB3413" s="624"/>
      <c r="DC3413" s="624"/>
      <c r="DD3413" s="624"/>
      <c r="DE3413" s="624"/>
      <c r="DF3413" s="624"/>
      <c r="DG3413" s="624"/>
      <c r="DH3413" s="624"/>
      <c r="DI3413" s="624"/>
      <c r="DJ3413" s="624"/>
      <c r="DK3413" s="624"/>
      <c r="DL3413" s="624"/>
      <c r="DM3413" s="624"/>
      <c r="DN3413" s="624"/>
      <c r="DO3413" s="624"/>
      <c r="DP3413" s="624"/>
      <c r="DQ3413" s="624"/>
      <c r="DR3413" s="624"/>
      <c r="DS3413" s="624"/>
      <c r="DT3413" s="624"/>
      <c r="DU3413" s="624"/>
      <c r="DV3413" s="624"/>
      <c r="DW3413" s="624"/>
      <c r="DX3413" s="624"/>
      <c r="DY3413" s="624"/>
      <c r="DZ3413" s="624"/>
      <c r="EA3413" s="624"/>
      <c r="EB3413" s="624"/>
      <c r="EC3413" s="624"/>
      <c r="ED3413" s="624"/>
      <c r="EE3413" s="624"/>
      <c r="EF3413" s="624"/>
      <c r="EG3413" s="624"/>
      <c r="EH3413" s="624"/>
      <c r="EI3413" s="624"/>
      <c r="EJ3413" s="624"/>
      <c r="EK3413" s="624"/>
      <c r="EL3413" s="624"/>
      <c r="EM3413" s="624"/>
      <c r="EN3413" s="624"/>
      <c r="EO3413" s="624"/>
      <c r="EP3413" s="624"/>
      <c r="EQ3413" s="624"/>
    </row>
    <row r="3414" spans="1:147" s="560" customFormat="1">
      <c r="A3414" s="624"/>
      <c r="B3414" s="624"/>
      <c r="O3414" s="624"/>
      <c r="P3414" s="624"/>
      <c r="Q3414" s="624"/>
      <c r="R3414" s="624"/>
      <c r="S3414" s="624"/>
      <c r="T3414" s="624"/>
      <c r="U3414" s="624"/>
      <c r="V3414" s="624"/>
      <c r="W3414" s="624"/>
      <c r="X3414" s="624"/>
      <c r="Y3414" s="624"/>
      <c r="Z3414" s="624"/>
      <c r="AB3414" s="624"/>
      <c r="AC3414" s="624"/>
      <c r="AD3414" s="624"/>
      <c r="AE3414" s="624"/>
      <c r="AF3414" s="624"/>
      <c r="AG3414" s="624"/>
      <c r="AH3414" s="624"/>
      <c r="AI3414" s="624"/>
      <c r="AJ3414" s="624"/>
      <c r="AK3414" s="624"/>
      <c r="AL3414" s="624"/>
      <c r="AM3414" s="624"/>
      <c r="AN3414" s="624"/>
      <c r="AO3414" s="624"/>
      <c r="AP3414" s="624"/>
      <c r="AQ3414" s="624"/>
      <c r="AR3414" s="624"/>
      <c r="AS3414" s="624"/>
      <c r="AT3414" s="624"/>
      <c r="AU3414" s="624"/>
      <c r="AV3414" s="624"/>
      <c r="AW3414" s="624"/>
      <c r="AX3414" s="624"/>
      <c r="AY3414" s="624"/>
      <c r="AZ3414" s="624"/>
      <c r="BA3414" s="624"/>
      <c r="BB3414" s="624"/>
      <c r="BC3414" s="624"/>
      <c r="BD3414" s="624"/>
      <c r="BE3414" s="624"/>
      <c r="BF3414" s="624"/>
      <c r="BG3414" s="624"/>
      <c r="BH3414" s="624"/>
      <c r="BI3414" s="624"/>
      <c r="BJ3414" s="624"/>
      <c r="BK3414" s="624"/>
      <c r="BL3414" s="624"/>
      <c r="BM3414" s="624"/>
      <c r="BN3414" s="624"/>
      <c r="BO3414" s="624"/>
      <c r="BP3414" s="624"/>
      <c r="BQ3414" s="624"/>
      <c r="BR3414" s="624"/>
      <c r="BS3414" s="624"/>
      <c r="BT3414" s="624"/>
      <c r="BU3414" s="624"/>
      <c r="BV3414" s="624"/>
      <c r="BW3414" s="624"/>
      <c r="BX3414" s="624"/>
      <c r="BY3414" s="624"/>
      <c r="BZ3414" s="624"/>
      <c r="CA3414" s="624"/>
      <c r="CB3414" s="624"/>
      <c r="CC3414" s="624"/>
      <c r="CD3414" s="624"/>
      <c r="CE3414" s="624"/>
      <c r="CF3414" s="624"/>
      <c r="CG3414" s="624"/>
      <c r="CH3414" s="624"/>
      <c r="CI3414" s="624"/>
      <c r="CJ3414" s="624"/>
      <c r="CK3414" s="624"/>
      <c r="CL3414" s="624"/>
      <c r="CM3414" s="624"/>
      <c r="CN3414" s="624"/>
      <c r="CO3414" s="624"/>
      <c r="CP3414" s="624"/>
      <c r="CQ3414" s="624"/>
      <c r="CR3414" s="624"/>
      <c r="CS3414" s="624"/>
      <c r="CT3414" s="624"/>
      <c r="CU3414" s="624"/>
      <c r="CV3414" s="624"/>
      <c r="CW3414" s="624"/>
      <c r="CX3414" s="624"/>
      <c r="CY3414" s="624"/>
      <c r="CZ3414" s="624"/>
      <c r="DA3414" s="624"/>
      <c r="DB3414" s="624"/>
      <c r="DC3414" s="624"/>
      <c r="DD3414" s="624"/>
      <c r="DE3414" s="624"/>
      <c r="DF3414" s="624"/>
      <c r="DG3414" s="624"/>
      <c r="DH3414" s="624"/>
      <c r="DI3414" s="624"/>
      <c r="DJ3414" s="624"/>
      <c r="DK3414" s="624"/>
      <c r="DL3414" s="624"/>
      <c r="DM3414" s="624"/>
      <c r="DN3414" s="624"/>
      <c r="DO3414" s="624"/>
      <c r="DP3414" s="624"/>
      <c r="DQ3414" s="624"/>
      <c r="DR3414" s="624"/>
      <c r="DS3414" s="624"/>
      <c r="DT3414" s="624"/>
      <c r="DU3414" s="624"/>
      <c r="DV3414" s="624"/>
      <c r="DW3414" s="624"/>
      <c r="DX3414" s="624"/>
      <c r="DY3414" s="624"/>
      <c r="DZ3414" s="624"/>
      <c r="EA3414" s="624"/>
      <c r="EB3414" s="624"/>
      <c r="EC3414" s="624"/>
      <c r="ED3414" s="624"/>
      <c r="EE3414" s="624"/>
      <c r="EF3414" s="624"/>
      <c r="EG3414" s="624"/>
      <c r="EH3414" s="624"/>
      <c r="EI3414" s="624"/>
      <c r="EJ3414" s="624"/>
      <c r="EK3414" s="624"/>
      <c r="EL3414" s="624"/>
      <c r="EM3414" s="624"/>
      <c r="EN3414" s="624"/>
      <c r="EO3414" s="624"/>
      <c r="EP3414" s="624"/>
      <c r="EQ3414" s="624"/>
    </row>
    <row r="3415" spans="1:147" s="560" customFormat="1">
      <c r="A3415" s="624"/>
      <c r="B3415" s="624"/>
      <c r="O3415" s="624"/>
      <c r="P3415" s="624"/>
      <c r="Q3415" s="624"/>
      <c r="R3415" s="624"/>
      <c r="S3415" s="624"/>
      <c r="T3415" s="624"/>
      <c r="U3415" s="624"/>
      <c r="V3415" s="624"/>
      <c r="W3415" s="624"/>
      <c r="X3415" s="624"/>
      <c r="Y3415" s="624"/>
      <c r="Z3415" s="624"/>
      <c r="AB3415" s="624"/>
      <c r="AC3415" s="624"/>
      <c r="AD3415" s="624"/>
      <c r="AE3415" s="624"/>
      <c r="AF3415" s="624"/>
      <c r="AG3415" s="624"/>
      <c r="AH3415" s="624"/>
      <c r="AI3415" s="624"/>
      <c r="AJ3415" s="624"/>
      <c r="AK3415" s="624"/>
      <c r="AL3415" s="624"/>
      <c r="AM3415" s="624"/>
      <c r="AN3415" s="624"/>
      <c r="AO3415" s="624"/>
      <c r="AP3415" s="624"/>
      <c r="AQ3415" s="624"/>
      <c r="AR3415" s="624"/>
      <c r="AS3415" s="624"/>
      <c r="AT3415" s="624"/>
      <c r="AU3415" s="624"/>
      <c r="AV3415" s="624"/>
      <c r="AW3415" s="624"/>
      <c r="AX3415" s="624"/>
      <c r="AY3415" s="624"/>
      <c r="AZ3415" s="624"/>
      <c r="BA3415" s="624"/>
      <c r="BB3415" s="624"/>
      <c r="BC3415" s="624"/>
      <c r="BD3415" s="624"/>
      <c r="BE3415" s="624"/>
      <c r="BF3415" s="624"/>
      <c r="BG3415" s="624"/>
      <c r="BH3415" s="624"/>
      <c r="BI3415" s="624"/>
      <c r="BJ3415" s="624"/>
      <c r="BK3415" s="624"/>
      <c r="BL3415" s="624"/>
      <c r="BM3415" s="624"/>
      <c r="BN3415" s="624"/>
      <c r="BO3415" s="624"/>
      <c r="BP3415" s="624"/>
      <c r="BQ3415" s="624"/>
      <c r="BR3415" s="624"/>
      <c r="BS3415" s="624"/>
      <c r="BT3415" s="624"/>
      <c r="BU3415" s="624"/>
      <c r="BV3415" s="624"/>
      <c r="BW3415" s="624"/>
      <c r="BX3415" s="624"/>
      <c r="BY3415" s="624"/>
      <c r="BZ3415" s="624"/>
      <c r="CA3415" s="624"/>
      <c r="CB3415" s="624"/>
      <c r="CC3415" s="624"/>
      <c r="CD3415" s="624"/>
      <c r="CE3415" s="624"/>
      <c r="CF3415" s="624"/>
      <c r="CG3415" s="624"/>
      <c r="CH3415" s="624"/>
      <c r="CI3415" s="624"/>
      <c r="CJ3415" s="624"/>
      <c r="CK3415" s="624"/>
      <c r="CL3415" s="624"/>
      <c r="CM3415" s="624"/>
      <c r="CN3415" s="624"/>
      <c r="CO3415" s="624"/>
      <c r="CP3415" s="624"/>
      <c r="CQ3415" s="624"/>
      <c r="CR3415" s="624"/>
      <c r="CS3415" s="624"/>
      <c r="CT3415" s="624"/>
      <c r="CU3415" s="624"/>
      <c r="CV3415" s="624"/>
      <c r="CW3415" s="624"/>
      <c r="CX3415" s="624"/>
      <c r="CY3415" s="624"/>
      <c r="CZ3415" s="624"/>
      <c r="DA3415" s="624"/>
      <c r="DB3415" s="624"/>
      <c r="DC3415" s="624"/>
      <c r="DD3415" s="624"/>
      <c r="DE3415" s="624"/>
      <c r="DF3415" s="624"/>
      <c r="DG3415" s="624"/>
      <c r="DH3415" s="624"/>
      <c r="DI3415" s="624"/>
      <c r="DJ3415" s="624"/>
      <c r="DK3415" s="624"/>
      <c r="DL3415" s="624"/>
      <c r="DM3415" s="624"/>
      <c r="DN3415" s="624"/>
      <c r="DO3415" s="624"/>
      <c r="DP3415" s="624"/>
      <c r="DQ3415" s="624"/>
      <c r="DR3415" s="624"/>
      <c r="DS3415" s="624"/>
      <c r="DT3415" s="624"/>
      <c r="DU3415" s="624"/>
      <c r="DV3415" s="624"/>
      <c r="DW3415" s="624"/>
      <c r="DX3415" s="624"/>
      <c r="DY3415" s="624"/>
      <c r="DZ3415" s="624"/>
      <c r="EA3415" s="624"/>
      <c r="EB3415" s="624"/>
      <c r="EC3415" s="624"/>
      <c r="ED3415" s="624"/>
      <c r="EE3415" s="624"/>
      <c r="EF3415" s="624"/>
      <c r="EG3415" s="624"/>
      <c r="EH3415" s="624"/>
      <c r="EI3415" s="624"/>
      <c r="EJ3415" s="624"/>
      <c r="EK3415" s="624"/>
      <c r="EL3415" s="624"/>
      <c r="EM3415" s="624"/>
      <c r="EN3415" s="624"/>
      <c r="EO3415" s="624"/>
      <c r="EP3415" s="624"/>
      <c r="EQ3415" s="624"/>
    </row>
    <row r="3416" spans="1:147" s="560" customFormat="1">
      <c r="A3416" s="624"/>
      <c r="B3416" s="624"/>
      <c r="O3416" s="624"/>
      <c r="P3416" s="624"/>
      <c r="Q3416" s="624"/>
      <c r="R3416" s="624"/>
      <c r="S3416" s="624"/>
      <c r="T3416" s="624"/>
      <c r="U3416" s="624"/>
      <c r="V3416" s="624"/>
      <c r="W3416" s="624"/>
      <c r="X3416" s="624"/>
      <c r="Y3416" s="624"/>
      <c r="Z3416" s="624"/>
      <c r="AB3416" s="624"/>
      <c r="AC3416" s="624"/>
      <c r="AD3416" s="624"/>
      <c r="AE3416" s="624"/>
      <c r="AF3416" s="624"/>
      <c r="AG3416" s="624"/>
      <c r="AH3416" s="624"/>
      <c r="AI3416" s="624"/>
      <c r="AJ3416" s="624"/>
      <c r="AK3416" s="624"/>
      <c r="AL3416" s="624"/>
      <c r="AM3416" s="624"/>
      <c r="AN3416" s="624"/>
      <c r="AO3416" s="624"/>
      <c r="AP3416" s="624"/>
      <c r="AQ3416" s="624"/>
      <c r="AR3416" s="624"/>
      <c r="AS3416" s="624"/>
      <c r="AT3416" s="624"/>
      <c r="AU3416" s="624"/>
      <c r="AV3416" s="624"/>
      <c r="AW3416" s="624"/>
      <c r="AX3416" s="624"/>
      <c r="AY3416" s="624"/>
      <c r="AZ3416" s="624"/>
      <c r="BA3416" s="624"/>
      <c r="BB3416" s="624"/>
      <c r="BC3416" s="624"/>
      <c r="BD3416" s="624"/>
      <c r="BE3416" s="624"/>
      <c r="BF3416" s="624"/>
      <c r="BG3416" s="624"/>
      <c r="BH3416" s="624"/>
      <c r="BI3416" s="624"/>
      <c r="BJ3416" s="624"/>
      <c r="BK3416" s="624"/>
      <c r="BL3416" s="624"/>
      <c r="BM3416" s="624"/>
      <c r="BN3416" s="624"/>
      <c r="BO3416" s="624"/>
      <c r="BP3416" s="624"/>
      <c r="BQ3416" s="624"/>
      <c r="BR3416" s="624"/>
      <c r="BS3416" s="624"/>
      <c r="BT3416" s="624"/>
      <c r="BU3416" s="624"/>
      <c r="BV3416" s="624"/>
      <c r="BW3416" s="624"/>
      <c r="BX3416" s="624"/>
      <c r="BY3416" s="624"/>
      <c r="BZ3416" s="624"/>
      <c r="CA3416" s="624"/>
      <c r="CB3416" s="624"/>
      <c r="CC3416" s="624"/>
      <c r="CD3416" s="624"/>
      <c r="CE3416" s="624"/>
      <c r="CF3416" s="624"/>
      <c r="CG3416" s="624"/>
      <c r="CH3416" s="624"/>
      <c r="CI3416" s="624"/>
      <c r="CJ3416" s="624"/>
      <c r="CK3416" s="624"/>
      <c r="CL3416" s="624"/>
      <c r="CM3416" s="624"/>
      <c r="CN3416" s="624"/>
      <c r="CO3416" s="624"/>
      <c r="CP3416" s="624"/>
      <c r="CQ3416" s="624"/>
      <c r="CR3416" s="624"/>
      <c r="CS3416" s="624"/>
      <c r="CT3416" s="624"/>
      <c r="CU3416" s="624"/>
      <c r="CV3416" s="624"/>
      <c r="CW3416" s="624"/>
      <c r="CX3416" s="624"/>
      <c r="CY3416" s="624"/>
      <c r="CZ3416" s="624"/>
      <c r="DA3416" s="624"/>
      <c r="DB3416" s="624"/>
      <c r="DC3416" s="624"/>
      <c r="DD3416" s="624"/>
      <c r="DE3416" s="624"/>
      <c r="DF3416" s="624"/>
      <c r="DG3416" s="624"/>
      <c r="DH3416" s="624"/>
      <c r="DI3416" s="624"/>
      <c r="DJ3416" s="624"/>
      <c r="DK3416" s="624"/>
      <c r="DL3416" s="624"/>
      <c r="DM3416" s="624"/>
      <c r="DN3416" s="624"/>
      <c r="DO3416" s="624"/>
      <c r="DP3416" s="624"/>
      <c r="DQ3416" s="624"/>
      <c r="DR3416" s="624"/>
      <c r="DS3416" s="624"/>
      <c r="DT3416" s="624"/>
      <c r="DU3416" s="624"/>
      <c r="DV3416" s="624"/>
      <c r="DW3416" s="624"/>
      <c r="DX3416" s="624"/>
      <c r="DY3416" s="624"/>
      <c r="DZ3416" s="624"/>
      <c r="EA3416" s="624"/>
      <c r="EB3416" s="624"/>
      <c r="EC3416" s="624"/>
      <c r="ED3416" s="624"/>
      <c r="EE3416" s="624"/>
      <c r="EF3416" s="624"/>
      <c r="EG3416" s="624"/>
      <c r="EH3416" s="624"/>
      <c r="EI3416" s="624"/>
      <c r="EJ3416" s="624"/>
      <c r="EK3416" s="624"/>
      <c r="EL3416" s="624"/>
      <c r="EM3416" s="624"/>
      <c r="EN3416" s="624"/>
      <c r="EO3416" s="624"/>
      <c r="EP3416" s="624"/>
      <c r="EQ3416" s="624"/>
    </row>
    <row r="3417" spans="1:147" s="560" customFormat="1">
      <c r="A3417" s="624"/>
      <c r="B3417" s="624"/>
      <c r="O3417" s="624"/>
      <c r="P3417" s="624"/>
      <c r="Q3417" s="624"/>
      <c r="R3417" s="624"/>
      <c r="S3417" s="624"/>
      <c r="T3417" s="624"/>
      <c r="U3417" s="624"/>
      <c r="V3417" s="624"/>
      <c r="W3417" s="624"/>
      <c r="X3417" s="624"/>
      <c r="Y3417" s="624"/>
      <c r="Z3417" s="624"/>
      <c r="AB3417" s="624"/>
      <c r="AC3417" s="624"/>
      <c r="AD3417" s="624"/>
      <c r="AE3417" s="624"/>
      <c r="AF3417" s="624"/>
      <c r="AG3417" s="624"/>
      <c r="AH3417" s="624"/>
      <c r="AI3417" s="624"/>
      <c r="AJ3417" s="624"/>
      <c r="AK3417" s="624"/>
      <c r="AL3417" s="624"/>
      <c r="AM3417" s="624"/>
      <c r="AN3417" s="624"/>
      <c r="AO3417" s="624"/>
      <c r="AP3417" s="624"/>
      <c r="AQ3417" s="624"/>
      <c r="AR3417" s="624"/>
      <c r="AS3417" s="624"/>
      <c r="AT3417" s="624"/>
      <c r="AU3417" s="624"/>
      <c r="AV3417" s="624"/>
      <c r="AW3417" s="624"/>
      <c r="AX3417" s="624"/>
      <c r="AY3417" s="624"/>
      <c r="AZ3417" s="624"/>
      <c r="BA3417" s="624"/>
      <c r="BB3417" s="624"/>
      <c r="BC3417" s="624"/>
      <c r="BD3417" s="624"/>
      <c r="BE3417" s="624"/>
      <c r="BF3417" s="624"/>
      <c r="BG3417" s="624"/>
      <c r="BH3417" s="624"/>
      <c r="BI3417" s="624"/>
      <c r="BJ3417" s="624"/>
      <c r="BK3417" s="624"/>
      <c r="BL3417" s="624"/>
      <c r="BM3417" s="624"/>
      <c r="BN3417" s="624"/>
      <c r="BO3417" s="624"/>
      <c r="BP3417" s="624"/>
      <c r="BQ3417" s="624"/>
      <c r="BR3417" s="624"/>
      <c r="BS3417" s="624"/>
      <c r="BT3417" s="624"/>
      <c r="BU3417" s="624"/>
      <c r="BV3417" s="624"/>
      <c r="BW3417" s="624"/>
      <c r="BX3417" s="624"/>
      <c r="BY3417" s="624"/>
      <c r="BZ3417" s="624"/>
      <c r="CA3417" s="624"/>
      <c r="CB3417" s="624"/>
      <c r="CC3417" s="624"/>
      <c r="CD3417" s="624"/>
      <c r="CE3417" s="624"/>
      <c r="CF3417" s="624"/>
      <c r="CG3417" s="624"/>
      <c r="CH3417" s="624"/>
      <c r="CI3417" s="624"/>
      <c r="CJ3417" s="624"/>
      <c r="CK3417" s="624"/>
      <c r="CL3417" s="624"/>
      <c r="CM3417" s="624"/>
      <c r="CN3417" s="624"/>
      <c r="CO3417" s="624"/>
      <c r="CP3417" s="624"/>
      <c r="CQ3417" s="624"/>
      <c r="CR3417" s="624"/>
      <c r="CS3417" s="624"/>
      <c r="CT3417" s="624"/>
      <c r="CU3417" s="624"/>
      <c r="CV3417" s="624"/>
      <c r="CW3417" s="624"/>
      <c r="CX3417" s="624"/>
      <c r="CY3417" s="624"/>
      <c r="CZ3417" s="624"/>
      <c r="DA3417" s="624"/>
      <c r="DB3417" s="624"/>
      <c r="DC3417" s="624"/>
      <c r="DD3417" s="624"/>
      <c r="DE3417" s="624"/>
      <c r="DF3417" s="624"/>
      <c r="DG3417" s="624"/>
      <c r="DH3417" s="624"/>
      <c r="DI3417" s="624"/>
      <c r="DJ3417" s="624"/>
      <c r="DK3417" s="624"/>
      <c r="DL3417" s="624"/>
      <c r="DM3417" s="624"/>
      <c r="DN3417" s="624"/>
      <c r="DO3417" s="624"/>
      <c r="DP3417" s="624"/>
      <c r="DQ3417" s="624"/>
      <c r="DR3417" s="624"/>
      <c r="DS3417" s="624"/>
      <c r="DT3417" s="624"/>
      <c r="DU3417" s="624"/>
      <c r="DV3417" s="624"/>
      <c r="DW3417" s="624"/>
      <c r="DX3417" s="624"/>
      <c r="DY3417" s="624"/>
      <c r="DZ3417" s="624"/>
      <c r="EA3417" s="624"/>
      <c r="EB3417" s="624"/>
      <c r="EC3417" s="624"/>
      <c r="ED3417" s="624"/>
      <c r="EE3417" s="624"/>
      <c r="EF3417" s="624"/>
      <c r="EG3417" s="624"/>
      <c r="EH3417" s="624"/>
      <c r="EI3417" s="624"/>
      <c r="EJ3417" s="624"/>
      <c r="EK3417" s="624"/>
      <c r="EL3417" s="624"/>
      <c r="EM3417" s="624"/>
      <c r="EN3417" s="624"/>
      <c r="EO3417" s="624"/>
      <c r="EP3417" s="624"/>
      <c r="EQ3417" s="624"/>
    </row>
    <row r="3418" spans="1:147" s="560" customFormat="1">
      <c r="A3418" s="624"/>
      <c r="B3418" s="624"/>
      <c r="O3418" s="624"/>
      <c r="P3418" s="624"/>
      <c r="Q3418" s="624"/>
      <c r="R3418" s="624"/>
      <c r="S3418" s="624"/>
      <c r="T3418" s="624"/>
      <c r="U3418" s="624"/>
      <c r="V3418" s="624"/>
      <c r="W3418" s="624"/>
      <c r="X3418" s="624"/>
      <c r="Y3418" s="624"/>
      <c r="Z3418" s="624"/>
      <c r="AB3418" s="624"/>
      <c r="AC3418" s="624"/>
      <c r="AD3418" s="624"/>
      <c r="AE3418" s="624"/>
      <c r="AF3418" s="624"/>
      <c r="AG3418" s="624"/>
      <c r="AH3418" s="624"/>
      <c r="AI3418" s="624"/>
      <c r="AJ3418" s="624"/>
      <c r="AK3418" s="624"/>
      <c r="AL3418" s="624"/>
      <c r="AM3418" s="624"/>
      <c r="AN3418" s="624"/>
      <c r="AO3418" s="624"/>
      <c r="AP3418" s="624"/>
      <c r="AQ3418" s="624"/>
      <c r="AR3418" s="624"/>
      <c r="AS3418" s="624"/>
      <c r="AT3418" s="624"/>
      <c r="AU3418" s="624"/>
      <c r="AV3418" s="624"/>
      <c r="AW3418" s="624"/>
      <c r="AX3418" s="624"/>
      <c r="AY3418" s="624"/>
      <c r="AZ3418" s="624"/>
      <c r="BA3418" s="624"/>
      <c r="BB3418" s="624"/>
      <c r="BC3418" s="624"/>
      <c r="BD3418" s="624"/>
      <c r="BE3418" s="624"/>
      <c r="BF3418" s="624"/>
      <c r="BG3418" s="624"/>
      <c r="BH3418" s="624"/>
      <c r="BI3418" s="624"/>
      <c r="BJ3418" s="624"/>
      <c r="BK3418" s="624"/>
      <c r="BL3418" s="624"/>
      <c r="BM3418" s="624"/>
      <c r="BN3418" s="624"/>
      <c r="BO3418" s="624"/>
      <c r="BP3418" s="624"/>
      <c r="BQ3418" s="624"/>
      <c r="BR3418" s="624"/>
      <c r="BS3418" s="624"/>
      <c r="BT3418" s="624"/>
      <c r="BU3418" s="624"/>
      <c r="BV3418" s="624"/>
      <c r="BW3418" s="624"/>
      <c r="BX3418" s="624"/>
      <c r="BY3418" s="624"/>
      <c r="BZ3418" s="624"/>
      <c r="CA3418" s="624"/>
      <c r="CB3418" s="624"/>
      <c r="CC3418" s="624"/>
      <c r="CD3418" s="624"/>
      <c r="CE3418" s="624"/>
      <c r="CF3418" s="624"/>
      <c r="CG3418" s="624"/>
      <c r="CH3418" s="624"/>
      <c r="CI3418" s="624"/>
      <c r="CJ3418" s="624"/>
      <c r="CK3418" s="624"/>
      <c r="CL3418" s="624"/>
      <c r="CM3418" s="624"/>
      <c r="CN3418" s="624"/>
      <c r="CO3418" s="624"/>
      <c r="CP3418" s="624"/>
      <c r="CQ3418" s="624"/>
      <c r="CR3418" s="624"/>
      <c r="CS3418" s="624"/>
      <c r="CT3418" s="624"/>
      <c r="CU3418" s="624"/>
      <c r="CV3418" s="624"/>
      <c r="CW3418" s="624"/>
      <c r="CX3418" s="624"/>
      <c r="CY3418" s="624"/>
      <c r="CZ3418" s="624"/>
      <c r="DA3418" s="624"/>
      <c r="DB3418" s="624"/>
      <c r="DC3418" s="624"/>
      <c r="DD3418" s="624"/>
      <c r="DE3418" s="624"/>
      <c r="DF3418" s="624"/>
      <c r="DG3418" s="624"/>
      <c r="DH3418" s="624"/>
      <c r="DI3418" s="624"/>
      <c r="DJ3418" s="624"/>
      <c r="DK3418" s="624"/>
      <c r="DL3418" s="624"/>
      <c r="DM3418" s="624"/>
      <c r="DN3418" s="624"/>
      <c r="DO3418" s="624"/>
      <c r="DP3418" s="624"/>
      <c r="DQ3418" s="624"/>
      <c r="DR3418" s="624"/>
      <c r="DS3418" s="624"/>
      <c r="DT3418" s="624"/>
      <c r="DU3418" s="624"/>
      <c r="DV3418" s="624"/>
      <c r="DW3418" s="624"/>
      <c r="DX3418" s="624"/>
      <c r="DY3418" s="624"/>
      <c r="DZ3418" s="624"/>
      <c r="EA3418" s="624"/>
      <c r="EB3418" s="624"/>
      <c r="EC3418" s="624"/>
      <c r="ED3418" s="624"/>
      <c r="EE3418" s="624"/>
      <c r="EF3418" s="624"/>
      <c r="EG3418" s="624"/>
      <c r="EH3418" s="624"/>
      <c r="EI3418" s="624"/>
      <c r="EJ3418" s="624"/>
      <c r="EK3418" s="624"/>
      <c r="EL3418" s="624"/>
      <c r="EM3418" s="624"/>
      <c r="EN3418" s="624"/>
      <c r="EO3418" s="624"/>
      <c r="EP3418" s="624"/>
      <c r="EQ3418" s="624"/>
    </row>
    <row r="3419" spans="1:147" s="560" customFormat="1">
      <c r="A3419" s="624"/>
      <c r="B3419" s="624"/>
      <c r="O3419" s="624"/>
      <c r="P3419" s="624"/>
      <c r="Q3419" s="624"/>
      <c r="R3419" s="624"/>
      <c r="S3419" s="624"/>
      <c r="T3419" s="624"/>
      <c r="U3419" s="624"/>
      <c r="V3419" s="624"/>
      <c r="W3419" s="624"/>
      <c r="X3419" s="624"/>
      <c r="Y3419" s="624"/>
      <c r="Z3419" s="624"/>
      <c r="AB3419" s="624"/>
      <c r="AC3419" s="624"/>
      <c r="AD3419" s="624"/>
      <c r="AE3419" s="624"/>
      <c r="AF3419" s="624"/>
      <c r="AG3419" s="624"/>
      <c r="AH3419" s="624"/>
      <c r="AI3419" s="624"/>
      <c r="AJ3419" s="624"/>
      <c r="AK3419" s="624"/>
      <c r="AL3419" s="624"/>
      <c r="AM3419" s="624"/>
      <c r="AN3419" s="624"/>
      <c r="AO3419" s="624"/>
      <c r="AP3419" s="624"/>
      <c r="AQ3419" s="624"/>
      <c r="AR3419" s="624"/>
      <c r="AS3419" s="624"/>
      <c r="AT3419" s="624"/>
      <c r="AU3419" s="624"/>
      <c r="AV3419" s="624"/>
      <c r="AW3419" s="624"/>
      <c r="AX3419" s="624"/>
      <c r="AY3419" s="624"/>
      <c r="AZ3419" s="624"/>
      <c r="BA3419" s="624"/>
      <c r="BB3419" s="624"/>
      <c r="BC3419" s="624"/>
      <c r="BD3419" s="624"/>
      <c r="BE3419" s="624"/>
      <c r="BF3419" s="624"/>
      <c r="BG3419" s="624"/>
      <c r="BH3419" s="624"/>
      <c r="BI3419" s="624"/>
      <c r="BJ3419" s="624"/>
      <c r="BK3419" s="624"/>
      <c r="BL3419" s="624"/>
      <c r="BM3419" s="624"/>
      <c r="BN3419" s="624"/>
      <c r="BO3419" s="624"/>
      <c r="BP3419" s="624"/>
      <c r="BQ3419" s="624"/>
      <c r="BR3419" s="624"/>
      <c r="BS3419" s="624"/>
      <c r="BT3419" s="624"/>
      <c r="BU3419" s="624"/>
      <c r="BV3419" s="624"/>
      <c r="BW3419" s="624"/>
      <c r="BX3419" s="624"/>
      <c r="BY3419" s="624"/>
      <c r="BZ3419" s="624"/>
      <c r="CA3419" s="624"/>
      <c r="CB3419" s="624"/>
      <c r="CC3419" s="624"/>
      <c r="CD3419" s="624"/>
      <c r="CE3419" s="624"/>
      <c r="CF3419" s="624"/>
      <c r="CG3419" s="624"/>
      <c r="CH3419" s="624"/>
      <c r="CI3419" s="624"/>
      <c r="CJ3419" s="624"/>
      <c r="CK3419" s="624"/>
      <c r="CL3419" s="624"/>
      <c r="CM3419" s="624"/>
      <c r="CN3419" s="624"/>
      <c r="CO3419" s="624"/>
      <c r="CP3419" s="624"/>
      <c r="CQ3419" s="624"/>
      <c r="CR3419" s="624"/>
      <c r="CS3419" s="624"/>
      <c r="CT3419" s="624"/>
      <c r="CU3419" s="624"/>
      <c r="CV3419" s="624"/>
      <c r="CW3419" s="624"/>
      <c r="CX3419" s="624"/>
      <c r="CY3419" s="624"/>
      <c r="CZ3419" s="624"/>
      <c r="DA3419" s="624"/>
      <c r="DB3419" s="624"/>
      <c r="DC3419" s="624"/>
      <c r="DD3419" s="624"/>
      <c r="DE3419" s="624"/>
      <c r="DF3419" s="624"/>
      <c r="DG3419" s="624"/>
      <c r="DH3419" s="624"/>
      <c r="DI3419" s="624"/>
      <c r="DJ3419" s="624"/>
      <c r="DK3419" s="624"/>
      <c r="DL3419" s="624"/>
      <c r="DM3419" s="624"/>
      <c r="DN3419" s="624"/>
      <c r="DO3419" s="624"/>
      <c r="DP3419" s="624"/>
      <c r="DQ3419" s="624"/>
      <c r="DR3419" s="624"/>
      <c r="DS3419" s="624"/>
      <c r="DT3419" s="624"/>
      <c r="DU3419" s="624"/>
      <c r="DV3419" s="624"/>
      <c r="DW3419" s="624"/>
      <c r="DX3419" s="624"/>
      <c r="DY3419" s="624"/>
      <c r="DZ3419" s="624"/>
      <c r="EA3419" s="624"/>
      <c r="EB3419" s="624"/>
      <c r="EC3419" s="624"/>
      <c r="ED3419" s="624"/>
      <c r="EE3419" s="624"/>
      <c r="EF3419" s="624"/>
      <c r="EG3419" s="624"/>
      <c r="EH3419" s="624"/>
      <c r="EI3419" s="624"/>
      <c r="EJ3419" s="624"/>
      <c r="EK3419" s="624"/>
      <c r="EL3419" s="624"/>
      <c r="EM3419" s="624"/>
      <c r="EN3419" s="624"/>
      <c r="EO3419" s="624"/>
      <c r="EP3419" s="624"/>
      <c r="EQ3419" s="624"/>
    </row>
    <row r="3420" spans="1:147" s="560" customFormat="1">
      <c r="A3420" s="624"/>
      <c r="B3420" s="624"/>
      <c r="O3420" s="624"/>
      <c r="P3420" s="624"/>
      <c r="Q3420" s="624"/>
      <c r="R3420" s="624"/>
      <c r="S3420" s="624"/>
      <c r="T3420" s="624"/>
      <c r="U3420" s="624"/>
      <c r="V3420" s="624"/>
      <c r="W3420" s="624"/>
      <c r="X3420" s="624"/>
      <c r="Y3420" s="624"/>
      <c r="Z3420" s="624"/>
      <c r="AB3420" s="624"/>
      <c r="AC3420" s="624"/>
      <c r="AD3420" s="624"/>
      <c r="AE3420" s="624"/>
      <c r="AF3420" s="624"/>
      <c r="AG3420" s="624"/>
      <c r="AH3420" s="624"/>
      <c r="AI3420" s="624"/>
      <c r="AJ3420" s="624"/>
      <c r="AK3420" s="624"/>
      <c r="AL3420" s="624"/>
      <c r="AM3420" s="624"/>
      <c r="AN3420" s="624"/>
      <c r="AO3420" s="624"/>
      <c r="AP3420" s="624"/>
      <c r="AQ3420" s="624"/>
      <c r="AR3420" s="624"/>
      <c r="AS3420" s="624"/>
      <c r="AT3420" s="624"/>
      <c r="AU3420" s="624"/>
      <c r="AV3420" s="624"/>
      <c r="AW3420" s="624"/>
      <c r="AX3420" s="624"/>
      <c r="AY3420" s="624"/>
      <c r="AZ3420" s="624"/>
      <c r="BA3420" s="624"/>
      <c r="BB3420" s="624"/>
      <c r="BC3420" s="624"/>
      <c r="BD3420" s="624"/>
      <c r="BE3420" s="624"/>
      <c r="BF3420" s="624"/>
      <c r="BG3420" s="624"/>
      <c r="BH3420" s="624"/>
      <c r="BI3420" s="624"/>
      <c r="BJ3420" s="624"/>
      <c r="BK3420" s="624"/>
      <c r="BL3420" s="624"/>
      <c r="BM3420" s="624"/>
      <c r="BN3420" s="624"/>
      <c r="BO3420" s="624"/>
      <c r="BP3420" s="624"/>
      <c r="BQ3420" s="624"/>
      <c r="BR3420" s="624"/>
      <c r="BS3420" s="624"/>
      <c r="BT3420" s="624"/>
      <c r="BU3420" s="624"/>
      <c r="BV3420" s="624"/>
      <c r="BW3420" s="624"/>
      <c r="BX3420" s="624"/>
      <c r="BY3420" s="624"/>
      <c r="BZ3420" s="624"/>
      <c r="CA3420" s="624"/>
      <c r="CB3420" s="624"/>
      <c r="CC3420" s="624"/>
      <c r="CD3420" s="624"/>
      <c r="CE3420" s="624"/>
      <c r="CF3420" s="624"/>
      <c r="CG3420" s="624"/>
      <c r="CH3420" s="624"/>
      <c r="CI3420" s="624"/>
      <c r="CJ3420" s="624"/>
      <c r="CK3420" s="624"/>
      <c r="CL3420" s="624"/>
      <c r="CM3420" s="624"/>
      <c r="CN3420" s="624"/>
      <c r="CO3420" s="624"/>
      <c r="CP3420" s="624"/>
      <c r="CQ3420" s="624"/>
      <c r="CR3420" s="624"/>
      <c r="CS3420" s="624"/>
      <c r="CT3420" s="624"/>
      <c r="CU3420" s="624"/>
      <c r="CV3420" s="624"/>
      <c r="CW3420" s="624"/>
      <c r="CX3420" s="624"/>
      <c r="CY3420" s="624"/>
      <c r="CZ3420" s="624"/>
      <c r="DA3420" s="624"/>
      <c r="DB3420" s="624"/>
      <c r="DC3420" s="624"/>
      <c r="DD3420" s="624"/>
      <c r="DE3420" s="624"/>
      <c r="DF3420" s="624"/>
      <c r="DG3420" s="624"/>
      <c r="DH3420" s="624"/>
      <c r="DI3420" s="624"/>
      <c r="DJ3420" s="624"/>
      <c r="DK3420" s="624"/>
      <c r="DL3420" s="624"/>
      <c r="DM3420" s="624"/>
      <c r="DN3420" s="624"/>
      <c r="DO3420" s="624"/>
      <c r="DP3420" s="624"/>
      <c r="DQ3420" s="624"/>
      <c r="DR3420" s="624"/>
      <c r="DS3420" s="624"/>
      <c r="DT3420" s="624"/>
      <c r="DU3420" s="624"/>
      <c r="DV3420" s="624"/>
      <c r="DW3420" s="624"/>
      <c r="DX3420" s="624"/>
      <c r="DY3420" s="624"/>
      <c r="DZ3420" s="624"/>
      <c r="EA3420" s="624"/>
      <c r="EB3420" s="624"/>
      <c r="EC3420" s="624"/>
      <c r="ED3420" s="624"/>
      <c r="EE3420" s="624"/>
      <c r="EF3420" s="624"/>
      <c r="EG3420" s="624"/>
      <c r="EH3420" s="624"/>
      <c r="EI3420" s="624"/>
      <c r="EJ3420" s="624"/>
      <c r="EK3420" s="624"/>
      <c r="EL3420" s="624"/>
      <c r="EM3420" s="624"/>
      <c r="EN3420" s="624"/>
      <c r="EO3420" s="624"/>
      <c r="EP3420" s="624"/>
      <c r="EQ3420" s="624"/>
    </row>
    <row r="3421" spans="1:147" s="560" customFormat="1">
      <c r="A3421" s="624"/>
      <c r="B3421" s="624"/>
      <c r="O3421" s="624"/>
      <c r="P3421" s="624"/>
      <c r="Q3421" s="624"/>
      <c r="R3421" s="624"/>
      <c r="S3421" s="624"/>
      <c r="T3421" s="624"/>
      <c r="U3421" s="624"/>
      <c r="V3421" s="624"/>
      <c r="W3421" s="624"/>
      <c r="X3421" s="624"/>
      <c r="Y3421" s="624"/>
      <c r="Z3421" s="624"/>
      <c r="AB3421" s="624"/>
      <c r="AC3421" s="624"/>
      <c r="AD3421" s="624"/>
      <c r="AE3421" s="624"/>
      <c r="AF3421" s="624"/>
      <c r="AG3421" s="624"/>
      <c r="AH3421" s="624"/>
      <c r="AI3421" s="624"/>
      <c r="AJ3421" s="624"/>
      <c r="AK3421" s="624"/>
      <c r="AL3421" s="624"/>
      <c r="AM3421" s="624"/>
      <c r="AN3421" s="624"/>
      <c r="AO3421" s="624"/>
      <c r="AP3421" s="624"/>
      <c r="AQ3421" s="624"/>
      <c r="AR3421" s="624"/>
      <c r="AS3421" s="624"/>
      <c r="AT3421" s="624"/>
      <c r="AU3421" s="624"/>
      <c r="AV3421" s="624"/>
      <c r="AW3421" s="624"/>
      <c r="AX3421" s="624"/>
      <c r="AY3421" s="624"/>
      <c r="AZ3421" s="624"/>
      <c r="BA3421" s="624"/>
      <c r="BB3421" s="624"/>
      <c r="BC3421" s="624"/>
      <c r="BD3421" s="624"/>
      <c r="BE3421" s="624"/>
      <c r="BF3421" s="624"/>
      <c r="BG3421" s="624"/>
      <c r="BH3421" s="624"/>
      <c r="BI3421" s="624"/>
      <c r="BJ3421" s="624"/>
      <c r="BK3421" s="624"/>
      <c r="BL3421" s="624"/>
      <c r="BM3421" s="624"/>
      <c r="BN3421" s="624"/>
      <c r="BO3421" s="624"/>
      <c r="BP3421" s="624"/>
      <c r="BQ3421" s="624"/>
      <c r="BR3421" s="624"/>
      <c r="BS3421" s="624"/>
      <c r="BT3421" s="624"/>
      <c r="BU3421" s="624"/>
      <c r="BV3421" s="624"/>
      <c r="BW3421" s="624"/>
      <c r="BX3421" s="624"/>
      <c r="BY3421" s="624"/>
      <c r="BZ3421" s="624"/>
      <c r="CA3421" s="624"/>
      <c r="CB3421" s="624"/>
      <c r="CC3421" s="624"/>
      <c r="CD3421" s="624"/>
      <c r="CE3421" s="624"/>
      <c r="CF3421" s="624"/>
      <c r="CG3421" s="624"/>
      <c r="CH3421" s="624"/>
      <c r="CI3421" s="624"/>
      <c r="CJ3421" s="624"/>
      <c r="CK3421" s="624"/>
      <c r="CL3421" s="624"/>
      <c r="CM3421" s="624"/>
      <c r="CN3421" s="624"/>
      <c r="CO3421" s="624"/>
      <c r="CP3421" s="624"/>
      <c r="CQ3421" s="624"/>
      <c r="CR3421" s="624"/>
      <c r="CS3421" s="624"/>
      <c r="CT3421" s="624"/>
      <c r="CU3421" s="624"/>
      <c r="CV3421" s="624"/>
      <c r="CW3421" s="624"/>
      <c r="CX3421" s="624"/>
      <c r="CY3421" s="624"/>
      <c r="CZ3421" s="624"/>
      <c r="DA3421" s="624"/>
      <c r="DB3421" s="624"/>
      <c r="DC3421" s="624"/>
      <c r="DD3421" s="624"/>
      <c r="DE3421" s="624"/>
      <c r="DF3421" s="624"/>
      <c r="DG3421" s="624"/>
      <c r="DH3421" s="624"/>
      <c r="DI3421" s="624"/>
      <c r="DJ3421" s="624"/>
      <c r="DK3421" s="624"/>
      <c r="DL3421" s="624"/>
      <c r="DM3421" s="624"/>
      <c r="DN3421" s="624"/>
      <c r="DO3421" s="624"/>
      <c r="DP3421" s="624"/>
      <c r="DQ3421" s="624"/>
      <c r="DR3421" s="624"/>
      <c r="DS3421" s="624"/>
      <c r="DT3421" s="624"/>
      <c r="DU3421" s="624"/>
      <c r="DV3421" s="624"/>
      <c r="DW3421" s="624"/>
      <c r="DX3421" s="624"/>
      <c r="DY3421" s="624"/>
      <c r="DZ3421" s="624"/>
      <c r="EA3421" s="624"/>
      <c r="EB3421" s="624"/>
      <c r="EC3421" s="624"/>
      <c r="ED3421" s="624"/>
      <c r="EE3421" s="624"/>
      <c r="EF3421" s="624"/>
      <c r="EG3421" s="624"/>
      <c r="EH3421" s="624"/>
      <c r="EI3421" s="624"/>
      <c r="EJ3421" s="624"/>
      <c r="EK3421" s="624"/>
      <c r="EL3421" s="624"/>
      <c r="EM3421" s="624"/>
      <c r="EN3421" s="624"/>
      <c r="EO3421" s="624"/>
      <c r="EP3421" s="624"/>
      <c r="EQ3421" s="624"/>
    </row>
    <row r="3422" spans="1:147" s="560" customFormat="1">
      <c r="A3422" s="624"/>
      <c r="B3422" s="624"/>
      <c r="O3422" s="624"/>
      <c r="P3422" s="624"/>
      <c r="Q3422" s="624"/>
      <c r="R3422" s="624"/>
      <c r="S3422" s="624"/>
      <c r="T3422" s="624"/>
      <c r="U3422" s="624"/>
      <c r="V3422" s="624"/>
      <c r="W3422" s="624"/>
      <c r="X3422" s="624"/>
      <c r="Y3422" s="624"/>
      <c r="Z3422" s="624"/>
      <c r="AB3422" s="624"/>
      <c r="AC3422" s="624"/>
      <c r="AD3422" s="624"/>
      <c r="AE3422" s="624"/>
      <c r="AF3422" s="624"/>
      <c r="AG3422" s="624"/>
      <c r="AH3422" s="624"/>
      <c r="AI3422" s="624"/>
      <c r="AJ3422" s="624"/>
      <c r="AK3422" s="624"/>
      <c r="AL3422" s="624"/>
      <c r="AM3422" s="624"/>
      <c r="AN3422" s="624"/>
      <c r="AO3422" s="624"/>
      <c r="AP3422" s="624"/>
      <c r="AQ3422" s="624"/>
      <c r="AR3422" s="624"/>
      <c r="AS3422" s="624"/>
      <c r="AT3422" s="624"/>
      <c r="AU3422" s="624"/>
      <c r="AV3422" s="624"/>
      <c r="AW3422" s="624"/>
      <c r="AX3422" s="624"/>
      <c r="AY3422" s="624"/>
      <c r="AZ3422" s="624"/>
      <c r="BA3422" s="624"/>
      <c r="BB3422" s="624"/>
      <c r="BC3422" s="624"/>
      <c r="BD3422" s="624"/>
      <c r="BE3422" s="624"/>
      <c r="BF3422" s="624"/>
      <c r="BG3422" s="624"/>
      <c r="BH3422" s="624"/>
      <c r="BI3422" s="624"/>
      <c r="BJ3422" s="624"/>
      <c r="BK3422" s="624"/>
      <c r="BL3422" s="624"/>
      <c r="BM3422" s="624"/>
      <c r="BN3422" s="624"/>
      <c r="BO3422" s="624"/>
      <c r="BP3422" s="624"/>
      <c r="BQ3422" s="624"/>
      <c r="BR3422" s="624"/>
      <c r="BS3422" s="624"/>
      <c r="BT3422" s="624"/>
      <c r="BU3422" s="624"/>
      <c r="BV3422" s="624"/>
      <c r="BW3422" s="624"/>
      <c r="BX3422" s="624"/>
      <c r="BY3422" s="624"/>
      <c r="BZ3422" s="624"/>
      <c r="CA3422" s="624"/>
      <c r="CB3422" s="624"/>
      <c r="CC3422" s="624"/>
      <c r="CD3422" s="624"/>
      <c r="CE3422" s="624"/>
      <c r="CF3422" s="624"/>
      <c r="CG3422" s="624"/>
      <c r="CH3422" s="624"/>
      <c r="CI3422" s="624"/>
      <c r="CJ3422" s="624"/>
      <c r="CK3422" s="624"/>
      <c r="CL3422" s="624"/>
      <c r="CM3422" s="624"/>
      <c r="CN3422" s="624"/>
      <c r="CO3422" s="624"/>
      <c r="CP3422" s="624"/>
      <c r="CQ3422" s="624"/>
      <c r="CR3422" s="624"/>
      <c r="CS3422" s="624"/>
      <c r="CT3422" s="624"/>
      <c r="CU3422" s="624"/>
      <c r="CV3422" s="624"/>
      <c r="CW3422" s="624"/>
      <c r="CX3422" s="624"/>
      <c r="CY3422" s="624"/>
      <c r="CZ3422" s="624"/>
      <c r="DA3422" s="624"/>
      <c r="DB3422" s="624"/>
      <c r="DC3422" s="624"/>
      <c r="DD3422" s="624"/>
      <c r="DE3422" s="624"/>
      <c r="DF3422" s="624"/>
      <c r="DG3422" s="624"/>
      <c r="DH3422" s="624"/>
      <c r="DI3422" s="624"/>
      <c r="DJ3422" s="624"/>
      <c r="DK3422" s="624"/>
      <c r="DL3422" s="624"/>
      <c r="DM3422" s="624"/>
      <c r="DN3422" s="624"/>
      <c r="DO3422" s="624"/>
      <c r="DP3422" s="624"/>
      <c r="DQ3422" s="624"/>
      <c r="DR3422" s="624"/>
      <c r="DS3422" s="624"/>
      <c r="DT3422" s="624"/>
      <c r="DU3422" s="624"/>
      <c r="DV3422" s="624"/>
      <c r="DW3422" s="624"/>
      <c r="DX3422" s="624"/>
      <c r="DY3422" s="624"/>
      <c r="DZ3422" s="624"/>
      <c r="EA3422" s="624"/>
      <c r="EB3422" s="624"/>
      <c r="EC3422" s="624"/>
      <c r="ED3422" s="624"/>
      <c r="EE3422" s="624"/>
      <c r="EF3422" s="624"/>
      <c r="EG3422" s="624"/>
      <c r="EH3422" s="624"/>
      <c r="EI3422" s="624"/>
      <c r="EJ3422" s="624"/>
      <c r="EK3422" s="624"/>
      <c r="EL3422" s="624"/>
      <c r="EM3422" s="624"/>
      <c r="EN3422" s="624"/>
      <c r="EO3422" s="624"/>
      <c r="EP3422" s="624"/>
      <c r="EQ3422" s="624"/>
    </row>
    <row r="3423" spans="1:147" s="560" customFormat="1">
      <c r="A3423" s="624"/>
      <c r="B3423" s="624"/>
      <c r="O3423" s="624"/>
      <c r="P3423" s="624"/>
      <c r="Q3423" s="624"/>
      <c r="R3423" s="624"/>
      <c r="S3423" s="624"/>
      <c r="T3423" s="624"/>
      <c r="U3423" s="624"/>
      <c r="V3423" s="624"/>
      <c r="W3423" s="624"/>
      <c r="X3423" s="624"/>
      <c r="Y3423" s="624"/>
      <c r="Z3423" s="624"/>
      <c r="AB3423" s="624"/>
      <c r="AC3423" s="624"/>
      <c r="AD3423" s="624"/>
      <c r="AE3423" s="624"/>
      <c r="AF3423" s="624"/>
      <c r="AG3423" s="624"/>
      <c r="AH3423" s="624"/>
      <c r="AI3423" s="624"/>
      <c r="AJ3423" s="624"/>
      <c r="AK3423" s="624"/>
      <c r="AL3423" s="624"/>
      <c r="AM3423" s="624"/>
      <c r="AN3423" s="624"/>
      <c r="AO3423" s="624"/>
      <c r="AP3423" s="624"/>
      <c r="AQ3423" s="624"/>
      <c r="AR3423" s="624"/>
      <c r="AS3423" s="624"/>
      <c r="AT3423" s="624"/>
      <c r="AU3423" s="624"/>
      <c r="AV3423" s="624"/>
      <c r="AW3423" s="624"/>
      <c r="AX3423" s="624"/>
      <c r="AY3423" s="624"/>
      <c r="AZ3423" s="624"/>
      <c r="BA3423" s="624"/>
      <c r="BB3423" s="624"/>
      <c r="BC3423" s="624"/>
      <c r="BD3423" s="624"/>
      <c r="BE3423" s="624"/>
      <c r="BF3423" s="624"/>
      <c r="BG3423" s="624"/>
      <c r="BH3423" s="624"/>
      <c r="BI3423" s="624"/>
      <c r="BJ3423" s="624"/>
      <c r="BK3423" s="624"/>
      <c r="BL3423" s="624"/>
      <c r="BM3423" s="624"/>
      <c r="BN3423" s="624"/>
      <c r="BO3423" s="624"/>
      <c r="BP3423" s="624"/>
      <c r="BQ3423" s="624"/>
      <c r="BR3423" s="624"/>
      <c r="BS3423" s="624"/>
      <c r="BT3423" s="624"/>
      <c r="BU3423" s="624"/>
      <c r="BV3423" s="624"/>
      <c r="BW3423" s="624"/>
      <c r="BX3423" s="624"/>
      <c r="BY3423" s="624"/>
      <c r="BZ3423" s="624"/>
      <c r="CA3423" s="624"/>
      <c r="CB3423" s="624"/>
      <c r="CC3423" s="624"/>
      <c r="CD3423" s="624"/>
      <c r="CE3423" s="624"/>
      <c r="CF3423" s="624"/>
      <c r="CG3423" s="624"/>
      <c r="CH3423" s="624"/>
      <c r="CI3423" s="624"/>
      <c r="CJ3423" s="624"/>
      <c r="CK3423" s="624"/>
      <c r="CL3423" s="624"/>
      <c r="CM3423" s="624"/>
      <c r="CN3423" s="624"/>
      <c r="CO3423" s="624"/>
      <c r="CP3423" s="624"/>
      <c r="CQ3423" s="624"/>
      <c r="CR3423" s="624"/>
      <c r="CS3423" s="624"/>
      <c r="CT3423" s="624"/>
      <c r="CU3423" s="624"/>
      <c r="CV3423" s="624"/>
      <c r="CW3423" s="624"/>
      <c r="CX3423" s="624"/>
      <c r="CY3423" s="624"/>
      <c r="CZ3423" s="624"/>
      <c r="DA3423" s="624"/>
      <c r="DB3423" s="624"/>
      <c r="DC3423" s="624"/>
      <c r="DD3423" s="624"/>
      <c r="DE3423" s="624"/>
      <c r="DF3423" s="624"/>
      <c r="DG3423" s="624"/>
      <c r="DH3423" s="624"/>
      <c r="DI3423" s="624"/>
      <c r="DJ3423" s="624"/>
      <c r="DK3423" s="624"/>
      <c r="DL3423" s="624"/>
      <c r="DM3423" s="624"/>
      <c r="DN3423" s="624"/>
      <c r="DO3423" s="624"/>
      <c r="DP3423" s="624"/>
      <c r="DQ3423" s="624"/>
      <c r="DR3423" s="624"/>
      <c r="DS3423" s="624"/>
      <c r="DT3423" s="624"/>
      <c r="DU3423" s="624"/>
      <c r="DV3423" s="624"/>
      <c r="DW3423" s="624"/>
      <c r="DX3423" s="624"/>
      <c r="DY3423" s="624"/>
      <c r="DZ3423" s="624"/>
      <c r="EA3423" s="624"/>
      <c r="EB3423" s="624"/>
      <c r="EC3423" s="624"/>
      <c r="ED3423" s="624"/>
      <c r="EE3423" s="624"/>
      <c r="EF3423" s="624"/>
      <c r="EG3423" s="624"/>
      <c r="EH3423" s="624"/>
      <c r="EI3423" s="624"/>
      <c r="EJ3423" s="624"/>
      <c r="EK3423" s="624"/>
      <c r="EL3423" s="624"/>
      <c r="EM3423" s="624"/>
      <c r="EN3423" s="624"/>
      <c r="EO3423" s="624"/>
      <c r="EP3423" s="624"/>
      <c r="EQ3423" s="624"/>
    </row>
    <row r="3424" spans="1:147" s="560" customFormat="1">
      <c r="A3424" s="624"/>
      <c r="B3424" s="624"/>
      <c r="O3424" s="624"/>
      <c r="P3424" s="624"/>
      <c r="Q3424" s="624"/>
      <c r="R3424" s="624"/>
      <c r="S3424" s="624"/>
      <c r="T3424" s="624"/>
      <c r="U3424" s="624"/>
      <c r="V3424" s="624"/>
      <c r="W3424" s="624"/>
      <c r="X3424" s="624"/>
      <c r="Y3424" s="624"/>
      <c r="Z3424" s="624"/>
      <c r="AB3424" s="624"/>
      <c r="AC3424" s="624"/>
      <c r="AD3424" s="624"/>
      <c r="AE3424" s="624"/>
      <c r="AF3424" s="624"/>
      <c r="AG3424" s="624"/>
      <c r="AH3424" s="624"/>
      <c r="AI3424" s="624"/>
      <c r="AJ3424" s="624"/>
      <c r="AK3424" s="624"/>
      <c r="AL3424" s="624"/>
      <c r="AM3424" s="624"/>
      <c r="AN3424" s="624"/>
      <c r="AO3424" s="624"/>
      <c r="AP3424" s="624"/>
      <c r="AQ3424" s="624"/>
      <c r="AR3424" s="624"/>
      <c r="AS3424" s="624"/>
      <c r="AT3424" s="624"/>
      <c r="AU3424" s="624"/>
      <c r="AV3424" s="624"/>
      <c r="AW3424" s="624"/>
      <c r="AX3424" s="624"/>
      <c r="AY3424" s="624"/>
      <c r="AZ3424" s="624"/>
      <c r="BA3424" s="624"/>
      <c r="BB3424" s="624"/>
      <c r="BC3424" s="624"/>
      <c r="BD3424" s="624"/>
      <c r="BE3424" s="624"/>
      <c r="BF3424" s="624"/>
      <c r="BG3424" s="624"/>
      <c r="BH3424" s="624"/>
      <c r="BI3424" s="624"/>
      <c r="BJ3424" s="624"/>
      <c r="BK3424" s="624"/>
      <c r="BL3424" s="624"/>
      <c r="BM3424" s="624"/>
      <c r="BN3424" s="624"/>
      <c r="BO3424" s="624"/>
      <c r="BP3424" s="624"/>
      <c r="BQ3424" s="624"/>
      <c r="BR3424" s="624"/>
      <c r="BS3424" s="624"/>
      <c r="BT3424" s="624"/>
      <c r="BU3424" s="624"/>
      <c r="BV3424" s="624"/>
      <c r="BW3424" s="624"/>
      <c r="BX3424" s="624"/>
      <c r="BY3424" s="624"/>
      <c r="BZ3424" s="624"/>
      <c r="CA3424" s="624"/>
      <c r="CB3424" s="624"/>
      <c r="CC3424" s="624"/>
      <c r="CD3424" s="624"/>
      <c r="CE3424" s="624"/>
      <c r="CF3424" s="624"/>
      <c r="CG3424" s="624"/>
      <c r="CH3424" s="624"/>
      <c r="CI3424" s="624"/>
      <c r="CJ3424" s="624"/>
      <c r="CK3424" s="624"/>
      <c r="CL3424" s="624"/>
      <c r="CM3424" s="624"/>
      <c r="CN3424" s="624"/>
      <c r="CO3424" s="624"/>
      <c r="CP3424" s="624"/>
      <c r="CQ3424" s="624"/>
      <c r="CR3424" s="624"/>
      <c r="CS3424" s="624"/>
      <c r="CT3424" s="624"/>
      <c r="CU3424" s="624"/>
      <c r="CV3424" s="624"/>
      <c r="CW3424" s="624"/>
      <c r="CX3424" s="624"/>
      <c r="CY3424" s="624"/>
      <c r="CZ3424" s="624"/>
      <c r="DA3424" s="624"/>
      <c r="DB3424" s="624"/>
      <c r="DC3424" s="624"/>
      <c r="DD3424" s="624"/>
      <c r="DE3424" s="624"/>
      <c r="DF3424" s="624"/>
      <c r="DG3424" s="624"/>
      <c r="DH3424" s="624"/>
      <c r="DI3424" s="624"/>
      <c r="DJ3424" s="624"/>
      <c r="DK3424" s="624"/>
      <c r="DL3424" s="624"/>
      <c r="DM3424" s="624"/>
      <c r="DN3424" s="624"/>
      <c r="DO3424" s="624"/>
      <c r="DP3424" s="624"/>
      <c r="DQ3424" s="624"/>
      <c r="DR3424" s="624"/>
      <c r="DS3424" s="624"/>
      <c r="DT3424" s="624"/>
      <c r="DU3424" s="624"/>
      <c r="DV3424" s="624"/>
      <c r="DW3424" s="624"/>
      <c r="DX3424" s="624"/>
      <c r="DY3424" s="624"/>
      <c r="DZ3424" s="624"/>
      <c r="EA3424" s="624"/>
      <c r="EB3424" s="624"/>
      <c r="EC3424" s="624"/>
      <c r="ED3424" s="624"/>
      <c r="EE3424" s="624"/>
      <c r="EF3424" s="624"/>
      <c r="EG3424" s="624"/>
      <c r="EH3424" s="624"/>
      <c r="EI3424" s="624"/>
      <c r="EJ3424" s="624"/>
      <c r="EK3424" s="624"/>
      <c r="EL3424" s="624"/>
      <c r="EM3424" s="624"/>
      <c r="EN3424" s="624"/>
      <c r="EO3424" s="624"/>
      <c r="EP3424" s="624"/>
      <c r="EQ3424" s="624"/>
    </row>
    <row r="3425" spans="1:147" s="560" customFormat="1">
      <c r="A3425" s="624"/>
      <c r="B3425" s="624"/>
      <c r="O3425" s="624"/>
      <c r="P3425" s="624"/>
      <c r="Q3425" s="624"/>
      <c r="R3425" s="624"/>
      <c r="S3425" s="624"/>
      <c r="T3425" s="624"/>
      <c r="U3425" s="624"/>
      <c r="V3425" s="624"/>
      <c r="W3425" s="624"/>
      <c r="X3425" s="624"/>
      <c r="Y3425" s="624"/>
      <c r="Z3425" s="624"/>
      <c r="AB3425" s="624"/>
      <c r="AC3425" s="624"/>
      <c r="AD3425" s="624"/>
      <c r="AE3425" s="624"/>
      <c r="AF3425" s="624"/>
      <c r="AG3425" s="624"/>
      <c r="AH3425" s="624"/>
      <c r="AI3425" s="624"/>
      <c r="AJ3425" s="624"/>
      <c r="AK3425" s="624"/>
      <c r="AL3425" s="624"/>
      <c r="AM3425" s="624"/>
      <c r="AN3425" s="624"/>
      <c r="AO3425" s="624"/>
      <c r="AP3425" s="624"/>
      <c r="AQ3425" s="624"/>
      <c r="AR3425" s="624"/>
      <c r="AS3425" s="624"/>
      <c r="AT3425" s="624"/>
      <c r="AU3425" s="624"/>
      <c r="AV3425" s="624"/>
      <c r="AW3425" s="624"/>
      <c r="AX3425" s="624"/>
      <c r="AY3425" s="624"/>
      <c r="AZ3425" s="624"/>
      <c r="BA3425" s="624"/>
      <c r="BB3425" s="624"/>
      <c r="BC3425" s="624"/>
      <c r="BD3425" s="624"/>
      <c r="BE3425" s="624"/>
      <c r="BF3425" s="624"/>
      <c r="BG3425" s="624"/>
      <c r="BH3425" s="624"/>
      <c r="BI3425" s="624"/>
      <c r="BJ3425" s="624"/>
      <c r="BK3425" s="624"/>
      <c r="BL3425" s="624"/>
      <c r="BM3425" s="624"/>
      <c r="BN3425" s="624"/>
      <c r="BO3425" s="624"/>
      <c r="BP3425" s="624"/>
      <c r="BQ3425" s="624"/>
      <c r="BR3425" s="624"/>
      <c r="BS3425" s="624"/>
      <c r="BT3425" s="624"/>
      <c r="BU3425" s="624"/>
      <c r="BV3425" s="624"/>
      <c r="BW3425" s="624"/>
      <c r="BX3425" s="624"/>
      <c r="BY3425" s="624"/>
      <c r="BZ3425" s="624"/>
      <c r="CA3425" s="624"/>
      <c r="CB3425" s="624"/>
      <c r="CC3425" s="624"/>
      <c r="CD3425" s="624"/>
      <c r="CE3425" s="624"/>
      <c r="CF3425" s="624"/>
      <c r="CG3425" s="624"/>
      <c r="CH3425" s="624"/>
      <c r="CI3425" s="624"/>
      <c r="CJ3425" s="624"/>
      <c r="CK3425" s="624"/>
      <c r="CL3425" s="624"/>
      <c r="CM3425" s="624"/>
      <c r="CN3425" s="624"/>
      <c r="CO3425" s="624"/>
      <c r="CP3425" s="624"/>
      <c r="CQ3425" s="624"/>
      <c r="CR3425" s="624"/>
      <c r="CS3425" s="624"/>
      <c r="CT3425" s="624"/>
      <c r="CU3425" s="624"/>
      <c r="CV3425" s="624"/>
      <c r="CW3425" s="624"/>
      <c r="CX3425" s="624"/>
      <c r="CY3425" s="624"/>
      <c r="CZ3425" s="624"/>
      <c r="DA3425" s="624"/>
      <c r="DB3425" s="624"/>
      <c r="DC3425" s="624"/>
      <c r="DD3425" s="624"/>
      <c r="DE3425" s="624"/>
      <c r="DF3425" s="624"/>
      <c r="DG3425" s="624"/>
      <c r="DH3425" s="624"/>
      <c r="DI3425" s="624"/>
      <c r="DJ3425" s="624"/>
      <c r="DK3425" s="624"/>
      <c r="DL3425" s="624"/>
      <c r="DM3425" s="624"/>
      <c r="DN3425" s="624"/>
      <c r="DO3425" s="624"/>
      <c r="DP3425" s="624"/>
      <c r="DQ3425" s="624"/>
      <c r="DR3425" s="624"/>
      <c r="DS3425" s="624"/>
      <c r="DT3425" s="624"/>
      <c r="DU3425" s="624"/>
      <c r="DV3425" s="624"/>
      <c r="DW3425" s="624"/>
      <c r="DX3425" s="624"/>
      <c r="DY3425" s="624"/>
      <c r="DZ3425" s="624"/>
      <c r="EA3425" s="624"/>
      <c r="EB3425" s="624"/>
      <c r="EC3425" s="624"/>
      <c r="ED3425" s="624"/>
      <c r="EE3425" s="624"/>
      <c r="EF3425" s="624"/>
      <c r="EG3425" s="624"/>
      <c r="EH3425" s="624"/>
      <c r="EI3425" s="624"/>
      <c r="EJ3425" s="624"/>
      <c r="EK3425" s="624"/>
      <c r="EL3425" s="624"/>
      <c r="EM3425" s="624"/>
      <c r="EN3425" s="624"/>
      <c r="EO3425" s="624"/>
      <c r="EP3425" s="624"/>
      <c r="EQ3425" s="624"/>
    </row>
    <row r="3426" spans="1:147" s="560" customFormat="1">
      <c r="A3426" s="624"/>
      <c r="B3426" s="624"/>
      <c r="O3426" s="624"/>
      <c r="P3426" s="624"/>
      <c r="Q3426" s="624"/>
      <c r="R3426" s="624"/>
      <c r="S3426" s="624"/>
      <c r="T3426" s="624"/>
      <c r="U3426" s="624"/>
      <c r="V3426" s="624"/>
      <c r="W3426" s="624"/>
      <c r="X3426" s="624"/>
      <c r="Y3426" s="624"/>
      <c r="Z3426" s="624"/>
      <c r="AB3426" s="624"/>
      <c r="AC3426" s="624"/>
      <c r="AD3426" s="624"/>
      <c r="AE3426" s="624"/>
      <c r="AF3426" s="624"/>
      <c r="AG3426" s="624"/>
      <c r="AH3426" s="624"/>
      <c r="AI3426" s="624"/>
      <c r="AJ3426" s="624"/>
      <c r="AK3426" s="624"/>
      <c r="AL3426" s="624"/>
      <c r="AM3426" s="624"/>
      <c r="AN3426" s="624"/>
      <c r="AO3426" s="624"/>
      <c r="AP3426" s="624"/>
      <c r="AQ3426" s="624"/>
      <c r="AR3426" s="624"/>
      <c r="AS3426" s="624"/>
      <c r="AT3426" s="624"/>
      <c r="AU3426" s="624"/>
      <c r="AV3426" s="624"/>
      <c r="AW3426" s="624"/>
      <c r="AX3426" s="624"/>
      <c r="AY3426" s="624"/>
      <c r="AZ3426" s="624"/>
      <c r="BA3426" s="624"/>
      <c r="BB3426" s="624"/>
      <c r="BC3426" s="624"/>
      <c r="BD3426" s="624"/>
      <c r="BE3426" s="624"/>
      <c r="BF3426" s="624"/>
      <c r="BG3426" s="624"/>
      <c r="BH3426" s="624"/>
      <c r="BI3426" s="624"/>
      <c r="BJ3426" s="624"/>
      <c r="BK3426" s="624"/>
      <c r="BL3426" s="624"/>
      <c r="BM3426" s="624"/>
      <c r="BN3426" s="624"/>
      <c r="BO3426" s="624"/>
      <c r="BP3426" s="624"/>
      <c r="BQ3426" s="624"/>
      <c r="BR3426" s="624"/>
      <c r="BS3426" s="624"/>
      <c r="BT3426" s="624"/>
      <c r="BU3426" s="624"/>
      <c r="BV3426" s="624"/>
      <c r="BW3426" s="624"/>
      <c r="BX3426" s="624"/>
      <c r="BY3426" s="624"/>
      <c r="BZ3426" s="624"/>
      <c r="CA3426" s="624"/>
      <c r="CB3426" s="624"/>
      <c r="CC3426" s="624"/>
      <c r="CD3426" s="624"/>
      <c r="CE3426" s="624"/>
      <c r="CF3426" s="624"/>
      <c r="CG3426" s="624"/>
      <c r="CH3426" s="624"/>
      <c r="CI3426" s="624"/>
      <c r="CJ3426" s="624"/>
      <c r="CK3426" s="624"/>
      <c r="CL3426" s="624"/>
      <c r="CM3426" s="624"/>
      <c r="CN3426" s="624"/>
      <c r="CO3426" s="624"/>
      <c r="CP3426" s="624"/>
      <c r="CQ3426" s="624"/>
      <c r="CR3426" s="624"/>
      <c r="CS3426" s="624"/>
      <c r="CT3426" s="624"/>
      <c r="CU3426" s="624"/>
      <c r="CV3426" s="624"/>
      <c r="CW3426" s="624"/>
      <c r="CX3426" s="624"/>
      <c r="CY3426" s="624"/>
      <c r="CZ3426" s="624"/>
      <c r="DA3426" s="624"/>
      <c r="DB3426" s="624"/>
      <c r="DC3426" s="624"/>
      <c r="DD3426" s="624"/>
      <c r="DE3426" s="624"/>
      <c r="DF3426" s="624"/>
      <c r="DG3426" s="624"/>
      <c r="DH3426" s="624"/>
      <c r="DI3426" s="624"/>
      <c r="DJ3426" s="624"/>
      <c r="DK3426" s="624"/>
      <c r="DL3426" s="624"/>
      <c r="DM3426" s="624"/>
      <c r="DN3426" s="624"/>
      <c r="DO3426" s="624"/>
      <c r="DP3426" s="624"/>
      <c r="DQ3426" s="624"/>
      <c r="DR3426" s="624"/>
      <c r="DS3426" s="624"/>
      <c r="DT3426" s="624"/>
      <c r="DU3426" s="624"/>
      <c r="DV3426" s="624"/>
      <c r="DW3426" s="624"/>
      <c r="DX3426" s="624"/>
      <c r="DY3426" s="624"/>
      <c r="DZ3426" s="624"/>
      <c r="EA3426" s="624"/>
      <c r="EB3426" s="624"/>
      <c r="EC3426" s="624"/>
      <c r="ED3426" s="624"/>
      <c r="EE3426" s="624"/>
      <c r="EF3426" s="624"/>
      <c r="EG3426" s="624"/>
      <c r="EH3426" s="624"/>
      <c r="EI3426" s="624"/>
      <c r="EJ3426" s="624"/>
      <c r="EK3426" s="624"/>
      <c r="EL3426" s="624"/>
      <c r="EM3426" s="624"/>
      <c r="EN3426" s="624"/>
      <c r="EO3426" s="624"/>
      <c r="EP3426" s="624"/>
      <c r="EQ3426" s="624"/>
    </row>
    <row r="3427" spans="1:147" s="560" customFormat="1">
      <c r="A3427" s="624"/>
      <c r="B3427" s="624"/>
      <c r="O3427" s="624"/>
      <c r="P3427" s="624"/>
      <c r="Q3427" s="624"/>
      <c r="R3427" s="624"/>
      <c r="S3427" s="624"/>
      <c r="T3427" s="624"/>
      <c r="U3427" s="624"/>
      <c r="V3427" s="624"/>
      <c r="W3427" s="624"/>
      <c r="X3427" s="624"/>
      <c r="Y3427" s="624"/>
      <c r="Z3427" s="624"/>
      <c r="AB3427" s="624"/>
      <c r="AC3427" s="624"/>
      <c r="AD3427" s="624"/>
      <c r="AE3427" s="624"/>
      <c r="AF3427" s="624"/>
      <c r="AG3427" s="624"/>
      <c r="AH3427" s="624"/>
      <c r="AI3427" s="624"/>
      <c r="AJ3427" s="624"/>
      <c r="AK3427" s="624"/>
      <c r="AL3427" s="624"/>
      <c r="AM3427" s="624"/>
      <c r="AN3427" s="624"/>
      <c r="AO3427" s="624"/>
      <c r="AP3427" s="624"/>
      <c r="AQ3427" s="624"/>
      <c r="AR3427" s="624"/>
      <c r="AS3427" s="624"/>
      <c r="AT3427" s="624"/>
      <c r="AU3427" s="624"/>
      <c r="AV3427" s="624"/>
      <c r="AW3427" s="624"/>
      <c r="AX3427" s="624"/>
      <c r="AY3427" s="624"/>
      <c r="AZ3427" s="624"/>
      <c r="BA3427" s="624"/>
      <c r="BB3427" s="624"/>
      <c r="BC3427" s="624"/>
      <c r="BD3427" s="624"/>
      <c r="BE3427" s="624"/>
      <c r="BF3427" s="624"/>
      <c r="BG3427" s="624"/>
      <c r="BH3427" s="624"/>
      <c r="BI3427" s="624"/>
      <c r="BJ3427" s="624"/>
      <c r="BK3427" s="624"/>
      <c r="BL3427" s="624"/>
      <c r="BM3427" s="624"/>
      <c r="BN3427" s="624"/>
      <c r="BO3427" s="624"/>
      <c r="BP3427" s="624"/>
      <c r="BQ3427" s="624"/>
      <c r="BR3427" s="624"/>
      <c r="BS3427" s="624"/>
      <c r="BT3427" s="624"/>
      <c r="BU3427" s="624"/>
      <c r="BV3427" s="624"/>
      <c r="BW3427" s="624"/>
      <c r="BX3427" s="624"/>
      <c r="BY3427" s="624"/>
      <c r="BZ3427" s="624"/>
      <c r="CA3427" s="624"/>
      <c r="CB3427" s="624"/>
      <c r="CC3427" s="624"/>
      <c r="CD3427" s="624"/>
      <c r="CE3427" s="624"/>
      <c r="CF3427" s="624"/>
      <c r="CG3427" s="624"/>
      <c r="CH3427" s="624"/>
      <c r="CI3427" s="624"/>
      <c r="CJ3427" s="624"/>
      <c r="CK3427" s="624"/>
      <c r="CL3427" s="624"/>
      <c r="CM3427" s="624"/>
      <c r="CN3427" s="624"/>
      <c r="CO3427" s="624"/>
      <c r="CP3427" s="624"/>
      <c r="CQ3427" s="624"/>
      <c r="CR3427" s="624"/>
      <c r="CS3427" s="624"/>
      <c r="CT3427" s="624"/>
      <c r="CU3427" s="624"/>
      <c r="CV3427" s="624"/>
      <c r="CW3427" s="624"/>
      <c r="CX3427" s="624"/>
      <c r="CY3427" s="624"/>
      <c r="CZ3427" s="624"/>
      <c r="DA3427" s="624"/>
      <c r="DB3427" s="624"/>
      <c r="DC3427" s="624"/>
      <c r="DD3427" s="624"/>
      <c r="DE3427" s="624"/>
      <c r="DF3427" s="624"/>
      <c r="DG3427" s="624"/>
      <c r="DH3427" s="624"/>
      <c r="DI3427" s="624"/>
      <c r="DJ3427" s="624"/>
      <c r="DK3427" s="624"/>
      <c r="DL3427" s="624"/>
      <c r="DM3427" s="624"/>
      <c r="DN3427" s="624"/>
      <c r="DO3427" s="624"/>
      <c r="DP3427" s="624"/>
      <c r="DQ3427" s="624"/>
      <c r="DR3427" s="624"/>
      <c r="DS3427" s="624"/>
      <c r="DT3427" s="624"/>
      <c r="DU3427" s="624"/>
      <c r="DV3427" s="624"/>
      <c r="DW3427" s="624"/>
      <c r="DX3427" s="624"/>
      <c r="DY3427" s="624"/>
      <c r="DZ3427" s="624"/>
      <c r="EA3427" s="624"/>
      <c r="EB3427" s="624"/>
      <c r="EC3427" s="624"/>
      <c r="ED3427" s="624"/>
      <c r="EE3427" s="624"/>
      <c r="EF3427" s="624"/>
      <c r="EG3427" s="624"/>
      <c r="EH3427" s="624"/>
      <c r="EI3427" s="624"/>
      <c r="EJ3427" s="624"/>
      <c r="EK3427" s="624"/>
      <c r="EL3427" s="624"/>
      <c r="EM3427" s="624"/>
      <c r="EN3427" s="624"/>
      <c r="EO3427" s="624"/>
      <c r="EP3427" s="624"/>
      <c r="EQ3427" s="624"/>
    </row>
    <row r="3428" spans="1:147" s="560" customFormat="1">
      <c r="A3428" s="624"/>
      <c r="B3428" s="624"/>
      <c r="O3428" s="624"/>
      <c r="P3428" s="624"/>
      <c r="Q3428" s="624"/>
      <c r="R3428" s="624"/>
      <c r="S3428" s="624"/>
      <c r="T3428" s="624"/>
      <c r="U3428" s="624"/>
      <c r="V3428" s="624"/>
      <c r="W3428" s="624"/>
      <c r="X3428" s="624"/>
      <c r="Y3428" s="624"/>
      <c r="Z3428" s="624"/>
      <c r="AB3428" s="624"/>
      <c r="AC3428" s="624"/>
      <c r="AD3428" s="624"/>
      <c r="AE3428" s="624"/>
      <c r="AF3428" s="624"/>
      <c r="AG3428" s="624"/>
      <c r="AH3428" s="624"/>
      <c r="AI3428" s="624"/>
      <c r="AJ3428" s="624"/>
      <c r="AK3428" s="624"/>
      <c r="AL3428" s="624"/>
      <c r="AM3428" s="624"/>
      <c r="AN3428" s="624"/>
      <c r="AO3428" s="624"/>
      <c r="AP3428" s="624"/>
      <c r="AQ3428" s="624"/>
      <c r="AR3428" s="624"/>
      <c r="AS3428" s="624"/>
      <c r="AT3428" s="624"/>
      <c r="AU3428" s="624"/>
      <c r="AV3428" s="624"/>
      <c r="AW3428" s="624"/>
      <c r="AX3428" s="624"/>
      <c r="AY3428" s="624"/>
      <c r="AZ3428" s="624"/>
      <c r="BA3428" s="624"/>
      <c r="BB3428" s="624"/>
      <c r="BC3428" s="624"/>
      <c r="BD3428" s="624"/>
      <c r="BE3428" s="624"/>
      <c r="BF3428" s="624"/>
      <c r="BG3428" s="624"/>
      <c r="BH3428" s="624"/>
      <c r="BI3428" s="624"/>
      <c r="BJ3428" s="624"/>
      <c r="BK3428" s="624"/>
      <c r="BL3428" s="624"/>
      <c r="BM3428" s="624"/>
      <c r="BN3428" s="624"/>
      <c r="BO3428" s="624"/>
      <c r="BP3428" s="624"/>
      <c r="BQ3428" s="624"/>
      <c r="BR3428" s="624"/>
      <c r="BS3428" s="624"/>
      <c r="BT3428" s="624"/>
      <c r="BU3428" s="624"/>
      <c r="BV3428" s="624"/>
      <c r="BW3428" s="624"/>
      <c r="BX3428" s="624"/>
      <c r="BY3428" s="624"/>
      <c r="BZ3428" s="624"/>
      <c r="CA3428" s="624"/>
      <c r="CB3428" s="624"/>
      <c r="CC3428" s="624"/>
      <c r="CD3428" s="624"/>
      <c r="CE3428" s="624"/>
      <c r="CF3428" s="624"/>
      <c r="CG3428" s="624"/>
      <c r="CH3428" s="624"/>
      <c r="CI3428" s="624"/>
      <c r="CJ3428" s="624"/>
      <c r="CK3428" s="624"/>
      <c r="CL3428" s="624"/>
      <c r="CM3428" s="624"/>
      <c r="CN3428" s="624"/>
      <c r="CO3428" s="624"/>
      <c r="CP3428" s="624"/>
      <c r="CQ3428" s="624"/>
      <c r="CR3428" s="624"/>
      <c r="CS3428" s="624"/>
      <c r="CT3428" s="624"/>
      <c r="CU3428" s="624"/>
      <c r="CV3428" s="624"/>
      <c r="CW3428" s="624"/>
      <c r="CX3428" s="624"/>
      <c r="CY3428" s="624"/>
      <c r="CZ3428" s="624"/>
      <c r="DA3428" s="624"/>
      <c r="DB3428" s="624"/>
      <c r="DC3428" s="624"/>
      <c r="DD3428" s="624"/>
      <c r="DE3428" s="624"/>
      <c r="DF3428" s="624"/>
      <c r="DG3428" s="624"/>
      <c r="DH3428" s="624"/>
      <c r="DI3428" s="624"/>
      <c r="DJ3428" s="624"/>
      <c r="DK3428" s="624"/>
      <c r="DL3428" s="624"/>
      <c r="DM3428" s="624"/>
      <c r="DN3428" s="624"/>
      <c r="DO3428" s="624"/>
      <c r="DP3428" s="624"/>
      <c r="DQ3428" s="624"/>
      <c r="DR3428" s="624"/>
      <c r="DS3428" s="624"/>
      <c r="DT3428" s="624"/>
      <c r="DU3428" s="624"/>
      <c r="DV3428" s="624"/>
      <c r="DW3428" s="624"/>
      <c r="DX3428" s="624"/>
      <c r="DY3428" s="624"/>
      <c r="DZ3428" s="624"/>
      <c r="EA3428" s="624"/>
      <c r="EB3428" s="624"/>
      <c r="EC3428" s="624"/>
      <c r="ED3428" s="624"/>
      <c r="EE3428" s="624"/>
      <c r="EF3428" s="624"/>
      <c r="EG3428" s="624"/>
      <c r="EH3428" s="624"/>
      <c r="EI3428" s="624"/>
      <c r="EJ3428" s="624"/>
      <c r="EK3428" s="624"/>
      <c r="EL3428" s="624"/>
      <c r="EM3428" s="624"/>
      <c r="EN3428" s="624"/>
      <c r="EO3428" s="624"/>
      <c r="EP3428" s="624"/>
      <c r="EQ3428" s="624"/>
    </row>
    <row r="3429" spans="1:147" s="560" customFormat="1">
      <c r="A3429" s="624"/>
      <c r="B3429" s="624"/>
      <c r="O3429" s="624"/>
      <c r="P3429" s="624"/>
      <c r="Q3429" s="624"/>
      <c r="R3429" s="624"/>
      <c r="S3429" s="624"/>
      <c r="T3429" s="624"/>
      <c r="U3429" s="624"/>
      <c r="V3429" s="624"/>
      <c r="W3429" s="624"/>
      <c r="X3429" s="624"/>
      <c r="Y3429" s="624"/>
      <c r="Z3429" s="624"/>
      <c r="AB3429" s="624"/>
      <c r="AC3429" s="624"/>
      <c r="AD3429" s="624"/>
      <c r="AE3429" s="624"/>
      <c r="AF3429" s="624"/>
      <c r="AG3429" s="624"/>
      <c r="AH3429" s="624"/>
      <c r="AI3429" s="624"/>
      <c r="AJ3429" s="624"/>
      <c r="AK3429" s="624"/>
      <c r="AL3429" s="624"/>
      <c r="AM3429" s="624"/>
      <c r="AN3429" s="624"/>
      <c r="AO3429" s="624"/>
      <c r="AP3429" s="624"/>
      <c r="AQ3429" s="624"/>
      <c r="AR3429" s="624"/>
      <c r="AS3429" s="624"/>
      <c r="AT3429" s="624"/>
      <c r="AU3429" s="624"/>
      <c r="AV3429" s="624"/>
      <c r="AW3429" s="624"/>
      <c r="AX3429" s="624"/>
      <c r="AY3429" s="624"/>
      <c r="AZ3429" s="624"/>
      <c r="BA3429" s="624"/>
      <c r="BB3429" s="624"/>
      <c r="BC3429" s="624"/>
      <c r="BD3429" s="624"/>
      <c r="BE3429" s="624"/>
      <c r="BF3429" s="624"/>
      <c r="BG3429" s="624"/>
      <c r="BH3429" s="624"/>
      <c r="BI3429" s="624"/>
      <c r="BJ3429" s="624"/>
      <c r="BK3429" s="624"/>
      <c r="BL3429" s="624"/>
      <c r="BM3429" s="624"/>
      <c r="BN3429" s="624"/>
      <c r="BO3429" s="624"/>
      <c r="BP3429" s="624"/>
      <c r="BQ3429" s="624"/>
      <c r="BR3429" s="624"/>
      <c r="BS3429" s="624"/>
      <c r="BT3429" s="624"/>
      <c r="BU3429" s="624"/>
      <c r="BV3429" s="624"/>
      <c r="BW3429" s="624"/>
      <c r="BX3429" s="624"/>
      <c r="BY3429" s="624"/>
      <c r="BZ3429" s="624"/>
      <c r="CA3429" s="624"/>
      <c r="CB3429" s="624"/>
      <c r="CC3429" s="624"/>
      <c r="CD3429" s="624"/>
      <c r="CE3429" s="624"/>
      <c r="CF3429" s="624"/>
      <c r="CG3429" s="624"/>
      <c r="CH3429" s="624"/>
      <c r="CI3429" s="624"/>
      <c r="CJ3429" s="624"/>
      <c r="CK3429" s="624"/>
      <c r="CL3429" s="624"/>
      <c r="CM3429" s="624"/>
      <c r="CN3429" s="624"/>
      <c r="CO3429" s="624"/>
      <c r="CP3429" s="624"/>
      <c r="CQ3429" s="624"/>
      <c r="CR3429" s="624"/>
      <c r="CS3429" s="624"/>
      <c r="CT3429" s="624"/>
      <c r="CU3429" s="624"/>
      <c r="CV3429" s="624"/>
      <c r="CW3429" s="624"/>
      <c r="CX3429" s="624"/>
      <c r="CY3429" s="624"/>
      <c r="CZ3429" s="624"/>
      <c r="DA3429" s="624"/>
      <c r="DB3429" s="624"/>
      <c r="DC3429" s="624"/>
      <c r="DD3429" s="624"/>
      <c r="DE3429" s="624"/>
      <c r="DF3429" s="624"/>
      <c r="DG3429" s="624"/>
      <c r="DH3429" s="624"/>
      <c r="DI3429" s="624"/>
      <c r="DJ3429" s="624"/>
      <c r="DK3429" s="624"/>
      <c r="DL3429" s="624"/>
      <c r="DM3429" s="624"/>
      <c r="DN3429" s="624"/>
      <c r="DO3429" s="624"/>
      <c r="DP3429" s="624"/>
      <c r="DQ3429" s="624"/>
      <c r="DR3429" s="624"/>
      <c r="DS3429" s="624"/>
      <c r="DT3429" s="624"/>
      <c r="DU3429" s="624"/>
      <c r="DV3429" s="624"/>
      <c r="DW3429" s="624"/>
      <c r="DX3429" s="624"/>
      <c r="DY3429" s="624"/>
      <c r="DZ3429" s="624"/>
      <c r="EA3429" s="624"/>
      <c r="EB3429" s="624"/>
      <c r="EC3429" s="624"/>
      <c r="ED3429" s="624"/>
      <c r="EE3429" s="624"/>
      <c r="EF3429" s="624"/>
      <c r="EG3429" s="624"/>
      <c r="EH3429" s="624"/>
      <c r="EI3429" s="624"/>
      <c r="EJ3429" s="624"/>
      <c r="EK3429" s="624"/>
      <c r="EL3429" s="624"/>
      <c r="EM3429" s="624"/>
      <c r="EN3429" s="624"/>
      <c r="EO3429" s="624"/>
      <c r="EP3429" s="624"/>
      <c r="EQ3429" s="624"/>
    </row>
    <row r="3430" spans="1:147" s="560" customFormat="1">
      <c r="A3430" s="624"/>
      <c r="B3430" s="624"/>
      <c r="O3430" s="624"/>
      <c r="P3430" s="624"/>
      <c r="Q3430" s="624"/>
      <c r="R3430" s="624"/>
      <c r="S3430" s="624"/>
      <c r="T3430" s="624"/>
      <c r="U3430" s="624"/>
      <c r="V3430" s="624"/>
      <c r="W3430" s="624"/>
      <c r="X3430" s="624"/>
      <c r="Y3430" s="624"/>
      <c r="Z3430" s="624"/>
      <c r="AB3430" s="624"/>
      <c r="AC3430" s="624"/>
      <c r="AD3430" s="624"/>
      <c r="AE3430" s="624"/>
      <c r="AF3430" s="624"/>
      <c r="AG3430" s="624"/>
      <c r="AH3430" s="624"/>
      <c r="AI3430" s="624"/>
      <c r="AJ3430" s="624"/>
      <c r="AK3430" s="624"/>
      <c r="AL3430" s="624"/>
      <c r="AM3430" s="624"/>
      <c r="AN3430" s="624"/>
      <c r="AO3430" s="624"/>
      <c r="AP3430" s="624"/>
      <c r="AQ3430" s="624"/>
      <c r="AR3430" s="624"/>
      <c r="AS3430" s="624"/>
      <c r="AT3430" s="624"/>
      <c r="AU3430" s="624"/>
      <c r="AV3430" s="624"/>
      <c r="AW3430" s="624"/>
      <c r="AX3430" s="624"/>
      <c r="AY3430" s="624"/>
      <c r="AZ3430" s="624"/>
      <c r="BA3430" s="624"/>
      <c r="BB3430" s="624"/>
      <c r="BC3430" s="624"/>
      <c r="BD3430" s="624"/>
      <c r="BE3430" s="624"/>
      <c r="BF3430" s="624"/>
      <c r="BG3430" s="624"/>
      <c r="BH3430" s="624"/>
      <c r="BI3430" s="624"/>
      <c r="BJ3430" s="624"/>
      <c r="BK3430" s="624"/>
      <c r="BL3430" s="624"/>
      <c r="BM3430" s="624"/>
      <c r="BN3430" s="624"/>
      <c r="BO3430" s="624"/>
      <c r="BP3430" s="624"/>
      <c r="BQ3430" s="624"/>
      <c r="BR3430" s="624"/>
      <c r="BS3430" s="624"/>
      <c r="BT3430" s="624"/>
      <c r="BU3430" s="624"/>
      <c r="BV3430" s="624"/>
      <c r="BW3430" s="624"/>
      <c r="BX3430" s="624"/>
      <c r="BY3430" s="624"/>
      <c r="BZ3430" s="624"/>
      <c r="CA3430" s="624"/>
      <c r="CB3430" s="624"/>
      <c r="CC3430" s="624"/>
      <c r="CD3430" s="624"/>
      <c r="CE3430" s="624"/>
      <c r="CF3430" s="624"/>
      <c r="CG3430" s="624"/>
      <c r="CH3430" s="624"/>
      <c r="CI3430" s="624"/>
      <c r="CJ3430" s="624"/>
      <c r="CK3430" s="624"/>
      <c r="CL3430" s="624"/>
      <c r="CM3430" s="624"/>
      <c r="CN3430" s="624"/>
      <c r="CO3430" s="624"/>
      <c r="CP3430" s="624"/>
      <c r="CQ3430" s="624"/>
      <c r="CR3430" s="624"/>
      <c r="CS3430" s="624"/>
      <c r="CT3430" s="624"/>
      <c r="CU3430" s="624"/>
      <c r="CV3430" s="624"/>
      <c r="CW3430" s="624"/>
      <c r="CX3430" s="624"/>
      <c r="CY3430" s="624"/>
      <c r="CZ3430" s="624"/>
      <c r="DA3430" s="624"/>
      <c r="DB3430" s="624"/>
      <c r="DC3430" s="624"/>
      <c r="DD3430" s="624"/>
      <c r="DE3430" s="624"/>
      <c r="DF3430" s="624"/>
      <c r="DG3430" s="624"/>
      <c r="DH3430" s="624"/>
      <c r="DI3430" s="624"/>
      <c r="DJ3430" s="624"/>
      <c r="DK3430" s="624"/>
      <c r="DL3430" s="624"/>
      <c r="DM3430" s="624"/>
      <c r="DN3430" s="624"/>
      <c r="DO3430" s="624"/>
      <c r="DP3430" s="624"/>
      <c r="DQ3430" s="624"/>
      <c r="DR3430" s="624"/>
      <c r="DS3430" s="624"/>
      <c r="DT3430" s="624"/>
      <c r="DU3430" s="624"/>
      <c r="DV3430" s="624"/>
      <c r="DW3430" s="624"/>
      <c r="DX3430" s="624"/>
      <c r="DY3430" s="624"/>
      <c r="DZ3430" s="624"/>
      <c r="EA3430" s="624"/>
      <c r="EB3430" s="624"/>
      <c r="EC3430" s="624"/>
      <c r="ED3430" s="624"/>
      <c r="EE3430" s="624"/>
      <c r="EF3430" s="624"/>
      <c r="EG3430" s="624"/>
      <c r="EH3430" s="624"/>
      <c r="EI3430" s="624"/>
      <c r="EJ3430" s="624"/>
      <c r="EK3430" s="624"/>
      <c r="EL3430" s="624"/>
      <c r="EM3430" s="624"/>
      <c r="EN3430" s="624"/>
      <c r="EO3430" s="624"/>
      <c r="EP3430" s="624"/>
      <c r="EQ3430" s="624"/>
    </row>
    <row r="3431" spans="1:147" s="560" customFormat="1">
      <c r="A3431" s="624"/>
      <c r="B3431" s="624"/>
      <c r="O3431" s="624"/>
      <c r="P3431" s="624"/>
      <c r="Q3431" s="624"/>
      <c r="R3431" s="624"/>
      <c r="S3431" s="624"/>
      <c r="T3431" s="624"/>
      <c r="U3431" s="624"/>
      <c r="V3431" s="624"/>
      <c r="W3431" s="624"/>
      <c r="X3431" s="624"/>
      <c r="Y3431" s="624"/>
      <c r="Z3431" s="624"/>
      <c r="AB3431" s="624"/>
      <c r="AC3431" s="624"/>
      <c r="AD3431" s="624"/>
      <c r="AE3431" s="624"/>
      <c r="AF3431" s="624"/>
      <c r="AG3431" s="624"/>
      <c r="AH3431" s="624"/>
      <c r="AI3431" s="624"/>
      <c r="AJ3431" s="624"/>
      <c r="AK3431" s="624"/>
      <c r="AL3431" s="624"/>
      <c r="AM3431" s="624"/>
      <c r="AN3431" s="624"/>
      <c r="AO3431" s="624"/>
      <c r="AP3431" s="624"/>
      <c r="AQ3431" s="624"/>
      <c r="AR3431" s="624"/>
      <c r="AS3431" s="624"/>
      <c r="AT3431" s="624"/>
      <c r="AU3431" s="624"/>
      <c r="AV3431" s="624"/>
      <c r="AW3431" s="624"/>
      <c r="AX3431" s="624"/>
      <c r="AY3431" s="624"/>
      <c r="AZ3431" s="624"/>
      <c r="BA3431" s="624"/>
      <c r="BB3431" s="624"/>
      <c r="BC3431" s="624"/>
      <c r="BD3431" s="624"/>
      <c r="BE3431" s="624"/>
      <c r="BF3431" s="624"/>
      <c r="BG3431" s="624"/>
      <c r="BH3431" s="624"/>
      <c r="BI3431" s="624"/>
      <c r="BJ3431" s="624"/>
      <c r="BK3431" s="624"/>
      <c r="BL3431" s="624"/>
      <c r="BM3431" s="624"/>
      <c r="BN3431" s="624"/>
      <c r="BO3431" s="624"/>
      <c r="BP3431" s="624"/>
      <c r="BQ3431" s="624"/>
      <c r="BR3431" s="624"/>
      <c r="BS3431" s="624"/>
      <c r="BT3431" s="624"/>
      <c r="BU3431" s="624"/>
      <c r="BV3431" s="624"/>
      <c r="BW3431" s="624"/>
      <c r="BX3431" s="624"/>
      <c r="BY3431" s="624"/>
      <c r="BZ3431" s="624"/>
      <c r="CA3431" s="624"/>
      <c r="CB3431" s="624"/>
      <c r="CC3431" s="624"/>
      <c r="CD3431" s="624"/>
      <c r="CE3431" s="624"/>
      <c r="CF3431" s="624"/>
      <c r="CG3431" s="624"/>
      <c r="CH3431" s="624"/>
      <c r="CI3431" s="624"/>
      <c r="CJ3431" s="624"/>
      <c r="CK3431" s="624"/>
      <c r="CL3431" s="624"/>
      <c r="CM3431" s="624"/>
      <c r="CN3431" s="624"/>
      <c r="CO3431" s="624"/>
      <c r="CP3431" s="624"/>
      <c r="CQ3431" s="624"/>
      <c r="CR3431" s="624"/>
      <c r="CS3431" s="624"/>
      <c r="CT3431" s="624"/>
      <c r="CU3431" s="624"/>
      <c r="CV3431" s="624"/>
      <c r="CW3431" s="624"/>
      <c r="CX3431" s="624"/>
      <c r="CY3431" s="624"/>
      <c r="CZ3431" s="624"/>
      <c r="DA3431" s="624"/>
      <c r="DB3431" s="624"/>
      <c r="DC3431" s="624"/>
      <c r="DD3431" s="624"/>
      <c r="DE3431" s="624"/>
      <c r="DF3431" s="624"/>
      <c r="DG3431" s="624"/>
      <c r="DH3431" s="624"/>
      <c r="DI3431" s="624"/>
      <c r="DJ3431" s="624"/>
      <c r="DK3431" s="624"/>
      <c r="DL3431" s="624"/>
      <c r="DM3431" s="624"/>
      <c r="DN3431" s="624"/>
      <c r="DO3431" s="624"/>
      <c r="DP3431" s="624"/>
      <c r="DQ3431" s="624"/>
      <c r="DR3431" s="624"/>
      <c r="DS3431" s="624"/>
      <c r="DT3431" s="624"/>
      <c r="DU3431" s="624"/>
      <c r="DV3431" s="624"/>
      <c r="DW3431" s="624"/>
      <c r="DX3431" s="624"/>
      <c r="DY3431" s="624"/>
      <c r="DZ3431" s="624"/>
      <c r="EA3431" s="624"/>
      <c r="EB3431" s="624"/>
      <c r="EC3431" s="624"/>
      <c r="ED3431" s="624"/>
      <c r="EE3431" s="624"/>
      <c r="EF3431" s="624"/>
      <c r="EG3431" s="624"/>
      <c r="EH3431" s="624"/>
      <c r="EI3431" s="624"/>
      <c r="EJ3431" s="624"/>
      <c r="EK3431" s="624"/>
      <c r="EL3431" s="624"/>
      <c r="EM3431" s="624"/>
      <c r="EN3431" s="624"/>
      <c r="EO3431" s="624"/>
      <c r="EP3431" s="624"/>
      <c r="EQ3431" s="624"/>
    </row>
    <row r="3432" spans="1:147" s="560" customFormat="1">
      <c r="A3432" s="624"/>
      <c r="B3432" s="624"/>
      <c r="O3432" s="624"/>
      <c r="P3432" s="624"/>
      <c r="Q3432" s="624"/>
      <c r="R3432" s="624"/>
      <c r="S3432" s="624"/>
      <c r="T3432" s="624"/>
      <c r="U3432" s="624"/>
      <c r="V3432" s="624"/>
      <c r="W3432" s="624"/>
      <c r="X3432" s="624"/>
      <c r="Y3432" s="624"/>
      <c r="Z3432" s="624"/>
      <c r="AB3432" s="624"/>
      <c r="AC3432" s="624"/>
      <c r="AD3432" s="624"/>
      <c r="AE3432" s="624"/>
      <c r="AF3432" s="624"/>
      <c r="AG3432" s="624"/>
      <c r="AH3432" s="624"/>
      <c r="AI3432" s="624"/>
      <c r="AJ3432" s="624"/>
      <c r="AK3432" s="624"/>
      <c r="AL3432" s="624"/>
      <c r="AM3432" s="624"/>
      <c r="AN3432" s="624"/>
      <c r="AO3432" s="624"/>
      <c r="AP3432" s="624"/>
      <c r="AQ3432" s="624"/>
      <c r="AR3432" s="624"/>
      <c r="AS3432" s="624"/>
      <c r="AT3432" s="624"/>
      <c r="AU3432" s="624"/>
      <c r="AV3432" s="624"/>
      <c r="AW3432" s="624"/>
      <c r="AX3432" s="624"/>
      <c r="AY3432" s="624"/>
      <c r="AZ3432" s="624"/>
      <c r="BA3432" s="624"/>
      <c r="BB3432" s="624"/>
      <c r="BC3432" s="624"/>
      <c r="BD3432" s="624"/>
      <c r="BE3432" s="624"/>
      <c r="BF3432" s="624"/>
      <c r="BG3432" s="624"/>
      <c r="BH3432" s="624"/>
      <c r="BI3432" s="624"/>
      <c r="BJ3432" s="624"/>
      <c r="BK3432" s="624"/>
      <c r="BL3432" s="624"/>
      <c r="BM3432" s="624"/>
      <c r="BN3432" s="624"/>
      <c r="BO3432" s="624"/>
      <c r="BP3432" s="624"/>
      <c r="BQ3432" s="624"/>
      <c r="BR3432" s="624"/>
      <c r="BS3432" s="624"/>
      <c r="BT3432" s="624"/>
      <c r="BU3432" s="624"/>
      <c r="BV3432" s="624"/>
      <c r="BW3432" s="624"/>
      <c r="BX3432" s="624"/>
      <c r="BY3432" s="624"/>
      <c r="BZ3432" s="624"/>
      <c r="CA3432" s="624"/>
      <c r="CB3432" s="624"/>
      <c r="CC3432" s="624"/>
      <c r="CD3432" s="624"/>
      <c r="CE3432" s="624"/>
      <c r="CF3432" s="624"/>
      <c r="CG3432" s="624"/>
      <c r="CH3432" s="624"/>
      <c r="CI3432" s="624"/>
      <c r="CJ3432" s="624"/>
      <c r="CK3432" s="624"/>
      <c r="CL3432" s="624"/>
      <c r="CM3432" s="624"/>
      <c r="CN3432" s="624"/>
      <c r="CO3432" s="624"/>
      <c r="CP3432" s="624"/>
      <c r="CQ3432" s="624"/>
      <c r="CR3432" s="624"/>
      <c r="CS3432" s="624"/>
      <c r="CT3432" s="624"/>
      <c r="CU3432" s="624"/>
      <c r="CV3432" s="624"/>
      <c r="CW3432" s="624"/>
      <c r="CX3432" s="624"/>
      <c r="CY3432" s="624"/>
      <c r="CZ3432" s="624"/>
      <c r="DA3432" s="624"/>
      <c r="DB3432" s="624"/>
      <c r="DC3432" s="624"/>
      <c r="DD3432" s="624"/>
      <c r="DE3432" s="624"/>
      <c r="DF3432" s="624"/>
      <c r="DG3432" s="624"/>
      <c r="DH3432" s="624"/>
      <c r="DI3432" s="624"/>
      <c r="DJ3432" s="624"/>
      <c r="DK3432" s="624"/>
      <c r="DL3432" s="624"/>
      <c r="DM3432" s="624"/>
      <c r="DN3432" s="624"/>
      <c r="DO3432" s="624"/>
      <c r="DP3432" s="624"/>
      <c r="DQ3432" s="624"/>
      <c r="DR3432" s="624"/>
      <c r="DS3432" s="624"/>
      <c r="DT3432" s="624"/>
      <c r="DU3432" s="624"/>
      <c r="DV3432" s="624"/>
      <c r="DW3432" s="624"/>
      <c r="DX3432" s="624"/>
      <c r="DY3432" s="624"/>
      <c r="DZ3432" s="624"/>
      <c r="EA3432" s="624"/>
      <c r="EB3432" s="624"/>
      <c r="EC3432" s="624"/>
      <c r="ED3432" s="624"/>
      <c r="EE3432" s="624"/>
      <c r="EF3432" s="624"/>
      <c r="EG3432" s="624"/>
      <c r="EH3432" s="624"/>
      <c r="EI3432" s="624"/>
      <c r="EJ3432" s="624"/>
      <c r="EK3432" s="624"/>
      <c r="EL3432" s="624"/>
      <c r="EM3432" s="624"/>
      <c r="EN3432" s="624"/>
      <c r="EO3432" s="624"/>
      <c r="EP3432" s="624"/>
      <c r="EQ3432" s="624"/>
    </row>
    <row r="3433" spans="1:147" s="560" customFormat="1">
      <c r="A3433" s="624"/>
      <c r="B3433" s="624"/>
      <c r="O3433" s="624"/>
      <c r="P3433" s="624"/>
      <c r="Q3433" s="624"/>
      <c r="R3433" s="624"/>
      <c r="S3433" s="624"/>
      <c r="T3433" s="624"/>
      <c r="U3433" s="624"/>
      <c r="V3433" s="624"/>
      <c r="W3433" s="624"/>
      <c r="X3433" s="624"/>
      <c r="Y3433" s="624"/>
      <c r="Z3433" s="624"/>
      <c r="AB3433" s="624"/>
      <c r="AC3433" s="624"/>
      <c r="AD3433" s="624"/>
      <c r="AE3433" s="624"/>
      <c r="AF3433" s="624"/>
      <c r="AG3433" s="624"/>
      <c r="AH3433" s="624"/>
      <c r="AI3433" s="624"/>
      <c r="AJ3433" s="624"/>
      <c r="AK3433" s="624"/>
      <c r="AL3433" s="624"/>
      <c r="AM3433" s="624"/>
      <c r="AN3433" s="624"/>
      <c r="AO3433" s="624"/>
      <c r="AP3433" s="624"/>
      <c r="AQ3433" s="624"/>
      <c r="AR3433" s="624"/>
      <c r="AS3433" s="624"/>
      <c r="AT3433" s="624"/>
      <c r="AU3433" s="624"/>
      <c r="AV3433" s="624"/>
      <c r="AW3433" s="624"/>
      <c r="AX3433" s="624"/>
      <c r="AY3433" s="624"/>
      <c r="AZ3433" s="624"/>
      <c r="BA3433" s="624"/>
      <c r="BB3433" s="624"/>
      <c r="BC3433" s="624"/>
      <c r="BD3433" s="624"/>
      <c r="BE3433" s="624"/>
      <c r="BF3433" s="624"/>
      <c r="BG3433" s="624"/>
      <c r="BH3433" s="624"/>
      <c r="BI3433" s="624"/>
      <c r="BJ3433" s="624"/>
      <c r="BK3433" s="624"/>
      <c r="BL3433" s="624"/>
      <c r="BM3433" s="624"/>
      <c r="BN3433" s="624"/>
      <c r="BO3433" s="624"/>
      <c r="BP3433" s="624"/>
      <c r="BQ3433" s="624"/>
      <c r="BR3433" s="624"/>
      <c r="BS3433" s="624"/>
      <c r="BT3433" s="624"/>
      <c r="BU3433" s="624"/>
      <c r="BV3433" s="624"/>
      <c r="BW3433" s="624"/>
      <c r="BX3433" s="624"/>
      <c r="BY3433" s="624"/>
      <c r="BZ3433" s="624"/>
      <c r="CA3433" s="624"/>
      <c r="CB3433" s="624"/>
      <c r="CC3433" s="624"/>
      <c r="CD3433" s="624"/>
      <c r="CE3433" s="624"/>
      <c r="CF3433" s="624"/>
      <c r="CG3433" s="624"/>
      <c r="CH3433" s="624"/>
      <c r="CI3433" s="624"/>
      <c r="CJ3433" s="624"/>
      <c r="CK3433" s="624"/>
      <c r="CL3433" s="624"/>
      <c r="CM3433" s="624"/>
      <c r="CN3433" s="624"/>
      <c r="CO3433" s="624"/>
      <c r="CP3433" s="624"/>
      <c r="CQ3433" s="624"/>
      <c r="CR3433" s="624"/>
      <c r="CS3433" s="624"/>
      <c r="CT3433" s="624"/>
      <c r="CU3433" s="624"/>
      <c r="CV3433" s="624"/>
      <c r="CW3433" s="624"/>
      <c r="CX3433" s="624"/>
      <c r="CY3433" s="624"/>
      <c r="CZ3433" s="624"/>
      <c r="DA3433" s="624"/>
      <c r="DB3433" s="624"/>
      <c r="DC3433" s="624"/>
      <c r="DD3433" s="624"/>
      <c r="DE3433" s="624"/>
      <c r="DF3433" s="624"/>
      <c r="DG3433" s="624"/>
      <c r="DH3433" s="624"/>
      <c r="DI3433" s="624"/>
      <c r="DJ3433" s="624"/>
      <c r="DK3433" s="624"/>
      <c r="DL3433" s="624"/>
      <c r="DM3433" s="624"/>
      <c r="DN3433" s="624"/>
      <c r="DO3433" s="624"/>
      <c r="DP3433" s="624"/>
      <c r="DQ3433" s="624"/>
      <c r="DR3433" s="624"/>
      <c r="DS3433" s="624"/>
      <c r="DT3433" s="624"/>
      <c r="DU3433" s="624"/>
      <c r="DV3433" s="624"/>
      <c r="DW3433" s="624"/>
      <c r="DX3433" s="624"/>
      <c r="DY3433" s="624"/>
      <c r="DZ3433" s="624"/>
      <c r="EA3433" s="624"/>
      <c r="EB3433" s="624"/>
      <c r="EC3433" s="624"/>
      <c r="ED3433" s="624"/>
      <c r="EE3433" s="624"/>
      <c r="EF3433" s="624"/>
      <c r="EG3433" s="624"/>
      <c r="EH3433" s="624"/>
      <c r="EI3433" s="624"/>
      <c r="EJ3433" s="624"/>
      <c r="EK3433" s="624"/>
      <c r="EL3433" s="624"/>
      <c r="EM3433" s="624"/>
      <c r="EN3433" s="624"/>
      <c r="EO3433" s="624"/>
      <c r="EP3433" s="624"/>
      <c r="EQ3433" s="624"/>
    </row>
    <row r="3434" spans="1:147" s="560" customFormat="1">
      <c r="A3434" s="624"/>
      <c r="B3434" s="624"/>
      <c r="O3434" s="624"/>
      <c r="P3434" s="624"/>
      <c r="Q3434" s="624"/>
      <c r="R3434" s="624"/>
      <c r="S3434" s="624"/>
      <c r="T3434" s="624"/>
      <c r="U3434" s="624"/>
      <c r="V3434" s="624"/>
      <c r="W3434" s="624"/>
      <c r="X3434" s="624"/>
      <c r="Y3434" s="624"/>
      <c r="Z3434" s="624"/>
      <c r="AB3434" s="624"/>
      <c r="AC3434" s="624"/>
      <c r="AD3434" s="624"/>
      <c r="AE3434" s="624"/>
      <c r="AF3434" s="624"/>
      <c r="AG3434" s="624"/>
      <c r="AH3434" s="624"/>
      <c r="AI3434" s="624"/>
      <c r="AJ3434" s="624"/>
      <c r="AK3434" s="624"/>
      <c r="AL3434" s="624"/>
      <c r="AM3434" s="624"/>
      <c r="AN3434" s="624"/>
      <c r="AO3434" s="624"/>
      <c r="AP3434" s="624"/>
      <c r="AQ3434" s="624"/>
      <c r="AR3434" s="624"/>
      <c r="AS3434" s="624"/>
      <c r="AT3434" s="624"/>
      <c r="AU3434" s="624"/>
      <c r="AV3434" s="624"/>
      <c r="AW3434" s="624"/>
      <c r="AX3434" s="624"/>
      <c r="AY3434" s="624"/>
      <c r="AZ3434" s="624"/>
      <c r="BA3434" s="624"/>
      <c r="BB3434" s="624"/>
      <c r="BC3434" s="624"/>
      <c r="BD3434" s="624"/>
      <c r="BE3434" s="624"/>
      <c r="BF3434" s="624"/>
      <c r="BG3434" s="624"/>
      <c r="BH3434" s="624"/>
      <c r="BI3434" s="624"/>
      <c r="BJ3434" s="624"/>
      <c r="BK3434" s="624"/>
      <c r="BL3434" s="624"/>
      <c r="BM3434" s="624"/>
      <c r="BN3434" s="624"/>
      <c r="BO3434" s="624"/>
      <c r="BP3434" s="624"/>
      <c r="BQ3434" s="624"/>
      <c r="BR3434" s="624"/>
      <c r="BS3434" s="624"/>
      <c r="BT3434" s="624"/>
      <c r="BU3434" s="624"/>
      <c r="BV3434" s="624"/>
      <c r="BW3434" s="624"/>
      <c r="BX3434" s="624"/>
      <c r="BY3434" s="624"/>
      <c r="BZ3434" s="624"/>
      <c r="CA3434" s="624"/>
      <c r="CB3434" s="624"/>
      <c r="CC3434" s="624"/>
      <c r="CD3434" s="624"/>
      <c r="CE3434" s="624"/>
      <c r="CF3434" s="624"/>
      <c r="CG3434" s="624"/>
      <c r="CH3434" s="624"/>
      <c r="CI3434" s="624"/>
      <c r="CJ3434" s="624"/>
      <c r="CK3434" s="624"/>
      <c r="CL3434" s="624"/>
      <c r="CM3434" s="624"/>
      <c r="CN3434" s="624"/>
      <c r="CO3434" s="624"/>
      <c r="CP3434" s="624"/>
      <c r="CQ3434" s="624"/>
      <c r="CR3434" s="624"/>
      <c r="CS3434" s="624"/>
      <c r="CT3434" s="624"/>
      <c r="CU3434" s="624"/>
      <c r="CV3434" s="624"/>
      <c r="CW3434" s="624"/>
      <c r="CX3434" s="624"/>
      <c r="CY3434" s="624"/>
      <c r="CZ3434" s="624"/>
      <c r="DA3434" s="624"/>
      <c r="DB3434" s="624"/>
      <c r="DC3434" s="624"/>
      <c r="DD3434" s="624"/>
      <c r="DE3434" s="624"/>
      <c r="DF3434" s="624"/>
      <c r="DG3434" s="624"/>
      <c r="DH3434" s="624"/>
      <c r="DI3434" s="624"/>
      <c r="DJ3434" s="624"/>
      <c r="DK3434" s="624"/>
      <c r="DL3434" s="624"/>
      <c r="DM3434" s="624"/>
      <c r="DN3434" s="624"/>
      <c r="DO3434" s="624"/>
      <c r="DP3434" s="624"/>
      <c r="DQ3434" s="624"/>
      <c r="DR3434" s="624"/>
      <c r="DS3434" s="624"/>
      <c r="DT3434" s="624"/>
      <c r="DU3434" s="624"/>
      <c r="DV3434" s="624"/>
      <c r="DW3434" s="624"/>
      <c r="DX3434" s="624"/>
      <c r="DY3434" s="624"/>
      <c r="DZ3434" s="624"/>
      <c r="EA3434" s="624"/>
      <c r="EB3434" s="624"/>
      <c r="EC3434" s="624"/>
      <c r="ED3434" s="624"/>
      <c r="EE3434" s="624"/>
      <c r="EF3434" s="624"/>
      <c r="EG3434" s="624"/>
      <c r="EH3434" s="624"/>
      <c r="EI3434" s="624"/>
      <c r="EJ3434" s="624"/>
      <c r="EK3434" s="624"/>
      <c r="EL3434" s="624"/>
      <c r="EM3434" s="624"/>
      <c r="EN3434" s="624"/>
      <c r="EO3434" s="624"/>
      <c r="EP3434" s="624"/>
      <c r="EQ3434" s="624"/>
    </row>
    <row r="3435" spans="1:147" s="560" customFormat="1">
      <c r="A3435" s="624"/>
      <c r="B3435" s="624"/>
      <c r="O3435" s="624"/>
      <c r="P3435" s="624"/>
      <c r="Q3435" s="624"/>
      <c r="R3435" s="624"/>
      <c r="S3435" s="624"/>
      <c r="T3435" s="624"/>
      <c r="U3435" s="624"/>
      <c r="V3435" s="624"/>
      <c r="W3435" s="624"/>
      <c r="X3435" s="624"/>
      <c r="Y3435" s="624"/>
      <c r="Z3435" s="624"/>
      <c r="AB3435" s="624"/>
      <c r="AC3435" s="624"/>
      <c r="AD3435" s="624"/>
      <c r="AE3435" s="624"/>
      <c r="AF3435" s="624"/>
      <c r="AG3435" s="624"/>
      <c r="AH3435" s="624"/>
      <c r="AI3435" s="624"/>
      <c r="AJ3435" s="624"/>
      <c r="AK3435" s="624"/>
      <c r="AL3435" s="624"/>
      <c r="AM3435" s="624"/>
      <c r="AN3435" s="624"/>
      <c r="AO3435" s="624"/>
      <c r="AP3435" s="624"/>
      <c r="AQ3435" s="624"/>
      <c r="AR3435" s="624"/>
      <c r="AS3435" s="624"/>
      <c r="AT3435" s="624"/>
      <c r="AU3435" s="624"/>
      <c r="AV3435" s="624"/>
      <c r="AW3435" s="624"/>
      <c r="AX3435" s="624"/>
      <c r="AY3435" s="624"/>
      <c r="AZ3435" s="624"/>
      <c r="BA3435" s="624"/>
      <c r="BB3435" s="624"/>
      <c r="BC3435" s="624"/>
      <c r="BD3435" s="624"/>
      <c r="BE3435" s="624"/>
      <c r="BF3435" s="624"/>
      <c r="BG3435" s="624"/>
      <c r="BH3435" s="624"/>
      <c r="BI3435" s="624"/>
      <c r="BJ3435" s="624"/>
      <c r="BK3435" s="624"/>
      <c r="BL3435" s="624"/>
      <c r="BM3435" s="624"/>
      <c r="BN3435" s="624"/>
      <c r="BO3435" s="624"/>
      <c r="BP3435" s="624"/>
      <c r="BQ3435" s="624"/>
      <c r="BR3435" s="624"/>
      <c r="BS3435" s="624"/>
      <c r="BT3435" s="624"/>
      <c r="BU3435" s="624"/>
      <c r="BV3435" s="624"/>
      <c r="BW3435" s="624"/>
      <c r="BX3435" s="624"/>
      <c r="BY3435" s="624"/>
      <c r="BZ3435" s="624"/>
      <c r="CA3435" s="624"/>
      <c r="CB3435" s="624"/>
      <c r="CC3435" s="624"/>
      <c r="CD3435" s="624"/>
      <c r="CE3435" s="624"/>
      <c r="CF3435" s="624"/>
      <c r="CG3435" s="624"/>
      <c r="CH3435" s="624"/>
      <c r="CI3435" s="624"/>
      <c r="CJ3435" s="624"/>
      <c r="CK3435" s="624"/>
      <c r="CL3435" s="624"/>
      <c r="CM3435" s="624"/>
      <c r="CN3435" s="624"/>
      <c r="CO3435" s="624"/>
      <c r="CP3435" s="624"/>
      <c r="CQ3435" s="624"/>
      <c r="CR3435" s="624"/>
      <c r="CS3435" s="624"/>
      <c r="CT3435" s="624"/>
      <c r="CU3435" s="624"/>
      <c r="CV3435" s="624"/>
      <c r="CW3435" s="624"/>
      <c r="CX3435" s="624"/>
      <c r="CY3435" s="624"/>
      <c r="CZ3435" s="624"/>
      <c r="DA3435" s="624"/>
      <c r="DB3435" s="624"/>
      <c r="DC3435" s="624"/>
      <c r="DD3435" s="624"/>
      <c r="DE3435" s="624"/>
      <c r="DF3435" s="624"/>
      <c r="DG3435" s="624"/>
      <c r="DH3435" s="624"/>
      <c r="DI3435" s="624"/>
      <c r="DJ3435" s="624"/>
      <c r="DK3435" s="624"/>
      <c r="DL3435" s="624"/>
      <c r="DM3435" s="624"/>
      <c r="DN3435" s="624"/>
      <c r="DO3435" s="624"/>
      <c r="DP3435" s="624"/>
      <c r="DQ3435" s="624"/>
      <c r="DR3435" s="624"/>
      <c r="DS3435" s="624"/>
      <c r="DT3435" s="624"/>
      <c r="DU3435" s="624"/>
      <c r="DV3435" s="624"/>
      <c r="DW3435" s="624"/>
      <c r="DX3435" s="624"/>
      <c r="DY3435" s="624"/>
      <c r="DZ3435" s="624"/>
      <c r="EA3435" s="624"/>
      <c r="EB3435" s="624"/>
      <c r="EC3435" s="624"/>
      <c r="ED3435" s="624"/>
      <c r="EE3435" s="624"/>
      <c r="EF3435" s="624"/>
      <c r="EG3435" s="624"/>
      <c r="EH3435" s="624"/>
      <c r="EI3435" s="624"/>
      <c r="EJ3435" s="624"/>
      <c r="EK3435" s="624"/>
      <c r="EL3435" s="624"/>
      <c r="EM3435" s="624"/>
      <c r="EN3435" s="624"/>
      <c r="EO3435" s="624"/>
      <c r="EP3435" s="624"/>
      <c r="EQ3435" s="624"/>
    </row>
    <row r="3436" spans="1:147" s="560" customFormat="1">
      <c r="A3436" s="624"/>
      <c r="B3436" s="624"/>
      <c r="O3436" s="624"/>
      <c r="P3436" s="624"/>
      <c r="Q3436" s="624"/>
      <c r="R3436" s="624"/>
      <c r="S3436" s="624"/>
      <c r="T3436" s="624"/>
      <c r="U3436" s="624"/>
      <c r="V3436" s="624"/>
      <c r="W3436" s="624"/>
      <c r="X3436" s="624"/>
      <c r="Y3436" s="624"/>
      <c r="Z3436" s="624"/>
      <c r="AB3436" s="624"/>
      <c r="AC3436" s="624"/>
      <c r="AD3436" s="624"/>
      <c r="AE3436" s="624"/>
      <c r="AF3436" s="624"/>
      <c r="AG3436" s="624"/>
      <c r="AH3436" s="624"/>
      <c r="AI3436" s="624"/>
      <c r="AJ3436" s="624"/>
      <c r="AK3436" s="624"/>
      <c r="AL3436" s="624"/>
      <c r="AM3436" s="624"/>
      <c r="AN3436" s="624"/>
      <c r="AO3436" s="624"/>
      <c r="AP3436" s="624"/>
      <c r="AQ3436" s="624"/>
      <c r="AR3436" s="624"/>
      <c r="AS3436" s="624"/>
      <c r="AT3436" s="624"/>
      <c r="AU3436" s="624"/>
      <c r="AV3436" s="624"/>
      <c r="AW3436" s="624"/>
      <c r="AX3436" s="624"/>
      <c r="AY3436" s="624"/>
      <c r="AZ3436" s="624"/>
      <c r="BA3436" s="624"/>
      <c r="BB3436" s="624"/>
      <c r="BC3436" s="624"/>
      <c r="BD3436" s="624"/>
      <c r="BE3436" s="624"/>
      <c r="BF3436" s="624"/>
      <c r="BG3436" s="624"/>
      <c r="BH3436" s="624"/>
      <c r="BI3436" s="624"/>
      <c r="BJ3436" s="624"/>
      <c r="BK3436" s="624"/>
      <c r="BL3436" s="624"/>
      <c r="BM3436" s="624"/>
      <c r="BN3436" s="624"/>
      <c r="BO3436" s="624"/>
      <c r="BP3436" s="624"/>
      <c r="BQ3436" s="624"/>
      <c r="BR3436" s="624"/>
      <c r="BS3436" s="624"/>
      <c r="BT3436" s="624"/>
      <c r="BU3436" s="624"/>
      <c r="BV3436" s="624"/>
      <c r="BW3436" s="624"/>
      <c r="BX3436" s="624"/>
      <c r="BY3436" s="624"/>
      <c r="BZ3436" s="624"/>
      <c r="CA3436" s="624"/>
      <c r="CB3436" s="624"/>
      <c r="CC3436" s="624"/>
      <c r="CD3436" s="624"/>
      <c r="CE3436" s="624"/>
      <c r="CF3436" s="624"/>
      <c r="CG3436" s="624"/>
      <c r="CH3436" s="624"/>
      <c r="CI3436" s="624"/>
      <c r="CJ3436" s="624"/>
      <c r="CK3436" s="624"/>
      <c r="CL3436" s="624"/>
      <c r="CM3436" s="624"/>
      <c r="CN3436" s="624"/>
      <c r="CO3436" s="624"/>
      <c r="CP3436" s="624"/>
      <c r="CQ3436" s="624"/>
      <c r="CR3436" s="624"/>
      <c r="CS3436" s="624"/>
      <c r="CT3436" s="624"/>
      <c r="CU3436" s="624"/>
      <c r="CV3436" s="624"/>
      <c r="CW3436" s="624"/>
      <c r="CX3436" s="624"/>
      <c r="CY3436" s="624"/>
      <c r="CZ3436" s="624"/>
      <c r="DA3436" s="624"/>
      <c r="DB3436" s="624"/>
      <c r="DC3436" s="624"/>
      <c r="DD3436" s="624"/>
      <c r="DE3436" s="624"/>
      <c r="DF3436" s="624"/>
      <c r="DG3436" s="624"/>
      <c r="DH3436" s="624"/>
      <c r="DI3436" s="624"/>
      <c r="DJ3436" s="624"/>
      <c r="DK3436" s="624"/>
      <c r="DL3436" s="624"/>
      <c r="DM3436" s="624"/>
      <c r="DN3436" s="624"/>
      <c r="DO3436" s="624"/>
      <c r="DP3436" s="624"/>
      <c r="DQ3436" s="624"/>
      <c r="DR3436" s="624"/>
      <c r="DS3436" s="624"/>
      <c r="DT3436" s="624"/>
      <c r="DU3436" s="624"/>
      <c r="DV3436" s="624"/>
      <c r="DW3436" s="624"/>
      <c r="DX3436" s="624"/>
      <c r="DY3436" s="624"/>
      <c r="DZ3436" s="624"/>
      <c r="EA3436" s="624"/>
      <c r="EB3436" s="624"/>
      <c r="EC3436" s="624"/>
      <c r="ED3436" s="624"/>
      <c r="EE3436" s="624"/>
      <c r="EF3436" s="624"/>
      <c r="EG3436" s="624"/>
      <c r="EH3436" s="624"/>
      <c r="EI3436" s="624"/>
      <c r="EJ3436" s="624"/>
      <c r="EK3436" s="624"/>
      <c r="EL3436" s="624"/>
      <c r="EM3436" s="624"/>
      <c r="EN3436" s="624"/>
      <c r="EO3436" s="624"/>
      <c r="EP3436" s="624"/>
      <c r="EQ3436" s="624"/>
    </row>
    <row r="3437" spans="1:147" s="560" customFormat="1">
      <c r="A3437" s="624"/>
      <c r="B3437" s="624"/>
      <c r="O3437" s="624"/>
      <c r="P3437" s="624"/>
      <c r="Q3437" s="624"/>
      <c r="R3437" s="624"/>
      <c r="S3437" s="624"/>
      <c r="T3437" s="624"/>
      <c r="U3437" s="624"/>
      <c r="V3437" s="624"/>
      <c r="W3437" s="624"/>
      <c r="X3437" s="624"/>
      <c r="Y3437" s="624"/>
      <c r="Z3437" s="624"/>
      <c r="AB3437" s="624"/>
      <c r="AC3437" s="624"/>
      <c r="AD3437" s="624"/>
      <c r="AE3437" s="624"/>
      <c r="AF3437" s="624"/>
      <c r="AG3437" s="624"/>
      <c r="AH3437" s="624"/>
      <c r="AI3437" s="624"/>
      <c r="AJ3437" s="624"/>
      <c r="AK3437" s="624"/>
      <c r="AL3437" s="624"/>
      <c r="AM3437" s="624"/>
      <c r="AN3437" s="624"/>
      <c r="AO3437" s="624"/>
      <c r="AP3437" s="624"/>
      <c r="AQ3437" s="624"/>
      <c r="AR3437" s="624"/>
      <c r="AS3437" s="624"/>
      <c r="AT3437" s="624"/>
      <c r="AU3437" s="624"/>
      <c r="AV3437" s="624"/>
      <c r="AW3437" s="624"/>
      <c r="AX3437" s="624"/>
      <c r="AY3437" s="624"/>
      <c r="AZ3437" s="624"/>
      <c r="BA3437" s="624"/>
      <c r="BB3437" s="624"/>
      <c r="BC3437" s="624"/>
      <c r="BD3437" s="624"/>
      <c r="BE3437" s="624"/>
      <c r="BF3437" s="624"/>
      <c r="BG3437" s="624"/>
      <c r="BH3437" s="624"/>
      <c r="BI3437" s="624"/>
      <c r="BJ3437" s="624"/>
      <c r="BK3437" s="624"/>
      <c r="BL3437" s="624"/>
      <c r="BM3437" s="624"/>
      <c r="BN3437" s="624"/>
      <c r="BO3437" s="624"/>
      <c r="BP3437" s="624"/>
      <c r="BQ3437" s="624"/>
      <c r="BR3437" s="624"/>
      <c r="BS3437" s="624"/>
      <c r="BT3437" s="624"/>
      <c r="BU3437" s="624"/>
      <c r="BV3437" s="624"/>
      <c r="BW3437" s="624"/>
      <c r="BX3437" s="624"/>
      <c r="BY3437" s="624"/>
      <c r="BZ3437" s="624"/>
      <c r="CA3437" s="624"/>
      <c r="CB3437" s="624"/>
      <c r="CC3437" s="624"/>
      <c r="CD3437" s="624"/>
      <c r="CE3437" s="624"/>
      <c r="CF3437" s="624"/>
      <c r="CG3437" s="624"/>
      <c r="CH3437" s="624"/>
      <c r="CI3437" s="624"/>
      <c r="CJ3437" s="624"/>
      <c r="CK3437" s="624"/>
      <c r="CL3437" s="624"/>
      <c r="CM3437" s="624"/>
      <c r="CN3437" s="624"/>
      <c r="CO3437" s="624"/>
      <c r="CP3437" s="624"/>
      <c r="CQ3437" s="624"/>
      <c r="CR3437" s="624"/>
      <c r="CS3437" s="624"/>
      <c r="CT3437" s="624"/>
      <c r="CU3437" s="624"/>
      <c r="CV3437" s="624"/>
      <c r="CW3437" s="624"/>
      <c r="CX3437" s="624"/>
      <c r="CY3437" s="624"/>
      <c r="CZ3437" s="624"/>
      <c r="DA3437" s="624"/>
      <c r="DB3437" s="624"/>
      <c r="DC3437" s="624"/>
      <c r="DD3437" s="624"/>
      <c r="DE3437" s="624"/>
      <c r="DF3437" s="624"/>
      <c r="DG3437" s="624"/>
      <c r="DH3437" s="624"/>
      <c r="DI3437" s="624"/>
      <c r="DJ3437" s="624"/>
      <c r="DK3437" s="624"/>
      <c r="DL3437" s="624"/>
      <c r="DM3437" s="624"/>
      <c r="DN3437" s="624"/>
      <c r="DO3437" s="624"/>
      <c r="DP3437" s="624"/>
      <c r="DQ3437" s="624"/>
      <c r="DR3437" s="624"/>
      <c r="DS3437" s="624"/>
      <c r="DT3437" s="624"/>
      <c r="DU3437" s="624"/>
      <c r="DV3437" s="624"/>
      <c r="DW3437" s="624"/>
      <c r="DX3437" s="624"/>
      <c r="DY3437" s="624"/>
      <c r="DZ3437" s="624"/>
      <c r="EA3437" s="624"/>
      <c r="EB3437" s="624"/>
      <c r="EC3437" s="624"/>
      <c r="ED3437" s="624"/>
      <c r="EE3437" s="624"/>
      <c r="EF3437" s="624"/>
      <c r="EG3437" s="624"/>
      <c r="EH3437" s="624"/>
      <c r="EI3437" s="624"/>
      <c r="EJ3437" s="624"/>
      <c r="EK3437" s="624"/>
      <c r="EL3437" s="624"/>
      <c r="EM3437" s="624"/>
      <c r="EN3437" s="624"/>
      <c r="EO3437" s="624"/>
      <c r="EP3437" s="624"/>
      <c r="EQ3437" s="624"/>
    </row>
    <row r="3438" spans="1:147" s="560" customFormat="1">
      <c r="A3438" s="624"/>
      <c r="B3438" s="624"/>
      <c r="O3438" s="624"/>
      <c r="P3438" s="624"/>
      <c r="Q3438" s="624"/>
      <c r="R3438" s="624"/>
      <c r="S3438" s="624"/>
      <c r="T3438" s="624"/>
      <c r="U3438" s="624"/>
      <c r="V3438" s="624"/>
      <c r="W3438" s="624"/>
      <c r="X3438" s="624"/>
      <c r="Y3438" s="624"/>
      <c r="Z3438" s="624"/>
      <c r="AB3438" s="624"/>
      <c r="AC3438" s="624"/>
      <c r="AD3438" s="624"/>
      <c r="AE3438" s="624"/>
      <c r="AF3438" s="624"/>
      <c r="AG3438" s="624"/>
      <c r="AH3438" s="624"/>
      <c r="AI3438" s="624"/>
      <c r="AJ3438" s="624"/>
      <c r="AK3438" s="624"/>
      <c r="AL3438" s="624"/>
      <c r="AM3438" s="624"/>
      <c r="AN3438" s="624"/>
      <c r="AO3438" s="624"/>
      <c r="AP3438" s="624"/>
      <c r="AQ3438" s="624"/>
      <c r="AR3438" s="624"/>
      <c r="AS3438" s="624"/>
      <c r="AT3438" s="624"/>
      <c r="AU3438" s="624"/>
      <c r="AV3438" s="624"/>
      <c r="AW3438" s="624"/>
      <c r="AX3438" s="624"/>
      <c r="AY3438" s="624"/>
      <c r="AZ3438" s="624"/>
      <c r="BA3438" s="624"/>
      <c r="BB3438" s="624"/>
      <c r="BC3438" s="624"/>
      <c r="BD3438" s="624"/>
      <c r="BE3438" s="624"/>
      <c r="BF3438" s="624"/>
      <c r="BG3438" s="624"/>
      <c r="BH3438" s="624"/>
      <c r="BI3438" s="624"/>
      <c r="BJ3438" s="624"/>
      <c r="BK3438" s="624"/>
      <c r="BL3438" s="624"/>
      <c r="BM3438" s="624"/>
      <c r="BN3438" s="624"/>
      <c r="BO3438" s="624"/>
      <c r="BP3438" s="624"/>
      <c r="BQ3438" s="624"/>
      <c r="BR3438" s="624"/>
      <c r="BS3438" s="624"/>
      <c r="BT3438" s="624"/>
      <c r="BU3438" s="624"/>
      <c r="BV3438" s="624"/>
      <c r="BW3438" s="624"/>
      <c r="BX3438" s="624"/>
      <c r="BY3438" s="624"/>
      <c r="BZ3438" s="624"/>
      <c r="CA3438" s="624"/>
      <c r="CB3438" s="624"/>
      <c r="CC3438" s="624"/>
      <c r="CD3438" s="624"/>
      <c r="CE3438" s="624"/>
      <c r="CF3438" s="624"/>
      <c r="CG3438" s="624"/>
      <c r="CH3438" s="624"/>
      <c r="CI3438" s="624"/>
      <c r="CJ3438" s="624"/>
      <c r="CK3438" s="624"/>
      <c r="CL3438" s="624"/>
      <c r="CM3438" s="624"/>
      <c r="CN3438" s="624"/>
      <c r="CO3438" s="624"/>
      <c r="CP3438" s="624"/>
      <c r="CQ3438" s="624"/>
      <c r="CR3438" s="624"/>
      <c r="CS3438" s="624"/>
      <c r="CT3438" s="624"/>
      <c r="CU3438" s="624"/>
      <c r="CV3438" s="624"/>
      <c r="CW3438" s="624"/>
      <c r="CX3438" s="624"/>
      <c r="CY3438" s="624"/>
      <c r="CZ3438" s="624"/>
      <c r="DA3438" s="624"/>
      <c r="DB3438" s="624"/>
      <c r="DC3438" s="624"/>
      <c r="DD3438" s="624"/>
      <c r="DE3438" s="624"/>
      <c r="DF3438" s="624"/>
      <c r="DG3438" s="624"/>
      <c r="DH3438" s="624"/>
      <c r="DI3438" s="624"/>
      <c r="DJ3438" s="624"/>
      <c r="DK3438" s="624"/>
      <c r="DL3438" s="624"/>
      <c r="DM3438" s="624"/>
      <c r="DN3438" s="624"/>
      <c r="DO3438" s="624"/>
      <c r="DP3438" s="624"/>
      <c r="DQ3438" s="624"/>
      <c r="DR3438" s="624"/>
      <c r="DS3438" s="624"/>
      <c r="DT3438" s="624"/>
      <c r="DU3438" s="624"/>
      <c r="DV3438" s="624"/>
      <c r="DW3438" s="624"/>
      <c r="DX3438" s="624"/>
      <c r="DY3438" s="624"/>
      <c r="DZ3438" s="624"/>
      <c r="EA3438" s="624"/>
      <c r="EB3438" s="624"/>
      <c r="EC3438" s="624"/>
      <c r="ED3438" s="624"/>
      <c r="EE3438" s="624"/>
      <c r="EF3438" s="624"/>
      <c r="EG3438" s="624"/>
      <c r="EH3438" s="624"/>
      <c r="EI3438" s="624"/>
      <c r="EJ3438" s="624"/>
      <c r="EK3438" s="624"/>
      <c r="EL3438" s="624"/>
      <c r="EM3438" s="624"/>
      <c r="EN3438" s="624"/>
      <c r="EO3438" s="624"/>
      <c r="EP3438" s="624"/>
      <c r="EQ3438" s="624"/>
    </row>
    <row r="3439" spans="1:147" s="560" customFormat="1">
      <c r="A3439" s="624"/>
      <c r="B3439" s="624"/>
      <c r="O3439" s="624"/>
      <c r="P3439" s="624"/>
      <c r="Q3439" s="624"/>
      <c r="R3439" s="624"/>
      <c r="S3439" s="624"/>
      <c r="T3439" s="624"/>
      <c r="U3439" s="624"/>
      <c r="V3439" s="624"/>
      <c r="W3439" s="624"/>
      <c r="X3439" s="624"/>
      <c r="Y3439" s="624"/>
      <c r="Z3439" s="624"/>
      <c r="AB3439" s="624"/>
      <c r="AC3439" s="624"/>
      <c r="AD3439" s="624"/>
      <c r="AE3439" s="624"/>
      <c r="AF3439" s="624"/>
      <c r="AG3439" s="624"/>
      <c r="AH3439" s="624"/>
      <c r="AI3439" s="624"/>
      <c r="AJ3439" s="624"/>
      <c r="AK3439" s="624"/>
      <c r="AL3439" s="624"/>
      <c r="AM3439" s="624"/>
      <c r="AN3439" s="624"/>
      <c r="AO3439" s="624"/>
      <c r="AP3439" s="624"/>
      <c r="AQ3439" s="624"/>
      <c r="AR3439" s="624"/>
      <c r="AS3439" s="624"/>
      <c r="AT3439" s="624"/>
      <c r="AU3439" s="624"/>
      <c r="AV3439" s="624"/>
      <c r="AW3439" s="624"/>
      <c r="AX3439" s="624"/>
      <c r="AY3439" s="624"/>
      <c r="AZ3439" s="624"/>
      <c r="BA3439" s="624"/>
      <c r="BB3439" s="624"/>
      <c r="BC3439" s="624"/>
      <c r="BD3439" s="624"/>
      <c r="BE3439" s="624"/>
      <c r="BF3439" s="624"/>
      <c r="BG3439" s="624"/>
      <c r="BH3439" s="624"/>
      <c r="BI3439" s="624"/>
      <c r="BJ3439" s="624"/>
      <c r="BK3439" s="624"/>
      <c r="BL3439" s="624"/>
      <c r="BM3439" s="624"/>
      <c r="BN3439" s="624"/>
      <c r="BO3439" s="624"/>
      <c r="BP3439" s="624"/>
      <c r="BQ3439" s="624"/>
      <c r="BR3439" s="624"/>
      <c r="BS3439" s="624"/>
      <c r="BT3439" s="624"/>
      <c r="BU3439" s="624"/>
      <c r="BV3439" s="624"/>
      <c r="BW3439" s="624"/>
      <c r="BX3439" s="624"/>
      <c r="BY3439" s="624"/>
      <c r="BZ3439" s="624"/>
      <c r="CA3439" s="624"/>
      <c r="CB3439" s="624"/>
      <c r="CC3439" s="624"/>
      <c r="CD3439" s="624"/>
      <c r="CE3439" s="624"/>
      <c r="CF3439" s="624"/>
      <c r="CG3439" s="624"/>
      <c r="CH3439" s="624"/>
      <c r="CI3439" s="624"/>
      <c r="CJ3439" s="624"/>
      <c r="CK3439" s="624"/>
      <c r="CL3439" s="624"/>
      <c r="CM3439" s="624"/>
      <c r="CN3439" s="624"/>
      <c r="CO3439" s="624"/>
      <c r="CP3439" s="624"/>
      <c r="CQ3439" s="624"/>
      <c r="CR3439" s="624"/>
      <c r="CS3439" s="624"/>
      <c r="CT3439" s="624"/>
      <c r="CU3439" s="624"/>
      <c r="CV3439" s="624"/>
      <c r="CW3439" s="624"/>
      <c r="CX3439" s="624"/>
      <c r="CY3439" s="624"/>
      <c r="CZ3439" s="624"/>
      <c r="DA3439" s="624"/>
      <c r="DB3439" s="624"/>
      <c r="DC3439" s="624"/>
      <c r="DD3439" s="624"/>
      <c r="DE3439" s="624"/>
      <c r="DF3439" s="624"/>
      <c r="DG3439" s="624"/>
      <c r="DH3439" s="624"/>
      <c r="DI3439" s="624"/>
      <c r="DJ3439" s="624"/>
      <c r="DK3439" s="624"/>
      <c r="DL3439" s="624"/>
      <c r="DM3439" s="624"/>
      <c r="DN3439" s="624"/>
      <c r="DO3439" s="624"/>
      <c r="DP3439" s="624"/>
      <c r="DQ3439" s="624"/>
      <c r="DR3439" s="624"/>
      <c r="DS3439" s="624"/>
      <c r="DT3439" s="624"/>
      <c r="DU3439" s="624"/>
      <c r="DV3439" s="624"/>
      <c r="DW3439" s="624"/>
      <c r="DX3439" s="624"/>
      <c r="DY3439" s="624"/>
      <c r="DZ3439" s="624"/>
      <c r="EA3439" s="624"/>
      <c r="EB3439" s="624"/>
      <c r="EC3439" s="624"/>
      <c r="ED3439" s="624"/>
      <c r="EE3439" s="624"/>
      <c r="EF3439" s="624"/>
      <c r="EG3439" s="624"/>
      <c r="EH3439" s="624"/>
      <c r="EI3439" s="624"/>
      <c r="EJ3439" s="624"/>
      <c r="EK3439" s="624"/>
      <c r="EL3439" s="624"/>
      <c r="EM3439" s="624"/>
      <c r="EN3439" s="624"/>
      <c r="EO3439" s="624"/>
      <c r="EP3439" s="624"/>
      <c r="EQ3439" s="624"/>
    </row>
    <row r="3440" spans="1:147" s="560" customFormat="1">
      <c r="A3440" s="624"/>
      <c r="B3440" s="624"/>
      <c r="O3440" s="624"/>
      <c r="P3440" s="624"/>
      <c r="Q3440" s="624"/>
      <c r="R3440" s="624"/>
      <c r="S3440" s="624"/>
      <c r="T3440" s="624"/>
      <c r="U3440" s="624"/>
      <c r="V3440" s="624"/>
      <c r="W3440" s="624"/>
      <c r="X3440" s="624"/>
      <c r="Y3440" s="624"/>
      <c r="Z3440" s="624"/>
      <c r="AB3440" s="624"/>
      <c r="AC3440" s="624"/>
      <c r="AD3440" s="624"/>
      <c r="AE3440" s="624"/>
      <c r="AF3440" s="624"/>
      <c r="AG3440" s="624"/>
      <c r="AH3440" s="624"/>
      <c r="AI3440" s="624"/>
      <c r="AJ3440" s="624"/>
      <c r="AK3440" s="624"/>
      <c r="AL3440" s="624"/>
      <c r="AM3440" s="624"/>
      <c r="AN3440" s="624"/>
      <c r="AO3440" s="624"/>
      <c r="AP3440" s="624"/>
      <c r="AQ3440" s="624"/>
      <c r="AR3440" s="624"/>
      <c r="AS3440" s="624"/>
      <c r="AT3440" s="624"/>
      <c r="AU3440" s="624"/>
      <c r="AV3440" s="624"/>
      <c r="AW3440" s="624"/>
      <c r="AX3440" s="624"/>
      <c r="AY3440" s="624"/>
      <c r="AZ3440" s="624"/>
      <c r="BA3440" s="624"/>
      <c r="BB3440" s="624"/>
      <c r="BC3440" s="624"/>
      <c r="BD3440" s="624"/>
      <c r="BE3440" s="624"/>
      <c r="BF3440" s="624"/>
      <c r="BG3440" s="624"/>
      <c r="BH3440" s="624"/>
      <c r="BI3440" s="624"/>
      <c r="BJ3440" s="624"/>
      <c r="BK3440" s="624"/>
      <c r="BL3440" s="624"/>
      <c r="BM3440" s="624"/>
      <c r="BN3440" s="624"/>
      <c r="BO3440" s="624"/>
      <c r="BP3440" s="624"/>
      <c r="BQ3440" s="624"/>
      <c r="BR3440" s="624"/>
      <c r="BS3440" s="624"/>
      <c r="BT3440" s="624"/>
      <c r="BU3440" s="624"/>
      <c r="BV3440" s="624"/>
      <c r="BW3440" s="624"/>
      <c r="BX3440" s="624"/>
      <c r="BY3440" s="624"/>
      <c r="BZ3440" s="624"/>
      <c r="CA3440" s="624"/>
      <c r="CB3440" s="624"/>
      <c r="CC3440" s="624"/>
      <c r="CD3440" s="624"/>
      <c r="CE3440" s="624"/>
      <c r="CF3440" s="624"/>
      <c r="CG3440" s="624"/>
      <c r="CH3440" s="624"/>
      <c r="CI3440" s="624"/>
      <c r="CJ3440" s="624"/>
      <c r="CK3440" s="624"/>
      <c r="CL3440" s="624"/>
      <c r="CM3440" s="624"/>
      <c r="CN3440" s="624"/>
      <c r="CO3440" s="624"/>
      <c r="CP3440" s="624"/>
      <c r="CQ3440" s="624"/>
      <c r="CR3440" s="624"/>
      <c r="CS3440" s="624"/>
      <c r="CT3440" s="624"/>
      <c r="CU3440" s="624"/>
      <c r="CV3440" s="624"/>
      <c r="CW3440" s="624"/>
      <c r="CX3440" s="624"/>
      <c r="CY3440" s="624"/>
      <c r="CZ3440" s="624"/>
      <c r="DA3440" s="624"/>
      <c r="DB3440" s="624"/>
      <c r="DC3440" s="624"/>
      <c r="DD3440" s="624"/>
      <c r="DE3440" s="624"/>
      <c r="DF3440" s="624"/>
      <c r="DG3440" s="624"/>
      <c r="DH3440" s="624"/>
      <c r="DI3440" s="624"/>
      <c r="DJ3440" s="624"/>
      <c r="DK3440" s="624"/>
      <c r="DL3440" s="624"/>
      <c r="DM3440" s="624"/>
      <c r="DN3440" s="624"/>
      <c r="DO3440" s="624"/>
      <c r="DP3440" s="624"/>
      <c r="DQ3440" s="624"/>
      <c r="DR3440" s="624"/>
      <c r="DS3440" s="624"/>
      <c r="DT3440" s="624"/>
      <c r="DU3440" s="624"/>
      <c r="DV3440" s="624"/>
      <c r="DW3440" s="624"/>
      <c r="DX3440" s="624"/>
      <c r="DY3440" s="624"/>
      <c r="DZ3440" s="624"/>
      <c r="EA3440" s="624"/>
      <c r="EB3440" s="624"/>
      <c r="EC3440" s="624"/>
      <c r="ED3440" s="624"/>
      <c r="EE3440" s="624"/>
      <c r="EF3440" s="624"/>
      <c r="EG3440" s="624"/>
      <c r="EH3440" s="624"/>
      <c r="EI3440" s="624"/>
      <c r="EJ3440" s="624"/>
      <c r="EK3440" s="624"/>
      <c r="EL3440" s="624"/>
      <c r="EM3440" s="624"/>
      <c r="EN3440" s="624"/>
      <c r="EO3440" s="624"/>
      <c r="EP3440" s="624"/>
      <c r="EQ3440" s="624"/>
    </row>
    <row r="3441" spans="1:147" s="560" customFormat="1">
      <c r="A3441" s="624"/>
      <c r="B3441" s="624"/>
      <c r="O3441" s="624"/>
      <c r="P3441" s="624"/>
      <c r="Q3441" s="624"/>
      <c r="R3441" s="624"/>
      <c r="S3441" s="624"/>
      <c r="T3441" s="624"/>
      <c r="U3441" s="624"/>
      <c r="V3441" s="624"/>
      <c r="W3441" s="624"/>
      <c r="X3441" s="624"/>
      <c r="Y3441" s="624"/>
      <c r="Z3441" s="624"/>
      <c r="AB3441" s="624"/>
      <c r="AC3441" s="624"/>
      <c r="AD3441" s="624"/>
      <c r="AE3441" s="624"/>
      <c r="AF3441" s="624"/>
      <c r="AG3441" s="624"/>
      <c r="AH3441" s="624"/>
      <c r="AI3441" s="624"/>
      <c r="AJ3441" s="624"/>
      <c r="AK3441" s="624"/>
      <c r="AL3441" s="624"/>
      <c r="AM3441" s="624"/>
      <c r="AN3441" s="624"/>
      <c r="AO3441" s="624"/>
      <c r="AP3441" s="624"/>
      <c r="AQ3441" s="624"/>
      <c r="AR3441" s="624"/>
      <c r="AS3441" s="624"/>
      <c r="AT3441" s="624"/>
      <c r="AU3441" s="624"/>
      <c r="AV3441" s="624"/>
      <c r="AW3441" s="624"/>
      <c r="AX3441" s="624"/>
      <c r="AY3441" s="624"/>
      <c r="AZ3441" s="624"/>
      <c r="BA3441" s="624"/>
      <c r="BB3441" s="624"/>
      <c r="BC3441" s="624"/>
      <c r="BD3441" s="624"/>
      <c r="BE3441" s="624"/>
      <c r="BF3441" s="624"/>
      <c r="BG3441" s="624"/>
      <c r="BH3441" s="624"/>
      <c r="BI3441" s="624"/>
      <c r="BJ3441" s="624"/>
      <c r="BK3441" s="624"/>
      <c r="BL3441" s="624"/>
      <c r="BM3441" s="624"/>
      <c r="BN3441" s="624"/>
      <c r="BO3441" s="624"/>
      <c r="BP3441" s="624"/>
      <c r="BQ3441" s="624"/>
      <c r="BR3441" s="624"/>
      <c r="BS3441" s="624"/>
      <c r="BT3441" s="624"/>
      <c r="BU3441" s="624"/>
      <c r="BV3441" s="624"/>
      <c r="BW3441" s="624"/>
      <c r="BX3441" s="624"/>
      <c r="BY3441" s="624"/>
      <c r="BZ3441" s="624"/>
      <c r="CA3441" s="624"/>
      <c r="CB3441" s="624"/>
      <c r="CC3441" s="624"/>
      <c r="CD3441" s="624"/>
      <c r="CE3441" s="624"/>
      <c r="CF3441" s="624"/>
      <c r="CG3441" s="624"/>
      <c r="CH3441" s="624"/>
      <c r="CI3441" s="624"/>
      <c r="CJ3441" s="624"/>
      <c r="CK3441" s="624"/>
      <c r="CL3441" s="624"/>
      <c r="CM3441" s="624"/>
      <c r="CN3441" s="624"/>
      <c r="CO3441" s="624"/>
      <c r="CP3441" s="624"/>
      <c r="CQ3441" s="624"/>
      <c r="CR3441" s="624"/>
      <c r="CS3441" s="624"/>
      <c r="CT3441" s="624"/>
      <c r="CU3441" s="624"/>
      <c r="CV3441" s="624"/>
      <c r="CW3441" s="624"/>
      <c r="CX3441" s="624"/>
      <c r="CY3441" s="624"/>
      <c r="CZ3441" s="624"/>
      <c r="DA3441" s="624"/>
      <c r="DB3441" s="624"/>
      <c r="DC3441" s="624"/>
      <c r="DD3441" s="624"/>
      <c r="DE3441" s="624"/>
      <c r="DF3441" s="624"/>
      <c r="DG3441" s="624"/>
      <c r="DH3441" s="624"/>
      <c r="DI3441" s="624"/>
      <c r="DJ3441" s="624"/>
      <c r="DK3441" s="624"/>
      <c r="DL3441" s="624"/>
      <c r="DM3441" s="624"/>
      <c r="DN3441" s="624"/>
      <c r="DO3441" s="624"/>
      <c r="DP3441" s="624"/>
      <c r="DQ3441" s="624"/>
      <c r="DR3441" s="624"/>
      <c r="DS3441" s="624"/>
      <c r="DT3441" s="624"/>
      <c r="DU3441" s="624"/>
      <c r="DV3441" s="624"/>
      <c r="DW3441" s="624"/>
      <c r="DX3441" s="624"/>
      <c r="DY3441" s="624"/>
      <c r="DZ3441" s="624"/>
      <c r="EA3441" s="624"/>
      <c r="EB3441" s="624"/>
      <c r="EC3441" s="624"/>
      <c r="ED3441" s="624"/>
      <c r="EE3441" s="624"/>
      <c r="EF3441" s="624"/>
      <c r="EG3441" s="624"/>
      <c r="EH3441" s="624"/>
      <c r="EI3441" s="624"/>
      <c r="EJ3441" s="624"/>
      <c r="EK3441" s="624"/>
      <c r="EL3441" s="624"/>
      <c r="EM3441" s="624"/>
      <c r="EN3441" s="624"/>
      <c r="EO3441" s="624"/>
      <c r="EP3441" s="624"/>
      <c r="EQ3441" s="624"/>
    </row>
    <row r="3442" spans="1:147" s="560" customFormat="1">
      <c r="A3442" s="624"/>
      <c r="B3442" s="624"/>
      <c r="O3442" s="624"/>
      <c r="P3442" s="624"/>
      <c r="Q3442" s="624"/>
      <c r="R3442" s="624"/>
      <c r="S3442" s="624"/>
      <c r="T3442" s="624"/>
      <c r="U3442" s="624"/>
      <c r="V3442" s="624"/>
      <c r="W3442" s="624"/>
      <c r="X3442" s="624"/>
      <c r="Y3442" s="624"/>
      <c r="Z3442" s="624"/>
      <c r="AB3442" s="624"/>
      <c r="AC3442" s="624"/>
      <c r="AD3442" s="624"/>
      <c r="AE3442" s="624"/>
      <c r="AF3442" s="624"/>
      <c r="AG3442" s="624"/>
      <c r="AH3442" s="624"/>
      <c r="AI3442" s="624"/>
      <c r="AJ3442" s="624"/>
      <c r="AK3442" s="624"/>
      <c r="AL3442" s="624"/>
      <c r="AM3442" s="624"/>
      <c r="AN3442" s="624"/>
      <c r="AO3442" s="624"/>
      <c r="AP3442" s="624"/>
      <c r="AQ3442" s="624"/>
      <c r="AR3442" s="624"/>
      <c r="AS3442" s="624"/>
      <c r="AT3442" s="624"/>
      <c r="AU3442" s="624"/>
      <c r="AV3442" s="624"/>
      <c r="AW3442" s="624"/>
      <c r="AX3442" s="624"/>
      <c r="AY3442" s="624"/>
      <c r="AZ3442" s="624"/>
      <c r="BA3442" s="624"/>
      <c r="BB3442" s="624"/>
      <c r="BC3442" s="624"/>
      <c r="BD3442" s="624"/>
      <c r="BE3442" s="624"/>
      <c r="BF3442" s="624"/>
      <c r="BG3442" s="624"/>
      <c r="BH3442" s="624"/>
      <c r="BI3442" s="624"/>
      <c r="BJ3442" s="624"/>
      <c r="BK3442" s="624"/>
      <c r="BL3442" s="624"/>
      <c r="BM3442" s="624"/>
      <c r="BN3442" s="624"/>
      <c r="BO3442" s="624"/>
      <c r="BP3442" s="624"/>
      <c r="BQ3442" s="624"/>
      <c r="BR3442" s="624"/>
      <c r="BS3442" s="624"/>
      <c r="BT3442" s="624"/>
      <c r="BU3442" s="624"/>
      <c r="BV3442" s="624"/>
      <c r="BW3442" s="624"/>
      <c r="BX3442" s="624"/>
      <c r="BY3442" s="624"/>
      <c r="BZ3442" s="624"/>
      <c r="CA3442" s="624"/>
      <c r="CB3442" s="624"/>
      <c r="CC3442" s="624"/>
      <c r="CD3442" s="624"/>
      <c r="CE3442" s="624"/>
      <c r="CF3442" s="624"/>
      <c r="CG3442" s="624"/>
      <c r="CH3442" s="624"/>
      <c r="CI3442" s="624"/>
      <c r="CJ3442" s="624"/>
      <c r="CK3442" s="624"/>
      <c r="CL3442" s="624"/>
      <c r="CM3442" s="624"/>
      <c r="CN3442" s="624"/>
      <c r="CO3442" s="624"/>
      <c r="CP3442" s="624"/>
      <c r="CQ3442" s="624"/>
      <c r="CR3442" s="624"/>
      <c r="CS3442" s="624"/>
      <c r="CT3442" s="624"/>
      <c r="CU3442" s="624"/>
      <c r="CV3442" s="624"/>
      <c r="CW3442" s="624"/>
      <c r="CX3442" s="624"/>
      <c r="CY3442" s="624"/>
      <c r="CZ3442" s="624"/>
      <c r="DA3442" s="624"/>
      <c r="DB3442" s="624"/>
      <c r="DC3442" s="624"/>
      <c r="DD3442" s="624"/>
      <c r="DE3442" s="624"/>
      <c r="DF3442" s="624"/>
      <c r="DG3442" s="624"/>
      <c r="DH3442" s="624"/>
      <c r="DI3442" s="624"/>
      <c r="DJ3442" s="624"/>
      <c r="DK3442" s="624"/>
      <c r="DL3442" s="624"/>
      <c r="DM3442" s="624"/>
      <c r="DN3442" s="624"/>
      <c r="DO3442" s="624"/>
      <c r="DP3442" s="624"/>
      <c r="DQ3442" s="624"/>
      <c r="DR3442" s="624"/>
      <c r="DS3442" s="624"/>
      <c r="DT3442" s="624"/>
      <c r="DU3442" s="624"/>
      <c r="DV3442" s="624"/>
      <c r="DW3442" s="624"/>
      <c r="DX3442" s="624"/>
      <c r="DY3442" s="624"/>
      <c r="DZ3442" s="624"/>
      <c r="EA3442" s="624"/>
      <c r="EB3442" s="624"/>
      <c r="EC3442" s="624"/>
      <c r="ED3442" s="624"/>
      <c r="EE3442" s="624"/>
      <c r="EF3442" s="624"/>
      <c r="EG3442" s="624"/>
      <c r="EH3442" s="624"/>
      <c r="EI3442" s="624"/>
      <c r="EJ3442" s="624"/>
      <c r="EK3442" s="624"/>
      <c r="EL3442" s="624"/>
      <c r="EM3442" s="624"/>
      <c r="EN3442" s="624"/>
      <c r="EO3442" s="624"/>
      <c r="EP3442" s="624"/>
      <c r="EQ3442" s="624"/>
    </row>
    <row r="3443" spans="1:147" s="560" customFormat="1">
      <c r="A3443" s="624"/>
      <c r="B3443" s="624"/>
      <c r="O3443" s="624"/>
      <c r="P3443" s="624"/>
      <c r="Q3443" s="624"/>
      <c r="R3443" s="624"/>
      <c r="S3443" s="624"/>
      <c r="T3443" s="624"/>
      <c r="U3443" s="624"/>
      <c r="V3443" s="624"/>
      <c r="W3443" s="624"/>
      <c r="X3443" s="624"/>
      <c r="Y3443" s="624"/>
      <c r="Z3443" s="624"/>
      <c r="AB3443" s="624"/>
      <c r="AC3443" s="624"/>
      <c r="AD3443" s="624"/>
      <c r="AE3443" s="624"/>
      <c r="AF3443" s="624"/>
      <c r="AG3443" s="624"/>
      <c r="AH3443" s="624"/>
      <c r="AI3443" s="624"/>
      <c r="AJ3443" s="624"/>
      <c r="AK3443" s="624"/>
      <c r="AL3443" s="624"/>
      <c r="AM3443" s="624"/>
      <c r="AN3443" s="624"/>
      <c r="AO3443" s="624"/>
      <c r="AP3443" s="624"/>
      <c r="AQ3443" s="624"/>
      <c r="AR3443" s="624"/>
      <c r="AS3443" s="624"/>
      <c r="AT3443" s="624"/>
      <c r="AU3443" s="624"/>
      <c r="AV3443" s="624"/>
      <c r="AW3443" s="624"/>
      <c r="AX3443" s="624"/>
      <c r="AY3443" s="624"/>
      <c r="AZ3443" s="624"/>
      <c r="BA3443" s="624"/>
      <c r="BB3443" s="624"/>
      <c r="BC3443" s="624"/>
      <c r="BD3443" s="624"/>
      <c r="BE3443" s="624"/>
      <c r="BF3443" s="624"/>
      <c r="BG3443" s="624"/>
      <c r="BH3443" s="624"/>
      <c r="BI3443" s="624"/>
      <c r="BJ3443" s="624"/>
      <c r="BK3443" s="624"/>
      <c r="BL3443" s="624"/>
      <c r="BM3443" s="624"/>
      <c r="BN3443" s="624"/>
      <c r="BO3443" s="624"/>
      <c r="BP3443" s="624"/>
      <c r="BQ3443" s="624"/>
      <c r="BR3443" s="624"/>
      <c r="BS3443" s="624"/>
      <c r="BT3443" s="624"/>
      <c r="BU3443" s="624"/>
      <c r="BV3443" s="624"/>
      <c r="BW3443" s="624"/>
      <c r="BX3443" s="624"/>
      <c r="BY3443" s="624"/>
      <c r="BZ3443" s="624"/>
      <c r="CA3443" s="624"/>
      <c r="CB3443" s="624"/>
      <c r="CC3443" s="624"/>
      <c r="CD3443" s="624"/>
      <c r="CE3443" s="624"/>
      <c r="CF3443" s="624"/>
      <c r="CG3443" s="624"/>
      <c r="CH3443" s="624"/>
      <c r="CI3443" s="624"/>
      <c r="CJ3443" s="624"/>
      <c r="CK3443" s="624"/>
      <c r="CL3443" s="624"/>
      <c r="CM3443" s="624"/>
      <c r="CN3443" s="624"/>
      <c r="CO3443" s="624"/>
      <c r="CP3443" s="624"/>
      <c r="CQ3443" s="624"/>
      <c r="CR3443" s="624"/>
      <c r="CS3443" s="624"/>
      <c r="CT3443" s="624"/>
      <c r="CU3443" s="624"/>
      <c r="CV3443" s="624"/>
      <c r="CW3443" s="624"/>
      <c r="CX3443" s="624"/>
      <c r="CY3443" s="624"/>
      <c r="CZ3443" s="624"/>
      <c r="DA3443" s="624"/>
      <c r="DB3443" s="624"/>
      <c r="DC3443" s="624"/>
      <c r="DD3443" s="624"/>
      <c r="DE3443" s="624"/>
      <c r="DF3443" s="624"/>
      <c r="DG3443" s="624"/>
      <c r="DH3443" s="624"/>
      <c r="DI3443" s="624"/>
      <c r="DJ3443" s="624"/>
      <c r="DK3443" s="624"/>
      <c r="DL3443" s="624"/>
      <c r="DM3443" s="624"/>
      <c r="DN3443" s="624"/>
      <c r="DO3443" s="624"/>
      <c r="DP3443" s="624"/>
      <c r="DQ3443" s="624"/>
      <c r="DR3443" s="624"/>
      <c r="DS3443" s="624"/>
      <c r="DT3443" s="624"/>
      <c r="DU3443" s="624"/>
      <c r="DV3443" s="624"/>
      <c r="DW3443" s="624"/>
      <c r="DX3443" s="624"/>
      <c r="DY3443" s="624"/>
      <c r="DZ3443" s="624"/>
      <c r="EA3443" s="624"/>
      <c r="EB3443" s="624"/>
      <c r="EC3443" s="624"/>
      <c r="ED3443" s="624"/>
      <c r="EE3443" s="624"/>
      <c r="EF3443" s="624"/>
      <c r="EG3443" s="624"/>
      <c r="EH3443" s="624"/>
      <c r="EI3443" s="624"/>
      <c r="EJ3443" s="624"/>
      <c r="EK3443" s="624"/>
      <c r="EL3443" s="624"/>
      <c r="EM3443" s="624"/>
      <c r="EN3443" s="624"/>
      <c r="EO3443" s="624"/>
      <c r="EP3443" s="624"/>
      <c r="EQ3443" s="624"/>
    </row>
    <row r="3444" spans="1:147" s="560" customFormat="1">
      <c r="A3444" s="624"/>
      <c r="B3444" s="624"/>
      <c r="O3444" s="624"/>
      <c r="P3444" s="624"/>
      <c r="Q3444" s="624"/>
      <c r="R3444" s="624"/>
      <c r="S3444" s="624"/>
      <c r="T3444" s="624"/>
      <c r="U3444" s="624"/>
      <c r="V3444" s="624"/>
      <c r="W3444" s="624"/>
      <c r="X3444" s="624"/>
      <c r="Y3444" s="624"/>
      <c r="Z3444" s="624"/>
      <c r="AB3444" s="624"/>
      <c r="AC3444" s="624"/>
      <c r="AD3444" s="624"/>
      <c r="AE3444" s="624"/>
      <c r="AF3444" s="624"/>
      <c r="AG3444" s="624"/>
      <c r="AH3444" s="624"/>
      <c r="AI3444" s="624"/>
      <c r="AJ3444" s="624"/>
      <c r="AK3444" s="624"/>
      <c r="AL3444" s="624"/>
      <c r="AM3444" s="624"/>
      <c r="AN3444" s="624"/>
      <c r="AO3444" s="624"/>
      <c r="AP3444" s="624"/>
      <c r="AQ3444" s="624"/>
      <c r="AR3444" s="624"/>
      <c r="AS3444" s="624"/>
      <c r="AT3444" s="624"/>
      <c r="AU3444" s="624"/>
      <c r="AV3444" s="624"/>
      <c r="AW3444" s="624"/>
      <c r="AX3444" s="624"/>
      <c r="AY3444" s="624"/>
      <c r="AZ3444" s="624"/>
      <c r="BA3444" s="624"/>
      <c r="BB3444" s="624"/>
      <c r="BC3444" s="624"/>
      <c r="BD3444" s="624"/>
      <c r="BE3444" s="624"/>
      <c r="BF3444" s="624"/>
      <c r="BG3444" s="624"/>
      <c r="BH3444" s="624"/>
      <c r="BI3444" s="624"/>
      <c r="BJ3444" s="624"/>
      <c r="BK3444" s="624"/>
      <c r="BL3444" s="624"/>
      <c r="BM3444" s="624"/>
      <c r="BN3444" s="624"/>
      <c r="BO3444" s="624"/>
      <c r="BP3444" s="624"/>
      <c r="BQ3444" s="624"/>
      <c r="BR3444" s="624"/>
      <c r="BS3444" s="624"/>
      <c r="BT3444" s="624"/>
      <c r="BU3444" s="624"/>
      <c r="BV3444" s="624"/>
      <c r="BW3444" s="624"/>
      <c r="BX3444" s="624"/>
      <c r="BY3444" s="624"/>
      <c r="BZ3444" s="624"/>
      <c r="CA3444" s="624"/>
      <c r="CB3444" s="624"/>
      <c r="CC3444" s="624"/>
      <c r="CD3444" s="624"/>
      <c r="CE3444" s="624"/>
      <c r="CF3444" s="624"/>
      <c r="CG3444" s="624"/>
      <c r="CH3444" s="624"/>
      <c r="CI3444" s="624"/>
      <c r="CJ3444" s="624"/>
      <c r="CK3444" s="624"/>
      <c r="CL3444" s="624"/>
      <c r="CM3444" s="624"/>
      <c r="CN3444" s="624"/>
      <c r="CO3444" s="624"/>
      <c r="CP3444" s="624"/>
      <c r="CQ3444" s="624"/>
      <c r="CR3444" s="624"/>
      <c r="CS3444" s="624"/>
      <c r="CT3444" s="624"/>
      <c r="CU3444" s="624"/>
      <c r="CV3444" s="624"/>
      <c r="CW3444" s="624"/>
      <c r="CX3444" s="624"/>
      <c r="CY3444" s="624"/>
      <c r="CZ3444" s="624"/>
      <c r="DA3444" s="624"/>
      <c r="DB3444" s="624"/>
      <c r="DC3444" s="624"/>
      <c r="DD3444" s="624"/>
      <c r="DE3444" s="624"/>
      <c r="DF3444" s="624"/>
      <c r="DG3444" s="624"/>
      <c r="DH3444" s="624"/>
      <c r="DI3444" s="624"/>
      <c r="DJ3444" s="624"/>
      <c r="DK3444" s="624"/>
      <c r="DL3444" s="624"/>
      <c r="DM3444" s="624"/>
      <c r="DN3444" s="624"/>
      <c r="DO3444" s="624"/>
      <c r="DP3444" s="624"/>
      <c r="DQ3444" s="624"/>
      <c r="DR3444" s="624"/>
      <c r="DS3444" s="624"/>
      <c r="DT3444" s="624"/>
      <c r="DU3444" s="624"/>
      <c r="DV3444" s="624"/>
      <c r="DW3444" s="624"/>
      <c r="DX3444" s="624"/>
      <c r="DY3444" s="624"/>
      <c r="DZ3444" s="624"/>
      <c r="EA3444" s="624"/>
      <c r="EB3444" s="624"/>
      <c r="EC3444" s="624"/>
      <c r="ED3444" s="624"/>
      <c r="EE3444" s="624"/>
      <c r="EF3444" s="624"/>
      <c r="EG3444" s="624"/>
      <c r="EH3444" s="624"/>
      <c r="EI3444" s="624"/>
      <c r="EJ3444" s="624"/>
      <c r="EK3444" s="624"/>
      <c r="EL3444" s="624"/>
      <c r="EM3444" s="624"/>
      <c r="EN3444" s="624"/>
      <c r="EO3444" s="624"/>
      <c r="EP3444" s="624"/>
      <c r="EQ3444" s="624"/>
    </row>
    <row r="3445" spans="1:147" s="560" customFormat="1">
      <c r="A3445" s="624"/>
      <c r="B3445" s="624"/>
      <c r="O3445" s="624"/>
      <c r="P3445" s="624"/>
      <c r="Q3445" s="624"/>
      <c r="R3445" s="624"/>
      <c r="S3445" s="624"/>
      <c r="T3445" s="624"/>
      <c r="U3445" s="624"/>
      <c r="V3445" s="624"/>
      <c r="W3445" s="624"/>
      <c r="X3445" s="624"/>
      <c r="Y3445" s="624"/>
      <c r="Z3445" s="624"/>
      <c r="AB3445" s="624"/>
      <c r="AC3445" s="624"/>
      <c r="AD3445" s="624"/>
      <c r="AE3445" s="624"/>
      <c r="AF3445" s="624"/>
      <c r="AG3445" s="624"/>
      <c r="AH3445" s="624"/>
      <c r="AI3445" s="624"/>
      <c r="AJ3445" s="624"/>
      <c r="AK3445" s="624"/>
      <c r="AL3445" s="624"/>
      <c r="AM3445" s="624"/>
      <c r="AN3445" s="624"/>
      <c r="AO3445" s="624"/>
      <c r="AP3445" s="624"/>
      <c r="AQ3445" s="624"/>
      <c r="AR3445" s="624"/>
      <c r="AS3445" s="624"/>
      <c r="AT3445" s="624"/>
      <c r="AU3445" s="624"/>
      <c r="AV3445" s="624"/>
      <c r="AW3445" s="624"/>
      <c r="AX3445" s="624"/>
      <c r="AY3445" s="624"/>
      <c r="AZ3445" s="624"/>
      <c r="BA3445" s="624"/>
      <c r="BB3445" s="624"/>
      <c r="BC3445" s="624"/>
      <c r="BD3445" s="624"/>
      <c r="BE3445" s="624"/>
      <c r="BF3445" s="624"/>
      <c r="BG3445" s="624"/>
      <c r="BH3445" s="624"/>
      <c r="BI3445" s="624"/>
      <c r="BJ3445" s="624"/>
      <c r="BK3445" s="624"/>
      <c r="BL3445" s="624"/>
      <c r="BM3445" s="624"/>
      <c r="BN3445" s="624"/>
      <c r="BO3445" s="624"/>
      <c r="BP3445" s="624"/>
      <c r="BQ3445" s="624"/>
      <c r="BR3445" s="624"/>
      <c r="BS3445" s="624"/>
      <c r="BT3445" s="624"/>
      <c r="BU3445" s="624"/>
      <c r="BV3445" s="624"/>
      <c r="BW3445" s="624"/>
      <c r="BX3445" s="624"/>
      <c r="BY3445" s="624"/>
      <c r="BZ3445" s="624"/>
      <c r="CA3445" s="624"/>
      <c r="CB3445" s="624"/>
      <c r="CC3445" s="624"/>
      <c r="CD3445" s="624"/>
      <c r="CE3445" s="624"/>
      <c r="CF3445" s="624"/>
      <c r="CG3445" s="624"/>
      <c r="CH3445" s="624"/>
      <c r="CI3445" s="624"/>
      <c r="CJ3445" s="624"/>
      <c r="CK3445" s="624"/>
      <c r="CL3445" s="624"/>
      <c r="CM3445" s="624"/>
      <c r="CN3445" s="624"/>
      <c r="CO3445" s="624"/>
      <c r="CP3445" s="624"/>
      <c r="CQ3445" s="624"/>
      <c r="CR3445" s="624"/>
      <c r="CS3445" s="624"/>
      <c r="CT3445" s="624"/>
      <c r="CU3445" s="624"/>
      <c r="CV3445" s="624"/>
      <c r="CW3445" s="624"/>
      <c r="CX3445" s="624"/>
      <c r="CY3445" s="624"/>
      <c r="CZ3445" s="624"/>
      <c r="DA3445" s="624"/>
      <c r="DB3445" s="624"/>
      <c r="DC3445" s="624"/>
      <c r="DD3445" s="624"/>
      <c r="DE3445" s="624"/>
      <c r="DF3445" s="624"/>
      <c r="DG3445" s="624"/>
      <c r="DH3445" s="624"/>
      <c r="DI3445" s="624"/>
      <c r="DJ3445" s="624"/>
      <c r="DK3445" s="624"/>
      <c r="DL3445" s="624"/>
      <c r="DM3445" s="624"/>
      <c r="DN3445" s="624"/>
      <c r="DO3445" s="624"/>
      <c r="DP3445" s="624"/>
      <c r="DQ3445" s="624"/>
      <c r="DR3445" s="624"/>
      <c r="DS3445" s="624"/>
      <c r="DT3445" s="624"/>
      <c r="DU3445" s="624"/>
      <c r="DV3445" s="624"/>
      <c r="DW3445" s="624"/>
      <c r="DX3445" s="624"/>
      <c r="DY3445" s="624"/>
      <c r="DZ3445" s="624"/>
      <c r="EA3445" s="624"/>
      <c r="EB3445" s="624"/>
      <c r="EC3445" s="624"/>
      <c r="ED3445" s="624"/>
      <c r="EE3445" s="624"/>
      <c r="EF3445" s="624"/>
      <c r="EG3445" s="624"/>
      <c r="EH3445" s="624"/>
      <c r="EI3445" s="624"/>
      <c r="EJ3445" s="624"/>
      <c r="EK3445" s="624"/>
      <c r="EL3445" s="624"/>
      <c r="EM3445" s="624"/>
      <c r="EN3445" s="624"/>
      <c r="EO3445" s="624"/>
      <c r="EP3445" s="624"/>
      <c r="EQ3445" s="624"/>
    </row>
    <row r="3446" spans="1:147" s="560" customFormat="1">
      <c r="A3446" s="624"/>
      <c r="B3446" s="624"/>
      <c r="O3446" s="624"/>
      <c r="P3446" s="624"/>
      <c r="Q3446" s="624"/>
      <c r="R3446" s="624"/>
      <c r="S3446" s="624"/>
      <c r="T3446" s="624"/>
      <c r="U3446" s="624"/>
      <c r="V3446" s="624"/>
      <c r="W3446" s="624"/>
      <c r="X3446" s="624"/>
      <c r="Y3446" s="624"/>
      <c r="Z3446" s="624"/>
      <c r="AB3446" s="624"/>
      <c r="AC3446" s="624"/>
      <c r="AD3446" s="624"/>
      <c r="AE3446" s="624"/>
      <c r="AF3446" s="624"/>
      <c r="AG3446" s="624"/>
      <c r="AH3446" s="624"/>
      <c r="AI3446" s="624"/>
      <c r="AJ3446" s="624"/>
      <c r="AK3446" s="624"/>
      <c r="AL3446" s="624"/>
      <c r="AM3446" s="624"/>
      <c r="AN3446" s="624"/>
      <c r="AO3446" s="624"/>
      <c r="AP3446" s="624"/>
      <c r="AQ3446" s="624"/>
      <c r="AR3446" s="624"/>
      <c r="AS3446" s="624"/>
      <c r="AT3446" s="624"/>
      <c r="AU3446" s="624"/>
      <c r="AV3446" s="624"/>
      <c r="AW3446" s="624"/>
      <c r="AX3446" s="624"/>
      <c r="AY3446" s="624"/>
      <c r="AZ3446" s="624"/>
      <c r="BA3446" s="624"/>
      <c r="BB3446" s="624"/>
      <c r="BC3446" s="624"/>
      <c r="BD3446" s="624"/>
      <c r="BE3446" s="624"/>
      <c r="BF3446" s="624"/>
      <c r="BG3446" s="624"/>
      <c r="BH3446" s="624"/>
      <c r="BI3446" s="624"/>
      <c r="BJ3446" s="624"/>
      <c r="BK3446" s="624"/>
      <c r="BL3446" s="624"/>
      <c r="BM3446" s="624"/>
      <c r="BN3446" s="624"/>
      <c r="BO3446" s="624"/>
      <c r="BP3446" s="624"/>
      <c r="BQ3446" s="624"/>
      <c r="BR3446" s="624"/>
      <c r="BS3446" s="624"/>
      <c r="BT3446" s="624"/>
      <c r="BU3446" s="624"/>
      <c r="BV3446" s="624"/>
      <c r="BW3446" s="624"/>
      <c r="BX3446" s="624"/>
      <c r="BY3446" s="624"/>
      <c r="BZ3446" s="624"/>
      <c r="CA3446" s="624"/>
      <c r="CB3446" s="624"/>
      <c r="CC3446" s="624"/>
      <c r="CD3446" s="624"/>
      <c r="CE3446" s="624"/>
      <c r="CF3446" s="624"/>
      <c r="CG3446" s="624"/>
      <c r="CH3446" s="624"/>
      <c r="CI3446" s="624"/>
      <c r="CJ3446" s="624"/>
      <c r="CK3446" s="624"/>
      <c r="CL3446" s="624"/>
      <c r="CM3446" s="624"/>
      <c r="CN3446" s="624"/>
      <c r="CO3446" s="624"/>
      <c r="CP3446" s="624"/>
      <c r="CQ3446" s="624"/>
      <c r="CR3446" s="624"/>
      <c r="CS3446" s="624"/>
      <c r="CT3446" s="624"/>
      <c r="CU3446" s="624"/>
      <c r="CV3446" s="624"/>
      <c r="CW3446" s="624"/>
      <c r="CX3446" s="624"/>
      <c r="CY3446" s="624"/>
      <c r="CZ3446" s="624"/>
      <c r="DA3446" s="624"/>
      <c r="DB3446" s="624"/>
      <c r="DC3446" s="624"/>
      <c r="DD3446" s="624"/>
      <c r="DE3446" s="624"/>
      <c r="DF3446" s="624"/>
      <c r="DG3446" s="624"/>
      <c r="DH3446" s="624"/>
      <c r="DI3446" s="624"/>
      <c r="DJ3446" s="624"/>
      <c r="DK3446" s="624"/>
      <c r="DL3446" s="624"/>
      <c r="DM3446" s="624"/>
      <c r="DN3446" s="624"/>
      <c r="DO3446" s="624"/>
      <c r="DP3446" s="624"/>
      <c r="DQ3446" s="624"/>
      <c r="DR3446" s="624"/>
      <c r="DS3446" s="624"/>
      <c r="DT3446" s="624"/>
      <c r="DU3446" s="624"/>
      <c r="DV3446" s="624"/>
      <c r="DW3446" s="624"/>
      <c r="DX3446" s="624"/>
      <c r="DY3446" s="624"/>
      <c r="DZ3446" s="624"/>
      <c r="EA3446" s="624"/>
      <c r="EB3446" s="624"/>
      <c r="EC3446" s="624"/>
      <c r="ED3446" s="624"/>
      <c r="EE3446" s="624"/>
      <c r="EF3446" s="624"/>
      <c r="EG3446" s="624"/>
      <c r="EH3446" s="624"/>
      <c r="EI3446" s="624"/>
      <c r="EJ3446" s="624"/>
      <c r="EK3446" s="624"/>
      <c r="EL3446" s="624"/>
      <c r="EM3446" s="624"/>
      <c r="EN3446" s="624"/>
      <c r="EO3446" s="624"/>
      <c r="EP3446" s="624"/>
      <c r="EQ3446" s="624"/>
    </row>
    <row r="3447" spans="1:147" s="560" customFormat="1">
      <c r="A3447" s="624"/>
      <c r="B3447" s="624"/>
      <c r="O3447" s="624"/>
      <c r="P3447" s="624"/>
      <c r="Q3447" s="624"/>
      <c r="R3447" s="624"/>
      <c r="S3447" s="624"/>
      <c r="T3447" s="624"/>
      <c r="U3447" s="624"/>
      <c r="V3447" s="624"/>
      <c r="W3447" s="624"/>
      <c r="X3447" s="624"/>
      <c r="Y3447" s="624"/>
      <c r="Z3447" s="624"/>
      <c r="AB3447" s="624"/>
      <c r="AC3447" s="624"/>
      <c r="AD3447" s="624"/>
      <c r="AE3447" s="624"/>
      <c r="AF3447" s="624"/>
      <c r="AG3447" s="624"/>
      <c r="AH3447" s="624"/>
      <c r="AI3447" s="624"/>
      <c r="AJ3447" s="624"/>
      <c r="AK3447" s="624"/>
      <c r="AL3447" s="624"/>
      <c r="AM3447" s="624"/>
      <c r="AN3447" s="624"/>
      <c r="AO3447" s="624"/>
      <c r="AP3447" s="624"/>
      <c r="AQ3447" s="624"/>
      <c r="AR3447" s="624"/>
      <c r="AS3447" s="624"/>
      <c r="AT3447" s="624"/>
      <c r="AU3447" s="624"/>
      <c r="AV3447" s="624"/>
      <c r="AW3447" s="624"/>
      <c r="AX3447" s="624"/>
      <c r="AY3447" s="624"/>
      <c r="AZ3447" s="624"/>
      <c r="BA3447" s="624"/>
      <c r="BB3447" s="624"/>
      <c r="BC3447" s="624"/>
      <c r="BD3447" s="624"/>
      <c r="BE3447" s="624"/>
      <c r="BF3447" s="624"/>
      <c r="BG3447" s="624"/>
      <c r="BH3447" s="624"/>
      <c r="BI3447" s="624"/>
      <c r="BJ3447" s="624"/>
      <c r="BK3447" s="624"/>
      <c r="BL3447" s="624"/>
      <c r="BM3447" s="624"/>
      <c r="BN3447" s="624"/>
      <c r="BO3447" s="624"/>
      <c r="BP3447" s="624"/>
      <c r="BQ3447" s="624"/>
      <c r="BR3447" s="624"/>
      <c r="BS3447" s="624"/>
      <c r="BT3447" s="624"/>
      <c r="BU3447" s="624"/>
      <c r="BV3447" s="624"/>
      <c r="BW3447" s="624"/>
      <c r="BX3447" s="624"/>
      <c r="BY3447" s="624"/>
      <c r="BZ3447" s="624"/>
      <c r="CA3447" s="624"/>
      <c r="CB3447" s="624"/>
      <c r="CC3447" s="624"/>
      <c r="CD3447" s="624"/>
      <c r="CE3447" s="624"/>
      <c r="CF3447" s="624"/>
      <c r="CG3447" s="624"/>
      <c r="CH3447" s="624"/>
      <c r="CI3447" s="624"/>
      <c r="CJ3447" s="624"/>
      <c r="CK3447" s="624"/>
      <c r="CL3447" s="624"/>
      <c r="CM3447" s="624"/>
      <c r="CN3447" s="624"/>
      <c r="CO3447" s="624"/>
      <c r="CP3447" s="624"/>
      <c r="CQ3447" s="624"/>
      <c r="CR3447" s="624"/>
      <c r="CS3447" s="624"/>
      <c r="CT3447" s="624"/>
      <c r="CU3447" s="624"/>
      <c r="CV3447" s="624"/>
      <c r="CW3447" s="624"/>
      <c r="CX3447" s="624"/>
      <c r="CY3447" s="624"/>
      <c r="CZ3447" s="624"/>
      <c r="DA3447" s="624"/>
      <c r="DB3447" s="624"/>
      <c r="DC3447" s="624"/>
      <c r="DD3447" s="624"/>
      <c r="DE3447" s="624"/>
      <c r="DF3447" s="624"/>
      <c r="DG3447" s="624"/>
      <c r="DH3447" s="624"/>
      <c r="DI3447" s="624"/>
      <c r="DJ3447" s="624"/>
      <c r="DK3447" s="624"/>
      <c r="DL3447" s="624"/>
      <c r="DM3447" s="624"/>
      <c r="DN3447" s="624"/>
      <c r="DO3447" s="624"/>
      <c r="DP3447" s="624"/>
      <c r="DQ3447" s="624"/>
      <c r="DR3447" s="624"/>
      <c r="DS3447" s="624"/>
      <c r="DT3447" s="624"/>
      <c r="DU3447" s="624"/>
      <c r="DV3447" s="624"/>
      <c r="DW3447" s="624"/>
      <c r="DX3447" s="624"/>
      <c r="DY3447" s="624"/>
      <c r="DZ3447" s="624"/>
      <c r="EA3447" s="624"/>
      <c r="EB3447" s="624"/>
      <c r="EC3447" s="624"/>
      <c r="ED3447" s="624"/>
      <c r="EE3447" s="624"/>
      <c r="EF3447" s="624"/>
      <c r="EG3447" s="624"/>
      <c r="EH3447" s="624"/>
      <c r="EI3447" s="624"/>
      <c r="EJ3447" s="624"/>
      <c r="EK3447" s="624"/>
      <c r="EL3447" s="624"/>
      <c r="EM3447" s="624"/>
      <c r="EN3447" s="624"/>
      <c r="EO3447" s="624"/>
      <c r="EP3447" s="624"/>
      <c r="EQ3447" s="624"/>
    </row>
    <row r="3448" spans="1:147" s="560" customFormat="1">
      <c r="A3448" s="624"/>
      <c r="B3448" s="624"/>
      <c r="O3448" s="624"/>
      <c r="P3448" s="624"/>
      <c r="Q3448" s="624"/>
      <c r="R3448" s="624"/>
      <c r="S3448" s="624"/>
      <c r="T3448" s="624"/>
      <c r="U3448" s="624"/>
      <c r="V3448" s="624"/>
      <c r="W3448" s="624"/>
      <c r="X3448" s="624"/>
      <c r="Y3448" s="624"/>
      <c r="Z3448" s="624"/>
      <c r="AB3448" s="624"/>
      <c r="AC3448" s="624"/>
      <c r="AD3448" s="624"/>
      <c r="AE3448" s="624"/>
      <c r="AF3448" s="624"/>
      <c r="AG3448" s="624"/>
      <c r="AH3448" s="624"/>
      <c r="AI3448" s="624"/>
      <c r="AJ3448" s="624"/>
      <c r="AK3448" s="624"/>
      <c r="AL3448" s="624"/>
      <c r="AM3448" s="624"/>
      <c r="AN3448" s="624"/>
      <c r="AO3448" s="624"/>
      <c r="AP3448" s="624"/>
      <c r="AQ3448" s="624"/>
      <c r="AR3448" s="624"/>
      <c r="AS3448" s="624"/>
      <c r="AT3448" s="624"/>
      <c r="AU3448" s="624"/>
      <c r="AV3448" s="624"/>
      <c r="AW3448" s="624"/>
      <c r="AX3448" s="624"/>
      <c r="AY3448" s="624"/>
      <c r="AZ3448" s="624"/>
      <c r="BA3448" s="624"/>
      <c r="BB3448" s="624"/>
      <c r="BC3448" s="624"/>
      <c r="BD3448" s="624"/>
      <c r="BE3448" s="624"/>
      <c r="BF3448" s="624"/>
      <c r="BG3448" s="624"/>
      <c r="BH3448" s="624"/>
      <c r="BI3448" s="624"/>
      <c r="BJ3448" s="624"/>
      <c r="BK3448" s="624"/>
      <c r="BL3448" s="624"/>
      <c r="BM3448" s="624"/>
      <c r="BN3448" s="624"/>
      <c r="BO3448" s="624"/>
      <c r="BP3448" s="624"/>
      <c r="BQ3448" s="624"/>
      <c r="BR3448" s="624"/>
      <c r="BS3448" s="624"/>
      <c r="BT3448" s="624"/>
      <c r="BU3448" s="624"/>
      <c r="BV3448" s="624"/>
      <c r="BW3448" s="624"/>
      <c r="BX3448" s="624"/>
      <c r="BY3448" s="624"/>
      <c r="BZ3448" s="624"/>
      <c r="CA3448" s="624"/>
      <c r="CB3448" s="624"/>
      <c r="CC3448" s="624"/>
      <c r="CD3448" s="624"/>
      <c r="CE3448" s="624"/>
      <c r="CF3448" s="624"/>
      <c r="CG3448" s="624"/>
      <c r="CH3448" s="624"/>
      <c r="CI3448" s="624"/>
      <c r="CJ3448" s="624"/>
      <c r="CK3448" s="624"/>
      <c r="CL3448" s="624"/>
      <c r="CM3448" s="624"/>
      <c r="CN3448" s="624"/>
      <c r="CO3448" s="624"/>
      <c r="CP3448" s="624"/>
      <c r="CQ3448" s="624"/>
      <c r="CR3448" s="624"/>
      <c r="CS3448" s="624"/>
      <c r="CT3448" s="624"/>
      <c r="CU3448" s="624"/>
      <c r="CV3448" s="624"/>
      <c r="CW3448" s="624"/>
      <c r="CX3448" s="624"/>
      <c r="CY3448" s="624"/>
      <c r="CZ3448" s="624"/>
      <c r="DA3448" s="624"/>
      <c r="DB3448" s="624"/>
      <c r="DC3448" s="624"/>
      <c r="DD3448" s="624"/>
      <c r="DE3448" s="624"/>
      <c r="DF3448" s="624"/>
      <c r="DG3448" s="624"/>
      <c r="DH3448" s="624"/>
      <c r="DI3448" s="624"/>
      <c r="DJ3448" s="624"/>
      <c r="DK3448" s="624"/>
      <c r="DL3448" s="624"/>
      <c r="DM3448" s="624"/>
      <c r="DN3448" s="624"/>
      <c r="DO3448" s="624"/>
      <c r="DP3448" s="624"/>
      <c r="DQ3448" s="624"/>
      <c r="DR3448" s="624"/>
      <c r="DS3448" s="624"/>
      <c r="DT3448" s="624"/>
      <c r="DU3448" s="624"/>
      <c r="DV3448" s="624"/>
      <c r="DW3448" s="624"/>
      <c r="DX3448" s="624"/>
      <c r="DY3448" s="624"/>
      <c r="DZ3448" s="624"/>
      <c r="EA3448" s="624"/>
      <c r="EB3448" s="624"/>
      <c r="EC3448" s="624"/>
      <c r="ED3448" s="624"/>
      <c r="EE3448" s="624"/>
      <c r="EF3448" s="624"/>
      <c r="EG3448" s="624"/>
      <c r="EH3448" s="624"/>
      <c r="EI3448" s="624"/>
      <c r="EJ3448" s="624"/>
      <c r="EK3448" s="624"/>
      <c r="EL3448" s="624"/>
      <c r="EM3448" s="624"/>
      <c r="EN3448" s="624"/>
      <c r="EO3448" s="624"/>
      <c r="EP3448" s="624"/>
      <c r="EQ3448" s="624"/>
    </row>
    <row r="3449" spans="1:147" s="560" customFormat="1">
      <c r="A3449" s="624"/>
      <c r="B3449" s="624"/>
      <c r="O3449" s="624"/>
      <c r="P3449" s="624"/>
      <c r="Q3449" s="624"/>
      <c r="R3449" s="624"/>
      <c r="S3449" s="624"/>
      <c r="T3449" s="624"/>
      <c r="U3449" s="624"/>
      <c r="V3449" s="624"/>
      <c r="W3449" s="624"/>
      <c r="X3449" s="624"/>
      <c r="Y3449" s="624"/>
      <c r="Z3449" s="624"/>
      <c r="AB3449" s="624"/>
      <c r="AC3449" s="624"/>
      <c r="AD3449" s="624"/>
      <c r="AE3449" s="624"/>
      <c r="AF3449" s="624"/>
      <c r="AG3449" s="624"/>
      <c r="AH3449" s="624"/>
      <c r="AI3449" s="624"/>
      <c r="AJ3449" s="624"/>
      <c r="AK3449" s="624"/>
      <c r="AL3449" s="624"/>
      <c r="AM3449" s="624"/>
      <c r="AN3449" s="624"/>
      <c r="AO3449" s="624"/>
      <c r="AP3449" s="624"/>
      <c r="AQ3449" s="624"/>
      <c r="AR3449" s="624"/>
      <c r="AS3449" s="624"/>
      <c r="AT3449" s="624"/>
      <c r="AU3449" s="624"/>
      <c r="AV3449" s="624"/>
      <c r="AW3449" s="624"/>
      <c r="AX3449" s="624"/>
      <c r="AY3449" s="624"/>
      <c r="AZ3449" s="624"/>
      <c r="BA3449" s="624"/>
      <c r="BB3449" s="624"/>
      <c r="BC3449" s="624"/>
      <c r="BD3449" s="624"/>
      <c r="BE3449" s="624"/>
      <c r="BF3449" s="624"/>
      <c r="BG3449" s="624"/>
      <c r="BH3449" s="624"/>
      <c r="BI3449" s="624"/>
      <c r="BJ3449" s="624"/>
      <c r="BK3449" s="624"/>
      <c r="BL3449" s="624"/>
      <c r="BM3449" s="624"/>
      <c r="BN3449" s="624"/>
      <c r="BO3449" s="624"/>
      <c r="BP3449" s="624"/>
      <c r="BQ3449" s="624"/>
      <c r="BR3449" s="624"/>
      <c r="BS3449" s="624"/>
      <c r="BT3449" s="624"/>
      <c r="BU3449" s="624"/>
      <c r="BV3449" s="624"/>
      <c r="BW3449" s="624"/>
      <c r="BX3449" s="624"/>
      <c r="BY3449" s="624"/>
      <c r="BZ3449" s="624"/>
      <c r="CA3449" s="624"/>
      <c r="CB3449" s="624"/>
      <c r="CC3449" s="624"/>
      <c r="CD3449" s="624"/>
      <c r="CE3449" s="624"/>
      <c r="CF3449" s="624"/>
      <c r="CG3449" s="624"/>
      <c r="CH3449" s="624"/>
      <c r="CI3449" s="624"/>
      <c r="CJ3449" s="624"/>
      <c r="CK3449" s="624"/>
      <c r="CL3449" s="624"/>
      <c r="CM3449" s="624"/>
      <c r="CN3449" s="624"/>
      <c r="CO3449" s="624"/>
      <c r="CP3449" s="624"/>
      <c r="CQ3449" s="624"/>
      <c r="CR3449" s="624"/>
      <c r="CS3449" s="624"/>
      <c r="CT3449" s="624"/>
      <c r="CU3449" s="624"/>
      <c r="CV3449" s="624"/>
      <c r="CW3449" s="624"/>
      <c r="CX3449" s="624"/>
      <c r="CY3449" s="624"/>
      <c r="CZ3449" s="624"/>
      <c r="DA3449" s="624"/>
      <c r="DB3449" s="624"/>
      <c r="DC3449" s="624"/>
      <c r="DD3449" s="624"/>
      <c r="DE3449" s="624"/>
      <c r="DF3449" s="624"/>
      <c r="DG3449" s="624"/>
      <c r="DH3449" s="624"/>
      <c r="DI3449" s="624"/>
      <c r="DJ3449" s="624"/>
      <c r="DK3449" s="624"/>
      <c r="DL3449" s="624"/>
      <c r="DM3449" s="624"/>
      <c r="DN3449" s="624"/>
      <c r="DO3449" s="624"/>
      <c r="DP3449" s="624"/>
      <c r="DQ3449" s="624"/>
      <c r="DR3449" s="624"/>
      <c r="DS3449" s="624"/>
      <c r="DT3449" s="624"/>
      <c r="DU3449" s="624"/>
      <c r="DV3449" s="624"/>
      <c r="DW3449" s="624"/>
      <c r="DX3449" s="624"/>
      <c r="DY3449" s="624"/>
      <c r="DZ3449" s="624"/>
      <c r="EA3449" s="624"/>
      <c r="EB3449" s="624"/>
      <c r="EC3449" s="624"/>
      <c r="ED3449" s="624"/>
      <c r="EE3449" s="624"/>
      <c r="EF3449" s="624"/>
      <c r="EG3449" s="624"/>
      <c r="EH3449" s="624"/>
      <c r="EI3449" s="624"/>
      <c r="EJ3449" s="624"/>
      <c r="EK3449" s="624"/>
      <c r="EL3449" s="624"/>
      <c r="EM3449" s="624"/>
      <c r="EN3449" s="624"/>
      <c r="EO3449" s="624"/>
      <c r="EP3449" s="624"/>
      <c r="EQ3449" s="624"/>
    </row>
    <row r="3450" spans="1:147" s="560" customFormat="1">
      <c r="A3450" s="624"/>
      <c r="B3450" s="624"/>
      <c r="O3450" s="624"/>
      <c r="P3450" s="624"/>
      <c r="Q3450" s="624"/>
      <c r="R3450" s="624"/>
      <c r="S3450" s="624"/>
      <c r="T3450" s="624"/>
      <c r="U3450" s="624"/>
      <c r="V3450" s="624"/>
      <c r="W3450" s="624"/>
      <c r="X3450" s="624"/>
      <c r="Y3450" s="624"/>
      <c r="Z3450" s="624"/>
      <c r="AB3450" s="624"/>
      <c r="AC3450" s="624"/>
      <c r="AD3450" s="624"/>
      <c r="AE3450" s="624"/>
      <c r="AF3450" s="624"/>
      <c r="AG3450" s="624"/>
      <c r="AH3450" s="624"/>
      <c r="AI3450" s="624"/>
      <c r="AJ3450" s="624"/>
      <c r="AK3450" s="624"/>
      <c r="AL3450" s="624"/>
      <c r="AM3450" s="624"/>
      <c r="AN3450" s="624"/>
      <c r="AO3450" s="624"/>
      <c r="AP3450" s="624"/>
      <c r="AQ3450" s="624"/>
      <c r="AR3450" s="624"/>
      <c r="AS3450" s="624"/>
      <c r="AT3450" s="624"/>
      <c r="AU3450" s="624"/>
      <c r="AV3450" s="624"/>
      <c r="AW3450" s="624"/>
      <c r="AX3450" s="624"/>
      <c r="AY3450" s="624"/>
      <c r="AZ3450" s="624"/>
      <c r="BA3450" s="624"/>
      <c r="BB3450" s="624"/>
      <c r="BC3450" s="624"/>
      <c r="BD3450" s="624"/>
      <c r="BE3450" s="624"/>
      <c r="BF3450" s="624"/>
      <c r="BG3450" s="624"/>
      <c r="BH3450" s="624"/>
      <c r="BI3450" s="624"/>
      <c r="BJ3450" s="624"/>
      <c r="BK3450" s="624"/>
      <c r="BL3450" s="624"/>
      <c r="BM3450" s="624"/>
      <c r="BN3450" s="624"/>
      <c r="BO3450" s="624"/>
      <c r="BP3450" s="624"/>
      <c r="BQ3450" s="624"/>
      <c r="BR3450" s="624"/>
      <c r="BS3450" s="624"/>
      <c r="BT3450" s="624"/>
      <c r="BU3450" s="624"/>
      <c r="BV3450" s="624"/>
      <c r="BW3450" s="624"/>
      <c r="BX3450" s="624"/>
      <c r="BY3450" s="624"/>
      <c r="BZ3450" s="624"/>
      <c r="CA3450" s="624"/>
      <c r="CB3450" s="624"/>
      <c r="CC3450" s="624"/>
      <c r="CD3450" s="624"/>
      <c r="CE3450" s="624"/>
      <c r="CF3450" s="624"/>
      <c r="CG3450" s="624"/>
      <c r="CH3450" s="624"/>
      <c r="CI3450" s="624"/>
      <c r="CJ3450" s="624"/>
      <c r="CK3450" s="624"/>
      <c r="CL3450" s="624"/>
      <c r="CM3450" s="624"/>
      <c r="CN3450" s="624"/>
      <c r="CO3450" s="624"/>
      <c r="CP3450" s="624"/>
      <c r="CQ3450" s="624"/>
      <c r="CR3450" s="624"/>
      <c r="CS3450" s="624"/>
      <c r="CT3450" s="624"/>
      <c r="CU3450" s="624"/>
      <c r="CV3450" s="624"/>
      <c r="CW3450" s="624"/>
      <c r="CX3450" s="624"/>
      <c r="CY3450" s="624"/>
      <c r="CZ3450" s="624"/>
      <c r="DA3450" s="624"/>
      <c r="DB3450" s="624"/>
      <c r="DC3450" s="624"/>
      <c r="DD3450" s="624"/>
      <c r="DE3450" s="624"/>
      <c r="DF3450" s="624"/>
      <c r="DG3450" s="624"/>
      <c r="DH3450" s="624"/>
      <c r="DI3450" s="624"/>
      <c r="DJ3450" s="624"/>
      <c r="DK3450" s="624"/>
      <c r="DL3450" s="624"/>
      <c r="DM3450" s="624"/>
      <c r="DN3450" s="624"/>
      <c r="DO3450" s="624"/>
      <c r="DP3450" s="624"/>
      <c r="DQ3450" s="624"/>
      <c r="DR3450" s="624"/>
      <c r="DS3450" s="624"/>
      <c r="DT3450" s="624"/>
      <c r="DU3450" s="624"/>
      <c r="DV3450" s="624"/>
      <c r="DW3450" s="624"/>
      <c r="DX3450" s="624"/>
      <c r="DY3450" s="624"/>
      <c r="DZ3450" s="624"/>
      <c r="EA3450" s="624"/>
      <c r="EB3450" s="624"/>
      <c r="EC3450" s="624"/>
      <c r="ED3450" s="624"/>
      <c r="EE3450" s="624"/>
      <c r="EF3450" s="624"/>
      <c r="EG3450" s="624"/>
      <c r="EH3450" s="624"/>
      <c r="EI3450" s="624"/>
      <c r="EJ3450" s="624"/>
      <c r="EK3450" s="624"/>
      <c r="EL3450" s="624"/>
      <c r="EM3450" s="624"/>
      <c r="EN3450" s="624"/>
      <c r="EO3450" s="624"/>
      <c r="EP3450" s="624"/>
      <c r="EQ3450" s="624"/>
    </row>
    <row r="3451" spans="1:147" s="560" customFormat="1">
      <c r="A3451" s="624"/>
      <c r="B3451" s="624"/>
      <c r="O3451" s="624"/>
      <c r="P3451" s="624"/>
      <c r="Q3451" s="624"/>
      <c r="R3451" s="624"/>
      <c r="S3451" s="624"/>
      <c r="T3451" s="624"/>
      <c r="U3451" s="624"/>
      <c r="V3451" s="624"/>
      <c r="W3451" s="624"/>
      <c r="X3451" s="624"/>
      <c r="Y3451" s="624"/>
      <c r="Z3451" s="624"/>
      <c r="AB3451" s="624"/>
      <c r="AC3451" s="624"/>
      <c r="AD3451" s="624"/>
      <c r="AE3451" s="624"/>
      <c r="AF3451" s="624"/>
      <c r="AG3451" s="624"/>
      <c r="AH3451" s="624"/>
      <c r="AI3451" s="624"/>
      <c r="AJ3451" s="624"/>
      <c r="AK3451" s="624"/>
      <c r="AL3451" s="624"/>
      <c r="AM3451" s="624"/>
      <c r="AN3451" s="624"/>
      <c r="AO3451" s="624"/>
      <c r="AP3451" s="624"/>
      <c r="AQ3451" s="624"/>
      <c r="AR3451" s="624"/>
      <c r="AS3451" s="624"/>
      <c r="AT3451" s="624"/>
      <c r="AU3451" s="624"/>
      <c r="AV3451" s="624"/>
      <c r="AW3451" s="624"/>
      <c r="AX3451" s="624"/>
      <c r="AY3451" s="624"/>
      <c r="AZ3451" s="624"/>
      <c r="BA3451" s="624"/>
      <c r="BB3451" s="624"/>
      <c r="BC3451" s="624"/>
      <c r="BD3451" s="624"/>
      <c r="BE3451" s="624"/>
      <c r="BF3451" s="624"/>
      <c r="BG3451" s="624"/>
      <c r="BH3451" s="624"/>
      <c r="BI3451" s="624"/>
      <c r="BJ3451" s="624"/>
      <c r="BK3451" s="624"/>
      <c r="BL3451" s="624"/>
      <c r="BM3451" s="624"/>
      <c r="BN3451" s="624"/>
      <c r="BO3451" s="624"/>
      <c r="BP3451" s="624"/>
      <c r="BQ3451" s="624"/>
      <c r="BR3451" s="624"/>
      <c r="BS3451" s="624"/>
      <c r="BT3451" s="624"/>
      <c r="BU3451" s="624"/>
      <c r="BV3451" s="624"/>
      <c r="BW3451" s="624"/>
      <c r="BX3451" s="624"/>
      <c r="BY3451" s="624"/>
      <c r="BZ3451" s="624"/>
      <c r="CA3451" s="624"/>
      <c r="CB3451" s="624"/>
      <c r="CC3451" s="624"/>
      <c r="CD3451" s="624"/>
      <c r="CE3451" s="624"/>
      <c r="CF3451" s="624"/>
      <c r="CG3451" s="624"/>
      <c r="CH3451" s="624"/>
      <c r="CI3451" s="624"/>
      <c r="CJ3451" s="624"/>
      <c r="CK3451" s="624"/>
      <c r="CL3451" s="624"/>
      <c r="CM3451" s="624"/>
      <c r="CN3451" s="624"/>
      <c r="CO3451" s="624"/>
      <c r="CP3451" s="624"/>
      <c r="CQ3451" s="624"/>
      <c r="CR3451" s="624"/>
      <c r="CS3451" s="624"/>
      <c r="CT3451" s="624"/>
      <c r="CU3451" s="624"/>
      <c r="CV3451" s="624"/>
      <c r="CW3451" s="624"/>
      <c r="CX3451" s="624"/>
      <c r="CY3451" s="624"/>
      <c r="CZ3451" s="624"/>
      <c r="DA3451" s="624"/>
      <c r="DB3451" s="624"/>
      <c r="DC3451" s="624"/>
      <c r="DD3451" s="624"/>
      <c r="DE3451" s="624"/>
      <c r="DF3451" s="624"/>
      <c r="DG3451" s="624"/>
      <c r="DH3451" s="624"/>
      <c r="DI3451" s="624"/>
      <c r="DJ3451" s="624"/>
      <c r="DK3451" s="624"/>
      <c r="DL3451" s="624"/>
      <c r="DM3451" s="624"/>
      <c r="DN3451" s="624"/>
      <c r="DO3451" s="624"/>
      <c r="DP3451" s="624"/>
      <c r="DQ3451" s="624"/>
      <c r="DR3451" s="624"/>
      <c r="DS3451" s="624"/>
      <c r="DT3451" s="624"/>
      <c r="DU3451" s="624"/>
      <c r="DV3451" s="624"/>
      <c r="DW3451" s="624"/>
      <c r="DX3451" s="624"/>
      <c r="DY3451" s="624"/>
      <c r="DZ3451" s="624"/>
      <c r="EA3451" s="624"/>
      <c r="EB3451" s="624"/>
      <c r="EC3451" s="624"/>
      <c r="ED3451" s="624"/>
      <c r="EE3451" s="624"/>
      <c r="EF3451" s="624"/>
      <c r="EG3451" s="624"/>
      <c r="EH3451" s="624"/>
      <c r="EI3451" s="624"/>
      <c r="EJ3451" s="624"/>
      <c r="EK3451" s="624"/>
      <c r="EL3451" s="624"/>
      <c r="EM3451" s="624"/>
      <c r="EN3451" s="624"/>
      <c r="EO3451" s="624"/>
      <c r="EP3451" s="624"/>
      <c r="EQ3451" s="624"/>
    </row>
    <row r="3452" spans="1:147" s="560" customFormat="1">
      <c r="A3452" s="624"/>
      <c r="B3452" s="624"/>
      <c r="O3452" s="624"/>
      <c r="P3452" s="624"/>
      <c r="Q3452" s="624"/>
      <c r="R3452" s="624"/>
      <c r="S3452" s="624"/>
      <c r="T3452" s="624"/>
      <c r="U3452" s="624"/>
      <c r="V3452" s="624"/>
      <c r="W3452" s="624"/>
      <c r="X3452" s="624"/>
      <c r="Y3452" s="624"/>
      <c r="Z3452" s="624"/>
      <c r="AB3452" s="624"/>
      <c r="AC3452" s="624"/>
      <c r="AD3452" s="624"/>
      <c r="AE3452" s="624"/>
      <c r="AF3452" s="624"/>
      <c r="AG3452" s="624"/>
      <c r="AH3452" s="624"/>
      <c r="AI3452" s="624"/>
      <c r="AJ3452" s="624"/>
      <c r="AK3452" s="624"/>
      <c r="AL3452" s="624"/>
      <c r="AM3452" s="624"/>
      <c r="AN3452" s="624"/>
      <c r="AO3452" s="624"/>
      <c r="AP3452" s="624"/>
      <c r="AQ3452" s="624"/>
      <c r="AR3452" s="624"/>
      <c r="AS3452" s="624"/>
      <c r="AT3452" s="624"/>
      <c r="AU3452" s="624"/>
      <c r="AV3452" s="624"/>
      <c r="AW3452" s="624"/>
      <c r="AX3452" s="624"/>
      <c r="AY3452" s="624"/>
      <c r="AZ3452" s="624"/>
      <c r="BA3452" s="624"/>
      <c r="BB3452" s="624"/>
      <c r="BC3452" s="624"/>
      <c r="BD3452" s="624"/>
      <c r="BE3452" s="624"/>
      <c r="BF3452" s="624"/>
      <c r="BG3452" s="624"/>
      <c r="BH3452" s="624"/>
      <c r="BI3452" s="624"/>
      <c r="BJ3452" s="624"/>
      <c r="BK3452" s="624"/>
      <c r="BL3452" s="624"/>
      <c r="BM3452" s="624"/>
      <c r="BN3452" s="624"/>
      <c r="BO3452" s="624"/>
      <c r="BP3452" s="624"/>
      <c r="BQ3452" s="624"/>
      <c r="BR3452" s="624"/>
      <c r="BS3452" s="624"/>
      <c r="BT3452" s="624"/>
      <c r="BU3452" s="624"/>
      <c r="BV3452" s="624"/>
      <c r="BW3452" s="624"/>
      <c r="BX3452" s="624"/>
      <c r="BY3452" s="624"/>
      <c r="BZ3452" s="624"/>
      <c r="CA3452" s="624"/>
      <c r="CB3452" s="624"/>
      <c r="CC3452" s="624"/>
      <c r="CD3452" s="624"/>
      <c r="CE3452" s="624"/>
      <c r="CF3452" s="624"/>
      <c r="CG3452" s="624"/>
      <c r="CH3452" s="624"/>
      <c r="CI3452" s="624"/>
      <c r="CJ3452" s="624"/>
      <c r="CK3452" s="624"/>
      <c r="CL3452" s="624"/>
      <c r="CM3452" s="624"/>
      <c r="CN3452" s="624"/>
      <c r="CO3452" s="624"/>
      <c r="CP3452" s="624"/>
      <c r="CQ3452" s="624"/>
      <c r="CR3452" s="624"/>
      <c r="CS3452" s="624"/>
      <c r="CT3452" s="624"/>
      <c r="CU3452" s="624"/>
      <c r="CV3452" s="624"/>
      <c r="CW3452" s="624"/>
      <c r="CX3452" s="624"/>
      <c r="CY3452" s="624"/>
      <c r="CZ3452" s="624"/>
      <c r="DA3452" s="624"/>
      <c r="DB3452" s="624"/>
      <c r="DC3452" s="624"/>
      <c r="DD3452" s="624"/>
      <c r="DE3452" s="624"/>
      <c r="DF3452" s="624"/>
      <c r="DG3452" s="624"/>
      <c r="DH3452" s="624"/>
      <c r="DI3452" s="624"/>
      <c r="DJ3452" s="624"/>
      <c r="DK3452" s="624"/>
      <c r="DL3452" s="624"/>
      <c r="DM3452" s="624"/>
      <c r="DN3452" s="624"/>
      <c r="DO3452" s="624"/>
      <c r="DP3452" s="624"/>
      <c r="DQ3452" s="624"/>
      <c r="DR3452" s="624"/>
      <c r="DS3452" s="624"/>
      <c r="DT3452" s="624"/>
      <c r="DU3452" s="624"/>
      <c r="DV3452" s="624"/>
      <c r="DW3452" s="624"/>
      <c r="DX3452" s="624"/>
      <c r="DY3452" s="624"/>
      <c r="DZ3452" s="624"/>
      <c r="EA3452" s="624"/>
      <c r="EB3452" s="624"/>
      <c r="EC3452" s="624"/>
      <c r="ED3452" s="624"/>
      <c r="EE3452" s="624"/>
      <c r="EF3452" s="624"/>
      <c r="EG3452" s="624"/>
      <c r="EH3452" s="624"/>
      <c r="EI3452" s="624"/>
      <c r="EJ3452" s="624"/>
      <c r="EK3452" s="624"/>
      <c r="EL3452" s="624"/>
      <c r="EM3452" s="624"/>
      <c r="EN3452" s="624"/>
      <c r="EO3452" s="624"/>
      <c r="EP3452" s="624"/>
      <c r="EQ3452" s="624"/>
    </row>
    <row r="3453" spans="1:147" s="560" customFormat="1">
      <c r="A3453" s="624"/>
      <c r="B3453" s="624"/>
      <c r="O3453" s="624"/>
      <c r="P3453" s="624"/>
      <c r="Q3453" s="624"/>
      <c r="R3453" s="624"/>
      <c r="S3453" s="624"/>
      <c r="T3453" s="624"/>
      <c r="U3453" s="624"/>
      <c r="V3453" s="624"/>
      <c r="W3453" s="624"/>
      <c r="X3453" s="624"/>
      <c r="Y3453" s="624"/>
      <c r="Z3453" s="624"/>
      <c r="AB3453" s="624"/>
      <c r="AC3453" s="624"/>
      <c r="AD3453" s="624"/>
      <c r="AE3453" s="624"/>
      <c r="AF3453" s="624"/>
      <c r="AG3453" s="624"/>
      <c r="AH3453" s="624"/>
      <c r="AI3453" s="624"/>
      <c r="AJ3453" s="624"/>
      <c r="AK3453" s="624"/>
      <c r="AL3453" s="624"/>
      <c r="AM3453" s="624"/>
      <c r="AN3453" s="624"/>
      <c r="AO3453" s="624"/>
      <c r="AP3453" s="624"/>
      <c r="AQ3453" s="624"/>
      <c r="AR3453" s="624"/>
      <c r="AS3453" s="624"/>
      <c r="AT3453" s="624"/>
      <c r="AU3453" s="624"/>
      <c r="AV3453" s="624"/>
      <c r="AW3453" s="624"/>
      <c r="AX3453" s="624"/>
      <c r="AY3453" s="624"/>
      <c r="AZ3453" s="624"/>
      <c r="BA3453" s="624"/>
      <c r="BB3453" s="624"/>
      <c r="BC3453" s="624"/>
      <c r="BD3453" s="624"/>
      <c r="BE3453" s="624"/>
      <c r="BF3453" s="624"/>
      <c r="BG3453" s="624"/>
      <c r="BH3453" s="624"/>
      <c r="BI3453" s="624"/>
      <c r="BJ3453" s="624"/>
      <c r="BK3453" s="624"/>
      <c r="BL3453" s="624"/>
      <c r="BM3453" s="624"/>
      <c r="BN3453" s="624"/>
      <c r="BO3453" s="624"/>
      <c r="BP3453" s="624"/>
      <c r="BQ3453" s="624"/>
      <c r="BR3453" s="624"/>
      <c r="BS3453" s="624"/>
      <c r="BT3453" s="624"/>
      <c r="BU3453" s="624"/>
      <c r="BV3453" s="624"/>
      <c r="BW3453" s="624"/>
      <c r="BX3453" s="624"/>
      <c r="BY3453" s="624"/>
      <c r="BZ3453" s="624"/>
      <c r="CA3453" s="624"/>
      <c r="CB3453" s="624"/>
      <c r="CC3453" s="624"/>
      <c r="CD3453" s="624"/>
      <c r="CE3453" s="624"/>
      <c r="CF3453" s="624"/>
      <c r="CG3453" s="624"/>
      <c r="CH3453" s="624"/>
      <c r="CI3453" s="624"/>
      <c r="CJ3453" s="624"/>
      <c r="CK3453" s="624"/>
      <c r="CL3453" s="624"/>
      <c r="CM3453" s="624"/>
      <c r="CN3453" s="624"/>
      <c r="CO3453" s="624"/>
      <c r="CP3453" s="624"/>
      <c r="CQ3453" s="624"/>
      <c r="CR3453" s="624"/>
      <c r="CS3453" s="624"/>
      <c r="CT3453" s="624"/>
      <c r="CU3453" s="624"/>
      <c r="CV3453" s="624"/>
      <c r="CW3453" s="624"/>
      <c r="CX3453" s="624"/>
      <c r="CY3453" s="624"/>
      <c r="CZ3453" s="624"/>
      <c r="DA3453" s="624"/>
      <c r="DB3453" s="624"/>
      <c r="DC3453" s="624"/>
      <c r="DD3453" s="624"/>
      <c r="DE3453" s="624"/>
      <c r="DF3453" s="624"/>
      <c r="DG3453" s="624"/>
      <c r="DH3453" s="624"/>
      <c r="DI3453" s="624"/>
      <c r="DJ3453" s="624"/>
      <c r="DK3453" s="624"/>
      <c r="DL3453" s="624"/>
      <c r="DM3453" s="624"/>
      <c r="DN3453" s="624"/>
      <c r="DO3453" s="624"/>
      <c r="DP3453" s="624"/>
      <c r="DQ3453" s="624"/>
      <c r="DR3453" s="624"/>
      <c r="DS3453" s="624"/>
      <c r="DT3453" s="624"/>
      <c r="DU3453" s="624"/>
      <c r="DV3453" s="624"/>
      <c r="DW3453" s="624"/>
      <c r="DX3453" s="624"/>
      <c r="DY3453" s="624"/>
      <c r="DZ3453" s="624"/>
      <c r="EA3453" s="624"/>
      <c r="EB3453" s="624"/>
      <c r="EC3453" s="624"/>
      <c r="ED3453" s="624"/>
      <c r="EE3453" s="624"/>
      <c r="EF3453" s="624"/>
      <c r="EG3453" s="624"/>
      <c r="EH3453" s="624"/>
      <c r="EI3453" s="624"/>
      <c r="EJ3453" s="624"/>
      <c r="EK3453" s="624"/>
      <c r="EL3453" s="624"/>
      <c r="EM3453" s="624"/>
      <c r="EN3453" s="624"/>
      <c r="EO3453" s="624"/>
      <c r="EP3453" s="624"/>
      <c r="EQ3453" s="624"/>
    </row>
    <row r="3454" spans="1:147" s="560" customFormat="1">
      <c r="A3454" s="624"/>
      <c r="B3454" s="624"/>
      <c r="O3454" s="624"/>
      <c r="P3454" s="624"/>
      <c r="Q3454" s="624"/>
      <c r="R3454" s="624"/>
      <c r="S3454" s="624"/>
      <c r="T3454" s="624"/>
      <c r="U3454" s="624"/>
      <c r="V3454" s="624"/>
      <c r="W3454" s="624"/>
      <c r="X3454" s="624"/>
      <c r="Y3454" s="624"/>
      <c r="Z3454" s="624"/>
      <c r="AB3454" s="624"/>
      <c r="AC3454" s="624"/>
      <c r="AD3454" s="624"/>
      <c r="AE3454" s="624"/>
      <c r="AF3454" s="624"/>
      <c r="AG3454" s="624"/>
      <c r="AH3454" s="624"/>
      <c r="AI3454" s="624"/>
      <c r="AJ3454" s="624"/>
      <c r="AK3454" s="624"/>
      <c r="AL3454" s="624"/>
      <c r="AM3454" s="624"/>
      <c r="AN3454" s="624"/>
      <c r="AO3454" s="624"/>
      <c r="AP3454" s="624"/>
      <c r="AQ3454" s="624"/>
      <c r="AR3454" s="624"/>
      <c r="AS3454" s="624"/>
      <c r="AT3454" s="624"/>
      <c r="AU3454" s="624"/>
      <c r="AV3454" s="624"/>
      <c r="AW3454" s="624"/>
      <c r="AX3454" s="624"/>
      <c r="AY3454" s="624"/>
      <c r="AZ3454" s="624"/>
      <c r="BA3454" s="624"/>
      <c r="BB3454" s="624"/>
      <c r="BC3454" s="624"/>
      <c r="BD3454" s="624"/>
      <c r="BE3454" s="624"/>
      <c r="BF3454" s="624"/>
      <c r="BG3454" s="624"/>
      <c r="BH3454" s="624"/>
      <c r="BI3454" s="624"/>
      <c r="BJ3454" s="624"/>
      <c r="BK3454" s="624"/>
      <c r="BL3454" s="624"/>
      <c r="BM3454" s="624"/>
      <c r="BN3454" s="624"/>
      <c r="BO3454" s="624"/>
      <c r="BP3454" s="624"/>
      <c r="BQ3454" s="624"/>
      <c r="BR3454" s="624"/>
      <c r="BS3454" s="624"/>
      <c r="BT3454" s="624"/>
      <c r="BU3454" s="624"/>
      <c r="BV3454" s="624"/>
      <c r="BW3454" s="624"/>
      <c r="BX3454" s="624"/>
      <c r="BY3454" s="624"/>
      <c r="BZ3454" s="624"/>
      <c r="CA3454" s="624"/>
      <c r="CB3454" s="624"/>
      <c r="CC3454" s="624"/>
      <c r="CD3454" s="624"/>
      <c r="CE3454" s="624"/>
      <c r="CF3454" s="624"/>
      <c r="CG3454" s="624"/>
      <c r="CH3454" s="624"/>
      <c r="CI3454" s="624"/>
      <c r="CJ3454" s="624"/>
      <c r="CK3454" s="624"/>
      <c r="CL3454" s="624"/>
      <c r="CM3454" s="624"/>
      <c r="CN3454" s="624"/>
      <c r="CO3454" s="624"/>
      <c r="CP3454" s="624"/>
      <c r="CQ3454" s="624"/>
      <c r="CR3454" s="624"/>
      <c r="CS3454" s="624"/>
      <c r="CT3454" s="624"/>
      <c r="CU3454" s="624"/>
      <c r="CV3454" s="624"/>
      <c r="CW3454" s="624"/>
      <c r="CX3454" s="624"/>
      <c r="CY3454" s="624"/>
      <c r="CZ3454" s="624"/>
      <c r="DA3454" s="624"/>
      <c r="DB3454" s="624"/>
      <c r="DC3454" s="624"/>
      <c r="DD3454" s="624"/>
      <c r="DE3454" s="624"/>
      <c r="DF3454" s="624"/>
      <c r="DG3454" s="624"/>
      <c r="DH3454" s="624"/>
      <c r="DI3454" s="624"/>
      <c r="DJ3454" s="624"/>
      <c r="DK3454" s="624"/>
      <c r="DL3454" s="624"/>
      <c r="DM3454" s="624"/>
      <c r="DN3454" s="624"/>
      <c r="DO3454" s="624"/>
      <c r="DP3454" s="624"/>
      <c r="DQ3454" s="624"/>
      <c r="DR3454" s="624"/>
      <c r="DS3454" s="624"/>
      <c r="DT3454" s="624"/>
      <c r="DU3454" s="624"/>
      <c r="DV3454" s="624"/>
      <c r="DW3454" s="624"/>
      <c r="DX3454" s="624"/>
      <c r="DY3454" s="624"/>
      <c r="DZ3454" s="624"/>
      <c r="EA3454" s="624"/>
      <c r="EB3454" s="624"/>
      <c r="EC3454" s="624"/>
      <c r="ED3454" s="624"/>
      <c r="EE3454" s="624"/>
      <c r="EF3454" s="624"/>
      <c r="EG3454" s="624"/>
      <c r="EH3454" s="624"/>
      <c r="EI3454" s="624"/>
      <c r="EJ3454" s="624"/>
      <c r="EK3454" s="624"/>
      <c r="EL3454" s="624"/>
      <c r="EM3454" s="624"/>
      <c r="EN3454" s="624"/>
      <c r="EO3454" s="624"/>
      <c r="EP3454" s="624"/>
      <c r="EQ3454" s="624"/>
    </row>
    <row r="3455" spans="1:147" s="560" customFormat="1">
      <c r="A3455" s="624"/>
      <c r="B3455" s="624"/>
      <c r="O3455" s="624"/>
      <c r="P3455" s="624"/>
      <c r="Q3455" s="624"/>
      <c r="R3455" s="624"/>
      <c r="S3455" s="624"/>
      <c r="T3455" s="624"/>
      <c r="U3455" s="624"/>
      <c r="V3455" s="624"/>
      <c r="W3455" s="624"/>
      <c r="X3455" s="624"/>
      <c r="Y3455" s="624"/>
      <c r="Z3455" s="624"/>
      <c r="AB3455" s="624"/>
      <c r="AC3455" s="624"/>
      <c r="AD3455" s="624"/>
      <c r="AE3455" s="624"/>
      <c r="AF3455" s="624"/>
      <c r="AG3455" s="624"/>
      <c r="AH3455" s="624"/>
      <c r="AI3455" s="624"/>
      <c r="AJ3455" s="624"/>
      <c r="AK3455" s="624"/>
      <c r="AL3455" s="624"/>
      <c r="AM3455" s="624"/>
      <c r="AN3455" s="624"/>
      <c r="AO3455" s="624"/>
      <c r="AP3455" s="624"/>
      <c r="AQ3455" s="624"/>
      <c r="AR3455" s="624"/>
      <c r="AS3455" s="624"/>
      <c r="AT3455" s="624"/>
      <c r="AU3455" s="624"/>
      <c r="AV3455" s="624"/>
      <c r="AW3455" s="624"/>
      <c r="AX3455" s="624"/>
      <c r="AY3455" s="624"/>
      <c r="AZ3455" s="624"/>
      <c r="BA3455" s="624"/>
      <c r="BB3455" s="624"/>
      <c r="BC3455" s="624"/>
      <c r="BD3455" s="624"/>
      <c r="BE3455" s="624"/>
      <c r="BF3455" s="624"/>
      <c r="BG3455" s="624"/>
      <c r="BH3455" s="624"/>
      <c r="BI3455" s="624"/>
      <c r="BJ3455" s="624"/>
      <c r="BK3455" s="624"/>
      <c r="BL3455" s="624"/>
      <c r="BM3455" s="624"/>
      <c r="BN3455" s="624"/>
      <c r="BO3455" s="624"/>
      <c r="BP3455" s="624"/>
      <c r="BQ3455" s="624"/>
      <c r="BR3455" s="624"/>
      <c r="BS3455" s="624"/>
      <c r="BT3455" s="624"/>
      <c r="BU3455" s="624"/>
      <c r="BV3455" s="624"/>
      <c r="BW3455" s="624"/>
      <c r="BX3455" s="624"/>
      <c r="BY3455" s="624"/>
      <c r="BZ3455" s="624"/>
      <c r="CA3455" s="624"/>
      <c r="CB3455" s="624"/>
      <c r="CC3455" s="624"/>
      <c r="CD3455" s="624"/>
      <c r="CE3455" s="624"/>
      <c r="CF3455" s="624"/>
      <c r="CG3455" s="624"/>
      <c r="CH3455" s="624"/>
      <c r="CI3455" s="624"/>
      <c r="CJ3455" s="624"/>
      <c r="CK3455" s="624"/>
      <c r="CL3455" s="624"/>
      <c r="CM3455" s="624"/>
      <c r="CN3455" s="624"/>
      <c r="CO3455" s="624"/>
      <c r="CP3455" s="624"/>
      <c r="CQ3455" s="624"/>
      <c r="CR3455" s="624"/>
      <c r="CS3455" s="624"/>
      <c r="CT3455" s="624"/>
      <c r="CU3455" s="624"/>
      <c r="CV3455" s="624"/>
      <c r="CW3455" s="624"/>
      <c r="CX3455" s="624"/>
      <c r="CY3455" s="624"/>
      <c r="CZ3455" s="624"/>
      <c r="DA3455" s="624"/>
      <c r="DB3455" s="624"/>
      <c r="DC3455" s="624"/>
      <c r="DD3455" s="624"/>
      <c r="DE3455" s="624"/>
      <c r="DF3455" s="624"/>
      <c r="DG3455" s="624"/>
      <c r="DH3455" s="624"/>
      <c r="DI3455" s="624"/>
      <c r="DJ3455" s="624"/>
      <c r="DK3455" s="624"/>
      <c r="DL3455" s="624"/>
      <c r="DM3455" s="624"/>
      <c r="DN3455" s="624"/>
      <c r="DO3455" s="624"/>
      <c r="DP3455" s="624"/>
      <c r="DQ3455" s="624"/>
      <c r="DR3455" s="624"/>
      <c r="DS3455" s="624"/>
      <c r="DT3455" s="624"/>
      <c r="DU3455" s="624"/>
      <c r="DV3455" s="624"/>
      <c r="DW3455" s="624"/>
      <c r="DX3455" s="624"/>
      <c r="DY3455" s="624"/>
      <c r="DZ3455" s="624"/>
      <c r="EA3455" s="624"/>
      <c r="EB3455" s="624"/>
      <c r="EC3455" s="624"/>
      <c r="ED3455" s="624"/>
      <c r="EE3455" s="624"/>
      <c r="EF3455" s="624"/>
      <c r="EG3455" s="624"/>
      <c r="EH3455" s="624"/>
      <c r="EI3455" s="624"/>
      <c r="EJ3455" s="624"/>
      <c r="EK3455" s="624"/>
      <c r="EL3455" s="624"/>
      <c r="EM3455" s="624"/>
      <c r="EN3455" s="624"/>
      <c r="EO3455" s="624"/>
      <c r="EP3455" s="624"/>
      <c r="EQ3455" s="624"/>
    </row>
    <row r="3456" spans="1:147" s="560" customFormat="1">
      <c r="A3456" s="624"/>
      <c r="B3456" s="624"/>
      <c r="O3456" s="624"/>
      <c r="P3456" s="624"/>
      <c r="Q3456" s="624"/>
      <c r="R3456" s="624"/>
      <c r="S3456" s="624"/>
      <c r="T3456" s="624"/>
      <c r="U3456" s="624"/>
      <c r="V3456" s="624"/>
      <c r="W3456" s="624"/>
      <c r="X3456" s="624"/>
      <c r="Y3456" s="624"/>
      <c r="Z3456" s="624"/>
      <c r="AB3456" s="624"/>
      <c r="AC3456" s="624"/>
      <c r="AD3456" s="624"/>
      <c r="AE3456" s="624"/>
      <c r="AF3456" s="624"/>
      <c r="AG3456" s="624"/>
      <c r="AH3456" s="624"/>
      <c r="AI3456" s="624"/>
      <c r="AJ3456" s="624"/>
      <c r="AK3456" s="624"/>
      <c r="AL3456" s="624"/>
      <c r="AM3456" s="624"/>
      <c r="AN3456" s="624"/>
      <c r="AO3456" s="624"/>
      <c r="AP3456" s="624"/>
      <c r="AQ3456" s="624"/>
      <c r="AR3456" s="624"/>
      <c r="AS3456" s="624"/>
      <c r="AT3456" s="624"/>
      <c r="AU3456" s="624"/>
      <c r="AV3456" s="624"/>
      <c r="AW3456" s="624"/>
      <c r="AX3456" s="624"/>
      <c r="AY3456" s="624"/>
      <c r="AZ3456" s="624"/>
      <c r="BA3456" s="624"/>
      <c r="BB3456" s="624"/>
      <c r="BC3456" s="624"/>
      <c r="BD3456" s="624"/>
      <c r="BE3456" s="624"/>
      <c r="BF3456" s="624"/>
      <c r="BG3456" s="624"/>
      <c r="BH3456" s="624"/>
      <c r="BI3456" s="624"/>
      <c r="BJ3456" s="624"/>
      <c r="BK3456" s="624"/>
      <c r="BL3456" s="624"/>
      <c r="BM3456" s="624"/>
      <c r="BN3456" s="624"/>
      <c r="BO3456" s="624"/>
      <c r="BP3456" s="624"/>
      <c r="BQ3456" s="624"/>
      <c r="BR3456" s="624"/>
      <c r="BS3456" s="624"/>
      <c r="BT3456" s="624"/>
      <c r="BU3456" s="624"/>
      <c r="BV3456" s="624"/>
      <c r="BW3456" s="624"/>
      <c r="BX3456" s="624"/>
      <c r="BY3456" s="624"/>
      <c r="BZ3456" s="624"/>
      <c r="CA3456" s="624"/>
      <c r="CB3456" s="624"/>
      <c r="CC3456" s="624"/>
      <c r="CD3456" s="624"/>
      <c r="CE3456" s="624"/>
      <c r="CF3456" s="624"/>
      <c r="CG3456" s="624"/>
      <c r="CH3456" s="624"/>
      <c r="CI3456" s="624"/>
      <c r="CJ3456" s="624"/>
      <c r="CK3456" s="624"/>
      <c r="CL3456" s="624"/>
      <c r="CM3456" s="624"/>
      <c r="CN3456" s="624"/>
      <c r="CO3456" s="624"/>
      <c r="CP3456" s="624"/>
      <c r="CQ3456" s="624"/>
      <c r="CR3456" s="624"/>
      <c r="CS3456" s="624"/>
      <c r="CT3456" s="624"/>
      <c r="CU3456" s="624"/>
      <c r="CV3456" s="624"/>
      <c r="CW3456" s="624"/>
      <c r="CX3456" s="624"/>
      <c r="CY3456" s="624"/>
      <c r="CZ3456" s="624"/>
      <c r="DA3456" s="624"/>
      <c r="DB3456" s="624"/>
      <c r="DC3456" s="624"/>
      <c r="DD3456" s="624"/>
      <c r="DE3456" s="624"/>
      <c r="DF3456" s="624"/>
      <c r="DG3456" s="624"/>
      <c r="DH3456" s="624"/>
      <c r="DI3456" s="624"/>
      <c r="DJ3456" s="624"/>
      <c r="DK3456" s="624"/>
      <c r="DL3456" s="624"/>
      <c r="DM3456" s="624"/>
      <c r="DN3456" s="624"/>
      <c r="DO3456" s="624"/>
      <c r="DP3456" s="624"/>
      <c r="DQ3456" s="624"/>
      <c r="DR3456" s="624"/>
      <c r="DS3456" s="624"/>
      <c r="DT3456" s="624"/>
      <c r="DU3456" s="624"/>
      <c r="DV3456" s="624"/>
      <c r="DW3456" s="624"/>
      <c r="DX3456" s="624"/>
      <c r="DY3456" s="624"/>
      <c r="DZ3456" s="624"/>
      <c r="EA3456" s="624"/>
      <c r="EB3456" s="624"/>
      <c r="EC3456" s="624"/>
      <c r="ED3456" s="624"/>
      <c r="EE3456" s="624"/>
      <c r="EF3456" s="624"/>
      <c r="EG3456" s="624"/>
      <c r="EH3456" s="624"/>
      <c r="EI3456" s="624"/>
      <c r="EJ3456" s="624"/>
      <c r="EK3456" s="624"/>
      <c r="EL3456" s="624"/>
      <c r="EM3456" s="624"/>
      <c r="EN3456" s="624"/>
      <c r="EO3456" s="624"/>
      <c r="EP3456" s="624"/>
      <c r="EQ3456" s="624"/>
    </row>
    <row r="3457" spans="1:147" s="560" customFormat="1">
      <c r="A3457" s="624"/>
      <c r="B3457" s="624"/>
      <c r="O3457" s="624"/>
      <c r="P3457" s="624"/>
      <c r="Q3457" s="624"/>
      <c r="R3457" s="624"/>
      <c r="S3457" s="624"/>
      <c r="T3457" s="624"/>
      <c r="U3457" s="624"/>
      <c r="V3457" s="624"/>
      <c r="W3457" s="624"/>
      <c r="X3457" s="624"/>
      <c r="Y3457" s="624"/>
      <c r="Z3457" s="624"/>
      <c r="AB3457" s="624"/>
      <c r="AC3457" s="624"/>
      <c r="AD3457" s="624"/>
      <c r="AE3457" s="624"/>
      <c r="AF3457" s="624"/>
      <c r="AG3457" s="624"/>
      <c r="AH3457" s="624"/>
      <c r="AI3457" s="624"/>
      <c r="AJ3457" s="624"/>
      <c r="AK3457" s="624"/>
      <c r="AL3457" s="624"/>
      <c r="AM3457" s="624"/>
      <c r="AN3457" s="624"/>
      <c r="AO3457" s="624"/>
      <c r="AP3457" s="624"/>
      <c r="AQ3457" s="624"/>
      <c r="AR3457" s="624"/>
      <c r="AS3457" s="624"/>
      <c r="AT3457" s="624"/>
      <c r="AU3457" s="624"/>
      <c r="AV3457" s="624"/>
      <c r="AW3457" s="624"/>
      <c r="AX3457" s="624"/>
      <c r="AY3457" s="624"/>
      <c r="AZ3457" s="624"/>
      <c r="BA3457" s="624"/>
      <c r="BB3457" s="624"/>
      <c r="BC3457" s="624"/>
      <c r="BD3457" s="624"/>
      <c r="BE3457" s="624"/>
      <c r="BF3457" s="624"/>
      <c r="BG3457" s="624"/>
      <c r="BH3457" s="624"/>
      <c r="BI3457" s="624"/>
      <c r="BJ3457" s="624"/>
      <c r="BK3457" s="624"/>
      <c r="BL3457" s="624"/>
      <c r="BM3457" s="624"/>
      <c r="BN3457" s="624"/>
      <c r="BO3457" s="624"/>
      <c r="BP3457" s="624"/>
      <c r="BQ3457" s="624"/>
      <c r="BR3457" s="624"/>
      <c r="BS3457" s="624"/>
      <c r="BT3457" s="624"/>
      <c r="BU3457" s="624"/>
      <c r="BV3457" s="624"/>
      <c r="BW3457" s="624"/>
      <c r="BX3457" s="624"/>
      <c r="BY3457" s="624"/>
      <c r="BZ3457" s="624"/>
      <c r="CA3457" s="624"/>
      <c r="CB3457" s="624"/>
      <c r="CC3457" s="624"/>
      <c r="CD3457" s="624"/>
      <c r="CE3457" s="624"/>
      <c r="CF3457" s="624"/>
      <c r="CG3457" s="624"/>
      <c r="CH3457" s="624"/>
      <c r="CI3457" s="624"/>
      <c r="CJ3457" s="624"/>
      <c r="CK3457" s="624"/>
      <c r="CL3457" s="624"/>
      <c r="CM3457" s="624"/>
      <c r="CN3457" s="624"/>
      <c r="CO3457" s="624"/>
      <c r="CP3457" s="624"/>
      <c r="CQ3457" s="624"/>
      <c r="CR3457" s="624"/>
      <c r="CS3457" s="624"/>
      <c r="CT3457" s="624"/>
      <c r="CU3457" s="624"/>
      <c r="CV3457" s="624"/>
      <c r="CW3457" s="624"/>
      <c r="CX3457" s="624"/>
      <c r="CY3457" s="624"/>
      <c r="CZ3457" s="624"/>
      <c r="DA3457" s="624"/>
      <c r="DB3457" s="624"/>
      <c r="DC3457" s="624"/>
      <c r="DD3457" s="624"/>
      <c r="DE3457" s="624"/>
      <c r="DF3457" s="624"/>
      <c r="DG3457" s="624"/>
      <c r="DH3457" s="624"/>
      <c r="DI3457" s="624"/>
      <c r="DJ3457" s="624"/>
      <c r="DK3457" s="624"/>
      <c r="DL3457" s="624"/>
      <c r="DM3457" s="624"/>
      <c r="DN3457" s="624"/>
      <c r="DO3457" s="624"/>
      <c r="DP3457" s="624"/>
      <c r="DQ3457" s="624"/>
      <c r="DR3457" s="624"/>
      <c r="DS3457" s="624"/>
      <c r="DT3457" s="624"/>
      <c r="DU3457" s="624"/>
      <c r="DV3457" s="624"/>
      <c r="DW3457" s="624"/>
      <c r="DX3457" s="624"/>
      <c r="DY3457" s="624"/>
      <c r="DZ3457" s="624"/>
      <c r="EA3457" s="624"/>
      <c r="EB3457" s="624"/>
      <c r="EC3457" s="624"/>
      <c r="ED3457" s="624"/>
      <c r="EE3457" s="624"/>
      <c r="EF3457" s="624"/>
      <c r="EG3457" s="624"/>
      <c r="EH3457" s="624"/>
      <c r="EI3457" s="624"/>
      <c r="EJ3457" s="624"/>
      <c r="EK3457" s="624"/>
      <c r="EL3457" s="624"/>
      <c r="EM3457" s="624"/>
      <c r="EN3457" s="624"/>
      <c r="EO3457" s="624"/>
      <c r="EP3457" s="624"/>
      <c r="EQ3457" s="624"/>
    </row>
    <row r="3458" spans="1:147" s="560" customFormat="1">
      <c r="A3458" s="624"/>
      <c r="B3458" s="624"/>
      <c r="O3458" s="624"/>
      <c r="P3458" s="624"/>
      <c r="Q3458" s="624"/>
      <c r="R3458" s="624"/>
      <c r="S3458" s="624"/>
      <c r="T3458" s="624"/>
      <c r="U3458" s="624"/>
      <c r="V3458" s="624"/>
      <c r="W3458" s="624"/>
      <c r="X3458" s="624"/>
      <c r="Y3458" s="624"/>
      <c r="Z3458" s="624"/>
      <c r="AB3458" s="624"/>
      <c r="AC3458" s="624"/>
      <c r="AD3458" s="624"/>
      <c r="AE3458" s="624"/>
      <c r="AF3458" s="624"/>
      <c r="AG3458" s="624"/>
      <c r="AH3458" s="624"/>
      <c r="AI3458" s="624"/>
      <c r="AJ3458" s="624"/>
      <c r="AK3458" s="624"/>
      <c r="AL3458" s="624"/>
      <c r="AM3458" s="624"/>
      <c r="AN3458" s="624"/>
      <c r="AO3458" s="624"/>
      <c r="AP3458" s="624"/>
      <c r="AQ3458" s="624"/>
      <c r="AR3458" s="624"/>
      <c r="AS3458" s="624"/>
      <c r="AT3458" s="624"/>
      <c r="AU3458" s="624"/>
      <c r="AV3458" s="624"/>
      <c r="AW3458" s="624"/>
      <c r="AX3458" s="624"/>
      <c r="AY3458" s="624"/>
      <c r="AZ3458" s="624"/>
      <c r="BA3458" s="624"/>
      <c r="BB3458" s="624"/>
      <c r="BC3458" s="624"/>
      <c r="BD3458" s="624"/>
      <c r="BE3458" s="624"/>
      <c r="BF3458" s="624"/>
      <c r="BG3458" s="624"/>
      <c r="BH3458" s="624"/>
      <c r="BI3458" s="624"/>
      <c r="BJ3458" s="624"/>
      <c r="BK3458" s="624"/>
      <c r="BL3458" s="624"/>
      <c r="BM3458" s="624"/>
      <c r="BN3458" s="624"/>
      <c r="BO3458" s="624"/>
      <c r="BP3458" s="624"/>
      <c r="BQ3458" s="624"/>
      <c r="BR3458" s="624"/>
      <c r="BS3458" s="624"/>
      <c r="BT3458" s="624"/>
      <c r="BU3458" s="624"/>
      <c r="BV3458" s="624"/>
      <c r="BW3458" s="624"/>
      <c r="BX3458" s="624"/>
      <c r="BY3458" s="624"/>
      <c r="BZ3458" s="624"/>
      <c r="CA3458" s="624"/>
      <c r="CB3458" s="624"/>
      <c r="CC3458" s="624"/>
      <c r="CD3458" s="624"/>
      <c r="CE3458" s="624"/>
      <c r="CF3458" s="624"/>
      <c r="CG3458" s="624"/>
      <c r="CH3458" s="624"/>
      <c r="CI3458" s="624"/>
      <c r="CJ3458" s="624"/>
      <c r="CK3458" s="624"/>
      <c r="CL3458" s="624"/>
      <c r="CM3458" s="624"/>
      <c r="CN3458" s="624"/>
      <c r="CO3458" s="624"/>
      <c r="CP3458" s="624"/>
      <c r="CQ3458" s="624"/>
      <c r="CR3458" s="624"/>
      <c r="CS3458" s="624"/>
      <c r="CT3458" s="624"/>
      <c r="CU3458" s="624"/>
      <c r="CV3458" s="624"/>
      <c r="CW3458" s="624"/>
      <c r="CX3458" s="624"/>
      <c r="CY3458" s="624"/>
      <c r="CZ3458" s="624"/>
      <c r="DA3458" s="624"/>
      <c r="DB3458" s="624"/>
      <c r="DC3458" s="624"/>
      <c r="DD3458" s="624"/>
      <c r="DE3458" s="624"/>
      <c r="DF3458" s="624"/>
      <c r="DG3458" s="624"/>
      <c r="DH3458" s="624"/>
      <c r="DI3458" s="624"/>
      <c r="DJ3458" s="624"/>
      <c r="DK3458" s="624"/>
      <c r="DL3458" s="624"/>
      <c r="DM3458" s="624"/>
      <c r="DN3458" s="624"/>
      <c r="DO3458" s="624"/>
      <c r="DP3458" s="624"/>
      <c r="DQ3458" s="624"/>
      <c r="DR3458" s="624"/>
      <c r="DS3458" s="624"/>
      <c r="DT3458" s="624"/>
      <c r="DU3458" s="624"/>
      <c r="DV3458" s="624"/>
      <c r="DW3458" s="624"/>
      <c r="DX3458" s="624"/>
      <c r="DY3458" s="624"/>
      <c r="DZ3458" s="624"/>
      <c r="EA3458" s="624"/>
      <c r="EB3458" s="624"/>
      <c r="EC3458" s="624"/>
      <c r="ED3458" s="624"/>
      <c r="EE3458" s="624"/>
      <c r="EF3458" s="624"/>
      <c r="EG3458" s="624"/>
      <c r="EH3458" s="624"/>
      <c r="EI3458" s="624"/>
      <c r="EJ3458" s="624"/>
      <c r="EK3458" s="624"/>
      <c r="EL3458" s="624"/>
      <c r="EM3458" s="624"/>
      <c r="EN3458" s="624"/>
      <c r="EO3458" s="624"/>
      <c r="EP3458" s="624"/>
      <c r="EQ3458" s="624"/>
    </row>
    <row r="3459" spans="1:147" s="560" customFormat="1">
      <c r="A3459" s="624"/>
      <c r="B3459" s="624"/>
      <c r="O3459" s="624"/>
      <c r="P3459" s="624"/>
      <c r="Q3459" s="624"/>
      <c r="R3459" s="624"/>
      <c r="S3459" s="624"/>
      <c r="T3459" s="624"/>
      <c r="U3459" s="624"/>
      <c r="V3459" s="624"/>
      <c r="W3459" s="624"/>
      <c r="X3459" s="624"/>
      <c r="Y3459" s="624"/>
      <c r="Z3459" s="624"/>
      <c r="AB3459" s="624"/>
      <c r="AC3459" s="624"/>
      <c r="AD3459" s="624"/>
      <c r="AE3459" s="624"/>
      <c r="AF3459" s="624"/>
      <c r="AG3459" s="624"/>
      <c r="AH3459" s="624"/>
      <c r="AI3459" s="624"/>
      <c r="AJ3459" s="624"/>
      <c r="AK3459" s="624"/>
      <c r="AL3459" s="624"/>
      <c r="AM3459" s="624"/>
      <c r="AN3459" s="624"/>
      <c r="AO3459" s="624"/>
      <c r="AP3459" s="624"/>
      <c r="AQ3459" s="624"/>
      <c r="AR3459" s="624"/>
      <c r="AS3459" s="624"/>
      <c r="AT3459" s="624"/>
      <c r="AU3459" s="624"/>
      <c r="AV3459" s="624"/>
      <c r="AW3459" s="624"/>
      <c r="AX3459" s="624"/>
      <c r="AY3459" s="624"/>
      <c r="AZ3459" s="624"/>
      <c r="BA3459" s="624"/>
      <c r="BB3459" s="624"/>
      <c r="BC3459" s="624"/>
      <c r="BD3459" s="624"/>
      <c r="BE3459" s="624"/>
      <c r="BF3459" s="624"/>
      <c r="BG3459" s="624"/>
      <c r="BH3459" s="624"/>
      <c r="BI3459" s="624"/>
      <c r="BJ3459" s="624"/>
      <c r="BK3459" s="624"/>
      <c r="BL3459" s="624"/>
      <c r="BM3459" s="624"/>
      <c r="BN3459" s="624"/>
      <c r="BO3459" s="624"/>
      <c r="BP3459" s="624"/>
      <c r="BQ3459" s="624"/>
      <c r="BR3459" s="624"/>
      <c r="BS3459" s="624"/>
      <c r="BT3459" s="624"/>
      <c r="BU3459" s="624"/>
      <c r="BV3459" s="624"/>
      <c r="BW3459" s="624"/>
      <c r="BX3459" s="624"/>
      <c r="BY3459" s="624"/>
      <c r="BZ3459" s="624"/>
      <c r="CA3459" s="624"/>
      <c r="CB3459" s="624"/>
      <c r="CC3459" s="624"/>
      <c r="CD3459" s="624"/>
      <c r="CE3459" s="624"/>
      <c r="CF3459" s="624"/>
      <c r="CG3459" s="624"/>
      <c r="CH3459" s="624"/>
      <c r="CI3459" s="624"/>
      <c r="CJ3459" s="624"/>
      <c r="CK3459" s="624"/>
      <c r="CL3459" s="624"/>
      <c r="CM3459" s="624"/>
      <c r="CN3459" s="624"/>
      <c r="CO3459" s="624"/>
      <c r="CP3459" s="624"/>
      <c r="CQ3459" s="624"/>
      <c r="CR3459" s="624"/>
      <c r="CS3459" s="624"/>
      <c r="CT3459" s="624"/>
      <c r="CU3459" s="624"/>
      <c r="CV3459" s="624"/>
      <c r="CW3459" s="624"/>
      <c r="CX3459" s="624"/>
      <c r="CY3459" s="624"/>
      <c r="CZ3459" s="624"/>
      <c r="DA3459" s="624"/>
      <c r="DB3459" s="624"/>
      <c r="DC3459" s="624"/>
      <c r="DD3459" s="624"/>
      <c r="DE3459" s="624"/>
      <c r="DF3459" s="624"/>
      <c r="DG3459" s="624"/>
      <c r="DH3459" s="624"/>
      <c r="DI3459" s="624"/>
      <c r="DJ3459" s="624"/>
      <c r="DK3459" s="624"/>
      <c r="DL3459" s="624"/>
      <c r="DM3459" s="624"/>
      <c r="DN3459" s="624"/>
      <c r="DO3459" s="624"/>
      <c r="DP3459" s="624"/>
      <c r="DQ3459" s="624"/>
      <c r="DR3459" s="624"/>
      <c r="DS3459" s="624"/>
      <c r="DT3459" s="624"/>
      <c r="DU3459" s="624"/>
      <c r="DV3459" s="624"/>
      <c r="DW3459" s="624"/>
      <c r="DX3459" s="624"/>
      <c r="DY3459" s="624"/>
      <c r="DZ3459" s="624"/>
      <c r="EA3459" s="624"/>
      <c r="EB3459" s="624"/>
      <c r="EC3459" s="624"/>
      <c r="ED3459" s="624"/>
      <c r="EE3459" s="624"/>
      <c r="EF3459" s="624"/>
      <c r="EG3459" s="624"/>
      <c r="EH3459" s="624"/>
      <c r="EI3459" s="624"/>
      <c r="EJ3459" s="624"/>
      <c r="EK3459" s="624"/>
      <c r="EL3459" s="624"/>
      <c r="EM3459" s="624"/>
      <c r="EN3459" s="624"/>
      <c r="EO3459" s="624"/>
      <c r="EP3459" s="624"/>
      <c r="EQ3459" s="624"/>
    </row>
    <row r="3460" spans="1:147" s="560" customFormat="1">
      <c r="A3460" s="624"/>
      <c r="B3460" s="624"/>
      <c r="O3460" s="624"/>
      <c r="P3460" s="624"/>
      <c r="Q3460" s="624"/>
      <c r="R3460" s="624"/>
      <c r="S3460" s="624"/>
      <c r="T3460" s="624"/>
      <c r="U3460" s="624"/>
      <c r="V3460" s="624"/>
      <c r="W3460" s="624"/>
      <c r="X3460" s="624"/>
      <c r="Y3460" s="624"/>
      <c r="Z3460" s="624"/>
      <c r="AB3460" s="624"/>
      <c r="AC3460" s="624"/>
      <c r="AD3460" s="624"/>
      <c r="AE3460" s="624"/>
      <c r="AF3460" s="624"/>
      <c r="AG3460" s="624"/>
      <c r="AH3460" s="624"/>
      <c r="AI3460" s="624"/>
      <c r="AJ3460" s="624"/>
      <c r="AK3460" s="624"/>
      <c r="AL3460" s="624"/>
      <c r="AM3460" s="624"/>
      <c r="AN3460" s="624"/>
      <c r="AO3460" s="624"/>
      <c r="AP3460" s="624"/>
      <c r="AQ3460" s="624"/>
      <c r="AR3460" s="624"/>
      <c r="AS3460" s="624"/>
      <c r="AT3460" s="624"/>
      <c r="AU3460" s="624"/>
      <c r="AV3460" s="624"/>
      <c r="AW3460" s="624"/>
      <c r="AX3460" s="624"/>
      <c r="AY3460" s="624"/>
      <c r="AZ3460" s="624"/>
      <c r="BA3460" s="624"/>
      <c r="BB3460" s="624"/>
      <c r="BC3460" s="624"/>
      <c r="BD3460" s="624"/>
      <c r="BE3460" s="624"/>
      <c r="BF3460" s="624"/>
      <c r="BG3460" s="624"/>
      <c r="BH3460" s="624"/>
      <c r="BI3460" s="624"/>
      <c r="BJ3460" s="624"/>
      <c r="BK3460" s="624"/>
      <c r="BL3460" s="624"/>
      <c r="BM3460" s="624"/>
      <c r="BN3460" s="624"/>
      <c r="BO3460" s="624"/>
      <c r="BP3460" s="624"/>
      <c r="BQ3460" s="624"/>
      <c r="BR3460" s="624"/>
      <c r="BS3460" s="624"/>
      <c r="BT3460" s="624"/>
      <c r="BU3460" s="624"/>
      <c r="BV3460" s="624"/>
      <c r="BW3460" s="624"/>
      <c r="BX3460" s="624"/>
      <c r="BY3460" s="624"/>
      <c r="BZ3460" s="624"/>
      <c r="CA3460" s="624"/>
      <c r="CB3460" s="624"/>
      <c r="CC3460" s="624"/>
      <c r="CD3460" s="624"/>
      <c r="CE3460" s="624"/>
      <c r="CF3460" s="624"/>
      <c r="CG3460" s="624"/>
      <c r="CH3460" s="624"/>
      <c r="CI3460" s="624"/>
      <c r="CJ3460" s="624"/>
      <c r="CK3460" s="624"/>
      <c r="CL3460" s="624"/>
      <c r="CM3460" s="624"/>
      <c r="CN3460" s="624"/>
      <c r="CO3460" s="624"/>
      <c r="CP3460" s="624"/>
      <c r="CQ3460" s="624"/>
      <c r="CR3460" s="624"/>
      <c r="CS3460" s="624"/>
      <c r="CT3460" s="624"/>
      <c r="CU3460" s="624"/>
      <c r="CV3460" s="624"/>
      <c r="CW3460" s="624"/>
      <c r="CX3460" s="624"/>
      <c r="CY3460" s="624"/>
      <c r="CZ3460" s="624"/>
      <c r="DA3460" s="624"/>
      <c r="DB3460" s="624"/>
      <c r="DC3460" s="624"/>
      <c r="DD3460" s="624"/>
      <c r="DE3460" s="624"/>
      <c r="DF3460" s="624"/>
      <c r="DG3460" s="624"/>
      <c r="DH3460" s="624"/>
      <c r="DI3460" s="624"/>
      <c r="DJ3460" s="624"/>
      <c r="DK3460" s="624"/>
      <c r="DL3460" s="624"/>
      <c r="DM3460" s="624"/>
      <c r="DN3460" s="624"/>
      <c r="DO3460" s="624"/>
      <c r="DP3460" s="624"/>
      <c r="DQ3460" s="624"/>
      <c r="DR3460" s="624"/>
      <c r="DS3460" s="624"/>
      <c r="DT3460" s="624"/>
      <c r="DU3460" s="624"/>
      <c r="DV3460" s="624"/>
      <c r="DW3460" s="624"/>
      <c r="DX3460" s="624"/>
      <c r="DY3460" s="624"/>
      <c r="DZ3460" s="624"/>
      <c r="EA3460" s="624"/>
      <c r="EB3460" s="624"/>
      <c r="EC3460" s="624"/>
      <c r="ED3460" s="624"/>
      <c r="EE3460" s="624"/>
      <c r="EF3460" s="624"/>
      <c r="EG3460" s="624"/>
      <c r="EH3460" s="624"/>
      <c r="EI3460" s="624"/>
      <c r="EJ3460" s="624"/>
      <c r="EK3460" s="624"/>
      <c r="EL3460" s="624"/>
      <c r="EM3460" s="624"/>
      <c r="EN3460" s="624"/>
      <c r="EO3460" s="624"/>
      <c r="EP3460" s="624"/>
      <c r="EQ3460" s="624"/>
    </row>
    <row r="3461" spans="1:147" s="560" customFormat="1">
      <c r="A3461" s="624"/>
      <c r="B3461" s="624"/>
      <c r="O3461" s="624"/>
      <c r="P3461" s="624"/>
      <c r="Q3461" s="624"/>
      <c r="R3461" s="624"/>
      <c r="S3461" s="624"/>
      <c r="T3461" s="624"/>
      <c r="U3461" s="624"/>
      <c r="V3461" s="624"/>
      <c r="W3461" s="624"/>
      <c r="X3461" s="624"/>
      <c r="Y3461" s="624"/>
      <c r="Z3461" s="624"/>
      <c r="AB3461" s="624"/>
      <c r="AC3461" s="624"/>
      <c r="AD3461" s="624"/>
      <c r="AE3461" s="624"/>
      <c r="AF3461" s="624"/>
      <c r="AG3461" s="624"/>
      <c r="AH3461" s="624"/>
      <c r="AI3461" s="624"/>
      <c r="AJ3461" s="624"/>
      <c r="AK3461" s="624"/>
      <c r="AL3461" s="624"/>
      <c r="AM3461" s="624"/>
      <c r="AN3461" s="624"/>
      <c r="AO3461" s="624"/>
      <c r="AP3461" s="624"/>
      <c r="AQ3461" s="624"/>
      <c r="AR3461" s="624"/>
      <c r="AS3461" s="624"/>
      <c r="AT3461" s="624"/>
      <c r="AU3461" s="624"/>
      <c r="AV3461" s="624"/>
      <c r="AW3461" s="624"/>
      <c r="AX3461" s="624"/>
      <c r="AY3461" s="624"/>
      <c r="AZ3461" s="624"/>
      <c r="BA3461" s="624"/>
      <c r="BB3461" s="624"/>
      <c r="BC3461" s="624"/>
      <c r="BD3461" s="624"/>
      <c r="BE3461" s="624"/>
      <c r="BF3461" s="624"/>
      <c r="BG3461" s="624"/>
      <c r="BH3461" s="624"/>
      <c r="BI3461" s="624"/>
      <c r="BJ3461" s="624"/>
      <c r="BK3461" s="624"/>
      <c r="BL3461" s="624"/>
      <c r="BM3461" s="624"/>
      <c r="BN3461" s="624"/>
      <c r="BO3461" s="624"/>
      <c r="BP3461" s="624"/>
      <c r="BQ3461" s="624"/>
      <c r="BR3461" s="624"/>
      <c r="BS3461" s="624"/>
      <c r="BT3461" s="624"/>
      <c r="BU3461" s="624"/>
      <c r="BV3461" s="624"/>
      <c r="BW3461" s="624"/>
      <c r="BX3461" s="624"/>
      <c r="BY3461" s="624"/>
      <c r="BZ3461" s="624"/>
      <c r="CA3461" s="624"/>
      <c r="CB3461" s="624"/>
      <c r="CC3461" s="624"/>
      <c r="CD3461" s="624"/>
      <c r="CE3461" s="624"/>
      <c r="CF3461" s="624"/>
      <c r="CG3461" s="624"/>
      <c r="CH3461" s="624"/>
      <c r="CI3461" s="624"/>
      <c r="CJ3461" s="624"/>
      <c r="CK3461" s="624"/>
      <c r="CL3461" s="624"/>
      <c r="CM3461" s="624"/>
      <c r="CN3461" s="624"/>
      <c r="CO3461" s="624"/>
      <c r="CP3461" s="624"/>
      <c r="CQ3461" s="624"/>
      <c r="CR3461" s="624"/>
      <c r="CS3461" s="624"/>
      <c r="CT3461" s="624"/>
      <c r="CU3461" s="624"/>
      <c r="CV3461" s="624"/>
      <c r="CW3461" s="624"/>
      <c r="CX3461" s="624"/>
      <c r="CY3461" s="624"/>
      <c r="CZ3461" s="624"/>
      <c r="DA3461" s="624"/>
      <c r="DB3461" s="624"/>
      <c r="DC3461" s="624"/>
      <c r="DD3461" s="624"/>
      <c r="DE3461" s="624"/>
      <c r="DF3461" s="624"/>
      <c r="DG3461" s="624"/>
      <c r="DH3461" s="624"/>
      <c r="DI3461" s="624"/>
      <c r="DJ3461" s="624"/>
      <c r="DK3461" s="624"/>
      <c r="DL3461" s="624"/>
      <c r="DM3461" s="624"/>
      <c r="DN3461" s="624"/>
      <c r="DO3461" s="624"/>
      <c r="DP3461" s="624"/>
      <c r="DQ3461" s="624"/>
      <c r="DR3461" s="624"/>
      <c r="DS3461" s="624"/>
      <c r="DT3461" s="624"/>
      <c r="DU3461" s="624"/>
      <c r="DV3461" s="624"/>
      <c r="DW3461" s="624"/>
      <c r="DX3461" s="624"/>
      <c r="DY3461" s="624"/>
      <c r="DZ3461" s="624"/>
      <c r="EA3461" s="624"/>
      <c r="EB3461" s="624"/>
      <c r="EC3461" s="624"/>
      <c r="ED3461" s="624"/>
      <c r="EE3461" s="624"/>
      <c r="EF3461" s="624"/>
      <c r="EG3461" s="624"/>
      <c r="EH3461" s="624"/>
      <c r="EI3461" s="624"/>
      <c r="EJ3461" s="624"/>
      <c r="EK3461" s="624"/>
      <c r="EL3461" s="624"/>
      <c r="EM3461" s="624"/>
      <c r="EN3461" s="624"/>
      <c r="EO3461" s="624"/>
      <c r="EP3461" s="624"/>
      <c r="EQ3461" s="624"/>
    </row>
    <row r="3462" spans="1:147" s="560" customFormat="1">
      <c r="A3462" s="624"/>
      <c r="B3462" s="624"/>
      <c r="O3462" s="624"/>
      <c r="P3462" s="624"/>
      <c r="Q3462" s="624"/>
      <c r="R3462" s="624"/>
      <c r="S3462" s="624"/>
      <c r="T3462" s="624"/>
      <c r="U3462" s="624"/>
      <c r="V3462" s="624"/>
      <c r="W3462" s="624"/>
      <c r="X3462" s="624"/>
      <c r="Y3462" s="624"/>
      <c r="Z3462" s="624"/>
      <c r="AB3462" s="624"/>
      <c r="AC3462" s="624"/>
      <c r="AD3462" s="624"/>
      <c r="AE3462" s="624"/>
      <c r="AF3462" s="624"/>
      <c r="AG3462" s="624"/>
      <c r="AH3462" s="624"/>
      <c r="AI3462" s="624"/>
      <c r="AJ3462" s="624"/>
      <c r="AK3462" s="624"/>
      <c r="AL3462" s="624"/>
      <c r="AM3462" s="624"/>
      <c r="AN3462" s="624"/>
      <c r="AO3462" s="624"/>
      <c r="AP3462" s="624"/>
      <c r="AQ3462" s="624"/>
      <c r="AR3462" s="624"/>
      <c r="AS3462" s="624"/>
      <c r="AT3462" s="624"/>
      <c r="AU3462" s="624"/>
      <c r="AV3462" s="624"/>
      <c r="AW3462" s="624"/>
      <c r="AX3462" s="624"/>
      <c r="AY3462" s="624"/>
      <c r="AZ3462" s="624"/>
      <c r="BA3462" s="624"/>
      <c r="BB3462" s="624"/>
      <c r="BC3462" s="624"/>
      <c r="BD3462" s="624"/>
      <c r="BE3462" s="624"/>
      <c r="BF3462" s="624"/>
      <c r="BG3462" s="624"/>
      <c r="BH3462" s="624"/>
      <c r="BI3462" s="624"/>
      <c r="BJ3462" s="624"/>
      <c r="BK3462" s="624"/>
      <c r="BL3462" s="624"/>
      <c r="BM3462" s="624"/>
      <c r="BN3462" s="624"/>
      <c r="BO3462" s="624"/>
      <c r="BP3462" s="624"/>
      <c r="BQ3462" s="624"/>
      <c r="BR3462" s="624"/>
      <c r="BS3462" s="624"/>
      <c r="BT3462" s="624"/>
      <c r="BU3462" s="624"/>
      <c r="BV3462" s="624"/>
      <c r="BW3462" s="624"/>
      <c r="BX3462" s="624"/>
      <c r="BY3462" s="624"/>
      <c r="BZ3462" s="624"/>
      <c r="CA3462" s="624"/>
      <c r="CB3462" s="624"/>
      <c r="CC3462" s="624"/>
      <c r="CD3462" s="624"/>
      <c r="CE3462" s="624"/>
      <c r="CF3462" s="624"/>
      <c r="CG3462" s="624"/>
      <c r="CH3462" s="624"/>
      <c r="CI3462" s="624"/>
      <c r="CJ3462" s="624"/>
      <c r="CK3462" s="624"/>
      <c r="CL3462" s="624"/>
      <c r="CM3462" s="624"/>
      <c r="CN3462" s="624"/>
      <c r="CO3462" s="624"/>
      <c r="CP3462" s="624"/>
      <c r="CQ3462" s="624"/>
      <c r="CR3462" s="624"/>
      <c r="CS3462" s="624"/>
      <c r="CT3462" s="624"/>
      <c r="CU3462" s="624"/>
      <c r="CV3462" s="624"/>
      <c r="CW3462" s="624"/>
      <c r="CX3462" s="624"/>
      <c r="CY3462" s="624"/>
      <c r="CZ3462" s="624"/>
      <c r="DA3462" s="624"/>
      <c r="DB3462" s="624"/>
      <c r="DC3462" s="624"/>
      <c r="DD3462" s="624"/>
      <c r="DE3462" s="624"/>
      <c r="DF3462" s="624"/>
      <c r="DG3462" s="624"/>
      <c r="DH3462" s="624"/>
      <c r="DI3462" s="624"/>
      <c r="DJ3462" s="624"/>
      <c r="DK3462" s="624"/>
      <c r="DL3462" s="624"/>
      <c r="DM3462" s="624"/>
      <c r="DN3462" s="624"/>
      <c r="DO3462" s="624"/>
      <c r="DP3462" s="624"/>
      <c r="DQ3462" s="624"/>
      <c r="DR3462" s="624"/>
      <c r="DS3462" s="624"/>
      <c r="DT3462" s="624"/>
      <c r="DU3462" s="624"/>
      <c r="DV3462" s="624"/>
      <c r="DW3462" s="624"/>
      <c r="DX3462" s="624"/>
      <c r="DY3462" s="624"/>
      <c r="DZ3462" s="624"/>
      <c r="EA3462" s="624"/>
      <c r="EB3462" s="624"/>
      <c r="EC3462" s="624"/>
      <c r="ED3462" s="624"/>
      <c r="EE3462" s="624"/>
      <c r="EF3462" s="624"/>
      <c r="EG3462" s="624"/>
      <c r="EH3462" s="624"/>
      <c r="EI3462" s="624"/>
      <c r="EJ3462" s="624"/>
      <c r="EK3462" s="624"/>
      <c r="EL3462" s="624"/>
      <c r="EM3462" s="624"/>
      <c r="EN3462" s="624"/>
      <c r="EO3462" s="624"/>
      <c r="EP3462" s="624"/>
      <c r="EQ3462" s="624"/>
    </row>
    <row r="3463" spans="1:147" s="560" customFormat="1">
      <c r="A3463" s="624"/>
      <c r="B3463" s="624"/>
      <c r="O3463" s="624"/>
      <c r="P3463" s="624"/>
      <c r="Q3463" s="624"/>
      <c r="R3463" s="624"/>
      <c r="S3463" s="624"/>
      <c r="T3463" s="624"/>
      <c r="U3463" s="624"/>
      <c r="V3463" s="624"/>
      <c r="W3463" s="624"/>
      <c r="X3463" s="624"/>
      <c r="Y3463" s="624"/>
      <c r="Z3463" s="624"/>
      <c r="AB3463" s="624"/>
      <c r="AC3463" s="624"/>
      <c r="AD3463" s="624"/>
      <c r="AE3463" s="624"/>
      <c r="AF3463" s="624"/>
      <c r="AG3463" s="624"/>
      <c r="AH3463" s="624"/>
      <c r="AI3463" s="624"/>
      <c r="AJ3463" s="624"/>
      <c r="AK3463" s="624"/>
      <c r="AL3463" s="624"/>
      <c r="AM3463" s="624"/>
      <c r="AN3463" s="624"/>
      <c r="AO3463" s="624"/>
      <c r="AP3463" s="624"/>
      <c r="AQ3463" s="624"/>
      <c r="AR3463" s="624"/>
      <c r="AS3463" s="624"/>
      <c r="AT3463" s="624"/>
      <c r="AU3463" s="624"/>
      <c r="AV3463" s="624"/>
      <c r="AW3463" s="624"/>
      <c r="AX3463" s="624"/>
      <c r="AY3463" s="624"/>
      <c r="AZ3463" s="624"/>
      <c r="BA3463" s="624"/>
      <c r="BB3463" s="624"/>
      <c r="BC3463" s="624"/>
      <c r="BD3463" s="624"/>
      <c r="BE3463" s="624"/>
      <c r="BF3463" s="624"/>
      <c r="BG3463" s="624"/>
      <c r="BH3463" s="624"/>
      <c r="BI3463" s="624"/>
      <c r="BJ3463" s="624"/>
      <c r="BK3463" s="624"/>
      <c r="BL3463" s="624"/>
      <c r="BM3463" s="624"/>
      <c r="BN3463" s="624"/>
      <c r="BO3463" s="624"/>
      <c r="BP3463" s="624"/>
      <c r="BQ3463" s="624"/>
      <c r="BR3463" s="624"/>
      <c r="BS3463" s="624"/>
      <c r="BT3463" s="624"/>
      <c r="BU3463" s="624"/>
      <c r="BV3463" s="624"/>
      <c r="BW3463" s="624"/>
      <c r="BX3463" s="624"/>
      <c r="BY3463" s="624"/>
      <c r="BZ3463" s="624"/>
      <c r="CA3463" s="624"/>
      <c r="CB3463" s="624"/>
      <c r="CC3463" s="624"/>
      <c r="CD3463" s="624"/>
      <c r="CE3463" s="624"/>
      <c r="CF3463" s="624"/>
      <c r="CG3463" s="624"/>
      <c r="CH3463" s="624"/>
      <c r="CI3463" s="624"/>
      <c r="CJ3463" s="624"/>
      <c r="CK3463" s="624"/>
      <c r="CL3463" s="624"/>
      <c r="CM3463" s="624"/>
      <c r="CN3463" s="624"/>
      <c r="CO3463" s="624"/>
      <c r="CP3463" s="624"/>
      <c r="CQ3463" s="624"/>
      <c r="CR3463" s="624"/>
      <c r="CS3463" s="624"/>
      <c r="CT3463" s="624"/>
      <c r="CU3463" s="624"/>
      <c r="CV3463" s="624"/>
      <c r="CW3463" s="624"/>
      <c r="CX3463" s="624"/>
      <c r="CY3463" s="624"/>
      <c r="CZ3463" s="624"/>
      <c r="DA3463" s="624"/>
      <c r="DB3463" s="624"/>
      <c r="DC3463" s="624"/>
      <c r="DD3463" s="624"/>
      <c r="DE3463" s="624"/>
      <c r="DF3463" s="624"/>
      <c r="DG3463" s="624"/>
      <c r="DH3463" s="624"/>
      <c r="DI3463" s="624"/>
      <c r="DJ3463" s="624"/>
      <c r="DK3463" s="624"/>
      <c r="DL3463" s="624"/>
      <c r="DM3463" s="624"/>
      <c r="DN3463" s="624"/>
      <c r="DO3463" s="624"/>
      <c r="DP3463" s="624"/>
      <c r="DQ3463" s="624"/>
      <c r="DR3463" s="624"/>
      <c r="DS3463" s="624"/>
      <c r="DT3463" s="624"/>
      <c r="DU3463" s="624"/>
      <c r="DV3463" s="624"/>
      <c r="DW3463" s="624"/>
      <c r="DX3463" s="624"/>
      <c r="DY3463" s="624"/>
      <c r="DZ3463" s="624"/>
      <c r="EA3463" s="624"/>
      <c r="EB3463" s="624"/>
      <c r="EC3463" s="624"/>
      <c r="ED3463" s="624"/>
      <c r="EE3463" s="624"/>
      <c r="EF3463" s="624"/>
      <c r="EG3463" s="624"/>
      <c r="EH3463" s="624"/>
      <c r="EI3463" s="624"/>
      <c r="EJ3463" s="624"/>
      <c r="EK3463" s="624"/>
      <c r="EL3463" s="624"/>
      <c r="EM3463" s="624"/>
      <c r="EN3463" s="624"/>
      <c r="EO3463" s="624"/>
      <c r="EP3463" s="624"/>
      <c r="EQ3463" s="624"/>
    </row>
    <row r="3464" spans="1:147" s="560" customFormat="1">
      <c r="A3464" s="624"/>
      <c r="B3464" s="624"/>
      <c r="O3464" s="624"/>
      <c r="P3464" s="624"/>
      <c r="Q3464" s="624"/>
      <c r="R3464" s="624"/>
      <c r="S3464" s="624"/>
      <c r="T3464" s="624"/>
      <c r="U3464" s="624"/>
      <c r="V3464" s="624"/>
      <c r="W3464" s="624"/>
      <c r="X3464" s="624"/>
      <c r="Y3464" s="624"/>
      <c r="Z3464" s="624"/>
      <c r="AB3464" s="624"/>
      <c r="AC3464" s="624"/>
      <c r="AD3464" s="624"/>
      <c r="AE3464" s="624"/>
      <c r="AF3464" s="624"/>
      <c r="AG3464" s="624"/>
      <c r="AH3464" s="624"/>
      <c r="AI3464" s="624"/>
      <c r="AJ3464" s="624"/>
      <c r="AK3464" s="624"/>
      <c r="AL3464" s="624"/>
      <c r="AM3464" s="624"/>
      <c r="AN3464" s="624"/>
      <c r="AO3464" s="624"/>
      <c r="AP3464" s="624"/>
      <c r="AQ3464" s="624"/>
      <c r="AR3464" s="624"/>
      <c r="AS3464" s="624"/>
      <c r="AT3464" s="624"/>
      <c r="AU3464" s="624"/>
      <c r="AV3464" s="624"/>
      <c r="AW3464" s="624"/>
      <c r="AX3464" s="624"/>
      <c r="AY3464" s="624"/>
      <c r="AZ3464" s="624"/>
      <c r="BA3464" s="624"/>
      <c r="BB3464" s="624"/>
      <c r="BC3464" s="624"/>
      <c r="BD3464" s="624"/>
      <c r="BE3464" s="624"/>
      <c r="BF3464" s="624"/>
      <c r="BG3464" s="624"/>
      <c r="BH3464" s="624"/>
      <c r="BI3464" s="624"/>
      <c r="BJ3464" s="624"/>
      <c r="BK3464" s="624"/>
      <c r="BL3464" s="624"/>
      <c r="BM3464" s="624"/>
      <c r="BN3464" s="624"/>
      <c r="BO3464" s="624"/>
      <c r="BP3464" s="624"/>
      <c r="BQ3464" s="624"/>
      <c r="BR3464" s="624"/>
      <c r="BS3464" s="624"/>
      <c r="BT3464" s="624"/>
      <c r="BU3464" s="624"/>
      <c r="BV3464" s="624"/>
      <c r="BW3464" s="624"/>
      <c r="BX3464" s="624"/>
      <c r="BY3464" s="624"/>
      <c r="BZ3464" s="624"/>
      <c r="CA3464" s="624"/>
      <c r="CB3464" s="624"/>
      <c r="CC3464" s="624"/>
      <c r="CD3464" s="624"/>
      <c r="CE3464" s="624"/>
      <c r="CF3464" s="624"/>
      <c r="CG3464" s="624"/>
      <c r="CH3464" s="624"/>
      <c r="CI3464" s="624"/>
      <c r="CJ3464" s="624"/>
      <c r="CK3464" s="624"/>
      <c r="CL3464" s="624"/>
      <c r="CM3464" s="624"/>
      <c r="CN3464" s="624"/>
      <c r="CO3464" s="624"/>
      <c r="CP3464" s="624"/>
      <c r="CQ3464" s="624"/>
      <c r="CR3464" s="624"/>
      <c r="CS3464" s="624"/>
      <c r="CT3464" s="624"/>
      <c r="CU3464" s="624"/>
      <c r="CV3464" s="624"/>
      <c r="CW3464" s="624"/>
      <c r="CX3464" s="624"/>
      <c r="CY3464" s="624"/>
      <c r="CZ3464" s="624"/>
      <c r="DA3464" s="624"/>
      <c r="DB3464" s="624"/>
      <c r="DC3464" s="624"/>
      <c r="DD3464" s="624"/>
      <c r="DE3464" s="624"/>
      <c r="DF3464" s="624"/>
      <c r="DG3464" s="624"/>
      <c r="DH3464" s="624"/>
      <c r="DI3464" s="624"/>
      <c r="DJ3464" s="624"/>
      <c r="DK3464" s="624"/>
      <c r="DL3464" s="624"/>
      <c r="DM3464" s="624"/>
      <c r="DN3464" s="624"/>
      <c r="DO3464" s="624"/>
      <c r="DP3464" s="624"/>
      <c r="DQ3464" s="624"/>
      <c r="DR3464" s="624"/>
      <c r="DS3464" s="624"/>
      <c r="DT3464" s="624"/>
      <c r="DU3464" s="624"/>
      <c r="DV3464" s="624"/>
      <c r="DW3464" s="624"/>
      <c r="DX3464" s="624"/>
      <c r="DY3464" s="624"/>
      <c r="DZ3464" s="624"/>
      <c r="EA3464" s="624"/>
      <c r="EB3464" s="624"/>
      <c r="EC3464" s="624"/>
      <c r="ED3464" s="624"/>
      <c r="EE3464" s="624"/>
      <c r="EF3464" s="624"/>
      <c r="EG3464" s="624"/>
      <c r="EH3464" s="624"/>
      <c r="EI3464" s="624"/>
      <c r="EJ3464" s="624"/>
      <c r="EK3464" s="624"/>
      <c r="EL3464" s="624"/>
      <c r="EM3464" s="624"/>
      <c r="EN3464" s="624"/>
      <c r="EO3464" s="624"/>
      <c r="EP3464" s="624"/>
      <c r="EQ3464" s="624"/>
    </row>
    <row r="3465" spans="1:147" s="560" customFormat="1">
      <c r="A3465" s="624"/>
      <c r="B3465" s="624"/>
      <c r="O3465" s="624"/>
      <c r="P3465" s="624"/>
      <c r="Q3465" s="624"/>
      <c r="R3465" s="624"/>
      <c r="S3465" s="624"/>
      <c r="T3465" s="624"/>
      <c r="U3465" s="624"/>
      <c r="V3465" s="624"/>
      <c r="W3465" s="624"/>
      <c r="X3465" s="624"/>
      <c r="Y3465" s="624"/>
      <c r="Z3465" s="624"/>
      <c r="AB3465" s="624"/>
      <c r="AC3465" s="624"/>
      <c r="AD3465" s="624"/>
      <c r="AE3465" s="624"/>
      <c r="AF3465" s="624"/>
      <c r="AG3465" s="624"/>
      <c r="AH3465" s="624"/>
      <c r="AI3465" s="624"/>
      <c r="AJ3465" s="624"/>
      <c r="AK3465" s="624"/>
      <c r="AL3465" s="624"/>
      <c r="AM3465" s="624"/>
      <c r="AN3465" s="624"/>
      <c r="AO3465" s="624"/>
      <c r="AP3465" s="624"/>
      <c r="AQ3465" s="624"/>
      <c r="AR3465" s="624"/>
      <c r="AS3465" s="624"/>
      <c r="AT3465" s="624"/>
      <c r="AU3465" s="624"/>
      <c r="AV3465" s="624"/>
      <c r="AW3465" s="624"/>
      <c r="AX3465" s="624"/>
      <c r="AY3465" s="624"/>
      <c r="AZ3465" s="624"/>
      <c r="BA3465" s="624"/>
      <c r="BB3465" s="624"/>
      <c r="BC3465" s="624"/>
      <c r="BD3465" s="624"/>
      <c r="BE3465" s="624"/>
      <c r="BF3465" s="624"/>
      <c r="BG3465" s="624"/>
      <c r="BH3465" s="624"/>
      <c r="BI3465" s="624"/>
      <c r="BJ3465" s="624"/>
      <c r="BK3465" s="624"/>
      <c r="BL3465" s="624"/>
      <c r="BM3465" s="624"/>
      <c r="BN3465" s="624"/>
      <c r="BO3465" s="624"/>
      <c r="BP3465" s="624"/>
      <c r="BQ3465" s="624"/>
      <c r="BR3465" s="624"/>
      <c r="BS3465" s="624"/>
      <c r="BT3465" s="624"/>
      <c r="BU3465" s="624"/>
      <c r="BV3465" s="624"/>
      <c r="BW3465" s="624"/>
      <c r="BX3465" s="624"/>
      <c r="BY3465" s="624"/>
      <c r="BZ3465" s="624"/>
      <c r="CA3465" s="624"/>
      <c r="CB3465" s="624"/>
      <c r="CC3465" s="624"/>
      <c r="CD3465" s="624"/>
      <c r="CE3465" s="624"/>
      <c r="CF3465" s="624"/>
      <c r="CG3465" s="624"/>
      <c r="CH3465" s="624"/>
      <c r="CI3465" s="624"/>
      <c r="CJ3465" s="624"/>
      <c r="CK3465" s="624"/>
      <c r="CL3465" s="624"/>
      <c r="CM3465" s="624"/>
      <c r="CN3465" s="624"/>
      <c r="CO3465" s="624"/>
      <c r="CP3465" s="624"/>
      <c r="CQ3465" s="624"/>
      <c r="CR3465" s="624"/>
      <c r="CS3465" s="624"/>
      <c r="CT3465" s="624"/>
      <c r="CU3465" s="624"/>
      <c r="CV3465" s="624"/>
      <c r="CW3465" s="624"/>
      <c r="CX3465" s="624"/>
      <c r="CY3465" s="624"/>
      <c r="CZ3465" s="624"/>
      <c r="DA3465" s="624"/>
      <c r="DB3465" s="624"/>
      <c r="DC3465" s="624"/>
      <c r="DD3465" s="624"/>
      <c r="DE3465" s="624"/>
      <c r="DF3465" s="624"/>
      <c r="DG3465" s="624"/>
      <c r="DH3465" s="624"/>
      <c r="DI3465" s="624"/>
      <c r="DJ3465" s="624"/>
      <c r="DK3465" s="624"/>
      <c r="DL3465" s="624"/>
      <c r="DM3465" s="624"/>
      <c r="DN3465" s="624"/>
      <c r="DO3465" s="624"/>
      <c r="DP3465" s="624"/>
      <c r="DQ3465" s="624"/>
      <c r="DR3465" s="624"/>
      <c r="DS3465" s="624"/>
      <c r="DT3465" s="624"/>
      <c r="DU3465" s="624"/>
      <c r="DV3465" s="624"/>
      <c r="DW3465" s="624"/>
      <c r="DX3465" s="624"/>
      <c r="DY3465" s="624"/>
      <c r="DZ3465" s="624"/>
      <c r="EA3465" s="624"/>
      <c r="EB3465" s="624"/>
      <c r="EC3465" s="624"/>
      <c r="ED3465" s="624"/>
      <c r="EE3465" s="624"/>
      <c r="EF3465" s="624"/>
      <c r="EG3465" s="624"/>
      <c r="EH3465" s="624"/>
      <c r="EI3465" s="624"/>
      <c r="EJ3465" s="624"/>
      <c r="EK3465" s="624"/>
      <c r="EL3465" s="624"/>
      <c r="EM3465" s="624"/>
      <c r="EN3465" s="624"/>
      <c r="EO3465" s="624"/>
      <c r="EP3465" s="624"/>
      <c r="EQ3465" s="624"/>
    </row>
    <row r="3466" spans="1:147" s="560" customFormat="1">
      <c r="A3466" s="624"/>
      <c r="B3466" s="624"/>
      <c r="O3466" s="624"/>
      <c r="P3466" s="624"/>
      <c r="Q3466" s="624"/>
      <c r="R3466" s="624"/>
      <c r="S3466" s="624"/>
      <c r="T3466" s="624"/>
      <c r="U3466" s="624"/>
      <c r="V3466" s="624"/>
      <c r="W3466" s="624"/>
      <c r="X3466" s="624"/>
      <c r="Y3466" s="624"/>
      <c r="Z3466" s="624"/>
      <c r="AB3466" s="624"/>
      <c r="AC3466" s="624"/>
      <c r="AD3466" s="624"/>
      <c r="AE3466" s="624"/>
      <c r="AF3466" s="624"/>
      <c r="AG3466" s="624"/>
      <c r="AH3466" s="624"/>
      <c r="AI3466" s="624"/>
      <c r="AJ3466" s="624"/>
      <c r="AK3466" s="624"/>
      <c r="AL3466" s="624"/>
      <c r="AM3466" s="624"/>
      <c r="AN3466" s="624"/>
      <c r="AO3466" s="624"/>
      <c r="AP3466" s="624"/>
      <c r="AQ3466" s="624"/>
      <c r="AR3466" s="624"/>
      <c r="AS3466" s="624"/>
      <c r="AT3466" s="624"/>
      <c r="AU3466" s="624"/>
      <c r="AV3466" s="624"/>
      <c r="AW3466" s="624"/>
      <c r="AX3466" s="624"/>
      <c r="AY3466" s="624"/>
      <c r="AZ3466" s="624"/>
      <c r="BA3466" s="624"/>
      <c r="BB3466" s="624"/>
      <c r="BC3466" s="624"/>
      <c r="BD3466" s="624"/>
      <c r="BE3466" s="624"/>
      <c r="BF3466" s="624"/>
      <c r="BG3466" s="624"/>
      <c r="BH3466" s="624"/>
      <c r="BI3466" s="624"/>
      <c r="BJ3466" s="624"/>
      <c r="BK3466" s="624"/>
      <c r="BL3466" s="624"/>
      <c r="BM3466" s="624"/>
      <c r="BN3466" s="624"/>
      <c r="BO3466" s="624"/>
      <c r="BP3466" s="624"/>
      <c r="BQ3466" s="624"/>
      <c r="BR3466" s="624"/>
      <c r="BS3466" s="624"/>
      <c r="BT3466" s="624"/>
      <c r="BU3466" s="624"/>
      <c r="BV3466" s="624"/>
      <c r="BW3466" s="624"/>
      <c r="BX3466" s="624"/>
      <c r="BY3466" s="624"/>
      <c r="BZ3466" s="624"/>
      <c r="CA3466" s="624"/>
      <c r="CB3466" s="624"/>
      <c r="CC3466" s="624"/>
      <c r="CD3466" s="624"/>
      <c r="CE3466" s="624"/>
      <c r="CF3466" s="624"/>
      <c r="CG3466" s="624"/>
      <c r="CH3466" s="624"/>
      <c r="CI3466" s="624"/>
      <c r="CJ3466" s="624"/>
      <c r="CK3466" s="624"/>
      <c r="CL3466" s="624"/>
      <c r="CM3466" s="624"/>
      <c r="CN3466" s="624"/>
      <c r="CO3466" s="624"/>
      <c r="CP3466" s="624"/>
      <c r="CQ3466" s="624"/>
      <c r="CR3466" s="624"/>
      <c r="CS3466" s="624"/>
      <c r="CT3466" s="624"/>
      <c r="CU3466" s="624"/>
      <c r="CV3466" s="624"/>
      <c r="CW3466" s="624"/>
      <c r="CX3466" s="624"/>
      <c r="CY3466" s="624"/>
      <c r="CZ3466" s="624"/>
      <c r="DA3466" s="624"/>
      <c r="DB3466" s="624"/>
      <c r="DC3466" s="624"/>
      <c r="DD3466" s="624"/>
      <c r="DE3466" s="624"/>
      <c r="DF3466" s="624"/>
      <c r="DG3466" s="624"/>
      <c r="DH3466" s="624"/>
      <c r="DI3466" s="624"/>
      <c r="DJ3466" s="624"/>
      <c r="DK3466" s="624"/>
      <c r="DL3466" s="624"/>
      <c r="DM3466" s="624"/>
      <c r="DN3466" s="624"/>
      <c r="DO3466" s="624"/>
      <c r="DP3466" s="624"/>
      <c r="DQ3466" s="624"/>
      <c r="DR3466" s="624"/>
      <c r="DS3466" s="624"/>
      <c r="DT3466" s="624"/>
      <c r="DU3466" s="624"/>
      <c r="DV3466" s="624"/>
      <c r="DW3466" s="624"/>
      <c r="DX3466" s="624"/>
      <c r="DY3466" s="624"/>
      <c r="DZ3466" s="624"/>
      <c r="EA3466" s="624"/>
      <c r="EB3466" s="624"/>
      <c r="EC3466" s="624"/>
      <c r="ED3466" s="624"/>
      <c r="EE3466" s="624"/>
      <c r="EF3466" s="624"/>
      <c r="EG3466" s="624"/>
      <c r="EH3466" s="624"/>
      <c r="EI3466" s="624"/>
      <c r="EJ3466" s="624"/>
      <c r="EK3466" s="624"/>
      <c r="EL3466" s="624"/>
      <c r="EM3466" s="624"/>
      <c r="EN3466" s="624"/>
      <c r="EO3466" s="624"/>
      <c r="EP3466" s="624"/>
      <c r="EQ3466" s="624"/>
    </row>
    <row r="3467" spans="1:147" s="560" customFormat="1">
      <c r="A3467" s="624"/>
      <c r="B3467" s="624"/>
      <c r="O3467" s="624"/>
      <c r="P3467" s="624"/>
      <c r="Q3467" s="624"/>
      <c r="R3467" s="624"/>
      <c r="S3467" s="624"/>
      <c r="T3467" s="624"/>
      <c r="U3467" s="624"/>
      <c r="V3467" s="624"/>
      <c r="W3467" s="624"/>
      <c r="X3467" s="624"/>
      <c r="Y3467" s="624"/>
      <c r="Z3467" s="624"/>
      <c r="AB3467" s="624"/>
      <c r="AC3467" s="624"/>
      <c r="AD3467" s="624"/>
      <c r="AE3467" s="624"/>
      <c r="AF3467" s="624"/>
      <c r="AG3467" s="624"/>
      <c r="AH3467" s="624"/>
      <c r="AI3467" s="624"/>
      <c r="AJ3467" s="624"/>
      <c r="AK3467" s="624"/>
      <c r="AL3467" s="624"/>
      <c r="AM3467" s="624"/>
      <c r="AN3467" s="624"/>
      <c r="AO3467" s="624"/>
      <c r="AP3467" s="624"/>
      <c r="AQ3467" s="624"/>
      <c r="AR3467" s="624"/>
      <c r="AS3467" s="624"/>
      <c r="AT3467" s="624"/>
      <c r="AU3467" s="624"/>
      <c r="AV3467" s="624"/>
      <c r="AW3467" s="624"/>
      <c r="AX3467" s="624"/>
      <c r="AY3467" s="624"/>
      <c r="AZ3467" s="624"/>
      <c r="BA3467" s="624"/>
      <c r="BB3467" s="624"/>
      <c r="BC3467" s="624"/>
      <c r="BD3467" s="624"/>
      <c r="BE3467" s="624"/>
      <c r="BF3467" s="624"/>
      <c r="BG3467" s="624"/>
      <c r="BH3467" s="624"/>
      <c r="BI3467" s="624"/>
      <c r="BJ3467" s="624"/>
      <c r="BK3467" s="624"/>
      <c r="BL3467" s="624"/>
      <c r="BM3467" s="624"/>
      <c r="BN3467" s="624"/>
      <c r="BO3467" s="624"/>
      <c r="BP3467" s="624"/>
      <c r="BQ3467" s="624"/>
      <c r="BR3467" s="624"/>
      <c r="BS3467" s="624"/>
      <c r="BT3467" s="624"/>
      <c r="BU3467" s="624"/>
      <c r="BV3467" s="624"/>
      <c r="BW3467" s="624"/>
      <c r="BX3467" s="624"/>
      <c r="BY3467" s="624"/>
      <c r="BZ3467" s="624"/>
      <c r="CA3467" s="624"/>
      <c r="CB3467" s="624"/>
      <c r="CC3467" s="624"/>
      <c r="CD3467" s="624"/>
      <c r="CE3467" s="624"/>
      <c r="CF3467" s="624"/>
      <c r="CG3467" s="624"/>
      <c r="CH3467" s="624"/>
      <c r="CI3467" s="624"/>
      <c r="CJ3467" s="624"/>
      <c r="CK3467" s="624"/>
      <c r="CL3467" s="624"/>
      <c r="CM3467" s="624"/>
      <c r="CN3467" s="624"/>
      <c r="CO3467" s="624"/>
      <c r="CP3467" s="624"/>
      <c r="CQ3467" s="624"/>
      <c r="CR3467" s="624"/>
      <c r="CS3467" s="624"/>
      <c r="CT3467" s="624"/>
      <c r="CU3467" s="624"/>
      <c r="CV3467" s="624"/>
      <c r="CW3467" s="624"/>
      <c r="CX3467" s="624"/>
      <c r="CY3467" s="624"/>
      <c r="CZ3467" s="624"/>
      <c r="DA3467" s="624"/>
      <c r="DB3467" s="624"/>
      <c r="DC3467" s="624"/>
      <c r="DD3467" s="624"/>
      <c r="DE3467" s="624"/>
      <c r="DF3467" s="624"/>
      <c r="DG3467" s="624"/>
      <c r="DH3467" s="624"/>
      <c r="DI3467" s="624"/>
      <c r="DJ3467" s="624"/>
      <c r="DK3467" s="624"/>
      <c r="DL3467" s="624"/>
      <c r="DM3467" s="624"/>
      <c r="DN3467" s="624"/>
      <c r="DO3467" s="624"/>
      <c r="DP3467" s="624"/>
      <c r="DQ3467" s="624"/>
      <c r="DR3467" s="624"/>
      <c r="DS3467" s="624"/>
      <c r="DT3467" s="624"/>
      <c r="DU3467" s="624"/>
      <c r="DV3467" s="624"/>
      <c r="DW3467" s="624"/>
      <c r="DX3467" s="624"/>
      <c r="DY3467" s="624"/>
      <c r="DZ3467" s="624"/>
      <c r="EA3467" s="624"/>
      <c r="EB3467" s="624"/>
      <c r="EC3467" s="624"/>
      <c r="ED3467" s="624"/>
      <c r="EE3467" s="624"/>
      <c r="EF3467" s="624"/>
      <c r="EG3467" s="624"/>
      <c r="EH3467" s="624"/>
      <c r="EI3467" s="624"/>
      <c r="EJ3467" s="624"/>
      <c r="EK3467" s="624"/>
      <c r="EL3467" s="624"/>
      <c r="EM3467" s="624"/>
      <c r="EN3467" s="624"/>
      <c r="EO3467" s="624"/>
      <c r="EP3467" s="624"/>
      <c r="EQ3467" s="624"/>
    </row>
    <row r="3468" spans="1:147" s="560" customFormat="1">
      <c r="A3468" s="624"/>
      <c r="B3468" s="624"/>
      <c r="O3468" s="624"/>
      <c r="P3468" s="624"/>
      <c r="Q3468" s="624"/>
      <c r="R3468" s="624"/>
      <c r="S3468" s="624"/>
      <c r="T3468" s="624"/>
      <c r="U3468" s="624"/>
      <c r="V3468" s="624"/>
      <c r="W3468" s="624"/>
      <c r="X3468" s="624"/>
      <c r="Y3468" s="624"/>
      <c r="Z3468" s="624"/>
      <c r="AB3468" s="624"/>
      <c r="AC3468" s="624"/>
      <c r="AD3468" s="624"/>
      <c r="AE3468" s="624"/>
      <c r="AF3468" s="624"/>
      <c r="AG3468" s="624"/>
      <c r="AH3468" s="624"/>
      <c r="AI3468" s="624"/>
      <c r="AJ3468" s="624"/>
      <c r="AK3468" s="624"/>
      <c r="AL3468" s="624"/>
      <c r="AM3468" s="624"/>
      <c r="AN3468" s="624"/>
      <c r="AO3468" s="624"/>
      <c r="AP3468" s="624"/>
      <c r="AQ3468" s="624"/>
      <c r="AR3468" s="624"/>
      <c r="AS3468" s="624"/>
      <c r="AT3468" s="624"/>
      <c r="AU3468" s="624"/>
      <c r="AV3468" s="624"/>
      <c r="AW3468" s="624"/>
      <c r="AX3468" s="624"/>
      <c r="AY3468" s="624"/>
      <c r="AZ3468" s="624"/>
      <c r="BA3468" s="624"/>
      <c r="BB3468" s="624"/>
      <c r="BC3468" s="624"/>
      <c r="BD3468" s="624"/>
      <c r="BE3468" s="624"/>
      <c r="BF3468" s="624"/>
      <c r="BG3468" s="624"/>
      <c r="BH3468" s="624"/>
      <c r="BI3468" s="624"/>
      <c r="BJ3468" s="624"/>
      <c r="BK3468" s="624"/>
      <c r="BL3468" s="624"/>
      <c r="BM3468" s="624"/>
      <c r="BN3468" s="624"/>
      <c r="BO3468" s="624"/>
      <c r="BP3468" s="624"/>
      <c r="BQ3468" s="624"/>
      <c r="BR3468" s="624"/>
      <c r="BS3468" s="624"/>
      <c r="BT3468" s="624"/>
      <c r="BU3468" s="624"/>
      <c r="BV3468" s="624"/>
      <c r="BW3468" s="624"/>
      <c r="BX3468" s="624"/>
      <c r="BY3468" s="624"/>
      <c r="BZ3468" s="624"/>
      <c r="CA3468" s="624"/>
      <c r="CB3468" s="624"/>
      <c r="CC3468" s="624"/>
      <c r="CD3468" s="624"/>
      <c r="CE3468" s="624"/>
      <c r="CF3468" s="624"/>
      <c r="CG3468" s="624"/>
      <c r="CH3468" s="624"/>
      <c r="CI3468" s="624"/>
      <c r="CJ3468" s="624"/>
      <c r="CK3468" s="624"/>
      <c r="CL3468" s="624"/>
      <c r="CM3468" s="624"/>
      <c r="CN3468" s="624"/>
      <c r="CO3468" s="624"/>
      <c r="CP3468" s="624"/>
      <c r="CQ3468" s="624"/>
      <c r="CR3468" s="624"/>
      <c r="CS3468" s="624"/>
      <c r="CT3468" s="624"/>
      <c r="CU3468" s="624"/>
      <c r="CV3468" s="624"/>
      <c r="CW3468" s="624"/>
      <c r="CX3468" s="624"/>
      <c r="CY3468" s="624"/>
      <c r="CZ3468" s="624"/>
      <c r="DA3468" s="624"/>
      <c r="DB3468" s="624"/>
      <c r="DC3468" s="624"/>
      <c r="DD3468" s="624"/>
      <c r="DE3468" s="624"/>
      <c r="DF3468" s="624"/>
      <c r="DG3468" s="624"/>
      <c r="DH3468" s="624"/>
      <c r="DI3468" s="624"/>
      <c r="DJ3468" s="624"/>
      <c r="DK3468" s="624"/>
      <c r="DL3468" s="624"/>
      <c r="DM3468" s="624"/>
      <c r="DN3468" s="624"/>
      <c r="DO3468" s="624"/>
      <c r="DP3468" s="624"/>
      <c r="DQ3468" s="624"/>
      <c r="DR3468" s="624"/>
      <c r="DS3468" s="624"/>
      <c r="DT3468" s="624"/>
      <c r="DU3468" s="624"/>
      <c r="DV3468" s="624"/>
      <c r="DW3468" s="624"/>
      <c r="DX3468" s="624"/>
      <c r="DY3468" s="624"/>
      <c r="DZ3468" s="624"/>
      <c r="EA3468" s="624"/>
      <c r="EB3468" s="624"/>
      <c r="EC3468" s="624"/>
      <c r="ED3468" s="624"/>
      <c r="EE3468" s="624"/>
      <c r="EF3468" s="624"/>
      <c r="EG3468" s="624"/>
      <c r="EH3468" s="624"/>
      <c r="EI3468" s="624"/>
      <c r="EJ3468" s="624"/>
      <c r="EK3468" s="624"/>
      <c r="EL3468" s="624"/>
      <c r="EM3468" s="624"/>
      <c r="EN3468" s="624"/>
      <c r="EO3468" s="624"/>
      <c r="EP3468" s="624"/>
      <c r="EQ3468" s="624"/>
    </row>
    <row r="3469" spans="1:147" s="560" customFormat="1">
      <c r="A3469" s="624"/>
      <c r="B3469" s="624"/>
      <c r="O3469" s="624"/>
      <c r="P3469" s="624"/>
      <c r="Q3469" s="624"/>
      <c r="R3469" s="624"/>
      <c r="S3469" s="624"/>
      <c r="T3469" s="624"/>
      <c r="U3469" s="624"/>
      <c r="V3469" s="624"/>
      <c r="W3469" s="624"/>
      <c r="X3469" s="624"/>
      <c r="Y3469" s="624"/>
      <c r="Z3469" s="624"/>
      <c r="AB3469" s="624"/>
      <c r="AC3469" s="624"/>
      <c r="AD3469" s="624"/>
      <c r="AE3469" s="624"/>
      <c r="AF3469" s="624"/>
      <c r="AG3469" s="624"/>
      <c r="AH3469" s="624"/>
      <c r="AI3469" s="624"/>
      <c r="AJ3469" s="624"/>
      <c r="AK3469" s="624"/>
      <c r="AL3469" s="624"/>
      <c r="AM3469" s="624"/>
      <c r="AN3469" s="624"/>
      <c r="AO3469" s="624"/>
      <c r="AP3469" s="624"/>
      <c r="AQ3469" s="624"/>
      <c r="AR3469" s="624"/>
      <c r="AS3469" s="624"/>
      <c r="AT3469" s="624"/>
      <c r="AU3469" s="624"/>
      <c r="AV3469" s="624"/>
      <c r="AW3469" s="624"/>
      <c r="AX3469" s="624"/>
      <c r="AY3469" s="624"/>
      <c r="AZ3469" s="624"/>
      <c r="BA3469" s="624"/>
      <c r="BB3469" s="624"/>
      <c r="BC3469" s="624"/>
      <c r="BD3469" s="624"/>
      <c r="BE3469" s="624"/>
      <c r="BF3469" s="624"/>
      <c r="BG3469" s="624"/>
      <c r="BH3469" s="624"/>
      <c r="BI3469" s="624"/>
      <c r="BJ3469" s="624"/>
      <c r="BK3469" s="624"/>
      <c r="BL3469" s="624"/>
      <c r="BM3469" s="624"/>
      <c r="BN3469" s="624"/>
      <c r="BO3469" s="624"/>
      <c r="BP3469" s="624"/>
      <c r="BQ3469" s="624"/>
      <c r="BR3469" s="624"/>
      <c r="BS3469" s="624"/>
      <c r="BT3469" s="624"/>
      <c r="BU3469" s="624"/>
      <c r="BV3469" s="624"/>
      <c r="BW3469" s="624"/>
      <c r="BX3469" s="624"/>
      <c r="BY3469" s="624"/>
      <c r="BZ3469" s="624"/>
      <c r="CA3469" s="624"/>
      <c r="CB3469" s="624"/>
      <c r="CC3469" s="624"/>
      <c r="CD3469" s="624"/>
      <c r="CE3469" s="624"/>
      <c r="CF3469" s="624"/>
      <c r="CG3469" s="624"/>
      <c r="CH3469" s="624"/>
      <c r="CI3469" s="624"/>
      <c r="CJ3469" s="624"/>
      <c r="CK3469" s="624"/>
      <c r="CL3469" s="624"/>
      <c r="CM3469" s="624"/>
      <c r="CN3469" s="624"/>
      <c r="CO3469" s="624"/>
      <c r="CP3469" s="624"/>
      <c r="CQ3469" s="624"/>
      <c r="CR3469" s="624"/>
      <c r="CS3469" s="624"/>
      <c r="CT3469" s="624"/>
      <c r="CU3469" s="624"/>
      <c r="CV3469" s="624"/>
      <c r="CW3469" s="624"/>
      <c r="CX3469" s="624"/>
      <c r="CY3469" s="624"/>
      <c r="CZ3469" s="624"/>
      <c r="DA3469" s="624"/>
      <c r="DB3469" s="624"/>
      <c r="DC3469" s="624"/>
      <c r="DD3469" s="624"/>
      <c r="DE3469" s="624"/>
      <c r="DF3469" s="624"/>
      <c r="DG3469" s="624"/>
      <c r="DH3469" s="624"/>
      <c r="DI3469" s="624"/>
      <c r="DJ3469" s="624"/>
      <c r="DK3469" s="624"/>
      <c r="DL3469" s="624"/>
      <c r="DM3469" s="624"/>
      <c r="DN3469" s="624"/>
      <c r="DO3469" s="624"/>
      <c r="DP3469" s="624"/>
      <c r="DQ3469" s="624"/>
      <c r="DR3469" s="624"/>
      <c r="DS3469" s="624"/>
      <c r="DT3469" s="624"/>
      <c r="DU3469" s="624"/>
      <c r="DV3469" s="624"/>
      <c r="DW3469" s="624"/>
      <c r="DX3469" s="624"/>
      <c r="DY3469" s="624"/>
      <c r="DZ3469" s="624"/>
      <c r="EA3469" s="624"/>
      <c r="EB3469" s="624"/>
      <c r="EC3469" s="624"/>
      <c r="ED3469" s="624"/>
      <c r="EE3469" s="624"/>
      <c r="EF3469" s="624"/>
      <c r="EG3469" s="624"/>
      <c r="EH3469" s="624"/>
      <c r="EI3469" s="624"/>
      <c r="EJ3469" s="624"/>
      <c r="EK3469" s="624"/>
      <c r="EL3469" s="624"/>
      <c r="EM3469" s="624"/>
      <c r="EN3469" s="624"/>
      <c r="EO3469" s="624"/>
      <c r="EP3469" s="624"/>
      <c r="EQ3469" s="624"/>
    </row>
    <row r="3470" spans="1:147" s="560" customFormat="1">
      <c r="A3470" s="624"/>
      <c r="B3470" s="624"/>
      <c r="O3470" s="624"/>
      <c r="P3470" s="624"/>
      <c r="Q3470" s="624"/>
      <c r="R3470" s="624"/>
      <c r="S3470" s="624"/>
      <c r="T3470" s="624"/>
      <c r="U3470" s="624"/>
      <c r="V3470" s="624"/>
      <c r="W3470" s="624"/>
      <c r="X3470" s="624"/>
      <c r="Y3470" s="624"/>
      <c r="Z3470" s="624"/>
      <c r="AB3470" s="624"/>
      <c r="AC3470" s="624"/>
      <c r="AD3470" s="624"/>
      <c r="AE3470" s="624"/>
      <c r="AF3470" s="624"/>
      <c r="AG3470" s="624"/>
      <c r="AH3470" s="624"/>
      <c r="AI3470" s="624"/>
      <c r="AJ3470" s="624"/>
      <c r="AK3470" s="624"/>
      <c r="AL3470" s="624"/>
      <c r="AM3470" s="624"/>
      <c r="AN3470" s="624"/>
      <c r="AO3470" s="624"/>
      <c r="AP3470" s="624"/>
      <c r="AQ3470" s="624"/>
      <c r="AR3470" s="624"/>
      <c r="AS3470" s="624"/>
      <c r="AT3470" s="624"/>
      <c r="AU3470" s="624"/>
      <c r="AV3470" s="624"/>
      <c r="AW3470" s="624"/>
      <c r="AX3470" s="624"/>
      <c r="AY3470" s="624"/>
      <c r="AZ3470" s="624"/>
      <c r="BA3470" s="624"/>
      <c r="BB3470" s="624"/>
      <c r="BC3470" s="624"/>
      <c r="BD3470" s="624"/>
      <c r="BE3470" s="624"/>
      <c r="BF3470" s="624"/>
      <c r="BG3470" s="624"/>
      <c r="BH3470" s="624"/>
      <c r="BI3470" s="624"/>
      <c r="BJ3470" s="624"/>
      <c r="BK3470" s="624"/>
      <c r="BL3470" s="624"/>
      <c r="BM3470" s="624"/>
      <c r="BN3470" s="624"/>
      <c r="BO3470" s="624"/>
      <c r="BP3470" s="624"/>
      <c r="BQ3470" s="624"/>
      <c r="BR3470" s="624"/>
      <c r="BS3470" s="624"/>
      <c r="BT3470" s="624"/>
      <c r="BU3470" s="624"/>
      <c r="BV3470" s="624"/>
      <c r="BW3470" s="624"/>
      <c r="BX3470" s="624"/>
      <c r="BY3470" s="624"/>
      <c r="BZ3470" s="624"/>
      <c r="CA3470" s="624"/>
      <c r="CB3470" s="624"/>
      <c r="CC3470" s="624"/>
      <c r="CD3470" s="624"/>
      <c r="CE3470" s="624"/>
      <c r="CF3470" s="624"/>
      <c r="CG3470" s="624"/>
      <c r="CH3470" s="624"/>
      <c r="CI3470" s="624"/>
      <c r="CJ3470" s="624"/>
      <c r="CK3470" s="624"/>
      <c r="CL3470" s="624"/>
      <c r="CM3470" s="624"/>
      <c r="CN3470" s="624"/>
      <c r="CO3470" s="624"/>
      <c r="CP3470" s="624"/>
      <c r="CQ3470" s="624"/>
      <c r="CR3470" s="624"/>
      <c r="CS3470" s="624"/>
      <c r="CT3470" s="624"/>
      <c r="CU3470" s="624"/>
      <c r="CV3470" s="624"/>
      <c r="CW3470" s="624"/>
      <c r="CX3470" s="624"/>
      <c r="CY3470" s="624"/>
      <c r="CZ3470" s="624"/>
      <c r="DA3470" s="624"/>
      <c r="DB3470" s="624"/>
      <c r="DC3470" s="624"/>
      <c r="DD3470" s="624"/>
      <c r="DE3470" s="624"/>
      <c r="DF3470" s="624"/>
      <c r="DG3470" s="624"/>
      <c r="DH3470" s="624"/>
      <c r="DI3470" s="624"/>
      <c r="DJ3470" s="624"/>
      <c r="DK3470" s="624"/>
      <c r="DL3470" s="624"/>
      <c r="DM3470" s="624"/>
      <c r="DN3470" s="624"/>
      <c r="DO3470" s="624"/>
      <c r="DP3470" s="624"/>
      <c r="DQ3470" s="624"/>
      <c r="DR3470" s="624"/>
      <c r="DS3470" s="624"/>
      <c r="DT3470" s="624"/>
      <c r="DU3470" s="624"/>
      <c r="DV3470" s="624"/>
      <c r="DW3470" s="624"/>
      <c r="DX3470" s="624"/>
      <c r="DY3470" s="624"/>
      <c r="DZ3470" s="624"/>
      <c r="EA3470" s="624"/>
      <c r="EB3470" s="624"/>
      <c r="EC3470" s="624"/>
      <c r="ED3470" s="624"/>
      <c r="EE3470" s="624"/>
      <c r="EF3470" s="624"/>
      <c r="EG3470" s="624"/>
      <c r="EH3470" s="624"/>
      <c r="EI3470" s="624"/>
      <c r="EJ3470" s="624"/>
      <c r="EK3470" s="624"/>
      <c r="EL3470" s="624"/>
      <c r="EM3470" s="624"/>
      <c r="EN3470" s="624"/>
      <c r="EO3470" s="624"/>
      <c r="EP3470" s="624"/>
      <c r="EQ3470" s="624"/>
    </row>
    <row r="3471" spans="1:147" s="560" customFormat="1">
      <c r="A3471" s="624"/>
      <c r="B3471" s="624"/>
      <c r="O3471" s="624"/>
      <c r="P3471" s="624"/>
      <c r="Q3471" s="624"/>
      <c r="R3471" s="624"/>
      <c r="S3471" s="624"/>
      <c r="T3471" s="624"/>
      <c r="U3471" s="624"/>
      <c r="V3471" s="624"/>
      <c r="W3471" s="624"/>
      <c r="X3471" s="624"/>
      <c r="Y3471" s="624"/>
      <c r="Z3471" s="624"/>
      <c r="AB3471" s="624"/>
      <c r="AC3471" s="624"/>
      <c r="AD3471" s="624"/>
      <c r="AE3471" s="624"/>
      <c r="AF3471" s="624"/>
      <c r="AG3471" s="624"/>
      <c r="AH3471" s="624"/>
      <c r="AI3471" s="624"/>
      <c r="AJ3471" s="624"/>
      <c r="AK3471" s="624"/>
      <c r="AL3471" s="624"/>
      <c r="AM3471" s="624"/>
      <c r="AN3471" s="624"/>
      <c r="AO3471" s="624"/>
      <c r="AP3471" s="624"/>
      <c r="AQ3471" s="624"/>
      <c r="AR3471" s="624"/>
      <c r="AS3471" s="624"/>
      <c r="AT3471" s="624"/>
      <c r="AU3471" s="624"/>
      <c r="AV3471" s="624"/>
      <c r="AW3471" s="624"/>
      <c r="AX3471" s="624"/>
      <c r="AY3471" s="624"/>
      <c r="AZ3471" s="624"/>
      <c r="BA3471" s="624"/>
      <c r="BB3471" s="624"/>
      <c r="BC3471" s="624"/>
      <c r="BD3471" s="624"/>
      <c r="BE3471" s="624"/>
      <c r="BF3471" s="624"/>
      <c r="BG3471" s="624"/>
      <c r="BH3471" s="624"/>
      <c r="BI3471" s="624"/>
      <c r="BJ3471" s="624"/>
      <c r="BK3471" s="624"/>
      <c r="BL3471" s="624"/>
      <c r="BM3471" s="624"/>
      <c r="BN3471" s="624"/>
      <c r="BO3471" s="624"/>
      <c r="BP3471" s="624"/>
      <c r="BQ3471" s="624"/>
      <c r="BR3471" s="624"/>
      <c r="BS3471" s="624"/>
      <c r="BT3471" s="624"/>
      <c r="BU3471" s="624"/>
      <c r="BV3471" s="624"/>
      <c r="BW3471" s="624"/>
      <c r="BX3471" s="624"/>
      <c r="BY3471" s="624"/>
      <c r="BZ3471" s="624"/>
      <c r="CA3471" s="624"/>
      <c r="CB3471" s="624"/>
      <c r="CC3471" s="624"/>
      <c r="CD3471" s="624"/>
      <c r="CE3471" s="624"/>
      <c r="CF3471" s="624"/>
      <c r="CG3471" s="624"/>
      <c r="CH3471" s="624"/>
      <c r="CI3471" s="624"/>
      <c r="CJ3471" s="624"/>
      <c r="CK3471" s="624"/>
      <c r="CL3471" s="624"/>
      <c r="CM3471" s="624"/>
      <c r="CN3471" s="624"/>
      <c r="CO3471" s="624"/>
      <c r="CP3471" s="624"/>
      <c r="CQ3471" s="624"/>
      <c r="CR3471" s="624"/>
      <c r="CS3471" s="624"/>
      <c r="CT3471" s="624"/>
      <c r="CU3471" s="624"/>
      <c r="CV3471" s="624"/>
      <c r="CW3471" s="624"/>
      <c r="CX3471" s="624"/>
      <c r="CY3471" s="624"/>
      <c r="CZ3471" s="624"/>
      <c r="DA3471" s="624"/>
      <c r="DB3471" s="624"/>
      <c r="DC3471" s="624"/>
      <c r="DD3471" s="624"/>
      <c r="DE3471" s="624"/>
      <c r="DF3471" s="624"/>
      <c r="DG3471" s="624"/>
      <c r="DH3471" s="624"/>
      <c r="DI3471" s="624"/>
      <c r="DJ3471" s="624"/>
      <c r="DK3471" s="624"/>
      <c r="DL3471" s="624"/>
      <c r="DM3471" s="624"/>
      <c r="DN3471" s="624"/>
      <c r="DO3471" s="624"/>
      <c r="DP3471" s="624"/>
      <c r="DQ3471" s="624"/>
      <c r="DR3471" s="624"/>
      <c r="DS3471" s="624"/>
      <c r="DT3471" s="624"/>
      <c r="DU3471" s="624"/>
      <c r="DV3471" s="624"/>
      <c r="DW3471" s="624"/>
      <c r="DX3471" s="624"/>
      <c r="DY3471" s="624"/>
      <c r="DZ3471" s="624"/>
      <c r="EA3471" s="624"/>
      <c r="EB3471" s="624"/>
      <c r="EC3471" s="624"/>
      <c r="ED3471" s="624"/>
      <c r="EE3471" s="624"/>
      <c r="EF3471" s="624"/>
      <c r="EG3471" s="624"/>
      <c r="EH3471" s="624"/>
      <c r="EI3471" s="624"/>
      <c r="EJ3471" s="624"/>
      <c r="EK3471" s="624"/>
      <c r="EL3471" s="624"/>
      <c r="EM3471" s="624"/>
      <c r="EN3471" s="624"/>
      <c r="EO3471" s="624"/>
      <c r="EP3471" s="624"/>
      <c r="EQ3471" s="624"/>
    </row>
    <row r="3472" spans="1:147" s="560" customFormat="1">
      <c r="A3472" s="624"/>
      <c r="B3472" s="624"/>
      <c r="O3472" s="624"/>
      <c r="P3472" s="624"/>
      <c r="Q3472" s="624"/>
      <c r="R3472" s="624"/>
      <c r="S3472" s="624"/>
      <c r="T3472" s="624"/>
      <c r="U3472" s="624"/>
      <c r="V3472" s="624"/>
      <c r="W3472" s="624"/>
      <c r="X3472" s="624"/>
      <c r="Y3472" s="624"/>
      <c r="Z3472" s="624"/>
      <c r="AB3472" s="624"/>
      <c r="AC3472" s="624"/>
      <c r="AD3472" s="624"/>
      <c r="AE3472" s="624"/>
      <c r="AF3472" s="624"/>
      <c r="AG3472" s="624"/>
      <c r="AH3472" s="624"/>
      <c r="AI3472" s="624"/>
      <c r="AJ3472" s="624"/>
      <c r="AK3472" s="624"/>
      <c r="AL3472" s="624"/>
      <c r="AM3472" s="624"/>
      <c r="AN3472" s="624"/>
      <c r="AO3472" s="624"/>
      <c r="AP3472" s="624"/>
      <c r="AQ3472" s="624"/>
      <c r="AR3472" s="624"/>
      <c r="AS3472" s="624"/>
      <c r="AT3472" s="624"/>
      <c r="AU3472" s="624"/>
      <c r="AV3472" s="624"/>
      <c r="AW3472" s="624"/>
      <c r="AX3472" s="624"/>
      <c r="AY3472" s="624"/>
      <c r="AZ3472" s="624"/>
      <c r="BA3472" s="624"/>
      <c r="BB3472" s="624"/>
      <c r="BC3472" s="624"/>
      <c r="BD3472" s="624"/>
      <c r="BE3472" s="624"/>
      <c r="BF3472" s="624"/>
      <c r="BG3472" s="624"/>
      <c r="BH3472" s="624"/>
      <c r="BI3472" s="624"/>
      <c r="BJ3472" s="624"/>
      <c r="BK3472" s="624"/>
      <c r="BL3472" s="624"/>
      <c r="BM3472" s="624"/>
      <c r="BN3472" s="624"/>
      <c r="BO3472" s="624"/>
      <c r="BP3472" s="624"/>
      <c r="BQ3472" s="624"/>
      <c r="BR3472" s="624"/>
      <c r="BS3472" s="624"/>
      <c r="BT3472" s="624"/>
      <c r="BU3472" s="624"/>
      <c r="BV3472" s="624"/>
      <c r="BW3472" s="624"/>
      <c r="BX3472" s="624"/>
      <c r="BY3472" s="624"/>
      <c r="BZ3472" s="624"/>
      <c r="CA3472" s="624"/>
      <c r="CB3472" s="624"/>
      <c r="CC3472" s="624"/>
      <c r="CD3472" s="624"/>
      <c r="CE3472" s="624"/>
      <c r="CF3472" s="624"/>
      <c r="CG3472" s="624"/>
      <c r="CH3472" s="624"/>
      <c r="CI3472" s="624"/>
      <c r="CJ3472" s="624"/>
      <c r="CK3472" s="624"/>
      <c r="CL3472" s="624"/>
      <c r="CM3472" s="624"/>
      <c r="CN3472" s="624"/>
      <c r="CO3472" s="624"/>
      <c r="CP3472" s="624"/>
      <c r="CQ3472" s="624"/>
      <c r="CR3472" s="624"/>
      <c r="CS3472" s="624"/>
      <c r="CT3472" s="624"/>
      <c r="CU3472" s="624"/>
      <c r="CV3472" s="624"/>
      <c r="CW3472" s="624"/>
      <c r="CX3472" s="624"/>
      <c r="CY3472" s="624"/>
      <c r="CZ3472" s="624"/>
      <c r="DA3472" s="624"/>
      <c r="DB3472" s="624"/>
      <c r="DC3472" s="624"/>
      <c r="DD3472" s="624"/>
      <c r="DE3472" s="624"/>
      <c r="DF3472" s="624"/>
      <c r="DG3472" s="624"/>
      <c r="DH3472" s="624"/>
      <c r="DI3472" s="624"/>
      <c r="DJ3472" s="624"/>
      <c r="DK3472" s="624"/>
      <c r="DL3472" s="624"/>
      <c r="DM3472" s="624"/>
      <c r="DN3472" s="624"/>
      <c r="DO3472" s="624"/>
      <c r="DP3472" s="624"/>
      <c r="DQ3472" s="624"/>
      <c r="DR3472" s="624"/>
      <c r="DS3472" s="624"/>
      <c r="DT3472" s="624"/>
      <c r="DU3472" s="624"/>
      <c r="DV3472" s="624"/>
      <c r="DW3472" s="624"/>
      <c r="DX3472" s="624"/>
      <c r="DY3472" s="624"/>
      <c r="DZ3472" s="624"/>
      <c r="EA3472" s="624"/>
      <c r="EB3472" s="624"/>
      <c r="EC3472" s="624"/>
      <c r="ED3472" s="624"/>
      <c r="EE3472" s="624"/>
      <c r="EF3472" s="624"/>
      <c r="EG3472" s="624"/>
      <c r="EH3472" s="624"/>
      <c r="EI3472" s="624"/>
      <c r="EJ3472" s="624"/>
      <c r="EK3472" s="624"/>
      <c r="EL3472" s="624"/>
      <c r="EM3472" s="624"/>
      <c r="EN3472" s="624"/>
      <c r="EO3472" s="624"/>
      <c r="EP3472" s="624"/>
      <c r="EQ3472" s="624"/>
    </row>
    <row r="3473" spans="1:147" s="560" customFormat="1">
      <c r="A3473" s="624"/>
      <c r="B3473" s="624"/>
      <c r="O3473" s="624"/>
      <c r="P3473" s="624"/>
      <c r="Q3473" s="624"/>
      <c r="R3473" s="624"/>
      <c r="S3473" s="624"/>
      <c r="T3473" s="624"/>
      <c r="U3473" s="624"/>
      <c r="V3473" s="624"/>
      <c r="W3473" s="624"/>
      <c r="X3473" s="624"/>
      <c r="Y3473" s="624"/>
      <c r="Z3473" s="624"/>
      <c r="AB3473" s="624"/>
      <c r="AC3473" s="624"/>
      <c r="AD3473" s="624"/>
      <c r="AE3473" s="624"/>
      <c r="AF3473" s="624"/>
      <c r="AG3473" s="624"/>
      <c r="AH3473" s="624"/>
      <c r="AI3473" s="624"/>
      <c r="AJ3473" s="624"/>
      <c r="AK3473" s="624"/>
      <c r="AL3473" s="624"/>
      <c r="AM3473" s="624"/>
      <c r="AN3473" s="624"/>
      <c r="AO3473" s="624"/>
      <c r="AP3473" s="624"/>
      <c r="AQ3473" s="624"/>
      <c r="AR3473" s="624"/>
      <c r="AS3473" s="624"/>
      <c r="AT3473" s="624"/>
      <c r="AU3473" s="624"/>
      <c r="AV3473" s="624"/>
      <c r="AW3473" s="624"/>
      <c r="AX3473" s="624"/>
      <c r="AY3473" s="624"/>
      <c r="AZ3473" s="624"/>
      <c r="BA3473" s="624"/>
      <c r="BB3473" s="624"/>
      <c r="BC3473" s="624"/>
      <c r="BD3473" s="624"/>
      <c r="BE3473" s="624"/>
      <c r="BF3473" s="624"/>
      <c r="BG3473" s="624"/>
      <c r="BH3473" s="624"/>
      <c r="BI3473" s="624"/>
      <c r="BJ3473" s="624"/>
      <c r="BK3473" s="624"/>
      <c r="BL3473" s="624"/>
      <c r="BM3473" s="624"/>
      <c r="BN3473" s="624"/>
      <c r="BO3473" s="624"/>
      <c r="BP3473" s="624"/>
      <c r="BQ3473" s="624"/>
      <c r="BR3473" s="624"/>
      <c r="BS3473" s="624"/>
      <c r="BT3473" s="624"/>
      <c r="BU3473" s="624"/>
      <c r="BV3473" s="624"/>
      <c r="BW3473" s="624"/>
      <c r="BX3473" s="624"/>
      <c r="BY3473" s="624"/>
      <c r="BZ3473" s="624"/>
      <c r="CA3473" s="624"/>
      <c r="CB3473" s="624"/>
      <c r="CC3473" s="624"/>
      <c r="CD3473" s="624"/>
      <c r="CE3473" s="624"/>
      <c r="CF3473" s="624"/>
      <c r="CG3473" s="624"/>
      <c r="CH3473" s="624"/>
      <c r="CI3473" s="624"/>
      <c r="CJ3473" s="624"/>
      <c r="CK3473" s="624"/>
      <c r="CL3473" s="624"/>
      <c r="CM3473" s="624"/>
      <c r="CN3473" s="624"/>
      <c r="CO3473" s="624"/>
      <c r="CP3473" s="624"/>
      <c r="CQ3473" s="624"/>
      <c r="CR3473" s="624"/>
      <c r="CS3473" s="624"/>
      <c r="CT3473" s="624"/>
      <c r="CU3473" s="624"/>
      <c r="CV3473" s="624"/>
      <c r="CW3473" s="624"/>
      <c r="CX3473" s="624"/>
      <c r="CY3473" s="624"/>
      <c r="CZ3473" s="624"/>
      <c r="DA3473" s="624"/>
      <c r="DB3473" s="624"/>
      <c r="DC3473" s="624"/>
      <c r="DD3473" s="624"/>
      <c r="DE3473" s="624"/>
      <c r="DF3473" s="624"/>
      <c r="DG3473" s="624"/>
      <c r="DH3473" s="624"/>
      <c r="DI3473" s="624"/>
      <c r="DJ3473" s="624"/>
      <c r="DK3473" s="624"/>
      <c r="DL3473" s="624"/>
      <c r="DM3473" s="624"/>
      <c r="DN3473" s="624"/>
      <c r="DO3473" s="624"/>
      <c r="DP3473" s="624"/>
      <c r="DQ3473" s="624"/>
      <c r="DR3473" s="624"/>
      <c r="DS3473" s="624"/>
      <c r="DT3473" s="624"/>
      <c r="DU3473" s="624"/>
      <c r="DV3473" s="624"/>
      <c r="DW3473" s="624"/>
      <c r="DX3473" s="624"/>
      <c r="DY3473" s="624"/>
      <c r="DZ3473" s="624"/>
      <c r="EA3473" s="624"/>
      <c r="EB3473" s="624"/>
      <c r="EC3473" s="624"/>
      <c r="ED3473" s="624"/>
      <c r="EE3473" s="624"/>
      <c r="EF3473" s="624"/>
      <c r="EG3473" s="624"/>
      <c r="EH3473" s="624"/>
      <c r="EI3473" s="624"/>
      <c r="EJ3473" s="624"/>
      <c r="EK3473" s="624"/>
      <c r="EL3473" s="624"/>
      <c r="EM3473" s="624"/>
      <c r="EN3473" s="624"/>
      <c r="EO3473" s="624"/>
      <c r="EP3473" s="624"/>
      <c r="EQ3473" s="624"/>
    </row>
    <row r="3474" spans="1:147" s="560" customFormat="1">
      <c r="A3474" s="624"/>
      <c r="B3474" s="624"/>
      <c r="O3474" s="624"/>
      <c r="P3474" s="624"/>
      <c r="Q3474" s="624"/>
      <c r="R3474" s="624"/>
      <c r="S3474" s="624"/>
      <c r="T3474" s="624"/>
      <c r="U3474" s="624"/>
      <c r="V3474" s="624"/>
      <c r="W3474" s="624"/>
      <c r="X3474" s="624"/>
      <c r="Y3474" s="624"/>
      <c r="Z3474" s="624"/>
      <c r="AB3474" s="624"/>
      <c r="AC3474" s="624"/>
      <c r="AD3474" s="624"/>
      <c r="AE3474" s="624"/>
      <c r="AF3474" s="624"/>
      <c r="AG3474" s="624"/>
      <c r="AH3474" s="624"/>
      <c r="AI3474" s="624"/>
      <c r="AJ3474" s="624"/>
      <c r="AK3474" s="624"/>
      <c r="AL3474" s="624"/>
      <c r="AM3474" s="624"/>
      <c r="AN3474" s="624"/>
      <c r="AO3474" s="624"/>
      <c r="AP3474" s="624"/>
      <c r="AQ3474" s="624"/>
      <c r="AR3474" s="624"/>
      <c r="AS3474" s="624"/>
      <c r="AT3474" s="624"/>
      <c r="AU3474" s="624"/>
      <c r="AV3474" s="624"/>
      <c r="AW3474" s="624"/>
      <c r="AX3474" s="624"/>
      <c r="AY3474" s="624"/>
      <c r="AZ3474" s="624"/>
      <c r="BA3474" s="624"/>
      <c r="BB3474" s="624"/>
      <c r="BC3474" s="624"/>
      <c r="BD3474" s="624"/>
      <c r="BE3474" s="624"/>
      <c r="BF3474" s="624"/>
      <c r="BG3474" s="624"/>
      <c r="BH3474" s="624"/>
      <c r="BI3474" s="624"/>
      <c r="BJ3474" s="624"/>
      <c r="BK3474" s="624"/>
      <c r="BL3474" s="624"/>
      <c r="BM3474" s="624"/>
      <c r="BN3474" s="624"/>
      <c r="BO3474" s="624"/>
      <c r="BP3474" s="624"/>
      <c r="BQ3474" s="624"/>
      <c r="BR3474" s="624"/>
      <c r="BS3474" s="624"/>
      <c r="BT3474" s="624"/>
      <c r="BU3474" s="624"/>
      <c r="BV3474" s="624"/>
      <c r="BW3474" s="624"/>
      <c r="BX3474" s="624"/>
      <c r="BY3474" s="624"/>
      <c r="BZ3474" s="624"/>
      <c r="CA3474" s="624"/>
      <c r="CB3474" s="624"/>
      <c r="CC3474" s="624"/>
      <c r="CD3474" s="624"/>
      <c r="CE3474" s="624"/>
      <c r="CF3474" s="624"/>
      <c r="CG3474" s="624"/>
      <c r="CH3474" s="624"/>
      <c r="CI3474" s="624"/>
      <c r="CJ3474" s="624"/>
      <c r="CK3474" s="624"/>
      <c r="CL3474" s="624"/>
      <c r="CM3474" s="624"/>
      <c r="CN3474" s="624"/>
      <c r="CO3474" s="624"/>
      <c r="CP3474" s="624"/>
      <c r="CQ3474" s="624"/>
      <c r="CR3474" s="624"/>
      <c r="CS3474" s="624"/>
      <c r="CT3474" s="624"/>
      <c r="CU3474" s="624"/>
      <c r="CV3474" s="624"/>
      <c r="CW3474" s="624"/>
      <c r="CX3474" s="624"/>
      <c r="CY3474" s="624"/>
      <c r="CZ3474" s="624"/>
      <c r="DA3474" s="624"/>
      <c r="DB3474" s="624"/>
      <c r="DC3474" s="624"/>
      <c r="DD3474" s="624"/>
      <c r="DE3474" s="624"/>
      <c r="DF3474" s="624"/>
      <c r="DG3474" s="624"/>
      <c r="DH3474" s="624"/>
      <c r="DI3474" s="624"/>
      <c r="DJ3474" s="624"/>
      <c r="DK3474" s="624"/>
      <c r="DL3474" s="624"/>
      <c r="DM3474" s="624"/>
      <c r="DN3474" s="624"/>
      <c r="DO3474" s="624"/>
      <c r="DP3474" s="624"/>
      <c r="DQ3474" s="624"/>
      <c r="DR3474" s="624"/>
      <c r="DS3474" s="624"/>
      <c r="DT3474" s="624"/>
      <c r="DU3474" s="624"/>
      <c r="DV3474" s="624"/>
      <c r="DW3474" s="624"/>
      <c r="DX3474" s="624"/>
      <c r="DY3474" s="624"/>
      <c r="DZ3474" s="624"/>
      <c r="EA3474" s="624"/>
      <c r="EB3474" s="624"/>
      <c r="EC3474" s="624"/>
      <c r="ED3474" s="624"/>
      <c r="EE3474" s="624"/>
      <c r="EF3474" s="624"/>
      <c r="EG3474" s="624"/>
      <c r="EH3474" s="624"/>
      <c r="EI3474" s="624"/>
      <c r="EJ3474" s="624"/>
      <c r="EK3474" s="624"/>
      <c r="EL3474" s="624"/>
      <c r="EM3474" s="624"/>
      <c r="EN3474" s="624"/>
      <c r="EO3474" s="624"/>
      <c r="EP3474" s="624"/>
      <c r="EQ3474" s="624"/>
    </row>
    <row r="3475" spans="1:147" s="560" customFormat="1">
      <c r="A3475" s="624"/>
      <c r="B3475" s="624"/>
      <c r="O3475" s="624"/>
      <c r="P3475" s="624"/>
      <c r="Q3475" s="624"/>
      <c r="R3475" s="624"/>
      <c r="S3475" s="624"/>
      <c r="T3475" s="624"/>
      <c r="U3475" s="624"/>
      <c r="V3475" s="624"/>
      <c r="W3475" s="624"/>
      <c r="X3475" s="624"/>
      <c r="Y3475" s="624"/>
      <c r="Z3475" s="624"/>
      <c r="AB3475" s="624"/>
      <c r="AC3475" s="624"/>
      <c r="AD3475" s="624"/>
      <c r="AE3475" s="624"/>
      <c r="AF3475" s="624"/>
      <c r="AG3475" s="624"/>
      <c r="AH3475" s="624"/>
      <c r="AI3475" s="624"/>
      <c r="AJ3475" s="624"/>
      <c r="AK3475" s="624"/>
      <c r="AL3475" s="624"/>
      <c r="AM3475" s="624"/>
      <c r="AN3475" s="624"/>
      <c r="AO3475" s="624"/>
      <c r="AP3475" s="624"/>
      <c r="AQ3475" s="624"/>
      <c r="AR3475" s="624"/>
      <c r="AS3475" s="624"/>
      <c r="AT3475" s="624"/>
      <c r="AU3475" s="624"/>
      <c r="AV3475" s="624"/>
      <c r="AW3475" s="624"/>
      <c r="AX3475" s="624"/>
      <c r="AY3475" s="624"/>
      <c r="AZ3475" s="624"/>
      <c r="BA3475" s="624"/>
      <c r="BB3475" s="624"/>
      <c r="BC3475" s="624"/>
      <c r="BD3475" s="624"/>
      <c r="BE3475" s="624"/>
      <c r="BF3475" s="624"/>
      <c r="BG3475" s="624"/>
      <c r="BH3475" s="624"/>
      <c r="BI3475" s="624"/>
      <c r="BJ3475" s="624"/>
      <c r="BK3475" s="624"/>
      <c r="BL3475" s="624"/>
      <c r="BM3475" s="624"/>
      <c r="BN3475" s="624"/>
      <c r="BO3475" s="624"/>
      <c r="BP3475" s="624"/>
      <c r="BQ3475" s="624"/>
      <c r="BR3475" s="624"/>
      <c r="BS3475" s="624"/>
      <c r="BT3475" s="624"/>
      <c r="BU3475" s="624"/>
      <c r="BV3475" s="624"/>
      <c r="BW3475" s="624"/>
      <c r="BX3475" s="624"/>
      <c r="BY3475" s="624"/>
      <c r="BZ3475" s="624"/>
      <c r="CA3475" s="624"/>
      <c r="CB3475" s="624"/>
      <c r="CC3475" s="624"/>
      <c r="CD3475" s="624"/>
      <c r="CE3475" s="624"/>
      <c r="CF3475" s="624"/>
      <c r="CG3475" s="624"/>
      <c r="CH3475" s="624"/>
      <c r="CI3475" s="624"/>
      <c r="CJ3475" s="624"/>
      <c r="CK3475" s="624"/>
      <c r="CL3475" s="624"/>
      <c r="CM3475" s="624"/>
      <c r="CN3475" s="624"/>
      <c r="CO3475" s="624"/>
      <c r="CP3475" s="624"/>
      <c r="CQ3475" s="624"/>
      <c r="CR3475" s="624"/>
      <c r="CS3475" s="624"/>
      <c r="CT3475" s="624"/>
      <c r="CU3475" s="624"/>
      <c r="CV3475" s="624"/>
      <c r="CW3475" s="624"/>
      <c r="CX3475" s="624"/>
      <c r="CY3475" s="624"/>
      <c r="CZ3475" s="624"/>
      <c r="DA3475" s="624"/>
      <c r="DB3475" s="624"/>
      <c r="DC3475" s="624"/>
      <c r="DD3475" s="624"/>
      <c r="DE3475" s="624"/>
      <c r="DF3475" s="624"/>
      <c r="DG3475" s="624"/>
      <c r="DH3475" s="624"/>
      <c r="DI3475" s="624"/>
      <c r="DJ3475" s="624"/>
      <c r="DK3475" s="624"/>
      <c r="DL3475" s="624"/>
      <c r="DM3475" s="624"/>
      <c r="DN3475" s="624"/>
      <c r="DO3475" s="624"/>
      <c r="DP3475" s="624"/>
      <c r="DQ3475" s="624"/>
      <c r="DR3475" s="624"/>
      <c r="DS3475" s="624"/>
      <c r="DT3475" s="624"/>
      <c r="DU3475" s="624"/>
      <c r="DV3475" s="624"/>
      <c r="DW3475" s="624"/>
      <c r="DX3475" s="624"/>
      <c r="DY3475" s="624"/>
      <c r="DZ3475" s="624"/>
      <c r="EA3475" s="624"/>
      <c r="EB3475" s="624"/>
      <c r="EC3475" s="624"/>
      <c r="ED3475" s="624"/>
      <c r="EE3475" s="624"/>
      <c r="EF3475" s="624"/>
      <c r="EG3475" s="624"/>
      <c r="EH3475" s="624"/>
      <c r="EI3475" s="624"/>
      <c r="EJ3475" s="624"/>
      <c r="EK3475" s="624"/>
      <c r="EL3475" s="624"/>
      <c r="EM3475" s="624"/>
      <c r="EN3475" s="624"/>
      <c r="EO3475" s="624"/>
      <c r="EP3475" s="624"/>
      <c r="EQ3475" s="624"/>
    </row>
    <row r="3476" spans="1:147" s="560" customFormat="1">
      <c r="A3476" s="624"/>
      <c r="B3476" s="624"/>
      <c r="O3476" s="624"/>
      <c r="P3476" s="624"/>
      <c r="Q3476" s="624"/>
      <c r="R3476" s="624"/>
      <c r="S3476" s="624"/>
      <c r="T3476" s="624"/>
      <c r="U3476" s="624"/>
      <c r="V3476" s="624"/>
      <c r="W3476" s="624"/>
      <c r="X3476" s="624"/>
      <c r="Y3476" s="624"/>
      <c r="Z3476" s="624"/>
      <c r="AB3476" s="624"/>
      <c r="AC3476" s="624"/>
      <c r="AD3476" s="624"/>
      <c r="AE3476" s="624"/>
      <c r="AF3476" s="624"/>
      <c r="AG3476" s="624"/>
      <c r="AH3476" s="624"/>
      <c r="AI3476" s="624"/>
      <c r="AJ3476" s="624"/>
      <c r="AK3476" s="624"/>
      <c r="AL3476" s="624"/>
      <c r="AM3476" s="624"/>
      <c r="AN3476" s="624"/>
      <c r="AO3476" s="624"/>
      <c r="AP3476" s="624"/>
      <c r="AQ3476" s="624"/>
      <c r="AR3476" s="624"/>
      <c r="AS3476" s="624"/>
      <c r="AT3476" s="624"/>
      <c r="AU3476" s="624"/>
      <c r="AV3476" s="624"/>
      <c r="AW3476" s="624"/>
      <c r="AX3476" s="624"/>
      <c r="AY3476" s="624"/>
      <c r="AZ3476" s="624"/>
      <c r="BA3476" s="624"/>
      <c r="BB3476" s="624"/>
      <c r="BC3476" s="624"/>
      <c r="BD3476" s="624"/>
      <c r="BE3476" s="624"/>
      <c r="BF3476" s="624"/>
      <c r="BG3476" s="624"/>
      <c r="BH3476" s="624"/>
      <c r="BI3476" s="624"/>
      <c r="BJ3476" s="624"/>
      <c r="BK3476" s="624"/>
      <c r="BL3476" s="624"/>
      <c r="BM3476" s="624"/>
      <c r="BN3476" s="624"/>
      <c r="BO3476" s="624"/>
      <c r="BP3476" s="624"/>
      <c r="BQ3476" s="624"/>
      <c r="BR3476" s="624"/>
      <c r="BS3476" s="624"/>
      <c r="BT3476" s="624"/>
      <c r="BU3476" s="624"/>
      <c r="BV3476" s="624"/>
      <c r="BW3476" s="624"/>
      <c r="BX3476" s="624"/>
      <c r="BY3476" s="624"/>
      <c r="BZ3476" s="624"/>
      <c r="CA3476" s="624"/>
      <c r="CB3476" s="624"/>
      <c r="CC3476" s="624"/>
      <c r="CD3476" s="624"/>
      <c r="CE3476" s="624"/>
      <c r="CF3476" s="624"/>
      <c r="CG3476" s="624"/>
      <c r="CH3476" s="624"/>
      <c r="CI3476" s="624"/>
      <c r="CJ3476" s="624"/>
      <c r="CK3476" s="624"/>
      <c r="CL3476" s="624"/>
      <c r="CM3476" s="624"/>
      <c r="CN3476" s="624"/>
      <c r="CO3476" s="624"/>
      <c r="CP3476" s="624"/>
      <c r="CQ3476" s="624"/>
      <c r="CR3476" s="624"/>
      <c r="CS3476" s="624"/>
      <c r="CT3476" s="624"/>
      <c r="CU3476" s="624"/>
      <c r="CV3476" s="624"/>
      <c r="CW3476" s="624"/>
      <c r="CX3476" s="624"/>
      <c r="CY3476" s="624"/>
      <c r="CZ3476" s="624"/>
      <c r="DA3476" s="624"/>
      <c r="DB3476" s="624"/>
      <c r="DC3476" s="624"/>
      <c r="DD3476" s="624"/>
      <c r="DE3476" s="624"/>
      <c r="DF3476" s="624"/>
      <c r="DG3476" s="624"/>
      <c r="DH3476" s="624"/>
      <c r="DI3476" s="624"/>
      <c r="DJ3476" s="624"/>
      <c r="DK3476" s="624"/>
      <c r="DL3476" s="624"/>
      <c r="DM3476" s="624"/>
      <c r="DN3476" s="624"/>
      <c r="DO3476" s="624"/>
      <c r="DP3476" s="624"/>
      <c r="DQ3476" s="624"/>
      <c r="DR3476" s="624"/>
      <c r="DS3476" s="624"/>
      <c r="DT3476" s="624"/>
      <c r="DU3476" s="624"/>
      <c r="DV3476" s="624"/>
      <c r="DW3476" s="624"/>
      <c r="DX3476" s="624"/>
      <c r="DY3476" s="624"/>
      <c r="DZ3476" s="624"/>
      <c r="EA3476" s="624"/>
      <c r="EB3476" s="624"/>
      <c r="EC3476" s="624"/>
      <c r="ED3476" s="624"/>
      <c r="EE3476" s="624"/>
      <c r="EF3476" s="624"/>
      <c r="EG3476" s="624"/>
      <c r="EH3476" s="624"/>
      <c r="EI3476" s="624"/>
      <c r="EJ3476" s="624"/>
      <c r="EK3476" s="624"/>
      <c r="EL3476" s="624"/>
      <c r="EM3476" s="624"/>
      <c r="EN3476" s="624"/>
      <c r="EO3476" s="624"/>
      <c r="EP3476" s="624"/>
      <c r="EQ3476" s="624"/>
    </row>
    <row r="3477" spans="1:147" s="560" customFormat="1">
      <c r="A3477" s="624"/>
      <c r="B3477" s="624"/>
      <c r="O3477" s="624"/>
      <c r="P3477" s="624"/>
      <c r="Q3477" s="624"/>
      <c r="R3477" s="624"/>
      <c r="S3477" s="624"/>
      <c r="T3477" s="624"/>
      <c r="U3477" s="624"/>
      <c r="V3477" s="624"/>
      <c r="W3477" s="624"/>
      <c r="X3477" s="624"/>
      <c r="Y3477" s="624"/>
      <c r="Z3477" s="624"/>
      <c r="AB3477" s="624"/>
      <c r="AC3477" s="624"/>
      <c r="AD3477" s="624"/>
      <c r="AE3477" s="624"/>
      <c r="AF3477" s="624"/>
      <c r="AG3477" s="624"/>
      <c r="AH3477" s="624"/>
      <c r="AI3477" s="624"/>
      <c r="AJ3477" s="624"/>
      <c r="AK3477" s="624"/>
      <c r="AL3477" s="624"/>
      <c r="AM3477" s="624"/>
      <c r="AN3477" s="624"/>
      <c r="AO3477" s="624"/>
      <c r="AP3477" s="624"/>
      <c r="AQ3477" s="624"/>
      <c r="AR3477" s="624"/>
      <c r="AS3477" s="624"/>
      <c r="AT3477" s="624"/>
      <c r="AU3477" s="624"/>
      <c r="AV3477" s="624"/>
      <c r="AW3477" s="624"/>
      <c r="AX3477" s="624"/>
      <c r="AY3477" s="624"/>
      <c r="AZ3477" s="624"/>
      <c r="BA3477" s="624"/>
      <c r="BB3477" s="624"/>
      <c r="BC3477" s="624"/>
      <c r="BD3477" s="624"/>
      <c r="BE3477" s="624"/>
      <c r="BF3477" s="624"/>
      <c r="BG3477" s="624"/>
      <c r="BH3477" s="624"/>
      <c r="BI3477" s="624"/>
      <c r="BJ3477" s="624"/>
      <c r="BK3477" s="624"/>
      <c r="BL3477" s="624"/>
      <c r="BM3477" s="624"/>
      <c r="BN3477" s="624"/>
      <c r="BO3477" s="624"/>
      <c r="BP3477" s="624"/>
      <c r="BQ3477" s="624"/>
      <c r="BR3477" s="624"/>
      <c r="BS3477" s="624"/>
      <c r="BT3477" s="624"/>
      <c r="BU3477" s="624"/>
      <c r="BV3477" s="624"/>
      <c r="BW3477" s="624"/>
      <c r="BX3477" s="624"/>
      <c r="BY3477" s="624"/>
      <c r="BZ3477" s="624"/>
      <c r="CA3477" s="624"/>
      <c r="CB3477" s="624"/>
      <c r="CC3477" s="624"/>
      <c r="CD3477" s="624"/>
      <c r="CE3477" s="624"/>
      <c r="CF3477" s="624"/>
      <c r="CG3477" s="624"/>
      <c r="CH3477" s="624"/>
      <c r="CI3477" s="624"/>
      <c r="CJ3477" s="624"/>
      <c r="CK3477" s="624"/>
      <c r="CL3477" s="624"/>
      <c r="CM3477" s="624"/>
      <c r="CN3477" s="624"/>
      <c r="CO3477" s="624"/>
      <c r="CP3477" s="624"/>
      <c r="CQ3477" s="624"/>
      <c r="CR3477" s="624"/>
      <c r="CS3477" s="624"/>
      <c r="CT3477" s="624"/>
      <c r="CU3477" s="624"/>
      <c r="CV3477" s="624"/>
      <c r="CW3477" s="624"/>
      <c r="CX3477" s="624"/>
      <c r="CY3477" s="624"/>
      <c r="CZ3477" s="624"/>
      <c r="DA3477" s="624"/>
      <c r="DB3477" s="624"/>
      <c r="DC3477" s="624"/>
      <c r="DD3477" s="624"/>
      <c r="DE3477" s="624"/>
      <c r="DF3477" s="624"/>
      <c r="DG3477" s="624"/>
      <c r="DH3477" s="624"/>
      <c r="DI3477" s="624"/>
      <c r="DJ3477" s="624"/>
      <c r="DK3477" s="624"/>
      <c r="DL3477" s="624"/>
      <c r="DM3477" s="624"/>
      <c r="DN3477" s="624"/>
      <c r="DO3477" s="624"/>
      <c r="DP3477" s="624"/>
      <c r="DQ3477" s="624"/>
      <c r="DR3477" s="624"/>
      <c r="DS3477" s="624"/>
      <c r="DT3477" s="624"/>
      <c r="DU3477" s="624"/>
      <c r="DV3477" s="624"/>
      <c r="DW3477" s="624"/>
      <c r="DX3477" s="624"/>
      <c r="DY3477" s="624"/>
      <c r="DZ3477" s="624"/>
      <c r="EA3477" s="624"/>
      <c r="EB3477" s="624"/>
      <c r="EC3477" s="624"/>
      <c r="ED3477" s="624"/>
      <c r="EE3477" s="624"/>
      <c r="EF3477" s="624"/>
      <c r="EG3477" s="624"/>
      <c r="EH3477" s="624"/>
      <c r="EI3477" s="624"/>
      <c r="EJ3477" s="624"/>
      <c r="EK3477" s="624"/>
      <c r="EL3477" s="624"/>
      <c r="EM3477" s="624"/>
      <c r="EN3477" s="624"/>
      <c r="EO3477" s="624"/>
      <c r="EP3477" s="624"/>
      <c r="EQ3477" s="624"/>
    </row>
    <row r="3478" spans="1:147" s="560" customFormat="1">
      <c r="A3478" s="624"/>
      <c r="B3478" s="624"/>
      <c r="O3478" s="624"/>
      <c r="P3478" s="624"/>
      <c r="Q3478" s="624"/>
      <c r="R3478" s="624"/>
      <c r="S3478" s="624"/>
      <c r="T3478" s="624"/>
      <c r="U3478" s="624"/>
      <c r="V3478" s="624"/>
      <c r="W3478" s="624"/>
      <c r="X3478" s="624"/>
      <c r="Y3478" s="624"/>
      <c r="Z3478" s="624"/>
      <c r="AB3478" s="624"/>
      <c r="AC3478" s="624"/>
      <c r="AD3478" s="624"/>
      <c r="AE3478" s="624"/>
      <c r="AF3478" s="624"/>
      <c r="AG3478" s="624"/>
      <c r="AH3478" s="624"/>
      <c r="AI3478" s="624"/>
      <c r="AJ3478" s="624"/>
      <c r="AK3478" s="624"/>
      <c r="AL3478" s="624"/>
      <c r="AM3478" s="624"/>
      <c r="AN3478" s="624"/>
      <c r="AO3478" s="624"/>
      <c r="AP3478" s="624"/>
      <c r="AQ3478" s="624"/>
      <c r="AR3478" s="624"/>
      <c r="AS3478" s="624"/>
      <c r="AT3478" s="624"/>
      <c r="AU3478" s="624"/>
      <c r="AV3478" s="624"/>
      <c r="AW3478" s="624"/>
      <c r="AX3478" s="624"/>
      <c r="AY3478" s="624"/>
      <c r="AZ3478" s="624"/>
      <c r="BA3478" s="624"/>
      <c r="BB3478" s="624"/>
      <c r="BC3478" s="624"/>
      <c r="BD3478" s="624"/>
      <c r="BE3478" s="624"/>
      <c r="BF3478" s="624"/>
      <c r="BG3478" s="624"/>
      <c r="BH3478" s="624"/>
      <c r="BI3478" s="624"/>
      <c r="BJ3478" s="624"/>
      <c r="BK3478" s="624"/>
      <c r="BL3478" s="624"/>
      <c r="BM3478" s="624"/>
      <c r="BN3478" s="624"/>
      <c r="BO3478" s="624"/>
      <c r="BP3478" s="624"/>
      <c r="BQ3478" s="624"/>
      <c r="BR3478" s="624"/>
      <c r="BS3478" s="624"/>
      <c r="BT3478" s="624"/>
      <c r="BU3478" s="624"/>
      <c r="BV3478" s="624"/>
      <c r="BW3478" s="624"/>
      <c r="BX3478" s="624"/>
      <c r="BY3478" s="624"/>
      <c r="BZ3478" s="624"/>
      <c r="CA3478" s="624"/>
      <c r="CB3478" s="624"/>
      <c r="CC3478" s="624"/>
      <c r="CD3478" s="624"/>
      <c r="CE3478" s="624"/>
      <c r="CF3478" s="624"/>
      <c r="CG3478" s="624"/>
      <c r="CH3478" s="624"/>
      <c r="CI3478" s="624"/>
      <c r="CJ3478" s="624"/>
      <c r="CK3478" s="624"/>
      <c r="CL3478" s="624"/>
      <c r="CM3478" s="624"/>
      <c r="CN3478" s="624"/>
      <c r="CO3478" s="624"/>
      <c r="CP3478" s="624"/>
      <c r="CQ3478" s="624"/>
      <c r="CR3478" s="624"/>
      <c r="CS3478" s="624"/>
      <c r="CT3478" s="624"/>
      <c r="CU3478" s="624"/>
      <c r="CV3478" s="624"/>
      <c r="CW3478" s="624"/>
      <c r="CX3478" s="624"/>
      <c r="CY3478" s="624"/>
      <c r="CZ3478" s="624"/>
      <c r="DA3478" s="624"/>
      <c r="DB3478" s="624"/>
      <c r="DC3478" s="624"/>
      <c r="DD3478" s="624"/>
      <c r="DE3478" s="624"/>
      <c r="DF3478" s="624"/>
      <c r="DG3478" s="624"/>
      <c r="DH3478" s="624"/>
      <c r="DI3478" s="624"/>
      <c r="DJ3478" s="624"/>
      <c r="DK3478" s="624"/>
      <c r="DL3478" s="624"/>
      <c r="DM3478" s="624"/>
      <c r="DN3478" s="624"/>
      <c r="DO3478" s="624"/>
      <c r="DP3478" s="624"/>
      <c r="DQ3478" s="624"/>
      <c r="DR3478" s="624"/>
      <c r="DS3478" s="624"/>
      <c r="DT3478" s="624"/>
      <c r="DU3478" s="624"/>
      <c r="DV3478" s="624"/>
      <c r="DW3478" s="624"/>
      <c r="DX3478" s="624"/>
      <c r="DY3478" s="624"/>
      <c r="DZ3478" s="624"/>
      <c r="EA3478" s="624"/>
      <c r="EB3478" s="624"/>
      <c r="EC3478" s="624"/>
      <c r="ED3478" s="624"/>
      <c r="EE3478" s="624"/>
      <c r="EF3478" s="624"/>
      <c r="EG3478" s="624"/>
      <c r="EH3478" s="624"/>
      <c r="EI3478" s="624"/>
      <c r="EJ3478" s="624"/>
      <c r="EK3478" s="624"/>
      <c r="EL3478" s="624"/>
      <c r="EM3478" s="624"/>
      <c r="EN3478" s="624"/>
      <c r="EO3478" s="624"/>
      <c r="EP3478" s="624"/>
      <c r="EQ3478" s="624"/>
    </row>
    <row r="3479" spans="1:147" s="560" customFormat="1">
      <c r="A3479" s="624"/>
      <c r="B3479" s="624"/>
      <c r="O3479" s="624"/>
      <c r="P3479" s="624"/>
      <c r="Q3479" s="624"/>
      <c r="R3479" s="624"/>
      <c r="S3479" s="624"/>
      <c r="T3479" s="624"/>
      <c r="U3479" s="624"/>
      <c r="V3479" s="624"/>
      <c r="W3479" s="624"/>
      <c r="X3479" s="624"/>
      <c r="Y3479" s="624"/>
      <c r="Z3479" s="624"/>
      <c r="AB3479" s="624"/>
      <c r="AC3479" s="624"/>
      <c r="AD3479" s="624"/>
      <c r="AE3479" s="624"/>
      <c r="AF3479" s="624"/>
      <c r="AG3479" s="624"/>
      <c r="AH3479" s="624"/>
      <c r="AI3479" s="624"/>
      <c r="AJ3479" s="624"/>
      <c r="AK3479" s="624"/>
      <c r="AL3479" s="624"/>
      <c r="AM3479" s="624"/>
      <c r="AN3479" s="624"/>
      <c r="AO3479" s="624"/>
      <c r="AP3479" s="624"/>
      <c r="AQ3479" s="624"/>
      <c r="AR3479" s="624"/>
      <c r="AS3479" s="624"/>
      <c r="AT3479" s="624"/>
      <c r="AU3479" s="624"/>
      <c r="AV3479" s="624"/>
      <c r="AW3479" s="624"/>
      <c r="AX3479" s="624"/>
      <c r="AY3479" s="624"/>
      <c r="AZ3479" s="624"/>
      <c r="BA3479" s="624"/>
      <c r="BB3479" s="624"/>
      <c r="BC3479" s="624"/>
      <c r="BD3479" s="624"/>
      <c r="BE3479" s="624"/>
      <c r="BF3479" s="624"/>
      <c r="BG3479" s="624"/>
      <c r="BH3479" s="624"/>
      <c r="BI3479" s="624"/>
      <c r="BJ3479" s="624"/>
      <c r="BK3479" s="624"/>
      <c r="BL3479" s="624"/>
      <c r="BM3479" s="624"/>
      <c r="BN3479" s="624"/>
      <c r="BO3479" s="624"/>
      <c r="BP3479" s="624"/>
      <c r="BQ3479" s="624"/>
      <c r="BR3479" s="624"/>
      <c r="BS3479" s="624"/>
      <c r="BT3479" s="624"/>
      <c r="BU3479" s="624"/>
      <c r="BV3479" s="624"/>
      <c r="BW3479" s="624"/>
      <c r="BX3479" s="624"/>
      <c r="BY3479" s="624"/>
      <c r="BZ3479" s="624"/>
      <c r="CA3479" s="624"/>
      <c r="CB3479" s="624"/>
      <c r="CC3479" s="624"/>
      <c r="CD3479" s="624"/>
      <c r="CE3479" s="624"/>
      <c r="CF3479" s="624"/>
      <c r="CG3479" s="624"/>
      <c r="CH3479" s="624"/>
      <c r="CI3479" s="624"/>
      <c r="CJ3479" s="624"/>
      <c r="CK3479" s="624"/>
      <c r="CL3479" s="624"/>
      <c r="CM3479" s="624"/>
      <c r="CN3479" s="624"/>
      <c r="CO3479" s="624"/>
      <c r="CP3479" s="624"/>
      <c r="CQ3479" s="624"/>
      <c r="CR3479" s="624"/>
      <c r="CS3479" s="624"/>
      <c r="CT3479" s="624"/>
      <c r="CU3479" s="624"/>
      <c r="CV3479" s="624"/>
      <c r="CW3479" s="624"/>
      <c r="CX3479" s="624"/>
      <c r="CY3479" s="624"/>
      <c r="CZ3479" s="624"/>
      <c r="DA3479" s="624"/>
      <c r="DB3479" s="624"/>
      <c r="DC3479" s="624"/>
      <c r="DD3479" s="624"/>
      <c r="DE3479" s="624"/>
      <c r="DF3479" s="624"/>
      <c r="DG3479" s="624"/>
      <c r="DH3479" s="624"/>
      <c r="DI3479" s="624"/>
      <c r="DJ3479" s="624"/>
      <c r="DK3479" s="624"/>
      <c r="DL3479" s="624"/>
      <c r="DM3479" s="624"/>
      <c r="DN3479" s="624"/>
      <c r="DO3479" s="624"/>
      <c r="DP3479" s="624"/>
      <c r="DQ3479" s="624"/>
      <c r="DR3479" s="624"/>
      <c r="DS3479" s="624"/>
      <c r="DT3479" s="624"/>
      <c r="DU3479" s="624"/>
      <c r="DV3479" s="624"/>
      <c r="DW3479" s="624"/>
      <c r="DX3479" s="624"/>
      <c r="DY3479" s="624"/>
      <c r="DZ3479" s="624"/>
      <c r="EA3479" s="624"/>
      <c r="EB3479" s="624"/>
      <c r="EC3479" s="624"/>
      <c r="ED3479" s="624"/>
      <c r="EE3479" s="624"/>
      <c r="EF3479" s="624"/>
      <c r="EG3479" s="624"/>
      <c r="EH3479" s="624"/>
      <c r="EI3479" s="624"/>
      <c r="EJ3479" s="624"/>
      <c r="EK3479" s="624"/>
      <c r="EL3479" s="624"/>
      <c r="EM3479" s="624"/>
      <c r="EN3479" s="624"/>
      <c r="EO3479" s="624"/>
      <c r="EP3479" s="624"/>
      <c r="EQ3479" s="624"/>
    </row>
    <row r="3480" spans="1:147" s="560" customFormat="1">
      <c r="A3480" s="624"/>
      <c r="B3480" s="624"/>
      <c r="O3480" s="624"/>
      <c r="P3480" s="624"/>
      <c r="Q3480" s="624"/>
      <c r="R3480" s="624"/>
      <c r="S3480" s="624"/>
      <c r="T3480" s="624"/>
      <c r="U3480" s="624"/>
      <c r="V3480" s="624"/>
      <c r="W3480" s="624"/>
      <c r="X3480" s="624"/>
      <c r="Y3480" s="624"/>
      <c r="Z3480" s="624"/>
      <c r="AB3480" s="624"/>
      <c r="AC3480" s="624"/>
      <c r="AD3480" s="624"/>
      <c r="AE3480" s="624"/>
      <c r="AF3480" s="624"/>
      <c r="AG3480" s="624"/>
      <c r="AH3480" s="624"/>
      <c r="AI3480" s="624"/>
      <c r="AJ3480" s="624"/>
      <c r="AK3480" s="624"/>
      <c r="AL3480" s="624"/>
      <c r="AM3480" s="624"/>
      <c r="AN3480" s="624"/>
      <c r="AO3480" s="624"/>
      <c r="AP3480" s="624"/>
      <c r="AQ3480" s="624"/>
      <c r="AR3480" s="624"/>
      <c r="AS3480" s="624"/>
      <c r="AT3480" s="624"/>
      <c r="AU3480" s="624"/>
      <c r="AV3480" s="624"/>
      <c r="AW3480" s="624"/>
      <c r="AX3480" s="624"/>
      <c r="AY3480" s="624"/>
      <c r="AZ3480" s="624"/>
      <c r="BA3480" s="624"/>
      <c r="BB3480" s="624"/>
      <c r="BC3480" s="624"/>
      <c r="BD3480" s="624"/>
      <c r="BE3480" s="624"/>
      <c r="BF3480" s="624"/>
      <c r="BG3480" s="624"/>
      <c r="BH3480" s="624"/>
      <c r="BI3480" s="624"/>
      <c r="BJ3480" s="624"/>
      <c r="BK3480" s="624"/>
      <c r="BL3480" s="624"/>
      <c r="BM3480" s="624"/>
      <c r="BN3480" s="624"/>
      <c r="BO3480" s="624"/>
      <c r="BP3480" s="624"/>
      <c r="BQ3480" s="624"/>
      <c r="BR3480" s="624"/>
      <c r="BS3480" s="624"/>
      <c r="BT3480" s="624"/>
      <c r="BU3480" s="624"/>
      <c r="BV3480" s="624"/>
      <c r="BW3480" s="624"/>
      <c r="BX3480" s="624"/>
      <c r="BY3480" s="624"/>
      <c r="BZ3480" s="624"/>
      <c r="CA3480" s="624"/>
      <c r="CB3480" s="624"/>
      <c r="CC3480" s="624"/>
      <c r="CD3480" s="624"/>
      <c r="CE3480" s="624"/>
      <c r="CF3480" s="624"/>
      <c r="CG3480" s="624"/>
      <c r="CH3480" s="624"/>
      <c r="CI3480" s="624"/>
      <c r="CJ3480" s="624"/>
      <c r="CK3480" s="624"/>
      <c r="CL3480" s="624"/>
      <c r="CM3480" s="624"/>
      <c r="CN3480" s="624"/>
      <c r="CO3480" s="624"/>
      <c r="CP3480" s="624"/>
      <c r="CQ3480" s="624"/>
      <c r="CR3480" s="624"/>
      <c r="CS3480" s="624"/>
      <c r="CT3480" s="624"/>
      <c r="CU3480" s="624"/>
      <c r="CV3480" s="624"/>
      <c r="CW3480" s="624"/>
      <c r="CX3480" s="624"/>
      <c r="CY3480" s="624"/>
      <c r="CZ3480" s="624"/>
      <c r="DA3480" s="624"/>
      <c r="DB3480" s="624"/>
      <c r="DC3480" s="624"/>
      <c r="DD3480" s="624"/>
      <c r="DE3480" s="624"/>
      <c r="DF3480" s="624"/>
      <c r="DG3480" s="624"/>
      <c r="DH3480" s="624"/>
      <c r="DI3480" s="624"/>
      <c r="DJ3480" s="624"/>
      <c r="DK3480" s="624"/>
      <c r="DL3480" s="624"/>
      <c r="DM3480" s="624"/>
      <c r="DN3480" s="624"/>
      <c r="DO3480" s="624"/>
      <c r="DP3480" s="624"/>
      <c r="DQ3480" s="624"/>
      <c r="DR3480" s="624"/>
      <c r="DS3480" s="624"/>
      <c r="DT3480" s="624"/>
      <c r="DU3480" s="624"/>
      <c r="DV3480" s="624"/>
      <c r="DW3480" s="624"/>
      <c r="DX3480" s="624"/>
      <c r="DY3480" s="624"/>
      <c r="DZ3480" s="624"/>
      <c r="EA3480" s="624"/>
      <c r="EB3480" s="624"/>
      <c r="EC3480" s="624"/>
      <c r="ED3480" s="624"/>
      <c r="EE3480" s="624"/>
      <c r="EF3480" s="624"/>
      <c r="EG3480" s="624"/>
      <c r="EH3480" s="624"/>
      <c r="EI3480" s="624"/>
      <c r="EJ3480" s="624"/>
      <c r="EK3480" s="624"/>
      <c r="EL3480" s="624"/>
      <c r="EM3480" s="624"/>
      <c r="EN3480" s="624"/>
      <c r="EO3480" s="624"/>
      <c r="EP3480" s="624"/>
      <c r="EQ3480" s="624"/>
    </row>
    <row r="3481" spans="1:147" s="560" customFormat="1">
      <c r="A3481" s="624"/>
      <c r="B3481" s="624"/>
      <c r="O3481" s="624"/>
      <c r="P3481" s="624"/>
      <c r="Q3481" s="624"/>
      <c r="R3481" s="624"/>
      <c r="S3481" s="624"/>
      <c r="T3481" s="624"/>
      <c r="U3481" s="624"/>
      <c r="V3481" s="624"/>
      <c r="W3481" s="624"/>
      <c r="X3481" s="624"/>
      <c r="Y3481" s="624"/>
      <c r="Z3481" s="624"/>
      <c r="AB3481" s="624"/>
      <c r="AC3481" s="624"/>
      <c r="AD3481" s="624"/>
      <c r="AE3481" s="624"/>
      <c r="AF3481" s="624"/>
      <c r="AG3481" s="624"/>
      <c r="AH3481" s="624"/>
      <c r="AI3481" s="624"/>
      <c r="AJ3481" s="624"/>
      <c r="AK3481" s="624"/>
      <c r="AL3481" s="624"/>
      <c r="AM3481" s="624"/>
      <c r="AN3481" s="624"/>
      <c r="AO3481" s="624"/>
      <c r="AP3481" s="624"/>
      <c r="AQ3481" s="624"/>
      <c r="AR3481" s="624"/>
      <c r="AS3481" s="624"/>
      <c r="AT3481" s="624"/>
      <c r="AU3481" s="624"/>
      <c r="AV3481" s="624"/>
      <c r="AW3481" s="624"/>
      <c r="AX3481" s="624"/>
      <c r="AY3481" s="624"/>
      <c r="AZ3481" s="624"/>
      <c r="BA3481" s="624"/>
      <c r="BB3481" s="624"/>
      <c r="BC3481" s="624"/>
      <c r="BD3481" s="624"/>
      <c r="BE3481" s="624"/>
      <c r="BF3481" s="624"/>
      <c r="BG3481" s="624"/>
      <c r="BH3481" s="624"/>
      <c r="BI3481" s="624"/>
      <c r="BJ3481" s="624"/>
      <c r="BK3481" s="624"/>
      <c r="BL3481" s="624"/>
      <c r="BM3481" s="624"/>
      <c r="BN3481" s="624"/>
      <c r="BO3481" s="624"/>
      <c r="BP3481" s="624"/>
      <c r="BQ3481" s="624"/>
      <c r="BR3481" s="624"/>
      <c r="BS3481" s="624"/>
      <c r="BT3481" s="624"/>
      <c r="BU3481" s="624"/>
      <c r="BV3481" s="624"/>
      <c r="BW3481" s="624"/>
      <c r="BX3481" s="624"/>
      <c r="BY3481" s="624"/>
      <c r="BZ3481" s="624"/>
      <c r="CA3481" s="624"/>
      <c r="CB3481" s="624"/>
      <c r="CC3481" s="624"/>
      <c r="CD3481" s="624"/>
      <c r="CE3481" s="624"/>
      <c r="CF3481" s="624"/>
      <c r="CG3481" s="624"/>
      <c r="CH3481" s="624"/>
      <c r="CI3481" s="624"/>
      <c r="CJ3481" s="624"/>
      <c r="CK3481" s="624"/>
      <c r="CL3481" s="624"/>
      <c r="CM3481" s="624"/>
      <c r="CN3481" s="624"/>
      <c r="CO3481" s="624"/>
      <c r="CP3481" s="624"/>
      <c r="CQ3481" s="624"/>
      <c r="CR3481" s="624"/>
      <c r="CS3481" s="624"/>
      <c r="CT3481" s="624"/>
      <c r="CU3481" s="624"/>
      <c r="CV3481" s="624"/>
      <c r="CW3481" s="624"/>
      <c r="CX3481" s="624"/>
      <c r="CY3481" s="624"/>
      <c r="CZ3481" s="624"/>
      <c r="DA3481" s="624"/>
      <c r="DB3481" s="624"/>
      <c r="DC3481" s="624"/>
      <c r="DD3481" s="624"/>
      <c r="DE3481" s="624"/>
      <c r="DF3481" s="624"/>
      <c r="DG3481" s="624"/>
      <c r="DH3481" s="624"/>
      <c r="DI3481" s="624"/>
      <c r="DJ3481" s="624"/>
      <c r="DK3481" s="624"/>
      <c r="DL3481" s="624"/>
      <c r="DM3481" s="624"/>
      <c r="DN3481" s="624"/>
      <c r="DO3481" s="624"/>
      <c r="DP3481" s="624"/>
      <c r="DQ3481" s="624"/>
      <c r="DR3481" s="624"/>
      <c r="DS3481" s="624"/>
      <c r="DT3481" s="624"/>
      <c r="DU3481" s="624"/>
      <c r="DV3481" s="624"/>
      <c r="DW3481" s="624"/>
      <c r="DX3481" s="624"/>
      <c r="DY3481" s="624"/>
      <c r="DZ3481" s="624"/>
      <c r="EA3481" s="624"/>
      <c r="EB3481" s="624"/>
      <c r="EC3481" s="624"/>
      <c r="ED3481" s="624"/>
      <c r="EE3481" s="624"/>
      <c r="EF3481" s="624"/>
      <c r="EG3481" s="624"/>
      <c r="EH3481" s="624"/>
      <c r="EI3481" s="624"/>
      <c r="EJ3481" s="624"/>
      <c r="EK3481" s="624"/>
      <c r="EL3481" s="624"/>
      <c r="EM3481" s="624"/>
      <c r="EN3481" s="624"/>
      <c r="EO3481" s="624"/>
      <c r="EP3481" s="624"/>
      <c r="EQ3481" s="624"/>
    </row>
    <row r="3482" spans="1:147" s="560" customFormat="1">
      <c r="A3482" s="624"/>
      <c r="B3482" s="624"/>
      <c r="O3482" s="624"/>
      <c r="P3482" s="624"/>
      <c r="Q3482" s="624"/>
      <c r="R3482" s="624"/>
      <c r="S3482" s="624"/>
      <c r="T3482" s="624"/>
      <c r="U3482" s="624"/>
      <c r="V3482" s="624"/>
      <c r="W3482" s="624"/>
      <c r="X3482" s="624"/>
      <c r="Y3482" s="624"/>
      <c r="Z3482" s="624"/>
      <c r="AB3482" s="624"/>
      <c r="AC3482" s="624"/>
      <c r="AD3482" s="624"/>
      <c r="AE3482" s="624"/>
      <c r="AF3482" s="624"/>
      <c r="AG3482" s="624"/>
      <c r="AH3482" s="624"/>
      <c r="AI3482" s="624"/>
      <c r="AJ3482" s="624"/>
      <c r="AK3482" s="624"/>
      <c r="AL3482" s="624"/>
      <c r="AM3482" s="624"/>
      <c r="AN3482" s="624"/>
      <c r="AO3482" s="624"/>
      <c r="AP3482" s="624"/>
      <c r="AQ3482" s="624"/>
      <c r="AR3482" s="624"/>
      <c r="AS3482" s="624"/>
      <c r="AT3482" s="624"/>
      <c r="AU3482" s="624"/>
      <c r="AV3482" s="624"/>
      <c r="AW3482" s="624"/>
      <c r="AX3482" s="624"/>
      <c r="AY3482" s="624"/>
      <c r="AZ3482" s="624"/>
      <c r="BA3482" s="624"/>
      <c r="BB3482" s="624"/>
      <c r="BC3482" s="624"/>
      <c r="BD3482" s="624"/>
      <c r="BE3482" s="624"/>
      <c r="BF3482" s="624"/>
      <c r="BG3482" s="624"/>
      <c r="BH3482" s="624"/>
      <c r="BI3482" s="624"/>
      <c r="BJ3482" s="624"/>
      <c r="BK3482" s="624"/>
      <c r="BL3482" s="624"/>
      <c r="BM3482" s="624"/>
      <c r="BN3482" s="624"/>
      <c r="BO3482" s="624"/>
      <c r="BP3482" s="624"/>
      <c r="BQ3482" s="624"/>
      <c r="BR3482" s="624"/>
      <c r="BS3482" s="624"/>
      <c r="BT3482" s="624"/>
      <c r="BU3482" s="624"/>
      <c r="BV3482" s="624"/>
      <c r="BW3482" s="624"/>
      <c r="BX3482" s="624"/>
      <c r="BY3482" s="624"/>
      <c r="BZ3482" s="624"/>
      <c r="CA3482" s="624"/>
      <c r="CB3482" s="624"/>
      <c r="CC3482" s="624"/>
      <c r="CD3482" s="624"/>
      <c r="CE3482" s="624"/>
      <c r="CF3482" s="624"/>
      <c r="CG3482" s="624"/>
      <c r="CH3482" s="624"/>
      <c r="CI3482" s="624"/>
      <c r="CJ3482" s="624"/>
      <c r="CK3482" s="624"/>
      <c r="CL3482" s="624"/>
      <c r="CM3482" s="624"/>
      <c r="CN3482" s="624"/>
      <c r="CO3482" s="624"/>
      <c r="CP3482" s="624"/>
      <c r="CQ3482" s="624"/>
      <c r="CR3482" s="624"/>
      <c r="CS3482" s="624"/>
      <c r="CT3482" s="624"/>
      <c r="CU3482" s="624"/>
      <c r="CV3482" s="624"/>
      <c r="CW3482" s="624"/>
      <c r="CX3482" s="624"/>
      <c r="CY3482" s="624"/>
      <c r="CZ3482" s="624"/>
      <c r="DA3482" s="624"/>
      <c r="DB3482" s="624"/>
      <c r="DC3482" s="624"/>
      <c r="DD3482" s="624"/>
      <c r="DE3482" s="624"/>
      <c r="DF3482" s="624"/>
      <c r="DG3482" s="624"/>
      <c r="DH3482" s="624"/>
      <c r="DI3482" s="624"/>
      <c r="DJ3482" s="624"/>
      <c r="DK3482" s="624"/>
      <c r="DL3482" s="624"/>
      <c r="DM3482" s="624"/>
      <c r="DN3482" s="624"/>
      <c r="DO3482" s="624"/>
      <c r="DP3482" s="624"/>
      <c r="DQ3482" s="624"/>
      <c r="DR3482" s="624"/>
      <c r="DS3482" s="624"/>
      <c r="DT3482" s="624"/>
      <c r="DU3482" s="624"/>
      <c r="DV3482" s="624"/>
      <c r="DW3482" s="624"/>
      <c r="DX3482" s="624"/>
      <c r="DY3482" s="624"/>
      <c r="DZ3482" s="624"/>
      <c r="EA3482" s="624"/>
      <c r="EB3482" s="624"/>
      <c r="EC3482" s="624"/>
      <c r="ED3482" s="624"/>
      <c r="EE3482" s="624"/>
      <c r="EF3482" s="624"/>
      <c r="EG3482" s="624"/>
      <c r="EH3482" s="624"/>
      <c r="EI3482" s="624"/>
      <c r="EJ3482" s="624"/>
      <c r="EK3482" s="624"/>
      <c r="EL3482" s="624"/>
      <c r="EM3482" s="624"/>
      <c r="EN3482" s="624"/>
      <c r="EO3482" s="624"/>
      <c r="EP3482" s="624"/>
      <c r="EQ3482" s="624"/>
    </row>
    <row r="3483" spans="1:147" s="560" customFormat="1">
      <c r="A3483" s="624"/>
      <c r="B3483" s="624"/>
      <c r="O3483" s="624"/>
      <c r="P3483" s="624"/>
      <c r="Q3483" s="624"/>
      <c r="R3483" s="624"/>
      <c r="S3483" s="624"/>
      <c r="T3483" s="624"/>
      <c r="U3483" s="624"/>
      <c r="V3483" s="624"/>
      <c r="W3483" s="624"/>
      <c r="X3483" s="624"/>
      <c r="Y3483" s="624"/>
      <c r="Z3483" s="624"/>
      <c r="AB3483" s="624"/>
      <c r="AC3483" s="624"/>
      <c r="AD3483" s="624"/>
      <c r="AE3483" s="624"/>
      <c r="AF3483" s="624"/>
      <c r="AG3483" s="624"/>
      <c r="AH3483" s="624"/>
      <c r="AI3483" s="624"/>
      <c r="AJ3483" s="624"/>
      <c r="AK3483" s="624"/>
      <c r="AL3483" s="624"/>
      <c r="AM3483" s="624"/>
      <c r="AN3483" s="624"/>
      <c r="AO3483" s="624"/>
      <c r="AP3483" s="624"/>
      <c r="AQ3483" s="624"/>
      <c r="AR3483" s="624"/>
      <c r="AS3483" s="624"/>
      <c r="AT3483" s="624"/>
      <c r="AU3483" s="624"/>
      <c r="AV3483" s="624"/>
      <c r="AW3483" s="624"/>
      <c r="AX3483" s="624"/>
      <c r="AY3483" s="624"/>
      <c r="AZ3483" s="624"/>
      <c r="BA3483" s="624"/>
      <c r="BB3483" s="624"/>
      <c r="BC3483" s="624"/>
      <c r="BD3483" s="624"/>
      <c r="BE3483" s="624"/>
      <c r="BF3483" s="624"/>
      <c r="BG3483" s="624"/>
      <c r="BH3483" s="624"/>
      <c r="BI3483" s="624"/>
      <c r="BJ3483" s="624"/>
      <c r="BK3483" s="624"/>
      <c r="BL3483" s="624"/>
      <c r="BM3483" s="624"/>
      <c r="BN3483" s="624"/>
      <c r="BO3483" s="624"/>
      <c r="BP3483" s="624"/>
      <c r="BQ3483" s="624"/>
      <c r="BR3483" s="624"/>
      <c r="BS3483" s="624"/>
      <c r="BT3483" s="624"/>
      <c r="BU3483" s="624"/>
      <c r="BV3483" s="624"/>
      <c r="BW3483" s="624"/>
      <c r="BX3483" s="624"/>
      <c r="BY3483" s="624"/>
      <c r="BZ3483" s="624"/>
      <c r="CA3483" s="624"/>
      <c r="CB3483" s="624"/>
      <c r="CC3483" s="624"/>
      <c r="CD3483" s="624"/>
      <c r="CE3483" s="624"/>
      <c r="CF3483" s="624"/>
      <c r="CG3483" s="624"/>
      <c r="CH3483" s="624"/>
      <c r="CI3483" s="624"/>
      <c r="CJ3483" s="624"/>
      <c r="CK3483" s="624"/>
      <c r="CL3483" s="624"/>
      <c r="CM3483" s="624"/>
      <c r="CN3483" s="624"/>
      <c r="CO3483" s="624"/>
      <c r="CP3483" s="624"/>
      <c r="CQ3483" s="624"/>
      <c r="CR3483" s="624"/>
      <c r="CS3483" s="624"/>
      <c r="CT3483" s="624"/>
      <c r="CU3483" s="624"/>
      <c r="CV3483" s="624"/>
      <c r="CW3483" s="624"/>
      <c r="CX3483" s="624"/>
      <c r="CY3483" s="624"/>
      <c r="CZ3483" s="624"/>
      <c r="DA3483" s="624"/>
      <c r="DB3483" s="624"/>
      <c r="DC3483" s="624"/>
      <c r="DD3483" s="624"/>
      <c r="DE3483" s="624"/>
      <c r="DF3483" s="624"/>
      <c r="DG3483" s="624"/>
      <c r="DH3483" s="624"/>
      <c r="DI3483" s="624"/>
      <c r="DJ3483" s="624"/>
      <c r="DK3483" s="624"/>
      <c r="DL3483" s="624"/>
      <c r="DM3483" s="624"/>
      <c r="DN3483" s="624"/>
      <c r="DO3483" s="624"/>
      <c r="DP3483" s="624"/>
      <c r="DQ3483" s="624"/>
      <c r="DR3483" s="624"/>
      <c r="DS3483" s="624"/>
      <c r="DT3483" s="624"/>
      <c r="DU3483" s="624"/>
      <c r="DV3483" s="624"/>
      <c r="DW3483" s="624"/>
      <c r="DX3483" s="624"/>
      <c r="DY3483" s="624"/>
      <c r="DZ3483" s="624"/>
      <c r="EA3483" s="624"/>
      <c r="EB3483" s="624"/>
      <c r="EC3483" s="624"/>
      <c r="ED3483" s="624"/>
      <c r="EE3483" s="624"/>
      <c r="EF3483" s="624"/>
      <c r="EG3483" s="624"/>
      <c r="EH3483" s="624"/>
      <c r="EI3483" s="624"/>
      <c r="EJ3483" s="624"/>
      <c r="EK3483" s="624"/>
      <c r="EL3483" s="624"/>
      <c r="EM3483" s="624"/>
      <c r="EN3483" s="624"/>
      <c r="EO3483" s="624"/>
      <c r="EP3483" s="624"/>
      <c r="EQ3483" s="624"/>
    </row>
    <row r="3484" spans="1:147" s="560" customFormat="1">
      <c r="A3484" s="624"/>
      <c r="B3484" s="624"/>
      <c r="O3484" s="624"/>
      <c r="P3484" s="624"/>
      <c r="Q3484" s="624"/>
      <c r="R3484" s="624"/>
      <c r="S3484" s="624"/>
      <c r="T3484" s="624"/>
      <c r="U3484" s="624"/>
      <c r="V3484" s="624"/>
      <c r="W3484" s="624"/>
      <c r="X3484" s="624"/>
      <c r="Y3484" s="624"/>
      <c r="Z3484" s="624"/>
      <c r="AB3484" s="624"/>
      <c r="AC3484" s="624"/>
      <c r="AD3484" s="624"/>
      <c r="AE3484" s="624"/>
      <c r="AF3484" s="624"/>
      <c r="AG3484" s="624"/>
      <c r="AH3484" s="624"/>
      <c r="AI3484" s="624"/>
      <c r="AJ3484" s="624"/>
      <c r="AK3484" s="624"/>
      <c r="AL3484" s="624"/>
      <c r="AM3484" s="624"/>
      <c r="AN3484" s="624"/>
      <c r="AO3484" s="624"/>
      <c r="AP3484" s="624"/>
      <c r="AQ3484" s="624"/>
      <c r="AR3484" s="624"/>
      <c r="AS3484" s="624"/>
      <c r="AT3484" s="624"/>
      <c r="AU3484" s="624"/>
      <c r="AV3484" s="624"/>
      <c r="AW3484" s="624"/>
      <c r="AX3484" s="624"/>
      <c r="AY3484" s="624"/>
      <c r="AZ3484" s="624"/>
      <c r="BA3484" s="624"/>
      <c r="BB3484" s="624"/>
      <c r="BC3484" s="624"/>
      <c r="BD3484" s="624"/>
      <c r="BE3484" s="624"/>
      <c r="BF3484" s="624"/>
      <c r="BG3484" s="624"/>
      <c r="BH3484" s="624"/>
      <c r="BI3484" s="624"/>
      <c r="BJ3484" s="624"/>
      <c r="BK3484" s="624"/>
      <c r="BL3484" s="624"/>
      <c r="BM3484" s="624"/>
      <c r="BN3484" s="624"/>
      <c r="BO3484" s="624"/>
      <c r="BP3484" s="624"/>
      <c r="BQ3484" s="624"/>
      <c r="BR3484" s="624"/>
      <c r="BS3484" s="624"/>
      <c r="BT3484" s="624"/>
      <c r="BU3484" s="624"/>
      <c r="BV3484" s="624"/>
      <c r="BW3484" s="624"/>
      <c r="BX3484" s="624"/>
      <c r="BY3484" s="624"/>
      <c r="BZ3484" s="624"/>
      <c r="CA3484" s="624"/>
      <c r="CB3484" s="624"/>
      <c r="CC3484" s="624"/>
      <c r="CD3484" s="624"/>
      <c r="CE3484" s="624"/>
      <c r="CF3484" s="624"/>
      <c r="CG3484" s="624"/>
      <c r="CH3484" s="624"/>
      <c r="CI3484" s="624"/>
      <c r="CJ3484" s="624"/>
      <c r="CK3484" s="624"/>
      <c r="CL3484" s="624"/>
      <c r="CM3484" s="624"/>
      <c r="CN3484" s="624"/>
      <c r="CO3484" s="624"/>
      <c r="CP3484" s="624"/>
      <c r="CQ3484" s="624"/>
      <c r="CR3484" s="624"/>
      <c r="CS3484" s="624"/>
      <c r="CT3484" s="624"/>
      <c r="CU3484" s="624"/>
      <c r="CV3484" s="624"/>
      <c r="CW3484" s="624"/>
      <c r="CX3484" s="624"/>
      <c r="CY3484" s="624"/>
      <c r="CZ3484" s="624"/>
      <c r="DA3484" s="624"/>
      <c r="DB3484" s="624"/>
      <c r="DC3484" s="624"/>
      <c r="DD3484" s="624"/>
      <c r="DE3484" s="624"/>
      <c r="DF3484" s="624"/>
      <c r="DG3484" s="624"/>
      <c r="DH3484" s="624"/>
      <c r="DI3484" s="624"/>
      <c r="DJ3484" s="624"/>
      <c r="DK3484" s="624"/>
      <c r="DL3484" s="624"/>
      <c r="DM3484" s="624"/>
      <c r="DN3484" s="624"/>
      <c r="DO3484" s="624"/>
      <c r="DP3484" s="624"/>
      <c r="DQ3484" s="624"/>
      <c r="DR3484" s="624"/>
      <c r="DS3484" s="624"/>
      <c r="DT3484" s="624"/>
      <c r="DU3484" s="624"/>
      <c r="DV3484" s="624"/>
      <c r="DW3484" s="624"/>
      <c r="DX3484" s="624"/>
      <c r="DY3484" s="624"/>
      <c r="DZ3484" s="624"/>
      <c r="EA3484" s="624"/>
      <c r="EB3484" s="624"/>
      <c r="EC3484" s="624"/>
      <c r="ED3484" s="624"/>
      <c r="EE3484" s="624"/>
      <c r="EF3484" s="624"/>
      <c r="EG3484" s="624"/>
      <c r="EH3484" s="624"/>
      <c r="EI3484" s="624"/>
      <c r="EJ3484" s="624"/>
      <c r="EK3484" s="624"/>
      <c r="EL3484" s="624"/>
      <c r="EM3484" s="624"/>
      <c r="EN3484" s="624"/>
      <c r="EO3484" s="624"/>
      <c r="EP3484" s="624"/>
      <c r="EQ3484" s="624"/>
    </row>
    <row r="3485" spans="1:147" s="560" customFormat="1">
      <c r="A3485" s="624"/>
      <c r="B3485" s="624"/>
      <c r="O3485" s="624"/>
      <c r="P3485" s="624"/>
      <c r="Q3485" s="624"/>
      <c r="R3485" s="624"/>
      <c r="S3485" s="624"/>
      <c r="T3485" s="624"/>
      <c r="U3485" s="624"/>
      <c r="V3485" s="624"/>
      <c r="W3485" s="624"/>
      <c r="X3485" s="624"/>
      <c r="Y3485" s="624"/>
      <c r="Z3485" s="624"/>
      <c r="AB3485" s="624"/>
      <c r="AC3485" s="624"/>
      <c r="AD3485" s="624"/>
      <c r="AE3485" s="624"/>
      <c r="AF3485" s="624"/>
      <c r="AG3485" s="624"/>
      <c r="AH3485" s="624"/>
      <c r="AI3485" s="624"/>
      <c r="AJ3485" s="624"/>
      <c r="AK3485" s="624"/>
      <c r="AL3485" s="624"/>
      <c r="AM3485" s="624"/>
      <c r="AN3485" s="624"/>
      <c r="AO3485" s="624"/>
      <c r="AP3485" s="624"/>
      <c r="AQ3485" s="624"/>
      <c r="AR3485" s="624"/>
      <c r="AS3485" s="624"/>
      <c r="AT3485" s="624"/>
      <c r="AU3485" s="624"/>
      <c r="AV3485" s="624"/>
      <c r="AW3485" s="624"/>
      <c r="AX3485" s="624"/>
      <c r="AY3485" s="624"/>
      <c r="AZ3485" s="624"/>
      <c r="BA3485" s="624"/>
      <c r="BB3485" s="624"/>
      <c r="BC3485" s="624"/>
      <c r="BD3485" s="624"/>
      <c r="BE3485" s="624"/>
      <c r="BF3485" s="624"/>
      <c r="BG3485" s="624"/>
      <c r="BH3485" s="624"/>
      <c r="BI3485" s="624"/>
      <c r="BJ3485" s="624"/>
      <c r="BK3485" s="624"/>
      <c r="BL3485" s="624"/>
      <c r="BM3485" s="624"/>
      <c r="BN3485" s="624"/>
      <c r="BO3485" s="624"/>
      <c r="BP3485" s="624"/>
      <c r="BQ3485" s="624"/>
      <c r="BR3485" s="624"/>
      <c r="BS3485" s="624"/>
      <c r="BT3485" s="624"/>
      <c r="BU3485" s="624"/>
      <c r="BV3485" s="624"/>
      <c r="BW3485" s="624"/>
      <c r="BX3485" s="624"/>
      <c r="BY3485" s="624"/>
      <c r="BZ3485" s="624"/>
      <c r="CA3485" s="624"/>
      <c r="CB3485" s="624"/>
      <c r="CC3485" s="624"/>
      <c r="CD3485" s="624"/>
      <c r="CE3485" s="624"/>
      <c r="CF3485" s="624"/>
      <c r="CG3485" s="624"/>
      <c r="CH3485" s="624"/>
      <c r="CI3485" s="624"/>
      <c r="CJ3485" s="624"/>
      <c r="CK3485" s="624"/>
      <c r="CL3485" s="624"/>
      <c r="CM3485" s="624"/>
      <c r="CN3485" s="624"/>
      <c r="CO3485" s="624"/>
      <c r="CP3485" s="624"/>
      <c r="CQ3485" s="624"/>
      <c r="CR3485" s="624"/>
      <c r="CS3485" s="624"/>
      <c r="CT3485" s="624"/>
      <c r="CU3485" s="624"/>
      <c r="CV3485" s="624"/>
      <c r="CW3485" s="624"/>
      <c r="CX3485" s="624"/>
      <c r="CY3485" s="624"/>
      <c r="CZ3485" s="624"/>
      <c r="DA3485" s="624"/>
      <c r="DB3485" s="624"/>
      <c r="DC3485" s="624"/>
      <c r="DD3485" s="624"/>
      <c r="DE3485" s="624"/>
      <c r="DF3485" s="624"/>
      <c r="DG3485" s="624"/>
      <c r="DH3485" s="624"/>
      <c r="DI3485" s="624"/>
      <c r="DJ3485" s="624"/>
      <c r="DK3485" s="624"/>
      <c r="DL3485" s="624"/>
      <c r="DM3485" s="624"/>
      <c r="DN3485" s="624"/>
      <c r="DO3485" s="624"/>
      <c r="DP3485" s="624"/>
      <c r="DQ3485" s="624"/>
      <c r="DR3485" s="624"/>
      <c r="DS3485" s="624"/>
      <c r="DT3485" s="624"/>
      <c r="DU3485" s="624"/>
      <c r="DV3485" s="624"/>
      <c r="DW3485" s="624"/>
      <c r="DX3485" s="624"/>
      <c r="DY3485" s="624"/>
      <c r="DZ3485" s="624"/>
      <c r="EA3485" s="624"/>
      <c r="EB3485" s="624"/>
      <c r="EC3485" s="624"/>
      <c r="ED3485" s="624"/>
      <c r="EE3485" s="624"/>
      <c r="EF3485" s="624"/>
      <c r="EG3485" s="624"/>
      <c r="EH3485" s="624"/>
      <c r="EI3485" s="624"/>
      <c r="EJ3485" s="624"/>
      <c r="EK3485" s="624"/>
      <c r="EL3485" s="624"/>
      <c r="EM3485" s="624"/>
      <c r="EN3485" s="624"/>
      <c r="EO3485" s="624"/>
      <c r="EP3485" s="624"/>
      <c r="EQ3485" s="624"/>
    </row>
    <row r="3486" spans="1:147" s="560" customFormat="1">
      <c r="A3486" s="624"/>
      <c r="B3486" s="624"/>
      <c r="O3486" s="624"/>
      <c r="P3486" s="624"/>
      <c r="Q3486" s="624"/>
      <c r="R3486" s="624"/>
      <c r="S3486" s="624"/>
      <c r="T3486" s="624"/>
      <c r="U3486" s="624"/>
      <c r="V3486" s="624"/>
      <c r="W3486" s="624"/>
      <c r="X3486" s="624"/>
      <c r="Y3486" s="624"/>
      <c r="Z3486" s="624"/>
      <c r="AB3486" s="624"/>
      <c r="AC3486" s="624"/>
      <c r="AD3486" s="624"/>
      <c r="AE3486" s="624"/>
      <c r="AF3486" s="624"/>
      <c r="AG3486" s="624"/>
      <c r="AH3486" s="624"/>
      <c r="AI3486" s="624"/>
      <c r="AJ3486" s="624"/>
      <c r="AK3486" s="624"/>
      <c r="AL3486" s="624"/>
      <c r="AM3486" s="624"/>
      <c r="AN3486" s="624"/>
      <c r="AO3486" s="624"/>
      <c r="AP3486" s="624"/>
      <c r="AQ3486" s="624"/>
      <c r="AR3486" s="624"/>
      <c r="AS3486" s="624"/>
      <c r="AT3486" s="624"/>
      <c r="AU3486" s="624"/>
      <c r="AV3486" s="624"/>
      <c r="AW3486" s="624"/>
      <c r="AX3486" s="624"/>
      <c r="AY3486" s="624"/>
      <c r="AZ3486" s="624"/>
      <c r="BA3486" s="624"/>
      <c r="BB3486" s="624"/>
      <c r="BC3486" s="624"/>
      <c r="BD3486" s="624"/>
      <c r="BE3486" s="624"/>
      <c r="BF3486" s="624"/>
      <c r="BG3486" s="624"/>
      <c r="BH3486" s="624"/>
      <c r="BI3486" s="624"/>
      <c r="BJ3486" s="624"/>
      <c r="BK3486" s="624"/>
      <c r="BL3486" s="624"/>
      <c r="BM3486" s="624"/>
      <c r="BN3486" s="624"/>
      <c r="BO3486" s="624"/>
      <c r="BP3486" s="624"/>
      <c r="BQ3486" s="624"/>
      <c r="BR3486" s="624"/>
      <c r="BS3486" s="624"/>
      <c r="BT3486" s="624"/>
      <c r="BU3486" s="624"/>
      <c r="BV3486" s="624"/>
      <c r="BW3486" s="624"/>
      <c r="BX3486" s="624"/>
      <c r="BY3486" s="624"/>
      <c r="BZ3486" s="624"/>
      <c r="CA3486" s="624"/>
      <c r="CB3486" s="624"/>
      <c r="CC3486" s="624"/>
      <c r="CD3486" s="624"/>
      <c r="CE3486" s="624"/>
      <c r="CF3486" s="624"/>
      <c r="CG3486" s="624"/>
      <c r="CH3486" s="624"/>
      <c r="CI3486" s="624"/>
      <c r="CJ3486" s="624"/>
      <c r="CK3486" s="624"/>
      <c r="CL3486" s="624"/>
      <c r="CM3486" s="624"/>
      <c r="CN3486" s="624"/>
      <c r="CO3486" s="624"/>
      <c r="CP3486" s="624"/>
      <c r="CQ3486" s="624"/>
      <c r="CR3486" s="624"/>
      <c r="CS3486" s="624"/>
      <c r="CT3486" s="624"/>
      <c r="CU3486" s="624"/>
      <c r="CV3486" s="624"/>
      <c r="CW3486" s="624"/>
      <c r="CX3486" s="624"/>
      <c r="CY3486" s="624"/>
      <c r="CZ3486" s="624"/>
      <c r="DA3486" s="624"/>
      <c r="DB3486" s="624"/>
      <c r="DC3486" s="624"/>
      <c r="DD3486" s="624"/>
      <c r="DE3486" s="624"/>
      <c r="DF3486" s="624"/>
      <c r="DG3486" s="624"/>
      <c r="DH3486" s="624"/>
      <c r="DI3486" s="624"/>
      <c r="DJ3486" s="624"/>
      <c r="DK3486" s="624"/>
      <c r="DL3486" s="624"/>
      <c r="DM3486" s="624"/>
      <c r="DN3486" s="624"/>
      <c r="DO3486" s="624"/>
      <c r="DP3486" s="624"/>
      <c r="DQ3486" s="624"/>
      <c r="DR3486" s="624"/>
      <c r="DS3486" s="624"/>
      <c r="DT3486" s="624"/>
      <c r="DU3486" s="624"/>
      <c r="DV3486" s="624"/>
      <c r="DW3486" s="624"/>
      <c r="DX3486" s="624"/>
      <c r="DY3486" s="624"/>
      <c r="DZ3486" s="624"/>
      <c r="EA3486" s="624"/>
      <c r="EB3486" s="624"/>
      <c r="EC3486" s="624"/>
      <c r="ED3486" s="624"/>
      <c r="EE3486" s="624"/>
      <c r="EF3486" s="624"/>
      <c r="EG3486" s="624"/>
      <c r="EH3486" s="624"/>
      <c r="EI3486" s="624"/>
      <c r="EJ3486" s="624"/>
      <c r="EK3486" s="624"/>
      <c r="EL3486" s="624"/>
      <c r="EM3486" s="624"/>
      <c r="EN3486" s="624"/>
      <c r="EO3486" s="624"/>
      <c r="EP3486" s="624"/>
      <c r="EQ3486" s="624"/>
    </row>
    <row r="3487" spans="1:147" s="560" customFormat="1">
      <c r="A3487" s="624"/>
      <c r="B3487" s="624"/>
      <c r="O3487" s="624"/>
      <c r="P3487" s="624"/>
      <c r="Q3487" s="624"/>
      <c r="R3487" s="624"/>
      <c r="S3487" s="624"/>
      <c r="T3487" s="624"/>
      <c r="U3487" s="624"/>
      <c r="V3487" s="624"/>
      <c r="W3487" s="624"/>
      <c r="X3487" s="624"/>
      <c r="Y3487" s="624"/>
      <c r="Z3487" s="624"/>
      <c r="AB3487" s="624"/>
      <c r="AC3487" s="624"/>
      <c r="AD3487" s="624"/>
      <c r="AE3487" s="624"/>
      <c r="AF3487" s="624"/>
      <c r="AG3487" s="624"/>
      <c r="AH3487" s="624"/>
      <c r="AI3487" s="624"/>
      <c r="AJ3487" s="624"/>
      <c r="AK3487" s="624"/>
      <c r="AL3487" s="624"/>
      <c r="AM3487" s="624"/>
      <c r="AN3487" s="624"/>
      <c r="AO3487" s="624"/>
      <c r="AP3487" s="624"/>
      <c r="AQ3487" s="624"/>
      <c r="AR3487" s="624"/>
      <c r="AS3487" s="624"/>
      <c r="AT3487" s="624"/>
      <c r="AU3487" s="624"/>
      <c r="AV3487" s="624"/>
      <c r="AW3487" s="624"/>
      <c r="AX3487" s="624"/>
      <c r="AY3487" s="624"/>
      <c r="AZ3487" s="624"/>
      <c r="BA3487" s="624"/>
      <c r="BB3487" s="624"/>
      <c r="BC3487" s="624"/>
      <c r="BD3487" s="624"/>
      <c r="BE3487" s="624"/>
      <c r="BF3487" s="624"/>
      <c r="BG3487" s="624"/>
      <c r="BH3487" s="624"/>
      <c r="BI3487" s="624"/>
      <c r="BJ3487" s="624"/>
      <c r="BK3487" s="624"/>
      <c r="BL3487" s="624"/>
      <c r="BM3487" s="624"/>
      <c r="BN3487" s="624"/>
      <c r="BO3487" s="624"/>
      <c r="BP3487" s="624"/>
      <c r="BQ3487" s="624"/>
      <c r="BR3487" s="624"/>
      <c r="BS3487" s="624"/>
      <c r="BT3487" s="624"/>
      <c r="BU3487" s="624"/>
      <c r="BV3487" s="624"/>
      <c r="BW3487" s="624"/>
      <c r="BX3487" s="624"/>
      <c r="BY3487" s="624"/>
      <c r="BZ3487" s="624"/>
      <c r="CA3487" s="624"/>
      <c r="CB3487" s="624"/>
      <c r="CC3487" s="624"/>
      <c r="CD3487" s="624"/>
      <c r="CE3487" s="624"/>
      <c r="CF3487" s="624"/>
      <c r="CG3487" s="624"/>
      <c r="CH3487" s="624"/>
      <c r="CI3487" s="624"/>
      <c r="CJ3487" s="624"/>
      <c r="CK3487" s="624"/>
      <c r="CL3487" s="624"/>
      <c r="CM3487" s="624"/>
      <c r="CN3487" s="624"/>
      <c r="CO3487" s="624"/>
      <c r="CP3487" s="624"/>
      <c r="CQ3487" s="624"/>
      <c r="CR3487" s="624"/>
      <c r="CS3487" s="624"/>
      <c r="CT3487" s="624"/>
      <c r="CU3487" s="624"/>
      <c r="CV3487" s="624"/>
      <c r="CW3487" s="624"/>
      <c r="CX3487" s="624"/>
      <c r="CY3487" s="624"/>
      <c r="CZ3487" s="624"/>
      <c r="DA3487" s="624"/>
      <c r="DB3487" s="624"/>
      <c r="DC3487" s="624"/>
      <c r="DD3487" s="624"/>
      <c r="DE3487" s="624"/>
      <c r="DF3487" s="624"/>
      <c r="DG3487" s="624"/>
      <c r="DH3487" s="624"/>
      <c r="DI3487" s="624"/>
      <c r="DJ3487" s="624"/>
      <c r="DK3487" s="624"/>
      <c r="DL3487" s="624"/>
      <c r="DM3487" s="624"/>
      <c r="DN3487" s="624"/>
      <c r="DO3487" s="624"/>
      <c r="DP3487" s="624"/>
      <c r="DQ3487" s="624"/>
      <c r="DR3487" s="624"/>
      <c r="DS3487" s="624"/>
      <c r="DT3487" s="624"/>
      <c r="DU3487" s="624"/>
      <c r="DV3487" s="624"/>
      <c r="DW3487" s="624"/>
      <c r="DX3487" s="624"/>
      <c r="DY3487" s="624"/>
      <c r="DZ3487" s="624"/>
      <c r="EA3487" s="624"/>
      <c r="EB3487" s="624"/>
      <c r="EC3487" s="624"/>
      <c r="ED3487" s="624"/>
      <c r="EE3487" s="624"/>
      <c r="EF3487" s="624"/>
      <c r="EG3487" s="624"/>
      <c r="EH3487" s="624"/>
      <c r="EI3487" s="624"/>
      <c r="EJ3487" s="624"/>
      <c r="EK3487" s="624"/>
      <c r="EL3487" s="624"/>
      <c r="EM3487" s="624"/>
      <c r="EN3487" s="624"/>
      <c r="EO3487" s="624"/>
      <c r="EP3487" s="624"/>
      <c r="EQ3487" s="624"/>
    </row>
    <row r="3488" spans="1:147" s="560" customFormat="1">
      <c r="A3488" s="624"/>
      <c r="B3488" s="624"/>
      <c r="O3488" s="624"/>
      <c r="P3488" s="624"/>
      <c r="Q3488" s="624"/>
      <c r="R3488" s="624"/>
      <c r="S3488" s="624"/>
      <c r="T3488" s="624"/>
      <c r="U3488" s="624"/>
      <c r="V3488" s="624"/>
      <c r="W3488" s="624"/>
      <c r="X3488" s="624"/>
      <c r="Y3488" s="624"/>
      <c r="Z3488" s="624"/>
      <c r="AB3488" s="624"/>
      <c r="AC3488" s="624"/>
      <c r="AD3488" s="624"/>
      <c r="AE3488" s="624"/>
      <c r="AF3488" s="624"/>
      <c r="AG3488" s="624"/>
      <c r="AH3488" s="624"/>
      <c r="AI3488" s="624"/>
      <c r="AJ3488" s="624"/>
      <c r="AK3488" s="624"/>
      <c r="AL3488" s="624"/>
      <c r="AM3488" s="624"/>
      <c r="AN3488" s="624"/>
      <c r="AO3488" s="624"/>
      <c r="AP3488" s="624"/>
      <c r="AQ3488" s="624"/>
      <c r="AR3488" s="624"/>
      <c r="AS3488" s="624"/>
      <c r="AT3488" s="624"/>
      <c r="AU3488" s="624"/>
      <c r="AV3488" s="624"/>
      <c r="AW3488" s="624"/>
      <c r="AX3488" s="624"/>
      <c r="AY3488" s="624"/>
      <c r="AZ3488" s="624"/>
      <c r="BA3488" s="624"/>
      <c r="BB3488" s="624"/>
      <c r="BC3488" s="624"/>
      <c r="BD3488" s="624"/>
      <c r="BE3488" s="624"/>
      <c r="BF3488" s="624"/>
      <c r="BG3488" s="624"/>
      <c r="BH3488" s="624"/>
      <c r="BI3488" s="624"/>
      <c r="BJ3488" s="624"/>
      <c r="BK3488" s="624"/>
      <c r="BL3488" s="624"/>
      <c r="BM3488" s="624"/>
      <c r="BN3488" s="624"/>
      <c r="BO3488" s="624"/>
      <c r="BP3488" s="624"/>
      <c r="BQ3488" s="624"/>
      <c r="BR3488" s="624"/>
      <c r="BS3488" s="624"/>
      <c r="BT3488" s="624"/>
      <c r="BU3488" s="624"/>
      <c r="BV3488" s="624"/>
      <c r="BW3488" s="624"/>
      <c r="BX3488" s="624"/>
      <c r="BY3488" s="624"/>
      <c r="BZ3488" s="624"/>
      <c r="CA3488" s="624"/>
      <c r="CB3488" s="624"/>
      <c r="CC3488" s="624"/>
      <c r="CD3488" s="624"/>
      <c r="CE3488" s="624"/>
      <c r="CF3488" s="624"/>
      <c r="CG3488" s="624"/>
      <c r="CH3488" s="624"/>
      <c r="CI3488" s="624"/>
      <c r="CJ3488" s="624"/>
      <c r="CK3488" s="624"/>
      <c r="CL3488" s="624"/>
      <c r="CM3488" s="624"/>
      <c r="CN3488" s="624"/>
      <c r="CO3488" s="624"/>
      <c r="CP3488" s="624"/>
      <c r="CQ3488" s="624"/>
      <c r="CR3488" s="624"/>
      <c r="CS3488" s="624"/>
      <c r="CT3488" s="624"/>
      <c r="CU3488" s="624"/>
      <c r="CV3488" s="624"/>
      <c r="CW3488" s="624"/>
      <c r="CX3488" s="624"/>
      <c r="CY3488" s="624"/>
      <c r="CZ3488" s="624"/>
      <c r="DA3488" s="624"/>
      <c r="DB3488" s="624"/>
      <c r="DC3488" s="624"/>
      <c r="DD3488" s="624"/>
      <c r="DE3488" s="624"/>
      <c r="DF3488" s="624"/>
      <c r="DG3488" s="624"/>
      <c r="DH3488" s="624"/>
      <c r="DI3488" s="624"/>
      <c r="DJ3488" s="624"/>
      <c r="DK3488" s="624"/>
      <c r="DL3488" s="624"/>
      <c r="DM3488" s="624"/>
      <c r="DN3488" s="624"/>
      <c r="DO3488" s="624"/>
      <c r="DP3488" s="624"/>
      <c r="DQ3488" s="624"/>
      <c r="DR3488" s="624"/>
      <c r="DS3488" s="624"/>
      <c r="DT3488" s="624"/>
      <c r="DU3488" s="624"/>
      <c r="DV3488" s="624"/>
      <c r="DW3488" s="624"/>
      <c r="DX3488" s="624"/>
      <c r="DY3488" s="624"/>
      <c r="DZ3488" s="624"/>
      <c r="EA3488" s="624"/>
      <c r="EB3488" s="624"/>
      <c r="EC3488" s="624"/>
      <c r="ED3488" s="624"/>
      <c r="EE3488" s="624"/>
      <c r="EF3488" s="624"/>
      <c r="EG3488" s="624"/>
      <c r="EH3488" s="624"/>
      <c r="EI3488" s="624"/>
      <c r="EJ3488" s="624"/>
      <c r="EK3488" s="624"/>
      <c r="EL3488" s="624"/>
      <c r="EM3488" s="624"/>
      <c r="EN3488" s="624"/>
      <c r="EO3488" s="624"/>
      <c r="EP3488" s="624"/>
      <c r="EQ3488" s="624"/>
    </row>
    <row r="3489" spans="1:147" s="560" customFormat="1">
      <c r="A3489" s="624"/>
      <c r="B3489" s="624"/>
      <c r="O3489" s="624"/>
      <c r="P3489" s="624"/>
      <c r="Q3489" s="624"/>
      <c r="R3489" s="624"/>
      <c r="S3489" s="624"/>
      <c r="T3489" s="624"/>
      <c r="U3489" s="624"/>
      <c r="V3489" s="624"/>
      <c r="W3489" s="624"/>
      <c r="X3489" s="624"/>
      <c r="Y3489" s="624"/>
      <c r="Z3489" s="624"/>
      <c r="AB3489" s="624"/>
      <c r="AC3489" s="624"/>
      <c r="AD3489" s="624"/>
      <c r="AE3489" s="624"/>
      <c r="AF3489" s="624"/>
      <c r="AG3489" s="624"/>
      <c r="AH3489" s="624"/>
      <c r="AI3489" s="624"/>
      <c r="AJ3489" s="624"/>
      <c r="AK3489" s="624"/>
      <c r="AL3489" s="624"/>
      <c r="AM3489" s="624"/>
      <c r="AN3489" s="624"/>
      <c r="AO3489" s="624"/>
      <c r="AP3489" s="624"/>
      <c r="AQ3489" s="624"/>
      <c r="AR3489" s="624"/>
      <c r="AS3489" s="624"/>
      <c r="AT3489" s="624"/>
      <c r="AU3489" s="624"/>
      <c r="AV3489" s="624"/>
      <c r="AW3489" s="624"/>
      <c r="AX3489" s="624"/>
      <c r="AY3489" s="624"/>
      <c r="AZ3489" s="624"/>
      <c r="BA3489" s="624"/>
      <c r="BB3489" s="624"/>
      <c r="BC3489" s="624"/>
      <c r="BD3489" s="624"/>
      <c r="BE3489" s="624"/>
      <c r="BF3489" s="624"/>
      <c r="BG3489" s="624"/>
      <c r="BH3489" s="624"/>
      <c r="BI3489" s="624"/>
      <c r="BJ3489" s="624"/>
      <c r="BK3489" s="624"/>
      <c r="BL3489" s="624"/>
      <c r="BM3489" s="624"/>
      <c r="BN3489" s="624"/>
      <c r="BO3489" s="624"/>
      <c r="BP3489" s="624"/>
      <c r="BQ3489" s="624"/>
      <c r="BR3489" s="624"/>
      <c r="BS3489" s="624"/>
      <c r="BT3489" s="624"/>
      <c r="BU3489" s="624"/>
      <c r="BV3489" s="624"/>
      <c r="BW3489" s="624"/>
      <c r="BX3489" s="624"/>
      <c r="BY3489" s="624"/>
      <c r="BZ3489" s="624"/>
      <c r="CA3489" s="624"/>
      <c r="CB3489" s="624"/>
      <c r="CC3489" s="624"/>
      <c r="CD3489" s="624"/>
      <c r="CE3489" s="624"/>
      <c r="CF3489" s="624"/>
      <c r="CG3489" s="624"/>
      <c r="CH3489" s="624"/>
      <c r="CI3489" s="624"/>
      <c r="CJ3489" s="624"/>
      <c r="CK3489" s="624"/>
      <c r="CL3489" s="624"/>
      <c r="CM3489" s="624"/>
      <c r="CN3489" s="624"/>
      <c r="CO3489" s="624"/>
      <c r="CP3489" s="624"/>
      <c r="CQ3489" s="624"/>
      <c r="CR3489" s="624"/>
      <c r="CS3489" s="624"/>
      <c r="CT3489" s="624"/>
      <c r="CU3489" s="624"/>
      <c r="CV3489" s="624"/>
      <c r="CW3489" s="624"/>
      <c r="CX3489" s="624"/>
      <c r="CY3489" s="624"/>
      <c r="CZ3489" s="624"/>
      <c r="DA3489" s="624"/>
      <c r="DB3489" s="624"/>
      <c r="DC3489" s="624"/>
      <c r="DD3489" s="624"/>
      <c r="DE3489" s="624"/>
      <c r="DF3489" s="624"/>
      <c r="DG3489" s="624"/>
      <c r="DH3489" s="624"/>
      <c r="DI3489" s="624"/>
      <c r="DJ3489" s="624"/>
      <c r="DK3489" s="624"/>
      <c r="DL3489" s="624"/>
      <c r="DM3489" s="624"/>
      <c r="DN3489" s="624"/>
      <c r="DO3489" s="624"/>
      <c r="DP3489" s="624"/>
      <c r="DQ3489" s="624"/>
      <c r="DR3489" s="624"/>
      <c r="DS3489" s="624"/>
      <c r="DT3489" s="624"/>
      <c r="DU3489" s="624"/>
      <c r="DV3489" s="624"/>
      <c r="DW3489" s="624"/>
      <c r="DX3489" s="624"/>
      <c r="DY3489" s="624"/>
      <c r="DZ3489" s="624"/>
      <c r="EA3489" s="624"/>
      <c r="EB3489" s="624"/>
      <c r="EC3489" s="624"/>
      <c r="ED3489" s="624"/>
      <c r="EE3489" s="624"/>
      <c r="EF3489" s="624"/>
      <c r="EG3489" s="624"/>
      <c r="EH3489" s="624"/>
      <c r="EI3489" s="624"/>
      <c r="EJ3489" s="624"/>
      <c r="EK3489" s="624"/>
      <c r="EL3489" s="624"/>
      <c r="EM3489" s="624"/>
      <c r="EN3489" s="624"/>
      <c r="EO3489" s="624"/>
      <c r="EP3489" s="624"/>
      <c r="EQ3489" s="624"/>
    </row>
    <row r="3490" spans="1:147" s="560" customFormat="1">
      <c r="A3490" s="624"/>
      <c r="B3490" s="624"/>
      <c r="O3490" s="624"/>
      <c r="P3490" s="624"/>
      <c r="Q3490" s="624"/>
      <c r="R3490" s="624"/>
      <c r="S3490" s="624"/>
      <c r="T3490" s="624"/>
      <c r="U3490" s="624"/>
      <c r="V3490" s="624"/>
      <c r="W3490" s="624"/>
      <c r="X3490" s="624"/>
      <c r="Y3490" s="624"/>
      <c r="Z3490" s="624"/>
      <c r="AB3490" s="624"/>
      <c r="AC3490" s="624"/>
      <c r="AD3490" s="624"/>
      <c r="AE3490" s="624"/>
      <c r="AF3490" s="624"/>
      <c r="AG3490" s="624"/>
      <c r="AH3490" s="624"/>
      <c r="AI3490" s="624"/>
      <c r="AJ3490" s="624"/>
      <c r="AK3490" s="624"/>
      <c r="AL3490" s="624"/>
      <c r="AM3490" s="624"/>
      <c r="AN3490" s="624"/>
      <c r="AO3490" s="624"/>
      <c r="AP3490" s="624"/>
      <c r="AQ3490" s="624"/>
      <c r="AR3490" s="624"/>
      <c r="AS3490" s="624"/>
      <c r="AT3490" s="624"/>
      <c r="AU3490" s="624"/>
      <c r="AV3490" s="624"/>
      <c r="AW3490" s="624"/>
      <c r="AX3490" s="624"/>
      <c r="AY3490" s="624"/>
      <c r="AZ3490" s="624"/>
      <c r="BA3490" s="624"/>
      <c r="BB3490" s="624"/>
      <c r="BC3490" s="624"/>
      <c r="BD3490" s="624"/>
      <c r="BE3490" s="624"/>
      <c r="BF3490" s="624"/>
      <c r="BG3490" s="624"/>
      <c r="BH3490" s="624"/>
      <c r="BI3490" s="624"/>
      <c r="BJ3490" s="624"/>
      <c r="BK3490" s="624"/>
      <c r="BL3490" s="624"/>
      <c r="BM3490" s="624"/>
      <c r="BN3490" s="624"/>
      <c r="BO3490" s="624"/>
      <c r="BP3490" s="624"/>
      <c r="BQ3490" s="624"/>
      <c r="BR3490" s="624"/>
      <c r="BS3490" s="624"/>
      <c r="BT3490" s="624"/>
      <c r="BU3490" s="624"/>
      <c r="BV3490" s="624"/>
      <c r="BW3490" s="624"/>
      <c r="BX3490" s="624"/>
      <c r="BY3490" s="624"/>
      <c r="BZ3490" s="624"/>
      <c r="CA3490" s="624"/>
      <c r="CB3490" s="624"/>
      <c r="CC3490" s="624"/>
      <c r="CD3490" s="624"/>
      <c r="CE3490" s="624"/>
      <c r="CF3490" s="624"/>
      <c r="CG3490" s="624"/>
      <c r="CH3490" s="624"/>
      <c r="CI3490" s="624"/>
      <c r="CJ3490" s="624"/>
      <c r="CK3490" s="624"/>
      <c r="CL3490" s="624"/>
      <c r="CM3490" s="624"/>
      <c r="CN3490" s="624"/>
      <c r="CO3490" s="624"/>
      <c r="CP3490" s="624"/>
      <c r="CQ3490" s="624"/>
      <c r="CR3490" s="624"/>
      <c r="CS3490" s="624"/>
      <c r="CT3490" s="624"/>
      <c r="CU3490" s="624"/>
      <c r="CV3490" s="624"/>
      <c r="CW3490" s="624"/>
      <c r="CX3490" s="624"/>
      <c r="CY3490" s="624"/>
      <c r="CZ3490" s="624"/>
      <c r="DA3490" s="624"/>
      <c r="DB3490" s="624"/>
      <c r="DC3490" s="624"/>
      <c r="DD3490" s="624"/>
      <c r="DE3490" s="624"/>
      <c r="DF3490" s="624"/>
      <c r="DG3490" s="624"/>
      <c r="DH3490" s="624"/>
      <c r="DI3490" s="624"/>
      <c r="DJ3490" s="624"/>
      <c r="DK3490" s="624"/>
      <c r="DL3490" s="624"/>
      <c r="DM3490" s="624"/>
      <c r="DN3490" s="624"/>
      <c r="DO3490" s="624"/>
      <c r="DP3490" s="624"/>
      <c r="DQ3490" s="624"/>
      <c r="DR3490" s="624"/>
      <c r="DS3490" s="624"/>
      <c r="DT3490" s="624"/>
      <c r="DU3490" s="624"/>
      <c r="DV3490" s="624"/>
      <c r="DW3490" s="624"/>
      <c r="DX3490" s="624"/>
      <c r="DY3490" s="624"/>
      <c r="DZ3490" s="624"/>
      <c r="EA3490" s="624"/>
      <c r="EB3490" s="624"/>
      <c r="EC3490" s="624"/>
      <c r="ED3490" s="624"/>
      <c r="EE3490" s="624"/>
      <c r="EF3490" s="624"/>
      <c r="EG3490" s="624"/>
      <c r="EH3490" s="624"/>
      <c r="EI3490" s="624"/>
      <c r="EJ3490" s="624"/>
      <c r="EK3490" s="624"/>
      <c r="EL3490" s="624"/>
      <c r="EM3490" s="624"/>
      <c r="EN3490" s="624"/>
      <c r="EO3490" s="624"/>
      <c r="EP3490" s="624"/>
      <c r="EQ3490" s="624"/>
    </row>
    <row r="3491" spans="1:147" s="560" customFormat="1">
      <c r="A3491" s="624"/>
      <c r="B3491" s="624"/>
      <c r="O3491" s="624"/>
      <c r="P3491" s="624"/>
      <c r="Q3491" s="624"/>
      <c r="R3491" s="624"/>
      <c r="S3491" s="624"/>
      <c r="T3491" s="624"/>
      <c r="U3491" s="624"/>
      <c r="V3491" s="624"/>
      <c r="W3491" s="624"/>
      <c r="X3491" s="624"/>
      <c r="Y3491" s="624"/>
      <c r="Z3491" s="624"/>
      <c r="AB3491" s="624"/>
      <c r="AC3491" s="624"/>
      <c r="AD3491" s="624"/>
      <c r="AE3491" s="624"/>
      <c r="AF3491" s="624"/>
      <c r="AG3491" s="624"/>
      <c r="AH3491" s="624"/>
      <c r="AI3491" s="624"/>
      <c r="AJ3491" s="624"/>
      <c r="AK3491" s="624"/>
      <c r="AL3491" s="624"/>
      <c r="AM3491" s="624"/>
      <c r="AN3491" s="624"/>
      <c r="AO3491" s="624"/>
      <c r="AP3491" s="624"/>
      <c r="AQ3491" s="624"/>
      <c r="AR3491" s="624"/>
      <c r="AS3491" s="624"/>
      <c r="AT3491" s="624"/>
      <c r="AU3491" s="624"/>
      <c r="AV3491" s="624"/>
      <c r="AW3491" s="624"/>
      <c r="AX3491" s="624"/>
      <c r="AY3491" s="624"/>
      <c r="AZ3491" s="624"/>
      <c r="BA3491" s="624"/>
      <c r="BB3491" s="624"/>
      <c r="BC3491" s="624"/>
      <c r="BD3491" s="624"/>
      <c r="BE3491" s="624"/>
      <c r="BF3491" s="624"/>
      <c r="BG3491" s="624"/>
      <c r="BH3491" s="624"/>
      <c r="BI3491" s="624"/>
      <c r="BJ3491" s="624"/>
      <c r="BK3491" s="624"/>
      <c r="BL3491" s="624"/>
      <c r="BM3491" s="624"/>
      <c r="BN3491" s="624"/>
      <c r="BO3491" s="624"/>
      <c r="BP3491" s="624"/>
      <c r="BQ3491" s="624"/>
      <c r="BR3491" s="624"/>
      <c r="BS3491" s="624"/>
      <c r="BT3491" s="624"/>
      <c r="BU3491" s="624"/>
      <c r="BV3491" s="624"/>
      <c r="BW3491" s="624"/>
      <c r="BX3491" s="624"/>
      <c r="BY3491" s="624"/>
      <c r="BZ3491" s="624"/>
      <c r="CA3491" s="624"/>
      <c r="CB3491" s="624"/>
      <c r="CC3491" s="624"/>
      <c r="CD3491" s="624"/>
      <c r="CE3491" s="624"/>
      <c r="CF3491" s="624"/>
      <c r="CG3491" s="624"/>
      <c r="CH3491" s="624"/>
      <c r="CI3491" s="624"/>
      <c r="CJ3491" s="624"/>
      <c r="CK3491" s="624"/>
      <c r="CL3491" s="624"/>
      <c r="CM3491" s="624"/>
      <c r="CN3491" s="624"/>
      <c r="CO3491" s="624"/>
      <c r="CP3491" s="624"/>
      <c r="CQ3491" s="624"/>
      <c r="CR3491" s="624"/>
      <c r="CS3491" s="624"/>
      <c r="CT3491" s="624"/>
      <c r="CU3491" s="624"/>
      <c r="CV3491" s="624"/>
      <c r="CW3491" s="624"/>
      <c r="CX3491" s="624"/>
      <c r="CY3491" s="624"/>
      <c r="CZ3491" s="624"/>
      <c r="DA3491" s="624"/>
      <c r="DB3491" s="624"/>
      <c r="DC3491" s="624"/>
      <c r="DD3491" s="624"/>
      <c r="DE3491" s="624"/>
      <c r="DF3491" s="624"/>
      <c r="DG3491" s="624"/>
      <c r="DH3491" s="624"/>
      <c r="DI3491" s="624"/>
      <c r="DJ3491" s="624"/>
      <c r="DK3491" s="624"/>
      <c r="DL3491" s="624"/>
      <c r="DM3491" s="624"/>
      <c r="DN3491" s="624"/>
      <c r="DO3491" s="624"/>
      <c r="DP3491" s="624"/>
      <c r="DQ3491" s="624"/>
      <c r="DR3491" s="624"/>
      <c r="DS3491" s="624"/>
      <c r="DT3491" s="624"/>
      <c r="DU3491" s="624"/>
      <c r="DV3491" s="624"/>
      <c r="DW3491" s="624"/>
      <c r="DX3491" s="624"/>
      <c r="DY3491" s="624"/>
      <c r="DZ3491" s="624"/>
      <c r="EA3491" s="624"/>
      <c r="EB3491" s="624"/>
      <c r="EC3491" s="624"/>
      <c r="ED3491" s="624"/>
      <c r="EE3491" s="624"/>
      <c r="EF3491" s="624"/>
      <c r="EG3491" s="624"/>
      <c r="EH3491" s="624"/>
      <c r="EI3491" s="624"/>
      <c r="EJ3491" s="624"/>
      <c r="EK3491" s="624"/>
      <c r="EL3491" s="624"/>
      <c r="EM3491" s="624"/>
      <c r="EN3491" s="624"/>
      <c r="EO3491" s="624"/>
      <c r="EP3491" s="624"/>
      <c r="EQ3491" s="624"/>
    </row>
    <row r="3492" spans="1:147" s="560" customFormat="1">
      <c r="A3492" s="624"/>
      <c r="B3492" s="624"/>
      <c r="O3492" s="624"/>
      <c r="P3492" s="624"/>
      <c r="Q3492" s="624"/>
      <c r="R3492" s="624"/>
      <c r="S3492" s="624"/>
      <c r="T3492" s="624"/>
      <c r="U3492" s="624"/>
      <c r="V3492" s="624"/>
      <c r="W3492" s="624"/>
      <c r="X3492" s="624"/>
      <c r="Y3492" s="624"/>
      <c r="Z3492" s="624"/>
      <c r="AB3492" s="624"/>
      <c r="AC3492" s="624"/>
      <c r="AD3492" s="624"/>
      <c r="AE3492" s="624"/>
      <c r="AF3492" s="624"/>
      <c r="AG3492" s="624"/>
      <c r="AH3492" s="624"/>
      <c r="AI3492" s="624"/>
      <c r="AJ3492" s="624"/>
      <c r="AK3492" s="624"/>
      <c r="AL3492" s="624"/>
      <c r="AM3492" s="624"/>
      <c r="AN3492" s="624"/>
      <c r="AO3492" s="624"/>
      <c r="AP3492" s="624"/>
      <c r="AQ3492" s="624"/>
      <c r="AR3492" s="624"/>
      <c r="AS3492" s="624"/>
      <c r="AT3492" s="624"/>
      <c r="AU3492" s="624"/>
      <c r="AV3492" s="624"/>
      <c r="AW3492" s="624"/>
      <c r="AX3492" s="624"/>
      <c r="AY3492" s="624"/>
      <c r="AZ3492" s="624"/>
      <c r="BA3492" s="624"/>
      <c r="BB3492" s="624"/>
      <c r="BC3492" s="624"/>
      <c r="BD3492" s="624"/>
      <c r="BE3492" s="624"/>
      <c r="BF3492" s="624"/>
      <c r="BG3492" s="624"/>
      <c r="BH3492" s="624"/>
      <c r="BI3492" s="624"/>
      <c r="BJ3492" s="624"/>
      <c r="BK3492" s="624"/>
      <c r="BL3492" s="624"/>
      <c r="BM3492" s="624"/>
      <c r="BN3492" s="624"/>
      <c r="BO3492" s="624"/>
      <c r="BP3492" s="624"/>
      <c r="BQ3492" s="624"/>
      <c r="BR3492" s="624"/>
      <c r="BS3492" s="624"/>
      <c r="BT3492" s="624"/>
      <c r="BU3492" s="624"/>
      <c r="BV3492" s="624"/>
      <c r="BW3492" s="624"/>
      <c r="BX3492" s="624"/>
      <c r="BY3492" s="624"/>
      <c r="BZ3492" s="624"/>
      <c r="CA3492" s="624"/>
      <c r="CB3492" s="624"/>
      <c r="CC3492" s="624"/>
      <c r="CD3492" s="624"/>
      <c r="CE3492" s="624"/>
      <c r="CF3492" s="624"/>
      <c r="CG3492" s="624"/>
      <c r="CH3492" s="624"/>
      <c r="CI3492" s="624"/>
      <c r="CJ3492" s="624"/>
      <c r="CK3492" s="624"/>
      <c r="CL3492" s="624"/>
      <c r="CM3492" s="624"/>
      <c r="CN3492" s="624"/>
      <c r="CO3492" s="624"/>
      <c r="CP3492" s="624"/>
      <c r="CQ3492" s="624"/>
      <c r="CR3492" s="624"/>
      <c r="CS3492" s="624"/>
      <c r="CT3492" s="624"/>
      <c r="CU3492" s="624"/>
      <c r="CV3492" s="624"/>
      <c r="CW3492" s="624"/>
      <c r="CX3492" s="624"/>
      <c r="CY3492" s="624"/>
      <c r="CZ3492" s="624"/>
      <c r="DA3492" s="624"/>
      <c r="DB3492" s="624"/>
      <c r="DC3492" s="624"/>
      <c r="DD3492" s="624"/>
      <c r="DE3492" s="624"/>
      <c r="DF3492" s="624"/>
      <c r="DG3492" s="624"/>
      <c r="DH3492" s="624"/>
      <c r="DI3492" s="624"/>
      <c r="DJ3492" s="624"/>
      <c r="DK3492" s="624"/>
      <c r="DL3492" s="624"/>
      <c r="DM3492" s="624"/>
      <c r="DN3492" s="624"/>
      <c r="DO3492" s="624"/>
      <c r="DP3492" s="624"/>
      <c r="DQ3492" s="624"/>
      <c r="DR3492" s="624"/>
      <c r="DS3492" s="624"/>
      <c r="DT3492" s="624"/>
      <c r="DU3492" s="624"/>
      <c r="DV3492" s="624"/>
      <c r="DW3492" s="624"/>
      <c r="DX3492" s="624"/>
      <c r="DY3492" s="624"/>
      <c r="DZ3492" s="624"/>
      <c r="EA3492" s="624"/>
      <c r="EB3492" s="624"/>
      <c r="EC3492" s="624"/>
      <c r="ED3492" s="624"/>
      <c r="EE3492" s="624"/>
      <c r="EF3492" s="624"/>
      <c r="EG3492" s="624"/>
      <c r="EH3492" s="624"/>
      <c r="EI3492" s="624"/>
      <c r="EJ3492" s="624"/>
      <c r="EK3492" s="624"/>
      <c r="EL3492" s="624"/>
      <c r="EM3492" s="624"/>
      <c r="EN3492" s="624"/>
      <c r="EO3492" s="624"/>
      <c r="EP3492" s="624"/>
      <c r="EQ3492" s="624"/>
    </row>
    <row r="3493" spans="1:147" s="560" customFormat="1">
      <c r="A3493" s="624"/>
      <c r="B3493" s="624"/>
      <c r="O3493" s="624"/>
      <c r="P3493" s="624"/>
      <c r="Q3493" s="624"/>
      <c r="R3493" s="624"/>
      <c r="S3493" s="624"/>
      <c r="T3493" s="624"/>
      <c r="U3493" s="624"/>
      <c r="V3493" s="624"/>
      <c r="W3493" s="624"/>
      <c r="X3493" s="624"/>
      <c r="Y3493" s="624"/>
      <c r="Z3493" s="624"/>
      <c r="AB3493" s="624"/>
      <c r="AC3493" s="624"/>
      <c r="AD3493" s="624"/>
      <c r="AE3493" s="624"/>
      <c r="AF3493" s="624"/>
      <c r="AG3493" s="624"/>
      <c r="AH3493" s="624"/>
      <c r="AI3493" s="624"/>
      <c r="AJ3493" s="624"/>
      <c r="AK3493" s="624"/>
      <c r="AL3493" s="624"/>
      <c r="AM3493" s="624"/>
      <c r="AN3493" s="624"/>
      <c r="AO3493" s="624"/>
      <c r="AP3493" s="624"/>
      <c r="AQ3493" s="624"/>
      <c r="AR3493" s="624"/>
      <c r="AS3493" s="624"/>
      <c r="AT3493" s="624"/>
      <c r="AU3493" s="624"/>
      <c r="AV3493" s="624"/>
      <c r="AW3493" s="624"/>
      <c r="AX3493" s="624"/>
      <c r="AY3493" s="624"/>
      <c r="AZ3493" s="624"/>
      <c r="BA3493" s="624"/>
      <c r="BB3493" s="624"/>
      <c r="BC3493" s="624"/>
      <c r="BD3493" s="624"/>
      <c r="BE3493" s="624"/>
      <c r="BF3493" s="624"/>
      <c r="BG3493" s="624"/>
      <c r="BH3493" s="624"/>
      <c r="BI3493" s="624"/>
      <c r="BJ3493" s="624"/>
      <c r="BK3493" s="624"/>
      <c r="BL3493" s="624"/>
      <c r="BM3493" s="624"/>
      <c r="BN3493" s="624"/>
      <c r="BO3493" s="624"/>
      <c r="BP3493" s="624"/>
      <c r="BQ3493" s="624"/>
      <c r="BR3493" s="624"/>
      <c r="BS3493" s="624"/>
      <c r="BT3493" s="624"/>
      <c r="BU3493" s="624"/>
      <c r="BV3493" s="624"/>
      <c r="BW3493" s="624"/>
      <c r="BX3493" s="624"/>
      <c r="BY3493" s="624"/>
      <c r="BZ3493" s="624"/>
      <c r="CA3493" s="624"/>
      <c r="CB3493" s="624"/>
      <c r="CC3493" s="624"/>
      <c r="CD3493" s="624"/>
      <c r="CE3493" s="624"/>
      <c r="CF3493" s="624"/>
      <c r="CG3493" s="624"/>
      <c r="CH3493" s="624"/>
      <c r="CI3493" s="624"/>
      <c r="CJ3493" s="624"/>
      <c r="CK3493" s="624"/>
      <c r="CL3493" s="624"/>
      <c r="CM3493" s="624"/>
      <c r="CN3493" s="624"/>
      <c r="CO3493" s="624"/>
      <c r="CP3493" s="624"/>
      <c r="CQ3493" s="624"/>
      <c r="CR3493" s="624"/>
      <c r="CS3493" s="624"/>
      <c r="CT3493" s="624"/>
      <c r="CU3493" s="624"/>
      <c r="CV3493" s="624"/>
      <c r="CW3493" s="624"/>
      <c r="CX3493" s="624"/>
      <c r="CY3493" s="624"/>
      <c r="CZ3493" s="624"/>
      <c r="DA3493" s="624"/>
      <c r="DB3493" s="624"/>
      <c r="DC3493" s="624"/>
      <c r="DD3493" s="624"/>
      <c r="DE3493" s="624"/>
      <c r="DF3493" s="624"/>
      <c r="DG3493" s="624"/>
      <c r="DH3493" s="624"/>
      <c r="DI3493" s="624"/>
      <c r="DJ3493" s="624"/>
      <c r="DK3493" s="624"/>
      <c r="DL3493" s="624"/>
      <c r="DM3493" s="624"/>
      <c r="DN3493" s="624"/>
      <c r="DO3493" s="624"/>
      <c r="DP3493" s="624"/>
      <c r="DQ3493" s="624"/>
      <c r="DR3493" s="624"/>
      <c r="DS3493" s="624"/>
      <c r="DT3493" s="624"/>
      <c r="DU3493" s="624"/>
      <c r="DV3493" s="624"/>
      <c r="DW3493" s="624"/>
      <c r="DX3493" s="624"/>
      <c r="DY3493" s="624"/>
      <c r="DZ3493" s="624"/>
      <c r="EA3493" s="624"/>
      <c r="EB3493" s="624"/>
      <c r="EC3493" s="624"/>
      <c r="ED3493" s="624"/>
      <c r="EE3493" s="624"/>
      <c r="EF3493" s="624"/>
      <c r="EG3493" s="624"/>
      <c r="EH3493" s="624"/>
      <c r="EI3493" s="624"/>
      <c r="EJ3493" s="624"/>
      <c r="EK3493" s="624"/>
      <c r="EL3493" s="624"/>
      <c r="EM3493" s="624"/>
      <c r="EN3493" s="624"/>
      <c r="EO3493" s="624"/>
      <c r="EP3493" s="624"/>
      <c r="EQ3493" s="624"/>
    </row>
    <row r="3494" spans="1:147" s="560" customFormat="1">
      <c r="A3494" s="624"/>
      <c r="B3494" s="624"/>
      <c r="O3494" s="624"/>
      <c r="P3494" s="624"/>
      <c r="Q3494" s="624"/>
      <c r="R3494" s="624"/>
      <c r="S3494" s="624"/>
      <c r="T3494" s="624"/>
      <c r="U3494" s="624"/>
      <c r="V3494" s="624"/>
      <c r="W3494" s="624"/>
      <c r="X3494" s="624"/>
      <c r="Y3494" s="624"/>
      <c r="Z3494" s="624"/>
      <c r="AB3494" s="624"/>
      <c r="AC3494" s="624"/>
      <c r="AD3494" s="624"/>
      <c r="AE3494" s="624"/>
      <c r="AF3494" s="624"/>
      <c r="AG3494" s="624"/>
      <c r="AH3494" s="624"/>
      <c r="AI3494" s="624"/>
      <c r="AJ3494" s="624"/>
      <c r="AK3494" s="624"/>
      <c r="AL3494" s="624"/>
      <c r="AM3494" s="624"/>
      <c r="AN3494" s="624"/>
      <c r="AO3494" s="624"/>
      <c r="AP3494" s="624"/>
      <c r="AQ3494" s="624"/>
      <c r="AR3494" s="624"/>
      <c r="AS3494" s="624"/>
      <c r="AT3494" s="624"/>
      <c r="AU3494" s="624"/>
      <c r="AV3494" s="624"/>
      <c r="AW3494" s="624"/>
      <c r="AX3494" s="624"/>
      <c r="AY3494" s="624"/>
      <c r="AZ3494" s="624"/>
      <c r="BA3494" s="624"/>
      <c r="BB3494" s="624"/>
      <c r="BC3494" s="624"/>
      <c r="BD3494" s="624"/>
      <c r="BE3494" s="624"/>
      <c r="BF3494" s="624"/>
      <c r="BG3494" s="624"/>
      <c r="BH3494" s="624"/>
      <c r="BI3494" s="624"/>
      <c r="BJ3494" s="624"/>
      <c r="BK3494" s="624"/>
      <c r="BL3494" s="624"/>
      <c r="BM3494" s="624"/>
      <c r="BN3494" s="624"/>
      <c r="BO3494" s="624"/>
      <c r="BP3494" s="624"/>
      <c r="BQ3494" s="624"/>
      <c r="BR3494" s="624"/>
      <c r="BS3494" s="624"/>
      <c r="BT3494" s="624"/>
      <c r="BU3494" s="624"/>
      <c r="BV3494" s="624"/>
      <c r="BW3494" s="624"/>
      <c r="BX3494" s="624"/>
      <c r="BY3494" s="624"/>
      <c r="BZ3494" s="624"/>
      <c r="CA3494" s="624"/>
      <c r="CB3494" s="624"/>
      <c r="CC3494" s="624"/>
      <c r="CD3494" s="624"/>
      <c r="CE3494" s="624"/>
      <c r="CF3494" s="624"/>
      <c r="CG3494" s="624"/>
      <c r="CH3494" s="624"/>
      <c r="CI3494" s="624"/>
      <c r="CJ3494" s="624"/>
      <c r="CK3494" s="624"/>
      <c r="CL3494" s="624"/>
      <c r="CM3494" s="624"/>
      <c r="CN3494" s="624"/>
      <c r="CO3494" s="624"/>
      <c r="CP3494" s="624"/>
      <c r="CQ3494" s="624"/>
      <c r="CR3494" s="624"/>
      <c r="CS3494" s="624"/>
      <c r="CT3494" s="624"/>
      <c r="CU3494" s="624"/>
      <c r="CV3494" s="624"/>
      <c r="CW3494" s="624"/>
      <c r="CX3494" s="624"/>
      <c r="CY3494" s="624"/>
      <c r="CZ3494" s="624"/>
      <c r="DA3494" s="624"/>
      <c r="DB3494" s="624"/>
      <c r="DC3494" s="624"/>
      <c r="DD3494" s="624"/>
      <c r="DE3494" s="624"/>
      <c r="DF3494" s="624"/>
      <c r="DG3494" s="624"/>
      <c r="DH3494" s="624"/>
      <c r="DI3494" s="624"/>
      <c r="DJ3494" s="624"/>
      <c r="DK3494" s="624"/>
      <c r="DL3494" s="624"/>
      <c r="DM3494" s="624"/>
      <c r="DN3494" s="624"/>
      <c r="DO3494" s="624"/>
      <c r="DP3494" s="624"/>
      <c r="DQ3494" s="624"/>
      <c r="DR3494" s="624"/>
      <c r="DS3494" s="624"/>
      <c r="DT3494" s="624"/>
      <c r="DU3494" s="624"/>
      <c r="DV3494" s="624"/>
      <c r="DW3494" s="624"/>
      <c r="DX3494" s="624"/>
      <c r="DY3494" s="624"/>
      <c r="DZ3494" s="624"/>
      <c r="EA3494" s="624"/>
      <c r="EB3494" s="624"/>
      <c r="EC3494" s="624"/>
      <c r="ED3494" s="624"/>
      <c r="EE3494" s="624"/>
      <c r="EF3494" s="624"/>
      <c r="EG3494" s="624"/>
      <c r="EH3494" s="624"/>
      <c r="EI3494" s="624"/>
      <c r="EJ3494" s="624"/>
      <c r="EK3494" s="624"/>
      <c r="EL3494" s="624"/>
      <c r="EM3494" s="624"/>
      <c r="EN3494" s="624"/>
      <c r="EO3494" s="624"/>
      <c r="EP3494" s="624"/>
      <c r="EQ3494" s="624"/>
    </row>
    <row r="3495" spans="1:147" s="560" customFormat="1">
      <c r="A3495" s="624"/>
      <c r="B3495" s="624"/>
      <c r="O3495" s="624"/>
      <c r="P3495" s="624"/>
      <c r="Q3495" s="624"/>
      <c r="R3495" s="624"/>
      <c r="S3495" s="624"/>
      <c r="T3495" s="624"/>
      <c r="U3495" s="624"/>
      <c r="V3495" s="624"/>
      <c r="W3495" s="624"/>
      <c r="X3495" s="624"/>
      <c r="Y3495" s="624"/>
      <c r="Z3495" s="624"/>
      <c r="AB3495" s="624"/>
      <c r="AC3495" s="624"/>
      <c r="AD3495" s="624"/>
      <c r="AE3495" s="624"/>
      <c r="AF3495" s="624"/>
      <c r="AG3495" s="624"/>
      <c r="AH3495" s="624"/>
      <c r="AI3495" s="624"/>
      <c r="AJ3495" s="624"/>
      <c r="AK3495" s="624"/>
      <c r="AL3495" s="624"/>
      <c r="AM3495" s="624"/>
      <c r="AN3495" s="624"/>
      <c r="AO3495" s="624"/>
      <c r="AP3495" s="624"/>
      <c r="AQ3495" s="624"/>
      <c r="AR3495" s="624"/>
      <c r="AS3495" s="624"/>
      <c r="AT3495" s="624"/>
      <c r="AU3495" s="624"/>
      <c r="AV3495" s="624"/>
      <c r="AW3495" s="624"/>
      <c r="AX3495" s="624"/>
      <c r="AY3495" s="624"/>
      <c r="AZ3495" s="624"/>
      <c r="BA3495" s="624"/>
      <c r="BB3495" s="624"/>
      <c r="BC3495" s="624"/>
      <c r="BD3495" s="624"/>
      <c r="BE3495" s="624"/>
      <c r="BF3495" s="624"/>
      <c r="BG3495" s="624"/>
      <c r="BH3495" s="624"/>
      <c r="BI3495" s="624"/>
      <c r="BJ3495" s="624"/>
      <c r="BK3495" s="624"/>
      <c r="BL3495" s="624"/>
      <c r="BM3495" s="624"/>
      <c r="BN3495" s="624"/>
      <c r="BO3495" s="624"/>
      <c r="BP3495" s="624"/>
      <c r="BQ3495" s="624"/>
      <c r="BR3495" s="624"/>
      <c r="BS3495" s="624"/>
      <c r="BT3495" s="624"/>
      <c r="BU3495" s="624"/>
      <c r="BV3495" s="624"/>
      <c r="BW3495" s="624"/>
      <c r="BX3495" s="624"/>
      <c r="BY3495" s="624"/>
      <c r="BZ3495" s="624"/>
      <c r="CA3495" s="624"/>
      <c r="CB3495" s="624"/>
      <c r="CC3495" s="624"/>
      <c r="CD3495" s="624"/>
      <c r="CE3495" s="624"/>
      <c r="CF3495" s="624"/>
      <c r="CG3495" s="624"/>
      <c r="CH3495" s="624"/>
      <c r="CI3495" s="624"/>
      <c r="CJ3495" s="624"/>
      <c r="CK3495" s="624"/>
      <c r="CL3495" s="624"/>
      <c r="CM3495" s="624"/>
      <c r="CN3495" s="624"/>
      <c r="CO3495" s="624"/>
      <c r="CP3495" s="624"/>
      <c r="CQ3495" s="624"/>
      <c r="CR3495" s="624"/>
      <c r="CS3495" s="624"/>
      <c r="CT3495" s="624"/>
      <c r="CU3495" s="624"/>
      <c r="CV3495" s="624"/>
      <c r="CW3495" s="624"/>
      <c r="CX3495" s="624"/>
      <c r="CY3495" s="624"/>
      <c r="CZ3495" s="624"/>
      <c r="DA3495" s="624"/>
      <c r="DB3495" s="624"/>
      <c r="DC3495" s="624"/>
      <c r="DD3495" s="624"/>
      <c r="DE3495" s="624"/>
      <c r="DF3495" s="624"/>
      <c r="DG3495" s="624"/>
      <c r="DH3495" s="624"/>
      <c r="DI3495" s="624"/>
      <c r="DJ3495" s="624"/>
      <c r="DK3495" s="624"/>
      <c r="DL3495" s="624"/>
      <c r="DM3495" s="624"/>
      <c r="DN3495" s="624"/>
      <c r="DO3495" s="624"/>
      <c r="DP3495" s="624"/>
      <c r="DQ3495" s="624"/>
      <c r="DR3495" s="624"/>
      <c r="DS3495" s="624"/>
      <c r="DT3495" s="624"/>
      <c r="DU3495" s="624"/>
      <c r="DV3495" s="624"/>
      <c r="DW3495" s="624"/>
      <c r="DX3495" s="624"/>
      <c r="DY3495" s="624"/>
      <c r="DZ3495" s="624"/>
      <c r="EA3495" s="624"/>
      <c r="EB3495" s="624"/>
      <c r="EC3495" s="624"/>
      <c r="ED3495" s="624"/>
      <c r="EE3495" s="624"/>
      <c r="EF3495" s="624"/>
      <c r="EG3495" s="624"/>
      <c r="EH3495" s="624"/>
      <c r="EI3495" s="624"/>
      <c r="EJ3495" s="624"/>
      <c r="EK3495" s="624"/>
      <c r="EL3495" s="624"/>
      <c r="EM3495" s="624"/>
      <c r="EN3495" s="624"/>
      <c r="EO3495" s="624"/>
      <c r="EP3495" s="624"/>
      <c r="EQ3495" s="624"/>
    </row>
    <row r="3496" spans="1:147" s="560" customFormat="1">
      <c r="A3496" s="624"/>
      <c r="B3496" s="624"/>
      <c r="O3496" s="624"/>
      <c r="P3496" s="624"/>
      <c r="Q3496" s="624"/>
      <c r="R3496" s="624"/>
      <c r="S3496" s="624"/>
      <c r="T3496" s="624"/>
      <c r="U3496" s="624"/>
      <c r="V3496" s="624"/>
      <c r="W3496" s="624"/>
      <c r="X3496" s="624"/>
      <c r="Y3496" s="624"/>
      <c r="Z3496" s="624"/>
      <c r="AB3496" s="624"/>
      <c r="AC3496" s="624"/>
      <c r="AD3496" s="624"/>
      <c r="AE3496" s="624"/>
      <c r="AF3496" s="624"/>
      <c r="AG3496" s="624"/>
      <c r="AH3496" s="624"/>
      <c r="AI3496" s="624"/>
      <c r="AJ3496" s="624"/>
      <c r="AK3496" s="624"/>
      <c r="AL3496" s="624"/>
      <c r="AM3496" s="624"/>
      <c r="AN3496" s="624"/>
      <c r="AO3496" s="624"/>
      <c r="AP3496" s="624"/>
      <c r="AQ3496" s="624"/>
      <c r="AR3496" s="624"/>
      <c r="AS3496" s="624"/>
      <c r="AT3496" s="624"/>
      <c r="AU3496" s="624"/>
      <c r="AV3496" s="624"/>
      <c r="AW3496" s="624"/>
      <c r="AX3496" s="624"/>
      <c r="AY3496" s="624"/>
      <c r="AZ3496" s="624"/>
      <c r="BA3496" s="624"/>
      <c r="BB3496" s="624"/>
      <c r="BC3496" s="624"/>
      <c r="BD3496" s="624"/>
      <c r="BE3496" s="624"/>
      <c r="BF3496" s="624"/>
      <c r="BG3496" s="624"/>
      <c r="BH3496" s="624"/>
      <c r="BI3496" s="624"/>
      <c r="BJ3496" s="624"/>
      <c r="BK3496" s="624"/>
      <c r="BL3496" s="624"/>
      <c r="BM3496" s="624"/>
      <c r="BN3496" s="624"/>
      <c r="BO3496" s="624"/>
      <c r="BP3496" s="624"/>
      <c r="BQ3496" s="624"/>
      <c r="BR3496" s="624"/>
      <c r="BS3496" s="624"/>
      <c r="BT3496" s="624"/>
      <c r="BU3496" s="624"/>
      <c r="BV3496" s="624"/>
      <c r="BW3496" s="624"/>
      <c r="BX3496" s="624"/>
      <c r="BY3496" s="624"/>
      <c r="BZ3496" s="624"/>
      <c r="CA3496" s="624"/>
      <c r="CB3496" s="624"/>
      <c r="CC3496" s="624"/>
      <c r="CD3496" s="624"/>
      <c r="CE3496" s="624"/>
      <c r="CF3496" s="624"/>
      <c r="CG3496" s="624"/>
      <c r="CH3496" s="624"/>
      <c r="CI3496" s="624"/>
      <c r="CJ3496" s="624"/>
      <c r="CK3496" s="624"/>
      <c r="CL3496" s="624"/>
      <c r="CM3496" s="624"/>
      <c r="CN3496" s="624"/>
      <c r="CO3496" s="624"/>
      <c r="CP3496" s="624"/>
      <c r="CQ3496" s="624"/>
      <c r="CR3496" s="624"/>
      <c r="CS3496" s="624"/>
      <c r="CT3496" s="624"/>
      <c r="CU3496" s="624"/>
      <c r="CV3496" s="624"/>
      <c r="CW3496" s="624"/>
      <c r="CX3496" s="624"/>
      <c r="CY3496" s="624"/>
      <c r="CZ3496" s="624"/>
      <c r="DA3496" s="624"/>
      <c r="DB3496" s="624"/>
      <c r="DC3496" s="624"/>
      <c r="DD3496" s="624"/>
      <c r="DE3496" s="624"/>
      <c r="DF3496" s="624"/>
      <c r="DG3496" s="624"/>
      <c r="DH3496" s="624"/>
      <c r="DI3496" s="624"/>
      <c r="DJ3496" s="624"/>
      <c r="DK3496" s="624"/>
      <c r="DL3496" s="624"/>
      <c r="DM3496" s="624"/>
      <c r="DN3496" s="624"/>
      <c r="DO3496" s="624"/>
      <c r="DP3496" s="624"/>
      <c r="DQ3496" s="624"/>
      <c r="DR3496" s="624"/>
      <c r="DS3496" s="624"/>
      <c r="DT3496" s="624"/>
      <c r="DU3496" s="624"/>
      <c r="DV3496" s="624"/>
      <c r="DW3496" s="624"/>
      <c r="DX3496" s="624"/>
      <c r="DY3496" s="624"/>
      <c r="DZ3496" s="624"/>
      <c r="EA3496" s="624"/>
      <c r="EB3496" s="624"/>
      <c r="EC3496" s="624"/>
      <c r="ED3496" s="624"/>
      <c r="EE3496" s="624"/>
      <c r="EF3496" s="624"/>
      <c r="EG3496" s="624"/>
      <c r="EH3496" s="624"/>
      <c r="EI3496" s="624"/>
      <c r="EJ3496" s="624"/>
      <c r="EK3496" s="624"/>
      <c r="EL3496" s="624"/>
      <c r="EM3496" s="624"/>
      <c r="EN3496" s="624"/>
      <c r="EO3496" s="624"/>
      <c r="EP3496" s="624"/>
      <c r="EQ3496" s="624"/>
    </row>
    <row r="3497" spans="1:147" s="560" customFormat="1">
      <c r="A3497" s="624"/>
      <c r="B3497" s="624"/>
      <c r="O3497" s="624"/>
      <c r="P3497" s="624"/>
      <c r="Q3497" s="624"/>
      <c r="R3497" s="624"/>
      <c r="S3497" s="624"/>
      <c r="T3497" s="624"/>
      <c r="U3497" s="624"/>
      <c r="V3497" s="624"/>
      <c r="W3497" s="624"/>
      <c r="X3497" s="624"/>
      <c r="Y3497" s="624"/>
      <c r="Z3497" s="624"/>
      <c r="AB3497" s="624"/>
      <c r="AC3497" s="624"/>
      <c r="AD3497" s="624"/>
      <c r="AE3497" s="624"/>
      <c r="AF3497" s="624"/>
      <c r="AG3497" s="624"/>
      <c r="AH3497" s="624"/>
      <c r="AI3497" s="624"/>
      <c r="AJ3497" s="624"/>
      <c r="AK3497" s="624"/>
      <c r="AL3497" s="624"/>
      <c r="AM3497" s="624"/>
      <c r="AN3497" s="624"/>
      <c r="AO3497" s="624"/>
      <c r="AP3497" s="624"/>
      <c r="AQ3497" s="624"/>
      <c r="AR3497" s="624"/>
      <c r="AS3497" s="624"/>
      <c r="AT3497" s="624"/>
      <c r="AU3497" s="624"/>
      <c r="AV3497" s="624"/>
      <c r="AW3497" s="624"/>
      <c r="AX3497" s="624"/>
      <c r="AY3497" s="624"/>
      <c r="AZ3497" s="624"/>
      <c r="BA3497" s="624"/>
      <c r="BB3497" s="624"/>
      <c r="BC3497" s="624"/>
      <c r="BD3497" s="624"/>
      <c r="BE3497" s="624"/>
      <c r="BF3497" s="624"/>
      <c r="BG3497" s="624"/>
      <c r="BH3497" s="624"/>
      <c r="BI3497" s="624"/>
      <c r="BJ3497" s="624"/>
      <c r="BK3497" s="624"/>
      <c r="BL3497" s="624"/>
      <c r="BM3497" s="624"/>
      <c r="BN3497" s="624"/>
      <c r="BO3497" s="624"/>
      <c r="BP3497" s="624"/>
      <c r="BQ3497" s="624"/>
      <c r="BR3497" s="624"/>
      <c r="BS3497" s="624"/>
      <c r="BT3497" s="624"/>
      <c r="BU3497" s="624"/>
      <c r="BV3497" s="624"/>
      <c r="BW3497" s="624"/>
      <c r="BX3497" s="624"/>
      <c r="BY3497" s="624"/>
      <c r="BZ3497" s="624"/>
      <c r="CA3497" s="624"/>
      <c r="CB3497" s="624"/>
      <c r="CC3497" s="624"/>
      <c r="CD3497" s="624"/>
      <c r="CE3497" s="624"/>
      <c r="CF3497" s="624"/>
      <c r="CG3497" s="624"/>
      <c r="CH3497" s="624"/>
      <c r="CI3497" s="624"/>
      <c r="CJ3497" s="624"/>
      <c r="CK3497" s="624"/>
      <c r="CL3497" s="624"/>
      <c r="CM3497" s="624"/>
      <c r="CN3497" s="624"/>
      <c r="CO3497" s="624"/>
      <c r="CP3497" s="624"/>
      <c r="CQ3497" s="624"/>
      <c r="CR3497" s="624"/>
      <c r="CS3497" s="624"/>
      <c r="CT3497" s="624"/>
      <c r="CU3497" s="624"/>
      <c r="CV3497" s="624"/>
      <c r="CW3497" s="624"/>
      <c r="CX3497" s="624"/>
      <c r="CY3497" s="624"/>
      <c r="CZ3497" s="624"/>
      <c r="DA3497" s="624"/>
      <c r="DB3497" s="624"/>
      <c r="DC3497" s="624"/>
      <c r="DD3497" s="624"/>
      <c r="DE3497" s="624"/>
      <c r="DF3497" s="624"/>
      <c r="DG3497" s="624"/>
      <c r="DH3497" s="624"/>
      <c r="DI3497" s="624"/>
      <c r="DJ3497" s="624"/>
      <c r="DK3497" s="624"/>
      <c r="DL3497" s="624"/>
      <c r="DM3497" s="624"/>
      <c r="DN3497" s="624"/>
      <c r="DO3497" s="624"/>
      <c r="DP3497" s="624"/>
      <c r="DQ3497" s="624"/>
      <c r="DR3497" s="624"/>
      <c r="DS3497" s="624"/>
      <c r="DT3497" s="624"/>
      <c r="DU3497" s="624"/>
      <c r="DV3497" s="624"/>
      <c r="DW3497" s="624"/>
      <c r="DX3497" s="624"/>
      <c r="DY3497" s="624"/>
      <c r="DZ3497" s="624"/>
      <c r="EA3497" s="624"/>
      <c r="EB3497" s="624"/>
      <c r="EC3497" s="624"/>
      <c r="ED3497" s="624"/>
      <c r="EE3497" s="624"/>
      <c r="EF3497" s="624"/>
      <c r="EG3497" s="624"/>
      <c r="EH3497" s="624"/>
      <c r="EI3497" s="624"/>
      <c r="EJ3497" s="624"/>
      <c r="EK3497" s="624"/>
      <c r="EL3497" s="624"/>
      <c r="EM3497" s="624"/>
      <c r="EN3497" s="624"/>
      <c r="EO3497" s="624"/>
      <c r="EP3497" s="624"/>
      <c r="EQ3497" s="624"/>
    </row>
    <row r="3498" spans="1:147" s="560" customFormat="1">
      <c r="A3498" s="624"/>
      <c r="B3498" s="624"/>
      <c r="O3498" s="624"/>
      <c r="P3498" s="624"/>
      <c r="Q3498" s="624"/>
      <c r="R3498" s="624"/>
      <c r="S3498" s="624"/>
      <c r="T3498" s="624"/>
      <c r="U3498" s="624"/>
      <c r="V3498" s="624"/>
      <c r="W3498" s="624"/>
      <c r="X3498" s="624"/>
      <c r="Y3498" s="624"/>
      <c r="Z3498" s="624"/>
      <c r="AB3498" s="624"/>
      <c r="AC3498" s="624"/>
      <c r="AD3498" s="624"/>
      <c r="AE3498" s="624"/>
      <c r="AF3498" s="624"/>
      <c r="AG3498" s="624"/>
      <c r="AH3498" s="624"/>
      <c r="AI3498" s="624"/>
      <c r="AJ3498" s="624"/>
      <c r="AK3498" s="624"/>
      <c r="AL3498" s="624"/>
      <c r="AM3498" s="624"/>
      <c r="AN3498" s="624"/>
      <c r="AO3498" s="624"/>
      <c r="AP3498" s="624"/>
      <c r="AQ3498" s="624"/>
      <c r="AR3498" s="624"/>
      <c r="AS3498" s="624"/>
      <c r="AT3498" s="624"/>
      <c r="AU3498" s="624"/>
      <c r="AV3498" s="624"/>
      <c r="AW3498" s="624"/>
      <c r="AX3498" s="624"/>
      <c r="AY3498" s="624"/>
      <c r="AZ3498" s="624"/>
      <c r="BA3498" s="624"/>
      <c r="BB3498" s="624"/>
      <c r="BC3498" s="624"/>
      <c r="BD3498" s="624"/>
      <c r="BE3498" s="624"/>
      <c r="BF3498" s="624"/>
      <c r="BG3498" s="624"/>
      <c r="BH3498" s="624"/>
      <c r="BI3498" s="624"/>
      <c r="BJ3498" s="624"/>
      <c r="BK3498" s="624"/>
      <c r="BL3498" s="624"/>
      <c r="BM3498" s="624"/>
      <c r="BN3498" s="624"/>
      <c r="BO3498" s="624"/>
      <c r="BP3498" s="624"/>
      <c r="BQ3498" s="624"/>
      <c r="BR3498" s="624"/>
      <c r="BS3498" s="624"/>
      <c r="BT3498" s="624"/>
      <c r="BU3498" s="624"/>
      <c r="BV3498" s="624"/>
      <c r="BW3498" s="624"/>
      <c r="BX3498" s="624"/>
      <c r="BY3498" s="624"/>
      <c r="BZ3498" s="624"/>
      <c r="CA3498" s="624"/>
      <c r="CB3498" s="624"/>
      <c r="CC3498" s="624"/>
      <c r="CD3498" s="624"/>
      <c r="CE3498" s="624"/>
      <c r="CF3498" s="624"/>
      <c r="CG3498" s="624"/>
      <c r="CH3498" s="624"/>
      <c r="CI3498" s="624"/>
      <c r="CJ3498" s="624"/>
      <c r="CK3498" s="624"/>
      <c r="CL3498" s="624"/>
      <c r="CM3498" s="624"/>
      <c r="CN3498" s="624"/>
      <c r="CO3498" s="624"/>
      <c r="CP3498" s="624"/>
      <c r="CQ3498" s="624"/>
      <c r="CR3498" s="624"/>
      <c r="CS3498" s="624"/>
      <c r="CT3498" s="624"/>
      <c r="CU3498" s="624"/>
      <c r="CV3498" s="624"/>
      <c r="CW3498" s="624"/>
      <c r="CX3498" s="624"/>
      <c r="CY3498" s="624"/>
      <c r="CZ3498" s="624"/>
      <c r="DA3498" s="624"/>
      <c r="DB3498" s="624"/>
      <c r="DC3498" s="624"/>
      <c r="DD3498" s="624"/>
      <c r="DE3498" s="624"/>
      <c r="DF3498" s="624"/>
      <c r="DG3498" s="624"/>
      <c r="DH3498" s="624"/>
      <c r="DI3498" s="624"/>
      <c r="DJ3498" s="624"/>
      <c r="DK3498" s="624"/>
      <c r="DL3498" s="624"/>
      <c r="DM3498" s="624"/>
      <c r="DN3498" s="624"/>
      <c r="DO3498" s="624"/>
      <c r="DP3498" s="624"/>
      <c r="DQ3498" s="624"/>
      <c r="DR3498" s="624"/>
      <c r="DS3498" s="624"/>
      <c r="DT3498" s="624"/>
      <c r="DU3498" s="624"/>
      <c r="DV3498" s="624"/>
      <c r="DW3498" s="624"/>
      <c r="DX3498" s="624"/>
      <c r="DY3498" s="624"/>
      <c r="DZ3498" s="624"/>
      <c r="EA3498" s="624"/>
      <c r="EB3498" s="624"/>
      <c r="EC3498" s="624"/>
      <c r="ED3498" s="624"/>
      <c r="EE3498" s="624"/>
      <c r="EF3498" s="624"/>
      <c r="EG3498" s="624"/>
      <c r="EH3498" s="624"/>
      <c r="EI3498" s="624"/>
      <c r="EJ3498" s="624"/>
      <c r="EK3498" s="624"/>
      <c r="EL3498" s="624"/>
      <c r="EM3498" s="624"/>
      <c r="EN3498" s="624"/>
      <c r="EO3498" s="624"/>
      <c r="EP3498" s="624"/>
      <c r="EQ3498" s="624"/>
    </row>
    <row r="3499" spans="1:147" s="560" customFormat="1">
      <c r="A3499" s="624"/>
      <c r="B3499" s="624"/>
      <c r="O3499" s="624"/>
      <c r="P3499" s="624"/>
      <c r="Q3499" s="624"/>
      <c r="R3499" s="624"/>
      <c r="S3499" s="624"/>
      <c r="T3499" s="624"/>
      <c r="U3499" s="624"/>
      <c r="V3499" s="624"/>
      <c r="W3499" s="624"/>
      <c r="X3499" s="624"/>
      <c r="Y3499" s="624"/>
      <c r="Z3499" s="624"/>
      <c r="AB3499" s="624"/>
      <c r="AC3499" s="624"/>
      <c r="AD3499" s="624"/>
      <c r="AE3499" s="624"/>
      <c r="AF3499" s="624"/>
      <c r="AG3499" s="624"/>
      <c r="AH3499" s="624"/>
      <c r="AI3499" s="624"/>
      <c r="AJ3499" s="624"/>
      <c r="AK3499" s="624"/>
      <c r="AL3499" s="624"/>
      <c r="AM3499" s="624"/>
      <c r="AN3499" s="624"/>
      <c r="AO3499" s="624"/>
      <c r="AP3499" s="624"/>
      <c r="AQ3499" s="624"/>
      <c r="AR3499" s="624"/>
      <c r="AS3499" s="624"/>
      <c r="AT3499" s="624"/>
      <c r="AU3499" s="624"/>
      <c r="AV3499" s="624"/>
      <c r="AW3499" s="624"/>
      <c r="AX3499" s="624"/>
      <c r="AY3499" s="624"/>
      <c r="AZ3499" s="624"/>
      <c r="BA3499" s="624"/>
      <c r="BB3499" s="624"/>
      <c r="BC3499" s="624"/>
      <c r="BD3499" s="624"/>
      <c r="BE3499" s="624"/>
      <c r="BF3499" s="624"/>
      <c r="BG3499" s="624"/>
      <c r="BH3499" s="624"/>
      <c r="BI3499" s="624"/>
      <c r="BJ3499" s="624"/>
      <c r="BK3499" s="624"/>
      <c r="BL3499" s="624"/>
      <c r="BM3499" s="624"/>
      <c r="BN3499" s="624"/>
      <c r="BO3499" s="624"/>
      <c r="BP3499" s="624"/>
      <c r="BQ3499" s="624"/>
      <c r="BR3499" s="624"/>
      <c r="BS3499" s="624"/>
      <c r="BT3499" s="624"/>
      <c r="BU3499" s="624"/>
      <c r="BV3499" s="624"/>
      <c r="BW3499" s="624"/>
      <c r="BX3499" s="624"/>
      <c r="BY3499" s="624"/>
      <c r="BZ3499" s="624"/>
      <c r="CA3499" s="624"/>
      <c r="CB3499" s="624"/>
      <c r="CC3499" s="624"/>
      <c r="CD3499" s="624"/>
      <c r="CE3499" s="624"/>
      <c r="CF3499" s="624"/>
      <c r="CG3499" s="624"/>
      <c r="CH3499" s="624"/>
      <c r="CI3499" s="624"/>
      <c r="CJ3499" s="624"/>
      <c r="CK3499" s="624"/>
      <c r="CL3499" s="624"/>
      <c r="CM3499" s="624"/>
      <c r="CN3499" s="624"/>
      <c r="CO3499" s="624"/>
      <c r="CP3499" s="624"/>
      <c r="CQ3499" s="624"/>
      <c r="CR3499" s="624"/>
      <c r="CS3499" s="624"/>
      <c r="CT3499" s="624"/>
      <c r="CU3499" s="624"/>
      <c r="CV3499" s="624"/>
      <c r="CW3499" s="624"/>
      <c r="CX3499" s="624"/>
      <c r="CY3499" s="624"/>
      <c r="CZ3499" s="624"/>
      <c r="DA3499" s="624"/>
      <c r="DB3499" s="624"/>
      <c r="DC3499" s="624"/>
      <c r="DD3499" s="624"/>
      <c r="DE3499" s="624"/>
      <c r="DF3499" s="624"/>
      <c r="DG3499" s="624"/>
      <c r="DH3499" s="624"/>
      <c r="DI3499" s="624"/>
      <c r="DJ3499" s="624"/>
      <c r="DK3499" s="624"/>
      <c r="DL3499" s="624"/>
      <c r="DM3499" s="624"/>
      <c r="DN3499" s="624"/>
      <c r="DO3499" s="624"/>
      <c r="DP3499" s="624"/>
      <c r="DQ3499" s="624"/>
      <c r="DR3499" s="624"/>
      <c r="DS3499" s="624"/>
      <c r="DT3499" s="624"/>
      <c r="DU3499" s="624"/>
      <c r="DV3499" s="624"/>
      <c r="DW3499" s="624"/>
      <c r="DX3499" s="624"/>
      <c r="DY3499" s="624"/>
      <c r="DZ3499" s="624"/>
      <c r="EA3499" s="624"/>
      <c r="EB3499" s="624"/>
      <c r="EC3499" s="624"/>
      <c r="ED3499" s="624"/>
      <c r="EE3499" s="624"/>
      <c r="EF3499" s="624"/>
      <c r="EG3499" s="624"/>
      <c r="EH3499" s="624"/>
      <c r="EI3499" s="624"/>
      <c r="EJ3499" s="624"/>
      <c r="EK3499" s="624"/>
      <c r="EL3499" s="624"/>
      <c r="EM3499" s="624"/>
      <c r="EN3499" s="624"/>
      <c r="EO3499" s="624"/>
      <c r="EP3499" s="624"/>
      <c r="EQ3499" s="624"/>
    </row>
    <row r="3500" spans="1:147" s="560" customFormat="1">
      <c r="A3500" s="624"/>
      <c r="B3500" s="624"/>
      <c r="O3500" s="624"/>
      <c r="P3500" s="624"/>
      <c r="Q3500" s="624"/>
      <c r="R3500" s="624"/>
      <c r="S3500" s="624"/>
      <c r="T3500" s="624"/>
      <c r="U3500" s="624"/>
      <c r="V3500" s="624"/>
      <c r="W3500" s="624"/>
      <c r="X3500" s="624"/>
      <c r="Y3500" s="624"/>
      <c r="Z3500" s="624"/>
      <c r="AB3500" s="624"/>
      <c r="AC3500" s="624"/>
      <c r="AD3500" s="624"/>
      <c r="AE3500" s="624"/>
      <c r="AF3500" s="624"/>
      <c r="AG3500" s="624"/>
      <c r="AH3500" s="624"/>
      <c r="AI3500" s="624"/>
      <c r="AJ3500" s="624"/>
      <c r="AK3500" s="624"/>
      <c r="AL3500" s="624"/>
      <c r="AM3500" s="624"/>
      <c r="AN3500" s="624"/>
      <c r="AO3500" s="624"/>
      <c r="AP3500" s="624"/>
      <c r="AQ3500" s="624"/>
      <c r="AR3500" s="624"/>
      <c r="AS3500" s="624"/>
      <c r="AT3500" s="624"/>
      <c r="AU3500" s="624"/>
      <c r="AV3500" s="624"/>
      <c r="AW3500" s="624"/>
      <c r="AX3500" s="624"/>
      <c r="AY3500" s="624"/>
      <c r="AZ3500" s="624"/>
      <c r="BA3500" s="624"/>
      <c r="BB3500" s="624"/>
      <c r="BC3500" s="624"/>
      <c r="BD3500" s="624"/>
      <c r="BE3500" s="624"/>
      <c r="BF3500" s="624"/>
      <c r="BG3500" s="624"/>
      <c r="BH3500" s="624"/>
      <c r="BI3500" s="624"/>
      <c r="BJ3500" s="624"/>
      <c r="BK3500" s="624"/>
      <c r="BL3500" s="624"/>
      <c r="BM3500" s="624"/>
      <c r="BN3500" s="624"/>
      <c r="BO3500" s="624"/>
      <c r="BP3500" s="624"/>
      <c r="BQ3500" s="624"/>
      <c r="BR3500" s="624"/>
      <c r="BS3500" s="624"/>
      <c r="BT3500" s="624"/>
      <c r="BU3500" s="624"/>
      <c r="BV3500" s="624"/>
      <c r="BW3500" s="624"/>
      <c r="BX3500" s="624"/>
      <c r="BY3500" s="624"/>
      <c r="BZ3500" s="624"/>
      <c r="CA3500" s="624"/>
      <c r="CB3500" s="624"/>
      <c r="CC3500" s="624"/>
      <c r="CD3500" s="624"/>
      <c r="CE3500" s="624"/>
      <c r="CF3500" s="624"/>
      <c r="CG3500" s="624"/>
      <c r="CH3500" s="624"/>
      <c r="CI3500" s="624"/>
      <c r="CJ3500" s="624"/>
      <c r="CK3500" s="624"/>
      <c r="CL3500" s="624"/>
      <c r="CM3500" s="624"/>
      <c r="CN3500" s="624"/>
      <c r="CO3500" s="624"/>
      <c r="CP3500" s="624"/>
      <c r="CQ3500" s="624"/>
      <c r="CR3500" s="624"/>
      <c r="CS3500" s="624"/>
      <c r="CT3500" s="624"/>
      <c r="CU3500" s="624"/>
      <c r="CV3500" s="624"/>
      <c r="CW3500" s="624"/>
      <c r="CX3500" s="624"/>
      <c r="CY3500" s="624"/>
      <c r="CZ3500" s="624"/>
      <c r="DA3500" s="624"/>
      <c r="DB3500" s="624"/>
      <c r="DC3500" s="624"/>
      <c r="DD3500" s="624"/>
      <c r="DE3500" s="624"/>
      <c r="DF3500" s="624"/>
      <c r="DG3500" s="624"/>
      <c r="DH3500" s="624"/>
      <c r="DI3500" s="624"/>
      <c r="DJ3500" s="624"/>
      <c r="DK3500" s="624"/>
      <c r="DL3500" s="624"/>
      <c r="DM3500" s="624"/>
      <c r="DN3500" s="624"/>
      <c r="DO3500" s="624"/>
      <c r="DP3500" s="624"/>
      <c r="DQ3500" s="624"/>
      <c r="DR3500" s="624"/>
      <c r="DS3500" s="624"/>
      <c r="DT3500" s="624"/>
      <c r="DU3500" s="624"/>
      <c r="DV3500" s="624"/>
      <c r="DW3500" s="624"/>
      <c r="DX3500" s="624"/>
      <c r="DY3500" s="624"/>
      <c r="DZ3500" s="624"/>
      <c r="EA3500" s="624"/>
      <c r="EB3500" s="624"/>
      <c r="EC3500" s="624"/>
      <c r="ED3500" s="624"/>
      <c r="EE3500" s="624"/>
      <c r="EF3500" s="624"/>
      <c r="EG3500" s="624"/>
      <c r="EH3500" s="624"/>
      <c r="EI3500" s="624"/>
      <c r="EJ3500" s="624"/>
      <c r="EK3500" s="624"/>
      <c r="EL3500" s="624"/>
      <c r="EM3500" s="624"/>
      <c r="EN3500" s="624"/>
      <c r="EO3500" s="624"/>
      <c r="EP3500" s="624"/>
      <c r="EQ3500" s="624"/>
    </row>
    <row r="3501" spans="1:147" s="560" customFormat="1">
      <c r="A3501" s="624"/>
      <c r="B3501" s="624"/>
      <c r="O3501" s="624"/>
      <c r="P3501" s="624"/>
      <c r="Q3501" s="624"/>
      <c r="R3501" s="624"/>
      <c r="S3501" s="624"/>
      <c r="T3501" s="624"/>
      <c r="U3501" s="624"/>
      <c r="V3501" s="624"/>
      <c r="W3501" s="624"/>
      <c r="X3501" s="624"/>
      <c r="Y3501" s="624"/>
      <c r="Z3501" s="624"/>
      <c r="AB3501" s="624"/>
      <c r="AC3501" s="624"/>
      <c r="AD3501" s="624"/>
      <c r="AE3501" s="624"/>
      <c r="AF3501" s="624"/>
      <c r="AG3501" s="624"/>
      <c r="AH3501" s="624"/>
      <c r="AI3501" s="624"/>
      <c r="AJ3501" s="624"/>
      <c r="AK3501" s="624"/>
      <c r="AL3501" s="624"/>
      <c r="AM3501" s="624"/>
      <c r="AN3501" s="624"/>
      <c r="AO3501" s="624"/>
      <c r="AP3501" s="624"/>
      <c r="AQ3501" s="624"/>
      <c r="AR3501" s="624"/>
      <c r="AS3501" s="624"/>
      <c r="AT3501" s="624"/>
      <c r="AU3501" s="624"/>
      <c r="AV3501" s="624"/>
      <c r="AW3501" s="624"/>
      <c r="AX3501" s="624"/>
      <c r="AY3501" s="624"/>
      <c r="AZ3501" s="624"/>
      <c r="BA3501" s="624"/>
      <c r="BB3501" s="624"/>
      <c r="BC3501" s="624"/>
      <c r="BD3501" s="624"/>
      <c r="BE3501" s="624"/>
      <c r="BF3501" s="624"/>
      <c r="BG3501" s="624"/>
      <c r="BH3501" s="624"/>
      <c r="BI3501" s="624"/>
      <c r="BJ3501" s="624"/>
      <c r="BK3501" s="624"/>
      <c r="BL3501" s="624"/>
      <c r="BM3501" s="624"/>
      <c r="BN3501" s="624"/>
      <c r="BO3501" s="624"/>
      <c r="BP3501" s="624"/>
      <c r="BQ3501" s="624"/>
      <c r="BR3501" s="624"/>
      <c r="BS3501" s="624"/>
      <c r="BT3501" s="624"/>
      <c r="BU3501" s="624"/>
      <c r="BV3501" s="624"/>
      <c r="BW3501" s="624"/>
      <c r="BX3501" s="624"/>
      <c r="BY3501" s="624"/>
      <c r="BZ3501" s="624"/>
      <c r="CA3501" s="624"/>
      <c r="CB3501" s="624"/>
      <c r="CC3501" s="624"/>
      <c r="CD3501" s="624"/>
      <c r="CE3501" s="624"/>
      <c r="CF3501" s="624"/>
      <c r="CG3501" s="624"/>
      <c r="CH3501" s="624"/>
      <c r="CI3501" s="624"/>
      <c r="CJ3501" s="624"/>
      <c r="CK3501" s="624"/>
      <c r="CL3501" s="624"/>
      <c r="CM3501" s="624"/>
      <c r="CN3501" s="624"/>
      <c r="CO3501" s="624"/>
      <c r="CP3501" s="624"/>
      <c r="CQ3501" s="624"/>
      <c r="CR3501" s="624"/>
      <c r="CS3501" s="624"/>
      <c r="CT3501" s="624"/>
      <c r="CU3501" s="624"/>
      <c r="CV3501" s="624"/>
      <c r="CW3501" s="624"/>
      <c r="CX3501" s="624"/>
      <c r="CY3501" s="624"/>
      <c r="CZ3501" s="624"/>
      <c r="DA3501" s="624"/>
      <c r="DB3501" s="624"/>
      <c r="DC3501" s="624"/>
      <c r="DD3501" s="624"/>
      <c r="DE3501" s="624"/>
      <c r="DF3501" s="624"/>
      <c r="DG3501" s="624"/>
      <c r="DH3501" s="624"/>
      <c r="DI3501" s="624"/>
      <c r="DJ3501" s="624"/>
      <c r="DK3501" s="624"/>
      <c r="DL3501" s="624"/>
      <c r="DM3501" s="624"/>
      <c r="DN3501" s="624"/>
      <c r="DO3501" s="624"/>
      <c r="DP3501" s="624"/>
      <c r="DQ3501" s="624"/>
      <c r="DR3501" s="624"/>
      <c r="DS3501" s="624"/>
      <c r="DT3501" s="624"/>
      <c r="DU3501" s="624"/>
      <c r="DV3501" s="624"/>
      <c r="DW3501" s="624"/>
      <c r="DX3501" s="624"/>
      <c r="DY3501" s="624"/>
      <c r="DZ3501" s="624"/>
      <c r="EA3501" s="624"/>
      <c r="EB3501" s="624"/>
      <c r="EC3501" s="624"/>
      <c r="ED3501" s="624"/>
      <c r="EE3501" s="624"/>
      <c r="EF3501" s="624"/>
      <c r="EG3501" s="624"/>
      <c r="EH3501" s="624"/>
      <c r="EI3501" s="624"/>
      <c r="EJ3501" s="624"/>
      <c r="EK3501" s="624"/>
      <c r="EL3501" s="624"/>
      <c r="EM3501" s="624"/>
      <c r="EN3501" s="624"/>
      <c r="EO3501" s="624"/>
      <c r="EP3501" s="624"/>
      <c r="EQ3501" s="624"/>
    </row>
    <row r="3502" spans="1:147" s="560" customFormat="1">
      <c r="A3502" s="624"/>
      <c r="B3502" s="624"/>
      <c r="O3502" s="624"/>
      <c r="P3502" s="624"/>
      <c r="Q3502" s="624"/>
      <c r="R3502" s="624"/>
      <c r="S3502" s="624"/>
      <c r="T3502" s="624"/>
      <c r="U3502" s="624"/>
      <c r="V3502" s="624"/>
      <c r="W3502" s="624"/>
      <c r="X3502" s="624"/>
      <c r="Y3502" s="624"/>
      <c r="Z3502" s="624"/>
      <c r="AB3502" s="624"/>
      <c r="AC3502" s="624"/>
      <c r="AD3502" s="624"/>
      <c r="AE3502" s="624"/>
      <c r="AF3502" s="624"/>
      <c r="AG3502" s="624"/>
      <c r="AH3502" s="624"/>
      <c r="AI3502" s="624"/>
      <c r="AJ3502" s="624"/>
      <c r="AK3502" s="624"/>
      <c r="AL3502" s="624"/>
      <c r="AM3502" s="624"/>
      <c r="AN3502" s="624"/>
      <c r="AO3502" s="624"/>
      <c r="AP3502" s="624"/>
      <c r="AQ3502" s="624"/>
      <c r="AR3502" s="624"/>
      <c r="AS3502" s="624"/>
      <c r="AT3502" s="624"/>
      <c r="AU3502" s="624"/>
      <c r="AV3502" s="624"/>
      <c r="AW3502" s="624"/>
      <c r="AX3502" s="624"/>
      <c r="AY3502" s="624"/>
      <c r="AZ3502" s="624"/>
      <c r="BA3502" s="624"/>
      <c r="BB3502" s="624"/>
      <c r="BC3502" s="624"/>
      <c r="BD3502" s="624"/>
      <c r="BE3502" s="624"/>
      <c r="BF3502" s="624"/>
      <c r="BG3502" s="624"/>
      <c r="BH3502" s="624"/>
      <c r="BI3502" s="624"/>
      <c r="BJ3502" s="624"/>
      <c r="BK3502" s="624"/>
      <c r="BL3502" s="624"/>
      <c r="BM3502" s="624"/>
      <c r="BN3502" s="624"/>
      <c r="BO3502" s="624"/>
      <c r="BP3502" s="624"/>
      <c r="BQ3502" s="624"/>
      <c r="BR3502" s="624"/>
      <c r="BS3502" s="624"/>
      <c r="BT3502" s="624"/>
      <c r="BU3502" s="624"/>
      <c r="BV3502" s="624"/>
      <c r="BW3502" s="624"/>
      <c r="BX3502" s="624"/>
      <c r="BY3502" s="624"/>
      <c r="BZ3502" s="624"/>
      <c r="CA3502" s="624"/>
      <c r="CB3502" s="624"/>
      <c r="CC3502" s="624"/>
      <c r="CD3502" s="624"/>
      <c r="CE3502" s="624"/>
      <c r="CF3502" s="624"/>
      <c r="CG3502" s="624"/>
      <c r="CH3502" s="624"/>
      <c r="CI3502" s="624"/>
      <c r="CJ3502" s="624"/>
      <c r="CK3502" s="624"/>
      <c r="CL3502" s="624"/>
      <c r="CM3502" s="624"/>
      <c r="CN3502" s="624"/>
      <c r="CO3502" s="624"/>
      <c r="CP3502" s="624"/>
      <c r="CQ3502" s="624"/>
      <c r="CR3502" s="624"/>
      <c r="CS3502" s="624"/>
      <c r="CT3502" s="624"/>
      <c r="CU3502" s="624"/>
      <c r="CV3502" s="624"/>
      <c r="CW3502" s="624"/>
      <c r="CX3502" s="624"/>
      <c r="CY3502" s="624"/>
      <c r="CZ3502" s="624"/>
      <c r="DA3502" s="624"/>
      <c r="DB3502" s="624"/>
      <c r="DC3502" s="624"/>
      <c r="DD3502" s="624"/>
      <c r="DE3502" s="624"/>
      <c r="DF3502" s="624"/>
      <c r="DG3502" s="624"/>
      <c r="DH3502" s="624"/>
      <c r="DI3502" s="624"/>
      <c r="DJ3502" s="624"/>
      <c r="DK3502" s="624"/>
      <c r="DL3502" s="624"/>
      <c r="DM3502" s="624"/>
      <c r="DN3502" s="624"/>
      <c r="DO3502" s="624"/>
      <c r="DP3502" s="624"/>
      <c r="DQ3502" s="624"/>
      <c r="DR3502" s="624"/>
      <c r="DS3502" s="624"/>
      <c r="DT3502" s="624"/>
      <c r="DU3502" s="624"/>
      <c r="DV3502" s="624"/>
      <c r="DW3502" s="624"/>
      <c r="DX3502" s="624"/>
      <c r="DY3502" s="624"/>
      <c r="DZ3502" s="624"/>
      <c r="EA3502" s="624"/>
      <c r="EB3502" s="624"/>
      <c r="EC3502" s="624"/>
      <c r="ED3502" s="624"/>
      <c r="EE3502" s="624"/>
      <c r="EF3502" s="624"/>
      <c r="EG3502" s="624"/>
      <c r="EH3502" s="624"/>
      <c r="EI3502" s="624"/>
      <c r="EJ3502" s="624"/>
      <c r="EK3502" s="624"/>
      <c r="EL3502" s="624"/>
      <c r="EM3502" s="624"/>
      <c r="EN3502" s="624"/>
      <c r="EO3502" s="624"/>
      <c r="EP3502" s="624"/>
      <c r="EQ3502" s="624"/>
    </row>
    <row r="3503" spans="1:147" s="560" customFormat="1">
      <c r="A3503" s="624"/>
      <c r="B3503" s="624"/>
      <c r="O3503" s="624"/>
      <c r="P3503" s="624"/>
      <c r="Q3503" s="624"/>
      <c r="R3503" s="624"/>
      <c r="S3503" s="624"/>
      <c r="T3503" s="624"/>
      <c r="U3503" s="624"/>
      <c r="V3503" s="624"/>
      <c r="W3503" s="624"/>
      <c r="X3503" s="624"/>
      <c r="Y3503" s="624"/>
      <c r="Z3503" s="624"/>
      <c r="AB3503" s="624"/>
      <c r="AC3503" s="624"/>
      <c r="AD3503" s="624"/>
      <c r="AE3503" s="624"/>
      <c r="AF3503" s="624"/>
      <c r="AG3503" s="624"/>
      <c r="AH3503" s="624"/>
      <c r="AI3503" s="624"/>
      <c r="AJ3503" s="624"/>
      <c r="AK3503" s="624"/>
      <c r="AL3503" s="624"/>
      <c r="AM3503" s="624"/>
      <c r="AN3503" s="624"/>
      <c r="AO3503" s="624"/>
      <c r="AP3503" s="624"/>
      <c r="AQ3503" s="624"/>
      <c r="AR3503" s="624"/>
      <c r="AS3503" s="624"/>
      <c r="AT3503" s="624"/>
      <c r="AU3503" s="624"/>
      <c r="AV3503" s="624"/>
      <c r="AW3503" s="624"/>
      <c r="AX3503" s="624"/>
      <c r="AY3503" s="624"/>
      <c r="AZ3503" s="624"/>
      <c r="BA3503" s="624"/>
      <c r="BB3503" s="624"/>
      <c r="BC3503" s="624"/>
      <c r="BD3503" s="624"/>
      <c r="BE3503" s="624"/>
      <c r="BF3503" s="624"/>
      <c r="BG3503" s="624"/>
      <c r="BH3503" s="624"/>
      <c r="BI3503" s="624"/>
      <c r="BJ3503" s="624"/>
      <c r="BK3503" s="624"/>
      <c r="BL3503" s="624"/>
      <c r="BM3503" s="624"/>
      <c r="BN3503" s="624"/>
      <c r="BO3503" s="624"/>
      <c r="BP3503" s="624"/>
      <c r="BQ3503" s="624"/>
      <c r="BR3503" s="624"/>
      <c r="BS3503" s="624"/>
      <c r="BT3503" s="624"/>
      <c r="BU3503" s="624"/>
      <c r="BV3503" s="624"/>
      <c r="BW3503" s="624"/>
      <c r="BX3503" s="624"/>
      <c r="BY3503" s="624"/>
      <c r="BZ3503" s="624"/>
      <c r="CA3503" s="624"/>
      <c r="CB3503" s="624"/>
      <c r="CC3503" s="624"/>
      <c r="CD3503" s="624"/>
      <c r="CE3503" s="624"/>
      <c r="CF3503" s="624"/>
      <c r="CG3503" s="624"/>
      <c r="CH3503" s="624"/>
      <c r="CI3503" s="624"/>
      <c r="CJ3503" s="624"/>
      <c r="CK3503" s="624"/>
      <c r="CL3503" s="624"/>
      <c r="CM3503" s="624"/>
      <c r="CN3503" s="624"/>
      <c r="CO3503" s="624"/>
      <c r="CP3503" s="624"/>
      <c r="CQ3503" s="624"/>
      <c r="CR3503" s="624"/>
      <c r="CS3503" s="624"/>
      <c r="CT3503" s="624"/>
      <c r="CU3503" s="624"/>
      <c r="CV3503" s="624"/>
      <c r="CW3503" s="624"/>
      <c r="CX3503" s="624"/>
      <c r="CY3503" s="624"/>
      <c r="CZ3503" s="624"/>
      <c r="DA3503" s="624"/>
      <c r="DB3503" s="624"/>
      <c r="DC3503" s="624"/>
      <c r="DD3503" s="624"/>
      <c r="DE3503" s="624"/>
      <c r="DF3503" s="624"/>
      <c r="DG3503" s="624"/>
      <c r="DH3503" s="624"/>
      <c r="DI3503" s="624"/>
      <c r="DJ3503" s="624"/>
      <c r="DK3503" s="624"/>
      <c r="DL3503" s="624"/>
      <c r="DM3503" s="624"/>
      <c r="DN3503" s="624"/>
      <c r="DO3503" s="624"/>
      <c r="DP3503" s="624"/>
      <c r="DQ3503" s="624"/>
      <c r="DR3503" s="624"/>
      <c r="DS3503" s="624"/>
      <c r="DT3503" s="624"/>
      <c r="DU3503" s="624"/>
      <c r="DV3503" s="624"/>
      <c r="DW3503" s="624"/>
      <c r="DX3503" s="624"/>
      <c r="DY3503" s="624"/>
      <c r="DZ3503" s="624"/>
      <c r="EA3503" s="624"/>
      <c r="EB3503" s="624"/>
      <c r="EC3503" s="624"/>
      <c r="ED3503" s="624"/>
      <c r="EE3503" s="624"/>
      <c r="EF3503" s="624"/>
      <c r="EG3503" s="624"/>
      <c r="EH3503" s="624"/>
      <c r="EI3503" s="624"/>
      <c r="EJ3503" s="624"/>
      <c r="EK3503" s="624"/>
      <c r="EL3503" s="624"/>
      <c r="EM3503" s="624"/>
      <c r="EN3503" s="624"/>
      <c r="EO3503" s="624"/>
      <c r="EP3503" s="624"/>
      <c r="EQ3503" s="624"/>
    </row>
    <row r="3504" spans="1:147" s="560" customFormat="1">
      <c r="A3504" s="624"/>
      <c r="B3504" s="624"/>
      <c r="O3504" s="624"/>
      <c r="P3504" s="624"/>
      <c r="Q3504" s="624"/>
      <c r="R3504" s="624"/>
      <c r="S3504" s="624"/>
      <c r="T3504" s="624"/>
      <c r="U3504" s="624"/>
      <c r="V3504" s="624"/>
      <c r="W3504" s="624"/>
      <c r="X3504" s="624"/>
      <c r="Y3504" s="624"/>
      <c r="Z3504" s="624"/>
      <c r="AB3504" s="624"/>
      <c r="AC3504" s="624"/>
      <c r="AD3504" s="624"/>
      <c r="AE3504" s="624"/>
      <c r="AF3504" s="624"/>
      <c r="AG3504" s="624"/>
      <c r="AH3504" s="624"/>
      <c r="AI3504" s="624"/>
      <c r="AJ3504" s="624"/>
      <c r="AK3504" s="624"/>
      <c r="AL3504" s="624"/>
      <c r="AM3504" s="624"/>
      <c r="AN3504" s="624"/>
      <c r="AO3504" s="624"/>
      <c r="AP3504" s="624"/>
      <c r="AQ3504" s="624"/>
      <c r="AR3504" s="624"/>
      <c r="AS3504" s="624"/>
      <c r="AT3504" s="624"/>
      <c r="AU3504" s="624"/>
      <c r="AV3504" s="624"/>
      <c r="AW3504" s="624"/>
      <c r="AX3504" s="624"/>
      <c r="AY3504" s="624"/>
      <c r="AZ3504" s="624"/>
      <c r="BA3504" s="624"/>
      <c r="BB3504" s="624"/>
      <c r="BC3504" s="624"/>
      <c r="BD3504" s="624"/>
      <c r="BE3504" s="624"/>
      <c r="BF3504" s="624"/>
      <c r="BG3504" s="624"/>
      <c r="BH3504" s="624"/>
      <c r="BI3504" s="624"/>
      <c r="BJ3504" s="624"/>
      <c r="BK3504" s="624"/>
      <c r="BL3504" s="624"/>
      <c r="BM3504" s="624"/>
      <c r="BN3504" s="624"/>
      <c r="BO3504" s="624"/>
      <c r="BP3504" s="624"/>
      <c r="BQ3504" s="624"/>
      <c r="BR3504" s="624"/>
      <c r="BS3504" s="624"/>
      <c r="BT3504" s="624"/>
      <c r="BU3504" s="624"/>
      <c r="BV3504" s="624"/>
      <c r="BW3504" s="624"/>
      <c r="BX3504" s="624"/>
      <c r="BY3504" s="624"/>
      <c r="BZ3504" s="624"/>
      <c r="CA3504" s="624"/>
      <c r="CB3504" s="624"/>
      <c r="CC3504" s="624"/>
      <c r="CD3504" s="624"/>
      <c r="CE3504" s="624"/>
      <c r="CF3504" s="624"/>
      <c r="CG3504" s="624"/>
      <c r="CH3504" s="624"/>
      <c r="CI3504" s="624"/>
      <c r="CJ3504" s="624"/>
      <c r="CK3504" s="624"/>
      <c r="CL3504" s="624"/>
      <c r="CM3504" s="624"/>
      <c r="CN3504" s="624"/>
      <c r="CO3504" s="624"/>
      <c r="CP3504" s="624"/>
      <c r="CQ3504" s="624"/>
      <c r="CR3504" s="624"/>
      <c r="CS3504" s="624"/>
      <c r="CT3504" s="624"/>
      <c r="CU3504" s="624"/>
      <c r="CV3504" s="624"/>
      <c r="CW3504" s="624"/>
      <c r="CX3504" s="624"/>
      <c r="CY3504" s="624"/>
      <c r="CZ3504" s="624"/>
      <c r="DA3504" s="624"/>
      <c r="DB3504" s="624"/>
      <c r="DC3504" s="624"/>
      <c r="DD3504" s="624"/>
      <c r="DE3504" s="624"/>
      <c r="DF3504" s="624"/>
      <c r="DG3504" s="624"/>
      <c r="DH3504" s="624"/>
      <c r="DI3504" s="624"/>
      <c r="DJ3504" s="624"/>
      <c r="DK3504" s="624"/>
      <c r="DL3504" s="624"/>
      <c r="DM3504" s="624"/>
      <c r="DN3504" s="624"/>
      <c r="DO3504" s="624"/>
      <c r="DP3504" s="624"/>
      <c r="DQ3504" s="624"/>
      <c r="DR3504" s="624"/>
      <c r="DS3504" s="624"/>
      <c r="DT3504" s="624"/>
      <c r="DU3504" s="624"/>
      <c r="DV3504" s="624"/>
      <c r="DW3504" s="624"/>
      <c r="DX3504" s="624"/>
      <c r="DY3504" s="624"/>
      <c r="DZ3504" s="624"/>
      <c r="EA3504" s="624"/>
      <c r="EB3504" s="624"/>
      <c r="EC3504" s="624"/>
      <c r="ED3504" s="624"/>
      <c r="EE3504" s="624"/>
      <c r="EF3504" s="624"/>
      <c r="EG3504" s="624"/>
      <c r="EH3504" s="624"/>
      <c r="EI3504" s="624"/>
      <c r="EJ3504" s="624"/>
      <c r="EK3504" s="624"/>
      <c r="EL3504" s="624"/>
      <c r="EM3504" s="624"/>
      <c r="EN3504" s="624"/>
      <c r="EO3504" s="624"/>
      <c r="EP3504" s="624"/>
      <c r="EQ3504" s="624"/>
    </row>
    <row r="3505" spans="1:147" s="560" customFormat="1">
      <c r="A3505" s="624"/>
      <c r="B3505" s="624"/>
      <c r="O3505" s="624"/>
      <c r="P3505" s="624"/>
      <c r="Q3505" s="624"/>
      <c r="R3505" s="624"/>
      <c r="S3505" s="624"/>
      <c r="T3505" s="624"/>
      <c r="U3505" s="624"/>
      <c r="V3505" s="624"/>
      <c r="W3505" s="624"/>
      <c r="X3505" s="624"/>
      <c r="Y3505" s="624"/>
      <c r="Z3505" s="624"/>
      <c r="AB3505" s="624"/>
      <c r="AC3505" s="624"/>
      <c r="AD3505" s="624"/>
      <c r="AE3505" s="624"/>
      <c r="AF3505" s="624"/>
      <c r="AG3505" s="624"/>
      <c r="AH3505" s="624"/>
      <c r="AI3505" s="624"/>
      <c r="AJ3505" s="624"/>
      <c r="AK3505" s="624"/>
      <c r="AL3505" s="624"/>
      <c r="AM3505" s="624"/>
      <c r="AN3505" s="624"/>
      <c r="AO3505" s="624"/>
      <c r="AP3505" s="624"/>
      <c r="AQ3505" s="624"/>
      <c r="AR3505" s="624"/>
      <c r="AS3505" s="624"/>
      <c r="AT3505" s="624"/>
      <c r="AU3505" s="624"/>
      <c r="AV3505" s="624"/>
      <c r="AW3505" s="624"/>
      <c r="AX3505" s="624"/>
      <c r="AY3505" s="624"/>
      <c r="AZ3505" s="624"/>
      <c r="BA3505" s="624"/>
      <c r="BB3505" s="624"/>
      <c r="BC3505" s="624"/>
      <c r="BD3505" s="624"/>
      <c r="BE3505" s="624"/>
      <c r="BF3505" s="624"/>
      <c r="BG3505" s="624"/>
      <c r="BH3505" s="624"/>
      <c r="BI3505" s="624"/>
      <c r="BJ3505" s="624"/>
      <c r="BK3505" s="624"/>
      <c r="BL3505" s="624"/>
      <c r="BM3505" s="624"/>
      <c r="BN3505" s="624"/>
      <c r="BO3505" s="624"/>
      <c r="BP3505" s="624"/>
      <c r="BQ3505" s="624"/>
      <c r="BR3505" s="624"/>
      <c r="BS3505" s="624"/>
      <c r="BT3505" s="624"/>
      <c r="BU3505" s="624"/>
      <c r="BV3505" s="624"/>
      <c r="BW3505" s="624"/>
      <c r="BX3505" s="624"/>
      <c r="BY3505" s="624"/>
      <c r="BZ3505" s="624"/>
      <c r="CA3505" s="624"/>
      <c r="CB3505" s="624"/>
      <c r="CC3505" s="624"/>
      <c r="CD3505" s="624"/>
      <c r="CE3505" s="624"/>
      <c r="CF3505" s="624"/>
      <c r="CG3505" s="624"/>
      <c r="CH3505" s="624"/>
      <c r="CI3505" s="624"/>
      <c r="CJ3505" s="624"/>
      <c r="CK3505" s="624"/>
      <c r="CL3505" s="624"/>
      <c r="CM3505" s="624"/>
      <c r="CN3505" s="624"/>
      <c r="CO3505" s="624"/>
      <c r="CP3505" s="624"/>
      <c r="CQ3505" s="624"/>
      <c r="CR3505" s="624"/>
      <c r="CS3505" s="624"/>
      <c r="CT3505" s="624"/>
      <c r="CU3505" s="624"/>
      <c r="CV3505" s="624"/>
      <c r="CW3505" s="624"/>
      <c r="CX3505" s="624"/>
      <c r="CY3505" s="624"/>
      <c r="CZ3505" s="624"/>
      <c r="DA3505" s="624"/>
      <c r="DB3505" s="624"/>
      <c r="DC3505" s="624"/>
      <c r="DD3505" s="624"/>
      <c r="DE3505" s="624"/>
      <c r="DF3505" s="624"/>
      <c r="DG3505" s="624"/>
      <c r="DH3505" s="624"/>
      <c r="DI3505" s="624"/>
      <c r="DJ3505" s="624"/>
      <c r="DK3505" s="624"/>
      <c r="DL3505" s="624"/>
      <c r="DM3505" s="624"/>
      <c r="DN3505" s="624"/>
      <c r="DO3505" s="624"/>
      <c r="DP3505" s="624"/>
      <c r="DQ3505" s="624"/>
      <c r="DR3505" s="624"/>
      <c r="DS3505" s="624"/>
      <c r="DT3505" s="624"/>
      <c r="DU3505" s="624"/>
      <c r="DV3505" s="624"/>
      <c r="DW3505" s="624"/>
      <c r="DX3505" s="624"/>
      <c r="DY3505" s="624"/>
      <c r="DZ3505" s="624"/>
      <c r="EA3505" s="624"/>
      <c r="EB3505" s="624"/>
      <c r="EC3505" s="624"/>
      <c r="ED3505" s="624"/>
      <c r="EE3505" s="624"/>
      <c r="EF3505" s="624"/>
      <c r="EG3505" s="624"/>
      <c r="EH3505" s="624"/>
      <c r="EI3505" s="624"/>
      <c r="EJ3505" s="624"/>
      <c r="EK3505" s="624"/>
      <c r="EL3505" s="624"/>
      <c r="EM3505" s="624"/>
      <c r="EN3505" s="624"/>
      <c r="EO3505" s="624"/>
      <c r="EP3505" s="624"/>
      <c r="EQ3505" s="624"/>
    </row>
    <row r="3506" spans="1:147" s="560" customFormat="1">
      <c r="A3506" s="624"/>
      <c r="B3506" s="624"/>
      <c r="O3506" s="624"/>
      <c r="P3506" s="624"/>
      <c r="Q3506" s="624"/>
      <c r="R3506" s="624"/>
      <c r="S3506" s="624"/>
      <c r="T3506" s="624"/>
      <c r="U3506" s="624"/>
      <c r="V3506" s="624"/>
      <c r="W3506" s="624"/>
      <c r="X3506" s="624"/>
      <c r="Y3506" s="624"/>
      <c r="Z3506" s="624"/>
      <c r="AB3506" s="624"/>
      <c r="AC3506" s="624"/>
      <c r="AD3506" s="624"/>
      <c r="AE3506" s="624"/>
      <c r="AF3506" s="624"/>
      <c r="AG3506" s="624"/>
      <c r="AH3506" s="624"/>
      <c r="AI3506" s="624"/>
      <c r="AJ3506" s="624"/>
      <c r="AK3506" s="624"/>
      <c r="AL3506" s="624"/>
      <c r="AM3506" s="624"/>
      <c r="AN3506" s="624"/>
      <c r="AO3506" s="624"/>
      <c r="AP3506" s="624"/>
      <c r="AQ3506" s="624"/>
      <c r="AR3506" s="624"/>
      <c r="AS3506" s="624"/>
      <c r="AT3506" s="624"/>
      <c r="AU3506" s="624"/>
      <c r="AV3506" s="624"/>
      <c r="AW3506" s="624"/>
      <c r="AX3506" s="624"/>
      <c r="AY3506" s="624"/>
      <c r="AZ3506" s="624"/>
      <c r="BA3506" s="624"/>
      <c r="BB3506" s="624"/>
      <c r="BC3506" s="624"/>
      <c r="BD3506" s="624"/>
      <c r="BE3506" s="624"/>
      <c r="BF3506" s="624"/>
      <c r="BG3506" s="624"/>
      <c r="BH3506" s="624"/>
      <c r="BI3506" s="624"/>
      <c r="BJ3506" s="624"/>
      <c r="BK3506" s="624"/>
      <c r="BL3506" s="624"/>
      <c r="BM3506" s="624"/>
      <c r="BN3506" s="624"/>
      <c r="BO3506" s="624"/>
      <c r="BP3506" s="624"/>
      <c r="BQ3506" s="624"/>
      <c r="BR3506" s="624"/>
      <c r="BS3506" s="624"/>
      <c r="BT3506" s="624"/>
      <c r="BU3506" s="624"/>
      <c r="BV3506" s="624"/>
      <c r="BW3506" s="624"/>
      <c r="BX3506" s="624"/>
      <c r="BY3506" s="624"/>
      <c r="BZ3506" s="624"/>
      <c r="CA3506" s="624"/>
      <c r="CB3506" s="624"/>
      <c r="CC3506" s="624"/>
      <c r="CD3506" s="624"/>
      <c r="CE3506" s="624"/>
      <c r="CF3506" s="624"/>
      <c r="CG3506" s="624"/>
      <c r="CH3506" s="624"/>
      <c r="CI3506" s="624"/>
      <c r="CJ3506" s="624"/>
      <c r="CK3506" s="624"/>
      <c r="CL3506" s="624"/>
      <c r="CM3506" s="624"/>
      <c r="CN3506" s="624"/>
      <c r="CO3506" s="624"/>
      <c r="CP3506" s="624"/>
      <c r="CQ3506" s="624"/>
      <c r="CR3506" s="624"/>
      <c r="CS3506" s="624"/>
      <c r="CT3506" s="624"/>
      <c r="CU3506" s="624"/>
      <c r="CV3506" s="624"/>
      <c r="CW3506" s="624"/>
      <c r="CX3506" s="624"/>
      <c r="CY3506" s="624"/>
      <c r="CZ3506" s="624"/>
      <c r="DA3506" s="624"/>
      <c r="DB3506" s="624"/>
      <c r="DC3506" s="624"/>
      <c r="DD3506" s="624"/>
      <c r="DE3506" s="624"/>
      <c r="DF3506" s="624"/>
      <c r="DG3506" s="624"/>
      <c r="DH3506" s="624"/>
      <c r="DI3506" s="624"/>
      <c r="DJ3506" s="624"/>
      <c r="DK3506" s="624"/>
      <c r="DL3506" s="624"/>
      <c r="DM3506" s="624"/>
      <c r="DN3506" s="624"/>
      <c r="DO3506" s="624"/>
      <c r="DP3506" s="624"/>
      <c r="DQ3506" s="624"/>
      <c r="DR3506" s="624"/>
      <c r="DS3506" s="624"/>
      <c r="DT3506" s="624"/>
      <c r="DU3506" s="624"/>
      <c r="DV3506" s="624"/>
      <c r="DW3506" s="624"/>
      <c r="DX3506" s="624"/>
      <c r="DY3506" s="624"/>
      <c r="DZ3506" s="624"/>
      <c r="EA3506" s="624"/>
      <c r="EB3506" s="624"/>
      <c r="EC3506" s="624"/>
      <c r="ED3506" s="624"/>
      <c r="EE3506" s="624"/>
      <c r="EF3506" s="624"/>
      <c r="EG3506" s="624"/>
      <c r="EH3506" s="624"/>
      <c r="EI3506" s="624"/>
      <c r="EJ3506" s="624"/>
      <c r="EK3506" s="624"/>
      <c r="EL3506" s="624"/>
      <c r="EM3506" s="624"/>
      <c r="EN3506" s="624"/>
      <c r="EO3506" s="624"/>
      <c r="EP3506" s="624"/>
      <c r="EQ3506" s="624"/>
    </row>
    <row r="3507" spans="1:147" s="560" customFormat="1">
      <c r="A3507" s="624"/>
      <c r="B3507" s="624"/>
      <c r="O3507" s="624"/>
      <c r="P3507" s="624"/>
      <c r="Q3507" s="624"/>
      <c r="R3507" s="624"/>
      <c r="S3507" s="624"/>
      <c r="T3507" s="624"/>
      <c r="U3507" s="624"/>
      <c r="V3507" s="624"/>
      <c r="W3507" s="624"/>
      <c r="X3507" s="624"/>
      <c r="Y3507" s="624"/>
      <c r="Z3507" s="624"/>
      <c r="AB3507" s="624"/>
      <c r="AC3507" s="624"/>
      <c r="AD3507" s="624"/>
      <c r="AE3507" s="624"/>
      <c r="AF3507" s="624"/>
      <c r="AG3507" s="624"/>
      <c r="AH3507" s="624"/>
      <c r="AI3507" s="624"/>
      <c r="AJ3507" s="624"/>
      <c r="AK3507" s="624"/>
      <c r="AL3507" s="624"/>
      <c r="AM3507" s="624"/>
      <c r="AN3507" s="624"/>
      <c r="AO3507" s="624"/>
      <c r="AP3507" s="624"/>
      <c r="AQ3507" s="624"/>
      <c r="AR3507" s="624"/>
      <c r="AS3507" s="624"/>
      <c r="AT3507" s="624"/>
      <c r="AU3507" s="624"/>
      <c r="AV3507" s="624"/>
      <c r="AW3507" s="624"/>
      <c r="AX3507" s="624"/>
      <c r="AY3507" s="624"/>
      <c r="AZ3507" s="624"/>
      <c r="BA3507" s="624"/>
      <c r="BB3507" s="624"/>
      <c r="BC3507" s="624"/>
      <c r="BD3507" s="624"/>
      <c r="BE3507" s="624"/>
      <c r="BF3507" s="624"/>
      <c r="BG3507" s="624"/>
      <c r="BH3507" s="624"/>
      <c r="BI3507" s="624"/>
      <c r="BJ3507" s="624"/>
      <c r="BK3507" s="624"/>
      <c r="BL3507" s="624"/>
      <c r="BM3507" s="624"/>
      <c r="BN3507" s="624"/>
      <c r="BO3507" s="624"/>
      <c r="BP3507" s="624"/>
      <c r="BQ3507" s="624"/>
      <c r="BR3507" s="624"/>
      <c r="BS3507" s="624"/>
      <c r="BT3507" s="624"/>
      <c r="BU3507" s="624"/>
      <c r="BV3507" s="624"/>
      <c r="BW3507" s="624"/>
      <c r="BX3507" s="624"/>
      <c r="BY3507" s="624"/>
      <c r="BZ3507" s="624"/>
      <c r="CA3507" s="624"/>
      <c r="CB3507" s="624"/>
      <c r="CC3507" s="624"/>
      <c r="CD3507" s="624"/>
      <c r="CE3507" s="624"/>
      <c r="CF3507" s="624"/>
      <c r="CG3507" s="624"/>
      <c r="CH3507" s="624"/>
      <c r="CI3507" s="624"/>
      <c r="CJ3507" s="624"/>
      <c r="CK3507" s="624"/>
      <c r="CL3507" s="624"/>
      <c r="CM3507" s="624"/>
      <c r="CN3507" s="624"/>
      <c r="CO3507" s="624"/>
      <c r="CP3507" s="624"/>
      <c r="CQ3507" s="624"/>
      <c r="CR3507" s="624"/>
      <c r="CS3507" s="624"/>
      <c r="CT3507" s="624"/>
      <c r="CU3507" s="624"/>
      <c r="CV3507" s="624"/>
      <c r="CW3507" s="624"/>
      <c r="CX3507" s="624"/>
      <c r="CY3507" s="624"/>
      <c r="CZ3507" s="624"/>
      <c r="DA3507" s="624"/>
      <c r="DB3507" s="624"/>
      <c r="DC3507" s="624"/>
      <c r="DD3507" s="624"/>
      <c r="DE3507" s="624"/>
      <c r="DF3507" s="624"/>
      <c r="DG3507" s="624"/>
      <c r="DH3507" s="624"/>
      <c r="DI3507" s="624"/>
      <c r="DJ3507" s="624"/>
      <c r="DK3507" s="624"/>
      <c r="DL3507" s="624"/>
      <c r="DM3507" s="624"/>
      <c r="DN3507" s="624"/>
      <c r="DO3507" s="624"/>
      <c r="DP3507" s="624"/>
      <c r="DQ3507" s="624"/>
      <c r="DR3507" s="624"/>
      <c r="DS3507" s="624"/>
      <c r="DT3507" s="624"/>
      <c r="DU3507" s="624"/>
      <c r="DV3507" s="624"/>
      <c r="DW3507" s="624"/>
      <c r="DX3507" s="624"/>
      <c r="DY3507" s="624"/>
      <c r="DZ3507" s="624"/>
      <c r="EA3507" s="624"/>
      <c r="EB3507" s="624"/>
      <c r="EC3507" s="624"/>
      <c r="ED3507" s="624"/>
      <c r="EE3507" s="624"/>
      <c r="EF3507" s="624"/>
      <c r="EG3507" s="624"/>
      <c r="EH3507" s="624"/>
      <c r="EI3507" s="624"/>
      <c r="EJ3507" s="624"/>
      <c r="EK3507" s="624"/>
      <c r="EL3507" s="624"/>
      <c r="EM3507" s="624"/>
      <c r="EN3507" s="624"/>
      <c r="EO3507" s="624"/>
      <c r="EP3507" s="624"/>
      <c r="EQ3507" s="624"/>
    </row>
    <row r="3508" spans="1:147" s="560" customFormat="1">
      <c r="A3508" s="624"/>
      <c r="B3508" s="624"/>
      <c r="O3508" s="624"/>
      <c r="P3508" s="624"/>
      <c r="Q3508" s="624"/>
      <c r="R3508" s="624"/>
      <c r="S3508" s="624"/>
      <c r="T3508" s="624"/>
      <c r="U3508" s="624"/>
      <c r="V3508" s="624"/>
      <c r="W3508" s="624"/>
      <c r="X3508" s="624"/>
      <c r="Y3508" s="624"/>
      <c r="Z3508" s="624"/>
      <c r="AB3508" s="624"/>
      <c r="AC3508" s="624"/>
      <c r="AD3508" s="624"/>
      <c r="AE3508" s="624"/>
      <c r="AF3508" s="624"/>
      <c r="AG3508" s="624"/>
      <c r="AH3508" s="624"/>
      <c r="AI3508" s="624"/>
      <c r="AJ3508" s="624"/>
      <c r="AK3508" s="624"/>
      <c r="AL3508" s="624"/>
      <c r="AM3508" s="624"/>
      <c r="AN3508" s="624"/>
      <c r="AO3508" s="624"/>
      <c r="AP3508" s="624"/>
      <c r="AQ3508" s="624"/>
      <c r="AR3508" s="624"/>
      <c r="AS3508" s="624"/>
      <c r="AT3508" s="624"/>
      <c r="AU3508" s="624"/>
      <c r="AV3508" s="624"/>
      <c r="AW3508" s="624"/>
      <c r="AX3508" s="624"/>
      <c r="AY3508" s="624"/>
      <c r="AZ3508" s="624"/>
      <c r="BA3508" s="624"/>
      <c r="BB3508" s="624"/>
      <c r="BC3508" s="624"/>
      <c r="BD3508" s="624"/>
      <c r="BE3508" s="624"/>
      <c r="BF3508" s="624"/>
      <c r="BG3508" s="624"/>
      <c r="BH3508" s="624"/>
      <c r="BI3508" s="624"/>
      <c r="BJ3508" s="624"/>
      <c r="BK3508" s="624"/>
      <c r="BL3508" s="624"/>
      <c r="BM3508" s="624"/>
      <c r="BN3508" s="624"/>
      <c r="BO3508" s="624"/>
      <c r="BP3508" s="624"/>
      <c r="BQ3508" s="624"/>
      <c r="BR3508" s="624"/>
      <c r="BS3508" s="624"/>
      <c r="BT3508" s="624"/>
      <c r="BU3508" s="624"/>
      <c r="BV3508" s="624"/>
      <c r="BW3508" s="624"/>
      <c r="BX3508" s="624"/>
      <c r="BY3508" s="624"/>
      <c r="BZ3508" s="624"/>
      <c r="CA3508" s="624"/>
      <c r="CB3508" s="624"/>
      <c r="CC3508" s="624"/>
      <c r="CD3508" s="624"/>
      <c r="CE3508" s="624"/>
      <c r="CF3508" s="624"/>
      <c r="CG3508" s="624"/>
      <c r="CH3508" s="624"/>
      <c r="CI3508" s="624"/>
      <c r="CJ3508" s="624"/>
      <c r="CK3508" s="624"/>
      <c r="CL3508" s="624"/>
      <c r="CM3508" s="624"/>
      <c r="CN3508" s="624"/>
      <c r="CO3508" s="624"/>
      <c r="CP3508" s="624"/>
      <c r="CQ3508" s="624"/>
      <c r="CR3508" s="624"/>
      <c r="CS3508" s="624"/>
      <c r="CT3508" s="624"/>
      <c r="CU3508" s="624"/>
      <c r="CV3508" s="624"/>
      <c r="CW3508" s="624"/>
      <c r="CX3508" s="624"/>
      <c r="CY3508" s="624"/>
      <c r="CZ3508" s="624"/>
      <c r="DA3508" s="624"/>
      <c r="DB3508" s="624"/>
      <c r="DC3508" s="624"/>
      <c r="DD3508" s="624"/>
      <c r="DE3508" s="624"/>
      <c r="DF3508" s="624"/>
      <c r="DG3508" s="624"/>
      <c r="DH3508" s="624"/>
      <c r="DI3508" s="624"/>
      <c r="DJ3508" s="624"/>
      <c r="DK3508" s="624"/>
      <c r="DL3508" s="624"/>
      <c r="DM3508" s="624"/>
      <c r="DN3508" s="624"/>
      <c r="DO3508" s="624"/>
      <c r="DP3508" s="624"/>
      <c r="DQ3508" s="624"/>
      <c r="DR3508" s="624"/>
      <c r="DS3508" s="624"/>
      <c r="DT3508" s="624"/>
      <c r="DU3508" s="624"/>
      <c r="DV3508" s="624"/>
      <c r="DW3508" s="624"/>
      <c r="DX3508" s="624"/>
      <c r="DY3508" s="624"/>
      <c r="DZ3508" s="624"/>
      <c r="EA3508" s="624"/>
      <c r="EB3508" s="624"/>
      <c r="EC3508" s="624"/>
      <c r="ED3508" s="624"/>
      <c r="EE3508" s="624"/>
      <c r="EF3508" s="624"/>
      <c r="EG3508" s="624"/>
      <c r="EH3508" s="624"/>
      <c r="EI3508" s="624"/>
      <c r="EJ3508" s="624"/>
      <c r="EK3508" s="624"/>
      <c r="EL3508" s="624"/>
      <c r="EM3508" s="624"/>
      <c r="EN3508" s="624"/>
      <c r="EO3508" s="624"/>
      <c r="EP3508" s="624"/>
      <c r="EQ3508" s="624"/>
    </row>
    <row r="3509" spans="1:147" s="560" customFormat="1">
      <c r="A3509" s="624"/>
      <c r="B3509" s="624"/>
      <c r="O3509" s="624"/>
      <c r="P3509" s="624"/>
      <c r="Q3509" s="624"/>
      <c r="R3509" s="624"/>
      <c r="S3509" s="624"/>
      <c r="T3509" s="624"/>
      <c r="U3509" s="624"/>
      <c r="V3509" s="624"/>
      <c r="W3509" s="624"/>
      <c r="X3509" s="624"/>
      <c r="Y3509" s="624"/>
      <c r="Z3509" s="624"/>
      <c r="AB3509" s="624"/>
      <c r="AC3509" s="624"/>
      <c r="AD3509" s="624"/>
      <c r="AE3509" s="624"/>
      <c r="AF3509" s="624"/>
      <c r="AG3509" s="624"/>
      <c r="AH3509" s="624"/>
      <c r="AI3509" s="624"/>
      <c r="AJ3509" s="624"/>
      <c r="AK3509" s="624"/>
      <c r="AL3509" s="624"/>
      <c r="AM3509" s="624"/>
      <c r="AN3509" s="624"/>
      <c r="AO3509" s="624"/>
      <c r="AP3509" s="624"/>
      <c r="AQ3509" s="624"/>
      <c r="AR3509" s="624"/>
      <c r="AS3509" s="624"/>
      <c r="AT3509" s="624"/>
      <c r="AU3509" s="624"/>
      <c r="AV3509" s="624"/>
      <c r="AW3509" s="624"/>
      <c r="AX3509" s="624"/>
      <c r="AY3509" s="624"/>
      <c r="AZ3509" s="624"/>
      <c r="BA3509" s="624"/>
      <c r="BB3509" s="624"/>
      <c r="BC3509" s="624"/>
      <c r="BD3509" s="624"/>
      <c r="BE3509" s="624"/>
      <c r="BF3509" s="624"/>
      <c r="BG3509" s="624"/>
      <c r="BH3509" s="624"/>
      <c r="BI3509" s="624"/>
      <c r="BJ3509" s="624"/>
      <c r="BK3509" s="624"/>
      <c r="BL3509" s="624"/>
      <c r="BM3509" s="624"/>
      <c r="BN3509" s="624"/>
      <c r="BO3509" s="624"/>
      <c r="BP3509" s="624"/>
      <c r="BQ3509" s="624"/>
      <c r="BR3509" s="624"/>
      <c r="BS3509" s="624"/>
      <c r="BT3509" s="624"/>
      <c r="BU3509" s="624"/>
      <c r="BV3509" s="624"/>
      <c r="BW3509" s="624"/>
      <c r="BX3509" s="624"/>
      <c r="BY3509" s="624"/>
      <c r="BZ3509" s="624"/>
      <c r="CA3509" s="624"/>
      <c r="CB3509" s="624"/>
      <c r="CC3509" s="624"/>
      <c r="CD3509" s="624"/>
      <c r="CE3509" s="624"/>
      <c r="CF3509" s="624"/>
      <c r="CG3509" s="624"/>
      <c r="CH3509" s="624"/>
      <c r="CI3509" s="624"/>
      <c r="CJ3509" s="624"/>
      <c r="CK3509" s="624"/>
      <c r="CL3509" s="624"/>
      <c r="CM3509" s="624"/>
      <c r="CN3509" s="624"/>
      <c r="CO3509" s="624"/>
      <c r="CP3509" s="624"/>
      <c r="CQ3509" s="624"/>
      <c r="CR3509" s="624"/>
      <c r="CS3509" s="624"/>
      <c r="CT3509" s="624"/>
      <c r="CU3509" s="624"/>
      <c r="CV3509" s="624"/>
      <c r="CW3509" s="624"/>
      <c r="CX3509" s="624"/>
      <c r="CY3509" s="624"/>
      <c r="CZ3509" s="624"/>
      <c r="DA3509" s="624"/>
      <c r="DB3509" s="624"/>
      <c r="DC3509" s="624"/>
      <c r="DD3509" s="624"/>
      <c r="DE3509" s="624"/>
      <c r="DF3509" s="624"/>
      <c r="DG3509" s="624"/>
      <c r="DH3509" s="624"/>
      <c r="DI3509" s="624"/>
      <c r="DJ3509" s="624"/>
      <c r="DK3509" s="624"/>
      <c r="DL3509" s="624"/>
      <c r="DM3509" s="624"/>
      <c r="DN3509" s="624"/>
      <c r="DO3509" s="624"/>
      <c r="DP3509" s="624"/>
      <c r="DQ3509" s="624"/>
      <c r="DR3509" s="624"/>
      <c r="DS3509" s="624"/>
      <c r="DT3509" s="624"/>
      <c r="DU3509" s="624"/>
      <c r="DV3509" s="624"/>
      <c r="DW3509" s="624"/>
      <c r="DX3509" s="624"/>
      <c r="DY3509" s="624"/>
      <c r="DZ3509" s="624"/>
      <c r="EA3509" s="624"/>
      <c r="EB3509" s="624"/>
      <c r="EC3509" s="624"/>
      <c r="ED3509" s="624"/>
      <c r="EE3509" s="624"/>
      <c r="EF3509" s="624"/>
      <c r="EG3509" s="624"/>
      <c r="EH3509" s="624"/>
      <c r="EI3509" s="624"/>
      <c r="EJ3509" s="624"/>
      <c r="EK3509" s="624"/>
      <c r="EL3509" s="624"/>
      <c r="EM3509" s="624"/>
      <c r="EN3509" s="624"/>
      <c r="EO3509" s="624"/>
      <c r="EP3509" s="624"/>
      <c r="EQ3509" s="624"/>
    </row>
    <row r="3510" spans="1:147" s="560" customFormat="1">
      <c r="A3510" s="624"/>
      <c r="B3510" s="624"/>
      <c r="O3510" s="624"/>
      <c r="P3510" s="624"/>
      <c r="Q3510" s="624"/>
      <c r="R3510" s="624"/>
      <c r="S3510" s="624"/>
      <c r="T3510" s="624"/>
      <c r="U3510" s="624"/>
      <c r="V3510" s="624"/>
      <c r="W3510" s="624"/>
      <c r="X3510" s="624"/>
      <c r="Y3510" s="624"/>
      <c r="Z3510" s="624"/>
      <c r="AB3510" s="624"/>
      <c r="AC3510" s="624"/>
      <c r="AD3510" s="624"/>
      <c r="AE3510" s="624"/>
      <c r="AF3510" s="624"/>
      <c r="AG3510" s="624"/>
      <c r="AH3510" s="624"/>
      <c r="AI3510" s="624"/>
      <c r="AJ3510" s="624"/>
      <c r="AK3510" s="624"/>
      <c r="AL3510" s="624"/>
      <c r="AM3510" s="624"/>
      <c r="AN3510" s="624"/>
      <c r="AO3510" s="624"/>
      <c r="AP3510" s="624"/>
      <c r="AQ3510" s="624"/>
      <c r="AR3510" s="624"/>
      <c r="AS3510" s="624"/>
      <c r="AT3510" s="624"/>
      <c r="AU3510" s="624"/>
      <c r="AV3510" s="624"/>
      <c r="AW3510" s="624"/>
      <c r="AX3510" s="624"/>
      <c r="AY3510" s="624"/>
      <c r="AZ3510" s="624"/>
      <c r="BA3510" s="624"/>
      <c r="BB3510" s="624"/>
      <c r="BC3510" s="624"/>
      <c r="BD3510" s="624"/>
      <c r="BE3510" s="624"/>
      <c r="BF3510" s="624"/>
      <c r="BG3510" s="624"/>
      <c r="BH3510" s="624"/>
      <c r="BI3510" s="624"/>
      <c r="BJ3510" s="624"/>
      <c r="BK3510" s="624"/>
      <c r="BL3510" s="624"/>
      <c r="BM3510" s="624"/>
      <c r="BN3510" s="624"/>
      <c r="BO3510" s="624"/>
      <c r="BP3510" s="624"/>
      <c r="BQ3510" s="624"/>
      <c r="BR3510" s="624"/>
      <c r="BS3510" s="624"/>
      <c r="BT3510" s="624"/>
      <c r="BU3510" s="624"/>
      <c r="BV3510" s="624"/>
      <c r="BW3510" s="624"/>
      <c r="BX3510" s="624"/>
      <c r="BY3510" s="624"/>
      <c r="BZ3510" s="624"/>
      <c r="CA3510" s="624"/>
      <c r="CB3510" s="624"/>
      <c r="CC3510" s="624"/>
      <c r="CD3510" s="624"/>
      <c r="CE3510" s="624"/>
      <c r="CF3510" s="624"/>
      <c r="CG3510" s="624"/>
      <c r="CH3510" s="624"/>
      <c r="CI3510" s="624"/>
      <c r="CJ3510" s="624"/>
      <c r="CK3510" s="624"/>
      <c r="CL3510" s="624"/>
      <c r="CM3510" s="624"/>
      <c r="CN3510" s="624"/>
      <c r="CO3510" s="624"/>
      <c r="CP3510" s="624"/>
      <c r="CQ3510" s="624"/>
      <c r="CR3510" s="624"/>
      <c r="CS3510" s="624"/>
      <c r="CT3510" s="624"/>
      <c r="CU3510" s="624"/>
      <c r="CV3510" s="624"/>
      <c r="CW3510" s="624"/>
      <c r="CX3510" s="624"/>
      <c r="CY3510" s="624"/>
      <c r="CZ3510" s="624"/>
      <c r="DA3510" s="624"/>
      <c r="DB3510" s="624"/>
      <c r="DC3510" s="624"/>
      <c r="DD3510" s="624"/>
      <c r="DE3510" s="624"/>
      <c r="DF3510" s="624"/>
      <c r="DG3510" s="624"/>
      <c r="DH3510" s="624"/>
      <c r="DI3510" s="624"/>
      <c r="DJ3510" s="624"/>
      <c r="DK3510" s="624"/>
      <c r="DL3510" s="624"/>
      <c r="DM3510" s="624"/>
      <c r="DN3510" s="624"/>
      <c r="DO3510" s="624"/>
      <c r="DP3510" s="624"/>
      <c r="DQ3510" s="624"/>
      <c r="DR3510" s="624"/>
      <c r="DS3510" s="624"/>
      <c r="DT3510" s="624"/>
      <c r="DU3510" s="624"/>
      <c r="DV3510" s="624"/>
      <c r="DW3510" s="624"/>
      <c r="DX3510" s="624"/>
      <c r="DY3510" s="624"/>
      <c r="DZ3510" s="624"/>
      <c r="EA3510" s="624"/>
      <c r="EB3510" s="624"/>
      <c r="EC3510" s="624"/>
      <c r="ED3510" s="624"/>
      <c r="EE3510" s="624"/>
      <c r="EF3510" s="624"/>
      <c r="EG3510" s="624"/>
      <c r="EH3510" s="624"/>
      <c r="EI3510" s="624"/>
      <c r="EJ3510" s="624"/>
      <c r="EK3510" s="624"/>
      <c r="EL3510" s="624"/>
      <c r="EM3510" s="624"/>
      <c r="EN3510" s="624"/>
      <c r="EO3510" s="624"/>
      <c r="EP3510" s="624"/>
      <c r="EQ3510" s="624"/>
    </row>
    <row r="3511" spans="1:147" s="560" customFormat="1">
      <c r="A3511" s="624"/>
      <c r="B3511" s="624"/>
      <c r="O3511" s="624"/>
      <c r="P3511" s="624"/>
      <c r="Q3511" s="624"/>
      <c r="R3511" s="624"/>
      <c r="S3511" s="624"/>
      <c r="T3511" s="624"/>
      <c r="U3511" s="624"/>
      <c r="V3511" s="624"/>
      <c r="W3511" s="624"/>
      <c r="X3511" s="624"/>
      <c r="Y3511" s="624"/>
      <c r="Z3511" s="624"/>
      <c r="AB3511" s="624"/>
      <c r="AC3511" s="624"/>
      <c r="AD3511" s="624"/>
      <c r="AE3511" s="624"/>
      <c r="AF3511" s="624"/>
      <c r="AG3511" s="624"/>
      <c r="AH3511" s="624"/>
      <c r="AI3511" s="624"/>
      <c r="AJ3511" s="624"/>
      <c r="AK3511" s="624"/>
      <c r="AL3511" s="624"/>
      <c r="AM3511" s="624"/>
      <c r="AN3511" s="624"/>
      <c r="AO3511" s="624"/>
      <c r="AP3511" s="624"/>
      <c r="AQ3511" s="624"/>
      <c r="AR3511" s="624"/>
      <c r="AS3511" s="624"/>
      <c r="AT3511" s="624"/>
      <c r="AU3511" s="624"/>
      <c r="AV3511" s="624"/>
      <c r="AW3511" s="624"/>
      <c r="AX3511" s="624"/>
      <c r="AY3511" s="624"/>
      <c r="AZ3511" s="624"/>
      <c r="BA3511" s="624"/>
      <c r="BB3511" s="624"/>
      <c r="BC3511" s="624"/>
      <c r="BD3511" s="624"/>
      <c r="BE3511" s="624"/>
      <c r="BF3511" s="624"/>
      <c r="BG3511" s="624"/>
      <c r="BH3511" s="624"/>
      <c r="BI3511" s="624"/>
      <c r="BJ3511" s="624"/>
      <c r="BK3511" s="624"/>
      <c r="BL3511" s="624"/>
      <c r="BM3511" s="624"/>
      <c r="BN3511" s="624"/>
      <c r="BO3511" s="624"/>
      <c r="BP3511" s="624"/>
      <c r="BQ3511" s="624"/>
      <c r="BR3511" s="624"/>
      <c r="BS3511" s="624"/>
      <c r="BT3511" s="624"/>
      <c r="BU3511" s="624"/>
      <c r="BV3511" s="624"/>
      <c r="BW3511" s="624"/>
      <c r="BX3511" s="624"/>
      <c r="BY3511" s="624"/>
      <c r="BZ3511" s="624"/>
      <c r="CA3511" s="624"/>
      <c r="CB3511" s="624"/>
      <c r="CC3511" s="624"/>
      <c r="CD3511" s="624"/>
      <c r="CE3511" s="624"/>
      <c r="CF3511" s="624"/>
      <c r="CG3511" s="624"/>
      <c r="CH3511" s="624"/>
      <c r="CI3511" s="624"/>
      <c r="CJ3511" s="624"/>
      <c r="CK3511" s="624"/>
      <c r="CL3511" s="624"/>
      <c r="CM3511" s="624"/>
      <c r="CN3511" s="624"/>
      <c r="CO3511" s="624"/>
      <c r="CP3511" s="624"/>
      <c r="CQ3511" s="624"/>
      <c r="CR3511" s="624"/>
      <c r="CS3511" s="624"/>
      <c r="CT3511" s="624"/>
      <c r="CU3511" s="624"/>
      <c r="CV3511" s="624"/>
      <c r="CW3511" s="624"/>
      <c r="CX3511" s="624"/>
      <c r="CY3511" s="624"/>
      <c r="CZ3511" s="624"/>
      <c r="DA3511" s="624"/>
      <c r="DB3511" s="624"/>
      <c r="DC3511" s="624"/>
      <c r="DD3511" s="624"/>
      <c r="DE3511" s="624"/>
      <c r="DF3511" s="624"/>
      <c r="DG3511" s="624"/>
      <c r="DH3511" s="624"/>
      <c r="DI3511" s="624"/>
      <c r="DJ3511" s="624"/>
      <c r="DK3511" s="624"/>
      <c r="DL3511" s="624"/>
      <c r="DM3511" s="624"/>
      <c r="DN3511" s="624"/>
      <c r="DO3511" s="624"/>
      <c r="DP3511" s="624"/>
      <c r="DQ3511" s="624"/>
      <c r="DR3511" s="624"/>
      <c r="DS3511" s="624"/>
      <c r="DT3511" s="624"/>
      <c r="DU3511" s="624"/>
      <c r="DV3511" s="624"/>
      <c r="DW3511" s="624"/>
      <c r="DX3511" s="624"/>
      <c r="DY3511" s="624"/>
      <c r="DZ3511" s="624"/>
      <c r="EA3511" s="624"/>
      <c r="EB3511" s="624"/>
      <c r="EC3511" s="624"/>
      <c r="ED3511" s="624"/>
      <c r="EE3511" s="624"/>
      <c r="EF3511" s="624"/>
      <c r="EG3511" s="624"/>
      <c r="EH3511" s="624"/>
      <c r="EI3511" s="624"/>
      <c r="EJ3511" s="624"/>
      <c r="EK3511" s="624"/>
      <c r="EL3511" s="624"/>
      <c r="EM3511" s="624"/>
      <c r="EN3511" s="624"/>
      <c r="EO3511" s="624"/>
      <c r="EP3511" s="624"/>
      <c r="EQ3511" s="624"/>
    </row>
    <row r="3512" spans="1:147" s="560" customFormat="1">
      <c r="A3512" s="624"/>
      <c r="B3512" s="624"/>
      <c r="O3512" s="624"/>
      <c r="P3512" s="624"/>
      <c r="Q3512" s="624"/>
      <c r="R3512" s="624"/>
      <c r="S3512" s="624"/>
      <c r="T3512" s="624"/>
      <c r="U3512" s="624"/>
      <c r="V3512" s="624"/>
      <c r="W3512" s="624"/>
      <c r="X3512" s="624"/>
      <c r="Y3512" s="624"/>
      <c r="Z3512" s="624"/>
      <c r="AB3512" s="624"/>
      <c r="AC3512" s="624"/>
      <c r="AD3512" s="624"/>
      <c r="AE3512" s="624"/>
      <c r="AF3512" s="624"/>
      <c r="AG3512" s="624"/>
      <c r="AH3512" s="624"/>
      <c r="AI3512" s="624"/>
      <c r="AJ3512" s="624"/>
      <c r="AK3512" s="624"/>
      <c r="AL3512" s="624"/>
      <c r="AM3512" s="624"/>
      <c r="AN3512" s="624"/>
      <c r="AO3512" s="624"/>
      <c r="AP3512" s="624"/>
      <c r="AQ3512" s="624"/>
      <c r="AR3512" s="624"/>
      <c r="AS3512" s="624"/>
      <c r="AT3512" s="624"/>
      <c r="AU3512" s="624"/>
      <c r="AV3512" s="624"/>
      <c r="AW3512" s="624"/>
      <c r="AX3512" s="624"/>
      <c r="AY3512" s="624"/>
      <c r="AZ3512" s="624"/>
      <c r="BA3512" s="624"/>
      <c r="BB3512" s="624"/>
      <c r="BC3512" s="624"/>
      <c r="BD3512" s="624"/>
      <c r="BE3512" s="624"/>
      <c r="BF3512" s="624"/>
      <c r="BG3512" s="624"/>
      <c r="BH3512" s="624"/>
      <c r="BI3512" s="624"/>
      <c r="BJ3512" s="624"/>
      <c r="BK3512" s="624"/>
      <c r="BL3512" s="624"/>
      <c r="BM3512" s="624"/>
      <c r="BN3512" s="624"/>
      <c r="BO3512" s="624"/>
      <c r="BP3512" s="624"/>
      <c r="BQ3512" s="624"/>
      <c r="BR3512" s="624"/>
      <c r="BS3512" s="624"/>
      <c r="BT3512" s="624"/>
      <c r="BU3512" s="624"/>
      <c r="BV3512" s="624"/>
      <c r="BW3512" s="624"/>
      <c r="BX3512" s="624"/>
      <c r="BY3512" s="624"/>
      <c r="BZ3512" s="624"/>
      <c r="CA3512" s="624"/>
      <c r="CB3512" s="624"/>
      <c r="CC3512" s="624"/>
      <c r="CD3512" s="624"/>
      <c r="CE3512" s="624"/>
      <c r="CF3512" s="624"/>
      <c r="CG3512" s="624"/>
      <c r="CH3512" s="624"/>
      <c r="CI3512" s="624"/>
      <c r="CJ3512" s="624"/>
      <c r="CK3512" s="624"/>
      <c r="CL3512" s="624"/>
      <c r="CM3512" s="624"/>
      <c r="CN3512" s="624"/>
      <c r="CO3512" s="624"/>
      <c r="CP3512" s="624"/>
      <c r="CQ3512" s="624"/>
      <c r="CR3512" s="624"/>
      <c r="CS3512" s="624"/>
      <c r="CT3512" s="624"/>
      <c r="CU3512" s="624"/>
      <c r="CV3512" s="624"/>
      <c r="CW3512" s="624"/>
      <c r="CX3512" s="624"/>
      <c r="CY3512" s="624"/>
      <c r="CZ3512" s="624"/>
      <c r="DA3512" s="624"/>
      <c r="DB3512" s="624"/>
      <c r="DC3512" s="624"/>
      <c r="DD3512" s="624"/>
      <c r="DE3512" s="624"/>
      <c r="DF3512" s="624"/>
      <c r="DG3512" s="624"/>
      <c r="DH3512" s="624"/>
      <c r="DI3512" s="624"/>
      <c r="DJ3512" s="624"/>
      <c r="DK3512" s="624"/>
      <c r="DL3512" s="624"/>
      <c r="DM3512" s="624"/>
      <c r="DN3512" s="624"/>
      <c r="DO3512" s="624"/>
      <c r="DP3512" s="624"/>
      <c r="DQ3512" s="624"/>
      <c r="DR3512" s="624"/>
      <c r="DS3512" s="624"/>
      <c r="DT3512" s="624"/>
      <c r="DU3512" s="624"/>
      <c r="DV3512" s="624"/>
      <c r="DW3512" s="624"/>
      <c r="DX3512" s="624"/>
      <c r="DY3512" s="624"/>
      <c r="DZ3512" s="624"/>
      <c r="EA3512" s="624"/>
      <c r="EB3512" s="624"/>
      <c r="EC3512" s="624"/>
      <c r="ED3512" s="624"/>
      <c r="EE3512" s="624"/>
      <c r="EF3512" s="624"/>
      <c r="EG3512" s="624"/>
      <c r="EH3512" s="624"/>
      <c r="EI3512" s="624"/>
      <c r="EJ3512" s="624"/>
      <c r="EK3512" s="624"/>
      <c r="EL3512" s="624"/>
      <c r="EM3512" s="624"/>
      <c r="EN3512" s="624"/>
      <c r="EO3512" s="624"/>
      <c r="EP3512" s="624"/>
      <c r="EQ3512" s="624"/>
    </row>
    <row r="3513" spans="1:147" s="560" customFormat="1">
      <c r="A3513" s="624"/>
      <c r="B3513" s="624"/>
      <c r="O3513" s="624"/>
      <c r="P3513" s="624"/>
      <c r="Q3513" s="624"/>
      <c r="R3513" s="624"/>
      <c r="S3513" s="624"/>
      <c r="T3513" s="624"/>
      <c r="U3513" s="624"/>
      <c r="V3513" s="624"/>
      <c r="W3513" s="624"/>
      <c r="X3513" s="624"/>
      <c r="Y3513" s="624"/>
      <c r="Z3513" s="624"/>
      <c r="AB3513" s="624"/>
      <c r="AC3513" s="624"/>
      <c r="AD3513" s="624"/>
      <c r="AE3513" s="624"/>
      <c r="AF3513" s="624"/>
      <c r="AG3513" s="624"/>
      <c r="AH3513" s="624"/>
      <c r="AI3513" s="624"/>
      <c r="AJ3513" s="624"/>
      <c r="AK3513" s="624"/>
      <c r="AL3513" s="624"/>
      <c r="AM3513" s="624"/>
      <c r="AN3513" s="624"/>
      <c r="AO3513" s="624"/>
      <c r="AP3513" s="624"/>
      <c r="AQ3513" s="624"/>
      <c r="AR3513" s="624"/>
      <c r="AS3513" s="624"/>
      <c r="AT3513" s="624"/>
      <c r="AU3513" s="624"/>
      <c r="AV3513" s="624"/>
      <c r="AW3513" s="624"/>
      <c r="AX3513" s="624"/>
      <c r="AY3513" s="624"/>
      <c r="AZ3513" s="624"/>
      <c r="BA3513" s="624"/>
      <c r="BB3513" s="624"/>
      <c r="BC3513" s="624"/>
      <c r="BD3513" s="624"/>
      <c r="BE3513" s="624"/>
      <c r="BF3513" s="624"/>
      <c r="BG3513" s="624"/>
      <c r="BH3513" s="624"/>
      <c r="BI3513" s="624"/>
      <c r="BJ3513" s="624"/>
      <c r="BK3513" s="624"/>
      <c r="BL3513" s="624"/>
      <c r="BM3513" s="624"/>
      <c r="BN3513" s="624"/>
      <c r="BO3513" s="624"/>
      <c r="BP3513" s="624"/>
      <c r="BQ3513" s="624"/>
      <c r="BR3513" s="624"/>
      <c r="BS3513" s="624"/>
      <c r="BT3513" s="624"/>
      <c r="BU3513" s="624"/>
      <c r="BV3513" s="624"/>
      <c r="BW3513" s="624"/>
      <c r="BX3513" s="624"/>
      <c r="BY3513" s="624"/>
      <c r="BZ3513" s="624"/>
      <c r="CA3513" s="624"/>
      <c r="CB3513" s="624"/>
      <c r="CC3513" s="624"/>
      <c r="CD3513" s="624"/>
      <c r="CE3513" s="624"/>
      <c r="CF3513" s="624"/>
      <c r="CG3513" s="624"/>
      <c r="CH3513" s="624"/>
      <c r="CI3513" s="624"/>
      <c r="CJ3513" s="624"/>
      <c r="CK3513" s="624"/>
      <c r="CL3513" s="624"/>
      <c r="CM3513" s="624"/>
      <c r="CN3513" s="624"/>
      <c r="CO3513" s="624"/>
      <c r="CP3513" s="624"/>
      <c r="CQ3513" s="624"/>
      <c r="CR3513" s="624"/>
      <c r="CS3513" s="624"/>
      <c r="CT3513" s="624"/>
      <c r="CU3513" s="624"/>
      <c r="CV3513" s="624"/>
      <c r="CW3513" s="624"/>
      <c r="CX3513" s="624"/>
      <c r="CY3513" s="624"/>
      <c r="CZ3513" s="624"/>
      <c r="DA3513" s="624"/>
      <c r="DB3513" s="624"/>
      <c r="DC3513" s="624"/>
      <c r="DD3513" s="624"/>
      <c r="DE3513" s="624"/>
      <c r="DF3513" s="624"/>
      <c r="DG3513" s="624"/>
      <c r="DH3513" s="624"/>
      <c r="DI3513" s="624"/>
      <c r="DJ3513" s="624"/>
      <c r="DK3513" s="624"/>
      <c r="DL3513" s="624"/>
      <c r="DM3513" s="624"/>
      <c r="DN3513" s="624"/>
      <c r="DO3513" s="624"/>
      <c r="DP3513" s="624"/>
      <c r="DQ3513" s="624"/>
      <c r="DR3513" s="624"/>
      <c r="DS3513" s="624"/>
      <c r="DT3513" s="624"/>
      <c r="DU3513" s="624"/>
      <c r="DV3513" s="624"/>
      <c r="DW3513" s="624"/>
      <c r="DX3513" s="624"/>
      <c r="DY3513" s="624"/>
      <c r="DZ3513" s="624"/>
      <c r="EA3513" s="624"/>
      <c r="EB3513" s="624"/>
      <c r="EC3513" s="624"/>
      <c r="ED3513" s="624"/>
      <c r="EE3513" s="624"/>
      <c r="EF3513" s="624"/>
      <c r="EG3513" s="624"/>
      <c r="EH3513" s="624"/>
      <c r="EI3513" s="624"/>
      <c r="EJ3513" s="624"/>
      <c r="EK3513" s="624"/>
      <c r="EL3513" s="624"/>
      <c r="EM3513" s="624"/>
      <c r="EN3513" s="624"/>
      <c r="EO3513" s="624"/>
      <c r="EP3513" s="624"/>
      <c r="EQ3513" s="624"/>
    </row>
    <row r="3514" spans="1:147" s="560" customFormat="1">
      <c r="A3514" s="624"/>
      <c r="B3514" s="624"/>
      <c r="O3514" s="624"/>
      <c r="P3514" s="624"/>
      <c r="Q3514" s="624"/>
      <c r="R3514" s="624"/>
      <c r="S3514" s="624"/>
      <c r="T3514" s="624"/>
      <c r="U3514" s="624"/>
      <c r="V3514" s="624"/>
      <c r="W3514" s="624"/>
      <c r="X3514" s="624"/>
      <c r="Y3514" s="624"/>
      <c r="Z3514" s="624"/>
      <c r="AB3514" s="624"/>
      <c r="AC3514" s="624"/>
      <c r="AD3514" s="624"/>
      <c r="AE3514" s="624"/>
      <c r="AF3514" s="624"/>
      <c r="AG3514" s="624"/>
      <c r="AH3514" s="624"/>
      <c r="AI3514" s="624"/>
      <c r="AJ3514" s="624"/>
      <c r="AK3514" s="624"/>
      <c r="AL3514" s="624"/>
      <c r="AM3514" s="624"/>
      <c r="AN3514" s="624"/>
      <c r="AO3514" s="624"/>
      <c r="AP3514" s="624"/>
      <c r="AQ3514" s="624"/>
      <c r="AR3514" s="624"/>
      <c r="AS3514" s="624"/>
      <c r="AT3514" s="624"/>
      <c r="AU3514" s="624"/>
      <c r="AV3514" s="624"/>
      <c r="AW3514" s="624"/>
      <c r="AX3514" s="624"/>
      <c r="AY3514" s="624"/>
      <c r="AZ3514" s="624"/>
      <c r="BA3514" s="624"/>
      <c r="BB3514" s="624"/>
      <c r="BC3514" s="624"/>
      <c r="BD3514" s="624"/>
      <c r="BE3514" s="624"/>
      <c r="BF3514" s="624"/>
      <c r="BG3514" s="624"/>
      <c r="BH3514" s="624"/>
      <c r="BI3514" s="624"/>
      <c r="BJ3514" s="624"/>
      <c r="BK3514" s="624"/>
      <c r="BL3514" s="624"/>
      <c r="BM3514" s="624"/>
      <c r="BN3514" s="624"/>
      <c r="BO3514" s="624"/>
      <c r="BP3514" s="624"/>
      <c r="BQ3514" s="624"/>
      <c r="BR3514" s="624"/>
      <c r="BS3514" s="624"/>
      <c r="BT3514" s="624"/>
      <c r="BU3514" s="624"/>
      <c r="BV3514" s="624"/>
      <c r="BW3514" s="624"/>
      <c r="BX3514" s="624"/>
      <c r="BY3514" s="624"/>
      <c r="BZ3514" s="624"/>
      <c r="CA3514" s="624"/>
      <c r="CB3514" s="624"/>
      <c r="CC3514" s="624"/>
      <c r="CD3514" s="624"/>
      <c r="CE3514" s="624"/>
      <c r="CF3514" s="624"/>
      <c r="CG3514" s="624"/>
      <c r="CH3514" s="624"/>
      <c r="CI3514" s="624"/>
      <c r="CJ3514" s="624"/>
      <c r="CK3514" s="624"/>
      <c r="CL3514" s="624"/>
      <c r="CM3514" s="624"/>
      <c r="CN3514" s="624"/>
      <c r="CO3514" s="624"/>
      <c r="CP3514" s="624"/>
      <c r="CQ3514" s="624"/>
      <c r="CR3514" s="624"/>
      <c r="CS3514" s="624"/>
      <c r="CT3514" s="624"/>
      <c r="CU3514" s="624"/>
      <c r="CV3514" s="624"/>
      <c r="CW3514" s="624"/>
      <c r="CX3514" s="624"/>
      <c r="CY3514" s="624"/>
      <c r="CZ3514" s="624"/>
      <c r="DA3514" s="624"/>
      <c r="DB3514" s="624"/>
      <c r="DC3514" s="624"/>
      <c r="DD3514" s="624"/>
      <c r="DE3514" s="624"/>
      <c r="DF3514" s="624"/>
      <c r="DG3514" s="624"/>
      <c r="DH3514" s="624"/>
      <c r="DI3514" s="624"/>
      <c r="DJ3514" s="624"/>
      <c r="DK3514" s="624"/>
      <c r="DL3514" s="624"/>
      <c r="DM3514" s="624"/>
      <c r="DN3514" s="624"/>
      <c r="DO3514" s="624"/>
      <c r="DP3514" s="624"/>
      <c r="DQ3514" s="624"/>
      <c r="DR3514" s="624"/>
      <c r="DS3514" s="624"/>
      <c r="DT3514" s="624"/>
      <c r="DU3514" s="624"/>
      <c r="DV3514" s="624"/>
      <c r="DW3514" s="624"/>
      <c r="DX3514" s="624"/>
      <c r="DY3514" s="624"/>
      <c r="DZ3514" s="624"/>
      <c r="EA3514" s="624"/>
      <c r="EB3514" s="624"/>
      <c r="EC3514" s="624"/>
      <c r="ED3514" s="624"/>
      <c r="EE3514" s="624"/>
      <c r="EF3514" s="624"/>
      <c r="EG3514" s="624"/>
      <c r="EH3514" s="624"/>
      <c r="EI3514" s="624"/>
      <c r="EJ3514" s="624"/>
      <c r="EK3514" s="624"/>
      <c r="EL3514" s="624"/>
      <c r="EM3514" s="624"/>
      <c r="EN3514" s="624"/>
      <c r="EO3514" s="624"/>
      <c r="EP3514" s="624"/>
      <c r="EQ3514" s="624"/>
    </row>
    <row r="3515" spans="1:147" s="560" customFormat="1">
      <c r="A3515" s="624"/>
      <c r="B3515" s="624"/>
      <c r="O3515" s="624"/>
      <c r="P3515" s="624"/>
      <c r="Q3515" s="624"/>
      <c r="R3515" s="624"/>
      <c r="S3515" s="624"/>
      <c r="T3515" s="624"/>
      <c r="U3515" s="624"/>
      <c r="V3515" s="624"/>
      <c r="W3515" s="624"/>
      <c r="X3515" s="624"/>
      <c r="Y3515" s="624"/>
      <c r="Z3515" s="624"/>
      <c r="AB3515" s="624"/>
      <c r="AC3515" s="624"/>
      <c r="AD3515" s="624"/>
      <c r="AE3515" s="624"/>
      <c r="AF3515" s="624"/>
      <c r="AG3515" s="624"/>
      <c r="AH3515" s="624"/>
      <c r="AI3515" s="624"/>
      <c r="AJ3515" s="624"/>
      <c r="AK3515" s="624"/>
      <c r="AL3515" s="624"/>
      <c r="AM3515" s="624"/>
      <c r="AN3515" s="624"/>
      <c r="AO3515" s="624"/>
      <c r="AP3515" s="624"/>
      <c r="AQ3515" s="624"/>
      <c r="AR3515" s="624"/>
      <c r="AS3515" s="624"/>
      <c r="AT3515" s="624"/>
      <c r="AU3515" s="624"/>
      <c r="AV3515" s="624"/>
      <c r="AW3515" s="624"/>
      <c r="AX3515" s="624"/>
      <c r="AY3515" s="624"/>
      <c r="AZ3515" s="624"/>
      <c r="BA3515" s="624"/>
      <c r="BB3515" s="624"/>
      <c r="BC3515" s="624"/>
      <c r="BD3515" s="624"/>
      <c r="BE3515" s="624"/>
      <c r="BF3515" s="624"/>
      <c r="BG3515" s="624"/>
      <c r="BH3515" s="624"/>
      <c r="BI3515" s="624"/>
      <c r="BJ3515" s="624"/>
      <c r="BK3515" s="624"/>
      <c r="BL3515" s="624"/>
      <c r="BM3515" s="624"/>
      <c r="BN3515" s="624"/>
      <c r="BO3515" s="624"/>
      <c r="BP3515" s="624"/>
      <c r="BQ3515" s="624"/>
      <c r="BR3515" s="624"/>
      <c r="BS3515" s="624"/>
      <c r="BT3515" s="624"/>
      <c r="BU3515" s="624"/>
      <c r="BV3515" s="624"/>
      <c r="BW3515" s="624"/>
      <c r="BX3515" s="624"/>
      <c r="BY3515" s="624"/>
      <c r="BZ3515" s="624"/>
      <c r="CA3515" s="624"/>
      <c r="CB3515" s="624"/>
      <c r="CC3515" s="624"/>
      <c r="CD3515" s="624"/>
      <c r="CE3515" s="624"/>
      <c r="CF3515" s="624"/>
      <c r="CG3515" s="624"/>
      <c r="CH3515" s="624"/>
      <c r="CI3515" s="624"/>
      <c r="CJ3515" s="624"/>
      <c r="CK3515" s="624"/>
      <c r="CL3515" s="624"/>
      <c r="CM3515" s="624"/>
      <c r="CN3515" s="624"/>
      <c r="CO3515" s="624"/>
      <c r="CP3515" s="624"/>
      <c r="CQ3515" s="624"/>
      <c r="CR3515" s="624"/>
      <c r="CS3515" s="624"/>
      <c r="CT3515" s="624"/>
      <c r="CU3515" s="624"/>
      <c r="CV3515" s="624"/>
      <c r="CW3515" s="624"/>
      <c r="CX3515" s="624"/>
      <c r="CY3515" s="624"/>
      <c r="CZ3515" s="624"/>
      <c r="DA3515" s="624"/>
      <c r="DB3515" s="624"/>
      <c r="DC3515" s="624"/>
      <c r="DD3515" s="624"/>
      <c r="DE3515" s="624"/>
      <c r="DF3515" s="624"/>
      <c r="DG3515" s="624"/>
      <c r="DH3515" s="624"/>
      <c r="DI3515" s="624"/>
      <c r="DJ3515" s="624"/>
      <c r="DK3515" s="624"/>
      <c r="DL3515" s="624"/>
      <c r="DM3515" s="624"/>
      <c r="DN3515" s="624"/>
      <c r="DO3515" s="624"/>
      <c r="DP3515" s="624"/>
      <c r="DQ3515" s="624"/>
      <c r="DR3515" s="624"/>
      <c r="DS3515" s="624"/>
      <c r="DT3515" s="624"/>
      <c r="DU3515" s="624"/>
      <c r="DV3515" s="624"/>
      <c r="DW3515" s="624"/>
      <c r="DX3515" s="624"/>
      <c r="DY3515" s="624"/>
      <c r="DZ3515" s="624"/>
      <c r="EA3515" s="624"/>
      <c r="EB3515" s="624"/>
      <c r="EC3515" s="624"/>
      <c r="ED3515" s="624"/>
      <c r="EE3515" s="624"/>
      <c r="EF3515" s="624"/>
      <c r="EG3515" s="624"/>
      <c r="EH3515" s="624"/>
      <c r="EI3515" s="624"/>
      <c r="EJ3515" s="624"/>
      <c r="EK3515" s="624"/>
      <c r="EL3515" s="624"/>
      <c r="EM3515" s="624"/>
      <c r="EN3515" s="624"/>
      <c r="EO3515" s="624"/>
      <c r="EP3515" s="624"/>
      <c r="EQ3515" s="624"/>
    </row>
    <row r="3516" spans="1:147" s="560" customFormat="1">
      <c r="A3516" s="624"/>
      <c r="B3516" s="624"/>
      <c r="O3516" s="624"/>
      <c r="P3516" s="624"/>
      <c r="Q3516" s="624"/>
      <c r="R3516" s="624"/>
      <c r="S3516" s="624"/>
      <c r="T3516" s="624"/>
      <c r="U3516" s="624"/>
      <c r="V3516" s="624"/>
      <c r="W3516" s="624"/>
      <c r="X3516" s="624"/>
      <c r="Y3516" s="624"/>
      <c r="Z3516" s="624"/>
      <c r="AB3516" s="624"/>
      <c r="AC3516" s="624"/>
      <c r="AD3516" s="624"/>
      <c r="AE3516" s="624"/>
      <c r="AF3516" s="624"/>
      <c r="AG3516" s="624"/>
      <c r="AH3516" s="624"/>
      <c r="AI3516" s="624"/>
      <c r="AJ3516" s="624"/>
      <c r="AK3516" s="624"/>
      <c r="AL3516" s="624"/>
      <c r="AM3516" s="624"/>
      <c r="AN3516" s="624"/>
      <c r="AO3516" s="624"/>
      <c r="AP3516" s="624"/>
      <c r="AQ3516" s="624"/>
      <c r="AR3516" s="624"/>
      <c r="AS3516" s="624"/>
      <c r="AT3516" s="624"/>
      <c r="AU3516" s="624"/>
      <c r="AV3516" s="624"/>
      <c r="AW3516" s="624"/>
      <c r="AX3516" s="624"/>
      <c r="AY3516" s="624"/>
      <c r="AZ3516" s="624"/>
      <c r="BA3516" s="624"/>
      <c r="BB3516" s="624"/>
      <c r="BC3516" s="624"/>
      <c r="BD3516" s="624"/>
      <c r="BE3516" s="624"/>
      <c r="BF3516" s="624"/>
      <c r="BG3516" s="624"/>
      <c r="BH3516" s="624"/>
      <c r="BI3516" s="624"/>
      <c r="BJ3516" s="624"/>
      <c r="BK3516" s="624"/>
      <c r="BL3516" s="624"/>
      <c r="BM3516" s="624"/>
      <c r="BN3516" s="624"/>
      <c r="BO3516" s="624"/>
      <c r="BP3516" s="624"/>
      <c r="BQ3516" s="624"/>
      <c r="BR3516" s="624"/>
      <c r="BS3516" s="624"/>
      <c r="BT3516" s="624"/>
      <c r="BU3516" s="624"/>
      <c r="BV3516" s="624"/>
      <c r="BW3516" s="624"/>
      <c r="BX3516" s="624"/>
      <c r="BY3516" s="624"/>
      <c r="BZ3516" s="624"/>
      <c r="CA3516" s="624"/>
      <c r="CB3516" s="624"/>
      <c r="CC3516" s="624"/>
      <c r="CD3516" s="624"/>
      <c r="CE3516" s="624"/>
      <c r="CF3516" s="624"/>
      <c r="CG3516" s="624"/>
      <c r="CH3516" s="624"/>
      <c r="CI3516" s="624"/>
      <c r="CJ3516" s="624"/>
      <c r="CK3516" s="624"/>
      <c r="CL3516" s="624"/>
      <c r="CM3516" s="624"/>
      <c r="CN3516" s="624"/>
      <c r="CO3516" s="624"/>
      <c r="CP3516" s="624"/>
      <c r="CQ3516" s="624"/>
      <c r="CR3516" s="624"/>
      <c r="CS3516" s="624"/>
      <c r="CT3516" s="624"/>
      <c r="CU3516" s="624"/>
      <c r="CV3516" s="624"/>
      <c r="CW3516" s="624"/>
      <c r="CX3516" s="624"/>
      <c r="CY3516" s="624"/>
      <c r="CZ3516" s="624"/>
      <c r="DA3516" s="624"/>
      <c r="DB3516" s="624"/>
      <c r="DC3516" s="624"/>
      <c r="DD3516" s="624"/>
      <c r="DE3516" s="624"/>
      <c r="DF3516" s="624"/>
      <c r="DG3516" s="624"/>
      <c r="DH3516" s="624"/>
      <c r="DI3516" s="624"/>
      <c r="DJ3516" s="624"/>
      <c r="DK3516" s="624"/>
      <c r="DL3516" s="624"/>
      <c r="DM3516" s="624"/>
      <c r="DN3516" s="624"/>
      <c r="DO3516" s="624"/>
      <c r="DP3516" s="624"/>
      <c r="DQ3516" s="624"/>
      <c r="DR3516" s="624"/>
      <c r="DS3516" s="624"/>
      <c r="DT3516" s="624"/>
      <c r="DU3516" s="624"/>
      <c r="DV3516" s="624"/>
      <c r="DW3516" s="624"/>
      <c r="DX3516" s="624"/>
      <c r="DY3516" s="624"/>
      <c r="DZ3516" s="624"/>
      <c r="EA3516" s="624"/>
      <c r="EB3516" s="624"/>
      <c r="EC3516" s="624"/>
      <c r="ED3516" s="624"/>
      <c r="EE3516" s="624"/>
      <c r="EF3516" s="624"/>
      <c r="EG3516" s="624"/>
      <c r="EH3516" s="624"/>
      <c r="EI3516" s="624"/>
      <c r="EJ3516" s="624"/>
      <c r="EK3516" s="624"/>
      <c r="EL3516" s="624"/>
      <c r="EM3516" s="624"/>
      <c r="EN3516" s="624"/>
      <c r="EO3516" s="624"/>
      <c r="EP3516" s="624"/>
      <c r="EQ3516" s="624"/>
    </row>
    <row r="3517" spans="1:147" s="560" customFormat="1">
      <c r="A3517" s="624"/>
      <c r="B3517" s="624"/>
      <c r="O3517" s="624"/>
      <c r="P3517" s="624"/>
      <c r="Q3517" s="624"/>
      <c r="R3517" s="624"/>
      <c r="S3517" s="624"/>
      <c r="T3517" s="624"/>
      <c r="U3517" s="624"/>
      <c r="V3517" s="624"/>
      <c r="W3517" s="624"/>
      <c r="X3517" s="624"/>
      <c r="Y3517" s="624"/>
      <c r="Z3517" s="624"/>
      <c r="AB3517" s="624"/>
      <c r="AC3517" s="624"/>
      <c r="AD3517" s="624"/>
      <c r="AE3517" s="624"/>
      <c r="AF3517" s="624"/>
      <c r="AG3517" s="624"/>
      <c r="AH3517" s="624"/>
      <c r="AI3517" s="624"/>
      <c r="AJ3517" s="624"/>
      <c r="AK3517" s="624"/>
      <c r="AL3517" s="624"/>
      <c r="AM3517" s="624"/>
      <c r="AN3517" s="624"/>
      <c r="AO3517" s="624"/>
      <c r="AP3517" s="624"/>
      <c r="AQ3517" s="624"/>
      <c r="AR3517" s="624"/>
      <c r="AS3517" s="624"/>
      <c r="AT3517" s="624"/>
      <c r="AU3517" s="624"/>
      <c r="AV3517" s="624"/>
      <c r="AW3517" s="624"/>
      <c r="AX3517" s="624"/>
      <c r="AY3517" s="624"/>
      <c r="AZ3517" s="624"/>
      <c r="BA3517" s="624"/>
      <c r="BB3517" s="624"/>
      <c r="BC3517" s="624"/>
      <c r="BD3517" s="624"/>
      <c r="BE3517" s="624"/>
      <c r="BF3517" s="624"/>
      <c r="BG3517" s="624"/>
      <c r="BH3517" s="624"/>
      <c r="BI3517" s="624"/>
      <c r="BJ3517" s="624"/>
      <c r="BK3517" s="624"/>
      <c r="BL3517" s="624"/>
      <c r="BM3517" s="624"/>
      <c r="BN3517" s="624"/>
      <c r="BO3517" s="624"/>
      <c r="BP3517" s="624"/>
      <c r="BQ3517" s="624"/>
      <c r="BR3517" s="624"/>
      <c r="BS3517" s="624"/>
      <c r="BT3517" s="624"/>
      <c r="BU3517" s="624"/>
      <c r="BV3517" s="624"/>
      <c r="BW3517" s="624"/>
      <c r="BX3517" s="624"/>
      <c r="BY3517" s="624"/>
      <c r="BZ3517" s="624"/>
      <c r="CA3517" s="624"/>
      <c r="CB3517" s="624"/>
      <c r="CC3517" s="624"/>
      <c r="CD3517" s="624"/>
      <c r="CE3517" s="624"/>
      <c r="CF3517" s="624"/>
      <c r="CG3517" s="624"/>
      <c r="CH3517" s="624"/>
      <c r="CI3517" s="624"/>
      <c r="CJ3517" s="624"/>
      <c r="CK3517" s="624"/>
      <c r="CL3517" s="624"/>
      <c r="CM3517" s="624"/>
      <c r="CN3517" s="624"/>
      <c r="CO3517" s="624"/>
      <c r="CP3517" s="624"/>
      <c r="CQ3517" s="624"/>
      <c r="CR3517" s="624"/>
      <c r="CS3517" s="624"/>
      <c r="CT3517" s="624"/>
      <c r="CU3517" s="624"/>
      <c r="CV3517" s="624"/>
      <c r="CW3517" s="624"/>
      <c r="CX3517" s="624"/>
      <c r="CY3517" s="624"/>
      <c r="CZ3517" s="624"/>
      <c r="DA3517" s="624"/>
      <c r="DB3517" s="624"/>
      <c r="DC3517" s="624"/>
      <c r="DD3517" s="624"/>
      <c r="DE3517" s="624"/>
      <c r="DF3517" s="624"/>
      <c r="DG3517" s="624"/>
      <c r="DH3517" s="624"/>
      <c r="DI3517" s="624"/>
      <c r="DJ3517" s="624"/>
      <c r="DK3517" s="624"/>
      <c r="DL3517" s="624"/>
      <c r="DM3517" s="624"/>
      <c r="DN3517" s="624"/>
      <c r="DO3517" s="624"/>
      <c r="DP3517" s="624"/>
      <c r="DQ3517" s="624"/>
      <c r="DR3517" s="624"/>
      <c r="DS3517" s="624"/>
      <c r="DT3517" s="624"/>
      <c r="DU3517" s="624"/>
      <c r="DV3517" s="624"/>
      <c r="DW3517" s="624"/>
      <c r="DX3517" s="624"/>
      <c r="DY3517" s="624"/>
      <c r="DZ3517" s="624"/>
      <c r="EA3517" s="624"/>
      <c r="EB3517" s="624"/>
      <c r="EC3517" s="624"/>
      <c r="ED3517" s="624"/>
      <c r="EE3517" s="624"/>
      <c r="EF3517" s="624"/>
      <c r="EG3517" s="624"/>
      <c r="EH3517" s="624"/>
      <c r="EI3517" s="624"/>
      <c r="EJ3517" s="624"/>
      <c r="EK3517" s="624"/>
      <c r="EL3517" s="624"/>
      <c r="EM3517" s="624"/>
      <c r="EN3517" s="624"/>
      <c r="EO3517" s="624"/>
      <c r="EP3517" s="624"/>
      <c r="EQ3517" s="624"/>
    </row>
    <row r="3518" spans="1:147" s="560" customFormat="1">
      <c r="A3518" s="624"/>
      <c r="B3518" s="624"/>
      <c r="O3518" s="624"/>
      <c r="P3518" s="624"/>
      <c r="Q3518" s="624"/>
      <c r="R3518" s="624"/>
      <c r="S3518" s="624"/>
      <c r="T3518" s="624"/>
      <c r="U3518" s="624"/>
      <c r="V3518" s="624"/>
      <c r="W3518" s="624"/>
      <c r="X3518" s="624"/>
      <c r="Y3518" s="624"/>
      <c r="Z3518" s="624"/>
      <c r="AB3518" s="624"/>
      <c r="AC3518" s="624"/>
      <c r="AD3518" s="624"/>
      <c r="AE3518" s="624"/>
      <c r="AF3518" s="624"/>
      <c r="AG3518" s="624"/>
      <c r="AH3518" s="624"/>
      <c r="AI3518" s="624"/>
      <c r="AJ3518" s="624"/>
      <c r="AK3518" s="624"/>
      <c r="AL3518" s="624"/>
      <c r="AM3518" s="624"/>
      <c r="AN3518" s="624"/>
      <c r="AO3518" s="624"/>
      <c r="AP3518" s="624"/>
      <c r="AQ3518" s="624"/>
      <c r="AR3518" s="624"/>
      <c r="AS3518" s="624"/>
      <c r="AT3518" s="624"/>
      <c r="AU3518" s="624"/>
      <c r="AV3518" s="624"/>
      <c r="AW3518" s="624"/>
      <c r="AX3518" s="624"/>
      <c r="AY3518" s="624"/>
      <c r="AZ3518" s="624"/>
      <c r="BA3518" s="624"/>
      <c r="BB3518" s="624"/>
      <c r="BC3518" s="624"/>
      <c r="BD3518" s="624"/>
      <c r="BE3518" s="624"/>
      <c r="BF3518" s="624"/>
      <c r="BG3518" s="624"/>
      <c r="BH3518" s="624"/>
      <c r="BI3518" s="624"/>
      <c r="BJ3518" s="624"/>
      <c r="BK3518" s="624"/>
      <c r="BL3518" s="624"/>
      <c r="BM3518" s="624"/>
      <c r="BN3518" s="624"/>
      <c r="BO3518" s="624"/>
      <c r="BP3518" s="624"/>
      <c r="BQ3518" s="624"/>
      <c r="BR3518" s="624"/>
      <c r="BS3518" s="624"/>
      <c r="BT3518" s="624"/>
      <c r="BU3518" s="624"/>
      <c r="BV3518" s="624"/>
      <c r="BW3518" s="624"/>
      <c r="BX3518" s="624"/>
      <c r="BY3518" s="624"/>
      <c r="BZ3518" s="624"/>
      <c r="CA3518" s="624"/>
      <c r="CB3518" s="624"/>
      <c r="CC3518" s="624"/>
      <c r="CD3518" s="624"/>
      <c r="CE3518" s="624"/>
      <c r="CF3518" s="624"/>
      <c r="CG3518" s="624"/>
      <c r="CH3518" s="624"/>
      <c r="CI3518" s="624"/>
      <c r="CJ3518" s="624"/>
      <c r="CK3518" s="624"/>
      <c r="CL3518" s="624"/>
      <c r="CM3518" s="624"/>
      <c r="CN3518" s="624"/>
      <c r="CO3518" s="624"/>
      <c r="CP3518" s="624"/>
      <c r="CQ3518" s="624"/>
      <c r="CR3518" s="624"/>
      <c r="CS3518" s="624"/>
      <c r="CT3518" s="624"/>
      <c r="CU3518" s="624"/>
      <c r="CV3518" s="624"/>
      <c r="CW3518" s="624"/>
      <c r="CX3518" s="624"/>
      <c r="CY3518" s="624"/>
      <c r="CZ3518" s="624"/>
      <c r="DA3518" s="624"/>
      <c r="DB3518" s="624"/>
      <c r="DC3518" s="624"/>
      <c r="DD3518" s="624"/>
      <c r="DE3518" s="624"/>
      <c r="DF3518" s="624"/>
      <c r="DG3518" s="624"/>
      <c r="DH3518" s="624"/>
      <c r="DI3518" s="624"/>
      <c r="DJ3518" s="624"/>
      <c r="DK3518" s="624"/>
      <c r="DL3518" s="624"/>
      <c r="DM3518" s="624"/>
      <c r="DN3518" s="624"/>
      <c r="DO3518" s="624"/>
      <c r="DP3518" s="624"/>
      <c r="DQ3518" s="624"/>
      <c r="DR3518" s="624"/>
      <c r="DS3518" s="624"/>
      <c r="DT3518" s="624"/>
      <c r="DU3518" s="624"/>
      <c r="DV3518" s="624"/>
      <c r="DW3518" s="624"/>
      <c r="DX3518" s="624"/>
      <c r="DY3518" s="624"/>
      <c r="DZ3518" s="624"/>
      <c r="EA3518" s="624"/>
      <c r="EB3518" s="624"/>
      <c r="EC3518" s="624"/>
      <c r="ED3518" s="624"/>
      <c r="EE3518" s="624"/>
      <c r="EF3518" s="624"/>
      <c r="EG3518" s="624"/>
      <c r="EH3518" s="624"/>
      <c r="EI3518" s="624"/>
      <c r="EJ3518" s="624"/>
      <c r="EK3518" s="624"/>
      <c r="EL3518" s="624"/>
      <c r="EM3518" s="624"/>
      <c r="EN3518" s="624"/>
      <c r="EO3518" s="624"/>
      <c r="EP3518" s="624"/>
      <c r="EQ3518" s="624"/>
    </row>
    <row r="3519" spans="1:147" s="560" customFormat="1">
      <c r="A3519" s="624"/>
      <c r="B3519" s="624"/>
      <c r="O3519" s="624"/>
      <c r="P3519" s="624"/>
      <c r="Q3519" s="624"/>
      <c r="R3519" s="624"/>
      <c r="S3519" s="624"/>
      <c r="T3519" s="624"/>
      <c r="U3519" s="624"/>
      <c r="V3519" s="624"/>
      <c r="W3519" s="624"/>
      <c r="X3519" s="624"/>
      <c r="Y3519" s="624"/>
      <c r="Z3519" s="624"/>
      <c r="AB3519" s="624"/>
      <c r="AC3519" s="624"/>
      <c r="AD3519" s="624"/>
      <c r="AE3519" s="624"/>
      <c r="AF3519" s="624"/>
      <c r="AG3519" s="624"/>
      <c r="AH3519" s="624"/>
      <c r="AI3519" s="624"/>
      <c r="AJ3519" s="624"/>
      <c r="AK3519" s="624"/>
      <c r="AL3519" s="624"/>
      <c r="AM3519" s="624"/>
      <c r="AN3519" s="624"/>
      <c r="AO3519" s="624"/>
      <c r="AP3519" s="624"/>
      <c r="AQ3519" s="624"/>
      <c r="AR3519" s="624"/>
      <c r="AS3519" s="624"/>
      <c r="AT3519" s="624"/>
      <c r="AU3519" s="624"/>
      <c r="AV3519" s="624"/>
      <c r="AW3519" s="624"/>
      <c r="AX3519" s="624"/>
      <c r="AY3519" s="624"/>
      <c r="AZ3519" s="624"/>
      <c r="BA3519" s="624"/>
      <c r="BB3519" s="624"/>
      <c r="BC3519" s="624"/>
      <c r="BD3519" s="624"/>
      <c r="BE3519" s="624"/>
      <c r="BF3519" s="624"/>
      <c r="BG3519" s="624"/>
      <c r="BH3519" s="624"/>
      <c r="BI3519" s="624"/>
      <c r="BJ3519" s="624"/>
      <c r="BK3519" s="624"/>
      <c r="BL3519" s="624"/>
      <c r="BM3519" s="624"/>
      <c r="BN3519" s="624"/>
      <c r="BO3519" s="624"/>
      <c r="BP3519" s="624"/>
      <c r="BQ3519" s="624"/>
      <c r="BR3519" s="624"/>
      <c r="BS3519" s="624"/>
      <c r="BT3519" s="624"/>
      <c r="BU3519" s="624"/>
      <c r="BV3519" s="624"/>
      <c r="BW3519" s="624"/>
      <c r="BX3519" s="624"/>
      <c r="BY3519" s="624"/>
      <c r="BZ3519" s="624"/>
      <c r="CA3519" s="624"/>
      <c r="CB3519" s="624"/>
      <c r="CC3519" s="624"/>
      <c r="CD3519" s="624"/>
      <c r="CE3519" s="624"/>
      <c r="CF3519" s="624"/>
      <c r="CG3519" s="624"/>
      <c r="CH3519" s="624"/>
      <c r="CI3519" s="624"/>
      <c r="CJ3519" s="624"/>
      <c r="CK3519" s="624"/>
      <c r="CL3519" s="624"/>
      <c r="CM3519" s="624"/>
      <c r="CN3519" s="624"/>
      <c r="CO3519" s="624"/>
      <c r="CP3519" s="624"/>
      <c r="CQ3519" s="624"/>
      <c r="CR3519" s="624"/>
      <c r="CS3519" s="624"/>
      <c r="CT3519" s="624"/>
      <c r="CU3519" s="624"/>
      <c r="CV3519" s="624"/>
      <c r="CW3519" s="624"/>
      <c r="CX3519" s="624"/>
      <c r="CY3519" s="624"/>
      <c r="CZ3519" s="624"/>
      <c r="DA3519" s="624"/>
      <c r="DB3519" s="624"/>
      <c r="DC3519" s="624"/>
      <c r="DD3519" s="624"/>
      <c r="DE3519" s="624"/>
      <c r="DF3519" s="624"/>
      <c r="DG3519" s="624"/>
      <c r="DH3519" s="624"/>
      <c r="DI3519" s="624"/>
      <c r="DJ3519" s="624"/>
      <c r="DK3519" s="624"/>
      <c r="DL3519" s="624"/>
      <c r="DM3519" s="624"/>
      <c r="DN3519" s="624"/>
      <c r="DO3519" s="624"/>
      <c r="DP3519" s="624"/>
      <c r="DQ3519" s="624"/>
      <c r="DR3519" s="624"/>
      <c r="DS3519" s="624"/>
      <c r="DT3519" s="624"/>
      <c r="DU3519" s="624"/>
      <c r="DV3519" s="624"/>
      <c r="DW3519" s="624"/>
      <c r="DX3519" s="624"/>
      <c r="DY3519" s="624"/>
      <c r="DZ3519" s="624"/>
      <c r="EA3519" s="624"/>
      <c r="EB3519" s="624"/>
      <c r="EC3519" s="624"/>
      <c r="ED3519" s="624"/>
      <c r="EE3519" s="624"/>
      <c r="EF3519" s="624"/>
      <c r="EG3519" s="624"/>
      <c r="EH3519" s="624"/>
      <c r="EI3519" s="624"/>
      <c r="EJ3519" s="624"/>
      <c r="EK3519" s="624"/>
      <c r="EL3519" s="624"/>
      <c r="EM3519" s="624"/>
      <c r="EN3519" s="624"/>
      <c r="EO3519" s="624"/>
      <c r="EP3519" s="624"/>
      <c r="EQ3519" s="624"/>
    </row>
    <row r="3520" spans="1:147" s="560" customFormat="1">
      <c r="A3520" s="624"/>
      <c r="B3520" s="624"/>
      <c r="O3520" s="624"/>
      <c r="P3520" s="624"/>
      <c r="Q3520" s="624"/>
      <c r="R3520" s="624"/>
      <c r="S3520" s="624"/>
      <c r="T3520" s="624"/>
      <c r="U3520" s="624"/>
      <c r="V3520" s="624"/>
      <c r="W3520" s="624"/>
      <c r="X3520" s="624"/>
      <c r="Y3520" s="624"/>
      <c r="Z3520" s="624"/>
      <c r="AB3520" s="624"/>
      <c r="AC3520" s="624"/>
      <c r="AD3520" s="624"/>
      <c r="AE3520" s="624"/>
      <c r="AF3520" s="624"/>
      <c r="AG3520" s="624"/>
      <c r="AH3520" s="624"/>
      <c r="AI3520" s="624"/>
      <c r="AJ3520" s="624"/>
      <c r="AK3520" s="624"/>
      <c r="AL3520" s="624"/>
      <c r="AM3520" s="624"/>
      <c r="AN3520" s="624"/>
      <c r="AO3520" s="624"/>
      <c r="AP3520" s="624"/>
      <c r="AQ3520" s="624"/>
      <c r="AR3520" s="624"/>
      <c r="AS3520" s="624"/>
      <c r="AT3520" s="624"/>
      <c r="AU3520" s="624"/>
      <c r="AV3520" s="624"/>
      <c r="AW3520" s="624"/>
      <c r="AX3520" s="624"/>
      <c r="AY3520" s="624"/>
      <c r="AZ3520" s="624"/>
      <c r="BA3520" s="624"/>
      <c r="BB3520" s="624"/>
      <c r="BC3520" s="624"/>
      <c r="BD3520" s="624"/>
      <c r="BE3520" s="624"/>
      <c r="BF3520" s="624"/>
      <c r="BG3520" s="624"/>
      <c r="BH3520" s="624"/>
      <c r="BI3520" s="624"/>
      <c r="BJ3520" s="624"/>
      <c r="BK3520" s="624"/>
      <c r="BL3520" s="624"/>
      <c r="BM3520" s="624"/>
      <c r="BN3520" s="624"/>
      <c r="BO3520" s="624"/>
      <c r="BP3520" s="624"/>
      <c r="BQ3520" s="624"/>
      <c r="BR3520" s="624"/>
      <c r="BS3520" s="624"/>
      <c r="BT3520" s="624"/>
      <c r="BU3520" s="624"/>
      <c r="BV3520" s="624"/>
      <c r="BW3520" s="624"/>
      <c r="BX3520" s="624"/>
      <c r="BY3520" s="624"/>
      <c r="BZ3520" s="624"/>
      <c r="CA3520" s="624"/>
      <c r="CB3520" s="624"/>
      <c r="CC3520" s="624"/>
      <c r="CD3520" s="624"/>
      <c r="CE3520" s="624"/>
      <c r="CF3520" s="624"/>
      <c r="CG3520" s="624"/>
      <c r="CH3520" s="624"/>
      <c r="CI3520" s="624"/>
      <c r="CJ3520" s="624"/>
      <c r="CK3520" s="624"/>
      <c r="CL3520" s="624"/>
      <c r="CM3520" s="624"/>
      <c r="CN3520" s="624"/>
      <c r="CO3520" s="624"/>
      <c r="CP3520" s="624"/>
      <c r="CQ3520" s="624"/>
      <c r="CR3520" s="624"/>
      <c r="CS3520" s="624"/>
      <c r="CT3520" s="624"/>
      <c r="CU3520" s="624"/>
      <c r="CV3520" s="624"/>
      <c r="CW3520" s="624"/>
      <c r="CX3520" s="624"/>
      <c r="CY3520" s="624"/>
      <c r="CZ3520" s="624"/>
      <c r="DA3520" s="624"/>
      <c r="DB3520" s="624"/>
      <c r="DC3520" s="624"/>
      <c r="DD3520" s="624"/>
      <c r="DE3520" s="624"/>
      <c r="DF3520" s="624"/>
      <c r="DG3520" s="624"/>
      <c r="DH3520" s="624"/>
      <c r="DI3520" s="624"/>
      <c r="DJ3520" s="624"/>
      <c r="DK3520" s="624"/>
      <c r="DL3520" s="624"/>
      <c r="DM3520" s="624"/>
      <c r="DN3520" s="624"/>
      <c r="DO3520" s="624"/>
      <c r="DP3520" s="624"/>
      <c r="DQ3520" s="624"/>
      <c r="DR3520" s="624"/>
      <c r="DS3520" s="624"/>
      <c r="DT3520" s="624"/>
      <c r="DU3520" s="624"/>
      <c r="DV3520" s="624"/>
      <c r="DW3520" s="624"/>
      <c r="DX3520" s="624"/>
      <c r="DY3520" s="624"/>
      <c r="DZ3520" s="624"/>
      <c r="EA3520" s="624"/>
      <c r="EB3520" s="624"/>
      <c r="EC3520" s="624"/>
      <c r="ED3520" s="624"/>
      <c r="EE3520" s="624"/>
      <c r="EF3520" s="624"/>
      <c r="EG3520" s="624"/>
      <c r="EH3520" s="624"/>
      <c r="EI3520" s="624"/>
      <c r="EJ3520" s="624"/>
      <c r="EK3520" s="624"/>
      <c r="EL3520" s="624"/>
      <c r="EM3520" s="624"/>
      <c r="EN3520" s="624"/>
      <c r="EO3520" s="624"/>
      <c r="EP3520" s="624"/>
      <c r="EQ3520" s="624"/>
    </row>
    <row r="3521" spans="1:147" s="560" customFormat="1">
      <c r="A3521" s="624"/>
      <c r="B3521" s="624"/>
      <c r="O3521" s="624"/>
      <c r="P3521" s="624"/>
      <c r="Q3521" s="624"/>
      <c r="R3521" s="624"/>
      <c r="S3521" s="624"/>
      <c r="T3521" s="624"/>
      <c r="U3521" s="624"/>
      <c r="V3521" s="624"/>
      <c r="W3521" s="624"/>
      <c r="X3521" s="624"/>
      <c r="Y3521" s="624"/>
      <c r="Z3521" s="624"/>
      <c r="AB3521" s="624"/>
      <c r="AC3521" s="624"/>
      <c r="AD3521" s="624"/>
      <c r="AE3521" s="624"/>
      <c r="AF3521" s="624"/>
      <c r="AG3521" s="624"/>
      <c r="AH3521" s="624"/>
      <c r="AI3521" s="624"/>
      <c r="AJ3521" s="624"/>
      <c r="AK3521" s="624"/>
      <c r="AL3521" s="624"/>
      <c r="AM3521" s="624"/>
      <c r="AN3521" s="624"/>
      <c r="AO3521" s="624"/>
      <c r="AP3521" s="624"/>
      <c r="AQ3521" s="624"/>
      <c r="AR3521" s="624"/>
      <c r="AS3521" s="624"/>
      <c r="AT3521" s="624"/>
      <c r="AU3521" s="624"/>
      <c r="AV3521" s="624"/>
      <c r="AW3521" s="624"/>
      <c r="AX3521" s="624"/>
      <c r="AY3521" s="624"/>
      <c r="AZ3521" s="624"/>
      <c r="BA3521" s="624"/>
      <c r="BB3521" s="624"/>
      <c r="BC3521" s="624"/>
      <c r="BD3521" s="624"/>
      <c r="BE3521" s="624"/>
      <c r="BF3521" s="624"/>
      <c r="BG3521" s="624"/>
      <c r="BH3521" s="624"/>
      <c r="BI3521" s="624"/>
      <c r="BJ3521" s="624"/>
      <c r="BK3521" s="624"/>
      <c r="BL3521" s="624"/>
      <c r="BM3521" s="624"/>
      <c r="BN3521" s="624"/>
      <c r="BO3521" s="624"/>
      <c r="BP3521" s="624"/>
      <c r="BQ3521" s="624"/>
      <c r="BR3521" s="624"/>
      <c r="BS3521" s="624"/>
      <c r="BT3521" s="624"/>
      <c r="BU3521" s="624"/>
      <c r="BV3521" s="624"/>
      <c r="BW3521" s="624"/>
      <c r="BX3521" s="624"/>
      <c r="BY3521" s="624"/>
      <c r="BZ3521" s="624"/>
      <c r="CA3521" s="624"/>
      <c r="CB3521" s="624"/>
      <c r="CC3521" s="624"/>
      <c r="CD3521" s="624"/>
      <c r="CE3521" s="624"/>
      <c r="CF3521" s="624"/>
      <c r="CG3521" s="624"/>
      <c r="CH3521" s="624"/>
      <c r="CI3521" s="624"/>
      <c r="CJ3521" s="624"/>
      <c r="CK3521" s="624"/>
      <c r="CL3521" s="624"/>
      <c r="CM3521" s="624"/>
      <c r="CN3521" s="624"/>
      <c r="CO3521" s="624"/>
      <c r="CP3521" s="624"/>
      <c r="CQ3521" s="624"/>
      <c r="CR3521" s="624"/>
      <c r="CS3521" s="624"/>
      <c r="CT3521" s="624"/>
      <c r="CU3521" s="624"/>
      <c r="CV3521" s="624"/>
      <c r="CW3521" s="624"/>
      <c r="CX3521" s="624"/>
      <c r="CY3521" s="624"/>
      <c r="CZ3521" s="624"/>
      <c r="DA3521" s="624"/>
      <c r="DB3521" s="624"/>
      <c r="DC3521" s="624"/>
      <c r="DD3521" s="624"/>
      <c r="DE3521" s="624"/>
      <c r="DF3521" s="624"/>
      <c r="DG3521" s="624"/>
      <c r="DH3521" s="624"/>
      <c r="DI3521" s="624"/>
      <c r="DJ3521" s="624"/>
      <c r="DK3521" s="624"/>
      <c r="DL3521" s="624"/>
      <c r="DM3521" s="624"/>
      <c r="DN3521" s="624"/>
      <c r="DO3521" s="624"/>
      <c r="DP3521" s="624"/>
      <c r="DQ3521" s="624"/>
      <c r="DR3521" s="624"/>
      <c r="DS3521" s="624"/>
      <c r="DT3521" s="624"/>
      <c r="DU3521" s="624"/>
      <c r="DV3521" s="624"/>
      <c r="DW3521" s="624"/>
      <c r="DX3521" s="624"/>
      <c r="DY3521" s="624"/>
      <c r="DZ3521" s="624"/>
      <c r="EA3521" s="624"/>
      <c r="EB3521" s="624"/>
      <c r="EC3521" s="624"/>
      <c r="ED3521" s="624"/>
      <c r="EE3521" s="624"/>
      <c r="EF3521" s="624"/>
      <c r="EG3521" s="624"/>
      <c r="EH3521" s="624"/>
      <c r="EI3521" s="624"/>
      <c r="EJ3521" s="624"/>
      <c r="EK3521" s="624"/>
      <c r="EL3521" s="624"/>
      <c r="EM3521" s="624"/>
      <c r="EN3521" s="624"/>
      <c r="EO3521" s="624"/>
      <c r="EP3521" s="624"/>
      <c r="EQ3521" s="624"/>
    </row>
    <row r="3522" spans="1:147" s="560" customFormat="1">
      <c r="A3522" s="624"/>
      <c r="B3522" s="624"/>
      <c r="O3522" s="624"/>
      <c r="P3522" s="624"/>
      <c r="Q3522" s="624"/>
      <c r="R3522" s="624"/>
      <c r="S3522" s="624"/>
      <c r="T3522" s="624"/>
      <c r="U3522" s="624"/>
      <c r="V3522" s="624"/>
      <c r="W3522" s="624"/>
      <c r="X3522" s="624"/>
      <c r="Y3522" s="624"/>
      <c r="Z3522" s="624"/>
      <c r="AB3522" s="624"/>
      <c r="AC3522" s="624"/>
      <c r="AD3522" s="624"/>
      <c r="AE3522" s="624"/>
      <c r="AF3522" s="624"/>
      <c r="AG3522" s="624"/>
      <c r="AH3522" s="624"/>
      <c r="AI3522" s="624"/>
      <c r="AJ3522" s="624"/>
      <c r="AK3522" s="624"/>
      <c r="AL3522" s="624"/>
      <c r="AM3522" s="624"/>
      <c r="AN3522" s="624"/>
      <c r="AO3522" s="624"/>
      <c r="AP3522" s="624"/>
      <c r="AQ3522" s="624"/>
      <c r="AR3522" s="624"/>
      <c r="AS3522" s="624"/>
      <c r="AT3522" s="624"/>
      <c r="AU3522" s="624"/>
      <c r="AV3522" s="624"/>
      <c r="AW3522" s="624"/>
      <c r="AX3522" s="624"/>
      <c r="AY3522" s="624"/>
      <c r="AZ3522" s="624"/>
      <c r="BA3522" s="624"/>
      <c r="BB3522" s="624"/>
      <c r="BC3522" s="624"/>
      <c r="BD3522" s="624"/>
      <c r="BE3522" s="624"/>
      <c r="BF3522" s="624"/>
      <c r="BG3522" s="624"/>
      <c r="BH3522" s="624"/>
      <c r="BI3522" s="624"/>
      <c r="BJ3522" s="624"/>
      <c r="BK3522" s="624"/>
      <c r="BL3522" s="624"/>
      <c r="BM3522" s="624"/>
      <c r="BN3522" s="624"/>
      <c r="BO3522" s="624"/>
      <c r="BP3522" s="624"/>
      <c r="BQ3522" s="624"/>
      <c r="BR3522" s="624"/>
      <c r="BS3522" s="624"/>
      <c r="BT3522" s="624"/>
      <c r="BU3522" s="624"/>
      <c r="BV3522" s="624"/>
      <c r="BW3522" s="624"/>
      <c r="BX3522" s="624"/>
      <c r="BY3522" s="624"/>
      <c r="BZ3522" s="624"/>
      <c r="CA3522" s="624"/>
      <c r="CB3522" s="624"/>
      <c r="CC3522" s="624"/>
      <c r="CD3522" s="624"/>
      <c r="CE3522" s="624"/>
      <c r="CF3522" s="624"/>
      <c r="CG3522" s="624"/>
      <c r="CH3522" s="624"/>
      <c r="CI3522" s="624"/>
      <c r="CJ3522" s="624"/>
      <c r="CK3522" s="624"/>
      <c r="CL3522" s="624"/>
      <c r="CM3522" s="624"/>
      <c r="CN3522" s="624"/>
      <c r="CO3522" s="624"/>
      <c r="CP3522" s="624"/>
      <c r="CQ3522" s="624"/>
      <c r="CR3522" s="624"/>
      <c r="CS3522" s="624"/>
      <c r="CT3522" s="624"/>
      <c r="CU3522" s="624"/>
      <c r="CV3522" s="624"/>
      <c r="CW3522" s="624"/>
      <c r="CX3522" s="624"/>
      <c r="CY3522" s="624"/>
      <c r="CZ3522" s="624"/>
      <c r="DA3522" s="624"/>
      <c r="DB3522" s="624"/>
      <c r="DC3522" s="624"/>
      <c r="DD3522" s="624"/>
      <c r="DE3522" s="624"/>
      <c r="DF3522" s="624"/>
      <c r="DG3522" s="624"/>
      <c r="DH3522" s="624"/>
      <c r="DI3522" s="624"/>
      <c r="DJ3522" s="624"/>
      <c r="DK3522" s="624"/>
      <c r="DL3522" s="624"/>
      <c r="DM3522" s="624"/>
      <c r="DN3522" s="624"/>
      <c r="DO3522" s="624"/>
      <c r="DP3522" s="624"/>
      <c r="DQ3522" s="624"/>
      <c r="DR3522" s="624"/>
      <c r="DS3522" s="624"/>
      <c r="DT3522" s="624"/>
      <c r="DU3522" s="624"/>
      <c r="DV3522" s="624"/>
      <c r="DW3522" s="624"/>
      <c r="DX3522" s="624"/>
      <c r="DY3522" s="624"/>
      <c r="DZ3522" s="624"/>
      <c r="EA3522" s="624"/>
      <c r="EB3522" s="624"/>
      <c r="EC3522" s="624"/>
      <c r="ED3522" s="624"/>
      <c r="EE3522" s="624"/>
      <c r="EF3522" s="624"/>
      <c r="EG3522" s="624"/>
      <c r="EH3522" s="624"/>
      <c r="EI3522" s="624"/>
      <c r="EJ3522" s="624"/>
      <c r="EK3522" s="624"/>
      <c r="EL3522" s="624"/>
      <c r="EM3522" s="624"/>
      <c r="EN3522" s="624"/>
      <c r="EO3522" s="624"/>
      <c r="EP3522" s="624"/>
      <c r="EQ3522" s="624"/>
    </row>
    <row r="3523" spans="1:147" s="560" customFormat="1">
      <c r="A3523" s="624"/>
      <c r="B3523" s="624"/>
      <c r="O3523" s="624"/>
      <c r="P3523" s="624"/>
      <c r="Q3523" s="624"/>
      <c r="R3523" s="624"/>
      <c r="S3523" s="624"/>
      <c r="T3523" s="624"/>
      <c r="U3523" s="624"/>
      <c r="V3523" s="624"/>
      <c r="W3523" s="624"/>
      <c r="X3523" s="624"/>
      <c r="Y3523" s="624"/>
      <c r="Z3523" s="624"/>
      <c r="AB3523" s="624"/>
      <c r="AC3523" s="624"/>
      <c r="AD3523" s="624"/>
      <c r="AE3523" s="624"/>
      <c r="AF3523" s="624"/>
      <c r="AG3523" s="624"/>
      <c r="AH3523" s="624"/>
      <c r="AI3523" s="624"/>
      <c r="AJ3523" s="624"/>
      <c r="AK3523" s="624"/>
      <c r="AL3523" s="624"/>
      <c r="AM3523" s="624"/>
      <c r="AN3523" s="624"/>
      <c r="AO3523" s="624"/>
      <c r="AP3523" s="624"/>
      <c r="AQ3523" s="624"/>
      <c r="AR3523" s="624"/>
      <c r="AS3523" s="624"/>
      <c r="AT3523" s="624"/>
      <c r="AU3523" s="624"/>
      <c r="AV3523" s="624"/>
      <c r="AW3523" s="624"/>
      <c r="AX3523" s="624"/>
      <c r="AY3523" s="624"/>
      <c r="AZ3523" s="624"/>
      <c r="BA3523" s="624"/>
      <c r="BB3523" s="624"/>
      <c r="BC3523" s="624"/>
      <c r="BD3523" s="624"/>
      <c r="BE3523" s="624"/>
      <c r="BF3523" s="624"/>
      <c r="BG3523" s="624"/>
      <c r="BH3523" s="624"/>
      <c r="BI3523" s="624"/>
      <c r="BJ3523" s="624"/>
      <c r="BK3523" s="624"/>
      <c r="BL3523" s="624"/>
      <c r="BM3523" s="624"/>
      <c r="BN3523" s="624"/>
      <c r="BO3523" s="624"/>
      <c r="BP3523" s="624"/>
      <c r="BQ3523" s="624"/>
      <c r="BR3523" s="624"/>
      <c r="BS3523" s="624"/>
      <c r="BT3523" s="624"/>
      <c r="BU3523" s="624"/>
      <c r="BV3523" s="624"/>
      <c r="BW3523" s="624"/>
      <c r="BX3523" s="624"/>
      <c r="BY3523" s="624"/>
      <c r="BZ3523" s="624"/>
      <c r="CA3523" s="624"/>
      <c r="CB3523" s="624"/>
      <c r="CC3523" s="624"/>
      <c r="CD3523" s="624"/>
      <c r="CE3523" s="624"/>
      <c r="CF3523" s="624"/>
      <c r="CG3523" s="624"/>
      <c r="CH3523" s="624"/>
      <c r="CI3523" s="624"/>
      <c r="CJ3523" s="624"/>
      <c r="CK3523" s="624"/>
      <c r="CL3523" s="624"/>
      <c r="CM3523" s="624"/>
      <c r="CN3523" s="624"/>
      <c r="CO3523" s="624"/>
      <c r="CP3523" s="624"/>
      <c r="CQ3523" s="624"/>
      <c r="CR3523" s="624"/>
      <c r="CS3523" s="624"/>
      <c r="CT3523" s="624"/>
      <c r="CU3523" s="624"/>
      <c r="CV3523" s="624"/>
      <c r="CW3523" s="624"/>
      <c r="CX3523" s="624"/>
      <c r="CY3523" s="624"/>
      <c r="CZ3523" s="624"/>
      <c r="DA3523" s="624"/>
      <c r="DB3523" s="624"/>
      <c r="DC3523" s="624"/>
      <c r="DD3523" s="624"/>
      <c r="DE3523" s="624"/>
      <c r="DF3523" s="624"/>
      <c r="DG3523" s="624"/>
      <c r="DH3523" s="624"/>
      <c r="DI3523" s="624"/>
      <c r="DJ3523" s="624"/>
      <c r="DK3523" s="624"/>
      <c r="DL3523" s="624"/>
      <c r="DM3523" s="624"/>
      <c r="DN3523" s="624"/>
      <c r="DO3523" s="624"/>
      <c r="DP3523" s="624"/>
      <c r="DQ3523" s="624"/>
      <c r="DR3523" s="624"/>
      <c r="DS3523" s="624"/>
      <c r="DT3523" s="624"/>
      <c r="DU3523" s="624"/>
      <c r="DV3523" s="624"/>
      <c r="DW3523" s="624"/>
      <c r="DX3523" s="624"/>
      <c r="DY3523" s="624"/>
      <c r="DZ3523" s="624"/>
      <c r="EA3523" s="624"/>
      <c r="EB3523" s="624"/>
      <c r="EC3523" s="624"/>
      <c r="ED3523" s="624"/>
      <c r="EE3523" s="624"/>
      <c r="EF3523" s="624"/>
      <c r="EG3523" s="624"/>
      <c r="EH3523" s="624"/>
      <c r="EI3523" s="624"/>
      <c r="EJ3523" s="624"/>
      <c r="EK3523" s="624"/>
      <c r="EL3523" s="624"/>
      <c r="EM3523" s="624"/>
      <c r="EN3523" s="624"/>
      <c r="EO3523" s="624"/>
      <c r="EP3523" s="624"/>
      <c r="EQ3523" s="624"/>
    </row>
    <row r="3524" spans="1:147" s="560" customFormat="1">
      <c r="A3524" s="624"/>
      <c r="B3524" s="624"/>
      <c r="O3524" s="624"/>
      <c r="P3524" s="624"/>
      <c r="Q3524" s="624"/>
      <c r="R3524" s="624"/>
      <c r="S3524" s="624"/>
      <c r="T3524" s="624"/>
      <c r="U3524" s="624"/>
      <c r="V3524" s="624"/>
      <c r="W3524" s="624"/>
      <c r="X3524" s="624"/>
      <c r="Y3524" s="624"/>
      <c r="Z3524" s="624"/>
      <c r="AB3524" s="624"/>
      <c r="AC3524" s="624"/>
      <c r="AD3524" s="624"/>
      <c r="AE3524" s="624"/>
      <c r="AF3524" s="624"/>
      <c r="AG3524" s="624"/>
      <c r="AH3524" s="624"/>
      <c r="AI3524" s="624"/>
      <c r="AJ3524" s="624"/>
      <c r="AK3524" s="624"/>
      <c r="AL3524" s="624"/>
      <c r="AM3524" s="624"/>
      <c r="AN3524" s="624"/>
      <c r="AO3524" s="624"/>
      <c r="AP3524" s="624"/>
      <c r="AQ3524" s="624"/>
      <c r="AR3524" s="624"/>
      <c r="AS3524" s="624"/>
      <c r="AT3524" s="624"/>
      <c r="AU3524" s="624"/>
      <c r="AV3524" s="624"/>
      <c r="AW3524" s="624"/>
      <c r="AX3524" s="624"/>
      <c r="AY3524" s="624"/>
      <c r="AZ3524" s="624"/>
      <c r="BA3524" s="624"/>
      <c r="BB3524" s="624"/>
      <c r="BC3524" s="624"/>
      <c r="BD3524" s="624"/>
      <c r="BE3524" s="624"/>
      <c r="BF3524" s="624"/>
      <c r="BG3524" s="624"/>
      <c r="BH3524" s="624"/>
      <c r="BI3524" s="624"/>
      <c r="BJ3524" s="624"/>
      <c r="BK3524" s="624"/>
      <c r="BL3524" s="624"/>
      <c r="BM3524" s="624"/>
      <c r="BN3524" s="624"/>
      <c r="BO3524" s="624"/>
      <c r="BP3524" s="624"/>
      <c r="BQ3524" s="624"/>
      <c r="BR3524" s="624"/>
      <c r="BS3524" s="624"/>
      <c r="BT3524" s="624"/>
      <c r="BU3524" s="624"/>
      <c r="BV3524" s="624"/>
      <c r="BW3524" s="624"/>
      <c r="BX3524" s="624"/>
      <c r="BY3524" s="624"/>
      <c r="BZ3524" s="624"/>
      <c r="CA3524" s="624"/>
      <c r="CB3524" s="624"/>
      <c r="CC3524" s="624"/>
      <c r="CD3524" s="624"/>
      <c r="CE3524" s="624"/>
      <c r="CF3524" s="624"/>
      <c r="CG3524" s="624"/>
      <c r="CH3524" s="624"/>
      <c r="CI3524" s="624"/>
      <c r="CJ3524" s="624"/>
      <c r="CK3524" s="624"/>
      <c r="CL3524" s="624"/>
      <c r="CM3524" s="624"/>
      <c r="CN3524" s="624"/>
      <c r="CO3524" s="624"/>
      <c r="CP3524" s="624"/>
      <c r="CQ3524" s="624"/>
      <c r="CR3524" s="624"/>
      <c r="CS3524" s="624"/>
      <c r="CT3524" s="624"/>
      <c r="CU3524" s="624"/>
      <c r="CV3524" s="624"/>
      <c r="CW3524" s="624"/>
      <c r="CX3524" s="624"/>
      <c r="CY3524" s="624"/>
      <c r="CZ3524" s="624"/>
      <c r="DA3524" s="624"/>
      <c r="DB3524" s="624"/>
      <c r="DC3524" s="624"/>
      <c r="DD3524" s="624"/>
      <c r="DE3524" s="624"/>
      <c r="DF3524" s="624"/>
      <c r="DG3524" s="624"/>
      <c r="DH3524" s="624"/>
      <c r="DI3524" s="624"/>
      <c r="DJ3524" s="624"/>
      <c r="DK3524" s="624"/>
      <c r="DL3524" s="624"/>
      <c r="DM3524" s="624"/>
      <c r="DN3524" s="624"/>
      <c r="DO3524" s="624"/>
      <c r="DP3524" s="624"/>
      <c r="DQ3524" s="624"/>
      <c r="DR3524" s="624"/>
      <c r="DS3524" s="624"/>
      <c r="DT3524" s="624"/>
      <c r="DU3524" s="624"/>
      <c r="DV3524" s="624"/>
      <c r="DW3524" s="624"/>
      <c r="DX3524" s="624"/>
      <c r="DY3524" s="624"/>
      <c r="DZ3524" s="624"/>
      <c r="EA3524" s="624"/>
      <c r="EB3524" s="624"/>
      <c r="EC3524" s="624"/>
      <c r="ED3524" s="624"/>
      <c r="EE3524" s="624"/>
      <c r="EF3524" s="624"/>
      <c r="EG3524" s="624"/>
      <c r="EH3524" s="624"/>
      <c r="EI3524" s="624"/>
      <c r="EJ3524" s="624"/>
      <c r="EK3524" s="624"/>
      <c r="EL3524" s="624"/>
      <c r="EM3524" s="624"/>
      <c r="EN3524" s="624"/>
      <c r="EO3524" s="624"/>
      <c r="EP3524" s="624"/>
      <c r="EQ3524" s="624"/>
    </row>
    <row r="3525" spans="1:147" s="560" customFormat="1">
      <c r="A3525" s="624"/>
      <c r="B3525" s="624"/>
      <c r="O3525" s="624"/>
      <c r="P3525" s="624"/>
      <c r="Q3525" s="624"/>
      <c r="R3525" s="624"/>
      <c r="S3525" s="624"/>
      <c r="T3525" s="624"/>
      <c r="U3525" s="624"/>
      <c r="V3525" s="624"/>
      <c r="W3525" s="624"/>
      <c r="X3525" s="624"/>
      <c r="Y3525" s="624"/>
      <c r="Z3525" s="624"/>
      <c r="AB3525" s="624"/>
      <c r="AC3525" s="624"/>
      <c r="AD3525" s="624"/>
      <c r="AE3525" s="624"/>
      <c r="AF3525" s="624"/>
      <c r="AG3525" s="624"/>
      <c r="AH3525" s="624"/>
      <c r="AI3525" s="624"/>
      <c r="AJ3525" s="624"/>
      <c r="AK3525" s="624"/>
      <c r="AL3525" s="624"/>
      <c r="AM3525" s="624"/>
      <c r="AN3525" s="624"/>
      <c r="AO3525" s="624"/>
      <c r="AP3525" s="624"/>
      <c r="AQ3525" s="624"/>
      <c r="AR3525" s="624"/>
      <c r="AS3525" s="624"/>
      <c r="AT3525" s="624"/>
      <c r="AU3525" s="624"/>
      <c r="AV3525" s="624"/>
      <c r="AW3525" s="624"/>
      <c r="AX3525" s="624"/>
      <c r="AY3525" s="624"/>
      <c r="AZ3525" s="624"/>
      <c r="BA3525" s="624"/>
      <c r="BB3525" s="624"/>
      <c r="BC3525" s="624"/>
      <c r="BD3525" s="624"/>
      <c r="BE3525" s="624"/>
      <c r="BF3525" s="624"/>
      <c r="BG3525" s="624"/>
      <c r="BH3525" s="624"/>
      <c r="BI3525" s="624"/>
      <c r="BJ3525" s="624"/>
      <c r="BK3525" s="624"/>
      <c r="BL3525" s="624"/>
      <c r="BM3525" s="624"/>
      <c r="BN3525" s="624"/>
      <c r="BO3525" s="624"/>
      <c r="BP3525" s="624"/>
      <c r="BQ3525" s="624"/>
      <c r="BR3525" s="624"/>
      <c r="BS3525" s="624"/>
      <c r="BT3525" s="624"/>
      <c r="BU3525" s="624"/>
      <c r="BV3525" s="624"/>
      <c r="BW3525" s="624"/>
      <c r="BX3525" s="624"/>
      <c r="BY3525" s="624"/>
      <c r="BZ3525" s="624"/>
      <c r="CA3525" s="624"/>
      <c r="CB3525" s="624"/>
      <c r="CC3525" s="624"/>
      <c r="CD3525" s="624"/>
      <c r="CE3525" s="624"/>
      <c r="CF3525" s="624"/>
      <c r="CG3525" s="624"/>
      <c r="CH3525" s="624"/>
      <c r="CI3525" s="624"/>
      <c r="CJ3525" s="624"/>
      <c r="CK3525" s="624"/>
      <c r="CL3525" s="624"/>
      <c r="CM3525" s="624"/>
      <c r="CN3525" s="624"/>
      <c r="CO3525" s="624"/>
      <c r="CP3525" s="624"/>
      <c r="CQ3525" s="624"/>
      <c r="CR3525" s="624"/>
      <c r="CS3525" s="624"/>
      <c r="CT3525" s="624"/>
      <c r="CU3525" s="624"/>
      <c r="CV3525" s="624"/>
      <c r="CW3525" s="624"/>
      <c r="CX3525" s="624"/>
      <c r="CY3525" s="624"/>
      <c r="CZ3525" s="624"/>
      <c r="DA3525" s="624"/>
      <c r="DB3525" s="624"/>
      <c r="DC3525" s="624"/>
      <c r="DD3525" s="624"/>
      <c r="DE3525" s="624"/>
      <c r="DF3525" s="624"/>
      <c r="DG3525" s="624"/>
      <c r="DH3525" s="624"/>
      <c r="DI3525" s="624"/>
      <c r="DJ3525" s="624"/>
      <c r="DK3525" s="624"/>
      <c r="DL3525" s="624"/>
      <c r="DM3525" s="624"/>
      <c r="DN3525" s="624"/>
      <c r="DO3525" s="624"/>
      <c r="DP3525" s="624"/>
      <c r="DQ3525" s="624"/>
      <c r="DR3525" s="624"/>
      <c r="DS3525" s="624"/>
      <c r="DT3525" s="624"/>
      <c r="DU3525" s="624"/>
      <c r="DV3525" s="624"/>
      <c r="DW3525" s="624"/>
      <c r="DX3525" s="624"/>
      <c r="DY3525" s="624"/>
      <c r="DZ3525" s="624"/>
      <c r="EA3525" s="624"/>
      <c r="EB3525" s="624"/>
      <c r="EC3525" s="624"/>
      <c r="ED3525" s="624"/>
      <c r="EE3525" s="624"/>
      <c r="EF3525" s="624"/>
      <c r="EG3525" s="624"/>
      <c r="EH3525" s="624"/>
      <c r="EI3525" s="624"/>
      <c r="EJ3525" s="624"/>
      <c r="EK3525" s="624"/>
      <c r="EL3525" s="624"/>
      <c r="EM3525" s="624"/>
      <c r="EN3525" s="624"/>
      <c r="EO3525" s="624"/>
      <c r="EP3525" s="624"/>
      <c r="EQ3525" s="624"/>
    </row>
    <row r="3526" spans="1:147" s="560" customFormat="1">
      <c r="A3526" s="624"/>
      <c r="B3526" s="624"/>
      <c r="O3526" s="624"/>
      <c r="P3526" s="624"/>
      <c r="Q3526" s="624"/>
      <c r="R3526" s="624"/>
      <c r="S3526" s="624"/>
      <c r="T3526" s="624"/>
      <c r="U3526" s="624"/>
      <c r="V3526" s="624"/>
      <c r="W3526" s="624"/>
      <c r="X3526" s="624"/>
      <c r="Y3526" s="624"/>
      <c r="Z3526" s="624"/>
      <c r="AB3526" s="624"/>
      <c r="AC3526" s="624"/>
      <c r="AD3526" s="624"/>
      <c r="AE3526" s="624"/>
      <c r="AF3526" s="624"/>
      <c r="AG3526" s="624"/>
      <c r="AH3526" s="624"/>
      <c r="AI3526" s="624"/>
      <c r="AJ3526" s="624"/>
      <c r="AK3526" s="624"/>
      <c r="AL3526" s="624"/>
      <c r="AM3526" s="624"/>
      <c r="AN3526" s="624"/>
      <c r="AO3526" s="624"/>
      <c r="AP3526" s="624"/>
      <c r="AQ3526" s="624"/>
      <c r="AR3526" s="624"/>
      <c r="AS3526" s="624"/>
      <c r="AT3526" s="624"/>
      <c r="AU3526" s="624"/>
      <c r="AV3526" s="624"/>
      <c r="AW3526" s="624"/>
      <c r="AX3526" s="624"/>
      <c r="AY3526" s="624"/>
      <c r="AZ3526" s="624"/>
      <c r="BA3526" s="624"/>
      <c r="BB3526" s="624"/>
      <c r="BC3526" s="624"/>
      <c r="BD3526" s="624"/>
      <c r="BE3526" s="624"/>
      <c r="BF3526" s="624"/>
      <c r="BG3526" s="624"/>
      <c r="BH3526" s="624"/>
      <c r="BI3526" s="624"/>
      <c r="BJ3526" s="624"/>
      <c r="BK3526" s="624"/>
      <c r="BL3526" s="624"/>
      <c r="BM3526" s="624"/>
      <c r="BN3526" s="624"/>
      <c r="BO3526" s="624"/>
      <c r="BP3526" s="624"/>
      <c r="BQ3526" s="624"/>
      <c r="BR3526" s="624"/>
      <c r="BS3526" s="624"/>
      <c r="BT3526" s="624"/>
      <c r="BU3526" s="624"/>
      <c r="BV3526" s="624"/>
      <c r="BW3526" s="624"/>
      <c r="BX3526" s="624"/>
      <c r="BY3526" s="624"/>
      <c r="BZ3526" s="624"/>
      <c r="CA3526" s="624"/>
      <c r="CB3526" s="624"/>
      <c r="CC3526" s="624"/>
      <c r="CD3526" s="624"/>
      <c r="CE3526" s="624"/>
      <c r="CF3526" s="624"/>
      <c r="CG3526" s="624"/>
      <c r="CH3526" s="624"/>
      <c r="CI3526" s="624"/>
      <c r="CJ3526" s="624"/>
      <c r="CK3526" s="624"/>
      <c r="CL3526" s="624"/>
      <c r="CM3526" s="624"/>
      <c r="CN3526" s="624"/>
      <c r="CO3526" s="624"/>
      <c r="CP3526" s="624"/>
      <c r="CQ3526" s="624"/>
      <c r="CR3526" s="624"/>
      <c r="CS3526" s="624"/>
      <c r="CT3526" s="624"/>
      <c r="CU3526" s="624"/>
      <c r="CV3526" s="624"/>
      <c r="CW3526" s="624"/>
      <c r="CX3526" s="624"/>
      <c r="CY3526" s="624"/>
      <c r="CZ3526" s="624"/>
      <c r="DA3526" s="624"/>
      <c r="DB3526" s="624"/>
      <c r="DC3526" s="624"/>
      <c r="DD3526" s="624"/>
      <c r="DE3526" s="624"/>
      <c r="DF3526" s="624"/>
      <c r="DG3526" s="624"/>
      <c r="DH3526" s="624"/>
      <c r="DI3526" s="624"/>
      <c r="DJ3526" s="624"/>
      <c r="DK3526" s="624"/>
      <c r="DL3526" s="624"/>
      <c r="DM3526" s="624"/>
      <c r="DN3526" s="624"/>
      <c r="DO3526" s="624"/>
      <c r="DP3526" s="624"/>
      <c r="DQ3526" s="624"/>
      <c r="DR3526" s="624"/>
      <c r="DS3526" s="624"/>
      <c r="DT3526" s="624"/>
      <c r="DU3526" s="624"/>
      <c r="DV3526" s="624"/>
      <c r="DW3526" s="624"/>
      <c r="DX3526" s="624"/>
      <c r="DY3526" s="624"/>
      <c r="DZ3526" s="624"/>
      <c r="EA3526" s="624"/>
      <c r="EB3526" s="624"/>
      <c r="EC3526" s="624"/>
      <c r="ED3526" s="624"/>
      <c r="EE3526" s="624"/>
      <c r="EF3526" s="624"/>
      <c r="EG3526" s="624"/>
      <c r="EH3526" s="624"/>
      <c r="EI3526" s="624"/>
      <c r="EJ3526" s="624"/>
      <c r="EK3526" s="624"/>
      <c r="EL3526" s="624"/>
      <c r="EM3526" s="624"/>
      <c r="EN3526" s="624"/>
      <c r="EO3526" s="624"/>
      <c r="EP3526" s="624"/>
      <c r="EQ3526" s="624"/>
    </row>
    <row r="3527" spans="1:147" s="560" customFormat="1">
      <c r="A3527" s="624"/>
      <c r="B3527" s="624"/>
      <c r="O3527" s="624"/>
      <c r="P3527" s="624"/>
      <c r="Q3527" s="624"/>
      <c r="R3527" s="624"/>
      <c r="S3527" s="624"/>
      <c r="T3527" s="624"/>
      <c r="U3527" s="624"/>
      <c r="V3527" s="624"/>
      <c r="W3527" s="624"/>
      <c r="X3527" s="624"/>
      <c r="Y3527" s="624"/>
      <c r="Z3527" s="624"/>
      <c r="AB3527" s="624"/>
      <c r="AC3527" s="624"/>
      <c r="AD3527" s="624"/>
      <c r="AE3527" s="624"/>
      <c r="AF3527" s="624"/>
      <c r="AG3527" s="624"/>
      <c r="AH3527" s="624"/>
      <c r="AI3527" s="624"/>
      <c r="AJ3527" s="624"/>
      <c r="AK3527" s="624"/>
      <c r="AL3527" s="624"/>
      <c r="AM3527" s="624"/>
      <c r="AN3527" s="624"/>
      <c r="AO3527" s="624"/>
      <c r="AP3527" s="624"/>
      <c r="AQ3527" s="624"/>
      <c r="AR3527" s="624"/>
      <c r="AS3527" s="624"/>
      <c r="AT3527" s="624"/>
      <c r="AU3527" s="624"/>
      <c r="AV3527" s="624"/>
      <c r="AW3527" s="624"/>
      <c r="AX3527" s="624"/>
      <c r="AY3527" s="624"/>
      <c r="AZ3527" s="624"/>
      <c r="BA3527" s="624"/>
      <c r="BB3527" s="624"/>
      <c r="BC3527" s="624"/>
      <c r="BD3527" s="624"/>
      <c r="BE3527" s="624"/>
      <c r="BF3527" s="624"/>
      <c r="BG3527" s="624"/>
      <c r="BH3527" s="624"/>
      <c r="BI3527" s="624"/>
      <c r="BJ3527" s="624"/>
      <c r="BK3527" s="624"/>
      <c r="BL3527" s="624"/>
      <c r="BM3527" s="624"/>
      <c r="BN3527" s="624"/>
      <c r="BO3527" s="624"/>
      <c r="BP3527" s="624"/>
      <c r="BQ3527" s="624"/>
      <c r="BR3527" s="624"/>
      <c r="BS3527" s="624"/>
      <c r="BT3527" s="624"/>
      <c r="BU3527" s="624"/>
      <c r="BV3527" s="624"/>
      <c r="BW3527" s="624"/>
      <c r="BX3527" s="624"/>
      <c r="BY3527" s="624"/>
      <c r="BZ3527" s="624"/>
      <c r="CA3527" s="624"/>
      <c r="CB3527" s="624"/>
      <c r="CC3527" s="624"/>
      <c r="CD3527" s="624"/>
      <c r="CE3527" s="624"/>
      <c r="CF3527" s="624"/>
      <c r="CG3527" s="624"/>
      <c r="CH3527" s="624"/>
      <c r="CI3527" s="624"/>
      <c r="CJ3527" s="624"/>
      <c r="CK3527" s="624"/>
      <c r="CL3527" s="624"/>
      <c r="CM3527" s="624"/>
      <c r="CN3527" s="624"/>
      <c r="CO3527" s="624"/>
      <c r="CP3527" s="624"/>
      <c r="CQ3527" s="624"/>
      <c r="CR3527" s="624"/>
      <c r="CS3527" s="624"/>
      <c r="CT3527" s="624"/>
      <c r="CU3527" s="624"/>
      <c r="CV3527" s="624"/>
      <c r="CW3527" s="624"/>
      <c r="CX3527" s="624"/>
      <c r="CY3527" s="624"/>
      <c r="CZ3527" s="624"/>
      <c r="DA3527" s="624"/>
      <c r="DB3527" s="624"/>
      <c r="DC3527" s="624"/>
      <c r="DD3527" s="624"/>
      <c r="DE3527" s="624"/>
      <c r="DF3527" s="624"/>
      <c r="DG3527" s="624"/>
      <c r="DH3527" s="624"/>
      <c r="DI3527" s="624"/>
      <c r="DJ3527" s="624"/>
      <c r="DK3527" s="624"/>
      <c r="DL3527" s="624"/>
      <c r="DM3527" s="624"/>
      <c r="DN3527" s="624"/>
      <c r="DO3527" s="624"/>
      <c r="DP3527" s="624"/>
      <c r="DQ3527" s="624"/>
      <c r="DR3527" s="624"/>
      <c r="DS3527" s="624"/>
      <c r="DT3527" s="624"/>
      <c r="DU3527" s="624"/>
      <c r="DV3527" s="624"/>
      <c r="DW3527" s="624"/>
      <c r="DX3527" s="624"/>
      <c r="DY3527" s="624"/>
      <c r="DZ3527" s="624"/>
      <c r="EA3527" s="624"/>
      <c r="EB3527" s="624"/>
      <c r="EC3527" s="624"/>
      <c r="ED3527" s="624"/>
      <c r="EE3527" s="624"/>
      <c r="EF3527" s="624"/>
      <c r="EG3527" s="624"/>
      <c r="EH3527" s="624"/>
      <c r="EI3527" s="624"/>
      <c r="EJ3527" s="624"/>
      <c r="EK3527" s="624"/>
      <c r="EL3527" s="624"/>
      <c r="EM3527" s="624"/>
      <c r="EN3527" s="624"/>
      <c r="EO3527" s="624"/>
      <c r="EP3527" s="624"/>
      <c r="EQ3527" s="624"/>
    </row>
    <row r="3528" spans="1:147" s="560" customFormat="1">
      <c r="A3528" s="624"/>
      <c r="B3528" s="624"/>
      <c r="O3528" s="624"/>
      <c r="P3528" s="624"/>
      <c r="Q3528" s="624"/>
      <c r="R3528" s="624"/>
      <c r="S3528" s="624"/>
      <c r="T3528" s="624"/>
      <c r="U3528" s="624"/>
      <c r="V3528" s="624"/>
      <c r="W3528" s="624"/>
      <c r="X3528" s="624"/>
      <c r="Y3528" s="624"/>
      <c r="Z3528" s="624"/>
      <c r="AB3528" s="624"/>
      <c r="AC3528" s="624"/>
      <c r="AD3528" s="624"/>
      <c r="AE3528" s="624"/>
      <c r="AF3528" s="624"/>
      <c r="AG3528" s="624"/>
      <c r="AH3528" s="624"/>
      <c r="AI3528" s="624"/>
      <c r="AJ3528" s="624"/>
      <c r="AK3528" s="624"/>
      <c r="AL3528" s="624"/>
      <c r="AM3528" s="624"/>
      <c r="AN3528" s="624"/>
      <c r="AO3528" s="624"/>
      <c r="AP3528" s="624"/>
      <c r="AQ3528" s="624"/>
      <c r="AR3528" s="624"/>
      <c r="AS3528" s="624"/>
      <c r="AT3528" s="624"/>
      <c r="AU3528" s="624"/>
      <c r="AV3528" s="624"/>
      <c r="AW3528" s="624"/>
      <c r="AX3528" s="624"/>
      <c r="AY3528" s="624"/>
      <c r="AZ3528" s="624"/>
      <c r="BA3528" s="624"/>
      <c r="BB3528" s="624"/>
      <c r="BC3528" s="624"/>
      <c r="BD3528" s="624"/>
      <c r="BE3528" s="624"/>
      <c r="BF3528" s="624"/>
      <c r="BG3528" s="624"/>
      <c r="BH3528" s="624"/>
      <c r="BI3528" s="624"/>
      <c r="BJ3528" s="624"/>
      <c r="BK3528" s="624"/>
      <c r="BL3528" s="624"/>
      <c r="BM3528" s="624"/>
      <c r="BN3528" s="624"/>
      <c r="BO3528" s="624"/>
      <c r="BP3528" s="624"/>
      <c r="BQ3528" s="624"/>
      <c r="BR3528" s="624"/>
      <c r="BS3528" s="624"/>
      <c r="BT3528" s="624"/>
      <c r="BU3528" s="624"/>
      <c r="BV3528" s="624"/>
      <c r="BW3528" s="624"/>
      <c r="BX3528" s="624"/>
      <c r="BY3528" s="624"/>
      <c r="BZ3528" s="624"/>
      <c r="CA3528" s="624"/>
      <c r="CB3528" s="624"/>
      <c r="CC3528" s="624"/>
      <c r="CD3528" s="624"/>
      <c r="CE3528" s="624"/>
      <c r="CF3528" s="624"/>
      <c r="CG3528" s="624"/>
      <c r="CH3528" s="624"/>
      <c r="CI3528" s="624"/>
      <c r="CJ3528" s="624"/>
      <c r="CK3528" s="624"/>
      <c r="CL3528" s="624"/>
      <c r="CM3528" s="624"/>
      <c r="CN3528" s="624"/>
      <c r="CO3528" s="624"/>
      <c r="CP3528" s="624"/>
      <c r="CQ3528" s="624"/>
      <c r="CR3528" s="624"/>
      <c r="CS3528" s="624"/>
      <c r="CT3528" s="624"/>
      <c r="CU3528" s="624"/>
      <c r="CV3528" s="624"/>
      <c r="CW3528" s="624"/>
      <c r="CX3528" s="624"/>
      <c r="CY3528" s="624"/>
      <c r="CZ3528" s="624"/>
      <c r="DA3528" s="624"/>
      <c r="DB3528" s="624"/>
      <c r="DC3528" s="624"/>
      <c r="DD3528" s="624"/>
      <c r="DE3528" s="624"/>
      <c r="DF3528" s="624"/>
      <c r="DG3528" s="624"/>
      <c r="DH3528" s="624"/>
      <c r="DI3528" s="624"/>
      <c r="DJ3528" s="624"/>
      <c r="DK3528" s="624"/>
      <c r="DL3528" s="624"/>
      <c r="DM3528" s="624"/>
      <c r="DN3528" s="624"/>
      <c r="DO3528" s="624"/>
      <c r="DP3528" s="624"/>
      <c r="DQ3528" s="624"/>
      <c r="DR3528" s="624"/>
      <c r="DS3528" s="624"/>
      <c r="DT3528" s="624"/>
      <c r="DU3528" s="624"/>
      <c r="DV3528" s="624"/>
      <c r="DW3528" s="624"/>
      <c r="DX3528" s="624"/>
      <c r="DY3528" s="624"/>
      <c r="DZ3528" s="624"/>
      <c r="EA3528" s="624"/>
      <c r="EB3528" s="624"/>
      <c r="EC3528" s="624"/>
      <c r="ED3528" s="624"/>
      <c r="EE3528" s="624"/>
      <c r="EF3528" s="624"/>
      <c r="EG3528" s="624"/>
      <c r="EH3528" s="624"/>
      <c r="EI3528" s="624"/>
      <c r="EJ3528" s="624"/>
      <c r="EK3528" s="624"/>
      <c r="EL3528" s="624"/>
      <c r="EM3528" s="624"/>
      <c r="EN3528" s="624"/>
      <c r="EO3528" s="624"/>
      <c r="EP3528" s="624"/>
      <c r="EQ3528" s="624"/>
    </row>
    <row r="3529" spans="1:147" s="560" customFormat="1">
      <c r="A3529" s="624"/>
      <c r="B3529" s="624"/>
      <c r="O3529" s="624"/>
      <c r="P3529" s="624"/>
      <c r="Q3529" s="624"/>
      <c r="R3529" s="624"/>
      <c r="S3529" s="624"/>
      <c r="T3529" s="624"/>
      <c r="U3529" s="624"/>
      <c r="V3529" s="624"/>
      <c r="W3529" s="624"/>
      <c r="X3529" s="624"/>
      <c r="Y3529" s="624"/>
      <c r="Z3529" s="624"/>
      <c r="AB3529" s="624"/>
      <c r="AC3529" s="624"/>
      <c r="AD3529" s="624"/>
      <c r="AE3529" s="624"/>
      <c r="AF3529" s="624"/>
      <c r="AG3529" s="624"/>
      <c r="AH3529" s="624"/>
      <c r="AI3529" s="624"/>
      <c r="AJ3529" s="624"/>
      <c r="AK3529" s="624"/>
      <c r="AL3529" s="624"/>
      <c r="AM3529" s="624"/>
      <c r="AN3529" s="624"/>
      <c r="AO3529" s="624"/>
      <c r="AP3529" s="624"/>
      <c r="AQ3529" s="624"/>
      <c r="AR3529" s="624"/>
      <c r="AS3529" s="624"/>
      <c r="AT3529" s="624"/>
      <c r="AU3529" s="624"/>
      <c r="AV3529" s="624"/>
      <c r="AW3529" s="624"/>
      <c r="AX3529" s="624"/>
      <c r="AY3529" s="624"/>
      <c r="AZ3529" s="624"/>
      <c r="BA3529" s="624"/>
      <c r="BB3529" s="624"/>
      <c r="BC3529" s="624"/>
      <c r="BD3529" s="624"/>
      <c r="BE3529" s="624"/>
      <c r="BF3529" s="624"/>
      <c r="BG3529" s="624"/>
      <c r="BH3529" s="624"/>
      <c r="BI3529" s="624"/>
      <c r="BJ3529" s="624"/>
      <c r="BK3529" s="624"/>
      <c r="BL3529" s="624"/>
      <c r="BM3529" s="624"/>
      <c r="BN3529" s="624"/>
      <c r="BO3529" s="624"/>
      <c r="BP3529" s="624"/>
      <c r="BQ3529" s="624"/>
      <c r="BR3529" s="624"/>
      <c r="BS3529" s="624"/>
      <c r="BT3529" s="624"/>
      <c r="BU3529" s="624"/>
      <c r="BV3529" s="624"/>
      <c r="BW3529" s="624"/>
      <c r="BX3529" s="624"/>
      <c r="BY3529" s="624"/>
      <c r="BZ3529" s="624"/>
      <c r="CA3529" s="624"/>
      <c r="CB3529" s="624"/>
      <c r="CC3529" s="624"/>
      <c r="CD3529" s="624"/>
      <c r="CE3529" s="624"/>
      <c r="CF3529" s="624"/>
      <c r="CG3529" s="624"/>
      <c r="CH3529" s="624"/>
      <c r="CI3529" s="624"/>
      <c r="CJ3529" s="624"/>
      <c r="CK3529" s="624"/>
      <c r="CL3529" s="624"/>
      <c r="CM3529" s="624"/>
      <c r="CN3529" s="624"/>
      <c r="CO3529" s="624"/>
      <c r="CP3529" s="624"/>
      <c r="CQ3529" s="624"/>
      <c r="CR3529" s="624"/>
      <c r="CS3529" s="624"/>
      <c r="CT3529" s="624"/>
      <c r="CU3529" s="624"/>
      <c r="CV3529" s="624"/>
      <c r="CW3529" s="624"/>
      <c r="CX3529" s="624"/>
      <c r="CY3529" s="624"/>
      <c r="CZ3529" s="624"/>
      <c r="DA3529" s="624"/>
      <c r="DB3529" s="624"/>
      <c r="DC3529" s="624"/>
      <c r="DD3529" s="624"/>
      <c r="DE3529" s="624"/>
      <c r="DF3529" s="624"/>
      <c r="DG3529" s="624"/>
      <c r="DH3529" s="624"/>
      <c r="DI3529" s="624"/>
      <c r="DJ3529" s="624"/>
      <c r="DK3529" s="624"/>
      <c r="DL3529" s="624"/>
      <c r="DM3529" s="624"/>
      <c r="DN3529" s="624"/>
      <c r="DO3529" s="624"/>
      <c r="DP3529" s="624"/>
      <c r="DQ3529" s="624"/>
      <c r="DR3529" s="624"/>
      <c r="DS3529" s="624"/>
      <c r="DT3529" s="624"/>
      <c r="DU3529" s="624"/>
      <c r="DV3529" s="624"/>
      <c r="DW3529" s="624"/>
      <c r="DX3529" s="624"/>
      <c r="DY3529" s="624"/>
      <c r="DZ3529" s="624"/>
      <c r="EA3529" s="624"/>
      <c r="EB3529" s="624"/>
      <c r="EC3529" s="624"/>
      <c r="ED3529" s="624"/>
      <c r="EE3529" s="624"/>
      <c r="EF3529" s="624"/>
      <c r="EG3529" s="624"/>
      <c r="EH3529" s="624"/>
      <c r="EI3529" s="624"/>
      <c r="EJ3529" s="624"/>
      <c r="EK3529" s="624"/>
      <c r="EL3529" s="624"/>
      <c r="EM3529" s="624"/>
      <c r="EN3529" s="624"/>
      <c r="EO3529" s="624"/>
      <c r="EP3529" s="624"/>
      <c r="EQ3529" s="624"/>
    </row>
    <row r="3530" spans="1:147" s="560" customFormat="1">
      <c r="A3530" s="624"/>
      <c r="B3530" s="624"/>
      <c r="O3530" s="624"/>
      <c r="P3530" s="624"/>
      <c r="Q3530" s="624"/>
      <c r="R3530" s="624"/>
      <c r="S3530" s="624"/>
      <c r="T3530" s="624"/>
      <c r="U3530" s="624"/>
      <c r="V3530" s="624"/>
      <c r="W3530" s="624"/>
      <c r="X3530" s="624"/>
      <c r="Y3530" s="624"/>
      <c r="Z3530" s="624"/>
      <c r="AB3530" s="624"/>
      <c r="AC3530" s="624"/>
      <c r="AD3530" s="624"/>
      <c r="AE3530" s="624"/>
      <c r="AF3530" s="624"/>
      <c r="AG3530" s="624"/>
      <c r="AH3530" s="624"/>
      <c r="AI3530" s="624"/>
      <c r="AJ3530" s="624"/>
      <c r="AK3530" s="624"/>
      <c r="AL3530" s="624"/>
      <c r="AM3530" s="624"/>
      <c r="AN3530" s="624"/>
      <c r="AO3530" s="624"/>
      <c r="AP3530" s="624"/>
      <c r="AQ3530" s="624"/>
      <c r="AR3530" s="624"/>
      <c r="AS3530" s="624"/>
      <c r="AT3530" s="624"/>
      <c r="AU3530" s="624"/>
      <c r="AV3530" s="624"/>
      <c r="AW3530" s="624"/>
      <c r="AX3530" s="624"/>
      <c r="AY3530" s="624"/>
      <c r="AZ3530" s="624"/>
      <c r="BA3530" s="624"/>
      <c r="BB3530" s="624"/>
      <c r="BC3530" s="624"/>
      <c r="BD3530" s="624"/>
      <c r="BE3530" s="624"/>
      <c r="BF3530" s="624"/>
      <c r="BG3530" s="624"/>
      <c r="BH3530" s="624"/>
      <c r="BI3530" s="624"/>
      <c r="BJ3530" s="624"/>
      <c r="BK3530" s="624"/>
      <c r="BL3530" s="624"/>
      <c r="BM3530" s="624"/>
      <c r="BN3530" s="624"/>
      <c r="BO3530" s="624"/>
      <c r="BP3530" s="624"/>
      <c r="BQ3530" s="624"/>
      <c r="BR3530" s="624"/>
      <c r="BS3530" s="624"/>
      <c r="BT3530" s="624"/>
      <c r="BU3530" s="624"/>
      <c r="BV3530" s="624"/>
      <c r="BW3530" s="624"/>
      <c r="BX3530" s="624"/>
      <c r="BY3530" s="624"/>
      <c r="BZ3530" s="624"/>
      <c r="CA3530" s="624"/>
      <c r="CB3530" s="624"/>
      <c r="CC3530" s="624"/>
      <c r="CD3530" s="624"/>
      <c r="CE3530" s="624"/>
      <c r="CF3530" s="624"/>
      <c r="CG3530" s="624"/>
      <c r="CH3530" s="624"/>
      <c r="CI3530" s="624"/>
      <c r="CJ3530" s="624"/>
      <c r="CK3530" s="624"/>
      <c r="CL3530" s="624"/>
      <c r="CM3530" s="624"/>
      <c r="CN3530" s="624"/>
      <c r="CO3530" s="624"/>
      <c r="CP3530" s="624"/>
      <c r="CQ3530" s="624"/>
      <c r="CR3530" s="624"/>
      <c r="CS3530" s="624"/>
      <c r="CT3530" s="624"/>
      <c r="CU3530" s="624"/>
      <c r="CV3530" s="624"/>
      <c r="CW3530" s="624"/>
      <c r="CX3530" s="624"/>
      <c r="CY3530" s="624"/>
      <c r="CZ3530" s="624"/>
      <c r="DA3530" s="624"/>
      <c r="DB3530" s="624"/>
      <c r="DC3530" s="624"/>
      <c r="DD3530" s="624"/>
      <c r="DE3530" s="624"/>
      <c r="DF3530" s="624"/>
      <c r="DG3530" s="624"/>
      <c r="DH3530" s="624"/>
      <c r="DI3530" s="624"/>
      <c r="DJ3530" s="624"/>
      <c r="DK3530" s="624"/>
      <c r="DL3530" s="624"/>
      <c r="DM3530" s="624"/>
      <c r="DN3530" s="624"/>
      <c r="DO3530" s="624"/>
      <c r="DP3530" s="624"/>
      <c r="DQ3530" s="624"/>
      <c r="DR3530" s="624"/>
      <c r="DS3530" s="624"/>
      <c r="DT3530" s="624"/>
      <c r="DU3530" s="624"/>
      <c r="DV3530" s="624"/>
      <c r="DW3530" s="624"/>
      <c r="DX3530" s="624"/>
      <c r="DY3530" s="624"/>
      <c r="DZ3530" s="624"/>
      <c r="EA3530" s="624"/>
      <c r="EB3530" s="624"/>
      <c r="EC3530" s="624"/>
      <c r="ED3530" s="624"/>
      <c r="EE3530" s="624"/>
      <c r="EF3530" s="624"/>
      <c r="EG3530" s="624"/>
      <c r="EH3530" s="624"/>
      <c r="EI3530" s="624"/>
      <c r="EJ3530" s="624"/>
      <c r="EK3530" s="624"/>
      <c r="EL3530" s="624"/>
      <c r="EM3530" s="624"/>
      <c r="EN3530" s="624"/>
      <c r="EO3530" s="624"/>
      <c r="EP3530" s="624"/>
      <c r="EQ3530" s="624"/>
    </row>
    <row r="3531" spans="1:147" s="560" customFormat="1">
      <c r="A3531" s="624"/>
      <c r="B3531" s="624"/>
      <c r="O3531" s="624"/>
      <c r="P3531" s="624"/>
      <c r="Q3531" s="624"/>
      <c r="R3531" s="624"/>
      <c r="S3531" s="624"/>
      <c r="T3531" s="624"/>
      <c r="U3531" s="624"/>
      <c r="V3531" s="624"/>
      <c r="W3531" s="624"/>
      <c r="X3531" s="624"/>
      <c r="Y3531" s="624"/>
      <c r="Z3531" s="624"/>
      <c r="AB3531" s="624"/>
      <c r="AC3531" s="624"/>
      <c r="AD3531" s="624"/>
      <c r="AE3531" s="624"/>
      <c r="AF3531" s="624"/>
      <c r="AG3531" s="624"/>
      <c r="AH3531" s="624"/>
      <c r="AI3531" s="624"/>
      <c r="AJ3531" s="624"/>
      <c r="AK3531" s="624"/>
      <c r="AL3531" s="624"/>
      <c r="AM3531" s="624"/>
      <c r="AN3531" s="624"/>
      <c r="AO3531" s="624"/>
      <c r="AP3531" s="624"/>
      <c r="AQ3531" s="624"/>
      <c r="AR3531" s="624"/>
      <c r="AS3531" s="624"/>
      <c r="AT3531" s="624"/>
      <c r="AU3531" s="624"/>
      <c r="AV3531" s="624"/>
      <c r="AW3531" s="624"/>
      <c r="AX3531" s="624"/>
      <c r="AY3531" s="624"/>
      <c r="AZ3531" s="624"/>
      <c r="BA3531" s="624"/>
      <c r="BB3531" s="624"/>
      <c r="BC3531" s="624"/>
      <c r="BD3531" s="624"/>
      <c r="BE3531" s="624"/>
      <c r="BF3531" s="624"/>
      <c r="BG3531" s="624"/>
      <c r="BH3531" s="624"/>
      <c r="BI3531" s="624"/>
      <c r="BJ3531" s="624"/>
      <c r="BK3531" s="624"/>
      <c r="BL3531" s="624"/>
      <c r="BM3531" s="624"/>
      <c r="BN3531" s="624"/>
      <c r="BO3531" s="624"/>
      <c r="BP3531" s="624"/>
      <c r="BQ3531" s="624"/>
      <c r="BR3531" s="624"/>
      <c r="BS3531" s="624"/>
      <c r="BT3531" s="624"/>
      <c r="BU3531" s="624"/>
      <c r="BV3531" s="624"/>
      <c r="BW3531" s="624"/>
      <c r="BX3531" s="624"/>
      <c r="BY3531" s="624"/>
      <c r="BZ3531" s="624"/>
      <c r="CA3531" s="624"/>
      <c r="CB3531" s="624"/>
      <c r="CC3531" s="624"/>
      <c r="CD3531" s="624"/>
      <c r="CE3531" s="624"/>
      <c r="CF3531" s="624"/>
      <c r="CG3531" s="624"/>
      <c r="CH3531" s="624"/>
      <c r="CI3531" s="624"/>
      <c r="CJ3531" s="624"/>
      <c r="CK3531" s="624"/>
      <c r="CL3531" s="624"/>
      <c r="CM3531" s="624"/>
      <c r="CN3531" s="624"/>
      <c r="CO3531" s="624"/>
      <c r="CP3531" s="624"/>
      <c r="CQ3531" s="624"/>
      <c r="CR3531" s="624"/>
      <c r="CS3531" s="624"/>
      <c r="CT3531" s="624"/>
      <c r="CU3531" s="624"/>
      <c r="CV3531" s="624"/>
      <c r="CW3531" s="624"/>
      <c r="CX3531" s="624"/>
      <c r="CY3531" s="624"/>
      <c r="CZ3531" s="624"/>
      <c r="DA3531" s="624"/>
      <c r="DB3531" s="624"/>
      <c r="DC3531" s="624"/>
      <c r="DD3531" s="624"/>
      <c r="DE3531" s="624"/>
      <c r="DF3531" s="624"/>
      <c r="DG3531" s="624"/>
      <c r="DH3531" s="624"/>
      <c r="DI3531" s="624"/>
      <c r="DJ3531" s="624"/>
      <c r="DK3531" s="624"/>
      <c r="DL3531" s="624"/>
      <c r="DM3531" s="624"/>
      <c r="DN3531" s="624"/>
      <c r="DO3531" s="624"/>
      <c r="DP3531" s="624"/>
      <c r="DQ3531" s="624"/>
      <c r="DR3531" s="624"/>
      <c r="DS3531" s="624"/>
      <c r="DT3531" s="624"/>
      <c r="DU3531" s="624"/>
      <c r="DV3531" s="624"/>
      <c r="DW3531" s="624"/>
      <c r="DX3531" s="624"/>
      <c r="DY3531" s="624"/>
      <c r="DZ3531" s="624"/>
      <c r="EA3531" s="624"/>
      <c r="EB3531" s="624"/>
      <c r="EC3531" s="624"/>
      <c r="ED3531" s="624"/>
      <c r="EE3531" s="624"/>
      <c r="EF3531" s="624"/>
      <c r="EG3531" s="624"/>
      <c r="EH3531" s="624"/>
      <c r="EI3531" s="624"/>
      <c r="EJ3531" s="624"/>
      <c r="EK3531" s="624"/>
      <c r="EL3531" s="624"/>
      <c r="EM3531" s="624"/>
      <c r="EN3531" s="624"/>
      <c r="EO3531" s="624"/>
      <c r="EP3531" s="624"/>
      <c r="EQ3531" s="624"/>
    </row>
    <row r="3532" spans="1:147" s="560" customFormat="1">
      <c r="A3532" s="624"/>
      <c r="B3532" s="624"/>
      <c r="O3532" s="624"/>
      <c r="P3532" s="624"/>
      <c r="Q3532" s="624"/>
      <c r="R3532" s="624"/>
      <c r="S3532" s="624"/>
      <c r="T3532" s="624"/>
      <c r="U3532" s="624"/>
      <c r="V3532" s="624"/>
      <c r="W3532" s="624"/>
      <c r="X3532" s="624"/>
      <c r="Y3532" s="624"/>
      <c r="Z3532" s="624"/>
      <c r="AB3532" s="624"/>
      <c r="AC3532" s="624"/>
      <c r="AD3532" s="624"/>
      <c r="AE3532" s="624"/>
      <c r="AF3532" s="624"/>
      <c r="AG3532" s="624"/>
      <c r="AH3532" s="624"/>
      <c r="AI3532" s="624"/>
      <c r="AJ3532" s="624"/>
      <c r="AK3532" s="624"/>
      <c r="AL3532" s="624"/>
      <c r="AM3532" s="624"/>
      <c r="AN3532" s="624"/>
      <c r="AO3532" s="624"/>
      <c r="AP3532" s="624"/>
      <c r="AQ3532" s="624"/>
      <c r="AR3532" s="624"/>
      <c r="AS3532" s="624"/>
      <c r="AT3532" s="624"/>
      <c r="AU3532" s="624"/>
      <c r="AV3532" s="624"/>
      <c r="AW3532" s="624"/>
      <c r="AX3532" s="624"/>
      <c r="AY3532" s="624"/>
      <c r="AZ3532" s="624"/>
      <c r="BA3532" s="624"/>
      <c r="BB3532" s="624"/>
      <c r="BC3532" s="624"/>
      <c r="BD3532" s="624"/>
      <c r="BE3532" s="624"/>
      <c r="BF3532" s="624"/>
      <c r="BG3532" s="624"/>
      <c r="BH3532" s="624"/>
      <c r="BI3532" s="624"/>
      <c r="BJ3532" s="624"/>
      <c r="BK3532" s="624"/>
      <c r="BL3532" s="624"/>
      <c r="BM3532" s="624"/>
      <c r="BN3532" s="624"/>
      <c r="BO3532" s="624"/>
      <c r="BP3532" s="624"/>
      <c r="BQ3532" s="624"/>
      <c r="BR3532" s="624"/>
      <c r="BS3532" s="624"/>
      <c r="BT3532" s="624"/>
      <c r="BU3532" s="624"/>
      <c r="BV3532" s="624"/>
      <c r="BW3532" s="624"/>
      <c r="BX3532" s="624"/>
      <c r="BY3532" s="624"/>
      <c r="BZ3532" s="624"/>
      <c r="CA3532" s="624"/>
      <c r="CB3532" s="624"/>
      <c r="CC3532" s="624"/>
      <c r="CD3532" s="624"/>
      <c r="CE3532" s="624"/>
      <c r="CF3532" s="624"/>
      <c r="CG3532" s="624"/>
      <c r="CH3532" s="624"/>
      <c r="CI3532" s="624"/>
      <c r="CJ3532" s="624"/>
      <c r="CK3532" s="624"/>
      <c r="CL3532" s="624"/>
      <c r="CM3532" s="624"/>
      <c r="CN3532" s="624"/>
      <c r="CO3532" s="624"/>
      <c r="CP3532" s="624"/>
      <c r="CQ3532" s="624"/>
      <c r="CR3532" s="624"/>
      <c r="CS3532" s="624"/>
      <c r="CT3532" s="624"/>
      <c r="CU3532" s="624"/>
      <c r="CV3532" s="624"/>
      <c r="CW3532" s="624"/>
      <c r="CX3532" s="624"/>
      <c r="CY3532" s="624"/>
      <c r="CZ3532" s="624"/>
      <c r="DA3532" s="624"/>
      <c r="DB3532" s="624"/>
      <c r="DC3532" s="624"/>
      <c r="DD3532" s="624"/>
      <c r="DE3532" s="624"/>
      <c r="DF3532" s="624"/>
      <c r="DG3532" s="624"/>
      <c r="DH3532" s="624"/>
      <c r="DI3532" s="624"/>
      <c r="DJ3532" s="624"/>
      <c r="DK3532" s="624"/>
      <c r="DL3532" s="624"/>
      <c r="DM3532" s="624"/>
      <c r="DN3532" s="624"/>
      <c r="DO3532" s="624"/>
      <c r="DP3532" s="624"/>
      <c r="DQ3532" s="624"/>
      <c r="DR3532" s="624"/>
      <c r="DS3532" s="624"/>
      <c r="DT3532" s="624"/>
      <c r="DU3532" s="624"/>
      <c r="DV3532" s="624"/>
      <c r="DW3532" s="624"/>
      <c r="DX3532" s="624"/>
      <c r="DY3532" s="624"/>
      <c r="DZ3532" s="624"/>
      <c r="EA3532" s="624"/>
      <c r="EB3532" s="624"/>
      <c r="EC3532" s="624"/>
      <c r="ED3532" s="624"/>
      <c r="EE3532" s="624"/>
      <c r="EF3532" s="624"/>
      <c r="EG3532" s="624"/>
      <c r="EH3532" s="624"/>
      <c r="EI3532" s="624"/>
      <c r="EJ3532" s="624"/>
      <c r="EK3532" s="624"/>
      <c r="EL3532" s="624"/>
      <c r="EM3532" s="624"/>
      <c r="EN3532" s="624"/>
      <c r="EO3532" s="624"/>
      <c r="EP3532" s="624"/>
      <c r="EQ3532" s="624"/>
    </row>
    <row r="3533" spans="1:147" s="560" customFormat="1">
      <c r="A3533" s="624"/>
      <c r="B3533" s="624"/>
      <c r="O3533" s="624"/>
      <c r="P3533" s="624"/>
      <c r="Q3533" s="624"/>
      <c r="R3533" s="624"/>
      <c r="S3533" s="624"/>
      <c r="T3533" s="624"/>
      <c r="U3533" s="624"/>
      <c r="V3533" s="624"/>
      <c r="W3533" s="624"/>
      <c r="X3533" s="624"/>
      <c r="Y3533" s="624"/>
      <c r="Z3533" s="624"/>
      <c r="AB3533" s="624"/>
      <c r="AC3533" s="624"/>
      <c r="AD3533" s="624"/>
      <c r="AE3533" s="624"/>
      <c r="AF3533" s="624"/>
      <c r="AG3533" s="624"/>
      <c r="AH3533" s="624"/>
      <c r="AI3533" s="624"/>
      <c r="AJ3533" s="624"/>
      <c r="AK3533" s="624"/>
      <c r="AL3533" s="624"/>
      <c r="AM3533" s="624"/>
      <c r="AN3533" s="624"/>
      <c r="AO3533" s="624"/>
      <c r="AP3533" s="624"/>
      <c r="AQ3533" s="624"/>
      <c r="AR3533" s="624"/>
      <c r="AS3533" s="624"/>
      <c r="AT3533" s="624"/>
      <c r="AU3533" s="624"/>
      <c r="AV3533" s="624"/>
      <c r="AW3533" s="624"/>
      <c r="AX3533" s="624"/>
      <c r="AY3533" s="624"/>
      <c r="AZ3533" s="624"/>
      <c r="BA3533" s="624"/>
      <c r="BB3533" s="624"/>
      <c r="BC3533" s="624"/>
      <c r="BD3533" s="624"/>
      <c r="BE3533" s="624"/>
      <c r="BF3533" s="624"/>
      <c r="BG3533" s="624"/>
      <c r="BH3533" s="624"/>
      <c r="BI3533" s="624"/>
      <c r="BJ3533" s="624"/>
      <c r="BK3533" s="624"/>
      <c r="BL3533" s="624"/>
      <c r="BM3533" s="624"/>
      <c r="BN3533" s="624"/>
      <c r="BO3533" s="624"/>
      <c r="BP3533" s="624"/>
      <c r="BQ3533" s="624"/>
      <c r="BR3533" s="624"/>
      <c r="BS3533" s="624"/>
      <c r="BT3533" s="624"/>
      <c r="BU3533" s="624"/>
      <c r="BV3533" s="624"/>
      <c r="BW3533" s="624"/>
      <c r="BX3533" s="624"/>
      <c r="BY3533" s="624"/>
      <c r="BZ3533" s="624"/>
      <c r="CA3533" s="624"/>
      <c r="CB3533" s="624"/>
      <c r="CC3533" s="624"/>
      <c r="CD3533" s="624"/>
      <c r="CE3533" s="624"/>
      <c r="CF3533" s="624"/>
      <c r="CG3533" s="624"/>
      <c r="CH3533" s="624"/>
      <c r="CI3533" s="624"/>
      <c r="CJ3533" s="624"/>
      <c r="CK3533" s="624"/>
      <c r="CL3533" s="624"/>
      <c r="CM3533" s="624"/>
      <c r="CN3533" s="624"/>
      <c r="CO3533" s="624"/>
      <c r="CP3533" s="624"/>
      <c r="CQ3533" s="624"/>
      <c r="CR3533" s="624"/>
      <c r="CS3533" s="624"/>
      <c r="CT3533" s="624"/>
      <c r="CU3533" s="624"/>
      <c r="CV3533" s="624"/>
      <c r="CW3533" s="624"/>
      <c r="CX3533" s="624"/>
      <c r="CY3533" s="624"/>
      <c r="CZ3533" s="624"/>
      <c r="DA3533" s="624"/>
      <c r="DB3533" s="624"/>
      <c r="DC3533" s="624"/>
      <c r="DD3533" s="624"/>
      <c r="DE3533" s="624"/>
      <c r="DF3533" s="624"/>
      <c r="DG3533" s="624"/>
      <c r="DH3533" s="624"/>
      <c r="DI3533" s="624"/>
      <c r="DJ3533" s="624"/>
      <c r="DK3533" s="624"/>
      <c r="DL3533" s="624"/>
      <c r="DM3533" s="624"/>
      <c r="DN3533" s="624"/>
      <c r="DO3533" s="624"/>
      <c r="DP3533" s="624"/>
      <c r="DQ3533" s="624"/>
      <c r="DR3533" s="624"/>
      <c r="DS3533" s="624"/>
      <c r="DT3533" s="624"/>
      <c r="DU3533" s="624"/>
      <c r="DV3533" s="624"/>
      <c r="DW3533" s="624"/>
      <c r="DX3533" s="624"/>
      <c r="DY3533" s="624"/>
      <c r="DZ3533" s="624"/>
      <c r="EA3533" s="624"/>
      <c r="EB3533" s="624"/>
      <c r="EC3533" s="624"/>
      <c r="ED3533" s="624"/>
      <c r="EE3533" s="624"/>
      <c r="EF3533" s="624"/>
      <c r="EG3533" s="624"/>
      <c r="EH3533" s="624"/>
      <c r="EI3533" s="624"/>
      <c r="EJ3533" s="624"/>
      <c r="EK3533" s="624"/>
      <c r="EL3533" s="624"/>
      <c r="EM3533" s="624"/>
      <c r="EN3533" s="624"/>
      <c r="EO3533" s="624"/>
      <c r="EP3533" s="624"/>
      <c r="EQ3533" s="624"/>
    </row>
    <row r="3534" spans="1:147" s="560" customFormat="1">
      <c r="A3534" s="624"/>
      <c r="B3534" s="624"/>
      <c r="O3534" s="624"/>
      <c r="P3534" s="624"/>
      <c r="Q3534" s="624"/>
      <c r="R3534" s="624"/>
      <c r="S3534" s="624"/>
      <c r="T3534" s="624"/>
      <c r="U3534" s="624"/>
      <c r="V3534" s="624"/>
      <c r="W3534" s="624"/>
      <c r="X3534" s="624"/>
      <c r="Y3534" s="624"/>
      <c r="Z3534" s="624"/>
      <c r="AB3534" s="624"/>
      <c r="AC3534" s="624"/>
      <c r="AD3534" s="624"/>
      <c r="AE3534" s="624"/>
      <c r="AF3534" s="624"/>
      <c r="AG3534" s="624"/>
      <c r="AH3534" s="624"/>
      <c r="AI3534" s="624"/>
      <c r="AJ3534" s="624"/>
      <c r="AK3534" s="624"/>
      <c r="AL3534" s="624"/>
      <c r="AM3534" s="624"/>
      <c r="AN3534" s="624"/>
      <c r="AO3534" s="624"/>
      <c r="AP3534" s="624"/>
      <c r="AQ3534" s="624"/>
      <c r="AR3534" s="624"/>
      <c r="AS3534" s="624"/>
      <c r="AT3534" s="624"/>
      <c r="AU3534" s="624"/>
      <c r="AV3534" s="624"/>
      <c r="AW3534" s="624"/>
      <c r="AX3534" s="624"/>
      <c r="AY3534" s="624"/>
      <c r="AZ3534" s="624"/>
      <c r="BA3534" s="624"/>
      <c r="BB3534" s="624"/>
      <c r="BC3534" s="624"/>
      <c r="BD3534" s="624"/>
      <c r="BE3534" s="624"/>
      <c r="BF3534" s="624"/>
      <c r="BG3534" s="624"/>
      <c r="BH3534" s="624"/>
      <c r="BI3534" s="624"/>
      <c r="BJ3534" s="624"/>
      <c r="BK3534" s="624"/>
      <c r="BL3534" s="624"/>
      <c r="BM3534" s="624"/>
      <c r="BN3534" s="624"/>
      <c r="BO3534" s="624"/>
      <c r="BP3534" s="624"/>
      <c r="BQ3534" s="624"/>
      <c r="BR3534" s="624"/>
      <c r="BS3534" s="624"/>
      <c r="BT3534" s="624"/>
      <c r="BU3534" s="624"/>
      <c r="BV3534" s="624"/>
      <c r="BW3534" s="624"/>
      <c r="BX3534" s="624"/>
      <c r="BY3534" s="624"/>
      <c r="BZ3534" s="624"/>
      <c r="CA3534" s="624"/>
      <c r="CB3534" s="624"/>
      <c r="CC3534" s="624"/>
      <c r="CD3534" s="624"/>
      <c r="CE3534" s="624"/>
      <c r="CF3534" s="624"/>
      <c r="CG3534" s="624"/>
      <c r="CH3534" s="624"/>
      <c r="CI3534" s="624"/>
      <c r="CJ3534" s="624"/>
      <c r="CK3534" s="624"/>
      <c r="CL3534" s="624"/>
      <c r="CM3534" s="624"/>
      <c r="CN3534" s="624"/>
      <c r="CO3534" s="624"/>
      <c r="CP3534" s="624"/>
      <c r="CQ3534" s="624"/>
      <c r="CR3534" s="624"/>
      <c r="CS3534" s="624"/>
      <c r="CT3534" s="624"/>
      <c r="CU3534" s="624"/>
      <c r="CV3534" s="624"/>
      <c r="CW3534" s="624"/>
      <c r="CX3534" s="624"/>
      <c r="CY3534" s="624"/>
      <c r="CZ3534" s="624"/>
      <c r="DA3534" s="624"/>
      <c r="DB3534" s="624"/>
      <c r="DC3534" s="624"/>
      <c r="DD3534" s="624"/>
      <c r="DE3534" s="624"/>
      <c r="DF3534" s="624"/>
      <c r="DG3534" s="624"/>
      <c r="DH3534" s="624"/>
      <c r="DI3534" s="624"/>
      <c r="DJ3534" s="624"/>
      <c r="DK3534" s="624"/>
      <c r="DL3534" s="624"/>
      <c r="DM3534" s="624"/>
      <c r="DN3534" s="624"/>
      <c r="DO3534" s="624"/>
      <c r="DP3534" s="624"/>
      <c r="DQ3534" s="624"/>
      <c r="DR3534" s="624"/>
      <c r="DS3534" s="624"/>
      <c r="DT3534" s="624"/>
      <c r="DU3534" s="624"/>
      <c r="DV3534" s="624"/>
      <c r="DW3534" s="624"/>
      <c r="DX3534" s="624"/>
      <c r="DY3534" s="624"/>
      <c r="DZ3534" s="624"/>
      <c r="EA3534" s="624"/>
      <c r="EB3534" s="624"/>
      <c r="EC3534" s="624"/>
      <c r="ED3534" s="624"/>
      <c r="EE3534" s="624"/>
      <c r="EF3534" s="624"/>
      <c r="EG3534" s="624"/>
      <c r="EH3534" s="624"/>
      <c r="EI3534" s="624"/>
      <c r="EJ3534" s="624"/>
      <c r="EK3534" s="624"/>
      <c r="EL3534" s="624"/>
      <c r="EM3534" s="624"/>
      <c r="EN3534" s="624"/>
      <c r="EO3534" s="624"/>
      <c r="EP3534" s="624"/>
      <c r="EQ3534" s="624"/>
    </row>
    <row r="3535" spans="1:147" s="560" customFormat="1">
      <c r="A3535" s="624"/>
      <c r="B3535" s="624"/>
      <c r="O3535" s="624"/>
      <c r="P3535" s="624"/>
      <c r="Q3535" s="624"/>
      <c r="R3535" s="624"/>
      <c r="S3535" s="624"/>
      <c r="T3535" s="624"/>
      <c r="U3535" s="624"/>
      <c r="V3535" s="624"/>
      <c r="W3535" s="624"/>
      <c r="X3535" s="624"/>
      <c r="Y3535" s="624"/>
      <c r="Z3535" s="624"/>
      <c r="AB3535" s="624"/>
      <c r="AC3535" s="624"/>
      <c r="AD3535" s="624"/>
      <c r="AE3535" s="624"/>
      <c r="AF3535" s="624"/>
      <c r="AG3535" s="624"/>
      <c r="AH3535" s="624"/>
      <c r="AI3535" s="624"/>
      <c r="AJ3535" s="624"/>
      <c r="AK3535" s="624"/>
      <c r="AL3535" s="624"/>
      <c r="AM3535" s="624"/>
      <c r="AN3535" s="624"/>
      <c r="AO3535" s="624"/>
      <c r="AP3535" s="624"/>
      <c r="AQ3535" s="624"/>
      <c r="AR3535" s="624"/>
      <c r="AS3535" s="624"/>
      <c r="AT3535" s="624"/>
      <c r="AU3535" s="624"/>
      <c r="AV3535" s="624"/>
      <c r="AW3535" s="624"/>
      <c r="AX3535" s="624"/>
      <c r="AY3535" s="624"/>
      <c r="AZ3535" s="624"/>
      <c r="BA3535" s="624"/>
      <c r="BB3535" s="624"/>
      <c r="BC3535" s="624"/>
      <c r="BD3535" s="624"/>
      <c r="BE3535" s="624"/>
      <c r="BF3535" s="624"/>
      <c r="BG3535" s="624"/>
      <c r="BH3535" s="624"/>
      <c r="BI3535" s="624"/>
      <c r="BJ3535" s="624"/>
      <c r="BK3535" s="624"/>
      <c r="BL3535" s="624"/>
      <c r="BM3535" s="624"/>
      <c r="BN3535" s="624"/>
      <c r="BO3535" s="624"/>
      <c r="BP3535" s="624"/>
      <c r="BQ3535" s="624"/>
      <c r="BR3535" s="624"/>
      <c r="BS3535" s="624"/>
      <c r="BT3535" s="624"/>
      <c r="BU3535" s="624"/>
      <c r="BV3535" s="624"/>
      <c r="BW3535" s="624"/>
      <c r="BX3535" s="624"/>
      <c r="BY3535" s="624"/>
      <c r="BZ3535" s="624"/>
      <c r="CA3535" s="624"/>
      <c r="CB3535" s="624"/>
      <c r="CC3535" s="624"/>
      <c r="CD3535" s="624"/>
      <c r="CE3535" s="624"/>
      <c r="CF3535" s="624"/>
      <c r="CG3535" s="624"/>
      <c r="CH3535" s="624"/>
      <c r="CI3535" s="624"/>
      <c r="CJ3535" s="624"/>
      <c r="CK3535" s="624"/>
      <c r="CL3535" s="624"/>
      <c r="CM3535" s="624"/>
      <c r="CN3535" s="624"/>
      <c r="CO3535" s="624"/>
      <c r="CP3535" s="624"/>
      <c r="CQ3535" s="624"/>
      <c r="CR3535" s="624"/>
      <c r="CS3535" s="624"/>
      <c r="CT3535" s="624"/>
      <c r="CU3535" s="624"/>
      <c r="CV3535" s="624"/>
      <c r="CW3535" s="624"/>
      <c r="CX3535" s="624"/>
      <c r="CY3535" s="624"/>
      <c r="CZ3535" s="624"/>
      <c r="DA3535" s="624"/>
      <c r="DB3535" s="624"/>
      <c r="DC3535" s="624"/>
      <c r="DD3535" s="624"/>
      <c r="DE3535" s="624"/>
      <c r="DF3535" s="624"/>
      <c r="DG3535" s="624"/>
      <c r="DH3535" s="624"/>
      <c r="DI3535" s="624"/>
      <c r="DJ3535" s="624"/>
      <c r="DK3535" s="624"/>
      <c r="DL3535" s="624"/>
      <c r="DM3535" s="624"/>
      <c r="DN3535" s="624"/>
      <c r="DO3535" s="624"/>
      <c r="DP3535" s="624"/>
      <c r="DQ3535" s="624"/>
      <c r="DR3535" s="624"/>
      <c r="DS3535" s="624"/>
      <c r="DT3535" s="624"/>
      <c r="DU3535" s="624"/>
      <c r="DV3535" s="624"/>
      <c r="DW3535" s="624"/>
      <c r="DX3535" s="624"/>
      <c r="DY3535" s="624"/>
      <c r="DZ3535" s="624"/>
      <c r="EA3535" s="624"/>
      <c r="EB3535" s="624"/>
      <c r="EC3535" s="624"/>
      <c r="ED3535" s="624"/>
      <c r="EE3535" s="624"/>
      <c r="EF3535" s="624"/>
      <c r="EG3535" s="624"/>
      <c r="EH3535" s="624"/>
      <c r="EI3535" s="624"/>
      <c r="EJ3535" s="624"/>
      <c r="EK3535" s="624"/>
      <c r="EL3535" s="624"/>
      <c r="EM3535" s="624"/>
      <c r="EN3535" s="624"/>
      <c r="EO3535" s="624"/>
      <c r="EP3535" s="624"/>
      <c r="EQ3535" s="624"/>
    </row>
    <row r="3536" spans="1:147" s="560" customFormat="1">
      <c r="A3536" s="624"/>
      <c r="B3536" s="624"/>
      <c r="O3536" s="624"/>
      <c r="P3536" s="624"/>
      <c r="Q3536" s="624"/>
      <c r="R3536" s="624"/>
      <c r="S3536" s="624"/>
      <c r="T3536" s="624"/>
      <c r="U3536" s="624"/>
      <c r="V3536" s="624"/>
      <c r="W3536" s="624"/>
      <c r="X3536" s="624"/>
      <c r="Y3536" s="624"/>
      <c r="Z3536" s="624"/>
      <c r="AB3536" s="624"/>
      <c r="AC3536" s="624"/>
      <c r="AD3536" s="624"/>
      <c r="AE3536" s="624"/>
      <c r="AF3536" s="624"/>
      <c r="AG3536" s="624"/>
      <c r="AH3536" s="624"/>
      <c r="AI3536" s="624"/>
      <c r="AJ3536" s="624"/>
      <c r="AK3536" s="624"/>
      <c r="AL3536" s="624"/>
      <c r="AM3536" s="624"/>
      <c r="AN3536" s="624"/>
      <c r="AO3536" s="624"/>
      <c r="AP3536" s="624"/>
      <c r="AQ3536" s="624"/>
      <c r="AR3536" s="624"/>
      <c r="AS3536" s="624"/>
      <c r="AT3536" s="624"/>
      <c r="AU3536" s="624"/>
      <c r="AV3536" s="624"/>
      <c r="AW3536" s="624"/>
      <c r="AX3536" s="624"/>
      <c r="AY3536" s="624"/>
      <c r="AZ3536" s="624"/>
      <c r="BA3536" s="624"/>
      <c r="BB3536" s="624"/>
      <c r="BC3536" s="624"/>
      <c r="BD3536" s="624"/>
      <c r="BE3536" s="624"/>
      <c r="BF3536" s="624"/>
      <c r="BG3536" s="624"/>
      <c r="BH3536" s="624"/>
      <c r="BI3536" s="624"/>
      <c r="BJ3536" s="624"/>
      <c r="BK3536" s="624"/>
      <c r="BL3536" s="624"/>
      <c r="BM3536" s="624"/>
      <c r="BN3536" s="624"/>
      <c r="BO3536" s="624"/>
      <c r="BP3536" s="624"/>
      <c r="BQ3536" s="624"/>
      <c r="BR3536" s="624"/>
      <c r="BS3536" s="624"/>
      <c r="BT3536" s="624"/>
      <c r="BU3536" s="624"/>
      <c r="BV3536" s="624"/>
      <c r="BW3536" s="624"/>
      <c r="BX3536" s="624"/>
      <c r="BY3536" s="624"/>
      <c r="BZ3536" s="624"/>
      <c r="CA3536" s="624"/>
      <c r="CB3536" s="624"/>
      <c r="CC3536" s="624"/>
      <c r="CD3536" s="624"/>
      <c r="CE3536" s="624"/>
      <c r="CF3536" s="624"/>
      <c r="CG3536" s="624"/>
      <c r="CH3536" s="624"/>
      <c r="CI3536" s="624"/>
      <c r="CJ3536" s="624"/>
      <c r="CK3536" s="624"/>
      <c r="CL3536" s="624"/>
      <c r="CM3536" s="624"/>
      <c r="CN3536" s="624"/>
      <c r="CO3536" s="624"/>
      <c r="CP3536" s="624"/>
      <c r="CQ3536" s="624"/>
      <c r="CR3536" s="624"/>
      <c r="CS3536" s="624"/>
      <c r="CT3536" s="624"/>
      <c r="CU3536" s="624"/>
      <c r="CV3536" s="624"/>
      <c r="CW3536" s="624"/>
      <c r="CX3536" s="624"/>
      <c r="CY3536" s="624"/>
      <c r="CZ3536" s="624"/>
      <c r="DA3536" s="624"/>
      <c r="DB3536" s="624"/>
      <c r="DC3536" s="624"/>
      <c r="DD3536" s="624"/>
      <c r="DE3536" s="624"/>
      <c r="DF3536" s="624"/>
      <c r="DG3536" s="624"/>
      <c r="DH3536" s="624"/>
      <c r="DI3536" s="624"/>
      <c r="DJ3536" s="624"/>
      <c r="DK3536" s="624"/>
      <c r="DL3536" s="624"/>
      <c r="DM3536" s="624"/>
      <c r="DN3536" s="624"/>
      <c r="DO3536" s="624"/>
      <c r="DP3536" s="624"/>
      <c r="DQ3536" s="624"/>
      <c r="DR3536" s="624"/>
      <c r="DS3536" s="624"/>
      <c r="DT3536" s="624"/>
      <c r="DU3536" s="624"/>
      <c r="DV3536" s="624"/>
      <c r="DW3536" s="624"/>
      <c r="DX3536" s="624"/>
      <c r="DY3536" s="624"/>
      <c r="DZ3536" s="624"/>
      <c r="EA3536" s="624"/>
      <c r="EB3536" s="624"/>
      <c r="EC3536" s="624"/>
      <c r="ED3536" s="624"/>
      <c r="EE3536" s="624"/>
      <c r="EF3536" s="624"/>
      <c r="EG3536" s="624"/>
      <c r="EH3536" s="624"/>
      <c r="EI3536" s="624"/>
      <c r="EJ3536" s="624"/>
      <c r="EK3536" s="624"/>
      <c r="EL3536" s="624"/>
      <c r="EM3536" s="624"/>
      <c r="EN3536" s="624"/>
      <c r="EO3536" s="624"/>
      <c r="EP3536" s="624"/>
      <c r="EQ3536" s="624"/>
    </row>
    <row r="3537" spans="1:147" s="560" customFormat="1">
      <c r="A3537" s="624"/>
      <c r="B3537" s="624"/>
      <c r="O3537" s="624"/>
      <c r="P3537" s="624"/>
      <c r="Q3537" s="624"/>
      <c r="R3537" s="624"/>
      <c r="S3537" s="624"/>
      <c r="T3537" s="624"/>
      <c r="U3537" s="624"/>
      <c r="V3537" s="624"/>
      <c r="W3537" s="624"/>
      <c r="X3537" s="624"/>
      <c r="Y3537" s="624"/>
      <c r="Z3537" s="624"/>
      <c r="AB3537" s="624"/>
      <c r="AC3537" s="624"/>
      <c r="AD3537" s="624"/>
      <c r="AE3537" s="624"/>
      <c r="AF3537" s="624"/>
      <c r="AG3537" s="624"/>
      <c r="AH3537" s="624"/>
      <c r="AI3537" s="624"/>
      <c r="AJ3537" s="624"/>
      <c r="AK3537" s="624"/>
      <c r="AL3537" s="624"/>
      <c r="AM3537" s="624"/>
      <c r="AN3537" s="624"/>
      <c r="AO3537" s="624"/>
      <c r="AP3537" s="624"/>
      <c r="AQ3537" s="624"/>
      <c r="AR3537" s="624"/>
      <c r="AS3537" s="624"/>
      <c r="AT3537" s="624"/>
      <c r="AU3537" s="624"/>
      <c r="AV3537" s="624"/>
      <c r="AW3537" s="624"/>
      <c r="AX3537" s="624"/>
      <c r="AY3537" s="624"/>
      <c r="AZ3537" s="624"/>
      <c r="BA3537" s="624"/>
      <c r="BB3537" s="624"/>
      <c r="BC3537" s="624"/>
      <c r="BD3537" s="624"/>
      <c r="BE3537" s="624"/>
      <c r="BF3537" s="624"/>
      <c r="BG3537" s="624"/>
      <c r="BH3537" s="624"/>
      <c r="BI3537" s="624"/>
      <c r="BJ3537" s="624"/>
      <c r="BK3537" s="624"/>
      <c r="BL3537" s="624"/>
      <c r="BM3537" s="624"/>
      <c r="BN3537" s="624"/>
      <c r="BO3537" s="624"/>
      <c r="BP3537" s="624"/>
      <c r="BQ3537" s="624"/>
      <c r="BR3537" s="624"/>
      <c r="BS3537" s="624"/>
      <c r="BT3537" s="624"/>
      <c r="BU3537" s="624"/>
      <c r="BV3537" s="624"/>
      <c r="BW3537" s="624"/>
      <c r="BX3537" s="624"/>
      <c r="BY3537" s="624"/>
      <c r="BZ3537" s="624"/>
      <c r="CA3537" s="624"/>
      <c r="CB3537" s="624"/>
      <c r="CC3537" s="624"/>
      <c r="CD3537" s="624"/>
      <c r="CE3537" s="624"/>
      <c r="CF3537" s="624"/>
      <c r="CG3537" s="624"/>
      <c r="CH3537" s="624"/>
      <c r="CI3537" s="624"/>
      <c r="CJ3537" s="624"/>
      <c r="CK3537" s="624"/>
      <c r="CL3537" s="624"/>
      <c r="CM3537" s="624"/>
      <c r="CN3537" s="624"/>
      <c r="CO3537" s="624"/>
      <c r="CP3537" s="624"/>
      <c r="CQ3537" s="624"/>
      <c r="CR3537" s="624"/>
      <c r="CS3537" s="624"/>
      <c r="CT3537" s="624"/>
      <c r="CU3537" s="624"/>
      <c r="CV3537" s="624"/>
      <c r="CW3537" s="624"/>
      <c r="CX3537" s="624"/>
      <c r="CY3537" s="624"/>
      <c r="CZ3537" s="624"/>
      <c r="DA3537" s="624"/>
      <c r="DB3537" s="624"/>
      <c r="DC3537" s="624"/>
      <c r="DD3537" s="624"/>
      <c r="DE3537" s="624"/>
      <c r="DF3537" s="624"/>
      <c r="DG3537" s="624"/>
      <c r="DH3537" s="624"/>
      <c r="DI3537" s="624"/>
      <c r="DJ3537" s="624"/>
      <c r="DK3537" s="624"/>
      <c r="DL3537" s="624"/>
      <c r="DM3537" s="624"/>
      <c r="DN3537" s="624"/>
      <c r="DO3537" s="624"/>
      <c r="DP3537" s="624"/>
      <c r="DQ3537" s="624"/>
      <c r="DR3537" s="624"/>
      <c r="DS3537" s="624"/>
      <c r="DT3537" s="624"/>
      <c r="DU3537" s="624"/>
      <c r="DV3537" s="624"/>
      <c r="DW3537" s="624"/>
      <c r="DX3537" s="624"/>
      <c r="DY3537" s="624"/>
      <c r="DZ3537" s="624"/>
      <c r="EA3537" s="624"/>
      <c r="EB3537" s="624"/>
      <c r="EC3537" s="624"/>
      <c r="ED3537" s="624"/>
      <c r="EE3537" s="624"/>
      <c r="EF3537" s="624"/>
      <c r="EG3537" s="624"/>
      <c r="EH3537" s="624"/>
      <c r="EI3537" s="624"/>
      <c r="EJ3537" s="624"/>
      <c r="EK3537" s="624"/>
      <c r="EL3537" s="624"/>
      <c r="EM3537" s="624"/>
      <c r="EN3537" s="624"/>
      <c r="EO3537" s="624"/>
      <c r="EP3537" s="624"/>
      <c r="EQ3537" s="624"/>
    </row>
    <row r="3538" spans="1:147" s="560" customFormat="1">
      <c r="A3538" s="624"/>
      <c r="B3538" s="624"/>
      <c r="O3538" s="624"/>
      <c r="P3538" s="624"/>
      <c r="Q3538" s="624"/>
      <c r="R3538" s="624"/>
      <c r="S3538" s="624"/>
      <c r="T3538" s="624"/>
      <c r="U3538" s="624"/>
      <c r="V3538" s="624"/>
      <c r="W3538" s="624"/>
      <c r="X3538" s="624"/>
      <c r="Y3538" s="624"/>
      <c r="Z3538" s="624"/>
      <c r="AB3538" s="624"/>
      <c r="AC3538" s="624"/>
      <c r="AD3538" s="624"/>
      <c r="AE3538" s="624"/>
      <c r="AF3538" s="624"/>
      <c r="AG3538" s="624"/>
      <c r="AH3538" s="624"/>
      <c r="AI3538" s="624"/>
      <c r="AJ3538" s="624"/>
      <c r="AK3538" s="624"/>
      <c r="AL3538" s="624"/>
      <c r="AM3538" s="624"/>
      <c r="AN3538" s="624"/>
      <c r="AO3538" s="624"/>
      <c r="AP3538" s="624"/>
      <c r="AQ3538" s="624"/>
      <c r="AR3538" s="624"/>
      <c r="AS3538" s="624"/>
      <c r="AT3538" s="624"/>
      <c r="AU3538" s="624"/>
      <c r="AV3538" s="624"/>
      <c r="AW3538" s="624"/>
      <c r="AX3538" s="624"/>
      <c r="AY3538" s="624"/>
      <c r="AZ3538" s="624"/>
      <c r="BA3538" s="624"/>
      <c r="BB3538" s="624"/>
      <c r="BC3538" s="624"/>
      <c r="BD3538" s="624"/>
      <c r="BE3538" s="624"/>
      <c r="BF3538" s="624"/>
      <c r="BG3538" s="624"/>
      <c r="BH3538" s="624"/>
      <c r="BI3538" s="624"/>
      <c r="BJ3538" s="624"/>
      <c r="BK3538" s="624"/>
      <c r="BL3538" s="624"/>
      <c r="BM3538" s="624"/>
      <c r="BN3538" s="624"/>
      <c r="BO3538" s="624"/>
      <c r="BP3538" s="624"/>
      <c r="BQ3538" s="624"/>
      <c r="BR3538" s="624"/>
      <c r="BS3538" s="624"/>
      <c r="BT3538" s="624"/>
      <c r="BU3538" s="624"/>
      <c r="BV3538" s="624"/>
      <c r="BW3538" s="624"/>
      <c r="BX3538" s="624"/>
      <c r="BY3538" s="624"/>
      <c r="BZ3538" s="624"/>
      <c r="CA3538" s="624"/>
      <c r="CB3538" s="624"/>
      <c r="CC3538" s="624"/>
      <c r="CD3538" s="624"/>
      <c r="CE3538" s="624"/>
      <c r="CF3538" s="624"/>
      <c r="CG3538" s="624"/>
      <c r="CH3538" s="624"/>
      <c r="CI3538" s="624"/>
      <c r="CJ3538" s="624"/>
      <c r="CK3538" s="624"/>
      <c r="CL3538" s="624"/>
      <c r="CM3538" s="624"/>
      <c r="CN3538" s="624"/>
      <c r="CO3538" s="624"/>
      <c r="CP3538" s="624"/>
      <c r="CQ3538" s="624"/>
      <c r="CR3538" s="624"/>
      <c r="CS3538" s="624"/>
      <c r="CT3538" s="624"/>
      <c r="CU3538" s="624"/>
      <c r="CV3538" s="624"/>
      <c r="CW3538" s="624"/>
      <c r="CX3538" s="624"/>
      <c r="CY3538" s="624"/>
      <c r="CZ3538" s="624"/>
      <c r="DA3538" s="624"/>
      <c r="DB3538" s="624"/>
      <c r="DC3538" s="624"/>
      <c r="DD3538" s="624"/>
      <c r="DE3538" s="624"/>
      <c r="DF3538" s="624"/>
      <c r="DG3538" s="624"/>
      <c r="DH3538" s="624"/>
      <c r="DI3538" s="624"/>
      <c r="DJ3538" s="624"/>
      <c r="DK3538" s="624"/>
      <c r="DL3538" s="624"/>
      <c r="DM3538" s="624"/>
      <c r="DN3538" s="624"/>
      <c r="DO3538" s="624"/>
      <c r="DP3538" s="624"/>
      <c r="DQ3538" s="624"/>
      <c r="DR3538" s="624"/>
      <c r="DS3538" s="624"/>
      <c r="DT3538" s="624"/>
      <c r="DU3538" s="624"/>
      <c r="DV3538" s="624"/>
      <c r="DW3538" s="624"/>
      <c r="DX3538" s="624"/>
      <c r="DY3538" s="624"/>
      <c r="DZ3538" s="624"/>
      <c r="EA3538" s="624"/>
      <c r="EB3538" s="624"/>
      <c r="EC3538" s="624"/>
      <c r="ED3538" s="624"/>
      <c r="EE3538" s="624"/>
      <c r="EF3538" s="624"/>
      <c r="EG3538" s="624"/>
      <c r="EH3538" s="624"/>
      <c r="EI3538" s="624"/>
      <c r="EJ3538" s="624"/>
      <c r="EK3538" s="624"/>
      <c r="EL3538" s="624"/>
      <c r="EM3538" s="624"/>
      <c r="EN3538" s="624"/>
      <c r="EO3538" s="624"/>
      <c r="EP3538" s="624"/>
      <c r="EQ3538" s="624"/>
    </row>
    <row r="3539" spans="1:147" s="560" customFormat="1">
      <c r="A3539" s="624"/>
      <c r="B3539" s="624"/>
      <c r="O3539" s="624"/>
      <c r="P3539" s="624"/>
      <c r="Q3539" s="624"/>
      <c r="R3539" s="624"/>
      <c r="S3539" s="624"/>
      <c r="T3539" s="624"/>
      <c r="U3539" s="624"/>
      <c r="V3539" s="624"/>
      <c r="W3539" s="624"/>
      <c r="X3539" s="624"/>
      <c r="Y3539" s="624"/>
      <c r="Z3539" s="624"/>
      <c r="AB3539" s="624"/>
      <c r="AC3539" s="624"/>
      <c r="AD3539" s="624"/>
      <c r="AE3539" s="624"/>
      <c r="AF3539" s="624"/>
      <c r="AG3539" s="624"/>
      <c r="AH3539" s="624"/>
      <c r="AI3539" s="624"/>
      <c r="AJ3539" s="624"/>
      <c r="AK3539" s="624"/>
      <c r="AL3539" s="624"/>
      <c r="AM3539" s="624"/>
      <c r="AN3539" s="624"/>
      <c r="AO3539" s="624"/>
      <c r="AP3539" s="624"/>
      <c r="AQ3539" s="624"/>
      <c r="AR3539" s="624"/>
      <c r="AS3539" s="624"/>
      <c r="AT3539" s="624"/>
      <c r="AU3539" s="624"/>
      <c r="AV3539" s="624"/>
      <c r="AW3539" s="624"/>
      <c r="AX3539" s="624"/>
      <c r="AY3539" s="624"/>
      <c r="AZ3539" s="624"/>
      <c r="BA3539" s="624"/>
      <c r="BB3539" s="624"/>
      <c r="BC3539" s="624"/>
      <c r="BD3539" s="624"/>
      <c r="BE3539" s="624"/>
      <c r="BF3539" s="624"/>
      <c r="BG3539" s="624"/>
      <c r="BH3539" s="624"/>
      <c r="BI3539" s="624"/>
      <c r="BJ3539" s="624"/>
      <c r="BK3539" s="624"/>
      <c r="BL3539" s="624"/>
      <c r="BM3539" s="624"/>
      <c r="BN3539" s="624"/>
      <c r="BO3539" s="624"/>
      <c r="BP3539" s="624"/>
      <c r="BQ3539" s="624"/>
      <c r="BR3539" s="624"/>
      <c r="BS3539" s="624"/>
      <c r="BT3539" s="624"/>
      <c r="BU3539" s="624"/>
      <c r="BV3539" s="624"/>
      <c r="BW3539" s="624"/>
      <c r="BX3539" s="624"/>
      <c r="BY3539" s="624"/>
      <c r="BZ3539" s="624"/>
      <c r="CA3539" s="624"/>
      <c r="CB3539" s="624"/>
      <c r="CC3539" s="624"/>
      <c r="CD3539" s="624"/>
      <c r="CE3539" s="624"/>
      <c r="CF3539" s="624"/>
      <c r="CG3539" s="624"/>
      <c r="CH3539" s="624"/>
      <c r="CI3539" s="624"/>
      <c r="CJ3539" s="624"/>
      <c r="CK3539" s="624"/>
      <c r="CL3539" s="624"/>
      <c r="CM3539" s="624"/>
      <c r="CN3539" s="624"/>
      <c r="CO3539" s="624"/>
      <c r="CP3539" s="624"/>
      <c r="CQ3539" s="624"/>
      <c r="CR3539" s="624"/>
      <c r="CS3539" s="624"/>
      <c r="CT3539" s="624"/>
      <c r="CU3539" s="624"/>
      <c r="CV3539" s="624"/>
      <c r="CW3539" s="624"/>
      <c r="CX3539" s="624"/>
      <c r="CY3539" s="624"/>
      <c r="CZ3539" s="624"/>
      <c r="DA3539" s="624"/>
      <c r="DB3539" s="624"/>
      <c r="DC3539" s="624"/>
      <c r="DD3539" s="624"/>
      <c r="DE3539" s="624"/>
      <c r="DF3539" s="624"/>
      <c r="DG3539" s="624"/>
      <c r="DH3539" s="624"/>
      <c r="DI3539" s="624"/>
      <c r="DJ3539" s="624"/>
      <c r="DK3539" s="624"/>
      <c r="DL3539" s="624"/>
      <c r="DM3539" s="624"/>
      <c r="DN3539" s="624"/>
      <c r="DO3539" s="624"/>
      <c r="DP3539" s="624"/>
      <c r="DQ3539" s="624"/>
      <c r="DR3539" s="624"/>
      <c r="DS3539" s="624"/>
      <c r="DT3539" s="624"/>
      <c r="DU3539" s="624"/>
      <c r="DV3539" s="624"/>
      <c r="DW3539" s="624"/>
      <c r="DX3539" s="624"/>
      <c r="DY3539" s="624"/>
      <c r="DZ3539" s="624"/>
      <c r="EA3539" s="624"/>
      <c r="EB3539" s="624"/>
      <c r="EC3539" s="624"/>
      <c r="ED3539" s="624"/>
      <c r="EE3539" s="624"/>
      <c r="EF3539" s="624"/>
      <c r="EG3539" s="624"/>
      <c r="EH3539" s="624"/>
      <c r="EI3539" s="624"/>
      <c r="EJ3539" s="624"/>
      <c r="EK3539" s="624"/>
      <c r="EL3539" s="624"/>
      <c r="EM3539" s="624"/>
      <c r="EN3539" s="624"/>
      <c r="EO3539" s="624"/>
      <c r="EP3539" s="624"/>
      <c r="EQ3539" s="624"/>
    </row>
    <row r="3540" spans="1:147" s="560" customFormat="1">
      <c r="A3540" s="624"/>
      <c r="B3540" s="624"/>
      <c r="O3540" s="624"/>
      <c r="P3540" s="624"/>
      <c r="Q3540" s="624"/>
      <c r="R3540" s="624"/>
      <c r="S3540" s="624"/>
      <c r="T3540" s="624"/>
      <c r="U3540" s="624"/>
      <c r="V3540" s="624"/>
      <c r="W3540" s="624"/>
      <c r="X3540" s="624"/>
      <c r="Y3540" s="624"/>
      <c r="Z3540" s="624"/>
      <c r="AB3540" s="624"/>
      <c r="AC3540" s="624"/>
      <c r="AD3540" s="624"/>
      <c r="AE3540" s="624"/>
      <c r="AF3540" s="624"/>
      <c r="AG3540" s="624"/>
      <c r="AH3540" s="624"/>
      <c r="AI3540" s="624"/>
      <c r="AJ3540" s="624"/>
      <c r="AK3540" s="624"/>
      <c r="AL3540" s="624"/>
      <c r="AM3540" s="624"/>
      <c r="AN3540" s="624"/>
      <c r="AO3540" s="624"/>
      <c r="AP3540" s="624"/>
      <c r="AQ3540" s="624"/>
      <c r="AR3540" s="624"/>
      <c r="AS3540" s="624"/>
      <c r="AT3540" s="624"/>
      <c r="AU3540" s="624"/>
      <c r="AV3540" s="624"/>
      <c r="AW3540" s="624"/>
      <c r="AX3540" s="624"/>
      <c r="AY3540" s="624"/>
      <c r="AZ3540" s="624"/>
      <c r="BA3540" s="624"/>
      <c r="BB3540" s="624"/>
      <c r="BC3540" s="624"/>
      <c r="BD3540" s="624"/>
      <c r="BE3540" s="624"/>
      <c r="BF3540" s="624"/>
      <c r="BG3540" s="624"/>
      <c r="BH3540" s="624"/>
      <c r="BI3540" s="624"/>
      <c r="BJ3540" s="624"/>
      <c r="BK3540" s="624"/>
      <c r="BL3540" s="624"/>
      <c r="BM3540" s="624"/>
      <c r="BN3540" s="624"/>
      <c r="BO3540" s="624"/>
      <c r="BP3540" s="624"/>
      <c r="BQ3540" s="624"/>
      <c r="BR3540" s="624"/>
      <c r="BS3540" s="624"/>
      <c r="BT3540" s="624"/>
      <c r="BU3540" s="624"/>
      <c r="BV3540" s="624"/>
      <c r="BW3540" s="624"/>
      <c r="BX3540" s="624"/>
      <c r="BY3540" s="624"/>
      <c r="BZ3540" s="624"/>
      <c r="CA3540" s="624"/>
      <c r="CB3540" s="624"/>
      <c r="CC3540" s="624"/>
      <c r="CD3540" s="624"/>
      <c r="CE3540" s="624"/>
      <c r="CF3540" s="624"/>
      <c r="CG3540" s="624"/>
      <c r="CH3540" s="624"/>
      <c r="CI3540" s="624"/>
      <c r="CJ3540" s="624"/>
      <c r="CK3540" s="624"/>
      <c r="CL3540" s="624"/>
      <c r="CM3540" s="624"/>
      <c r="CN3540" s="624"/>
      <c r="CO3540" s="624"/>
      <c r="CP3540" s="624"/>
      <c r="CQ3540" s="624"/>
      <c r="CR3540" s="624"/>
      <c r="CS3540" s="624"/>
      <c r="CT3540" s="624"/>
      <c r="CU3540" s="624"/>
      <c r="CV3540" s="624"/>
      <c r="CW3540" s="624"/>
      <c r="CX3540" s="624"/>
      <c r="CY3540" s="624"/>
      <c r="CZ3540" s="624"/>
      <c r="DA3540" s="624"/>
      <c r="DB3540" s="624"/>
      <c r="DC3540" s="624"/>
      <c r="DD3540" s="624"/>
      <c r="DE3540" s="624"/>
      <c r="DF3540" s="624"/>
      <c r="DG3540" s="624"/>
      <c r="DH3540" s="624"/>
      <c r="DI3540" s="624"/>
      <c r="DJ3540" s="624"/>
      <c r="DK3540" s="624"/>
      <c r="DL3540" s="624"/>
      <c r="DM3540" s="624"/>
      <c r="DN3540" s="624"/>
      <c r="DO3540" s="624"/>
      <c r="DP3540" s="624"/>
      <c r="DQ3540" s="624"/>
      <c r="DR3540" s="624"/>
      <c r="DS3540" s="624"/>
      <c r="DT3540" s="624"/>
      <c r="DU3540" s="624"/>
      <c r="DV3540" s="624"/>
      <c r="DW3540" s="624"/>
      <c r="DX3540" s="624"/>
      <c r="DY3540" s="624"/>
      <c r="DZ3540" s="624"/>
      <c r="EA3540" s="624"/>
      <c r="EB3540" s="624"/>
      <c r="EC3540" s="624"/>
      <c r="ED3540" s="624"/>
      <c r="EE3540" s="624"/>
      <c r="EF3540" s="624"/>
      <c r="EG3540" s="624"/>
      <c r="EH3540" s="624"/>
      <c r="EI3540" s="624"/>
      <c r="EJ3540" s="624"/>
      <c r="EK3540" s="624"/>
      <c r="EL3540" s="624"/>
      <c r="EM3540" s="624"/>
      <c r="EN3540" s="624"/>
      <c r="EO3540" s="624"/>
      <c r="EP3540" s="624"/>
      <c r="EQ3540" s="624"/>
    </row>
    <row r="3541" spans="1:147" s="560" customFormat="1">
      <c r="A3541" s="624"/>
      <c r="B3541" s="624"/>
      <c r="O3541" s="624"/>
      <c r="P3541" s="624"/>
      <c r="Q3541" s="624"/>
      <c r="R3541" s="624"/>
      <c r="S3541" s="624"/>
      <c r="T3541" s="624"/>
      <c r="U3541" s="624"/>
      <c r="V3541" s="624"/>
      <c r="W3541" s="624"/>
      <c r="X3541" s="624"/>
      <c r="Y3541" s="624"/>
      <c r="Z3541" s="624"/>
      <c r="AB3541" s="624"/>
      <c r="AC3541" s="624"/>
      <c r="AD3541" s="624"/>
      <c r="AE3541" s="624"/>
      <c r="AF3541" s="624"/>
      <c r="AG3541" s="624"/>
      <c r="AH3541" s="624"/>
      <c r="AI3541" s="624"/>
      <c r="AJ3541" s="624"/>
      <c r="AK3541" s="624"/>
      <c r="AL3541" s="624"/>
      <c r="AM3541" s="624"/>
      <c r="AN3541" s="624"/>
      <c r="AO3541" s="624"/>
      <c r="AP3541" s="624"/>
      <c r="AQ3541" s="624"/>
      <c r="AR3541" s="624"/>
      <c r="AS3541" s="624"/>
      <c r="AT3541" s="624"/>
      <c r="AU3541" s="624"/>
      <c r="AV3541" s="624"/>
      <c r="AW3541" s="624"/>
      <c r="AX3541" s="624"/>
      <c r="AY3541" s="624"/>
      <c r="AZ3541" s="624"/>
      <c r="BA3541" s="624"/>
      <c r="BB3541" s="624"/>
      <c r="BC3541" s="624"/>
      <c r="BD3541" s="624"/>
      <c r="BE3541" s="624"/>
      <c r="BF3541" s="624"/>
      <c r="BG3541" s="624"/>
      <c r="BH3541" s="624"/>
      <c r="BI3541" s="624"/>
      <c r="BJ3541" s="624"/>
      <c r="BK3541" s="624"/>
      <c r="BL3541" s="624"/>
      <c r="BM3541" s="624"/>
      <c r="BN3541" s="624"/>
      <c r="BO3541" s="624"/>
      <c r="BP3541" s="624"/>
      <c r="BQ3541" s="624"/>
      <c r="BR3541" s="624"/>
      <c r="BS3541" s="624"/>
      <c r="BT3541" s="624"/>
      <c r="BU3541" s="624"/>
      <c r="BV3541" s="624"/>
      <c r="BW3541" s="624"/>
      <c r="BX3541" s="624"/>
      <c r="BY3541" s="624"/>
      <c r="BZ3541" s="624"/>
      <c r="CA3541" s="624"/>
      <c r="CB3541" s="624"/>
      <c r="CC3541" s="624"/>
      <c r="CD3541" s="624"/>
      <c r="CE3541" s="624"/>
      <c r="CF3541" s="624"/>
      <c r="CG3541" s="624"/>
      <c r="CH3541" s="624"/>
      <c r="CI3541" s="624"/>
      <c r="CJ3541" s="624"/>
      <c r="CK3541" s="624"/>
      <c r="CL3541" s="624"/>
      <c r="CM3541" s="624"/>
      <c r="CN3541" s="624"/>
      <c r="CO3541" s="624"/>
      <c r="CP3541" s="624"/>
      <c r="CQ3541" s="624"/>
      <c r="CR3541" s="624"/>
      <c r="CS3541" s="624"/>
      <c r="CT3541" s="624"/>
      <c r="CU3541" s="624"/>
      <c r="CV3541" s="624"/>
      <c r="CW3541" s="624"/>
      <c r="CX3541" s="624"/>
      <c r="CY3541" s="624"/>
      <c r="CZ3541" s="624"/>
      <c r="DA3541" s="624"/>
      <c r="DB3541" s="624"/>
      <c r="DC3541" s="624"/>
      <c r="DD3541" s="624"/>
      <c r="DE3541" s="624"/>
      <c r="DF3541" s="624"/>
      <c r="DG3541" s="624"/>
      <c r="DH3541" s="624"/>
      <c r="DI3541" s="624"/>
      <c r="DJ3541" s="624"/>
      <c r="DK3541" s="624"/>
      <c r="DL3541" s="624"/>
      <c r="DM3541" s="624"/>
      <c r="DN3541" s="624"/>
      <c r="DO3541" s="624"/>
      <c r="DP3541" s="624"/>
      <c r="DQ3541" s="624"/>
      <c r="DR3541" s="624"/>
      <c r="DS3541" s="624"/>
      <c r="DT3541" s="624"/>
      <c r="DU3541" s="624"/>
      <c r="DV3541" s="624"/>
      <c r="DW3541" s="624"/>
      <c r="DX3541" s="624"/>
      <c r="DY3541" s="624"/>
      <c r="DZ3541" s="624"/>
      <c r="EA3541" s="624"/>
      <c r="EB3541" s="624"/>
      <c r="EC3541" s="624"/>
      <c r="ED3541" s="624"/>
      <c r="EE3541" s="624"/>
      <c r="EF3541" s="624"/>
      <c r="EG3541" s="624"/>
      <c r="EH3541" s="624"/>
      <c r="EI3541" s="624"/>
      <c r="EJ3541" s="624"/>
      <c r="EK3541" s="624"/>
      <c r="EL3541" s="624"/>
      <c r="EM3541" s="624"/>
      <c r="EN3541" s="624"/>
      <c r="EO3541" s="624"/>
      <c r="EP3541" s="624"/>
      <c r="EQ3541" s="624"/>
    </row>
    <row r="3542" spans="1:147" s="560" customFormat="1">
      <c r="A3542" s="624"/>
      <c r="B3542" s="624"/>
      <c r="O3542" s="624"/>
      <c r="P3542" s="624"/>
      <c r="Q3542" s="624"/>
      <c r="R3542" s="624"/>
      <c r="S3542" s="624"/>
      <c r="T3542" s="624"/>
      <c r="U3542" s="624"/>
      <c r="V3542" s="624"/>
      <c r="W3542" s="624"/>
      <c r="X3542" s="624"/>
      <c r="Y3542" s="624"/>
      <c r="Z3542" s="624"/>
      <c r="AB3542" s="624"/>
      <c r="AC3542" s="624"/>
      <c r="AD3542" s="624"/>
      <c r="AE3542" s="624"/>
      <c r="AF3542" s="624"/>
      <c r="AG3542" s="624"/>
      <c r="AH3542" s="624"/>
      <c r="AI3542" s="624"/>
      <c r="AJ3542" s="624"/>
      <c r="AK3542" s="624"/>
      <c r="AL3542" s="624"/>
      <c r="AM3542" s="624"/>
      <c r="AN3542" s="624"/>
      <c r="AO3542" s="624"/>
      <c r="AP3542" s="624"/>
      <c r="AQ3542" s="624"/>
      <c r="AR3542" s="624"/>
      <c r="AS3542" s="624"/>
      <c r="AT3542" s="624"/>
      <c r="AU3542" s="624"/>
      <c r="AV3542" s="624"/>
      <c r="AW3542" s="624"/>
      <c r="AX3542" s="624"/>
      <c r="AY3542" s="624"/>
      <c r="AZ3542" s="624"/>
      <c r="BA3542" s="624"/>
      <c r="BB3542" s="624"/>
      <c r="BC3542" s="624"/>
      <c r="BD3542" s="624"/>
      <c r="BE3542" s="624"/>
      <c r="BF3542" s="624"/>
      <c r="BG3542" s="624"/>
      <c r="BH3542" s="624"/>
      <c r="BI3542" s="624"/>
      <c r="BJ3542" s="624"/>
      <c r="BK3542" s="624"/>
      <c r="BL3542" s="624"/>
      <c r="BM3542" s="624"/>
      <c r="BN3542" s="624"/>
      <c r="BO3542" s="624"/>
      <c r="BP3542" s="624"/>
      <c r="BQ3542" s="624"/>
      <c r="BR3542" s="624"/>
      <c r="BS3542" s="624"/>
      <c r="BT3542" s="624"/>
      <c r="BU3542" s="624"/>
      <c r="BV3542" s="624"/>
      <c r="BW3542" s="624"/>
      <c r="BX3542" s="624"/>
      <c r="BY3542" s="624"/>
      <c r="BZ3542" s="624"/>
      <c r="CA3542" s="624"/>
      <c r="CB3542" s="624"/>
      <c r="CC3542" s="624"/>
      <c r="CD3542" s="624"/>
      <c r="CE3542" s="624"/>
      <c r="CF3542" s="624"/>
      <c r="CG3542" s="624"/>
      <c r="CH3542" s="624"/>
      <c r="CI3542" s="624"/>
      <c r="CJ3542" s="624"/>
      <c r="CK3542" s="624"/>
      <c r="CL3542" s="624"/>
      <c r="CM3542" s="624"/>
      <c r="CN3542" s="624"/>
      <c r="CO3542" s="624"/>
      <c r="CP3542" s="624"/>
      <c r="CQ3542" s="624"/>
      <c r="CR3542" s="624"/>
      <c r="CS3542" s="624"/>
      <c r="CT3542" s="624"/>
      <c r="CU3542" s="624"/>
      <c r="CV3542" s="624"/>
      <c r="CW3542" s="624"/>
      <c r="CX3542" s="624"/>
      <c r="CY3542" s="624"/>
      <c r="CZ3542" s="624"/>
      <c r="DA3542" s="624"/>
      <c r="DB3542" s="624"/>
      <c r="DC3542" s="624"/>
      <c r="DD3542" s="624"/>
      <c r="DE3542" s="624"/>
      <c r="DF3542" s="624"/>
      <c r="DG3542" s="624"/>
      <c r="DH3542" s="624"/>
      <c r="DI3542" s="624"/>
      <c r="DJ3542" s="624"/>
      <c r="DK3542" s="624"/>
      <c r="DL3542" s="624"/>
      <c r="DM3542" s="624"/>
      <c r="DN3542" s="624"/>
      <c r="DO3542" s="624"/>
      <c r="DP3542" s="624"/>
      <c r="DQ3542" s="624"/>
      <c r="DR3542" s="624"/>
      <c r="DS3542" s="624"/>
      <c r="DT3542" s="624"/>
      <c r="DU3542" s="624"/>
      <c r="DV3542" s="624"/>
      <c r="DW3542" s="624"/>
      <c r="DX3542" s="624"/>
      <c r="DY3542" s="624"/>
      <c r="DZ3542" s="624"/>
      <c r="EA3542" s="624"/>
      <c r="EB3542" s="624"/>
      <c r="EC3542" s="624"/>
      <c r="ED3542" s="624"/>
      <c r="EE3542" s="624"/>
      <c r="EF3542" s="624"/>
      <c r="EG3542" s="624"/>
      <c r="EH3542" s="624"/>
      <c r="EI3542" s="624"/>
      <c r="EJ3542" s="624"/>
      <c r="EK3542" s="624"/>
      <c r="EL3542" s="624"/>
      <c r="EM3542" s="624"/>
      <c r="EN3542" s="624"/>
      <c r="EO3542" s="624"/>
      <c r="EP3542" s="624"/>
      <c r="EQ3542" s="624"/>
    </row>
    <row r="3543" spans="1:147" s="560" customFormat="1">
      <c r="A3543" s="624"/>
      <c r="B3543" s="624"/>
      <c r="O3543" s="624"/>
      <c r="P3543" s="624"/>
      <c r="Q3543" s="624"/>
      <c r="R3543" s="624"/>
      <c r="S3543" s="624"/>
      <c r="T3543" s="624"/>
      <c r="U3543" s="624"/>
      <c r="V3543" s="624"/>
      <c r="W3543" s="624"/>
      <c r="X3543" s="624"/>
      <c r="Y3543" s="624"/>
      <c r="Z3543" s="624"/>
      <c r="AB3543" s="624"/>
      <c r="AC3543" s="624"/>
      <c r="AD3543" s="624"/>
      <c r="AE3543" s="624"/>
      <c r="AF3543" s="624"/>
      <c r="AG3543" s="624"/>
      <c r="AH3543" s="624"/>
      <c r="AI3543" s="624"/>
      <c r="AJ3543" s="624"/>
      <c r="AK3543" s="624"/>
      <c r="AL3543" s="624"/>
      <c r="AM3543" s="624"/>
      <c r="AN3543" s="624"/>
      <c r="AO3543" s="624"/>
      <c r="AP3543" s="624"/>
      <c r="AQ3543" s="624"/>
      <c r="AR3543" s="624"/>
      <c r="AS3543" s="624"/>
      <c r="AT3543" s="624"/>
      <c r="AU3543" s="624"/>
      <c r="AV3543" s="624"/>
      <c r="AW3543" s="624"/>
      <c r="AX3543" s="624"/>
      <c r="AY3543" s="624"/>
      <c r="AZ3543" s="624"/>
      <c r="BA3543" s="624"/>
      <c r="BB3543" s="624"/>
      <c r="BC3543" s="624"/>
      <c r="BD3543" s="624"/>
      <c r="BE3543" s="624"/>
      <c r="BF3543" s="624"/>
      <c r="BG3543" s="624"/>
      <c r="BH3543" s="624"/>
      <c r="BI3543" s="624"/>
      <c r="BJ3543" s="624"/>
      <c r="BK3543" s="624"/>
      <c r="BL3543" s="624"/>
      <c r="BM3543" s="624"/>
      <c r="BN3543" s="624"/>
      <c r="BO3543" s="624"/>
      <c r="BP3543" s="624"/>
      <c r="BQ3543" s="624"/>
      <c r="BR3543" s="624"/>
      <c r="BS3543" s="624"/>
      <c r="BT3543" s="624"/>
      <c r="BU3543" s="624"/>
      <c r="BV3543" s="624"/>
      <c r="BW3543" s="624"/>
      <c r="BX3543" s="624"/>
      <c r="BY3543" s="624"/>
      <c r="BZ3543" s="624"/>
      <c r="CA3543" s="624"/>
      <c r="CB3543" s="624"/>
      <c r="CC3543" s="624"/>
      <c r="CD3543" s="624"/>
      <c r="CE3543" s="624"/>
      <c r="CF3543" s="624"/>
      <c r="CG3543" s="624"/>
      <c r="CH3543" s="624"/>
      <c r="CI3543" s="624"/>
      <c r="CJ3543" s="624"/>
      <c r="CK3543" s="624"/>
      <c r="CL3543" s="624"/>
      <c r="CM3543" s="624"/>
      <c r="CN3543" s="624"/>
      <c r="CO3543" s="624"/>
      <c r="CP3543" s="624"/>
      <c r="CQ3543" s="624"/>
      <c r="CR3543" s="624"/>
      <c r="CS3543" s="624"/>
      <c r="CT3543" s="624"/>
      <c r="CU3543" s="624"/>
      <c r="CV3543" s="624"/>
      <c r="CW3543" s="624"/>
      <c r="CX3543" s="624"/>
      <c r="CY3543" s="624"/>
      <c r="CZ3543" s="624"/>
      <c r="DA3543" s="624"/>
      <c r="DB3543" s="624"/>
      <c r="DC3543" s="624"/>
      <c r="DD3543" s="624"/>
      <c r="DE3543" s="624"/>
      <c r="DF3543" s="624"/>
      <c r="DG3543" s="624"/>
      <c r="DH3543" s="624"/>
      <c r="DI3543" s="624"/>
      <c r="DJ3543" s="624"/>
      <c r="DK3543" s="624"/>
      <c r="DL3543" s="624"/>
      <c r="DM3543" s="624"/>
      <c r="DN3543" s="624"/>
      <c r="DO3543" s="624"/>
      <c r="DP3543" s="624"/>
      <c r="DQ3543" s="624"/>
      <c r="DR3543" s="624"/>
      <c r="DS3543" s="624"/>
      <c r="DT3543" s="624"/>
      <c r="DU3543" s="624"/>
      <c r="DV3543" s="624"/>
      <c r="DW3543" s="624"/>
      <c r="DX3543" s="624"/>
      <c r="DY3543" s="624"/>
      <c r="DZ3543" s="624"/>
      <c r="EA3543" s="624"/>
      <c r="EB3543" s="624"/>
      <c r="EC3543" s="624"/>
      <c r="ED3543" s="624"/>
      <c r="EE3543" s="624"/>
      <c r="EF3543" s="624"/>
      <c r="EG3543" s="624"/>
      <c r="EH3543" s="624"/>
      <c r="EI3543" s="624"/>
      <c r="EJ3543" s="624"/>
      <c r="EK3543" s="624"/>
      <c r="EL3543" s="624"/>
      <c r="EM3543" s="624"/>
      <c r="EN3543" s="624"/>
      <c r="EO3543" s="624"/>
      <c r="EP3543" s="624"/>
      <c r="EQ3543" s="624"/>
    </row>
    <row r="3544" spans="1:147" s="560" customFormat="1">
      <c r="A3544" s="624"/>
      <c r="B3544" s="624"/>
      <c r="O3544" s="624"/>
      <c r="P3544" s="624"/>
      <c r="Q3544" s="624"/>
      <c r="R3544" s="624"/>
      <c r="S3544" s="624"/>
      <c r="T3544" s="624"/>
      <c r="U3544" s="624"/>
      <c r="V3544" s="624"/>
      <c r="W3544" s="624"/>
      <c r="X3544" s="624"/>
      <c r="Y3544" s="624"/>
      <c r="Z3544" s="624"/>
      <c r="AB3544" s="624"/>
      <c r="AC3544" s="624"/>
      <c r="AD3544" s="624"/>
      <c r="AE3544" s="624"/>
      <c r="AF3544" s="624"/>
      <c r="AG3544" s="624"/>
      <c r="AH3544" s="624"/>
      <c r="AI3544" s="624"/>
      <c r="AJ3544" s="624"/>
      <c r="AK3544" s="624"/>
      <c r="AL3544" s="624"/>
      <c r="AM3544" s="624"/>
      <c r="AN3544" s="624"/>
      <c r="AO3544" s="624"/>
      <c r="AP3544" s="624"/>
      <c r="AQ3544" s="624"/>
      <c r="AR3544" s="624"/>
      <c r="AS3544" s="624"/>
      <c r="AT3544" s="624"/>
      <c r="AU3544" s="624"/>
      <c r="AV3544" s="624"/>
      <c r="AW3544" s="624"/>
      <c r="AX3544" s="624"/>
      <c r="AY3544" s="624"/>
      <c r="AZ3544" s="624"/>
      <c r="BA3544" s="624"/>
      <c r="BB3544" s="624"/>
      <c r="BC3544" s="624"/>
      <c r="BD3544" s="624"/>
      <c r="BE3544" s="624"/>
      <c r="BF3544" s="624"/>
      <c r="BG3544" s="624"/>
      <c r="BH3544" s="624"/>
      <c r="BI3544" s="624"/>
      <c r="BJ3544" s="624"/>
      <c r="BK3544" s="624"/>
      <c r="BL3544" s="624"/>
      <c r="BM3544" s="624"/>
      <c r="BN3544" s="624"/>
      <c r="BO3544" s="624"/>
      <c r="BP3544" s="624"/>
      <c r="BQ3544" s="624"/>
      <c r="BR3544" s="624"/>
      <c r="BS3544" s="624"/>
      <c r="BT3544" s="624"/>
      <c r="BU3544" s="624"/>
      <c r="BV3544" s="624"/>
      <c r="BW3544" s="624"/>
      <c r="BX3544" s="624"/>
      <c r="BY3544" s="624"/>
      <c r="BZ3544" s="624"/>
      <c r="CA3544" s="624"/>
      <c r="CB3544" s="624"/>
      <c r="CC3544" s="624"/>
      <c r="CD3544" s="624"/>
      <c r="CE3544" s="624"/>
      <c r="CF3544" s="624"/>
      <c r="CG3544" s="624"/>
      <c r="CH3544" s="624"/>
      <c r="CI3544" s="624"/>
      <c r="CJ3544" s="624"/>
      <c r="CK3544" s="624"/>
      <c r="CL3544" s="624"/>
      <c r="CM3544" s="624"/>
      <c r="CN3544" s="624"/>
      <c r="CO3544" s="624"/>
      <c r="CP3544" s="624"/>
      <c r="CQ3544" s="624"/>
      <c r="CR3544" s="624"/>
      <c r="CS3544" s="624"/>
      <c r="CT3544" s="624"/>
      <c r="CU3544" s="624"/>
      <c r="CV3544" s="624"/>
      <c r="CW3544" s="624"/>
      <c r="CX3544" s="624"/>
      <c r="CY3544" s="624"/>
      <c r="CZ3544" s="624"/>
      <c r="DA3544" s="624"/>
      <c r="DB3544" s="624"/>
      <c r="DC3544" s="624"/>
      <c r="DD3544" s="624"/>
      <c r="DE3544" s="624"/>
      <c r="DF3544" s="624"/>
      <c r="DG3544" s="624"/>
      <c r="DH3544" s="624"/>
      <c r="DI3544" s="624"/>
      <c r="DJ3544" s="624"/>
      <c r="DK3544" s="624"/>
      <c r="DL3544" s="624"/>
      <c r="DM3544" s="624"/>
      <c r="DN3544" s="624"/>
      <c r="DO3544" s="624"/>
      <c r="DP3544" s="624"/>
      <c r="DQ3544" s="624"/>
      <c r="DR3544" s="624"/>
      <c r="DS3544" s="624"/>
      <c r="DT3544" s="624"/>
      <c r="DU3544" s="624"/>
      <c r="DV3544" s="624"/>
      <c r="DW3544" s="624"/>
      <c r="DX3544" s="624"/>
      <c r="DY3544" s="624"/>
      <c r="DZ3544" s="624"/>
      <c r="EA3544" s="624"/>
      <c r="EB3544" s="624"/>
      <c r="EC3544" s="624"/>
      <c r="ED3544" s="624"/>
      <c r="EE3544" s="624"/>
      <c r="EF3544" s="624"/>
      <c r="EG3544" s="624"/>
      <c r="EH3544" s="624"/>
      <c r="EI3544" s="624"/>
      <c r="EJ3544" s="624"/>
      <c r="EK3544" s="624"/>
      <c r="EL3544" s="624"/>
      <c r="EM3544" s="624"/>
      <c r="EN3544" s="624"/>
      <c r="EO3544" s="624"/>
      <c r="EP3544" s="624"/>
      <c r="EQ3544" s="624"/>
    </row>
    <row r="3545" spans="1:147" s="560" customFormat="1">
      <c r="A3545" s="624"/>
      <c r="B3545" s="624"/>
      <c r="O3545" s="624"/>
      <c r="P3545" s="624"/>
      <c r="Q3545" s="624"/>
      <c r="R3545" s="624"/>
      <c r="S3545" s="624"/>
      <c r="T3545" s="624"/>
      <c r="U3545" s="624"/>
      <c r="V3545" s="624"/>
      <c r="W3545" s="624"/>
      <c r="X3545" s="624"/>
      <c r="Y3545" s="624"/>
      <c r="Z3545" s="624"/>
      <c r="AB3545" s="624"/>
      <c r="AC3545" s="624"/>
      <c r="AD3545" s="624"/>
      <c r="AE3545" s="624"/>
      <c r="AF3545" s="624"/>
      <c r="AG3545" s="624"/>
      <c r="AH3545" s="624"/>
      <c r="AI3545" s="624"/>
      <c r="AJ3545" s="624"/>
      <c r="AK3545" s="624"/>
      <c r="AL3545" s="624"/>
      <c r="AM3545" s="624"/>
      <c r="AN3545" s="624"/>
      <c r="AO3545" s="624"/>
      <c r="AP3545" s="624"/>
      <c r="AQ3545" s="624"/>
      <c r="AR3545" s="624"/>
      <c r="AS3545" s="624"/>
      <c r="AT3545" s="624"/>
      <c r="AU3545" s="624"/>
      <c r="AV3545" s="624"/>
      <c r="AW3545" s="624"/>
      <c r="AX3545" s="624"/>
      <c r="AY3545" s="624"/>
      <c r="AZ3545" s="624"/>
      <c r="BA3545" s="624"/>
      <c r="BB3545" s="624"/>
      <c r="BC3545" s="624"/>
      <c r="BD3545" s="624"/>
      <c r="BE3545" s="624"/>
      <c r="BF3545" s="624"/>
      <c r="BG3545" s="624"/>
      <c r="BH3545" s="624"/>
      <c r="BI3545" s="624"/>
      <c r="BJ3545" s="624"/>
      <c r="BK3545" s="624"/>
      <c r="BL3545" s="624"/>
      <c r="BM3545" s="624"/>
      <c r="BN3545" s="624"/>
      <c r="BO3545" s="624"/>
      <c r="BP3545" s="624"/>
      <c r="BQ3545" s="624"/>
      <c r="BR3545" s="624"/>
      <c r="BS3545" s="624"/>
      <c r="BT3545" s="624"/>
      <c r="BU3545" s="624"/>
      <c r="BV3545" s="624"/>
      <c r="BW3545" s="624"/>
      <c r="BX3545" s="624"/>
      <c r="BY3545" s="624"/>
      <c r="BZ3545" s="624"/>
      <c r="CA3545" s="624"/>
      <c r="CB3545" s="624"/>
      <c r="CC3545" s="624"/>
      <c r="CD3545" s="624"/>
      <c r="CE3545" s="624"/>
      <c r="CF3545" s="624"/>
      <c r="CG3545" s="624"/>
      <c r="CH3545" s="624"/>
      <c r="CI3545" s="624"/>
      <c r="CJ3545" s="624"/>
      <c r="CK3545" s="624"/>
      <c r="CL3545" s="624"/>
      <c r="CM3545" s="624"/>
      <c r="CN3545" s="624"/>
      <c r="CO3545" s="624"/>
      <c r="CP3545" s="624"/>
      <c r="CQ3545" s="624"/>
      <c r="CR3545" s="624"/>
      <c r="CS3545" s="624"/>
      <c r="CT3545" s="624"/>
      <c r="CU3545" s="624"/>
      <c r="CV3545" s="624"/>
      <c r="CW3545" s="624"/>
      <c r="CX3545" s="624"/>
      <c r="CY3545" s="624"/>
      <c r="CZ3545" s="624"/>
      <c r="DA3545" s="624"/>
      <c r="DB3545" s="624"/>
      <c r="DC3545" s="624"/>
      <c r="DD3545" s="624"/>
      <c r="DE3545" s="624"/>
      <c r="DF3545" s="624"/>
      <c r="DG3545" s="624"/>
      <c r="DH3545" s="624"/>
      <c r="DI3545" s="624"/>
      <c r="DJ3545" s="624"/>
      <c r="DK3545" s="624"/>
      <c r="DL3545" s="624"/>
      <c r="DM3545" s="624"/>
      <c r="DN3545" s="624"/>
      <c r="DO3545" s="624"/>
      <c r="DP3545" s="624"/>
      <c r="DQ3545" s="624"/>
      <c r="DR3545" s="624"/>
      <c r="DS3545" s="624"/>
      <c r="DT3545" s="624"/>
      <c r="DU3545" s="624"/>
      <c r="DV3545" s="624"/>
      <c r="DW3545" s="624"/>
      <c r="DX3545" s="624"/>
      <c r="DY3545" s="624"/>
      <c r="DZ3545" s="624"/>
      <c r="EA3545" s="624"/>
      <c r="EB3545" s="624"/>
      <c r="EC3545" s="624"/>
      <c r="ED3545" s="624"/>
      <c r="EE3545" s="624"/>
      <c r="EF3545" s="624"/>
      <c r="EG3545" s="624"/>
      <c r="EH3545" s="624"/>
      <c r="EI3545" s="624"/>
      <c r="EJ3545" s="624"/>
      <c r="EK3545" s="624"/>
      <c r="EL3545" s="624"/>
      <c r="EM3545" s="624"/>
      <c r="EN3545" s="624"/>
      <c r="EO3545" s="624"/>
      <c r="EP3545" s="624"/>
      <c r="EQ3545" s="624"/>
    </row>
    <row r="3546" spans="1:147" s="560" customFormat="1">
      <c r="A3546" s="624"/>
      <c r="B3546" s="624"/>
      <c r="O3546" s="624"/>
      <c r="P3546" s="624"/>
      <c r="Q3546" s="624"/>
      <c r="R3546" s="624"/>
      <c r="S3546" s="624"/>
      <c r="T3546" s="624"/>
      <c r="U3546" s="624"/>
      <c r="V3546" s="624"/>
      <c r="W3546" s="624"/>
      <c r="X3546" s="624"/>
      <c r="Y3546" s="624"/>
      <c r="Z3546" s="624"/>
      <c r="AB3546" s="624"/>
      <c r="AC3546" s="624"/>
      <c r="AD3546" s="624"/>
      <c r="AE3546" s="624"/>
      <c r="AF3546" s="624"/>
      <c r="AG3546" s="624"/>
      <c r="AH3546" s="624"/>
      <c r="AI3546" s="624"/>
      <c r="AJ3546" s="624"/>
      <c r="AK3546" s="624"/>
      <c r="AL3546" s="624"/>
      <c r="AM3546" s="624"/>
      <c r="AN3546" s="624"/>
      <c r="AO3546" s="624"/>
      <c r="AP3546" s="624"/>
      <c r="AQ3546" s="624"/>
      <c r="AR3546" s="624"/>
      <c r="AS3546" s="624"/>
      <c r="AT3546" s="624"/>
      <c r="AU3546" s="624"/>
      <c r="AV3546" s="624"/>
      <c r="AW3546" s="624"/>
      <c r="AX3546" s="624"/>
      <c r="AY3546" s="624"/>
      <c r="AZ3546" s="624"/>
      <c r="BA3546" s="624"/>
      <c r="BB3546" s="624"/>
      <c r="BC3546" s="624"/>
      <c r="BD3546" s="624"/>
      <c r="BE3546" s="624"/>
      <c r="BF3546" s="624"/>
      <c r="BG3546" s="624"/>
      <c r="BH3546" s="624"/>
      <c r="BI3546" s="624"/>
      <c r="BJ3546" s="624"/>
      <c r="BK3546" s="624"/>
      <c r="BL3546" s="624"/>
      <c r="BM3546" s="624"/>
      <c r="BN3546" s="624"/>
      <c r="BO3546" s="624"/>
      <c r="BP3546" s="624"/>
      <c r="BQ3546" s="624"/>
      <c r="BR3546" s="624"/>
      <c r="BS3546" s="624"/>
      <c r="BT3546" s="624"/>
      <c r="BU3546" s="624"/>
      <c r="BV3546" s="624"/>
      <c r="BW3546" s="624"/>
      <c r="BX3546" s="624"/>
      <c r="BY3546" s="624"/>
      <c r="BZ3546" s="624"/>
      <c r="CA3546" s="624"/>
      <c r="CB3546" s="624"/>
      <c r="CC3546" s="624"/>
      <c r="CD3546" s="624"/>
      <c r="CE3546" s="624"/>
      <c r="CF3546" s="624"/>
      <c r="CG3546" s="624"/>
      <c r="CH3546" s="624"/>
      <c r="CI3546" s="624"/>
      <c r="CJ3546" s="624"/>
      <c r="CK3546" s="624"/>
      <c r="CL3546" s="624"/>
      <c r="CM3546" s="624"/>
      <c r="CN3546" s="624"/>
      <c r="CO3546" s="624"/>
      <c r="CP3546" s="624"/>
      <c r="CQ3546" s="624"/>
      <c r="CR3546" s="624"/>
      <c r="CS3546" s="624"/>
      <c r="CT3546" s="624"/>
      <c r="CU3546" s="624"/>
      <c r="CV3546" s="624"/>
      <c r="CW3546" s="624"/>
      <c r="CX3546" s="624"/>
      <c r="CY3546" s="624"/>
      <c r="CZ3546" s="624"/>
      <c r="DA3546" s="624"/>
      <c r="DB3546" s="624"/>
      <c r="DC3546" s="624"/>
      <c r="DD3546" s="624"/>
      <c r="DE3546" s="624"/>
      <c r="DF3546" s="624"/>
      <c r="DG3546" s="624"/>
      <c r="DH3546" s="624"/>
      <c r="DI3546" s="624"/>
      <c r="DJ3546" s="624"/>
      <c r="DK3546" s="624"/>
      <c r="DL3546" s="624"/>
      <c r="DM3546" s="624"/>
      <c r="DN3546" s="624"/>
      <c r="DO3546" s="624"/>
      <c r="DP3546" s="624"/>
      <c r="DQ3546" s="624"/>
      <c r="DR3546" s="624"/>
      <c r="DS3546" s="624"/>
      <c r="DT3546" s="624"/>
      <c r="DU3546" s="624"/>
      <c r="DV3546" s="624"/>
      <c r="DW3546" s="624"/>
      <c r="DX3546" s="624"/>
      <c r="DY3546" s="624"/>
      <c r="DZ3546" s="624"/>
      <c r="EA3546" s="624"/>
      <c r="EB3546" s="624"/>
      <c r="EC3546" s="624"/>
      <c r="ED3546" s="624"/>
      <c r="EE3546" s="624"/>
      <c r="EF3546" s="624"/>
      <c r="EG3546" s="624"/>
      <c r="EH3546" s="624"/>
      <c r="EI3546" s="624"/>
      <c r="EJ3546" s="624"/>
      <c r="EK3546" s="624"/>
      <c r="EL3546" s="624"/>
      <c r="EM3546" s="624"/>
      <c r="EN3546" s="624"/>
      <c r="EO3546" s="624"/>
      <c r="EP3546" s="624"/>
      <c r="EQ3546" s="624"/>
    </row>
    <row r="3547" spans="1:147" s="560" customFormat="1">
      <c r="A3547" s="624"/>
      <c r="B3547" s="624"/>
      <c r="O3547" s="624"/>
      <c r="P3547" s="624"/>
      <c r="Q3547" s="624"/>
      <c r="R3547" s="624"/>
      <c r="S3547" s="624"/>
      <c r="T3547" s="624"/>
      <c r="U3547" s="624"/>
      <c r="V3547" s="624"/>
      <c r="W3547" s="624"/>
      <c r="X3547" s="624"/>
      <c r="Y3547" s="624"/>
      <c r="Z3547" s="624"/>
      <c r="AB3547" s="624"/>
      <c r="AC3547" s="624"/>
      <c r="AD3547" s="624"/>
      <c r="AE3547" s="624"/>
      <c r="AF3547" s="624"/>
      <c r="AG3547" s="624"/>
      <c r="AH3547" s="624"/>
      <c r="AI3547" s="624"/>
      <c r="AJ3547" s="624"/>
      <c r="AK3547" s="624"/>
      <c r="AL3547" s="624"/>
      <c r="AM3547" s="624"/>
      <c r="AN3547" s="624"/>
      <c r="AO3547" s="624"/>
      <c r="AP3547" s="624"/>
      <c r="AQ3547" s="624"/>
      <c r="AR3547" s="624"/>
      <c r="AS3547" s="624"/>
      <c r="AT3547" s="624"/>
      <c r="AU3547" s="624"/>
      <c r="AV3547" s="624"/>
      <c r="AW3547" s="624"/>
      <c r="AX3547" s="624"/>
      <c r="AY3547" s="624"/>
      <c r="AZ3547" s="624"/>
      <c r="BA3547" s="624"/>
      <c r="BB3547" s="624"/>
      <c r="BC3547" s="624"/>
      <c r="BD3547" s="624"/>
      <c r="BE3547" s="624"/>
      <c r="BF3547" s="624"/>
      <c r="BG3547" s="624"/>
      <c r="BH3547" s="624"/>
      <c r="BI3547" s="624"/>
      <c r="BJ3547" s="624"/>
      <c r="BK3547" s="624"/>
      <c r="BL3547" s="624"/>
      <c r="BM3547" s="624"/>
      <c r="BN3547" s="624"/>
      <c r="BO3547" s="624"/>
      <c r="BP3547" s="624"/>
      <c r="BQ3547" s="624"/>
      <c r="BR3547" s="624"/>
      <c r="BS3547" s="624"/>
      <c r="BT3547" s="624"/>
      <c r="BU3547" s="624"/>
      <c r="BV3547" s="624"/>
      <c r="BW3547" s="624"/>
      <c r="BX3547" s="624"/>
      <c r="BY3547" s="624"/>
      <c r="BZ3547" s="624"/>
      <c r="CA3547" s="624"/>
      <c r="CB3547" s="624"/>
      <c r="CC3547" s="624"/>
      <c r="CD3547" s="624"/>
      <c r="CE3547" s="624"/>
      <c r="CF3547" s="624"/>
      <c r="CG3547" s="624"/>
      <c r="CH3547" s="624"/>
      <c r="CI3547" s="624"/>
      <c r="CJ3547" s="624"/>
      <c r="CK3547" s="624"/>
      <c r="CL3547" s="624"/>
      <c r="CM3547" s="624"/>
      <c r="CN3547" s="624"/>
      <c r="CO3547" s="624"/>
      <c r="CP3547" s="624"/>
      <c r="CQ3547" s="624"/>
      <c r="CR3547" s="624"/>
      <c r="CS3547" s="624"/>
      <c r="CT3547" s="624"/>
      <c r="CU3547" s="624"/>
      <c r="CV3547" s="624"/>
      <c r="CW3547" s="624"/>
      <c r="CX3547" s="624"/>
      <c r="CY3547" s="624"/>
      <c r="CZ3547" s="624"/>
      <c r="DA3547" s="624"/>
      <c r="DB3547" s="624"/>
      <c r="DC3547" s="624"/>
      <c r="DD3547" s="624"/>
      <c r="DE3547" s="624"/>
      <c r="DF3547" s="624"/>
      <c r="DG3547" s="624"/>
      <c r="DH3547" s="624"/>
      <c r="DI3547" s="624"/>
      <c r="DJ3547" s="624"/>
      <c r="DK3547" s="624"/>
      <c r="DL3547" s="624"/>
      <c r="DM3547" s="624"/>
      <c r="DN3547" s="624"/>
      <c r="DO3547" s="624"/>
      <c r="DP3547" s="624"/>
      <c r="DQ3547" s="624"/>
      <c r="DR3547" s="624"/>
      <c r="DS3547" s="624"/>
      <c r="DT3547" s="624"/>
      <c r="DU3547" s="624"/>
      <c r="DV3547" s="624"/>
      <c r="DW3547" s="624"/>
      <c r="DX3547" s="624"/>
      <c r="DY3547" s="624"/>
      <c r="DZ3547" s="624"/>
      <c r="EA3547" s="624"/>
      <c r="EB3547" s="624"/>
      <c r="EC3547" s="624"/>
      <c r="ED3547" s="624"/>
      <c r="EE3547" s="624"/>
      <c r="EF3547" s="624"/>
      <c r="EG3547" s="624"/>
      <c r="EH3547" s="624"/>
      <c r="EI3547" s="624"/>
      <c r="EJ3547" s="624"/>
      <c r="EK3547" s="624"/>
      <c r="EL3547" s="624"/>
      <c r="EM3547" s="624"/>
      <c r="EN3547" s="624"/>
      <c r="EO3547" s="624"/>
      <c r="EP3547" s="624"/>
      <c r="EQ3547" s="624"/>
    </row>
    <row r="3548" spans="1:147" s="560" customFormat="1">
      <c r="A3548" s="624"/>
      <c r="B3548" s="624"/>
      <c r="O3548" s="624"/>
      <c r="P3548" s="624"/>
      <c r="Q3548" s="624"/>
      <c r="R3548" s="624"/>
      <c r="S3548" s="624"/>
      <c r="T3548" s="624"/>
      <c r="U3548" s="624"/>
      <c r="V3548" s="624"/>
      <c r="W3548" s="624"/>
      <c r="X3548" s="624"/>
      <c r="Y3548" s="624"/>
      <c r="Z3548" s="624"/>
      <c r="AB3548" s="624"/>
      <c r="AC3548" s="624"/>
      <c r="AD3548" s="624"/>
      <c r="AE3548" s="624"/>
      <c r="AF3548" s="624"/>
      <c r="AG3548" s="624"/>
      <c r="AH3548" s="624"/>
      <c r="AI3548" s="624"/>
      <c r="AJ3548" s="624"/>
      <c r="AK3548" s="624"/>
      <c r="AL3548" s="624"/>
      <c r="AM3548" s="624"/>
      <c r="AN3548" s="624"/>
      <c r="AO3548" s="624"/>
      <c r="AP3548" s="624"/>
      <c r="AQ3548" s="624"/>
      <c r="AR3548" s="624"/>
      <c r="AS3548" s="624"/>
      <c r="AT3548" s="624"/>
      <c r="AU3548" s="624"/>
      <c r="AV3548" s="624"/>
      <c r="AW3548" s="624"/>
      <c r="AX3548" s="624"/>
      <c r="AY3548" s="624"/>
      <c r="AZ3548" s="624"/>
      <c r="BA3548" s="624"/>
      <c r="BB3548" s="624"/>
      <c r="BC3548" s="624"/>
      <c r="BD3548" s="624"/>
      <c r="BE3548" s="624"/>
      <c r="BF3548" s="624"/>
      <c r="BG3548" s="624"/>
      <c r="BH3548" s="624"/>
      <c r="BI3548" s="624"/>
      <c r="BJ3548" s="624"/>
      <c r="BK3548" s="624"/>
      <c r="BL3548" s="624"/>
      <c r="BM3548" s="624"/>
      <c r="BN3548" s="624"/>
      <c r="BO3548" s="624"/>
      <c r="BP3548" s="624"/>
      <c r="BQ3548" s="624"/>
      <c r="BR3548" s="624"/>
      <c r="BS3548" s="624"/>
      <c r="BT3548" s="624"/>
      <c r="BU3548" s="624"/>
      <c r="BV3548" s="624"/>
      <c r="BW3548" s="624"/>
      <c r="BX3548" s="624"/>
      <c r="BY3548" s="624"/>
      <c r="BZ3548" s="624"/>
      <c r="CA3548" s="624"/>
      <c r="CB3548" s="624"/>
      <c r="CC3548" s="624"/>
      <c r="CD3548" s="624"/>
      <c r="CE3548" s="624"/>
      <c r="CF3548" s="624"/>
      <c r="CG3548" s="624"/>
      <c r="CH3548" s="624"/>
      <c r="CI3548" s="624"/>
      <c r="CJ3548" s="624"/>
      <c r="CK3548" s="624"/>
      <c r="CL3548" s="624"/>
      <c r="CM3548" s="624"/>
      <c r="CN3548" s="624"/>
      <c r="CO3548" s="624"/>
      <c r="CP3548" s="624"/>
      <c r="CQ3548" s="624"/>
      <c r="CR3548" s="624"/>
      <c r="CS3548" s="624"/>
      <c r="CT3548" s="624"/>
      <c r="CU3548" s="624"/>
      <c r="CV3548" s="624"/>
      <c r="CW3548" s="624"/>
      <c r="CX3548" s="624"/>
      <c r="CY3548" s="624"/>
      <c r="CZ3548" s="624"/>
      <c r="DA3548" s="624"/>
      <c r="DB3548" s="624"/>
      <c r="DC3548" s="624"/>
      <c r="DD3548" s="624"/>
      <c r="DE3548" s="624"/>
      <c r="DF3548" s="624"/>
      <c r="DG3548" s="624"/>
      <c r="DH3548" s="624"/>
      <c r="DI3548" s="624"/>
      <c r="DJ3548" s="624"/>
      <c r="DK3548" s="624"/>
      <c r="DL3548" s="624"/>
      <c r="DM3548" s="624"/>
      <c r="DN3548" s="624"/>
      <c r="DO3548" s="624"/>
      <c r="DP3548" s="624"/>
      <c r="DQ3548" s="624"/>
      <c r="DR3548" s="624"/>
      <c r="DS3548" s="624"/>
      <c r="DT3548" s="624"/>
      <c r="DU3548" s="624"/>
      <c r="DV3548" s="624"/>
      <c r="DW3548" s="624"/>
      <c r="DX3548" s="624"/>
      <c r="DY3548" s="624"/>
      <c r="DZ3548" s="624"/>
      <c r="EA3548" s="624"/>
      <c r="EB3548" s="624"/>
      <c r="EC3548" s="624"/>
      <c r="ED3548" s="624"/>
      <c r="EE3548" s="624"/>
      <c r="EF3548" s="624"/>
      <c r="EG3548" s="624"/>
      <c r="EH3548" s="624"/>
      <c r="EI3548" s="624"/>
      <c r="EJ3548" s="624"/>
      <c r="EK3548" s="624"/>
      <c r="EL3548" s="624"/>
      <c r="EM3548" s="624"/>
      <c r="EN3548" s="624"/>
      <c r="EO3548" s="624"/>
      <c r="EP3548" s="624"/>
      <c r="EQ3548" s="624"/>
    </row>
    <row r="3549" spans="1:147" s="560" customFormat="1">
      <c r="A3549" s="624"/>
      <c r="B3549" s="624"/>
      <c r="O3549" s="624"/>
      <c r="P3549" s="624"/>
      <c r="Q3549" s="624"/>
      <c r="R3549" s="624"/>
      <c r="S3549" s="624"/>
      <c r="T3549" s="624"/>
      <c r="U3549" s="624"/>
      <c r="V3549" s="624"/>
      <c r="W3549" s="624"/>
      <c r="X3549" s="624"/>
      <c r="Y3549" s="624"/>
      <c r="Z3549" s="624"/>
      <c r="AB3549" s="624"/>
      <c r="AC3549" s="624"/>
      <c r="AD3549" s="624"/>
      <c r="AE3549" s="624"/>
      <c r="AF3549" s="624"/>
      <c r="AG3549" s="624"/>
      <c r="AH3549" s="624"/>
      <c r="AI3549" s="624"/>
      <c r="AJ3549" s="624"/>
      <c r="AK3549" s="624"/>
      <c r="AL3549" s="624"/>
      <c r="AM3549" s="624"/>
      <c r="AN3549" s="624"/>
      <c r="AO3549" s="624"/>
      <c r="AP3549" s="624"/>
      <c r="AQ3549" s="624"/>
      <c r="AR3549" s="624"/>
      <c r="AS3549" s="624"/>
      <c r="AT3549" s="624"/>
      <c r="AU3549" s="624"/>
      <c r="AV3549" s="624"/>
      <c r="AW3549" s="624"/>
      <c r="AX3549" s="624"/>
      <c r="AY3549" s="624"/>
      <c r="AZ3549" s="624"/>
      <c r="BA3549" s="624"/>
      <c r="BB3549" s="624"/>
      <c r="BC3549" s="624"/>
      <c r="BD3549" s="624"/>
      <c r="BE3549" s="624"/>
      <c r="BF3549" s="624"/>
      <c r="BG3549" s="624"/>
      <c r="BH3549" s="624"/>
      <c r="BI3549" s="624"/>
      <c r="BJ3549" s="624"/>
      <c r="BK3549" s="624"/>
      <c r="BL3549" s="624"/>
      <c r="BM3549" s="624"/>
      <c r="BN3549" s="624"/>
      <c r="BO3549" s="624"/>
      <c r="BP3549" s="624"/>
      <c r="BQ3549" s="624"/>
      <c r="BR3549" s="624"/>
      <c r="BS3549" s="624"/>
      <c r="BT3549" s="624"/>
      <c r="BU3549" s="624"/>
      <c r="BV3549" s="624"/>
      <c r="BW3549" s="624"/>
      <c r="BX3549" s="624"/>
      <c r="BY3549" s="624"/>
      <c r="BZ3549" s="624"/>
      <c r="CA3549" s="624"/>
      <c r="CB3549" s="624"/>
      <c r="CC3549" s="624"/>
      <c r="CD3549" s="624"/>
      <c r="CE3549" s="624"/>
      <c r="CF3549" s="624"/>
      <c r="CG3549" s="624"/>
      <c r="CH3549" s="624"/>
      <c r="CI3549" s="624"/>
      <c r="CJ3549" s="624"/>
      <c r="CK3549" s="624"/>
      <c r="CL3549" s="624"/>
      <c r="CM3549" s="624"/>
      <c r="CN3549" s="624"/>
      <c r="CO3549" s="624"/>
      <c r="CP3549" s="624"/>
      <c r="CQ3549" s="624"/>
      <c r="CR3549" s="624"/>
      <c r="CS3549" s="624"/>
      <c r="CT3549" s="624"/>
      <c r="CU3549" s="624"/>
      <c r="CV3549" s="624"/>
      <c r="CW3549" s="624"/>
      <c r="CX3549" s="624"/>
      <c r="CY3549" s="624"/>
      <c r="CZ3549" s="624"/>
      <c r="DA3549" s="624"/>
      <c r="DB3549" s="624"/>
      <c r="DC3549" s="624"/>
      <c r="DD3549" s="624"/>
      <c r="DE3549" s="624"/>
      <c r="DF3549" s="624"/>
      <c r="DG3549" s="624"/>
      <c r="DH3549" s="624"/>
      <c r="DI3549" s="624"/>
      <c r="DJ3549" s="624"/>
      <c r="DK3549" s="624"/>
      <c r="DL3549" s="624"/>
      <c r="DM3549" s="624"/>
      <c r="DN3549" s="624"/>
      <c r="DO3549" s="624"/>
      <c r="DP3549" s="624"/>
      <c r="DQ3549" s="624"/>
      <c r="DR3549" s="624"/>
      <c r="DS3549" s="624"/>
      <c r="DT3549" s="624"/>
      <c r="DU3549" s="624"/>
      <c r="DV3549" s="624"/>
      <c r="DW3549" s="624"/>
      <c r="DX3549" s="624"/>
      <c r="DY3549" s="624"/>
      <c r="DZ3549" s="624"/>
      <c r="EA3549" s="624"/>
      <c r="EB3549" s="624"/>
      <c r="EC3549" s="624"/>
      <c r="ED3549" s="624"/>
      <c r="EE3549" s="624"/>
      <c r="EF3549" s="624"/>
      <c r="EG3549" s="624"/>
      <c r="EH3549" s="624"/>
      <c r="EI3549" s="624"/>
      <c r="EJ3549" s="624"/>
      <c r="EK3549" s="624"/>
      <c r="EL3549" s="624"/>
      <c r="EM3549" s="624"/>
      <c r="EN3549" s="624"/>
      <c r="EO3549" s="624"/>
      <c r="EP3549" s="624"/>
      <c r="EQ3549" s="624"/>
    </row>
    <row r="3550" spans="1:147" s="560" customFormat="1">
      <c r="A3550" s="624"/>
      <c r="B3550" s="624"/>
      <c r="O3550" s="624"/>
      <c r="P3550" s="624"/>
      <c r="Q3550" s="624"/>
      <c r="R3550" s="624"/>
      <c r="S3550" s="624"/>
      <c r="T3550" s="624"/>
      <c r="U3550" s="624"/>
      <c r="V3550" s="624"/>
      <c r="W3550" s="624"/>
      <c r="X3550" s="624"/>
      <c r="Y3550" s="624"/>
      <c r="Z3550" s="624"/>
      <c r="AB3550" s="624"/>
      <c r="AC3550" s="624"/>
      <c r="AD3550" s="624"/>
      <c r="AE3550" s="624"/>
      <c r="AF3550" s="624"/>
      <c r="AG3550" s="624"/>
      <c r="AH3550" s="624"/>
      <c r="AI3550" s="624"/>
      <c r="AJ3550" s="624"/>
      <c r="AK3550" s="624"/>
      <c r="AL3550" s="624"/>
      <c r="AM3550" s="624"/>
      <c r="AN3550" s="624"/>
      <c r="AO3550" s="624"/>
      <c r="AP3550" s="624"/>
      <c r="AQ3550" s="624"/>
      <c r="AR3550" s="624"/>
      <c r="AS3550" s="624"/>
      <c r="AT3550" s="624"/>
      <c r="AU3550" s="624"/>
      <c r="AV3550" s="624"/>
      <c r="AW3550" s="624"/>
      <c r="AX3550" s="624"/>
      <c r="AY3550" s="624"/>
      <c r="AZ3550" s="624"/>
      <c r="BA3550" s="624"/>
      <c r="BB3550" s="624"/>
      <c r="BC3550" s="624"/>
      <c r="BD3550" s="624"/>
      <c r="BE3550" s="624"/>
      <c r="BF3550" s="624"/>
      <c r="BG3550" s="624"/>
      <c r="BH3550" s="624"/>
      <c r="BI3550" s="624"/>
      <c r="BJ3550" s="624"/>
      <c r="BK3550" s="624"/>
      <c r="BL3550" s="624"/>
      <c r="BM3550" s="624"/>
      <c r="BN3550" s="624"/>
      <c r="BO3550" s="624"/>
      <c r="BP3550" s="624"/>
      <c r="BQ3550" s="624"/>
      <c r="BR3550" s="624"/>
      <c r="BS3550" s="624"/>
      <c r="BT3550" s="624"/>
      <c r="BU3550" s="624"/>
      <c r="BV3550" s="624"/>
      <c r="BW3550" s="624"/>
      <c r="BX3550" s="624"/>
      <c r="BY3550" s="624"/>
      <c r="BZ3550" s="624"/>
      <c r="CA3550" s="624"/>
      <c r="CB3550" s="624"/>
      <c r="CC3550" s="624"/>
      <c r="CD3550" s="624"/>
      <c r="CE3550" s="624"/>
      <c r="CF3550" s="624"/>
      <c r="CG3550" s="624"/>
      <c r="CH3550" s="624"/>
      <c r="CI3550" s="624"/>
      <c r="CJ3550" s="624"/>
      <c r="CK3550" s="624"/>
      <c r="CL3550" s="624"/>
      <c r="CM3550" s="624"/>
      <c r="CN3550" s="624"/>
      <c r="CO3550" s="624"/>
      <c r="CP3550" s="624"/>
      <c r="CQ3550" s="624"/>
      <c r="CR3550" s="624"/>
      <c r="CS3550" s="624"/>
      <c r="CT3550" s="624"/>
      <c r="CU3550" s="624"/>
      <c r="CV3550" s="624"/>
      <c r="CW3550" s="624"/>
      <c r="CX3550" s="624"/>
      <c r="CY3550" s="624"/>
      <c r="CZ3550" s="624"/>
      <c r="DA3550" s="624"/>
      <c r="DB3550" s="624"/>
      <c r="DC3550" s="624"/>
      <c r="DD3550" s="624"/>
      <c r="DE3550" s="624"/>
      <c r="DF3550" s="624"/>
      <c r="DG3550" s="624"/>
      <c r="DH3550" s="624"/>
      <c r="DI3550" s="624"/>
      <c r="DJ3550" s="624"/>
      <c r="DK3550" s="624"/>
      <c r="DL3550" s="624"/>
      <c r="DM3550" s="624"/>
      <c r="DN3550" s="624"/>
      <c r="DO3550" s="624"/>
      <c r="DP3550" s="624"/>
      <c r="DQ3550" s="624"/>
      <c r="DR3550" s="624"/>
      <c r="DS3550" s="624"/>
      <c r="DT3550" s="624"/>
      <c r="DU3550" s="624"/>
      <c r="DV3550" s="624"/>
      <c r="DW3550" s="624"/>
      <c r="DX3550" s="624"/>
      <c r="DY3550" s="624"/>
      <c r="DZ3550" s="624"/>
      <c r="EA3550" s="624"/>
      <c r="EB3550" s="624"/>
      <c r="EC3550" s="624"/>
      <c r="ED3550" s="624"/>
      <c r="EE3550" s="624"/>
      <c r="EF3550" s="624"/>
      <c r="EG3550" s="624"/>
      <c r="EH3550" s="624"/>
      <c r="EI3550" s="624"/>
      <c r="EJ3550" s="624"/>
      <c r="EK3550" s="624"/>
      <c r="EL3550" s="624"/>
      <c r="EM3550" s="624"/>
      <c r="EN3550" s="624"/>
      <c r="EO3550" s="624"/>
      <c r="EP3550" s="624"/>
      <c r="EQ3550" s="624"/>
    </row>
    <row r="3551" spans="1:147" s="560" customFormat="1">
      <c r="A3551" s="624"/>
      <c r="B3551" s="624"/>
      <c r="O3551" s="624"/>
      <c r="P3551" s="624"/>
      <c r="Q3551" s="624"/>
      <c r="R3551" s="624"/>
      <c r="S3551" s="624"/>
      <c r="T3551" s="624"/>
      <c r="U3551" s="624"/>
      <c r="V3551" s="624"/>
      <c r="W3551" s="624"/>
      <c r="X3551" s="624"/>
      <c r="Y3551" s="624"/>
      <c r="Z3551" s="624"/>
      <c r="AB3551" s="624"/>
      <c r="AC3551" s="624"/>
      <c r="AD3551" s="624"/>
      <c r="AE3551" s="624"/>
      <c r="AF3551" s="624"/>
      <c r="AG3551" s="624"/>
      <c r="AH3551" s="624"/>
      <c r="AI3551" s="624"/>
      <c r="AJ3551" s="624"/>
      <c r="AK3551" s="624"/>
      <c r="AL3551" s="624"/>
      <c r="AM3551" s="624"/>
      <c r="AN3551" s="624"/>
      <c r="AO3551" s="624"/>
      <c r="AP3551" s="624"/>
      <c r="AQ3551" s="624"/>
      <c r="AR3551" s="624"/>
      <c r="AS3551" s="624"/>
      <c r="AT3551" s="624"/>
      <c r="AU3551" s="624"/>
      <c r="AV3551" s="624"/>
      <c r="AW3551" s="624"/>
      <c r="AX3551" s="624"/>
      <c r="AY3551" s="624"/>
      <c r="AZ3551" s="624"/>
      <c r="BA3551" s="624"/>
      <c r="BB3551" s="624"/>
      <c r="BC3551" s="624"/>
      <c r="BD3551" s="624"/>
      <c r="BE3551" s="624"/>
      <c r="BF3551" s="624"/>
      <c r="BG3551" s="624"/>
      <c r="BH3551" s="624"/>
      <c r="BI3551" s="624"/>
      <c r="BJ3551" s="624"/>
      <c r="BK3551" s="624"/>
      <c r="BL3551" s="624"/>
      <c r="BM3551" s="624"/>
      <c r="BN3551" s="624"/>
      <c r="BO3551" s="624"/>
      <c r="BP3551" s="624"/>
      <c r="BQ3551" s="624"/>
      <c r="BR3551" s="624"/>
      <c r="BS3551" s="624"/>
      <c r="BT3551" s="624"/>
      <c r="BU3551" s="624"/>
      <c r="BV3551" s="624"/>
      <c r="BW3551" s="624"/>
      <c r="BX3551" s="624"/>
      <c r="BY3551" s="624"/>
      <c r="BZ3551" s="624"/>
      <c r="CA3551" s="624"/>
      <c r="CB3551" s="624"/>
      <c r="CC3551" s="624"/>
      <c r="CD3551" s="624"/>
      <c r="CE3551" s="624"/>
      <c r="CF3551" s="624"/>
      <c r="CG3551" s="624"/>
      <c r="CH3551" s="624"/>
      <c r="CI3551" s="624"/>
      <c r="CJ3551" s="624"/>
      <c r="CK3551" s="624"/>
      <c r="CL3551" s="624"/>
      <c r="CM3551" s="624"/>
      <c r="CN3551" s="624"/>
      <c r="CO3551" s="624"/>
      <c r="CP3551" s="624"/>
      <c r="CQ3551" s="624"/>
      <c r="CR3551" s="624"/>
      <c r="CS3551" s="624"/>
      <c r="CT3551" s="624"/>
      <c r="CU3551" s="624"/>
      <c r="CV3551" s="624"/>
      <c r="CW3551" s="624"/>
      <c r="CX3551" s="624"/>
      <c r="CY3551" s="624"/>
      <c r="CZ3551" s="624"/>
      <c r="DA3551" s="624"/>
      <c r="DB3551" s="624"/>
      <c r="DC3551" s="624"/>
      <c r="DD3551" s="624"/>
      <c r="DE3551" s="624"/>
      <c r="DF3551" s="624"/>
      <c r="DG3551" s="624"/>
      <c r="DH3551" s="624"/>
      <c r="DI3551" s="624"/>
      <c r="DJ3551" s="624"/>
      <c r="DK3551" s="624"/>
      <c r="DL3551" s="624"/>
      <c r="DM3551" s="624"/>
      <c r="DN3551" s="624"/>
      <c r="DO3551" s="624"/>
      <c r="DP3551" s="624"/>
      <c r="DQ3551" s="624"/>
      <c r="DR3551" s="624"/>
      <c r="DS3551" s="624"/>
      <c r="DT3551" s="624"/>
      <c r="DU3551" s="624"/>
      <c r="DV3551" s="624"/>
      <c r="DW3551" s="624"/>
      <c r="DX3551" s="624"/>
      <c r="DY3551" s="624"/>
      <c r="DZ3551" s="624"/>
      <c r="EA3551" s="624"/>
      <c r="EB3551" s="624"/>
      <c r="EC3551" s="624"/>
      <c r="ED3551" s="624"/>
      <c r="EE3551" s="624"/>
      <c r="EF3551" s="624"/>
      <c r="EG3551" s="624"/>
      <c r="EH3551" s="624"/>
      <c r="EI3551" s="624"/>
      <c r="EJ3551" s="624"/>
      <c r="EK3551" s="624"/>
      <c r="EL3551" s="624"/>
      <c r="EM3551" s="624"/>
      <c r="EN3551" s="624"/>
      <c r="EO3551" s="624"/>
      <c r="EP3551" s="624"/>
      <c r="EQ3551" s="624"/>
    </row>
    <row r="3552" spans="1:147" s="560" customFormat="1">
      <c r="A3552" s="624"/>
      <c r="B3552" s="624"/>
      <c r="O3552" s="624"/>
      <c r="P3552" s="624"/>
      <c r="Q3552" s="624"/>
      <c r="R3552" s="624"/>
      <c r="S3552" s="624"/>
      <c r="T3552" s="624"/>
      <c r="U3552" s="624"/>
      <c r="V3552" s="624"/>
      <c r="W3552" s="624"/>
      <c r="X3552" s="624"/>
      <c r="Y3552" s="624"/>
      <c r="Z3552" s="624"/>
      <c r="AB3552" s="624"/>
      <c r="AC3552" s="624"/>
      <c r="AD3552" s="624"/>
      <c r="AE3552" s="624"/>
      <c r="AF3552" s="624"/>
      <c r="AG3552" s="624"/>
      <c r="AH3552" s="624"/>
      <c r="AI3552" s="624"/>
      <c r="AJ3552" s="624"/>
      <c r="AK3552" s="624"/>
      <c r="AL3552" s="624"/>
      <c r="AM3552" s="624"/>
      <c r="AN3552" s="624"/>
      <c r="AO3552" s="624"/>
      <c r="AP3552" s="624"/>
      <c r="AQ3552" s="624"/>
      <c r="AR3552" s="624"/>
      <c r="AS3552" s="624"/>
      <c r="AT3552" s="624"/>
      <c r="AU3552" s="624"/>
      <c r="AV3552" s="624"/>
      <c r="AW3552" s="624"/>
      <c r="AX3552" s="624"/>
      <c r="AY3552" s="624"/>
      <c r="AZ3552" s="624"/>
      <c r="BA3552" s="624"/>
      <c r="BB3552" s="624"/>
      <c r="BC3552" s="624"/>
      <c r="BD3552" s="624"/>
      <c r="BE3552" s="624"/>
      <c r="BF3552" s="624"/>
      <c r="BG3552" s="624"/>
      <c r="BH3552" s="624"/>
      <c r="BI3552" s="624"/>
      <c r="BJ3552" s="624"/>
      <c r="BK3552" s="624"/>
      <c r="BL3552" s="624"/>
      <c r="BM3552" s="624"/>
      <c r="BN3552" s="624"/>
      <c r="BO3552" s="624"/>
      <c r="BP3552" s="624"/>
      <c r="BQ3552" s="624"/>
      <c r="BR3552" s="624"/>
      <c r="BS3552" s="624"/>
      <c r="BT3552" s="624"/>
      <c r="BU3552" s="624"/>
      <c r="BV3552" s="624"/>
      <c r="BW3552" s="624"/>
      <c r="BX3552" s="624"/>
      <c r="BY3552" s="624"/>
      <c r="BZ3552" s="624"/>
      <c r="CA3552" s="624"/>
      <c r="CB3552" s="624"/>
      <c r="CC3552" s="624"/>
      <c r="CD3552" s="624"/>
      <c r="CE3552" s="624"/>
      <c r="CF3552" s="624"/>
      <c r="CG3552" s="624"/>
      <c r="CH3552" s="624"/>
      <c r="CI3552" s="624"/>
      <c r="CJ3552" s="624"/>
      <c r="CK3552" s="624"/>
      <c r="CL3552" s="624"/>
      <c r="CM3552" s="624"/>
      <c r="CN3552" s="624"/>
      <c r="CO3552" s="624"/>
      <c r="CP3552" s="624"/>
      <c r="CQ3552" s="624"/>
      <c r="CR3552" s="624"/>
      <c r="CS3552" s="624"/>
      <c r="CT3552" s="624"/>
      <c r="CU3552" s="624"/>
      <c r="CV3552" s="624"/>
      <c r="CW3552" s="624"/>
      <c r="CX3552" s="624"/>
      <c r="CY3552" s="624"/>
      <c r="CZ3552" s="624"/>
      <c r="DA3552" s="624"/>
      <c r="DB3552" s="624"/>
      <c r="DC3552" s="624"/>
      <c r="DD3552" s="624"/>
      <c r="DE3552" s="624"/>
      <c r="DF3552" s="624"/>
      <c r="DG3552" s="624"/>
      <c r="DH3552" s="624"/>
      <c r="DI3552" s="624"/>
      <c r="DJ3552" s="624"/>
      <c r="DK3552" s="624"/>
      <c r="DL3552" s="624"/>
      <c r="DM3552" s="624"/>
      <c r="DN3552" s="624"/>
      <c r="DO3552" s="624"/>
      <c r="DP3552" s="624"/>
      <c r="DQ3552" s="624"/>
      <c r="DR3552" s="624"/>
      <c r="DS3552" s="624"/>
      <c r="DT3552" s="624"/>
      <c r="DU3552" s="624"/>
      <c r="DV3552" s="624"/>
      <c r="DW3552" s="624"/>
      <c r="DX3552" s="624"/>
      <c r="DY3552" s="624"/>
      <c r="DZ3552" s="624"/>
      <c r="EA3552" s="624"/>
      <c r="EB3552" s="624"/>
      <c r="EC3552" s="624"/>
      <c r="ED3552" s="624"/>
      <c r="EE3552" s="624"/>
      <c r="EF3552" s="624"/>
      <c r="EG3552" s="624"/>
      <c r="EH3552" s="624"/>
      <c r="EI3552" s="624"/>
      <c r="EJ3552" s="624"/>
      <c r="EK3552" s="624"/>
      <c r="EL3552" s="624"/>
      <c r="EM3552" s="624"/>
      <c r="EN3552" s="624"/>
      <c r="EO3552" s="624"/>
      <c r="EP3552" s="624"/>
      <c r="EQ3552" s="624"/>
    </row>
    <row r="3553" spans="1:147" s="560" customFormat="1">
      <c r="A3553" s="624"/>
      <c r="B3553" s="624"/>
      <c r="O3553" s="624"/>
      <c r="P3553" s="624"/>
      <c r="Q3553" s="624"/>
      <c r="R3553" s="624"/>
      <c r="S3553" s="624"/>
      <c r="T3553" s="624"/>
      <c r="U3553" s="624"/>
      <c r="V3553" s="624"/>
      <c r="W3553" s="624"/>
      <c r="X3553" s="624"/>
      <c r="Y3553" s="624"/>
      <c r="Z3553" s="624"/>
      <c r="AB3553" s="624"/>
      <c r="AC3553" s="624"/>
      <c r="AD3553" s="624"/>
      <c r="AE3553" s="624"/>
      <c r="AF3553" s="624"/>
      <c r="AG3553" s="624"/>
      <c r="AH3553" s="624"/>
      <c r="AI3553" s="624"/>
      <c r="AJ3553" s="624"/>
      <c r="AK3553" s="624"/>
      <c r="AL3553" s="624"/>
      <c r="AM3553" s="624"/>
      <c r="AN3553" s="624"/>
      <c r="AO3553" s="624"/>
      <c r="AP3553" s="624"/>
      <c r="AQ3553" s="624"/>
      <c r="AR3553" s="624"/>
      <c r="AS3553" s="624"/>
      <c r="AT3553" s="624"/>
      <c r="AU3553" s="624"/>
      <c r="AV3553" s="624"/>
      <c r="AW3553" s="624"/>
      <c r="AX3553" s="624"/>
      <c r="AY3553" s="624"/>
      <c r="AZ3553" s="624"/>
      <c r="BA3553" s="624"/>
      <c r="BB3553" s="624"/>
      <c r="BC3553" s="624"/>
      <c r="BD3553" s="624"/>
      <c r="BE3553" s="624"/>
      <c r="BF3553" s="624"/>
      <c r="BG3553" s="624"/>
      <c r="BH3553" s="624"/>
      <c r="BI3553" s="624"/>
      <c r="BJ3553" s="624"/>
      <c r="BK3553" s="624"/>
      <c r="BL3553" s="624"/>
      <c r="BM3553" s="624"/>
      <c r="BN3553" s="624"/>
      <c r="BO3553" s="624"/>
      <c r="BP3553" s="624"/>
      <c r="BQ3553" s="624"/>
      <c r="BR3553" s="624"/>
      <c r="BS3553" s="624"/>
      <c r="BT3553" s="624"/>
      <c r="BU3553" s="624"/>
      <c r="BV3553" s="624"/>
      <c r="BW3553" s="624"/>
      <c r="BX3553" s="624"/>
      <c r="BY3553" s="624"/>
      <c r="BZ3553" s="624"/>
      <c r="CA3553" s="624"/>
      <c r="CB3553" s="624"/>
      <c r="CC3553" s="624"/>
      <c r="CD3553" s="624"/>
      <c r="CE3553" s="624"/>
      <c r="CF3553" s="624"/>
      <c r="CG3553" s="624"/>
      <c r="CH3553" s="624"/>
      <c r="CI3553" s="624"/>
      <c r="CJ3553" s="624"/>
      <c r="CK3553" s="624"/>
      <c r="CL3553" s="624"/>
      <c r="CM3553" s="624"/>
      <c r="CN3553" s="624"/>
      <c r="CO3553" s="624"/>
      <c r="CP3553" s="624"/>
      <c r="CQ3553" s="624"/>
      <c r="CR3553" s="624"/>
      <c r="CS3553" s="624"/>
      <c r="CT3553" s="624"/>
      <c r="CU3553" s="624"/>
      <c r="CV3553" s="624"/>
      <c r="CW3553" s="624"/>
      <c r="CX3553" s="624"/>
      <c r="CY3553" s="624"/>
      <c r="CZ3553" s="624"/>
      <c r="DA3553" s="624"/>
      <c r="DB3553" s="624"/>
      <c r="DC3553" s="624"/>
      <c r="DD3553" s="624"/>
      <c r="DE3553" s="624"/>
      <c r="DF3553" s="624"/>
      <c r="DG3553" s="624"/>
      <c r="DH3553" s="624"/>
      <c r="DI3553" s="624"/>
      <c r="DJ3553" s="624"/>
      <c r="DK3553" s="624"/>
      <c r="DL3553" s="624"/>
      <c r="DM3553" s="624"/>
      <c r="DN3553" s="624"/>
      <c r="DO3553" s="624"/>
      <c r="DP3553" s="624"/>
      <c r="DQ3553" s="624"/>
      <c r="DR3553" s="624"/>
      <c r="DS3553" s="624"/>
      <c r="DT3553" s="624"/>
      <c r="DU3553" s="624"/>
      <c r="DV3553" s="624"/>
      <c r="DW3553" s="624"/>
      <c r="DX3553" s="624"/>
      <c r="DY3553" s="624"/>
      <c r="DZ3553" s="624"/>
      <c r="EA3553" s="624"/>
      <c r="EB3553" s="624"/>
      <c r="EC3553" s="624"/>
      <c r="ED3553" s="624"/>
      <c r="EE3553" s="624"/>
      <c r="EF3553" s="624"/>
      <c r="EG3553" s="624"/>
      <c r="EH3553" s="624"/>
      <c r="EI3553" s="624"/>
      <c r="EJ3553" s="624"/>
      <c r="EK3553" s="624"/>
      <c r="EL3553" s="624"/>
      <c r="EM3553" s="624"/>
      <c r="EN3553" s="624"/>
      <c r="EO3553" s="624"/>
      <c r="EP3553" s="624"/>
      <c r="EQ3553" s="624"/>
    </row>
    <row r="3554" spans="1:147" s="560" customFormat="1">
      <c r="A3554" s="624"/>
      <c r="B3554" s="624"/>
      <c r="O3554" s="624"/>
      <c r="P3554" s="624"/>
      <c r="Q3554" s="624"/>
      <c r="R3554" s="624"/>
      <c r="S3554" s="624"/>
      <c r="T3554" s="624"/>
      <c r="U3554" s="624"/>
      <c r="V3554" s="624"/>
      <c r="W3554" s="624"/>
      <c r="X3554" s="624"/>
      <c r="Y3554" s="624"/>
      <c r="Z3554" s="624"/>
      <c r="AB3554" s="624"/>
      <c r="AC3554" s="624"/>
      <c r="AD3554" s="624"/>
      <c r="AE3554" s="624"/>
      <c r="AF3554" s="624"/>
      <c r="AG3554" s="624"/>
      <c r="AH3554" s="624"/>
      <c r="AI3554" s="624"/>
      <c r="AJ3554" s="624"/>
      <c r="AK3554" s="624"/>
      <c r="AL3554" s="624"/>
      <c r="AM3554" s="624"/>
      <c r="AN3554" s="624"/>
      <c r="AO3554" s="624"/>
      <c r="AP3554" s="624"/>
      <c r="AQ3554" s="624"/>
      <c r="AR3554" s="624"/>
      <c r="AS3554" s="624"/>
      <c r="AT3554" s="624"/>
      <c r="AU3554" s="624"/>
      <c r="AV3554" s="624"/>
      <c r="AW3554" s="624"/>
      <c r="AX3554" s="624"/>
      <c r="AY3554" s="624"/>
      <c r="AZ3554" s="624"/>
      <c r="BA3554" s="624"/>
      <c r="BB3554" s="624"/>
      <c r="BC3554" s="624"/>
      <c r="BD3554" s="624"/>
      <c r="BE3554" s="624"/>
      <c r="BF3554" s="624"/>
      <c r="BG3554" s="624"/>
      <c r="BH3554" s="624"/>
      <c r="BI3554" s="624"/>
      <c r="BJ3554" s="624"/>
      <c r="BK3554" s="624"/>
      <c r="BL3554" s="624"/>
      <c r="BM3554" s="624"/>
      <c r="BN3554" s="624"/>
      <c r="BO3554" s="624"/>
      <c r="BP3554" s="624"/>
      <c r="BQ3554" s="624"/>
      <c r="BR3554" s="624"/>
      <c r="BS3554" s="624"/>
      <c r="BT3554" s="624"/>
      <c r="BU3554" s="624"/>
      <c r="BV3554" s="624"/>
      <c r="BW3554" s="624"/>
      <c r="BX3554" s="624"/>
      <c r="BY3554" s="624"/>
      <c r="BZ3554" s="624"/>
      <c r="CA3554" s="624"/>
      <c r="CB3554" s="624"/>
      <c r="CC3554" s="624"/>
      <c r="CD3554" s="624"/>
      <c r="CE3554" s="624"/>
      <c r="CF3554" s="624"/>
      <c r="CG3554" s="624"/>
      <c r="CH3554" s="624"/>
      <c r="CI3554" s="624"/>
      <c r="CJ3554" s="624"/>
      <c r="CK3554" s="624"/>
      <c r="CL3554" s="624"/>
      <c r="CM3554" s="624"/>
      <c r="CN3554" s="624"/>
      <c r="CO3554" s="624"/>
      <c r="CP3554" s="624"/>
      <c r="CQ3554" s="624"/>
      <c r="CR3554" s="624"/>
      <c r="CS3554" s="624"/>
      <c r="CT3554" s="624"/>
      <c r="CU3554" s="624"/>
      <c r="CV3554" s="624"/>
      <c r="CW3554" s="624"/>
      <c r="CX3554" s="624"/>
      <c r="CY3554" s="624"/>
      <c r="CZ3554" s="624"/>
      <c r="DA3554" s="624"/>
      <c r="DB3554" s="624"/>
      <c r="DC3554" s="624"/>
      <c r="DD3554" s="624"/>
      <c r="DE3554" s="624"/>
      <c r="DF3554" s="624"/>
      <c r="DG3554" s="624"/>
      <c r="DH3554" s="624"/>
      <c r="DI3554" s="624"/>
      <c r="DJ3554" s="624"/>
      <c r="DK3554" s="624"/>
      <c r="DL3554" s="624"/>
      <c r="DM3554" s="624"/>
      <c r="DN3554" s="624"/>
      <c r="DO3554" s="624"/>
      <c r="DP3554" s="624"/>
      <c r="DQ3554" s="624"/>
      <c r="DR3554" s="624"/>
      <c r="DS3554" s="624"/>
      <c r="DT3554" s="624"/>
      <c r="DU3554" s="624"/>
      <c r="DV3554" s="624"/>
      <c r="DW3554" s="624"/>
      <c r="DX3554" s="624"/>
      <c r="DY3554" s="624"/>
      <c r="DZ3554" s="624"/>
      <c r="EA3554" s="624"/>
      <c r="EB3554" s="624"/>
      <c r="EC3554" s="624"/>
      <c r="ED3554" s="624"/>
      <c r="EE3554" s="624"/>
      <c r="EF3554" s="624"/>
      <c r="EG3554" s="624"/>
      <c r="EH3554" s="624"/>
      <c r="EI3554" s="624"/>
      <c r="EJ3554" s="624"/>
      <c r="EK3554" s="624"/>
      <c r="EL3554" s="624"/>
      <c r="EM3554" s="624"/>
      <c r="EN3554" s="624"/>
      <c r="EO3554" s="624"/>
      <c r="EP3554" s="624"/>
      <c r="EQ3554" s="624"/>
    </row>
    <row r="3555" spans="1:147" s="560" customFormat="1">
      <c r="A3555" s="624"/>
      <c r="B3555" s="624"/>
      <c r="O3555" s="624"/>
      <c r="P3555" s="624"/>
      <c r="Q3555" s="624"/>
      <c r="R3555" s="624"/>
      <c r="S3555" s="624"/>
      <c r="T3555" s="624"/>
      <c r="U3555" s="624"/>
      <c r="V3555" s="624"/>
      <c r="W3555" s="624"/>
      <c r="X3555" s="624"/>
      <c r="Y3555" s="624"/>
      <c r="Z3555" s="624"/>
      <c r="AB3555" s="624"/>
      <c r="AC3555" s="624"/>
      <c r="AD3555" s="624"/>
      <c r="AE3555" s="624"/>
      <c r="AF3555" s="624"/>
      <c r="AG3555" s="624"/>
      <c r="AH3555" s="624"/>
      <c r="AI3555" s="624"/>
      <c r="AJ3555" s="624"/>
      <c r="AK3555" s="624"/>
      <c r="AL3555" s="624"/>
      <c r="AM3555" s="624"/>
      <c r="AN3555" s="624"/>
      <c r="AO3555" s="624"/>
      <c r="AP3555" s="624"/>
      <c r="AQ3555" s="624"/>
      <c r="AR3555" s="624"/>
      <c r="AS3555" s="624"/>
      <c r="AT3555" s="624"/>
      <c r="AU3555" s="624"/>
      <c r="AV3555" s="624"/>
      <c r="AW3555" s="624"/>
      <c r="AX3555" s="624"/>
      <c r="AY3555" s="624"/>
      <c r="AZ3555" s="624"/>
      <c r="BA3555" s="624"/>
      <c r="BB3555" s="624"/>
      <c r="BC3555" s="624"/>
      <c r="BD3555" s="624"/>
      <c r="BE3555" s="624"/>
      <c r="BF3555" s="624"/>
      <c r="BG3555" s="624"/>
      <c r="BH3555" s="624"/>
      <c r="BI3555" s="624"/>
      <c r="BJ3555" s="624"/>
      <c r="BK3555" s="624"/>
      <c r="BL3555" s="624"/>
      <c r="BM3555" s="624"/>
      <c r="BN3555" s="624"/>
      <c r="BO3555" s="624"/>
      <c r="BP3555" s="624"/>
      <c r="BQ3555" s="624"/>
      <c r="BR3555" s="624"/>
      <c r="BS3555" s="624"/>
      <c r="BT3555" s="624"/>
      <c r="BU3555" s="624"/>
      <c r="BV3555" s="624"/>
      <c r="BW3555" s="624"/>
      <c r="BX3555" s="624"/>
      <c r="BY3555" s="624"/>
      <c r="BZ3555" s="624"/>
      <c r="CA3555" s="624"/>
      <c r="CB3555" s="624"/>
      <c r="CC3555" s="624"/>
      <c r="CD3555" s="624"/>
      <c r="CE3555" s="624"/>
      <c r="CF3555" s="624"/>
      <c r="CG3555" s="624"/>
      <c r="CH3555" s="624"/>
      <c r="CI3555" s="624"/>
      <c r="CJ3555" s="624"/>
      <c r="CK3555" s="624"/>
      <c r="CL3555" s="624"/>
      <c r="CM3555" s="624"/>
      <c r="CN3555" s="624"/>
      <c r="CO3555" s="624"/>
      <c r="CP3555" s="624"/>
      <c r="CQ3555" s="624"/>
      <c r="CR3555" s="624"/>
      <c r="CS3555" s="624"/>
      <c r="CT3555" s="624"/>
      <c r="CU3555" s="624"/>
      <c r="CV3555" s="624"/>
      <c r="CW3555" s="624"/>
      <c r="CX3555" s="624"/>
      <c r="CY3555" s="624"/>
      <c r="CZ3555" s="624"/>
      <c r="DA3555" s="624"/>
      <c r="DB3555" s="624"/>
      <c r="DC3555" s="624"/>
      <c r="DD3555" s="624"/>
      <c r="DE3555" s="624"/>
      <c r="DF3555" s="624"/>
      <c r="DG3555" s="624"/>
      <c r="DH3555" s="624"/>
      <c r="DI3555" s="624"/>
      <c r="DJ3555" s="624"/>
      <c r="DK3555" s="624"/>
      <c r="DL3555" s="624"/>
      <c r="DM3555" s="624"/>
      <c r="DN3555" s="624"/>
      <c r="DO3555" s="624"/>
      <c r="DP3555" s="624"/>
      <c r="DQ3555" s="624"/>
      <c r="DR3555" s="624"/>
      <c r="DS3555" s="624"/>
      <c r="DT3555" s="624"/>
      <c r="DU3555" s="624"/>
      <c r="DV3555" s="624"/>
      <c r="DW3555" s="624"/>
      <c r="DX3555" s="624"/>
      <c r="DY3555" s="624"/>
      <c r="DZ3555" s="624"/>
      <c r="EA3555" s="624"/>
      <c r="EB3555" s="624"/>
      <c r="EC3555" s="624"/>
      <c r="ED3555" s="624"/>
      <c r="EE3555" s="624"/>
      <c r="EF3555" s="624"/>
      <c r="EG3555" s="624"/>
      <c r="EH3555" s="624"/>
      <c r="EI3555" s="624"/>
      <c r="EJ3555" s="624"/>
      <c r="EK3555" s="624"/>
      <c r="EL3555" s="624"/>
      <c r="EM3555" s="624"/>
      <c r="EN3555" s="624"/>
      <c r="EO3555" s="624"/>
      <c r="EP3555" s="624"/>
      <c r="EQ3555" s="624"/>
    </row>
    <row r="3556" spans="1:147" s="560" customFormat="1">
      <c r="A3556" s="624"/>
      <c r="B3556" s="624"/>
      <c r="O3556" s="624"/>
      <c r="P3556" s="624"/>
      <c r="Q3556" s="624"/>
      <c r="R3556" s="624"/>
      <c r="S3556" s="624"/>
      <c r="T3556" s="624"/>
      <c r="U3556" s="624"/>
      <c r="V3556" s="624"/>
      <c r="W3556" s="624"/>
      <c r="X3556" s="624"/>
      <c r="Y3556" s="624"/>
      <c r="Z3556" s="624"/>
      <c r="AB3556" s="624"/>
      <c r="AC3556" s="624"/>
      <c r="AD3556" s="624"/>
      <c r="AE3556" s="624"/>
      <c r="AF3556" s="624"/>
      <c r="AG3556" s="624"/>
      <c r="AH3556" s="624"/>
      <c r="AI3556" s="624"/>
      <c r="AJ3556" s="624"/>
      <c r="AK3556" s="624"/>
      <c r="AL3556" s="624"/>
      <c r="AM3556" s="624"/>
      <c r="AN3556" s="624"/>
      <c r="AO3556" s="624"/>
      <c r="AP3556" s="624"/>
      <c r="AQ3556" s="624"/>
      <c r="AR3556" s="624"/>
      <c r="AS3556" s="624"/>
      <c r="AT3556" s="624"/>
      <c r="AU3556" s="624"/>
      <c r="AV3556" s="624"/>
      <c r="AW3556" s="624"/>
      <c r="AX3556" s="624"/>
      <c r="AY3556" s="624"/>
      <c r="AZ3556" s="624"/>
      <c r="BA3556" s="624"/>
      <c r="BB3556" s="624"/>
      <c r="BC3556" s="624"/>
      <c r="BD3556" s="624"/>
      <c r="BE3556" s="624"/>
      <c r="BF3556" s="624"/>
      <c r="BG3556" s="624"/>
      <c r="BH3556" s="624"/>
      <c r="BI3556" s="624"/>
      <c r="BJ3556" s="624"/>
      <c r="BK3556" s="624"/>
      <c r="BL3556" s="624"/>
      <c r="BM3556" s="624"/>
      <c r="BN3556" s="624"/>
      <c r="BO3556" s="624"/>
      <c r="BP3556" s="624"/>
      <c r="BQ3556" s="624"/>
      <c r="BR3556" s="624"/>
      <c r="BS3556" s="624"/>
      <c r="BT3556" s="624"/>
      <c r="BU3556" s="624"/>
      <c r="BV3556" s="624"/>
      <c r="BW3556" s="624"/>
      <c r="BX3556" s="624"/>
      <c r="BY3556" s="624"/>
      <c r="BZ3556" s="624"/>
      <c r="CA3556" s="624"/>
      <c r="CB3556" s="624"/>
      <c r="CC3556" s="624"/>
      <c r="CD3556" s="624"/>
      <c r="CE3556" s="624"/>
      <c r="CF3556" s="624"/>
      <c r="CG3556" s="624"/>
      <c r="CH3556" s="624"/>
      <c r="CI3556" s="624"/>
      <c r="CJ3556" s="624"/>
      <c r="CK3556" s="624"/>
      <c r="CL3556" s="624"/>
      <c r="CM3556" s="624"/>
      <c r="CN3556" s="624"/>
      <c r="CO3556" s="624"/>
      <c r="CP3556" s="624"/>
      <c r="CQ3556" s="624"/>
      <c r="CR3556" s="624"/>
      <c r="CS3556" s="624"/>
      <c r="CT3556" s="624"/>
      <c r="CU3556" s="624"/>
      <c r="CV3556" s="624"/>
      <c r="CW3556" s="624"/>
      <c r="CX3556" s="624"/>
      <c r="CY3556" s="624"/>
      <c r="CZ3556" s="624"/>
      <c r="DA3556" s="624"/>
      <c r="DB3556" s="624"/>
      <c r="DC3556" s="624"/>
      <c r="DD3556" s="624"/>
      <c r="DE3556" s="624"/>
      <c r="DF3556" s="624"/>
      <c r="DG3556" s="624"/>
      <c r="DH3556" s="624"/>
      <c r="DI3556" s="624"/>
      <c r="DJ3556" s="624"/>
      <c r="DK3556" s="624"/>
      <c r="DL3556" s="624"/>
      <c r="DM3556" s="624"/>
      <c r="DN3556" s="624"/>
      <c r="DO3556" s="624"/>
      <c r="DP3556" s="624"/>
      <c r="DQ3556" s="624"/>
      <c r="DR3556" s="624"/>
      <c r="DS3556" s="624"/>
      <c r="DT3556" s="624"/>
      <c r="DU3556" s="624"/>
      <c r="DV3556" s="624"/>
      <c r="DW3556" s="624"/>
      <c r="DX3556" s="624"/>
      <c r="DY3556" s="624"/>
      <c r="DZ3556" s="624"/>
      <c r="EA3556" s="624"/>
      <c r="EB3556" s="624"/>
      <c r="EC3556" s="624"/>
      <c r="ED3556" s="624"/>
      <c r="EE3556" s="624"/>
      <c r="EF3556" s="624"/>
      <c r="EG3556" s="624"/>
      <c r="EH3556" s="624"/>
      <c r="EI3556" s="624"/>
      <c r="EJ3556" s="624"/>
      <c r="EK3556" s="624"/>
      <c r="EL3556" s="624"/>
      <c r="EM3556" s="624"/>
      <c r="EN3556" s="624"/>
      <c r="EO3556" s="624"/>
      <c r="EP3556" s="624"/>
      <c r="EQ3556" s="624"/>
    </row>
    <row r="3557" spans="1:147" s="560" customFormat="1">
      <c r="A3557" s="624"/>
      <c r="B3557" s="624"/>
      <c r="O3557" s="624"/>
      <c r="P3557" s="624"/>
      <c r="Q3557" s="624"/>
      <c r="R3557" s="624"/>
      <c r="S3557" s="624"/>
      <c r="T3557" s="624"/>
      <c r="U3557" s="624"/>
      <c r="V3557" s="624"/>
      <c r="W3557" s="624"/>
      <c r="X3557" s="624"/>
      <c r="Y3557" s="624"/>
      <c r="Z3557" s="624"/>
      <c r="AB3557" s="624"/>
      <c r="AC3557" s="624"/>
      <c r="AD3557" s="624"/>
      <c r="AE3557" s="624"/>
      <c r="AF3557" s="624"/>
      <c r="AG3557" s="624"/>
      <c r="AH3557" s="624"/>
      <c r="AI3557" s="624"/>
      <c r="AJ3557" s="624"/>
      <c r="AK3557" s="624"/>
      <c r="AL3557" s="624"/>
      <c r="AM3557" s="624"/>
      <c r="AN3557" s="624"/>
      <c r="AO3557" s="624"/>
      <c r="AP3557" s="624"/>
      <c r="AQ3557" s="624"/>
      <c r="AR3557" s="624"/>
      <c r="AS3557" s="624"/>
      <c r="AT3557" s="624"/>
      <c r="AU3557" s="624"/>
      <c r="AV3557" s="624"/>
      <c r="AW3557" s="624"/>
      <c r="AX3557" s="624"/>
      <c r="AY3557" s="624"/>
      <c r="AZ3557" s="624"/>
      <c r="BA3557" s="624"/>
      <c r="BB3557" s="624"/>
      <c r="BC3557" s="624"/>
      <c r="BD3557" s="624"/>
      <c r="BE3557" s="624"/>
      <c r="BF3557" s="624"/>
      <c r="BG3557" s="624"/>
      <c r="BH3557" s="624"/>
      <c r="BI3557" s="624"/>
      <c r="BJ3557" s="624"/>
      <c r="BK3557" s="624"/>
      <c r="BL3557" s="624"/>
      <c r="BM3557" s="624"/>
      <c r="BN3557" s="624"/>
      <c r="BO3557" s="624"/>
      <c r="BP3557" s="624"/>
      <c r="BQ3557" s="624"/>
      <c r="BR3557" s="624"/>
      <c r="BS3557" s="624"/>
      <c r="BT3557" s="624"/>
      <c r="BU3557" s="624"/>
      <c r="BV3557" s="624"/>
      <c r="BW3557" s="624"/>
      <c r="BX3557" s="624"/>
      <c r="BY3557" s="624"/>
      <c r="BZ3557" s="624"/>
      <c r="CA3557" s="624"/>
      <c r="CB3557" s="624"/>
      <c r="CC3557" s="624"/>
      <c r="CD3557" s="624"/>
      <c r="CE3557" s="624"/>
      <c r="CF3557" s="624"/>
      <c r="CG3557" s="624"/>
      <c r="CH3557" s="624"/>
      <c r="CI3557" s="624"/>
      <c r="CJ3557" s="624"/>
      <c r="CK3557" s="624"/>
      <c r="CL3557" s="624"/>
      <c r="CM3557" s="624"/>
      <c r="CN3557" s="624"/>
      <c r="CO3557" s="624"/>
      <c r="CP3557" s="624"/>
      <c r="CQ3557" s="624"/>
      <c r="CR3557" s="624"/>
      <c r="CS3557" s="624"/>
      <c r="CT3557" s="624"/>
      <c r="CU3557" s="624"/>
      <c r="CV3557" s="624"/>
      <c r="CW3557" s="624"/>
      <c r="CX3557" s="624"/>
      <c r="CY3557" s="624"/>
      <c r="CZ3557" s="624"/>
      <c r="DA3557" s="624"/>
      <c r="DB3557" s="624"/>
      <c r="DC3557" s="624"/>
      <c r="DD3557" s="624"/>
      <c r="DE3557" s="624"/>
      <c r="DF3557" s="624"/>
      <c r="DG3557" s="624"/>
      <c r="DH3557" s="624"/>
      <c r="DI3557" s="624"/>
      <c r="DJ3557" s="624"/>
      <c r="DK3557" s="624"/>
      <c r="DL3557" s="624"/>
      <c r="DM3557" s="624"/>
      <c r="DN3557" s="624"/>
      <c r="DO3557" s="624"/>
      <c r="DP3557" s="624"/>
      <c r="DQ3557" s="624"/>
      <c r="DR3557" s="624"/>
      <c r="DS3557" s="624"/>
      <c r="DT3557" s="624"/>
      <c r="DU3557" s="624"/>
      <c r="DV3557" s="624"/>
      <c r="DW3557" s="624"/>
      <c r="DX3557" s="624"/>
      <c r="DY3557" s="624"/>
      <c r="DZ3557" s="624"/>
      <c r="EA3557" s="624"/>
      <c r="EB3557" s="624"/>
      <c r="EC3557" s="624"/>
      <c r="ED3557" s="624"/>
      <c r="EE3557" s="624"/>
      <c r="EF3557" s="624"/>
      <c r="EG3557" s="624"/>
      <c r="EH3557" s="624"/>
      <c r="EI3557" s="624"/>
      <c r="EJ3557" s="624"/>
      <c r="EK3557" s="624"/>
      <c r="EL3557" s="624"/>
      <c r="EM3557" s="624"/>
      <c r="EN3557" s="624"/>
      <c r="EO3557" s="624"/>
      <c r="EP3557" s="624"/>
      <c r="EQ3557" s="624"/>
    </row>
    <row r="3558" spans="1:147" s="560" customFormat="1">
      <c r="A3558" s="624"/>
      <c r="B3558" s="624"/>
      <c r="O3558" s="624"/>
      <c r="P3558" s="624"/>
      <c r="Q3558" s="624"/>
      <c r="R3558" s="624"/>
      <c r="S3558" s="624"/>
      <c r="T3558" s="624"/>
      <c r="U3558" s="624"/>
      <c r="V3558" s="624"/>
      <c r="W3558" s="624"/>
      <c r="X3558" s="624"/>
      <c r="Y3558" s="624"/>
      <c r="Z3558" s="624"/>
      <c r="AB3558" s="624"/>
      <c r="AC3558" s="624"/>
      <c r="AD3558" s="624"/>
      <c r="AE3558" s="624"/>
      <c r="AF3558" s="624"/>
      <c r="AG3558" s="624"/>
      <c r="AH3558" s="624"/>
      <c r="AI3558" s="624"/>
      <c r="AJ3558" s="624"/>
      <c r="AK3558" s="624"/>
      <c r="AL3558" s="624"/>
      <c r="AM3558" s="624"/>
      <c r="AN3558" s="624"/>
      <c r="AO3558" s="624"/>
      <c r="AP3558" s="624"/>
      <c r="AQ3558" s="624"/>
      <c r="AR3558" s="624"/>
      <c r="AS3558" s="624"/>
      <c r="AT3558" s="624"/>
      <c r="AU3558" s="624"/>
      <c r="AV3558" s="624"/>
      <c r="AW3558" s="624"/>
      <c r="AX3558" s="624"/>
      <c r="AY3558" s="624"/>
      <c r="AZ3558" s="624"/>
      <c r="BA3558" s="624"/>
      <c r="BB3558" s="624"/>
      <c r="BC3558" s="624"/>
      <c r="BD3558" s="624"/>
      <c r="BE3558" s="624"/>
      <c r="BF3558" s="624"/>
      <c r="BG3558" s="624"/>
      <c r="BH3558" s="624"/>
      <c r="BI3558" s="624"/>
      <c r="BJ3558" s="624"/>
      <c r="BK3558" s="624"/>
      <c r="BL3558" s="624"/>
      <c r="BM3558" s="624"/>
      <c r="BN3558" s="624"/>
      <c r="BO3558" s="624"/>
      <c r="BP3558" s="624"/>
      <c r="BQ3558" s="624"/>
      <c r="BR3558" s="624"/>
      <c r="BS3558" s="624"/>
      <c r="BT3558" s="624"/>
      <c r="BU3558" s="624"/>
      <c r="BV3558" s="624"/>
      <c r="BW3558" s="624"/>
      <c r="BX3558" s="624"/>
      <c r="BY3558" s="624"/>
      <c r="BZ3558" s="624"/>
      <c r="CA3558" s="624"/>
      <c r="CB3558" s="624"/>
      <c r="CC3558" s="624"/>
      <c r="CD3558" s="624"/>
      <c r="CE3558" s="624"/>
      <c r="CF3558" s="624"/>
      <c r="CG3558" s="624"/>
      <c r="CH3558" s="624"/>
      <c r="CI3558" s="624"/>
      <c r="CJ3558" s="624"/>
      <c r="CK3558" s="624"/>
      <c r="CL3558" s="624"/>
      <c r="CM3558" s="624"/>
      <c r="CN3558" s="624"/>
      <c r="CO3558" s="624"/>
      <c r="CP3558" s="624"/>
      <c r="CQ3558" s="624"/>
      <c r="CR3558" s="624"/>
      <c r="CS3558" s="624"/>
      <c r="CT3558" s="624"/>
      <c r="CU3558" s="624"/>
      <c r="CV3558" s="624"/>
      <c r="CW3558" s="624"/>
      <c r="CX3558" s="624"/>
      <c r="CY3558" s="624"/>
      <c r="CZ3558" s="624"/>
      <c r="DA3558" s="624"/>
      <c r="DB3558" s="624"/>
      <c r="DC3558" s="624"/>
      <c r="DD3558" s="624"/>
      <c r="DE3558" s="624"/>
      <c r="DF3558" s="624"/>
      <c r="DG3558" s="624"/>
      <c r="DH3558" s="624"/>
      <c r="DI3558" s="624"/>
      <c r="DJ3558" s="624"/>
      <c r="DK3558" s="624"/>
      <c r="DL3558" s="624"/>
      <c r="DM3558" s="624"/>
      <c r="DN3558" s="624"/>
      <c r="DO3558" s="624"/>
      <c r="DP3558" s="624"/>
      <c r="DQ3558" s="624"/>
      <c r="DR3558" s="624"/>
      <c r="DS3558" s="624"/>
      <c r="DT3558" s="624"/>
      <c r="DU3558" s="624"/>
      <c r="DV3558" s="624"/>
      <c r="DW3558" s="624"/>
      <c r="DX3558" s="624"/>
      <c r="DY3558" s="624"/>
      <c r="DZ3558" s="624"/>
      <c r="EA3558" s="624"/>
      <c r="EB3558" s="624"/>
      <c r="EC3558" s="624"/>
      <c r="ED3558" s="624"/>
      <c r="EE3558" s="624"/>
      <c r="EF3558" s="624"/>
      <c r="EG3558" s="624"/>
      <c r="EH3558" s="624"/>
      <c r="EI3558" s="624"/>
      <c r="EJ3558" s="624"/>
      <c r="EK3558" s="624"/>
      <c r="EL3558" s="624"/>
      <c r="EM3558" s="624"/>
      <c r="EN3558" s="624"/>
      <c r="EO3558" s="624"/>
      <c r="EP3558" s="624"/>
      <c r="EQ3558" s="624"/>
    </row>
    <row r="3559" spans="1:147" s="560" customFormat="1">
      <c r="A3559" s="624"/>
      <c r="B3559" s="624"/>
      <c r="O3559" s="624"/>
      <c r="P3559" s="624"/>
      <c r="Q3559" s="624"/>
      <c r="R3559" s="624"/>
      <c r="S3559" s="624"/>
      <c r="T3559" s="624"/>
      <c r="U3559" s="624"/>
      <c r="V3559" s="624"/>
      <c r="W3559" s="624"/>
      <c r="X3559" s="624"/>
      <c r="Y3559" s="624"/>
      <c r="Z3559" s="624"/>
      <c r="AB3559" s="624"/>
      <c r="AC3559" s="624"/>
      <c r="AD3559" s="624"/>
      <c r="AE3559" s="624"/>
      <c r="AF3559" s="624"/>
      <c r="AG3559" s="624"/>
      <c r="AH3559" s="624"/>
      <c r="AI3559" s="624"/>
      <c r="AJ3559" s="624"/>
      <c r="AK3559" s="624"/>
      <c r="AL3559" s="624"/>
      <c r="AM3559" s="624"/>
      <c r="AN3559" s="624"/>
      <c r="AO3559" s="624"/>
      <c r="AP3559" s="624"/>
      <c r="AQ3559" s="624"/>
      <c r="AR3559" s="624"/>
      <c r="AS3559" s="624"/>
      <c r="AT3559" s="624"/>
      <c r="AU3559" s="624"/>
      <c r="AV3559" s="624"/>
      <c r="AW3559" s="624"/>
      <c r="AX3559" s="624"/>
      <c r="AY3559" s="624"/>
      <c r="AZ3559" s="624"/>
      <c r="BA3559" s="624"/>
      <c r="BB3559" s="624"/>
      <c r="BC3559" s="624"/>
      <c r="BD3559" s="624"/>
      <c r="BE3559" s="624"/>
      <c r="BF3559" s="624"/>
      <c r="BG3559" s="624"/>
      <c r="BH3559" s="624"/>
      <c r="BI3559" s="624"/>
      <c r="BJ3559" s="624"/>
      <c r="BK3559" s="624"/>
      <c r="BL3559" s="624"/>
      <c r="BM3559" s="624"/>
      <c r="BN3559" s="624"/>
      <c r="BO3559" s="624"/>
      <c r="BP3559" s="624"/>
      <c r="BQ3559" s="624"/>
      <c r="BR3559" s="624"/>
      <c r="BS3559" s="624"/>
      <c r="BT3559" s="624"/>
      <c r="BU3559" s="624"/>
      <c r="BV3559" s="624"/>
      <c r="BW3559" s="624"/>
      <c r="BX3559" s="624"/>
      <c r="BY3559" s="624"/>
      <c r="BZ3559" s="624"/>
      <c r="CA3559" s="624"/>
      <c r="CB3559" s="624"/>
      <c r="CC3559" s="624"/>
      <c r="CD3559" s="624"/>
      <c r="CE3559" s="624"/>
      <c r="CF3559" s="624"/>
      <c r="CG3559" s="624"/>
      <c r="CH3559" s="624"/>
      <c r="CI3559" s="624"/>
      <c r="CJ3559" s="624"/>
      <c r="CK3559" s="624"/>
      <c r="CL3559" s="624"/>
      <c r="CM3559" s="624"/>
      <c r="CN3559" s="624"/>
      <c r="CO3559" s="624"/>
      <c r="CP3559" s="624"/>
      <c r="CQ3559" s="624"/>
      <c r="CR3559" s="624"/>
      <c r="CS3559" s="624"/>
      <c r="CT3559" s="624"/>
      <c r="CU3559" s="624"/>
      <c r="CV3559" s="624"/>
      <c r="CW3559" s="624"/>
      <c r="CX3559" s="624"/>
      <c r="CY3559" s="624"/>
      <c r="CZ3559" s="624"/>
      <c r="DA3559" s="624"/>
      <c r="DB3559" s="624"/>
      <c r="DC3559" s="624"/>
      <c r="DD3559" s="624"/>
      <c r="DE3559" s="624"/>
      <c r="DF3559" s="624"/>
      <c r="DG3559" s="624"/>
      <c r="DH3559" s="624"/>
      <c r="DI3559" s="624"/>
      <c r="DJ3559" s="624"/>
      <c r="DK3559" s="624"/>
      <c r="DL3559" s="624"/>
      <c r="DM3559" s="624"/>
      <c r="DN3559" s="624"/>
      <c r="DO3559" s="624"/>
      <c r="DP3559" s="624"/>
      <c r="DQ3559" s="624"/>
      <c r="DR3559" s="624"/>
      <c r="DS3559" s="624"/>
      <c r="DT3559" s="624"/>
      <c r="DU3559" s="624"/>
      <c r="DV3559" s="624"/>
      <c r="DW3559" s="624"/>
      <c r="DX3559" s="624"/>
      <c r="DY3559" s="624"/>
      <c r="DZ3559" s="624"/>
      <c r="EA3559" s="624"/>
      <c r="EB3559" s="624"/>
      <c r="EC3559" s="624"/>
      <c r="ED3559" s="624"/>
      <c r="EE3559" s="624"/>
      <c r="EF3559" s="624"/>
      <c r="EG3559" s="624"/>
      <c r="EH3559" s="624"/>
      <c r="EI3559" s="624"/>
      <c r="EJ3559" s="624"/>
      <c r="EK3559" s="624"/>
      <c r="EL3559" s="624"/>
      <c r="EM3559" s="624"/>
      <c r="EN3559" s="624"/>
      <c r="EO3559" s="624"/>
      <c r="EP3559" s="624"/>
      <c r="EQ3559" s="624"/>
    </row>
    <row r="3560" spans="1:147" s="560" customFormat="1">
      <c r="A3560" s="624"/>
      <c r="B3560" s="624"/>
      <c r="O3560" s="624"/>
      <c r="P3560" s="624"/>
      <c r="Q3560" s="624"/>
      <c r="R3560" s="624"/>
      <c r="S3560" s="624"/>
      <c r="T3560" s="624"/>
      <c r="U3560" s="624"/>
      <c r="V3560" s="624"/>
      <c r="W3560" s="624"/>
      <c r="X3560" s="624"/>
      <c r="Y3560" s="624"/>
      <c r="Z3560" s="624"/>
      <c r="AB3560" s="624"/>
      <c r="AC3560" s="624"/>
      <c r="AD3560" s="624"/>
      <c r="AE3560" s="624"/>
      <c r="AF3560" s="624"/>
      <c r="AG3560" s="624"/>
      <c r="AH3560" s="624"/>
      <c r="AI3560" s="624"/>
      <c r="AJ3560" s="624"/>
      <c r="AK3560" s="624"/>
      <c r="AL3560" s="624"/>
      <c r="AM3560" s="624"/>
      <c r="AN3560" s="624"/>
      <c r="AO3560" s="624"/>
      <c r="AP3560" s="624"/>
      <c r="AQ3560" s="624"/>
      <c r="AR3560" s="624"/>
      <c r="AS3560" s="624"/>
      <c r="AT3560" s="624"/>
      <c r="AU3560" s="624"/>
      <c r="AV3560" s="624"/>
      <c r="AW3560" s="624"/>
      <c r="AX3560" s="624"/>
      <c r="AY3560" s="624"/>
      <c r="AZ3560" s="624"/>
      <c r="BA3560" s="624"/>
      <c r="BB3560" s="624"/>
      <c r="BC3560" s="624"/>
      <c r="BD3560" s="624"/>
      <c r="BE3560" s="624"/>
      <c r="BF3560" s="624"/>
      <c r="BG3560" s="624"/>
      <c r="BH3560" s="624"/>
      <c r="BI3560" s="624"/>
      <c r="BJ3560" s="624"/>
      <c r="BK3560" s="624"/>
      <c r="BL3560" s="624"/>
      <c r="BM3560" s="624"/>
      <c r="BN3560" s="624"/>
      <c r="BO3560" s="624"/>
      <c r="BP3560" s="624"/>
      <c r="BQ3560" s="624"/>
      <c r="BR3560" s="624"/>
      <c r="BS3560" s="624"/>
      <c r="BT3560" s="624"/>
      <c r="BU3560" s="624"/>
      <c r="BV3560" s="624"/>
      <c r="BW3560" s="624"/>
      <c r="BX3560" s="624"/>
      <c r="BY3560" s="624"/>
      <c r="BZ3560" s="624"/>
      <c r="CA3560" s="624"/>
      <c r="CB3560" s="624"/>
      <c r="CC3560" s="624"/>
      <c r="CD3560" s="624"/>
      <c r="CE3560" s="624"/>
      <c r="CF3560" s="624"/>
      <c r="CG3560" s="624"/>
      <c r="CH3560" s="624"/>
      <c r="CI3560" s="624"/>
      <c r="CJ3560" s="624"/>
      <c r="CK3560" s="624"/>
      <c r="CL3560" s="624"/>
      <c r="CM3560" s="624"/>
      <c r="CN3560" s="624"/>
      <c r="CO3560" s="624"/>
      <c r="CP3560" s="624"/>
      <c r="CQ3560" s="624"/>
      <c r="CR3560" s="624"/>
      <c r="CS3560" s="624"/>
      <c r="CT3560" s="624"/>
      <c r="CU3560" s="624"/>
      <c r="CV3560" s="624"/>
      <c r="CW3560" s="624"/>
      <c r="CX3560" s="624"/>
      <c r="CY3560" s="624"/>
      <c r="CZ3560" s="624"/>
      <c r="DA3560" s="624"/>
      <c r="DB3560" s="624"/>
      <c r="DC3560" s="624"/>
      <c r="DD3560" s="624"/>
      <c r="DE3560" s="624"/>
      <c r="DF3560" s="624"/>
      <c r="DG3560" s="624"/>
      <c r="DH3560" s="624"/>
      <c r="DI3560" s="624"/>
      <c r="DJ3560" s="624"/>
      <c r="DK3560" s="624"/>
      <c r="DL3560" s="624"/>
      <c r="DM3560" s="624"/>
      <c r="DN3560" s="624"/>
      <c r="DO3560" s="624"/>
      <c r="DP3560" s="624"/>
      <c r="DQ3560" s="624"/>
      <c r="DR3560" s="624"/>
      <c r="DS3560" s="624"/>
      <c r="DT3560" s="624"/>
      <c r="DU3560" s="624"/>
      <c r="DV3560" s="624"/>
      <c r="DW3560" s="624"/>
      <c r="DX3560" s="624"/>
      <c r="DY3560" s="624"/>
      <c r="DZ3560" s="624"/>
      <c r="EA3560" s="624"/>
      <c r="EB3560" s="624"/>
      <c r="EC3560" s="624"/>
      <c r="ED3560" s="624"/>
      <c r="EE3560" s="624"/>
      <c r="EF3560" s="624"/>
      <c r="EG3560" s="624"/>
      <c r="EH3560" s="624"/>
      <c r="EI3560" s="624"/>
      <c r="EJ3560" s="624"/>
      <c r="EK3560" s="624"/>
      <c r="EL3560" s="624"/>
      <c r="EM3560" s="624"/>
      <c r="EN3560" s="624"/>
      <c r="EO3560" s="624"/>
      <c r="EP3560" s="624"/>
      <c r="EQ3560" s="624"/>
    </row>
    <row r="3561" spans="1:147" s="560" customFormat="1">
      <c r="A3561" s="624"/>
      <c r="B3561" s="624"/>
      <c r="O3561" s="624"/>
      <c r="P3561" s="624"/>
      <c r="Q3561" s="624"/>
      <c r="R3561" s="624"/>
      <c r="S3561" s="624"/>
      <c r="T3561" s="624"/>
      <c r="U3561" s="624"/>
      <c r="V3561" s="624"/>
      <c r="W3561" s="624"/>
      <c r="X3561" s="624"/>
      <c r="Y3561" s="624"/>
      <c r="Z3561" s="624"/>
      <c r="AB3561" s="624"/>
      <c r="AC3561" s="624"/>
      <c r="AD3561" s="624"/>
      <c r="AE3561" s="624"/>
      <c r="AF3561" s="624"/>
      <c r="AG3561" s="624"/>
      <c r="AH3561" s="624"/>
      <c r="AI3561" s="624"/>
      <c r="AJ3561" s="624"/>
      <c r="AK3561" s="624"/>
      <c r="AL3561" s="624"/>
      <c r="AM3561" s="624"/>
      <c r="AN3561" s="624"/>
      <c r="AO3561" s="624"/>
      <c r="AP3561" s="624"/>
      <c r="AQ3561" s="624"/>
      <c r="AR3561" s="624"/>
      <c r="AS3561" s="624"/>
      <c r="AT3561" s="624"/>
      <c r="AU3561" s="624"/>
      <c r="AV3561" s="624"/>
      <c r="AW3561" s="624"/>
      <c r="AX3561" s="624"/>
      <c r="AY3561" s="624"/>
      <c r="AZ3561" s="624"/>
      <c r="BA3561" s="624"/>
      <c r="BB3561" s="624"/>
      <c r="BC3561" s="624"/>
      <c r="BD3561" s="624"/>
      <c r="BE3561" s="624"/>
      <c r="BF3561" s="624"/>
      <c r="BG3561" s="624"/>
      <c r="BH3561" s="624"/>
      <c r="BI3561" s="624"/>
      <c r="BJ3561" s="624"/>
      <c r="BK3561" s="624"/>
      <c r="BL3561" s="624"/>
      <c r="BM3561" s="624"/>
      <c r="BN3561" s="624"/>
      <c r="BO3561" s="624"/>
      <c r="BP3561" s="624"/>
      <c r="BQ3561" s="624"/>
      <c r="BR3561" s="624"/>
      <c r="BS3561" s="624"/>
      <c r="BT3561" s="624"/>
      <c r="BU3561" s="624"/>
      <c r="BV3561" s="624"/>
      <c r="BW3561" s="624"/>
      <c r="BX3561" s="624"/>
      <c r="BY3561" s="624"/>
      <c r="BZ3561" s="624"/>
      <c r="CA3561" s="624"/>
      <c r="CB3561" s="624"/>
      <c r="CC3561" s="624"/>
      <c r="CD3561" s="624"/>
      <c r="CE3561" s="624"/>
      <c r="CF3561" s="624"/>
      <c r="CG3561" s="624"/>
      <c r="CH3561" s="624"/>
      <c r="CI3561" s="624"/>
      <c r="CJ3561" s="624"/>
      <c r="CK3561" s="624"/>
      <c r="CL3561" s="624"/>
      <c r="CM3561" s="624"/>
      <c r="CN3561" s="624"/>
      <c r="CO3561" s="624"/>
      <c r="CP3561" s="624"/>
      <c r="CQ3561" s="624"/>
      <c r="CR3561" s="624"/>
      <c r="CS3561" s="624"/>
      <c r="CT3561" s="624"/>
      <c r="CU3561" s="624"/>
      <c r="CV3561" s="624"/>
      <c r="CW3561" s="624"/>
      <c r="CX3561" s="624"/>
      <c r="CY3561" s="624"/>
      <c r="CZ3561" s="624"/>
      <c r="DA3561" s="624"/>
      <c r="DB3561" s="624"/>
      <c r="DC3561" s="624"/>
      <c r="DD3561" s="624"/>
      <c r="DE3561" s="624"/>
      <c r="DF3561" s="624"/>
      <c r="DG3561" s="624"/>
      <c r="DH3561" s="624"/>
      <c r="DI3561" s="624"/>
      <c r="DJ3561" s="624"/>
      <c r="DK3561" s="624"/>
      <c r="DL3561" s="624"/>
      <c r="DM3561" s="624"/>
      <c r="DN3561" s="624"/>
      <c r="DO3561" s="624"/>
      <c r="DP3561" s="624"/>
      <c r="DQ3561" s="624"/>
      <c r="DR3561" s="624"/>
      <c r="DS3561" s="624"/>
      <c r="DT3561" s="624"/>
      <c r="DU3561" s="624"/>
      <c r="DV3561" s="624"/>
      <c r="DW3561" s="624"/>
      <c r="DX3561" s="624"/>
      <c r="DY3561" s="624"/>
      <c r="DZ3561" s="624"/>
      <c r="EA3561" s="624"/>
      <c r="EB3561" s="624"/>
      <c r="EC3561" s="624"/>
      <c r="ED3561" s="624"/>
      <c r="EE3561" s="624"/>
      <c r="EF3561" s="624"/>
      <c r="EG3561" s="624"/>
      <c r="EH3561" s="624"/>
      <c r="EI3561" s="624"/>
      <c r="EJ3561" s="624"/>
      <c r="EK3561" s="624"/>
      <c r="EL3561" s="624"/>
      <c r="EM3561" s="624"/>
      <c r="EN3561" s="624"/>
      <c r="EO3561" s="624"/>
      <c r="EP3561" s="624"/>
      <c r="EQ3561" s="624"/>
    </row>
    <row r="3562" spans="1:147" s="560" customFormat="1">
      <c r="A3562" s="624"/>
      <c r="B3562" s="624"/>
      <c r="O3562" s="624"/>
      <c r="P3562" s="624"/>
      <c r="Q3562" s="624"/>
      <c r="R3562" s="624"/>
      <c r="S3562" s="624"/>
      <c r="T3562" s="624"/>
      <c r="U3562" s="624"/>
      <c r="V3562" s="624"/>
      <c r="W3562" s="624"/>
      <c r="X3562" s="624"/>
      <c r="Y3562" s="624"/>
      <c r="Z3562" s="624"/>
      <c r="AB3562" s="624"/>
      <c r="AC3562" s="624"/>
      <c r="AD3562" s="624"/>
      <c r="AE3562" s="624"/>
      <c r="AF3562" s="624"/>
      <c r="AG3562" s="624"/>
      <c r="AH3562" s="624"/>
      <c r="AI3562" s="624"/>
      <c r="AJ3562" s="624"/>
      <c r="AK3562" s="624"/>
      <c r="AL3562" s="624"/>
      <c r="AM3562" s="624"/>
      <c r="AN3562" s="624"/>
      <c r="AO3562" s="624"/>
      <c r="AP3562" s="624"/>
      <c r="AQ3562" s="624"/>
      <c r="AR3562" s="624"/>
      <c r="AS3562" s="624"/>
      <c r="AT3562" s="624"/>
      <c r="AU3562" s="624"/>
      <c r="AV3562" s="624"/>
      <c r="AW3562" s="624"/>
      <c r="AX3562" s="624"/>
      <c r="AY3562" s="624"/>
      <c r="AZ3562" s="624"/>
      <c r="BA3562" s="624"/>
      <c r="BB3562" s="624"/>
      <c r="BC3562" s="624"/>
      <c r="BD3562" s="624"/>
      <c r="BE3562" s="624"/>
      <c r="BF3562" s="624"/>
      <c r="BG3562" s="624"/>
      <c r="BH3562" s="624"/>
      <c r="BI3562" s="624"/>
      <c r="BJ3562" s="624"/>
      <c r="BK3562" s="624"/>
      <c r="BL3562" s="624"/>
      <c r="BM3562" s="624"/>
      <c r="BN3562" s="624"/>
      <c r="BO3562" s="624"/>
      <c r="BP3562" s="624"/>
      <c r="BQ3562" s="624"/>
      <c r="BR3562" s="624"/>
      <c r="BS3562" s="624"/>
      <c r="BT3562" s="624"/>
      <c r="BU3562" s="624"/>
      <c r="BV3562" s="624"/>
      <c r="BW3562" s="624"/>
      <c r="BX3562" s="624"/>
      <c r="BY3562" s="624"/>
      <c r="BZ3562" s="624"/>
      <c r="CA3562" s="624"/>
      <c r="CB3562" s="624"/>
      <c r="CC3562" s="624"/>
      <c r="CD3562" s="624"/>
      <c r="CE3562" s="624"/>
      <c r="CF3562" s="624"/>
      <c r="CG3562" s="624"/>
      <c r="CH3562" s="624"/>
      <c r="CI3562" s="624"/>
      <c r="CJ3562" s="624"/>
      <c r="CK3562" s="624"/>
      <c r="CL3562" s="624"/>
      <c r="CM3562" s="624"/>
      <c r="CN3562" s="624"/>
      <c r="CO3562" s="624"/>
      <c r="CP3562" s="624"/>
      <c r="CQ3562" s="624"/>
      <c r="CR3562" s="624"/>
      <c r="CS3562" s="624"/>
      <c r="CT3562" s="624"/>
      <c r="CU3562" s="624"/>
      <c r="CV3562" s="624"/>
      <c r="CW3562" s="624"/>
      <c r="CX3562" s="624"/>
      <c r="CY3562" s="624"/>
      <c r="CZ3562" s="624"/>
      <c r="DA3562" s="624"/>
      <c r="DB3562" s="624"/>
      <c r="DC3562" s="624"/>
      <c r="DD3562" s="624"/>
      <c r="DE3562" s="624"/>
      <c r="DF3562" s="624"/>
      <c r="DG3562" s="624"/>
      <c r="DH3562" s="624"/>
      <c r="DI3562" s="624"/>
      <c r="DJ3562" s="624"/>
      <c r="DK3562" s="624"/>
      <c r="DL3562" s="624"/>
      <c r="DM3562" s="624"/>
      <c r="DN3562" s="624"/>
      <c r="DO3562" s="624"/>
      <c r="DP3562" s="624"/>
      <c r="DQ3562" s="624"/>
      <c r="DR3562" s="624"/>
      <c r="DS3562" s="624"/>
      <c r="DT3562" s="624"/>
      <c r="DU3562" s="624"/>
      <c r="DV3562" s="624"/>
      <c r="DW3562" s="624"/>
      <c r="DX3562" s="624"/>
      <c r="DY3562" s="624"/>
      <c r="DZ3562" s="624"/>
      <c r="EA3562" s="624"/>
      <c r="EB3562" s="624"/>
      <c r="EC3562" s="624"/>
      <c r="ED3562" s="624"/>
      <c r="EE3562" s="624"/>
      <c r="EF3562" s="624"/>
      <c r="EG3562" s="624"/>
      <c r="EH3562" s="624"/>
      <c r="EI3562" s="624"/>
      <c r="EJ3562" s="624"/>
      <c r="EK3562" s="624"/>
      <c r="EL3562" s="624"/>
      <c r="EM3562" s="624"/>
      <c r="EN3562" s="624"/>
      <c r="EO3562" s="624"/>
      <c r="EP3562" s="624"/>
      <c r="EQ3562" s="624"/>
    </row>
    <row r="3563" spans="1:147" s="560" customFormat="1">
      <c r="A3563" s="624"/>
      <c r="B3563" s="624"/>
      <c r="O3563" s="624"/>
      <c r="P3563" s="624"/>
      <c r="Q3563" s="624"/>
      <c r="R3563" s="624"/>
      <c r="S3563" s="624"/>
      <c r="T3563" s="624"/>
      <c r="U3563" s="624"/>
      <c r="V3563" s="624"/>
      <c r="W3563" s="624"/>
      <c r="X3563" s="624"/>
      <c r="Y3563" s="624"/>
      <c r="Z3563" s="624"/>
      <c r="AB3563" s="624"/>
      <c r="AC3563" s="624"/>
      <c r="AD3563" s="624"/>
      <c r="AE3563" s="624"/>
      <c r="AF3563" s="624"/>
      <c r="AG3563" s="624"/>
      <c r="AH3563" s="624"/>
      <c r="AI3563" s="624"/>
      <c r="AJ3563" s="624"/>
      <c r="AK3563" s="624"/>
      <c r="AL3563" s="624"/>
      <c r="AM3563" s="624"/>
      <c r="AN3563" s="624"/>
      <c r="AO3563" s="624"/>
      <c r="AP3563" s="624"/>
      <c r="AQ3563" s="624"/>
      <c r="AR3563" s="624"/>
      <c r="AS3563" s="624"/>
      <c r="AT3563" s="624"/>
      <c r="AU3563" s="624"/>
      <c r="AV3563" s="624"/>
      <c r="AW3563" s="624"/>
      <c r="AX3563" s="624"/>
      <c r="AY3563" s="624"/>
      <c r="AZ3563" s="624"/>
      <c r="BA3563" s="624"/>
      <c r="BB3563" s="624"/>
      <c r="BC3563" s="624"/>
      <c r="BD3563" s="624"/>
      <c r="BE3563" s="624"/>
      <c r="BF3563" s="624"/>
      <c r="BG3563" s="624"/>
      <c r="BH3563" s="624"/>
      <c r="BI3563" s="624"/>
      <c r="BJ3563" s="624"/>
      <c r="BK3563" s="624"/>
      <c r="BL3563" s="624"/>
      <c r="BM3563" s="624"/>
      <c r="BN3563" s="624"/>
      <c r="BO3563" s="624"/>
      <c r="BP3563" s="624"/>
      <c r="BQ3563" s="624"/>
      <c r="BR3563" s="624"/>
      <c r="BS3563" s="624"/>
      <c r="BT3563" s="624"/>
      <c r="BU3563" s="624"/>
      <c r="BV3563" s="624"/>
      <c r="BW3563" s="624"/>
      <c r="BX3563" s="624"/>
      <c r="BY3563" s="624"/>
      <c r="BZ3563" s="624"/>
      <c r="CA3563" s="624"/>
      <c r="CB3563" s="624"/>
      <c r="CC3563" s="624"/>
      <c r="CD3563" s="624"/>
      <c r="CE3563" s="624"/>
      <c r="CF3563" s="624"/>
      <c r="CG3563" s="624"/>
      <c r="CH3563" s="624"/>
      <c r="CI3563" s="624"/>
      <c r="CJ3563" s="624"/>
      <c r="CK3563" s="624"/>
      <c r="CL3563" s="624"/>
      <c r="CM3563" s="624"/>
      <c r="CN3563" s="624"/>
      <c r="CO3563" s="624"/>
      <c r="CP3563" s="624"/>
      <c r="CQ3563" s="624"/>
      <c r="CR3563" s="624"/>
      <c r="CS3563" s="624"/>
      <c r="CT3563" s="624"/>
      <c r="CU3563" s="624"/>
      <c r="CV3563" s="624"/>
      <c r="CW3563" s="624"/>
      <c r="CX3563" s="624"/>
      <c r="CY3563" s="624"/>
      <c r="CZ3563" s="624"/>
      <c r="DA3563" s="624"/>
      <c r="DB3563" s="624"/>
      <c r="DC3563" s="624"/>
      <c r="DD3563" s="624"/>
      <c r="DE3563" s="624"/>
      <c r="DF3563" s="624"/>
      <c r="DG3563" s="624"/>
      <c r="DH3563" s="624"/>
      <c r="DI3563" s="624"/>
      <c r="DJ3563" s="624"/>
      <c r="DK3563" s="624"/>
      <c r="DL3563" s="624"/>
      <c r="DM3563" s="624"/>
      <c r="DN3563" s="624"/>
      <c r="DO3563" s="624"/>
      <c r="DP3563" s="624"/>
      <c r="DQ3563" s="624"/>
      <c r="DR3563" s="624"/>
      <c r="DS3563" s="624"/>
      <c r="DT3563" s="624"/>
      <c r="DU3563" s="624"/>
      <c r="DV3563" s="624"/>
      <c r="DW3563" s="624"/>
      <c r="DX3563" s="624"/>
      <c r="DY3563" s="624"/>
      <c r="DZ3563" s="624"/>
      <c r="EA3563" s="624"/>
      <c r="EB3563" s="624"/>
      <c r="EC3563" s="624"/>
      <c r="ED3563" s="624"/>
      <c r="EE3563" s="624"/>
      <c r="EF3563" s="624"/>
      <c r="EG3563" s="624"/>
      <c r="EH3563" s="624"/>
      <c r="EI3563" s="624"/>
      <c r="EJ3563" s="624"/>
      <c r="EK3563" s="624"/>
      <c r="EL3563" s="624"/>
      <c r="EM3563" s="624"/>
      <c r="EN3563" s="624"/>
      <c r="EO3563" s="624"/>
      <c r="EP3563" s="624"/>
      <c r="EQ3563" s="624"/>
    </row>
    <row r="3564" spans="1:147" s="560" customFormat="1">
      <c r="A3564" s="624"/>
      <c r="B3564" s="624"/>
      <c r="O3564" s="624"/>
      <c r="P3564" s="624"/>
      <c r="Q3564" s="624"/>
      <c r="R3564" s="624"/>
      <c r="S3564" s="624"/>
      <c r="T3564" s="624"/>
      <c r="U3564" s="624"/>
      <c r="V3564" s="624"/>
      <c r="W3564" s="624"/>
      <c r="X3564" s="624"/>
      <c r="Y3564" s="624"/>
      <c r="Z3564" s="624"/>
      <c r="AB3564" s="624"/>
      <c r="AC3564" s="624"/>
      <c r="AD3564" s="624"/>
      <c r="AE3564" s="624"/>
      <c r="AF3564" s="624"/>
      <c r="AG3564" s="624"/>
      <c r="AH3564" s="624"/>
      <c r="AI3564" s="624"/>
      <c r="AJ3564" s="624"/>
      <c r="AK3564" s="624"/>
      <c r="AL3564" s="624"/>
      <c r="AM3564" s="624"/>
      <c r="AN3564" s="624"/>
      <c r="AO3564" s="624"/>
      <c r="AP3564" s="624"/>
      <c r="AQ3564" s="624"/>
      <c r="AR3564" s="624"/>
      <c r="AS3564" s="624"/>
      <c r="AT3564" s="624"/>
      <c r="AU3564" s="624"/>
      <c r="AV3564" s="624"/>
      <c r="AW3564" s="624"/>
      <c r="AX3564" s="624"/>
      <c r="AY3564" s="624"/>
      <c r="AZ3564" s="624"/>
      <c r="BA3564" s="624"/>
      <c r="BB3564" s="624"/>
      <c r="BC3564" s="624"/>
      <c r="BD3564" s="624"/>
      <c r="BE3564" s="624"/>
      <c r="BF3564" s="624"/>
      <c r="BG3564" s="624"/>
      <c r="BH3564" s="624"/>
      <c r="BI3564" s="624"/>
      <c r="BJ3564" s="624"/>
      <c r="BK3564" s="624"/>
      <c r="BL3564" s="624"/>
      <c r="BM3564" s="624"/>
      <c r="BN3564" s="624"/>
      <c r="BO3564" s="624"/>
      <c r="BP3564" s="624"/>
      <c r="BQ3564" s="624"/>
      <c r="BR3564" s="624"/>
      <c r="BS3564" s="624"/>
      <c r="BT3564" s="624"/>
      <c r="BU3564" s="624"/>
      <c r="BV3564" s="624"/>
      <c r="BW3564" s="624"/>
      <c r="BX3564" s="624"/>
      <c r="BY3564" s="624"/>
      <c r="BZ3564" s="624"/>
      <c r="CA3564" s="624"/>
      <c r="CB3564" s="624"/>
      <c r="CC3564" s="624"/>
      <c r="CD3564" s="624"/>
      <c r="CE3564" s="624"/>
      <c r="CF3564" s="624"/>
      <c r="CG3564" s="624"/>
      <c r="CH3564" s="624"/>
      <c r="CI3564" s="624"/>
      <c r="CJ3564" s="624"/>
      <c r="CK3564" s="624"/>
      <c r="CL3564" s="624"/>
      <c r="CM3564" s="624"/>
      <c r="CN3564" s="624"/>
      <c r="CO3564" s="624"/>
      <c r="CP3564" s="624"/>
      <c r="CQ3564" s="624"/>
      <c r="CR3564" s="624"/>
      <c r="CS3564" s="624"/>
      <c r="CT3564" s="624"/>
      <c r="CU3564" s="624"/>
      <c r="CV3564" s="624"/>
      <c r="CW3564" s="624"/>
      <c r="CX3564" s="624"/>
      <c r="CY3564" s="624"/>
      <c r="CZ3564" s="624"/>
      <c r="DA3564" s="624"/>
      <c r="DB3564" s="624"/>
      <c r="DC3564" s="624"/>
      <c r="DD3564" s="624"/>
      <c r="DE3564" s="624"/>
      <c r="DF3564" s="624"/>
      <c r="DG3564" s="624"/>
      <c r="DH3564" s="624"/>
      <c r="DI3564" s="624"/>
      <c r="DJ3564" s="624"/>
      <c r="DK3564" s="624"/>
      <c r="DL3564" s="624"/>
      <c r="DM3564" s="624"/>
      <c r="DN3564" s="624"/>
      <c r="DO3564" s="624"/>
      <c r="DP3564" s="624"/>
      <c r="DQ3564" s="624"/>
      <c r="DR3564" s="624"/>
      <c r="DS3564" s="624"/>
      <c r="DT3564" s="624"/>
      <c r="DU3564" s="624"/>
      <c r="DV3564" s="624"/>
      <c r="DW3564" s="624"/>
      <c r="DX3564" s="624"/>
      <c r="DY3564" s="624"/>
      <c r="DZ3564" s="624"/>
      <c r="EA3564" s="624"/>
      <c r="EB3564" s="624"/>
      <c r="EC3564" s="624"/>
      <c r="ED3564" s="624"/>
      <c r="EE3564" s="624"/>
      <c r="EF3564" s="624"/>
      <c r="EG3564" s="624"/>
      <c r="EH3564" s="624"/>
      <c r="EI3564" s="624"/>
      <c r="EJ3564" s="624"/>
      <c r="EK3564" s="624"/>
      <c r="EL3564" s="624"/>
      <c r="EM3564" s="624"/>
      <c r="EN3564" s="624"/>
      <c r="EO3564" s="624"/>
      <c r="EP3564" s="624"/>
      <c r="EQ3564" s="624"/>
    </row>
    <row r="3565" spans="1:147" s="560" customFormat="1">
      <c r="A3565" s="624"/>
      <c r="B3565" s="624"/>
      <c r="O3565" s="624"/>
      <c r="P3565" s="624"/>
      <c r="Q3565" s="624"/>
      <c r="R3565" s="624"/>
      <c r="S3565" s="624"/>
      <c r="T3565" s="624"/>
      <c r="U3565" s="624"/>
      <c r="V3565" s="624"/>
      <c r="W3565" s="624"/>
      <c r="X3565" s="624"/>
      <c r="Y3565" s="624"/>
      <c r="Z3565" s="624"/>
      <c r="AB3565" s="624"/>
      <c r="AC3565" s="624"/>
      <c r="AD3565" s="624"/>
      <c r="AE3565" s="624"/>
      <c r="AF3565" s="624"/>
      <c r="AG3565" s="624"/>
      <c r="AH3565" s="624"/>
      <c r="AI3565" s="624"/>
      <c r="AJ3565" s="624"/>
      <c r="AK3565" s="624"/>
      <c r="AL3565" s="624"/>
      <c r="AM3565" s="624"/>
      <c r="AN3565" s="624"/>
      <c r="AO3565" s="624"/>
      <c r="AP3565" s="624"/>
      <c r="AQ3565" s="624"/>
      <c r="AR3565" s="624"/>
      <c r="AS3565" s="624"/>
      <c r="AT3565" s="624"/>
      <c r="AU3565" s="624"/>
      <c r="AV3565" s="624"/>
      <c r="AW3565" s="624"/>
      <c r="AX3565" s="624"/>
      <c r="AY3565" s="624"/>
      <c r="AZ3565" s="624"/>
      <c r="BA3565" s="624"/>
      <c r="BB3565" s="624"/>
      <c r="BC3565" s="624"/>
      <c r="BD3565" s="624"/>
      <c r="BE3565" s="624"/>
      <c r="BF3565" s="624"/>
      <c r="BG3565" s="624"/>
      <c r="BH3565" s="624"/>
      <c r="BI3565" s="624"/>
      <c r="BJ3565" s="624"/>
      <c r="BK3565" s="624"/>
      <c r="BL3565" s="624"/>
      <c r="BM3565" s="624"/>
      <c r="BN3565" s="624"/>
      <c r="BO3565" s="624"/>
      <c r="BP3565" s="624"/>
      <c r="BQ3565" s="624"/>
      <c r="BR3565" s="624"/>
      <c r="BS3565" s="624"/>
      <c r="BT3565" s="624"/>
      <c r="BU3565" s="624"/>
      <c r="BV3565" s="624"/>
      <c r="BW3565" s="624"/>
      <c r="BX3565" s="624"/>
      <c r="BY3565" s="624"/>
      <c r="BZ3565" s="624"/>
      <c r="CA3565" s="624"/>
      <c r="CB3565" s="624"/>
      <c r="CC3565" s="624"/>
      <c r="CD3565" s="624"/>
      <c r="CE3565" s="624"/>
      <c r="CF3565" s="624"/>
      <c r="CG3565" s="624"/>
      <c r="CH3565" s="624"/>
      <c r="CI3565" s="624"/>
      <c r="CJ3565" s="624"/>
      <c r="CK3565" s="624"/>
      <c r="CL3565" s="624"/>
      <c r="CM3565" s="624"/>
      <c r="CN3565" s="624"/>
      <c r="CO3565" s="624"/>
      <c r="CP3565" s="624"/>
      <c r="CQ3565" s="624"/>
      <c r="CR3565" s="624"/>
      <c r="CS3565" s="624"/>
      <c r="CT3565" s="624"/>
      <c r="CU3565" s="624"/>
      <c r="CV3565" s="624"/>
      <c r="CW3565" s="624"/>
      <c r="CX3565" s="624"/>
      <c r="CY3565" s="624"/>
      <c r="CZ3565" s="624"/>
      <c r="DA3565" s="624"/>
      <c r="DB3565" s="624"/>
      <c r="DC3565" s="624"/>
      <c r="DD3565" s="624"/>
      <c r="DE3565" s="624"/>
      <c r="DF3565" s="624"/>
      <c r="DG3565" s="624"/>
      <c r="DH3565" s="624"/>
      <c r="DI3565" s="624"/>
      <c r="DJ3565" s="624"/>
      <c r="DK3565" s="624"/>
      <c r="DL3565" s="624"/>
      <c r="DM3565" s="624"/>
      <c r="DN3565" s="624"/>
      <c r="DO3565" s="624"/>
      <c r="DP3565" s="624"/>
      <c r="DQ3565" s="624"/>
      <c r="DR3565" s="624"/>
      <c r="DS3565" s="624"/>
      <c r="DT3565" s="624"/>
      <c r="DU3565" s="624"/>
      <c r="DV3565" s="624"/>
      <c r="DW3565" s="624"/>
      <c r="DX3565" s="624"/>
      <c r="DY3565" s="624"/>
      <c r="DZ3565" s="624"/>
      <c r="EA3565" s="624"/>
      <c r="EB3565" s="624"/>
      <c r="EC3565" s="624"/>
      <c r="ED3565" s="624"/>
      <c r="EE3565" s="624"/>
      <c r="EF3565" s="624"/>
      <c r="EG3565" s="624"/>
      <c r="EH3565" s="624"/>
      <c r="EI3565" s="624"/>
      <c r="EJ3565" s="624"/>
      <c r="EK3565" s="624"/>
      <c r="EL3565" s="624"/>
      <c r="EM3565" s="624"/>
      <c r="EN3565" s="624"/>
      <c r="EO3565" s="624"/>
      <c r="EP3565" s="624"/>
      <c r="EQ3565" s="624"/>
    </row>
    <row r="3566" spans="1:147" s="560" customFormat="1">
      <c r="A3566" s="624"/>
      <c r="B3566" s="624"/>
      <c r="O3566" s="624"/>
      <c r="P3566" s="624"/>
      <c r="Q3566" s="624"/>
      <c r="R3566" s="624"/>
      <c r="S3566" s="624"/>
      <c r="T3566" s="624"/>
      <c r="U3566" s="624"/>
      <c r="V3566" s="624"/>
      <c r="W3566" s="624"/>
      <c r="X3566" s="624"/>
      <c r="Y3566" s="624"/>
      <c r="Z3566" s="624"/>
      <c r="AB3566" s="624"/>
      <c r="AC3566" s="624"/>
      <c r="AD3566" s="624"/>
      <c r="AE3566" s="624"/>
      <c r="AF3566" s="624"/>
      <c r="AG3566" s="624"/>
      <c r="AH3566" s="624"/>
      <c r="AI3566" s="624"/>
      <c r="AJ3566" s="624"/>
      <c r="AK3566" s="624"/>
      <c r="AL3566" s="624"/>
      <c r="AM3566" s="624"/>
      <c r="AN3566" s="624"/>
      <c r="AO3566" s="624"/>
      <c r="AP3566" s="624"/>
      <c r="AQ3566" s="624"/>
      <c r="AR3566" s="624"/>
      <c r="AS3566" s="624"/>
      <c r="AT3566" s="624"/>
      <c r="AU3566" s="624"/>
      <c r="AV3566" s="624"/>
      <c r="AW3566" s="624"/>
      <c r="AX3566" s="624"/>
      <c r="AY3566" s="624"/>
      <c r="AZ3566" s="624"/>
      <c r="BA3566" s="624"/>
      <c r="BB3566" s="624"/>
      <c r="BC3566" s="624"/>
      <c r="BD3566" s="624"/>
      <c r="BE3566" s="624"/>
      <c r="BF3566" s="624"/>
      <c r="BG3566" s="624"/>
      <c r="BH3566" s="624"/>
      <c r="BI3566" s="624"/>
      <c r="BJ3566" s="624"/>
      <c r="BK3566" s="624"/>
      <c r="BL3566" s="624"/>
      <c r="BM3566" s="624"/>
      <c r="BN3566" s="624"/>
      <c r="BO3566" s="624"/>
      <c r="BP3566" s="624"/>
      <c r="BQ3566" s="624"/>
      <c r="BR3566" s="624"/>
      <c r="BS3566" s="624"/>
      <c r="BT3566" s="624"/>
      <c r="BU3566" s="624"/>
      <c r="BV3566" s="624"/>
      <c r="BW3566" s="624"/>
      <c r="BX3566" s="624"/>
      <c r="BY3566" s="624"/>
      <c r="BZ3566" s="624"/>
      <c r="CA3566" s="624"/>
      <c r="CB3566" s="624"/>
      <c r="CC3566" s="624"/>
      <c r="CD3566" s="624"/>
      <c r="CE3566" s="624"/>
      <c r="CF3566" s="624"/>
      <c r="CG3566" s="624"/>
      <c r="CH3566" s="624"/>
      <c r="CI3566" s="624"/>
      <c r="CJ3566" s="624"/>
      <c r="CK3566" s="624"/>
      <c r="CL3566" s="624"/>
      <c r="CM3566" s="624"/>
      <c r="CN3566" s="624"/>
      <c r="CO3566" s="624"/>
      <c r="CP3566" s="624"/>
      <c r="CQ3566" s="624"/>
      <c r="CR3566" s="624"/>
      <c r="CS3566" s="624"/>
      <c r="CT3566" s="624"/>
      <c r="CU3566" s="624"/>
      <c r="CV3566" s="624"/>
      <c r="CW3566" s="624"/>
      <c r="CX3566" s="624"/>
      <c r="CY3566" s="624"/>
      <c r="CZ3566" s="624"/>
      <c r="DA3566" s="624"/>
      <c r="DB3566" s="624"/>
      <c r="DC3566" s="624"/>
      <c r="DD3566" s="624"/>
      <c r="DE3566" s="624"/>
      <c r="DF3566" s="624"/>
      <c r="DG3566" s="624"/>
      <c r="DH3566" s="624"/>
      <c r="DI3566" s="624"/>
      <c r="DJ3566" s="624"/>
      <c r="DK3566" s="624"/>
      <c r="DL3566" s="624"/>
      <c r="DM3566" s="624"/>
      <c r="DN3566" s="624"/>
      <c r="DO3566" s="624"/>
      <c r="DP3566" s="624"/>
      <c r="DQ3566" s="624"/>
      <c r="DR3566" s="624"/>
      <c r="DS3566" s="624"/>
      <c r="DT3566" s="624"/>
      <c r="DU3566" s="624"/>
      <c r="DV3566" s="624"/>
      <c r="DW3566" s="624"/>
      <c r="DX3566" s="624"/>
      <c r="DY3566" s="624"/>
      <c r="DZ3566" s="624"/>
      <c r="EA3566" s="624"/>
      <c r="EB3566" s="624"/>
      <c r="EC3566" s="624"/>
      <c r="ED3566" s="624"/>
      <c r="EE3566" s="624"/>
      <c r="EF3566" s="624"/>
      <c r="EG3566" s="624"/>
      <c r="EH3566" s="624"/>
      <c r="EI3566" s="624"/>
      <c r="EJ3566" s="624"/>
      <c r="EK3566" s="624"/>
      <c r="EL3566" s="624"/>
      <c r="EM3566" s="624"/>
      <c r="EN3566" s="624"/>
      <c r="EO3566" s="624"/>
      <c r="EP3566" s="624"/>
      <c r="EQ3566" s="624"/>
    </row>
    <row r="3567" spans="1:147" s="560" customFormat="1">
      <c r="A3567" s="624"/>
      <c r="B3567" s="624"/>
      <c r="O3567" s="624"/>
      <c r="P3567" s="624"/>
      <c r="Q3567" s="624"/>
      <c r="R3567" s="624"/>
      <c r="S3567" s="624"/>
      <c r="T3567" s="624"/>
      <c r="U3567" s="624"/>
      <c r="V3567" s="624"/>
      <c r="W3567" s="624"/>
      <c r="X3567" s="624"/>
      <c r="Y3567" s="624"/>
      <c r="Z3567" s="624"/>
      <c r="AB3567" s="624"/>
      <c r="AC3567" s="624"/>
      <c r="AD3567" s="624"/>
      <c r="AE3567" s="624"/>
      <c r="AF3567" s="624"/>
      <c r="AG3567" s="624"/>
      <c r="AH3567" s="624"/>
      <c r="AI3567" s="624"/>
      <c r="AJ3567" s="624"/>
      <c r="AK3567" s="624"/>
      <c r="AL3567" s="624"/>
      <c r="AM3567" s="624"/>
      <c r="AN3567" s="624"/>
      <c r="AO3567" s="624"/>
      <c r="AP3567" s="624"/>
      <c r="AQ3567" s="624"/>
      <c r="AR3567" s="624"/>
      <c r="AS3567" s="624"/>
      <c r="AT3567" s="624"/>
      <c r="AU3567" s="624"/>
      <c r="AV3567" s="624"/>
      <c r="AW3567" s="624"/>
      <c r="AX3567" s="624"/>
      <c r="AY3567" s="624"/>
      <c r="AZ3567" s="624"/>
      <c r="BA3567" s="624"/>
      <c r="BB3567" s="624"/>
      <c r="BC3567" s="624"/>
      <c r="BD3567" s="624"/>
      <c r="BE3567" s="624"/>
      <c r="BF3567" s="624"/>
      <c r="BG3567" s="624"/>
      <c r="BH3567" s="624"/>
      <c r="BI3567" s="624"/>
      <c r="BJ3567" s="624"/>
      <c r="BK3567" s="624"/>
      <c r="BL3567" s="624"/>
      <c r="BM3567" s="624"/>
      <c r="BN3567" s="624"/>
      <c r="BO3567" s="624"/>
      <c r="BP3567" s="624"/>
      <c r="BQ3567" s="624"/>
      <c r="BR3567" s="624"/>
      <c r="BS3567" s="624"/>
      <c r="BT3567" s="624"/>
      <c r="BU3567" s="624"/>
      <c r="BV3567" s="624"/>
      <c r="BW3567" s="624"/>
      <c r="BX3567" s="624"/>
      <c r="BY3567" s="624"/>
      <c r="BZ3567" s="624"/>
      <c r="CA3567" s="624"/>
      <c r="CB3567" s="624"/>
      <c r="CC3567" s="624"/>
      <c r="CD3567" s="624"/>
      <c r="CE3567" s="624"/>
      <c r="CF3567" s="624"/>
      <c r="CG3567" s="624"/>
      <c r="CH3567" s="624"/>
      <c r="CI3567" s="624"/>
      <c r="CJ3567" s="624"/>
      <c r="CK3567" s="624"/>
      <c r="CL3567" s="624"/>
      <c r="CM3567" s="624"/>
      <c r="CN3567" s="624"/>
      <c r="CO3567" s="624"/>
      <c r="CP3567" s="624"/>
      <c r="CQ3567" s="624"/>
      <c r="CR3567" s="624"/>
      <c r="CS3567" s="624"/>
      <c r="CT3567" s="624"/>
      <c r="CU3567" s="624"/>
      <c r="CV3567" s="624"/>
      <c r="CW3567" s="624"/>
      <c r="CX3567" s="624"/>
      <c r="CY3567" s="624"/>
      <c r="CZ3567" s="624"/>
      <c r="DA3567" s="624"/>
      <c r="DB3567" s="624"/>
      <c r="DC3567" s="624"/>
      <c r="DD3567" s="624"/>
      <c r="DE3567" s="624"/>
      <c r="DF3567" s="624"/>
      <c r="DG3567" s="624"/>
      <c r="DH3567" s="624"/>
      <c r="DI3567" s="624"/>
      <c r="DJ3567" s="624"/>
      <c r="DK3567" s="624"/>
      <c r="DL3567" s="624"/>
      <c r="DM3567" s="624"/>
      <c r="DN3567" s="624"/>
      <c r="DO3567" s="624"/>
      <c r="DP3567" s="624"/>
      <c r="DQ3567" s="624"/>
      <c r="DR3567" s="624"/>
      <c r="DS3567" s="624"/>
      <c r="DT3567" s="624"/>
      <c r="DU3567" s="624"/>
      <c r="DV3567" s="624"/>
      <c r="DW3567" s="624"/>
      <c r="DX3567" s="624"/>
      <c r="DY3567" s="624"/>
      <c r="DZ3567" s="624"/>
      <c r="EA3567" s="624"/>
      <c r="EB3567" s="624"/>
      <c r="EC3567" s="624"/>
      <c r="ED3567" s="624"/>
      <c r="EE3567" s="624"/>
      <c r="EF3567" s="624"/>
      <c r="EG3567" s="624"/>
      <c r="EH3567" s="624"/>
      <c r="EI3567" s="624"/>
      <c r="EJ3567" s="624"/>
      <c r="EK3567" s="624"/>
      <c r="EL3567" s="624"/>
      <c r="EM3567" s="624"/>
      <c r="EN3567" s="624"/>
      <c r="EO3567" s="624"/>
      <c r="EP3567" s="624"/>
      <c r="EQ3567" s="624"/>
    </row>
    <row r="3568" spans="1:147" s="560" customFormat="1">
      <c r="A3568" s="624"/>
      <c r="B3568" s="624"/>
      <c r="O3568" s="624"/>
      <c r="P3568" s="624"/>
      <c r="Q3568" s="624"/>
      <c r="R3568" s="624"/>
      <c r="S3568" s="624"/>
      <c r="T3568" s="624"/>
      <c r="U3568" s="624"/>
      <c r="V3568" s="624"/>
      <c r="W3568" s="624"/>
      <c r="X3568" s="624"/>
      <c r="Y3568" s="624"/>
      <c r="Z3568" s="624"/>
      <c r="AB3568" s="624"/>
      <c r="AC3568" s="624"/>
      <c r="AD3568" s="624"/>
      <c r="AE3568" s="624"/>
      <c r="AF3568" s="624"/>
      <c r="AG3568" s="624"/>
      <c r="AH3568" s="624"/>
      <c r="AI3568" s="624"/>
      <c r="AJ3568" s="624"/>
      <c r="AK3568" s="624"/>
      <c r="AL3568" s="624"/>
      <c r="AM3568" s="624"/>
      <c r="AN3568" s="624"/>
      <c r="AO3568" s="624"/>
      <c r="AP3568" s="624"/>
      <c r="AQ3568" s="624"/>
      <c r="AR3568" s="624"/>
      <c r="AS3568" s="624"/>
      <c r="AT3568" s="624"/>
      <c r="AU3568" s="624"/>
      <c r="AV3568" s="624"/>
      <c r="AW3568" s="624"/>
      <c r="AX3568" s="624"/>
      <c r="AY3568" s="624"/>
      <c r="AZ3568" s="624"/>
      <c r="BA3568" s="624"/>
      <c r="BB3568" s="624"/>
      <c r="BC3568" s="624"/>
      <c r="BD3568" s="624"/>
      <c r="BE3568" s="624"/>
      <c r="BF3568" s="624"/>
      <c r="BG3568" s="624"/>
      <c r="BH3568" s="624"/>
      <c r="BI3568" s="624"/>
      <c r="BJ3568" s="624"/>
      <c r="BK3568" s="624"/>
      <c r="BL3568" s="624"/>
      <c r="BM3568" s="624"/>
      <c r="BN3568" s="624"/>
      <c r="BO3568" s="624"/>
      <c r="BP3568" s="624"/>
      <c r="BQ3568" s="624"/>
      <c r="BR3568" s="624"/>
      <c r="BS3568" s="624"/>
      <c r="BT3568" s="624"/>
      <c r="BU3568" s="624"/>
      <c r="BV3568" s="624"/>
      <c r="BW3568" s="624"/>
      <c r="BX3568" s="624"/>
      <c r="BY3568" s="624"/>
      <c r="BZ3568" s="624"/>
      <c r="CA3568" s="624"/>
      <c r="CB3568" s="624"/>
      <c r="CC3568" s="624"/>
      <c r="CD3568" s="624"/>
      <c r="CE3568" s="624"/>
      <c r="CF3568" s="624"/>
      <c r="CG3568" s="624"/>
      <c r="CH3568" s="624"/>
      <c r="CI3568" s="624"/>
      <c r="CJ3568" s="624"/>
      <c r="CK3568" s="624"/>
      <c r="CL3568" s="624"/>
      <c r="CM3568" s="624"/>
      <c r="CN3568" s="624"/>
      <c r="CO3568" s="624"/>
      <c r="CP3568" s="624"/>
      <c r="CQ3568" s="624"/>
      <c r="CR3568" s="624"/>
      <c r="CS3568" s="624"/>
      <c r="CT3568" s="624"/>
      <c r="CU3568" s="624"/>
      <c r="CV3568" s="624"/>
      <c r="CW3568" s="624"/>
      <c r="CX3568" s="624"/>
      <c r="CY3568" s="624"/>
      <c r="CZ3568" s="624"/>
      <c r="DA3568" s="624"/>
      <c r="DB3568" s="624"/>
      <c r="DC3568" s="624"/>
      <c r="DD3568" s="624"/>
      <c r="DE3568" s="624"/>
      <c r="DF3568" s="624"/>
      <c r="DG3568" s="624"/>
      <c r="DH3568" s="624"/>
      <c r="DI3568" s="624"/>
      <c r="DJ3568" s="624"/>
      <c r="DK3568" s="624"/>
      <c r="DL3568" s="624"/>
      <c r="DM3568" s="624"/>
      <c r="DN3568" s="624"/>
      <c r="DO3568" s="624"/>
      <c r="DP3568" s="624"/>
      <c r="DQ3568" s="624"/>
      <c r="DR3568" s="624"/>
      <c r="DS3568" s="624"/>
      <c r="DT3568" s="624"/>
      <c r="DU3568" s="624"/>
      <c r="DV3568" s="624"/>
      <c r="DW3568" s="624"/>
      <c r="DX3568" s="624"/>
      <c r="DY3568" s="624"/>
      <c r="DZ3568" s="624"/>
      <c r="EA3568" s="624"/>
      <c r="EB3568" s="624"/>
      <c r="EC3568" s="624"/>
      <c r="ED3568" s="624"/>
      <c r="EE3568" s="624"/>
      <c r="EF3568" s="624"/>
      <c r="EG3568" s="624"/>
      <c r="EH3568" s="624"/>
      <c r="EI3568" s="624"/>
      <c r="EJ3568" s="624"/>
      <c r="EK3568" s="624"/>
      <c r="EL3568" s="624"/>
      <c r="EM3568" s="624"/>
      <c r="EN3568" s="624"/>
      <c r="EO3568" s="624"/>
      <c r="EP3568" s="624"/>
      <c r="EQ3568" s="624"/>
    </row>
    <row r="3569" spans="1:147" s="560" customFormat="1">
      <c r="A3569" s="624"/>
      <c r="B3569" s="624"/>
      <c r="O3569" s="624"/>
      <c r="P3569" s="624"/>
      <c r="Q3569" s="624"/>
      <c r="R3569" s="624"/>
      <c r="S3569" s="624"/>
      <c r="T3569" s="624"/>
      <c r="U3569" s="624"/>
      <c r="V3569" s="624"/>
      <c r="W3569" s="624"/>
      <c r="X3569" s="624"/>
      <c r="Y3569" s="624"/>
      <c r="Z3569" s="624"/>
      <c r="AB3569" s="624"/>
      <c r="AC3569" s="624"/>
      <c r="AD3569" s="624"/>
      <c r="AE3569" s="624"/>
      <c r="AF3569" s="624"/>
      <c r="AG3569" s="624"/>
      <c r="AH3569" s="624"/>
      <c r="AI3569" s="624"/>
      <c r="AJ3569" s="624"/>
      <c r="AK3569" s="624"/>
      <c r="AL3569" s="624"/>
      <c r="AM3569" s="624"/>
      <c r="AN3569" s="624"/>
      <c r="AO3569" s="624"/>
      <c r="AP3569" s="624"/>
      <c r="AQ3569" s="624"/>
      <c r="AR3569" s="624"/>
      <c r="AS3569" s="624"/>
      <c r="AT3569" s="624"/>
      <c r="AU3569" s="624"/>
      <c r="AV3569" s="624"/>
      <c r="AW3569" s="624"/>
      <c r="AX3569" s="624"/>
      <c r="AY3569" s="624"/>
      <c r="AZ3569" s="624"/>
      <c r="BA3569" s="624"/>
      <c r="BB3569" s="624"/>
      <c r="BC3569" s="624"/>
      <c r="BD3569" s="624"/>
      <c r="BE3569" s="624"/>
      <c r="BF3569" s="624"/>
      <c r="BG3569" s="624"/>
      <c r="BH3569" s="624"/>
      <c r="BI3569" s="624"/>
      <c r="BJ3569" s="624"/>
      <c r="BK3569" s="624"/>
      <c r="BL3569" s="624"/>
      <c r="BM3569" s="624"/>
      <c r="BN3569" s="624"/>
      <c r="BO3569" s="624"/>
      <c r="BP3569" s="624"/>
      <c r="BQ3569" s="624"/>
      <c r="BR3569" s="624"/>
      <c r="BS3569" s="624"/>
      <c r="BT3569" s="624"/>
      <c r="BU3569" s="624"/>
      <c r="BV3569" s="624"/>
      <c r="BW3569" s="624"/>
      <c r="BX3569" s="624"/>
      <c r="BY3569" s="624"/>
      <c r="BZ3569" s="624"/>
      <c r="CA3569" s="624"/>
      <c r="CB3569" s="624"/>
      <c r="CC3569" s="624"/>
      <c r="CD3569" s="624"/>
      <c r="CE3569" s="624"/>
      <c r="CF3569" s="624"/>
      <c r="CG3569" s="624"/>
      <c r="CH3569" s="624"/>
      <c r="CI3569" s="624"/>
      <c r="CJ3569" s="624"/>
      <c r="CK3569" s="624"/>
      <c r="CL3569" s="624"/>
      <c r="CM3569" s="624"/>
      <c r="CN3569" s="624"/>
      <c r="CO3569" s="624"/>
      <c r="CP3569" s="624"/>
      <c r="CQ3569" s="624"/>
      <c r="CR3569" s="624"/>
      <c r="CS3569" s="624"/>
      <c r="CT3569" s="624"/>
      <c r="CU3569" s="624"/>
      <c r="CV3569" s="624"/>
      <c r="CW3569" s="624"/>
      <c r="CX3569" s="624"/>
      <c r="CY3569" s="624"/>
      <c r="CZ3569" s="624"/>
      <c r="DA3569" s="624"/>
      <c r="DB3569" s="624"/>
      <c r="DC3569" s="624"/>
      <c r="DD3569" s="624"/>
      <c r="DE3569" s="624"/>
      <c r="DF3569" s="624"/>
      <c r="DG3569" s="624"/>
      <c r="DH3569" s="624"/>
      <c r="DI3569" s="624"/>
      <c r="DJ3569" s="624"/>
      <c r="DK3569" s="624"/>
      <c r="DL3569" s="624"/>
      <c r="DM3569" s="624"/>
      <c r="DN3569" s="624"/>
      <c r="DO3569" s="624"/>
      <c r="DP3569" s="624"/>
      <c r="DQ3569" s="624"/>
      <c r="DR3569" s="624"/>
      <c r="DS3569" s="624"/>
      <c r="DT3569" s="624"/>
      <c r="DU3569" s="624"/>
      <c r="DV3569" s="624"/>
      <c r="DW3569" s="624"/>
      <c r="DX3569" s="624"/>
      <c r="DY3569" s="624"/>
      <c r="DZ3569" s="624"/>
      <c r="EA3569" s="624"/>
      <c r="EB3569" s="624"/>
      <c r="EC3569" s="624"/>
      <c r="ED3569" s="624"/>
      <c r="EE3569" s="624"/>
      <c r="EF3569" s="624"/>
      <c r="EG3569" s="624"/>
      <c r="EH3569" s="624"/>
      <c r="EI3569" s="624"/>
      <c r="EJ3569" s="624"/>
      <c r="EK3569" s="624"/>
      <c r="EL3569" s="624"/>
      <c r="EM3569" s="624"/>
      <c r="EN3569" s="624"/>
      <c r="EO3569" s="624"/>
      <c r="EP3569" s="624"/>
      <c r="EQ3569" s="624"/>
    </row>
    <row r="3570" spans="1:147" s="560" customFormat="1">
      <c r="A3570" s="624"/>
      <c r="B3570" s="624"/>
      <c r="O3570" s="624"/>
      <c r="P3570" s="624"/>
      <c r="Q3570" s="624"/>
      <c r="R3570" s="624"/>
      <c r="S3570" s="624"/>
      <c r="T3570" s="624"/>
      <c r="U3570" s="624"/>
      <c r="V3570" s="624"/>
      <c r="W3570" s="624"/>
      <c r="X3570" s="624"/>
      <c r="Y3570" s="624"/>
      <c r="Z3570" s="624"/>
      <c r="AB3570" s="624"/>
      <c r="AC3570" s="624"/>
      <c r="AD3570" s="624"/>
      <c r="AE3570" s="624"/>
      <c r="AF3570" s="624"/>
      <c r="AG3570" s="624"/>
      <c r="AH3570" s="624"/>
      <c r="AI3570" s="624"/>
      <c r="AJ3570" s="624"/>
      <c r="AK3570" s="624"/>
      <c r="AL3570" s="624"/>
      <c r="AM3570" s="624"/>
      <c r="AN3570" s="624"/>
      <c r="AO3570" s="624"/>
      <c r="AP3570" s="624"/>
      <c r="AQ3570" s="624"/>
      <c r="AR3570" s="624"/>
      <c r="AS3570" s="624"/>
      <c r="AT3570" s="624"/>
      <c r="AU3570" s="624"/>
      <c r="AV3570" s="624"/>
      <c r="AW3570" s="624"/>
      <c r="AX3570" s="624"/>
      <c r="AY3570" s="624"/>
      <c r="AZ3570" s="624"/>
      <c r="BA3570" s="624"/>
      <c r="BB3570" s="624"/>
      <c r="BC3570" s="624"/>
      <c r="BD3570" s="624"/>
      <c r="BE3570" s="624"/>
      <c r="BF3570" s="624"/>
      <c r="BG3570" s="624"/>
      <c r="BH3570" s="624"/>
      <c r="BI3570" s="624"/>
      <c r="BJ3570" s="624"/>
      <c r="BK3570" s="624"/>
      <c r="BL3570" s="624"/>
      <c r="BM3570" s="624"/>
      <c r="BN3570" s="624"/>
      <c r="BO3570" s="624"/>
      <c r="BP3570" s="624"/>
      <c r="BQ3570" s="624"/>
      <c r="BR3570" s="624"/>
      <c r="BS3570" s="624"/>
      <c r="BT3570" s="624"/>
      <c r="BU3570" s="624"/>
      <c r="BV3570" s="624"/>
      <c r="BW3570" s="624"/>
      <c r="BX3570" s="624"/>
      <c r="BY3570" s="624"/>
      <c r="BZ3570" s="624"/>
      <c r="CA3570" s="624"/>
      <c r="CB3570" s="624"/>
      <c r="CC3570" s="624"/>
      <c r="CD3570" s="624"/>
      <c r="CE3570" s="624"/>
      <c r="CF3570" s="624"/>
      <c r="CG3570" s="624"/>
      <c r="CH3570" s="624"/>
      <c r="CI3570" s="624"/>
      <c r="CJ3570" s="624"/>
      <c r="CK3570" s="624"/>
      <c r="CL3570" s="624"/>
      <c r="CM3570" s="624"/>
      <c r="CN3570" s="624"/>
      <c r="CO3570" s="624"/>
      <c r="CP3570" s="624"/>
      <c r="CQ3570" s="624"/>
      <c r="CR3570" s="624"/>
      <c r="CS3570" s="624"/>
      <c r="CT3570" s="624"/>
      <c r="CU3570" s="624"/>
      <c r="CV3570" s="624"/>
      <c r="CW3570" s="624"/>
      <c r="CX3570" s="624"/>
      <c r="CY3570" s="624"/>
      <c r="CZ3570" s="624"/>
      <c r="DA3570" s="624"/>
      <c r="DB3570" s="624"/>
      <c r="DC3570" s="624"/>
      <c r="DD3570" s="624"/>
      <c r="DE3570" s="624"/>
      <c r="DF3570" s="624"/>
      <c r="DG3570" s="624"/>
      <c r="DH3570" s="624"/>
      <c r="DI3570" s="624"/>
      <c r="DJ3570" s="624"/>
      <c r="DK3570" s="624"/>
      <c r="DL3570" s="624"/>
      <c r="DM3570" s="624"/>
      <c r="DN3570" s="624"/>
      <c r="DO3570" s="624"/>
      <c r="DP3570" s="624"/>
      <c r="DQ3570" s="624"/>
      <c r="DR3570" s="624"/>
      <c r="DS3570" s="624"/>
      <c r="DT3570" s="624"/>
      <c r="DU3570" s="624"/>
      <c r="DV3570" s="624"/>
      <c r="DW3570" s="624"/>
      <c r="DX3570" s="624"/>
      <c r="DY3570" s="624"/>
      <c r="DZ3570" s="624"/>
      <c r="EA3570" s="624"/>
      <c r="EB3570" s="624"/>
      <c r="EC3570" s="624"/>
      <c r="ED3570" s="624"/>
      <c r="EE3570" s="624"/>
      <c r="EF3570" s="624"/>
      <c r="EG3570" s="624"/>
      <c r="EH3570" s="624"/>
      <c r="EI3570" s="624"/>
      <c r="EJ3570" s="624"/>
      <c r="EK3570" s="624"/>
      <c r="EL3570" s="624"/>
      <c r="EM3570" s="624"/>
      <c r="EN3570" s="624"/>
      <c r="EO3570" s="624"/>
      <c r="EP3570" s="624"/>
      <c r="EQ3570" s="624"/>
    </row>
    <row r="3571" spans="1:147" s="560" customFormat="1">
      <c r="A3571" s="624"/>
      <c r="B3571" s="624"/>
      <c r="O3571" s="624"/>
      <c r="P3571" s="624"/>
      <c r="Q3571" s="624"/>
      <c r="R3571" s="624"/>
      <c r="S3571" s="624"/>
      <c r="T3571" s="624"/>
      <c r="U3571" s="624"/>
      <c r="V3571" s="624"/>
      <c r="W3571" s="624"/>
      <c r="X3571" s="624"/>
      <c r="Y3571" s="624"/>
      <c r="Z3571" s="624"/>
      <c r="AB3571" s="624"/>
      <c r="AC3571" s="624"/>
      <c r="AD3571" s="624"/>
      <c r="AE3571" s="624"/>
      <c r="AF3571" s="624"/>
      <c r="AG3571" s="624"/>
      <c r="AH3571" s="624"/>
      <c r="AI3571" s="624"/>
      <c r="AJ3571" s="624"/>
      <c r="AK3571" s="624"/>
      <c r="AL3571" s="624"/>
      <c r="AM3571" s="624"/>
      <c r="AN3571" s="624"/>
      <c r="AO3571" s="624"/>
      <c r="AP3571" s="624"/>
      <c r="AQ3571" s="624"/>
      <c r="AR3571" s="624"/>
      <c r="AS3571" s="624"/>
      <c r="AT3571" s="624"/>
      <c r="AU3571" s="624"/>
      <c r="AV3571" s="624"/>
      <c r="AW3571" s="624"/>
      <c r="AX3571" s="624"/>
      <c r="AY3571" s="624"/>
      <c r="AZ3571" s="624"/>
      <c r="BA3571" s="624"/>
      <c r="BB3571" s="624"/>
      <c r="BC3571" s="624"/>
      <c r="BD3571" s="624"/>
      <c r="BE3571" s="624"/>
      <c r="BF3571" s="624"/>
      <c r="BG3571" s="624"/>
      <c r="BH3571" s="624"/>
      <c r="BI3571" s="624"/>
      <c r="BJ3571" s="624"/>
      <c r="BK3571" s="624"/>
      <c r="BL3571" s="624"/>
      <c r="BM3571" s="624"/>
      <c r="BN3571" s="624"/>
      <c r="BO3571" s="624"/>
      <c r="BP3571" s="624"/>
      <c r="BQ3571" s="624"/>
      <c r="BR3571" s="624"/>
      <c r="BS3571" s="624"/>
      <c r="BT3571" s="624"/>
      <c r="BU3571" s="624"/>
      <c r="BV3571" s="624"/>
      <c r="BW3571" s="624"/>
      <c r="BX3571" s="624"/>
      <c r="BY3571" s="624"/>
      <c r="BZ3571" s="624"/>
      <c r="CA3571" s="624"/>
      <c r="CB3571" s="624"/>
      <c r="CC3571" s="624"/>
      <c r="CD3571" s="624"/>
      <c r="CE3571" s="624"/>
      <c r="CF3571" s="624"/>
      <c r="CG3571" s="624"/>
      <c r="CH3571" s="624"/>
      <c r="CI3571" s="624"/>
      <c r="CJ3571" s="624"/>
      <c r="CK3571" s="624"/>
      <c r="CL3571" s="624"/>
      <c r="CM3571" s="624"/>
      <c r="CN3571" s="624"/>
      <c r="CO3571" s="624"/>
      <c r="CP3571" s="624"/>
      <c r="CQ3571" s="624"/>
      <c r="CR3571" s="624"/>
      <c r="CS3571" s="624"/>
      <c r="CT3571" s="624"/>
      <c r="CU3571" s="624"/>
      <c r="CV3571" s="624"/>
      <c r="CW3571" s="624"/>
      <c r="CX3571" s="624"/>
      <c r="CY3571" s="624"/>
      <c r="CZ3571" s="624"/>
      <c r="DA3571" s="624"/>
      <c r="DB3571" s="624"/>
      <c r="DC3571" s="624"/>
      <c r="DD3571" s="624"/>
      <c r="DE3571" s="624"/>
      <c r="DF3571" s="624"/>
      <c r="DG3571" s="624"/>
      <c r="DH3571" s="624"/>
      <c r="DI3571" s="624"/>
      <c r="DJ3571" s="624"/>
      <c r="DK3571" s="624"/>
      <c r="DL3571" s="624"/>
      <c r="DM3571" s="624"/>
      <c r="DN3571" s="624"/>
      <c r="DO3571" s="624"/>
      <c r="DP3571" s="624"/>
      <c r="DQ3571" s="624"/>
      <c r="DR3571" s="624"/>
      <c r="DS3571" s="624"/>
      <c r="DT3571" s="624"/>
      <c r="DU3571" s="624"/>
      <c r="DV3571" s="624"/>
      <c r="DW3571" s="624"/>
      <c r="DX3571" s="624"/>
      <c r="DY3571" s="624"/>
      <c r="DZ3571" s="624"/>
      <c r="EA3571" s="624"/>
      <c r="EB3571" s="624"/>
      <c r="EC3571" s="624"/>
      <c r="ED3571" s="624"/>
      <c r="EE3571" s="624"/>
      <c r="EF3571" s="624"/>
      <c r="EG3571" s="624"/>
      <c r="EH3571" s="624"/>
      <c r="EI3571" s="624"/>
      <c r="EJ3571" s="624"/>
      <c r="EK3571" s="624"/>
      <c r="EL3571" s="624"/>
      <c r="EM3571" s="624"/>
      <c r="EN3571" s="624"/>
      <c r="EO3571" s="624"/>
      <c r="EP3571" s="624"/>
      <c r="EQ3571" s="624"/>
    </row>
    <row r="3572" spans="1:147" s="560" customFormat="1">
      <c r="A3572" s="624"/>
      <c r="B3572" s="624"/>
      <c r="O3572" s="624"/>
      <c r="P3572" s="624"/>
      <c r="Q3572" s="624"/>
      <c r="R3572" s="624"/>
      <c r="S3572" s="624"/>
      <c r="T3572" s="624"/>
      <c r="U3572" s="624"/>
      <c r="V3572" s="624"/>
      <c r="W3572" s="624"/>
      <c r="X3572" s="624"/>
      <c r="Y3572" s="624"/>
      <c r="Z3572" s="624"/>
      <c r="AB3572" s="624"/>
      <c r="AC3572" s="624"/>
      <c r="AD3572" s="624"/>
      <c r="AE3572" s="624"/>
      <c r="AF3572" s="624"/>
      <c r="AG3572" s="624"/>
      <c r="AH3572" s="624"/>
      <c r="AI3572" s="624"/>
      <c r="AJ3572" s="624"/>
      <c r="AK3572" s="624"/>
      <c r="AL3572" s="624"/>
      <c r="AM3572" s="624"/>
      <c r="AN3572" s="624"/>
      <c r="AO3572" s="624"/>
      <c r="AP3572" s="624"/>
      <c r="AQ3572" s="624"/>
      <c r="AR3572" s="624"/>
      <c r="AS3572" s="624"/>
      <c r="AT3572" s="624"/>
      <c r="AU3572" s="624"/>
      <c r="AV3572" s="624"/>
      <c r="AW3572" s="624"/>
      <c r="AX3572" s="624"/>
      <c r="AY3572" s="624"/>
      <c r="AZ3572" s="624"/>
      <c r="BA3572" s="624"/>
      <c r="BB3572" s="624"/>
      <c r="BC3572" s="624"/>
      <c r="BD3572" s="624"/>
      <c r="BE3572" s="624"/>
      <c r="BF3572" s="624"/>
      <c r="BG3572" s="624"/>
      <c r="BH3572" s="624"/>
      <c r="BI3572" s="624"/>
      <c r="BJ3572" s="624"/>
      <c r="BK3572" s="624"/>
      <c r="BL3572" s="624"/>
      <c r="BM3572" s="624"/>
      <c r="BN3572" s="624"/>
      <c r="BO3572" s="624"/>
      <c r="BP3572" s="624"/>
      <c r="BQ3572" s="624"/>
      <c r="BR3572" s="624"/>
      <c r="BS3572" s="624"/>
      <c r="BT3572" s="624"/>
      <c r="BU3572" s="624"/>
      <c r="BV3572" s="624"/>
      <c r="BW3572" s="624"/>
      <c r="BX3572" s="624"/>
      <c r="BY3572" s="624"/>
      <c r="BZ3572" s="624"/>
      <c r="CA3572" s="624"/>
      <c r="CB3572" s="624"/>
      <c r="CC3572" s="624"/>
      <c r="CD3572" s="624"/>
      <c r="CE3572" s="624"/>
      <c r="CF3572" s="624"/>
      <c r="CG3572" s="624"/>
      <c r="CH3572" s="624"/>
      <c r="CI3572" s="624"/>
      <c r="CJ3572" s="624"/>
      <c r="CK3572" s="624"/>
      <c r="CL3572" s="624"/>
      <c r="CM3572" s="624"/>
      <c r="CN3572" s="624"/>
      <c r="CO3572" s="624"/>
      <c r="CP3572" s="624"/>
      <c r="CQ3572" s="624"/>
      <c r="CR3572" s="624"/>
      <c r="CS3572" s="624"/>
      <c r="CT3572" s="624"/>
      <c r="CU3572" s="624"/>
      <c r="CV3572" s="624"/>
      <c r="CW3572" s="624"/>
      <c r="CX3572" s="624"/>
      <c r="CY3572" s="624"/>
      <c r="CZ3572" s="624"/>
      <c r="DA3572" s="624"/>
      <c r="DB3572" s="624"/>
      <c r="DC3572" s="624"/>
      <c r="DD3572" s="624"/>
      <c r="DE3572" s="624"/>
      <c r="DF3572" s="624"/>
      <c r="DG3572" s="624"/>
      <c r="DH3572" s="624"/>
      <c r="DI3572" s="624"/>
      <c r="DJ3572" s="624"/>
      <c r="DK3572" s="624"/>
      <c r="DL3572" s="624"/>
      <c r="DM3572" s="624"/>
      <c r="DN3572" s="624"/>
      <c r="DO3572" s="624"/>
      <c r="DP3572" s="624"/>
      <c r="DQ3572" s="624"/>
      <c r="DR3572" s="624"/>
      <c r="DS3572" s="624"/>
      <c r="DT3572" s="624"/>
      <c r="DU3572" s="624"/>
      <c r="DV3572" s="624"/>
      <c r="DW3572" s="624"/>
      <c r="DX3572" s="624"/>
      <c r="DY3572" s="624"/>
      <c r="DZ3572" s="624"/>
      <c r="EA3572" s="624"/>
      <c r="EB3572" s="624"/>
      <c r="EC3572" s="624"/>
      <c r="ED3572" s="624"/>
      <c r="EE3572" s="624"/>
      <c r="EF3572" s="624"/>
      <c r="EG3572" s="624"/>
      <c r="EH3572" s="624"/>
      <c r="EI3572" s="624"/>
      <c r="EJ3572" s="624"/>
      <c r="EK3572" s="624"/>
      <c r="EL3572" s="624"/>
      <c r="EM3572" s="624"/>
      <c r="EN3572" s="624"/>
      <c r="EO3572" s="624"/>
      <c r="EP3572" s="624"/>
      <c r="EQ3572" s="624"/>
    </row>
    <row r="3573" spans="1:147" s="560" customFormat="1">
      <c r="A3573" s="624"/>
      <c r="B3573" s="624"/>
      <c r="O3573" s="624"/>
      <c r="P3573" s="624"/>
      <c r="Q3573" s="624"/>
      <c r="R3573" s="624"/>
      <c r="S3573" s="624"/>
      <c r="T3573" s="624"/>
      <c r="U3573" s="624"/>
      <c r="V3573" s="624"/>
      <c r="W3573" s="624"/>
      <c r="X3573" s="624"/>
      <c r="Y3573" s="624"/>
      <c r="Z3573" s="624"/>
      <c r="AB3573" s="624"/>
      <c r="AC3573" s="624"/>
      <c r="AD3573" s="624"/>
      <c r="AE3573" s="624"/>
      <c r="AF3573" s="624"/>
      <c r="AG3573" s="624"/>
      <c r="AH3573" s="624"/>
      <c r="AI3573" s="624"/>
      <c r="AJ3573" s="624"/>
      <c r="AK3573" s="624"/>
      <c r="AL3573" s="624"/>
      <c r="AM3573" s="624"/>
      <c r="AN3573" s="624"/>
      <c r="AO3573" s="624"/>
      <c r="AP3573" s="624"/>
      <c r="AQ3573" s="624"/>
      <c r="AR3573" s="624"/>
      <c r="AS3573" s="624"/>
      <c r="AT3573" s="624"/>
      <c r="AU3573" s="624"/>
      <c r="AV3573" s="624"/>
      <c r="AW3573" s="624"/>
      <c r="AX3573" s="624"/>
      <c r="AY3573" s="624"/>
      <c r="AZ3573" s="624"/>
      <c r="BA3573" s="624"/>
      <c r="BB3573" s="624"/>
      <c r="BC3573" s="624"/>
      <c r="BD3573" s="624"/>
      <c r="BE3573" s="624"/>
      <c r="BF3573" s="624"/>
      <c r="BG3573" s="624"/>
      <c r="BH3573" s="624"/>
      <c r="BI3573" s="624"/>
      <c r="BJ3573" s="624"/>
      <c r="BK3573" s="624"/>
      <c r="BL3573" s="624"/>
      <c r="BM3573" s="624"/>
      <c r="BN3573" s="624"/>
      <c r="BO3573" s="624"/>
      <c r="BP3573" s="624"/>
      <c r="BQ3573" s="624"/>
      <c r="BR3573" s="624"/>
      <c r="BS3573" s="624"/>
      <c r="BT3573" s="624"/>
      <c r="BU3573" s="624"/>
      <c r="BV3573" s="624"/>
      <c r="BW3573" s="624"/>
      <c r="BX3573" s="624"/>
      <c r="BY3573" s="624"/>
      <c r="BZ3573" s="624"/>
      <c r="CA3573" s="624"/>
      <c r="CB3573" s="624"/>
      <c r="CC3573" s="624"/>
      <c r="CD3573" s="624"/>
      <c r="CE3573" s="624"/>
      <c r="CF3573" s="624"/>
      <c r="CG3573" s="624"/>
      <c r="CH3573" s="624"/>
      <c r="CI3573" s="624"/>
      <c r="CJ3573" s="624"/>
      <c r="CK3573" s="624"/>
      <c r="CL3573" s="624"/>
      <c r="CM3573" s="624"/>
      <c r="CN3573" s="624"/>
      <c r="CO3573" s="624"/>
      <c r="CP3573" s="624"/>
      <c r="CQ3573" s="624"/>
      <c r="CR3573" s="624"/>
      <c r="CS3573" s="624"/>
      <c r="CT3573" s="624"/>
      <c r="CU3573" s="624"/>
      <c r="CV3573" s="624"/>
      <c r="CW3573" s="624"/>
      <c r="CX3573" s="624"/>
      <c r="CY3573" s="624"/>
      <c r="CZ3573" s="624"/>
      <c r="DA3573" s="624"/>
      <c r="DB3573" s="624"/>
      <c r="DC3573" s="624"/>
      <c r="DD3573" s="624"/>
      <c r="DE3573" s="624"/>
      <c r="DF3573" s="624"/>
      <c r="DG3573" s="624"/>
      <c r="DH3573" s="624"/>
      <c r="DI3573" s="624"/>
      <c r="DJ3573" s="624"/>
      <c r="DK3573" s="624"/>
      <c r="DL3573" s="624"/>
      <c r="DM3573" s="624"/>
      <c r="DN3573" s="624"/>
      <c r="DO3573" s="624"/>
      <c r="DP3573" s="624"/>
      <c r="DQ3573" s="624"/>
      <c r="DR3573" s="624"/>
      <c r="DS3573" s="624"/>
      <c r="DT3573" s="624"/>
      <c r="DU3573" s="624"/>
      <c r="DV3573" s="624"/>
      <c r="DW3573" s="624"/>
      <c r="DX3573" s="624"/>
      <c r="DY3573" s="624"/>
      <c r="DZ3573" s="624"/>
      <c r="EA3573" s="624"/>
      <c r="EB3573" s="624"/>
      <c r="EC3573" s="624"/>
      <c r="ED3573" s="624"/>
      <c r="EE3573" s="624"/>
      <c r="EF3573" s="624"/>
      <c r="EG3573" s="624"/>
      <c r="EH3573" s="624"/>
      <c r="EI3573" s="624"/>
      <c r="EJ3573" s="624"/>
      <c r="EK3573" s="624"/>
      <c r="EL3573" s="624"/>
      <c r="EM3573" s="624"/>
      <c r="EN3573" s="624"/>
      <c r="EO3573" s="624"/>
      <c r="EP3573" s="624"/>
      <c r="EQ3573" s="624"/>
    </row>
    <row r="3574" spans="1:147" s="560" customFormat="1">
      <c r="A3574" s="624"/>
      <c r="B3574" s="624"/>
      <c r="O3574" s="624"/>
      <c r="P3574" s="624"/>
      <c r="Q3574" s="624"/>
      <c r="R3574" s="624"/>
      <c r="S3574" s="624"/>
      <c r="T3574" s="624"/>
      <c r="U3574" s="624"/>
      <c r="V3574" s="624"/>
      <c r="W3574" s="624"/>
      <c r="X3574" s="624"/>
      <c r="Y3574" s="624"/>
      <c r="Z3574" s="624"/>
      <c r="AB3574" s="624"/>
      <c r="AC3574" s="624"/>
      <c r="AD3574" s="624"/>
      <c r="AE3574" s="624"/>
      <c r="AF3574" s="624"/>
      <c r="AG3574" s="624"/>
      <c r="AH3574" s="624"/>
      <c r="AI3574" s="624"/>
      <c r="AJ3574" s="624"/>
      <c r="AK3574" s="624"/>
      <c r="AL3574" s="624"/>
      <c r="AM3574" s="624"/>
      <c r="AN3574" s="624"/>
      <c r="AO3574" s="624"/>
      <c r="AP3574" s="624"/>
      <c r="AQ3574" s="624"/>
      <c r="AR3574" s="624"/>
      <c r="AS3574" s="624"/>
      <c r="AT3574" s="624"/>
      <c r="AU3574" s="624"/>
      <c r="AV3574" s="624"/>
      <c r="AW3574" s="624"/>
      <c r="AX3574" s="624"/>
      <c r="AY3574" s="624"/>
      <c r="AZ3574" s="624"/>
      <c r="BA3574" s="624"/>
      <c r="BB3574" s="624"/>
      <c r="BC3574" s="624"/>
      <c r="BD3574" s="624"/>
      <c r="BE3574" s="624"/>
      <c r="BF3574" s="624"/>
      <c r="BG3574" s="624"/>
      <c r="BH3574" s="624"/>
      <c r="BI3574" s="624"/>
      <c r="BJ3574" s="624"/>
      <c r="BK3574" s="624"/>
      <c r="BL3574" s="624"/>
      <c r="BM3574" s="624"/>
      <c r="BN3574" s="624"/>
      <c r="BO3574" s="624"/>
      <c r="BP3574" s="624"/>
      <c r="BQ3574" s="624"/>
      <c r="BR3574" s="624"/>
      <c r="BS3574" s="624"/>
      <c r="BT3574" s="624"/>
      <c r="BU3574" s="624"/>
      <c r="BV3574" s="624"/>
      <c r="BW3574" s="624"/>
      <c r="BX3574" s="624"/>
      <c r="BY3574" s="624"/>
      <c r="BZ3574" s="624"/>
      <c r="CA3574" s="624"/>
      <c r="CB3574" s="624"/>
      <c r="CC3574" s="624"/>
      <c r="CD3574" s="624"/>
      <c r="CE3574" s="624"/>
      <c r="CF3574" s="624"/>
      <c r="CG3574" s="624"/>
      <c r="CH3574" s="624"/>
      <c r="CI3574" s="624"/>
      <c r="CJ3574" s="624"/>
      <c r="CK3574" s="624"/>
      <c r="CL3574" s="624"/>
      <c r="CM3574" s="624"/>
      <c r="CN3574" s="624"/>
      <c r="CO3574" s="624"/>
      <c r="CP3574" s="624"/>
      <c r="CQ3574" s="624"/>
      <c r="CR3574" s="624"/>
      <c r="CS3574" s="624"/>
      <c r="CT3574" s="624"/>
      <c r="CU3574" s="624"/>
      <c r="CV3574" s="624"/>
      <c r="CW3574" s="624"/>
      <c r="CX3574" s="624"/>
      <c r="CY3574" s="624"/>
      <c r="CZ3574" s="624"/>
      <c r="DA3574" s="624"/>
      <c r="DB3574" s="624"/>
      <c r="DC3574" s="624"/>
      <c r="DD3574" s="624"/>
      <c r="DE3574" s="624"/>
      <c r="DF3574" s="624"/>
      <c r="DG3574" s="624"/>
      <c r="DH3574" s="624"/>
      <c r="DI3574" s="624"/>
      <c r="DJ3574" s="624"/>
      <c r="DK3574" s="624"/>
      <c r="DL3574" s="624"/>
      <c r="DM3574" s="624"/>
      <c r="DN3574" s="624"/>
      <c r="DO3574" s="624"/>
      <c r="DP3574" s="624"/>
      <c r="DQ3574" s="624"/>
      <c r="DR3574" s="624"/>
      <c r="DS3574" s="624"/>
      <c r="DT3574" s="624"/>
      <c r="DU3574" s="624"/>
      <c r="DV3574" s="624"/>
      <c r="DW3574" s="624"/>
      <c r="DX3574" s="624"/>
      <c r="DY3574" s="624"/>
      <c r="DZ3574" s="624"/>
      <c r="EA3574" s="624"/>
      <c r="EB3574" s="624"/>
      <c r="EC3574" s="624"/>
      <c r="ED3574" s="624"/>
      <c r="EE3574" s="624"/>
      <c r="EF3574" s="624"/>
      <c r="EG3574" s="624"/>
      <c r="EH3574" s="624"/>
      <c r="EI3574" s="624"/>
      <c r="EJ3574" s="624"/>
      <c r="EK3574" s="624"/>
      <c r="EL3574" s="624"/>
      <c r="EM3574" s="624"/>
      <c r="EN3574" s="624"/>
      <c r="EO3574" s="624"/>
      <c r="EP3574" s="624"/>
      <c r="EQ3574" s="624"/>
    </row>
    <row r="3575" spans="1:147" s="560" customFormat="1">
      <c r="A3575" s="624"/>
      <c r="B3575" s="624"/>
      <c r="O3575" s="624"/>
      <c r="P3575" s="624"/>
      <c r="Q3575" s="624"/>
      <c r="R3575" s="624"/>
      <c r="S3575" s="624"/>
      <c r="T3575" s="624"/>
      <c r="U3575" s="624"/>
      <c r="V3575" s="624"/>
      <c r="W3575" s="624"/>
      <c r="X3575" s="624"/>
      <c r="Y3575" s="624"/>
      <c r="Z3575" s="624"/>
      <c r="AB3575" s="624"/>
      <c r="AC3575" s="624"/>
      <c r="AD3575" s="624"/>
      <c r="AE3575" s="624"/>
      <c r="AF3575" s="624"/>
      <c r="AG3575" s="624"/>
      <c r="AH3575" s="624"/>
      <c r="AI3575" s="624"/>
      <c r="AJ3575" s="624"/>
      <c r="AK3575" s="624"/>
      <c r="AL3575" s="624"/>
      <c r="AM3575" s="624"/>
      <c r="AN3575" s="624"/>
      <c r="AO3575" s="624"/>
      <c r="AP3575" s="624"/>
      <c r="AQ3575" s="624"/>
      <c r="AR3575" s="624"/>
      <c r="AS3575" s="624"/>
      <c r="AT3575" s="624"/>
      <c r="AU3575" s="624"/>
      <c r="AV3575" s="624"/>
      <c r="AW3575" s="624"/>
      <c r="AX3575" s="624"/>
      <c r="AY3575" s="624"/>
      <c r="AZ3575" s="624"/>
      <c r="BA3575" s="624"/>
      <c r="BB3575" s="624"/>
      <c r="BC3575" s="624"/>
      <c r="BD3575" s="624"/>
      <c r="BE3575" s="624"/>
      <c r="BF3575" s="624"/>
      <c r="BG3575" s="624"/>
      <c r="BH3575" s="624"/>
      <c r="BI3575" s="624"/>
      <c r="BJ3575" s="624"/>
      <c r="BK3575" s="624"/>
      <c r="BL3575" s="624"/>
      <c r="BM3575" s="624"/>
      <c r="BN3575" s="624"/>
      <c r="BO3575" s="624"/>
      <c r="BP3575" s="624"/>
      <c r="BQ3575" s="624"/>
      <c r="BR3575" s="624"/>
      <c r="BS3575" s="624"/>
      <c r="BT3575" s="624"/>
      <c r="BU3575" s="624"/>
      <c r="BV3575" s="624"/>
      <c r="BW3575" s="624"/>
      <c r="BX3575" s="624"/>
      <c r="BY3575" s="624"/>
      <c r="BZ3575" s="624"/>
      <c r="CA3575" s="624"/>
      <c r="CB3575" s="624"/>
      <c r="CC3575" s="624"/>
      <c r="CD3575" s="624"/>
      <c r="CE3575" s="624"/>
      <c r="CF3575" s="624"/>
      <c r="CG3575" s="624"/>
      <c r="CH3575" s="624"/>
      <c r="CI3575" s="624"/>
      <c r="CJ3575" s="624"/>
      <c r="CK3575" s="624"/>
      <c r="CL3575" s="624"/>
      <c r="CM3575" s="624"/>
      <c r="CN3575" s="624"/>
      <c r="CO3575" s="624"/>
      <c r="CP3575" s="624"/>
      <c r="CQ3575" s="624"/>
      <c r="CR3575" s="624"/>
      <c r="CS3575" s="624"/>
      <c r="CT3575" s="624"/>
      <c r="CU3575" s="624"/>
      <c r="CV3575" s="624"/>
      <c r="CW3575" s="624"/>
      <c r="CX3575" s="624"/>
      <c r="CY3575" s="624"/>
      <c r="CZ3575" s="624"/>
      <c r="DA3575" s="624"/>
      <c r="DB3575" s="624"/>
      <c r="DC3575" s="624"/>
      <c r="DD3575" s="624"/>
      <c r="DE3575" s="624"/>
      <c r="DF3575" s="624"/>
      <c r="DG3575" s="624"/>
      <c r="DH3575" s="624"/>
      <c r="DI3575" s="624"/>
      <c r="DJ3575" s="624"/>
      <c r="DK3575" s="624"/>
      <c r="DL3575" s="624"/>
      <c r="DM3575" s="624"/>
      <c r="DN3575" s="624"/>
      <c r="DO3575" s="624"/>
      <c r="DP3575" s="624"/>
      <c r="DQ3575" s="624"/>
      <c r="DR3575" s="624"/>
      <c r="DS3575" s="624"/>
      <c r="DT3575" s="624"/>
      <c r="DU3575" s="624"/>
      <c r="DV3575" s="624"/>
      <c r="DW3575" s="624"/>
      <c r="DX3575" s="624"/>
      <c r="DY3575" s="624"/>
      <c r="DZ3575" s="624"/>
      <c r="EA3575" s="624"/>
      <c r="EB3575" s="624"/>
      <c r="EC3575" s="624"/>
      <c r="ED3575" s="624"/>
      <c r="EE3575" s="624"/>
      <c r="EF3575" s="624"/>
      <c r="EG3575" s="624"/>
      <c r="EH3575" s="624"/>
      <c r="EI3575" s="624"/>
      <c r="EJ3575" s="624"/>
      <c r="EK3575" s="624"/>
      <c r="EL3575" s="624"/>
      <c r="EM3575" s="624"/>
      <c r="EN3575" s="624"/>
      <c r="EO3575" s="624"/>
      <c r="EP3575" s="624"/>
      <c r="EQ3575" s="624"/>
    </row>
    <row r="3576" spans="1:147" s="560" customFormat="1">
      <c r="A3576" s="624"/>
      <c r="B3576" s="624"/>
      <c r="O3576" s="624"/>
      <c r="P3576" s="624"/>
      <c r="Q3576" s="624"/>
      <c r="R3576" s="624"/>
      <c r="S3576" s="624"/>
      <c r="T3576" s="624"/>
      <c r="U3576" s="624"/>
      <c r="V3576" s="624"/>
      <c r="W3576" s="624"/>
      <c r="X3576" s="624"/>
      <c r="Y3576" s="624"/>
      <c r="Z3576" s="624"/>
      <c r="AB3576" s="624"/>
      <c r="AC3576" s="624"/>
      <c r="AD3576" s="624"/>
      <c r="AE3576" s="624"/>
      <c r="AF3576" s="624"/>
      <c r="AG3576" s="624"/>
      <c r="AH3576" s="624"/>
      <c r="AI3576" s="624"/>
      <c r="AJ3576" s="624"/>
      <c r="AK3576" s="624"/>
      <c r="AL3576" s="624"/>
      <c r="AM3576" s="624"/>
      <c r="AN3576" s="624"/>
      <c r="AO3576" s="624"/>
      <c r="AP3576" s="624"/>
      <c r="AQ3576" s="624"/>
      <c r="AR3576" s="624"/>
      <c r="AS3576" s="624"/>
      <c r="AT3576" s="624"/>
      <c r="AU3576" s="624"/>
      <c r="AV3576" s="624"/>
      <c r="AW3576" s="624"/>
      <c r="AX3576" s="624"/>
      <c r="AY3576" s="624"/>
      <c r="AZ3576" s="624"/>
      <c r="BA3576" s="624"/>
      <c r="BB3576" s="624"/>
      <c r="BC3576" s="624"/>
      <c r="BD3576" s="624"/>
      <c r="BE3576" s="624"/>
      <c r="BF3576" s="624"/>
      <c r="BG3576" s="624"/>
      <c r="BH3576" s="624"/>
      <c r="BI3576" s="624"/>
      <c r="BJ3576" s="624"/>
      <c r="BK3576" s="624"/>
      <c r="BL3576" s="624"/>
      <c r="BM3576" s="624"/>
      <c r="BN3576" s="624"/>
      <c r="BO3576" s="624"/>
      <c r="BP3576" s="624"/>
      <c r="BQ3576" s="624"/>
      <c r="BR3576" s="624"/>
      <c r="BS3576" s="624"/>
      <c r="BT3576" s="624"/>
      <c r="BU3576" s="624"/>
      <c r="BV3576" s="624"/>
      <c r="BW3576" s="624"/>
      <c r="BX3576" s="624"/>
      <c r="BY3576" s="624"/>
      <c r="BZ3576" s="624"/>
      <c r="CA3576" s="624"/>
      <c r="CB3576" s="624"/>
      <c r="CC3576" s="624"/>
      <c r="CD3576" s="624"/>
      <c r="CE3576" s="624"/>
      <c r="CF3576" s="624"/>
      <c r="CG3576" s="624"/>
      <c r="CH3576" s="624"/>
      <c r="CI3576" s="624"/>
      <c r="CJ3576" s="624"/>
      <c r="CK3576" s="624"/>
      <c r="CL3576" s="624"/>
      <c r="CM3576" s="624"/>
      <c r="CN3576" s="624"/>
      <c r="CO3576" s="624"/>
      <c r="CP3576" s="624"/>
      <c r="CQ3576" s="624"/>
      <c r="CR3576" s="624"/>
      <c r="CS3576" s="624"/>
      <c r="CT3576" s="624"/>
      <c r="CU3576" s="624"/>
      <c r="CV3576" s="624"/>
      <c r="CW3576" s="624"/>
      <c r="CX3576" s="624"/>
      <c r="CY3576" s="624"/>
      <c r="CZ3576" s="624"/>
      <c r="DA3576" s="624"/>
      <c r="DB3576" s="624"/>
      <c r="DC3576" s="624"/>
      <c r="DD3576" s="624"/>
      <c r="DE3576" s="624"/>
      <c r="DF3576" s="624"/>
      <c r="DG3576" s="624"/>
      <c r="DH3576" s="624"/>
      <c r="DI3576" s="624"/>
      <c r="DJ3576" s="624"/>
      <c r="DK3576" s="624"/>
      <c r="DL3576" s="624"/>
      <c r="DM3576" s="624"/>
      <c r="DN3576" s="624"/>
      <c r="DO3576" s="624"/>
      <c r="DP3576" s="624"/>
      <c r="DQ3576" s="624"/>
      <c r="DR3576" s="624"/>
      <c r="DS3576" s="624"/>
      <c r="DT3576" s="624"/>
      <c r="DU3576" s="624"/>
      <c r="DV3576" s="624"/>
      <c r="DW3576" s="624"/>
      <c r="DX3576" s="624"/>
      <c r="DY3576" s="624"/>
      <c r="DZ3576" s="624"/>
      <c r="EA3576" s="624"/>
      <c r="EB3576" s="624"/>
      <c r="EC3576" s="624"/>
      <c r="ED3576" s="624"/>
      <c r="EE3576" s="624"/>
      <c r="EF3576" s="624"/>
      <c r="EG3576" s="624"/>
      <c r="EH3576" s="624"/>
      <c r="EI3576" s="624"/>
      <c r="EJ3576" s="624"/>
      <c r="EK3576" s="624"/>
      <c r="EL3576" s="624"/>
      <c r="EM3576" s="624"/>
      <c r="EN3576" s="624"/>
      <c r="EO3576" s="624"/>
      <c r="EP3576" s="624"/>
      <c r="EQ3576" s="624"/>
    </row>
    <row r="3577" spans="1:147" s="560" customFormat="1">
      <c r="A3577" s="624"/>
      <c r="B3577" s="624"/>
      <c r="O3577" s="624"/>
      <c r="P3577" s="624"/>
      <c r="Q3577" s="624"/>
      <c r="R3577" s="624"/>
      <c r="S3577" s="624"/>
      <c r="T3577" s="624"/>
      <c r="U3577" s="624"/>
      <c r="V3577" s="624"/>
      <c r="W3577" s="624"/>
      <c r="X3577" s="624"/>
      <c r="Y3577" s="624"/>
      <c r="Z3577" s="624"/>
      <c r="AB3577" s="624"/>
      <c r="AC3577" s="624"/>
      <c r="AD3577" s="624"/>
      <c r="AE3577" s="624"/>
      <c r="AF3577" s="624"/>
      <c r="AG3577" s="624"/>
      <c r="AH3577" s="624"/>
      <c r="AI3577" s="624"/>
      <c r="AJ3577" s="624"/>
      <c r="AK3577" s="624"/>
      <c r="AL3577" s="624"/>
      <c r="AM3577" s="624"/>
      <c r="AN3577" s="624"/>
      <c r="AO3577" s="624"/>
      <c r="AP3577" s="624"/>
      <c r="AQ3577" s="624"/>
      <c r="AR3577" s="624"/>
      <c r="AS3577" s="624"/>
      <c r="AT3577" s="624"/>
      <c r="AU3577" s="624"/>
      <c r="AV3577" s="624"/>
      <c r="AW3577" s="624"/>
      <c r="AX3577" s="624"/>
      <c r="AY3577" s="624"/>
      <c r="AZ3577" s="624"/>
      <c r="BA3577" s="624"/>
      <c r="BB3577" s="624"/>
      <c r="BC3577" s="624"/>
      <c r="BD3577" s="624"/>
      <c r="BE3577" s="624"/>
      <c r="BF3577" s="624"/>
      <c r="BG3577" s="624"/>
      <c r="BH3577" s="624"/>
      <c r="BI3577" s="624"/>
      <c r="BJ3577" s="624"/>
      <c r="BK3577" s="624"/>
      <c r="BL3577" s="624"/>
      <c r="BM3577" s="624"/>
      <c r="BN3577" s="624"/>
      <c r="BO3577" s="624"/>
      <c r="BP3577" s="624"/>
      <c r="BQ3577" s="624"/>
      <c r="BR3577" s="624"/>
      <c r="BS3577" s="624"/>
      <c r="BT3577" s="624"/>
      <c r="BU3577" s="624"/>
      <c r="BV3577" s="624"/>
      <c r="BW3577" s="624"/>
      <c r="BX3577" s="624"/>
      <c r="BY3577" s="624"/>
      <c r="BZ3577" s="624"/>
      <c r="CA3577" s="624"/>
      <c r="CB3577" s="624"/>
      <c r="CC3577" s="624"/>
      <c r="CD3577" s="624"/>
      <c r="CE3577" s="624"/>
      <c r="CF3577" s="624"/>
      <c r="CG3577" s="624"/>
      <c r="CH3577" s="624"/>
      <c r="CI3577" s="624"/>
      <c r="CJ3577" s="624"/>
      <c r="CK3577" s="624"/>
      <c r="CL3577" s="624"/>
      <c r="CM3577" s="624"/>
      <c r="CN3577" s="624"/>
      <c r="CO3577" s="624"/>
      <c r="CP3577" s="624"/>
      <c r="CQ3577" s="624"/>
      <c r="CR3577" s="624"/>
      <c r="CS3577" s="624"/>
      <c r="CT3577" s="624"/>
      <c r="CU3577" s="624"/>
      <c r="CV3577" s="624"/>
      <c r="CW3577" s="624"/>
      <c r="CX3577" s="624"/>
      <c r="CY3577" s="624"/>
      <c r="CZ3577" s="624"/>
      <c r="DA3577" s="624"/>
      <c r="DB3577" s="624"/>
      <c r="DC3577" s="624"/>
      <c r="DD3577" s="624"/>
      <c r="DE3577" s="624"/>
      <c r="DF3577" s="624"/>
      <c r="DG3577" s="624"/>
      <c r="DH3577" s="624"/>
      <c r="DI3577" s="624"/>
      <c r="DJ3577" s="624"/>
      <c r="DK3577" s="624"/>
      <c r="DL3577" s="624"/>
      <c r="DM3577" s="624"/>
      <c r="DN3577" s="624"/>
      <c r="DO3577" s="624"/>
      <c r="DP3577" s="624"/>
      <c r="DQ3577" s="624"/>
      <c r="DR3577" s="624"/>
      <c r="DS3577" s="624"/>
      <c r="DT3577" s="624"/>
      <c r="DU3577" s="624"/>
      <c r="DV3577" s="624"/>
      <c r="DW3577" s="624"/>
      <c r="DX3577" s="624"/>
      <c r="DY3577" s="624"/>
      <c r="DZ3577" s="624"/>
      <c r="EA3577" s="624"/>
      <c r="EB3577" s="624"/>
      <c r="EC3577" s="624"/>
      <c r="ED3577" s="624"/>
      <c r="EE3577" s="624"/>
      <c r="EF3577" s="624"/>
      <c r="EG3577" s="624"/>
      <c r="EH3577" s="624"/>
      <c r="EI3577" s="624"/>
      <c r="EJ3577" s="624"/>
      <c r="EK3577" s="624"/>
      <c r="EL3577" s="624"/>
      <c r="EM3577" s="624"/>
      <c r="EN3577" s="624"/>
      <c r="EO3577" s="624"/>
      <c r="EP3577" s="624"/>
      <c r="EQ3577" s="624"/>
    </row>
    <row r="3578" spans="1:147" s="560" customFormat="1">
      <c r="A3578" s="624"/>
      <c r="B3578" s="624"/>
      <c r="O3578" s="624"/>
      <c r="P3578" s="624"/>
      <c r="Q3578" s="624"/>
      <c r="R3578" s="624"/>
      <c r="S3578" s="624"/>
      <c r="T3578" s="624"/>
      <c r="U3578" s="624"/>
      <c r="V3578" s="624"/>
      <c r="W3578" s="624"/>
      <c r="X3578" s="624"/>
      <c r="Y3578" s="624"/>
      <c r="Z3578" s="624"/>
      <c r="AB3578" s="624"/>
      <c r="AC3578" s="624"/>
      <c r="AD3578" s="624"/>
      <c r="AE3578" s="624"/>
      <c r="AF3578" s="624"/>
      <c r="AG3578" s="624"/>
      <c r="AH3578" s="624"/>
      <c r="AI3578" s="624"/>
      <c r="AJ3578" s="624"/>
      <c r="AK3578" s="624"/>
      <c r="AL3578" s="624"/>
      <c r="AM3578" s="624"/>
      <c r="AN3578" s="624"/>
      <c r="AO3578" s="624"/>
      <c r="AP3578" s="624"/>
      <c r="AQ3578" s="624"/>
      <c r="AR3578" s="624"/>
      <c r="AS3578" s="624"/>
      <c r="AT3578" s="624"/>
      <c r="AU3578" s="624"/>
      <c r="AV3578" s="624"/>
      <c r="AW3578" s="624"/>
      <c r="AX3578" s="624"/>
      <c r="AY3578" s="624"/>
      <c r="AZ3578" s="624"/>
      <c r="BA3578" s="624"/>
      <c r="BB3578" s="624"/>
      <c r="BC3578" s="624"/>
      <c r="BD3578" s="624"/>
      <c r="BE3578" s="624"/>
      <c r="BF3578" s="624"/>
      <c r="BG3578" s="624"/>
      <c r="BH3578" s="624"/>
      <c r="BI3578" s="624"/>
      <c r="BJ3578" s="624"/>
      <c r="BK3578" s="624"/>
      <c r="BL3578" s="624"/>
      <c r="BM3578" s="624"/>
      <c r="BN3578" s="624"/>
      <c r="BO3578" s="624"/>
      <c r="BP3578" s="624"/>
      <c r="BQ3578" s="624"/>
      <c r="BR3578" s="624"/>
      <c r="BS3578" s="624"/>
      <c r="BT3578" s="624"/>
      <c r="BU3578" s="624"/>
      <c r="BV3578" s="624"/>
      <c r="BW3578" s="624"/>
      <c r="BX3578" s="624"/>
      <c r="BY3578" s="624"/>
      <c r="BZ3578" s="624"/>
      <c r="CA3578" s="624"/>
      <c r="CB3578" s="624"/>
      <c r="CC3578" s="624"/>
      <c r="CD3578" s="624"/>
      <c r="CE3578" s="624"/>
      <c r="CF3578" s="624"/>
      <c r="CG3578" s="624"/>
      <c r="CH3578" s="624"/>
      <c r="CI3578" s="624"/>
      <c r="CJ3578" s="624"/>
      <c r="CK3578" s="624"/>
      <c r="CL3578" s="624"/>
      <c r="CM3578" s="624"/>
      <c r="CN3578" s="624"/>
      <c r="CO3578" s="624"/>
      <c r="CP3578" s="624"/>
      <c r="CQ3578" s="624"/>
      <c r="CR3578" s="624"/>
      <c r="CS3578" s="624"/>
      <c r="CT3578" s="624"/>
      <c r="CU3578" s="624"/>
      <c r="CV3578" s="624"/>
      <c r="CW3578" s="624"/>
      <c r="CX3578" s="624"/>
      <c r="CY3578" s="624"/>
      <c r="CZ3578" s="624"/>
      <c r="DA3578" s="624"/>
      <c r="DB3578" s="624"/>
      <c r="DC3578" s="624"/>
      <c r="DD3578" s="624"/>
      <c r="DE3578" s="624"/>
      <c r="DF3578" s="624"/>
      <c r="DG3578" s="624"/>
      <c r="DH3578" s="624"/>
      <c r="DI3578" s="624"/>
      <c r="DJ3578" s="624"/>
      <c r="DK3578" s="624"/>
      <c r="DL3578" s="624"/>
      <c r="DM3578" s="624"/>
      <c r="DN3578" s="624"/>
      <c r="DO3578" s="624"/>
      <c r="DP3578" s="624"/>
      <c r="DQ3578" s="624"/>
      <c r="DR3578" s="624"/>
      <c r="DS3578" s="624"/>
      <c r="DT3578" s="624"/>
      <c r="DU3578" s="624"/>
      <c r="DV3578" s="624"/>
      <c r="DW3578" s="624"/>
      <c r="DX3578" s="624"/>
      <c r="DY3578" s="624"/>
      <c r="DZ3578" s="624"/>
      <c r="EA3578" s="624"/>
      <c r="EB3578" s="624"/>
      <c r="EC3578" s="624"/>
      <c r="ED3578" s="624"/>
      <c r="EE3578" s="624"/>
      <c r="EF3578" s="624"/>
      <c r="EG3578" s="624"/>
      <c r="EH3578" s="624"/>
      <c r="EI3578" s="624"/>
      <c r="EJ3578" s="624"/>
      <c r="EK3578" s="624"/>
      <c r="EL3578" s="624"/>
      <c r="EM3578" s="624"/>
      <c r="EN3578" s="624"/>
      <c r="EO3578" s="624"/>
      <c r="EP3578" s="624"/>
      <c r="EQ3578" s="624"/>
    </row>
    <row r="3579" spans="1:147" s="560" customFormat="1">
      <c r="A3579" s="624"/>
      <c r="B3579" s="624"/>
      <c r="O3579" s="624"/>
      <c r="P3579" s="624"/>
      <c r="Q3579" s="624"/>
      <c r="R3579" s="624"/>
      <c r="S3579" s="624"/>
      <c r="T3579" s="624"/>
      <c r="U3579" s="624"/>
      <c r="V3579" s="624"/>
      <c r="W3579" s="624"/>
      <c r="X3579" s="624"/>
      <c r="Y3579" s="624"/>
      <c r="Z3579" s="624"/>
      <c r="AB3579" s="624"/>
      <c r="AC3579" s="624"/>
      <c r="AD3579" s="624"/>
      <c r="AE3579" s="624"/>
      <c r="AF3579" s="624"/>
      <c r="AG3579" s="624"/>
      <c r="AH3579" s="624"/>
      <c r="AI3579" s="624"/>
      <c r="AJ3579" s="624"/>
      <c r="AK3579" s="624"/>
      <c r="AL3579" s="624"/>
      <c r="AM3579" s="624"/>
      <c r="AN3579" s="624"/>
      <c r="AO3579" s="624"/>
      <c r="AP3579" s="624"/>
      <c r="AQ3579" s="624"/>
      <c r="AR3579" s="624"/>
      <c r="AS3579" s="624"/>
      <c r="AT3579" s="624"/>
      <c r="AU3579" s="624"/>
      <c r="AV3579" s="624"/>
      <c r="AW3579" s="624"/>
      <c r="AX3579" s="624"/>
      <c r="AY3579" s="624"/>
      <c r="AZ3579" s="624"/>
      <c r="BA3579" s="624"/>
      <c r="BB3579" s="624"/>
      <c r="BC3579" s="624"/>
      <c r="BD3579" s="624"/>
      <c r="BE3579" s="624"/>
      <c r="BF3579" s="624"/>
      <c r="BG3579" s="624"/>
      <c r="BH3579" s="624"/>
      <c r="BI3579" s="624"/>
      <c r="BJ3579" s="624"/>
      <c r="BK3579" s="624"/>
      <c r="BL3579" s="624"/>
      <c r="BM3579" s="624"/>
      <c r="BN3579" s="624"/>
      <c r="BO3579" s="624"/>
      <c r="BP3579" s="624"/>
      <c r="BQ3579" s="624"/>
      <c r="BR3579" s="624"/>
      <c r="BS3579" s="624"/>
      <c r="BT3579" s="624"/>
      <c r="BU3579" s="624"/>
      <c r="BV3579" s="624"/>
      <c r="BW3579" s="624"/>
      <c r="BX3579" s="624"/>
      <c r="BY3579" s="624"/>
      <c r="BZ3579" s="624"/>
      <c r="CA3579" s="624"/>
      <c r="CB3579" s="624"/>
      <c r="CC3579" s="624"/>
      <c r="CD3579" s="624"/>
      <c r="CE3579" s="624"/>
      <c r="CF3579" s="624"/>
      <c r="CG3579" s="624"/>
      <c r="CH3579" s="624"/>
      <c r="CI3579" s="624"/>
      <c r="CJ3579" s="624"/>
      <c r="CK3579" s="624"/>
      <c r="CL3579" s="624"/>
      <c r="CM3579" s="624"/>
      <c r="CN3579" s="624"/>
      <c r="CO3579" s="624"/>
      <c r="CP3579" s="624"/>
      <c r="CQ3579" s="624"/>
      <c r="CR3579" s="624"/>
      <c r="CS3579" s="624"/>
      <c r="CT3579" s="624"/>
      <c r="CU3579" s="624"/>
      <c r="CV3579" s="624"/>
      <c r="CW3579" s="624"/>
      <c r="CX3579" s="624"/>
      <c r="CY3579" s="624"/>
      <c r="CZ3579" s="624"/>
      <c r="DA3579" s="624"/>
      <c r="DB3579" s="624"/>
      <c r="DC3579" s="624"/>
      <c r="DD3579" s="624"/>
      <c r="DE3579" s="624"/>
      <c r="DF3579" s="624"/>
      <c r="DG3579" s="624"/>
      <c r="DH3579" s="624"/>
      <c r="DI3579" s="624"/>
      <c r="DJ3579" s="624"/>
      <c r="DK3579" s="624"/>
      <c r="DL3579" s="624"/>
      <c r="DM3579" s="624"/>
      <c r="DN3579" s="624"/>
      <c r="DO3579" s="624"/>
      <c r="DP3579" s="624"/>
      <c r="DQ3579" s="624"/>
      <c r="DR3579" s="624"/>
      <c r="DS3579" s="624"/>
      <c r="DT3579" s="624"/>
      <c r="DU3579" s="624"/>
      <c r="DV3579" s="624"/>
      <c r="DW3579" s="624"/>
      <c r="DX3579" s="624"/>
      <c r="DY3579" s="624"/>
      <c r="DZ3579" s="624"/>
      <c r="EA3579" s="624"/>
      <c r="EB3579" s="624"/>
      <c r="EC3579" s="624"/>
      <c r="ED3579" s="624"/>
      <c r="EE3579" s="624"/>
      <c r="EF3579" s="624"/>
      <c r="EG3579" s="624"/>
      <c r="EH3579" s="624"/>
      <c r="EI3579" s="624"/>
      <c r="EJ3579" s="624"/>
      <c r="EK3579" s="624"/>
      <c r="EL3579" s="624"/>
      <c r="EM3579" s="624"/>
      <c r="EN3579" s="624"/>
      <c r="EO3579" s="624"/>
      <c r="EP3579" s="624"/>
      <c r="EQ3579" s="624"/>
    </row>
    <row r="3580" spans="1:147" s="560" customFormat="1">
      <c r="A3580" s="624"/>
      <c r="B3580" s="624"/>
      <c r="O3580" s="624"/>
      <c r="P3580" s="624"/>
      <c r="Q3580" s="624"/>
      <c r="R3580" s="624"/>
      <c r="S3580" s="624"/>
      <c r="T3580" s="624"/>
      <c r="U3580" s="624"/>
      <c r="V3580" s="624"/>
      <c r="W3580" s="624"/>
      <c r="X3580" s="624"/>
      <c r="Y3580" s="624"/>
      <c r="Z3580" s="624"/>
      <c r="AB3580" s="624"/>
      <c r="AC3580" s="624"/>
      <c r="AD3580" s="624"/>
      <c r="AE3580" s="624"/>
      <c r="AF3580" s="624"/>
      <c r="AG3580" s="624"/>
      <c r="AH3580" s="624"/>
      <c r="AI3580" s="624"/>
      <c r="AJ3580" s="624"/>
      <c r="AK3580" s="624"/>
      <c r="AL3580" s="624"/>
      <c r="AM3580" s="624"/>
      <c r="AN3580" s="624"/>
      <c r="AO3580" s="624"/>
      <c r="AP3580" s="624"/>
      <c r="AQ3580" s="624"/>
      <c r="AR3580" s="624"/>
      <c r="AS3580" s="624"/>
      <c r="AT3580" s="624"/>
      <c r="AU3580" s="624"/>
      <c r="AV3580" s="624"/>
      <c r="AW3580" s="624"/>
      <c r="AX3580" s="624"/>
      <c r="AY3580" s="624"/>
      <c r="AZ3580" s="624"/>
      <c r="BA3580" s="624"/>
      <c r="BB3580" s="624"/>
      <c r="BC3580" s="624"/>
      <c r="BD3580" s="624"/>
      <c r="BE3580" s="624"/>
      <c r="BF3580" s="624"/>
      <c r="BG3580" s="624"/>
      <c r="BH3580" s="624"/>
      <c r="BI3580" s="624"/>
      <c r="BJ3580" s="624"/>
      <c r="BK3580" s="624"/>
      <c r="BL3580" s="624"/>
      <c r="BM3580" s="624"/>
      <c r="BN3580" s="624"/>
      <c r="BO3580" s="624"/>
      <c r="BP3580" s="624"/>
      <c r="BQ3580" s="624"/>
      <c r="BR3580" s="624"/>
      <c r="BS3580" s="624"/>
      <c r="BT3580" s="624"/>
      <c r="BU3580" s="624"/>
      <c r="BV3580" s="624"/>
      <c r="BW3580" s="624"/>
      <c r="BX3580" s="624"/>
      <c r="BY3580" s="624"/>
      <c r="BZ3580" s="624"/>
      <c r="CA3580" s="624"/>
      <c r="CB3580" s="624"/>
      <c r="CC3580" s="624"/>
      <c r="CD3580" s="624"/>
      <c r="CE3580" s="624"/>
      <c r="CF3580" s="624"/>
      <c r="CG3580" s="624"/>
      <c r="CH3580" s="624"/>
      <c r="CI3580" s="624"/>
      <c r="CJ3580" s="624"/>
      <c r="CK3580" s="624"/>
      <c r="CL3580" s="624"/>
      <c r="CM3580" s="624"/>
      <c r="CN3580" s="624"/>
      <c r="CO3580" s="624"/>
      <c r="CP3580" s="624"/>
      <c r="CQ3580" s="624"/>
      <c r="CR3580" s="624"/>
      <c r="CS3580" s="624"/>
      <c r="CT3580" s="624"/>
      <c r="CU3580" s="624"/>
      <c r="CV3580" s="624"/>
      <c r="CW3580" s="624"/>
      <c r="CX3580" s="624"/>
      <c r="CY3580" s="624"/>
      <c r="CZ3580" s="624"/>
      <c r="DA3580" s="624"/>
      <c r="DB3580" s="624"/>
      <c r="DC3580" s="624"/>
      <c r="DD3580" s="624"/>
      <c r="DE3580" s="624"/>
      <c r="DF3580" s="624"/>
      <c r="DG3580" s="624"/>
      <c r="DH3580" s="624"/>
      <c r="DI3580" s="624"/>
      <c r="DJ3580" s="624"/>
      <c r="DK3580" s="624"/>
      <c r="DL3580" s="624"/>
      <c r="DM3580" s="624"/>
      <c r="DN3580" s="624"/>
      <c r="DO3580" s="624"/>
      <c r="DP3580" s="624"/>
      <c r="DQ3580" s="624"/>
      <c r="DR3580" s="624"/>
      <c r="DS3580" s="624"/>
      <c r="DT3580" s="624"/>
      <c r="DU3580" s="624"/>
      <c r="DV3580" s="624"/>
      <c r="DW3580" s="624"/>
      <c r="DX3580" s="624"/>
      <c r="DY3580" s="624"/>
      <c r="DZ3580" s="624"/>
      <c r="EA3580" s="624"/>
      <c r="EB3580" s="624"/>
      <c r="EC3580" s="624"/>
      <c r="ED3580" s="624"/>
      <c r="EE3580" s="624"/>
      <c r="EF3580" s="624"/>
      <c r="EG3580" s="624"/>
      <c r="EH3580" s="624"/>
      <c r="EI3580" s="624"/>
      <c r="EJ3580" s="624"/>
      <c r="EK3580" s="624"/>
      <c r="EL3580" s="624"/>
      <c r="EM3580" s="624"/>
      <c r="EN3580" s="624"/>
      <c r="EO3580" s="624"/>
      <c r="EP3580" s="624"/>
      <c r="EQ3580" s="624"/>
    </row>
    <row r="3581" spans="1:147" s="560" customFormat="1">
      <c r="A3581" s="624"/>
      <c r="B3581" s="624"/>
      <c r="O3581" s="624"/>
      <c r="P3581" s="624"/>
      <c r="Q3581" s="624"/>
      <c r="R3581" s="624"/>
      <c r="S3581" s="624"/>
      <c r="T3581" s="624"/>
      <c r="U3581" s="624"/>
      <c r="V3581" s="624"/>
      <c r="W3581" s="624"/>
      <c r="X3581" s="624"/>
      <c r="Y3581" s="624"/>
      <c r="Z3581" s="624"/>
      <c r="AB3581" s="624"/>
      <c r="AC3581" s="624"/>
      <c r="AD3581" s="624"/>
      <c r="AE3581" s="624"/>
      <c r="AF3581" s="624"/>
      <c r="AG3581" s="624"/>
      <c r="AH3581" s="624"/>
      <c r="AI3581" s="624"/>
      <c r="AJ3581" s="624"/>
      <c r="AK3581" s="624"/>
      <c r="AL3581" s="624"/>
      <c r="AM3581" s="624"/>
      <c r="AN3581" s="624"/>
      <c r="AO3581" s="624"/>
      <c r="AP3581" s="624"/>
      <c r="AQ3581" s="624"/>
      <c r="AR3581" s="624"/>
      <c r="AS3581" s="624"/>
      <c r="AT3581" s="624"/>
      <c r="AU3581" s="624"/>
      <c r="AV3581" s="624"/>
      <c r="AW3581" s="624"/>
      <c r="AX3581" s="624"/>
      <c r="AY3581" s="624"/>
      <c r="AZ3581" s="624"/>
      <c r="BA3581" s="624"/>
      <c r="BB3581" s="624"/>
      <c r="BC3581" s="624"/>
      <c r="BD3581" s="624"/>
      <c r="BE3581" s="624"/>
      <c r="BF3581" s="624"/>
      <c r="BG3581" s="624"/>
      <c r="BH3581" s="624"/>
      <c r="BI3581" s="624"/>
      <c r="BJ3581" s="624"/>
      <c r="BK3581" s="624"/>
      <c r="BL3581" s="624"/>
      <c r="BM3581" s="624"/>
      <c r="BN3581" s="624"/>
      <c r="BO3581" s="624"/>
      <c r="BP3581" s="624"/>
      <c r="BQ3581" s="624"/>
      <c r="BR3581" s="624"/>
      <c r="BS3581" s="624"/>
      <c r="BT3581" s="624"/>
      <c r="BU3581" s="624"/>
      <c r="BV3581" s="624"/>
      <c r="BW3581" s="624"/>
      <c r="BX3581" s="624"/>
      <c r="BY3581" s="624"/>
      <c r="BZ3581" s="624"/>
      <c r="CA3581" s="624"/>
      <c r="CB3581" s="624"/>
      <c r="CC3581" s="624"/>
      <c r="CD3581" s="624"/>
      <c r="CE3581" s="624"/>
      <c r="CF3581" s="624"/>
      <c r="CG3581" s="624"/>
      <c r="CH3581" s="624"/>
      <c r="CI3581" s="624"/>
      <c r="CJ3581" s="624"/>
      <c r="CK3581" s="624"/>
      <c r="CL3581" s="624"/>
      <c r="CM3581" s="624"/>
      <c r="CN3581" s="624"/>
      <c r="CO3581" s="624"/>
      <c r="CP3581" s="624"/>
      <c r="CQ3581" s="624"/>
      <c r="CR3581" s="624"/>
      <c r="CS3581" s="624"/>
      <c r="CT3581" s="624"/>
      <c r="CU3581" s="624"/>
      <c r="CV3581" s="624"/>
      <c r="CW3581" s="624"/>
      <c r="CX3581" s="624"/>
      <c r="CY3581" s="624"/>
      <c r="CZ3581" s="624"/>
      <c r="DA3581" s="624"/>
      <c r="DB3581" s="624"/>
      <c r="DC3581" s="624"/>
      <c r="DD3581" s="624"/>
      <c r="DE3581" s="624"/>
      <c r="DF3581" s="624"/>
      <c r="DG3581" s="624"/>
      <c r="DH3581" s="624"/>
      <c r="DI3581" s="624"/>
      <c r="DJ3581" s="624"/>
      <c r="DK3581" s="624"/>
      <c r="DL3581" s="624"/>
      <c r="DM3581" s="624"/>
      <c r="DN3581" s="624"/>
      <c r="DO3581" s="624"/>
      <c r="DP3581" s="624"/>
      <c r="DQ3581" s="624"/>
      <c r="DR3581" s="624"/>
      <c r="DS3581" s="624"/>
      <c r="DT3581" s="624"/>
      <c r="DU3581" s="624"/>
      <c r="DV3581" s="624"/>
      <c r="DW3581" s="624"/>
      <c r="DX3581" s="624"/>
      <c r="DY3581" s="624"/>
      <c r="DZ3581" s="624"/>
      <c r="EA3581" s="624"/>
      <c r="EB3581" s="624"/>
      <c r="EC3581" s="624"/>
      <c r="ED3581" s="624"/>
      <c r="EE3581" s="624"/>
      <c r="EF3581" s="624"/>
      <c r="EG3581" s="624"/>
      <c r="EH3581" s="624"/>
      <c r="EI3581" s="624"/>
      <c r="EJ3581" s="624"/>
      <c r="EK3581" s="624"/>
      <c r="EL3581" s="624"/>
      <c r="EM3581" s="624"/>
      <c r="EN3581" s="624"/>
      <c r="EO3581" s="624"/>
      <c r="EP3581" s="624"/>
      <c r="EQ3581" s="624"/>
    </row>
    <row r="3582" spans="1:147" s="560" customFormat="1">
      <c r="A3582" s="624"/>
      <c r="B3582" s="624"/>
      <c r="O3582" s="624"/>
      <c r="P3582" s="624"/>
      <c r="Q3582" s="624"/>
      <c r="R3582" s="624"/>
      <c r="S3582" s="624"/>
      <c r="T3582" s="624"/>
      <c r="U3582" s="624"/>
      <c r="V3582" s="624"/>
      <c r="W3582" s="624"/>
      <c r="X3582" s="624"/>
      <c r="Y3582" s="624"/>
      <c r="Z3582" s="624"/>
      <c r="AB3582" s="624"/>
      <c r="AC3582" s="624"/>
      <c r="AD3582" s="624"/>
      <c r="AE3582" s="624"/>
      <c r="AF3582" s="624"/>
      <c r="AG3582" s="624"/>
      <c r="AH3582" s="624"/>
      <c r="AI3582" s="624"/>
      <c r="AJ3582" s="624"/>
      <c r="AK3582" s="624"/>
      <c r="AL3582" s="624"/>
      <c r="AM3582" s="624"/>
      <c r="AN3582" s="624"/>
      <c r="AO3582" s="624"/>
      <c r="AP3582" s="624"/>
      <c r="AQ3582" s="624"/>
      <c r="AR3582" s="624"/>
      <c r="AS3582" s="624"/>
      <c r="AT3582" s="624"/>
      <c r="AU3582" s="624"/>
      <c r="AV3582" s="624"/>
      <c r="AW3582" s="624"/>
      <c r="AX3582" s="624"/>
      <c r="AY3582" s="624"/>
      <c r="AZ3582" s="624"/>
      <c r="BA3582" s="624"/>
      <c r="BB3582" s="624"/>
      <c r="BC3582" s="624"/>
      <c r="BD3582" s="624"/>
      <c r="BE3582" s="624"/>
      <c r="BF3582" s="624"/>
      <c r="BG3582" s="624"/>
      <c r="BH3582" s="624"/>
      <c r="BI3582" s="624"/>
      <c r="BJ3582" s="624"/>
      <c r="BK3582" s="624"/>
      <c r="BL3582" s="624"/>
      <c r="BM3582" s="624"/>
      <c r="BN3582" s="624"/>
      <c r="BO3582" s="624"/>
      <c r="BP3582" s="624"/>
      <c r="BQ3582" s="624"/>
      <c r="BR3582" s="624"/>
      <c r="BS3582" s="624"/>
      <c r="BT3582" s="624"/>
      <c r="BU3582" s="624"/>
      <c r="BV3582" s="624"/>
      <c r="BW3582" s="624"/>
      <c r="BX3582" s="624"/>
      <c r="BY3582" s="624"/>
      <c r="BZ3582" s="624"/>
      <c r="CA3582" s="624"/>
      <c r="CB3582" s="624"/>
      <c r="CC3582" s="624"/>
      <c r="CD3582" s="624"/>
      <c r="CE3582" s="624"/>
      <c r="CF3582" s="624"/>
      <c r="CG3582" s="624"/>
      <c r="CH3582" s="624"/>
      <c r="CI3582" s="624"/>
      <c r="CJ3582" s="624"/>
      <c r="CK3582" s="624"/>
      <c r="CL3582" s="624"/>
      <c r="CM3582" s="624"/>
      <c r="CN3582" s="624"/>
      <c r="CO3582" s="624"/>
      <c r="CP3582" s="624"/>
      <c r="CQ3582" s="624"/>
      <c r="CR3582" s="624"/>
      <c r="CS3582" s="624"/>
      <c r="CT3582" s="624"/>
      <c r="CU3582" s="624"/>
      <c r="CV3582" s="624"/>
      <c r="CW3582" s="624"/>
      <c r="CX3582" s="624"/>
      <c r="CY3582" s="624"/>
      <c r="CZ3582" s="624"/>
      <c r="DA3582" s="624"/>
      <c r="DB3582" s="624"/>
      <c r="DC3582" s="624"/>
      <c r="DD3582" s="624"/>
      <c r="DE3582" s="624"/>
      <c r="DF3582" s="624"/>
      <c r="DG3582" s="624"/>
      <c r="DH3582" s="624"/>
      <c r="DI3582" s="624"/>
      <c r="DJ3582" s="624"/>
      <c r="DK3582" s="624"/>
      <c r="DL3582" s="624"/>
      <c r="DM3582" s="624"/>
      <c r="DN3582" s="624"/>
      <c r="DO3582" s="624"/>
      <c r="DP3582" s="624"/>
      <c r="DQ3582" s="624"/>
      <c r="DR3582" s="624"/>
      <c r="DS3582" s="624"/>
      <c r="DT3582" s="624"/>
      <c r="DU3582" s="624"/>
      <c r="DV3582" s="624"/>
      <c r="DW3582" s="624"/>
      <c r="DX3582" s="624"/>
      <c r="DY3582" s="624"/>
      <c r="DZ3582" s="624"/>
      <c r="EA3582" s="624"/>
      <c r="EB3582" s="624"/>
      <c r="EC3582" s="624"/>
      <c r="ED3582" s="624"/>
      <c r="EE3582" s="624"/>
      <c r="EF3582" s="624"/>
      <c r="EG3582" s="624"/>
      <c r="EH3582" s="624"/>
      <c r="EI3582" s="624"/>
      <c r="EJ3582" s="624"/>
      <c r="EK3582" s="624"/>
      <c r="EL3582" s="624"/>
      <c r="EM3582" s="624"/>
      <c r="EN3582" s="624"/>
      <c r="EO3582" s="624"/>
      <c r="EP3582" s="624"/>
      <c r="EQ3582" s="624"/>
    </row>
    <row r="3583" spans="1:147" s="560" customFormat="1">
      <c r="A3583" s="624"/>
      <c r="B3583" s="624"/>
      <c r="O3583" s="624"/>
      <c r="P3583" s="624"/>
      <c r="Q3583" s="624"/>
      <c r="R3583" s="624"/>
      <c r="S3583" s="624"/>
      <c r="T3583" s="624"/>
      <c r="U3583" s="624"/>
      <c r="V3583" s="624"/>
      <c r="W3583" s="624"/>
      <c r="X3583" s="624"/>
      <c r="Y3583" s="624"/>
      <c r="Z3583" s="624"/>
      <c r="AB3583" s="624"/>
      <c r="AC3583" s="624"/>
      <c r="AD3583" s="624"/>
      <c r="AE3583" s="624"/>
      <c r="AF3583" s="624"/>
      <c r="AG3583" s="624"/>
      <c r="AH3583" s="624"/>
      <c r="AI3583" s="624"/>
      <c r="AJ3583" s="624"/>
      <c r="AK3583" s="624"/>
      <c r="AL3583" s="624"/>
      <c r="AM3583" s="624"/>
      <c r="AN3583" s="624"/>
      <c r="AO3583" s="624"/>
      <c r="AP3583" s="624"/>
      <c r="AQ3583" s="624"/>
      <c r="AR3583" s="624"/>
      <c r="AS3583" s="624"/>
      <c r="AT3583" s="624"/>
      <c r="AU3583" s="624"/>
      <c r="AV3583" s="624"/>
      <c r="AW3583" s="624"/>
      <c r="AX3583" s="624"/>
      <c r="AY3583" s="624"/>
      <c r="AZ3583" s="624"/>
      <c r="BA3583" s="624"/>
      <c r="BB3583" s="624"/>
      <c r="BC3583" s="624"/>
      <c r="BD3583" s="624"/>
      <c r="BE3583" s="624"/>
      <c r="BF3583" s="624"/>
      <c r="BG3583" s="624"/>
      <c r="BH3583" s="624"/>
      <c r="BI3583" s="624"/>
      <c r="BJ3583" s="624"/>
      <c r="BK3583" s="624"/>
      <c r="BL3583" s="624"/>
      <c r="BM3583" s="624"/>
      <c r="BN3583" s="624"/>
      <c r="BO3583" s="624"/>
      <c r="BP3583" s="624"/>
      <c r="BQ3583" s="624"/>
      <c r="BR3583" s="624"/>
      <c r="BS3583" s="624"/>
      <c r="BT3583" s="624"/>
      <c r="BU3583" s="624"/>
      <c r="BV3583" s="624"/>
      <c r="BW3583" s="624"/>
      <c r="BX3583" s="624"/>
      <c r="BY3583" s="624"/>
      <c r="BZ3583" s="624"/>
      <c r="CA3583" s="624"/>
      <c r="CB3583" s="624"/>
      <c r="CC3583" s="624"/>
      <c r="CD3583" s="624"/>
      <c r="CE3583" s="624"/>
      <c r="CF3583" s="624"/>
      <c r="CG3583" s="624"/>
      <c r="CH3583" s="624"/>
      <c r="CI3583" s="624"/>
      <c r="CJ3583" s="624"/>
      <c r="CK3583" s="624"/>
      <c r="CL3583" s="624"/>
      <c r="CM3583" s="624"/>
      <c r="CN3583" s="624"/>
      <c r="CO3583" s="624"/>
      <c r="CP3583" s="624"/>
      <c r="CQ3583" s="624"/>
      <c r="CR3583" s="624"/>
      <c r="CS3583" s="624"/>
      <c r="CT3583" s="624"/>
      <c r="CU3583" s="624"/>
      <c r="CV3583" s="624"/>
      <c r="CW3583" s="624"/>
      <c r="CX3583" s="624"/>
      <c r="CY3583" s="624"/>
      <c r="CZ3583" s="624"/>
      <c r="DA3583" s="624"/>
      <c r="DB3583" s="624"/>
      <c r="DC3583" s="624"/>
      <c r="DD3583" s="624"/>
      <c r="DE3583" s="624"/>
      <c r="DF3583" s="624"/>
      <c r="DG3583" s="624"/>
      <c r="DH3583" s="624"/>
      <c r="DI3583" s="624"/>
      <c r="DJ3583" s="624"/>
      <c r="DK3583" s="624"/>
      <c r="DL3583" s="624"/>
      <c r="DM3583" s="624"/>
      <c r="DN3583" s="624"/>
      <c r="DO3583" s="624"/>
      <c r="DP3583" s="624"/>
      <c r="DQ3583" s="624"/>
      <c r="DR3583" s="624"/>
      <c r="DS3583" s="624"/>
      <c r="DT3583" s="624"/>
      <c r="DU3583" s="624"/>
      <c r="DV3583" s="624"/>
      <c r="DW3583" s="624"/>
      <c r="DX3583" s="624"/>
      <c r="DY3583" s="624"/>
      <c r="DZ3583" s="624"/>
      <c r="EA3583" s="624"/>
      <c r="EB3583" s="624"/>
      <c r="EC3583" s="624"/>
      <c r="ED3583" s="624"/>
      <c r="EE3583" s="624"/>
      <c r="EF3583" s="624"/>
      <c r="EG3583" s="624"/>
      <c r="EH3583" s="624"/>
      <c r="EI3583" s="624"/>
      <c r="EJ3583" s="624"/>
      <c r="EK3583" s="624"/>
      <c r="EL3583" s="624"/>
      <c r="EM3583" s="624"/>
      <c r="EN3583" s="624"/>
      <c r="EO3583" s="624"/>
      <c r="EP3583" s="624"/>
      <c r="EQ3583" s="624"/>
    </row>
    <row r="3584" spans="1:147" s="560" customFormat="1">
      <c r="A3584" s="624"/>
      <c r="B3584" s="624"/>
      <c r="O3584" s="624"/>
      <c r="P3584" s="624"/>
      <c r="Q3584" s="624"/>
      <c r="R3584" s="624"/>
      <c r="S3584" s="624"/>
      <c r="T3584" s="624"/>
      <c r="U3584" s="624"/>
      <c r="V3584" s="624"/>
      <c r="W3584" s="624"/>
      <c r="X3584" s="624"/>
      <c r="Y3584" s="624"/>
      <c r="Z3584" s="624"/>
      <c r="AB3584" s="624"/>
      <c r="AC3584" s="624"/>
      <c r="AD3584" s="624"/>
      <c r="AE3584" s="624"/>
      <c r="AF3584" s="624"/>
      <c r="AG3584" s="624"/>
      <c r="AH3584" s="624"/>
      <c r="AI3584" s="624"/>
      <c r="AJ3584" s="624"/>
      <c r="AK3584" s="624"/>
      <c r="AL3584" s="624"/>
      <c r="AM3584" s="624"/>
      <c r="AN3584" s="624"/>
      <c r="AO3584" s="624"/>
      <c r="AP3584" s="624"/>
      <c r="AQ3584" s="624"/>
      <c r="AR3584" s="624"/>
      <c r="AS3584" s="624"/>
      <c r="AT3584" s="624"/>
      <c r="AU3584" s="624"/>
      <c r="AV3584" s="624"/>
      <c r="AW3584" s="624"/>
      <c r="AX3584" s="624"/>
      <c r="AY3584" s="624"/>
      <c r="AZ3584" s="624"/>
      <c r="BA3584" s="624"/>
      <c r="BB3584" s="624"/>
      <c r="BC3584" s="624"/>
      <c r="BD3584" s="624"/>
      <c r="BE3584" s="624"/>
      <c r="BF3584" s="624"/>
      <c r="BG3584" s="624"/>
      <c r="BH3584" s="624"/>
      <c r="BI3584" s="624"/>
      <c r="BJ3584" s="624"/>
      <c r="BK3584" s="624"/>
      <c r="BL3584" s="624"/>
      <c r="BM3584" s="624"/>
      <c r="BN3584" s="624"/>
      <c r="BO3584" s="624"/>
      <c r="BP3584" s="624"/>
      <c r="BQ3584" s="624"/>
      <c r="BR3584" s="624"/>
      <c r="BS3584" s="624"/>
      <c r="BT3584" s="624"/>
      <c r="BU3584" s="624"/>
      <c r="BV3584" s="624"/>
      <c r="BW3584" s="624"/>
      <c r="BX3584" s="624"/>
      <c r="BY3584" s="624"/>
      <c r="BZ3584" s="624"/>
      <c r="CA3584" s="624"/>
      <c r="CB3584" s="624"/>
      <c r="CC3584" s="624"/>
      <c r="CD3584" s="624"/>
      <c r="CE3584" s="624"/>
      <c r="CF3584" s="624"/>
      <c r="CG3584" s="624"/>
      <c r="CH3584" s="624"/>
      <c r="CI3584" s="624"/>
      <c r="CJ3584" s="624"/>
      <c r="CK3584" s="624"/>
      <c r="CL3584" s="624"/>
      <c r="CM3584" s="624"/>
      <c r="CN3584" s="624"/>
      <c r="CO3584" s="624"/>
      <c r="CP3584" s="624"/>
      <c r="CQ3584" s="624"/>
      <c r="CR3584" s="624"/>
      <c r="CS3584" s="624"/>
      <c r="CT3584" s="624"/>
      <c r="CU3584" s="624"/>
      <c r="CV3584" s="624"/>
      <c r="CW3584" s="624"/>
      <c r="CX3584" s="624"/>
      <c r="CY3584" s="624"/>
      <c r="CZ3584" s="624"/>
      <c r="DA3584" s="624"/>
      <c r="DB3584" s="624"/>
      <c r="DC3584" s="624"/>
      <c r="DD3584" s="624"/>
      <c r="DE3584" s="624"/>
      <c r="DF3584" s="624"/>
      <c r="DG3584" s="624"/>
      <c r="DH3584" s="624"/>
      <c r="DI3584" s="624"/>
      <c r="DJ3584" s="624"/>
      <c r="DK3584" s="624"/>
      <c r="DL3584" s="624"/>
      <c r="DM3584" s="624"/>
      <c r="DN3584" s="624"/>
      <c r="DO3584" s="624"/>
      <c r="DP3584" s="624"/>
      <c r="DQ3584" s="624"/>
      <c r="DR3584" s="624"/>
      <c r="DS3584" s="624"/>
      <c r="DT3584" s="624"/>
      <c r="DU3584" s="624"/>
      <c r="DV3584" s="624"/>
      <c r="DW3584" s="624"/>
      <c r="DX3584" s="624"/>
      <c r="DY3584" s="624"/>
      <c r="DZ3584" s="624"/>
      <c r="EA3584" s="624"/>
      <c r="EB3584" s="624"/>
      <c r="EC3584" s="624"/>
      <c r="ED3584" s="624"/>
      <c r="EE3584" s="624"/>
      <c r="EF3584" s="624"/>
      <c r="EG3584" s="624"/>
      <c r="EH3584" s="624"/>
      <c r="EI3584" s="624"/>
      <c r="EJ3584" s="624"/>
      <c r="EK3584" s="624"/>
      <c r="EL3584" s="624"/>
      <c r="EM3584" s="624"/>
      <c r="EN3584" s="624"/>
      <c r="EO3584" s="624"/>
      <c r="EP3584" s="624"/>
      <c r="EQ3584" s="624"/>
    </row>
    <row r="3585" spans="1:147" s="560" customFormat="1">
      <c r="A3585" s="624"/>
      <c r="B3585" s="624"/>
      <c r="O3585" s="624"/>
      <c r="P3585" s="624"/>
      <c r="Q3585" s="624"/>
      <c r="R3585" s="624"/>
      <c r="S3585" s="624"/>
      <c r="T3585" s="624"/>
      <c r="U3585" s="624"/>
      <c r="V3585" s="624"/>
      <c r="W3585" s="624"/>
      <c r="X3585" s="624"/>
      <c r="Y3585" s="624"/>
      <c r="Z3585" s="624"/>
      <c r="AB3585" s="624"/>
      <c r="AC3585" s="624"/>
      <c r="AD3585" s="624"/>
      <c r="AE3585" s="624"/>
      <c r="AF3585" s="624"/>
      <c r="AG3585" s="624"/>
      <c r="AH3585" s="624"/>
      <c r="AI3585" s="624"/>
      <c r="AJ3585" s="624"/>
      <c r="AK3585" s="624"/>
      <c r="AL3585" s="624"/>
      <c r="AM3585" s="624"/>
      <c r="AN3585" s="624"/>
      <c r="AO3585" s="624"/>
      <c r="AP3585" s="624"/>
      <c r="AQ3585" s="624"/>
      <c r="AR3585" s="624"/>
      <c r="AS3585" s="624"/>
      <c r="AT3585" s="624"/>
      <c r="AU3585" s="624"/>
      <c r="AV3585" s="624"/>
      <c r="AW3585" s="624"/>
      <c r="AX3585" s="624"/>
      <c r="AY3585" s="624"/>
      <c r="AZ3585" s="624"/>
      <c r="BA3585" s="624"/>
      <c r="BB3585" s="624"/>
      <c r="BC3585" s="624"/>
      <c r="BD3585" s="624"/>
      <c r="BE3585" s="624"/>
      <c r="BF3585" s="624"/>
      <c r="BG3585" s="624"/>
      <c r="BH3585" s="624"/>
      <c r="BI3585" s="624"/>
      <c r="BJ3585" s="624"/>
      <c r="BK3585" s="624"/>
      <c r="BL3585" s="624"/>
      <c r="BM3585" s="624"/>
      <c r="BN3585" s="624"/>
      <c r="BO3585" s="624"/>
      <c r="BP3585" s="624"/>
      <c r="BQ3585" s="624"/>
      <c r="BR3585" s="624"/>
      <c r="BS3585" s="624"/>
      <c r="BT3585" s="624"/>
      <c r="BU3585" s="624"/>
      <c r="BV3585" s="624"/>
      <c r="BW3585" s="624"/>
      <c r="BX3585" s="624"/>
      <c r="BY3585" s="624"/>
      <c r="BZ3585" s="624"/>
      <c r="CA3585" s="624"/>
      <c r="CB3585" s="624"/>
      <c r="CC3585" s="624"/>
      <c r="CD3585" s="624"/>
      <c r="CE3585" s="624"/>
      <c r="CF3585" s="624"/>
      <c r="CG3585" s="624"/>
      <c r="CH3585" s="624"/>
      <c r="CI3585" s="624"/>
      <c r="CJ3585" s="624"/>
      <c r="CK3585" s="624"/>
      <c r="CL3585" s="624"/>
      <c r="CM3585" s="624"/>
      <c r="CN3585" s="624"/>
      <c r="CO3585" s="624"/>
      <c r="CP3585" s="624"/>
      <c r="CQ3585" s="624"/>
      <c r="CR3585" s="624"/>
      <c r="CS3585" s="624"/>
      <c r="CT3585" s="624"/>
      <c r="CU3585" s="624"/>
      <c r="CV3585" s="624"/>
      <c r="CW3585" s="624"/>
      <c r="CX3585" s="624"/>
      <c r="CY3585" s="624"/>
      <c r="CZ3585" s="624"/>
      <c r="DA3585" s="624"/>
      <c r="DB3585" s="624"/>
      <c r="DC3585" s="624"/>
      <c r="DD3585" s="624"/>
      <c r="DE3585" s="624"/>
      <c r="DF3585" s="624"/>
      <c r="DG3585" s="624"/>
      <c r="DH3585" s="624"/>
      <c r="DI3585" s="624"/>
      <c r="DJ3585" s="624"/>
      <c r="DK3585" s="624"/>
      <c r="DL3585" s="624"/>
      <c r="DM3585" s="624"/>
      <c r="DN3585" s="624"/>
      <c r="DO3585" s="624"/>
      <c r="DP3585" s="624"/>
      <c r="DQ3585" s="624"/>
      <c r="DR3585" s="624"/>
      <c r="DS3585" s="624"/>
      <c r="DT3585" s="624"/>
      <c r="DU3585" s="624"/>
      <c r="DV3585" s="624"/>
      <c r="DW3585" s="624"/>
      <c r="DX3585" s="624"/>
      <c r="DY3585" s="624"/>
      <c r="DZ3585" s="624"/>
      <c r="EA3585" s="624"/>
      <c r="EB3585" s="624"/>
      <c r="EC3585" s="624"/>
      <c r="ED3585" s="624"/>
      <c r="EE3585" s="624"/>
      <c r="EF3585" s="624"/>
      <c r="EG3585" s="624"/>
      <c r="EH3585" s="624"/>
      <c r="EI3585" s="624"/>
      <c r="EJ3585" s="624"/>
      <c r="EK3585" s="624"/>
      <c r="EL3585" s="624"/>
      <c r="EM3585" s="624"/>
      <c r="EN3585" s="624"/>
      <c r="EO3585" s="624"/>
      <c r="EP3585" s="624"/>
      <c r="EQ3585" s="624"/>
    </row>
    <row r="3586" spans="1:147" s="560" customFormat="1">
      <c r="A3586" s="624"/>
      <c r="B3586" s="624"/>
      <c r="O3586" s="624"/>
      <c r="P3586" s="624"/>
      <c r="Q3586" s="624"/>
      <c r="R3586" s="624"/>
      <c r="S3586" s="624"/>
      <c r="T3586" s="624"/>
      <c r="U3586" s="624"/>
      <c r="V3586" s="624"/>
      <c r="W3586" s="624"/>
      <c r="X3586" s="624"/>
      <c r="Y3586" s="624"/>
      <c r="Z3586" s="624"/>
      <c r="AB3586" s="624"/>
      <c r="AC3586" s="624"/>
      <c r="AD3586" s="624"/>
      <c r="AE3586" s="624"/>
      <c r="AF3586" s="624"/>
      <c r="AG3586" s="624"/>
      <c r="AH3586" s="624"/>
      <c r="AI3586" s="624"/>
      <c r="AJ3586" s="624"/>
      <c r="AK3586" s="624"/>
      <c r="AL3586" s="624"/>
      <c r="AM3586" s="624"/>
      <c r="AN3586" s="624"/>
      <c r="AO3586" s="624"/>
      <c r="AP3586" s="624"/>
      <c r="AQ3586" s="624"/>
      <c r="AR3586" s="624"/>
      <c r="AS3586" s="624"/>
      <c r="AT3586" s="624"/>
      <c r="AU3586" s="624"/>
      <c r="AV3586" s="624"/>
      <c r="AW3586" s="624"/>
      <c r="AX3586" s="624"/>
      <c r="AY3586" s="624"/>
      <c r="AZ3586" s="624"/>
      <c r="BA3586" s="624"/>
      <c r="BB3586" s="624"/>
      <c r="BC3586" s="624"/>
      <c r="BD3586" s="624"/>
      <c r="BE3586" s="624"/>
      <c r="BF3586" s="624"/>
      <c r="BG3586" s="624"/>
      <c r="BH3586" s="624"/>
      <c r="BI3586" s="624"/>
      <c r="BJ3586" s="624"/>
      <c r="BK3586" s="624"/>
      <c r="BL3586" s="624"/>
      <c r="BM3586" s="624"/>
      <c r="BN3586" s="624"/>
      <c r="BO3586" s="624"/>
      <c r="BP3586" s="624"/>
      <c r="BQ3586" s="624"/>
      <c r="BR3586" s="624"/>
      <c r="BS3586" s="624"/>
      <c r="BT3586" s="624"/>
      <c r="BU3586" s="624"/>
      <c r="BV3586" s="624"/>
      <c r="BW3586" s="624"/>
      <c r="BX3586" s="624"/>
      <c r="BY3586" s="624"/>
      <c r="BZ3586" s="624"/>
      <c r="CA3586" s="624"/>
      <c r="CB3586" s="624"/>
      <c r="CC3586" s="624"/>
      <c r="CD3586" s="624"/>
      <c r="CE3586" s="624"/>
      <c r="CF3586" s="624"/>
      <c r="CG3586" s="624"/>
      <c r="CH3586" s="624"/>
      <c r="CI3586" s="624"/>
      <c r="CJ3586" s="624"/>
      <c r="CK3586" s="624"/>
      <c r="CL3586" s="624"/>
      <c r="CM3586" s="624"/>
      <c r="CN3586" s="624"/>
      <c r="CO3586" s="624"/>
      <c r="CP3586" s="624"/>
      <c r="CQ3586" s="624"/>
      <c r="CR3586" s="624"/>
      <c r="CS3586" s="624"/>
      <c r="CT3586" s="624"/>
      <c r="CU3586" s="624"/>
      <c r="CV3586" s="624"/>
      <c r="CW3586" s="624"/>
      <c r="CX3586" s="624"/>
      <c r="CY3586" s="624"/>
      <c r="CZ3586" s="624"/>
      <c r="DA3586" s="624"/>
      <c r="DB3586" s="624"/>
      <c r="DC3586" s="624"/>
      <c r="DD3586" s="624"/>
      <c r="DE3586" s="624"/>
      <c r="DF3586" s="624"/>
      <c r="DG3586" s="624"/>
      <c r="DH3586" s="624"/>
      <c r="DI3586" s="624"/>
      <c r="DJ3586" s="624"/>
      <c r="DK3586" s="624"/>
      <c r="DL3586" s="624"/>
      <c r="DM3586" s="624"/>
      <c r="DN3586" s="624"/>
      <c r="DO3586" s="624"/>
      <c r="DP3586" s="624"/>
      <c r="DQ3586" s="624"/>
      <c r="DR3586" s="624"/>
      <c r="DS3586" s="624"/>
      <c r="DT3586" s="624"/>
      <c r="DU3586" s="624"/>
      <c r="DV3586" s="624"/>
      <c r="DW3586" s="624"/>
      <c r="DX3586" s="624"/>
      <c r="DY3586" s="624"/>
      <c r="DZ3586" s="624"/>
      <c r="EA3586" s="624"/>
      <c r="EB3586" s="624"/>
      <c r="EC3586" s="624"/>
      <c r="ED3586" s="624"/>
      <c r="EE3586" s="624"/>
      <c r="EF3586" s="624"/>
      <c r="EG3586" s="624"/>
      <c r="EH3586" s="624"/>
      <c r="EI3586" s="624"/>
      <c r="EJ3586" s="624"/>
      <c r="EK3586" s="624"/>
      <c r="EL3586" s="624"/>
      <c r="EM3586" s="624"/>
      <c r="EN3586" s="624"/>
      <c r="EO3586" s="624"/>
      <c r="EP3586" s="624"/>
      <c r="EQ3586" s="624"/>
    </row>
    <row r="3587" spans="1:147" s="560" customFormat="1">
      <c r="A3587" s="624"/>
      <c r="B3587" s="624"/>
      <c r="O3587" s="624"/>
      <c r="P3587" s="624"/>
      <c r="Q3587" s="624"/>
      <c r="R3587" s="624"/>
      <c r="S3587" s="624"/>
      <c r="T3587" s="624"/>
      <c r="U3587" s="624"/>
      <c r="V3587" s="624"/>
      <c r="W3587" s="624"/>
      <c r="X3587" s="624"/>
      <c r="Y3587" s="624"/>
      <c r="Z3587" s="624"/>
      <c r="AB3587" s="624"/>
      <c r="AC3587" s="624"/>
      <c r="AD3587" s="624"/>
      <c r="AE3587" s="624"/>
      <c r="AF3587" s="624"/>
      <c r="AG3587" s="624"/>
      <c r="AH3587" s="624"/>
      <c r="AI3587" s="624"/>
      <c r="AJ3587" s="624"/>
      <c r="AK3587" s="624"/>
      <c r="AL3587" s="624"/>
      <c r="AM3587" s="624"/>
      <c r="AN3587" s="624"/>
      <c r="AO3587" s="624"/>
      <c r="AP3587" s="624"/>
      <c r="AQ3587" s="624"/>
      <c r="AR3587" s="624"/>
      <c r="AS3587" s="624"/>
      <c r="AT3587" s="624"/>
      <c r="AU3587" s="624"/>
      <c r="AV3587" s="624"/>
      <c r="AW3587" s="624"/>
      <c r="AX3587" s="624"/>
      <c r="AY3587" s="624"/>
      <c r="AZ3587" s="624"/>
      <c r="BA3587" s="624"/>
      <c r="BB3587" s="624"/>
      <c r="BC3587" s="624"/>
      <c r="BD3587" s="624"/>
      <c r="BE3587" s="624"/>
      <c r="BF3587" s="624"/>
      <c r="BG3587" s="624"/>
      <c r="BH3587" s="624"/>
      <c r="BI3587" s="624"/>
      <c r="BJ3587" s="624"/>
      <c r="BK3587" s="624"/>
      <c r="BL3587" s="624"/>
      <c r="BM3587" s="624"/>
      <c r="BN3587" s="624"/>
      <c r="BO3587" s="624"/>
      <c r="BP3587" s="624"/>
      <c r="BQ3587" s="624"/>
      <c r="BR3587" s="624"/>
      <c r="BS3587" s="624"/>
      <c r="BT3587" s="624"/>
      <c r="BU3587" s="624"/>
      <c r="BV3587" s="624"/>
      <c r="BW3587" s="624"/>
      <c r="BX3587" s="624"/>
      <c r="BY3587" s="624"/>
      <c r="BZ3587" s="624"/>
      <c r="CA3587" s="624"/>
      <c r="CB3587" s="624"/>
      <c r="CC3587" s="624"/>
      <c r="CD3587" s="624"/>
      <c r="CE3587" s="624"/>
      <c r="CF3587" s="624"/>
      <c r="CG3587" s="624"/>
      <c r="CH3587" s="624"/>
      <c r="CI3587" s="624"/>
      <c r="CJ3587" s="624"/>
      <c r="CK3587" s="624"/>
      <c r="CL3587" s="624"/>
      <c r="CM3587" s="624"/>
      <c r="CN3587" s="624"/>
      <c r="CO3587" s="624"/>
      <c r="CP3587" s="624"/>
      <c r="CQ3587" s="624"/>
      <c r="CR3587" s="624"/>
      <c r="CS3587" s="624"/>
      <c r="CT3587" s="624"/>
      <c r="CU3587" s="624"/>
      <c r="CV3587" s="624"/>
      <c r="CW3587" s="624"/>
      <c r="CX3587" s="624"/>
      <c r="CY3587" s="624"/>
      <c r="CZ3587" s="624"/>
      <c r="DA3587" s="624"/>
      <c r="DB3587" s="624"/>
      <c r="DC3587" s="624"/>
      <c r="DD3587" s="624"/>
      <c r="DE3587" s="624"/>
      <c r="DF3587" s="624"/>
      <c r="DG3587" s="624"/>
      <c r="DH3587" s="624"/>
      <c r="DI3587" s="624"/>
      <c r="DJ3587" s="624"/>
      <c r="DK3587" s="624"/>
      <c r="DL3587" s="624"/>
      <c r="DM3587" s="624"/>
      <c r="DN3587" s="624"/>
      <c r="DO3587" s="624"/>
      <c r="DP3587" s="624"/>
      <c r="DQ3587" s="624"/>
      <c r="DR3587" s="624"/>
      <c r="DS3587" s="624"/>
      <c r="DT3587" s="624"/>
      <c r="DU3587" s="624"/>
      <c r="DV3587" s="624"/>
      <c r="DW3587" s="624"/>
      <c r="DX3587" s="624"/>
      <c r="DY3587" s="624"/>
      <c r="DZ3587" s="624"/>
      <c r="EA3587" s="624"/>
      <c r="EB3587" s="624"/>
      <c r="EC3587" s="624"/>
      <c r="ED3587" s="624"/>
      <c r="EE3587" s="624"/>
      <c r="EF3587" s="624"/>
      <c r="EG3587" s="624"/>
      <c r="EH3587" s="624"/>
      <c r="EI3587" s="624"/>
      <c r="EJ3587" s="624"/>
      <c r="EK3587" s="624"/>
      <c r="EL3587" s="624"/>
      <c r="EM3587" s="624"/>
      <c r="EN3587" s="624"/>
      <c r="EO3587" s="624"/>
      <c r="EP3587" s="624"/>
      <c r="EQ3587" s="624"/>
    </row>
    <row r="3588" spans="1:147" s="560" customFormat="1">
      <c r="A3588" s="624"/>
      <c r="B3588" s="624"/>
      <c r="O3588" s="624"/>
      <c r="P3588" s="624"/>
      <c r="Q3588" s="624"/>
      <c r="R3588" s="624"/>
      <c r="S3588" s="624"/>
      <c r="T3588" s="624"/>
      <c r="U3588" s="624"/>
      <c r="V3588" s="624"/>
      <c r="W3588" s="624"/>
      <c r="X3588" s="624"/>
      <c r="Y3588" s="624"/>
      <c r="Z3588" s="624"/>
      <c r="AB3588" s="624"/>
      <c r="AC3588" s="624"/>
      <c r="AD3588" s="624"/>
      <c r="AE3588" s="624"/>
      <c r="AF3588" s="624"/>
      <c r="AG3588" s="624"/>
      <c r="AH3588" s="624"/>
      <c r="AI3588" s="624"/>
      <c r="AJ3588" s="624"/>
      <c r="AK3588" s="624"/>
      <c r="AL3588" s="624"/>
      <c r="AM3588" s="624"/>
      <c r="AN3588" s="624"/>
      <c r="AO3588" s="624"/>
      <c r="AP3588" s="624"/>
      <c r="AQ3588" s="624"/>
      <c r="AR3588" s="624"/>
      <c r="AS3588" s="624"/>
      <c r="AT3588" s="624"/>
      <c r="AU3588" s="624"/>
      <c r="AV3588" s="624"/>
      <c r="AW3588" s="624"/>
      <c r="AX3588" s="624"/>
      <c r="AY3588" s="624"/>
      <c r="AZ3588" s="624"/>
      <c r="BA3588" s="624"/>
      <c r="BB3588" s="624"/>
      <c r="BC3588" s="624"/>
      <c r="BD3588" s="624"/>
      <c r="BE3588" s="624"/>
      <c r="BF3588" s="624"/>
      <c r="BG3588" s="624"/>
      <c r="BH3588" s="624"/>
      <c r="BI3588" s="624"/>
      <c r="BJ3588" s="624"/>
      <c r="BK3588" s="624"/>
      <c r="BL3588" s="624"/>
      <c r="BM3588" s="624"/>
      <c r="BN3588" s="624"/>
      <c r="BO3588" s="624"/>
      <c r="BP3588" s="624"/>
      <c r="BQ3588" s="624"/>
      <c r="BR3588" s="624"/>
      <c r="BS3588" s="624"/>
      <c r="BT3588" s="624"/>
      <c r="BU3588" s="624"/>
      <c r="BV3588" s="624"/>
      <c r="BW3588" s="624"/>
      <c r="BX3588" s="624"/>
      <c r="BY3588" s="624"/>
      <c r="BZ3588" s="624"/>
      <c r="CA3588" s="624"/>
      <c r="CB3588" s="624"/>
      <c r="CC3588" s="624"/>
      <c r="CD3588" s="624"/>
      <c r="CE3588" s="624"/>
      <c r="CF3588" s="624"/>
      <c r="CG3588" s="624"/>
      <c r="CH3588" s="624"/>
      <c r="CI3588" s="624"/>
      <c r="CJ3588" s="624"/>
      <c r="CK3588" s="624"/>
      <c r="CL3588" s="624"/>
      <c r="CM3588" s="624"/>
      <c r="CN3588" s="624"/>
      <c r="CO3588" s="624"/>
      <c r="CP3588" s="624"/>
      <c r="CQ3588" s="624"/>
      <c r="CR3588" s="624"/>
      <c r="CS3588" s="624"/>
      <c r="CT3588" s="624"/>
      <c r="CU3588" s="624"/>
      <c r="CV3588" s="624"/>
      <c r="CW3588" s="624"/>
      <c r="CX3588" s="624"/>
      <c r="CY3588" s="624"/>
      <c r="CZ3588" s="624"/>
      <c r="DA3588" s="624"/>
      <c r="DB3588" s="624"/>
      <c r="DC3588" s="624"/>
      <c r="DD3588" s="624"/>
      <c r="DE3588" s="624"/>
      <c r="DF3588" s="624"/>
      <c r="DG3588" s="624"/>
      <c r="DH3588" s="624"/>
      <c r="DI3588" s="624"/>
      <c r="DJ3588" s="624"/>
      <c r="DK3588" s="624"/>
      <c r="DL3588" s="624"/>
      <c r="DM3588" s="624"/>
      <c r="DN3588" s="624"/>
      <c r="DO3588" s="624"/>
      <c r="DP3588" s="624"/>
      <c r="DQ3588" s="624"/>
      <c r="DR3588" s="624"/>
      <c r="DS3588" s="624"/>
      <c r="DT3588" s="624"/>
      <c r="DU3588" s="624"/>
      <c r="DV3588" s="624"/>
      <c r="DW3588" s="624"/>
      <c r="DX3588" s="624"/>
      <c r="DY3588" s="624"/>
      <c r="DZ3588" s="624"/>
      <c r="EA3588" s="624"/>
      <c r="EB3588" s="624"/>
      <c r="EC3588" s="624"/>
      <c r="ED3588" s="624"/>
      <c r="EE3588" s="624"/>
      <c r="EF3588" s="624"/>
      <c r="EG3588" s="624"/>
      <c r="EH3588" s="624"/>
      <c r="EI3588" s="624"/>
      <c r="EJ3588" s="624"/>
      <c r="EK3588" s="624"/>
      <c r="EL3588" s="624"/>
      <c r="EM3588" s="624"/>
      <c r="EN3588" s="624"/>
      <c r="EO3588" s="624"/>
      <c r="EP3588" s="624"/>
      <c r="EQ3588" s="624"/>
    </row>
    <row r="3589" spans="1:147" s="560" customFormat="1">
      <c r="A3589" s="624"/>
      <c r="B3589" s="624"/>
      <c r="O3589" s="624"/>
      <c r="P3589" s="624"/>
      <c r="Q3589" s="624"/>
      <c r="R3589" s="624"/>
      <c r="S3589" s="624"/>
      <c r="T3589" s="624"/>
      <c r="U3589" s="624"/>
      <c r="V3589" s="624"/>
      <c r="W3589" s="624"/>
      <c r="X3589" s="624"/>
      <c r="Y3589" s="624"/>
      <c r="Z3589" s="624"/>
      <c r="AB3589" s="624"/>
      <c r="AC3589" s="624"/>
      <c r="AD3589" s="624"/>
      <c r="AE3589" s="624"/>
      <c r="AF3589" s="624"/>
      <c r="AG3589" s="624"/>
      <c r="AH3589" s="624"/>
      <c r="AI3589" s="624"/>
      <c r="AJ3589" s="624"/>
      <c r="AK3589" s="624"/>
      <c r="AL3589" s="624"/>
      <c r="AM3589" s="624"/>
      <c r="AN3589" s="624"/>
      <c r="AO3589" s="624"/>
      <c r="AP3589" s="624"/>
      <c r="AQ3589" s="624"/>
      <c r="AR3589" s="624"/>
      <c r="AS3589" s="624"/>
      <c r="AT3589" s="624"/>
      <c r="AU3589" s="624"/>
      <c r="AV3589" s="624"/>
      <c r="AW3589" s="624"/>
      <c r="AX3589" s="624"/>
      <c r="AY3589" s="624"/>
      <c r="AZ3589" s="624"/>
      <c r="BA3589" s="624"/>
      <c r="BB3589" s="624"/>
      <c r="BC3589" s="624"/>
      <c r="BD3589" s="624"/>
      <c r="BE3589" s="624"/>
      <c r="BF3589" s="624"/>
      <c r="BG3589" s="624"/>
      <c r="BH3589" s="624"/>
      <c r="BI3589" s="624"/>
      <c r="BJ3589" s="624"/>
      <c r="BK3589" s="624"/>
      <c r="BL3589" s="624"/>
      <c r="BM3589" s="624"/>
      <c r="BN3589" s="624"/>
      <c r="BO3589" s="624"/>
      <c r="BP3589" s="624"/>
      <c r="BQ3589" s="624"/>
      <c r="BR3589" s="624"/>
      <c r="BS3589" s="624"/>
      <c r="BT3589" s="624"/>
      <c r="BU3589" s="624"/>
      <c r="BV3589" s="624"/>
      <c r="BW3589" s="624"/>
      <c r="BX3589" s="624"/>
      <c r="BY3589" s="624"/>
      <c r="BZ3589" s="624"/>
      <c r="CA3589" s="624"/>
      <c r="CB3589" s="624"/>
      <c r="CC3589" s="624"/>
      <c r="CD3589" s="624"/>
      <c r="CE3589" s="624"/>
      <c r="CF3589" s="624"/>
      <c r="CG3589" s="624"/>
      <c r="CH3589" s="624"/>
      <c r="CI3589" s="624"/>
      <c r="CJ3589" s="624"/>
      <c r="CK3589" s="624"/>
      <c r="CL3589" s="624"/>
      <c r="CM3589" s="624"/>
      <c r="CN3589" s="624"/>
      <c r="CO3589" s="624"/>
      <c r="CP3589" s="624"/>
      <c r="CQ3589" s="624"/>
      <c r="CR3589" s="624"/>
      <c r="CS3589" s="624"/>
      <c r="CT3589" s="624"/>
      <c r="CU3589" s="624"/>
      <c r="CV3589" s="624"/>
      <c r="CW3589" s="624"/>
      <c r="CX3589" s="624"/>
      <c r="CY3589" s="624"/>
      <c r="CZ3589" s="624"/>
      <c r="DA3589" s="624"/>
      <c r="DB3589" s="624"/>
      <c r="DC3589" s="624"/>
      <c r="DD3589" s="624"/>
      <c r="DE3589" s="624"/>
      <c r="DF3589" s="624"/>
      <c r="DG3589" s="624"/>
      <c r="DH3589" s="624"/>
      <c r="DI3589" s="624"/>
      <c r="DJ3589" s="624"/>
      <c r="DK3589" s="624"/>
      <c r="DL3589" s="624"/>
      <c r="DM3589" s="624"/>
      <c r="DN3589" s="624"/>
      <c r="DO3589" s="624"/>
      <c r="DP3589" s="624"/>
      <c r="DQ3589" s="624"/>
      <c r="DR3589" s="624"/>
      <c r="DS3589" s="624"/>
      <c r="DT3589" s="624"/>
      <c r="DU3589" s="624"/>
      <c r="DV3589" s="624"/>
      <c r="DW3589" s="624"/>
      <c r="DX3589" s="624"/>
      <c r="DY3589" s="624"/>
      <c r="DZ3589" s="624"/>
      <c r="EA3589" s="624"/>
      <c r="EB3589" s="624"/>
      <c r="EC3589" s="624"/>
      <c r="ED3589" s="624"/>
      <c r="EE3589" s="624"/>
      <c r="EF3589" s="624"/>
      <c r="EG3589" s="624"/>
      <c r="EH3589" s="624"/>
      <c r="EI3589" s="624"/>
      <c r="EJ3589" s="624"/>
      <c r="EK3589" s="624"/>
      <c r="EL3589" s="624"/>
      <c r="EM3589" s="624"/>
      <c r="EN3589" s="624"/>
      <c r="EO3589" s="624"/>
      <c r="EP3589" s="624"/>
      <c r="EQ3589" s="624"/>
    </row>
    <row r="3590" spans="1:147" s="560" customFormat="1">
      <c r="A3590" s="624"/>
      <c r="B3590" s="624"/>
      <c r="O3590" s="624"/>
      <c r="P3590" s="624"/>
      <c r="Q3590" s="624"/>
      <c r="R3590" s="624"/>
      <c r="S3590" s="624"/>
      <c r="T3590" s="624"/>
      <c r="U3590" s="624"/>
      <c r="V3590" s="624"/>
      <c r="W3590" s="624"/>
      <c r="X3590" s="624"/>
      <c r="Y3590" s="624"/>
      <c r="Z3590" s="624"/>
      <c r="AB3590" s="624"/>
      <c r="AC3590" s="624"/>
      <c r="AD3590" s="624"/>
      <c r="AE3590" s="624"/>
      <c r="AF3590" s="624"/>
      <c r="AG3590" s="624"/>
      <c r="AH3590" s="624"/>
      <c r="AI3590" s="624"/>
      <c r="AJ3590" s="624"/>
      <c r="AK3590" s="624"/>
      <c r="AL3590" s="624"/>
      <c r="AM3590" s="624"/>
      <c r="AN3590" s="624"/>
      <c r="AO3590" s="624"/>
      <c r="AP3590" s="624"/>
      <c r="AQ3590" s="624"/>
      <c r="AR3590" s="624"/>
      <c r="AS3590" s="624"/>
      <c r="AT3590" s="624"/>
      <c r="AU3590" s="624"/>
      <c r="AV3590" s="624"/>
      <c r="AW3590" s="624"/>
      <c r="AX3590" s="624"/>
      <c r="AY3590" s="624"/>
      <c r="AZ3590" s="624"/>
      <c r="BA3590" s="624"/>
      <c r="BB3590" s="624"/>
      <c r="BC3590" s="624"/>
      <c r="BD3590" s="624"/>
      <c r="BE3590" s="624"/>
      <c r="BF3590" s="624"/>
      <c r="BG3590" s="624"/>
      <c r="BH3590" s="624"/>
      <c r="BI3590" s="624"/>
      <c r="BJ3590" s="624"/>
      <c r="BK3590" s="624"/>
      <c r="BL3590" s="624"/>
      <c r="BM3590" s="624"/>
      <c r="BN3590" s="624"/>
      <c r="BO3590" s="624"/>
      <c r="BP3590" s="624"/>
      <c r="BQ3590" s="624"/>
      <c r="BR3590" s="624"/>
      <c r="BS3590" s="624"/>
      <c r="BT3590" s="624"/>
      <c r="BU3590" s="624"/>
      <c r="BV3590" s="624"/>
      <c r="BW3590" s="624"/>
      <c r="BX3590" s="624"/>
      <c r="BY3590" s="624"/>
      <c r="BZ3590" s="624"/>
      <c r="CA3590" s="624"/>
      <c r="CB3590" s="624"/>
      <c r="CC3590" s="624"/>
      <c r="CD3590" s="624"/>
      <c r="CE3590" s="624"/>
      <c r="CF3590" s="624"/>
      <c r="CG3590" s="624"/>
      <c r="CH3590" s="624"/>
      <c r="CI3590" s="624"/>
      <c r="CJ3590" s="624"/>
      <c r="CK3590" s="624"/>
      <c r="CL3590" s="624"/>
      <c r="CM3590" s="624"/>
      <c r="CN3590" s="624"/>
      <c r="CO3590" s="624"/>
      <c r="CP3590" s="624"/>
      <c r="CQ3590" s="624"/>
      <c r="CR3590" s="624"/>
      <c r="CS3590" s="624"/>
      <c r="CT3590" s="624"/>
      <c r="CU3590" s="624"/>
      <c r="CV3590" s="624"/>
      <c r="CW3590" s="624"/>
      <c r="CX3590" s="624"/>
      <c r="CY3590" s="624"/>
      <c r="CZ3590" s="624"/>
      <c r="DA3590" s="624"/>
      <c r="DB3590" s="624"/>
      <c r="DC3590" s="624"/>
      <c r="DD3590" s="624"/>
      <c r="DE3590" s="624"/>
      <c r="DF3590" s="624"/>
      <c r="DG3590" s="624"/>
      <c r="DH3590" s="624"/>
      <c r="DI3590" s="624"/>
      <c r="DJ3590" s="624"/>
      <c r="DK3590" s="624"/>
      <c r="DL3590" s="624"/>
      <c r="DM3590" s="624"/>
      <c r="DN3590" s="624"/>
      <c r="DO3590" s="624"/>
      <c r="DP3590" s="624"/>
      <c r="DQ3590" s="624"/>
      <c r="DR3590" s="624"/>
      <c r="DS3590" s="624"/>
      <c r="DT3590" s="624"/>
      <c r="DU3590" s="624"/>
      <c r="DV3590" s="624"/>
      <c r="DW3590" s="624"/>
      <c r="DX3590" s="624"/>
      <c r="DY3590" s="624"/>
      <c r="DZ3590" s="624"/>
      <c r="EA3590" s="624"/>
      <c r="EB3590" s="624"/>
      <c r="EC3590" s="624"/>
      <c r="ED3590" s="624"/>
      <c r="EE3590" s="624"/>
      <c r="EF3590" s="624"/>
      <c r="EG3590" s="624"/>
      <c r="EH3590" s="624"/>
      <c r="EI3590" s="624"/>
      <c r="EJ3590" s="624"/>
      <c r="EK3590" s="624"/>
      <c r="EL3590" s="624"/>
      <c r="EM3590" s="624"/>
      <c r="EN3590" s="624"/>
      <c r="EO3590" s="624"/>
      <c r="EP3590" s="624"/>
      <c r="EQ3590" s="624"/>
    </row>
    <row r="3591" spans="1:147" s="560" customFormat="1">
      <c r="A3591" s="624"/>
      <c r="B3591" s="624"/>
      <c r="O3591" s="624"/>
      <c r="P3591" s="624"/>
      <c r="Q3591" s="624"/>
      <c r="R3591" s="624"/>
      <c r="S3591" s="624"/>
      <c r="T3591" s="624"/>
      <c r="U3591" s="624"/>
      <c r="V3591" s="624"/>
      <c r="W3591" s="624"/>
      <c r="X3591" s="624"/>
      <c r="Y3591" s="624"/>
      <c r="Z3591" s="624"/>
      <c r="AB3591" s="624"/>
      <c r="AC3591" s="624"/>
      <c r="AD3591" s="624"/>
      <c r="AE3591" s="624"/>
      <c r="AF3591" s="624"/>
      <c r="AG3591" s="624"/>
      <c r="AH3591" s="624"/>
      <c r="AI3591" s="624"/>
      <c r="AJ3591" s="624"/>
      <c r="AK3591" s="624"/>
      <c r="AL3591" s="624"/>
      <c r="AM3591" s="624"/>
      <c r="AN3591" s="624"/>
      <c r="AO3591" s="624"/>
      <c r="AP3591" s="624"/>
      <c r="AQ3591" s="624"/>
      <c r="AR3591" s="624"/>
      <c r="AS3591" s="624"/>
      <c r="AT3591" s="624"/>
      <c r="AU3591" s="624"/>
      <c r="AV3591" s="624"/>
      <c r="AW3591" s="624"/>
      <c r="AX3591" s="624"/>
      <c r="AY3591" s="624"/>
      <c r="AZ3591" s="624"/>
      <c r="BA3591" s="624"/>
      <c r="BB3591" s="624"/>
      <c r="BC3591" s="624"/>
      <c r="BD3591" s="624"/>
      <c r="BE3591" s="624"/>
      <c r="BF3591" s="624"/>
      <c r="BG3591" s="624"/>
      <c r="BH3591" s="624"/>
      <c r="BI3591" s="624"/>
      <c r="BJ3591" s="624"/>
      <c r="BK3591" s="624"/>
      <c r="BL3591" s="624"/>
      <c r="BM3591" s="624"/>
      <c r="BN3591" s="624"/>
      <c r="BO3591" s="624"/>
      <c r="BP3591" s="624"/>
      <c r="BQ3591" s="624"/>
      <c r="BR3591" s="624"/>
      <c r="BS3591" s="624"/>
      <c r="BT3591" s="624"/>
      <c r="BU3591" s="624"/>
      <c r="BV3591" s="624"/>
      <c r="BW3591" s="624"/>
      <c r="BX3591" s="624"/>
      <c r="BY3591" s="624"/>
      <c r="BZ3591" s="624"/>
      <c r="CA3591" s="624"/>
      <c r="CB3591" s="624"/>
      <c r="CC3591" s="624"/>
      <c r="CD3591" s="624"/>
      <c r="CE3591" s="624"/>
      <c r="CF3591" s="624"/>
      <c r="CG3591" s="624"/>
      <c r="CH3591" s="624"/>
      <c r="CI3591" s="624"/>
      <c r="CJ3591" s="624"/>
      <c r="CK3591" s="624"/>
      <c r="CL3591" s="624"/>
      <c r="CM3591" s="624"/>
      <c r="CN3591" s="624"/>
      <c r="CO3591" s="624"/>
      <c r="CP3591" s="624"/>
      <c r="CQ3591" s="624"/>
      <c r="CR3591" s="624"/>
      <c r="CS3591" s="624"/>
      <c r="CT3591" s="624"/>
      <c r="CU3591" s="624"/>
      <c r="CV3591" s="624"/>
      <c r="CW3591" s="624"/>
      <c r="CX3591" s="624"/>
      <c r="CY3591" s="624"/>
      <c r="CZ3591" s="624"/>
      <c r="DA3591" s="624"/>
      <c r="DB3591" s="624"/>
      <c r="DC3591" s="624"/>
      <c r="DD3591" s="624"/>
      <c r="DE3591" s="624"/>
      <c r="DF3591" s="624"/>
      <c r="DG3591" s="624"/>
      <c r="DH3591" s="624"/>
      <c r="DI3591" s="624"/>
      <c r="DJ3591" s="624"/>
      <c r="DK3591" s="624"/>
      <c r="DL3591" s="624"/>
      <c r="DM3591" s="624"/>
      <c r="DN3591" s="624"/>
      <c r="DO3591" s="624"/>
      <c r="DP3591" s="624"/>
      <c r="DQ3591" s="624"/>
      <c r="DR3591" s="624"/>
      <c r="DS3591" s="624"/>
      <c r="DT3591" s="624"/>
      <c r="DU3591" s="624"/>
      <c r="DV3591" s="624"/>
      <c r="DW3591" s="624"/>
      <c r="DX3591" s="624"/>
      <c r="DY3591" s="624"/>
      <c r="DZ3591" s="624"/>
      <c r="EA3591" s="624"/>
      <c r="EB3591" s="624"/>
      <c r="EC3591" s="624"/>
      <c r="ED3591" s="624"/>
      <c r="EE3591" s="624"/>
      <c r="EF3591" s="624"/>
      <c r="EG3591" s="624"/>
      <c r="EH3591" s="624"/>
      <c r="EI3591" s="624"/>
      <c r="EJ3591" s="624"/>
      <c r="EK3591" s="624"/>
      <c r="EL3591" s="624"/>
      <c r="EM3591" s="624"/>
      <c r="EN3591" s="624"/>
      <c r="EO3591" s="624"/>
      <c r="EP3591" s="624"/>
      <c r="EQ3591" s="624"/>
    </row>
    <row r="3592" spans="1:147" s="560" customFormat="1">
      <c r="A3592" s="624"/>
      <c r="B3592" s="624"/>
      <c r="O3592" s="624"/>
      <c r="P3592" s="624"/>
      <c r="Q3592" s="624"/>
      <c r="R3592" s="624"/>
      <c r="S3592" s="624"/>
      <c r="T3592" s="624"/>
      <c r="U3592" s="624"/>
      <c r="V3592" s="624"/>
      <c r="W3592" s="624"/>
      <c r="X3592" s="624"/>
      <c r="Y3592" s="624"/>
      <c r="Z3592" s="624"/>
      <c r="AB3592" s="624"/>
      <c r="AC3592" s="624"/>
      <c r="AD3592" s="624"/>
      <c r="AE3592" s="624"/>
      <c r="AF3592" s="624"/>
      <c r="AG3592" s="624"/>
      <c r="AH3592" s="624"/>
      <c r="AI3592" s="624"/>
      <c r="AJ3592" s="624"/>
      <c r="AK3592" s="624"/>
      <c r="AL3592" s="624"/>
      <c r="AM3592" s="624"/>
      <c r="AN3592" s="624"/>
      <c r="AO3592" s="624"/>
      <c r="AP3592" s="624"/>
      <c r="AQ3592" s="624"/>
      <c r="AR3592" s="624"/>
      <c r="AS3592" s="624"/>
      <c r="AT3592" s="624"/>
      <c r="AU3592" s="624"/>
      <c r="AV3592" s="624"/>
      <c r="AW3592" s="624"/>
      <c r="AX3592" s="624"/>
      <c r="AY3592" s="624"/>
      <c r="AZ3592" s="624"/>
      <c r="BA3592" s="624"/>
      <c r="BB3592" s="624"/>
      <c r="BC3592" s="624"/>
      <c r="BD3592" s="624"/>
      <c r="BE3592" s="624"/>
      <c r="BF3592" s="624"/>
      <c r="BG3592" s="624"/>
      <c r="BH3592" s="624"/>
      <c r="BI3592" s="624"/>
      <c r="BJ3592" s="624"/>
      <c r="BK3592" s="624"/>
      <c r="BL3592" s="624"/>
      <c r="BM3592" s="624"/>
      <c r="BN3592" s="624"/>
      <c r="BO3592" s="624"/>
      <c r="BP3592" s="624"/>
      <c r="BQ3592" s="624"/>
      <c r="BR3592" s="624"/>
      <c r="BS3592" s="624"/>
      <c r="BT3592" s="624"/>
      <c r="BU3592" s="624"/>
      <c r="BV3592" s="624"/>
      <c r="BW3592" s="624"/>
      <c r="BX3592" s="624"/>
      <c r="BY3592" s="624"/>
      <c r="BZ3592" s="624"/>
      <c r="CA3592" s="624"/>
      <c r="CB3592" s="624"/>
      <c r="CC3592" s="624"/>
      <c r="CD3592" s="624"/>
      <c r="CE3592" s="624"/>
      <c r="CF3592" s="624"/>
      <c r="CG3592" s="624"/>
      <c r="CH3592" s="624"/>
      <c r="CI3592" s="624"/>
      <c r="CJ3592" s="624"/>
      <c r="CK3592" s="624"/>
      <c r="CL3592" s="624"/>
      <c r="CM3592" s="624"/>
      <c r="CN3592" s="624"/>
      <c r="CO3592" s="624"/>
      <c r="CP3592" s="624"/>
      <c r="CQ3592" s="624"/>
      <c r="CR3592" s="624"/>
      <c r="CS3592" s="624"/>
      <c r="CT3592" s="624"/>
      <c r="CU3592" s="624"/>
      <c r="CV3592" s="624"/>
      <c r="CW3592" s="624"/>
      <c r="CX3592" s="624"/>
      <c r="CY3592" s="624"/>
      <c r="CZ3592" s="624"/>
      <c r="DA3592" s="624"/>
      <c r="DB3592" s="624"/>
      <c r="DC3592" s="624"/>
      <c r="DD3592" s="624"/>
      <c r="DE3592" s="624"/>
      <c r="DF3592" s="624"/>
      <c r="DG3592" s="624"/>
      <c r="DH3592" s="624"/>
      <c r="DI3592" s="624"/>
      <c r="DJ3592" s="624"/>
      <c r="DK3592" s="624"/>
      <c r="DL3592" s="624"/>
      <c r="DM3592" s="624"/>
      <c r="DN3592" s="624"/>
      <c r="DO3592" s="624"/>
      <c r="DP3592" s="624"/>
      <c r="DQ3592" s="624"/>
      <c r="DR3592" s="624"/>
      <c r="DS3592" s="624"/>
      <c r="DT3592" s="624"/>
      <c r="DU3592" s="624"/>
      <c r="DV3592" s="624"/>
      <c r="DW3592" s="624"/>
      <c r="DX3592" s="624"/>
      <c r="DY3592" s="624"/>
      <c r="DZ3592" s="624"/>
      <c r="EA3592" s="624"/>
      <c r="EB3592" s="624"/>
      <c r="EC3592" s="624"/>
      <c r="ED3592" s="624"/>
      <c r="EE3592" s="624"/>
      <c r="EF3592" s="624"/>
      <c r="EG3592" s="624"/>
      <c r="EH3592" s="624"/>
      <c r="EI3592" s="624"/>
      <c r="EJ3592" s="624"/>
      <c r="EK3592" s="624"/>
      <c r="EL3592" s="624"/>
      <c r="EM3592" s="624"/>
      <c r="EN3592" s="624"/>
      <c r="EO3592" s="624"/>
      <c r="EP3592" s="624"/>
      <c r="EQ3592" s="624"/>
    </row>
    <row r="3593" spans="1:147" s="560" customFormat="1">
      <c r="A3593" s="624"/>
      <c r="B3593" s="624"/>
      <c r="O3593" s="624"/>
      <c r="P3593" s="624"/>
      <c r="Q3593" s="624"/>
      <c r="R3593" s="624"/>
      <c r="S3593" s="624"/>
      <c r="T3593" s="624"/>
      <c r="U3593" s="624"/>
      <c r="V3593" s="624"/>
      <c r="W3593" s="624"/>
      <c r="X3593" s="624"/>
      <c r="Y3593" s="624"/>
      <c r="Z3593" s="624"/>
      <c r="AB3593" s="624"/>
      <c r="AC3593" s="624"/>
      <c r="AD3593" s="624"/>
      <c r="AE3593" s="624"/>
      <c r="AF3593" s="624"/>
      <c r="AG3593" s="624"/>
      <c r="AH3593" s="624"/>
      <c r="AI3593" s="624"/>
      <c r="AJ3593" s="624"/>
      <c r="AK3593" s="624"/>
      <c r="AL3593" s="624"/>
      <c r="AM3593" s="624"/>
      <c r="AN3593" s="624"/>
      <c r="AO3593" s="624"/>
      <c r="AP3593" s="624"/>
      <c r="AQ3593" s="624"/>
      <c r="AR3593" s="624"/>
      <c r="AS3593" s="624"/>
      <c r="AT3593" s="624"/>
      <c r="AU3593" s="624"/>
      <c r="AV3593" s="624"/>
      <c r="AW3593" s="624"/>
      <c r="AX3593" s="624"/>
      <c r="AY3593" s="624"/>
      <c r="AZ3593" s="624"/>
      <c r="BA3593" s="624"/>
      <c r="BB3593" s="624"/>
      <c r="BC3593" s="624"/>
      <c r="BD3593" s="624"/>
      <c r="BE3593" s="624"/>
      <c r="BF3593" s="624"/>
      <c r="BG3593" s="624"/>
      <c r="BH3593" s="624"/>
      <c r="BI3593" s="624"/>
      <c r="BJ3593" s="624"/>
      <c r="BK3593" s="624"/>
      <c r="BL3593" s="624"/>
      <c r="BM3593" s="624"/>
      <c r="BN3593" s="624"/>
      <c r="BO3593" s="624"/>
      <c r="BP3593" s="624"/>
      <c r="BQ3593" s="624"/>
      <c r="BR3593" s="624"/>
      <c r="BS3593" s="624"/>
      <c r="BT3593" s="624"/>
      <c r="BU3593" s="624"/>
      <c r="BV3593" s="624"/>
      <c r="BW3593" s="624"/>
      <c r="BX3593" s="624"/>
      <c r="BY3593" s="624"/>
      <c r="BZ3593" s="624"/>
      <c r="CA3593" s="624"/>
      <c r="CB3593" s="624"/>
      <c r="CC3593" s="624"/>
      <c r="CD3593" s="624"/>
      <c r="CE3593" s="624"/>
      <c r="CF3593" s="624"/>
      <c r="CG3593" s="624"/>
      <c r="CH3593" s="624"/>
      <c r="CI3593" s="624"/>
      <c r="CJ3593" s="624"/>
      <c r="CK3593" s="624"/>
      <c r="CL3593" s="624"/>
      <c r="CM3593" s="624"/>
      <c r="CN3593" s="624"/>
      <c r="CO3593" s="624"/>
      <c r="CP3593" s="624"/>
      <c r="CQ3593" s="624"/>
      <c r="CR3593" s="624"/>
      <c r="CS3593" s="624"/>
      <c r="CT3593" s="624"/>
      <c r="CU3593" s="624"/>
      <c r="CV3593" s="624"/>
      <c r="CW3593" s="624"/>
      <c r="CX3593" s="624"/>
      <c r="CY3593" s="624"/>
      <c r="CZ3593" s="624"/>
      <c r="DA3593" s="624"/>
      <c r="DB3593" s="624"/>
      <c r="DC3593" s="624"/>
      <c r="DD3593" s="624"/>
      <c r="DE3593" s="624"/>
      <c r="DF3593" s="624"/>
      <c r="DG3593" s="624"/>
      <c r="DH3593" s="624"/>
      <c r="DI3593" s="624"/>
      <c r="DJ3593" s="624"/>
      <c r="DK3593" s="624"/>
      <c r="DL3593" s="624"/>
      <c r="DM3593" s="624"/>
      <c r="DN3593" s="624"/>
      <c r="DO3593" s="624"/>
      <c r="DP3593" s="624"/>
      <c r="DQ3593" s="624"/>
      <c r="DR3593" s="624"/>
      <c r="DS3593" s="624"/>
      <c r="DT3593" s="624"/>
      <c r="DU3593" s="624"/>
      <c r="DV3593" s="624"/>
      <c r="DW3593" s="624"/>
      <c r="DX3593" s="624"/>
      <c r="DY3593" s="624"/>
      <c r="DZ3593" s="624"/>
      <c r="EA3593" s="624"/>
      <c r="EB3593" s="624"/>
      <c r="EC3593" s="624"/>
      <c r="ED3593" s="624"/>
      <c r="EE3593" s="624"/>
      <c r="EF3593" s="624"/>
      <c r="EG3593" s="624"/>
      <c r="EH3593" s="624"/>
      <c r="EI3593" s="624"/>
      <c r="EJ3593" s="624"/>
      <c r="EK3593" s="624"/>
      <c r="EL3593" s="624"/>
      <c r="EM3593" s="624"/>
      <c r="EN3593" s="624"/>
      <c r="EO3593" s="624"/>
      <c r="EP3593" s="624"/>
      <c r="EQ3593" s="624"/>
    </row>
    <row r="3594" spans="1:147" s="560" customFormat="1">
      <c r="A3594" s="624"/>
      <c r="B3594" s="624"/>
      <c r="O3594" s="624"/>
      <c r="P3594" s="624"/>
      <c r="Q3594" s="624"/>
      <c r="R3594" s="624"/>
      <c r="S3594" s="624"/>
      <c r="T3594" s="624"/>
      <c r="U3594" s="624"/>
      <c r="V3594" s="624"/>
      <c r="W3594" s="624"/>
      <c r="X3594" s="624"/>
      <c r="Y3594" s="624"/>
      <c r="Z3594" s="624"/>
      <c r="AB3594" s="624"/>
      <c r="AC3594" s="624"/>
      <c r="AD3594" s="624"/>
      <c r="AE3594" s="624"/>
      <c r="AF3594" s="624"/>
      <c r="AG3594" s="624"/>
      <c r="AH3594" s="624"/>
      <c r="AI3594" s="624"/>
      <c r="AJ3594" s="624"/>
      <c r="AK3594" s="624"/>
      <c r="AL3594" s="624"/>
      <c r="AM3594" s="624"/>
      <c r="AN3594" s="624"/>
      <c r="AO3594" s="624"/>
      <c r="AP3594" s="624"/>
      <c r="AQ3594" s="624"/>
      <c r="AR3594" s="624"/>
      <c r="AS3594" s="624"/>
      <c r="AT3594" s="624"/>
      <c r="AU3594" s="624"/>
      <c r="AV3594" s="624"/>
      <c r="AW3594" s="624"/>
      <c r="AX3594" s="624"/>
      <c r="AY3594" s="624"/>
      <c r="AZ3594" s="624"/>
      <c r="BA3594" s="624"/>
      <c r="BB3594" s="624"/>
      <c r="BC3594" s="624"/>
      <c r="BD3594" s="624"/>
      <c r="BE3594" s="624"/>
      <c r="BF3594" s="624"/>
      <c r="BG3594" s="624"/>
      <c r="BH3594" s="624"/>
      <c r="BI3594" s="624"/>
      <c r="BJ3594" s="624"/>
      <c r="BK3594" s="624"/>
      <c r="BL3594" s="624"/>
      <c r="BM3594" s="624"/>
      <c r="BN3594" s="624"/>
      <c r="BO3594" s="624"/>
      <c r="BP3594" s="624"/>
      <c r="BQ3594" s="624"/>
      <c r="BR3594" s="624"/>
      <c r="BS3594" s="624"/>
      <c r="BT3594" s="624"/>
      <c r="BU3594" s="624"/>
      <c r="BV3594" s="624"/>
      <c r="BW3594" s="624"/>
      <c r="BX3594" s="624"/>
      <c r="BY3594" s="624"/>
      <c r="BZ3594" s="624"/>
      <c r="CA3594" s="624"/>
      <c r="CB3594" s="624"/>
      <c r="CC3594" s="624"/>
      <c r="CD3594" s="624"/>
      <c r="CE3594" s="624"/>
      <c r="CF3594" s="624"/>
      <c r="CG3594" s="624"/>
      <c r="CH3594" s="624"/>
      <c r="CI3594" s="624"/>
      <c r="CJ3594" s="624"/>
      <c r="CK3594" s="624"/>
      <c r="CL3594" s="624"/>
      <c r="CM3594" s="624"/>
      <c r="CN3594" s="624"/>
      <c r="CO3594" s="624"/>
      <c r="CP3594" s="624"/>
      <c r="CQ3594" s="624"/>
      <c r="CR3594" s="624"/>
      <c r="CS3594" s="624"/>
      <c r="CT3594" s="624"/>
      <c r="CU3594" s="624"/>
      <c r="CV3594" s="624"/>
      <c r="CW3594" s="624"/>
      <c r="CX3594" s="624"/>
      <c r="CY3594" s="624"/>
      <c r="CZ3594" s="624"/>
      <c r="DA3594" s="624"/>
      <c r="DB3594" s="624"/>
      <c r="DC3594" s="624"/>
      <c r="DD3594" s="624"/>
      <c r="DE3594" s="624"/>
      <c r="DF3594" s="624"/>
      <c r="DG3594" s="624"/>
      <c r="DH3594" s="624"/>
      <c r="DI3594" s="624"/>
      <c r="DJ3594" s="624"/>
      <c r="DK3594" s="624"/>
      <c r="DL3594" s="624"/>
      <c r="DM3594" s="624"/>
      <c r="DN3594" s="624"/>
      <c r="DO3594" s="624"/>
      <c r="DP3594" s="624"/>
      <c r="DQ3594" s="624"/>
      <c r="DR3594" s="624"/>
      <c r="DS3594" s="624"/>
      <c r="DT3594" s="624"/>
      <c r="DU3594" s="624"/>
      <c r="DV3594" s="624"/>
      <c r="DW3594" s="624"/>
      <c r="DX3594" s="624"/>
      <c r="DY3594" s="624"/>
      <c r="DZ3594" s="624"/>
      <c r="EA3594" s="624"/>
      <c r="EB3594" s="624"/>
      <c r="EC3594" s="624"/>
      <c r="ED3594" s="624"/>
      <c r="EE3594" s="624"/>
      <c r="EF3594" s="624"/>
      <c r="EG3594" s="624"/>
      <c r="EH3594" s="624"/>
      <c r="EI3594" s="624"/>
      <c r="EJ3594" s="624"/>
      <c r="EK3594" s="624"/>
      <c r="EL3594" s="624"/>
      <c r="EM3594" s="624"/>
      <c r="EN3594" s="624"/>
      <c r="EO3594" s="624"/>
      <c r="EP3594" s="624"/>
      <c r="EQ3594" s="624"/>
    </row>
    <row r="3595" spans="1:147" s="560" customFormat="1">
      <c r="A3595" s="624"/>
      <c r="B3595" s="624"/>
      <c r="O3595" s="624"/>
      <c r="P3595" s="624"/>
      <c r="Q3595" s="624"/>
      <c r="R3595" s="624"/>
      <c r="S3595" s="624"/>
      <c r="T3595" s="624"/>
      <c r="U3595" s="624"/>
      <c r="V3595" s="624"/>
      <c r="W3595" s="624"/>
      <c r="X3595" s="624"/>
      <c r="Y3595" s="624"/>
      <c r="Z3595" s="624"/>
      <c r="AB3595" s="624"/>
      <c r="AC3595" s="624"/>
      <c r="AD3595" s="624"/>
      <c r="AE3595" s="624"/>
      <c r="AF3595" s="624"/>
      <c r="AG3595" s="624"/>
      <c r="AH3595" s="624"/>
      <c r="AI3595" s="624"/>
      <c r="AJ3595" s="624"/>
      <c r="AK3595" s="624"/>
      <c r="AL3595" s="624"/>
      <c r="AM3595" s="624"/>
      <c r="AN3595" s="624"/>
      <c r="AO3595" s="624"/>
      <c r="AP3595" s="624"/>
      <c r="AQ3595" s="624"/>
      <c r="AR3595" s="624"/>
      <c r="AS3595" s="624"/>
      <c r="AT3595" s="624"/>
      <c r="AU3595" s="624"/>
      <c r="AV3595" s="624"/>
      <c r="AW3595" s="624"/>
      <c r="AX3595" s="624"/>
      <c r="AY3595" s="624"/>
      <c r="AZ3595" s="624"/>
      <c r="BA3595" s="624"/>
      <c r="BB3595" s="624"/>
      <c r="BC3595" s="624"/>
      <c r="BD3595" s="624"/>
      <c r="BE3595" s="624"/>
      <c r="BF3595" s="624"/>
      <c r="BG3595" s="624"/>
      <c r="BH3595" s="624"/>
      <c r="BI3595" s="624"/>
      <c r="BJ3595" s="624"/>
      <c r="BK3595" s="624"/>
      <c r="BL3595" s="624"/>
      <c r="BM3595" s="624"/>
      <c r="BN3595" s="624"/>
      <c r="BO3595" s="624"/>
      <c r="BP3595" s="624"/>
      <c r="BQ3595" s="624"/>
      <c r="BR3595" s="624"/>
      <c r="BS3595" s="624"/>
      <c r="BT3595" s="624"/>
      <c r="BU3595" s="624"/>
      <c r="BV3595" s="624"/>
      <c r="BW3595" s="624"/>
      <c r="BX3595" s="624"/>
      <c r="BY3595" s="624"/>
      <c r="BZ3595" s="624"/>
      <c r="CA3595" s="624"/>
      <c r="CB3595" s="624"/>
      <c r="CC3595" s="624"/>
      <c r="CD3595" s="624"/>
      <c r="CE3595" s="624"/>
      <c r="CF3595" s="624"/>
      <c r="CG3595" s="624"/>
      <c r="CH3595" s="624"/>
      <c r="CI3595" s="624"/>
      <c r="CJ3595" s="624"/>
      <c r="CK3595" s="624"/>
      <c r="CL3595" s="624"/>
      <c r="CM3595" s="624"/>
      <c r="CN3595" s="624"/>
      <c r="CO3595" s="624"/>
      <c r="CP3595" s="624"/>
      <c r="CQ3595" s="624"/>
      <c r="CR3595" s="624"/>
      <c r="CS3595" s="624"/>
      <c r="CT3595" s="624"/>
      <c r="CU3595" s="624"/>
      <c r="CV3595" s="624"/>
      <c r="CW3595" s="624"/>
      <c r="CX3595" s="624"/>
      <c r="CY3595" s="624"/>
      <c r="CZ3595" s="624"/>
      <c r="DA3595" s="624"/>
      <c r="DB3595" s="624"/>
      <c r="DC3595" s="624"/>
      <c r="DD3595" s="624"/>
      <c r="DE3595" s="624"/>
      <c r="DF3595" s="624"/>
      <c r="DG3595" s="624"/>
      <c r="DH3595" s="624"/>
      <c r="DI3595" s="624"/>
      <c r="DJ3595" s="624"/>
      <c r="DK3595" s="624"/>
      <c r="DL3595" s="624"/>
      <c r="DM3595" s="624"/>
      <c r="DN3595" s="624"/>
      <c r="DO3595" s="624"/>
      <c r="DP3595" s="624"/>
      <c r="DQ3595" s="624"/>
      <c r="DR3595" s="624"/>
      <c r="DS3595" s="624"/>
      <c r="DT3595" s="624"/>
      <c r="DU3595" s="624"/>
      <c r="DV3595" s="624"/>
      <c r="DW3595" s="624"/>
      <c r="DX3595" s="624"/>
      <c r="DY3595" s="624"/>
      <c r="DZ3595" s="624"/>
      <c r="EA3595" s="624"/>
      <c r="EB3595" s="624"/>
      <c r="EC3595" s="624"/>
      <c r="ED3595" s="624"/>
      <c r="EE3595" s="624"/>
      <c r="EF3595" s="624"/>
      <c r="EG3595" s="624"/>
      <c r="EH3595" s="624"/>
      <c r="EI3595" s="624"/>
      <c r="EJ3595" s="624"/>
      <c r="EK3595" s="624"/>
      <c r="EL3595" s="624"/>
      <c r="EM3595" s="624"/>
      <c r="EN3595" s="624"/>
      <c r="EO3595" s="624"/>
      <c r="EP3595" s="624"/>
      <c r="EQ3595" s="624"/>
    </row>
    <row r="3596" spans="1:147" s="560" customFormat="1">
      <c r="A3596" s="624"/>
      <c r="B3596" s="624"/>
      <c r="O3596" s="624"/>
      <c r="P3596" s="624"/>
      <c r="Q3596" s="624"/>
      <c r="R3596" s="624"/>
      <c r="S3596" s="624"/>
      <c r="T3596" s="624"/>
      <c r="U3596" s="624"/>
      <c r="V3596" s="624"/>
      <c r="W3596" s="624"/>
      <c r="X3596" s="624"/>
      <c r="Y3596" s="624"/>
      <c r="Z3596" s="624"/>
      <c r="AB3596" s="624"/>
      <c r="AC3596" s="624"/>
      <c r="AD3596" s="624"/>
      <c r="AE3596" s="624"/>
      <c r="AF3596" s="624"/>
      <c r="AG3596" s="624"/>
      <c r="AH3596" s="624"/>
      <c r="AI3596" s="624"/>
      <c r="AJ3596" s="624"/>
      <c r="AK3596" s="624"/>
      <c r="AL3596" s="624"/>
      <c r="AM3596" s="624"/>
      <c r="AN3596" s="624"/>
      <c r="AO3596" s="624"/>
      <c r="AP3596" s="624"/>
      <c r="AQ3596" s="624"/>
      <c r="AR3596" s="624"/>
      <c r="AS3596" s="624"/>
      <c r="AT3596" s="624"/>
      <c r="AU3596" s="624"/>
      <c r="AV3596" s="624"/>
      <c r="AW3596" s="624"/>
      <c r="AX3596" s="624"/>
      <c r="AY3596" s="624"/>
      <c r="AZ3596" s="624"/>
      <c r="BA3596" s="624"/>
      <c r="BB3596" s="624"/>
      <c r="BC3596" s="624"/>
      <c r="BD3596" s="624"/>
      <c r="BE3596" s="624"/>
      <c r="BF3596" s="624"/>
      <c r="BG3596" s="624"/>
      <c r="BH3596" s="624"/>
      <c r="BI3596" s="624"/>
      <c r="BJ3596" s="624"/>
      <c r="BK3596" s="624"/>
      <c r="BL3596" s="624"/>
      <c r="BM3596" s="624"/>
      <c r="BN3596" s="624"/>
      <c r="BO3596" s="624"/>
      <c r="BP3596" s="624"/>
      <c r="BQ3596" s="624"/>
      <c r="BR3596" s="624"/>
      <c r="BS3596" s="624"/>
      <c r="BT3596" s="624"/>
      <c r="BU3596" s="624"/>
      <c r="BV3596" s="624"/>
      <c r="BW3596" s="624"/>
      <c r="BX3596" s="624"/>
      <c r="BY3596" s="624"/>
      <c r="BZ3596" s="624"/>
      <c r="CA3596" s="624"/>
      <c r="CB3596" s="624"/>
      <c r="CC3596" s="624"/>
      <c r="CD3596" s="624"/>
      <c r="CE3596" s="624"/>
      <c r="CF3596" s="624"/>
      <c r="CG3596" s="624"/>
      <c r="CH3596" s="624"/>
      <c r="CI3596" s="624"/>
      <c r="CJ3596" s="624"/>
      <c r="CK3596" s="624"/>
      <c r="CL3596" s="624"/>
      <c r="CM3596" s="624"/>
      <c r="CN3596" s="624"/>
      <c r="CO3596" s="624"/>
      <c r="CP3596" s="624"/>
      <c r="CQ3596" s="624"/>
      <c r="CR3596" s="624"/>
      <c r="CS3596" s="624"/>
      <c r="CT3596" s="624"/>
      <c r="CU3596" s="624"/>
      <c r="CV3596" s="624"/>
      <c r="CW3596" s="624"/>
      <c r="CX3596" s="624"/>
      <c r="CY3596" s="624"/>
      <c r="CZ3596" s="624"/>
      <c r="DA3596" s="624"/>
      <c r="DB3596" s="624"/>
      <c r="DC3596" s="624"/>
      <c r="DD3596" s="624"/>
      <c r="DE3596" s="624"/>
      <c r="DF3596" s="624"/>
      <c r="DG3596" s="624"/>
      <c r="DH3596" s="624"/>
      <c r="DI3596" s="624"/>
      <c r="DJ3596" s="624"/>
      <c r="DK3596" s="624"/>
      <c r="DL3596" s="624"/>
      <c r="DM3596" s="624"/>
      <c r="DN3596" s="624"/>
      <c r="DO3596" s="624"/>
      <c r="DP3596" s="624"/>
      <c r="DQ3596" s="624"/>
      <c r="DR3596" s="624"/>
      <c r="DS3596" s="624"/>
      <c r="DT3596" s="624"/>
      <c r="DU3596" s="624"/>
      <c r="DV3596" s="624"/>
      <c r="DW3596" s="624"/>
      <c r="DX3596" s="624"/>
      <c r="DY3596" s="624"/>
      <c r="DZ3596" s="624"/>
      <c r="EA3596" s="624"/>
      <c r="EB3596" s="624"/>
      <c r="EC3596" s="624"/>
      <c r="ED3596" s="624"/>
      <c r="EE3596" s="624"/>
      <c r="EF3596" s="624"/>
      <c r="EG3596" s="624"/>
      <c r="EH3596" s="624"/>
      <c r="EI3596" s="624"/>
      <c r="EJ3596" s="624"/>
      <c r="EK3596" s="624"/>
      <c r="EL3596" s="624"/>
      <c r="EM3596" s="624"/>
      <c r="EN3596" s="624"/>
      <c r="EO3596" s="624"/>
      <c r="EP3596" s="624"/>
      <c r="EQ3596" s="624"/>
    </row>
    <row r="3597" spans="1:147" s="560" customFormat="1">
      <c r="A3597" s="624"/>
      <c r="B3597" s="624"/>
      <c r="O3597" s="624"/>
      <c r="P3597" s="624"/>
      <c r="Q3597" s="624"/>
      <c r="R3597" s="624"/>
      <c r="S3597" s="624"/>
      <c r="T3597" s="624"/>
      <c r="U3597" s="624"/>
      <c r="V3597" s="624"/>
      <c r="W3597" s="624"/>
      <c r="X3597" s="624"/>
      <c r="Y3597" s="624"/>
      <c r="Z3597" s="624"/>
      <c r="AB3597" s="624"/>
      <c r="AC3597" s="624"/>
      <c r="AD3597" s="624"/>
      <c r="AE3597" s="624"/>
      <c r="AF3597" s="624"/>
      <c r="AG3597" s="624"/>
      <c r="AH3597" s="624"/>
      <c r="AI3597" s="624"/>
      <c r="AJ3597" s="624"/>
      <c r="AK3597" s="624"/>
      <c r="AL3597" s="624"/>
      <c r="AM3597" s="624"/>
      <c r="AN3597" s="624"/>
      <c r="AO3597" s="624"/>
      <c r="AP3597" s="624"/>
      <c r="AQ3597" s="624"/>
      <c r="AR3597" s="624"/>
      <c r="AS3597" s="624"/>
      <c r="AT3597" s="624"/>
      <c r="AU3597" s="624"/>
      <c r="AV3597" s="624"/>
      <c r="AW3597" s="624"/>
      <c r="AX3597" s="624"/>
      <c r="AY3597" s="624"/>
      <c r="AZ3597" s="624"/>
      <c r="BA3597" s="624"/>
      <c r="BB3597" s="624"/>
      <c r="BC3597" s="624"/>
      <c r="BD3597" s="624"/>
      <c r="BE3597" s="624"/>
      <c r="BF3597" s="624"/>
      <c r="BG3597" s="624"/>
      <c r="BH3597" s="624"/>
      <c r="BI3597" s="624"/>
      <c r="BJ3597" s="624"/>
      <c r="BK3597" s="624"/>
      <c r="BL3597" s="624"/>
      <c r="BM3597" s="624"/>
      <c r="BN3597" s="624"/>
      <c r="BO3597" s="624"/>
      <c r="BP3597" s="624"/>
      <c r="BQ3597" s="624"/>
      <c r="BR3597" s="624"/>
      <c r="BS3597" s="624"/>
      <c r="BT3597" s="624"/>
      <c r="BU3597" s="624"/>
      <c r="BV3597" s="624"/>
      <c r="BW3597" s="624"/>
      <c r="BX3597" s="624"/>
      <c r="BY3597" s="624"/>
      <c r="BZ3597" s="624"/>
      <c r="CA3597" s="624"/>
      <c r="CB3597" s="624"/>
      <c r="CC3597" s="624"/>
      <c r="CD3597" s="624"/>
      <c r="CE3597" s="624"/>
      <c r="CF3597" s="624"/>
      <c r="CG3597" s="624"/>
      <c r="CH3597" s="624"/>
      <c r="CI3597" s="624"/>
      <c r="CJ3597" s="624"/>
      <c r="CK3597" s="624"/>
      <c r="CL3597" s="624"/>
      <c r="CM3597" s="624"/>
      <c r="CN3597" s="624"/>
      <c r="CO3597" s="624"/>
      <c r="CP3597" s="624"/>
      <c r="CQ3597" s="624"/>
      <c r="CR3597" s="624"/>
      <c r="CS3597" s="624"/>
      <c r="CT3597" s="624"/>
      <c r="CU3597" s="624"/>
      <c r="CV3597" s="624"/>
      <c r="CW3597" s="624"/>
      <c r="CX3597" s="624"/>
      <c r="CY3597" s="624"/>
      <c r="CZ3597" s="624"/>
      <c r="DA3597" s="624"/>
      <c r="DB3597" s="624"/>
      <c r="DC3597" s="624"/>
      <c r="DD3597" s="624"/>
      <c r="DE3597" s="624"/>
      <c r="DF3597" s="624"/>
      <c r="DG3597" s="624"/>
      <c r="DH3597" s="624"/>
      <c r="DI3597" s="624"/>
      <c r="DJ3597" s="624"/>
      <c r="DK3597" s="624"/>
      <c r="DL3597" s="624"/>
      <c r="DM3597" s="624"/>
      <c r="DN3597" s="624"/>
      <c r="DO3597" s="624"/>
      <c r="DP3597" s="624"/>
      <c r="DQ3597" s="624"/>
      <c r="DR3597" s="624"/>
      <c r="DS3597" s="624"/>
      <c r="DT3597" s="624"/>
      <c r="DU3597" s="624"/>
      <c r="DV3597" s="624"/>
      <c r="DW3597" s="624"/>
      <c r="DX3597" s="624"/>
      <c r="DY3597" s="624"/>
      <c r="DZ3597" s="624"/>
      <c r="EA3597" s="624"/>
      <c r="EB3597" s="624"/>
      <c r="EC3597" s="624"/>
      <c r="ED3597" s="624"/>
      <c r="EE3597" s="624"/>
      <c r="EF3597" s="624"/>
      <c r="EG3597" s="624"/>
      <c r="EH3597" s="624"/>
      <c r="EI3597" s="624"/>
      <c r="EJ3597" s="624"/>
      <c r="EK3597" s="624"/>
      <c r="EL3597" s="624"/>
      <c r="EM3597" s="624"/>
      <c r="EN3597" s="624"/>
      <c r="EO3597" s="624"/>
      <c r="EP3597" s="624"/>
      <c r="EQ3597" s="624"/>
    </row>
    <row r="3598" spans="1:147" s="560" customFormat="1">
      <c r="A3598" s="624"/>
      <c r="B3598" s="624"/>
      <c r="O3598" s="624"/>
      <c r="P3598" s="624"/>
      <c r="Q3598" s="624"/>
      <c r="R3598" s="624"/>
      <c r="S3598" s="624"/>
      <c r="T3598" s="624"/>
      <c r="U3598" s="624"/>
      <c r="V3598" s="624"/>
      <c r="W3598" s="624"/>
      <c r="X3598" s="624"/>
      <c r="Y3598" s="624"/>
      <c r="Z3598" s="624"/>
      <c r="AB3598" s="624"/>
      <c r="AC3598" s="624"/>
      <c r="AD3598" s="624"/>
      <c r="AE3598" s="624"/>
      <c r="AF3598" s="624"/>
      <c r="AG3598" s="624"/>
      <c r="AH3598" s="624"/>
      <c r="AI3598" s="624"/>
      <c r="AJ3598" s="624"/>
      <c r="AK3598" s="624"/>
      <c r="AL3598" s="624"/>
      <c r="AM3598" s="624"/>
      <c r="AN3598" s="624"/>
      <c r="AO3598" s="624"/>
      <c r="AP3598" s="624"/>
      <c r="AQ3598" s="624"/>
      <c r="AR3598" s="624"/>
      <c r="AS3598" s="624"/>
      <c r="AT3598" s="624"/>
      <c r="AU3598" s="624"/>
      <c r="AV3598" s="624"/>
      <c r="AW3598" s="624"/>
      <c r="AX3598" s="624"/>
      <c r="AY3598" s="624"/>
      <c r="AZ3598" s="624"/>
      <c r="BA3598" s="624"/>
      <c r="BB3598" s="624"/>
      <c r="BC3598" s="624"/>
      <c r="BD3598" s="624"/>
      <c r="BE3598" s="624"/>
      <c r="BF3598" s="624"/>
      <c r="BG3598" s="624"/>
      <c r="BH3598" s="624"/>
      <c r="BI3598" s="624"/>
      <c r="BJ3598" s="624"/>
      <c r="BK3598" s="624"/>
      <c r="BL3598" s="624"/>
      <c r="BM3598" s="624"/>
      <c r="BN3598" s="624"/>
      <c r="BO3598" s="624"/>
      <c r="BP3598" s="624"/>
      <c r="BQ3598" s="624"/>
      <c r="BR3598" s="624"/>
      <c r="BS3598" s="624"/>
      <c r="BT3598" s="624"/>
      <c r="BU3598" s="624"/>
      <c r="BV3598" s="624"/>
      <c r="BW3598" s="624"/>
      <c r="BX3598" s="624"/>
      <c r="BY3598" s="624"/>
      <c r="BZ3598" s="624"/>
      <c r="CA3598" s="624"/>
      <c r="CB3598" s="624"/>
      <c r="CC3598" s="624"/>
      <c r="CD3598" s="624"/>
      <c r="CE3598" s="624"/>
      <c r="CF3598" s="624"/>
      <c r="CG3598" s="624"/>
      <c r="CH3598" s="624"/>
      <c r="CI3598" s="624"/>
      <c r="CJ3598" s="624"/>
      <c r="CK3598" s="624"/>
      <c r="CL3598" s="624"/>
      <c r="CM3598" s="624"/>
      <c r="CN3598" s="624"/>
      <c r="CO3598" s="624"/>
      <c r="CP3598" s="624"/>
      <c r="CQ3598" s="624"/>
      <c r="CR3598" s="624"/>
      <c r="CS3598" s="624"/>
      <c r="CT3598" s="624"/>
      <c r="CU3598" s="624"/>
      <c r="CV3598" s="624"/>
      <c r="CW3598" s="624"/>
      <c r="CX3598" s="624"/>
      <c r="CY3598" s="624"/>
      <c r="CZ3598" s="624"/>
      <c r="DA3598" s="624"/>
      <c r="DB3598" s="624"/>
      <c r="DC3598" s="624"/>
      <c r="DD3598" s="624"/>
      <c r="DE3598" s="624"/>
      <c r="DF3598" s="624"/>
      <c r="DG3598" s="624"/>
      <c r="DH3598" s="624"/>
      <c r="DI3598" s="624"/>
      <c r="DJ3598" s="624"/>
      <c r="DK3598" s="624"/>
      <c r="DL3598" s="624"/>
      <c r="DM3598" s="624"/>
      <c r="DN3598" s="624"/>
      <c r="DO3598" s="624"/>
      <c r="DP3598" s="624"/>
      <c r="DQ3598" s="624"/>
      <c r="DR3598" s="624"/>
      <c r="DS3598" s="624"/>
      <c r="DT3598" s="624"/>
      <c r="DU3598" s="624"/>
      <c r="DV3598" s="624"/>
      <c r="DW3598" s="624"/>
      <c r="DX3598" s="624"/>
      <c r="DY3598" s="624"/>
      <c r="DZ3598" s="624"/>
      <c r="EA3598" s="624"/>
      <c r="EB3598" s="624"/>
      <c r="EC3598" s="624"/>
      <c r="ED3598" s="624"/>
      <c r="EE3598" s="624"/>
      <c r="EF3598" s="624"/>
      <c r="EG3598" s="624"/>
      <c r="EH3598" s="624"/>
      <c r="EI3598" s="624"/>
      <c r="EJ3598" s="624"/>
      <c r="EK3598" s="624"/>
      <c r="EL3598" s="624"/>
      <c r="EM3598" s="624"/>
      <c r="EN3598" s="624"/>
      <c r="EO3598" s="624"/>
      <c r="EP3598" s="624"/>
      <c r="EQ3598" s="624"/>
    </row>
    <row r="3599" spans="1:147" s="560" customFormat="1">
      <c r="A3599" s="624"/>
      <c r="B3599" s="624"/>
      <c r="O3599" s="624"/>
      <c r="P3599" s="624"/>
      <c r="Q3599" s="624"/>
      <c r="R3599" s="624"/>
      <c r="S3599" s="624"/>
      <c r="T3599" s="624"/>
      <c r="U3599" s="624"/>
      <c r="V3599" s="624"/>
      <c r="W3599" s="624"/>
      <c r="X3599" s="624"/>
      <c r="Y3599" s="624"/>
      <c r="Z3599" s="624"/>
      <c r="AB3599" s="624"/>
      <c r="AC3599" s="624"/>
      <c r="AD3599" s="624"/>
      <c r="AE3599" s="624"/>
      <c r="AF3599" s="624"/>
      <c r="AG3599" s="624"/>
      <c r="AH3599" s="624"/>
      <c r="AI3599" s="624"/>
      <c r="AJ3599" s="624"/>
      <c r="AK3599" s="624"/>
      <c r="AL3599" s="624"/>
      <c r="AM3599" s="624"/>
      <c r="AN3599" s="624"/>
      <c r="AO3599" s="624"/>
      <c r="AP3599" s="624"/>
      <c r="AQ3599" s="624"/>
      <c r="AR3599" s="624"/>
      <c r="AS3599" s="624"/>
      <c r="AT3599" s="624"/>
      <c r="AU3599" s="624"/>
      <c r="AV3599" s="624"/>
      <c r="AW3599" s="624"/>
      <c r="AX3599" s="624"/>
      <c r="AY3599" s="624"/>
      <c r="AZ3599" s="624"/>
      <c r="BA3599" s="624"/>
      <c r="BB3599" s="624"/>
      <c r="BC3599" s="624"/>
      <c r="BD3599" s="624"/>
      <c r="BE3599" s="624"/>
      <c r="BF3599" s="624"/>
      <c r="BG3599" s="624"/>
      <c r="BH3599" s="624"/>
      <c r="BI3599" s="624"/>
      <c r="BJ3599" s="624"/>
      <c r="BK3599" s="624"/>
      <c r="BL3599" s="624"/>
      <c r="BM3599" s="624"/>
      <c r="BN3599" s="624"/>
      <c r="BO3599" s="624"/>
      <c r="BP3599" s="624"/>
      <c r="BQ3599" s="624"/>
      <c r="BR3599" s="624"/>
      <c r="BS3599" s="624"/>
      <c r="BT3599" s="624"/>
      <c r="BU3599" s="624"/>
      <c r="BV3599" s="624"/>
      <c r="BW3599" s="624"/>
      <c r="BX3599" s="624"/>
      <c r="BY3599" s="624"/>
      <c r="BZ3599" s="624"/>
      <c r="CA3599" s="624"/>
      <c r="CB3599" s="624"/>
      <c r="CC3599" s="624"/>
      <c r="CD3599" s="624"/>
      <c r="CE3599" s="624"/>
      <c r="CF3599" s="624"/>
      <c r="CG3599" s="624"/>
      <c r="CH3599" s="624"/>
      <c r="CI3599" s="624"/>
      <c r="CJ3599" s="624"/>
      <c r="CK3599" s="624"/>
      <c r="CL3599" s="624"/>
      <c r="CM3599" s="624"/>
      <c r="CN3599" s="624"/>
      <c r="CO3599" s="624"/>
      <c r="CP3599" s="624"/>
      <c r="CQ3599" s="624"/>
      <c r="CR3599" s="624"/>
      <c r="CS3599" s="624"/>
      <c r="CT3599" s="624"/>
      <c r="CU3599" s="624"/>
      <c r="CV3599" s="624"/>
      <c r="CW3599" s="624"/>
      <c r="CX3599" s="624"/>
      <c r="CY3599" s="624"/>
      <c r="CZ3599" s="624"/>
      <c r="DA3599" s="624"/>
      <c r="DB3599" s="624"/>
      <c r="DC3599" s="624"/>
      <c r="DD3599" s="624"/>
      <c r="DE3599" s="624"/>
      <c r="DF3599" s="624"/>
      <c r="DG3599" s="624"/>
      <c r="DH3599" s="624"/>
      <c r="DI3599" s="624"/>
      <c r="DJ3599" s="624"/>
      <c r="DK3599" s="624"/>
      <c r="DL3599" s="624"/>
      <c r="DM3599" s="624"/>
      <c r="DN3599" s="624"/>
      <c r="DO3599" s="624"/>
      <c r="DP3599" s="624"/>
      <c r="DQ3599" s="624"/>
      <c r="DR3599" s="624"/>
      <c r="DS3599" s="624"/>
      <c r="DT3599" s="624"/>
      <c r="DU3599" s="624"/>
      <c r="DV3599" s="624"/>
      <c r="DW3599" s="624"/>
      <c r="DX3599" s="624"/>
      <c r="DY3599" s="624"/>
      <c r="DZ3599" s="624"/>
      <c r="EA3599" s="624"/>
      <c r="EB3599" s="624"/>
      <c r="EC3599" s="624"/>
      <c r="ED3599" s="624"/>
      <c r="EE3599" s="624"/>
      <c r="EF3599" s="624"/>
      <c r="EG3599" s="624"/>
      <c r="EH3599" s="624"/>
      <c r="EI3599" s="624"/>
      <c r="EJ3599" s="624"/>
      <c r="EK3599" s="624"/>
      <c r="EL3599" s="624"/>
      <c r="EM3599" s="624"/>
      <c r="EN3599" s="624"/>
      <c r="EO3599" s="624"/>
      <c r="EP3599" s="624"/>
      <c r="EQ3599" s="624"/>
    </row>
    <row r="3600" spans="1:147" s="560" customFormat="1">
      <c r="A3600" s="624"/>
      <c r="B3600" s="624"/>
      <c r="O3600" s="624"/>
      <c r="P3600" s="624"/>
      <c r="Q3600" s="624"/>
      <c r="R3600" s="624"/>
      <c r="S3600" s="624"/>
      <c r="T3600" s="624"/>
      <c r="U3600" s="624"/>
      <c r="V3600" s="624"/>
      <c r="W3600" s="624"/>
      <c r="X3600" s="624"/>
      <c r="Y3600" s="624"/>
      <c r="Z3600" s="624"/>
      <c r="AB3600" s="624"/>
      <c r="AC3600" s="624"/>
      <c r="AD3600" s="624"/>
      <c r="AE3600" s="624"/>
      <c r="AF3600" s="624"/>
      <c r="AG3600" s="624"/>
      <c r="AH3600" s="624"/>
      <c r="AI3600" s="624"/>
      <c r="AJ3600" s="624"/>
      <c r="AK3600" s="624"/>
      <c r="AL3600" s="624"/>
      <c r="AM3600" s="624"/>
      <c r="AN3600" s="624"/>
      <c r="AO3600" s="624"/>
      <c r="AP3600" s="624"/>
      <c r="AQ3600" s="624"/>
      <c r="AR3600" s="624"/>
      <c r="AS3600" s="624"/>
      <c r="AT3600" s="624"/>
      <c r="AU3600" s="624"/>
      <c r="AV3600" s="624"/>
      <c r="AW3600" s="624"/>
      <c r="AX3600" s="624"/>
      <c r="AY3600" s="624"/>
      <c r="AZ3600" s="624"/>
      <c r="BA3600" s="624"/>
      <c r="BB3600" s="624"/>
      <c r="BC3600" s="624"/>
      <c r="BD3600" s="624"/>
      <c r="BE3600" s="624"/>
      <c r="BF3600" s="624"/>
      <c r="BG3600" s="624"/>
      <c r="BH3600" s="624"/>
      <c r="BI3600" s="624"/>
      <c r="BJ3600" s="624"/>
      <c r="BK3600" s="624"/>
      <c r="BL3600" s="624"/>
      <c r="BM3600" s="624"/>
      <c r="BN3600" s="624"/>
      <c r="BO3600" s="624"/>
      <c r="BP3600" s="624"/>
      <c r="BQ3600" s="624"/>
      <c r="BR3600" s="624"/>
      <c r="BS3600" s="624"/>
      <c r="BT3600" s="624"/>
      <c r="BU3600" s="624"/>
      <c r="BV3600" s="624"/>
      <c r="BW3600" s="624"/>
      <c r="BX3600" s="624"/>
      <c r="BY3600" s="624"/>
      <c r="BZ3600" s="624"/>
      <c r="CA3600" s="624"/>
      <c r="CB3600" s="624"/>
      <c r="CC3600" s="624"/>
      <c r="CD3600" s="624"/>
      <c r="CE3600" s="624"/>
      <c r="CF3600" s="624"/>
      <c r="CG3600" s="624"/>
      <c r="CH3600" s="624"/>
      <c r="CI3600" s="624"/>
      <c r="CJ3600" s="624"/>
      <c r="CK3600" s="624"/>
      <c r="CL3600" s="624"/>
      <c r="CM3600" s="624"/>
      <c r="CN3600" s="624"/>
      <c r="CO3600" s="624"/>
      <c r="CP3600" s="624"/>
      <c r="CQ3600" s="624"/>
      <c r="CR3600" s="624"/>
      <c r="CS3600" s="624"/>
      <c r="CT3600" s="624"/>
      <c r="CU3600" s="624"/>
      <c r="CV3600" s="624"/>
      <c r="CW3600" s="624"/>
      <c r="CX3600" s="624"/>
      <c r="CY3600" s="624"/>
      <c r="CZ3600" s="624"/>
      <c r="DA3600" s="624"/>
      <c r="DB3600" s="624"/>
      <c r="DC3600" s="624"/>
      <c r="DD3600" s="624"/>
      <c r="DE3600" s="624"/>
      <c r="DF3600" s="624"/>
      <c r="DG3600" s="624"/>
      <c r="DH3600" s="624"/>
      <c r="DI3600" s="624"/>
      <c r="DJ3600" s="624"/>
      <c r="DK3600" s="624"/>
      <c r="DL3600" s="624"/>
      <c r="DM3600" s="624"/>
      <c r="DN3600" s="624"/>
      <c r="DO3600" s="624"/>
      <c r="DP3600" s="624"/>
      <c r="DQ3600" s="624"/>
      <c r="DR3600" s="624"/>
      <c r="DS3600" s="624"/>
      <c r="DT3600" s="624"/>
      <c r="DU3600" s="624"/>
      <c r="DV3600" s="624"/>
      <c r="DW3600" s="624"/>
      <c r="DX3600" s="624"/>
      <c r="DY3600" s="624"/>
      <c r="DZ3600" s="624"/>
      <c r="EA3600" s="624"/>
      <c r="EB3600" s="624"/>
      <c r="EC3600" s="624"/>
      <c r="ED3600" s="624"/>
      <c r="EE3600" s="624"/>
      <c r="EF3600" s="624"/>
      <c r="EG3600" s="624"/>
      <c r="EH3600" s="624"/>
      <c r="EI3600" s="624"/>
      <c r="EJ3600" s="624"/>
      <c r="EK3600" s="624"/>
      <c r="EL3600" s="624"/>
      <c r="EM3600" s="624"/>
      <c r="EN3600" s="624"/>
      <c r="EO3600" s="624"/>
      <c r="EP3600" s="624"/>
      <c r="EQ3600" s="624"/>
    </row>
    <row r="3601" spans="1:147" s="560" customFormat="1">
      <c r="A3601" s="624"/>
      <c r="B3601" s="624"/>
      <c r="O3601" s="624"/>
      <c r="P3601" s="624"/>
      <c r="Q3601" s="624"/>
      <c r="R3601" s="624"/>
      <c r="S3601" s="624"/>
      <c r="T3601" s="624"/>
      <c r="U3601" s="624"/>
      <c r="V3601" s="624"/>
      <c r="W3601" s="624"/>
      <c r="X3601" s="624"/>
      <c r="Y3601" s="624"/>
      <c r="Z3601" s="624"/>
      <c r="AB3601" s="624"/>
      <c r="AC3601" s="624"/>
      <c r="AD3601" s="624"/>
      <c r="AE3601" s="624"/>
      <c r="AF3601" s="624"/>
      <c r="AG3601" s="624"/>
      <c r="AH3601" s="624"/>
      <c r="AI3601" s="624"/>
      <c r="AJ3601" s="624"/>
      <c r="AK3601" s="624"/>
      <c r="AL3601" s="624"/>
      <c r="AM3601" s="624"/>
      <c r="AN3601" s="624"/>
      <c r="AO3601" s="624"/>
      <c r="AP3601" s="624"/>
      <c r="AQ3601" s="624"/>
      <c r="AR3601" s="624"/>
      <c r="AS3601" s="624"/>
      <c r="AT3601" s="624"/>
      <c r="AU3601" s="624"/>
      <c r="AV3601" s="624"/>
      <c r="AW3601" s="624"/>
      <c r="AX3601" s="624"/>
      <c r="AY3601" s="624"/>
      <c r="AZ3601" s="624"/>
      <c r="BA3601" s="624"/>
      <c r="BB3601" s="624"/>
      <c r="BC3601" s="624"/>
      <c r="BD3601" s="624"/>
      <c r="BE3601" s="624"/>
      <c r="BF3601" s="624"/>
      <c r="BG3601" s="624"/>
      <c r="BH3601" s="624"/>
      <c r="BI3601" s="624"/>
      <c r="BJ3601" s="624"/>
      <c r="BK3601" s="624"/>
      <c r="BL3601" s="624"/>
      <c r="BM3601" s="624"/>
      <c r="BN3601" s="624"/>
      <c r="BO3601" s="624"/>
      <c r="BP3601" s="624"/>
      <c r="BQ3601" s="624"/>
      <c r="BR3601" s="624"/>
      <c r="BS3601" s="624"/>
      <c r="BT3601" s="624"/>
      <c r="BU3601" s="624"/>
      <c r="BV3601" s="624"/>
      <c r="BW3601" s="624"/>
      <c r="BX3601" s="624"/>
      <c r="BY3601" s="624"/>
      <c r="BZ3601" s="624"/>
      <c r="CA3601" s="624"/>
      <c r="CB3601" s="624"/>
      <c r="CC3601" s="624"/>
      <c r="CD3601" s="624"/>
      <c r="CE3601" s="624"/>
      <c r="CF3601" s="624"/>
      <c r="CG3601" s="624"/>
      <c r="CH3601" s="624"/>
      <c r="CI3601" s="624"/>
      <c r="CJ3601" s="624"/>
      <c r="CK3601" s="624"/>
      <c r="CL3601" s="624"/>
      <c r="CM3601" s="624"/>
      <c r="CN3601" s="624"/>
      <c r="CO3601" s="624"/>
      <c r="CP3601" s="624"/>
      <c r="CQ3601" s="624"/>
      <c r="CR3601" s="624"/>
      <c r="CS3601" s="624"/>
      <c r="CT3601" s="624"/>
      <c r="CU3601" s="624"/>
      <c r="CV3601" s="624"/>
      <c r="CW3601" s="624"/>
      <c r="CX3601" s="624"/>
      <c r="CY3601" s="624"/>
      <c r="CZ3601" s="624"/>
      <c r="DA3601" s="624"/>
      <c r="DB3601" s="624"/>
      <c r="DC3601" s="624"/>
      <c r="DD3601" s="624"/>
      <c r="DE3601" s="624"/>
      <c r="DF3601" s="624"/>
      <c r="DG3601" s="624"/>
      <c r="DH3601" s="624"/>
      <c r="DI3601" s="624"/>
      <c r="DJ3601" s="624"/>
      <c r="DK3601" s="624"/>
      <c r="DL3601" s="624"/>
      <c r="DM3601" s="624"/>
      <c r="DN3601" s="624"/>
      <c r="DO3601" s="624"/>
      <c r="DP3601" s="624"/>
      <c r="DQ3601" s="624"/>
      <c r="DR3601" s="624"/>
      <c r="DS3601" s="624"/>
      <c r="DT3601" s="624"/>
      <c r="DU3601" s="624"/>
      <c r="DV3601" s="624"/>
      <c r="DW3601" s="624"/>
      <c r="DX3601" s="624"/>
      <c r="DY3601" s="624"/>
      <c r="DZ3601" s="624"/>
      <c r="EA3601" s="624"/>
      <c r="EB3601" s="624"/>
      <c r="EC3601" s="624"/>
      <c r="ED3601" s="624"/>
      <c r="EE3601" s="624"/>
      <c r="EF3601" s="624"/>
      <c r="EG3601" s="624"/>
      <c r="EH3601" s="624"/>
      <c r="EI3601" s="624"/>
      <c r="EJ3601" s="624"/>
      <c r="EK3601" s="624"/>
      <c r="EL3601" s="624"/>
      <c r="EM3601" s="624"/>
      <c r="EN3601" s="624"/>
      <c r="EO3601" s="624"/>
      <c r="EP3601" s="624"/>
      <c r="EQ3601" s="624"/>
    </row>
    <row r="3602" spans="1:147" s="560" customFormat="1">
      <c r="A3602" s="624"/>
      <c r="B3602" s="624"/>
      <c r="O3602" s="624"/>
      <c r="P3602" s="624"/>
      <c r="Q3602" s="624"/>
      <c r="R3602" s="624"/>
      <c r="S3602" s="624"/>
      <c r="T3602" s="624"/>
      <c r="U3602" s="624"/>
      <c r="V3602" s="624"/>
      <c r="W3602" s="624"/>
      <c r="X3602" s="624"/>
      <c r="Y3602" s="624"/>
      <c r="Z3602" s="624"/>
      <c r="AB3602" s="624"/>
      <c r="AC3602" s="624"/>
      <c r="AD3602" s="624"/>
      <c r="AE3602" s="624"/>
      <c r="AF3602" s="624"/>
      <c r="AG3602" s="624"/>
      <c r="AH3602" s="624"/>
      <c r="AI3602" s="624"/>
      <c r="AJ3602" s="624"/>
      <c r="AK3602" s="624"/>
      <c r="AL3602" s="624"/>
      <c r="AM3602" s="624"/>
      <c r="AN3602" s="624"/>
      <c r="AO3602" s="624"/>
      <c r="AP3602" s="624"/>
      <c r="AQ3602" s="624"/>
      <c r="AR3602" s="624"/>
      <c r="AS3602" s="624"/>
      <c r="AT3602" s="624"/>
      <c r="AU3602" s="624"/>
      <c r="AV3602" s="624"/>
      <c r="AW3602" s="624"/>
      <c r="AX3602" s="624"/>
      <c r="AY3602" s="624"/>
      <c r="AZ3602" s="624"/>
      <c r="BA3602" s="624"/>
      <c r="BB3602" s="624"/>
      <c r="BC3602" s="624"/>
      <c r="BD3602" s="624"/>
      <c r="BE3602" s="624"/>
      <c r="BF3602" s="624"/>
      <c r="BG3602" s="624"/>
      <c r="BH3602" s="624"/>
      <c r="BI3602" s="624"/>
      <c r="BJ3602" s="624"/>
      <c r="BK3602" s="624"/>
      <c r="BL3602" s="624"/>
      <c r="BM3602" s="624"/>
      <c r="BN3602" s="624"/>
      <c r="BO3602" s="624"/>
      <c r="BP3602" s="624"/>
      <c r="BQ3602" s="624"/>
      <c r="BR3602" s="624"/>
      <c r="BS3602" s="624"/>
      <c r="BT3602" s="624"/>
      <c r="BU3602" s="624"/>
      <c r="BV3602" s="624"/>
      <c r="BW3602" s="624"/>
      <c r="BX3602" s="624"/>
      <c r="BY3602" s="624"/>
      <c r="BZ3602" s="624"/>
      <c r="CA3602" s="624"/>
      <c r="CB3602" s="624"/>
      <c r="CC3602" s="624"/>
      <c r="CD3602" s="624"/>
      <c r="CE3602" s="624"/>
      <c r="CF3602" s="624"/>
      <c r="CG3602" s="624"/>
      <c r="CH3602" s="624"/>
      <c r="CI3602" s="624"/>
      <c r="CJ3602" s="624"/>
      <c r="CK3602" s="624"/>
      <c r="CL3602" s="624"/>
      <c r="CM3602" s="624"/>
      <c r="CN3602" s="624"/>
      <c r="CO3602" s="624"/>
      <c r="CP3602" s="624"/>
      <c r="CQ3602" s="624"/>
      <c r="CR3602" s="624"/>
      <c r="CS3602" s="624"/>
      <c r="CT3602" s="624"/>
      <c r="CU3602" s="624"/>
      <c r="CV3602" s="624"/>
      <c r="CW3602" s="624"/>
      <c r="CX3602" s="624"/>
      <c r="CY3602" s="624"/>
      <c r="CZ3602" s="624"/>
      <c r="DA3602" s="624"/>
      <c r="DB3602" s="624"/>
      <c r="DC3602" s="624"/>
      <c r="DD3602" s="624"/>
      <c r="DE3602" s="624"/>
      <c r="DF3602" s="624"/>
      <c r="DG3602" s="624"/>
      <c r="DH3602" s="624"/>
      <c r="DI3602" s="624"/>
      <c r="DJ3602" s="624"/>
      <c r="DK3602" s="624"/>
      <c r="DL3602" s="624"/>
      <c r="DM3602" s="624"/>
      <c r="DN3602" s="624"/>
      <c r="DO3602" s="624"/>
      <c r="DP3602" s="624"/>
      <c r="DQ3602" s="624"/>
      <c r="DR3602" s="624"/>
      <c r="DS3602" s="624"/>
      <c r="DT3602" s="624"/>
      <c r="DU3602" s="624"/>
      <c r="DV3602" s="624"/>
      <c r="DW3602" s="624"/>
      <c r="DX3602" s="624"/>
      <c r="DY3602" s="624"/>
      <c r="DZ3602" s="624"/>
      <c r="EA3602" s="624"/>
      <c r="EB3602" s="624"/>
      <c r="EC3602" s="624"/>
      <c r="ED3602" s="624"/>
      <c r="EE3602" s="624"/>
      <c r="EF3602" s="624"/>
      <c r="EG3602" s="624"/>
      <c r="EH3602" s="624"/>
      <c r="EI3602" s="624"/>
      <c r="EJ3602" s="624"/>
      <c r="EK3602" s="624"/>
      <c r="EL3602" s="624"/>
      <c r="EM3602" s="624"/>
      <c r="EN3602" s="624"/>
      <c r="EO3602" s="624"/>
      <c r="EP3602" s="624"/>
      <c r="EQ3602" s="624"/>
    </row>
    <row r="3603" spans="1:147" s="560" customFormat="1">
      <c r="A3603" s="624"/>
      <c r="B3603" s="624"/>
      <c r="O3603" s="624"/>
      <c r="P3603" s="624"/>
      <c r="Q3603" s="624"/>
      <c r="R3603" s="624"/>
      <c r="S3603" s="624"/>
      <c r="T3603" s="624"/>
      <c r="U3603" s="624"/>
      <c r="V3603" s="624"/>
      <c r="W3603" s="624"/>
      <c r="X3603" s="624"/>
      <c r="Y3603" s="624"/>
      <c r="Z3603" s="624"/>
      <c r="AB3603" s="624"/>
      <c r="AC3603" s="624"/>
      <c r="AD3603" s="624"/>
      <c r="AE3603" s="624"/>
      <c r="AF3603" s="624"/>
      <c r="AG3603" s="624"/>
      <c r="AH3603" s="624"/>
      <c r="AI3603" s="624"/>
      <c r="AJ3603" s="624"/>
      <c r="AK3603" s="624"/>
      <c r="AL3603" s="624"/>
      <c r="AM3603" s="624"/>
      <c r="AN3603" s="624"/>
      <c r="AO3603" s="624"/>
      <c r="AP3603" s="624"/>
      <c r="AQ3603" s="624"/>
      <c r="AR3603" s="624"/>
      <c r="AS3603" s="624"/>
      <c r="AT3603" s="624"/>
      <c r="AU3603" s="624"/>
      <c r="AV3603" s="624"/>
      <c r="AW3603" s="624"/>
      <c r="AX3603" s="624"/>
      <c r="AY3603" s="624"/>
      <c r="AZ3603" s="624"/>
      <c r="BA3603" s="624"/>
      <c r="BB3603" s="624"/>
      <c r="BC3603" s="624"/>
      <c r="BD3603" s="624"/>
      <c r="BE3603" s="624"/>
      <c r="BF3603" s="624"/>
      <c r="BG3603" s="624"/>
      <c r="BH3603" s="624"/>
      <c r="BI3603" s="624"/>
      <c r="BJ3603" s="624"/>
      <c r="BK3603" s="624"/>
      <c r="BL3603" s="624"/>
      <c r="BM3603" s="624"/>
      <c r="BN3603" s="624"/>
      <c r="BO3603" s="624"/>
      <c r="BP3603" s="624"/>
      <c r="BQ3603" s="624"/>
      <c r="BR3603" s="624"/>
      <c r="BS3603" s="624"/>
      <c r="BT3603" s="624"/>
      <c r="BU3603" s="624"/>
      <c r="BV3603" s="624"/>
      <c r="BW3603" s="624"/>
      <c r="BX3603" s="624"/>
      <c r="BY3603" s="624"/>
      <c r="BZ3603" s="624"/>
      <c r="CA3603" s="624"/>
      <c r="CB3603" s="624"/>
      <c r="CC3603" s="624"/>
      <c r="CD3603" s="624"/>
      <c r="CE3603" s="624"/>
      <c r="CF3603" s="624"/>
      <c r="CG3603" s="624"/>
      <c r="CH3603" s="624"/>
      <c r="CI3603" s="624"/>
      <c r="CJ3603" s="624"/>
      <c r="CK3603" s="624"/>
      <c r="CL3603" s="624"/>
      <c r="CM3603" s="624"/>
      <c r="CN3603" s="624"/>
      <c r="CO3603" s="624"/>
      <c r="CP3603" s="624"/>
      <c r="CQ3603" s="624"/>
      <c r="CR3603" s="624"/>
      <c r="CS3603" s="624"/>
      <c r="CT3603" s="624"/>
      <c r="CU3603" s="624"/>
      <c r="CV3603" s="624"/>
      <c r="CW3603" s="624"/>
      <c r="CX3603" s="624"/>
      <c r="CY3603" s="624"/>
      <c r="CZ3603" s="624"/>
      <c r="DA3603" s="624"/>
      <c r="DB3603" s="624"/>
      <c r="DC3603" s="624"/>
      <c r="DD3603" s="624"/>
      <c r="DE3603" s="624"/>
      <c r="DF3603" s="624"/>
      <c r="DG3603" s="624"/>
      <c r="DH3603" s="624"/>
      <c r="DI3603" s="624"/>
      <c r="DJ3603" s="624"/>
      <c r="DK3603" s="624"/>
      <c r="DL3603" s="624"/>
      <c r="DM3603" s="624"/>
      <c r="DN3603" s="624"/>
      <c r="DO3603" s="624"/>
      <c r="DP3603" s="624"/>
      <c r="DQ3603" s="624"/>
      <c r="DR3603" s="624"/>
      <c r="DS3603" s="624"/>
      <c r="DT3603" s="624"/>
      <c r="DU3603" s="624"/>
      <c r="DV3603" s="624"/>
      <c r="DW3603" s="624"/>
      <c r="DX3603" s="624"/>
      <c r="DY3603" s="624"/>
      <c r="DZ3603" s="624"/>
      <c r="EA3603" s="624"/>
      <c r="EB3603" s="624"/>
      <c r="EC3603" s="624"/>
      <c r="ED3603" s="624"/>
      <c r="EE3603" s="624"/>
      <c r="EF3603" s="624"/>
      <c r="EG3603" s="624"/>
      <c r="EH3603" s="624"/>
      <c r="EI3603" s="624"/>
      <c r="EJ3603" s="624"/>
      <c r="EK3603" s="624"/>
      <c r="EL3603" s="624"/>
      <c r="EM3603" s="624"/>
      <c r="EN3603" s="624"/>
      <c r="EO3603" s="624"/>
      <c r="EP3603" s="624"/>
      <c r="EQ3603" s="624"/>
    </row>
    <row r="3604" spans="1:147" s="560" customFormat="1">
      <c r="A3604" s="624"/>
      <c r="B3604" s="624"/>
      <c r="O3604" s="624"/>
      <c r="P3604" s="624"/>
      <c r="Q3604" s="624"/>
      <c r="R3604" s="624"/>
      <c r="S3604" s="624"/>
      <c r="T3604" s="624"/>
      <c r="U3604" s="624"/>
      <c r="V3604" s="624"/>
      <c r="W3604" s="624"/>
      <c r="X3604" s="624"/>
      <c r="Y3604" s="624"/>
      <c r="Z3604" s="624"/>
      <c r="AB3604" s="624"/>
      <c r="AC3604" s="624"/>
      <c r="AD3604" s="624"/>
      <c r="AE3604" s="624"/>
      <c r="AF3604" s="624"/>
      <c r="AG3604" s="624"/>
      <c r="AH3604" s="624"/>
      <c r="AI3604" s="624"/>
      <c r="AJ3604" s="624"/>
      <c r="AK3604" s="624"/>
      <c r="AL3604" s="624"/>
      <c r="AM3604" s="624"/>
      <c r="AN3604" s="624"/>
      <c r="AO3604" s="624"/>
      <c r="AP3604" s="624"/>
      <c r="AQ3604" s="624"/>
      <c r="AR3604" s="624"/>
      <c r="AS3604" s="624"/>
      <c r="AT3604" s="624"/>
      <c r="AU3604" s="624"/>
      <c r="AV3604" s="624"/>
      <c r="AW3604" s="624"/>
      <c r="AX3604" s="624"/>
      <c r="AY3604" s="624"/>
      <c r="AZ3604" s="624"/>
      <c r="BA3604" s="624"/>
      <c r="BB3604" s="624"/>
      <c r="BC3604" s="624"/>
      <c r="BD3604" s="624"/>
      <c r="BE3604" s="624"/>
      <c r="BF3604" s="624"/>
      <c r="BG3604" s="624"/>
      <c r="BH3604" s="624"/>
      <c r="BI3604" s="624"/>
      <c r="BJ3604" s="624"/>
      <c r="BK3604" s="624"/>
      <c r="BL3604" s="624"/>
      <c r="BM3604" s="624"/>
      <c r="BN3604" s="624"/>
      <c r="BO3604" s="624"/>
      <c r="BP3604" s="624"/>
      <c r="BQ3604" s="624"/>
      <c r="BR3604" s="624"/>
      <c r="BS3604" s="624"/>
      <c r="BT3604" s="624"/>
      <c r="BU3604" s="624"/>
      <c r="BV3604" s="624"/>
      <c r="BW3604" s="624"/>
      <c r="BX3604" s="624"/>
      <c r="BY3604" s="624"/>
      <c r="BZ3604" s="624"/>
      <c r="CA3604" s="624"/>
      <c r="CB3604" s="624"/>
      <c r="CC3604" s="624"/>
      <c r="CD3604" s="624"/>
      <c r="CE3604" s="624"/>
      <c r="CF3604" s="624"/>
      <c r="CG3604" s="624"/>
      <c r="CH3604" s="624"/>
      <c r="CI3604" s="624"/>
      <c r="CJ3604" s="624"/>
      <c r="CK3604" s="624"/>
      <c r="CL3604" s="624"/>
      <c r="CM3604" s="624"/>
      <c r="CN3604" s="624"/>
      <c r="CO3604" s="624"/>
      <c r="CP3604" s="624"/>
      <c r="CQ3604" s="624"/>
      <c r="CR3604" s="624"/>
      <c r="CS3604" s="624"/>
      <c r="CT3604" s="624"/>
      <c r="CU3604" s="624"/>
      <c r="CV3604" s="624"/>
      <c r="CW3604" s="624"/>
      <c r="CX3604" s="624"/>
      <c r="CY3604" s="624"/>
      <c r="CZ3604" s="624"/>
      <c r="DA3604" s="624"/>
      <c r="DB3604" s="624"/>
      <c r="DC3604" s="624"/>
      <c r="DD3604" s="624"/>
      <c r="DE3604" s="624"/>
      <c r="DF3604" s="624"/>
      <c r="DG3604" s="624"/>
      <c r="DH3604" s="624"/>
      <c r="DI3604" s="624"/>
      <c r="DJ3604" s="624"/>
      <c r="DK3604" s="624"/>
      <c r="DL3604" s="624"/>
      <c r="DM3604" s="624"/>
      <c r="DN3604" s="624"/>
      <c r="DO3604" s="624"/>
      <c r="DP3604" s="624"/>
      <c r="DQ3604" s="624"/>
      <c r="DR3604" s="624"/>
      <c r="DS3604" s="624"/>
      <c r="DT3604" s="624"/>
      <c r="DU3604" s="624"/>
      <c r="DV3604" s="624"/>
      <c r="DW3604" s="624"/>
      <c r="DX3604" s="624"/>
      <c r="DY3604" s="624"/>
      <c r="DZ3604" s="624"/>
      <c r="EA3604" s="624"/>
      <c r="EB3604" s="624"/>
      <c r="EC3604" s="624"/>
      <c r="ED3604" s="624"/>
      <c r="EE3604" s="624"/>
      <c r="EF3604" s="624"/>
      <c r="EG3604" s="624"/>
      <c r="EH3604" s="624"/>
      <c r="EI3604" s="624"/>
      <c r="EJ3604" s="624"/>
      <c r="EK3604" s="624"/>
      <c r="EL3604" s="624"/>
      <c r="EM3604" s="624"/>
      <c r="EN3604" s="624"/>
      <c r="EO3604" s="624"/>
      <c r="EP3604" s="624"/>
      <c r="EQ3604" s="624"/>
    </row>
    <row r="3605" spans="1:147" s="560" customFormat="1">
      <c r="A3605" s="624"/>
      <c r="B3605" s="624"/>
      <c r="O3605" s="624"/>
      <c r="P3605" s="624"/>
      <c r="Q3605" s="624"/>
      <c r="R3605" s="624"/>
      <c r="S3605" s="624"/>
      <c r="T3605" s="624"/>
      <c r="U3605" s="624"/>
      <c r="V3605" s="624"/>
      <c r="W3605" s="624"/>
      <c r="X3605" s="624"/>
      <c r="Y3605" s="624"/>
      <c r="Z3605" s="624"/>
      <c r="AB3605" s="624"/>
      <c r="AC3605" s="624"/>
      <c r="AD3605" s="624"/>
      <c r="AE3605" s="624"/>
      <c r="AF3605" s="624"/>
      <c r="AG3605" s="624"/>
      <c r="AH3605" s="624"/>
      <c r="AI3605" s="624"/>
      <c r="AJ3605" s="624"/>
      <c r="AK3605" s="624"/>
      <c r="AL3605" s="624"/>
      <c r="AM3605" s="624"/>
      <c r="AN3605" s="624"/>
      <c r="AO3605" s="624"/>
      <c r="AP3605" s="624"/>
      <c r="AQ3605" s="624"/>
      <c r="AR3605" s="624"/>
      <c r="AS3605" s="624"/>
      <c r="AT3605" s="624"/>
      <c r="AU3605" s="624"/>
      <c r="AV3605" s="624"/>
      <c r="AW3605" s="624"/>
      <c r="AX3605" s="624"/>
      <c r="AY3605" s="624"/>
      <c r="AZ3605" s="624"/>
      <c r="BA3605" s="624"/>
      <c r="BB3605" s="624"/>
      <c r="BC3605" s="624"/>
      <c r="BD3605" s="624"/>
      <c r="BE3605" s="624"/>
      <c r="BF3605" s="624"/>
      <c r="BG3605" s="624"/>
      <c r="BH3605" s="624"/>
      <c r="BI3605" s="624"/>
      <c r="BJ3605" s="624"/>
      <c r="BK3605" s="624"/>
      <c r="BL3605" s="624"/>
      <c r="BM3605" s="624"/>
      <c r="BN3605" s="624"/>
      <c r="BO3605" s="624"/>
      <c r="BP3605" s="624"/>
      <c r="BQ3605" s="624"/>
      <c r="BR3605" s="624"/>
      <c r="BS3605" s="624"/>
      <c r="BT3605" s="624"/>
      <c r="BU3605" s="624"/>
      <c r="BV3605" s="624"/>
      <c r="BW3605" s="624"/>
      <c r="BX3605" s="624"/>
      <c r="BY3605" s="624"/>
      <c r="BZ3605" s="624"/>
      <c r="CA3605" s="624"/>
      <c r="CB3605" s="624"/>
      <c r="CC3605" s="624"/>
      <c r="CD3605" s="624"/>
      <c r="CE3605" s="624"/>
      <c r="CF3605" s="624"/>
      <c r="CG3605" s="624"/>
      <c r="CH3605" s="624"/>
      <c r="CI3605" s="624"/>
      <c r="CJ3605" s="624"/>
      <c r="CK3605" s="624"/>
      <c r="CL3605" s="624"/>
      <c r="CM3605" s="624"/>
      <c r="CN3605" s="624"/>
      <c r="CO3605" s="624"/>
      <c r="CP3605" s="624"/>
      <c r="CQ3605" s="624"/>
      <c r="CR3605" s="624"/>
      <c r="CS3605" s="624"/>
      <c r="CT3605" s="624"/>
      <c r="CU3605" s="624"/>
      <c r="CV3605" s="624"/>
      <c r="CW3605" s="624"/>
      <c r="CX3605" s="624"/>
      <c r="CY3605" s="624"/>
      <c r="CZ3605" s="624"/>
      <c r="DA3605" s="624"/>
      <c r="DB3605" s="624"/>
      <c r="DC3605" s="624"/>
      <c r="DD3605" s="624"/>
      <c r="DE3605" s="624"/>
      <c r="DF3605" s="624"/>
      <c r="DG3605" s="624"/>
      <c r="DH3605" s="624"/>
      <c r="DI3605" s="624"/>
      <c r="DJ3605" s="624"/>
      <c r="DK3605" s="624"/>
      <c r="DL3605" s="624"/>
      <c r="DM3605" s="624"/>
      <c r="DN3605" s="624"/>
      <c r="DO3605" s="624"/>
      <c r="DP3605" s="624"/>
      <c r="DQ3605" s="624"/>
      <c r="DR3605" s="624"/>
      <c r="DS3605" s="624"/>
      <c r="DT3605" s="624"/>
      <c r="DU3605" s="624"/>
      <c r="DV3605" s="624"/>
      <c r="DW3605" s="624"/>
      <c r="DX3605" s="624"/>
      <c r="DY3605" s="624"/>
      <c r="DZ3605" s="624"/>
      <c r="EA3605" s="624"/>
      <c r="EB3605" s="624"/>
      <c r="EC3605" s="624"/>
      <c r="ED3605" s="624"/>
      <c r="EE3605" s="624"/>
      <c r="EF3605" s="624"/>
      <c r="EG3605" s="624"/>
      <c r="EH3605" s="624"/>
      <c r="EI3605" s="624"/>
      <c r="EJ3605" s="624"/>
      <c r="EK3605" s="624"/>
      <c r="EL3605" s="624"/>
      <c r="EM3605" s="624"/>
      <c r="EN3605" s="624"/>
      <c r="EO3605" s="624"/>
      <c r="EP3605" s="624"/>
      <c r="EQ3605" s="624"/>
    </row>
    <row r="3606" spans="1:147" s="560" customFormat="1">
      <c r="A3606" s="624"/>
      <c r="B3606" s="624"/>
      <c r="O3606" s="624"/>
      <c r="P3606" s="624"/>
      <c r="Q3606" s="624"/>
      <c r="R3606" s="624"/>
      <c r="S3606" s="624"/>
      <c r="T3606" s="624"/>
      <c r="U3606" s="624"/>
      <c r="V3606" s="624"/>
      <c r="W3606" s="624"/>
      <c r="X3606" s="624"/>
      <c r="Y3606" s="624"/>
      <c r="Z3606" s="624"/>
      <c r="AB3606" s="624"/>
      <c r="AC3606" s="624"/>
      <c r="AD3606" s="624"/>
      <c r="AE3606" s="624"/>
      <c r="AF3606" s="624"/>
      <c r="AG3606" s="624"/>
      <c r="AH3606" s="624"/>
      <c r="AI3606" s="624"/>
      <c r="AJ3606" s="624"/>
      <c r="AK3606" s="624"/>
      <c r="AL3606" s="624"/>
      <c r="AM3606" s="624"/>
      <c r="AN3606" s="624"/>
      <c r="AO3606" s="624"/>
      <c r="AP3606" s="624"/>
      <c r="AQ3606" s="624"/>
      <c r="AR3606" s="624"/>
      <c r="AS3606" s="624"/>
      <c r="AT3606" s="624"/>
      <c r="AU3606" s="624"/>
      <c r="AV3606" s="624"/>
      <c r="AW3606" s="624"/>
      <c r="AX3606" s="624"/>
      <c r="AY3606" s="624"/>
      <c r="AZ3606" s="624"/>
      <c r="BA3606" s="624"/>
      <c r="BB3606" s="624"/>
      <c r="BC3606" s="624"/>
      <c r="BD3606" s="624"/>
      <c r="BE3606" s="624"/>
      <c r="BF3606" s="624"/>
      <c r="BG3606" s="624"/>
      <c r="BH3606" s="624"/>
      <c r="BI3606" s="624"/>
      <c r="BJ3606" s="624"/>
      <c r="BK3606" s="624"/>
      <c r="BL3606" s="624"/>
      <c r="BM3606" s="624"/>
      <c r="BN3606" s="624"/>
      <c r="BO3606" s="624"/>
      <c r="BP3606" s="624"/>
      <c r="BQ3606" s="624"/>
      <c r="BR3606" s="624"/>
      <c r="BS3606" s="624"/>
      <c r="BT3606" s="624"/>
      <c r="BU3606" s="624"/>
      <c r="BV3606" s="624"/>
      <c r="BW3606" s="624"/>
      <c r="BX3606" s="624"/>
      <c r="BY3606" s="624"/>
      <c r="BZ3606" s="624"/>
      <c r="CA3606" s="624"/>
      <c r="CB3606" s="624"/>
      <c r="CC3606" s="624"/>
      <c r="CD3606" s="624"/>
      <c r="CE3606" s="624"/>
      <c r="CF3606" s="624"/>
      <c r="CG3606" s="624"/>
      <c r="CH3606" s="624"/>
      <c r="CI3606" s="624"/>
      <c r="CJ3606" s="624"/>
      <c r="CK3606" s="624"/>
      <c r="CL3606" s="624"/>
      <c r="CM3606" s="624"/>
      <c r="CN3606" s="624"/>
      <c r="CO3606" s="624"/>
      <c r="CP3606" s="624"/>
      <c r="CQ3606" s="624"/>
      <c r="CR3606" s="624"/>
      <c r="CS3606" s="624"/>
      <c r="CT3606" s="624"/>
      <c r="CU3606" s="624"/>
      <c r="CV3606" s="624"/>
      <c r="CW3606" s="624"/>
      <c r="CX3606" s="624"/>
      <c r="CY3606" s="624"/>
      <c r="CZ3606" s="624"/>
      <c r="DA3606" s="624"/>
      <c r="DB3606" s="624"/>
      <c r="DC3606" s="624"/>
      <c r="DD3606" s="624"/>
      <c r="DE3606" s="624"/>
      <c r="DF3606" s="624"/>
      <c r="DG3606" s="624"/>
      <c r="DH3606" s="624"/>
      <c r="DI3606" s="624"/>
      <c r="DJ3606" s="624"/>
      <c r="DK3606" s="624"/>
      <c r="DL3606" s="624"/>
      <c r="DM3606" s="624"/>
      <c r="DN3606" s="624"/>
      <c r="DO3606" s="624"/>
      <c r="DP3606" s="624"/>
      <c r="DQ3606" s="624"/>
      <c r="DR3606" s="624"/>
      <c r="DS3606" s="624"/>
      <c r="DT3606" s="624"/>
      <c r="DU3606" s="624"/>
      <c r="DV3606" s="624"/>
      <c r="DW3606" s="624"/>
      <c r="DX3606" s="624"/>
      <c r="DY3606" s="624"/>
      <c r="DZ3606" s="624"/>
      <c r="EA3606" s="624"/>
      <c r="EB3606" s="624"/>
      <c r="EC3606" s="624"/>
      <c r="ED3606" s="624"/>
      <c r="EE3606" s="624"/>
      <c r="EF3606" s="624"/>
      <c r="EG3606" s="624"/>
      <c r="EH3606" s="624"/>
      <c r="EI3606" s="624"/>
      <c r="EJ3606" s="624"/>
      <c r="EK3606" s="624"/>
      <c r="EL3606" s="624"/>
      <c r="EM3606" s="624"/>
      <c r="EN3606" s="624"/>
      <c r="EO3606" s="624"/>
      <c r="EP3606" s="624"/>
      <c r="EQ3606" s="624"/>
    </row>
    <row r="3607" spans="1:147" s="560" customFormat="1">
      <c r="A3607" s="624"/>
      <c r="B3607" s="624"/>
      <c r="O3607" s="624"/>
      <c r="P3607" s="624"/>
      <c r="Q3607" s="624"/>
      <c r="R3607" s="624"/>
      <c r="S3607" s="624"/>
      <c r="T3607" s="624"/>
      <c r="U3607" s="624"/>
      <c r="V3607" s="624"/>
      <c r="W3607" s="624"/>
      <c r="X3607" s="624"/>
      <c r="Y3607" s="624"/>
      <c r="Z3607" s="624"/>
      <c r="AB3607" s="624"/>
      <c r="AC3607" s="624"/>
      <c r="AD3607" s="624"/>
      <c r="AE3607" s="624"/>
      <c r="AF3607" s="624"/>
      <c r="AG3607" s="624"/>
      <c r="AH3607" s="624"/>
      <c r="AI3607" s="624"/>
      <c r="AJ3607" s="624"/>
      <c r="AK3607" s="624"/>
      <c r="AL3607" s="624"/>
      <c r="AM3607" s="624"/>
      <c r="AN3607" s="624"/>
      <c r="AO3607" s="624"/>
      <c r="AP3607" s="624"/>
      <c r="AQ3607" s="624"/>
      <c r="AR3607" s="624"/>
      <c r="AS3607" s="624"/>
      <c r="AT3607" s="624"/>
      <c r="AU3607" s="624"/>
      <c r="AV3607" s="624"/>
      <c r="AW3607" s="624"/>
      <c r="AX3607" s="624"/>
      <c r="AY3607" s="624"/>
      <c r="AZ3607" s="624"/>
      <c r="BA3607" s="624"/>
      <c r="BB3607" s="624"/>
      <c r="BC3607" s="624"/>
      <c r="BD3607" s="624"/>
      <c r="BE3607" s="624"/>
      <c r="BF3607" s="624"/>
      <c r="BG3607" s="624"/>
      <c r="BH3607" s="624"/>
      <c r="BI3607" s="624"/>
      <c r="BJ3607" s="624"/>
      <c r="BK3607" s="624"/>
      <c r="BL3607" s="624"/>
      <c r="BM3607" s="624"/>
      <c r="BN3607" s="624"/>
      <c r="BO3607" s="624"/>
      <c r="BP3607" s="624"/>
      <c r="BQ3607" s="624"/>
      <c r="BR3607" s="624"/>
      <c r="BS3607" s="624"/>
      <c r="BT3607" s="624"/>
      <c r="BU3607" s="624"/>
      <c r="BV3607" s="624"/>
      <c r="BW3607" s="624"/>
      <c r="BX3607" s="624"/>
      <c r="BY3607" s="624"/>
      <c r="BZ3607" s="624"/>
      <c r="CA3607" s="624"/>
      <c r="CB3607" s="624"/>
      <c r="CC3607" s="624"/>
      <c r="CD3607" s="624"/>
      <c r="CE3607" s="624"/>
      <c r="CF3607" s="624"/>
      <c r="CG3607" s="624"/>
      <c r="CH3607" s="624"/>
      <c r="CI3607" s="624"/>
      <c r="CJ3607" s="624"/>
      <c r="CK3607" s="624"/>
      <c r="CL3607" s="624"/>
      <c r="CM3607" s="624"/>
      <c r="CN3607" s="624"/>
      <c r="CO3607" s="624"/>
      <c r="CP3607" s="624"/>
      <c r="CQ3607" s="624"/>
      <c r="CR3607" s="624"/>
      <c r="CS3607" s="624"/>
      <c r="CT3607" s="624"/>
      <c r="CU3607" s="624"/>
      <c r="CV3607" s="624"/>
      <c r="CW3607" s="624"/>
      <c r="CX3607" s="624"/>
      <c r="CY3607" s="624"/>
      <c r="CZ3607" s="624"/>
      <c r="DA3607" s="624"/>
      <c r="DB3607" s="624"/>
      <c r="DC3607" s="624"/>
      <c r="DD3607" s="624"/>
      <c r="DE3607" s="624"/>
      <c r="DF3607" s="624"/>
      <c r="DG3607" s="624"/>
      <c r="DH3607" s="624"/>
      <c r="DI3607" s="624"/>
      <c r="DJ3607" s="624"/>
      <c r="DK3607" s="624"/>
      <c r="DL3607" s="624"/>
      <c r="DM3607" s="624"/>
      <c r="DN3607" s="624"/>
      <c r="DO3607" s="624"/>
      <c r="DP3607" s="624"/>
      <c r="DQ3607" s="624"/>
      <c r="DR3607" s="624"/>
      <c r="DS3607" s="624"/>
      <c r="DT3607" s="624"/>
      <c r="DU3607" s="624"/>
      <c r="DV3607" s="624"/>
      <c r="DW3607" s="624"/>
      <c r="DX3607" s="624"/>
      <c r="DY3607" s="624"/>
      <c r="DZ3607" s="624"/>
      <c r="EA3607" s="624"/>
      <c r="EB3607" s="624"/>
      <c r="EC3607" s="624"/>
      <c r="ED3607" s="624"/>
      <c r="EE3607" s="624"/>
      <c r="EF3607" s="624"/>
      <c r="EG3607" s="624"/>
      <c r="EH3607" s="624"/>
      <c r="EI3607" s="624"/>
      <c r="EJ3607" s="624"/>
      <c r="EK3607" s="624"/>
      <c r="EL3607" s="624"/>
      <c r="EM3607" s="624"/>
      <c r="EN3607" s="624"/>
      <c r="EO3607" s="624"/>
      <c r="EP3607" s="624"/>
      <c r="EQ3607" s="624"/>
    </row>
    <row r="3608" spans="1:147" s="560" customFormat="1">
      <c r="A3608" s="624"/>
      <c r="B3608" s="624"/>
      <c r="O3608" s="624"/>
      <c r="P3608" s="624"/>
      <c r="Q3608" s="624"/>
      <c r="R3608" s="624"/>
      <c r="S3608" s="624"/>
      <c r="T3608" s="624"/>
      <c r="U3608" s="624"/>
      <c r="V3608" s="624"/>
      <c r="W3608" s="624"/>
      <c r="X3608" s="624"/>
      <c r="Y3608" s="624"/>
      <c r="Z3608" s="624"/>
      <c r="AB3608" s="624"/>
      <c r="AC3608" s="624"/>
      <c r="AD3608" s="624"/>
      <c r="AE3608" s="624"/>
      <c r="AF3608" s="624"/>
      <c r="AG3608" s="624"/>
      <c r="AH3608" s="624"/>
      <c r="AI3608" s="624"/>
      <c r="AJ3608" s="624"/>
      <c r="AK3608" s="624"/>
      <c r="AL3608" s="624"/>
      <c r="AM3608" s="624"/>
      <c r="AN3608" s="624"/>
      <c r="AO3608" s="624"/>
      <c r="AP3608" s="624"/>
      <c r="AQ3608" s="624"/>
      <c r="AR3608" s="624"/>
      <c r="AS3608" s="624"/>
      <c r="AT3608" s="624"/>
      <c r="AU3608" s="624"/>
      <c r="AV3608" s="624"/>
      <c r="AW3608" s="624"/>
      <c r="AX3608" s="624"/>
      <c r="AY3608" s="624"/>
      <c r="AZ3608" s="624"/>
      <c r="BA3608" s="624"/>
      <c r="BB3608" s="624"/>
      <c r="BC3608" s="624"/>
      <c r="BD3608" s="624"/>
      <c r="BE3608" s="624"/>
      <c r="BF3608" s="624"/>
      <c r="BG3608" s="624"/>
      <c r="BH3608" s="624"/>
      <c r="BI3608" s="624"/>
      <c r="BJ3608" s="624"/>
      <c r="BK3608" s="624"/>
      <c r="BL3608" s="624"/>
      <c r="BM3608" s="624"/>
      <c r="BN3608" s="624"/>
      <c r="BO3608" s="624"/>
      <c r="BP3608" s="624"/>
      <c r="BQ3608" s="624"/>
      <c r="BR3608" s="624"/>
      <c r="BS3608" s="624"/>
      <c r="BT3608" s="624"/>
      <c r="BU3608" s="624"/>
      <c r="BV3608" s="624"/>
      <c r="BW3608" s="624"/>
      <c r="BX3608" s="624"/>
      <c r="BY3608" s="624"/>
      <c r="BZ3608" s="624"/>
      <c r="CA3608" s="624"/>
      <c r="CB3608" s="624"/>
      <c r="CC3608" s="624"/>
      <c r="CD3608" s="624"/>
      <c r="CE3608" s="624"/>
      <c r="CF3608" s="624"/>
      <c r="CG3608" s="624"/>
      <c r="CH3608" s="624"/>
      <c r="CI3608" s="624"/>
      <c r="CJ3608" s="624"/>
      <c r="CK3608" s="624"/>
      <c r="CL3608" s="624"/>
      <c r="CM3608" s="624"/>
      <c r="CN3608" s="624"/>
      <c r="CO3608" s="624"/>
      <c r="CP3608" s="624"/>
      <c r="CQ3608" s="624"/>
      <c r="CR3608" s="624"/>
      <c r="CS3608" s="624"/>
      <c r="CT3608" s="624"/>
      <c r="CU3608" s="624"/>
      <c r="CV3608" s="624"/>
      <c r="CW3608" s="624"/>
      <c r="CX3608" s="624"/>
      <c r="CY3608" s="624"/>
      <c r="CZ3608" s="624"/>
      <c r="DA3608" s="624"/>
      <c r="DB3608" s="624"/>
      <c r="DC3608" s="624"/>
      <c r="DD3608" s="624"/>
      <c r="DE3608" s="624"/>
      <c r="DF3608" s="624"/>
      <c r="DG3608" s="624"/>
      <c r="DH3608" s="624"/>
      <c r="DI3608" s="624"/>
      <c r="DJ3608" s="624"/>
      <c r="DK3608" s="624"/>
      <c r="DL3608" s="624"/>
      <c r="DM3608" s="624"/>
      <c r="DN3608" s="624"/>
      <c r="DO3608" s="624"/>
      <c r="DP3608" s="624"/>
      <c r="DQ3608" s="624"/>
      <c r="DR3608" s="624"/>
      <c r="DS3608" s="624"/>
      <c r="DT3608" s="624"/>
      <c r="DU3608" s="624"/>
      <c r="DV3608" s="624"/>
      <c r="DW3608" s="624"/>
      <c r="DX3608" s="624"/>
      <c r="DY3608" s="624"/>
      <c r="DZ3608" s="624"/>
      <c r="EA3608" s="624"/>
      <c r="EB3608" s="624"/>
      <c r="EC3608" s="624"/>
      <c r="ED3608" s="624"/>
      <c r="EE3608" s="624"/>
      <c r="EF3608" s="624"/>
      <c r="EG3608" s="624"/>
      <c r="EH3608" s="624"/>
      <c r="EI3608" s="624"/>
      <c r="EJ3608" s="624"/>
      <c r="EK3608" s="624"/>
      <c r="EL3608" s="624"/>
      <c r="EM3608" s="624"/>
      <c r="EN3608" s="624"/>
      <c r="EO3608" s="624"/>
      <c r="EP3608" s="624"/>
      <c r="EQ3608" s="624"/>
    </row>
    <row r="3609" spans="1:147" s="560" customFormat="1">
      <c r="A3609" s="624"/>
      <c r="B3609" s="624"/>
      <c r="O3609" s="624"/>
      <c r="P3609" s="624"/>
      <c r="Q3609" s="624"/>
      <c r="R3609" s="624"/>
      <c r="S3609" s="624"/>
      <c r="T3609" s="624"/>
      <c r="U3609" s="624"/>
      <c r="V3609" s="624"/>
      <c r="W3609" s="624"/>
      <c r="X3609" s="624"/>
      <c r="Y3609" s="624"/>
      <c r="Z3609" s="624"/>
      <c r="AB3609" s="624"/>
      <c r="AC3609" s="624"/>
      <c r="AD3609" s="624"/>
      <c r="AE3609" s="624"/>
      <c r="AF3609" s="624"/>
      <c r="AG3609" s="624"/>
      <c r="AH3609" s="624"/>
      <c r="AI3609" s="624"/>
      <c r="AJ3609" s="624"/>
      <c r="AK3609" s="624"/>
      <c r="AL3609" s="624"/>
      <c r="AM3609" s="624"/>
      <c r="AN3609" s="624"/>
      <c r="AO3609" s="624"/>
      <c r="AP3609" s="624"/>
      <c r="AQ3609" s="624"/>
      <c r="AR3609" s="624"/>
      <c r="AS3609" s="624"/>
      <c r="AT3609" s="624"/>
      <c r="AU3609" s="624"/>
      <c r="AV3609" s="624"/>
      <c r="AW3609" s="624"/>
      <c r="AX3609" s="624"/>
      <c r="AY3609" s="624"/>
      <c r="AZ3609" s="624"/>
      <c r="BA3609" s="624"/>
      <c r="BB3609" s="624"/>
      <c r="BC3609" s="624"/>
      <c r="BD3609" s="624"/>
      <c r="BE3609" s="624"/>
      <c r="BF3609" s="624"/>
      <c r="BG3609" s="624"/>
      <c r="BH3609" s="624"/>
      <c r="BI3609" s="624"/>
      <c r="BJ3609" s="624"/>
      <c r="BK3609" s="624"/>
      <c r="BL3609" s="624"/>
      <c r="BM3609" s="624"/>
      <c r="BN3609" s="624"/>
      <c r="BO3609" s="624"/>
      <c r="BP3609" s="624"/>
      <c r="BQ3609" s="624"/>
      <c r="BR3609" s="624"/>
      <c r="BS3609" s="624"/>
      <c r="BT3609" s="624"/>
      <c r="BU3609" s="624"/>
      <c r="BV3609" s="624"/>
      <c r="BW3609" s="624"/>
      <c r="BX3609" s="624"/>
      <c r="BY3609" s="624"/>
      <c r="BZ3609" s="624"/>
      <c r="CA3609" s="624"/>
      <c r="CB3609" s="624"/>
      <c r="CC3609" s="624"/>
      <c r="CD3609" s="624"/>
      <c r="CE3609" s="624"/>
      <c r="CF3609" s="624"/>
      <c r="CG3609" s="624"/>
      <c r="CH3609" s="624"/>
      <c r="CI3609" s="624"/>
      <c r="CJ3609" s="624"/>
      <c r="CK3609" s="624"/>
      <c r="CL3609" s="624"/>
      <c r="CM3609" s="624"/>
      <c r="CN3609" s="624"/>
      <c r="CO3609" s="624"/>
      <c r="CP3609" s="624"/>
      <c r="CQ3609" s="624"/>
      <c r="CR3609" s="624"/>
      <c r="CS3609" s="624"/>
      <c r="CT3609" s="624"/>
      <c r="CU3609" s="624"/>
      <c r="CV3609" s="624"/>
      <c r="CW3609" s="624"/>
      <c r="CX3609" s="624"/>
      <c r="CY3609" s="624"/>
      <c r="CZ3609" s="624"/>
      <c r="DA3609" s="624"/>
      <c r="DB3609" s="624"/>
      <c r="DC3609" s="624"/>
      <c r="DD3609" s="624"/>
      <c r="DE3609" s="624"/>
      <c r="DF3609" s="624"/>
      <c r="DG3609" s="624"/>
      <c r="DH3609" s="624"/>
      <c r="DI3609" s="624"/>
      <c r="DJ3609" s="624"/>
      <c r="DK3609" s="624"/>
      <c r="DL3609" s="624"/>
      <c r="DM3609" s="624"/>
      <c r="DN3609" s="624"/>
      <c r="DO3609" s="624"/>
      <c r="DP3609" s="624"/>
      <c r="DQ3609" s="624"/>
      <c r="DR3609" s="624"/>
      <c r="DS3609" s="624"/>
      <c r="DT3609" s="624"/>
      <c r="DU3609" s="624"/>
      <c r="DV3609" s="624"/>
      <c r="DW3609" s="624"/>
      <c r="DX3609" s="624"/>
      <c r="DY3609" s="624"/>
      <c r="DZ3609" s="624"/>
      <c r="EA3609" s="624"/>
      <c r="EB3609" s="624"/>
      <c r="EC3609" s="624"/>
      <c r="ED3609" s="624"/>
      <c r="EE3609" s="624"/>
      <c r="EF3609" s="624"/>
      <c r="EG3609" s="624"/>
      <c r="EH3609" s="624"/>
      <c r="EI3609" s="624"/>
      <c r="EJ3609" s="624"/>
      <c r="EK3609" s="624"/>
      <c r="EL3609" s="624"/>
      <c r="EM3609" s="624"/>
      <c r="EN3609" s="624"/>
      <c r="EO3609" s="624"/>
      <c r="EP3609" s="624"/>
      <c r="EQ3609" s="624"/>
    </row>
    <row r="3610" spans="1:147" s="560" customFormat="1">
      <c r="A3610" s="624"/>
      <c r="B3610" s="624"/>
      <c r="O3610" s="624"/>
      <c r="P3610" s="624"/>
      <c r="Q3610" s="624"/>
      <c r="R3610" s="624"/>
      <c r="S3610" s="624"/>
      <c r="T3610" s="624"/>
      <c r="U3610" s="624"/>
      <c r="V3610" s="624"/>
      <c r="W3610" s="624"/>
      <c r="X3610" s="624"/>
      <c r="Y3610" s="624"/>
      <c r="Z3610" s="624"/>
      <c r="AB3610" s="624"/>
      <c r="AC3610" s="624"/>
      <c r="AD3610" s="624"/>
      <c r="AE3610" s="624"/>
      <c r="AF3610" s="624"/>
      <c r="AG3610" s="624"/>
      <c r="AH3610" s="624"/>
      <c r="AI3610" s="624"/>
      <c r="AJ3610" s="624"/>
      <c r="AK3610" s="624"/>
      <c r="AL3610" s="624"/>
      <c r="AM3610" s="624"/>
      <c r="AN3610" s="624"/>
      <c r="AO3610" s="624"/>
      <c r="AP3610" s="624"/>
      <c r="AQ3610" s="624"/>
      <c r="AR3610" s="624"/>
      <c r="AS3610" s="624"/>
      <c r="AT3610" s="624"/>
      <c r="AU3610" s="624"/>
      <c r="AV3610" s="624"/>
      <c r="AW3610" s="624"/>
      <c r="AX3610" s="624"/>
      <c r="AY3610" s="624"/>
      <c r="AZ3610" s="624"/>
      <c r="BA3610" s="624"/>
      <c r="BB3610" s="624"/>
      <c r="BC3610" s="624"/>
      <c r="BD3610" s="624"/>
      <c r="BE3610" s="624"/>
      <c r="BF3610" s="624"/>
      <c r="BG3610" s="624"/>
      <c r="BH3610" s="624"/>
      <c r="BI3610" s="624"/>
      <c r="BJ3610" s="624"/>
      <c r="BK3610" s="624"/>
      <c r="BL3610" s="624"/>
      <c r="BM3610" s="624"/>
      <c r="BN3610" s="624"/>
      <c r="BO3610" s="624"/>
      <c r="BP3610" s="624"/>
      <c r="BQ3610" s="624"/>
      <c r="BR3610" s="624"/>
      <c r="BS3610" s="624"/>
      <c r="BT3610" s="624"/>
      <c r="BU3610" s="624"/>
      <c r="BV3610" s="624"/>
      <c r="BW3610" s="624"/>
      <c r="BX3610" s="624"/>
      <c r="BY3610" s="624"/>
      <c r="BZ3610" s="624"/>
      <c r="CA3610" s="624"/>
      <c r="CB3610" s="624"/>
      <c r="CC3610" s="624"/>
      <c r="CD3610" s="624"/>
      <c r="CE3610" s="624"/>
      <c r="CF3610" s="624"/>
      <c r="CG3610" s="624"/>
      <c r="CH3610" s="624"/>
      <c r="CI3610" s="624"/>
      <c r="CJ3610" s="624"/>
      <c r="CK3610" s="624"/>
      <c r="CL3610" s="624"/>
      <c r="CM3610" s="624"/>
      <c r="CN3610" s="624"/>
      <c r="CO3610" s="624"/>
      <c r="CP3610" s="624"/>
      <c r="CQ3610" s="624"/>
      <c r="CR3610" s="624"/>
      <c r="CS3610" s="624"/>
      <c r="CT3610" s="624"/>
      <c r="CU3610" s="624"/>
      <c r="CV3610" s="624"/>
      <c r="CW3610" s="624"/>
      <c r="CX3610" s="624"/>
      <c r="CY3610" s="624"/>
      <c r="CZ3610" s="624"/>
      <c r="DA3610" s="624"/>
      <c r="DB3610" s="624"/>
      <c r="DC3610" s="624"/>
      <c r="DD3610" s="624"/>
      <c r="DE3610" s="624"/>
      <c r="DF3610" s="624"/>
      <c r="DG3610" s="624"/>
      <c r="DH3610" s="624"/>
      <c r="DI3610" s="624"/>
      <c r="DJ3610" s="624"/>
      <c r="DK3610" s="624"/>
      <c r="DL3610" s="624"/>
      <c r="DM3610" s="624"/>
      <c r="DN3610" s="624"/>
      <c r="DO3610" s="624"/>
      <c r="DP3610" s="624"/>
      <c r="DQ3610" s="624"/>
      <c r="DR3610" s="624"/>
      <c r="DS3610" s="624"/>
      <c r="DT3610" s="624"/>
      <c r="DU3610" s="624"/>
      <c r="DV3610" s="624"/>
      <c r="DW3610" s="624"/>
      <c r="DX3610" s="624"/>
      <c r="DY3610" s="624"/>
      <c r="DZ3610" s="624"/>
      <c r="EA3610" s="624"/>
      <c r="EB3610" s="624"/>
      <c r="EC3610" s="624"/>
      <c r="ED3610" s="624"/>
      <c r="EE3610" s="624"/>
      <c r="EF3610" s="624"/>
      <c r="EG3610" s="624"/>
      <c r="EH3610" s="624"/>
      <c r="EI3610" s="624"/>
      <c r="EJ3610" s="624"/>
      <c r="EK3610" s="624"/>
      <c r="EL3610" s="624"/>
      <c r="EM3610" s="624"/>
      <c r="EN3610" s="624"/>
      <c r="EO3610" s="624"/>
      <c r="EP3610" s="624"/>
      <c r="EQ3610" s="624"/>
    </row>
    <row r="3611" spans="1:147" s="560" customFormat="1">
      <c r="A3611" s="624"/>
      <c r="B3611" s="624"/>
      <c r="O3611" s="624"/>
      <c r="P3611" s="624"/>
      <c r="Q3611" s="624"/>
      <c r="R3611" s="624"/>
      <c r="S3611" s="624"/>
      <c r="T3611" s="624"/>
      <c r="U3611" s="624"/>
      <c r="V3611" s="624"/>
      <c r="W3611" s="624"/>
      <c r="X3611" s="624"/>
      <c r="Y3611" s="624"/>
      <c r="Z3611" s="624"/>
      <c r="AB3611" s="624"/>
      <c r="AC3611" s="624"/>
      <c r="AD3611" s="624"/>
      <c r="AE3611" s="624"/>
      <c r="AF3611" s="624"/>
      <c r="AG3611" s="624"/>
      <c r="AH3611" s="624"/>
      <c r="AI3611" s="624"/>
      <c r="AJ3611" s="624"/>
      <c r="AK3611" s="624"/>
      <c r="AL3611" s="624"/>
      <c r="AM3611" s="624"/>
      <c r="AN3611" s="624"/>
      <c r="AO3611" s="624"/>
      <c r="AP3611" s="624"/>
      <c r="AQ3611" s="624"/>
      <c r="AR3611" s="624"/>
      <c r="AS3611" s="624"/>
      <c r="AT3611" s="624"/>
      <c r="AU3611" s="624"/>
      <c r="AV3611" s="624"/>
      <c r="AW3611" s="624"/>
      <c r="AX3611" s="624"/>
      <c r="AY3611" s="624"/>
      <c r="AZ3611" s="624"/>
      <c r="BA3611" s="624"/>
      <c r="BB3611" s="624"/>
      <c r="BC3611" s="624"/>
      <c r="BD3611" s="624"/>
      <c r="BE3611" s="624"/>
      <c r="BF3611" s="624"/>
      <c r="BG3611" s="624"/>
      <c r="BH3611" s="624"/>
      <c r="BI3611" s="624"/>
      <c r="BJ3611" s="624"/>
      <c r="BK3611" s="624"/>
      <c r="BL3611" s="624"/>
      <c r="BM3611" s="624"/>
      <c r="BN3611" s="624"/>
      <c r="BO3611" s="624"/>
      <c r="BP3611" s="624"/>
      <c r="BQ3611" s="624"/>
      <c r="BR3611" s="624"/>
      <c r="BS3611" s="624"/>
      <c r="BT3611" s="624"/>
      <c r="BU3611" s="624"/>
      <c r="BV3611" s="624"/>
      <c r="BW3611" s="624"/>
      <c r="BX3611" s="624"/>
      <c r="BY3611" s="624"/>
      <c r="BZ3611" s="624"/>
      <c r="CA3611" s="624"/>
      <c r="CB3611" s="624"/>
      <c r="CC3611" s="624"/>
      <c r="CD3611" s="624"/>
      <c r="CE3611" s="624"/>
      <c r="CF3611" s="624"/>
      <c r="CG3611" s="624"/>
      <c r="CH3611" s="624"/>
      <c r="CI3611" s="624"/>
      <c r="CJ3611" s="624"/>
      <c r="CK3611" s="624"/>
      <c r="CL3611" s="624"/>
      <c r="CM3611" s="624"/>
      <c r="CN3611" s="624"/>
      <c r="CO3611" s="624"/>
      <c r="CP3611" s="624"/>
      <c r="CQ3611" s="624"/>
      <c r="CR3611" s="624"/>
      <c r="CS3611" s="624"/>
      <c r="CT3611" s="624"/>
      <c r="CU3611" s="624"/>
      <c r="CV3611" s="624"/>
      <c r="CW3611" s="624"/>
      <c r="CX3611" s="624"/>
      <c r="CY3611" s="624"/>
      <c r="CZ3611" s="624"/>
      <c r="DA3611" s="624"/>
      <c r="DB3611" s="624"/>
      <c r="DC3611" s="624"/>
      <c r="DD3611" s="624"/>
      <c r="DE3611" s="624"/>
      <c r="DF3611" s="624"/>
      <c r="DG3611" s="624"/>
      <c r="DH3611" s="624"/>
      <c r="DI3611" s="624"/>
      <c r="DJ3611" s="624"/>
      <c r="DK3611" s="624"/>
      <c r="DL3611" s="624"/>
      <c r="DM3611" s="624"/>
      <c r="DN3611" s="624"/>
      <c r="DO3611" s="624"/>
      <c r="DP3611" s="624"/>
      <c r="DQ3611" s="624"/>
      <c r="DR3611" s="624"/>
      <c r="DS3611" s="624"/>
      <c r="DT3611" s="624"/>
      <c r="DU3611" s="624"/>
      <c r="DV3611" s="624"/>
      <c r="DW3611" s="624"/>
      <c r="DX3611" s="624"/>
      <c r="DY3611" s="624"/>
      <c r="DZ3611" s="624"/>
      <c r="EA3611" s="624"/>
      <c r="EB3611" s="624"/>
      <c r="EC3611" s="624"/>
      <c r="ED3611" s="624"/>
      <c r="EE3611" s="624"/>
      <c r="EF3611" s="624"/>
      <c r="EG3611" s="624"/>
      <c r="EH3611" s="624"/>
      <c r="EI3611" s="624"/>
      <c r="EJ3611" s="624"/>
      <c r="EK3611" s="624"/>
      <c r="EL3611" s="624"/>
      <c r="EM3611" s="624"/>
      <c r="EN3611" s="624"/>
      <c r="EO3611" s="624"/>
      <c r="EP3611" s="624"/>
      <c r="EQ3611" s="624"/>
    </row>
    <row r="3612" spans="1:147" s="560" customFormat="1">
      <c r="A3612" s="624"/>
      <c r="B3612" s="624"/>
      <c r="O3612" s="624"/>
      <c r="P3612" s="624"/>
      <c r="Q3612" s="624"/>
      <c r="R3612" s="624"/>
      <c r="S3612" s="624"/>
      <c r="T3612" s="624"/>
      <c r="U3612" s="624"/>
      <c r="V3612" s="624"/>
      <c r="W3612" s="624"/>
      <c r="X3612" s="624"/>
      <c r="Y3612" s="624"/>
      <c r="Z3612" s="624"/>
      <c r="AB3612" s="624"/>
      <c r="AC3612" s="624"/>
      <c r="AD3612" s="624"/>
      <c r="AE3612" s="624"/>
      <c r="AF3612" s="624"/>
      <c r="AG3612" s="624"/>
      <c r="AH3612" s="624"/>
      <c r="AI3612" s="624"/>
      <c r="AJ3612" s="624"/>
      <c r="AK3612" s="624"/>
      <c r="AL3612" s="624"/>
      <c r="AM3612" s="624"/>
      <c r="AN3612" s="624"/>
      <c r="AO3612" s="624"/>
      <c r="AP3612" s="624"/>
      <c r="AQ3612" s="624"/>
      <c r="AR3612" s="624"/>
      <c r="AS3612" s="624"/>
      <c r="AT3612" s="624"/>
      <c r="AU3612" s="624"/>
      <c r="AV3612" s="624"/>
      <c r="AW3612" s="624"/>
      <c r="AX3612" s="624"/>
      <c r="AY3612" s="624"/>
      <c r="AZ3612" s="624"/>
      <c r="BA3612" s="624"/>
      <c r="BB3612" s="624"/>
      <c r="BC3612" s="624"/>
      <c r="BD3612" s="624"/>
      <c r="BE3612" s="624"/>
      <c r="BF3612" s="624"/>
      <c r="BG3612" s="624"/>
      <c r="BH3612" s="624"/>
      <c r="BI3612" s="624"/>
      <c r="BJ3612" s="624"/>
      <c r="BK3612" s="624"/>
      <c r="BL3612" s="624"/>
      <c r="BM3612" s="624"/>
      <c r="BN3612" s="624"/>
      <c r="BO3612" s="624"/>
      <c r="BP3612" s="624"/>
      <c r="BQ3612" s="624"/>
      <c r="BR3612" s="624"/>
      <c r="BS3612" s="624"/>
      <c r="BT3612" s="624"/>
      <c r="BU3612" s="624"/>
      <c r="BV3612" s="624"/>
      <c r="BW3612" s="624"/>
      <c r="BX3612" s="624"/>
      <c r="BY3612" s="624"/>
      <c r="BZ3612" s="624"/>
      <c r="CA3612" s="624"/>
      <c r="CB3612" s="624"/>
      <c r="CC3612" s="624"/>
      <c r="CD3612" s="624"/>
      <c r="CE3612" s="624"/>
      <c r="CF3612" s="624"/>
      <c r="CG3612" s="624"/>
      <c r="CH3612" s="624"/>
      <c r="CI3612" s="624"/>
      <c r="CJ3612" s="624"/>
      <c r="CK3612" s="624"/>
      <c r="CL3612" s="624"/>
      <c r="CM3612" s="624"/>
      <c r="CN3612" s="624"/>
      <c r="CO3612" s="624"/>
      <c r="CP3612" s="624"/>
      <c r="CQ3612" s="624"/>
      <c r="CR3612" s="624"/>
      <c r="CS3612" s="624"/>
      <c r="CT3612" s="624"/>
      <c r="CU3612" s="624"/>
      <c r="CV3612" s="624"/>
      <c r="CW3612" s="624"/>
      <c r="CX3612" s="624"/>
      <c r="CY3612" s="624"/>
      <c r="CZ3612" s="624"/>
      <c r="DA3612" s="624"/>
      <c r="DB3612" s="624"/>
      <c r="DC3612" s="624"/>
      <c r="DD3612" s="624"/>
      <c r="DE3612" s="624"/>
      <c r="DF3612" s="624"/>
      <c r="DG3612" s="624"/>
      <c r="DH3612" s="624"/>
      <c r="DI3612" s="624"/>
      <c r="DJ3612" s="624"/>
      <c r="DK3612" s="624"/>
      <c r="DL3612" s="624"/>
      <c r="DM3612" s="624"/>
      <c r="DN3612" s="624"/>
      <c r="DO3612" s="624"/>
      <c r="DP3612" s="624"/>
      <c r="DQ3612" s="624"/>
      <c r="DR3612" s="624"/>
      <c r="DS3612" s="624"/>
      <c r="DT3612" s="624"/>
      <c r="DU3612" s="624"/>
      <c r="DV3612" s="624"/>
      <c r="DW3612" s="624"/>
      <c r="DX3612" s="624"/>
      <c r="DY3612" s="624"/>
      <c r="DZ3612" s="624"/>
      <c r="EA3612" s="624"/>
      <c r="EB3612" s="624"/>
      <c r="EC3612" s="624"/>
      <c r="ED3612" s="624"/>
      <c r="EE3612" s="624"/>
      <c r="EF3612" s="624"/>
      <c r="EG3612" s="624"/>
      <c r="EH3612" s="624"/>
      <c r="EI3612" s="624"/>
      <c r="EJ3612" s="624"/>
      <c r="EK3612" s="624"/>
      <c r="EL3612" s="624"/>
      <c r="EM3612" s="624"/>
      <c r="EN3612" s="624"/>
      <c r="EO3612" s="624"/>
      <c r="EP3612" s="624"/>
      <c r="EQ3612" s="624"/>
    </row>
    <row r="3613" spans="1:147" s="560" customFormat="1">
      <c r="A3613" s="624"/>
      <c r="B3613" s="624"/>
      <c r="O3613" s="624"/>
      <c r="P3613" s="624"/>
      <c r="Q3613" s="624"/>
      <c r="R3613" s="624"/>
      <c r="S3613" s="624"/>
      <c r="T3613" s="624"/>
      <c r="U3613" s="624"/>
      <c r="V3613" s="624"/>
      <c r="W3613" s="624"/>
      <c r="X3613" s="624"/>
      <c r="Y3613" s="624"/>
      <c r="Z3613" s="624"/>
      <c r="AB3613" s="624"/>
      <c r="AC3613" s="624"/>
      <c r="AD3613" s="624"/>
      <c r="AE3613" s="624"/>
      <c r="AF3613" s="624"/>
      <c r="AG3613" s="624"/>
      <c r="AH3613" s="624"/>
      <c r="AI3613" s="624"/>
      <c r="AJ3613" s="624"/>
      <c r="AK3613" s="624"/>
      <c r="AL3613" s="624"/>
      <c r="AM3613" s="624"/>
      <c r="AN3613" s="624"/>
      <c r="AO3613" s="624"/>
      <c r="AP3613" s="624"/>
      <c r="AQ3613" s="624"/>
      <c r="AR3613" s="624"/>
      <c r="AS3613" s="624"/>
      <c r="AT3613" s="624"/>
      <c r="AU3613" s="624"/>
      <c r="AV3613" s="624"/>
      <c r="AW3613" s="624"/>
      <c r="AX3613" s="624"/>
      <c r="AY3613" s="624"/>
      <c r="AZ3613" s="624"/>
      <c r="BA3613" s="624"/>
      <c r="BB3613" s="624"/>
      <c r="BC3613" s="624"/>
      <c r="BD3613" s="624"/>
      <c r="BE3613" s="624"/>
      <c r="BF3613" s="624"/>
      <c r="BG3613" s="624"/>
      <c r="BH3613" s="624"/>
      <c r="BI3613" s="624"/>
      <c r="BJ3613" s="624"/>
      <c r="BK3613" s="624"/>
      <c r="BL3613" s="624"/>
      <c r="BM3613" s="624"/>
      <c r="BN3613" s="624"/>
      <c r="BO3613" s="624"/>
      <c r="BP3613" s="624"/>
      <c r="BQ3613" s="624"/>
      <c r="BR3613" s="624"/>
      <c r="BS3613" s="624"/>
      <c r="BT3613" s="624"/>
      <c r="BU3613" s="624"/>
      <c r="BV3613" s="624"/>
      <c r="BW3613" s="624"/>
      <c r="BX3613" s="624"/>
      <c r="BY3613" s="624"/>
      <c r="BZ3613" s="624"/>
      <c r="CA3613" s="624"/>
      <c r="CB3613" s="624"/>
      <c r="CC3613" s="624"/>
      <c r="CD3613" s="624"/>
      <c r="CE3613" s="624"/>
      <c r="CF3613" s="624"/>
      <c r="CG3613" s="624"/>
      <c r="CH3613" s="624"/>
      <c r="CI3613" s="624"/>
      <c r="CJ3613" s="624"/>
      <c r="CK3613" s="624"/>
      <c r="CL3613" s="624"/>
      <c r="CM3613" s="624"/>
      <c r="CN3613" s="624"/>
      <c r="CO3613" s="624"/>
      <c r="CP3613" s="624"/>
      <c r="CQ3613" s="624"/>
      <c r="CR3613" s="624"/>
      <c r="CS3613" s="624"/>
      <c r="CT3613" s="624"/>
      <c r="CU3613" s="624"/>
      <c r="CV3613" s="624"/>
      <c r="CW3613" s="624"/>
      <c r="CX3613" s="624"/>
      <c r="CY3613" s="624"/>
      <c r="CZ3613" s="624"/>
      <c r="DA3613" s="624"/>
      <c r="DB3613" s="624"/>
      <c r="DC3613" s="624"/>
      <c r="DD3613" s="624"/>
      <c r="DE3613" s="624"/>
      <c r="DF3613" s="624"/>
      <c r="DG3613" s="624"/>
      <c r="DH3613" s="624"/>
      <c r="DI3613" s="624"/>
      <c r="DJ3613" s="624"/>
      <c r="DK3613" s="624"/>
      <c r="DL3613" s="624"/>
      <c r="DM3613" s="624"/>
      <c r="DN3613" s="624"/>
      <c r="DO3613" s="624"/>
      <c r="DP3613" s="624"/>
      <c r="DQ3613" s="624"/>
      <c r="DR3613" s="624"/>
      <c r="DS3613" s="624"/>
      <c r="DT3613" s="624"/>
      <c r="DU3613" s="624"/>
      <c r="DV3613" s="624"/>
      <c r="DW3613" s="624"/>
      <c r="DX3613" s="624"/>
      <c r="DY3613" s="624"/>
      <c r="DZ3613" s="624"/>
      <c r="EA3613" s="624"/>
      <c r="EB3613" s="624"/>
      <c r="EC3613" s="624"/>
      <c r="ED3613" s="624"/>
      <c r="EE3613" s="624"/>
      <c r="EF3613" s="624"/>
      <c r="EG3613" s="624"/>
      <c r="EH3613" s="624"/>
      <c r="EI3613" s="624"/>
      <c r="EJ3613" s="624"/>
      <c r="EK3613" s="624"/>
      <c r="EL3613" s="624"/>
      <c r="EM3613" s="624"/>
      <c r="EN3613" s="624"/>
      <c r="EO3613" s="624"/>
      <c r="EP3613" s="624"/>
      <c r="EQ3613" s="624"/>
    </row>
    <row r="3614" spans="1:147" s="560" customFormat="1">
      <c r="A3614" s="624"/>
      <c r="B3614" s="624"/>
      <c r="O3614" s="624"/>
      <c r="P3614" s="624"/>
      <c r="Q3614" s="624"/>
      <c r="R3614" s="624"/>
      <c r="S3614" s="624"/>
      <c r="T3614" s="624"/>
      <c r="U3614" s="624"/>
      <c r="V3614" s="624"/>
      <c r="W3614" s="624"/>
      <c r="X3614" s="624"/>
      <c r="Y3614" s="624"/>
      <c r="Z3614" s="624"/>
      <c r="AB3614" s="624"/>
      <c r="AC3614" s="624"/>
      <c r="AD3614" s="624"/>
      <c r="AE3614" s="624"/>
      <c r="AF3614" s="624"/>
      <c r="AG3614" s="624"/>
      <c r="AH3614" s="624"/>
      <c r="AI3614" s="624"/>
      <c r="AJ3614" s="624"/>
      <c r="AK3614" s="624"/>
      <c r="AL3614" s="624"/>
      <c r="AM3614" s="624"/>
      <c r="AN3614" s="624"/>
      <c r="AO3614" s="624"/>
      <c r="AP3614" s="624"/>
      <c r="AQ3614" s="624"/>
      <c r="AR3614" s="624"/>
      <c r="AS3614" s="624"/>
      <c r="AT3614" s="624"/>
      <c r="AU3614" s="624"/>
      <c r="AV3614" s="624"/>
      <c r="AW3614" s="624"/>
      <c r="AX3614" s="624"/>
      <c r="AY3614" s="624"/>
      <c r="AZ3614" s="624"/>
      <c r="BA3614" s="624"/>
      <c r="BB3614" s="624"/>
      <c r="BC3614" s="624"/>
      <c r="BD3614" s="624"/>
      <c r="BE3614" s="624"/>
      <c r="BF3614" s="624"/>
      <c r="BG3614" s="624"/>
      <c r="BH3614" s="624"/>
      <c r="BI3614" s="624"/>
      <c r="BJ3614" s="624"/>
      <c r="BK3614" s="624"/>
      <c r="BL3614" s="624"/>
      <c r="BM3614" s="624"/>
      <c r="BN3614" s="624"/>
      <c r="BO3614" s="624"/>
      <c r="BP3614" s="624"/>
      <c r="BQ3614" s="624"/>
      <c r="BR3614" s="624"/>
      <c r="BS3614" s="624"/>
      <c r="BT3614" s="624"/>
      <c r="BU3614" s="624"/>
      <c r="BV3614" s="624"/>
      <c r="BW3614" s="624"/>
      <c r="BX3614" s="624"/>
      <c r="BY3614" s="624"/>
      <c r="BZ3614" s="624"/>
      <c r="CA3614" s="624"/>
      <c r="CB3614" s="624"/>
      <c r="CC3614" s="624"/>
      <c r="CD3614" s="624"/>
      <c r="CE3614" s="624"/>
      <c r="CF3614" s="624"/>
      <c r="CG3614" s="624"/>
      <c r="CH3614" s="624"/>
      <c r="CI3614" s="624"/>
      <c r="CJ3614" s="624"/>
      <c r="CK3614" s="624"/>
      <c r="CL3614" s="624"/>
      <c r="CM3614" s="624"/>
      <c r="CN3614" s="624"/>
      <c r="CO3614" s="624"/>
      <c r="CP3614" s="624"/>
      <c r="CQ3614" s="624"/>
      <c r="CR3614" s="624"/>
      <c r="CS3614" s="624"/>
      <c r="CT3614" s="624"/>
      <c r="CU3614" s="624"/>
      <c r="CV3614" s="624"/>
      <c r="CW3614" s="624"/>
      <c r="CX3614" s="624"/>
      <c r="CY3614" s="624"/>
      <c r="CZ3614" s="624"/>
      <c r="DA3614" s="624"/>
      <c r="DB3614" s="624"/>
      <c r="DC3614" s="624"/>
      <c r="DD3614" s="624"/>
      <c r="DE3614" s="624"/>
      <c r="DF3614" s="624"/>
      <c r="DG3614" s="624"/>
      <c r="DH3614" s="624"/>
      <c r="DI3614" s="624"/>
      <c r="DJ3614" s="624"/>
      <c r="DK3614" s="624"/>
      <c r="DL3614" s="624"/>
      <c r="DM3614" s="624"/>
      <c r="DN3614" s="624"/>
      <c r="DO3614" s="624"/>
      <c r="DP3614" s="624"/>
      <c r="DQ3614" s="624"/>
      <c r="DR3614" s="624"/>
      <c r="DS3614" s="624"/>
      <c r="DT3614" s="624"/>
      <c r="DU3614" s="624"/>
      <c r="DV3614" s="624"/>
      <c r="DW3614" s="624"/>
      <c r="DX3614" s="624"/>
      <c r="DY3614" s="624"/>
      <c r="DZ3614" s="624"/>
      <c r="EA3614" s="624"/>
      <c r="EB3614" s="624"/>
      <c r="EC3614" s="624"/>
      <c r="ED3614" s="624"/>
      <c r="EE3614" s="624"/>
      <c r="EF3614" s="624"/>
      <c r="EG3614" s="624"/>
      <c r="EH3614" s="624"/>
      <c r="EI3614" s="624"/>
      <c r="EJ3614" s="624"/>
      <c r="EK3614" s="624"/>
      <c r="EL3614" s="624"/>
      <c r="EM3614" s="624"/>
      <c r="EN3614" s="624"/>
      <c r="EO3614" s="624"/>
      <c r="EP3614" s="624"/>
      <c r="EQ3614" s="624"/>
    </row>
    <row r="3615" spans="1:147" s="560" customFormat="1">
      <c r="A3615" s="624"/>
      <c r="B3615" s="624"/>
      <c r="O3615" s="624"/>
      <c r="P3615" s="624"/>
      <c r="Q3615" s="624"/>
      <c r="R3615" s="624"/>
      <c r="S3615" s="624"/>
      <c r="T3615" s="624"/>
      <c r="U3615" s="624"/>
      <c r="V3615" s="624"/>
      <c r="W3615" s="624"/>
      <c r="X3615" s="624"/>
      <c r="Y3615" s="624"/>
      <c r="Z3615" s="624"/>
      <c r="AB3615" s="624"/>
      <c r="AC3615" s="624"/>
      <c r="AD3615" s="624"/>
      <c r="AE3615" s="624"/>
      <c r="AF3615" s="624"/>
      <c r="AG3615" s="624"/>
      <c r="AH3615" s="624"/>
      <c r="AI3615" s="624"/>
      <c r="AJ3615" s="624"/>
      <c r="AK3615" s="624"/>
      <c r="AL3615" s="624"/>
      <c r="AM3615" s="624"/>
      <c r="AN3615" s="624"/>
      <c r="AO3615" s="624"/>
      <c r="AP3615" s="624"/>
      <c r="AQ3615" s="624"/>
      <c r="AR3615" s="624"/>
      <c r="AS3615" s="624"/>
      <c r="AT3615" s="624"/>
      <c r="AU3615" s="624"/>
      <c r="AV3615" s="624"/>
      <c r="AW3615" s="624"/>
      <c r="AX3615" s="624"/>
      <c r="AY3615" s="624"/>
      <c r="AZ3615" s="624"/>
      <c r="BA3615" s="624"/>
      <c r="BB3615" s="624"/>
      <c r="BC3615" s="624"/>
      <c r="BD3615" s="624"/>
      <c r="BE3615" s="624"/>
      <c r="BF3615" s="624"/>
      <c r="BG3615" s="624"/>
      <c r="BH3615" s="624"/>
      <c r="BI3615" s="624"/>
      <c r="BJ3615" s="624"/>
      <c r="BK3615" s="624"/>
      <c r="BL3615" s="624"/>
      <c r="BM3615" s="624"/>
      <c r="BN3615" s="624"/>
      <c r="BO3615" s="624"/>
      <c r="BP3615" s="624"/>
      <c r="BQ3615" s="624"/>
      <c r="BR3615" s="624"/>
      <c r="BS3615" s="624"/>
      <c r="BT3615" s="624"/>
      <c r="BU3615" s="624"/>
      <c r="BV3615" s="624"/>
      <c r="BW3615" s="624"/>
      <c r="BX3615" s="624"/>
      <c r="BY3615" s="624"/>
      <c r="BZ3615" s="624"/>
      <c r="CA3615" s="624"/>
      <c r="CB3615" s="624"/>
      <c r="CC3615" s="624"/>
      <c r="CD3615" s="624"/>
      <c r="CE3615" s="624"/>
      <c r="CF3615" s="624"/>
      <c r="CG3615" s="624"/>
      <c r="CH3615" s="624"/>
      <c r="CI3615" s="624"/>
      <c r="CJ3615" s="624"/>
      <c r="CK3615" s="624"/>
      <c r="CL3615" s="624"/>
      <c r="CM3615" s="624"/>
      <c r="CN3615" s="624"/>
      <c r="CO3615" s="624"/>
      <c r="CP3615" s="624"/>
      <c r="CQ3615" s="624"/>
      <c r="CR3615" s="624"/>
      <c r="CS3615" s="624"/>
      <c r="CT3615" s="624"/>
      <c r="CU3615" s="624"/>
      <c r="CV3615" s="624"/>
      <c r="CW3615" s="624"/>
      <c r="CX3615" s="624"/>
      <c r="CY3615" s="624"/>
      <c r="CZ3615" s="624"/>
      <c r="DA3615" s="624"/>
      <c r="DB3615" s="624"/>
      <c r="DC3615" s="624"/>
      <c r="DD3615" s="624"/>
      <c r="DE3615" s="624"/>
      <c r="DF3615" s="624"/>
      <c r="DG3615" s="624"/>
      <c r="DH3615" s="624"/>
      <c r="DI3615" s="624"/>
      <c r="DJ3615" s="624"/>
      <c r="DK3615" s="624"/>
      <c r="DL3615" s="624"/>
      <c r="DM3615" s="624"/>
      <c r="DN3615" s="624"/>
      <c r="DO3615" s="624"/>
      <c r="DP3615" s="624"/>
      <c r="DQ3615" s="624"/>
      <c r="DR3615" s="624"/>
      <c r="DS3615" s="624"/>
      <c r="DT3615" s="624"/>
      <c r="DU3615" s="624"/>
      <c r="DV3615" s="624"/>
      <c r="DW3615" s="624"/>
      <c r="DX3615" s="624"/>
      <c r="DY3615" s="624"/>
      <c r="DZ3615" s="624"/>
      <c r="EA3615" s="624"/>
      <c r="EB3615" s="624"/>
      <c r="EC3615" s="624"/>
      <c r="ED3615" s="624"/>
      <c r="EE3615" s="624"/>
      <c r="EF3615" s="624"/>
      <c r="EG3615" s="624"/>
      <c r="EH3615" s="624"/>
      <c r="EI3615" s="624"/>
      <c r="EJ3615" s="624"/>
      <c r="EK3615" s="624"/>
      <c r="EL3615" s="624"/>
      <c r="EM3615" s="624"/>
      <c r="EN3615" s="624"/>
      <c r="EO3615" s="624"/>
      <c r="EP3615" s="624"/>
      <c r="EQ3615" s="624"/>
    </row>
    <row r="3616" spans="1:147" s="560" customFormat="1">
      <c r="A3616" s="624"/>
      <c r="B3616" s="624"/>
      <c r="O3616" s="624"/>
      <c r="P3616" s="624"/>
      <c r="Q3616" s="624"/>
      <c r="R3616" s="624"/>
      <c r="S3616" s="624"/>
      <c r="T3616" s="624"/>
      <c r="U3616" s="624"/>
      <c r="V3616" s="624"/>
      <c r="W3616" s="624"/>
      <c r="X3616" s="624"/>
      <c r="Y3616" s="624"/>
      <c r="Z3616" s="624"/>
      <c r="AB3616" s="624"/>
      <c r="AC3616" s="624"/>
      <c r="AD3616" s="624"/>
      <c r="AE3616" s="624"/>
      <c r="AF3616" s="624"/>
      <c r="AG3616" s="624"/>
      <c r="AH3616" s="624"/>
      <c r="AI3616" s="624"/>
      <c r="AJ3616" s="624"/>
      <c r="AK3616" s="624"/>
      <c r="AL3616" s="624"/>
      <c r="AM3616" s="624"/>
      <c r="AN3616" s="624"/>
      <c r="AO3616" s="624"/>
      <c r="AP3616" s="624"/>
      <c r="AQ3616" s="624"/>
      <c r="AR3616" s="624"/>
      <c r="AS3616" s="624"/>
      <c r="AT3616" s="624"/>
      <c r="AU3616" s="624"/>
      <c r="AV3616" s="624"/>
      <c r="AW3616" s="624"/>
      <c r="AX3616" s="624"/>
      <c r="AY3616" s="624"/>
      <c r="AZ3616" s="624"/>
      <c r="BA3616" s="624"/>
      <c r="BB3616" s="624"/>
      <c r="BC3616" s="624"/>
      <c r="BD3616" s="624"/>
      <c r="BE3616" s="624"/>
      <c r="BF3616" s="624"/>
      <c r="BG3616" s="624"/>
      <c r="BH3616" s="624"/>
      <c r="BI3616" s="624"/>
      <c r="BJ3616" s="624"/>
      <c r="BK3616" s="624"/>
      <c r="BL3616" s="624"/>
      <c r="BM3616" s="624"/>
      <c r="BN3616" s="624"/>
      <c r="BO3616" s="624"/>
      <c r="BP3616" s="624"/>
      <c r="BQ3616" s="624"/>
      <c r="BR3616" s="624"/>
      <c r="BS3616" s="624"/>
      <c r="BT3616" s="624"/>
      <c r="BU3616" s="624"/>
      <c r="BV3616" s="624"/>
      <c r="BW3616" s="624"/>
      <c r="BX3616" s="624"/>
      <c r="BY3616" s="624"/>
      <c r="BZ3616" s="624"/>
      <c r="CA3616" s="624"/>
      <c r="CB3616" s="624"/>
      <c r="CC3616" s="624"/>
      <c r="CD3616" s="624"/>
      <c r="CE3616" s="624"/>
      <c r="CF3616" s="624"/>
      <c r="CG3616" s="624"/>
      <c r="CH3616" s="624"/>
      <c r="CI3616" s="624"/>
      <c r="CJ3616" s="624"/>
      <c r="CK3616" s="624"/>
      <c r="CL3616" s="624"/>
      <c r="CM3616" s="624"/>
      <c r="CN3616" s="624"/>
      <c r="CO3616" s="624"/>
      <c r="CP3616" s="624"/>
      <c r="CQ3616" s="624"/>
      <c r="CR3616" s="624"/>
      <c r="CS3616" s="624"/>
      <c r="CT3616" s="624"/>
      <c r="CU3616" s="624"/>
      <c r="CV3616" s="624"/>
      <c r="CW3616" s="624"/>
      <c r="CX3616" s="624"/>
      <c r="CY3616" s="624"/>
      <c r="CZ3616" s="624"/>
      <c r="DA3616" s="624"/>
      <c r="DB3616" s="624"/>
      <c r="DC3616" s="624"/>
      <c r="DD3616" s="624"/>
      <c r="DE3616" s="624"/>
      <c r="DF3616" s="624"/>
      <c r="DG3616" s="624"/>
      <c r="DH3616" s="624"/>
      <c r="DI3616" s="624"/>
      <c r="DJ3616" s="624"/>
      <c r="DK3616" s="624"/>
      <c r="DL3616" s="624"/>
      <c r="DM3616" s="624"/>
      <c r="DN3616" s="624"/>
      <c r="DO3616" s="624"/>
      <c r="DP3616" s="624"/>
      <c r="DQ3616" s="624"/>
      <c r="DR3616" s="624"/>
      <c r="DS3616" s="624"/>
      <c r="DT3616" s="624"/>
      <c r="DU3616" s="624"/>
      <c r="DV3616" s="624"/>
      <c r="DW3616" s="624"/>
      <c r="DX3616" s="624"/>
      <c r="DY3616" s="624"/>
      <c r="DZ3616" s="624"/>
      <c r="EA3616" s="624"/>
      <c r="EB3616" s="624"/>
      <c r="EC3616" s="624"/>
      <c r="ED3616" s="624"/>
      <c r="EE3616" s="624"/>
      <c r="EF3616" s="624"/>
      <c r="EG3616" s="624"/>
      <c r="EH3616" s="624"/>
      <c r="EI3616" s="624"/>
      <c r="EJ3616" s="624"/>
      <c r="EK3616" s="624"/>
      <c r="EL3616" s="624"/>
      <c r="EM3616" s="624"/>
      <c r="EN3616" s="624"/>
      <c r="EO3616" s="624"/>
      <c r="EP3616" s="624"/>
      <c r="EQ3616" s="624"/>
    </row>
    <row r="3617" spans="1:147" s="560" customFormat="1">
      <c r="A3617" s="624"/>
      <c r="B3617" s="624"/>
      <c r="O3617" s="624"/>
      <c r="P3617" s="624"/>
      <c r="Q3617" s="624"/>
      <c r="R3617" s="624"/>
      <c r="S3617" s="624"/>
      <c r="T3617" s="624"/>
      <c r="U3617" s="624"/>
      <c r="V3617" s="624"/>
      <c r="W3617" s="624"/>
      <c r="X3617" s="624"/>
      <c r="Y3617" s="624"/>
      <c r="Z3617" s="624"/>
      <c r="AB3617" s="624"/>
      <c r="AC3617" s="624"/>
      <c r="AD3617" s="624"/>
      <c r="AE3617" s="624"/>
      <c r="AF3617" s="624"/>
      <c r="AG3617" s="624"/>
      <c r="AH3617" s="624"/>
      <c r="AI3617" s="624"/>
      <c r="AJ3617" s="624"/>
      <c r="AK3617" s="624"/>
      <c r="AL3617" s="624"/>
      <c r="AM3617" s="624"/>
      <c r="AN3617" s="624"/>
      <c r="AO3617" s="624"/>
      <c r="AP3617" s="624"/>
      <c r="AQ3617" s="624"/>
      <c r="AR3617" s="624"/>
      <c r="AS3617" s="624"/>
      <c r="AT3617" s="624"/>
      <c r="AU3617" s="624"/>
      <c r="AV3617" s="624"/>
      <c r="AW3617" s="624"/>
      <c r="AX3617" s="624"/>
      <c r="AY3617" s="624"/>
      <c r="AZ3617" s="624"/>
      <c r="BA3617" s="624"/>
      <c r="BB3617" s="624"/>
      <c r="BC3617" s="624"/>
      <c r="BD3617" s="624"/>
      <c r="BE3617" s="624"/>
      <c r="BF3617" s="624"/>
      <c r="BG3617" s="624"/>
      <c r="BH3617" s="624"/>
      <c r="BI3617" s="624"/>
      <c r="BJ3617" s="624"/>
      <c r="BK3617" s="624"/>
      <c r="BL3617" s="624"/>
      <c r="BM3617" s="624"/>
      <c r="BN3617" s="624"/>
      <c r="BO3617" s="624"/>
      <c r="BP3617" s="624"/>
      <c r="BQ3617" s="624"/>
      <c r="BR3617" s="624"/>
      <c r="BS3617" s="624"/>
      <c r="BT3617" s="624"/>
      <c r="BU3617" s="624"/>
      <c r="BV3617" s="624"/>
      <c r="BW3617" s="624"/>
      <c r="BX3617" s="624"/>
      <c r="BY3617" s="624"/>
      <c r="BZ3617" s="624"/>
      <c r="CA3617" s="624"/>
      <c r="CB3617" s="624"/>
      <c r="CC3617" s="624"/>
      <c r="CD3617" s="624"/>
      <c r="CE3617" s="624"/>
      <c r="CF3617" s="624"/>
      <c r="CG3617" s="624"/>
      <c r="CH3617" s="624"/>
      <c r="CI3617" s="624"/>
      <c r="CJ3617" s="624"/>
      <c r="CK3617" s="624"/>
      <c r="CL3617" s="624"/>
      <c r="CM3617" s="624"/>
      <c r="CN3617" s="624"/>
      <c r="CO3617" s="624"/>
      <c r="CP3617" s="624"/>
      <c r="CQ3617" s="624"/>
      <c r="CR3617" s="624"/>
      <c r="CS3617" s="624"/>
      <c r="CT3617" s="624"/>
      <c r="CU3617" s="624"/>
      <c r="CV3617" s="624"/>
      <c r="CW3617" s="624"/>
      <c r="CX3617" s="624"/>
      <c r="CY3617" s="624"/>
      <c r="CZ3617" s="624"/>
      <c r="DA3617" s="624"/>
      <c r="DB3617" s="624"/>
      <c r="DC3617" s="624"/>
      <c r="DD3617" s="624"/>
      <c r="DE3617" s="624"/>
      <c r="DF3617" s="624"/>
      <c r="DG3617" s="624"/>
      <c r="DH3617" s="624"/>
      <c r="DI3617" s="624"/>
      <c r="DJ3617" s="624"/>
      <c r="DK3617" s="624"/>
      <c r="DL3617" s="624"/>
      <c r="DM3617" s="624"/>
      <c r="DN3617" s="624"/>
      <c r="DO3617" s="624"/>
      <c r="DP3617" s="624"/>
      <c r="DQ3617" s="624"/>
      <c r="DR3617" s="624"/>
      <c r="DS3617" s="624"/>
      <c r="DT3617" s="624"/>
      <c r="DU3617" s="624"/>
      <c r="DV3617" s="624"/>
      <c r="DW3617" s="624"/>
      <c r="DX3617" s="624"/>
      <c r="DY3617" s="624"/>
      <c r="DZ3617" s="624"/>
      <c r="EA3617" s="624"/>
      <c r="EB3617" s="624"/>
      <c r="EC3617" s="624"/>
      <c r="ED3617" s="624"/>
      <c r="EE3617" s="624"/>
      <c r="EF3617" s="624"/>
      <c r="EG3617" s="624"/>
      <c r="EH3617" s="624"/>
      <c r="EI3617" s="624"/>
      <c r="EJ3617" s="624"/>
      <c r="EK3617" s="624"/>
      <c r="EL3617" s="624"/>
      <c r="EM3617" s="624"/>
      <c r="EN3617" s="624"/>
      <c r="EO3617" s="624"/>
      <c r="EP3617" s="624"/>
      <c r="EQ3617" s="624"/>
    </row>
    <row r="3618" spans="1:147" s="560" customFormat="1">
      <c r="A3618" s="624"/>
      <c r="B3618" s="624"/>
      <c r="O3618" s="624"/>
      <c r="P3618" s="624"/>
      <c r="Q3618" s="624"/>
      <c r="R3618" s="624"/>
      <c r="S3618" s="624"/>
      <c r="T3618" s="624"/>
      <c r="U3618" s="624"/>
      <c r="V3618" s="624"/>
      <c r="W3618" s="624"/>
      <c r="X3618" s="624"/>
      <c r="Y3618" s="624"/>
      <c r="Z3618" s="624"/>
      <c r="AB3618" s="624"/>
      <c r="AC3618" s="624"/>
      <c r="AD3618" s="624"/>
      <c r="AE3618" s="624"/>
      <c r="AF3618" s="624"/>
      <c r="AG3618" s="624"/>
      <c r="AH3618" s="624"/>
      <c r="AI3618" s="624"/>
      <c r="AJ3618" s="624"/>
      <c r="AK3618" s="624"/>
      <c r="AL3618" s="624"/>
      <c r="AM3618" s="624"/>
      <c r="AN3618" s="624"/>
      <c r="AO3618" s="624"/>
      <c r="AP3618" s="624"/>
      <c r="AQ3618" s="624"/>
      <c r="AR3618" s="624"/>
      <c r="AS3618" s="624"/>
      <c r="AT3618" s="624"/>
      <c r="AU3618" s="624"/>
      <c r="AV3618" s="624"/>
      <c r="AW3618" s="624"/>
      <c r="AX3618" s="624"/>
      <c r="AY3618" s="624"/>
      <c r="AZ3618" s="624"/>
      <c r="BA3618" s="624"/>
      <c r="BB3618" s="624"/>
      <c r="BC3618" s="624"/>
      <c r="BD3618" s="624"/>
      <c r="BE3618" s="624"/>
      <c r="BF3618" s="624"/>
      <c r="BG3618" s="624"/>
      <c r="BH3618" s="624"/>
      <c r="BI3618" s="624"/>
      <c r="BJ3618" s="624"/>
      <c r="BK3618" s="624"/>
      <c r="BL3618" s="624"/>
      <c r="BM3618" s="624"/>
      <c r="BN3618" s="624"/>
      <c r="BO3618" s="624"/>
      <c r="BP3618" s="624"/>
      <c r="BQ3618" s="624"/>
      <c r="BR3618" s="624"/>
      <c r="BS3618" s="624"/>
      <c r="BT3618" s="624"/>
      <c r="BU3618" s="624"/>
      <c r="BV3618" s="624"/>
      <c r="BW3618" s="624"/>
      <c r="BX3618" s="624"/>
      <c r="BY3618" s="624"/>
      <c r="BZ3618" s="624"/>
      <c r="CA3618" s="624"/>
      <c r="CB3618" s="624"/>
      <c r="CC3618" s="624"/>
      <c r="CD3618" s="624"/>
      <c r="CE3618" s="624"/>
      <c r="CF3618" s="624"/>
      <c r="CG3618" s="624"/>
      <c r="CH3618" s="624"/>
      <c r="CI3618" s="624"/>
      <c r="CJ3618" s="624"/>
      <c r="CK3618" s="624"/>
      <c r="CL3618" s="624"/>
      <c r="CM3618" s="624"/>
      <c r="CN3618" s="624"/>
      <c r="CO3618" s="624"/>
      <c r="CP3618" s="624"/>
      <c r="CQ3618" s="624"/>
      <c r="CR3618" s="624"/>
      <c r="CS3618" s="624"/>
      <c r="CT3618" s="624"/>
      <c r="CU3618" s="624"/>
      <c r="CV3618" s="624"/>
      <c r="CW3618" s="624"/>
      <c r="CX3618" s="624"/>
      <c r="CY3618" s="624"/>
      <c r="CZ3618" s="624"/>
      <c r="DA3618" s="624"/>
      <c r="DB3618" s="624"/>
      <c r="DC3618" s="624"/>
      <c r="DD3618" s="624"/>
      <c r="DE3618" s="624"/>
      <c r="DF3618" s="624"/>
      <c r="DG3618" s="624"/>
      <c r="DH3618" s="624"/>
      <c r="DI3618" s="624"/>
      <c r="DJ3618" s="624"/>
      <c r="DK3618" s="624"/>
      <c r="DL3618" s="624"/>
      <c r="DM3618" s="624"/>
      <c r="DN3618" s="624"/>
      <c r="DO3618" s="624"/>
      <c r="DP3618" s="624"/>
      <c r="DQ3618" s="624"/>
      <c r="DR3618" s="624"/>
      <c r="DS3618" s="624"/>
      <c r="DT3618" s="624"/>
      <c r="DU3618" s="624"/>
      <c r="DV3618" s="624"/>
      <c r="DW3618" s="624"/>
      <c r="DX3618" s="624"/>
      <c r="DY3618" s="624"/>
      <c r="DZ3618" s="624"/>
      <c r="EA3618" s="624"/>
      <c r="EB3618" s="624"/>
      <c r="EC3618" s="624"/>
      <c r="ED3618" s="624"/>
      <c r="EE3618" s="624"/>
      <c r="EF3618" s="624"/>
      <c r="EG3618" s="624"/>
      <c r="EH3618" s="624"/>
      <c r="EI3618" s="624"/>
      <c r="EJ3618" s="624"/>
      <c r="EK3618" s="624"/>
      <c r="EL3618" s="624"/>
      <c r="EM3618" s="624"/>
      <c r="EN3618" s="624"/>
      <c r="EO3618" s="624"/>
      <c r="EP3618" s="624"/>
      <c r="EQ3618" s="624"/>
    </row>
    <row r="3619" spans="1:147" s="560" customFormat="1">
      <c r="A3619" s="624"/>
      <c r="B3619" s="624"/>
      <c r="O3619" s="624"/>
      <c r="P3619" s="624"/>
      <c r="Q3619" s="624"/>
      <c r="R3619" s="624"/>
      <c r="S3619" s="624"/>
      <c r="T3619" s="624"/>
      <c r="U3619" s="624"/>
      <c r="V3619" s="624"/>
      <c r="W3619" s="624"/>
      <c r="X3619" s="624"/>
      <c r="Y3619" s="624"/>
      <c r="Z3619" s="624"/>
      <c r="AB3619" s="624"/>
      <c r="AC3619" s="624"/>
      <c r="AD3619" s="624"/>
      <c r="AE3619" s="624"/>
      <c r="AF3619" s="624"/>
      <c r="AG3619" s="624"/>
      <c r="AH3619" s="624"/>
      <c r="AI3619" s="624"/>
      <c r="AJ3619" s="624"/>
      <c r="AK3619" s="624"/>
      <c r="AL3619" s="624"/>
      <c r="AM3619" s="624"/>
      <c r="AN3619" s="624"/>
      <c r="AO3619" s="624"/>
      <c r="AP3619" s="624"/>
      <c r="AQ3619" s="624"/>
      <c r="AR3619" s="624"/>
      <c r="AS3619" s="624"/>
      <c r="AT3619" s="624"/>
      <c r="AU3619" s="624"/>
      <c r="AV3619" s="624"/>
      <c r="AW3619" s="624"/>
      <c r="AX3619" s="624"/>
      <c r="AY3619" s="624"/>
      <c r="AZ3619" s="624"/>
      <c r="BA3619" s="624"/>
      <c r="BB3619" s="624"/>
      <c r="BC3619" s="624"/>
      <c r="BD3619" s="624"/>
      <c r="BE3619" s="624"/>
      <c r="BF3619" s="624"/>
      <c r="BG3619" s="624"/>
      <c r="BH3619" s="624"/>
      <c r="BI3619" s="624"/>
      <c r="BJ3619" s="624"/>
      <c r="BK3619" s="624"/>
      <c r="BL3619" s="624"/>
      <c r="BM3619" s="624"/>
      <c r="BN3619" s="624"/>
      <c r="BO3619" s="624"/>
      <c r="BP3619" s="624"/>
      <c r="BQ3619" s="624"/>
      <c r="BR3619" s="624"/>
      <c r="BS3619" s="624"/>
      <c r="BT3619" s="624"/>
      <c r="BU3619" s="624"/>
      <c r="BV3619" s="624"/>
      <c r="BW3619" s="624"/>
      <c r="BX3619" s="624"/>
      <c r="BY3619" s="624"/>
      <c r="BZ3619" s="624"/>
      <c r="CA3619" s="624"/>
      <c r="CB3619" s="624"/>
      <c r="CC3619" s="624"/>
      <c r="CD3619" s="624"/>
      <c r="CE3619" s="624"/>
      <c r="CF3619" s="624"/>
      <c r="CG3619" s="624"/>
      <c r="CH3619" s="624"/>
      <c r="CI3619" s="624"/>
      <c r="CJ3619" s="624"/>
      <c r="CK3619" s="624"/>
      <c r="CL3619" s="624"/>
      <c r="CM3619" s="624"/>
      <c r="CN3619" s="624"/>
      <c r="CO3619" s="624"/>
      <c r="CP3619" s="624"/>
      <c r="CQ3619" s="624"/>
      <c r="CR3619" s="624"/>
      <c r="CS3619" s="624"/>
      <c r="CT3619" s="624"/>
      <c r="CU3619" s="624"/>
      <c r="CV3619" s="624"/>
      <c r="CW3619" s="624"/>
      <c r="CX3619" s="624"/>
      <c r="CY3619" s="624"/>
      <c r="CZ3619" s="624"/>
      <c r="DA3619" s="624"/>
      <c r="DB3619" s="624"/>
      <c r="DC3619" s="624"/>
      <c r="DD3619" s="624"/>
      <c r="DE3619" s="624"/>
      <c r="DF3619" s="624"/>
      <c r="DG3619" s="624"/>
      <c r="DH3619" s="624"/>
      <c r="DI3619" s="624"/>
      <c r="DJ3619" s="624"/>
      <c r="DK3619" s="624"/>
      <c r="DL3619" s="624"/>
      <c r="DM3619" s="624"/>
      <c r="DN3619" s="624"/>
      <c r="DO3619" s="624"/>
      <c r="DP3619" s="624"/>
      <c r="DQ3619" s="624"/>
      <c r="DR3619" s="624"/>
      <c r="DS3619" s="624"/>
      <c r="DT3619" s="624"/>
      <c r="DU3619" s="624"/>
      <c r="DV3619" s="624"/>
      <c r="DW3619" s="624"/>
      <c r="DX3619" s="624"/>
      <c r="DY3619" s="624"/>
      <c r="DZ3619" s="624"/>
      <c r="EA3619" s="624"/>
      <c r="EB3619" s="624"/>
      <c r="EC3619" s="624"/>
      <c r="ED3619" s="624"/>
      <c r="EE3619" s="624"/>
      <c r="EF3619" s="624"/>
      <c r="EG3619" s="624"/>
      <c r="EH3619" s="624"/>
      <c r="EI3619" s="624"/>
      <c r="EJ3619" s="624"/>
      <c r="EK3619" s="624"/>
      <c r="EL3619" s="624"/>
      <c r="EM3619" s="624"/>
      <c r="EN3619" s="624"/>
      <c r="EO3619" s="624"/>
      <c r="EP3619" s="624"/>
      <c r="EQ3619" s="624"/>
    </row>
    <row r="3620" spans="1:147" s="560" customFormat="1">
      <c r="A3620" s="624"/>
      <c r="B3620" s="624"/>
      <c r="O3620" s="624"/>
      <c r="P3620" s="624"/>
      <c r="Q3620" s="624"/>
      <c r="R3620" s="624"/>
      <c r="S3620" s="624"/>
      <c r="T3620" s="624"/>
      <c r="U3620" s="624"/>
      <c r="V3620" s="624"/>
      <c r="W3620" s="624"/>
      <c r="X3620" s="624"/>
      <c r="Y3620" s="624"/>
      <c r="Z3620" s="624"/>
      <c r="AB3620" s="624"/>
      <c r="AC3620" s="624"/>
      <c r="AD3620" s="624"/>
      <c r="AE3620" s="624"/>
      <c r="AF3620" s="624"/>
      <c r="AG3620" s="624"/>
      <c r="AH3620" s="624"/>
      <c r="AI3620" s="624"/>
      <c r="AJ3620" s="624"/>
      <c r="AK3620" s="624"/>
      <c r="AL3620" s="624"/>
      <c r="AM3620" s="624"/>
      <c r="AN3620" s="624"/>
      <c r="AO3620" s="624"/>
      <c r="AP3620" s="624"/>
      <c r="AQ3620" s="624"/>
      <c r="AR3620" s="624"/>
      <c r="AS3620" s="624"/>
      <c r="AT3620" s="624"/>
      <c r="AU3620" s="624"/>
      <c r="AV3620" s="624"/>
      <c r="AW3620" s="624"/>
      <c r="AX3620" s="624"/>
      <c r="AY3620" s="624"/>
      <c r="AZ3620" s="624"/>
      <c r="BA3620" s="624"/>
      <c r="BB3620" s="624"/>
      <c r="BC3620" s="624"/>
      <c r="BD3620" s="624"/>
      <c r="BE3620" s="624"/>
      <c r="BF3620" s="624"/>
      <c r="BG3620" s="624"/>
      <c r="BH3620" s="624"/>
      <c r="BI3620" s="624"/>
      <c r="BJ3620" s="624"/>
      <c r="BK3620" s="624"/>
      <c r="BL3620" s="624"/>
      <c r="BM3620" s="624"/>
      <c r="BN3620" s="624"/>
      <c r="BO3620" s="624"/>
      <c r="BP3620" s="624"/>
      <c r="BQ3620" s="624"/>
      <c r="BR3620" s="624"/>
      <c r="BS3620" s="624"/>
      <c r="BT3620" s="624"/>
      <c r="BU3620" s="624"/>
      <c r="BV3620" s="624"/>
      <c r="BW3620" s="624"/>
      <c r="BX3620" s="624"/>
      <c r="BY3620" s="624"/>
      <c r="BZ3620" s="624"/>
      <c r="CA3620" s="624"/>
      <c r="CB3620" s="624"/>
      <c r="CC3620" s="624"/>
      <c r="CD3620" s="624"/>
      <c r="CE3620" s="624"/>
      <c r="CF3620" s="624"/>
      <c r="CG3620" s="624"/>
      <c r="CH3620" s="624"/>
      <c r="CI3620" s="624"/>
      <c r="CJ3620" s="624"/>
      <c r="CK3620" s="624"/>
      <c r="CL3620" s="624"/>
      <c r="CM3620" s="624"/>
      <c r="CN3620" s="624"/>
      <c r="CO3620" s="624"/>
      <c r="CP3620" s="624"/>
      <c r="CQ3620" s="624"/>
      <c r="CR3620" s="624"/>
      <c r="CS3620" s="624"/>
      <c r="CT3620" s="624"/>
      <c r="CU3620" s="624"/>
      <c r="CV3620" s="624"/>
      <c r="CW3620" s="624"/>
      <c r="CX3620" s="624"/>
      <c r="CY3620" s="624"/>
      <c r="CZ3620" s="624"/>
      <c r="DA3620" s="624"/>
      <c r="DB3620" s="624"/>
      <c r="DC3620" s="624"/>
      <c r="DD3620" s="624"/>
      <c r="DE3620" s="624"/>
      <c r="DF3620" s="624"/>
      <c r="DG3620" s="624"/>
      <c r="DH3620" s="624"/>
      <c r="DI3620" s="624"/>
      <c r="DJ3620" s="624"/>
      <c r="DK3620" s="624"/>
      <c r="DL3620" s="624"/>
      <c r="DM3620" s="624"/>
      <c r="DN3620" s="624"/>
      <c r="DO3620" s="624"/>
      <c r="DP3620" s="624"/>
      <c r="DQ3620" s="624"/>
      <c r="DR3620" s="624"/>
      <c r="DS3620" s="624"/>
      <c r="DT3620" s="624"/>
      <c r="DU3620" s="624"/>
      <c r="DV3620" s="624"/>
      <c r="DW3620" s="624"/>
      <c r="DX3620" s="624"/>
      <c r="DY3620" s="624"/>
      <c r="DZ3620" s="624"/>
      <c r="EA3620" s="624"/>
      <c r="EB3620" s="624"/>
      <c r="EC3620" s="624"/>
      <c r="ED3620" s="624"/>
      <c r="EE3620" s="624"/>
      <c r="EF3620" s="624"/>
      <c r="EG3620" s="624"/>
      <c r="EH3620" s="624"/>
      <c r="EI3620" s="624"/>
      <c r="EJ3620" s="624"/>
      <c r="EK3620" s="624"/>
      <c r="EL3620" s="624"/>
      <c r="EM3620" s="624"/>
      <c r="EN3620" s="624"/>
      <c r="EO3620" s="624"/>
      <c r="EP3620" s="624"/>
      <c r="EQ3620" s="624"/>
    </row>
    <row r="3621" spans="1:147" s="560" customFormat="1">
      <c r="A3621" s="624"/>
      <c r="B3621" s="624"/>
      <c r="O3621" s="624"/>
      <c r="P3621" s="624"/>
      <c r="Q3621" s="624"/>
      <c r="R3621" s="624"/>
      <c r="S3621" s="624"/>
      <c r="T3621" s="624"/>
      <c r="U3621" s="624"/>
      <c r="V3621" s="624"/>
      <c r="W3621" s="624"/>
      <c r="X3621" s="624"/>
      <c r="Y3621" s="624"/>
      <c r="Z3621" s="624"/>
      <c r="AB3621" s="624"/>
      <c r="AC3621" s="624"/>
      <c r="AD3621" s="624"/>
      <c r="AE3621" s="624"/>
      <c r="AF3621" s="624"/>
      <c r="AG3621" s="624"/>
      <c r="AH3621" s="624"/>
      <c r="AI3621" s="624"/>
      <c r="AJ3621" s="624"/>
      <c r="AK3621" s="624"/>
      <c r="AL3621" s="624"/>
      <c r="AM3621" s="624"/>
      <c r="AN3621" s="624"/>
      <c r="AO3621" s="624"/>
      <c r="AP3621" s="624"/>
      <c r="AQ3621" s="624"/>
      <c r="AR3621" s="624"/>
      <c r="AS3621" s="624"/>
      <c r="AT3621" s="624"/>
      <c r="AU3621" s="624"/>
      <c r="AV3621" s="624"/>
      <c r="AW3621" s="624"/>
      <c r="AX3621" s="624"/>
      <c r="AY3621" s="624"/>
      <c r="AZ3621" s="624"/>
      <c r="BA3621" s="624"/>
      <c r="BB3621" s="624"/>
      <c r="BC3621" s="624"/>
      <c r="BD3621" s="624"/>
      <c r="BE3621" s="624"/>
      <c r="BF3621" s="624"/>
      <c r="BG3621" s="624"/>
      <c r="BH3621" s="624"/>
      <c r="BI3621" s="624"/>
      <c r="BJ3621" s="624"/>
      <c r="BK3621" s="624"/>
      <c r="BL3621" s="624"/>
      <c r="BM3621" s="624"/>
      <c r="BN3621" s="624"/>
      <c r="BO3621" s="624"/>
      <c r="BP3621" s="624"/>
      <c r="BQ3621" s="624"/>
      <c r="BR3621" s="624"/>
      <c r="BS3621" s="624"/>
      <c r="BT3621" s="624"/>
      <c r="BU3621" s="624"/>
      <c r="BV3621" s="624"/>
      <c r="BW3621" s="624"/>
      <c r="BX3621" s="624"/>
      <c r="BY3621" s="624"/>
      <c r="BZ3621" s="624"/>
      <c r="CA3621" s="624"/>
      <c r="CB3621" s="624"/>
      <c r="CC3621" s="624"/>
      <c r="CD3621" s="624"/>
      <c r="CE3621" s="624"/>
      <c r="CF3621" s="624"/>
      <c r="CG3621" s="624"/>
      <c r="CH3621" s="624"/>
      <c r="CI3621" s="624"/>
      <c r="CJ3621" s="624"/>
      <c r="CK3621" s="624"/>
      <c r="CL3621" s="624"/>
      <c r="CM3621" s="624"/>
      <c r="CN3621" s="624"/>
      <c r="CO3621" s="624"/>
      <c r="CP3621" s="624"/>
      <c r="CQ3621" s="624"/>
      <c r="CR3621" s="624"/>
      <c r="CS3621" s="624"/>
      <c r="CT3621" s="624"/>
      <c r="CU3621" s="624"/>
      <c r="CV3621" s="624"/>
      <c r="CW3621" s="624"/>
      <c r="CX3621" s="624"/>
      <c r="CY3621" s="624"/>
      <c r="CZ3621" s="624"/>
      <c r="DA3621" s="624"/>
      <c r="DB3621" s="624"/>
      <c r="DC3621" s="624"/>
      <c r="DD3621" s="624"/>
      <c r="DE3621" s="624"/>
      <c r="DF3621" s="624"/>
      <c r="DG3621" s="624"/>
      <c r="DH3621" s="624"/>
      <c r="DI3621" s="624"/>
      <c r="DJ3621" s="624"/>
      <c r="DK3621" s="624"/>
      <c r="DL3621" s="624"/>
      <c r="DM3621" s="624"/>
      <c r="DN3621" s="624"/>
      <c r="DO3621" s="624"/>
      <c r="DP3621" s="624"/>
      <c r="DQ3621" s="624"/>
      <c r="DR3621" s="624"/>
      <c r="DS3621" s="624"/>
      <c r="DT3621" s="624"/>
      <c r="DU3621" s="624"/>
      <c r="DV3621" s="624"/>
      <c r="DW3621" s="624"/>
      <c r="DX3621" s="624"/>
      <c r="DY3621" s="624"/>
      <c r="DZ3621" s="624"/>
      <c r="EA3621" s="624"/>
      <c r="EB3621" s="624"/>
      <c r="EC3621" s="624"/>
      <c r="ED3621" s="624"/>
      <c r="EE3621" s="624"/>
      <c r="EF3621" s="624"/>
      <c r="EG3621" s="624"/>
      <c r="EH3621" s="624"/>
      <c r="EI3621" s="624"/>
      <c r="EJ3621" s="624"/>
      <c r="EK3621" s="624"/>
      <c r="EL3621" s="624"/>
      <c r="EM3621" s="624"/>
      <c r="EN3621" s="624"/>
      <c r="EO3621" s="624"/>
      <c r="EP3621" s="624"/>
      <c r="EQ3621" s="624"/>
    </row>
    <row r="3622" spans="1:147" s="560" customFormat="1">
      <c r="A3622" s="624"/>
      <c r="B3622" s="624"/>
      <c r="O3622" s="624"/>
      <c r="P3622" s="624"/>
      <c r="Q3622" s="624"/>
      <c r="R3622" s="624"/>
      <c r="S3622" s="624"/>
      <c r="T3622" s="624"/>
      <c r="U3622" s="624"/>
      <c r="V3622" s="624"/>
      <c r="W3622" s="624"/>
      <c r="X3622" s="624"/>
      <c r="Y3622" s="624"/>
      <c r="Z3622" s="624"/>
      <c r="AB3622" s="624"/>
      <c r="AC3622" s="624"/>
      <c r="AD3622" s="624"/>
      <c r="AE3622" s="624"/>
      <c r="AF3622" s="624"/>
      <c r="AG3622" s="624"/>
      <c r="AH3622" s="624"/>
      <c r="AI3622" s="624"/>
      <c r="AJ3622" s="624"/>
      <c r="AK3622" s="624"/>
      <c r="AL3622" s="624"/>
      <c r="AM3622" s="624"/>
      <c r="AN3622" s="624"/>
      <c r="AO3622" s="624"/>
      <c r="AP3622" s="624"/>
      <c r="AQ3622" s="624"/>
      <c r="AR3622" s="624"/>
      <c r="AS3622" s="624"/>
      <c r="AT3622" s="624"/>
      <c r="AU3622" s="624"/>
      <c r="AV3622" s="624"/>
      <c r="AW3622" s="624"/>
      <c r="AX3622" s="624"/>
      <c r="AY3622" s="624"/>
      <c r="AZ3622" s="624"/>
      <c r="BA3622" s="624"/>
      <c r="BB3622" s="624"/>
      <c r="BC3622" s="624"/>
      <c r="BD3622" s="624"/>
      <c r="BE3622" s="624"/>
      <c r="BF3622" s="624"/>
      <c r="BG3622" s="624"/>
      <c r="BH3622" s="624"/>
      <c r="BI3622" s="624"/>
      <c r="BJ3622" s="624"/>
      <c r="BK3622" s="624"/>
      <c r="BL3622" s="624"/>
      <c r="BM3622" s="624"/>
      <c r="BN3622" s="624"/>
      <c r="BO3622" s="624"/>
      <c r="BP3622" s="624"/>
      <c r="BQ3622" s="624"/>
      <c r="BR3622" s="624"/>
      <c r="BS3622" s="624"/>
      <c r="BT3622" s="624"/>
      <c r="BU3622" s="624"/>
      <c r="BV3622" s="624"/>
      <c r="BW3622" s="624"/>
      <c r="BX3622" s="624"/>
      <c r="BY3622" s="624"/>
      <c r="BZ3622" s="624"/>
      <c r="CA3622" s="624"/>
      <c r="CB3622" s="624"/>
      <c r="CC3622" s="624"/>
      <c r="CD3622" s="624"/>
      <c r="CE3622" s="624"/>
      <c r="CF3622" s="624"/>
      <c r="CG3622" s="624"/>
      <c r="CH3622" s="624"/>
      <c r="CI3622" s="624"/>
      <c r="CJ3622" s="624"/>
      <c r="CK3622" s="624"/>
      <c r="CL3622" s="624"/>
      <c r="CM3622" s="624"/>
      <c r="CN3622" s="624"/>
      <c r="CO3622" s="624"/>
      <c r="CP3622" s="624"/>
      <c r="CQ3622" s="624"/>
      <c r="CR3622" s="624"/>
      <c r="CS3622" s="624"/>
      <c r="CT3622" s="624"/>
      <c r="CU3622" s="624"/>
      <c r="CV3622" s="624"/>
      <c r="CW3622" s="624"/>
      <c r="CX3622" s="624"/>
      <c r="CY3622" s="624"/>
      <c r="CZ3622" s="624"/>
      <c r="DA3622" s="624"/>
      <c r="DB3622" s="624"/>
      <c r="DC3622" s="624"/>
      <c r="DD3622" s="624"/>
      <c r="DE3622" s="624"/>
      <c r="DF3622" s="624"/>
      <c r="DG3622" s="624"/>
      <c r="DH3622" s="624"/>
      <c r="DI3622" s="624"/>
      <c r="DJ3622" s="624"/>
      <c r="DK3622" s="624"/>
      <c r="DL3622" s="624"/>
      <c r="DM3622" s="624"/>
      <c r="DN3622" s="624"/>
      <c r="DO3622" s="624"/>
      <c r="DP3622" s="624"/>
      <c r="DQ3622" s="624"/>
      <c r="DR3622" s="624"/>
      <c r="DS3622" s="624"/>
      <c r="DT3622" s="624"/>
      <c r="DU3622" s="624"/>
      <c r="DV3622" s="624"/>
      <c r="DW3622" s="624"/>
      <c r="DX3622" s="624"/>
      <c r="DY3622" s="624"/>
      <c r="DZ3622" s="624"/>
      <c r="EA3622" s="624"/>
      <c r="EB3622" s="624"/>
      <c r="EC3622" s="624"/>
      <c r="ED3622" s="624"/>
      <c r="EE3622" s="624"/>
      <c r="EF3622" s="624"/>
      <c r="EG3622" s="624"/>
      <c r="EH3622" s="624"/>
      <c r="EI3622" s="624"/>
      <c r="EJ3622" s="624"/>
      <c r="EK3622" s="624"/>
      <c r="EL3622" s="624"/>
      <c r="EM3622" s="624"/>
      <c r="EN3622" s="624"/>
      <c r="EO3622" s="624"/>
      <c r="EP3622" s="624"/>
      <c r="EQ3622" s="624"/>
    </row>
    <row r="3623" spans="1:147" s="560" customFormat="1">
      <c r="A3623" s="624"/>
      <c r="B3623" s="624"/>
      <c r="O3623" s="624"/>
      <c r="P3623" s="624"/>
      <c r="Q3623" s="624"/>
      <c r="R3623" s="624"/>
      <c r="S3623" s="624"/>
      <c r="T3623" s="624"/>
      <c r="U3623" s="624"/>
      <c r="V3623" s="624"/>
      <c r="W3623" s="624"/>
      <c r="X3623" s="624"/>
      <c r="Y3623" s="624"/>
      <c r="Z3623" s="624"/>
      <c r="AB3623" s="624"/>
      <c r="AC3623" s="624"/>
      <c r="AD3623" s="624"/>
      <c r="AE3623" s="624"/>
      <c r="AF3623" s="624"/>
      <c r="AG3623" s="624"/>
      <c r="AH3623" s="624"/>
      <c r="AI3623" s="624"/>
      <c r="AJ3623" s="624"/>
      <c r="AK3623" s="624"/>
      <c r="AL3623" s="624"/>
      <c r="AM3623" s="624"/>
      <c r="AN3623" s="624"/>
      <c r="AO3623" s="624"/>
      <c r="AP3623" s="624"/>
      <c r="AQ3623" s="624"/>
      <c r="AR3623" s="624"/>
      <c r="AS3623" s="624"/>
      <c r="AT3623" s="624"/>
      <c r="AU3623" s="624"/>
      <c r="AV3623" s="624"/>
      <c r="AW3623" s="624"/>
      <c r="AX3623" s="624"/>
      <c r="AY3623" s="624"/>
      <c r="AZ3623" s="624"/>
      <c r="BA3623" s="624"/>
      <c r="BB3623" s="624"/>
      <c r="BC3623" s="624"/>
      <c r="BD3623" s="624"/>
      <c r="BE3623" s="624"/>
      <c r="BF3623" s="624"/>
      <c r="BG3623" s="624"/>
      <c r="BH3623" s="624"/>
      <c r="BI3623" s="624"/>
      <c r="BJ3623" s="624"/>
      <c r="BK3623" s="624"/>
      <c r="BL3623" s="624"/>
      <c r="BM3623" s="624"/>
      <c r="BN3623" s="624"/>
      <c r="BO3623" s="624"/>
      <c r="BP3623" s="624"/>
      <c r="BQ3623" s="624"/>
      <c r="BR3623" s="624"/>
      <c r="BS3623" s="624"/>
      <c r="BT3623" s="624"/>
      <c r="BU3623" s="624"/>
      <c r="BV3623" s="624"/>
      <c r="BW3623" s="624"/>
      <c r="BX3623" s="624"/>
      <c r="BY3623" s="624"/>
      <c r="BZ3623" s="624"/>
      <c r="CA3623" s="624"/>
      <c r="CB3623" s="624"/>
      <c r="CC3623" s="624"/>
      <c r="CD3623" s="624"/>
      <c r="CE3623" s="624"/>
      <c r="CF3623" s="624"/>
      <c r="CG3623" s="624"/>
      <c r="CH3623" s="624"/>
      <c r="CI3623" s="624"/>
      <c r="CJ3623" s="624"/>
      <c r="CK3623" s="624"/>
      <c r="CL3623" s="624"/>
      <c r="CM3623" s="624"/>
      <c r="CN3623" s="624"/>
      <c r="CO3623" s="624"/>
      <c r="CP3623" s="624"/>
      <c r="CQ3623" s="624"/>
      <c r="CR3623" s="624"/>
      <c r="CS3623" s="624"/>
      <c r="CT3623" s="624"/>
      <c r="CU3623" s="624"/>
      <c r="CV3623" s="624"/>
      <c r="CW3623" s="624"/>
      <c r="CX3623" s="624"/>
      <c r="CY3623" s="624"/>
      <c r="CZ3623" s="624"/>
      <c r="DA3623" s="624"/>
      <c r="DB3623" s="624"/>
      <c r="DC3623" s="624"/>
      <c r="DD3623" s="624"/>
      <c r="DE3623" s="624"/>
      <c r="DF3623" s="624"/>
      <c r="DG3623" s="624"/>
      <c r="DH3623" s="624"/>
      <c r="DI3623" s="624"/>
      <c r="DJ3623" s="624"/>
      <c r="DK3623" s="624"/>
      <c r="DL3623" s="624"/>
      <c r="DM3623" s="624"/>
      <c r="DN3623" s="624"/>
      <c r="DO3623" s="624"/>
      <c r="DP3623" s="624"/>
      <c r="DQ3623" s="624"/>
      <c r="DR3623" s="624"/>
      <c r="DS3623" s="624"/>
      <c r="DT3623" s="624"/>
      <c r="DU3623" s="624"/>
      <c r="DV3623" s="624"/>
      <c r="DW3623" s="624"/>
      <c r="DX3623" s="624"/>
      <c r="DY3623" s="624"/>
      <c r="DZ3623" s="624"/>
      <c r="EA3623" s="624"/>
      <c r="EB3623" s="624"/>
      <c r="EC3623" s="624"/>
      <c r="ED3623" s="624"/>
      <c r="EE3623" s="624"/>
      <c r="EF3623" s="624"/>
      <c r="EG3623" s="624"/>
      <c r="EH3623" s="624"/>
      <c r="EI3623" s="624"/>
      <c r="EJ3623" s="624"/>
      <c r="EK3623" s="624"/>
      <c r="EL3623" s="624"/>
      <c r="EM3623" s="624"/>
      <c r="EN3623" s="624"/>
      <c r="EO3623" s="624"/>
      <c r="EP3623" s="624"/>
      <c r="EQ3623" s="624"/>
    </row>
    <row r="3624" spans="1:147" s="560" customFormat="1">
      <c r="A3624" s="624"/>
      <c r="B3624" s="624"/>
      <c r="O3624" s="624"/>
      <c r="P3624" s="624"/>
      <c r="Q3624" s="624"/>
      <c r="R3624" s="624"/>
      <c r="S3624" s="624"/>
      <c r="T3624" s="624"/>
      <c r="U3624" s="624"/>
      <c r="V3624" s="624"/>
      <c r="W3624" s="624"/>
      <c r="X3624" s="624"/>
      <c r="Y3624" s="624"/>
      <c r="Z3624" s="624"/>
      <c r="AB3624" s="624"/>
      <c r="AC3624" s="624"/>
      <c r="AD3624" s="624"/>
      <c r="AE3624" s="624"/>
      <c r="AF3624" s="624"/>
      <c r="AG3624" s="624"/>
      <c r="AH3624" s="624"/>
      <c r="AI3624" s="624"/>
      <c r="AJ3624" s="624"/>
      <c r="AK3624" s="624"/>
      <c r="AL3624" s="624"/>
      <c r="AM3624" s="624"/>
      <c r="AN3624" s="624"/>
      <c r="AO3624" s="624"/>
      <c r="AP3624" s="624"/>
      <c r="AQ3624" s="624"/>
      <c r="AR3624" s="624"/>
      <c r="AS3624" s="624"/>
      <c r="AT3624" s="624"/>
      <c r="AU3624" s="624"/>
      <c r="AV3624" s="624"/>
      <c r="AW3624" s="624"/>
      <c r="AX3624" s="624"/>
      <c r="AY3624" s="624"/>
      <c r="AZ3624" s="624"/>
      <c r="BA3624" s="624"/>
      <c r="BB3624" s="624"/>
      <c r="BC3624" s="624"/>
      <c r="BD3624" s="624"/>
      <c r="BE3624" s="624"/>
      <c r="BF3624" s="624"/>
      <c r="BG3624" s="624"/>
      <c r="BH3624" s="624"/>
      <c r="BI3624" s="624"/>
      <c r="BJ3624" s="624"/>
      <c r="BK3624" s="624"/>
      <c r="BL3624" s="624"/>
      <c r="BM3624" s="624"/>
      <c r="BN3624" s="624"/>
      <c r="BO3624" s="624"/>
      <c r="BP3624" s="624"/>
      <c r="BQ3624" s="624"/>
      <c r="BR3624" s="624"/>
      <c r="BS3624" s="624"/>
      <c r="BT3624" s="624"/>
      <c r="BU3624" s="624"/>
      <c r="BV3624" s="624"/>
      <c r="BW3624" s="624"/>
      <c r="BX3624" s="624"/>
      <c r="BY3624" s="624"/>
      <c r="BZ3624" s="624"/>
      <c r="CA3624" s="624"/>
      <c r="CB3624" s="624"/>
      <c r="CC3624" s="624"/>
      <c r="CD3624" s="624"/>
      <c r="CE3624" s="624"/>
      <c r="CF3624" s="624"/>
      <c r="CG3624" s="624"/>
      <c r="CH3624" s="624"/>
      <c r="CI3624" s="624"/>
      <c r="CJ3624" s="624"/>
      <c r="CK3624" s="624"/>
      <c r="CL3624" s="624"/>
      <c r="CM3624" s="624"/>
      <c r="CN3624" s="624"/>
      <c r="CO3624" s="624"/>
      <c r="CP3624" s="624"/>
      <c r="CQ3624" s="624"/>
      <c r="CR3624" s="624"/>
      <c r="CS3624" s="624"/>
      <c r="CT3624" s="624"/>
      <c r="CU3624" s="624"/>
      <c r="CV3624" s="624"/>
      <c r="CW3624" s="624"/>
      <c r="CX3624" s="624"/>
      <c r="CY3624" s="624"/>
      <c r="CZ3624" s="624"/>
      <c r="DA3624" s="624"/>
      <c r="DB3624" s="624"/>
      <c r="DC3624" s="624"/>
      <c r="DD3624" s="624"/>
      <c r="DE3624" s="624"/>
      <c r="DF3624" s="624"/>
      <c r="DG3624" s="624"/>
      <c r="DH3624" s="624"/>
      <c r="DI3624" s="624"/>
      <c r="DJ3624" s="624"/>
      <c r="DK3624" s="624"/>
      <c r="DL3624" s="624"/>
      <c r="DM3624" s="624"/>
      <c r="DN3624" s="624"/>
      <c r="DO3624" s="624"/>
      <c r="DP3624" s="624"/>
      <c r="DQ3624" s="624"/>
      <c r="DR3624" s="624"/>
      <c r="DS3624" s="624"/>
      <c r="DT3624" s="624"/>
      <c r="DU3624" s="624"/>
      <c r="DV3624" s="624"/>
      <c r="DW3624" s="624"/>
      <c r="DX3624" s="624"/>
      <c r="DY3624" s="624"/>
      <c r="DZ3624" s="624"/>
      <c r="EA3624" s="624"/>
      <c r="EB3624" s="624"/>
      <c r="EC3624" s="624"/>
      <c r="ED3624" s="624"/>
      <c r="EE3624" s="624"/>
      <c r="EF3624" s="624"/>
      <c r="EG3624" s="624"/>
      <c r="EH3624" s="624"/>
      <c r="EI3624" s="624"/>
      <c r="EJ3624" s="624"/>
      <c r="EK3624" s="624"/>
      <c r="EL3624" s="624"/>
      <c r="EM3624" s="624"/>
      <c r="EN3624" s="624"/>
      <c r="EO3624" s="624"/>
      <c r="EP3624" s="624"/>
      <c r="EQ3624" s="624"/>
    </row>
    <row r="3625" spans="1:147" s="560" customFormat="1">
      <c r="A3625" s="624"/>
      <c r="B3625" s="624"/>
      <c r="O3625" s="624"/>
      <c r="P3625" s="624"/>
      <c r="Q3625" s="624"/>
      <c r="R3625" s="624"/>
      <c r="S3625" s="624"/>
      <c r="T3625" s="624"/>
      <c r="U3625" s="624"/>
      <c r="V3625" s="624"/>
      <c r="W3625" s="624"/>
      <c r="X3625" s="624"/>
      <c r="Y3625" s="624"/>
      <c r="Z3625" s="624"/>
      <c r="AB3625" s="624"/>
      <c r="AC3625" s="624"/>
      <c r="AD3625" s="624"/>
      <c r="AE3625" s="624"/>
      <c r="AF3625" s="624"/>
      <c r="AG3625" s="624"/>
      <c r="AH3625" s="624"/>
      <c r="AI3625" s="624"/>
      <c r="AJ3625" s="624"/>
      <c r="AK3625" s="624"/>
      <c r="AL3625" s="624"/>
      <c r="AM3625" s="624"/>
      <c r="AN3625" s="624"/>
      <c r="AO3625" s="624"/>
      <c r="AP3625" s="624"/>
      <c r="AQ3625" s="624"/>
      <c r="AR3625" s="624"/>
      <c r="AS3625" s="624"/>
      <c r="AT3625" s="624"/>
      <c r="AU3625" s="624"/>
      <c r="AV3625" s="624"/>
      <c r="AW3625" s="624"/>
      <c r="AX3625" s="624"/>
      <c r="AY3625" s="624"/>
      <c r="AZ3625" s="624"/>
      <c r="BA3625" s="624"/>
      <c r="BB3625" s="624"/>
      <c r="BC3625" s="624"/>
      <c r="BD3625" s="624"/>
      <c r="BE3625" s="624"/>
      <c r="BF3625" s="624"/>
      <c r="BG3625" s="624"/>
      <c r="BH3625" s="624"/>
      <c r="BI3625" s="624"/>
      <c r="BJ3625" s="624"/>
      <c r="BK3625" s="624"/>
      <c r="BL3625" s="624"/>
      <c r="BM3625" s="624"/>
      <c r="BN3625" s="624"/>
      <c r="BO3625" s="624"/>
      <c r="BP3625" s="624"/>
      <c r="BQ3625" s="624"/>
      <c r="BR3625" s="624"/>
      <c r="BS3625" s="624"/>
      <c r="BT3625" s="624"/>
      <c r="BU3625" s="624"/>
      <c r="BV3625" s="624"/>
      <c r="BW3625" s="624"/>
      <c r="BX3625" s="624"/>
      <c r="BY3625" s="624"/>
      <c r="BZ3625" s="624"/>
      <c r="CA3625" s="624"/>
      <c r="CB3625" s="624"/>
      <c r="CC3625" s="624"/>
      <c r="CD3625" s="624"/>
      <c r="CE3625" s="624"/>
      <c r="CF3625" s="624"/>
      <c r="CG3625" s="624"/>
      <c r="CH3625" s="624"/>
      <c r="CI3625" s="624"/>
      <c r="CJ3625" s="624"/>
      <c r="CK3625" s="624"/>
      <c r="CL3625" s="624"/>
      <c r="CM3625" s="624"/>
      <c r="CN3625" s="624"/>
      <c r="CO3625" s="624"/>
      <c r="CP3625" s="624"/>
      <c r="CQ3625" s="624"/>
      <c r="CR3625" s="624"/>
      <c r="CS3625" s="624"/>
      <c r="CT3625" s="624"/>
      <c r="CU3625" s="624"/>
      <c r="CV3625" s="624"/>
      <c r="CW3625" s="624"/>
      <c r="CX3625" s="624"/>
      <c r="CY3625" s="624"/>
      <c r="CZ3625" s="624"/>
      <c r="DA3625" s="624"/>
      <c r="DB3625" s="624"/>
      <c r="DC3625" s="624"/>
      <c r="DD3625" s="624"/>
      <c r="DE3625" s="624"/>
      <c r="DF3625" s="624"/>
      <c r="DG3625" s="624"/>
      <c r="DH3625" s="624"/>
      <c r="DI3625" s="624"/>
      <c r="DJ3625" s="624"/>
      <c r="DK3625" s="624"/>
      <c r="DL3625" s="624"/>
      <c r="DM3625" s="624"/>
      <c r="DN3625" s="624"/>
      <c r="DO3625" s="624"/>
      <c r="DP3625" s="624"/>
      <c r="DQ3625" s="624"/>
      <c r="DR3625" s="624"/>
      <c r="DS3625" s="624"/>
      <c r="DT3625" s="624"/>
      <c r="DU3625" s="624"/>
      <c r="DV3625" s="624"/>
      <c r="DW3625" s="624"/>
      <c r="DX3625" s="624"/>
      <c r="DY3625" s="624"/>
      <c r="DZ3625" s="624"/>
      <c r="EA3625" s="624"/>
      <c r="EB3625" s="624"/>
      <c r="EC3625" s="624"/>
      <c r="ED3625" s="624"/>
      <c r="EE3625" s="624"/>
      <c r="EF3625" s="624"/>
      <c r="EG3625" s="624"/>
      <c r="EH3625" s="624"/>
      <c r="EI3625" s="624"/>
      <c r="EJ3625" s="624"/>
      <c r="EK3625" s="624"/>
      <c r="EL3625" s="624"/>
      <c r="EM3625" s="624"/>
      <c r="EN3625" s="624"/>
      <c r="EO3625" s="624"/>
      <c r="EP3625" s="624"/>
      <c r="EQ3625" s="624"/>
    </row>
    <row r="3626" spans="1:147" s="560" customFormat="1">
      <c r="A3626" s="624"/>
      <c r="B3626" s="624"/>
      <c r="O3626" s="624"/>
      <c r="P3626" s="624"/>
      <c r="Q3626" s="624"/>
      <c r="R3626" s="624"/>
      <c r="S3626" s="624"/>
      <c r="T3626" s="624"/>
      <c r="U3626" s="624"/>
      <c r="V3626" s="624"/>
      <c r="W3626" s="624"/>
      <c r="X3626" s="624"/>
      <c r="Y3626" s="624"/>
      <c r="Z3626" s="624"/>
      <c r="AB3626" s="624"/>
      <c r="AC3626" s="624"/>
      <c r="AD3626" s="624"/>
      <c r="AE3626" s="624"/>
      <c r="AF3626" s="624"/>
      <c r="AG3626" s="624"/>
      <c r="AH3626" s="624"/>
      <c r="AI3626" s="624"/>
      <c r="AJ3626" s="624"/>
      <c r="AK3626" s="624"/>
      <c r="AL3626" s="624"/>
      <c r="AM3626" s="624"/>
      <c r="AN3626" s="624"/>
      <c r="AO3626" s="624"/>
      <c r="AP3626" s="624"/>
      <c r="AQ3626" s="624"/>
      <c r="AR3626" s="624"/>
      <c r="AS3626" s="624"/>
      <c r="AT3626" s="624"/>
      <c r="AU3626" s="624"/>
      <c r="AV3626" s="624"/>
      <c r="AW3626" s="624"/>
      <c r="AX3626" s="624"/>
      <c r="AY3626" s="624"/>
      <c r="AZ3626" s="624"/>
      <c r="BA3626" s="624"/>
      <c r="BB3626" s="624"/>
      <c r="BC3626" s="624"/>
      <c r="BD3626" s="624"/>
      <c r="BE3626" s="624"/>
      <c r="BF3626" s="624"/>
      <c r="BG3626" s="624"/>
      <c r="BH3626" s="624"/>
      <c r="BI3626" s="624"/>
      <c r="BJ3626" s="624"/>
      <c r="BK3626" s="624"/>
      <c r="BL3626" s="624"/>
      <c r="BM3626" s="624"/>
      <c r="BN3626" s="624"/>
      <c r="BO3626" s="624"/>
      <c r="BP3626" s="624"/>
      <c r="BQ3626" s="624"/>
      <c r="BR3626" s="624"/>
      <c r="BS3626" s="624"/>
      <c r="BT3626" s="624"/>
      <c r="BU3626" s="624"/>
      <c r="BV3626" s="624"/>
      <c r="BW3626" s="624"/>
      <c r="BX3626" s="624"/>
      <c r="BY3626" s="624"/>
      <c r="BZ3626" s="624"/>
      <c r="CA3626" s="624"/>
      <c r="CB3626" s="624"/>
      <c r="CC3626" s="624"/>
      <c r="CD3626" s="624"/>
      <c r="CE3626" s="624"/>
      <c r="CF3626" s="624"/>
      <c r="CG3626" s="624"/>
      <c r="CH3626" s="624"/>
      <c r="CI3626" s="624"/>
      <c r="CJ3626" s="624"/>
      <c r="CK3626" s="624"/>
      <c r="CL3626" s="624"/>
      <c r="CM3626" s="624"/>
      <c r="CN3626" s="624"/>
      <c r="CO3626" s="624"/>
      <c r="CP3626" s="624"/>
      <c r="CQ3626" s="624"/>
      <c r="CR3626" s="624"/>
      <c r="CS3626" s="624"/>
      <c r="CT3626" s="624"/>
      <c r="CU3626" s="624"/>
      <c r="CV3626" s="624"/>
      <c r="CW3626" s="624"/>
      <c r="CX3626" s="624"/>
      <c r="CY3626" s="624"/>
      <c r="CZ3626" s="624"/>
      <c r="DA3626" s="624"/>
      <c r="DB3626" s="624"/>
      <c r="DC3626" s="624"/>
      <c r="DD3626" s="624"/>
      <c r="DE3626" s="624"/>
      <c r="DF3626" s="624"/>
      <c r="DG3626" s="624"/>
      <c r="DH3626" s="624"/>
      <c r="DI3626" s="624"/>
      <c r="DJ3626" s="624"/>
      <c r="DK3626" s="624"/>
      <c r="DL3626" s="624"/>
      <c r="DM3626" s="624"/>
      <c r="DN3626" s="624"/>
      <c r="DO3626" s="624"/>
      <c r="DP3626" s="624"/>
      <c r="DQ3626" s="624"/>
      <c r="DR3626" s="624"/>
      <c r="DS3626" s="624"/>
      <c r="DT3626" s="624"/>
      <c r="DU3626" s="624"/>
      <c r="DV3626" s="624"/>
      <c r="DW3626" s="624"/>
      <c r="DX3626" s="624"/>
      <c r="DY3626" s="624"/>
      <c r="DZ3626" s="624"/>
      <c r="EA3626" s="624"/>
      <c r="EB3626" s="624"/>
      <c r="EC3626" s="624"/>
      <c r="ED3626" s="624"/>
      <c r="EE3626" s="624"/>
      <c r="EF3626" s="624"/>
      <c r="EG3626" s="624"/>
      <c r="EH3626" s="624"/>
      <c r="EI3626" s="624"/>
      <c r="EJ3626" s="624"/>
      <c r="EK3626" s="624"/>
      <c r="EL3626" s="624"/>
      <c r="EM3626" s="624"/>
      <c r="EN3626" s="624"/>
      <c r="EO3626" s="624"/>
      <c r="EP3626" s="624"/>
      <c r="EQ3626" s="624"/>
    </row>
    <row r="3627" spans="1:147" s="560" customFormat="1">
      <c r="A3627" s="624"/>
      <c r="B3627" s="624"/>
      <c r="O3627" s="624"/>
      <c r="P3627" s="624"/>
      <c r="Q3627" s="624"/>
      <c r="R3627" s="624"/>
      <c r="S3627" s="624"/>
      <c r="T3627" s="624"/>
      <c r="U3627" s="624"/>
      <c r="V3627" s="624"/>
      <c r="W3627" s="624"/>
      <c r="X3627" s="624"/>
      <c r="Y3627" s="624"/>
      <c r="Z3627" s="624"/>
      <c r="AB3627" s="624"/>
      <c r="AC3627" s="624"/>
      <c r="AD3627" s="624"/>
      <c r="AE3627" s="624"/>
      <c r="AF3627" s="624"/>
      <c r="AG3627" s="624"/>
      <c r="AH3627" s="624"/>
      <c r="AI3627" s="624"/>
      <c r="AJ3627" s="624"/>
      <c r="AK3627" s="624"/>
      <c r="AL3627" s="624"/>
      <c r="AM3627" s="624"/>
      <c r="AN3627" s="624"/>
      <c r="AO3627" s="624"/>
      <c r="AP3627" s="624"/>
      <c r="AQ3627" s="624"/>
      <c r="AR3627" s="624"/>
      <c r="AS3627" s="624"/>
      <c r="AT3627" s="624"/>
      <c r="AU3627" s="624"/>
      <c r="AV3627" s="624"/>
      <c r="AW3627" s="624"/>
      <c r="AX3627" s="624"/>
      <c r="AY3627" s="624"/>
      <c r="AZ3627" s="624"/>
      <c r="BA3627" s="624"/>
      <c r="BB3627" s="624"/>
      <c r="BC3627" s="624"/>
      <c r="BD3627" s="624"/>
      <c r="BE3627" s="624"/>
      <c r="BF3627" s="624"/>
      <c r="BG3627" s="624"/>
      <c r="BH3627" s="624"/>
      <c r="BI3627" s="624"/>
      <c r="BJ3627" s="624"/>
      <c r="BK3627" s="624"/>
      <c r="BL3627" s="624"/>
      <c r="BM3627" s="624"/>
      <c r="BN3627" s="624"/>
      <c r="BO3627" s="624"/>
      <c r="BP3627" s="624"/>
      <c r="BQ3627" s="624"/>
      <c r="BR3627" s="624"/>
      <c r="BS3627" s="624"/>
      <c r="BT3627" s="624"/>
      <c r="BU3627" s="624"/>
      <c r="BV3627" s="624"/>
      <c r="BW3627" s="624"/>
      <c r="BX3627" s="624"/>
      <c r="BY3627" s="624"/>
      <c r="BZ3627" s="624"/>
      <c r="CA3627" s="624"/>
      <c r="CB3627" s="624"/>
      <c r="CC3627" s="624"/>
      <c r="CD3627" s="624"/>
      <c r="CE3627" s="624"/>
      <c r="CF3627" s="624"/>
      <c r="CG3627" s="624"/>
      <c r="CH3627" s="624"/>
      <c r="CI3627" s="624"/>
      <c r="CJ3627" s="624"/>
      <c r="CK3627" s="624"/>
      <c r="CL3627" s="624"/>
      <c r="CM3627" s="624"/>
      <c r="CN3627" s="624"/>
      <c r="CO3627" s="624"/>
      <c r="CP3627" s="624"/>
      <c r="CQ3627" s="624"/>
      <c r="CR3627" s="624"/>
      <c r="CS3627" s="624"/>
      <c r="CT3627" s="624"/>
      <c r="CU3627" s="624"/>
      <c r="CV3627" s="624"/>
      <c r="CW3627" s="624"/>
      <c r="CX3627" s="624"/>
      <c r="CY3627" s="624"/>
      <c r="CZ3627" s="624"/>
      <c r="DA3627" s="624"/>
      <c r="DB3627" s="624"/>
      <c r="DC3627" s="624"/>
      <c r="DD3627" s="624"/>
      <c r="DE3627" s="624"/>
      <c r="DF3627" s="624"/>
      <c r="DG3627" s="624"/>
      <c r="DH3627" s="624"/>
      <c r="DI3627" s="624"/>
      <c r="DJ3627" s="624"/>
      <c r="DK3627" s="624"/>
      <c r="DL3627" s="624"/>
      <c r="DM3627" s="624"/>
      <c r="DN3627" s="624"/>
      <c r="DO3627" s="624"/>
      <c r="DP3627" s="624"/>
      <c r="DQ3627" s="624"/>
      <c r="DR3627" s="624"/>
      <c r="DS3627" s="624"/>
      <c r="DT3627" s="624"/>
      <c r="DU3627" s="624"/>
      <c r="DV3627" s="624"/>
      <c r="DW3627" s="624"/>
      <c r="DX3627" s="624"/>
      <c r="DY3627" s="624"/>
      <c r="DZ3627" s="624"/>
      <c r="EA3627" s="624"/>
      <c r="EB3627" s="624"/>
      <c r="EC3627" s="624"/>
      <c r="ED3627" s="624"/>
      <c r="EE3627" s="624"/>
      <c r="EF3627" s="624"/>
      <c r="EG3627" s="624"/>
      <c r="EH3627" s="624"/>
      <c r="EI3627" s="624"/>
      <c r="EJ3627" s="624"/>
      <c r="EK3627" s="624"/>
      <c r="EL3627" s="624"/>
      <c r="EM3627" s="624"/>
      <c r="EN3627" s="624"/>
      <c r="EO3627" s="624"/>
      <c r="EP3627" s="624"/>
      <c r="EQ3627" s="624"/>
    </row>
    <row r="3628" spans="1:147" s="560" customFormat="1">
      <c r="A3628" s="624"/>
      <c r="B3628" s="624"/>
      <c r="O3628" s="624"/>
      <c r="P3628" s="624"/>
      <c r="Q3628" s="624"/>
      <c r="R3628" s="624"/>
      <c r="S3628" s="624"/>
      <c r="T3628" s="624"/>
      <c r="U3628" s="624"/>
      <c r="V3628" s="624"/>
      <c r="W3628" s="624"/>
      <c r="X3628" s="624"/>
      <c r="Y3628" s="624"/>
      <c r="Z3628" s="624"/>
      <c r="AB3628" s="624"/>
      <c r="AC3628" s="624"/>
      <c r="AD3628" s="624"/>
      <c r="AE3628" s="624"/>
      <c r="AF3628" s="624"/>
      <c r="AG3628" s="624"/>
      <c r="AH3628" s="624"/>
      <c r="AI3628" s="624"/>
      <c r="AJ3628" s="624"/>
      <c r="AK3628" s="624"/>
      <c r="AL3628" s="624"/>
      <c r="AM3628" s="624"/>
      <c r="AN3628" s="624"/>
      <c r="AO3628" s="624"/>
      <c r="AP3628" s="624"/>
      <c r="AQ3628" s="624"/>
      <c r="AR3628" s="624"/>
      <c r="AS3628" s="624"/>
      <c r="AT3628" s="624"/>
      <c r="AU3628" s="624"/>
      <c r="AV3628" s="624"/>
      <c r="AW3628" s="624"/>
      <c r="AX3628" s="624"/>
      <c r="AY3628" s="624"/>
      <c r="AZ3628" s="624"/>
      <c r="BA3628" s="624"/>
      <c r="BB3628" s="624"/>
      <c r="BC3628" s="624"/>
      <c r="BD3628" s="624"/>
      <c r="BE3628" s="624"/>
      <c r="BF3628" s="624"/>
      <c r="BG3628" s="624"/>
      <c r="BH3628" s="624"/>
      <c r="BI3628" s="624"/>
      <c r="BJ3628" s="624"/>
      <c r="BK3628" s="624"/>
      <c r="BL3628" s="624"/>
      <c r="BM3628" s="624"/>
      <c r="BN3628" s="624"/>
      <c r="BO3628" s="624"/>
      <c r="BP3628" s="624"/>
      <c r="BQ3628" s="624"/>
      <c r="BR3628" s="624"/>
      <c r="BS3628" s="624"/>
      <c r="BT3628" s="624"/>
      <c r="BU3628" s="624"/>
      <c r="BV3628" s="624"/>
      <c r="BW3628" s="624"/>
      <c r="BX3628" s="624"/>
      <c r="BY3628" s="624"/>
      <c r="BZ3628" s="624"/>
      <c r="CA3628" s="624"/>
      <c r="CB3628" s="624"/>
      <c r="CC3628" s="624"/>
      <c r="CD3628" s="624"/>
      <c r="CE3628" s="624"/>
      <c r="CF3628" s="624"/>
      <c r="CG3628" s="624"/>
      <c r="CH3628" s="624"/>
      <c r="CI3628" s="624"/>
      <c r="CJ3628" s="624"/>
      <c r="CK3628" s="624"/>
      <c r="CL3628" s="624"/>
      <c r="CM3628" s="624"/>
      <c r="CN3628" s="624"/>
      <c r="CO3628" s="624"/>
      <c r="CP3628" s="624"/>
      <c r="CQ3628" s="624"/>
      <c r="CR3628" s="624"/>
      <c r="CS3628" s="624"/>
      <c r="CT3628" s="624"/>
      <c r="CU3628" s="624"/>
      <c r="CV3628" s="624"/>
      <c r="CW3628" s="624"/>
      <c r="CX3628" s="624"/>
      <c r="CY3628" s="624"/>
      <c r="CZ3628" s="624"/>
      <c r="DA3628" s="624"/>
      <c r="DB3628" s="624"/>
      <c r="DC3628" s="624"/>
      <c r="DD3628" s="624"/>
      <c r="DE3628" s="624"/>
      <c r="DF3628" s="624"/>
      <c r="DG3628" s="624"/>
      <c r="DH3628" s="624"/>
      <c r="DI3628" s="624"/>
      <c r="DJ3628" s="624"/>
      <c r="DK3628" s="624"/>
      <c r="DL3628" s="624"/>
      <c r="DM3628" s="624"/>
      <c r="DN3628" s="624"/>
      <c r="DO3628" s="624"/>
      <c r="DP3628" s="624"/>
      <c r="DQ3628" s="624"/>
      <c r="DR3628" s="624"/>
      <c r="DS3628" s="624"/>
      <c r="DT3628" s="624"/>
      <c r="DU3628" s="624"/>
      <c r="DV3628" s="624"/>
      <c r="DW3628" s="624"/>
      <c r="DX3628" s="624"/>
      <c r="DY3628" s="624"/>
      <c r="DZ3628" s="624"/>
      <c r="EA3628" s="624"/>
      <c r="EB3628" s="624"/>
      <c r="EC3628" s="624"/>
      <c r="ED3628" s="624"/>
      <c r="EE3628" s="624"/>
      <c r="EF3628" s="624"/>
      <c r="EG3628" s="624"/>
      <c r="EH3628" s="624"/>
      <c r="EI3628" s="624"/>
      <c r="EJ3628" s="624"/>
      <c r="EK3628" s="624"/>
      <c r="EL3628" s="624"/>
      <c r="EM3628" s="624"/>
      <c r="EN3628" s="624"/>
      <c r="EO3628" s="624"/>
      <c r="EP3628" s="624"/>
      <c r="EQ3628" s="624"/>
    </row>
    <row r="3629" spans="1:147" s="560" customFormat="1">
      <c r="A3629" s="624"/>
      <c r="B3629" s="624"/>
      <c r="O3629" s="624"/>
      <c r="P3629" s="624"/>
      <c r="Q3629" s="624"/>
      <c r="R3629" s="624"/>
      <c r="S3629" s="624"/>
      <c r="T3629" s="624"/>
      <c r="U3629" s="624"/>
      <c r="V3629" s="624"/>
      <c r="W3629" s="624"/>
      <c r="X3629" s="624"/>
      <c r="Y3629" s="624"/>
      <c r="Z3629" s="624"/>
      <c r="AB3629" s="624"/>
      <c r="AC3629" s="624"/>
      <c r="AD3629" s="624"/>
      <c r="AE3629" s="624"/>
      <c r="AF3629" s="624"/>
      <c r="AG3629" s="624"/>
      <c r="AH3629" s="624"/>
      <c r="AI3629" s="624"/>
      <c r="AJ3629" s="624"/>
      <c r="AK3629" s="624"/>
      <c r="AL3629" s="624"/>
      <c r="AM3629" s="624"/>
      <c r="AN3629" s="624"/>
      <c r="AO3629" s="624"/>
      <c r="AP3629" s="624"/>
      <c r="AQ3629" s="624"/>
      <c r="AR3629" s="624"/>
      <c r="AS3629" s="624"/>
      <c r="AT3629" s="624"/>
      <c r="AU3629" s="624"/>
      <c r="AV3629" s="624"/>
      <c r="AW3629" s="624"/>
      <c r="AX3629" s="624"/>
      <c r="AY3629" s="624"/>
      <c r="AZ3629" s="624"/>
      <c r="BA3629" s="624"/>
      <c r="BB3629" s="624"/>
      <c r="BC3629" s="624"/>
      <c r="BD3629" s="624"/>
      <c r="BE3629" s="624"/>
      <c r="BF3629" s="624"/>
      <c r="BG3629" s="624"/>
      <c r="BH3629" s="624"/>
      <c r="BI3629" s="624"/>
      <c r="BJ3629" s="624"/>
      <c r="BK3629" s="624"/>
      <c r="BL3629" s="624"/>
      <c r="BM3629" s="624"/>
      <c r="BN3629" s="624"/>
      <c r="BO3629" s="624"/>
      <c r="BP3629" s="624"/>
      <c r="BQ3629" s="624"/>
      <c r="BR3629" s="624"/>
      <c r="BS3629" s="624"/>
      <c r="BT3629" s="624"/>
      <c r="BU3629" s="624"/>
      <c r="BV3629" s="624"/>
      <c r="BW3629" s="624"/>
      <c r="BX3629" s="624"/>
      <c r="BY3629" s="624"/>
      <c r="BZ3629" s="624"/>
      <c r="CA3629" s="624"/>
      <c r="CB3629" s="624"/>
      <c r="CC3629" s="624"/>
      <c r="CD3629" s="624"/>
      <c r="CE3629" s="624"/>
      <c r="CF3629" s="624"/>
      <c r="CG3629" s="624"/>
      <c r="CH3629" s="624"/>
      <c r="CI3629" s="624"/>
      <c r="CJ3629" s="624"/>
      <c r="CK3629" s="624"/>
      <c r="CL3629" s="624"/>
      <c r="CM3629" s="624"/>
      <c r="CN3629" s="624"/>
      <c r="CO3629" s="624"/>
      <c r="CP3629" s="624"/>
      <c r="CQ3629" s="624"/>
      <c r="CR3629" s="624"/>
      <c r="CS3629" s="624"/>
      <c r="CT3629" s="624"/>
      <c r="CU3629" s="624"/>
      <c r="CV3629" s="624"/>
      <c r="CW3629" s="624"/>
      <c r="CX3629" s="624"/>
      <c r="CY3629" s="624"/>
      <c r="CZ3629" s="624"/>
      <c r="DA3629" s="624"/>
      <c r="DB3629" s="624"/>
      <c r="DC3629" s="624"/>
      <c r="DD3629" s="624"/>
      <c r="DE3629" s="624"/>
      <c r="DF3629" s="624"/>
      <c r="DG3629" s="624"/>
      <c r="DH3629" s="624"/>
      <c r="DI3629" s="624"/>
      <c r="DJ3629" s="624"/>
      <c r="DK3629" s="624"/>
      <c r="DL3629" s="624"/>
      <c r="DM3629" s="624"/>
      <c r="DN3629" s="624"/>
      <c r="DO3629" s="624"/>
      <c r="DP3629" s="624"/>
      <c r="DQ3629" s="624"/>
      <c r="DR3629" s="624"/>
      <c r="DS3629" s="624"/>
      <c r="DT3629" s="624"/>
      <c r="DU3629" s="624"/>
      <c r="DV3629" s="624"/>
      <c r="DW3629" s="624"/>
      <c r="DX3629" s="624"/>
      <c r="DY3629" s="624"/>
      <c r="DZ3629" s="624"/>
      <c r="EA3629" s="624"/>
      <c r="EB3629" s="624"/>
      <c r="EC3629" s="624"/>
      <c r="ED3629" s="624"/>
      <c r="EE3629" s="624"/>
      <c r="EF3629" s="624"/>
      <c r="EG3629" s="624"/>
      <c r="EH3629" s="624"/>
      <c r="EI3629" s="624"/>
      <c r="EJ3629" s="624"/>
      <c r="EK3629" s="624"/>
      <c r="EL3629" s="624"/>
      <c r="EM3629" s="624"/>
      <c r="EN3629" s="624"/>
      <c r="EO3629" s="624"/>
      <c r="EP3629" s="624"/>
      <c r="EQ3629" s="624"/>
    </row>
    <row r="3630" spans="1:147" s="560" customFormat="1">
      <c r="A3630" s="624"/>
      <c r="B3630" s="624"/>
      <c r="O3630" s="624"/>
      <c r="P3630" s="624"/>
      <c r="Q3630" s="624"/>
      <c r="R3630" s="624"/>
      <c r="S3630" s="624"/>
      <c r="T3630" s="624"/>
      <c r="U3630" s="624"/>
      <c r="V3630" s="624"/>
      <c r="W3630" s="624"/>
      <c r="X3630" s="624"/>
      <c r="Y3630" s="624"/>
      <c r="Z3630" s="624"/>
      <c r="AB3630" s="624"/>
      <c r="AC3630" s="624"/>
      <c r="AD3630" s="624"/>
      <c r="AE3630" s="624"/>
      <c r="AF3630" s="624"/>
      <c r="AG3630" s="624"/>
      <c r="AH3630" s="624"/>
      <c r="AI3630" s="624"/>
      <c r="AJ3630" s="624"/>
      <c r="AK3630" s="624"/>
      <c r="AL3630" s="624"/>
      <c r="AM3630" s="624"/>
      <c r="AN3630" s="624"/>
      <c r="AO3630" s="624"/>
      <c r="AP3630" s="624"/>
      <c r="AQ3630" s="624"/>
      <c r="AR3630" s="624"/>
      <c r="AS3630" s="624"/>
      <c r="AT3630" s="624"/>
      <c r="AU3630" s="624"/>
      <c r="AV3630" s="624"/>
      <c r="AW3630" s="624"/>
      <c r="AX3630" s="624"/>
      <c r="AY3630" s="624"/>
      <c r="AZ3630" s="624"/>
      <c r="BA3630" s="624"/>
      <c r="BB3630" s="624"/>
      <c r="BC3630" s="624"/>
      <c r="BD3630" s="624"/>
      <c r="BE3630" s="624"/>
      <c r="BF3630" s="624"/>
      <c r="BG3630" s="624"/>
      <c r="BH3630" s="624"/>
      <c r="BI3630" s="624"/>
      <c r="BJ3630" s="624"/>
      <c r="BK3630" s="624"/>
      <c r="BL3630" s="624"/>
      <c r="BM3630" s="624"/>
      <c r="BN3630" s="624"/>
      <c r="BO3630" s="624"/>
      <c r="BP3630" s="624"/>
      <c r="BQ3630" s="624"/>
      <c r="BR3630" s="624"/>
      <c r="BS3630" s="624"/>
      <c r="BT3630" s="624"/>
      <c r="BU3630" s="624"/>
      <c r="BV3630" s="624"/>
      <c r="BW3630" s="624"/>
      <c r="BX3630" s="624"/>
      <c r="BY3630" s="624"/>
      <c r="BZ3630" s="624"/>
      <c r="CA3630" s="624"/>
      <c r="CB3630" s="624"/>
      <c r="CC3630" s="624"/>
      <c r="CD3630" s="624"/>
      <c r="CE3630" s="624"/>
      <c r="CF3630" s="624"/>
      <c r="CG3630" s="624"/>
      <c r="CH3630" s="624"/>
      <c r="CI3630" s="624"/>
      <c r="CJ3630" s="624"/>
      <c r="CK3630" s="624"/>
      <c r="CL3630" s="624"/>
      <c r="CM3630" s="624"/>
      <c r="CN3630" s="624"/>
      <c r="CO3630" s="624"/>
      <c r="CP3630" s="624"/>
      <c r="CQ3630" s="624"/>
      <c r="CR3630" s="624"/>
      <c r="CS3630" s="624"/>
      <c r="CT3630" s="624"/>
      <c r="CU3630" s="624"/>
      <c r="CV3630" s="624"/>
      <c r="CW3630" s="624"/>
      <c r="CX3630" s="624"/>
      <c r="CY3630" s="624"/>
      <c r="CZ3630" s="624"/>
      <c r="DA3630" s="624"/>
      <c r="DB3630" s="624"/>
      <c r="DC3630" s="624"/>
      <c r="DD3630" s="624"/>
      <c r="DE3630" s="624"/>
      <c r="DF3630" s="624"/>
      <c r="DG3630" s="624"/>
      <c r="DH3630" s="624"/>
      <c r="DI3630" s="624"/>
      <c r="DJ3630" s="624"/>
      <c r="DK3630" s="624"/>
      <c r="DL3630" s="624"/>
      <c r="DM3630" s="624"/>
      <c r="DN3630" s="624"/>
      <c r="DO3630" s="624"/>
      <c r="DP3630" s="624"/>
      <c r="DQ3630" s="624"/>
      <c r="DR3630" s="624"/>
      <c r="DS3630" s="624"/>
      <c r="DT3630" s="624"/>
      <c r="DU3630" s="624"/>
      <c r="DV3630" s="624"/>
      <c r="DW3630" s="624"/>
      <c r="DX3630" s="624"/>
      <c r="DY3630" s="624"/>
      <c r="DZ3630" s="624"/>
      <c r="EA3630" s="624"/>
      <c r="EB3630" s="624"/>
      <c r="EC3630" s="624"/>
      <c r="ED3630" s="624"/>
      <c r="EE3630" s="624"/>
      <c r="EF3630" s="624"/>
      <c r="EG3630" s="624"/>
      <c r="EH3630" s="624"/>
      <c r="EI3630" s="624"/>
      <c r="EJ3630" s="624"/>
      <c r="EK3630" s="624"/>
      <c r="EL3630" s="624"/>
      <c r="EM3630" s="624"/>
      <c r="EN3630" s="624"/>
      <c r="EO3630" s="624"/>
      <c r="EP3630" s="624"/>
      <c r="EQ3630" s="624"/>
    </row>
    <row r="3631" spans="1:147" s="560" customFormat="1">
      <c r="A3631" s="624"/>
      <c r="B3631" s="624"/>
      <c r="O3631" s="624"/>
      <c r="P3631" s="624"/>
      <c r="Q3631" s="624"/>
      <c r="R3631" s="624"/>
      <c r="S3631" s="624"/>
      <c r="T3631" s="624"/>
      <c r="U3631" s="624"/>
      <c r="V3631" s="624"/>
      <c r="W3631" s="624"/>
      <c r="X3631" s="624"/>
      <c r="Y3631" s="624"/>
      <c r="Z3631" s="624"/>
      <c r="AB3631" s="624"/>
      <c r="AC3631" s="624"/>
      <c r="AD3631" s="624"/>
      <c r="AE3631" s="624"/>
      <c r="AF3631" s="624"/>
      <c r="AG3631" s="624"/>
      <c r="AH3631" s="624"/>
      <c r="AI3631" s="624"/>
      <c r="AJ3631" s="624"/>
      <c r="AK3631" s="624"/>
      <c r="AL3631" s="624"/>
      <c r="AM3631" s="624"/>
      <c r="AN3631" s="624"/>
      <c r="AO3631" s="624"/>
      <c r="AP3631" s="624"/>
      <c r="AQ3631" s="624"/>
      <c r="AR3631" s="624"/>
      <c r="AS3631" s="624"/>
      <c r="AT3631" s="624"/>
      <c r="AU3631" s="624"/>
      <c r="AV3631" s="624"/>
      <c r="AW3631" s="624"/>
      <c r="AX3631" s="624"/>
      <c r="AY3631" s="624"/>
      <c r="AZ3631" s="624"/>
      <c r="BA3631" s="624"/>
      <c r="BB3631" s="624"/>
      <c r="BC3631" s="624"/>
      <c r="BD3631" s="624"/>
      <c r="BE3631" s="624"/>
      <c r="BF3631" s="624"/>
      <c r="BG3631" s="624"/>
      <c r="BH3631" s="624"/>
      <c r="BI3631" s="624"/>
      <c r="BJ3631" s="624"/>
      <c r="BK3631" s="624"/>
      <c r="BL3631" s="624"/>
      <c r="BM3631" s="624"/>
      <c r="BN3631" s="624"/>
      <c r="BO3631" s="624"/>
      <c r="BP3631" s="624"/>
      <c r="BQ3631" s="624"/>
      <c r="BR3631" s="624"/>
      <c r="BS3631" s="624"/>
      <c r="BT3631" s="624"/>
      <c r="BU3631" s="624"/>
      <c r="BV3631" s="624"/>
      <c r="BW3631" s="624"/>
      <c r="BX3631" s="624"/>
      <c r="BY3631" s="624"/>
      <c r="BZ3631" s="624"/>
      <c r="CA3631" s="624"/>
      <c r="CB3631" s="624"/>
      <c r="CC3631" s="624"/>
      <c r="CD3631" s="624"/>
      <c r="CE3631" s="624"/>
      <c r="CF3631" s="624"/>
      <c r="CG3631" s="624"/>
      <c r="CH3631" s="624"/>
      <c r="CI3631" s="624"/>
      <c r="CJ3631" s="624"/>
      <c r="CK3631" s="624"/>
      <c r="CL3631" s="624"/>
      <c r="CM3631" s="624"/>
      <c r="CN3631" s="624"/>
      <c r="CO3631" s="624"/>
      <c r="CP3631" s="624"/>
      <c r="CQ3631" s="624"/>
      <c r="CR3631" s="624"/>
      <c r="CS3631" s="624"/>
      <c r="CT3631" s="624"/>
      <c r="CU3631" s="624"/>
      <c r="CV3631" s="624"/>
      <c r="CW3631" s="624"/>
      <c r="CX3631" s="624"/>
      <c r="CY3631" s="624"/>
      <c r="CZ3631" s="624"/>
      <c r="DA3631" s="624"/>
      <c r="DB3631" s="624"/>
      <c r="DC3631" s="624"/>
      <c r="DD3631" s="624"/>
      <c r="DE3631" s="624"/>
      <c r="DF3631" s="624"/>
      <c r="DG3631" s="624"/>
      <c r="DH3631" s="624"/>
      <c r="DI3631" s="624"/>
      <c r="DJ3631" s="624"/>
      <c r="DK3631" s="624"/>
      <c r="DL3631" s="624"/>
      <c r="DM3631" s="624"/>
      <c r="DN3631" s="624"/>
      <c r="DO3631" s="624"/>
      <c r="DP3631" s="624"/>
      <c r="DQ3631" s="624"/>
      <c r="DR3631" s="624"/>
      <c r="DS3631" s="624"/>
      <c r="DT3631" s="624"/>
      <c r="DU3631" s="624"/>
      <c r="DV3631" s="624"/>
      <c r="DW3631" s="624"/>
      <c r="DX3631" s="624"/>
      <c r="DY3631" s="624"/>
      <c r="DZ3631" s="624"/>
      <c r="EA3631" s="624"/>
      <c r="EB3631" s="624"/>
      <c r="EC3631" s="624"/>
      <c r="ED3631" s="624"/>
      <c r="EE3631" s="624"/>
      <c r="EF3631" s="624"/>
      <c r="EG3631" s="624"/>
      <c r="EH3631" s="624"/>
      <c r="EI3631" s="624"/>
      <c r="EJ3631" s="624"/>
      <c r="EK3631" s="624"/>
      <c r="EL3631" s="624"/>
      <c r="EM3631" s="624"/>
      <c r="EN3631" s="624"/>
      <c r="EO3631" s="624"/>
      <c r="EP3631" s="624"/>
      <c r="EQ3631" s="624"/>
    </row>
    <row r="3632" spans="1:147" s="560" customFormat="1">
      <c r="A3632" s="624"/>
      <c r="B3632" s="624"/>
      <c r="O3632" s="624"/>
      <c r="P3632" s="624"/>
      <c r="Q3632" s="624"/>
      <c r="R3632" s="624"/>
      <c r="S3632" s="624"/>
      <c r="T3632" s="624"/>
      <c r="U3632" s="624"/>
      <c r="V3632" s="624"/>
      <c r="W3632" s="624"/>
      <c r="X3632" s="624"/>
      <c r="Y3632" s="624"/>
      <c r="Z3632" s="624"/>
      <c r="AB3632" s="624"/>
      <c r="AC3632" s="624"/>
      <c r="AD3632" s="624"/>
      <c r="AE3632" s="624"/>
      <c r="AF3632" s="624"/>
      <c r="AG3632" s="624"/>
      <c r="AH3632" s="624"/>
      <c r="AI3632" s="624"/>
      <c r="AJ3632" s="624"/>
      <c r="AK3632" s="624"/>
      <c r="AL3632" s="624"/>
      <c r="AM3632" s="624"/>
      <c r="AN3632" s="624"/>
      <c r="AO3632" s="624"/>
      <c r="AP3632" s="624"/>
      <c r="AQ3632" s="624"/>
      <c r="AR3632" s="624"/>
      <c r="AS3632" s="624"/>
      <c r="AT3632" s="624"/>
      <c r="AU3632" s="624"/>
      <c r="AV3632" s="624"/>
      <c r="AW3632" s="624"/>
      <c r="AX3632" s="624"/>
      <c r="AY3632" s="624"/>
      <c r="AZ3632" s="624"/>
      <c r="BA3632" s="624"/>
      <c r="BB3632" s="624"/>
      <c r="BC3632" s="624"/>
      <c r="BD3632" s="624"/>
      <c r="BE3632" s="624"/>
      <c r="BF3632" s="624"/>
      <c r="BG3632" s="624"/>
      <c r="BH3632" s="624"/>
      <c r="BI3632" s="624"/>
      <c r="BJ3632" s="624"/>
      <c r="BK3632" s="624"/>
      <c r="BL3632" s="624"/>
      <c r="BM3632" s="624"/>
      <c r="BN3632" s="624"/>
      <c r="BO3632" s="624"/>
      <c r="BP3632" s="624"/>
      <c r="BQ3632" s="624"/>
      <c r="BR3632" s="624"/>
      <c r="BS3632" s="624"/>
      <c r="BT3632" s="624"/>
      <c r="BU3632" s="624"/>
      <c r="BV3632" s="624"/>
      <c r="BW3632" s="624"/>
      <c r="BX3632" s="624"/>
      <c r="BY3632" s="624"/>
      <c r="BZ3632" s="624"/>
      <c r="CA3632" s="624"/>
      <c r="CB3632" s="624"/>
      <c r="CC3632" s="624"/>
      <c r="CD3632" s="624"/>
      <c r="CE3632" s="624"/>
      <c r="CF3632" s="624"/>
      <c r="CG3632" s="624"/>
      <c r="CH3632" s="624"/>
      <c r="CI3632" s="624"/>
      <c r="CJ3632" s="624"/>
      <c r="CK3632" s="624"/>
      <c r="CL3632" s="624"/>
      <c r="CM3632" s="624"/>
      <c r="CN3632" s="624"/>
      <c r="CO3632" s="624"/>
      <c r="CP3632" s="624"/>
      <c r="CQ3632" s="624"/>
      <c r="CR3632" s="624"/>
      <c r="CS3632" s="624"/>
      <c r="CT3632" s="624"/>
      <c r="CU3632" s="624"/>
      <c r="CV3632" s="624"/>
      <c r="CW3632" s="624"/>
      <c r="CX3632" s="624"/>
      <c r="CY3632" s="624"/>
      <c r="CZ3632" s="624"/>
      <c r="DA3632" s="624"/>
      <c r="DB3632" s="624"/>
      <c r="DC3632" s="624"/>
      <c r="DD3632" s="624"/>
      <c r="DE3632" s="624"/>
      <c r="DF3632" s="624"/>
      <c r="DG3632" s="624"/>
      <c r="DH3632" s="624"/>
      <c r="DI3632" s="624"/>
      <c r="DJ3632" s="624"/>
      <c r="DK3632" s="624"/>
      <c r="DL3632" s="624"/>
      <c r="DM3632" s="624"/>
      <c r="DN3632" s="624"/>
      <c r="DO3632" s="624"/>
      <c r="DP3632" s="624"/>
      <c r="DQ3632" s="624"/>
      <c r="DR3632" s="624"/>
      <c r="DS3632" s="624"/>
      <c r="DT3632" s="624"/>
      <c r="DU3632" s="624"/>
      <c r="DV3632" s="624"/>
      <c r="DW3632" s="624"/>
      <c r="DX3632" s="624"/>
      <c r="DY3632" s="624"/>
      <c r="DZ3632" s="624"/>
      <c r="EA3632" s="624"/>
      <c r="EB3632" s="624"/>
      <c r="EC3632" s="624"/>
      <c r="ED3632" s="624"/>
      <c r="EE3632" s="624"/>
      <c r="EF3632" s="624"/>
      <c r="EG3632" s="624"/>
      <c r="EH3632" s="624"/>
      <c r="EI3632" s="624"/>
      <c r="EJ3632" s="624"/>
      <c r="EK3632" s="624"/>
      <c r="EL3632" s="624"/>
      <c r="EM3632" s="624"/>
      <c r="EN3632" s="624"/>
      <c r="EO3632" s="624"/>
      <c r="EP3632" s="624"/>
      <c r="EQ3632" s="624"/>
    </row>
    <row r="3633" spans="1:147" s="560" customFormat="1">
      <c r="A3633" s="624"/>
      <c r="B3633" s="624"/>
      <c r="O3633" s="624"/>
      <c r="P3633" s="624"/>
      <c r="Q3633" s="624"/>
      <c r="R3633" s="624"/>
      <c r="S3633" s="624"/>
      <c r="T3633" s="624"/>
      <c r="U3633" s="624"/>
      <c r="V3633" s="624"/>
      <c r="W3633" s="624"/>
      <c r="X3633" s="624"/>
      <c r="Y3633" s="624"/>
      <c r="Z3633" s="624"/>
      <c r="AB3633" s="624"/>
      <c r="AC3633" s="624"/>
      <c r="AD3633" s="624"/>
      <c r="AE3633" s="624"/>
      <c r="AF3633" s="624"/>
      <c r="AG3633" s="624"/>
      <c r="AH3633" s="624"/>
      <c r="AI3633" s="624"/>
      <c r="AJ3633" s="624"/>
      <c r="AK3633" s="624"/>
      <c r="AL3633" s="624"/>
      <c r="AM3633" s="624"/>
      <c r="AN3633" s="624"/>
      <c r="AO3633" s="624"/>
      <c r="AP3633" s="624"/>
      <c r="AQ3633" s="624"/>
      <c r="AR3633" s="624"/>
      <c r="AS3633" s="624"/>
      <c r="AT3633" s="624"/>
      <c r="AU3633" s="624"/>
      <c r="AV3633" s="624"/>
      <c r="AW3633" s="624"/>
      <c r="AX3633" s="624"/>
      <c r="AY3633" s="624"/>
      <c r="AZ3633" s="624"/>
      <c r="BA3633" s="624"/>
      <c r="BB3633" s="624"/>
      <c r="BC3633" s="624"/>
      <c r="BD3633" s="624"/>
      <c r="BE3633" s="624"/>
      <c r="BF3633" s="624"/>
      <c r="BG3633" s="624"/>
      <c r="BH3633" s="624"/>
      <c r="BI3633" s="624"/>
      <c r="BJ3633" s="624"/>
      <c r="BK3633" s="624"/>
      <c r="BL3633" s="624"/>
      <c r="BM3633" s="624"/>
      <c r="BN3633" s="624"/>
      <c r="BO3633" s="624"/>
      <c r="BP3633" s="624"/>
      <c r="BQ3633" s="624"/>
      <c r="BR3633" s="624"/>
      <c r="BS3633" s="624"/>
      <c r="BT3633" s="624"/>
      <c r="BU3633" s="624"/>
      <c r="BV3633" s="624"/>
      <c r="BW3633" s="624"/>
      <c r="BX3633" s="624"/>
      <c r="BY3633" s="624"/>
      <c r="BZ3633" s="624"/>
      <c r="CA3633" s="624"/>
      <c r="CB3633" s="624"/>
      <c r="CC3633" s="624"/>
      <c r="CD3633" s="624"/>
      <c r="CE3633" s="624"/>
      <c r="CF3633" s="624"/>
      <c r="CG3633" s="624"/>
      <c r="CH3633" s="624"/>
      <c r="CI3633" s="624"/>
      <c r="CJ3633" s="624"/>
      <c r="CK3633" s="624"/>
      <c r="CL3633" s="624"/>
      <c r="CM3633" s="624"/>
      <c r="CN3633" s="624"/>
      <c r="CO3633" s="624"/>
      <c r="CP3633" s="624"/>
      <c r="CQ3633" s="624"/>
      <c r="CR3633" s="624"/>
      <c r="CS3633" s="624"/>
      <c r="CT3633" s="624"/>
      <c r="CU3633" s="624"/>
      <c r="CV3633" s="624"/>
      <c r="CW3633" s="624"/>
      <c r="CX3633" s="624"/>
      <c r="CY3633" s="624"/>
      <c r="CZ3633" s="624"/>
      <c r="DA3633" s="624"/>
      <c r="DB3633" s="624"/>
      <c r="DC3633" s="624"/>
      <c r="DD3633" s="624"/>
      <c r="DE3633" s="624"/>
      <c r="DF3633" s="624"/>
      <c r="DG3633" s="624"/>
      <c r="DH3633" s="624"/>
      <c r="DI3633" s="624"/>
      <c r="DJ3633" s="624"/>
      <c r="DK3633" s="624"/>
      <c r="DL3633" s="624"/>
      <c r="DM3633" s="624"/>
      <c r="DN3633" s="624"/>
      <c r="DO3633" s="624"/>
      <c r="DP3633" s="624"/>
      <c r="DQ3633" s="624"/>
      <c r="DR3633" s="624"/>
      <c r="DS3633" s="624"/>
      <c r="DT3633" s="624"/>
      <c r="DU3633" s="624"/>
      <c r="DV3633" s="624"/>
      <c r="DW3633" s="624"/>
      <c r="DX3633" s="624"/>
      <c r="DY3633" s="624"/>
      <c r="DZ3633" s="624"/>
      <c r="EA3633" s="624"/>
      <c r="EB3633" s="624"/>
      <c r="EC3633" s="624"/>
      <c r="ED3633" s="624"/>
      <c r="EE3633" s="624"/>
      <c r="EF3633" s="624"/>
      <c r="EG3633" s="624"/>
      <c r="EH3633" s="624"/>
      <c r="EI3633" s="624"/>
      <c r="EJ3633" s="624"/>
      <c r="EK3633" s="624"/>
      <c r="EL3633" s="624"/>
      <c r="EM3633" s="624"/>
      <c r="EN3633" s="624"/>
      <c r="EO3633" s="624"/>
      <c r="EP3633" s="624"/>
      <c r="EQ3633" s="624"/>
    </row>
    <row r="3634" spans="1:147" s="560" customFormat="1">
      <c r="A3634" s="624"/>
      <c r="B3634" s="624"/>
      <c r="O3634" s="624"/>
      <c r="P3634" s="624"/>
      <c r="Q3634" s="624"/>
      <c r="R3634" s="624"/>
      <c r="S3634" s="624"/>
      <c r="T3634" s="624"/>
      <c r="U3634" s="624"/>
      <c r="V3634" s="624"/>
      <c r="W3634" s="624"/>
      <c r="X3634" s="624"/>
      <c r="Y3634" s="624"/>
      <c r="Z3634" s="624"/>
      <c r="AB3634" s="624"/>
      <c r="AC3634" s="624"/>
      <c r="AD3634" s="624"/>
      <c r="AE3634" s="624"/>
      <c r="AF3634" s="624"/>
      <c r="AG3634" s="624"/>
      <c r="AH3634" s="624"/>
      <c r="AI3634" s="624"/>
      <c r="AJ3634" s="624"/>
      <c r="AK3634" s="624"/>
      <c r="AL3634" s="624"/>
      <c r="AM3634" s="624"/>
      <c r="AN3634" s="624"/>
      <c r="AO3634" s="624"/>
      <c r="AP3634" s="624"/>
      <c r="AQ3634" s="624"/>
      <c r="AR3634" s="624"/>
      <c r="AS3634" s="624"/>
      <c r="AT3634" s="624"/>
      <c r="AU3634" s="624"/>
      <c r="AV3634" s="624"/>
      <c r="AW3634" s="624"/>
      <c r="AX3634" s="624"/>
      <c r="AY3634" s="624"/>
      <c r="AZ3634" s="624"/>
      <c r="BA3634" s="624"/>
      <c r="BB3634" s="624"/>
      <c r="BC3634" s="624"/>
      <c r="BD3634" s="624"/>
      <c r="BE3634" s="624"/>
      <c r="BF3634" s="624"/>
      <c r="BG3634" s="624"/>
      <c r="BH3634" s="624"/>
      <c r="BI3634" s="624"/>
      <c r="BJ3634" s="624"/>
      <c r="BK3634" s="624"/>
      <c r="BL3634" s="624"/>
      <c r="BM3634" s="624"/>
      <c r="BN3634" s="624"/>
      <c r="BO3634" s="624"/>
      <c r="BP3634" s="624"/>
      <c r="BQ3634" s="624"/>
      <c r="BR3634" s="624"/>
      <c r="BS3634" s="624"/>
      <c r="BT3634" s="624"/>
      <c r="BU3634" s="624"/>
      <c r="BV3634" s="624"/>
      <c r="BW3634" s="624"/>
      <c r="BX3634" s="624"/>
      <c r="BY3634" s="624"/>
      <c r="BZ3634" s="624"/>
      <c r="CA3634" s="624"/>
      <c r="CB3634" s="624"/>
      <c r="CC3634" s="624"/>
      <c r="CD3634" s="624"/>
      <c r="CE3634" s="624"/>
      <c r="CF3634" s="624"/>
      <c r="CG3634" s="624"/>
      <c r="CH3634" s="624"/>
      <c r="CI3634" s="624"/>
      <c r="CJ3634" s="624"/>
      <c r="CK3634" s="624"/>
      <c r="CL3634" s="624"/>
      <c r="CM3634" s="624"/>
      <c r="CN3634" s="624"/>
      <c r="CO3634" s="624"/>
      <c r="CP3634" s="624"/>
      <c r="CQ3634" s="624"/>
      <c r="CR3634" s="624"/>
      <c r="CS3634" s="624"/>
      <c r="CT3634" s="624"/>
      <c r="CU3634" s="624"/>
      <c r="CV3634" s="624"/>
      <c r="CW3634" s="624"/>
      <c r="CX3634" s="624"/>
      <c r="CY3634" s="624"/>
      <c r="CZ3634" s="624"/>
      <c r="DA3634" s="624"/>
      <c r="DB3634" s="624"/>
      <c r="DC3634" s="624"/>
      <c r="DD3634" s="624"/>
      <c r="DE3634" s="624"/>
      <c r="DF3634" s="624"/>
      <c r="DG3634" s="624"/>
      <c r="DH3634" s="624"/>
      <c r="DI3634" s="624"/>
      <c r="DJ3634" s="624"/>
      <c r="DK3634" s="624"/>
      <c r="DL3634" s="624"/>
      <c r="DM3634" s="624"/>
      <c r="DN3634" s="624"/>
      <c r="DO3634" s="624"/>
      <c r="DP3634" s="624"/>
      <c r="DQ3634" s="624"/>
      <c r="DR3634" s="624"/>
      <c r="DS3634" s="624"/>
      <c r="DT3634" s="624"/>
      <c r="DU3634" s="624"/>
      <c r="DV3634" s="624"/>
      <c r="DW3634" s="624"/>
      <c r="DX3634" s="624"/>
      <c r="DY3634" s="624"/>
      <c r="DZ3634" s="624"/>
      <c r="EA3634" s="624"/>
      <c r="EB3634" s="624"/>
      <c r="EC3634" s="624"/>
      <c r="ED3634" s="624"/>
      <c r="EE3634" s="624"/>
      <c r="EF3634" s="624"/>
      <c r="EG3634" s="624"/>
      <c r="EH3634" s="624"/>
      <c r="EI3634" s="624"/>
      <c r="EJ3634" s="624"/>
      <c r="EK3634" s="624"/>
      <c r="EL3634" s="624"/>
      <c r="EM3634" s="624"/>
      <c r="EN3634" s="624"/>
      <c r="EO3634" s="624"/>
      <c r="EP3634" s="624"/>
      <c r="EQ3634" s="624"/>
    </row>
    <row r="3635" spans="1:147" s="560" customFormat="1">
      <c r="A3635" s="624"/>
      <c r="B3635" s="624"/>
      <c r="O3635" s="624"/>
      <c r="P3635" s="624"/>
      <c r="Q3635" s="624"/>
      <c r="R3635" s="624"/>
      <c r="S3635" s="624"/>
      <c r="T3635" s="624"/>
      <c r="U3635" s="624"/>
      <c r="V3635" s="624"/>
      <c r="W3635" s="624"/>
      <c r="X3635" s="624"/>
      <c r="Y3635" s="624"/>
      <c r="Z3635" s="624"/>
      <c r="AB3635" s="624"/>
      <c r="AC3635" s="624"/>
      <c r="AD3635" s="624"/>
      <c r="AE3635" s="624"/>
      <c r="AF3635" s="624"/>
      <c r="AG3635" s="624"/>
      <c r="AH3635" s="624"/>
      <c r="AI3635" s="624"/>
      <c r="AJ3635" s="624"/>
      <c r="AK3635" s="624"/>
      <c r="AL3635" s="624"/>
      <c r="AM3635" s="624"/>
      <c r="AN3635" s="624"/>
      <c r="AO3635" s="624"/>
      <c r="AP3635" s="624"/>
      <c r="AQ3635" s="624"/>
      <c r="AR3635" s="624"/>
      <c r="AS3635" s="624"/>
      <c r="AT3635" s="624"/>
      <c r="AU3635" s="624"/>
      <c r="AV3635" s="624"/>
      <c r="AW3635" s="624"/>
      <c r="AX3635" s="624"/>
      <c r="AY3635" s="624"/>
      <c r="AZ3635" s="624"/>
      <c r="BA3635" s="624"/>
      <c r="BB3635" s="624"/>
      <c r="BC3635" s="624"/>
      <c r="BD3635" s="624"/>
      <c r="BE3635" s="624"/>
      <c r="BF3635" s="624"/>
      <c r="BG3635" s="624"/>
      <c r="BH3635" s="624"/>
      <c r="BI3635" s="624"/>
      <c r="BJ3635" s="624"/>
      <c r="BK3635" s="624"/>
      <c r="BL3635" s="624"/>
      <c r="BM3635" s="624"/>
      <c r="BN3635" s="624"/>
      <c r="BO3635" s="624"/>
      <c r="BP3635" s="624"/>
      <c r="BQ3635" s="624"/>
      <c r="BR3635" s="624"/>
      <c r="BS3635" s="624"/>
      <c r="BT3635" s="624"/>
      <c r="BU3635" s="624"/>
      <c r="BV3635" s="624"/>
      <c r="BW3635" s="624"/>
      <c r="BX3635" s="624"/>
      <c r="BY3635" s="624"/>
      <c r="BZ3635" s="624"/>
      <c r="CA3635" s="624"/>
      <c r="CB3635" s="624"/>
      <c r="CC3635" s="624"/>
      <c r="CD3635" s="624"/>
      <c r="CE3635" s="624"/>
      <c r="CF3635" s="624"/>
      <c r="CG3635" s="624"/>
      <c r="CH3635" s="624"/>
      <c r="CI3635" s="624"/>
      <c r="CJ3635" s="624"/>
      <c r="CK3635" s="624"/>
      <c r="CL3635" s="624"/>
      <c r="CM3635" s="624"/>
      <c r="CN3635" s="624"/>
      <c r="CO3635" s="624"/>
      <c r="CP3635" s="624"/>
      <c r="CQ3635" s="624"/>
      <c r="CR3635" s="624"/>
      <c r="CS3635" s="624"/>
      <c r="CT3635" s="624"/>
      <c r="CU3635" s="624"/>
      <c r="CV3635" s="624"/>
      <c r="CW3635" s="624"/>
      <c r="CX3635" s="624"/>
      <c r="CY3635" s="624"/>
      <c r="CZ3635" s="624"/>
      <c r="DA3635" s="624"/>
      <c r="DB3635" s="624"/>
      <c r="DC3635" s="624"/>
      <c r="DD3635" s="624"/>
      <c r="DE3635" s="624"/>
      <c r="DF3635" s="624"/>
      <c r="DG3635" s="624"/>
      <c r="DH3635" s="624"/>
      <c r="DI3635" s="624"/>
      <c r="DJ3635" s="624"/>
      <c r="DK3635" s="624"/>
      <c r="DL3635" s="624"/>
      <c r="DM3635" s="624"/>
      <c r="DN3635" s="624"/>
      <c r="DO3635" s="624"/>
      <c r="DP3635" s="624"/>
      <c r="DQ3635" s="624"/>
      <c r="DR3635" s="624"/>
      <c r="DS3635" s="624"/>
      <c r="DT3635" s="624"/>
      <c r="DU3635" s="624"/>
      <c r="DV3635" s="624"/>
      <c r="DW3635" s="624"/>
      <c r="DX3635" s="624"/>
      <c r="DY3635" s="624"/>
      <c r="DZ3635" s="624"/>
      <c r="EA3635" s="624"/>
      <c r="EB3635" s="624"/>
      <c r="EC3635" s="624"/>
      <c r="ED3635" s="624"/>
      <c r="EE3635" s="624"/>
      <c r="EF3635" s="624"/>
      <c r="EG3635" s="624"/>
      <c r="EH3635" s="624"/>
      <c r="EI3635" s="624"/>
      <c r="EJ3635" s="624"/>
      <c r="EK3635" s="624"/>
      <c r="EL3635" s="624"/>
      <c r="EM3635" s="624"/>
      <c r="EN3635" s="624"/>
      <c r="EO3635" s="624"/>
      <c r="EP3635" s="624"/>
      <c r="EQ3635" s="624"/>
    </row>
    <row r="3636" spans="1:147" s="560" customFormat="1">
      <c r="A3636" s="624"/>
      <c r="B3636" s="624"/>
      <c r="O3636" s="624"/>
      <c r="P3636" s="624"/>
      <c r="Q3636" s="624"/>
      <c r="R3636" s="624"/>
      <c r="S3636" s="624"/>
      <c r="T3636" s="624"/>
      <c r="U3636" s="624"/>
      <c r="V3636" s="624"/>
      <c r="W3636" s="624"/>
      <c r="X3636" s="624"/>
      <c r="Y3636" s="624"/>
      <c r="Z3636" s="624"/>
      <c r="AB3636" s="624"/>
      <c r="AC3636" s="624"/>
      <c r="AD3636" s="624"/>
      <c r="AE3636" s="624"/>
      <c r="AF3636" s="624"/>
      <c r="AG3636" s="624"/>
      <c r="AH3636" s="624"/>
      <c r="AI3636" s="624"/>
      <c r="AJ3636" s="624"/>
      <c r="AK3636" s="624"/>
      <c r="AL3636" s="624"/>
      <c r="AM3636" s="624"/>
      <c r="AN3636" s="624"/>
      <c r="AO3636" s="624"/>
      <c r="AP3636" s="624"/>
      <c r="AQ3636" s="624"/>
      <c r="AR3636" s="624"/>
      <c r="AS3636" s="624"/>
      <c r="AT3636" s="624"/>
      <c r="AU3636" s="624"/>
      <c r="AV3636" s="624"/>
      <c r="AW3636" s="624"/>
      <c r="AX3636" s="624"/>
      <c r="AY3636" s="624"/>
      <c r="AZ3636" s="624"/>
      <c r="BA3636" s="624"/>
      <c r="BB3636" s="624"/>
      <c r="BC3636" s="624"/>
      <c r="BD3636" s="624"/>
      <c r="BE3636" s="624"/>
      <c r="BF3636" s="624"/>
      <c r="BG3636" s="624"/>
      <c r="BH3636" s="624"/>
      <c r="BI3636" s="624"/>
      <c r="BJ3636" s="624"/>
      <c r="BK3636" s="624"/>
      <c r="BL3636" s="624"/>
      <c r="BM3636" s="624"/>
      <c r="BN3636" s="624"/>
      <c r="BO3636" s="624"/>
      <c r="BP3636" s="624"/>
      <c r="BQ3636" s="624"/>
      <c r="BR3636" s="624"/>
      <c r="BS3636" s="624"/>
      <c r="BT3636" s="624"/>
      <c r="BU3636" s="624"/>
      <c r="BV3636" s="624"/>
      <c r="BW3636" s="624"/>
      <c r="BX3636" s="624"/>
      <c r="BY3636" s="624"/>
      <c r="BZ3636" s="624"/>
      <c r="CA3636" s="624"/>
      <c r="CB3636" s="624"/>
      <c r="CC3636" s="624"/>
      <c r="CD3636" s="624"/>
      <c r="CE3636" s="624"/>
      <c r="CF3636" s="624"/>
      <c r="CG3636" s="624"/>
      <c r="CH3636" s="624"/>
      <c r="CI3636" s="624"/>
      <c r="CJ3636" s="624"/>
      <c r="CK3636" s="624"/>
      <c r="CL3636" s="624"/>
      <c r="CM3636" s="624"/>
      <c r="CN3636" s="624"/>
      <c r="CO3636" s="624"/>
      <c r="CP3636" s="624"/>
      <c r="CQ3636" s="624"/>
      <c r="CR3636" s="624"/>
      <c r="CS3636" s="624"/>
      <c r="CT3636" s="624"/>
      <c r="CU3636" s="624"/>
      <c r="CV3636" s="624"/>
      <c r="CW3636" s="624"/>
      <c r="CX3636" s="624"/>
      <c r="CY3636" s="624"/>
      <c r="CZ3636" s="624"/>
      <c r="DA3636" s="624"/>
      <c r="DB3636" s="624"/>
      <c r="DC3636" s="624"/>
      <c r="DD3636" s="624"/>
      <c r="DE3636" s="624"/>
      <c r="DF3636" s="624"/>
      <c r="DG3636" s="624"/>
      <c r="DH3636" s="624"/>
      <c r="DI3636" s="624"/>
      <c r="DJ3636" s="624"/>
      <c r="DK3636" s="624"/>
      <c r="DL3636" s="624"/>
      <c r="DM3636" s="624"/>
      <c r="DN3636" s="624"/>
      <c r="DO3636" s="624"/>
      <c r="DP3636" s="624"/>
      <c r="DQ3636" s="624"/>
      <c r="DR3636" s="624"/>
      <c r="DS3636" s="624"/>
      <c r="DT3636" s="624"/>
      <c r="DU3636" s="624"/>
      <c r="DV3636" s="624"/>
      <c r="DW3636" s="624"/>
      <c r="DX3636" s="624"/>
      <c r="DY3636" s="624"/>
      <c r="DZ3636" s="624"/>
      <c r="EA3636" s="624"/>
      <c r="EB3636" s="624"/>
      <c r="EC3636" s="624"/>
      <c r="ED3636" s="624"/>
      <c r="EE3636" s="624"/>
      <c r="EF3636" s="624"/>
      <c r="EG3636" s="624"/>
      <c r="EH3636" s="624"/>
      <c r="EI3636" s="624"/>
      <c r="EJ3636" s="624"/>
      <c r="EK3636" s="624"/>
      <c r="EL3636" s="624"/>
      <c r="EM3636" s="624"/>
      <c r="EN3636" s="624"/>
      <c r="EO3636" s="624"/>
      <c r="EP3636" s="624"/>
      <c r="EQ3636" s="624"/>
    </row>
    <row r="3637" spans="1:147" s="560" customFormat="1">
      <c r="A3637" s="624"/>
      <c r="B3637" s="624"/>
      <c r="O3637" s="624"/>
      <c r="P3637" s="624"/>
      <c r="Q3637" s="624"/>
      <c r="R3637" s="624"/>
      <c r="S3637" s="624"/>
      <c r="T3637" s="624"/>
      <c r="U3637" s="624"/>
      <c r="V3637" s="624"/>
      <c r="W3637" s="624"/>
      <c r="X3637" s="624"/>
      <c r="Y3637" s="624"/>
      <c r="Z3637" s="624"/>
      <c r="AB3637" s="624"/>
      <c r="AC3637" s="624"/>
      <c r="AD3637" s="624"/>
      <c r="AE3637" s="624"/>
      <c r="AF3637" s="624"/>
      <c r="AG3637" s="624"/>
      <c r="AH3637" s="624"/>
      <c r="AI3637" s="624"/>
      <c r="AJ3637" s="624"/>
      <c r="AK3637" s="624"/>
      <c r="AL3637" s="624"/>
      <c r="AM3637" s="624"/>
      <c r="AN3637" s="624"/>
      <c r="AO3637" s="624"/>
      <c r="AP3637" s="624"/>
      <c r="AQ3637" s="624"/>
      <c r="AR3637" s="624"/>
      <c r="AS3637" s="624"/>
      <c r="AT3637" s="624"/>
      <c r="AU3637" s="624"/>
      <c r="AV3637" s="624"/>
      <c r="AW3637" s="624"/>
      <c r="AX3637" s="624"/>
      <c r="AY3637" s="624"/>
      <c r="AZ3637" s="624"/>
      <c r="BA3637" s="624"/>
      <c r="BB3637" s="624"/>
      <c r="BC3637" s="624"/>
      <c r="BD3637" s="624"/>
      <c r="BE3637" s="624"/>
      <c r="BF3637" s="624"/>
      <c r="BG3637" s="624"/>
      <c r="BH3637" s="624"/>
      <c r="BI3637" s="624"/>
      <c r="BJ3637" s="624"/>
      <c r="BK3637" s="624"/>
      <c r="BL3637" s="624"/>
      <c r="BM3637" s="624"/>
      <c r="BN3637" s="624"/>
      <c r="BO3637" s="624"/>
      <c r="BP3637" s="624"/>
      <c r="BQ3637" s="624"/>
      <c r="BR3637" s="624"/>
      <c r="BS3637" s="624"/>
      <c r="BT3637" s="624"/>
      <c r="BU3637" s="624"/>
      <c r="BV3637" s="624"/>
      <c r="BW3637" s="624"/>
      <c r="BX3637" s="624"/>
      <c r="BY3637" s="624"/>
      <c r="BZ3637" s="624"/>
      <c r="CA3637" s="624"/>
      <c r="CB3637" s="624"/>
      <c r="CC3637" s="624"/>
      <c r="CD3637" s="624"/>
      <c r="CE3637" s="624"/>
      <c r="CF3637" s="624"/>
      <c r="CG3637" s="624"/>
      <c r="CH3637" s="624"/>
      <c r="CI3637" s="624"/>
      <c r="CJ3637" s="624"/>
      <c r="CK3637" s="624"/>
      <c r="CL3637" s="624"/>
      <c r="CM3637" s="624"/>
      <c r="CN3637" s="624"/>
      <c r="CO3637" s="624"/>
      <c r="CP3637" s="624"/>
      <c r="CQ3637" s="624"/>
      <c r="CR3637" s="624"/>
      <c r="CS3637" s="624"/>
      <c r="CT3637" s="624"/>
      <c r="CU3637" s="624"/>
      <c r="CV3637" s="624"/>
      <c r="CW3637" s="624"/>
      <c r="CX3637" s="624"/>
      <c r="CY3637" s="624"/>
      <c r="CZ3637" s="624"/>
      <c r="DA3637" s="624"/>
      <c r="DB3637" s="624"/>
      <c r="DC3637" s="624"/>
      <c r="DD3637" s="624"/>
      <c r="DE3637" s="624"/>
      <c r="DF3637" s="624"/>
      <c r="DG3637" s="624"/>
      <c r="DH3637" s="624"/>
      <c r="DI3637" s="624"/>
      <c r="DJ3637" s="624"/>
      <c r="DK3637" s="624"/>
      <c r="DL3637" s="624"/>
      <c r="DM3637" s="624"/>
      <c r="DN3637" s="624"/>
      <c r="DO3637" s="624"/>
      <c r="DP3637" s="624"/>
      <c r="DQ3637" s="624"/>
      <c r="DR3637" s="624"/>
      <c r="DS3637" s="624"/>
      <c r="DT3637" s="624"/>
      <c r="DU3637" s="624"/>
      <c r="DV3637" s="624"/>
      <c r="DW3637" s="624"/>
      <c r="DX3637" s="624"/>
      <c r="DY3637" s="624"/>
      <c r="DZ3637" s="624"/>
      <c r="EA3637" s="624"/>
      <c r="EB3637" s="624"/>
      <c r="EC3637" s="624"/>
      <c r="ED3637" s="624"/>
      <c r="EE3637" s="624"/>
      <c r="EF3637" s="624"/>
      <c r="EG3637" s="624"/>
      <c r="EH3637" s="624"/>
      <c r="EI3637" s="624"/>
      <c r="EJ3637" s="624"/>
      <c r="EK3637" s="624"/>
      <c r="EL3637" s="624"/>
      <c r="EM3637" s="624"/>
      <c r="EN3637" s="624"/>
      <c r="EO3637" s="624"/>
      <c r="EP3637" s="624"/>
      <c r="EQ3637" s="624"/>
    </row>
    <row r="3638" spans="1:147" s="560" customFormat="1">
      <c r="A3638" s="624"/>
      <c r="B3638" s="624"/>
      <c r="O3638" s="624"/>
      <c r="P3638" s="624"/>
      <c r="Q3638" s="624"/>
      <c r="R3638" s="624"/>
      <c r="S3638" s="624"/>
      <c r="T3638" s="624"/>
      <c r="U3638" s="624"/>
      <c r="V3638" s="624"/>
      <c r="W3638" s="624"/>
      <c r="X3638" s="624"/>
      <c r="Y3638" s="624"/>
      <c r="Z3638" s="624"/>
      <c r="AB3638" s="624"/>
      <c r="AC3638" s="624"/>
      <c r="AD3638" s="624"/>
      <c r="AE3638" s="624"/>
      <c r="AF3638" s="624"/>
      <c r="AG3638" s="624"/>
      <c r="AH3638" s="624"/>
      <c r="AI3638" s="624"/>
      <c r="AJ3638" s="624"/>
      <c r="AK3638" s="624"/>
      <c r="AL3638" s="624"/>
      <c r="AM3638" s="624"/>
      <c r="AN3638" s="624"/>
      <c r="AO3638" s="624"/>
      <c r="AP3638" s="624"/>
      <c r="AQ3638" s="624"/>
      <c r="AR3638" s="624"/>
      <c r="AS3638" s="624"/>
      <c r="AT3638" s="624"/>
      <c r="AU3638" s="624"/>
      <c r="AV3638" s="624"/>
      <c r="AW3638" s="624"/>
      <c r="AX3638" s="624"/>
      <c r="AY3638" s="624"/>
      <c r="AZ3638" s="624"/>
      <c r="BA3638" s="624"/>
      <c r="BB3638" s="624"/>
      <c r="BC3638" s="624"/>
      <c r="BD3638" s="624"/>
      <c r="BE3638" s="624"/>
      <c r="BF3638" s="624"/>
      <c r="BG3638" s="624"/>
      <c r="BH3638" s="624"/>
      <c r="BI3638" s="624"/>
      <c r="BJ3638" s="624"/>
      <c r="BK3638" s="624"/>
      <c r="BL3638" s="624"/>
      <c r="BM3638" s="624"/>
      <c r="BN3638" s="624"/>
      <c r="BO3638" s="624"/>
      <c r="BP3638" s="624"/>
      <c r="BQ3638" s="624"/>
      <c r="BR3638" s="624"/>
      <c r="BS3638" s="624"/>
      <c r="BT3638" s="624"/>
      <c r="BU3638" s="624"/>
      <c r="BV3638" s="624"/>
      <c r="BW3638" s="624"/>
      <c r="BX3638" s="624"/>
      <c r="BY3638" s="624"/>
      <c r="BZ3638" s="624"/>
      <c r="CA3638" s="624"/>
      <c r="CB3638" s="624"/>
      <c r="CC3638" s="624"/>
      <c r="CD3638" s="624"/>
      <c r="CE3638" s="624"/>
      <c r="CF3638" s="624"/>
      <c r="CG3638" s="624"/>
      <c r="CH3638" s="624"/>
      <c r="CI3638" s="624"/>
      <c r="CJ3638" s="624"/>
      <c r="CK3638" s="624"/>
      <c r="CL3638" s="624"/>
      <c r="CM3638" s="624"/>
      <c r="CN3638" s="624"/>
      <c r="CO3638" s="624"/>
      <c r="CP3638" s="624"/>
      <c r="CQ3638" s="624"/>
      <c r="CR3638" s="624"/>
      <c r="CS3638" s="624"/>
      <c r="CT3638" s="624"/>
      <c r="CU3638" s="624"/>
      <c r="CV3638" s="624"/>
      <c r="CW3638" s="624"/>
      <c r="CX3638" s="624"/>
      <c r="CY3638" s="624"/>
      <c r="CZ3638" s="624"/>
      <c r="DA3638" s="624"/>
      <c r="DB3638" s="624"/>
      <c r="DC3638" s="624"/>
      <c r="DD3638" s="624"/>
      <c r="DE3638" s="624"/>
      <c r="DF3638" s="624"/>
      <c r="DG3638" s="624"/>
      <c r="DH3638" s="624"/>
      <c r="DI3638" s="624"/>
      <c r="DJ3638" s="624"/>
      <c r="DK3638" s="624"/>
      <c r="DL3638" s="624"/>
      <c r="DM3638" s="624"/>
      <c r="DN3638" s="624"/>
      <c r="DO3638" s="624"/>
      <c r="DP3638" s="624"/>
      <c r="DQ3638" s="624"/>
      <c r="DR3638" s="624"/>
      <c r="DS3638" s="624"/>
      <c r="DT3638" s="624"/>
      <c r="DU3638" s="624"/>
      <c r="DV3638" s="624"/>
      <c r="DW3638" s="624"/>
      <c r="DX3638" s="624"/>
      <c r="DY3638" s="624"/>
      <c r="DZ3638" s="624"/>
      <c r="EA3638" s="624"/>
      <c r="EB3638" s="624"/>
      <c r="EC3638" s="624"/>
      <c r="ED3638" s="624"/>
      <c r="EE3638" s="624"/>
      <c r="EF3638" s="624"/>
      <c r="EG3638" s="624"/>
      <c r="EH3638" s="624"/>
      <c r="EI3638" s="624"/>
      <c r="EJ3638" s="624"/>
      <c r="EK3638" s="624"/>
      <c r="EL3638" s="624"/>
      <c r="EM3638" s="624"/>
      <c r="EN3638" s="624"/>
      <c r="EO3638" s="624"/>
      <c r="EP3638" s="624"/>
      <c r="EQ3638" s="624"/>
    </row>
    <row r="3639" spans="1:147" s="560" customFormat="1">
      <c r="A3639" s="624"/>
      <c r="B3639" s="624"/>
      <c r="O3639" s="624"/>
      <c r="P3639" s="624"/>
      <c r="Q3639" s="624"/>
      <c r="R3639" s="624"/>
      <c r="S3639" s="624"/>
      <c r="T3639" s="624"/>
      <c r="U3639" s="624"/>
      <c r="V3639" s="624"/>
      <c r="W3639" s="624"/>
      <c r="X3639" s="624"/>
      <c r="Y3639" s="624"/>
      <c r="Z3639" s="624"/>
      <c r="AB3639" s="624"/>
      <c r="AC3639" s="624"/>
      <c r="AD3639" s="624"/>
      <c r="AE3639" s="624"/>
      <c r="AF3639" s="624"/>
      <c r="AG3639" s="624"/>
      <c r="AH3639" s="624"/>
      <c r="AI3639" s="624"/>
      <c r="AJ3639" s="624"/>
      <c r="AK3639" s="624"/>
      <c r="AL3639" s="624"/>
      <c r="AM3639" s="624"/>
      <c r="AN3639" s="624"/>
      <c r="AO3639" s="624"/>
      <c r="AP3639" s="624"/>
      <c r="AQ3639" s="624"/>
      <c r="AR3639" s="624"/>
      <c r="AS3639" s="624"/>
      <c r="AT3639" s="624"/>
      <c r="AU3639" s="624"/>
      <c r="AV3639" s="624"/>
      <c r="AW3639" s="624"/>
      <c r="AX3639" s="624"/>
      <c r="AY3639" s="624"/>
      <c r="AZ3639" s="624"/>
      <c r="BA3639" s="624"/>
      <c r="BB3639" s="624"/>
      <c r="BC3639" s="624"/>
      <c r="BD3639" s="624"/>
      <c r="BE3639" s="624"/>
      <c r="BF3639" s="624"/>
      <c r="BG3639" s="624"/>
      <c r="BH3639" s="624"/>
      <c r="BI3639" s="624"/>
      <c r="BJ3639" s="624"/>
      <c r="BK3639" s="624"/>
      <c r="BL3639" s="624"/>
      <c r="BM3639" s="624"/>
      <c r="BN3639" s="624"/>
      <c r="BO3639" s="624"/>
      <c r="BP3639" s="624"/>
      <c r="BQ3639" s="624"/>
      <c r="BR3639" s="624"/>
      <c r="BS3639" s="624"/>
      <c r="BT3639" s="624"/>
      <c r="BU3639" s="624"/>
      <c r="BV3639" s="624"/>
      <c r="BW3639" s="624"/>
      <c r="BX3639" s="624"/>
      <c r="BY3639" s="624"/>
      <c r="BZ3639" s="624"/>
      <c r="CA3639" s="624"/>
      <c r="CB3639" s="624"/>
      <c r="CC3639" s="624"/>
      <c r="CD3639" s="624"/>
      <c r="CE3639" s="624"/>
      <c r="CF3639" s="624"/>
      <c r="CG3639" s="624"/>
      <c r="CH3639" s="624"/>
      <c r="CI3639" s="624"/>
      <c r="CJ3639" s="624"/>
      <c r="CK3639" s="624"/>
      <c r="CL3639" s="624"/>
      <c r="CM3639" s="624"/>
      <c r="CN3639" s="624"/>
      <c r="CO3639" s="624"/>
      <c r="CP3639" s="624"/>
      <c r="CQ3639" s="624"/>
      <c r="CR3639" s="624"/>
      <c r="CS3639" s="624"/>
      <c r="CT3639" s="624"/>
      <c r="CU3639" s="624"/>
      <c r="CV3639" s="624"/>
      <c r="CW3639" s="624"/>
      <c r="CX3639" s="624"/>
      <c r="CY3639" s="624"/>
      <c r="CZ3639" s="624"/>
      <c r="DA3639" s="624"/>
      <c r="DB3639" s="624"/>
      <c r="DC3639" s="624"/>
      <c r="DD3639" s="624"/>
      <c r="DE3639" s="624"/>
      <c r="DF3639" s="624"/>
      <c r="DG3639" s="624"/>
      <c r="DH3639" s="624"/>
      <c r="DI3639" s="624"/>
      <c r="DJ3639" s="624"/>
      <c r="DK3639" s="624"/>
      <c r="DL3639" s="624"/>
      <c r="DM3639" s="624"/>
      <c r="DN3639" s="624"/>
      <c r="DO3639" s="624"/>
      <c r="DP3639" s="624"/>
      <c r="DQ3639" s="624"/>
      <c r="DR3639" s="624"/>
      <c r="DS3639" s="624"/>
      <c r="DT3639" s="624"/>
      <c r="DU3639" s="624"/>
      <c r="DV3639" s="624"/>
      <c r="DW3639" s="624"/>
      <c r="DX3639" s="624"/>
      <c r="DY3639" s="624"/>
      <c r="DZ3639" s="624"/>
      <c r="EA3639" s="624"/>
      <c r="EB3639" s="624"/>
      <c r="EC3639" s="624"/>
      <c r="ED3639" s="624"/>
      <c r="EE3639" s="624"/>
      <c r="EF3639" s="624"/>
      <c r="EG3639" s="624"/>
      <c r="EH3639" s="624"/>
      <c r="EI3639" s="624"/>
      <c r="EJ3639" s="624"/>
      <c r="EK3639" s="624"/>
      <c r="EL3639" s="624"/>
      <c r="EM3639" s="624"/>
      <c r="EN3639" s="624"/>
      <c r="EO3639" s="624"/>
      <c r="EP3639" s="624"/>
      <c r="EQ3639" s="624"/>
    </row>
    <row r="3640" spans="1:147" s="560" customFormat="1">
      <c r="A3640" s="624"/>
      <c r="B3640" s="624"/>
      <c r="O3640" s="624"/>
      <c r="P3640" s="624"/>
      <c r="Q3640" s="624"/>
      <c r="R3640" s="624"/>
      <c r="S3640" s="624"/>
      <c r="T3640" s="624"/>
      <c r="U3640" s="624"/>
      <c r="V3640" s="624"/>
      <c r="W3640" s="624"/>
      <c r="X3640" s="624"/>
      <c r="Y3640" s="624"/>
      <c r="Z3640" s="624"/>
      <c r="AB3640" s="624"/>
      <c r="AC3640" s="624"/>
      <c r="AD3640" s="624"/>
      <c r="AE3640" s="624"/>
      <c r="AF3640" s="624"/>
      <c r="AG3640" s="624"/>
      <c r="AH3640" s="624"/>
      <c r="AI3640" s="624"/>
      <c r="AJ3640" s="624"/>
      <c r="AK3640" s="624"/>
      <c r="AL3640" s="624"/>
      <c r="AM3640" s="624"/>
      <c r="AN3640" s="624"/>
      <c r="AO3640" s="624"/>
      <c r="AP3640" s="624"/>
      <c r="AQ3640" s="624"/>
      <c r="AR3640" s="624"/>
      <c r="AS3640" s="624"/>
      <c r="AT3640" s="624"/>
      <c r="AU3640" s="624"/>
      <c r="AV3640" s="624"/>
      <c r="AW3640" s="624"/>
      <c r="AX3640" s="624"/>
      <c r="AY3640" s="624"/>
      <c r="AZ3640" s="624"/>
      <c r="BA3640" s="624"/>
      <c r="BB3640" s="624"/>
      <c r="BC3640" s="624"/>
      <c r="BD3640" s="624"/>
      <c r="BE3640" s="624"/>
      <c r="BF3640" s="624"/>
      <c r="BG3640" s="624"/>
      <c r="BH3640" s="624"/>
      <c r="BI3640" s="624"/>
      <c r="BJ3640" s="624"/>
      <c r="BK3640" s="624"/>
      <c r="BL3640" s="624"/>
      <c r="BM3640" s="624"/>
      <c r="BN3640" s="624"/>
      <c r="BO3640" s="624"/>
      <c r="BP3640" s="624"/>
      <c r="BQ3640" s="624"/>
      <c r="BR3640" s="624"/>
      <c r="BS3640" s="624"/>
      <c r="BT3640" s="624"/>
      <c r="BU3640" s="624"/>
      <c r="BV3640" s="624"/>
      <c r="BW3640" s="624"/>
      <c r="BX3640" s="624"/>
      <c r="BY3640" s="624"/>
      <c r="BZ3640" s="624"/>
      <c r="CA3640" s="624"/>
      <c r="CB3640" s="624"/>
      <c r="CC3640" s="624"/>
      <c r="CD3640" s="624"/>
      <c r="CE3640" s="624"/>
      <c r="CF3640" s="624"/>
      <c r="CG3640" s="624"/>
      <c r="CH3640" s="624"/>
      <c r="CI3640" s="624"/>
      <c r="CJ3640" s="624"/>
      <c r="CK3640" s="624"/>
      <c r="CL3640" s="624"/>
      <c r="CM3640" s="624"/>
      <c r="CN3640" s="624"/>
      <c r="CO3640" s="624"/>
      <c r="CP3640" s="624"/>
      <c r="CQ3640" s="624"/>
      <c r="CR3640" s="624"/>
      <c r="CS3640" s="624"/>
      <c r="CT3640" s="624"/>
      <c r="CU3640" s="624"/>
      <c r="CV3640" s="624"/>
      <c r="CW3640" s="624"/>
      <c r="CX3640" s="624"/>
      <c r="CY3640" s="624"/>
      <c r="CZ3640" s="624"/>
      <c r="DA3640" s="624"/>
      <c r="DB3640" s="624"/>
      <c r="DC3640" s="624"/>
      <c r="DD3640" s="624"/>
      <c r="DE3640" s="624"/>
      <c r="DF3640" s="624"/>
      <c r="DG3640" s="624"/>
      <c r="DH3640" s="624"/>
      <c r="DI3640" s="624"/>
      <c r="DJ3640" s="624"/>
      <c r="DK3640" s="624"/>
      <c r="DL3640" s="624"/>
      <c r="DM3640" s="624"/>
      <c r="DN3640" s="624"/>
      <c r="DO3640" s="624"/>
      <c r="DP3640" s="624"/>
      <c r="DQ3640" s="624"/>
      <c r="DR3640" s="624"/>
      <c r="DS3640" s="624"/>
      <c r="DT3640" s="624"/>
      <c r="DU3640" s="624"/>
      <c r="DV3640" s="624"/>
      <c r="DW3640" s="624"/>
      <c r="DX3640" s="624"/>
      <c r="DY3640" s="624"/>
      <c r="DZ3640" s="624"/>
      <c r="EA3640" s="624"/>
      <c r="EB3640" s="624"/>
      <c r="EC3640" s="624"/>
      <c r="ED3640" s="624"/>
      <c r="EE3640" s="624"/>
      <c r="EF3640" s="624"/>
      <c r="EG3640" s="624"/>
      <c r="EH3640" s="624"/>
      <c r="EI3640" s="624"/>
      <c r="EJ3640" s="624"/>
      <c r="EK3640" s="624"/>
      <c r="EL3640" s="624"/>
      <c r="EM3640" s="624"/>
      <c r="EN3640" s="624"/>
      <c r="EO3640" s="624"/>
      <c r="EP3640" s="624"/>
      <c r="EQ3640" s="624"/>
    </row>
    <row r="3641" spans="1:147" s="560" customFormat="1">
      <c r="A3641" s="624"/>
      <c r="B3641" s="624"/>
      <c r="O3641" s="624"/>
      <c r="P3641" s="624"/>
      <c r="Q3641" s="624"/>
      <c r="R3641" s="624"/>
      <c r="S3641" s="624"/>
      <c r="T3641" s="624"/>
      <c r="U3641" s="624"/>
      <c r="V3641" s="624"/>
      <c r="W3641" s="624"/>
      <c r="X3641" s="624"/>
      <c r="Y3641" s="624"/>
      <c r="Z3641" s="624"/>
      <c r="AB3641" s="624"/>
      <c r="AC3641" s="624"/>
      <c r="AD3641" s="624"/>
      <c r="AE3641" s="624"/>
      <c r="AF3641" s="624"/>
      <c r="AG3641" s="624"/>
      <c r="AH3641" s="624"/>
      <c r="AI3641" s="624"/>
      <c r="AJ3641" s="624"/>
      <c r="AK3641" s="624"/>
      <c r="AL3641" s="624"/>
      <c r="AM3641" s="624"/>
      <c r="AN3641" s="624"/>
      <c r="AO3641" s="624"/>
      <c r="AP3641" s="624"/>
      <c r="AQ3641" s="624"/>
      <c r="AR3641" s="624"/>
      <c r="AS3641" s="624"/>
      <c r="AT3641" s="624"/>
      <c r="AU3641" s="624"/>
      <c r="AV3641" s="624"/>
      <c r="AW3641" s="624"/>
      <c r="AX3641" s="624"/>
      <c r="AY3641" s="624"/>
      <c r="AZ3641" s="624"/>
      <c r="BA3641" s="624"/>
      <c r="BB3641" s="624"/>
      <c r="BC3641" s="624"/>
      <c r="BD3641" s="624"/>
      <c r="BE3641" s="624"/>
      <c r="BF3641" s="624"/>
      <c r="BG3641" s="624"/>
      <c r="BH3641" s="624"/>
      <c r="BI3641" s="624"/>
      <c r="BJ3641" s="624"/>
      <c r="BK3641" s="624"/>
      <c r="BL3641" s="624"/>
      <c r="BM3641" s="624"/>
      <c r="BN3641" s="624"/>
      <c r="BO3641" s="624"/>
      <c r="BP3641" s="624"/>
      <c r="BQ3641" s="624"/>
      <c r="BR3641" s="624"/>
      <c r="BS3641" s="624"/>
      <c r="BT3641" s="624"/>
      <c r="BU3641" s="624"/>
      <c r="BV3641" s="624"/>
      <c r="BW3641" s="624"/>
      <c r="BX3641" s="624"/>
      <c r="BY3641" s="624"/>
      <c r="BZ3641" s="624"/>
      <c r="CA3641" s="624"/>
      <c r="CB3641" s="624"/>
      <c r="CC3641" s="624"/>
      <c r="CD3641" s="624"/>
      <c r="CE3641" s="624"/>
      <c r="CF3641" s="624"/>
      <c r="CG3641" s="624"/>
      <c r="CH3641" s="624"/>
      <c r="CI3641" s="624"/>
      <c r="CJ3641" s="624"/>
      <c r="CK3641" s="624"/>
      <c r="CL3641" s="624"/>
      <c r="CM3641" s="624"/>
      <c r="CN3641" s="624"/>
      <c r="CO3641" s="624"/>
      <c r="CP3641" s="624"/>
      <c r="CQ3641" s="624"/>
      <c r="CR3641" s="624"/>
      <c r="CS3641" s="624"/>
      <c r="CT3641" s="624"/>
      <c r="CU3641" s="624"/>
      <c r="CV3641" s="624"/>
      <c r="CW3641" s="624"/>
      <c r="CX3641" s="624"/>
      <c r="CY3641" s="624"/>
      <c r="CZ3641" s="624"/>
      <c r="DA3641" s="624"/>
      <c r="DB3641" s="624"/>
      <c r="DC3641" s="624"/>
      <c r="DD3641" s="624"/>
      <c r="DE3641" s="624"/>
      <c r="DF3641" s="624"/>
      <c r="DG3641" s="624"/>
      <c r="DH3641" s="624"/>
      <c r="DI3641" s="624"/>
      <c r="DJ3641" s="624"/>
      <c r="DK3641" s="624"/>
      <c r="DL3641" s="624"/>
      <c r="DM3641" s="624"/>
      <c r="DN3641" s="624"/>
      <c r="DO3641" s="624"/>
      <c r="DP3641" s="624"/>
      <c r="DQ3641" s="624"/>
      <c r="DR3641" s="624"/>
      <c r="DS3641" s="624"/>
      <c r="DT3641" s="624"/>
      <c r="DU3641" s="624"/>
      <c r="DV3641" s="624"/>
      <c r="DW3641" s="624"/>
      <c r="DX3641" s="624"/>
      <c r="DY3641" s="624"/>
      <c r="DZ3641" s="624"/>
      <c r="EA3641" s="624"/>
      <c r="EB3641" s="624"/>
      <c r="EC3641" s="624"/>
      <c r="ED3641" s="624"/>
      <c r="EE3641" s="624"/>
      <c r="EF3641" s="624"/>
      <c r="EG3641" s="624"/>
      <c r="EH3641" s="624"/>
      <c r="EI3641" s="624"/>
      <c r="EJ3641" s="624"/>
      <c r="EK3641" s="624"/>
      <c r="EL3641" s="624"/>
      <c r="EM3641" s="624"/>
      <c r="EN3641" s="624"/>
      <c r="EO3641" s="624"/>
      <c r="EP3641" s="624"/>
      <c r="EQ3641" s="624"/>
    </row>
    <row r="3642" spans="1:147" s="560" customFormat="1">
      <c r="A3642" s="624"/>
      <c r="B3642" s="624"/>
      <c r="O3642" s="624"/>
      <c r="P3642" s="624"/>
      <c r="Q3642" s="624"/>
      <c r="R3642" s="624"/>
      <c r="S3642" s="624"/>
      <c r="T3642" s="624"/>
      <c r="U3642" s="624"/>
      <c r="V3642" s="624"/>
      <c r="W3642" s="624"/>
      <c r="X3642" s="624"/>
      <c r="Y3642" s="624"/>
      <c r="Z3642" s="624"/>
      <c r="AB3642" s="624"/>
      <c r="AC3642" s="624"/>
      <c r="AD3642" s="624"/>
      <c r="AE3642" s="624"/>
      <c r="AF3642" s="624"/>
      <c r="AG3642" s="624"/>
      <c r="AH3642" s="624"/>
      <c r="AI3642" s="624"/>
      <c r="AJ3642" s="624"/>
      <c r="AK3642" s="624"/>
      <c r="AL3642" s="624"/>
      <c r="AM3642" s="624"/>
      <c r="AN3642" s="624"/>
      <c r="AO3642" s="624"/>
      <c r="AP3642" s="624"/>
      <c r="AQ3642" s="624"/>
      <c r="AR3642" s="624"/>
      <c r="AS3642" s="624"/>
      <c r="AT3642" s="624"/>
      <c r="AU3642" s="624"/>
      <c r="AV3642" s="624"/>
      <c r="AW3642" s="624"/>
      <c r="AX3642" s="624"/>
      <c r="AY3642" s="624"/>
      <c r="AZ3642" s="624"/>
      <c r="BA3642" s="624"/>
      <c r="BB3642" s="624"/>
      <c r="BC3642" s="624"/>
      <c r="BD3642" s="624"/>
      <c r="BE3642" s="624"/>
      <c r="BF3642" s="624"/>
      <c r="BG3642" s="624"/>
      <c r="BH3642" s="624"/>
      <c r="BI3642" s="624"/>
      <c r="BJ3642" s="624"/>
      <c r="BK3642" s="624"/>
      <c r="BL3642" s="624"/>
      <c r="BM3642" s="624"/>
      <c r="BN3642" s="624"/>
      <c r="BO3642" s="624"/>
      <c r="BP3642" s="624"/>
      <c r="BQ3642" s="624"/>
      <c r="BR3642" s="624"/>
      <c r="BS3642" s="624"/>
      <c r="BT3642" s="624"/>
      <c r="BU3642" s="624"/>
      <c r="BV3642" s="624"/>
      <c r="BW3642" s="624"/>
      <c r="BX3642" s="624"/>
      <c r="BY3642" s="624"/>
      <c r="BZ3642" s="624"/>
      <c r="CA3642" s="624"/>
      <c r="CB3642" s="624"/>
      <c r="CC3642" s="624"/>
      <c r="CD3642" s="624"/>
      <c r="CE3642" s="624"/>
      <c r="CF3642" s="624"/>
      <c r="CG3642" s="624"/>
      <c r="CH3642" s="624"/>
      <c r="CI3642" s="624"/>
      <c r="CJ3642" s="624"/>
      <c r="CK3642" s="624"/>
      <c r="CL3642" s="624"/>
      <c r="CM3642" s="624"/>
      <c r="CN3642" s="624"/>
      <c r="CO3642" s="624"/>
      <c r="CP3642" s="624"/>
      <c r="CQ3642" s="624"/>
      <c r="CR3642" s="624"/>
      <c r="CS3642" s="624"/>
      <c r="CT3642" s="624"/>
      <c r="CU3642" s="624"/>
      <c r="CV3642" s="624"/>
      <c r="CW3642" s="624"/>
      <c r="CX3642" s="624"/>
      <c r="CY3642" s="624"/>
      <c r="CZ3642" s="624"/>
      <c r="DA3642" s="624"/>
      <c r="DB3642" s="624"/>
      <c r="DC3642" s="624"/>
      <c r="DD3642" s="624"/>
      <c r="DE3642" s="624"/>
      <c r="DF3642" s="624"/>
      <c r="DG3642" s="624"/>
      <c r="DH3642" s="624"/>
      <c r="DI3642" s="624"/>
      <c r="DJ3642" s="624"/>
      <c r="DK3642" s="624"/>
      <c r="DL3642" s="624"/>
      <c r="DM3642" s="624"/>
      <c r="DN3642" s="624"/>
      <c r="DO3642" s="624"/>
      <c r="DP3642" s="624"/>
      <c r="DQ3642" s="624"/>
      <c r="DR3642" s="624"/>
      <c r="DS3642" s="624"/>
      <c r="DT3642" s="624"/>
      <c r="DU3642" s="624"/>
      <c r="DV3642" s="624"/>
      <c r="DW3642" s="624"/>
      <c r="DX3642" s="624"/>
      <c r="DY3642" s="624"/>
      <c r="DZ3642" s="624"/>
      <c r="EA3642" s="624"/>
      <c r="EB3642" s="624"/>
      <c r="EC3642" s="624"/>
      <c r="ED3642" s="624"/>
      <c r="EE3642" s="624"/>
      <c r="EF3642" s="624"/>
      <c r="EG3642" s="624"/>
      <c r="EH3642" s="624"/>
      <c r="EI3642" s="624"/>
      <c r="EJ3642" s="624"/>
      <c r="EK3642" s="624"/>
      <c r="EL3642" s="624"/>
      <c r="EM3642" s="624"/>
      <c r="EN3642" s="624"/>
      <c r="EO3642" s="624"/>
      <c r="EP3642" s="624"/>
      <c r="EQ3642" s="624"/>
    </row>
    <row r="3643" spans="1:147" s="560" customFormat="1">
      <c r="A3643" s="624"/>
      <c r="B3643" s="624"/>
      <c r="O3643" s="624"/>
      <c r="P3643" s="624"/>
      <c r="Q3643" s="624"/>
      <c r="R3643" s="624"/>
      <c r="S3643" s="624"/>
      <c r="T3643" s="624"/>
      <c r="U3643" s="624"/>
      <c r="V3643" s="624"/>
      <c r="W3643" s="624"/>
      <c r="X3643" s="624"/>
      <c r="Y3643" s="624"/>
      <c r="Z3643" s="624"/>
      <c r="AB3643" s="624"/>
      <c r="AC3643" s="624"/>
      <c r="AD3643" s="624"/>
      <c r="AE3643" s="624"/>
      <c r="AF3643" s="624"/>
      <c r="AG3643" s="624"/>
      <c r="AH3643" s="624"/>
      <c r="AI3643" s="624"/>
      <c r="AJ3643" s="624"/>
      <c r="AK3643" s="624"/>
      <c r="AL3643" s="624"/>
      <c r="AM3643" s="624"/>
      <c r="AN3643" s="624"/>
      <c r="AO3643" s="624"/>
      <c r="AP3643" s="624"/>
      <c r="AQ3643" s="624"/>
      <c r="AR3643" s="624"/>
      <c r="AS3643" s="624"/>
      <c r="AT3643" s="624"/>
      <c r="AU3643" s="624"/>
      <c r="AV3643" s="624"/>
      <c r="AW3643" s="624"/>
      <c r="AX3643" s="624"/>
      <c r="AY3643" s="624"/>
      <c r="AZ3643" s="624"/>
      <c r="BA3643" s="624"/>
      <c r="BB3643" s="624"/>
      <c r="BC3643" s="624"/>
      <c r="BD3643" s="624"/>
      <c r="BE3643" s="624"/>
      <c r="BF3643" s="624"/>
      <c r="BG3643" s="624"/>
      <c r="BH3643" s="624"/>
      <c r="BI3643" s="624"/>
      <c r="BJ3643" s="624"/>
      <c r="BK3643" s="624"/>
      <c r="BL3643" s="624"/>
      <c r="BM3643" s="624"/>
      <c r="BN3643" s="624"/>
      <c r="BO3643" s="624"/>
      <c r="BP3643" s="624"/>
      <c r="BQ3643" s="624"/>
      <c r="BR3643" s="624"/>
      <c r="BS3643" s="624"/>
      <c r="BT3643" s="624"/>
      <c r="BU3643" s="624"/>
      <c r="BV3643" s="624"/>
      <c r="BW3643" s="624"/>
      <c r="BX3643" s="624"/>
      <c r="BY3643" s="624"/>
      <c r="BZ3643" s="624"/>
      <c r="CA3643" s="624"/>
      <c r="CB3643" s="624"/>
      <c r="CC3643" s="624"/>
      <c r="CD3643" s="624"/>
      <c r="CE3643" s="624"/>
      <c r="CF3643" s="624"/>
      <c r="CG3643" s="624"/>
      <c r="CH3643" s="624"/>
      <c r="CI3643" s="624"/>
      <c r="CJ3643" s="624"/>
      <c r="CK3643" s="624"/>
      <c r="CL3643" s="624"/>
      <c r="CM3643" s="624"/>
      <c r="CN3643" s="624"/>
      <c r="CO3643" s="624"/>
      <c r="CP3643" s="624"/>
      <c r="CQ3643" s="624"/>
      <c r="CR3643" s="624"/>
      <c r="CS3643" s="624"/>
      <c r="CT3643" s="624"/>
      <c r="CU3643" s="624"/>
      <c r="CV3643" s="624"/>
      <c r="CW3643" s="624"/>
      <c r="CX3643" s="624"/>
      <c r="CY3643" s="624"/>
      <c r="CZ3643" s="624"/>
      <c r="DA3643" s="624"/>
      <c r="DB3643" s="624"/>
      <c r="DC3643" s="624"/>
      <c r="DD3643" s="624"/>
      <c r="DE3643" s="624"/>
      <c r="DF3643" s="624"/>
      <c r="DG3643" s="624"/>
      <c r="DH3643" s="624"/>
      <c r="DI3643" s="624"/>
      <c r="DJ3643" s="624"/>
      <c r="DK3643" s="624"/>
      <c r="DL3643" s="624"/>
      <c r="DM3643" s="624"/>
      <c r="DN3643" s="624"/>
      <c r="DO3643" s="624"/>
      <c r="DP3643" s="624"/>
      <c r="DQ3643" s="624"/>
      <c r="DR3643" s="624"/>
      <c r="DS3643" s="624"/>
      <c r="DT3643" s="624"/>
      <c r="DU3643" s="624"/>
      <c r="DV3643" s="624"/>
      <c r="DW3643" s="624"/>
      <c r="DX3643" s="624"/>
      <c r="DY3643" s="624"/>
      <c r="DZ3643" s="624"/>
      <c r="EA3643" s="624"/>
      <c r="EB3643" s="624"/>
      <c r="EC3643" s="624"/>
      <c r="ED3643" s="624"/>
      <c r="EE3643" s="624"/>
      <c r="EF3643" s="624"/>
      <c r="EG3643" s="624"/>
      <c r="EH3643" s="624"/>
      <c r="EI3643" s="624"/>
      <c r="EJ3643" s="624"/>
      <c r="EK3643" s="624"/>
      <c r="EL3643" s="624"/>
      <c r="EM3643" s="624"/>
      <c r="EN3643" s="624"/>
      <c r="EO3643" s="624"/>
      <c r="EP3643" s="624"/>
      <c r="EQ3643" s="624"/>
    </row>
    <row r="3644" spans="1:147" s="560" customFormat="1">
      <c r="A3644" s="624"/>
      <c r="B3644" s="624"/>
      <c r="O3644" s="624"/>
      <c r="P3644" s="624"/>
      <c r="Q3644" s="624"/>
      <c r="R3644" s="624"/>
      <c r="S3644" s="624"/>
      <c r="T3644" s="624"/>
      <c r="U3644" s="624"/>
      <c r="V3644" s="624"/>
      <c r="W3644" s="624"/>
      <c r="X3644" s="624"/>
      <c r="Y3644" s="624"/>
      <c r="Z3644" s="624"/>
      <c r="AB3644" s="624"/>
      <c r="AC3644" s="624"/>
      <c r="AD3644" s="624"/>
      <c r="AE3644" s="624"/>
      <c r="AF3644" s="624"/>
      <c r="AG3644" s="624"/>
      <c r="AH3644" s="624"/>
      <c r="AI3644" s="624"/>
      <c r="AJ3644" s="624"/>
      <c r="AK3644" s="624"/>
      <c r="AL3644" s="624"/>
      <c r="AM3644" s="624"/>
      <c r="AN3644" s="624"/>
      <c r="AO3644" s="624"/>
      <c r="AP3644" s="624"/>
      <c r="AQ3644" s="624"/>
      <c r="AR3644" s="624"/>
      <c r="AS3644" s="624"/>
      <c r="AT3644" s="624"/>
      <c r="AU3644" s="624"/>
      <c r="AV3644" s="624"/>
      <c r="AW3644" s="624"/>
      <c r="AX3644" s="624"/>
      <c r="AY3644" s="624"/>
      <c r="AZ3644" s="624"/>
      <c r="BA3644" s="624"/>
      <c r="BB3644" s="624"/>
      <c r="BC3644" s="624"/>
      <c r="BD3644" s="624"/>
      <c r="BE3644" s="624"/>
      <c r="BF3644" s="624"/>
      <c r="BG3644" s="624"/>
      <c r="BH3644" s="624"/>
      <c r="BI3644" s="624"/>
      <c r="BJ3644" s="624"/>
      <c r="BK3644" s="624"/>
      <c r="BL3644" s="624"/>
      <c r="BM3644" s="624"/>
      <c r="BN3644" s="624"/>
      <c r="BO3644" s="624"/>
      <c r="BP3644" s="624"/>
      <c r="BQ3644" s="624"/>
      <c r="BR3644" s="624"/>
      <c r="BS3644" s="624"/>
      <c r="BT3644" s="624"/>
      <c r="BU3644" s="624"/>
      <c r="BV3644" s="624"/>
      <c r="BW3644" s="624"/>
      <c r="BX3644" s="624"/>
      <c r="BY3644" s="624"/>
      <c r="BZ3644" s="624"/>
      <c r="CA3644" s="624"/>
      <c r="CB3644" s="624"/>
      <c r="CC3644" s="624"/>
      <c r="CD3644" s="624"/>
      <c r="CE3644" s="624"/>
      <c r="CF3644" s="624"/>
      <c r="CG3644" s="624"/>
      <c r="CH3644" s="624"/>
      <c r="CI3644" s="624"/>
      <c r="CJ3644" s="624"/>
      <c r="CK3644" s="624"/>
      <c r="CL3644" s="624"/>
      <c r="CM3644" s="624"/>
      <c r="CN3644" s="624"/>
      <c r="CO3644" s="624"/>
      <c r="CP3644" s="624"/>
      <c r="CQ3644" s="624"/>
      <c r="CR3644" s="624"/>
      <c r="CS3644" s="624"/>
      <c r="CT3644" s="624"/>
      <c r="CU3644" s="624"/>
      <c r="CV3644" s="624"/>
      <c r="CW3644" s="624"/>
      <c r="CX3644" s="624"/>
      <c r="CY3644" s="624"/>
      <c r="CZ3644" s="624"/>
      <c r="DA3644" s="624"/>
      <c r="DB3644" s="624"/>
      <c r="DC3644" s="624"/>
      <c r="DD3644" s="624"/>
      <c r="DE3644" s="624"/>
      <c r="DF3644" s="624"/>
      <c r="DG3644" s="624"/>
      <c r="DH3644" s="624"/>
      <c r="DI3644" s="624"/>
      <c r="DJ3644" s="624"/>
      <c r="DK3644" s="624"/>
      <c r="DL3644" s="624"/>
      <c r="DM3644" s="624"/>
      <c r="DN3644" s="624"/>
      <c r="DO3644" s="624"/>
      <c r="DP3644" s="624"/>
      <c r="DQ3644" s="624"/>
      <c r="DR3644" s="624"/>
      <c r="DS3644" s="624"/>
      <c r="DT3644" s="624"/>
      <c r="DU3644" s="624"/>
      <c r="DV3644" s="624"/>
      <c r="DW3644" s="624"/>
      <c r="DX3644" s="624"/>
      <c r="DY3644" s="624"/>
      <c r="DZ3644" s="624"/>
      <c r="EA3644" s="624"/>
      <c r="EB3644" s="624"/>
      <c r="EC3644" s="624"/>
      <c r="ED3644" s="624"/>
      <c r="EE3644" s="624"/>
      <c r="EF3644" s="624"/>
      <c r="EG3644" s="624"/>
      <c r="EH3644" s="624"/>
      <c r="EI3644" s="624"/>
      <c r="EJ3644" s="624"/>
      <c r="EK3644" s="624"/>
      <c r="EL3644" s="624"/>
      <c r="EM3644" s="624"/>
      <c r="EN3644" s="624"/>
      <c r="EO3644" s="624"/>
      <c r="EP3644" s="624"/>
      <c r="EQ3644" s="624"/>
    </row>
    <row r="3645" spans="1:147" s="560" customFormat="1">
      <c r="A3645" s="624"/>
      <c r="B3645" s="624"/>
      <c r="O3645" s="624"/>
      <c r="P3645" s="624"/>
      <c r="Q3645" s="624"/>
      <c r="R3645" s="624"/>
      <c r="S3645" s="624"/>
      <c r="T3645" s="624"/>
      <c r="U3645" s="624"/>
      <c r="V3645" s="624"/>
      <c r="W3645" s="624"/>
      <c r="X3645" s="624"/>
      <c r="Y3645" s="624"/>
      <c r="Z3645" s="624"/>
      <c r="AB3645" s="624"/>
      <c r="AC3645" s="624"/>
      <c r="AD3645" s="624"/>
      <c r="AE3645" s="624"/>
      <c r="AF3645" s="624"/>
      <c r="AG3645" s="624"/>
      <c r="AH3645" s="624"/>
      <c r="AI3645" s="624"/>
      <c r="AJ3645" s="624"/>
      <c r="AK3645" s="624"/>
      <c r="AL3645" s="624"/>
      <c r="AM3645" s="624"/>
      <c r="AN3645" s="624"/>
      <c r="AO3645" s="624"/>
      <c r="AP3645" s="624"/>
      <c r="AQ3645" s="624"/>
      <c r="AR3645" s="624"/>
      <c r="AS3645" s="624"/>
      <c r="AT3645" s="624"/>
      <c r="AU3645" s="624"/>
      <c r="AV3645" s="624"/>
      <c r="AW3645" s="624"/>
      <c r="AX3645" s="624"/>
      <c r="AY3645" s="624"/>
      <c r="AZ3645" s="624"/>
      <c r="BA3645" s="624"/>
      <c r="BB3645" s="624"/>
      <c r="BC3645" s="624"/>
      <c r="BD3645" s="624"/>
      <c r="BE3645" s="624"/>
      <c r="BF3645" s="624"/>
      <c r="BG3645" s="624"/>
      <c r="BH3645" s="624"/>
      <c r="BI3645" s="624"/>
      <c r="BJ3645" s="624"/>
      <c r="BK3645" s="624"/>
      <c r="BL3645" s="624"/>
      <c r="BM3645" s="624"/>
      <c r="BN3645" s="624"/>
      <c r="BO3645" s="624"/>
      <c r="BP3645" s="624"/>
      <c r="BQ3645" s="624"/>
      <c r="BR3645" s="624"/>
      <c r="BS3645" s="624"/>
      <c r="BT3645" s="624"/>
      <c r="BU3645" s="624"/>
      <c r="BV3645" s="624"/>
      <c r="BW3645" s="624"/>
      <c r="BX3645" s="624"/>
      <c r="BY3645" s="624"/>
      <c r="BZ3645" s="624"/>
      <c r="CA3645" s="624"/>
      <c r="CB3645" s="624"/>
      <c r="CC3645" s="624"/>
      <c r="CD3645" s="624"/>
      <c r="CE3645" s="624"/>
      <c r="CF3645" s="624"/>
      <c r="CG3645" s="624"/>
      <c r="CH3645" s="624"/>
      <c r="CI3645" s="624"/>
      <c r="CJ3645" s="624"/>
      <c r="CK3645" s="624"/>
      <c r="CL3645" s="624"/>
      <c r="CM3645" s="624"/>
      <c r="CN3645" s="624"/>
      <c r="CO3645" s="624"/>
      <c r="CP3645" s="624"/>
      <c r="CQ3645" s="624"/>
      <c r="CR3645" s="624"/>
      <c r="CS3645" s="624"/>
      <c r="CT3645" s="624"/>
      <c r="CU3645" s="624"/>
      <c r="CV3645" s="624"/>
      <c r="CW3645" s="624"/>
      <c r="CX3645" s="624"/>
      <c r="CY3645" s="624"/>
      <c r="CZ3645" s="624"/>
      <c r="DA3645" s="624"/>
      <c r="DB3645" s="624"/>
      <c r="DC3645" s="624"/>
      <c r="DD3645" s="624"/>
      <c r="DE3645" s="624"/>
      <c r="DF3645" s="624"/>
      <c r="DG3645" s="624"/>
      <c r="DH3645" s="624"/>
      <c r="DI3645" s="624"/>
      <c r="DJ3645" s="624"/>
      <c r="DK3645" s="624"/>
      <c r="DL3645" s="624"/>
      <c r="DM3645" s="624"/>
      <c r="DN3645" s="624"/>
      <c r="DO3645" s="624"/>
      <c r="DP3645" s="624"/>
      <c r="DQ3645" s="624"/>
      <c r="DR3645" s="624"/>
      <c r="DS3645" s="624"/>
      <c r="DT3645" s="624"/>
      <c r="DU3645" s="624"/>
      <c r="DV3645" s="624"/>
      <c r="DW3645" s="624"/>
      <c r="DX3645" s="624"/>
      <c r="DY3645" s="624"/>
      <c r="DZ3645" s="624"/>
      <c r="EA3645" s="624"/>
      <c r="EB3645" s="624"/>
      <c r="EC3645" s="624"/>
      <c r="ED3645" s="624"/>
      <c r="EE3645" s="624"/>
      <c r="EF3645" s="624"/>
      <c r="EG3645" s="624"/>
      <c r="EH3645" s="624"/>
      <c r="EI3645" s="624"/>
      <c r="EJ3645" s="624"/>
      <c r="EK3645" s="624"/>
      <c r="EL3645" s="624"/>
      <c r="EM3645" s="624"/>
      <c r="EN3645" s="624"/>
      <c r="EO3645" s="624"/>
      <c r="EP3645" s="624"/>
      <c r="EQ3645" s="624"/>
    </row>
    <row r="3646" spans="1:147" s="560" customFormat="1">
      <c r="A3646" s="624"/>
      <c r="B3646" s="624"/>
      <c r="O3646" s="624"/>
      <c r="P3646" s="624"/>
      <c r="Q3646" s="624"/>
      <c r="R3646" s="624"/>
      <c r="S3646" s="624"/>
      <c r="T3646" s="624"/>
      <c r="U3646" s="624"/>
      <c r="V3646" s="624"/>
      <c r="W3646" s="624"/>
      <c r="X3646" s="624"/>
      <c r="Y3646" s="624"/>
      <c r="Z3646" s="624"/>
      <c r="AB3646" s="624"/>
      <c r="AC3646" s="624"/>
      <c r="AD3646" s="624"/>
      <c r="AE3646" s="624"/>
      <c r="AF3646" s="624"/>
      <c r="AG3646" s="624"/>
      <c r="AH3646" s="624"/>
      <c r="AI3646" s="624"/>
      <c r="AJ3646" s="624"/>
      <c r="AK3646" s="624"/>
      <c r="AL3646" s="624"/>
      <c r="AM3646" s="624"/>
      <c r="AN3646" s="624"/>
      <c r="AO3646" s="624"/>
      <c r="AP3646" s="624"/>
      <c r="AQ3646" s="624"/>
      <c r="AR3646" s="624"/>
      <c r="AS3646" s="624"/>
      <c r="AT3646" s="624"/>
      <c r="AU3646" s="624"/>
      <c r="AV3646" s="624"/>
      <c r="AW3646" s="624"/>
      <c r="AX3646" s="624"/>
      <c r="AY3646" s="624"/>
      <c r="AZ3646" s="624"/>
      <c r="BA3646" s="624"/>
      <c r="BB3646" s="624"/>
      <c r="BC3646" s="624"/>
      <c r="BD3646" s="624"/>
      <c r="BE3646" s="624"/>
      <c r="BF3646" s="624"/>
      <c r="BG3646" s="624"/>
      <c r="BH3646" s="624"/>
      <c r="BI3646" s="624"/>
      <c r="BJ3646" s="624"/>
      <c r="BK3646" s="624"/>
      <c r="BL3646" s="624"/>
      <c r="BM3646" s="624"/>
      <c r="BN3646" s="624"/>
      <c r="BO3646" s="624"/>
      <c r="BP3646" s="624"/>
      <c r="BQ3646" s="624"/>
      <c r="BR3646" s="624"/>
      <c r="BS3646" s="624"/>
      <c r="BT3646" s="624"/>
      <c r="BU3646" s="624"/>
      <c r="BV3646" s="624"/>
      <c r="BW3646" s="624"/>
      <c r="BX3646" s="624"/>
      <c r="BY3646" s="624"/>
      <c r="BZ3646" s="624"/>
      <c r="CA3646" s="624"/>
      <c r="CB3646" s="624"/>
      <c r="CC3646" s="624"/>
      <c r="CD3646" s="624"/>
      <c r="CE3646" s="624"/>
      <c r="CF3646" s="624"/>
      <c r="CG3646" s="624"/>
      <c r="CH3646" s="624"/>
      <c r="CI3646" s="624"/>
      <c r="CJ3646" s="624"/>
      <c r="CK3646" s="624"/>
      <c r="CL3646" s="624"/>
      <c r="CM3646" s="624"/>
      <c r="CN3646" s="624"/>
      <c r="CO3646" s="624"/>
      <c r="CP3646" s="624"/>
      <c r="CQ3646" s="624"/>
      <c r="CR3646" s="624"/>
      <c r="CS3646" s="624"/>
      <c r="CT3646" s="624"/>
      <c r="CU3646" s="624"/>
      <c r="CV3646" s="624"/>
      <c r="CW3646" s="624"/>
      <c r="CX3646" s="624"/>
      <c r="CY3646" s="624"/>
      <c r="CZ3646" s="624"/>
      <c r="DA3646" s="624"/>
      <c r="DB3646" s="624"/>
      <c r="DC3646" s="624"/>
      <c r="DD3646" s="624"/>
      <c r="DE3646" s="624"/>
      <c r="DF3646" s="624"/>
      <c r="DG3646" s="624"/>
      <c r="DH3646" s="624"/>
      <c r="DI3646" s="624"/>
      <c r="DJ3646" s="624"/>
      <c r="DK3646" s="624"/>
      <c r="DL3646" s="624"/>
      <c r="DM3646" s="624"/>
      <c r="DN3646" s="624"/>
      <c r="DO3646" s="624"/>
      <c r="DP3646" s="624"/>
      <c r="DQ3646" s="624"/>
      <c r="DR3646" s="624"/>
      <c r="DS3646" s="624"/>
      <c r="DT3646" s="624"/>
      <c r="DU3646" s="624"/>
      <c r="DV3646" s="624"/>
      <c r="DW3646" s="624"/>
      <c r="DX3646" s="624"/>
      <c r="DY3646" s="624"/>
      <c r="DZ3646" s="624"/>
      <c r="EA3646" s="624"/>
      <c r="EB3646" s="624"/>
      <c r="EC3646" s="624"/>
      <c r="ED3646" s="624"/>
      <c r="EE3646" s="624"/>
      <c r="EF3646" s="624"/>
      <c r="EG3646" s="624"/>
      <c r="EH3646" s="624"/>
      <c r="EI3646" s="624"/>
      <c r="EJ3646" s="624"/>
      <c r="EK3646" s="624"/>
      <c r="EL3646" s="624"/>
      <c r="EM3646" s="624"/>
      <c r="EN3646" s="624"/>
      <c r="EO3646" s="624"/>
      <c r="EP3646" s="624"/>
      <c r="EQ3646" s="624"/>
    </row>
    <row r="3647" spans="1:147" s="560" customFormat="1">
      <c r="A3647" s="624"/>
      <c r="B3647" s="624"/>
      <c r="O3647" s="624"/>
      <c r="P3647" s="624"/>
      <c r="Q3647" s="624"/>
      <c r="R3647" s="624"/>
      <c r="S3647" s="624"/>
      <c r="T3647" s="624"/>
      <c r="U3647" s="624"/>
      <c r="V3647" s="624"/>
      <c r="W3647" s="624"/>
      <c r="X3647" s="624"/>
      <c r="Y3647" s="624"/>
      <c r="Z3647" s="624"/>
      <c r="AB3647" s="624"/>
      <c r="AC3647" s="624"/>
      <c r="AD3647" s="624"/>
      <c r="AE3647" s="624"/>
      <c r="AF3647" s="624"/>
      <c r="AG3647" s="624"/>
      <c r="AH3647" s="624"/>
      <c r="AI3647" s="624"/>
      <c r="AJ3647" s="624"/>
      <c r="AK3647" s="624"/>
      <c r="AL3647" s="624"/>
      <c r="AM3647" s="624"/>
      <c r="AN3647" s="624"/>
      <c r="AO3647" s="624"/>
      <c r="AP3647" s="624"/>
      <c r="AQ3647" s="624"/>
      <c r="AR3647" s="624"/>
      <c r="AS3647" s="624"/>
      <c r="AT3647" s="624"/>
      <c r="AU3647" s="624"/>
      <c r="AV3647" s="624"/>
      <c r="AW3647" s="624"/>
      <c r="AX3647" s="624"/>
      <c r="AY3647" s="624"/>
      <c r="AZ3647" s="624"/>
      <c r="BA3647" s="624"/>
      <c r="BB3647" s="624"/>
      <c r="BC3647" s="624"/>
      <c r="BD3647" s="624"/>
      <c r="BE3647" s="624"/>
      <c r="BF3647" s="624"/>
      <c r="BG3647" s="624"/>
      <c r="BH3647" s="624"/>
      <c r="BI3647" s="624"/>
      <c r="BJ3647" s="624"/>
      <c r="BK3647" s="624"/>
      <c r="BL3647" s="624"/>
      <c r="BM3647" s="624"/>
      <c r="BN3647" s="624"/>
      <c r="BO3647" s="624"/>
      <c r="BP3647" s="624"/>
      <c r="BQ3647" s="624"/>
      <c r="BR3647" s="624"/>
      <c r="BS3647" s="624"/>
      <c r="BT3647" s="624"/>
      <c r="BU3647" s="624"/>
      <c r="BV3647" s="624"/>
      <c r="BW3647" s="624"/>
      <c r="BX3647" s="624"/>
      <c r="BY3647" s="624"/>
      <c r="BZ3647" s="624"/>
      <c r="CA3647" s="624"/>
      <c r="CB3647" s="624"/>
      <c r="CC3647" s="624"/>
      <c r="CD3647" s="624"/>
      <c r="CE3647" s="624"/>
      <c r="CF3647" s="624"/>
      <c r="CG3647" s="624"/>
      <c r="CH3647" s="624"/>
      <c r="CI3647" s="624"/>
      <c r="CJ3647" s="624"/>
      <c r="CK3647" s="624"/>
      <c r="CL3647" s="624"/>
      <c r="CM3647" s="624"/>
      <c r="CN3647" s="624"/>
      <c r="CO3647" s="624"/>
      <c r="CP3647" s="624"/>
      <c r="CQ3647" s="624"/>
      <c r="CR3647" s="624"/>
      <c r="CS3647" s="624"/>
      <c r="CT3647" s="624"/>
      <c r="CU3647" s="624"/>
      <c r="CV3647" s="624"/>
      <c r="CW3647" s="624"/>
      <c r="CX3647" s="624"/>
      <c r="CY3647" s="624"/>
      <c r="CZ3647" s="624"/>
      <c r="DA3647" s="624"/>
      <c r="DB3647" s="624"/>
      <c r="DC3647" s="624"/>
      <c r="DD3647" s="624"/>
      <c r="DE3647" s="624"/>
      <c r="DF3647" s="624"/>
      <c r="DG3647" s="624"/>
      <c r="DH3647" s="624"/>
      <c r="DI3647" s="624"/>
      <c r="DJ3647" s="624"/>
      <c r="DK3647" s="624"/>
      <c r="DL3647" s="624"/>
      <c r="DM3647" s="624"/>
      <c r="DN3647" s="624"/>
      <c r="DO3647" s="624"/>
      <c r="DP3647" s="624"/>
      <c r="DQ3647" s="624"/>
      <c r="DR3647" s="624"/>
      <c r="DS3647" s="624"/>
      <c r="DT3647" s="624"/>
      <c r="DU3647" s="624"/>
      <c r="DV3647" s="624"/>
      <c r="DW3647" s="624"/>
      <c r="DX3647" s="624"/>
      <c r="DY3647" s="624"/>
      <c r="DZ3647" s="624"/>
      <c r="EA3647" s="624"/>
      <c r="EB3647" s="624"/>
      <c r="EC3647" s="624"/>
      <c r="ED3647" s="624"/>
      <c r="EE3647" s="624"/>
      <c r="EF3647" s="624"/>
      <c r="EG3647" s="624"/>
      <c r="EH3647" s="624"/>
      <c r="EI3647" s="624"/>
      <c r="EJ3647" s="624"/>
      <c r="EK3647" s="624"/>
      <c r="EL3647" s="624"/>
      <c r="EM3647" s="624"/>
      <c r="EN3647" s="624"/>
      <c r="EO3647" s="624"/>
      <c r="EP3647" s="624"/>
      <c r="EQ3647" s="624"/>
    </row>
    <row r="3648" spans="1:147" s="560" customFormat="1">
      <c r="A3648" s="624"/>
      <c r="B3648" s="624"/>
      <c r="O3648" s="624"/>
      <c r="P3648" s="624"/>
      <c r="Q3648" s="624"/>
      <c r="R3648" s="624"/>
      <c r="S3648" s="624"/>
      <c r="T3648" s="624"/>
      <c r="U3648" s="624"/>
      <c r="V3648" s="624"/>
      <c r="W3648" s="624"/>
      <c r="X3648" s="624"/>
      <c r="Y3648" s="624"/>
      <c r="Z3648" s="624"/>
      <c r="AB3648" s="624"/>
      <c r="AC3648" s="624"/>
      <c r="AD3648" s="624"/>
      <c r="AE3648" s="624"/>
      <c r="AF3648" s="624"/>
      <c r="AG3648" s="624"/>
      <c r="AH3648" s="624"/>
      <c r="AI3648" s="624"/>
      <c r="AJ3648" s="624"/>
      <c r="AK3648" s="624"/>
      <c r="AL3648" s="624"/>
      <c r="AM3648" s="624"/>
      <c r="AN3648" s="624"/>
      <c r="AO3648" s="624"/>
      <c r="AP3648" s="624"/>
      <c r="AQ3648" s="624"/>
      <c r="AR3648" s="624"/>
      <c r="AS3648" s="624"/>
      <c r="AT3648" s="624"/>
      <c r="AU3648" s="624"/>
      <c r="AV3648" s="624"/>
      <c r="AW3648" s="624"/>
      <c r="AX3648" s="624"/>
      <c r="AY3648" s="624"/>
      <c r="AZ3648" s="624"/>
      <c r="BA3648" s="624"/>
      <c r="BB3648" s="624"/>
      <c r="BC3648" s="624"/>
      <c r="BD3648" s="624"/>
      <c r="BE3648" s="624"/>
      <c r="BF3648" s="624"/>
      <c r="BG3648" s="624"/>
      <c r="BH3648" s="624"/>
      <c r="BI3648" s="624"/>
      <c r="BJ3648" s="624"/>
      <c r="BK3648" s="624"/>
      <c r="BL3648" s="624"/>
      <c r="BM3648" s="624"/>
      <c r="BN3648" s="624"/>
      <c r="BO3648" s="624"/>
      <c r="BP3648" s="624"/>
      <c r="BQ3648" s="624"/>
      <c r="BR3648" s="624"/>
      <c r="BS3648" s="624"/>
      <c r="BT3648" s="624"/>
      <c r="BU3648" s="624"/>
      <c r="BV3648" s="624"/>
      <c r="BW3648" s="624"/>
      <c r="BX3648" s="624"/>
      <c r="BY3648" s="624"/>
      <c r="BZ3648" s="624"/>
      <c r="CA3648" s="624"/>
      <c r="CB3648" s="624"/>
      <c r="CC3648" s="624"/>
      <c r="CD3648" s="624"/>
      <c r="CE3648" s="624"/>
      <c r="CF3648" s="624"/>
      <c r="CG3648" s="624"/>
      <c r="CH3648" s="624"/>
      <c r="CI3648" s="624"/>
      <c r="CJ3648" s="624"/>
      <c r="CK3648" s="624"/>
      <c r="CL3648" s="624"/>
      <c r="CM3648" s="624"/>
      <c r="CN3648" s="624"/>
      <c r="CO3648" s="624"/>
      <c r="CP3648" s="624"/>
      <c r="CQ3648" s="624"/>
      <c r="CR3648" s="624"/>
      <c r="CS3648" s="624"/>
      <c r="CT3648" s="624"/>
      <c r="CU3648" s="624"/>
      <c r="CV3648" s="624"/>
      <c r="CW3648" s="624"/>
      <c r="CX3648" s="624"/>
      <c r="CY3648" s="624"/>
      <c r="CZ3648" s="624"/>
      <c r="DA3648" s="624"/>
      <c r="DB3648" s="624"/>
      <c r="DC3648" s="624"/>
      <c r="DD3648" s="624"/>
      <c r="DE3648" s="624"/>
      <c r="DF3648" s="624"/>
      <c r="DG3648" s="624"/>
      <c r="DH3648" s="624"/>
      <c r="DI3648" s="624"/>
      <c r="DJ3648" s="624"/>
      <c r="DK3648" s="624"/>
      <c r="DL3648" s="624"/>
      <c r="DM3648" s="624"/>
      <c r="DN3648" s="624"/>
      <c r="DO3648" s="624"/>
      <c r="DP3648" s="624"/>
      <c r="DQ3648" s="624"/>
      <c r="DR3648" s="624"/>
      <c r="DS3648" s="624"/>
      <c r="DT3648" s="624"/>
      <c r="DU3648" s="624"/>
      <c r="DV3648" s="624"/>
      <c r="DW3648" s="624"/>
      <c r="DX3648" s="624"/>
      <c r="DY3648" s="624"/>
      <c r="DZ3648" s="624"/>
      <c r="EA3648" s="624"/>
      <c r="EB3648" s="624"/>
      <c r="EC3648" s="624"/>
      <c r="ED3648" s="624"/>
      <c r="EE3648" s="624"/>
      <c r="EF3648" s="624"/>
      <c r="EG3648" s="624"/>
      <c r="EH3648" s="624"/>
      <c r="EI3648" s="624"/>
      <c r="EJ3648" s="624"/>
      <c r="EK3648" s="624"/>
      <c r="EL3648" s="624"/>
      <c r="EM3648" s="624"/>
      <c r="EN3648" s="624"/>
      <c r="EO3648" s="624"/>
      <c r="EP3648" s="624"/>
      <c r="EQ3648" s="624"/>
    </row>
    <row r="3649" spans="1:147" s="560" customFormat="1">
      <c r="A3649" s="624"/>
      <c r="B3649" s="624"/>
      <c r="O3649" s="624"/>
      <c r="P3649" s="624"/>
      <c r="Q3649" s="624"/>
      <c r="R3649" s="624"/>
      <c r="S3649" s="624"/>
      <c r="T3649" s="624"/>
      <c r="U3649" s="624"/>
      <c r="V3649" s="624"/>
      <c r="W3649" s="624"/>
      <c r="X3649" s="624"/>
      <c r="Y3649" s="624"/>
      <c r="Z3649" s="624"/>
      <c r="AB3649" s="624"/>
      <c r="AC3649" s="624"/>
      <c r="AD3649" s="624"/>
      <c r="AE3649" s="624"/>
      <c r="AF3649" s="624"/>
      <c r="AG3649" s="624"/>
      <c r="AH3649" s="624"/>
      <c r="AI3649" s="624"/>
      <c r="AJ3649" s="624"/>
      <c r="AK3649" s="624"/>
      <c r="AL3649" s="624"/>
      <c r="AM3649" s="624"/>
      <c r="AN3649" s="624"/>
      <c r="AO3649" s="624"/>
      <c r="AP3649" s="624"/>
      <c r="AQ3649" s="624"/>
      <c r="AR3649" s="624"/>
      <c r="AS3649" s="624"/>
      <c r="AT3649" s="624"/>
      <c r="AU3649" s="624"/>
      <c r="AV3649" s="624"/>
      <c r="AW3649" s="624"/>
      <c r="AX3649" s="624"/>
      <c r="AY3649" s="624"/>
      <c r="AZ3649" s="624"/>
      <c r="BA3649" s="624"/>
      <c r="BB3649" s="624"/>
      <c r="BC3649" s="624"/>
      <c r="BD3649" s="624"/>
      <c r="BE3649" s="624"/>
      <c r="BF3649" s="624"/>
      <c r="BG3649" s="624"/>
      <c r="BH3649" s="624"/>
      <c r="BI3649" s="624"/>
      <c r="BJ3649" s="624"/>
      <c r="BK3649" s="624"/>
      <c r="BL3649" s="624"/>
      <c r="BM3649" s="624"/>
      <c r="BN3649" s="624"/>
      <c r="BO3649" s="624"/>
      <c r="BP3649" s="624"/>
      <c r="BQ3649" s="624"/>
      <c r="BR3649" s="624"/>
      <c r="BS3649" s="624"/>
      <c r="BT3649" s="624"/>
      <c r="BU3649" s="624"/>
      <c r="BV3649" s="624"/>
      <c r="BW3649" s="624"/>
      <c r="BX3649" s="624"/>
      <c r="BY3649" s="624"/>
      <c r="BZ3649" s="624"/>
      <c r="CA3649" s="624"/>
      <c r="CB3649" s="624"/>
      <c r="CC3649" s="624"/>
      <c r="CD3649" s="624"/>
      <c r="CE3649" s="624"/>
      <c r="CF3649" s="624"/>
      <c r="CG3649" s="624"/>
      <c r="CH3649" s="624"/>
      <c r="CI3649" s="624"/>
      <c r="CJ3649" s="624"/>
      <c r="CK3649" s="624"/>
      <c r="CL3649" s="624"/>
      <c r="CM3649" s="624"/>
      <c r="CN3649" s="624"/>
      <c r="CO3649" s="624"/>
      <c r="CP3649" s="624"/>
      <c r="CQ3649" s="624"/>
      <c r="CR3649" s="624"/>
      <c r="CS3649" s="624"/>
      <c r="CT3649" s="624"/>
      <c r="CU3649" s="624"/>
      <c r="CV3649" s="624"/>
      <c r="CW3649" s="624"/>
      <c r="CX3649" s="624"/>
      <c r="CY3649" s="624"/>
      <c r="CZ3649" s="624"/>
      <c r="DA3649" s="624"/>
      <c r="DB3649" s="624"/>
      <c r="DC3649" s="624"/>
      <c r="DD3649" s="624"/>
      <c r="DE3649" s="624"/>
      <c r="DF3649" s="624"/>
      <c r="DG3649" s="624"/>
      <c r="DH3649" s="624"/>
      <c r="DI3649" s="624"/>
      <c r="DJ3649" s="624"/>
      <c r="DK3649" s="624"/>
      <c r="DL3649" s="624"/>
      <c r="DM3649" s="624"/>
      <c r="DN3649" s="624"/>
      <c r="DO3649" s="624"/>
      <c r="DP3649" s="624"/>
      <c r="DQ3649" s="624"/>
      <c r="DR3649" s="624"/>
      <c r="DS3649" s="624"/>
      <c r="DT3649" s="624"/>
      <c r="DU3649" s="624"/>
      <c r="DV3649" s="624"/>
      <c r="DW3649" s="624"/>
      <c r="DX3649" s="624"/>
      <c r="DY3649" s="624"/>
      <c r="DZ3649" s="624"/>
      <c r="EA3649" s="624"/>
      <c r="EB3649" s="624"/>
      <c r="EC3649" s="624"/>
      <c r="ED3649" s="624"/>
      <c r="EE3649" s="624"/>
      <c r="EF3649" s="624"/>
      <c r="EG3649" s="624"/>
      <c r="EH3649" s="624"/>
      <c r="EI3649" s="624"/>
      <c r="EJ3649" s="624"/>
      <c r="EK3649" s="624"/>
      <c r="EL3649" s="624"/>
      <c r="EM3649" s="624"/>
      <c r="EN3649" s="624"/>
      <c r="EO3649" s="624"/>
      <c r="EP3649" s="624"/>
      <c r="EQ3649" s="624"/>
    </row>
    <row r="3650" spans="1:147" s="560" customFormat="1">
      <c r="A3650" s="624"/>
      <c r="B3650" s="624"/>
      <c r="O3650" s="624"/>
      <c r="P3650" s="624"/>
      <c r="Q3650" s="624"/>
      <c r="R3650" s="624"/>
      <c r="S3650" s="624"/>
      <c r="T3650" s="624"/>
      <c r="U3650" s="624"/>
      <c r="V3650" s="624"/>
      <c r="W3650" s="624"/>
      <c r="X3650" s="624"/>
      <c r="Y3650" s="624"/>
      <c r="Z3650" s="624"/>
      <c r="AB3650" s="624"/>
      <c r="AC3650" s="624"/>
      <c r="AD3650" s="624"/>
      <c r="AE3650" s="624"/>
      <c r="AF3650" s="624"/>
      <c r="AG3650" s="624"/>
      <c r="AH3650" s="624"/>
      <c r="AI3650" s="624"/>
      <c r="AJ3650" s="624"/>
      <c r="AK3650" s="624"/>
      <c r="AL3650" s="624"/>
      <c r="AM3650" s="624"/>
      <c r="AN3650" s="624"/>
      <c r="AO3650" s="624"/>
      <c r="AP3650" s="624"/>
      <c r="AQ3650" s="624"/>
      <c r="AR3650" s="624"/>
      <c r="AS3650" s="624"/>
      <c r="AT3650" s="624"/>
      <c r="AU3650" s="624"/>
      <c r="AV3650" s="624"/>
      <c r="AW3650" s="624"/>
      <c r="AX3650" s="624"/>
      <c r="AY3650" s="624"/>
      <c r="AZ3650" s="624"/>
      <c r="BA3650" s="624"/>
      <c r="BB3650" s="624"/>
      <c r="BC3650" s="624"/>
      <c r="BD3650" s="624"/>
      <c r="BE3650" s="624"/>
      <c r="BF3650" s="624"/>
      <c r="BG3650" s="624"/>
      <c r="BH3650" s="624"/>
      <c r="BI3650" s="624"/>
      <c r="BJ3650" s="624"/>
      <c r="BK3650" s="624"/>
      <c r="BL3650" s="624"/>
      <c r="BM3650" s="624"/>
      <c r="BN3650" s="624"/>
      <c r="BO3650" s="624"/>
      <c r="BP3650" s="624"/>
      <c r="BQ3650" s="624"/>
      <c r="BR3650" s="624"/>
      <c r="BS3650" s="624"/>
      <c r="BT3650" s="624"/>
      <c r="BU3650" s="624"/>
      <c r="BV3650" s="624"/>
      <c r="BW3650" s="624"/>
      <c r="BX3650" s="624"/>
      <c r="BY3650" s="624"/>
      <c r="BZ3650" s="624"/>
      <c r="CA3650" s="624"/>
      <c r="CB3650" s="624"/>
      <c r="CC3650" s="624"/>
      <c r="CD3650" s="624"/>
      <c r="CE3650" s="624"/>
      <c r="CF3650" s="624"/>
      <c r="CG3650" s="624"/>
      <c r="CH3650" s="624"/>
      <c r="CI3650" s="624"/>
      <c r="CJ3650" s="624"/>
      <c r="CK3650" s="624"/>
      <c r="CL3650" s="624"/>
      <c r="CM3650" s="624"/>
      <c r="CN3650" s="624"/>
      <c r="CO3650" s="624"/>
      <c r="CP3650" s="624"/>
      <c r="CQ3650" s="624"/>
      <c r="CR3650" s="624"/>
      <c r="CS3650" s="624"/>
      <c r="CT3650" s="624"/>
      <c r="CU3650" s="624"/>
      <c r="CV3650" s="624"/>
      <c r="CW3650" s="624"/>
      <c r="CX3650" s="624"/>
      <c r="CY3650" s="624"/>
      <c r="CZ3650" s="624"/>
      <c r="DA3650" s="624"/>
      <c r="DB3650" s="624"/>
      <c r="DC3650" s="624"/>
      <c r="DD3650" s="624"/>
      <c r="DE3650" s="624"/>
      <c r="DF3650" s="624"/>
      <c r="DG3650" s="624"/>
      <c r="DH3650" s="624"/>
      <c r="DI3650" s="624"/>
      <c r="DJ3650" s="624"/>
      <c r="DK3650" s="624"/>
      <c r="DL3650" s="624"/>
      <c r="DM3650" s="624"/>
      <c r="DN3650" s="624"/>
      <c r="DO3650" s="624"/>
      <c r="DP3650" s="624"/>
      <c r="DQ3650" s="624"/>
      <c r="DR3650" s="624"/>
      <c r="DS3650" s="624"/>
      <c r="DT3650" s="624"/>
      <c r="DU3650" s="624"/>
      <c r="DV3650" s="624"/>
      <c r="DW3650" s="624"/>
      <c r="DX3650" s="624"/>
      <c r="DY3650" s="624"/>
      <c r="DZ3650" s="624"/>
      <c r="EA3650" s="624"/>
      <c r="EB3650" s="624"/>
      <c r="EC3650" s="624"/>
      <c r="ED3650" s="624"/>
      <c r="EE3650" s="624"/>
      <c r="EF3650" s="624"/>
      <c r="EG3650" s="624"/>
      <c r="EH3650" s="624"/>
      <c r="EI3650" s="624"/>
      <c r="EJ3650" s="624"/>
      <c r="EK3650" s="624"/>
      <c r="EL3650" s="624"/>
      <c r="EM3650" s="624"/>
      <c r="EN3650" s="624"/>
      <c r="EO3650" s="624"/>
      <c r="EP3650" s="624"/>
      <c r="EQ3650" s="624"/>
    </row>
    <row r="3651" spans="1:147" s="560" customFormat="1">
      <c r="A3651" s="624"/>
      <c r="B3651" s="624"/>
      <c r="O3651" s="624"/>
      <c r="P3651" s="624"/>
      <c r="Q3651" s="624"/>
      <c r="R3651" s="624"/>
      <c r="S3651" s="624"/>
      <c r="T3651" s="624"/>
      <c r="U3651" s="624"/>
      <c r="V3651" s="624"/>
      <c r="W3651" s="624"/>
      <c r="X3651" s="624"/>
      <c r="Y3651" s="624"/>
      <c r="Z3651" s="624"/>
      <c r="AB3651" s="624"/>
      <c r="AC3651" s="624"/>
      <c r="AD3651" s="624"/>
      <c r="AE3651" s="624"/>
      <c r="AF3651" s="624"/>
      <c r="AG3651" s="624"/>
      <c r="AH3651" s="624"/>
      <c r="AI3651" s="624"/>
      <c r="AJ3651" s="624"/>
      <c r="AK3651" s="624"/>
      <c r="AL3651" s="624"/>
      <c r="AM3651" s="624"/>
      <c r="AN3651" s="624"/>
      <c r="AO3651" s="624"/>
      <c r="AP3651" s="624"/>
      <c r="AQ3651" s="624"/>
      <c r="AR3651" s="624"/>
      <c r="AS3651" s="624"/>
      <c r="AT3651" s="624"/>
      <c r="AU3651" s="624"/>
      <c r="AV3651" s="624"/>
      <c r="AW3651" s="624"/>
      <c r="AX3651" s="624"/>
      <c r="AY3651" s="624"/>
      <c r="AZ3651" s="624"/>
      <c r="BA3651" s="624"/>
      <c r="BB3651" s="624"/>
      <c r="BC3651" s="624"/>
      <c r="BD3651" s="624"/>
      <c r="BE3651" s="624"/>
      <c r="BF3651" s="624"/>
      <c r="BG3651" s="624"/>
      <c r="BH3651" s="624"/>
      <c r="BI3651" s="624"/>
      <c r="BJ3651" s="624"/>
      <c r="BK3651" s="624"/>
      <c r="BL3651" s="624"/>
      <c r="BM3651" s="624"/>
      <c r="BN3651" s="624"/>
      <c r="BO3651" s="624"/>
      <c r="BP3651" s="624"/>
      <c r="BQ3651" s="624"/>
      <c r="BR3651" s="624"/>
      <c r="BS3651" s="624"/>
      <c r="BT3651" s="624"/>
      <c r="BU3651" s="624"/>
      <c r="BV3651" s="624"/>
      <c r="BW3651" s="624"/>
      <c r="BX3651" s="624"/>
      <c r="BY3651" s="624"/>
      <c r="BZ3651" s="624"/>
      <c r="CA3651" s="624"/>
      <c r="CB3651" s="624"/>
      <c r="CC3651" s="624"/>
      <c r="CD3651" s="624"/>
      <c r="CE3651" s="624"/>
      <c r="CF3651" s="624"/>
      <c r="CG3651" s="624"/>
      <c r="CH3651" s="624"/>
      <c r="CI3651" s="624"/>
      <c r="CJ3651" s="624"/>
      <c r="CK3651" s="624"/>
      <c r="CL3651" s="624"/>
      <c r="CM3651" s="624"/>
      <c r="CN3651" s="624"/>
      <c r="CO3651" s="624"/>
      <c r="CP3651" s="624"/>
      <c r="CQ3651" s="624"/>
      <c r="CR3651" s="624"/>
      <c r="CS3651" s="624"/>
      <c r="CT3651" s="624"/>
      <c r="CU3651" s="624"/>
      <c r="CV3651" s="624"/>
      <c r="CW3651" s="624"/>
      <c r="CX3651" s="624"/>
      <c r="CY3651" s="624"/>
      <c r="CZ3651" s="624"/>
      <c r="DA3651" s="624"/>
      <c r="DB3651" s="624"/>
      <c r="DC3651" s="624"/>
      <c r="DD3651" s="624"/>
      <c r="DE3651" s="624"/>
      <c r="DF3651" s="624"/>
      <c r="DG3651" s="624"/>
      <c r="DH3651" s="624"/>
      <c r="DI3651" s="624"/>
      <c r="DJ3651" s="624"/>
      <c r="DK3651" s="624"/>
      <c r="DL3651" s="624"/>
      <c r="DM3651" s="624"/>
      <c r="DN3651" s="624"/>
      <c r="DO3651" s="624"/>
      <c r="DP3651" s="624"/>
      <c r="DQ3651" s="624"/>
      <c r="DR3651" s="624"/>
      <c r="DS3651" s="624"/>
      <c r="DT3651" s="624"/>
      <c r="DU3651" s="624"/>
      <c r="DV3651" s="624"/>
      <c r="DW3651" s="624"/>
      <c r="DX3651" s="624"/>
      <c r="DY3651" s="624"/>
      <c r="DZ3651" s="624"/>
      <c r="EA3651" s="624"/>
      <c r="EB3651" s="624"/>
      <c r="EC3651" s="624"/>
      <c r="ED3651" s="624"/>
      <c r="EE3651" s="624"/>
      <c r="EF3651" s="624"/>
      <c r="EG3651" s="624"/>
      <c r="EH3651" s="624"/>
      <c r="EI3651" s="624"/>
      <c r="EJ3651" s="624"/>
      <c r="EK3651" s="624"/>
      <c r="EL3651" s="624"/>
      <c r="EM3651" s="624"/>
      <c r="EN3651" s="624"/>
      <c r="EO3651" s="624"/>
      <c r="EP3651" s="624"/>
      <c r="EQ3651" s="624"/>
    </row>
    <row r="3652" spans="1:147" s="560" customFormat="1">
      <c r="A3652" s="624"/>
      <c r="B3652" s="624"/>
      <c r="O3652" s="624"/>
      <c r="P3652" s="624"/>
      <c r="Q3652" s="624"/>
      <c r="R3652" s="624"/>
      <c r="S3652" s="624"/>
      <c r="T3652" s="624"/>
      <c r="U3652" s="624"/>
      <c r="V3652" s="624"/>
      <c r="W3652" s="624"/>
      <c r="X3652" s="624"/>
      <c r="Y3652" s="624"/>
      <c r="Z3652" s="624"/>
      <c r="AB3652" s="624"/>
      <c r="AC3652" s="624"/>
      <c r="AD3652" s="624"/>
      <c r="AE3652" s="624"/>
      <c r="AF3652" s="624"/>
      <c r="AG3652" s="624"/>
      <c r="AH3652" s="624"/>
      <c r="AI3652" s="624"/>
      <c r="AJ3652" s="624"/>
      <c r="AK3652" s="624"/>
      <c r="AL3652" s="624"/>
      <c r="AM3652" s="624"/>
      <c r="AN3652" s="624"/>
      <c r="AO3652" s="624"/>
      <c r="AP3652" s="624"/>
      <c r="AQ3652" s="624"/>
      <c r="AR3652" s="624"/>
      <c r="AS3652" s="624"/>
      <c r="AT3652" s="624"/>
      <c r="AU3652" s="624"/>
      <c r="AV3652" s="624"/>
      <c r="AW3652" s="624"/>
      <c r="AX3652" s="624"/>
      <c r="AY3652" s="624"/>
      <c r="AZ3652" s="624"/>
      <c r="BA3652" s="624"/>
      <c r="BB3652" s="624"/>
      <c r="BC3652" s="624"/>
      <c r="BD3652" s="624"/>
      <c r="BE3652" s="624"/>
      <c r="BF3652" s="624"/>
      <c r="BG3652" s="624"/>
      <c r="BH3652" s="624"/>
      <c r="BI3652" s="624"/>
      <c r="BJ3652" s="624"/>
      <c r="BK3652" s="624"/>
      <c r="BL3652" s="624"/>
      <c r="BM3652" s="624"/>
      <c r="BN3652" s="624"/>
      <c r="BO3652" s="624"/>
      <c r="BP3652" s="624"/>
      <c r="BQ3652" s="624"/>
      <c r="BR3652" s="624"/>
      <c r="BS3652" s="624"/>
      <c r="BT3652" s="624"/>
      <c r="BU3652" s="624"/>
      <c r="BV3652" s="624"/>
      <c r="BW3652" s="624"/>
      <c r="BX3652" s="624"/>
      <c r="BY3652" s="624"/>
      <c r="BZ3652" s="624"/>
      <c r="CA3652" s="624"/>
      <c r="CB3652" s="624"/>
      <c r="CC3652" s="624"/>
      <c r="CD3652" s="624"/>
      <c r="CE3652" s="624"/>
      <c r="CF3652" s="624"/>
      <c r="CG3652" s="624"/>
      <c r="CH3652" s="624"/>
      <c r="CI3652" s="624"/>
      <c r="CJ3652" s="624"/>
      <c r="CK3652" s="624"/>
      <c r="CL3652" s="624"/>
      <c r="CM3652" s="624"/>
      <c r="CN3652" s="624"/>
      <c r="CO3652" s="624"/>
      <c r="CP3652" s="624"/>
      <c r="CQ3652" s="624"/>
      <c r="CR3652" s="624"/>
      <c r="CS3652" s="624"/>
      <c r="CT3652" s="624"/>
      <c r="CU3652" s="624"/>
      <c r="CV3652" s="624"/>
      <c r="CW3652" s="624"/>
      <c r="CX3652" s="624"/>
      <c r="CY3652" s="624"/>
      <c r="CZ3652" s="624"/>
      <c r="DA3652" s="624"/>
      <c r="DB3652" s="624"/>
      <c r="DC3652" s="624"/>
      <c r="DD3652" s="624"/>
      <c r="DE3652" s="624"/>
      <c r="DF3652" s="624"/>
      <c r="DG3652" s="624"/>
      <c r="DH3652" s="624"/>
      <c r="DI3652" s="624"/>
      <c r="DJ3652" s="624"/>
      <c r="DK3652" s="624"/>
      <c r="DL3652" s="624"/>
      <c r="DM3652" s="624"/>
      <c r="DN3652" s="624"/>
      <c r="DO3652" s="624"/>
      <c r="DP3652" s="624"/>
      <c r="DQ3652" s="624"/>
      <c r="DR3652" s="624"/>
      <c r="DS3652" s="624"/>
      <c r="DT3652" s="624"/>
      <c r="DU3652" s="624"/>
      <c r="DV3652" s="624"/>
      <c r="DW3652" s="624"/>
      <c r="DX3652" s="624"/>
      <c r="DY3652" s="624"/>
      <c r="DZ3652" s="624"/>
      <c r="EA3652" s="624"/>
      <c r="EB3652" s="624"/>
      <c r="EC3652" s="624"/>
      <c r="ED3652" s="624"/>
      <c r="EE3652" s="624"/>
      <c r="EF3652" s="624"/>
      <c r="EG3652" s="624"/>
      <c r="EH3652" s="624"/>
      <c r="EI3652" s="624"/>
      <c r="EJ3652" s="624"/>
      <c r="EK3652" s="624"/>
      <c r="EL3652" s="624"/>
      <c r="EM3652" s="624"/>
      <c r="EN3652" s="624"/>
      <c r="EO3652" s="624"/>
      <c r="EP3652" s="624"/>
      <c r="EQ3652" s="624"/>
    </row>
    <row r="3653" spans="1:147" s="560" customFormat="1">
      <c r="A3653" s="624"/>
      <c r="B3653" s="624"/>
      <c r="O3653" s="624"/>
      <c r="P3653" s="624"/>
      <c r="Q3653" s="624"/>
      <c r="R3653" s="624"/>
      <c r="S3653" s="624"/>
      <c r="T3653" s="624"/>
      <c r="U3653" s="624"/>
      <c r="V3653" s="624"/>
      <c r="W3653" s="624"/>
      <c r="X3653" s="624"/>
      <c r="Y3653" s="624"/>
      <c r="Z3653" s="624"/>
      <c r="AB3653" s="624"/>
      <c r="AC3653" s="624"/>
      <c r="AD3653" s="624"/>
      <c r="AE3653" s="624"/>
      <c r="AF3653" s="624"/>
      <c r="AG3653" s="624"/>
      <c r="AH3653" s="624"/>
      <c r="AI3653" s="624"/>
      <c r="AJ3653" s="624"/>
      <c r="AK3653" s="624"/>
      <c r="AL3653" s="624"/>
      <c r="AM3653" s="624"/>
      <c r="AN3653" s="624"/>
      <c r="AO3653" s="624"/>
      <c r="AP3653" s="624"/>
      <c r="AQ3653" s="624"/>
      <c r="AR3653" s="624"/>
      <c r="AS3653" s="624"/>
      <c r="AT3653" s="624"/>
      <c r="AU3653" s="624"/>
      <c r="AV3653" s="624"/>
      <c r="AW3653" s="624"/>
      <c r="AX3653" s="624"/>
      <c r="AY3653" s="624"/>
      <c r="AZ3653" s="624"/>
      <c r="BA3653" s="624"/>
      <c r="BB3653" s="624"/>
      <c r="BC3653" s="624"/>
      <c r="BD3653" s="624"/>
      <c r="BE3653" s="624"/>
      <c r="BF3653" s="624"/>
      <c r="BG3653" s="624"/>
      <c r="BH3653" s="624"/>
      <c r="BI3653" s="624"/>
      <c r="BJ3653" s="624"/>
      <c r="BK3653" s="624"/>
      <c r="BL3653" s="624"/>
      <c r="BM3653" s="624"/>
      <c r="BN3653" s="624"/>
      <c r="BO3653" s="624"/>
      <c r="BP3653" s="624"/>
      <c r="BQ3653" s="624"/>
      <c r="BR3653" s="624"/>
      <c r="BS3653" s="624"/>
      <c r="BT3653" s="624"/>
      <c r="BU3653" s="624"/>
      <c r="BV3653" s="624"/>
      <c r="BW3653" s="624"/>
      <c r="BX3653" s="624"/>
      <c r="BY3653" s="624"/>
      <c r="BZ3653" s="624"/>
      <c r="CA3653" s="624"/>
      <c r="CB3653" s="624"/>
      <c r="CC3653" s="624"/>
      <c r="CD3653" s="624"/>
      <c r="CE3653" s="624"/>
      <c r="CF3653" s="624"/>
      <c r="CG3653" s="624"/>
      <c r="CH3653" s="624"/>
      <c r="CI3653" s="624"/>
      <c r="CJ3653" s="624"/>
      <c r="CK3653" s="624"/>
      <c r="CL3653" s="624"/>
      <c r="CM3653" s="624"/>
      <c r="CN3653" s="624"/>
      <c r="CO3653" s="624"/>
      <c r="CP3653" s="624"/>
      <c r="CQ3653" s="624"/>
      <c r="CR3653" s="624"/>
      <c r="CS3653" s="624"/>
      <c r="CT3653" s="624"/>
      <c r="CU3653" s="624"/>
      <c r="CV3653" s="624"/>
      <c r="CW3653" s="624"/>
      <c r="CX3653" s="624"/>
      <c r="CY3653" s="624"/>
      <c r="CZ3653" s="624"/>
      <c r="DA3653" s="624"/>
      <c r="DB3653" s="624"/>
      <c r="DC3653" s="624"/>
      <c r="DD3653" s="624"/>
      <c r="DE3653" s="624"/>
      <c r="DF3653" s="624"/>
      <c r="DG3653" s="624"/>
      <c r="DH3653" s="624"/>
      <c r="DI3653" s="624"/>
      <c r="DJ3653" s="624"/>
      <c r="DK3653" s="624"/>
      <c r="DL3653" s="624"/>
      <c r="DM3653" s="624"/>
      <c r="DN3653" s="624"/>
      <c r="DO3653" s="624"/>
      <c r="DP3653" s="624"/>
      <c r="DQ3653" s="624"/>
      <c r="DR3653" s="624"/>
      <c r="DS3653" s="624"/>
      <c r="DT3653" s="624"/>
      <c r="DU3653" s="624"/>
      <c r="DV3653" s="624"/>
      <c r="DW3653" s="624"/>
      <c r="DX3653" s="624"/>
      <c r="DY3653" s="624"/>
      <c r="DZ3653" s="624"/>
      <c r="EA3653" s="624"/>
      <c r="EB3653" s="624"/>
      <c r="EC3653" s="624"/>
      <c r="ED3653" s="624"/>
      <c r="EE3653" s="624"/>
      <c r="EF3653" s="624"/>
      <c r="EG3653" s="624"/>
      <c r="EH3653" s="624"/>
      <c r="EI3653" s="624"/>
      <c r="EJ3653" s="624"/>
      <c r="EK3653" s="624"/>
      <c r="EL3653" s="624"/>
      <c r="EM3653" s="624"/>
      <c r="EN3653" s="624"/>
      <c r="EO3653" s="624"/>
      <c r="EP3653" s="624"/>
      <c r="EQ3653" s="624"/>
    </row>
    <row r="3654" spans="1:147" s="560" customFormat="1">
      <c r="A3654" s="624"/>
      <c r="B3654" s="624"/>
      <c r="O3654" s="624"/>
      <c r="P3654" s="624"/>
      <c r="Q3654" s="624"/>
      <c r="R3654" s="624"/>
      <c r="S3654" s="624"/>
      <c r="T3654" s="624"/>
      <c r="U3654" s="624"/>
      <c r="V3654" s="624"/>
      <c r="W3654" s="624"/>
      <c r="X3654" s="624"/>
      <c r="Y3654" s="624"/>
      <c r="Z3654" s="624"/>
      <c r="AB3654" s="624"/>
      <c r="AC3654" s="624"/>
      <c r="AD3654" s="624"/>
      <c r="AE3654" s="624"/>
      <c r="AF3654" s="624"/>
      <c r="AG3654" s="624"/>
      <c r="AH3654" s="624"/>
      <c r="AI3654" s="624"/>
      <c r="AJ3654" s="624"/>
      <c r="AK3654" s="624"/>
      <c r="AL3654" s="624"/>
      <c r="AM3654" s="624"/>
      <c r="AN3654" s="624"/>
      <c r="AO3654" s="624"/>
      <c r="AP3654" s="624"/>
      <c r="AQ3654" s="624"/>
      <c r="AR3654" s="624"/>
      <c r="AS3654" s="624"/>
      <c r="AT3654" s="624"/>
      <c r="AU3654" s="624"/>
      <c r="AV3654" s="624"/>
      <c r="AW3654" s="624"/>
      <c r="AX3654" s="624"/>
      <c r="AY3654" s="624"/>
      <c r="AZ3654" s="624"/>
      <c r="BA3654" s="624"/>
      <c r="BB3654" s="624"/>
      <c r="BC3654" s="624"/>
      <c r="BD3654" s="624"/>
      <c r="BE3654" s="624"/>
      <c r="BF3654" s="624"/>
      <c r="BG3654" s="624"/>
      <c r="BH3654" s="624"/>
      <c r="BI3654" s="624"/>
      <c r="BJ3654" s="624"/>
      <c r="BK3654" s="624"/>
      <c r="BL3654" s="624"/>
      <c r="BM3654" s="624"/>
      <c r="BN3654" s="624"/>
      <c r="BO3654" s="624"/>
      <c r="BP3654" s="624"/>
      <c r="BQ3654" s="624"/>
      <c r="BR3654" s="624"/>
      <c r="BS3654" s="624"/>
      <c r="BT3654" s="624"/>
      <c r="BU3654" s="624"/>
      <c r="BV3654" s="624"/>
      <c r="BW3654" s="624"/>
      <c r="BX3654" s="624"/>
      <c r="BY3654" s="624"/>
      <c r="BZ3654" s="624"/>
      <c r="CA3654" s="624"/>
      <c r="CB3654" s="624"/>
      <c r="CC3654" s="624"/>
      <c r="CD3654" s="624"/>
      <c r="CE3654" s="624"/>
      <c r="CF3654" s="624"/>
      <c r="CG3654" s="624"/>
      <c r="CH3654" s="624"/>
      <c r="CI3654" s="624"/>
      <c r="CJ3654" s="624"/>
      <c r="CK3654" s="624"/>
      <c r="CL3654" s="624"/>
      <c r="CM3654" s="624"/>
      <c r="CN3654" s="624"/>
      <c r="CO3654" s="624"/>
      <c r="CP3654" s="624"/>
      <c r="CQ3654" s="624"/>
      <c r="CR3654" s="624"/>
      <c r="CS3654" s="624"/>
      <c r="CT3654" s="624"/>
      <c r="CU3654" s="624"/>
      <c r="CV3654" s="624"/>
      <c r="CW3654" s="624"/>
      <c r="CX3654" s="624"/>
      <c r="CY3654" s="624"/>
      <c r="CZ3654" s="624"/>
      <c r="DA3654" s="624"/>
      <c r="DB3654" s="624"/>
      <c r="DC3654" s="624"/>
      <c r="DD3654" s="624"/>
      <c r="DE3654" s="624"/>
      <c r="DF3654" s="624"/>
      <c r="DG3654" s="624"/>
      <c r="DH3654" s="624"/>
      <c r="DI3654" s="624"/>
      <c r="DJ3654" s="624"/>
      <c r="DK3654" s="624"/>
      <c r="DL3654" s="624"/>
      <c r="DM3654" s="624"/>
      <c r="DN3654" s="624"/>
      <c r="DO3654" s="624"/>
      <c r="DP3654" s="624"/>
      <c r="DQ3654" s="624"/>
      <c r="DR3654" s="624"/>
      <c r="DS3654" s="624"/>
      <c r="DT3654" s="624"/>
      <c r="DU3654" s="624"/>
      <c r="DV3654" s="624"/>
      <c r="DW3654" s="624"/>
      <c r="DX3654" s="624"/>
      <c r="DY3654" s="624"/>
      <c r="DZ3654" s="624"/>
      <c r="EA3654" s="624"/>
      <c r="EB3654" s="624"/>
      <c r="EC3654" s="624"/>
      <c r="ED3654" s="624"/>
      <c r="EE3654" s="624"/>
      <c r="EF3654" s="624"/>
      <c r="EG3654" s="624"/>
      <c r="EH3654" s="624"/>
      <c r="EI3654" s="624"/>
      <c r="EJ3654" s="624"/>
      <c r="EK3654" s="624"/>
      <c r="EL3654" s="624"/>
      <c r="EM3654" s="624"/>
      <c r="EN3654" s="624"/>
      <c r="EO3654" s="624"/>
      <c r="EP3654" s="624"/>
      <c r="EQ3654" s="624"/>
    </row>
    <row r="3655" spans="1:147" s="560" customFormat="1">
      <c r="A3655" s="624"/>
      <c r="B3655" s="624"/>
      <c r="O3655" s="624"/>
      <c r="P3655" s="624"/>
      <c r="Q3655" s="624"/>
      <c r="R3655" s="624"/>
      <c r="S3655" s="624"/>
      <c r="T3655" s="624"/>
      <c r="U3655" s="624"/>
      <c r="V3655" s="624"/>
      <c r="W3655" s="624"/>
      <c r="X3655" s="624"/>
      <c r="Y3655" s="624"/>
      <c r="Z3655" s="624"/>
      <c r="AB3655" s="624"/>
      <c r="AC3655" s="624"/>
      <c r="AD3655" s="624"/>
      <c r="AE3655" s="624"/>
      <c r="AF3655" s="624"/>
      <c r="AG3655" s="624"/>
      <c r="AH3655" s="624"/>
      <c r="AI3655" s="624"/>
      <c r="AJ3655" s="624"/>
      <c r="AK3655" s="624"/>
      <c r="AL3655" s="624"/>
      <c r="AM3655" s="624"/>
      <c r="AN3655" s="624"/>
      <c r="AO3655" s="624"/>
      <c r="AP3655" s="624"/>
      <c r="AQ3655" s="624"/>
      <c r="AR3655" s="624"/>
      <c r="AS3655" s="624"/>
      <c r="AT3655" s="624"/>
      <c r="AU3655" s="624"/>
      <c r="AV3655" s="624"/>
      <c r="AW3655" s="624"/>
      <c r="AX3655" s="624"/>
      <c r="AY3655" s="624"/>
      <c r="AZ3655" s="624"/>
      <c r="BA3655" s="624"/>
      <c r="BB3655" s="624"/>
      <c r="BC3655" s="624"/>
      <c r="BD3655" s="624"/>
      <c r="BE3655" s="624"/>
      <c r="BF3655" s="624"/>
      <c r="BG3655" s="624"/>
      <c r="BH3655" s="624"/>
      <c r="BI3655" s="624"/>
      <c r="BJ3655" s="624"/>
      <c r="BK3655" s="624"/>
      <c r="BL3655" s="624"/>
      <c r="BM3655" s="624"/>
      <c r="BN3655" s="624"/>
      <c r="BO3655" s="624"/>
      <c r="BP3655" s="624"/>
      <c r="BQ3655" s="624"/>
      <c r="BR3655" s="624"/>
      <c r="BS3655" s="624"/>
      <c r="BT3655" s="624"/>
      <c r="BU3655" s="624"/>
      <c r="BV3655" s="624"/>
      <c r="BW3655" s="624"/>
      <c r="BX3655" s="624"/>
      <c r="BY3655" s="624"/>
      <c r="BZ3655" s="624"/>
      <c r="CA3655" s="624"/>
      <c r="CB3655" s="624"/>
      <c r="CC3655" s="624"/>
      <c r="CD3655" s="624"/>
      <c r="CE3655" s="624"/>
      <c r="CF3655" s="624"/>
      <c r="CG3655" s="624"/>
      <c r="CH3655" s="624"/>
      <c r="CI3655" s="624"/>
      <c r="CJ3655" s="624"/>
      <c r="CK3655" s="624"/>
      <c r="CL3655" s="624"/>
      <c r="CM3655" s="624"/>
      <c r="CN3655" s="624"/>
      <c r="CO3655" s="624"/>
      <c r="CP3655" s="624"/>
      <c r="CQ3655" s="624"/>
      <c r="CR3655" s="624"/>
      <c r="CS3655" s="624"/>
      <c r="CT3655" s="624"/>
      <c r="CU3655" s="624"/>
      <c r="CV3655" s="624"/>
      <c r="CW3655" s="624"/>
      <c r="CX3655" s="624"/>
      <c r="CY3655" s="624"/>
      <c r="CZ3655" s="624"/>
      <c r="DA3655" s="624"/>
      <c r="DB3655" s="624"/>
      <c r="DC3655" s="624"/>
      <c r="DD3655" s="624"/>
      <c r="DE3655" s="624"/>
      <c r="DF3655" s="624"/>
      <c r="DG3655" s="624"/>
      <c r="DH3655" s="624"/>
      <c r="DI3655" s="624"/>
      <c r="DJ3655" s="624"/>
      <c r="DK3655" s="624"/>
      <c r="DL3655" s="624"/>
      <c r="DM3655" s="624"/>
      <c r="DN3655" s="624"/>
      <c r="DO3655" s="624"/>
      <c r="DP3655" s="624"/>
      <c r="DQ3655" s="624"/>
      <c r="DR3655" s="624"/>
      <c r="DS3655" s="624"/>
      <c r="DT3655" s="624"/>
      <c r="DU3655" s="624"/>
      <c r="DV3655" s="624"/>
      <c r="DW3655" s="624"/>
      <c r="DX3655" s="624"/>
      <c r="DY3655" s="624"/>
      <c r="DZ3655" s="624"/>
      <c r="EA3655" s="624"/>
      <c r="EB3655" s="624"/>
      <c r="EC3655" s="624"/>
      <c r="ED3655" s="624"/>
      <c r="EE3655" s="624"/>
      <c r="EF3655" s="624"/>
      <c r="EG3655" s="624"/>
      <c r="EH3655" s="624"/>
      <c r="EI3655" s="624"/>
      <c r="EJ3655" s="624"/>
      <c r="EK3655" s="624"/>
      <c r="EL3655" s="624"/>
      <c r="EM3655" s="624"/>
      <c r="EN3655" s="624"/>
      <c r="EO3655" s="624"/>
      <c r="EP3655" s="624"/>
      <c r="EQ3655" s="624"/>
    </row>
    <row r="3656" spans="1:147" s="560" customFormat="1">
      <c r="A3656" s="624"/>
      <c r="B3656" s="624"/>
      <c r="O3656" s="624"/>
      <c r="P3656" s="624"/>
      <c r="Q3656" s="624"/>
      <c r="R3656" s="624"/>
      <c r="S3656" s="624"/>
      <c r="T3656" s="624"/>
      <c r="U3656" s="624"/>
      <c r="V3656" s="624"/>
      <c r="W3656" s="624"/>
      <c r="X3656" s="624"/>
      <c r="Y3656" s="624"/>
      <c r="Z3656" s="624"/>
      <c r="AB3656" s="624"/>
      <c r="AC3656" s="624"/>
      <c r="AD3656" s="624"/>
      <c r="AE3656" s="624"/>
      <c r="AF3656" s="624"/>
      <c r="AG3656" s="624"/>
      <c r="AH3656" s="624"/>
      <c r="AI3656" s="624"/>
      <c r="AJ3656" s="624"/>
      <c r="AK3656" s="624"/>
      <c r="AL3656" s="624"/>
      <c r="AM3656" s="624"/>
      <c r="AN3656" s="624"/>
      <c r="AO3656" s="624"/>
      <c r="AP3656" s="624"/>
      <c r="AQ3656" s="624"/>
      <c r="AR3656" s="624"/>
      <c r="AS3656" s="624"/>
      <c r="AT3656" s="624"/>
      <c r="AU3656" s="624"/>
      <c r="AV3656" s="624"/>
      <c r="AW3656" s="624"/>
      <c r="AX3656" s="624"/>
      <c r="AY3656" s="624"/>
      <c r="AZ3656" s="624"/>
      <c r="BA3656" s="624"/>
      <c r="BB3656" s="624"/>
      <c r="BC3656" s="624"/>
      <c r="BD3656" s="624"/>
      <c r="BE3656" s="624"/>
      <c r="BF3656" s="624"/>
      <c r="BG3656" s="624"/>
      <c r="BH3656" s="624"/>
      <c r="BI3656" s="624"/>
      <c r="BJ3656" s="624"/>
      <c r="BK3656" s="624"/>
      <c r="BL3656" s="624"/>
      <c r="BM3656" s="624"/>
      <c r="BN3656" s="624"/>
      <c r="BO3656" s="624"/>
      <c r="BP3656" s="624"/>
      <c r="BQ3656" s="624"/>
      <c r="BR3656" s="624"/>
      <c r="BS3656" s="624"/>
      <c r="BT3656" s="624"/>
      <c r="BU3656" s="624"/>
      <c r="BV3656" s="624"/>
      <c r="BW3656" s="624"/>
      <c r="BX3656" s="624"/>
      <c r="BY3656" s="624"/>
      <c r="BZ3656" s="624"/>
      <c r="CA3656" s="624"/>
      <c r="CB3656" s="624"/>
      <c r="CC3656" s="624"/>
      <c r="CD3656" s="624"/>
      <c r="CE3656" s="624"/>
      <c r="CF3656" s="624"/>
      <c r="CG3656" s="624"/>
      <c r="CH3656" s="624"/>
      <c r="CI3656" s="624"/>
      <c r="CJ3656" s="624"/>
      <c r="CK3656" s="624"/>
      <c r="CL3656" s="624"/>
      <c r="CM3656" s="624"/>
      <c r="CN3656" s="624"/>
      <c r="CO3656" s="624"/>
      <c r="CP3656" s="624"/>
      <c r="CQ3656" s="624"/>
      <c r="CR3656" s="624"/>
      <c r="CS3656" s="624"/>
      <c r="CT3656" s="624"/>
      <c r="CU3656" s="624"/>
      <c r="CV3656" s="624"/>
      <c r="CW3656" s="624"/>
      <c r="CX3656" s="624"/>
      <c r="CY3656" s="624"/>
      <c r="CZ3656" s="624"/>
      <c r="DA3656" s="624"/>
      <c r="DB3656" s="624"/>
      <c r="DC3656" s="624"/>
      <c r="DD3656" s="624"/>
      <c r="DE3656" s="624"/>
      <c r="DF3656" s="624"/>
      <c r="DG3656" s="624"/>
      <c r="DH3656" s="624"/>
      <c r="DI3656" s="624"/>
      <c r="DJ3656" s="624"/>
      <c r="DK3656" s="624"/>
      <c r="DL3656" s="624"/>
      <c r="DM3656" s="624"/>
      <c r="DN3656" s="624"/>
      <c r="DO3656" s="624"/>
      <c r="DP3656" s="624"/>
      <c r="DQ3656" s="624"/>
      <c r="DR3656" s="624"/>
      <c r="DS3656" s="624"/>
      <c r="DT3656" s="624"/>
      <c r="DU3656" s="624"/>
      <c r="DV3656" s="624"/>
      <c r="DW3656" s="624"/>
      <c r="DX3656" s="624"/>
      <c r="DY3656" s="624"/>
      <c r="DZ3656" s="624"/>
      <c r="EA3656" s="624"/>
      <c r="EB3656" s="624"/>
      <c r="EC3656" s="624"/>
      <c r="ED3656" s="624"/>
      <c r="EE3656" s="624"/>
      <c r="EF3656" s="624"/>
      <c r="EG3656" s="624"/>
      <c r="EH3656" s="624"/>
      <c r="EI3656" s="624"/>
      <c r="EJ3656" s="624"/>
      <c r="EK3656" s="624"/>
      <c r="EL3656" s="624"/>
      <c r="EM3656" s="624"/>
      <c r="EN3656" s="624"/>
      <c r="EO3656" s="624"/>
      <c r="EP3656" s="624"/>
      <c r="EQ3656" s="624"/>
    </row>
    <row r="3657" spans="1:147" s="560" customFormat="1">
      <c r="A3657" s="624"/>
      <c r="B3657" s="624"/>
      <c r="O3657" s="624"/>
      <c r="P3657" s="624"/>
      <c r="Q3657" s="624"/>
      <c r="R3657" s="624"/>
      <c r="S3657" s="624"/>
      <c r="T3657" s="624"/>
      <c r="U3657" s="624"/>
      <c r="V3657" s="624"/>
      <c r="W3657" s="624"/>
      <c r="X3657" s="624"/>
      <c r="Y3657" s="624"/>
      <c r="Z3657" s="624"/>
      <c r="AB3657" s="624"/>
      <c r="AC3657" s="624"/>
      <c r="AD3657" s="624"/>
      <c r="AE3657" s="624"/>
      <c r="AF3657" s="624"/>
      <c r="AG3657" s="624"/>
      <c r="AH3657" s="624"/>
      <c r="AI3657" s="624"/>
      <c r="AJ3657" s="624"/>
      <c r="AK3657" s="624"/>
      <c r="AL3657" s="624"/>
      <c r="AM3657" s="624"/>
      <c r="AN3657" s="624"/>
      <c r="AO3657" s="624"/>
      <c r="AP3657" s="624"/>
      <c r="AQ3657" s="624"/>
      <c r="AR3657" s="624"/>
      <c r="AS3657" s="624"/>
      <c r="AT3657" s="624"/>
      <c r="AU3657" s="624"/>
      <c r="AV3657" s="624"/>
      <c r="AW3657" s="624"/>
      <c r="AX3657" s="624"/>
      <c r="AY3657" s="624"/>
      <c r="AZ3657" s="624"/>
      <c r="BA3657" s="624"/>
      <c r="BB3657" s="624"/>
      <c r="BC3657" s="624"/>
      <c r="BD3657" s="624"/>
      <c r="BE3657" s="624"/>
      <c r="BF3657" s="624"/>
      <c r="BG3657" s="624"/>
      <c r="BH3657" s="624"/>
      <c r="BI3657" s="624"/>
      <c r="BJ3657" s="624"/>
      <c r="BK3657" s="624"/>
      <c r="BL3657" s="624"/>
      <c r="BM3657" s="624"/>
      <c r="BN3657" s="624"/>
      <c r="BO3657" s="624"/>
      <c r="BP3657" s="624"/>
      <c r="BQ3657" s="624"/>
      <c r="BR3657" s="624"/>
      <c r="BS3657" s="624"/>
      <c r="BT3657" s="624"/>
      <c r="BU3657" s="624"/>
      <c r="BV3657" s="624"/>
      <c r="BW3657" s="624"/>
      <c r="BX3657" s="624"/>
      <c r="BY3657" s="624"/>
      <c r="BZ3657" s="624"/>
      <c r="CA3657" s="624"/>
      <c r="CB3657" s="624"/>
      <c r="CC3657" s="624"/>
      <c r="CD3657" s="624"/>
      <c r="CE3657" s="624"/>
      <c r="CF3657" s="624"/>
      <c r="CG3657" s="624"/>
      <c r="CH3657" s="624"/>
      <c r="CI3657" s="624"/>
      <c r="CJ3657" s="624"/>
      <c r="CK3657" s="624"/>
      <c r="CL3657" s="624"/>
      <c r="CM3657" s="624"/>
      <c r="CN3657" s="624"/>
      <c r="CO3657" s="624"/>
      <c r="CP3657" s="624"/>
      <c r="CQ3657" s="624"/>
      <c r="CR3657" s="624"/>
      <c r="CS3657" s="624"/>
      <c r="CT3657" s="624"/>
      <c r="CU3657" s="624"/>
      <c r="CV3657" s="624"/>
      <c r="CW3657" s="624"/>
      <c r="CX3657" s="624"/>
      <c r="CY3657" s="624"/>
      <c r="CZ3657" s="624"/>
      <c r="DA3657" s="624"/>
      <c r="DB3657" s="624"/>
      <c r="DC3657" s="624"/>
      <c r="DD3657" s="624"/>
      <c r="DE3657" s="624"/>
      <c r="DF3657" s="624"/>
      <c r="DG3657" s="624"/>
      <c r="DH3657" s="624"/>
      <c r="DI3657" s="624"/>
      <c r="DJ3657" s="624"/>
      <c r="DK3657" s="624"/>
      <c r="DL3657" s="624"/>
      <c r="DM3657" s="624"/>
      <c r="DN3657" s="624"/>
      <c r="DO3657" s="624"/>
      <c r="DP3657" s="624"/>
      <c r="DQ3657" s="624"/>
      <c r="DR3657" s="624"/>
      <c r="DS3657" s="624"/>
      <c r="DT3657" s="624"/>
      <c r="DU3657" s="624"/>
      <c r="DV3657" s="624"/>
      <c r="DW3657" s="624"/>
      <c r="DX3657" s="624"/>
      <c r="DY3657" s="624"/>
      <c r="DZ3657" s="624"/>
      <c r="EA3657" s="624"/>
      <c r="EB3657" s="624"/>
      <c r="EC3657" s="624"/>
      <c r="ED3657" s="624"/>
      <c r="EE3657" s="624"/>
      <c r="EF3657" s="624"/>
      <c r="EG3657" s="624"/>
      <c r="EH3657" s="624"/>
      <c r="EI3657" s="624"/>
      <c r="EJ3657" s="624"/>
      <c r="EK3657" s="624"/>
      <c r="EL3657" s="624"/>
      <c r="EM3657" s="624"/>
      <c r="EN3657" s="624"/>
      <c r="EO3657" s="624"/>
      <c r="EP3657" s="624"/>
      <c r="EQ3657" s="624"/>
    </row>
    <row r="3658" spans="1:147" s="560" customFormat="1">
      <c r="A3658" s="624"/>
      <c r="B3658" s="624"/>
      <c r="O3658" s="624"/>
      <c r="P3658" s="624"/>
      <c r="Q3658" s="624"/>
      <c r="R3658" s="624"/>
      <c r="S3658" s="624"/>
      <c r="T3658" s="624"/>
      <c r="U3658" s="624"/>
      <c r="V3658" s="624"/>
      <c r="W3658" s="624"/>
      <c r="X3658" s="624"/>
      <c r="Y3658" s="624"/>
      <c r="Z3658" s="624"/>
      <c r="AB3658" s="624"/>
      <c r="AC3658" s="624"/>
      <c r="AD3658" s="624"/>
      <c r="AE3658" s="624"/>
      <c r="AF3658" s="624"/>
      <c r="AG3658" s="624"/>
      <c r="AH3658" s="624"/>
      <c r="AI3658" s="624"/>
      <c r="AJ3658" s="624"/>
      <c r="AK3658" s="624"/>
      <c r="AL3658" s="624"/>
      <c r="AM3658" s="624"/>
      <c r="AN3658" s="624"/>
      <c r="AO3658" s="624"/>
      <c r="AP3658" s="624"/>
      <c r="AQ3658" s="624"/>
      <c r="AR3658" s="624"/>
      <c r="AS3658" s="624"/>
      <c r="AT3658" s="624"/>
      <c r="AU3658" s="624"/>
      <c r="AV3658" s="624"/>
      <c r="AW3658" s="624"/>
      <c r="AX3658" s="624"/>
      <c r="AY3658" s="624"/>
      <c r="AZ3658" s="624"/>
      <c r="BA3658" s="624"/>
      <c r="BB3658" s="624"/>
      <c r="BC3658" s="624"/>
      <c r="BD3658" s="624"/>
      <c r="BE3658" s="624"/>
      <c r="BF3658" s="624"/>
      <c r="BG3658" s="624"/>
      <c r="BH3658" s="624"/>
      <c r="BI3658" s="624"/>
      <c r="BJ3658" s="624"/>
      <c r="BK3658" s="624"/>
      <c r="BL3658" s="624"/>
      <c r="BM3658" s="624"/>
      <c r="BN3658" s="624"/>
      <c r="BO3658" s="624"/>
      <c r="BP3658" s="624"/>
      <c r="BQ3658" s="624"/>
      <c r="BR3658" s="624"/>
      <c r="BS3658" s="624"/>
      <c r="BT3658" s="624"/>
      <c r="BU3658" s="624"/>
      <c r="BV3658" s="624"/>
      <c r="BW3658" s="624"/>
      <c r="BX3658" s="624"/>
      <c r="BY3658" s="624"/>
      <c r="BZ3658" s="624"/>
      <c r="CA3658" s="624"/>
      <c r="CB3658" s="624"/>
      <c r="CC3658" s="624"/>
      <c r="CD3658" s="624"/>
      <c r="CE3658" s="624"/>
      <c r="CF3658" s="624"/>
      <c r="CG3658" s="624"/>
      <c r="CH3658" s="624"/>
      <c r="CI3658" s="624"/>
      <c r="CJ3658" s="624"/>
      <c r="CK3658" s="624"/>
      <c r="CL3658" s="624"/>
      <c r="CM3658" s="624"/>
      <c r="CN3658" s="624"/>
      <c r="CO3658" s="624"/>
      <c r="CP3658" s="624"/>
      <c r="CQ3658" s="624"/>
      <c r="CR3658" s="624"/>
      <c r="CS3658" s="624"/>
      <c r="CT3658" s="624"/>
      <c r="CU3658" s="624"/>
      <c r="CV3658" s="624"/>
      <c r="CW3658" s="624"/>
      <c r="CX3658" s="624"/>
      <c r="CY3658" s="624"/>
      <c r="CZ3658" s="624"/>
      <c r="DA3658" s="624"/>
      <c r="DB3658" s="624"/>
      <c r="DC3658" s="624"/>
      <c r="DD3658" s="624"/>
      <c r="DE3658" s="624"/>
      <c r="DF3658" s="624"/>
      <c r="DG3658" s="624"/>
      <c r="DH3658" s="624"/>
      <c r="DI3658" s="624"/>
      <c r="DJ3658" s="624"/>
      <c r="DK3658" s="624"/>
      <c r="DL3658" s="624"/>
      <c r="DM3658" s="624"/>
      <c r="DN3658" s="624"/>
      <c r="DO3658" s="624"/>
      <c r="DP3658" s="624"/>
      <c r="DQ3658" s="624"/>
      <c r="DR3658" s="624"/>
      <c r="DS3658" s="624"/>
      <c r="DT3658" s="624"/>
      <c r="DU3658" s="624"/>
      <c r="DV3658" s="624"/>
      <c r="DW3658" s="624"/>
      <c r="DX3658" s="624"/>
      <c r="DY3658" s="624"/>
      <c r="DZ3658" s="624"/>
      <c r="EA3658" s="624"/>
      <c r="EB3658" s="624"/>
      <c r="EC3658" s="624"/>
      <c r="ED3658" s="624"/>
      <c r="EE3658" s="624"/>
      <c r="EF3658" s="624"/>
      <c r="EG3658" s="624"/>
      <c r="EH3658" s="624"/>
      <c r="EI3658" s="624"/>
      <c r="EJ3658" s="624"/>
      <c r="EK3658" s="624"/>
      <c r="EL3658" s="624"/>
      <c r="EM3658" s="624"/>
      <c r="EN3658" s="624"/>
      <c r="EO3658" s="624"/>
      <c r="EP3658" s="624"/>
      <c r="EQ3658" s="624"/>
    </row>
    <row r="3659" spans="1:147" s="560" customFormat="1">
      <c r="A3659" s="624"/>
      <c r="B3659" s="624"/>
      <c r="O3659" s="624"/>
      <c r="P3659" s="624"/>
      <c r="Q3659" s="624"/>
      <c r="R3659" s="624"/>
      <c r="S3659" s="624"/>
      <c r="T3659" s="624"/>
      <c r="U3659" s="624"/>
      <c r="V3659" s="624"/>
      <c r="W3659" s="624"/>
      <c r="X3659" s="624"/>
      <c r="Y3659" s="624"/>
      <c r="Z3659" s="624"/>
      <c r="AB3659" s="624"/>
      <c r="AC3659" s="624"/>
      <c r="AD3659" s="624"/>
      <c r="AE3659" s="624"/>
      <c r="AF3659" s="624"/>
      <c r="AG3659" s="624"/>
      <c r="AH3659" s="624"/>
      <c r="AI3659" s="624"/>
      <c r="AJ3659" s="624"/>
      <c r="AK3659" s="624"/>
      <c r="AL3659" s="624"/>
      <c r="AM3659" s="624"/>
      <c r="AN3659" s="624"/>
      <c r="AO3659" s="624"/>
      <c r="AP3659" s="624"/>
      <c r="AQ3659" s="624"/>
      <c r="AR3659" s="624"/>
      <c r="AS3659" s="624"/>
      <c r="AT3659" s="624"/>
      <c r="AU3659" s="624"/>
      <c r="AV3659" s="624"/>
      <c r="AW3659" s="624"/>
      <c r="AX3659" s="624"/>
      <c r="AY3659" s="624"/>
      <c r="AZ3659" s="624"/>
      <c r="BA3659" s="624"/>
      <c r="BB3659" s="624"/>
      <c r="BC3659" s="624"/>
      <c r="BD3659" s="624"/>
      <c r="BE3659" s="624"/>
      <c r="BF3659" s="624"/>
      <c r="BG3659" s="624"/>
      <c r="BH3659" s="624"/>
      <c r="BI3659" s="624"/>
      <c r="BJ3659" s="624"/>
      <c r="BK3659" s="624"/>
      <c r="BL3659" s="624"/>
      <c r="BM3659" s="624"/>
      <c r="BN3659" s="624"/>
      <c r="BO3659" s="624"/>
      <c r="BP3659" s="624"/>
      <c r="BQ3659" s="624"/>
      <c r="BR3659" s="624"/>
      <c r="BS3659" s="624"/>
      <c r="BT3659" s="624"/>
      <c r="BU3659" s="624"/>
      <c r="BV3659" s="624"/>
      <c r="BW3659" s="624"/>
      <c r="BX3659" s="624"/>
      <c r="BY3659" s="624"/>
      <c r="BZ3659" s="624"/>
      <c r="CA3659" s="624"/>
      <c r="CB3659" s="624"/>
      <c r="CC3659" s="624"/>
      <c r="CD3659" s="624"/>
      <c r="CE3659" s="624"/>
      <c r="CF3659" s="624"/>
      <c r="CG3659" s="624"/>
      <c r="CH3659" s="624"/>
      <c r="CI3659" s="624"/>
      <c r="CJ3659" s="624"/>
      <c r="CK3659" s="624"/>
      <c r="CL3659" s="624"/>
      <c r="CM3659" s="624"/>
      <c r="CN3659" s="624"/>
      <c r="CO3659" s="624"/>
      <c r="CP3659" s="624"/>
      <c r="CQ3659" s="624"/>
      <c r="CR3659" s="624"/>
      <c r="CS3659" s="624"/>
      <c r="CT3659" s="624"/>
      <c r="CU3659" s="624"/>
      <c r="CV3659" s="624"/>
      <c r="CW3659" s="624"/>
      <c r="CX3659" s="624"/>
      <c r="CY3659" s="624"/>
      <c r="CZ3659" s="624"/>
      <c r="DA3659" s="624"/>
      <c r="DB3659" s="624"/>
      <c r="DC3659" s="624"/>
      <c r="DD3659" s="624"/>
      <c r="DE3659" s="624"/>
      <c r="DF3659" s="624"/>
      <c r="DG3659" s="624"/>
      <c r="DH3659" s="624"/>
      <c r="DI3659" s="624"/>
      <c r="DJ3659" s="624"/>
      <c r="DK3659" s="624"/>
      <c r="DL3659" s="624"/>
      <c r="DM3659" s="624"/>
      <c r="DN3659" s="624"/>
      <c r="DO3659" s="624"/>
      <c r="DP3659" s="624"/>
      <c r="DQ3659" s="624"/>
      <c r="DR3659" s="624"/>
      <c r="DS3659" s="624"/>
      <c r="DT3659" s="624"/>
      <c r="DU3659" s="624"/>
      <c r="DV3659" s="624"/>
      <c r="DW3659" s="624"/>
      <c r="DX3659" s="624"/>
      <c r="DY3659" s="624"/>
      <c r="DZ3659" s="624"/>
      <c r="EA3659" s="624"/>
      <c r="EB3659" s="624"/>
      <c r="EC3659" s="624"/>
      <c r="ED3659" s="624"/>
      <c r="EE3659" s="624"/>
      <c r="EF3659" s="624"/>
      <c r="EG3659" s="624"/>
      <c r="EH3659" s="624"/>
      <c r="EI3659" s="624"/>
      <c r="EJ3659" s="624"/>
      <c r="EK3659" s="624"/>
      <c r="EL3659" s="624"/>
      <c r="EM3659" s="624"/>
      <c r="EN3659" s="624"/>
      <c r="EO3659" s="624"/>
      <c r="EP3659" s="624"/>
      <c r="EQ3659" s="624"/>
    </row>
    <row r="3660" spans="1:147" s="560" customFormat="1">
      <c r="A3660" s="624"/>
      <c r="B3660" s="624"/>
      <c r="O3660" s="624"/>
      <c r="P3660" s="624"/>
      <c r="Q3660" s="624"/>
      <c r="R3660" s="624"/>
      <c r="S3660" s="624"/>
      <c r="T3660" s="624"/>
      <c r="U3660" s="624"/>
      <c r="V3660" s="624"/>
      <c r="W3660" s="624"/>
      <c r="X3660" s="624"/>
      <c r="Y3660" s="624"/>
      <c r="Z3660" s="624"/>
      <c r="AB3660" s="624"/>
      <c r="AC3660" s="624"/>
      <c r="AD3660" s="624"/>
      <c r="AE3660" s="624"/>
      <c r="AF3660" s="624"/>
      <c r="AG3660" s="624"/>
      <c r="AH3660" s="624"/>
      <c r="AI3660" s="624"/>
      <c r="AJ3660" s="624"/>
      <c r="AK3660" s="624"/>
      <c r="AL3660" s="624"/>
      <c r="AM3660" s="624"/>
      <c r="AN3660" s="624"/>
      <c r="AO3660" s="624"/>
      <c r="AP3660" s="624"/>
      <c r="AQ3660" s="624"/>
      <c r="AR3660" s="624"/>
      <c r="AS3660" s="624"/>
      <c r="AT3660" s="624"/>
      <c r="AU3660" s="624"/>
      <c r="AV3660" s="624"/>
      <c r="AW3660" s="624"/>
      <c r="AX3660" s="624"/>
      <c r="AY3660" s="624"/>
      <c r="AZ3660" s="624"/>
      <c r="BA3660" s="624"/>
      <c r="BB3660" s="624"/>
      <c r="BC3660" s="624"/>
      <c r="BD3660" s="624"/>
      <c r="BE3660" s="624"/>
      <c r="BF3660" s="624"/>
      <c r="BG3660" s="624"/>
      <c r="BH3660" s="624"/>
      <c r="BI3660" s="624"/>
      <c r="BJ3660" s="624"/>
      <c r="BK3660" s="624"/>
      <c r="BL3660" s="624"/>
      <c r="BM3660" s="624"/>
      <c r="BN3660" s="624"/>
      <c r="BO3660" s="624"/>
      <c r="BP3660" s="624"/>
      <c r="BQ3660" s="624"/>
      <c r="BR3660" s="624"/>
      <c r="BS3660" s="624"/>
      <c r="BT3660" s="624"/>
      <c r="BU3660" s="624"/>
      <c r="BV3660" s="624"/>
      <c r="BW3660" s="624"/>
      <c r="BX3660" s="624"/>
      <c r="BY3660" s="624"/>
      <c r="BZ3660" s="624"/>
      <c r="CA3660" s="624"/>
      <c r="CB3660" s="624"/>
      <c r="CC3660" s="624"/>
      <c r="CD3660" s="624"/>
      <c r="CE3660" s="624"/>
      <c r="CF3660" s="624"/>
      <c r="CG3660" s="624"/>
      <c r="CH3660" s="624"/>
      <c r="CI3660" s="624"/>
      <c r="CJ3660" s="624"/>
      <c r="CK3660" s="624"/>
      <c r="CL3660" s="624"/>
      <c r="CM3660" s="624"/>
      <c r="CN3660" s="624"/>
      <c r="CO3660" s="624"/>
      <c r="CP3660" s="624"/>
      <c r="CQ3660" s="624"/>
      <c r="CR3660" s="624"/>
      <c r="CS3660" s="624"/>
      <c r="CT3660" s="624"/>
      <c r="CU3660" s="624"/>
      <c r="CV3660" s="624"/>
      <c r="CW3660" s="624"/>
      <c r="CX3660" s="624"/>
      <c r="CY3660" s="624"/>
      <c r="CZ3660" s="624"/>
      <c r="DA3660" s="624"/>
      <c r="DB3660" s="624"/>
      <c r="DC3660" s="624"/>
      <c r="DD3660" s="624"/>
      <c r="DE3660" s="624"/>
      <c r="DF3660" s="624"/>
      <c r="DG3660" s="624"/>
      <c r="DH3660" s="624"/>
      <c r="DI3660" s="624"/>
      <c r="DJ3660" s="624"/>
      <c r="DK3660" s="624"/>
      <c r="DL3660" s="624"/>
      <c r="DM3660" s="624"/>
      <c r="DN3660" s="624"/>
      <c r="DO3660" s="624"/>
      <c r="DP3660" s="624"/>
      <c r="DQ3660" s="624"/>
      <c r="DR3660" s="624"/>
      <c r="DS3660" s="624"/>
      <c r="DT3660" s="624"/>
      <c r="DU3660" s="624"/>
      <c r="DV3660" s="624"/>
      <c r="DW3660" s="624"/>
      <c r="DX3660" s="624"/>
      <c r="DY3660" s="624"/>
      <c r="DZ3660" s="624"/>
      <c r="EA3660" s="624"/>
      <c r="EB3660" s="624"/>
      <c r="EC3660" s="624"/>
      <c r="ED3660" s="624"/>
      <c r="EE3660" s="624"/>
      <c r="EF3660" s="624"/>
      <c r="EG3660" s="624"/>
      <c r="EH3660" s="624"/>
      <c r="EI3660" s="624"/>
      <c r="EJ3660" s="624"/>
      <c r="EK3660" s="624"/>
      <c r="EL3660" s="624"/>
      <c r="EM3660" s="624"/>
      <c r="EN3660" s="624"/>
      <c r="EO3660" s="624"/>
      <c r="EP3660" s="624"/>
      <c r="EQ3660" s="624"/>
    </row>
    <row r="3661" spans="1:147" s="560" customFormat="1">
      <c r="A3661" s="624"/>
      <c r="B3661" s="624"/>
      <c r="O3661" s="624"/>
      <c r="P3661" s="624"/>
      <c r="Q3661" s="624"/>
      <c r="R3661" s="624"/>
      <c r="S3661" s="624"/>
      <c r="T3661" s="624"/>
      <c r="U3661" s="624"/>
      <c r="V3661" s="624"/>
      <c r="W3661" s="624"/>
      <c r="X3661" s="624"/>
      <c r="Y3661" s="624"/>
      <c r="Z3661" s="624"/>
      <c r="AB3661" s="624"/>
      <c r="AC3661" s="624"/>
      <c r="AD3661" s="624"/>
      <c r="AE3661" s="624"/>
      <c r="AF3661" s="624"/>
      <c r="AG3661" s="624"/>
      <c r="AH3661" s="624"/>
      <c r="AI3661" s="624"/>
      <c r="AJ3661" s="624"/>
      <c r="AK3661" s="624"/>
      <c r="AL3661" s="624"/>
      <c r="AM3661" s="624"/>
      <c r="AN3661" s="624"/>
      <c r="AO3661" s="624"/>
      <c r="AP3661" s="624"/>
      <c r="AQ3661" s="624"/>
      <c r="AR3661" s="624"/>
      <c r="AS3661" s="624"/>
      <c r="AT3661" s="624"/>
      <c r="AU3661" s="624"/>
      <c r="AV3661" s="624"/>
      <c r="AW3661" s="624"/>
      <c r="AX3661" s="624"/>
      <c r="AY3661" s="624"/>
      <c r="AZ3661" s="624"/>
      <c r="BA3661" s="624"/>
      <c r="BB3661" s="624"/>
      <c r="BC3661" s="624"/>
      <c r="BD3661" s="624"/>
      <c r="BE3661" s="624"/>
      <c r="BF3661" s="624"/>
      <c r="BG3661" s="624"/>
      <c r="BH3661" s="624"/>
      <c r="BI3661" s="624"/>
      <c r="BJ3661" s="624"/>
      <c r="BK3661" s="624"/>
      <c r="BL3661" s="624"/>
      <c r="BM3661" s="624"/>
      <c r="BN3661" s="624"/>
      <c r="BO3661" s="624"/>
      <c r="BP3661" s="624"/>
      <c r="BQ3661" s="624"/>
      <c r="BR3661" s="624"/>
      <c r="BS3661" s="624"/>
      <c r="BT3661" s="624"/>
      <c r="BU3661" s="624"/>
      <c r="BV3661" s="624"/>
      <c r="BW3661" s="624"/>
      <c r="BX3661" s="624"/>
      <c r="BY3661" s="624"/>
      <c r="BZ3661" s="624"/>
      <c r="CA3661" s="624"/>
      <c r="CB3661" s="624"/>
      <c r="CC3661" s="624"/>
      <c r="CD3661" s="624"/>
      <c r="CE3661" s="624"/>
      <c r="CF3661" s="624"/>
      <c r="CG3661" s="624"/>
      <c r="CH3661" s="624"/>
      <c r="CI3661" s="624"/>
      <c r="CJ3661" s="624"/>
      <c r="CK3661" s="624"/>
      <c r="CL3661" s="624"/>
      <c r="CM3661" s="624"/>
      <c r="CN3661" s="624"/>
      <c r="CO3661" s="624"/>
      <c r="CP3661" s="624"/>
      <c r="CQ3661" s="624"/>
      <c r="CR3661" s="624"/>
      <c r="CS3661" s="624"/>
      <c r="CT3661" s="624"/>
      <c r="CU3661" s="624"/>
      <c r="CV3661" s="624"/>
      <c r="CW3661" s="624"/>
      <c r="CX3661" s="624"/>
      <c r="CY3661" s="624"/>
      <c r="CZ3661" s="624"/>
      <c r="DA3661" s="624"/>
      <c r="DB3661" s="624"/>
      <c r="DC3661" s="624"/>
      <c r="DD3661" s="624"/>
      <c r="DE3661" s="624"/>
      <c r="DF3661" s="624"/>
      <c r="DG3661" s="624"/>
      <c r="DH3661" s="624"/>
      <c r="DI3661" s="624"/>
      <c r="DJ3661" s="624"/>
      <c r="DK3661" s="624"/>
      <c r="DL3661" s="624"/>
      <c r="DM3661" s="624"/>
      <c r="DN3661" s="624"/>
      <c r="DO3661" s="624"/>
      <c r="DP3661" s="624"/>
      <c r="DQ3661" s="624"/>
      <c r="DR3661" s="624"/>
      <c r="DS3661" s="624"/>
      <c r="DT3661" s="624"/>
      <c r="DU3661" s="624"/>
      <c r="DV3661" s="624"/>
      <c r="DW3661" s="624"/>
      <c r="DX3661" s="624"/>
      <c r="DY3661" s="624"/>
      <c r="DZ3661" s="624"/>
      <c r="EA3661" s="624"/>
      <c r="EB3661" s="624"/>
      <c r="EC3661" s="624"/>
      <c r="ED3661" s="624"/>
      <c r="EE3661" s="624"/>
      <c r="EF3661" s="624"/>
      <c r="EG3661" s="624"/>
      <c r="EH3661" s="624"/>
      <c r="EI3661" s="624"/>
      <c r="EJ3661" s="624"/>
      <c r="EK3661" s="624"/>
      <c r="EL3661" s="624"/>
      <c r="EM3661" s="624"/>
      <c r="EN3661" s="624"/>
      <c r="EO3661" s="624"/>
      <c r="EP3661" s="624"/>
      <c r="EQ3661" s="624"/>
    </row>
    <row r="3662" spans="1:147" s="560" customFormat="1">
      <c r="A3662" s="624"/>
      <c r="B3662" s="624"/>
      <c r="O3662" s="624"/>
      <c r="P3662" s="624"/>
      <c r="Q3662" s="624"/>
      <c r="R3662" s="624"/>
      <c r="S3662" s="624"/>
      <c r="T3662" s="624"/>
      <c r="U3662" s="624"/>
      <c r="V3662" s="624"/>
      <c r="W3662" s="624"/>
      <c r="X3662" s="624"/>
      <c r="Y3662" s="624"/>
      <c r="Z3662" s="624"/>
      <c r="AB3662" s="624"/>
      <c r="AC3662" s="624"/>
      <c r="AD3662" s="624"/>
      <c r="AE3662" s="624"/>
      <c r="AF3662" s="624"/>
      <c r="AG3662" s="624"/>
      <c r="AH3662" s="624"/>
      <c r="AI3662" s="624"/>
      <c r="AJ3662" s="624"/>
      <c r="AK3662" s="624"/>
      <c r="AL3662" s="624"/>
      <c r="AM3662" s="624"/>
      <c r="AN3662" s="624"/>
      <c r="AO3662" s="624"/>
      <c r="AP3662" s="624"/>
      <c r="AQ3662" s="624"/>
      <c r="AR3662" s="624"/>
      <c r="AS3662" s="624"/>
      <c r="AT3662" s="624"/>
      <c r="AU3662" s="624"/>
      <c r="AV3662" s="624"/>
      <c r="AW3662" s="624"/>
      <c r="AX3662" s="624"/>
      <c r="AY3662" s="624"/>
      <c r="AZ3662" s="624"/>
      <c r="BA3662" s="624"/>
      <c r="BB3662" s="624"/>
      <c r="BC3662" s="624"/>
      <c r="BD3662" s="624"/>
      <c r="BE3662" s="624"/>
      <c r="BF3662" s="624"/>
      <c r="BG3662" s="624"/>
      <c r="BH3662" s="624"/>
      <c r="BI3662" s="624"/>
      <c r="BJ3662" s="624"/>
      <c r="BK3662" s="624"/>
      <c r="BL3662" s="624"/>
      <c r="BM3662" s="624"/>
      <c r="BN3662" s="624"/>
      <c r="BO3662" s="624"/>
      <c r="BP3662" s="624"/>
      <c r="BQ3662" s="624"/>
      <c r="BR3662" s="624"/>
      <c r="BS3662" s="624"/>
      <c r="BT3662" s="624"/>
      <c r="BU3662" s="624"/>
      <c r="BV3662" s="624"/>
      <c r="BW3662" s="624"/>
      <c r="BX3662" s="624"/>
      <c r="BY3662" s="624"/>
      <c r="BZ3662" s="624"/>
      <c r="CA3662" s="624"/>
      <c r="CB3662" s="624"/>
      <c r="CC3662" s="624"/>
      <c r="CD3662" s="624"/>
      <c r="CE3662" s="624"/>
      <c r="CF3662" s="624"/>
      <c r="CG3662" s="624"/>
      <c r="CH3662" s="624"/>
      <c r="CI3662" s="624"/>
      <c r="CJ3662" s="624"/>
      <c r="CK3662" s="624"/>
      <c r="CL3662" s="624"/>
      <c r="CM3662" s="624"/>
      <c r="CN3662" s="624"/>
      <c r="CO3662" s="624"/>
      <c r="CP3662" s="624"/>
      <c r="CQ3662" s="624"/>
      <c r="CR3662" s="624"/>
      <c r="CS3662" s="624"/>
      <c r="CT3662" s="624"/>
      <c r="CU3662" s="624"/>
      <c r="CV3662" s="624"/>
      <c r="CW3662" s="624"/>
      <c r="CX3662" s="624"/>
      <c r="CY3662" s="624"/>
      <c r="CZ3662" s="624"/>
      <c r="DA3662" s="624"/>
      <c r="DB3662" s="624"/>
      <c r="DC3662" s="624"/>
      <c r="DD3662" s="624"/>
      <c r="DE3662" s="624"/>
      <c r="DF3662" s="624"/>
      <c r="DG3662" s="624"/>
      <c r="DH3662" s="624"/>
      <c r="DI3662" s="624"/>
      <c r="DJ3662" s="624"/>
      <c r="DK3662" s="624"/>
      <c r="DL3662" s="624"/>
      <c r="DM3662" s="624"/>
      <c r="DN3662" s="624"/>
      <c r="DO3662" s="624"/>
      <c r="DP3662" s="624"/>
      <c r="DQ3662" s="624"/>
      <c r="DR3662" s="624"/>
      <c r="DS3662" s="624"/>
      <c r="DT3662" s="624"/>
      <c r="DU3662" s="624"/>
      <c r="DV3662" s="624"/>
      <c r="DW3662" s="624"/>
      <c r="DX3662" s="624"/>
      <c r="DY3662" s="624"/>
      <c r="DZ3662" s="624"/>
      <c r="EA3662" s="624"/>
      <c r="EB3662" s="624"/>
      <c r="EC3662" s="624"/>
      <c r="ED3662" s="624"/>
      <c r="EE3662" s="624"/>
      <c r="EF3662" s="624"/>
      <c r="EG3662" s="624"/>
      <c r="EH3662" s="624"/>
      <c r="EI3662" s="624"/>
      <c r="EJ3662" s="624"/>
      <c r="EK3662" s="624"/>
      <c r="EL3662" s="624"/>
      <c r="EM3662" s="624"/>
      <c r="EN3662" s="624"/>
      <c r="EO3662" s="624"/>
      <c r="EP3662" s="624"/>
      <c r="EQ3662" s="624"/>
    </row>
    <row r="3663" spans="1:147" s="560" customFormat="1">
      <c r="A3663" s="624"/>
      <c r="B3663" s="624"/>
      <c r="O3663" s="624"/>
      <c r="P3663" s="624"/>
      <c r="Q3663" s="624"/>
      <c r="R3663" s="624"/>
      <c r="S3663" s="624"/>
      <c r="T3663" s="624"/>
      <c r="U3663" s="624"/>
      <c r="V3663" s="624"/>
      <c r="W3663" s="624"/>
      <c r="X3663" s="624"/>
      <c r="Y3663" s="624"/>
      <c r="Z3663" s="624"/>
      <c r="AB3663" s="624"/>
      <c r="AC3663" s="624"/>
      <c r="AD3663" s="624"/>
      <c r="AE3663" s="624"/>
      <c r="AF3663" s="624"/>
      <c r="AG3663" s="624"/>
      <c r="AH3663" s="624"/>
      <c r="AI3663" s="624"/>
      <c r="AJ3663" s="624"/>
      <c r="AK3663" s="624"/>
      <c r="AL3663" s="624"/>
      <c r="AM3663" s="624"/>
      <c r="AN3663" s="624"/>
      <c r="AO3663" s="624"/>
      <c r="AP3663" s="624"/>
      <c r="AQ3663" s="624"/>
      <c r="AR3663" s="624"/>
      <c r="AS3663" s="624"/>
      <c r="AT3663" s="624"/>
      <c r="AU3663" s="624"/>
      <c r="AV3663" s="624"/>
      <c r="AW3663" s="624"/>
      <c r="AX3663" s="624"/>
      <c r="AY3663" s="624"/>
      <c r="AZ3663" s="624"/>
      <c r="BA3663" s="624"/>
      <c r="BB3663" s="624"/>
      <c r="BC3663" s="624"/>
      <c r="BD3663" s="624"/>
      <c r="BE3663" s="624"/>
      <c r="BF3663" s="624"/>
      <c r="BG3663" s="624"/>
      <c r="BH3663" s="624"/>
      <c r="BI3663" s="624"/>
      <c r="BJ3663" s="624"/>
      <c r="BK3663" s="624"/>
      <c r="BL3663" s="624"/>
      <c r="BM3663" s="624"/>
      <c r="BN3663" s="624"/>
      <c r="BO3663" s="624"/>
      <c r="BP3663" s="624"/>
      <c r="BQ3663" s="624"/>
      <c r="BR3663" s="624"/>
      <c r="BS3663" s="624"/>
      <c r="BT3663" s="624"/>
      <c r="BU3663" s="624"/>
      <c r="BV3663" s="624"/>
      <c r="BW3663" s="624"/>
      <c r="BX3663" s="624"/>
      <c r="BY3663" s="624"/>
      <c r="BZ3663" s="624"/>
      <c r="CA3663" s="624"/>
      <c r="CB3663" s="624"/>
      <c r="CC3663" s="624"/>
      <c r="CD3663" s="624"/>
      <c r="CE3663" s="624"/>
      <c r="CF3663" s="624"/>
      <c r="CG3663" s="624"/>
      <c r="CH3663" s="624"/>
      <c r="CI3663" s="624"/>
      <c r="CJ3663" s="624"/>
      <c r="CK3663" s="624"/>
      <c r="CL3663" s="624"/>
      <c r="CM3663" s="624"/>
      <c r="CN3663" s="624"/>
      <c r="CO3663" s="624"/>
      <c r="CP3663" s="624"/>
      <c r="CQ3663" s="624"/>
      <c r="CR3663" s="624"/>
      <c r="CS3663" s="624"/>
      <c r="CT3663" s="624"/>
      <c r="CU3663" s="624"/>
      <c r="CV3663" s="624"/>
      <c r="CW3663" s="624"/>
      <c r="CX3663" s="624"/>
      <c r="CY3663" s="624"/>
      <c r="CZ3663" s="624"/>
      <c r="DA3663" s="624"/>
      <c r="DB3663" s="624"/>
      <c r="DC3663" s="624"/>
      <c r="DD3663" s="624"/>
      <c r="DE3663" s="624"/>
      <c r="DF3663" s="624"/>
      <c r="DG3663" s="624"/>
      <c r="DH3663" s="624"/>
      <c r="DI3663" s="624"/>
      <c r="DJ3663" s="624"/>
      <c r="DK3663" s="624"/>
      <c r="DL3663" s="624"/>
      <c r="DM3663" s="624"/>
      <c r="DN3663" s="624"/>
      <c r="DO3663" s="624"/>
      <c r="DP3663" s="624"/>
      <c r="DQ3663" s="624"/>
      <c r="DR3663" s="624"/>
      <c r="DS3663" s="624"/>
      <c r="DT3663" s="624"/>
      <c r="DU3663" s="624"/>
      <c r="DV3663" s="624"/>
      <c r="DW3663" s="624"/>
      <c r="DX3663" s="624"/>
      <c r="DY3663" s="624"/>
      <c r="DZ3663" s="624"/>
      <c r="EA3663" s="624"/>
      <c r="EB3663" s="624"/>
      <c r="EC3663" s="624"/>
      <c r="ED3663" s="624"/>
      <c r="EE3663" s="624"/>
      <c r="EF3663" s="624"/>
      <c r="EG3663" s="624"/>
      <c r="EH3663" s="624"/>
      <c r="EI3663" s="624"/>
      <c r="EJ3663" s="624"/>
      <c r="EK3663" s="624"/>
      <c r="EL3663" s="624"/>
      <c r="EM3663" s="624"/>
      <c r="EN3663" s="624"/>
      <c r="EO3663" s="624"/>
      <c r="EP3663" s="624"/>
      <c r="EQ3663" s="624"/>
    </row>
    <row r="3664" spans="1:147" s="560" customFormat="1">
      <c r="A3664" s="624"/>
      <c r="B3664" s="624"/>
      <c r="O3664" s="624"/>
      <c r="P3664" s="624"/>
      <c r="Q3664" s="624"/>
      <c r="R3664" s="624"/>
      <c r="S3664" s="624"/>
      <c r="T3664" s="624"/>
      <c r="U3664" s="624"/>
      <c r="V3664" s="624"/>
      <c r="W3664" s="624"/>
      <c r="X3664" s="624"/>
      <c r="Y3664" s="624"/>
      <c r="Z3664" s="624"/>
      <c r="AB3664" s="624"/>
      <c r="AC3664" s="624"/>
      <c r="AD3664" s="624"/>
      <c r="AE3664" s="624"/>
      <c r="AF3664" s="624"/>
      <c r="AG3664" s="624"/>
      <c r="AH3664" s="624"/>
      <c r="AI3664" s="624"/>
      <c r="AJ3664" s="624"/>
      <c r="AK3664" s="624"/>
      <c r="AL3664" s="624"/>
      <c r="AM3664" s="624"/>
      <c r="AN3664" s="624"/>
      <c r="AO3664" s="624"/>
      <c r="AP3664" s="624"/>
      <c r="AQ3664" s="624"/>
      <c r="AR3664" s="624"/>
      <c r="AS3664" s="624"/>
      <c r="AT3664" s="624"/>
      <c r="AU3664" s="624"/>
      <c r="AV3664" s="624"/>
      <c r="AW3664" s="624"/>
      <c r="AX3664" s="624"/>
      <c r="AY3664" s="624"/>
      <c r="AZ3664" s="624"/>
      <c r="BA3664" s="624"/>
      <c r="BB3664" s="624"/>
      <c r="BC3664" s="624"/>
      <c r="BD3664" s="624"/>
      <c r="BE3664" s="624"/>
      <c r="BF3664" s="624"/>
      <c r="BG3664" s="624"/>
      <c r="BH3664" s="624"/>
      <c r="BI3664" s="624"/>
      <c r="BJ3664" s="624"/>
      <c r="BK3664" s="624"/>
      <c r="BL3664" s="624"/>
      <c r="BM3664" s="624"/>
      <c r="BN3664" s="624"/>
      <c r="BO3664" s="624"/>
      <c r="BP3664" s="624"/>
      <c r="BQ3664" s="624"/>
      <c r="BR3664" s="624"/>
      <c r="BS3664" s="624"/>
      <c r="BT3664" s="624"/>
      <c r="BU3664" s="624"/>
      <c r="BV3664" s="624"/>
      <c r="BW3664" s="624"/>
      <c r="BX3664" s="624"/>
      <c r="BY3664" s="624"/>
      <c r="BZ3664" s="624"/>
      <c r="CA3664" s="624"/>
      <c r="CB3664" s="624"/>
      <c r="CC3664" s="624"/>
      <c r="CD3664" s="624"/>
      <c r="CE3664" s="624"/>
      <c r="CF3664" s="624"/>
      <c r="CG3664" s="624"/>
      <c r="CH3664" s="624"/>
      <c r="CI3664" s="624"/>
      <c r="CJ3664" s="624"/>
      <c r="CK3664" s="624"/>
      <c r="CL3664" s="624"/>
      <c r="CM3664" s="624"/>
      <c r="CN3664" s="624"/>
      <c r="CO3664" s="624"/>
      <c r="CP3664" s="624"/>
      <c r="CQ3664" s="624"/>
      <c r="CR3664" s="624"/>
      <c r="CS3664" s="624"/>
      <c r="CT3664" s="624"/>
      <c r="CU3664" s="624"/>
      <c r="CV3664" s="624"/>
      <c r="CW3664" s="624"/>
      <c r="CX3664" s="624"/>
      <c r="CY3664" s="624"/>
      <c r="CZ3664" s="624"/>
      <c r="DA3664" s="624"/>
      <c r="DB3664" s="624"/>
      <c r="DC3664" s="624"/>
      <c r="DD3664" s="624"/>
      <c r="DE3664" s="624"/>
      <c r="DF3664" s="624"/>
      <c r="DG3664" s="624"/>
      <c r="DH3664" s="624"/>
      <c r="DI3664" s="624"/>
      <c r="DJ3664" s="624"/>
      <c r="DK3664" s="624"/>
      <c r="DL3664" s="624"/>
      <c r="DM3664" s="624"/>
      <c r="DN3664" s="624"/>
      <c r="DO3664" s="624"/>
      <c r="DP3664" s="624"/>
      <c r="DQ3664" s="624"/>
      <c r="DR3664" s="624"/>
      <c r="DS3664" s="624"/>
      <c r="DT3664" s="624"/>
      <c r="DU3664" s="624"/>
      <c r="DV3664" s="624"/>
      <c r="DW3664" s="624"/>
      <c r="DX3664" s="624"/>
      <c r="DY3664" s="624"/>
      <c r="DZ3664" s="624"/>
      <c r="EA3664" s="624"/>
      <c r="EB3664" s="624"/>
      <c r="EC3664" s="624"/>
      <c r="ED3664" s="624"/>
      <c r="EE3664" s="624"/>
      <c r="EF3664" s="624"/>
      <c r="EG3664" s="624"/>
      <c r="EH3664" s="624"/>
      <c r="EI3664" s="624"/>
      <c r="EJ3664" s="624"/>
      <c r="EK3664" s="624"/>
      <c r="EL3664" s="624"/>
      <c r="EM3664" s="624"/>
      <c r="EN3664" s="624"/>
      <c r="EO3664" s="624"/>
      <c r="EP3664" s="624"/>
      <c r="EQ3664" s="624"/>
    </row>
    <row r="3665" spans="1:147" s="560" customFormat="1">
      <c r="A3665" s="624"/>
      <c r="B3665" s="624"/>
      <c r="O3665" s="624"/>
      <c r="P3665" s="624"/>
      <c r="Q3665" s="624"/>
      <c r="R3665" s="624"/>
      <c r="S3665" s="624"/>
      <c r="T3665" s="624"/>
      <c r="U3665" s="624"/>
      <c r="V3665" s="624"/>
      <c r="W3665" s="624"/>
      <c r="X3665" s="624"/>
      <c r="Y3665" s="624"/>
      <c r="Z3665" s="624"/>
      <c r="AB3665" s="624"/>
      <c r="AC3665" s="624"/>
      <c r="AD3665" s="624"/>
      <c r="AE3665" s="624"/>
      <c r="AF3665" s="624"/>
      <c r="AG3665" s="624"/>
      <c r="AH3665" s="624"/>
      <c r="AI3665" s="624"/>
      <c r="AJ3665" s="624"/>
      <c r="AK3665" s="624"/>
      <c r="AL3665" s="624"/>
      <c r="AM3665" s="624"/>
      <c r="AN3665" s="624"/>
      <c r="AO3665" s="624"/>
      <c r="AP3665" s="624"/>
      <c r="AQ3665" s="624"/>
      <c r="AR3665" s="624"/>
      <c r="AS3665" s="624"/>
      <c r="AT3665" s="624"/>
      <c r="AU3665" s="624"/>
      <c r="AV3665" s="624"/>
      <c r="AW3665" s="624"/>
      <c r="AX3665" s="624"/>
      <c r="AY3665" s="624"/>
      <c r="AZ3665" s="624"/>
      <c r="BA3665" s="624"/>
      <c r="BB3665" s="624"/>
      <c r="BC3665" s="624"/>
      <c r="BD3665" s="624"/>
      <c r="BE3665" s="624"/>
      <c r="BF3665" s="624"/>
      <c r="BG3665" s="624"/>
      <c r="BH3665" s="624"/>
      <c r="BI3665" s="624"/>
      <c r="BJ3665" s="624"/>
      <c r="BK3665" s="624"/>
      <c r="BL3665" s="624"/>
      <c r="BM3665" s="624"/>
      <c r="BN3665" s="624"/>
      <c r="BO3665" s="624"/>
      <c r="BP3665" s="624"/>
      <c r="BQ3665" s="624"/>
      <c r="BR3665" s="624"/>
      <c r="BS3665" s="624"/>
      <c r="BT3665" s="624"/>
      <c r="BU3665" s="624"/>
      <c r="BV3665" s="624"/>
      <c r="BW3665" s="624"/>
      <c r="BX3665" s="624"/>
      <c r="BY3665" s="624"/>
      <c r="BZ3665" s="624"/>
      <c r="CA3665" s="624"/>
      <c r="CB3665" s="624"/>
      <c r="CC3665" s="624"/>
      <c r="CD3665" s="624"/>
      <c r="CE3665" s="624"/>
      <c r="CF3665" s="624"/>
      <c r="CG3665" s="624"/>
      <c r="CH3665" s="624"/>
      <c r="CI3665" s="624"/>
      <c r="CJ3665" s="624"/>
      <c r="CK3665" s="624"/>
      <c r="CL3665" s="624"/>
      <c r="CM3665" s="624"/>
      <c r="CN3665" s="624"/>
      <c r="CO3665" s="624"/>
      <c r="CP3665" s="624"/>
      <c r="CQ3665" s="624"/>
      <c r="CR3665" s="624"/>
      <c r="CS3665" s="624"/>
      <c r="CT3665" s="624"/>
      <c r="CU3665" s="624"/>
      <c r="CV3665" s="624"/>
      <c r="CW3665" s="624"/>
      <c r="CX3665" s="624"/>
      <c r="CY3665" s="624"/>
      <c r="CZ3665" s="624"/>
      <c r="DA3665" s="624"/>
      <c r="DB3665" s="624"/>
      <c r="DC3665" s="624"/>
      <c r="DD3665" s="624"/>
      <c r="DE3665" s="624"/>
      <c r="DF3665" s="624"/>
      <c r="DG3665" s="624"/>
      <c r="DH3665" s="624"/>
      <c r="DI3665" s="624"/>
      <c r="DJ3665" s="624"/>
      <c r="DK3665" s="624"/>
      <c r="DL3665" s="624"/>
      <c r="DM3665" s="624"/>
      <c r="DN3665" s="624"/>
      <c r="DO3665" s="624"/>
      <c r="DP3665" s="624"/>
      <c r="DQ3665" s="624"/>
      <c r="DR3665" s="624"/>
      <c r="DS3665" s="624"/>
      <c r="DT3665" s="624"/>
      <c r="DU3665" s="624"/>
      <c r="DV3665" s="624"/>
      <c r="DW3665" s="624"/>
      <c r="DX3665" s="624"/>
      <c r="DY3665" s="624"/>
      <c r="DZ3665" s="624"/>
      <c r="EA3665" s="624"/>
      <c r="EB3665" s="624"/>
      <c r="EC3665" s="624"/>
      <c r="ED3665" s="624"/>
      <c r="EE3665" s="624"/>
      <c r="EF3665" s="624"/>
      <c r="EG3665" s="624"/>
      <c r="EH3665" s="624"/>
      <c r="EI3665" s="624"/>
      <c r="EJ3665" s="624"/>
      <c r="EK3665" s="624"/>
      <c r="EL3665" s="624"/>
      <c r="EM3665" s="624"/>
      <c r="EN3665" s="624"/>
      <c r="EO3665" s="624"/>
      <c r="EP3665" s="624"/>
      <c r="EQ3665" s="624"/>
    </row>
    <row r="3666" spans="1:147" s="560" customFormat="1">
      <c r="A3666" s="624"/>
      <c r="B3666" s="624"/>
      <c r="O3666" s="624"/>
      <c r="P3666" s="624"/>
      <c r="Q3666" s="624"/>
      <c r="R3666" s="624"/>
      <c r="S3666" s="624"/>
      <c r="T3666" s="624"/>
      <c r="U3666" s="624"/>
      <c r="V3666" s="624"/>
      <c r="W3666" s="624"/>
      <c r="X3666" s="624"/>
      <c r="Y3666" s="624"/>
      <c r="Z3666" s="624"/>
      <c r="AB3666" s="624"/>
      <c r="AC3666" s="624"/>
      <c r="AD3666" s="624"/>
      <c r="AE3666" s="624"/>
      <c r="AF3666" s="624"/>
      <c r="AG3666" s="624"/>
      <c r="AH3666" s="624"/>
      <c r="AI3666" s="624"/>
      <c r="AJ3666" s="624"/>
      <c r="AK3666" s="624"/>
      <c r="AL3666" s="624"/>
      <c r="AM3666" s="624"/>
      <c r="AN3666" s="624"/>
      <c r="AO3666" s="624"/>
      <c r="AP3666" s="624"/>
      <c r="AQ3666" s="624"/>
      <c r="AR3666" s="624"/>
      <c r="AS3666" s="624"/>
      <c r="AT3666" s="624"/>
      <c r="AU3666" s="624"/>
      <c r="AV3666" s="624"/>
      <c r="AW3666" s="624"/>
      <c r="AX3666" s="624"/>
      <c r="AY3666" s="624"/>
      <c r="AZ3666" s="624"/>
      <c r="BA3666" s="624"/>
      <c r="BB3666" s="624"/>
      <c r="BC3666" s="624"/>
      <c r="BD3666" s="624"/>
      <c r="BE3666" s="624"/>
      <c r="BF3666" s="624"/>
      <c r="BG3666" s="624"/>
      <c r="BH3666" s="624"/>
      <c r="BI3666" s="624"/>
      <c r="BJ3666" s="624"/>
      <c r="BK3666" s="624"/>
      <c r="BL3666" s="624"/>
      <c r="BM3666" s="624"/>
      <c r="BN3666" s="624"/>
      <c r="BO3666" s="624"/>
      <c r="BP3666" s="624"/>
      <c r="BQ3666" s="624"/>
      <c r="BR3666" s="624"/>
      <c r="BS3666" s="624"/>
      <c r="BT3666" s="624"/>
      <c r="BU3666" s="624"/>
      <c r="BV3666" s="624"/>
      <c r="BW3666" s="624"/>
      <c r="BX3666" s="624"/>
      <c r="BY3666" s="624"/>
      <c r="BZ3666" s="624"/>
      <c r="CA3666" s="624"/>
      <c r="CB3666" s="624"/>
      <c r="CC3666" s="624"/>
      <c r="CD3666" s="624"/>
      <c r="CE3666" s="624"/>
      <c r="CF3666" s="624"/>
      <c r="CG3666" s="624"/>
      <c r="CH3666" s="624"/>
      <c r="CI3666" s="624"/>
      <c r="CJ3666" s="624"/>
      <c r="CK3666" s="624"/>
      <c r="CL3666" s="624"/>
      <c r="CM3666" s="624"/>
      <c r="CN3666" s="624"/>
      <c r="CO3666" s="624"/>
      <c r="CP3666" s="624"/>
      <c r="CQ3666" s="624"/>
      <c r="CR3666" s="624"/>
      <c r="CS3666" s="624"/>
      <c r="CT3666" s="624"/>
      <c r="CU3666" s="624"/>
      <c r="CV3666" s="624"/>
      <c r="CW3666" s="624"/>
      <c r="CX3666" s="624"/>
      <c r="CY3666" s="624"/>
      <c r="CZ3666" s="624"/>
      <c r="DA3666" s="624"/>
      <c r="DB3666" s="624"/>
      <c r="DC3666" s="624"/>
      <c r="DD3666" s="624"/>
      <c r="DE3666" s="624"/>
      <c r="DF3666" s="624"/>
      <c r="DG3666" s="624"/>
      <c r="DH3666" s="624"/>
      <c r="DI3666" s="624"/>
      <c r="DJ3666" s="624"/>
      <c r="DK3666" s="624"/>
      <c r="DL3666" s="624"/>
      <c r="DM3666" s="624"/>
      <c r="DN3666" s="624"/>
      <c r="DO3666" s="624"/>
      <c r="DP3666" s="624"/>
      <c r="DQ3666" s="624"/>
      <c r="DR3666" s="624"/>
      <c r="DS3666" s="624"/>
      <c r="DT3666" s="624"/>
      <c r="DU3666" s="624"/>
      <c r="DV3666" s="624"/>
      <c r="DW3666" s="624"/>
      <c r="DX3666" s="624"/>
      <c r="DY3666" s="624"/>
      <c r="DZ3666" s="624"/>
      <c r="EA3666" s="624"/>
      <c r="EB3666" s="624"/>
      <c r="EC3666" s="624"/>
      <c r="ED3666" s="624"/>
      <c r="EE3666" s="624"/>
      <c r="EF3666" s="624"/>
      <c r="EG3666" s="624"/>
      <c r="EH3666" s="624"/>
      <c r="EI3666" s="624"/>
      <c r="EJ3666" s="624"/>
      <c r="EK3666" s="624"/>
      <c r="EL3666" s="624"/>
      <c r="EM3666" s="624"/>
      <c r="EN3666" s="624"/>
      <c r="EO3666" s="624"/>
      <c r="EP3666" s="624"/>
      <c r="EQ3666" s="624"/>
    </row>
    <row r="3667" spans="1:147" s="560" customFormat="1">
      <c r="A3667" s="624"/>
      <c r="B3667" s="624"/>
      <c r="O3667" s="624"/>
      <c r="P3667" s="624"/>
      <c r="Q3667" s="624"/>
      <c r="R3667" s="624"/>
      <c r="S3667" s="624"/>
      <c r="T3667" s="624"/>
      <c r="U3667" s="624"/>
      <c r="V3667" s="624"/>
      <c r="W3667" s="624"/>
      <c r="X3667" s="624"/>
      <c r="Y3667" s="624"/>
      <c r="Z3667" s="624"/>
      <c r="AB3667" s="624"/>
      <c r="AC3667" s="624"/>
      <c r="AD3667" s="624"/>
      <c r="AE3667" s="624"/>
      <c r="AF3667" s="624"/>
      <c r="AG3667" s="624"/>
      <c r="AH3667" s="624"/>
      <c r="AI3667" s="624"/>
      <c r="AJ3667" s="624"/>
      <c r="AK3667" s="624"/>
      <c r="AL3667" s="624"/>
      <c r="AM3667" s="624"/>
      <c r="AN3667" s="624"/>
      <c r="AO3667" s="624"/>
      <c r="AP3667" s="624"/>
      <c r="AQ3667" s="624"/>
      <c r="AR3667" s="624"/>
      <c r="AS3667" s="624"/>
      <c r="AT3667" s="624"/>
      <c r="AU3667" s="624"/>
      <c r="AV3667" s="624"/>
      <c r="AW3667" s="624"/>
      <c r="AX3667" s="624"/>
      <c r="AY3667" s="624"/>
      <c r="AZ3667" s="624"/>
      <c r="BA3667" s="624"/>
      <c r="BB3667" s="624"/>
      <c r="BC3667" s="624"/>
      <c r="BD3667" s="624"/>
      <c r="BE3667" s="624"/>
      <c r="BF3667" s="624"/>
      <c r="BG3667" s="624"/>
      <c r="BH3667" s="624"/>
      <c r="BI3667" s="624"/>
      <c r="BJ3667" s="624"/>
      <c r="BK3667" s="624"/>
      <c r="BL3667" s="624"/>
      <c r="BM3667" s="624"/>
      <c r="BN3667" s="624"/>
      <c r="BO3667" s="624"/>
      <c r="BP3667" s="624"/>
      <c r="BQ3667" s="624"/>
      <c r="BR3667" s="624"/>
      <c r="BS3667" s="624"/>
      <c r="BT3667" s="624"/>
      <c r="BU3667" s="624"/>
      <c r="BV3667" s="624"/>
      <c r="BW3667" s="624"/>
      <c r="BX3667" s="624"/>
      <c r="BY3667" s="624"/>
      <c r="BZ3667" s="624"/>
      <c r="CA3667" s="624"/>
      <c r="CB3667" s="624"/>
      <c r="CC3667" s="624"/>
      <c r="CD3667" s="624"/>
      <c r="CE3667" s="624"/>
      <c r="CF3667" s="624"/>
      <c r="CG3667" s="624"/>
      <c r="CH3667" s="624"/>
      <c r="CI3667" s="624"/>
      <c r="CJ3667" s="624"/>
      <c r="CK3667" s="624"/>
      <c r="CL3667" s="624"/>
      <c r="CM3667" s="624"/>
      <c r="CN3667" s="624"/>
      <c r="CO3667" s="624"/>
      <c r="CP3667" s="624"/>
      <c r="CQ3667" s="624"/>
      <c r="CR3667" s="624"/>
      <c r="CS3667" s="624"/>
      <c r="CT3667" s="624"/>
      <c r="CU3667" s="624"/>
      <c r="CV3667" s="624"/>
      <c r="CW3667" s="624"/>
      <c r="CX3667" s="624"/>
      <c r="CY3667" s="624"/>
      <c r="CZ3667" s="624"/>
      <c r="DA3667" s="624"/>
      <c r="DB3667" s="624"/>
      <c r="DC3667" s="624"/>
      <c r="DD3667" s="624"/>
      <c r="DE3667" s="624"/>
      <c r="DF3667" s="624"/>
      <c r="DG3667" s="624"/>
      <c r="DH3667" s="624"/>
      <c r="DI3667" s="624"/>
      <c r="DJ3667" s="624"/>
      <c r="DK3667" s="624"/>
      <c r="DL3667" s="624"/>
      <c r="DM3667" s="624"/>
      <c r="DN3667" s="624"/>
      <c r="DO3667" s="624"/>
      <c r="DP3667" s="624"/>
      <c r="DQ3667" s="624"/>
      <c r="DR3667" s="624"/>
      <c r="DS3667" s="624"/>
      <c r="DT3667" s="624"/>
      <c r="DU3667" s="624"/>
      <c r="DV3667" s="624"/>
      <c r="DW3667" s="624"/>
      <c r="DX3667" s="624"/>
      <c r="DY3667" s="624"/>
      <c r="DZ3667" s="624"/>
      <c r="EA3667" s="624"/>
      <c r="EB3667" s="624"/>
      <c r="EC3667" s="624"/>
      <c r="ED3667" s="624"/>
      <c r="EE3667" s="624"/>
      <c r="EF3667" s="624"/>
      <c r="EG3667" s="624"/>
      <c r="EH3667" s="624"/>
      <c r="EI3667" s="624"/>
      <c r="EJ3667" s="624"/>
      <c r="EK3667" s="624"/>
      <c r="EL3667" s="624"/>
      <c r="EM3667" s="624"/>
      <c r="EN3667" s="624"/>
      <c r="EO3667" s="624"/>
      <c r="EP3667" s="624"/>
      <c r="EQ3667" s="624"/>
    </row>
    <row r="3668" spans="1:147" s="560" customFormat="1">
      <c r="A3668" s="624"/>
      <c r="B3668" s="624"/>
      <c r="O3668" s="624"/>
      <c r="P3668" s="624"/>
      <c r="Q3668" s="624"/>
      <c r="R3668" s="624"/>
      <c r="S3668" s="624"/>
      <c r="T3668" s="624"/>
      <c r="U3668" s="624"/>
      <c r="V3668" s="624"/>
      <c r="W3668" s="624"/>
      <c r="X3668" s="624"/>
      <c r="Y3668" s="624"/>
      <c r="Z3668" s="624"/>
      <c r="AB3668" s="624"/>
      <c r="AC3668" s="624"/>
      <c r="AD3668" s="624"/>
      <c r="AE3668" s="624"/>
      <c r="AF3668" s="624"/>
      <c r="AG3668" s="624"/>
      <c r="AH3668" s="624"/>
      <c r="AI3668" s="624"/>
      <c r="AJ3668" s="624"/>
      <c r="AK3668" s="624"/>
      <c r="AL3668" s="624"/>
      <c r="AM3668" s="624"/>
      <c r="AN3668" s="624"/>
      <c r="AO3668" s="624"/>
      <c r="AP3668" s="624"/>
      <c r="AQ3668" s="624"/>
      <c r="AR3668" s="624"/>
      <c r="AS3668" s="624"/>
      <c r="AT3668" s="624"/>
      <c r="AU3668" s="624"/>
      <c r="AV3668" s="624"/>
      <c r="AW3668" s="624"/>
      <c r="AX3668" s="624"/>
      <c r="AY3668" s="624"/>
      <c r="AZ3668" s="624"/>
      <c r="BA3668" s="624"/>
      <c r="BB3668" s="624"/>
      <c r="BC3668" s="624"/>
      <c r="BD3668" s="624"/>
      <c r="BE3668" s="624"/>
      <c r="BF3668" s="624"/>
      <c r="BG3668" s="624"/>
      <c r="BH3668" s="624"/>
      <c r="BI3668" s="624"/>
      <c r="BJ3668" s="624"/>
      <c r="BK3668" s="624"/>
      <c r="BL3668" s="624"/>
      <c r="BM3668" s="624"/>
      <c r="BN3668" s="624"/>
      <c r="BO3668" s="624"/>
      <c r="BP3668" s="624"/>
      <c r="BQ3668" s="624"/>
      <c r="BR3668" s="624"/>
      <c r="BS3668" s="624"/>
      <c r="BT3668" s="624"/>
      <c r="BU3668" s="624"/>
      <c r="BV3668" s="624"/>
      <c r="BW3668" s="624"/>
      <c r="BX3668" s="624"/>
      <c r="BY3668" s="624"/>
      <c r="BZ3668" s="624"/>
      <c r="CA3668" s="624"/>
      <c r="CB3668" s="624"/>
      <c r="CC3668" s="624"/>
      <c r="CD3668" s="624"/>
      <c r="CE3668" s="624"/>
      <c r="CF3668" s="624"/>
      <c r="CG3668" s="624"/>
      <c r="CH3668" s="624"/>
      <c r="CI3668" s="624"/>
      <c r="CJ3668" s="624"/>
      <c r="CK3668" s="624"/>
      <c r="CL3668" s="624"/>
      <c r="CM3668" s="624"/>
      <c r="CN3668" s="624"/>
      <c r="CO3668" s="624"/>
      <c r="CP3668" s="624"/>
      <c r="CQ3668" s="624"/>
      <c r="CR3668" s="624"/>
      <c r="CS3668" s="624"/>
      <c r="CT3668" s="624"/>
      <c r="CU3668" s="624"/>
      <c r="CV3668" s="624"/>
      <c r="CW3668" s="624"/>
      <c r="CX3668" s="624"/>
      <c r="CY3668" s="624"/>
      <c r="CZ3668" s="624"/>
      <c r="DA3668" s="624"/>
      <c r="DB3668" s="624"/>
      <c r="DC3668" s="624"/>
      <c r="DD3668" s="624"/>
      <c r="DE3668" s="624"/>
      <c r="DF3668" s="624"/>
      <c r="DG3668" s="624"/>
      <c r="DH3668" s="624"/>
      <c r="DI3668" s="624"/>
      <c r="DJ3668" s="624"/>
      <c r="DK3668" s="624"/>
      <c r="DL3668" s="624"/>
      <c r="DM3668" s="624"/>
      <c r="DN3668" s="624"/>
      <c r="DO3668" s="624"/>
      <c r="DP3668" s="624"/>
      <c r="DQ3668" s="624"/>
      <c r="DR3668" s="624"/>
      <c r="DS3668" s="624"/>
      <c r="DT3668" s="624"/>
      <c r="DU3668" s="624"/>
      <c r="DV3668" s="624"/>
      <c r="DW3668" s="624"/>
      <c r="DX3668" s="624"/>
      <c r="DY3668" s="624"/>
      <c r="DZ3668" s="624"/>
      <c r="EA3668" s="624"/>
      <c r="EB3668" s="624"/>
      <c r="EC3668" s="624"/>
      <c r="ED3668" s="624"/>
      <c r="EE3668" s="624"/>
      <c r="EF3668" s="624"/>
      <c r="EG3668" s="624"/>
      <c r="EH3668" s="624"/>
      <c r="EI3668" s="624"/>
      <c r="EJ3668" s="624"/>
      <c r="EK3668" s="624"/>
      <c r="EL3668" s="624"/>
      <c r="EM3668" s="624"/>
      <c r="EN3668" s="624"/>
      <c r="EO3668" s="624"/>
      <c r="EP3668" s="624"/>
      <c r="EQ3668" s="624"/>
    </row>
    <row r="3669" spans="1:147" s="560" customFormat="1">
      <c r="A3669" s="624"/>
      <c r="B3669" s="624"/>
      <c r="O3669" s="624"/>
      <c r="P3669" s="624"/>
      <c r="Q3669" s="624"/>
      <c r="R3669" s="624"/>
      <c r="S3669" s="624"/>
      <c r="T3669" s="624"/>
      <c r="U3669" s="624"/>
      <c r="V3669" s="624"/>
      <c r="W3669" s="624"/>
      <c r="X3669" s="624"/>
      <c r="Y3669" s="624"/>
      <c r="Z3669" s="624"/>
      <c r="AB3669" s="624"/>
      <c r="AC3669" s="624"/>
      <c r="AD3669" s="624"/>
      <c r="AE3669" s="624"/>
      <c r="AF3669" s="624"/>
      <c r="AG3669" s="624"/>
      <c r="AH3669" s="624"/>
      <c r="AI3669" s="624"/>
      <c r="AJ3669" s="624"/>
      <c r="AK3669" s="624"/>
      <c r="AL3669" s="624"/>
      <c r="AM3669" s="624"/>
      <c r="AN3669" s="624"/>
      <c r="AO3669" s="624"/>
      <c r="AP3669" s="624"/>
      <c r="AQ3669" s="624"/>
      <c r="AR3669" s="624"/>
      <c r="AS3669" s="624"/>
      <c r="AT3669" s="624"/>
      <c r="AU3669" s="624"/>
      <c r="AV3669" s="624"/>
      <c r="AW3669" s="624"/>
      <c r="AX3669" s="624"/>
      <c r="AY3669" s="624"/>
      <c r="AZ3669" s="624"/>
      <c r="BA3669" s="624"/>
      <c r="BB3669" s="624"/>
      <c r="BC3669" s="624"/>
      <c r="BD3669" s="624"/>
      <c r="BE3669" s="624"/>
      <c r="BF3669" s="624"/>
      <c r="BG3669" s="624"/>
      <c r="BH3669" s="624"/>
      <c r="BI3669" s="624"/>
      <c r="BJ3669" s="624"/>
      <c r="BK3669" s="624"/>
      <c r="BL3669" s="624"/>
      <c r="BM3669" s="624"/>
      <c r="BN3669" s="624"/>
      <c r="BO3669" s="624"/>
      <c r="BP3669" s="624"/>
      <c r="BQ3669" s="624"/>
      <c r="BR3669" s="624"/>
      <c r="BS3669" s="624"/>
      <c r="BT3669" s="624"/>
      <c r="BU3669" s="624"/>
      <c r="BV3669" s="624"/>
      <c r="BW3669" s="624"/>
      <c r="BX3669" s="624"/>
      <c r="BY3669" s="624"/>
      <c r="BZ3669" s="624"/>
      <c r="CA3669" s="624"/>
      <c r="CB3669" s="624"/>
      <c r="CC3669" s="624"/>
      <c r="CD3669" s="624"/>
      <c r="CE3669" s="624"/>
      <c r="CF3669" s="624"/>
      <c r="CG3669" s="624"/>
      <c r="CH3669" s="624"/>
      <c r="CI3669" s="624"/>
      <c r="CJ3669" s="624"/>
      <c r="CK3669" s="624"/>
      <c r="CL3669" s="624"/>
      <c r="CM3669" s="624"/>
      <c r="CN3669" s="624"/>
      <c r="CO3669" s="624"/>
      <c r="CP3669" s="624"/>
      <c r="CQ3669" s="624"/>
      <c r="CR3669" s="624"/>
      <c r="CS3669" s="624"/>
      <c r="CT3669" s="624"/>
      <c r="CU3669" s="624"/>
      <c r="CV3669" s="624"/>
      <c r="CW3669" s="624"/>
      <c r="CX3669" s="624"/>
      <c r="CY3669" s="624"/>
      <c r="CZ3669" s="624"/>
      <c r="DA3669" s="624"/>
      <c r="DB3669" s="624"/>
      <c r="DC3669" s="624"/>
      <c r="DD3669" s="624"/>
      <c r="DE3669" s="624"/>
      <c r="DF3669" s="624"/>
      <c r="DG3669" s="624"/>
      <c r="DH3669" s="624"/>
      <c r="DI3669" s="624"/>
      <c r="DJ3669" s="624"/>
      <c r="DK3669" s="624"/>
      <c r="DL3669" s="624"/>
      <c r="DM3669" s="624"/>
      <c r="DN3669" s="624"/>
      <c r="DO3669" s="624"/>
      <c r="DP3669" s="624"/>
      <c r="DQ3669" s="624"/>
      <c r="DR3669" s="624"/>
      <c r="DS3669" s="624"/>
      <c r="DT3669" s="624"/>
      <c r="DU3669" s="624"/>
      <c r="DV3669" s="624"/>
      <c r="DW3669" s="624"/>
      <c r="DX3669" s="624"/>
      <c r="DY3669" s="624"/>
      <c r="DZ3669" s="624"/>
      <c r="EA3669" s="624"/>
      <c r="EB3669" s="624"/>
      <c r="EC3669" s="624"/>
      <c r="ED3669" s="624"/>
      <c r="EE3669" s="624"/>
      <c r="EF3669" s="624"/>
      <c r="EG3669" s="624"/>
      <c r="EH3669" s="624"/>
      <c r="EI3669" s="624"/>
      <c r="EJ3669" s="624"/>
      <c r="EK3669" s="624"/>
      <c r="EL3669" s="624"/>
      <c r="EM3669" s="624"/>
      <c r="EN3669" s="624"/>
      <c r="EO3669" s="624"/>
      <c r="EP3669" s="624"/>
      <c r="EQ3669" s="624"/>
    </row>
    <row r="3670" spans="1:147" s="560" customFormat="1">
      <c r="A3670" s="624"/>
      <c r="B3670" s="624"/>
      <c r="O3670" s="624"/>
      <c r="P3670" s="624"/>
      <c r="Q3670" s="624"/>
      <c r="R3670" s="624"/>
      <c r="S3670" s="624"/>
      <c r="T3670" s="624"/>
      <c r="U3670" s="624"/>
      <c r="V3670" s="624"/>
      <c r="W3670" s="624"/>
      <c r="X3670" s="624"/>
      <c r="Y3670" s="624"/>
      <c r="Z3670" s="624"/>
      <c r="AB3670" s="624"/>
      <c r="AC3670" s="624"/>
      <c r="AD3670" s="624"/>
      <c r="AE3670" s="624"/>
      <c r="AF3670" s="624"/>
      <c r="AG3670" s="624"/>
      <c r="AH3670" s="624"/>
      <c r="AI3670" s="624"/>
      <c r="AJ3670" s="624"/>
      <c r="AK3670" s="624"/>
      <c r="AL3670" s="624"/>
      <c r="AM3670" s="624"/>
      <c r="AN3670" s="624"/>
      <c r="AO3670" s="624"/>
      <c r="AP3670" s="624"/>
      <c r="AQ3670" s="624"/>
      <c r="AR3670" s="624"/>
      <c r="AS3670" s="624"/>
      <c r="AT3670" s="624"/>
      <c r="AU3670" s="624"/>
      <c r="AV3670" s="624"/>
      <c r="AW3670" s="624"/>
      <c r="AX3670" s="624"/>
      <c r="AY3670" s="624"/>
      <c r="AZ3670" s="624"/>
      <c r="BA3670" s="624"/>
      <c r="BB3670" s="624"/>
      <c r="BC3670" s="624"/>
      <c r="BD3670" s="624"/>
      <c r="BE3670" s="624"/>
      <c r="BF3670" s="624"/>
      <c r="BG3670" s="624"/>
      <c r="BH3670" s="624"/>
      <c r="BI3670" s="624"/>
      <c r="BJ3670" s="624"/>
      <c r="BK3670" s="624"/>
      <c r="BL3670" s="624"/>
      <c r="BM3670" s="624"/>
      <c r="BN3670" s="624"/>
      <c r="BO3670" s="624"/>
      <c r="BP3670" s="624"/>
      <c r="BQ3670" s="624"/>
      <c r="BR3670" s="624"/>
      <c r="BS3670" s="624"/>
      <c r="BT3670" s="624"/>
      <c r="BU3670" s="624"/>
      <c r="BV3670" s="624"/>
      <c r="BW3670" s="624"/>
      <c r="BX3670" s="624"/>
      <c r="BY3670" s="624"/>
      <c r="BZ3670" s="624"/>
      <c r="CA3670" s="624"/>
      <c r="CB3670" s="624"/>
      <c r="CC3670" s="624"/>
      <c r="CD3670" s="624"/>
      <c r="CE3670" s="624"/>
      <c r="CF3670" s="624"/>
      <c r="CG3670" s="624"/>
      <c r="CH3670" s="624"/>
      <c r="CI3670" s="624"/>
      <c r="CJ3670" s="624"/>
      <c r="CK3670" s="624"/>
      <c r="CL3670" s="624"/>
      <c r="CM3670" s="624"/>
      <c r="CN3670" s="624"/>
      <c r="CO3670" s="624"/>
      <c r="CP3670" s="624"/>
      <c r="CQ3670" s="624"/>
      <c r="CR3670" s="624"/>
      <c r="CS3670" s="624"/>
      <c r="CT3670" s="624"/>
      <c r="CU3670" s="624"/>
      <c r="CV3670" s="624"/>
      <c r="CW3670" s="624"/>
      <c r="CX3670" s="624"/>
      <c r="CY3670" s="624"/>
      <c r="CZ3670" s="624"/>
      <c r="DA3670" s="624"/>
      <c r="DB3670" s="624"/>
      <c r="DC3670" s="624"/>
      <c r="DD3670" s="624"/>
      <c r="DE3670" s="624"/>
      <c r="DF3670" s="624"/>
      <c r="DG3670" s="624"/>
      <c r="DH3670" s="624"/>
      <c r="DI3670" s="624"/>
      <c r="DJ3670" s="624"/>
      <c r="DK3670" s="624"/>
      <c r="DL3670" s="624"/>
      <c r="DM3670" s="624"/>
      <c r="DN3670" s="624"/>
      <c r="DO3670" s="624"/>
      <c r="DP3670" s="624"/>
      <c r="DQ3670" s="624"/>
      <c r="DR3670" s="624"/>
      <c r="DS3670" s="624"/>
      <c r="DT3670" s="624"/>
      <c r="DU3670" s="624"/>
      <c r="DV3670" s="624"/>
      <c r="DW3670" s="624"/>
      <c r="DX3670" s="624"/>
      <c r="DY3670" s="624"/>
      <c r="DZ3670" s="624"/>
      <c r="EA3670" s="624"/>
      <c r="EB3670" s="624"/>
      <c r="EC3670" s="624"/>
      <c r="ED3670" s="624"/>
      <c r="EE3670" s="624"/>
      <c r="EF3670" s="624"/>
      <c r="EG3670" s="624"/>
      <c r="EH3670" s="624"/>
      <c r="EI3670" s="624"/>
      <c r="EJ3670" s="624"/>
      <c r="EK3670" s="624"/>
      <c r="EL3670" s="624"/>
      <c r="EM3670" s="624"/>
      <c r="EN3670" s="624"/>
      <c r="EO3670" s="624"/>
      <c r="EP3670" s="624"/>
      <c r="EQ3670" s="624"/>
    </row>
    <row r="3671" spans="1:147" s="560" customFormat="1">
      <c r="A3671" s="624"/>
      <c r="B3671" s="624"/>
      <c r="O3671" s="624"/>
      <c r="P3671" s="624"/>
      <c r="Q3671" s="624"/>
      <c r="R3671" s="624"/>
      <c r="S3671" s="624"/>
      <c r="T3671" s="624"/>
      <c r="U3671" s="624"/>
      <c r="V3671" s="624"/>
      <c r="W3671" s="624"/>
      <c r="X3671" s="624"/>
      <c r="Y3671" s="624"/>
      <c r="Z3671" s="624"/>
      <c r="AB3671" s="624"/>
      <c r="AC3671" s="624"/>
      <c r="AD3671" s="624"/>
      <c r="AE3671" s="624"/>
      <c r="AF3671" s="624"/>
      <c r="AG3671" s="624"/>
      <c r="AH3671" s="624"/>
      <c r="AI3671" s="624"/>
      <c r="AJ3671" s="624"/>
      <c r="AK3671" s="624"/>
      <c r="AL3671" s="624"/>
      <c r="AM3671" s="624"/>
      <c r="AN3671" s="624"/>
      <c r="AO3671" s="624"/>
      <c r="AP3671" s="624"/>
      <c r="AQ3671" s="624"/>
      <c r="AR3671" s="624"/>
      <c r="AS3671" s="624"/>
      <c r="AT3671" s="624"/>
      <c r="AU3671" s="624"/>
      <c r="AV3671" s="624"/>
      <c r="AW3671" s="624"/>
      <c r="AX3671" s="624"/>
      <c r="AY3671" s="624"/>
      <c r="AZ3671" s="624"/>
      <c r="BA3671" s="624"/>
      <c r="BB3671" s="624"/>
      <c r="BC3671" s="624"/>
      <c r="BD3671" s="624"/>
      <c r="BE3671" s="624"/>
      <c r="BF3671" s="624"/>
      <c r="BG3671" s="624"/>
      <c r="BH3671" s="624"/>
      <c r="BI3671" s="624"/>
      <c r="BJ3671" s="624"/>
      <c r="BK3671" s="624"/>
      <c r="BL3671" s="624"/>
      <c r="BM3671" s="624"/>
      <c r="BN3671" s="624"/>
      <c r="BO3671" s="624"/>
      <c r="BP3671" s="624"/>
      <c r="BQ3671" s="624"/>
      <c r="BR3671" s="624"/>
      <c r="BS3671" s="624"/>
      <c r="BT3671" s="624"/>
      <c r="BU3671" s="624"/>
      <c r="BV3671" s="624"/>
      <c r="BW3671" s="624"/>
      <c r="BX3671" s="624"/>
      <c r="BY3671" s="624"/>
      <c r="BZ3671" s="624"/>
      <c r="CA3671" s="624"/>
      <c r="CB3671" s="624"/>
      <c r="CC3671" s="624"/>
      <c r="CD3671" s="624"/>
      <c r="CE3671" s="624"/>
      <c r="CF3671" s="624"/>
      <c r="CG3671" s="624"/>
      <c r="CH3671" s="624"/>
      <c r="CI3671" s="624"/>
      <c r="CJ3671" s="624"/>
      <c r="CK3671" s="624"/>
      <c r="CL3671" s="624"/>
      <c r="CM3671" s="624"/>
      <c r="CN3671" s="624"/>
      <c r="CO3671" s="624"/>
      <c r="CP3671" s="624"/>
      <c r="CQ3671" s="624"/>
      <c r="CR3671" s="624"/>
      <c r="CS3671" s="624"/>
      <c r="CT3671" s="624"/>
      <c r="CU3671" s="624"/>
      <c r="CV3671" s="624"/>
      <c r="CW3671" s="624"/>
      <c r="CX3671" s="624"/>
      <c r="CY3671" s="624"/>
      <c r="CZ3671" s="624"/>
      <c r="DA3671" s="624"/>
      <c r="DB3671" s="624"/>
      <c r="DC3671" s="624"/>
      <c r="DD3671" s="624"/>
      <c r="DE3671" s="624"/>
      <c r="DF3671" s="624"/>
      <c r="DG3671" s="624"/>
      <c r="DH3671" s="624"/>
      <c r="DI3671" s="624"/>
      <c r="DJ3671" s="624"/>
      <c r="DK3671" s="624"/>
      <c r="DL3671" s="624"/>
      <c r="DM3671" s="624"/>
      <c r="DN3671" s="624"/>
      <c r="DO3671" s="624"/>
      <c r="DP3671" s="624"/>
      <c r="DQ3671" s="624"/>
      <c r="DR3671" s="624"/>
      <c r="DS3671" s="624"/>
      <c r="DT3671" s="624"/>
      <c r="DU3671" s="624"/>
      <c r="DV3671" s="624"/>
      <c r="DW3671" s="624"/>
      <c r="DX3671" s="624"/>
      <c r="DY3671" s="624"/>
      <c r="DZ3671" s="624"/>
      <c r="EA3671" s="624"/>
      <c r="EB3671" s="624"/>
      <c r="EC3671" s="624"/>
      <c r="ED3671" s="624"/>
      <c r="EE3671" s="624"/>
      <c r="EF3671" s="624"/>
      <c r="EG3671" s="624"/>
      <c r="EH3671" s="624"/>
      <c r="EI3671" s="624"/>
      <c r="EJ3671" s="624"/>
      <c r="EK3671" s="624"/>
      <c r="EL3671" s="624"/>
      <c r="EM3671" s="624"/>
      <c r="EN3671" s="624"/>
      <c r="EO3671" s="624"/>
      <c r="EP3671" s="624"/>
      <c r="EQ3671" s="624"/>
    </row>
    <row r="3672" spans="1:147" s="560" customFormat="1">
      <c r="A3672" s="624"/>
      <c r="B3672" s="624"/>
      <c r="O3672" s="624"/>
      <c r="P3672" s="624"/>
      <c r="Q3672" s="624"/>
      <c r="R3672" s="624"/>
      <c r="S3672" s="624"/>
      <c r="T3672" s="624"/>
      <c r="U3672" s="624"/>
      <c r="V3672" s="624"/>
      <c r="W3672" s="624"/>
      <c r="X3672" s="624"/>
      <c r="Y3672" s="624"/>
      <c r="Z3672" s="624"/>
      <c r="AB3672" s="624"/>
      <c r="AC3672" s="624"/>
      <c r="AD3672" s="624"/>
      <c r="AE3672" s="624"/>
      <c r="AF3672" s="624"/>
      <c r="AG3672" s="624"/>
      <c r="AH3672" s="624"/>
      <c r="AI3672" s="624"/>
      <c r="AJ3672" s="624"/>
      <c r="AK3672" s="624"/>
      <c r="AL3672" s="624"/>
      <c r="AM3672" s="624"/>
      <c r="AN3672" s="624"/>
      <c r="AO3672" s="624"/>
      <c r="AP3672" s="624"/>
      <c r="AQ3672" s="624"/>
      <c r="AR3672" s="624"/>
      <c r="AS3672" s="624"/>
      <c r="AT3672" s="624"/>
      <c r="AU3672" s="624"/>
      <c r="AV3672" s="624"/>
      <c r="AW3672" s="624"/>
      <c r="AX3672" s="624"/>
      <c r="AY3672" s="624"/>
      <c r="AZ3672" s="624"/>
      <c r="BA3672" s="624"/>
      <c r="BB3672" s="624"/>
      <c r="BC3672" s="624"/>
      <c r="BD3672" s="624"/>
      <c r="BE3672" s="624"/>
      <c r="BF3672" s="624"/>
      <c r="BG3672" s="624"/>
      <c r="BH3672" s="624"/>
      <c r="BI3672" s="624"/>
      <c r="BJ3672" s="624"/>
      <c r="BK3672" s="624"/>
      <c r="BL3672" s="624"/>
      <c r="BM3672" s="624"/>
      <c r="BN3672" s="624"/>
      <c r="BO3672" s="624"/>
      <c r="BP3672" s="624"/>
      <c r="BQ3672" s="624"/>
      <c r="BR3672" s="624"/>
      <c r="BS3672" s="624"/>
      <c r="BT3672" s="624"/>
      <c r="BU3672" s="624"/>
      <c r="BV3672" s="624"/>
      <c r="BW3672" s="624"/>
      <c r="BX3672" s="624"/>
      <c r="BY3672" s="624"/>
      <c r="BZ3672" s="624"/>
      <c r="CA3672" s="624"/>
      <c r="CB3672" s="624"/>
      <c r="CC3672" s="624"/>
      <c r="CD3672" s="624"/>
      <c r="CE3672" s="624"/>
      <c r="CF3672" s="624"/>
      <c r="CG3672" s="624"/>
      <c r="CH3672" s="624"/>
      <c r="CI3672" s="624"/>
      <c r="CJ3672" s="624"/>
      <c r="CK3672" s="624"/>
      <c r="CL3672" s="624"/>
      <c r="CM3672" s="624"/>
      <c r="CN3672" s="624"/>
      <c r="CO3672" s="624"/>
      <c r="CP3672" s="624"/>
      <c r="CQ3672" s="624"/>
      <c r="CR3672" s="624"/>
      <c r="CS3672" s="624"/>
      <c r="CT3672" s="624"/>
      <c r="CU3672" s="624"/>
      <c r="CV3672" s="624"/>
      <c r="CW3672" s="624"/>
      <c r="CX3672" s="624"/>
      <c r="CY3672" s="624"/>
      <c r="CZ3672" s="624"/>
      <c r="DA3672" s="624"/>
      <c r="DB3672" s="624"/>
      <c r="DC3672" s="624"/>
      <c r="DD3672" s="624"/>
      <c r="DE3672" s="624"/>
      <c r="DF3672" s="624"/>
      <c r="DG3672" s="624"/>
      <c r="DH3672" s="624"/>
      <c r="DI3672" s="624"/>
      <c r="DJ3672" s="624"/>
      <c r="DK3672" s="624"/>
      <c r="DL3672" s="624"/>
      <c r="DM3672" s="624"/>
      <c r="DN3672" s="624"/>
      <c r="DO3672" s="624"/>
      <c r="DP3672" s="624"/>
      <c r="DQ3672" s="624"/>
      <c r="DR3672" s="624"/>
      <c r="DS3672" s="624"/>
      <c r="DT3672" s="624"/>
      <c r="DU3672" s="624"/>
      <c r="DV3672" s="624"/>
      <c r="DW3672" s="624"/>
      <c r="DX3672" s="624"/>
      <c r="DY3672" s="624"/>
      <c r="DZ3672" s="624"/>
      <c r="EA3672" s="624"/>
      <c r="EB3672" s="624"/>
      <c r="EC3672" s="624"/>
      <c r="ED3672" s="624"/>
      <c r="EE3672" s="624"/>
      <c r="EF3672" s="624"/>
      <c r="EG3672" s="624"/>
      <c r="EH3672" s="624"/>
      <c r="EI3672" s="624"/>
      <c r="EJ3672" s="624"/>
      <c r="EK3672" s="624"/>
      <c r="EL3672" s="624"/>
      <c r="EM3672" s="624"/>
      <c r="EN3672" s="624"/>
      <c r="EO3672" s="624"/>
      <c r="EP3672" s="624"/>
      <c r="EQ3672" s="624"/>
    </row>
    <row r="3673" spans="1:147" s="560" customFormat="1">
      <c r="A3673" s="624"/>
      <c r="B3673" s="624"/>
      <c r="O3673" s="624"/>
      <c r="P3673" s="624"/>
      <c r="Q3673" s="624"/>
      <c r="R3673" s="624"/>
      <c r="S3673" s="624"/>
      <c r="T3673" s="624"/>
      <c r="U3673" s="624"/>
      <c r="V3673" s="624"/>
      <c r="W3673" s="624"/>
      <c r="X3673" s="624"/>
      <c r="Y3673" s="624"/>
      <c r="Z3673" s="624"/>
      <c r="AB3673" s="624"/>
      <c r="AC3673" s="624"/>
      <c r="AD3673" s="624"/>
      <c r="AE3673" s="624"/>
      <c r="AF3673" s="624"/>
      <c r="AG3673" s="624"/>
      <c r="AH3673" s="624"/>
      <c r="AI3673" s="624"/>
      <c r="AJ3673" s="624"/>
      <c r="AK3673" s="624"/>
      <c r="AL3673" s="624"/>
      <c r="AM3673" s="624"/>
      <c r="AN3673" s="624"/>
      <c r="AO3673" s="624"/>
      <c r="AP3673" s="624"/>
      <c r="AQ3673" s="624"/>
      <c r="AR3673" s="624"/>
      <c r="AS3673" s="624"/>
      <c r="AT3673" s="624"/>
      <c r="AU3673" s="624"/>
      <c r="AV3673" s="624"/>
      <c r="AW3673" s="624"/>
      <c r="AX3673" s="624"/>
      <c r="AY3673" s="624"/>
      <c r="AZ3673" s="624"/>
      <c r="BA3673" s="624"/>
      <c r="BB3673" s="624"/>
      <c r="BC3673" s="624"/>
      <c r="BD3673" s="624"/>
      <c r="BE3673" s="624"/>
      <c r="BF3673" s="624"/>
      <c r="BG3673" s="624"/>
      <c r="BH3673" s="624"/>
      <c r="BI3673" s="624"/>
      <c r="BJ3673" s="624"/>
      <c r="BK3673" s="624"/>
      <c r="BL3673" s="624"/>
      <c r="BM3673" s="624"/>
      <c r="BN3673" s="624"/>
      <c r="BO3673" s="624"/>
      <c r="BP3673" s="624"/>
      <c r="BQ3673" s="624"/>
      <c r="BR3673" s="624"/>
      <c r="BS3673" s="624"/>
      <c r="BT3673" s="624"/>
      <c r="BU3673" s="624"/>
      <c r="BV3673" s="624"/>
      <c r="BW3673" s="624"/>
      <c r="BX3673" s="624"/>
      <c r="BY3673" s="624"/>
      <c r="BZ3673" s="624"/>
      <c r="CA3673" s="624"/>
      <c r="CB3673" s="624"/>
      <c r="CC3673" s="624"/>
      <c r="CD3673" s="624"/>
      <c r="CE3673" s="624"/>
      <c r="CF3673" s="624"/>
      <c r="CG3673" s="624"/>
      <c r="CH3673" s="624"/>
      <c r="CI3673" s="624"/>
      <c r="CJ3673" s="624"/>
      <c r="CK3673" s="624"/>
      <c r="CL3673" s="624"/>
      <c r="CM3673" s="624"/>
      <c r="CN3673" s="624"/>
      <c r="CO3673" s="624"/>
      <c r="CP3673" s="624"/>
      <c r="CQ3673" s="624"/>
      <c r="CR3673" s="624"/>
      <c r="CS3673" s="624"/>
      <c r="CT3673" s="624"/>
      <c r="CU3673" s="624"/>
      <c r="CV3673" s="624"/>
      <c r="CW3673" s="624"/>
      <c r="CX3673" s="624"/>
      <c r="CY3673" s="624"/>
      <c r="CZ3673" s="624"/>
      <c r="DA3673" s="624"/>
      <c r="DB3673" s="624"/>
      <c r="DC3673" s="624"/>
      <c r="DD3673" s="624"/>
      <c r="DE3673" s="624"/>
      <c r="DF3673" s="624"/>
      <c r="DG3673" s="624"/>
      <c r="DH3673" s="624"/>
      <c r="DI3673" s="624"/>
      <c r="DJ3673" s="624"/>
      <c r="DK3673" s="624"/>
      <c r="DL3673" s="624"/>
      <c r="DM3673" s="624"/>
      <c r="DN3673" s="624"/>
      <c r="DO3673" s="624"/>
      <c r="DP3673" s="624"/>
      <c r="DQ3673" s="624"/>
      <c r="DR3673" s="624"/>
      <c r="DS3673" s="624"/>
      <c r="DT3673" s="624"/>
      <c r="DU3673" s="624"/>
      <c r="DV3673" s="624"/>
      <c r="DW3673" s="624"/>
      <c r="DX3673" s="624"/>
      <c r="DY3673" s="624"/>
      <c r="DZ3673" s="624"/>
      <c r="EA3673" s="624"/>
      <c r="EB3673" s="624"/>
      <c r="EC3673" s="624"/>
      <c r="ED3673" s="624"/>
      <c r="EE3673" s="624"/>
      <c r="EF3673" s="624"/>
      <c r="EG3673" s="624"/>
      <c r="EH3673" s="624"/>
      <c r="EI3673" s="624"/>
      <c r="EJ3673" s="624"/>
      <c r="EK3673" s="624"/>
      <c r="EL3673" s="624"/>
      <c r="EM3673" s="624"/>
      <c r="EN3673" s="624"/>
      <c r="EO3673" s="624"/>
      <c r="EP3673" s="624"/>
      <c r="EQ3673" s="624"/>
    </row>
    <row r="3674" spans="1:147" s="560" customFormat="1">
      <c r="A3674" s="624"/>
      <c r="B3674" s="624"/>
      <c r="O3674" s="624"/>
      <c r="P3674" s="624"/>
      <c r="Q3674" s="624"/>
      <c r="R3674" s="624"/>
      <c r="S3674" s="624"/>
      <c r="T3674" s="624"/>
      <c r="U3674" s="624"/>
      <c r="V3674" s="624"/>
      <c r="W3674" s="624"/>
      <c r="X3674" s="624"/>
      <c r="Y3674" s="624"/>
      <c r="Z3674" s="624"/>
      <c r="AB3674" s="624"/>
      <c r="AC3674" s="624"/>
      <c r="AD3674" s="624"/>
      <c r="AE3674" s="624"/>
      <c r="AF3674" s="624"/>
      <c r="AG3674" s="624"/>
      <c r="AH3674" s="624"/>
      <c r="AI3674" s="624"/>
      <c r="AJ3674" s="624"/>
      <c r="AK3674" s="624"/>
      <c r="AL3674" s="624"/>
      <c r="AM3674" s="624"/>
      <c r="AN3674" s="624"/>
      <c r="AO3674" s="624"/>
      <c r="AP3674" s="624"/>
      <c r="AQ3674" s="624"/>
      <c r="AR3674" s="624"/>
      <c r="AS3674" s="624"/>
      <c r="AT3674" s="624"/>
      <c r="AU3674" s="624"/>
      <c r="AV3674" s="624"/>
      <c r="AW3674" s="624"/>
      <c r="AX3674" s="624"/>
      <c r="AY3674" s="624"/>
      <c r="AZ3674" s="624"/>
      <c r="BA3674" s="624"/>
      <c r="BB3674" s="624"/>
      <c r="BC3674" s="624"/>
      <c r="BD3674" s="624"/>
      <c r="BE3674" s="624"/>
      <c r="BF3674" s="624"/>
      <c r="BG3674" s="624"/>
      <c r="BH3674" s="624"/>
      <c r="BI3674" s="624"/>
      <c r="BJ3674" s="624"/>
      <c r="BK3674" s="624"/>
      <c r="BL3674" s="624"/>
      <c r="BM3674" s="624"/>
      <c r="BN3674" s="624"/>
      <c r="BO3674" s="624"/>
      <c r="BP3674" s="624"/>
      <c r="BQ3674" s="624"/>
      <c r="BR3674" s="624"/>
      <c r="BS3674" s="624"/>
      <c r="BT3674" s="624"/>
      <c r="BU3674" s="624"/>
      <c r="BV3674" s="624"/>
      <c r="BW3674" s="624"/>
      <c r="BX3674" s="624"/>
      <c r="BY3674" s="624"/>
      <c r="BZ3674" s="624"/>
      <c r="CA3674" s="624"/>
      <c r="CB3674" s="624"/>
      <c r="CC3674" s="624"/>
      <c r="CD3674" s="624"/>
      <c r="CE3674" s="624"/>
      <c r="CF3674" s="624"/>
      <c r="CG3674" s="624"/>
      <c r="CH3674" s="624"/>
      <c r="CI3674" s="624"/>
      <c r="CJ3674" s="624"/>
      <c r="CK3674" s="624"/>
      <c r="CL3674" s="624"/>
      <c r="CM3674" s="624"/>
      <c r="CN3674" s="624"/>
      <c r="CO3674" s="624"/>
      <c r="CP3674" s="624"/>
      <c r="CQ3674" s="624"/>
      <c r="CR3674" s="624"/>
      <c r="CS3674" s="624"/>
      <c r="CT3674" s="624"/>
      <c r="CU3674" s="624"/>
      <c r="CV3674" s="624"/>
      <c r="CW3674" s="624"/>
      <c r="CX3674" s="624"/>
      <c r="CY3674" s="624"/>
      <c r="CZ3674" s="624"/>
      <c r="DA3674" s="624"/>
      <c r="DB3674" s="624"/>
      <c r="DC3674" s="624"/>
      <c r="DD3674" s="624"/>
      <c r="DE3674" s="624"/>
      <c r="DF3674" s="624"/>
      <c r="DG3674" s="624"/>
      <c r="DH3674" s="624"/>
      <c r="DI3674" s="624"/>
      <c r="DJ3674" s="624"/>
      <c r="DK3674" s="624"/>
      <c r="DL3674" s="624"/>
      <c r="DM3674" s="624"/>
      <c r="DN3674" s="624"/>
      <c r="DO3674" s="624"/>
      <c r="DP3674" s="624"/>
      <c r="DQ3674" s="624"/>
      <c r="DR3674" s="624"/>
      <c r="DS3674" s="624"/>
      <c r="DT3674" s="624"/>
      <c r="DU3674" s="624"/>
      <c r="DV3674" s="624"/>
      <c r="DW3674" s="624"/>
      <c r="DX3674" s="624"/>
      <c r="DY3674" s="624"/>
      <c r="DZ3674" s="624"/>
      <c r="EA3674" s="624"/>
      <c r="EB3674" s="624"/>
      <c r="EC3674" s="624"/>
      <c r="ED3674" s="624"/>
      <c r="EE3674" s="624"/>
      <c r="EF3674" s="624"/>
      <c r="EG3674" s="624"/>
      <c r="EH3674" s="624"/>
      <c r="EI3674" s="624"/>
      <c r="EJ3674" s="624"/>
      <c r="EK3674" s="624"/>
      <c r="EL3674" s="624"/>
      <c r="EM3674" s="624"/>
      <c r="EN3674" s="624"/>
      <c r="EO3674" s="624"/>
      <c r="EP3674" s="624"/>
      <c r="EQ3674" s="624"/>
    </row>
    <row r="3675" spans="1:147" s="560" customFormat="1">
      <c r="A3675" s="624"/>
      <c r="B3675" s="624"/>
      <c r="O3675" s="624"/>
      <c r="P3675" s="624"/>
      <c r="Q3675" s="624"/>
      <c r="R3675" s="624"/>
      <c r="S3675" s="624"/>
      <c r="T3675" s="624"/>
      <c r="U3675" s="624"/>
      <c r="V3675" s="624"/>
      <c r="W3675" s="624"/>
      <c r="X3675" s="624"/>
      <c r="Y3675" s="624"/>
      <c r="Z3675" s="624"/>
      <c r="AB3675" s="624"/>
      <c r="AC3675" s="624"/>
      <c r="AD3675" s="624"/>
      <c r="AE3675" s="624"/>
      <c r="AF3675" s="624"/>
      <c r="AG3675" s="624"/>
      <c r="AH3675" s="624"/>
      <c r="AI3675" s="624"/>
      <c r="AJ3675" s="624"/>
      <c r="AK3675" s="624"/>
      <c r="AL3675" s="624"/>
      <c r="AM3675" s="624"/>
      <c r="AN3675" s="624"/>
      <c r="AO3675" s="624"/>
      <c r="AP3675" s="624"/>
      <c r="AQ3675" s="624"/>
      <c r="AR3675" s="624"/>
      <c r="AS3675" s="624"/>
      <c r="AT3675" s="624"/>
      <c r="AU3675" s="624"/>
      <c r="AV3675" s="624"/>
      <c r="AW3675" s="624"/>
      <c r="AX3675" s="624"/>
      <c r="AY3675" s="624"/>
      <c r="AZ3675" s="624"/>
      <c r="BA3675" s="624"/>
      <c r="BB3675" s="624"/>
      <c r="BC3675" s="624"/>
      <c r="BD3675" s="624"/>
      <c r="BE3675" s="624"/>
      <c r="BF3675" s="624"/>
      <c r="BG3675" s="624"/>
      <c r="BH3675" s="624"/>
      <c r="BI3675" s="624"/>
      <c r="BJ3675" s="624"/>
      <c r="BK3675" s="624"/>
      <c r="BL3675" s="624"/>
      <c r="BM3675" s="624"/>
      <c r="BN3675" s="624"/>
      <c r="BO3675" s="624"/>
      <c r="BP3675" s="624"/>
      <c r="BQ3675" s="624"/>
      <c r="BR3675" s="624"/>
      <c r="BS3675" s="624"/>
      <c r="BT3675" s="624"/>
      <c r="BU3675" s="624"/>
      <c r="BV3675" s="624"/>
      <c r="BW3675" s="624"/>
      <c r="BX3675" s="624"/>
      <c r="BY3675" s="624"/>
      <c r="BZ3675" s="624"/>
      <c r="CA3675" s="624"/>
      <c r="CB3675" s="624"/>
      <c r="CC3675" s="624"/>
      <c r="CD3675" s="624"/>
      <c r="CE3675" s="624"/>
      <c r="CF3675" s="624"/>
      <c r="CG3675" s="624"/>
      <c r="CH3675" s="624"/>
      <c r="CI3675" s="624"/>
      <c r="CJ3675" s="624"/>
      <c r="CK3675" s="624"/>
      <c r="CL3675" s="624"/>
      <c r="CM3675" s="624"/>
      <c r="CN3675" s="624"/>
      <c r="CO3675" s="624"/>
      <c r="CP3675" s="624"/>
      <c r="CQ3675" s="624"/>
      <c r="CR3675" s="624"/>
      <c r="CS3675" s="624"/>
      <c r="CT3675" s="624"/>
      <c r="CU3675" s="624"/>
      <c r="CV3675" s="624"/>
      <c r="CW3675" s="624"/>
      <c r="CX3675" s="624"/>
      <c r="CY3675" s="624"/>
      <c r="CZ3675" s="624"/>
      <c r="DA3675" s="624"/>
      <c r="DB3675" s="624"/>
      <c r="DC3675" s="624"/>
      <c r="DD3675" s="624"/>
      <c r="DE3675" s="624"/>
      <c r="DF3675" s="624"/>
      <c r="DG3675" s="624"/>
      <c r="DH3675" s="624"/>
      <c r="DI3675" s="624"/>
      <c r="DJ3675" s="624"/>
      <c r="DK3675" s="624"/>
      <c r="DL3675" s="624"/>
      <c r="DM3675" s="624"/>
      <c r="DN3675" s="624"/>
      <c r="DO3675" s="624"/>
      <c r="DP3675" s="624"/>
      <c r="DQ3675" s="624"/>
      <c r="DR3675" s="624"/>
      <c r="DS3675" s="624"/>
      <c r="DT3675" s="624"/>
      <c r="DU3675" s="624"/>
      <c r="DV3675" s="624"/>
      <c r="DW3675" s="624"/>
      <c r="DX3675" s="624"/>
      <c r="DY3675" s="624"/>
      <c r="DZ3675" s="624"/>
      <c r="EA3675" s="624"/>
      <c r="EB3675" s="624"/>
      <c r="EC3675" s="624"/>
      <c r="ED3675" s="624"/>
      <c r="EE3675" s="624"/>
      <c r="EF3675" s="624"/>
      <c r="EG3675" s="624"/>
      <c r="EH3675" s="624"/>
      <c r="EI3675" s="624"/>
      <c r="EJ3675" s="624"/>
      <c r="EK3675" s="624"/>
      <c r="EL3675" s="624"/>
      <c r="EM3675" s="624"/>
      <c r="EN3675" s="624"/>
      <c r="EO3675" s="624"/>
      <c r="EP3675" s="624"/>
      <c r="EQ3675" s="624"/>
    </row>
    <row r="3676" spans="1:147" s="560" customFormat="1">
      <c r="A3676" s="624"/>
      <c r="B3676" s="624"/>
      <c r="O3676" s="624"/>
      <c r="P3676" s="624"/>
      <c r="Q3676" s="624"/>
      <c r="R3676" s="624"/>
      <c r="S3676" s="624"/>
      <c r="T3676" s="624"/>
      <c r="U3676" s="624"/>
      <c r="V3676" s="624"/>
      <c r="W3676" s="624"/>
      <c r="X3676" s="624"/>
      <c r="Y3676" s="624"/>
      <c r="Z3676" s="624"/>
      <c r="AB3676" s="624"/>
      <c r="AC3676" s="624"/>
      <c r="AD3676" s="624"/>
      <c r="AE3676" s="624"/>
      <c r="AF3676" s="624"/>
      <c r="AG3676" s="624"/>
      <c r="AH3676" s="624"/>
      <c r="AI3676" s="624"/>
      <c r="AJ3676" s="624"/>
      <c r="AK3676" s="624"/>
      <c r="AL3676" s="624"/>
      <c r="AM3676" s="624"/>
      <c r="AN3676" s="624"/>
      <c r="AO3676" s="624"/>
      <c r="AP3676" s="624"/>
      <c r="AQ3676" s="624"/>
      <c r="AR3676" s="624"/>
      <c r="AS3676" s="624"/>
      <c r="AT3676" s="624"/>
      <c r="AU3676" s="624"/>
      <c r="AV3676" s="624"/>
      <c r="AW3676" s="624"/>
      <c r="AX3676" s="624"/>
      <c r="AY3676" s="624"/>
      <c r="AZ3676" s="624"/>
      <c r="BA3676" s="624"/>
      <c r="BB3676" s="624"/>
      <c r="BC3676" s="624"/>
      <c r="BD3676" s="624"/>
      <c r="BE3676" s="624"/>
      <c r="BF3676" s="624"/>
      <c r="BG3676" s="624"/>
      <c r="BH3676" s="624"/>
      <c r="BI3676" s="624"/>
      <c r="BJ3676" s="624"/>
      <c r="BK3676" s="624"/>
      <c r="BL3676" s="624"/>
      <c r="BM3676" s="624"/>
      <c r="BN3676" s="624"/>
      <c r="BO3676" s="624"/>
      <c r="BP3676" s="624"/>
      <c r="BQ3676" s="624"/>
      <c r="BR3676" s="624"/>
      <c r="BS3676" s="624"/>
      <c r="BT3676" s="624"/>
      <c r="BU3676" s="624"/>
      <c r="BV3676" s="624"/>
      <c r="BW3676" s="624"/>
      <c r="BX3676" s="624"/>
      <c r="BY3676" s="624"/>
      <c r="BZ3676" s="624"/>
      <c r="CA3676" s="624"/>
      <c r="CB3676" s="624"/>
      <c r="CC3676" s="624"/>
      <c r="CD3676" s="624"/>
      <c r="CE3676" s="624"/>
      <c r="CF3676" s="624"/>
      <c r="CG3676" s="624"/>
      <c r="CH3676" s="624"/>
      <c r="CI3676" s="624"/>
      <c r="CJ3676" s="624"/>
      <c r="CK3676" s="624"/>
      <c r="CL3676" s="624"/>
      <c r="CM3676" s="624"/>
      <c r="CN3676" s="624"/>
      <c r="CO3676" s="624"/>
      <c r="CP3676" s="624"/>
      <c r="CQ3676" s="624"/>
      <c r="CR3676" s="624"/>
      <c r="CS3676" s="624"/>
      <c r="CT3676" s="624"/>
      <c r="CU3676" s="624"/>
      <c r="CV3676" s="624"/>
      <c r="CW3676" s="624"/>
      <c r="CX3676" s="624"/>
      <c r="CY3676" s="624"/>
      <c r="CZ3676" s="624"/>
      <c r="DA3676" s="624"/>
      <c r="DB3676" s="624"/>
      <c r="DC3676" s="624"/>
      <c r="DD3676" s="624"/>
      <c r="DE3676" s="624"/>
      <c r="DF3676" s="624"/>
      <c r="DG3676" s="624"/>
      <c r="DH3676" s="624"/>
      <c r="DI3676" s="624"/>
      <c r="DJ3676" s="624"/>
      <c r="DK3676" s="624"/>
      <c r="DL3676" s="624"/>
      <c r="DM3676" s="624"/>
      <c r="DN3676" s="624"/>
      <c r="DO3676" s="624"/>
      <c r="DP3676" s="624"/>
      <c r="DQ3676" s="624"/>
      <c r="DR3676" s="624"/>
      <c r="DS3676" s="624"/>
      <c r="DT3676" s="624"/>
      <c r="DU3676" s="624"/>
      <c r="DV3676" s="624"/>
      <c r="DW3676" s="624"/>
      <c r="DX3676" s="624"/>
      <c r="DY3676" s="624"/>
      <c r="DZ3676" s="624"/>
      <c r="EA3676" s="624"/>
      <c r="EB3676" s="624"/>
      <c r="EC3676" s="624"/>
      <c r="ED3676" s="624"/>
      <c r="EE3676" s="624"/>
      <c r="EF3676" s="624"/>
      <c r="EG3676" s="624"/>
      <c r="EH3676" s="624"/>
      <c r="EI3676" s="624"/>
      <c r="EJ3676" s="624"/>
      <c r="EK3676" s="624"/>
      <c r="EL3676" s="624"/>
      <c r="EM3676" s="624"/>
      <c r="EN3676" s="624"/>
      <c r="EO3676" s="624"/>
      <c r="EP3676" s="624"/>
      <c r="EQ3676" s="624"/>
    </row>
    <row r="3677" spans="1:147" s="560" customFormat="1">
      <c r="A3677" s="624"/>
      <c r="B3677" s="624"/>
      <c r="O3677" s="624"/>
      <c r="P3677" s="624"/>
      <c r="Q3677" s="624"/>
      <c r="R3677" s="624"/>
      <c r="S3677" s="624"/>
      <c r="T3677" s="624"/>
      <c r="U3677" s="624"/>
      <c r="V3677" s="624"/>
      <c r="W3677" s="624"/>
      <c r="X3677" s="624"/>
      <c r="Y3677" s="624"/>
      <c r="Z3677" s="624"/>
      <c r="AB3677" s="624"/>
      <c r="AC3677" s="624"/>
      <c r="AD3677" s="624"/>
      <c r="AE3677" s="624"/>
      <c r="AF3677" s="624"/>
      <c r="AG3677" s="624"/>
      <c r="AH3677" s="624"/>
      <c r="AI3677" s="624"/>
      <c r="AJ3677" s="624"/>
      <c r="AK3677" s="624"/>
      <c r="AL3677" s="624"/>
      <c r="AM3677" s="624"/>
      <c r="AN3677" s="624"/>
      <c r="AO3677" s="624"/>
      <c r="AP3677" s="624"/>
      <c r="AQ3677" s="624"/>
      <c r="AR3677" s="624"/>
      <c r="AS3677" s="624"/>
      <c r="AT3677" s="624"/>
      <c r="AU3677" s="624"/>
      <c r="AV3677" s="624"/>
      <c r="AW3677" s="624"/>
      <c r="AX3677" s="624"/>
      <c r="AY3677" s="624"/>
      <c r="AZ3677" s="624"/>
      <c r="BA3677" s="624"/>
      <c r="BB3677" s="624"/>
      <c r="BC3677" s="624"/>
      <c r="BD3677" s="624"/>
      <c r="BE3677" s="624"/>
      <c r="BF3677" s="624"/>
      <c r="BG3677" s="624"/>
      <c r="BH3677" s="624"/>
      <c r="BI3677" s="624"/>
      <c r="BJ3677" s="624"/>
      <c r="BK3677" s="624"/>
      <c r="BL3677" s="624"/>
      <c r="BM3677" s="624"/>
      <c r="BN3677" s="624"/>
      <c r="BO3677" s="624"/>
      <c r="BP3677" s="624"/>
      <c r="BQ3677" s="624"/>
      <c r="BR3677" s="624"/>
      <c r="BS3677" s="624"/>
      <c r="BT3677" s="624"/>
      <c r="BU3677" s="624"/>
      <c r="BV3677" s="624"/>
      <c r="BW3677" s="624"/>
      <c r="BX3677" s="624"/>
      <c r="BY3677" s="624"/>
      <c r="BZ3677" s="624"/>
      <c r="CA3677" s="624"/>
      <c r="CB3677" s="624"/>
      <c r="CC3677" s="624"/>
      <c r="CD3677" s="624"/>
      <c r="CE3677" s="624"/>
      <c r="CF3677" s="624"/>
      <c r="CG3677" s="624"/>
      <c r="CH3677" s="624"/>
      <c r="CI3677" s="624"/>
      <c r="CJ3677" s="624"/>
      <c r="CK3677" s="624"/>
      <c r="CL3677" s="624"/>
      <c r="CM3677" s="624"/>
      <c r="CN3677" s="624"/>
      <c r="CO3677" s="624"/>
      <c r="CP3677" s="624"/>
      <c r="CQ3677" s="624"/>
      <c r="CR3677" s="624"/>
      <c r="CS3677" s="624"/>
      <c r="CT3677" s="624"/>
      <c r="CU3677" s="624"/>
      <c r="CV3677" s="624"/>
      <c r="CW3677" s="624"/>
      <c r="CX3677" s="624"/>
      <c r="CY3677" s="624"/>
      <c r="CZ3677" s="624"/>
      <c r="DA3677" s="624"/>
      <c r="DB3677" s="624"/>
      <c r="DC3677" s="624"/>
      <c r="DD3677" s="624"/>
      <c r="DE3677" s="624"/>
      <c r="DF3677" s="624"/>
      <c r="DG3677" s="624"/>
      <c r="DH3677" s="624"/>
      <c r="DI3677" s="624"/>
      <c r="DJ3677" s="624"/>
      <c r="DK3677" s="624"/>
      <c r="DL3677" s="624"/>
      <c r="DM3677" s="624"/>
      <c r="DN3677" s="624"/>
      <c r="DO3677" s="624"/>
      <c r="DP3677" s="624"/>
      <c r="DQ3677" s="624"/>
      <c r="DR3677" s="624"/>
      <c r="DS3677" s="624"/>
      <c r="DT3677" s="624"/>
      <c r="DU3677" s="624"/>
      <c r="DV3677" s="624"/>
      <c r="DW3677" s="624"/>
      <c r="DX3677" s="624"/>
      <c r="DY3677" s="624"/>
      <c r="DZ3677" s="624"/>
      <c r="EA3677" s="624"/>
      <c r="EB3677" s="624"/>
      <c r="EC3677" s="624"/>
      <c r="ED3677" s="624"/>
      <c r="EE3677" s="624"/>
      <c r="EF3677" s="624"/>
      <c r="EG3677" s="624"/>
      <c r="EH3677" s="624"/>
      <c r="EI3677" s="624"/>
      <c r="EJ3677" s="624"/>
      <c r="EK3677" s="624"/>
      <c r="EL3677" s="624"/>
      <c r="EM3677" s="624"/>
      <c r="EN3677" s="624"/>
      <c r="EO3677" s="624"/>
      <c r="EP3677" s="624"/>
      <c r="EQ3677" s="624"/>
    </row>
    <row r="3678" spans="1:147" s="560" customFormat="1">
      <c r="A3678" s="624"/>
      <c r="B3678" s="624"/>
      <c r="O3678" s="624"/>
      <c r="P3678" s="624"/>
      <c r="Q3678" s="624"/>
      <c r="R3678" s="624"/>
      <c r="S3678" s="624"/>
      <c r="T3678" s="624"/>
      <c r="U3678" s="624"/>
      <c r="V3678" s="624"/>
      <c r="W3678" s="624"/>
      <c r="X3678" s="624"/>
      <c r="Y3678" s="624"/>
      <c r="Z3678" s="624"/>
      <c r="AB3678" s="624"/>
      <c r="AC3678" s="624"/>
      <c r="AD3678" s="624"/>
      <c r="AE3678" s="624"/>
      <c r="AF3678" s="624"/>
      <c r="AG3678" s="624"/>
      <c r="AH3678" s="624"/>
      <c r="AI3678" s="624"/>
      <c r="AJ3678" s="624"/>
      <c r="AK3678" s="624"/>
      <c r="AL3678" s="624"/>
      <c r="AM3678" s="624"/>
      <c r="AN3678" s="624"/>
      <c r="AO3678" s="624"/>
      <c r="AP3678" s="624"/>
      <c r="AQ3678" s="624"/>
      <c r="AR3678" s="624"/>
      <c r="AS3678" s="624"/>
      <c r="AT3678" s="624"/>
      <c r="AU3678" s="624"/>
      <c r="AV3678" s="624"/>
      <c r="AW3678" s="624"/>
      <c r="AX3678" s="624"/>
      <c r="AY3678" s="624"/>
      <c r="AZ3678" s="624"/>
      <c r="BA3678" s="624"/>
      <c r="BB3678" s="624"/>
      <c r="BC3678" s="624"/>
      <c r="BD3678" s="624"/>
      <c r="BE3678" s="624"/>
      <c r="BF3678" s="624"/>
      <c r="BG3678" s="624"/>
      <c r="BH3678" s="624"/>
      <c r="BI3678" s="624"/>
      <c r="BJ3678" s="624"/>
      <c r="BK3678" s="624"/>
      <c r="BL3678" s="624"/>
      <c r="BM3678" s="624"/>
      <c r="BN3678" s="624"/>
      <c r="BO3678" s="624"/>
      <c r="BP3678" s="624"/>
      <c r="BQ3678" s="624"/>
      <c r="BR3678" s="624"/>
      <c r="BS3678" s="624"/>
      <c r="BT3678" s="624"/>
      <c r="BU3678" s="624"/>
      <c r="BV3678" s="624"/>
      <c r="BW3678" s="624"/>
      <c r="BX3678" s="624"/>
      <c r="BY3678" s="624"/>
      <c r="BZ3678" s="624"/>
      <c r="CA3678" s="624"/>
      <c r="CB3678" s="624"/>
      <c r="CC3678" s="624"/>
      <c r="CD3678" s="624"/>
      <c r="CE3678" s="624"/>
      <c r="CF3678" s="624"/>
      <c r="CG3678" s="624"/>
      <c r="CH3678" s="624"/>
      <c r="CI3678" s="624"/>
      <c r="CJ3678" s="624"/>
      <c r="CK3678" s="624"/>
      <c r="CL3678" s="624"/>
      <c r="CM3678" s="624"/>
      <c r="CN3678" s="624"/>
      <c r="CO3678" s="624"/>
      <c r="CP3678" s="624"/>
      <c r="CQ3678" s="624"/>
      <c r="CR3678" s="624"/>
      <c r="CS3678" s="624"/>
      <c r="CT3678" s="624"/>
      <c r="CU3678" s="624"/>
      <c r="CV3678" s="624"/>
      <c r="CW3678" s="624"/>
      <c r="CX3678" s="624"/>
      <c r="CY3678" s="624"/>
      <c r="CZ3678" s="624"/>
      <c r="DA3678" s="624"/>
      <c r="DB3678" s="624"/>
      <c r="DC3678" s="624"/>
      <c r="DD3678" s="624"/>
      <c r="DE3678" s="624"/>
      <c r="DF3678" s="624"/>
      <c r="DG3678" s="624"/>
      <c r="DH3678" s="624"/>
      <c r="DI3678" s="624"/>
      <c r="DJ3678" s="624"/>
      <c r="DK3678" s="624"/>
      <c r="DL3678" s="624"/>
      <c r="DM3678" s="624"/>
      <c r="DN3678" s="624"/>
      <c r="DO3678" s="624"/>
      <c r="DP3678" s="624"/>
      <c r="DQ3678" s="624"/>
      <c r="DR3678" s="624"/>
      <c r="DS3678" s="624"/>
      <c r="DT3678" s="624"/>
      <c r="DU3678" s="624"/>
      <c r="DV3678" s="624"/>
      <c r="DW3678" s="624"/>
      <c r="DX3678" s="624"/>
      <c r="DY3678" s="624"/>
      <c r="DZ3678" s="624"/>
      <c r="EA3678" s="624"/>
      <c r="EB3678" s="624"/>
      <c r="EC3678" s="624"/>
      <c r="ED3678" s="624"/>
      <c r="EE3678" s="624"/>
      <c r="EF3678" s="624"/>
      <c r="EG3678" s="624"/>
      <c r="EH3678" s="624"/>
      <c r="EI3678" s="624"/>
      <c r="EJ3678" s="624"/>
      <c r="EK3678" s="624"/>
      <c r="EL3678" s="624"/>
      <c r="EM3678" s="624"/>
      <c r="EN3678" s="624"/>
      <c r="EO3678" s="624"/>
      <c r="EP3678" s="624"/>
      <c r="EQ3678" s="624"/>
    </row>
    <row r="3679" spans="1:147" s="560" customFormat="1">
      <c r="A3679" s="624"/>
      <c r="B3679" s="624"/>
      <c r="O3679" s="624"/>
      <c r="P3679" s="624"/>
      <c r="Q3679" s="624"/>
      <c r="R3679" s="624"/>
      <c r="S3679" s="624"/>
      <c r="T3679" s="624"/>
      <c r="U3679" s="624"/>
      <c r="V3679" s="624"/>
      <c r="W3679" s="624"/>
      <c r="X3679" s="624"/>
      <c r="Y3679" s="624"/>
      <c r="Z3679" s="624"/>
      <c r="AB3679" s="624"/>
      <c r="AC3679" s="624"/>
      <c r="AD3679" s="624"/>
      <c r="AE3679" s="624"/>
      <c r="AF3679" s="624"/>
      <c r="AG3679" s="624"/>
      <c r="AH3679" s="624"/>
      <c r="AI3679" s="624"/>
      <c r="AJ3679" s="624"/>
      <c r="AK3679" s="624"/>
      <c r="AL3679" s="624"/>
      <c r="AM3679" s="624"/>
      <c r="AN3679" s="624"/>
      <c r="AO3679" s="624"/>
      <c r="AP3679" s="624"/>
      <c r="AQ3679" s="624"/>
      <c r="AR3679" s="624"/>
      <c r="AS3679" s="624"/>
      <c r="AT3679" s="624"/>
      <c r="AU3679" s="624"/>
      <c r="AV3679" s="624"/>
      <c r="AW3679" s="624"/>
      <c r="AX3679" s="624"/>
      <c r="AY3679" s="624"/>
      <c r="AZ3679" s="624"/>
      <c r="BA3679" s="624"/>
      <c r="BB3679" s="624"/>
      <c r="BC3679" s="624"/>
      <c r="BD3679" s="624"/>
      <c r="BE3679" s="624"/>
      <c r="BF3679" s="624"/>
      <c r="BG3679" s="624"/>
      <c r="BH3679" s="624"/>
      <c r="BI3679" s="624"/>
      <c r="BJ3679" s="624"/>
      <c r="BK3679" s="624"/>
      <c r="BL3679" s="624"/>
      <c r="BM3679" s="624"/>
      <c r="BN3679" s="624"/>
      <c r="BO3679" s="624"/>
      <c r="BP3679" s="624"/>
      <c r="BQ3679" s="624"/>
      <c r="BR3679" s="624"/>
      <c r="BS3679" s="624"/>
      <c r="BT3679" s="624"/>
      <c r="BU3679" s="624"/>
      <c r="BV3679" s="624"/>
      <c r="BW3679" s="624"/>
      <c r="BX3679" s="624"/>
      <c r="BY3679" s="624"/>
      <c r="BZ3679" s="624"/>
      <c r="CA3679" s="624"/>
      <c r="CB3679" s="624"/>
      <c r="CC3679" s="624"/>
      <c r="CD3679" s="624"/>
      <c r="CE3679" s="624"/>
      <c r="CF3679" s="624"/>
      <c r="CG3679" s="624"/>
      <c r="CH3679" s="624"/>
      <c r="CI3679" s="624"/>
      <c r="CJ3679" s="624"/>
      <c r="CK3679" s="624"/>
      <c r="CL3679" s="624"/>
      <c r="CM3679" s="624"/>
      <c r="CN3679" s="624"/>
      <c r="CO3679" s="624"/>
      <c r="CP3679" s="624"/>
      <c r="CQ3679" s="624"/>
      <c r="CR3679" s="624"/>
      <c r="CS3679" s="624"/>
      <c r="CT3679" s="624"/>
      <c r="CU3679" s="624"/>
      <c r="CV3679" s="624"/>
      <c r="CW3679" s="624"/>
      <c r="CX3679" s="624"/>
      <c r="CY3679" s="624"/>
      <c r="CZ3679" s="624"/>
      <c r="DA3679" s="624"/>
      <c r="DB3679" s="624"/>
      <c r="DC3679" s="624"/>
      <c r="DD3679" s="624"/>
      <c r="DE3679" s="624"/>
      <c r="DF3679" s="624"/>
      <c r="DG3679" s="624"/>
      <c r="DH3679" s="624"/>
      <c r="DI3679" s="624"/>
      <c r="DJ3679" s="624"/>
      <c r="DK3679" s="624"/>
      <c r="DL3679" s="624"/>
      <c r="DM3679" s="624"/>
      <c r="DN3679" s="624"/>
      <c r="DO3679" s="624"/>
      <c r="DP3679" s="624"/>
      <c r="DQ3679" s="624"/>
      <c r="DR3679" s="624"/>
      <c r="DS3679" s="624"/>
      <c r="DT3679" s="624"/>
      <c r="DU3679" s="624"/>
      <c r="DV3679" s="624"/>
      <c r="DW3679" s="624"/>
      <c r="DX3679" s="624"/>
      <c r="DY3679" s="624"/>
      <c r="DZ3679" s="624"/>
      <c r="EA3679" s="624"/>
      <c r="EB3679" s="624"/>
      <c r="EC3679" s="624"/>
      <c r="ED3679" s="624"/>
      <c r="EE3679" s="624"/>
      <c r="EF3679" s="624"/>
      <c r="EG3679" s="624"/>
      <c r="EH3679" s="624"/>
      <c r="EI3679" s="624"/>
      <c r="EJ3679" s="624"/>
      <c r="EK3679" s="624"/>
      <c r="EL3679" s="624"/>
      <c r="EM3679" s="624"/>
      <c r="EN3679" s="624"/>
      <c r="EO3679" s="624"/>
      <c r="EP3679" s="624"/>
      <c r="EQ3679" s="624"/>
    </row>
    <row r="3680" spans="1:147" s="560" customFormat="1">
      <c r="A3680" s="624"/>
      <c r="B3680" s="624"/>
      <c r="O3680" s="624"/>
      <c r="P3680" s="624"/>
      <c r="Q3680" s="624"/>
      <c r="R3680" s="624"/>
      <c r="S3680" s="624"/>
      <c r="T3680" s="624"/>
      <c r="U3680" s="624"/>
      <c r="V3680" s="624"/>
      <c r="W3680" s="624"/>
      <c r="X3680" s="624"/>
      <c r="Y3680" s="624"/>
      <c r="Z3680" s="624"/>
      <c r="AB3680" s="624"/>
      <c r="AC3680" s="624"/>
      <c r="AD3680" s="624"/>
      <c r="AE3680" s="624"/>
      <c r="AF3680" s="624"/>
      <c r="AG3680" s="624"/>
      <c r="AH3680" s="624"/>
      <c r="AI3680" s="624"/>
      <c r="AJ3680" s="624"/>
      <c r="AK3680" s="624"/>
      <c r="AL3680" s="624"/>
      <c r="AM3680" s="624"/>
      <c r="AN3680" s="624"/>
      <c r="AO3680" s="624"/>
      <c r="AP3680" s="624"/>
      <c r="AQ3680" s="624"/>
      <c r="AR3680" s="624"/>
      <c r="AS3680" s="624"/>
      <c r="AT3680" s="624"/>
      <c r="AU3680" s="624"/>
      <c r="AV3680" s="624"/>
      <c r="AW3680" s="624"/>
      <c r="AX3680" s="624"/>
      <c r="AY3680" s="624"/>
      <c r="AZ3680" s="624"/>
      <c r="BA3680" s="624"/>
      <c r="BB3680" s="624"/>
      <c r="BC3680" s="624"/>
      <c r="BD3680" s="624"/>
      <c r="BE3680" s="624"/>
      <c r="BF3680" s="624"/>
      <c r="BG3680" s="624"/>
      <c r="BH3680" s="624"/>
      <c r="BI3680" s="624"/>
      <c r="BJ3680" s="624"/>
      <c r="BK3680" s="624"/>
      <c r="BL3680" s="624"/>
      <c r="BM3680" s="624"/>
      <c r="BN3680" s="624"/>
      <c r="BO3680" s="624"/>
      <c r="BP3680" s="624"/>
      <c r="BQ3680" s="624"/>
      <c r="BR3680" s="624"/>
      <c r="BS3680" s="624"/>
      <c r="BT3680" s="624"/>
      <c r="BU3680" s="624"/>
      <c r="BV3680" s="624"/>
      <c r="BW3680" s="624"/>
      <c r="BX3680" s="624"/>
      <c r="BY3680" s="624"/>
      <c r="BZ3680" s="624"/>
      <c r="CA3680" s="624"/>
      <c r="CB3680" s="624"/>
      <c r="CC3680" s="624"/>
      <c r="CD3680" s="624"/>
      <c r="CE3680" s="624"/>
      <c r="CF3680" s="624"/>
      <c r="CG3680" s="624"/>
      <c r="CH3680" s="624"/>
      <c r="CI3680" s="624"/>
      <c r="CJ3680" s="624"/>
      <c r="CK3680" s="624"/>
      <c r="CL3680" s="624"/>
      <c r="CM3680" s="624"/>
      <c r="CN3680" s="624"/>
      <c r="CO3680" s="624"/>
      <c r="CP3680" s="624"/>
      <c r="CQ3680" s="624"/>
      <c r="CR3680" s="624"/>
      <c r="CS3680" s="624"/>
      <c r="CT3680" s="624"/>
      <c r="CU3680" s="624"/>
      <c r="CV3680" s="624"/>
      <c r="CW3680" s="624"/>
      <c r="CX3680" s="624"/>
      <c r="CY3680" s="624"/>
      <c r="CZ3680" s="624"/>
      <c r="DA3680" s="624"/>
      <c r="DB3680" s="624"/>
      <c r="DC3680" s="624"/>
      <c r="DD3680" s="624"/>
      <c r="DE3680" s="624"/>
      <c r="DF3680" s="624"/>
      <c r="DG3680" s="624"/>
      <c r="DH3680" s="624"/>
      <c r="DI3680" s="624"/>
      <c r="DJ3680" s="624"/>
      <c r="DK3680" s="624"/>
      <c r="DL3680" s="624"/>
      <c r="DM3680" s="624"/>
      <c r="DN3680" s="624"/>
      <c r="DO3680" s="624"/>
      <c r="DP3680" s="624"/>
      <c r="DQ3680" s="624"/>
      <c r="DR3680" s="624"/>
      <c r="DS3680" s="624"/>
      <c r="DT3680" s="624"/>
      <c r="DU3680" s="624"/>
      <c r="DV3680" s="624"/>
      <c r="DW3680" s="624"/>
      <c r="DX3680" s="624"/>
      <c r="DY3680" s="624"/>
      <c r="DZ3680" s="624"/>
      <c r="EA3680" s="624"/>
      <c r="EB3680" s="624"/>
      <c r="EC3680" s="624"/>
      <c r="ED3680" s="624"/>
      <c r="EE3680" s="624"/>
      <c r="EF3680" s="624"/>
      <c r="EG3680" s="624"/>
      <c r="EH3680" s="624"/>
      <c r="EI3680" s="624"/>
      <c r="EJ3680" s="624"/>
      <c r="EK3680" s="624"/>
      <c r="EL3680" s="624"/>
      <c r="EM3680" s="624"/>
      <c r="EN3680" s="624"/>
      <c r="EO3680" s="624"/>
      <c r="EP3680" s="624"/>
      <c r="EQ3680" s="624"/>
    </row>
    <row r="3681" spans="1:147" s="560" customFormat="1">
      <c r="A3681" s="624"/>
      <c r="B3681" s="624"/>
      <c r="O3681" s="624"/>
      <c r="P3681" s="624"/>
      <c r="Q3681" s="624"/>
      <c r="R3681" s="624"/>
      <c r="S3681" s="624"/>
      <c r="T3681" s="624"/>
      <c r="U3681" s="624"/>
      <c r="V3681" s="624"/>
      <c r="W3681" s="624"/>
      <c r="X3681" s="624"/>
      <c r="Y3681" s="624"/>
      <c r="Z3681" s="624"/>
      <c r="AB3681" s="624"/>
      <c r="AC3681" s="624"/>
      <c r="AD3681" s="624"/>
      <c r="AE3681" s="624"/>
      <c r="AF3681" s="624"/>
      <c r="AG3681" s="624"/>
      <c r="AH3681" s="624"/>
      <c r="AI3681" s="624"/>
      <c r="AJ3681" s="624"/>
      <c r="AK3681" s="624"/>
      <c r="AL3681" s="624"/>
      <c r="AM3681" s="624"/>
      <c r="AN3681" s="624"/>
      <c r="AO3681" s="624"/>
      <c r="AP3681" s="624"/>
      <c r="AQ3681" s="624"/>
      <c r="AR3681" s="624"/>
      <c r="AS3681" s="624"/>
      <c r="AT3681" s="624"/>
      <c r="AU3681" s="624"/>
      <c r="AV3681" s="624"/>
      <c r="AW3681" s="624"/>
      <c r="AX3681" s="624"/>
      <c r="AY3681" s="624"/>
      <c r="AZ3681" s="624"/>
      <c r="BA3681" s="624"/>
      <c r="BB3681" s="624"/>
      <c r="BC3681" s="624"/>
      <c r="BD3681" s="624"/>
      <c r="BE3681" s="624"/>
      <c r="BF3681" s="624"/>
      <c r="BG3681" s="624"/>
      <c r="BH3681" s="624"/>
      <c r="BI3681" s="624"/>
      <c r="BJ3681" s="624"/>
      <c r="BK3681" s="624"/>
      <c r="BL3681" s="624"/>
      <c r="BM3681" s="624"/>
      <c r="BN3681" s="624"/>
      <c r="BO3681" s="624"/>
      <c r="BP3681" s="624"/>
      <c r="BQ3681" s="624"/>
      <c r="BR3681" s="624"/>
      <c r="BS3681" s="624"/>
      <c r="BT3681" s="624"/>
      <c r="BU3681" s="624"/>
      <c r="BV3681" s="624"/>
      <c r="BW3681" s="624"/>
      <c r="BX3681" s="624"/>
      <c r="BY3681" s="624"/>
      <c r="BZ3681" s="624"/>
      <c r="CA3681" s="624"/>
      <c r="CB3681" s="624"/>
      <c r="CC3681" s="624"/>
      <c r="CD3681" s="624"/>
      <c r="CE3681" s="624"/>
      <c r="CF3681" s="624"/>
      <c r="CG3681" s="624"/>
      <c r="CH3681" s="624"/>
      <c r="CI3681" s="624"/>
      <c r="CJ3681" s="624"/>
      <c r="CK3681" s="624"/>
      <c r="CL3681" s="624"/>
      <c r="CM3681" s="624"/>
      <c r="CN3681" s="624"/>
      <c r="CO3681" s="624"/>
      <c r="CP3681" s="624"/>
      <c r="CQ3681" s="624"/>
      <c r="CR3681" s="624"/>
      <c r="CS3681" s="624"/>
      <c r="CT3681" s="624"/>
      <c r="CU3681" s="624"/>
      <c r="CV3681" s="624"/>
      <c r="CW3681" s="624"/>
      <c r="CX3681" s="624"/>
      <c r="CY3681" s="624"/>
      <c r="CZ3681" s="624"/>
      <c r="DA3681" s="624"/>
      <c r="DB3681" s="624"/>
      <c r="DC3681" s="624"/>
      <c r="DD3681" s="624"/>
      <c r="DE3681" s="624"/>
      <c r="DF3681" s="624"/>
      <c r="DG3681" s="624"/>
      <c r="DH3681" s="624"/>
      <c r="DI3681" s="624"/>
      <c r="DJ3681" s="624"/>
      <c r="DK3681" s="624"/>
      <c r="DL3681" s="624"/>
      <c r="DM3681" s="624"/>
      <c r="DN3681" s="624"/>
      <c r="DO3681" s="624"/>
      <c r="DP3681" s="624"/>
      <c r="DQ3681" s="624"/>
      <c r="DR3681" s="624"/>
      <c r="DS3681" s="624"/>
      <c r="DT3681" s="624"/>
      <c r="DU3681" s="624"/>
      <c r="DV3681" s="624"/>
      <c r="DW3681" s="624"/>
      <c r="DX3681" s="624"/>
      <c r="DY3681" s="624"/>
      <c r="DZ3681" s="624"/>
      <c r="EA3681" s="624"/>
      <c r="EB3681" s="624"/>
      <c r="EC3681" s="624"/>
      <c r="ED3681" s="624"/>
      <c r="EE3681" s="624"/>
      <c r="EF3681" s="624"/>
      <c r="EG3681" s="624"/>
      <c r="EH3681" s="624"/>
      <c r="EI3681" s="624"/>
      <c r="EJ3681" s="624"/>
      <c r="EK3681" s="624"/>
      <c r="EL3681" s="624"/>
      <c r="EM3681" s="624"/>
      <c r="EN3681" s="624"/>
      <c r="EO3681" s="624"/>
      <c r="EP3681" s="624"/>
      <c r="EQ3681" s="624"/>
    </row>
    <row r="3682" spans="1:147" s="560" customFormat="1">
      <c r="A3682" s="624"/>
      <c r="B3682" s="624"/>
      <c r="O3682" s="624"/>
      <c r="P3682" s="624"/>
      <c r="Q3682" s="624"/>
      <c r="R3682" s="624"/>
      <c r="S3682" s="624"/>
      <c r="T3682" s="624"/>
      <c r="U3682" s="624"/>
      <c r="V3682" s="624"/>
      <c r="W3682" s="624"/>
      <c r="X3682" s="624"/>
      <c r="Y3682" s="624"/>
      <c r="Z3682" s="624"/>
      <c r="AB3682" s="624"/>
      <c r="AC3682" s="624"/>
      <c r="AD3682" s="624"/>
      <c r="AE3682" s="624"/>
      <c r="AF3682" s="624"/>
      <c r="AG3682" s="624"/>
      <c r="AH3682" s="624"/>
      <c r="AI3682" s="624"/>
      <c r="AJ3682" s="624"/>
      <c r="AK3682" s="624"/>
      <c r="AL3682" s="624"/>
      <c r="AM3682" s="624"/>
      <c r="AN3682" s="624"/>
      <c r="AO3682" s="624"/>
      <c r="AP3682" s="624"/>
      <c r="AQ3682" s="624"/>
      <c r="AR3682" s="624"/>
      <c r="AS3682" s="624"/>
      <c r="AT3682" s="624"/>
      <c r="AU3682" s="624"/>
      <c r="AV3682" s="624"/>
      <c r="AW3682" s="624"/>
      <c r="AX3682" s="624"/>
      <c r="AY3682" s="624"/>
      <c r="AZ3682" s="624"/>
      <c r="BA3682" s="624"/>
      <c r="BB3682" s="624"/>
      <c r="BC3682" s="624"/>
      <c r="BD3682" s="624"/>
      <c r="BE3682" s="624"/>
      <c r="BF3682" s="624"/>
      <c r="BG3682" s="624"/>
      <c r="BH3682" s="624"/>
      <c r="BI3682" s="624"/>
      <c r="BJ3682" s="624"/>
      <c r="BK3682" s="624"/>
      <c r="BL3682" s="624"/>
      <c r="BM3682" s="624"/>
      <c r="BN3682" s="624"/>
      <c r="BO3682" s="624"/>
      <c r="BP3682" s="624"/>
      <c r="BQ3682" s="624"/>
      <c r="BR3682" s="624"/>
      <c r="BS3682" s="624"/>
      <c r="BT3682" s="624"/>
      <c r="BU3682" s="624"/>
      <c r="BV3682" s="624"/>
      <c r="BW3682" s="624"/>
      <c r="BX3682" s="624"/>
      <c r="BY3682" s="624"/>
      <c r="BZ3682" s="624"/>
      <c r="CA3682" s="624"/>
      <c r="CB3682" s="624"/>
      <c r="CC3682" s="624"/>
      <c r="CD3682" s="624"/>
      <c r="CE3682" s="624"/>
      <c r="CF3682" s="624"/>
      <c r="CG3682" s="624"/>
      <c r="CH3682" s="624"/>
      <c r="CI3682" s="624"/>
      <c r="CJ3682" s="624"/>
      <c r="CK3682" s="624"/>
      <c r="CL3682" s="624"/>
      <c r="CM3682" s="624"/>
      <c r="CN3682" s="624"/>
      <c r="CO3682" s="624"/>
      <c r="CP3682" s="624"/>
      <c r="CQ3682" s="624"/>
      <c r="CR3682" s="624"/>
      <c r="CS3682" s="624"/>
      <c r="CT3682" s="624"/>
      <c r="CU3682" s="624"/>
      <c r="CV3682" s="624"/>
      <c r="CW3682" s="624"/>
      <c r="CX3682" s="624"/>
      <c r="CY3682" s="624"/>
      <c r="CZ3682" s="624"/>
      <c r="DA3682" s="624"/>
      <c r="DB3682" s="624"/>
      <c r="DC3682" s="624"/>
      <c r="DD3682" s="624"/>
      <c r="DE3682" s="624"/>
      <c r="DF3682" s="624"/>
      <c r="DG3682" s="624"/>
      <c r="DH3682" s="624"/>
      <c r="DI3682" s="624"/>
      <c r="DJ3682" s="624"/>
      <c r="DK3682" s="624"/>
      <c r="DL3682" s="624"/>
      <c r="DM3682" s="624"/>
      <c r="DN3682" s="624"/>
      <c r="DO3682" s="624"/>
      <c r="DP3682" s="624"/>
      <c r="DQ3682" s="624"/>
      <c r="DR3682" s="624"/>
      <c r="DS3682" s="624"/>
      <c r="DT3682" s="624"/>
      <c r="DU3682" s="624"/>
      <c r="DV3682" s="624"/>
      <c r="DW3682" s="624"/>
      <c r="DX3682" s="624"/>
      <c r="DY3682" s="624"/>
      <c r="DZ3682" s="624"/>
      <c r="EA3682" s="624"/>
      <c r="EB3682" s="624"/>
      <c r="EC3682" s="624"/>
      <c r="ED3682" s="624"/>
      <c r="EE3682" s="624"/>
      <c r="EF3682" s="624"/>
      <c r="EG3682" s="624"/>
      <c r="EH3682" s="624"/>
      <c r="EI3682" s="624"/>
      <c r="EJ3682" s="624"/>
      <c r="EK3682" s="624"/>
      <c r="EL3682" s="624"/>
      <c r="EM3682" s="624"/>
      <c r="EN3682" s="624"/>
      <c r="EO3682" s="624"/>
      <c r="EP3682" s="624"/>
      <c r="EQ3682" s="624"/>
    </row>
    <row r="3683" spans="1:147" s="560" customFormat="1">
      <c r="A3683" s="624"/>
      <c r="B3683" s="624"/>
      <c r="O3683" s="624"/>
      <c r="P3683" s="624"/>
      <c r="Q3683" s="624"/>
      <c r="R3683" s="624"/>
      <c r="S3683" s="624"/>
      <c r="T3683" s="624"/>
      <c r="U3683" s="624"/>
      <c r="V3683" s="624"/>
      <c r="W3683" s="624"/>
      <c r="X3683" s="624"/>
      <c r="Y3683" s="624"/>
      <c r="Z3683" s="624"/>
      <c r="AB3683" s="624"/>
      <c r="AC3683" s="624"/>
      <c r="AD3683" s="624"/>
      <c r="AE3683" s="624"/>
      <c r="AF3683" s="624"/>
      <c r="AG3683" s="624"/>
      <c r="AH3683" s="624"/>
      <c r="AI3683" s="624"/>
      <c r="AJ3683" s="624"/>
      <c r="AK3683" s="624"/>
      <c r="AL3683" s="624"/>
      <c r="AM3683" s="624"/>
      <c r="AN3683" s="624"/>
      <c r="AO3683" s="624"/>
      <c r="AP3683" s="624"/>
      <c r="AQ3683" s="624"/>
      <c r="AR3683" s="624"/>
      <c r="AS3683" s="624"/>
      <c r="AT3683" s="624"/>
      <c r="AU3683" s="624"/>
      <c r="AV3683" s="624"/>
      <c r="AW3683" s="624"/>
      <c r="AX3683" s="624"/>
      <c r="AY3683" s="624"/>
      <c r="AZ3683" s="624"/>
      <c r="BA3683" s="624"/>
      <c r="BB3683" s="624"/>
      <c r="BC3683" s="624"/>
      <c r="BD3683" s="624"/>
      <c r="BE3683" s="624"/>
      <c r="BF3683" s="624"/>
      <c r="BG3683" s="624"/>
      <c r="BH3683" s="624"/>
      <c r="BI3683" s="624"/>
      <c r="BJ3683" s="624"/>
      <c r="BK3683" s="624"/>
      <c r="BL3683" s="624"/>
      <c r="BM3683" s="624"/>
      <c r="BN3683" s="624"/>
      <c r="BO3683" s="624"/>
      <c r="BP3683" s="624"/>
      <c r="BQ3683" s="624"/>
      <c r="BR3683" s="624"/>
      <c r="BS3683" s="624"/>
      <c r="BT3683" s="624"/>
      <c r="BU3683" s="624"/>
      <c r="BV3683" s="624"/>
      <c r="BW3683" s="624"/>
      <c r="BX3683" s="624"/>
      <c r="BY3683" s="624"/>
      <c r="BZ3683" s="624"/>
      <c r="CA3683" s="624"/>
      <c r="CB3683" s="624"/>
      <c r="CC3683" s="624"/>
      <c r="CD3683" s="624"/>
      <c r="CE3683" s="624"/>
      <c r="CF3683" s="624"/>
      <c r="CG3683" s="624"/>
      <c r="CH3683" s="624"/>
      <c r="CI3683" s="624"/>
      <c r="CJ3683" s="624"/>
      <c r="CK3683" s="624"/>
      <c r="CL3683" s="624"/>
      <c r="CM3683" s="624"/>
      <c r="CN3683" s="624"/>
      <c r="CO3683" s="624"/>
      <c r="CP3683" s="624"/>
      <c r="CQ3683" s="624"/>
      <c r="CR3683" s="624"/>
      <c r="CS3683" s="624"/>
      <c r="CT3683" s="624"/>
      <c r="CU3683" s="624"/>
      <c r="CV3683" s="624"/>
      <c r="CW3683" s="624"/>
      <c r="CX3683" s="624"/>
      <c r="CY3683" s="624"/>
      <c r="CZ3683" s="624"/>
      <c r="DA3683" s="624"/>
      <c r="DB3683" s="624"/>
      <c r="DC3683" s="624"/>
      <c r="DD3683" s="624"/>
      <c r="DE3683" s="624"/>
      <c r="DF3683" s="624"/>
      <c r="DG3683" s="624"/>
      <c r="DH3683" s="624"/>
      <c r="DI3683" s="624"/>
      <c r="DJ3683" s="624"/>
      <c r="DK3683" s="624"/>
      <c r="DL3683" s="624"/>
      <c r="DM3683" s="624"/>
      <c r="DN3683" s="624"/>
      <c r="DO3683" s="624"/>
      <c r="DP3683" s="624"/>
      <c r="DQ3683" s="624"/>
      <c r="DR3683" s="624"/>
      <c r="DS3683" s="624"/>
      <c r="DT3683" s="624"/>
      <c r="DU3683" s="624"/>
      <c r="DV3683" s="624"/>
      <c r="DW3683" s="624"/>
      <c r="DX3683" s="624"/>
      <c r="DY3683" s="624"/>
      <c r="DZ3683" s="624"/>
      <c r="EA3683" s="624"/>
      <c r="EB3683" s="624"/>
      <c r="EC3683" s="624"/>
      <c r="ED3683" s="624"/>
      <c r="EE3683" s="624"/>
      <c r="EF3683" s="624"/>
      <c r="EG3683" s="624"/>
      <c r="EH3683" s="624"/>
      <c r="EI3683" s="624"/>
      <c r="EJ3683" s="624"/>
      <c r="EK3683" s="624"/>
      <c r="EL3683" s="624"/>
      <c r="EM3683" s="624"/>
      <c r="EN3683" s="624"/>
      <c r="EO3683" s="624"/>
      <c r="EP3683" s="624"/>
      <c r="EQ3683" s="624"/>
    </row>
    <row r="3684" spans="1:147" s="560" customFormat="1">
      <c r="A3684" s="624"/>
      <c r="B3684" s="624"/>
      <c r="O3684" s="624"/>
      <c r="P3684" s="624"/>
      <c r="Q3684" s="624"/>
      <c r="R3684" s="624"/>
      <c r="S3684" s="624"/>
      <c r="T3684" s="624"/>
      <c r="U3684" s="624"/>
      <c r="V3684" s="624"/>
      <c r="W3684" s="624"/>
      <c r="X3684" s="624"/>
      <c r="Y3684" s="624"/>
      <c r="Z3684" s="624"/>
      <c r="AB3684" s="624"/>
      <c r="AC3684" s="624"/>
      <c r="AD3684" s="624"/>
      <c r="AE3684" s="624"/>
      <c r="AF3684" s="624"/>
      <c r="AG3684" s="624"/>
      <c r="AH3684" s="624"/>
      <c r="AI3684" s="624"/>
      <c r="AJ3684" s="624"/>
      <c r="AK3684" s="624"/>
      <c r="AL3684" s="624"/>
      <c r="AM3684" s="624"/>
      <c r="AN3684" s="624"/>
      <c r="AO3684" s="624"/>
      <c r="AP3684" s="624"/>
      <c r="AQ3684" s="624"/>
      <c r="AR3684" s="624"/>
      <c r="AS3684" s="624"/>
      <c r="AT3684" s="624"/>
      <c r="AU3684" s="624"/>
      <c r="AV3684" s="624"/>
      <c r="AW3684" s="624"/>
      <c r="AX3684" s="624"/>
      <c r="AY3684" s="624"/>
      <c r="AZ3684" s="624"/>
      <c r="BA3684" s="624"/>
      <c r="BB3684" s="624"/>
      <c r="BC3684" s="624"/>
      <c r="BD3684" s="624"/>
      <c r="BE3684" s="624"/>
      <c r="BF3684" s="624"/>
      <c r="BG3684" s="624"/>
      <c r="BH3684" s="624"/>
      <c r="BI3684" s="624"/>
      <c r="BJ3684" s="624"/>
      <c r="BK3684" s="624"/>
      <c r="BL3684" s="624"/>
      <c r="BM3684" s="624"/>
      <c r="BN3684" s="624"/>
      <c r="BO3684" s="624"/>
      <c r="BP3684" s="624"/>
      <c r="BQ3684" s="624"/>
      <c r="BR3684" s="624"/>
      <c r="BS3684" s="624"/>
      <c r="BT3684" s="624"/>
      <c r="BU3684" s="624"/>
      <c r="BV3684" s="624"/>
      <c r="BW3684" s="624"/>
      <c r="BX3684" s="624"/>
      <c r="BY3684" s="624"/>
      <c r="BZ3684" s="624"/>
      <c r="CA3684" s="624"/>
      <c r="CB3684" s="624"/>
      <c r="CC3684" s="624"/>
      <c r="CD3684" s="624"/>
      <c r="CE3684" s="624"/>
      <c r="CF3684" s="624"/>
      <c r="CG3684" s="624"/>
      <c r="CH3684" s="624"/>
      <c r="CI3684" s="624"/>
      <c r="CJ3684" s="624"/>
      <c r="CK3684" s="624"/>
      <c r="CL3684" s="624"/>
      <c r="CM3684" s="624"/>
      <c r="CN3684" s="624"/>
      <c r="CO3684" s="624"/>
      <c r="CP3684" s="624"/>
      <c r="CQ3684" s="624"/>
      <c r="CR3684" s="624"/>
      <c r="CS3684" s="624"/>
      <c r="CT3684" s="624"/>
      <c r="CU3684" s="624"/>
      <c r="CV3684" s="624"/>
      <c r="CW3684" s="624"/>
      <c r="CX3684" s="624"/>
      <c r="CY3684" s="624"/>
      <c r="CZ3684" s="624"/>
      <c r="DA3684" s="624"/>
      <c r="DB3684" s="624"/>
      <c r="DC3684" s="624"/>
      <c r="DD3684" s="624"/>
      <c r="DE3684" s="624"/>
      <c r="DF3684" s="624"/>
      <c r="DG3684" s="624"/>
      <c r="DH3684" s="624"/>
      <c r="DI3684" s="624"/>
      <c r="DJ3684" s="624"/>
      <c r="DK3684" s="624"/>
      <c r="DL3684" s="624"/>
      <c r="DM3684" s="624"/>
      <c r="DN3684" s="624"/>
      <c r="DO3684" s="624"/>
      <c r="DP3684" s="624"/>
      <c r="DQ3684" s="624"/>
      <c r="DR3684" s="624"/>
      <c r="DS3684" s="624"/>
      <c r="DT3684" s="624"/>
      <c r="DU3684" s="624"/>
      <c r="DV3684" s="624"/>
      <c r="DW3684" s="624"/>
      <c r="DX3684" s="624"/>
      <c r="DY3684" s="624"/>
      <c r="DZ3684" s="624"/>
      <c r="EA3684" s="624"/>
      <c r="EB3684" s="624"/>
      <c r="EC3684" s="624"/>
      <c r="ED3684" s="624"/>
      <c r="EE3684" s="624"/>
      <c r="EF3684" s="624"/>
      <c r="EG3684" s="624"/>
      <c r="EH3684" s="624"/>
      <c r="EI3684" s="624"/>
      <c r="EJ3684" s="624"/>
      <c r="EK3684" s="624"/>
      <c r="EL3684" s="624"/>
      <c r="EM3684" s="624"/>
      <c r="EN3684" s="624"/>
      <c r="EO3684" s="624"/>
      <c r="EP3684" s="624"/>
      <c r="EQ3684" s="624"/>
    </row>
    <row r="3685" spans="1:147" s="560" customFormat="1">
      <c r="A3685" s="624"/>
      <c r="B3685" s="624"/>
      <c r="O3685" s="624"/>
      <c r="P3685" s="624"/>
      <c r="Q3685" s="624"/>
      <c r="R3685" s="624"/>
      <c r="S3685" s="624"/>
      <c r="T3685" s="624"/>
      <c r="U3685" s="624"/>
      <c r="V3685" s="624"/>
      <c r="W3685" s="624"/>
      <c r="X3685" s="624"/>
      <c r="Y3685" s="624"/>
      <c r="Z3685" s="624"/>
      <c r="AB3685" s="624"/>
      <c r="AC3685" s="624"/>
      <c r="AD3685" s="624"/>
      <c r="AE3685" s="624"/>
      <c r="AF3685" s="624"/>
      <c r="AG3685" s="624"/>
      <c r="AH3685" s="624"/>
      <c r="AI3685" s="624"/>
      <c r="AJ3685" s="624"/>
      <c r="AK3685" s="624"/>
      <c r="AL3685" s="624"/>
      <c r="AM3685" s="624"/>
      <c r="AN3685" s="624"/>
      <c r="AO3685" s="624"/>
      <c r="AP3685" s="624"/>
      <c r="AQ3685" s="624"/>
      <c r="AR3685" s="624"/>
      <c r="AS3685" s="624"/>
      <c r="AT3685" s="624"/>
      <c r="AU3685" s="624"/>
      <c r="AV3685" s="624"/>
      <c r="AW3685" s="624"/>
      <c r="AX3685" s="624"/>
      <c r="AY3685" s="624"/>
      <c r="AZ3685" s="624"/>
      <c r="BA3685" s="624"/>
      <c r="BB3685" s="624"/>
      <c r="BC3685" s="624"/>
      <c r="BD3685" s="624"/>
      <c r="BE3685" s="624"/>
      <c r="BF3685" s="624"/>
      <c r="BG3685" s="624"/>
      <c r="BH3685" s="624"/>
      <c r="BI3685" s="624"/>
      <c r="BJ3685" s="624"/>
      <c r="BK3685" s="624"/>
      <c r="BL3685" s="624"/>
      <c r="BM3685" s="624"/>
      <c r="BN3685" s="624"/>
      <c r="BO3685" s="624"/>
      <c r="BP3685" s="624"/>
      <c r="BQ3685" s="624"/>
      <c r="BR3685" s="624"/>
      <c r="BS3685" s="624"/>
      <c r="BT3685" s="624"/>
      <c r="BU3685" s="624"/>
      <c r="BV3685" s="624"/>
      <c r="BW3685" s="624"/>
      <c r="BX3685" s="624"/>
      <c r="BY3685" s="624"/>
      <c r="BZ3685" s="624"/>
      <c r="CA3685" s="624"/>
      <c r="CB3685" s="624"/>
      <c r="CC3685" s="624"/>
      <c r="CD3685" s="624"/>
      <c r="CE3685" s="624"/>
      <c r="CF3685" s="624"/>
      <c r="CG3685" s="624"/>
      <c r="CH3685" s="624"/>
      <c r="CI3685" s="624"/>
      <c r="CJ3685" s="624"/>
      <c r="CK3685" s="624"/>
      <c r="CL3685" s="624"/>
      <c r="CM3685" s="624"/>
      <c r="CN3685" s="624"/>
      <c r="CO3685" s="624"/>
      <c r="CP3685" s="624"/>
      <c r="CQ3685" s="624"/>
      <c r="CR3685" s="624"/>
      <c r="CS3685" s="624"/>
      <c r="CT3685" s="624"/>
      <c r="CU3685" s="624"/>
      <c r="CV3685" s="624"/>
      <c r="CW3685" s="624"/>
      <c r="CX3685" s="624"/>
      <c r="CY3685" s="624"/>
      <c r="CZ3685" s="624"/>
      <c r="DA3685" s="624"/>
      <c r="DB3685" s="624"/>
      <c r="DC3685" s="624"/>
      <c r="DD3685" s="624"/>
      <c r="DE3685" s="624"/>
      <c r="DF3685" s="624"/>
      <c r="DG3685" s="624"/>
      <c r="DH3685" s="624"/>
      <c r="DI3685" s="624"/>
      <c r="DJ3685" s="624"/>
      <c r="DK3685" s="624"/>
      <c r="DL3685" s="624"/>
      <c r="DM3685" s="624"/>
      <c r="DN3685" s="624"/>
      <c r="DO3685" s="624"/>
      <c r="DP3685" s="624"/>
      <c r="DQ3685" s="624"/>
      <c r="DR3685" s="624"/>
      <c r="DS3685" s="624"/>
      <c r="DT3685" s="624"/>
      <c r="DU3685" s="624"/>
      <c r="DV3685" s="624"/>
      <c r="DW3685" s="624"/>
      <c r="DX3685" s="624"/>
      <c r="DY3685" s="624"/>
      <c r="DZ3685" s="624"/>
      <c r="EA3685" s="624"/>
      <c r="EB3685" s="624"/>
      <c r="EC3685" s="624"/>
      <c r="ED3685" s="624"/>
      <c r="EE3685" s="624"/>
      <c r="EF3685" s="624"/>
      <c r="EG3685" s="624"/>
      <c r="EH3685" s="624"/>
      <c r="EI3685" s="624"/>
      <c r="EJ3685" s="624"/>
      <c r="EK3685" s="624"/>
      <c r="EL3685" s="624"/>
      <c r="EM3685" s="624"/>
      <c r="EN3685" s="624"/>
      <c r="EO3685" s="624"/>
      <c r="EP3685" s="624"/>
      <c r="EQ3685" s="624"/>
    </row>
    <row r="3686" spans="1:147" s="560" customFormat="1">
      <c r="A3686" s="624"/>
      <c r="B3686" s="624"/>
      <c r="O3686" s="624"/>
      <c r="P3686" s="624"/>
      <c r="Q3686" s="624"/>
      <c r="R3686" s="624"/>
      <c r="S3686" s="624"/>
      <c r="T3686" s="624"/>
      <c r="U3686" s="624"/>
      <c r="V3686" s="624"/>
      <c r="W3686" s="624"/>
      <c r="X3686" s="624"/>
      <c r="Y3686" s="624"/>
      <c r="Z3686" s="624"/>
      <c r="AB3686" s="624"/>
      <c r="AC3686" s="624"/>
      <c r="AD3686" s="624"/>
      <c r="AE3686" s="624"/>
      <c r="AF3686" s="624"/>
      <c r="AG3686" s="624"/>
      <c r="AH3686" s="624"/>
      <c r="AI3686" s="624"/>
      <c r="AJ3686" s="624"/>
      <c r="AK3686" s="624"/>
      <c r="AL3686" s="624"/>
      <c r="AM3686" s="624"/>
      <c r="AN3686" s="624"/>
      <c r="AO3686" s="624"/>
      <c r="AP3686" s="624"/>
      <c r="AQ3686" s="624"/>
      <c r="AR3686" s="624"/>
      <c r="AS3686" s="624"/>
      <c r="AT3686" s="624"/>
      <c r="AU3686" s="624"/>
      <c r="AV3686" s="624"/>
      <c r="AW3686" s="624"/>
      <c r="AX3686" s="624"/>
      <c r="AY3686" s="624"/>
      <c r="AZ3686" s="624"/>
      <c r="BA3686" s="624"/>
      <c r="BB3686" s="624"/>
      <c r="BC3686" s="624"/>
      <c r="BD3686" s="624"/>
      <c r="BE3686" s="624"/>
      <c r="BF3686" s="624"/>
      <c r="BG3686" s="624"/>
      <c r="BH3686" s="624"/>
      <c r="BI3686" s="624"/>
      <c r="BJ3686" s="624"/>
      <c r="BK3686" s="624"/>
      <c r="BL3686" s="624"/>
      <c r="BM3686" s="624"/>
      <c r="BN3686" s="624"/>
      <c r="BO3686" s="624"/>
      <c r="BP3686" s="624"/>
      <c r="BQ3686" s="624"/>
      <c r="BR3686" s="624"/>
      <c r="BS3686" s="624"/>
      <c r="BT3686" s="624"/>
      <c r="BU3686" s="624"/>
      <c r="BV3686" s="624"/>
      <c r="BW3686" s="624"/>
      <c r="BX3686" s="624"/>
      <c r="BY3686" s="624"/>
      <c r="BZ3686" s="624"/>
      <c r="CA3686" s="624"/>
      <c r="CB3686" s="624"/>
      <c r="CC3686" s="624"/>
      <c r="CD3686" s="624"/>
      <c r="CE3686" s="624"/>
      <c r="CF3686" s="624"/>
      <c r="CG3686" s="624"/>
      <c r="CH3686" s="624"/>
      <c r="CI3686" s="624"/>
      <c r="CJ3686" s="624"/>
      <c r="CK3686" s="624"/>
      <c r="CL3686" s="624"/>
      <c r="CM3686" s="624"/>
      <c r="CN3686" s="624"/>
      <c r="CO3686" s="624"/>
      <c r="CP3686" s="624"/>
      <c r="CQ3686" s="624"/>
      <c r="CR3686" s="624"/>
      <c r="CS3686" s="624"/>
      <c r="CT3686" s="624"/>
      <c r="CU3686" s="624"/>
      <c r="CV3686" s="624"/>
      <c r="CW3686" s="624"/>
      <c r="CX3686" s="624"/>
      <c r="CY3686" s="624"/>
      <c r="CZ3686" s="624"/>
      <c r="DA3686" s="624"/>
      <c r="DB3686" s="624"/>
      <c r="DC3686" s="624"/>
      <c r="DD3686" s="624"/>
      <c r="DE3686" s="624"/>
      <c r="DF3686" s="624"/>
      <c r="DG3686" s="624"/>
      <c r="DH3686" s="624"/>
      <c r="DI3686" s="624"/>
      <c r="DJ3686" s="624"/>
      <c r="DK3686" s="624"/>
      <c r="DL3686" s="624"/>
      <c r="DM3686" s="624"/>
      <c r="DN3686" s="624"/>
      <c r="DO3686" s="624"/>
      <c r="DP3686" s="624"/>
      <c r="DQ3686" s="624"/>
      <c r="DR3686" s="624"/>
      <c r="DS3686" s="624"/>
      <c r="DT3686" s="624"/>
      <c r="DU3686" s="624"/>
      <c r="DV3686" s="624"/>
      <c r="DW3686" s="624"/>
      <c r="DX3686" s="624"/>
      <c r="DY3686" s="624"/>
      <c r="DZ3686" s="624"/>
      <c r="EA3686" s="624"/>
      <c r="EB3686" s="624"/>
      <c r="EC3686" s="624"/>
      <c r="ED3686" s="624"/>
      <c r="EE3686" s="624"/>
      <c r="EF3686" s="624"/>
      <c r="EG3686" s="624"/>
      <c r="EH3686" s="624"/>
      <c r="EI3686" s="624"/>
      <c r="EJ3686" s="624"/>
      <c r="EK3686" s="624"/>
      <c r="EL3686" s="624"/>
      <c r="EM3686" s="624"/>
      <c r="EN3686" s="624"/>
      <c r="EO3686" s="624"/>
      <c r="EP3686" s="624"/>
      <c r="EQ3686" s="624"/>
    </row>
    <row r="3687" spans="1:147" s="560" customFormat="1">
      <c r="A3687" s="624"/>
      <c r="B3687" s="624"/>
      <c r="O3687" s="624"/>
      <c r="P3687" s="624"/>
      <c r="Q3687" s="624"/>
      <c r="R3687" s="624"/>
      <c r="S3687" s="624"/>
      <c r="T3687" s="624"/>
      <c r="U3687" s="624"/>
      <c r="V3687" s="624"/>
      <c r="W3687" s="624"/>
      <c r="X3687" s="624"/>
      <c r="Y3687" s="624"/>
      <c r="Z3687" s="624"/>
      <c r="AB3687" s="624"/>
      <c r="AC3687" s="624"/>
      <c r="AD3687" s="624"/>
      <c r="AE3687" s="624"/>
      <c r="AF3687" s="624"/>
      <c r="AG3687" s="624"/>
      <c r="AH3687" s="624"/>
      <c r="AI3687" s="624"/>
      <c r="AJ3687" s="624"/>
      <c r="AK3687" s="624"/>
      <c r="AL3687" s="624"/>
      <c r="AM3687" s="624"/>
      <c r="AN3687" s="624"/>
      <c r="AO3687" s="624"/>
      <c r="AP3687" s="624"/>
      <c r="AQ3687" s="624"/>
      <c r="AR3687" s="624"/>
      <c r="AS3687" s="624"/>
      <c r="AT3687" s="624"/>
      <c r="AU3687" s="624"/>
      <c r="AV3687" s="624"/>
      <c r="AW3687" s="624"/>
      <c r="AX3687" s="624"/>
      <c r="AY3687" s="624"/>
      <c r="AZ3687" s="624"/>
      <c r="BA3687" s="624"/>
      <c r="BB3687" s="624"/>
      <c r="BC3687" s="624"/>
      <c r="BD3687" s="624"/>
      <c r="BE3687" s="624"/>
      <c r="BF3687" s="624"/>
      <c r="BG3687" s="624"/>
      <c r="BH3687" s="624"/>
      <c r="BI3687" s="624"/>
      <c r="BJ3687" s="624"/>
      <c r="BK3687" s="624"/>
      <c r="BL3687" s="624"/>
      <c r="BM3687" s="624"/>
      <c r="BN3687" s="624"/>
      <c r="BO3687" s="624"/>
      <c r="BP3687" s="624"/>
      <c r="BQ3687" s="624"/>
      <c r="BR3687" s="624"/>
      <c r="BS3687" s="624"/>
      <c r="BT3687" s="624"/>
      <c r="BU3687" s="624"/>
      <c r="BV3687" s="624"/>
      <c r="BW3687" s="624"/>
      <c r="BX3687" s="624"/>
      <c r="BY3687" s="624"/>
      <c r="BZ3687" s="624"/>
      <c r="CA3687" s="624"/>
      <c r="CB3687" s="624"/>
      <c r="CC3687" s="624"/>
      <c r="CD3687" s="624"/>
      <c r="CE3687" s="624"/>
      <c r="CF3687" s="624"/>
      <c r="CG3687" s="624"/>
      <c r="CH3687" s="624"/>
      <c r="CI3687" s="624"/>
      <c r="CJ3687" s="624"/>
      <c r="CK3687" s="624"/>
      <c r="CL3687" s="624"/>
      <c r="CM3687" s="624"/>
      <c r="CN3687" s="624"/>
      <c r="CO3687" s="624"/>
      <c r="CP3687" s="624"/>
      <c r="CQ3687" s="624"/>
      <c r="CR3687" s="624"/>
      <c r="CS3687" s="624"/>
      <c r="CT3687" s="624"/>
      <c r="CU3687" s="624"/>
      <c r="CV3687" s="624"/>
      <c r="CW3687" s="624"/>
      <c r="CX3687" s="624"/>
      <c r="CY3687" s="624"/>
      <c r="CZ3687" s="624"/>
      <c r="DA3687" s="624"/>
      <c r="DB3687" s="624"/>
      <c r="DC3687" s="624"/>
      <c r="DD3687" s="624"/>
      <c r="DE3687" s="624"/>
      <c r="DF3687" s="624"/>
      <c r="DG3687" s="624"/>
      <c r="DH3687" s="624"/>
      <c r="DI3687" s="624"/>
      <c r="DJ3687" s="624"/>
      <c r="DK3687" s="624"/>
      <c r="DL3687" s="624"/>
      <c r="DM3687" s="624"/>
      <c r="DN3687" s="624"/>
      <c r="DO3687" s="624"/>
      <c r="DP3687" s="624"/>
      <c r="DQ3687" s="624"/>
      <c r="DR3687" s="624"/>
      <c r="DS3687" s="624"/>
      <c r="DT3687" s="624"/>
      <c r="DU3687" s="624"/>
      <c r="DV3687" s="624"/>
      <c r="DW3687" s="624"/>
      <c r="DX3687" s="624"/>
      <c r="DY3687" s="624"/>
      <c r="DZ3687" s="624"/>
      <c r="EA3687" s="624"/>
      <c r="EB3687" s="624"/>
      <c r="EC3687" s="624"/>
      <c r="ED3687" s="624"/>
      <c r="EE3687" s="624"/>
      <c r="EF3687" s="624"/>
      <c r="EG3687" s="624"/>
      <c r="EH3687" s="624"/>
      <c r="EI3687" s="624"/>
      <c r="EJ3687" s="624"/>
      <c r="EK3687" s="624"/>
      <c r="EL3687" s="624"/>
      <c r="EM3687" s="624"/>
      <c r="EN3687" s="624"/>
      <c r="EO3687" s="624"/>
      <c r="EP3687" s="624"/>
      <c r="EQ3687" s="624"/>
    </row>
    <row r="3688" spans="1:147" s="560" customFormat="1">
      <c r="A3688" s="624"/>
      <c r="B3688" s="624"/>
      <c r="O3688" s="624"/>
      <c r="P3688" s="624"/>
      <c r="Q3688" s="624"/>
      <c r="R3688" s="624"/>
      <c r="S3688" s="624"/>
      <c r="T3688" s="624"/>
      <c r="U3688" s="624"/>
      <c r="V3688" s="624"/>
      <c r="W3688" s="624"/>
      <c r="X3688" s="624"/>
      <c r="Y3688" s="624"/>
      <c r="Z3688" s="624"/>
      <c r="AB3688" s="624"/>
      <c r="AC3688" s="624"/>
      <c r="AD3688" s="624"/>
      <c r="AE3688" s="624"/>
      <c r="AF3688" s="624"/>
      <c r="AG3688" s="624"/>
      <c r="AH3688" s="624"/>
      <c r="AI3688" s="624"/>
      <c r="AJ3688" s="624"/>
      <c r="AK3688" s="624"/>
      <c r="AL3688" s="624"/>
      <c r="AM3688" s="624"/>
      <c r="AN3688" s="624"/>
      <c r="AO3688" s="624"/>
      <c r="AP3688" s="624"/>
      <c r="AQ3688" s="624"/>
      <c r="AR3688" s="624"/>
      <c r="AS3688" s="624"/>
      <c r="AT3688" s="624"/>
      <c r="AU3688" s="624"/>
      <c r="AV3688" s="624"/>
      <c r="AW3688" s="624"/>
      <c r="AX3688" s="624"/>
      <c r="AY3688" s="624"/>
      <c r="AZ3688" s="624"/>
      <c r="BA3688" s="624"/>
      <c r="BB3688" s="624"/>
      <c r="BC3688" s="624"/>
      <c r="BD3688" s="624"/>
      <c r="BE3688" s="624"/>
      <c r="BF3688" s="624"/>
      <c r="BG3688" s="624"/>
      <c r="BH3688" s="624"/>
      <c r="BI3688" s="624"/>
      <c r="BJ3688" s="624"/>
      <c r="BK3688" s="624"/>
      <c r="BL3688" s="624"/>
      <c r="BM3688" s="624"/>
      <c r="BN3688" s="624"/>
      <c r="BO3688" s="624"/>
      <c r="BP3688" s="624"/>
      <c r="BQ3688" s="624"/>
      <c r="BR3688" s="624"/>
      <c r="BS3688" s="624"/>
      <c r="BT3688" s="624"/>
      <c r="BU3688" s="624"/>
      <c r="BV3688" s="624"/>
      <c r="BW3688" s="624"/>
      <c r="BX3688" s="624"/>
      <c r="BY3688" s="624"/>
      <c r="BZ3688" s="624"/>
      <c r="CA3688" s="624"/>
      <c r="CB3688" s="624"/>
      <c r="CC3688" s="624"/>
      <c r="CD3688" s="624"/>
      <c r="CE3688" s="624"/>
      <c r="CF3688" s="624"/>
      <c r="CG3688" s="624"/>
      <c r="CH3688" s="624"/>
      <c r="CI3688" s="624"/>
      <c r="CJ3688" s="624"/>
      <c r="CK3688" s="624"/>
      <c r="CL3688" s="624"/>
      <c r="CM3688" s="624"/>
      <c r="CN3688" s="624"/>
      <c r="CO3688" s="624"/>
      <c r="CP3688" s="624"/>
      <c r="CQ3688" s="624"/>
      <c r="CR3688" s="624"/>
      <c r="CS3688" s="624"/>
      <c r="CT3688" s="624"/>
      <c r="CU3688" s="624"/>
      <c r="CV3688" s="624"/>
      <c r="CW3688" s="624"/>
      <c r="CX3688" s="624"/>
      <c r="CY3688" s="624"/>
      <c r="CZ3688" s="624"/>
      <c r="DA3688" s="624"/>
      <c r="DB3688" s="624"/>
      <c r="DC3688" s="624"/>
      <c r="DD3688" s="624"/>
      <c r="DE3688" s="624"/>
      <c r="DF3688" s="624"/>
      <c r="DG3688" s="624"/>
      <c r="DH3688" s="624"/>
      <c r="DI3688" s="624"/>
      <c r="DJ3688" s="624"/>
      <c r="DK3688" s="624"/>
      <c r="DL3688" s="624"/>
      <c r="DM3688" s="624"/>
      <c r="DN3688" s="624"/>
      <c r="DO3688" s="624"/>
      <c r="DP3688" s="624"/>
      <c r="DQ3688" s="624"/>
      <c r="DR3688" s="624"/>
      <c r="DS3688" s="624"/>
      <c r="DT3688" s="624"/>
      <c r="DU3688" s="624"/>
      <c r="DV3688" s="624"/>
      <c r="DW3688" s="624"/>
      <c r="DX3688" s="624"/>
      <c r="DY3688" s="624"/>
      <c r="DZ3688" s="624"/>
      <c r="EA3688" s="624"/>
      <c r="EB3688" s="624"/>
      <c r="EC3688" s="624"/>
      <c r="ED3688" s="624"/>
      <c r="EE3688" s="624"/>
      <c r="EF3688" s="624"/>
      <c r="EG3688" s="624"/>
      <c r="EH3688" s="624"/>
      <c r="EI3688" s="624"/>
      <c r="EJ3688" s="624"/>
      <c r="EK3688" s="624"/>
      <c r="EL3688" s="624"/>
      <c r="EM3688" s="624"/>
      <c r="EN3688" s="624"/>
      <c r="EO3688" s="624"/>
      <c r="EP3688" s="624"/>
      <c r="EQ3688" s="624"/>
    </row>
    <row r="3689" spans="1:147" s="560" customFormat="1">
      <c r="A3689" s="624"/>
      <c r="B3689" s="624"/>
      <c r="O3689" s="624"/>
      <c r="P3689" s="624"/>
      <c r="Q3689" s="624"/>
      <c r="R3689" s="624"/>
      <c r="S3689" s="624"/>
      <c r="T3689" s="624"/>
      <c r="U3689" s="624"/>
      <c r="V3689" s="624"/>
      <c r="W3689" s="624"/>
      <c r="X3689" s="624"/>
      <c r="Y3689" s="624"/>
      <c r="Z3689" s="624"/>
      <c r="AB3689" s="624"/>
      <c r="AC3689" s="624"/>
      <c r="AD3689" s="624"/>
      <c r="AE3689" s="624"/>
      <c r="AF3689" s="624"/>
      <c r="AG3689" s="624"/>
      <c r="AH3689" s="624"/>
      <c r="AI3689" s="624"/>
      <c r="AJ3689" s="624"/>
      <c r="AK3689" s="624"/>
      <c r="AL3689" s="624"/>
      <c r="AM3689" s="624"/>
      <c r="AN3689" s="624"/>
      <c r="AO3689" s="624"/>
      <c r="AP3689" s="624"/>
      <c r="AQ3689" s="624"/>
      <c r="AR3689" s="624"/>
      <c r="AS3689" s="624"/>
      <c r="AT3689" s="624"/>
      <c r="AU3689" s="624"/>
      <c r="AV3689" s="624"/>
      <c r="AW3689" s="624"/>
      <c r="AX3689" s="624"/>
      <c r="AY3689" s="624"/>
      <c r="AZ3689" s="624"/>
      <c r="BA3689" s="624"/>
      <c r="BB3689" s="624"/>
      <c r="BC3689" s="624"/>
      <c r="BD3689" s="624"/>
      <c r="BE3689" s="624"/>
      <c r="BF3689" s="624"/>
      <c r="BG3689" s="624"/>
      <c r="BH3689" s="624"/>
      <c r="BI3689" s="624"/>
      <c r="BJ3689" s="624"/>
      <c r="BK3689" s="624"/>
      <c r="BL3689" s="624"/>
      <c r="BM3689" s="624"/>
      <c r="BN3689" s="624"/>
      <c r="BO3689" s="624"/>
      <c r="BP3689" s="624"/>
      <c r="BQ3689" s="624"/>
      <c r="BR3689" s="624"/>
      <c r="BS3689" s="624"/>
      <c r="BT3689" s="624"/>
      <c r="BU3689" s="624"/>
      <c r="BV3689" s="624"/>
      <c r="BW3689" s="624"/>
      <c r="BX3689" s="624"/>
      <c r="BY3689" s="624"/>
      <c r="BZ3689" s="624"/>
      <c r="CA3689" s="624"/>
      <c r="CB3689" s="624"/>
      <c r="CC3689" s="624"/>
      <c r="CD3689" s="624"/>
      <c r="CE3689" s="624"/>
      <c r="CF3689" s="624"/>
      <c r="CG3689" s="624"/>
      <c r="CH3689" s="624"/>
      <c r="CI3689" s="624"/>
      <c r="CJ3689" s="624"/>
      <c r="CK3689" s="624"/>
      <c r="CL3689" s="624"/>
      <c r="CM3689" s="624"/>
      <c r="CN3689" s="624"/>
      <c r="CO3689" s="624"/>
      <c r="CP3689" s="624"/>
      <c r="CQ3689" s="624"/>
      <c r="CR3689" s="624"/>
      <c r="CS3689" s="624"/>
      <c r="CT3689" s="624"/>
      <c r="CU3689" s="624"/>
      <c r="CV3689" s="624"/>
      <c r="CW3689" s="624"/>
      <c r="CX3689" s="624"/>
      <c r="CY3689" s="624"/>
      <c r="CZ3689" s="624"/>
      <c r="DA3689" s="624"/>
      <c r="DB3689" s="624"/>
      <c r="DC3689" s="624"/>
      <c r="DD3689" s="624"/>
      <c r="DE3689" s="624"/>
      <c r="DF3689" s="624"/>
      <c r="DG3689" s="624"/>
      <c r="DH3689" s="624"/>
      <c r="DI3689" s="624"/>
      <c r="DJ3689" s="624"/>
      <c r="DK3689" s="624"/>
      <c r="DL3689" s="624"/>
      <c r="DM3689" s="624"/>
      <c r="DN3689" s="624"/>
      <c r="DO3689" s="624"/>
      <c r="DP3689" s="624"/>
      <c r="DQ3689" s="624"/>
      <c r="DR3689" s="624"/>
      <c r="DS3689" s="624"/>
      <c r="DT3689" s="624"/>
      <c r="DU3689" s="624"/>
      <c r="DV3689" s="624"/>
      <c r="DW3689" s="624"/>
      <c r="DX3689" s="624"/>
      <c r="DY3689" s="624"/>
      <c r="DZ3689" s="624"/>
      <c r="EA3689" s="624"/>
      <c r="EB3689" s="624"/>
      <c r="EC3689" s="624"/>
      <c r="ED3689" s="624"/>
      <c r="EE3689" s="624"/>
      <c r="EF3689" s="624"/>
      <c r="EG3689" s="624"/>
      <c r="EH3689" s="624"/>
      <c r="EI3689" s="624"/>
      <c r="EJ3689" s="624"/>
      <c r="EK3689" s="624"/>
      <c r="EL3689" s="624"/>
      <c r="EM3689" s="624"/>
      <c r="EN3689" s="624"/>
      <c r="EO3689" s="624"/>
      <c r="EP3689" s="624"/>
      <c r="EQ3689" s="624"/>
    </row>
    <row r="3690" spans="1:147" s="560" customFormat="1">
      <c r="A3690" s="624"/>
      <c r="B3690" s="624"/>
      <c r="O3690" s="624"/>
      <c r="P3690" s="624"/>
      <c r="Q3690" s="624"/>
      <c r="R3690" s="624"/>
      <c r="S3690" s="624"/>
      <c r="T3690" s="624"/>
      <c r="U3690" s="624"/>
      <c r="V3690" s="624"/>
      <c r="W3690" s="624"/>
      <c r="X3690" s="624"/>
      <c r="Y3690" s="624"/>
      <c r="Z3690" s="624"/>
      <c r="AB3690" s="624"/>
      <c r="AC3690" s="624"/>
      <c r="AD3690" s="624"/>
      <c r="AE3690" s="624"/>
      <c r="AF3690" s="624"/>
      <c r="AG3690" s="624"/>
      <c r="AH3690" s="624"/>
      <c r="AI3690" s="624"/>
      <c r="AJ3690" s="624"/>
      <c r="AK3690" s="624"/>
      <c r="AL3690" s="624"/>
      <c r="AM3690" s="624"/>
      <c r="AN3690" s="624"/>
      <c r="AO3690" s="624"/>
      <c r="AP3690" s="624"/>
      <c r="AQ3690" s="624"/>
      <c r="AR3690" s="624"/>
      <c r="AS3690" s="624"/>
      <c r="AT3690" s="624"/>
      <c r="AU3690" s="624"/>
      <c r="AV3690" s="624"/>
      <c r="AW3690" s="624"/>
      <c r="AX3690" s="624"/>
      <c r="AY3690" s="624"/>
      <c r="AZ3690" s="624"/>
      <c r="BA3690" s="624"/>
      <c r="BB3690" s="624"/>
      <c r="BC3690" s="624"/>
      <c r="BD3690" s="624"/>
      <c r="BE3690" s="624"/>
      <c r="BF3690" s="624"/>
      <c r="BG3690" s="624"/>
      <c r="BH3690" s="624"/>
      <c r="BI3690" s="624"/>
      <c r="BJ3690" s="624"/>
      <c r="BK3690" s="624"/>
      <c r="BL3690" s="624"/>
      <c r="BM3690" s="624"/>
      <c r="BN3690" s="624"/>
      <c r="BO3690" s="624"/>
      <c r="BP3690" s="624"/>
      <c r="BQ3690" s="624"/>
      <c r="BR3690" s="624"/>
      <c r="BS3690" s="624"/>
      <c r="BT3690" s="624"/>
      <c r="BU3690" s="624"/>
      <c r="BV3690" s="624"/>
      <c r="BW3690" s="624"/>
      <c r="BX3690" s="624"/>
      <c r="BY3690" s="624"/>
      <c r="BZ3690" s="624"/>
      <c r="CA3690" s="624"/>
      <c r="CB3690" s="624"/>
      <c r="CC3690" s="624"/>
      <c r="CD3690" s="624"/>
      <c r="CE3690" s="624"/>
      <c r="CF3690" s="624"/>
      <c r="CG3690" s="624"/>
      <c r="CH3690" s="624"/>
      <c r="CI3690" s="624"/>
      <c r="CJ3690" s="624"/>
      <c r="CK3690" s="624"/>
      <c r="CL3690" s="624"/>
      <c r="CM3690" s="624"/>
      <c r="CN3690" s="624"/>
      <c r="CO3690" s="624"/>
      <c r="CP3690" s="624"/>
      <c r="CQ3690" s="624"/>
      <c r="CR3690" s="624"/>
      <c r="CS3690" s="624"/>
      <c r="CT3690" s="624"/>
      <c r="CU3690" s="624"/>
      <c r="CV3690" s="624"/>
      <c r="CW3690" s="624"/>
      <c r="CX3690" s="624"/>
      <c r="CY3690" s="624"/>
      <c r="CZ3690" s="624"/>
      <c r="DA3690" s="624"/>
      <c r="DB3690" s="624"/>
      <c r="DC3690" s="624"/>
      <c r="DD3690" s="624"/>
      <c r="DE3690" s="624"/>
      <c r="DF3690" s="624"/>
      <c r="DG3690" s="624"/>
      <c r="DH3690" s="624"/>
      <c r="DI3690" s="624"/>
      <c r="DJ3690" s="624"/>
      <c r="DK3690" s="624"/>
      <c r="DL3690" s="624"/>
      <c r="DM3690" s="624"/>
      <c r="DN3690" s="624"/>
      <c r="DO3690" s="624"/>
      <c r="DP3690" s="624"/>
      <c r="DQ3690" s="624"/>
      <c r="DR3690" s="624"/>
      <c r="DS3690" s="624"/>
      <c r="DT3690" s="624"/>
      <c r="DU3690" s="624"/>
      <c r="DV3690" s="624"/>
      <c r="DW3690" s="624"/>
      <c r="DX3690" s="624"/>
      <c r="DY3690" s="624"/>
      <c r="DZ3690" s="624"/>
      <c r="EA3690" s="624"/>
      <c r="EB3690" s="624"/>
      <c r="EC3690" s="624"/>
      <c r="ED3690" s="624"/>
      <c r="EE3690" s="624"/>
      <c r="EF3690" s="624"/>
      <c r="EG3690" s="624"/>
      <c r="EH3690" s="624"/>
      <c r="EI3690" s="624"/>
      <c r="EJ3690" s="624"/>
      <c r="EK3690" s="624"/>
      <c r="EL3690" s="624"/>
      <c r="EM3690" s="624"/>
      <c r="EN3690" s="624"/>
      <c r="EO3690" s="624"/>
      <c r="EP3690" s="624"/>
      <c r="EQ3690" s="624"/>
    </row>
    <row r="3691" spans="1:147" s="560" customFormat="1">
      <c r="A3691" s="624"/>
      <c r="B3691" s="624"/>
      <c r="O3691" s="624"/>
      <c r="P3691" s="624"/>
      <c r="Q3691" s="624"/>
      <c r="R3691" s="624"/>
      <c r="S3691" s="624"/>
      <c r="T3691" s="624"/>
      <c r="U3691" s="624"/>
      <c r="V3691" s="624"/>
      <c r="W3691" s="624"/>
      <c r="X3691" s="624"/>
      <c r="Y3691" s="624"/>
      <c r="Z3691" s="624"/>
      <c r="AB3691" s="624"/>
      <c r="AC3691" s="624"/>
      <c r="AD3691" s="624"/>
      <c r="AE3691" s="624"/>
      <c r="AF3691" s="624"/>
      <c r="AG3691" s="624"/>
      <c r="AH3691" s="624"/>
      <c r="AI3691" s="624"/>
      <c r="AJ3691" s="624"/>
      <c r="AK3691" s="624"/>
      <c r="AL3691" s="624"/>
      <c r="AM3691" s="624"/>
      <c r="AN3691" s="624"/>
      <c r="AO3691" s="624"/>
      <c r="AP3691" s="624"/>
      <c r="AQ3691" s="624"/>
      <c r="AR3691" s="624"/>
      <c r="AS3691" s="624"/>
      <c r="AT3691" s="624"/>
      <c r="AU3691" s="624"/>
      <c r="AV3691" s="624"/>
      <c r="AW3691" s="624"/>
      <c r="AX3691" s="624"/>
      <c r="AY3691" s="624"/>
      <c r="AZ3691" s="624"/>
      <c r="BA3691" s="624"/>
      <c r="BB3691" s="624"/>
      <c r="BC3691" s="624"/>
      <c r="BD3691" s="624"/>
      <c r="BE3691" s="624"/>
      <c r="BF3691" s="624"/>
      <c r="BG3691" s="624"/>
      <c r="BH3691" s="624"/>
      <c r="BI3691" s="624"/>
      <c r="BJ3691" s="624"/>
      <c r="BK3691" s="624"/>
      <c r="BL3691" s="624"/>
      <c r="BM3691" s="624"/>
      <c r="BN3691" s="624"/>
      <c r="BO3691" s="624"/>
      <c r="BP3691" s="624"/>
      <c r="BQ3691" s="624"/>
      <c r="BR3691" s="624"/>
      <c r="BS3691" s="624"/>
      <c r="BT3691" s="624"/>
      <c r="BU3691" s="624"/>
      <c r="BV3691" s="624"/>
      <c r="BW3691" s="624"/>
      <c r="BX3691" s="624"/>
      <c r="BY3691" s="624"/>
      <c r="BZ3691" s="624"/>
      <c r="CA3691" s="624"/>
      <c r="CB3691" s="624"/>
      <c r="CC3691" s="624"/>
      <c r="CD3691" s="624"/>
      <c r="CE3691" s="624"/>
      <c r="CF3691" s="624"/>
      <c r="CG3691" s="624"/>
      <c r="CH3691" s="624"/>
      <c r="CI3691" s="624"/>
      <c r="CJ3691" s="624"/>
      <c r="CK3691" s="624"/>
      <c r="CL3691" s="624"/>
      <c r="CM3691" s="624"/>
      <c r="CN3691" s="624"/>
      <c r="CO3691" s="624"/>
      <c r="CP3691" s="624"/>
      <c r="CQ3691" s="624"/>
      <c r="CR3691" s="624"/>
      <c r="CS3691" s="624"/>
      <c r="CT3691" s="624"/>
      <c r="CU3691" s="624"/>
      <c r="CV3691" s="624"/>
      <c r="CW3691" s="624"/>
      <c r="CX3691" s="624"/>
      <c r="CY3691" s="624"/>
      <c r="CZ3691" s="624"/>
      <c r="DA3691" s="624"/>
      <c r="DB3691" s="624"/>
      <c r="DC3691" s="624"/>
      <c r="DD3691" s="624"/>
      <c r="DE3691" s="624"/>
      <c r="DF3691" s="624"/>
      <c r="DG3691" s="624"/>
      <c r="DH3691" s="624"/>
      <c r="DI3691" s="624"/>
      <c r="DJ3691" s="624"/>
      <c r="DK3691" s="624"/>
      <c r="DL3691" s="624"/>
      <c r="DM3691" s="624"/>
      <c r="DN3691" s="624"/>
      <c r="DO3691" s="624"/>
      <c r="DP3691" s="624"/>
      <c r="DQ3691" s="624"/>
      <c r="DR3691" s="624"/>
      <c r="DS3691" s="624"/>
      <c r="DT3691" s="624"/>
      <c r="DU3691" s="624"/>
      <c r="DV3691" s="624"/>
      <c r="DW3691" s="624"/>
      <c r="DX3691" s="624"/>
      <c r="DY3691" s="624"/>
      <c r="DZ3691" s="624"/>
      <c r="EA3691" s="624"/>
      <c r="EB3691" s="624"/>
      <c r="EC3691" s="624"/>
      <c r="ED3691" s="624"/>
      <c r="EE3691" s="624"/>
      <c r="EF3691" s="624"/>
      <c r="EG3691" s="624"/>
      <c r="EH3691" s="624"/>
      <c r="EI3691" s="624"/>
      <c r="EJ3691" s="624"/>
      <c r="EK3691" s="624"/>
      <c r="EL3691" s="624"/>
      <c r="EM3691" s="624"/>
      <c r="EN3691" s="624"/>
      <c r="EO3691" s="624"/>
      <c r="EP3691" s="624"/>
      <c r="EQ3691" s="624"/>
    </row>
    <row r="3692" spans="1:147" s="560" customFormat="1">
      <c r="A3692" s="624"/>
      <c r="B3692" s="624"/>
      <c r="O3692" s="624"/>
      <c r="P3692" s="624"/>
      <c r="Q3692" s="624"/>
      <c r="R3692" s="624"/>
      <c r="S3692" s="624"/>
      <c r="T3692" s="624"/>
      <c r="U3692" s="624"/>
      <c r="V3692" s="624"/>
      <c r="W3692" s="624"/>
      <c r="X3692" s="624"/>
      <c r="Y3692" s="624"/>
      <c r="Z3692" s="624"/>
      <c r="AB3692" s="624"/>
      <c r="AC3692" s="624"/>
      <c r="AD3692" s="624"/>
      <c r="AE3692" s="624"/>
      <c r="AF3692" s="624"/>
      <c r="AG3692" s="624"/>
      <c r="AH3692" s="624"/>
      <c r="AI3692" s="624"/>
      <c r="AJ3692" s="624"/>
      <c r="AK3692" s="624"/>
      <c r="AL3692" s="624"/>
      <c r="AM3692" s="624"/>
      <c r="AN3692" s="624"/>
      <c r="AO3692" s="624"/>
      <c r="AP3692" s="624"/>
      <c r="AQ3692" s="624"/>
      <c r="AR3692" s="624"/>
      <c r="AS3692" s="624"/>
      <c r="AT3692" s="624"/>
      <c r="AU3692" s="624"/>
      <c r="AV3692" s="624"/>
      <c r="AW3692" s="624"/>
      <c r="AX3692" s="624"/>
      <c r="AY3692" s="624"/>
      <c r="AZ3692" s="624"/>
      <c r="BA3692" s="624"/>
      <c r="BB3692" s="624"/>
      <c r="BC3692" s="624"/>
      <c r="BD3692" s="624"/>
      <c r="BE3692" s="624"/>
      <c r="BF3692" s="624"/>
      <c r="BG3692" s="624"/>
      <c r="BH3692" s="624"/>
      <c r="BI3692" s="624"/>
      <c r="BJ3692" s="624"/>
      <c r="BK3692" s="624"/>
      <c r="BL3692" s="624"/>
      <c r="BM3692" s="624"/>
      <c r="BN3692" s="624"/>
      <c r="BO3692" s="624"/>
      <c r="BP3692" s="624"/>
      <c r="BQ3692" s="624"/>
      <c r="BR3692" s="624"/>
      <c r="BS3692" s="624"/>
      <c r="BT3692" s="624"/>
      <c r="BU3692" s="624"/>
      <c r="BV3692" s="624"/>
      <c r="BW3692" s="624"/>
      <c r="BX3692" s="624"/>
      <c r="BY3692" s="624"/>
      <c r="BZ3692" s="624"/>
      <c r="CA3692" s="624"/>
      <c r="CB3692" s="624"/>
      <c r="CC3692" s="624"/>
      <c r="CD3692" s="624"/>
      <c r="CE3692" s="624"/>
      <c r="CF3692" s="624"/>
      <c r="CG3692" s="624"/>
      <c r="CH3692" s="624"/>
      <c r="CI3692" s="624"/>
      <c r="CJ3692" s="624"/>
      <c r="CK3692" s="624"/>
      <c r="CL3692" s="624"/>
      <c r="CM3692" s="624"/>
      <c r="CN3692" s="624"/>
      <c r="CO3692" s="624"/>
      <c r="CP3692" s="624"/>
      <c r="CQ3692" s="624"/>
      <c r="CR3692" s="624"/>
      <c r="CS3692" s="624"/>
      <c r="CT3692" s="624"/>
      <c r="CU3692" s="624"/>
      <c r="CV3692" s="624"/>
      <c r="CW3692" s="624"/>
      <c r="CX3692" s="624"/>
      <c r="CY3692" s="624"/>
      <c r="CZ3692" s="624"/>
      <c r="DA3692" s="624"/>
      <c r="DB3692" s="624"/>
      <c r="DC3692" s="624"/>
      <c r="DD3692" s="624"/>
      <c r="DE3692" s="624"/>
      <c r="DF3692" s="624"/>
      <c r="DG3692" s="624"/>
      <c r="DH3692" s="624"/>
      <c r="DI3692" s="624"/>
      <c r="DJ3692" s="624"/>
      <c r="DK3692" s="624"/>
      <c r="DL3692" s="624"/>
      <c r="DM3692" s="624"/>
      <c r="DN3692" s="624"/>
      <c r="DO3692" s="624"/>
      <c r="DP3692" s="624"/>
      <c r="DQ3692" s="624"/>
      <c r="DR3692" s="624"/>
      <c r="DS3692" s="624"/>
      <c r="DT3692" s="624"/>
      <c r="DU3692" s="624"/>
      <c r="DV3692" s="624"/>
      <c r="DW3692" s="624"/>
      <c r="DX3692" s="624"/>
      <c r="DY3692" s="624"/>
      <c r="DZ3692" s="624"/>
      <c r="EA3692" s="624"/>
      <c r="EB3692" s="624"/>
      <c r="EC3692" s="624"/>
      <c r="ED3692" s="624"/>
      <c r="EE3692" s="624"/>
      <c r="EF3692" s="624"/>
      <c r="EG3692" s="624"/>
      <c r="EH3692" s="624"/>
      <c r="EI3692" s="624"/>
      <c r="EJ3692" s="624"/>
      <c r="EK3692" s="624"/>
      <c r="EL3692" s="624"/>
      <c r="EM3692" s="624"/>
      <c r="EN3692" s="624"/>
      <c r="EO3692" s="624"/>
      <c r="EP3692" s="624"/>
      <c r="EQ3692" s="624"/>
    </row>
    <row r="3693" spans="1:147" s="560" customFormat="1">
      <c r="A3693" s="624"/>
      <c r="B3693" s="624"/>
      <c r="O3693" s="624"/>
      <c r="P3693" s="624"/>
      <c r="Q3693" s="624"/>
      <c r="R3693" s="624"/>
      <c r="S3693" s="624"/>
      <c r="T3693" s="624"/>
      <c r="U3693" s="624"/>
      <c r="V3693" s="624"/>
      <c r="W3693" s="624"/>
      <c r="X3693" s="624"/>
      <c r="Y3693" s="624"/>
      <c r="Z3693" s="624"/>
      <c r="AB3693" s="624"/>
      <c r="AC3693" s="624"/>
      <c r="AD3693" s="624"/>
      <c r="AE3693" s="624"/>
      <c r="AF3693" s="624"/>
      <c r="AG3693" s="624"/>
      <c r="AH3693" s="624"/>
      <c r="AI3693" s="624"/>
      <c r="AJ3693" s="624"/>
      <c r="AK3693" s="624"/>
      <c r="AL3693" s="624"/>
      <c r="AM3693" s="624"/>
      <c r="AN3693" s="624"/>
      <c r="AO3693" s="624"/>
      <c r="AP3693" s="624"/>
      <c r="AQ3693" s="624"/>
      <c r="AR3693" s="624"/>
      <c r="AS3693" s="624"/>
      <c r="AT3693" s="624"/>
      <c r="AU3693" s="624"/>
      <c r="AV3693" s="624"/>
      <c r="AW3693" s="624"/>
      <c r="AX3693" s="624"/>
      <c r="AY3693" s="624"/>
      <c r="AZ3693" s="624"/>
      <c r="BA3693" s="624"/>
      <c r="BB3693" s="624"/>
      <c r="BC3693" s="624"/>
      <c r="BD3693" s="624"/>
      <c r="BE3693" s="624"/>
      <c r="BF3693" s="624"/>
      <c r="BG3693" s="624"/>
      <c r="BH3693" s="624"/>
      <c r="BI3693" s="624"/>
      <c r="BJ3693" s="624"/>
      <c r="BK3693" s="624"/>
      <c r="BL3693" s="624"/>
      <c r="BM3693" s="624"/>
      <c r="BN3693" s="624"/>
      <c r="BO3693" s="624"/>
      <c r="BP3693" s="624"/>
      <c r="BQ3693" s="624"/>
      <c r="BR3693" s="624"/>
      <c r="BS3693" s="624"/>
      <c r="BT3693" s="624"/>
      <c r="BU3693" s="624"/>
      <c r="BV3693" s="624"/>
      <c r="BW3693" s="624"/>
      <c r="BX3693" s="624"/>
      <c r="BY3693" s="624"/>
      <c r="BZ3693" s="624"/>
      <c r="CA3693" s="624"/>
      <c r="CB3693" s="624"/>
      <c r="CC3693" s="624"/>
      <c r="CD3693" s="624"/>
      <c r="CE3693" s="624"/>
      <c r="CF3693" s="624"/>
      <c r="CG3693" s="624"/>
      <c r="CH3693" s="624"/>
      <c r="CI3693" s="624"/>
      <c r="CJ3693" s="624"/>
      <c r="CK3693" s="624"/>
      <c r="CL3693" s="624"/>
      <c r="CM3693" s="624"/>
      <c r="CN3693" s="624"/>
      <c r="CO3693" s="624"/>
      <c r="CP3693" s="624"/>
      <c r="CQ3693" s="624"/>
      <c r="CR3693" s="624"/>
      <c r="CS3693" s="624"/>
      <c r="CT3693" s="624"/>
      <c r="CU3693" s="624"/>
      <c r="CV3693" s="624"/>
      <c r="CW3693" s="624"/>
      <c r="CX3693" s="624"/>
      <c r="CY3693" s="624"/>
      <c r="CZ3693" s="624"/>
      <c r="DA3693" s="624"/>
      <c r="DB3693" s="624"/>
      <c r="DC3693" s="624"/>
      <c r="DD3693" s="624"/>
      <c r="DE3693" s="624"/>
      <c r="DF3693" s="624"/>
      <c r="DG3693" s="624"/>
      <c r="DH3693" s="624"/>
      <c r="DI3693" s="624"/>
      <c r="DJ3693" s="624"/>
      <c r="DK3693" s="624"/>
      <c r="DL3693" s="624"/>
      <c r="DM3693" s="624"/>
      <c r="DN3693" s="624"/>
      <c r="DO3693" s="624"/>
      <c r="DP3693" s="624"/>
      <c r="DQ3693" s="624"/>
      <c r="DR3693" s="624"/>
      <c r="DS3693" s="624"/>
      <c r="DT3693" s="624"/>
      <c r="DU3693" s="624"/>
      <c r="DV3693" s="624"/>
      <c r="DW3693" s="624"/>
      <c r="DX3693" s="624"/>
      <c r="DY3693" s="624"/>
      <c r="DZ3693" s="624"/>
      <c r="EA3693" s="624"/>
      <c r="EB3693" s="624"/>
      <c r="EC3693" s="624"/>
      <c r="ED3693" s="624"/>
      <c r="EE3693" s="624"/>
      <c r="EF3693" s="624"/>
      <c r="EG3693" s="624"/>
      <c r="EH3693" s="624"/>
      <c r="EI3693" s="624"/>
      <c r="EJ3693" s="624"/>
      <c r="EK3693" s="624"/>
      <c r="EL3693" s="624"/>
      <c r="EM3693" s="624"/>
      <c r="EN3693" s="624"/>
      <c r="EO3693" s="624"/>
      <c r="EP3693" s="624"/>
      <c r="EQ3693" s="624"/>
    </row>
    <row r="3694" spans="1:147" s="560" customFormat="1">
      <c r="A3694" s="624"/>
      <c r="B3694" s="624"/>
      <c r="O3694" s="624"/>
      <c r="P3694" s="624"/>
      <c r="Q3694" s="624"/>
      <c r="R3694" s="624"/>
      <c r="S3694" s="624"/>
      <c r="T3694" s="624"/>
      <c r="U3694" s="624"/>
      <c r="V3694" s="624"/>
      <c r="W3694" s="624"/>
      <c r="X3694" s="624"/>
      <c r="Y3694" s="624"/>
      <c r="Z3694" s="624"/>
      <c r="AB3694" s="624"/>
      <c r="AC3694" s="624"/>
      <c r="AD3694" s="624"/>
      <c r="AE3694" s="624"/>
      <c r="AF3694" s="624"/>
      <c r="AG3694" s="624"/>
      <c r="AH3694" s="624"/>
      <c r="AI3694" s="624"/>
      <c r="AJ3694" s="624"/>
      <c r="AK3694" s="624"/>
      <c r="AL3694" s="624"/>
      <c r="AM3694" s="624"/>
      <c r="AN3694" s="624"/>
      <c r="AO3694" s="624"/>
      <c r="AP3694" s="624"/>
      <c r="AQ3694" s="624"/>
      <c r="AR3694" s="624"/>
      <c r="AS3694" s="624"/>
      <c r="AT3694" s="624"/>
      <c r="AU3694" s="624"/>
      <c r="AV3694" s="624"/>
      <c r="AW3694" s="624"/>
      <c r="AX3694" s="624"/>
      <c r="AY3694" s="624"/>
      <c r="AZ3694" s="624"/>
      <c r="BA3694" s="624"/>
      <c r="BB3694" s="624"/>
      <c r="BC3694" s="624"/>
      <c r="BD3694" s="624"/>
      <c r="BE3694" s="624"/>
      <c r="BF3694" s="624"/>
      <c r="BG3694" s="624"/>
      <c r="BH3694" s="624"/>
      <c r="BI3694" s="624"/>
      <c r="BJ3694" s="624"/>
      <c r="BK3694" s="624"/>
      <c r="BL3694" s="624"/>
      <c r="BM3694" s="624"/>
      <c r="BN3694" s="624"/>
      <c r="BO3694" s="624"/>
      <c r="BP3694" s="624"/>
      <c r="BQ3694" s="624"/>
      <c r="BR3694" s="624"/>
      <c r="BS3694" s="624"/>
      <c r="BT3694" s="624"/>
      <c r="BU3694" s="624"/>
      <c r="BV3694" s="624"/>
      <c r="BW3694" s="624"/>
      <c r="BX3694" s="624"/>
      <c r="BY3694" s="624"/>
      <c r="BZ3694" s="624"/>
      <c r="CA3694" s="624"/>
      <c r="CB3694" s="624"/>
      <c r="CC3694" s="624"/>
      <c r="CD3694" s="624"/>
      <c r="CE3694" s="624"/>
      <c r="CF3694" s="624"/>
      <c r="CG3694" s="624"/>
      <c r="CH3694" s="624"/>
      <c r="CI3694" s="624"/>
      <c r="CJ3694" s="624"/>
      <c r="CK3694" s="624"/>
      <c r="CL3694" s="624"/>
      <c r="CM3694" s="624"/>
      <c r="CN3694" s="624"/>
      <c r="CO3694" s="624"/>
      <c r="CP3694" s="624"/>
      <c r="CQ3694" s="624"/>
      <c r="CR3694" s="624"/>
      <c r="CS3694" s="624"/>
      <c r="CT3694" s="624"/>
      <c r="CU3694" s="624"/>
      <c r="CV3694" s="624"/>
      <c r="CW3694" s="624"/>
      <c r="CX3694" s="624"/>
      <c r="CY3694" s="624"/>
      <c r="CZ3694" s="624"/>
      <c r="DA3694" s="624"/>
      <c r="DB3694" s="624"/>
      <c r="DC3694" s="624"/>
      <c r="DD3694" s="624"/>
      <c r="DE3694" s="624"/>
      <c r="DF3694" s="624"/>
      <c r="DG3694" s="624"/>
      <c r="DH3694" s="624"/>
      <c r="DI3694" s="624"/>
      <c r="DJ3694" s="624"/>
      <c r="DK3694" s="624"/>
      <c r="DL3694" s="624"/>
      <c r="DM3694" s="624"/>
      <c r="DN3694" s="624"/>
      <c r="DO3694" s="624"/>
      <c r="DP3694" s="624"/>
      <c r="DQ3694" s="624"/>
      <c r="DR3694" s="624"/>
      <c r="DS3694" s="624"/>
      <c r="DT3694" s="624"/>
      <c r="DU3694" s="624"/>
      <c r="DV3694" s="624"/>
      <c r="DW3694" s="624"/>
      <c r="DX3694" s="624"/>
      <c r="DY3694" s="624"/>
      <c r="DZ3694" s="624"/>
      <c r="EA3694" s="624"/>
      <c r="EB3694" s="624"/>
      <c r="EC3694" s="624"/>
      <c r="ED3694" s="624"/>
      <c r="EE3694" s="624"/>
      <c r="EF3694" s="624"/>
      <c r="EG3694" s="624"/>
      <c r="EH3694" s="624"/>
      <c r="EI3694" s="624"/>
      <c r="EJ3694" s="624"/>
      <c r="EK3694" s="624"/>
      <c r="EL3694" s="624"/>
      <c r="EM3694" s="624"/>
      <c r="EN3694" s="624"/>
      <c r="EO3694" s="624"/>
      <c r="EP3694" s="624"/>
      <c r="EQ3694" s="624"/>
    </row>
    <row r="3695" spans="1:147" s="560" customFormat="1">
      <c r="A3695" s="624"/>
      <c r="B3695" s="624"/>
      <c r="O3695" s="624"/>
      <c r="P3695" s="624"/>
      <c r="Q3695" s="624"/>
      <c r="R3695" s="624"/>
      <c r="S3695" s="624"/>
      <c r="T3695" s="624"/>
      <c r="U3695" s="624"/>
      <c r="V3695" s="624"/>
      <c r="W3695" s="624"/>
      <c r="X3695" s="624"/>
      <c r="Y3695" s="624"/>
      <c r="Z3695" s="624"/>
      <c r="AB3695" s="624"/>
      <c r="AC3695" s="624"/>
      <c r="AD3695" s="624"/>
      <c r="AE3695" s="624"/>
      <c r="AF3695" s="624"/>
      <c r="AG3695" s="624"/>
      <c r="AH3695" s="624"/>
      <c r="AI3695" s="624"/>
      <c r="AJ3695" s="624"/>
      <c r="AK3695" s="624"/>
      <c r="AL3695" s="624"/>
      <c r="AM3695" s="624"/>
      <c r="AN3695" s="624"/>
      <c r="AO3695" s="624"/>
      <c r="AP3695" s="624"/>
      <c r="AQ3695" s="624"/>
      <c r="AR3695" s="624"/>
      <c r="AS3695" s="624"/>
      <c r="AT3695" s="624"/>
      <c r="AU3695" s="624"/>
      <c r="AV3695" s="624"/>
      <c r="AW3695" s="624"/>
      <c r="AX3695" s="624"/>
      <c r="AY3695" s="624"/>
      <c r="AZ3695" s="624"/>
      <c r="BA3695" s="624"/>
      <c r="BB3695" s="624"/>
      <c r="BC3695" s="624"/>
      <c r="BD3695" s="624"/>
      <c r="BE3695" s="624"/>
      <c r="BF3695" s="624"/>
      <c r="BG3695" s="624"/>
      <c r="BH3695" s="624"/>
      <c r="BI3695" s="624"/>
      <c r="BJ3695" s="624"/>
      <c r="BK3695" s="624"/>
      <c r="BL3695" s="624"/>
      <c r="BM3695" s="624"/>
      <c r="BN3695" s="624"/>
      <c r="BO3695" s="624"/>
      <c r="BP3695" s="624"/>
      <c r="BQ3695" s="624"/>
      <c r="BR3695" s="624"/>
      <c r="BS3695" s="624"/>
      <c r="BT3695" s="624"/>
      <c r="BU3695" s="624"/>
      <c r="BV3695" s="624"/>
      <c r="BW3695" s="624"/>
      <c r="BX3695" s="624"/>
      <c r="BY3695" s="624"/>
      <c r="BZ3695" s="624"/>
      <c r="CA3695" s="624"/>
      <c r="CB3695" s="624"/>
      <c r="CC3695" s="624"/>
      <c r="CD3695" s="624"/>
      <c r="CE3695" s="624"/>
      <c r="CF3695" s="624"/>
      <c r="CG3695" s="624"/>
      <c r="CH3695" s="624"/>
      <c r="CI3695" s="624"/>
      <c r="CJ3695" s="624"/>
      <c r="CK3695" s="624"/>
      <c r="CL3695" s="624"/>
      <c r="CM3695" s="624"/>
      <c r="CN3695" s="624"/>
      <c r="CO3695" s="624"/>
      <c r="CP3695" s="624"/>
      <c r="CQ3695" s="624"/>
      <c r="CR3695" s="624"/>
      <c r="CS3695" s="624"/>
      <c r="CT3695" s="624"/>
      <c r="CU3695" s="624"/>
      <c r="CV3695" s="624"/>
      <c r="CW3695" s="624"/>
      <c r="CX3695" s="624"/>
      <c r="CY3695" s="624"/>
      <c r="CZ3695" s="624"/>
      <c r="DA3695" s="624"/>
      <c r="DB3695" s="624"/>
      <c r="DC3695" s="624"/>
      <c r="DD3695" s="624"/>
      <c r="DE3695" s="624"/>
      <c r="DF3695" s="624"/>
      <c r="DG3695" s="624"/>
      <c r="DH3695" s="624"/>
      <c r="DI3695" s="624"/>
      <c r="DJ3695" s="624"/>
      <c r="DK3695" s="624"/>
      <c r="DL3695" s="624"/>
      <c r="DM3695" s="624"/>
      <c r="DN3695" s="624"/>
      <c r="DO3695" s="624"/>
      <c r="DP3695" s="624"/>
      <c r="DQ3695" s="624"/>
      <c r="DR3695" s="624"/>
      <c r="DS3695" s="624"/>
      <c r="DT3695" s="624"/>
      <c r="DU3695" s="624"/>
      <c r="DV3695" s="624"/>
      <c r="DW3695" s="624"/>
      <c r="DX3695" s="624"/>
      <c r="DY3695" s="624"/>
      <c r="DZ3695" s="624"/>
      <c r="EA3695" s="624"/>
      <c r="EB3695" s="624"/>
      <c r="EC3695" s="624"/>
      <c r="ED3695" s="624"/>
      <c r="EE3695" s="624"/>
      <c r="EF3695" s="624"/>
      <c r="EG3695" s="624"/>
      <c r="EH3695" s="624"/>
      <c r="EI3695" s="624"/>
      <c r="EJ3695" s="624"/>
      <c r="EK3695" s="624"/>
      <c r="EL3695" s="624"/>
      <c r="EM3695" s="624"/>
      <c r="EN3695" s="624"/>
      <c r="EO3695" s="624"/>
      <c r="EP3695" s="624"/>
      <c r="EQ3695" s="624"/>
    </row>
    <row r="3696" spans="1:147" s="560" customFormat="1">
      <c r="A3696" s="624"/>
      <c r="B3696" s="624"/>
      <c r="O3696" s="624"/>
      <c r="P3696" s="624"/>
      <c r="Q3696" s="624"/>
      <c r="R3696" s="624"/>
      <c r="S3696" s="624"/>
      <c r="T3696" s="624"/>
      <c r="U3696" s="624"/>
      <c r="V3696" s="624"/>
      <c r="W3696" s="624"/>
      <c r="X3696" s="624"/>
      <c r="Y3696" s="624"/>
      <c r="Z3696" s="624"/>
      <c r="AB3696" s="624"/>
      <c r="AC3696" s="624"/>
      <c r="AD3696" s="624"/>
      <c r="AE3696" s="624"/>
      <c r="AF3696" s="624"/>
      <c r="AG3696" s="624"/>
      <c r="AH3696" s="624"/>
      <c r="AI3696" s="624"/>
      <c r="AJ3696" s="624"/>
      <c r="AK3696" s="624"/>
      <c r="AL3696" s="624"/>
      <c r="AM3696" s="624"/>
      <c r="AN3696" s="624"/>
      <c r="AO3696" s="624"/>
      <c r="AP3696" s="624"/>
      <c r="AQ3696" s="624"/>
      <c r="AR3696" s="624"/>
      <c r="AS3696" s="624"/>
      <c r="AT3696" s="624"/>
      <c r="AU3696" s="624"/>
      <c r="AV3696" s="624"/>
      <c r="AW3696" s="624"/>
      <c r="AX3696" s="624"/>
      <c r="AY3696" s="624"/>
      <c r="AZ3696" s="624"/>
      <c r="BA3696" s="624"/>
      <c r="BB3696" s="624"/>
      <c r="BC3696" s="624"/>
      <c r="BD3696" s="624"/>
      <c r="BE3696" s="624"/>
      <c r="BF3696" s="624"/>
      <c r="BG3696" s="624"/>
      <c r="BH3696" s="624"/>
      <c r="BI3696" s="624"/>
      <c r="BJ3696" s="624"/>
      <c r="BK3696" s="624"/>
      <c r="BL3696" s="624"/>
      <c r="BM3696" s="624"/>
      <c r="BN3696" s="624"/>
      <c r="BO3696" s="624"/>
      <c r="BP3696" s="624"/>
      <c r="BQ3696" s="624"/>
      <c r="BR3696" s="624"/>
      <c r="BS3696" s="624"/>
      <c r="BT3696" s="624"/>
      <c r="BU3696" s="624"/>
      <c r="BV3696" s="624"/>
      <c r="BW3696" s="624"/>
      <c r="BX3696" s="624"/>
      <c r="BY3696" s="624"/>
      <c r="BZ3696" s="624"/>
      <c r="CA3696" s="624"/>
      <c r="CB3696" s="624"/>
      <c r="CC3696" s="624"/>
      <c r="CD3696" s="624"/>
      <c r="CE3696" s="624"/>
      <c r="CF3696" s="624"/>
      <c r="CG3696" s="624"/>
      <c r="CH3696" s="624"/>
      <c r="CI3696" s="624"/>
      <c r="CJ3696" s="624"/>
      <c r="CK3696" s="624"/>
      <c r="CL3696" s="624"/>
      <c r="CM3696" s="624"/>
      <c r="CN3696" s="624"/>
      <c r="CO3696" s="624"/>
      <c r="CP3696" s="624"/>
      <c r="CQ3696" s="624"/>
      <c r="CR3696" s="624"/>
      <c r="CS3696" s="624"/>
      <c r="CT3696" s="624"/>
      <c r="CU3696" s="624"/>
      <c r="CV3696" s="624"/>
      <c r="CW3696" s="624"/>
      <c r="CX3696" s="624"/>
      <c r="CY3696" s="624"/>
      <c r="CZ3696" s="624"/>
      <c r="DA3696" s="624"/>
      <c r="DB3696" s="624"/>
      <c r="DC3696" s="624"/>
      <c r="DD3696" s="624"/>
      <c r="DE3696" s="624"/>
      <c r="DF3696" s="624"/>
      <c r="DG3696" s="624"/>
      <c r="DH3696" s="624"/>
      <c r="DI3696" s="624"/>
      <c r="DJ3696" s="624"/>
      <c r="DK3696" s="624"/>
      <c r="DL3696" s="624"/>
      <c r="DM3696" s="624"/>
      <c r="DN3696" s="624"/>
      <c r="DO3696" s="624"/>
      <c r="DP3696" s="624"/>
      <c r="DQ3696" s="624"/>
      <c r="DR3696" s="624"/>
      <c r="DS3696" s="624"/>
      <c r="DT3696" s="624"/>
      <c r="DU3696" s="624"/>
      <c r="DV3696" s="624"/>
      <c r="DW3696" s="624"/>
      <c r="DX3696" s="624"/>
      <c r="DY3696" s="624"/>
      <c r="DZ3696" s="624"/>
      <c r="EA3696" s="624"/>
      <c r="EB3696" s="624"/>
      <c r="EC3696" s="624"/>
      <c r="ED3696" s="624"/>
      <c r="EE3696" s="624"/>
      <c r="EF3696" s="624"/>
      <c r="EG3696" s="624"/>
      <c r="EH3696" s="624"/>
      <c r="EI3696" s="624"/>
      <c r="EJ3696" s="624"/>
      <c r="EK3696" s="624"/>
      <c r="EL3696" s="624"/>
      <c r="EM3696" s="624"/>
      <c r="EN3696" s="624"/>
      <c r="EO3696" s="624"/>
      <c r="EP3696" s="624"/>
      <c r="EQ3696" s="624"/>
    </row>
    <row r="3697" spans="1:147" s="560" customFormat="1">
      <c r="A3697" s="624"/>
      <c r="B3697" s="624"/>
      <c r="O3697" s="624"/>
      <c r="P3697" s="624"/>
      <c r="Q3697" s="624"/>
      <c r="R3697" s="624"/>
      <c r="S3697" s="624"/>
      <c r="T3697" s="624"/>
      <c r="U3697" s="624"/>
      <c r="V3697" s="624"/>
      <c r="W3697" s="624"/>
      <c r="X3697" s="624"/>
      <c r="Y3697" s="624"/>
      <c r="Z3697" s="624"/>
      <c r="AB3697" s="624"/>
      <c r="AC3697" s="624"/>
      <c r="AD3697" s="624"/>
      <c r="AE3697" s="624"/>
      <c r="AF3697" s="624"/>
      <c r="AG3697" s="624"/>
      <c r="AH3697" s="624"/>
      <c r="AI3697" s="624"/>
      <c r="AJ3697" s="624"/>
      <c r="AK3697" s="624"/>
      <c r="AL3697" s="624"/>
      <c r="AM3697" s="624"/>
      <c r="AN3697" s="624"/>
      <c r="AO3697" s="624"/>
      <c r="AP3697" s="624"/>
      <c r="AQ3697" s="624"/>
      <c r="AR3697" s="624"/>
      <c r="AS3697" s="624"/>
      <c r="AT3697" s="624"/>
      <c r="AU3697" s="624"/>
      <c r="AV3697" s="624"/>
      <c r="AW3697" s="624"/>
      <c r="AX3697" s="624"/>
      <c r="AY3697" s="624"/>
      <c r="AZ3697" s="624"/>
      <c r="BA3697" s="624"/>
      <c r="BB3697" s="624"/>
      <c r="BC3697" s="624"/>
      <c r="BD3697" s="624"/>
      <c r="BE3697" s="624"/>
      <c r="BF3697" s="624"/>
      <c r="BG3697" s="624"/>
      <c r="BH3697" s="624"/>
      <c r="BI3697" s="624"/>
      <c r="BJ3697" s="624"/>
      <c r="BK3697" s="624"/>
      <c r="BL3697" s="624"/>
      <c r="BM3697" s="624"/>
      <c r="BN3697" s="624"/>
      <c r="BO3697" s="624"/>
      <c r="BP3697" s="624"/>
      <c r="BQ3697" s="624"/>
      <c r="BR3697" s="624"/>
      <c r="BS3697" s="624"/>
      <c r="BT3697" s="624"/>
      <c r="BU3697" s="624"/>
      <c r="BV3697" s="624"/>
      <c r="BW3697" s="624"/>
      <c r="BX3697" s="624"/>
      <c r="BY3697" s="624"/>
      <c r="BZ3697" s="624"/>
      <c r="CA3697" s="624"/>
      <c r="CB3697" s="624"/>
      <c r="CC3697" s="624"/>
      <c r="CD3697" s="624"/>
      <c r="CE3697" s="624"/>
      <c r="CF3697" s="624"/>
      <c r="CG3697" s="624"/>
      <c r="CH3697" s="624"/>
      <c r="CI3697" s="624"/>
      <c r="CJ3697" s="624"/>
      <c r="CK3697" s="624"/>
      <c r="CL3697" s="624"/>
      <c r="CM3697" s="624"/>
      <c r="CN3697" s="624"/>
      <c r="CO3697" s="624"/>
      <c r="CP3697" s="624"/>
      <c r="CQ3697" s="624"/>
      <c r="CR3697" s="624"/>
      <c r="CS3697" s="624"/>
      <c r="CT3697" s="624"/>
      <c r="CU3697" s="624"/>
      <c r="CV3697" s="624"/>
      <c r="CW3697" s="624"/>
      <c r="CX3697" s="624"/>
      <c r="CY3697" s="624"/>
      <c r="CZ3697" s="624"/>
      <c r="DA3697" s="624"/>
      <c r="DB3697" s="624"/>
      <c r="DC3697" s="624"/>
      <c r="DD3697" s="624"/>
      <c r="DE3697" s="624"/>
      <c r="DF3697" s="624"/>
      <c r="DG3697" s="624"/>
      <c r="DH3697" s="624"/>
      <c r="DI3697" s="624"/>
      <c r="DJ3697" s="624"/>
      <c r="DK3697" s="624"/>
      <c r="DL3697" s="624"/>
      <c r="DM3697" s="624"/>
      <c r="DN3697" s="624"/>
      <c r="DO3697" s="624"/>
      <c r="DP3697" s="624"/>
      <c r="DQ3697" s="624"/>
      <c r="DR3697" s="624"/>
      <c r="DS3697" s="624"/>
      <c r="DT3697" s="624"/>
      <c r="DU3697" s="624"/>
      <c r="DV3697" s="624"/>
      <c r="DW3697" s="624"/>
      <c r="DX3697" s="624"/>
      <c r="DY3697" s="624"/>
      <c r="DZ3697" s="624"/>
      <c r="EA3697" s="624"/>
      <c r="EB3697" s="624"/>
      <c r="EC3697" s="624"/>
      <c r="ED3697" s="624"/>
      <c r="EE3697" s="624"/>
      <c r="EF3697" s="624"/>
      <c r="EG3697" s="624"/>
      <c r="EH3697" s="624"/>
      <c r="EI3697" s="624"/>
      <c r="EJ3697" s="624"/>
      <c r="EK3697" s="624"/>
      <c r="EL3697" s="624"/>
      <c r="EM3697" s="624"/>
      <c r="EN3697" s="624"/>
      <c r="EO3697" s="624"/>
      <c r="EP3697" s="624"/>
      <c r="EQ3697" s="624"/>
    </row>
    <row r="3698" spans="1:147" s="560" customFormat="1">
      <c r="A3698" s="624"/>
      <c r="B3698" s="624"/>
      <c r="O3698" s="624"/>
      <c r="P3698" s="624"/>
      <c r="Q3698" s="624"/>
      <c r="R3698" s="624"/>
      <c r="S3698" s="624"/>
      <c r="T3698" s="624"/>
      <c r="U3698" s="624"/>
      <c r="V3698" s="624"/>
      <c r="W3698" s="624"/>
      <c r="X3698" s="624"/>
      <c r="Y3698" s="624"/>
      <c r="Z3698" s="624"/>
      <c r="AB3698" s="624"/>
      <c r="AC3698" s="624"/>
      <c r="AD3698" s="624"/>
      <c r="AE3698" s="624"/>
      <c r="AF3698" s="624"/>
      <c r="AG3698" s="624"/>
      <c r="AH3698" s="624"/>
      <c r="AI3698" s="624"/>
      <c r="AJ3698" s="624"/>
      <c r="AK3698" s="624"/>
      <c r="AL3698" s="624"/>
      <c r="AM3698" s="624"/>
      <c r="AN3698" s="624"/>
      <c r="AO3698" s="624"/>
      <c r="AP3698" s="624"/>
      <c r="AQ3698" s="624"/>
      <c r="AR3698" s="624"/>
      <c r="AS3698" s="624"/>
      <c r="AT3698" s="624"/>
      <c r="AU3698" s="624"/>
      <c r="AV3698" s="624"/>
      <c r="AW3698" s="624"/>
      <c r="AX3698" s="624"/>
      <c r="AY3698" s="624"/>
      <c r="AZ3698" s="624"/>
      <c r="BA3698" s="624"/>
      <c r="BB3698" s="624"/>
      <c r="BC3698" s="624"/>
      <c r="BD3698" s="624"/>
      <c r="BE3698" s="624"/>
      <c r="BF3698" s="624"/>
      <c r="BG3698" s="624"/>
      <c r="BH3698" s="624"/>
      <c r="BI3698" s="624"/>
      <c r="BJ3698" s="624"/>
      <c r="BK3698" s="624"/>
      <c r="BL3698" s="624"/>
      <c r="BM3698" s="624"/>
      <c r="BN3698" s="624"/>
      <c r="BO3698" s="624"/>
      <c r="BP3698" s="624"/>
      <c r="BQ3698" s="624"/>
      <c r="BR3698" s="624"/>
      <c r="BS3698" s="624"/>
      <c r="BT3698" s="624"/>
      <c r="BU3698" s="624"/>
      <c r="BV3698" s="624"/>
      <c r="BW3698" s="624"/>
      <c r="BX3698" s="624"/>
      <c r="BY3698" s="624"/>
      <c r="BZ3698" s="624"/>
      <c r="CA3698" s="624"/>
      <c r="CB3698" s="624"/>
      <c r="CC3698" s="624"/>
      <c r="CD3698" s="624"/>
      <c r="CE3698" s="624"/>
      <c r="CF3698" s="624"/>
      <c r="CG3698" s="624"/>
      <c r="CH3698" s="624"/>
      <c r="CI3698" s="624"/>
      <c r="CJ3698" s="624"/>
      <c r="CK3698" s="624"/>
      <c r="CL3698" s="624"/>
      <c r="CM3698" s="624"/>
      <c r="CN3698" s="624"/>
      <c r="CO3698" s="624"/>
      <c r="CP3698" s="624"/>
      <c r="CQ3698" s="624"/>
      <c r="CR3698" s="624"/>
      <c r="CS3698" s="624"/>
      <c r="CT3698" s="624"/>
      <c r="CU3698" s="624"/>
      <c r="CV3698" s="624"/>
      <c r="CW3698" s="624"/>
      <c r="CX3698" s="624"/>
      <c r="CY3698" s="624"/>
      <c r="CZ3698" s="624"/>
      <c r="DA3698" s="624"/>
      <c r="DB3698" s="624"/>
      <c r="DC3698" s="624"/>
      <c r="DD3698" s="624"/>
      <c r="DE3698" s="624"/>
      <c r="DF3698" s="624"/>
      <c r="DG3698" s="624"/>
      <c r="DH3698" s="624"/>
      <c r="DI3698" s="624"/>
      <c r="DJ3698" s="624"/>
      <c r="DK3698" s="624"/>
      <c r="DL3698" s="624"/>
      <c r="DM3698" s="624"/>
      <c r="DN3698" s="624"/>
      <c r="DO3698" s="624"/>
      <c r="DP3698" s="624"/>
      <c r="DQ3698" s="624"/>
      <c r="DR3698" s="624"/>
      <c r="DS3698" s="624"/>
      <c r="DT3698" s="624"/>
      <c r="DU3698" s="624"/>
      <c r="DV3698" s="624"/>
      <c r="DW3698" s="624"/>
      <c r="DX3698" s="624"/>
      <c r="DY3698" s="624"/>
      <c r="DZ3698" s="624"/>
      <c r="EA3698" s="624"/>
      <c r="EB3698" s="624"/>
      <c r="EC3698" s="624"/>
      <c r="ED3698" s="624"/>
      <c r="EE3698" s="624"/>
      <c r="EF3698" s="624"/>
      <c r="EG3698" s="624"/>
      <c r="EH3698" s="624"/>
      <c r="EI3698" s="624"/>
      <c r="EJ3698" s="624"/>
      <c r="EK3698" s="624"/>
      <c r="EL3698" s="624"/>
      <c r="EM3698" s="624"/>
      <c r="EN3698" s="624"/>
      <c r="EO3698" s="624"/>
      <c r="EP3698" s="624"/>
      <c r="EQ3698" s="624"/>
    </row>
    <row r="3699" spans="1:147" s="560" customFormat="1">
      <c r="A3699" s="624"/>
      <c r="B3699" s="624"/>
      <c r="O3699" s="624"/>
      <c r="P3699" s="624"/>
      <c r="Q3699" s="624"/>
      <c r="R3699" s="624"/>
      <c r="S3699" s="624"/>
      <c r="T3699" s="624"/>
      <c r="U3699" s="624"/>
      <c r="V3699" s="624"/>
      <c r="W3699" s="624"/>
      <c r="X3699" s="624"/>
      <c r="Y3699" s="624"/>
      <c r="Z3699" s="624"/>
      <c r="AB3699" s="624"/>
      <c r="AC3699" s="624"/>
      <c r="AD3699" s="624"/>
      <c r="AE3699" s="624"/>
      <c r="AF3699" s="624"/>
      <c r="AG3699" s="624"/>
      <c r="AH3699" s="624"/>
      <c r="AI3699" s="624"/>
      <c r="AJ3699" s="624"/>
      <c r="AK3699" s="624"/>
      <c r="AL3699" s="624"/>
      <c r="AM3699" s="624"/>
      <c r="AN3699" s="624"/>
      <c r="AO3699" s="624"/>
      <c r="AP3699" s="624"/>
      <c r="AQ3699" s="624"/>
      <c r="AR3699" s="624"/>
      <c r="AS3699" s="624"/>
      <c r="AT3699" s="624"/>
      <c r="AU3699" s="624"/>
      <c r="AV3699" s="624"/>
      <c r="AW3699" s="624"/>
      <c r="AX3699" s="624"/>
      <c r="AY3699" s="624"/>
      <c r="AZ3699" s="624"/>
      <c r="BA3699" s="624"/>
      <c r="BB3699" s="624"/>
      <c r="BC3699" s="624"/>
      <c r="BD3699" s="624"/>
      <c r="BE3699" s="624"/>
      <c r="BF3699" s="624"/>
      <c r="BG3699" s="624"/>
      <c r="BH3699" s="624"/>
      <c r="BI3699" s="624"/>
      <c r="BJ3699" s="624"/>
      <c r="BK3699" s="624"/>
      <c r="BL3699" s="624"/>
      <c r="BM3699" s="624"/>
      <c r="BN3699" s="624"/>
      <c r="BO3699" s="624"/>
      <c r="BP3699" s="624"/>
      <c r="BQ3699" s="624"/>
      <c r="BR3699" s="624"/>
      <c r="BS3699" s="624"/>
      <c r="BT3699" s="624"/>
      <c r="BU3699" s="624"/>
      <c r="BV3699" s="624"/>
      <c r="BW3699" s="624"/>
      <c r="BX3699" s="624"/>
      <c r="BY3699" s="624"/>
      <c r="BZ3699" s="624"/>
      <c r="CA3699" s="624"/>
      <c r="CB3699" s="624"/>
      <c r="CC3699" s="624"/>
      <c r="CD3699" s="624"/>
      <c r="CE3699" s="624"/>
      <c r="CF3699" s="624"/>
      <c r="CG3699" s="624"/>
      <c r="CH3699" s="624"/>
      <c r="CI3699" s="624"/>
      <c r="CJ3699" s="624"/>
      <c r="CK3699" s="624"/>
      <c r="CL3699" s="624"/>
      <c r="CM3699" s="624"/>
      <c r="CN3699" s="624"/>
      <c r="CO3699" s="624"/>
      <c r="CP3699" s="624"/>
      <c r="CQ3699" s="624"/>
      <c r="CR3699" s="624"/>
      <c r="CS3699" s="624"/>
      <c r="CT3699" s="624"/>
      <c r="CU3699" s="624"/>
      <c r="CV3699" s="624"/>
      <c r="CW3699" s="624"/>
      <c r="CX3699" s="624"/>
      <c r="CY3699" s="624"/>
      <c r="CZ3699" s="624"/>
      <c r="DA3699" s="624"/>
      <c r="DB3699" s="624"/>
      <c r="DC3699" s="624"/>
      <c r="DD3699" s="624"/>
      <c r="DE3699" s="624"/>
      <c r="DF3699" s="624"/>
      <c r="DG3699" s="624"/>
      <c r="DH3699" s="624"/>
      <c r="DI3699" s="624"/>
      <c r="DJ3699" s="624"/>
      <c r="DK3699" s="624"/>
      <c r="DL3699" s="624"/>
      <c r="DM3699" s="624"/>
      <c r="DN3699" s="624"/>
      <c r="DO3699" s="624"/>
      <c r="DP3699" s="624"/>
      <c r="DQ3699" s="624"/>
      <c r="DR3699" s="624"/>
      <c r="DS3699" s="624"/>
      <c r="DT3699" s="624"/>
      <c r="DU3699" s="624"/>
      <c r="DV3699" s="624"/>
      <c r="DW3699" s="624"/>
      <c r="DX3699" s="624"/>
      <c r="DY3699" s="624"/>
      <c r="DZ3699" s="624"/>
      <c r="EA3699" s="624"/>
      <c r="EB3699" s="624"/>
      <c r="EC3699" s="624"/>
      <c r="ED3699" s="624"/>
      <c r="EE3699" s="624"/>
      <c r="EF3699" s="624"/>
      <c r="EG3699" s="624"/>
      <c r="EH3699" s="624"/>
      <c r="EI3699" s="624"/>
      <c r="EJ3699" s="624"/>
      <c r="EK3699" s="624"/>
      <c r="EL3699" s="624"/>
      <c r="EM3699" s="624"/>
      <c r="EN3699" s="624"/>
      <c r="EO3699" s="624"/>
      <c r="EP3699" s="624"/>
      <c r="EQ3699" s="624"/>
    </row>
    <row r="3700" spans="1:147" s="560" customFormat="1">
      <c r="A3700" s="624"/>
      <c r="B3700" s="624"/>
      <c r="O3700" s="624"/>
      <c r="P3700" s="624"/>
      <c r="Q3700" s="624"/>
      <c r="R3700" s="624"/>
      <c r="S3700" s="624"/>
      <c r="T3700" s="624"/>
      <c r="U3700" s="624"/>
      <c r="V3700" s="624"/>
      <c r="W3700" s="624"/>
      <c r="X3700" s="624"/>
      <c r="Y3700" s="624"/>
      <c r="Z3700" s="624"/>
      <c r="AB3700" s="624"/>
      <c r="AC3700" s="624"/>
      <c r="AD3700" s="624"/>
      <c r="AE3700" s="624"/>
      <c r="AF3700" s="624"/>
      <c r="AG3700" s="624"/>
      <c r="AH3700" s="624"/>
      <c r="AI3700" s="624"/>
      <c r="AJ3700" s="624"/>
      <c r="AK3700" s="624"/>
      <c r="AL3700" s="624"/>
      <c r="AM3700" s="624"/>
      <c r="AN3700" s="624"/>
      <c r="AO3700" s="624"/>
      <c r="AP3700" s="624"/>
      <c r="AQ3700" s="624"/>
      <c r="AR3700" s="624"/>
      <c r="AS3700" s="624"/>
      <c r="AT3700" s="624"/>
      <c r="AU3700" s="624"/>
      <c r="AV3700" s="624"/>
      <c r="AW3700" s="624"/>
      <c r="AX3700" s="624"/>
      <c r="AY3700" s="624"/>
      <c r="AZ3700" s="624"/>
      <c r="BA3700" s="624"/>
      <c r="BB3700" s="624"/>
      <c r="BC3700" s="624"/>
      <c r="BD3700" s="624"/>
      <c r="BE3700" s="624"/>
      <c r="BF3700" s="624"/>
      <c r="BG3700" s="624"/>
      <c r="BH3700" s="624"/>
      <c r="BI3700" s="624"/>
      <c r="BJ3700" s="624"/>
      <c r="BK3700" s="624"/>
      <c r="BL3700" s="624"/>
      <c r="BM3700" s="624"/>
      <c r="BN3700" s="624"/>
      <c r="BO3700" s="624"/>
      <c r="BP3700" s="624"/>
      <c r="BQ3700" s="624"/>
      <c r="BR3700" s="624"/>
      <c r="BS3700" s="624"/>
      <c r="BT3700" s="624"/>
      <c r="BU3700" s="624"/>
      <c r="BV3700" s="624"/>
      <c r="BW3700" s="624"/>
      <c r="BX3700" s="624"/>
      <c r="BY3700" s="624"/>
      <c r="BZ3700" s="624"/>
      <c r="CA3700" s="624"/>
      <c r="CB3700" s="624"/>
      <c r="CC3700" s="624"/>
      <c r="CD3700" s="624"/>
      <c r="CE3700" s="624"/>
      <c r="CF3700" s="624"/>
      <c r="CG3700" s="624"/>
      <c r="CH3700" s="624"/>
      <c r="CI3700" s="624"/>
      <c r="CJ3700" s="624"/>
      <c r="CK3700" s="624"/>
      <c r="CL3700" s="624"/>
      <c r="CM3700" s="624"/>
      <c r="CN3700" s="624"/>
      <c r="CO3700" s="624"/>
      <c r="CP3700" s="624"/>
      <c r="CQ3700" s="624"/>
      <c r="CR3700" s="624"/>
      <c r="CS3700" s="624"/>
      <c r="CT3700" s="624"/>
      <c r="CU3700" s="624"/>
      <c r="CV3700" s="624"/>
      <c r="CW3700" s="624"/>
      <c r="CX3700" s="624"/>
      <c r="CY3700" s="624"/>
      <c r="CZ3700" s="624"/>
      <c r="DA3700" s="624"/>
      <c r="DB3700" s="624"/>
      <c r="DC3700" s="624"/>
      <c r="DD3700" s="624"/>
      <c r="DE3700" s="624"/>
      <c r="DF3700" s="624"/>
      <c r="DG3700" s="624"/>
      <c r="DH3700" s="624"/>
      <c r="DI3700" s="624"/>
      <c r="DJ3700" s="624"/>
      <c r="DK3700" s="624"/>
      <c r="DL3700" s="624"/>
      <c r="DM3700" s="624"/>
      <c r="DN3700" s="624"/>
      <c r="DO3700" s="624"/>
      <c r="DP3700" s="624"/>
      <c r="DQ3700" s="624"/>
      <c r="DR3700" s="624"/>
      <c r="DS3700" s="624"/>
      <c r="DT3700" s="624"/>
      <c r="DU3700" s="624"/>
      <c r="DV3700" s="624"/>
      <c r="DW3700" s="624"/>
      <c r="DX3700" s="624"/>
      <c r="DY3700" s="624"/>
      <c r="DZ3700" s="624"/>
      <c r="EA3700" s="624"/>
      <c r="EB3700" s="624"/>
      <c r="EC3700" s="624"/>
      <c r="ED3700" s="624"/>
      <c r="EE3700" s="624"/>
      <c r="EF3700" s="624"/>
      <c r="EG3700" s="624"/>
      <c r="EH3700" s="624"/>
      <c r="EI3700" s="624"/>
      <c r="EJ3700" s="624"/>
      <c r="EK3700" s="624"/>
      <c r="EL3700" s="624"/>
      <c r="EM3700" s="624"/>
      <c r="EN3700" s="624"/>
      <c r="EO3700" s="624"/>
      <c r="EP3700" s="624"/>
      <c r="EQ3700" s="624"/>
    </row>
    <row r="3701" spans="1:147" s="560" customFormat="1">
      <c r="A3701" s="624"/>
      <c r="B3701" s="624"/>
      <c r="O3701" s="624"/>
      <c r="P3701" s="624"/>
      <c r="Q3701" s="624"/>
      <c r="R3701" s="624"/>
      <c r="S3701" s="624"/>
      <c r="T3701" s="624"/>
      <c r="U3701" s="624"/>
      <c r="V3701" s="624"/>
      <c r="W3701" s="624"/>
      <c r="X3701" s="624"/>
      <c r="Y3701" s="624"/>
      <c r="Z3701" s="624"/>
      <c r="AB3701" s="624"/>
      <c r="AC3701" s="624"/>
      <c r="AD3701" s="624"/>
      <c r="AE3701" s="624"/>
      <c r="AF3701" s="624"/>
      <c r="AG3701" s="624"/>
      <c r="AH3701" s="624"/>
      <c r="AI3701" s="624"/>
      <c r="AJ3701" s="624"/>
      <c r="AK3701" s="624"/>
      <c r="AL3701" s="624"/>
      <c r="AM3701" s="624"/>
      <c r="AN3701" s="624"/>
      <c r="AO3701" s="624"/>
      <c r="AP3701" s="624"/>
      <c r="AQ3701" s="624"/>
      <c r="AR3701" s="624"/>
      <c r="AS3701" s="624"/>
      <c r="AT3701" s="624"/>
      <c r="AU3701" s="624"/>
      <c r="AV3701" s="624"/>
      <c r="AW3701" s="624"/>
      <c r="AX3701" s="624"/>
      <c r="AY3701" s="624"/>
      <c r="AZ3701" s="624"/>
      <c r="BA3701" s="624"/>
      <c r="BB3701" s="624"/>
      <c r="BC3701" s="624"/>
      <c r="BD3701" s="624"/>
      <c r="BE3701" s="624"/>
      <c r="BF3701" s="624"/>
      <c r="BG3701" s="624"/>
      <c r="BH3701" s="624"/>
      <c r="BI3701" s="624"/>
      <c r="BJ3701" s="624"/>
      <c r="BK3701" s="624"/>
      <c r="BL3701" s="624"/>
      <c r="BM3701" s="624"/>
      <c r="BN3701" s="624"/>
      <c r="BO3701" s="624"/>
      <c r="BP3701" s="624"/>
      <c r="BQ3701" s="624"/>
      <c r="BR3701" s="624"/>
      <c r="BS3701" s="624"/>
      <c r="BT3701" s="624"/>
      <c r="BU3701" s="624"/>
      <c r="BV3701" s="624"/>
      <c r="BW3701" s="624"/>
      <c r="BX3701" s="624"/>
      <c r="BY3701" s="624"/>
      <c r="BZ3701" s="624"/>
      <c r="CA3701" s="624"/>
      <c r="CB3701" s="624"/>
      <c r="CC3701" s="624"/>
      <c r="CD3701" s="624"/>
      <c r="CE3701" s="624"/>
      <c r="CF3701" s="624"/>
      <c r="CG3701" s="624"/>
      <c r="CH3701" s="624"/>
      <c r="CI3701" s="624"/>
      <c r="CJ3701" s="624"/>
      <c r="CK3701" s="624"/>
      <c r="CL3701" s="624"/>
      <c r="CM3701" s="624"/>
      <c r="CN3701" s="624"/>
      <c r="CO3701" s="624"/>
      <c r="CP3701" s="624"/>
      <c r="CQ3701" s="624"/>
      <c r="CR3701" s="624"/>
      <c r="CS3701" s="624"/>
      <c r="CT3701" s="624"/>
      <c r="CU3701" s="624"/>
      <c r="CV3701" s="624"/>
      <c r="CW3701" s="624"/>
      <c r="CX3701" s="624"/>
      <c r="CY3701" s="624"/>
      <c r="CZ3701" s="624"/>
      <c r="DA3701" s="624"/>
      <c r="DB3701" s="624"/>
      <c r="DC3701" s="624"/>
      <c r="DD3701" s="624"/>
      <c r="DE3701" s="624"/>
      <c r="DF3701" s="624"/>
      <c r="DG3701" s="624"/>
      <c r="DH3701" s="624"/>
      <c r="DI3701" s="624"/>
      <c r="DJ3701" s="624"/>
      <c r="DK3701" s="624"/>
      <c r="DL3701" s="624"/>
      <c r="DM3701" s="624"/>
      <c r="DN3701" s="624"/>
      <c r="DO3701" s="624"/>
      <c r="DP3701" s="624"/>
      <c r="DQ3701" s="624"/>
      <c r="DR3701" s="624"/>
      <c r="DS3701" s="624"/>
      <c r="DT3701" s="624"/>
      <c r="DU3701" s="624"/>
      <c r="DV3701" s="624"/>
      <c r="DW3701" s="624"/>
      <c r="DX3701" s="624"/>
      <c r="DY3701" s="624"/>
      <c r="DZ3701" s="624"/>
      <c r="EA3701" s="624"/>
      <c r="EB3701" s="624"/>
      <c r="EC3701" s="624"/>
      <c r="ED3701" s="624"/>
      <c r="EE3701" s="624"/>
      <c r="EF3701" s="624"/>
      <c r="EG3701" s="624"/>
      <c r="EH3701" s="624"/>
      <c r="EI3701" s="624"/>
      <c r="EJ3701" s="624"/>
      <c r="EK3701" s="624"/>
      <c r="EL3701" s="624"/>
      <c r="EM3701" s="624"/>
      <c r="EN3701" s="624"/>
      <c r="EO3701" s="624"/>
      <c r="EP3701" s="624"/>
      <c r="EQ3701" s="624"/>
    </row>
    <row r="3702" spans="1:147" s="560" customFormat="1">
      <c r="A3702" s="624"/>
      <c r="B3702" s="624"/>
      <c r="O3702" s="624"/>
      <c r="P3702" s="624"/>
      <c r="Q3702" s="624"/>
      <c r="R3702" s="624"/>
      <c r="S3702" s="624"/>
      <c r="T3702" s="624"/>
      <c r="U3702" s="624"/>
      <c r="V3702" s="624"/>
      <c r="W3702" s="624"/>
      <c r="X3702" s="624"/>
      <c r="Y3702" s="624"/>
      <c r="Z3702" s="624"/>
      <c r="AB3702" s="624"/>
      <c r="AC3702" s="624"/>
      <c r="AD3702" s="624"/>
      <c r="AE3702" s="624"/>
      <c r="AF3702" s="624"/>
      <c r="AG3702" s="624"/>
      <c r="AH3702" s="624"/>
      <c r="AI3702" s="624"/>
      <c r="AJ3702" s="624"/>
      <c r="AK3702" s="624"/>
      <c r="AL3702" s="624"/>
      <c r="AM3702" s="624"/>
      <c r="AN3702" s="624"/>
      <c r="AO3702" s="624"/>
      <c r="AP3702" s="624"/>
      <c r="AQ3702" s="624"/>
      <c r="AR3702" s="624"/>
      <c r="AS3702" s="624"/>
      <c r="AT3702" s="624"/>
      <c r="AU3702" s="624"/>
      <c r="AV3702" s="624"/>
      <c r="AW3702" s="624"/>
      <c r="AX3702" s="624"/>
      <c r="AY3702" s="624"/>
      <c r="AZ3702" s="624"/>
      <c r="BA3702" s="624"/>
      <c r="BB3702" s="624"/>
      <c r="BC3702" s="624"/>
      <c r="BD3702" s="624"/>
      <c r="BE3702" s="624"/>
      <c r="BF3702" s="624"/>
      <c r="BG3702" s="624"/>
      <c r="BH3702" s="624"/>
      <c r="BI3702" s="624"/>
      <c r="BJ3702" s="624"/>
      <c r="BK3702" s="624"/>
      <c r="BL3702" s="624"/>
      <c r="BM3702" s="624"/>
      <c r="BN3702" s="624"/>
      <c r="BO3702" s="624"/>
      <c r="BP3702" s="624"/>
      <c r="BQ3702" s="624"/>
      <c r="BR3702" s="624"/>
      <c r="BS3702" s="624"/>
      <c r="BT3702" s="624"/>
      <c r="BU3702" s="624"/>
      <c r="BV3702" s="624"/>
      <c r="BW3702" s="624"/>
      <c r="BX3702" s="624"/>
      <c r="BY3702" s="624"/>
      <c r="BZ3702" s="624"/>
      <c r="CA3702" s="624"/>
      <c r="CB3702" s="624"/>
      <c r="CC3702" s="624"/>
      <c r="CD3702" s="624"/>
      <c r="CE3702" s="624"/>
      <c r="CF3702" s="624"/>
      <c r="CG3702" s="624"/>
      <c r="CH3702" s="624"/>
      <c r="CI3702" s="624"/>
      <c r="CJ3702" s="624"/>
      <c r="CK3702" s="624"/>
      <c r="CL3702" s="624"/>
      <c r="CM3702" s="624"/>
      <c r="CN3702" s="624"/>
      <c r="CO3702" s="624"/>
      <c r="CP3702" s="624"/>
      <c r="CQ3702" s="624"/>
      <c r="CR3702" s="624"/>
      <c r="CS3702" s="624"/>
      <c r="CT3702" s="624"/>
      <c r="CU3702" s="624"/>
      <c r="CV3702" s="624"/>
      <c r="CW3702" s="624"/>
      <c r="CX3702" s="624"/>
      <c r="CY3702" s="624"/>
      <c r="CZ3702" s="624"/>
      <c r="DA3702" s="624"/>
      <c r="DB3702" s="624"/>
      <c r="DC3702" s="624"/>
      <c r="DD3702" s="624"/>
      <c r="DE3702" s="624"/>
      <c r="DF3702" s="624"/>
      <c r="DG3702" s="624"/>
      <c r="DH3702" s="624"/>
      <c r="DI3702" s="624"/>
      <c r="DJ3702" s="624"/>
      <c r="DK3702" s="624"/>
      <c r="DL3702" s="624"/>
      <c r="DM3702" s="624"/>
      <c r="DN3702" s="624"/>
      <c r="DO3702" s="624"/>
      <c r="DP3702" s="624"/>
      <c r="DQ3702" s="624"/>
      <c r="DR3702" s="624"/>
      <c r="DS3702" s="624"/>
      <c r="DT3702" s="624"/>
      <c r="DU3702" s="624"/>
      <c r="DV3702" s="624"/>
      <c r="DW3702" s="624"/>
      <c r="DX3702" s="624"/>
      <c r="DY3702" s="624"/>
      <c r="DZ3702" s="624"/>
      <c r="EA3702" s="624"/>
      <c r="EB3702" s="624"/>
      <c r="EC3702" s="624"/>
      <c r="ED3702" s="624"/>
      <c r="EE3702" s="624"/>
      <c r="EF3702" s="624"/>
      <c r="EG3702" s="624"/>
      <c r="EH3702" s="624"/>
      <c r="EI3702" s="624"/>
      <c r="EJ3702" s="624"/>
      <c r="EK3702" s="624"/>
      <c r="EL3702" s="624"/>
      <c r="EM3702" s="624"/>
      <c r="EN3702" s="624"/>
      <c r="EO3702" s="624"/>
      <c r="EP3702" s="624"/>
      <c r="EQ3702" s="624"/>
    </row>
    <row r="3703" spans="1:147" s="560" customFormat="1">
      <c r="A3703" s="624"/>
      <c r="B3703" s="624"/>
      <c r="O3703" s="624"/>
      <c r="P3703" s="624"/>
      <c r="Q3703" s="624"/>
      <c r="R3703" s="624"/>
      <c r="S3703" s="624"/>
      <c r="T3703" s="624"/>
      <c r="U3703" s="624"/>
      <c r="V3703" s="624"/>
      <c r="W3703" s="624"/>
      <c r="X3703" s="624"/>
      <c r="Y3703" s="624"/>
      <c r="Z3703" s="624"/>
      <c r="AB3703" s="624"/>
      <c r="AC3703" s="624"/>
      <c r="AD3703" s="624"/>
      <c r="AE3703" s="624"/>
      <c r="AF3703" s="624"/>
      <c r="AG3703" s="624"/>
      <c r="AH3703" s="624"/>
      <c r="AI3703" s="624"/>
      <c r="AJ3703" s="624"/>
      <c r="AK3703" s="624"/>
      <c r="AL3703" s="624"/>
      <c r="AM3703" s="624"/>
      <c r="AN3703" s="624"/>
      <c r="AO3703" s="624"/>
      <c r="AP3703" s="624"/>
      <c r="AQ3703" s="624"/>
      <c r="AR3703" s="624"/>
      <c r="AS3703" s="624"/>
      <c r="AT3703" s="624"/>
      <c r="AU3703" s="624"/>
      <c r="AV3703" s="624"/>
      <c r="AW3703" s="624"/>
      <c r="AX3703" s="624"/>
      <c r="AY3703" s="624"/>
      <c r="AZ3703" s="624"/>
      <c r="BA3703" s="624"/>
      <c r="BB3703" s="624"/>
      <c r="BC3703" s="624"/>
      <c r="BD3703" s="624"/>
      <c r="BE3703" s="624"/>
      <c r="BF3703" s="624"/>
      <c r="BG3703" s="624"/>
      <c r="BH3703" s="624"/>
      <c r="BI3703" s="624"/>
      <c r="BJ3703" s="624"/>
      <c r="BK3703" s="624"/>
      <c r="BL3703" s="624"/>
      <c r="BM3703" s="624"/>
      <c r="BN3703" s="624"/>
      <c r="BO3703" s="624"/>
      <c r="BP3703" s="624"/>
      <c r="BQ3703" s="624"/>
      <c r="BR3703" s="624"/>
      <c r="BS3703" s="624"/>
      <c r="BT3703" s="624"/>
      <c r="BU3703" s="624"/>
      <c r="BV3703" s="624"/>
      <c r="BW3703" s="624"/>
      <c r="BX3703" s="624"/>
      <c r="BY3703" s="624"/>
      <c r="BZ3703" s="624"/>
      <c r="CA3703" s="624"/>
      <c r="CB3703" s="624"/>
      <c r="CC3703" s="624"/>
      <c r="CD3703" s="624"/>
      <c r="CE3703" s="624"/>
      <c r="CF3703" s="624"/>
      <c r="CG3703" s="624"/>
      <c r="CH3703" s="624"/>
      <c r="CI3703" s="624"/>
      <c r="CJ3703" s="624"/>
      <c r="CK3703" s="624"/>
      <c r="CL3703" s="624"/>
      <c r="CM3703" s="624"/>
      <c r="CN3703" s="624"/>
      <c r="CO3703" s="624"/>
      <c r="CP3703" s="624"/>
      <c r="CQ3703" s="624"/>
      <c r="CR3703" s="624"/>
      <c r="CS3703" s="624"/>
      <c r="CT3703" s="624"/>
      <c r="CU3703" s="624"/>
      <c r="CV3703" s="624"/>
      <c r="CW3703" s="624"/>
      <c r="CX3703" s="624"/>
      <c r="CY3703" s="624"/>
      <c r="CZ3703" s="624"/>
      <c r="DA3703" s="624"/>
      <c r="DB3703" s="624"/>
      <c r="DC3703" s="624"/>
      <c r="DD3703" s="624"/>
      <c r="DE3703" s="624"/>
      <c r="DF3703" s="624"/>
      <c r="DG3703" s="624"/>
      <c r="DH3703" s="624"/>
      <c r="DI3703" s="624"/>
      <c r="DJ3703" s="624"/>
      <c r="DK3703" s="624"/>
      <c r="DL3703" s="624"/>
      <c r="DM3703" s="624"/>
      <c r="DN3703" s="624"/>
      <c r="DO3703" s="624"/>
      <c r="DP3703" s="624"/>
      <c r="DQ3703" s="624"/>
      <c r="DR3703" s="624"/>
      <c r="DS3703" s="624"/>
      <c r="DT3703" s="624"/>
      <c r="DU3703" s="624"/>
      <c r="DV3703" s="624"/>
      <c r="DW3703" s="624"/>
      <c r="DX3703" s="624"/>
      <c r="DY3703" s="624"/>
      <c r="DZ3703" s="624"/>
      <c r="EA3703" s="624"/>
      <c r="EB3703" s="624"/>
      <c r="EC3703" s="624"/>
      <c r="ED3703" s="624"/>
      <c r="EE3703" s="624"/>
      <c r="EF3703" s="624"/>
      <c r="EG3703" s="624"/>
      <c r="EH3703" s="624"/>
      <c r="EI3703" s="624"/>
      <c r="EJ3703" s="624"/>
      <c r="EK3703" s="624"/>
      <c r="EL3703" s="624"/>
      <c r="EM3703" s="624"/>
      <c r="EN3703" s="624"/>
      <c r="EO3703" s="624"/>
      <c r="EP3703" s="624"/>
      <c r="EQ3703" s="624"/>
    </row>
    <row r="3704" spans="1:147" s="560" customFormat="1">
      <c r="A3704" s="624"/>
      <c r="B3704" s="624"/>
      <c r="O3704" s="624"/>
      <c r="P3704" s="624"/>
      <c r="Q3704" s="624"/>
      <c r="R3704" s="624"/>
      <c r="S3704" s="624"/>
      <c r="T3704" s="624"/>
      <c r="U3704" s="624"/>
      <c r="V3704" s="624"/>
      <c r="W3704" s="624"/>
      <c r="X3704" s="624"/>
      <c r="Y3704" s="624"/>
      <c r="Z3704" s="624"/>
      <c r="AB3704" s="624"/>
      <c r="AC3704" s="624"/>
      <c r="AD3704" s="624"/>
      <c r="AE3704" s="624"/>
      <c r="AF3704" s="624"/>
      <c r="AG3704" s="624"/>
      <c r="AH3704" s="624"/>
      <c r="AI3704" s="624"/>
      <c r="AJ3704" s="624"/>
      <c r="AK3704" s="624"/>
      <c r="AL3704" s="624"/>
      <c r="AM3704" s="624"/>
      <c r="AN3704" s="624"/>
      <c r="AO3704" s="624"/>
      <c r="AP3704" s="624"/>
      <c r="AQ3704" s="624"/>
      <c r="AR3704" s="624"/>
      <c r="AS3704" s="624"/>
      <c r="AT3704" s="624"/>
      <c r="AU3704" s="624"/>
      <c r="AV3704" s="624"/>
      <c r="AW3704" s="624"/>
      <c r="AX3704" s="624"/>
      <c r="AY3704" s="624"/>
      <c r="AZ3704" s="624"/>
      <c r="BA3704" s="624"/>
      <c r="BB3704" s="624"/>
      <c r="BC3704" s="624"/>
      <c r="BD3704" s="624"/>
      <c r="BE3704" s="624"/>
      <c r="BF3704" s="624"/>
      <c r="BG3704" s="624"/>
      <c r="BH3704" s="624"/>
      <c r="BI3704" s="624"/>
      <c r="BJ3704" s="624"/>
      <c r="BK3704" s="624"/>
      <c r="BL3704" s="624"/>
      <c r="BM3704" s="624"/>
      <c r="BN3704" s="624"/>
      <c r="BO3704" s="624"/>
      <c r="BP3704" s="624"/>
      <c r="BQ3704" s="624"/>
      <c r="BR3704" s="624"/>
      <c r="BS3704" s="624"/>
      <c r="BT3704" s="624"/>
      <c r="BU3704" s="624"/>
      <c r="BV3704" s="624"/>
      <c r="BW3704" s="624"/>
      <c r="BX3704" s="624"/>
      <c r="BY3704" s="624"/>
      <c r="BZ3704" s="624"/>
      <c r="CA3704" s="624"/>
      <c r="CB3704" s="624"/>
      <c r="CC3704" s="624"/>
      <c r="CD3704" s="624"/>
      <c r="CE3704" s="624"/>
      <c r="CF3704" s="624"/>
      <c r="CG3704" s="624"/>
      <c r="CH3704" s="624"/>
      <c r="CI3704" s="624"/>
      <c r="CJ3704" s="624"/>
      <c r="CK3704" s="624"/>
      <c r="CL3704" s="624"/>
      <c r="CM3704" s="624"/>
      <c r="CN3704" s="624"/>
      <c r="CO3704" s="624"/>
      <c r="CP3704" s="624"/>
      <c r="CQ3704" s="624"/>
      <c r="CR3704" s="624"/>
      <c r="CS3704" s="624"/>
      <c r="CT3704" s="624"/>
      <c r="CU3704" s="624"/>
      <c r="CV3704" s="624"/>
      <c r="CW3704" s="624"/>
      <c r="CX3704" s="624"/>
      <c r="CY3704" s="624"/>
      <c r="CZ3704" s="624"/>
      <c r="DA3704" s="624"/>
      <c r="DB3704" s="624"/>
      <c r="DC3704" s="624"/>
      <c r="DD3704" s="624"/>
      <c r="DE3704" s="624"/>
      <c r="DF3704" s="624"/>
      <c r="DG3704" s="624"/>
      <c r="DH3704" s="624"/>
      <c r="DI3704" s="624"/>
      <c r="DJ3704" s="624"/>
      <c r="DK3704" s="624"/>
      <c r="DL3704" s="624"/>
      <c r="DM3704" s="624"/>
      <c r="DN3704" s="624"/>
      <c r="DO3704" s="624"/>
      <c r="DP3704" s="624"/>
      <c r="DQ3704" s="624"/>
      <c r="DR3704" s="624"/>
      <c r="DS3704" s="624"/>
      <c r="DT3704" s="624"/>
      <c r="DU3704" s="624"/>
      <c r="DV3704" s="624"/>
      <c r="DW3704" s="624"/>
      <c r="DX3704" s="624"/>
      <c r="DY3704" s="624"/>
      <c r="DZ3704" s="624"/>
      <c r="EA3704" s="624"/>
      <c r="EB3704" s="624"/>
      <c r="EC3704" s="624"/>
      <c r="ED3704" s="624"/>
      <c r="EE3704" s="624"/>
      <c r="EF3704" s="624"/>
      <c r="EG3704" s="624"/>
      <c r="EH3704" s="624"/>
      <c r="EI3704" s="624"/>
      <c r="EJ3704" s="624"/>
      <c r="EK3704" s="624"/>
      <c r="EL3704" s="624"/>
      <c r="EM3704" s="624"/>
      <c r="EN3704" s="624"/>
      <c r="EO3704" s="624"/>
      <c r="EP3704" s="624"/>
      <c r="EQ3704" s="624"/>
    </row>
    <row r="3705" spans="1:147" s="560" customFormat="1">
      <c r="A3705" s="624"/>
      <c r="B3705" s="624"/>
      <c r="O3705" s="624"/>
      <c r="P3705" s="624"/>
      <c r="Q3705" s="624"/>
      <c r="R3705" s="624"/>
      <c r="S3705" s="624"/>
      <c r="T3705" s="624"/>
      <c r="U3705" s="624"/>
      <c r="V3705" s="624"/>
      <c r="W3705" s="624"/>
      <c r="X3705" s="624"/>
      <c r="Y3705" s="624"/>
      <c r="Z3705" s="624"/>
      <c r="AB3705" s="624"/>
      <c r="AC3705" s="624"/>
      <c r="AD3705" s="624"/>
      <c r="AE3705" s="624"/>
      <c r="AF3705" s="624"/>
      <c r="AG3705" s="624"/>
      <c r="AH3705" s="624"/>
      <c r="AI3705" s="624"/>
      <c r="AJ3705" s="624"/>
      <c r="AK3705" s="624"/>
      <c r="AL3705" s="624"/>
      <c r="AM3705" s="624"/>
      <c r="AN3705" s="624"/>
      <c r="AO3705" s="624"/>
      <c r="AP3705" s="624"/>
      <c r="AQ3705" s="624"/>
      <c r="AR3705" s="624"/>
      <c r="AS3705" s="624"/>
      <c r="AT3705" s="624"/>
      <c r="AU3705" s="624"/>
      <c r="AV3705" s="624"/>
      <c r="AW3705" s="624"/>
      <c r="AX3705" s="624"/>
      <c r="AY3705" s="624"/>
      <c r="AZ3705" s="624"/>
      <c r="BA3705" s="624"/>
      <c r="BB3705" s="624"/>
      <c r="BC3705" s="624"/>
      <c r="BD3705" s="624"/>
      <c r="BE3705" s="624"/>
      <c r="BF3705" s="624"/>
      <c r="BG3705" s="624"/>
      <c r="BH3705" s="624"/>
      <c r="BI3705" s="624"/>
      <c r="BJ3705" s="624"/>
      <c r="BK3705" s="624"/>
      <c r="BL3705" s="624"/>
      <c r="BM3705" s="624"/>
      <c r="BN3705" s="624"/>
      <c r="BO3705" s="624"/>
      <c r="BP3705" s="624"/>
      <c r="BQ3705" s="624"/>
      <c r="BR3705" s="624"/>
      <c r="BS3705" s="624"/>
      <c r="BT3705" s="624"/>
      <c r="BU3705" s="624"/>
      <c r="BV3705" s="624"/>
      <c r="BW3705" s="624"/>
      <c r="BX3705" s="624"/>
      <c r="BY3705" s="624"/>
      <c r="BZ3705" s="624"/>
      <c r="CA3705" s="624"/>
      <c r="CB3705" s="624"/>
      <c r="CC3705" s="624"/>
      <c r="CD3705" s="624"/>
      <c r="CE3705" s="624"/>
      <c r="CF3705" s="624"/>
      <c r="CG3705" s="624"/>
      <c r="CH3705" s="624"/>
      <c r="CI3705" s="624"/>
      <c r="CJ3705" s="624"/>
      <c r="CK3705" s="624"/>
      <c r="CL3705" s="624"/>
      <c r="CM3705" s="624"/>
      <c r="CN3705" s="624"/>
      <c r="CO3705" s="624"/>
      <c r="CP3705" s="624"/>
      <c r="CQ3705" s="624"/>
      <c r="CR3705" s="624"/>
      <c r="CS3705" s="624"/>
      <c r="CT3705" s="624"/>
      <c r="CU3705" s="624"/>
      <c r="CV3705" s="624"/>
      <c r="CW3705" s="624"/>
      <c r="CX3705" s="624"/>
      <c r="CY3705" s="624"/>
      <c r="CZ3705" s="624"/>
      <c r="DA3705" s="624"/>
      <c r="DB3705" s="624"/>
      <c r="DC3705" s="624"/>
      <c r="DD3705" s="624"/>
      <c r="DE3705" s="624"/>
      <c r="DF3705" s="624"/>
      <c r="DG3705" s="624"/>
      <c r="DH3705" s="624"/>
      <c r="DI3705" s="624"/>
      <c r="DJ3705" s="624"/>
      <c r="DK3705" s="624"/>
      <c r="DL3705" s="624"/>
      <c r="DM3705" s="624"/>
      <c r="DN3705" s="624"/>
      <c r="DO3705" s="624"/>
      <c r="DP3705" s="624"/>
      <c r="DQ3705" s="624"/>
      <c r="DR3705" s="624"/>
      <c r="DS3705" s="624"/>
      <c r="DT3705" s="624"/>
      <c r="DU3705" s="624"/>
      <c r="DV3705" s="624"/>
      <c r="DW3705" s="624"/>
      <c r="DX3705" s="624"/>
      <c r="DY3705" s="624"/>
      <c r="DZ3705" s="624"/>
      <c r="EA3705" s="624"/>
      <c r="EB3705" s="624"/>
      <c r="EC3705" s="624"/>
      <c r="ED3705" s="624"/>
      <c r="EE3705" s="624"/>
      <c r="EF3705" s="624"/>
      <c r="EG3705" s="624"/>
      <c r="EH3705" s="624"/>
      <c r="EI3705" s="624"/>
      <c r="EJ3705" s="624"/>
      <c r="EK3705" s="624"/>
      <c r="EL3705" s="624"/>
      <c r="EM3705" s="624"/>
      <c r="EN3705" s="624"/>
      <c r="EO3705" s="624"/>
      <c r="EP3705" s="624"/>
      <c r="EQ3705" s="624"/>
    </row>
    <row r="3706" spans="1:147" s="560" customFormat="1">
      <c r="A3706" s="624"/>
      <c r="B3706" s="624"/>
      <c r="O3706" s="624"/>
      <c r="P3706" s="624"/>
      <c r="Q3706" s="624"/>
      <c r="R3706" s="624"/>
      <c r="S3706" s="624"/>
      <c r="T3706" s="624"/>
      <c r="U3706" s="624"/>
      <c r="V3706" s="624"/>
      <c r="W3706" s="624"/>
      <c r="X3706" s="624"/>
      <c r="Y3706" s="624"/>
      <c r="Z3706" s="624"/>
      <c r="AB3706" s="624"/>
      <c r="AC3706" s="624"/>
      <c r="AD3706" s="624"/>
      <c r="AE3706" s="624"/>
      <c r="AF3706" s="624"/>
      <c r="AG3706" s="624"/>
      <c r="AH3706" s="624"/>
      <c r="AI3706" s="624"/>
      <c r="AJ3706" s="624"/>
      <c r="AK3706" s="624"/>
      <c r="AL3706" s="624"/>
      <c r="AM3706" s="624"/>
      <c r="AN3706" s="624"/>
      <c r="AO3706" s="624"/>
      <c r="AP3706" s="624"/>
      <c r="AQ3706" s="624"/>
      <c r="AR3706" s="624"/>
      <c r="AS3706" s="624"/>
      <c r="AT3706" s="624"/>
      <c r="AU3706" s="624"/>
      <c r="AV3706" s="624"/>
      <c r="AW3706" s="624"/>
      <c r="AX3706" s="624"/>
      <c r="AY3706" s="624"/>
      <c r="AZ3706" s="624"/>
      <c r="BA3706" s="624"/>
      <c r="BB3706" s="624"/>
      <c r="BC3706" s="624"/>
      <c r="BD3706" s="624"/>
      <c r="BE3706" s="624"/>
      <c r="BF3706" s="624"/>
      <c r="BG3706" s="624"/>
      <c r="BH3706" s="624"/>
      <c r="BI3706" s="624"/>
      <c r="BJ3706" s="624"/>
      <c r="BK3706" s="624"/>
      <c r="BL3706" s="624"/>
      <c r="BM3706" s="624"/>
      <c r="BN3706" s="624"/>
      <c r="BO3706" s="624"/>
      <c r="BP3706" s="624"/>
      <c r="BQ3706" s="624"/>
      <c r="BR3706" s="624"/>
      <c r="BS3706" s="624"/>
      <c r="BT3706" s="624"/>
      <c r="BU3706" s="624"/>
      <c r="BV3706" s="624"/>
      <c r="BW3706" s="624"/>
      <c r="BX3706" s="624"/>
      <c r="BY3706" s="624"/>
      <c r="BZ3706" s="624"/>
      <c r="CA3706" s="624"/>
      <c r="CB3706" s="624"/>
      <c r="CC3706" s="624"/>
      <c r="CD3706" s="624"/>
      <c r="CE3706" s="624"/>
      <c r="CF3706" s="624"/>
      <c r="CG3706" s="624"/>
      <c r="CH3706" s="624"/>
      <c r="CI3706" s="624"/>
      <c r="CJ3706" s="624"/>
      <c r="CK3706" s="624"/>
      <c r="CL3706" s="624"/>
      <c r="CM3706" s="624"/>
      <c r="CN3706" s="624"/>
      <c r="CO3706" s="624"/>
      <c r="CP3706" s="624"/>
      <c r="CQ3706" s="624"/>
      <c r="CR3706" s="624"/>
      <c r="CS3706" s="624"/>
      <c r="CT3706" s="624"/>
      <c r="CU3706" s="624"/>
      <c r="CV3706" s="624"/>
      <c r="CW3706" s="624"/>
      <c r="CX3706" s="624"/>
      <c r="CY3706" s="624"/>
      <c r="CZ3706" s="624"/>
      <c r="DA3706" s="624"/>
      <c r="DB3706" s="624"/>
      <c r="DC3706" s="624"/>
      <c r="DD3706" s="624"/>
      <c r="DE3706" s="624"/>
      <c r="DF3706" s="624"/>
      <c r="DG3706" s="624"/>
      <c r="DH3706" s="624"/>
      <c r="DI3706" s="624"/>
      <c r="DJ3706" s="624"/>
      <c r="DK3706" s="624"/>
      <c r="DL3706" s="624"/>
      <c r="DM3706" s="624"/>
      <c r="DN3706" s="624"/>
      <c r="DO3706" s="624"/>
      <c r="DP3706" s="624"/>
      <c r="DQ3706" s="624"/>
      <c r="DR3706" s="624"/>
      <c r="DS3706" s="624"/>
      <c r="DT3706" s="624"/>
      <c r="DU3706" s="624"/>
      <c r="DV3706" s="624"/>
      <c r="DW3706" s="624"/>
      <c r="DX3706" s="624"/>
      <c r="DY3706" s="624"/>
      <c r="DZ3706" s="624"/>
      <c r="EA3706" s="624"/>
      <c r="EB3706" s="624"/>
      <c r="EC3706" s="624"/>
      <c r="ED3706" s="624"/>
      <c r="EE3706" s="624"/>
      <c r="EF3706" s="624"/>
      <c r="EG3706" s="624"/>
      <c r="EH3706" s="624"/>
      <c r="EI3706" s="624"/>
      <c r="EJ3706" s="624"/>
      <c r="EK3706" s="624"/>
      <c r="EL3706" s="624"/>
      <c r="EM3706" s="624"/>
      <c r="EN3706" s="624"/>
      <c r="EO3706" s="624"/>
      <c r="EP3706" s="624"/>
      <c r="EQ3706" s="624"/>
    </row>
    <row r="3707" spans="1:147" s="560" customFormat="1">
      <c r="A3707" s="624"/>
      <c r="B3707" s="624"/>
      <c r="O3707" s="624"/>
      <c r="P3707" s="624"/>
      <c r="Q3707" s="624"/>
      <c r="R3707" s="624"/>
      <c r="S3707" s="624"/>
      <c r="T3707" s="624"/>
      <c r="U3707" s="624"/>
      <c r="V3707" s="624"/>
      <c r="W3707" s="624"/>
      <c r="X3707" s="624"/>
      <c r="Y3707" s="624"/>
      <c r="Z3707" s="624"/>
      <c r="AB3707" s="624"/>
      <c r="AC3707" s="624"/>
      <c r="AD3707" s="624"/>
      <c r="AE3707" s="624"/>
      <c r="AF3707" s="624"/>
      <c r="AG3707" s="624"/>
      <c r="AH3707" s="624"/>
      <c r="AI3707" s="624"/>
      <c r="AJ3707" s="624"/>
      <c r="AK3707" s="624"/>
      <c r="AL3707" s="624"/>
      <c r="AM3707" s="624"/>
      <c r="AN3707" s="624"/>
      <c r="AO3707" s="624"/>
      <c r="AP3707" s="624"/>
      <c r="AQ3707" s="624"/>
      <c r="AR3707" s="624"/>
      <c r="AS3707" s="624"/>
      <c r="AT3707" s="624"/>
      <c r="AU3707" s="624"/>
      <c r="AV3707" s="624"/>
      <c r="AW3707" s="624"/>
      <c r="AX3707" s="624"/>
      <c r="AY3707" s="624"/>
      <c r="AZ3707" s="624"/>
      <c r="BA3707" s="624"/>
      <c r="BB3707" s="624"/>
      <c r="BC3707" s="624"/>
      <c r="BD3707" s="624"/>
      <c r="BE3707" s="624"/>
      <c r="BF3707" s="624"/>
      <c r="BG3707" s="624"/>
      <c r="BH3707" s="624"/>
      <c r="BI3707" s="624"/>
      <c r="BJ3707" s="624"/>
      <c r="BK3707" s="624"/>
      <c r="BL3707" s="624"/>
      <c r="BM3707" s="624"/>
      <c r="BN3707" s="624"/>
      <c r="BO3707" s="624"/>
      <c r="BP3707" s="624"/>
      <c r="BQ3707" s="624"/>
      <c r="BR3707" s="624"/>
      <c r="BS3707" s="624"/>
      <c r="BT3707" s="624"/>
      <c r="BU3707" s="624"/>
      <c r="BV3707" s="624"/>
      <c r="BW3707" s="624"/>
      <c r="BX3707" s="624"/>
      <c r="BY3707" s="624"/>
      <c r="BZ3707" s="624"/>
      <c r="CA3707" s="624"/>
      <c r="CB3707" s="624"/>
      <c r="CC3707" s="624"/>
      <c r="CD3707" s="624"/>
      <c r="CE3707" s="624"/>
      <c r="CF3707" s="624"/>
      <c r="CG3707" s="624"/>
      <c r="CH3707" s="624"/>
      <c r="CI3707" s="624"/>
      <c r="CJ3707" s="624"/>
      <c r="CK3707" s="624"/>
      <c r="CL3707" s="624"/>
      <c r="CM3707" s="624"/>
      <c r="CN3707" s="624"/>
      <c r="CO3707" s="624"/>
      <c r="CP3707" s="624"/>
      <c r="CQ3707" s="624"/>
      <c r="CR3707" s="624"/>
      <c r="CS3707" s="624"/>
      <c r="CT3707" s="624"/>
      <c r="CU3707" s="624"/>
      <c r="CV3707" s="624"/>
      <c r="CW3707" s="624"/>
      <c r="CX3707" s="624"/>
      <c r="CY3707" s="624"/>
      <c r="CZ3707" s="624"/>
      <c r="DA3707" s="624"/>
      <c r="DB3707" s="624"/>
      <c r="DC3707" s="624"/>
      <c r="DD3707" s="624"/>
      <c r="DE3707" s="624"/>
      <c r="DF3707" s="624"/>
      <c r="DG3707" s="624"/>
      <c r="DH3707" s="624"/>
      <c r="DI3707" s="624"/>
      <c r="DJ3707" s="624"/>
      <c r="DK3707" s="624"/>
      <c r="DL3707" s="624"/>
      <c r="DM3707" s="624"/>
      <c r="DN3707" s="624"/>
      <c r="DO3707" s="624"/>
      <c r="DP3707" s="624"/>
      <c r="DQ3707" s="624"/>
      <c r="DR3707" s="624"/>
      <c r="DS3707" s="624"/>
      <c r="DT3707" s="624"/>
      <c r="DU3707" s="624"/>
      <c r="DV3707" s="624"/>
      <c r="DW3707" s="624"/>
      <c r="DX3707" s="624"/>
      <c r="DY3707" s="624"/>
      <c r="DZ3707" s="624"/>
      <c r="EA3707" s="624"/>
      <c r="EB3707" s="624"/>
      <c r="EC3707" s="624"/>
      <c r="ED3707" s="624"/>
      <c r="EE3707" s="624"/>
      <c r="EF3707" s="624"/>
      <c r="EG3707" s="624"/>
      <c r="EH3707" s="624"/>
      <c r="EI3707" s="624"/>
      <c r="EJ3707" s="624"/>
      <c r="EK3707" s="624"/>
      <c r="EL3707" s="624"/>
      <c r="EM3707" s="624"/>
      <c r="EN3707" s="624"/>
      <c r="EO3707" s="624"/>
      <c r="EP3707" s="624"/>
      <c r="EQ3707" s="624"/>
    </row>
    <row r="3708" spans="1:147" s="560" customFormat="1">
      <c r="A3708" s="624"/>
      <c r="B3708" s="624"/>
      <c r="O3708" s="624"/>
      <c r="P3708" s="624"/>
      <c r="Q3708" s="624"/>
      <c r="R3708" s="624"/>
      <c r="S3708" s="624"/>
      <c r="T3708" s="624"/>
      <c r="U3708" s="624"/>
      <c r="V3708" s="624"/>
      <c r="W3708" s="624"/>
      <c r="X3708" s="624"/>
      <c r="Y3708" s="624"/>
      <c r="Z3708" s="624"/>
      <c r="AB3708" s="624"/>
      <c r="AC3708" s="624"/>
      <c r="AD3708" s="624"/>
      <c r="AE3708" s="624"/>
      <c r="AF3708" s="624"/>
      <c r="AG3708" s="624"/>
      <c r="AH3708" s="624"/>
      <c r="AI3708" s="624"/>
      <c r="AJ3708" s="624"/>
      <c r="AK3708" s="624"/>
      <c r="AL3708" s="624"/>
      <c r="AM3708" s="624"/>
      <c r="AN3708" s="624"/>
      <c r="AO3708" s="624"/>
      <c r="AP3708" s="624"/>
      <c r="AQ3708" s="624"/>
      <c r="AR3708" s="624"/>
      <c r="AS3708" s="624"/>
      <c r="AT3708" s="624"/>
      <c r="AU3708" s="624"/>
      <c r="AV3708" s="624"/>
      <c r="AW3708" s="624"/>
      <c r="AX3708" s="624"/>
      <c r="AY3708" s="624"/>
      <c r="AZ3708" s="624"/>
      <c r="BA3708" s="624"/>
      <c r="BB3708" s="624"/>
      <c r="BC3708" s="624"/>
      <c r="BD3708" s="624"/>
      <c r="BE3708" s="624"/>
      <c r="BF3708" s="624"/>
      <c r="BG3708" s="624"/>
      <c r="BH3708" s="624"/>
      <c r="BI3708" s="624"/>
      <c r="BJ3708" s="624"/>
      <c r="BK3708" s="624"/>
      <c r="BL3708" s="624"/>
      <c r="BM3708" s="624"/>
      <c r="BN3708" s="624"/>
      <c r="BO3708" s="624"/>
      <c r="BP3708" s="624"/>
      <c r="BQ3708" s="624"/>
      <c r="BR3708" s="624"/>
      <c r="BS3708" s="624"/>
      <c r="BT3708" s="624"/>
      <c r="BU3708" s="624"/>
      <c r="BV3708" s="624"/>
      <c r="BW3708" s="624"/>
      <c r="BX3708" s="624"/>
      <c r="BY3708" s="624"/>
      <c r="BZ3708" s="624"/>
      <c r="CA3708" s="624"/>
      <c r="CB3708" s="624"/>
      <c r="CC3708" s="624"/>
      <c r="CD3708" s="624"/>
      <c r="CE3708" s="624"/>
      <c r="CF3708" s="624"/>
      <c r="CG3708" s="624"/>
      <c r="CH3708" s="624"/>
      <c r="CI3708" s="624"/>
      <c r="CJ3708" s="624"/>
      <c r="CK3708" s="624"/>
      <c r="CL3708" s="624"/>
      <c r="CM3708" s="624"/>
      <c r="CN3708" s="624"/>
      <c r="CO3708" s="624"/>
      <c r="CP3708" s="624"/>
      <c r="CQ3708" s="624"/>
      <c r="CR3708" s="624"/>
      <c r="CS3708" s="624"/>
      <c r="CT3708" s="624"/>
      <c r="CU3708" s="624"/>
      <c r="CV3708" s="624"/>
      <c r="CW3708" s="624"/>
      <c r="CX3708" s="624"/>
      <c r="CY3708" s="624"/>
      <c r="CZ3708" s="624"/>
      <c r="DA3708" s="624"/>
      <c r="DB3708" s="624"/>
      <c r="DC3708" s="624"/>
      <c r="DD3708" s="624"/>
      <c r="DE3708" s="624"/>
      <c r="DF3708" s="624"/>
      <c r="DG3708" s="624"/>
      <c r="DH3708" s="624"/>
      <c r="DI3708" s="624"/>
      <c r="DJ3708" s="624"/>
      <c r="DK3708" s="624"/>
      <c r="DL3708" s="624"/>
      <c r="DM3708" s="624"/>
      <c r="DN3708" s="624"/>
      <c r="DO3708" s="624"/>
      <c r="DP3708" s="624"/>
      <c r="DQ3708" s="624"/>
      <c r="DR3708" s="624"/>
      <c r="DS3708" s="624"/>
      <c r="DT3708" s="624"/>
      <c r="DU3708" s="624"/>
      <c r="DV3708" s="624"/>
      <c r="DW3708" s="624"/>
      <c r="DX3708" s="624"/>
      <c r="DY3708" s="624"/>
      <c r="DZ3708" s="624"/>
      <c r="EA3708" s="624"/>
      <c r="EB3708" s="624"/>
      <c r="EC3708" s="624"/>
      <c r="ED3708" s="624"/>
      <c r="EE3708" s="624"/>
      <c r="EF3708" s="624"/>
      <c r="EG3708" s="624"/>
      <c r="EH3708" s="624"/>
      <c r="EI3708" s="624"/>
      <c r="EJ3708" s="624"/>
      <c r="EK3708" s="624"/>
      <c r="EL3708" s="624"/>
      <c r="EM3708" s="624"/>
      <c r="EN3708" s="624"/>
      <c r="EO3708" s="624"/>
      <c r="EP3708" s="624"/>
      <c r="EQ3708" s="624"/>
    </row>
    <row r="3709" spans="1:147" s="560" customFormat="1">
      <c r="A3709" s="624"/>
      <c r="B3709" s="624"/>
      <c r="O3709" s="624"/>
      <c r="P3709" s="624"/>
      <c r="Q3709" s="624"/>
      <c r="R3709" s="624"/>
      <c r="S3709" s="624"/>
      <c r="T3709" s="624"/>
      <c r="U3709" s="624"/>
      <c r="V3709" s="624"/>
      <c r="W3709" s="624"/>
      <c r="X3709" s="624"/>
      <c r="Y3709" s="624"/>
      <c r="Z3709" s="624"/>
      <c r="AB3709" s="624"/>
      <c r="AC3709" s="624"/>
      <c r="AD3709" s="624"/>
      <c r="AE3709" s="624"/>
      <c r="AF3709" s="624"/>
      <c r="AG3709" s="624"/>
      <c r="AH3709" s="624"/>
      <c r="AI3709" s="624"/>
      <c r="AJ3709" s="624"/>
      <c r="AK3709" s="624"/>
      <c r="AL3709" s="624"/>
      <c r="AM3709" s="624"/>
      <c r="AN3709" s="624"/>
      <c r="AO3709" s="624"/>
      <c r="AP3709" s="624"/>
      <c r="AQ3709" s="624"/>
      <c r="AR3709" s="624"/>
      <c r="AS3709" s="624"/>
      <c r="AT3709" s="624"/>
      <c r="AU3709" s="624"/>
      <c r="AV3709" s="624"/>
      <c r="AW3709" s="624"/>
      <c r="AX3709" s="624"/>
      <c r="AY3709" s="624"/>
      <c r="AZ3709" s="624"/>
      <c r="BA3709" s="624"/>
      <c r="BB3709" s="624"/>
      <c r="BC3709" s="624"/>
      <c r="BD3709" s="624"/>
      <c r="BE3709" s="624"/>
      <c r="BF3709" s="624"/>
      <c r="BG3709" s="624"/>
      <c r="BH3709" s="624"/>
      <c r="BI3709" s="624"/>
      <c r="BJ3709" s="624"/>
      <c r="BK3709" s="624"/>
      <c r="BL3709" s="624"/>
      <c r="BM3709" s="624"/>
      <c r="BN3709" s="624"/>
      <c r="BO3709" s="624"/>
      <c r="BP3709" s="624"/>
      <c r="BQ3709" s="624"/>
      <c r="BR3709" s="624"/>
      <c r="BS3709" s="624"/>
      <c r="BT3709" s="624"/>
      <c r="BU3709" s="624"/>
      <c r="BV3709" s="624"/>
      <c r="BW3709" s="624"/>
      <c r="BX3709" s="624"/>
      <c r="BY3709" s="624"/>
      <c r="BZ3709" s="624"/>
      <c r="CA3709" s="624"/>
      <c r="CB3709" s="624"/>
      <c r="CC3709" s="624"/>
      <c r="CD3709" s="624"/>
      <c r="CE3709" s="624"/>
      <c r="CF3709" s="624"/>
      <c r="CG3709" s="624"/>
      <c r="CH3709" s="624"/>
      <c r="CI3709" s="624"/>
      <c r="CJ3709" s="624"/>
      <c r="CK3709" s="624"/>
      <c r="CL3709" s="624"/>
      <c r="CM3709" s="624"/>
      <c r="CN3709" s="624"/>
      <c r="CO3709" s="624"/>
      <c r="CP3709" s="624"/>
      <c r="CQ3709" s="624"/>
      <c r="CR3709" s="624"/>
      <c r="CS3709" s="624"/>
      <c r="CT3709" s="624"/>
      <c r="CU3709" s="624"/>
      <c r="CV3709" s="624"/>
      <c r="CW3709" s="624"/>
      <c r="CX3709" s="624"/>
      <c r="CY3709" s="624"/>
      <c r="CZ3709" s="624"/>
      <c r="DA3709" s="624"/>
      <c r="DB3709" s="624"/>
      <c r="DC3709" s="624"/>
      <c r="DD3709" s="624"/>
      <c r="DE3709" s="624"/>
      <c r="DF3709" s="624"/>
      <c r="DG3709" s="624"/>
      <c r="DH3709" s="624"/>
      <c r="DI3709" s="624"/>
      <c r="DJ3709" s="624"/>
      <c r="DK3709" s="624"/>
      <c r="DL3709" s="624"/>
      <c r="DM3709" s="624"/>
      <c r="DN3709" s="624"/>
      <c r="DO3709" s="624"/>
      <c r="DP3709" s="624"/>
      <c r="DQ3709" s="624"/>
      <c r="DR3709" s="624"/>
      <c r="DS3709" s="624"/>
      <c r="DT3709" s="624"/>
      <c r="DU3709" s="624"/>
      <c r="DV3709" s="624"/>
      <c r="DW3709" s="624"/>
      <c r="DX3709" s="624"/>
      <c r="DY3709" s="624"/>
      <c r="DZ3709" s="624"/>
      <c r="EA3709" s="624"/>
      <c r="EB3709" s="624"/>
      <c r="EC3709" s="624"/>
      <c r="ED3709" s="624"/>
      <c r="EE3709" s="624"/>
      <c r="EF3709" s="624"/>
      <c r="EG3709" s="624"/>
      <c r="EH3709" s="624"/>
      <c r="EI3709" s="624"/>
      <c r="EJ3709" s="624"/>
      <c r="EK3709" s="624"/>
      <c r="EL3709" s="624"/>
      <c r="EM3709" s="624"/>
      <c r="EN3709" s="624"/>
      <c r="EO3709" s="624"/>
      <c r="EP3709" s="624"/>
      <c r="EQ3709" s="624"/>
    </row>
    <row r="3710" spans="1:147" s="560" customFormat="1">
      <c r="A3710" s="624"/>
      <c r="B3710" s="624"/>
      <c r="O3710" s="624"/>
      <c r="P3710" s="624"/>
      <c r="Q3710" s="624"/>
      <c r="R3710" s="624"/>
      <c r="S3710" s="624"/>
      <c r="T3710" s="624"/>
      <c r="U3710" s="624"/>
      <c r="V3710" s="624"/>
      <c r="W3710" s="624"/>
      <c r="X3710" s="624"/>
      <c r="Y3710" s="624"/>
      <c r="Z3710" s="624"/>
      <c r="AB3710" s="624"/>
      <c r="AC3710" s="624"/>
      <c r="AD3710" s="624"/>
      <c r="AE3710" s="624"/>
      <c r="AF3710" s="624"/>
      <c r="AG3710" s="624"/>
      <c r="AH3710" s="624"/>
      <c r="AI3710" s="624"/>
      <c r="AJ3710" s="624"/>
      <c r="AK3710" s="624"/>
      <c r="AL3710" s="624"/>
      <c r="AM3710" s="624"/>
      <c r="AN3710" s="624"/>
      <c r="AO3710" s="624"/>
      <c r="AP3710" s="624"/>
      <c r="AQ3710" s="624"/>
      <c r="AR3710" s="624"/>
      <c r="AS3710" s="624"/>
      <c r="AT3710" s="624"/>
      <c r="AU3710" s="624"/>
      <c r="AV3710" s="624"/>
      <c r="AW3710" s="624"/>
      <c r="AX3710" s="624"/>
      <c r="AY3710" s="624"/>
      <c r="AZ3710" s="624"/>
      <c r="BA3710" s="624"/>
      <c r="BB3710" s="624"/>
      <c r="BC3710" s="624"/>
      <c r="BD3710" s="624"/>
      <c r="BE3710" s="624"/>
      <c r="BF3710" s="624"/>
      <c r="BG3710" s="624"/>
      <c r="BH3710" s="624"/>
      <c r="BI3710" s="624"/>
      <c r="BJ3710" s="624"/>
      <c r="BK3710" s="624"/>
      <c r="BL3710" s="624"/>
      <c r="BM3710" s="624"/>
      <c r="BN3710" s="624"/>
      <c r="BO3710" s="624"/>
      <c r="BP3710" s="624"/>
      <c r="BQ3710" s="624"/>
      <c r="BR3710" s="624"/>
      <c r="BS3710" s="624"/>
      <c r="BT3710" s="624"/>
      <c r="BU3710" s="624"/>
      <c r="BV3710" s="624"/>
      <c r="BW3710" s="624"/>
      <c r="BX3710" s="624"/>
      <c r="BY3710" s="624"/>
      <c r="BZ3710" s="624"/>
      <c r="CA3710" s="624"/>
      <c r="CB3710" s="624"/>
      <c r="CC3710" s="624"/>
      <c r="CD3710" s="624"/>
      <c r="CE3710" s="624"/>
      <c r="CF3710" s="624"/>
      <c r="CG3710" s="624"/>
      <c r="CH3710" s="624"/>
      <c r="CI3710" s="624"/>
      <c r="CJ3710" s="624"/>
      <c r="CK3710" s="624"/>
      <c r="CL3710" s="624"/>
      <c r="CM3710" s="624"/>
      <c r="CN3710" s="624"/>
      <c r="CO3710" s="624"/>
      <c r="CP3710" s="624"/>
      <c r="CQ3710" s="624"/>
      <c r="CR3710" s="624"/>
      <c r="CS3710" s="624"/>
      <c r="CT3710" s="624"/>
      <c r="CU3710" s="624"/>
      <c r="CV3710" s="624"/>
      <c r="CW3710" s="624"/>
      <c r="CX3710" s="624"/>
      <c r="CY3710" s="624"/>
      <c r="CZ3710" s="624"/>
      <c r="DA3710" s="624"/>
      <c r="DB3710" s="624"/>
      <c r="DC3710" s="624"/>
      <c r="DD3710" s="624"/>
      <c r="DE3710" s="624"/>
      <c r="DF3710" s="624"/>
      <c r="DG3710" s="624"/>
      <c r="DH3710" s="624"/>
      <c r="DI3710" s="624"/>
      <c r="DJ3710" s="624"/>
      <c r="DK3710" s="624"/>
      <c r="DL3710" s="624"/>
      <c r="DM3710" s="624"/>
      <c r="DN3710" s="624"/>
      <c r="DO3710" s="624"/>
      <c r="DP3710" s="624"/>
      <c r="DQ3710" s="624"/>
      <c r="DR3710" s="624"/>
      <c r="DS3710" s="624"/>
      <c r="DT3710" s="624"/>
      <c r="DU3710" s="624"/>
      <c r="DV3710" s="624"/>
      <c r="DW3710" s="624"/>
      <c r="DX3710" s="624"/>
      <c r="DY3710" s="624"/>
      <c r="DZ3710" s="624"/>
      <c r="EA3710" s="624"/>
      <c r="EB3710" s="624"/>
      <c r="EC3710" s="624"/>
      <c r="ED3710" s="624"/>
      <c r="EE3710" s="624"/>
      <c r="EF3710" s="624"/>
      <c r="EG3710" s="624"/>
      <c r="EH3710" s="624"/>
      <c r="EI3710" s="624"/>
      <c r="EJ3710" s="624"/>
      <c r="EK3710" s="624"/>
      <c r="EL3710" s="624"/>
      <c r="EM3710" s="624"/>
      <c r="EN3710" s="624"/>
      <c r="EO3710" s="624"/>
      <c r="EP3710" s="624"/>
      <c r="EQ3710" s="624"/>
    </row>
    <row r="3711" spans="1:147" s="560" customFormat="1">
      <c r="A3711" s="624"/>
      <c r="B3711" s="624"/>
      <c r="O3711" s="624"/>
      <c r="P3711" s="624"/>
      <c r="Q3711" s="624"/>
      <c r="R3711" s="624"/>
      <c r="S3711" s="624"/>
      <c r="T3711" s="624"/>
      <c r="U3711" s="624"/>
      <c r="V3711" s="624"/>
      <c r="W3711" s="624"/>
      <c r="X3711" s="624"/>
      <c r="Y3711" s="624"/>
      <c r="Z3711" s="624"/>
      <c r="AB3711" s="624"/>
      <c r="AC3711" s="624"/>
      <c r="AD3711" s="624"/>
      <c r="AE3711" s="624"/>
      <c r="AF3711" s="624"/>
      <c r="AG3711" s="624"/>
      <c r="AH3711" s="624"/>
      <c r="AI3711" s="624"/>
      <c r="AJ3711" s="624"/>
      <c r="AK3711" s="624"/>
      <c r="AL3711" s="624"/>
      <c r="AM3711" s="624"/>
      <c r="AN3711" s="624"/>
      <c r="AO3711" s="624"/>
      <c r="AP3711" s="624"/>
      <c r="AQ3711" s="624"/>
      <c r="AR3711" s="624"/>
      <c r="AS3711" s="624"/>
      <c r="AT3711" s="624"/>
      <c r="AU3711" s="624"/>
      <c r="AV3711" s="624"/>
      <c r="AW3711" s="624"/>
      <c r="AX3711" s="624"/>
      <c r="AY3711" s="624"/>
      <c r="AZ3711" s="624"/>
      <c r="BA3711" s="624"/>
      <c r="BB3711" s="624"/>
      <c r="BC3711" s="624"/>
      <c r="BD3711" s="624"/>
      <c r="BE3711" s="624"/>
      <c r="BF3711" s="624"/>
      <c r="BG3711" s="624"/>
      <c r="BH3711" s="624"/>
      <c r="BI3711" s="624"/>
      <c r="BJ3711" s="624"/>
      <c r="BK3711" s="624"/>
      <c r="BL3711" s="624"/>
      <c r="BM3711" s="624"/>
      <c r="BN3711" s="624"/>
      <c r="BO3711" s="624"/>
      <c r="BP3711" s="624"/>
      <c r="BQ3711" s="624"/>
      <c r="BR3711" s="624"/>
      <c r="BS3711" s="624"/>
      <c r="BT3711" s="624"/>
      <c r="BU3711" s="624"/>
      <c r="BV3711" s="624"/>
      <c r="BW3711" s="624"/>
      <c r="BX3711" s="624"/>
      <c r="BY3711" s="624"/>
      <c r="BZ3711" s="624"/>
      <c r="CA3711" s="624"/>
      <c r="CB3711" s="624"/>
      <c r="CC3711" s="624"/>
      <c r="CD3711" s="624"/>
      <c r="CE3711" s="624"/>
      <c r="CF3711" s="624"/>
      <c r="CG3711" s="624"/>
      <c r="CH3711" s="624"/>
      <c r="CI3711" s="624"/>
      <c r="CJ3711" s="624"/>
      <c r="CK3711" s="624"/>
      <c r="CL3711" s="624"/>
      <c r="CM3711" s="624"/>
      <c r="CN3711" s="624"/>
      <c r="CO3711" s="624"/>
      <c r="CP3711" s="624"/>
      <c r="CQ3711" s="624"/>
      <c r="CR3711" s="624"/>
      <c r="CS3711" s="624"/>
      <c r="CT3711" s="624"/>
      <c r="CU3711" s="624"/>
      <c r="CV3711" s="624"/>
      <c r="CW3711" s="624"/>
      <c r="CX3711" s="624"/>
      <c r="CY3711" s="624"/>
      <c r="CZ3711" s="624"/>
      <c r="DA3711" s="624"/>
      <c r="DB3711" s="624"/>
      <c r="DC3711" s="624"/>
      <c r="DD3711" s="624"/>
      <c r="DE3711" s="624"/>
      <c r="DF3711" s="624"/>
      <c r="DG3711" s="624"/>
      <c r="DH3711" s="624"/>
      <c r="DI3711" s="624"/>
      <c r="DJ3711" s="624"/>
      <c r="DK3711" s="624"/>
      <c r="DL3711" s="624"/>
      <c r="DM3711" s="624"/>
      <c r="DN3711" s="624"/>
      <c r="DO3711" s="624"/>
      <c r="DP3711" s="624"/>
      <c r="DQ3711" s="624"/>
      <c r="DR3711" s="624"/>
      <c r="DS3711" s="624"/>
      <c r="DT3711" s="624"/>
      <c r="DU3711" s="624"/>
      <c r="DV3711" s="624"/>
      <c r="DW3711" s="624"/>
      <c r="DX3711" s="624"/>
      <c r="DY3711" s="624"/>
      <c r="DZ3711" s="624"/>
      <c r="EA3711" s="624"/>
      <c r="EB3711" s="624"/>
      <c r="EC3711" s="624"/>
      <c r="ED3711" s="624"/>
      <c r="EE3711" s="624"/>
      <c r="EF3711" s="624"/>
      <c r="EG3711" s="624"/>
      <c r="EH3711" s="624"/>
      <c r="EI3711" s="624"/>
      <c r="EJ3711" s="624"/>
      <c r="EK3711" s="624"/>
      <c r="EL3711" s="624"/>
      <c r="EM3711" s="624"/>
      <c r="EN3711" s="624"/>
      <c r="EO3711" s="624"/>
      <c r="EP3711" s="624"/>
      <c r="EQ3711" s="624"/>
    </row>
    <row r="3712" spans="1:147" s="560" customFormat="1">
      <c r="A3712" s="624"/>
      <c r="B3712" s="624"/>
      <c r="O3712" s="624"/>
      <c r="P3712" s="624"/>
      <c r="Q3712" s="624"/>
      <c r="R3712" s="624"/>
      <c r="S3712" s="624"/>
      <c r="T3712" s="624"/>
      <c r="U3712" s="624"/>
      <c r="V3712" s="624"/>
      <c r="W3712" s="624"/>
      <c r="X3712" s="624"/>
      <c r="Y3712" s="624"/>
      <c r="Z3712" s="624"/>
      <c r="AB3712" s="624"/>
      <c r="AC3712" s="624"/>
      <c r="AD3712" s="624"/>
      <c r="AE3712" s="624"/>
      <c r="AF3712" s="624"/>
      <c r="AG3712" s="624"/>
      <c r="AH3712" s="624"/>
      <c r="AI3712" s="624"/>
      <c r="AJ3712" s="624"/>
      <c r="AK3712" s="624"/>
      <c r="AL3712" s="624"/>
      <c r="AM3712" s="624"/>
      <c r="AN3712" s="624"/>
      <c r="AO3712" s="624"/>
      <c r="AP3712" s="624"/>
      <c r="AQ3712" s="624"/>
      <c r="AR3712" s="624"/>
      <c r="AS3712" s="624"/>
      <c r="AT3712" s="624"/>
      <c r="AU3712" s="624"/>
      <c r="AV3712" s="624"/>
      <c r="AW3712" s="624"/>
      <c r="AX3712" s="624"/>
      <c r="AY3712" s="624"/>
      <c r="AZ3712" s="624"/>
      <c r="BA3712" s="624"/>
      <c r="BB3712" s="624"/>
      <c r="BC3712" s="624"/>
      <c r="BD3712" s="624"/>
      <c r="BE3712" s="624"/>
      <c r="BF3712" s="624"/>
      <c r="BG3712" s="624"/>
      <c r="BH3712" s="624"/>
      <c r="BI3712" s="624"/>
      <c r="BJ3712" s="624"/>
      <c r="BK3712" s="624"/>
      <c r="BL3712" s="624"/>
      <c r="BM3712" s="624"/>
      <c r="BN3712" s="624"/>
      <c r="BO3712" s="624"/>
      <c r="BP3712" s="624"/>
      <c r="BQ3712" s="624"/>
      <c r="BR3712" s="624"/>
      <c r="BS3712" s="624"/>
      <c r="BT3712" s="624"/>
      <c r="BU3712" s="624"/>
      <c r="BV3712" s="624"/>
      <c r="BW3712" s="624"/>
      <c r="BX3712" s="624"/>
      <c r="BY3712" s="624"/>
      <c r="BZ3712" s="624"/>
      <c r="CA3712" s="624"/>
      <c r="CB3712" s="624"/>
      <c r="CC3712" s="624"/>
      <c r="CD3712" s="624"/>
      <c r="CE3712" s="624"/>
      <c r="CF3712" s="624"/>
      <c r="CG3712" s="624"/>
      <c r="CH3712" s="624"/>
      <c r="CI3712" s="624"/>
      <c r="CJ3712" s="624"/>
      <c r="CK3712" s="624"/>
      <c r="CL3712" s="624"/>
      <c r="CM3712" s="624"/>
      <c r="CN3712" s="624"/>
      <c r="CO3712" s="624"/>
      <c r="CP3712" s="624"/>
      <c r="CQ3712" s="624"/>
      <c r="CR3712" s="624"/>
      <c r="CS3712" s="624"/>
      <c r="CT3712" s="624"/>
      <c r="CU3712" s="624"/>
      <c r="CV3712" s="624"/>
      <c r="CW3712" s="624"/>
      <c r="CX3712" s="624"/>
      <c r="CY3712" s="624"/>
      <c r="CZ3712" s="624"/>
      <c r="DA3712" s="624"/>
      <c r="DB3712" s="624"/>
      <c r="DC3712" s="624"/>
      <c r="DD3712" s="624"/>
      <c r="DE3712" s="624"/>
      <c r="DF3712" s="624"/>
      <c r="DG3712" s="624"/>
      <c r="DH3712" s="624"/>
      <c r="DI3712" s="624"/>
      <c r="DJ3712" s="624"/>
      <c r="DK3712" s="624"/>
      <c r="DL3712" s="624"/>
      <c r="DM3712" s="624"/>
      <c r="DN3712" s="624"/>
      <c r="DO3712" s="624"/>
      <c r="DP3712" s="624"/>
      <c r="DQ3712" s="624"/>
      <c r="DR3712" s="624"/>
      <c r="DS3712" s="624"/>
      <c r="DT3712" s="624"/>
      <c r="DU3712" s="624"/>
      <c r="DV3712" s="624"/>
      <c r="DW3712" s="624"/>
      <c r="DX3712" s="624"/>
      <c r="DY3712" s="624"/>
      <c r="DZ3712" s="624"/>
      <c r="EA3712" s="624"/>
      <c r="EB3712" s="624"/>
      <c r="EC3712" s="624"/>
      <c r="ED3712" s="624"/>
      <c r="EE3712" s="624"/>
      <c r="EF3712" s="624"/>
      <c r="EG3712" s="624"/>
      <c r="EH3712" s="624"/>
      <c r="EI3712" s="624"/>
      <c r="EJ3712" s="624"/>
      <c r="EK3712" s="624"/>
      <c r="EL3712" s="624"/>
      <c r="EM3712" s="624"/>
      <c r="EN3712" s="624"/>
      <c r="EO3712" s="624"/>
      <c r="EP3712" s="624"/>
      <c r="EQ3712" s="624"/>
    </row>
    <row r="3713" spans="1:147" s="560" customFormat="1">
      <c r="A3713" s="624"/>
      <c r="B3713" s="624"/>
      <c r="O3713" s="624"/>
      <c r="P3713" s="624"/>
      <c r="Q3713" s="624"/>
      <c r="R3713" s="624"/>
      <c r="S3713" s="624"/>
      <c r="T3713" s="624"/>
      <c r="U3713" s="624"/>
      <c r="V3713" s="624"/>
      <c r="W3713" s="624"/>
      <c r="X3713" s="624"/>
      <c r="Y3713" s="624"/>
      <c r="Z3713" s="624"/>
      <c r="AB3713" s="624"/>
      <c r="AC3713" s="624"/>
      <c r="AD3713" s="624"/>
      <c r="AE3713" s="624"/>
      <c r="AF3713" s="624"/>
      <c r="AG3713" s="624"/>
      <c r="AH3713" s="624"/>
      <c r="AI3713" s="624"/>
      <c r="AJ3713" s="624"/>
      <c r="AK3713" s="624"/>
      <c r="AL3713" s="624"/>
      <c r="AM3713" s="624"/>
      <c r="AN3713" s="624"/>
      <c r="AO3713" s="624"/>
      <c r="AP3713" s="624"/>
      <c r="AQ3713" s="624"/>
      <c r="AR3713" s="624"/>
      <c r="AS3713" s="624"/>
      <c r="AT3713" s="624"/>
      <c r="AU3713" s="624"/>
      <c r="AV3713" s="624"/>
      <c r="AW3713" s="624"/>
      <c r="AX3713" s="624"/>
      <c r="AY3713" s="624"/>
      <c r="AZ3713" s="624"/>
      <c r="BA3713" s="624"/>
      <c r="BB3713" s="624"/>
      <c r="BC3713" s="624"/>
      <c r="BD3713" s="624"/>
      <c r="BE3713" s="624"/>
      <c r="BF3713" s="624"/>
      <c r="BG3713" s="624"/>
      <c r="BH3713" s="624"/>
      <c r="BI3713" s="624"/>
      <c r="BJ3713" s="624"/>
      <c r="BK3713" s="624"/>
      <c r="BL3713" s="624"/>
      <c r="BM3713" s="624"/>
      <c r="BN3713" s="624"/>
      <c r="BO3713" s="624"/>
      <c r="BP3713" s="624"/>
      <c r="BQ3713" s="624"/>
      <c r="BR3713" s="624"/>
      <c r="BS3713" s="624"/>
      <c r="BT3713" s="624"/>
      <c r="BU3713" s="624"/>
      <c r="BV3713" s="624"/>
      <c r="BW3713" s="624"/>
      <c r="BX3713" s="624"/>
      <c r="BY3713" s="624"/>
      <c r="BZ3713" s="624"/>
      <c r="CA3713" s="624"/>
      <c r="CB3713" s="624"/>
      <c r="CC3713" s="624"/>
      <c r="CD3713" s="624"/>
      <c r="CE3713" s="624"/>
      <c r="CF3713" s="624"/>
      <c r="CG3713" s="624"/>
      <c r="CH3713" s="624"/>
      <c r="CI3713" s="624"/>
      <c r="CJ3713" s="624"/>
      <c r="CK3713" s="624"/>
      <c r="CL3713" s="624"/>
      <c r="CM3713" s="624"/>
      <c r="CN3713" s="624"/>
      <c r="CO3713" s="624"/>
      <c r="CP3713" s="624"/>
      <c r="CQ3713" s="624"/>
      <c r="CR3713" s="624"/>
      <c r="CS3713" s="624"/>
      <c r="CT3713" s="624"/>
      <c r="CU3713" s="624"/>
      <c r="CV3713" s="624"/>
      <c r="CW3713" s="624"/>
      <c r="CX3713" s="624"/>
      <c r="CY3713" s="624"/>
      <c r="CZ3713" s="624"/>
      <c r="DA3713" s="624"/>
      <c r="DB3713" s="624"/>
      <c r="DC3713" s="624"/>
      <c r="DD3713" s="624"/>
      <c r="DE3713" s="624"/>
      <c r="DF3713" s="624"/>
      <c r="DG3713" s="624"/>
      <c r="DH3713" s="624"/>
      <c r="DI3713" s="624"/>
      <c r="DJ3713" s="624"/>
      <c r="DK3713" s="624"/>
      <c r="DL3713" s="624"/>
      <c r="DM3713" s="624"/>
      <c r="DN3713" s="624"/>
      <c r="DO3713" s="624"/>
      <c r="DP3713" s="624"/>
      <c r="DQ3713" s="624"/>
      <c r="DR3713" s="624"/>
      <c r="DS3713" s="624"/>
      <c r="DT3713" s="624"/>
      <c r="DU3713" s="624"/>
      <c r="DV3713" s="624"/>
      <c r="DW3713" s="624"/>
      <c r="DX3713" s="624"/>
      <c r="DY3713" s="624"/>
      <c r="DZ3713" s="624"/>
      <c r="EA3713" s="624"/>
      <c r="EB3713" s="624"/>
      <c r="EC3713" s="624"/>
      <c r="ED3713" s="624"/>
      <c r="EE3713" s="624"/>
      <c r="EF3713" s="624"/>
      <c r="EG3713" s="624"/>
      <c r="EH3713" s="624"/>
      <c r="EI3713" s="624"/>
      <c r="EJ3713" s="624"/>
      <c r="EK3713" s="624"/>
      <c r="EL3713" s="624"/>
      <c r="EM3713" s="624"/>
      <c r="EN3713" s="624"/>
      <c r="EO3713" s="624"/>
      <c r="EP3713" s="624"/>
      <c r="EQ3713" s="624"/>
    </row>
    <row r="3714" spans="1:147" s="560" customFormat="1">
      <c r="A3714" s="624"/>
      <c r="B3714" s="624"/>
      <c r="O3714" s="624"/>
      <c r="P3714" s="624"/>
      <c r="Q3714" s="624"/>
      <c r="R3714" s="624"/>
      <c r="S3714" s="624"/>
      <c r="T3714" s="624"/>
      <c r="U3714" s="624"/>
      <c r="V3714" s="624"/>
      <c r="W3714" s="624"/>
      <c r="X3714" s="624"/>
      <c r="Y3714" s="624"/>
      <c r="Z3714" s="624"/>
      <c r="AB3714" s="624"/>
      <c r="AC3714" s="624"/>
      <c r="AD3714" s="624"/>
      <c r="AE3714" s="624"/>
      <c r="AF3714" s="624"/>
      <c r="AG3714" s="624"/>
      <c r="AH3714" s="624"/>
      <c r="AI3714" s="624"/>
      <c r="AJ3714" s="624"/>
      <c r="AK3714" s="624"/>
      <c r="AL3714" s="624"/>
      <c r="AM3714" s="624"/>
      <c r="AN3714" s="624"/>
      <c r="AO3714" s="624"/>
      <c r="AP3714" s="624"/>
      <c r="AQ3714" s="624"/>
      <c r="AR3714" s="624"/>
      <c r="AS3714" s="624"/>
      <c r="AT3714" s="624"/>
      <c r="AU3714" s="624"/>
      <c r="AV3714" s="624"/>
      <c r="AW3714" s="624"/>
      <c r="AX3714" s="624"/>
      <c r="AY3714" s="624"/>
      <c r="AZ3714" s="624"/>
      <c r="BA3714" s="624"/>
      <c r="BB3714" s="624"/>
      <c r="BC3714" s="624"/>
      <c r="BD3714" s="624"/>
      <c r="BE3714" s="624"/>
      <c r="BF3714" s="624"/>
      <c r="BG3714" s="624"/>
      <c r="BH3714" s="624"/>
      <c r="BI3714" s="624"/>
      <c r="BJ3714" s="624"/>
      <c r="BK3714" s="624"/>
      <c r="BL3714" s="624"/>
      <c r="BM3714" s="624"/>
      <c r="BN3714" s="624"/>
      <c r="BO3714" s="624"/>
      <c r="BP3714" s="624"/>
      <c r="BQ3714" s="624"/>
      <c r="BR3714" s="624"/>
      <c r="BS3714" s="624"/>
      <c r="BT3714" s="624"/>
      <c r="BU3714" s="624"/>
      <c r="BV3714" s="624"/>
      <c r="BW3714" s="624"/>
      <c r="BX3714" s="624"/>
      <c r="BY3714" s="624"/>
      <c r="BZ3714" s="624"/>
      <c r="CA3714" s="624"/>
      <c r="CB3714" s="624"/>
      <c r="CC3714" s="624"/>
      <c r="CD3714" s="624"/>
      <c r="CE3714" s="624"/>
      <c r="CF3714" s="624"/>
      <c r="CG3714" s="624"/>
      <c r="CH3714" s="624"/>
      <c r="CI3714" s="624"/>
      <c r="CJ3714" s="624"/>
      <c r="CK3714" s="624"/>
      <c r="CL3714" s="624"/>
      <c r="CM3714" s="624"/>
      <c r="CN3714" s="624"/>
      <c r="CO3714" s="624"/>
      <c r="CP3714" s="624"/>
      <c r="CQ3714" s="624"/>
      <c r="CR3714" s="624"/>
      <c r="CS3714" s="624"/>
      <c r="CT3714" s="624"/>
      <c r="CU3714" s="624"/>
      <c r="CV3714" s="624"/>
      <c r="CW3714" s="624"/>
      <c r="CX3714" s="624"/>
      <c r="CY3714" s="624"/>
      <c r="CZ3714" s="624"/>
      <c r="DA3714" s="624"/>
      <c r="DB3714" s="624"/>
      <c r="DC3714" s="624"/>
      <c r="DD3714" s="624"/>
      <c r="DE3714" s="624"/>
      <c r="DF3714" s="624"/>
      <c r="DG3714" s="624"/>
      <c r="DH3714" s="624"/>
      <c r="DI3714" s="624"/>
      <c r="DJ3714" s="624"/>
      <c r="DK3714" s="624"/>
      <c r="DL3714" s="624"/>
      <c r="DM3714" s="624"/>
      <c r="DN3714" s="624"/>
      <c r="DO3714" s="624"/>
      <c r="DP3714" s="624"/>
      <c r="DQ3714" s="624"/>
      <c r="DR3714" s="624"/>
      <c r="DS3714" s="624"/>
      <c r="DT3714" s="624"/>
      <c r="DU3714" s="624"/>
      <c r="DV3714" s="624"/>
      <c r="DW3714" s="624"/>
      <c r="DX3714" s="624"/>
      <c r="DY3714" s="624"/>
      <c r="DZ3714" s="624"/>
      <c r="EA3714" s="624"/>
      <c r="EB3714" s="624"/>
      <c r="EC3714" s="624"/>
      <c r="ED3714" s="624"/>
      <c r="EE3714" s="624"/>
      <c r="EF3714" s="624"/>
      <c r="EG3714" s="624"/>
      <c r="EH3714" s="624"/>
      <c r="EI3714" s="624"/>
      <c r="EJ3714" s="624"/>
      <c r="EK3714" s="624"/>
      <c r="EL3714" s="624"/>
      <c r="EM3714" s="624"/>
      <c r="EN3714" s="624"/>
      <c r="EO3714" s="624"/>
      <c r="EP3714" s="624"/>
      <c r="EQ3714" s="624"/>
    </row>
    <row r="3715" spans="1:147" s="560" customFormat="1">
      <c r="A3715" s="624"/>
      <c r="B3715" s="624"/>
      <c r="O3715" s="624"/>
      <c r="P3715" s="624"/>
      <c r="Q3715" s="624"/>
      <c r="R3715" s="624"/>
      <c r="S3715" s="624"/>
      <c r="T3715" s="624"/>
      <c r="U3715" s="624"/>
      <c r="V3715" s="624"/>
      <c r="W3715" s="624"/>
      <c r="X3715" s="624"/>
      <c r="Y3715" s="624"/>
      <c r="Z3715" s="624"/>
      <c r="AB3715" s="624"/>
      <c r="AC3715" s="624"/>
      <c r="AD3715" s="624"/>
      <c r="AE3715" s="624"/>
      <c r="AF3715" s="624"/>
      <c r="AG3715" s="624"/>
      <c r="AH3715" s="624"/>
      <c r="AI3715" s="624"/>
      <c r="AJ3715" s="624"/>
      <c r="AK3715" s="624"/>
      <c r="AL3715" s="624"/>
      <c r="AM3715" s="624"/>
      <c r="AN3715" s="624"/>
      <c r="AO3715" s="624"/>
      <c r="AP3715" s="624"/>
      <c r="AQ3715" s="624"/>
      <c r="AR3715" s="624"/>
      <c r="AS3715" s="624"/>
      <c r="AT3715" s="624"/>
      <c r="AU3715" s="624"/>
      <c r="AV3715" s="624"/>
      <c r="AW3715" s="624"/>
      <c r="AX3715" s="624"/>
      <c r="AY3715" s="624"/>
      <c r="AZ3715" s="624"/>
      <c r="BA3715" s="624"/>
      <c r="BB3715" s="624"/>
      <c r="BC3715" s="624"/>
      <c r="BD3715" s="624"/>
      <c r="BE3715" s="624"/>
      <c r="BF3715" s="624"/>
      <c r="BG3715" s="624"/>
      <c r="BH3715" s="624"/>
      <c r="BI3715" s="624"/>
      <c r="BJ3715" s="624"/>
      <c r="BK3715" s="624"/>
      <c r="BL3715" s="624"/>
      <c r="BM3715" s="624"/>
      <c r="BN3715" s="624"/>
      <c r="BO3715" s="624"/>
      <c r="BP3715" s="624"/>
      <c r="BQ3715" s="624"/>
      <c r="BR3715" s="624"/>
      <c r="BS3715" s="624"/>
      <c r="BT3715" s="624"/>
      <c r="BU3715" s="624"/>
      <c r="BV3715" s="624"/>
      <c r="BW3715" s="624"/>
      <c r="BX3715" s="624"/>
      <c r="BY3715" s="624"/>
      <c r="BZ3715" s="624"/>
      <c r="CA3715" s="624"/>
      <c r="CB3715" s="624"/>
      <c r="CC3715" s="624"/>
      <c r="CD3715" s="624"/>
      <c r="CE3715" s="624"/>
      <c r="CF3715" s="624"/>
      <c r="CG3715" s="624"/>
      <c r="CH3715" s="624"/>
      <c r="CI3715" s="624"/>
      <c r="CJ3715" s="624"/>
      <c r="CK3715" s="624"/>
      <c r="CL3715" s="624"/>
      <c r="CM3715" s="624"/>
      <c r="CN3715" s="624"/>
      <c r="CO3715" s="624"/>
      <c r="CP3715" s="624"/>
      <c r="CQ3715" s="624"/>
      <c r="CR3715" s="624"/>
      <c r="CS3715" s="624"/>
      <c r="CT3715" s="624"/>
      <c r="CU3715" s="624"/>
      <c r="CV3715" s="624"/>
      <c r="CW3715" s="624"/>
      <c r="CX3715" s="624"/>
      <c r="CY3715" s="624"/>
      <c r="CZ3715" s="624"/>
      <c r="DA3715" s="624"/>
      <c r="DB3715" s="624"/>
      <c r="DC3715" s="624"/>
      <c r="DD3715" s="624"/>
      <c r="DE3715" s="624"/>
      <c r="DF3715" s="624"/>
      <c r="DG3715" s="624"/>
      <c r="DH3715" s="624"/>
      <c r="DI3715" s="624"/>
      <c r="DJ3715" s="624"/>
      <c r="DK3715" s="624"/>
      <c r="DL3715" s="624"/>
      <c r="DM3715" s="624"/>
      <c r="DN3715" s="624"/>
      <c r="DO3715" s="624"/>
      <c r="DP3715" s="624"/>
      <c r="DQ3715" s="624"/>
      <c r="DR3715" s="624"/>
      <c r="DS3715" s="624"/>
      <c r="DT3715" s="624"/>
      <c r="DU3715" s="624"/>
      <c r="DV3715" s="624"/>
      <c r="DW3715" s="624"/>
      <c r="DX3715" s="624"/>
      <c r="DY3715" s="624"/>
      <c r="DZ3715" s="624"/>
      <c r="EA3715" s="624"/>
      <c r="EB3715" s="624"/>
      <c r="EC3715" s="624"/>
      <c r="ED3715" s="624"/>
      <c r="EE3715" s="624"/>
      <c r="EF3715" s="624"/>
      <c r="EG3715" s="624"/>
      <c r="EH3715" s="624"/>
      <c r="EI3715" s="624"/>
      <c r="EJ3715" s="624"/>
      <c r="EK3715" s="624"/>
      <c r="EL3715" s="624"/>
      <c r="EM3715" s="624"/>
      <c r="EN3715" s="624"/>
      <c r="EO3715" s="624"/>
      <c r="EP3715" s="624"/>
      <c r="EQ3715" s="624"/>
    </row>
    <row r="3716" spans="1:147" s="560" customFormat="1">
      <c r="A3716" s="624"/>
      <c r="B3716" s="624"/>
      <c r="O3716" s="624"/>
      <c r="P3716" s="624"/>
      <c r="Q3716" s="624"/>
      <c r="R3716" s="624"/>
      <c r="S3716" s="624"/>
      <c r="T3716" s="624"/>
      <c r="U3716" s="624"/>
      <c r="V3716" s="624"/>
      <c r="W3716" s="624"/>
      <c r="X3716" s="624"/>
      <c r="Y3716" s="624"/>
      <c r="Z3716" s="624"/>
      <c r="AB3716" s="624"/>
      <c r="AC3716" s="624"/>
      <c r="AD3716" s="624"/>
      <c r="AE3716" s="624"/>
      <c r="AF3716" s="624"/>
      <c r="AG3716" s="624"/>
      <c r="AH3716" s="624"/>
      <c r="AI3716" s="624"/>
      <c r="AJ3716" s="624"/>
      <c r="AK3716" s="624"/>
      <c r="AL3716" s="624"/>
      <c r="AM3716" s="624"/>
      <c r="AN3716" s="624"/>
      <c r="AO3716" s="624"/>
      <c r="AP3716" s="624"/>
      <c r="AQ3716" s="624"/>
      <c r="AR3716" s="624"/>
      <c r="AS3716" s="624"/>
      <c r="AT3716" s="624"/>
      <c r="AU3716" s="624"/>
      <c r="AV3716" s="624"/>
      <c r="AW3716" s="624"/>
      <c r="AX3716" s="624"/>
      <c r="AY3716" s="624"/>
      <c r="AZ3716" s="624"/>
      <c r="BA3716" s="624"/>
      <c r="BB3716" s="624"/>
      <c r="BC3716" s="624"/>
      <c r="BD3716" s="624"/>
      <c r="BE3716" s="624"/>
      <c r="BF3716" s="624"/>
      <c r="BG3716" s="624"/>
      <c r="BH3716" s="624"/>
      <c r="BI3716" s="624"/>
      <c r="BJ3716" s="624"/>
      <c r="BK3716" s="624"/>
      <c r="BL3716" s="624"/>
      <c r="BM3716" s="624"/>
      <c r="BN3716" s="624"/>
      <c r="BO3716" s="624"/>
      <c r="BP3716" s="624"/>
      <c r="BQ3716" s="624"/>
      <c r="BR3716" s="624"/>
      <c r="BS3716" s="624"/>
      <c r="BT3716" s="624"/>
      <c r="BU3716" s="624"/>
      <c r="BV3716" s="624"/>
      <c r="BW3716" s="624"/>
      <c r="BX3716" s="624"/>
      <c r="BY3716" s="624"/>
      <c r="BZ3716" s="624"/>
      <c r="CA3716" s="624"/>
      <c r="CB3716" s="624"/>
      <c r="CC3716" s="624"/>
      <c r="CD3716" s="624"/>
      <c r="CE3716" s="624"/>
      <c r="CF3716" s="624"/>
      <c r="CG3716" s="624"/>
      <c r="CH3716" s="624"/>
      <c r="CI3716" s="624"/>
      <c r="CJ3716" s="624"/>
      <c r="CK3716" s="624"/>
      <c r="CL3716" s="624"/>
      <c r="CM3716" s="624"/>
      <c r="CN3716" s="624"/>
      <c r="CO3716" s="624"/>
      <c r="CP3716" s="624"/>
      <c r="CQ3716" s="624"/>
      <c r="CR3716" s="624"/>
      <c r="CS3716" s="624"/>
      <c r="CT3716" s="624"/>
      <c r="CU3716" s="624"/>
      <c r="CV3716" s="624"/>
      <c r="CW3716" s="624"/>
      <c r="CX3716" s="624"/>
      <c r="CY3716" s="624"/>
      <c r="CZ3716" s="624"/>
      <c r="DA3716" s="624"/>
      <c r="DB3716" s="624"/>
      <c r="DC3716" s="624"/>
      <c r="DD3716" s="624"/>
      <c r="DE3716" s="624"/>
      <c r="DF3716" s="624"/>
      <c r="DG3716" s="624"/>
      <c r="DH3716" s="624"/>
      <c r="DI3716" s="624"/>
      <c r="DJ3716" s="624"/>
      <c r="DK3716" s="624"/>
      <c r="DL3716" s="624"/>
      <c r="DM3716" s="624"/>
      <c r="DN3716" s="624"/>
      <c r="DO3716" s="624"/>
      <c r="DP3716" s="624"/>
      <c r="DQ3716" s="624"/>
      <c r="DR3716" s="624"/>
      <c r="DS3716" s="624"/>
      <c r="DT3716" s="624"/>
      <c r="DU3716" s="624"/>
      <c r="DV3716" s="624"/>
      <c r="DW3716" s="624"/>
      <c r="DX3716" s="624"/>
      <c r="DY3716" s="624"/>
      <c r="DZ3716" s="624"/>
      <c r="EA3716" s="624"/>
      <c r="EB3716" s="624"/>
      <c r="EC3716" s="624"/>
      <c r="ED3716" s="624"/>
      <c r="EE3716" s="624"/>
      <c r="EF3716" s="624"/>
      <c r="EG3716" s="624"/>
      <c r="EH3716" s="624"/>
      <c r="EI3716" s="624"/>
      <c r="EJ3716" s="624"/>
      <c r="EK3716" s="624"/>
      <c r="EL3716" s="624"/>
      <c r="EM3716" s="624"/>
      <c r="EN3716" s="624"/>
      <c r="EO3716" s="624"/>
      <c r="EP3716" s="624"/>
      <c r="EQ3716" s="624"/>
    </row>
    <row r="3717" spans="1:147" s="560" customFormat="1">
      <c r="A3717" s="624"/>
      <c r="B3717" s="624"/>
      <c r="O3717" s="624"/>
      <c r="P3717" s="624"/>
      <c r="Q3717" s="624"/>
      <c r="R3717" s="624"/>
      <c r="S3717" s="624"/>
      <c r="T3717" s="624"/>
      <c r="U3717" s="624"/>
      <c r="V3717" s="624"/>
      <c r="W3717" s="624"/>
      <c r="X3717" s="624"/>
      <c r="Y3717" s="624"/>
      <c r="Z3717" s="624"/>
      <c r="AB3717" s="624"/>
      <c r="AC3717" s="624"/>
      <c r="AD3717" s="624"/>
      <c r="AE3717" s="624"/>
      <c r="AF3717" s="624"/>
      <c r="AG3717" s="624"/>
      <c r="AH3717" s="624"/>
      <c r="AI3717" s="624"/>
      <c r="AJ3717" s="624"/>
      <c r="AK3717" s="624"/>
      <c r="AL3717" s="624"/>
      <c r="AM3717" s="624"/>
      <c r="AN3717" s="624"/>
      <c r="AO3717" s="624"/>
      <c r="AP3717" s="624"/>
      <c r="AQ3717" s="624"/>
      <c r="AR3717" s="624"/>
      <c r="AS3717" s="624"/>
      <c r="AT3717" s="624"/>
      <c r="AU3717" s="624"/>
      <c r="AV3717" s="624"/>
      <c r="AW3717" s="624"/>
      <c r="AX3717" s="624"/>
      <c r="AY3717" s="624"/>
      <c r="AZ3717" s="624"/>
      <c r="BA3717" s="624"/>
      <c r="BB3717" s="624"/>
      <c r="BC3717" s="624"/>
      <c r="BD3717" s="624"/>
      <c r="BE3717" s="624"/>
      <c r="BF3717" s="624"/>
      <c r="BG3717" s="624"/>
      <c r="BH3717" s="624"/>
      <c r="BI3717" s="624"/>
      <c r="BJ3717" s="624"/>
      <c r="BK3717" s="624"/>
      <c r="BL3717" s="624"/>
      <c r="BM3717" s="624"/>
      <c r="BN3717" s="624"/>
      <c r="BO3717" s="624"/>
      <c r="BP3717" s="624"/>
      <c r="BQ3717" s="624"/>
      <c r="BR3717" s="624"/>
      <c r="BS3717" s="624"/>
      <c r="BT3717" s="624"/>
      <c r="BU3717" s="624"/>
      <c r="BV3717" s="624"/>
      <c r="BW3717" s="624"/>
      <c r="BX3717" s="624"/>
      <c r="BY3717" s="624"/>
      <c r="BZ3717" s="624"/>
      <c r="CA3717" s="624"/>
      <c r="CB3717" s="624"/>
      <c r="CC3717" s="624"/>
      <c r="CD3717" s="624"/>
      <c r="CE3717" s="624"/>
      <c r="CF3717" s="624"/>
      <c r="CG3717" s="624"/>
      <c r="CH3717" s="624"/>
      <c r="CI3717" s="624"/>
      <c r="CJ3717" s="624"/>
      <c r="CK3717" s="624"/>
      <c r="CL3717" s="624"/>
      <c r="CM3717" s="624"/>
      <c r="CN3717" s="624"/>
      <c r="CO3717" s="624"/>
      <c r="CP3717" s="624"/>
      <c r="CQ3717" s="624"/>
      <c r="CR3717" s="624"/>
      <c r="CS3717" s="624"/>
      <c r="CT3717" s="624"/>
      <c r="CU3717" s="624"/>
      <c r="CV3717" s="624"/>
      <c r="CW3717" s="624"/>
      <c r="CX3717" s="624"/>
      <c r="CY3717" s="624"/>
      <c r="CZ3717" s="624"/>
      <c r="DA3717" s="624"/>
      <c r="DB3717" s="624"/>
      <c r="DC3717" s="624"/>
      <c r="DD3717" s="624"/>
      <c r="DE3717" s="624"/>
      <c r="DF3717" s="624"/>
      <c r="DG3717" s="624"/>
      <c r="DH3717" s="624"/>
      <c r="DI3717" s="624"/>
      <c r="DJ3717" s="624"/>
      <c r="DK3717" s="624"/>
      <c r="DL3717" s="624"/>
      <c r="DM3717" s="624"/>
      <c r="DN3717" s="624"/>
      <c r="DO3717" s="624"/>
      <c r="DP3717" s="624"/>
      <c r="DQ3717" s="624"/>
      <c r="DR3717" s="624"/>
      <c r="DS3717" s="624"/>
      <c r="DT3717" s="624"/>
      <c r="DU3717" s="624"/>
      <c r="DV3717" s="624"/>
      <c r="DW3717" s="624"/>
      <c r="DX3717" s="624"/>
      <c r="DY3717" s="624"/>
      <c r="DZ3717" s="624"/>
      <c r="EA3717" s="624"/>
      <c r="EB3717" s="624"/>
      <c r="EC3717" s="624"/>
      <c r="ED3717" s="624"/>
      <c r="EE3717" s="624"/>
      <c r="EF3717" s="624"/>
      <c r="EG3717" s="624"/>
      <c r="EH3717" s="624"/>
      <c r="EI3717" s="624"/>
      <c r="EJ3717" s="624"/>
      <c r="EK3717" s="624"/>
      <c r="EL3717" s="624"/>
      <c r="EM3717" s="624"/>
      <c r="EN3717" s="624"/>
      <c r="EO3717" s="624"/>
      <c r="EP3717" s="624"/>
      <c r="EQ3717" s="624"/>
    </row>
    <row r="3718" spans="1:147" s="560" customFormat="1">
      <c r="A3718" s="624"/>
      <c r="B3718" s="624"/>
      <c r="O3718" s="624"/>
      <c r="P3718" s="624"/>
      <c r="Q3718" s="624"/>
      <c r="R3718" s="624"/>
      <c r="S3718" s="624"/>
      <c r="T3718" s="624"/>
      <c r="U3718" s="624"/>
      <c r="V3718" s="624"/>
      <c r="W3718" s="624"/>
      <c r="X3718" s="624"/>
      <c r="Y3718" s="624"/>
      <c r="Z3718" s="624"/>
      <c r="AB3718" s="624"/>
      <c r="AC3718" s="624"/>
      <c r="AD3718" s="624"/>
      <c r="AE3718" s="624"/>
      <c r="AF3718" s="624"/>
      <c r="AG3718" s="624"/>
      <c r="AH3718" s="624"/>
      <c r="AI3718" s="624"/>
      <c r="AJ3718" s="624"/>
      <c r="AK3718" s="624"/>
      <c r="AL3718" s="624"/>
      <c r="AM3718" s="624"/>
      <c r="AN3718" s="624"/>
      <c r="AO3718" s="624"/>
      <c r="AP3718" s="624"/>
      <c r="AQ3718" s="624"/>
      <c r="AR3718" s="624"/>
      <c r="AS3718" s="624"/>
      <c r="AT3718" s="624"/>
      <c r="AU3718" s="624"/>
      <c r="AV3718" s="624"/>
      <c r="AW3718" s="624"/>
      <c r="AX3718" s="624"/>
      <c r="AY3718" s="624"/>
      <c r="AZ3718" s="624"/>
      <c r="BA3718" s="624"/>
      <c r="BB3718" s="624"/>
      <c r="BC3718" s="624"/>
      <c r="BD3718" s="624"/>
      <c r="BE3718" s="624"/>
      <c r="BF3718" s="624"/>
      <c r="BG3718" s="624"/>
      <c r="BH3718" s="624"/>
      <c r="BI3718" s="624"/>
      <c r="BJ3718" s="624"/>
      <c r="BK3718" s="624"/>
      <c r="BL3718" s="624"/>
      <c r="BM3718" s="624"/>
      <c r="BN3718" s="624"/>
      <c r="BO3718" s="624"/>
      <c r="BP3718" s="624"/>
      <c r="BQ3718" s="624"/>
      <c r="BR3718" s="624"/>
      <c r="BS3718" s="624"/>
      <c r="BT3718" s="624"/>
      <c r="BU3718" s="624"/>
      <c r="BV3718" s="624"/>
      <c r="BW3718" s="624"/>
      <c r="BX3718" s="624"/>
      <c r="BY3718" s="624"/>
      <c r="BZ3718" s="624"/>
      <c r="CA3718" s="624"/>
      <c r="CB3718" s="624"/>
      <c r="CC3718" s="624"/>
      <c r="CD3718" s="624"/>
      <c r="CE3718" s="624"/>
      <c r="CF3718" s="624"/>
      <c r="CG3718" s="624"/>
      <c r="CH3718" s="624"/>
      <c r="CI3718" s="624"/>
      <c r="CJ3718" s="624"/>
      <c r="CK3718" s="624"/>
      <c r="CL3718" s="624"/>
      <c r="CM3718" s="624"/>
      <c r="CN3718" s="624"/>
      <c r="CO3718" s="624"/>
      <c r="CP3718" s="624"/>
      <c r="CQ3718" s="624"/>
      <c r="CR3718" s="624"/>
      <c r="CS3718" s="624"/>
      <c r="CT3718" s="624"/>
      <c r="CU3718" s="624"/>
      <c r="CV3718" s="624"/>
      <c r="CW3718" s="624"/>
      <c r="CX3718" s="624"/>
      <c r="CY3718" s="624"/>
      <c r="CZ3718" s="624"/>
      <c r="DA3718" s="624"/>
      <c r="DB3718" s="624"/>
      <c r="DC3718" s="624"/>
      <c r="DD3718" s="624"/>
      <c r="DE3718" s="624"/>
      <c r="DF3718" s="624"/>
      <c r="DG3718" s="624"/>
      <c r="DH3718" s="624"/>
      <c r="DI3718" s="624"/>
      <c r="DJ3718" s="624"/>
      <c r="DK3718" s="624"/>
      <c r="DL3718" s="624"/>
      <c r="DM3718" s="624"/>
      <c r="DN3718" s="624"/>
      <c r="DO3718" s="624"/>
      <c r="DP3718" s="624"/>
      <c r="DQ3718" s="624"/>
      <c r="DR3718" s="624"/>
      <c r="DS3718" s="624"/>
      <c r="DT3718" s="624"/>
      <c r="DU3718" s="624"/>
      <c r="DV3718" s="624"/>
      <c r="DW3718" s="624"/>
      <c r="DX3718" s="624"/>
      <c r="DY3718" s="624"/>
      <c r="DZ3718" s="624"/>
      <c r="EA3718" s="624"/>
      <c r="EB3718" s="624"/>
      <c r="EC3718" s="624"/>
      <c r="ED3718" s="624"/>
      <c r="EE3718" s="624"/>
      <c r="EF3718" s="624"/>
      <c r="EG3718" s="624"/>
      <c r="EH3718" s="624"/>
      <c r="EI3718" s="624"/>
      <c r="EJ3718" s="624"/>
      <c r="EK3718" s="624"/>
      <c r="EL3718" s="624"/>
      <c r="EM3718" s="624"/>
      <c r="EN3718" s="624"/>
      <c r="EO3718" s="624"/>
      <c r="EP3718" s="624"/>
      <c r="EQ3718" s="624"/>
    </row>
    <row r="3719" spans="1:147" s="560" customFormat="1">
      <c r="A3719" s="624"/>
      <c r="B3719" s="624"/>
      <c r="O3719" s="624"/>
      <c r="P3719" s="624"/>
      <c r="Q3719" s="624"/>
      <c r="R3719" s="624"/>
      <c r="S3719" s="624"/>
      <c r="T3719" s="624"/>
      <c r="U3719" s="624"/>
      <c r="V3719" s="624"/>
      <c r="W3719" s="624"/>
      <c r="X3719" s="624"/>
      <c r="Y3719" s="624"/>
      <c r="Z3719" s="624"/>
      <c r="AB3719" s="624"/>
      <c r="AC3719" s="624"/>
      <c r="AD3719" s="624"/>
      <c r="AE3719" s="624"/>
      <c r="AF3719" s="624"/>
      <c r="AG3719" s="624"/>
      <c r="AH3719" s="624"/>
      <c r="AI3719" s="624"/>
      <c r="AJ3719" s="624"/>
      <c r="AK3719" s="624"/>
      <c r="AL3719" s="624"/>
      <c r="AM3719" s="624"/>
      <c r="AN3719" s="624"/>
      <c r="AO3719" s="624"/>
      <c r="AP3719" s="624"/>
      <c r="AQ3719" s="624"/>
      <c r="AR3719" s="624"/>
      <c r="AS3719" s="624"/>
      <c r="AT3719" s="624"/>
      <c r="AU3719" s="624"/>
      <c r="AV3719" s="624"/>
      <c r="AW3719" s="624"/>
      <c r="AX3719" s="624"/>
      <c r="AY3719" s="624"/>
      <c r="AZ3719" s="624"/>
      <c r="BA3719" s="624"/>
      <c r="BB3719" s="624"/>
      <c r="BC3719" s="624"/>
      <c r="BD3719" s="624"/>
      <c r="BE3719" s="624"/>
      <c r="BF3719" s="624"/>
      <c r="BG3719" s="624"/>
      <c r="BH3719" s="624"/>
      <c r="BI3719" s="624"/>
      <c r="BJ3719" s="624"/>
      <c r="BK3719" s="624"/>
      <c r="BL3719" s="624"/>
      <c r="BM3719" s="624"/>
      <c r="BN3719" s="624"/>
      <c r="BO3719" s="624"/>
      <c r="BP3719" s="624"/>
      <c r="BQ3719" s="624"/>
      <c r="BR3719" s="624"/>
      <c r="BS3719" s="624"/>
      <c r="BT3719" s="624"/>
      <c r="BU3719" s="624"/>
      <c r="BV3719" s="624"/>
      <c r="BW3719" s="624"/>
      <c r="BX3719" s="624"/>
      <c r="BY3719" s="624"/>
      <c r="BZ3719" s="624"/>
      <c r="CA3719" s="624"/>
      <c r="CB3719" s="624"/>
      <c r="CC3719" s="624"/>
      <c r="CD3719" s="624"/>
      <c r="CE3719" s="624"/>
      <c r="CF3719" s="624"/>
      <c r="CG3719" s="624"/>
      <c r="CH3719" s="624"/>
      <c r="CI3719" s="624"/>
      <c r="CJ3719" s="624"/>
      <c r="CK3719" s="624"/>
      <c r="CL3719" s="624"/>
      <c r="CM3719" s="624"/>
      <c r="CN3719" s="624"/>
      <c r="CO3719" s="624"/>
      <c r="CP3719" s="624"/>
      <c r="CQ3719" s="624"/>
      <c r="CR3719" s="624"/>
      <c r="CS3719" s="624"/>
      <c r="CT3719" s="624"/>
      <c r="CU3719" s="624"/>
      <c r="CV3719" s="624"/>
      <c r="CW3719" s="624"/>
      <c r="CX3719" s="624"/>
      <c r="CY3719" s="624"/>
      <c r="CZ3719" s="624"/>
      <c r="DA3719" s="624"/>
      <c r="DB3719" s="624"/>
      <c r="DC3719" s="624"/>
      <c r="DD3719" s="624"/>
      <c r="DE3719" s="624"/>
      <c r="DF3719" s="624"/>
      <c r="DG3719" s="624"/>
      <c r="DH3719" s="624"/>
      <c r="DI3719" s="624"/>
      <c r="DJ3719" s="624"/>
      <c r="DK3719" s="624"/>
      <c r="DL3719" s="624"/>
      <c r="DM3719" s="624"/>
      <c r="DN3719" s="624"/>
      <c r="DO3719" s="624"/>
      <c r="DP3719" s="624"/>
      <c r="DQ3719" s="624"/>
      <c r="DR3719" s="624"/>
      <c r="DS3719" s="624"/>
      <c r="DT3719" s="624"/>
      <c r="DU3719" s="624"/>
      <c r="DV3719" s="624"/>
      <c r="DW3719" s="624"/>
      <c r="DX3719" s="624"/>
      <c r="DY3719" s="624"/>
      <c r="DZ3719" s="624"/>
      <c r="EA3719" s="624"/>
      <c r="EB3719" s="624"/>
      <c r="EC3719" s="624"/>
      <c r="ED3719" s="624"/>
      <c r="EE3719" s="624"/>
      <c r="EF3719" s="624"/>
      <c r="EG3719" s="624"/>
      <c r="EH3719" s="624"/>
      <c r="EI3719" s="624"/>
      <c r="EJ3719" s="624"/>
      <c r="EK3719" s="624"/>
      <c r="EL3719" s="624"/>
      <c r="EM3719" s="624"/>
      <c r="EN3719" s="624"/>
      <c r="EO3719" s="624"/>
      <c r="EP3719" s="624"/>
      <c r="EQ3719" s="624"/>
    </row>
    <row r="3720" spans="1:147" s="560" customFormat="1">
      <c r="A3720" s="624"/>
      <c r="B3720" s="624"/>
      <c r="O3720" s="624"/>
      <c r="P3720" s="624"/>
      <c r="Q3720" s="624"/>
      <c r="R3720" s="624"/>
      <c r="S3720" s="624"/>
      <c r="T3720" s="624"/>
      <c r="U3720" s="624"/>
      <c r="V3720" s="624"/>
      <c r="W3720" s="624"/>
      <c r="X3720" s="624"/>
      <c r="Y3720" s="624"/>
      <c r="Z3720" s="624"/>
      <c r="AB3720" s="624"/>
      <c r="AC3720" s="624"/>
      <c r="AD3720" s="624"/>
      <c r="AE3720" s="624"/>
      <c r="AF3720" s="624"/>
      <c r="AG3720" s="624"/>
      <c r="AH3720" s="624"/>
      <c r="AI3720" s="624"/>
      <c r="AJ3720" s="624"/>
      <c r="AK3720" s="624"/>
      <c r="AL3720" s="624"/>
      <c r="AM3720" s="624"/>
      <c r="AN3720" s="624"/>
      <c r="AO3720" s="624"/>
      <c r="AP3720" s="624"/>
      <c r="AQ3720" s="624"/>
      <c r="AR3720" s="624"/>
      <c r="AS3720" s="624"/>
      <c r="AT3720" s="624"/>
      <c r="AU3720" s="624"/>
      <c r="AV3720" s="624"/>
      <c r="AW3720" s="624"/>
      <c r="AX3720" s="624"/>
      <c r="AY3720" s="624"/>
      <c r="AZ3720" s="624"/>
      <c r="BA3720" s="624"/>
      <c r="BB3720" s="624"/>
      <c r="BC3720" s="624"/>
      <c r="BD3720" s="624"/>
      <c r="BE3720" s="624"/>
      <c r="BF3720" s="624"/>
      <c r="BG3720" s="624"/>
      <c r="BH3720" s="624"/>
      <c r="BI3720" s="624"/>
      <c r="BJ3720" s="624"/>
      <c r="BK3720" s="624"/>
      <c r="BL3720" s="624"/>
      <c r="BM3720" s="624"/>
      <c r="BN3720" s="624"/>
      <c r="BO3720" s="624"/>
      <c r="BP3720" s="624"/>
      <c r="BQ3720" s="624"/>
      <c r="BR3720" s="624"/>
      <c r="BS3720" s="624"/>
      <c r="BT3720" s="624"/>
      <c r="BU3720" s="624"/>
      <c r="BV3720" s="624"/>
      <c r="BW3720" s="624"/>
      <c r="BX3720" s="624"/>
      <c r="BY3720" s="624"/>
      <c r="BZ3720" s="624"/>
      <c r="CA3720" s="624"/>
      <c r="CB3720" s="624"/>
      <c r="CC3720" s="624"/>
      <c r="CD3720" s="624"/>
      <c r="CE3720" s="624"/>
      <c r="CF3720" s="624"/>
      <c r="CG3720" s="624"/>
      <c r="CH3720" s="624"/>
      <c r="CI3720" s="624"/>
      <c r="CJ3720" s="624"/>
      <c r="CK3720" s="624"/>
      <c r="CL3720" s="624"/>
      <c r="CM3720" s="624"/>
      <c r="CN3720" s="624"/>
      <c r="CO3720" s="624"/>
      <c r="CP3720" s="624"/>
      <c r="CQ3720" s="624"/>
      <c r="CR3720" s="624"/>
      <c r="CS3720" s="624"/>
      <c r="CT3720" s="624"/>
      <c r="CU3720" s="624"/>
      <c r="CV3720" s="624"/>
      <c r="CW3720" s="624"/>
      <c r="CX3720" s="624"/>
      <c r="CY3720" s="624"/>
      <c r="CZ3720" s="624"/>
      <c r="DA3720" s="624"/>
      <c r="DB3720" s="624"/>
      <c r="DC3720" s="624"/>
      <c r="DD3720" s="624"/>
      <c r="DE3720" s="624"/>
      <c r="DF3720" s="624"/>
      <c r="DG3720" s="624"/>
      <c r="DH3720" s="624"/>
      <c r="DI3720" s="624"/>
      <c r="DJ3720" s="624"/>
      <c r="DK3720" s="624"/>
      <c r="DL3720" s="624"/>
      <c r="DM3720" s="624"/>
      <c r="DN3720" s="624"/>
      <c r="DO3720" s="624"/>
      <c r="DP3720" s="624"/>
      <c r="DQ3720" s="624"/>
      <c r="DR3720" s="624"/>
      <c r="DS3720" s="624"/>
      <c r="DT3720" s="624"/>
      <c r="DU3720" s="624"/>
      <c r="DV3720" s="624"/>
      <c r="DW3720" s="624"/>
      <c r="DX3720" s="624"/>
      <c r="DY3720" s="624"/>
      <c r="DZ3720" s="624"/>
      <c r="EA3720" s="624"/>
      <c r="EB3720" s="624"/>
      <c r="EC3720" s="624"/>
      <c r="ED3720" s="624"/>
      <c r="EE3720" s="624"/>
      <c r="EF3720" s="624"/>
      <c r="EG3720" s="624"/>
      <c r="EH3720" s="624"/>
      <c r="EI3720" s="624"/>
      <c r="EJ3720" s="624"/>
      <c r="EK3720" s="624"/>
      <c r="EL3720" s="624"/>
      <c r="EM3720" s="624"/>
      <c r="EN3720" s="624"/>
      <c r="EO3720" s="624"/>
      <c r="EP3720" s="624"/>
      <c r="EQ3720" s="624"/>
    </row>
    <row r="3721" spans="1:147" s="560" customFormat="1">
      <c r="A3721" s="624"/>
      <c r="B3721" s="624"/>
      <c r="O3721" s="624"/>
      <c r="P3721" s="624"/>
      <c r="Q3721" s="624"/>
      <c r="R3721" s="624"/>
      <c r="S3721" s="624"/>
      <c r="T3721" s="624"/>
      <c r="U3721" s="624"/>
      <c r="V3721" s="624"/>
      <c r="W3721" s="624"/>
      <c r="X3721" s="624"/>
      <c r="Y3721" s="624"/>
      <c r="Z3721" s="624"/>
      <c r="AB3721" s="624"/>
      <c r="AC3721" s="624"/>
      <c r="AD3721" s="624"/>
      <c r="AE3721" s="624"/>
      <c r="AF3721" s="624"/>
      <c r="AG3721" s="624"/>
      <c r="AH3721" s="624"/>
      <c r="AI3721" s="624"/>
      <c r="AJ3721" s="624"/>
      <c r="AK3721" s="624"/>
      <c r="AL3721" s="624"/>
      <c r="AM3721" s="624"/>
      <c r="AN3721" s="624"/>
      <c r="AO3721" s="624"/>
      <c r="AP3721" s="624"/>
      <c r="AQ3721" s="624"/>
      <c r="AR3721" s="624"/>
      <c r="AS3721" s="624"/>
      <c r="AT3721" s="624"/>
      <c r="AU3721" s="624"/>
      <c r="AV3721" s="624"/>
      <c r="AW3721" s="624"/>
      <c r="AX3721" s="624"/>
      <c r="AY3721" s="624"/>
      <c r="AZ3721" s="624"/>
      <c r="BA3721" s="624"/>
      <c r="BB3721" s="624"/>
      <c r="BC3721" s="624"/>
      <c r="BD3721" s="624"/>
      <c r="BE3721" s="624"/>
      <c r="BF3721" s="624"/>
      <c r="BG3721" s="624"/>
      <c r="BH3721" s="624"/>
      <c r="BI3721" s="624"/>
      <c r="BJ3721" s="624"/>
      <c r="BK3721" s="624"/>
      <c r="BL3721" s="624"/>
      <c r="BM3721" s="624"/>
      <c r="BN3721" s="624"/>
      <c r="BO3721" s="624"/>
      <c r="BP3721" s="624"/>
      <c r="BQ3721" s="624"/>
      <c r="BR3721" s="624"/>
      <c r="BS3721" s="624"/>
      <c r="BT3721" s="624"/>
      <c r="BU3721" s="624"/>
      <c r="BV3721" s="624"/>
      <c r="BW3721" s="624"/>
      <c r="BX3721" s="624"/>
      <c r="BY3721" s="624"/>
      <c r="BZ3721" s="624"/>
      <c r="CA3721" s="624"/>
      <c r="CB3721" s="624"/>
      <c r="CC3721" s="624"/>
      <c r="CD3721" s="624"/>
      <c r="CE3721" s="624"/>
      <c r="CF3721" s="624"/>
      <c r="CG3721" s="624"/>
      <c r="CH3721" s="624"/>
      <c r="CI3721" s="624"/>
      <c r="CJ3721" s="624"/>
      <c r="CK3721" s="624"/>
      <c r="CL3721" s="624"/>
      <c r="CM3721" s="624"/>
      <c r="CN3721" s="624"/>
      <c r="CO3721" s="624"/>
      <c r="CP3721" s="624"/>
      <c r="CQ3721" s="624"/>
      <c r="CR3721" s="624"/>
      <c r="CS3721" s="624"/>
      <c r="CT3721" s="624"/>
      <c r="CU3721" s="624"/>
      <c r="CV3721" s="624"/>
      <c r="CW3721" s="624"/>
      <c r="CX3721" s="624"/>
      <c r="CY3721" s="624"/>
      <c r="CZ3721" s="624"/>
      <c r="DA3721" s="624"/>
      <c r="DB3721" s="624"/>
      <c r="DC3721" s="624"/>
      <c r="DD3721" s="624"/>
      <c r="DE3721" s="624"/>
      <c r="DF3721" s="624"/>
      <c r="DG3721" s="624"/>
      <c r="DH3721" s="624"/>
      <c r="DI3721" s="624"/>
      <c r="DJ3721" s="624"/>
      <c r="DK3721" s="624"/>
      <c r="DL3721" s="624"/>
      <c r="DM3721" s="624"/>
      <c r="DN3721" s="624"/>
      <c r="DO3721" s="624"/>
      <c r="DP3721" s="624"/>
      <c r="DQ3721" s="624"/>
      <c r="DR3721" s="624"/>
      <c r="DS3721" s="624"/>
      <c r="DT3721" s="624"/>
      <c r="DU3721" s="624"/>
      <c r="DV3721" s="624"/>
      <c r="DW3721" s="624"/>
      <c r="DX3721" s="624"/>
      <c r="DY3721" s="624"/>
      <c r="DZ3721" s="624"/>
      <c r="EA3721" s="624"/>
      <c r="EB3721" s="624"/>
      <c r="EC3721" s="624"/>
      <c r="ED3721" s="624"/>
      <c r="EE3721" s="624"/>
      <c r="EF3721" s="624"/>
      <c r="EG3721" s="624"/>
      <c r="EH3721" s="624"/>
      <c r="EI3721" s="624"/>
      <c r="EJ3721" s="624"/>
      <c r="EK3721" s="624"/>
      <c r="EL3721" s="624"/>
      <c r="EM3721" s="624"/>
      <c r="EN3721" s="624"/>
      <c r="EO3721" s="624"/>
      <c r="EP3721" s="624"/>
      <c r="EQ3721" s="624"/>
    </row>
    <row r="3722" spans="1:147" s="560" customFormat="1">
      <c r="A3722" s="624"/>
      <c r="B3722" s="624"/>
      <c r="O3722" s="624"/>
      <c r="P3722" s="624"/>
      <c r="Q3722" s="624"/>
      <c r="R3722" s="624"/>
      <c r="S3722" s="624"/>
      <c r="T3722" s="624"/>
      <c r="U3722" s="624"/>
      <c r="V3722" s="624"/>
      <c r="W3722" s="624"/>
      <c r="X3722" s="624"/>
      <c r="Y3722" s="624"/>
      <c r="Z3722" s="624"/>
      <c r="AB3722" s="624"/>
      <c r="AC3722" s="624"/>
      <c r="AD3722" s="624"/>
      <c r="AE3722" s="624"/>
      <c r="AF3722" s="624"/>
      <c r="AG3722" s="624"/>
      <c r="AH3722" s="624"/>
      <c r="AI3722" s="624"/>
      <c r="AJ3722" s="624"/>
      <c r="AK3722" s="624"/>
      <c r="AL3722" s="624"/>
      <c r="AM3722" s="624"/>
      <c r="AN3722" s="624"/>
      <c r="AO3722" s="624"/>
      <c r="AP3722" s="624"/>
      <c r="AQ3722" s="624"/>
      <c r="AR3722" s="624"/>
      <c r="AS3722" s="624"/>
      <c r="AT3722" s="624"/>
      <c r="AU3722" s="624"/>
      <c r="AV3722" s="624"/>
      <c r="AW3722" s="624"/>
      <c r="AX3722" s="624"/>
      <c r="AY3722" s="624"/>
      <c r="AZ3722" s="624"/>
      <c r="BA3722" s="624"/>
      <c r="BB3722" s="624"/>
      <c r="BC3722" s="624"/>
      <c r="BD3722" s="624"/>
      <c r="BE3722" s="624"/>
      <c r="BF3722" s="624"/>
      <c r="BG3722" s="624"/>
      <c r="BH3722" s="624"/>
      <c r="BI3722" s="624"/>
      <c r="BJ3722" s="624"/>
      <c r="BK3722" s="624"/>
      <c r="BL3722" s="624"/>
      <c r="BM3722" s="624"/>
      <c r="BN3722" s="624"/>
      <c r="BO3722" s="624"/>
      <c r="BP3722" s="624"/>
      <c r="BQ3722" s="624"/>
      <c r="BR3722" s="624"/>
      <c r="BS3722" s="624"/>
      <c r="BT3722" s="624"/>
      <c r="BU3722" s="624"/>
      <c r="BV3722" s="624"/>
      <c r="BW3722" s="624"/>
      <c r="BX3722" s="624"/>
      <c r="BY3722" s="624"/>
      <c r="BZ3722" s="624"/>
      <c r="CA3722" s="624"/>
      <c r="CB3722" s="624"/>
      <c r="CC3722" s="624"/>
      <c r="CD3722" s="624"/>
      <c r="CE3722" s="624"/>
      <c r="CF3722" s="624"/>
      <c r="CG3722" s="624"/>
      <c r="CH3722" s="624"/>
      <c r="CI3722" s="624"/>
      <c r="CJ3722" s="624"/>
      <c r="CK3722" s="624"/>
      <c r="CL3722" s="624"/>
      <c r="CM3722" s="624"/>
      <c r="CN3722" s="624"/>
      <c r="CO3722" s="624"/>
      <c r="CP3722" s="624"/>
      <c r="CQ3722" s="624"/>
      <c r="CR3722" s="624"/>
      <c r="CS3722" s="624"/>
      <c r="CT3722" s="624"/>
      <c r="CU3722" s="624"/>
      <c r="CV3722" s="624"/>
      <c r="CW3722" s="624"/>
      <c r="CX3722" s="624"/>
      <c r="CY3722" s="624"/>
      <c r="CZ3722" s="624"/>
      <c r="DA3722" s="624"/>
      <c r="DB3722" s="624"/>
      <c r="DC3722" s="624"/>
      <c r="DD3722" s="624"/>
      <c r="DE3722" s="624"/>
      <c r="DF3722" s="624"/>
      <c r="DG3722" s="624"/>
      <c r="DH3722" s="624"/>
      <c r="DI3722" s="624"/>
      <c r="DJ3722" s="624"/>
      <c r="DK3722" s="624"/>
      <c r="DL3722" s="624"/>
      <c r="DM3722" s="624"/>
      <c r="DN3722" s="624"/>
      <c r="DO3722" s="624"/>
      <c r="DP3722" s="624"/>
      <c r="DQ3722" s="624"/>
      <c r="DR3722" s="624"/>
      <c r="DS3722" s="624"/>
      <c r="DT3722" s="624"/>
      <c r="DU3722" s="624"/>
      <c r="DV3722" s="624"/>
      <c r="DW3722" s="624"/>
      <c r="DX3722" s="624"/>
      <c r="DY3722" s="624"/>
      <c r="DZ3722" s="624"/>
      <c r="EA3722" s="624"/>
      <c r="EB3722" s="624"/>
      <c r="EC3722" s="624"/>
      <c r="ED3722" s="624"/>
      <c r="EE3722" s="624"/>
      <c r="EF3722" s="624"/>
      <c r="EG3722" s="624"/>
      <c r="EH3722" s="624"/>
      <c r="EI3722" s="624"/>
      <c r="EJ3722" s="624"/>
      <c r="EK3722" s="624"/>
      <c r="EL3722" s="624"/>
      <c r="EM3722" s="624"/>
      <c r="EN3722" s="624"/>
      <c r="EO3722" s="624"/>
      <c r="EP3722" s="624"/>
      <c r="EQ3722" s="624"/>
    </row>
    <row r="3723" spans="1:147" s="560" customFormat="1">
      <c r="A3723" s="624"/>
      <c r="B3723" s="624"/>
      <c r="O3723" s="624"/>
      <c r="P3723" s="624"/>
      <c r="Q3723" s="624"/>
      <c r="R3723" s="624"/>
      <c r="S3723" s="624"/>
      <c r="T3723" s="624"/>
      <c r="U3723" s="624"/>
      <c r="V3723" s="624"/>
      <c r="W3723" s="624"/>
      <c r="X3723" s="624"/>
      <c r="Y3723" s="624"/>
      <c r="Z3723" s="624"/>
      <c r="AB3723" s="624"/>
      <c r="AC3723" s="624"/>
      <c r="AD3723" s="624"/>
      <c r="AE3723" s="624"/>
      <c r="AF3723" s="624"/>
      <c r="AG3723" s="624"/>
      <c r="AH3723" s="624"/>
      <c r="AI3723" s="624"/>
      <c r="AJ3723" s="624"/>
      <c r="AK3723" s="624"/>
      <c r="AL3723" s="624"/>
      <c r="AM3723" s="624"/>
      <c r="AN3723" s="624"/>
      <c r="AO3723" s="624"/>
      <c r="AP3723" s="624"/>
      <c r="AQ3723" s="624"/>
      <c r="AR3723" s="624"/>
      <c r="AS3723" s="624"/>
      <c r="AT3723" s="624"/>
      <c r="AU3723" s="624"/>
      <c r="AV3723" s="624"/>
      <c r="AW3723" s="624"/>
      <c r="AX3723" s="624"/>
      <c r="AY3723" s="624"/>
      <c r="AZ3723" s="624"/>
      <c r="BA3723" s="624"/>
      <c r="BB3723" s="624"/>
      <c r="BC3723" s="624"/>
      <c r="BD3723" s="624"/>
      <c r="BE3723" s="624"/>
      <c r="BF3723" s="624"/>
      <c r="BG3723" s="624"/>
      <c r="BH3723" s="624"/>
      <c r="BI3723" s="624"/>
      <c r="BJ3723" s="624"/>
      <c r="BK3723" s="624"/>
      <c r="BL3723" s="624"/>
      <c r="BM3723" s="624"/>
      <c r="BN3723" s="624"/>
      <c r="BO3723" s="624"/>
      <c r="BP3723" s="624"/>
      <c r="BQ3723" s="624"/>
      <c r="BR3723" s="624"/>
      <c r="BS3723" s="624"/>
      <c r="BT3723" s="624"/>
      <c r="BU3723" s="624"/>
      <c r="BV3723" s="624"/>
      <c r="BW3723" s="624"/>
      <c r="BX3723" s="624"/>
      <c r="BY3723" s="624"/>
      <c r="BZ3723" s="624"/>
      <c r="CA3723" s="624"/>
      <c r="CB3723" s="624"/>
      <c r="CC3723" s="624"/>
      <c r="CD3723" s="624"/>
      <c r="CE3723" s="624"/>
      <c r="CF3723" s="624"/>
      <c r="CG3723" s="624"/>
      <c r="CH3723" s="624"/>
      <c r="CI3723" s="624"/>
      <c r="CJ3723" s="624"/>
      <c r="CK3723" s="624"/>
      <c r="CL3723" s="624"/>
      <c r="CM3723" s="624"/>
      <c r="CN3723" s="624"/>
      <c r="CO3723" s="624"/>
      <c r="CP3723" s="624"/>
      <c r="CQ3723" s="624"/>
      <c r="CR3723" s="624"/>
      <c r="CS3723" s="624"/>
      <c r="CT3723" s="624"/>
      <c r="CU3723" s="624"/>
      <c r="CV3723" s="624"/>
      <c r="CW3723" s="624"/>
      <c r="CX3723" s="624"/>
      <c r="CY3723" s="624"/>
      <c r="CZ3723" s="624"/>
      <c r="DA3723" s="624"/>
      <c r="DB3723" s="624"/>
      <c r="DC3723" s="624"/>
      <c r="DD3723" s="624"/>
      <c r="DE3723" s="624"/>
      <c r="DF3723" s="624"/>
      <c r="DG3723" s="624"/>
      <c r="DH3723" s="624"/>
      <c r="DI3723" s="624"/>
      <c r="DJ3723" s="624"/>
      <c r="DK3723" s="624"/>
      <c r="DL3723" s="624"/>
      <c r="DM3723" s="624"/>
      <c r="DN3723" s="624"/>
      <c r="DO3723" s="624"/>
      <c r="DP3723" s="624"/>
      <c r="DQ3723" s="624"/>
      <c r="DR3723" s="624"/>
      <c r="DS3723" s="624"/>
      <c r="DT3723" s="624"/>
      <c r="DU3723" s="624"/>
      <c r="DV3723" s="624"/>
      <c r="DW3723" s="624"/>
      <c r="DX3723" s="624"/>
      <c r="DY3723" s="624"/>
      <c r="DZ3723" s="624"/>
      <c r="EA3723" s="624"/>
      <c r="EB3723" s="624"/>
      <c r="EC3723" s="624"/>
      <c r="ED3723" s="624"/>
      <c r="EE3723" s="624"/>
      <c r="EF3723" s="624"/>
      <c r="EG3723" s="624"/>
      <c r="EH3723" s="624"/>
      <c r="EI3723" s="624"/>
      <c r="EJ3723" s="624"/>
      <c r="EK3723" s="624"/>
      <c r="EL3723" s="624"/>
      <c r="EM3723" s="624"/>
      <c r="EN3723" s="624"/>
      <c r="EO3723" s="624"/>
      <c r="EP3723" s="624"/>
      <c r="EQ3723" s="624"/>
    </row>
    <row r="3724" spans="1:147" s="560" customFormat="1">
      <c r="A3724" s="624"/>
      <c r="B3724" s="624"/>
      <c r="O3724" s="624"/>
      <c r="P3724" s="624"/>
      <c r="Q3724" s="624"/>
      <c r="R3724" s="624"/>
      <c r="S3724" s="624"/>
      <c r="T3724" s="624"/>
      <c r="U3724" s="624"/>
      <c r="V3724" s="624"/>
      <c r="W3724" s="624"/>
      <c r="X3724" s="624"/>
      <c r="Y3724" s="624"/>
      <c r="Z3724" s="624"/>
      <c r="AB3724" s="624"/>
      <c r="AC3724" s="624"/>
      <c r="AD3724" s="624"/>
      <c r="AE3724" s="624"/>
      <c r="AF3724" s="624"/>
      <c r="AG3724" s="624"/>
      <c r="AH3724" s="624"/>
      <c r="AI3724" s="624"/>
      <c r="AJ3724" s="624"/>
      <c r="AK3724" s="624"/>
      <c r="AL3724" s="624"/>
      <c r="AM3724" s="624"/>
      <c r="AN3724" s="624"/>
      <c r="AO3724" s="624"/>
      <c r="AP3724" s="624"/>
      <c r="AQ3724" s="624"/>
      <c r="AR3724" s="624"/>
      <c r="AS3724" s="624"/>
      <c r="AT3724" s="624"/>
      <c r="AU3724" s="624"/>
      <c r="AV3724" s="624"/>
      <c r="AW3724" s="624"/>
      <c r="AX3724" s="624"/>
      <c r="AY3724" s="624"/>
      <c r="AZ3724" s="624"/>
      <c r="BA3724" s="624"/>
      <c r="BB3724" s="624"/>
      <c r="BC3724" s="624"/>
      <c r="BD3724" s="624"/>
      <c r="BE3724" s="624"/>
      <c r="BF3724" s="624"/>
      <c r="BG3724" s="624"/>
      <c r="BH3724" s="624"/>
      <c r="BI3724" s="624"/>
      <c r="BJ3724" s="624"/>
      <c r="BK3724" s="624"/>
      <c r="BL3724" s="624"/>
      <c r="BM3724" s="624"/>
      <c r="BN3724" s="624"/>
      <c r="BO3724" s="624"/>
      <c r="BP3724" s="624"/>
      <c r="BQ3724" s="624"/>
      <c r="BR3724" s="624"/>
      <c r="BS3724" s="624"/>
      <c r="BT3724" s="624"/>
      <c r="BU3724" s="624"/>
      <c r="BV3724" s="624"/>
      <c r="BW3724" s="624"/>
      <c r="BX3724" s="624"/>
      <c r="BY3724" s="624"/>
      <c r="BZ3724" s="624"/>
      <c r="CA3724" s="624"/>
      <c r="CB3724" s="624"/>
      <c r="CC3724" s="624"/>
      <c r="CD3724" s="624"/>
      <c r="CE3724" s="624"/>
      <c r="CF3724" s="624"/>
      <c r="CG3724" s="624"/>
      <c r="CH3724" s="624"/>
      <c r="CI3724" s="624"/>
      <c r="CJ3724" s="624"/>
      <c r="CK3724" s="624"/>
      <c r="CL3724" s="624"/>
      <c r="CM3724" s="624"/>
      <c r="CN3724" s="624"/>
      <c r="CO3724" s="624"/>
      <c r="CP3724" s="624"/>
      <c r="CQ3724" s="624"/>
      <c r="CR3724" s="624"/>
      <c r="CS3724" s="624"/>
      <c r="CT3724" s="624"/>
      <c r="CU3724" s="624"/>
      <c r="CV3724" s="624"/>
      <c r="CW3724" s="624"/>
      <c r="CX3724" s="624"/>
      <c r="CY3724" s="624"/>
      <c r="CZ3724" s="624"/>
      <c r="DA3724" s="624"/>
      <c r="DB3724" s="624"/>
      <c r="DC3724" s="624"/>
      <c r="DD3724" s="624"/>
      <c r="DE3724" s="624"/>
      <c r="DF3724" s="624"/>
      <c r="DG3724" s="624"/>
      <c r="DH3724" s="624"/>
      <c r="DI3724" s="624"/>
      <c r="DJ3724" s="624"/>
      <c r="DK3724" s="624"/>
      <c r="DL3724" s="624"/>
      <c r="DM3724" s="624"/>
      <c r="DN3724" s="624"/>
      <c r="DO3724" s="624"/>
      <c r="DP3724" s="624"/>
      <c r="DQ3724" s="624"/>
      <c r="DR3724" s="624"/>
      <c r="DS3724" s="624"/>
      <c r="DT3724" s="624"/>
      <c r="DU3724" s="624"/>
      <c r="DV3724" s="624"/>
      <c r="DW3724" s="624"/>
      <c r="DX3724" s="624"/>
      <c r="DY3724" s="624"/>
      <c r="DZ3724" s="624"/>
      <c r="EA3724" s="624"/>
      <c r="EB3724" s="624"/>
      <c r="EC3724" s="624"/>
      <c r="ED3724" s="624"/>
      <c r="EE3724" s="624"/>
      <c r="EF3724" s="624"/>
      <c r="EG3724" s="624"/>
      <c r="EH3724" s="624"/>
      <c r="EI3724" s="624"/>
      <c r="EJ3724" s="624"/>
      <c r="EK3724" s="624"/>
      <c r="EL3724" s="624"/>
      <c r="EM3724" s="624"/>
      <c r="EN3724" s="624"/>
      <c r="EO3724" s="624"/>
      <c r="EP3724" s="624"/>
      <c r="EQ3724" s="624"/>
    </row>
    <row r="3725" spans="1:147" s="560" customFormat="1">
      <c r="A3725" s="624"/>
      <c r="B3725" s="624"/>
      <c r="O3725" s="624"/>
      <c r="P3725" s="624"/>
      <c r="Q3725" s="624"/>
      <c r="R3725" s="624"/>
      <c r="S3725" s="624"/>
      <c r="T3725" s="624"/>
      <c r="U3725" s="624"/>
      <c r="V3725" s="624"/>
      <c r="W3725" s="624"/>
      <c r="X3725" s="624"/>
      <c r="Y3725" s="624"/>
      <c r="Z3725" s="624"/>
      <c r="AB3725" s="624"/>
      <c r="AC3725" s="624"/>
      <c r="AD3725" s="624"/>
      <c r="AE3725" s="624"/>
      <c r="AF3725" s="624"/>
      <c r="AG3725" s="624"/>
      <c r="AH3725" s="624"/>
      <c r="AI3725" s="624"/>
      <c r="AJ3725" s="624"/>
      <c r="AK3725" s="624"/>
      <c r="AL3725" s="624"/>
      <c r="AM3725" s="624"/>
      <c r="AN3725" s="624"/>
      <c r="AO3725" s="624"/>
      <c r="AP3725" s="624"/>
      <c r="AQ3725" s="624"/>
      <c r="AR3725" s="624"/>
      <c r="AS3725" s="624"/>
      <c r="AT3725" s="624"/>
      <c r="AU3725" s="624"/>
      <c r="AV3725" s="624"/>
      <c r="AW3725" s="624"/>
      <c r="AX3725" s="624"/>
      <c r="AY3725" s="624"/>
      <c r="AZ3725" s="624"/>
      <c r="BA3725" s="624"/>
      <c r="BB3725" s="624"/>
      <c r="BC3725" s="624"/>
      <c r="BD3725" s="624"/>
      <c r="BE3725" s="624"/>
      <c r="BF3725" s="624"/>
      <c r="BG3725" s="624"/>
      <c r="BH3725" s="624"/>
      <c r="BI3725" s="624"/>
      <c r="BJ3725" s="624"/>
      <c r="BK3725" s="624"/>
      <c r="BL3725" s="624"/>
      <c r="BM3725" s="624"/>
      <c r="BN3725" s="624"/>
      <c r="BO3725" s="624"/>
      <c r="BP3725" s="624"/>
      <c r="BQ3725" s="624"/>
      <c r="BR3725" s="624"/>
      <c r="BS3725" s="624"/>
      <c r="BT3725" s="624"/>
      <c r="BU3725" s="624"/>
      <c r="BV3725" s="624"/>
      <c r="BW3725" s="624"/>
      <c r="BX3725" s="624"/>
      <c r="BY3725" s="624"/>
      <c r="BZ3725" s="624"/>
      <c r="CA3725" s="624"/>
      <c r="CB3725" s="624"/>
      <c r="CC3725" s="624"/>
      <c r="CD3725" s="624"/>
      <c r="CE3725" s="624"/>
      <c r="CF3725" s="624"/>
      <c r="CG3725" s="624"/>
      <c r="CH3725" s="624"/>
      <c r="CI3725" s="624"/>
      <c r="CJ3725" s="624"/>
      <c r="CK3725" s="624"/>
      <c r="CL3725" s="624"/>
      <c r="CM3725" s="624"/>
      <c r="CN3725" s="624"/>
      <c r="CO3725" s="624"/>
      <c r="CP3725" s="624"/>
      <c r="CQ3725" s="624"/>
      <c r="CR3725" s="624"/>
      <c r="CS3725" s="624"/>
      <c r="CT3725" s="624"/>
      <c r="CU3725" s="624"/>
      <c r="CV3725" s="624"/>
      <c r="CW3725" s="624"/>
      <c r="CX3725" s="624"/>
      <c r="CY3725" s="624"/>
      <c r="CZ3725" s="624"/>
      <c r="DA3725" s="624"/>
      <c r="DB3725" s="624"/>
      <c r="DC3725" s="624"/>
      <c r="DD3725" s="624"/>
      <c r="DE3725" s="624"/>
      <c r="DF3725" s="624"/>
      <c r="DG3725" s="624"/>
      <c r="DH3725" s="624"/>
      <c r="DI3725" s="624"/>
      <c r="DJ3725" s="624"/>
      <c r="DK3725" s="624"/>
      <c r="DL3725" s="624"/>
      <c r="DM3725" s="624"/>
      <c r="DN3725" s="624"/>
      <c r="DO3725" s="624"/>
      <c r="DP3725" s="624"/>
      <c r="DQ3725" s="624"/>
      <c r="DR3725" s="624"/>
      <c r="DS3725" s="624"/>
      <c r="DT3725" s="624"/>
      <c r="DU3725" s="624"/>
      <c r="DV3725" s="624"/>
      <c r="DW3725" s="624"/>
      <c r="DX3725" s="624"/>
      <c r="DY3725" s="624"/>
      <c r="DZ3725" s="624"/>
      <c r="EA3725" s="624"/>
      <c r="EB3725" s="624"/>
      <c r="EC3725" s="624"/>
      <c r="ED3725" s="624"/>
      <c r="EE3725" s="624"/>
      <c r="EF3725" s="624"/>
      <c r="EG3725" s="624"/>
      <c r="EH3725" s="624"/>
      <c r="EI3725" s="624"/>
      <c r="EJ3725" s="624"/>
      <c r="EK3725" s="624"/>
      <c r="EL3725" s="624"/>
      <c r="EM3725" s="624"/>
      <c r="EN3725" s="624"/>
      <c r="EO3725" s="624"/>
      <c r="EP3725" s="624"/>
      <c r="EQ3725" s="624"/>
    </row>
    <row r="3726" spans="1:147" s="560" customFormat="1">
      <c r="A3726" s="624"/>
      <c r="B3726" s="624"/>
      <c r="O3726" s="624"/>
      <c r="P3726" s="624"/>
      <c r="Q3726" s="624"/>
      <c r="R3726" s="624"/>
      <c r="S3726" s="624"/>
      <c r="T3726" s="624"/>
      <c r="U3726" s="624"/>
      <c r="V3726" s="624"/>
      <c r="W3726" s="624"/>
      <c r="X3726" s="624"/>
      <c r="Y3726" s="624"/>
      <c r="Z3726" s="624"/>
      <c r="AB3726" s="624"/>
      <c r="AC3726" s="624"/>
      <c r="AD3726" s="624"/>
      <c r="AE3726" s="624"/>
      <c r="AF3726" s="624"/>
      <c r="AG3726" s="624"/>
      <c r="AH3726" s="624"/>
      <c r="AI3726" s="624"/>
      <c r="AJ3726" s="624"/>
      <c r="AK3726" s="624"/>
      <c r="AL3726" s="624"/>
      <c r="AM3726" s="624"/>
      <c r="AN3726" s="624"/>
      <c r="AO3726" s="624"/>
      <c r="AP3726" s="624"/>
      <c r="AQ3726" s="624"/>
      <c r="AR3726" s="624"/>
      <c r="AS3726" s="624"/>
      <c r="AT3726" s="624"/>
      <c r="AU3726" s="624"/>
      <c r="AV3726" s="624"/>
      <c r="AW3726" s="624"/>
      <c r="AX3726" s="624"/>
      <c r="AY3726" s="624"/>
      <c r="AZ3726" s="624"/>
      <c r="BA3726" s="624"/>
      <c r="BB3726" s="624"/>
      <c r="BC3726" s="624"/>
      <c r="BD3726" s="624"/>
      <c r="BE3726" s="624"/>
      <c r="BF3726" s="624"/>
      <c r="BG3726" s="624"/>
      <c r="BH3726" s="624"/>
      <c r="BI3726" s="624"/>
      <c r="BJ3726" s="624"/>
      <c r="BK3726" s="624"/>
      <c r="BL3726" s="624"/>
      <c r="BM3726" s="624"/>
      <c r="BN3726" s="624"/>
      <c r="BO3726" s="624"/>
      <c r="BP3726" s="624"/>
      <c r="BQ3726" s="624"/>
      <c r="BR3726" s="624"/>
      <c r="BS3726" s="624"/>
      <c r="BT3726" s="624"/>
      <c r="BU3726" s="624"/>
      <c r="BV3726" s="624"/>
      <c r="BW3726" s="624"/>
      <c r="BX3726" s="624"/>
      <c r="BY3726" s="624"/>
      <c r="BZ3726" s="624"/>
      <c r="CA3726" s="624"/>
      <c r="CB3726" s="624"/>
      <c r="CC3726" s="624"/>
      <c r="CD3726" s="624"/>
      <c r="CE3726" s="624"/>
      <c r="CF3726" s="624"/>
      <c r="CG3726" s="624"/>
      <c r="CH3726" s="624"/>
      <c r="CI3726" s="624"/>
      <c r="CJ3726" s="624"/>
      <c r="CK3726" s="624"/>
      <c r="CL3726" s="624"/>
      <c r="CM3726" s="624"/>
      <c r="CN3726" s="624"/>
      <c r="CO3726" s="624"/>
      <c r="CP3726" s="624"/>
      <c r="CQ3726" s="624"/>
      <c r="CR3726" s="624"/>
      <c r="CS3726" s="624"/>
      <c r="CT3726" s="624"/>
      <c r="CU3726" s="624"/>
      <c r="CV3726" s="624"/>
      <c r="CW3726" s="624"/>
      <c r="CX3726" s="624"/>
      <c r="CY3726" s="624"/>
      <c r="CZ3726" s="624"/>
      <c r="DA3726" s="624"/>
      <c r="DB3726" s="624"/>
      <c r="DC3726" s="624"/>
      <c r="DD3726" s="624"/>
      <c r="DE3726" s="624"/>
      <c r="DF3726" s="624"/>
      <c r="DG3726" s="624"/>
      <c r="DH3726" s="624"/>
      <c r="DI3726" s="624"/>
      <c r="DJ3726" s="624"/>
      <c r="DK3726" s="624"/>
      <c r="DL3726" s="624"/>
      <c r="DM3726" s="624"/>
      <c r="DN3726" s="624"/>
      <c r="DO3726" s="624"/>
      <c r="DP3726" s="624"/>
      <c r="DQ3726" s="624"/>
      <c r="DR3726" s="624"/>
      <c r="DS3726" s="624"/>
      <c r="DT3726" s="624"/>
      <c r="DU3726" s="624"/>
      <c r="DV3726" s="624"/>
      <c r="DW3726" s="624"/>
      <c r="DX3726" s="624"/>
      <c r="DY3726" s="624"/>
      <c r="DZ3726" s="624"/>
      <c r="EA3726" s="624"/>
      <c r="EB3726" s="624"/>
      <c r="EC3726" s="624"/>
      <c r="ED3726" s="624"/>
      <c r="EE3726" s="624"/>
      <c r="EF3726" s="624"/>
      <c r="EG3726" s="624"/>
      <c r="EH3726" s="624"/>
      <c r="EI3726" s="624"/>
      <c r="EJ3726" s="624"/>
      <c r="EK3726" s="624"/>
      <c r="EL3726" s="624"/>
      <c r="EM3726" s="624"/>
      <c r="EN3726" s="624"/>
      <c r="EO3726" s="624"/>
      <c r="EP3726" s="624"/>
      <c r="EQ3726" s="624"/>
    </row>
    <row r="3727" spans="1:147" s="560" customFormat="1">
      <c r="A3727" s="624"/>
      <c r="B3727" s="624"/>
      <c r="O3727" s="624"/>
      <c r="P3727" s="624"/>
      <c r="Q3727" s="624"/>
      <c r="R3727" s="624"/>
      <c r="S3727" s="624"/>
      <c r="T3727" s="624"/>
      <c r="U3727" s="624"/>
      <c r="V3727" s="624"/>
      <c r="W3727" s="624"/>
      <c r="X3727" s="624"/>
      <c r="Y3727" s="624"/>
      <c r="Z3727" s="624"/>
      <c r="AB3727" s="624"/>
      <c r="AC3727" s="624"/>
      <c r="AD3727" s="624"/>
      <c r="AE3727" s="624"/>
      <c r="AF3727" s="624"/>
      <c r="AG3727" s="624"/>
      <c r="AH3727" s="624"/>
      <c r="AI3727" s="624"/>
      <c r="AJ3727" s="624"/>
      <c r="AK3727" s="624"/>
      <c r="AL3727" s="624"/>
      <c r="AM3727" s="624"/>
      <c r="AN3727" s="624"/>
      <c r="AO3727" s="624"/>
      <c r="AP3727" s="624"/>
      <c r="AQ3727" s="624"/>
      <c r="AR3727" s="624"/>
      <c r="AS3727" s="624"/>
      <c r="AT3727" s="624"/>
      <c r="AU3727" s="624"/>
      <c r="AV3727" s="624"/>
      <c r="AW3727" s="624"/>
      <c r="AX3727" s="624"/>
      <c r="AY3727" s="624"/>
      <c r="AZ3727" s="624"/>
      <c r="BA3727" s="624"/>
      <c r="BB3727" s="624"/>
      <c r="BC3727" s="624"/>
      <c r="BD3727" s="624"/>
      <c r="BE3727" s="624"/>
      <c r="BF3727" s="624"/>
      <c r="BG3727" s="624"/>
      <c r="BH3727" s="624"/>
      <c r="BI3727" s="624"/>
      <c r="BJ3727" s="624"/>
      <c r="BK3727" s="624"/>
      <c r="BL3727" s="624"/>
      <c r="BM3727" s="624"/>
      <c r="BN3727" s="624"/>
      <c r="BO3727" s="624"/>
      <c r="BP3727" s="624"/>
      <c r="BQ3727" s="624"/>
      <c r="BR3727" s="624"/>
      <c r="BS3727" s="624"/>
      <c r="BT3727" s="624"/>
      <c r="BU3727" s="624"/>
      <c r="BV3727" s="624"/>
      <c r="BW3727" s="624"/>
      <c r="BX3727" s="624"/>
      <c r="BY3727" s="624"/>
      <c r="BZ3727" s="624"/>
      <c r="CA3727" s="624"/>
      <c r="CB3727" s="624"/>
      <c r="CC3727" s="624"/>
      <c r="CD3727" s="624"/>
      <c r="CE3727" s="624"/>
      <c r="CF3727" s="624"/>
      <c r="CG3727" s="624"/>
      <c r="CH3727" s="624"/>
      <c r="CI3727" s="624"/>
      <c r="CJ3727" s="624"/>
      <c r="CK3727" s="624"/>
      <c r="CL3727" s="624"/>
      <c r="CM3727" s="624"/>
      <c r="CN3727" s="624"/>
      <c r="CO3727" s="624"/>
      <c r="CP3727" s="624"/>
      <c r="CQ3727" s="624"/>
      <c r="CR3727" s="624"/>
      <c r="CS3727" s="624"/>
      <c r="CT3727" s="624"/>
      <c r="CU3727" s="624"/>
      <c r="CV3727" s="624"/>
      <c r="CW3727" s="624"/>
      <c r="CX3727" s="624"/>
      <c r="CY3727" s="624"/>
      <c r="CZ3727" s="624"/>
      <c r="DA3727" s="624"/>
      <c r="DB3727" s="624"/>
      <c r="DC3727" s="624"/>
      <c r="DD3727" s="624"/>
      <c r="DE3727" s="624"/>
      <c r="DF3727" s="624"/>
      <c r="DG3727" s="624"/>
      <c r="DH3727" s="624"/>
      <c r="DI3727" s="624"/>
      <c r="DJ3727" s="624"/>
      <c r="DK3727" s="624"/>
      <c r="DL3727" s="624"/>
      <c r="DM3727" s="624"/>
      <c r="DN3727" s="624"/>
      <c r="DO3727" s="624"/>
      <c r="DP3727" s="624"/>
      <c r="DQ3727" s="624"/>
      <c r="DR3727" s="624"/>
      <c r="DS3727" s="624"/>
      <c r="DT3727" s="624"/>
      <c r="DU3727" s="624"/>
      <c r="DV3727" s="624"/>
      <c r="DW3727" s="624"/>
      <c r="DX3727" s="624"/>
      <c r="DY3727" s="624"/>
      <c r="DZ3727" s="624"/>
      <c r="EA3727" s="624"/>
      <c r="EB3727" s="624"/>
      <c r="EC3727" s="624"/>
      <c r="ED3727" s="624"/>
      <c r="EE3727" s="624"/>
      <c r="EF3727" s="624"/>
      <c r="EG3727" s="624"/>
      <c r="EH3727" s="624"/>
      <c r="EI3727" s="624"/>
      <c r="EJ3727" s="624"/>
      <c r="EK3727" s="624"/>
      <c r="EL3727" s="624"/>
      <c r="EM3727" s="624"/>
      <c r="EN3727" s="624"/>
      <c r="EO3727" s="624"/>
      <c r="EP3727" s="624"/>
      <c r="EQ3727" s="624"/>
    </row>
    <row r="3728" spans="1:147" s="560" customFormat="1">
      <c r="A3728" s="624"/>
      <c r="B3728" s="624"/>
      <c r="O3728" s="624"/>
      <c r="P3728" s="624"/>
      <c r="Q3728" s="624"/>
      <c r="R3728" s="624"/>
      <c r="S3728" s="624"/>
      <c r="T3728" s="624"/>
      <c r="U3728" s="624"/>
      <c r="V3728" s="624"/>
      <c r="W3728" s="624"/>
      <c r="X3728" s="624"/>
      <c r="Y3728" s="624"/>
      <c r="Z3728" s="624"/>
      <c r="AB3728" s="624"/>
      <c r="AC3728" s="624"/>
      <c r="AD3728" s="624"/>
      <c r="AE3728" s="624"/>
      <c r="AF3728" s="624"/>
      <c r="AG3728" s="624"/>
      <c r="AH3728" s="624"/>
      <c r="AI3728" s="624"/>
      <c r="AJ3728" s="624"/>
      <c r="AK3728" s="624"/>
      <c r="AL3728" s="624"/>
      <c r="AM3728" s="624"/>
      <c r="AN3728" s="624"/>
      <c r="AO3728" s="624"/>
      <c r="AP3728" s="624"/>
      <c r="AQ3728" s="624"/>
      <c r="AR3728" s="624"/>
      <c r="AS3728" s="624"/>
      <c r="AT3728" s="624"/>
      <c r="AU3728" s="624"/>
      <c r="AV3728" s="624"/>
      <c r="AW3728" s="624"/>
      <c r="AX3728" s="624"/>
      <c r="AY3728" s="624"/>
      <c r="AZ3728" s="624"/>
      <c r="BA3728" s="624"/>
      <c r="BB3728" s="624"/>
      <c r="BC3728" s="624"/>
      <c r="BD3728" s="624"/>
      <c r="BE3728" s="624"/>
      <c r="BF3728" s="624"/>
      <c r="BG3728" s="624"/>
      <c r="BH3728" s="624"/>
      <c r="BI3728" s="624"/>
      <c r="BJ3728" s="624"/>
      <c r="BK3728" s="624"/>
      <c r="BL3728" s="624"/>
      <c r="BM3728" s="624"/>
      <c r="BN3728" s="624"/>
      <c r="BO3728" s="624"/>
      <c r="BP3728" s="624"/>
      <c r="BQ3728" s="624"/>
      <c r="BR3728" s="624"/>
      <c r="BS3728" s="624"/>
      <c r="BT3728" s="624"/>
      <c r="BU3728" s="624"/>
      <c r="BV3728" s="624"/>
      <c r="BW3728" s="624"/>
      <c r="BX3728" s="624"/>
      <c r="BY3728" s="624"/>
      <c r="BZ3728" s="624"/>
      <c r="CA3728" s="624"/>
      <c r="CB3728" s="624"/>
      <c r="CC3728" s="624"/>
      <c r="CD3728" s="624"/>
      <c r="CE3728" s="624"/>
      <c r="CF3728" s="624"/>
      <c r="CG3728" s="624"/>
      <c r="CH3728" s="624"/>
      <c r="CI3728" s="624"/>
      <c r="CJ3728" s="624"/>
      <c r="CK3728" s="624"/>
      <c r="CL3728" s="624"/>
      <c r="CM3728" s="624"/>
      <c r="CN3728" s="624"/>
      <c r="CO3728" s="624"/>
      <c r="CP3728" s="624"/>
      <c r="CQ3728" s="624"/>
      <c r="CR3728" s="624"/>
      <c r="CS3728" s="624"/>
      <c r="CT3728" s="624"/>
      <c r="CU3728" s="624"/>
      <c r="CV3728" s="624"/>
      <c r="CW3728" s="624"/>
      <c r="CX3728" s="624"/>
      <c r="CY3728" s="624"/>
      <c r="CZ3728" s="624"/>
      <c r="DA3728" s="624"/>
      <c r="DB3728" s="624"/>
      <c r="DC3728" s="624"/>
      <c r="DD3728" s="624"/>
      <c r="DE3728" s="624"/>
      <c r="DF3728" s="624"/>
      <c r="DG3728" s="624"/>
      <c r="DH3728" s="624"/>
      <c r="DI3728" s="624"/>
      <c r="DJ3728" s="624"/>
      <c r="DK3728" s="624"/>
      <c r="DL3728" s="624"/>
      <c r="DM3728" s="624"/>
      <c r="DN3728" s="624"/>
      <c r="DO3728" s="624"/>
      <c r="DP3728" s="624"/>
      <c r="DQ3728" s="624"/>
      <c r="DR3728" s="624"/>
      <c r="DS3728" s="624"/>
      <c r="DT3728" s="624"/>
      <c r="DU3728" s="624"/>
      <c r="DV3728" s="624"/>
      <c r="DW3728" s="624"/>
      <c r="DX3728" s="624"/>
      <c r="DY3728" s="624"/>
      <c r="DZ3728" s="624"/>
      <c r="EA3728" s="624"/>
      <c r="EB3728" s="624"/>
      <c r="EC3728" s="624"/>
      <c r="ED3728" s="624"/>
      <c r="EE3728" s="624"/>
      <c r="EF3728" s="624"/>
      <c r="EG3728" s="624"/>
      <c r="EH3728" s="624"/>
      <c r="EI3728" s="624"/>
      <c r="EJ3728" s="624"/>
      <c r="EK3728" s="624"/>
      <c r="EL3728" s="624"/>
      <c r="EM3728" s="624"/>
      <c r="EN3728" s="624"/>
      <c r="EO3728" s="624"/>
      <c r="EP3728" s="624"/>
      <c r="EQ3728" s="624"/>
    </row>
    <row r="3729" spans="1:147" s="560" customFormat="1">
      <c r="A3729" s="624"/>
      <c r="B3729" s="624"/>
      <c r="O3729" s="624"/>
      <c r="P3729" s="624"/>
      <c r="Q3729" s="624"/>
      <c r="R3729" s="624"/>
      <c r="S3729" s="624"/>
      <c r="T3729" s="624"/>
      <c r="U3729" s="624"/>
      <c r="V3729" s="624"/>
      <c r="W3729" s="624"/>
      <c r="X3729" s="624"/>
      <c r="Y3729" s="624"/>
      <c r="Z3729" s="624"/>
      <c r="AB3729" s="624"/>
      <c r="AC3729" s="624"/>
      <c r="AD3729" s="624"/>
      <c r="AE3729" s="624"/>
      <c r="AF3729" s="624"/>
      <c r="AG3729" s="624"/>
      <c r="AH3729" s="624"/>
      <c r="AI3729" s="624"/>
      <c r="AJ3729" s="624"/>
      <c r="AK3729" s="624"/>
      <c r="AL3729" s="624"/>
      <c r="AM3729" s="624"/>
      <c r="AN3729" s="624"/>
      <c r="AO3729" s="624"/>
      <c r="AP3729" s="624"/>
      <c r="AQ3729" s="624"/>
      <c r="AR3729" s="624"/>
      <c r="AS3729" s="624"/>
      <c r="AT3729" s="624"/>
      <c r="AU3729" s="624"/>
      <c r="AV3729" s="624"/>
      <c r="AW3729" s="624"/>
      <c r="AX3729" s="624"/>
      <c r="AY3729" s="624"/>
      <c r="AZ3729" s="624"/>
      <c r="BA3729" s="624"/>
      <c r="BB3729" s="624"/>
      <c r="BC3729" s="624"/>
      <c r="BD3729" s="624"/>
      <c r="BE3729" s="624"/>
      <c r="BF3729" s="624"/>
      <c r="BG3729" s="624"/>
      <c r="BH3729" s="624"/>
      <c r="BI3729" s="624"/>
      <c r="BJ3729" s="624"/>
      <c r="BK3729" s="624"/>
      <c r="BL3729" s="624"/>
      <c r="BM3729" s="624"/>
      <c r="BN3729" s="624"/>
      <c r="BO3729" s="624"/>
      <c r="BP3729" s="624"/>
      <c r="BQ3729" s="624"/>
      <c r="BR3729" s="624"/>
      <c r="BS3729" s="624"/>
      <c r="BT3729" s="624"/>
      <c r="BU3729" s="624"/>
      <c r="BV3729" s="624"/>
      <c r="BW3729" s="624"/>
      <c r="BX3729" s="624"/>
      <c r="BY3729" s="624"/>
      <c r="BZ3729" s="624"/>
      <c r="CA3729" s="624"/>
      <c r="CB3729" s="624"/>
      <c r="CC3729" s="624"/>
      <c r="CD3729" s="624"/>
      <c r="CE3729" s="624"/>
      <c r="CF3729" s="624"/>
      <c r="CG3729" s="624"/>
      <c r="CH3729" s="624"/>
      <c r="CI3729" s="624"/>
      <c r="CJ3729" s="624"/>
      <c r="CK3729" s="624"/>
      <c r="CL3729" s="624"/>
      <c r="CM3729" s="624"/>
      <c r="CN3729" s="624"/>
      <c r="CO3729" s="624"/>
      <c r="CP3729" s="624"/>
      <c r="CQ3729" s="624"/>
      <c r="CR3729" s="624"/>
      <c r="CS3729" s="624"/>
      <c r="CT3729" s="624"/>
      <c r="CU3729" s="624"/>
      <c r="CV3729" s="624"/>
      <c r="CW3729" s="624"/>
      <c r="CX3729" s="624"/>
      <c r="CY3729" s="624"/>
      <c r="CZ3729" s="624"/>
      <c r="DA3729" s="624"/>
      <c r="DB3729" s="624"/>
      <c r="DC3729" s="624"/>
      <c r="DD3729" s="624"/>
      <c r="DE3729" s="624"/>
      <c r="DF3729" s="624"/>
      <c r="DG3729" s="624"/>
      <c r="DH3729" s="624"/>
      <c r="DI3729" s="624"/>
      <c r="DJ3729" s="624"/>
      <c r="DK3729" s="624"/>
      <c r="DL3729" s="624"/>
      <c r="DM3729" s="624"/>
      <c r="DN3729" s="624"/>
      <c r="DO3729" s="624"/>
      <c r="DP3729" s="624"/>
      <c r="DQ3729" s="624"/>
      <c r="DR3729" s="624"/>
      <c r="DS3729" s="624"/>
      <c r="DT3729" s="624"/>
      <c r="DU3729" s="624"/>
      <c r="DV3729" s="624"/>
      <c r="DW3729" s="624"/>
      <c r="DX3729" s="624"/>
      <c r="DY3729" s="624"/>
      <c r="DZ3729" s="624"/>
      <c r="EA3729" s="624"/>
      <c r="EB3729" s="624"/>
      <c r="EC3729" s="624"/>
      <c r="ED3729" s="624"/>
      <c r="EE3729" s="624"/>
      <c r="EF3729" s="624"/>
      <c r="EG3729" s="624"/>
      <c r="EH3729" s="624"/>
      <c r="EI3729" s="624"/>
      <c r="EJ3729" s="624"/>
      <c r="EK3729" s="624"/>
      <c r="EL3729" s="624"/>
      <c r="EM3729" s="624"/>
      <c r="EN3729" s="624"/>
      <c r="EO3729" s="624"/>
      <c r="EP3729" s="624"/>
      <c r="EQ3729" s="624"/>
    </row>
    <row r="3730" spans="1:147" s="560" customFormat="1">
      <c r="A3730" s="624"/>
      <c r="B3730" s="624"/>
      <c r="O3730" s="624"/>
      <c r="P3730" s="624"/>
      <c r="Q3730" s="624"/>
      <c r="R3730" s="624"/>
      <c r="S3730" s="624"/>
      <c r="T3730" s="624"/>
      <c r="U3730" s="624"/>
      <c r="V3730" s="624"/>
      <c r="W3730" s="624"/>
      <c r="X3730" s="624"/>
      <c r="Y3730" s="624"/>
      <c r="Z3730" s="624"/>
      <c r="AB3730" s="624"/>
      <c r="AC3730" s="624"/>
      <c r="AD3730" s="624"/>
      <c r="AE3730" s="624"/>
      <c r="AF3730" s="624"/>
      <c r="AG3730" s="624"/>
      <c r="AH3730" s="624"/>
      <c r="AI3730" s="624"/>
      <c r="AJ3730" s="624"/>
      <c r="AK3730" s="624"/>
      <c r="AL3730" s="624"/>
      <c r="AM3730" s="624"/>
      <c r="AN3730" s="624"/>
      <c r="AO3730" s="624"/>
      <c r="AP3730" s="624"/>
      <c r="AQ3730" s="624"/>
      <c r="AR3730" s="624"/>
      <c r="AS3730" s="624"/>
      <c r="AT3730" s="624"/>
      <c r="AU3730" s="624"/>
      <c r="AV3730" s="624"/>
      <c r="AW3730" s="624"/>
      <c r="AX3730" s="624"/>
      <c r="AY3730" s="624"/>
      <c r="AZ3730" s="624"/>
      <c r="BA3730" s="624"/>
      <c r="BB3730" s="624"/>
      <c r="BC3730" s="624"/>
      <c r="BD3730" s="624"/>
      <c r="BE3730" s="624"/>
      <c r="BF3730" s="624"/>
      <c r="BG3730" s="624"/>
      <c r="BH3730" s="624"/>
      <c r="BI3730" s="624"/>
      <c r="BJ3730" s="624"/>
      <c r="BK3730" s="624"/>
      <c r="BL3730" s="624"/>
      <c r="BM3730" s="624"/>
      <c r="BN3730" s="624"/>
      <c r="BO3730" s="624"/>
      <c r="BP3730" s="624"/>
      <c r="BQ3730" s="624"/>
      <c r="BR3730" s="624"/>
      <c r="BS3730" s="624"/>
      <c r="BT3730" s="624"/>
      <c r="BU3730" s="624"/>
      <c r="BV3730" s="624"/>
      <c r="BW3730" s="624"/>
      <c r="BX3730" s="624"/>
      <c r="BY3730" s="624"/>
      <c r="BZ3730" s="624"/>
      <c r="CA3730" s="624"/>
      <c r="CB3730" s="624"/>
      <c r="CC3730" s="624"/>
      <c r="CD3730" s="624"/>
      <c r="CE3730" s="624"/>
      <c r="CF3730" s="624"/>
      <c r="CG3730" s="624"/>
      <c r="CH3730" s="624"/>
      <c r="CI3730" s="624"/>
      <c r="CJ3730" s="624"/>
      <c r="CK3730" s="624"/>
      <c r="CL3730" s="624"/>
      <c r="CM3730" s="624"/>
      <c r="CN3730" s="624"/>
      <c r="CO3730" s="624"/>
      <c r="CP3730" s="624"/>
      <c r="CQ3730" s="624"/>
      <c r="CR3730" s="624"/>
      <c r="CS3730" s="624"/>
      <c r="CT3730" s="624"/>
      <c r="CU3730" s="624"/>
      <c r="CV3730" s="624"/>
      <c r="CW3730" s="624"/>
      <c r="CX3730" s="624"/>
      <c r="CY3730" s="624"/>
      <c r="CZ3730" s="624"/>
      <c r="DA3730" s="624"/>
      <c r="DB3730" s="624"/>
      <c r="DC3730" s="624"/>
      <c r="DD3730" s="624"/>
      <c r="DE3730" s="624"/>
      <c r="DF3730" s="624"/>
      <c r="DG3730" s="624"/>
      <c r="DH3730" s="624"/>
      <c r="DI3730" s="624"/>
      <c r="DJ3730" s="624"/>
      <c r="DK3730" s="624"/>
      <c r="DL3730" s="624"/>
      <c r="DM3730" s="624"/>
      <c r="DN3730" s="624"/>
      <c r="DO3730" s="624"/>
      <c r="DP3730" s="624"/>
      <c r="DQ3730" s="624"/>
      <c r="DR3730" s="624"/>
      <c r="DS3730" s="624"/>
      <c r="DT3730" s="624"/>
      <c r="DU3730" s="624"/>
      <c r="DV3730" s="624"/>
      <c r="DW3730" s="624"/>
      <c r="DX3730" s="624"/>
      <c r="DY3730" s="624"/>
      <c r="DZ3730" s="624"/>
      <c r="EA3730" s="624"/>
      <c r="EB3730" s="624"/>
      <c r="EC3730" s="624"/>
      <c r="ED3730" s="624"/>
      <c r="EE3730" s="624"/>
      <c r="EF3730" s="624"/>
      <c r="EG3730" s="624"/>
      <c r="EH3730" s="624"/>
      <c r="EI3730" s="624"/>
      <c r="EJ3730" s="624"/>
      <c r="EK3730" s="624"/>
      <c r="EL3730" s="624"/>
      <c r="EM3730" s="624"/>
      <c r="EN3730" s="624"/>
      <c r="EO3730" s="624"/>
      <c r="EP3730" s="624"/>
      <c r="EQ3730" s="624"/>
    </row>
    <row r="3731" spans="1:147" s="560" customFormat="1">
      <c r="A3731" s="624"/>
      <c r="B3731" s="624"/>
      <c r="O3731" s="624"/>
      <c r="P3731" s="624"/>
      <c r="Q3731" s="624"/>
      <c r="R3731" s="624"/>
      <c r="S3731" s="624"/>
      <c r="T3731" s="624"/>
      <c r="U3731" s="624"/>
      <c r="V3731" s="624"/>
      <c r="W3731" s="624"/>
      <c r="X3731" s="624"/>
      <c r="Y3731" s="624"/>
      <c r="Z3731" s="624"/>
      <c r="AB3731" s="624"/>
      <c r="AC3731" s="624"/>
      <c r="AD3731" s="624"/>
      <c r="AE3731" s="624"/>
      <c r="AF3731" s="624"/>
      <c r="AG3731" s="624"/>
      <c r="AH3731" s="624"/>
      <c r="AI3731" s="624"/>
      <c r="AJ3731" s="624"/>
      <c r="AK3731" s="624"/>
      <c r="AL3731" s="624"/>
      <c r="AM3731" s="624"/>
      <c r="AN3731" s="624"/>
      <c r="AO3731" s="624"/>
      <c r="AP3731" s="624"/>
      <c r="AQ3731" s="624"/>
      <c r="AR3731" s="624"/>
      <c r="AS3731" s="624"/>
      <c r="AT3731" s="624"/>
      <c r="AU3731" s="624"/>
      <c r="AV3731" s="624"/>
      <c r="AW3731" s="624"/>
      <c r="AX3731" s="624"/>
      <c r="AY3731" s="624"/>
      <c r="AZ3731" s="624"/>
      <c r="BA3731" s="624"/>
      <c r="BB3731" s="624"/>
      <c r="BC3731" s="624"/>
      <c r="BD3731" s="624"/>
      <c r="BE3731" s="624"/>
      <c r="BF3731" s="624"/>
      <c r="BG3731" s="624"/>
      <c r="BH3731" s="624"/>
      <c r="BI3731" s="624"/>
      <c r="BJ3731" s="624"/>
      <c r="BK3731" s="624"/>
      <c r="BL3731" s="624"/>
      <c r="BM3731" s="624"/>
      <c r="BN3731" s="624"/>
      <c r="BO3731" s="624"/>
      <c r="BP3731" s="624"/>
      <c r="BQ3731" s="624"/>
      <c r="BR3731" s="624"/>
      <c r="BS3731" s="624"/>
      <c r="BT3731" s="624"/>
      <c r="BU3731" s="624"/>
      <c r="BV3731" s="624"/>
      <c r="BW3731" s="624"/>
      <c r="BX3731" s="624"/>
      <c r="BY3731" s="624"/>
      <c r="BZ3731" s="624"/>
      <c r="CA3731" s="624"/>
      <c r="CB3731" s="624"/>
      <c r="CC3731" s="624"/>
      <c r="CD3731" s="624"/>
      <c r="CE3731" s="624"/>
      <c r="CF3731" s="624"/>
      <c r="CG3731" s="624"/>
      <c r="CH3731" s="624"/>
      <c r="CI3731" s="624"/>
      <c r="CJ3731" s="624"/>
      <c r="CK3731" s="624"/>
      <c r="CL3731" s="624"/>
      <c r="CM3731" s="624"/>
      <c r="CN3731" s="624"/>
      <c r="CO3731" s="624"/>
      <c r="CP3731" s="624"/>
      <c r="CQ3731" s="624"/>
      <c r="CR3731" s="624"/>
      <c r="CS3731" s="624"/>
      <c r="CT3731" s="624"/>
      <c r="CU3731" s="624"/>
      <c r="CV3731" s="624"/>
      <c r="CW3731" s="624"/>
      <c r="CX3731" s="624"/>
      <c r="CY3731" s="624"/>
      <c r="CZ3731" s="624"/>
      <c r="DA3731" s="624"/>
      <c r="DB3731" s="624"/>
      <c r="DC3731" s="624"/>
      <c r="DD3731" s="624"/>
      <c r="DE3731" s="624"/>
      <c r="DF3731" s="624"/>
      <c r="DG3731" s="624"/>
      <c r="DH3731" s="624"/>
      <c r="DI3731" s="624"/>
      <c r="DJ3731" s="624"/>
      <c r="DK3731" s="624"/>
      <c r="DL3731" s="624"/>
      <c r="DM3731" s="624"/>
      <c r="DN3731" s="624"/>
      <c r="DO3731" s="624"/>
      <c r="DP3731" s="624"/>
      <c r="DQ3731" s="624"/>
      <c r="DR3731" s="624"/>
      <c r="DS3731" s="624"/>
      <c r="DT3731" s="624"/>
      <c r="DU3731" s="624"/>
      <c r="DV3731" s="624"/>
      <c r="DW3731" s="624"/>
      <c r="DX3731" s="624"/>
      <c r="DY3731" s="624"/>
      <c r="DZ3731" s="624"/>
      <c r="EA3731" s="624"/>
      <c r="EB3731" s="624"/>
      <c r="EC3731" s="624"/>
      <c r="ED3731" s="624"/>
      <c r="EE3731" s="624"/>
      <c r="EF3731" s="624"/>
      <c r="EG3731" s="624"/>
      <c r="EH3731" s="624"/>
      <c r="EI3731" s="624"/>
      <c r="EJ3731" s="624"/>
      <c r="EK3731" s="624"/>
      <c r="EL3731" s="624"/>
      <c r="EM3731" s="624"/>
      <c r="EN3731" s="624"/>
      <c r="EO3731" s="624"/>
      <c r="EP3731" s="624"/>
      <c r="EQ3731" s="624"/>
    </row>
    <row r="3732" spans="1:147" s="560" customFormat="1">
      <c r="A3732" s="624"/>
      <c r="B3732" s="624"/>
      <c r="O3732" s="624"/>
      <c r="P3732" s="624"/>
      <c r="Q3732" s="624"/>
      <c r="R3732" s="624"/>
      <c r="S3732" s="624"/>
      <c r="T3732" s="624"/>
      <c r="U3732" s="624"/>
      <c r="V3732" s="624"/>
      <c r="W3732" s="624"/>
      <c r="X3732" s="624"/>
      <c r="Y3732" s="624"/>
      <c r="Z3732" s="624"/>
      <c r="AB3732" s="624"/>
      <c r="AC3732" s="624"/>
      <c r="AD3732" s="624"/>
      <c r="AE3732" s="624"/>
      <c r="AF3732" s="624"/>
      <c r="AG3732" s="624"/>
      <c r="AH3732" s="624"/>
      <c r="AI3732" s="624"/>
      <c r="AJ3732" s="624"/>
      <c r="AK3732" s="624"/>
      <c r="AL3732" s="624"/>
      <c r="AM3732" s="624"/>
      <c r="AN3732" s="624"/>
      <c r="AO3732" s="624"/>
      <c r="AP3732" s="624"/>
      <c r="AQ3732" s="624"/>
      <c r="AR3732" s="624"/>
      <c r="AS3732" s="624"/>
      <c r="AT3732" s="624"/>
      <c r="AU3732" s="624"/>
      <c r="AV3732" s="624"/>
      <c r="AW3732" s="624"/>
      <c r="AX3732" s="624"/>
      <c r="AY3732" s="624"/>
      <c r="AZ3732" s="624"/>
      <c r="BA3732" s="624"/>
      <c r="BB3732" s="624"/>
      <c r="BC3732" s="624"/>
      <c r="BD3732" s="624"/>
      <c r="BE3732" s="624"/>
      <c r="BF3732" s="624"/>
      <c r="BG3732" s="624"/>
      <c r="BH3732" s="624"/>
      <c r="BI3732" s="624"/>
      <c r="BJ3732" s="624"/>
      <c r="BK3732" s="624"/>
      <c r="BL3732" s="624"/>
      <c r="BM3732" s="624"/>
      <c r="BN3732" s="624"/>
      <c r="BO3732" s="624"/>
      <c r="BP3732" s="624"/>
      <c r="BQ3732" s="624"/>
      <c r="BR3732" s="624"/>
      <c r="BS3732" s="624"/>
      <c r="BT3732" s="624"/>
      <c r="BU3732" s="624"/>
      <c r="BV3732" s="624"/>
      <c r="BW3732" s="624"/>
      <c r="BX3732" s="624"/>
      <c r="BY3732" s="624"/>
      <c r="BZ3732" s="624"/>
      <c r="CA3732" s="624"/>
      <c r="CB3732" s="624"/>
      <c r="CC3732" s="624"/>
      <c r="CD3732" s="624"/>
      <c r="CE3732" s="624"/>
      <c r="CF3732" s="624"/>
      <c r="CG3732" s="624"/>
      <c r="CH3732" s="624"/>
      <c r="CI3732" s="624"/>
      <c r="CJ3732" s="624"/>
      <c r="CK3732" s="624"/>
      <c r="CL3732" s="624"/>
      <c r="CM3732" s="624"/>
      <c r="CN3732" s="624"/>
      <c r="CO3732" s="624"/>
      <c r="CP3732" s="624"/>
      <c r="CQ3732" s="624"/>
      <c r="CR3732" s="624"/>
      <c r="CS3732" s="624"/>
      <c r="CT3732" s="624"/>
      <c r="CU3732" s="624"/>
      <c r="CV3732" s="624"/>
      <c r="CW3732" s="624"/>
      <c r="CX3732" s="624"/>
      <c r="CY3732" s="624"/>
      <c r="CZ3732" s="624"/>
      <c r="DA3732" s="624"/>
      <c r="DB3732" s="624"/>
      <c r="DC3732" s="624"/>
      <c r="DD3732" s="624"/>
      <c r="DE3732" s="624"/>
      <c r="DF3732" s="624"/>
      <c r="DG3732" s="624"/>
      <c r="DH3732" s="624"/>
      <c r="DI3732" s="624"/>
      <c r="DJ3732" s="624"/>
      <c r="DK3732" s="624"/>
      <c r="DL3732" s="624"/>
      <c r="DM3732" s="624"/>
      <c r="DN3732" s="624"/>
      <c r="DO3732" s="624"/>
      <c r="DP3732" s="624"/>
      <c r="DQ3732" s="624"/>
      <c r="DR3732" s="624"/>
      <c r="DS3732" s="624"/>
      <c r="DT3732" s="624"/>
      <c r="DU3732" s="624"/>
      <c r="DV3732" s="624"/>
      <c r="DW3732" s="624"/>
      <c r="DX3732" s="624"/>
      <c r="DY3732" s="624"/>
      <c r="DZ3732" s="624"/>
      <c r="EA3732" s="624"/>
      <c r="EB3732" s="624"/>
      <c r="EC3732" s="624"/>
      <c r="ED3732" s="624"/>
      <c r="EE3732" s="624"/>
      <c r="EF3732" s="624"/>
      <c r="EG3732" s="624"/>
      <c r="EH3732" s="624"/>
      <c r="EI3732" s="624"/>
      <c r="EJ3732" s="624"/>
      <c r="EK3732" s="624"/>
      <c r="EL3732" s="624"/>
      <c r="EM3732" s="624"/>
      <c r="EN3732" s="624"/>
      <c r="EO3732" s="624"/>
      <c r="EP3732" s="624"/>
      <c r="EQ3732" s="624"/>
    </row>
    <row r="3733" spans="1:147" s="560" customFormat="1">
      <c r="A3733" s="624"/>
      <c r="B3733" s="624"/>
      <c r="O3733" s="624"/>
      <c r="P3733" s="624"/>
      <c r="Q3733" s="624"/>
      <c r="R3733" s="624"/>
      <c r="S3733" s="624"/>
      <c r="T3733" s="624"/>
      <c r="U3733" s="624"/>
      <c r="V3733" s="624"/>
      <c r="W3733" s="624"/>
      <c r="X3733" s="624"/>
      <c r="Y3733" s="624"/>
      <c r="Z3733" s="624"/>
      <c r="AB3733" s="624"/>
      <c r="AC3733" s="624"/>
      <c r="AD3733" s="624"/>
      <c r="AE3733" s="624"/>
      <c r="AF3733" s="624"/>
      <c r="AG3733" s="624"/>
      <c r="AH3733" s="624"/>
      <c r="AI3733" s="624"/>
      <c r="AJ3733" s="624"/>
      <c r="AK3733" s="624"/>
      <c r="AL3733" s="624"/>
      <c r="AM3733" s="624"/>
      <c r="AN3733" s="624"/>
      <c r="AO3733" s="624"/>
      <c r="AP3733" s="624"/>
      <c r="AQ3733" s="624"/>
      <c r="AR3733" s="624"/>
      <c r="AS3733" s="624"/>
      <c r="AT3733" s="624"/>
      <c r="AU3733" s="624"/>
      <c r="AV3733" s="624"/>
      <c r="AW3733" s="624"/>
      <c r="AX3733" s="624"/>
      <c r="AY3733" s="624"/>
      <c r="AZ3733" s="624"/>
      <c r="BA3733" s="624"/>
      <c r="BB3733" s="624"/>
      <c r="BC3733" s="624"/>
      <c r="BD3733" s="624"/>
      <c r="BE3733" s="624"/>
      <c r="BF3733" s="624"/>
      <c r="BG3733" s="624"/>
      <c r="BH3733" s="624"/>
      <c r="BI3733" s="624"/>
      <c r="BJ3733" s="624"/>
      <c r="BK3733" s="624"/>
      <c r="BL3733" s="624"/>
      <c r="BM3733" s="624"/>
      <c r="BN3733" s="624"/>
      <c r="BO3733" s="624"/>
      <c r="BP3733" s="624"/>
      <c r="BQ3733" s="624"/>
      <c r="BR3733" s="624"/>
      <c r="BS3733" s="624"/>
      <c r="BT3733" s="624"/>
      <c r="BU3733" s="624"/>
      <c r="BV3733" s="624"/>
      <c r="BW3733" s="624"/>
      <c r="BX3733" s="624"/>
      <c r="BY3733" s="624"/>
      <c r="BZ3733" s="624"/>
      <c r="CA3733" s="624"/>
      <c r="CB3733" s="624"/>
      <c r="CC3733" s="624"/>
      <c r="CD3733" s="624"/>
      <c r="CE3733" s="624"/>
      <c r="CF3733" s="624"/>
      <c r="CG3733" s="624"/>
      <c r="CH3733" s="624"/>
      <c r="CI3733" s="624"/>
      <c r="CJ3733" s="624"/>
      <c r="CK3733" s="624"/>
      <c r="CL3733" s="624"/>
      <c r="CM3733" s="624"/>
      <c r="CN3733" s="624"/>
      <c r="CO3733" s="624"/>
      <c r="CP3733" s="624"/>
      <c r="CQ3733" s="624"/>
      <c r="CR3733" s="624"/>
      <c r="CS3733" s="624"/>
      <c r="CT3733" s="624"/>
      <c r="CU3733" s="624"/>
      <c r="CV3733" s="624"/>
      <c r="CW3733" s="624"/>
      <c r="CX3733" s="624"/>
      <c r="CY3733" s="624"/>
      <c r="CZ3733" s="624"/>
      <c r="DA3733" s="624"/>
      <c r="DB3733" s="624"/>
      <c r="DC3733" s="624"/>
      <c r="DD3733" s="624"/>
      <c r="DE3733" s="624"/>
      <c r="DF3733" s="624"/>
      <c r="DG3733" s="624"/>
      <c r="DH3733" s="624"/>
      <c r="DI3733" s="624"/>
      <c r="DJ3733" s="624"/>
      <c r="DK3733" s="624"/>
      <c r="DL3733" s="624"/>
      <c r="DM3733" s="624"/>
      <c r="DN3733" s="624"/>
      <c r="DO3733" s="624"/>
      <c r="DP3733" s="624"/>
      <c r="DQ3733" s="624"/>
      <c r="DR3733" s="624"/>
      <c r="DS3733" s="624"/>
      <c r="DT3733" s="624"/>
      <c r="DU3733" s="624"/>
      <c r="DV3733" s="624"/>
      <c r="DW3733" s="624"/>
      <c r="DX3733" s="624"/>
      <c r="DY3733" s="624"/>
      <c r="DZ3733" s="624"/>
      <c r="EA3733" s="624"/>
      <c r="EB3733" s="624"/>
      <c r="EC3733" s="624"/>
      <c r="ED3733" s="624"/>
      <c r="EE3733" s="624"/>
      <c r="EF3733" s="624"/>
      <c r="EG3733" s="624"/>
      <c r="EH3733" s="624"/>
      <c r="EI3733" s="624"/>
      <c r="EJ3733" s="624"/>
      <c r="EK3733" s="624"/>
      <c r="EL3733" s="624"/>
      <c r="EM3733" s="624"/>
      <c r="EN3733" s="624"/>
      <c r="EO3733" s="624"/>
      <c r="EP3733" s="624"/>
      <c r="EQ3733" s="624"/>
    </row>
    <row r="3734" spans="1:147" s="560" customFormat="1">
      <c r="A3734" s="624"/>
      <c r="B3734" s="624"/>
      <c r="O3734" s="624"/>
      <c r="P3734" s="624"/>
      <c r="Q3734" s="624"/>
      <c r="R3734" s="624"/>
      <c r="S3734" s="624"/>
      <c r="T3734" s="624"/>
      <c r="U3734" s="624"/>
      <c r="V3734" s="624"/>
      <c r="W3734" s="624"/>
      <c r="X3734" s="624"/>
      <c r="Y3734" s="624"/>
      <c r="Z3734" s="624"/>
      <c r="AB3734" s="624"/>
      <c r="AC3734" s="624"/>
      <c r="AD3734" s="624"/>
      <c r="AE3734" s="624"/>
      <c r="AF3734" s="624"/>
      <c r="AG3734" s="624"/>
      <c r="AH3734" s="624"/>
      <c r="AI3734" s="624"/>
      <c r="AJ3734" s="624"/>
      <c r="AK3734" s="624"/>
      <c r="AL3734" s="624"/>
      <c r="AM3734" s="624"/>
      <c r="AN3734" s="624"/>
      <c r="AO3734" s="624"/>
      <c r="AP3734" s="624"/>
      <c r="AQ3734" s="624"/>
      <c r="AR3734" s="624"/>
      <c r="AS3734" s="624"/>
      <c r="AT3734" s="624"/>
      <c r="AU3734" s="624"/>
      <c r="AV3734" s="624"/>
      <c r="AW3734" s="624"/>
      <c r="AX3734" s="624"/>
      <c r="AY3734" s="624"/>
      <c r="AZ3734" s="624"/>
      <c r="BA3734" s="624"/>
      <c r="BB3734" s="624"/>
      <c r="BC3734" s="624"/>
      <c r="BD3734" s="624"/>
      <c r="BE3734" s="624"/>
      <c r="BF3734" s="624"/>
      <c r="BG3734" s="624"/>
      <c r="BH3734" s="624"/>
      <c r="BI3734" s="624"/>
      <c r="BJ3734" s="624"/>
      <c r="BK3734" s="624"/>
      <c r="BL3734" s="624"/>
      <c r="BM3734" s="624"/>
      <c r="BN3734" s="624"/>
      <c r="BO3734" s="624"/>
      <c r="BP3734" s="624"/>
      <c r="BQ3734" s="624"/>
      <c r="BR3734" s="624"/>
      <c r="BS3734" s="624"/>
      <c r="BT3734" s="624"/>
      <c r="BU3734" s="624"/>
      <c r="BV3734" s="624"/>
      <c r="BW3734" s="624"/>
      <c r="BX3734" s="624"/>
      <c r="BY3734" s="624"/>
      <c r="BZ3734" s="624"/>
      <c r="CA3734" s="624"/>
      <c r="CB3734" s="624"/>
      <c r="CC3734" s="624"/>
      <c r="CD3734" s="624"/>
      <c r="CE3734" s="624"/>
      <c r="CF3734" s="624"/>
      <c r="CG3734" s="624"/>
      <c r="CH3734" s="624"/>
      <c r="CI3734" s="624"/>
      <c r="CJ3734" s="624"/>
      <c r="CK3734" s="624"/>
      <c r="CL3734" s="624"/>
      <c r="CM3734" s="624"/>
      <c r="CN3734" s="624"/>
      <c r="CO3734" s="624"/>
      <c r="CP3734" s="624"/>
      <c r="CQ3734" s="624"/>
      <c r="CR3734" s="624"/>
      <c r="CS3734" s="624"/>
      <c r="CT3734" s="624"/>
      <c r="CU3734" s="624"/>
      <c r="CV3734" s="624"/>
      <c r="CW3734" s="624"/>
      <c r="CX3734" s="624"/>
      <c r="CY3734" s="624"/>
      <c r="CZ3734" s="624"/>
      <c r="DA3734" s="624"/>
      <c r="DB3734" s="624"/>
      <c r="DC3734" s="624"/>
      <c r="DD3734" s="624"/>
      <c r="DE3734" s="624"/>
      <c r="DF3734" s="624"/>
      <c r="DG3734" s="624"/>
      <c r="DH3734" s="624"/>
      <c r="DI3734" s="624"/>
      <c r="DJ3734" s="624"/>
      <c r="DK3734" s="624"/>
      <c r="DL3734" s="624"/>
      <c r="DM3734" s="624"/>
      <c r="DN3734" s="624"/>
      <c r="DO3734" s="624"/>
      <c r="DP3734" s="624"/>
      <c r="DQ3734" s="624"/>
      <c r="DR3734" s="624"/>
      <c r="DS3734" s="624"/>
      <c r="DT3734" s="624"/>
      <c r="DU3734" s="624"/>
      <c r="DV3734" s="624"/>
      <c r="DW3734" s="624"/>
      <c r="DX3734" s="624"/>
      <c r="DY3734" s="624"/>
      <c r="DZ3734" s="624"/>
      <c r="EA3734" s="624"/>
      <c r="EB3734" s="624"/>
      <c r="EC3734" s="624"/>
      <c r="ED3734" s="624"/>
      <c r="EE3734" s="624"/>
      <c r="EF3734" s="624"/>
      <c r="EG3734" s="624"/>
      <c r="EH3734" s="624"/>
      <c r="EI3734" s="624"/>
      <c r="EJ3734" s="624"/>
      <c r="EK3734" s="624"/>
      <c r="EL3734" s="624"/>
      <c r="EM3734" s="624"/>
      <c r="EN3734" s="624"/>
      <c r="EO3734" s="624"/>
      <c r="EP3734" s="624"/>
      <c r="EQ3734" s="624"/>
    </row>
    <row r="3735" spans="1:147" s="560" customFormat="1">
      <c r="A3735" s="624"/>
      <c r="B3735" s="624"/>
      <c r="O3735" s="624"/>
      <c r="P3735" s="624"/>
      <c r="Q3735" s="624"/>
      <c r="R3735" s="624"/>
      <c r="S3735" s="624"/>
      <c r="T3735" s="624"/>
      <c r="U3735" s="624"/>
      <c r="V3735" s="624"/>
      <c r="W3735" s="624"/>
      <c r="X3735" s="624"/>
      <c r="Y3735" s="624"/>
      <c r="Z3735" s="624"/>
      <c r="AB3735" s="624"/>
      <c r="AC3735" s="624"/>
      <c r="AD3735" s="624"/>
      <c r="AE3735" s="624"/>
      <c r="AF3735" s="624"/>
      <c r="AG3735" s="624"/>
      <c r="AH3735" s="624"/>
      <c r="AI3735" s="624"/>
      <c r="AJ3735" s="624"/>
      <c r="AK3735" s="624"/>
      <c r="AL3735" s="624"/>
      <c r="AM3735" s="624"/>
      <c r="AN3735" s="624"/>
      <c r="AO3735" s="624"/>
      <c r="AP3735" s="624"/>
      <c r="AQ3735" s="624"/>
      <c r="AR3735" s="624"/>
      <c r="AS3735" s="624"/>
      <c r="AT3735" s="624"/>
      <c r="AU3735" s="624"/>
      <c r="AV3735" s="624"/>
      <c r="AW3735" s="624"/>
      <c r="AX3735" s="624"/>
      <c r="AY3735" s="624"/>
      <c r="AZ3735" s="624"/>
      <c r="BA3735" s="624"/>
      <c r="BB3735" s="624"/>
      <c r="BC3735" s="624"/>
      <c r="BD3735" s="624"/>
      <c r="BE3735" s="624"/>
      <c r="BF3735" s="624"/>
      <c r="BG3735" s="624"/>
      <c r="BH3735" s="624"/>
      <c r="BI3735" s="624"/>
      <c r="BJ3735" s="624"/>
      <c r="BK3735" s="624"/>
      <c r="BL3735" s="624"/>
      <c r="BM3735" s="624"/>
      <c r="BN3735" s="624"/>
      <c r="BO3735" s="624"/>
      <c r="BP3735" s="624"/>
      <c r="BQ3735" s="624"/>
      <c r="BR3735" s="624"/>
      <c r="BS3735" s="624"/>
      <c r="BT3735" s="624"/>
      <c r="BU3735" s="624"/>
      <c r="BV3735" s="624"/>
      <c r="BW3735" s="624"/>
      <c r="BX3735" s="624"/>
      <c r="BY3735" s="624"/>
      <c r="BZ3735" s="624"/>
      <c r="CA3735" s="624"/>
      <c r="CB3735" s="624"/>
      <c r="CC3735" s="624"/>
      <c r="CD3735" s="624"/>
      <c r="CE3735" s="624"/>
      <c r="CF3735" s="624"/>
      <c r="CG3735" s="624"/>
      <c r="CH3735" s="624"/>
      <c r="CI3735" s="624"/>
      <c r="CJ3735" s="624"/>
      <c r="CK3735" s="624"/>
      <c r="CL3735" s="624"/>
      <c r="CM3735" s="624"/>
      <c r="CN3735" s="624"/>
      <c r="CO3735" s="624"/>
      <c r="CP3735" s="624"/>
      <c r="CQ3735" s="624"/>
      <c r="CR3735" s="624"/>
      <c r="CS3735" s="624"/>
      <c r="CT3735" s="624"/>
      <c r="CU3735" s="624"/>
      <c r="CV3735" s="624"/>
      <c r="CW3735" s="624"/>
      <c r="CX3735" s="624"/>
      <c r="CY3735" s="624"/>
      <c r="CZ3735" s="624"/>
      <c r="DA3735" s="624"/>
      <c r="DB3735" s="624"/>
      <c r="DC3735" s="624"/>
      <c r="DD3735" s="624"/>
      <c r="DE3735" s="624"/>
      <c r="DF3735" s="624"/>
      <c r="DG3735" s="624"/>
      <c r="DH3735" s="624"/>
      <c r="DI3735" s="624"/>
      <c r="DJ3735" s="624"/>
      <c r="DK3735" s="624"/>
      <c r="DL3735" s="624"/>
      <c r="DM3735" s="624"/>
      <c r="DN3735" s="624"/>
      <c r="DO3735" s="624"/>
      <c r="DP3735" s="624"/>
      <c r="DQ3735" s="624"/>
      <c r="DR3735" s="624"/>
      <c r="DS3735" s="624"/>
      <c r="DT3735" s="624"/>
      <c r="DU3735" s="624"/>
      <c r="DV3735" s="624"/>
      <c r="DW3735" s="624"/>
      <c r="DX3735" s="624"/>
      <c r="DY3735" s="624"/>
      <c r="DZ3735" s="624"/>
      <c r="EA3735" s="624"/>
      <c r="EB3735" s="624"/>
      <c r="EC3735" s="624"/>
      <c r="ED3735" s="624"/>
      <c r="EE3735" s="624"/>
      <c r="EF3735" s="624"/>
      <c r="EG3735" s="624"/>
      <c r="EH3735" s="624"/>
      <c r="EI3735" s="624"/>
      <c r="EJ3735" s="624"/>
      <c r="EK3735" s="624"/>
      <c r="EL3735" s="624"/>
      <c r="EM3735" s="624"/>
      <c r="EN3735" s="624"/>
      <c r="EO3735" s="624"/>
      <c r="EP3735" s="624"/>
      <c r="EQ3735" s="624"/>
    </row>
    <row r="3736" spans="1:147" s="560" customFormat="1">
      <c r="A3736" s="624"/>
      <c r="B3736" s="624"/>
      <c r="O3736" s="624"/>
      <c r="P3736" s="624"/>
      <c r="Q3736" s="624"/>
      <c r="R3736" s="624"/>
      <c r="S3736" s="624"/>
      <c r="T3736" s="624"/>
      <c r="U3736" s="624"/>
      <c r="V3736" s="624"/>
      <c r="W3736" s="624"/>
      <c r="X3736" s="624"/>
      <c r="Y3736" s="624"/>
      <c r="Z3736" s="624"/>
      <c r="AB3736" s="624"/>
      <c r="AC3736" s="624"/>
      <c r="AD3736" s="624"/>
      <c r="AE3736" s="624"/>
      <c r="AF3736" s="624"/>
      <c r="AG3736" s="624"/>
      <c r="AH3736" s="624"/>
      <c r="AI3736" s="624"/>
      <c r="AJ3736" s="624"/>
      <c r="AK3736" s="624"/>
      <c r="AL3736" s="624"/>
      <c r="AM3736" s="624"/>
      <c r="AN3736" s="624"/>
      <c r="AO3736" s="624"/>
      <c r="AP3736" s="624"/>
      <c r="AQ3736" s="624"/>
      <c r="AR3736" s="624"/>
      <c r="AS3736" s="624"/>
      <c r="AT3736" s="624"/>
      <c r="AU3736" s="624"/>
      <c r="AV3736" s="624"/>
      <c r="AW3736" s="624"/>
      <c r="AX3736" s="624"/>
      <c r="AY3736" s="624"/>
      <c r="AZ3736" s="624"/>
      <c r="BA3736" s="624"/>
      <c r="BB3736" s="624"/>
      <c r="BC3736" s="624"/>
      <c r="BD3736" s="624"/>
      <c r="BE3736" s="624"/>
      <c r="BF3736" s="624"/>
      <c r="BG3736" s="624"/>
      <c r="BH3736" s="624"/>
      <c r="BI3736" s="624"/>
      <c r="BJ3736" s="624"/>
      <c r="BK3736" s="624"/>
      <c r="BL3736" s="624"/>
      <c r="BM3736" s="624"/>
      <c r="BN3736" s="624"/>
      <c r="BO3736" s="624"/>
      <c r="BP3736" s="624"/>
      <c r="BQ3736" s="624"/>
      <c r="BR3736" s="624"/>
      <c r="BS3736" s="624"/>
      <c r="BT3736" s="624"/>
      <c r="BU3736" s="624"/>
      <c r="BV3736" s="624"/>
      <c r="BW3736" s="624"/>
      <c r="BX3736" s="624"/>
      <c r="BY3736" s="624"/>
      <c r="BZ3736" s="624"/>
      <c r="CA3736" s="624"/>
      <c r="CB3736" s="624"/>
      <c r="CC3736" s="624"/>
      <c r="CD3736" s="624"/>
      <c r="CE3736" s="624"/>
      <c r="CF3736" s="624"/>
      <c r="CG3736" s="624"/>
      <c r="CH3736" s="624"/>
      <c r="CI3736" s="624"/>
      <c r="CJ3736" s="624"/>
      <c r="CK3736" s="624"/>
      <c r="CL3736" s="624"/>
      <c r="CM3736" s="624"/>
      <c r="CN3736" s="624"/>
      <c r="CO3736" s="624"/>
      <c r="CP3736" s="624"/>
      <c r="CQ3736" s="624"/>
      <c r="CR3736" s="624"/>
      <c r="CS3736" s="624"/>
      <c r="CT3736" s="624"/>
      <c r="CU3736" s="624"/>
      <c r="CV3736" s="624"/>
      <c r="CW3736" s="624"/>
      <c r="CX3736" s="624"/>
      <c r="CY3736" s="624"/>
      <c r="CZ3736" s="624"/>
      <c r="DA3736" s="624"/>
      <c r="DB3736" s="624"/>
      <c r="DC3736" s="624"/>
      <c r="DD3736" s="624"/>
      <c r="DE3736" s="624"/>
      <c r="DF3736" s="624"/>
      <c r="DG3736" s="624"/>
      <c r="DH3736" s="624"/>
      <c r="DI3736" s="624"/>
      <c r="DJ3736" s="624"/>
      <c r="DK3736" s="624"/>
      <c r="DL3736" s="624"/>
      <c r="DM3736" s="624"/>
      <c r="DN3736" s="624"/>
      <c r="DO3736" s="624"/>
      <c r="DP3736" s="624"/>
      <c r="DQ3736" s="624"/>
      <c r="DR3736" s="624"/>
      <c r="DS3736" s="624"/>
      <c r="DT3736" s="624"/>
      <c r="DU3736" s="624"/>
      <c r="DV3736" s="624"/>
      <c r="DW3736" s="624"/>
      <c r="DX3736" s="624"/>
      <c r="DY3736" s="624"/>
      <c r="DZ3736" s="624"/>
      <c r="EA3736" s="624"/>
      <c r="EB3736" s="624"/>
      <c r="EC3736" s="624"/>
      <c r="ED3736" s="624"/>
      <c r="EE3736" s="624"/>
      <c r="EF3736" s="624"/>
      <c r="EG3736" s="624"/>
      <c r="EH3736" s="624"/>
      <c r="EI3736" s="624"/>
      <c r="EJ3736" s="624"/>
      <c r="EK3736" s="624"/>
      <c r="EL3736" s="624"/>
      <c r="EM3736" s="624"/>
      <c r="EN3736" s="624"/>
      <c r="EO3736" s="624"/>
      <c r="EP3736" s="624"/>
      <c r="EQ3736" s="624"/>
    </row>
    <row r="3737" spans="1:147" s="560" customFormat="1">
      <c r="A3737" s="624"/>
      <c r="B3737" s="624"/>
      <c r="O3737" s="624"/>
      <c r="P3737" s="624"/>
      <c r="Q3737" s="624"/>
      <c r="R3737" s="624"/>
      <c r="S3737" s="624"/>
      <c r="T3737" s="624"/>
      <c r="U3737" s="624"/>
      <c r="V3737" s="624"/>
      <c r="W3737" s="624"/>
      <c r="X3737" s="624"/>
      <c r="Y3737" s="624"/>
      <c r="Z3737" s="624"/>
      <c r="AB3737" s="624"/>
      <c r="AC3737" s="624"/>
      <c r="AD3737" s="624"/>
      <c r="AE3737" s="624"/>
      <c r="AF3737" s="624"/>
      <c r="AG3737" s="624"/>
      <c r="AH3737" s="624"/>
      <c r="AI3737" s="624"/>
      <c r="AJ3737" s="624"/>
      <c r="AK3737" s="624"/>
      <c r="AL3737" s="624"/>
      <c r="AM3737" s="624"/>
      <c r="AN3737" s="624"/>
      <c r="AO3737" s="624"/>
      <c r="AP3737" s="624"/>
      <c r="AQ3737" s="624"/>
      <c r="AR3737" s="624"/>
      <c r="AS3737" s="624"/>
      <c r="AT3737" s="624"/>
      <c r="AU3737" s="624"/>
      <c r="AV3737" s="624"/>
      <c r="AW3737" s="624"/>
      <c r="AX3737" s="624"/>
      <c r="AY3737" s="624"/>
      <c r="AZ3737" s="624"/>
      <c r="BA3737" s="624"/>
      <c r="BB3737" s="624"/>
      <c r="BC3737" s="624"/>
      <c r="BD3737" s="624"/>
      <c r="BE3737" s="624"/>
      <c r="BF3737" s="624"/>
      <c r="BG3737" s="624"/>
      <c r="BH3737" s="624"/>
      <c r="BI3737" s="624"/>
      <c r="BJ3737" s="624"/>
      <c r="BK3737" s="624"/>
      <c r="BL3737" s="624"/>
      <c r="BM3737" s="624"/>
      <c r="BN3737" s="624"/>
      <c r="BO3737" s="624"/>
      <c r="BP3737" s="624"/>
      <c r="BQ3737" s="624"/>
      <c r="BR3737" s="624"/>
      <c r="BS3737" s="624"/>
      <c r="BT3737" s="624"/>
      <c r="BU3737" s="624"/>
      <c r="BV3737" s="624"/>
      <c r="BW3737" s="624"/>
      <c r="BX3737" s="624"/>
      <c r="BY3737" s="624"/>
      <c r="BZ3737" s="624"/>
      <c r="CA3737" s="624"/>
      <c r="CB3737" s="624"/>
      <c r="CC3737" s="624"/>
      <c r="CD3737" s="624"/>
      <c r="CE3737" s="624"/>
      <c r="CF3737" s="624"/>
      <c r="CG3737" s="624"/>
      <c r="CH3737" s="624"/>
      <c r="CI3737" s="624"/>
      <c r="CJ3737" s="624"/>
      <c r="CK3737" s="624"/>
      <c r="CL3737" s="624"/>
      <c r="CM3737" s="624"/>
      <c r="CN3737" s="624"/>
      <c r="CO3737" s="624"/>
      <c r="CP3737" s="624"/>
      <c r="CQ3737" s="624"/>
      <c r="CR3737" s="624"/>
      <c r="CS3737" s="624"/>
      <c r="CT3737" s="624"/>
      <c r="CU3737" s="624"/>
      <c r="CV3737" s="624"/>
      <c r="CW3737" s="624"/>
      <c r="CX3737" s="624"/>
      <c r="CY3737" s="624"/>
      <c r="CZ3737" s="624"/>
      <c r="DA3737" s="624"/>
      <c r="DB3737" s="624"/>
      <c r="DC3737" s="624"/>
      <c r="DD3737" s="624"/>
      <c r="DE3737" s="624"/>
      <c r="DF3737" s="624"/>
      <c r="DG3737" s="624"/>
      <c r="DH3737" s="624"/>
      <c r="DI3737" s="624"/>
      <c r="DJ3737" s="624"/>
      <c r="DK3737" s="624"/>
      <c r="DL3737" s="624"/>
      <c r="DM3737" s="624"/>
      <c r="DN3737" s="624"/>
      <c r="DO3737" s="624"/>
      <c r="DP3737" s="624"/>
      <c r="DQ3737" s="624"/>
      <c r="DR3737" s="624"/>
      <c r="DS3737" s="624"/>
      <c r="DT3737" s="624"/>
      <c r="DU3737" s="624"/>
      <c r="DV3737" s="624"/>
      <c r="DW3737" s="624"/>
      <c r="DX3737" s="624"/>
      <c r="DY3737" s="624"/>
      <c r="DZ3737" s="624"/>
      <c r="EA3737" s="624"/>
      <c r="EB3737" s="624"/>
      <c r="EC3737" s="624"/>
      <c r="ED3737" s="624"/>
      <c r="EE3737" s="624"/>
      <c r="EF3737" s="624"/>
      <c r="EG3737" s="624"/>
      <c r="EH3737" s="624"/>
      <c r="EI3737" s="624"/>
      <c r="EJ3737" s="624"/>
      <c r="EK3737" s="624"/>
      <c r="EL3737" s="624"/>
      <c r="EM3737" s="624"/>
      <c r="EN3737" s="624"/>
      <c r="EO3737" s="624"/>
      <c r="EP3737" s="624"/>
      <c r="EQ3737" s="624"/>
    </row>
    <row r="3738" spans="1:147" s="560" customFormat="1">
      <c r="A3738" s="624"/>
      <c r="B3738" s="624"/>
      <c r="O3738" s="624"/>
      <c r="P3738" s="624"/>
      <c r="Q3738" s="624"/>
      <c r="R3738" s="624"/>
      <c r="S3738" s="624"/>
      <c r="T3738" s="624"/>
      <c r="U3738" s="624"/>
      <c r="V3738" s="624"/>
      <c r="W3738" s="624"/>
      <c r="X3738" s="624"/>
      <c r="Y3738" s="624"/>
      <c r="Z3738" s="624"/>
      <c r="AB3738" s="624"/>
      <c r="AC3738" s="624"/>
      <c r="AD3738" s="624"/>
      <c r="AE3738" s="624"/>
      <c r="AF3738" s="624"/>
      <c r="AG3738" s="624"/>
      <c r="AH3738" s="624"/>
      <c r="AI3738" s="624"/>
      <c r="AJ3738" s="624"/>
      <c r="AK3738" s="624"/>
      <c r="AL3738" s="624"/>
      <c r="AM3738" s="624"/>
      <c r="AN3738" s="624"/>
      <c r="AO3738" s="624"/>
      <c r="AP3738" s="624"/>
      <c r="AQ3738" s="624"/>
      <c r="AR3738" s="624"/>
      <c r="AS3738" s="624"/>
      <c r="AT3738" s="624"/>
      <c r="AU3738" s="624"/>
      <c r="AV3738" s="624"/>
      <c r="AW3738" s="624"/>
      <c r="AX3738" s="624"/>
      <c r="AY3738" s="624"/>
      <c r="AZ3738" s="624"/>
      <c r="BA3738" s="624"/>
      <c r="BB3738" s="624"/>
      <c r="BC3738" s="624"/>
      <c r="BD3738" s="624"/>
      <c r="BE3738" s="624"/>
      <c r="BF3738" s="624"/>
      <c r="BG3738" s="624"/>
      <c r="BH3738" s="624"/>
      <c r="BI3738" s="624"/>
      <c r="BJ3738" s="624"/>
      <c r="BK3738" s="624"/>
      <c r="BL3738" s="624"/>
      <c r="BM3738" s="624"/>
      <c r="BN3738" s="624"/>
      <c r="BO3738" s="624"/>
      <c r="BP3738" s="624"/>
      <c r="BQ3738" s="624"/>
      <c r="BR3738" s="624"/>
      <c r="BS3738" s="624"/>
      <c r="BT3738" s="624"/>
      <c r="BU3738" s="624"/>
      <c r="BV3738" s="624"/>
      <c r="BW3738" s="624"/>
      <c r="BX3738" s="624"/>
      <c r="BY3738" s="624"/>
      <c r="BZ3738" s="624"/>
      <c r="CA3738" s="624"/>
      <c r="CB3738" s="624"/>
      <c r="CC3738" s="624"/>
      <c r="CD3738" s="624"/>
      <c r="CE3738" s="624"/>
      <c r="CF3738" s="624"/>
      <c r="CG3738" s="624"/>
      <c r="CH3738" s="624"/>
      <c r="CI3738" s="624"/>
      <c r="CJ3738" s="624"/>
      <c r="CK3738" s="624"/>
      <c r="CL3738" s="624"/>
      <c r="CM3738" s="624"/>
      <c r="CN3738" s="624"/>
      <c r="CO3738" s="624"/>
      <c r="CP3738" s="624"/>
      <c r="CQ3738" s="624"/>
      <c r="CR3738" s="624"/>
      <c r="CS3738" s="624"/>
      <c r="CT3738" s="624"/>
      <c r="CU3738" s="624"/>
      <c r="CV3738" s="624"/>
      <c r="CW3738" s="624"/>
      <c r="CX3738" s="624"/>
      <c r="CY3738" s="624"/>
      <c r="CZ3738" s="624"/>
      <c r="DA3738" s="624"/>
      <c r="DB3738" s="624"/>
      <c r="DC3738" s="624"/>
      <c r="DD3738" s="624"/>
      <c r="DE3738" s="624"/>
      <c r="DF3738" s="624"/>
      <c r="DG3738" s="624"/>
      <c r="DH3738" s="624"/>
      <c r="DI3738" s="624"/>
      <c r="DJ3738" s="624"/>
      <c r="DK3738" s="624"/>
      <c r="DL3738" s="624"/>
      <c r="DM3738" s="624"/>
      <c r="DN3738" s="624"/>
      <c r="DO3738" s="624"/>
      <c r="DP3738" s="624"/>
      <c r="DQ3738" s="624"/>
      <c r="DR3738" s="624"/>
      <c r="DS3738" s="624"/>
      <c r="DT3738" s="624"/>
      <c r="DU3738" s="624"/>
      <c r="DV3738" s="624"/>
      <c r="DW3738" s="624"/>
      <c r="DX3738" s="624"/>
      <c r="DY3738" s="624"/>
      <c r="DZ3738" s="624"/>
      <c r="EA3738" s="624"/>
      <c r="EB3738" s="624"/>
      <c r="EC3738" s="624"/>
      <c r="ED3738" s="624"/>
      <c r="EE3738" s="624"/>
      <c r="EF3738" s="624"/>
      <c r="EG3738" s="624"/>
      <c r="EH3738" s="624"/>
      <c r="EI3738" s="624"/>
      <c r="EJ3738" s="624"/>
      <c r="EK3738" s="624"/>
      <c r="EL3738" s="624"/>
      <c r="EM3738" s="624"/>
      <c r="EN3738" s="624"/>
      <c r="EO3738" s="624"/>
      <c r="EP3738" s="624"/>
      <c r="EQ3738" s="624"/>
    </row>
    <row r="3739" spans="1:147" s="560" customFormat="1">
      <c r="A3739" s="624"/>
      <c r="B3739" s="624"/>
      <c r="O3739" s="624"/>
      <c r="P3739" s="624"/>
      <c r="Q3739" s="624"/>
      <c r="R3739" s="624"/>
      <c r="S3739" s="624"/>
      <c r="T3739" s="624"/>
      <c r="U3739" s="624"/>
      <c r="V3739" s="624"/>
      <c r="W3739" s="624"/>
      <c r="X3739" s="624"/>
      <c r="Y3739" s="624"/>
      <c r="Z3739" s="624"/>
      <c r="AB3739" s="624"/>
      <c r="AC3739" s="624"/>
      <c r="AD3739" s="624"/>
      <c r="AE3739" s="624"/>
      <c r="AF3739" s="624"/>
      <c r="AG3739" s="624"/>
      <c r="AH3739" s="624"/>
      <c r="AI3739" s="624"/>
      <c r="AJ3739" s="624"/>
      <c r="AK3739" s="624"/>
      <c r="AL3739" s="624"/>
      <c r="AM3739" s="624"/>
      <c r="AN3739" s="624"/>
      <c r="AO3739" s="624"/>
      <c r="AP3739" s="624"/>
      <c r="AQ3739" s="624"/>
      <c r="AR3739" s="624"/>
      <c r="AS3739" s="624"/>
      <c r="AT3739" s="624"/>
      <c r="AU3739" s="624"/>
      <c r="AV3739" s="624"/>
      <c r="AW3739" s="624"/>
      <c r="AX3739" s="624"/>
      <c r="AY3739" s="624"/>
      <c r="AZ3739" s="624"/>
      <c r="BA3739" s="624"/>
      <c r="BB3739" s="624"/>
      <c r="BC3739" s="624"/>
      <c r="BD3739" s="624"/>
      <c r="BE3739" s="624"/>
      <c r="BF3739" s="624"/>
      <c r="BG3739" s="624"/>
      <c r="BH3739" s="624"/>
      <c r="BI3739" s="624"/>
      <c r="BJ3739" s="624"/>
      <c r="BK3739" s="624"/>
      <c r="BL3739" s="624"/>
      <c r="BM3739" s="624"/>
      <c r="BN3739" s="624"/>
      <c r="BO3739" s="624"/>
      <c r="BP3739" s="624"/>
      <c r="BQ3739" s="624"/>
      <c r="BR3739" s="624"/>
      <c r="BS3739" s="624"/>
      <c r="BT3739" s="624"/>
      <c r="BU3739" s="624"/>
      <c r="BV3739" s="624"/>
      <c r="BW3739" s="624"/>
      <c r="BX3739" s="624"/>
      <c r="BY3739" s="624"/>
      <c r="BZ3739" s="624"/>
      <c r="CA3739" s="624"/>
      <c r="CB3739" s="624"/>
      <c r="CC3739" s="624"/>
      <c r="CD3739" s="624"/>
      <c r="CE3739" s="624"/>
      <c r="CF3739" s="624"/>
      <c r="CG3739" s="624"/>
      <c r="CH3739" s="624"/>
      <c r="CI3739" s="624"/>
      <c r="CJ3739" s="624"/>
      <c r="CK3739" s="624"/>
      <c r="CL3739" s="624"/>
      <c r="CM3739" s="624"/>
      <c r="CN3739" s="624"/>
      <c r="CO3739" s="624"/>
      <c r="CP3739" s="624"/>
      <c r="CQ3739" s="624"/>
      <c r="CR3739" s="624"/>
      <c r="CS3739" s="624"/>
      <c r="CT3739" s="624"/>
      <c r="CU3739" s="624"/>
      <c r="CV3739" s="624"/>
      <c r="CW3739" s="624"/>
      <c r="CX3739" s="624"/>
      <c r="CY3739" s="624"/>
      <c r="CZ3739" s="624"/>
      <c r="DA3739" s="624"/>
      <c r="DB3739" s="624"/>
      <c r="DC3739" s="624"/>
      <c r="DD3739" s="624"/>
      <c r="DE3739" s="624"/>
      <c r="DF3739" s="624"/>
      <c r="DG3739" s="624"/>
      <c r="DH3739" s="624"/>
      <c r="DI3739" s="624"/>
      <c r="DJ3739" s="624"/>
      <c r="DK3739" s="624"/>
      <c r="DL3739" s="624"/>
      <c r="DM3739" s="624"/>
      <c r="DN3739" s="624"/>
      <c r="DO3739" s="624"/>
      <c r="DP3739" s="624"/>
      <c r="DQ3739" s="624"/>
      <c r="DR3739" s="624"/>
      <c r="DS3739" s="624"/>
      <c r="DT3739" s="624"/>
      <c r="DU3739" s="624"/>
      <c r="DV3739" s="624"/>
      <c r="DW3739" s="624"/>
      <c r="DX3739" s="624"/>
      <c r="DY3739" s="624"/>
      <c r="DZ3739" s="624"/>
      <c r="EA3739" s="624"/>
      <c r="EB3739" s="624"/>
      <c r="EC3739" s="624"/>
      <c r="ED3739" s="624"/>
      <c r="EE3739" s="624"/>
      <c r="EF3739" s="624"/>
      <c r="EG3739" s="624"/>
      <c r="EH3739" s="624"/>
      <c r="EI3739" s="624"/>
      <c r="EJ3739" s="624"/>
      <c r="EK3739" s="624"/>
      <c r="EL3739" s="624"/>
      <c r="EM3739" s="624"/>
      <c r="EN3739" s="624"/>
      <c r="EO3739" s="624"/>
      <c r="EP3739" s="624"/>
      <c r="EQ3739" s="624"/>
    </row>
    <row r="3740" spans="1:147" s="560" customFormat="1">
      <c r="A3740" s="624"/>
      <c r="B3740" s="624"/>
      <c r="O3740" s="624"/>
      <c r="P3740" s="624"/>
      <c r="Q3740" s="624"/>
      <c r="R3740" s="624"/>
      <c r="S3740" s="624"/>
      <c r="T3740" s="624"/>
      <c r="U3740" s="624"/>
      <c r="V3740" s="624"/>
      <c r="W3740" s="624"/>
      <c r="X3740" s="624"/>
      <c r="Y3740" s="624"/>
      <c r="Z3740" s="624"/>
      <c r="AB3740" s="624"/>
      <c r="AC3740" s="624"/>
      <c r="AD3740" s="624"/>
      <c r="AE3740" s="624"/>
      <c r="AF3740" s="624"/>
      <c r="AG3740" s="624"/>
      <c r="AH3740" s="624"/>
      <c r="AI3740" s="624"/>
      <c r="AJ3740" s="624"/>
      <c r="AK3740" s="624"/>
      <c r="AL3740" s="624"/>
      <c r="AM3740" s="624"/>
      <c r="AN3740" s="624"/>
      <c r="AO3740" s="624"/>
      <c r="AP3740" s="624"/>
      <c r="AQ3740" s="624"/>
      <c r="AR3740" s="624"/>
      <c r="AS3740" s="624"/>
      <c r="AT3740" s="624"/>
      <c r="AU3740" s="624"/>
      <c r="AV3740" s="624"/>
      <c r="AW3740" s="624"/>
      <c r="AX3740" s="624"/>
      <c r="AY3740" s="624"/>
      <c r="AZ3740" s="624"/>
      <c r="BA3740" s="624"/>
      <c r="BB3740" s="624"/>
      <c r="BC3740" s="624"/>
      <c r="BD3740" s="624"/>
      <c r="BE3740" s="624"/>
      <c r="BF3740" s="624"/>
      <c r="BG3740" s="624"/>
      <c r="BH3740" s="624"/>
      <c r="BI3740" s="624"/>
      <c r="BJ3740" s="624"/>
      <c r="BK3740" s="624"/>
      <c r="BL3740" s="624"/>
      <c r="BM3740" s="624"/>
      <c r="BN3740" s="624"/>
      <c r="BO3740" s="624"/>
      <c r="BP3740" s="624"/>
      <c r="BQ3740" s="624"/>
      <c r="BR3740" s="624"/>
      <c r="BS3740" s="624"/>
      <c r="BT3740" s="624"/>
      <c r="BU3740" s="624"/>
      <c r="BV3740" s="624"/>
      <c r="BW3740" s="624"/>
      <c r="BX3740" s="624"/>
      <c r="BY3740" s="624"/>
      <c r="BZ3740" s="624"/>
      <c r="CA3740" s="624"/>
      <c r="CB3740" s="624"/>
      <c r="CC3740" s="624"/>
      <c r="CD3740" s="624"/>
      <c r="CE3740" s="624"/>
      <c r="CF3740" s="624"/>
      <c r="CG3740" s="624"/>
      <c r="CH3740" s="624"/>
      <c r="CI3740" s="624"/>
      <c r="CJ3740" s="624"/>
      <c r="CK3740" s="624"/>
      <c r="CL3740" s="624"/>
      <c r="CM3740" s="624"/>
      <c r="CN3740" s="624"/>
      <c r="CO3740" s="624"/>
      <c r="CP3740" s="624"/>
      <c r="CQ3740" s="624"/>
      <c r="CR3740" s="624"/>
      <c r="CS3740" s="624"/>
      <c r="CT3740" s="624"/>
      <c r="CU3740" s="624"/>
      <c r="CV3740" s="624"/>
      <c r="CW3740" s="624"/>
      <c r="CX3740" s="624"/>
      <c r="CY3740" s="624"/>
      <c r="CZ3740" s="624"/>
      <c r="DA3740" s="624"/>
      <c r="DB3740" s="624"/>
      <c r="DC3740" s="624"/>
      <c r="DD3740" s="624"/>
      <c r="DE3740" s="624"/>
      <c r="DF3740" s="624"/>
      <c r="DG3740" s="624"/>
      <c r="DH3740" s="624"/>
      <c r="DI3740" s="624"/>
      <c r="DJ3740" s="624"/>
      <c r="DK3740" s="624"/>
      <c r="DL3740" s="624"/>
      <c r="DM3740" s="624"/>
      <c r="DN3740" s="624"/>
      <c r="DO3740" s="624"/>
      <c r="DP3740" s="624"/>
      <c r="DQ3740" s="624"/>
      <c r="DR3740" s="624"/>
      <c r="DS3740" s="624"/>
      <c r="DT3740" s="624"/>
      <c r="DU3740" s="624"/>
      <c r="DV3740" s="624"/>
      <c r="DW3740" s="624"/>
      <c r="DX3740" s="624"/>
      <c r="DY3740" s="624"/>
      <c r="DZ3740" s="624"/>
      <c r="EA3740" s="624"/>
      <c r="EB3740" s="624"/>
      <c r="EC3740" s="624"/>
      <c r="ED3740" s="624"/>
      <c r="EE3740" s="624"/>
      <c r="EF3740" s="624"/>
      <c r="EG3740" s="624"/>
      <c r="EH3740" s="624"/>
      <c r="EI3740" s="624"/>
      <c r="EJ3740" s="624"/>
      <c r="EK3740" s="624"/>
      <c r="EL3740" s="624"/>
      <c r="EM3740" s="624"/>
      <c r="EN3740" s="624"/>
      <c r="EO3740" s="624"/>
      <c r="EP3740" s="624"/>
      <c r="EQ3740" s="624"/>
    </row>
    <row r="3741" spans="1:147" s="560" customFormat="1">
      <c r="A3741" s="624"/>
      <c r="B3741" s="624"/>
      <c r="O3741" s="624"/>
      <c r="P3741" s="624"/>
      <c r="Q3741" s="624"/>
      <c r="R3741" s="624"/>
      <c r="S3741" s="624"/>
      <c r="T3741" s="624"/>
      <c r="U3741" s="624"/>
      <c r="V3741" s="624"/>
      <c r="W3741" s="624"/>
      <c r="X3741" s="624"/>
      <c r="Y3741" s="624"/>
      <c r="Z3741" s="624"/>
      <c r="AB3741" s="624"/>
      <c r="AC3741" s="624"/>
      <c r="AD3741" s="624"/>
      <c r="AE3741" s="624"/>
      <c r="AF3741" s="624"/>
      <c r="AG3741" s="624"/>
      <c r="AH3741" s="624"/>
      <c r="AI3741" s="624"/>
      <c r="AJ3741" s="624"/>
      <c r="AK3741" s="624"/>
      <c r="AL3741" s="624"/>
      <c r="AM3741" s="624"/>
      <c r="AN3741" s="624"/>
      <c r="AO3741" s="624"/>
      <c r="AP3741" s="624"/>
      <c r="AQ3741" s="624"/>
      <c r="AR3741" s="624"/>
      <c r="AS3741" s="624"/>
      <c r="AT3741" s="624"/>
      <c r="AU3741" s="624"/>
      <c r="AV3741" s="624"/>
      <c r="AW3741" s="624"/>
      <c r="AX3741" s="624"/>
      <c r="AY3741" s="624"/>
      <c r="AZ3741" s="624"/>
      <c r="BA3741" s="624"/>
      <c r="BB3741" s="624"/>
      <c r="BC3741" s="624"/>
      <c r="BD3741" s="624"/>
      <c r="BE3741" s="624"/>
      <c r="BF3741" s="624"/>
      <c r="BG3741" s="624"/>
      <c r="BH3741" s="624"/>
      <c r="BI3741" s="624"/>
      <c r="BJ3741" s="624"/>
      <c r="BK3741" s="624"/>
      <c r="BL3741" s="624"/>
      <c r="BM3741" s="624"/>
      <c r="BN3741" s="624"/>
      <c r="BO3741" s="624"/>
      <c r="BP3741" s="624"/>
      <c r="BQ3741" s="624"/>
      <c r="BR3741" s="624"/>
      <c r="BS3741" s="624"/>
      <c r="BT3741" s="624"/>
      <c r="BU3741" s="624"/>
      <c r="BV3741" s="624"/>
      <c r="BW3741" s="624"/>
      <c r="BX3741" s="624"/>
      <c r="BY3741" s="624"/>
      <c r="BZ3741" s="624"/>
      <c r="CA3741" s="624"/>
      <c r="CB3741" s="624"/>
      <c r="CC3741" s="624"/>
      <c r="CD3741" s="624"/>
      <c r="CE3741" s="624"/>
      <c r="CF3741" s="624"/>
      <c r="CG3741" s="624"/>
      <c r="CH3741" s="624"/>
      <c r="CI3741" s="624"/>
      <c r="CJ3741" s="624"/>
      <c r="CK3741" s="624"/>
      <c r="CL3741" s="624"/>
      <c r="CM3741" s="624"/>
      <c r="CN3741" s="624"/>
      <c r="CO3741" s="624"/>
      <c r="CP3741" s="624"/>
      <c r="CQ3741" s="624"/>
      <c r="CR3741" s="624"/>
      <c r="CS3741" s="624"/>
      <c r="CT3741" s="624"/>
      <c r="CU3741" s="624"/>
      <c r="CV3741" s="624"/>
      <c r="CW3741" s="624"/>
      <c r="CX3741" s="624"/>
      <c r="CY3741" s="624"/>
      <c r="CZ3741" s="624"/>
      <c r="DA3741" s="624"/>
      <c r="DB3741" s="624"/>
      <c r="DC3741" s="624"/>
      <c r="DD3741" s="624"/>
      <c r="DE3741" s="624"/>
      <c r="DF3741" s="624"/>
      <c r="DG3741" s="624"/>
      <c r="DH3741" s="624"/>
      <c r="DI3741" s="624"/>
      <c r="DJ3741" s="624"/>
      <c r="DK3741" s="624"/>
      <c r="DL3741" s="624"/>
      <c r="DM3741" s="624"/>
      <c r="DN3741" s="624"/>
      <c r="DO3741" s="624"/>
      <c r="DP3741" s="624"/>
      <c r="DQ3741" s="624"/>
      <c r="DR3741" s="624"/>
      <c r="DS3741" s="624"/>
      <c r="DT3741" s="624"/>
      <c r="DU3741" s="624"/>
      <c r="DV3741" s="624"/>
      <c r="DW3741" s="624"/>
      <c r="DX3741" s="624"/>
      <c r="DY3741" s="624"/>
      <c r="DZ3741" s="624"/>
      <c r="EA3741" s="624"/>
      <c r="EB3741" s="624"/>
      <c r="EC3741" s="624"/>
      <c r="ED3741" s="624"/>
      <c r="EE3741" s="624"/>
      <c r="EF3741" s="624"/>
      <c r="EG3741" s="624"/>
      <c r="EH3741" s="624"/>
      <c r="EI3741" s="624"/>
      <c r="EJ3741" s="624"/>
      <c r="EK3741" s="624"/>
      <c r="EL3741" s="624"/>
      <c r="EM3741" s="624"/>
      <c r="EN3741" s="624"/>
      <c r="EO3741" s="624"/>
      <c r="EP3741" s="624"/>
      <c r="EQ3741" s="624"/>
    </row>
    <row r="3742" spans="1:147" s="560" customFormat="1">
      <c r="A3742" s="624"/>
      <c r="B3742" s="624"/>
      <c r="O3742" s="624"/>
      <c r="P3742" s="624"/>
      <c r="Q3742" s="624"/>
      <c r="R3742" s="624"/>
      <c r="S3742" s="624"/>
      <c r="T3742" s="624"/>
      <c r="U3742" s="624"/>
      <c r="V3742" s="624"/>
      <c r="W3742" s="624"/>
      <c r="X3742" s="624"/>
      <c r="Y3742" s="624"/>
      <c r="Z3742" s="624"/>
      <c r="AB3742" s="624"/>
      <c r="AC3742" s="624"/>
      <c r="AD3742" s="624"/>
      <c r="AE3742" s="624"/>
      <c r="AF3742" s="624"/>
      <c r="AG3742" s="624"/>
      <c r="AH3742" s="624"/>
      <c r="AI3742" s="624"/>
      <c r="AJ3742" s="624"/>
      <c r="AK3742" s="624"/>
      <c r="AL3742" s="624"/>
      <c r="AM3742" s="624"/>
      <c r="AN3742" s="624"/>
      <c r="AO3742" s="624"/>
      <c r="AP3742" s="624"/>
      <c r="AQ3742" s="624"/>
      <c r="AR3742" s="624"/>
      <c r="AS3742" s="624"/>
      <c r="AT3742" s="624"/>
      <c r="AU3742" s="624"/>
      <c r="AV3742" s="624"/>
      <c r="AW3742" s="624"/>
      <c r="AX3742" s="624"/>
      <c r="AY3742" s="624"/>
      <c r="AZ3742" s="624"/>
      <c r="BA3742" s="624"/>
      <c r="BB3742" s="624"/>
      <c r="BC3742" s="624"/>
      <c r="BD3742" s="624"/>
      <c r="BE3742" s="624"/>
      <c r="BF3742" s="624"/>
      <c r="BG3742" s="624"/>
      <c r="BH3742" s="624"/>
      <c r="BI3742" s="624"/>
      <c r="BJ3742" s="624"/>
      <c r="BK3742" s="624"/>
      <c r="BL3742" s="624"/>
      <c r="BM3742" s="624"/>
      <c r="BN3742" s="624"/>
      <c r="BO3742" s="624"/>
      <c r="BP3742" s="624"/>
      <c r="BQ3742" s="624"/>
      <c r="BR3742" s="624"/>
      <c r="BS3742" s="624"/>
      <c r="BT3742" s="624"/>
      <c r="BU3742" s="624"/>
      <c r="BV3742" s="624"/>
      <c r="BW3742" s="624"/>
      <c r="BX3742" s="624"/>
      <c r="BY3742" s="624"/>
      <c r="BZ3742" s="624"/>
      <c r="CA3742" s="624"/>
      <c r="CB3742" s="624"/>
      <c r="CC3742" s="624"/>
      <c r="CD3742" s="624"/>
      <c r="CE3742" s="624"/>
      <c r="CF3742" s="624"/>
      <c r="CG3742" s="624"/>
      <c r="CH3742" s="624"/>
      <c r="CI3742" s="624"/>
      <c r="CJ3742" s="624"/>
      <c r="CK3742" s="624"/>
      <c r="CL3742" s="624"/>
      <c r="CM3742" s="624"/>
      <c r="CN3742" s="624"/>
      <c r="CO3742" s="624"/>
      <c r="CP3742" s="624"/>
      <c r="CQ3742" s="624"/>
      <c r="CR3742" s="624"/>
      <c r="CS3742" s="624"/>
      <c r="CT3742" s="624"/>
      <c r="CU3742" s="624"/>
      <c r="CV3742" s="624"/>
      <c r="CW3742" s="624"/>
      <c r="CX3742" s="624"/>
      <c r="CY3742" s="624"/>
      <c r="CZ3742" s="624"/>
      <c r="DA3742" s="624"/>
      <c r="DB3742" s="624"/>
      <c r="DC3742" s="624"/>
      <c r="DD3742" s="624"/>
      <c r="DE3742" s="624"/>
      <c r="DF3742" s="624"/>
      <c r="DG3742" s="624"/>
      <c r="DH3742" s="624"/>
      <c r="DI3742" s="624"/>
      <c r="DJ3742" s="624"/>
      <c r="DK3742" s="624"/>
      <c r="DL3742" s="624"/>
      <c r="DM3742" s="624"/>
      <c r="DN3742" s="624"/>
      <c r="DO3742" s="624"/>
      <c r="DP3742" s="624"/>
      <c r="DQ3742" s="624"/>
      <c r="DR3742" s="624"/>
      <c r="DS3742" s="624"/>
      <c r="DT3742" s="624"/>
      <c r="DU3742" s="624"/>
      <c r="DV3742" s="624"/>
      <c r="DW3742" s="624"/>
      <c r="DX3742" s="624"/>
      <c r="DY3742" s="624"/>
      <c r="DZ3742" s="624"/>
      <c r="EA3742" s="624"/>
      <c r="EB3742" s="624"/>
      <c r="EC3742" s="624"/>
      <c r="ED3742" s="624"/>
      <c r="EE3742" s="624"/>
      <c r="EF3742" s="624"/>
      <c r="EG3742" s="624"/>
      <c r="EH3742" s="624"/>
      <c r="EI3742" s="624"/>
      <c r="EJ3742" s="624"/>
      <c r="EK3742" s="624"/>
      <c r="EL3742" s="624"/>
      <c r="EM3742" s="624"/>
      <c r="EN3742" s="624"/>
      <c r="EO3742" s="624"/>
      <c r="EP3742" s="624"/>
      <c r="EQ3742" s="624"/>
    </row>
    <row r="3743" spans="1:147" s="560" customFormat="1">
      <c r="A3743" s="624"/>
      <c r="B3743" s="624"/>
      <c r="O3743" s="624"/>
      <c r="P3743" s="624"/>
      <c r="Q3743" s="624"/>
      <c r="R3743" s="624"/>
      <c r="S3743" s="624"/>
      <c r="T3743" s="624"/>
      <c r="U3743" s="624"/>
      <c r="V3743" s="624"/>
      <c r="W3743" s="624"/>
      <c r="X3743" s="624"/>
      <c r="Y3743" s="624"/>
      <c r="Z3743" s="624"/>
      <c r="AB3743" s="624"/>
      <c r="AC3743" s="624"/>
      <c r="AD3743" s="624"/>
      <c r="AE3743" s="624"/>
      <c r="AF3743" s="624"/>
      <c r="AG3743" s="624"/>
      <c r="AH3743" s="624"/>
      <c r="AI3743" s="624"/>
      <c r="AJ3743" s="624"/>
      <c r="AK3743" s="624"/>
      <c r="AL3743" s="624"/>
      <c r="AM3743" s="624"/>
      <c r="AN3743" s="624"/>
      <c r="AO3743" s="624"/>
      <c r="AP3743" s="624"/>
      <c r="AQ3743" s="624"/>
      <c r="AR3743" s="624"/>
      <c r="AS3743" s="624"/>
      <c r="AT3743" s="624"/>
      <c r="AU3743" s="624"/>
      <c r="AV3743" s="624"/>
      <c r="AW3743" s="624"/>
      <c r="AX3743" s="624"/>
      <c r="AY3743" s="624"/>
      <c r="AZ3743" s="624"/>
      <c r="BA3743" s="624"/>
      <c r="BB3743" s="624"/>
      <c r="BC3743" s="624"/>
      <c r="BD3743" s="624"/>
      <c r="BE3743" s="624"/>
      <c r="BF3743" s="624"/>
      <c r="BG3743" s="624"/>
      <c r="BH3743" s="624"/>
      <c r="BI3743" s="624"/>
      <c r="BJ3743" s="624"/>
      <c r="BK3743" s="624"/>
      <c r="BL3743" s="624"/>
      <c r="BM3743" s="624"/>
      <c r="BN3743" s="624"/>
      <c r="BO3743" s="624"/>
      <c r="BP3743" s="624"/>
      <c r="BQ3743" s="624"/>
      <c r="BR3743" s="624"/>
      <c r="BS3743" s="624"/>
      <c r="BT3743" s="624"/>
      <c r="BU3743" s="624"/>
      <c r="BV3743" s="624"/>
      <c r="BW3743" s="624"/>
      <c r="BX3743" s="624"/>
      <c r="BY3743" s="624"/>
      <c r="BZ3743" s="624"/>
      <c r="CA3743" s="624"/>
      <c r="CB3743" s="624"/>
      <c r="CC3743" s="624"/>
      <c r="CD3743" s="624"/>
      <c r="CE3743" s="624"/>
      <c r="CF3743" s="624"/>
      <c r="CG3743" s="624"/>
      <c r="CH3743" s="624"/>
      <c r="CI3743" s="624"/>
      <c r="CJ3743" s="624"/>
      <c r="CK3743" s="624"/>
      <c r="CL3743" s="624"/>
      <c r="CM3743" s="624"/>
      <c r="CN3743" s="624"/>
      <c r="CO3743" s="624"/>
      <c r="CP3743" s="624"/>
      <c r="CQ3743" s="624"/>
      <c r="CR3743" s="624"/>
      <c r="CS3743" s="624"/>
      <c r="CT3743" s="624"/>
      <c r="CU3743" s="624"/>
      <c r="CV3743" s="624"/>
      <c r="CW3743" s="624"/>
      <c r="CX3743" s="624"/>
      <c r="CY3743" s="624"/>
      <c r="CZ3743" s="624"/>
      <c r="DA3743" s="624"/>
      <c r="DB3743" s="624"/>
      <c r="DC3743" s="624"/>
      <c r="DD3743" s="624"/>
      <c r="DE3743" s="624"/>
      <c r="DF3743" s="624"/>
      <c r="DG3743" s="624"/>
      <c r="DH3743" s="624"/>
      <c r="DI3743" s="624"/>
      <c r="DJ3743" s="624"/>
      <c r="DK3743" s="624"/>
      <c r="DL3743" s="624"/>
      <c r="DM3743" s="624"/>
      <c r="DN3743" s="624"/>
      <c r="DO3743" s="624"/>
      <c r="DP3743" s="624"/>
      <c r="DQ3743" s="624"/>
      <c r="DR3743" s="624"/>
      <c r="DS3743" s="624"/>
      <c r="DT3743" s="624"/>
      <c r="DU3743" s="624"/>
      <c r="DV3743" s="624"/>
      <c r="DW3743" s="624"/>
      <c r="DX3743" s="624"/>
      <c r="DY3743" s="624"/>
      <c r="DZ3743" s="624"/>
      <c r="EA3743" s="624"/>
      <c r="EB3743" s="624"/>
      <c r="EC3743" s="624"/>
      <c r="ED3743" s="624"/>
      <c r="EE3743" s="624"/>
      <c r="EF3743" s="624"/>
      <c r="EG3743" s="624"/>
      <c r="EH3743" s="624"/>
      <c r="EI3743" s="624"/>
      <c r="EJ3743" s="624"/>
      <c r="EK3743" s="624"/>
      <c r="EL3743" s="624"/>
      <c r="EM3743" s="624"/>
      <c r="EN3743" s="624"/>
      <c r="EO3743" s="624"/>
      <c r="EP3743" s="624"/>
      <c r="EQ3743" s="624"/>
    </row>
    <row r="3744" spans="1:147" s="560" customFormat="1">
      <c r="A3744" s="624"/>
      <c r="B3744" s="624"/>
      <c r="O3744" s="624"/>
      <c r="P3744" s="624"/>
      <c r="Q3744" s="624"/>
      <c r="R3744" s="624"/>
      <c r="S3744" s="624"/>
      <c r="T3744" s="624"/>
      <c r="U3744" s="624"/>
      <c r="V3744" s="624"/>
      <c r="W3744" s="624"/>
      <c r="X3744" s="624"/>
      <c r="Y3744" s="624"/>
      <c r="Z3744" s="624"/>
      <c r="AB3744" s="624"/>
      <c r="AC3744" s="624"/>
      <c r="AD3744" s="624"/>
      <c r="AE3744" s="624"/>
      <c r="AF3744" s="624"/>
      <c r="AG3744" s="624"/>
      <c r="AH3744" s="624"/>
      <c r="AI3744" s="624"/>
      <c r="AJ3744" s="624"/>
      <c r="AK3744" s="624"/>
      <c r="AL3744" s="624"/>
      <c r="AM3744" s="624"/>
      <c r="AN3744" s="624"/>
      <c r="AO3744" s="624"/>
      <c r="AP3744" s="624"/>
      <c r="AQ3744" s="624"/>
      <c r="AR3744" s="624"/>
      <c r="AS3744" s="624"/>
      <c r="AT3744" s="624"/>
      <c r="AU3744" s="624"/>
      <c r="AV3744" s="624"/>
      <c r="AW3744" s="624"/>
      <c r="AX3744" s="624"/>
      <c r="AY3744" s="624"/>
      <c r="AZ3744" s="624"/>
      <c r="BA3744" s="624"/>
      <c r="BB3744" s="624"/>
      <c r="BC3744" s="624"/>
      <c r="BD3744" s="624"/>
      <c r="BE3744" s="624"/>
      <c r="BF3744" s="624"/>
      <c r="BG3744" s="624"/>
      <c r="BH3744" s="624"/>
      <c r="BI3744" s="624"/>
      <c r="BJ3744" s="624"/>
      <c r="BK3744" s="624"/>
      <c r="BL3744" s="624"/>
      <c r="BM3744" s="624"/>
      <c r="BN3744" s="624"/>
      <c r="BO3744" s="624"/>
      <c r="BP3744" s="624"/>
      <c r="BQ3744" s="624"/>
      <c r="BR3744" s="624"/>
      <c r="BS3744" s="624"/>
      <c r="BT3744" s="624"/>
      <c r="BU3744" s="624"/>
      <c r="BV3744" s="624"/>
      <c r="BW3744" s="624"/>
      <c r="BX3744" s="624"/>
      <c r="BY3744" s="624"/>
      <c r="BZ3744" s="624"/>
      <c r="CA3744" s="624"/>
      <c r="CB3744" s="624"/>
      <c r="CC3744" s="624"/>
      <c r="CD3744" s="624"/>
      <c r="CE3744" s="624"/>
      <c r="CF3744" s="624"/>
      <c r="CG3744" s="624"/>
      <c r="CH3744" s="624"/>
      <c r="CI3744" s="624"/>
      <c r="CJ3744" s="624"/>
      <c r="CK3744" s="624"/>
      <c r="CL3744" s="624"/>
      <c r="CM3744" s="624"/>
      <c r="CN3744" s="624"/>
      <c r="CO3744" s="624"/>
      <c r="CP3744" s="624"/>
      <c r="CQ3744" s="624"/>
      <c r="CR3744" s="624"/>
      <c r="CS3744" s="624"/>
      <c r="CT3744" s="624"/>
      <c r="CU3744" s="624"/>
      <c r="CV3744" s="624"/>
      <c r="CW3744" s="624"/>
      <c r="CX3744" s="624"/>
      <c r="CY3744" s="624"/>
      <c r="CZ3744" s="624"/>
      <c r="DA3744" s="624"/>
      <c r="DB3744" s="624"/>
      <c r="DC3744" s="624"/>
      <c r="DD3744" s="624"/>
      <c r="DE3744" s="624"/>
      <c r="DF3744" s="624"/>
      <c r="DG3744" s="624"/>
      <c r="DH3744" s="624"/>
      <c r="DI3744" s="624"/>
      <c r="DJ3744" s="624"/>
      <c r="DK3744" s="624"/>
      <c r="DL3744" s="624"/>
      <c r="DM3744" s="624"/>
      <c r="DN3744" s="624"/>
      <c r="DO3744" s="624"/>
      <c r="DP3744" s="624"/>
      <c r="DQ3744" s="624"/>
      <c r="DR3744" s="624"/>
      <c r="DS3744" s="624"/>
      <c r="DT3744" s="624"/>
      <c r="DU3744" s="624"/>
      <c r="DV3744" s="624"/>
      <c r="DW3744" s="624"/>
      <c r="DX3744" s="624"/>
      <c r="DY3744" s="624"/>
      <c r="DZ3744" s="624"/>
      <c r="EA3744" s="624"/>
      <c r="EB3744" s="624"/>
      <c r="EC3744" s="624"/>
      <c r="ED3744" s="624"/>
      <c r="EE3744" s="624"/>
      <c r="EF3744" s="624"/>
      <c r="EG3744" s="624"/>
      <c r="EH3744" s="624"/>
      <c r="EI3744" s="624"/>
      <c r="EJ3744" s="624"/>
      <c r="EK3744" s="624"/>
      <c r="EL3744" s="624"/>
      <c r="EM3744" s="624"/>
      <c r="EN3744" s="624"/>
      <c r="EO3744" s="624"/>
      <c r="EP3744" s="624"/>
      <c r="EQ3744" s="624"/>
    </row>
    <row r="3745" spans="1:147" s="560" customFormat="1">
      <c r="A3745" s="624"/>
      <c r="B3745" s="624"/>
      <c r="O3745" s="624"/>
      <c r="P3745" s="624"/>
      <c r="Q3745" s="624"/>
      <c r="R3745" s="624"/>
      <c r="S3745" s="624"/>
      <c r="T3745" s="624"/>
      <c r="U3745" s="624"/>
      <c r="V3745" s="624"/>
      <c r="W3745" s="624"/>
      <c r="X3745" s="624"/>
      <c r="Y3745" s="624"/>
      <c r="Z3745" s="624"/>
      <c r="AB3745" s="624"/>
      <c r="AC3745" s="624"/>
      <c r="AD3745" s="624"/>
      <c r="AE3745" s="624"/>
      <c r="AF3745" s="624"/>
      <c r="AG3745" s="624"/>
      <c r="AH3745" s="624"/>
      <c r="AI3745" s="624"/>
      <c r="AJ3745" s="624"/>
      <c r="AK3745" s="624"/>
      <c r="AL3745" s="624"/>
      <c r="AM3745" s="624"/>
      <c r="AN3745" s="624"/>
      <c r="AO3745" s="624"/>
      <c r="AP3745" s="624"/>
      <c r="AQ3745" s="624"/>
      <c r="AR3745" s="624"/>
      <c r="AS3745" s="624"/>
      <c r="AT3745" s="624"/>
      <c r="AU3745" s="624"/>
      <c r="AV3745" s="624"/>
      <c r="AW3745" s="624"/>
      <c r="AX3745" s="624"/>
      <c r="AY3745" s="624"/>
      <c r="AZ3745" s="624"/>
      <c r="BA3745" s="624"/>
      <c r="BB3745" s="624"/>
      <c r="BC3745" s="624"/>
      <c r="BD3745" s="624"/>
      <c r="BE3745" s="624"/>
      <c r="BF3745" s="624"/>
      <c r="BG3745" s="624"/>
      <c r="BH3745" s="624"/>
      <c r="BI3745" s="624"/>
      <c r="BJ3745" s="624"/>
      <c r="BK3745" s="624"/>
      <c r="BL3745" s="624"/>
      <c r="BM3745" s="624"/>
      <c r="BN3745" s="624"/>
      <c r="BO3745" s="624"/>
      <c r="BP3745" s="624"/>
      <c r="BQ3745" s="624"/>
      <c r="BR3745" s="624"/>
      <c r="BS3745" s="624"/>
      <c r="BT3745" s="624"/>
      <c r="BU3745" s="624"/>
      <c r="BV3745" s="624"/>
      <c r="BW3745" s="624"/>
      <c r="BX3745" s="624"/>
      <c r="BY3745" s="624"/>
      <c r="BZ3745" s="624"/>
      <c r="CA3745" s="624"/>
      <c r="CB3745" s="624"/>
      <c r="CC3745" s="624"/>
      <c r="CD3745" s="624"/>
      <c r="CE3745" s="624"/>
      <c r="CF3745" s="624"/>
      <c r="CG3745" s="624"/>
      <c r="CH3745" s="624"/>
      <c r="CI3745" s="624"/>
      <c r="CJ3745" s="624"/>
      <c r="CK3745" s="624"/>
      <c r="CL3745" s="624"/>
      <c r="CM3745" s="624"/>
      <c r="CN3745" s="624"/>
      <c r="CO3745" s="624"/>
      <c r="CP3745" s="624"/>
      <c r="CQ3745" s="624"/>
      <c r="CR3745" s="624"/>
      <c r="CS3745" s="624"/>
      <c r="CT3745" s="624"/>
      <c r="CU3745" s="624"/>
      <c r="CV3745" s="624"/>
      <c r="CW3745" s="624"/>
      <c r="CX3745" s="624"/>
      <c r="CY3745" s="624"/>
      <c r="CZ3745" s="624"/>
      <c r="DA3745" s="624"/>
      <c r="DB3745" s="624"/>
      <c r="DC3745" s="624"/>
      <c r="DD3745" s="624"/>
      <c r="DE3745" s="624"/>
      <c r="DF3745" s="624"/>
      <c r="DG3745" s="624"/>
      <c r="DH3745" s="624"/>
      <c r="DI3745" s="624"/>
      <c r="DJ3745" s="624"/>
      <c r="DK3745" s="624"/>
      <c r="DL3745" s="624"/>
      <c r="DM3745" s="624"/>
      <c r="DN3745" s="624"/>
      <c r="DO3745" s="624"/>
      <c r="DP3745" s="624"/>
      <c r="DQ3745" s="624"/>
      <c r="DR3745" s="624"/>
      <c r="DS3745" s="624"/>
      <c r="DT3745" s="624"/>
      <c r="DU3745" s="624"/>
      <c r="DV3745" s="624"/>
      <c r="DW3745" s="624"/>
      <c r="DX3745" s="624"/>
      <c r="DY3745" s="624"/>
      <c r="DZ3745" s="624"/>
      <c r="EA3745" s="624"/>
      <c r="EB3745" s="624"/>
      <c r="EC3745" s="624"/>
      <c r="ED3745" s="624"/>
      <c r="EE3745" s="624"/>
      <c r="EF3745" s="624"/>
      <c r="EG3745" s="624"/>
      <c r="EH3745" s="624"/>
      <c r="EI3745" s="624"/>
      <c r="EJ3745" s="624"/>
      <c r="EK3745" s="624"/>
      <c r="EL3745" s="624"/>
      <c r="EM3745" s="624"/>
      <c r="EN3745" s="624"/>
      <c r="EO3745" s="624"/>
      <c r="EP3745" s="624"/>
      <c r="EQ3745" s="624"/>
    </row>
    <row r="3746" spans="1:147" s="560" customFormat="1">
      <c r="A3746" s="624"/>
      <c r="B3746" s="624"/>
      <c r="O3746" s="624"/>
      <c r="P3746" s="624"/>
      <c r="Q3746" s="624"/>
      <c r="R3746" s="624"/>
      <c r="S3746" s="624"/>
      <c r="T3746" s="624"/>
      <c r="U3746" s="624"/>
      <c r="V3746" s="624"/>
      <c r="W3746" s="624"/>
      <c r="X3746" s="624"/>
      <c r="Y3746" s="624"/>
      <c r="Z3746" s="624"/>
      <c r="AB3746" s="624"/>
      <c r="AC3746" s="624"/>
      <c r="AD3746" s="624"/>
      <c r="AE3746" s="624"/>
      <c r="AF3746" s="624"/>
      <c r="AG3746" s="624"/>
      <c r="AH3746" s="624"/>
      <c r="AI3746" s="624"/>
      <c r="AJ3746" s="624"/>
      <c r="AK3746" s="624"/>
      <c r="AL3746" s="624"/>
      <c r="AM3746" s="624"/>
      <c r="AN3746" s="624"/>
      <c r="AO3746" s="624"/>
      <c r="AP3746" s="624"/>
      <c r="AQ3746" s="624"/>
      <c r="AR3746" s="624"/>
      <c r="AS3746" s="624"/>
      <c r="AT3746" s="624"/>
      <c r="AU3746" s="624"/>
      <c r="AV3746" s="624"/>
      <c r="AW3746" s="624"/>
      <c r="AX3746" s="624"/>
      <c r="AY3746" s="624"/>
      <c r="AZ3746" s="624"/>
      <c r="BA3746" s="624"/>
      <c r="BB3746" s="624"/>
      <c r="BC3746" s="624"/>
      <c r="BD3746" s="624"/>
      <c r="BE3746" s="624"/>
      <c r="BF3746" s="624"/>
      <c r="BG3746" s="624"/>
      <c r="BH3746" s="624"/>
      <c r="BI3746" s="624"/>
      <c r="BJ3746" s="624"/>
      <c r="BK3746" s="624"/>
      <c r="BL3746" s="624"/>
      <c r="BM3746" s="624"/>
      <c r="BN3746" s="624"/>
      <c r="BO3746" s="624"/>
      <c r="BP3746" s="624"/>
      <c r="BQ3746" s="624"/>
      <c r="BR3746" s="624"/>
      <c r="BS3746" s="624"/>
      <c r="BT3746" s="624"/>
      <c r="BU3746" s="624"/>
      <c r="BV3746" s="624"/>
      <c r="BW3746" s="624"/>
      <c r="BX3746" s="624"/>
      <c r="BY3746" s="624"/>
      <c r="BZ3746" s="624"/>
      <c r="CA3746" s="624"/>
      <c r="CB3746" s="624"/>
      <c r="CC3746" s="624"/>
      <c r="CD3746" s="624"/>
      <c r="CE3746" s="624"/>
      <c r="CF3746" s="624"/>
      <c r="CG3746" s="624"/>
      <c r="CH3746" s="624"/>
      <c r="CI3746" s="624"/>
      <c r="CJ3746" s="624"/>
      <c r="CK3746" s="624"/>
      <c r="CL3746" s="624"/>
      <c r="CM3746" s="624"/>
      <c r="CN3746" s="624"/>
      <c r="CO3746" s="624"/>
      <c r="CP3746" s="624"/>
      <c r="CQ3746" s="624"/>
      <c r="CR3746" s="624"/>
      <c r="CS3746" s="624"/>
      <c r="CT3746" s="624"/>
      <c r="CU3746" s="624"/>
      <c r="CV3746" s="624"/>
      <c r="CW3746" s="624"/>
      <c r="CX3746" s="624"/>
      <c r="CY3746" s="624"/>
      <c r="CZ3746" s="624"/>
      <c r="DA3746" s="624"/>
      <c r="DB3746" s="624"/>
      <c r="DC3746" s="624"/>
      <c r="DD3746" s="624"/>
      <c r="DE3746" s="624"/>
      <c r="DF3746" s="624"/>
      <c r="DG3746" s="624"/>
      <c r="DH3746" s="624"/>
      <c r="DI3746" s="624"/>
      <c r="DJ3746" s="624"/>
      <c r="DK3746" s="624"/>
      <c r="DL3746" s="624"/>
      <c r="DM3746" s="624"/>
      <c r="DN3746" s="624"/>
      <c r="DO3746" s="624"/>
      <c r="DP3746" s="624"/>
      <c r="DQ3746" s="624"/>
      <c r="DR3746" s="624"/>
      <c r="DS3746" s="624"/>
      <c r="DT3746" s="624"/>
      <c r="DU3746" s="624"/>
      <c r="DV3746" s="624"/>
      <c r="DW3746" s="624"/>
      <c r="DX3746" s="624"/>
      <c r="DY3746" s="624"/>
      <c r="DZ3746" s="624"/>
      <c r="EA3746" s="624"/>
      <c r="EB3746" s="624"/>
      <c r="EC3746" s="624"/>
      <c r="ED3746" s="624"/>
      <c r="EE3746" s="624"/>
      <c r="EF3746" s="624"/>
      <c r="EG3746" s="624"/>
      <c r="EH3746" s="624"/>
      <c r="EI3746" s="624"/>
      <c r="EJ3746" s="624"/>
      <c r="EK3746" s="624"/>
      <c r="EL3746" s="624"/>
      <c r="EM3746" s="624"/>
      <c r="EN3746" s="624"/>
      <c r="EO3746" s="624"/>
      <c r="EP3746" s="624"/>
      <c r="EQ3746" s="624"/>
    </row>
    <row r="3747" spans="1:147" s="560" customFormat="1">
      <c r="A3747" s="624"/>
      <c r="B3747" s="624"/>
      <c r="O3747" s="624"/>
      <c r="P3747" s="624"/>
      <c r="Q3747" s="624"/>
      <c r="R3747" s="624"/>
      <c r="S3747" s="624"/>
      <c r="T3747" s="624"/>
      <c r="U3747" s="624"/>
      <c r="V3747" s="624"/>
      <c r="W3747" s="624"/>
      <c r="X3747" s="624"/>
      <c r="Y3747" s="624"/>
      <c r="Z3747" s="624"/>
      <c r="AB3747" s="624"/>
      <c r="AC3747" s="624"/>
      <c r="AD3747" s="624"/>
      <c r="AE3747" s="624"/>
      <c r="AF3747" s="624"/>
      <c r="AG3747" s="624"/>
      <c r="AH3747" s="624"/>
      <c r="AI3747" s="624"/>
      <c r="AJ3747" s="624"/>
      <c r="AK3747" s="624"/>
      <c r="AL3747" s="624"/>
      <c r="AM3747" s="624"/>
      <c r="AN3747" s="624"/>
      <c r="AO3747" s="624"/>
      <c r="AP3747" s="624"/>
      <c r="AQ3747" s="624"/>
      <c r="AR3747" s="624"/>
      <c r="AS3747" s="624"/>
      <c r="AT3747" s="624"/>
      <c r="AU3747" s="624"/>
      <c r="AV3747" s="624"/>
      <c r="AW3747" s="624"/>
      <c r="AX3747" s="624"/>
      <c r="AY3747" s="624"/>
      <c r="AZ3747" s="624"/>
      <c r="BA3747" s="624"/>
      <c r="BB3747" s="624"/>
      <c r="BC3747" s="624"/>
      <c r="BD3747" s="624"/>
      <c r="BE3747" s="624"/>
      <c r="BF3747" s="624"/>
      <c r="BG3747" s="624"/>
      <c r="BH3747" s="624"/>
      <c r="BI3747" s="624"/>
      <c r="BJ3747" s="624"/>
      <c r="BK3747" s="624"/>
      <c r="BL3747" s="624"/>
      <c r="BM3747" s="624"/>
      <c r="BN3747" s="624"/>
      <c r="BO3747" s="624"/>
      <c r="BP3747" s="624"/>
      <c r="BQ3747" s="624"/>
      <c r="BR3747" s="624"/>
      <c r="BS3747" s="624"/>
      <c r="BT3747" s="624"/>
      <c r="BU3747" s="624"/>
      <c r="BV3747" s="624"/>
      <c r="BW3747" s="624"/>
      <c r="BX3747" s="624"/>
      <c r="BY3747" s="624"/>
      <c r="BZ3747" s="624"/>
      <c r="CA3747" s="624"/>
      <c r="CB3747" s="624"/>
      <c r="CC3747" s="624"/>
      <c r="CD3747" s="624"/>
      <c r="CE3747" s="624"/>
      <c r="CF3747" s="624"/>
      <c r="CG3747" s="624"/>
      <c r="CH3747" s="624"/>
      <c r="CI3747" s="624"/>
      <c r="CJ3747" s="624"/>
      <c r="CK3747" s="624"/>
      <c r="CL3747" s="624"/>
      <c r="CM3747" s="624"/>
      <c r="CN3747" s="624"/>
      <c r="CO3747" s="624"/>
      <c r="CP3747" s="624"/>
      <c r="CQ3747" s="624"/>
      <c r="CR3747" s="624"/>
      <c r="CS3747" s="624"/>
      <c r="CT3747" s="624"/>
      <c r="CU3747" s="624"/>
      <c r="CV3747" s="624"/>
      <c r="CW3747" s="624"/>
      <c r="CX3747" s="624"/>
      <c r="CY3747" s="624"/>
      <c r="CZ3747" s="624"/>
      <c r="DA3747" s="624"/>
      <c r="DB3747" s="624"/>
      <c r="DC3747" s="624"/>
      <c r="DD3747" s="624"/>
      <c r="DE3747" s="624"/>
      <c r="DF3747" s="624"/>
      <c r="DG3747" s="624"/>
      <c r="DH3747" s="624"/>
      <c r="DI3747" s="624"/>
      <c r="DJ3747" s="624"/>
      <c r="DK3747" s="624"/>
      <c r="DL3747" s="624"/>
      <c r="DM3747" s="624"/>
      <c r="DN3747" s="624"/>
      <c r="DO3747" s="624"/>
      <c r="DP3747" s="624"/>
      <c r="DQ3747" s="624"/>
      <c r="DR3747" s="624"/>
      <c r="DS3747" s="624"/>
      <c r="DT3747" s="624"/>
      <c r="DU3747" s="624"/>
      <c r="DV3747" s="624"/>
      <c r="DW3747" s="624"/>
      <c r="DX3747" s="624"/>
      <c r="DY3747" s="624"/>
      <c r="DZ3747" s="624"/>
      <c r="EA3747" s="624"/>
      <c r="EB3747" s="624"/>
      <c r="EC3747" s="624"/>
      <c r="ED3747" s="624"/>
      <c r="EE3747" s="624"/>
      <c r="EF3747" s="624"/>
      <c r="EG3747" s="624"/>
      <c r="EH3747" s="624"/>
      <c r="EI3747" s="624"/>
      <c r="EJ3747" s="624"/>
      <c r="EK3747" s="624"/>
      <c r="EL3747" s="624"/>
      <c r="EM3747" s="624"/>
      <c r="EN3747" s="624"/>
      <c r="EO3747" s="624"/>
      <c r="EP3747" s="624"/>
      <c r="EQ3747" s="624"/>
    </row>
    <row r="3748" spans="1:147" s="560" customFormat="1">
      <c r="A3748" s="624"/>
      <c r="B3748" s="624"/>
      <c r="O3748" s="624"/>
      <c r="P3748" s="624"/>
      <c r="Q3748" s="624"/>
      <c r="R3748" s="624"/>
      <c r="S3748" s="624"/>
      <c r="T3748" s="624"/>
      <c r="U3748" s="624"/>
      <c r="V3748" s="624"/>
      <c r="W3748" s="624"/>
      <c r="X3748" s="624"/>
      <c r="Y3748" s="624"/>
      <c r="Z3748" s="624"/>
      <c r="AB3748" s="624"/>
      <c r="AC3748" s="624"/>
      <c r="AD3748" s="624"/>
      <c r="AE3748" s="624"/>
      <c r="AF3748" s="624"/>
      <c r="AG3748" s="624"/>
      <c r="AH3748" s="624"/>
      <c r="AI3748" s="624"/>
      <c r="AJ3748" s="624"/>
      <c r="AK3748" s="624"/>
      <c r="AL3748" s="624"/>
      <c r="AM3748" s="624"/>
      <c r="AN3748" s="624"/>
      <c r="AO3748" s="624"/>
      <c r="AP3748" s="624"/>
      <c r="AQ3748" s="624"/>
      <c r="AR3748" s="624"/>
      <c r="AS3748" s="624"/>
      <c r="AT3748" s="624"/>
      <c r="AU3748" s="624"/>
      <c r="AV3748" s="624"/>
      <c r="AW3748" s="624"/>
      <c r="AX3748" s="624"/>
      <c r="AY3748" s="624"/>
      <c r="AZ3748" s="624"/>
      <c r="BA3748" s="624"/>
      <c r="BB3748" s="624"/>
      <c r="BC3748" s="624"/>
      <c r="BD3748" s="624"/>
      <c r="BE3748" s="624"/>
      <c r="BF3748" s="624"/>
      <c r="BG3748" s="624"/>
      <c r="BH3748" s="624"/>
      <c r="BI3748" s="624"/>
      <c r="BJ3748" s="624"/>
      <c r="BK3748" s="624"/>
      <c r="BL3748" s="624"/>
      <c r="BM3748" s="624"/>
      <c r="BN3748" s="624"/>
      <c r="BO3748" s="624"/>
      <c r="BP3748" s="624"/>
      <c r="BQ3748" s="624"/>
      <c r="BR3748" s="624"/>
      <c r="BS3748" s="624"/>
      <c r="BT3748" s="624"/>
      <c r="BU3748" s="624"/>
      <c r="BV3748" s="624"/>
      <c r="BW3748" s="624"/>
      <c r="BX3748" s="624"/>
      <c r="BY3748" s="624"/>
      <c r="BZ3748" s="624"/>
      <c r="CA3748" s="624"/>
      <c r="CB3748" s="624"/>
      <c r="CC3748" s="624"/>
      <c r="CD3748" s="624"/>
      <c r="CE3748" s="624"/>
      <c r="CF3748" s="624"/>
      <c r="CG3748" s="624"/>
      <c r="CH3748" s="624"/>
      <c r="CI3748" s="624"/>
      <c r="CJ3748" s="624"/>
      <c r="CK3748" s="624"/>
      <c r="CL3748" s="624"/>
      <c r="CM3748" s="624"/>
      <c r="CN3748" s="624"/>
      <c r="CO3748" s="624"/>
      <c r="CP3748" s="624"/>
      <c r="CQ3748" s="624"/>
      <c r="CR3748" s="624"/>
      <c r="CS3748" s="624"/>
      <c r="CT3748" s="624"/>
      <c r="CU3748" s="624"/>
      <c r="CV3748" s="624"/>
      <c r="CW3748" s="624"/>
      <c r="CX3748" s="624"/>
      <c r="CY3748" s="624"/>
      <c r="CZ3748" s="624"/>
      <c r="DA3748" s="624"/>
      <c r="DB3748" s="624"/>
      <c r="DC3748" s="624"/>
      <c r="DD3748" s="624"/>
      <c r="DE3748" s="624"/>
      <c r="DF3748" s="624"/>
      <c r="DG3748" s="624"/>
      <c r="DH3748" s="624"/>
      <c r="DI3748" s="624"/>
      <c r="DJ3748" s="624"/>
      <c r="DK3748" s="624"/>
      <c r="DL3748" s="624"/>
      <c r="DM3748" s="624"/>
      <c r="DN3748" s="624"/>
      <c r="DO3748" s="624"/>
      <c r="DP3748" s="624"/>
      <c r="DQ3748" s="624"/>
      <c r="DR3748" s="624"/>
      <c r="DS3748" s="624"/>
      <c r="DT3748" s="624"/>
      <c r="DU3748" s="624"/>
      <c r="DV3748" s="624"/>
      <c r="DW3748" s="624"/>
      <c r="DX3748" s="624"/>
      <c r="DY3748" s="624"/>
      <c r="DZ3748" s="624"/>
      <c r="EA3748" s="624"/>
      <c r="EB3748" s="624"/>
      <c r="EC3748" s="624"/>
      <c r="ED3748" s="624"/>
      <c r="EE3748" s="624"/>
      <c r="EF3748" s="624"/>
      <c r="EG3748" s="624"/>
      <c r="EH3748" s="624"/>
      <c r="EI3748" s="624"/>
      <c r="EJ3748" s="624"/>
      <c r="EK3748" s="624"/>
      <c r="EL3748" s="624"/>
      <c r="EM3748" s="624"/>
      <c r="EN3748" s="624"/>
      <c r="EO3748" s="624"/>
      <c r="EP3748" s="624"/>
      <c r="EQ3748" s="624"/>
    </row>
    <row r="3749" spans="1:147" s="560" customFormat="1">
      <c r="A3749" s="624"/>
      <c r="B3749" s="624"/>
      <c r="O3749" s="624"/>
      <c r="P3749" s="624"/>
      <c r="Q3749" s="624"/>
      <c r="R3749" s="624"/>
      <c r="S3749" s="624"/>
      <c r="T3749" s="624"/>
      <c r="U3749" s="624"/>
      <c r="V3749" s="624"/>
      <c r="W3749" s="624"/>
      <c r="X3749" s="624"/>
      <c r="Y3749" s="624"/>
      <c r="Z3749" s="624"/>
      <c r="AB3749" s="624"/>
      <c r="AC3749" s="624"/>
      <c r="AD3749" s="624"/>
      <c r="AE3749" s="624"/>
      <c r="AF3749" s="624"/>
      <c r="AG3749" s="624"/>
      <c r="AH3749" s="624"/>
      <c r="AI3749" s="624"/>
      <c r="AJ3749" s="624"/>
      <c r="AK3749" s="624"/>
      <c r="AL3749" s="624"/>
      <c r="AM3749" s="624"/>
      <c r="AN3749" s="624"/>
      <c r="AO3749" s="624"/>
      <c r="AP3749" s="624"/>
      <c r="AQ3749" s="624"/>
      <c r="AR3749" s="624"/>
      <c r="AS3749" s="624"/>
      <c r="AT3749" s="624"/>
      <c r="AU3749" s="624"/>
      <c r="AV3749" s="624"/>
      <c r="AW3749" s="624"/>
      <c r="AX3749" s="624"/>
      <c r="AY3749" s="624"/>
      <c r="AZ3749" s="624"/>
      <c r="BA3749" s="624"/>
      <c r="BB3749" s="624"/>
      <c r="BC3749" s="624"/>
      <c r="BD3749" s="624"/>
      <c r="BE3749" s="624"/>
      <c r="BF3749" s="624"/>
      <c r="BG3749" s="624"/>
      <c r="BH3749" s="624"/>
      <c r="BI3749" s="624"/>
      <c r="BJ3749" s="624"/>
      <c r="BK3749" s="624"/>
      <c r="BL3749" s="624"/>
      <c r="BM3749" s="624"/>
      <c r="BN3749" s="624"/>
      <c r="BO3749" s="624"/>
      <c r="BP3749" s="624"/>
      <c r="BQ3749" s="624"/>
      <c r="BR3749" s="624"/>
      <c r="BS3749" s="624"/>
      <c r="BT3749" s="624"/>
      <c r="BU3749" s="624"/>
      <c r="BV3749" s="624"/>
      <c r="BW3749" s="624"/>
      <c r="BX3749" s="624"/>
      <c r="BY3749" s="624"/>
      <c r="BZ3749" s="624"/>
      <c r="CA3749" s="624"/>
      <c r="CB3749" s="624"/>
      <c r="CC3749" s="624"/>
      <c r="CD3749" s="624"/>
      <c r="CE3749" s="624"/>
      <c r="CF3749" s="624"/>
      <c r="CG3749" s="624"/>
      <c r="CH3749" s="624"/>
      <c r="CI3749" s="624"/>
      <c r="CJ3749" s="624"/>
      <c r="CK3749" s="624"/>
      <c r="CL3749" s="624"/>
      <c r="CM3749" s="624"/>
      <c r="CN3749" s="624"/>
      <c r="CO3749" s="624"/>
      <c r="CP3749" s="624"/>
      <c r="CQ3749" s="624"/>
      <c r="CR3749" s="624"/>
      <c r="CS3749" s="624"/>
      <c r="CT3749" s="624"/>
      <c r="CU3749" s="624"/>
      <c r="CV3749" s="624"/>
      <c r="CW3749" s="624"/>
      <c r="CX3749" s="624"/>
      <c r="CY3749" s="624"/>
      <c r="CZ3749" s="624"/>
      <c r="DA3749" s="624"/>
      <c r="DB3749" s="624"/>
      <c r="DC3749" s="624"/>
      <c r="DD3749" s="624"/>
      <c r="DE3749" s="624"/>
      <c r="DF3749" s="624"/>
      <c r="DG3749" s="624"/>
      <c r="DH3749" s="624"/>
      <c r="DI3749" s="624"/>
      <c r="DJ3749" s="624"/>
      <c r="DK3749" s="624"/>
      <c r="DL3749" s="624"/>
      <c r="DM3749" s="624"/>
      <c r="DN3749" s="624"/>
      <c r="DO3749" s="624"/>
      <c r="DP3749" s="624"/>
      <c r="DQ3749" s="624"/>
      <c r="DR3749" s="624"/>
      <c r="DS3749" s="624"/>
      <c r="DT3749" s="624"/>
      <c r="DU3749" s="624"/>
      <c r="DV3749" s="624"/>
      <c r="DW3749" s="624"/>
      <c r="DX3749" s="624"/>
      <c r="DY3749" s="624"/>
      <c r="DZ3749" s="624"/>
      <c r="EA3749" s="624"/>
      <c r="EB3749" s="624"/>
      <c r="EC3749" s="624"/>
      <c r="ED3749" s="624"/>
      <c r="EE3749" s="624"/>
      <c r="EF3749" s="624"/>
      <c r="EG3749" s="624"/>
      <c r="EH3749" s="624"/>
      <c r="EI3749" s="624"/>
      <c r="EJ3749" s="624"/>
      <c r="EK3749" s="624"/>
      <c r="EL3749" s="624"/>
      <c r="EM3749" s="624"/>
      <c r="EN3749" s="624"/>
      <c r="EO3749" s="624"/>
      <c r="EP3749" s="624"/>
      <c r="EQ3749" s="624"/>
    </row>
    <row r="3750" spans="1:147" s="560" customFormat="1">
      <c r="A3750" s="624"/>
      <c r="B3750" s="624"/>
      <c r="O3750" s="624"/>
      <c r="P3750" s="624"/>
      <c r="Q3750" s="624"/>
      <c r="R3750" s="624"/>
      <c r="S3750" s="624"/>
      <c r="T3750" s="624"/>
      <c r="U3750" s="624"/>
      <c r="V3750" s="624"/>
      <c r="W3750" s="624"/>
      <c r="X3750" s="624"/>
      <c r="Y3750" s="624"/>
      <c r="Z3750" s="624"/>
      <c r="AB3750" s="624"/>
      <c r="AC3750" s="624"/>
      <c r="AD3750" s="624"/>
      <c r="AE3750" s="624"/>
      <c r="AF3750" s="624"/>
      <c r="AG3750" s="624"/>
      <c r="AH3750" s="624"/>
      <c r="AI3750" s="624"/>
      <c r="AJ3750" s="624"/>
      <c r="AK3750" s="624"/>
      <c r="AL3750" s="624"/>
      <c r="AM3750" s="624"/>
      <c r="AN3750" s="624"/>
      <c r="AO3750" s="624"/>
      <c r="AP3750" s="624"/>
      <c r="AQ3750" s="624"/>
      <c r="AR3750" s="624"/>
      <c r="AS3750" s="624"/>
      <c r="AT3750" s="624"/>
      <c r="AU3750" s="624"/>
      <c r="AV3750" s="624"/>
      <c r="AW3750" s="624"/>
      <c r="AX3750" s="624"/>
      <c r="AY3750" s="624"/>
      <c r="AZ3750" s="624"/>
      <c r="BA3750" s="624"/>
      <c r="BB3750" s="624"/>
      <c r="BC3750" s="624"/>
      <c r="BD3750" s="624"/>
      <c r="BE3750" s="624"/>
      <c r="BF3750" s="624"/>
      <c r="BG3750" s="624"/>
      <c r="BH3750" s="624"/>
      <c r="BI3750" s="624"/>
      <c r="BJ3750" s="624"/>
      <c r="BK3750" s="624"/>
      <c r="BL3750" s="624"/>
      <c r="BM3750" s="624"/>
      <c r="BN3750" s="624"/>
      <c r="BO3750" s="624"/>
      <c r="BP3750" s="624"/>
      <c r="BQ3750" s="624"/>
      <c r="BR3750" s="624"/>
      <c r="BS3750" s="624"/>
      <c r="BT3750" s="624"/>
      <c r="BU3750" s="624"/>
      <c r="BV3750" s="624"/>
      <c r="BW3750" s="624"/>
      <c r="BX3750" s="624"/>
      <c r="BY3750" s="624"/>
      <c r="BZ3750" s="624"/>
      <c r="CA3750" s="624"/>
      <c r="CB3750" s="624"/>
      <c r="CC3750" s="624"/>
      <c r="CD3750" s="624"/>
      <c r="CE3750" s="624"/>
      <c r="CF3750" s="624"/>
      <c r="CG3750" s="624"/>
      <c r="CH3750" s="624"/>
      <c r="CI3750" s="624"/>
      <c r="CJ3750" s="624"/>
      <c r="CK3750" s="624"/>
      <c r="CL3750" s="624"/>
      <c r="CM3750" s="624"/>
      <c r="CN3750" s="624"/>
      <c r="CO3750" s="624"/>
      <c r="CP3750" s="624"/>
      <c r="CQ3750" s="624"/>
      <c r="CR3750" s="624"/>
      <c r="CS3750" s="624"/>
      <c r="CT3750" s="624"/>
      <c r="CU3750" s="624"/>
      <c r="CV3750" s="624"/>
      <c r="CW3750" s="624"/>
      <c r="CX3750" s="624"/>
      <c r="CY3750" s="624"/>
      <c r="CZ3750" s="624"/>
      <c r="DA3750" s="624"/>
      <c r="DB3750" s="624"/>
      <c r="DC3750" s="624"/>
      <c r="DD3750" s="624"/>
      <c r="DE3750" s="624"/>
      <c r="DF3750" s="624"/>
      <c r="DG3750" s="624"/>
      <c r="DH3750" s="624"/>
      <c r="DI3750" s="624"/>
      <c r="DJ3750" s="624"/>
      <c r="DK3750" s="624"/>
      <c r="DL3750" s="624"/>
      <c r="DM3750" s="624"/>
      <c r="DN3750" s="624"/>
      <c r="DO3750" s="624"/>
      <c r="DP3750" s="624"/>
      <c r="DQ3750" s="624"/>
      <c r="DR3750" s="624"/>
      <c r="DS3750" s="624"/>
      <c r="DT3750" s="624"/>
      <c r="DU3750" s="624"/>
      <c r="DV3750" s="624"/>
      <c r="DW3750" s="624"/>
      <c r="DX3750" s="624"/>
      <c r="DY3750" s="624"/>
      <c r="DZ3750" s="624"/>
      <c r="EA3750" s="624"/>
      <c r="EB3750" s="624"/>
      <c r="EC3750" s="624"/>
      <c r="ED3750" s="624"/>
      <c r="EE3750" s="624"/>
      <c r="EF3750" s="624"/>
      <c r="EG3750" s="624"/>
      <c r="EH3750" s="624"/>
      <c r="EI3750" s="624"/>
      <c r="EJ3750" s="624"/>
      <c r="EK3750" s="624"/>
      <c r="EL3750" s="624"/>
      <c r="EM3750" s="624"/>
      <c r="EN3750" s="624"/>
      <c r="EO3750" s="624"/>
      <c r="EP3750" s="624"/>
      <c r="EQ3750" s="624"/>
    </row>
    <row r="3751" spans="1:147" s="560" customFormat="1">
      <c r="A3751" s="624"/>
      <c r="B3751" s="624"/>
      <c r="O3751" s="624"/>
      <c r="P3751" s="624"/>
      <c r="Q3751" s="624"/>
      <c r="R3751" s="624"/>
      <c r="S3751" s="624"/>
      <c r="T3751" s="624"/>
      <c r="U3751" s="624"/>
      <c r="V3751" s="624"/>
      <c r="W3751" s="624"/>
      <c r="X3751" s="624"/>
      <c r="Y3751" s="624"/>
      <c r="Z3751" s="624"/>
      <c r="AB3751" s="624"/>
      <c r="AC3751" s="624"/>
      <c r="AD3751" s="624"/>
      <c r="AE3751" s="624"/>
      <c r="AF3751" s="624"/>
      <c r="AG3751" s="624"/>
      <c r="AH3751" s="624"/>
      <c r="AI3751" s="624"/>
      <c r="AJ3751" s="624"/>
      <c r="AK3751" s="624"/>
      <c r="AL3751" s="624"/>
      <c r="AM3751" s="624"/>
      <c r="AN3751" s="624"/>
      <c r="AO3751" s="624"/>
      <c r="AP3751" s="624"/>
      <c r="AQ3751" s="624"/>
      <c r="AR3751" s="624"/>
      <c r="AS3751" s="624"/>
      <c r="AT3751" s="624"/>
      <c r="AU3751" s="624"/>
      <c r="AV3751" s="624"/>
      <c r="AW3751" s="624"/>
      <c r="AX3751" s="624"/>
      <c r="AY3751" s="624"/>
      <c r="AZ3751" s="624"/>
      <c r="BA3751" s="624"/>
      <c r="BB3751" s="624"/>
      <c r="BC3751" s="624"/>
      <c r="BD3751" s="624"/>
      <c r="BE3751" s="624"/>
      <c r="BF3751" s="624"/>
      <c r="BG3751" s="624"/>
      <c r="BH3751" s="624"/>
      <c r="BI3751" s="624"/>
      <c r="BJ3751" s="624"/>
      <c r="BK3751" s="624"/>
      <c r="BL3751" s="624"/>
      <c r="BM3751" s="624"/>
      <c r="BN3751" s="624"/>
      <c r="BO3751" s="624"/>
      <c r="BP3751" s="624"/>
      <c r="BQ3751" s="624"/>
      <c r="BR3751" s="624"/>
      <c r="BS3751" s="624"/>
      <c r="BT3751" s="624"/>
      <c r="BU3751" s="624"/>
      <c r="BV3751" s="624"/>
      <c r="BW3751" s="624"/>
      <c r="BX3751" s="624"/>
      <c r="BY3751" s="624"/>
      <c r="BZ3751" s="624"/>
      <c r="CA3751" s="624"/>
      <c r="CB3751" s="624"/>
      <c r="CC3751" s="624"/>
      <c r="CD3751" s="624"/>
      <c r="CE3751" s="624"/>
      <c r="CF3751" s="624"/>
      <c r="CG3751" s="624"/>
      <c r="CH3751" s="624"/>
      <c r="CI3751" s="624"/>
      <c r="CJ3751" s="624"/>
      <c r="CK3751" s="624"/>
      <c r="CL3751" s="624"/>
      <c r="CM3751" s="624"/>
      <c r="CN3751" s="624"/>
      <c r="CO3751" s="624"/>
      <c r="CP3751" s="624"/>
      <c r="CQ3751" s="624"/>
      <c r="CR3751" s="624"/>
      <c r="CS3751" s="624"/>
      <c r="CT3751" s="624"/>
      <c r="CU3751" s="624"/>
      <c r="CV3751" s="624"/>
      <c r="CW3751" s="624"/>
      <c r="CX3751" s="624"/>
      <c r="CY3751" s="624"/>
      <c r="CZ3751" s="624"/>
      <c r="DA3751" s="624"/>
      <c r="DB3751" s="624"/>
      <c r="DC3751" s="624"/>
      <c r="DD3751" s="624"/>
      <c r="DE3751" s="624"/>
      <c r="DF3751" s="624"/>
      <c r="DG3751" s="624"/>
      <c r="DH3751" s="624"/>
      <c r="DI3751" s="624"/>
      <c r="DJ3751" s="624"/>
      <c r="DK3751" s="624"/>
      <c r="DL3751" s="624"/>
      <c r="DM3751" s="624"/>
      <c r="DN3751" s="624"/>
      <c r="DO3751" s="624"/>
      <c r="DP3751" s="624"/>
      <c r="DQ3751" s="624"/>
      <c r="DR3751" s="624"/>
      <c r="DS3751" s="624"/>
      <c r="DT3751" s="624"/>
      <c r="DU3751" s="624"/>
      <c r="DV3751" s="624"/>
      <c r="DW3751" s="624"/>
      <c r="DX3751" s="624"/>
      <c r="DY3751" s="624"/>
      <c r="DZ3751" s="624"/>
      <c r="EA3751" s="624"/>
      <c r="EB3751" s="624"/>
      <c r="EC3751" s="624"/>
      <c r="ED3751" s="624"/>
      <c r="EE3751" s="624"/>
      <c r="EF3751" s="624"/>
      <c r="EG3751" s="624"/>
      <c r="EH3751" s="624"/>
      <c r="EI3751" s="624"/>
      <c r="EJ3751" s="624"/>
      <c r="EK3751" s="624"/>
      <c r="EL3751" s="624"/>
      <c r="EM3751" s="624"/>
      <c r="EN3751" s="624"/>
      <c r="EO3751" s="624"/>
      <c r="EP3751" s="624"/>
      <c r="EQ3751" s="624"/>
    </row>
    <row r="3752" spans="1:147" s="560" customFormat="1">
      <c r="A3752" s="624"/>
      <c r="B3752" s="624"/>
      <c r="O3752" s="624"/>
      <c r="P3752" s="624"/>
      <c r="Q3752" s="624"/>
      <c r="R3752" s="624"/>
      <c r="S3752" s="624"/>
      <c r="T3752" s="624"/>
      <c r="U3752" s="624"/>
      <c r="V3752" s="624"/>
      <c r="W3752" s="624"/>
      <c r="X3752" s="624"/>
      <c r="Y3752" s="624"/>
      <c r="Z3752" s="624"/>
      <c r="AB3752" s="624"/>
      <c r="AC3752" s="624"/>
      <c r="AD3752" s="624"/>
      <c r="AE3752" s="624"/>
      <c r="AF3752" s="624"/>
      <c r="AG3752" s="624"/>
      <c r="AH3752" s="624"/>
      <c r="AI3752" s="624"/>
      <c r="AJ3752" s="624"/>
      <c r="AK3752" s="624"/>
      <c r="AL3752" s="624"/>
      <c r="AM3752" s="624"/>
      <c r="AN3752" s="624"/>
      <c r="AO3752" s="624"/>
      <c r="AP3752" s="624"/>
      <c r="AQ3752" s="624"/>
      <c r="AR3752" s="624"/>
      <c r="AS3752" s="624"/>
      <c r="AT3752" s="624"/>
      <c r="AU3752" s="624"/>
      <c r="AV3752" s="624"/>
      <c r="AW3752" s="624"/>
      <c r="AX3752" s="624"/>
      <c r="AY3752" s="624"/>
      <c r="AZ3752" s="624"/>
      <c r="BA3752" s="624"/>
      <c r="BB3752" s="624"/>
      <c r="BC3752" s="624"/>
      <c r="BD3752" s="624"/>
      <c r="BE3752" s="624"/>
      <c r="BF3752" s="624"/>
      <c r="BG3752" s="624"/>
      <c r="BH3752" s="624"/>
      <c r="BI3752" s="624"/>
      <c r="BJ3752" s="624"/>
      <c r="BK3752" s="624"/>
      <c r="BL3752" s="624"/>
      <c r="BM3752" s="624"/>
      <c r="BN3752" s="624"/>
      <c r="BO3752" s="624"/>
      <c r="BP3752" s="624"/>
      <c r="BQ3752" s="624"/>
      <c r="BR3752" s="624"/>
      <c r="BS3752" s="624"/>
      <c r="BT3752" s="624"/>
      <c r="BU3752" s="624"/>
      <c r="BV3752" s="624"/>
      <c r="BW3752" s="624"/>
      <c r="BX3752" s="624"/>
      <c r="BY3752" s="624"/>
      <c r="BZ3752" s="624"/>
      <c r="CA3752" s="624"/>
      <c r="CB3752" s="624"/>
      <c r="CC3752" s="624"/>
      <c r="CD3752" s="624"/>
      <c r="CE3752" s="624"/>
      <c r="CF3752" s="624"/>
      <c r="CG3752" s="624"/>
      <c r="CH3752" s="624"/>
      <c r="CI3752" s="624"/>
      <c r="CJ3752" s="624"/>
      <c r="CK3752" s="624"/>
      <c r="CL3752" s="624"/>
      <c r="CM3752" s="624"/>
      <c r="CN3752" s="624"/>
      <c r="CO3752" s="624"/>
      <c r="CP3752" s="624"/>
      <c r="CQ3752" s="624"/>
      <c r="CR3752" s="624"/>
      <c r="CS3752" s="624"/>
      <c r="CT3752" s="624"/>
      <c r="CU3752" s="624"/>
      <c r="CV3752" s="624"/>
      <c r="CW3752" s="624"/>
      <c r="CX3752" s="624"/>
      <c r="CY3752" s="624"/>
      <c r="CZ3752" s="624"/>
      <c r="DA3752" s="624"/>
      <c r="DB3752" s="624"/>
      <c r="DC3752" s="624"/>
      <c r="DD3752" s="624"/>
      <c r="DE3752" s="624"/>
      <c r="DF3752" s="624"/>
      <c r="DG3752" s="624"/>
      <c r="DH3752" s="624"/>
      <c r="DI3752" s="624"/>
      <c r="DJ3752" s="624"/>
      <c r="DK3752" s="624"/>
      <c r="DL3752" s="624"/>
      <c r="DM3752" s="624"/>
      <c r="DN3752" s="624"/>
      <c r="DO3752" s="624"/>
      <c r="DP3752" s="624"/>
      <c r="DQ3752" s="624"/>
      <c r="DR3752" s="624"/>
      <c r="DS3752" s="624"/>
      <c r="DT3752" s="624"/>
      <c r="DU3752" s="624"/>
      <c r="DV3752" s="624"/>
      <c r="DW3752" s="624"/>
      <c r="DX3752" s="624"/>
      <c r="DY3752" s="624"/>
      <c r="DZ3752" s="624"/>
      <c r="EA3752" s="624"/>
      <c r="EB3752" s="624"/>
      <c r="EC3752" s="624"/>
      <c r="ED3752" s="624"/>
      <c r="EE3752" s="624"/>
      <c r="EF3752" s="624"/>
      <c r="EG3752" s="624"/>
      <c r="EH3752" s="624"/>
      <c r="EI3752" s="624"/>
      <c r="EJ3752" s="624"/>
      <c r="EK3752" s="624"/>
      <c r="EL3752" s="624"/>
      <c r="EM3752" s="624"/>
      <c r="EN3752" s="624"/>
      <c r="EO3752" s="624"/>
      <c r="EP3752" s="624"/>
      <c r="EQ3752" s="624"/>
    </row>
    <row r="3753" spans="1:147" s="560" customFormat="1">
      <c r="A3753" s="624"/>
      <c r="B3753" s="624"/>
      <c r="O3753" s="624"/>
      <c r="P3753" s="624"/>
      <c r="Q3753" s="624"/>
      <c r="R3753" s="624"/>
      <c r="S3753" s="624"/>
      <c r="T3753" s="624"/>
      <c r="U3753" s="624"/>
      <c r="V3753" s="624"/>
      <c r="W3753" s="624"/>
      <c r="X3753" s="624"/>
      <c r="Y3753" s="624"/>
      <c r="Z3753" s="624"/>
      <c r="AB3753" s="624"/>
      <c r="AC3753" s="624"/>
      <c r="AD3753" s="624"/>
      <c r="AE3753" s="624"/>
      <c r="AF3753" s="624"/>
      <c r="AG3753" s="624"/>
      <c r="AH3753" s="624"/>
      <c r="AI3753" s="624"/>
      <c r="AJ3753" s="624"/>
      <c r="AK3753" s="624"/>
      <c r="AL3753" s="624"/>
      <c r="AM3753" s="624"/>
      <c r="AN3753" s="624"/>
      <c r="AO3753" s="624"/>
      <c r="AP3753" s="624"/>
      <c r="AQ3753" s="624"/>
      <c r="AR3753" s="624"/>
      <c r="AS3753" s="624"/>
      <c r="AT3753" s="624"/>
      <c r="AU3753" s="624"/>
      <c r="AV3753" s="624"/>
      <c r="AW3753" s="624"/>
      <c r="AX3753" s="624"/>
      <c r="AY3753" s="624"/>
      <c r="AZ3753" s="624"/>
      <c r="BA3753" s="624"/>
      <c r="BB3753" s="624"/>
      <c r="BC3753" s="624"/>
      <c r="BD3753" s="624"/>
      <c r="BE3753" s="624"/>
      <c r="BF3753" s="624"/>
      <c r="BG3753" s="624"/>
      <c r="BH3753" s="624"/>
      <c r="BI3753" s="624"/>
      <c r="BJ3753" s="624"/>
      <c r="BK3753" s="624"/>
      <c r="BL3753" s="624"/>
      <c r="BM3753" s="624"/>
      <c r="BN3753" s="624"/>
      <c r="BO3753" s="624"/>
      <c r="BP3753" s="624"/>
      <c r="BQ3753" s="624"/>
      <c r="BR3753" s="624"/>
      <c r="BS3753" s="624"/>
      <c r="BT3753" s="624"/>
      <c r="BU3753" s="624"/>
      <c r="BV3753" s="624"/>
      <c r="BW3753" s="624"/>
      <c r="BX3753" s="624"/>
      <c r="BY3753" s="624"/>
      <c r="BZ3753" s="624"/>
      <c r="CA3753" s="624"/>
      <c r="CB3753" s="624"/>
      <c r="CC3753" s="624"/>
      <c r="CD3753" s="624"/>
      <c r="CE3753" s="624"/>
      <c r="CF3753" s="624"/>
      <c r="CG3753" s="624"/>
      <c r="CH3753" s="624"/>
      <c r="CI3753" s="624"/>
      <c r="CJ3753" s="624"/>
      <c r="CK3753" s="624"/>
      <c r="CL3753" s="624"/>
      <c r="CM3753" s="624"/>
      <c r="CN3753" s="624"/>
      <c r="CO3753" s="624"/>
      <c r="CP3753" s="624"/>
      <c r="CQ3753" s="624"/>
      <c r="CR3753" s="624"/>
      <c r="CS3753" s="624"/>
      <c r="CT3753" s="624"/>
      <c r="CU3753" s="624"/>
      <c r="CV3753" s="624"/>
      <c r="CW3753" s="624"/>
      <c r="CX3753" s="624"/>
      <c r="CY3753" s="624"/>
      <c r="CZ3753" s="624"/>
      <c r="DA3753" s="624"/>
      <c r="DB3753" s="624"/>
      <c r="DC3753" s="624"/>
      <c r="DD3753" s="624"/>
      <c r="DE3753" s="624"/>
      <c r="DF3753" s="624"/>
      <c r="DG3753" s="624"/>
      <c r="DH3753" s="624"/>
      <c r="DI3753" s="624"/>
      <c r="DJ3753" s="624"/>
      <c r="DK3753" s="624"/>
      <c r="DL3753" s="624"/>
      <c r="DM3753" s="624"/>
      <c r="DN3753" s="624"/>
      <c r="DO3753" s="624"/>
      <c r="DP3753" s="624"/>
      <c r="DQ3753" s="624"/>
      <c r="DR3753" s="624"/>
      <c r="DS3753" s="624"/>
      <c r="DT3753" s="624"/>
      <c r="DU3753" s="624"/>
      <c r="DV3753" s="624"/>
      <c r="DW3753" s="624"/>
      <c r="DX3753" s="624"/>
      <c r="DY3753" s="624"/>
      <c r="DZ3753" s="624"/>
      <c r="EA3753" s="624"/>
      <c r="EB3753" s="624"/>
      <c r="EC3753" s="624"/>
      <c r="ED3753" s="624"/>
      <c r="EE3753" s="624"/>
      <c r="EF3753" s="624"/>
      <c r="EG3753" s="624"/>
      <c r="EH3753" s="624"/>
      <c r="EI3753" s="624"/>
      <c r="EJ3753" s="624"/>
      <c r="EK3753" s="624"/>
      <c r="EL3753" s="624"/>
      <c r="EM3753" s="624"/>
      <c r="EN3753" s="624"/>
      <c r="EO3753" s="624"/>
      <c r="EP3753" s="624"/>
      <c r="EQ3753" s="624"/>
    </row>
    <row r="3754" spans="1:147" s="560" customFormat="1">
      <c r="A3754" s="624"/>
      <c r="B3754" s="624"/>
      <c r="O3754" s="624"/>
      <c r="P3754" s="624"/>
      <c r="Q3754" s="624"/>
      <c r="R3754" s="624"/>
      <c r="S3754" s="624"/>
      <c r="T3754" s="624"/>
      <c r="U3754" s="624"/>
      <c r="V3754" s="624"/>
      <c r="W3754" s="624"/>
      <c r="X3754" s="624"/>
      <c r="Y3754" s="624"/>
      <c r="Z3754" s="624"/>
      <c r="AB3754" s="624"/>
      <c r="AC3754" s="624"/>
      <c r="AD3754" s="624"/>
      <c r="AE3754" s="624"/>
      <c r="AF3754" s="624"/>
      <c r="AG3754" s="624"/>
      <c r="AH3754" s="624"/>
      <c r="AI3754" s="624"/>
      <c r="AJ3754" s="624"/>
      <c r="AK3754" s="624"/>
      <c r="AL3754" s="624"/>
      <c r="AM3754" s="624"/>
      <c r="AN3754" s="624"/>
      <c r="AO3754" s="624"/>
      <c r="AP3754" s="624"/>
      <c r="AQ3754" s="624"/>
      <c r="AR3754" s="624"/>
      <c r="AS3754" s="624"/>
      <c r="AT3754" s="624"/>
      <c r="AU3754" s="624"/>
      <c r="AV3754" s="624"/>
      <c r="AW3754" s="624"/>
      <c r="AX3754" s="624"/>
      <c r="AY3754" s="624"/>
      <c r="AZ3754" s="624"/>
      <c r="BA3754" s="624"/>
      <c r="BB3754" s="624"/>
      <c r="BC3754" s="624"/>
      <c r="BD3754" s="624"/>
      <c r="BE3754" s="624"/>
      <c r="BF3754" s="624"/>
      <c r="BG3754" s="624"/>
      <c r="BH3754" s="624"/>
      <c r="BI3754" s="624"/>
      <c r="BJ3754" s="624"/>
      <c r="BK3754" s="624"/>
      <c r="BL3754" s="624"/>
      <c r="BM3754" s="624"/>
      <c r="BN3754" s="624"/>
      <c r="BO3754" s="624"/>
      <c r="BP3754" s="624"/>
      <c r="BQ3754" s="624"/>
      <c r="BR3754" s="624"/>
      <c r="BS3754" s="624"/>
      <c r="BT3754" s="624"/>
      <c r="BU3754" s="624"/>
      <c r="BV3754" s="624"/>
      <c r="BW3754" s="624"/>
      <c r="BX3754" s="624"/>
      <c r="BY3754" s="624"/>
      <c r="BZ3754" s="624"/>
      <c r="CA3754" s="624"/>
      <c r="CB3754" s="624"/>
      <c r="CC3754" s="624"/>
      <c r="CD3754" s="624"/>
      <c r="CE3754" s="624"/>
      <c r="CF3754" s="624"/>
      <c r="CG3754" s="624"/>
      <c r="CH3754" s="624"/>
      <c r="CI3754" s="624"/>
      <c r="CJ3754" s="624"/>
      <c r="CK3754" s="624"/>
      <c r="CL3754" s="624"/>
      <c r="CM3754" s="624"/>
      <c r="CN3754" s="624"/>
      <c r="CO3754" s="624"/>
      <c r="CP3754" s="624"/>
      <c r="CQ3754" s="624"/>
      <c r="CR3754" s="624"/>
      <c r="CS3754" s="624"/>
      <c r="CT3754" s="624"/>
      <c r="CU3754" s="624"/>
      <c r="CV3754" s="624"/>
      <c r="CW3754" s="624"/>
      <c r="CX3754" s="624"/>
      <c r="CY3754" s="624"/>
      <c r="CZ3754" s="624"/>
      <c r="DA3754" s="624"/>
      <c r="DB3754" s="624"/>
      <c r="DC3754" s="624"/>
      <c r="DD3754" s="624"/>
      <c r="DE3754" s="624"/>
      <c r="DF3754" s="624"/>
      <c r="DG3754" s="624"/>
      <c r="DH3754" s="624"/>
      <c r="DI3754" s="624"/>
      <c r="DJ3754" s="624"/>
      <c r="DK3754" s="624"/>
      <c r="DL3754" s="624"/>
      <c r="DM3754" s="624"/>
      <c r="DN3754" s="624"/>
      <c r="DO3754" s="624"/>
      <c r="DP3754" s="624"/>
      <c r="DQ3754" s="624"/>
      <c r="DR3754" s="624"/>
      <c r="DS3754" s="624"/>
      <c r="DT3754" s="624"/>
      <c r="DU3754" s="624"/>
      <c r="DV3754" s="624"/>
      <c r="DW3754" s="624"/>
      <c r="DX3754" s="624"/>
      <c r="DY3754" s="624"/>
      <c r="DZ3754" s="624"/>
      <c r="EA3754" s="624"/>
      <c r="EB3754" s="624"/>
      <c r="EC3754" s="624"/>
      <c r="ED3754" s="624"/>
      <c r="EE3754" s="624"/>
      <c r="EF3754" s="624"/>
      <c r="EG3754" s="624"/>
      <c r="EH3754" s="624"/>
      <c r="EI3754" s="624"/>
      <c r="EJ3754" s="624"/>
      <c r="EK3754" s="624"/>
      <c r="EL3754" s="624"/>
      <c r="EM3754" s="624"/>
      <c r="EN3754" s="624"/>
      <c r="EO3754" s="624"/>
      <c r="EP3754" s="624"/>
      <c r="EQ3754" s="624"/>
    </row>
    <row r="3755" spans="1:147" s="560" customFormat="1">
      <c r="A3755" s="624"/>
      <c r="B3755" s="624"/>
      <c r="O3755" s="624"/>
      <c r="P3755" s="624"/>
      <c r="Q3755" s="624"/>
      <c r="R3755" s="624"/>
      <c r="S3755" s="624"/>
      <c r="T3755" s="624"/>
      <c r="U3755" s="624"/>
      <c r="V3755" s="624"/>
      <c r="W3755" s="624"/>
      <c r="X3755" s="624"/>
      <c r="Y3755" s="624"/>
      <c r="Z3755" s="624"/>
      <c r="AB3755" s="624"/>
      <c r="AC3755" s="624"/>
      <c r="AD3755" s="624"/>
      <c r="AE3755" s="624"/>
      <c r="AF3755" s="624"/>
      <c r="AG3755" s="624"/>
      <c r="AH3755" s="624"/>
      <c r="AI3755" s="624"/>
      <c r="AJ3755" s="624"/>
      <c r="AK3755" s="624"/>
      <c r="AL3755" s="624"/>
      <c r="AM3755" s="624"/>
      <c r="AN3755" s="624"/>
      <c r="AO3755" s="624"/>
      <c r="AP3755" s="624"/>
      <c r="AQ3755" s="624"/>
      <c r="AR3755" s="624"/>
      <c r="AS3755" s="624"/>
      <c r="AT3755" s="624"/>
      <c r="AU3755" s="624"/>
      <c r="AV3755" s="624"/>
      <c r="AW3755" s="624"/>
      <c r="AX3755" s="624"/>
      <c r="AY3755" s="624"/>
      <c r="AZ3755" s="624"/>
      <c r="BA3755" s="624"/>
      <c r="BB3755" s="624"/>
      <c r="BC3755" s="624"/>
      <c r="BD3755" s="624"/>
      <c r="BE3755" s="624"/>
      <c r="BF3755" s="624"/>
      <c r="BG3755" s="624"/>
      <c r="BH3755" s="624"/>
      <c r="BI3755" s="624"/>
      <c r="BJ3755" s="624"/>
      <c r="BK3755" s="624"/>
      <c r="BL3755" s="624"/>
      <c r="BM3755" s="624"/>
      <c r="BN3755" s="624"/>
      <c r="BO3755" s="624"/>
      <c r="BP3755" s="624"/>
      <c r="BQ3755" s="624"/>
      <c r="BR3755" s="624"/>
      <c r="BS3755" s="624"/>
      <c r="BT3755" s="624"/>
      <c r="BU3755" s="624"/>
      <c r="BV3755" s="624"/>
      <c r="BW3755" s="624"/>
      <c r="BX3755" s="624"/>
      <c r="BY3755" s="624"/>
      <c r="BZ3755" s="624"/>
      <c r="CA3755" s="624"/>
      <c r="CB3755" s="624"/>
      <c r="CC3755" s="624"/>
      <c r="CD3755" s="624"/>
      <c r="CE3755" s="624"/>
      <c r="CF3755" s="624"/>
      <c r="CG3755" s="624"/>
      <c r="CH3755" s="624"/>
      <c r="CI3755" s="624"/>
      <c r="CJ3755" s="624"/>
      <c r="CK3755" s="624"/>
      <c r="CL3755" s="624"/>
      <c r="CM3755" s="624"/>
      <c r="CN3755" s="624"/>
      <c r="CO3755" s="624"/>
      <c r="CP3755" s="624"/>
      <c r="CQ3755" s="624"/>
      <c r="CR3755" s="624"/>
      <c r="CS3755" s="624"/>
      <c r="CT3755" s="624"/>
      <c r="CU3755" s="624"/>
      <c r="CV3755" s="624"/>
      <c r="CW3755" s="624"/>
      <c r="CX3755" s="624"/>
      <c r="CY3755" s="624"/>
      <c r="CZ3755" s="624"/>
      <c r="DA3755" s="624"/>
      <c r="DB3755" s="624"/>
      <c r="DC3755" s="624"/>
      <c r="DD3755" s="624"/>
      <c r="DE3755" s="624"/>
      <c r="DF3755" s="624"/>
      <c r="DG3755" s="624"/>
      <c r="DH3755" s="624"/>
      <c r="DI3755" s="624"/>
      <c r="DJ3755" s="624"/>
      <c r="DK3755" s="624"/>
      <c r="DL3755" s="624"/>
      <c r="DM3755" s="624"/>
      <c r="DN3755" s="624"/>
      <c r="DO3755" s="624"/>
      <c r="DP3755" s="624"/>
      <c r="DQ3755" s="624"/>
      <c r="DR3755" s="624"/>
      <c r="DS3755" s="624"/>
      <c r="DT3755" s="624"/>
      <c r="DU3755" s="624"/>
      <c r="DV3755" s="624"/>
      <c r="DW3755" s="624"/>
      <c r="DX3755" s="624"/>
      <c r="DY3755" s="624"/>
      <c r="DZ3755" s="624"/>
      <c r="EA3755" s="624"/>
      <c r="EB3755" s="624"/>
      <c r="EC3755" s="624"/>
      <c r="ED3755" s="624"/>
      <c r="EE3755" s="624"/>
      <c r="EF3755" s="624"/>
      <c r="EG3755" s="624"/>
      <c r="EH3755" s="624"/>
      <c r="EI3755" s="624"/>
      <c r="EJ3755" s="624"/>
      <c r="EK3755" s="624"/>
      <c r="EL3755" s="624"/>
      <c r="EM3755" s="624"/>
      <c r="EN3755" s="624"/>
      <c r="EO3755" s="624"/>
      <c r="EP3755" s="624"/>
      <c r="EQ3755" s="624"/>
    </row>
    <row r="3756" spans="1:147" s="560" customFormat="1">
      <c r="A3756" s="624"/>
      <c r="B3756" s="624"/>
      <c r="O3756" s="624"/>
      <c r="P3756" s="624"/>
      <c r="Q3756" s="624"/>
      <c r="R3756" s="624"/>
      <c r="S3756" s="624"/>
      <c r="T3756" s="624"/>
      <c r="U3756" s="624"/>
      <c r="V3756" s="624"/>
      <c r="W3756" s="624"/>
      <c r="X3756" s="624"/>
      <c r="Y3756" s="624"/>
      <c r="Z3756" s="624"/>
      <c r="AB3756" s="624"/>
      <c r="AC3756" s="624"/>
      <c r="AD3756" s="624"/>
      <c r="AE3756" s="624"/>
      <c r="AF3756" s="624"/>
      <c r="AG3756" s="624"/>
      <c r="AH3756" s="624"/>
      <c r="AI3756" s="624"/>
      <c r="AJ3756" s="624"/>
      <c r="AK3756" s="624"/>
      <c r="AL3756" s="624"/>
      <c r="AM3756" s="624"/>
      <c r="AN3756" s="624"/>
      <c r="AO3756" s="624"/>
      <c r="AP3756" s="624"/>
      <c r="AQ3756" s="624"/>
      <c r="AR3756" s="624"/>
      <c r="AS3756" s="624"/>
      <c r="AT3756" s="624"/>
      <c r="AU3756" s="624"/>
      <c r="AV3756" s="624"/>
      <c r="AW3756" s="624"/>
      <c r="AX3756" s="624"/>
      <c r="AY3756" s="624"/>
      <c r="AZ3756" s="624"/>
      <c r="BA3756" s="624"/>
      <c r="BB3756" s="624"/>
      <c r="BC3756" s="624"/>
      <c r="BD3756" s="624"/>
      <c r="BE3756" s="624"/>
      <c r="BF3756" s="624"/>
      <c r="BG3756" s="624"/>
      <c r="BH3756" s="624"/>
      <c r="BI3756" s="624"/>
      <c r="BJ3756" s="624"/>
      <c r="BK3756" s="624"/>
      <c r="BL3756" s="624"/>
      <c r="BM3756" s="624"/>
      <c r="BN3756" s="624"/>
      <c r="BO3756" s="624"/>
      <c r="BP3756" s="624"/>
      <c r="BQ3756" s="624"/>
      <c r="BR3756" s="624"/>
      <c r="BS3756" s="624"/>
      <c r="BT3756" s="624"/>
      <c r="BU3756" s="624"/>
      <c r="BV3756" s="624"/>
      <c r="BW3756" s="624"/>
      <c r="BX3756" s="624"/>
      <c r="BY3756" s="624"/>
      <c r="BZ3756" s="624"/>
      <c r="CA3756" s="624"/>
      <c r="CB3756" s="624"/>
      <c r="CC3756" s="624"/>
      <c r="CD3756" s="624"/>
      <c r="CE3756" s="624"/>
      <c r="CF3756" s="624"/>
      <c r="CG3756" s="624"/>
      <c r="CH3756" s="624"/>
      <c r="CI3756" s="624"/>
      <c r="CJ3756" s="624"/>
      <c r="CK3756" s="624"/>
      <c r="CL3756" s="624"/>
      <c r="CM3756" s="624"/>
      <c r="CN3756" s="624"/>
      <c r="CO3756" s="624"/>
      <c r="CP3756" s="624"/>
      <c r="CQ3756" s="624"/>
      <c r="CR3756" s="624"/>
      <c r="CS3756" s="624"/>
      <c r="CT3756" s="624"/>
      <c r="CU3756" s="624"/>
      <c r="CV3756" s="624"/>
      <c r="CW3756" s="624"/>
      <c r="CX3756" s="624"/>
      <c r="CY3756" s="624"/>
      <c r="CZ3756" s="624"/>
      <c r="DA3756" s="624"/>
      <c r="DB3756" s="624"/>
      <c r="DC3756" s="624"/>
      <c r="DD3756" s="624"/>
      <c r="DE3756" s="624"/>
      <c r="DF3756" s="624"/>
      <c r="DG3756" s="624"/>
      <c r="DH3756" s="624"/>
      <c r="DI3756" s="624"/>
      <c r="DJ3756" s="624"/>
      <c r="DK3756" s="624"/>
      <c r="DL3756" s="624"/>
      <c r="DM3756" s="624"/>
      <c r="DN3756" s="624"/>
      <c r="DO3756" s="624"/>
      <c r="DP3756" s="624"/>
      <c r="DQ3756" s="624"/>
      <c r="DR3756" s="624"/>
      <c r="DS3756" s="624"/>
      <c r="DT3756" s="624"/>
      <c r="DU3756" s="624"/>
      <c r="DV3756" s="624"/>
      <c r="DW3756" s="624"/>
      <c r="DX3756" s="624"/>
      <c r="DY3756" s="624"/>
      <c r="DZ3756" s="624"/>
      <c r="EA3756" s="624"/>
      <c r="EB3756" s="624"/>
      <c r="EC3756" s="624"/>
      <c r="ED3756" s="624"/>
      <c r="EE3756" s="624"/>
      <c r="EF3756" s="624"/>
      <c r="EG3756" s="624"/>
      <c r="EH3756" s="624"/>
      <c r="EI3756" s="624"/>
      <c r="EJ3756" s="624"/>
      <c r="EK3756" s="624"/>
      <c r="EL3756" s="624"/>
      <c r="EM3756" s="624"/>
      <c r="EN3756" s="624"/>
      <c r="EO3756" s="624"/>
      <c r="EP3756" s="624"/>
      <c r="EQ3756" s="624"/>
    </row>
    <row r="3757" spans="1:147" s="560" customFormat="1">
      <c r="A3757" s="624"/>
      <c r="B3757" s="624"/>
      <c r="O3757" s="624"/>
      <c r="P3757" s="624"/>
      <c r="Q3757" s="624"/>
      <c r="R3757" s="624"/>
      <c r="S3757" s="624"/>
      <c r="T3757" s="624"/>
      <c r="U3757" s="624"/>
      <c r="V3757" s="624"/>
      <c r="W3757" s="624"/>
      <c r="X3757" s="624"/>
      <c r="Y3757" s="624"/>
      <c r="Z3757" s="624"/>
      <c r="AB3757" s="624"/>
      <c r="AC3757" s="624"/>
      <c r="AD3757" s="624"/>
      <c r="AE3757" s="624"/>
      <c r="AF3757" s="624"/>
      <c r="AG3757" s="624"/>
      <c r="AH3757" s="624"/>
      <c r="AI3757" s="624"/>
      <c r="AJ3757" s="624"/>
      <c r="AK3757" s="624"/>
      <c r="AL3757" s="624"/>
      <c r="AM3757" s="624"/>
      <c r="AN3757" s="624"/>
      <c r="AO3757" s="624"/>
      <c r="AP3757" s="624"/>
      <c r="AQ3757" s="624"/>
      <c r="AR3757" s="624"/>
      <c r="AS3757" s="624"/>
      <c r="AT3757" s="624"/>
      <c r="AU3757" s="624"/>
      <c r="AV3757" s="624"/>
      <c r="AW3757" s="624"/>
      <c r="AX3757" s="624"/>
      <c r="AY3757" s="624"/>
      <c r="AZ3757" s="624"/>
      <c r="BA3757" s="624"/>
      <c r="BB3757" s="624"/>
      <c r="BC3757" s="624"/>
      <c r="BD3757" s="624"/>
      <c r="BE3757" s="624"/>
      <c r="BF3757" s="624"/>
      <c r="BG3757" s="624"/>
      <c r="BH3757" s="624"/>
      <c r="BI3757" s="624"/>
      <c r="BJ3757" s="624"/>
      <c r="BK3757" s="624"/>
      <c r="BL3757" s="624"/>
      <c r="BM3757" s="624"/>
      <c r="BN3757" s="624"/>
      <c r="BO3757" s="624"/>
      <c r="BP3757" s="624"/>
      <c r="BQ3757" s="624"/>
      <c r="BR3757" s="624"/>
      <c r="BS3757" s="624"/>
      <c r="BT3757" s="624"/>
      <c r="BU3757" s="624"/>
      <c r="BV3757" s="624"/>
      <c r="BW3757" s="624"/>
      <c r="BX3757" s="624"/>
      <c r="BY3757" s="624"/>
      <c r="BZ3757" s="624"/>
      <c r="CA3757" s="624"/>
      <c r="CB3757" s="624"/>
      <c r="CC3757" s="624"/>
      <c r="CD3757" s="624"/>
      <c r="CE3757" s="624"/>
      <c r="CF3757" s="624"/>
      <c r="CG3757" s="624"/>
      <c r="CH3757" s="624"/>
      <c r="CI3757" s="624"/>
      <c r="CJ3757" s="624"/>
      <c r="CK3757" s="624"/>
      <c r="CL3757" s="624"/>
      <c r="CM3757" s="624"/>
      <c r="CN3757" s="624"/>
      <c r="CO3757" s="624"/>
      <c r="CP3757" s="624"/>
      <c r="CQ3757" s="624"/>
      <c r="CR3757" s="624"/>
      <c r="CS3757" s="624"/>
      <c r="CT3757" s="624"/>
      <c r="CU3757" s="624"/>
      <c r="CV3757" s="624"/>
      <c r="CW3757" s="624"/>
      <c r="CX3757" s="624"/>
      <c r="CY3757" s="624"/>
      <c r="CZ3757" s="624"/>
      <c r="DA3757" s="624"/>
      <c r="DB3757" s="624"/>
      <c r="DC3757" s="624"/>
      <c r="DD3757" s="624"/>
      <c r="DE3757" s="624"/>
      <c r="DF3757" s="624"/>
      <c r="DG3757" s="624"/>
      <c r="DH3757" s="624"/>
      <c r="DI3757" s="624"/>
      <c r="DJ3757" s="624"/>
      <c r="DK3757" s="624"/>
      <c r="DL3757" s="624"/>
      <c r="DM3757" s="624"/>
      <c r="DN3757" s="624"/>
      <c r="DO3757" s="624"/>
      <c r="DP3757" s="624"/>
      <c r="DQ3757" s="624"/>
      <c r="DR3757" s="624"/>
      <c r="DS3757" s="624"/>
      <c r="DT3757" s="624"/>
      <c r="DU3757" s="624"/>
      <c r="DV3757" s="624"/>
      <c r="DW3757" s="624"/>
      <c r="DX3757" s="624"/>
      <c r="DY3757" s="624"/>
      <c r="DZ3757" s="624"/>
      <c r="EA3757" s="624"/>
      <c r="EB3757" s="624"/>
      <c r="EC3757" s="624"/>
      <c r="ED3757" s="624"/>
      <c r="EE3757" s="624"/>
      <c r="EF3757" s="624"/>
      <c r="EG3757" s="624"/>
      <c r="EH3757" s="624"/>
      <c r="EI3757" s="624"/>
      <c r="EJ3757" s="624"/>
      <c r="EK3757" s="624"/>
      <c r="EL3757" s="624"/>
      <c r="EM3757" s="624"/>
      <c r="EN3757" s="624"/>
      <c r="EO3757" s="624"/>
      <c r="EP3757" s="624"/>
      <c r="EQ3757" s="624"/>
    </row>
    <row r="3758" spans="1:147" s="560" customFormat="1">
      <c r="A3758" s="624"/>
      <c r="B3758" s="624"/>
      <c r="O3758" s="624"/>
      <c r="P3758" s="624"/>
      <c r="Q3758" s="624"/>
      <c r="R3758" s="624"/>
      <c r="S3758" s="624"/>
      <c r="T3758" s="624"/>
      <c r="U3758" s="624"/>
      <c r="V3758" s="624"/>
      <c r="W3758" s="624"/>
      <c r="X3758" s="624"/>
      <c r="Y3758" s="624"/>
      <c r="Z3758" s="624"/>
      <c r="AB3758" s="624"/>
      <c r="AC3758" s="624"/>
      <c r="AD3758" s="624"/>
      <c r="AE3758" s="624"/>
      <c r="AF3758" s="624"/>
      <c r="AG3758" s="624"/>
      <c r="AH3758" s="624"/>
      <c r="AI3758" s="624"/>
      <c r="AJ3758" s="624"/>
      <c r="AK3758" s="624"/>
      <c r="AL3758" s="624"/>
      <c r="AM3758" s="624"/>
      <c r="AN3758" s="624"/>
      <c r="AO3758" s="624"/>
      <c r="AP3758" s="624"/>
      <c r="AQ3758" s="624"/>
      <c r="AR3758" s="624"/>
      <c r="AS3758" s="624"/>
      <c r="AT3758" s="624"/>
      <c r="AU3758" s="624"/>
      <c r="AV3758" s="624"/>
      <c r="AW3758" s="624"/>
      <c r="AX3758" s="624"/>
      <c r="AY3758" s="624"/>
      <c r="AZ3758" s="624"/>
      <c r="BA3758" s="624"/>
      <c r="BB3758" s="624"/>
      <c r="BC3758" s="624"/>
      <c r="BD3758" s="624"/>
      <c r="BE3758" s="624"/>
      <c r="BF3758" s="624"/>
      <c r="BG3758" s="624"/>
      <c r="BH3758" s="624"/>
      <c r="BI3758" s="624"/>
      <c r="BJ3758" s="624"/>
      <c r="BK3758" s="624"/>
      <c r="BL3758" s="624"/>
      <c r="BM3758" s="624"/>
      <c r="BN3758" s="624"/>
      <c r="BO3758" s="624"/>
      <c r="BP3758" s="624"/>
      <c r="BQ3758" s="624"/>
      <c r="BR3758" s="624"/>
      <c r="BS3758" s="624"/>
      <c r="BT3758" s="624"/>
      <c r="BU3758" s="624"/>
      <c r="BV3758" s="624"/>
      <c r="BW3758" s="624"/>
      <c r="BX3758" s="624"/>
      <c r="BY3758" s="624"/>
      <c r="BZ3758" s="624"/>
      <c r="CA3758" s="624"/>
      <c r="CB3758" s="624"/>
      <c r="CC3758" s="624"/>
      <c r="CD3758" s="624"/>
      <c r="CE3758" s="624"/>
      <c r="CF3758" s="624"/>
      <c r="CG3758" s="624"/>
      <c r="CH3758" s="624"/>
      <c r="CI3758" s="624"/>
      <c r="CJ3758" s="624"/>
      <c r="CK3758" s="624"/>
      <c r="CL3758" s="624"/>
      <c r="CM3758" s="624"/>
      <c r="CN3758" s="624"/>
      <c r="CO3758" s="624"/>
      <c r="CP3758" s="624"/>
      <c r="CQ3758" s="624"/>
      <c r="CR3758" s="624"/>
      <c r="CS3758" s="624"/>
      <c r="CT3758" s="624"/>
      <c r="CU3758" s="624"/>
      <c r="CV3758" s="624"/>
      <c r="CW3758" s="624"/>
      <c r="CX3758" s="624"/>
      <c r="CY3758" s="624"/>
      <c r="CZ3758" s="624"/>
      <c r="DA3758" s="624"/>
      <c r="DB3758" s="624"/>
      <c r="DC3758" s="624"/>
      <c r="DD3758" s="624"/>
      <c r="DE3758" s="624"/>
      <c r="DF3758" s="624"/>
      <c r="DG3758" s="624"/>
      <c r="DH3758" s="624"/>
      <c r="DI3758" s="624"/>
      <c r="DJ3758" s="624"/>
      <c r="DK3758" s="624"/>
      <c r="DL3758" s="624"/>
      <c r="DM3758" s="624"/>
      <c r="DN3758" s="624"/>
      <c r="DO3758" s="624"/>
      <c r="DP3758" s="624"/>
      <c r="DQ3758" s="624"/>
      <c r="DR3758" s="624"/>
      <c r="DS3758" s="624"/>
      <c r="DT3758" s="624"/>
      <c r="DU3758" s="624"/>
      <c r="DV3758" s="624"/>
      <c r="DW3758" s="624"/>
      <c r="DX3758" s="624"/>
      <c r="DY3758" s="624"/>
      <c r="DZ3758" s="624"/>
      <c r="EA3758" s="624"/>
      <c r="EB3758" s="624"/>
      <c r="EC3758" s="624"/>
      <c r="ED3758" s="624"/>
      <c r="EE3758" s="624"/>
      <c r="EF3758" s="624"/>
      <c r="EG3758" s="624"/>
      <c r="EH3758" s="624"/>
      <c r="EI3758" s="624"/>
      <c r="EJ3758" s="624"/>
      <c r="EK3758" s="624"/>
      <c r="EL3758" s="624"/>
      <c r="EM3758" s="624"/>
      <c r="EN3758" s="624"/>
      <c r="EO3758" s="624"/>
      <c r="EP3758" s="624"/>
      <c r="EQ3758" s="624"/>
    </row>
    <row r="3759" spans="1:147" s="560" customFormat="1">
      <c r="A3759" s="624"/>
      <c r="B3759" s="624"/>
      <c r="O3759" s="624"/>
      <c r="P3759" s="624"/>
      <c r="Q3759" s="624"/>
      <c r="R3759" s="624"/>
      <c r="S3759" s="624"/>
      <c r="T3759" s="624"/>
      <c r="U3759" s="624"/>
      <c r="V3759" s="624"/>
      <c r="W3759" s="624"/>
      <c r="X3759" s="624"/>
      <c r="Y3759" s="624"/>
      <c r="Z3759" s="624"/>
      <c r="AB3759" s="624"/>
      <c r="AC3759" s="624"/>
      <c r="AD3759" s="624"/>
      <c r="AE3759" s="624"/>
      <c r="AF3759" s="624"/>
      <c r="AG3759" s="624"/>
      <c r="AH3759" s="624"/>
      <c r="AI3759" s="624"/>
      <c r="AJ3759" s="624"/>
      <c r="AK3759" s="624"/>
      <c r="AL3759" s="624"/>
      <c r="AM3759" s="624"/>
      <c r="AN3759" s="624"/>
      <c r="AO3759" s="624"/>
      <c r="AP3759" s="624"/>
      <c r="AQ3759" s="624"/>
      <c r="AR3759" s="624"/>
      <c r="AS3759" s="624"/>
      <c r="AT3759" s="624"/>
      <c r="AU3759" s="624"/>
      <c r="AV3759" s="624"/>
      <c r="AW3759" s="624"/>
      <c r="AX3759" s="624"/>
      <c r="AY3759" s="624"/>
      <c r="AZ3759" s="624"/>
      <c r="BA3759" s="624"/>
      <c r="BB3759" s="624"/>
      <c r="BC3759" s="624"/>
      <c r="BD3759" s="624"/>
      <c r="BE3759" s="624"/>
      <c r="BF3759" s="624"/>
      <c r="BG3759" s="624"/>
      <c r="BH3759" s="624"/>
      <c r="BI3759" s="624"/>
      <c r="BJ3759" s="624"/>
      <c r="BK3759" s="624"/>
      <c r="BL3759" s="624"/>
      <c r="BM3759" s="624"/>
      <c r="BN3759" s="624"/>
      <c r="BO3759" s="624"/>
      <c r="BP3759" s="624"/>
      <c r="BQ3759" s="624"/>
      <c r="BR3759" s="624"/>
      <c r="BS3759" s="624"/>
      <c r="BT3759" s="624"/>
      <c r="BU3759" s="624"/>
      <c r="BV3759" s="624"/>
      <c r="BW3759" s="624"/>
      <c r="BX3759" s="624"/>
      <c r="BY3759" s="624"/>
      <c r="BZ3759" s="624"/>
      <c r="CA3759" s="624"/>
      <c r="CB3759" s="624"/>
      <c r="CC3759" s="624"/>
      <c r="CD3759" s="624"/>
      <c r="CE3759" s="624"/>
      <c r="CF3759" s="624"/>
      <c r="CG3759" s="624"/>
      <c r="CH3759" s="624"/>
      <c r="CI3759" s="624"/>
      <c r="CJ3759" s="624"/>
      <c r="CK3759" s="624"/>
      <c r="CL3759" s="624"/>
      <c r="CM3759" s="624"/>
      <c r="CN3759" s="624"/>
      <c r="CO3759" s="624"/>
      <c r="CP3759" s="624"/>
      <c r="CQ3759" s="624"/>
      <c r="CR3759" s="624"/>
      <c r="CS3759" s="624"/>
      <c r="CT3759" s="624"/>
      <c r="CU3759" s="624"/>
      <c r="CV3759" s="624"/>
      <c r="CW3759" s="624"/>
      <c r="CX3759" s="624"/>
      <c r="CY3759" s="624"/>
      <c r="CZ3759" s="624"/>
      <c r="DA3759" s="624"/>
      <c r="DB3759" s="624"/>
      <c r="DC3759" s="624"/>
      <c r="DD3759" s="624"/>
      <c r="DE3759" s="624"/>
      <c r="DF3759" s="624"/>
      <c r="DG3759" s="624"/>
      <c r="DH3759" s="624"/>
      <c r="DI3759" s="624"/>
      <c r="DJ3759" s="624"/>
      <c r="DK3759" s="624"/>
      <c r="DL3759" s="624"/>
      <c r="DM3759" s="624"/>
      <c r="DN3759" s="624"/>
      <c r="DO3759" s="624"/>
      <c r="DP3759" s="624"/>
      <c r="DQ3759" s="624"/>
      <c r="DR3759" s="624"/>
      <c r="DS3759" s="624"/>
      <c r="DT3759" s="624"/>
      <c r="DU3759" s="624"/>
      <c r="DV3759" s="624"/>
      <c r="DW3759" s="624"/>
      <c r="DX3759" s="624"/>
      <c r="DY3759" s="624"/>
      <c r="DZ3759" s="624"/>
      <c r="EA3759" s="624"/>
      <c r="EB3759" s="624"/>
      <c r="EC3759" s="624"/>
      <c r="ED3759" s="624"/>
      <c r="EE3759" s="624"/>
      <c r="EF3759" s="624"/>
      <c r="EG3759" s="624"/>
      <c r="EH3759" s="624"/>
      <c r="EI3759" s="624"/>
      <c r="EJ3759" s="624"/>
      <c r="EK3759" s="624"/>
      <c r="EL3759" s="624"/>
      <c r="EM3759" s="624"/>
      <c r="EN3759" s="624"/>
      <c r="EO3759" s="624"/>
      <c r="EP3759" s="624"/>
      <c r="EQ3759" s="624"/>
    </row>
    <row r="3760" spans="1:147" s="560" customFormat="1">
      <c r="A3760" s="624"/>
      <c r="B3760" s="624"/>
      <c r="O3760" s="624"/>
      <c r="P3760" s="624"/>
      <c r="Q3760" s="624"/>
      <c r="R3760" s="624"/>
      <c r="S3760" s="624"/>
      <c r="T3760" s="624"/>
      <c r="U3760" s="624"/>
      <c r="V3760" s="624"/>
      <c r="W3760" s="624"/>
      <c r="X3760" s="624"/>
      <c r="Y3760" s="624"/>
      <c r="Z3760" s="624"/>
      <c r="AB3760" s="624"/>
      <c r="AC3760" s="624"/>
      <c r="AD3760" s="624"/>
      <c r="AE3760" s="624"/>
      <c r="AF3760" s="624"/>
      <c r="AG3760" s="624"/>
      <c r="AH3760" s="624"/>
      <c r="AI3760" s="624"/>
      <c r="AJ3760" s="624"/>
      <c r="AK3760" s="624"/>
      <c r="AL3760" s="624"/>
      <c r="AM3760" s="624"/>
      <c r="AN3760" s="624"/>
      <c r="AO3760" s="624"/>
      <c r="AP3760" s="624"/>
      <c r="AQ3760" s="624"/>
      <c r="AR3760" s="624"/>
      <c r="AS3760" s="624"/>
      <c r="AT3760" s="624"/>
      <c r="AU3760" s="624"/>
      <c r="AV3760" s="624"/>
      <c r="AW3760" s="624"/>
      <c r="AX3760" s="624"/>
      <c r="AY3760" s="624"/>
      <c r="AZ3760" s="624"/>
      <c r="BA3760" s="624"/>
      <c r="BB3760" s="624"/>
      <c r="BC3760" s="624"/>
      <c r="BD3760" s="624"/>
      <c r="BE3760" s="624"/>
      <c r="BF3760" s="624"/>
      <c r="BG3760" s="624"/>
      <c r="BH3760" s="624"/>
      <c r="BI3760" s="624"/>
      <c r="BJ3760" s="624"/>
      <c r="BK3760" s="624"/>
      <c r="BL3760" s="624"/>
      <c r="BM3760" s="624"/>
      <c r="BN3760" s="624"/>
      <c r="BO3760" s="624"/>
      <c r="BP3760" s="624"/>
      <c r="BQ3760" s="624"/>
      <c r="BR3760" s="624"/>
      <c r="BS3760" s="624"/>
      <c r="BT3760" s="624"/>
      <c r="BU3760" s="624"/>
      <c r="BV3760" s="624"/>
      <c r="BW3760" s="624"/>
      <c r="BX3760" s="624"/>
      <c r="BY3760" s="624"/>
      <c r="BZ3760" s="624"/>
      <c r="CA3760" s="624"/>
      <c r="CB3760" s="624"/>
      <c r="CC3760" s="624"/>
      <c r="CD3760" s="624"/>
      <c r="CE3760" s="624"/>
      <c r="CF3760" s="624"/>
      <c r="CG3760" s="624"/>
      <c r="CH3760" s="624"/>
      <c r="CI3760" s="624"/>
      <c r="CJ3760" s="624"/>
      <c r="CK3760" s="624"/>
      <c r="CL3760" s="624"/>
      <c r="CM3760" s="624"/>
      <c r="CN3760" s="624"/>
      <c r="CO3760" s="624"/>
      <c r="CP3760" s="624"/>
      <c r="CQ3760" s="624"/>
      <c r="CR3760" s="624"/>
      <c r="CS3760" s="624"/>
      <c r="CT3760" s="624"/>
      <c r="CU3760" s="624"/>
      <c r="CV3760" s="624"/>
      <c r="CW3760" s="624"/>
      <c r="CX3760" s="624"/>
      <c r="CY3760" s="624"/>
      <c r="CZ3760" s="624"/>
      <c r="DA3760" s="624"/>
      <c r="DB3760" s="624"/>
      <c r="DC3760" s="624"/>
      <c r="DD3760" s="624"/>
      <c r="DE3760" s="624"/>
      <c r="DF3760" s="624"/>
      <c r="DG3760" s="624"/>
      <c r="DH3760" s="624"/>
      <c r="DI3760" s="624"/>
      <c r="DJ3760" s="624"/>
      <c r="DK3760" s="624"/>
      <c r="DL3760" s="624"/>
      <c r="DM3760" s="624"/>
      <c r="DN3760" s="624"/>
      <c r="DO3760" s="624"/>
      <c r="DP3760" s="624"/>
      <c r="DQ3760" s="624"/>
      <c r="DR3760" s="624"/>
      <c r="DS3760" s="624"/>
      <c r="DT3760" s="624"/>
      <c r="DU3760" s="624"/>
      <c r="DV3760" s="624"/>
      <c r="DW3760" s="624"/>
      <c r="DX3760" s="624"/>
      <c r="DY3760" s="624"/>
      <c r="DZ3760" s="624"/>
      <c r="EA3760" s="624"/>
      <c r="EB3760" s="624"/>
      <c r="EC3760" s="624"/>
      <c r="ED3760" s="624"/>
      <c r="EE3760" s="624"/>
      <c r="EF3760" s="624"/>
      <c r="EG3760" s="624"/>
      <c r="EH3760" s="624"/>
      <c r="EI3760" s="624"/>
      <c r="EJ3760" s="624"/>
      <c r="EK3760" s="624"/>
      <c r="EL3760" s="624"/>
      <c r="EM3760" s="624"/>
      <c r="EN3760" s="624"/>
      <c r="EO3760" s="624"/>
      <c r="EP3760" s="624"/>
      <c r="EQ3760" s="624"/>
    </row>
    <row r="3761" spans="1:147" s="560" customFormat="1">
      <c r="A3761" s="624"/>
      <c r="B3761" s="624"/>
      <c r="O3761" s="624"/>
      <c r="P3761" s="624"/>
      <c r="Q3761" s="624"/>
      <c r="R3761" s="624"/>
      <c r="S3761" s="624"/>
      <c r="T3761" s="624"/>
      <c r="U3761" s="624"/>
      <c r="V3761" s="624"/>
      <c r="W3761" s="624"/>
      <c r="X3761" s="624"/>
      <c r="Y3761" s="624"/>
      <c r="Z3761" s="624"/>
      <c r="AB3761" s="624"/>
      <c r="AC3761" s="624"/>
      <c r="AD3761" s="624"/>
      <c r="AE3761" s="624"/>
      <c r="AF3761" s="624"/>
      <c r="AG3761" s="624"/>
      <c r="AH3761" s="624"/>
      <c r="AI3761" s="624"/>
      <c r="AJ3761" s="624"/>
      <c r="AK3761" s="624"/>
      <c r="AL3761" s="624"/>
      <c r="AM3761" s="624"/>
      <c r="AN3761" s="624"/>
      <c r="AO3761" s="624"/>
      <c r="AP3761" s="624"/>
      <c r="AQ3761" s="624"/>
      <c r="AR3761" s="624"/>
      <c r="AS3761" s="624"/>
      <c r="AT3761" s="624"/>
      <c r="AU3761" s="624"/>
      <c r="AV3761" s="624"/>
      <c r="AW3761" s="624"/>
      <c r="AX3761" s="624"/>
      <c r="AY3761" s="624"/>
      <c r="AZ3761" s="624"/>
      <c r="BA3761" s="624"/>
      <c r="BB3761" s="624"/>
      <c r="BC3761" s="624"/>
      <c r="BD3761" s="624"/>
      <c r="BE3761" s="624"/>
      <c r="BF3761" s="624"/>
      <c r="BG3761" s="624"/>
      <c r="BH3761" s="624"/>
      <c r="BI3761" s="624"/>
      <c r="BJ3761" s="624"/>
      <c r="BK3761" s="624"/>
      <c r="BL3761" s="624"/>
      <c r="BM3761" s="624"/>
      <c r="BN3761" s="624"/>
      <c r="BO3761" s="624"/>
      <c r="BP3761" s="624"/>
      <c r="BQ3761" s="624"/>
      <c r="BR3761" s="624"/>
      <c r="BS3761" s="624"/>
      <c r="BT3761" s="624"/>
      <c r="BU3761" s="624"/>
      <c r="BV3761" s="624"/>
      <c r="BW3761" s="624"/>
      <c r="BX3761" s="624"/>
      <c r="BY3761" s="624"/>
      <c r="BZ3761" s="624"/>
      <c r="CA3761" s="624"/>
      <c r="CB3761" s="624"/>
      <c r="CC3761" s="624"/>
      <c r="CD3761" s="624"/>
      <c r="CE3761" s="624"/>
      <c r="CF3761" s="624"/>
      <c r="CG3761" s="624"/>
      <c r="CH3761" s="624"/>
      <c r="CI3761" s="624"/>
      <c r="CJ3761" s="624"/>
      <c r="CK3761" s="624"/>
      <c r="CL3761" s="624"/>
      <c r="CM3761" s="624"/>
      <c r="CN3761" s="624"/>
      <c r="CO3761" s="624"/>
      <c r="CP3761" s="624"/>
      <c r="CQ3761" s="624"/>
      <c r="CR3761" s="624"/>
      <c r="CS3761" s="624"/>
      <c r="CT3761" s="624"/>
      <c r="CU3761" s="624"/>
      <c r="CV3761" s="624"/>
      <c r="CW3761" s="624"/>
      <c r="CX3761" s="624"/>
      <c r="CY3761" s="624"/>
      <c r="CZ3761" s="624"/>
      <c r="DA3761" s="624"/>
      <c r="DB3761" s="624"/>
      <c r="DC3761" s="624"/>
      <c r="DD3761" s="624"/>
      <c r="DE3761" s="624"/>
      <c r="DF3761" s="624"/>
      <c r="DG3761" s="624"/>
      <c r="DH3761" s="624"/>
      <c r="DI3761" s="624"/>
      <c r="DJ3761" s="624"/>
      <c r="DK3761" s="624"/>
      <c r="DL3761" s="624"/>
      <c r="DM3761" s="624"/>
      <c r="DN3761" s="624"/>
      <c r="DO3761" s="624"/>
      <c r="DP3761" s="624"/>
      <c r="DQ3761" s="624"/>
      <c r="DR3761" s="624"/>
      <c r="DS3761" s="624"/>
      <c r="DT3761" s="624"/>
      <c r="DU3761" s="624"/>
      <c r="DV3761" s="624"/>
      <c r="DW3761" s="624"/>
      <c r="DX3761" s="624"/>
      <c r="DY3761" s="624"/>
      <c r="DZ3761" s="624"/>
      <c r="EA3761" s="624"/>
      <c r="EB3761" s="624"/>
      <c r="EC3761" s="624"/>
      <c r="ED3761" s="624"/>
      <c r="EE3761" s="624"/>
      <c r="EF3761" s="624"/>
      <c r="EG3761" s="624"/>
      <c r="EH3761" s="624"/>
      <c r="EI3761" s="624"/>
      <c r="EJ3761" s="624"/>
      <c r="EK3761" s="624"/>
      <c r="EL3761" s="624"/>
      <c r="EM3761" s="624"/>
      <c r="EN3761" s="624"/>
      <c r="EO3761" s="624"/>
      <c r="EP3761" s="624"/>
      <c r="EQ3761" s="624"/>
    </row>
    <row r="3762" spans="1:147" s="560" customFormat="1">
      <c r="A3762" s="624"/>
      <c r="B3762" s="624"/>
      <c r="O3762" s="624"/>
      <c r="P3762" s="624"/>
      <c r="Q3762" s="624"/>
      <c r="R3762" s="624"/>
      <c r="S3762" s="624"/>
      <c r="T3762" s="624"/>
      <c r="U3762" s="624"/>
      <c r="V3762" s="624"/>
      <c r="W3762" s="624"/>
      <c r="X3762" s="624"/>
      <c r="Y3762" s="624"/>
      <c r="Z3762" s="624"/>
      <c r="AB3762" s="624"/>
      <c r="AC3762" s="624"/>
      <c r="AD3762" s="624"/>
      <c r="AE3762" s="624"/>
      <c r="AF3762" s="624"/>
      <c r="AG3762" s="624"/>
      <c r="AH3762" s="624"/>
      <c r="AI3762" s="624"/>
      <c r="AJ3762" s="624"/>
      <c r="AK3762" s="624"/>
      <c r="AL3762" s="624"/>
      <c r="AM3762" s="624"/>
      <c r="AN3762" s="624"/>
      <c r="AO3762" s="624"/>
      <c r="AP3762" s="624"/>
      <c r="AQ3762" s="624"/>
      <c r="AR3762" s="624"/>
      <c r="AS3762" s="624"/>
      <c r="AT3762" s="624"/>
      <c r="AU3762" s="624"/>
      <c r="AV3762" s="624"/>
      <c r="AW3762" s="624"/>
      <c r="AX3762" s="624"/>
      <c r="AY3762" s="624"/>
      <c r="AZ3762" s="624"/>
      <c r="BA3762" s="624"/>
      <c r="BB3762" s="624"/>
      <c r="BC3762" s="624"/>
      <c r="BD3762" s="624"/>
      <c r="BE3762" s="624"/>
      <c r="BF3762" s="624"/>
      <c r="BG3762" s="624"/>
      <c r="BH3762" s="624"/>
      <c r="BI3762" s="624"/>
      <c r="BJ3762" s="624"/>
      <c r="BK3762" s="624"/>
      <c r="BL3762" s="624"/>
      <c r="BM3762" s="624"/>
      <c r="BN3762" s="624"/>
      <c r="BO3762" s="624"/>
      <c r="BP3762" s="624"/>
      <c r="BQ3762" s="624"/>
      <c r="BR3762" s="624"/>
      <c r="BS3762" s="624"/>
      <c r="BT3762" s="624"/>
      <c r="BU3762" s="624"/>
      <c r="BV3762" s="624"/>
      <c r="BW3762" s="624"/>
      <c r="BX3762" s="624"/>
      <c r="BY3762" s="624"/>
      <c r="BZ3762" s="624"/>
      <c r="CA3762" s="624"/>
      <c r="CB3762" s="624"/>
      <c r="CC3762" s="624"/>
      <c r="CD3762" s="624"/>
      <c r="CE3762" s="624"/>
      <c r="CF3762" s="624"/>
      <c r="CG3762" s="624"/>
      <c r="CH3762" s="624"/>
      <c r="CI3762" s="624"/>
      <c r="CJ3762" s="624"/>
      <c r="CK3762" s="624"/>
      <c r="CL3762" s="624"/>
      <c r="CM3762" s="624"/>
      <c r="CN3762" s="624"/>
      <c r="CO3762" s="624"/>
      <c r="CP3762" s="624"/>
      <c r="CQ3762" s="624"/>
      <c r="CR3762" s="624"/>
      <c r="CS3762" s="624"/>
      <c r="CT3762" s="624"/>
      <c r="CU3762" s="624"/>
      <c r="CV3762" s="624"/>
      <c r="CW3762" s="624"/>
      <c r="CX3762" s="624"/>
      <c r="CY3762" s="624"/>
      <c r="CZ3762" s="624"/>
      <c r="DA3762" s="624"/>
      <c r="DB3762" s="624"/>
      <c r="DC3762" s="624"/>
      <c r="DD3762" s="624"/>
      <c r="DE3762" s="624"/>
      <c r="DF3762" s="624"/>
      <c r="DG3762" s="624"/>
      <c r="DH3762" s="624"/>
      <c r="DI3762" s="624"/>
      <c r="DJ3762" s="624"/>
      <c r="DK3762" s="624"/>
      <c r="DL3762" s="624"/>
      <c r="DM3762" s="624"/>
      <c r="DN3762" s="624"/>
      <c r="DO3762" s="624"/>
      <c r="DP3762" s="624"/>
      <c r="DQ3762" s="624"/>
      <c r="DR3762" s="624"/>
      <c r="DS3762" s="624"/>
      <c r="DT3762" s="624"/>
      <c r="DU3762" s="624"/>
      <c r="DV3762" s="624"/>
      <c r="DW3762" s="624"/>
      <c r="DX3762" s="624"/>
      <c r="DY3762" s="624"/>
      <c r="DZ3762" s="624"/>
      <c r="EA3762" s="624"/>
      <c r="EB3762" s="624"/>
      <c r="EC3762" s="624"/>
      <c r="ED3762" s="624"/>
      <c r="EE3762" s="624"/>
      <c r="EF3762" s="624"/>
      <c r="EG3762" s="624"/>
      <c r="EH3762" s="624"/>
      <c r="EI3762" s="624"/>
      <c r="EJ3762" s="624"/>
      <c r="EK3762" s="624"/>
      <c r="EL3762" s="624"/>
      <c r="EM3762" s="624"/>
      <c r="EN3762" s="624"/>
      <c r="EO3762" s="624"/>
      <c r="EP3762" s="624"/>
      <c r="EQ3762" s="624"/>
    </row>
    <row r="3763" spans="1:147" s="560" customFormat="1">
      <c r="A3763" s="624"/>
      <c r="B3763" s="624"/>
      <c r="O3763" s="624"/>
      <c r="P3763" s="624"/>
      <c r="Q3763" s="624"/>
      <c r="R3763" s="624"/>
      <c r="S3763" s="624"/>
      <c r="T3763" s="624"/>
      <c r="U3763" s="624"/>
      <c r="V3763" s="624"/>
      <c r="W3763" s="624"/>
      <c r="X3763" s="624"/>
      <c r="Y3763" s="624"/>
      <c r="Z3763" s="624"/>
      <c r="AB3763" s="624"/>
      <c r="AC3763" s="624"/>
      <c r="AD3763" s="624"/>
      <c r="AE3763" s="624"/>
      <c r="AF3763" s="624"/>
      <c r="AG3763" s="624"/>
      <c r="AH3763" s="624"/>
      <c r="AI3763" s="624"/>
      <c r="AJ3763" s="624"/>
      <c r="AK3763" s="624"/>
      <c r="AL3763" s="624"/>
      <c r="AM3763" s="624"/>
      <c r="AN3763" s="624"/>
      <c r="AO3763" s="624"/>
      <c r="AP3763" s="624"/>
      <c r="AQ3763" s="624"/>
      <c r="AR3763" s="624"/>
      <c r="AS3763" s="624"/>
      <c r="AT3763" s="624"/>
      <c r="AU3763" s="624"/>
      <c r="AV3763" s="624"/>
      <c r="AW3763" s="624"/>
      <c r="AX3763" s="624"/>
      <c r="AY3763" s="624"/>
      <c r="AZ3763" s="624"/>
      <c r="BA3763" s="624"/>
      <c r="BB3763" s="624"/>
      <c r="BC3763" s="624"/>
      <c r="BD3763" s="624"/>
      <c r="BE3763" s="624"/>
      <c r="BF3763" s="624"/>
      <c r="BG3763" s="624"/>
      <c r="BH3763" s="624"/>
      <c r="BI3763" s="624"/>
      <c r="BJ3763" s="624"/>
      <c r="BK3763" s="624"/>
      <c r="BL3763" s="624"/>
      <c r="BM3763" s="624"/>
      <c r="BN3763" s="624"/>
      <c r="BO3763" s="624"/>
      <c r="BP3763" s="624"/>
      <c r="BQ3763" s="624"/>
      <c r="BR3763" s="624"/>
      <c r="BS3763" s="624"/>
      <c r="BT3763" s="624"/>
      <c r="BU3763" s="624"/>
      <c r="BV3763" s="624"/>
      <c r="BW3763" s="624"/>
      <c r="BX3763" s="624"/>
      <c r="BY3763" s="624"/>
      <c r="BZ3763" s="624"/>
      <c r="CA3763" s="624"/>
      <c r="CB3763" s="624"/>
      <c r="CC3763" s="624"/>
      <c r="CD3763" s="624"/>
      <c r="CE3763" s="624"/>
      <c r="CF3763" s="624"/>
      <c r="CG3763" s="624"/>
      <c r="CH3763" s="624"/>
      <c r="CI3763" s="624"/>
      <c r="CJ3763" s="624"/>
      <c r="CK3763" s="624"/>
      <c r="CL3763" s="624"/>
      <c r="CM3763" s="624"/>
      <c r="CN3763" s="624"/>
      <c r="CO3763" s="624"/>
      <c r="CP3763" s="624"/>
      <c r="CQ3763" s="624"/>
      <c r="CR3763" s="624"/>
      <c r="CS3763" s="624"/>
      <c r="CT3763" s="624"/>
      <c r="CU3763" s="624"/>
      <c r="CV3763" s="624"/>
      <c r="CW3763" s="624"/>
      <c r="CX3763" s="624"/>
      <c r="CY3763" s="624"/>
      <c r="CZ3763" s="624"/>
      <c r="DA3763" s="624"/>
      <c r="DB3763" s="624"/>
      <c r="DC3763" s="624"/>
      <c r="DD3763" s="624"/>
      <c r="DE3763" s="624"/>
      <c r="DF3763" s="624"/>
      <c r="DG3763" s="624"/>
      <c r="DH3763" s="624"/>
      <c r="DI3763" s="624"/>
      <c r="DJ3763" s="624"/>
      <c r="DK3763" s="624"/>
      <c r="DL3763" s="624"/>
      <c r="DM3763" s="624"/>
      <c r="DN3763" s="624"/>
      <c r="DO3763" s="624"/>
      <c r="DP3763" s="624"/>
      <c r="DQ3763" s="624"/>
      <c r="DR3763" s="624"/>
      <c r="DS3763" s="624"/>
      <c r="DT3763" s="624"/>
      <c r="DU3763" s="624"/>
      <c r="DV3763" s="624"/>
      <c r="DW3763" s="624"/>
      <c r="DX3763" s="624"/>
      <c r="DY3763" s="624"/>
      <c r="DZ3763" s="624"/>
      <c r="EA3763" s="624"/>
      <c r="EB3763" s="624"/>
      <c r="EC3763" s="624"/>
      <c r="ED3763" s="624"/>
      <c r="EE3763" s="624"/>
      <c r="EF3763" s="624"/>
      <c r="EG3763" s="624"/>
      <c r="EH3763" s="624"/>
      <c r="EI3763" s="624"/>
      <c r="EJ3763" s="624"/>
      <c r="EK3763" s="624"/>
      <c r="EL3763" s="624"/>
      <c r="EM3763" s="624"/>
      <c r="EN3763" s="624"/>
      <c r="EO3763" s="624"/>
      <c r="EP3763" s="624"/>
      <c r="EQ3763" s="624"/>
    </row>
    <row r="3764" spans="1:147" s="560" customFormat="1">
      <c r="A3764" s="624"/>
      <c r="B3764" s="624"/>
      <c r="O3764" s="624"/>
      <c r="P3764" s="624"/>
      <c r="Q3764" s="624"/>
      <c r="R3764" s="624"/>
      <c r="S3764" s="624"/>
      <c r="T3764" s="624"/>
      <c r="U3764" s="624"/>
      <c r="V3764" s="624"/>
      <c r="W3764" s="624"/>
      <c r="X3764" s="624"/>
      <c r="Y3764" s="624"/>
      <c r="Z3764" s="624"/>
      <c r="AB3764" s="624"/>
      <c r="AC3764" s="624"/>
      <c r="AD3764" s="624"/>
      <c r="AE3764" s="624"/>
      <c r="AF3764" s="624"/>
      <c r="AG3764" s="624"/>
      <c r="AH3764" s="624"/>
      <c r="AI3764" s="624"/>
      <c r="AJ3764" s="624"/>
      <c r="AK3764" s="624"/>
      <c r="AL3764" s="624"/>
      <c r="AM3764" s="624"/>
      <c r="AN3764" s="624"/>
      <c r="AO3764" s="624"/>
      <c r="AP3764" s="624"/>
      <c r="AQ3764" s="624"/>
      <c r="AR3764" s="624"/>
      <c r="AS3764" s="624"/>
      <c r="AT3764" s="624"/>
      <c r="AU3764" s="624"/>
      <c r="AV3764" s="624"/>
      <c r="AW3764" s="624"/>
      <c r="AX3764" s="624"/>
      <c r="AY3764" s="624"/>
      <c r="AZ3764" s="624"/>
      <c r="BA3764" s="624"/>
      <c r="BB3764" s="624"/>
      <c r="BC3764" s="624"/>
      <c r="BD3764" s="624"/>
      <c r="BE3764" s="624"/>
      <c r="BF3764" s="624"/>
      <c r="BG3764" s="624"/>
      <c r="BH3764" s="624"/>
      <c r="BI3764" s="624"/>
      <c r="BJ3764" s="624"/>
      <c r="BK3764" s="624"/>
      <c r="BL3764" s="624"/>
      <c r="BM3764" s="624"/>
      <c r="BN3764" s="624"/>
      <c r="BO3764" s="624"/>
      <c r="BP3764" s="624"/>
      <c r="BQ3764" s="624"/>
      <c r="BR3764" s="624"/>
      <c r="BS3764" s="624"/>
      <c r="BT3764" s="624"/>
      <c r="BU3764" s="624"/>
      <c r="BV3764" s="624"/>
      <c r="BW3764" s="624"/>
      <c r="BX3764" s="624"/>
      <c r="BY3764" s="624"/>
      <c r="BZ3764" s="624"/>
      <c r="CA3764" s="624"/>
      <c r="CB3764" s="624"/>
      <c r="CC3764" s="624"/>
      <c r="CD3764" s="624"/>
      <c r="CE3764" s="624"/>
      <c r="CF3764" s="624"/>
      <c r="CG3764" s="624"/>
      <c r="CH3764" s="624"/>
      <c r="CI3764" s="624"/>
      <c r="CJ3764" s="624"/>
      <c r="CK3764" s="624"/>
      <c r="CL3764" s="624"/>
      <c r="CM3764" s="624"/>
      <c r="CN3764" s="624"/>
      <c r="CO3764" s="624"/>
      <c r="CP3764" s="624"/>
      <c r="CQ3764" s="624"/>
      <c r="CR3764" s="624"/>
      <c r="CS3764" s="624"/>
      <c r="CT3764" s="624"/>
      <c r="CU3764" s="624"/>
      <c r="CV3764" s="624"/>
      <c r="CW3764" s="624"/>
      <c r="CX3764" s="624"/>
      <c r="CY3764" s="624"/>
      <c r="CZ3764" s="624"/>
      <c r="DA3764" s="624"/>
      <c r="DB3764" s="624"/>
      <c r="DC3764" s="624"/>
      <c r="DD3764" s="624"/>
      <c r="DE3764" s="624"/>
      <c r="DF3764" s="624"/>
      <c r="DG3764" s="624"/>
      <c r="DH3764" s="624"/>
      <c r="DI3764" s="624"/>
      <c r="DJ3764" s="624"/>
      <c r="DK3764" s="624"/>
      <c r="DL3764" s="624"/>
      <c r="DM3764" s="624"/>
      <c r="DN3764" s="624"/>
      <c r="DO3764" s="624"/>
      <c r="DP3764" s="624"/>
      <c r="DQ3764" s="624"/>
      <c r="DR3764" s="624"/>
      <c r="DS3764" s="624"/>
      <c r="DT3764" s="624"/>
      <c r="DU3764" s="624"/>
      <c r="DV3764" s="624"/>
      <c r="DW3764" s="624"/>
      <c r="DX3764" s="624"/>
      <c r="DY3764" s="624"/>
      <c r="DZ3764" s="624"/>
      <c r="EA3764" s="624"/>
      <c r="EB3764" s="624"/>
      <c r="EC3764" s="624"/>
      <c r="ED3764" s="624"/>
      <c r="EE3764" s="624"/>
      <c r="EF3764" s="624"/>
      <c r="EG3764" s="624"/>
      <c r="EH3764" s="624"/>
      <c r="EI3764" s="624"/>
      <c r="EJ3764" s="624"/>
      <c r="EK3764" s="624"/>
      <c r="EL3764" s="624"/>
      <c r="EM3764" s="624"/>
      <c r="EN3764" s="624"/>
      <c r="EO3764" s="624"/>
      <c r="EP3764" s="624"/>
      <c r="EQ3764" s="624"/>
    </row>
    <row r="3765" spans="1:147" s="560" customFormat="1">
      <c r="A3765" s="624"/>
      <c r="B3765" s="624"/>
      <c r="O3765" s="624"/>
      <c r="P3765" s="624"/>
      <c r="Q3765" s="624"/>
      <c r="R3765" s="624"/>
      <c r="S3765" s="624"/>
      <c r="T3765" s="624"/>
      <c r="U3765" s="624"/>
      <c r="V3765" s="624"/>
      <c r="W3765" s="624"/>
      <c r="X3765" s="624"/>
      <c r="Y3765" s="624"/>
      <c r="Z3765" s="624"/>
      <c r="AB3765" s="624"/>
      <c r="AC3765" s="624"/>
      <c r="AD3765" s="624"/>
      <c r="AE3765" s="624"/>
      <c r="AF3765" s="624"/>
      <c r="AG3765" s="624"/>
      <c r="AH3765" s="624"/>
      <c r="AI3765" s="624"/>
      <c r="AJ3765" s="624"/>
      <c r="AK3765" s="624"/>
      <c r="AL3765" s="624"/>
      <c r="AM3765" s="624"/>
      <c r="AN3765" s="624"/>
      <c r="AO3765" s="624"/>
      <c r="AP3765" s="624"/>
      <c r="AQ3765" s="624"/>
      <c r="AR3765" s="624"/>
      <c r="AS3765" s="624"/>
      <c r="AT3765" s="624"/>
      <c r="AU3765" s="624"/>
      <c r="AV3765" s="624"/>
      <c r="AW3765" s="624"/>
      <c r="AX3765" s="624"/>
      <c r="AY3765" s="624"/>
      <c r="AZ3765" s="624"/>
      <c r="BA3765" s="624"/>
      <c r="BB3765" s="624"/>
      <c r="BC3765" s="624"/>
      <c r="BD3765" s="624"/>
      <c r="BE3765" s="624"/>
      <c r="BF3765" s="624"/>
      <c r="BG3765" s="624"/>
      <c r="BH3765" s="624"/>
      <c r="BI3765" s="624"/>
      <c r="BJ3765" s="624"/>
      <c r="BK3765" s="624"/>
      <c r="BL3765" s="624"/>
      <c r="BM3765" s="624"/>
      <c r="BN3765" s="624"/>
      <c r="BO3765" s="624"/>
      <c r="BP3765" s="624"/>
      <c r="BQ3765" s="624"/>
      <c r="BR3765" s="624"/>
      <c r="BS3765" s="624"/>
      <c r="BT3765" s="624"/>
      <c r="BU3765" s="624"/>
      <c r="BV3765" s="624"/>
      <c r="BW3765" s="624"/>
      <c r="BX3765" s="624"/>
      <c r="BY3765" s="624"/>
      <c r="BZ3765" s="624"/>
      <c r="CA3765" s="624"/>
      <c r="CB3765" s="624"/>
      <c r="CC3765" s="624"/>
      <c r="CD3765" s="624"/>
      <c r="CE3765" s="624"/>
      <c r="CF3765" s="624"/>
      <c r="CG3765" s="624"/>
      <c r="CH3765" s="624"/>
      <c r="CI3765" s="624"/>
      <c r="CJ3765" s="624"/>
      <c r="CK3765" s="624"/>
      <c r="CL3765" s="624"/>
      <c r="CM3765" s="624"/>
      <c r="CN3765" s="624"/>
      <c r="CO3765" s="624"/>
      <c r="CP3765" s="624"/>
      <c r="CQ3765" s="624"/>
      <c r="CR3765" s="624"/>
      <c r="CS3765" s="624"/>
      <c r="CT3765" s="624"/>
      <c r="CU3765" s="624"/>
      <c r="CV3765" s="624"/>
      <c r="CW3765" s="624"/>
      <c r="CX3765" s="624"/>
      <c r="CY3765" s="624"/>
      <c r="CZ3765" s="624"/>
      <c r="DA3765" s="624"/>
      <c r="DB3765" s="624"/>
      <c r="DC3765" s="624"/>
      <c r="DD3765" s="624"/>
      <c r="DE3765" s="624"/>
      <c r="DF3765" s="624"/>
      <c r="DG3765" s="624"/>
      <c r="DH3765" s="624"/>
      <c r="DI3765" s="624"/>
      <c r="DJ3765" s="624"/>
      <c r="DK3765" s="624"/>
      <c r="DL3765" s="624"/>
      <c r="DM3765" s="624"/>
      <c r="DN3765" s="624"/>
      <c r="DO3765" s="624"/>
      <c r="DP3765" s="624"/>
      <c r="DQ3765" s="624"/>
      <c r="DR3765" s="624"/>
      <c r="DS3765" s="624"/>
      <c r="DT3765" s="624"/>
      <c r="DU3765" s="624"/>
      <c r="DV3765" s="624"/>
      <c r="DW3765" s="624"/>
      <c r="DX3765" s="624"/>
      <c r="DY3765" s="624"/>
      <c r="DZ3765" s="624"/>
      <c r="EA3765" s="624"/>
      <c r="EB3765" s="624"/>
      <c r="EC3765" s="624"/>
      <c r="ED3765" s="624"/>
      <c r="EE3765" s="624"/>
      <c r="EF3765" s="624"/>
      <c r="EG3765" s="624"/>
      <c r="EH3765" s="624"/>
      <c r="EI3765" s="624"/>
      <c r="EJ3765" s="624"/>
      <c r="EK3765" s="624"/>
      <c r="EL3765" s="624"/>
      <c r="EM3765" s="624"/>
      <c r="EN3765" s="624"/>
      <c r="EO3765" s="624"/>
      <c r="EP3765" s="624"/>
      <c r="EQ3765" s="624"/>
    </row>
    <row r="3766" spans="1:147" s="560" customFormat="1">
      <c r="A3766" s="624"/>
      <c r="B3766" s="624"/>
      <c r="O3766" s="624"/>
      <c r="P3766" s="624"/>
      <c r="Q3766" s="624"/>
      <c r="R3766" s="624"/>
      <c r="S3766" s="624"/>
      <c r="T3766" s="624"/>
      <c r="U3766" s="624"/>
      <c r="V3766" s="624"/>
      <c r="W3766" s="624"/>
      <c r="X3766" s="624"/>
      <c r="Y3766" s="624"/>
      <c r="Z3766" s="624"/>
      <c r="AB3766" s="624"/>
      <c r="AC3766" s="624"/>
      <c r="AD3766" s="624"/>
      <c r="AE3766" s="624"/>
      <c r="AF3766" s="624"/>
      <c r="AG3766" s="624"/>
      <c r="AH3766" s="624"/>
      <c r="AI3766" s="624"/>
      <c r="AJ3766" s="624"/>
      <c r="AK3766" s="624"/>
      <c r="AL3766" s="624"/>
      <c r="AM3766" s="624"/>
      <c r="AN3766" s="624"/>
      <c r="AO3766" s="624"/>
      <c r="AP3766" s="624"/>
      <c r="AQ3766" s="624"/>
      <c r="AR3766" s="624"/>
      <c r="AS3766" s="624"/>
      <c r="AT3766" s="624"/>
      <c r="AU3766" s="624"/>
      <c r="AV3766" s="624"/>
      <c r="AW3766" s="624"/>
      <c r="AX3766" s="624"/>
      <c r="AY3766" s="624"/>
      <c r="AZ3766" s="624"/>
      <c r="BA3766" s="624"/>
      <c r="BB3766" s="624"/>
      <c r="BC3766" s="624"/>
      <c r="BD3766" s="624"/>
      <c r="BE3766" s="624"/>
      <c r="BF3766" s="624"/>
      <c r="BG3766" s="624"/>
      <c r="BH3766" s="624"/>
      <c r="BI3766" s="624"/>
      <c r="BJ3766" s="624"/>
      <c r="BK3766" s="624"/>
      <c r="BL3766" s="624"/>
      <c r="BM3766" s="624"/>
      <c r="BN3766" s="624"/>
      <c r="BO3766" s="624"/>
      <c r="BP3766" s="624"/>
      <c r="BQ3766" s="624"/>
      <c r="BR3766" s="624"/>
      <c r="BS3766" s="624"/>
      <c r="BT3766" s="624"/>
      <c r="BU3766" s="624"/>
      <c r="BV3766" s="624"/>
      <c r="BW3766" s="624"/>
      <c r="BX3766" s="624"/>
      <c r="BY3766" s="624"/>
      <c r="BZ3766" s="624"/>
      <c r="CA3766" s="624"/>
      <c r="CB3766" s="624"/>
      <c r="CC3766" s="624"/>
      <c r="CD3766" s="624"/>
      <c r="CE3766" s="624"/>
      <c r="CF3766" s="624"/>
      <c r="CG3766" s="624"/>
      <c r="CH3766" s="624"/>
      <c r="CI3766" s="624"/>
      <c r="CJ3766" s="624"/>
      <c r="CK3766" s="624"/>
      <c r="CL3766" s="624"/>
      <c r="CM3766" s="624"/>
      <c r="CN3766" s="624"/>
      <c r="CO3766" s="624"/>
      <c r="CP3766" s="624"/>
      <c r="CQ3766" s="624"/>
      <c r="CR3766" s="624"/>
      <c r="CS3766" s="624"/>
      <c r="CT3766" s="624"/>
      <c r="CU3766" s="624"/>
      <c r="CV3766" s="624"/>
      <c r="CW3766" s="624"/>
      <c r="CX3766" s="624"/>
      <c r="CY3766" s="624"/>
      <c r="CZ3766" s="624"/>
      <c r="DA3766" s="624"/>
      <c r="DB3766" s="624"/>
      <c r="DC3766" s="624"/>
      <c r="DD3766" s="624"/>
      <c r="DE3766" s="624"/>
      <c r="DF3766" s="624"/>
      <c r="DG3766" s="624"/>
      <c r="DH3766" s="624"/>
      <c r="DI3766" s="624"/>
      <c r="DJ3766" s="624"/>
      <c r="DK3766" s="624"/>
      <c r="DL3766" s="624"/>
      <c r="DM3766" s="624"/>
      <c r="DN3766" s="624"/>
      <c r="DO3766" s="624"/>
      <c r="DP3766" s="624"/>
      <c r="DQ3766" s="624"/>
      <c r="DR3766" s="624"/>
      <c r="DS3766" s="624"/>
      <c r="DT3766" s="624"/>
      <c r="DU3766" s="624"/>
      <c r="DV3766" s="624"/>
      <c r="DW3766" s="624"/>
      <c r="DX3766" s="624"/>
      <c r="DY3766" s="624"/>
      <c r="DZ3766" s="624"/>
      <c r="EA3766" s="624"/>
      <c r="EB3766" s="624"/>
      <c r="EC3766" s="624"/>
      <c r="ED3766" s="624"/>
      <c r="EE3766" s="624"/>
      <c r="EF3766" s="624"/>
      <c r="EG3766" s="624"/>
      <c r="EH3766" s="624"/>
      <c r="EI3766" s="624"/>
      <c r="EJ3766" s="624"/>
      <c r="EK3766" s="624"/>
      <c r="EL3766" s="624"/>
      <c r="EM3766" s="624"/>
      <c r="EN3766" s="624"/>
      <c r="EO3766" s="624"/>
      <c r="EP3766" s="624"/>
      <c r="EQ3766" s="624"/>
    </row>
    <row r="3767" spans="1:147" s="560" customFormat="1">
      <c r="A3767" s="624"/>
      <c r="B3767" s="624"/>
      <c r="O3767" s="624"/>
      <c r="P3767" s="624"/>
      <c r="Q3767" s="624"/>
      <c r="R3767" s="624"/>
      <c r="S3767" s="624"/>
      <c r="T3767" s="624"/>
      <c r="U3767" s="624"/>
      <c r="V3767" s="624"/>
      <c r="W3767" s="624"/>
      <c r="X3767" s="624"/>
      <c r="Y3767" s="624"/>
      <c r="Z3767" s="624"/>
      <c r="AB3767" s="624"/>
      <c r="AC3767" s="624"/>
      <c r="AD3767" s="624"/>
      <c r="AE3767" s="624"/>
      <c r="AF3767" s="624"/>
      <c r="AG3767" s="624"/>
      <c r="AH3767" s="624"/>
      <c r="AI3767" s="624"/>
      <c r="AJ3767" s="624"/>
      <c r="AK3767" s="624"/>
      <c r="AL3767" s="624"/>
      <c r="AM3767" s="624"/>
      <c r="AN3767" s="624"/>
      <c r="AO3767" s="624"/>
      <c r="AP3767" s="624"/>
      <c r="AQ3767" s="624"/>
      <c r="AR3767" s="624"/>
      <c r="AS3767" s="624"/>
      <c r="AT3767" s="624"/>
      <c r="AU3767" s="624"/>
      <c r="AV3767" s="624"/>
      <c r="AW3767" s="624"/>
      <c r="AX3767" s="624"/>
      <c r="AY3767" s="624"/>
      <c r="AZ3767" s="624"/>
      <c r="BA3767" s="624"/>
      <c r="BB3767" s="624"/>
      <c r="BC3767" s="624"/>
      <c r="BD3767" s="624"/>
      <c r="BE3767" s="624"/>
      <c r="BF3767" s="624"/>
      <c r="BG3767" s="624"/>
      <c r="BH3767" s="624"/>
      <c r="BI3767" s="624"/>
      <c r="BJ3767" s="624"/>
      <c r="BK3767" s="624"/>
      <c r="BL3767" s="624"/>
      <c r="BM3767" s="624"/>
      <c r="BN3767" s="624"/>
      <c r="BO3767" s="624"/>
      <c r="BP3767" s="624"/>
      <c r="BQ3767" s="624"/>
      <c r="BR3767" s="624"/>
      <c r="BS3767" s="624"/>
      <c r="BT3767" s="624"/>
      <c r="BU3767" s="624"/>
      <c r="BV3767" s="624"/>
      <c r="BW3767" s="624"/>
      <c r="BX3767" s="624"/>
      <c r="BY3767" s="624"/>
      <c r="BZ3767" s="624"/>
      <c r="CA3767" s="624"/>
      <c r="CB3767" s="624"/>
      <c r="CC3767" s="624"/>
      <c r="CD3767" s="624"/>
      <c r="CE3767" s="624"/>
      <c r="CF3767" s="624"/>
      <c r="CG3767" s="624"/>
      <c r="CH3767" s="624"/>
      <c r="CI3767" s="624"/>
      <c r="CJ3767" s="624"/>
      <c r="CK3767" s="624"/>
      <c r="CL3767" s="624"/>
      <c r="CM3767" s="624"/>
      <c r="CN3767" s="624"/>
      <c r="CO3767" s="624"/>
      <c r="CP3767" s="624"/>
      <c r="CQ3767" s="624"/>
      <c r="CR3767" s="624"/>
      <c r="CS3767" s="624"/>
      <c r="CT3767" s="624"/>
      <c r="CU3767" s="624"/>
      <c r="CV3767" s="624"/>
      <c r="CW3767" s="624"/>
      <c r="CX3767" s="624"/>
      <c r="CY3767" s="624"/>
      <c r="CZ3767" s="624"/>
      <c r="DA3767" s="624"/>
      <c r="DB3767" s="624"/>
      <c r="DC3767" s="624"/>
      <c r="DD3767" s="624"/>
      <c r="DE3767" s="624"/>
      <c r="DF3767" s="624"/>
      <c r="DG3767" s="624"/>
      <c r="DH3767" s="624"/>
      <c r="DI3767" s="624"/>
      <c r="DJ3767" s="624"/>
      <c r="DK3767" s="624"/>
      <c r="DL3767" s="624"/>
      <c r="DM3767" s="624"/>
      <c r="DN3767" s="624"/>
      <c r="DO3767" s="624"/>
      <c r="DP3767" s="624"/>
      <c r="DQ3767" s="624"/>
      <c r="DR3767" s="624"/>
      <c r="DS3767" s="624"/>
      <c r="DT3767" s="624"/>
      <c r="DU3767" s="624"/>
      <c r="DV3767" s="624"/>
      <c r="DW3767" s="624"/>
      <c r="DX3767" s="624"/>
      <c r="DY3767" s="624"/>
      <c r="DZ3767" s="624"/>
      <c r="EA3767" s="624"/>
      <c r="EB3767" s="624"/>
      <c r="EC3767" s="624"/>
      <c r="ED3767" s="624"/>
      <c r="EE3767" s="624"/>
      <c r="EF3767" s="624"/>
      <c r="EG3767" s="624"/>
      <c r="EH3767" s="624"/>
      <c r="EI3767" s="624"/>
      <c r="EJ3767" s="624"/>
      <c r="EK3767" s="624"/>
      <c r="EL3767" s="624"/>
      <c r="EM3767" s="624"/>
      <c r="EN3767" s="624"/>
      <c r="EO3767" s="624"/>
      <c r="EP3767" s="624"/>
      <c r="EQ3767" s="624"/>
    </row>
    <row r="3768" spans="1:147" s="560" customFormat="1">
      <c r="A3768" s="624"/>
      <c r="B3768" s="624"/>
      <c r="O3768" s="624"/>
      <c r="P3768" s="624"/>
      <c r="Q3768" s="624"/>
      <c r="R3768" s="624"/>
      <c r="S3768" s="624"/>
      <c r="T3768" s="624"/>
      <c r="U3768" s="624"/>
      <c r="V3768" s="624"/>
      <c r="W3768" s="624"/>
      <c r="X3768" s="624"/>
      <c r="Y3768" s="624"/>
      <c r="Z3768" s="624"/>
      <c r="AB3768" s="624"/>
      <c r="AC3768" s="624"/>
      <c r="AD3768" s="624"/>
      <c r="AE3768" s="624"/>
      <c r="AF3768" s="624"/>
      <c r="AG3768" s="624"/>
      <c r="AH3768" s="624"/>
      <c r="AI3768" s="624"/>
      <c r="AJ3768" s="624"/>
      <c r="AK3768" s="624"/>
      <c r="AL3768" s="624"/>
      <c r="AM3768" s="624"/>
      <c r="AN3768" s="624"/>
      <c r="AO3768" s="624"/>
      <c r="AP3768" s="624"/>
      <c r="AQ3768" s="624"/>
      <c r="AR3768" s="624"/>
      <c r="AS3768" s="624"/>
      <c r="AT3768" s="624"/>
      <c r="AU3768" s="624"/>
      <c r="AV3768" s="624"/>
      <c r="AW3768" s="624"/>
      <c r="AX3768" s="624"/>
      <c r="AY3768" s="624"/>
      <c r="AZ3768" s="624"/>
      <c r="BA3768" s="624"/>
      <c r="BB3768" s="624"/>
      <c r="BC3768" s="624"/>
      <c r="BD3768" s="624"/>
      <c r="BE3768" s="624"/>
      <c r="BF3768" s="624"/>
      <c r="BG3768" s="624"/>
      <c r="BH3768" s="624"/>
      <c r="BI3768" s="624"/>
      <c r="BJ3768" s="624"/>
      <c r="BK3768" s="624"/>
      <c r="BL3768" s="624"/>
      <c r="BM3768" s="624"/>
      <c r="BN3768" s="624"/>
      <c r="BO3768" s="624"/>
      <c r="BP3768" s="624"/>
      <c r="BQ3768" s="624"/>
      <c r="BR3768" s="624"/>
      <c r="BS3768" s="624"/>
      <c r="BT3768" s="624"/>
      <c r="BU3768" s="624"/>
      <c r="BV3768" s="624"/>
      <c r="BW3768" s="624"/>
      <c r="BX3768" s="624"/>
      <c r="BY3768" s="624"/>
      <c r="BZ3768" s="624"/>
      <c r="CA3768" s="624"/>
      <c r="CB3768" s="624"/>
      <c r="CC3768" s="624"/>
      <c r="CD3768" s="624"/>
      <c r="CE3768" s="624"/>
      <c r="CF3768" s="624"/>
      <c r="CG3768" s="624"/>
      <c r="CH3768" s="624"/>
      <c r="CI3768" s="624"/>
      <c r="CJ3768" s="624"/>
      <c r="CK3768" s="624"/>
      <c r="CL3768" s="624"/>
      <c r="CM3768" s="624"/>
      <c r="CN3768" s="624"/>
      <c r="CO3768" s="624"/>
      <c r="CP3768" s="624"/>
      <c r="CQ3768" s="624"/>
      <c r="CR3768" s="624"/>
      <c r="CS3768" s="624"/>
      <c r="CT3768" s="624"/>
      <c r="CU3768" s="624"/>
      <c r="CV3768" s="624"/>
      <c r="CW3768" s="624"/>
      <c r="CX3768" s="624"/>
      <c r="CY3768" s="624"/>
      <c r="CZ3768" s="624"/>
      <c r="DA3768" s="624"/>
      <c r="DB3768" s="624"/>
      <c r="DC3768" s="624"/>
      <c r="DD3768" s="624"/>
      <c r="DE3768" s="624"/>
      <c r="DF3768" s="624"/>
      <c r="DG3768" s="624"/>
      <c r="DH3768" s="624"/>
      <c r="DI3768" s="624"/>
      <c r="DJ3768" s="624"/>
      <c r="DK3768" s="624"/>
      <c r="DL3768" s="624"/>
      <c r="DM3768" s="624"/>
      <c r="DN3768" s="624"/>
      <c r="DO3768" s="624"/>
      <c r="DP3768" s="624"/>
      <c r="DQ3768" s="624"/>
      <c r="DR3768" s="624"/>
      <c r="DS3768" s="624"/>
      <c r="DT3768" s="624"/>
      <c r="DU3768" s="624"/>
      <c r="DV3768" s="624"/>
      <c r="DW3768" s="624"/>
      <c r="DX3768" s="624"/>
      <c r="DY3768" s="624"/>
      <c r="DZ3768" s="624"/>
      <c r="EA3768" s="624"/>
      <c r="EB3768" s="624"/>
      <c r="EC3768" s="624"/>
      <c r="ED3768" s="624"/>
      <c r="EE3768" s="624"/>
      <c r="EF3768" s="624"/>
      <c r="EG3768" s="624"/>
      <c r="EH3768" s="624"/>
      <c r="EI3768" s="624"/>
      <c r="EJ3768" s="624"/>
      <c r="EK3768" s="624"/>
      <c r="EL3768" s="624"/>
      <c r="EM3768" s="624"/>
      <c r="EN3768" s="624"/>
      <c r="EO3768" s="624"/>
      <c r="EP3768" s="624"/>
      <c r="EQ3768" s="624"/>
    </row>
    <row r="3769" spans="1:147" s="560" customFormat="1">
      <c r="A3769" s="624"/>
      <c r="B3769" s="624"/>
      <c r="O3769" s="624"/>
      <c r="P3769" s="624"/>
      <c r="Q3769" s="624"/>
      <c r="R3769" s="624"/>
      <c r="S3769" s="624"/>
      <c r="T3769" s="624"/>
      <c r="U3769" s="624"/>
      <c r="V3769" s="624"/>
      <c r="W3769" s="624"/>
      <c r="X3769" s="624"/>
      <c r="Y3769" s="624"/>
      <c r="Z3769" s="624"/>
      <c r="AB3769" s="624"/>
      <c r="AC3769" s="624"/>
      <c r="AD3769" s="624"/>
      <c r="AE3769" s="624"/>
      <c r="AF3769" s="624"/>
      <c r="AG3769" s="624"/>
      <c r="AH3769" s="624"/>
      <c r="AI3769" s="624"/>
      <c r="AJ3769" s="624"/>
      <c r="AK3769" s="624"/>
      <c r="AL3769" s="624"/>
      <c r="AM3769" s="624"/>
      <c r="AN3769" s="624"/>
      <c r="AO3769" s="624"/>
      <c r="AP3769" s="624"/>
      <c r="AQ3769" s="624"/>
      <c r="AR3769" s="624"/>
      <c r="AS3769" s="624"/>
      <c r="AT3769" s="624"/>
      <c r="AU3769" s="624"/>
      <c r="AV3769" s="624"/>
      <c r="AW3769" s="624"/>
      <c r="AX3769" s="624"/>
      <c r="AY3769" s="624"/>
      <c r="AZ3769" s="624"/>
      <c r="BA3769" s="624"/>
      <c r="BB3769" s="624"/>
      <c r="BC3769" s="624"/>
      <c r="BD3769" s="624"/>
      <c r="BE3769" s="624"/>
      <c r="BF3769" s="624"/>
      <c r="BG3769" s="624"/>
      <c r="BH3769" s="624"/>
      <c r="BI3769" s="624"/>
      <c r="BJ3769" s="624"/>
      <c r="BK3769" s="624"/>
      <c r="BL3769" s="624"/>
      <c r="BM3769" s="624"/>
      <c r="BN3769" s="624"/>
      <c r="BO3769" s="624"/>
      <c r="BP3769" s="624"/>
      <c r="BQ3769" s="624"/>
      <c r="BR3769" s="624"/>
      <c r="BS3769" s="624"/>
      <c r="BT3769" s="624"/>
      <c r="BU3769" s="624"/>
      <c r="BV3769" s="624"/>
      <c r="BW3769" s="624"/>
      <c r="BX3769" s="624"/>
      <c r="BY3769" s="624"/>
      <c r="BZ3769" s="624"/>
      <c r="CA3769" s="624"/>
      <c r="CB3769" s="624"/>
      <c r="CC3769" s="624"/>
      <c r="CD3769" s="624"/>
      <c r="CE3769" s="624"/>
      <c r="CF3769" s="624"/>
      <c r="CG3769" s="624"/>
      <c r="CH3769" s="624"/>
      <c r="CI3769" s="624"/>
      <c r="CJ3769" s="624"/>
      <c r="CK3769" s="624"/>
      <c r="CL3769" s="624"/>
      <c r="CM3769" s="624"/>
      <c r="CN3769" s="624"/>
      <c r="CO3769" s="624"/>
      <c r="CP3769" s="624"/>
      <c r="CQ3769" s="624"/>
      <c r="CR3769" s="624"/>
      <c r="CS3769" s="624"/>
      <c r="CT3769" s="624"/>
      <c r="CU3769" s="624"/>
      <c r="CV3769" s="624"/>
      <c r="CW3769" s="624"/>
      <c r="CX3769" s="624"/>
      <c r="CY3769" s="624"/>
      <c r="CZ3769" s="624"/>
      <c r="DA3769" s="624"/>
      <c r="DB3769" s="624"/>
      <c r="DC3769" s="624"/>
      <c r="DD3769" s="624"/>
      <c r="DE3769" s="624"/>
      <c r="DF3769" s="624"/>
      <c r="DG3769" s="624"/>
      <c r="DH3769" s="624"/>
      <c r="DI3769" s="624"/>
      <c r="DJ3769" s="624"/>
      <c r="DK3769" s="624"/>
      <c r="DL3769" s="624"/>
      <c r="DM3769" s="624"/>
      <c r="DN3769" s="624"/>
      <c r="DO3769" s="624"/>
      <c r="DP3769" s="624"/>
      <c r="DQ3769" s="624"/>
      <c r="DR3769" s="624"/>
      <c r="DS3769" s="624"/>
      <c r="DT3769" s="624"/>
      <c r="DU3769" s="624"/>
      <c r="DV3769" s="624"/>
      <c r="DW3769" s="624"/>
      <c r="DX3769" s="624"/>
      <c r="DY3769" s="624"/>
      <c r="DZ3769" s="624"/>
      <c r="EA3769" s="624"/>
      <c r="EB3769" s="624"/>
      <c r="EC3769" s="624"/>
      <c r="ED3769" s="624"/>
      <c r="EE3769" s="624"/>
      <c r="EF3769" s="624"/>
      <c r="EG3769" s="624"/>
      <c r="EH3769" s="624"/>
      <c r="EI3769" s="624"/>
      <c r="EJ3769" s="624"/>
      <c r="EK3769" s="624"/>
      <c r="EL3769" s="624"/>
      <c r="EM3769" s="624"/>
      <c r="EN3769" s="624"/>
      <c r="EO3769" s="624"/>
      <c r="EP3769" s="624"/>
      <c r="EQ3769" s="624"/>
    </row>
    <row r="3770" spans="1:147" s="560" customFormat="1">
      <c r="A3770" s="624"/>
      <c r="B3770" s="624"/>
      <c r="O3770" s="624"/>
      <c r="P3770" s="624"/>
      <c r="Q3770" s="624"/>
      <c r="R3770" s="624"/>
      <c r="S3770" s="624"/>
      <c r="T3770" s="624"/>
      <c r="U3770" s="624"/>
      <c r="V3770" s="624"/>
      <c r="W3770" s="624"/>
      <c r="X3770" s="624"/>
      <c r="Y3770" s="624"/>
      <c r="Z3770" s="624"/>
      <c r="AB3770" s="624"/>
      <c r="AC3770" s="624"/>
      <c r="AD3770" s="624"/>
      <c r="AE3770" s="624"/>
      <c r="AF3770" s="624"/>
      <c r="AG3770" s="624"/>
      <c r="AH3770" s="624"/>
      <c r="AI3770" s="624"/>
      <c r="AJ3770" s="624"/>
      <c r="AK3770" s="624"/>
      <c r="AL3770" s="624"/>
      <c r="AM3770" s="624"/>
      <c r="AN3770" s="624"/>
      <c r="AO3770" s="624"/>
      <c r="AP3770" s="624"/>
      <c r="AQ3770" s="624"/>
      <c r="AR3770" s="624"/>
      <c r="AS3770" s="624"/>
      <c r="AT3770" s="624"/>
      <c r="AU3770" s="624"/>
      <c r="AV3770" s="624"/>
      <c r="AW3770" s="624"/>
      <c r="AX3770" s="624"/>
      <c r="AY3770" s="624"/>
      <c r="AZ3770" s="624"/>
      <c r="BA3770" s="624"/>
      <c r="BB3770" s="624"/>
      <c r="BC3770" s="624"/>
      <c r="BD3770" s="624"/>
      <c r="BE3770" s="624"/>
      <c r="BF3770" s="624"/>
      <c r="BG3770" s="624"/>
      <c r="BH3770" s="624"/>
      <c r="BI3770" s="624"/>
      <c r="BJ3770" s="624"/>
      <c r="BK3770" s="624"/>
      <c r="BL3770" s="624"/>
      <c r="BM3770" s="624"/>
      <c r="BN3770" s="624"/>
      <c r="BO3770" s="624"/>
      <c r="BP3770" s="624"/>
      <c r="BQ3770" s="624"/>
      <c r="BR3770" s="624"/>
      <c r="BS3770" s="624"/>
      <c r="BT3770" s="624"/>
      <c r="BU3770" s="624"/>
      <c r="BV3770" s="624"/>
      <c r="BW3770" s="624"/>
      <c r="BX3770" s="624"/>
      <c r="BY3770" s="624"/>
      <c r="BZ3770" s="624"/>
      <c r="CA3770" s="624"/>
      <c r="CB3770" s="624"/>
      <c r="CC3770" s="624"/>
      <c r="CD3770" s="624"/>
      <c r="CE3770" s="624"/>
      <c r="CF3770" s="624"/>
      <c r="CG3770" s="624"/>
      <c r="CH3770" s="624"/>
      <c r="CI3770" s="624"/>
      <c r="CJ3770" s="624"/>
      <c r="CK3770" s="624"/>
      <c r="CL3770" s="624"/>
      <c r="CM3770" s="624"/>
      <c r="CN3770" s="624"/>
      <c r="CO3770" s="624"/>
      <c r="CP3770" s="624"/>
      <c r="CQ3770" s="624"/>
      <c r="CR3770" s="624"/>
      <c r="CS3770" s="624"/>
      <c r="CT3770" s="624"/>
      <c r="CU3770" s="624"/>
      <c r="CV3770" s="624"/>
      <c r="CW3770" s="624"/>
      <c r="CX3770" s="624"/>
      <c r="CY3770" s="624"/>
      <c r="CZ3770" s="624"/>
      <c r="DA3770" s="624"/>
      <c r="DB3770" s="624"/>
      <c r="DC3770" s="624"/>
      <c r="DD3770" s="624"/>
      <c r="DE3770" s="624"/>
      <c r="DF3770" s="624"/>
      <c r="DG3770" s="624"/>
      <c r="DH3770" s="624"/>
      <c r="DI3770" s="624"/>
      <c r="DJ3770" s="624"/>
      <c r="DK3770" s="624"/>
      <c r="DL3770" s="624"/>
      <c r="DM3770" s="624"/>
      <c r="DN3770" s="624"/>
      <c r="DO3770" s="624"/>
      <c r="DP3770" s="624"/>
      <c r="DQ3770" s="624"/>
      <c r="DR3770" s="624"/>
      <c r="DS3770" s="624"/>
      <c r="DT3770" s="624"/>
      <c r="DU3770" s="624"/>
      <c r="DV3770" s="624"/>
      <c r="DW3770" s="624"/>
      <c r="DX3770" s="624"/>
      <c r="DY3770" s="624"/>
      <c r="DZ3770" s="624"/>
      <c r="EA3770" s="624"/>
      <c r="EB3770" s="624"/>
      <c r="EC3770" s="624"/>
      <c r="ED3770" s="624"/>
      <c r="EE3770" s="624"/>
      <c r="EF3770" s="624"/>
      <c r="EG3770" s="624"/>
      <c r="EH3770" s="624"/>
      <c r="EI3770" s="624"/>
      <c r="EJ3770" s="624"/>
      <c r="EK3770" s="624"/>
      <c r="EL3770" s="624"/>
      <c r="EM3770" s="624"/>
      <c r="EN3770" s="624"/>
      <c r="EO3770" s="624"/>
      <c r="EP3770" s="624"/>
      <c r="EQ3770" s="624"/>
    </row>
    <row r="3771" spans="1:147" s="560" customFormat="1">
      <c r="A3771" s="624"/>
      <c r="B3771" s="624"/>
      <c r="O3771" s="624"/>
      <c r="P3771" s="624"/>
      <c r="Q3771" s="624"/>
      <c r="R3771" s="624"/>
      <c r="S3771" s="624"/>
      <c r="T3771" s="624"/>
      <c r="U3771" s="624"/>
      <c r="V3771" s="624"/>
      <c r="W3771" s="624"/>
      <c r="X3771" s="624"/>
      <c r="Y3771" s="624"/>
      <c r="Z3771" s="624"/>
      <c r="AB3771" s="624"/>
      <c r="AC3771" s="624"/>
      <c r="AD3771" s="624"/>
      <c r="AE3771" s="624"/>
      <c r="AF3771" s="624"/>
      <c r="AG3771" s="624"/>
      <c r="AH3771" s="624"/>
      <c r="AI3771" s="624"/>
      <c r="AJ3771" s="624"/>
      <c r="AK3771" s="624"/>
      <c r="AL3771" s="624"/>
      <c r="AM3771" s="624"/>
      <c r="AN3771" s="624"/>
      <c r="AO3771" s="624"/>
      <c r="AP3771" s="624"/>
      <c r="AQ3771" s="624"/>
      <c r="AR3771" s="624"/>
      <c r="AS3771" s="624"/>
      <c r="AT3771" s="624"/>
      <c r="AU3771" s="624"/>
      <c r="AV3771" s="624"/>
      <c r="AW3771" s="624"/>
      <c r="AX3771" s="624"/>
      <c r="AY3771" s="624"/>
      <c r="AZ3771" s="624"/>
      <c r="BA3771" s="624"/>
      <c r="BB3771" s="624"/>
      <c r="BC3771" s="624"/>
      <c r="BD3771" s="624"/>
      <c r="BE3771" s="624"/>
      <c r="BF3771" s="624"/>
      <c r="BG3771" s="624"/>
      <c r="BH3771" s="624"/>
      <c r="BI3771" s="624"/>
      <c r="BJ3771" s="624"/>
      <c r="BK3771" s="624"/>
      <c r="BL3771" s="624"/>
      <c r="BM3771" s="624"/>
      <c r="BN3771" s="624"/>
      <c r="BO3771" s="624"/>
      <c r="BP3771" s="624"/>
      <c r="BQ3771" s="624"/>
      <c r="BR3771" s="624"/>
      <c r="BS3771" s="624"/>
      <c r="BT3771" s="624"/>
      <c r="BU3771" s="624"/>
      <c r="BV3771" s="624"/>
      <c r="BW3771" s="624"/>
      <c r="BX3771" s="624"/>
      <c r="BY3771" s="624"/>
      <c r="BZ3771" s="624"/>
      <c r="CA3771" s="624"/>
      <c r="CB3771" s="624"/>
      <c r="CC3771" s="624"/>
      <c r="CD3771" s="624"/>
      <c r="CE3771" s="624"/>
      <c r="CF3771" s="624"/>
      <c r="CG3771" s="624"/>
      <c r="CH3771" s="624"/>
      <c r="CI3771" s="624"/>
      <c r="CJ3771" s="624"/>
      <c r="CK3771" s="624"/>
      <c r="CL3771" s="624"/>
      <c r="CM3771" s="624"/>
      <c r="CN3771" s="624"/>
      <c r="CO3771" s="624"/>
      <c r="CP3771" s="624"/>
      <c r="CQ3771" s="624"/>
      <c r="CR3771" s="624"/>
      <c r="CS3771" s="624"/>
      <c r="CT3771" s="624"/>
      <c r="CU3771" s="624"/>
      <c r="CV3771" s="624"/>
      <c r="CW3771" s="624"/>
      <c r="CX3771" s="624"/>
      <c r="CY3771" s="624"/>
      <c r="CZ3771" s="624"/>
      <c r="DA3771" s="624"/>
      <c r="DB3771" s="624"/>
      <c r="DC3771" s="624"/>
      <c r="DD3771" s="624"/>
      <c r="DE3771" s="624"/>
      <c r="DF3771" s="624"/>
      <c r="DG3771" s="624"/>
      <c r="DH3771" s="624"/>
      <c r="DI3771" s="624"/>
      <c r="DJ3771" s="624"/>
      <c r="DK3771" s="624"/>
      <c r="DL3771" s="624"/>
      <c r="DM3771" s="624"/>
      <c r="DN3771" s="624"/>
      <c r="DO3771" s="624"/>
      <c r="DP3771" s="624"/>
      <c r="DQ3771" s="624"/>
      <c r="DR3771" s="624"/>
      <c r="DS3771" s="624"/>
      <c r="DT3771" s="624"/>
      <c r="DU3771" s="624"/>
      <c r="DV3771" s="624"/>
      <c r="DW3771" s="624"/>
      <c r="DX3771" s="624"/>
      <c r="DY3771" s="624"/>
      <c r="DZ3771" s="624"/>
      <c r="EA3771" s="624"/>
      <c r="EB3771" s="624"/>
      <c r="EC3771" s="624"/>
      <c r="ED3771" s="624"/>
      <c r="EE3771" s="624"/>
      <c r="EF3771" s="624"/>
      <c r="EG3771" s="624"/>
      <c r="EH3771" s="624"/>
      <c r="EI3771" s="624"/>
      <c r="EJ3771" s="624"/>
      <c r="EK3771" s="624"/>
      <c r="EL3771" s="624"/>
      <c r="EM3771" s="624"/>
      <c r="EN3771" s="624"/>
      <c r="EO3771" s="624"/>
      <c r="EP3771" s="624"/>
      <c r="EQ3771" s="624"/>
    </row>
    <row r="3772" spans="1:147" s="560" customFormat="1">
      <c r="A3772" s="624"/>
      <c r="B3772" s="624"/>
      <c r="O3772" s="624"/>
      <c r="P3772" s="624"/>
      <c r="Q3772" s="624"/>
      <c r="R3772" s="624"/>
      <c r="S3772" s="624"/>
      <c r="T3772" s="624"/>
      <c r="U3772" s="624"/>
      <c r="V3772" s="624"/>
      <c r="W3772" s="624"/>
      <c r="X3772" s="624"/>
      <c r="Y3772" s="624"/>
      <c r="Z3772" s="624"/>
      <c r="AB3772" s="624"/>
      <c r="AC3772" s="624"/>
      <c r="AD3772" s="624"/>
      <c r="AE3772" s="624"/>
      <c r="AF3772" s="624"/>
      <c r="AG3772" s="624"/>
      <c r="AH3772" s="624"/>
      <c r="AI3772" s="624"/>
      <c r="AJ3772" s="624"/>
      <c r="AK3772" s="624"/>
      <c r="AL3772" s="624"/>
      <c r="AM3772" s="624"/>
      <c r="AN3772" s="624"/>
      <c r="AO3772" s="624"/>
      <c r="AP3772" s="624"/>
      <c r="AQ3772" s="624"/>
      <c r="AR3772" s="624"/>
      <c r="AS3772" s="624"/>
      <c r="AT3772" s="624"/>
      <c r="AU3772" s="624"/>
      <c r="AV3772" s="624"/>
      <c r="AW3772" s="624"/>
      <c r="AX3772" s="624"/>
      <c r="AY3772" s="624"/>
      <c r="AZ3772" s="624"/>
      <c r="BA3772" s="624"/>
      <c r="BB3772" s="624"/>
      <c r="BC3772" s="624"/>
      <c r="BD3772" s="624"/>
      <c r="BE3772" s="624"/>
      <c r="BF3772" s="624"/>
      <c r="BG3772" s="624"/>
      <c r="BH3772" s="624"/>
      <c r="BI3772" s="624"/>
      <c r="BJ3772" s="624"/>
      <c r="BK3772" s="624"/>
      <c r="BL3772" s="624"/>
      <c r="BM3772" s="624"/>
      <c r="BN3772" s="624"/>
      <c r="BO3772" s="624"/>
      <c r="BP3772" s="624"/>
      <c r="BQ3772" s="624"/>
      <c r="BR3772" s="624"/>
      <c r="BS3772" s="624"/>
      <c r="BT3772" s="624"/>
      <c r="BU3772" s="624"/>
      <c r="BV3772" s="624"/>
      <c r="BW3772" s="624"/>
      <c r="BX3772" s="624"/>
      <c r="BY3772" s="624"/>
      <c r="BZ3772" s="624"/>
      <c r="CA3772" s="624"/>
      <c r="CB3772" s="624"/>
      <c r="CC3772" s="624"/>
      <c r="CD3772" s="624"/>
      <c r="CE3772" s="624"/>
      <c r="CF3772" s="624"/>
      <c r="CG3772" s="624"/>
      <c r="CH3772" s="624"/>
      <c r="CI3772" s="624"/>
      <c r="CJ3772" s="624"/>
      <c r="CK3772" s="624"/>
      <c r="CL3772" s="624"/>
      <c r="CM3772" s="624"/>
      <c r="CN3772" s="624"/>
      <c r="CO3772" s="624"/>
      <c r="CP3772" s="624"/>
      <c r="CQ3772" s="624"/>
      <c r="CR3772" s="624"/>
      <c r="CS3772" s="624"/>
      <c r="CT3772" s="624"/>
      <c r="CU3772" s="624"/>
      <c r="CV3772" s="624"/>
      <c r="CW3772" s="624"/>
      <c r="CX3772" s="624"/>
      <c r="CY3772" s="624"/>
      <c r="CZ3772" s="624"/>
      <c r="DA3772" s="624"/>
      <c r="DB3772" s="624"/>
      <c r="DC3772" s="624"/>
      <c r="DD3772" s="624"/>
      <c r="DE3772" s="624"/>
      <c r="DF3772" s="624"/>
      <c r="DG3772" s="624"/>
      <c r="DH3772" s="624"/>
      <c r="DI3772" s="624"/>
      <c r="DJ3772" s="624"/>
      <c r="DK3772" s="624"/>
      <c r="DL3772" s="624"/>
      <c r="DM3772" s="624"/>
      <c r="DN3772" s="624"/>
      <c r="DO3772" s="624"/>
      <c r="DP3772" s="624"/>
      <c r="DQ3772" s="624"/>
      <c r="DR3772" s="624"/>
      <c r="DS3772" s="624"/>
      <c r="DT3772" s="624"/>
      <c r="DU3772" s="624"/>
      <c r="DV3772" s="624"/>
      <c r="DW3772" s="624"/>
      <c r="DX3772" s="624"/>
      <c r="DY3772" s="624"/>
      <c r="DZ3772" s="624"/>
      <c r="EA3772" s="624"/>
      <c r="EB3772" s="624"/>
      <c r="EC3772" s="624"/>
      <c r="ED3772" s="624"/>
      <c r="EE3772" s="624"/>
      <c r="EF3772" s="624"/>
      <c r="EG3772" s="624"/>
      <c r="EH3772" s="624"/>
      <c r="EI3772" s="624"/>
      <c r="EJ3772" s="624"/>
      <c r="EK3772" s="624"/>
      <c r="EL3772" s="624"/>
      <c r="EM3772" s="624"/>
      <c r="EN3772" s="624"/>
      <c r="EO3772" s="624"/>
      <c r="EP3772" s="624"/>
      <c r="EQ3772" s="624"/>
    </row>
    <row r="3773" spans="1:147" s="560" customFormat="1">
      <c r="A3773" s="624"/>
      <c r="B3773" s="624"/>
      <c r="O3773" s="624"/>
      <c r="P3773" s="624"/>
      <c r="Q3773" s="624"/>
      <c r="R3773" s="624"/>
      <c r="S3773" s="624"/>
      <c r="T3773" s="624"/>
      <c r="U3773" s="624"/>
      <c r="V3773" s="624"/>
      <c r="W3773" s="624"/>
      <c r="X3773" s="624"/>
      <c r="Y3773" s="624"/>
      <c r="Z3773" s="624"/>
      <c r="AB3773" s="624"/>
      <c r="AC3773" s="624"/>
      <c r="AD3773" s="624"/>
      <c r="AE3773" s="624"/>
      <c r="AF3773" s="624"/>
      <c r="AG3773" s="624"/>
      <c r="AH3773" s="624"/>
      <c r="AI3773" s="624"/>
      <c r="AJ3773" s="624"/>
      <c r="AK3773" s="624"/>
      <c r="AL3773" s="624"/>
      <c r="AM3773" s="624"/>
      <c r="AN3773" s="624"/>
      <c r="AO3773" s="624"/>
      <c r="AP3773" s="624"/>
      <c r="AQ3773" s="624"/>
      <c r="AR3773" s="624"/>
      <c r="AS3773" s="624"/>
      <c r="AT3773" s="624"/>
      <c r="AU3773" s="624"/>
      <c r="AV3773" s="624"/>
      <c r="AW3773" s="624"/>
      <c r="AX3773" s="624"/>
      <c r="AY3773" s="624"/>
      <c r="AZ3773" s="624"/>
      <c r="BA3773" s="624"/>
      <c r="BB3773" s="624"/>
      <c r="BC3773" s="624"/>
      <c r="BD3773" s="624"/>
      <c r="BE3773" s="624"/>
      <c r="BF3773" s="624"/>
      <c r="BG3773" s="624"/>
      <c r="BH3773" s="624"/>
      <c r="BI3773" s="624"/>
      <c r="BJ3773" s="624"/>
      <c r="BK3773" s="624"/>
      <c r="BL3773" s="624"/>
      <c r="BM3773" s="624"/>
      <c r="BN3773" s="624"/>
      <c r="BO3773" s="624"/>
      <c r="BP3773" s="624"/>
      <c r="BQ3773" s="624"/>
      <c r="BR3773" s="624"/>
      <c r="BS3773" s="624"/>
      <c r="BT3773" s="624"/>
      <c r="BU3773" s="624"/>
      <c r="BV3773" s="624"/>
      <c r="BW3773" s="624"/>
      <c r="BX3773" s="624"/>
      <c r="BY3773" s="624"/>
      <c r="BZ3773" s="624"/>
      <c r="CA3773" s="624"/>
      <c r="CB3773" s="624"/>
      <c r="CC3773" s="624"/>
      <c r="CD3773" s="624"/>
      <c r="CE3773" s="624"/>
      <c r="CF3773" s="624"/>
      <c r="CG3773" s="624"/>
      <c r="CH3773" s="624"/>
      <c r="CI3773" s="624"/>
      <c r="CJ3773" s="624"/>
      <c r="CK3773" s="624"/>
      <c r="CL3773" s="624"/>
      <c r="CM3773" s="624"/>
      <c r="CN3773" s="624"/>
      <c r="CO3773" s="624"/>
      <c r="CP3773" s="624"/>
      <c r="CQ3773" s="624"/>
      <c r="CR3773" s="624"/>
      <c r="CS3773" s="624"/>
      <c r="CT3773" s="624"/>
      <c r="CU3773" s="624"/>
      <c r="CV3773" s="624"/>
      <c r="CW3773" s="624"/>
      <c r="CX3773" s="624"/>
      <c r="CY3773" s="624"/>
      <c r="CZ3773" s="624"/>
      <c r="DA3773" s="624"/>
      <c r="DB3773" s="624"/>
      <c r="DC3773" s="624"/>
      <c r="DD3773" s="624"/>
      <c r="DE3773" s="624"/>
      <c r="DF3773" s="624"/>
      <c r="DG3773" s="624"/>
      <c r="DH3773" s="624"/>
      <c r="DI3773" s="624"/>
      <c r="DJ3773" s="624"/>
      <c r="DK3773" s="624"/>
      <c r="DL3773" s="624"/>
      <c r="DM3773" s="624"/>
      <c r="DN3773" s="624"/>
      <c r="DO3773" s="624"/>
      <c r="DP3773" s="624"/>
      <c r="DQ3773" s="624"/>
      <c r="DR3773" s="624"/>
      <c r="DS3773" s="624"/>
      <c r="DT3773" s="624"/>
      <c r="DU3773" s="624"/>
      <c r="DV3773" s="624"/>
      <c r="DW3773" s="624"/>
      <c r="DX3773" s="624"/>
      <c r="DY3773" s="624"/>
      <c r="DZ3773" s="624"/>
      <c r="EA3773" s="624"/>
      <c r="EB3773" s="624"/>
      <c r="EC3773" s="624"/>
      <c r="ED3773" s="624"/>
      <c r="EE3773" s="624"/>
      <c r="EF3773" s="624"/>
      <c r="EG3773" s="624"/>
      <c r="EH3773" s="624"/>
      <c r="EI3773" s="624"/>
      <c r="EJ3773" s="624"/>
      <c r="EK3773" s="624"/>
      <c r="EL3773" s="624"/>
      <c r="EM3773" s="624"/>
      <c r="EN3773" s="624"/>
      <c r="EO3773" s="624"/>
      <c r="EP3773" s="624"/>
      <c r="EQ3773" s="624"/>
    </row>
    <row r="3774" spans="1:147" s="560" customFormat="1">
      <c r="A3774" s="624"/>
      <c r="B3774" s="624"/>
      <c r="O3774" s="624"/>
      <c r="P3774" s="624"/>
      <c r="Q3774" s="624"/>
      <c r="R3774" s="624"/>
      <c r="S3774" s="624"/>
      <c r="T3774" s="624"/>
      <c r="U3774" s="624"/>
      <c r="V3774" s="624"/>
      <c r="W3774" s="624"/>
      <c r="X3774" s="624"/>
      <c r="Y3774" s="624"/>
      <c r="Z3774" s="624"/>
      <c r="AB3774" s="624"/>
      <c r="AC3774" s="624"/>
      <c r="AD3774" s="624"/>
      <c r="AE3774" s="624"/>
      <c r="AF3774" s="624"/>
      <c r="AG3774" s="624"/>
      <c r="AH3774" s="624"/>
      <c r="AI3774" s="624"/>
      <c r="AJ3774" s="624"/>
      <c r="AK3774" s="624"/>
      <c r="AL3774" s="624"/>
      <c r="AM3774" s="624"/>
      <c r="AN3774" s="624"/>
      <c r="AO3774" s="624"/>
      <c r="AP3774" s="624"/>
      <c r="AQ3774" s="624"/>
      <c r="AR3774" s="624"/>
      <c r="AS3774" s="624"/>
      <c r="AT3774" s="624"/>
      <c r="AU3774" s="624"/>
      <c r="AV3774" s="624"/>
      <c r="AW3774" s="624"/>
      <c r="AX3774" s="624"/>
      <c r="AY3774" s="624"/>
      <c r="AZ3774" s="624"/>
      <c r="BA3774" s="624"/>
      <c r="BB3774" s="624"/>
      <c r="BC3774" s="624"/>
      <c r="BD3774" s="624"/>
      <c r="BE3774" s="624"/>
      <c r="BF3774" s="624"/>
      <c r="BG3774" s="624"/>
      <c r="BH3774" s="624"/>
      <c r="BI3774" s="624"/>
      <c r="BJ3774" s="624"/>
      <c r="BK3774" s="624"/>
      <c r="BL3774" s="624"/>
      <c r="BM3774" s="624"/>
      <c r="BN3774" s="624"/>
      <c r="BO3774" s="624"/>
      <c r="BP3774" s="624"/>
      <c r="BQ3774" s="624"/>
      <c r="BR3774" s="624"/>
      <c r="BS3774" s="624"/>
      <c r="BT3774" s="624"/>
      <c r="BU3774" s="624"/>
      <c r="BV3774" s="624"/>
      <c r="BW3774" s="624"/>
      <c r="BX3774" s="624"/>
      <c r="BY3774" s="624"/>
      <c r="BZ3774" s="624"/>
      <c r="CA3774" s="624"/>
      <c r="CB3774" s="624"/>
      <c r="CC3774" s="624"/>
      <c r="CD3774" s="624"/>
      <c r="CE3774" s="624"/>
      <c r="CF3774" s="624"/>
      <c r="CG3774" s="624"/>
      <c r="CH3774" s="624"/>
      <c r="CI3774" s="624"/>
      <c r="CJ3774" s="624"/>
      <c r="CK3774" s="624"/>
      <c r="CL3774" s="624"/>
      <c r="CM3774" s="624"/>
      <c r="CN3774" s="624"/>
      <c r="CO3774" s="624"/>
      <c r="CP3774" s="624"/>
      <c r="CQ3774" s="624"/>
      <c r="CR3774" s="624"/>
      <c r="CS3774" s="624"/>
      <c r="CT3774" s="624"/>
      <c r="CU3774" s="624"/>
      <c r="CV3774" s="624"/>
      <c r="CW3774" s="624"/>
      <c r="CX3774" s="624"/>
      <c r="CY3774" s="624"/>
      <c r="CZ3774" s="624"/>
      <c r="DA3774" s="624"/>
      <c r="DB3774" s="624"/>
      <c r="DC3774" s="624"/>
      <c r="DD3774" s="624"/>
      <c r="DE3774" s="624"/>
      <c r="DF3774" s="624"/>
      <c r="DG3774" s="624"/>
      <c r="DH3774" s="624"/>
      <c r="DI3774" s="624"/>
      <c r="DJ3774" s="624"/>
      <c r="DK3774" s="624"/>
      <c r="DL3774" s="624"/>
      <c r="DM3774" s="624"/>
      <c r="DN3774" s="624"/>
      <c r="DO3774" s="624"/>
      <c r="DP3774" s="624"/>
      <c r="DQ3774" s="624"/>
      <c r="DR3774" s="624"/>
      <c r="DS3774" s="624"/>
      <c r="DT3774" s="624"/>
      <c r="DU3774" s="624"/>
      <c r="DV3774" s="624"/>
      <c r="DW3774" s="624"/>
      <c r="DX3774" s="624"/>
      <c r="DY3774" s="624"/>
      <c r="DZ3774" s="624"/>
      <c r="EA3774" s="624"/>
      <c r="EB3774" s="624"/>
      <c r="EC3774" s="624"/>
      <c r="ED3774" s="624"/>
      <c r="EE3774" s="624"/>
      <c r="EF3774" s="624"/>
      <c r="EG3774" s="624"/>
      <c r="EH3774" s="624"/>
      <c r="EI3774" s="624"/>
      <c r="EJ3774" s="624"/>
      <c r="EK3774" s="624"/>
      <c r="EL3774" s="624"/>
      <c r="EM3774" s="624"/>
      <c r="EN3774" s="624"/>
      <c r="EO3774" s="624"/>
      <c r="EP3774" s="624"/>
      <c r="EQ3774" s="624"/>
    </row>
    <row r="3775" spans="1:147" s="560" customFormat="1">
      <c r="A3775" s="624"/>
      <c r="B3775" s="624"/>
      <c r="O3775" s="624"/>
      <c r="P3775" s="624"/>
      <c r="Q3775" s="624"/>
      <c r="R3775" s="624"/>
      <c r="S3775" s="624"/>
      <c r="T3775" s="624"/>
      <c r="U3775" s="624"/>
      <c r="V3775" s="624"/>
      <c r="W3775" s="624"/>
      <c r="X3775" s="624"/>
      <c r="Y3775" s="624"/>
      <c r="Z3775" s="624"/>
      <c r="AB3775" s="624"/>
      <c r="AC3775" s="624"/>
      <c r="AD3775" s="624"/>
      <c r="AE3775" s="624"/>
      <c r="AF3775" s="624"/>
      <c r="AG3775" s="624"/>
      <c r="AH3775" s="624"/>
      <c r="AI3775" s="624"/>
      <c r="AJ3775" s="624"/>
      <c r="AK3775" s="624"/>
      <c r="AL3775" s="624"/>
      <c r="AM3775" s="624"/>
      <c r="AN3775" s="624"/>
      <c r="AO3775" s="624"/>
      <c r="AP3775" s="624"/>
      <c r="AQ3775" s="624"/>
      <c r="AR3775" s="624"/>
      <c r="AS3775" s="624"/>
      <c r="AT3775" s="624"/>
      <c r="AU3775" s="624"/>
      <c r="AV3775" s="624"/>
      <c r="AW3775" s="624"/>
      <c r="AX3775" s="624"/>
      <c r="AY3775" s="624"/>
      <c r="AZ3775" s="624"/>
      <c r="BA3775" s="624"/>
      <c r="BB3775" s="624"/>
      <c r="BC3775" s="624"/>
      <c r="BD3775" s="624"/>
      <c r="BE3775" s="624"/>
      <c r="BF3775" s="624"/>
      <c r="BG3775" s="624"/>
      <c r="BH3775" s="624"/>
      <c r="BI3775" s="624"/>
      <c r="BJ3775" s="624"/>
      <c r="BK3775" s="624"/>
      <c r="BL3775" s="624"/>
      <c r="BM3775" s="624"/>
      <c r="BN3775" s="624"/>
      <c r="BO3775" s="624"/>
      <c r="BP3775" s="624"/>
      <c r="BQ3775" s="624"/>
      <c r="BR3775" s="624"/>
      <c r="BS3775" s="624"/>
      <c r="BT3775" s="624"/>
      <c r="BU3775" s="624"/>
      <c r="BV3775" s="624"/>
      <c r="BW3775" s="624"/>
      <c r="BX3775" s="624"/>
      <c r="BY3775" s="624"/>
      <c r="BZ3775" s="624"/>
      <c r="CA3775" s="624"/>
      <c r="CB3775" s="624"/>
      <c r="CC3775" s="624"/>
      <c r="CD3775" s="624"/>
      <c r="CE3775" s="624"/>
      <c r="CF3775" s="624"/>
      <c r="CG3775" s="624"/>
      <c r="CH3775" s="624"/>
      <c r="CI3775" s="624"/>
      <c r="CJ3775" s="624"/>
      <c r="CK3775" s="624"/>
      <c r="CL3775" s="624"/>
      <c r="CM3775" s="624"/>
      <c r="CN3775" s="624"/>
      <c r="CO3775" s="624"/>
      <c r="CP3775" s="624"/>
      <c r="CQ3775" s="624"/>
      <c r="CR3775" s="624"/>
      <c r="CS3775" s="624"/>
      <c r="CT3775" s="624"/>
      <c r="CU3775" s="624"/>
      <c r="CV3775" s="624"/>
      <c r="CW3775" s="624"/>
      <c r="CX3775" s="624"/>
      <c r="CY3775" s="624"/>
      <c r="CZ3775" s="624"/>
      <c r="DA3775" s="624"/>
      <c r="DB3775" s="624"/>
      <c r="DC3775" s="624"/>
      <c r="DD3775" s="624"/>
      <c r="DE3775" s="624"/>
      <c r="DF3775" s="624"/>
      <c r="DG3775" s="624"/>
      <c r="DH3775" s="624"/>
      <c r="DI3775" s="624"/>
      <c r="DJ3775" s="624"/>
      <c r="DK3775" s="624"/>
      <c r="DL3775" s="624"/>
      <c r="DM3775" s="624"/>
      <c r="DN3775" s="624"/>
      <c r="DO3775" s="624"/>
      <c r="DP3775" s="624"/>
      <c r="DQ3775" s="624"/>
      <c r="DR3775" s="624"/>
      <c r="DS3775" s="624"/>
      <c r="DT3775" s="624"/>
      <c r="DU3775" s="624"/>
      <c r="DV3775" s="624"/>
      <c r="DW3775" s="624"/>
      <c r="DX3775" s="624"/>
      <c r="DY3775" s="624"/>
      <c r="DZ3775" s="624"/>
      <c r="EA3775" s="624"/>
      <c r="EB3775" s="624"/>
      <c r="EC3775" s="624"/>
      <c r="ED3775" s="624"/>
      <c r="EE3775" s="624"/>
      <c r="EF3775" s="624"/>
      <c r="EG3775" s="624"/>
      <c r="EH3775" s="624"/>
      <c r="EI3775" s="624"/>
      <c r="EJ3775" s="624"/>
      <c r="EK3775" s="624"/>
      <c r="EL3775" s="624"/>
      <c r="EM3775" s="624"/>
      <c r="EN3775" s="624"/>
      <c r="EO3775" s="624"/>
      <c r="EP3775" s="624"/>
      <c r="EQ3775" s="624"/>
    </row>
    <row r="3776" spans="1:147" s="560" customFormat="1">
      <c r="A3776" s="624"/>
      <c r="B3776" s="624"/>
      <c r="O3776" s="624"/>
      <c r="P3776" s="624"/>
      <c r="Q3776" s="624"/>
      <c r="R3776" s="624"/>
      <c r="S3776" s="624"/>
      <c r="T3776" s="624"/>
      <c r="U3776" s="624"/>
      <c r="V3776" s="624"/>
      <c r="W3776" s="624"/>
      <c r="X3776" s="624"/>
      <c r="Y3776" s="624"/>
      <c r="Z3776" s="624"/>
      <c r="AB3776" s="624"/>
      <c r="AC3776" s="624"/>
      <c r="AD3776" s="624"/>
      <c r="AE3776" s="624"/>
      <c r="AF3776" s="624"/>
      <c r="AG3776" s="624"/>
      <c r="AH3776" s="624"/>
      <c r="AI3776" s="624"/>
      <c r="AJ3776" s="624"/>
      <c r="AK3776" s="624"/>
      <c r="AL3776" s="624"/>
      <c r="AM3776" s="624"/>
      <c r="AN3776" s="624"/>
      <c r="AO3776" s="624"/>
      <c r="AP3776" s="624"/>
      <c r="AQ3776" s="624"/>
      <c r="AR3776" s="624"/>
      <c r="AS3776" s="624"/>
      <c r="AT3776" s="624"/>
      <c r="AU3776" s="624"/>
      <c r="AV3776" s="624"/>
      <c r="AW3776" s="624"/>
      <c r="AX3776" s="624"/>
      <c r="AY3776" s="624"/>
      <c r="AZ3776" s="624"/>
      <c r="BA3776" s="624"/>
      <c r="BB3776" s="624"/>
      <c r="BC3776" s="624"/>
      <c r="BD3776" s="624"/>
      <c r="BE3776" s="624"/>
      <c r="BF3776" s="624"/>
      <c r="BG3776" s="624"/>
      <c r="BH3776" s="624"/>
      <c r="BI3776" s="624"/>
      <c r="BJ3776" s="624"/>
      <c r="BK3776" s="624"/>
      <c r="BL3776" s="624"/>
      <c r="BM3776" s="624"/>
      <c r="BN3776" s="624"/>
      <c r="BO3776" s="624"/>
      <c r="BP3776" s="624"/>
      <c r="BQ3776" s="624"/>
      <c r="BR3776" s="624"/>
      <c r="BS3776" s="624"/>
      <c r="BT3776" s="624"/>
      <c r="BU3776" s="624"/>
      <c r="BV3776" s="624"/>
      <c r="BW3776" s="624"/>
      <c r="BX3776" s="624"/>
      <c r="BY3776" s="624"/>
      <c r="BZ3776" s="624"/>
      <c r="CA3776" s="624"/>
      <c r="CB3776" s="624"/>
      <c r="CC3776" s="624"/>
      <c r="CD3776" s="624"/>
      <c r="CE3776" s="624"/>
      <c r="CF3776" s="624"/>
      <c r="CG3776" s="624"/>
      <c r="CH3776" s="624"/>
      <c r="CI3776" s="624"/>
      <c r="CJ3776" s="624"/>
      <c r="CK3776" s="624"/>
      <c r="CL3776" s="624"/>
      <c r="CM3776" s="624"/>
      <c r="CN3776" s="624"/>
      <c r="CO3776" s="624"/>
      <c r="CP3776" s="624"/>
      <c r="CQ3776" s="624"/>
      <c r="CR3776" s="624"/>
      <c r="CS3776" s="624"/>
      <c r="CT3776" s="624"/>
      <c r="CU3776" s="624"/>
      <c r="CV3776" s="624"/>
      <c r="CW3776" s="624"/>
      <c r="CX3776" s="624"/>
      <c r="CY3776" s="624"/>
      <c r="CZ3776" s="624"/>
      <c r="DA3776" s="624"/>
      <c r="DB3776" s="624"/>
      <c r="DC3776" s="624"/>
      <c r="DD3776" s="624"/>
      <c r="DE3776" s="624"/>
      <c r="DF3776" s="624"/>
      <c r="DG3776" s="624"/>
      <c r="DH3776" s="624"/>
      <c r="DI3776" s="624"/>
      <c r="DJ3776" s="624"/>
      <c r="DK3776" s="624"/>
      <c r="DL3776" s="624"/>
      <c r="DM3776" s="624"/>
      <c r="DN3776" s="624"/>
      <c r="DO3776" s="624"/>
      <c r="DP3776" s="624"/>
      <c r="DQ3776" s="624"/>
      <c r="DR3776" s="624"/>
      <c r="DS3776" s="624"/>
      <c r="DT3776" s="624"/>
      <c r="DU3776" s="624"/>
      <c r="DV3776" s="624"/>
      <c r="DW3776" s="624"/>
      <c r="DX3776" s="624"/>
      <c r="DY3776" s="624"/>
      <c r="DZ3776" s="624"/>
      <c r="EA3776" s="624"/>
      <c r="EB3776" s="624"/>
      <c r="EC3776" s="624"/>
      <c r="ED3776" s="624"/>
      <c r="EE3776" s="624"/>
      <c r="EF3776" s="624"/>
      <c r="EG3776" s="624"/>
      <c r="EH3776" s="624"/>
      <c r="EI3776" s="624"/>
      <c r="EJ3776" s="624"/>
      <c r="EK3776" s="624"/>
      <c r="EL3776" s="624"/>
      <c r="EM3776" s="624"/>
      <c r="EN3776" s="624"/>
      <c r="EO3776" s="624"/>
      <c r="EP3776" s="624"/>
      <c r="EQ3776" s="624"/>
    </row>
    <row r="3777" spans="1:147" s="560" customFormat="1">
      <c r="A3777" s="624"/>
      <c r="B3777" s="624"/>
      <c r="O3777" s="624"/>
      <c r="P3777" s="624"/>
      <c r="Q3777" s="624"/>
      <c r="R3777" s="624"/>
      <c r="S3777" s="624"/>
      <c r="T3777" s="624"/>
      <c r="U3777" s="624"/>
      <c r="V3777" s="624"/>
      <c r="W3777" s="624"/>
      <c r="X3777" s="624"/>
      <c r="Y3777" s="624"/>
      <c r="Z3777" s="624"/>
      <c r="AB3777" s="624"/>
      <c r="AC3777" s="624"/>
      <c r="AD3777" s="624"/>
      <c r="AE3777" s="624"/>
      <c r="AF3777" s="624"/>
      <c r="AG3777" s="624"/>
      <c r="AH3777" s="624"/>
      <c r="AI3777" s="624"/>
      <c r="AJ3777" s="624"/>
      <c r="AK3777" s="624"/>
      <c r="AL3777" s="624"/>
      <c r="AM3777" s="624"/>
      <c r="AN3777" s="624"/>
      <c r="AO3777" s="624"/>
      <c r="AP3777" s="624"/>
      <c r="AQ3777" s="624"/>
      <c r="AR3777" s="624"/>
      <c r="AS3777" s="624"/>
      <c r="AT3777" s="624"/>
      <c r="AU3777" s="624"/>
      <c r="AV3777" s="624"/>
      <c r="AW3777" s="624"/>
      <c r="AX3777" s="624"/>
      <c r="AY3777" s="624"/>
      <c r="AZ3777" s="624"/>
      <c r="BA3777" s="624"/>
      <c r="BB3777" s="624"/>
      <c r="BC3777" s="624"/>
      <c r="BD3777" s="624"/>
      <c r="BE3777" s="624"/>
      <c r="BF3777" s="624"/>
      <c r="BG3777" s="624"/>
      <c r="BH3777" s="624"/>
      <c r="BI3777" s="624"/>
      <c r="BJ3777" s="624"/>
      <c r="BK3777" s="624"/>
      <c r="BL3777" s="624"/>
      <c r="BM3777" s="624"/>
      <c r="BN3777" s="624"/>
      <c r="BO3777" s="624"/>
      <c r="BP3777" s="624"/>
      <c r="BQ3777" s="624"/>
      <c r="BR3777" s="624"/>
      <c r="BS3777" s="624"/>
      <c r="BT3777" s="624"/>
      <c r="BU3777" s="624"/>
      <c r="BV3777" s="624"/>
      <c r="BW3777" s="624"/>
      <c r="BX3777" s="624"/>
      <c r="BY3777" s="624"/>
      <c r="BZ3777" s="624"/>
      <c r="CA3777" s="624"/>
      <c r="CB3777" s="624"/>
      <c r="CC3777" s="624"/>
      <c r="CD3777" s="624"/>
      <c r="CE3777" s="624"/>
      <c r="CF3777" s="624"/>
      <c r="CG3777" s="624"/>
      <c r="CH3777" s="624"/>
      <c r="CI3777" s="624"/>
      <c r="CJ3777" s="624"/>
      <c r="CK3777" s="624"/>
      <c r="CL3777" s="624"/>
      <c r="CM3777" s="624"/>
      <c r="CN3777" s="624"/>
      <c r="CO3777" s="624"/>
      <c r="CP3777" s="624"/>
      <c r="CQ3777" s="624"/>
      <c r="CR3777" s="624"/>
      <c r="CS3777" s="624"/>
      <c r="CT3777" s="624"/>
      <c r="CU3777" s="624"/>
      <c r="CV3777" s="624"/>
      <c r="CW3777" s="624"/>
      <c r="CX3777" s="624"/>
      <c r="CY3777" s="624"/>
      <c r="CZ3777" s="624"/>
      <c r="DA3777" s="624"/>
      <c r="DB3777" s="624"/>
      <c r="DC3777" s="624"/>
      <c r="DD3777" s="624"/>
      <c r="DE3777" s="624"/>
      <c r="DF3777" s="624"/>
      <c r="DG3777" s="624"/>
      <c r="DH3777" s="624"/>
      <c r="DI3777" s="624"/>
      <c r="DJ3777" s="624"/>
      <c r="DK3777" s="624"/>
      <c r="DL3777" s="624"/>
      <c r="DM3777" s="624"/>
      <c r="DN3777" s="624"/>
      <c r="DO3777" s="624"/>
      <c r="DP3777" s="624"/>
      <c r="DQ3777" s="624"/>
      <c r="DR3777" s="624"/>
      <c r="DS3777" s="624"/>
      <c r="DT3777" s="624"/>
      <c r="DU3777" s="624"/>
      <c r="DV3777" s="624"/>
      <c r="DW3777" s="624"/>
      <c r="DX3777" s="624"/>
      <c r="DY3777" s="624"/>
      <c r="DZ3777" s="624"/>
      <c r="EA3777" s="624"/>
      <c r="EB3777" s="624"/>
      <c r="EC3777" s="624"/>
      <c r="ED3777" s="624"/>
      <c r="EE3777" s="624"/>
      <c r="EF3777" s="624"/>
      <c r="EG3777" s="624"/>
      <c r="EH3777" s="624"/>
      <c r="EI3777" s="624"/>
      <c r="EJ3777" s="624"/>
      <c r="EK3777" s="624"/>
      <c r="EL3777" s="624"/>
      <c r="EM3777" s="624"/>
      <c r="EN3777" s="624"/>
      <c r="EO3777" s="624"/>
      <c r="EP3777" s="624"/>
      <c r="EQ3777" s="624"/>
    </row>
    <row r="3778" spans="1:147" s="560" customFormat="1">
      <c r="A3778" s="624"/>
      <c r="B3778" s="624"/>
      <c r="O3778" s="624"/>
      <c r="P3778" s="624"/>
      <c r="Q3778" s="624"/>
      <c r="R3778" s="624"/>
      <c r="S3778" s="624"/>
      <c r="T3778" s="624"/>
      <c r="U3778" s="624"/>
      <c r="V3778" s="624"/>
      <c r="W3778" s="624"/>
      <c r="X3778" s="624"/>
      <c r="Y3778" s="624"/>
      <c r="Z3778" s="624"/>
      <c r="AB3778" s="624"/>
      <c r="AC3778" s="624"/>
      <c r="AD3778" s="624"/>
      <c r="AE3778" s="624"/>
      <c r="AF3778" s="624"/>
      <c r="AG3778" s="624"/>
      <c r="AH3778" s="624"/>
      <c r="AI3778" s="624"/>
      <c r="AJ3778" s="624"/>
      <c r="AK3778" s="624"/>
      <c r="AL3778" s="624"/>
      <c r="AM3778" s="624"/>
      <c r="AN3778" s="624"/>
      <c r="AO3778" s="624"/>
      <c r="AP3778" s="624"/>
      <c r="AQ3778" s="624"/>
      <c r="AR3778" s="624"/>
      <c r="AS3778" s="624"/>
      <c r="AT3778" s="624"/>
      <c r="AU3778" s="624"/>
      <c r="AV3778" s="624"/>
      <c r="AW3778" s="624"/>
      <c r="AX3778" s="624"/>
      <c r="AY3778" s="624"/>
      <c r="AZ3778" s="624"/>
      <c r="BA3778" s="624"/>
      <c r="BB3778" s="624"/>
      <c r="BC3778" s="624"/>
      <c r="BD3778" s="624"/>
      <c r="BE3778" s="624"/>
      <c r="BF3778" s="624"/>
      <c r="BG3778" s="624"/>
      <c r="BH3778" s="624"/>
      <c r="BI3778" s="624"/>
      <c r="BJ3778" s="624"/>
      <c r="BK3778" s="624"/>
      <c r="BL3778" s="624"/>
      <c r="BM3778" s="624"/>
      <c r="BN3778" s="624"/>
      <c r="BO3778" s="624"/>
      <c r="BP3778" s="624"/>
      <c r="BQ3778" s="624"/>
      <c r="BR3778" s="624"/>
      <c r="BS3778" s="624"/>
      <c r="BT3778" s="624"/>
      <c r="BU3778" s="624"/>
      <c r="BV3778" s="624"/>
      <c r="BW3778" s="624"/>
      <c r="BX3778" s="624"/>
      <c r="BY3778" s="624"/>
      <c r="BZ3778" s="624"/>
      <c r="CA3778" s="624"/>
      <c r="CB3778" s="624"/>
      <c r="CC3778" s="624"/>
      <c r="CD3778" s="624"/>
      <c r="CE3778" s="624"/>
      <c r="CF3778" s="624"/>
      <c r="CG3778" s="624"/>
      <c r="CH3778" s="624"/>
      <c r="CI3778" s="624"/>
      <c r="CJ3778" s="624"/>
      <c r="CK3778" s="624"/>
      <c r="CL3778" s="624"/>
      <c r="CM3778" s="624"/>
      <c r="CN3778" s="624"/>
      <c r="CO3778" s="624"/>
      <c r="CP3778" s="624"/>
      <c r="CQ3778" s="624"/>
      <c r="CR3778" s="624"/>
      <c r="CS3778" s="624"/>
      <c r="CT3778" s="624"/>
      <c r="CU3778" s="624"/>
      <c r="CV3778" s="624"/>
      <c r="CW3778" s="624"/>
      <c r="CX3778" s="624"/>
      <c r="CY3778" s="624"/>
      <c r="CZ3778" s="624"/>
      <c r="DA3778" s="624"/>
      <c r="DB3778" s="624"/>
      <c r="DC3778" s="624"/>
      <c r="DD3778" s="624"/>
      <c r="DE3778" s="624"/>
      <c r="DF3778" s="624"/>
      <c r="DG3778" s="624"/>
      <c r="DH3778" s="624"/>
      <c r="DI3778" s="624"/>
      <c r="DJ3778" s="624"/>
      <c r="DK3778" s="624"/>
      <c r="DL3778" s="624"/>
      <c r="DM3778" s="624"/>
      <c r="DN3778" s="624"/>
      <c r="DO3778" s="624"/>
      <c r="DP3778" s="624"/>
      <c r="DQ3778" s="624"/>
      <c r="DR3778" s="624"/>
      <c r="DS3778" s="624"/>
      <c r="DT3778" s="624"/>
      <c r="DU3778" s="624"/>
      <c r="DV3778" s="624"/>
      <c r="DW3778" s="624"/>
      <c r="DX3778" s="624"/>
      <c r="DY3778" s="624"/>
      <c r="DZ3778" s="624"/>
      <c r="EA3778" s="624"/>
      <c r="EB3778" s="624"/>
      <c r="EC3778" s="624"/>
      <c r="ED3778" s="624"/>
      <c r="EE3778" s="624"/>
      <c r="EF3778" s="624"/>
      <c r="EG3778" s="624"/>
      <c r="EH3778" s="624"/>
      <c r="EI3778" s="624"/>
      <c r="EJ3778" s="624"/>
      <c r="EK3778" s="624"/>
      <c r="EL3778" s="624"/>
      <c r="EM3778" s="624"/>
      <c r="EN3778" s="624"/>
      <c r="EO3778" s="624"/>
      <c r="EP3778" s="624"/>
      <c r="EQ3778" s="624"/>
    </row>
    <row r="3779" spans="1:147" s="560" customFormat="1">
      <c r="A3779" s="624"/>
      <c r="B3779" s="624"/>
      <c r="O3779" s="624"/>
      <c r="P3779" s="624"/>
      <c r="Q3779" s="624"/>
      <c r="R3779" s="624"/>
      <c r="S3779" s="624"/>
      <c r="T3779" s="624"/>
      <c r="U3779" s="624"/>
      <c r="V3779" s="624"/>
      <c r="W3779" s="624"/>
      <c r="X3779" s="624"/>
      <c r="Y3779" s="624"/>
      <c r="Z3779" s="624"/>
      <c r="AB3779" s="624"/>
      <c r="AC3779" s="624"/>
      <c r="AD3779" s="624"/>
      <c r="AE3779" s="624"/>
      <c r="AF3779" s="624"/>
      <c r="AG3779" s="624"/>
      <c r="AH3779" s="624"/>
      <c r="AI3779" s="624"/>
      <c r="AJ3779" s="624"/>
      <c r="AK3779" s="624"/>
      <c r="AL3779" s="624"/>
      <c r="AM3779" s="624"/>
      <c r="AN3779" s="624"/>
      <c r="AO3779" s="624"/>
      <c r="AP3779" s="624"/>
      <c r="AQ3779" s="624"/>
      <c r="AR3779" s="624"/>
      <c r="AS3779" s="624"/>
      <c r="AT3779" s="624"/>
      <c r="AU3779" s="624"/>
      <c r="AV3779" s="624"/>
      <c r="AW3779" s="624"/>
      <c r="AX3779" s="624"/>
      <c r="AY3779" s="624"/>
      <c r="AZ3779" s="624"/>
      <c r="BA3779" s="624"/>
      <c r="BB3779" s="624"/>
      <c r="BC3779" s="624"/>
      <c r="BD3779" s="624"/>
      <c r="BE3779" s="624"/>
      <c r="BF3779" s="624"/>
      <c r="BG3779" s="624"/>
      <c r="BH3779" s="624"/>
      <c r="BI3779" s="624"/>
      <c r="BJ3779" s="624"/>
      <c r="BK3779" s="624"/>
      <c r="BL3779" s="624"/>
      <c r="BM3779" s="624"/>
      <c r="BN3779" s="624"/>
      <c r="BO3779" s="624"/>
      <c r="BP3779" s="624"/>
      <c r="BQ3779" s="624"/>
      <c r="BR3779" s="624"/>
      <c r="BS3779" s="624"/>
      <c r="BT3779" s="624"/>
      <c r="BU3779" s="624"/>
      <c r="BV3779" s="624"/>
      <c r="BW3779" s="624"/>
      <c r="BX3779" s="624"/>
      <c r="BY3779" s="624"/>
      <c r="BZ3779" s="624"/>
      <c r="CA3779" s="624"/>
      <c r="CB3779" s="624"/>
      <c r="CC3779" s="624"/>
      <c r="CD3779" s="624"/>
      <c r="CE3779" s="624"/>
      <c r="CF3779" s="624"/>
      <c r="CG3779" s="624"/>
      <c r="CH3779" s="624"/>
      <c r="CI3779" s="624"/>
      <c r="CJ3779" s="624"/>
      <c r="CK3779" s="624"/>
      <c r="CL3779" s="624"/>
      <c r="CM3779" s="624"/>
      <c r="CN3779" s="624"/>
      <c r="CO3779" s="624"/>
      <c r="CP3779" s="624"/>
      <c r="CQ3779" s="624"/>
      <c r="CR3779" s="624"/>
      <c r="CS3779" s="624"/>
      <c r="CT3779" s="624"/>
      <c r="CU3779" s="624"/>
      <c r="CV3779" s="624"/>
      <c r="CW3779" s="624"/>
      <c r="CX3779" s="624"/>
      <c r="CY3779" s="624"/>
      <c r="CZ3779" s="624"/>
      <c r="DA3779" s="624"/>
      <c r="DB3779" s="624"/>
      <c r="DC3779" s="624"/>
      <c r="DD3779" s="624"/>
      <c r="DE3779" s="624"/>
      <c r="DF3779" s="624"/>
      <c r="DG3779" s="624"/>
      <c r="DH3779" s="624"/>
      <c r="DI3779" s="624"/>
      <c r="DJ3779" s="624"/>
      <c r="DK3779" s="624"/>
      <c r="DL3779" s="624"/>
      <c r="DM3779" s="624"/>
      <c r="DN3779" s="624"/>
      <c r="DO3779" s="624"/>
      <c r="DP3779" s="624"/>
      <c r="DQ3779" s="624"/>
      <c r="DR3779" s="624"/>
      <c r="DS3779" s="624"/>
      <c r="DT3779" s="624"/>
      <c r="DU3779" s="624"/>
      <c r="DV3779" s="624"/>
      <c r="DW3779" s="624"/>
      <c r="DX3779" s="624"/>
      <c r="DY3779" s="624"/>
      <c r="DZ3779" s="624"/>
      <c r="EA3779" s="624"/>
      <c r="EB3779" s="624"/>
      <c r="EC3779" s="624"/>
      <c r="ED3779" s="624"/>
      <c r="EE3779" s="624"/>
      <c r="EF3779" s="624"/>
      <c r="EG3779" s="624"/>
      <c r="EH3779" s="624"/>
      <c r="EI3779" s="624"/>
      <c r="EJ3779" s="624"/>
      <c r="EK3779" s="624"/>
      <c r="EL3779" s="624"/>
      <c r="EM3779" s="624"/>
      <c r="EN3779" s="624"/>
      <c r="EO3779" s="624"/>
      <c r="EP3779" s="624"/>
      <c r="EQ3779" s="624"/>
    </row>
    <row r="3780" spans="1:147" s="560" customFormat="1">
      <c r="A3780" s="624"/>
      <c r="B3780" s="624"/>
      <c r="O3780" s="624"/>
      <c r="P3780" s="624"/>
      <c r="Q3780" s="624"/>
      <c r="R3780" s="624"/>
      <c r="S3780" s="624"/>
      <c r="T3780" s="624"/>
      <c r="U3780" s="624"/>
      <c r="V3780" s="624"/>
      <c r="W3780" s="624"/>
      <c r="X3780" s="624"/>
      <c r="Y3780" s="624"/>
      <c r="Z3780" s="624"/>
      <c r="AB3780" s="624"/>
      <c r="AC3780" s="624"/>
      <c r="AD3780" s="624"/>
      <c r="AE3780" s="624"/>
      <c r="AF3780" s="624"/>
      <c r="AG3780" s="624"/>
      <c r="AH3780" s="624"/>
      <c r="AI3780" s="624"/>
      <c r="AJ3780" s="624"/>
      <c r="AK3780" s="624"/>
      <c r="AL3780" s="624"/>
      <c r="AM3780" s="624"/>
      <c r="AN3780" s="624"/>
      <c r="AO3780" s="624"/>
      <c r="AP3780" s="624"/>
      <c r="AQ3780" s="624"/>
      <c r="AR3780" s="624"/>
      <c r="AS3780" s="624"/>
      <c r="AT3780" s="624"/>
      <c r="AU3780" s="624"/>
      <c r="AV3780" s="624"/>
      <c r="AW3780" s="624"/>
      <c r="AX3780" s="624"/>
      <c r="AY3780" s="624"/>
      <c r="AZ3780" s="624"/>
      <c r="BA3780" s="624"/>
      <c r="BB3780" s="624"/>
      <c r="BC3780" s="624"/>
      <c r="BD3780" s="624"/>
      <c r="BE3780" s="624"/>
      <c r="BF3780" s="624"/>
      <c r="BG3780" s="624"/>
      <c r="BH3780" s="624"/>
      <c r="BI3780" s="624"/>
      <c r="BJ3780" s="624"/>
      <c r="BK3780" s="624"/>
      <c r="BL3780" s="624"/>
      <c r="BM3780" s="624"/>
      <c r="BN3780" s="624"/>
      <c r="BO3780" s="624"/>
      <c r="BP3780" s="624"/>
      <c r="BQ3780" s="624"/>
      <c r="BR3780" s="624"/>
      <c r="BS3780" s="624"/>
      <c r="BT3780" s="624"/>
      <c r="BU3780" s="624"/>
      <c r="BV3780" s="624"/>
      <c r="BW3780" s="624"/>
      <c r="BX3780" s="624"/>
      <c r="BY3780" s="624"/>
      <c r="BZ3780" s="624"/>
      <c r="CA3780" s="624"/>
      <c r="CB3780" s="624"/>
      <c r="CC3780" s="624"/>
      <c r="CD3780" s="624"/>
      <c r="CE3780" s="624"/>
      <c r="CF3780" s="624"/>
      <c r="CG3780" s="624"/>
      <c r="CH3780" s="624"/>
      <c r="CI3780" s="624"/>
      <c r="CJ3780" s="624"/>
      <c r="CK3780" s="624"/>
      <c r="CL3780" s="624"/>
      <c r="CM3780" s="624"/>
      <c r="CN3780" s="624"/>
      <c r="CO3780" s="624"/>
      <c r="CP3780" s="624"/>
      <c r="CQ3780" s="624"/>
      <c r="CR3780" s="624"/>
      <c r="CS3780" s="624"/>
      <c r="CT3780" s="624"/>
      <c r="CU3780" s="624"/>
      <c r="CV3780" s="624"/>
      <c r="CW3780" s="624"/>
      <c r="CX3780" s="624"/>
      <c r="CY3780" s="624"/>
      <c r="CZ3780" s="624"/>
      <c r="DA3780" s="624"/>
      <c r="DB3780" s="624"/>
      <c r="DC3780" s="624"/>
      <c r="DD3780" s="624"/>
      <c r="DE3780" s="624"/>
      <c r="DF3780" s="624"/>
      <c r="DG3780" s="624"/>
      <c r="DH3780" s="624"/>
      <c r="DI3780" s="624"/>
      <c r="DJ3780" s="624"/>
      <c r="DK3780" s="624"/>
      <c r="DL3780" s="624"/>
      <c r="DM3780" s="624"/>
      <c r="DN3780" s="624"/>
      <c r="DO3780" s="624"/>
      <c r="DP3780" s="624"/>
      <c r="DQ3780" s="624"/>
      <c r="DR3780" s="624"/>
      <c r="DS3780" s="624"/>
      <c r="DT3780" s="624"/>
      <c r="DU3780" s="624"/>
      <c r="DV3780" s="624"/>
      <c r="DW3780" s="624"/>
      <c r="DX3780" s="624"/>
      <c r="DY3780" s="624"/>
      <c r="DZ3780" s="624"/>
      <c r="EA3780" s="624"/>
      <c r="EB3780" s="624"/>
      <c r="EC3780" s="624"/>
      <c r="ED3780" s="624"/>
      <c r="EE3780" s="624"/>
      <c r="EF3780" s="624"/>
      <c r="EG3780" s="624"/>
      <c r="EH3780" s="624"/>
      <c r="EI3780" s="624"/>
      <c r="EJ3780" s="624"/>
      <c r="EK3780" s="624"/>
      <c r="EL3780" s="624"/>
      <c r="EM3780" s="624"/>
      <c r="EN3780" s="624"/>
      <c r="EO3780" s="624"/>
      <c r="EP3780" s="624"/>
      <c r="EQ3780" s="624"/>
    </row>
    <row r="3781" spans="1:147" s="560" customFormat="1">
      <c r="A3781" s="624"/>
      <c r="B3781" s="624"/>
      <c r="O3781" s="624"/>
      <c r="P3781" s="624"/>
      <c r="Q3781" s="624"/>
      <c r="R3781" s="624"/>
      <c r="S3781" s="624"/>
      <c r="T3781" s="624"/>
      <c r="U3781" s="624"/>
      <c r="V3781" s="624"/>
      <c r="W3781" s="624"/>
      <c r="X3781" s="624"/>
      <c r="Y3781" s="624"/>
      <c r="Z3781" s="624"/>
      <c r="AB3781" s="624"/>
      <c r="AC3781" s="624"/>
      <c r="AD3781" s="624"/>
      <c r="AE3781" s="624"/>
      <c r="AF3781" s="624"/>
      <c r="AG3781" s="624"/>
      <c r="AH3781" s="624"/>
      <c r="AI3781" s="624"/>
      <c r="AJ3781" s="624"/>
      <c r="AK3781" s="624"/>
      <c r="AL3781" s="624"/>
      <c r="AM3781" s="624"/>
      <c r="AN3781" s="624"/>
      <c r="AO3781" s="624"/>
      <c r="AP3781" s="624"/>
      <c r="AQ3781" s="624"/>
      <c r="AR3781" s="624"/>
      <c r="AS3781" s="624"/>
      <c r="AT3781" s="624"/>
      <c r="AU3781" s="624"/>
      <c r="AV3781" s="624"/>
      <c r="AW3781" s="624"/>
      <c r="AX3781" s="624"/>
      <c r="AY3781" s="624"/>
      <c r="AZ3781" s="624"/>
      <c r="BA3781" s="624"/>
      <c r="BB3781" s="624"/>
      <c r="BC3781" s="624"/>
      <c r="BD3781" s="624"/>
      <c r="BE3781" s="624"/>
      <c r="BF3781" s="624"/>
      <c r="BG3781" s="624"/>
      <c r="BH3781" s="624"/>
      <c r="BI3781" s="624"/>
      <c r="BJ3781" s="624"/>
      <c r="BK3781" s="624"/>
      <c r="BL3781" s="624"/>
      <c r="BM3781" s="624"/>
      <c r="BN3781" s="624"/>
      <c r="BO3781" s="624"/>
      <c r="BP3781" s="624"/>
      <c r="BQ3781" s="624"/>
      <c r="BR3781" s="624"/>
      <c r="BS3781" s="624"/>
      <c r="BT3781" s="624"/>
      <c r="BU3781" s="624"/>
      <c r="BV3781" s="624"/>
      <c r="BW3781" s="624"/>
      <c r="BX3781" s="624"/>
      <c r="BY3781" s="624"/>
      <c r="BZ3781" s="624"/>
      <c r="CA3781" s="624"/>
      <c r="CB3781" s="624"/>
      <c r="CC3781" s="624"/>
      <c r="CD3781" s="624"/>
      <c r="CE3781" s="624"/>
      <c r="CF3781" s="624"/>
      <c r="CG3781" s="624"/>
      <c r="CH3781" s="624"/>
      <c r="CI3781" s="624"/>
      <c r="CJ3781" s="624"/>
      <c r="CK3781" s="624"/>
      <c r="CL3781" s="624"/>
      <c r="CM3781" s="624"/>
      <c r="CN3781" s="624"/>
      <c r="CO3781" s="624"/>
      <c r="CP3781" s="624"/>
      <c r="CQ3781" s="624"/>
      <c r="CR3781" s="624"/>
      <c r="CS3781" s="624"/>
      <c r="CT3781" s="624"/>
      <c r="CU3781" s="624"/>
      <c r="CV3781" s="624"/>
      <c r="CW3781" s="624"/>
      <c r="CX3781" s="624"/>
      <c r="CY3781" s="624"/>
      <c r="CZ3781" s="624"/>
      <c r="DA3781" s="624"/>
      <c r="DB3781" s="624"/>
      <c r="DC3781" s="624"/>
      <c r="DD3781" s="624"/>
      <c r="DE3781" s="624"/>
      <c r="DF3781" s="624"/>
      <c r="DG3781" s="624"/>
      <c r="DH3781" s="624"/>
      <c r="DI3781" s="624"/>
      <c r="DJ3781" s="624"/>
      <c r="DK3781" s="624"/>
      <c r="DL3781" s="624"/>
      <c r="DM3781" s="624"/>
      <c r="DN3781" s="624"/>
      <c r="DO3781" s="624"/>
      <c r="DP3781" s="624"/>
      <c r="DQ3781" s="624"/>
      <c r="DR3781" s="624"/>
      <c r="DS3781" s="624"/>
      <c r="DT3781" s="624"/>
      <c r="DU3781" s="624"/>
      <c r="DV3781" s="624"/>
      <c r="DW3781" s="624"/>
      <c r="DX3781" s="624"/>
      <c r="DY3781" s="624"/>
      <c r="DZ3781" s="624"/>
      <c r="EA3781" s="624"/>
      <c r="EB3781" s="624"/>
      <c r="EC3781" s="624"/>
      <c r="ED3781" s="624"/>
      <c r="EE3781" s="624"/>
      <c r="EF3781" s="624"/>
      <c r="EG3781" s="624"/>
      <c r="EH3781" s="624"/>
      <c r="EI3781" s="624"/>
      <c r="EJ3781" s="624"/>
      <c r="EK3781" s="624"/>
      <c r="EL3781" s="624"/>
      <c r="EM3781" s="624"/>
      <c r="EN3781" s="624"/>
      <c r="EO3781" s="624"/>
      <c r="EP3781" s="624"/>
      <c r="EQ3781" s="624"/>
    </row>
    <row r="3782" spans="1:147" s="560" customFormat="1">
      <c r="A3782" s="624"/>
      <c r="B3782" s="624"/>
      <c r="O3782" s="624"/>
      <c r="P3782" s="624"/>
      <c r="Q3782" s="624"/>
      <c r="R3782" s="624"/>
      <c r="S3782" s="624"/>
      <c r="T3782" s="624"/>
      <c r="U3782" s="624"/>
      <c r="V3782" s="624"/>
      <c r="W3782" s="624"/>
      <c r="X3782" s="624"/>
      <c r="Y3782" s="624"/>
      <c r="Z3782" s="624"/>
      <c r="AB3782" s="624"/>
      <c r="AC3782" s="624"/>
      <c r="AD3782" s="624"/>
      <c r="AE3782" s="624"/>
      <c r="AF3782" s="624"/>
      <c r="AG3782" s="624"/>
      <c r="AH3782" s="624"/>
      <c r="AI3782" s="624"/>
      <c r="AJ3782" s="624"/>
      <c r="AK3782" s="624"/>
      <c r="AL3782" s="624"/>
      <c r="AM3782" s="624"/>
      <c r="AN3782" s="624"/>
      <c r="AO3782" s="624"/>
      <c r="AP3782" s="624"/>
      <c r="AQ3782" s="624"/>
      <c r="AR3782" s="624"/>
      <c r="AS3782" s="624"/>
      <c r="AT3782" s="624"/>
      <c r="AU3782" s="624"/>
      <c r="AV3782" s="624"/>
      <c r="AW3782" s="624"/>
      <c r="AX3782" s="624"/>
      <c r="AY3782" s="624"/>
      <c r="AZ3782" s="624"/>
      <c r="BA3782" s="624"/>
      <c r="BB3782" s="624"/>
      <c r="BC3782" s="624"/>
      <c r="BD3782" s="624"/>
      <c r="BE3782" s="624"/>
      <c r="BF3782" s="624"/>
      <c r="BG3782" s="624"/>
      <c r="BH3782" s="624"/>
      <c r="BI3782" s="624"/>
      <c r="BJ3782" s="624"/>
      <c r="BK3782" s="624"/>
      <c r="BL3782" s="624"/>
      <c r="BM3782" s="624"/>
      <c r="BN3782" s="624"/>
      <c r="BO3782" s="624"/>
      <c r="BP3782" s="624"/>
      <c r="BQ3782" s="624"/>
      <c r="BR3782" s="624"/>
      <c r="BS3782" s="624"/>
      <c r="BT3782" s="624"/>
      <c r="BU3782" s="624"/>
      <c r="BV3782" s="624"/>
      <c r="BW3782" s="624"/>
      <c r="BX3782" s="624"/>
      <c r="BY3782" s="624"/>
      <c r="BZ3782" s="624"/>
      <c r="CA3782" s="624"/>
      <c r="CB3782" s="624"/>
      <c r="CC3782" s="624"/>
      <c r="CD3782" s="624"/>
      <c r="CE3782" s="624"/>
      <c r="CF3782" s="624"/>
      <c r="CG3782" s="624"/>
      <c r="CH3782" s="624"/>
      <c r="CI3782" s="624"/>
      <c r="CJ3782" s="624"/>
      <c r="CK3782" s="624"/>
      <c r="CL3782" s="624"/>
      <c r="CM3782" s="624"/>
      <c r="CN3782" s="624"/>
      <c r="CO3782" s="624"/>
      <c r="CP3782" s="624"/>
      <c r="CQ3782" s="624"/>
      <c r="CR3782" s="624"/>
      <c r="CS3782" s="624"/>
      <c r="CT3782" s="624"/>
      <c r="CU3782" s="624"/>
      <c r="CV3782" s="624"/>
      <c r="CW3782" s="624"/>
      <c r="CX3782" s="624"/>
      <c r="CY3782" s="624"/>
      <c r="CZ3782" s="624"/>
      <c r="DA3782" s="624"/>
      <c r="DB3782" s="624"/>
      <c r="DC3782" s="624"/>
      <c r="DD3782" s="624"/>
      <c r="DE3782" s="624"/>
      <c r="DF3782" s="624"/>
      <c r="DG3782" s="624"/>
      <c r="DH3782" s="624"/>
      <c r="DI3782" s="624"/>
      <c r="DJ3782" s="624"/>
      <c r="DK3782" s="624"/>
      <c r="DL3782" s="624"/>
      <c r="DM3782" s="624"/>
      <c r="DN3782" s="624"/>
      <c r="DO3782" s="624"/>
      <c r="DP3782" s="624"/>
      <c r="DQ3782" s="624"/>
      <c r="DR3782" s="624"/>
      <c r="DS3782" s="624"/>
      <c r="DT3782" s="624"/>
      <c r="DU3782" s="624"/>
      <c r="DV3782" s="624"/>
      <c r="DW3782" s="624"/>
      <c r="DX3782" s="624"/>
      <c r="DY3782" s="624"/>
      <c r="DZ3782" s="624"/>
      <c r="EA3782" s="624"/>
      <c r="EB3782" s="624"/>
      <c r="EC3782" s="624"/>
      <c r="ED3782" s="624"/>
      <c r="EE3782" s="624"/>
      <c r="EF3782" s="624"/>
      <c r="EG3782" s="624"/>
      <c r="EH3782" s="624"/>
      <c r="EI3782" s="624"/>
      <c r="EJ3782" s="624"/>
      <c r="EK3782" s="624"/>
      <c r="EL3782" s="624"/>
      <c r="EM3782" s="624"/>
      <c r="EN3782" s="624"/>
      <c r="EO3782" s="624"/>
      <c r="EP3782" s="624"/>
      <c r="EQ3782" s="624"/>
    </row>
    <row r="3783" spans="1:147" s="560" customFormat="1">
      <c r="A3783" s="624"/>
      <c r="B3783" s="624"/>
      <c r="O3783" s="624"/>
      <c r="P3783" s="624"/>
      <c r="Q3783" s="624"/>
      <c r="R3783" s="624"/>
      <c r="S3783" s="624"/>
      <c r="T3783" s="624"/>
      <c r="U3783" s="624"/>
      <c r="V3783" s="624"/>
      <c r="W3783" s="624"/>
      <c r="X3783" s="624"/>
      <c r="Y3783" s="624"/>
      <c r="Z3783" s="624"/>
      <c r="AB3783" s="624"/>
      <c r="AC3783" s="624"/>
      <c r="AD3783" s="624"/>
      <c r="AE3783" s="624"/>
      <c r="AF3783" s="624"/>
      <c r="AG3783" s="624"/>
      <c r="AH3783" s="624"/>
      <c r="AI3783" s="624"/>
      <c r="AJ3783" s="624"/>
      <c r="AK3783" s="624"/>
      <c r="AL3783" s="624"/>
      <c r="AM3783" s="624"/>
      <c r="AN3783" s="624"/>
      <c r="AO3783" s="624"/>
      <c r="AP3783" s="624"/>
      <c r="AQ3783" s="624"/>
      <c r="AR3783" s="624"/>
      <c r="AS3783" s="624"/>
      <c r="AT3783" s="624"/>
      <c r="AU3783" s="624"/>
      <c r="AV3783" s="624"/>
      <c r="AW3783" s="624"/>
      <c r="AX3783" s="624"/>
      <c r="AY3783" s="624"/>
      <c r="AZ3783" s="624"/>
      <c r="BA3783" s="624"/>
      <c r="BB3783" s="624"/>
      <c r="BC3783" s="624"/>
      <c r="BD3783" s="624"/>
      <c r="BE3783" s="624"/>
      <c r="BF3783" s="624"/>
      <c r="BG3783" s="624"/>
      <c r="BH3783" s="624"/>
      <c r="BI3783" s="624"/>
      <c r="BJ3783" s="624"/>
      <c r="BK3783" s="624"/>
      <c r="BL3783" s="624"/>
      <c r="BM3783" s="624"/>
      <c r="BN3783" s="624"/>
      <c r="BO3783" s="624"/>
      <c r="BP3783" s="624"/>
      <c r="BQ3783" s="624"/>
      <c r="BR3783" s="624"/>
      <c r="BS3783" s="624"/>
      <c r="BT3783" s="624"/>
      <c r="BU3783" s="624"/>
      <c r="BV3783" s="624"/>
      <c r="BW3783" s="624"/>
      <c r="BX3783" s="624"/>
      <c r="BY3783" s="624"/>
      <c r="BZ3783" s="624"/>
      <c r="CA3783" s="624"/>
      <c r="CB3783" s="624"/>
      <c r="CC3783" s="624"/>
      <c r="CD3783" s="624"/>
      <c r="CE3783" s="624"/>
      <c r="CF3783" s="624"/>
      <c r="CG3783" s="624"/>
      <c r="CH3783" s="624"/>
      <c r="CI3783" s="624"/>
      <c r="CJ3783" s="624"/>
      <c r="CK3783" s="624"/>
      <c r="CL3783" s="624"/>
      <c r="CM3783" s="624"/>
      <c r="CN3783" s="624"/>
      <c r="CO3783" s="624"/>
      <c r="CP3783" s="624"/>
      <c r="CQ3783" s="624"/>
      <c r="CR3783" s="624"/>
      <c r="CS3783" s="624"/>
      <c r="CT3783" s="624"/>
      <c r="CU3783" s="624"/>
      <c r="CV3783" s="624"/>
      <c r="CW3783" s="624"/>
      <c r="CX3783" s="624"/>
      <c r="CY3783" s="624"/>
      <c r="CZ3783" s="624"/>
      <c r="DA3783" s="624"/>
      <c r="DB3783" s="624"/>
      <c r="DC3783" s="624"/>
      <c r="DD3783" s="624"/>
      <c r="DE3783" s="624"/>
      <c r="DF3783" s="624"/>
      <c r="DG3783" s="624"/>
      <c r="DH3783" s="624"/>
      <c r="DI3783" s="624"/>
      <c r="DJ3783" s="624"/>
      <c r="DK3783" s="624"/>
      <c r="DL3783" s="624"/>
      <c r="DM3783" s="624"/>
      <c r="DN3783" s="624"/>
      <c r="DO3783" s="624"/>
      <c r="DP3783" s="624"/>
      <c r="DQ3783" s="624"/>
      <c r="DR3783" s="624"/>
      <c r="DS3783" s="624"/>
      <c r="DT3783" s="624"/>
      <c r="DU3783" s="624"/>
      <c r="DV3783" s="624"/>
      <c r="DW3783" s="624"/>
      <c r="DX3783" s="624"/>
      <c r="DY3783" s="624"/>
      <c r="DZ3783" s="624"/>
      <c r="EA3783" s="624"/>
      <c r="EB3783" s="624"/>
      <c r="EC3783" s="624"/>
      <c r="ED3783" s="624"/>
      <c r="EE3783" s="624"/>
      <c r="EF3783" s="624"/>
      <c r="EG3783" s="624"/>
      <c r="EH3783" s="624"/>
      <c r="EI3783" s="624"/>
      <c r="EJ3783" s="624"/>
      <c r="EK3783" s="624"/>
      <c r="EL3783" s="624"/>
      <c r="EM3783" s="624"/>
      <c r="EN3783" s="624"/>
      <c r="EO3783" s="624"/>
      <c r="EP3783" s="624"/>
      <c r="EQ3783" s="624"/>
    </row>
    <row r="3784" spans="1:147" s="560" customFormat="1">
      <c r="A3784" s="624"/>
      <c r="B3784" s="624"/>
      <c r="O3784" s="624"/>
      <c r="P3784" s="624"/>
      <c r="Q3784" s="624"/>
      <c r="R3784" s="624"/>
      <c r="S3784" s="624"/>
      <c r="T3784" s="624"/>
      <c r="U3784" s="624"/>
      <c r="V3784" s="624"/>
      <c r="W3784" s="624"/>
      <c r="X3784" s="624"/>
      <c r="Y3784" s="624"/>
      <c r="Z3784" s="624"/>
      <c r="AB3784" s="624"/>
      <c r="AC3784" s="624"/>
      <c r="AD3784" s="624"/>
      <c r="AE3784" s="624"/>
      <c r="AF3784" s="624"/>
      <c r="AG3784" s="624"/>
      <c r="AH3784" s="624"/>
      <c r="AI3784" s="624"/>
      <c r="AJ3784" s="624"/>
      <c r="AK3784" s="624"/>
      <c r="AL3784" s="624"/>
      <c r="AM3784" s="624"/>
      <c r="AN3784" s="624"/>
      <c r="AO3784" s="624"/>
      <c r="AP3784" s="624"/>
      <c r="AQ3784" s="624"/>
      <c r="AR3784" s="624"/>
      <c r="AS3784" s="624"/>
      <c r="AT3784" s="624"/>
      <c r="AU3784" s="624"/>
      <c r="AV3784" s="624"/>
      <c r="AW3784" s="624"/>
      <c r="AX3784" s="624"/>
      <c r="AY3784" s="624"/>
      <c r="AZ3784" s="624"/>
      <c r="BA3784" s="624"/>
      <c r="BB3784" s="624"/>
      <c r="BC3784" s="624"/>
      <c r="BD3784" s="624"/>
      <c r="BE3784" s="624"/>
      <c r="BF3784" s="624"/>
      <c r="BG3784" s="624"/>
      <c r="BH3784" s="624"/>
      <c r="BI3784" s="624"/>
      <c r="BJ3784" s="624"/>
      <c r="BK3784" s="624"/>
      <c r="BL3784" s="624"/>
      <c r="BM3784" s="624"/>
      <c r="BN3784" s="624"/>
      <c r="BO3784" s="624"/>
      <c r="BP3784" s="624"/>
      <c r="BQ3784" s="624"/>
      <c r="BR3784" s="624"/>
      <c r="BS3784" s="624"/>
      <c r="BT3784" s="624"/>
      <c r="BU3784" s="624"/>
      <c r="BV3784" s="624"/>
      <c r="BW3784" s="624"/>
      <c r="BX3784" s="624"/>
      <c r="BY3784" s="624"/>
      <c r="BZ3784" s="624"/>
      <c r="CA3784" s="624"/>
      <c r="CB3784" s="624"/>
      <c r="CC3784" s="624"/>
      <c r="CD3784" s="624"/>
      <c r="CE3784" s="624"/>
      <c r="CF3784" s="624"/>
      <c r="CG3784" s="624"/>
      <c r="CH3784" s="624"/>
      <c r="CI3784" s="624"/>
      <c r="CJ3784" s="624"/>
      <c r="CK3784" s="624"/>
      <c r="CL3784" s="624"/>
      <c r="CM3784" s="624"/>
      <c r="CN3784" s="624"/>
      <c r="CO3784" s="624"/>
      <c r="CP3784" s="624"/>
      <c r="CQ3784" s="624"/>
      <c r="CR3784" s="624"/>
      <c r="CS3784" s="624"/>
      <c r="CT3784" s="624"/>
      <c r="CU3784" s="624"/>
      <c r="CV3784" s="624"/>
      <c r="CW3784" s="624"/>
      <c r="CX3784" s="624"/>
      <c r="CY3784" s="624"/>
      <c r="CZ3784" s="624"/>
      <c r="DA3784" s="624"/>
      <c r="DB3784" s="624"/>
      <c r="DC3784" s="624"/>
      <c r="DD3784" s="624"/>
      <c r="DE3784" s="624"/>
      <c r="DF3784" s="624"/>
      <c r="DG3784" s="624"/>
      <c r="DH3784" s="624"/>
      <c r="DI3784" s="624"/>
      <c r="DJ3784" s="624"/>
      <c r="DK3784" s="624"/>
      <c r="DL3784" s="624"/>
      <c r="DM3784" s="624"/>
      <c r="DN3784" s="624"/>
      <c r="DO3784" s="624"/>
      <c r="DP3784" s="624"/>
      <c r="DQ3784" s="624"/>
      <c r="DR3784" s="624"/>
      <c r="DS3784" s="624"/>
      <c r="DT3784" s="624"/>
      <c r="DU3784" s="624"/>
      <c r="DV3784" s="624"/>
      <c r="DW3784" s="624"/>
      <c r="DX3784" s="624"/>
      <c r="DY3784" s="624"/>
      <c r="DZ3784" s="624"/>
      <c r="EA3784" s="624"/>
      <c r="EB3784" s="624"/>
      <c r="EC3784" s="624"/>
      <c r="ED3784" s="624"/>
      <c r="EE3784" s="624"/>
      <c r="EF3784" s="624"/>
      <c r="EG3784" s="624"/>
      <c r="EH3784" s="624"/>
      <c r="EI3784" s="624"/>
      <c r="EJ3784" s="624"/>
      <c r="EK3784" s="624"/>
      <c r="EL3784" s="624"/>
      <c r="EM3784" s="624"/>
      <c r="EN3784" s="624"/>
      <c r="EO3784" s="624"/>
      <c r="EP3784" s="624"/>
      <c r="EQ3784" s="624"/>
    </row>
    <row r="3785" spans="1:147" s="560" customFormat="1">
      <c r="A3785" s="624"/>
      <c r="B3785" s="624"/>
      <c r="O3785" s="624"/>
      <c r="P3785" s="624"/>
      <c r="Q3785" s="624"/>
      <c r="R3785" s="624"/>
      <c r="S3785" s="624"/>
      <c r="T3785" s="624"/>
      <c r="U3785" s="624"/>
      <c r="V3785" s="624"/>
      <c r="W3785" s="624"/>
      <c r="X3785" s="624"/>
      <c r="Y3785" s="624"/>
      <c r="Z3785" s="624"/>
      <c r="AB3785" s="624"/>
      <c r="AC3785" s="624"/>
      <c r="AD3785" s="624"/>
      <c r="AE3785" s="624"/>
      <c r="AF3785" s="624"/>
      <c r="AG3785" s="624"/>
      <c r="AH3785" s="624"/>
      <c r="AI3785" s="624"/>
      <c r="AJ3785" s="624"/>
      <c r="AK3785" s="624"/>
      <c r="AL3785" s="624"/>
      <c r="AM3785" s="624"/>
      <c r="AN3785" s="624"/>
      <c r="AO3785" s="624"/>
      <c r="AP3785" s="624"/>
      <c r="AQ3785" s="624"/>
      <c r="AR3785" s="624"/>
      <c r="AS3785" s="624"/>
      <c r="AT3785" s="624"/>
      <c r="AU3785" s="624"/>
      <c r="AV3785" s="624"/>
      <c r="AW3785" s="624"/>
      <c r="AX3785" s="624"/>
      <c r="AY3785" s="624"/>
      <c r="AZ3785" s="624"/>
      <c r="BA3785" s="624"/>
      <c r="BB3785" s="624"/>
      <c r="BC3785" s="624"/>
      <c r="BD3785" s="624"/>
      <c r="BE3785" s="624"/>
      <c r="BF3785" s="624"/>
      <c r="BG3785" s="624"/>
      <c r="BH3785" s="624"/>
      <c r="BI3785" s="624"/>
      <c r="BJ3785" s="624"/>
      <c r="BK3785" s="624"/>
      <c r="BL3785" s="624"/>
      <c r="BM3785" s="624"/>
      <c r="BN3785" s="624"/>
      <c r="BO3785" s="624"/>
      <c r="BP3785" s="624"/>
      <c r="BQ3785" s="624"/>
      <c r="BR3785" s="624"/>
      <c r="BS3785" s="624"/>
      <c r="BT3785" s="624"/>
      <c r="BU3785" s="624"/>
      <c r="BV3785" s="624"/>
      <c r="BW3785" s="624"/>
      <c r="BX3785" s="624"/>
      <c r="BY3785" s="624"/>
      <c r="BZ3785" s="624"/>
      <c r="CA3785" s="624"/>
      <c r="CB3785" s="624"/>
      <c r="CC3785" s="624"/>
      <c r="CD3785" s="624"/>
      <c r="CE3785" s="624"/>
      <c r="CF3785" s="624"/>
      <c r="CG3785" s="624"/>
      <c r="CH3785" s="624"/>
      <c r="CI3785" s="624"/>
      <c r="CJ3785" s="624"/>
      <c r="CK3785" s="624"/>
      <c r="CL3785" s="624"/>
      <c r="CM3785" s="624"/>
      <c r="CN3785" s="624"/>
      <c r="CO3785" s="624"/>
      <c r="CP3785" s="624"/>
      <c r="CQ3785" s="624"/>
      <c r="CR3785" s="624"/>
      <c r="CS3785" s="624"/>
      <c r="CT3785" s="624"/>
      <c r="CU3785" s="624"/>
      <c r="CV3785" s="624"/>
      <c r="CW3785" s="624"/>
      <c r="CX3785" s="624"/>
      <c r="CY3785" s="624"/>
      <c r="CZ3785" s="624"/>
      <c r="DA3785" s="624"/>
      <c r="DB3785" s="624"/>
      <c r="DC3785" s="624"/>
      <c r="DD3785" s="624"/>
      <c r="DE3785" s="624"/>
      <c r="DF3785" s="624"/>
      <c r="DG3785" s="624"/>
      <c r="DH3785" s="624"/>
      <c r="DI3785" s="624"/>
      <c r="DJ3785" s="624"/>
      <c r="DK3785" s="624"/>
      <c r="DL3785" s="624"/>
      <c r="DM3785" s="624"/>
      <c r="DN3785" s="624"/>
      <c r="DO3785" s="624"/>
      <c r="DP3785" s="624"/>
      <c r="DQ3785" s="624"/>
      <c r="DR3785" s="624"/>
      <c r="DS3785" s="624"/>
      <c r="DT3785" s="624"/>
      <c r="DU3785" s="624"/>
      <c r="DV3785" s="624"/>
      <c r="DW3785" s="624"/>
      <c r="DX3785" s="624"/>
      <c r="DY3785" s="624"/>
      <c r="DZ3785" s="624"/>
      <c r="EA3785" s="624"/>
      <c r="EB3785" s="624"/>
      <c r="EC3785" s="624"/>
      <c r="ED3785" s="624"/>
      <c r="EE3785" s="624"/>
      <c r="EF3785" s="624"/>
      <c r="EG3785" s="624"/>
      <c r="EH3785" s="624"/>
      <c r="EI3785" s="624"/>
      <c r="EJ3785" s="624"/>
      <c r="EK3785" s="624"/>
      <c r="EL3785" s="624"/>
      <c r="EM3785" s="624"/>
      <c r="EN3785" s="624"/>
      <c r="EO3785" s="624"/>
      <c r="EP3785" s="624"/>
      <c r="EQ3785" s="624"/>
    </row>
    <row r="3786" spans="1:147" s="560" customFormat="1">
      <c r="A3786" s="624"/>
      <c r="B3786" s="624"/>
      <c r="O3786" s="624"/>
      <c r="P3786" s="624"/>
      <c r="Q3786" s="624"/>
      <c r="R3786" s="624"/>
      <c r="S3786" s="624"/>
      <c r="T3786" s="624"/>
      <c r="U3786" s="624"/>
      <c r="V3786" s="624"/>
      <c r="W3786" s="624"/>
      <c r="X3786" s="624"/>
      <c r="Y3786" s="624"/>
      <c r="Z3786" s="624"/>
      <c r="AB3786" s="624"/>
      <c r="AC3786" s="624"/>
      <c r="AD3786" s="624"/>
      <c r="AE3786" s="624"/>
      <c r="AF3786" s="624"/>
      <c r="AG3786" s="624"/>
      <c r="AH3786" s="624"/>
      <c r="AI3786" s="624"/>
      <c r="AJ3786" s="624"/>
      <c r="AK3786" s="624"/>
      <c r="AL3786" s="624"/>
      <c r="AM3786" s="624"/>
      <c r="AN3786" s="624"/>
      <c r="AO3786" s="624"/>
      <c r="AP3786" s="624"/>
      <c r="AQ3786" s="624"/>
      <c r="AR3786" s="624"/>
      <c r="AS3786" s="624"/>
      <c r="AT3786" s="624"/>
      <c r="AU3786" s="624"/>
      <c r="AV3786" s="624"/>
      <c r="AW3786" s="624"/>
      <c r="AX3786" s="624"/>
      <c r="AY3786" s="624"/>
      <c r="AZ3786" s="624"/>
      <c r="BA3786" s="624"/>
      <c r="BB3786" s="624"/>
      <c r="BC3786" s="624"/>
      <c r="BD3786" s="624"/>
      <c r="BE3786" s="624"/>
      <c r="BF3786" s="624"/>
      <c r="BG3786" s="624"/>
      <c r="BH3786" s="624"/>
      <c r="BI3786" s="624"/>
      <c r="BJ3786" s="624"/>
      <c r="BK3786" s="624"/>
      <c r="BL3786" s="624"/>
      <c r="BM3786" s="624"/>
      <c r="BN3786" s="624"/>
      <c r="BO3786" s="624"/>
      <c r="BP3786" s="624"/>
      <c r="BQ3786" s="624"/>
      <c r="BR3786" s="624"/>
      <c r="BS3786" s="624"/>
      <c r="BT3786" s="624"/>
      <c r="BU3786" s="624"/>
      <c r="BV3786" s="624"/>
      <c r="BW3786" s="624"/>
      <c r="BX3786" s="624"/>
      <c r="BY3786" s="624"/>
      <c r="BZ3786" s="624"/>
      <c r="CA3786" s="624"/>
      <c r="CB3786" s="624"/>
      <c r="CC3786" s="624"/>
      <c r="CD3786" s="624"/>
      <c r="CE3786" s="624"/>
      <c r="CF3786" s="624"/>
      <c r="CG3786" s="624"/>
      <c r="CH3786" s="624"/>
      <c r="CI3786" s="624"/>
      <c r="CJ3786" s="624"/>
      <c r="CK3786" s="624"/>
      <c r="CL3786" s="624"/>
      <c r="CM3786" s="624"/>
      <c r="CN3786" s="624"/>
      <c r="CO3786" s="624"/>
      <c r="CP3786" s="624"/>
      <c r="CQ3786" s="624"/>
      <c r="CR3786" s="624"/>
      <c r="CS3786" s="624"/>
      <c r="CT3786" s="624"/>
      <c r="CU3786" s="624"/>
      <c r="CV3786" s="624"/>
      <c r="CW3786" s="624"/>
      <c r="CX3786" s="624"/>
      <c r="CY3786" s="624"/>
      <c r="CZ3786" s="624"/>
      <c r="DA3786" s="624"/>
      <c r="DB3786" s="624"/>
      <c r="DC3786" s="624"/>
      <c r="DD3786" s="624"/>
      <c r="DE3786" s="624"/>
      <c r="DF3786" s="624"/>
      <c r="DG3786" s="624"/>
      <c r="DH3786" s="624"/>
      <c r="DI3786" s="624"/>
      <c r="DJ3786" s="624"/>
      <c r="DK3786" s="624"/>
      <c r="DL3786" s="624"/>
      <c r="DM3786" s="624"/>
      <c r="DN3786" s="624"/>
      <c r="DO3786" s="624"/>
      <c r="DP3786" s="624"/>
      <c r="DQ3786" s="624"/>
      <c r="DR3786" s="624"/>
      <c r="DS3786" s="624"/>
      <c r="DT3786" s="624"/>
      <c r="DU3786" s="624"/>
      <c r="DV3786" s="624"/>
      <c r="DW3786" s="624"/>
      <c r="DX3786" s="624"/>
      <c r="DY3786" s="624"/>
      <c r="DZ3786" s="624"/>
      <c r="EA3786" s="624"/>
      <c r="EB3786" s="624"/>
      <c r="EC3786" s="624"/>
      <c r="ED3786" s="624"/>
      <c r="EE3786" s="624"/>
      <c r="EF3786" s="624"/>
      <c r="EG3786" s="624"/>
      <c r="EH3786" s="624"/>
      <c r="EI3786" s="624"/>
      <c r="EJ3786" s="624"/>
      <c r="EK3786" s="624"/>
      <c r="EL3786" s="624"/>
      <c r="EM3786" s="624"/>
      <c r="EN3786" s="624"/>
      <c r="EO3786" s="624"/>
      <c r="EP3786" s="624"/>
      <c r="EQ3786" s="624"/>
    </row>
    <row r="3787" spans="1:147" s="560" customFormat="1">
      <c r="A3787" s="624"/>
      <c r="B3787" s="624"/>
      <c r="O3787" s="624"/>
      <c r="P3787" s="624"/>
      <c r="Q3787" s="624"/>
      <c r="R3787" s="624"/>
      <c r="S3787" s="624"/>
      <c r="T3787" s="624"/>
      <c r="U3787" s="624"/>
      <c r="V3787" s="624"/>
      <c r="W3787" s="624"/>
      <c r="X3787" s="624"/>
      <c r="Y3787" s="624"/>
      <c r="Z3787" s="624"/>
      <c r="AB3787" s="624"/>
      <c r="AC3787" s="624"/>
      <c r="AD3787" s="624"/>
      <c r="AE3787" s="624"/>
      <c r="AF3787" s="624"/>
      <c r="AG3787" s="624"/>
      <c r="AH3787" s="624"/>
      <c r="AI3787" s="624"/>
      <c r="AJ3787" s="624"/>
      <c r="AK3787" s="624"/>
      <c r="AL3787" s="624"/>
      <c r="AM3787" s="624"/>
      <c r="AN3787" s="624"/>
      <c r="AO3787" s="624"/>
      <c r="AP3787" s="624"/>
      <c r="AQ3787" s="624"/>
      <c r="AR3787" s="624"/>
      <c r="AS3787" s="624"/>
      <c r="AT3787" s="624"/>
      <c r="AU3787" s="624"/>
      <c r="AV3787" s="624"/>
      <c r="AW3787" s="624"/>
      <c r="AX3787" s="624"/>
      <c r="AY3787" s="624"/>
      <c r="AZ3787" s="624"/>
      <c r="BA3787" s="624"/>
      <c r="BB3787" s="624"/>
      <c r="BC3787" s="624"/>
      <c r="BD3787" s="624"/>
      <c r="BE3787" s="624"/>
      <c r="BF3787" s="624"/>
      <c r="BG3787" s="624"/>
      <c r="BH3787" s="624"/>
      <c r="BI3787" s="624"/>
      <c r="BJ3787" s="624"/>
      <c r="BK3787" s="624"/>
      <c r="BL3787" s="624"/>
      <c r="BM3787" s="624"/>
      <c r="BN3787" s="624"/>
      <c r="BO3787" s="624"/>
      <c r="BP3787" s="624"/>
      <c r="BQ3787" s="624"/>
      <c r="BR3787" s="624"/>
      <c r="BS3787" s="624"/>
      <c r="BT3787" s="624"/>
      <c r="BU3787" s="624"/>
      <c r="BV3787" s="624"/>
      <c r="BW3787" s="624"/>
      <c r="BX3787" s="624"/>
      <c r="BY3787" s="624"/>
      <c r="BZ3787" s="624"/>
      <c r="CA3787" s="624"/>
      <c r="CB3787" s="624"/>
      <c r="CC3787" s="624"/>
      <c r="CD3787" s="624"/>
      <c r="CE3787" s="624"/>
      <c r="CF3787" s="624"/>
      <c r="CG3787" s="624"/>
      <c r="CH3787" s="624"/>
      <c r="CI3787" s="624"/>
      <c r="CJ3787" s="624"/>
      <c r="CK3787" s="624"/>
      <c r="CL3787" s="624"/>
      <c r="CM3787" s="624"/>
      <c r="CN3787" s="624"/>
      <c r="CO3787" s="624"/>
      <c r="CP3787" s="624"/>
      <c r="CQ3787" s="624"/>
      <c r="CR3787" s="624"/>
      <c r="CS3787" s="624"/>
      <c r="CT3787" s="624"/>
      <c r="CU3787" s="624"/>
      <c r="CV3787" s="624"/>
      <c r="CW3787" s="624"/>
      <c r="CX3787" s="624"/>
      <c r="CY3787" s="624"/>
      <c r="CZ3787" s="624"/>
      <c r="DA3787" s="624"/>
      <c r="DB3787" s="624"/>
      <c r="DC3787" s="624"/>
      <c r="DD3787" s="624"/>
      <c r="DE3787" s="624"/>
      <c r="DF3787" s="624"/>
      <c r="DG3787" s="624"/>
      <c r="DH3787" s="624"/>
      <c r="DI3787" s="624"/>
      <c r="DJ3787" s="624"/>
      <c r="DK3787" s="624"/>
      <c r="DL3787" s="624"/>
      <c r="DM3787" s="624"/>
      <c r="DN3787" s="624"/>
      <c r="DO3787" s="624"/>
      <c r="DP3787" s="624"/>
      <c r="DQ3787" s="624"/>
      <c r="DR3787" s="624"/>
      <c r="DS3787" s="624"/>
      <c r="DT3787" s="624"/>
      <c r="DU3787" s="624"/>
      <c r="DV3787" s="624"/>
      <c r="DW3787" s="624"/>
      <c r="DX3787" s="624"/>
      <c r="DY3787" s="624"/>
      <c r="DZ3787" s="624"/>
      <c r="EA3787" s="624"/>
      <c r="EB3787" s="624"/>
      <c r="EC3787" s="624"/>
      <c r="ED3787" s="624"/>
      <c r="EE3787" s="624"/>
      <c r="EF3787" s="624"/>
      <c r="EG3787" s="624"/>
      <c r="EH3787" s="624"/>
      <c r="EI3787" s="624"/>
      <c r="EJ3787" s="624"/>
      <c r="EK3787" s="624"/>
      <c r="EL3787" s="624"/>
      <c r="EM3787" s="624"/>
      <c r="EN3787" s="624"/>
      <c r="EO3787" s="624"/>
      <c r="EP3787" s="624"/>
      <c r="EQ3787" s="624"/>
    </row>
    <row r="3788" spans="1:147" s="560" customFormat="1">
      <c r="A3788" s="624"/>
      <c r="B3788" s="624"/>
      <c r="O3788" s="624"/>
      <c r="P3788" s="624"/>
      <c r="Q3788" s="624"/>
      <c r="R3788" s="624"/>
      <c r="S3788" s="624"/>
      <c r="T3788" s="624"/>
      <c r="U3788" s="624"/>
      <c r="V3788" s="624"/>
      <c r="W3788" s="624"/>
      <c r="X3788" s="624"/>
      <c r="Y3788" s="624"/>
      <c r="Z3788" s="624"/>
      <c r="AB3788" s="624"/>
      <c r="AC3788" s="624"/>
      <c r="AD3788" s="624"/>
      <c r="AE3788" s="624"/>
      <c r="AF3788" s="624"/>
      <c r="AG3788" s="624"/>
      <c r="AH3788" s="624"/>
      <c r="AI3788" s="624"/>
      <c r="AJ3788" s="624"/>
      <c r="AK3788" s="624"/>
      <c r="AL3788" s="624"/>
      <c r="AM3788" s="624"/>
      <c r="AN3788" s="624"/>
      <c r="AO3788" s="624"/>
      <c r="AP3788" s="624"/>
      <c r="AQ3788" s="624"/>
      <c r="AR3788" s="624"/>
      <c r="AS3788" s="624"/>
      <c r="AT3788" s="624"/>
      <c r="AU3788" s="624"/>
      <c r="AV3788" s="624"/>
      <c r="AW3788" s="624"/>
      <c r="AX3788" s="624"/>
      <c r="AY3788" s="624"/>
      <c r="AZ3788" s="624"/>
      <c r="BA3788" s="624"/>
      <c r="BB3788" s="624"/>
      <c r="BC3788" s="624"/>
      <c r="BD3788" s="624"/>
      <c r="BE3788" s="624"/>
      <c r="BF3788" s="624"/>
      <c r="BG3788" s="624"/>
      <c r="BH3788" s="624"/>
      <c r="BI3788" s="624"/>
      <c r="BJ3788" s="624"/>
      <c r="BK3788" s="624"/>
      <c r="BL3788" s="624"/>
      <c r="BM3788" s="624"/>
      <c r="BN3788" s="624"/>
      <c r="BO3788" s="624"/>
      <c r="BP3788" s="624"/>
      <c r="BQ3788" s="624"/>
      <c r="BR3788" s="624"/>
      <c r="BS3788" s="624"/>
      <c r="BT3788" s="624"/>
      <c r="BU3788" s="624"/>
      <c r="BV3788" s="624"/>
      <c r="BW3788" s="624"/>
      <c r="BX3788" s="624"/>
      <c r="BY3788" s="624"/>
      <c r="BZ3788" s="624"/>
      <c r="CA3788" s="624"/>
      <c r="CB3788" s="624"/>
      <c r="CC3788" s="624"/>
      <c r="CD3788" s="624"/>
      <c r="CE3788" s="624"/>
      <c r="CF3788" s="624"/>
      <c r="CG3788" s="624"/>
      <c r="CH3788" s="624"/>
      <c r="CI3788" s="624"/>
      <c r="CJ3788" s="624"/>
      <c r="CK3788" s="624"/>
      <c r="CL3788" s="624"/>
      <c r="CM3788" s="624"/>
      <c r="CN3788" s="624"/>
      <c r="CO3788" s="624"/>
      <c r="CP3788" s="624"/>
      <c r="CQ3788" s="624"/>
      <c r="CR3788" s="624"/>
      <c r="CS3788" s="624"/>
      <c r="CT3788" s="624"/>
      <c r="CU3788" s="624"/>
      <c r="CV3788" s="624"/>
      <c r="CW3788" s="624"/>
      <c r="CX3788" s="624"/>
      <c r="CY3788" s="624"/>
      <c r="CZ3788" s="624"/>
      <c r="DA3788" s="624"/>
      <c r="DB3788" s="624"/>
      <c r="DC3788" s="624"/>
      <c r="DD3788" s="624"/>
      <c r="DE3788" s="624"/>
      <c r="DF3788" s="624"/>
      <c r="DG3788" s="624"/>
      <c r="DH3788" s="624"/>
      <c r="DI3788" s="624"/>
      <c r="DJ3788" s="624"/>
      <c r="DK3788" s="624"/>
      <c r="DL3788" s="624"/>
      <c r="DM3788" s="624"/>
      <c r="DN3788" s="624"/>
      <c r="DO3788" s="624"/>
      <c r="DP3788" s="624"/>
      <c r="DQ3788" s="624"/>
      <c r="DR3788" s="624"/>
      <c r="DS3788" s="624"/>
      <c r="DT3788" s="624"/>
      <c r="DU3788" s="624"/>
      <c r="DV3788" s="624"/>
      <c r="DW3788" s="624"/>
      <c r="DX3788" s="624"/>
      <c r="DY3788" s="624"/>
      <c r="DZ3788" s="624"/>
      <c r="EA3788" s="624"/>
      <c r="EB3788" s="624"/>
      <c r="EC3788" s="624"/>
      <c r="ED3788" s="624"/>
      <c r="EE3788" s="624"/>
      <c r="EF3788" s="624"/>
      <c r="EG3788" s="624"/>
      <c r="EH3788" s="624"/>
      <c r="EI3788" s="624"/>
      <c r="EJ3788" s="624"/>
      <c r="EK3788" s="624"/>
      <c r="EL3788" s="624"/>
      <c r="EM3788" s="624"/>
      <c r="EN3788" s="624"/>
      <c r="EO3788" s="624"/>
      <c r="EP3788" s="624"/>
      <c r="EQ3788" s="624"/>
    </row>
    <row r="3789" spans="1:147" s="560" customFormat="1">
      <c r="A3789" s="624"/>
      <c r="B3789" s="624"/>
      <c r="O3789" s="624"/>
      <c r="P3789" s="624"/>
      <c r="Q3789" s="624"/>
      <c r="R3789" s="624"/>
      <c r="S3789" s="624"/>
      <c r="T3789" s="624"/>
      <c r="U3789" s="624"/>
      <c r="V3789" s="624"/>
      <c r="W3789" s="624"/>
      <c r="X3789" s="624"/>
      <c r="Y3789" s="624"/>
      <c r="Z3789" s="624"/>
      <c r="AB3789" s="624"/>
      <c r="AC3789" s="624"/>
      <c r="AD3789" s="624"/>
      <c r="AE3789" s="624"/>
      <c r="AF3789" s="624"/>
      <c r="AG3789" s="624"/>
      <c r="AH3789" s="624"/>
      <c r="AI3789" s="624"/>
      <c r="AJ3789" s="624"/>
      <c r="AK3789" s="624"/>
      <c r="AL3789" s="624"/>
      <c r="AM3789" s="624"/>
      <c r="AN3789" s="624"/>
      <c r="AO3789" s="624"/>
      <c r="AP3789" s="624"/>
      <c r="AQ3789" s="624"/>
      <c r="AR3789" s="624"/>
      <c r="AS3789" s="624"/>
      <c r="AT3789" s="624"/>
      <c r="AU3789" s="624"/>
      <c r="AV3789" s="624"/>
      <c r="AW3789" s="624"/>
      <c r="AX3789" s="624"/>
      <c r="AY3789" s="624"/>
      <c r="AZ3789" s="624"/>
      <c r="BA3789" s="624"/>
      <c r="BB3789" s="624"/>
      <c r="BC3789" s="624"/>
      <c r="BD3789" s="624"/>
      <c r="BE3789" s="624"/>
      <c r="BF3789" s="624"/>
      <c r="BG3789" s="624"/>
      <c r="BH3789" s="624"/>
      <c r="BI3789" s="624"/>
      <c r="BJ3789" s="624"/>
      <c r="BK3789" s="624"/>
      <c r="BL3789" s="624"/>
      <c r="BM3789" s="624"/>
      <c r="BN3789" s="624"/>
      <c r="BO3789" s="624"/>
      <c r="BP3789" s="624"/>
      <c r="BQ3789" s="624"/>
      <c r="BR3789" s="624"/>
      <c r="BS3789" s="624"/>
      <c r="BT3789" s="624"/>
      <c r="BU3789" s="624"/>
      <c r="BV3789" s="624"/>
      <c r="BW3789" s="624"/>
      <c r="BX3789" s="624"/>
      <c r="BY3789" s="624"/>
      <c r="BZ3789" s="624"/>
      <c r="CA3789" s="624"/>
      <c r="CB3789" s="624"/>
      <c r="CC3789" s="624"/>
      <c r="CD3789" s="624"/>
      <c r="CE3789" s="624"/>
      <c r="CF3789" s="624"/>
      <c r="CG3789" s="624"/>
      <c r="CH3789" s="624"/>
      <c r="CI3789" s="624"/>
      <c r="CJ3789" s="624"/>
      <c r="CK3789" s="624"/>
      <c r="CL3789" s="624"/>
      <c r="CM3789" s="624"/>
      <c r="CN3789" s="624"/>
      <c r="CO3789" s="624"/>
      <c r="CP3789" s="624"/>
      <c r="CQ3789" s="624"/>
      <c r="CR3789" s="624"/>
      <c r="CS3789" s="624"/>
      <c r="CT3789" s="624"/>
      <c r="CU3789" s="624"/>
      <c r="CV3789" s="624"/>
      <c r="CW3789" s="624"/>
      <c r="CX3789" s="624"/>
      <c r="CY3789" s="624"/>
      <c r="CZ3789" s="624"/>
      <c r="DA3789" s="624"/>
      <c r="DB3789" s="624"/>
      <c r="DC3789" s="624"/>
      <c r="DD3789" s="624"/>
      <c r="DE3789" s="624"/>
      <c r="DF3789" s="624"/>
      <c r="DG3789" s="624"/>
      <c r="DH3789" s="624"/>
      <c r="DI3789" s="624"/>
      <c r="DJ3789" s="624"/>
      <c r="DK3789" s="624"/>
      <c r="DL3789" s="624"/>
      <c r="DM3789" s="624"/>
      <c r="DN3789" s="624"/>
      <c r="DO3789" s="624"/>
      <c r="DP3789" s="624"/>
      <c r="DQ3789" s="624"/>
      <c r="DR3789" s="624"/>
      <c r="DS3789" s="624"/>
      <c r="DT3789" s="624"/>
      <c r="DU3789" s="624"/>
      <c r="DV3789" s="624"/>
      <c r="DW3789" s="624"/>
      <c r="DX3789" s="624"/>
      <c r="DY3789" s="624"/>
      <c r="DZ3789" s="624"/>
      <c r="EA3789" s="624"/>
      <c r="EB3789" s="624"/>
      <c r="EC3789" s="624"/>
      <c r="ED3789" s="624"/>
      <c r="EE3789" s="624"/>
      <c r="EF3789" s="624"/>
      <c r="EG3789" s="624"/>
      <c r="EH3789" s="624"/>
      <c r="EI3789" s="624"/>
      <c r="EJ3789" s="624"/>
      <c r="EK3789" s="624"/>
      <c r="EL3789" s="624"/>
      <c r="EM3789" s="624"/>
      <c r="EN3789" s="624"/>
      <c r="EO3789" s="624"/>
      <c r="EP3789" s="624"/>
      <c r="EQ3789" s="624"/>
    </row>
    <row r="3790" spans="1:147" s="560" customFormat="1">
      <c r="A3790" s="624"/>
      <c r="B3790" s="624"/>
      <c r="O3790" s="624"/>
      <c r="P3790" s="624"/>
      <c r="Q3790" s="624"/>
      <c r="R3790" s="624"/>
      <c r="S3790" s="624"/>
      <c r="T3790" s="624"/>
      <c r="U3790" s="624"/>
      <c r="V3790" s="624"/>
      <c r="W3790" s="624"/>
      <c r="X3790" s="624"/>
      <c r="Y3790" s="624"/>
      <c r="Z3790" s="624"/>
      <c r="AB3790" s="624"/>
      <c r="AC3790" s="624"/>
      <c r="AD3790" s="624"/>
      <c r="AE3790" s="624"/>
      <c r="AF3790" s="624"/>
      <c r="AG3790" s="624"/>
      <c r="AH3790" s="624"/>
      <c r="AI3790" s="624"/>
      <c r="AJ3790" s="624"/>
      <c r="AK3790" s="624"/>
      <c r="AL3790" s="624"/>
      <c r="AM3790" s="624"/>
      <c r="AN3790" s="624"/>
      <c r="AO3790" s="624"/>
      <c r="AP3790" s="624"/>
      <c r="AQ3790" s="624"/>
      <c r="AR3790" s="624"/>
      <c r="AS3790" s="624"/>
      <c r="AT3790" s="624"/>
      <c r="AU3790" s="624"/>
      <c r="AV3790" s="624"/>
      <c r="AW3790" s="624"/>
      <c r="AX3790" s="624"/>
      <c r="AY3790" s="624"/>
      <c r="AZ3790" s="624"/>
      <c r="BA3790" s="624"/>
      <c r="BB3790" s="624"/>
      <c r="BC3790" s="624"/>
      <c r="BD3790" s="624"/>
      <c r="BE3790" s="624"/>
      <c r="BF3790" s="624"/>
      <c r="BG3790" s="624"/>
      <c r="BH3790" s="624"/>
      <c r="BI3790" s="624"/>
      <c r="BJ3790" s="624"/>
      <c r="BK3790" s="624"/>
      <c r="BL3790" s="624"/>
      <c r="BM3790" s="624"/>
      <c r="BN3790" s="624"/>
      <c r="BO3790" s="624"/>
      <c r="BP3790" s="624"/>
      <c r="BQ3790" s="624"/>
      <c r="BR3790" s="624"/>
      <c r="BS3790" s="624"/>
      <c r="BT3790" s="624"/>
      <c r="BU3790" s="624"/>
      <c r="BV3790" s="624"/>
      <c r="BW3790" s="624"/>
      <c r="BX3790" s="624"/>
      <c r="BY3790" s="624"/>
      <c r="BZ3790" s="624"/>
      <c r="CA3790" s="624"/>
      <c r="CB3790" s="624"/>
      <c r="CC3790" s="624"/>
      <c r="CD3790" s="624"/>
      <c r="CE3790" s="624"/>
      <c r="CF3790" s="624"/>
      <c r="CG3790" s="624"/>
      <c r="CH3790" s="624"/>
      <c r="CI3790" s="624"/>
      <c r="CJ3790" s="624"/>
      <c r="CK3790" s="624"/>
      <c r="CL3790" s="624"/>
      <c r="CM3790" s="624"/>
      <c r="CN3790" s="624"/>
      <c r="CO3790" s="624"/>
      <c r="CP3790" s="624"/>
      <c r="CQ3790" s="624"/>
      <c r="CR3790" s="624"/>
      <c r="CS3790" s="624"/>
      <c r="CT3790" s="624"/>
      <c r="CU3790" s="624"/>
      <c r="CV3790" s="624"/>
      <c r="CW3790" s="624"/>
      <c r="CX3790" s="624"/>
      <c r="CY3790" s="624"/>
      <c r="CZ3790" s="624"/>
      <c r="DA3790" s="624"/>
      <c r="DB3790" s="624"/>
      <c r="DC3790" s="624"/>
      <c r="DD3790" s="624"/>
      <c r="DE3790" s="624"/>
      <c r="DF3790" s="624"/>
      <c r="DG3790" s="624"/>
      <c r="DH3790" s="624"/>
      <c r="DI3790" s="624"/>
      <c r="DJ3790" s="624"/>
      <c r="DK3790" s="624"/>
      <c r="DL3790" s="624"/>
      <c r="DM3790" s="624"/>
      <c r="DN3790" s="624"/>
      <c r="DO3790" s="624"/>
      <c r="DP3790" s="624"/>
      <c r="DQ3790" s="624"/>
      <c r="DR3790" s="624"/>
      <c r="DS3790" s="624"/>
      <c r="DT3790" s="624"/>
      <c r="DU3790" s="624"/>
      <c r="DV3790" s="624"/>
      <c r="DW3790" s="624"/>
      <c r="DX3790" s="624"/>
      <c r="DY3790" s="624"/>
      <c r="DZ3790" s="624"/>
      <c r="EA3790" s="624"/>
      <c r="EB3790" s="624"/>
      <c r="EC3790" s="624"/>
      <c r="ED3790" s="624"/>
      <c r="EE3790" s="624"/>
      <c r="EF3790" s="624"/>
      <c r="EG3790" s="624"/>
      <c r="EH3790" s="624"/>
      <c r="EI3790" s="624"/>
      <c r="EJ3790" s="624"/>
      <c r="EK3790" s="624"/>
      <c r="EL3790" s="624"/>
      <c r="EM3790" s="624"/>
      <c r="EN3790" s="624"/>
      <c r="EO3790" s="624"/>
      <c r="EP3790" s="624"/>
      <c r="EQ3790" s="624"/>
    </row>
    <row r="3791" spans="1:147" s="560" customFormat="1">
      <c r="A3791" s="624"/>
      <c r="B3791" s="624"/>
      <c r="O3791" s="624"/>
      <c r="P3791" s="624"/>
      <c r="Q3791" s="624"/>
      <c r="R3791" s="624"/>
      <c r="S3791" s="624"/>
      <c r="T3791" s="624"/>
      <c r="U3791" s="624"/>
      <c r="V3791" s="624"/>
      <c r="W3791" s="624"/>
      <c r="X3791" s="624"/>
      <c r="Y3791" s="624"/>
      <c r="Z3791" s="624"/>
      <c r="AB3791" s="624"/>
      <c r="AC3791" s="624"/>
      <c r="AD3791" s="624"/>
      <c r="AE3791" s="624"/>
      <c r="AF3791" s="624"/>
      <c r="AG3791" s="624"/>
      <c r="AH3791" s="624"/>
      <c r="AI3791" s="624"/>
      <c r="AJ3791" s="624"/>
      <c r="AK3791" s="624"/>
      <c r="AL3791" s="624"/>
      <c r="AM3791" s="624"/>
      <c r="AN3791" s="624"/>
      <c r="AO3791" s="624"/>
      <c r="AP3791" s="624"/>
      <c r="AQ3791" s="624"/>
      <c r="AR3791" s="624"/>
      <c r="AS3791" s="624"/>
      <c r="AT3791" s="624"/>
      <c r="AU3791" s="624"/>
      <c r="AV3791" s="624"/>
      <c r="AW3791" s="624"/>
      <c r="AX3791" s="624"/>
      <c r="AY3791" s="624"/>
      <c r="AZ3791" s="624"/>
      <c r="BA3791" s="624"/>
      <c r="BB3791" s="624"/>
      <c r="BC3791" s="624"/>
      <c r="BD3791" s="624"/>
      <c r="BE3791" s="624"/>
      <c r="BF3791" s="624"/>
      <c r="BG3791" s="624"/>
      <c r="BH3791" s="624"/>
      <c r="BI3791" s="624"/>
      <c r="BJ3791" s="624"/>
      <c r="BK3791" s="624"/>
      <c r="BL3791" s="624"/>
      <c r="BM3791" s="624"/>
      <c r="BN3791" s="624"/>
      <c r="BO3791" s="624"/>
      <c r="BP3791" s="624"/>
      <c r="BQ3791" s="624"/>
      <c r="BR3791" s="624"/>
      <c r="BS3791" s="624"/>
      <c r="BT3791" s="624"/>
      <c r="BU3791" s="624"/>
      <c r="BV3791" s="624"/>
      <c r="BW3791" s="624"/>
      <c r="BX3791" s="624"/>
      <c r="BY3791" s="624"/>
      <c r="BZ3791" s="624"/>
      <c r="CA3791" s="624"/>
      <c r="CB3791" s="624"/>
      <c r="CC3791" s="624"/>
      <c r="CD3791" s="624"/>
      <c r="CE3791" s="624"/>
      <c r="CF3791" s="624"/>
      <c r="CG3791" s="624"/>
      <c r="CH3791" s="624"/>
      <c r="CI3791" s="624"/>
      <c r="CJ3791" s="624"/>
      <c r="CK3791" s="624"/>
      <c r="CL3791" s="624"/>
      <c r="CM3791" s="624"/>
      <c r="CN3791" s="624"/>
      <c r="CO3791" s="624"/>
      <c r="CP3791" s="624"/>
      <c r="CQ3791" s="624"/>
      <c r="CR3791" s="624"/>
      <c r="CS3791" s="624"/>
      <c r="CT3791" s="624"/>
      <c r="CU3791" s="624"/>
      <c r="CV3791" s="624"/>
      <c r="CW3791" s="624"/>
      <c r="CX3791" s="624"/>
      <c r="CY3791" s="624"/>
      <c r="CZ3791" s="624"/>
      <c r="DA3791" s="624"/>
      <c r="DB3791" s="624"/>
      <c r="DC3791" s="624"/>
      <c r="DD3791" s="624"/>
      <c r="DE3791" s="624"/>
      <c r="DF3791" s="624"/>
      <c r="DG3791" s="624"/>
      <c r="DH3791" s="624"/>
      <c r="DI3791" s="624"/>
      <c r="DJ3791" s="624"/>
      <c r="DK3791" s="624"/>
      <c r="DL3791" s="624"/>
      <c r="DM3791" s="624"/>
      <c r="DN3791" s="624"/>
      <c r="DO3791" s="624"/>
      <c r="DP3791" s="624"/>
      <c r="DQ3791" s="624"/>
      <c r="DR3791" s="624"/>
      <c r="DS3791" s="624"/>
      <c r="DT3791" s="624"/>
      <c r="DU3791" s="624"/>
      <c r="DV3791" s="624"/>
      <c r="DW3791" s="624"/>
      <c r="DX3791" s="624"/>
      <c r="DY3791" s="624"/>
      <c r="DZ3791" s="624"/>
      <c r="EA3791" s="624"/>
      <c r="EB3791" s="624"/>
      <c r="EC3791" s="624"/>
      <c r="ED3791" s="624"/>
      <c r="EE3791" s="624"/>
      <c r="EF3791" s="624"/>
      <c r="EG3791" s="624"/>
      <c r="EH3791" s="624"/>
      <c r="EI3791" s="624"/>
      <c r="EJ3791" s="624"/>
      <c r="EK3791" s="624"/>
      <c r="EL3791" s="624"/>
      <c r="EM3791" s="624"/>
      <c r="EN3791" s="624"/>
      <c r="EO3791" s="624"/>
      <c r="EP3791" s="624"/>
      <c r="EQ3791" s="624"/>
    </row>
    <row r="3792" spans="1:147" s="560" customFormat="1">
      <c r="A3792" s="624"/>
      <c r="B3792" s="624"/>
      <c r="O3792" s="624"/>
      <c r="P3792" s="624"/>
      <c r="Q3792" s="624"/>
      <c r="R3792" s="624"/>
      <c r="S3792" s="624"/>
      <c r="T3792" s="624"/>
      <c r="U3792" s="624"/>
      <c r="V3792" s="624"/>
      <c r="W3792" s="624"/>
      <c r="X3792" s="624"/>
      <c r="Y3792" s="624"/>
      <c r="Z3792" s="624"/>
      <c r="AB3792" s="624"/>
      <c r="AC3792" s="624"/>
      <c r="AD3792" s="624"/>
      <c r="AE3792" s="624"/>
      <c r="AF3792" s="624"/>
      <c r="AG3792" s="624"/>
      <c r="AH3792" s="624"/>
      <c r="AI3792" s="624"/>
      <c r="AJ3792" s="624"/>
      <c r="AK3792" s="624"/>
      <c r="AL3792" s="624"/>
      <c r="AM3792" s="624"/>
      <c r="AN3792" s="624"/>
      <c r="AO3792" s="624"/>
      <c r="AP3792" s="624"/>
      <c r="AQ3792" s="624"/>
      <c r="AR3792" s="624"/>
      <c r="AS3792" s="624"/>
      <c r="AT3792" s="624"/>
      <c r="AU3792" s="624"/>
      <c r="AV3792" s="624"/>
      <c r="AW3792" s="624"/>
      <c r="AX3792" s="624"/>
      <c r="AY3792" s="624"/>
      <c r="AZ3792" s="624"/>
      <c r="BA3792" s="624"/>
      <c r="BB3792" s="624"/>
      <c r="BC3792" s="624"/>
      <c r="BD3792" s="624"/>
      <c r="BE3792" s="624"/>
      <c r="BF3792" s="624"/>
      <c r="BG3792" s="624"/>
      <c r="BH3792" s="624"/>
      <c r="BI3792" s="624"/>
      <c r="BJ3792" s="624"/>
      <c r="BK3792" s="624"/>
      <c r="BL3792" s="624"/>
      <c r="BM3792" s="624"/>
      <c r="BN3792" s="624"/>
      <c r="BO3792" s="624"/>
      <c r="BP3792" s="624"/>
      <c r="BQ3792" s="624"/>
      <c r="BR3792" s="624"/>
      <c r="BS3792" s="624"/>
      <c r="BT3792" s="624"/>
      <c r="BU3792" s="624"/>
      <c r="BV3792" s="624"/>
      <c r="BW3792" s="624"/>
      <c r="BX3792" s="624"/>
      <c r="BY3792" s="624"/>
      <c r="BZ3792" s="624"/>
      <c r="CA3792" s="624"/>
      <c r="CB3792" s="624"/>
      <c r="CC3792" s="624"/>
      <c r="CD3792" s="624"/>
      <c r="CE3792" s="624"/>
      <c r="CF3792" s="624"/>
      <c r="CG3792" s="624"/>
      <c r="CH3792" s="624"/>
      <c r="CI3792" s="624"/>
      <c r="CJ3792" s="624"/>
      <c r="CK3792" s="624"/>
      <c r="CL3792" s="624"/>
      <c r="CM3792" s="624"/>
      <c r="CN3792" s="624"/>
      <c r="CO3792" s="624"/>
      <c r="CP3792" s="624"/>
      <c r="CQ3792" s="624"/>
      <c r="CR3792" s="624"/>
      <c r="CS3792" s="624"/>
      <c r="CT3792" s="624"/>
      <c r="CU3792" s="624"/>
      <c r="CV3792" s="624"/>
      <c r="CW3792" s="624"/>
      <c r="CX3792" s="624"/>
      <c r="CY3792" s="624"/>
      <c r="CZ3792" s="624"/>
      <c r="DA3792" s="624"/>
      <c r="DB3792" s="624"/>
      <c r="DC3792" s="624"/>
      <c r="DD3792" s="624"/>
      <c r="DE3792" s="624"/>
      <c r="DF3792" s="624"/>
      <c r="DG3792" s="624"/>
      <c r="DH3792" s="624"/>
      <c r="DI3792" s="624"/>
      <c r="DJ3792" s="624"/>
      <c r="DK3792" s="624"/>
      <c r="DL3792" s="624"/>
      <c r="DM3792" s="624"/>
      <c r="DN3792" s="624"/>
      <c r="DO3792" s="624"/>
      <c r="DP3792" s="624"/>
      <c r="DQ3792" s="624"/>
      <c r="DR3792" s="624"/>
      <c r="DS3792" s="624"/>
      <c r="DT3792" s="624"/>
      <c r="DU3792" s="624"/>
      <c r="DV3792" s="624"/>
      <c r="DW3792" s="624"/>
      <c r="DX3792" s="624"/>
      <c r="DY3792" s="624"/>
      <c r="DZ3792" s="624"/>
      <c r="EA3792" s="624"/>
      <c r="EB3792" s="624"/>
      <c r="EC3792" s="624"/>
      <c r="ED3792" s="624"/>
      <c r="EE3792" s="624"/>
      <c r="EF3792" s="624"/>
      <c r="EG3792" s="624"/>
      <c r="EH3792" s="624"/>
      <c r="EI3792" s="624"/>
      <c r="EJ3792" s="624"/>
      <c r="EK3792" s="624"/>
      <c r="EL3792" s="624"/>
      <c r="EM3792" s="624"/>
      <c r="EN3792" s="624"/>
      <c r="EO3792" s="624"/>
      <c r="EP3792" s="624"/>
      <c r="EQ3792" s="624"/>
    </row>
    <row r="3793" spans="1:147" s="560" customFormat="1">
      <c r="A3793" s="624"/>
      <c r="B3793" s="624"/>
      <c r="O3793" s="624"/>
      <c r="P3793" s="624"/>
      <c r="Q3793" s="624"/>
      <c r="R3793" s="624"/>
      <c r="S3793" s="624"/>
      <c r="T3793" s="624"/>
      <c r="U3793" s="624"/>
      <c r="V3793" s="624"/>
      <c r="W3793" s="624"/>
      <c r="X3793" s="624"/>
      <c r="Y3793" s="624"/>
      <c r="Z3793" s="624"/>
      <c r="AB3793" s="624"/>
      <c r="AC3793" s="624"/>
      <c r="AD3793" s="624"/>
      <c r="AE3793" s="624"/>
      <c r="AF3793" s="624"/>
      <c r="AG3793" s="624"/>
      <c r="AH3793" s="624"/>
      <c r="AI3793" s="624"/>
      <c r="AJ3793" s="624"/>
      <c r="AK3793" s="624"/>
      <c r="AL3793" s="624"/>
      <c r="AM3793" s="624"/>
      <c r="AN3793" s="624"/>
      <c r="AO3793" s="624"/>
      <c r="AP3793" s="624"/>
      <c r="AQ3793" s="624"/>
      <c r="AR3793" s="624"/>
      <c r="AS3793" s="624"/>
      <c r="AT3793" s="624"/>
      <c r="AU3793" s="624"/>
      <c r="AV3793" s="624"/>
      <c r="AW3793" s="624"/>
      <c r="AX3793" s="624"/>
      <c r="AY3793" s="624"/>
      <c r="AZ3793" s="624"/>
      <c r="BA3793" s="624"/>
      <c r="BB3793" s="624"/>
      <c r="BC3793" s="624"/>
      <c r="BD3793" s="624"/>
      <c r="BE3793" s="624"/>
      <c r="BF3793" s="624"/>
      <c r="BG3793" s="624"/>
      <c r="BH3793" s="624"/>
      <c r="BI3793" s="624"/>
      <c r="BJ3793" s="624"/>
      <c r="BK3793" s="624"/>
      <c r="BL3793" s="624"/>
      <c r="BM3793" s="624"/>
      <c r="BN3793" s="624"/>
      <c r="BO3793" s="624"/>
      <c r="BP3793" s="624"/>
      <c r="BQ3793" s="624"/>
      <c r="BR3793" s="624"/>
      <c r="BS3793" s="624"/>
      <c r="BT3793" s="624"/>
      <c r="BU3793" s="624"/>
      <c r="BV3793" s="624"/>
      <c r="BW3793" s="624"/>
      <c r="BX3793" s="624"/>
      <c r="BY3793" s="624"/>
      <c r="BZ3793" s="624"/>
      <c r="CA3793" s="624"/>
      <c r="CB3793" s="624"/>
      <c r="CC3793" s="624"/>
      <c r="CD3793" s="624"/>
      <c r="CE3793" s="624"/>
      <c r="CF3793" s="624"/>
      <c r="CG3793" s="624"/>
      <c r="CH3793" s="624"/>
      <c r="CI3793" s="624"/>
      <c r="CJ3793" s="624"/>
      <c r="CK3793" s="624"/>
      <c r="CL3793" s="624"/>
      <c r="CM3793" s="624"/>
      <c r="CN3793" s="624"/>
      <c r="CO3793" s="624"/>
      <c r="CP3793" s="624"/>
      <c r="CQ3793" s="624"/>
      <c r="CR3793" s="624"/>
      <c r="CS3793" s="624"/>
      <c r="CT3793" s="624"/>
      <c r="CU3793" s="624"/>
      <c r="CV3793" s="624"/>
      <c r="CW3793" s="624"/>
      <c r="CX3793" s="624"/>
      <c r="CY3793" s="624"/>
      <c r="CZ3793" s="624"/>
      <c r="DA3793" s="624"/>
      <c r="DB3793" s="624"/>
      <c r="DC3793" s="624"/>
      <c r="DD3793" s="624"/>
      <c r="DE3793" s="624"/>
      <c r="DF3793" s="624"/>
      <c r="DG3793" s="624"/>
      <c r="DH3793" s="624"/>
      <c r="DI3793" s="624"/>
      <c r="DJ3793" s="624"/>
      <c r="DK3793" s="624"/>
      <c r="DL3793" s="624"/>
      <c r="DM3793" s="624"/>
      <c r="DN3793" s="624"/>
      <c r="DO3793" s="624"/>
      <c r="DP3793" s="624"/>
      <c r="DQ3793" s="624"/>
      <c r="DR3793" s="624"/>
      <c r="DS3793" s="624"/>
      <c r="DT3793" s="624"/>
      <c r="DU3793" s="624"/>
      <c r="DV3793" s="624"/>
      <c r="DW3793" s="624"/>
      <c r="DX3793" s="624"/>
      <c r="DY3793" s="624"/>
      <c r="DZ3793" s="624"/>
      <c r="EA3793" s="624"/>
      <c r="EB3793" s="624"/>
      <c r="EC3793" s="624"/>
      <c r="ED3793" s="624"/>
      <c r="EE3793" s="624"/>
      <c r="EF3793" s="624"/>
      <c r="EG3793" s="624"/>
      <c r="EH3793" s="624"/>
      <c r="EI3793" s="624"/>
      <c r="EJ3793" s="624"/>
      <c r="EK3793" s="624"/>
      <c r="EL3793" s="624"/>
      <c r="EM3793" s="624"/>
      <c r="EN3793" s="624"/>
      <c r="EO3793" s="624"/>
      <c r="EP3793" s="624"/>
      <c r="EQ3793" s="624"/>
    </row>
    <row r="3794" spans="1:147" s="560" customFormat="1">
      <c r="A3794" s="624"/>
      <c r="B3794" s="624"/>
      <c r="O3794" s="624"/>
      <c r="P3794" s="624"/>
      <c r="Q3794" s="624"/>
      <c r="R3794" s="624"/>
      <c r="S3794" s="624"/>
      <c r="T3794" s="624"/>
      <c r="U3794" s="624"/>
      <c r="V3794" s="624"/>
      <c r="W3794" s="624"/>
      <c r="X3794" s="624"/>
      <c r="Y3794" s="624"/>
      <c r="Z3794" s="624"/>
      <c r="AB3794" s="624"/>
      <c r="AC3794" s="624"/>
      <c r="AD3794" s="624"/>
      <c r="AE3794" s="624"/>
      <c r="AF3794" s="624"/>
      <c r="AG3794" s="624"/>
      <c r="AH3794" s="624"/>
      <c r="AI3794" s="624"/>
      <c r="AJ3794" s="624"/>
      <c r="AK3794" s="624"/>
      <c r="AL3794" s="624"/>
      <c r="AM3794" s="624"/>
      <c r="AN3794" s="624"/>
      <c r="AO3794" s="624"/>
      <c r="AP3794" s="624"/>
      <c r="AQ3794" s="624"/>
      <c r="AR3794" s="624"/>
      <c r="AS3794" s="624"/>
      <c r="AT3794" s="624"/>
      <c r="AU3794" s="624"/>
      <c r="AV3794" s="624"/>
      <c r="AW3794" s="624"/>
      <c r="AX3794" s="624"/>
      <c r="AY3794" s="624"/>
      <c r="AZ3794" s="624"/>
      <c r="BA3794" s="624"/>
      <c r="BB3794" s="624"/>
      <c r="BC3794" s="624"/>
      <c r="BD3794" s="624"/>
      <c r="BE3794" s="624"/>
      <c r="BF3794" s="624"/>
      <c r="BG3794" s="624"/>
      <c r="BH3794" s="624"/>
      <c r="BI3794" s="624"/>
      <c r="BJ3794" s="624"/>
      <c r="BK3794" s="624"/>
      <c r="BL3794" s="624"/>
      <c r="BM3794" s="624"/>
      <c r="BN3794" s="624"/>
      <c r="BO3794" s="624"/>
      <c r="BP3794" s="624"/>
      <c r="BQ3794" s="624"/>
      <c r="BR3794" s="624"/>
      <c r="BS3794" s="624"/>
      <c r="BT3794" s="624"/>
      <c r="BU3794" s="624"/>
      <c r="BV3794" s="624"/>
      <c r="BW3794" s="624"/>
      <c r="BX3794" s="624"/>
      <c r="BY3794" s="624"/>
      <c r="BZ3794" s="624"/>
      <c r="CA3794" s="624"/>
      <c r="CB3794" s="624"/>
      <c r="CC3794" s="624"/>
      <c r="CD3794" s="624"/>
      <c r="CE3794" s="624"/>
      <c r="CF3794" s="624"/>
      <c r="CG3794" s="624"/>
      <c r="CH3794" s="624"/>
      <c r="CI3794" s="624"/>
      <c r="CJ3794" s="624"/>
      <c r="CK3794" s="624"/>
      <c r="CL3794" s="624"/>
      <c r="CM3794" s="624"/>
      <c r="CN3794" s="624"/>
      <c r="CO3794" s="624"/>
      <c r="CP3794" s="624"/>
      <c r="CQ3794" s="624"/>
      <c r="CR3794" s="624"/>
      <c r="CS3794" s="624"/>
      <c r="CT3794" s="624"/>
      <c r="CU3794" s="624"/>
      <c r="CV3794" s="624"/>
      <c r="CW3794" s="624"/>
      <c r="CX3794" s="624"/>
      <c r="CY3794" s="624"/>
      <c r="CZ3794" s="624"/>
      <c r="DA3794" s="624"/>
      <c r="DB3794" s="624"/>
      <c r="DC3794" s="624"/>
      <c r="DD3794" s="624"/>
      <c r="DE3794" s="624"/>
      <c r="DF3794" s="624"/>
      <c r="DG3794" s="624"/>
      <c r="DH3794" s="624"/>
      <c r="DI3794" s="624"/>
      <c r="DJ3794" s="624"/>
      <c r="DK3794" s="624"/>
      <c r="DL3794" s="624"/>
      <c r="DM3794" s="624"/>
      <c r="DN3794" s="624"/>
      <c r="DO3794" s="624"/>
      <c r="DP3794" s="624"/>
      <c r="DQ3794" s="624"/>
      <c r="DR3794" s="624"/>
      <c r="DS3794" s="624"/>
      <c r="DT3794" s="624"/>
      <c r="DU3794" s="624"/>
      <c r="DV3794" s="624"/>
      <c r="DW3794" s="624"/>
      <c r="DX3794" s="624"/>
      <c r="DY3794" s="624"/>
      <c r="DZ3794" s="624"/>
      <c r="EA3794" s="624"/>
      <c r="EB3794" s="624"/>
      <c r="EC3794" s="624"/>
      <c r="ED3794" s="624"/>
      <c r="EE3794" s="624"/>
      <c r="EF3794" s="624"/>
      <c r="EG3794" s="624"/>
      <c r="EH3794" s="624"/>
      <c r="EI3794" s="624"/>
      <c r="EJ3794" s="624"/>
      <c r="EK3794" s="624"/>
      <c r="EL3794" s="624"/>
      <c r="EM3794" s="624"/>
      <c r="EN3794" s="624"/>
      <c r="EO3794" s="624"/>
      <c r="EP3794" s="624"/>
      <c r="EQ3794" s="624"/>
    </row>
    <row r="3795" spans="1:147" s="560" customFormat="1">
      <c r="A3795" s="624"/>
      <c r="B3795" s="624"/>
      <c r="O3795" s="624"/>
      <c r="P3795" s="624"/>
      <c r="Q3795" s="624"/>
      <c r="R3795" s="624"/>
      <c r="S3795" s="624"/>
      <c r="T3795" s="624"/>
      <c r="U3795" s="624"/>
      <c r="V3795" s="624"/>
      <c r="W3795" s="624"/>
      <c r="X3795" s="624"/>
      <c r="Y3795" s="624"/>
      <c r="Z3795" s="624"/>
      <c r="AB3795" s="624"/>
      <c r="AC3795" s="624"/>
      <c r="AD3795" s="624"/>
      <c r="AE3795" s="624"/>
      <c r="AF3795" s="624"/>
      <c r="AG3795" s="624"/>
      <c r="AH3795" s="624"/>
      <c r="AI3795" s="624"/>
      <c r="AJ3795" s="624"/>
      <c r="AK3795" s="624"/>
      <c r="AL3795" s="624"/>
      <c r="AM3795" s="624"/>
      <c r="AN3795" s="624"/>
      <c r="AO3795" s="624"/>
      <c r="AP3795" s="624"/>
      <c r="AQ3795" s="624"/>
      <c r="AR3795" s="624"/>
      <c r="AS3795" s="624"/>
      <c r="AT3795" s="624"/>
      <c r="AU3795" s="624"/>
      <c r="AV3795" s="624"/>
      <c r="AW3795" s="624"/>
      <c r="AX3795" s="624"/>
      <c r="AY3795" s="624"/>
      <c r="AZ3795" s="624"/>
      <c r="BA3795" s="624"/>
      <c r="BB3795" s="624"/>
      <c r="BC3795" s="624"/>
      <c r="BD3795" s="624"/>
      <c r="BE3795" s="624"/>
      <c r="BF3795" s="624"/>
      <c r="BG3795" s="624"/>
      <c r="BH3795" s="624"/>
      <c r="BI3795" s="624"/>
      <c r="BJ3795" s="624"/>
      <c r="BK3795" s="624"/>
      <c r="BL3795" s="624"/>
      <c r="BM3795" s="624"/>
      <c r="BN3795" s="624"/>
      <c r="BO3795" s="624"/>
      <c r="BP3795" s="624"/>
      <c r="BQ3795" s="624"/>
      <c r="BR3795" s="624"/>
      <c r="BS3795" s="624"/>
      <c r="BT3795" s="624"/>
      <c r="BU3795" s="624"/>
      <c r="BV3795" s="624"/>
      <c r="BW3795" s="624"/>
      <c r="BX3795" s="624"/>
      <c r="BY3795" s="624"/>
      <c r="BZ3795" s="624"/>
      <c r="CA3795" s="624"/>
      <c r="CB3795" s="624"/>
      <c r="CC3795" s="624"/>
      <c r="CD3795" s="624"/>
      <c r="CE3795" s="624"/>
      <c r="CF3795" s="624"/>
      <c r="CG3795" s="624"/>
      <c r="CH3795" s="624"/>
      <c r="CI3795" s="624"/>
      <c r="CJ3795" s="624"/>
      <c r="CK3795" s="624"/>
      <c r="CL3795" s="624"/>
      <c r="CM3795" s="624"/>
      <c r="CN3795" s="624"/>
      <c r="CO3795" s="624"/>
      <c r="CP3795" s="624"/>
      <c r="CQ3795" s="624"/>
      <c r="CR3795" s="624"/>
      <c r="CS3795" s="624"/>
      <c r="CT3795" s="624"/>
      <c r="CU3795" s="624"/>
      <c r="CV3795" s="624"/>
      <c r="CW3795" s="624"/>
      <c r="CX3795" s="624"/>
      <c r="CY3795" s="624"/>
      <c r="CZ3795" s="624"/>
      <c r="DA3795" s="624"/>
      <c r="DB3795" s="624"/>
      <c r="DC3795" s="624"/>
      <c r="DD3795" s="624"/>
      <c r="DE3795" s="624"/>
      <c r="DF3795" s="624"/>
      <c r="DG3795" s="624"/>
      <c r="DH3795" s="624"/>
      <c r="DI3795" s="624"/>
      <c r="DJ3795" s="624"/>
      <c r="DK3795" s="624"/>
      <c r="DL3795" s="624"/>
      <c r="DM3795" s="624"/>
      <c r="DN3795" s="624"/>
      <c r="DO3795" s="624"/>
      <c r="DP3795" s="624"/>
      <c r="DQ3795" s="624"/>
      <c r="DR3795" s="624"/>
      <c r="DS3795" s="624"/>
      <c r="DT3795" s="624"/>
      <c r="DU3795" s="624"/>
      <c r="DV3795" s="624"/>
      <c r="DW3795" s="624"/>
      <c r="DX3795" s="624"/>
      <c r="DY3795" s="624"/>
      <c r="DZ3795" s="624"/>
      <c r="EA3795" s="624"/>
      <c r="EB3795" s="624"/>
      <c r="EC3795" s="624"/>
      <c r="ED3795" s="624"/>
      <c r="EE3795" s="624"/>
      <c r="EF3795" s="624"/>
      <c r="EG3795" s="624"/>
      <c r="EH3795" s="624"/>
      <c r="EI3795" s="624"/>
      <c r="EJ3795" s="624"/>
      <c r="EK3795" s="624"/>
      <c r="EL3795" s="624"/>
      <c r="EM3795" s="624"/>
      <c r="EN3795" s="624"/>
      <c r="EO3795" s="624"/>
      <c r="EP3795" s="624"/>
      <c r="EQ3795" s="624"/>
    </row>
    <row r="3796" spans="1:147" s="560" customFormat="1">
      <c r="A3796" s="624"/>
      <c r="B3796" s="624"/>
      <c r="O3796" s="624"/>
      <c r="P3796" s="624"/>
      <c r="Q3796" s="624"/>
      <c r="R3796" s="624"/>
      <c r="S3796" s="624"/>
      <c r="T3796" s="624"/>
      <c r="U3796" s="624"/>
      <c r="V3796" s="624"/>
      <c r="W3796" s="624"/>
      <c r="X3796" s="624"/>
      <c r="Y3796" s="624"/>
      <c r="Z3796" s="624"/>
      <c r="AB3796" s="624"/>
      <c r="AC3796" s="624"/>
      <c r="AD3796" s="624"/>
      <c r="AE3796" s="624"/>
      <c r="AF3796" s="624"/>
      <c r="AG3796" s="624"/>
      <c r="AH3796" s="624"/>
      <c r="AI3796" s="624"/>
      <c r="AJ3796" s="624"/>
      <c r="AK3796" s="624"/>
      <c r="AL3796" s="624"/>
      <c r="AM3796" s="624"/>
      <c r="AN3796" s="624"/>
      <c r="AO3796" s="624"/>
      <c r="AP3796" s="624"/>
      <c r="AQ3796" s="624"/>
      <c r="AR3796" s="624"/>
      <c r="AS3796" s="624"/>
      <c r="AT3796" s="624"/>
      <c r="AU3796" s="624"/>
      <c r="AV3796" s="624"/>
      <c r="AW3796" s="624"/>
      <c r="AX3796" s="624"/>
      <c r="AY3796" s="624"/>
      <c r="AZ3796" s="624"/>
      <c r="BA3796" s="624"/>
      <c r="BB3796" s="624"/>
      <c r="BC3796" s="624"/>
      <c r="BD3796" s="624"/>
      <c r="BE3796" s="624"/>
      <c r="BF3796" s="624"/>
      <c r="BG3796" s="624"/>
      <c r="BH3796" s="624"/>
      <c r="BI3796" s="624"/>
      <c r="BJ3796" s="624"/>
      <c r="BK3796" s="624"/>
      <c r="BL3796" s="624"/>
      <c r="BM3796" s="624"/>
      <c r="BN3796" s="624"/>
      <c r="BO3796" s="624"/>
      <c r="BP3796" s="624"/>
      <c r="BQ3796" s="624"/>
      <c r="BR3796" s="624"/>
      <c r="BS3796" s="624"/>
      <c r="BT3796" s="624"/>
      <c r="BU3796" s="624"/>
      <c r="BV3796" s="624"/>
      <c r="BW3796" s="624"/>
      <c r="BX3796" s="624"/>
      <c r="BY3796" s="624"/>
      <c r="BZ3796" s="624"/>
      <c r="CA3796" s="624"/>
      <c r="CB3796" s="624"/>
      <c r="CC3796" s="624"/>
      <c r="CD3796" s="624"/>
      <c r="CE3796" s="624"/>
      <c r="CF3796" s="624"/>
      <c r="CG3796" s="624"/>
      <c r="CH3796" s="624"/>
      <c r="CI3796" s="624"/>
      <c r="CJ3796" s="624"/>
      <c r="CK3796" s="624"/>
      <c r="CL3796" s="624"/>
      <c r="CM3796" s="624"/>
      <c r="CN3796" s="624"/>
      <c r="CO3796" s="624"/>
      <c r="CP3796" s="624"/>
      <c r="CQ3796" s="624"/>
      <c r="CR3796" s="624"/>
      <c r="CS3796" s="624"/>
      <c r="CT3796" s="624"/>
      <c r="CU3796" s="624"/>
      <c r="CV3796" s="624"/>
      <c r="CW3796" s="624"/>
      <c r="CX3796" s="624"/>
      <c r="CY3796" s="624"/>
      <c r="CZ3796" s="624"/>
      <c r="DA3796" s="624"/>
      <c r="DB3796" s="624"/>
      <c r="DC3796" s="624"/>
      <c r="DD3796" s="624"/>
      <c r="DE3796" s="624"/>
      <c r="DF3796" s="624"/>
      <c r="DG3796" s="624"/>
      <c r="DH3796" s="624"/>
      <c r="DI3796" s="624"/>
      <c r="DJ3796" s="624"/>
      <c r="DK3796" s="624"/>
      <c r="DL3796" s="624"/>
      <c r="DM3796" s="624"/>
      <c r="DN3796" s="624"/>
      <c r="DO3796" s="624"/>
      <c r="DP3796" s="624"/>
      <c r="DQ3796" s="624"/>
      <c r="DR3796" s="624"/>
      <c r="DS3796" s="624"/>
      <c r="DT3796" s="624"/>
      <c r="DU3796" s="624"/>
      <c r="DV3796" s="624"/>
      <c r="DW3796" s="624"/>
      <c r="DX3796" s="624"/>
      <c r="DY3796" s="624"/>
      <c r="DZ3796" s="624"/>
      <c r="EA3796" s="624"/>
      <c r="EB3796" s="624"/>
      <c r="EC3796" s="624"/>
      <c r="ED3796" s="624"/>
      <c r="EE3796" s="624"/>
      <c r="EF3796" s="624"/>
      <c r="EG3796" s="624"/>
      <c r="EH3796" s="624"/>
      <c r="EI3796" s="624"/>
      <c r="EJ3796" s="624"/>
      <c r="EK3796" s="624"/>
      <c r="EL3796" s="624"/>
      <c r="EM3796" s="624"/>
      <c r="EN3796" s="624"/>
      <c r="EO3796" s="624"/>
      <c r="EP3796" s="624"/>
      <c r="EQ3796" s="624"/>
    </row>
    <row r="3797" spans="1:147" s="560" customFormat="1">
      <c r="A3797" s="624"/>
      <c r="B3797" s="624"/>
      <c r="O3797" s="624"/>
      <c r="P3797" s="624"/>
      <c r="Q3797" s="624"/>
      <c r="R3797" s="624"/>
      <c r="S3797" s="624"/>
      <c r="T3797" s="624"/>
      <c r="U3797" s="624"/>
      <c r="V3797" s="624"/>
      <c r="W3797" s="624"/>
      <c r="X3797" s="624"/>
      <c r="Y3797" s="624"/>
      <c r="Z3797" s="624"/>
      <c r="AB3797" s="624"/>
      <c r="AC3797" s="624"/>
      <c r="AD3797" s="624"/>
      <c r="AE3797" s="624"/>
      <c r="AF3797" s="624"/>
      <c r="AG3797" s="624"/>
      <c r="AH3797" s="624"/>
      <c r="AI3797" s="624"/>
      <c r="AJ3797" s="624"/>
      <c r="AK3797" s="624"/>
      <c r="AL3797" s="624"/>
      <c r="AM3797" s="624"/>
      <c r="AN3797" s="624"/>
      <c r="AO3797" s="624"/>
      <c r="AP3797" s="624"/>
      <c r="AQ3797" s="624"/>
      <c r="AR3797" s="624"/>
      <c r="AS3797" s="624"/>
      <c r="AT3797" s="624"/>
      <c r="AU3797" s="624"/>
      <c r="AV3797" s="624"/>
      <c r="AW3797" s="624"/>
      <c r="AX3797" s="624"/>
      <c r="AY3797" s="624"/>
      <c r="AZ3797" s="624"/>
      <c r="BA3797" s="624"/>
      <c r="BB3797" s="624"/>
      <c r="BC3797" s="624"/>
      <c r="BD3797" s="624"/>
      <c r="BE3797" s="624"/>
      <c r="BF3797" s="624"/>
      <c r="BG3797" s="624"/>
      <c r="BH3797" s="624"/>
      <c r="BI3797" s="624"/>
      <c r="BJ3797" s="624"/>
      <c r="BK3797" s="624"/>
      <c r="BL3797" s="624"/>
      <c r="BM3797" s="624"/>
      <c r="BN3797" s="624"/>
      <c r="BO3797" s="624"/>
      <c r="BP3797" s="624"/>
      <c r="BQ3797" s="624"/>
      <c r="BR3797" s="624"/>
      <c r="BS3797" s="624"/>
      <c r="BT3797" s="624"/>
      <c r="BU3797" s="624"/>
      <c r="BV3797" s="624"/>
      <c r="BW3797" s="624"/>
      <c r="BX3797" s="624"/>
      <c r="BY3797" s="624"/>
      <c r="BZ3797" s="624"/>
      <c r="CA3797" s="624"/>
      <c r="CB3797" s="624"/>
      <c r="CC3797" s="624"/>
      <c r="CD3797" s="624"/>
      <c r="CE3797" s="624"/>
      <c r="CF3797" s="624"/>
      <c r="CG3797" s="624"/>
      <c r="CH3797" s="624"/>
      <c r="CI3797" s="624"/>
      <c r="CJ3797" s="624"/>
      <c r="CK3797" s="624"/>
      <c r="CL3797" s="624"/>
      <c r="CM3797" s="624"/>
      <c r="CN3797" s="624"/>
      <c r="CO3797" s="624"/>
      <c r="CP3797" s="624"/>
      <c r="CQ3797" s="624"/>
      <c r="CR3797" s="624"/>
      <c r="CS3797" s="624"/>
      <c r="CT3797" s="624"/>
      <c r="CU3797" s="624"/>
      <c r="CV3797" s="624"/>
      <c r="CW3797" s="624"/>
      <c r="CX3797" s="624"/>
      <c r="CY3797" s="624"/>
      <c r="CZ3797" s="624"/>
      <c r="DA3797" s="624"/>
      <c r="DB3797" s="624"/>
      <c r="DC3797" s="624"/>
      <c r="DD3797" s="624"/>
      <c r="DE3797" s="624"/>
      <c r="DF3797" s="624"/>
      <c r="DG3797" s="624"/>
      <c r="DH3797" s="624"/>
      <c r="DI3797" s="624"/>
      <c r="DJ3797" s="624"/>
      <c r="DK3797" s="624"/>
      <c r="DL3797" s="624"/>
      <c r="DM3797" s="624"/>
      <c r="DN3797" s="624"/>
      <c r="DO3797" s="624"/>
      <c r="DP3797" s="624"/>
      <c r="DQ3797" s="624"/>
      <c r="DR3797" s="624"/>
      <c r="DS3797" s="624"/>
      <c r="DT3797" s="624"/>
      <c r="DU3797" s="624"/>
      <c r="DV3797" s="624"/>
      <c r="DW3797" s="624"/>
      <c r="DX3797" s="624"/>
      <c r="DY3797" s="624"/>
      <c r="DZ3797" s="624"/>
      <c r="EA3797" s="624"/>
      <c r="EB3797" s="624"/>
      <c r="EC3797" s="624"/>
      <c r="ED3797" s="624"/>
      <c r="EE3797" s="624"/>
      <c r="EF3797" s="624"/>
      <c r="EG3797" s="624"/>
      <c r="EH3797" s="624"/>
      <c r="EI3797" s="624"/>
      <c r="EJ3797" s="624"/>
      <c r="EK3797" s="624"/>
      <c r="EL3797" s="624"/>
      <c r="EM3797" s="624"/>
      <c r="EN3797" s="624"/>
      <c r="EO3797" s="624"/>
      <c r="EP3797" s="624"/>
      <c r="EQ3797" s="624"/>
    </row>
    <row r="3798" spans="1:147" s="560" customFormat="1">
      <c r="A3798" s="624"/>
      <c r="B3798" s="624"/>
      <c r="O3798" s="624"/>
      <c r="P3798" s="624"/>
      <c r="Q3798" s="624"/>
      <c r="R3798" s="624"/>
      <c r="S3798" s="624"/>
      <c r="T3798" s="624"/>
      <c r="U3798" s="624"/>
      <c r="V3798" s="624"/>
      <c r="W3798" s="624"/>
      <c r="X3798" s="624"/>
      <c r="Y3798" s="624"/>
      <c r="Z3798" s="624"/>
      <c r="AB3798" s="624"/>
      <c r="AC3798" s="624"/>
      <c r="AD3798" s="624"/>
      <c r="AE3798" s="624"/>
      <c r="AF3798" s="624"/>
      <c r="AG3798" s="624"/>
      <c r="AH3798" s="624"/>
      <c r="AI3798" s="624"/>
      <c r="AJ3798" s="624"/>
      <c r="AK3798" s="624"/>
      <c r="AL3798" s="624"/>
      <c r="AM3798" s="624"/>
      <c r="AN3798" s="624"/>
      <c r="AO3798" s="624"/>
      <c r="AP3798" s="624"/>
      <c r="AQ3798" s="624"/>
      <c r="AR3798" s="624"/>
      <c r="AS3798" s="624"/>
      <c r="AT3798" s="624"/>
      <c r="AU3798" s="624"/>
      <c r="AV3798" s="624"/>
      <c r="AW3798" s="624"/>
      <c r="AX3798" s="624"/>
      <c r="AY3798" s="624"/>
      <c r="AZ3798" s="624"/>
      <c r="BA3798" s="624"/>
      <c r="BB3798" s="624"/>
      <c r="BC3798" s="624"/>
      <c r="BD3798" s="624"/>
      <c r="BE3798" s="624"/>
      <c r="BF3798" s="624"/>
      <c r="BG3798" s="624"/>
      <c r="BH3798" s="624"/>
      <c r="BI3798" s="624"/>
      <c r="BJ3798" s="624"/>
      <c r="BK3798" s="624"/>
      <c r="BL3798" s="624"/>
      <c r="BM3798" s="624"/>
      <c r="BN3798" s="624"/>
      <c r="BO3798" s="624"/>
      <c r="BP3798" s="624"/>
      <c r="BQ3798" s="624"/>
      <c r="BR3798" s="624"/>
      <c r="BS3798" s="624"/>
      <c r="BT3798" s="624"/>
      <c r="BU3798" s="624"/>
      <c r="BV3798" s="624"/>
      <c r="BW3798" s="624"/>
      <c r="BX3798" s="624"/>
      <c r="BY3798" s="624"/>
      <c r="BZ3798" s="624"/>
      <c r="CA3798" s="624"/>
      <c r="CB3798" s="624"/>
      <c r="CC3798" s="624"/>
      <c r="CD3798" s="624"/>
      <c r="CE3798" s="624"/>
      <c r="CF3798" s="624"/>
      <c r="CG3798" s="624"/>
      <c r="CH3798" s="624"/>
      <c r="CI3798" s="624"/>
      <c r="CJ3798" s="624"/>
      <c r="CK3798" s="624"/>
      <c r="CL3798" s="624"/>
      <c r="CM3798" s="624"/>
      <c r="CN3798" s="624"/>
      <c r="CO3798" s="624"/>
      <c r="CP3798" s="624"/>
      <c r="CQ3798" s="624"/>
      <c r="CR3798" s="624"/>
      <c r="CS3798" s="624"/>
      <c r="CT3798" s="624"/>
      <c r="CU3798" s="624"/>
      <c r="CV3798" s="624"/>
      <c r="CW3798" s="624"/>
      <c r="CX3798" s="624"/>
      <c r="CY3798" s="624"/>
      <c r="CZ3798" s="624"/>
      <c r="DA3798" s="624"/>
      <c r="DB3798" s="624"/>
      <c r="DC3798" s="624"/>
      <c r="DD3798" s="624"/>
      <c r="DE3798" s="624"/>
      <c r="DF3798" s="624"/>
      <c r="DG3798" s="624"/>
      <c r="DH3798" s="624"/>
      <c r="DI3798" s="624"/>
      <c r="DJ3798" s="624"/>
      <c r="DK3798" s="624"/>
      <c r="DL3798" s="624"/>
      <c r="DM3798" s="624"/>
      <c r="DN3798" s="624"/>
      <c r="DO3798" s="624"/>
      <c r="DP3798" s="624"/>
      <c r="DQ3798" s="624"/>
      <c r="DR3798" s="624"/>
      <c r="DS3798" s="624"/>
      <c r="DT3798" s="624"/>
      <c r="DU3798" s="624"/>
      <c r="DV3798" s="624"/>
      <c r="DW3798" s="624"/>
      <c r="DX3798" s="624"/>
      <c r="DY3798" s="624"/>
      <c r="DZ3798" s="624"/>
      <c r="EA3798" s="624"/>
      <c r="EB3798" s="624"/>
      <c r="EC3798" s="624"/>
      <c r="ED3798" s="624"/>
      <c r="EE3798" s="624"/>
      <c r="EF3798" s="624"/>
      <c r="EG3798" s="624"/>
      <c r="EH3798" s="624"/>
      <c r="EI3798" s="624"/>
      <c r="EJ3798" s="624"/>
      <c r="EK3798" s="624"/>
      <c r="EL3798" s="624"/>
      <c r="EM3798" s="624"/>
      <c r="EN3798" s="624"/>
      <c r="EO3798" s="624"/>
      <c r="EP3798" s="624"/>
      <c r="EQ3798" s="624"/>
    </row>
    <row r="3799" spans="1:147" s="560" customFormat="1">
      <c r="A3799" s="624"/>
      <c r="B3799" s="624"/>
      <c r="O3799" s="624"/>
      <c r="P3799" s="624"/>
      <c r="Q3799" s="624"/>
      <c r="R3799" s="624"/>
      <c r="S3799" s="624"/>
      <c r="T3799" s="624"/>
      <c r="U3799" s="624"/>
      <c r="V3799" s="624"/>
      <c r="W3799" s="624"/>
      <c r="X3799" s="624"/>
      <c r="Y3799" s="624"/>
      <c r="Z3799" s="624"/>
      <c r="AB3799" s="624"/>
      <c r="AC3799" s="624"/>
      <c r="AD3799" s="624"/>
      <c r="AE3799" s="624"/>
      <c r="AF3799" s="624"/>
      <c r="AG3799" s="624"/>
      <c r="AH3799" s="624"/>
      <c r="AI3799" s="624"/>
      <c r="AJ3799" s="624"/>
      <c r="AK3799" s="624"/>
      <c r="AL3799" s="624"/>
      <c r="AM3799" s="624"/>
      <c r="AN3799" s="624"/>
      <c r="AO3799" s="624"/>
      <c r="AP3799" s="624"/>
      <c r="AQ3799" s="624"/>
      <c r="AR3799" s="624"/>
      <c r="AS3799" s="624"/>
      <c r="AT3799" s="624"/>
      <c r="AU3799" s="624"/>
      <c r="AV3799" s="624"/>
      <c r="AW3799" s="624"/>
      <c r="AX3799" s="624"/>
      <c r="AY3799" s="624"/>
      <c r="AZ3799" s="624"/>
      <c r="BA3799" s="624"/>
      <c r="BB3799" s="624"/>
      <c r="BC3799" s="624"/>
      <c r="BD3799" s="624"/>
      <c r="BE3799" s="624"/>
      <c r="BF3799" s="624"/>
      <c r="BG3799" s="624"/>
      <c r="BH3799" s="624"/>
      <c r="BI3799" s="624"/>
      <c r="BJ3799" s="624"/>
      <c r="BK3799" s="624"/>
      <c r="BL3799" s="624"/>
      <c r="BM3799" s="624"/>
      <c r="BN3799" s="624"/>
      <c r="BO3799" s="624"/>
      <c r="BP3799" s="624"/>
      <c r="BQ3799" s="624"/>
      <c r="BR3799" s="624"/>
      <c r="BS3799" s="624"/>
      <c r="BT3799" s="624"/>
      <c r="BU3799" s="624"/>
      <c r="BV3799" s="624"/>
      <c r="BW3799" s="624"/>
      <c r="BX3799" s="624"/>
      <c r="BY3799" s="624"/>
      <c r="BZ3799" s="624"/>
      <c r="CA3799" s="624"/>
      <c r="CB3799" s="624"/>
      <c r="CC3799" s="624"/>
      <c r="CD3799" s="624"/>
      <c r="CE3799" s="624"/>
      <c r="CF3799" s="624"/>
      <c r="CG3799" s="624"/>
      <c r="CH3799" s="624"/>
      <c r="CI3799" s="624"/>
      <c r="CJ3799" s="624"/>
      <c r="CK3799" s="624"/>
      <c r="CL3799" s="624"/>
      <c r="CM3799" s="624"/>
      <c r="CN3799" s="624"/>
      <c r="CO3799" s="624"/>
      <c r="CP3799" s="624"/>
      <c r="CQ3799" s="624"/>
      <c r="CR3799" s="624"/>
      <c r="CS3799" s="624"/>
      <c r="CT3799" s="624"/>
      <c r="CU3799" s="624"/>
      <c r="CV3799" s="624"/>
      <c r="CW3799" s="624"/>
      <c r="CX3799" s="624"/>
      <c r="CY3799" s="624"/>
      <c r="CZ3799" s="624"/>
      <c r="DA3799" s="624"/>
      <c r="DB3799" s="624"/>
      <c r="DC3799" s="624"/>
      <c r="DD3799" s="624"/>
      <c r="DE3799" s="624"/>
      <c r="DF3799" s="624"/>
      <c r="DG3799" s="624"/>
      <c r="DH3799" s="624"/>
      <c r="DI3799" s="624"/>
      <c r="DJ3799" s="624"/>
      <c r="DK3799" s="624"/>
      <c r="DL3799" s="624"/>
      <c r="DM3799" s="624"/>
      <c r="DN3799" s="624"/>
      <c r="DO3799" s="624"/>
      <c r="DP3799" s="624"/>
      <c r="DQ3799" s="624"/>
      <c r="DR3799" s="624"/>
      <c r="DS3799" s="624"/>
      <c r="DT3799" s="624"/>
      <c r="DU3799" s="624"/>
      <c r="DV3799" s="624"/>
      <c r="DW3799" s="624"/>
      <c r="DX3799" s="624"/>
      <c r="DY3799" s="624"/>
      <c r="DZ3799" s="624"/>
      <c r="EA3799" s="624"/>
      <c r="EB3799" s="624"/>
      <c r="EC3799" s="624"/>
      <c r="ED3799" s="624"/>
      <c r="EE3799" s="624"/>
      <c r="EF3799" s="624"/>
      <c r="EG3799" s="624"/>
      <c r="EH3799" s="624"/>
      <c r="EI3799" s="624"/>
      <c r="EJ3799" s="624"/>
      <c r="EK3799" s="624"/>
      <c r="EL3799" s="624"/>
      <c r="EM3799" s="624"/>
      <c r="EN3799" s="624"/>
      <c r="EO3799" s="624"/>
      <c r="EP3799" s="624"/>
      <c r="EQ3799" s="624"/>
    </row>
    <row r="3800" spans="1:147" s="560" customFormat="1">
      <c r="A3800" s="624"/>
      <c r="B3800" s="624"/>
      <c r="O3800" s="624"/>
      <c r="P3800" s="624"/>
      <c r="Q3800" s="624"/>
      <c r="R3800" s="624"/>
      <c r="S3800" s="624"/>
      <c r="T3800" s="624"/>
      <c r="U3800" s="624"/>
      <c r="V3800" s="624"/>
      <c r="W3800" s="624"/>
      <c r="X3800" s="624"/>
      <c r="Y3800" s="624"/>
      <c r="Z3800" s="624"/>
      <c r="AB3800" s="624"/>
      <c r="AC3800" s="624"/>
      <c r="AD3800" s="624"/>
      <c r="AE3800" s="624"/>
      <c r="AF3800" s="624"/>
      <c r="AG3800" s="624"/>
      <c r="AH3800" s="624"/>
      <c r="AI3800" s="624"/>
      <c r="AJ3800" s="624"/>
      <c r="AK3800" s="624"/>
      <c r="AL3800" s="624"/>
      <c r="AM3800" s="624"/>
      <c r="AN3800" s="624"/>
      <c r="AO3800" s="624"/>
      <c r="AP3800" s="624"/>
      <c r="AQ3800" s="624"/>
      <c r="AR3800" s="624"/>
      <c r="AS3800" s="624"/>
      <c r="AT3800" s="624"/>
      <c r="AU3800" s="624"/>
      <c r="AV3800" s="624"/>
      <c r="AW3800" s="624"/>
      <c r="AX3800" s="624"/>
      <c r="AY3800" s="624"/>
      <c r="AZ3800" s="624"/>
      <c r="BA3800" s="624"/>
      <c r="BB3800" s="624"/>
      <c r="BC3800" s="624"/>
      <c r="BD3800" s="624"/>
      <c r="BE3800" s="624"/>
      <c r="BF3800" s="624"/>
      <c r="BG3800" s="624"/>
      <c r="BH3800" s="624"/>
      <c r="BI3800" s="624"/>
      <c r="BJ3800" s="624"/>
      <c r="BK3800" s="624"/>
      <c r="BL3800" s="624"/>
      <c r="BM3800" s="624"/>
      <c r="BN3800" s="624"/>
      <c r="BO3800" s="624"/>
      <c r="BP3800" s="624"/>
      <c r="BQ3800" s="624"/>
      <c r="BR3800" s="624"/>
      <c r="BS3800" s="624"/>
      <c r="BT3800" s="624"/>
      <c r="BU3800" s="624"/>
      <c r="BV3800" s="624"/>
      <c r="BW3800" s="624"/>
      <c r="BX3800" s="624"/>
      <c r="BY3800" s="624"/>
      <c r="BZ3800" s="624"/>
      <c r="CA3800" s="624"/>
      <c r="CB3800" s="624"/>
      <c r="CC3800" s="624"/>
      <c r="CD3800" s="624"/>
      <c r="CE3800" s="624"/>
      <c r="CF3800" s="624"/>
      <c r="CG3800" s="624"/>
      <c r="CH3800" s="624"/>
      <c r="CI3800" s="624"/>
      <c r="CJ3800" s="624"/>
      <c r="CK3800" s="624"/>
      <c r="CL3800" s="624"/>
      <c r="CM3800" s="624"/>
      <c r="CN3800" s="624"/>
      <c r="CO3800" s="624"/>
      <c r="CP3800" s="624"/>
      <c r="CQ3800" s="624"/>
      <c r="CR3800" s="624"/>
      <c r="CS3800" s="624"/>
      <c r="CT3800" s="624"/>
      <c r="CU3800" s="624"/>
      <c r="CV3800" s="624"/>
      <c r="CW3800" s="624"/>
      <c r="CX3800" s="624"/>
      <c r="CY3800" s="624"/>
      <c r="CZ3800" s="624"/>
      <c r="DA3800" s="624"/>
      <c r="DB3800" s="624"/>
      <c r="DC3800" s="624"/>
      <c r="DD3800" s="624"/>
      <c r="DE3800" s="624"/>
      <c r="DF3800" s="624"/>
      <c r="DG3800" s="624"/>
      <c r="DH3800" s="624"/>
      <c r="DI3800" s="624"/>
      <c r="DJ3800" s="624"/>
      <c r="DK3800" s="624"/>
      <c r="DL3800" s="624"/>
      <c r="DM3800" s="624"/>
      <c r="DN3800" s="624"/>
      <c r="DO3800" s="624"/>
      <c r="DP3800" s="624"/>
      <c r="DQ3800" s="624"/>
      <c r="DR3800" s="624"/>
      <c r="DS3800" s="624"/>
      <c r="DT3800" s="624"/>
      <c r="DU3800" s="624"/>
      <c r="DV3800" s="624"/>
      <c r="DW3800" s="624"/>
      <c r="DX3800" s="624"/>
      <c r="DY3800" s="624"/>
      <c r="DZ3800" s="624"/>
      <c r="EA3800" s="624"/>
      <c r="EB3800" s="624"/>
      <c r="EC3800" s="624"/>
      <c r="ED3800" s="624"/>
      <c r="EE3800" s="624"/>
      <c r="EF3800" s="624"/>
      <c r="EG3800" s="624"/>
      <c r="EH3800" s="624"/>
      <c r="EI3800" s="624"/>
      <c r="EJ3800" s="624"/>
      <c r="EK3800" s="624"/>
      <c r="EL3800" s="624"/>
      <c r="EM3800" s="624"/>
      <c r="EN3800" s="624"/>
      <c r="EO3800" s="624"/>
      <c r="EP3800" s="624"/>
      <c r="EQ3800" s="624"/>
    </row>
    <row r="3801" spans="1:147" s="560" customFormat="1">
      <c r="A3801" s="624"/>
      <c r="B3801" s="624"/>
      <c r="O3801" s="624"/>
      <c r="P3801" s="624"/>
      <c r="Q3801" s="624"/>
      <c r="R3801" s="624"/>
      <c r="S3801" s="624"/>
      <c r="T3801" s="624"/>
      <c r="U3801" s="624"/>
      <c r="V3801" s="624"/>
      <c r="W3801" s="624"/>
      <c r="X3801" s="624"/>
      <c r="Y3801" s="624"/>
      <c r="Z3801" s="624"/>
      <c r="AB3801" s="624"/>
      <c r="AC3801" s="624"/>
      <c r="AD3801" s="624"/>
      <c r="AE3801" s="624"/>
      <c r="AF3801" s="624"/>
      <c r="AG3801" s="624"/>
      <c r="AH3801" s="624"/>
      <c r="AI3801" s="624"/>
      <c r="AJ3801" s="624"/>
      <c r="AK3801" s="624"/>
      <c r="AL3801" s="624"/>
      <c r="AM3801" s="624"/>
      <c r="AN3801" s="624"/>
      <c r="AO3801" s="624"/>
      <c r="AP3801" s="624"/>
      <c r="AQ3801" s="624"/>
      <c r="AR3801" s="624"/>
      <c r="AS3801" s="624"/>
      <c r="AT3801" s="624"/>
      <c r="AU3801" s="624"/>
      <c r="AV3801" s="624"/>
      <c r="AW3801" s="624"/>
      <c r="AX3801" s="624"/>
      <c r="AY3801" s="624"/>
      <c r="AZ3801" s="624"/>
      <c r="BA3801" s="624"/>
      <c r="BB3801" s="624"/>
      <c r="BC3801" s="624"/>
      <c r="BD3801" s="624"/>
      <c r="BE3801" s="624"/>
      <c r="BF3801" s="624"/>
      <c r="BG3801" s="624"/>
      <c r="BH3801" s="624"/>
      <c r="BI3801" s="624"/>
      <c r="BJ3801" s="624"/>
      <c r="BK3801" s="624"/>
      <c r="BL3801" s="624"/>
      <c r="BM3801" s="624"/>
      <c r="BN3801" s="624"/>
      <c r="BO3801" s="624"/>
      <c r="BP3801" s="624"/>
      <c r="BQ3801" s="624"/>
      <c r="BR3801" s="624"/>
      <c r="BS3801" s="624"/>
      <c r="BT3801" s="624"/>
      <c r="BU3801" s="624"/>
      <c r="BV3801" s="624"/>
      <c r="BW3801" s="624"/>
      <c r="BX3801" s="624"/>
      <c r="BY3801" s="624"/>
      <c r="BZ3801" s="624"/>
      <c r="CA3801" s="624"/>
      <c r="CB3801" s="624"/>
      <c r="CC3801" s="624"/>
      <c r="CD3801" s="624"/>
      <c r="CE3801" s="624"/>
      <c r="CF3801" s="624"/>
      <c r="CG3801" s="624"/>
      <c r="CH3801" s="624"/>
      <c r="CI3801" s="624"/>
      <c r="CJ3801" s="624"/>
      <c r="CK3801" s="624"/>
      <c r="CL3801" s="624"/>
      <c r="CM3801" s="624"/>
      <c r="CN3801" s="624"/>
      <c r="CO3801" s="624"/>
      <c r="CP3801" s="624"/>
      <c r="CQ3801" s="624"/>
      <c r="CR3801" s="624"/>
      <c r="CS3801" s="624"/>
      <c r="CT3801" s="624"/>
      <c r="CU3801" s="624"/>
      <c r="CV3801" s="624"/>
      <c r="CW3801" s="624"/>
      <c r="CX3801" s="624"/>
      <c r="CY3801" s="624"/>
      <c r="CZ3801" s="624"/>
      <c r="DA3801" s="624"/>
      <c r="DB3801" s="624"/>
      <c r="DC3801" s="624"/>
      <c r="DD3801" s="624"/>
      <c r="DE3801" s="624"/>
      <c r="DF3801" s="624"/>
      <c r="DG3801" s="624"/>
      <c r="DH3801" s="624"/>
      <c r="DI3801" s="624"/>
      <c r="DJ3801" s="624"/>
      <c r="DK3801" s="624"/>
      <c r="DL3801" s="624"/>
      <c r="DM3801" s="624"/>
      <c r="DN3801" s="624"/>
      <c r="DO3801" s="624"/>
      <c r="DP3801" s="624"/>
      <c r="DQ3801" s="624"/>
      <c r="DR3801" s="624"/>
      <c r="DS3801" s="624"/>
      <c r="DT3801" s="624"/>
      <c r="DU3801" s="624"/>
      <c r="DV3801" s="624"/>
      <c r="DW3801" s="624"/>
      <c r="DX3801" s="624"/>
      <c r="DY3801" s="624"/>
      <c r="DZ3801" s="624"/>
      <c r="EA3801" s="624"/>
      <c r="EB3801" s="624"/>
      <c r="EC3801" s="624"/>
      <c r="ED3801" s="624"/>
      <c r="EE3801" s="624"/>
      <c r="EF3801" s="624"/>
      <c r="EG3801" s="624"/>
      <c r="EH3801" s="624"/>
      <c r="EI3801" s="624"/>
      <c r="EJ3801" s="624"/>
      <c r="EK3801" s="624"/>
      <c r="EL3801" s="624"/>
      <c r="EM3801" s="624"/>
      <c r="EN3801" s="624"/>
      <c r="EO3801" s="624"/>
      <c r="EP3801" s="624"/>
      <c r="EQ3801" s="624"/>
    </row>
    <row r="3802" spans="1:147" s="560" customFormat="1">
      <c r="A3802" s="624"/>
      <c r="B3802" s="624"/>
      <c r="O3802" s="624"/>
      <c r="P3802" s="624"/>
      <c r="Q3802" s="624"/>
      <c r="R3802" s="624"/>
      <c r="S3802" s="624"/>
      <c r="T3802" s="624"/>
      <c r="U3802" s="624"/>
      <c r="V3802" s="624"/>
      <c r="W3802" s="624"/>
      <c r="X3802" s="624"/>
      <c r="Y3802" s="624"/>
      <c r="Z3802" s="624"/>
      <c r="AB3802" s="624"/>
      <c r="AC3802" s="624"/>
      <c r="AD3802" s="624"/>
      <c r="AE3802" s="624"/>
      <c r="AF3802" s="624"/>
      <c r="AG3802" s="624"/>
      <c r="AH3802" s="624"/>
      <c r="AI3802" s="624"/>
      <c r="AJ3802" s="624"/>
      <c r="AK3802" s="624"/>
      <c r="AL3802" s="624"/>
      <c r="AM3802" s="624"/>
      <c r="AN3802" s="624"/>
      <c r="AO3802" s="624"/>
      <c r="AP3802" s="624"/>
      <c r="AQ3802" s="624"/>
      <c r="AR3802" s="624"/>
      <c r="AS3802" s="624"/>
      <c r="AT3802" s="624"/>
      <c r="AU3802" s="624"/>
      <c r="AV3802" s="624"/>
      <c r="AW3802" s="624"/>
      <c r="AX3802" s="624"/>
      <c r="AY3802" s="624"/>
      <c r="AZ3802" s="624"/>
      <c r="BA3802" s="624"/>
      <c r="BB3802" s="624"/>
      <c r="BC3802" s="624"/>
      <c r="BD3802" s="624"/>
      <c r="BE3802" s="624"/>
      <c r="BF3802" s="624"/>
      <c r="BG3802" s="624"/>
      <c r="BH3802" s="624"/>
      <c r="BI3802" s="624"/>
      <c r="BJ3802" s="624"/>
      <c r="BK3802" s="624"/>
      <c r="BL3802" s="624"/>
      <c r="BM3802" s="624"/>
      <c r="BN3802" s="624"/>
      <c r="BO3802" s="624"/>
      <c r="BP3802" s="624"/>
      <c r="BQ3802" s="624"/>
      <c r="BR3802" s="624"/>
      <c r="BS3802" s="624"/>
      <c r="BT3802" s="624"/>
      <c r="BU3802" s="624"/>
      <c r="BV3802" s="624"/>
      <c r="BW3802" s="624"/>
      <c r="BX3802" s="624"/>
      <c r="BY3802" s="624"/>
      <c r="BZ3802" s="624"/>
      <c r="CA3802" s="624"/>
      <c r="CB3802" s="624"/>
      <c r="CC3802" s="624"/>
      <c r="CD3802" s="624"/>
      <c r="CE3802" s="624"/>
      <c r="CF3802" s="624"/>
      <c r="CG3802" s="624"/>
      <c r="CH3802" s="624"/>
      <c r="CI3802" s="624"/>
      <c r="CJ3802" s="624"/>
      <c r="CK3802" s="624"/>
      <c r="CL3802" s="624"/>
      <c r="CM3802" s="624"/>
      <c r="CN3802" s="624"/>
      <c r="CO3802" s="624"/>
      <c r="CP3802" s="624"/>
      <c r="CQ3802" s="624"/>
      <c r="CR3802" s="624"/>
      <c r="CS3802" s="624"/>
      <c r="CT3802" s="624"/>
      <c r="CU3802" s="624"/>
      <c r="CV3802" s="624"/>
      <c r="CW3802" s="624"/>
      <c r="CX3802" s="624"/>
      <c r="CY3802" s="624"/>
      <c r="CZ3802" s="624"/>
      <c r="DA3802" s="624"/>
      <c r="DB3802" s="624"/>
      <c r="DC3802" s="624"/>
      <c r="DD3802" s="624"/>
      <c r="DE3802" s="624"/>
      <c r="DF3802" s="624"/>
      <c r="DG3802" s="624"/>
      <c r="DH3802" s="624"/>
      <c r="DI3802" s="624"/>
      <c r="DJ3802" s="624"/>
      <c r="DK3802" s="624"/>
      <c r="DL3802" s="624"/>
      <c r="DM3802" s="624"/>
      <c r="DN3802" s="624"/>
      <c r="DO3802" s="624"/>
      <c r="DP3802" s="624"/>
      <c r="DQ3802" s="624"/>
      <c r="DR3802" s="624"/>
      <c r="DS3802" s="624"/>
      <c r="DT3802" s="624"/>
      <c r="DU3802" s="624"/>
      <c r="DV3802" s="624"/>
      <c r="DW3802" s="624"/>
      <c r="DX3802" s="624"/>
      <c r="DY3802" s="624"/>
      <c r="DZ3802" s="624"/>
      <c r="EA3802" s="624"/>
      <c r="EB3802" s="624"/>
      <c r="EC3802" s="624"/>
      <c r="ED3802" s="624"/>
      <c r="EE3802" s="624"/>
      <c r="EF3802" s="624"/>
      <c r="EG3802" s="624"/>
      <c r="EH3802" s="624"/>
      <c r="EI3802" s="624"/>
      <c r="EJ3802" s="624"/>
      <c r="EK3802" s="624"/>
      <c r="EL3802" s="624"/>
      <c r="EM3802" s="624"/>
      <c r="EN3802" s="624"/>
      <c r="EO3802" s="624"/>
      <c r="EP3802" s="624"/>
      <c r="EQ3802" s="624"/>
    </row>
    <row r="3803" spans="1:147" s="560" customFormat="1">
      <c r="A3803" s="624"/>
      <c r="B3803" s="624"/>
      <c r="O3803" s="624"/>
      <c r="P3803" s="624"/>
      <c r="Q3803" s="624"/>
      <c r="R3803" s="624"/>
      <c r="S3803" s="624"/>
      <c r="T3803" s="624"/>
      <c r="U3803" s="624"/>
      <c r="V3803" s="624"/>
      <c r="W3803" s="624"/>
      <c r="X3803" s="624"/>
      <c r="Y3803" s="624"/>
      <c r="Z3803" s="624"/>
      <c r="AB3803" s="624"/>
      <c r="AC3803" s="624"/>
      <c r="AD3803" s="624"/>
      <c r="AE3803" s="624"/>
      <c r="AF3803" s="624"/>
      <c r="AG3803" s="624"/>
      <c r="AH3803" s="624"/>
      <c r="AI3803" s="624"/>
      <c r="AJ3803" s="624"/>
      <c r="AK3803" s="624"/>
      <c r="AL3803" s="624"/>
      <c r="AM3803" s="624"/>
      <c r="AN3803" s="624"/>
      <c r="AO3803" s="624"/>
      <c r="AP3803" s="624"/>
      <c r="AQ3803" s="624"/>
      <c r="AR3803" s="624"/>
      <c r="AS3803" s="624"/>
      <c r="AT3803" s="624"/>
      <c r="AU3803" s="624"/>
      <c r="AV3803" s="624"/>
      <c r="AW3803" s="624"/>
      <c r="AX3803" s="624"/>
      <c r="AY3803" s="624"/>
      <c r="AZ3803" s="624"/>
      <c r="BA3803" s="624"/>
      <c r="BB3803" s="624"/>
      <c r="BC3803" s="624"/>
      <c r="BD3803" s="624"/>
      <c r="BE3803" s="624"/>
      <c r="BF3803" s="624"/>
      <c r="BG3803" s="624"/>
      <c r="BH3803" s="624"/>
      <c r="BI3803" s="624"/>
      <c r="BJ3803" s="624"/>
      <c r="BK3803" s="624"/>
      <c r="BL3803" s="624"/>
      <c r="BM3803" s="624"/>
      <c r="BN3803" s="624"/>
      <c r="BO3803" s="624"/>
      <c r="BP3803" s="624"/>
      <c r="BQ3803" s="624"/>
      <c r="BR3803" s="624"/>
      <c r="BS3803" s="624"/>
      <c r="BT3803" s="624"/>
      <c r="BU3803" s="624"/>
      <c r="BV3803" s="624"/>
      <c r="BW3803" s="624"/>
      <c r="BX3803" s="624"/>
      <c r="BY3803" s="624"/>
      <c r="BZ3803" s="624"/>
      <c r="CA3803" s="624"/>
      <c r="CB3803" s="624"/>
      <c r="CC3803" s="624"/>
      <c r="CD3803" s="624"/>
      <c r="CE3803" s="624"/>
      <c r="CF3803" s="624"/>
      <c r="CG3803" s="624"/>
      <c r="CH3803" s="624"/>
      <c r="CI3803" s="624"/>
      <c r="CJ3803" s="624"/>
      <c r="CK3803" s="624"/>
      <c r="CL3803" s="624"/>
      <c r="CM3803" s="624"/>
      <c r="CN3803" s="624"/>
      <c r="CO3803" s="624"/>
      <c r="CP3803" s="624"/>
      <c r="CQ3803" s="624"/>
      <c r="CR3803" s="624"/>
      <c r="CS3803" s="624"/>
      <c r="CT3803" s="624"/>
      <c r="CU3803" s="624"/>
      <c r="CV3803" s="624"/>
      <c r="CW3803" s="624"/>
      <c r="CX3803" s="624"/>
      <c r="CY3803" s="624"/>
      <c r="CZ3803" s="624"/>
      <c r="DA3803" s="624"/>
      <c r="DB3803" s="624"/>
      <c r="DC3803" s="624"/>
      <c r="DD3803" s="624"/>
      <c r="DE3803" s="624"/>
      <c r="DF3803" s="624"/>
      <c r="DG3803" s="624"/>
      <c r="DH3803" s="624"/>
      <c r="DI3803" s="624"/>
      <c r="DJ3803" s="624"/>
      <c r="DK3803" s="624"/>
      <c r="DL3803" s="624"/>
      <c r="DM3803" s="624"/>
      <c r="DN3803" s="624"/>
      <c r="DO3803" s="624"/>
      <c r="DP3803" s="624"/>
      <c r="DQ3803" s="624"/>
      <c r="DR3803" s="624"/>
      <c r="DS3803" s="624"/>
      <c r="DT3803" s="624"/>
      <c r="DU3803" s="624"/>
      <c r="DV3803" s="624"/>
      <c r="DW3803" s="624"/>
      <c r="DX3803" s="624"/>
      <c r="DY3803" s="624"/>
      <c r="DZ3803" s="624"/>
      <c r="EA3803" s="624"/>
      <c r="EB3803" s="624"/>
      <c r="EC3803" s="624"/>
      <c r="ED3803" s="624"/>
      <c r="EE3803" s="624"/>
      <c r="EF3803" s="624"/>
      <c r="EG3803" s="624"/>
      <c r="EH3803" s="624"/>
      <c r="EI3803" s="624"/>
      <c r="EJ3803" s="624"/>
      <c r="EK3803" s="624"/>
      <c r="EL3803" s="624"/>
      <c r="EM3803" s="624"/>
      <c r="EN3803" s="624"/>
      <c r="EO3803" s="624"/>
      <c r="EP3803" s="624"/>
      <c r="EQ3803" s="624"/>
    </row>
    <row r="3804" spans="1:147" s="560" customFormat="1">
      <c r="A3804" s="624"/>
      <c r="B3804" s="624"/>
      <c r="O3804" s="624"/>
      <c r="P3804" s="624"/>
      <c r="Q3804" s="624"/>
      <c r="R3804" s="624"/>
      <c r="S3804" s="624"/>
      <c r="T3804" s="624"/>
      <c r="U3804" s="624"/>
      <c r="V3804" s="624"/>
      <c r="W3804" s="624"/>
      <c r="X3804" s="624"/>
      <c r="Y3804" s="624"/>
      <c r="Z3804" s="624"/>
      <c r="AB3804" s="624"/>
      <c r="AC3804" s="624"/>
      <c r="AD3804" s="624"/>
      <c r="AE3804" s="624"/>
      <c r="AF3804" s="624"/>
      <c r="AG3804" s="624"/>
      <c r="AH3804" s="624"/>
      <c r="AI3804" s="624"/>
      <c r="AJ3804" s="624"/>
      <c r="AK3804" s="624"/>
      <c r="AL3804" s="624"/>
      <c r="AM3804" s="624"/>
      <c r="AN3804" s="624"/>
      <c r="AO3804" s="624"/>
      <c r="AP3804" s="624"/>
      <c r="AQ3804" s="624"/>
      <c r="AR3804" s="624"/>
      <c r="AS3804" s="624"/>
      <c r="AT3804" s="624"/>
      <c r="AU3804" s="624"/>
      <c r="AV3804" s="624"/>
      <c r="AW3804" s="624"/>
      <c r="AX3804" s="624"/>
      <c r="AY3804" s="624"/>
      <c r="AZ3804" s="624"/>
      <c r="BA3804" s="624"/>
      <c r="BB3804" s="624"/>
      <c r="BC3804" s="624"/>
      <c r="BD3804" s="624"/>
      <c r="BE3804" s="624"/>
      <c r="BF3804" s="624"/>
      <c r="BG3804" s="624"/>
      <c r="BH3804" s="624"/>
      <c r="BI3804" s="624"/>
      <c r="BJ3804" s="624"/>
      <c r="BK3804" s="624"/>
      <c r="BL3804" s="624"/>
      <c r="BM3804" s="624"/>
      <c r="BN3804" s="624"/>
      <c r="BO3804" s="624"/>
      <c r="BP3804" s="624"/>
      <c r="BQ3804" s="624"/>
      <c r="BR3804" s="624"/>
      <c r="BS3804" s="624"/>
      <c r="BT3804" s="624"/>
      <c r="BU3804" s="624"/>
      <c r="BV3804" s="624"/>
      <c r="BW3804" s="624"/>
      <c r="BX3804" s="624"/>
      <c r="BY3804" s="624"/>
      <c r="BZ3804" s="624"/>
      <c r="CA3804" s="624"/>
      <c r="CB3804" s="624"/>
      <c r="CC3804" s="624"/>
      <c r="CD3804" s="624"/>
      <c r="CE3804" s="624"/>
      <c r="CF3804" s="624"/>
      <c r="CG3804" s="624"/>
      <c r="CH3804" s="624"/>
      <c r="CI3804" s="624"/>
      <c r="CJ3804" s="624"/>
      <c r="CK3804" s="624"/>
      <c r="CL3804" s="624"/>
      <c r="CM3804" s="624"/>
      <c r="CN3804" s="624"/>
      <c r="CO3804" s="624"/>
      <c r="CP3804" s="624"/>
      <c r="CQ3804" s="624"/>
      <c r="CR3804" s="624"/>
      <c r="CS3804" s="624"/>
      <c r="CT3804" s="624"/>
      <c r="CU3804" s="624"/>
      <c r="CV3804" s="624"/>
      <c r="CW3804" s="624"/>
      <c r="CX3804" s="624"/>
      <c r="CY3804" s="624"/>
      <c r="CZ3804" s="624"/>
      <c r="DA3804" s="624"/>
      <c r="DB3804" s="624"/>
      <c r="DC3804" s="624"/>
      <c r="DD3804" s="624"/>
      <c r="DE3804" s="624"/>
      <c r="DF3804" s="624"/>
      <c r="DG3804" s="624"/>
      <c r="DH3804" s="624"/>
      <c r="DI3804" s="624"/>
      <c r="DJ3804" s="624"/>
      <c r="DK3804" s="624"/>
      <c r="DL3804" s="624"/>
      <c r="DM3804" s="624"/>
      <c r="DN3804" s="624"/>
      <c r="DO3804" s="624"/>
      <c r="DP3804" s="624"/>
      <c r="DQ3804" s="624"/>
      <c r="DR3804" s="624"/>
      <c r="DS3804" s="624"/>
      <c r="DT3804" s="624"/>
      <c r="DU3804" s="624"/>
      <c r="DV3804" s="624"/>
      <c r="DW3804" s="624"/>
      <c r="DX3804" s="624"/>
      <c r="DY3804" s="624"/>
      <c r="DZ3804" s="624"/>
      <c r="EA3804" s="624"/>
      <c r="EB3804" s="624"/>
      <c r="EC3804" s="624"/>
      <c r="ED3804" s="624"/>
      <c r="EE3804" s="624"/>
      <c r="EF3804" s="624"/>
      <c r="EG3804" s="624"/>
      <c r="EH3804" s="624"/>
      <c r="EI3804" s="624"/>
      <c r="EJ3804" s="624"/>
      <c r="EK3804" s="624"/>
      <c r="EL3804" s="624"/>
      <c r="EM3804" s="624"/>
      <c r="EN3804" s="624"/>
      <c r="EO3804" s="624"/>
      <c r="EP3804" s="624"/>
      <c r="EQ3804" s="624"/>
    </row>
    <row r="3805" spans="1:147" s="560" customFormat="1">
      <c r="A3805" s="624"/>
      <c r="B3805" s="624"/>
      <c r="O3805" s="624"/>
      <c r="P3805" s="624"/>
      <c r="Q3805" s="624"/>
      <c r="R3805" s="624"/>
      <c r="S3805" s="624"/>
      <c r="T3805" s="624"/>
      <c r="U3805" s="624"/>
      <c r="V3805" s="624"/>
      <c r="W3805" s="624"/>
      <c r="X3805" s="624"/>
      <c r="Y3805" s="624"/>
      <c r="Z3805" s="624"/>
      <c r="AB3805" s="624"/>
      <c r="AC3805" s="624"/>
      <c r="AD3805" s="624"/>
      <c r="AE3805" s="624"/>
      <c r="AF3805" s="624"/>
      <c r="AG3805" s="624"/>
      <c r="AH3805" s="624"/>
      <c r="AI3805" s="624"/>
      <c r="AJ3805" s="624"/>
      <c r="AK3805" s="624"/>
      <c r="AL3805" s="624"/>
      <c r="AM3805" s="624"/>
      <c r="AN3805" s="624"/>
      <c r="AO3805" s="624"/>
      <c r="AP3805" s="624"/>
      <c r="AQ3805" s="624"/>
      <c r="AR3805" s="624"/>
      <c r="AS3805" s="624"/>
      <c r="AT3805" s="624"/>
      <c r="AU3805" s="624"/>
      <c r="AV3805" s="624"/>
      <c r="AW3805" s="624"/>
      <c r="AX3805" s="624"/>
      <c r="AY3805" s="624"/>
      <c r="AZ3805" s="624"/>
      <c r="BA3805" s="624"/>
      <c r="BB3805" s="624"/>
      <c r="BC3805" s="624"/>
      <c r="BD3805" s="624"/>
      <c r="BE3805" s="624"/>
      <c r="BF3805" s="624"/>
      <c r="BG3805" s="624"/>
      <c r="BH3805" s="624"/>
      <c r="BI3805" s="624"/>
      <c r="BJ3805" s="624"/>
      <c r="BK3805" s="624"/>
      <c r="BL3805" s="624"/>
      <c r="BM3805" s="624"/>
      <c r="BN3805" s="624"/>
      <c r="BO3805" s="624"/>
      <c r="BP3805" s="624"/>
      <c r="BQ3805" s="624"/>
      <c r="BR3805" s="624"/>
      <c r="BS3805" s="624"/>
      <c r="BT3805" s="624"/>
      <c r="BU3805" s="624"/>
      <c r="BV3805" s="624"/>
      <c r="BW3805" s="624"/>
      <c r="BX3805" s="624"/>
      <c r="BY3805" s="624"/>
      <c r="BZ3805" s="624"/>
      <c r="CA3805" s="624"/>
      <c r="CB3805" s="624"/>
      <c r="CC3805" s="624"/>
      <c r="CD3805" s="624"/>
      <c r="CE3805" s="624"/>
      <c r="CF3805" s="624"/>
      <c r="CG3805" s="624"/>
      <c r="CH3805" s="624"/>
      <c r="CI3805" s="624"/>
      <c r="CJ3805" s="624"/>
      <c r="CK3805" s="624"/>
      <c r="CL3805" s="624"/>
      <c r="CM3805" s="624"/>
      <c r="CN3805" s="624"/>
      <c r="CO3805" s="624"/>
      <c r="CP3805" s="624"/>
      <c r="CQ3805" s="624"/>
      <c r="CR3805" s="624"/>
      <c r="CS3805" s="624"/>
      <c r="CT3805" s="624"/>
      <c r="CU3805" s="624"/>
      <c r="CV3805" s="624"/>
      <c r="CW3805" s="624"/>
      <c r="CX3805" s="624"/>
      <c r="CY3805" s="624"/>
      <c r="CZ3805" s="624"/>
      <c r="DA3805" s="624"/>
      <c r="DB3805" s="624"/>
      <c r="DC3805" s="624"/>
      <c r="DD3805" s="624"/>
      <c r="DE3805" s="624"/>
      <c r="DF3805" s="624"/>
      <c r="DG3805" s="624"/>
      <c r="DH3805" s="624"/>
      <c r="DI3805" s="624"/>
      <c r="DJ3805" s="624"/>
      <c r="DK3805" s="624"/>
      <c r="DL3805" s="624"/>
      <c r="DM3805" s="624"/>
      <c r="DN3805" s="624"/>
      <c r="DO3805" s="624"/>
      <c r="DP3805" s="624"/>
      <c r="DQ3805" s="624"/>
      <c r="DR3805" s="624"/>
      <c r="DS3805" s="624"/>
      <c r="DT3805" s="624"/>
      <c r="DU3805" s="624"/>
      <c r="DV3805" s="624"/>
      <c r="DW3805" s="624"/>
      <c r="DX3805" s="624"/>
      <c r="DY3805" s="624"/>
      <c r="DZ3805" s="624"/>
      <c r="EA3805" s="624"/>
      <c r="EB3805" s="624"/>
      <c r="EC3805" s="624"/>
      <c r="ED3805" s="624"/>
      <c r="EE3805" s="624"/>
      <c r="EF3805" s="624"/>
      <c r="EG3805" s="624"/>
      <c r="EH3805" s="624"/>
      <c r="EI3805" s="624"/>
      <c r="EJ3805" s="624"/>
      <c r="EK3805" s="624"/>
      <c r="EL3805" s="624"/>
      <c r="EM3805" s="624"/>
      <c r="EN3805" s="624"/>
      <c r="EO3805" s="624"/>
      <c r="EP3805" s="624"/>
      <c r="EQ3805" s="624"/>
    </row>
    <row r="3806" spans="1:147" s="560" customFormat="1">
      <c r="A3806" s="624"/>
      <c r="B3806" s="624"/>
      <c r="O3806" s="624"/>
      <c r="P3806" s="624"/>
      <c r="Q3806" s="624"/>
      <c r="R3806" s="624"/>
      <c r="S3806" s="624"/>
      <c r="T3806" s="624"/>
      <c r="U3806" s="624"/>
      <c r="V3806" s="624"/>
      <c r="W3806" s="624"/>
      <c r="X3806" s="624"/>
      <c r="Y3806" s="624"/>
      <c r="Z3806" s="624"/>
      <c r="AB3806" s="624"/>
      <c r="AC3806" s="624"/>
      <c r="AD3806" s="624"/>
      <c r="AE3806" s="624"/>
      <c r="AF3806" s="624"/>
      <c r="AG3806" s="624"/>
      <c r="AH3806" s="624"/>
      <c r="AI3806" s="624"/>
      <c r="AJ3806" s="624"/>
      <c r="AK3806" s="624"/>
      <c r="AL3806" s="624"/>
      <c r="AM3806" s="624"/>
      <c r="AN3806" s="624"/>
      <c r="AO3806" s="624"/>
      <c r="AP3806" s="624"/>
      <c r="AQ3806" s="624"/>
      <c r="AR3806" s="624"/>
      <c r="AS3806" s="624"/>
      <c r="AT3806" s="624"/>
      <c r="AU3806" s="624"/>
      <c r="AV3806" s="624"/>
      <c r="AW3806" s="624"/>
      <c r="AX3806" s="624"/>
      <c r="AY3806" s="624"/>
      <c r="AZ3806" s="624"/>
      <c r="BA3806" s="624"/>
      <c r="BB3806" s="624"/>
      <c r="BC3806" s="624"/>
      <c r="BD3806" s="624"/>
      <c r="BE3806" s="624"/>
      <c r="BF3806" s="624"/>
      <c r="BG3806" s="624"/>
      <c r="BH3806" s="624"/>
      <c r="BI3806" s="624"/>
      <c r="BJ3806" s="624"/>
      <c r="BK3806" s="624"/>
      <c r="BL3806" s="624"/>
      <c r="BM3806" s="624"/>
      <c r="BN3806" s="624"/>
      <c r="BO3806" s="624"/>
      <c r="BP3806" s="624"/>
      <c r="BQ3806" s="624"/>
      <c r="BR3806" s="624"/>
      <c r="BS3806" s="624"/>
      <c r="BT3806" s="624"/>
      <c r="BU3806" s="624"/>
      <c r="BV3806" s="624"/>
      <c r="BW3806" s="624"/>
      <c r="BX3806" s="624"/>
      <c r="BY3806" s="624"/>
      <c r="BZ3806" s="624"/>
      <c r="CA3806" s="624"/>
      <c r="CB3806" s="624"/>
      <c r="CC3806" s="624"/>
      <c r="CD3806" s="624"/>
      <c r="CE3806" s="624"/>
      <c r="CF3806" s="624"/>
      <c r="CG3806" s="624"/>
      <c r="CH3806" s="624"/>
      <c r="CI3806" s="624"/>
      <c r="CJ3806" s="624"/>
      <c r="CK3806" s="624"/>
      <c r="CL3806" s="624"/>
      <c r="CM3806" s="624"/>
      <c r="CN3806" s="624"/>
      <c r="CO3806" s="624"/>
      <c r="CP3806" s="624"/>
      <c r="CQ3806" s="624"/>
      <c r="CR3806" s="624"/>
      <c r="CS3806" s="624"/>
      <c r="CT3806" s="624"/>
      <c r="CU3806" s="624"/>
      <c r="CV3806" s="624"/>
      <c r="CW3806" s="624"/>
      <c r="CX3806" s="624"/>
      <c r="CY3806" s="624"/>
      <c r="CZ3806" s="624"/>
      <c r="DA3806" s="624"/>
      <c r="DB3806" s="624"/>
      <c r="DC3806" s="624"/>
      <c r="DD3806" s="624"/>
      <c r="DE3806" s="624"/>
      <c r="DF3806" s="624"/>
      <c r="DG3806" s="624"/>
      <c r="DH3806" s="624"/>
      <c r="DI3806" s="624"/>
      <c r="DJ3806" s="624"/>
      <c r="DK3806" s="624"/>
      <c r="DL3806" s="624"/>
      <c r="DM3806" s="624"/>
      <c r="DN3806" s="624"/>
      <c r="DO3806" s="624"/>
      <c r="DP3806" s="624"/>
      <c r="DQ3806" s="624"/>
      <c r="DR3806" s="624"/>
      <c r="DS3806" s="624"/>
      <c r="DT3806" s="624"/>
      <c r="DU3806" s="624"/>
      <c r="DV3806" s="624"/>
      <c r="DW3806" s="624"/>
      <c r="DX3806" s="624"/>
      <c r="DY3806" s="624"/>
      <c r="DZ3806" s="624"/>
      <c r="EA3806" s="624"/>
      <c r="EB3806" s="624"/>
      <c r="EC3806" s="624"/>
      <c r="ED3806" s="624"/>
      <c r="EE3806" s="624"/>
      <c r="EF3806" s="624"/>
      <c r="EG3806" s="624"/>
      <c r="EH3806" s="624"/>
      <c r="EI3806" s="624"/>
      <c r="EJ3806" s="624"/>
      <c r="EK3806" s="624"/>
      <c r="EL3806" s="624"/>
      <c r="EM3806" s="624"/>
      <c r="EN3806" s="624"/>
      <c r="EO3806" s="624"/>
      <c r="EP3806" s="624"/>
      <c r="EQ3806" s="624"/>
    </row>
    <row r="3807" spans="1:147" s="560" customFormat="1">
      <c r="A3807" s="624"/>
      <c r="B3807" s="624"/>
      <c r="O3807" s="624"/>
      <c r="P3807" s="624"/>
      <c r="Q3807" s="624"/>
      <c r="R3807" s="624"/>
      <c r="S3807" s="624"/>
      <c r="T3807" s="624"/>
      <c r="U3807" s="624"/>
      <c r="V3807" s="624"/>
      <c r="W3807" s="624"/>
      <c r="X3807" s="624"/>
      <c r="Y3807" s="624"/>
      <c r="Z3807" s="624"/>
      <c r="AB3807" s="624"/>
      <c r="AC3807" s="624"/>
      <c r="AD3807" s="624"/>
      <c r="AE3807" s="624"/>
      <c r="AF3807" s="624"/>
      <c r="AG3807" s="624"/>
      <c r="AH3807" s="624"/>
      <c r="AI3807" s="624"/>
      <c r="AJ3807" s="624"/>
      <c r="AK3807" s="624"/>
      <c r="AL3807" s="624"/>
      <c r="AM3807" s="624"/>
      <c r="AN3807" s="624"/>
      <c r="AO3807" s="624"/>
      <c r="AP3807" s="624"/>
      <c r="AQ3807" s="624"/>
      <c r="AR3807" s="624"/>
      <c r="AS3807" s="624"/>
      <c r="AT3807" s="624"/>
      <c r="AU3807" s="624"/>
      <c r="AV3807" s="624"/>
      <c r="AW3807" s="624"/>
      <c r="AX3807" s="624"/>
      <c r="AY3807" s="624"/>
      <c r="AZ3807" s="624"/>
      <c r="BA3807" s="624"/>
      <c r="BB3807" s="624"/>
      <c r="BC3807" s="624"/>
      <c r="BD3807" s="624"/>
      <c r="BE3807" s="624"/>
      <c r="BF3807" s="624"/>
      <c r="BG3807" s="624"/>
      <c r="BH3807" s="624"/>
      <c r="BI3807" s="624"/>
      <c r="BJ3807" s="624"/>
      <c r="BK3807" s="624"/>
      <c r="BL3807" s="624"/>
      <c r="BM3807" s="624"/>
      <c r="BN3807" s="624"/>
      <c r="BO3807" s="624"/>
      <c r="BP3807" s="624"/>
      <c r="BQ3807" s="624"/>
      <c r="BR3807" s="624"/>
      <c r="BS3807" s="624"/>
      <c r="BT3807" s="624"/>
      <c r="BU3807" s="624"/>
      <c r="BV3807" s="624"/>
      <c r="BW3807" s="624"/>
      <c r="BX3807" s="624"/>
      <c r="BY3807" s="624"/>
      <c r="BZ3807" s="624"/>
      <c r="CA3807" s="624"/>
      <c r="CB3807" s="624"/>
      <c r="CC3807" s="624"/>
      <c r="CD3807" s="624"/>
      <c r="CE3807" s="624"/>
      <c r="CF3807" s="624"/>
      <c r="CG3807" s="624"/>
      <c r="CH3807" s="624"/>
      <c r="CI3807" s="624"/>
      <c r="CJ3807" s="624"/>
      <c r="CK3807" s="624"/>
      <c r="CL3807" s="624"/>
      <c r="CM3807" s="624"/>
      <c r="CN3807" s="624"/>
      <c r="CO3807" s="624"/>
      <c r="CP3807" s="624"/>
      <c r="CQ3807" s="624"/>
      <c r="CR3807" s="624"/>
      <c r="CS3807" s="624"/>
      <c r="CT3807" s="624"/>
      <c r="CU3807" s="624"/>
      <c r="CV3807" s="624"/>
      <c r="CW3807" s="624"/>
      <c r="CX3807" s="624"/>
      <c r="CY3807" s="624"/>
      <c r="CZ3807" s="624"/>
      <c r="DA3807" s="624"/>
      <c r="DB3807" s="624"/>
      <c r="DC3807" s="624"/>
      <c r="DD3807" s="624"/>
      <c r="DE3807" s="624"/>
      <c r="DF3807" s="624"/>
      <c r="DG3807" s="624"/>
      <c r="DH3807" s="624"/>
      <c r="DI3807" s="624"/>
      <c r="DJ3807" s="624"/>
      <c r="DK3807" s="624"/>
      <c r="DL3807" s="624"/>
      <c r="DM3807" s="624"/>
      <c r="DN3807" s="624"/>
      <c r="DO3807" s="624"/>
      <c r="DP3807" s="624"/>
      <c r="DQ3807" s="624"/>
      <c r="DR3807" s="624"/>
      <c r="DS3807" s="624"/>
      <c r="DT3807" s="624"/>
      <c r="DU3807" s="624"/>
      <c r="DV3807" s="624"/>
      <c r="DW3807" s="624"/>
      <c r="DX3807" s="624"/>
      <c r="DY3807" s="624"/>
      <c r="DZ3807" s="624"/>
      <c r="EA3807" s="624"/>
      <c r="EB3807" s="624"/>
      <c r="EC3807" s="624"/>
      <c r="ED3807" s="624"/>
      <c r="EE3807" s="624"/>
      <c r="EF3807" s="624"/>
      <c r="EG3807" s="624"/>
      <c r="EH3807" s="624"/>
      <c r="EI3807" s="624"/>
      <c r="EJ3807" s="624"/>
      <c r="EK3807" s="624"/>
      <c r="EL3807" s="624"/>
      <c r="EM3807" s="624"/>
      <c r="EN3807" s="624"/>
      <c r="EO3807" s="624"/>
      <c r="EP3807" s="624"/>
      <c r="EQ3807" s="624"/>
    </row>
    <row r="3808" spans="1:147" s="560" customFormat="1">
      <c r="A3808" s="624"/>
      <c r="B3808" s="624"/>
      <c r="O3808" s="624"/>
      <c r="P3808" s="624"/>
      <c r="Q3808" s="624"/>
      <c r="R3808" s="624"/>
      <c r="S3808" s="624"/>
      <c r="T3808" s="624"/>
      <c r="U3808" s="624"/>
      <c r="V3808" s="624"/>
      <c r="W3808" s="624"/>
      <c r="X3808" s="624"/>
      <c r="Y3808" s="624"/>
      <c r="Z3808" s="624"/>
      <c r="AB3808" s="624"/>
      <c r="AC3808" s="624"/>
      <c r="AD3808" s="624"/>
      <c r="AE3808" s="624"/>
      <c r="AF3808" s="624"/>
      <c r="AG3808" s="624"/>
      <c r="AH3808" s="624"/>
      <c r="AI3808" s="624"/>
      <c r="AJ3808" s="624"/>
      <c r="AK3808" s="624"/>
      <c r="AL3808" s="624"/>
      <c r="AM3808" s="624"/>
      <c r="AN3808" s="624"/>
      <c r="AO3808" s="624"/>
      <c r="AP3808" s="624"/>
      <c r="AQ3808" s="624"/>
      <c r="AR3808" s="624"/>
      <c r="AS3808" s="624"/>
      <c r="AT3808" s="624"/>
      <c r="AU3808" s="624"/>
      <c r="AV3808" s="624"/>
      <c r="AW3808" s="624"/>
      <c r="AX3808" s="624"/>
      <c r="AY3808" s="624"/>
      <c r="AZ3808" s="624"/>
      <c r="BA3808" s="624"/>
      <c r="BB3808" s="624"/>
      <c r="BC3808" s="624"/>
      <c r="BD3808" s="624"/>
      <c r="BE3808" s="624"/>
      <c r="BF3808" s="624"/>
      <c r="BG3808" s="624"/>
      <c r="BH3808" s="624"/>
      <c r="BI3808" s="624"/>
      <c r="BJ3808" s="624"/>
      <c r="BK3808" s="624"/>
      <c r="BL3808" s="624"/>
      <c r="BM3808" s="624"/>
      <c r="BN3808" s="624"/>
      <c r="BO3808" s="624"/>
      <c r="BP3808" s="624"/>
      <c r="BQ3808" s="624"/>
      <c r="BR3808" s="624"/>
      <c r="BS3808" s="624"/>
      <c r="BT3808" s="624"/>
      <c r="BU3808" s="624"/>
      <c r="BV3808" s="624"/>
      <c r="BW3808" s="624"/>
      <c r="BX3808" s="624"/>
      <c r="BY3808" s="624"/>
      <c r="BZ3808" s="624"/>
      <c r="CA3808" s="624"/>
      <c r="CB3808" s="624"/>
      <c r="CC3808" s="624"/>
      <c r="CD3808" s="624"/>
      <c r="CE3808" s="624"/>
      <c r="CF3808" s="624"/>
      <c r="CG3808" s="624"/>
      <c r="CH3808" s="624"/>
      <c r="CI3808" s="624"/>
      <c r="CJ3808" s="624"/>
      <c r="CK3808" s="624"/>
      <c r="CL3808" s="624"/>
      <c r="CM3808" s="624"/>
      <c r="CN3808" s="624"/>
      <c r="CO3808" s="624"/>
      <c r="CP3808" s="624"/>
      <c r="CQ3808" s="624"/>
      <c r="CR3808" s="624"/>
      <c r="CS3808" s="624"/>
      <c r="CT3808" s="624"/>
      <c r="CU3808" s="624"/>
      <c r="CV3808" s="624"/>
      <c r="CW3808" s="624"/>
      <c r="CX3808" s="624"/>
      <c r="CY3808" s="624"/>
      <c r="CZ3808" s="624"/>
      <c r="DA3808" s="624"/>
      <c r="DB3808" s="624"/>
      <c r="DC3808" s="624"/>
      <c r="DD3808" s="624"/>
      <c r="DE3808" s="624"/>
      <c r="DF3808" s="624"/>
      <c r="DG3808" s="624"/>
      <c r="DH3808" s="624"/>
      <c r="DI3808" s="624"/>
      <c r="DJ3808" s="624"/>
      <c r="DK3808" s="624"/>
      <c r="DL3808" s="624"/>
      <c r="DM3808" s="624"/>
      <c r="DN3808" s="624"/>
      <c r="DO3808" s="624"/>
      <c r="DP3808" s="624"/>
      <c r="DQ3808" s="624"/>
      <c r="DR3808" s="624"/>
      <c r="DS3808" s="624"/>
      <c r="DT3808" s="624"/>
      <c r="DU3808" s="624"/>
      <c r="DV3808" s="624"/>
      <c r="DW3808" s="624"/>
      <c r="DX3808" s="624"/>
      <c r="DY3808" s="624"/>
      <c r="DZ3808" s="624"/>
      <c r="EA3808" s="624"/>
      <c r="EB3808" s="624"/>
      <c r="EC3808" s="624"/>
      <c r="ED3808" s="624"/>
      <c r="EE3808" s="624"/>
      <c r="EF3808" s="624"/>
      <c r="EG3808" s="624"/>
      <c r="EH3808" s="624"/>
      <c r="EI3808" s="624"/>
      <c r="EJ3808" s="624"/>
      <c r="EK3808" s="624"/>
      <c r="EL3808" s="624"/>
      <c r="EM3808" s="624"/>
      <c r="EN3808" s="624"/>
      <c r="EO3808" s="624"/>
      <c r="EP3808" s="624"/>
      <c r="EQ3808" s="624"/>
    </row>
    <row r="3809" spans="1:147" s="560" customFormat="1">
      <c r="A3809" s="624"/>
      <c r="B3809" s="624"/>
      <c r="O3809" s="624"/>
      <c r="P3809" s="624"/>
      <c r="Q3809" s="624"/>
      <c r="R3809" s="624"/>
      <c r="S3809" s="624"/>
      <c r="T3809" s="624"/>
      <c r="U3809" s="624"/>
      <c r="V3809" s="624"/>
      <c r="W3809" s="624"/>
      <c r="X3809" s="624"/>
      <c r="Y3809" s="624"/>
      <c r="Z3809" s="624"/>
      <c r="AB3809" s="624"/>
      <c r="AC3809" s="624"/>
      <c r="AD3809" s="624"/>
      <c r="AE3809" s="624"/>
      <c r="AF3809" s="624"/>
      <c r="AG3809" s="624"/>
      <c r="AH3809" s="624"/>
      <c r="AI3809" s="624"/>
      <c r="AJ3809" s="624"/>
      <c r="AK3809" s="624"/>
      <c r="AL3809" s="624"/>
      <c r="AM3809" s="624"/>
      <c r="AN3809" s="624"/>
      <c r="AO3809" s="624"/>
      <c r="AP3809" s="624"/>
      <c r="AQ3809" s="624"/>
      <c r="AR3809" s="624"/>
      <c r="AS3809" s="624"/>
      <c r="AT3809" s="624"/>
      <c r="AU3809" s="624"/>
      <c r="AV3809" s="624"/>
      <c r="AW3809" s="624"/>
      <c r="AX3809" s="624"/>
      <c r="AY3809" s="624"/>
      <c r="AZ3809" s="624"/>
      <c r="BA3809" s="624"/>
      <c r="BB3809" s="624"/>
      <c r="BC3809" s="624"/>
      <c r="BD3809" s="624"/>
      <c r="BE3809" s="624"/>
      <c r="BF3809" s="624"/>
      <c r="BG3809" s="624"/>
      <c r="BH3809" s="624"/>
      <c r="BI3809" s="624"/>
      <c r="BJ3809" s="624"/>
      <c r="BK3809" s="624"/>
      <c r="BL3809" s="624"/>
      <c r="BM3809" s="624"/>
      <c r="BN3809" s="624"/>
      <c r="BO3809" s="624"/>
      <c r="BP3809" s="624"/>
      <c r="BQ3809" s="624"/>
      <c r="BR3809" s="624"/>
      <c r="BS3809" s="624"/>
      <c r="BT3809" s="624"/>
      <c r="BU3809" s="624"/>
      <c r="BV3809" s="624"/>
      <c r="BW3809" s="624"/>
      <c r="BX3809" s="624"/>
      <c r="BY3809" s="624"/>
      <c r="BZ3809" s="624"/>
      <c r="CA3809" s="624"/>
      <c r="CB3809" s="624"/>
      <c r="CC3809" s="624"/>
      <c r="CD3809" s="624"/>
      <c r="CE3809" s="624"/>
      <c r="CF3809" s="624"/>
      <c r="CG3809" s="624"/>
      <c r="CH3809" s="624"/>
      <c r="CI3809" s="624"/>
      <c r="CJ3809" s="624"/>
      <c r="CK3809" s="624"/>
      <c r="CL3809" s="624"/>
      <c r="CM3809" s="624"/>
      <c r="CN3809" s="624"/>
      <c r="CO3809" s="624"/>
      <c r="CP3809" s="624"/>
      <c r="CQ3809" s="624"/>
      <c r="CR3809" s="624"/>
      <c r="CS3809" s="624"/>
      <c r="CT3809" s="624"/>
      <c r="CU3809" s="624"/>
      <c r="CV3809" s="624"/>
      <c r="CW3809" s="624"/>
      <c r="CX3809" s="624"/>
      <c r="CY3809" s="624"/>
      <c r="CZ3809" s="624"/>
      <c r="DA3809" s="624"/>
      <c r="DB3809" s="624"/>
      <c r="DC3809" s="624"/>
      <c r="DD3809" s="624"/>
      <c r="DE3809" s="624"/>
      <c r="DF3809" s="624"/>
      <c r="DG3809" s="624"/>
      <c r="DH3809" s="624"/>
      <c r="DI3809" s="624"/>
      <c r="DJ3809" s="624"/>
      <c r="DK3809" s="624"/>
      <c r="DL3809" s="624"/>
      <c r="DM3809" s="624"/>
      <c r="DN3809" s="624"/>
      <c r="DO3809" s="624"/>
      <c r="DP3809" s="624"/>
      <c r="DQ3809" s="624"/>
      <c r="DR3809" s="624"/>
      <c r="DS3809" s="624"/>
      <c r="DT3809" s="624"/>
      <c r="DU3809" s="624"/>
      <c r="DV3809" s="624"/>
      <c r="DW3809" s="624"/>
      <c r="DX3809" s="624"/>
      <c r="DY3809" s="624"/>
      <c r="DZ3809" s="624"/>
      <c r="EA3809" s="624"/>
      <c r="EB3809" s="624"/>
      <c r="EC3809" s="624"/>
      <c r="ED3809" s="624"/>
      <c r="EE3809" s="624"/>
      <c r="EF3809" s="624"/>
      <c r="EG3809" s="624"/>
      <c r="EH3809" s="624"/>
      <c r="EI3809" s="624"/>
      <c r="EJ3809" s="624"/>
      <c r="EK3809" s="624"/>
      <c r="EL3809" s="624"/>
      <c r="EM3809" s="624"/>
      <c r="EN3809" s="624"/>
      <c r="EO3809" s="624"/>
      <c r="EP3809" s="624"/>
      <c r="EQ3809" s="624"/>
    </row>
    <row r="3810" spans="1:147" s="560" customFormat="1">
      <c r="A3810" s="624"/>
      <c r="B3810" s="624"/>
      <c r="O3810" s="624"/>
      <c r="P3810" s="624"/>
      <c r="Q3810" s="624"/>
      <c r="R3810" s="624"/>
      <c r="S3810" s="624"/>
      <c r="T3810" s="624"/>
      <c r="U3810" s="624"/>
      <c r="V3810" s="624"/>
      <c r="W3810" s="624"/>
      <c r="X3810" s="624"/>
      <c r="Y3810" s="624"/>
      <c r="Z3810" s="624"/>
      <c r="AB3810" s="624"/>
      <c r="AC3810" s="624"/>
      <c r="AD3810" s="624"/>
      <c r="AE3810" s="624"/>
      <c r="AF3810" s="624"/>
      <c r="AG3810" s="624"/>
      <c r="AH3810" s="624"/>
      <c r="AI3810" s="624"/>
      <c r="AJ3810" s="624"/>
      <c r="AK3810" s="624"/>
      <c r="AL3810" s="624"/>
      <c r="AM3810" s="624"/>
      <c r="AN3810" s="624"/>
      <c r="AO3810" s="624"/>
      <c r="AP3810" s="624"/>
      <c r="AQ3810" s="624"/>
      <c r="AR3810" s="624"/>
      <c r="AS3810" s="624"/>
      <c r="AT3810" s="624"/>
      <c r="AU3810" s="624"/>
      <c r="AV3810" s="624"/>
      <c r="AW3810" s="624"/>
      <c r="AX3810" s="624"/>
      <c r="AY3810" s="624"/>
      <c r="AZ3810" s="624"/>
      <c r="BA3810" s="624"/>
      <c r="BB3810" s="624"/>
      <c r="BC3810" s="624"/>
      <c r="BD3810" s="624"/>
      <c r="BE3810" s="624"/>
      <c r="BF3810" s="624"/>
      <c r="BG3810" s="624"/>
      <c r="BH3810" s="624"/>
      <c r="BI3810" s="624"/>
      <c r="BJ3810" s="624"/>
      <c r="BK3810" s="624"/>
      <c r="BL3810" s="624"/>
      <c r="BM3810" s="624"/>
      <c r="BN3810" s="624"/>
      <c r="BO3810" s="624"/>
      <c r="BP3810" s="624"/>
      <c r="BQ3810" s="624"/>
      <c r="BR3810" s="624"/>
      <c r="BS3810" s="624"/>
      <c r="BT3810" s="624"/>
      <c r="BU3810" s="624"/>
      <c r="BV3810" s="624"/>
      <c r="BW3810" s="624"/>
      <c r="BX3810" s="624"/>
      <c r="BY3810" s="624"/>
      <c r="BZ3810" s="624"/>
      <c r="CA3810" s="624"/>
      <c r="CB3810" s="624"/>
      <c r="CC3810" s="624"/>
      <c r="CD3810" s="624"/>
      <c r="CE3810" s="624"/>
      <c r="CF3810" s="624"/>
      <c r="CG3810" s="624"/>
      <c r="CH3810" s="624"/>
      <c r="CI3810" s="624"/>
      <c r="CJ3810" s="624"/>
      <c r="CK3810" s="624"/>
      <c r="CL3810" s="624"/>
      <c r="CM3810" s="624"/>
      <c r="CN3810" s="624"/>
      <c r="CO3810" s="624"/>
      <c r="CP3810" s="624"/>
      <c r="CQ3810" s="624"/>
      <c r="CR3810" s="624"/>
      <c r="CS3810" s="624"/>
      <c r="CT3810" s="624"/>
      <c r="CU3810" s="624"/>
      <c r="CV3810" s="624"/>
      <c r="CW3810" s="624"/>
      <c r="CX3810" s="624"/>
      <c r="CY3810" s="624"/>
      <c r="CZ3810" s="624"/>
      <c r="DA3810" s="624"/>
      <c r="DB3810" s="624"/>
      <c r="DC3810" s="624"/>
      <c r="DD3810" s="624"/>
      <c r="DE3810" s="624"/>
      <c r="DF3810" s="624"/>
      <c r="DG3810" s="624"/>
      <c r="DH3810" s="624"/>
      <c r="DI3810" s="624"/>
      <c r="DJ3810" s="624"/>
      <c r="DK3810" s="624"/>
      <c r="DL3810" s="624"/>
      <c r="DM3810" s="624"/>
      <c r="DN3810" s="624"/>
      <c r="DO3810" s="624"/>
      <c r="DP3810" s="624"/>
      <c r="DQ3810" s="624"/>
      <c r="DR3810" s="624"/>
      <c r="DS3810" s="624"/>
      <c r="DT3810" s="624"/>
      <c r="DU3810" s="624"/>
      <c r="DV3810" s="624"/>
      <c r="DW3810" s="624"/>
      <c r="DX3810" s="624"/>
      <c r="DY3810" s="624"/>
      <c r="DZ3810" s="624"/>
      <c r="EA3810" s="624"/>
      <c r="EB3810" s="624"/>
      <c r="EC3810" s="624"/>
      <c r="ED3810" s="624"/>
      <c r="EE3810" s="624"/>
      <c r="EF3810" s="624"/>
      <c r="EG3810" s="624"/>
      <c r="EH3810" s="624"/>
      <c r="EI3810" s="624"/>
      <c r="EJ3810" s="624"/>
      <c r="EK3810" s="624"/>
      <c r="EL3810" s="624"/>
      <c r="EM3810" s="624"/>
      <c r="EN3810" s="624"/>
      <c r="EO3810" s="624"/>
      <c r="EP3810" s="624"/>
      <c r="EQ3810" s="624"/>
    </row>
    <row r="3811" spans="1:147" s="560" customFormat="1">
      <c r="A3811" s="624"/>
      <c r="B3811" s="624"/>
      <c r="O3811" s="624"/>
      <c r="P3811" s="624"/>
      <c r="Q3811" s="624"/>
      <c r="R3811" s="624"/>
      <c r="S3811" s="624"/>
      <c r="T3811" s="624"/>
      <c r="U3811" s="624"/>
      <c r="V3811" s="624"/>
      <c r="W3811" s="624"/>
      <c r="X3811" s="624"/>
      <c r="Y3811" s="624"/>
      <c r="Z3811" s="624"/>
      <c r="AB3811" s="624"/>
      <c r="AC3811" s="624"/>
      <c r="AD3811" s="624"/>
      <c r="AE3811" s="624"/>
      <c r="AF3811" s="624"/>
      <c r="AG3811" s="624"/>
      <c r="AH3811" s="624"/>
      <c r="AI3811" s="624"/>
      <c r="AJ3811" s="624"/>
      <c r="AK3811" s="624"/>
      <c r="AL3811" s="624"/>
      <c r="AM3811" s="624"/>
      <c r="AN3811" s="624"/>
      <c r="AO3811" s="624"/>
      <c r="AP3811" s="624"/>
      <c r="AQ3811" s="624"/>
      <c r="AR3811" s="624"/>
      <c r="AS3811" s="624"/>
      <c r="AT3811" s="624"/>
      <c r="AU3811" s="624"/>
      <c r="AV3811" s="624"/>
      <c r="AW3811" s="624"/>
      <c r="AX3811" s="624"/>
      <c r="AY3811" s="624"/>
      <c r="AZ3811" s="624"/>
      <c r="BA3811" s="624"/>
      <c r="BB3811" s="624"/>
      <c r="BC3811" s="624"/>
      <c r="BD3811" s="624"/>
      <c r="BE3811" s="624"/>
      <c r="BF3811" s="624"/>
      <c r="BG3811" s="624"/>
      <c r="BH3811" s="624"/>
      <c r="BI3811" s="624"/>
      <c r="BJ3811" s="624"/>
      <c r="BK3811" s="624"/>
      <c r="BL3811" s="624"/>
      <c r="BM3811" s="624"/>
      <c r="BN3811" s="624"/>
      <c r="BO3811" s="624"/>
      <c r="BP3811" s="624"/>
      <c r="BQ3811" s="624"/>
      <c r="BR3811" s="624"/>
      <c r="BS3811" s="624"/>
      <c r="BT3811" s="624"/>
      <c r="BU3811" s="624"/>
      <c r="BV3811" s="624"/>
      <c r="BW3811" s="624"/>
      <c r="BX3811" s="624"/>
      <c r="BY3811" s="624"/>
      <c r="BZ3811" s="624"/>
      <c r="CA3811" s="624"/>
      <c r="CB3811" s="624"/>
      <c r="CC3811" s="624"/>
      <c r="CD3811" s="624"/>
      <c r="CE3811" s="624"/>
      <c r="CF3811" s="624"/>
      <c r="CG3811" s="624"/>
      <c r="CH3811" s="624"/>
      <c r="CI3811" s="624"/>
      <c r="CJ3811" s="624"/>
      <c r="CK3811" s="624"/>
      <c r="CL3811" s="624"/>
      <c r="CM3811" s="624"/>
      <c r="CN3811" s="624"/>
      <c r="CO3811" s="624"/>
      <c r="CP3811" s="624"/>
      <c r="CQ3811" s="624"/>
      <c r="CR3811" s="624"/>
      <c r="CS3811" s="624"/>
      <c r="CT3811" s="624"/>
      <c r="CU3811" s="624"/>
      <c r="CV3811" s="624"/>
      <c r="CW3811" s="624"/>
      <c r="CX3811" s="624"/>
      <c r="CY3811" s="624"/>
      <c r="CZ3811" s="624"/>
      <c r="DA3811" s="624"/>
      <c r="DB3811" s="624"/>
      <c r="DC3811" s="624"/>
      <c r="DD3811" s="624"/>
      <c r="DE3811" s="624"/>
      <c r="DF3811" s="624"/>
      <c r="DG3811" s="624"/>
      <c r="DH3811" s="624"/>
      <c r="DI3811" s="624"/>
      <c r="DJ3811" s="624"/>
      <c r="DK3811" s="624"/>
      <c r="DL3811" s="624"/>
      <c r="DM3811" s="624"/>
      <c r="DN3811" s="624"/>
      <c r="DO3811" s="624"/>
      <c r="DP3811" s="624"/>
      <c r="DQ3811" s="624"/>
      <c r="DR3811" s="624"/>
      <c r="DS3811" s="624"/>
      <c r="DT3811" s="624"/>
      <c r="DU3811" s="624"/>
      <c r="DV3811" s="624"/>
      <c r="DW3811" s="624"/>
      <c r="DX3811" s="624"/>
      <c r="DY3811" s="624"/>
      <c r="DZ3811" s="624"/>
      <c r="EA3811" s="624"/>
      <c r="EB3811" s="624"/>
      <c r="EC3811" s="624"/>
      <c r="ED3811" s="624"/>
      <c r="EE3811" s="624"/>
      <c r="EF3811" s="624"/>
      <c r="EG3811" s="624"/>
      <c r="EH3811" s="624"/>
      <c r="EI3811" s="624"/>
      <c r="EJ3811" s="624"/>
      <c r="EK3811" s="624"/>
      <c r="EL3811" s="624"/>
      <c r="EM3811" s="624"/>
      <c r="EN3811" s="624"/>
      <c r="EO3811" s="624"/>
      <c r="EP3811" s="624"/>
      <c r="EQ3811" s="624"/>
    </row>
    <row r="3812" spans="1:147" s="560" customFormat="1">
      <c r="A3812" s="624"/>
      <c r="B3812" s="624"/>
      <c r="O3812" s="624"/>
      <c r="P3812" s="624"/>
      <c r="Q3812" s="624"/>
      <c r="R3812" s="624"/>
      <c r="S3812" s="624"/>
      <c r="T3812" s="624"/>
      <c r="U3812" s="624"/>
      <c r="V3812" s="624"/>
      <c r="W3812" s="624"/>
      <c r="X3812" s="624"/>
      <c r="Y3812" s="624"/>
      <c r="Z3812" s="624"/>
      <c r="AB3812" s="624"/>
      <c r="AC3812" s="624"/>
      <c r="AD3812" s="624"/>
      <c r="AE3812" s="624"/>
      <c r="AF3812" s="624"/>
      <c r="AG3812" s="624"/>
      <c r="AH3812" s="624"/>
      <c r="AI3812" s="624"/>
      <c r="AJ3812" s="624"/>
      <c r="AK3812" s="624"/>
      <c r="AL3812" s="624"/>
      <c r="AM3812" s="624"/>
      <c r="AN3812" s="624"/>
      <c r="AO3812" s="624"/>
      <c r="AP3812" s="624"/>
      <c r="AQ3812" s="624"/>
      <c r="AR3812" s="624"/>
      <c r="AS3812" s="624"/>
      <c r="AT3812" s="624"/>
      <c r="AU3812" s="624"/>
      <c r="AV3812" s="624"/>
      <c r="AW3812" s="624"/>
      <c r="AX3812" s="624"/>
      <c r="AY3812" s="624"/>
      <c r="AZ3812" s="624"/>
      <c r="BA3812" s="624"/>
      <c r="BB3812" s="624"/>
      <c r="BC3812" s="624"/>
      <c r="BD3812" s="624"/>
      <c r="BE3812" s="624"/>
      <c r="BF3812" s="624"/>
      <c r="BG3812" s="624"/>
      <c r="BH3812" s="624"/>
      <c r="BI3812" s="624"/>
      <c r="BJ3812" s="624"/>
      <c r="BK3812" s="624"/>
      <c r="BL3812" s="624"/>
      <c r="BM3812" s="624"/>
      <c r="BN3812" s="624"/>
      <c r="BO3812" s="624"/>
      <c r="BP3812" s="624"/>
      <c r="BQ3812" s="624"/>
      <c r="BR3812" s="624"/>
      <c r="BS3812" s="624"/>
      <c r="BT3812" s="624"/>
      <c r="BU3812" s="624"/>
      <c r="BV3812" s="624"/>
      <c r="BW3812" s="624"/>
      <c r="BX3812" s="624"/>
      <c r="BY3812" s="624"/>
      <c r="BZ3812" s="624"/>
      <c r="CA3812" s="624"/>
      <c r="CB3812" s="624"/>
      <c r="CC3812" s="624"/>
      <c r="CD3812" s="624"/>
      <c r="CE3812" s="624"/>
      <c r="CF3812" s="624"/>
      <c r="CG3812" s="624"/>
      <c r="CH3812" s="624"/>
      <c r="CI3812" s="624"/>
      <c r="CJ3812" s="624"/>
      <c r="CK3812" s="624"/>
      <c r="CL3812" s="624"/>
      <c r="CM3812" s="624"/>
      <c r="CN3812" s="624"/>
      <c r="CO3812" s="624"/>
      <c r="CP3812" s="624"/>
      <c r="CQ3812" s="624"/>
      <c r="CR3812" s="624"/>
      <c r="CS3812" s="624"/>
      <c r="CT3812" s="624"/>
      <c r="CU3812" s="624"/>
      <c r="CV3812" s="624"/>
      <c r="CW3812" s="624"/>
      <c r="CX3812" s="624"/>
      <c r="CY3812" s="624"/>
      <c r="CZ3812" s="624"/>
      <c r="DA3812" s="624"/>
      <c r="DB3812" s="624"/>
      <c r="DC3812" s="624"/>
      <c r="DD3812" s="624"/>
      <c r="DE3812" s="624"/>
      <c r="DF3812" s="624"/>
      <c r="DG3812" s="624"/>
      <c r="DH3812" s="624"/>
      <c r="DI3812" s="624"/>
      <c r="DJ3812" s="624"/>
      <c r="DK3812" s="624"/>
      <c r="DL3812" s="624"/>
      <c r="DM3812" s="624"/>
      <c r="DN3812" s="624"/>
      <c r="DO3812" s="624"/>
      <c r="DP3812" s="624"/>
      <c r="DQ3812" s="624"/>
      <c r="DR3812" s="624"/>
      <c r="DS3812" s="624"/>
      <c r="DT3812" s="624"/>
      <c r="DU3812" s="624"/>
      <c r="DV3812" s="624"/>
      <c r="DW3812" s="624"/>
      <c r="DX3812" s="624"/>
      <c r="DY3812" s="624"/>
      <c r="DZ3812" s="624"/>
      <c r="EA3812" s="624"/>
      <c r="EB3812" s="624"/>
      <c r="EC3812" s="624"/>
      <c r="ED3812" s="624"/>
      <c r="EE3812" s="624"/>
      <c r="EF3812" s="624"/>
      <c r="EG3812" s="624"/>
      <c r="EH3812" s="624"/>
      <c r="EI3812" s="624"/>
      <c r="EJ3812" s="624"/>
      <c r="EK3812" s="624"/>
      <c r="EL3812" s="624"/>
      <c r="EM3812" s="624"/>
      <c r="EN3812" s="624"/>
      <c r="EO3812" s="624"/>
      <c r="EP3812" s="624"/>
      <c r="EQ3812" s="624"/>
    </row>
    <row r="3813" spans="1:147" s="560" customFormat="1">
      <c r="A3813" s="624"/>
      <c r="B3813" s="624"/>
      <c r="O3813" s="624"/>
      <c r="P3813" s="624"/>
      <c r="Q3813" s="624"/>
      <c r="R3813" s="624"/>
      <c r="S3813" s="624"/>
      <c r="T3813" s="624"/>
      <c r="U3813" s="624"/>
      <c r="V3813" s="624"/>
      <c r="W3813" s="624"/>
      <c r="X3813" s="624"/>
      <c r="Y3813" s="624"/>
      <c r="Z3813" s="624"/>
      <c r="AB3813" s="624"/>
      <c r="AC3813" s="624"/>
      <c r="AD3813" s="624"/>
      <c r="AE3813" s="624"/>
      <c r="AF3813" s="624"/>
      <c r="AG3813" s="624"/>
      <c r="AH3813" s="624"/>
      <c r="AI3813" s="624"/>
      <c r="AJ3813" s="624"/>
      <c r="AK3813" s="624"/>
      <c r="AL3813" s="624"/>
      <c r="AM3813" s="624"/>
      <c r="AN3813" s="624"/>
      <c r="AO3813" s="624"/>
      <c r="AP3813" s="624"/>
      <c r="AQ3813" s="624"/>
      <c r="AR3813" s="624"/>
      <c r="AS3813" s="624"/>
      <c r="AT3813" s="624"/>
      <c r="AU3813" s="624"/>
      <c r="AV3813" s="624"/>
      <c r="AW3813" s="624"/>
      <c r="AX3813" s="624"/>
      <c r="AY3813" s="624"/>
      <c r="AZ3813" s="624"/>
      <c r="BA3813" s="624"/>
      <c r="BB3813" s="624"/>
      <c r="BC3813" s="624"/>
      <c r="BD3813" s="624"/>
      <c r="BE3813" s="624"/>
      <c r="BF3813" s="624"/>
      <c r="BG3813" s="624"/>
      <c r="BH3813" s="624"/>
      <c r="BI3813" s="624"/>
      <c r="BJ3813" s="624"/>
      <c r="BK3813" s="624"/>
      <c r="BL3813" s="624"/>
      <c r="BM3813" s="624"/>
      <c r="BN3813" s="624"/>
      <c r="BO3813" s="624"/>
      <c r="BP3813" s="624"/>
      <c r="BQ3813" s="624"/>
      <c r="BR3813" s="624"/>
      <c r="BS3813" s="624"/>
      <c r="BT3813" s="624"/>
      <c r="BU3813" s="624"/>
      <c r="BV3813" s="624"/>
      <c r="BW3813" s="624"/>
      <c r="BX3813" s="624"/>
      <c r="BY3813" s="624"/>
      <c r="BZ3813" s="624"/>
      <c r="CA3813" s="624"/>
      <c r="CB3813" s="624"/>
      <c r="CC3813" s="624"/>
      <c r="CD3813" s="624"/>
      <c r="CE3813" s="624"/>
      <c r="CF3813" s="624"/>
      <c r="CG3813" s="624"/>
      <c r="CH3813" s="624"/>
      <c r="CI3813" s="624"/>
      <c r="CJ3813" s="624"/>
      <c r="CK3813" s="624"/>
      <c r="CL3813" s="624"/>
      <c r="CM3813" s="624"/>
      <c r="CN3813" s="624"/>
      <c r="CO3813" s="624"/>
      <c r="CP3813" s="624"/>
      <c r="CQ3813" s="624"/>
      <c r="CR3813" s="624"/>
      <c r="CS3813" s="624"/>
      <c r="CT3813" s="624"/>
      <c r="CU3813" s="624"/>
      <c r="CV3813" s="624"/>
      <c r="CW3813" s="624"/>
      <c r="CX3813" s="624"/>
      <c r="CY3813" s="624"/>
      <c r="CZ3813" s="624"/>
      <c r="DA3813" s="624"/>
      <c r="DB3813" s="624"/>
      <c r="DC3813" s="624"/>
      <c r="DD3813" s="624"/>
      <c r="DE3813" s="624"/>
      <c r="DF3813" s="624"/>
      <c r="DG3813" s="624"/>
      <c r="DH3813" s="624"/>
      <c r="DI3813" s="624"/>
      <c r="DJ3813" s="624"/>
      <c r="DK3813" s="624"/>
      <c r="DL3813" s="624"/>
      <c r="DM3813" s="624"/>
      <c r="DN3813" s="624"/>
      <c r="DO3813" s="624"/>
      <c r="DP3813" s="624"/>
      <c r="DQ3813" s="624"/>
      <c r="DR3813" s="624"/>
      <c r="DS3813" s="624"/>
      <c r="DT3813" s="624"/>
      <c r="DU3813" s="624"/>
      <c r="DV3813" s="624"/>
      <c r="DW3813" s="624"/>
      <c r="DX3813" s="624"/>
      <c r="DY3813" s="624"/>
      <c r="DZ3813" s="624"/>
      <c r="EA3813" s="624"/>
      <c r="EB3813" s="624"/>
      <c r="EC3813" s="624"/>
      <c r="ED3813" s="624"/>
      <c r="EE3813" s="624"/>
      <c r="EF3813" s="624"/>
      <c r="EG3813" s="624"/>
      <c r="EH3813" s="624"/>
      <c r="EI3813" s="624"/>
      <c r="EJ3813" s="624"/>
      <c r="EK3813" s="624"/>
      <c r="EL3813" s="624"/>
      <c r="EM3813" s="624"/>
      <c r="EN3813" s="624"/>
      <c r="EO3813" s="624"/>
      <c r="EP3813" s="624"/>
      <c r="EQ3813" s="624"/>
    </row>
    <row r="3814" spans="1:147" s="560" customFormat="1">
      <c r="A3814" s="624"/>
      <c r="B3814" s="624"/>
      <c r="O3814" s="624"/>
      <c r="P3814" s="624"/>
      <c r="Q3814" s="624"/>
      <c r="R3814" s="624"/>
      <c r="S3814" s="624"/>
      <c r="T3814" s="624"/>
      <c r="U3814" s="624"/>
      <c r="V3814" s="624"/>
      <c r="W3814" s="624"/>
      <c r="X3814" s="624"/>
      <c r="Y3814" s="624"/>
      <c r="Z3814" s="624"/>
      <c r="AB3814" s="624"/>
      <c r="AC3814" s="624"/>
      <c r="AD3814" s="624"/>
      <c r="AE3814" s="624"/>
      <c r="AF3814" s="624"/>
      <c r="AG3814" s="624"/>
      <c r="AH3814" s="624"/>
      <c r="AI3814" s="624"/>
      <c r="AJ3814" s="624"/>
      <c r="AK3814" s="624"/>
      <c r="AL3814" s="624"/>
      <c r="AM3814" s="624"/>
      <c r="AN3814" s="624"/>
      <c r="AO3814" s="624"/>
      <c r="AP3814" s="624"/>
      <c r="AQ3814" s="624"/>
      <c r="AR3814" s="624"/>
      <c r="AS3814" s="624"/>
      <c r="AT3814" s="624"/>
      <c r="AU3814" s="624"/>
      <c r="AV3814" s="624"/>
      <c r="AW3814" s="624"/>
      <c r="AX3814" s="624"/>
      <c r="AY3814" s="624"/>
      <c r="AZ3814" s="624"/>
      <c r="BA3814" s="624"/>
      <c r="BB3814" s="624"/>
      <c r="BC3814" s="624"/>
      <c r="BD3814" s="624"/>
      <c r="BE3814" s="624"/>
      <c r="BF3814" s="624"/>
      <c r="BG3814" s="624"/>
      <c r="BH3814" s="624"/>
      <c r="BI3814" s="624"/>
      <c r="BJ3814" s="624"/>
      <c r="BK3814" s="624"/>
      <c r="BL3814" s="624"/>
      <c r="BM3814" s="624"/>
      <c r="BN3814" s="624"/>
      <c r="BO3814" s="624"/>
      <c r="BP3814" s="624"/>
      <c r="BQ3814" s="624"/>
      <c r="BR3814" s="624"/>
      <c r="BS3814" s="624"/>
      <c r="BT3814" s="624"/>
      <c r="BU3814" s="624"/>
      <c r="BV3814" s="624"/>
      <c r="BW3814" s="624"/>
      <c r="BX3814" s="624"/>
      <c r="BY3814" s="624"/>
      <c r="BZ3814" s="624"/>
      <c r="CA3814" s="624"/>
      <c r="CB3814" s="624"/>
      <c r="CC3814" s="624"/>
      <c r="CD3814" s="624"/>
      <c r="CE3814" s="624"/>
      <c r="CF3814" s="624"/>
      <c r="CG3814" s="624"/>
      <c r="CH3814" s="624"/>
      <c r="CI3814" s="624"/>
      <c r="CJ3814" s="624"/>
      <c r="CK3814" s="624"/>
      <c r="CL3814" s="624"/>
      <c r="CM3814" s="624"/>
      <c r="CN3814" s="624"/>
      <c r="CO3814" s="624"/>
      <c r="CP3814" s="624"/>
      <c r="CQ3814" s="624"/>
      <c r="CR3814" s="624"/>
      <c r="CS3814" s="624"/>
      <c r="CT3814" s="624"/>
      <c r="CU3814" s="624"/>
      <c r="CV3814" s="624"/>
      <c r="CW3814" s="624"/>
      <c r="CX3814" s="624"/>
      <c r="CY3814" s="624"/>
      <c r="CZ3814" s="624"/>
      <c r="DA3814" s="624"/>
      <c r="DB3814" s="624"/>
      <c r="DC3814" s="624"/>
      <c r="DD3814" s="624"/>
      <c r="DE3814" s="624"/>
      <c r="DF3814" s="624"/>
      <c r="DG3814" s="624"/>
      <c r="DH3814" s="624"/>
      <c r="DI3814" s="624"/>
      <c r="DJ3814" s="624"/>
      <c r="DK3814" s="624"/>
      <c r="DL3814" s="624"/>
      <c r="DM3814" s="624"/>
      <c r="DN3814" s="624"/>
      <c r="DO3814" s="624"/>
      <c r="DP3814" s="624"/>
      <c r="DQ3814" s="624"/>
      <c r="DR3814" s="624"/>
      <c r="DS3814" s="624"/>
      <c r="DT3814" s="624"/>
      <c r="DU3814" s="624"/>
      <c r="DV3814" s="624"/>
      <c r="DW3814" s="624"/>
      <c r="DX3814" s="624"/>
      <c r="DY3814" s="624"/>
      <c r="DZ3814" s="624"/>
      <c r="EA3814" s="624"/>
      <c r="EB3814" s="624"/>
      <c r="EC3814" s="624"/>
      <c r="ED3814" s="624"/>
      <c r="EE3814" s="624"/>
      <c r="EF3814" s="624"/>
      <c r="EG3814" s="624"/>
      <c r="EH3814" s="624"/>
      <c r="EI3814" s="624"/>
      <c r="EJ3814" s="624"/>
      <c r="EK3814" s="624"/>
      <c r="EL3814" s="624"/>
      <c r="EM3814" s="624"/>
      <c r="EN3814" s="624"/>
      <c r="EO3814" s="624"/>
      <c r="EP3814" s="624"/>
      <c r="EQ3814" s="624"/>
    </row>
    <row r="3815" spans="1:147" s="560" customFormat="1">
      <c r="A3815" s="624"/>
      <c r="B3815" s="624"/>
      <c r="O3815" s="624"/>
      <c r="P3815" s="624"/>
      <c r="Q3815" s="624"/>
      <c r="R3815" s="624"/>
      <c r="S3815" s="624"/>
      <c r="T3815" s="624"/>
      <c r="U3815" s="624"/>
      <c r="V3815" s="624"/>
      <c r="W3815" s="624"/>
      <c r="X3815" s="624"/>
      <c r="Y3815" s="624"/>
      <c r="Z3815" s="624"/>
      <c r="AB3815" s="624"/>
      <c r="AC3815" s="624"/>
      <c r="AD3815" s="624"/>
      <c r="AE3815" s="624"/>
      <c r="AF3815" s="624"/>
      <c r="AG3815" s="624"/>
      <c r="AH3815" s="624"/>
      <c r="AI3815" s="624"/>
      <c r="AJ3815" s="624"/>
      <c r="AK3815" s="624"/>
      <c r="AL3815" s="624"/>
      <c r="AM3815" s="624"/>
      <c r="AN3815" s="624"/>
      <c r="AO3815" s="624"/>
      <c r="AP3815" s="624"/>
      <c r="AQ3815" s="624"/>
      <c r="AR3815" s="624"/>
      <c r="AS3815" s="624"/>
      <c r="AT3815" s="624"/>
      <c r="AU3815" s="624"/>
      <c r="AV3815" s="624"/>
      <c r="AW3815" s="624"/>
      <c r="AX3815" s="624"/>
      <c r="AY3815" s="624"/>
      <c r="AZ3815" s="624"/>
      <c r="BA3815" s="624"/>
      <c r="BB3815" s="624"/>
      <c r="BC3815" s="624"/>
      <c r="BD3815" s="624"/>
      <c r="BE3815" s="624"/>
      <c r="BF3815" s="624"/>
      <c r="BG3815" s="624"/>
      <c r="BH3815" s="624"/>
      <c r="BI3815" s="624"/>
      <c r="BJ3815" s="624"/>
      <c r="BK3815" s="624"/>
      <c r="BL3815" s="624"/>
      <c r="BM3815" s="624"/>
      <c r="BN3815" s="624"/>
      <c r="BO3815" s="624"/>
      <c r="BP3815" s="624"/>
      <c r="BQ3815" s="624"/>
      <c r="BR3815" s="624"/>
      <c r="BS3815" s="624"/>
      <c r="BT3815" s="624"/>
      <c r="BU3815" s="624"/>
      <c r="BV3815" s="624"/>
      <c r="BW3815" s="624"/>
      <c r="BX3815" s="624"/>
      <c r="BY3815" s="624"/>
      <c r="BZ3815" s="624"/>
      <c r="CA3815" s="624"/>
      <c r="CB3815" s="624"/>
      <c r="CC3815" s="624"/>
      <c r="CD3815" s="624"/>
      <c r="CE3815" s="624"/>
      <c r="CF3815" s="624"/>
      <c r="CG3815" s="624"/>
      <c r="CH3815" s="624"/>
      <c r="CI3815" s="624"/>
      <c r="CJ3815" s="624"/>
      <c r="CK3815" s="624"/>
      <c r="CL3815" s="624"/>
      <c r="CM3815" s="624"/>
      <c r="CN3815" s="624"/>
      <c r="CO3815" s="624"/>
      <c r="CP3815" s="624"/>
      <c r="CQ3815" s="624"/>
      <c r="CR3815" s="624"/>
      <c r="CS3815" s="624"/>
      <c r="CT3815" s="624"/>
      <c r="CU3815" s="624"/>
      <c r="CV3815" s="624"/>
      <c r="CW3815" s="624"/>
      <c r="CX3815" s="624"/>
      <c r="CY3815" s="624"/>
      <c r="CZ3815" s="624"/>
      <c r="DA3815" s="624"/>
      <c r="DB3815" s="624"/>
      <c r="DC3815" s="624"/>
      <c r="DD3815" s="624"/>
      <c r="DE3815" s="624"/>
      <c r="DF3815" s="624"/>
      <c r="DG3815" s="624"/>
      <c r="DH3815" s="624"/>
      <c r="DI3815" s="624"/>
      <c r="DJ3815" s="624"/>
      <c r="DK3815" s="624"/>
      <c r="DL3815" s="624"/>
      <c r="DM3815" s="624"/>
      <c r="DN3815" s="624"/>
      <c r="DO3815" s="624"/>
      <c r="DP3815" s="624"/>
      <c r="DQ3815" s="624"/>
      <c r="DR3815" s="624"/>
      <c r="DS3815" s="624"/>
      <c r="DT3815" s="624"/>
      <c r="DU3815" s="624"/>
      <c r="DV3815" s="624"/>
      <c r="DW3815" s="624"/>
      <c r="DX3815" s="624"/>
      <c r="DY3815" s="624"/>
      <c r="DZ3815" s="624"/>
      <c r="EA3815" s="624"/>
      <c r="EB3815" s="624"/>
      <c r="EC3815" s="624"/>
      <c r="ED3815" s="624"/>
      <c r="EE3815" s="624"/>
      <c r="EF3815" s="624"/>
      <c r="EG3815" s="624"/>
      <c r="EH3815" s="624"/>
      <c r="EI3815" s="624"/>
      <c r="EJ3815" s="624"/>
      <c r="EK3815" s="624"/>
      <c r="EL3815" s="624"/>
      <c r="EM3815" s="624"/>
      <c r="EN3815" s="624"/>
      <c r="EO3815" s="624"/>
      <c r="EP3815" s="624"/>
      <c r="EQ3815" s="624"/>
    </row>
    <row r="3816" spans="1:147" s="560" customFormat="1">
      <c r="A3816" s="624"/>
      <c r="B3816" s="624"/>
      <c r="O3816" s="624"/>
      <c r="P3816" s="624"/>
      <c r="Q3816" s="624"/>
      <c r="R3816" s="624"/>
      <c r="S3816" s="624"/>
      <c r="T3816" s="624"/>
      <c r="U3816" s="624"/>
      <c r="V3816" s="624"/>
      <c r="W3816" s="624"/>
      <c r="X3816" s="624"/>
      <c r="Y3816" s="624"/>
      <c r="Z3816" s="624"/>
      <c r="AB3816" s="624"/>
      <c r="AC3816" s="624"/>
      <c r="AD3816" s="624"/>
      <c r="AE3816" s="624"/>
      <c r="AF3816" s="624"/>
      <c r="AG3816" s="624"/>
      <c r="AH3816" s="624"/>
      <c r="AI3816" s="624"/>
      <c r="AJ3816" s="624"/>
      <c r="AK3816" s="624"/>
      <c r="AL3816" s="624"/>
      <c r="AM3816" s="624"/>
      <c r="AN3816" s="624"/>
      <c r="AO3816" s="624"/>
      <c r="AP3816" s="624"/>
      <c r="AQ3816" s="624"/>
      <c r="AR3816" s="624"/>
      <c r="AS3816" s="624"/>
      <c r="AT3816" s="624"/>
      <c r="AU3816" s="624"/>
      <c r="AV3816" s="624"/>
      <c r="AW3816" s="624"/>
      <c r="AX3816" s="624"/>
      <c r="AY3816" s="624"/>
      <c r="AZ3816" s="624"/>
      <c r="BA3816" s="624"/>
      <c r="BB3816" s="624"/>
      <c r="BC3816" s="624"/>
      <c r="BD3816" s="624"/>
      <c r="BE3816" s="624"/>
      <c r="BF3816" s="624"/>
      <c r="BG3816" s="624"/>
      <c r="BH3816" s="624"/>
      <c r="BI3816" s="624"/>
      <c r="BJ3816" s="624"/>
      <c r="BK3816" s="624"/>
      <c r="BL3816" s="624"/>
      <c r="BM3816" s="624"/>
      <c r="BN3816" s="624"/>
      <c r="BO3816" s="624"/>
      <c r="BP3816" s="624"/>
      <c r="BQ3816" s="624"/>
      <c r="BR3816" s="624"/>
      <c r="BS3816" s="624"/>
      <c r="BT3816" s="624"/>
      <c r="BU3816" s="624"/>
      <c r="BV3816" s="624"/>
      <c r="BW3816" s="624"/>
      <c r="BX3816" s="624"/>
      <c r="BY3816" s="624"/>
      <c r="BZ3816" s="624"/>
      <c r="CA3816" s="624"/>
      <c r="CB3816" s="624"/>
      <c r="CC3816" s="624"/>
      <c r="CD3816" s="624"/>
      <c r="CE3816" s="624"/>
      <c r="CF3816" s="624"/>
      <c r="CG3816" s="624"/>
      <c r="CH3816" s="624"/>
      <c r="CI3816" s="624"/>
      <c r="CJ3816" s="624"/>
      <c r="CK3816" s="624"/>
      <c r="CL3816" s="624"/>
      <c r="CM3816" s="624"/>
      <c r="CN3816" s="624"/>
      <c r="CO3816" s="624"/>
      <c r="CP3816" s="624"/>
      <c r="CQ3816" s="624"/>
      <c r="CR3816" s="624"/>
      <c r="CS3816" s="624"/>
      <c r="CT3816" s="624"/>
      <c r="CU3816" s="624"/>
      <c r="CV3816" s="624"/>
      <c r="CW3816" s="624"/>
      <c r="CX3816" s="624"/>
      <c r="CY3816" s="624"/>
      <c r="CZ3816" s="624"/>
      <c r="DA3816" s="624"/>
      <c r="DB3816" s="624"/>
      <c r="DC3816" s="624"/>
      <c r="DD3816" s="624"/>
      <c r="DE3816" s="624"/>
      <c r="DF3816" s="624"/>
      <c r="DG3816" s="624"/>
      <c r="DH3816" s="624"/>
      <c r="DI3816" s="624"/>
      <c r="DJ3816" s="624"/>
      <c r="DK3816" s="624"/>
      <c r="DL3816" s="624"/>
      <c r="DM3816" s="624"/>
      <c r="DN3816" s="624"/>
      <c r="DO3816" s="624"/>
      <c r="DP3816" s="624"/>
      <c r="DQ3816" s="624"/>
      <c r="DR3816" s="624"/>
      <c r="DS3816" s="624"/>
      <c r="DT3816" s="624"/>
      <c r="DU3816" s="624"/>
      <c r="DV3816" s="624"/>
      <c r="DW3816" s="624"/>
      <c r="DX3816" s="624"/>
      <c r="DY3816" s="624"/>
      <c r="DZ3816" s="624"/>
      <c r="EA3816" s="624"/>
      <c r="EB3816" s="624"/>
      <c r="EC3816" s="624"/>
      <c r="ED3816" s="624"/>
      <c r="EE3816" s="624"/>
      <c r="EF3816" s="624"/>
      <c r="EG3816" s="624"/>
      <c r="EH3816" s="624"/>
      <c r="EI3816" s="624"/>
      <c r="EJ3816" s="624"/>
      <c r="EK3816" s="624"/>
      <c r="EL3816" s="624"/>
      <c r="EM3816" s="624"/>
      <c r="EN3816" s="624"/>
      <c r="EO3816" s="624"/>
      <c r="EP3816" s="624"/>
      <c r="EQ3816" s="624"/>
    </row>
    <row r="3817" spans="1:147" s="560" customFormat="1">
      <c r="A3817" s="624"/>
      <c r="B3817" s="624"/>
      <c r="O3817" s="624"/>
      <c r="P3817" s="624"/>
      <c r="Q3817" s="624"/>
      <c r="R3817" s="624"/>
      <c r="S3817" s="624"/>
      <c r="T3817" s="624"/>
      <c r="U3817" s="624"/>
      <c r="V3817" s="624"/>
      <c r="W3817" s="624"/>
      <c r="X3817" s="624"/>
      <c r="Y3817" s="624"/>
      <c r="Z3817" s="624"/>
      <c r="AB3817" s="624"/>
      <c r="AC3817" s="624"/>
      <c r="AD3817" s="624"/>
      <c r="AE3817" s="624"/>
      <c r="AF3817" s="624"/>
      <c r="AG3817" s="624"/>
      <c r="AH3817" s="624"/>
      <c r="AI3817" s="624"/>
      <c r="AJ3817" s="624"/>
      <c r="AK3817" s="624"/>
      <c r="AL3817" s="624"/>
      <c r="AM3817" s="624"/>
      <c r="AN3817" s="624"/>
      <c r="AO3817" s="624"/>
      <c r="AP3817" s="624"/>
      <c r="AQ3817" s="624"/>
      <c r="AR3817" s="624"/>
      <c r="AS3817" s="624"/>
      <c r="AT3817" s="624"/>
      <c r="AU3817" s="624"/>
      <c r="AV3817" s="624"/>
      <c r="AW3817" s="624"/>
      <c r="AX3817" s="624"/>
      <c r="AY3817" s="624"/>
      <c r="AZ3817" s="624"/>
      <c r="BA3817" s="624"/>
      <c r="BB3817" s="624"/>
      <c r="BC3817" s="624"/>
      <c r="BD3817" s="624"/>
      <c r="BE3817" s="624"/>
      <c r="BF3817" s="624"/>
      <c r="BG3817" s="624"/>
      <c r="BH3817" s="624"/>
      <c r="BI3817" s="624"/>
      <c r="BJ3817" s="624"/>
      <c r="BK3817" s="624"/>
      <c r="BL3817" s="624"/>
      <c r="BM3817" s="624"/>
      <c r="BN3817" s="624"/>
      <c r="BO3817" s="624"/>
      <c r="BP3817" s="624"/>
      <c r="BQ3817" s="624"/>
      <c r="BR3817" s="624"/>
      <c r="BS3817" s="624"/>
      <c r="BT3817" s="624"/>
      <c r="BU3817" s="624"/>
      <c r="BV3817" s="624"/>
      <c r="BW3817" s="624"/>
      <c r="BX3817" s="624"/>
      <c r="BY3817" s="624"/>
      <c r="BZ3817" s="624"/>
      <c r="CA3817" s="624"/>
      <c r="CB3817" s="624"/>
      <c r="CC3817" s="624"/>
      <c r="CD3817" s="624"/>
      <c r="CE3817" s="624"/>
      <c r="CF3817" s="624"/>
      <c r="CG3817" s="624"/>
      <c r="CH3817" s="624"/>
      <c r="CI3817" s="624"/>
      <c r="CJ3817" s="624"/>
      <c r="CK3817" s="624"/>
      <c r="CL3817" s="624"/>
      <c r="CM3817" s="624"/>
      <c r="CN3817" s="624"/>
      <c r="CO3817" s="624"/>
      <c r="CP3817" s="624"/>
      <c r="CQ3817" s="624"/>
      <c r="CR3817" s="624"/>
      <c r="CS3817" s="624"/>
      <c r="CT3817" s="624"/>
      <c r="CU3817" s="624"/>
      <c r="CV3817" s="624"/>
      <c r="CW3817" s="624"/>
      <c r="CX3817" s="624"/>
      <c r="CY3817" s="624"/>
      <c r="CZ3817" s="624"/>
      <c r="DA3817" s="624"/>
      <c r="DB3817" s="624"/>
      <c r="DC3817" s="624"/>
      <c r="DD3817" s="624"/>
      <c r="DE3817" s="624"/>
      <c r="DF3817" s="624"/>
      <c r="DG3817" s="624"/>
      <c r="DH3817" s="624"/>
      <c r="DI3817" s="624"/>
      <c r="DJ3817" s="624"/>
      <c r="DK3817" s="624"/>
      <c r="DL3817" s="624"/>
      <c r="DM3817" s="624"/>
      <c r="DN3817" s="624"/>
      <c r="DO3817" s="624"/>
      <c r="DP3817" s="624"/>
      <c r="DQ3817" s="624"/>
      <c r="DR3817" s="624"/>
      <c r="DS3817" s="624"/>
      <c r="DT3817" s="624"/>
      <c r="DU3817" s="624"/>
      <c r="DV3817" s="624"/>
      <c r="DW3817" s="624"/>
      <c r="DX3817" s="624"/>
      <c r="DY3817" s="624"/>
      <c r="DZ3817" s="624"/>
      <c r="EA3817" s="624"/>
      <c r="EB3817" s="624"/>
      <c r="EC3817" s="624"/>
      <c r="ED3817" s="624"/>
      <c r="EE3817" s="624"/>
      <c r="EF3817" s="624"/>
      <c r="EG3817" s="624"/>
      <c r="EH3817" s="624"/>
      <c r="EI3817" s="624"/>
      <c r="EJ3817" s="624"/>
      <c r="EK3817" s="624"/>
      <c r="EL3817" s="624"/>
      <c r="EM3817" s="624"/>
      <c r="EN3817" s="624"/>
      <c r="EO3817" s="624"/>
      <c r="EP3817" s="624"/>
      <c r="EQ3817" s="624"/>
    </row>
    <row r="3818" spans="1:147" s="560" customFormat="1">
      <c r="A3818" s="624"/>
      <c r="B3818" s="624"/>
      <c r="O3818" s="624"/>
      <c r="P3818" s="624"/>
      <c r="Q3818" s="624"/>
      <c r="R3818" s="624"/>
      <c r="S3818" s="624"/>
      <c r="T3818" s="624"/>
      <c r="U3818" s="624"/>
      <c r="V3818" s="624"/>
      <c r="W3818" s="624"/>
      <c r="X3818" s="624"/>
      <c r="Y3818" s="624"/>
      <c r="Z3818" s="624"/>
      <c r="AB3818" s="624"/>
      <c r="AC3818" s="624"/>
      <c r="AD3818" s="624"/>
      <c r="AE3818" s="624"/>
      <c r="AF3818" s="624"/>
      <c r="AG3818" s="624"/>
      <c r="AH3818" s="624"/>
      <c r="AI3818" s="624"/>
      <c r="AJ3818" s="624"/>
      <c r="AK3818" s="624"/>
      <c r="AL3818" s="624"/>
      <c r="AM3818" s="624"/>
      <c r="AN3818" s="624"/>
      <c r="AO3818" s="624"/>
      <c r="AP3818" s="624"/>
      <c r="AQ3818" s="624"/>
      <c r="AR3818" s="624"/>
      <c r="AS3818" s="624"/>
      <c r="AT3818" s="624"/>
      <c r="AU3818" s="624"/>
      <c r="AV3818" s="624"/>
      <c r="AW3818" s="624"/>
      <c r="AX3818" s="624"/>
      <c r="AY3818" s="624"/>
      <c r="AZ3818" s="624"/>
      <c r="BA3818" s="624"/>
      <c r="BB3818" s="624"/>
      <c r="BC3818" s="624"/>
      <c r="BD3818" s="624"/>
      <c r="BE3818" s="624"/>
      <c r="BF3818" s="624"/>
      <c r="BG3818" s="624"/>
      <c r="BH3818" s="624"/>
      <c r="BI3818" s="624"/>
      <c r="BJ3818" s="624"/>
      <c r="BK3818" s="624"/>
      <c r="BL3818" s="624"/>
      <c r="BM3818" s="624"/>
      <c r="BN3818" s="624"/>
      <c r="BO3818" s="624"/>
      <c r="BP3818" s="624"/>
      <c r="BQ3818" s="624"/>
      <c r="BR3818" s="624"/>
      <c r="BS3818" s="624"/>
      <c r="BT3818" s="624"/>
      <c r="BU3818" s="624"/>
      <c r="BV3818" s="624"/>
      <c r="BW3818" s="624"/>
      <c r="BX3818" s="624"/>
      <c r="BY3818" s="624"/>
      <c r="BZ3818" s="624"/>
      <c r="CA3818" s="624"/>
      <c r="CB3818" s="624"/>
      <c r="CC3818" s="624"/>
      <c r="CD3818" s="624"/>
      <c r="CE3818" s="624"/>
      <c r="CF3818" s="624"/>
      <c r="CG3818" s="624"/>
      <c r="CH3818" s="624"/>
      <c r="CI3818" s="624"/>
      <c r="CJ3818" s="624"/>
      <c r="CK3818" s="624"/>
      <c r="CL3818" s="624"/>
      <c r="CM3818" s="624"/>
      <c r="CN3818" s="624"/>
      <c r="CO3818" s="624"/>
      <c r="CP3818" s="624"/>
      <c r="CQ3818" s="624"/>
      <c r="CR3818" s="624"/>
      <c r="CS3818" s="624"/>
      <c r="CT3818" s="624"/>
      <c r="CU3818" s="624"/>
      <c r="CV3818" s="624"/>
      <c r="CW3818" s="624"/>
      <c r="CX3818" s="624"/>
      <c r="CY3818" s="624"/>
      <c r="CZ3818" s="624"/>
      <c r="DA3818" s="624"/>
      <c r="DB3818" s="624"/>
      <c r="DC3818" s="624"/>
      <c r="DD3818" s="624"/>
      <c r="DE3818" s="624"/>
      <c r="DF3818" s="624"/>
      <c r="DG3818" s="624"/>
      <c r="DH3818" s="624"/>
      <c r="DI3818" s="624"/>
      <c r="DJ3818" s="624"/>
      <c r="DK3818" s="624"/>
      <c r="DL3818" s="624"/>
      <c r="DM3818" s="624"/>
      <c r="DN3818" s="624"/>
      <c r="DO3818" s="624"/>
      <c r="DP3818" s="624"/>
      <c r="DQ3818" s="624"/>
      <c r="DR3818" s="624"/>
      <c r="DS3818" s="624"/>
      <c r="DT3818" s="624"/>
      <c r="DU3818" s="624"/>
      <c r="DV3818" s="624"/>
      <c r="DW3818" s="624"/>
      <c r="DX3818" s="624"/>
      <c r="DY3818" s="624"/>
      <c r="DZ3818" s="624"/>
      <c r="EA3818" s="624"/>
      <c r="EB3818" s="624"/>
      <c r="EC3818" s="624"/>
      <c r="ED3818" s="624"/>
      <c r="EE3818" s="624"/>
      <c r="EF3818" s="624"/>
      <c r="EG3818" s="624"/>
      <c r="EH3818" s="624"/>
      <c r="EI3818" s="624"/>
      <c r="EJ3818" s="624"/>
      <c r="EK3818" s="624"/>
      <c r="EL3818" s="624"/>
      <c r="EM3818" s="624"/>
      <c r="EN3818" s="624"/>
      <c r="EO3818" s="624"/>
      <c r="EP3818" s="624"/>
      <c r="EQ3818" s="624"/>
    </row>
    <row r="3819" spans="1:147" s="560" customFormat="1">
      <c r="A3819" s="624"/>
      <c r="B3819" s="624"/>
      <c r="O3819" s="624"/>
      <c r="P3819" s="624"/>
      <c r="Q3819" s="624"/>
      <c r="R3819" s="624"/>
      <c r="S3819" s="624"/>
      <c r="T3819" s="624"/>
      <c r="U3819" s="624"/>
      <c r="V3819" s="624"/>
      <c r="W3819" s="624"/>
      <c r="X3819" s="624"/>
      <c r="Y3819" s="624"/>
      <c r="Z3819" s="624"/>
      <c r="AB3819" s="624"/>
      <c r="AC3819" s="624"/>
      <c r="AD3819" s="624"/>
      <c r="AE3819" s="624"/>
      <c r="AF3819" s="624"/>
      <c r="AG3819" s="624"/>
      <c r="AH3819" s="624"/>
      <c r="AI3819" s="624"/>
      <c r="AJ3819" s="624"/>
      <c r="AK3819" s="624"/>
      <c r="AL3819" s="624"/>
      <c r="AM3819" s="624"/>
      <c r="AN3819" s="624"/>
      <c r="AO3819" s="624"/>
      <c r="AP3819" s="624"/>
      <c r="AQ3819" s="624"/>
      <c r="AR3819" s="624"/>
      <c r="AS3819" s="624"/>
      <c r="AT3819" s="624"/>
      <c r="AU3819" s="624"/>
      <c r="AV3819" s="624"/>
      <c r="AW3819" s="624"/>
      <c r="AX3819" s="624"/>
      <c r="AY3819" s="624"/>
      <c r="AZ3819" s="624"/>
      <c r="BA3819" s="624"/>
      <c r="BB3819" s="624"/>
      <c r="BC3819" s="624"/>
      <c r="BD3819" s="624"/>
      <c r="BE3819" s="624"/>
      <c r="BF3819" s="624"/>
      <c r="BG3819" s="624"/>
      <c r="BH3819" s="624"/>
      <c r="BI3819" s="624"/>
      <c r="BJ3819" s="624"/>
      <c r="BK3819" s="624"/>
      <c r="BL3819" s="624"/>
      <c r="BM3819" s="624"/>
      <c r="BN3819" s="624"/>
      <c r="BO3819" s="624"/>
      <c r="BP3819" s="624"/>
      <c r="BQ3819" s="624"/>
      <c r="BR3819" s="624"/>
      <c r="BS3819" s="624"/>
      <c r="BT3819" s="624"/>
      <c r="BU3819" s="624"/>
      <c r="BV3819" s="624"/>
      <c r="BW3819" s="624"/>
      <c r="BX3819" s="624"/>
      <c r="BY3819" s="624"/>
      <c r="BZ3819" s="624"/>
      <c r="CA3819" s="624"/>
      <c r="CB3819" s="624"/>
      <c r="CC3819" s="624"/>
      <c r="CD3819" s="624"/>
      <c r="CE3819" s="624"/>
      <c r="CF3819" s="624"/>
      <c r="CG3819" s="624"/>
      <c r="CH3819" s="624"/>
      <c r="CI3819" s="624"/>
      <c r="CJ3819" s="624"/>
      <c r="CK3819" s="624"/>
      <c r="CL3819" s="624"/>
      <c r="CM3819" s="624"/>
      <c r="CN3819" s="624"/>
      <c r="CO3819" s="624"/>
      <c r="CP3819" s="624"/>
      <c r="CQ3819" s="624"/>
      <c r="CR3819" s="624"/>
      <c r="CS3819" s="624"/>
      <c r="CT3819" s="624"/>
      <c r="CU3819" s="624"/>
      <c r="CV3819" s="624"/>
      <c r="CW3819" s="624"/>
      <c r="CX3819" s="624"/>
      <c r="CY3819" s="624"/>
      <c r="CZ3819" s="624"/>
      <c r="DA3819" s="624"/>
      <c r="DB3819" s="624"/>
      <c r="DC3819" s="624"/>
      <c r="DD3819" s="624"/>
      <c r="DE3819" s="624"/>
      <c r="DF3819" s="624"/>
      <c r="DG3819" s="624"/>
      <c r="DH3819" s="624"/>
      <c r="DI3819" s="624"/>
      <c r="DJ3819" s="624"/>
      <c r="DK3819" s="624"/>
      <c r="DL3819" s="624"/>
      <c r="DM3819" s="624"/>
      <c r="DN3819" s="624"/>
      <c r="DO3819" s="624"/>
      <c r="DP3819" s="624"/>
      <c r="DQ3819" s="624"/>
      <c r="DR3819" s="624"/>
      <c r="DS3819" s="624"/>
      <c r="DT3819" s="624"/>
      <c r="DU3819" s="624"/>
      <c r="DV3819" s="624"/>
      <c r="DW3819" s="624"/>
      <c r="DX3819" s="624"/>
      <c r="DY3819" s="624"/>
      <c r="DZ3819" s="624"/>
      <c r="EA3819" s="624"/>
      <c r="EB3819" s="624"/>
      <c r="EC3819" s="624"/>
      <c r="ED3819" s="624"/>
      <c r="EE3819" s="624"/>
      <c r="EF3819" s="624"/>
      <c r="EG3819" s="624"/>
      <c r="EH3819" s="624"/>
      <c r="EI3819" s="624"/>
      <c r="EJ3819" s="624"/>
      <c r="EK3819" s="624"/>
      <c r="EL3819" s="624"/>
      <c r="EM3819" s="624"/>
      <c r="EN3819" s="624"/>
      <c r="EO3819" s="624"/>
      <c r="EP3819" s="624"/>
      <c r="EQ3819" s="624"/>
    </row>
    <row r="3820" spans="1:147" s="560" customFormat="1">
      <c r="A3820" s="624"/>
      <c r="B3820" s="624"/>
      <c r="O3820" s="624"/>
      <c r="P3820" s="624"/>
      <c r="Q3820" s="624"/>
      <c r="R3820" s="624"/>
      <c r="S3820" s="624"/>
      <c r="T3820" s="624"/>
      <c r="U3820" s="624"/>
      <c r="V3820" s="624"/>
      <c r="W3820" s="624"/>
      <c r="X3820" s="624"/>
      <c r="Y3820" s="624"/>
      <c r="Z3820" s="624"/>
      <c r="AB3820" s="624"/>
      <c r="AC3820" s="624"/>
      <c r="AD3820" s="624"/>
      <c r="AE3820" s="624"/>
      <c r="AF3820" s="624"/>
      <c r="AG3820" s="624"/>
      <c r="AH3820" s="624"/>
      <c r="AI3820" s="624"/>
      <c r="AJ3820" s="624"/>
      <c r="AK3820" s="624"/>
      <c r="AL3820" s="624"/>
      <c r="AM3820" s="624"/>
      <c r="AN3820" s="624"/>
      <c r="AO3820" s="624"/>
      <c r="AP3820" s="624"/>
      <c r="AQ3820" s="624"/>
      <c r="AR3820" s="624"/>
      <c r="AS3820" s="624"/>
      <c r="AT3820" s="624"/>
      <c r="AU3820" s="624"/>
      <c r="AV3820" s="624"/>
      <c r="AW3820" s="624"/>
      <c r="AX3820" s="624"/>
      <c r="AY3820" s="624"/>
      <c r="AZ3820" s="624"/>
      <c r="BA3820" s="624"/>
      <c r="BB3820" s="624"/>
      <c r="BC3820" s="624"/>
      <c r="BD3820" s="624"/>
      <c r="BE3820" s="624"/>
      <c r="BF3820" s="624"/>
      <c r="BG3820" s="624"/>
      <c r="BH3820" s="624"/>
      <c r="BI3820" s="624"/>
      <c r="BJ3820" s="624"/>
      <c r="BK3820" s="624"/>
      <c r="BL3820" s="624"/>
      <c r="BM3820" s="624"/>
      <c r="BN3820" s="624"/>
      <c r="BO3820" s="624"/>
      <c r="BP3820" s="624"/>
      <c r="BQ3820" s="624"/>
      <c r="BR3820" s="624"/>
      <c r="BS3820" s="624"/>
      <c r="BT3820" s="624"/>
      <c r="BU3820" s="624"/>
      <c r="BV3820" s="624"/>
      <c r="BW3820" s="624"/>
      <c r="BX3820" s="624"/>
      <c r="BY3820" s="624"/>
      <c r="BZ3820" s="624"/>
      <c r="CA3820" s="624"/>
      <c r="CB3820" s="624"/>
      <c r="CC3820" s="624"/>
      <c r="CD3820" s="624"/>
      <c r="CE3820" s="624"/>
      <c r="CF3820" s="624"/>
      <c r="CG3820" s="624"/>
      <c r="CH3820" s="624"/>
      <c r="CI3820" s="624"/>
      <c r="CJ3820" s="624"/>
      <c r="CK3820" s="624"/>
      <c r="CL3820" s="624"/>
      <c r="CM3820" s="624"/>
      <c r="CN3820" s="624"/>
      <c r="CO3820" s="624"/>
      <c r="CP3820" s="624"/>
      <c r="CQ3820" s="624"/>
      <c r="CR3820" s="624"/>
      <c r="CS3820" s="624"/>
      <c r="CT3820" s="624"/>
      <c r="CU3820" s="624"/>
      <c r="CV3820" s="624"/>
      <c r="CW3820" s="624"/>
      <c r="CX3820" s="624"/>
      <c r="CY3820" s="624"/>
      <c r="CZ3820" s="624"/>
      <c r="DA3820" s="624"/>
      <c r="DB3820" s="624"/>
      <c r="DC3820" s="624"/>
      <c r="DD3820" s="624"/>
      <c r="DE3820" s="624"/>
      <c r="DF3820" s="624"/>
      <c r="DG3820" s="624"/>
      <c r="DH3820" s="624"/>
      <c r="DI3820" s="624"/>
      <c r="DJ3820" s="624"/>
      <c r="DK3820" s="624"/>
      <c r="DL3820" s="624"/>
      <c r="DM3820" s="624"/>
      <c r="DN3820" s="624"/>
      <c r="DO3820" s="624"/>
      <c r="DP3820" s="624"/>
      <c r="DQ3820" s="624"/>
      <c r="DR3820" s="624"/>
      <c r="DS3820" s="624"/>
      <c r="DT3820" s="624"/>
      <c r="DU3820" s="624"/>
      <c r="DV3820" s="624"/>
      <c r="DW3820" s="624"/>
      <c r="DX3820" s="624"/>
      <c r="DY3820" s="624"/>
      <c r="DZ3820" s="624"/>
      <c r="EA3820" s="624"/>
      <c r="EB3820" s="624"/>
      <c r="EC3820" s="624"/>
      <c r="ED3820" s="624"/>
      <c r="EE3820" s="624"/>
      <c r="EF3820" s="624"/>
      <c r="EG3820" s="624"/>
      <c r="EH3820" s="624"/>
      <c r="EI3820" s="624"/>
      <c r="EJ3820" s="624"/>
      <c r="EK3820" s="624"/>
      <c r="EL3820" s="624"/>
      <c r="EM3820" s="624"/>
      <c r="EN3820" s="624"/>
      <c r="EO3820" s="624"/>
      <c r="EP3820" s="624"/>
      <c r="EQ3820" s="624"/>
    </row>
    <row r="3821" spans="1:147" s="560" customFormat="1">
      <c r="A3821" s="624"/>
      <c r="B3821" s="624"/>
      <c r="O3821" s="624"/>
      <c r="P3821" s="624"/>
      <c r="Q3821" s="624"/>
      <c r="R3821" s="624"/>
      <c r="S3821" s="624"/>
      <c r="T3821" s="624"/>
      <c r="U3821" s="624"/>
      <c r="V3821" s="624"/>
      <c r="W3821" s="624"/>
      <c r="X3821" s="624"/>
      <c r="Y3821" s="624"/>
      <c r="Z3821" s="624"/>
      <c r="AB3821" s="624"/>
      <c r="AC3821" s="624"/>
      <c r="AD3821" s="624"/>
      <c r="AE3821" s="624"/>
      <c r="AF3821" s="624"/>
      <c r="AG3821" s="624"/>
      <c r="AH3821" s="624"/>
      <c r="AI3821" s="624"/>
      <c r="AJ3821" s="624"/>
      <c r="AK3821" s="624"/>
      <c r="AL3821" s="624"/>
      <c r="AM3821" s="624"/>
      <c r="AN3821" s="624"/>
      <c r="AO3821" s="624"/>
      <c r="AP3821" s="624"/>
      <c r="AQ3821" s="624"/>
      <c r="AR3821" s="624"/>
      <c r="AS3821" s="624"/>
      <c r="AT3821" s="624"/>
      <c r="AU3821" s="624"/>
      <c r="AV3821" s="624"/>
      <c r="AW3821" s="624"/>
      <c r="AX3821" s="624"/>
      <c r="AY3821" s="624"/>
      <c r="AZ3821" s="624"/>
      <c r="BA3821" s="624"/>
      <c r="BB3821" s="624"/>
      <c r="BC3821" s="624"/>
      <c r="BD3821" s="624"/>
      <c r="BE3821" s="624"/>
      <c r="BF3821" s="624"/>
      <c r="BG3821" s="624"/>
      <c r="BH3821" s="624"/>
      <c r="BI3821" s="624"/>
      <c r="BJ3821" s="624"/>
      <c r="BK3821" s="624"/>
      <c r="BL3821" s="624"/>
      <c r="BM3821" s="624"/>
      <c r="BN3821" s="624"/>
      <c r="BO3821" s="624"/>
      <c r="BP3821" s="624"/>
      <c r="BQ3821" s="624"/>
      <c r="BR3821" s="624"/>
      <c r="BS3821" s="624"/>
      <c r="BT3821" s="624"/>
      <c r="BU3821" s="624"/>
      <c r="BV3821" s="624"/>
      <c r="BW3821" s="624"/>
      <c r="BX3821" s="624"/>
      <c r="BY3821" s="624"/>
      <c r="BZ3821" s="624"/>
      <c r="CA3821" s="624"/>
      <c r="CB3821" s="624"/>
      <c r="CC3821" s="624"/>
      <c r="CD3821" s="624"/>
      <c r="CE3821" s="624"/>
      <c r="CF3821" s="624"/>
      <c r="CG3821" s="624"/>
      <c r="CH3821" s="624"/>
      <c r="CI3821" s="624"/>
      <c r="CJ3821" s="624"/>
      <c r="CK3821" s="624"/>
      <c r="CL3821" s="624"/>
      <c r="CM3821" s="624"/>
      <c r="CN3821" s="624"/>
      <c r="CO3821" s="624"/>
      <c r="CP3821" s="624"/>
      <c r="CQ3821" s="624"/>
      <c r="CR3821" s="624"/>
      <c r="CS3821" s="624"/>
      <c r="CT3821" s="624"/>
      <c r="CU3821" s="624"/>
      <c r="CV3821" s="624"/>
      <c r="CW3821" s="624"/>
      <c r="CX3821" s="624"/>
      <c r="CY3821" s="624"/>
      <c r="CZ3821" s="624"/>
      <c r="DA3821" s="624"/>
      <c r="DB3821" s="624"/>
      <c r="DC3821" s="624"/>
      <c r="DD3821" s="624"/>
      <c r="DE3821" s="624"/>
      <c r="DF3821" s="624"/>
      <c r="DG3821" s="624"/>
      <c r="DH3821" s="624"/>
      <c r="DI3821" s="624"/>
      <c r="DJ3821" s="624"/>
      <c r="DK3821" s="624"/>
      <c r="DL3821" s="624"/>
      <c r="DM3821" s="624"/>
      <c r="DN3821" s="624"/>
      <c r="DO3821" s="624"/>
      <c r="DP3821" s="624"/>
      <c r="DQ3821" s="624"/>
      <c r="DR3821" s="624"/>
      <c r="DS3821" s="624"/>
      <c r="DT3821" s="624"/>
      <c r="DU3821" s="624"/>
      <c r="DV3821" s="624"/>
      <c r="DW3821" s="624"/>
      <c r="DX3821" s="624"/>
      <c r="DY3821" s="624"/>
      <c r="DZ3821" s="624"/>
      <c r="EA3821" s="624"/>
      <c r="EB3821" s="624"/>
      <c r="EC3821" s="624"/>
      <c r="ED3821" s="624"/>
      <c r="EE3821" s="624"/>
      <c r="EF3821" s="624"/>
      <c r="EG3821" s="624"/>
      <c r="EH3821" s="624"/>
      <c r="EI3821" s="624"/>
      <c r="EJ3821" s="624"/>
      <c r="EK3821" s="624"/>
      <c r="EL3821" s="624"/>
      <c r="EM3821" s="624"/>
      <c r="EN3821" s="624"/>
      <c r="EO3821" s="624"/>
      <c r="EP3821" s="624"/>
      <c r="EQ3821" s="624"/>
    </row>
    <row r="3822" spans="1:147" s="560" customFormat="1">
      <c r="A3822" s="624"/>
      <c r="B3822" s="624"/>
      <c r="O3822" s="624"/>
      <c r="P3822" s="624"/>
      <c r="Q3822" s="624"/>
      <c r="R3822" s="624"/>
      <c r="S3822" s="624"/>
      <c r="T3822" s="624"/>
      <c r="U3822" s="624"/>
      <c r="V3822" s="624"/>
      <c r="W3822" s="624"/>
      <c r="X3822" s="624"/>
      <c r="Y3822" s="624"/>
      <c r="Z3822" s="624"/>
      <c r="AB3822" s="624"/>
      <c r="AC3822" s="624"/>
      <c r="AD3822" s="624"/>
      <c r="AE3822" s="624"/>
      <c r="AF3822" s="624"/>
      <c r="AG3822" s="624"/>
      <c r="AH3822" s="624"/>
      <c r="AI3822" s="624"/>
      <c r="AJ3822" s="624"/>
      <c r="AK3822" s="624"/>
      <c r="AL3822" s="624"/>
      <c r="AM3822" s="624"/>
      <c r="AN3822" s="624"/>
      <c r="AO3822" s="624"/>
      <c r="AP3822" s="624"/>
      <c r="AQ3822" s="624"/>
      <c r="AR3822" s="624"/>
      <c r="AS3822" s="624"/>
      <c r="AT3822" s="624"/>
      <c r="AU3822" s="624"/>
      <c r="AV3822" s="624"/>
      <c r="AW3822" s="624"/>
      <c r="AX3822" s="624"/>
      <c r="AY3822" s="624"/>
      <c r="AZ3822" s="624"/>
      <c r="BA3822" s="624"/>
      <c r="BB3822" s="624"/>
      <c r="BC3822" s="624"/>
      <c r="BD3822" s="624"/>
      <c r="BE3822" s="624"/>
      <c r="BF3822" s="624"/>
      <c r="BG3822" s="624"/>
      <c r="BH3822" s="624"/>
      <c r="BI3822" s="624"/>
      <c r="BJ3822" s="624"/>
      <c r="BK3822" s="624"/>
      <c r="BL3822" s="624"/>
      <c r="BM3822" s="624"/>
      <c r="BN3822" s="624"/>
      <c r="BO3822" s="624"/>
      <c r="BP3822" s="624"/>
      <c r="BQ3822" s="624"/>
      <c r="BR3822" s="624"/>
      <c r="BS3822" s="624"/>
      <c r="BT3822" s="624"/>
      <c r="BU3822" s="624"/>
      <c r="BV3822" s="624"/>
      <c r="BW3822" s="624"/>
      <c r="BX3822" s="624"/>
      <c r="BY3822" s="624"/>
      <c r="BZ3822" s="624"/>
      <c r="CA3822" s="624"/>
      <c r="CB3822" s="624"/>
      <c r="CC3822" s="624"/>
      <c r="CD3822" s="624"/>
      <c r="CE3822" s="624"/>
      <c r="CF3822" s="624"/>
      <c r="CG3822" s="624"/>
      <c r="CH3822" s="624"/>
      <c r="CI3822" s="624"/>
      <c r="CJ3822" s="624"/>
      <c r="CK3822" s="624"/>
      <c r="CL3822" s="624"/>
      <c r="CM3822" s="624"/>
      <c r="CN3822" s="624"/>
      <c r="CO3822" s="624"/>
      <c r="CP3822" s="624"/>
      <c r="CQ3822" s="624"/>
      <c r="CR3822" s="624"/>
      <c r="CS3822" s="624"/>
      <c r="CT3822" s="624"/>
      <c r="CU3822" s="624"/>
      <c r="CV3822" s="624"/>
      <c r="CW3822" s="624"/>
      <c r="CX3822" s="624"/>
      <c r="CY3822" s="624"/>
      <c r="CZ3822" s="624"/>
      <c r="DA3822" s="624"/>
      <c r="DB3822" s="624"/>
      <c r="DC3822" s="624"/>
      <c r="DD3822" s="624"/>
      <c r="DE3822" s="624"/>
      <c r="DF3822" s="624"/>
      <c r="DG3822" s="624"/>
      <c r="DH3822" s="624"/>
      <c r="DI3822" s="624"/>
      <c r="DJ3822" s="624"/>
      <c r="DK3822" s="624"/>
      <c r="DL3822" s="624"/>
      <c r="DM3822" s="624"/>
      <c r="DN3822" s="624"/>
      <c r="DO3822" s="624"/>
      <c r="DP3822" s="624"/>
      <c r="DQ3822" s="624"/>
      <c r="DR3822" s="624"/>
      <c r="DS3822" s="624"/>
      <c r="DT3822" s="624"/>
      <c r="DU3822" s="624"/>
      <c r="DV3822" s="624"/>
      <c r="DW3822" s="624"/>
      <c r="DX3822" s="624"/>
      <c r="DY3822" s="624"/>
      <c r="DZ3822" s="624"/>
      <c r="EA3822" s="624"/>
      <c r="EB3822" s="624"/>
      <c r="EC3822" s="624"/>
      <c r="ED3822" s="624"/>
      <c r="EE3822" s="624"/>
      <c r="EF3822" s="624"/>
      <c r="EG3822" s="624"/>
      <c r="EH3822" s="624"/>
      <c r="EI3822" s="624"/>
      <c r="EJ3822" s="624"/>
      <c r="EK3822" s="624"/>
      <c r="EL3822" s="624"/>
      <c r="EM3822" s="624"/>
      <c r="EN3822" s="624"/>
      <c r="EO3822" s="624"/>
      <c r="EP3822" s="624"/>
      <c r="EQ3822" s="624"/>
    </row>
    <row r="3823" spans="1:147" s="560" customFormat="1">
      <c r="A3823" s="624"/>
      <c r="B3823" s="624"/>
      <c r="O3823" s="624"/>
      <c r="P3823" s="624"/>
      <c r="Q3823" s="624"/>
      <c r="R3823" s="624"/>
      <c r="S3823" s="624"/>
      <c r="T3823" s="624"/>
      <c r="U3823" s="624"/>
      <c r="V3823" s="624"/>
      <c r="W3823" s="624"/>
      <c r="X3823" s="624"/>
      <c r="Y3823" s="624"/>
      <c r="Z3823" s="624"/>
      <c r="AB3823" s="624"/>
      <c r="AC3823" s="624"/>
      <c r="AD3823" s="624"/>
      <c r="AE3823" s="624"/>
      <c r="AF3823" s="624"/>
      <c r="AG3823" s="624"/>
      <c r="AH3823" s="624"/>
      <c r="AI3823" s="624"/>
      <c r="AJ3823" s="624"/>
      <c r="AK3823" s="624"/>
      <c r="AL3823" s="624"/>
      <c r="AM3823" s="624"/>
      <c r="AN3823" s="624"/>
      <c r="AO3823" s="624"/>
      <c r="AP3823" s="624"/>
      <c r="AQ3823" s="624"/>
      <c r="AR3823" s="624"/>
      <c r="AS3823" s="624"/>
      <c r="AT3823" s="624"/>
      <c r="AU3823" s="624"/>
      <c r="AV3823" s="624"/>
      <c r="AW3823" s="624"/>
      <c r="AX3823" s="624"/>
      <c r="AY3823" s="624"/>
      <c r="AZ3823" s="624"/>
      <c r="BA3823" s="624"/>
      <c r="BB3823" s="624"/>
      <c r="BC3823" s="624"/>
      <c r="BD3823" s="624"/>
      <c r="BE3823" s="624"/>
      <c r="BF3823" s="624"/>
      <c r="BG3823" s="624"/>
      <c r="BH3823" s="624"/>
      <c r="BI3823" s="624"/>
      <c r="BJ3823" s="624"/>
      <c r="BK3823" s="624"/>
      <c r="BL3823" s="624"/>
      <c r="BM3823" s="624"/>
      <c r="BN3823" s="624"/>
      <c r="BO3823" s="624"/>
      <c r="BP3823" s="624"/>
      <c r="BQ3823" s="624"/>
      <c r="BR3823" s="624"/>
      <c r="BS3823" s="624"/>
      <c r="BT3823" s="624"/>
      <c r="BU3823" s="624"/>
      <c r="BV3823" s="624"/>
      <c r="BW3823" s="624"/>
      <c r="BX3823" s="624"/>
      <c r="BY3823" s="624"/>
      <c r="BZ3823" s="624"/>
      <c r="CA3823" s="624"/>
      <c r="CB3823" s="624"/>
      <c r="CC3823" s="624"/>
      <c r="CD3823" s="624"/>
      <c r="CE3823" s="624"/>
      <c r="CF3823" s="624"/>
      <c r="CG3823" s="624"/>
      <c r="CH3823" s="624"/>
      <c r="CI3823" s="624"/>
      <c r="CJ3823" s="624"/>
      <c r="CK3823" s="624"/>
      <c r="CL3823" s="624"/>
      <c r="CM3823" s="624"/>
      <c r="CN3823" s="624"/>
      <c r="CO3823" s="624"/>
      <c r="CP3823" s="624"/>
      <c r="CQ3823" s="624"/>
      <c r="CR3823" s="624"/>
      <c r="CS3823" s="624"/>
      <c r="CT3823" s="624"/>
      <c r="CU3823" s="624"/>
      <c r="CV3823" s="624"/>
      <c r="CW3823" s="624"/>
      <c r="CX3823" s="624"/>
      <c r="CY3823" s="624"/>
      <c r="CZ3823" s="624"/>
      <c r="DA3823" s="624"/>
      <c r="DB3823" s="624"/>
      <c r="DC3823" s="624"/>
      <c r="DD3823" s="624"/>
      <c r="DE3823" s="624"/>
      <c r="DF3823" s="624"/>
      <c r="DG3823" s="624"/>
      <c r="DH3823" s="624"/>
      <c r="DI3823" s="624"/>
      <c r="DJ3823" s="624"/>
      <c r="DK3823" s="624"/>
      <c r="DL3823" s="624"/>
      <c r="DM3823" s="624"/>
      <c r="DN3823" s="624"/>
      <c r="DO3823" s="624"/>
      <c r="DP3823" s="624"/>
      <c r="DQ3823" s="624"/>
      <c r="DR3823" s="624"/>
      <c r="DS3823" s="624"/>
      <c r="DT3823" s="624"/>
      <c r="DU3823" s="624"/>
      <c r="DV3823" s="624"/>
      <c r="DW3823" s="624"/>
      <c r="DX3823" s="624"/>
      <c r="DY3823" s="624"/>
      <c r="DZ3823" s="624"/>
      <c r="EA3823" s="624"/>
      <c r="EB3823" s="624"/>
      <c r="EC3823" s="624"/>
      <c r="ED3823" s="624"/>
      <c r="EE3823" s="624"/>
      <c r="EF3823" s="624"/>
      <c r="EG3823" s="624"/>
      <c r="EH3823" s="624"/>
      <c r="EI3823" s="624"/>
      <c r="EJ3823" s="624"/>
      <c r="EK3823" s="624"/>
      <c r="EL3823" s="624"/>
      <c r="EM3823" s="624"/>
      <c r="EN3823" s="624"/>
      <c r="EO3823" s="624"/>
      <c r="EP3823" s="624"/>
      <c r="EQ3823" s="624"/>
    </row>
    <row r="3824" spans="1:147" s="560" customFormat="1">
      <c r="A3824" s="624"/>
      <c r="B3824" s="624"/>
      <c r="O3824" s="624"/>
      <c r="P3824" s="624"/>
      <c r="Q3824" s="624"/>
      <c r="R3824" s="624"/>
      <c r="S3824" s="624"/>
      <c r="T3824" s="624"/>
      <c r="U3824" s="624"/>
      <c r="V3824" s="624"/>
      <c r="W3824" s="624"/>
      <c r="X3824" s="624"/>
      <c r="Y3824" s="624"/>
      <c r="Z3824" s="624"/>
      <c r="AB3824" s="624"/>
      <c r="AC3824" s="624"/>
      <c r="AD3824" s="624"/>
      <c r="AE3824" s="624"/>
      <c r="AF3824" s="624"/>
      <c r="AG3824" s="624"/>
      <c r="AH3824" s="624"/>
      <c r="AI3824" s="624"/>
      <c r="AJ3824" s="624"/>
      <c r="AK3824" s="624"/>
      <c r="AL3824" s="624"/>
      <c r="AM3824" s="624"/>
      <c r="AN3824" s="624"/>
      <c r="AO3824" s="624"/>
      <c r="AP3824" s="624"/>
      <c r="AQ3824" s="624"/>
      <c r="AR3824" s="624"/>
      <c r="AS3824" s="624"/>
      <c r="AT3824" s="624"/>
      <c r="AU3824" s="624"/>
      <c r="AV3824" s="624"/>
      <c r="AW3824" s="624"/>
      <c r="AX3824" s="624"/>
      <c r="AY3824" s="624"/>
      <c r="AZ3824" s="624"/>
      <c r="BA3824" s="624"/>
      <c r="BB3824" s="624"/>
      <c r="BC3824" s="624"/>
      <c r="BD3824" s="624"/>
      <c r="BE3824" s="624"/>
      <c r="BF3824" s="624"/>
      <c r="BG3824" s="624"/>
      <c r="BH3824" s="624"/>
      <c r="BI3824" s="624"/>
      <c r="BJ3824" s="624"/>
      <c r="BK3824" s="624"/>
      <c r="BL3824" s="624"/>
      <c r="BM3824" s="624"/>
      <c r="BN3824" s="624"/>
      <c r="BO3824" s="624"/>
      <c r="BP3824" s="624"/>
      <c r="BQ3824" s="624"/>
      <c r="BR3824" s="624"/>
      <c r="BS3824" s="624"/>
      <c r="BT3824" s="624"/>
      <c r="BU3824" s="624"/>
      <c r="BV3824" s="624"/>
      <c r="BW3824" s="624"/>
      <c r="BX3824" s="624"/>
      <c r="BY3824" s="624"/>
      <c r="BZ3824" s="624"/>
      <c r="CA3824" s="624"/>
      <c r="CB3824" s="624"/>
      <c r="CC3824" s="624"/>
      <c r="CD3824" s="624"/>
      <c r="CE3824" s="624"/>
      <c r="CF3824" s="624"/>
      <c r="CG3824" s="624"/>
      <c r="CH3824" s="624"/>
      <c r="CI3824" s="624"/>
      <c r="CJ3824" s="624"/>
      <c r="CK3824" s="624"/>
      <c r="CL3824" s="624"/>
      <c r="CM3824" s="624"/>
      <c r="CN3824" s="624"/>
      <c r="CO3824" s="624"/>
      <c r="CP3824" s="624"/>
      <c r="CQ3824" s="624"/>
      <c r="CR3824" s="624"/>
      <c r="CS3824" s="624"/>
      <c r="CT3824" s="624"/>
      <c r="CU3824" s="624"/>
      <c r="CV3824" s="624"/>
      <c r="CW3824" s="624"/>
      <c r="CX3824" s="624"/>
      <c r="CY3824" s="624"/>
      <c r="CZ3824" s="624"/>
      <c r="DA3824" s="624"/>
      <c r="DB3824" s="624"/>
      <c r="DC3824" s="624"/>
      <c r="DD3824" s="624"/>
      <c r="DE3824" s="624"/>
      <c r="DF3824" s="624"/>
      <c r="DG3824" s="624"/>
      <c r="DH3824" s="624"/>
      <c r="DI3824" s="624"/>
      <c r="DJ3824" s="624"/>
      <c r="DK3824" s="624"/>
      <c r="DL3824" s="624"/>
      <c r="DM3824" s="624"/>
      <c r="DN3824" s="624"/>
      <c r="DO3824" s="624"/>
      <c r="DP3824" s="624"/>
      <c r="DQ3824" s="624"/>
      <c r="DR3824" s="624"/>
      <c r="DS3824" s="624"/>
      <c r="DT3824" s="624"/>
      <c r="DU3824" s="624"/>
      <c r="DV3824" s="624"/>
      <c r="DW3824" s="624"/>
      <c r="DX3824" s="624"/>
      <c r="DY3824" s="624"/>
      <c r="DZ3824" s="624"/>
      <c r="EA3824" s="624"/>
      <c r="EB3824" s="624"/>
      <c r="EC3824" s="624"/>
      <c r="ED3824" s="624"/>
      <c r="EE3824" s="624"/>
      <c r="EF3824" s="624"/>
      <c r="EG3824" s="624"/>
      <c r="EH3824" s="624"/>
      <c r="EI3824" s="624"/>
      <c r="EJ3824" s="624"/>
      <c r="EK3824" s="624"/>
      <c r="EL3824" s="624"/>
      <c r="EM3824" s="624"/>
      <c r="EN3824" s="624"/>
      <c r="EO3824" s="624"/>
      <c r="EP3824" s="624"/>
      <c r="EQ3824" s="624"/>
    </row>
    <row r="3825" spans="1:147" s="560" customFormat="1">
      <c r="A3825" s="624"/>
      <c r="B3825" s="624"/>
      <c r="O3825" s="624"/>
      <c r="P3825" s="624"/>
      <c r="Q3825" s="624"/>
      <c r="R3825" s="624"/>
      <c r="S3825" s="624"/>
      <c r="T3825" s="624"/>
      <c r="U3825" s="624"/>
      <c r="V3825" s="624"/>
      <c r="W3825" s="624"/>
      <c r="X3825" s="624"/>
      <c r="Y3825" s="624"/>
      <c r="Z3825" s="624"/>
      <c r="AB3825" s="624"/>
      <c r="AC3825" s="624"/>
      <c r="AD3825" s="624"/>
      <c r="AE3825" s="624"/>
      <c r="AF3825" s="624"/>
      <c r="AG3825" s="624"/>
      <c r="AH3825" s="624"/>
      <c r="AI3825" s="624"/>
      <c r="AJ3825" s="624"/>
      <c r="AK3825" s="624"/>
      <c r="AL3825" s="624"/>
      <c r="AM3825" s="624"/>
      <c r="AN3825" s="624"/>
      <c r="AO3825" s="624"/>
      <c r="AP3825" s="624"/>
      <c r="AQ3825" s="624"/>
      <c r="AR3825" s="624"/>
      <c r="AS3825" s="624"/>
      <c r="AT3825" s="624"/>
      <c r="AU3825" s="624"/>
      <c r="AV3825" s="624"/>
      <c r="AW3825" s="624"/>
      <c r="AX3825" s="624"/>
      <c r="AY3825" s="624"/>
      <c r="AZ3825" s="624"/>
      <c r="BA3825" s="624"/>
      <c r="BB3825" s="624"/>
      <c r="BC3825" s="624"/>
      <c r="BD3825" s="624"/>
      <c r="BE3825" s="624"/>
      <c r="BF3825" s="624"/>
      <c r="BG3825" s="624"/>
      <c r="BH3825" s="624"/>
      <c r="BI3825" s="624"/>
      <c r="BJ3825" s="624"/>
      <c r="BK3825" s="624"/>
      <c r="BL3825" s="624"/>
      <c r="BM3825" s="624"/>
      <c r="BN3825" s="624"/>
      <c r="BO3825" s="624"/>
      <c r="BP3825" s="624"/>
      <c r="BQ3825" s="624"/>
      <c r="BR3825" s="624"/>
      <c r="BS3825" s="624"/>
      <c r="BT3825" s="624"/>
      <c r="BU3825" s="624"/>
      <c r="BV3825" s="624"/>
      <c r="BW3825" s="624"/>
      <c r="BX3825" s="624"/>
      <c r="BY3825" s="624"/>
      <c r="BZ3825" s="624"/>
      <c r="CA3825" s="624"/>
      <c r="CB3825" s="624"/>
      <c r="CC3825" s="624"/>
      <c r="CD3825" s="624"/>
      <c r="CE3825" s="624"/>
      <c r="CF3825" s="624"/>
      <c r="CG3825" s="624"/>
      <c r="CH3825" s="624"/>
      <c r="CI3825" s="624"/>
      <c r="CJ3825" s="624"/>
      <c r="CK3825" s="624"/>
      <c r="CL3825" s="624"/>
      <c r="CM3825" s="624"/>
      <c r="CN3825" s="624"/>
      <c r="CO3825" s="624"/>
      <c r="CP3825" s="624"/>
      <c r="CQ3825" s="624"/>
      <c r="CR3825" s="624"/>
      <c r="CS3825" s="624"/>
      <c r="CT3825" s="624"/>
      <c r="CU3825" s="624"/>
      <c r="CV3825" s="624"/>
      <c r="CW3825" s="624"/>
      <c r="CX3825" s="624"/>
      <c r="CY3825" s="624"/>
      <c r="CZ3825" s="624"/>
      <c r="DA3825" s="624"/>
      <c r="DB3825" s="624"/>
      <c r="DC3825" s="624"/>
      <c r="DD3825" s="624"/>
      <c r="DE3825" s="624"/>
      <c r="DF3825" s="624"/>
      <c r="DG3825" s="624"/>
      <c r="DH3825" s="624"/>
      <c r="DI3825" s="624"/>
      <c r="DJ3825" s="624"/>
      <c r="DK3825" s="624"/>
      <c r="DL3825" s="624"/>
      <c r="DM3825" s="624"/>
      <c r="DN3825" s="624"/>
      <c r="DO3825" s="624"/>
      <c r="DP3825" s="624"/>
      <c r="DQ3825" s="624"/>
      <c r="DR3825" s="624"/>
      <c r="DS3825" s="624"/>
      <c r="DT3825" s="624"/>
      <c r="DU3825" s="624"/>
      <c r="DV3825" s="624"/>
      <c r="DW3825" s="624"/>
      <c r="DX3825" s="624"/>
      <c r="DY3825" s="624"/>
      <c r="DZ3825" s="624"/>
      <c r="EA3825" s="624"/>
      <c r="EB3825" s="624"/>
      <c r="EC3825" s="624"/>
      <c r="ED3825" s="624"/>
      <c r="EE3825" s="624"/>
      <c r="EF3825" s="624"/>
      <c r="EG3825" s="624"/>
      <c r="EH3825" s="624"/>
      <c r="EI3825" s="624"/>
      <c r="EJ3825" s="624"/>
      <c r="EK3825" s="624"/>
      <c r="EL3825" s="624"/>
      <c r="EM3825" s="624"/>
      <c r="EN3825" s="624"/>
      <c r="EO3825" s="624"/>
      <c r="EP3825" s="624"/>
      <c r="EQ3825" s="624"/>
    </row>
    <row r="3826" spans="1:147" s="560" customFormat="1">
      <c r="A3826" s="624"/>
      <c r="B3826" s="624"/>
      <c r="O3826" s="624"/>
      <c r="P3826" s="624"/>
      <c r="Q3826" s="624"/>
      <c r="R3826" s="624"/>
      <c r="S3826" s="624"/>
      <c r="T3826" s="624"/>
      <c r="U3826" s="624"/>
      <c r="V3826" s="624"/>
      <c r="W3826" s="624"/>
      <c r="X3826" s="624"/>
      <c r="Y3826" s="624"/>
      <c r="Z3826" s="624"/>
      <c r="AB3826" s="624"/>
      <c r="AC3826" s="624"/>
      <c r="AD3826" s="624"/>
      <c r="AE3826" s="624"/>
      <c r="AF3826" s="624"/>
      <c r="AG3826" s="624"/>
      <c r="AH3826" s="624"/>
      <c r="AI3826" s="624"/>
      <c r="AJ3826" s="624"/>
      <c r="AK3826" s="624"/>
      <c r="AL3826" s="624"/>
      <c r="AM3826" s="624"/>
      <c r="AN3826" s="624"/>
      <c r="AO3826" s="624"/>
      <c r="AP3826" s="624"/>
      <c r="AQ3826" s="624"/>
      <c r="AR3826" s="624"/>
      <c r="AS3826" s="624"/>
      <c r="AT3826" s="624"/>
      <c r="AU3826" s="624"/>
      <c r="AV3826" s="624"/>
      <c r="AW3826" s="624"/>
      <c r="AX3826" s="624"/>
      <c r="AY3826" s="624"/>
      <c r="AZ3826" s="624"/>
      <c r="BA3826" s="624"/>
      <c r="BB3826" s="624"/>
      <c r="BC3826" s="624"/>
      <c r="BD3826" s="624"/>
      <c r="BE3826" s="624"/>
      <c r="BF3826" s="624"/>
      <c r="BG3826" s="624"/>
      <c r="BH3826" s="624"/>
      <c r="BI3826" s="624"/>
      <c r="BJ3826" s="624"/>
      <c r="BK3826" s="624"/>
      <c r="BL3826" s="624"/>
      <c r="BM3826" s="624"/>
      <c r="BN3826" s="624"/>
      <c r="BO3826" s="624"/>
      <c r="BP3826" s="624"/>
      <c r="BQ3826" s="624"/>
      <c r="BR3826" s="624"/>
      <c r="BS3826" s="624"/>
      <c r="BT3826" s="624"/>
      <c r="BU3826" s="624"/>
      <c r="BV3826" s="624"/>
      <c r="BW3826" s="624"/>
      <c r="BX3826" s="624"/>
      <c r="BY3826" s="624"/>
      <c r="BZ3826" s="624"/>
      <c r="CA3826" s="624"/>
      <c r="CB3826" s="624"/>
      <c r="CC3826" s="624"/>
      <c r="CD3826" s="624"/>
      <c r="CE3826" s="624"/>
      <c r="CF3826" s="624"/>
      <c r="CG3826" s="624"/>
      <c r="CH3826" s="624"/>
      <c r="CI3826" s="624"/>
      <c r="CJ3826" s="624"/>
      <c r="CK3826" s="624"/>
      <c r="CL3826" s="624"/>
      <c r="CM3826" s="624"/>
      <c r="CN3826" s="624"/>
      <c r="CO3826" s="624"/>
      <c r="CP3826" s="624"/>
      <c r="CQ3826" s="624"/>
      <c r="CR3826" s="624"/>
      <c r="CS3826" s="624"/>
      <c r="CT3826" s="624"/>
      <c r="CU3826" s="624"/>
      <c r="CV3826" s="624"/>
      <c r="CW3826" s="624"/>
      <c r="CX3826" s="624"/>
      <c r="CY3826" s="624"/>
      <c r="CZ3826" s="624"/>
      <c r="DA3826" s="624"/>
      <c r="DB3826" s="624"/>
      <c r="DC3826" s="624"/>
      <c r="DD3826" s="624"/>
      <c r="DE3826" s="624"/>
      <c r="DF3826" s="624"/>
      <c r="DG3826" s="624"/>
      <c r="DH3826" s="624"/>
      <c r="DI3826" s="624"/>
      <c r="DJ3826" s="624"/>
      <c r="DK3826" s="624"/>
      <c r="DL3826" s="624"/>
      <c r="DM3826" s="624"/>
      <c r="DN3826" s="624"/>
      <c r="DO3826" s="624"/>
      <c r="DP3826" s="624"/>
      <c r="DQ3826" s="624"/>
      <c r="DR3826" s="624"/>
      <c r="DS3826" s="624"/>
      <c r="DT3826" s="624"/>
      <c r="DU3826" s="624"/>
      <c r="DV3826" s="624"/>
      <c r="DW3826" s="624"/>
      <c r="DX3826" s="624"/>
      <c r="DY3826" s="624"/>
      <c r="DZ3826" s="624"/>
      <c r="EA3826" s="624"/>
      <c r="EB3826" s="624"/>
      <c r="EC3826" s="624"/>
      <c r="ED3826" s="624"/>
      <c r="EE3826" s="624"/>
      <c r="EF3826" s="624"/>
      <c r="EG3826" s="624"/>
      <c r="EH3826" s="624"/>
      <c r="EI3826" s="624"/>
      <c r="EJ3826" s="624"/>
      <c r="EK3826" s="624"/>
      <c r="EL3826" s="624"/>
      <c r="EM3826" s="624"/>
      <c r="EN3826" s="624"/>
      <c r="EO3826" s="624"/>
      <c r="EP3826" s="624"/>
      <c r="EQ3826" s="624"/>
    </row>
    <row r="3827" spans="1:147" s="560" customFormat="1">
      <c r="A3827" s="624"/>
      <c r="B3827" s="624"/>
      <c r="O3827" s="624"/>
      <c r="P3827" s="624"/>
      <c r="Q3827" s="624"/>
      <c r="R3827" s="624"/>
      <c r="S3827" s="624"/>
      <c r="T3827" s="624"/>
      <c r="U3827" s="624"/>
      <c r="V3827" s="624"/>
      <c r="W3827" s="624"/>
      <c r="X3827" s="624"/>
      <c r="Y3827" s="624"/>
      <c r="Z3827" s="624"/>
      <c r="AB3827" s="624"/>
      <c r="AC3827" s="624"/>
      <c r="AD3827" s="624"/>
      <c r="AE3827" s="624"/>
      <c r="AF3827" s="624"/>
      <c r="AG3827" s="624"/>
      <c r="AH3827" s="624"/>
      <c r="AI3827" s="624"/>
      <c r="AJ3827" s="624"/>
      <c r="AK3827" s="624"/>
      <c r="AL3827" s="624"/>
      <c r="AM3827" s="624"/>
      <c r="AN3827" s="624"/>
      <c r="AO3827" s="624"/>
      <c r="AP3827" s="624"/>
      <c r="AQ3827" s="624"/>
      <c r="AR3827" s="624"/>
      <c r="AS3827" s="624"/>
      <c r="AT3827" s="624"/>
      <c r="AU3827" s="624"/>
      <c r="AV3827" s="624"/>
      <c r="AW3827" s="624"/>
      <c r="AX3827" s="624"/>
      <c r="AY3827" s="624"/>
      <c r="AZ3827" s="624"/>
      <c r="BA3827" s="624"/>
      <c r="BB3827" s="624"/>
      <c r="BC3827" s="624"/>
      <c r="BD3827" s="624"/>
      <c r="BE3827" s="624"/>
      <c r="BF3827" s="624"/>
      <c r="BG3827" s="624"/>
      <c r="BH3827" s="624"/>
      <c r="BI3827" s="624"/>
      <c r="BJ3827" s="624"/>
      <c r="BK3827" s="624"/>
      <c r="BL3827" s="624"/>
      <c r="BM3827" s="624"/>
      <c r="BN3827" s="624"/>
      <c r="BO3827" s="624"/>
      <c r="BP3827" s="624"/>
      <c r="BQ3827" s="624"/>
      <c r="BR3827" s="624"/>
      <c r="BS3827" s="624"/>
      <c r="BT3827" s="624"/>
      <c r="BU3827" s="624"/>
      <c r="BV3827" s="624"/>
      <c r="BW3827" s="624"/>
      <c r="BX3827" s="624"/>
      <c r="BY3827" s="624"/>
      <c r="BZ3827" s="624"/>
      <c r="CA3827" s="624"/>
      <c r="CB3827" s="624"/>
      <c r="CC3827" s="624"/>
      <c r="CD3827" s="624"/>
      <c r="CE3827" s="624"/>
      <c r="CF3827" s="624"/>
      <c r="CG3827" s="624"/>
      <c r="CH3827" s="624"/>
      <c r="CI3827" s="624"/>
      <c r="CJ3827" s="624"/>
      <c r="CK3827" s="624"/>
      <c r="CL3827" s="624"/>
      <c r="CM3827" s="624"/>
      <c r="CN3827" s="624"/>
      <c r="CO3827" s="624"/>
      <c r="CP3827" s="624"/>
      <c r="CQ3827" s="624"/>
      <c r="CR3827" s="624"/>
      <c r="CS3827" s="624"/>
      <c r="CT3827" s="624"/>
      <c r="CU3827" s="624"/>
      <c r="CV3827" s="624"/>
      <c r="CW3827" s="624"/>
      <c r="CX3827" s="624"/>
      <c r="CY3827" s="624"/>
      <c r="CZ3827" s="624"/>
      <c r="DA3827" s="624"/>
      <c r="DB3827" s="624"/>
      <c r="DC3827" s="624"/>
      <c r="DD3827" s="624"/>
      <c r="DE3827" s="624"/>
      <c r="DF3827" s="624"/>
      <c r="DG3827" s="624"/>
      <c r="DH3827" s="624"/>
      <c r="DI3827" s="624"/>
      <c r="DJ3827" s="624"/>
      <c r="DK3827" s="624"/>
      <c r="DL3827" s="624"/>
      <c r="DM3827" s="624"/>
      <c r="DN3827" s="624"/>
      <c r="DO3827" s="624"/>
      <c r="DP3827" s="624"/>
      <c r="DQ3827" s="624"/>
      <c r="DR3827" s="624"/>
      <c r="DS3827" s="624"/>
      <c r="DT3827" s="624"/>
      <c r="DU3827" s="624"/>
      <c r="DV3827" s="624"/>
      <c r="DW3827" s="624"/>
      <c r="DX3827" s="624"/>
      <c r="DY3827" s="624"/>
      <c r="DZ3827" s="624"/>
      <c r="EA3827" s="624"/>
      <c r="EB3827" s="624"/>
      <c r="EC3827" s="624"/>
      <c r="ED3827" s="624"/>
      <c r="EE3827" s="624"/>
      <c r="EF3827" s="624"/>
      <c r="EG3827" s="624"/>
      <c r="EH3827" s="624"/>
      <c r="EI3827" s="624"/>
      <c r="EJ3827" s="624"/>
      <c r="EK3827" s="624"/>
      <c r="EL3827" s="624"/>
      <c r="EM3827" s="624"/>
      <c r="EN3827" s="624"/>
      <c r="EO3827" s="624"/>
      <c r="EP3827" s="624"/>
      <c r="EQ3827" s="624"/>
    </row>
    <row r="3828" spans="1:147" s="560" customFormat="1">
      <c r="A3828" s="624"/>
      <c r="B3828" s="624"/>
      <c r="O3828" s="624"/>
      <c r="P3828" s="624"/>
      <c r="Q3828" s="624"/>
      <c r="R3828" s="624"/>
      <c r="S3828" s="624"/>
      <c r="T3828" s="624"/>
      <c r="U3828" s="624"/>
      <c r="V3828" s="624"/>
      <c r="W3828" s="624"/>
      <c r="X3828" s="624"/>
      <c r="Y3828" s="624"/>
      <c r="Z3828" s="624"/>
      <c r="AB3828" s="624"/>
      <c r="AC3828" s="624"/>
      <c r="AD3828" s="624"/>
      <c r="AE3828" s="624"/>
      <c r="AF3828" s="624"/>
      <c r="AG3828" s="624"/>
      <c r="AH3828" s="624"/>
      <c r="AI3828" s="624"/>
      <c r="AJ3828" s="624"/>
      <c r="AK3828" s="624"/>
      <c r="AL3828" s="624"/>
      <c r="AM3828" s="624"/>
      <c r="AN3828" s="624"/>
      <c r="AO3828" s="624"/>
      <c r="AP3828" s="624"/>
      <c r="AQ3828" s="624"/>
      <c r="AR3828" s="624"/>
      <c r="AS3828" s="624"/>
      <c r="AT3828" s="624"/>
      <c r="AU3828" s="624"/>
      <c r="AV3828" s="624"/>
      <c r="AW3828" s="624"/>
      <c r="AX3828" s="624"/>
      <c r="AY3828" s="624"/>
      <c r="AZ3828" s="624"/>
      <c r="BA3828" s="624"/>
      <c r="BB3828" s="624"/>
      <c r="BC3828" s="624"/>
      <c r="BD3828" s="624"/>
      <c r="BE3828" s="624"/>
      <c r="BF3828" s="624"/>
      <c r="BG3828" s="624"/>
      <c r="BH3828" s="624"/>
      <c r="BI3828" s="624"/>
      <c r="BJ3828" s="624"/>
      <c r="BK3828" s="624"/>
      <c r="BL3828" s="624"/>
      <c r="BM3828" s="624"/>
      <c r="BN3828" s="624"/>
      <c r="BO3828" s="624"/>
      <c r="BP3828" s="624"/>
      <c r="BQ3828" s="624"/>
      <c r="BR3828" s="624"/>
      <c r="BS3828" s="624"/>
      <c r="BT3828" s="624"/>
      <c r="BU3828" s="624"/>
      <c r="BV3828" s="624"/>
      <c r="BW3828" s="624"/>
      <c r="BX3828" s="624"/>
      <c r="BY3828" s="624"/>
      <c r="BZ3828" s="624"/>
      <c r="CA3828" s="624"/>
      <c r="CB3828" s="624"/>
      <c r="CC3828" s="624"/>
      <c r="CD3828" s="624"/>
      <c r="CE3828" s="624"/>
      <c r="CF3828" s="624"/>
      <c r="CG3828" s="624"/>
      <c r="CH3828" s="624"/>
      <c r="CI3828" s="624"/>
      <c r="CJ3828" s="624"/>
      <c r="CK3828" s="624"/>
      <c r="CL3828" s="624"/>
      <c r="CM3828" s="624"/>
      <c r="CN3828" s="624"/>
      <c r="CO3828" s="624"/>
      <c r="CP3828" s="624"/>
      <c r="CQ3828" s="624"/>
      <c r="CR3828" s="624"/>
      <c r="CS3828" s="624"/>
      <c r="CT3828" s="624"/>
      <c r="CU3828" s="624"/>
      <c r="CV3828" s="624"/>
      <c r="CW3828" s="624"/>
      <c r="CX3828" s="624"/>
      <c r="CY3828" s="624"/>
      <c r="CZ3828" s="624"/>
      <c r="DA3828" s="624"/>
      <c r="DB3828" s="624"/>
      <c r="DC3828" s="624"/>
      <c r="DD3828" s="624"/>
      <c r="DE3828" s="624"/>
      <c r="DF3828" s="624"/>
      <c r="DG3828" s="624"/>
      <c r="DH3828" s="624"/>
      <c r="DI3828" s="624"/>
      <c r="DJ3828" s="624"/>
      <c r="DK3828" s="624"/>
      <c r="DL3828" s="624"/>
      <c r="DM3828" s="624"/>
      <c r="DN3828" s="624"/>
      <c r="DO3828" s="624"/>
      <c r="DP3828" s="624"/>
      <c r="DQ3828" s="624"/>
      <c r="DR3828" s="624"/>
      <c r="DS3828" s="624"/>
      <c r="DT3828" s="624"/>
      <c r="DU3828" s="624"/>
      <c r="DV3828" s="624"/>
      <c r="DW3828" s="624"/>
      <c r="DX3828" s="624"/>
      <c r="DY3828" s="624"/>
      <c r="DZ3828" s="624"/>
      <c r="EA3828" s="624"/>
      <c r="EB3828" s="624"/>
      <c r="EC3828" s="624"/>
      <c r="ED3828" s="624"/>
      <c r="EE3828" s="624"/>
      <c r="EF3828" s="624"/>
      <c r="EG3828" s="624"/>
      <c r="EH3828" s="624"/>
      <c r="EI3828" s="624"/>
      <c r="EJ3828" s="624"/>
      <c r="EK3828" s="624"/>
      <c r="EL3828" s="624"/>
      <c r="EM3828" s="624"/>
      <c r="EN3828" s="624"/>
      <c r="EO3828" s="624"/>
      <c r="EP3828" s="624"/>
      <c r="EQ3828" s="624"/>
    </row>
    <row r="3829" spans="1:147" s="560" customFormat="1">
      <c r="A3829" s="624"/>
      <c r="B3829" s="624"/>
      <c r="O3829" s="624"/>
      <c r="P3829" s="624"/>
      <c r="Q3829" s="624"/>
      <c r="R3829" s="624"/>
      <c r="S3829" s="624"/>
      <c r="T3829" s="624"/>
      <c r="U3829" s="624"/>
      <c r="V3829" s="624"/>
      <c r="W3829" s="624"/>
      <c r="X3829" s="624"/>
      <c r="Y3829" s="624"/>
      <c r="Z3829" s="624"/>
      <c r="AB3829" s="624"/>
      <c r="AC3829" s="624"/>
      <c r="AD3829" s="624"/>
      <c r="AE3829" s="624"/>
      <c r="AF3829" s="624"/>
      <c r="AG3829" s="624"/>
      <c r="AH3829" s="624"/>
      <c r="AI3829" s="624"/>
      <c r="AJ3829" s="624"/>
      <c r="AK3829" s="624"/>
      <c r="AL3829" s="624"/>
      <c r="AM3829" s="624"/>
      <c r="AN3829" s="624"/>
      <c r="AO3829" s="624"/>
      <c r="AP3829" s="624"/>
      <c r="AQ3829" s="624"/>
      <c r="AR3829" s="624"/>
      <c r="AS3829" s="624"/>
      <c r="AT3829" s="624"/>
      <c r="AU3829" s="624"/>
      <c r="AV3829" s="624"/>
      <c r="AW3829" s="624"/>
      <c r="AX3829" s="624"/>
      <c r="AY3829" s="624"/>
      <c r="AZ3829" s="624"/>
      <c r="BA3829" s="624"/>
      <c r="BB3829" s="624"/>
      <c r="BC3829" s="624"/>
      <c r="BD3829" s="624"/>
      <c r="BE3829" s="624"/>
      <c r="BF3829" s="624"/>
      <c r="BG3829" s="624"/>
      <c r="BH3829" s="624"/>
      <c r="BI3829" s="624"/>
      <c r="BJ3829" s="624"/>
      <c r="BK3829" s="624"/>
      <c r="BL3829" s="624"/>
      <c r="BM3829" s="624"/>
      <c r="BN3829" s="624"/>
      <c r="BO3829" s="624"/>
      <c r="BP3829" s="624"/>
      <c r="BQ3829" s="624"/>
      <c r="BR3829" s="624"/>
      <c r="BS3829" s="624"/>
      <c r="BT3829" s="624"/>
      <c r="BU3829" s="624"/>
      <c r="BV3829" s="624"/>
      <c r="BW3829" s="624"/>
      <c r="BX3829" s="624"/>
      <c r="BY3829" s="624"/>
      <c r="BZ3829" s="624"/>
      <c r="CA3829" s="624"/>
      <c r="CB3829" s="624"/>
      <c r="CC3829" s="624"/>
      <c r="CD3829" s="624"/>
      <c r="CE3829" s="624"/>
      <c r="CF3829" s="624"/>
      <c r="CG3829" s="624"/>
      <c r="CH3829" s="624"/>
      <c r="CI3829" s="624"/>
      <c r="CJ3829" s="624"/>
      <c r="CK3829" s="624"/>
      <c r="CL3829" s="624"/>
      <c r="CM3829" s="624"/>
      <c r="CN3829" s="624"/>
      <c r="CO3829" s="624"/>
      <c r="CP3829" s="624"/>
      <c r="CQ3829" s="624"/>
      <c r="CR3829" s="624"/>
      <c r="CS3829" s="624"/>
      <c r="CT3829" s="624"/>
      <c r="CU3829" s="624"/>
      <c r="CV3829" s="624"/>
      <c r="CW3829" s="624"/>
      <c r="CX3829" s="624"/>
      <c r="CY3829" s="624"/>
      <c r="CZ3829" s="624"/>
      <c r="DA3829" s="624"/>
      <c r="DB3829" s="624"/>
      <c r="DC3829" s="624"/>
      <c r="DD3829" s="624"/>
      <c r="DE3829" s="624"/>
      <c r="DF3829" s="624"/>
      <c r="DG3829" s="624"/>
      <c r="DH3829" s="624"/>
      <c r="DI3829" s="624"/>
      <c r="DJ3829" s="624"/>
      <c r="DK3829" s="624"/>
      <c r="DL3829" s="624"/>
      <c r="DM3829" s="624"/>
      <c r="DN3829" s="624"/>
      <c r="DO3829" s="624"/>
      <c r="DP3829" s="624"/>
      <c r="DQ3829" s="624"/>
      <c r="DR3829" s="624"/>
      <c r="DS3829" s="624"/>
      <c r="DT3829" s="624"/>
      <c r="DU3829" s="624"/>
      <c r="DV3829" s="624"/>
      <c r="DW3829" s="624"/>
      <c r="DX3829" s="624"/>
      <c r="DY3829" s="624"/>
      <c r="DZ3829" s="624"/>
      <c r="EA3829" s="624"/>
      <c r="EB3829" s="624"/>
      <c r="EC3829" s="624"/>
      <c r="ED3829" s="624"/>
      <c r="EE3829" s="624"/>
      <c r="EF3829" s="624"/>
      <c r="EG3829" s="624"/>
      <c r="EH3829" s="624"/>
      <c r="EI3829" s="624"/>
      <c r="EJ3829" s="624"/>
      <c r="EK3829" s="624"/>
      <c r="EL3829" s="624"/>
      <c r="EM3829" s="624"/>
      <c r="EN3829" s="624"/>
      <c r="EO3829" s="624"/>
      <c r="EP3829" s="624"/>
      <c r="EQ3829" s="624"/>
    </row>
    <row r="3830" spans="1:147" s="560" customFormat="1">
      <c r="A3830" s="624"/>
      <c r="B3830" s="624"/>
      <c r="O3830" s="624"/>
      <c r="P3830" s="624"/>
      <c r="Q3830" s="624"/>
      <c r="R3830" s="624"/>
      <c r="S3830" s="624"/>
      <c r="T3830" s="624"/>
      <c r="U3830" s="624"/>
      <c r="V3830" s="624"/>
      <c r="W3830" s="624"/>
      <c r="X3830" s="624"/>
      <c r="Y3830" s="624"/>
      <c r="Z3830" s="624"/>
      <c r="AB3830" s="624"/>
      <c r="AC3830" s="624"/>
      <c r="AD3830" s="624"/>
      <c r="AE3830" s="624"/>
      <c r="AF3830" s="624"/>
      <c r="AG3830" s="624"/>
      <c r="AH3830" s="624"/>
      <c r="AI3830" s="624"/>
      <c r="AJ3830" s="624"/>
      <c r="AK3830" s="624"/>
      <c r="AL3830" s="624"/>
      <c r="AM3830" s="624"/>
      <c r="AN3830" s="624"/>
      <c r="AO3830" s="624"/>
      <c r="AP3830" s="624"/>
      <c r="AQ3830" s="624"/>
      <c r="AR3830" s="624"/>
      <c r="AS3830" s="624"/>
      <c r="AT3830" s="624"/>
      <c r="AU3830" s="624"/>
      <c r="AV3830" s="624"/>
      <c r="AW3830" s="624"/>
      <c r="AX3830" s="624"/>
      <c r="AY3830" s="624"/>
      <c r="AZ3830" s="624"/>
      <c r="BA3830" s="624"/>
      <c r="BB3830" s="624"/>
      <c r="BC3830" s="624"/>
      <c r="BD3830" s="624"/>
      <c r="BE3830" s="624"/>
      <c r="BF3830" s="624"/>
      <c r="BG3830" s="624"/>
      <c r="BH3830" s="624"/>
      <c r="BI3830" s="624"/>
      <c r="BJ3830" s="624"/>
      <c r="BK3830" s="624"/>
      <c r="BL3830" s="624"/>
      <c r="BM3830" s="624"/>
      <c r="BN3830" s="624"/>
      <c r="BO3830" s="624"/>
      <c r="BP3830" s="624"/>
      <c r="BQ3830" s="624"/>
      <c r="BR3830" s="624"/>
      <c r="BS3830" s="624"/>
      <c r="BT3830" s="624"/>
      <c r="BU3830" s="624"/>
      <c r="BV3830" s="624"/>
      <c r="BW3830" s="624"/>
      <c r="BX3830" s="624"/>
      <c r="BY3830" s="624"/>
      <c r="BZ3830" s="624"/>
      <c r="CA3830" s="624"/>
      <c r="CB3830" s="624"/>
      <c r="CC3830" s="624"/>
      <c r="CD3830" s="624"/>
      <c r="CE3830" s="624"/>
      <c r="CF3830" s="624"/>
      <c r="CG3830" s="624"/>
      <c r="CH3830" s="624"/>
      <c r="CI3830" s="624"/>
      <c r="CJ3830" s="624"/>
      <c r="CK3830" s="624"/>
      <c r="CL3830" s="624"/>
      <c r="CM3830" s="624"/>
      <c r="CN3830" s="624"/>
      <c r="CO3830" s="624"/>
      <c r="CP3830" s="624"/>
      <c r="CQ3830" s="624"/>
      <c r="CR3830" s="624"/>
      <c r="CS3830" s="624"/>
      <c r="CT3830" s="624"/>
      <c r="CU3830" s="624"/>
      <c r="CV3830" s="624"/>
      <c r="CW3830" s="624"/>
      <c r="CX3830" s="624"/>
      <c r="CY3830" s="624"/>
      <c r="CZ3830" s="624"/>
      <c r="DA3830" s="624"/>
      <c r="DB3830" s="624"/>
      <c r="DC3830" s="624"/>
      <c r="DD3830" s="624"/>
      <c r="DE3830" s="624"/>
      <c r="DF3830" s="624"/>
      <c r="DG3830" s="624"/>
      <c r="DH3830" s="624"/>
      <c r="DI3830" s="624"/>
      <c r="DJ3830" s="624"/>
      <c r="DK3830" s="624"/>
      <c r="DL3830" s="624"/>
      <c r="DM3830" s="624"/>
      <c r="DN3830" s="624"/>
      <c r="DO3830" s="624"/>
      <c r="DP3830" s="624"/>
      <c r="DQ3830" s="624"/>
      <c r="DR3830" s="624"/>
      <c r="DS3830" s="624"/>
      <c r="DT3830" s="624"/>
      <c r="DU3830" s="624"/>
      <c r="DV3830" s="624"/>
      <c r="DW3830" s="624"/>
      <c r="DX3830" s="624"/>
      <c r="DY3830" s="624"/>
      <c r="DZ3830" s="624"/>
      <c r="EA3830" s="624"/>
      <c r="EB3830" s="624"/>
      <c r="EC3830" s="624"/>
      <c r="ED3830" s="624"/>
      <c r="EE3830" s="624"/>
      <c r="EF3830" s="624"/>
      <c r="EG3830" s="624"/>
      <c r="EH3830" s="624"/>
      <c r="EI3830" s="624"/>
      <c r="EJ3830" s="624"/>
      <c r="EK3830" s="624"/>
      <c r="EL3830" s="624"/>
      <c r="EM3830" s="624"/>
      <c r="EN3830" s="624"/>
      <c r="EO3830" s="624"/>
      <c r="EP3830" s="624"/>
      <c r="EQ3830" s="624"/>
    </row>
    <row r="3831" spans="1:147" s="560" customFormat="1">
      <c r="A3831" s="624"/>
      <c r="B3831" s="624"/>
      <c r="O3831" s="624"/>
      <c r="P3831" s="624"/>
      <c r="Q3831" s="624"/>
      <c r="R3831" s="624"/>
      <c r="S3831" s="624"/>
      <c r="T3831" s="624"/>
      <c r="U3831" s="624"/>
      <c r="V3831" s="624"/>
      <c r="W3831" s="624"/>
      <c r="X3831" s="624"/>
      <c r="Y3831" s="624"/>
      <c r="Z3831" s="624"/>
      <c r="AB3831" s="624"/>
      <c r="AC3831" s="624"/>
      <c r="AD3831" s="624"/>
      <c r="AE3831" s="624"/>
      <c r="AF3831" s="624"/>
      <c r="AG3831" s="624"/>
      <c r="AH3831" s="624"/>
      <c r="AI3831" s="624"/>
      <c r="AJ3831" s="624"/>
      <c r="AK3831" s="624"/>
      <c r="AL3831" s="624"/>
      <c r="AM3831" s="624"/>
      <c r="AN3831" s="624"/>
      <c r="AO3831" s="624"/>
      <c r="AP3831" s="624"/>
      <c r="AQ3831" s="624"/>
      <c r="AR3831" s="624"/>
      <c r="AS3831" s="624"/>
      <c r="AT3831" s="624"/>
      <c r="AU3831" s="624"/>
      <c r="AV3831" s="624"/>
      <c r="AW3831" s="624"/>
      <c r="AX3831" s="624"/>
      <c r="AY3831" s="624"/>
      <c r="AZ3831" s="624"/>
      <c r="BA3831" s="624"/>
      <c r="BB3831" s="624"/>
      <c r="BC3831" s="624"/>
      <c r="BD3831" s="624"/>
      <c r="BE3831" s="624"/>
      <c r="BF3831" s="624"/>
      <c r="BG3831" s="624"/>
      <c r="BH3831" s="624"/>
      <c r="BI3831" s="624"/>
      <c r="BJ3831" s="624"/>
      <c r="BK3831" s="624"/>
      <c r="BL3831" s="624"/>
      <c r="BM3831" s="624"/>
      <c r="BN3831" s="624"/>
      <c r="BO3831" s="624"/>
      <c r="BP3831" s="624"/>
      <c r="BQ3831" s="624"/>
      <c r="BR3831" s="624"/>
      <c r="BS3831" s="624"/>
      <c r="BT3831" s="624"/>
      <c r="BU3831" s="624"/>
      <c r="BV3831" s="624"/>
      <c r="BW3831" s="624"/>
      <c r="BX3831" s="624"/>
      <c r="BY3831" s="624"/>
      <c r="BZ3831" s="624"/>
      <c r="CA3831" s="624"/>
      <c r="CB3831" s="624"/>
      <c r="CC3831" s="624"/>
      <c r="CD3831" s="624"/>
      <c r="CE3831" s="624"/>
      <c r="CF3831" s="624"/>
      <c r="CG3831" s="624"/>
      <c r="CH3831" s="624"/>
      <c r="CI3831" s="624"/>
      <c r="CJ3831" s="624"/>
      <c r="CK3831" s="624"/>
      <c r="CL3831" s="624"/>
      <c r="CM3831" s="624"/>
      <c r="CN3831" s="624"/>
      <c r="CO3831" s="624"/>
      <c r="CP3831" s="624"/>
      <c r="CQ3831" s="624"/>
      <c r="CR3831" s="624"/>
      <c r="CS3831" s="624"/>
      <c r="CT3831" s="624"/>
      <c r="CU3831" s="624"/>
      <c r="CV3831" s="624"/>
      <c r="CW3831" s="624"/>
      <c r="CX3831" s="624"/>
      <c r="CY3831" s="624"/>
      <c r="CZ3831" s="624"/>
      <c r="DA3831" s="624"/>
      <c r="DB3831" s="624"/>
      <c r="DC3831" s="624"/>
      <c r="DD3831" s="624"/>
      <c r="DE3831" s="624"/>
      <c r="DF3831" s="624"/>
      <c r="DG3831" s="624"/>
      <c r="DH3831" s="624"/>
      <c r="DI3831" s="624"/>
      <c r="DJ3831" s="624"/>
      <c r="DK3831" s="624"/>
      <c r="DL3831" s="624"/>
      <c r="DM3831" s="624"/>
      <c r="DN3831" s="624"/>
      <c r="DO3831" s="624"/>
      <c r="DP3831" s="624"/>
      <c r="DQ3831" s="624"/>
      <c r="DR3831" s="624"/>
      <c r="DS3831" s="624"/>
      <c r="DT3831" s="624"/>
      <c r="DU3831" s="624"/>
      <c r="DV3831" s="624"/>
      <c r="DW3831" s="624"/>
      <c r="DX3831" s="624"/>
      <c r="DY3831" s="624"/>
      <c r="DZ3831" s="624"/>
      <c r="EA3831" s="624"/>
      <c r="EB3831" s="624"/>
      <c r="EC3831" s="624"/>
      <c r="ED3831" s="624"/>
      <c r="EE3831" s="624"/>
      <c r="EF3831" s="624"/>
      <c r="EG3831" s="624"/>
      <c r="EH3831" s="624"/>
      <c r="EI3831" s="624"/>
      <c r="EJ3831" s="624"/>
      <c r="EK3831" s="624"/>
      <c r="EL3831" s="624"/>
      <c r="EM3831" s="624"/>
      <c r="EN3831" s="624"/>
      <c r="EO3831" s="624"/>
      <c r="EP3831" s="624"/>
      <c r="EQ3831" s="624"/>
    </row>
    <row r="3832" spans="1:147" s="560" customFormat="1">
      <c r="A3832" s="624"/>
      <c r="B3832" s="624"/>
      <c r="O3832" s="624"/>
      <c r="P3832" s="624"/>
      <c r="Q3832" s="624"/>
      <c r="R3832" s="624"/>
      <c r="S3832" s="624"/>
      <c r="T3832" s="624"/>
      <c r="U3832" s="624"/>
      <c r="V3832" s="624"/>
      <c r="W3832" s="624"/>
      <c r="X3832" s="624"/>
      <c r="Y3832" s="624"/>
      <c r="Z3832" s="624"/>
      <c r="AB3832" s="624"/>
      <c r="AC3832" s="624"/>
      <c r="AD3832" s="624"/>
      <c r="AE3832" s="624"/>
      <c r="AF3832" s="624"/>
      <c r="AG3832" s="624"/>
      <c r="AH3832" s="624"/>
      <c r="AI3832" s="624"/>
      <c r="AJ3832" s="624"/>
      <c r="AK3832" s="624"/>
      <c r="AL3832" s="624"/>
      <c r="AM3832" s="624"/>
      <c r="AN3832" s="624"/>
      <c r="AO3832" s="624"/>
      <c r="AP3832" s="624"/>
      <c r="AQ3832" s="624"/>
      <c r="AR3832" s="624"/>
      <c r="AS3832" s="624"/>
      <c r="AT3832" s="624"/>
      <c r="AU3832" s="624"/>
      <c r="AV3832" s="624"/>
      <c r="AW3832" s="624"/>
      <c r="AX3832" s="624"/>
      <c r="AY3832" s="624"/>
      <c r="AZ3832" s="624"/>
      <c r="BA3832" s="624"/>
      <c r="BB3832" s="624"/>
      <c r="BC3832" s="624"/>
      <c r="BD3832" s="624"/>
      <c r="BE3832" s="624"/>
      <c r="BF3832" s="624"/>
      <c r="BG3832" s="624"/>
      <c r="BH3832" s="624"/>
      <c r="BI3832" s="624"/>
      <c r="BJ3832" s="624"/>
      <c r="BK3832" s="624"/>
      <c r="BL3832" s="624"/>
      <c r="BM3832" s="624"/>
      <c r="BN3832" s="624"/>
      <c r="BO3832" s="624"/>
      <c r="BP3832" s="624"/>
      <c r="BQ3832" s="624"/>
      <c r="BR3832" s="624"/>
      <c r="BS3832" s="624"/>
      <c r="BT3832" s="624"/>
      <c r="BU3832" s="624"/>
      <c r="BV3832" s="624"/>
      <c r="BW3832" s="624"/>
      <c r="BX3832" s="624"/>
      <c r="BY3832" s="624"/>
      <c r="BZ3832" s="624"/>
      <c r="CA3832" s="624"/>
      <c r="CB3832" s="624"/>
      <c r="CC3832" s="624"/>
      <c r="CD3832" s="624"/>
      <c r="CE3832" s="624"/>
      <c r="CF3832" s="624"/>
      <c r="CG3832" s="624"/>
      <c r="CH3832" s="624"/>
      <c r="CI3832" s="624"/>
      <c r="CJ3832" s="624"/>
      <c r="CK3832" s="624"/>
      <c r="CL3832" s="624"/>
      <c r="CM3832" s="624"/>
      <c r="CN3832" s="624"/>
      <c r="CO3832" s="624"/>
      <c r="CP3832" s="624"/>
      <c r="CQ3832" s="624"/>
      <c r="CR3832" s="624"/>
      <c r="CS3832" s="624"/>
      <c r="CT3832" s="624"/>
      <c r="CU3832" s="624"/>
      <c r="CV3832" s="624"/>
      <c r="CW3832" s="624"/>
      <c r="CX3832" s="624"/>
      <c r="CY3832" s="624"/>
      <c r="CZ3832" s="624"/>
      <c r="DA3832" s="624"/>
      <c r="DB3832" s="624"/>
      <c r="DC3832" s="624"/>
      <c r="DD3832" s="624"/>
      <c r="DE3832" s="624"/>
      <c r="DF3832" s="624"/>
      <c r="DG3832" s="624"/>
      <c r="DH3832" s="624"/>
      <c r="DI3832" s="624"/>
      <c r="DJ3832" s="624"/>
      <c r="DK3832" s="624"/>
      <c r="DL3832" s="624"/>
      <c r="DM3832" s="624"/>
      <c r="DN3832" s="624"/>
      <c r="DO3832" s="624"/>
      <c r="DP3832" s="624"/>
      <c r="DQ3832" s="624"/>
      <c r="DR3832" s="624"/>
      <c r="DS3832" s="624"/>
      <c r="DT3832" s="624"/>
      <c r="DU3832" s="624"/>
      <c r="DV3832" s="624"/>
      <c r="DW3832" s="624"/>
      <c r="DX3832" s="624"/>
      <c r="DY3832" s="624"/>
      <c r="DZ3832" s="624"/>
      <c r="EA3832" s="624"/>
      <c r="EB3832" s="624"/>
      <c r="EC3832" s="624"/>
      <c r="ED3832" s="624"/>
      <c r="EE3832" s="624"/>
      <c r="EF3832" s="624"/>
      <c r="EG3832" s="624"/>
      <c r="EH3832" s="624"/>
      <c r="EI3832" s="624"/>
      <c r="EJ3832" s="624"/>
      <c r="EK3832" s="624"/>
      <c r="EL3832" s="624"/>
      <c r="EM3832" s="624"/>
      <c r="EN3832" s="624"/>
      <c r="EO3832" s="624"/>
      <c r="EP3832" s="624"/>
      <c r="EQ3832" s="624"/>
    </row>
    <row r="3833" spans="1:147" s="560" customFormat="1">
      <c r="A3833" s="624"/>
      <c r="B3833" s="624"/>
      <c r="O3833" s="624"/>
      <c r="P3833" s="624"/>
      <c r="Q3833" s="624"/>
      <c r="R3833" s="624"/>
      <c r="S3833" s="624"/>
      <c r="T3833" s="624"/>
      <c r="U3833" s="624"/>
      <c r="V3833" s="624"/>
      <c r="W3833" s="624"/>
      <c r="X3833" s="624"/>
      <c r="Y3833" s="624"/>
      <c r="Z3833" s="624"/>
      <c r="AB3833" s="624"/>
      <c r="AC3833" s="624"/>
      <c r="AD3833" s="624"/>
      <c r="AE3833" s="624"/>
      <c r="AF3833" s="624"/>
      <c r="AG3833" s="624"/>
      <c r="AH3833" s="624"/>
      <c r="AI3833" s="624"/>
      <c r="AJ3833" s="624"/>
      <c r="AK3833" s="624"/>
      <c r="AL3833" s="624"/>
      <c r="AM3833" s="624"/>
      <c r="AN3833" s="624"/>
      <c r="AO3833" s="624"/>
      <c r="AP3833" s="624"/>
      <c r="AQ3833" s="624"/>
      <c r="AR3833" s="624"/>
      <c r="AS3833" s="624"/>
      <c r="AT3833" s="624"/>
      <c r="AU3833" s="624"/>
      <c r="AV3833" s="624"/>
      <c r="AW3833" s="624"/>
      <c r="AX3833" s="624"/>
      <c r="AY3833" s="624"/>
      <c r="AZ3833" s="624"/>
      <c r="BA3833" s="624"/>
      <c r="BB3833" s="624"/>
      <c r="BC3833" s="624"/>
      <c r="BD3833" s="624"/>
      <c r="BE3833" s="624"/>
      <c r="BF3833" s="624"/>
      <c r="BG3833" s="624"/>
      <c r="BH3833" s="624"/>
      <c r="BI3833" s="624"/>
      <c r="BJ3833" s="624"/>
      <c r="BK3833" s="624"/>
      <c r="BL3833" s="624"/>
      <c r="BM3833" s="624"/>
      <c r="BN3833" s="624"/>
      <c r="BO3833" s="624"/>
      <c r="BP3833" s="624"/>
      <c r="BQ3833" s="624"/>
      <c r="BR3833" s="624"/>
      <c r="BS3833" s="624"/>
      <c r="BT3833" s="624"/>
      <c r="BU3833" s="624"/>
      <c r="BV3833" s="624"/>
      <c r="BW3833" s="624"/>
      <c r="BX3833" s="624"/>
      <c r="BY3833" s="624"/>
      <c r="BZ3833" s="624"/>
      <c r="CA3833" s="624"/>
      <c r="CB3833" s="624"/>
      <c r="CC3833" s="624"/>
      <c r="CD3833" s="624"/>
      <c r="CE3833" s="624"/>
      <c r="CF3833" s="624"/>
      <c r="CG3833" s="624"/>
      <c r="CH3833" s="624"/>
      <c r="CI3833" s="624"/>
      <c r="CJ3833" s="624"/>
      <c r="CK3833" s="624"/>
      <c r="CL3833" s="624"/>
      <c r="CM3833" s="624"/>
      <c r="CN3833" s="624"/>
      <c r="CO3833" s="624"/>
      <c r="CP3833" s="624"/>
      <c r="CQ3833" s="624"/>
      <c r="CR3833" s="624"/>
      <c r="CS3833" s="624"/>
      <c r="CT3833" s="624"/>
      <c r="CU3833" s="624"/>
      <c r="CV3833" s="624"/>
      <c r="CW3833" s="624"/>
      <c r="CX3833" s="624"/>
      <c r="CY3833" s="624"/>
      <c r="CZ3833" s="624"/>
      <c r="DA3833" s="624"/>
      <c r="DB3833" s="624"/>
      <c r="DC3833" s="624"/>
      <c r="DD3833" s="624"/>
      <c r="DE3833" s="624"/>
      <c r="DF3833" s="624"/>
      <c r="DG3833" s="624"/>
      <c r="DH3833" s="624"/>
      <c r="DI3833" s="624"/>
      <c r="DJ3833" s="624"/>
      <c r="DK3833" s="624"/>
      <c r="DL3833" s="624"/>
      <c r="DM3833" s="624"/>
      <c r="DN3833" s="624"/>
      <c r="DO3833" s="624"/>
      <c r="DP3833" s="624"/>
      <c r="DQ3833" s="624"/>
      <c r="DR3833" s="624"/>
      <c r="DS3833" s="624"/>
      <c r="DT3833" s="624"/>
      <c r="DU3833" s="624"/>
      <c r="DV3833" s="624"/>
      <c r="DW3833" s="624"/>
      <c r="DX3833" s="624"/>
      <c r="DY3833" s="624"/>
      <c r="DZ3833" s="624"/>
      <c r="EA3833" s="624"/>
      <c r="EB3833" s="624"/>
      <c r="EC3833" s="624"/>
      <c r="ED3833" s="624"/>
      <c r="EE3833" s="624"/>
      <c r="EF3833" s="624"/>
      <c r="EG3833" s="624"/>
      <c r="EH3833" s="624"/>
      <c r="EI3833" s="624"/>
      <c r="EJ3833" s="624"/>
      <c r="EK3833" s="624"/>
      <c r="EL3833" s="624"/>
      <c r="EM3833" s="624"/>
      <c r="EN3833" s="624"/>
      <c r="EO3833" s="624"/>
      <c r="EP3833" s="624"/>
      <c r="EQ3833" s="624"/>
    </row>
    <row r="3834" spans="1:147" s="560" customFormat="1">
      <c r="A3834" s="624"/>
      <c r="B3834" s="624"/>
      <c r="O3834" s="624"/>
      <c r="P3834" s="624"/>
      <c r="Q3834" s="624"/>
      <c r="R3834" s="624"/>
      <c r="S3834" s="624"/>
      <c r="T3834" s="624"/>
      <c r="U3834" s="624"/>
      <c r="V3834" s="624"/>
      <c r="W3834" s="624"/>
      <c r="X3834" s="624"/>
      <c r="Y3834" s="624"/>
      <c r="Z3834" s="624"/>
      <c r="AB3834" s="624"/>
      <c r="AC3834" s="624"/>
      <c r="AD3834" s="624"/>
      <c r="AE3834" s="624"/>
      <c r="AF3834" s="624"/>
      <c r="AG3834" s="624"/>
      <c r="AH3834" s="624"/>
      <c r="AI3834" s="624"/>
      <c r="AJ3834" s="624"/>
      <c r="AK3834" s="624"/>
      <c r="AL3834" s="624"/>
      <c r="AM3834" s="624"/>
      <c r="AN3834" s="624"/>
      <c r="AO3834" s="624"/>
      <c r="AP3834" s="624"/>
      <c r="AQ3834" s="624"/>
      <c r="AR3834" s="624"/>
      <c r="AS3834" s="624"/>
      <c r="AT3834" s="624"/>
      <c r="AU3834" s="624"/>
      <c r="AV3834" s="624"/>
      <c r="AW3834" s="624"/>
      <c r="AX3834" s="624"/>
      <c r="AY3834" s="624"/>
      <c r="AZ3834" s="624"/>
      <c r="BA3834" s="624"/>
      <c r="BB3834" s="624"/>
      <c r="BC3834" s="624"/>
      <c r="BD3834" s="624"/>
      <c r="BE3834" s="624"/>
      <c r="BF3834" s="624"/>
      <c r="BG3834" s="624"/>
      <c r="BH3834" s="624"/>
      <c r="BI3834" s="624"/>
      <c r="BJ3834" s="624"/>
      <c r="BK3834" s="624"/>
      <c r="BL3834" s="624"/>
      <c r="BM3834" s="624"/>
      <c r="BN3834" s="624"/>
      <c r="BO3834" s="624"/>
      <c r="BP3834" s="624"/>
      <c r="BQ3834" s="624"/>
      <c r="BR3834" s="624"/>
      <c r="BS3834" s="624"/>
      <c r="BT3834" s="624"/>
      <c r="BU3834" s="624"/>
      <c r="BV3834" s="624"/>
      <c r="BW3834" s="624"/>
      <c r="BX3834" s="624"/>
      <c r="BY3834" s="624"/>
      <c r="BZ3834" s="624"/>
      <c r="CA3834" s="624"/>
      <c r="CB3834" s="624"/>
      <c r="CC3834" s="624"/>
      <c r="CD3834" s="624"/>
      <c r="CE3834" s="624"/>
      <c r="CF3834" s="624"/>
      <c r="CG3834" s="624"/>
      <c r="CH3834" s="624"/>
      <c r="CI3834" s="624"/>
      <c r="CJ3834" s="624"/>
      <c r="CK3834" s="624"/>
      <c r="CL3834" s="624"/>
      <c r="CM3834" s="624"/>
      <c r="CN3834" s="624"/>
      <c r="CO3834" s="624"/>
      <c r="CP3834" s="624"/>
      <c r="CQ3834" s="624"/>
      <c r="CR3834" s="624"/>
      <c r="CS3834" s="624"/>
      <c r="CT3834" s="624"/>
      <c r="CU3834" s="624"/>
      <c r="CV3834" s="624"/>
      <c r="CW3834" s="624"/>
      <c r="CX3834" s="624"/>
      <c r="CY3834" s="624"/>
      <c r="CZ3834" s="624"/>
      <c r="DA3834" s="624"/>
      <c r="DB3834" s="624"/>
      <c r="DC3834" s="624"/>
      <c r="DD3834" s="624"/>
      <c r="DE3834" s="624"/>
      <c r="DF3834" s="624"/>
      <c r="DG3834" s="624"/>
      <c r="DH3834" s="624"/>
      <c r="DI3834" s="624"/>
      <c r="DJ3834" s="624"/>
      <c r="DK3834" s="624"/>
      <c r="DL3834" s="624"/>
      <c r="DM3834" s="624"/>
      <c r="DN3834" s="624"/>
      <c r="DO3834" s="624"/>
      <c r="DP3834" s="624"/>
      <c r="DQ3834" s="624"/>
      <c r="DR3834" s="624"/>
      <c r="DS3834" s="624"/>
      <c r="DT3834" s="624"/>
      <c r="DU3834" s="624"/>
      <c r="DV3834" s="624"/>
      <c r="DW3834" s="624"/>
      <c r="DX3834" s="624"/>
      <c r="DY3834" s="624"/>
      <c r="DZ3834" s="624"/>
      <c r="EA3834" s="624"/>
      <c r="EB3834" s="624"/>
      <c r="EC3834" s="624"/>
      <c r="ED3834" s="624"/>
      <c r="EE3834" s="624"/>
      <c r="EF3834" s="624"/>
      <c r="EG3834" s="624"/>
      <c r="EH3834" s="624"/>
      <c r="EI3834" s="624"/>
      <c r="EJ3834" s="624"/>
      <c r="EK3834" s="624"/>
      <c r="EL3834" s="624"/>
      <c r="EM3834" s="624"/>
      <c r="EN3834" s="624"/>
      <c r="EO3834" s="624"/>
      <c r="EP3834" s="624"/>
      <c r="EQ3834" s="624"/>
    </row>
    <row r="3835" spans="1:147" s="560" customFormat="1">
      <c r="A3835" s="624"/>
      <c r="B3835" s="624"/>
      <c r="O3835" s="624"/>
      <c r="P3835" s="624"/>
      <c r="Q3835" s="624"/>
      <c r="R3835" s="624"/>
      <c r="S3835" s="624"/>
      <c r="T3835" s="624"/>
      <c r="U3835" s="624"/>
      <c r="V3835" s="624"/>
      <c r="W3835" s="624"/>
      <c r="X3835" s="624"/>
      <c r="Y3835" s="624"/>
      <c r="Z3835" s="624"/>
      <c r="AB3835" s="624"/>
      <c r="AC3835" s="624"/>
      <c r="AD3835" s="624"/>
      <c r="AE3835" s="624"/>
      <c r="AF3835" s="624"/>
      <c r="AG3835" s="624"/>
      <c r="AH3835" s="624"/>
      <c r="AI3835" s="624"/>
      <c r="AJ3835" s="624"/>
      <c r="AK3835" s="624"/>
      <c r="AL3835" s="624"/>
      <c r="AM3835" s="624"/>
      <c r="AN3835" s="624"/>
      <c r="AO3835" s="624"/>
      <c r="AP3835" s="624"/>
      <c r="AQ3835" s="624"/>
      <c r="AR3835" s="624"/>
      <c r="AS3835" s="624"/>
      <c r="AT3835" s="624"/>
      <c r="AU3835" s="624"/>
      <c r="AV3835" s="624"/>
      <c r="AW3835" s="624"/>
      <c r="AX3835" s="624"/>
      <c r="AY3835" s="624"/>
      <c r="AZ3835" s="624"/>
      <c r="BA3835" s="624"/>
      <c r="BB3835" s="624"/>
      <c r="BC3835" s="624"/>
      <c r="BD3835" s="624"/>
      <c r="BE3835" s="624"/>
      <c r="BF3835" s="624"/>
      <c r="BG3835" s="624"/>
      <c r="BH3835" s="624"/>
      <c r="BI3835" s="624"/>
      <c r="BJ3835" s="624"/>
      <c r="BK3835" s="624"/>
      <c r="BL3835" s="624"/>
      <c r="BM3835" s="624"/>
      <c r="BN3835" s="624"/>
      <c r="BO3835" s="624"/>
      <c r="BP3835" s="624"/>
      <c r="BQ3835" s="624"/>
      <c r="BR3835" s="624"/>
      <c r="BS3835" s="624"/>
      <c r="BT3835" s="624"/>
      <c r="BU3835" s="624"/>
      <c r="BV3835" s="624"/>
      <c r="BW3835" s="624"/>
      <c r="BX3835" s="624"/>
      <c r="BY3835" s="624"/>
      <c r="BZ3835" s="624"/>
      <c r="CA3835" s="624"/>
      <c r="CB3835" s="624"/>
      <c r="CC3835" s="624"/>
      <c r="CD3835" s="624"/>
      <c r="CE3835" s="624"/>
      <c r="CF3835" s="624"/>
      <c r="CG3835" s="624"/>
      <c r="CH3835" s="624"/>
      <c r="CI3835" s="624"/>
      <c r="CJ3835" s="624"/>
      <c r="CK3835" s="624"/>
      <c r="CL3835" s="624"/>
      <c r="CM3835" s="624"/>
      <c r="CN3835" s="624"/>
      <c r="CO3835" s="624"/>
      <c r="CP3835" s="624"/>
      <c r="CQ3835" s="624"/>
      <c r="CR3835" s="624"/>
      <c r="CS3835" s="624"/>
      <c r="CT3835" s="624"/>
      <c r="CU3835" s="624"/>
      <c r="CV3835" s="624"/>
      <c r="CW3835" s="624"/>
      <c r="CX3835" s="624"/>
      <c r="CY3835" s="624"/>
      <c r="CZ3835" s="624"/>
      <c r="DA3835" s="624"/>
      <c r="DB3835" s="624"/>
      <c r="DC3835" s="624"/>
      <c r="DD3835" s="624"/>
      <c r="DE3835" s="624"/>
      <c r="DF3835" s="624"/>
      <c r="DG3835" s="624"/>
      <c r="DH3835" s="624"/>
      <c r="DI3835" s="624"/>
      <c r="DJ3835" s="624"/>
      <c r="DK3835" s="624"/>
      <c r="DL3835" s="624"/>
      <c r="DM3835" s="624"/>
      <c r="DN3835" s="624"/>
      <c r="DO3835" s="624"/>
      <c r="DP3835" s="624"/>
      <c r="DQ3835" s="624"/>
      <c r="DR3835" s="624"/>
      <c r="DS3835" s="624"/>
      <c r="DT3835" s="624"/>
      <c r="DU3835" s="624"/>
      <c r="DV3835" s="624"/>
      <c r="DW3835" s="624"/>
      <c r="DX3835" s="624"/>
      <c r="DY3835" s="624"/>
      <c r="DZ3835" s="624"/>
      <c r="EA3835" s="624"/>
      <c r="EB3835" s="624"/>
      <c r="EC3835" s="624"/>
      <c r="ED3835" s="624"/>
      <c r="EE3835" s="624"/>
      <c r="EF3835" s="624"/>
      <c r="EG3835" s="624"/>
      <c r="EH3835" s="624"/>
      <c r="EI3835" s="624"/>
      <c r="EJ3835" s="624"/>
      <c r="EK3835" s="624"/>
      <c r="EL3835" s="624"/>
      <c r="EM3835" s="624"/>
      <c r="EN3835" s="624"/>
      <c r="EO3835" s="624"/>
      <c r="EP3835" s="624"/>
      <c r="EQ3835" s="624"/>
    </row>
    <row r="3836" spans="1:147" s="560" customFormat="1">
      <c r="A3836" s="624"/>
      <c r="B3836" s="624"/>
      <c r="O3836" s="624"/>
      <c r="P3836" s="624"/>
      <c r="Q3836" s="624"/>
      <c r="R3836" s="624"/>
      <c r="S3836" s="624"/>
      <c r="T3836" s="624"/>
      <c r="U3836" s="624"/>
      <c r="V3836" s="624"/>
      <c r="W3836" s="624"/>
      <c r="X3836" s="624"/>
      <c r="Y3836" s="624"/>
      <c r="Z3836" s="624"/>
      <c r="AB3836" s="624"/>
      <c r="AC3836" s="624"/>
      <c r="AD3836" s="624"/>
      <c r="AE3836" s="624"/>
      <c r="AF3836" s="624"/>
      <c r="AG3836" s="624"/>
      <c r="AH3836" s="624"/>
      <c r="AI3836" s="624"/>
      <c r="AJ3836" s="624"/>
      <c r="AK3836" s="624"/>
      <c r="AL3836" s="624"/>
      <c r="AM3836" s="624"/>
      <c r="AN3836" s="624"/>
      <c r="AO3836" s="624"/>
      <c r="AP3836" s="624"/>
      <c r="AQ3836" s="624"/>
      <c r="AR3836" s="624"/>
      <c r="AS3836" s="624"/>
      <c r="AT3836" s="624"/>
      <c r="AU3836" s="624"/>
      <c r="AV3836" s="624"/>
      <c r="AW3836" s="624"/>
      <c r="AX3836" s="624"/>
      <c r="AY3836" s="624"/>
      <c r="AZ3836" s="624"/>
      <c r="BA3836" s="624"/>
      <c r="BB3836" s="624"/>
      <c r="BC3836" s="624"/>
      <c r="BD3836" s="624"/>
      <c r="BE3836" s="624"/>
      <c r="BF3836" s="624"/>
      <c r="BG3836" s="624"/>
      <c r="BH3836" s="624"/>
      <c r="BI3836" s="624"/>
      <c r="BJ3836" s="624"/>
      <c r="BK3836" s="624"/>
      <c r="BL3836" s="624"/>
      <c r="BM3836" s="624"/>
      <c r="BN3836" s="624"/>
      <c r="BO3836" s="624"/>
      <c r="BP3836" s="624"/>
      <c r="BQ3836" s="624"/>
      <c r="BR3836" s="624"/>
      <c r="BS3836" s="624"/>
      <c r="BT3836" s="624"/>
      <c r="BU3836" s="624"/>
      <c r="BV3836" s="624"/>
      <c r="BW3836" s="624"/>
      <c r="BX3836" s="624"/>
      <c r="BY3836" s="624"/>
      <c r="BZ3836" s="624"/>
      <c r="CA3836" s="624"/>
      <c r="CB3836" s="624"/>
      <c r="CC3836" s="624"/>
      <c r="CD3836" s="624"/>
      <c r="CE3836" s="624"/>
      <c r="CF3836" s="624"/>
      <c r="CG3836" s="624"/>
      <c r="CH3836" s="624"/>
      <c r="CI3836" s="624"/>
      <c r="CJ3836" s="624"/>
      <c r="CK3836" s="624"/>
      <c r="CL3836" s="624"/>
      <c r="CM3836" s="624"/>
      <c r="CN3836" s="624"/>
      <c r="CO3836" s="624"/>
      <c r="CP3836" s="624"/>
      <c r="CQ3836" s="624"/>
      <c r="CR3836" s="624"/>
      <c r="CS3836" s="624"/>
      <c r="CT3836" s="624"/>
      <c r="CU3836" s="624"/>
      <c r="CV3836" s="624"/>
      <c r="CW3836" s="624"/>
      <c r="CX3836" s="624"/>
      <c r="CY3836" s="624"/>
      <c r="CZ3836" s="624"/>
      <c r="DA3836" s="624"/>
      <c r="DB3836" s="624"/>
      <c r="DC3836" s="624"/>
      <c r="DD3836" s="624"/>
      <c r="DE3836" s="624"/>
      <c r="DF3836" s="624"/>
      <c r="DG3836" s="624"/>
      <c r="DH3836" s="624"/>
      <c r="DI3836" s="624"/>
      <c r="DJ3836" s="624"/>
      <c r="DK3836" s="624"/>
      <c r="DL3836" s="624"/>
      <c r="DM3836" s="624"/>
      <c r="DN3836" s="624"/>
      <c r="DO3836" s="624"/>
      <c r="DP3836" s="624"/>
      <c r="DQ3836" s="624"/>
      <c r="DR3836" s="624"/>
      <c r="DS3836" s="624"/>
      <c r="DT3836" s="624"/>
      <c r="DU3836" s="624"/>
      <c r="DV3836" s="624"/>
      <c r="DW3836" s="624"/>
      <c r="DX3836" s="624"/>
      <c r="DY3836" s="624"/>
      <c r="DZ3836" s="624"/>
      <c r="EA3836" s="624"/>
      <c r="EB3836" s="624"/>
      <c r="EC3836" s="624"/>
      <c r="ED3836" s="624"/>
      <c r="EE3836" s="624"/>
      <c r="EF3836" s="624"/>
      <c r="EG3836" s="624"/>
      <c r="EH3836" s="624"/>
      <c r="EI3836" s="624"/>
      <c r="EJ3836" s="624"/>
      <c r="EK3836" s="624"/>
      <c r="EL3836" s="624"/>
      <c r="EM3836" s="624"/>
      <c r="EN3836" s="624"/>
      <c r="EO3836" s="624"/>
      <c r="EP3836" s="624"/>
      <c r="EQ3836" s="624"/>
    </row>
    <row r="3837" spans="1:147" s="560" customFormat="1">
      <c r="A3837" s="624"/>
      <c r="B3837" s="624"/>
      <c r="O3837" s="624"/>
      <c r="P3837" s="624"/>
      <c r="Q3837" s="624"/>
      <c r="R3837" s="624"/>
      <c r="S3837" s="624"/>
      <c r="T3837" s="624"/>
      <c r="U3837" s="624"/>
      <c r="V3837" s="624"/>
      <c r="W3837" s="624"/>
      <c r="X3837" s="624"/>
      <c r="Y3837" s="624"/>
      <c r="Z3837" s="624"/>
      <c r="AB3837" s="624"/>
      <c r="AC3837" s="624"/>
      <c r="AD3837" s="624"/>
      <c r="AE3837" s="624"/>
      <c r="AF3837" s="624"/>
      <c r="AG3837" s="624"/>
      <c r="AH3837" s="624"/>
      <c r="AI3837" s="624"/>
      <c r="AJ3837" s="624"/>
      <c r="AK3837" s="624"/>
      <c r="AL3837" s="624"/>
      <c r="AM3837" s="624"/>
      <c r="AN3837" s="624"/>
      <c r="AO3837" s="624"/>
      <c r="AP3837" s="624"/>
      <c r="AQ3837" s="624"/>
      <c r="AR3837" s="624"/>
      <c r="AS3837" s="624"/>
      <c r="AT3837" s="624"/>
      <c r="AU3837" s="624"/>
      <c r="AV3837" s="624"/>
      <c r="AW3837" s="624"/>
      <c r="AX3837" s="624"/>
      <c r="AY3837" s="624"/>
      <c r="AZ3837" s="624"/>
      <c r="BA3837" s="624"/>
      <c r="BB3837" s="624"/>
      <c r="BC3837" s="624"/>
      <c r="BD3837" s="624"/>
      <c r="BE3837" s="624"/>
      <c r="BF3837" s="624"/>
      <c r="BG3837" s="624"/>
      <c r="BH3837" s="624"/>
      <c r="BI3837" s="624"/>
      <c r="BJ3837" s="624"/>
      <c r="BK3837" s="624"/>
      <c r="BL3837" s="624"/>
      <c r="BM3837" s="624"/>
      <c r="BN3837" s="624"/>
      <c r="BO3837" s="624"/>
      <c r="BP3837" s="624"/>
      <c r="BQ3837" s="624"/>
      <c r="BR3837" s="624"/>
      <c r="BS3837" s="624"/>
      <c r="BT3837" s="624"/>
      <c r="BU3837" s="624"/>
      <c r="BV3837" s="624"/>
      <c r="BW3837" s="624"/>
      <c r="BX3837" s="624"/>
      <c r="BY3837" s="624"/>
      <c r="BZ3837" s="624"/>
      <c r="CA3837" s="624"/>
      <c r="CB3837" s="624"/>
      <c r="CC3837" s="624"/>
      <c r="CD3837" s="624"/>
      <c r="CE3837" s="624"/>
      <c r="CF3837" s="624"/>
      <c r="CG3837" s="624"/>
      <c r="CH3837" s="624"/>
      <c r="CI3837" s="624"/>
      <c r="CJ3837" s="624"/>
      <c r="CK3837" s="624"/>
      <c r="CL3837" s="624"/>
      <c r="CM3837" s="624"/>
      <c r="CN3837" s="624"/>
      <c r="CO3837" s="624"/>
      <c r="CP3837" s="624"/>
      <c r="CQ3837" s="624"/>
      <c r="CR3837" s="624"/>
      <c r="CS3837" s="624"/>
      <c r="CT3837" s="624"/>
      <c r="CU3837" s="624"/>
      <c r="CV3837" s="624"/>
      <c r="CW3837" s="624"/>
      <c r="CX3837" s="624"/>
      <c r="CY3837" s="624"/>
      <c r="CZ3837" s="624"/>
      <c r="DA3837" s="624"/>
      <c r="DB3837" s="624"/>
      <c r="DC3837" s="624"/>
      <c r="DD3837" s="624"/>
      <c r="DE3837" s="624"/>
      <c r="DF3837" s="624"/>
      <c r="DG3837" s="624"/>
      <c r="DH3837" s="624"/>
      <c r="DI3837" s="624"/>
      <c r="DJ3837" s="624"/>
      <c r="DK3837" s="624"/>
      <c r="DL3837" s="624"/>
      <c r="DM3837" s="624"/>
      <c r="DN3837" s="624"/>
      <c r="DO3837" s="624"/>
      <c r="DP3837" s="624"/>
      <c r="DQ3837" s="624"/>
      <c r="DR3837" s="624"/>
      <c r="DS3837" s="624"/>
      <c r="DT3837" s="624"/>
      <c r="DU3837" s="624"/>
      <c r="DV3837" s="624"/>
      <c r="DW3837" s="624"/>
      <c r="DX3837" s="624"/>
      <c r="DY3837" s="624"/>
      <c r="DZ3837" s="624"/>
      <c r="EA3837" s="624"/>
      <c r="EB3837" s="624"/>
      <c r="EC3837" s="624"/>
      <c r="ED3837" s="624"/>
      <c r="EE3837" s="624"/>
      <c r="EF3837" s="624"/>
      <c r="EG3837" s="624"/>
      <c r="EH3837" s="624"/>
      <c r="EI3837" s="624"/>
      <c r="EJ3837" s="624"/>
      <c r="EK3837" s="624"/>
      <c r="EL3837" s="624"/>
      <c r="EM3837" s="624"/>
      <c r="EN3837" s="624"/>
      <c r="EO3837" s="624"/>
      <c r="EP3837" s="624"/>
      <c r="EQ3837" s="624"/>
    </row>
    <row r="3838" spans="1:147" s="560" customFormat="1">
      <c r="A3838" s="624"/>
      <c r="B3838" s="624"/>
      <c r="O3838" s="624"/>
      <c r="P3838" s="624"/>
      <c r="Q3838" s="624"/>
      <c r="R3838" s="624"/>
      <c r="S3838" s="624"/>
      <c r="T3838" s="624"/>
      <c r="U3838" s="624"/>
      <c r="V3838" s="624"/>
      <c r="W3838" s="624"/>
      <c r="X3838" s="624"/>
      <c r="Y3838" s="624"/>
      <c r="Z3838" s="624"/>
      <c r="AB3838" s="624"/>
      <c r="AC3838" s="624"/>
      <c r="AD3838" s="624"/>
      <c r="AE3838" s="624"/>
      <c r="AF3838" s="624"/>
      <c r="AG3838" s="624"/>
      <c r="AH3838" s="624"/>
      <c r="AI3838" s="624"/>
      <c r="AJ3838" s="624"/>
      <c r="AK3838" s="624"/>
      <c r="AL3838" s="624"/>
      <c r="AM3838" s="624"/>
      <c r="AN3838" s="624"/>
      <c r="AO3838" s="624"/>
      <c r="AP3838" s="624"/>
      <c r="AQ3838" s="624"/>
      <c r="AR3838" s="624"/>
      <c r="AS3838" s="624"/>
      <c r="AT3838" s="624"/>
      <c r="AU3838" s="624"/>
      <c r="AV3838" s="624"/>
      <c r="AW3838" s="624"/>
      <c r="AX3838" s="624"/>
      <c r="AY3838" s="624"/>
      <c r="AZ3838" s="624"/>
      <c r="BA3838" s="624"/>
      <c r="BB3838" s="624"/>
      <c r="BC3838" s="624"/>
      <c r="BD3838" s="624"/>
      <c r="BE3838" s="624"/>
      <c r="BF3838" s="624"/>
      <c r="BG3838" s="624"/>
      <c r="BH3838" s="624"/>
      <c r="BI3838" s="624"/>
      <c r="BJ3838" s="624"/>
      <c r="BK3838" s="624"/>
      <c r="BL3838" s="624"/>
      <c r="BM3838" s="624"/>
      <c r="BN3838" s="624"/>
      <c r="BO3838" s="624"/>
      <c r="BP3838" s="624"/>
      <c r="BQ3838" s="624"/>
      <c r="BR3838" s="624"/>
      <c r="BS3838" s="624"/>
      <c r="BT3838" s="624"/>
      <c r="BU3838" s="624"/>
      <c r="BV3838" s="624"/>
      <c r="BW3838" s="624"/>
      <c r="BX3838" s="624"/>
      <c r="BY3838" s="624"/>
      <c r="BZ3838" s="624"/>
      <c r="CA3838" s="624"/>
      <c r="CB3838" s="624"/>
      <c r="CC3838" s="624"/>
      <c r="CD3838" s="624"/>
      <c r="CE3838" s="624"/>
      <c r="CF3838" s="624"/>
      <c r="CG3838" s="624"/>
      <c r="CH3838" s="624"/>
      <c r="CI3838" s="624"/>
      <c r="CJ3838" s="624"/>
      <c r="CK3838" s="624"/>
      <c r="CL3838" s="624"/>
      <c r="CM3838" s="624"/>
      <c r="CN3838" s="624"/>
      <c r="CO3838" s="624"/>
      <c r="CP3838" s="624"/>
      <c r="CQ3838" s="624"/>
      <c r="CR3838" s="624"/>
      <c r="CS3838" s="624"/>
      <c r="CT3838" s="624"/>
      <c r="CU3838" s="624"/>
      <c r="CV3838" s="624"/>
      <c r="CW3838" s="624"/>
      <c r="CX3838" s="624"/>
      <c r="CY3838" s="624"/>
      <c r="CZ3838" s="624"/>
      <c r="DA3838" s="624"/>
      <c r="DB3838" s="624"/>
      <c r="DC3838" s="624"/>
      <c r="DD3838" s="624"/>
      <c r="DE3838" s="624"/>
      <c r="DF3838" s="624"/>
      <c r="DG3838" s="624"/>
      <c r="DH3838" s="624"/>
      <c r="DI3838" s="624"/>
      <c r="DJ3838" s="624"/>
      <c r="DK3838" s="624"/>
      <c r="DL3838" s="624"/>
      <c r="DM3838" s="624"/>
      <c r="DN3838" s="624"/>
      <c r="DO3838" s="624"/>
      <c r="DP3838" s="624"/>
      <c r="DQ3838" s="624"/>
      <c r="DR3838" s="624"/>
      <c r="DS3838" s="624"/>
      <c r="DT3838" s="624"/>
      <c r="DU3838" s="624"/>
      <c r="DV3838" s="624"/>
      <c r="DW3838" s="624"/>
      <c r="DX3838" s="624"/>
      <c r="DY3838" s="624"/>
      <c r="DZ3838" s="624"/>
      <c r="EA3838" s="624"/>
      <c r="EB3838" s="624"/>
      <c r="EC3838" s="624"/>
      <c r="ED3838" s="624"/>
      <c r="EE3838" s="624"/>
      <c r="EF3838" s="624"/>
      <c r="EG3838" s="624"/>
      <c r="EH3838" s="624"/>
      <c r="EI3838" s="624"/>
      <c r="EJ3838" s="624"/>
      <c r="EK3838" s="624"/>
      <c r="EL3838" s="624"/>
      <c r="EM3838" s="624"/>
      <c r="EN3838" s="624"/>
      <c r="EO3838" s="624"/>
      <c r="EP3838" s="624"/>
      <c r="EQ3838" s="624"/>
    </row>
    <row r="3839" spans="1:147" s="560" customFormat="1">
      <c r="A3839" s="624"/>
      <c r="B3839" s="624"/>
      <c r="O3839" s="624"/>
      <c r="P3839" s="624"/>
      <c r="Q3839" s="624"/>
      <c r="R3839" s="624"/>
      <c r="S3839" s="624"/>
      <c r="T3839" s="624"/>
      <c r="U3839" s="624"/>
      <c r="V3839" s="624"/>
      <c r="W3839" s="624"/>
      <c r="X3839" s="624"/>
      <c r="Y3839" s="624"/>
      <c r="Z3839" s="624"/>
      <c r="AB3839" s="624"/>
      <c r="AC3839" s="624"/>
      <c r="AD3839" s="624"/>
      <c r="AE3839" s="624"/>
      <c r="AF3839" s="624"/>
      <c r="AG3839" s="624"/>
      <c r="AH3839" s="624"/>
      <c r="AI3839" s="624"/>
      <c r="AJ3839" s="624"/>
      <c r="AK3839" s="624"/>
      <c r="AL3839" s="624"/>
      <c r="AM3839" s="624"/>
      <c r="AN3839" s="624"/>
      <c r="AO3839" s="624"/>
      <c r="AP3839" s="624"/>
      <c r="AQ3839" s="624"/>
      <c r="AR3839" s="624"/>
      <c r="AS3839" s="624"/>
      <c r="AT3839" s="624"/>
      <c r="AU3839" s="624"/>
      <c r="AV3839" s="624"/>
      <c r="AW3839" s="624"/>
      <c r="AX3839" s="624"/>
      <c r="AY3839" s="624"/>
      <c r="AZ3839" s="624"/>
      <c r="BA3839" s="624"/>
      <c r="BB3839" s="624"/>
      <c r="BC3839" s="624"/>
      <c r="BD3839" s="624"/>
      <c r="BE3839" s="624"/>
      <c r="BF3839" s="624"/>
      <c r="BG3839" s="624"/>
      <c r="BH3839" s="624"/>
      <c r="BI3839" s="624"/>
      <c r="BJ3839" s="624"/>
      <c r="BK3839" s="624"/>
      <c r="BL3839" s="624"/>
      <c r="BM3839" s="624"/>
      <c r="BN3839" s="624"/>
      <c r="BO3839" s="624"/>
      <c r="BP3839" s="624"/>
      <c r="BQ3839" s="624"/>
      <c r="BR3839" s="624"/>
      <c r="BS3839" s="624"/>
      <c r="BT3839" s="624"/>
      <c r="BU3839" s="624"/>
      <c r="BV3839" s="624"/>
      <c r="BW3839" s="624"/>
      <c r="BX3839" s="624"/>
      <c r="BY3839" s="624"/>
      <c r="BZ3839" s="624"/>
      <c r="CA3839" s="624"/>
      <c r="CB3839" s="624"/>
      <c r="CC3839" s="624"/>
      <c r="CD3839" s="624"/>
      <c r="CE3839" s="624"/>
      <c r="CF3839" s="624"/>
      <c r="CG3839" s="624"/>
      <c r="CH3839" s="624"/>
      <c r="CI3839" s="624"/>
      <c r="CJ3839" s="624"/>
      <c r="CK3839" s="624"/>
      <c r="CL3839" s="624"/>
      <c r="CM3839" s="624"/>
      <c r="CN3839" s="624"/>
      <c r="CO3839" s="624"/>
      <c r="CP3839" s="624"/>
      <c r="CQ3839" s="624"/>
      <c r="CR3839" s="624"/>
      <c r="CS3839" s="624"/>
      <c r="CT3839" s="624"/>
      <c r="CU3839" s="624"/>
      <c r="CV3839" s="624"/>
      <c r="CW3839" s="624"/>
      <c r="CX3839" s="624"/>
      <c r="CY3839" s="624"/>
      <c r="CZ3839" s="624"/>
      <c r="DA3839" s="624"/>
      <c r="DB3839" s="624"/>
      <c r="DC3839" s="624"/>
      <c r="DD3839" s="624"/>
      <c r="DE3839" s="624"/>
      <c r="DF3839" s="624"/>
      <c r="DG3839" s="624"/>
      <c r="DH3839" s="624"/>
      <c r="DI3839" s="624"/>
      <c r="DJ3839" s="624"/>
      <c r="DK3839" s="624"/>
      <c r="DL3839" s="624"/>
      <c r="DM3839" s="624"/>
      <c r="DN3839" s="624"/>
      <c r="DO3839" s="624"/>
      <c r="DP3839" s="624"/>
      <c r="DQ3839" s="624"/>
      <c r="DR3839" s="624"/>
      <c r="DS3839" s="624"/>
      <c r="DT3839" s="624"/>
      <c r="DU3839" s="624"/>
      <c r="DV3839" s="624"/>
      <c r="DW3839" s="624"/>
      <c r="DX3839" s="624"/>
      <c r="DY3839" s="624"/>
      <c r="DZ3839" s="624"/>
      <c r="EA3839" s="624"/>
      <c r="EB3839" s="624"/>
      <c r="EC3839" s="624"/>
      <c r="ED3839" s="624"/>
      <c r="EE3839" s="624"/>
      <c r="EF3839" s="624"/>
      <c r="EG3839" s="624"/>
      <c r="EH3839" s="624"/>
      <c r="EI3839" s="624"/>
      <c r="EJ3839" s="624"/>
      <c r="EK3839" s="624"/>
      <c r="EL3839" s="624"/>
      <c r="EM3839" s="624"/>
      <c r="EN3839" s="624"/>
      <c r="EO3839" s="624"/>
      <c r="EP3839" s="624"/>
      <c r="EQ3839" s="624"/>
    </row>
    <row r="3840" spans="1:147" s="560" customFormat="1">
      <c r="A3840" s="624"/>
      <c r="B3840" s="624"/>
      <c r="O3840" s="624"/>
      <c r="P3840" s="624"/>
      <c r="Q3840" s="624"/>
      <c r="R3840" s="624"/>
      <c r="S3840" s="624"/>
      <c r="T3840" s="624"/>
      <c r="U3840" s="624"/>
      <c r="V3840" s="624"/>
      <c r="W3840" s="624"/>
      <c r="X3840" s="624"/>
      <c r="Y3840" s="624"/>
      <c r="Z3840" s="624"/>
      <c r="AB3840" s="624"/>
      <c r="AC3840" s="624"/>
      <c r="AD3840" s="624"/>
      <c r="AE3840" s="624"/>
      <c r="AF3840" s="624"/>
      <c r="AG3840" s="624"/>
      <c r="AH3840" s="624"/>
      <c r="AI3840" s="624"/>
      <c r="AJ3840" s="624"/>
      <c r="AK3840" s="624"/>
      <c r="AL3840" s="624"/>
      <c r="AM3840" s="624"/>
      <c r="AN3840" s="624"/>
      <c r="AO3840" s="624"/>
      <c r="AP3840" s="624"/>
      <c r="AQ3840" s="624"/>
      <c r="AR3840" s="624"/>
      <c r="AS3840" s="624"/>
      <c r="AT3840" s="624"/>
      <c r="AU3840" s="624"/>
      <c r="AV3840" s="624"/>
      <c r="AW3840" s="624"/>
      <c r="AX3840" s="624"/>
      <c r="AY3840" s="624"/>
      <c r="AZ3840" s="624"/>
      <c r="BA3840" s="624"/>
      <c r="BB3840" s="624"/>
      <c r="BC3840" s="624"/>
      <c r="BD3840" s="624"/>
      <c r="BE3840" s="624"/>
      <c r="BF3840" s="624"/>
      <c r="BG3840" s="624"/>
      <c r="BH3840" s="624"/>
      <c r="BI3840" s="624"/>
      <c r="BJ3840" s="624"/>
      <c r="BK3840" s="624"/>
      <c r="BL3840" s="624"/>
      <c r="BM3840" s="624"/>
      <c r="BN3840" s="624"/>
      <c r="BO3840" s="624"/>
      <c r="BP3840" s="624"/>
      <c r="BQ3840" s="624"/>
      <c r="BR3840" s="624"/>
      <c r="BS3840" s="624"/>
      <c r="BT3840" s="624"/>
      <c r="BU3840" s="624"/>
      <c r="BV3840" s="624"/>
      <c r="BW3840" s="624"/>
      <c r="BX3840" s="624"/>
      <c r="BY3840" s="624"/>
      <c r="BZ3840" s="624"/>
      <c r="CA3840" s="624"/>
      <c r="CB3840" s="624"/>
      <c r="CC3840" s="624"/>
      <c r="CD3840" s="624"/>
      <c r="CE3840" s="624"/>
      <c r="CF3840" s="624"/>
      <c r="CG3840" s="624"/>
      <c r="CH3840" s="624"/>
      <c r="CI3840" s="624"/>
      <c r="CJ3840" s="624"/>
      <c r="CK3840" s="624"/>
      <c r="CL3840" s="624"/>
      <c r="CM3840" s="624"/>
      <c r="CN3840" s="624"/>
      <c r="CO3840" s="624"/>
      <c r="CP3840" s="624"/>
      <c r="CQ3840" s="624"/>
      <c r="CR3840" s="624"/>
      <c r="CS3840" s="624"/>
      <c r="CT3840" s="624"/>
      <c r="CU3840" s="624"/>
      <c r="CV3840" s="624"/>
      <c r="CW3840" s="624"/>
      <c r="CX3840" s="624"/>
      <c r="CY3840" s="624"/>
      <c r="CZ3840" s="624"/>
      <c r="DA3840" s="624"/>
      <c r="DB3840" s="624"/>
      <c r="DC3840" s="624"/>
      <c r="DD3840" s="624"/>
      <c r="DE3840" s="624"/>
      <c r="DF3840" s="624"/>
      <c r="DG3840" s="624"/>
      <c r="DH3840" s="624"/>
      <c r="DI3840" s="624"/>
      <c r="DJ3840" s="624"/>
      <c r="DK3840" s="624"/>
      <c r="DL3840" s="624"/>
      <c r="DM3840" s="624"/>
      <c r="DN3840" s="624"/>
      <c r="DO3840" s="624"/>
      <c r="DP3840" s="624"/>
      <c r="DQ3840" s="624"/>
      <c r="DR3840" s="624"/>
      <c r="DS3840" s="624"/>
      <c r="DT3840" s="624"/>
      <c r="DU3840" s="624"/>
      <c r="DV3840" s="624"/>
      <c r="DW3840" s="624"/>
      <c r="DX3840" s="624"/>
      <c r="DY3840" s="624"/>
      <c r="DZ3840" s="624"/>
      <c r="EA3840" s="624"/>
      <c r="EB3840" s="624"/>
      <c r="EC3840" s="624"/>
      <c r="ED3840" s="624"/>
      <c r="EE3840" s="624"/>
      <c r="EF3840" s="624"/>
      <c r="EG3840" s="624"/>
      <c r="EH3840" s="624"/>
      <c r="EI3840" s="624"/>
      <c r="EJ3840" s="624"/>
      <c r="EK3840" s="624"/>
      <c r="EL3840" s="624"/>
      <c r="EM3840" s="624"/>
      <c r="EN3840" s="624"/>
      <c r="EO3840" s="624"/>
      <c r="EP3840" s="624"/>
      <c r="EQ3840" s="624"/>
    </row>
    <row r="3841" spans="1:147" s="560" customFormat="1">
      <c r="A3841" s="624"/>
      <c r="B3841" s="624"/>
      <c r="O3841" s="624"/>
      <c r="P3841" s="624"/>
      <c r="Q3841" s="624"/>
      <c r="R3841" s="624"/>
      <c r="S3841" s="624"/>
      <c r="T3841" s="624"/>
      <c r="U3841" s="624"/>
      <c r="V3841" s="624"/>
      <c r="W3841" s="624"/>
      <c r="X3841" s="624"/>
      <c r="Y3841" s="624"/>
      <c r="Z3841" s="624"/>
      <c r="AB3841" s="624"/>
      <c r="AC3841" s="624"/>
      <c r="AD3841" s="624"/>
      <c r="AE3841" s="624"/>
      <c r="AF3841" s="624"/>
      <c r="AG3841" s="624"/>
      <c r="AH3841" s="624"/>
      <c r="AI3841" s="624"/>
      <c r="AJ3841" s="624"/>
      <c r="AK3841" s="624"/>
      <c r="AL3841" s="624"/>
      <c r="AM3841" s="624"/>
      <c r="AN3841" s="624"/>
      <c r="AO3841" s="624"/>
      <c r="AP3841" s="624"/>
      <c r="AQ3841" s="624"/>
      <c r="AR3841" s="624"/>
      <c r="AS3841" s="624"/>
      <c r="AT3841" s="624"/>
      <c r="AU3841" s="624"/>
      <c r="AV3841" s="624"/>
      <c r="AW3841" s="624"/>
      <c r="AX3841" s="624"/>
      <c r="AY3841" s="624"/>
      <c r="AZ3841" s="624"/>
      <c r="BA3841" s="624"/>
      <c r="BB3841" s="624"/>
      <c r="BC3841" s="624"/>
      <c r="BD3841" s="624"/>
      <c r="BE3841" s="624"/>
      <c r="BF3841" s="624"/>
      <c r="BG3841" s="624"/>
      <c r="BH3841" s="624"/>
      <c r="BI3841" s="624"/>
      <c r="BJ3841" s="624"/>
      <c r="BK3841" s="624"/>
      <c r="BL3841" s="624"/>
      <c r="BM3841" s="624"/>
      <c r="BN3841" s="624"/>
      <c r="BO3841" s="624"/>
      <c r="BP3841" s="624"/>
      <c r="BQ3841" s="624"/>
      <c r="BR3841" s="624"/>
      <c r="BS3841" s="624"/>
      <c r="BT3841" s="624"/>
      <c r="BU3841" s="624"/>
      <c r="BV3841" s="624"/>
      <c r="BW3841" s="624"/>
      <c r="BX3841" s="624"/>
      <c r="BY3841" s="624"/>
      <c r="BZ3841" s="624"/>
      <c r="CA3841" s="624"/>
      <c r="CB3841" s="624"/>
      <c r="CC3841" s="624"/>
      <c r="CD3841" s="624"/>
      <c r="CE3841" s="624"/>
      <c r="CF3841" s="624"/>
      <c r="CG3841" s="624"/>
      <c r="CH3841" s="624"/>
      <c r="CI3841" s="624"/>
      <c r="CJ3841" s="624"/>
      <c r="CK3841" s="624"/>
      <c r="CL3841" s="624"/>
      <c r="CM3841" s="624"/>
      <c r="CN3841" s="624"/>
      <c r="CO3841" s="624"/>
      <c r="CP3841" s="624"/>
      <c r="CQ3841" s="624"/>
      <c r="CR3841" s="624"/>
      <c r="CS3841" s="624"/>
      <c r="CT3841" s="624"/>
      <c r="CU3841" s="624"/>
      <c r="CV3841" s="624"/>
      <c r="CW3841" s="624"/>
      <c r="CX3841" s="624"/>
      <c r="CY3841" s="624"/>
      <c r="CZ3841" s="624"/>
      <c r="DA3841" s="624"/>
      <c r="DB3841" s="624"/>
      <c r="DC3841" s="624"/>
      <c r="DD3841" s="624"/>
      <c r="DE3841" s="624"/>
      <c r="DF3841" s="624"/>
      <c r="DG3841" s="624"/>
      <c r="DH3841" s="624"/>
      <c r="DI3841" s="624"/>
      <c r="DJ3841" s="624"/>
      <c r="DK3841" s="624"/>
      <c r="DL3841" s="624"/>
      <c r="DM3841" s="624"/>
      <c r="DN3841" s="624"/>
      <c r="DO3841" s="624"/>
      <c r="DP3841" s="624"/>
      <c r="DQ3841" s="624"/>
      <c r="DR3841" s="624"/>
      <c r="DS3841" s="624"/>
      <c r="DT3841" s="624"/>
      <c r="DU3841" s="624"/>
      <c r="DV3841" s="624"/>
      <c r="DW3841" s="624"/>
      <c r="DX3841" s="624"/>
      <c r="DY3841" s="624"/>
      <c r="DZ3841" s="624"/>
      <c r="EA3841" s="624"/>
      <c r="EB3841" s="624"/>
      <c r="EC3841" s="624"/>
      <c r="ED3841" s="624"/>
      <c r="EE3841" s="624"/>
      <c r="EF3841" s="624"/>
      <c r="EG3841" s="624"/>
      <c r="EH3841" s="624"/>
      <c r="EI3841" s="624"/>
      <c r="EJ3841" s="624"/>
      <c r="EK3841" s="624"/>
      <c r="EL3841" s="624"/>
      <c r="EM3841" s="624"/>
      <c r="EN3841" s="624"/>
      <c r="EO3841" s="624"/>
      <c r="EP3841" s="624"/>
      <c r="EQ3841" s="624"/>
    </row>
    <row r="3842" spans="1:147" s="560" customFormat="1">
      <c r="A3842" s="624"/>
      <c r="B3842" s="624"/>
      <c r="O3842" s="624"/>
      <c r="P3842" s="624"/>
      <c r="Q3842" s="624"/>
      <c r="R3842" s="624"/>
      <c r="S3842" s="624"/>
      <c r="T3842" s="624"/>
      <c r="U3842" s="624"/>
      <c r="V3842" s="624"/>
      <c r="W3842" s="624"/>
      <c r="X3842" s="624"/>
      <c r="Y3842" s="624"/>
      <c r="Z3842" s="624"/>
      <c r="AB3842" s="624"/>
      <c r="AC3842" s="624"/>
      <c r="AD3842" s="624"/>
      <c r="AE3842" s="624"/>
      <c r="AF3842" s="624"/>
      <c r="AG3842" s="624"/>
      <c r="AH3842" s="624"/>
      <c r="AI3842" s="624"/>
      <c r="AJ3842" s="624"/>
      <c r="AK3842" s="624"/>
      <c r="AL3842" s="624"/>
      <c r="AM3842" s="624"/>
      <c r="AN3842" s="624"/>
      <c r="AO3842" s="624"/>
      <c r="AP3842" s="624"/>
      <c r="AQ3842" s="624"/>
      <c r="AR3842" s="624"/>
      <c r="AS3842" s="624"/>
      <c r="AT3842" s="624"/>
      <c r="AU3842" s="624"/>
      <c r="AV3842" s="624"/>
      <c r="AW3842" s="624"/>
      <c r="AX3842" s="624"/>
      <c r="AY3842" s="624"/>
      <c r="AZ3842" s="624"/>
      <c r="BA3842" s="624"/>
      <c r="BB3842" s="624"/>
      <c r="BC3842" s="624"/>
      <c r="BD3842" s="624"/>
      <c r="BE3842" s="624"/>
      <c r="BF3842" s="624"/>
      <c r="BG3842" s="624"/>
      <c r="BH3842" s="624"/>
      <c r="BI3842" s="624"/>
      <c r="BJ3842" s="624"/>
      <c r="BK3842" s="624"/>
      <c r="BL3842" s="624"/>
      <c r="BM3842" s="624"/>
      <c r="BN3842" s="624"/>
      <c r="BO3842" s="624"/>
      <c r="BP3842" s="624"/>
      <c r="BQ3842" s="624"/>
      <c r="BR3842" s="624"/>
      <c r="BS3842" s="624"/>
      <c r="BT3842" s="624"/>
      <c r="BU3842" s="624"/>
      <c r="BV3842" s="624"/>
      <c r="BW3842" s="624"/>
      <c r="BX3842" s="624"/>
      <c r="BY3842" s="624"/>
      <c r="BZ3842" s="624"/>
      <c r="CA3842" s="624"/>
      <c r="CB3842" s="624"/>
      <c r="CC3842" s="624"/>
      <c r="CD3842" s="624"/>
      <c r="CE3842" s="624"/>
      <c r="CF3842" s="624"/>
      <c r="CG3842" s="624"/>
      <c r="CH3842" s="624"/>
      <c r="CI3842" s="624"/>
      <c r="CJ3842" s="624"/>
      <c r="CK3842" s="624"/>
      <c r="CL3842" s="624"/>
      <c r="CM3842" s="624"/>
      <c r="CN3842" s="624"/>
      <c r="CO3842" s="624"/>
      <c r="CP3842" s="624"/>
      <c r="CQ3842" s="624"/>
      <c r="CR3842" s="624"/>
      <c r="CS3842" s="624"/>
      <c r="CT3842" s="624"/>
      <c r="CU3842" s="624"/>
      <c r="CV3842" s="624"/>
      <c r="CW3842" s="624"/>
      <c r="CX3842" s="624"/>
      <c r="CY3842" s="624"/>
      <c r="CZ3842" s="624"/>
      <c r="DA3842" s="624"/>
      <c r="DB3842" s="624"/>
      <c r="DC3842" s="624"/>
      <c r="DD3842" s="624"/>
      <c r="DE3842" s="624"/>
      <c r="DF3842" s="624"/>
      <c r="DG3842" s="624"/>
      <c r="DH3842" s="624"/>
      <c r="DI3842" s="624"/>
      <c r="DJ3842" s="624"/>
      <c r="DK3842" s="624"/>
      <c r="DL3842" s="624"/>
      <c r="DM3842" s="624"/>
      <c r="DN3842" s="624"/>
      <c r="DO3842" s="624"/>
      <c r="DP3842" s="624"/>
      <c r="DQ3842" s="624"/>
      <c r="DR3842" s="624"/>
      <c r="DS3842" s="624"/>
      <c r="DT3842" s="624"/>
      <c r="DU3842" s="624"/>
      <c r="DV3842" s="624"/>
      <c r="DW3842" s="624"/>
      <c r="DX3842" s="624"/>
      <c r="DY3842" s="624"/>
      <c r="DZ3842" s="624"/>
      <c r="EA3842" s="624"/>
      <c r="EB3842" s="624"/>
      <c r="EC3842" s="624"/>
      <c r="ED3842" s="624"/>
      <c r="EE3842" s="624"/>
      <c r="EF3842" s="624"/>
      <c r="EG3842" s="624"/>
      <c r="EH3842" s="624"/>
      <c r="EI3842" s="624"/>
      <c r="EJ3842" s="624"/>
      <c r="EK3842" s="624"/>
      <c r="EL3842" s="624"/>
      <c r="EM3842" s="624"/>
      <c r="EN3842" s="624"/>
      <c r="EO3842" s="624"/>
      <c r="EP3842" s="624"/>
      <c r="EQ3842" s="624"/>
    </row>
    <row r="3843" spans="1:147" s="560" customFormat="1">
      <c r="A3843" s="624"/>
      <c r="B3843" s="624"/>
      <c r="O3843" s="624"/>
      <c r="P3843" s="624"/>
      <c r="Q3843" s="624"/>
      <c r="R3843" s="624"/>
      <c r="S3843" s="624"/>
      <c r="T3843" s="624"/>
      <c r="U3843" s="624"/>
      <c r="V3843" s="624"/>
      <c r="W3843" s="624"/>
      <c r="X3843" s="624"/>
      <c r="Y3843" s="624"/>
      <c r="Z3843" s="624"/>
      <c r="AB3843" s="624"/>
      <c r="AC3843" s="624"/>
      <c r="AD3843" s="624"/>
      <c r="AE3843" s="624"/>
      <c r="AF3843" s="624"/>
      <c r="AG3843" s="624"/>
      <c r="AH3843" s="624"/>
      <c r="AI3843" s="624"/>
      <c r="AJ3843" s="624"/>
      <c r="AK3843" s="624"/>
      <c r="AL3843" s="624"/>
      <c r="AM3843" s="624"/>
      <c r="AN3843" s="624"/>
      <c r="AO3843" s="624"/>
      <c r="AP3843" s="624"/>
      <c r="AQ3843" s="624"/>
      <c r="AR3843" s="624"/>
      <c r="AS3843" s="624"/>
      <c r="AT3843" s="624"/>
      <c r="AU3843" s="624"/>
      <c r="AV3843" s="624"/>
      <c r="AW3843" s="624"/>
      <c r="AX3843" s="624"/>
      <c r="AY3843" s="624"/>
      <c r="AZ3843" s="624"/>
      <c r="BA3843" s="624"/>
      <c r="BB3843" s="624"/>
      <c r="BC3843" s="624"/>
      <c r="BD3843" s="624"/>
      <c r="BE3843" s="624"/>
      <c r="BF3843" s="624"/>
      <c r="BG3843" s="624"/>
      <c r="BH3843" s="624"/>
      <c r="BI3843" s="624"/>
      <c r="BJ3843" s="624"/>
      <c r="BK3843" s="624"/>
      <c r="BL3843" s="624"/>
      <c r="BM3843" s="624"/>
      <c r="BN3843" s="624"/>
      <c r="BO3843" s="624"/>
      <c r="BP3843" s="624"/>
      <c r="BQ3843" s="624"/>
      <c r="BR3843" s="624"/>
      <c r="BS3843" s="624"/>
      <c r="BT3843" s="624"/>
      <c r="BU3843" s="624"/>
      <c r="BV3843" s="624"/>
      <c r="BW3843" s="624"/>
      <c r="BX3843" s="624"/>
      <c r="BY3843" s="624"/>
      <c r="BZ3843" s="624"/>
      <c r="CA3843" s="624"/>
      <c r="CB3843" s="624"/>
      <c r="CC3843" s="624"/>
      <c r="CD3843" s="624"/>
      <c r="CE3843" s="624"/>
      <c r="CF3843" s="624"/>
      <c r="CG3843" s="624"/>
      <c r="CH3843" s="624"/>
      <c r="CI3843" s="624"/>
      <c r="CJ3843" s="624"/>
      <c r="CK3843" s="624"/>
      <c r="CL3843" s="624"/>
      <c r="CM3843" s="624"/>
      <c r="CN3843" s="624"/>
      <c r="CO3843" s="624"/>
      <c r="CP3843" s="624"/>
      <c r="CQ3843" s="624"/>
      <c r="CR3843" s="624"/>
      <c r="CS3843" s="624"/>
      <c r="CT3843" s="624"/>
      <c r="CU3843" s="624"/>
      <c r="CV3843" s="624"/>
      <c r="CW3843" s="624"/>
      <c r="CX3843" s="624"/>
      <c r="CY3843" s="624"/>
      <c r="CZ3843" s="624"/>
      <c r="DA3843" s="624"/>
      <c r="DB3843" s="624"/>
      <c r="DC3843" s="624"/>
      <c r="DD3843" s="624"/>
      <c r="DE3843" s="624"/>
      <c r="DF3843" s="624"/>
      <c r="DG3843" s="624"/>
      <c r="DH3843" s="624"/>
      <c r="DI3843" s="624"/>
      <c r="DJ3843" s="624"/>
      <c r="DK3843" s="624"/>
      <c r="DL3843" s="624"/>
      <c r="DM3843" s="624"/>
      <c r="DN3843" s="624"/>
      <c r="DO3843" s="624"/>
      <c r="DP3843" s="624"/>
      <c r="DQ3843" s="624"/>
      <c r="DR3843" s="624"/>
      <c r="DS3843" s="624"/>
      <c r="DT3843" s="624"/>
      <c r="DU3843" s="624"/>
      <c r="DV3843" s="624"/>
      <c r="DW3843" s="624"/>
      <c r="DX3843" s="624"/>
      <c r="DY3843" s="624"/>
      <c r="DZ3843" s="624"/>
      <c r="EA3843" s="624"/>
      <c r="EB3843" s="624"/>
      <c r="EC3843" s="624"/>
      <c r="ED3843" s="624"/>
      <c r="EE3843" s="624"/>
      <c r="EF3843" s="624"/>
      <c r="EG3843" s="624"/>
      <c r="EH3843" s="624"/>
      <c r="EI3843" s="624"/>
      <c r="EJ3843" s="624"/>
      <c r="EK3843" s="624"/>
      <c r="EL3843" s="624"/>
      <c r="EM3843" s="624"/>
      <c r="EN3843" s="624"/>
      <c r="EO3843" s="624"/>
      <c r="EP3843" s="624"/>
      <c r="EQ3843" s="624"/>
    </row>
    <row r="3844" spans="1:147" s="560" customFormat="1">
      <c r="A3844" s="624"/>
      <c r="B3844" s="624"/>
      <c r="O3844" s="624"/>
      <c r="P3844" s="624"/>
      <c r="Q3844" s="624"/>
      <c r="R3844" s="624"/>
      <c r="S3844" s="624"/>
      <c r="T3844" s="624"/>
      <c r="U3844" s="624"/>
      <c r="V3844" s="624"/>
      <c r="W3844" s="624"/>
      <c r="X3844" s="624"/>
      <c r="Y3844" s="624"/>
      <c r="Z3844" s="624"/>
      <c r="AB3844" s="624"/>
      <c r="AC3844" s="624"/>
      <c r="AD3844" s="624"/>
      <c r="AE3844" s="624"/>
      <c r="AF3844" s="624"/>
      <c r="AG3844" s="624"/>
      <c r="AH3844" s="624"/>
      <c r="AI3844" s="624"/>
      <c r="AJ3844" s="624"/>
      <c r="AK3844" s="624"/>
      <c r="AL3844" s="624"/>
      <c r="AM3844" s="624"/>
      <c r="AN3844" s="624"/>
      <c r="AO3844" s="624"/>
      <c r="AP3844" s="624"/>
      <c r="AQ3844" s="624"/>
      <c r="AR3844" s="624"/>
      <c r="AS3844" s="624"/>
      <c r="AT3844" s="624"/>
      <c r="AU3844" s="624"/>
      <c r="AV3844" s="624"/>
      <c r="AW3844" s="624"/>
      <c r="AX3844" s="624"/>
      <c r="AY3844" s="624"/>
      <c r="AZ3844" s="624"/>
      <c r="BA3844" s="624"/>
      <c r="BB3844" s="624"/>
      <c r="BC3844" s="624"/>
      <c r="BD3844" s="624"/>
      <c r="BE3844" s="624"/>
      <c r="BF3844" s="624"/>
      <c r="BG3844" s="624"/>
      <c r="BH3844" s="624"/>
      <c r="BI3844" s="624"/>
      <c r="BJ3844" s="624"/>
      <c r="BK3844" s="624"/>
      <c r="BL3844" s="624"/>
      <c r="BM3844" s="624"/>
      <c r="BN3844" s="624"/>
      <c r="BO3844" s="624"/>
      <c r="BP3844" s="624"/>
      <c r="BQ3844" s="624"/>
      <c r="BR3844" s="624"/>
      <c r="BS3844" s="624"/>
      <c r="BT3844" s="624"/>
      <c r="BU3844" s="624"/>
      <c r="BV3844" s="624"/>
      <c r="BW3844" s="624"/>
      <c r="BX3844" s="624"/>
      <c r="BY3844" s="624"/>
      <c r="BZ3844" s="624"/>
      <c r="CA3844" s="624"/>
      <c r="CB3844" s="624"/>
      <c r="CC3844" s="624"/>
      <c r="CD3844" s="624"/>
      <c r="CE3844" s="624"/>
      <c r="CF3844" s="624"/>
      <c r="CG3844" s="624"/>
      <c r="CH3844" s="624"/>
      <c r="CI3844" s="624"/>
      <c r="CJ3844" s="624"/>
      <c r="CK3844" s="624"/>
      <c r="CL3844" s="624"/>
      <c r="CM3844" s="624"/>
      <c r="CN3844" s="624"/>
      <c r="CO3844" s="624"/>
      <c r="CP3844" s="624"/>
      <c r="CQ3844" s="624"/>
      <c r="CR3844" s="624"/>
      <c r="CS3844" s="624"/>
      <c r="CT3844" s="624"/>
      <c r="CU3844" s="624"/>
      <c r="CV3844" s="624"/>
      <c r="CW3844" s="624"/>
      <c r="CX3844" s="624"/>
      <c r="CY3844" s="624"/>
      <c r="CZ3844" s="624"/>
      <c r="DA3844" s="624"/>
      <c r="DB3844" s="624"/>
      <c r="DC3844" s="624"/>
      <c r="DD3844" s="624"/>
      <c r="DE3844" s="624"/>
      <c r="DF3844" s="624"/>
      <c r="DG3844" s="624"/>
      <c r="DH3844" s="624"/>
      <c r="DI3844" s="624"/>
      <c r="DJ3844" s="624"/>
      <c r="DK3844" s="624"/>
      <c r="DL3844" s="624"/>
      <c r="DM3844" s="624"/>
      <c r="DN3844" s="624"/>
      <c r="DO3844" s="624"/>
      <c r="DP3844" s="624"/>
      <c r="DQ3844" s="624"/>
      <c r="DR3844" s="624"/>
      <c r="DS3844" s="624"/>
      <c r="DT3844" s="624"/>
      <c r="DU3844" s="624"/>
      <c r="DV3844" s="624"/>
      <c r="DW3844" s="624"/>
      <c r="DX3844" s="624"/>
      <c r="DY3844" s="624"/>
      <c r="DZ3844" s="624"/>
      <c r="EA3844" s="624"/>
      <c r="EB3844" s="624"/>
      <c r="EC3844" s="624"/>
      <c r="ED3844" s="624"/>
      <c r="EE3844" s="624"/>
      <c r="EF3844" s="624"/>
      <c r="EG3844" s="624"/>
      <c r="EH3844" s="624"/>
      <c r="EI3844" s="624"/>
      <c r="EJ3844" s="624"/>
      <c r="EK3844" s="624"/>
      <c r="EL3844" s="624"/>
      <c r="EM3844" s="624"/>
      <c r="EN3844" s="624"/>
      <c r="EO3844" s="624"/>
      <c r="EP3844" s="624"/>
      <c r="EQ3844" s="624"/>
    </row>
    <row r="3845" spans="1:147" s="560" customFormat="1">
      <c r="A3845" s="624"/>
      <c r="B3845" s="624"/>
      <c r="O3845" s="624"/>
      <c r="P3845" s="624"/>
      <c r="Q3845" s="624"/>
      <c r="R3845" s="624"/>
      <c r="S3845" s="624"/>
      <c r="T3845" s="624"/>
      <c r="U3845" s="624"/>
      <c r="V3845" s="624"/>
      <c r="W3845" s="624"/>
      <c r="X3845" s="624"/>
      <c r="Y3845" s="624"/>
      <c r="Z3845" s="624"/>
      <c r="AB3845" s="624"/>
      <c r="AC3845" s="624"/>
      <c r="AD3845" s="624"/>
      <c r="AE3845" s="624"/>
      <c r="AF3845" s="624"/>
      <c r="AG3845" s="624"/>
      <c r="AH3845" s="624"/>
      <c r="AI3845" s="624"/>
      <c r="AJ3845" s="624"/>
      <c r="AK3845" s="624"/>
      <c r="AL3845" s="624"/>
      <c r="AM3845" s="624"/>
      <c r="AN3845" s="624"/>
      <c r="AO3845" s="624"/>
      <c r="AP3845" s="624"/>
      <c r="AQ3845" s="624"/>
      <c r="AR3845" s="624"/>
      <c r="AS3845" s="624"/>
      <c r="AT3845" s="624"/>
      <c r="AU3845" s="624"/>
      <c r="AV3845" s="624"/>
      <c r="AW3845" s="624"/>
      <c r="AX3845" s="624"/>
      <c r="AY3845" s="624"/>
      <c r="AZ3845" s="624"/>
      <c r="BA3845" s="624"/>
      <c r="BB3845" s="624"/>
      <c r="BC3845" s="624"/>
      <c r="BD3845" s="624"/>
      <c r="BE3845" s="624"/>
      <c r="BF3845" s="624"/>
      <c r="BG3845" s="624"/>
      <c r="BH3845" s="624"/>
      <c r="BI3845" s="624"/>
      <c r="BJ3845" s="624"/>
      <c r="BK3845" s="624"/>
      <c r="BL3845" s="624"/>
      <c r="BM3845" s="624"/>
      <c r="BN3845" s="624"/>
      <c r="BO3845" s="624"/>
      <c r="BP3845" s="624"/>
      <c r="BQ3845" s="624"/>
      <c r="BR3845" s="624"/>
      <c r="BS3845" s="624"/>
      <c r="BT3845" s="624"/>
      <c r="BU3845" s="624"/>
      <c r="BV3845" s="624"/>
      <c r="BW3845" s="624"/>
      <c r="BX3845" s="624"/>
      <c r="BY3845" s="624"/>
      <c r="BZ3845" s="624"/>
      <c r="CA3845" s="624"/>
      <c r="CB3845" s="624"/>
      <c r="CC3845" s="624"/>
      <c r="CD3845" s="624"/>
      <c r="CE3845" s="624"/>
      <c r="CF3845" s="624"/>
      <c r="CG3845" s="624"/>
      <c r="CH3845" s="624"/>
      <c r="CI3845" s="624"/>
      <c r="CJ3845" s="624"/>
      <c r="CK3845" s="624"/>
      <c r="CL3845" s="624"/>
      <c r="CM3845" s="624"/>
      <c r="CN3845" s="624"/>
      <c r="CO3845" s="624"/>
      <c r="CP3845" s="624"/>
      <c r="CQ3845" s="624"/>
      <c r="CR3845" s="624"/>
      <c r="CS3845" s="624"/>
      <c r="CT3845" s="624"/>
      <c r="CU3845" s="624"/>
      <c r="CV3845" s="624"/>
      <c r="CW3845" s="624"/>
      <c r="CX3845" s="624"/>
      <c r="CY3845" s="624"/>
      <c r="CZ3845" s="624"/>
      <c r="DA3845" s="624"/>
      <c r="DB3845" s="624"/>
      <c r="DC3845" s="624"/>
      <c r="DD3845" s="624"/>
      <c r="DE3845" s="624"/>
      <c r="DF3845" s="624"/>
      <c r="DG3845" s="624"/>
      <c r="DH3845" s="624"/>
      <c r="DI3845" s="624"/>
      <c r="DJ3845" s="624"/>
      <c r="DK3845" s="624"/>
      <c r="DL3845" s="624"/>
      <c r="DM3845" s="624"/>
      <c r="DN3845" s="624"/>
      <c r="DO3845" s="624"/>
      <c r="DP3845" s="624"/>
      <c r="DQ3845" s="624"/>
      <c r="DR3845" s="624"/>
      <c r="DS3845" s="624"/>
      <c r="DT3845" s="624"/>
      <c r="DU3845" s="624"/>
      <c r="DV3845" s="624"/>
      <c r="DW3845" s="624"/>
      <c r="DX3845" s="624"/>
      <c r="DY3845" s="624"/>
      <c r="DZ3845" s="624"/>
      <c r="EA3845" s="624"/>
      <c r="EB3845" s="624"/>
      <c r="EC3845" s="624"/>
      <c r="ED3845" s="624"/>
      <c r="EE3845" s="624"/>
      <c r="EF3845" s="624"/>
      <c r="EG3845" s="624"/>
      <c r="EH3845" s="624"/>
      <c r="EI3845" s="624"/>
      <c r="EJ3845" s="624"/>
      <c r="EK3845" s="624"/>
      <c r="EL3845" s="624"/>
      <c r="EM3845" s="624"/>
      <c r="EN3845" s="624"/>
      <c r="EO3845" s="624"/>
      <c r="EP3845" s="624"/>
      <c r="EQ3845" s="624"/>
    </row>
    <row r="3846" spans="1:147" s="560" customFormat="1">
      <c r="A3846" s="624"/>
      <c r="B3846" s="624"/>
      <c r="O3846" s="624"/>
      <c r="P3846" s="624"/>
      <c r="Q3846" s="624"/>
      <c r="R3846" s="624"/>
      <c r="S3846" s="624"/>
      <c r="T3846" s="624"/>
      <c r="U3846" s="624"/>
      <c r="V3846" s="624"/>
      <c r="W3846" s="624"/>
      <c r="X3846" s="624"/>
      <c r="Y3846" s="624"/>
      <c r="Z3846" s="624"/>
      <c r="AB3846" s="624"/>
      <c r="AC3846" s="624"/>
      <c r="AD3846" s="624"/>
      <c r="AE3846" s="624"/>
      <c r="AF3846" s="624"/>
      <c r="AG3846" s="624"/>
      <c r="AH3846" s="624"/>
      <c r="AI3846" s="624"/>
      <c r="AJ3846" s="624"/>
      <c r="AK3846" s="624"/>
      <c r="AL3846" s="624"/>
      <c r="AM3846" s="624"/>
      <c r="AN3846" s="624"/>
      <c r="AO3846" s="624"/>
      <c r="AP3846" s="624"/>
      <c r="AQ3846" s="624"/>
      <c r="AR3846" s="624"/>
      <c r="AS3846" s="624"/>
      <c r="AT3846" s="624"/>
      <c r="AU3846" s="624"/>
      <c r="AV3846" s="624"/>
      <c r="AW3846" s="624"/>
      <c r="AX3846" s="624"/>
      <c r="AY3846" s="624"/>
      <c r="AZ3846" s="624"/>
      <c r="BA3846" s="624"/>
      <c r="BB3846" s="624"/>
      <c r="BC3846" s="624"/>
      <c r="BD3846" s="624"/>
      <c r="BE3846" s="624"/>
      <c r="BF3846" s="624"/>
      <c r="BG3846" s="624"/>
      <c r="BH3846" s="624"/>
      <c r="BI3846" s="624"/>
      <c r="BJ3846" s="624"/>
      <c r="BK3846" s="624"/>
      <c r="BL3846" s="624"/>
      <c r="BM3846" s="624"/>
      <c r="BN3846" s="624"/>
      <c r="BO3846" s="624"/>
      <c r="BP3846" s="624"/>
      <c r="BQ3846" s="624"/>
      <c r="BR3846" s="624"/>
      <c r="BS3846" s="624"/>
      <c r="BT3846" s="624"/>
      <c r="BU3846" s="624"/>
      <c r="BV3846" s="624"/>
      <c r="BW3846" s="624"/>
      <c r="BX3846" s="624"/>
      <c r="BY3846" s="624"/>
      <c r="BZ3846" s="624"/>
      <c r="CA3846" s="624"/>
      <c r="CB3846" s="624"/>
      <c r="CC3846" s="624"/>
      <c r="CD3846" s="624"/>
      <c r="CE3846" s="624"/>
      <c r="CF3846" s="624"/>
      <c r="CG3846" s="624"/>
      <c r="CH3846" s="624"/>
      <c r="CI3846" s="624"/>
      <c r="CJ3846" s="624"/>
      <c r="CK3846" s="624"/>
      <c r="CL3846" s="624"/>
      <c r="CM3846" s="624"/>
      <c r="CN3846" s="624"/>
      <c r="CO3846" s="624"/>
      <c r="CP3846" s="624"/>
      <c r="CQ3846" s="624"/>
      <c r="CR3846" s="624"/>
      <c r="CS3846" s="624"/>
      <c r="CT3846" s="624"/>
      <c r="CU3846" s="624"/>
      <c r="CV3846" s="624"/>
      <c r="CW3846" s="624"/>
      <c r="CX3846" s="624"/>
      <c r="CY3846" s="624"/>
      <c r="CZ3846" s="624"/>
      <c r="DA3846" s="624"/>
      <c r="DB3846" s="624"/>
      <c r="DC3846" s="624"/>
      <c r="DD3846" s="624"/>
      <c r="DE3846" s="624"/>
      <c r="DF3846" s="624"/>
      <c r="DG3846" s="624"/>
      <c r="DH3846" s="624"/>
      <c r="DI3846" s="624"/>
      <c r="DJ3846" s="624"/>
      <c r="DK3846" s="624"/>
      <c r="DL3846" s="624"/>
      <c r="DM3846" s="624"/>
      <c r="DN3846" s="624"/>
      <c r="DO3846" s="624"/>
      <c r="DP3846" s="624"/>
      <c r="DQ3846" s="624"/>
      <c r="DR3846" s="624"/>
      <c r="DS3846" s="624"/>
      <c r="DT3846" s="624"/>
      <c r="DU3846" s="624"/>
      <c r="DV3846" s="624"/>
      <c r="DW3846" s="624"/>
      <c r="DX3846" s="624"/>
      <c r="DY3846" s="624"/>
      <c r="DZ3846" s="624"/>
      <c r="EA3846" s="624"/>
      <c r="EB3846" s="624"/>
      <c r="EC3846" s="624"/>
      <c r="ED3846" s="624"/>
      <c r="EE3846" s="624"/>
      <c r="EF3846" s="624"/>
      <c r="EG3846" s="624"/>
      <c r="EH3846" s="624"/>
      <c r="EI3846" s="624"/>
      <c r="EJ3846" s="624"/>
      <c r="EK3846" s="624"/>
      <c r="EL3846" s="624"/>
      <c r="EM3846" s="624"/>
      <c r="EN3846" s="624"/>
      <c r="EO3846" s="624"/>
      <c r="EP3846" s="624"/>
      <c r="EQ3846" s="624"/>
    </row>
    <row r="3847" spans="1:147" s="560" customFormat="1">
      <c r="A3847" s="624"/>
      <c r="B3847" s="624"/>
      <c r="O3847" s="624"/>
      <c r="P3847" s="624"/>
      <c r="Q3847" s="624"/>
      <c r="R3847" s="624"/>
      <c r="S3847" s="624"/>
      <c r="T3847" s="624"/>
      <c r="U3847" s="624"/>
      <c r="V3847" s="624"/>
      <c r="W3847" s="624"/>
      <c r="X3847" s="624"/>
      <c r="Y3847" s="624"/>
      <c r="Z3847" s="624"/>
      <c r="AB3847" s="624"/>
      <c r="AC3847" s="624"/>
      <c r="AD3847" s="624"/>
      <c r="AE3847" s="624"/>
      <c r="AF3847" s="624"/>
      <c r="AG3847" s="624"/>
      <c r="AH3847" s="624"/>
      <c r="AI3847" s="624"/>
      <c r="AJ3847" s="624"/>
      <c r="AK3847" s="624"/>
      <c r="AL3847" s="624"/>
      <c r="AM3847" s="624"/>
      <c r="AN3847" s="624"/>
      <c r="AO3847" s="624"/>
      <c r="AP3847" s="624"/>
      <c r="AQ3847" s="624"/>
      <c r="AR3847" s="624"/>
      <c r="AS3847" s="624"/>
      <c r="AT3847" s="624"/>
      <c r="AU3847" s="624"/>
      <c r="AV3847" s="624"/>
      <c r="AW3847" s="624"/>
      <c r="AX3847" s="624"/>
      <c r="AY3847" s="624"/>
      <c r="AZ3847" s="624"/>
      <c r="BA3847" s="624"/>
      <c r="BB3847" s="624"/>
      <c r="BC3847" s="624"/>
      <c r="BD3847" s="624"/>
      <c r="BE3847" s="624"/>
      <c r="BF3847" s="624"/>
      <c r="BG3847" s="624"/>
      <c r="BH3847" s="624"/>
      <c r="BI3847" s="624"/>
      <c r="BJ3847" s="624"/>
      <c r="BK3847" s="624"/>
      <c r="BL3847" s="624"/>
      <c r="BM3847" s="624"/>
      <c r="BN3847" s="624"/>
      <c r="BO3847" s="624"/>
      <c r="BP3847" s="624"/>
      <c r="BQ3847" s="624"/>
      <c r="BR3847" s="624"/>
      <c r="BS3847" s="624"/>
      <c r="BT3847" s="624"/>
      <c r="BU3847" s="624"/>
      <c r="BV3847" s="624"/>
      <c r="BW3847" s="624"/>
      <c r="BX3847" s="624"/>
      <c r="BY3847" s="624"/>
      <c r="BZ3847" s="624"/>
      <c r="CA3847" s="624"/>
      <c r="CB3847" s="624"/>
      <c r="CC3847" s="624"/>
      <c r="CD3847" s="624"/>
      <c r="CE3847" s="624"/>
      <c r="CF3847" s="624"/>
      <c r="CG3847" s="624"/>
      <c r="CH3847" s="624"/>
      <c r="CI3847" s="624"/>
      <c r="CJ3847" s="624"/>
      <c r="CK3847" s="624"/>
      <c r="CL3847" s="624"/>
      <c r="CM3847" s="624"/>
      <c r="CN3847" s="624"/>
      <c r="CO3847" s="624"/>
      <c r="CP3847" s="624"/>
      <c r="CQ3847" s="624"/>
      <c r="CR3847" s="624"/>
      <c r="CS3847" s="624"/>
      <c r="CT3847" s="624"/>
      <c r="CU3847" s="624"/>
      <c r="CV3847" s="624"/>
      <c r="CW3847" s="624"/>
      <c r="CX3847" s="624"/>
      <c r="CY3847" s="624"/>
      <c r="CZ3847" s="624"/>
      <c r="DA3847" s="624"/>
      <c r="DB3847" s="624"/>
      <c r="DC3847" s="624"/>
      <c r="DD3847" s="624"/>
      <c r="DE3847" s="624"/>
      <c r="DF3847" s="624"/>
      <c r="DG3847" s="624"/>
      <c r="DH3847" s="624"/>
      <c r="DI3847" s="624"/>
      <c r="DJ3847" s="624"/>
      <c r="DK3847" s="624"/>
      <c r="DL3847" s="624"/>
      <c r="DM3847" s="624"/>
      <c r="DN3847" s="624"/>
      <c r="DO3847" s="624"/>
      <c r="DP3847" s="624"/>
      <c r="DQ3847" s="624"/>
      <c r="DR3847" s="624"/>
      <c r="DS3847" s="624"/>
      <c r="DT3847" s="624"/>
      <c r="DU3847" s="624"/>
      <c r="DV3847" s="624"/>
      <c r="DW3847" s="624"/>
      <c r="DX3847" s="624"/>
      <c r="DY3847" s="624"/>
      <c r="DZ3847" s="624"/>
      <c r="EA3847" s="624"/>
      <c r="EB3847" s="624"/>
      <c r="EC3847" s="624"/>
      <c r="ED3847" s="624"/>
      <c r="EE3847" s="624"/>
      <c r="EF3847" s="624"/>
      <c r="EG3847" s="624"/>
      <c r="EH3847" s="624"/>
      <c r="EI3847" s="624"/>
      <c r="EJ3847" s="624"/>
      <c r="EK3847" s="624"/>
      <c r="EL3847" s="624"/>
      <c r="EM3847" s="624"/>
      <c r="EN3847" s="624"/>
      <c r="EO3847" s="624"/>
      <c r="EP3847" s="624"/>
      <c r="EQ3847" s="624"/>
    </row>
    <row r="3848" spans="1:147" s="560" customFormat="1">
      <c r="A3848" s="624"/>
      <c r="B3848" s="624"/>
      <c r="O3848" s="624"/>
      <c r="P3848" s="624"/>
      <c r="Q3848" s="624"/>
      <c r="R3848" s="624"/>
      <c r="S3848" s="624"/>
      <c r="T3848" s="624"/>
      <c r="U3848" s="624"/>
      <c r="V3848" s="624"/>
      <c r="W3848" s="624"/>
      <c r="X3848" s="624"/>
      <c r="Y3848" s="624"/>
      <c r="Z3848" s="624"/>
      <c r="AB3848" s="624"/>
      <c r="AC3848" s="624"/>
      <c r="AD3848" s="624"/>
      <c r="AE3848" s="624"/>
      <c r="AF3848" s="624"/>
      <c r="AG3848" s="624"/>
      <c r="AH3848" s="624"/>
      <c r="AI3848" s="624"/>
      <c r="AJ3848" s="624"/>
      <c r="AK3848" s="624"/>
      <c r="AL3848" s="624"/>
      <c r="AM3848" s="624"/>
      <c r="AN3848" s="624"/>
      <c r="AO3848" s="624"/>
      <c r="AP3848" s="624"/>
      <c r="AQ3848" s="624"/>
      <c r="AR3848" s="624"/>
      <c r="AS3848" s="624"/>
      <c r="AT3848" s="624"/>
      <c r="AU3848" s="624"/>
      <c r="AV3848" s="624"/>
      <c r="AW3848" s="624"/>
      <c r="AX3848" s="624"/>
      <c r="AY3848" s="624"/>
      <c r="AZ3848" s="624"/>
      <c r="BA3848" s="624"/>
      <c r="BB3848" s="624"/>
      <c r="BC3848" s="624"/>
      <c r="BD3848" s="624"/>
      <c r="BE3848" s="624"/>
      <c r="BF3848" s="624"/>
      <c r="BG3848" s="624"/>
      <c r="BH3848" s="624"/>
      <c r="BI3848" s="624"/>
      <c r="BJ3848" s="624"/>
      <c r="BK3848" s="624"/>
      <c r="BL3848" s="624"/>
      <c r="BM3848" s="624"/>
      <c r="BN3848" s="624"/>
      <c r="BO3848" s="624"/>
      <c r="BP3848" s="624"/>
      <c r="BQ3848" s="624"/>
      <c r="BR3848" s="624"/>
      <c r="BS3848" s="624"/>
      <c r="BT3848" s="624"/>
      <c r="BU3848" s="624"/>
      <c r="BV3848" s="624"/>
      <c r="BW3848" s="624"/>
      <c r="BX3848" s="624"/>
      <c r="BY3848" s="624"/>
      <c r="BZ3848" s="624"/>
      <c r="CA3848" s="624"/>
      <c r="CB3848" s="624"/>
      <c r="CC3848" s="624"/>
      <c r="CD3848" s="624"/>
      <c r="CE3848" s="624"/>
      <c r="CF3848" s="624"/>
      <c r="CG3848" s="624"/>
      <c r="CH3848" s="624"/>
      <c r="CI3848" s="624"/>
      <c r="CJ3848" s="624"/>
      <c r="CK3848" s="624"/>
      <c r="CL3848" s="624"/>
      <c r="CM3848" s="624"/>
      <c r="CN3848" s="624"/>
      <c r="CO3848" s="624"/>
      <c r="CP3848" s="624"/>
      <c r="CQ3848" s="624"/>
      <c r="CR3848" s="624"/>
      <c r="CS3848" s="624"/>
      <c r="CT3848" s="624"/>
      <c r="CU3848" s="624"/>
      <c r="CV3848" s="624"/>
      <c r="CW3848" s="624"/>
      <c r="CX3848" s="624"/>
      <c r="CY3848" s="624"/>
      <c r="CZ3848" s="624"/>
      <c r="DA3848" s="624"/>
      <c r="DB3848" s="624"/>
      <c r="DC3848" s="624"/>
      <c r="DD3848" s="624"/>
      <c r="DE3848" s="624"/>
      <c r="DF3848" s="624"/>
      <c r="DG3848" s="624"/>
      <c r="DH3848" s="624"/>
      <c r="DI3848" s="624"/>
      <c r="DJ3848" s="624"/>
      <c r="DK3848" s="624"/>
      <c r="DL3848" s="624"/>
      <c r="DM3848" s="624"/>
      <c r="DN3848" s="624"/>
      <c r="DO3848" s="624"/>
      <c r="DP3848" s="624"/>
      <c r="DQ3848" s="624"/>
      <c r="DR3848" s="624"/>
      <c r="DS3848" s="624"/>
      <c r="DT3848" s="624"/>
      <c r="DU3848" s="624"/>
      <c r="DV3848" s="624"/>
      <c r="DW3848" s="624"/>
      <c r="DX3848" s="624"/>
      <c r="DY3848" s="624"/>
      <c r="DZ3848" s="624"/>
      <c r="EA3848" s="624"/>
      <c r="EB3848" s="624"/>
      <c r="EC3848" s="624"/>
      <c r="ED3848" s="624"/>
      <c r="EE3848" s="624"/>
      <c r="EF3848" s="624"/>
      <c r="EG3848" s="624"/>
      <c r="EH3848" s="624"/>
      <c r="EI3848" s="624"/>
      <c r="EJ3848" s="624"/>
      <c r="EK3848" s="624"/>
      <c r="EL3848" s="624"/>
      <c r="EM3848" s="624"/>
      <c r="EN3848" s="624"/>
      <c r="EO3848" s="624"/>
      <c r="EP3848" s="624"/>
      <c r="EQ3848" s="624"/>
    </row>
    <row r="3849" spans="1:147" s="560" customFormat="1">
      <c r="A3849" s="624"/>
      <c r="B3849" s="624"/>
      <c r="O3849" s="624"/>
      <c r="P3849" s="624"/>
      <c r="Q3849" s="624"/>
      <c r="R3849" s="624"/>
      <c r="S3849" s="624"/>
      <c r="T3849" s="624"/>
      <c r="U3849" s="624"/>
      <c r="V3849" s="624"/>
      <c r="W3849" s="624"/>
      <c r="X3849" s="624"/>
      <c r="Y3849" s="624"/>
      <c r="Z3849" s="624"/>
      <c r="AB3849" s="624"/>
      <c r="AC3849" s="624"/>
      <c r="AD3849" s="624"/>
      <c r="AE3849" s="624"/>
      <c r="AF3849" s="624"/>
      <c r="AG3849" s="624"/>
      <c r="AH3849" s="624"/>
      <c r="AI3849" s="624"/>
      <c r="AJ3849" s="624"/>
      <c r="AK3849" s="624"/>
      <c r="AL3849" s="624"/>
      <c r="AM3849" s="624"/>
      <c r="AN3849" s="624"/>
      <c r="AO3849" s="624"/>
      <c r="AP3849" s="624"/>
      <c r="AQ3849" s="624"/>
      <c r="AR3849" s="624"/>
      <c r="AS3849" s="624"/>
      <c r="AT3849" s="624"/>
      <c r="AU3849" s="624"/>
      <c r="AV3849" s="624"/>
      <c r="AW3849" s="624"/>
      <c r="AX3849" s="624"/>
      <c r="AY3849" s="624"/>
      <c r="AZ3849" s="624"/>
      <c r="BA3849" s="624"/>
      <c r="BB3849" s="624"/>
      <c r="BC3849" s="624"/>
      <c r="BD3849" s="624"/>
      <c r="BE3849" s="624"/>
      <c r="BF3849" s="624"/>
      <c r="BG3849" s="624"/>
      <c r="BH3849" s="624"/>
      <c r="BI3849" s="624"/>
      <c r="BJ3849" s="624"/>
      <c r="BK3849" s="624"/>
      <c r="BL3849" s="624"/>
      <c r="BM3849" s="624"/>
      <c r="BN3849" s="624"/>
      <c r="BO3849" s="624"/>
      <c r="BP3849" s="624"/>
      <c r="BQ3849" s="624"/>
      <c r="BR3849" s="624"/>
      <c r="BS3849" s="624"/>
      <c r="BT3849" s="624"/>
      <c r="BU3849" s="624"/>
      <c r="BV3849" s="624"/>
      <c r="BW3849" s="624"/>
      <c r="BX3849" s="624"/>
      <c r="BY3849" s="624"/>
      <c r="BZ3849" s="624"/>
      <c r="CA3849" s="624"/>
      <c r="CB3849" s="624"/>
      <c r="CC3849" s="624"/>
      <c r="CD3849" s="624"/>
      <c r="CE3849" s="624"/>
      <c r="CF3849" s="624"/>
      <c r="CG3849" s="624"/>
      <c r="CH3849" s="624"/>
      <c r="CI3849" s="624"/>
      <c r="CJ3849" s="624"/>
      <c r="CK3849" s="624"/>
      <c r="CL3849" s="624"/>
      <c r="CM3849" s="624"/>
      <c r="CN3849" s="624"/>
      <c r="CO3849" s="624"/>
      <c r="CP3849" s="624"/>
      <c r="CQ3849" s="624"/>
      <c r="CR3849" s="624"/>
      <c r="CS3849" s="624"/>
      <c r="CT3849" s="624"/>
      <c r="CU3849" s="624"/>
      <c r="CV3849" s="624"/>
      <c r="CW3849" s="624"/>
      <c r="CX3849" s="624"/>
      <c r="CY3849" s="624"/>
      <c r="CZ3849" s="624"/>
      <c r="DA3849" s="624"/>
      <c r="DB3849" s="624"/>
      <c r="DC3849" s="624"/>
      <c r="DD3849" s="624"/>
      <c r="DE3849" s="624"/>
      <c r="DF3849" s="624"/>
      <c r="DG3849" s="624"/>
      <c r="DH3849" s="624"/>
      <c r="DI3849" s="624"/>
      <c r="DJ3849" s="624"/>
      <c r="DK3849" s="624"/>
      <c r="DL3849" s="624"/>
      <c r="DM3849" s="624"/>
      <c r="DN3849" s="624"/>
      <c r="DO3849" s="624"/>
      <c r="DP3849" s="624"/>
      <c r="DQ3849" s="624"/>
      <c r="DR3849" s="624"/>
      <c r="DS3849" s="624"/>
      <c r="DT3849" s="624"/>
      <c r="DU3849" s="624"/>
      <c r="DV3849" s="624"/>
      <c r="DW3849" s="624"/>
      <c r="DX3849" s="624"/>
      <c r="DY3849" s="624"/>
      <c r="DZ3849" s="624"/>
      <c r="EA3849" s="624"/>
      <c r="EB3849" s="624"/>
      <c r="EC3849" s="624"/>
      <c r="ED3849" s="624"/>
      <c r="EE3849" s="624"/>
      <c r="EF3849" s="624"/>
      <c r="EG3849" s="624"/>
      <c r="EH3849" s="624"/>
      <c r="EI3849" s="624"/>
      <c r="EJ3849" s="624"/>
      <c r="EK3849" s="624"/>
      <c r="EL3849" s="624"/>
      <c r="EM3849" s="624"/>
      <c r="EN3849" s="624"/>
      <c r="EO3849" s="624"/>
      <c r="EP3849" s="624"/>
      <c r="EQ3849" s="624"/>
    </row>
    <row r="3850" spans="1:147" s="560" customFormat="1">
      <c r="A3850" s="624"/>
      <c r="B3850" s="624"/>
      <c r="O3850" s="624"/>
      <c r="P3850" s="624"/>
      <c r="Q3850" s="624"/>
      <c r="R3850" s="624"/>
      <c r="S3850" s="624"/>
      <c r="T3850" s="624"/>
      <c r="U3850" s="624"/>
      <c r="V3850" s="624"/>
      <c r="W3850" s="624"/>
      <c r="X3850" s="624"/>
      <c r="Y3850" s="624"/>
      <c r="Z3850" s="624"/>
      <c r="AB3850" s="624"/>
      <c r="AC3850" s="624"/>
      <c r="AD3850" s="624"/>
      <c r="AE3850" s="624"/>
      <c r="AF3850" s="624"/>
      <c r="AG3850" s="624"/>
      <c r="AH3850" s="624"/>
      <c r="AI3850" s="624"/>
      <c r="AJ3850" s="624"/>
      <c r="AK3850" s="624"/>
      <c r="AL3850" s="624"/>
      <c r="AM3850" s="624"/>
      <c r="AN3850" s="624"/>
      <c r="AO3850" s="624"/>
      <c r="AP3850" s="624"/>
      <c r="AQ3850" s="624"/>
      <c r="AR3850" s="624"/>
      <c r="AS3850" s="624"/>
      <c r="AT3850" s="624"/>
      <c r="AU3850" s="624"/>
      <c r="AV3850" s="624"/>
      <c r="AW3850" s="624"/>
      <c r="AX3850" s="624"/>
      <c r="AY3850" s="624"/>
      <c r="AZ3850" s="624"/>
      <c r="BA3850" s="624"/>
      <c r="BB3850" s="624"/>
      <c r="BC3850" s="624"/>
      <c r="BD3850" s="624"/>
      <c r="BE3850" s="624"/>
      <c r="BF3850" s="624"/>
      <c r="BG3850" s="624"/>
      <c r="BH3850" s="624"/>
      <c r="BI3850" s="624"/>
      <c r="BJ3850" s="624"/>
      <c r="BK3850" s="624"/>
      <c r="BL3850" s="624"/>
      <c r="BM3850" s="624"/>
      <c r="BN3850" s="624"/>
      <c r="BO3850" s="624"/>
      <c r="BP3850" s="624"/>
      <c r="BQ3850" s="624"/>
      <c r="BR3850" s="624"/>
      <c r="BS3850" s="624"/>
      <c r="BT3850" s="624"/>
      <c r="BU3850" s="624"/>
      <c r="BV3850" s="624"/>
      <c r="BW3850" s="624"/>
      <c r="BX3850" s="624"/>
      <c r="BY3850" s="624"/>
      <c r="BZ3850" s="624"/>
      <c r="CA3850" s="624"/>
      <c r="CB3850" s="624"/>
      <c r="CC3850" s="624"/>
      <c r="CD3850" s="624"/>
      <c r="CE3850" s="624"/>
      <c r="CF3850" s="624"/>
      <c r="CG3850" s="624"/>
      <c r="CH3850" s="624"/>
      <c r="CI3850" s="624"/>
      <c r="CJ3850" s="624"/>
      <c r="CK3850" s="624"/>
      <c r="CL3850" s="624"/>
      <c r="CM3850" s="624"/>
      <c r="CN3850" s="624"/>
      <c r="CO3850" s="624"/>
      <c r="CP3850" s="624"/>
      <c r="CQ3850" s="624"/>
      <c r="CR3850" s="624"/>
      <c r="CS3850" s="624"/>
      <c r="CT3850" s="624"/>
      <c r="CU3850" s="624"/>
      <c r="CV3850" s="624"/>
      <c r="CW3850" s="624"/>
      <c r="CX3850" s="624"/>
      <c r="CY3850" s="624"/>
      <c r="CZ3850" s="624"/>
      <c r="DA3850" s="624"/>
      <c r="DB3850" s="624"/>
      <c r="DC3850" s="624"/>
      <c r="DD3850" s="624"/>
      <c r="DE3850" s="624"/>
      <c r="DF3850" s="624"/>
      <c r="DG3850" s="624"/>
      <c r="DH3850" s="624"/>
      <c r="DI3850" s="624"/>
      <c r="DJ3850" s="624"/>
      <c r="DK3850" s="624"/>
      <c r="DL3850" s="624"/>
      <c r="DM3850" s="624"/>
      <c r="DN3850" s="624"/>
      <c r="DO3850" s="624"/>
      <c r="DP3850" s="624"/>
      <c r="DQ3850" s="624"/>
      <c r="DR3850" s="624"/>
      <c r="DS3850" s="624"/>
      <c r="DT3850" s="624"/>
      <c r="DU3850" s="624"/>
      <c r="DV3850" s="624"/>
      <c r="DW3850" s="624"/>
      <c r="DX3850" s="624"/>
      <c r="DY3850" s="624"/>
      <c r="DZ3850" s="624"/>
      <c r="EA3850" s="624"/>
      <c r="EB3850" s="624"/>
      <c r="EC3850" s="624"/>
      <c r="ED3850" s="624"/>
      <c r="EE3850" s="624"/>
      <c r="EF3850" s="624"/>
      <c r="EG3850" s="624"/>
      <c r="EH3850" s="624"/>
      <c r="EI3850" s="624"/>
      <c r="EJ3850" s="624"/>
      <c r="EK3850" s="624"/>
      <c r="EL3850" s="624"/>
      <c r="EM3850" s="624"/>
      <c r="EN3850" s="624"/>
      <c r="EO3850" s="624"/>
      <c r="EP3850" s="624"/>
      <c r="EQ3850" s="624"/>
    </row>
    <row r="3851" spans="1:147" s="560" customFormat="1">
      <c r="A3851" s="624"/>
      <c r="B3851" s="624"/>
      <c r="O3851" s="624"/>
      <c r="P3851" s="624"/>
      <c r="Q3851" s="624"/>
      <c r="R3851" s="624"/>
      <c r="S3851" s="624"/>
      <c r="T3851" s="624"/>
      <c r="U3851" s="624"/>
      <c r="V3851" s="624"/>
      <c r="W3851" s="624"/>
      <c r="X3851" s="624"/>
      <c r="Y3851" s="624"/>
      <c r="Z3851" s="624"/>
      <c r="AB3851" s="624"/>
      <c r="AC3851" s="624"/>
      <c r="AD3851" s="624"/>
      <c r="AE3851" s="624"/>
      <c r="AF3851" s="624"/>
      <c r="AG3851" s="624"/>
      <c r="AH3851" s="624"/>
      <c r="AI3851" s="624"/>
      <c r="AJ3851" s="624"/>
      <c r="AK3851" s="624"/>
      <c r="AL3851" s="624"/>
      <c r="AM3851" s="624"/>
      <c r="AN3851" s="624"/>
      <c r="AO3851" s="624"/>
      <c r="AP3851" s="624"/>
      <c r="AQ3851" s="624"/>
      <c r="AR3851" s="624"/>
      <c r="AS3851" s="624"/>
      <c r="AT3851" s="624"/>
      <c r="AU3851" s="624"/>
      <c r="AV3851" s="624"/>
      <c r="AW3851" s="624"/>
      <c r="AX3851" s="624"/>
      <c r="AY3851" s="624"/>
      <c r="AZ3851" s="624"/>
      <c r="BA3851" s="624"/>
      <c r="BB3851" s="624"/>
      <c r="BC3851" s="624"/>
      <c r="BD3851" s="624"/>
      <c r="BE3851" s="624"/>
      <c r="BF3851" s="624"/>
      <c r="BG3851" s="624"/>
      <c r="BH3851" s="624"/>
      <c r="BI3851" s="624"/>
      <c r="BJ3851" s="624"/>
      <c r="BK3851" s="624"/>
      <c r="BL3851" s="624"/>
      <c r="BM3851" s="624"/>
      <c r="BN3851" s="624"/>
      <c r="BO3851" s="624"/>
      <c r="BP3851" s="624"/>
      <c r="BQ3851" s="624"/>
      <c r="BR3851" s="624"/>
      <c r="BS3851" s="624"/>
      <c r="BT3851" s="624"/>
      <c r="BU3851" s="624"/>
      <c r="BV3851" s="624"/>
      <c r="BW3851" s="624"/>
      <c r="BX3851" s="624"/>
      <c r="BY3851" s="624"/>
      <c r="BZ3851" s="624"/>
      <c r="CA3851" s="624"/>
      <c r="CB3851" s="624"/>
      <c r="CC3851" s="624"/>
      <c r="CD3851" s="624"/>
      <c r="CE3851" s="624"/>
      <c r="CF3851" s="624"/>
      <c r="CG3851" s="624"/>
      <c r="CH3851" s="624"/>
      <c r="CI3851" s="624"/>
      <c r="CJ3851" s="624"/>
      <c r="CK3851" s="624"/>
      <c r="CL3851" s="624"/>
      <c r="CM3851" s="624"/>
      <c r="CN3851" s="624"/>
      <c r="CO3851" s="624"/>
      <c r="CP3851" s="624"/>
      <c r="CQ3851" s="624"/>
      <c r="CR3851" s="624"/>
      <c r="CS3851" s="624"/>
      <c r="CT3851" s="624"/>
      <c r="CU3851" s="624"/>
      <c r="CV3851" s="624"/>
      <c r="CW3851" s="624"/>
      <c r="CX3851" s="624"/>
      <c r="CY3851" s="624"/>
      <c r="CZ3851" s="624"/>
      <c r="DA3851" s="624"/>
      <c r="DB3851" s="624"/>
      <c r="DC3851" s="624"/>
      <c r="DD3851" s="624"/>
      <c r="DE3851" s="624"/>
      <c r="DF3851" s="624"/>
      <c r="DG3851" s="624"/>
      <c r="DH3851" s="624"/>
      <c r="DI3851" s="624"/>
      <c r="DJ3851" s="624"/>
      <c r="DK3851" s="624"/>
      <c r="DL3851" s="624"/>
      <c r="DM3851" s="624"/>
      <c r="DN3851" s="624"/>
      <c r="DO3851" s="624"/>
      <c r="DP3851" s="624"/>
      <c r="DQ3851" s="624"/>
      <c r="DR3851" s="624"/>
      <c r="DS3851" s="624"/>
      <c r="DT3851" s="624"/>
      <c r="DU3851" s="624"/>
      <c r="DV3851" s="624"/>
      <c r="DW3851" s="624"/>
      <c r="DX3851" s="624"/>
      <c r="DY3851" s="624"/>
      <c r="DZ3851" s="624"/>
      <c r="EA3851" s="624"/>
      <c r="EB3851" s="624"/>
      <c r="EC3851" s="624"/>
      <c r="ED3851" s="624"/>
      <c r="EE3851" s="624"/>
      <c r="EF3851" s="624"/>
      <c r="EG3851" s="624"/>
      <c r="EH3851" s="624"/>
      <c r="EI3851" s="624"/>
      <c r="EJ3851" s="624"/>
      <c r="EK3851" s="624"/>
      <c r="EL3851" s="624"/>
      <c r="EM3851" s="624"/>
      <c r="EN3851" s="624"/>
      <c r="EO3851" s="624"/>
      <c r="EP3851" s="624"/>
      <c r="EQ3851" s="624"/>
    </row>
    <row r="3852" spans="1:147" s="560" customFormat="1">
      <c r="A3852" s="624"/>
      <c r="B3852" s="624"/>
      <c r="O3852" s="624"/>
      <c r="P3852" s="624"/>
      <c r="Q3852" s="624"/>
      <c r="R3852" s="624"/>
      <c r="S3852" s="624"/>
      <c r="T3852" s="624"/>
      <c r="U3852" s="624"/>
      <c r="V3852" s="624"/>
      <c r="W3852" s="624"/>
      <c r="X3852" s="624"/>
      <c r="Y3852" s="624"/>
      <c r="Z3852" s="624"/>
      <c r="AB3852" s="624"/>
      <c r="AC3852" s="624"/>
      <c r="AD3852" s="624"/>
      <c r="AE3852" s="624"/>
      <c r="AF3852" s="624"/>
      <c r="AG3852" s="624"/>
      <c r="AH3852" s="624"/>
      <c r="AI3852" s="624"/>
      <c r="AJ3852" s="624"/>
      <c r="AK3852" s="624"/>
      <c r="AL3852" s="624"/>
      <c r="AM3852" s="624"/>
      <c r="AN3852" s="624"/>
      <c r="AO3852" s="624"/>
      <c r="AP3852" s="624"/>
      <c r="AQ3852" s="624"/>
      <c r="AR3852" s="624"/>
      <c r="AS3852" s="624"/>
      <c r="AT3852" s="624"/>
      <c r="AU3852" s="624"/>
      <c r="AV3852" s="624"/>
      <c r="AW3852" s="624"/>
      <c r="AX3852" s="624"/>
      <c r="AY3852" s="624"/>
      <c r="AZ3852" s="624"/>
      <c r="BA3852" s="624"/>
      <c r="BB3852" s="624"/>
      <c r="BC3852" s="624"/>
      <c r="BD3852" s="624"/>
      <c r="BE3852" s="624"/>
      <c r="BF3852" s="624"/>
      <c r="BG3852" s="624"/>
      <c r="BH3852" s="624"/>
      <c r="BI3852" s="624"/>
      <c r="BJ3852" s="624"/>
      <c r="BK3852" s="624"/>
      <c r="BL3852" s="624"/>
      <c r="BM3852" s="624"/>
      <c r="BN3852" s="624"/>
      <c r="BO3852" s="624"/>
      <c r="BP3852" s="624"/>
      <c r="BQ3852" s="624"/>
      <c r="BR3852" s="624"/>
      <c r="BS3852" s="624"/>
      <c r="BT3852" s="624"/>
      <c r="BU3852" s="624"/>
      <c r="BV3852" s="624"/>
      <c r="BW3852" s="624"/>
      <c r="BX3852" s="624"/>
      <c r="BY3852" s="624"/>
      <c r="BZ3852" s="624"/>
      <c r="CA3852" s="624"/>
      <c r="CB3852" s="624"/>
      <c r="CC3852" s="624"/>
      <c r="CD3852" s="624"/>
      <c r="CE3852" s="624"/>
      <c r="CF3852" s="624"/>
      <c r="CG3852" s="624"/>
      <c r="CH3852" s="624"/>
      <c r="CI3852" s="624"/>
      <c r="CJ3852" s="624"/>
      <c r="CK3852" s="624"/>
      <c r="CL3852" s="624"/>
      <c r="CM3852" s="624"/>
      <c r="CN3852" s="624"/>
      <c r="CO3852" s="624"/>
      <c r="CP3852" s="624"/>
      <c r="CQ3852" s="624"/>
      <c r="CR3852" s="624"/>
      <c r="CS3852" s="624"/>
      <c r="CT3852" s="624"/>
      <c r="CU3852" s="624"/>
      <c r="CV3852" s="624"/>
      <c r="CW3852" s="624"/>
      <c r="CX3852" s="624"/>
      <c r="CY3852" s="624"/>
      <c r="CZ3852" s="624"/>
      <c r="DA3852" s="624"/>
      <c r="DB3852" s="624"/>
      <c r="DC3852" s="624"/>
      <c r="DD3852" s="624"/>
      <c r="DE3852" s="624"/>
      <c r="DF3852" s="624"/>
      <c r="DG3852" s="624"/>
      <c r="DH3852" s="624"/>
      <c r="DI3852" s="624"/>
      <c r="DJ3852" s="624"/>
      <c r="DK3852" s="624"/>
      <c r="DL3852" s="624"/>
      <c r="DM3852" s="624"/>
      <c r="DN3852" s="624"/>
      <c r="DO3852" s="624"/>
      <c r="DP3852" s="624"/>
      <c r="DQ3852" s="624"/>
      <c r="DR3852" s="624"/>
      <c r="DS3852" s="624"/>
      <c r="DT3852" s="624"/>
      <c r="DU3852" s="624"/>
      <c r="DV3852" s="624"/>
      <c r="DW3852" s="624"/>
      <c r="DX3852" s="624"/>
      <c r="DY3852" s="624"/>
      <c r="DZ3852" s="624"/>
      <c r="EA3852" s="624"/>
      <c r="EB3852" s="624"/>
      <c r="EC3852" s="624"/>
      <c r="ED3852" s="624"/>
      <c r="EE3852" s="624"/>
      <c r="EF3852" s="624"/>
      <c r="EG3852" s="624"/>
      <c r="EH3852" s="624"/>
      <c r="EI3852" s="624"/>
      <c r="EJ3852" s="624"/>
      <c r="EK3852" s="624"/>
      <c r="EL3852" s="624"/>
      <c r="EM3852" s="624"/>
      <c r="EN3852" s="624"/>
      <c r="EO3852" s="624"/>
      <c r="EP3852" s="624"/>
      <c r="EQ3852" s="624"/>
    </row>
    <row r="3853" spans="1:147" s="560" customFormat="1">
      <c r="A3853" s="624"/>
      <c r="B3853" s="624"/>
      <c r="O3853" s="624"/>
      <c r="P3853" s="624"/>
      <c r="Q3853" s="624"/>
      <c r="R3853" s="624"/>
      <c r="S3853" s="624"/>
      <c r="T3853" s="624"/>
      <c r="U3853" s="624"/>
      <c r="V3853" s="624"/>
      <c r="W3853" s="624"/>
      <c r="X3853" s="624"/>
      <c r="Y3853" s="624"/>
      <c r="Z3853" s="624"/>
      <c r="AB3853" s="624"/>
      <c r="AC3853" s="624"/>
      <c r="AD3853" s="624"/>
      <c r="AE3853" s="624"/>
      <c r="AF3853" s="624"/>
      <c r="AG3853" s="624"/>
      <c r="AH3853" s="624"/>
      <c r="AI3853" s="624"/>
      <c r="AJ3853" s="624"/>
      <c r="AK3853" s="624"/>
      <c r="AL3853" s="624"/>
      <c r="AM3853" s="624"/>
      <c r="AN3853" s="624"/>
      <c r="AO3853" s="624"/>
      <c r="AP3853" s="624"/>
      <c r="AQ3853" s="624"/>
      <c r="AR3853" s="624"/>
      <c r="AS3853" s="624"/>
      <c r="AT3853" s="624"/>
      <c r="AU3853" s="624"/>
      <c r="AV3853" s="624"/>
      <c r="AW3853" s="624"/>
      <c r="AX3853" s="624"/>
      <c r="AY3853" s="624"/>
      <c r="AZ3853" s="624"/>
      <c r="BA3853" s="624"/>
      <c r="BB3853" s="624"/>
      <c r="BC3853" s="624"/>
      <c r="BD3853" s="624"/>
      <c r="BE3853" s="624"/>
      <c r="BF3853" s="624"/>
      <c r="BG3853" s="624"/>
      <c r="BH3853" s="624"/>
      <c r="BI3853" s="624"/>
      <c r="BJ3853" s="624"/>
      <c r="BK3853" s="624"/>
      <c r="BL3853" s="624"/>
      <c r="BM3853" s="624"/>
      <c r="BN3853" s="624"/>
      <c r="BO3853" s="624"/>
      <c r="BP3853" s="624"/>
      <c r="BQ3853" s="624"/>
      <c r="BR3853" s="624"/>
      <c r="BS3853" s="624"/>
      <c r="BT3853" s="624"/>
      <c r="BU3853" s="624"/>
      <c r="BV3853" s="624"/>
      <c r="BW3853" s="624"/>
      <c r="BX3853" s="624"/>
      <c r="BY3853" s="624"/>
      <c r="BZ3853" s="624"/>
      <c r="CA3853" s="624"/>
      <c r="CB3853" s="624"/>
      <c r="CC3853" s="624"/>
      <c r="CD3853" s="624"/>
      <c r="CE3853" s="624"/>
      <c r="CF3853" s="624"/>
      <c r="CG3853" s="624"/>
      <c r="CH3853" s="624"/>
      <c r="CI3853" s="624"/>
      <c r="CJ3853" s="624"/>
      <c r="CK3853" s="624"/>
      <c r="CL3853" s="624"/>
      <c r="CM3853" s="624"/>
      <c r="CN3853" s="624"/>
      <c r="CO3853" s="624"/>
      <c r="CP3853" s="624"/>
      <c r="CQ3853" s="624"/>
      <c r="CR3853" s="624"/>
      <c r="CS3853" s="624"/>
      <c r="CT3853" s="624"/>
      <c r="CU3853" s="624"/>
      <c r="CV3853" s="624"/>
      <c r="CW3853" s="624"/>
      <c r="CX3853" s="624"/>
      <c r="CY3853" s="624"/>
      <c r="CZ3853" s="624"/>
      <c r="DA3853" s="624"/>
      <c r="DB3853" s="624"/>
      <c r="DC3853" s="624"/>
      <c r="DD3853" s="624"/>
      <c r="DE3853" s="624"/>
      <c r="DF3853" s="624"/>
      <c r="DG3853" s="624"/>
      <c r="DH3853" s="624"/>
      <c r="DI3853" s="624"/>
      <c r="DJ3853" s="624"/>
      <c r="DK3853" s="624"/>
      <c r="DL3853" s="624"/>
      <c r="DM3853" s="624"/>
      <c r="DN3853" s="624"/>
      <c r="DO3853" s="624"/>
      <c r="DP3853" s="624"/>
      <c r="DQ3853" s="624"/>
      <c r="DR3853" s="624"/>
      <c r="DS3853" s="624"/>
      <c r="DT3853" s="624"/>
      <c r="DU3853" s="624"/>
      <c r="DV3853" s="624"/>
      <c r="DW3853" s="624"/>
      <c r="DX3853" s="624"/>
      <c r="DY3853" s="624"/>
      <c r="DZ3853" s="624"/>
      <c r="EA3853" s="624"/>
      <c r="EB3853" s="624"/>
      <c r="EC3853" s="624"/>
      <c r="ED3853" s="624"/>
      <c r="EE3853" s="624"/>
      <c r="EF3853" s="624"/>
      <c r="EG3853" s="624"/>
      <c r="EH3853" s="624"/>
      <c r="EI3853" s="624"/>
      <c r="EJ3853" s="624"/>
      <c r="EK3853" s="624"/>
      <c r="EL3853" s="624"/>
      <c r="EM3853" s="624"/>
      <c r="EN3853" s="624"/>
      <c r="EO3853" s="624"/>
      <c r="EP3853" s="624"/>
      <c r="EQ3853" s="624"/>
    </row>
    <row r="3854" spans="1:147" s="560" customFormat="1">
      <c r="A3854" s="624"/>
      <c r="B3854" s="624"/>
      <c r="O3854" s="624"/>
      <c r="P3854" s="624"/>
      <c r="Q3854" s="624"/>
      <c r="R3854" s="624"/>
      <c r="S3854" s="624"/>
      <c r="T3854" s="624"/>
      <c r="U3854" s="624"/>
      <c r="V3854" s="624"/>
      <c r="W3854" s="624"/>
      <c r="X3854" s="624"/>
      <c r="Y3854" s="624"/>
      <c r="Z3854" s="624"/>
      <c r="AB3854" s="624"/>
      <c r="AC3854" s="624"/>
      <c r="AD3854" s="624"/>
      <c r="AE3854" s="624"/>
      <c r="AF3854" s="624"/>
      <c r="AG3854" s="624"/>
      <c r="AH3854" s="624"/>
      <c r="AI3854" s="624"/>
      <c r="AJ3854" s="624"/>
      <c r="AK3854" s="624"/>
      <c r="AL3854" s="624"/>
      <c r="AM3854" s="624"/>
      <c r="AN3854" s="624"/>
      <c r="AO3854" s="624"/>
      <c r="AP3854" s="624"/>
      <c r="AQ3854" s="624"/>
      <c r="AR3854" s="624"/>
      <c r="AS3854" s="624"/>
      <c r="AT3854" s="624"/>
      <c r="AU3854" s="624"/>
      <c r="AV3854" s="624"/>
      <c r="AW3854" s="624"/>
      <c r="AX3854" s="624"/>
      <c r="AY3854" s="624"/>
      <c r="AZ3854" s="624"/>
      <c r="BA3854" s="624"/>
      <c r="BB3854" s="624"/>
      <c r="BC3854" s="624"/>
      <c r="BD3854" s="624"/>
      <c r="BE3854" s="624"/>
      <c r="BF3854" s="624"/>
      <c r="BG3854" s="624"/>
      <c r="BH3854" s="624"/>
      <c r="BI3854" s="624"/>
      <c r="BJ3854" s="624"/>
      <c r="BK3854" s="624"/>
      <c r="BL3854" s="624"/>
      <c r="BM3854" s="624"/>
      <c r="BN3854" s="624"/>
      <c r="BO3854" s="624"/>
      <c r="BP3854" s="624"/>
      <c r="BQ3854" s="624"/>
      <c r="BR3854" s="624"/>
      <c r="BS3854" s="624"/>
      <c r="BT3854" s="624"/>
      <c r="BU3854" s="624"/>
      <c r="BV3854" s="624"/>
      <c r="BW3854" s="624"/>
      <c r="BX3854" s="624"/>
      <c r="BY3854" s="624"/>
      <c r="BZ3854" s="624"/>
      <c r="CA3854" s="624"/>
      <c r="CB3854" s="624"/>
      <c r="CC3854" s="624"/>
      <c r="CD3854" s="624"/>
      <c r="CE3854" s="624"/>
      <c r="CF3854" s="624"/>
      <c r="CG3854" s="624"/>
      <c r="CH3854" s="624"/>
      <c r="CI3854" s="624"/>
      <c r="CJ3854" s="624"/>
      <c r="CK3854" s="624"/>
      <c r="CL3854" s="624"/>
      <c r="CM3854" s="624"/>
      <c r="CN3854" s="624"/>
      <c r="CO3854" s="624"/>
      <c r="CP3854" s="624"/>
      <c r="CQ3854" s="624"/>
      <c r="CR3854" s="624"/>
      <c r="CS3854" s="624"/>
      <c r="CT3854" s="624"/>
      <c r="CU3854" s="624"/>
      <c r="CV3854" s="624"/>
      <c r="CW3854" s="624"/>
      <c r="CX3854" s="624"/>
      <c r="CY3854" s="624"/>
      <c r="CZ3854" s="624"/>
      <c r="DA3854" s="624"/>
      <c r="DB3854" s="624"/>
      <c r="DC3854" s="624"/>
      <c r="DD3854" s="624"/>
      <c r="DE3854" s="624"/>
      <c r="DF3854" s="624"/>
      <c r="DG3854" s="624"/>
      <c r="DH3854" s="624"/>
      <c r="DI3854" s="624"/>
      <c r="DJ3854" s="624"/>
      <c r="DK3854" s="624"/>
      <c r="DL3854" s="624"/>
      <c r="DM3854" s="624"/>
      <c r="DN3854" s="624"/>
      <c r="DO3854" s="624"/>
      <c r="DP3854" s="624"/>
      <c r="DQ3854" s="624"/>
      <c r="DR3854" s="624"/>
      <c r="DS3854" s="624"/>
      <c r="DT3854" s="624"/>
      <c r="DU3854" s="624"/>
      <c r="DV3854" s="624"/>
      <c r="DW3854" s="624"/>
      <c r="DX3854" s="624"/>
      <c r="DY3854" s="624"/>
      <c r="DZ3854" s="624"/>
      <c r="EA3854" s="624"/>
      <c r="EB3854" s="624"/>
      <c r="EC3854" s="624"/>
      <c r="ED3854" s="624"/>
      <c r="EE3854" s="624"/>
      <c r="EF3854" s="624"/>
      <c r="EG3854" s="624"/>
      <c r="EH3854" s="624"/>
      <c r="EI3854" s="624"/>
      <c r="EJ3854" s="624"/>
      <c r="EK3854" s="624"/>
      <c r="EL3854" s="624"/>
      <c r="EM3854" s="624"/>
      <c r="EN3854" s="624"/>
      <c r="EO3854" s="624"/>
      <c r="EP3854" s="624"/>
      <c r="EQ3854" s="624"/>
    </row>
    <row r="3855" spans="1:147" s="560" customFormat="1">
      <c r="A3855" s="624"/>
      <c r="B3855" s="624"/>
      <c r="O3855" s="624"/>
      <c r="P3855" s="624"/>
      <c r="Q3855" s="624"/>
      <c r="R3855" s="624"/>
      <c r="S3855" s="624"/>
      <c r="T3855" s="624"/>
      <c r="U3855" s="624"/>
      <c r="V3855" s="624"/>
      <c r="W3855" s="624"/>
      <c r="X3855" s="624"/>
      <c r="Y3855" s="624"/>
      <c r="Z3855" s="624"/>
      <c r="AB3855" s="624"/>
      <c r="AC3855" s="624"/>
      <c r="AD3855" s="624"/>
      <c r="AE3855" s="624"/>
      <c r="AF3855" s="624"/>
      <c r="AG3855" s="624"/>
      <c r="AH3855" s="624"/>
      <c r="AI3855" s="624"/>
      <c r="AJ3855" s="624"/>
      <c r="AK3855" s="624"/>
      <c r="AL3855" s="624"/>
      <c r="AM3855" s="624"/>
      <c r="AN3855" s="624"/>
      <c r="AO3855" s="624"/>
      <c r="AP3855" s="624"/>
      <c r="AQ3855" s="624"/>
      <c r="AR3855" s="624"/>
      <c r="AS3855" s="624"/>
      <c r="AT3855" s="624"/>
      <c r="AU3855" s="624"/>
      <c r="AV3855" s="624"/>
      <c r="AW3855" s="624"/>
      <c r="AX3855" s="624"/>
      <c r="AY3855" s="624"/>
      <c r="AZ3855" s="624"/>
      <c r="BA3855" s="624"/>
      <c r="BB3855" s="624"/>
      <c r="BC3855" s="624"/>
      <c r="BD3855" s="624"/>
      <c r="BE3855" s="624"/>
      <c r="BF3855" s="624"/>
      <c r="BG3855" s="624"/>
      <c r="BH3855" s="624"/>
      <c r="BI3855" s="624"/>
      <c r="BJ3855" s="624"/>
      <c r="BK3855" s="624"/>
      <c r="BL3855" s="624"/>
      <c r="BM3855" s="624"/>
      <c r="BN3855" s="624"/>
      <c r="BO3855" s="624"/>
      <c r="BP3855" s="624"/>
      <c r="BQ3855" s="624"/>
      <c r="BR3855" s="624"/>
      <c r="BS3855" s="624"/>
      <c r="BT3855" s="624"/>
      <c r="BU3855" s="624"/>
      <c r="BV3855" s="624"/>
      <c r="BW3855" s="624"/>
      <c r="BX3855" s="624"/>
      <c r="BY3855" s="624"/>
      <c r="BZ3855" s="624"/>
      <c r="CA3855" s="624"/>
      <c r="CB3855" s="624"/>
      <c r="CC3855" s="624"/>
      <c r="CD3855" s="624"/>
      <c r="CE3855" s="624"/>
      <c r="CF3855" s="624"/>
      <c r="CG3855" s="624"/>
      <c r="CH3855" s="624"/>
      <c r="CI3855" s="624"/>
      <c r="CJ3855" s="624"/>
      <c r="CK3855" s="624"/>
      <c r="CL3855" s="624"/>
      <c r="CM3855" s="624"/>
      <c r="CN3855" s="624"/>
      <c r="CO3855" s="624"/>
      <c r="CP3855" s="624"/>
      <c r="CQ3855" s="624"/>
      <c r="CR3855" s="624"/>
      <c r="CS3855" s="624"/>
      <c r="CT3855" s="624"/>
      <c r="CU3855" s="624"/>
      <c r="CV3855" s="624"/>
      <c r="CW3855" s="624"/>
      <c r="CX3855" s="624"/>
      <c r="CY3855" s="624"/>
      <c r="CZ3855" s="624"/>
      <c r="DA3855" s="624"/>
      <c r="DB3855" s="624"/>
      <c r="DC3855" s="624"/>
      <c r="DD3855" s="624"/>
      <c r="DE3855" s="624"/>
      <c r="DF3855" s="624"/>
      <c r="DG3855" s="624"/>
      <c r="DH3855" s="624"/>
      <c r="DI3855" s="624"/>
      <c r="DJ3855" s="624"/>
      <c r="DK3855" s="624"/>
      <c r="DL3855" s="624"/>
      <c r="DM3855" s="624"/>
      <c r="DN3855" s="624"/>
      <c r="DO3855" s="624"/>
      <c r="DP3855" s="624"/>
      <c r="DQ3855" s="624"/>
      <c r="DR3855" s="624"/>
      <c r="DS3855" s="624"/>
      <c r="DT3855" s="624"/>
      <c r="DU3855" s="624"/>
      <c r="DV3855" s="624"/>
      <c r="DW3855" s="624"/>
      <c r="DX3855" s="624"/>
      <c r="DY3855" s="624"/>
      <c r="DZ3855" s="624"/>
      <c r="EA3855" s="624"/>
      <c r="EB3855" s="624"/>
      <c r="EC3855" s="624"/>
      <c r="ED3855" s="624"/>
      <c r="EE3855" s="624"/>
      <c r="EF3855" s="624"/>
      <c r="EG3855" s="624"/>
      <c r="EH3855" s="624"/>
      <c r="EI3855" s="624"/>
      <c r="EJ3855" s="624"/>
      <c r="EK3855" s="624"/>
      <c r="EL3855" s="624"/>
      <c r="EM3855" s="624"/>
      <c r="EN3855" s="624"/>
      <c r="EO3855" s="624"/>
      <c r="EP3855" s="624"/>
      <c r="EQ3855" s="624"/>
    </row>
    <row r="3856" spans="1:147" s="560" customFormat="1">
      <c r="A3856" s="624"/>
      <c r="B3856" s="624"/>
      <c r="O3856" s="624"/>
      <c r="P3856" s="624"/>
      <c r="Q3856" s="624"/>
      <c r="R3856" s="624"/>
      <c r="S3856" s="624"/>
      <c r="T3856" s="624"/>
      <c r="U3856" s="624"/>
      <c r="V3856" s="624"/>
      <c r="W3856" s="624"/>
      <c r="X3856" s="624"/>
      <c r="Y3856" s="624"/>
      <c r="Z3856" s="624"/>
      <c r="AB3856" s="624"/>
      <c r="AC3856" s="624"/>
      <c r="AD3856" s="624"/>
      <c r="AE3856" s="624"/>
      <c r="AF3856" s="624"/>
      <c r="AG3856" s="624"/>
      <c r="AH3856" s="624"/>
      <c r="AI3856" s="624"/>
      <c r="AJ3856" s="624"/>
      <c r="AK3856" s="624"/>
      <c r="AL3856" s="624"/>
      <c r="AM3856" s="624"/>
      <c r="AN3856" s="624"/>
      <c r="AO3856" s="624"/>
      <c r="AP3856" s="624"/>
      <c r="AQ3856" s="624"/>
      <c r="AR3856" s="624"/>
      <c r="AS3856" s="624"/>
      <c r="AT3856" s="624"/>
      <c r="AU3856" s="624"/>
      <c r="AV3856" s="624"/>
      <c r="AW3856" s="624"/>
      <c r="AX3856" s="624"/>
      <c r="AY3856" s="624"/>
      <c r="AZ3856" s="624"/>
      <c r="BA3856" s="624"/>
      <c r="BB3856" s="624"/>
      <c r="BC3856" s="624"/>
      <c r="BD3856" s="624"/>
      <c r="BE3856" s="624"/>
      <c r="BF3856" s="624"/>
      <c r="BG3856" s="624"/>
      <c r="BH3856" s="624"/>
      <c r="BI3856" s="624"/>
      <c r="BJ3856" s="624"/>
      <c r="BK3856" s="624"/>
      <c r="BL3856" s="624"/>
      <c r="BM3856" s="624"/>
      <c r="BN3856" s="624"/>
      <c r="BO3856" s="624"/>
      <c r="BP3856" s="624"/>
      <c r="BQ3856" s="624"/>
      <c r="BR3856" s="624"/>
      <c r="BS3856" s="624"/>
      <c r="BT3856" s="624"/>
      <c r="BU3856" s="624"/>
      <c r="BV3856" s="624"/>
      <c r="BW3856" s="624"/>
      <c r="BX3856" s="624"/>
      <c r="BY3856" s="624"/>
      <c r="BZ3856" s="624"/>
      <c r="CA3856" s="624"/>
      <c r="CB3856" s="624"/>
      <c r="CC3856" s="624"/>
      <c r="CD3856" s="624"/>
      <c r="CE3856" s="624"/>
      <c r="CF3856" s="624"/>
      <c r="CG3856" s="624"/>
      <c r="CH3856" s="624"/>
      <c r="CI3856" s="624"/>
      <c r="CJ3856" s="624"/>
      <c r="CK3856" s="624"/>
      <c r="CL3856" s="624"/>
      <c r="CM3856" s="624"/>
      <c r="CN3856" s="624"/>
      <c r="CO3856" s="624"/>
      <c r="CP3856" s="624"/>
      <c r="CQ3856" s="624"/>
      <c r="CR3856" s="624"/>
      <c r="CS3856" s="624"/>
      <c r="CT3856" s="624"/>
      <c r="CU3856" s="624"/>
      <c r="CV3856" s="624"/>
      <c r="CW3856" s="624"/>
      <c r="CX3856" s="624"/>
      <c r="CY3856" s="624"/>
      <c r="CZ3856" s="624"/>
      <c r="DA3856" s="624"/>
      <c r="DB3856" s="624"/>
      <c r="DC3856" s="624"/>
      <c r="DD3856" s="624"/>
      <c r="DE3856" s="624"/>
      <c r="DF3856" s="624"/>
      <c r="DG3856" s="624"/>
      <c r="DH3856" s="624"/>
      <c r="DI3856" s="624"/>
      <c r="DJ3856" s="624"/>
      <c r="DK3856" s="624"/>
      <c r="DL3856" s="624"/>
      <c r="DM3856" s="624"/>
      <c r="DN3856" s="624"/>
      <c r="DO3856" s="624"/>
      <c r="DP3856" s="624"/>
      <c r="DQ3856" s="624"/>
      <c r="DR3856" s="624"/>
      <c r="DS3856" s="624"/>
      <c r="DT3856" s="624"/>
      <c r="DU3856" s="624"/>
      <c r="DV3856" s="624"/>
      <c r="DW3856" s="624"/>
      <c r="DX3856" s="624"/>
      <c r="DY3856" s="624"/>
      <c r="DZ3856" s="624"/>
      <c r="EA3856" s="624"/>
      <c r="EB3856" s="624"/>
      <c r="EC3856" s="624"/>
      <c r="ED3856" s="624"/>
      <c r="EE3856" s="624"/>
      <c r="EF3856" s="624"/>
      <c r="EG3856" s="624"/>
      <c r="EH3856" s="624"/>
      <c r="EI3856" s="624"/>
      <c r="EJ3856" s="624"/>
      <c r="EK3856" s="624"/>
      <c r="EL3856" s="624"/>
      <c r="EM3856" s="624"/>
      <c r="EN3856" s="624"/>
      <c r="EO3856" s="624"/>
      <c r="EP3856" s="624"/>
      <c r="EQ3856" s="624"/>
    </row>
    <row r="3857" spans="1:147" s="560" customFormat="1">
      <c r="A3857" s="624"/>
      <c r="B3857" s="624"/>
      <c r="O3857" s="624"/>
      <c r="P3857" s="624"/>
      <c r="Q3857" s="624"/>
      <c r="R3857" s="624"/>
      <c r="S3857" s="624"/>
      <c r="T3857" s="624"/>
      <c r="U3857" s="624"/>
      <c r="V3857" s="624"/>
      <c r="W3857" s="624"/>
      <c r="X3857" s="624"/>
      <c r="Y3857" s="624"/>
      <c r="Z3857" s="624"/>
      <c r="AB3857" s="624"/>
      <c r="AC3857" s="624"/>
      <c r="AD3857" s="624"/>
      <c r="AE3857" s="624"/>
      <c r="AF3857" s="624"/>
      <c r="AG3857" s="624"/>
      <c r="AH3857" s="624"/>
      <c r="AI3857" s="624"/>
      <c r="AJ3857" s="624"/>
      <c r="AK3857" s="624"/>
      <c r="AL3857" s="624"/>
      <c r="AM3857" s="624"/>
      <c r="AN3857" s="624"/>
      <c r="AO3857" s="624"/>
      <c r="AP3857" s="624"/>
      <c r="AQ3857" s="624"/>
      <c r="AR3857" s="624"/>
      <c r="AS3857" s="624"/>
      <c r="AT3857" s="624"/>
      <c r="AU3857" s="624"/>
      <c r="AV3857" s="624"/>
      <c r="AW3857" s="624"/>
      <c r="AX3857" s="624"/>
      <c r="AY3857" s="624"/>
      <c r="AZ3857" s="624"/>
      <c r="BA3857" s="624"/>
      <c r="BB3857" s="624"/>
      <c r="BC3857" s="624"/>
      <c r="BD3857" s="624"/>
      <c r="BE3857" s="624"/>
      <c r="BF3857" s="624"/>
      <c r="BG3857" s="624"/>
      <c r="BH3857" s="624"/>
      <c r="BI3857" s="624"/>
      <c r="BJ3857" s="624"/>
      <c r="BK3857" s="624"/>
      <c r="BL3857" s="624"/>
      <c r="BM3857" s="624"/>
      <c r="BN3857" s="624"/>
      <c r="BO3857" s="624"/>
      <c r="BP3857" s="624"/>
      <c r="BQ3857" s="624"/>
      <c r="BR3857" s="624"/>
      <c r="BS3857" s="624"/>
      <c r="BT3857" s="624"/>
      <c r="BU3857" s="624"/>
      <c r="BV3857" s="624"/>
      <c r="BW3857" s="624"/>
      <c r="BX3857" s="624"/>
      <c r="BY3857" s="624"/>
      <c r="BZ3857" s="624"/>
      <c r="CA3857" s="624"/>
      <c r="CB3857" s="624"/>
      <c r="CC3857" s="624"/>
      <c r="CD3857" s="624"/>
      <c r="CE3857" s="624"/>
      <c r="CF3857" s="624"/>
      <c r="CG3857" s="624"/>
      <c r="CH3857" s="624"/>
      <c r="CI3857" s="624"/>
      <c r="CJ3857" s="624"/>
      <c r="CK3857" s="624"/>
      <c r="CL3857" s="624"/>
      <c r="CM3857" s="624"/>
      <c r="CN3857" s="624"/>
      <c r="CO3857" s="624"/>
      <c r="CP3857" s="624"/>
      <c r="CQ3857" s="624"/>
      <c r="CR3857" s="624"/>
      <c r="CS3857" s="624"/>
      <c r="CT3857" s="624"/>
      <c r="CU3857" s="624"/>
      <c r="CV3857" s="624"/>
      <c r="CW3857" s="624"/>
      <c r="CX3857" s="624"/>
      <c r="CY3857" s="624"/>
      <c r="CZ3857" s="624"/>
      <c r="DA3857" s="624"/>
      <c r="DB3857" s="624"/>
      <c r="DC3857" s="624"/>
      <c r="DD3857" s="624"/>
      <c r="DE3857" s="624"/>
      <c r="DF3857" s="624"/>
      <c r="DG3857" s="624"/>
      <c r="DH3857" s="624"/>
      <c r="DI3857" s="624"/>
      <c r="DJ3857" s="624"/>
      <c r="DK3857" s="624"/>
      <c r="DL3857" s="624"/>
      <c r="DM3857" s="624"/>
      <c r="DN3857" s="624"/>
      <c r="DO3857" s="624"/>
      <c r="DP3857" s="624"/>
      <c r="DQ3857" s="624"/>
      <c r="DR3857" s="624"/>
      <c r="DS3857" s="624"/>
      <c r="DT3857" s="624"/>
      <c r="DU3857" s="624"/>
      <c r="DV3857" s="624"/>
      <c r="DW3857" s="624"/>
      <c r="DX3857" s="624"/>
      <c r="DY3857" s="624"/>
      <c r="DZ3857" s="624"/>
      <c r="EA3857" s="624"/>
      <c r="EB3857" s="624"/>
      <c r="EC3857" s="624"/>
      <c r="ED3857" s="624"/>
      <c r="EE3857" s="624"/>
      <c r="EF3857" s="624"/>
      <c r="EG3857" s="624"/>
      <c r="EH3857" s="624"/>
      <c r="EI3857" s="624"/>
      <c r="EJ3857" s="624"/>
      <c r="EK3857" s="624"/>
      <c r="EL3857" s="624"/>
      <c r="EM3857" s="624"/>
      <c r="EN3857" s="624"/>
      <c r="EO3857" s="624"/>
      <c r="EP3857" s="624"/>
      <c r="EQ3857" s="624"/>
    </row>
    <row r="3858" spans="1:147" s="560" customFormat="1">
      <c r="A3858" s="624"/>
      <c r="B3858" s="624"/>
      <c r="O3858" s="624"/>
      <c r="P3858" s="624"/>
      <c r="Q3858" s="624"/>
      <c r="R3858" s="624"/>
      <c r="S3858" s="624"/>
      <c r="T3858" s="624"/>
      <c r="U3858" s="624"/>
      <c r="V3858" s="624"/>
      <c r="W3858" s="624"/>
      <c r="X3858" s="624"/>
      <c r="Y3858" s="624"/>
      <c r="Z3858" s="624"/>
      <c r="AB3858" s="624"/>
      <c r="AC3858" s="624"/>
      <c r="AD3858" s="624"/>
      <c r="AE3858" s="624"/>
      <c r="AF3858" s="624"/>
      <c r="AG3858" s="624"/>
      <c r="AH3858" s="624"/>
      <c r="AI3858" s="624"/>
      <c r="AJ3858" s="624"/>
      <c r="AK3858" s="624"/>
      <c r="AL3858" s="624"/>
      <c r="AM3858" s="624"/>
      <c r="AN3858" s="624"/>
      <c r="AO3858" s="624"/>
      <c r="AP3858" s="624"/>
      <c r="AQ3858" s="624"/>
      <c r="AR3858" s="624"/>
      <c r="AS3858" s="624"/>
      <c r="AT3858" s="624"/>
      <c r="AU3858" s="624"/>
      <c r="AV3858" s="624"/>
      <c r="AW3858" s="624"/>
      <c r="AX3858" s="624"/>
      <c r="AY3858" s="624"/>
      <c r="AZ3858" s="624"/>
      <c r="BA3858" s="624"/>
      <c r="BB3858" s="624"/>
      <c r="BC3858" s="624"/>
      <c r="BD3858" s="624"/>
      <c r="BE3858" s="624"/>
      <c r="BF3858" s="624"/>
      <c r="BG3858" s="624"/>
      <c r="BH3858" s="624"/>
      <c r="BI3858" s="624"/>
      <c r="BJ3858" s="624"/>
      <c r="BK3858" s="624"/>
      <c r="BL3858" s="624"/>
      <c r="BM3858" s="624"/>
      <c r="BN3858" s="624"/>
      <c r="BO3858" s="624"/>
      <c r="BP3858" s="624"/>
      <c r="BQ3858" s="624"/>
      <c r="BR3858" s="624"/>
      <c r="BS3858" s="624"/>
      <c r="BT3858" s="624"/>
      <c r="BU3858" s="624"/>
      <c r="BV3858" s="624"/>
      <c r="BW3858" s="624"/>
      <c r="BX3858" s="624"/>
      <c r="BY3858" s="624"/>
      <c r="BZ3858" s="624"/>
      <c r="CA3858" s="624"/>
      <c r="CB3858" s="624"/>
      <c r="CC3858" s="624"/>
      <c r="CD3858" s="624"/>
      <c r="CE3858" s="624"/>
      <c r="CF3858" s="624"/>
      <c r="CG3858" s="624"/>
      <c r="CH3858" s="624"/>
      <c r="CI3858" s="624"/>
      <c r="CJ3858" s="624"/>
      <c r="CK3858" s="624"/>
      <c r="CL3858" s="624"/>
      <c r="CM3858" s="624"/>
      <c r="CN3858" s="624"/>
      <c r="CO3858" s="624"/>
      <c r="CP3858" s="624"/>
      <c r="CQ3858" s="624"/>
      <c r="CR3858" s="624"/>
      <c r="CS3858" s="624"/>
      <c r="CT3858" s="624"/>
      <c r="CU3858" s="624"/>
      <c r="CV3858" s="624"/>
      <c r="CW3858" s="624"/>
      <c r="CX3858" s="624"/>
      <c r="CY3858" s="624"/>
      <c r="CZ3858" s="624"/>
      <c r="DA3858" s="624"/>
      <c r="DB3858" s="624"/>
      <c r="DC3858" s="624"/>
      <c r="DD3858" s="624"/>
      <c r="DE3858" s="624"/>
      <c r="DF3858" s="624"/>
      <c r="DG3858" s="624"/>
      <c r="DH3858" s="624"/>
      <c r="DI3858" s="624"/>
      <c r="DJ3858" s="624"/>
      <c r="DK3858" s="624"/>
      <c r="DL3858" s="624"/>
      <c r="DM3858" s="624"/>
      <c r="DN3858" s="624"/>
      <c r="DO3858" s="624"/>
      <c r="DP3858" s="624"/>
      <c r="DQ3858" s="624"/>
      <c r="DR3858" s="624"/>
      <c r="DS3858" s="624"/>
      <c r="DT3858" s="624"/>
      <c r="DU3858" s="624"/>
      <c r="DV3858" s="624"/>
      <c r="DW3858" s="624"/>
      <c r="DX3858" s="624"/>
      <c r="DY3858" s="624"/>
      <c r="DZ3858" s="624"/>
      <c r="EA3858" s="624"/>
      <c r="EB3858" s="624"/>
      <c r="EC3858" s="624"/>
      <c r="ED3858" s="624"/>
      <c r="EE3858" s="624"/>
      <c r="EF3858" s="624"/>
      <c r="EG3858" s="624"/>
      <c r="EH3858" s="624"/>
      <c r="EI3858" s="624"/>
      <c r="EJ3858" s="624"/>
      <c r="EK3858" s="624"/>
      <c r="EL3858" s="624"/>
      <c r="EM3858" s="624"/>
      <c r="EN3858" s="624"/>
      <c r="EO3858" s="624"/>
      <c r="EP3858" s="624"/>
      <c r="EQ3858" s="624"/>
    </row>
    <row r="3859" spans="1:147" s="560" customFormat="1">
      <c r="A3859" s="624"/>
      <c r="B3859" s="624"/>
      <c r="O3859" s="624"/>
      <c r="P3859" s="624"/>
      <c r="Q3859" s="624"/>
      <c r="R3859" s="624"/>
      <c r="S3859" s="624"/>
      <c r="T3859" s="624"/>
      <c r="U3859" s="624"/>
      <c r="V3859" s="624"/>
      <c r="W3859" s="624"/>
      <c r="X3859" s="624"/>
      <c r="Y3859" s="624"/>
      <c r="Z3859" s="624"/>
      <c r="AB3859" s="624"/>
      <c r="AC3859" s="624"/>
      <c r="AD3859" s="624"/>
      <c r="AE3859" s="624"/>
      <c r="AF3859" s="624"/>
      <c r="AG3859" s="624"/>
      <c r="AH3859" s="624"/>
      <c r="AI3859" s="624"/>
      <c r="AJ3859" s="624"/>
      <c r="AK3859" s="624"/>
      <c r="AL3859" s="624"/>
      <c r="AM3859" s="624"/>
      <c r="AN3859" s="624"/>
      <c r="AO3859" s="624"/>
      <c r="AP3859" s="624"/>
      <c r="AQ3859" s="624"/>
      <c r="AR3859" s="624"/>
      <c r="AS3859" s="624"/>
      <c r="AT3859" s="624"/>
      <c r="AU3859" s="624"/>
      <c r="AV3859" s="624"/>
      <c r="AW3859" s="624"/>
      <c r="AX3859" s="624"/>
      <c r="AY3859" s="624"/>
      <c r="AZ3859" s="624"/>
      <c r="BA3859" s="624"/>
      <c r="BB3859" s="624"/>
      <c r="BC3859" s="624"/>
      <c r="BD3859" s="624"/>
      <c r="BE3859" s="624"/>
      <c r="BF3859" s="624"/>
      <c r="BG3859" s="624"/>
      <c r="BH3859" s="624"/>
      <c r="BI3859" s="624"/>
      <c r="BJ3859" s="624"/>
      <c r="BK3859" s="624"/>
      <c r="BL3859" s="624"/>
      <c r="BM3859" s="624"/>
      <c r="BN3859" s="624"/>
      <c r="BO3859" s="624"/>
      <c r="BP3859" s="624"/>
      <c r="BQ3859" s="624"/>
      <c r="BR3859" s="624"/>
      <c r="BS3859" s="624"/>
      <c r="BT3859" s="624"/>
      <c r="BU3859" s="624"/>
      <c r="BV3859" s="624"/>
      <c r="BW3859" s="624"/>
      <c r="BX3859" s="624"/>
      <c r="BY3859" s="624"/>
      <c r="BZ3859" s="624"/>
      <c r="CA3859" s="624"/>
      <c r="CB3859" s="624"/>
      <c r="CC3859" s="624"/>
      <c r="CD3859" s="624"/>
      <c r="CE3859" s="624"/>
      <c r="CF3859" s="624"/>
      <c r="CG3859" s="624"/>
      <c r="CH3859" s="624"/>
      <c r="CI3859" s="624"/>
      <c r="CJ3859" s="624"/>
      <c r="CK3859" s="624"/>
      <c r="CL3859" s="624"/>
      <c r="CM3859" s="624"/>
      <c r="CN3859" s="624"/>
      <c r="CO3859" s="624"/>
      <c r="CP3859" s="624"/>
      <c r="CQ3859" s="624"/>
      <c r="CR3859" s="624"/>
      <c r="CS3859" s="624"/>
      <c r="CT3859" s="624"/>
      <c r="CU3859" s="624"/>
      <c r="CV3859" s="624"/>
      <c r="CW3859" s="624"/>
      <c r="CX3859" s="624"/>
      <c r="CY3859" s="624"/>
      <c r="CZ3859" s="624"/>
      <c r="DA3859" s="624"/>
      <c r="DB3859" s="624"/>
      <c r="DC3859" s="624"/>
      <c r="DD3859" s="624"/>
      <c r="DE3859" s="624"/>
      <c r="DF3859" s="624"/>
      <c r="DG3859" s="624"/>
      <c r="DH3859" s="624"/>
      <c r="DI3859" s="624"/>
      <c r="DJ3859" s="624"/>
      <c r="DK3859" s="624"/>
      <c r="DL3859" s="624"/>
      <c r="DM3859" s="624"/>
      <c r="DN3859" s="624"/>
      <c r="DO3859" s="624"/>
      <c r="DP3859" s="624"/>
      <c r="DQ3859" s="624"/>
      <c r="DR3859" s="624"/>
      <c r="DS3859" s="624"/>
      <c r="DT3859" s="624"/>
      <c r="DU3859" s="624"/>
      <c r="DV3859" s="624"/>
      <c r="DW3859" s="624"/>
      <c r="DX3859" s="624"/>
      <c r="DY3859" s="624"/>
      <c r="DZ3859" s="624"/>
      <c r="EA3859" s="624"/>
      <c r="EB3859" s="624"/>
      <c r="EC3859" s="624"/>
      <c r="ED3859" s="624"/>
      <c r="EE3859" s="624"/>
      <c r="EF3859" s="624"/>
      <c r="EG3859" s="624"/>
      <c r="EH3859" s="624"/>
      <c r="EI3859" s="624"/>
      <c r="EJ3859" s="624"/>
      <c r="EK3859" s="624"/>
      <c r="EL3859" s="624"/>
      <c r="EM3859" s="624"/>
      <c r="EN3859" s="624"/>
      <c r="EO3859" s="624"/>
      <c r="EP3859" s="624"/>
      <c r="EQ3859" s="624"/>
    </row>
    <row r="3860" spans="1:147" s="560" customFormat="1">
      <c r="A3860" s="624"/>
      <c r="B3860" s="624"/>
      <c r="O3860" s="624"/>
      <c r="P3860" s="624"/>
      <c r="Q3860" s="624"/>
      <c r="R3860" s="624"/>
      <c r="S3860" s="624"/>
      <c r="T3860" s="624"/>
      <c r="U3860" s="624"/>
      <c r="V3860" s="624"/>
      <c r="W3860" s="624"/>
      <c r="X3860" s="624"/>
      <c r="Y3860" s="624"/>
      <c r="Z3860" s="624"/>
      <c r="AB3860" s="624"/>
      <c r="AC3860" s="624"/>
      <c r="AD3860" s="624"/>
      <c r="AE3860" s="624"/>
      <c r="AF3860" s="624"/>
      <c r="AG3860" s="624"/>
      <c r="AH3860" s="624"/>
      <c r="AI3860" s="624"/>
      <c r="AJ3860" s="624"/>
      <c r="AK3860" s="624"/>
      <c r="AL3860" s="624"/>
      <c r="AM3860" s="624"/>
      <c r="AN3860" s="624"/>
      <c r="AO3860" s="624"/>
      <c r="AP3860" s="624"/>
      <c r="AQ3860" s="624"/>
      <c r="AR3860" s="624"/>
      <c r="AS3860" s="624"/>
      <c r="AT3860" s="624"/>
      <c r="AU3860" s="624"/>
      <c r="AV3860" s="624"/>
      <c r="AW3860" s="624"/>
      <c r="AX3860" s="624"/>
      <c r="AY3860" s="624"/>
      <c r="AZ3860" s="624"/>
      <c r="BA3860" s="624"/>
      <c r="BB3860" s="624"/>
      <c r="BC3860" s="624"/>
      <c r="BD3860" s="624"/>
      <c r="BE3860" s="624"/>
      <c r="BF3860" s="624"/>
      <c r="BG3860" s="624"/>
      <c r="BH3860" s="624"/>
      <c r="BI3860" s="624"/>
      <c r="BJ3860" s="624"/>
      <c r="BK3860" s="624"/>
      <c r="BL3860" s="624"/>
      <c r="BM3860" s="624"/>
      <c r="BN3860" s="624"/>
      <c r="BO3860" s="624"/>
      <c r="BP3860" s="624"/>
      <c r="BQ3860" s="624"/>
      <c r="BR3860" s="624"/>
      <c r="BS3860" s="624"/>
      <c r="BT3860" s="624"/>
      <c r="BU3860" s="624"/>
      <c r="BV3860" s="624"/>
      <c r="BW3860" s="624"/>
      <c r="BX3860" s="624"/>
      <c r="BY3860" s="624"/>
      <c r="BZ3860" s="624"/>
      <c r="CA3860" s="624"/>
      <c r="CB3860" s="624"/>
      <c r="CC3860" s="624"/>
      <c r="CD3860" s="624"/>
      <c r="CE3860" s="624"/>
      <c r="CF3860" s="624"/>
      <c r="CG3860" s="624"/>
      <c r="CH3860" s="624"/>
      <c r="CI3860" s="624"/>
      <c r="CJ3860" s="624"/>
      <c r="CK3860" s="624"/>
      <c r="CL3860" s="624"/>
      <c r="CM3860" s="624"/>
      <c r="CN3860" s="624"/>
      <c r="CO3860" s="624"/>
      <c r="CP3860" s="624"/>
      <c r="CQ3860" s="624"/>
      <c r="CR3860" s="624"/>
      <c r="CS3860" s="624"/>
      <c r="CT3860" s="624"/>
      <c r="CU3860" s="624"/>
      <c r="CV3860" s="624"/>
      <c r="CW3860" s="624"/>
      <c r="CX3860" s="624"/>
      <c r="CY3860" s="624"/>
      <c r="CZ3860" s="624"/>
      <c r="DA3860" s="624"/>
      <c r="DB3860" s="624"/>
      <c r="DC3860" s="624"/>
      <c r="DD3860" s="624"/>
      <c r="DE3860" s="624"/>
      <c r="DF3860" s="624"/>
      <c r="DG3860" s="624"/>
      <c r="DH3860" s="624"/>
      <c r="DI3860" s="624"/>
      <c r="DJ3860" s="624"/>
      <c r="DK3860" s="624"/>
      <c r="DL3860" s="624"/>
      <c r="DM3860" s="624"/>
      <c r="DN3860" s="624"/>
      <c r="DO3860" s="624"/>
      <c r="DP3860" s="624"/>
      <c r="DQ3860" s="624"/>
      <c r="DR3860" s="624"/>
      <c r="DS3860" s="624"/>
      <c r="DT3860" s="624"/>
      <c r="DU3860" s="624"/>
      <c r="DV3860" s="624"/>
      <c r="DW3860" s="624"/>
      <c r="DX3860" s="624"/>
      <c r="DY3860" s="624"/>
      <c r="DZ3860" s="624"/>
      <c r="EA3860" s="624"/>
      <c r="EB3860" s="624"/>
      <c r="EC3860" s="624"/>
      <c r="ED3860" s="624"/>
      <c r="EE3860" s="624"/>
      <c r="EF3860" s="624"/>
      <c r="EG3860" s="624"/>
      <c r="EH3860" s="624"/>
      <c r="EI3860" s="624"/>
      <c r="EJ3860" s="624"/>
      <c r="EK3860" s="624"/>
      <c r="EL3860" s="624"/>
      <c r="EM3860" s="624"/>
      <c r="EN3860" s="624"/>
      <c r="EO3860" s="624"/>
      <c r="EP3860" s="624"/>
      <c r="EQ3860" s="624"/>
    </row>
    <row r="3861" spans="1:147" s="560" customFormat="1">
      <c r="A3861" s="624"/>
      <c r="B3861" s="624"/>
      <c r="O3861" s="624"/>
      <c r="P3861" s="624"/>
      <c r="Q3861" s="624"/>
      <c r="R3861" s="624"/>
      <c r="S3861" s="624"/>
      <c r="T3861" s="624"/>
      <c r="U3861" s="624"/>
      <c r="V3861" s="624"/>
      <c r="W3861" s="624"/>
      <c r="X3861" s="624"/>
      <c r="Y3861" s="624"/>
      <c r="Z3861" s="624"/>
      <c r="AB3861" s="624"/>
      <c r="AC3861" s="624"/>
      <c r="AD3861" s="624"/>
      <c r="AE3861" s="624"/>
      <c r="AF3861" s="624"/>
      <c r="AG3861" s="624"/>
      <c r="AH3861" s="624"/>
      <c r="AI3861" s="624"/>
      <c r="AJ3861" s="624"/>
      <c r="AK3861" s="624"/>
      <c r="AL3861" s="624"/>
      <c r="AM3861" s="624"/>
      <c r="AN3861" s="624"/>
      <c r="AO3861" s="624"/>
      <c r="AP3861" s="624"/>
      <c r="AQ3861" s="624"/>
      <c r="AR3861" s="624"/>
      <c r="AS3861" s="624"/>
      <c r="AT3861" s="624"/>
      <c r="AU3861" s="624"/>
      <c r="AV3861" s="624"/>
      <c r="AW3861" s="624"/>
      <c r="AX3861" s="624"/>
      <c r="AY3861" s="624"/>
      <c r="AZ3861" s="624"/>
      <c r="BA3861" s="624"/>
      <c r="BB3861" s="624"/>
      <c r="BC3861" s="624"/>
      <c r="BD3861" s="624"/>
      <c r="BE3861" s="624"/>
      <c r="BF3861" s="624"/>
      <c r="BG3861" s="624"/>
      <c r="BH3861" s="624"/>
      <c r="BI3861" s="624"/>
      <c r="BJ3861" s="624"/>
      <c r="BK3861" s="624"/>
      <c r="BL3861" s="624"/>
      <c r="BM3861" s="624"/>
      <c r="BN3861" s="624"/>
      <c r="BO3861" s="624"/>
      <c r="BP3861" s="624"/>
      <c r="BQ3861" s="624"/>
      <c r="BR3861" s="624"/>
      <c r="BS3861" s="624"/>
      <c r="BT3861" s="624"/>
      <c r="BU3861" s="624"/>
      <c r="BV3861" s="624"/>
      <c r="BW3861" s="624"/>
      <c r="BX3861" s="624"/>
      <c r="BY3861" s="624"/>
      <c r="BZ3861" s="624"/>
      <c r="CA3861" s="624"/>
      <c r="CB3861" s="624"/>
      <c r="CC3861" s="624"/>
      <c r="CD3861" s="624"/>
      <c r="CE3861" s="624"/>
      <c r="CF3861" s="624"/>
      <c r="CG3861" s="624"/>
      <c r="CH3861" s="624"/>
      <c r="CI3861" s="624"/>
      <c r="CJ3861" s="624"/>
      <c r="CK3861" s="624"/>
      <c r="CL3861" s="624"/>
      <c r="CM3861" s="624"/>
      <c r="CN3861" s="624"/>
      <c r="CO3861" s="624"/>
      <c r="CP3861" s="624"/>
      <c r="CQ3861" s="624"/>
      <c r="CR3861" s="624"/>
      <c r="CS3861" s="624"/>
      <c r="CT3861" s="624"/>
      <c r="CU3861" s="624"/>
      <c r="CV3861" s="624"/>
      <c r="CW3861" s="624"/>
      <c r="CX3861" s="624"/>
      <c r="CY3861" s="624"/>
      <c r="CZ3861" s="624"/>
      <c r="DA3861" s="624"/>
      <c r="DB3861" s="624"/>
      <c r="DC3861" s="624"/>
      <c r="DD3861" s="624"/>
      <c r="DE3861" s="624"/>
      <c r="DF3861" s="624"/>
      <c r="DG3861" s="624"/>
      <c r="DH3861" s="624"/>
      <c r="DI3861" s="624"/>
      <c r="DJ3861" s="624"/>
      <c r="DK3861" s="624"/>
      <c r="DL3861" s="624"/>
      <c r="DM3861" s="624"/>
      <c r="DN3861" s="624"/>
      <c r="DO3861" s="624"/>
      <c r="DP3861" s="624"/>
      <c r="DQ3861" s="624"/>
      <c r="DR3861" s="624"/>
      <c r="DS3861" s="624"/>
      <c r="DT3861" s="624"/>
      <c r="DU3861" s="624"/>
      <c r="DV3861" s="624"/>
      <c r="DW3861" s="624"/>
      <c r="DX3861" s="624"/>
      <c r="DY3861" s="624"/>
      <c r="DZ3861" s="624"/>
      <c r="EA3861" s="624"/>
      <c r="EB3861" s="624"/>
      <c r="EC3861" s="624"/>
      <c r="ED3861" s="624"/>
      <c r="EE3861" s="624"/>
      <c r="EF3861" s="624"/>
      <c r="EG3861" s="624"/>
      <c r="EH3861" s="624"/>
      <c r="EI3861" s="624"/>
      <c r="EJ3861" s="624"/>
      <c r="EK3861" s="624"/>
      <c r="EL3861" s="624"/>
      <c r="EM3861" s="624"/>
      <c r="EN3861" s="624"/>
      <c r="EO3861" s="624"/>
      <c r="EP3861" s="624"/>
      <c r="EQ3861" s="624"/>
    </row>
    <row r="3862" spans="1:147" s="560" customFormat="1">
      <c r="A3862" s="624"/>
      <c r="B3862" s="624"/>
      <c r="O3862" s="624"/>
      <c r="P3862" s="624"/>
      <c r="Q3862" s="624"/>
      <c r="R3862" s="624"/>
      <c r="S3862" s="624"/>
      <c r="T3862" s="624"/>
      <c r="U3862" s="624"/>
      <c r="V3862" s="624"/>
      <c r="W3862" s="624"/>
      <c r="X3862" s="624"/>
      <c r="Y3862" s="624"/>
      <c r="Z3862" s="624"/>
      <c r="AB3862" s="624"/>
      <c r="AC3862" s="624"/>
      <c r="AD3862" s="624"/>
      <c r="AE3862" s="624"/>
      <c r="AF3862" s="624"/>
      <c r="AG3862" s="624"/>
      <c r="AH3862" s="624"/>
      <c r="AI3862" s="624"/>
      <c r="AJ3862" s="624"/>
      <c r="AK3862" s="624"/>
      <c r="AL3862" s="624"/>
      <c r="AM3862" s="624"/>
      <c r="AN3862" s="624"/>
      <c r="AO3862" s="624"/>
      <c r="AP3862" s="624"/>
      <c r="AQ3862" s="624"/>
      <c r="AR3862" s="624"/>
      <c r="AS3862" s="624"/>
      <c r="AT3862" s="624"/>
      <c r="AU3862" s="624"/>
      <c r="AV3862" s="624"/>
      <c r="AW3862" s="624"/>
      <c r="AX3862" s="624"/>
      <c r="AY3862" s="624"/>
      <c r="AZ3862" s="624"/>
      <c r="BA3862" s="624"/>
      <c r="BB3862" s="624"/>
      <c r="BC3862" s="624"/>
      <c r="BD3862" s="624"/>
      <c r="BE3862" s="624"/>
      <c r="BF3862" s="624"/>
      <c r="BG3862" s="624"/>
      <c r="BH3862" s="624"/>
      <c r="BI3862" s="624"/>
      <c r="BJ3862" s="624"/>
      <c r="BK3862" s="624"/>
      <c r="BL3862" s="624"/>
      <c r="BM3862" s="624"/>
      <c r="BN3862" s="624"/>
      <c r="BO3862" s="624"/>
      <c r="BP3862" s="624"/>
      <c r="BQ3862" s="624"/>
      <c r="BR3862" s="624"/>
      <c r="BS3862" s="624"/>
      <c r="BT3862" s="624"/>
      <c r="BU3862" s="624"/>
      <c r="BV3862" s="624"/>
      <c r="BW3862" s="624"/>
      <c r="BX3862" s="624"/>
      <c r="BY3862" s="624"/>
      <c r="BZ3862" s="624"/>
      <c r="CA3862" s="624"/>
      <c r="CB3862" s="624"/>
      <c r="CC3862" s="624"/>
      <c r="CD3862" s="624"/>
      <c r="CE3862" s="624"/>
      <c r="CF3862" s="624"/>
      <c r="CG3862" s="624"/>
      <c r="CH3862" s="624"/>
      <c r="CI3862" s="624"/>
      <c r="CJ3862" s="624"/>
      <c r="CK3862" s="624"/>
      <c r="CL3862" s="624"/>
      <c r="CM3862" s="624"/>
      <c r="CN3862" s="624"/>
      <c r="CO3862" s="624"/>
      <c r="CP3862" s="624"/>
      <c r="CQ3862" s="624"/>
      <c r="CR3862" s="624"/>
      <c r="CS3862" s="624"/>
      <c r="CT3862" s="624"/>
      <c r="CU3862" s="624"/>
      <c r="CV3862" s="624"/>
      <c r="CW3862" s="624"/>
      <c r="CX3862" s="624"/>
      <c r="CY3862" s="624"/>
      <c r="CZ3862" s="624"/>
      <c r="DA3862" s="624"/>
      <c r="DB3862" s="624"/>
      <c r="DC3862" s="624"/>
      <c r="DD3862" s="624"/>
      <c r="DE3862" s="624"/>
      <c r="DF3862" s="624"/>
      <c r="DG3862" s="624"/>
      <c r="DH3862" s="624"/>
      <c r="DI3862" s="624"/>
      <c r="DJ3862" s="624"/>
      <c r="DK3862" s="624"/>
      <c r="DL3862" s="624"/>
      <c r="DM3862" s="624"/>
      <c r="DN3862" s="624"/>
      <c r="DO3862" s="624"/>
      <c r="DP3862" s="624"/>
      <c r="DQ3862" s="624"/>
      <c r="DR3862" s="624"/>
      <c r="DS3862" s="624"/>
      <c r="DT3862" s="624"/>
      <c r="DU3862" s="624"/>
      <c r="DV3862" s="624"/>
      <c r="DW3862" s="624"/>
      <c r="DX3862" s="624"/>
      <c r="DY3862" s="624"/>
      <c r="DZ3862" s="624"/>
      <c r="EA3862" s="624"/>
      <c r="EB3862" s="624"/>
      <c r="EC3862" s="624"/>
      <c r="ED3862" s="624"/>
      <c r="EE3862" s="624"/>
      <c r="EF3862" s="624"/>
      <c r="EG3862" s="624"/>
      <c r="EH3862" s="624"/>
      <c r="EI3862" s="624"/>
      <c r="EJ3862" s="624"/>
      <c r="EK3862" s="624"/>
      <c r="EL3862" s="624"/>
      <c r="EM3862" s="624"/>
      <c r="EN3862" s="624"/>
      <c r="EO3862" s="624"/>
      <c r="EP3862" s="624"/>
      <c r="EQ3862" s="624"/>
    </row>
    <row r="3863" spans="1:147" s="560" customFormat="1">
      <c r="A3863" s="624"/>
      <c r="B3863" s="624"/>
      <c r="O3863" s="624"/>
      <c r="P3863" s="624"/>
      <c r="Q3863" s="624"/>
      <c r="R3863" s="624"/>
      <c r="S3863" s="624"/>
      <c r="T3863" s="624"/>
      <c r="U3863" s="624"/>
      <c r="V3863" s="624"/>
      <c r="W3863" s="624"/>
      <c r="X3863" s="624"/>
      <c r="Y3863" s="624"/>
      <c r="Z3863" s="624"/>
      <c r="AB3863" s="624"/>
      <c r="AC3863" s="624"/>
      <c r="AD3863" s="624"/>
      <c r="AE3863" s="624"/>
      <c r="AF3863" s="624"/>
      <c r="AG3863" s="624"/>
      <c r="AH3863" s="624"/>
      <c r="AI3863" s="624"/>
      <c r="AJ3863" s="624"/>
      <c r="AK3863" s="624"/>
      <c r="AL3863" s="624"/>
      <c r="AM3863" s="624"/>
      <c r="AN3863" s="624"/>
      <c r="AO3863" s="624"/>
      <c r="AP3863" s="624"/>
      <c r="AQ3863" s="624"/>
      <c r="AR3863" s="624"/>
      <c r="AS3863" s="624"/>
      <c r="AT3863" s="624"/>
      <c r="AU3863" s="624"/>
      <c r="AV3863" s="624"/>
      <c r="AW3863" s="624"/>
      <c r="AX3863" s="624"/>
      <c r="AY3863" s="624"/>
      <c r="AZ3863" s="624"/>
      <c r="BA3863" s="624"/>
      <c r="BB3863" s="624"/>
      <c r="BC3863" s="624"/>
      <c r="BD3863" s="624"/>
      <c r="BE3863" s="624"/>
      <c r="BF3863" s="624"/>
      <c r="BG3863" s="624"/>
      <c r="BH3863" s="624"/>
      <c r="BI3863" s="624"/>
      <c r="BJ3863" s="624"/>
      <c r="BK3863" s="624"/>
      <c r="BL3863" s="624"/>
      <c r="BM3863" s="624"/>
      <c r="BN3863" s="624"/>
      <c r="BO3863" s="624"/>
      <c r="BP3863" s="624"/>
      <c r="BQ3863" s="624"/>
      <c r="BR3863" s="624"/>
      <c r="BS3863" s="624"/>
      <c r="BT3863" s="624"/>
      <c r="BU3863" s="624"/>
      <c r="BV3863" s="624"/>
      <c r="BW3863" s="624"/>
      <c r="BX3863" s="624"/>
      <c r="BY3863" s="624"/>
      <c r="BZ3863" s="624"/>
      <c r="CA3863" s="624"/>
      <c r="CB3863" s="624"/>
      <c r="CC3863" s="624"/>
      <c r="CD3863" s="624"/>
      <c r="CE3863" s="624"/>
      <c r="CF3863" s="624"/>
      <c r="CG3863" s="624"/>
      <c r="CH3863" s="624"/>
      <c r="CI3863" s="624"/>
      <c r="CJ3863" s="624"/>
      <c r="CK3863" s="624"/>
      <c r="CL3863" s="624"/>
      <c r="CM3863" s="624"/>
      <c r="CN3863" s="624"/>
      <c r="CO3863" s="624"/>
      <c r="CP3863" s="624"/>
      <c r="CQ3863" s="624"/>
      <c r="CR3863" s="624"/>
      <c r="CS3863" s="624"/>
      <c r="CT3863" s="624"/>
      <c r="CU3863" s="624"/>
      <c r="CV3863" s="624"/>
      <c r="CW3863" s="624"/>
      <c r="CX3863" s="624"/>
      <c r="CY3863" s="624"/>
      <c r="CZ3863" s="624"/>
      <c r="DA3863" s="624"/>
      <c r="DB3863" s="624"/>
      <c r="DC3863" s="624"/>
      <c r="DD3863" s="624"/>
      <c r="DE3863" s="624"/>
      <c r="DF3863" s="624"/>
      <c r="DG3863" s="624"/>
      <c r="DH3863" s="624"/>
      <c r="DI3863" s="624"/>
      <c r="DJ3863" s="624"/>
      <c r="DK3863" s="624"/>
      <c r="DL3863" s="624"/>
      <c r="DM3863" s="624"/>
      <c r="DN3863" s="624"/>
      <c r="DO3863" s="624"/>
      <c r="DP3863" s="624"/>
      <c r="DQ3863" s="624"/>
      <c r="DR3863" s="624"/>
      <c r="DS3863" s="624"/>
      <c r="DT3863" s="624"/>
      <c r="DU3863" s="624"/>
      <c r="DV3863" s="624"/>
      <c r="DW3863" s="624"/>
      <c r="DX3863" s="624"/>
      <c r="DY3863" s="624"/>
      <c r="DZ3863" s="624"/>
      <c r="EA3863" s="624"/>
      <c r="EB3863" s="624"/>
      <c r="EC3863" s="624"/>
      <c r="ED3863" s="624"/>
      <c r="EE3863" s="624"/>
      <c r="EF3863" s="624"/>
      <c r="EG3863" s="624"/>
      <c r="EH3863" s="624"/>
      <c r="EI3863" s="624"/>
      <c r="EJ3863" s="624"/>
      <c r="EK3863" s="624"/>
      <c r="EL3863" s="624"/>
      <c r="EM3863" s="624"/>
      <c r="EN3863" s="624"/>
      <c r="EO3863" s="624"/>
      <c r="EP3863" s="624"/>
      <c r="EQ3863" s="624"/>
    </row>
    <row r="3864" spans="1:147" s="560" customFormat="1">
      <c r="A3864" s="624"/>
      <c r="B3864" s="624"/>
      <c r="O3864" s="624"/>
      <c r="P3864" s="624"/>
      <c r="Q3864" s="624"/>
      <c r="R3864" s="624"/>
      <c r="S3864" s="624"/>
      <c r="T3864" s="624"/>
      <c r="U3864" s="624"/>
      <c r="V3864" s="624"/>
      <c r="W3864" s="624"/>
      <c r="X3864" s="624"/>
      <c r="Y3864" s="624"/>
      <c r="Z3864" s="624"/>
      <c r="AB3864" s="624"/>
      <c r="AC3864" s="624"/>
      <c r="AD3864" s="624"/>
      <c r="AE3864" s="624"/>
      <c r="AF3864" s="624"/>
      <c r="AG3864" s="624"/>
      <c r="AH3864" s="624"/>
      <c r="AI3864" s="624"/>
      <c r="AJ3864" s="624"/>
      <c r="AK3864" s="624"/>
      <c r="AL3864" s="624"/>
      <c r="AM3864" s="624"/>
      <c r="AN3864" s="624"/>
      <c r="AO3864" s="624"/>
      <c r="AP3864" s="624"/>
      <c r="AQ3864" s="624"/>
      <c r="AR3864" s="624"/>
      <c r="AS3864" s="624"/>
      <c r="AT3864" s="624"/>
      <c r="AU3864" s="624"/>
      <c r="AV3864" s="624"/>
      <c r="AW3864" s="624"/>
      <c r="AX3864" s="624"/>
      <c r="AY3864" s="624"/>
      <c r="AZ3864" s="624"/>
      <c r="BA3864" s="624"/>
      <c r="BB3864" s="624"/>
      <c r="BC3864" s="624"/>
      <c r="BD3864" s="624"/>
      <c r="BE3864" s="624"/>
      <c r="BF3864" s="624"/>
      <c r="BG3864" s="624"/>
      <c r="BH3864" s="624"/>
      <c r="BI3864" s="624"/>
      <c r="BJ3864" s="624"/>
      <c r="BK3864" s="624"/>
      <c r="BL3864" s="624"/>
      <c r="BM3864" s="624"/>
      <c r="BN3864" s="624"/>
      <c r="BO3864" s="624"/>
      <c r="BP3864" s="624"/>
      <c r="BQ3864" s="624"/>
      <c r="BR3864" s="624"/>
      <c r="BS3864" s="624"/>
      <c r="BT3864" s="624"/>
      <c r="BU3864" s="624"/>
      <c r="BV3864" s="624"/>
      <c r="BW3864" s="624"/>
      <c r="BX3864" s="624"/>
      <c r="BY3864" s="624"/>
      <c r="BZ3864" s="624"/>
      <c r="CA3864" s="624"/>
      <c r="CB3864" s="624"/>
      <c r="CC3864" s="624"/>
      <c r="CD3864" s="624"/>
      <c r="CE3864" s="624"/>
      <c r="CF3864" s="624"/>
      <c r="CG3864" s="624"/>
      <c r="CH3864" s="624"/>
      <c r="CI3864" s="624"/>
      <c r="CJ3864" s="624"/>
      <c r="CK3864" s="624"/>
      <c r="CL3864" s="624"/>
      <c r="CM3864" s="624"/>
      <c r="CN3864" s="624"/>
      <c r="CO3864" s="624"/>
      <c r="CP3864" s="624"/>
      <c r="CQ3864" s="624"/>
      <c r="CR3864" s="624"/>
      <c r="CS3864" s="624"/>
      <c r="CT3864" s="624"/>
      <c r="CU3864" s="624"/>
      <c r="CV3864" s="624"/>
      <c r="CW3864" s="624"/>
      <c r="CX3864" s="624"/>
      <c r="CY3864" s="624"/>
      <c r="CZ3864" s="624"/>
      <c r="DA3864" s="624"/>
      <c r="DB3864" s="624"/>
      <c r="DC3864" s="624"/>
      <c r="DD3864" s="624"/>
      <c r="DE3864" s="624"/>
      <c r="DF3864" s="624"/>
      <c r="DG3864" s="624"/>
      <c r="DH3864" s="624"/>
      <c r="DI3864" s="624"/>
      <c r="DJ3864" s="624"/>
      <c r="DK3864" s="624"/>
      <c r="DL3864" s="624"/>
      <c r="DM3864" s="624"/>
      <c r="DN3864" s="624"/>
      <c r="DO3864" s="624"/>
      <c r="DP3864" s="624"/>
      <c r="DQ3864" s="624"/>
      <c r="DR3864" s="624"/>
      <c r="DS3864" s="624"/>
      <c r="DT3864" s="624"/>
      <c r="DU3864" s="624"/>
      <c r="DV3864" s="624"/>
      <c r="DW3864" s="624"/>
      <c r="DX3864" s="624"/>
      <c r="DY3864" s="624"/>
      <c r="DZ3864" s="624"/>
      <c r="EA3864" s="624"/>
      <c r="EB3864" s="624"/>
      <c r="EC3864" s="624"/>
      <c r="ED3864" s="624"/>
      <c r="EE3864" s="624"/>
      <c r="EF3864" s="624"/>
      <c r="EG3864" s="624"/>
      <c r="EH3864" s="624"/>
      <c r="EI3864" s="624"/>
      <c r="EJ3864" s="624"/>
      <c r="EK3864" s="624"/>
      <c r="EL3864" s="624"/>
      <c r="EM3864" s="624"/>
      <c r="EN3864" s="624"/>
      <c r="EO3864" s="624"/>
      <c r="EP3864" s="624"/>
      <c r="EQ3864" s="624"/>
    </row>
    <row r="3865" spans="1:147" s="560" customFormat="1">
      <c r="A3865" s="624"/>
      <c r="B3865" s="624"/>
      <c r="O3865" s="624"/>
      <c r="P3865" s="624"/>
      <c r="Q3865" s="624"/>
      <c r="R3865" s="624"/>
      <c r="S3865" s="624"/>
      <c r="T3865" s="624"/>
      <c r="U3865" s="624"/>
      <c r="V3865" s="624"/>
      <c r="W3865" s="624"/>
      <c r="X3865" s="624"/>
      <c r="Y3865" s="624"/>
      <c r="Z3865" s="624"/>
      <c r="AB3865" s="624"/>
      <c r="AC3865" s="624"/>
      <c r="AD3865" s="624"/>
      <c r="AE3865" s="624"/>
      <c r="AF3865" s="624"/>
      <c r="AG3865" s="624"/>
      <c r="AH3865" s="624"/>
      <c r="AI3865" s="624"/>
      <c r="AJ3865" s="624"/>
      <c r="AK3865" s="624"/>
      <c r="AL3865" s="624"/>
      <c r="AM3865" s="624"/>
      <c r="AN3865" s="624"/>
      <c r="AO3865" s="624"/>
      <c r="AP3865" s="624"/>
      <c r="AQ3865" s="624"/>
      <c r="AR3865" s="624"/>
      <c r="AS3865" s="624"/>
      <c r="AT3865" s="624"/>
      <c r="AU3865" s="624"/>
      <c r="AV3865" s="624"/>
      <c r="AW3865" s="624"/>
      <c r="AX3865" s="624"/>
      <c r="AY3865" s="624"/>
      <c r="AZ3865" s="624"/>
      <c r="BA3865" s="624"/>
      <c r="BB3865" s="624"/>
      <c r="BC3865" s="624"/>
      <c r="BD3865" s="624"/>
      <c r="BE3865" s="624"/>
      <c r="BF3865" s="624"/>
      <c r="BG3865" s="624"/>
      <c r="BH3865" s="624"/>
      <c r="BI3865" s="624"/>
      <c r="BJ3865" s="624"/>
      <c r="BK3865" s="624"/>
      <c r="BL3865" s="624"/>
      <c r="BM3865" s="624"/>
      <c r="BN3865" s="624"/>
      <c r="BO3865" s="624"/>
      <c r="BP3865" s="624"/>
      <c r="BQ3865" s="624"/>
      <c r="BR3865" s="624"/>
      <c r="BS3865" s="624"/>
      <c r="BT3865" s="624"/>
      <c r="BU3865" s="624"/>
      <c r="BV3865" s="624"/>
      <c r="BW3865" s="624"/>
      <c r="BX3865" s="624"/>
      <c r="BY3865" s="624"/>
      <c r="BZ3865" s="624"/>
      <c r="CA3865" s="624"/>
      <c r="CB3865" s="624"/>
      <c r="CC3865" s="624"/>
      <c r="CD3865" s="624"/>
      <c r="CE3865" s="624"/>
      <c r="CF3865" s="624"/>
      <c r="CG3865" s="624"/>
      <c r="CH3865" s="624"/>
      <c r="CI3865" s="624"/>
      <c r="CJ3865" s="624"/>
      <c r="CK3865" s="624"/>
      <c r="CL3865" s="624"/>
      <c r="CM3865" s="624"/>
      <c r="CN3865" s="624"/>
      <c r="CO3865" s="624"/>
      <c r="CP3865" s="624"/>
      <c r="CQ3865" s="624"/>
      <c r="CR3865" s="624"/>
      <c r="CS3865" s="624"/>
      <c r="CT3865" s="624"/>
      <c r="CU3865" s="624"/>
      <c r="CV3865" s="624"/>
      <c r="CW3865" s="624"/>
      <c r="CX3865" s="624"/>
      <c r="CY3865" s="624"/>
      <c r="CZ3865" s="624"/>
      <c r="DA3865" s="624"/>
      <c r="DB3865" s="624"/>
      <c r="DC3865" s="624"/>
      <c r="DD3865" s="624"/>
      <c r="DE3865" s="624"/>
      <c r="DF3865" s="624"/>
      <c r="DG3865" s="624"/>
      <c r="DH3865" s="624"/>
      <c r="DI3865" s="624"/>
      <c r="DJ3865" s="624"/>
      <c r="DK3865" s="624"/>
      <c r="DL3865" s="624"/>
      <c r="DM3865" s="624"/>
      <c r="DN3865" s="624"/>
      <c r="DO3865" s="624"/>
      <c r="DP3865" s="624"/>
      <c r="DQ3865" s="624"/>
      <c r="DR3865" s="624"/>
      <c r="DS3865" s="624"/>
      <c r="DT3865" s="624"/>
      <c r="DU3865" s="624"/>
      <c r="DV3865" s="624"/>
      <c r="DW3865" s="624"/>
      <c r="DX3865" s="624"/>
      <c r="DY3865" s="624"/>
      <c r="DZ3865" s="624"/>
      <c r="EA3865" s="624"/>
      <c r="EB3865" s="624"/>
      <c r="EC3865" s="624"/>
      <c r="ED3865" s="624"/>
      <c r="EE3865" s="624"/>
      <c r="EF3865" s="624"/>
      <c r="EG3865" s="624"/>
      <c r="EH3865" s="624"/>
      <c r="EI3865" s="624"/>
      <c r="EJ3865" s="624"/>
      <c r="EK3865" s="624"/>
      <c r="EL3865" s="624"/>
      <c r="EM3865" s="624"/>
      <c r="EN3865" s="624"/>
      <c r="EO3865" s="624"/>
      <c r="EP3865" s="624"/>
      <c r="EQ3865" s="624"/>
    </row>
    <row r="3866" spans="1:147" s="560" customFormat="1">
      <c r="A3866" s="624"/>
      <c r="B3866" s="624"/>
      <c r="O3866" s="624"/>
      <c r="P3866" s="624"/>
      <c r="Q3866" s="624"/>
      <c r="R3866" s="624"/>
      <c r="S3866" s="624"/>
      <c r="T3866" s="624"/>
      <c r="U3866" s="624"/>
      <c r="V3866" s="624"/>
      <c r="W3866" s="624"/>
      <c r="X3866" s="624"/>
      <c r="Y3866" s="624"/>
      <c r="Z3866" s="624"/>
      <c r="AB3866" s="624"/>
      <c r="AC3866" s="624"/>
      <c r="AD3866" s="624"/>
      <c r="AE3866" s="624"/>
      <c r="AF3866" s="624"/>
      <c r="AG3866" s="624"/>
      <c r="AH3866" s="624"/>
      <c r="AI3866" s="624"/>
      <c r="AJ3866" s="624"/>
      <c r="AK3866" s="624"/>
      <c r="AL3866" s="624"/>
      <c r="AM3866" s="624"/>
      <c r="AN3866" s="624"/>
      <c r="AO3866" s="624"/>
      <c r="AP3866" s="624"/>
      <c r="AQ3866" s="624"/>
      <c r="AR3866" s="624"/>
      <c r="AS3866" s="624"/>
      <c r="AT3866" s="624"/>
      <c r="AU3866" s="624"/>
      <c r="AV3866" s="624"/>
      <c r="AW3866" s="624"/>
      <c r="AX3866" s="624"/>
      <c r="AY3866" s="624"/>
      <c r="AZ3866" s="624"/>
      <c r="BA3866" s="624"/>
      <c r="BB3866" s="624"/>
      <c r="BC3866" s="624"/>
      <c r="BD3866" s="624"/>
      <c r="BE3866" s="624"/>
      <c r="BF3866" s="624"/>
      <c r="BG3866" s="624"/>
      <c r="BH3866" s="624"/>
      <c r="BI3866" s="624"/>
      <c r="BJ3866" s="624"/>
      <c r="BK3866" s="624"/>
      <c r="BL3866" s="624"/>
      <c r="BM3866" s="624"/>
      <c r="BN3866" s="624"/>
      <c r="BO3866" s="624"/>
      <c r="BP3866" s="624"/>
      <c r="BQ3866" s="624"/>
      <c r="BR3866" s="624"/>
      <c r="BS3866" s="624"/>
      <c r="BT3866" s="624"/>
      <c r="BU3866" s="624"/>
      <c r="BV3866" s="624"/>
      <c r="BW3866" s="624"/>
      <c r="BX3866" s="624"/>
      <c r="BY3866" s="624"/>
      <c r="BZ3866" s="624"/>
      <c r="CA3866" s="624"/>
      <c r="CB3866" s="624"/>
      <c r="CC3866" s="624"/>
      <c r="CD3866" s="624"/>
      <c r="CE3866" s="624"/>
      <c r="CF3866" s="624"/>
      <c r="CG3866" s="624"/>
      <c r="CH3866" s="624"/>
      <c r="CI3866" s="624"/>
      <c r="CJ3866" s="624"/>
      <c r="CK3866" s="624"/>
      <c r="CL3866" s="624"/>
      <c r="CM3866" s="624"/>
      <c r="CN3866" s="624"/>
      <c r="CO3866" s="624"/>
      <c r="CP3866" s="624"/>
      <c r="CQ3866" s="624"/>
      <c r="CR3866" s="624"/>
      <c r="CS3866" s="624"/>
      <c r="CT3866" s="624"/>
      <c r="CU3866" s="624"/>
      <c r="CV3866" s="624"/>
      <c r="CW3866" s="624"/>
      <c r="CX3866" s="624"/>
      <c r="CY3866" s="624"/>
      <c r="CZ3866" s="624"/>
      <c r="DA3866" s="624"/>
      <c r="DB3866" s="624"/>
      <c r="DC3866" s="624"/>
      <c r="DD3866" s="624"/>
      <c r="DE3866" s="624"/>
      <c r="DF3866" s="624"/>
      <c r="DG3866" s="624"/>
      <c r="DH3866" s="624"/>
      <c r="DI3866" s="624"/>
      <c r="DJ3866" s="624"/>
      <c r="DK3866" s="624"/>
      <c r="DL3866" s="624"/>
      <c r="DM3866" s="624"/>
      <c r="DN3866" s="624"/>
      <c r="DO3866" s="624"/>
      <c r="DP3866" s="624"/>
      <c r="DQ3866" s="624"/>
      <c r="DR3866" s="624"/>
      <c r="DS3866" s="624"/>
      <c r="DT3866" s="624"/>
      <c r="DU3866" s="624"/>
      <c r="DV3866" s="624"/>
      <c r="DW3866" s="624"/>
      <c r="DX3866" s="624"/>
      <c r="DY3866" s="624"/>
      <c r="DZ3866" s="624"/>
      <c r="EA3866" s="624"/>
      <c r="EB3866" s="624"/>
      <c r="EC3866" s="624"/>
      <c r="ED3866" s="624"/>
      <c r="EE3866" s="624"/>
      <c r="EF3866" s="624"/>
      <c r="EG3866" s="624"/>
      <c r="EH3866" s="624"/>
      <c r="EI3866" s="624"/>
      <c r="EJ3866" s="624"/>
      <c r="EK3866" s="624"/>
      <c r="EL3866" s="624"/>
      <c r="EM3866" s="624"/>
      <c r="EN3866" s="624"/>
      <c r="EO3866" s="624"/>
      <c r="EP3866" s="624"/>
      <c r="EQ3866" s="624"/>
    </row>
    <row r="3867" spans="1:147" s="560" customFormat="1">
      <c r="A3867" s="624"/>
      <c r="B3867" s="624"/>
      <c r="O3867" s="624"/>
      <c r="P3867" s="624"/>
      <c r="Q3867" s="624"/>
      <c r="R3867" s="624"/>
      <c r="S3867" s="624"/>
      <c r="T3867" s="624"/>
      <c r="U3867" s="624"/>
      <c r="V3867" s="624"/>
      <c r="W3867" s="624"/>
      <c r="X3867" s="624"/>
      <c r="Y3867" s="624"/>
      <c r="Z3867" s="624"/>
      <c r="AB3867" s="624"/>
      <c r="AC3867" s="624"/>
      <c r="AD3867" s="624"/>
      <c r="AE3867" s="624"/>
      <c r="AF3867" s="624"/>
      <c r="AG3867" s="624"/>
      <c r="AH3867" s="624"/>
      <c r="AI3867" s="624"/>
      <c r="AJ3867" s="624"/>
      <c r="AK3867" s="624"/>
      <c r="AL3867" s="624"/>
      <c r="AM3867" s="624"/>
      <c r="AN3867" s="624"/>
      <c r="AO3867" s="624"/>
      <c r="AP3867" s="624"/>
      <c r="AQ3867" s="624"/>
      <c r="AR3867" s="624"/>
      <c r="AS3867" s="624"/>
      <c r="AT3867" s="624"/>
      <c r="AU3867" s="624"/>
      <c r="AV3867" s="624"/>
      <c r="AW3867" s="624"/>
      <c r="AX3867" s="624"/>
      <c r="AY3867" s="624"/>
      <c r="AZ3867" s="624"/>
      <c r="BA3867" s="624"/>
      <c r="BB3867" s="624"/>
      <c r="BC3867" s="624"/>
      <c r="BD3867" s="624"/>
      <c r="BE3867" s="624"/>
      <c r="BF3867" s="624"/>
      <c r="BG3867" s="624"/>
      <c r="BH3867" s="624"/>
      <c r="BI3867" s="624"/>
      <c r="BJ3867" s="624"/>
      <c r="BK3867" s="624"/>
      <c r="BL3867" s="624"/>
      <c r="BM3867" s="624"/>
      <c r="BN3867" s="624"/>
      <c r="BO3867" s="624"/>
      <c r="BP3867" s="624"/>
      <c r="BQ3867" s="624"/>
      <c r="BR3867" s="624"/>
      <c r="BS3867" s="624"/>
      <c r="BT3867" s="624"/>
      <c r="BU3867" s="624"/>
      <c r="BV3867" s="624"/>
      <c r="BW3867" s="624"/>
      <c r="BX3867" s="624"/>
      <c r="BY3867" s="624"/>
      <c r="BZ3867" s="624"/>
      <c r="CA3867" s="624"/>
      <c r="CB3867" s="624"/>
      <c r="CC3867" s="624"/>
      <c r="CD3867" s="624"/>
      <c r="CE3867" s="624"/>
      <c r="CF3867" s="624"/>
      <c r="CG3867" s="624"/>
      <c r="CH3867" s="624"/>
      <c r="CI3867" s="624"/>
      <c r="CJ3867" s="624"/>
      <c r="CK3867" s="624"/>
      <c r="CL3867" s="624"/>
      <c r="CM3867" s="624"/>
      <c r="CN3867" s="624"/>
      <c r="CO3867" s="624"/>
      <c r="CP3867" s="624"/>
      <c r="CQ3867" s="624"/>
      <c r="CR3867" s="624"/>
      <c r="CS3867" s="624"/>
      <c r="CT3867" s="624"/>
      <c r="CU3867" s="624"/>
      <c r="CV3867" s="624"/>
      <c r="CW3867" s="624"/>
      <c r="CX3867" s="624"/>
      <c r="CY3867" s="624"/>
      <c r="CZ3867" s="624"/>
      <c r="DA3867" s="624"/>
      <c r="DB3867" s="624"/>
      <c r="DC3867" s="624"/>
      <c r="DD3867" s="624"/>
      <c r="DE3867" s="624"/>
      <c r="DF3867" s="624"/>
      <c r="DG3867" s="624"/>
      <c r="DH3867" s="624"/>
      <c r="DI3867" s="624"/>
      <c r="DJ3867" s="624"/>
      <c r="DK3867" s="624"/>
      <c r="DL3867" s="624"/>
      <c r="DM3867" s="624"/>
      <c r="DN3867" s="624"/>
      <c r="DO3867" s="624"/>
      <c r="DP3867" s="624"/>
      <c r="DQ3867" s="624"/>
      <c r="DR3867" s="624"/>
      <c r="DS3867" s="624"/>
      <c r="DT3867" s="624"/>
      <c r="DU3867" s="624"/>
      <c r="DV3867" s="624"/>
      <c r="DW3867" s="624"/>
      <c r="DX3867" s="624"/>
      <c r="DY3867" s="624"/>
      <c r="DZ3867" s="624"/>
      <c r="EA3867" s="624"/>
      <c r="EB3867" s="624"/>
      <c r="EC3867" s="624"/>
      <c r="ED3867" s="624"/>
      <c r="EE3867" s="624"/>
      <c r="EF3867" s="624"/>
      <c r="EG3867" s="624"/>
      <c r="EH3867" s="624"/>
      <c r="EI3867" s="624"/>
      <c r="EJ3867" s="624"/>
      <c r="EK3867" s="624"/>
      <c r="EL3867" s="624"/>
      <c r="EM3867" s="624"/>
      <c r="EN3867" s="624"/>
      <c r="EO3867" s="624"/>
      <c r="EP3867" s="624"/>
      <c r="EQ3867" s="624"/>
    </row>
    <row r="3868" spans="1:147" s="560" customFormat="1">
      <c r="A3868" s="624"/>
      <c r="B3868" s="624"/>
      <c r="O3868" s="624"/>
      <c r="P3868" s="624"/>
      <c r="Q3868" s="624"/>
      <c r="R3868" s="624"/>
      <c r="S3868" s="624"/>
      <c r="T3868" s="624"/>
      <c r="U3868" s="624"/>
      <c r="V3868" s="624"/>
      <c r="W3868" s="624"/>
      <c r="X3868" s="624"/>
      <c r="Y3868" s="624"/>
      <c r="Z3868" s="624"/>
      <c r="AB3868" s="624"/>
      <c r="AC3868" s="624"/>
      <c r="AD3868" s="624"/>
      <c r="AE3868" s="624"/>
      <c r="AF3868" s="624"/>
      <c r="AG3868" s="624"/>
      <c r="AH3868" s="624"/>
      <c r="AI3868" s="624"/>
      <c r="AJ3868" s="624"/>
      <c r="AK3868" s="624"/>
      <c r="AL3868" s="624"/>
      <c r="AM3868" s="624"/>
      <c r="AN3868" s="624"/>
      <c r="AO3868" s="624"/>
      <c r="AP3868" s="624"/>
      <c r="AQ3868" s="624"/>
      <c r="AR3868" s="624"/>
      <c r="AS3868" s="624"/>
      <c r="AT3868" s="624"/>
      <c r="AU3868" s="624"/>
      <c r="AV3868" s="624"/>
      <c r="AW3868" s="624"/>
      <c r="AX3868" s="624"/>
      <c r="AY3868" s="624"/>
      <c r="AZ3868" s="624"/>
      <c r="BA3868" s="624"/>
      <c r="BB3868" s="624"/>
      <c r="BC3868" s="624"/>
      <c r="BD3868" s="624"/>
      <c r="BE3868" s="624"/>
      <c r="BF3868" s="624"/>
      <c r="BG3868" s="624"/>
      <c r="BH3868" s="624"/>
      <c r="BI3868" s="624"/>
      <c r="BJ3868" s="624"/>
      <c r="BK3868" s="624"/>
      <c r="BL3868" s="624"/>
      <c r="BM3868" s="624"/>
      <c r="BN3868" s="624"/>
      <c r="BO3868" s="624"/>
      <c r="BP3868" s="624"/>
      <c r="BQ3868" s="624"/>
      <c r="BR3868" s="624"/>
      <c r="BS3868" s="624"/>
      <c r="BT3868" s="624"/>
      <c r="BU3868" s="624"/>
      <c r="BV3868" s="624"/>
      <c r="BW3868" s="624"/>
      <c r="BX3868" s="624"/>
      <c r="BY3868" s="624"/>
      <c r="BZ3868" s="624"/>
      <c r="CA3868" s="624"/>
      <c r="CB3868" s="624"/>
      <c r="CC3868" s="624"/>
      <c r="CD3868" s="624"/>
      <c r="CE3868" s="624"/>
      <c r="CF3868" s="624"/>
      <c r="CG3868" s="624"/>
      <c r="CH3868" s="624"/>
      <c r="CI3868" s="624"/>
      <c r="CJ3868" s="624"/>
      <c r="CK3868" s="624"/>
      <c r="CL3868" s="624"/>
      <c r="CM3868" s="624"/>
      <c r="CN3868" s="624"/>
      <c r="CO3868" s="624"/>
      <c r="CP3868" s="624"/>
      <c r="CQ3868" s="624"/>
      <c r="CR3868" s="624"/>
      <c r="CS3868" s="624"/>
      <c r="CT3868" s="624"/>
      <c r="CU3868" s="624"/>
      <c r="CV3868" s="624"/>
      <c r="CW3868" s="624"/>
      <c r="CX3868" s="624"/>
      <c r="CY3868" s="624"/>
      <c r="CZ3868" s="624"/>
      <c r="DA3868" s="624"/>
      <c r="DB3868" s="624"/>
      <c r="DC3868" s="624"/>
      <c r="DD3868" s="624"/>
      <c r="DE3868" s="624"/>
      <c r="DF3868" s="624"/>
      <c r="DG3868" s="624"/>
      <c r="DH3868" s="624"/>
      <c r="DI3868" s="624"/>
      <c r="DJ3868" s="624"/>
      <c r="DK3868" s="624"/>
      <c r="DL3868" s="624"/>
      <c r="DM3868" s="624"/>
      <c r="DN3868" s="624"/>
      <c r="DO3868" s="624"/>
      <c r="DP3868" s="624"/>
      <c r="DQ3868" s="624"/>
      <c r="DR3868" s="624"/>
      <c r="DS3868" s="624"/>
      <c r="DT3868" s="624"/>
      <c r="DU3868" s="624"/>
      <c r="DV3868" s="624"/>
      <c r="DW3868" s="624"/>
      <c r="DX3868" s="624"/>
      <c r="DY3868" s="624"/>
      <c r="DZ3868" s="624"/>
      <c r="EA3868" s="624"/>
      <c r="EB3868" s="624"/>
      <c r="EC3868" s="624"/>
      <c r="ED3868" s="624"/>
      <c r="EE3868" s="624"/>
      <c r="EF3868" s="624"/>
      <c r="EG3868" s="624"/>
      <c r="EH3868" s="624"/>
      <c r="EI3868" s="624"/>
      <c r="EJ3868" s="624"/>
      <c r="EK3868" s="624"/>
      <c r="EL3868" s="624"/>
      <c r="EM3868" s="624"/>
      <c r="EN3868" s="624"/>
      <c r="EO3868" s="624"/>
      <c r="EP3868" s="624"/>
      <c r="EQ3868" s="624"/>
    </row>
    <row r="3869" spans="1:147" s="560" customFormat="1">
      <c r="A3869" s="624"/>
      <c r="B3869" s="624"/>
      <c r="O3869" s="624"/>
      <c r="P3869" s="624"/>
      <c r="Q3869" s="624"/>
      <c r="R3869" s="624"/>
      <c r="S3869" s="624"/>
      <c r="T3869" s="624"/>
      <c r="U3869" s="624"/>
      <c r="V3869" s="624"/>
      <c r="W3869" s="624"/>
      <c r="X3869" s="624"/>
      <c r="Y3869" s="624"/>
      <c r="Z3869" s="624"/>
      <c r="AB3869" s="624"/>
      <c r="AC3869" s="624"/>
      <c r="AD3869" s="624"/>
      <c r="AE3869" s="624"/>
      <c r="AF3869" s="624"/>
      <c r="AG3869" s="624"/>
      <c r="AH3869" s="624"/>
      <c r="AI3869" s="624"/>
      <c r="AJ3869" s="624"/>
      <c r="AK3869" s="624"/>
      <c r="AL3869" s="624"/>
      <c r="AM3869" s="624"/>
      <c r="AN3869" s="624"/>
      <c r="AO3869" s="624"/>
      <c r="AP3869" s="624"/>
      <c r="AQ3869" s="624"/>
      <c r="AR3869" s="624"/>
      <c r="AS3869" s="624"/>
      <c r="AT3869" s="624"/>
      <c r="AU3869" s="624"/>
      <c r="AV3869" s="624"/>
      <c r="AW3869" s="624"/>
      <c r="AX3869" s="624"/>
      <c r="AY3869" s="624"/>
      <c r="AZ3869" s="624"/>
      <c r="BA3869" s="624"/>
      <c r="BB3869" s="624"/>
      <c r="BC3869" s="624"/>
      <c r="BD3869" s="624"/>
      <c r="BE3869" s="624"/>
      <c r="BF3869" s="624"/>
      <c r="BG3869" s="624"/>
      <c r="BH3869" s="624"/>
      <c r="BI3869" s="624"/>
      <c r="BJ3869" s="624"/>
      <c r="BK3869" s="624"/>
      <c r="BL3869" s="624"/>
      <c r="BM3869" s="624"/>
      <c r="BN3869" s="624"/>
      <c r="BO3869" s="624"/>
      <c r="BP3869" s="624"/>
      <c r="BQ3869" s="624"/>
      <c r="BR3869" s="624"/>
      <c r="BS3869" s="624"/>
      <c r="BT3869" s="624"/>
      <c r="BU3869" s="624"/>
      <c r="BV3869" s="624"/>
      <c r="BW3869" s="624"/>
      <c r="BX3869" s="624"/>
      <c r="BY3869" s="624"/>
      <c r="BZ3869" s="624"/>
      <c r="CA3869" s="624"/>
      <c r="CB3869" s="624"/>
      <c r="CC3869" s="624"/>
      <c r="CD3869" s="624"/>
      <c r="CE3869" s="624"/>
      <c r="CF3869" s="624"/>
      <c r="CG3869" s="624"/>
      <c r="CH3869" s="624"/>
      <c r="CI3869" s="624"/>
      <c r="CJ3869" s="624"/>
      <c r="CK3869" s="624"/>
      <c r="CL3869" s="624"/>
      <c r="CM3869" s="624"/>
      <c r="CN3869" s="624"/>
      <c r="CO3869" s="624"/>
      <c r="CP3869" s="624"/>
      <c r="CQ3869" s="624"/>
      <c r="CR3869" s="624"/>
      <c r="CS3869" s="624"/>
      <c r="CT3869" s="624"/>
      <c r="CU3869" s="624"/>
      <c r="CV3869" s="624"/>
      <c r="CW3869" s="624"/>
      <c r="CX3869" s="624"/>
      <c r="CY3869" s="624"/>
      <c r="CZ3869" s="624"/>
      <c r="DA3869" s="624"/>
      <c r="DB3869" s="624"/>
      <c r="DC3869" s="624"/>
      <c r="DD3869" s="624"/>
      <c r="DE3869" s="624"/>
      <c r="DF3869" s="624"/>
      <c r="DG3869" s="624"/>
      <c r="DH3869" s="624"/>
      <c r="DI3869" s="624"/>
      <c r="DJ3869" s="624"/>
      <c r="DK3869" s="624"/>
      <c r="DL3869" s="624"/>
      <c r="DM3869" s="624"/>
      <c r="DN3869" s="624"/>
      <c r="DO3869" s="624"/>
      <c r="DP3869" s="624"/>
      <c r="DQ3869" s="624"/>
      <c r="DR3869" s="624"/>
      <c r="DS3869" s="624"/>
      <c r="DT3869" s="624"/>
      <c r="DU3869" s="624"/>
      <c r="DV3869" s="624"/>
      <c r="DW3869" s="624"/>
      <c r="DX3869" s="624"/>
      <c r="DY3869" s="624"/>
      <c r="DZ3869" s="624"/>
      <c r="EA3869" s="624"/>
      <c r="EB3869" s="624"/>
      <c r="EC3869" s="624"/>
      <c r="ED3869" s="624"/>
      <c r="EE3869" s="624"/>
      <c r="EF3869" s="624"/>
      <c r="EG3869" s="624"/>
      <c r="EH3869" s="624"/>
      <c r="EI3869" s="624"/>
      <c r="EJ3869" s="624"/>
      <c r="EK3869" s="624"/>
      <c r="EL3869" s="624"/>
      <c r="EM3869" s="624"/>
      <c r="EN3869" s="624"/>
      <c r="EO3869" s="624"/>
      <c r="EP3869" s="624"/>
      <c r="EQ3869" s="624"/>
    </row>
    <row r="3870" spans="1:147" s="560" customFormat="1">
      <c r="A3870" s="624"/>
      <c r="B3870" s="624"/>
      <c r="O3870" s="624"/>
      <c r="P3870" s="624"/>
      <c r="Q3870" s="624"/>
      <c r="R3870" s="624"/>
      <c r="S3870" s="624"/>
      <c r="T3870" s="624"/>
      <c r="U3870" s="624"/>
      <c r="V3870" s="624"/>
      <c r="W3870" s="624"/>
      <c r="X3870" s="624"/>
      <c r="Y3870" s="624"/>
      <c r="Z3870" s="624"/>
      <c r="AB3870" s="624"/>
      <c r="AC3870" s="624"/>
      <c r="AD3870" s="624"/>
      <c r="AE3870" s="624"/>
      <c r="AF3870" s="624"/>
      <c r="AG3870" s="624"/>
      <c r="AH3870" s="624"/>
      <c r="AI3870" s="624"/>
      <c r="AJ3870" s="624"/>
      <c r="AK3870" s="624"/>
      <c r="AL3870" s="624"/>
      <c r="AM3870" s="624"/>
      <c r="AN3870" s="624"/>
      <c r="AO3870" s="624"/>
      <c r="AP3870" s="624"/>
      <c r="AQ3870" s="624"/>
      <c r="AR3870" s="624"/>
      <c r="AS3870" s="624"/>
      <c r="AT3870" s="624"/>
      <c r="AU3870" s="624"/>
      <c r="AV3870" s="624"/>
      <c r="AW3870" s="624"/>
      <c r="AX3870" s="624"/>
      <c r="AY3870" s="624"/>
      <c r="AZ3870" s="624"/>
      <c r="BA3870" s="624"/>
      <c r="BB3870" s="624"/>
      <c r="BC3870" s="624"/>
      <c r="BD3870" s="624"/>
      <c r="BE3870" s="624"/>
      <c r="BF3870" s="624"/>
      <c r="BG3870" s="624"/>
      <c r="BH3870" s="624"/>
      <c r="BI3870" s="624"/>
      <c r="BJ3870" s="624"/>
      <c r="BK3870" s="624"/>
      <c r="BL3870" s="624"/>
      <c r="BM3870" s="624"/>
      <c r="BN3870" s="624"/>
      <c r="BO3870" s="624"/>
      <c r="BP3870" s="624"/>
      <c r="BQ3870" s="624"/>
      <c r="BR3870" s="624"/>
      <c r="BS3870" s="624"/>
      <c r="BT3870" s="624"/>
      <c r="BU3870" s="624"/>
      <c r="BV3870" s="624"/>
      <c r="BW3870" s="624"/>
      <c r="BX3870" s="624"/>
      <c r="BY3870" s="624"/>
      <c r="BZ3870" s="624"/>
      <c r="CA3870" s="624"/>
      <c r="CB3870" s="624"/>
      <c r="CC3870" s="624"/>
      <c r="CD3870" s="624"/>
      <c r="CE3870" s="624"/>
      <c r="CF3870" s="624"/>
      <c r="CG3870" s="624"/>
      <c r="CH3870" s="624"/>
      <c r="CI3870" s="624"/>
      <c r="CJ3870" s="624"/>
      <c r="CK3870" s="624"/>
      <c r="CL3870" s="624"/>
      <c r="CM3870" s="624"/>
      <c r="CN3870" s="624"/>
      <c r="CO3870" s="624"/>
      <c r="CP3870" s="624"/>
      <c r="CQ3870" s="624"/>
      <c r="CR3870" s="624"/>
      <c r="CS3870" s="624"/>
      <c r="CT3870" s="624"/>
      <c r="CU3870" s="624"/>
      <c r="CV3870" s="624"/>
      <c r="CW3870" s="624"/>
      <c r="CX3870" s="624"/>
      <c r="CY3870" s="624"/>
      <c r="CZ3870" s="624"/>
      <c r="DA3870" s="624"/>
      <c r="DB3870" s="624"/>
      <c r="DC3870" s="624"/>
      <c r="DD3870" s="624"/>
      <c r="DE3870" s="624"/>
      <c r="DF3870" s="624"/>
      <c r="DG3870" s="624"/>
      <c r="DH3870" s="624"/>
      <c r="DI3870" s="624"/>
      <c r="DJ3870" s="624"/>
      <c r="DK3870" s="624"/>
      <c r="DL3870" s="624"/>
      <c r="DM3870" s="624"/>
      <c r="DN3870" s="624"/>
      <c r="DO3870" s="624"/>
      <c r="DP3870" s="624"/>
      <c r="DQ3870" s="624"/>
      <c r="DR3870" s="624"/>
      <c r="DS3870" s="624"/>
      <c r="DT3870" s="624"/>
      <c r="DU3870" s="624"/>
      <c r="DV3870" s="624"/>
      <c r="DW3870" s="624"/>
      <c r="DX3870" s="624"/>
      <c r="DY3870" s="624"/>
      <c r="DZ3870" s="624"/>
      <c r="EA3870" s="624"/>
      <c r="EB3870" s="624"/>
      <c r="EC3870" s="624"/>
      <c r="ED3870" s="624"/>
      <c r="EE3870" s="624"/>
      <c r="EF3870" s="624"/>
      <c r="EG3870" s="624"/>
      <c r="EH3870" s="624"/>
      <c r="EI3870" s="624"/>
      <c r="EJ3870" s="624"/>
      <c r="EK3870" s="624"/>
      <c r="EL3870" s="624"/>
      <c r="EM3870" s="624"/>
      <c r="EN3870" s="624"/>
      <c r="EO3870" s="624"/>
      <c r="EP3870" s="624"/>
      <c r="EQ3870" s="624"/>
    </row>
    <row r="3871" spans="1:147" s="560" customFormat="1">
      <c r="A3871" s="624"/>
      <c r="B3871" s="624"/>
      <c r="O3871" s="624"/>
      <c r="P3871" s="624"/>
      <c r="Q3871" s="624"/>
      <c r="R3871" s="624"/>
      <c r="S3871" s="624"/>
      <c r="T3871" s="624"/>
      <c r="U3871" s="624"/>
      <c r="V3871" s="624"/>
      <c r="W3871" s="624"/>
      <c r="X3871" s="624"/>
      <c r="Y3871" s="624"/>
      <c r="Z3871" s="624"/>
      <c r="AB3871" s="624"/>
      <c r="AC3871" s="624"/>
      <c r="AD3871" s="624"/>
      <c r="AE3871" s="624"/>
      <c r="AF3871" s="624"/>
      <c r="AG3871" s="624"/>
      <c r="AH3871" s="624"/>
      <c r="AI3871" s="624"/>
      <c r="AJ3871" s="624"/>
      <c r="AK3871" s="624"/>
      <c r="AL3871" s="624"/>
      <c r="AM3871" s="624"/>
      <c r="AN3871" s="624"/>
      <c r="AO3871" s="624"/>
      <c r="AP3871" s="624"/>
      <c r="AQ3871" s="624"/>
      <c r="AR3871" s="624"/>
      <c r="AS3871" s="624"/>
      <c r="AT3871" s="624"/>
      <c r="AU3871" s="624"/>
      <c r="AV3871" s="624"/>
      <c r="AW3871" s="624"/>
      <c r="AX3871" s="624"/>
      <c r="AY3871" s="624"/>
      <c r="AZ3871" s="624"/>
      <c r="BA3871" s="624"/>
      <c r="BB3871" s="624"/>
      <c r="BC3871" s="624"/>
      <c r="BD3871" s="624"/>
      <c r="BE3871" s="624"/>
      <c r="BF3871" s="624"/>
      <c r="BG3871" s="624"/>
      <c r="BH3871" s="624"/>
      <c r="BI3871" s="624"/>
      <c r="BJ3871" s="624"/>
      <c r="BK3871" s="624"/>
      <c r="BL3871" s="624"/>
      <c r="BM3871" s="624"/>
      <c r="BN3871" s="624"/>
      <c r="BO3871" s="624"/>
      <c r="BP3871" s="624"/>
      <c r="BQ3871" s="624"/>
      <c r="BR3871" s="624"/>
      <c r="BS3871" s="624"/>
      <c r="BT3871" s="624"/>
      <c r="BU3871" s="624"/>
      <c r="BV3871" s="624"/>
      <c r="BW3871" s="624"/>
      <c r="BX3871" s="624"/>
      <c r="BY3871" s="624"/>
      <c r="BZ3871" s="624"/>
      <c r="CA3871" s="624"/>
      <c r="CB3871" s="624"/>
      <c r="CC3871" s="624"/>
      <c r="CD3871" s="624"/>
      <c r="CE3871" s="624"/>
      <c r="CF3871" s="624"/>
      <c r="CG3871" s="624"/>
      <c r="CH3871" s="624"/>
      <c r="CI3871" s="624"/>
      <c r="CJ3871" s="624"/>
      <c r="CK3871" s="624"/>
      <c r="CL3871" s="624"/>
      <c r="CM3871" s="624"/>
      <c r="CN3871" s="624"/>
      <c r="CO3871" s="624"/>
      <c r="CP3871" s="624"/>
      <c r="CQ3871" s="624"/>
      <c r="CR3871" s="624"/>
      <c r="CS3871" s="624"/>
      <c r="CT3871" s="624"/>
      <c r="CU3871" s="624"/>
      <c r="CV3871" s="624"/>
      <c r="CW3871" s="624"/>
      <c r="CX3871" s="624"/>
      <c r="CY3871" s="624"/>
      <c r="CZ3871" s="624"/>
      <c r="DA3871" s="624"/>
      <c r="DB3871" s="624"/>
      <c r="DC3871" s="624"/>
      <c r="DD3871" s="624"/>
      <c r="DE3871" s="624"/>
      <c r="DF3871" s="624"/>
      <c r="DG3871" s="624"/>
      <c r="DH3871" s="624"/>
      <c r="DI3871" s="624"/>
      <c r="DJ3871" s="624"/>
      <c r="DK3871" s="624"/>
      <c r="DL3871" s="624"/>
      <c r="DM3871" s="624"/>
      <c r="DN3871" s="624"/>
      <c r="DO3871" s="624"/>
      <c r="DP3871" s="624"/>
      <c r="DQ3871" s="624"/>
      <c r="DR3871" s="624"/>
      <c r="DS3871" s="624"/>
      <c r="DT3871" s="624"/>
      <c r="DU3871" s="624"/>
      <c r="DV3871" s="624"/>
      <c r="DW3871" s="624"/>
      <c r="DX3871" s="624"/>
      <c r="DY3871" s="624"/>
      <c r="DZ3871" s="624"/>
      <c r="EA3871" s="624"/>
      <c r="EB3871" s="624"/>
      <c r="EC3871" s="624"/>
      <c r="ED3871" s="624"/>
      <c r="EE3871" s="624"/>
      <c r="EF3871" s="624"/>
      <c r="EG3871" s="624"/>
      <c r="EH3871" s="624"/>
      <c r="EI3871" s="624"/>
      <c r="EJ3871" s="624"/>
      <c r="EK3871" s="624"/>
      <c r="EL3871" s="624"/>
      <c r="EM3871" s="624"/>
      <c r="EN3871" s="624"/>
      <c r="EO3871" s="624"/>
      <c r="EP3871" s="624"/>
      <c r="EQ3871" s="624"/>
    </row>
    <row r="3872" spans="1:147" s="560" customFormat="1">
      <c r="A3872" s="624"/>
      <c r="B3872" s="624"/>
      <c r="O3872" s="624"/>
      <c r="P3872" s="624"/>
      <c r="Q3872" s="624"/>
      <c r="R3872" s="624"/>
      <c r="S3872" s="624"/>
      <c r="T3872" s="624"/>
      <c r="U3872" s="624"/>
      <c r="V3872" s="624"/>
      <c r="W3872" s="624"/>
      <c r="X3872" s="624"/>
      <c r="Y3872" s="624"/>
      <c r="Z3872" s="624"/>
      <c r="AB3872" s="624"/>
      <c r="AC3872" s="624"/>
      <c r="AD3872" s="624"/>
      <c r="AE3872" s="624"/>
      <c r="AF3872" s="624"/>
      <c r="AG3872" s="624"/>
      <c r="AH3872" s="624"/>
      <c r="AI3872" s="624"/>
      <c r="AJ3872" s="624"/>
      <c r="AK3872" s="624"/>
      <c r="AL3872" s="624"/>
      <c r="AM3872" s="624"/>
      <c r="AN3872" s="624"/>
      <c r="AO3872" s="624"/>
      <c r="AP3872" s="624"/>
      <c r="AQ3872" s="624"/>
      <c r="AR3872" s="624"/>
      <c r="AS3872" s="624"/>
      <c r="AT3872" s="624"/>
      <c r="AU3872" s="624"/>
      <c r="AV3872" s="624"/>
      <c r="AW3872" s="624"/>
      <c r="AX3872" s="624"/>
      <c r="AY3872" s="624"/>
      <c r="AZ3872" s="624"/>
      <c r="BA3872" s="624"/>
      <c r="BB3872" s="624"/>
      <c r="BC3872" s="624"/>
      <c r="BD3872" s="624"/>
      <c r="BE3872" s="624"/>
      <c r="BF3872" s="624"/>
      <c r="BG3872" s="624"/>
      <c r="BH3872" s="624"/>
      <c r="BI3872" s="624"/>
      <c r="BJ3872" s="624"/>
      <c r="BK3872" s="624"/>
      <c r="BL3872" s="624"/>
      <c r="BM3872" s="624"/>
      <c r="BN3872" s="624"/>
      <c r="BO3872" s="624"/>
      <c r="BP3872" s="624"/>
      <c r="BQ3872" s="624"/>
      <c r="BR3872" s="624"/>
      <c r="BS3872" s="624"/>
      <c r="BT3872" s="624"/>
      <c r="BU3872" s="624"/>
      <c r="BV3872" s="624"/>
      <c r="BW3872" s="624"/>
      <c r="BX3872" s="624"/>
      <c r="BY3872" s="624"/>
      <c r="BZ3872" s="624"/>
      <c r="CA3872" s="624"/>
      <c r="CB3872" s="624"/>
      <c r="CC3872" s="624"/>
      <c r="CD3872" s="624"/>
      <c r="CE3872" s="624"/>
      <c r="CF3872" s="624"/>
      <c r="CG3872" s="624"/>
      <c r="CH3872" s="624"/>
      <c r="CI3872" s="624"/>
      <c r="CJ3872" s="624"/>
      <c r="CK3872" s="624"/>
      <c r="CL3872" s="624"/>
      <c r="CM3872" s="624"/>
      <c r="CN3872" s="624"/>
      <c r="CO3872" s="624"/>
      <c r="CP3872" s="624"/>
      <c r="CQ3872" s="624"/>
      <c r="CR3872" s="624"/>
      <c r="CS3872" s="624"/>
      <c r="CT3872" s="624"/>
      <c r="CU3872" s="624"/>
      <c r="CV3872" s="624"/>
      <c r="CW3872" s="624"/>
      <c r="CX3872" s="624"/>
      <c r="CY3872" s="624"/>
      <c r="CZ3872" s="624"/>
      <c r="DA3872" s="624"/>
      <c r="DB3872" s="624"/>
      <c r="DC3872" s="624"/>
      <c r="DD3872" s="624"/>
      <c r="DE3872" s="624"/>
      <c r="DF3872" s="624"/>
      <c r="DG3872" s="624"/>
      <c r="DH3872" s="624"/>
      <c r="DI3872" s="624"/>
      <c r="DJ3872" s="624"/>
      <c r="DK3872" s="624"/>
      <c r="DL3872" s="624"/>
      <c r="DM3872" s="624"/>
      <c r="DN3872" s="624"/>
      <c r="DO3872" s="624"/>
      <c r="DP3872" s="624"/>
      <c r="DQ3872" s="624"/>
      <c r="DR3872" s="624"/>
      <c r="DS3872" s="624"/>
      <c r="DT3872" s="624"/>
      <c r="DU3872" s="624"/>
      <c r="DV3872" s="624"/>
      <c r="DW3872" s="624"/>
      <c r="DX3872" s="624"/>
      <c r="DY3872" s="624"/>
      <c r="DZ3872" s="624"/>
      <c r="EA3872" s="624"/>
      <c r="EB3872" s="624"/>
      <c r="EC3872" s="624"/>
      <c r="ED3872" s="624"/>
      <c r="EE3872" s="624"/>
      <c r="EF3872" s="624"/>
      <c r="EG3872" s="624"/>
      <c r="EH3872" s="624"/>
      <c r="EI3872" s="624"/>
      <c r="EJ3872" s="624"/>
      <c r="EK3872" s="624"/>
      <c r="EL3872" s="624"/>
      <c r="EM3872" s="624"/>
      <c r="EN3872" s="624"/>
      <c r="EO3872" s="624"/>
      <c r="EP3872" s="624"/>
      <c r="EQ3872" s="624"/>
    </row>
    <row r="3873" spans="1:147" s="560" customFormat="1">
      <c r="A3873" s="624"/>
      <c r="B3873" s="624"/>
      <c r="O3873" s="624"/>
      <c r="P3873" s="624"/>
      <c r="Q3873" s="624"/>
      <c r="R3873" s="624"/>
      <c r="S3873" s="624"/>
      <c r="T3873" s="624"/>
      <c r="U3873" s="624"/>
      <c r="V3873" s="624"/>
      <c r="W3873" s="624"/>
      <c r="X3873" s="624"/>
      <c r="Y3873" s="624"/>
      <c r="Z3873" s="624"/>
      <c r="AB3873" s="624"/>
      <c r="AC3873" s="624"/>
      <c r="AD3873" s="624"/>
      <c r="AE3873" s="624"/>
      <c r="AF3873" s="624"/>
      <c r="AG3873" s="624"/>
      <c r="AH3873" s="624"/>
      <c r="AI3873" s="624"/>
      <c r="AJ3873" s="624"/>
      <c r="AK3873" s="624"/>
      <c r="AL3873" s="624"/>
      <c r="AM3873" s="624"/>
      <c r="AN3873" s="624"/>
      <c r="AO3873" s="624"/>
      <c r="AP3873" s="624"/>
      <c r="AQ3873" s="624"/>
      <c r="AR3873" s="624"/>
      <c r="AS3873" s="624"/>
      <c r="AT3873" s="624"/>
      <c r="AU3873" s="624"/>
      <c r="AV3873" s="624"/>
      <c r="AW3873" s="624"/>
      <c r="AX3873" s="624"/>
      <c r="AY3873" s="624"/>
      <c r="AZ3873" s="624"/>
      <c r="BA3873" s="624"/>
      <c r="BB3873" s="624"/>
      <c r="BC3873" s="624"/>
      <c r="BD3873" s="624"/>
      <c r="BE3873" s="624"/>
      <c r="BF3873" s="624"/>
      <c r="BG3873" s="624"/>
      <c r="BH3873" s="624"/>
      <c r="BI3873" s="624"/>
      <c r="BJ3873" s="624"/>
      <c r="BK3873" s="624"/>
      <c r="BL3873" s="624"/>
      <c r="BM3873" s="624"/>
      <c r="BN3873" s="624"/>
      <c r="BO3873" s="624"/>
      <c r="BP3873" s="624"/>
      <c r="BQ3873" s="624"/>
      <c r="BR3873" s="624"/>
      <c r="BS3873" s="624"/>
      <c r="BT3873" s="624"/>
      <c r="BU3873" s="624"/>
      <c r="BV3873" s="624"/>
      <c r="BW3873" s="624"/>
      <c r="BX3873" s="624"/>
      <c r="BY3873" s="624"/>
      <c r="BZ3873" s="624"/>
      <c r="CA3873" s="624"/>
      <c r="CB3873" s="624"/>
      <c r="CC3873" s="624"/>
      <c r="CD3873" s="624"/>
      <c r="CE3873" s="624"/>
      <c r="CF3873" s="624"/>
      <c r="CG3873" s="624"/>
      <c r="CH3873" s="624"/>
      <c r="CI3873" s="624"/>
      <c r="CJ3873" s="624"/>
      <c r="CK3873" s="624"/>
      <c r="CL3873" s="624"/>
      <c r="CM3873" s="624"/>
      <c r="CN3873" s="624"/>
      <c r="CO3873" s="624"/>
      <c r="CP3873" s="624"/>
      <c r="CQ3873" s="624"/>
      <c r="CR3873" s="624"/>
      <c r="CS3873" s="624"/>
      <c r="CT3873" s="624"/>
      <c r="CU3873" s="624"/>
      <c r="CV3873" s="624"/>
      <c r="CW3873" s="624"/>
      <c r="CX3873" s="624"/>
      <c r="CY3873" s="624"/>
      <c r="CZ3873" s="624"/>
      <c r="DA3873" s="624"/>
      <c r="DB3873" s="624"/>
      <c r="DC3873" s="624"/>
      <c r="DD3873" s="624"/>
      <c r="DE3873" s="624"/>
      <c r="DF3873" s="624"/>
      <c r="DG3873" s="624"/>
      <c r="DH3873" s="624"/>
      <c r="DI3873" s="624"/>
      <c r="DJ3873" s="624"/>
      <c r="DK3873" s="624"/>
      <c r="DL3873" s="624"/>
      <c r="DM3873" s="624"/>
      <c r="DN3873" s="624"/>
      <c r="DO3873" s="624"/>
      <c r="DP3873" s="624"/>
      <c r="DQ3873" s="624"/>
      <c r="DR3873" s="624"/>
      <c r="DS3873" s="624"/>
      <c r="DT3873" s="624"/>
      <c r="DU3873" s="624"/>
      <c r="DV3873" s="624"/>
      <c r="DW3873" s="624"/>
      <c r="DX3873" s="624"/>
      <c r="DY3873" s="624"/>
      <c r="DZ3873" s="624"/>
      <c r="EA3873" s="624"/>
      <c r="EB3873" s="624"/>
      <c r="EC3873" s="624"/>
      <c r="ED3873" s="624"/>
      <c r="EE3873" s="624"/>
      <c r="EF3873" s="624"/>
      <c r="EG3873" s="624"/>
      <c r="EH3873" s="624"/>
      <c r="EI3873" s="624"/>
      <c r="EJ3873" s="624"/>
      <c r="EK3873" s="624"/>
      <c r="EL3873" s="624"/>
      <c r="EM3873" s="624"/>
      <c r="EN3873" s="624"/>
      <c r="EO3873" s="624"/>
      <c r="EP3873" s="624"/>
      <c r="EQ3873" s="624"/>
    </row>
    <row r="3874" spans="1:147" s="560" customFormat="1">
      <c r="A3874" s="624"/>
      <c r="B3874" s="624"/>
      <c r="O3874" s="624"/>
      <c r="P3874" s="624"/>
      <c r="Q3874" s="624"/>
      <c r="R3874" s="624"/>
      <c r="S3874" s="624"/>
      <c r="T3874" s="624"/>
      <c r="U3874" s="624"/>
      <c r="V3874" s="624"/>
      <c r="W3874" s="624"/>
      <c r="X3874" s="624"/>
      <c r="Y3874" s="624"/>
      <c r="Z3874" s="624"/>
      <c r="AB3874" s="624"/>
      <c r="AC3874" s="624"/>
      <c r="AD3874" s="624"/>
      <c r="AE3874" s="624"/>
      <c r="AF3874" s="624"/>
      <c r="AG3874" s="624"/>
      <c r="AH3874" s="624"/>
      <c r="AI3874" s="624"/>
      <c r="AJ3874" s="624"/>
      <c r="AK3874" s="624"/>
      <c r="AL3874" s="624"/>
      <c r="AM3874" s="624"/>
      <c r="AN3874" s="624"/>
      <c r="AO3874" s="624"/>
      <c r="AP3874" s="624"/>
      <c r="AQ3874" s="624"/>
      <c r="AR3874" s="624"/>
      <c r="AS3874" s="624"/>
      <c r="AT3874" s="624"/>
      <c r="AU3874" s="624"/>
      <c r="AV3874" s="624"/>
      <c r="AW3874" s="624"/>
      <c r="AX3874" s="624"/>
      <c r="AY3874" s="624"/>
      <c r="AZ3874" s="624"/>
      <c r="BA3874" s="624"/>
      <c r="BB3874" s="624"/>
      <c r="BC3874" s="624"/>
      <c r="BD3874" s="624"/>
      <c r="BE3874" s="624"/>
      <c r="BF3874" s="624"/>
      <c r="BG3874" s="624"/>
      <c r="BH3874" s="624"/>
      <c r="BI3874" s="624"/>
      <c r="BJ3874" s="624"/>
      <c r="BK3874" s="624"/>
      <c r="BL3874" s="624"/>
      <c r="BM3874" s="624"/>
      <c r="BN3874" s="624"/>
      <c r="BO3874" s="624"/>
      <c r="BP3874" s="624"/>
      <c r="BQ3874" s="624"/>
      <c r="BR3874" s="624"/>
      <c r="BS3874" s="624"/>
      <c r="BT3874" s="624"/>
      <c r="BU3874" s="624"/>
      <c r="BV3874" s="624"/>
      <c r="BW3874" s="624"/>
      <c r="BX3874" s="624"/>
      <c r="BY3874" s="624"/>
      <c r="BZ3874" s="624"/>
      <c r="CA3874" s="624"/>
      <c r="CB3874" s="624"/>
      <c r="CC3874" s="624"/>
      <c r="CD3874" s="624"/>
      <c r="CE3874" s="624"/>
      <c r="CF3874" s="624"/>
      <c r="CG3874" s="624"/>
      <c r="CH3874" s="624"/>
      <c r="CI3874" s="624"/>
      <c r="CJ3874" s="624"/>
      <c r="CK3874" s="624"/>
      <c r="CL3874" s="624"/>
      <c r="CM3874" s="624"/>
      <c r="CN3874" s="624"/>
      <c r="CO3874" s="624"/>
      <c r="CP3874" s="624"/>
      <c r="CQ3874" s="624"/>
      <c r="CR3874" s="624"/>
      <c r="CS3874" s="624"/>
      <c r="CT3874" s="624"/>
      <c r="CU3874" s="624"/>
      <c r="CV3874" s="624"/>
      <c r="CW3874" s="624"/>
      <c r="CX3874" s="624"/>
      <c r="CY3874" s="624"/>
      <c r="CZ3874" s="624"/>
      <c r="DA3874" s="624"/>
      <c r="DB3874" s="624"/>
      <c r="DC3874" s="624"/>
      <c r="DD3874" s="624"/>
      <c r="DE3874" s="624"/>
      <c r="DF3874" s="624"/>
      <c r="DG3874" s="624"/>
      <c r="DH3874" s="624"/>
      <c r="DI3874" s="624"/>
      <c r="DJ3874" s="624"/>
      <c r="DK3874" s="624"/>
      <c r="DL3874" s="624"/>
      <c r="DM3874" s="624"/>
      <c r="DN3874" s="624"/>
      <c r="DO3874" s="624"/>
      <c r="DP3874" s="624"/>
      <c r="DQ3874" s="624"/>
      <c r="DR3874" s="624"/>
      <c r="DS3874" s="624"/>
      <c r="DT3874" s="624"/>
      <c r="DU3874" s="624"/>
      <c r="DV3874" s="624"/>
      <c r="DW3874" s="624"/>
      <c r="DX3874" s="624"/>
      <c r="DY3874" s="624"/>
      <c r="DZ3874" s="624"/>
      <c r="EA3874" s="624"/>
      <c r="EB3874" s="624"/>
      <c r="EC3874" s="624"/>
      <c r="ED3874" s="624"/>
      <c r="EE3874" s="624"/>
      <c r="EF3874" s="624"/>
      <c r="EG3874" s="624"/>
      <c r="EH3874" s="624"/>
      <c r="EI3874" s="624"/>
      <c r="EJ3874" s="624"/>
      <c r="EK3874" s="624"/>
      <c r="EL3874" s="624"/>
      <c r="EM3874" s="624"/>
      <c r="EN3874" s="624"/>
      <c r="EO3874" s="624"/>
      <c r="EP3874" s="624"/>
      <c r="EQ3874" s="624"/>
    </row>
    <row r="3875" spans="1:147" s="560" customFormat="1">
      <c r="A3875" s="624"/>
      <c r="B3875" s="624"/>
      <c r="O3875" s="624"/>
      <c r="P3875" s="624"/>
      <c r="Q3875" s="624"/>
      <c r="R3875" s="624"/>
      <c r="S3875" s="624"/>
      <c r="T3875" s="624"/>
      <c r="U3875" s="624"/>
      <c r="V3875" s="624"/>
      <c r="W3875" s="624"/>
      <c r="X3875" s="624"/>
      <c r="Y3875" s="624"/>
      <c r="Z3875" s="624"/>
      <c r="AB3875" s="624"/>
      <c r="AC3875" s="624"/>
      <c r="AD3875" s="624"/>
      <c r="AE3875" s="624"/>
      <c r="AF3875" s="624"/>
      <c r="AG3875" s="624"/>
      <c r="AH3875" s="624"/>
      <c r="AI3875" s="624"/>
      <c r="AJ3875" s="624"/>
      <c r="AK3875" s="624"/>
      <c r="AL3875" s="624"/>
      <c r="AM3875" s="624"/>
      <c r="AN3875" s="624"/>
      <c r="AO3875" s="624"/>
      <c r="AP3875" s="624"/>
      <c r="AQ3875" s="624"/>
      <c r="AR3875" s="624"/>
      <c r="AS3875" s="624"/>
      <c r="AT3875" s="624"/>
      <c r="AU3875" s="624"/>
      <c r="AV3875" s="624"/>
      <c r="AW3875" s="624"/>
      <c r="AX3875" s="624"/>
      <c r="AY3875" s="624"/>
      <c r="AZ3875" s="624"/>
      <c r="BA3875" s="624"/>
      <c r="BB3875" s="624"/>
      <c r="BC3875" s="624"/>
      <c r="BD3875" s="624"/>
      <c r="BE3875" s="624"/>
      <c r="BF3875" s="624"/>
      <c r="BG3875" s="624"/>
      <c r="BH3875" s="624"/>
      <c r="BI3875" s="624"/>
      <c r="BJ3875" s="624"/>
      <c r="BK3875" s="624"/>
      <c r="BL3875" s="624"/>
      <c r="BM3875" s="624"/>
      <c r="BN3875" s="624"/>
      <c r="BO3875" s="624"/>
      <c r="BP3875" s="624"/>
      <c r="BQ3875" s="624"/>
      <c r="BR3875" s="624"/>
      <c r="BS3875" s="624"/>
      <c r="BT3875" s="624"/>
      <c r="BU3875" s="624"/>
      <c r="BV3875" s="624"/>
      <c r="BW3875" s="624"/>
      <c r="BX3875" s="624"/>
      <c r="BY3875" s="624"/>
      <c r="BZ3875" s="624"/>
      <c r="CA3875" s="624"/>
      <c r="CB3875" s="624"/>
      <c r="CC3875" s="624"/>
      <c r="CD3875" s="624"/>
      <c r="CE3875" s="624"/>
      <c r="CF3875" s="624"/>
      <c r="CG3875" s="624"/>
      <c r="CH3875" s="624"/>
      <c r="CI3875" s="624"/>
      <c r="CJ3875" s="624"/>
      <c r="CK3875" s="624"/>
      <c r="CL3875" s="624"/>
      <c r="CM3875" s="624"/>
      <c r="CN3875" s="624"/>
      <c r="CO3875" s="624"/>
      <c r="CP3875" s="624"/>
      <c r="CQ3875" s="624"/>
      <c r="CR3875" s="624"/>
      <c r="CS3875" s="624"/>
      <c r="CT3875" s="624"/>
      <c r="CU3875" s="624"/>
      <c r="CV3875" s="624"/>
      <c r="CW3875" s="624"/>
      <c r="CX3875" s="624"/>
      <c r="CY3875" s="624"/>
      <c r="CZ3875" s="624"/>
      <c r="DA3875" s="624"/>
      <c r="DB3875" s="624"/>
      <c r="DC3875" s="624"/>
      <c r="DD3875" s="624"/>
      <c r="DE3875" s="624"/>
      <c r="DF3875" s="624"/>
      <c r="DG3875" s="624"/>
      <c r="DH3875" s="624"/>
      <c r="DI3875" s="624"/>
      <c r="DJ3875" s="624"/>
      <c r="DK3875" s="624"/>
      <c r="DL3875" s="624"/>
      <c r="DM3875" s="624"/>
      <c r="DN3875" s="624"/>
      <c r="DO3875" s="624"/>
      <c r="DP3875" s="624"/>
      <c r="DQ3875" s="624"/>
      <c r="DR3875" s="624"/>
      <c r="DS3875" s="624"/>
      <c r="DT3875" s="624"/>
      <c r="DU3875" s="624"/>
      <c r="DV3875" s="624"/>
      <c r="DW3875" s="624"/>
      <c r="DX3875" s="624"/>
      <c r="DY3875" s="624"/>
      <c r="DZ3875" s="624"/>
      <c r="EA3875" s="624"/>
      <c r="EB3875" s="624"/>
      <c r="EC3875" s="624"/>
      <c r="ED3875" s="624"/>
      <c r="EE3875" s="624"/>
      <c r="EF3875" s="624"/>
      <c r="EG3875" s="624"/>
      <c r="EH3875" s="624"/>
      <c r="EI3875" s="624"/>
      <c r="EJ3875" s="624"/>
      <c r="EK3875" s="624"/>
      <c r="EL3875" s="624"/>
      <c r="EM3875" s="624"/>
      <c r="EN3875" s="624"/>
      <c r="EO3875" s="624"/>
      <c r="EP3875" s="624"/>
      <c r="EQ3875" s="624"/>
    </row>
    <row r="3876" spans="1:147" s="560" customFormat="1">
      <c r="A3876" s="624"/>
      <c r="B3876" s="624"/>
      <c r="O3876" s="624"/>
      <c r="P3876" s="624"/>
      <c r="Q3876" s="624"/>
      <c r="R3876" s="624"/>
      <c r="S3876" s="624"/>
      <c r="T3876" s="624"/>
      <c r="U3876" s="624"/>
      <c r="V3876" s="624"/>
      <c r="W3876" s="624"/>
      <c r="X3876" s="624"/>
      <c r="Y3876" s="624"/>
      <c r="Z3876" s="624"/>
      <c r="AB3876" s="624"/>
      <c r="AC3876" s="624"/>
      <c r="AD3876" s="624"/>
      <c r="AE3876" s="624"/>
      <c r="AF3876" s="624"/>
      <c r="AG3876" s="624"/>
      <c r="AH3876" s="624"/>
      <c r="AI3876" s="624"/>
      <c r="AJ3876" s="624"/>
      <c r="AK3876" s="624"/>
      <c r="AL3876" s="624"/>
      <c r="AM3876" s="624"/>
      <c r="AN3876" s="624"/>
      <c r="AO3876" s="624"/>
      <c r="AP3876" s="624"/>
      <c r="AQ3876" s="624"/>
      <c r="AR3876" s="624"/>
      <c r="AS3876" s="624"/>
      <c r="AT3876" s="624"/>
      <c r="AU3876" s="624"/>
      <c r="AV3876" s="624"/>
      <c r="AW3876" s="624"/>
      <c r="AX3876" s="624"/>
      <c r="AY3876" s="624"/>
      <c r="AZ3876" s="624"/>
      <c r="BA3876" s="624"/>
      <c r="BB3876" s="624"/>
      <c r="BC3876" s="624"/>
      <c r="BD3876" s="624"/>
      <c r="BE3876" s="624"/>
      <c r="BF3876" s="624"/>
      <c r="BG3876" s="624"/>
      <c r="BH3876" s="624"/>
      <c r="BI3876" s="624"/>
      <c r="BJ3876" s="624"/>
      <c r="BK3876" s="624"/>
      <c r="BL3876" s="624"/>
      <c r="BM3876" s="624"/>
      <c r="BN3876" s="624"/>
      <c r="BO3876" s="624"/>
      <c r="BP3876" s="624"/>
      <c r="BQ3876" s="624"/>
      <c r="BR3876" s="624"/>
      <c r="BS3876" s="624"/>
      <c r="BT3876" s="624"/>
      <c r="BU3876" s="624"/>
      <c r="BV3876" s="624"/>
      <c r="BW3876" s="624"/>
      <c r="BX3876" s="624"/>
      <c r="BY3876" s="624"/>
      <c r="BZ3876" s="624"/>
      <c r="CA3876" s="624"/>
      <c r="CB3876" s="624"/>
      <c r="CC3876" s="624"/>
      <c r="CD3876" s="624"/>
      <c r="CE3876" s="624"/>
      <c r="CF3876" s="624"/>
      <c r="CG3876" s="624"/>
      <c r="CH3876" s="624"/>
      <c r="CI3876" s="624"/>
      <c r="CJ3876" s="624"/>
      <c r="CK3876" s="624"/>
      <c r="CL3876" s="624"/>
      <c r="CM3876" s="624"/>
      <c r="CN3876" s="624"/>
      <c r="CO3876" s="624"/>
      <c r="CP3876" s="624"/>
      <c r="CQ3876" s="624"/>
      <c r="CR3876" s="624"/>
      <c r="CS3876" s="624"/>
      <c r="CT3876" s="624"/>
      <c r="CU3876" s="624"/>
      <c r="CV3876" s="624"/>
      <c r="CW3876" s="624"/>
      <c r="CX3876" s="624"/>
      <c r="CY3876" s="624"/>
      <c r="CZ3876" s="624"/>
      <c r="DA3876" s="624"/>
      <c r="DB3876" s="624"/>
      <c r="DC3876" s="624"/>
      <c r="DD3876" s="624"/>
      <c r="DE3876" s="624"/>
      <c r="DF3876" s="624"/>
      <c r="DG3876" s="624"/>
      <c r="DH3876" s="624"/>
      <c r="DI3876" s="624"/>
      <c r="DJ3876" s="624"/>
      <c r="DK3876" s="624"/>
      <c r="DL3876" s="624"/>
      <c r="DM3876" s="624"/>
      <c r="DN3876" s="624"/>
      <c r="DO3876" s="624"/>
      <c r="DP3876" s="624"/>
      <c r="DQ3876" s="624"/>
      <c r="DR3876" s="624"/>
      <c r="DS3876" s="624"/>
      <c r="DT3876" s="624"/>
      <c r="DU3876" s="624"/>
      <c r="DV3876" s="624"/>
      <c r="DW3876" s="624"/>
      <c r="DX3876" s="624"/>
      <c r="DY3876" s="624"/>
      <c r="DZ3876" s="624"/>
      <c r="EA3876" s="624"/>
      <c r="EB3876" s="624"/>
      <c r="EC3876" s="624"/>
      <c r="ED3876" s="624"/>
      <c r="EE3876" s="624"/>
      <c r="EF3876" s="624"/>
      <c r="EG3876" s="624"/>
      <c r="EH3876" s="624"/>
      <c r="EI3876" s="624"/>
      <c r="EJ3876" s="624"/>
      <c r="EK3876" s="624"/>
      <c r="EL3876" s="624"/>
      <c r="EM3876" s="624"/>
      <c r="EN3876" s="624"/>
      <c r="EO3876" s="624"/>
      <c r="EP3876" s="624"/>
      <c r="EQ3876" s="624"/>
    </row>
    <row r="3877" spans="1:147" s="560" customFormat="1">
      <c r="A3877" s="624"/>
      <c r="B3877" s="624"/>
      <c r="O3877" s="624"/>
      <c r="P3877" s="624"/>
      <c r="Q3877" s="624"/>
      <c r="R3877" s="624"/>
      <c r="S3877" s="624"/>
      <c r="T3877" s="624"/>
      <c r="U3877" s="624"/>
      <c r="V3877" s="624"/>
      <c r="W3877" s="624"/>
      <c r="X3877" s="624"/>
      <c r="Y3877" s="624"/>
      <c r="Z3877" s="624"/>
      <c r="AB3877" s="624"/>
      <c r="AC3877" s="624"/>
      <c r="AD3877" s="624"/>
      <c r="AE3877" s="624"/>
      <c r="AF3877" s="624"/>
      <c r="AG3877" s="624"/>
      <c r="AH3877" s="624"/>
      <c r="AI3877" s="624"/>
      <c r="AJ3877" s="624"/>
      <c r="AK3877" s="624"/>
      <c r="AL3877" s="624"/>
      <c r="AM3877" s="624"/>
      <c r="AN3877" s="624"/>
      <c r="AO3877" s="624"/>
      <c r="AP3877" s="624"/>
      <c r="AQ3877" s="624"/>
      <c r="AR3877" s="624"/>
      <c r="AS3877" s="624"/>
      <c r="AT3877" s="624"/>
      <c r="AU3877" s="624"/>
      <c r="AV3877" s="624"/>
      <c r="AW3877" s="624"/>
      <c r="AX3877" s="624"/>
      <c r="AY3877" s="624"/>
      <c r="AZ3877" s="624"/>
      <c r="BA3877" s="624"/>
      <c r="BB3877" s="624"/>
      <c r="BC3877" s="624"/>
      <c r="BD3877" s="624"/>
      <c r="BE3877" s="624"/>
      <c r="BF3877" s="624"/>
      <c r="BG3877" s="624"/>
      <c r="BH3877" s="624"/>
      <c r="BI3877" s="624"/>
      <c r="BJ3877" s="624"/>
      <c r="BK3877" s="624"/>
      <c r="BL3877" s="624"/>
      <c r="BM3877" s="624"/>
      <c r="BN3877" s="624"/>
      <c r="BO3877" s="624"/>
      <c r="BP3877" s="624"/>
      <c r="BQ3877" s="624"/>
      <c r="BR3877" s="624"/>
      <c r="BS3877" s="624"/>
      <c r="BT3877" s="624"/>
      <c r="BU3877" s="624"/>
      <c r="BV3877" s="624"/>
      <c r="BW3877" s="624"/>
      <c r="BX3877" s="624"/>
      <c r="BY3877" s="624"/>
      <c r="BZ3877" s="624"/>
      <c r="CA3877" s="624"/>
      <c r="CB3877" s="624"/>
      <c r="CC3877" s="624"/>
      <c r="CD3877" s="624"/>
      <c r="CE3877" s="624"/>
      <c r="CF3877" s="624"/>
      <c r="CG3877" s="624"/>
      <c r="CH3877" s="624"/>
      <c r="CI3877" s="624"/>
      <c r="CJ3877" s="624"/>
      <c r="CK3877" s="624"/>
      <c r="CL3877" s="624"/>
      <c r="CM3877" s="624"/>
      <c r="CN3877" s="624"/>
      <c r="CO3877" s="624"/>
      <c r="CP3877" s="624"/>
      <c r="CQ3877" s="624"/>
      <c r="CR3877" s="624"/>
      <c r="CS3877" s="624"/>
      <c r="CT3877" s="624"/>
      <c r="CU3877" s="624"/>
      <c r="CV3877" s="624"/>
      <c r="CW3877" s="624"/>
      <c r="CX3877" s="624"/>
      <c r="CY3877" s="624"/>
      <c r="CZ3877" s="624"/>
      <c r="DA3877" s="624"/>
      <c r="DB3877" s="624"/>
      <c r="DC3877" s="624"/>
      <c r="DD3877" s="624"/>
      <c r="DE3877" s="624"/>
      <c r="DF3877" s="624"/>
      <c r="DG3877" s="624"/>
      <c r="DH3877" s="624"/>
      <c r="DI3877" s="624"/>
      <c r="DJ3877" s="624"/>
      <c r="DK3877" s="624"/>
      <c r="DL3877" s="624"/>
      <c r="DM3877" s="624"/>
      <c r="DN3877" s="624"/>
      <c r="DO3877" s="624"/>
      <c r="DP3877" s="624"/>
      <c r="DQ3877" s="624"/>
      <c r="DR3877" s="624"/>
      <c r="DS3877" s="624"/>
      <c r="DT3877" s="624"/>
      <c r="DU3877" s="624"/>
      <c r="DV3877" s="624"/>
      <c r="DW3877" s="624"/>
      <c r="DX3877" s="624"/>
      <c r="DY3877" s="624"/>
      <c r="DZ3877" s="624"/>
      <c r="EA3877" s="624"/>
      <c r="EB3877" s="624"/>
      <c r="EC3877" s="624"/>
      <c r="ED3877" s="624"/>
      <c r="EE3877" s="624"/>
      <c r="EF3877" s="624"/>
      <c r="EG3877" s="624"/>
      <c r="EH3877" s="624"/>
      <c r="EI3877" s="624"/>
      <c r="EJ3877" s="624"/>
      <c r="EK3877" s="624"/>
      <c r="EL3877" s="624"/>
      <c r="EM3877" s="624"/>
      <c r="EN3877" s="624"/>
      <c r="EO3877" s="624"/>
      <c r="EP3877" s="624"/>
      <c r="EQ3877" s="624"/>
    </row>
    <row r="3878" spans="1:147" s="560" customFormat="1">
      <c r="A3878" s="624"/>
      <c r="B3878" s="624"/>
      <c r="O3878" s="624"/>
      <c r="P3878" s="624"/>
      <c r="Q3878" s="624"/>
      <c r="R3878" s="624"/>
      <c r="S3878" s="624"/>
      <c r="T3878" s="624"/>
      <c r="U3878" s="624"/>
      <c r="V3878" s="624"/>
      <c r="W3878" s="624"/>
      <c r="X3878" s="624"/>
      <c r="Y3878" s="624"/>
      <c r="Z3878" s="624"/>
      <c r="AB3878" s="624"/>
      <c r="AC3878" s="624"/>
      <c r="AD3878" s="624"/>
      <c r="AE3878" s="624"/>
      <c r="AF3878" s="624"/>
      <c r="AG3878" s="624"/>
      <c r="AH3878" s="624"/>
      <c r="AI3878" s="624"/>
      <c r="AJ3878" s="624"/>
      <c r="AK3878" s="624"/>
      <c r="AL3878" s="624"/>
      <c r="AM3878" s="624"/>
      <c r="AN3878" s="624"/>
      <c r="AO3878" s="624"/>
      <c r="AP3878" s="624"/>
      <c r="AQ3878" s="624"/>
      <c r="AR3878" s="624"/>
      <c r="AS3878" s="624"/>
      <c r="AT3878" s="624"/>
      <c r="AU3878" s="624"/>
      <c r="AV3878" s="624"/>
      <c r="AW3878" s="624"/>
      <c r="AX3878" s="624"/>
      <c r="AY3878" s="624"/>
      <c r="AZ3878" s="624"/>
      <c r="BA3878" s="624"/>
      <c r="BB3878" s="624"/>
      <c r="BC3878" s="624"/>
      <c r="BD3878" s="624"/>
      <c r="BE3878" s="624"/>
      <c r="BF3878" s="624"/>
      <c r="BG3878" s="624"/>
      <c r="BH3878" s="624"/>
      <c r="BI3878" s="624"/>
      <c r="BJ3878" s="624"/>
      <c r="BK3878" s="624"/>
      <c r="BL3878" s="624"/>
      <c r="BM3878" s="624"/>
      <c r="BN3878" s="624"/>
      <c r="BO3878" s="624"/>
      <c r="BP3878" s="624"/>
      <c r="BQ3878" s="624"/>
      <c r="BR3878" s="624"/>
      <c r="BS3878" s="624"/>
      <c r="BT3878" s="624"/>
      <c r="BU3878" s="624"/>
      <c r="BV3878" s="624"/>
      <c r="BW3878" s="624"/>
      <c r="BX3878" s="624"/>
      <c r="BY3878" s="624"/>
      <c r="BZ3878" s="624"/>
      <c r="CA3878" s="624"/>
      <c r="CB3878" s="624"/>
      <c r="CC3878" s="624"/>
      <c r="CD3878" s="624"/>
      <c r="CE3878" s="624"/>
      <c r="CF3878" s="624"/>
      <c r="CG3878" s="624"/>
      <c r="CH3878" s="624"/>
      <c r="CI3878" s="624"/>
      <c r="CJ3878" s="624"/>
      <c r="CK3878" s="624"/>
      <c r="CL3878" s="624"/>
      <c r="CM3878" s="624"/>
      <c r="CN3878" s="624"/>
      <c r="CO3878" s="624"/>
      <c r="CP3878" s="624"/>
      <c r="CQ3878" s="624"/>
      <c r="CR3878" s="624"/>
      <c r="CS3878" s="624"/>
      <c r="CT3878" s="624"/>
      <c r="CU3878" s="624"/>
      <c r="CV3878" s="624"/>
      <c r="CW3878" s="624"/>
      <c r="CX3878" s="624"/>
      <c r="CY3878" s="624"/>
      <c r="CZ3878" s="624"/>
      <c r="DA3878" s="624"/>
      <c r="DB3878" s="624"/>
      <c r="DC3878" s="624"/>
      <c r="DD3878" s="624"/>
      <c r="DE3878" s="624"/>
      <c r="DF3878" s="624"/>
      <c r="DG3878" s="624"/>
      <c r="DH3878" s="624"/>
      <c r="DI3878" s="624"/>
      <c r="DJ3878" s="624"/>
      <c r="DK3878" s="624"/>
      <c r="DL3878" s="624"/>
      <c r="DM3878" s="624"/>
      <c r="DN3878" s="624"/>
      <c r="DO3878" s="624"/>
      <c r="DP3878" s="624"/>
      <c r="DQ3878" s="624"/>
      <c r="DR3878" s="624"/>
      <c r="DS3878" s="624"/>
      <c r="DT3878" s="624"/>
      <c r="DU3878" s="624"/>
      <c r="DV3878" s="624"/>
      <c r="DW3878" s="624"/>
      <c r="DX3878" s="624"/>
      <c r="DY3878" s="624"/>
      <c r="DZ3878" s="624"/>
      <c r="EA3878" s="624"/>
      <c r="EB3878" s="624"/>
      <c r="EC3878" s="624"/>
      <c r="ED3878" s="624"/>
      <c r="EE3878" s="624"/>
      <c r="EF3878" s="624"/>
      <c r="EG3878" s="624"/>
      <c r="EH3878" s="624"/>
      <c r="EI3878" s="624"/>
      <c r="EJ3878" s="624"/>
      <c r="EK3878" s="624"/>
      <c r="EL3878" s="624"/>
      <c r="EM3878" s="624"/>
      <c r="EN3878" s="624"/>
      <c r="EO3878" s="624"/>
      <c r="EP3878" s="624"/>
      <c r="EQ3878" s="624"/>
    </row>
    <row r="3879" spans="1:147" s="560" customFormat="1">
      <c r="A3879" s="624"/>
      <c r="B3879" s="624"/>
      <c r="O3879" s="624"/>
      <c r="P3879" s="624"/>
      <c r="Q3879" s="624"/>
      <c r="R3879" s="624"/>
      <c r="S3879" s="624"/>
      <c r="T3879" s="624"/>
      <c r="U3879" s="624"/>
      <c r="V3879" s="624"/>
      <c r="W3879" s="624"/>
      <c r="X3879" s="624"/>
      <c r="Y3879" s="624"/>
      <c r="Z3879" s="624"/>
      <c r="AB3879" s="624"/>
      <c r="AC3879" s="624"/>
      <c r="AD3879" s="624"/>
      <c r="AE3879" s="624"/>
      <c r="AF3879" s="624"/>
      <c r="AG3879" s="624"/>
      <c r="AH3879" s="624"/>
      <c r="AI3879" s="624"/>
      <c r="AJ3879" s="624"/>
      <c r="AK3879" s="624"/>
      <c r="AL3879" s="624"/>
      <c r="AM3879" s="624"/>
      <c r="AN3879" s="624"/>
      <c r="AO3879" s="624"/>
      <c r="AP3879" s="624"/>
      <c r="AQ3879" s="624"/>
      <c r="AR3879" s="624"/>
      <c r="AS3879" s="624"/>
      <c r="AT3879" s="624"/>
      <c r="AU3879" s="624"/>
      <c r="AV3879" s="624"/>
      <c r="AW3879" s="624"/>
      <c r="AX3879" s="624"/>
      <c r="AY3879" s="624"/>
      <c r="AZ3879" s="624"/>
      <c r="BA3879" s="624"/>
      <c r="BB3879" s="624"/>
      <c r="BC3879" s="624"/>
      <c r="BD3879" s="624"/>
      <c r="BE3879" s="624"/>
      <c r="BF3879" s="624"/>
      <c r="BG3879" s="624"/>
      <c r="BH3879" s="624"/>
      <c r="BI3879" s="624"/>
      <c r="BJ3879" s="624"/>
      <c r="BK3879" s="624"/>
      <c r="BL3879" s="624"/>
      <c r="BM3879" s="624"/>
      <c r="BN3879" s="624"/>
      <c r="BO3879" s="624"/>
      <c r="BP3879" s="624"/>
      <c r="BQ3879" s="624"/>
      <c r="BR3879" s="624"/>
      <c r="BS3879" s="624"/>
      <c r="BT3879" s="624"/>
      <c r="BU3879" s="624"/>
      <c r="BV3879" s="624"/>
      <c r="BW3879" s="624"/>
      <c r="BX3879" s="624"/>
      <c r="BY3879" s="624"/>
      <c r="BZ3879" s="624"/>
      <c r="CA3879" s="624"/>
      <c r="CB3879" s="624"/>
      <c r="CC3879" s="624"/>
      <c r="CD3879" s="624"/>
      <c r="CE3879" s="624"/>
      <c r="CF3879" s="624"/>
      <c r="CG3879" s="624"/>
      <c r="CH3879" s="624"/>
      <c r="CI3879" s="624"/>
      <c r="CJ3879" s="624"/>
      <c r="CK3879" s="624"/>
      <c r="CL3879" s="624"/>
      <c r="CM3879" s="624"/>
      <c r="CN3879" s="624"/>
      <c r="CO3879" s="624"/>
      <c r="CP3879" s="624"/>
      <c r="CQ3879" s="624"/>
      <c r="CR3879" s="624"/>
      <c r="CS3879" s="624"/>
      <c r="CT3879" s="624"/>
      <c r="CU3879" s="624"/>
      <c r="CV3879" s="624"/>
      <c r="CW3879" s="624"/>
      <c r="CX3879" s="624"/>
      <c r="CY3879" s="624"/>
      <c r="CZ3879" s="624"/>
      <c r="DA3879" s="624"/>
      <c r="DB3879" s="624"/>
      <c r="DC3879" s="624"/>
      <c r="DD3879" s="624"/>
      <c r="DE3879" s="624"/>
      <c r="DF3879" s="624"/>
      <c r="DG3879" s="624"/>
      <c r="DH3879" s="624"/>
      <c r="DI3879" s="624"/>
      <c r="DJ3879" s="624"/>
      <c r="DK3879" s="624"/>
      <c r="DL3879" s="624"/>
      <c r="DM3879" s="624"/>
      <c r="DN3879" s="624"/>
      <c r="DO3879" s="624"/>
      <c r="DP3879" s="624"/>
      <c r="DQ3879" s="624"/>
      <c r="DR3879" s="624"/>
      <c r="DS3879" s="624"/>
      <c r="DT3879" s="624"/>
      <c r="DU3879" s="624"/>
      <c r="DV3879" s="624"/>
      <c r="DW3879" s="624"/>
      <c r="DX3879" s="624"/>
      <c r="DY3879" s="624"/>
      <c r="DZ3879" s="624"/>
      <c r="EA3879" s="624"/>
      <c r="EB3879" s="624"/>
      <c r="EC3879" s="624"/>
      <c r="ED3879" s="624"/>
      <c r="EE3879" s="624"/>
      <c r="EF3879" s="624"/>
      <c r="EG3879" s="624"/>
      <c r="EH3879" s="624"/>
      <c r="EI3879" s="624"/>
      <c r="EJ3879" s="624"/>
      <c r="EK3879" s="624"/>
      <c r="EL3879" s="624"/>
      <c r="EM3879" s="624"/>
      <c r="EN3879" s="624"/>
      <c r="EO3879" s="624"/>
      <c r="EP3879" s="624"/>
      <c r="EQ3879" s="624"/>
    </row>
    <row r="3880" spans="1:147" s="560" customFormat="1">
      <c r="A3880" s="624"/>
      <c r="B3880" s="624"/>
      <c r="O3880" s="624"/>
      <c r="P3880" s="624"/>
      <c r="Q3880" s="624"/>
      <c r="R3880" s="624"/>
      <c r="S3880" s="624"/>
      <c r="T3880" s="624"/>
      <c r="U3880" s="624"/>
      <c r="V3880" s="624"/>
      <c r="W3880" s="624"/>
      <c r="X3880" s="624"/>
      <c r="Y3880" s="624"/>
      <c r="Z3880" s="624"/>
      <c r="AB3880" s="624"/>
      <c r="AC3880" s="624"/>
      <c r="AD3880" s="624"/>
      <c r="AE3880" s="624"/>
      <c r="AF3880" s="624"/>
      <c r="AG3880" s="624"/>
      <c r="AH3880" s="624"/>
      <c r="AI3880" s="624"/>
      <c r="AJ3880" s="624"/>
      <c r="AK3880" s="624"/>
      <c r="AL3880" s="624"/>
      <c r="AM3880" s="624"/>
      <c r="AN3880" s="624"/>
      <c r="AO3880" s="624"/>
      <c r="AP3880" s="624"/>
      <c r="AQ3880" s="624"/>
      <c r="AR3880" s="624"/>
      <c r="AS3880" s="624"/>
      <c r="AT3880" s="624"/>
      <c r="AU3880" s="624"/>
      <c r="AV3880" s="624"/>
      <c r="AW3880" s="624"/>
      <c r="AX3880" s="624"/>
      <c r="AY3880" s="624"/>
      <c r="AZ3880" s="624"/>
      <c r="BA3880" s="624"/>
      <c r="BB3880" s="624"/>
      <c r="BC3880" s="624"/>
      <c r="BD3880" s="624"/>
      <c r="BE3880" s="624"/>
      <c r="BF3880" s="624"/>
      <c r="BG3880" s="624"/>
      <c r="BH3880" s="624"/>
      <c r="BI3880" s="624"/>
      <c r="BJ3880" s="624"/>
      <c r="BK3880" s="624"/>
      <c r="BL3880" s="624"/>
      <c r="BM3880" s="624"/>
      <c r="BN3880" s="624"/>
      <c r="BO3880" s="624"/>
      <c r="BP3880" s="624"/>
      <c r="BQ3880" s="624"/>
      <c r="BR3880" s="624"/>
      <c r="BS3880" s="624"/>
      <c r="BT3880" s="624"/>
      <c r="BU3880" s="624"/>
      <c r="BV3880" s="624"/>
      <c r="BW3880" s="624"/>
      <c r="BX3880" s="624"/>
      <c r="BY3880" s="624"/>
      <c r="BZ3880" s="624"/>
      <c r="CA3880" s="624"/>
      <c r="CB3880" s="624"/>
      <c r="CC3880" s="624"/>
      <c r="CD3880" s="624"/>
      <c r="CE3880" s="624"/>
      <c r="CF3880" s="624"/>
      <c r="CG3880" s="624"/>
      <c r="CH3880" s="624"/>
      <c r="CI3880" s="624"/>
      <c r="CJ3880" s="624"/>
      <c r="CK3880" s="624"/>
      <c r="CL3880" s="624"/>
      <c r="CM3880" s="624"/>
      <c r="CN3880" s="624"/>
      <c r="CO3880" s="624"/>
      <c r="CP3880" s="624"/>
      <c r="CQ3880" s="624"/>
      <c r="CR3880" s="624"/>
      <c r="CS3880" s="624"/>
      <c r="CT3880" s="624"/>
      <c r="CU3880" s="624"/>
      <c r="CV3880" s="624"/>
      <c r="CW3880" s="624"/>
      <c r="CX3880" s="624"/>
      <c r="CY3880" s="624"/>
      <c r="CZ3880" s="624"/>
      <c r="DA3880" s="624"/>
      <c r="DB3880" s="624"/>
      <c r="DC3880" s="624"/>
      <c r="DD3880" s="624"/>
      <c r="DE3880" s="624"/>
      <c r="DF3880" s="624"/>
      <c r="DG3880" s="624"/>
      <c r="DH3880" s="624"/>
      <c r="DI3880" s="624"/>
      <c r="DJ3880" s="624"/>
      <c r="DK3880" s="624"/>
      <c r="DL3880" s="624"/>
      <c r="DM3880" s="624"/>
      <c r="DN3880" s="624"/>
      <c r="DO3880" s="624"/>
      <c r="DP3880" s="624"/>
      <c r="DQ3880" s="624"/>
      <c r="DR3880" s="624"/>
      <c r="DS3880" s="624"/>
      <c r="DT3880" s="624"/>
      <c r="DU3880" s="624"/>
      <c r="DV3880" s="624"/>
      <c r="DW3880" s="624"/>
      <c r="DX3880" s="624"/>
      <c r="DY3880" s="624"/>
      <c r="DZ3880" s="624"/>
      <c r="EA3880" s="624"/>
      <c r="EB3880" s="624"/>
      <c r="EC3880" s="624"/>
      <c r="ED3880" s="624"/>
      <c r="EE3880" s="624"/>
      <c r="EF3880" s="624"/>
      <c r="EG3880" s="624"/>
      <c r="EH3880" s="624"/>
      <c r="EI3880" s="624"/>
      <c r="EJ3880" s="624"/>
      <c r="EK3880" s="624"/>
      <c r="EL3880" s="624"/>
      <c r="EM3880" s="624"/>
      <c r="EN3880" s="624"/>
      <c r="EO3880" s="624"/>
      <c r="EP3880" s="624"/>
      <c r="EQ3880" s="624"/>
    </row>
    <row r="3881" spans="1:147" s="560" customFormat="1">
      <c r="A3881" s="624"/>
      <c r="B3881" s="624"/>
      <c r="O3881" s="624"/>
      <c r="P3881" s="624"/>
      <c r="Q3881" s="624"/>
      <c r="R3881" s="624"/>
      <c r="S3881" s="624"/>
      <c r="T3881" s="624"/>
      <c r="U3881" s="624"/>
      <c r="V3881" s="624"/>
      <c r="W3881" s="624"/>
      <c r="X3881" s="624"/>
      <c r="Y3881" s="624"/>
      <c r="Z3881" s="624"/>
      <c r="AB3881" s="624"/>
      <c r="AC3881" s="624"/>
      <c r="AD3881" s="624"/>
      <c r="AE3881" s="624"/>
      <c r="AF3881" s="624"/>
      <c r="AG3881" s="624"/>
      <c r="AH3881" s="624"/>
      <c r="AI3881" s="624"/>
      <c r="AJ3881" s="624"/>
      <c r="AK3881" s="624"/>
      <c r="AL3881" s="624"/>
      <c r="AM3881" s="624"/>
      <c r="AN3881" s="624"/>
      <c r="AO3881" s="624"/>
      <c r="AP3881" s="624"/>
      <c r="AQ3881" s="624"/>
      <c r="AR3881" s="624"/>
      <c r="AS3881" s="624"/>
      <c r="AT3881" s="624"/>
      <c r="AU3881" s="624"/>
      <c r="AV3881" s="624"/>
      <c r="AW3881" s="624"/>
      <c r="AX3881" s="624"/>
      <c r="AY3881" s="624"/>
      <c r="AZ3881" s="624"/>
      <c r="BA3881" s="624"/>
      <c r="BB3881" s="624"/>
      <c r="BC3881" s="624"/>
      <c r="BD3881" s="624"/>
      <c r="BE3881" s="624"/>
      <c r="BF3881" s="624"/>
      <c r="BG3881" s="624"/>
      <c r="BH3881" s="624"/>
      <c r="BI3881" s="624"/>
      <c r="BJ3881" s="624"/>
      <c r="BK3881" s="624"/>
      <c r="BL3881" s="624"/>
      <c r="BM3881" s="624"/>
      <c r="BN3881" s="624"/>
      <c r="BO3881" s="624"/>
      <c r="BP3881" s="624"/>
      <c r="BQ3881" s="624"/>
      <c r="BR3881" s="624"/>
      <c r="BS3881" s="624"/>
      <c r="BT3881" s="624"/>
      <c r="BU3881" s="624"/>
      <c r="BV3881" s="624"/>
      <c r="BW3881" s="624"/>
      <c r="BX3881" s="624"/>
      <c r="BY3881" s="624"/>
      <c r="BZ3881" s="624"/>
      <c r="CA3881" s="624"/>
      <c r="CB3881" s="624"/>
      <c r="CC3881" s="624"/>
      <c r="CD3881" s="624"/>
      <c r="CE3881" s="624"/>
      <c r="CF3881" s="624"/>
      <c r="CG3881" s="624"/>
      <c r="CH3881" s="624"/>
      <c r="CI3881" s="624"/>
      <c r="CJ3881" s="624"/>
      <c r="CK3881" s="624"/>
      <c r="CL3881" s="624"/>
      <c r="CM3881" s="624"/>
      <c r="CN3881" s="624"/>
      <c r="CO3881" s="624"/>
      <c r="CP3881" s="624"/>
      <c r="CQ3881" s="624"/>
      <c r="CR3881" s="624"/>
      <c r="CS3881" s="624"/>
      <c r="CT3881" s="624"/>
      <c r="CU3881" s="624"/>
      <c r="CV3881" s="624"/>
      <c r="CW3881" s="624"/>
      <c r="CX3881" s="624"/>
      <c r="CY3881" s="624"/>
      <c r="CZ3881" s="624"/>
      <c r="DA3881" s="624"/>
      <c r="DB3881" s="624"/>
      <c r="DC3881" s="624"/>
      <c r="DD3881" s="624"/>
      <c r="DE3881" s="624"/>
      <c r="DF3881" s="624"/>
      <c r="DG3881" s="624"/>
      <c r="DH3881" s="624"/>
      <c r="DI3881" s="624"/>
      <c r="DJ3881" s="624"/>
      <c r="DK3881" s="624"/>
      <c r="DL3881" s="624"/>
      <c r="DM3881" s="624"/>
      <c r="DN3881" s="624"/>
      <c r="DO3881" s="624"/>
      <c r="DP3881" s="624"/>
      <c r="DQ3881" s="624"/>
      <c r="DR3881" s="624"/>
      <c r="DS3881" s="624"/>
      <c r="DT3881" s="624"/>
      <c r="DU3881" s="624"/>
      <c r="DV3881" s="624"/>
      <c r="DW3881" s="624"/>
      <c r="DX3881" s="624"/>
      <c r="DY3881" s="624"/>
      <c r="DZ3881" s="624"/>
      <c r="EA3881" s="624"/>
      <c r="EB3881" s="624"/>
      <c r="EC3881" s="624"/>
      <c r="ED3881" s="624"/>
      <c r="EE3881" s="624"/>
      <c r="EF3881" s="624"/>
      <c r="EG3881" s="624"/>
      <c r="EH3881" s="624"/>
      <c r="EI3881" s="624"/>
      <c r="EJ3881" s="624"/>
      <c r="EK3881" s="624"/>
      <c r="EL3881" s="624"/>
      <c r="EM3881" s="624"/>
      <c r="EN3881" s="624"/>
      <c r="EO3881" s="624"/>
      <c r="EP3881" s="624"/>
      <c r="EQ3881" s="624"/>
    </row>
    <row r="3882" spans="1:147" s="560" customFormat="1">
      <c r="A3882" s="624"/>
      <c r="B3882" s="624"/>
      <c r="O3882" s="624"/>
      <c r="P3882" s="624"/>
      <c r="Q3882" s="624"/>
      <c r="R3882" s="624"/>
      <c r="S3882" s="624"/>
      <c r="T3882" s="624"/>
      <c r="U3882" s="624"/>
      <c r="V3882" s="624"/>
      <c r="W3882" s="624"/>
      <c r="X3882" s="624"/>
      <c r="Y3882" s="624"/>
      <c r="Z3882" s="624"/>
      <c r="AB3882" s="624"/>
      <c r="AC3882" s="624"/>
      <c r="AD3882" s="624"/>
      <c r="AE3882" s="624"/>
      <c r="AF3882" s="624"/>
      <c r="AG3882" s="624"/>
      <c r="AH3882" s="624"/>
      <c r="AI3882" s="624"/>
      <c r="AJ3882" s="624"/>
      <c r="AK3882" s="624"/>
      <c r="AL3882" s="624"/>
      <c r="AM3882" s="624"/>
      <c r="AN3882" s="624"/>
      <c r="AO3882" s="624"/>
      <c r="AP3882" s="624"/>
      <c r="AQ3882" s="624"/>
      <c r="AR3882" s="624"/>
      <c r="AS3882" s="624"/>
      <c r="AT3882" s="624"/>
      <c r="AU3882" s="624"/>
      <c r="AV3882" s="624"/>
      <c r="AW3882" s="624"/>
      <c r="AX3882" s="624"/>
      <c r="AY3882" s="624"/>
      <c r="AZ3882" s="624"/>
      <c r="BA3882" s="624"/>
      <c r="BB3882" s="624"/>
      <c r="BC3882" s="624"/>
      <c r="BD3882" s="624"/>
      <c r="BE3882" s="624"/>
      <c r="BF3882" s="624"/>
      <c r="BG3882" s="624"/>
      <c r="BH3882" s="624"/>
      <c r="BI3882" s="624"/>
      <c r="BJ3882" s="624"/>
      <c r="BK3882" s="624"/>
      <c r="BL3882" s="624"/>
      <c r="BM3882" s="624"/>
      <c r="BN3882" s="624"/>
      <c r="BO3882" s="624"/>
      <c r="BP3882" s="624"/>
      <c r="BQ3882" s="624"/>
      <c r="BR3882" s="624"/>
      <c r="BS3882" s="624"/>
      <c r="BT3882" s="624"/>
      <c r="BU3882" s="624"/>
      <c r="BV3882" s="624"/>
      <c r="BW3882" s="624"/>
      <c r="BX3882" s="624"/>
      <c r="BY3882" s="624"/>
      <c r="BZ3882" s="624"/>
      <c r="CA3882" s="624"/>
      <c r="CB3882" s="624"/>
      <c r="CC3882" s="624"/>
      <c r="CD3882" s="624"/>
      <c r="CE3882" s="624"/>
      <c r="CF3882" s="624"/>
      <c r="CG3882" s="624"/>
      <c r="CH3882" s="624"/>
      <c r="CI3882" s="624"/>
      <c r="CJ3882" s="624"/>
      <c r="CK3882" s="624"/>
      <c r="CL3882" s="624"/>
      <c r="CM3882" s="624"/>
      <c r="CN3882" s="624"/>
      <c r="CO3882" s="624"/>
      <c r="CP3882" s="624"/>
      <c r="CQ3882" s="624"/>
      <c r="CR3882" s="624"/>
      <c r="CS3882" s="624"/>
      <c r="CT3882" s="624"/>
      <c r="CU3882" s="624"/>
      <c r="CV3882" s="624"/>
      <c r="CW3882" s="624"/>
      <c r="CX3882" s="624"/>
      <c r="CY3882" s="624"/>
      <c r="CZ3882" s="624"/>
      <c r="DA3882" s="624"/>
      <c r="DB3882" s="624"/>
      <c r="DC3882" s="624"/>
      <c r="DD3882" s="624"/>
      <c r="DE3882" s="624"/>
      <c r="DF3882" s="624"/>
      <c r="DG3882" s="624"/>
      <c r="DH3882" s="624"/>
      <c r="DI3882" s="624"/>
      <c r="DJ3882" s="624"/>
      <c r="DK3882" s="624"/>
      <c r="DL3882" s="624"/>
      <c r="DM3882" s="624"/>
      <c r="DN3882" s="624"/>
      <c r="DO3882" s="624"/>
      <c r="DP3882" s="624"/>
      <c r="DQ3882" s="624"/>
      <c r="DR3882" s="624"/>
      <c r="DS3882" s="624"/>
      <c r="DT3882" s="624"/>
      <c r="DU3882" s="624"/>
      <c r="DV3882" s="624"/>
      <c r="DW3882" s="624"/>
      <c r="DX3882" s="624"/>
      <c r="DY3882" s="624"/>
      <c r="DZ3882" s="624"/>
      <c r="EA3882" s="624"/>
      <c r="EB3882" s="624"/>
      <c r="EC3882" s="624"/>
      <c r="ED3882" s="624"/>
      <c r="EE3882" s="624"/>
      <c r="EF3882" s="624"/>
      <c r="EG3882" s="624"/>
      <c r="EH3882" s="624"/>
      <c r="EI3882" s="624"/>
      <c r="EJ3882" s="624"/>
      <c r="EK3882" s="624"/>
      <c r="EL3882" s="624"/>
      <c r="EM3882" s="624"/>
      <c r="EN3882" s="624"/>
      <c r="EO3882" s="624"/>
      <c r="EP3882" s="624"/>
      <c r="EQ3882" s="624"/>
    </row>
    <row r="3883" spans="1:147" s="560" customFormat="1">
      <c r="A3883" s="624"/>
      <c r="B3883" s="624"/>
      <c r="O3883" s="624"/>
      <c r="P3883" s="624"/>
      <c r="Q3883" s="624"/>
      <c r="R3883" s="624"/>
      <c r="S3883" s="624"/>
      <c r="T3883" s="624"/>
      <c r="U3883" s="624"/>
      <c r="V3883" s="624"/>
      <c r="W3883" s="624"/>
      <c r="X3883" s="624"/>
      <c r="Y3883" s="624"/>
      <c r="Z3883" s="624"/>
      <c r="AB3883" s="624"/>
      <c r="AC3883" s="624"/>
      <c r="AD3883" s="624"/>
      <c r="AE3883" s="624"/>
      <c r="AF3883" s="624"/>
      <c r="AG3883" s="624"/>
      <c r="AH3883" s="624"/>
      <c r="AI3883" s="624"/>
      <c r="AJ3883" s="624"/>
      <c r="AK3883" s="624"/>
      <c r="AL3883" s="624"/>
      <c r="AM3883" s="624"/>
      <c r="AN3883" s="624"/>
      <c r="AO3883" s="624"/>
      <c r="AP3883" s="624"/>
      <c r="AQ3883" s="624"/>
      <c r="AR3883" s="624"/>
      <c r="AS3883" s="624"/>
      <c r="AT3883" s="624"/>
      <c r="AU3883" s="624"/>
      <c r="AV3883" s="624"/>
      <c r="AW3883" s="624"/>
      <c r="AX3883" s="624"/>
      <c r="AY3883" s="624"/>
      <c r="AZ3883" s="624"/>
      <c r="BA3883" s="624"/>
      <c r="BB3883" s="624"/>
      <c r="BC3883" s="624"/>
      <c r="BD3883" s="624"/>
      <c r="BE3883" s="624"/>
      <c r="BF3883" s="624"/>
      <c r="BG3883" s="624"/>
      <c r="BH3883" s="624"/>
      <c r="BI3883" s="624"/>
      <c r="BJ3883" s="624"/>
      <c r="BK3883" s="624"/>
      <c r="BL3883" s="624"/>
      <c r="BM3883" s="624"/>
      <c r="BN3883" s="624"/>
      <c r="BO3883" s="624"/>
      <c r="BP3883" s="624"/>
      <c r="BQ3883" s="624"/>
      <c r="BR3883" s="624"/>
      <c r="BS3883" s="624"/>
      <c r="BT3883" s="624"/>
      <c r="BU3883" s="624"/>
      <c r="BV3883" s="624"/>
      <c r="BW3883" s="624"/>
      <c r="BX3883" s="624"/>
      <c r="BY3883" s="624"/>
      <c r="BZ3883" s="624"/>
      <c r="CA3883" s="624"/>
      <c r="CB3883" s="624"/>
      <c r="CC3883" s="624"/>
      <c r="CD3883" s="624"/>
      <c r="CE3883" s="624"/>
      <c r="CF3883" s="624"/>
      <c r="CG3883" s="624"/>
      <c r="CH3883" s="624"/>
      <c r="CI3883" s="624"/>
      <c r="CJ3883" s="624"/>
      <c r="CK3883" s="624"/>
      <c r="CL3883" s="624"/>
      <c r="CM3883" s="624"/>
      <c r="CN3883" s="624"/>
      <c r="CO3883" s="624"/>
      <c r="CP3883" s="624"/>
      <c r="CQ3883" s="624"/>
      <c r="CR3883" s="624"/>
      <c r="CS3883" s="624"/>
      <c r="CT3883" s="624"/>
      <c r="CU3883" s="624"/>
      <c r="CV3883" s="624"/>
      <c r="CW3883" s="624"/>
      <c r="CX3883" s="624"/>
      <c r="CY3883" s="624"/>
      <c r="CZ3883" s="624"/>
      <c r="DA3883" s="624"/>
      <c r="DB3883" s="624"/>
      <c r="DC3883" s="624"/>
      <c r="DD3883" s="624"/>
      <c r="DE3883" s="624"/>
      <c r="DF3883" s="624"/>
      <c r="DG3883" s="624"/>
      <c r="DH3883" s="624"/>
      <c r="DI3883" s="624"/>
      <c r="DJ3883" s="624"/>
      <c r="DK3883" s="624"/>
      <c r="DL3883" s="624"/>
      <c r="DM3883" s="624"/>
      <c r="DN3883" s="624"/>
      <c r="DO3883" s="624"/>
      <c r="DP3883" s="624"/>
      <c r="DQ3883" s="624"/>
      <c r="DR3883" s="624"/>
      <c r="DS3883" s="624"/>
      <c r="DT3883" s="624"/>
      <c r="DU3883" s="624"/>
      <c r="DV3883" s="624"/>
      <c r="DW3883" s="624"/>
      <c r="DX3883" s="624"/>
      <c r="DY3883" s="624"/>
      <c r="DZ3883" s="624"/>
      <c r="EA3883" s="624"/>
      <c r="EB3883" s="624"/>
      <c r="EC3883" s="624"/>
      <c r="ED3883" s="624"/>
      <c r="EE3883" s="624"/>
      <c r="EF3883" s="624"/>
      <c r="EG3883" s="624"/>
      <c r="EH3883" s="624"/>
      <c r="EI3883" s="624"/>
      <c r="EJ3883" s="624"/>
      <c r="EK3883" s="624"/>
      <c r="EL3883" s="624"/>
      <c r="EM3883" s="624"/>
      <c r="EN3883" s="624"/>
      <c r="EO3883" s="624"/>
      <c r="EP3883" s="624"/>
      <c r="EQ3883" s="624"/>
    </row>
    <row r="3884" spans="1:147" s="560" customFormat="1">
      <c r="A3884" s="624"/>
      <c r="B3884" s="624"/>
      <c r="O3884" s="624"/>
      <c r="P3884" s="624"/>
      <c r="Q3884" s="624"/>
      <c r="R3884" s="624"/>
      <c r="S3884" s="624"/>
      <c r="T3884" s="624"/>
      <c r="U3884" s="624"/>
      <c r="V3884" s="624"/>
      <c r="W3884" s="624"/>
      <c r="X3884" s="624"/>
      <c r="Y3884" s="624"/>
      <c r="Z3884" s="624"/>
      <c r="AB3884" s="624"/>
      <c r="AC3884" s="624"/>
      <c r="AD3884" s="624"/>
      <c r="AE3884" s="624"/>
      <c r="AF3884" s="624"/>
      <c r="AG3884" s="624"/>
      <c r="AH3884" s="624"/>
      <c r="AI3884" s="624"/>
      <c r="AJ3884" s="624"/>
      <c r="AK3884" s="624"/>
      <c r="AL3884" s="624"/>
      <c r="AM3884" s="624"/>
      <c r="AN3884" s="624"/>
      <c r="AO3884" s="624"/>
      <c r="AP3884" s="624"/>
      <c r="AQ3884" s="624"/>
      <c r="AR3884" s="624"/>
      <c r="AS3884" s="624"/>
      <c r="AT3884" s="624"/>
      <c r="AU3884" s="624"/>
      <c r="AV3884" s="624"/>
      <c r="AW3884" s="624"/>
      <c r="AX3884" s="624"/>
      <c r="AY3884" s="624"/>
      <c r="AZ3884" s="624"/>
      <c r="BA3884" s="624"/>
      <c r="BB3884" s="624"/>
      <c r="BC3884" s="624"/>
      <c r="BD3884" s="624"/>
      <c r="BE3884" s="624"/>
      <c r="BF3884" s="624"/>
      <c r="BG3884" s="624"/>
      <c r="BH3884" s="624"/>
      <c r="BI3884" s="624"/>
      <c r="BJ3884" s="624"/>
      <c r="BK3884" s="624"/>
      <c r="BL3884" s="624"/>
      <c r="BM3884" s="624"/>
      <c r="BN3884" s="624"/>
      <c r="BO3884" s="624"/>
      <c r="BP3884" s="624"/>
      <c r="BQ3884" s="624"/>
      <c r="BR3884" s="624"/>
      <c r="BS3884" s="624"/>
      <c r="BT3884" s="624"/>
      <c r="BU3884" s="624"/>
      <c r="BV3884" s="624"/>
      <c r="BW3884" s="624"/>
      <c r="BX3884" s="624"/>
      <c r="BY3884" s="624"/>
      <c r="BZ3884" s="624"/>
      <c r="CA3884" s="624"/>
      <c r="CB3884" s="624"/>
      <c r="CC3884" s="624"/>
      <c r="CD3884" s="624"/>
      <c r="CE3884" s="624"/>
      <c r="CF3884" s="624"/>
      <c r="CG3884" s="624"/>
      <c r="CH3884" s="624"/>
      <c r="CI3884" s="624"/>
      <c r="CJ3884" s="624"/>
      <c r="CK3884" s="624"/>
      <c r="CL3884" s="624"/>
      <c r="CM3884" s="624"/>
      <c r="CN3884" s="624"/>
      <c r="CO3884" s="624"/>
      <c r="CP3884" s="624"/>
      <c r="CQ3884" s="624"/>
      <c r="CR3884" s="624"/>
      <c r="CS3884" s="624"/>
      <c r="CT3884" s="624"/>
      <c r="CU3884" s="624"/>
      <c r="CV3884" s="624"/>
      <c r="CW3884" s="624"/>
      <c r="CX3884" s="624"/>
      <c r="CY3884" s="624"/>
      <c r="CZ3884" s="624"/>
      <c r="DA3884" s="624"/>
      <c r="DB3884" s="624"/>
      <c r="DC3884" s="624"/>
      <c r="DD3884" s="624"/>
      <c r="DE3884" s="624"/>
      <c r="DF3884" s="624"/>
      <c r="DG3884" s="624"/>
      <c r="DH3884" s="624"/>
      <c r="DI3884" s="624"/>
      <c r="DJ3884" s="624"/>
      <c r="DK3884" s="624"/>
      <c r="DL3884" s="624"/>
      <c r="DM3884" s="624"/>
      <c r="DN3884" s="624"/>
      <c r="DO3884" s="624"/>
      <c r="DP3884" s="624"/>
      <c r="DQ3884" s="624"/>
      <c r="DR3884" s="624"/>
      <c r="DS3884" s="624"/>
      <c r="DT3884" s="624"/>
      <c r="DU3884" s="624"/>
      <c r="DV3884" s="624"/>
      <c r="DW3884" s="624"/>
      <c r="DX3884" s="624"/>
      <c r="DY3884" s="624"/>
      <c r="DZ3884" s="624"/>
      <c r="EA3884" s="624"/>
      <c r="EB3884" s="624"/>
      <c r="EC3884" s="624"/>
      <c r="ED3884" s="624"/>
      <c r="EE3884" s="624"/>
      <c r="EF3884" s="624"/>
      <c r="EG3884" s="624"/>
      <c r="EH3884" s="624"/>
      <c r="EI3884" s="624"/>
      <c r="EJ3884" s="624"/>
      <c r="EK3884" s="624"/>
      <c r="EL3884" s="624"/>
      <c r="EM3884" s="624"/>
      <c r="EN3884" s="624"/>
      <c r="EO3884" s="624"/>
      <c r="EP3884" s="624"/>
      <c r="EQ3884" s="624"/>
    </row>
    <row r="3885" spans="1:147" s="560" customFormat="1">
      <c r="A3885" s="624"/>
      <c r="B3885" s="624"/>
      <c r="O3885" s="624"/>
      <c r="P3885" s="624"/>
      <c r="Q3885" s="624"/>
      <c r="R3885" s="624"/>
      <c r="S3885" s="624"/>
      <c r="T3885" s="624"/>
      <c r="U3885" s="624"/>
      <c r="V3885" s="624"/>
      <c r="W3885" s="624"/>
      <c r="X3885" s="624"/>
      <c r="Y3885" s="624"/>
      <c r="Z3885" s="624"/>
      <c r="AB3885" s="624"/>
      <c r="AC3885" s="624"/>
      <c r="AD3885" s="624"/>
      <c r="AE3885" s="624"/>
      <c r="AF3885" s="624"/>
      <c r="AG3885" s="624"/>
      <c r="AH3885" s="624"/>
      <c r="AI3885" s="624"/>
      <c r="AJ3885" s="624"/>
      <c r="AK3885" s="624"/>
      <c r="AL3885" s="624"/>
      <c r="AM3885" s="624"/>
      <c r="AN3885" s="624"/>
      <c r="AO3885" s="624"/>
      <c r="AP3885" s="624"/>
      <c r="AQ3885" s="624"/>
      <c r="AR3885" s="624"/>
      <c r="AS3885" s="624"/>
      <c r="AT3885" s="624"/>
      <c r="AU3885" s="624"/>
      <c r="AV3885" s="624"/>
      <c r="AW3885" s="624"/>
      <c r="AX3885" s="624"/>
      <c r="AY3885" s="624"/>
      <c r="AZ3885" s="624"/>
      <c r="BA3885" s="624"/>
      <c r="BB3885" s="624"/>
      <c r="BC3885" s="624"/>
      <c r="BD3885" s="624"/>
      <c r="BE3885" s="624"/>
      <c r="BF3885" s="624"/>
      <c r="BG3885" s="624"/>
      <c r="BH3885" s="624"/>
      <c r="BI3885" s="624"/>
      <c r="BJ3885" s="624"/>
      <c r="BK3885" s="624"/>
      <c r="BL3885" s="624"/>
      <c r="BM3885" s="624"/>
      <c r="BN3885" s="624"/>
      <c r="BO3885" s="624"/>
      <c r="BP3885" s="624"/>
      <c r="BQ3885" s="624"/>
      <c r="BR3885" s="624"/>
      <c r="BS3885" s="624"/>
      <c r="BT3885" s="624"/>
      <c r="BU3885" s="624"/>
      <c r="BV3885" s="624"/>
      <c r="BW3885" s="624"/>
      <c r="BX3885" s="624"/>
      <c r="BY3885" s="624"/>
      <c r="BZ3885" s="624"/>
      <c r="CA3885" s="624"/>
      <c r="CB3885" s="624"/>
      <c r="CC3885" s="624"/>
      <c r="CD3885" s="624"/>
      <c r="CE3885" s="624"/>
      <c r="CF3885" s="624"/>
      <c r="CG3885" s="624"/>
      <c r="CH3885" s="624"/>
      <c r="CI3885" s="624"/>
      <c r="CJ3885" s="624"/>
      <c r="CK3885" s="624"/>
      <c r="CL3885" s="624"/>
      <c r="CM3885" s="624"/>
      <c r="CN3885" s="624"/>
      <c r="CO3885" s="624"/>
      <c r="CP3885" s="624"/>
      <c r="CQ3885" s="624"/>
      <c r="CR3885" s="624"/>
      <c r="CS3885" s="624"/>
      <c r="CT3885" s="624"/>
      <c r="CU3885" s="624"/>
      <c r="CV3885" s="624"/>
      <c r="CW3885" s="624"/>
      <c r="CX3885" s="624"/>
      <c r="CY3885" s="624"/>
      <c r="CZ3885" s="624"/>
      <c r="DA3885" s="624"/>
      <c r="DB3885" s="624"/>
      <c r="DC3885" s="624"/>
      <c r="DD3885" s="624"/>
      <c r="DE3885" s="624"/>
      <c r="DF3885" s="624"/>
      <c r="DG3885" s="624"/>
      <c r="DH3885" s="624"/>
      <c r="DI3885" s="624"/>
      <c r="DJ3885" s="624"/>
      <c r="DK3885" s="624"/>
      <c r="DL3885" s="624"/>
      <c r="DM3885" s="624"/>
      <c r="DN3885" s="624"/>
      <c r="DO3885" s="624"/>
      <c r="DP3885" s="624"/>
      <c r="DQ3885" s="624"/>
      <c r="DR3885" s="624"/>
      <c r="DS3885" s="624"/>
      <c r="DT3885" s="624"/>
      <c r="DU3885" s="624"/>
      <c r="DV3885" s="624"/>
      <c r="DW3885" s="624"/>
      <c r="DX3885" s="624"/>
      <c r="DY3885" s="624"/>
      <c r="DZ3885" s="624"/>
      <c r="EA3885" s="624"/>
      <c r="EB3885" s="624"/>
      <c r="EC3885" s="624"/>
      <c r="ED3885" s="624"/>
      <c r="EE3885" s="624"/>
      <c r="EF3885" s="624"/>
      <c r="EG3885" s="624"/>
      <c r="EH3885" s="624"/>
      <c r="EI3885" s="624"/>
      <c r="EJ3885" s="624"/>
      <c r="EK3885" s="624"/>
      <c r="EL3885" s="624"/>
      <c r="EM3885" s="624"/>
      <c r="EN3885" s="624"/>
      <c r="EO3885" s="624"/>
      <c r="EP3885" s="624"/>
      <c r="EQ3885" s="624"/>
    </row>
    <row r="3886" spans="1:147" s="560" customFormat="1">
      <c r="A3886" s="624"/>
      <c r="B3886" s="624"/>
      <c r="O3886" s="624"/>
      <c r="P3886" s="624"/>
      <c r="Q3886" s="624"/>
      <c r="R3886" s="624"/>
      <c r="S3886" s="624"/>
      <c r="T3886" s="624"/>
      <c r="U3886" s="624"/>
      <c r="V3886" s="624"/>
      <c r="W3886" s="624"/>
      <c r="X3886" s="624"/>
      <c r="Y3886" s="624"/>
      <c r="Z3886" s="624"/>
      <c r="AB3886" s="624"/>
      <c r="AC3886" s="624"/>
      <c r="AD3886" s="624"/>
      <c r="AE3886" s="624"/>
      <c r="AF3886" s="624"/>
      <c r="AG3886" s="624"/>
      <c r="AH3886" s="624"/>
      <c r="AI3886" s="624"/>
      <c r="AJ3886" s="624"/>
      <c r="AK3886" s="624"/>
      <c r="AL3886" s="624"/>
      <c r="AM3886" s="624"/>
      <c r="AN3886" s="624"/>
      <c r="AO3886" s="624"/>
      <c r="AP3886" s="624"/>
      <c r="AQ3886" s="624"/>
      <c r="AR3886" s="624"/>
      <c r="AS3886" s="624"/>
      <c r="AT3886" s="624"/>
      <c r="AU3886" s="624"/>
      <c r="AV3886" s="624"/>
      <c r="AW3886" s="624"/>
      <c r="AX3886" s="624"/>
      <c r="AY3886" s="624"/>
      <c r="AZ3886" s="624"/>
      <c r="BA3886" s="624"/>
      <c r="BB3886" s="624"/>
      <c r="BC3886" s="624"/>
      <c r="BD3886" s="624"/>
      <c r="BE3886" s="624"/>
      <c r="BF3886" s="624"/>
      <c r="BG3886" s="624"/>
      <c r="BH3886" s="624"/>
      <c r="BI3886" s="624"/>
      <c r="BJ3886" s="624"/>
      <c r="BK3886" s="624"/>
      <c r="BL3886" s="624"/>
      <c r="BM3886" s="624"/>
      <c r="BN3886" s="624"/>
      <c r="BO3886" s="624"/>
      <c r="BP3886" s="624"/>
      <c r="BQ3886" s="624"/>
      <c r="BR3886" s="624"/>
      <c r="BS3886" s="624"/>
      <c r="BT3886" s="624"/>
      <c r="BU3886" s="624"/>
      <c r="BV3886" s="624"/>
      <c r="BW3886" s="624"/>
      <c r="BX3886" s="624"/>
      <c r="BY3886" s="624"/>
      <c r="BZ3886" s="624"/>
      <c r="CA3886" s="624"/>
      <c r="CB3886" s="624"/>
      <c r="CC3886" s="624"/>
      <c r="CD3886" s="624"/>
      <c r="CE3886" s="624"/>
      <c r="CF3886" s="624"/>
      <c r="CG3886" s="624"/>
      <c r="CH3886" s="624"/>
      <c r="CI3886" s="624"/>
      <c r="CJ3886" s="624"/>
      <c r="CK3886" s="624"/>
      <c r="CL3886" s="624"/>
      <c r="CM3886" s="624"/>
      <c r="CN3886" s="624"/>
      <c r="CO3886" s="624"/>
      <c r="CP3886" s="624"/>
      <c r="CQ3886" s="624"/>
      <c r="CR3886" s="624"/>
      <c r="CS3886" s="624"/>
      <c r="CT3886" s="624"/>
      <c r="CU3886" s="624"/>
      <c r="CV3886" s="624"/>
      <c r="CW3886" s="624"/>
      <c r="CX3886" s="624"/>
      <c r="CY3886" s="624"/>
      <c r="CZ3886" s="624"/>
      <c r="DA3886" s="624"/>
      <c r="DB3886" s="624"/>
      <c r="DC3886" s="624"/>
      <c r="DD3886" s="624"/>
      <c r="DE3886" s="624"/>
      <c r="DF3886" s="624"/>
      <c r="DG3886" s="624"/>
      <c r="DH3886" s="624"/>
      <c r="DI3886" s="624"/>
      <c r="DJ3886" s="624"/>
      <c r="DK3886" s="624"/>
      <c r="DL3886" s="624"/>
      <c r="DM3886" s="624"/>
      <c r="DN3886" s="624"/>
      <c r="DO3886" s="624"/>
      <c r="DP3886" s="624"/>
      <c r="DQ3886" s="624"/>
      <c r="DR3886" s="624"/>
      <c r="DS3886" s="624"/>
      <c r="DT3886" s="624"/>
      <c r="DU3886" s="624"/>
      <c r="DV3886" s="624"/>
      <c r="DW3886" s="624"/>
      <c r="DX3886" s="624"/>
      <c r="DY3886" s="624"/>
      <c r="DZ3886" s="624"/>
      <c r="EA3886" s="624"/>
      <c r="EB3886" s="624"/>
      <c r="EC3886" s="624"/>
      <c r="ED3886" s="624"/>
      <c r="EE3886" s="624"/>
      <c r="EF3886" s="624"/>
      <c r="EG3886" s="624"/>
      <c r="EH3886" s="624"/>
      <c r="EI3886" s="624"/>
      <c r="EJ3886" s="624"/>
      <c r="EK3886" s="624"/>
      <c r="EL3886" s="624"/>
      <c r="EM3886" s="624"/>
      <c r="EN3886" s="624"/>
      <c r="EO3886" s="624"/>
      <c r="EP3886" s="624"/>
      <c r="EQ3886" s="624"/>
    </row>
    <row r="3887" spans="1:147" s="560" customFormat="1">
      <c r="A3887" s="624"/>
      <c r="B3887" s="624"/>
      <c r="O3887" s="624"/>
      <c r="P3887" s="624"/>
      <c r="Q3887" s="624"/>
      <c r="R3887" s="624"/>
      <c r="S3887" s="624"/>
      <c r="T3887" s="624"/>
      <c r="U3887" s="624"/>
      <c r="V3887" s="624"/>
      <c r="W3887" s="624"/>
      <c r="X3887" s="624"/>
      <c r="Y3887" s="624"/>
      <c r="Z3887" s="624"/>
      <c r="AB3887" s="624"/>
      <c r="AC3887" s="624"/>
      <c r="AD3887" s="624"/>
      <c r="AE3887" s="624"/>
      <c r="AF3887" s="624"/>
      <c r="AG3887" s="624"/>
      <c r="AH3887" s="624"/>
      <c r="AI3887" s="624"/>
      <c r="AJ3887" s="624"/>
      <c r="AK3887" s="624"/>
      <c r="AL3887" s="624"/>
      <c r="AM3887" s="624"/>
      <c r="AN3887" s="624"/>
      <c r="AO3887" s="624"/>
      <c r="AP3887" s="624"/>
      <c r="AQ3887" s="624"/>
      <c r="AR3887" s="624"/>
      <c r="AS3887" s="624"/>
      <c r="AT3887" s="624"/>
      <c r="AU3887" s="624"/>
      <c r="AV3887" s="624"/>
      <c r="AW3887" s="624"/>
      <c r="AX3887" s="624"/>
      <c r="AY3887" s="624"/>
      <c r="AZ3887" s="624"/>
      <c r="BA3887" s="624"/>
      <c r="BB3887" s="624"/>
      <c r="BC3887" s="624"/>
      <c r="BD3887" s="624"/>
      <c r="BE3887" s="624"/>
      <c r="BF3887" s="624"/>
      <c r="BG3887" s="624"/>
      <c r="BH3887" s="624"/>
      <c r="BI3887" s="624"/>
      <c r="BJ3887" s="624"/>
      <c r="BK3887" s="624"/>
      <c r="BL3887" s="624"/>
      <c r="BM3887" s="624"/>
      <c r="BN3887" s="624"/>
      <c r="BO3887" s="624"/>
      <c r="BP3887" s="624"/>
      <c r="BQ3887" s="624"/>
      <c r="BR3887" s="624"/>
      <c r="BS3887" s="624"/>
      <c r="BT3887" s="624"/>
      <c r="BU3887" s="624"/>
      <c r="BV3887" s="624"/>
      <c r="BW3887" s="624"/>
      <c r="BX3887" s="624"/>
      <c r="BY3887" s="624"/>
      <c r="BZ3887" s="624"/>
      <c r="CA3887" s="624"/>
      <c r="CB3887" s="624"/>
      <c r="CC3887" s="624"/>
      <c r="CD3887" s="624"/>
      <c r="CE3887" s="624"/>
      <c r="CF3887" s="624"/>
      <c r="CG3887" s="624"/>
      <c r="CH3887" s="624"/>
      <c r="CI3887" s="624"/>
      <c r="CJ3887" s="624"/>
      <c r="CK3887" s="624"/>
      <c r="CL3887" s="624"/>
      <c r="CM3887" s="624"/>
      <c r="CN3887" s="624"/>
      <c r="CO3887" s="624"/>
      <c r="CP3887" s="624"/>
      <c r="CQ3887" s="624"/>
      <c r="CR3887" s="624"/>
      <c r="CS3887" s="624"/>
      <c r="CT3887" s="624"/>
      <c r="CU3887" s="624"/>
      <c r="CV3887" s="624"/>
      <c r="CW3887" s="624"/>
      <c r="CX3887" s="624"/>
      <c r="CY3887" s="624"/>
      <c r="CZ3887" s="624"/>
      <c r="DA3887" s="624"/>
      <c r="DB3887" s="624"/>
      <c r="DC3887" s="624"/>
      <c r="DD3887" s="624"/>
      <c r="DE3887" s="624"/>
      <c r="DF3887" s="624"/>
      <c r="DG3887" s="624"/>
      <c r="DH3887" s="624"/>
      <c r="DI3887" s="624"/>
      <c r="DJ3887" s="624"/>
      <c r="DK3887" s="624"/>
      <c r="DL3887" s="624"/>
      <c r="DM3887" s="624"/>
      <c r="DN3887" s="624"/>
      <c r="DO3887" s="624"/>
      <c r="DP3887" s="624"/>
      <c r="DQ3887" s="624"/>
      <c r="DR3887" s="624"/>
      <c r="DS3887" s="624"/>
      <c r="DT3887" s="624"/>
      <c r="DU3887" s="624"/>
      <c r="DV3887" s="624"/>
      <c r="DW3887" s="624"/>
      <c r="DX3887" s="624"/>
      <c r="DY3887" s="624"/>
      <c r="DZ3887" s="624"/>
      <c r="EA3887" s="624"/>
      <c r="EB3887" s="624"/>
      <c r="EC3887" s="624"/>
      <c r="ED3887" s="624"/>
      <c r="EE3887" s="624"/>
      <c r="EF3887" s="624"/>
      <c r="EG3887" s="624"/>
      <c r="EH3887" s="624"/>
      <c r="EI3887" s="624"/>
      <c r="EJ3887" s="624"/>
      <c r="EK3887" s="624"/>
      <c r="EL3887" s="624"/>
      <c r="EM3887" s="624"/>
      <c r="EN3887" s="624"/>
      <c r="EO3887" s="624"/>
      <c r="EP3887" s="624"/>
      <c r="EQ3887" s="624"/>
    </row>
    <row r="3888" spans="1:147" s="560" customFormat="1">
      <c r="A3888" s="624"/>
      <c r="B3888" s="624"/>
      <c r="O3888" s="624"/>
      <c r="P3888" s="624"/>
      <c r="Q3888" s="624"/>
      <c r="R3888" s="624"/>
      <c r="S3888" s="624"/>
      <c r="T3888" s="624"/>
      <c r="U3888" s="624"/>
      <c r="V3888" s="624"/>
      <c r="W3888" s="624"/>
      <c r="X3888" s="624"/>
      <c r="Y3888" s="624"/>
      <c r="Z3888" s="624"/>
      <c r="AB3888" s="624"/>
      <c r="AC3888" s="624"/>
      <c r="AD3888" s="624"/>
      <c r="AE3888" s="624"/>
      <c r="AF3888" s="624"/>
      <c r="AG3888" s="624"/>
      <c r="AH3888" s="624"/>
      <c r="AI3888" s="624"/>
      <c r="AJ3888" s="624"/>
      <c r="AK3888" s="624"/>
      <c r="AL3888" s="624"/>
      <c r="AM3888" s="624"/>
      <c r="AN3888" s="624"/>
      <c r="AO3888" s="624"/>
      <c r="AP3888" s="624"/>
      <c r="AQ3888" s="624"/>
      <c r="AR3888" s="624"/>
      <c r="AS3888" s="624"/>
      <c r="AT3888" s="624"/>
      <c r="AU3888" s="624"/>
      <c r="AV3888" s="624"/>
      <c r="AW3888" s="624"/>
      <c r="AX3888" s="624"/>
      <c r="AY3888" s="624"/>
      <c r="AZ3888" s="624"/>
      <c r="BA3888" s="624"/>
      <c r="BB3888" s="624"/>
      <c r="BC3888" s="624"/>
      <c r="BD3888" s="624"/>
      <c r="BE3888" s="624"/>
      <c r="BF3888" s="624"/>
      <c r="BG3888" s="624"/>
      <c r="BH3888" s="624"/>
      <c r="BI3888" s="624"/>
      <c r="BJ3888" s="624"/>
      <c r="BK3888" s="624"/>
      <c r="BL3888" s="624"/>
      <c r="BM3888" s="624"/>
      <c r="BN3888" s="624"/>
      <c r="BO3888" s="624"/>
      <c r="BP3888" s="624"/>
      <c r="BQ3888" s="624"/>
      <c r="BR3888" s="624"/>
      <c r="BS3888" s="624"/>
      <c r="BT3888" s="624"/>
      <c r="BU3888" s="624"/>
      <c r="BV3888" s="624"/>
      <c r="BW3888" s="624"/>
      <c r="BX3888" s="624"/>
      <c r="BY3888" s="624"/>
      <c r="BZ3888" s="624"/>
      <c r="CA3888" s="624"/>
      <c r="CB3888" s="624"/>
      <c r="CC3888" s="624"/>
      <c r="CD3888" s="624"/>
      <c r="CE3888" s="624"/>
      <c r="CF3888" s="624"/>
      <c r="CG3888" s="624"/>
      <c r="CH3888" s="624"/>
      <c r="CI3888" s="624"/>
      <c r="CJ3888" s="624"/>
      <c r="CK3888" s="624"/>
      <c r="CL3888" s="624"/>
      <c r="CM3888" s="624"/>
      <c r="CN3888" s="624"/>
      <c r="CO3888" s="624"/>
      <c r="CP3888" s="624"/>
      <c r="CQ3888" s="624"/>
      <c r="CR3888" s="624"/>
      <c r="CS3888" s="624"/>
      <c r="CT3888" s="624"/>
      <c r="CU3888" s="624"/>
      <c r="CV3888" s="624"/>
      <c r="CW3888" s="624"/>
      <c r="CX3888" s="624"/>
      <c r="CY3888" s="624"/>
      <c r="CZ3888" s="624"/>
      <c r="DA3888" s="624"/>
      <c r="DB3888" s="624"/>
      <c r="DC3888" s="624"/>
      <c r="DD3888" s="624"/>
      <c r="DE3888" s="624"/>
      <c r="DF3888" s="624"/>
      <c r="DG3888" s="624"/>
      <c r="DH3888" s="624"/>
      <c r="DI3888" s="624"/>
      <c r="DJ3888" s="624"/>
      <c r="DK3888" s="624"/>
      <c r="DL3888" s="624"/>
      <c r="DM3888" s="624"/>
      <c r="DN3888" s="624"/>
      <c r="DO3888" s="624"/>
      <c r="DP3888" s="624"/>
      <c r="DQ3888" s="624"/>
      <c r="DR3888" s="624"/>
      <c r="DS3888" s="624"/>
      <c r="DT3888" s="624"/>
      <c r="DU3888" s="624"/>
      <c r="DV3888" s="624"/>
      <c r="DW3888" s="624"/>
      <c r="DX3888" s="624"/>
      <c r="DY3888" s="624"/>
      <c r="DZ3888" s="624"/>
      <c r="EA3888" s="624"/>
      <c r="EB3888" s="624"/>
      <c r="EC3888" s="624"/>
      <c r="ED3888" s="624"/>
      <c r="EE3888" s="624"/>
      <c r="EF3888" s="624"/>
      <c r="EG3888" s="624"/>
      <c r="EH3888" s="624"/>
      <c r="EI3888" s="624"/>
      <c r="EJ3888" s="624"/>
      <c r="EK3888" s="624"/>
      <c r="EL3888" s="624"/>
      <c r="EM3888" s="624"/>
      <c r="EN3888" s="624"/>
      <c r="EO3888" s="624"/>
      <c r="EP3888" s="624"/>
      <c r="EQ3888" s="624"/>
    </row>
    <row r="3889" spans="1:147" s="560" customFormat="1">
      <c r="A3889" s="624"/>
      <c r="B3889" s="624"/>
      <c r="O3889" s="624"/>
      <c r="P3889" s="624"/>
      <c r="Q3889" s="624"/>
      <c r="R3889" s="624"/>
      <c r="S3889" s="624"/>
      <c r="T3889" s="624"/>
      <c r="U3889" s="624"/>
      <c r="V3889" s="624"/>
      <c r="W3889" s="624"/>
      <c r="X3889" s="624"/>
      <c r="Y3889" s="624"/>
      <c r="Z3889" s="624"/>
      <c r="AB3889" s="624"/>
      <c r="AC3889" s="624"/>
      <c r="AD3889" s="624"/>
      <c r="AE3889" s="624"/>
      <c r="AF3889" s="624"/>
      <c r="AG3889" s="624"/>
      <c r="AH3889" s="624"/>
      <c r="AI3889" s="624"/>
      <c r="AJ3889" s="624"/>
      <c r="AK3889" s="624"/>
      <c r="AL3889" s="624"/>
      <c r="AM3889" s="624"/>
      <c r="AN3889" s="624"/>
      <c r="AO3889" s="624"/>
      <c r="AP3889" s="624"/>
      <c r="AQ3889" s="624"/>
      <c r="AR3889" s="624"/>
      <c r="AS3889" s="624"/>
      <c r="AT3889" s="624"/>
      <c r="AU3889" s="624"/>
      <c r="AV3889" s="624"/>
      <c r="AW3889" s="624"/>
      <c r="AX3889" s="624"/>
      <c r="AY3889" s="624"/>
      <c r="AZ3889" s="624"/>
      <c r="BA3889" s="624"/>
      <c r="BB3889" s="624"/>
      <c r="BC3889" s="624"/>
      <c r="BD3889" s="624"/>
      <c r="BE3889" s="624"/>
      <c r="BF3889" s="624"/>
      <c r="BG3889" s="624"/>
      <c r="BH3889" s="624"/>
      <c r="BI3889" s="624"/>
      <c r="BJ3889" s="624"/>
      <c r="BK3889" s="624"/>
      <c r="BL3889" s="624"/>
      <c r="BM3889" s="624"/>
      <c r="BN3889" s="624"/>
      <c r="BO3889" s="624"/>
      <c r="BP3889" s="624"/>
      <c r="BQ3889" s="624"/>
      <c r="BR3889" s="624"/>
      <c r="BS3889" s="624"/>
      <c r="BT3889" s="624"/>
      <c r="BU3889" s="624"/>
      <c r="BV3889" s="624"/>
      <c r="BW3889" s="624"/>
      <c r="BX3889" s="624"/>
      <c r="BY3889" s="624"/>
      <c r="BZ3889" s="624"/>
      <c r="CA3889" s="624"/>
      <c r="CB3889" s="624"/>
      <c r="CC3889" s="624"/>
      <c r="CD3889" s="624"/>
      <c r="CE3889" s="624"/>
      <c r="CF3889" s="624"/>
      <c r="CG3889" s="624"/>
      <c r="CH3889" s="624"/>
      <c r="CI3889" s="624"/>
      <c r="CJ3889" s="624"/>
      <c r="CK3889" s="624"/>
      <c r="CL3889" s="624"/>
      <c r="CM3889" s="624"/>
      <c r="CN3889" s="624"/>
      <c r="CO3889" s="624"/>
      <c r="CP3889" s="624"/>
      <c r="CQ3889" s="624"/>
      <c r="CR3889" s="624"/>
      <c r="CS3889" s="624"/>
      <c r="CT3889" s="624"/>
      <c r="CU3889" s="624"/>
      <c r="CV3889" s="624"/>
      <c r="CW3889" s="624"/>
      <c r="CX3889" s="624"/>
      <c r="CY3889" s="624"/>
      <c r="CZ3889" s="624"/>
      <c r="DA3889" s="624"/>
      <c r="DB3889" s="624"/>
      <c r="DC3889" s="624"/>
      <c r="DD3889" s="624"/>
      <c r="DE3889" s="624"/>
      <c r="DF3889" s="624"/>
      <c r="DG3889" s="624"/>
      <c r="DH3889" s="624"/>
      <c r="DI3889" s="624"/>
      <c r="DJ3889" s="624"/>
      <c r="DK3889" s="624"/>
      <c r="DL3889" s="624"/>
      <c r="DM3889" s="624"/>
      <c r="DN3889" s="624"/>
      <c r="DO3889" s="624"/>
      <c r="DP3889" s="624"/>
      <c r="DQ3889" s="624"/>
      <c r="DR3889" s="624"/>
      <c r="DS3889" s="624"/>
      <c r="DT3889" s="624"/>
      <c r="DU3889" s="624"/>
      <c r="DV3889" s="624"/>
      <c r="DW3889" s="624"/>
      <c r="DX3889" s="624"/>
      <c r="DY3889" s="624"/>
      <c r="DZ3889" s="624"/>
      <c r="EA3889" s="624"/>
      <c r="EB3889" s="624"/>
      <c r="EC3889" s="624"/>
      <c r="ED3889" s="624"/>
      <c r="EE3889" s="624"/>
      <c r="EF3889" s="624"/>
      <c r="EG3889" s="624"/>
      <c r="EH3889" s="624"/>
      <c r="EI3889" s="624"/>
      <c r="EJ3889" s="624"/>
      <c r="EK3889" s="624"/>
      <c r="EL3889" s="624"/>
      <c r="EM3889" s="624"/>
      <c r="EN3889" s="624"/>
      <c r="EO3889" s="624"/>
      <c r="EP3889" s="624"/>
      <c r="EQ3889" s="624"/>
    </row>
    <row r="3890" spans="1:147" s="560" customFormat="1">
      <c r="A3890" s="624"/>
      <c r="B3890" s="624"/>
      <c r="O3890" s="624"/>
      <c r="P3890" s="624"/>
      <c r="Q3890" s="624"/>
      <c r="R3890" s="624"/>
      <c r="S3890" s="624"/>
      <c r="T3890" s="624"/>
      <c r="U3890" s="624"/>
      <c r="V3890" s="624"/>
      <c r="W3890" s="624"/>
      <c r="X3890" s="624"/>
      <c r="Y3890" s="624"/>
      <c r="Z3890" s="624"/>
      <c r="AB3890" s="624"/>
      <c r="AC3890" s="624"/>
      <c r="AD3890" s="624"/>
      <c r="AE3890" s="624"/>
      <c r="AF3890" s="624"/>
      <c r="AG3890" s="624"/>
      <c r="AH3890" s="624"/>
      <c r="AI3890" s="624"/>
      <c r="AJ3890" s="624"/>
      <c r="AK3890" s="624"/>
      <c r="AL3890" s="624"/>
      <c r="AM3890" s="624"/>
      <c r="AN3890" s="624"/>
      <c r="AO3890" s="624"/>
      <c r="AP3890" s="624"/>
      <c r="AQ3890" s="624"/>
      <c r="AR3890" s="624"/>
      <c r="AS3890" s="624"/>
      <c r="AT3890" s="624"/>
      <c r="AU3890" s="624"/>
      <c r="AV3890" s="624"/>
      <c r="AW3890" s="624"/>
      <c r="AX3890" s="624"/>
      <c r="AY3890" s="624"/>
      <c r="AZ3890" s="624"/>
      <c r="BA3890" s="624"/>
      <c r="BB3890" s="624"/>
      <c r="BC3890" s="624"/>
      <c r="BD3890" s="624"/>
      <c r="BE3890" s="624"/>
      <c r="BF3890" s="624"/>
      <c r="BG3890" s="624"/>
      <c r="BH3890" s="624"/>
      <c r="BI3890" s="624"/>
      <c r="BJ3890" s="624"/>
      <c r="BK3890" s="624"/>
      <c r="BL3890" s="624"/>
      <c r="BM3890" s="624"/>
      <c r="BN3890" s="624"/>
      <c r="BO3890" s="624"/>
      <c r="BP3890" s="624"/>
      <c r="BQ3890" s="624"/>
      <c r="BR3890" s="624"/>
      <c r="BS3890" s="624"/>
      <c r="BT3890" s="624"/>
      <c r="BU3890" s="624"/>
      <c r="BV3890" s="624"/>
      <c r="BW3890" s="624"/>
      <c r="BX3890" s="624"/>
      <c r="BY3890" s="624"/>
      <c r="BZ3890" s="624"/>
      <c r="CA3890" s="624"/>
      <c r="CB3890" s="624"/>
      <c r="CC3890" s="624"/>
      <c r="CD3890" s="624"/>
      <c r="CE3890" s="624"/>
      <c r="CF3890" s="624"/>
      <c r="CG3890" s="624"/>
      <c r="CH3890" s="624"/>
      <c r="CI3890" s="624"/>
      <c r="CJ3890" s="624"/>
      <c r="CK3890" s="624"/>
      <c r="CL3890" s="624"/>
      <c r="CM3890" s="624"/>
      <c r="CN3890" s="624"/>
      <c r="CO3890" s="624"/>
      <c r="CP3890" s="624"/>
      <c r="CQ3890" s="624"/>
      <c r="CR3890" s="624"/>
      <c r="CS3890" s="624"/>
      <c r="CT3890" s="624"/>
      <c r="CU3890" s="624"/>
      <c r="CV3890" s="624"/>
      <c r="CW3890" s="624"/>
      <c r="CX3890" s="624"/>
      <c r="CY3890" s="624"/>
      <c r="CZ3890" s="624"/>
      <c r="DA3890" s="624"/>
      <c r="DB3890" s="624"/>
      <c r="DC3890" s="624"/>
      <c r="DD3890" s="624"/>
      <c r="DE3890" s="624"/>
      <c r="DF3890" s="624"/>
      <c r="DG3890" s="624"/>
      <c r="DH3890" s="624"/>
      <c r="DI3890" s="624"/>
      <c r="DJ3890" s="624"/>
      <c r="DK3890" s="624"/>
      <c r="DL3890" s="624"/>
      <c r="DM3890" s="624"/>
      <c r="DN3890" s="624"/>
      <c r="DO3890" s="624"/>
      <c r="DP3890" s="624"/>
      <c r="DQ3890" s="624"/>
      <c r="DR3890" s="624"/>
      <c r="DS3890" s="624"/>
      <c r="DT3890" s="624"/>
      <c r="DU3890" s="624"/>
      <c r="DV3890" s="624"/>
      <c r="DW3890" s="624"/>
      <c r="DX3890" s="624"/>
      <c r="DY3890" s="624"/>
      <c r="DZ3890" s="624"/>
      <c r="EA3890" s="624"/>
      <c r="EB3890" s="624"/>
      <c r="EC3890" s="624"/>
      <c r="ED3890" s="624"/>
      <c r="EE3890" s="624"/>
      <c r="EF3890" s="624"/>
      <c r="EG3890" s="624"/>
      <c r="EH3890" s="624"/>
      <c r="EI3890" s="624"/>
      <c r="EJ3890" s="624"/>
      <c r="EK3890" s="624"/>
      <c r="EL3890" s="624"/>
      <c r="EM3890" s="624"/>
      <c r="EN3890" s="624"/>
      <c r="EO3890" s="624"/>
      <c r="EP3890" s="624"/>
      <c r="EQ3890" s="624"/>
    </row>
    <row r="3891" spans="1:147" s="560" customFormat="1">
      <c r="A3891" s="624"/>
      <c r="B3891" s="624"/>
      <c r="O3891" s="624"/>
      <c r="P3891" s="624"/>
      <c r="Q3891" s="624"/>
      <c r="R3891" s="624"/>
      <c r="S3891" s="624"/>
      <c r="T3891" s="624"/>
      <c r="U3891" s="624"/>
      <c r="V3891" s="624"/>
      <c r="W3891" s="624"/>
      <c r="X3891" s="624"/>
      <c r="Y3891" s="624"/>
      <c r="Z3891" s="624"/>
      <c r="AB3891" s="624"/>
      <c r="AC3891" s="624"/>
      <c r="AD3891" s="624"/>
      <c r="AE3891" s="624"/>
      <c r="AF3891" s="624"/>
      <c r="AG3891" s="624"/>
      <c r="AH3891" s="624"/>
      <c r="AI3891" s="624"/>
      <c r="AJ3891" s="624"/>
      <c r="AK3891" s="624"/>
      <c r="AL3891" s="624"/>
      <c r="AM3891" s="624"/>
      <c r="AN3891" s="624"/>
      <c r="AO3891" s="624"/>
      <c r="AP3891" s="624"/>
      <c r="AQ3891" s="624"/>
      <c r="AR3891" s="624"/>
      <c r="AS3891" s="624"/>
      <c r="AT3891" s="624"/>
      <c r="AU3891" s="624"/>
      <c r="AV3891" s="624"/>
      <c r="AW3891" s="624"/>
      <c r="AX3891" s="624"/>
      <c r="AY3891" s="624"/>
      <c r="AZ3891" s="624"/>
      <c r="BA3891" s="624"/>
      <c r="BB3891" s="624"/>
      <c r="BC3891" s="624"/>
      <c r="BD3891" s="624"/>
      <c r="BE3891" s="624"/>
      <c r="BF3891" s="624"/>
      <c r="BG3891" s="624"/>
      <c r="BH3891" s="624"/>
      <c r="BI3891" s="624"/>
      <c r="BJ3891" s="624"/>
      <c r="BK3891" s="624"/>
      <c r="BL3891" s="624"/>
      <c r="BM3891" s="624"/>
      <c r="BN3891" s="624"/>
      <c r="BO3891" s="624"/>
      <c r="BP3891" s="624"/>
      <c r="BQ3891" s="624"/>
      <c r="BR3891" s="624"/>
      <c r="BS3891" s="624"/>
      <c r="BT3891" s="624"/>
      <c r="BU3891" s="624"/>
      <c r="BV3891" s="624"/>
      <c r="BW3891" s="624"/>
      <c r="BX3891" s="624"/>
      <c r="BY3891" s="624"/>
      <c r="BZ3891" s="624"/>
      <c r="CA3891" s="624"/>
      <c r="CB3891" s="624"/>
      <c r="CC3891" s="624"/>
      <c r="CD3891" s="624"/>
      <c r="CE3891" s="624"/>
      <c r="CF3891" s="624"/>
      <c r="CG3891" s="624"/>
      <c r="CH3891" s="624"/>
      <c r="CI3891" s="624"/>
      <c r="CJ3891" s="624"/>
      <c r="CK3891" s="624"/>
      <c r="CL3891" s="624"/>
      <c r="CM3891" s="624"/>
      <c r="CN3891" s="624"/>
      <c r="CO3891" s="624"/>
      <c r="CP3891" s="624"/>
      <c r="CQ3891" s="624"/>
      <c r="CR3891" s="624"/>
      <c r="CS3891" s="624"/>
      <c r="CT3891" s="624"/>
      <c r="CU3891" s="624"/>
      <c r="CV3891" s="624"/>
      <c r="CW3891" s="624"/>
      <c r="CX3891" s="624"/>
      <c r="CY3891" s="624"/>
      <c r="CZ3891" s="624"/>
      <c r="DA3891" s="624"/>
      <c r="DB3891" s="624"/>
      <c r="DC3891" s="624"/>
      <c r="DD3891" s="624"/>
      <c r="DE3891" s="624"/>
      <c r="DF3891" s="624"/>
      <c r="DG3891" s="624"/>
      <c r="DH3891" s="624"/>
      <c r="DI3891" s="624"/>
      <c r="DJ3891" s="624"/>
      <c r="DK3891" s="624"/>
      <c r="DL3891" s="624"/>
      <c r="DM3891" s="624"/>
      <c r="DN3891" s="624"/>
      <c r="DO3891" s="624"/>
      <c r="DP3891" s="624"/>
      <c r="DQ3891" s="624"/>
      <c r="DR3891" s="624"/>
      <c r="DS3891" s="624"/>
      <c r="DT3891" s="624"/>
      <c r="DU3891" s="624"/>
      <c r="DV3891" s="624"/>
      <c r="DW3891" s="624"/>
      <c r="DX3891" s="624"/>
      <c r="DY3891" s="624"/>
      <c r="DZ3891" s="624"/>
      <c r="EA3891" s="624"/>
      <c r="EB3891" s="624"/>
      <c r="EC3891" s="624"/>
      <c r="ED3891" s="624"/>
      <c r="EE3891" s="624"/>
      <c r="EF3891" s="624"/>
      <c r="EG3891" s="624"/>
      <c r="EH3891" s="624"/>
      <c r="EI3891" s="624"/>
      <c r="EJ3891" s="624"/>
      <c r="EK3891" s="624"/>
      <c r="EL3891" s="624"/>
      <c r="EM3891" s="624"/>
      <c r="EN3891" s="624"/>
      <c r="EO3891" s="624"/>
      <c r="EP3891" s="624"/>
      <c r="EQ3891" s="624"/>
    </row>
    <row r="3892" spans="1:147" s="560" customFormat="1">
      <c r="A3892" s="624"/>
      <c r="B3892" s="624"/>
      <c r="O3892" s="624"/>
      <c r="P3892" s="624"/>
      <c r="Q3892" s="624"/>
      <c r="R3892" s="624"/>
      <c r="S3892" s="624"/>
      <c r="T3892" s="624"/>
      <c r="U3892" s="624"/>
      <c r="V3892" s="624"/>
      <c r="W3892" s="624"/>
      <c r="X3892" s="624"/>
      <c r="Y3892" s="624"/>
      <c r="Z3892" s="624"/>
      <c r="AB3892" s="624"/>
      <c r="AC3892" s="624"/>
      <c r="AD3892" s="624"/>
      <c r="AE3892" s="624"/>
      <c r="AF3892" s="624"/>
      <c r="AG3892" s="624"/>
      <c r="AH3892" s="624"/>
      <c r="AI3892" s="624"/>
      <c r="AJ3892" s="624"/>
      <c r="AK3892" s="624"/>
      <c r="AL3892" s="624"/>
      <c r="AM3892" s="624"/>
      <c r="AN3892" s="624"/>
      <c r="AO3892" s="624"/>
      <c r="AP3892" s="624"/>
      <c r="AQ3892" s="624"/>
      <c r="AR3892" s="624"/>
      <c r="AS3892" s="624"/>
      <c r="AT3892" s="624"/>
      <c r="AU3892" s="624"/>
      <c r="AV3892" s="624"/>
      <c r="AW3892" s="624"/>
      <c r="AX3892" s="624"/>
      <c r="AY3892" s="624"/>
      <c r="AZ3892" s="624"/>
      <c r="BA3892" s="624"/>
      <c r="BB3892" s="624"/>
      <c r="BC3892" s="624"/>
      <c r="BD3892" s="624"/>
      <c r="BE3892" s="624"/>
      <c r="BF3892" s="624"/>
      <c r="BG3892" s="624"/>
      <c r="BH3892" s="624"/>
      <c r="BI3892" s="624"/>
      <c r="BJ3892" s="624"/>
      <c r="BK3892" s="624"/>
      <c r="BL3892" s="624"/>
      <c r="BM3892" s="624"/>
      <c r="BN3892" s="624"/>
      <c r="BO3892" s="624"/>
      <c r="BP3892" s="624"/>
      <c r="BQ3892" s="624"/>
      <c r="BR3892" s="624"/>
      <c r="BS3892" s="624"/>
      <c r="BT3892" s="624"/>
      <c r="BU3892" s="624"/>
      <c r="BV3892" s="624"/>
      <c r="BW3892" s="624"/>
      <c r="BX3892" s="624"/>
      <c r="BY3892" s="624"/>
      <c r="BZ3892" s="624"/>
      <c r="CA3892" s="624"/>
      <c r="CB3892" s="624"/>
      <c r="CC3892" s="624"/>
      <c r="CD3892" s="624"/>
      <c r="CE3892" s="624"/>
      <c r="CF3892" s="624"/>
      <c r="CG3892" s="624"/>
      <c r="CH3892" s="624"/>
      <c r="CI3892" s="624"/>
      <c r="CJ3892" s="624"/>
      <c r="CK3892" s="624"/>
      <c r="CL3892" s="624"/>
      <c r="CM3892" s="624"/>
      <c r="CN3892" s="624"/>
      <c r="CO3892" s="624"/>
      <c r="CP3892" s="624"/>
      <c r="CQ3892" s="624"/>
      <c r="CR3892" s="624"/>
      <c r="CS3892" s="624"/>
      <c r="CT3892" s="624"/>
      <c r="CU3892" s="624"/>
      <c r="CV3892" s="624"/>
      <c r="CW3892" s="624"/>
      <c r="CX3892" s="624"/>
      <c r="CY3892" s="624"/>
      <c r="CZ3892" s="624"/>
      <c r="DA3892" s="624"/>
      <c r="DB3892" s="624"/>
      <c r="DC3892" s="624"/>
      <c r="DD3892" s="624"/>
      <c r="DE3892" s="624"/>
      <c r="DF3892" s="624"/>
      <c r="DG3892" s="624"/>
      <c r="DH3892" s="624"/>
      <c r="DI3892" s="624"/>
      <c r="DJ3892" s="624"/>
      <c r="DK3892" s="624"/>
      <c r="DL3892" s="624"/>
      <c r="DM3892" s="624"/>
      <c r="DN3892" s="624"/>
      <c r="DO3892" s="624"/>
      <c r="DP3892" s="624"/>
      <c r="DQ3892" s="624"/>
      <c r="DR3892" s="624"/>
      <c r="DS3892" s="624"/>
      <c r="DT3892" s="624"/>
      <c r="DU3892" s="624"/>
      <c r="DV3892" s="624"/>
      <c r="DW3892" s="624"/>
      <c r="DX3892" s="624"/>
      <c r="DY3892" s="624"/>
      <c r="DZ3892" s="624"/>
      <c r="EA3892" s="624"/>
      <c r="EB3892" s="624"/>
      <c r="EC3892" s="624"/>
      <c r="ED3892" s="624"/>
      <c r="EE3892" s="624"/>
      <c r="EF3892" s="624"/>
      <c r="EG3892" s="624"/>
      <c r="EH3892" s="624"/>
      <c r="EI3892" s="624"/>
      <c r="EJ3892" s="624"/>
      <c r="EK3892" s="624"/>
      <c r="EL3892" s="624"/>
      <c r="EM3892" s="624"/>
      <c r="EN3892" s="624"/>
      <c r="EO3892" s="624"/>
      <c r="EP3892" s="624"/>
      <c r="EQ3892" s="624"/>
    </row>
    <row r="3893" spans="1:147" s="560" customFormat="1">
      <c r="A3893" s="624"/>
      <c r="B3893" s="624"/>
      <c r="O3893" s="624"/>
      <c r="P3893" s="624"/>
      <c r="Q3893" s="624"/>
      <c r="R3893" s="624"/>
      <c r="S3893" s="624"/>
      <c r="T3893" s="624"/>
      <c r="U3893" s="624"/>
      <c r="V3893" s="624"/>
      <c r="W3893" s="624"/>
      <c r="X3893" s="624"/>
      <c r="Y3893" s="624"/>
      <c r="Z3893" s="624"/>
      <c r="AB3893" s="624"/>
      <c r="AC3893" s="624"/>
      <c r="AD3893" s="624"/>
      <c r="AE3893" s="624"/>
      <c r="AF3893" s="624"/>
      <c r="AG3893" s="624"/>
      <c r="AH3893" s="624"/>
      <c r="AI3893" s="624"/>
      <c r="AJ3893" s="624"/>
      <c r="AK3893" s="624"/>
      <c r="AL3893" s="624"/>
      <c r="AM3893" s="624"/>
      <c r="AN3893" s="624"/>
      <c r="AO3893" s="624"/>
      <c r="AP3893" s="624"/>
      <c r="AQ3893" s="624"/>
      <c r="AR3893" s="624"/>
      <c r="AS3893" s="624"/>
      <c r="AT3893" s="624"/>
      <c r="AU3893" s="624"/>
      <c r="AV3893" s="624"/>
      <c r="AW3893" s="624"/>
      <c r="AX3893" s="624"/>
      <c r="AY3893" s="624"/>
      <c r="AZ3893" s="624"/>
      <c r="BA3893" s="624"/>
      <c r="BB3893" s="624"/>
      <c r="BC3893" s="624"/>
      <c r="BD3893" s="624"/>
      <c r="BE3893" s="624"/>
      <c r="BF3893" s="624"/>
      <c r="BG3893" s="624"/>
      <c r="BH3893" s="624"/>
      <c r="BI3893" s="624"/>
      <c r="BJ3893" s="624"/>
      <c r="BK3893" s="624"/>
      <c r="BL3893" s="624"/>
      <c r="BM3893" s="624"/>
      <c r="BN3893" s="624"/>
      <c r="BO3893" s="624"/>
      <c r="BP3893" s="624"/>
      <c r="BQ3893" s="624"/>
      <c r="BR3893" s="624"/>
      <c r="BS3893" s="624"/>
      <c r="BT3893" s="624"/>
      <c r="BU3893" s="624"/>
      <c r="BV3893" s="624"/>
      <c r="BW3893" s="624"/>
      <c r="BX3893" s="624"/>
      <c r="BY3893" s="624"/>
      <c r="BZ3893" s="624"/>
      <c r="CA3893" s="624"/>
      <c r="CB3893" s="624"/>
      <c r="CC3893" s="624"/>
      <c r="CD3893" s="624"/>
      <c r="CE3893" s="624"/>
      <c r="CF3893" s="624"/>
      <c r="CG3893" s="624"/>
      <c r="CH3893" s="624"/>
      <c r="CI3893" s="624"/>
      <c r="CJ3893" s="624"/>
      <c r="CK3893" s="624"/>
      <c r="CL3893" s="624"/>
      <c r="CM3893" s="624"/>
      <c r="CN3893" s="624"/>
      <c r="CO3893" s="624"/>
      <c r="CP3893" s="624"/>
      <c r="CQ3893" s="624"/>
      <c r="CR3893" s="624"/>
      <c r="CS3893" s="624"/>
      <c r="CT3893" s="624"/>
      <c r="CU3893" s="624"/>
      <c r="CV3893" s="624"/>
      <c r="CW3893" s="624"/>
      <c r="CX3893" s="624"/>
      <c r="CY3893" s="624"/>
      <c r="CZ3893" s="624"/>
      <c r="DA3893" s="624"/>
      <c r="DB3893" s="624"/>
      <c r="DC3893" s="624"/>
      <c r="DD3893" s="624"/>
      <c r="DE3893" s="624"/>
      <c r="DF3893" s="624"/>
      <c r="DG3893" s="624"/>
      <c r="DH3893" s="624"/>
      <c r="DI3893" s="624"/>
      <c r="DJ3893" s="624"/>
      <c r="DK3893" s="624"/>
      <c r="DL3893" s="624"/>
      <c r="DM3893" s="624"/>
      <c r="DN3893" s="624"/>
      <c r="DO3893" s="624"/>
      <c r="DP3893" s="624"/>
      <c r="DQ3893" s="624"/>
      <c r="DR3893" s="624"/>
      <c r="DS3893" s="624"/>
      <c r="DT3893" s="624"/>
      <c r="DU3893" s="624"/>
      <c r="DV3893" s="624"/>
      <c r="DW3893" s="624"/>
      <c r="DX3893" s="624"/>
      <c r="DY3893" s="624"/>
      <c r="DZ3893" s="624"/>
      <c r="EA3893" s="624"/>
      <c r="EB3893" s="624"/>
      <c r="EC3893" s="624"/>
      <c r="ED3893" s="624"/>
      <c r="EE3893" s="624"/>
      <c r="EF3893" s="624"/>
      <c r="EG3893" s="624"/>
      <c r="EH3893" s="624"/>
      <c r="EI3893" s="624"/>
      <c r="EJ3893" s="624"/>
      <c r="EK3893" s="624"/>
      <c r="EL3893" s="624"/>
      <c r="EM3893" s="624"/>
      <c r="EN3893" s="624"/>
      <c r="EO3893" s="624"/>
      <c r="EP3893" s="624"/>
      <c r="EQ3893" s="624"/>
    </row>
    <row r="3894" spans="1:147" s="560" customFormat="1">
      <c r="A3894" s="624"/>
      <c r="B3894" s="624"/>
      <c r="O3894" s="624"/>
      <c r="P3894" s="624"/>
      <c r="Q3894" s="624"/>
      <c r="R3894" s="624"/>
      <c r="S3894" s="624"/>
      <c r="T3894" s="624"/>
      <c r="U3894" s="624"/>
      <c r="V3894" s="624"/>
      <c r="W3894" s="624"/>
      <c r="X3894" s="624"/>
      <c r="Y3894" s="624"/>
      <c r="Z3894" s="624"/>
      <c r="AB3894" s="624"/>
      <c r="AC3894" s="624"/>
      <c r="AD3894" s="624"/>
      <c r="AE3894" s="624"/>
      <c r="AF3894" s="624"/>
      <c r="AG3894" s="624"/>
      <c r="AH3894" s="624"/>
      <c r="AI3894" s="624"/>
      <c r="AJ3894" s="624"/>
      <c r="AK3894" s="624"/>
      <c r="AL3894" s="624"/>
      <c r="AM3894" s="624"/>
      <c r="AN3894" s="624"/>
      <c r="AO3894" s="624"/>
      <c r="AP3894" s="624"/>
      <c r="AQ3894" s="624"/>
      <c r="AR3894" s="624"/>
      <c r="AS3894" s="624"/>
      <c r="AT3894" s="624"/>
      <c r="AU3894" s="624"/>
      <c r="AV3894" s="624"/>
      <c r="AW3894" s="624"/>
      <c r="AX3894" s="624"/>
      <c r="AY3894" s="624"/>
      <c r="AZ3894" s="624"/>
      <c r="BA3894" s="624"/>
      <c r="BB3894" s="624"/>
      <c r="BC3894" s="624"/>
      <c r="BD3894" s="624"/>
      <c r="BE3894" s="624"/>
      <c r="BF3894" s="624"/>
      <c r="BG3894" s="624"/>
      <c r="BH3894" s="624"/>
      <c r="BI3894" s="624"/>
      <c r="BJ3894" s="624"/>
      <c r="BK3894" s="624"/>
      <c r="BL3894" s="624"/>
      <c r="BM3894" s="624"/>
      <c r="BN3894" s="624"/>
      <c r="BO3894" s="624"/>
      <c r="BP3894" s="624"/>
      <c r="BQ3894" s="624"/>
      <c r="BR3894" s="624"/>
      <c r="BS3894" s="624"/>
      <c r="BT3894" s="624"/>
      <c r="BU3894" s="624"/>
      <c r="BV3894" s="624"/>
      <c r="BW3894" s="624"/>
      <c r="BX3894" s="624"/>
      <c r="BY3894" s="624"/>
      <c r="BZ3894" s="624"/>
      <c r="CA3894" s="624"/>
      <c r="CB3894" s="624"/>
      <c r="CC3894" s="624"/>
      <c r="CD3894" s="624"/>
      <c r="CE3894" s="624"/>
      <c r="CF3894" s="624"/>
      <c r="CG3894" s="624"/>
      <c r="CH3894" s="624"/>
      <c r="CI3894" s="624"/>
      <c r="CJ3894" s="624"/>
      <c r="CK3894" s="624"/>
      <c r="CL3894" s="624"/>
      <c r="CM3894" s="624"/>
      <c r="CN3894" s="624"/>
      <c r="CO3894" s="624"/>
      <c r="CP3894" s="624"/>
      <c r="CQ3894" s="624"/>
      <c r="CR3894" s="624"/>
      <c r="CS3894" s="624"/>
      <c r="CT3894" s="624"/>
      <c r="CU3894" s="624"/>
      <c r="CV3894" s="624"/>
      <c r="CW3894" s="624"/>
      <c r="CX3894" s="624"/>
      <c r="CY3894" s="624"/>
      <c r="CZ3894" s="624"/>
      <c r="DA3894" s="624"/>
      <c r="DB3894" s="624"/>
      <c r="DC3894" s="624"/>
      <c r="DD3894" s="624"/>
      <c r="DE3894" s="624"/>
      <c r="DF3894" s="624"/>
      <c r="DG3894" s="624"/>
      <c r="DH3894" s="624"/>
      <c r="DI3894" s="624"/>
      <c r="DJ3894" s="624"/>
      <c r="DK3894" s="624"/>
      <c r="DL3894" s="624"/>
      <c r="DM3894" s="624"/>
      <c r="DN3894" s="624"/>
      <c r="DO3894" s="624"/>
      <c r="DP3894" s="624"/>
      <c r="DQ3894" s="624"/>
      <c r="DR3894" s="624"/>
      <c r="DS3894" s="624"/>
      <c r="DT3894" s="624"/>
      <c r="DU3894" s="624"/>
      <c r="DV3894" s="624"/>
      <c r="DW3894" s="624"/>
      <c r="DX3894" s="624"/>
      <c r="DY3894" s="624"/>
      <c r="DZ3894" s="624"/>
      <c r="EA3894" s="624"/>
      <c r="EB3894" s="624"/>
      <c r="EC3894" s="624"/>
      <c r="ED3894" s="624"/>
      <c r="EE3894" s="624"/>
      <c r="EF3894" s="624"/>
      <c r="EG3894" s="624"/>
      <c r="EH3894" s="624"/>
      <c r="EI3894" s="624"/>
      <c r="EJ3894" s="624"/>
      <c r="EK3894" s="624"/>
      <c r="EL3894" s="624"/>
      <c r="EM3894" s="624"/>
      <c r="EN3894" s="624"/>
      <c r="EO3894" s="624"/>
      <c r="EP3894" s="624"/>
      <c r="EQ3894" s="624"/>
    </row>
    <row r="3895" spans="1:147" s="560" customFormat="1">
      <c r="A3895" s="624"/>
      <c r="B3895" s="624"/>
      <c r="O3895" s="624"/>
      <c r="P3895" s="624"/>
      <c r="Q3895" s="624"/>
      <c r="R3895" s="624"/>
      <c r="S3895" s="624"/>
      <c r="T3895" s="624"/>
      <c r="U3895" s="624"/>
      <c r="V3895" s="624"/>
      <c r="W3895" s="624"/>
      <c r="X3895" s="624"/>
      <c r="Y3895" s="624"/>
      <c r="Z3895" s="624"/>
      <c r="AB3895" s="624"/>
      <c r="AC3895" s="624"/>
      <c r="AD3895" s="624"/>
      <c r="AE3895" s="624"/>
      <c r="AF3895" s="624"/>
      <c r="AG3895" s="624"/>
      <c r="AH3895" s="624"/>
      <c r="AI3895" s="624"/>
      <c r="AJ3895" s="624"/>
      <c r="AK3895" s="624"/>
      <c r="AL3895" s="624"/>
      <c r="AM3895" s="624"/>
      <c r="AN3895" s="624"/>
      <c r="AO3895" s="624"/>
      <c r="AP3895" s="624"/>
      <c r="AQ3895" s="624"/>
      <c r="AR3895" s="624"/>
      <c r="AS3895" s="624"/>
      <c r="AT3895" s="624"/>
      <c r="AU3895" s="624"/>
      <c r="AV3895" s="624"/>
      <c r="AW3895" s="624"/>
      <c r="AX3895" s="624"/>
      <c r="AY3895" s="624"/>
      <c r="AZ3895" s="624"/>
      <c r="BA3895" s="624"/>
      <c r="BB3895" s="624"/>
      <c r="BC3895" s="624"/>
      <c r="BD3895" s="624"/>
      <c r="BE3895" s="624"/>
      <c r="BF3895" s="624"/>
      <c r="BG3895" s="624"/>
      <c r="BH3895" s="624"/>
      <c r="BI3895" s="624"/>
      <c r="BJ3895" s="624"/>
      <c r="BK3895" s="624"/>
      <c r="BL3895" s="624"/>
      <c r="BM3895" s="624"/>
      <c r="BN3895" s="624"/>
      <c r="BO3895" s="624"/>
      <c r="BP3895" s="624"/>
      <c r="BQ3895" s="624"/>
      <c r="BR3895" s="624"/>
      <c r="BS3895" s="624"/>
      <c r="BT3895" s="624"/>
      <c r="BU3895" s="624"/>
      <c r="BV3895" s="624"/>
      <c r="BW3895" s="624"/>
      <c r="BX3895" s="624"/>
      <c r="BY3895" s="624"/>
      <c r="BZ3895" s="624"/>
      <c r="CA3895" s="624"/>
      <c r="CB3895" s="624"/>
      <c r="CC3895" s="624"/>
      <c r="CD3895" s="624"/>
      <c r="CE3895" s="624"/>
      <c r="CF3895" s="624"/>
      <c r="CG3895" s="624"/>
      <c r="CH3895" s="624"/>
      <c r="CI3895" s="624"/>
      <c r="CJ3895" s="624"/>
      <c r="CK3895" s="624"/>
      <c r="CL3895" s="624"/>
      <c r="CM3895" s="624"/>
      <c r="CN3895" s="624"/>
      <c r="CO3895" s="624"/>
      <c r="CP3895" s="624"/>
      <c r="CQ3895" s="624"/>
      <c r="CR3895" s="624"/>
      <c r="CS3895" s="624"/>
      <c r="CT3895" s="624"/>
      <c r="CU3895" s="624"/>
      <c r="CV3895" s="624"/>
      <c r="CW3895" s="624"/>
      <c r="CX3895" s="624"/>
      <c r="CY3895" s="624"/>
      <c r="CZ3895" s="624"/>
      <c r="DA3895" s="624"/>
      <c r="DB3895" s="624"/>
      <c r="DC3895" s="624"/>
      <c r="DD3895" s="624"/>
      <c r="DE3895" s="624"/>
      <c r="DF3895" s="624"/>
      <c r="DG3895" s="624"/>
      <c r="DH3895" s="624"/>
      <c r="DI3895" s="624"/>
      <c r="DJ3895" s="624"/>
      <c r="DK3895" s="624"/>
      <c r="DL3895" s="624"/>
      <c r="DM3895" s="624"/>
      <c r="DN3895" s="624"/>
      <c r="DO3895" s="624"/>
      <c r="DP3895" s="624"/>
      <c r="DQ3895" s="624"/>
      <c r="DR3895" s="624"/>
      <c r="DS3895" s="624"/>
      <c r="DT3895" s="624"/>
      <c r="DU3895" s="624"/>
      <c r="DV3895" s="624"/>
      <c r="DW3895" s="624"/>
      <c r="DX3895" s="624"/>
      <c r="DY3895" s="624"/>
      <c r="DZ3895" s="624"/>
      <c r="EA3895" s="624"/>
      <c r="EB3895" s="624"/>
      <c r="EC3895" s="624"/>
      <c r="ED3895" s="624"/>
      <c r="EE3895" s="624"/>
      <c r="EF3895" s="624"/>
      <c r="EG3895" s="624"/>
      <c r="EH3895" s="624"/>
      <c r="EI3895" s="624"/>
      <c r="EJ3895" s="624"/>
      <c r="EK3895" s="624"/>
      <c r="EL3895" s="624"/>
      <c r="EM3895" s="624"/>
      <c r="EN3895" s="624"/>
      <c r="EO3895" s="624"/>
      <c r="EP3895" s="624"/>
      <c r="EQ3895" s="624"/>
    </row>
    <row r="3896" spans="1:147" s="560" customFormat="1">
      <c r="A3896" s="624"/>
      <c r="B3896" s="624"/>
      <c r="O3896" s="624"/>
      <c r="P3896" s="624"/>
      <c r="Q3896" s="624"/>
      <c r="R3896" s="624"/>
      <c r="S3896" s="624"/>
      <c r="T3896" s="624"/>
      <c r="U3896" s="624"/>
      <c r="V3896" s="624"/>
      <c r="W3896" s="624"/>
      <c r="X3896" s="624"/>
      <c r="Y3896" s="624"/>
      <c r="Z3896" s="624"/>
      <c r="AB3896" s="624"/>
      <c r="AC3896" s="624"/>
      <c r="AD3896" s="624"/>
      <c r="AE3896" s="624"/>
      <c r="AF3896" s="624"/>
      <c r="AG3896" s="624"/>
      <c r="AH3896" s="624"/>
      <c r="AI3896" s="624"/>
      <c r="AJ3896" s="624"/>
      <c r="AK3896" s="624"/>
      <c r="AL3896" s="624"/>
      <c r="AM3896" s="624"/>
      <c r="AN3896" s="624"/>
      <c r="AO3896" s="624"/>
      <c r="AP3896" s="624"/>
      <c r="AQ3896" s="624"/>
      <c r="AR3896" s="624"/>
      <c r="AS3896" s="624"/>
      <c r="AT3896" s="624"/>
      <c r="AU3896" s="624"/>
      <c r="AV3896" s="624"/>
      <c r="AW3896" s="624"/>
      <c r="AX3896" s="624"/>
      <c r="AY3896" s="624"/>
      <c r="AZ3896" s="624"/>
      <c r="BA3896" s="624"/>
      <c r="BB3896" s="624"/>
      <c r="BC3896" s="624"/>
      <c r="BD3896" s="624"/>
      <c r="BE3896" s="624"/>
      <c r="BF3896" s="624"/>
      <c r="BG3896" s="624"/>
      <c r="BH3896" s="624"/>
      <c r="BI3896" s="624"/>
      <c r="BJ3896" s="624"/>
      <c r="BK3896" s="624"/>
      <c r="BL3896" s="624"/>
      <c r="BM3896" s="624"/>
      <c r="BN3896" s="624"/>
      <c r="BO3896" s="624"/>
      <c r="BP3896" s="624"/>
      <c r="BQ3896" s="624"/>
      <c r="BR3896" s="624"/>
      <c r="BS3896" s="624"/>
      <c r="BT3896" s="624"/>
      <c r="BU3896" s="624"/>
      <c r="BV3896" s="624"/>
      <c r="BW3896" s="624"/>
      <c r="BX3896" s="624"/>
      <c r="BY3896" s="624"/>
      <c r="BZ3896" s="624"/>
      <c r="CA3896" s="624"/>
      <c r="CB3896" s="624"/>
      <c r="CC3896" s="624"/>
      <c r="CD3896" s="624"/>
      <c r="CE3896" s="624"/>
      <c r="CF3896" s="624"/>
      <c r="CG3896" s="624"/>
      <c r="CH3896" s="624"/>
      <c r="CI3896" s="624"/>
      <c r="CJ3896" s="624"/>
      <c r="CK3896" s="624"/>
      <c r="CL3896" s="624"/>
      <c r="CM3896" s="624"/>
      <c r="CN3896" s="624"/>
      <c r="CO3896" s="624"/>
      <c r="CP3896" s="624"/>
      <c r="CQ3896" s="624"/>
      <c r="CR3896" s="624"/>
      <c r="CS3896" s="624"/>
      <c r="CT3896" s="624"/>
      <c r="CU3896" s="624"/>
      <c r="CV3896" s="624"/>
      <c r="CW3896" s="624"/>
      <c r="CX3896" s="624"/>
      <c r="CY3896" s="624"/>
      <c r="CZ3896" s="624"/>
      <c r="DA3896" s="624"/>
      <c r="DB3896" s="624"/>
      <c r="DC3896" s="624"/>
      <c r="DD3896" s="624"/>
      <c r="DE3896" s="624"/>
      <c r="DF3896" s="624"/>
      <c r="DG3896" s="624"/>
      <c r="DH3896" s="624"/>
      <c r="DI3896" s="624"/>
      <c r="DJ3896" s="624"/>
      <c r="DK3896" s="624"/>
      <c r="DL3896" s="624"/>
      <c r="DM3896" s="624"/>
      <c r="DN3896" s="624"/>
      <c r="DO3896" s="624"/>
      <c r="DP3896" s="624"/>
      <c r="DQ3896" s="624"/>
      <c r="DR3896" s="624"/>
      <c r="DS3896" s="624"/>
      <c r="DT3896" s="624"/>
      <c r="DU3896" s="624"/>
      <c r="DV3896" s="624"/>
      <c r="DW3896" s="624"/>
      <c r="DX3896" s="624"/>
      <c r="DY3896" s="624"/>
      <c r="DZ3896" s="624"/>
      <c r="EA3896" s="624"/>
      <c r="EB3896" s="624"/>
      <c r="EC3896" s="624"/>
      <c r="ED3896" s="624"/>
      <c r="EE3896" s="624"/>
      <c r="EF3896" s="624"/>
      <c r="EG3896" s="624"/>
      <c r="EH3896" s="624"/>
      <c r="EI3896" s="624"/>
      <c r="EJ3896" s="624"/>
      <c r="EK3896" s="624"/>
      <c r="EL3896" s="624"/>
      <c r="EM3896" s="624"/>
      <c r="EN3896" s="624"/>
      <c r="EO3896" s="624"/>
      <c r="EP3896" s="624"/>
      <c r="EQ3896" s="624"/>
    </row>
    <row r="3897" spans="1:147" s="560" customFormat="1">
      <c r="A3897" s="624"/>
      <c r="B3897" s="624"/>
      <c r="O3897" s="624"/>
      <c r="P3897" s="624"/>
      <c r="Q3897" s="624"/>
      <c r="R3897" s="624"/>
      <c r="S3897" s="624"/>
      <c r="T3897" s="624"/>
      <c r="U3897" s="624"/>
      <c r="V3897" s="624"/>
      <c r="W3897" s="624"/>
      <c r="X3897" s="624"/>
      <c r="Y3897" s="624"/>
      <c r="Z3897" s="624"/>
      <c r="AB3897" s="624"/>
      <c r="AC3897" s="624"/>
      <c r="AD3897" s="624"/>
      <c r="AE3897" s="624"/>
      <c r="AF3897" s="624"/>
      <c r="AG3897" s="624"/>
      <c r="AH3897" s="624"/>
      <c r="AI3897" s="624"/>
      <c r="AJ3897" s="624"/>
      <c r="AK3897" s="624"/>
      <c r="AL3897" s="624"/>
      <c r="AM3897" s="624"/>
      <c r="AN3897" s="624"/>
      <c r="AO3897" s="624"/>
      <c r="AP3897" s="624"/>
      <c r="AQ3897" s="624"/>
      <c r="AR3897" s="624"/>
      <c r="AS3897" s="624"/>
      <c r="AT3897" s="624"/>
      <c r="AU3897" s="624"/>
      <c r="AV3897" s="624"/>
      <c r="AW3897" s="624"/>
      <c r="AX3897" s="624"/>
      <c r="AY3897" s="624"/>
      <c r="AZ3897" s="624"/>
      <c r="BA3897" s="624"/>
      <c r="BB3897" s="624"/>
      <c r="BC3897" s="624"/>
      <c r="BD3897" s="624"/>
      <c r="BE3897" s="624"/>
      <c r="BF3897" s="624"/>
      <c r="BG3897" s="624"/>
      <c r="BH3897" s="624"/>
      <c r="BI3897" s="624"/>
      <c r="BJ3897" s="624"/>
      <c r="BK3897" s="624"/>
      <c r="BL3897" s="624"/>
      <c r="BM3897" s="624"/>
      <c r="BN3897" s="624"/>
      <c r="BO3897" s="624"/>
      <c r="BP3897" s="624"/>
      <c r="BQ3897" s="624"/>
      <c r="BR3897" s="624"/>
      <c r="BS3897" s="624"/>
      <c r="BT3897" s="624"/>
      <c r="BU3897" s="624"/>
      <c r="BV3897" s="624"/>
      <c r="BW3897" s="624"/>
      <c r="BX3897" s="624"/>
      <c r="BY3897" s="624"/>
      <c r="BZ3897" s="624"/>
      <c r="CA3897" s="624"/>
      <c r="CB3897" s="624"/>
      <c r="CC3897" s="624"/>
      <c r="CD3897" s="624"/>
      <c r="CE3897" s="624"/>
      <c r="CF3897" s="624"/>
      <c r="CG3897" s="624"/>
      <c r="CH3897" s="624"/>
      <c r="CI3897" s="624"/>
      <c r="CJ3897" s="624"/>
      <c r="CK3897" s="624"/>
      <c r="CL3897" s="624"/>
      <c r="CM3897" s="624"/>
      <c r="CN3897" s="624"/>
      <c r="CO3897" s="624"/>
      <c r="CP3897" s="624"/>
      <c r="CQ3897" s="624"/>
      <c r="CR3897" s="624"/>
      <c r="CS3897" s="624"/>
      <c r="CT3897" s="624"/>
      <c r="CU3897" s="624"/>
      <c r="CV3897" s="624"/>
      <c r="CW3897" s="624"/>
      <c r="CX3897" s="624"/>
      <c r="CY3897" s="624"/>
      <c r="CZ3897" s="624"/>
      <c r="DA3897" s="624"/>
      <c r="DB3897" s="624"/>
      <c r="DC3897" s="624"/>
      <c r="DD3897" s="624"/>
      <c r="DE3897" s="624"/>
      <c r="DF3897" s="624"/>
      <c r="DG3897" s="624"/>
      <c r="DH3897" s="624"/>
      <c r="DI3897" s="624"/>
      <c r="DJ3897" s="624"/>
      <c r="DK3897" s="624"/>
      <c r="DL3897" s="624"/>
      <c r="DM3897" s="624"/>
      <c r="DN3897" s="624"/>
      <c r="DO3897" s="624"/>
      <c r="DP3897" s="624"/>
      <c r="DQ3897" s="624"/>
      <c r="DR3897" s="624"/>
      <c r="DS3897" s="624"/>
      <c r="DT3897" s="624"/>
      <c r="DU3897" s="624"/>
      <c r="DV3897" s="624"/>
      <c r="DW3897" s="624"/>
      <c r="DX3897" s="624"/>
      <c r="DY3897" s="624"/>
      <c r="DZ3897" s="624"/>
      <c r="EA3897" s="624"/>
      <c r="EB3897" s="624"/>
      <c r="EC3897" s="624"/>
      <c r="ED3897" s="624"/>
      <c r="EE3897" s="624"/>
      <c r="EF3897" s="624"/>
      <c r="EG3897" s="624"/>
      <c r="EH3897" s="624"/>
      <c r="EI3897" s="624"/>
      <c r="EJ3897" s="624"/>
      <c r="EK3897" s="624"/>
      <c r="EL3897" s="624"/>
      <c r="EM3897" s="624"/>
      <c r="EN3897" s="624"/>
      <c r="EO3897" s="624"/>
      <c r="EP3897" s="624"/>
      <c r="EQ3897" s="624"/>
    </row>
    <row r="3898" spans="1:147" s="560" customFormat="1">
      <c r="A3898" s="624"/>
      <c r="B3898" s="624"/>
      <c r="O3898" s="624"/>
      <c r="P3898" s="624"/>
      <c r="Q3898" s="624"/>
      <c r="R3898" s="624"/>
      <c r="S3898" s="624"/>
      <c r="T3898" s="624"/>
      <c r="U3898" s="624"/>
      <c r="V3898" s="624"/>
      <c r="W3898" s="624"/>
      <c r="X3898" s="624"/>
      <c r="Y3898" s="624"/>
      <c r="Z3898" s="624"/>
      <c r="AB3898" s="624"/>
      <c r="AC3898" s="624"/>
      <c r="AD3898" s="624"/>
      <c r="AE3898" s="624"/>
      <c r="AF3898" s="624"/>
      <c r="AG3898" s="624"/>
      <c r="AH3898" s="624"/>
      <c r="AI3898" s="624"/>
      <c r="AJ3898" s="624"/>
      <c r="AK3898" s="624"/>
      <c r="AL3898" s="624"/>
      <c r="AM3898" s="624"/>
      <c r="AN3898" s="624"/>
      <c r="AO3898" s="624"/>
      <c r="AP3898" s="624"/>
      <c r="AQ3898" s="624"/>
      <c r="AR3898" s="624"/>
      <c r="AS3898" s="624"/>
      <c r="AT3898" s="624"/>
      <c r="AU3898" s="624"/>
      <c r="AV3898" s="624"/>
      <c r="AW3898" s="624"/>
      <c r="AX3898" s="624"/>
      <c r="AY3898" s="624"/>
      <c r="AZ3898" s="624"/>
      <c r="BA3898" s="624"/>
      <c r="BB3898" s="624"/>
      <c r="BC3898" s="624"/>
      <c r="BD3898" s="624"/>
      <c r="BE3898" s="624"/>
      <c r="BF3898" s="624"/>
      <c r="BG3898" s="624"/>
      <c r="BH3898" s="624"/>
      <c r="BI3898" s="624"/>
      <c r="BJ3898" s="624"/>
      <c r="BK3898" s="624"/>
      <c r="BL3898" s="624"/>
      <c r="BM3898" s="624"/>
      <c r="BN3898" s="624"/>
      <c r="BO3898" s="624"/>
      <c r="BP3898" s="624"/>
      <c r="BQ3898" s="624"/>
      <c r="BR3898" s="624"/>
      <c r="BS3898" s="624"/>
      <c r="BT3898" s="624"/>
      <c r="BU3898" s="624"/>
      <c r="BV3898" s="624"/>
      <c r="BW3898" s="624"/>
      <c r="BX3898" s="624"/>
      <c r="BY3898" s="624"/>
      <c r="BZ3898" s="624"/>
      <c r="CA3898" s="624"/>
      <c r="CB3898" s="624"/>
      <c r="CC3898" s="624"/>
      <c r="CD3898" s="624"/>
      <c r="CE3898" s="624"/>
      <c r="CF3898" s="624"/>
      <c r="CG3898" s="624"/>
      <c r="CH3898" s="624"/>
      <c r="CI3898" s="624"/>
      <c r="CJ3898" s="624"/>
      <c r="CK3898" s="624"/>
      <c r="CL3898" s="624"/>
      <c r="CM3898" s="624"/>
      <c r="CN3898" s="624"/>
      <c r="CO3898" s="624"/>
      <c r="CP3898" s="624"/>
      <c r="CQ3898" s="624"/>
      <c r="CR3898" s="624"/>
      <c r="CS3898" s="624"/>
      <c r="CT3898" s="624"/>
      <c r="CU3898" s="624"/>
      <c r="CV3898" s="624"/>
      <c r="CW3898" s="624"/>
      <c r="CX3898" s="624"/>
      <c r="CY3898" s="624"/>
      <c r="CZ3898" s="624"/>
      <c r="DA3898" s="624"/>
      <c r="DB3898" s="624"/>
      <c r="DC3898" s="624"/>
      <c r="DD3898" s="624"/>
      <c r="DE3898" s="624"/>
      <c r="DF3898" s="624"/>
      <c r="DG3898" s="624"/>
      <c r="DH3898" s="624"/>
      <c r="DI3898" s="624"/>
      <c r="DJ3898" s="624"/>
      <c r="DK3898" s="624"/>
      <c r="DL3898" s="624"/>
      <c r="DM3898" s="624"/>
      <c r="DN3898" s="624"/>
      <c r="DO3898" s="624"/>
      <c r="DP3898" s="624"/>
      <c r="DQ3898" s="624"/>
      <c r="DR3898" s="624"/>
      <c r="DS3898" s="624"/>
      <c r="DT3898" s="624"/>
      <c r="DU3898" s="624"/>
      <c r="DV3898" s="624"/>
      <c r="DW3898" s="624"/>
      <c r="DX3898" s="624"/>
      <c r="DY3898" s="624"/>
      <c r="DZ3898" s="624"/>
      <c r="EA3898" s="624"/>
      <c r="EB3898" s="624"/>
      <c r="EC3898" s="624"/>
      <c r="ED3898" s="624"/>
      <c r="EE3898" s="624"/>
      <c r="EF3898" s="624"/>
      <c r="EG3898" s="624"/>
      <c r="EH3898" s="624"/>
      <c r="EI3898" s="624"/>
      <c r="EJ3898" s="624"/>
      <c r="EK3898" s="624"/>
      <c r="EL3898" s="624"/>
      <c r="EM3898" s="624"/>
      <c r="EN3898" s="624"/>
      <c r="EO3898" s="624"/>
      <c r="EP3898" s="624"/>
      <c r="EQ3898" s="624"/>
    </row>
    <row r="3899" spans="1:147" s="560" customFormat="1">
      <c r="A3899" s="624"/>
      <c r="B3899" s="624"/>
      <c r="O3899" s="624"/>
      <c r="P3899" s="624"/>
      <c r="Q3899" s="624"/>
      <c r="R3899" s="624"/>
      <c r="S3899" s="624"/>
      <c r="T3899" s="624"/>
      <c r="U3899" s="624"/>
      <c r="V3899" s="624"/>
      <c r="W3899" s="624"/>
      <c r="X3899" s="624"/>
      <c r="Y3899" s="624"/>
      <c r="Z3899" s="624"/>
      <c r="AB3899" s="624"/>
      <c r="AC3899" s="624"/>
      <c r="AD3899" s="624"/>
      <c r="AE3899" s="624"/>
      <c r="AF3899" s="624"/>
      <c r="AG3899" s="624"/>
      <c r="AH3899" s="624"/>
      <c r="AI3899" s="624"/>
      <c r="AJ3899" s="624"/>
      <c r="AK3899" s="624"/>
      <c r="AL3899" s="624"/>
      <c r="AM3899" s="624"/>
      <c r="AN3899" s="624"/>
      <c r="AO3899" s="624"/>
      <c r="AP3899" s="624"/>
      <c r="AQ3899" s="624"/>
      <c r="AR3899" s="624"/>
      <c r="AS3899" s="624"/>
      <c r="AT3899" s="624"/>
      <c r="AU3899" s="624"/>
      <c r="AV3899" s="624"/>
      <c r="AW3899" s="624"/>
      <c r="AX3899" s="624"/>
      <c r="AY3899" s="624"/>
      <c r="AZ3899" s="624"/>
      <c r="BA3899" s="624"/>
      <c r="BB3899" s="624"/>
      <c r="BC3899" s="624"/>
      <c r="BD3899" s="624"/>
      <c r="BE3899" s="624"/>
      <c r="BF3899" s="624"/>
      <c r="BG3899" s="624"/>
      <c r="BH3899" s="624"/>
      <c r="BI3899" s="624"/>
      <c r="BJ3899" s="624"/>
      <c r="BK3899" s="624"/>
      <c r="BL3899" s="624"/>
      <c r="BM3899" s="624"/>
      <c r="BN3899" s="624"/>
      <c r="BO3899" s="624"/>
      <c r="BP3899" s="624"/>
      <c r="BQ3899" s="624"/>
      <c r="BR3899" s="624"/>
      <c r="BS3899" s="624"/>
      <c r="BT3899" s="624"/>
      <c r="BU3899" s="624"/>
      <c r="BV3899" s="624"/>
      <c r="BW3899" s="624"/>
      <c r="BX3899" s="624"/>
      <c r="BY3899" s="624"/>
      <c r="BZ3899" s="624"/>
      <c r="CA3899" s="624"/>
      <c r="CB3899" s="624"/>
      <c r="CC3899" s="624"/>
      <c r="CD3899" s="624"/>
      <c r="CE3899" s="624"/>
      <c r="CF3899" s="624"/>
      <c r="CG3899" s="624"/>
      <c r="CH3899" s="624"/>
      <c r="CI3899" s="624"/>
      <c r="CJ3899" s="624"/>
      <c r="CK3899" s="624"/>
      <c r="CL3899" s="624"/>
      <c r="CM3899" s="624"/>
      <c r="CN3899" s="624"/>
      <c r="CO3899" s="624"/>
      <c r="CP3899" s="624"/>
      <c r="CQ3899" s="624"/>
      <c r="CR3899" s="624"/>
      <c r="CS3899" s="624"/>
      <c r="CT3899" s="624"/>
      <c r="CU3899" s="624"/>
      <c r="CV3899" s="624"/>
      <c r="CW3899" s="624"/>
      <c r="CX3899" s="624"/>
      <c r="CY3899" s="624"/>
      <c r="CZ3899" s="624"/>
      <c r="DA3899" s="624"/>
      <c r="DB3899" s="624"/>
      <c r="DC3899" s="624"/>
      <c r="DD3899" s="624"/>
      <c r="DE3899" s="624"/>
      <c r="DF3899" s="624"/>
      <c r="DG3899" s="624"/>
      <c r="DH3899" s="624"/>
      <c r="DI3899" s="624"/>
      <c r="DJ3899" s="624"/>
      <c r="DK3899" s="624"/>
      <c r="DL3899" s="624"/>
      <c r="DM3899" s="624"/>
      <c r="DN3899" s="624"/>
      <c r="DO3899" s="624"/>
      <c r="DP3899" s="624"/>
      <c r="DQ3899" s="624"/>
      <c r="DR3899" s="624"/>
      <c r="DS3899" s="624"/>
      <c r="DT3899" s="624"/>
      <c r="DU3899" s="624"/>
      <c r="DV3899" s="624"/>
      <c r="DW3899" s="624"/>
      <c r="DX3899" s="624"/>
      <c r="DY3899" s="624"/>
      <c r="DZ3899" s="624"/>
      <c r="EA3899" s="624"/>
      <c r="EB3899" s="624"/>
      <c r="EC3899" s="624"/>
      <c r="ED3899" s="624"/>
      <c r="EE3899" s="624"/>
      <c r="EF3899" s="624"/>
      <c r="EG3899" s="624"/>
      <c r="EH3899" s="624"/>
      <c r="EI3899" s="624"/>
      <c r="EJ3899" s="624"/>
      <c r="EK3899" s="624"/>
      <c r="EL3899" s="624"/>
      <c r="EM3899" s="624"/>
      <c r="EN3899" s="624"/>
      <c r="EO3899" s="624"/>
      <c r="EP3899" s="624"/>
      <c r="EQ3899" s="624"/>
    </row>
    <row r="3900" spans="1:147" s="560" customFormat="1">
      <c r="A3900" s="624"/>
      <c r="B3900" s="624"/>
      <c r="O3900" s="624"/>
      <c r="P3900" s="624"/>
      <c r="Q3900" s="624"/>
      <c r="R3900" s="624"/>
      <c r="S3900" s="624"/>
      <c r="T3900" s="624"/>
      <c r="U3900" s="624"/>
      <c r="V3900" s="624"/>
      <c r="W3900" s="624"/>
      <c r="X3900" s="624"/>
      <c r="Y3900" s="624"/>
      <c r="Z3900" s="624"/>
      <c r="AB3900" s="624"/>
      <c r="AC3900" s="624"/>
      <c r="AD3900" s="624"/>
      <c r="AE3900" s="624"/>
      <c r="AF3900" s="624"/>
      <c r="AG3900" s="624"/>
      <c r="AH3900" s="624"/>
      <c r="AI3900" s="624"/>
      <c r="AJ3900" s="624"/>
      <c r="AK3900" s="624"/>
      <c r="AL3900" s="624"/>
      <c r="AM3900" s="624"/>
      <c r="AN3900" s="624"/>
      <c r="AO3900" s="624"/>
      <c r="AP3900" s="624"/>
      <c r="AQ3900" s="624"/>
      <c r="AR3900" s="624"/>
      <c r="AS3900" s="624"/>
      <c r="AT3900" s="624"/>
      <c r="AU3900" s="624"/>
      <c r="AV3900" s="624"/>
      <c r="AW3900" s="624"/>
      <c r="AX3900" s="624"/>
      <c r="AY3900" s="624"/>
      <c r="AZ3900" s="624"/>
      <c r="BA3900" s="624"/>
      <c r="BB3900" s="624"/>
      <c r="BC3900" s="624"/>
      <c r="BD3900" s="624"/>
      <c r="BE3900" s="624"/>
      <c r="BF3900" s="624"/>
      <c r="BG3900" s="624"/>
      <c r="BH3900" s="624"/>
      <c r="BI3900" s="624"/>
      <c r="BJ3900" s="624"/>
      <c r="BK3900" s="624"/>
      <c r="BL3900" s="624"/>
      <c r="BM3900" s="624"/>
      <c r="BN3900" s="624"/>
      <c r="BO3900" s="624"/>
      <c r="BP3900" s="624"/>
      <c r="BQ3900" s="624"/>
      <c r="BR3900" s="624"/>
      <c r="BS3900" s="624"/>
      <c r="BT3900" s="624"/>
      <c r="BU3900" s="624"/>
      <c r="BV3900" s="624"/>
      <c r="BW3900" s="624"/>
      <c r="BX3900" s="624"/>
      <c r="BY3900" s="624"/>
      <c r="BZ3900" s="624"/>
      <c r="CA3900" s="624"/>
      <c r="CB3900" s="624"/>
      <c r="CC3900" s="624"/>
      <c r="CD3900" s="624"/>
      <c r="CE3900" s="624"/>
      <c r="CF3900" s="624"/>
      <c r="CG3900" s="624"/>
      <c r="CH3900" s="624"/>
      <c r="CI3900" s="624"/>
      <c r="CJ3900" s="624"/>
      <c r="CK3900" s="624"/>
      <c r="CL3900" s="624"/>
      <c r="CM3900" s="624"/>
      <c r="CN3900" s="624"/>
      <c r="CO3900" s="624"/>
      <c r="CP3900" s="624"/>
      <c r="CQ3900" s="624"/>
      <c r="CR3900" s="624"/>
      <c r="CS3900" s="624"/>
      <c r="CT3900" s="624"/>
      <c r="CU3900" s="624"/>
      <c r="CV3900" s="624"/>
      <c r="CW3900" s="624"/>
      <c r="CX3900" s="624"/>
      <c r="CY3900" s="624"/>
      <c r="CZ3900" s="624"/>
      <c r="DA3900" s="624"/>
      <c r="DB3900" s="624"/>
      <c r="DC3900" s="624"/>
      <c r="DD3900" s="624"/>
      <c r="DE3900" s="624"/>
      <c r="DF3900" s="624"/>
      <c r="DG3900" s="624"/>
      <c r="DH3900" s="624"/>
      <c r="DI3900" s="624"/>
      <c r="DJ3900" s="624"/>
      <c r="DK3900" s="624"/>
      <c r="DL3900" s="624"/>
      <c r="DM3900" s="624"/>
      <c r="DN3900" s="624"/>
      <c r="DO3900" s="624"/>
      <c r="DP3900" s="624"/>
      <c r="DQ3900" s="624"/>
      <c r="DR3900" s="624"/>
      <c r="DS3900" s="624"/>
      <c r="DT3900" s="624"/>
      <c r="DU3900" s="624"/>
      <c r="DV3900" s="624"/>
      <c r="DW3900" s="624"/>
      <c r="DX3900" s="624"/>
      <c r="DY3900" s="624"/>
      <c r="DZ3900" s="624"/>
      <c r="EA3900" s="624"/>
      <c r="EB3900" s="624"/>
      <c r="EC3900" s="624"/>
      <c r="ED3900" s="624"/>
      <c r="EE3900" s="624"/>
      <c r="EF3900" s="624"/>
      <c r="EG3900" s="624"/>
      <c r="EH3900" s="624"/>
      <c r="EI3900" s="624"/>
      <c r="EJ3900" s="624"/>
      <c r="EK3900" s="624"/>
      <c r="EL3900" s="624"/>
      <c r="EM3900" s="624"/>
      <c r="EN3900" s="624"/>
      <c r="EO3900" s="624"/>
      <c r="EP3900" s="624"/>
      <c r="EQ3900" s="624"/>
    </row>
    <row r="3901" spans="1:147" s="560" customFormat="1">
      <c r="A3901" s="624"/>
      <c r="B3901" s="624"/>
      <c r="O3901" s="624"/>
      <c r="P3901" s="624"/>
      <c r="Q3901" s="624"/>
      <c r="R3901" s="624"/>
      <c r="S3901" s="624"/>
      <c r="T3901" s="624"/>
      <c r="U3901" s="624"/>
      <c r="V3901" s="624"/>
      <c r="W3901" s="624"/>
      <c r="X3901" s="624"/>
      <c r="Y3901" s="624"/>
      <c r="Z3901" s="624"/>
      <c r="AB3901" s="624"/>
      <c r="AC3901" s="624"/>
      <c r="AD3901" s="624"/>
      <c r="AE3901" s="624"/>
      <c r="AF3901" s="624"/>
      <c r="AG3901" s="624"/>
      <c r="AH3901" s="624"/>
      <c r="AI3901" s="624"/>
      <c r="AJ3901" s="624"/>
      <c r="AK3901" s="624"/>
      <c r="AL3901" s="624"/>
      <c r="AM3901" s="624"/>
      <c r="AN3901" s="624"/>
      <c r="AO3901" s="624"/>
      <c r="AP3901" s="624"/>
      <c r="AQ3901" s="624"/>
      <c r="AR3901" s="624"/>
      <c r="AS3901" s="624"/>
      <c r="AT3901" s="624"/>
      <c r="AU3901" s="624"/>
      <c r="AV3901" s="624"/>
      <c r="AW3901" s="624"/>
      <c r="AX3901" s="624"/>
      <c r="AY3901" s="624"/>
      <c r="AZ3901" s="624"/>
      <c r="BA3901" s="624"/>
      <c r="BB3901" s="624"/>
      <c r="BC3901" s="624"/>
      <c r="BD3901" s="624"/>
      <c r="BE3901" s="624"/>
      <c r="BF3901" s="624"/>
      <c r="BG3901" s="624"/>
      <c r="BH3901" s="624"/>
      <c r="BI3901" s="624"/>
      <c r="BJ3901" s="624"/>
      <c r="BK3901" s="624"/>
      <c r="BL3901" s="624"/>
      <c r="BM3901" s="624"/>
      <c r="BN3901" s="624"/>
      <c r="BO3901" s="624"/>
      <c r="BP3901" s="624"/>
      <c r="BQ3901" s="624"/>
      <c r="BR3901" s="624"/>
      <c r="BS3901" s="624"/>
      <c r="BT3901" s="624"/>
      <c r="BU3901" s="624"/>
      <c r="BV3901" s="624"/>
      <c r="BW3901" s="624"/>
      <c r="BX3901" s="624"/>
      <c r="BY3901" s="624"/>
      <c r="BZ3901" s="624"/>
      <c r="CA3901" s="624"/>
      <c r="CB3901" s="624"/>
      <c r="CC3901" s="624"/>
      <c r="CD3901" s="624"/>
      <c r="CE3901" s="624"/>
      <c r="CF3901" s="624"/>
      <c r="CG3901" s="624"/>
      <c r="CH3901" s="624"/>
      <c r="CI3901" s="624"/>
      <c r="CJ3901" s="624"/>
      <c r="CK3901" s="624"/>
      <c r="CL3901" s="624"/>
      <c r="CM3901" s="624"/>
      <c r="CN3901" s="624"/>
      <c r="CO3901" s="624"/>
      <c r="CP3901" s="624"/>
      <c r="CQ3901" s="624"/>
      <c r="CR3901" s="624"/>
      <c r="CS3901" s="624"/>
      <c r="CT3901" s="624"/>
      <c r="CU3901" s="624"/>
      <c r="CV3901" s="624"/>
      <c r="CW3901" s="624"/>
      <c r="CX3901" s="624"/>
      <c r="CY3901" s="624"/>
      <c r="CZ3901" s="624"/>
      <c r="DA3901" s="624"/>
      <c r="DB3901" s="624"/>
      <c r="DC3901" s="624"/>
      <c r="DD3901" s="624"/>
      <c r="DE3901" s="624"/>
      <c r="DF3901" s="624"/>
      <c r="DG3901" s="624"/>
      <c r="DH3901" s="624"/>
      <c r="DI3901" s="624"/>
      <c r="DJ3901" s="624"/>
      <c r="DK3901" s="624"/>
      <c r="DL3901" s="624"/>
      <c r="DM3901" s="624"/>
      <c r="DN3901" s="624"/>
      <c r="DO3901" s="624"/>
      <c r="DP3901" s="624"/>
      <c r="DQ3901" s="624"/>
      <c r="DR3901" s="624"/>
      <c r="DS3901" s="624"/>
      <c r="DT3901" s="624"/>
      <c r="DU3901" s="624"/>
      <c r="DV3901" s="624"/>
      <c r="DW3901" s="624"/>
      <c r="DX3901" s="624"/>
      <c r="DY3901" s="624"/>
      <c r="DZ3901" s="624"/>
      <c r="EA3901" s="624"/>
      <c r="EB3901" s="624"/>
      <c r="EC3901" s="624"/>
      <c r="ED3901" s="624"/>
      <c r="EE3901" s="624"/>
      <c r="EF3901" s="624"/>
      <c r="EG3901" s="624"/>
      <c r="EH3901" s="624"/>
      <c r="EI3901" s="624"/>
      <c r="EJ3901" s="624"/>
      <c r="EK3901" s="624"/>
      <c r="EL3901" s="624"/>
      <c r="EM3901" s="624"/>
      <c r="EN3901" s="624"/>
      <c r="EO3901" s="624"/>
      <c r="EP3901" s="624"/>
      <c r="EQ3901" s="624"/>
    </row>
    <row r="3902" spans="1:147" s="560" customFormat="1">
      <c r="A3902" s="624"/>
      <c r="B3902" s="624"/>
      <c r="O3902" s="624"/>
      <c r="P3902" s="624"/>
      <c r="Q3902" s="624"/>
      <c r="R3902" s="624"/>
      <c r="S3902" s="624"/>
      <c r="T3902" s="624"/>
      <c r="U3902" s="624"/>
      <c r="V3902" s="624"/>
      <c r="W3902" s="624"/>
      <c r="X3902" s="624"/>
      <c r="Y3902" s="624"/>
      <c r="Z3902" s="624"/>
      <c r="AB3902" s="624"/>
      <c r="AC3902" s="624"/>
      <c r="AD3902" s="624"/>
      <c r="AE3902" s="624"/>
      <c r="AF3902" s="624"/>
      <c r="AG3902" s="624"/>
      <c r="AH3902" s="624"/>
      <c r="AI3902" s="624"/>
      <c r="AJ3902" s="624"/>
      <c r="AK3902" s="624"/>
      <c r="AL3902" s="624"/>
      <c r="AM3902" s="624"/>
      <c r="AN3902" s="624"/>
      <c r="AO3902" s="624"/>
      <c r="AP3902" s="624"/>
      <c r="AQ3902" s="624"/>
      <c r="AR3902" s="624"/>
      <c r="AS3902" s="624"/>
      <c r="AT3902" s="624"/>
      <c r="AU3902" s="624"/>
      <c r="AV3902" s="624"/>
      <c r="AW3902" s="624"/>
      <c r="AX3902" s="624"/>
      <c r="AY3902" s="624"/>
      <c r="AZ3902" s="624"/>
      <c r="BA3902" s="624"/>
      <c r="BB3902" s="624"/>
      <c r="BC3902" s="624"/>
      <c r="BD3902" s="624"/>
      <c r="BE3902" s="624"/>
      <c r="BF3902" s="624"/>
      <c r="BG3902" s="624"/>
      <c r="BH3902" s="624"/>
      <c r="BI3902" s="624"/>
      <c r="BJ3902" s="624"/>
      <c r="BK3902" s="624"/>
      <c r="BL3902" s="624"/>
      <c r="BM3902" s="624"/>
      <c r="BN3902" s="624"/>
      <c r="BO3902" s="624"/>
      <c r="BP3902" s="624"/>
      <c r="BQ3902" s="624"/>
      <c r="BR3902" s="624"/>
      <c r="BS3902" s="624"/>
      <c r="BT3902" s="624"/>
      <c r="BU3902" s="624"/>
      <c r="BV3902" s="624"/>
      <c r="BW3902" s="624"/>
      <c r="BX3902" s="624"/>
      <c r="BY3902" s="624"/>
      <c r="BZ3902" s="624"/>
      <c r="CA3902" s="624"/>
      <c r="CB3902" s="624"/>
      <c r="CC3902" s="624"/>
      <c r="CD3902" s="624"/>
      <c r="CE3902" s="624"/>
      <c r="CF3902" s="624"/>
      <c r="CG3902" s="624"/>
      <c r="CH3902" s="624"/>
      <c r="CI3902" s="624"/>
      <c r="CJ3902" s="624"/>
      <c r="CK3902" s="624"/>
      <c r="CL3902" s="624"/>
      <c r="CM3902" s="624"/>
      <c r="CN3902" s="624"/>
      <c r="CO3902" s="624"/>
      <c r="CP3902" s="624"/>
      <c r="CQ3902" s="624"/>
      <c r="CR3902" s="624"/>
      <c r="CS3902" s="624"/>
      <c r="CT3902" s="624"/>
      <c r="CU3902" s="624"/>
      <c r="CV3902" s="624"/>
      <c r="CW3902" s="624"/>
      <c r="CX3902" s="624"/>
      <c r="CY3902" s="624"/>
      <c r="CZ3902" s="624"/>
      <c r="DA3902" s="624"/>
      <c r="DB3902" s="624"/>
      <c r="DC3902" s="624"/>
      <c r="DD3902" s="624"/>
      <c r="DE3902" s="624"/>
      <c r="DF3902" s="624"/>
      <c r="DG3902" s="624"/>
      <c r="DH3902" s="624"/>
      <c r="DI3902" s="624"/>
      <c r="DJ3902" s="624"/>
      <c r="DK3902" s="624"/>
      <c r="DL3902" s="624"/>
      <c r="DM3902" s="624"/>
      <c r="DN3902" s="624"/>
      <c r="DO3902" s="624"/>
      <c r="DP3902" s="624"/>
      <c r="DQ3902" s="624"/>
      <c r="DR3902" s="624"/>
      <c r="DS3902" s="624"/>
      <c r="DT3902" s="624"/>
      <c r="DU3902" s="624"/>
      <c r="DV3902" s="624"/>
      <c r="DW3902" s="624"/>
      <c r="DX3902" s="624"/>
      <c r="DY3902" s="624"/>
      <c r="DZ3902" s="624"/>
      <c r="EA3902" s="624"/>
      <c r="EB3902" s="624"/>
      <c r="EC3902" s="624"/>
      <c r="ED3902" s="624"/>
      <c r="EE3902" s="624"/>
      <c r="EF3902" s="624"/>
      <c r="EG3902" s="624"/>
      <c r="EH3902" s="624"/>
      <c r="EI3902" s="624"/>
      <c r="EJ3902" s="624"/>
      <c r="EK3902" s="624"/>
      <c r="EL3902" s="624"/>
      <c r="EM3902" s="624"/>
      <c r="EN3902" s="624"/>
      <c r="EO3902" s="624"/>
      <c r="EP3902" s="624"/>
      <c r="EQ3902" s="624"/>
    </row>
    <row r="3903" spans="1:147" s="560" customFormat="1">
      <c r="A3903" s="624"/>
      <c r="B3903" s="624"/>
      <c r="O3903" s="624"/>
      <c r="P3903" s="624"/>
      <c r="Q3903" s="624"/>
      <c r="R3903" s="624"/>
      <c r="S3903" s="624"/>
      <c r="T3903" s="624"/>
      <c r="U3903" s="624"/>
      <c r="V3903" s="624"/>
      <c r="W3903" s="624"/>
      <c r="X3903" s="624"/>
      <c r="Y3903" s="624"/>
      <c r="Z3903" s="624"/>
      <c r="AB3903" s="624"/>
      <c r="AC3903" s="624"/>
      <c r="AD3903" s="624"/>
      <c r="AE3903" s="624"/>
      <c r="AF3903" s="624"/>
      <c r="AG3903" s="624"/>
      <c r="AH3903" s="624"/>
      <c r="AI3903" s="624"/>
      <c r="AJ3903" s="624"/>
      <c r="AK3903" s="624"/>
      <c r="AL3903" s="624"/>
      <c r="AM3903" s="624"/>
      <c r="AN3903" s="624"/>
      <c r="AO3903" s="624"/>
      <c r="AP3903" s="624"/>
      <c r="AQ3903" s="624"/>
      <c r="AR3903" s="624"/>
      <c r="AS3903" s="624"/>
      <c r="AT3903" s="624"/>
      <c r="AU3903" s="624"/>
      <c r="AV3903" s="624"/>
      <c r="AW3903" s="624"/>
      <c r="AX3903" s="624"/>
      <c r="AY3903" s="624"/>
      <c r="AZ3903" s="624"/>
      <c r="BA3903" s="624"/>
      <c r="BB3903" s="624"/>
      <c r="BC3903" s="624"/>
      <c r="BD3903" s="624"/>
      <c r="BE3903" s="624"/>
      <c r="BF3903" s="624"/>
      <c r="BG3903" s="624"/>
      <c r="BH3903" s="624"/>
      <c r="BI3903" s="624"/>
      <c r="BJ3903" s="624"/>
      <c r="BK3903" s="624"/>
      <c r="BL3903" s="624"/>
      <c r="BM3903" s="624"/>
      <c r="BN3903" s="624"/>
      <c r="BO3903" s="624"/>
      <c r="BP3903" s="624"/>
      <c r="BQ3903" s="624"/>
      <c r="BR3903" s="624"/>
      <c r="BS3903" s="624"/>
      <c r="BT3903" s="624"/>
      <c r="BU3903" s="624"/>
      <c r="BV3903" s="624"/>
      <c r="BW3903" s="624"/>
      <c r="BX3903" s="624"/>
      <c r="BY3903" s="624"/>
      <c r="BZ3903" s="624"/>
      <c r="CA3903" s="624"/>
      <c r="CB3903" s="624"/>
      <c r="CC3903" s="624"/>
      <c r="CD3903" s="624"/>
      <c r="CE3903" s="624"/>
      <c r="CF3903" s="624"/>
      <c r="CG3903" s="624"/>
      <c r="CH3903" s="624"/>
      <c r="CI3903" s="624"/>
      <c r="CJ3903" s="624"/>
      <c r="CK3903" s="624"/>
      <c r="CL3903" s="624"/>
      <c r="CM3903" s="624"/>
      <c r="CN3903" s="624"/>
      <c r="CO3903" s="624"/>
      <c r="CP3903" s="624"/>
      <c r="CQ3903" s="624"/>
      <c r="CR3903" s="624"/>
      <c r="CS3903" s="624"/>
      <c r="CT3903" s="624"/>
      <c r="CU3903" s="624"/>
      <c r="CV3903" s="624"/>
      <c r="CW3903" s="624"/>
      <c r="CX3903" s="624"/>
      <c r="CY3903" s="624"/>
      <c r="CZ3903" s="624"/>
      <c r="DA3903" s="624"/>
      <c r="DB3903" s="624"/>
      <c r="DC3903" s="624"/>
      <c r="DD3903" s="624"/>
      <c r="DE3903" s="624"/>
      <c r="DF3903" s="624"/>
      <c r="DG3903" s="624"/>
      <c r="DH3903" s="624"/>
      <c r="DI3903" s="624"/>
      <c r="DJ3903" s="624"/>
      <c r="DK3903" s="624"/>
      <c r="DL3903" s="624"/>
      <c r="DM3903" s="624"/>
      <c r="DN3903" s="624"/>
      <c r="DO3903" s="624"/>
      <c r="DP3903" s="624"/>
      <c r="DQ3903" s="624"/>
      <c r="DR3903" s="624"/>
      <c r="DS3903" s="624"/>
      <c r="DT3903" s="624"/>
      <c r="DU3903" s="624"/>
      <c r="DV3903" s="624"/>
      <c r="DW3903" s="624"/>
      <c r="DX3903" s="624"/>
      <c r="DY3903" s="624"/>
      <c r="DZ3903" s="624"/>
      <c r="EA3903" s="624"/>
      <c r="EB3903" s="624"/>
      <c r="EC3903" s="624"/>
      <c r="ED3903" s="624"/>
      <c r="EE3903" s="624"/>
      <c r="EF3903" s="624"/>
      <c r="EG3903" s="624"/>
      <c r="EH3903" s="624"/>
      <c r="EI3903" s="624"/>
      <c r="EJ3903" s="624"/>
      <c r="EK3903" s="624"/>
      <c r="EL3903" s="624"/>
      <c r="EM3903" s="624"/>
      <c r="EN3903" s="624"/>
      <c r="EO3903" s="624"/>
      <c r="EP3903" s="624"/>
      <c r="EQ3903" s="624"/>
    </row>
    <row r="3904" spans="1:147" s="560" customFormat="1">
      <c r="A3904" s="624"/>
      <c r="B3904" s="624"/>
      <c r="O3904" s="624"/>
      <c r="P3904" s="624"/>
      <c r="Q3904" s="624"/>
      <c r="R3904" s="624"/>
      <c r="S3904" s="624"/>
      <c r="T3904" s="624"/>
      <c r="U3904" s="624"/>
      <c r="V3904" s="624"/>
      <c r="W3904" s="624"/>
      <c r="X3904" s="624"/>
      <c r="Y3904" s="624"/>
      <c r="Z3904" s="624"/>
      <c r="AB3904" s="624"/>
      <c r="AC3904" s="624"/>
      <c r="AD3904" s="624"/>
      <c r="AE3904" s="624"/>
      <c r="AF3904" s="624"/>
      <c r="AG3904" s="624"/>
      <c r="AH3904" s="624"/>
      <c r="AI3904" s="624"/>
      <c r="AJ3904" s="624"/>
      <c r="AK3904" s="624"/>
      <c r="AL3904" s="624"/>
      <c r="AM3904" s="624"/>
      <c r="AN3904" s="624"/>
      <c r="AO3904" s="624"/>
      <c r="AP3904" s="624"/>
      <c r="AQ3904" s="624"/>
      <c r="AR3904" s="624"/>
      <c r="AS3904" s="624"/>
      <c r="AT3904" s="624"/>
      <c r="AU3904" s="624"/>
      <c r="AV3904" s="624"/>
      <c r="AW3904" s="624"/>
      <c r="AX3904" s="624"/>
      <c r="AY3904" s="624"/>
      <c r="AZ3904" s="624"/>
      <c r="BA3904" s="624"/>
      <c r="BB3904" s="624"/>
      <c r="BC3904" s="624"/>
      <c r="BD3904" s="624"/>
      <c r="BE3904" s="624"/>
      <c r="BF3904" s="624"/>
      <c r="BG3904" s="624"/>
      <c r="BH3904" s="624"/>
      <c r="BI3904" s="624"/>
      <c r="BJ3904" s="624"/>
      <c r="BK3904" s="624"/>
      <c r="BL3904" s="624"/>
      <c r="BM3904" s="624"/>
      <c r="BN3904" s="624"/>
      <c r="BO3904" s="624"/>
      <c r="BP3904" s="624"/>
      <c r="BQ3904" s="624"/>
      <c r="BR3904" s="624"/>
      <c r="BS3904" s="624"/>
      <c r="BT3904" s="624"/>
      <c r="BU3904" s="624"/>
      <c r="BV3904" s="624"/>
      <c r="BW3904" s="624"/>
      <c r="BX3904" s="624"/>
      <c r="BY3904" s="624"/>
      <c r="BZ3904" s="624"/>
      <c r="CA3904" s="624"/>
      <c r="CB3904" s="624"/>
      <c r="CC3904" s="624"/>
      <c r="CD3904" s="624"/>
      <c r="CE3904" s="624"/>
      <c r="CF3904" s="624"/>
      <c r="CG3904" s="624"/>
      <c r="CH3904" s="624"/>
      <c r="CI3904" s="624"/>
      <c r="CJ3904" s="624"/>
      <c r="CK3904" s="624"/>
      <c r="CL3904" s="624"/>
      <c r="CM3904" s="624"/>
      <c r="CN3904" s="624"/>
      <c r="CO3904" s="624"/>
      <c r="CP3904" s="624"/>
      <c r="CQ3904" s="624"/>
      <c r="CR3904" s="624"/>
      <c r="CS3904" s="624"/>
      <c r="CT3904" s="624"/>
      <c r="CU3904" s="624"/>
      <c r="CV3904" s="624"/>
      <c r="CW3904" s="624"/>
      <c r="CX3904" s="624"/>
      <c r="CY3904" s="624"/>
      <c r="CZ3904" s="624"/>
      <c r="DA3904" s="624"/>
      <c r="DB3904" s="624"/>
      <c r="DC3904" s="624"/>
      <c r="DD3904" s="624"/>
      <c r="DE3904" s="624"/>
      <c r="DF3904" s="624"/>
      <c r="DG3904" s="624"/>
      <c r="DH3904" s="624"/>
      <c r="DI3904" s="624"/>
      <c r="DJ3904" s="624"/>
      <c r="DK3904" s="624"/>
      <c r="DL3904" s="624"/>
      <c r="DM3904" s="624"/>
      <c r="DN3904" s="624"/>
      <c r="DO3904" s="624"/>
      <c r="DP3904" s="624"/>
      <c r="DQ3904" s="624"/>
      <c r="DR3904" s="624"/>
      <c r="DS3904" s="624"/>
      <c r="DT3904" s="624"/>
      <c r="DU3904" s="624"/>
      <c r="DV3904" s="624"/>
      <c r="DW3904" s="624"/>
      <c r="DX3904" s="624"/>
      <c r="DY3904" s="624"/>
      <c r="DZ3904" s="624"/>
      <c r="EA3904" s="624"/>
      <c r="EB3904" s="624"/>
      <c r="EC3904" s="624"/>
      <c r="ED3904" s="624"/>
      <c r="EE3904" s="624"/>
      <c r="EF3904" s="624"/>
      <c r="EG3904" s="624"/>
      <c r="EH3904" s="624"/>
      <c r="EI3904" s="624"/>
      <c r="EJ3904" s="624"/>
      <c r="EK3904" s="624"/>
      <c r="EL3904" s="624"/>
      <c r="EM3904" s="624"/>
      <c r="EN3904" s="624"/>
      <c r="EO3904" s="624"/>
      <c r="EP3904" s="624"/>
      <c r="EQ3904" s="624"/>
    </row>
    <row r="3905" spans="1:147" s="560" customFormat="1">
      <c r="A3905" s="624"/>
      <c r="B3905" s="624"/>
      <c r="O3905" s="624"/>
      <c r="P3905" s="624"/>
      <c r="Q3905" s="624"/>
      <c r="R3905" s="624"/>
      <c r="S3905" s="624"/>
      <c r="T3905" s="624"/>
      <c r="U3905" s="624"/>
      <c r="V3905" s="624"/>
      <c r="W3905" s="624"/>
      <c r="X3905" s="624"/>
      <c r="Y3905" s="624"/>
      <c r="Z3905" s="624"/>
      <c r="AB3905" s="624"/>
      <c r="AC3905" s="624"/>
      <c r="AD3905" s="624"/>
      <c r="AE3905" s="624"/>
      <c r="AF3905" s="624"/>
      <c r="AG3905" s="624"/>
      <c r="AH3905" s="624"/>
      <c r="AI3905" s="624"/>
      <c r="AJ3905" s="624"/>
      <c r="AK3905" s="624"/>
      <c r="AL3905" s="624"/>
      <c r="AM3905" s="624"/>
      <c r="AN3905" s="624"/>
      <c r="AO3905" s="624"/>
      <c r="AP3905" s="624"/>
      <c r="AQ3905" s="624"/>
      <c r="AR3905" s="624"/>
      <c r="AS3905" s="624"/>
      <c r="AT3905" s="624"/>
      <c r="AU3905" s="624"/>
      <c r="AV3905" s="624"/>
      <c r="AW3905" s="624"/>
      <c r="AX3905" s="624"/>
      <c r="AY3905" s="624"/>
      <c r="AZ3905" s="624"/>
      <c r="BA3905" s="624"/>
      <c r="BB3905" s="624"/>
      <c r="BC3905" s="624"/>
      <c r="BD3905" s="624"/>
      <c r="BE3905" s="624"/>
      <c r="BF3905" s="624"/>
      <c r="BG3905" s="624"/>
      <c r="BH3905" s="624"/>
      <c r="BI3905" s="624"/>
      <c r="BJ3905" s="624"/>
      <c r="BK3905" s="624"/>
      <c r="BL3905" s="624"/>
      <c r="BM3905" s="624"/>
      <c r="BN3905" s="624"/>
      <c r="BO3905" s="624"/>
      <c r="BP3905" s="624"/>
      <c r="BQ3905" s="624"/>
      <c r="BR3905" s="624"/>
      <c r="BS3905" s="624"/>
      <c r="BT3905" s="624"/>
      <c r="BU3905" s="624"/>
      <c r="BV3905" s="624"/>
      <c r="BW3905" s="624"/>
      <c r="BX3905" s="624"/>
      <c r="BY3905" s="624"/>
      <c r="BZ3905" s="624"/>
      <c r="CA3905" s="624"/>
      <c r="CB3905" s="624"/>
      <c r="CC3905" s="624"/>
      <c r="CD3905" s="624"/>
      <c r="CE3905" s="624"/>
      <c r="CF3905" s="624"/>
      <c r="CG3905" s="624"/>
      <c r="CH3905" s="624"/>
      <c r="CI3905" s="624"/>
      <c r="CJ3905" s="624"/>
      <c r="CK3905" s="624"/>
      <c r="CL3905" s="624"/>
      <c r="CM3905" s="624"/>
      <c r="CN3905" s="624"/>
      <c r="CO3905" s="624"/>
      <c r="CP3905" s="624"/>
      <c r="CQ3905" s="624"/>
      <c r="CR3905" s="624"/>
      <c r="CS3905" s="624"/>
      <c r="CT3905" s="624"/>
      <c r="CU3905" s="624"/>
      <c r="CV3905" s="624"/>
      <c r="CW3905" s="624"/>
      <c r="CX3905" s="624"/>
      <c r="CY3905" s="624"/>
      <c r="CZ3905" s="624"/>
      <c r="DA3905" s="624"/>
      <c r="DB3905" s="624"/>
      <c r="DC3905" s="624"/>
      <c r="DD3905" s="624"/>
      <c r="DE3905" s="624"/>
      <c r="DF3905" s="624"/>
      <c r="DG3905" s="624"/>
      <c r="DH3905" s="624"/>
      <c r="DI3905" s="624"/>
      <c r="DJ3905" s="624"/>
      <c r="DK3905" s="624"/>
      <c r="DL3905" s="624"/>
      <c r="DM3905" s="624"/>
      <c r="DN3905" s="624"/>
      <c r="DO3905" s="624"/>
      <c r="DP3905" s="624"/>
      <c r="DQ3905" s="624"/>
      <c r="DR3905" s="624"/>
      <c r="DS3905" s="624"/>
      <c r="DT3905" s="624"/>
      <c r="DU3905" s="624"/>
      <c r="DV3905" s="624"/>
      <c r="DW3905" s="624"/>
      <c r="DX3905" s="624"/>
      <c r="DY3905" s="624"/>
      <c r="DZ3905" s="624"/>
      <c r="EA3905" s="624"/>
      <c r="EB3905" s="624"/>
      <c r="EC3905" s="624"/>
      <c r="ED3905" s="624"/>
      <c r="EE3905" s="624"/>
      <c r="EF3905" s="624"/>
      <c r="EG3905" s="624"/>
      <c r="EH3905" s="624"/>
      <c r="EI3905" s="624"/>
      <c r="EJ3905" s="624"/>
      <c r="EK3905" s="624"/>
      <c r="EL3905" s="624"/>
      <c r="EM3905" s="624"/>
      <c r="EN3905" s="624"/>
      <c r="EO3905" s="624"/>
      <c r="EP3905" s="624"/>
      <c r="EQ3905" s="624"/>
    </row>
    <row r="3906" spans="1:147" s="560" customFormat="1">
      <c r="A3906" s="624"/>
      <c r="B3906" s="624"/>
      <c r="O3906" s="624"/>
      <c r="P3906" s="624"/>
      <c r="Q3906" s="624"/>
      <c r="R3906" s="624"/>
      <c r="S3906" s="624"/>
      <c r="T3906" s="624"/>
      <c r="U3906" s="624"/>
      <c r="V3906" s="624"/>
      <c r="W3906" s="624"/>
      <c r="X3906" s="624"/>
      <c r="Y3906" s="624"/>
      <c r="Z3906" s="624"/>
      <c r="AB3906" s="624"/>
      <c r="AC3906" s="624"/>
      <c r="AD3906" s="624"/>
      <c r="AE3906" s="624"/>
      <c r="AF3906" s="624"/>
      <c r="AG3906" s="624"/>
      <c r="AH3906" s="624"/>
      <c r="AI3906" s="624"/>
      <c r="AJ3906" s="624"/>
      <c r="AK3906" s="624"/>
      <c r="AL3906" s="624"/>
      <c r="AM3906" s="624"/>
      <c r="AN3906" s="624"/>
      <c r="AO3906" s="624"/>
      <c r="AP3906" s="624"/>
      <c r="AQ3906" s="624"/>
      <c r="AR3906" s="624"/>
      <c r="AS3906" s="624"/>
      <c r="AT3906" s="624"/>
      <c r="AU3906" s="624"/>
      <c r="AV3906" s="624"/>
      <c r="AW3906" s="624"/>
      <c r="AX3906" s="624"/>
      <c r="AY3906" s="624"/>
      <c r="AZ3906" s="624"/>
      <c r="BA3906" s="624"/>
      <c r="BB3906" s="624"/>
      <c r="BC3906" s="624"/>
      <c r="BD3906" s="624"/>
      <c r="BE3906" s="624"/>
      <c r="BF3906" s="624"/>
      <c r="BG3906" s="624"/>
      <c r="BH3906" s="624"/>
      <c r="BI3906" s="624"/>
      <c r="BJ3906" s="624"/>
      <c r="BK3906" s="624"/>
      <c r="BL3906" s="624"/>
      <c r="BM3906" s="624"/>
      <c r="BN3906" s="624"/>
      <c r="BO3906" s="624"/>
      <c r="BP3906" s="624"/>
      <c r="BQ3906" s="624"/>
      <c r="BR3906" s="624"/>
      <c r="BS3906" s="624"/>
      <c r="BT3906" s="624"/>
      <c r="BU3906" s="624"/>
      <c r="BV3906" s="624"/>
      <c r="BW3906" s="624"/>
      <c r="BX3906" s="624"/>
      <c r="BY3906" s="624"/>
      <c r="BZ3906" s="624"/>
      <c r="CA3906" s="624"/>
      <c r="CB3906" s="624"/>
      <c r="CC3906" s="624"/>
      <c r="CD3906" s="624"/>
      <c r="CE3906" s="624"/>
      <c r="CF3906" s="624"/>
      <c r="CG3906" s="624"/>
      <c r="CH3906" s="624"/>
      <c r="CI3906" s="624"/>
      <c r="CJ3906" s="624"/>
      <c r="CK3906" s="624"/>
      <c r="CL3906" s="624"/>
      <c r="CM3906" s="624"/>
      <c r="CN3906" s="624"/>
      <c r="CO3906" s="624"/>
      <c r="CP3906" s="624"/>
      <c r="CQ3906" s="624"/>
      <c r="CR3906" s="624"/>
      <c r="CS3906" s="624"/>
      <c r="CT3906" s="624"/>
      <c r="CU3906" s="624"/>
      <c r="CV3906" s="624"/>
      <c r="CW3906" s="624"/>
      <c r="CX3906" s="624"/>
      <c r="CY3906" s="624"/>
      <c r="CZ3906" s="624"/>
      <c r="DA3906" s="624"/>
      <c r="DB3906" s="624"/>
      <c r="DC3906" s="624"/>
      <c r="DD3906" s="624"/>
      <c r="DE3906" s="624"/>
      <c r="DF3906" s="624"/>
      <c r="DG3906" s="624"/>
      <c r="DH3906" s="624"/>
      <c r="DI3906" s="624"/>
      <c r="DJ3906" s="624"/>
      <c r="DK3906" s="624"/>
      <c r="DL3906" s="624"/>
      <c r="DM3906" s="624"/>
      <c r="DN3906" s="624"/>
      <c r="DO3906" s="624"/>
      <c r="DP3906" s="624"/>
      <c r="DQ3906" s="624"/>
      <c r="DR3906" s="624"/>
      <c r="DS3906" s="624"/>
      <c r="DT3906" s="624"/>
      <c r="DU3906" s="624"/>
      <c r="DV3906" s="624"/>
      <c r="DW3906" s="624"/>
      <c r="DX3906" s="624"/>
      <c r="DY3906" s="624"/>
      <c r="DZ3906" s="624"/>
      <c r="EA3906" s="624"/>
      <c r="EB3906" s="624"/>
      <c r="EC3906" s="624"/>
      <c r="ED3906" s="624"/>
      <c r="EE3906" s="624"/>
      <c r="EF3906" s="624"/>
      <c r="EG3906" s="624"/>
      <c r="EH3906" s="624"/>
      <c r="EI3906" s="624"/>
      <c r="EJ3906" s="624"/>
      <c r="EK3906" s="624"/>
      <c r="EL3906" s="624"/>
      <c r="EM3906" s="624"/>
      <c r="EN3906" s="624"/>
      <c r="EO3906" s="624"/>
      <c r="EP3906" s="624"/>
      <c r="EQ3906" s="624"/>
    </row>
    <row r="3907" spans="1:147" s="560" customFormat="1">
      <c r="A3907" s="624"/>
      <c r="B3907" s="624"/>
      <c r="O3907" s="624"/>
      <c r="P3907" s="624"/>
      <c r="Q3907" s="624"/>
      <c r="R3907" s="624"/>
      <c r="S3907" s="624"/>
      <c r="T3907" s="624"/>
      <c r="U3907" s="624"/>
      <c r="V3907" s="624"/>
      <c r="W3907" s="624"/>
      <c r="X3907" s="624"/>
      <c r="Y3907" s="624"/>
      <c r="Z3907" s="624"/>
      <c r="AB3907" s="624"/>
      <c r="AC3907" s="624"/>
      <c r="AD3907" s="624"/>
      <c r="AE3907" s="624"/>
      <c r="AF3907" s="624"/>
      <c r="AG3907" s="624"/>
      <c r="AH3907" s="624"/>
      <c r="AI3907" s="624"/>
      <c r="AJ3907" s="624"/>
      <c r="AK3907" s="624"/>
      <c r="AL3907" s="624"/>
      <c r="AM3907" s="624"/>
      <c r="AN3907" s="624"/>
      <c r="AO3907" s="624"/>
      <c r="AP3907" s="624"/>
      <c r="AQ3907" s="624"/>
      <c r="AR3907" s="624"/>
      <c r="AS3907" s="624"/>
      <c r="AT3907" s="624"/>
      <c r="AU3907" s="624"/>
      <c r="AV3907" s="624"/>
      <c r="AW3907" s="624"/>
      <c r="AX3907" s="624"/>
      <c r="AY3907" s="624"/>
      <c r="AZ3907" s="624"/>
      <c r="BA3907" s="624"/>
      <c r="BB3907" s="624"/>
      <c r="BC3907" s="624"/>
      <c r="BD3907" s="624"/>
      <c r="BE3907" s="624"/>
      <c r="BF3907" s="624"/>
      <c r="BG3907" s="624"/>
      <c r="BH3907" s="624"/>
      <c r="BI3907" s="624"/>
      <c r="BJ3907" s="624"/>
      <c r="BK3907" s="624"/>
      <c r="BL3907" s="624"/>
      <c r="BM3907" s="624"/>
      <c r="BN3907" s="624"/>
      <c r="BO3907" s="624"/>
      <c r="BP3907" s="624"/>
      <c r="BQ3907" s="624"/>
      <c r="BR3907" s="624"/>
      <c r="BS3907" s="624"/>
      <c r="BT3907" s="624"/>
      <c r="BU3907" s="624"/>
      <c r="BV3907" s="624"/>
      <c r="BW3907" s="624"/>
      <c r="BX3907" s="624"/>
      <c r="BY3907" s="624"/>
      <c r="BZ3907" s="624"/>
      <c r="CA3907" s="624"/>
      <c r="CB3907" s="624"/>
      <c r="CC3907" s="624"/>
      <c r="CD3907" s="624"/>
      <c r="CE3907" s="624"/>
      <c r="CF3907" s="624"/>
      <c r="CG3907" s="624"/>
      <c r="CH3907" s="624"/>
      <c r="CI3907" s="624"/>
      <c r="CJ3907" s="624"/>
      <c r="CK3907" s="624"/>
      <c r="CL3907" s="624"/>
      <c r="CM3907" s="624"/>
      <c r="CN3907" s="624"/>
      <c r="CO3907" s="624"/>
      <c r="CP3907" s="624"/>
      <c r="CQ3907" s="624"/>
      <c r="CR3907" s="624"/>
      <c r="CS3907" s="624"/>
      <c r="CT3907" s="624"/>
      <c r="CU3907" s="624"/>
      <c r="CV3907" s="624"/>
      <c r="CW3907" s="624"/>
      <c r="CX3907" s="624"/>
      <c r="CY3907" s="624"/>
      <c r="CZ3907" s="624"/>
      <c r="DA3907" s="624"/>
      <c r="DB3907" s="624"/>
      <c r="DC3907" s="624"/>
      <c r="DD3907" s="624"/>
      <c r="DE3907" s="624"/>
      <c r="DF3907" s="624"/>
      <c r="DG3907" s="624"/>
      <c r="DH3907" s="624"/>
      <c r="DI3907" s="624"/>
      <c r="DJ3907" s="624"/>
      <c r="DK3907" s="624"/>
      <c r="DL3907" s="624"/>
      <c r="DM3907" s="624"/>
      <c r="DN3907" s="624"/>
      <c r="DO3907" s="624"/>
      <c r="DP3907" s="624"/>
      <c r="DQ3907" s="624"/>
      <c r="DR3907" s="624"/>
      <c r="DS3907" s="624"/>
      <c r="DT3907" s="624"/>
      <c r="DU3907" s="624"/>
      <c r="DV3907" s="624"/>
      <c r="DW3907" s="624"/>
      <c r="DX3907" s="624"/>
      <c r="DY3907" s="624"/>
      <c r="DZ3907" s="624"/>
      <c r="EA3907" s="624"/>
      <c r="EB3907" s="624"/>
      <c r="EC3907" s="624"/>
      <c r="ED3907" s="624"/>
      <c r="EE3907" s="624"/>
      <c r="EF3907" s="624"/>
      <c r="EG3907" s="624"/>
      <c r="EH3907" s="624"/>
      <c r="EI3907" s="624"/>
      <c r="EJ3907" s="624"/>
      <c r="EK3907" s="624"/>
      <c r="EL3907" s="624"/>
      <c r="EM3907" s="624"/>
      <c r="EN3907" s="624"/>
      <c r="EO3907" s="624"/>
      <c r="EP3907" s="624"/>
      <c r="EQ3907" s="624"/>
    </row>
    <row r="3908" spans="1:147" s="560" customFormat="1">
      <c r="A3908" s="624"/>
      <c r="B3908" s="624"/>
      <c r="O3908" s="624"/>
      <c r="P3908" s="624"/>
      <c r="Q3908" s="624"/>
      <c r="R3908" s="624"/>
      <c r="S3908" s="624"/>
      <c r="T3908" s="624"/>
      <c r="U3908" s="624"/>
      <c r="V3908" s="624"/>
      <c r="W3908" s="624"/>
      <c r="X3908" s="624"/>
      <c r="Y3908" s="624"/>
      <c r="Z3908" s="624"/>
      <c r="AB3908" s="624"/>
      <c r="AC3908" s="624"/>
      <c r="AD3908" s="624"/>
      <c r="AE3908" s="624"/>
      <c r="AF3908" s="624"/>
      <c r="AG3908" s="624"/>
      <c r="AH3908" s="624"/>
      <c r="AI3908" s="624"/>
      <c r="AJ3908" s="624"/>
      <c r="AK3908" s="624"/>
      <c r="AL3908" s="624"/>
      <c r="AM3908" s="624"/>
      <c r="AN3908" s="624"/>
      <c r="AO3908" s="624"/>
      <c r="AP3908" s="624"/>
      <c r="AQ3908" s="624"/>
      <c r="AR3908" s="624"/>
      <c r="AS3908" s="624"/>
      <c r="AT3908" s="624"/>
      <c r="AU3908" s="624"/>
      <c r="AV3908" s="624"/>
      <c r="AW3908" s="624"/>
      <c r="AX3908" s="624"/>
      <c r="AY3908" s="624"/>
      <c r="AZ3908" s="624"/>
      <c r="BA3908" s="624"/>
      <c r="BB3908" s="624"/>
      <c r="BC3908" s="624"/>
      <c r="BD3908" s="624"/>
      <c r="BE3908" s="624"/>
      <c r="BF3908" s="624"/>
      <c r="BG3908" s="624"/>
      <c r="BH3908" s="624"/>
      <c r="BI3908" s="624"/>
      <c r="BJ3908" s="624"/>
      <c r="BK3908" s="624"/>
      <c r="BL3908" s="624"/>
      <c r="BM3908" s="624"/>
      <c r="BN3908" s="624"/>
      <c r="BO3908" s="624"/>
      <c r="BP3908" s="624"/>
      <c r="BQ3908" s="624"/>
      <c r="BR3908" s="624"/>
      <c r="BS3908" s="624"/>
      <c r="BT3908" s="624"/>
      <c r="BU3908" s="624"/>
      <c r="BV3908" s="624"/>
      <c r="BW3908" s="624"/>
      <c r="BX3908" s="624"/>
      <c r="BY3908" s="624"/>
      <c r="BZ3908" s="624"/>
      <c r="CA3908" s="624"/>
      <c r="CB3908" s="624"/>
      <c r="CC3908" s="624"/>
      <c r="CD3908" s="624"/>
      <c r="CE3908" s="624"/>
      <c r="CF3908" s="624"/>
      <c r="CG3908" s="624"/>
      <c r="CH3908" s="624"/>
      <c r="CI3908" s="624"/>
      <c r="CJ3908" s="624"/>
      <c r="CK3908" s="624"/>
      <c r="CL3908" s="624"/>
      <c r="CM3908" s="624"/>
      <c r="CN3908" s="624"/>
      <c r="CO3908" s="624"/>
      <c r="CP3908" s="624"/>
      <c r="CQ3908" s="624"/>
      <c r="CR3908" s="624"/>
      <c r="CS3908" s="624"/>
      <c r="CT3908" s="624"/>
      <c r="CU3908" s="624"/>
      <c r="CV3908" s="624"/>
      <c r="CW3908" s="624"/>
      <c r="CX3908" s="624"/>
      <c r="CY3908" s="624"/>
      <c r="CZ3908" s="624"/>
      <c r="DA3908" s="624"/>
      <c r="DB3908" s="624"/>
      <c r="DC3908" s="624"/>
      <c r="DD3908" s="624"/>
      <c r="DE3908" s="624"/>
      <c r="DF3908" s="624"/>
      <c r="DG3908" s="624"/>
      <c r="DH3908" s="624"/>
      <c r="DI3908" s="624"/>
      <c r="DJ3908" s="624"/>
      <c r="DK3908" s="624"/>
      <c r="DL3908" s="624"/>
      <c r="DM3908" s="624"/>
      <c r="DN3908" s="624"/>
      <c r="DO3908" s="624"/>
      <c r="DP3908" s="624"/>
      <c r="DQ3908" s="624"/>
      <c r="DR3908" s="624"/>
      <c r="DS3908" s="624"/>
      <c r="DT3908" s="624"/>
      <c r="DU3908" s="624"/>
      <c r="DV3908" s="624"/>
      <c r="DW3908" s="624"/>
      <c r="DX3908" s="624"/>
      <c r="DY3908" s="624"/>
      <c r="DZ3908" s="624"/>
      <c r="EA3908" s="624"/>
      <c r="EB3908" s="624"/>
      <c r="EC3908" s="624"/>
      <c r="ED3908" s="624"/>
      <c r="EE3908" s="624"/>
      <c r="EF3908" s="624"/>
      <c r="EG3908" s="624"/>
      <c r="EH3908" s="624"/>
      <c r="EI3908" s="624"/>
      <c r="EJ3908" s="624"/>
      <c r="EK3908" s="624"/>
      <c r="EL3908" s="624"/>
      <c r="EM3908" s="624"/>
      <c r="EN3908" s="624"/>
      <c r="EO3908" s="624"/>
      <c r="EP3908" s="624"/>
      <c r="EQ3908" s="624"/>
    </row>
    <row r="3909" spans="1:147" s="560" customFormat="1">
      <c r="A3909" s="624"/>
      <c r="B3909" s="624"/>
      <c r="O3909" s="624"/>
      <c r="P3909" s="624"/>
      <c r="Q3909" s="624"/>
      <c r="R3909" s="624"/>
      <c r="S3909" s="624"/>
      <c r="T3909" s="624"/>
      <c r="U3909" s="624"/>
      <c r="V3909" s="624"/>
      <c r="W3909" s="624"/>
      <c r="X3909" s="624"/>
      <c r="Y3909" s="624"/>
      <c r="Z3909" s="624"/>
      <c r="AB3909" s="624"/>
      <c r="AC3909" s="624"/>
      <c r="AD3909" s="624"/>
      <c r="AE3909" s="624"/>
      <c r="AF3909" s="624"/>
      <c r="AG3909" s="624"/>
      <c r="AH3909" s="624"/>
      <c r="AI3909" s="624"/>
      <c r="AJ3909" s="624"/>
      <c r="AK3909" s="624"/>
      <c r="AL3909" s="624"/>
      <c r="AM3909" s="624"/>
      <c r="AN3909" s="624"/>
      <c r="AO3909" s="624"/>
      <c r="AP3909" s="624"/>
      <c r="AQ3909" s="624"/>
      <c r="AR3909" s="624"/>
      <c r="AS3909" s="624"/>
      <c r="AT3909" s="624"/>
      <c r="AU3909" s="624"/>
      <c r="AV3909" s="624"/>
      <c r="AW3909" s="624"/>
      <c r="AX3909" s="624"/>
      <c r="AY3909" s="624"/>
      <c r="AZ3909" s="624"/>
      <c r="BA3909" s="624"/>
      <c r="BB3909" s="624"/>
      <c r="BC3909" s="624"/>
      <c r="BD3909" s="624"/>
      <c r="BE3909" s="624"/>
      <c r="BF3909" s="624"/>
      <c r="BG3909" s="624"/>
      <c r="BH3909" s="624"/>
      <c r="BI3909" s="624"/>
      <c r="BJ3909" s="624"/>
      <c r="BK3909" s="624"/>
      <c r="BL3909" s="624"/>
      <c r="BM3909" s="624"/>
      <c r="BN3909" s="624"/>
      <c r="BO3909" s="624"/>
      <c r="BP3909" s="624"/>
      <c r="BQ3909" s="624"/>
      <c r="BR3909" s="624"/>
      <c r="BS3909" s="624"/>
      <c r="BT3909" s="624"/>
      <c r="BU3909" s="624"/>
      <c r="BV3909" s="624"/>
      <c r="BW3909" s="624"/>
      <c r="BX3909" s="624"/>
      <c r="BY3909" s="624"/>
      <c r="BZ3909" s="624"/>
      <c r="CA3909" s="624"/>
      <c r="CB3909" s="624"/>
      <c r="CC3909" s="624"/>
      <c r="CD3909" s="624"/>
      <c r="CE3909" s="624"/>
      <c r="CF3909" s="624"/>
      <c r="CG3909" s="624"/>
      <c r="CH3909" s="624"/>
      <c r="CI3909" s="624"/>
      <c r="CJ3909" s="624"/>
      <c r="CK3909" s="624"/>
      <c r="CL3909" s="624"/>
      <c r="CM3909" s="624"/>
      <c r="CN3909" s="624"/>
      <c r="CO3909" s="624"/>
      <c r="CP3909" s="624"/>
      <c r="CQ3909" s="624"/>
      <c r="CR3909" s="624"/>
      <c r="CS3909" s="624"/>
      <c r="CT3909" s="624"/>
      <c r="CU3909" s="624"/>
      <c r="CV3909" s="624"/>
      <c r="CW3909" s="624"/>
      <c r="CX3909" s="624"/>
      <c r="CY3909" s="624"/>
      <c r="CZ3909" s="624"/>
      <c r="DA3909" s="624"/>
      <c r="DB3909" s="624"/>
      <c r="DC3909" s="624"/>
      <c r="DD3909" s="624"/>
      <c r="DE3909" s="624"/>
      <c r="DF3909" s="624"/>
      <c r="DG3909" s="624"/>
      <c r="DH3909" s="624"/>
      <c r="DI3909" s="624"/>
      <c r="DJ3909" s="624"/>
      <c r="DK3909" s="624"/>
      <c r="DL3909" s="624"/>
      <c r="DM3909" s="624"/>
      <c r="DN3909" s="624"/>
      <c r="DO3909" s="624"/>
      <c r="DP3909" s="624"/>
      <c r="DQ3909" s="624"/>
      <c r="DR3909" s="624"/>
      <c r="DS3909" s="624"/>
      <c r="DT3909" s="624"/>
      <c r="DU3909" s="624"/>
      <c r="DV3909" s="624"/>
      <c r="DW3909" s="624"/>
      <c r="DX3909" s="624"/>
      <c r="DY3909" s="624"/>
      <c r="DZ3909" s="624"/>
      <c r="EA3909" s="624"/>
      <c r="EB3909" s="624"/>
      <c r="EC3909" s="624"/>
      <c r="ED3909" s="624"/>
      <c r="EE3909" s="624"/>
      <c r="EF3909" s="624"/>
      <c r="EG3909" s="624"/>
      <c r="EH3909" s="624"/>
      <c r="EI3909" s="624"/>
      <c r="EJ3909" s="624"/>
      <c r="EK3909" s="624"/>
      <c r="EL3909" s="624"/>
      <c r="EM3909" s="624"/>
      <c r="EN3909" s="624"/>
      <c r="EO3909" s="624"/>
      <c r="EP3909" s="624"/>
      <c r="EQ3909" s="624"/>
    </row>
    <row r="3910" spans="1:147" s="560" customFormat="1">
      <c r="A3910" s="624"/>
      <c r="B3910" s="624"/>
      <c r="O3910" s="624"/>
      <c r="P3910" s="624"/>
      <c r="Q3910" s="624"/>
      <c r="R3910" s="624"/>
      <c r="S3910" s="624"/>
      <c r="T3910" s="624"/>
      <c r="U3910" s="624"/>
      <c r="V3910" s="624"/>
      <c r="W3910" s="624"/>
      <c r="X3910" s="624"/>
      <c r="Y3910" s="624"/>
      <c r="Z3910" s="624"/>
      <c r="AB3910" s="624"/>
      <c r="AC3910" s="624"/>
      <c r="AD3910" s="624"/>
      <c r="AE3910" s="624"/>
      <c r="AF3910" s="624"/>
      <c r="AG3910" s="624"/>
      <c r="AH3910" s="624"/>
      <c r="AI3910" s="624"/>
      <c r="AJ3910" s="624"/>
      <c r="AK3910" s="624"/>
      <c r="AL3910" s="624"/>
      <c r="AM3910" s="624"/>
      <c r="AN3910" s="624"/>
      <c r="AO3910" s="624"/>
      <c r="AP3910" s="624"/>
      <c r="AQ3910" s="624"/>
      <c r="AR3910" s="624"/>
      <c r="AS3910" s="624"/>
      <c r="AT3910" s="624"/>
      <c r="AU3910" s="624"/>
      <c r="AV3910" s="624"/>
      <c r="AW3910" s="624"/>
      <c r="AX3910" s="624"/>
      <c r="AY3910" s="624"/>
      <c r="AZ3910" s="624"/>
      <c r="BA3910" s="624"/>
      <c r="BB3910" s="624"/>
      <c r="BC3910" s="624"/>
      <c r="BD3910" s="624"/>
      <c r="BE3910" s="624"/>
      <c r="BF3910" s="624"/>
      <c r="BG3910" s="624"/>
      <c r="BH3910" s="624"/>
      <c r="BI3910" s="624"/>
      <c r="BJ3910" s="624"/>
      <c r="BK3910" s="624"/>
      <c r="BL3910" s="624"/>
      <c r="BM3910" s="624"/>
      <c r="BN3910" s="624"/>
      <c r="BO3910" s="624"/>
      <c r="BP3910" s="624"/>
      <c r="BQ3910" s="624"/>
      <c r="BR3910" s="624"/>
      <c r="BS3910" s="624"/>
      <c r="BT3910" s="624"/>
      <c r="BU3910" s="624"/>
      <c r="BV3910" s="624"/>
      <c r="BW3910" s="624"/>
      <c r="BX3910" s="624"/>
      <c r="BY3910" s="624"/>
      <c r="BZ3910" s="624"/>
      <c r="CA3910" s="624"/>
      <c r="CB3910" s="624"/>
      <c r="CC3910" s="624"/>
      <c r="CD3910" s="624"/>
      <c r="CE3910" s="624"/>
      <c r="CF3910" s="624"/>
      <c r="CG3910" s="624"/>
      <c r="CH3910" s="624"/>
      <c r="CI3910" s="624"/>
      <c r="CJ3910" s="624"/>
      <c r="CK3910" s="624"/>
      <c r="CL3910" s="624"/>
      <c r="CM3910" s="624"/>
      <c r="CN3910" s="624"/>
      <c r="CO3910" s="624"/>
      <c r="CP3910" s="624"/>
      <c r="CQ3910" s="624"/>
      <c r="CR3910" s="624"/>
      <c r="CS3910" s="624"/>
      <c r="CT3910" s="624"/>
      <c r="CU3910" s="624"/>
      <c r="CV3910" s="624"/>
      <c r="CW3910" s="624"/>
      <c r="CX3910" s="624"/>
      <c r="CY3910" s="624"/>
      <c r="CZ3910" s="624"/>
      <c r="DA3910" s="624"/>
      <c r="DB3910" s="624"/>
      <c r="DC3910" s="624"/>
      <c r="DD3910" s="624"/>
      <c r="DE3910" s="624"/>
      <c r="DF3910" s="624"/>
      <c r="DG3910" s="624"/>
      <c r="DH3910" s="624"/>
      <c r="DI3910" s="624"/>
      <c r="DJ3910" s="624"/>
      <c r="DK3910" s="624"/>
      <c r="DL3910" s="624"/>
      <c r="DM3910" s="624"/>
      <c r="DN3910" s="624"/>
      <c r="DO3910" s="624"/>
      <c r="DP3910" s="624"/>
      <c r="DQ3910" s="624"/>
      <c r="DR3910" s="624"/>
      <c r="DS3910" s="624"/>
      <c r="DT3910" s="624"/>
      <c r="DU3910" s="624"/>
      <c r="DV3910" s="624"/>
      <c r="DW3910" s="624"/>
      <c r="DX3910" s="624"/>
      <c r="DY3910" s="624"/>
      <c r="DZ3910" s="624"/>
      <c r="EA3910" s="624"/>
      <c r="EB3910" s="624"/>
      <c r="EC3910" s="624"/>
      <c r="ED3910" s="624"/>
      <c r="EE3910" s="624"/>
      <c r="EF3910" s="624"/>
      <c r="EG3910" s="624"/>
      <c r="EH3910" s="624"/>
      <c r="EI3910" s="624"/>
      <c r="EJ3910" s="624"/>
      <c r="EK3910" s="624"/>
      <c r="EL3910" s="624"/>
      <c r="EM3910" s="624"/>
      <c r="EN3910" s="624"/>
      <c r="EO3910" s="624"/>
      <c r="EP3910" s="624"/>
      <c r="EQ3910" s="624"/>
    </row>
    <row r="3911" spans="1:147" s="560" customFormat="1">
      <c r="A3911" s="624"/>
      <c r="B3911" s="624"/>
      <c r="O3911" s="624"/>
      <c r="P3911" s="624"/>
      <c r="Q3911" s="624"/>
      <c r="R3911" s="624"/>
      <c r="S3911" s="624"/>
      <c r="T3911" s="624"/>
      <c r="U3911" s="624"/>
      <c r="V3911" s="624"/>
      <c r="W3911" s="624"/>
      <c r="X3911" s="624"/>
      <c r="Y3911" s="624"/>
      <c r="Z3911" s="624"/>
      <c r="AB3911" s="624"/>
      <c r="AC3911" s="624"/>
      <c r="AD3911" s="624"/>
      <c r="AE3911" s="624"/>
      <c r="AF3911" s="624"/>
      <c r="AG3911" s="624"/>
      <c r="AH3911" s="624"/>
      <c r="AI3911" s="624"/>
      <c r="AJ3911" s="624"/>
      <c r="AK3911" s="624"/>
      <c r="AL3911" s="624"/>
      <c r="AM3911" s="624"/>
      <c r="AN3911" s="624"/>
      <c r="AO3911" s="624"/>
      <c r="AP3911" s="624"/>
      <c r="AQ3911" s="624"/>
      <c r="AR3911" s="624"/>
      <c r="AS3911" s="624"/>
      <c r="AT3911" s="624"/>
      <c r="AU3911" s="624"/>
      <c r="AV3911" s="624"/>
      <c r="AW3911" s="624"/>
      <c r="AX3911" s="624"/>
      <c r="AY3911" s="624"/>
      <c r="AZ3911" s="624"/>
      <c r="BA3911" s="624"/>
      <c r="BB3911" s="624"/>
      <c r="BC3911" s="624"/>
      <c r="BD3911" s="624"/>
      <c r="BE3911" s="624"/>
      <c r="BF3911" s="624"/>
      <c r="BG3911" s="624"/>
      <c r="BH3911" s="624"/>
      <c r="BI3911" s="624"/>
      <c r="BJ3911" s="624"/>
      <c r="BK3911" s="624"/>
      <c r="BL3911" s="624"/>
      <c r="BM3911" s="624"/>
      <c r="BN3911" s="624"/>
      <c r="BO3911" s="624"/>
      <c r="BP3911" s="624"/>
      <c r="BQ3911" s="624"/>
      <c r="BR3911" s="624"/>
      <c r="BS3911" s="624"/>
      <c r="BT3911" s="624"/>
      <c r="BU3911" s="624"/>
      <c r="BV3911" s="624"/>
      <c r="BW3911" s="624"/>
      <c r="BX3911" s="624"/>
      <c r="BY3911" s="624"/>
      <c r="BZ3911" s="624"/>
      <c r="CA3911" s="624"/>
      <c r="CB3911" s="624"/>
      <c r="CC3911" s="624"/>
      <c r="CD3911" s="624"/>
      <c r="CE3911" s="624"/>
      <c r="CF3911" s="624"/>
      <c r="CG3911" s="624"/>
      <c r="CH3911" s="624"/>
      <c r="CI3911" s="624"/>
      <c r="CJ3911" s="624"/>
      <c r="CK3911" s="624"/>
      <c r="CL3911" s="624"/>
      <c r="CM3911" s="624"/>
      <c r="CN3911" s="624"/>
      <c r="CO3911" s="624"/>
      <c r="CP3911" s="624"/>
      <c r="CQ3911" s="624"/>
      <c r="CR3911" s="624"/>
      <c r="CS3911" s="624"/>
      <c r="CT3911" s="624"/>
      <c r="CU3911" s="624"/>
      <c r="CV3911" s="624"/>
      <c r="CW3911" s="624"/>
      <c r="CX3911" s="624"/>
      <c r="CY3911" s="624"/>
      <c r="CZ3911" s="624"/>
      <c r="DA3911" s="624"/>
      <c r="DB3911" s="624"/>
      <c r="DC3911" s="624"/>
      <c r="DD3911" s="624"/>
      <c r="DE3911" s="624"/>
      <c r="DF3911" s="624"/>
      <c r="DG3911" s="624"/>
      <c r="DH3911" s="624"/>
      <c r="DI3911" s="624"/>
      <c r="DJ3911" s="624"/>
      <c r="DK3911" s="624"/>
      <c r="DL3911" s="624"/>
      <c r="DM3911" s="624"/>
      <c r="DN3911" s="624"/>
      <c r="DO3911" s="624"/>
      <c r="DP3911" s="624"/>
      <c r="DQ3911" s="624"/>
      <c r="DR3911" s="624"/>
      <c r="DS3911" s="624"/>
      <c r="DT3911" s="624"/>
      <c r="DU3911" s="624"/>
      <c r="DV3911" s="624"/>
      <c r="DW3911" s="624"/>
      <c r="DX3911" s="624"/>
      <c r="DY3911" s="624"/>
      <c r="DZ3911" s="624"/>
      <c r="EA3911" s="624"/>
      <c r="EB3911" s="624"/>
      <c r="EC3911" s="624"/>
      <c r="ED3911" s="624"/>
      <c r="EE3911" s="624"/>
      <c r="EF3911" s="624"/>
      <c r="EG3911" s="624"/>
      <c r="EH3911" s="624"/>
      <c r="EI3911" s="624"/>
      <c r="EJ3911" s="624"/>
      <c r="EK3911" s="624"/>
      <c r="EL3911" s="624"/>
      <c r="EM3911" s="624"/>
      <c r="EN3911" s="624"/>
      <c r="EO3911" s="624"/>
      <c r="EP3911" s="624"/>
      <c r="EQ3911" s="624"/>
    </row>
    <row r="3912" spans="1:147" s="560" customFormat="1">
      <c r="A3912" s="624"/>
      <c r="B3912" s="624"/>
      <c r="O3912" s="624"/>
      <c r="P3912" s="624"/>
      <c r="Q3912" s="624"/>
      <c r="R3912" s="624"/>
      <c r="S3912" s="624"/>
      <c r="T3912" s="624"/>
      <c r="U3912" s="624"/>
      <c r="V3912" s="624"/>
      <c r="W3912" s="624"/>
      <c r="X3912" s="624"/>
      <c r="Y3912" s="624"/>
      <c r="Z3912" s="624"/>
      <c r="AB3912" s="624"/>
      <c r="AC3912" s="624"/>
      <c r="AD3912" s="624"/>
      <c r="AE3912" s="624"/>
      <c r="AF3912" s="624"/>
      <c r="AG3912" s="624"/>
      <c r="AH3912" s="624"/>
      <c r="AI3912" s="624"/>
      <c r="AJ3912" s="624"/>
      <c r="AK3912" s="624"/>
      <c r="AL3912" s="624"/>
      <c r="AM3912" s="624"/>
      <c r="AN3912" s="624"/>
      <c r="AO3912" s="624"/>
      <c r="AP3912" s="624"/>
      <c r="AQ3912" s="624"/>
      <c r="AR3912" s="624"/>
      <c r="AS3912" s="624"/>
      <c r="AT3912" s="624"/>
      <c r="AU3912" s="624"/>
      <c r="AV3912" s="624"/>
      <c r="AW3912" s="624"/>
      <c r="AX3912" s="624"/>
      <c r="AY3912" s="624"/>
      <c r="AZ3912" s="624"/>
      <c r="BA3912" s="624"/>
      <c r="BB3912" s="624"/>
      <c r="BC3912" s="624"/>
      <c r="BD3912" s="624"/>
      <c r="BE3912" s="624"/>
      <c r="BF3912" s="624"/>
      <c r="BG3912" s="624"/>
      <c r="BH3912" s="624"/>
      <c r="BI3912" s="624"/>
      <c r="BJ3912" s="624"/>
      <c r="BK3912" s="624"/>
      <c r="BL3912" s="624"/>
      <c r="BM3912" s="624"/>
      <c r="BN3912" s="624"/>
      <c r="BO3912" s="624"/>
      <c r="BP3912" s="624"/>
      <c r="BQ3912" s="624"/>
      <c r="BR3912" s="624"/>
      <c r="BS3912" s="624"/>
      <c r="BT3912" s="624"/>
      <c r="BU3912" s="624"/>
      <c r="BV3912" s="624"/>
      <c r="BW3912" s="624"/>
      <c r="BX3912" s="624"/>
      <c r="BY3912" s="624"/>
      <c r="BZ3912" s="624"/>
      <c r="CA3912" s="624"/>
      <c r="CB3912" s="624"/>
      <c r="CC3912" s="624"/>
      <c r="CD3912" s="624"/>
      <c r="CE3912" s="624"/>
      <c r="CF3912" s="624"/>
      <c r="CG3912" s="624"/>
      <c r="CH3912" s="624"/>
      <c r="CI3912" s="624"/>
      <c r="CJ3912" s="624"/>
      <c r="CK3912" s="624"/>
      <c r="CL3912" s="624"/>
      <c r="CM3912" s="624"/>
      <c r="CN3912" s="624"/>
      <c r="CO3912" s="624"/>
      <c r="CP3912" s="624"/>
      <c r="CQ3912" s="624"/>
      <c r="CR3912" s="624"/>
      <c r="CS3912" s="624"/>
      <c r="CT3912" s="624"/>
      <c r="CU3912" s="624"/>
      <c r="CV3912" s="624"/>
      <c r="CW3912" s="624"/>
      <c r="CX3912" s="624"/>
      <c r="CY3912" s="624"/>
      <c r="CZ3912" s="624"/>
      <c r="DA3912" s="624"/>
      <c r="DB3912" s="624"/>
      <c r="DC3912" s="624"/>
      <c r="DD3912" s="624"/>
      <c r="DE3912" s="624"/>
      <c r="DF3912" s="624"/>
      <c r="DG3912" s="624"/>
      <c r="DH3912" s="624"/>
      <c r="DI3912" s="624"/>
      <c r="DJ3912" s="624"/>
      <c r="DK3912" s="624"/>
      <c r="DL3912" s="624"/>
      <c r="DM3912" s="624"/>
      <c r="DN3912" s="624"/>
      <c r="DO3912" s="624"/>
      <c r="DP3912" s="624"/>
      <c r="DQ3912" s="624"/>
      <c r="DR3912" s="624"/>
      <c r="DS3912" s="624"/>
      <c r="DT3912" s="624"/>
      <c r="DU3912" s="624"/>
      <c r="DV3912" s="624"/>
      <c r="DW3912" s="624"/>
      <c r="DX3912" s="624"/>
      <c r="DY3912" s="624"/>
      <c r="DZ3912" s="624"/>
      <c r="EA3912" s="624"/>
      <c r="EB3912" s="624"/>
      <c r="EC3912" s="624"/>
      <c r="ED3912" s="624"/>
      <c r="EE3912" s="624"/>
      <c r="EF3912" s="624"/>
      <c r="EG3912" s="624"/>
      <c r="EH3912" s="624"/>
      <c r="EI3912" s="624"/>
      <c r="EJ3912" s="624"/>
      <c r="EK3912" s="624"/>
      <c r="EL3912" s="624"/>
      <c r="EM3912" s="624"/>
      <c r="EN3912" s="624"/>
      <c r="EO3912" s="624"/>
      <c r="EP3912" s="624"/>
      <c r="EQ3912" s="624"/>
    </row>
    <row r="3913" spans="1:147" s="560" customFormat="1">
      <c r="A3913" s="624"/>
      <c r="B3913" s="624"/>
      <c r="O3913" s="624"/>
      <c r="P3913" s="624"/>
      <c r="Q3913" s="624"/>
      <c r="R3913" s="624"/>
      <c r="S3913" s="624"/>
      <c r="T3913" s="624"/>
      <c r="U3913" s="624"/>
      <c r="V3913" s="624"/>
      <c r="W3913" s="624"/>
      <c r="X3913" s="624"/>
      <c r="Y3913" s="624"/>
      <c r="Z3913" s="624"/>
      <c r="AB3913" s="624"/>
      <c r="AC3913" s="624"/>
      <c r="AD3913" s="624"/>
      <c r="AE3913" s="624"/>
      <c r="AF3913" s="624"/>
      <c r="AG3913" s="624"/>
      <c r="AH3913" s="624"/>
      <c r="AI3913" s="624"/>
      <c r="AJ3913" s="624"/>
      <c r="AK3913" s="624"/>
      <c r="AL3913" s="624"/>
      <c r="AM3913" s="624"/>
      <c r="AN3913" s="624"/>
      <c r="AO3913" s="624"/>
      <c r="AP3913" s="624"/>
      <c r="AQ3913" s="624"/>
      <c r="AR3913" s="624"/>
      <c r="AS3913" s="624"/>
      <c r="AT3913" s="624"/>
      <c r="AU3913" s="624"/>
      <c r="AV3913" s="624"/>
      <c r="AW3913" s="624"/>
      <c r="AX3913" s="624"/>
      <c r="AY3913" s="624"/>
      <c r="AZ3913" s="624"/>
      <c r="BA3913" s="624"/>
      <c r="BB3913" s="624"/>
      <c r="BC3913" s="624"/>
      <c r="BD3913" s="624"/>
      <c r="BE3913" s="624"/>
      <c r="BF3913" s="624"/>
      <c r="BG3913" s="624"/>
      <c r="BH3913" s="624"/>
      <c r="BI3913" s="624"/>
      <c r="BJ3913" s="624"/>
      <c r="BK3913" s="624"/>
      <c r="BL3913" s="624"/>
      <c r="BM3913" s="624"/>
      <c r="BN3913" s="624"/>
      <c r="BO3913" s="624"/>
      <c r="BP3913" s="624"/>
      <c r="BQ3913" s="624"/>
      <c r="BR3913" s="624"/>
      <c r="BS3913" s="624"/>
      <c r="BT3913" s="624"/>
      <c r="BU3913" s="624"/>
      <c r="BV3913" s="624"/>
      <c r="BW3913" s="624"/>
      <c r="BX3913" s="624"/>
      <c r="BY3913" s="624"/>
      <c r="BZ3913" s="624"/>
      <c r="CA3913" s="624"/>
      <c r="CB3913" s="624"/>
      <c r="CC3913" s="624"/>
      <c r="CD3913" s="624"/>
      <c r="CE3913" s="624"/>
      <c r="CF3913" s="624"/>
      <c r="CG3913" s="624"/>
      <c r="CH3913" s="624"/>
      <c r="CI3913" s="624"/>
      <c r="CJ3913" s="624"/>
      <c r="CK3913" s="624"/>
      <c r="CL3913" s="624"/>
      <c r="CM3913" s="624"/>
      <c r="CN3913" s="624"/>
      <c r="CO3913" s="624"/>
      <c r="CP3913" s="624"/>
      <c r="CQ3913" s="624"/>
      <c r="CR3913" s="624"/>
      <c r="CS3913" s="624"/>
      <c r="CT3913" s="624"/>
      <c r="CU3913" s="624"/>
      <c r="CV3913" s="624"/>
      <c r="CW3913" s="624"/>
      <c r="CX3913" s="624"/>
      <c r="CY3913" s="624"/>
      <c r="CZ3913" s="624"/>
      <c r="DA3913" s="624"/>
      <c r="DB3913" s="624"/>
      <c r="DC3913" s="624"/>
      <c r="DD3913" s="624"/>
      <c r="DE3913" s="624"/>
      <c r="DF3913" s="624"/>
      <c r="DG3913" s="624"/>
      <c r="DH3913" s="624"/>
      <c r="DI3913" s="624"/>
      <c r="DJ3913" s="624"/>
      <c r="DK3913" s="624"/>
      <c r="DL3913" s="624"/>
      <c r="DM3913" s="624"/>
      <c r="DN3913" s="624"/>
      <c r="DO3913" s="624"/>
      <c r="DP3913" s="624"/>
      <c r="DQ3913" s="624"/>
      <c r="DR3913" s="624"/>
      <c r="DS3913" s="624"/>
      <c r="DT3913" s="624"/>
      <c r="DU3913" s="624"/>
      <c r="DV3913" s="624"/>
      <c r="DW3913" s="624"/>
      <c r="DX3913" s="624"/>
      <c r="DY3913" s="624"/>
      <c r="DZ3913" s="624"/>
      <c r="EA3913" s="624"/>
      <c r="EB3913" s="624"/>
      <c r="EC3913" s="624"/>
      <c r="ED3913" s="624"/>
      <c r="EE3913" s="624"/>
      <c r="EF3913" s="624"/>
      <c r="EG3913" s="624"/>
      <c r="EH3913" s="624"/>
      <c r="EI3913" s="624"/>
      <c r="EJ3913" s="624"/>
      <c r="EK3913" s="624"/>
      <c r="EL3913" s="624"/>
      <c r="EM3913" s="624"/>
      <c r="EN3913" s="624"/>
      <c r="EO3913" s="624"/>
      <c r="EP3913" s="624"/>
      <c r="EQ3913" s="624"/>
    </row>
    <row r="3914" spans="1:147" s="560" customFormat="1">
      <c r="A3914" s="624"/>
      <c r="B3914" s="624"/>
      <c r="O3914" s="624"/>
      <c r="P3914" s="624"/>
      <c r="Q3914" s="624"/>
      <c r="R3914" s="624"/>
      <c r="S3914" s="624"/>
      <c r="T3914" s="624"/>
      <c r="U3914" s="624"/>
      <c r="V3914" s="624"/>
      <c r="W3914" s="624"/>
      <c r="X3914" s="624"/>
      <c r="Y3914" s="624"/>
      <c r="Z3914" s="624"/>
      <c r="AB3914" s="624"/>
      <c r="AC3914" s="624"/>
      <c r="AD3914" s="624"/>
      <c r="AE3914" s="624"/>
      <c r="AF3914" s="624"/>
      <c r="AG3914" s="624"/>
      <c r="AH3914" s="624"/>
      <c r="AI3914" s="624"/>
      <c r="AJ3914" s="624"/>
      <c r="AK3914" s="624"/>
      <c r="AL3914" s="624"/>
      <c r="AM3914" s="624"/>
      <c r="AN3914" s="624"/>
      <c r="AO3914" s="624"/>
      <c r="AP3914" s="624"/>
      <c r="AQ3914" s="624"/>
      <c r="AR3914" s="624"/>
      <c r="AS3914" s="624"/>
      <c r="AT3914" s="624"/>
      <c r="AU3914" s="624"/>
      <c r="AV3914" s="624"/>
      <c r="AW3914" s="624"/>
      <c r="AX3914" s="624"/>
      <c r="AY3914" s="624"/>
      <c r="AZ3914" s="624"/>
      <c r="BA3914" s="624"/>
      <c r="BB3914" s="624"/>
      <c r="BC3914" s="624"/>
      <c r="BD3914" s="624"/>
      <c r="BE3914" s="624"/>
      <c r="BF3914" s="624"/>
      <c r="BG3914" s="624"/>
      <c r="BH3914" s="624"/>
      <c r="BI3914" s="624"/>
      <c r="BJ3914" s="624"/>
      <c r="BK3914" s="624"/>
      <c r="BL3914" s="624"/>
      <c r="BM3914" s="624"/>
      <c r="BN3914" s="624"/>
      <c r="BO3914" s="624"/>
      <c r="BP3914" s="624"/>
      <c r="BQ3914" s="624"/>
      <c r="BR3914" s="624"/>
      <c r="BS3914" s="624"/>
      <c r="BT3914" s="624"/>
      <c r="BU3914" s="624"/>
      <c r="BV3914" s="624"/>
      <c r="BW3914" s="624"/>
      <c r="BX3914" s="624"/>
      <c r="BY3914" s="624"/>
      <c r="BZ3914" s="624"/>
      <c r="CA3914" s="624"/>
      <c r="CB3914" s="624"/>
      <c r="CC3914" s="624"/>
      <c r="CD3914" s="624"/>
      <c r="CE3914" s="624"/>
      <c r="CF3914" s="624"/>
      <c r="CG3914" s="624"/>
      <c r="CH3914" s="624"/>
      <c r="CI3914" s="624"/>
      <c r="CJ3914" s="624"/>
      <c r="CK3914" s="624"/>
      <c r="CL3914" s="624"/>
      <c r="CM3914" s="624"/>
      <c r="CN3914" s="624"/>
      <c r="CO3914" s="624"/>
      <c r="CP3914" s="624"/>
      <c r="CQ3914" s="624"/>
      <c r="CR3914" s="624"/>
      <c r="CS3914" s="624"/>
      <c r="CT3914" s="624"/>
      <c r="CU3914" s="624"/>
      <c r="CV3914" s="624"/>
      <c r="CW3914" s="624"/>
      <c r="CX3914" s="624"/>
      <c r="CY3914" s="624"/>
      <c r="CZ3914" s="624"/>
      <c r="DA3914" s="624"/>
      <c r="DB3914" s="624"/>
      <c r="DC3914" s="624"/>
      <c r="DD3914" s="624"/>
      <c r="DE3914" s="624"/>
      <c r="DF3914" s="624"/>
      <c r="DG3914" s="624"/>
      <c r="DH3914" s="624"/>
      <c r="DI3914" s="624"/>
      <c r="DJ3914" s="624"/>
      <c r="DK3914" s="624"/>
      <c r="DL3914" s="624"/>
      <c r="DM3914" s="624"/>
      <c r="DN3914" s="624"/>
      <c r="DO3914" s="624"/>
      <c r="DP3914" s="624"/>
      <c r="DQ3914" s="624"/>
      <c r="DR3914" s="624"/>
      <c r="DS3914" s="624"/>
      <c r="DT3914" s="624"/>
      <c r="DU3914" s="624"/>
      <c r="DV3914" s="624"/>
      <c r="DW3914" s="624"/>
      <c r="DX3914" s="624"/>
      <c r="DY3914" s="624"/>
      <c r="DZ3914" s="624"/>
      <c r="EA3914" s="624"/>
      <c r="EB3914" s="624"/>
      <c r="EC3914" s="624"/>
      <c r="ED3914" s="624"/>
      <c r="EE3914" s="624"/>
      <c r="EF3914" s="624"/>
      <c r="EG3914" s="624"/>
      <c r="EH3914" s="624"/>
      <c r="EI3914" s="624"/>
      <c r="EJ3914" s="624"/>
      <c r="EK3914" s="624"/>
      <c r="EL3914" s="624"/>
      <c r="EM3914" s="624"/>
      <c r="EN3914" s="624"/>
      <c r="EO3914" s="624"/>
      <c r="EP3914" s="624"/>
      <c r="EQ3914" s="624"/>
    </row>
    <row r="3915" spans="1:147" s="560" customFormat="1">
      <c r="A3915" s="624"/>
      <c r="B3915" s="624"/>
      <c r="O3915" s="624"/>
      <c r="P3915" s="624"/>
      <c r="Q3915" s="624"/>
      <c r="R3915" s="624"/>
      <c r="S3915" s="624"/>
      <c r="T3915" s="624"/>
      <c r="U3915" s="624"/>
      <c r="V3915" s="624"/>
      <c r="W3915" s="624"/>
      <c r="X3915" s="624"/>
      <c r="Y3915" s="624"/>
      <c r="Z3915" s="624"/>
      <c r="AB3915" s="624"/>
      <c r="AC3915" s="624"/>
      <c r="AD3915" s="624"/>
      <c r="AE3915" s="624"/>
      <c r="AF3915" s="624"/>
      <c r="AG3915" s="624"/>
      <c r="AH3915" s="624"/>
      <c r="AI3915" s="624"/>
      <c r="AJ3915" s="624"/>
      <c r="AK3915" s="624"/>
      <c r="AL3915" s="624"/>
      <c r="AM3915" s="624"/>
      <c r="AN3915" s="624"/>
      <c r="AO3915" s="624"/>
      <c r="AP3915" s="624"/>
      <c r="AQ3915" s="624"/>
      <c r="AR3915" s="624"/>
      <c r="AS3915" s="624"/>
      <c r="AT3915" s="624"/>
      <c r="AU3915" s="624"/>
      <c r="AV3915" s="624"/>
      <c r="AW3915" s="624"/>
      <c r="AX3915" s="624"/>
      <c r="AY3915" s="624"/>
      <c r="AZ3915" s="624"/>
      <c r="BA3915" s="624"/>
      <c r="BB3915" s="624"/>
      <c r="BC3915" s="624"/>
      <c r="BD3915" s="624"/>
      <c r="BE3915" s="624"/>
      <c r="BF3915" s="624"/>
      <c r="BG3915" s="624"/>
      <c r="BH3915" s="624"/>
      <c r="BI3915" s="624"/>
      <c r="BJ3915" s="624"/>
      <c r="BK3915" s="624"/>
      <c r="BL3915" s="624"/>
      <c r="BM3915" s="624"/>
      <c r="BN3915" s="624"/>
      <c r="BO3915" s="624"/>
      <c r="BP3915" s="624"/>
      <c r="BQ3915" s="624"/>
      <c r="BR3915" s="624"/>
      <c r="BS3915" s="624"/>
      <c r="BT3915" s="624"/>
      <c r="BU3915" s="624"/>
      <c r="BV3915" s="624"/>
      <c r="BW3915" s="624"/>
      <c r="BX3915" s="624"/>
      <c r="BY3915" s="624"/>
      <c r="BZ3915" s="624"/>
      <c r="CA3915" s="624"/>
      <c r="CB3915" s="624"/>
      <c r="CC3915" s="624"/>
      <c r="CD3915" s="624"/>
      <c r="CE3915" s="624"/>
      <c r="CF3915" s="624"/>
      <c r="CG3915" s="624"/>
      <c r="CH3915" s="624"/>
      <c r="CI3915" s="624"/>
      <c r="CJ3915" s="624"/>
      <c r="CK3915" s="624"/>
      <c r="CL3915" s="624"/>
      <c r="CM3915" s="624"/>
      <c r="CN3915" s="624"/>
      <c r="CO3915" s="624"/>
      <c r="CP3915" s="624"/>
      <c r="CQ3915" s="624"/>
      <c r="CR3915" s="624"/>
      <c r="CS3915" s="624"/>
      <c r="CT3915" s="624"/>
      <c r="CU3915" s="624"/>
      <c r="CV3915" s="624"/>
      <c r="CW3915" s="624"/>
      <c r="CX3915" s="624"/>
      <c r="CY3915" s="624"/>
      <c r="CZ3915" s="624"/>
      <c r="DA3915" s="624"/>
      <c r="DB3915" s="624"/>
      <c r="DC3915" s="624"/>
      <c r="DD3915" s="624"/>
      <c r="DE3915" s="624"/>
      <c r="DF3915" s="624"/>
      <c r="DG3915" s="624"/>
      <c r="DH3915" s="624"/>
      <c r="DI3915" s="624"/>
      <c r="DJ3915" s="624"/>
      <c r="DK3915" s="624"/>
      <c r="DL3915" s="624"/>
      <c r="DM3915" s="624"/>
      <c r="DN3915" s="624"/>
      <c r="DO3915" s="624"/>
      <c r="DP3915" s="624"/>
      <c r="DQ3915" s="624"/>
      <c r="DR3915" s="624"/>
      <c r="DS3915" s="624"/>
      <c r="DT3915" s="624"/>
      <c r="DU3915" s="624"/>
      <c r="DV3915" s="624"/>
      <c r="DW3915" s="624"/>
      <c r="DX3915" s="624"/>
      <c r="DY3915" s="624"/>
      <c r="DZ3915" s="624"/>
      <c r="EA3915" s="624"/>
      <c r="EB3915" s="624"/>
      <c r="EC3915" s="624"/>
      <c r="ED3915" s="624"/>
      <c r="EE3915" s="624"/>
      <c r="EF3915" s="624"/>
      <c r="EG3915" s="624"/>
      <c r="EH3915" s="624"/>
      <c r="EI3915" s="624"/>
      <c r="EJ3915" s="624"/>
      <c r="EK3915" s="624"/>
      <c r="EL3915" s="624"/>
      <c r="EM3915" s="624"/>
      <c r="EN3915" s="624"/>
      <c r="EO3915" s="624"/>
      <c r="EP3915" s="624"/>
      <c r="EQ3915" s="624"/>
    </row>
    <row r="3916" spans="1:147" s="560" customFormat="1">
      <c r="A3916" s="624"/>
      <c r="B3916" s="624"/>
      <c r="O3916" s="624"/>
      <c r="P3916" s="624"/>
      <c r="Q3916" s="624"/>
      <c r="R3916" s="624"/>
      <c r="S3916" s="624"/>
      <c r="T3916" s="624"/>
      <c r="U3916" s="624"/>
      <c r="V3916" s="624"/>
      <c r="W3916" s="624"/>
      <c r="X3916" s="624"/>
      <c r="Y3916" s="624"/>
      <c r="Z3916" s="624"/>
      <c r="AB3916" s="624"/>
      <c r="AC3916" s="624"/>
      <c r="AD3916" s="624"/>
      <c r="AE3916" s="624"/>
      <c r="AF3916" s="624"/>
      <c r="AG3916" s="624"/>
      <c r="AH3916" s="624"/>
      <c r="AI3916" s="624"/>
      <c r="AJ3916" s="624"/>
      <c r="AK3916" s="624"/>
      <c r="AL3916" s="624"/>
      <c r="AM3916" s="624"/>
      <c r="AN3916" s="624"/>
      <c r="AO3916" s="624"/>
      <c r="AP3916" s="624"/>
      <c r="AQ3916" s="624"/>
      <c r="AR3916" s="624"/>
      <c r="AS3916" s="624"/>
      <c r="AT3916" s="624"/>
      <c r="AU3916" s="624"/>
      <c r="AV3916" s="624"/>
      <c r="AW3916" s="624"/>
      <c r="AX3916" s="624"/>
      <c r="AY3916" s="624"/>
      <c r="AZ3916" s="624"/>
      <c r="BA3916" s="624"/>
      <c r="BB3916" s="624"/>
      <c r="BC3916" s="624"/>
      <c r="BD3916" s="624"/>
      <c r="BE3916" s="624"/>
      <c r="BF3916" s="624"/>
      <c r="BG3916" s="624"/>
      <c r="BH3916" s="624"/>
      <c r="BI3916" s="624"/>
      <c r="BJ3916" s="624"/>
      <c r="BK3916" s="624"/>
      <c r="BL3916" s="624"/>
      <c r="BM3916" s="624"/>
      <c r="BN3916" s="624"/>
      <c r="BO3916" s="624"/>
      <c r="BP3916" s="624"/>
      <c r="BQ3916" s="624"/>
      <c r="BR3916" s="624"/>
      <c r="BS3916" s="624"/>
      <c r="BT3916" s="624"/>
      <c r="BU3916" s="624"/>
      <c r="BV3916" s="624"/>
      <c r="BW3916" s="624"/>
      <c r="BX3916" s="624"/>
      <c r="BY3916" s="624"/>
      <c r="BZ3916" s="624"/>
      <c r="CA3916" s="624"/>
      <c r="CB3916" s="624"/>
      <c r="CC3916" s="624"/>
      <c r="CD3916" s="624"/>
      <c r="CE3916" s="624"/>
      <c r="CF3916" s="624"/>
      <c r="CG3916" s="624"/>
      <c r="CH3916" s="624"/>
      <c r="CI3916" s="624"/>
      <c r="CJ3916" s="624"/>
      <c r="CK3916" s="624"/>
      <c r="CL3916" s="624"/>
      <c r="CM3916" s="624"/>
      <c r="CN3916" s="624"/>
      <c r="CO3916" s="624"/>
      <c r="CP3916" s="624"/>
      <c r="CQ3916" s="624"/>
      <c r="CR3916" s="624"/>
      <c r="CS3916" s="624"/>
      <c r="CT3916" s="624"/>
      <c r="CU3916" s="624"/>
      <c r="CV3916" s="624"/>
      <c r="CW3916" s="624"/>
      <c r="CX3916" s="624"/>
      <c r="CY3916" s="624"/>
      <c r="CZ3916" s="624"/>
      <c r="DA3916" s="624"/>
      <c r="DB3916" s="624"/>
      <c r="DC3916" s="624"/>
      <c r="DD3916" s="624"/>
      <c r="DE3916" s="624"/>
      <c r="DF3916" s="624"/>
      <c r="DG3916" s="624"/>
      <c r="DH3916" s="624"/>
      <c r="DI3916" s="624"/>
      <c r="DJ3916" s="624"/>
      <c r="DK3916" s="624"/>
      <c r="DL3916" s="624"/>
      <c r="DM3916" s="624"/>
      <c r="DN3916" s="624"/>
      <c r="DO3916" s="624"/>
      <c r="DP3916" s="624"/>
      <c r="DQ3916" s="624"/>
      <c r="DR3916" s="624"/>
      <c r="DS3916" s="624"/>
      <c r="DT3916" s="624"/>
      <c r="DU3916" s="624"/>
      <c r="DV3916" s="624"/>
      <c r="DW3916" s="624"/>
      <c r="DX3916" s="624"/>
      <c r="DY3916" s="624"/>
      <c r="DZ3916" s="624"/>
      <c r="EA3916" s="624"/>
      <c r="EB3916" s="624"/>
      <c r="EC3916" s="624"/>
      <c r="ED3916" s="624"/>
      <c r="EE3916" s="624"/>
      <c r="EF3916" s="624"/>
      <c r="EG3916" s="624"/>
      <c r="EH3916" s="624"/>
      <c r="EI3916" s="624"/>
      <c r="EJ3916" s="624"/>
      <c r="EK3916" s="624"/>
      <c r="EL3916" s="624"/>
      <c r="EM3916" s="624"/>
      <c r="EN3916" s="624"/>
      <c r="EO3916" s="624"/>
      <c r="EP3916" s="624"/>
      <c r="EQ3916" s="624"/>
    </row>
    <row r="3917" spans="1:147" s="560" customFormat="1">
      <c r="A3917" s="624"/>
      <c r="B3917" s="624"/>
      <c r="O3917" s="624"/>
      <c r="P3917" s="624"/>
      <c r="Q3917" s="624"/>
      <c r="R3917" s="624"/>
      <c r="S3917" s="624"/>
      <c r="T3917" s="624"/>
      <c r="U3917" s="624"/>
      <c r="V3917" s="624"/>
      <c r="W3917" s="624"/>
      <c r="X3917" s="624"/>
      <c r="Y3917" s="624"/>
      <c r="Z3917" s="624"/>
      <c r="AB3917" s="624"/>
      <c r="AC3917" s="624"/>
      <c r="AD3917" s="624"/>
      <c r="AE3917" s="624"/>
      <c r="AF3917" s="624"/>
      <c r="AG3917" s="624"/>
      <c r="AH3917" s="624"/>
      <c r="AI3917" s="624"/>
      <c r="AJ3917" s="624"/>
      <c r="AK3917" s="624"/>
      <c r="AL3917" s="624"/>
      <c r="AM3917" s="624"/>
      <c r="AN3917" s="624"/>
      <c r="AO3917" s="624"/>
      <c r="AP3917" s="624"/>
      <c r="AQ3917" s="624"/>
      <c r="AR3917" s="624"/>
      <c r="AS3917" s="624"/>
      <c r="AT3917" s="624"/>
      <c r="AU3917" s="624"/>
      <c r="AV3917" s="624"/>
      <c r="AW3917" s="624"/>
      <c r="AX3917" s="624"/>
      <c r="AY3917" s="624"/>
      <c r="AZ3917" s="624"/>
      <c r="BA3917" s="624"/>
      <c r="BB3917" s="624"/>
      <c r="BC3917" s="624"/>
      <c r="BD3917" s="624"/>
      <c r="BE3917" s="624"/>
      <c r="BF3917" s="624"/>
      <c r="BG3917" s="624"/>
      <c r="BH3917" s="624"/>
      <c r="BI3917" s="624"/>
      <c r="BJ3917" s="624"/>
      <c r="BK3917" s="624"/>
      <c r="BL3917" s="624"/>
      <c r="BM3917" s="624"/>
      <c r="BN3917" s="624"/>
      <c r="BO3917" s="624"/>
      <c r="BP3917" s="624"/>
      <c r="BQ3917" s="624"/>
      <c r="BR3917" s="624"/>
      <c r="BS3917" s="624"/>
      <c r="BT3917" s="624"/>
      <c r="BU3917" s="624"/>
      <c r="BV3917" s="624"/>
      <c r="BW3917" s="624"/>
      <c r="BX3917" s="624"/>
      <c r="BY3917" s="624"/>
      <c r="BZ3917" s="624"/>
      <c r="CA3917" s="624"/>
      <c r="CB3917" s="624"/>
      <c r="CC3917" s="624"/>
      <c r="CD3917" s="624"/>
      <c r="CE3917" s="624"/>
      <c r="CF3917" s="624"/>
      <c r="CG3917" s="624"/>
      <c r="CH3917" s="624"/>
      <c r="CI3917" s="624"/>
      <c r="CJ3917" s="624"/>
      <c r="CK3917" s="624"/>
      <c r="CL3917" s="624"/>
      <c r="CM3917" s="624"/>
      <c r="CN3917" s="624"/>
      <c r="CO3917" s="624"/>
      <c r="CP3917" s="624"/>
      <c r="CQ3917" s="624"/>
      <c r="CR3917" s="624"/>
      <c r="CS3917" s="624"/>
      <c r="CT3917" s="624"/>
      <c r="CU3917" s="624"/>
      <c r="CV3917" s="624"/>
      <c r="CW3917" s="624"/>
      <c r="CX3917" s="624"/>
      <c r="CY3917" s="624"/>
      <c r="CZ3917" s="624"/>
      <c r="DA3917" s="624"/>
      <c r="DB3917" s="624"/>
      <c r="DC3917" s="624"/>
      <c r="DD3917" s="624"/>
      <c r="DE3917" s="624"/>
      <c r="DF3917" s="624"/>
      <c r="DG3917" s="624"/>
      <c r="DH3917" s="624"/>
      <c r="DI3917" s="624"/>
      <c r="DJ3917" s="624"/>
      <c r="DK3917" s="624"/>
      <c r="DL3917" s="624"/>
      <c r="DM3917" s="624"/>
      <c r="DN3917" s="624"/>
      <c r="DO3917" s="624"/>
      <c r="DP3917" s="624"/>
      <c r="DQ3917" s="624"/>
      <c r="DR3917" s="624"/>
      <c r="DS3917" s="624"/>
      <c r="DT3917" s="624"/>
      <c r="DU3917" s="624"/>
      <c r="DV3917" s="624"/>
      <c r="DW3917" s="624"/>
      <c r="DX3917" s="624"/>
      <c r="DY3917" s="624"/>
      <c r="DZ3917" s="624"/>
      <c r="EA3917" s="624"/>
      <c r="EB3917" s="624"/>
      <c r="EC3917" s="624"/>
      <c r="ED3917" s="624"/>
      <c r="EE3917" s="624"/>
      <c r="EF3917" s="624"/>
      <c r="EG3917" s="624"/>
      <c r="EH3917" s="624"/>
      <c r="EI3917" s="624"/>
      <c r="EJ3917" s="624"/>
      <c r="EK3917" s="624"/>
      <c r="EL3917" s="624"/>
      <c r="EM3917" s="624"/>
      <c r="EN3917" s="624"/>
      <c r="EO3917" s="624"/>
      <c r="EP3917" s="624"/>
      <c r="EQ3917" s="624"/>
    </row>
    <row r="3918" spans="1:147" s="560" customFormat="1">
      <c r="A3918" s="624"/>
      <c r="B3918" s="624"/>
      <c r="O3918" s="624"/>
      <c r="P3918" s="624"/>
      <c r="Q3918" s="624"/>
      <c r="R3918" s="624"/>
      <c r="S3918" s="624"/>
      <c r="T3918" s="624"/>
      <c r="U3918" s="624"/>
      <c r="V3918" s="624"/>
      <c r="W3918" s="624"/>
      <c r="X3918" s="624"/>
      <c r="Y3918" s="624"/>
      <c r="Z3918" s="624"/>
      <c r="AB3918" s="624"/>
      <c r="AC3918" s="624"/>
      <c r="AD3918" s="624"/>
      <c r="AE3918" s="624"/>
      <c r="AF3918" s="624"/>
      <c r="AG3918" s="624"/>
      <c r="AH3918" s="624"/>
      <c r="AI3918" s="624"/>
      <c r="AJ3918" s="624"/>
      <c r="AK3918" s="624"/>
      <c r="AL3918" s="624"/>
      <c r="AM3918" s="624"/>
      <c r="AN3918" s="624"/>
      <c r="AO3918" s="624"/>
      <c r="AP3918" s="624"/>
      <c r="AQ3918" s="624"/>
      <c r="AR3918" s="624"/>
      <c r="AS3918" s="624"/>
      <c r="AT3918" s="624"/>
      <c r="AU3918" s="624"/>
      <c r="AV3918" s="624"/>
      <c r="AW3918" s="624"/>
      <c r="AX3918" s="624"/>
      <c r="AY3918" s="624"/>
      <c r="AZ3918" s="624"/>
      <c r="BA3918" s="624"/>
      <c r="BB3918" s="624"/>
      <c r="BC3918" s="624"/>
      <c r="BD3918" s="624"/>
      <c r="BE3918" s="624"/>
      <c r="BF3918" s="624"/>
      <c r="BG3918" s="624"/>
      <c r="BH3918" s="624"/>
      <c r="BI3918" s="624"/>
      <c r="BJ3918" s="624"/>
      <c r="BK3918" s="624"/>
      <c r="BL3918" s="624"/>
      <c r="BM3918" s="624"/>
      <c r="BN3918" s="624"/>
      <c r="BO3918" s="624"/>
      <c r="BP3918" s="624"/>
      <c r="BQ3918" s="624"/>
      <c r="BR3918" s="624"/>
      <c r="BS3918" s="624"/>
      <c r="BT3918" s="624"/>
      <c r="BU3918" s="624"/>
      <c r="BV3918" s="624"/>
      <c r="BW3918" s="624"/>
      <c r="BX3918" s="624"/>
      <c r="BY3918" s="624"/>
      <c r="BZ3918" s="624"/>
      <c r="CA3918" s="624"/>
      <c r="CB3918" s="624"/>
      <c r="CC3918" s="624"/>
      <c r="CD3918" s="624"/>
      <c r="CE3918" s="624"/>
      <c r="CF3918" s="624"/>
      <c r="CG3918" s="624"/>
      <c r="CH3918" s="624"/>
      <c r="CI3918" s="624"/>
      <c r="CJ3918" s="624"/>
      <c r="CK3918" s="624"/>
      <c r="CL3918" s="624"/>
      <c r="CM3918" s="624"/>
      <c r="CN3918" s="624"/>
      <c r="CO3918" s="624"/>
      <c r="CP3918" s="624"/>
      <c r="CQ3918" s="624"/>
      <c r="CR3918" s="624"/>
      <c r="CS3918" s="624"/>
      <c r="CT3918" s="624"/>
      <c r="CU3918" s="624"/>
      <c r="CV3918" s="624"/>
      <c r="CW3918" s="624"/>
      <c r="CX3918" s="624"/>
      <c r="CY3918" s="624"/>
      <c r="CZ3918" s="624"/>
      <c r="DA3918" s="624"/>
      <c r="DB3918" s="624"/>
      <c r="DC3918" s="624"/>
      <c r="DD3918" s="624"/>
      <c r="DE3918" s="624"/>
      <c r="DF3918" s="624"/>
      <c r="DG3918" s="624"/>
      <c r="DH3918" s="624"/>
      <c r="DI3918" s="624"/>
      <c r="DJ3918" s="624"/>
      <c r="DK3918" s="624"/>
      <c r="DL3918" s="624"/>
      <c r="DM3918" s="624"/>
      <c r="DN3918" s="624"/>
      <c r="DO3918" s="624"/>
      <c r="DP3918" s="624"/>
      <c r="DQ3918" s="624"/>
      <c r="DR3918" s="624"/>
      <c r="DS3918" s="624"/>
      <c r="DT3918" s="624"/>
      <c r="DU3918" s="624"/>
      <c r="DV3918" s="624"/>
      <c r="DW3918" s="624"/>
      <c r="DX3918" s="624"/>
      <c r="DY3918" s="624"/>
      <c r="DZ3918" s="624"/>
      <c r="EA3918" s="624"/>
      <c r="EB3918" s="624"/>
      <c r="EC3918" s="624"/>
      <c r="ED3918" s="624"/>
      <c r="EE3918" s="624"/>
      <c r="EF3918" s="624"/>
      <c r="EG3918" s="624"/>
      <c r="EH3918" s="624"/>
      <c r="EI3918" s="624"/>
      <c r="EJ3918" s="624"/>
      <c r="EK3918" s="624"/>
      <c r="EL3918" s="624"/>
      <c r="EM3918" s="624"/>
      <c r="EN3918" s="624"/>
      <c r="EO3918" s="624"/>
      <c r="EP3918" s="624"/>
      <c r="EQ3918" s="624"/>
    </row>
    <row r="3919" spans="1:147" s="560" customFormat="1">
      <c r="A3919" s="624"/>
      <c r="B3919" s="624"/>
      <c r="O3919" s="624"/>
      <c r="P3919" s="624"/>
      <c r="Q3919" s="624"/>
      <c r="R3919" s="624"/>
      <c r="S3919" s="624"/>
      <c r="T3919" s="624"/>
      <c r="U3919" s="624"/>
      <c r="V3919" s="624"/>
      <c r="W3919" s="624"/>
      <c r="X3919" s="624"/>
      <c r="Y3919" s="624"/>
      <c r="Z3919" s="624"/>
      <c r="AB3919" s="624"/>
      <c r="AC3919" s="624"/>
      <c r="AD3919" s="624"/>
      <c r="AE3919" s="624"/>
      <c r="AF3919" s="624"/>
      <c r="AG3919" s="624"/>
      <c r="AH3919" s="624"/>
      <c r="AI3919" s="624"/>
      <c r="AJ3919" s="624"/>
      <c r="AK3919" s="624"/>
      <c r="AL3919" s="624"/>
      <c r="AM3919" s="624"/>
      <c r="AN3919" s="624"/>
      <c r="AO3919" s="624"/>
      <c r="AP3919" s="624"/>
      <c r="AQ3919" s="624"/>
      <c r="AR3919" s="624"/>
      <c r="AS3919" s="624"/>
      <c r="AT3919" s="624"/>
      <c r="AU3919" s="624"/>
      <c r="AV3919" s="624"/>
      <c r="AW3919" s="624"/>
      <c r="AX3919" s="624"/>
      <c r="AY3919" s="624"/>
      <c r="AZ3919" s="624"/>
      <c r="BA3919" s="624"/>
      <c r="BB3919" s="624"/>
      <c r="BC3919" s="624"/>
      <c r="BD3919" s="624"/>
      <c r="BE3919" s="624"/>
      <c r="BF3919" s="624"/>
      <c r="BG3919" s="624"/>
      <c r="BH3919" s="624"/>
      <c r="BI3919" s="624"/>
      <c r="BJ3919" s="624"/>
      <c r="BK3919" s="624"/>
      <c r="BL3919" s="624"/>
      <c r="BM3919" s="624"/>
      <c r="BN3919" s="624"/>
      <c r="BO3919" s="624"/>
      <c r="BP3919" s="624"/>
      <c r="BQ3919" s="624"/>
      <c r="BR3919" s="624"/>
      <c r="BS3919" s="624"/>
      <c r="BT3919" s="624"/>
      <c r="BU3919" s="624"/>
      <c r="BV3919" s="624"/>
      <c r="BW3919" s="624"/>
      <c r="BX3919" s="624"/>
      <c r="BY3919" s="624"/>
      <c r="BZ3919" s="624"/>
      <c r="CA3919" s="624"/>
      <c r="CB3919" s="624"/>
      <c r="CC3919" s="624"/>
      <c r="CD3919" s="624"/>
      <c r="CE3919" s="624"/>
      <c r="CF3919" s="624"/>
      <c r="CG3919" s="624"/>
      <c r="CH3919" s="624"/>
      <c r="CI3919" s="624"/>
      <c r="CJ3919" s="624"/>
      <c r="CK3919" s="624"/>
      <c r="CL3919" s="624"/>
      <c r="CM3919" s="624"/>
      <c r="CN3919" s="624"/>
      <c r="CO3919" s="624"/>
      <c r="CP3919" s="624"/>
      <c r="CQ3919" s="624"/>
      <c r="CR3919" s="624"/>
      <c r="CS3919" s="624"/>
      <c r="CT3919" s="624"/>
      <c r="CU3919" s="624"/>
      <c r="CV3919" s="624"/>
      <c r="CW3919" s="624"/>
      <c r="CX3919" s="624"/>
      <c r="CY3919" s="624"/>
      <c r="CZ3919" s="624"/>
      <c r="DA3919" s="624"/>
      <c r="DB3919" s="624"/>
      <c r="DC3919" s="624"/>
      <c r="DD3919" s="624"/>
      <c r="DE3919" s="624"/>
      <c r="DF3919" s="624"/>
      <c r="DG3919" s="624"/>
      <c r="DH3919" s="624"/>
      <c r="DI3919" s="624"/>
      <c r="DJ3919" s="624"/>
      <c r="DK3919" s="624"/>
      <c r="DL3919" s="624"/>
      <c r="DM3919" s="624"/>
      <c r="DN3919" s="624"/>
      <c r="DO3919" s="624"/>
      <c r="DP3919" s="624"/>
      <c r="DQ3919" s="624"/>
      <c r="DR3919" s="624"/>
      <c r="DS3919" s="624"/>
      <c r="DT3919" s="624"/>
      <c r="DU3919" s="624"/>
      <c r="DV3919" s="624"/>
      <c r="DW3919" s="624"/>
      <c r="DX3919" s="624"/>
      <c r="DY3919" s="624"/>
      <c r="DZ3919" s="624"/>
      <c r="EA3919" s="624"/>
      <c r="EB3919" s="624"/>
      <c r="EC3919" s="624"/>
      <c r="ED3919" s="624"/>
      <c r="EE3919" s="624"/>
      <c r="EF3919" s="624"/>
      <c r="EG3919" s="624"/>
      <c r="EH3919" s="624"/>
      <c r="EI3919" s="624"/>
      <c r="EJ3919" s="624"/>
      <c r="EK3919" s="624"/>
      <c r="EL3919" s="624"/>
      <c r="EM3919" s="624"/>
      <c r="EN3919" s="624"/>
      <c r="EO3919" s="624"/>
      <c r="EP3919" s="624"/>
      <c r="EQ3919" s="624"/>
    </row>
    <row r="3920" spans="1:147" s="560" customFormat="1">
      <c r="A3920" s="624"/>
      <c r="B3920" s="624"/>
      <c r="O3920" s="624"/>
      <c r="P3920" s="624"/>
      <c r="Q3920" s="624"/>
      <c r="R3920" s="624"/>
      <c r="S3920" s="624"/>
      <c r="T3920" s="624"/>
      <c r="U3920" s="624"/>
      <c r="V3920" s="624"/>
      <c r="W3920" s="624"/>
      <c r="X3920" s="624"/>
      <c r="Y3920" s="624"/>
      <c r="Z3920" s="624"/>
      <c r="AB3920" s="624"/>
      <c r="AC3920" s="624"/>
      <c r="AD3920" s="624"/>
      <c r="AE3920" s="624"/>
      <c r="AF3920" s="624"/>
      <c r="AG3920" s="624"/>
      <c r="AH3920" s="624"/>
      <c r="AI3920" s="624"/>
      <c r="AJ3920" s="624"/>
      <c r="AK3920" s="624"/>
      <c r="AL3920" s="624"/>
      <c r="AM3920" s="624"/>
      <c r="AN3920" s="624"/>
      <c r="AO3920" s="624"/>
      <c r="AP3920" s="624"/>
      <c r="AQ3920" s="624"/>
      <c r="AR3920" s="624"/>
      <c r="AS3920" s="624"/>
      <c r="AT3920" s="624"/>
      <c r="AU3920" s="624"/>
      <c r="AV3920" s="624"/>
      <c r="AW3920" s="624"/>
      <c r="AX3920" s="624"/>
      <c r="AY3920" s="624"/>
      <c r="AZ3920" s="624"/>
      <c r="BA3920" s="624"/>
      <c r="BB3920" s="624"/>
      <c r="BC3920" s="624"/>
      <c r="BD3920" s="624"/>
      <c r="BE3920" s="624"/>
      <c r="BF3920" s="624"/>
      <c r="BG3920" s="624"/>
      <c r="BH3920" s="624"/>
      <c r="BI3920" s="624"/>
      <c r="BJ3920" s="624"/>
      <c r="BK3920" s="624"/>
      <c r="BL3920" s="624"/>
      <c r="BM3920" s="624"/>
      <c r="BN3920" s="624"/>
      <c r="BO3920" s="624"/>
      <c r="BP3920" s="624"/>
      <c r="BQ3920" s="624"/>
      <c r="BR3920" s="624"/>
      <c r="BS3920" s="624"/>
      <c r="BT3920" s="624"/>
      <c r="BU3920" s="624"/>
      <c r="BV3920" s="624"/>
      <c r="BW3920" s="624"/>
      <c r="BX3920" s="624"/>
      <c r="BY3920" s="624"/>
      <c r="BZ3920" s="624"/>
      <c r="CA3920" s="624"/>
      <c r="CB3920" s="624"/>
      <c r="CC3920" s="624"/>
      <c r="CD3920" s="624"/>
      <c r="CE3920" s="624"/>
      <c r="CF3920" s="624"/>
      <c r="CG3920" s="624"/>
      <c r="CH3920" s="624"/>
      <c r="CI3920" s="624"/>
      <c r="CJ3920" s="624"/>
      <c r="CK3920" s="624"/>
      <c r="CL3920" s="624"/>
      <c r="CM3920" s="624"/>
      <c r="CN3920" s="624"/>
      <c r="CO3920" s="624"/>
      <c r="CP3920" s="624"/>
      <c r="CQ3920" s="624"/>
      <c r="CR3920" s="624"/>
      <c r="CS3920" s="624"/>
      <c r="CT3920" s="624"/>
      <c r="CU3920" s="624"/>
      <c r="CV3920" s="624"/>
      <c r="CW3920" s="624"/>
      <c r="CX3920" s="624"/>
      <c r="CY3920" s="624"/>
      <c r="CZ3920" s="624"/>
      <c r="DA3920" s="624"/>
      <c r="DB3920" s="624"/>
      <c r="DC3920" s="624"/>
      <c r="DD3920" s="624"/>
      <c r="DE3920" s="624"/>
      <c r="DF3920" s="624"/>
      <c r="DG3920" s="624"/>
      <c r="DH3920" s="624"/>
      <c r="DI3920" s="624"/>
      <c r="DJ3920" s="624"/>
      <c r="DK3920" s="624"/>
      <c r="DL3920" s="624"/>
      <c r="DM3920" s="624"/>
      <c r="DN3920" s="624"/>
      <c r="DO3920" s="624"/>
      <c r="DP3920" s="624"/>
      <c r="DQ3920" s="624"/>
      <c r="DR3920" s="624"/>
      <c r="DS3920" s="624"/>
      <c r="DT3920" s="624"/>
      <c r="DU3920" s="624"/>
      <c r="DV3920" s="624"/>
      <c r="DW3920" s="624"/>
      <c r="DX3920" s="624"/>
      <c r="DY3920" s="624"/>
      <c r="DZ3920" s="624"/>
      <c r="EA3920" s="624"/>
      <c r="EB3920" s="624"/>
      <c r="EC3920" s="624"/>
      <c r="ED3920" s="624"/>
      <c r="EE3920" s="624"/>
      <c r="EF3920" s="624"/>
      <c r="EG3920" s="624"/>
      <c r="EH3920" s="624"/>
      <c r="EI3920" s="624"/>
      <c r="EJ3920" s="624"/>
      <c r="EK3920" s="624"/>
      <c r="EL3920" s="624"/>
      <c r="EM3920" s="624"/>
      <c r="EN3920" s="624"/>
      <c r="EO3920" s="624"/>
      <c r="EP3920" s="624"/>
      <c r="EQ3920" s="624"/>
    </row>
    <row r="3921" spans="1:147" s="560" customFormat="1">
      <c r="A3921" s="624"/>
      <c r="B3921" s="624"/>
      <c r="O3921" s="624"/>
      <c r="P3921" s="624"/>
      <c r="Q3921" s="624"/>
      <c r="R3921" s="624"/>
      <c r="S3921" s="624"/>
      <c r="T3921" s="624"/>
      <c r="U3921" s="624"/>
      <c r="V3921" s="624"/>
      <c r="W3921" s="624"/>
      <c r="X3921" s="624"/>
      <c r="Y3921" s="624"/>
      <c r="Z3921" s="624"/>
      <c r="AB3921" s="624"/>
      <c r="AC3921" s="624"/>
      <c r="AD3921" s="624"/>
      <c r="AE3921" s="624"/>
      <c r="AF3921" s="624"/>
      <c r="AG3921" s="624"/>
      <c r="AH3921" s="624"/>
      <c r="AI3921" s="624"/>
      <c r="AJ3921" s="624"/>
      <c r="AK3921" s="624"/>
      <c r="AL3921" s="624"/>
      <c r="AM3921" s="624"/>
      <c r="AN3921" s="624"/>
      <c r="AO3921" s="624"/>
      <c r="AP3921" s="624"/>
      <c r="AQ3921" s="624"/>
      <c r="AR3921" s="624"/>
      <c r="AS3921" s="624"/>
      <c r="AT3921" s="624"/>
      <c r="AU3921" s="624"/>
      <c r="AV3921" s="624"/>
      <c r="AW3921" s="624"/>
      <c r="AX3921" s="624"/>
      <c r="AY3921" s="624"/>
      <c r="AZ3921" s="624"/>
      <c r="BA3921" s="624"/>
      <c r="BB3921" s="624"/>
      <c r="BC3921" s="624"/>
      <c r="BD3921" s="624"/>
      <c r="BE3921" s="624"/>
      <c r="BF3921" s="624"/>
      <c r="BG3921" s="624"/>
      <c r="BH3921" s="624"/>
      <c r="BI3921" s="624"/>
      <c r="BJ3921" s="624"/>
      <c r="BK3921" s="624"/>
      <c r="BL3921" s="624"/>
      <c r="BM3921" s="624"/>
      <c r="BN3921" s="624"/>
      <c r="BO3921" s="624"/>
      <c r="BP3921" s="624"/>
      <c r="BQ3921" s="624"/>
      <c r="BR3921" s="624"/>
      <c r="BS3921" s="624"/>
      <c r="BT3921" s="624"/>
      <c r="BU3921" s="624"/>
      <c r="BV3921" s="624"/>
      <c r="BW3921" s="624"/>
      <c r="BX3921" s="624"/>
      <c r="BY3921" s="624"/>
      <c r="BZ3921" s="624"/>
      <c r="CA3921" s="624"/>
      <c r="CB3921" s="624"/>
      <c r="CC3921" s="624"/>
      <c r="CD3921" s="624"/>
      <c r="CE3921" s="624"/>
      <c r="CF3921" s="624"/>
      <c r="CG3921" s="624"/>
      <c r="CH3921" s="624"/>
      <c r="CI3921" s="624"/>
      <c r="CJ3921" s="624"/>
      <c r="CK3921" s="624"/>
      <c r="CL3921" s="624"/>
      <c r="CM3921" s="624"/>
      <c r="CN3921" s="624"/>
      <c r="CO3921" s="624"/>
      <c r="CP3921" s="624"/>
      <c r="CQ3921" s="624"/>
      <c r="CR3921" s="624"/>
      <c r="CS3921" s="624"/>
      <c r="CT3921" s="624"/>
      <c r="CU3921" s="624"/>
      <c r="CV3921" s="624"/>
      <c r="CW3921" s="624"/>
      <c r="CX3921" s="624"/>
      <c r="CY3921" s="624"/>
      <c r="CZ3921" s="624"/>
      <c r="DA3921" s="624"/>
      <c r="DB3921" s="624"/>
      <c r="DC3921" s="624"/>
      <c r="DD3921" s="624"/>
      <c r="DE3921" s="624"/>
      <c r="DF3921" s="624"/>
      <c r="DG3921" s="624"/>
      <c r="DH3921" s="624"/>
      <c r="DI3921" s="624"/>
      <c r="DJ3921" s="624"/>
      <c r="DK3921" s="624"/>
      <c r="DL3921" s="624"/>
      <c r="DM3921" s="624"/>
      <c r="DN3921" s="624"/>
      <c r="DO3921" s="624"/>
      <c r="DP3921" s="624"/>
      <c r="DQ3921" s="624"/>
      <c r="DR3921" s="624"/>
      <c r="DS3921" s="624"/>
      <c r="DT3921" s="624"/>
      <c r="DU3921" s="624"/>
      <c r="DV3921" s="624"/>
      <c r="DW3921" s="624"/>
      <c r="DX3921" s="624"/>
      <c r="DY3921" s="624"/>
      <c r="DZ3921" s="624"/>
      <c r="EA3921" s="624"/>
      <c r="EB3921" s="624"/>
      <c r="EC3921" s="624"/>
      <c r="ED3921" s="624"/>
      <c r="EE3921" s="624"/>
      <c r="EF3921" s="624"/>
      <c r="EG3921" s="624"/>
      <c r="EH3921" s="624"/>
      <c r="EI3921" s="624"/>
      <c r="EJ3921" s="624"/>
      <c r="EK3921" s="624"/>
      <c r="EL3921" s="624"/>
      <c r="EM3921" s="624"/>
      <c r="EN3921" s="624"/>
      <c r="EO3921" s="624"/>
      <c r="EP3921" s="624"/>
      <c r="EQ3921" s="624"/>
    </row>
    <row r="3922" spans="1:147" s="560" customFormat="1">
      <c r="A3922" s="624"/>
      <c r="B3922" s="624"/>
      <c r="O3922" s="624"/>
      <c r="P3922" s="624"/>
      <c r="Q3922" s="624"/>
      <c r="R3922" s="624"/>
      <c r="S3922" s="624"/>
      <c r="T3922" s="624"/>
      <c r="U3922" s="624"/>
      <c r="V3922" s="624"/>
      <c r="W3922" s="624"/>
      <c r="X3922" s="624"/>
      <c r="Y3922" s="624"/>
      <c r="Z3922" s="624"/>
      <c r="AB3922" s="624"/>
      <c r="AC3922" s="624"/>
      <c r="AD3922" s="624"/>
      <c r="AE3922" s="624"/>
      <c r="AF3922" s="624"/>
      <c r="AG3922" s="624"/>
      <c r="AH3922" s="624"/>
      <c r="AI3922" s="624"/>
      <c r="AJ3922" s="624"/>
      <c r="AK3922" s="624"/>
      <c r="AL3922" s="624"/>
      <c r="AM3922" s="624"/>
      <c r="AN3922" s="624"/>
      <c r="AO3922" s="624"/>
      <c r="AP3922" s="624"/>
      <c r="AQ3922" s="624"/>
      <c r="AR3922" s="624"/>
      <c r="AS3922" s="624"/>
      <c r="AT3922" s="624"/>
      <c r="AU3922" s="624"/>
      <c r="AV3922" s="624"/>
      <c r="AW3922" s="624"/>
      <c r="AX3922" s="624"/>
      <c r="AY3922" s="624"/>
      <c r="AZ3922" s="624"/>
      <c r="BA3922" s="624"/>
      <c r="BB3922" s="624"/>
      <c r="BC3922" s="624"/>
      <c r="BD3922" s="624"/>
      <c r="BE3922" s="624"/>
      <c r="BF3922" s="624"/>
      <c r="BG3922" s="624"/>
      <c r="BH3922" s="624"/>
      <c r="BI3922" s="624"/>
      <c r="BJ3922" s="624"/>
      <c r="BK3922" s="624"/>
      <c r="BL3922" s="624"/>
      <c r="BM3922" s="624"/>
      <c r="BN3922" s="624"/>
      <c r="BO3922" s="624"/>
      <c r="BP3922" s="624"/>
      <c r="BQ3922" s="624"/>
      <c r="BR3922" s="624"/>
      <c r="BS3922" s="624"/>
      <c r="BT3922" s="624"/>
      <c r="BU3922" s="624"/>
      <c r="BV3922" s="624"/>
      <c r="BW3922" s="624"/>
      <c r="BX3922" s="624"/>
      <c r="BY3922" s="624"/>
      <c r="BZ3922" s="624"/>
      <c r="CA3922" s="624"/>
      <c r="CB3922" s="624"/>
      <c r="CC3922" s="624"/>
      <c r="CD3922" s="624"/>
      <c r="CE3922" s="624"/>
      <c r="CF3922" s="624"/>
      <c r="CG3922" s="624"/>
      <c r="CH3922" s="624"/>
      <c r="CI3922" s="624"/>
      <c r="CJ3922" s="624"/>
      <c r="CK3922" s="624"/>
      <c r="CL3922" s="624"/>
      <c r="CM3922" s="624"/>
      <c r="CN3922" s="624"/>
      <c r="CO3922" s="624"/>
      <c r="CP3922" s="624"/>
      <c r="CQ3922" s="624"/>
      <c r="CR3922" s="624"/>
      <c r="CS3922" s="624"/>
      <c r="CT3922" s="624"/>
      <c r="CU3922" s="624"/>
      <c r="CV3922" s="624"/>
      <c r="CW3922" s="624"/>
      <c r="CX3922" s="624"/>
      <c r="CY3922" s="624"/>
      <c r="CZ3922" s="624"/>
      <c r="DA3922" s="624"/>
      <c r="DB3922" s="624"/>
      <c r="DC3922" s="624"/>
      <c r="DD3922" s="624"/>
      <c r="DE3922" s="624"/>
      <c r="DF3922" s="624"/>
      <c r="DG3922" s="624"/>
      <c r="DH3922" s="624"/>
      <c r="DI3922" s="624"/>
      <c r="DJ3922" s="624"/>
      <c r="DK3922" s="624"/>
      <c r="DL3922" s="624"/>
      <c r="DM3922" s="624"/>
      <c r="DN3922" s="624"/>
      <c r="DO3922" s="624"/>
      <c r="DP3922" s="624"/>
      <c r="DQ3922" s="624"/>
      <c r="DR3922" s="624"/>
      <c r="DS3922" s="624"/>
      <c r="DT3922" s="624"/>
      <c r="DU3922" s="624"/>
      <c r="DV3922" s="624"/>
      <c r="DW3922" s="624"/>
      <c r="DX3922" s="624"/>
      <c r="DY3922" s="624"/>
      <c r="DZ3922" s="624"/>
      <c r="EA3922" s="624"/>
      <c r="EB3922" s="624"/>
      <c r="EC3922" s="624"/>
      <c r="ED3922" s="624"/>
      <c r="EE3922" s="624"/>
      <c r="EF3922" s="624"/>
      <c r="EG3922" s="624"/>
      <c r="EH3922" s="624"/>
      <c r="EI3922" s="624"/>
      <c r="EJ3922" s="624"/>
      <c r="EK3922" s="624"/>
      <c r="EL3922" s="624"/>
      <c r="EM3922" s="624"/>
      <c r="EN3922" s="624"/>
      <c r="EO3922" s="624"/>
      <c r="EP3922" s="624"/>
      <c r="EQ3922" s="624"/>
    </row>
    <row r="3923" spans="1:147" s="560" customFormat="1">
      <c r="A3923" s="624"/>
      <c r="B3923" s="624"/>
      <c r="O3923" s="624"/>
      <c r="P3923" s="624"/>
      <c r="Q3923" s="624"/>
      <c r="R3923" s="624"/>
      <c r="S3923" s="624"/>
      <c r="T3923" s="624"/>
      <c r="U3923" s="624"/>
      <c r="V3923" s="624"/>
      <c r="W3923" s="624"/>
      <c r="X3923" s="624"/>
      <c r="Y3923" s="624"/>
      <c r="Z3923" s="624"/>
      <c r="AB3923" s="624"/>
      <c r="AC3923" s="624"/>
      <c r="AD3923" s="624"/>
      <c r="AE3923" s="624"/>
      <c r="AF3923" s="624"/>
      <c r="AG3923" s="624"/>
      <c r="AH3923" s="624"/>
      <c r="AI3923" s="624"/>
      <c r="AJ3923" s="624"/>
      <c r="AK3923" s="624"/>
      <c r="AL3923" s="624"/>
      <c r="AM3923" s="624"/>
      <c r="AN3923" s="624"/>
      <c r="AO3923" s="624"/>
      <c r="AP3923" s="624"/>
      <c r="AQ3923" s="624"/>
      <c r="AR3923" s="624"/>
      <c r="AS3923" s="624"/>
      <c r="AT3923" s="624"/>
      <c r="AU3923" s="624"/>
      <c r="AV3923" s="624"/>
      <c r="AW3923" s="624"/>
      <c r="AX3923" s="624"/>
      <c r="AY3923" s="624"/>
      <c r="AZ3923" s="624"/>
      <c r="BA3923" s="624"/>
      <c r="BB3923" s="624"/>
      <c r="BC3923" s="624"/>
      <c r="BD3923" s="624"/>
      <c r="BE3923" s="624"/>
      <c r="BF3923" s="624"/>
      <c r="BG3923" s="624"/>
      <c r="BH3923" s="624"/>
      <c r="BI3923" s="624"/>
      <c r="BJ3923" s="624"/>
      <c r="BK3923" s="624"/>
      <c r="BL3923" s="624"/>
      <c r="BM3923" s="624"/>
      <c r="BN3923" s="624"/>
      <c r="BO3923" s="624"/>
      <c r="BP3923" s="624"/>
      <c r="BQ3923" s="624"/>
      <c r="BR3923" s="624"/>
      <c r="BS3923" s="624"/>
      <c r="BT3923" s="624"/>
      <c r="BU3923" s="624"/>
      <c r="BV3923" s="624"/>
      <c r="BW3923" s="624"/>
      <c r="BX3923" s="624"/>
      <c r="BY3923" s="624"/>
      <c r="BZ3923" s="624"/>
      <c r="CA3923" s="624"/>
      <c r="CB3923" s="624"/>
      <c r="CC3923" s="624"/>
      <c r="CD3923" s="624"/>
      <c r="CE3923" s="624"/>
      <c r="CF3923" s="624"/>
      <c r="CG3923" s="624"/>
      <c r="CH3923" s="624"/>
      <c r="CI3923" s="624"/>
      <c r="CJ3923" s="624"/>
      <c r="CK3923" s="624"/>
      <c r="CL3923" s="624"/>
      <c r="CM3923" s="624"/>
      <c r="CN3923" s="624"/>
      <c r="CO3923" s="624"/>
      <c r="CP3923" s="624"/>
      <c r="CQ3923" s="624"/>
      <c r="CR3923" s="624"/>
      <c r="CS3923" s="624"/>
      <c r="CT3923" s="624"/>
      <c r="CU3923" s="624"/>
      <c r="CV3923" s="624"/>
      <c r="CW3923" s="624"/>
      <c r="CX3923" s="624"/>
      <c r="CY3923" s="624"/>
      <c r="CZ3923" s="624"/>
      <c r="DA3923" s="624"/>
      <c r="DB3923" s="624"/>
      <c r="DC3923" s="624"/>
      <c r="DD3923" s="624"/>
      <c r="DE3923" s="624"/>
      <c r="DF3923" s="624"/>
      <c r="DG3923" s="624"/>
      <c r="DH3923" s="624"/>
      <c r="DI3923" s="624"/>
      <c r="DJ3923" s="624"/>
      <c r="DK3923" s="624"/>
      <c r="DL3923" s="624"/>
      <c r="DM3923" s="624"/>
      <c r="DN3923" s="624"/>
      <c r="DO3923" s="624"/>
      <c r="DP3923" s="624"/>
      <c r="DQ3923" s="624"/>
      <c r="DR3923" s="624"/>
      <c r="DS3923" s="624"/>
      <c r="DT3923" s="624"/>
      <c r="DU3923" s="624"/>
      <c r="DV3923" s="624"/>
      <c r="DW3923" s="624"/>
      <c r="DX3923" s="624"/>
      <c r="DY3923" s="624"/>
      <c r="DZ3923" s="624"/>
      <c r="EA3923" s="624"/>
      <c r="EB3923" s="624"/>
      <c r="EC3923" s="624"/>
      <c r="ED3923" s="624"/>
      <c r="EE3923" s="624"/>
      <c r="EF3923" s="624"/>
      <c r="EG3923" s="624"/>
      <c r="EH3923" s="624"/>
      <c r="EI3923" s="624"/>
      <c r="EJ3923" s="624"/>
      <c r="EK3923" s="624"/>
      <c r="EL3923" s="624"/>
      <c r="EM3923" s="624"/>
      <c r="EN3923" s="624"/>
      <c r="EO3923" s="624"/>
      <c r="EP3923" s="624"/>
      <c r="EQ3923" s="624"/>
    </row>
    <row r="3924" spans="1:147" s="560" customFormat="1">
      <c r="A3924" s="624"/>
      <c r="B3924" s="624"/>
      <c r="O3924" s="624"/>
      <c r="P3924" s="624"/>
      <c r="Q3924" s="624"/>
      <c r="R3924" s="624"/>
      <c r="S3924" s="624"/>
      <c r="T3924" s="624"/>
      <c r="U3924" s="624"/>
      <c r="V3924" s="624"/>
      <c r="W3924" s="624"/>
      <c r="X3924" s="624"/>
      <c r="Y3924" s="624"/>
      <c r="Z3924" s="624"/>
      <c r="AB3924" s="624"/>
      <c r="AC3924" s="624"/>
      <c r="AD3924" s="624"/>
      <c r="AE3924" s="624"/>
      <c r="AF3924" s="624"/>
      <c r="AG3924" s="624"/>
      <c r="AH3924" s="624"/>
      <c r="AI3924" s="624"/>
      <c r="AJ3924" s="624"/>
      <c r="AK3924" s="624"/>
      <c r="AL3924" s="624"/>
      <c r="AM3924" s="624"/>
      <c r="AN3924" s="624"/>
      <c r="AO3924" s="624"/>
      <c r="AP3924" s="624"/>
      <c r="AQ3924" s="624"/>
      <c r="AR3924" s="624"/>
      <c r="AS3924" s="624"/>
      <c r="AT3924" s="624"/>
      <c r="AU3924" s="624"/>
      <c r="AV3924" s="624"/>
      <c r="AW3924" s="624"/>
      <c r="AX3924" s="624"/>
      <c r="AY3924" s="624"/>
      <c r="AZ3924" s="624"/>
      <c r="BA3924" s="624"/>
      <c r="BB3924" s="624"/>
      <c r="BC3924" s="624"/>
      <c r="BD3924" s="624"/>
      <c r="BE3924" s="624"/>
      <c r="BF3924" s="624"/>
      <c r="BG3924" s="624"/>
      <c r="BH3924" s="624"/>
      <c r="BI3924" s="624"/>
      <c r="BJ3924" s="624"/>
      <c r="BK3924" s="624"/>
      <c r="BL3924" s="624"/>
      <c r="BM3924" s="624"/>
      <c r="BN3924" s="624"/>
      <c r="BO3924" s="624"/>
      <c r="BP3924" s="624"/>
      <c r="BQ3924" s="624"/>
      <c r="BR3924" s="624"/>
      <c r="BS3924" s="624"/>
      <c r="BT3924" s="624"/>
      <c r="BU3924" s="624"/>
      <c r="BV3924" s="624"/>
      <c r="BW3924" s="624"/>
      <c r="BX3924" s="624"/>
      <c r="BY3924" s="624"/>
      <c r="BZ3924" s="624"/>
      <c r="CA3924" s="624"/>
      <c r="CB3924" s="624"/>
      <c r="CC3924" s="624"/>
      <c r="CD3924" s="624"/>
      <c r="CE3924" s="624"/>
      <c r="CF3924" s="624"/>
      <c r="CG3924" s="624"/>
      <c r="CH3924" s="624"/>
      <c r="CI3924" s="624"/>
      <c r="CJ3924" s="624"/>
      <c r="CK3924" s="624"/>
      <c r="CL3924" s="624"/>
      <c r="CM3924" s="624"/>
      <c r="CN3924" s="624"/>
      <c r="CO3924" s="624"/>
      <c r="CP3924" s="624"/>
      <c r="CQ3924" s="624"/>
      <c r="CR3924" s="624"/>
      <c r="CS3924" s="624"/>
      <c r="CT3924" s="624"/>
      <c r="CU3924" s="624"/>
      <c r="CV3924" s="624"/>
      <c r="CW3924" s="624"/>
      <c r="CX3924" s="624"/>
      <c r="CY3924" s="624"/>
      <c r="CZ3924" s="624"/>
      <c r="DA3924" s="624"/>
      <c r="DB3924" s="624"/>
      <c r="DC3924" s="624"/>
      <c r="DD3924" s="624"/>
      <c r="DE3924" s="624"/>
      <c r="DF3924" s="624"/>
      <c r="DG3924" s="624"/>
      <c r="DH3924" s="624"/>
      <c r="DI3924" s="624"/>
      <c r="DJ3924" s="624"/>
      <c r="DK3924" s="624"/>
      <c r="DL3924" s="624"/>
      <c r="DM3924" s="624"/>
      <c r="DN3924" s="624"/>
      <c r="DO3924" s="624"/>
      <c r="DP3924" s="624"/>
      <c r="DQ3924" s="624"/>
      <c r="DR3924" s="624"/>
      <c r="DS3924" s="624"/>
      <c r="DT3924" s="624"/>
      <c r="DU3924" s="624"/>
      <c r="DV3924" s="624"/>
      <c r="DW3924" s="624"/>
      <c r="DX3924" s="624"/>
      <c r="DY3924" s="624"/>
      <c r="DZ3924" s="624"/>
      <c r="EA3924" s="624"/>
      <c r="EB3924" s="624"/>
      <c r="EC3924" s="624"/>
      <c r="ED3924" s="624"/>
      <c r="EE3924" s="624"/>
      <c r="EF3924" s="624"/>
      <c r="EG3924" s="624"/>
      <c r="EH3924" s="624"/>
      <c r="EI3924" s="624"/>
      <c r="EJ3924" s="624"/>
      <c r="EK3924" s="624"/>
      <c r="EL3924" s="624"/>
      <c r="EM3924" s="624"/>
      <c r="EN3924" s="624"/>
      <c r="EO3924" s="624"/>
      <c r="EP3924" s="624"/>
      <c r="EQ3924" s="624"/>
    </row>
    <row r="3925" spans="1:147" s="560" customFormat="1">
      <c r="A3925" s="624"/>
      <c r="B3925" s="624"/>
      <c r="O3925" s="624"/>
      <c r="P3925" s="624"/>
      <c r="Q3925" s="624"/>
      <c r="R3925" s="624"/>
      <c r="S3925" s="624"/>
      <c r="T3925" s="624"/>
      <c r="U3925" s="624"/>
      <c r="V3925" s="624"/>
      <c r="W3925" s="624"/>
      <c r="X3925" s="624"/>
      <c r="Y3925" s="624"/>
      <c r="Z3925" s="624"/>
      <c r="AB3925" s="624"/>
      <c r="AC3925" s="624"/>
      <c r="AD3925" s="624"/>
      <c r="AE3925" s="624"/>
      <c r="AF3925" s="624"/>
      <c r="AG3925" s="624"/>
      <c r="AH3925" s="624"/>
      <c r="AI3925" s="624"/>
      <c r="AJ3925" s="624"/>
      <c r="AK3925" s="624"/>
      <c r="AL3925" s="624"/>
      <c r="AM3925" s="624"/>
      <c r="AN3925" s="624"/>
      <c r="AO3925" s="624"/>
      <c r="AP3925" s="624"/>
      <c r="AQ3925" s="624"/>
      <c r="AR3925" s="624"/>
      <c r="AS3925" s="624"/>
      <c r="AT3925" s="624"/>
      <c r="AU3925" s="624"/>
      <c r="AV3925" s="624"/>
      <c r="AW3925" s="624"/>
      <c r="AX3925" s="624"/>
      <c r="AY3925" s="624"/>
      <c r="AZ3925" s="624"/>
      <c r="BA3925" s="624"/>
      <c r="BB3925" s="624"/>
      <c r="BC3925" s="624"/>
      <c r="BD3925" s="624"/>
      <c r="BE3925" s="624"/>
      <c r="BF3925" s="624"/>
      <c r="BG3925" s="624"/>
      <c r="BH3925" s="624"/>
      <c r="BI3925" s="624"/>
      <c r="BJ3925" s="624"/>
      <c r="BK3925" s="624"/>
      <c r="BL3925" s="624"/>
      <c r="BM3925" s="624"/>
      <c r="BN3925" s="624"/>
      <c r="BO3925" s="624"/>
      <c r="BP3925" s="624"/>
      <c r="BQ3925" s="624"/>
      <c r="BR3925" s="624"/>
      <c r="BS3925" s="624"/>
      <c r="BT3925" s="624"/>
      <c r="BU3925" s="624"/>
      <c r="BV3925" s="624"/>
      <c r="BW3925" s="624"/>
      <c r="BX3925" s="624"/>
      <c r="BY3925" s="624"/>
      <c r="BZ3925" s="624"/>
      <c r="CA3925" s="624"/>
      <c r="CB3925" s="624"/>
      <c r="CC3925" s="624"/>
      <c r="CD3925" s="624"/>
      <c r="CE3925" s="624"/>
      <c r="CF3925" s="624"/>
      <c r="CG3925" s="624"/>
      <c r="CH3925" s="624"/>
      <c r="CI3925" s="624"/>
      <c r="CJ3925" s="624"/>
      <c r="CK3925" s="624"/>
      <c r="CL3925" s="624"/>
      <c r="CM3925" s="624"/>
      <c r="CN3925" s="624"/>
      <c r="CO3925" s="624"/>
      <c r="CP3925" s="624"/>
      <c r="CQ3925" s="624"/>
      <c r="CR3925" s="624"/>
      <c r="CS3925" s="624"/>
      <c r="CT3925" s="624"/>
      <c r="CU3925" s="624"/>
      <c r="CV3925" s="624"/>
      <c r="CW3925" s="624"/>
      <c r="CX3925" s="624"/>
      <c r="CY3925" s="624"/>
      <c r="CZ3925" s="624"/>
      <c r="DA3925" s="624"/>
      <c r="DB3925" s="624"/>
      <c r="DC3925" s="624"/>
      <c r="DD3925" s="624"/>
      <c r="DE3925" s="624"/>
      <c r="DF3925" s="624"/>
      <c r="DG3925" s="624"/>
      <c r="DH3925" s="624"/>
      <c r="DI3925" s="624"/>
      <c r="DJ3925" s="624"/>
      <c r="DK3925" s="624"/>
      <c r="DL3925" s="624"/>
      <c r="DM3925" s="624"/>
      <c r="DN3925" s="624"/>
      <c r="DO3925" s="624"/>
      <c r="DP3925" s="624"/>
      <c r="DQ3925" s="624"/>
      <c r="DR3925" s="624"/>
      <c r="DS3925" s="624"/>
      <c r="DT3925" s="624"/>
      <c r="DU3925" s="624"/>
      <c r="DV3925" s="624"/>
      <c r="DW3925" s="624"/>
      <c r="DX3925" s="624"/>
      <c r="DY3925" s="624"/>
      <c r="DZ3925" s="624"/>
      <c r="EA3925" s="624"/>
      <c r="EB3925" s="624"/>
      <c r="EC3925" s="624"/>
      <c r="ED3925" s="624"/>
      <c r="EE3925" s="624"/>
      <c r="EF3925" s="624"/>
      <c r="EG3925" s="624"/>
      <c r="EH3925" s="624"/>
      <c r="EI3925" s="624"/>
      <c r="EJ3925" s="624"/>
      <c r="EK3925" s="624"/>
      <c r="EL3925" s="624"/>
      <c r="EM3925" s="624"/>
      <c r="EN3925" s="624"/>
      <c r="EO3925" s="624"/>
      <c r="EP3925" s="624"/>
      <c r="EQ3925" s="624"/>
    </row>
    <row r="3926" spans="1:147" s="560" customFormat="1">
      <c r="A3926" s="624"/>
      <c r="B3926" s="624"/>
      <c r="O3926" s="624"/>
      <c r="P3926" s="624"/>
      <c r="Q3926" s="624"/>
      <c r="R3926" s="624"/>
      <c r="S3926" s="624"/>
      <c r="T3926" s="624"/>
      <c r="U3926" s="624"/>
      <c r="V3926" s="624"/>
      <c r="W3926" s="624"/>
      <c r="X3926" s="624"/>
      <c r="Y3926" s="624"/>
      <c r="Z3926" s="624"/>
      <c r="AB3926" s="624"/>
      <c r="AC3926" s="624"/>
      <c r="AD3926" s="624"/>
      <c r="AE3926" s="624"/>
      <c r="AF3926" s="624"/>
      <c r="AG3926" s="624"/>
      <c r="AH3926" s="624"/>
      <c r="AI3926" s="624"/>
      <c r="AJ3926" s="624"/>
      <c r="AK3926" s="624"/>
      <c r="AL3926" s="624"/>
      <c r="AM3926" s="624"/>
      <c r="AN3926" s="624"/>
      <c r="AO3926" s="624"/>
      <c r="AP3926" s="624"/>
      <c r="AQ3926" s="624"/>
      <c r="AR3926" s="624"/>
      <c r="AS3926" s="624"/>
      <c r="AT3926" s="624"/>
      <c r="AU3926" s="624"/>
      <c r="AV3926" s="624"/>
      <c r="AW3926" s="624"/>
      <c r="AX3926" s="624"/>
      <c r="AY3926" s="624"/>
      <c r="AZ3926" s="624"/>
      <c r="BA3926" s="624"/>
      <c r="BB3926" s="624"/>
      <c r="BC3926" s="624"/>
      <c r="BD3926" s="624"/>
      <c r="BE3926" s="624"/>
      <c r="BF3926" s="624"/>
      <c r="BG3926" s="624"/>
      <c r="BH3926" s="624"/>
      <c r="BI3926" s="624"/>
      <c r="BJ3926" s="624"/>
      <c r="BK3926" s="624"/>
      <c r="BL3926" s="624"/>
      <c r="BM3926" s="624"/>
      <c r="BN3926" s="624"/>
      <c r="BO3926" s="624"/>
      <c r="BP3926" s="624"/>
      <c r="BQ3926" s="624"/>
      <c r="BR3926" s="624"/>
      <c r="BS3926" s="624"/>
      <c r="BT3926" s="624"/>
      <c r="BU3926" s="624"/>
      <c r="BV3926" s="624"/>
      <c r="BW3926" s="624"/>
      <c r="BX3926" s="624"/>
      <c r="BY3926" s="624"/>
      <c r="BZ3926" s="624"/>
      <c r="CA3926" s="624"/>
      <c r="CB3926" s="624"/>
      <c r="CC3926" s="624"/>
      <c r="CD3926" s="624"/>
      <c r="CE3926" s="624"/>
      <c r="CF3926" s="624"/>
      <c r="CG3926" s="624"/>
      <c r="CH3926" s="624"/>
      <c r="CI3926" s="624"/>
      <c r="CJ3926" s="624"/>
      <c r="CK3926" s="624"/>
      <c r="CL3926" s="624"/>
      <c r="CM3926" s="624"/>
      <c r="CN3926" s="624"/>
      <c r="CO3926" s="624"/>
      <c r="CP3926" s="624"/>
      <c r="CQ3926" s="624"/>
      <c r="CR3926" s="624"/>
      <c r="CS3926" s="624"/>
      <c r="CT3926" s="624"/>
      <c r="CU3926" s="624"/>
      <c r="CV3926" s="624"/>
      <c r="CW3926" s="624"/>
      <c r="CX3926" s="624"/>
      <c r="CY3926" s="624"/>
      <c r="CZ3926" s="624"/>
      <c r="DA3926" s="624"/>
      <c r="DB3926" s="624"/>
      <c r="DC3926" s="624"/>
      <c r="DD3926" s="624"/>
      <c r="DE3926" s="624"/>
      <c r="DF3926" s="624"/>
      <c r="DG3926" s="624"/>
      <c r="DH3926" s="624"/>
      <c r="DI3926" s="624"/>
      <c r="DJ3926" s="624"/>
      <c r="DK3926" s="624"/>
      <c r="DL3926" s="624"/>
      <c r="DM3926" s="624"/>
      <c r="DN3926" s="624"/>
      <c r="DO3926" s="624"/>
      <c r="DP3926" s="624"/>
      <c r="DQ3926" s="624"/>
      <c r="DR3926" s="624"/>
      <c r="DS3926" s="624"/>
      <c r="DT3926" s="624"/>
      <c r="DU3926" s="624"/>
      <c r="DV3926" s="624"/>
      <c r="DW3926" s="624"/>
      <c r="DX3926" s="624"/>
      <c r="DY3926" s="624"/>
      <c r="DZ3926" s="624"/>
      <c r="EA3926" s="624"/>
      <c r="EB3926" s="624"/>
      <c r="EC3926" s="624"/>
      <c r="ED3926" s="624"/>
      <c r="EE3926" s="624"/>
      <c r="EF3926" s="624"/>
      <c r="EG3926" s="624"/>
      <c r="EH3926" s="624"/>
      <c r="EI3926" s="624"/>
      <c r="EJ3926" s="624"/>
      <c r="EK3926" s="624"/>
      <c r="EL3926" s="624"/>
      <c r="EM3926" s="624"/>
      <c r="EN3926" s="624"/>
      <c r="EO3926" s="624"/>
      <c r="EP3926" s="624"/>
      <c r="EQ3926" s="624"/>
    </row>
    <row r="3927" spans="1:147" s="560" customFormat="1">
      <c r="A3927" s="624"/>
      <c r="B3927" s="624"/>
      <c r="O3927" s="624"/>
      <c r="P3927" s="624"/>
      <c r="Q3927" s="624"/>
      <c r="R3927" s="624"/>
      <c r="S3927" s="624"/>
      <c r="T3927" s="624"/>
      <c r="U3927" s="624"/>
      <c r="V3927" s="624"/>
      <c r="W3927" s="624"/>
      <c r="X3927" s="624"/>
      <c r="Y3927" s="624"/>
      <c r="Z3927" s="624"/>
      <c r="AB3927" s="624"/>
      <c r="AC3927" s="624"/>
      <c r="AD3927" s="624"/>
      <c r="AE3927" s="624"/>
      <c r="AF3927" s="624"/>
      <c r="AG3927" s="624"/>
      <c r="AH3927" s="624"/>
      <c r="AI3927" s="624"/>
      <c r="AJ3927" s="624"/>
      <c r="AK3927" s="624"/>
      <c r="AL3927" s="624"/>
      <c r="AM3927" s="624"/>
      <c r="AN3927" s="624"/>
      <c r="AO3927" s="624"/>
      <c r="AP3927" s="624"/>
      <c r="AQ3927" s="624"/>
      <c r="AR3927" s="624"/>
      <c r="AS3927" s="624"/>
      <c r="AT3927" s="624"/>
      <c r="AU3927" s="624"/>
      <c r="AV3927" s="624"/>
      <c r="AW3927" s="624"/>
      <c r="AX3927" s="624"/>
      <c r="AY3927" s="624"/>
      <c r="AZ3927" s="624"/>
      <c r="BA3927" s="624"/>
      <c r="BB3927" s="624"/>
      <c r="BC3927" s="624"/>
      <c r="BD3927" s="624"/>
      <c r="BE3927" s="624"/>
      <c r="BF3927" s="624"/>
      <c r="BG3927" s="624"/>
      <c r="BH3927" s="624"/>
      <c r="BI3927" s="624"/>
      <c r="BJ3927" s="624"/>
      <c r="BK3927" s="624"/>
      <c r="BL3927" s="624"/>
      <c r="BM3927" s="624"/>
      <c r="BN3927" s="624"/>
      <c r="BO3927" s="624"/>
      <c r="BP3927" s="624"/>
      <c r="BQ3927" s="624"/>
      <c r="BR3927" s="624"/>
      <c r="BS3927" s="624"/>
      <c r="BT3927" s="624"/>
      <c r="BU3927" s="624"/>
      <c r="BV3927" s="624"/>
      <c r="BW3927" s="624"/>
      <c r="BX3927" s="624"/>
      <c r="BY3927" s="624"/>
      <c r="BZ3927" s="624"/>
      <c r="CA3927" s="624"/>
      <c r="CB3927" s="624"/>
      <c r="CC3927" s="624"/>
      <c r="CD3927" s="624"/>
      <c r="CE3927" s="624"/>
      <c r="CF3927" s="624"/>
      <c r="CG3927" s="624"/>
      <c r="CH3927" s="624"/>
      <c r="CI3927" s="624"/>
      <c r="CJ3927" s="624"/>
      <c r="CK3927" s="624"/>
      <c r="CL3927" s="624"/>
      <c r="CM3927" s="624"/>
      <c r="CN3927" s="624"/>
      <c r="CO3927" s="624"/>
      <c r="CP3927" s="624"/>
      <c r="CQ3927" s="624"/>
      <c r="CR3927" s="624"/>
      <c r="CS3927" s="624"/>
      <c r="CT3927" s="624"/>
      <c r="CU3927" s="624"/>
      <c r="CV3927" s="624"/>
      <c r="CW3927" s="624"/>
      <c r="CX3927" s="624"/>
      <c r="CY3927" s="624"/>
      <c r="CZ3927" s="624"/>
      <c r="DA3927" s="624"/>
      <c r="DB3927" s="624"/>
      <c r="DC3927" s="624"/>
      <c r="DD3927" s="624"/>
      <c r="DE3927" s="624"/>
      <c r="DF3927" s="624"/>
      <c r="DG3927" s="624"/>
      <c r="DH3927" s="624"/>
      <c r="DI3927" s="624"/>
      <c r="DJ3927" s="624"/>
      <c r="DK3927" s="624"/>
      <c r="DL3927" s="624"/>
      <c r="DM3927" s="624"/>
      <c r="DN3927" s="624"/>
      <c r="DO3927" s="624"/>
      <c r="DP3927" s="624"/>
      <c r="DQ3927" s="624"/>
      <c r="DR3927" s="624"/>
      <c r="DS3927" s="624"/>
      <c r="DT3927" s="624"/>
      <c r="DU3927" s="624"/>
      <c r="DV3927" s="624"/>
      <c r="DW3927" s="624"/>
      <c r="DX3927" s="624"/>
      <c r="DY3927" s="624"/>
      <c r="DZ3927" s="624"/>
      <c r="EA3927" s="624"/>
      <c r="EB3927" s="624"/>
      <c r="EC3927" s="624"/>
      <c r="ED3927" s="624"/>
      <c r="EE3927" s="624"/>
      <c r="EF3927" s="624"/>
      <c r="EG3927" s="624"/>
      <c r="EH3927" s="624"/>
      <c r="EI3927" s="624"/>
      <c r="EJ3927" s="624"/>
      <c r="EK3927" s="624"/>
      <c r="EL3927" s="624"/>
      <c r="EM3927" s="624"/>
      <c r="EN3927" s="624"/>
      <c r="EO3927" s="624"/>
      <c r="EP3927" s="624"/>
      <c r="EQ3927" s="624"/>
    </row>
    <row r="3928" spans="1:147" s="560" customFormat="1">
      <c r="A3928" s="624"/>
      <c r="B3928" s="624"/>
      <c r="O3928" s="624"/>
      <c r="P3928" s="624"/>
      <c r="Q3928" s="624"/>
      <c r="R3928" s="624"/>
      <c r="S3928" s="624"/>
      <c r="T3928" s="624"/>
      <c r="U3928" s="624"/>
      <c r="V3928" s="624"/>
      <c r="W3928" s="624"/>
      <c r="X3928" s="624"/>
      <c r="Y3928" s="624"/>
      <c r="Z3928" s="624"/>
      <c r="AB3928" s="624"/>
      <c r="AC3928" s="624"/>
      <c r="AD3928" s="624"/>
      <c r="AE3928" s="624"/>
      <c r="AF3928" s="624"/>
      <c r="AG3928" s="624"/>
      <c r="AH3928" s="624"/>
      <c r="AI3928" s="624"/>
      <c r="AJ3928" s="624"/>
      <c r="AK3928" s="624"/>
      <c r="AL3928" s="624"/>
      <c r="AM3928" s="624"/>
      <c r="AN3928" s="624"/>
      <c r="AO3928" s="624"/>
      <c r="AP3928" s="624"/>
      <c r="AQ3928" s="624"/>
      <c r="AR3928" s="624"/>
      <c r="AS3928" s="624"/>
      <c r="AT3928" s="624"/>
      <c r="AU3928" s="624"/>
      <c r="AV3928" s="624"/>
      <c r="AW3928" s="624"/>
      <c r="AX3928" s="624"/>
      <c r="AY3928" s="624"/>
      <c r="AZ3928" s="624"/>
      <c r="BA3928" s="624"/>
      <c r="BB3928" s="624"/>
      <c r="BC3928" s="624"/>
      <c r="BD3928" s="624"/>
      <c r="BE3928" s="624"/>
      <c r="BF3928" s="624"/>
      <c r="BG3928" s="624"/>
      <c r="BH3928" s="624"/>
      <c r="BI3928" s="624"/>
      <c r="BJ3928" s="624"/>
      <c r="BK3928" s="624"/>
      <c r="BL3928" s="624"/>
      <c r="BM3928" s="624"/>
      <c r="BN3928" s="624"/>
      <c r="BO3928" s="624"/>
      <c r="BP3928" s="624"/>
      <c r="BQ3928" s="624"/>
      <c r="BR3928" s="624"/>
      <c r="BS3928" s="624"/>
      <c r="BT3928" s="624"/>
      <c r="BU3928" s="624"/>
      <c r="BV3928" s="624"/>
      <c r="BW3928" s="624"/>
      <c r="BX3928" s="624"/>
      <c r="BY3928" s="624"/>
      <c r="BZ3928" s="624"/>
      <c r="CA3928" s="624"/>
      <c r="CB3928" s="624"/>
      <c r="CC3928" s="624"/>
      <c r="CD3928" s="624"/>
      <c r="CE3928" s="624"/>
      <c r="CF3928" s="624"/>
      <c r="CG3928" s="624"/>
      <c r="CH3928" s="624"/>
      <c r="CI3928" s="624"/>
      <c r="CJ3928" s="624"/>
      <c r="CK3928" s="624"/>
      <c r="CL3928" s="624"/>
      <c r="CM3928" s="624"/>
      <c r="CN3928" s="624"/>
      <c r="CO3928" s="624"/>
      <c r="CP3928" s="624"/>
      <c r="CQ3928" s="624"/>
      <c r="CR3928" s="624"/>
      <c r="CS3928" s="624"/>
      <c r="CT3928" s="624"/>
      <c r="CU3928" s="624"/>
      <c r="CV3928" s="624"/>
      <c r="CW3928" s="624"/>
      <c r="CX3928" s="624"/>
      <c r="CY3928" s="624"/>
      <c r="CZ3928" s="624"/>
      <c r="DA3928" s="624"/>
      <c r="DB3928" s="624"/>
      <c r="DC3928" s="624"/>
      <c r="DD3928" s="624"/>
      <c r="DE3928" s="624"/>
      <c r="DF3928" s="624"/>
      <c r="DG3928" s="624"/>
      <c r="DH3928" s="624"/>
      <c r="DI3928" s="624"/>
      <c r="DJ3928" s="624"/>
      <c r="DK3928" s="624"/>
      <c r="DL3928" s="624"/>
      <c r="DM3928" s="624"/>
      <c r="DN3928" s="624"/>
      <c r="DO3928" s="624"/>
      <c r="DP3928" s="624"/>
      <c r="DQ3928" s="624"/>
      <c r="DR3928" s="624"/>
      <c r="DS3928" s="624"/>
      <c r="DT3928" s="624"/>
      <c r="DU3928" s="624"/>
      <c r="DV3928" s="624"/>
      <c r="DW3928" s="624"/>
      <c r="DX3928" s="624"/>
      <c r="DY3928" s="624"/>
      <c r="DZ3928" s="624"/>
      <c r="EA3928" s="624"/>
      <c r="EB3928" s="624"/>
      <c r="EC3928" s="624"/>
      <c r="ED3928" s="624"/>
      <c r="EE3928" s="624"/>
      <c r="EF3928" s="624"/>
      <c r="EG3928" s="624"/>
      <c r="EH3928" s="624"/>
      <c r="EI3928" s="624"/>
      <c r="EJ3928" s="624"/>
      <c r="EK3928" s="624"/>
      <c r="EL3928" s="624"/>
      <c r="EM3928" s="624"/>
      <c r="EN3928" s="624"/>
      <c r="EO3928" s="624"/>
      <c r="EP3928" s="624"/>
      <c r="EQ3928" s="624"/>
    </row>
    <row r="3929" spans="1:147" s="560" customFormat="1">
      <c r="A3929" s="624"/>
      <c r="B3929" s="624"/>
      <c r="O3929" s="624"/>
      <c r="P3929" s="624"/>
      <c r="Q3929" s="624"/>
      <c r="R3929" s="624"/>
      <c r="S3929" s="624"/>
      <c r="T3929" s="624"/>
      <c r="U3929" s="624"/>
      <c r="V3929" s="624"/>
      <c r="W3929" s="624"/>
      <c r="X3929" s="624"/>
      <c r="Y3929" s="624"/>
      <c r="Z3929" s="624"/>
      <c r="AB3929" s="624"/>
      <c r="AC3929" s="624"/>
      <c r="AD3929" s="624"/>
      <c r="AE3929" s="624"/>
      <c r="AF3929" s="624"/>
      <c r="AG3929" s="624"/>
      <c r="AH3929" s="624"/>
      <c r="AI3929" s="624"/>
      <c r="AJ3929" s="624"/>
      <c r="AK3929" s="624"/>
      <c r="AL3929" s="624"/>
      <c r="AM3929" s="624"/>
      <c r="AN3929" s="624"/>
      <c r="AO3929" s="624"/>
      <c r="AP3929" s="624"/>
      <c r="AQ3929" s="624"/>
      <c r="AR3929" s="624"/>
      <c r="AS3929" s="624"/>
      <c r="AT3929" s="624"/>
      <c r="AU3929" s="624"/>
      <c r="AV3929" s="624"/>
      <c r="AW3929" s="624"/>
      <c r="AX3929" s="624"/>
      <c r="AY3929" s="624"/>
      <c r="AZ3929" s="624"/>
      <c r="BA3929" s="624"/>
      <c r="BB3929" s="624"/>
      <c r="BC3929" s="624"/>
      <c r="BD3929" s="624"/>
      <c r="BE3929" s="624"/>
      <c r="BF3929" s="624"/>
      <c r="BG3929" s="624"/>
      <c r="BH3929" s="624"/>
      <c r="BI3929" s="624"/>
      <c r="BJ3929" s="624"/>
      <c r="BK3929" s="624"/>
      <c r="BL3929" s="624"/>
      <c r="BM3929" s="624"/>
      <c r="BN3929" s="624"/>
      <c r="BO3929" s="624"/>
      <c r="BP3929" s="624"/>
      <c r="BQ3929" s="624"/>
      <c r="BR3929" s="624"/>
      <c r="BS3929" s="624"/>
      <c r="BT3929" s="624"/>
      <c r="BU3929" s="624"/>
      <c r="BV3929" s="624"/>
      <c r="BW3929" s="624"/>
      <c r="BX3929" s="624"/>
      <c r="BY3929" s="624"/>
      <c r="BZ3929" s="624"/>
      <c r="CA3929" s="624"/>
      <c r="CB3929" s="624"/>
      <c r="CC3929" s="624"/>
      <c r="CD3929" s="624"/>
      <c r="CE3929" s="624"/>
      <c r="CF3929" s="624"/>
      <c r="CG3929" s="624"/>
      <c r="CH3929" s="624"/>
      <c r="CI3929" s="624"/>
      <c r="CJ3929" s="624"/>
      <c r="CK3929" s="624"/>
      <c r="CL3929" s="624"/>
      <c r="CM3929" s="624"/>
      <c r="CN3929" s="624"/>
      <c r="CO3929" s="624"/>
      <c r="CP3929" s="624"/>
      <c r="CQ3929" s="624"/>
      <c r="CR3929" s="624"/>
      <c r="CS3929" s="624"/>
      <c r="CT3929" s="624"/>
      <c r="CU3929" s="624"/>
      <c r="CV3929" s="624"/>
      <c r="CW3929" s="624"/>
      <c r="CX3929" s="624"/>
      <c r="CY3929" s="624"/>
      <c r="CZ3929" s="624"/>
      <c r="DA3929" s="624"/>
      <c r="DB3929" s="624"/>
      <c r="DC3929" s="624"/>
      <c r="DD3929" s="624"/>
      <c r="DE3929" s="624"/>
      <c r="DF3929" s="624"/>
      <c r="DG3929" s="624"/>
      <c r="DH3929" s="624"/>
      <c r="DI3929" s="624"/>
      <c r="DJ3929" s="624"/>
      <c r="DK3929" s="624"/>
      <c r="DL3929" s="624"/>
      <c r="DM3929" s="624"/>
      <c r="DN3929" s="624"/>
      <c r="DO3929" s="624"/>
      <c r="DP3929" s="624"/>
      <c r="DQ3929" s="624"/>
      <c r="DR3929" s="624"/>
      <c r="DS3929" s="624"/>
      <c r="DT3929" s="624"/>
      <c r="DU3929" s="624"/>
      <c r="DV3929" s="624"/>
      <c r="DW3929" s="624"/>
      <c r="DX3929" s="624"/>
      <c r="DY3929" s="624"/>
      <c r="DZ3929" s="624"/>
      <c r="EA3929" s="624"/>
      <c r="EB3929" s="624"/>
      <c r="EC3929" s="624"/>
      <c r="ED3929" s="624"/>
      <c r="EE3929" s="624"/>
      <c r="EF3929" s="624"/>
      <c r="EG3929" s="624"/>
      <c r="EH3929" s="624"/>
      <c r="EI3929" s="624"/>
      <c r="EJ3929" s="624"/>
      <c r="EK3929" s="624"/>
      <c r="EL3929" s="624"/>
      <c r="EM3929" s="624"/>
      <c r="EN3929" s="624"/>
      <c r="EO3929" s="624"/>
      <c r="EP3929" s="624"/>
      <c r="EQ3929" s="624"/>
    </row>
    <row r="3930" spans="1:147" s="560" customFormat="1">
      <c r="A3930" s="624"/>
      <c r="B3930" s="624"/>
      <c r="O3930" s="624"/>
      <c r="P3930" s="624"/>
      <c r="Q3930" s="624"/>
      <c r="R3930" s="624"/>
      <c r="S3930" s="624"/>
      <c r="T3930" s="624"/>
      <c r="U3930" s="624"/>
      <c r="V3930" s="624"/>
      <c r="W3930" s="624"/>
      <c r="X3930" s="624"/>
      <c r="Y3930" s="624"/>
      <c r="Z3930" s="624"/>
      <c r="AB3930" s="624"/>
      <c r="AC3930" s="624"/>
      <c r="AD3930" s="624"/>
      <c r="AE3930" s="624"/>
      <c r="AF3930" s="624"/>
      <c r="AG3930" s="624"/>
      <c r="AH3930" s="624"/>
      <c r="AI3930" s="624"/>
      <c r="AJ3930" s="624"/>
      <c r="AK3930" s="624"/>
      <c r="AL3930" s="624"/>
      <c r="AM3930" s="624"/>
      <c r="AN3930" s="624"/>
      <c r="AO3930" s="624"/>
      <c r="AP3930" s="624"/>
      <c r="AQ3930" s="624"/>
      <c r="AR3930" s="624"/>
      <c r="AS3930" s="624"/>
      <c r="AT3930" s="624"/>
      <c r="AU3930" s="624"/>
      <c r="AV3930" s="624"/>
      <c r="AW3930" s="624"/>
      <c r="AX3930" s="624"/>
      <c r="AY3930" s="624"/>
      <c r="AZ3930" s="624"/>
      <c r="BA3930" s="624"/>
      <c r="BB3930" s="624"/>
      <c r="BC3930" s="624"/>
      <c r="BD3930" s="624"/>
      <c r="BE3930" s="624"/>
      <c r="BF3930" s="624"/>
      <c r="BG3930" s="624"/>
      <c r="BH3930" s="624"/>
      <c r="BI3930" s="624"/>
      <c r="BJ3930" s="624"/>
      <c r="BK3930" s="624"/>
      <c r="BL3930" s="624"/>
      <c r="BM3930" s="624"/>
      <c r="BN3930" s="624"/>
      <c r="BO3930" s="624"/>
      <c r="BP3930" s="624"/>
      <c r="BQ3930" s="624"/>
      <c r="BR3930" s="624"/>
      <c r="BS3930" s="624"/>
      <c r="BT3930" s="624"/>
      <c r="BU3930" s="624"/>
      <c r="BV3930" s="624"/>
      <c r="BW3930" s="624"/>
      <c r="BX3930" s="624"/>
      <c r="BY3930" s="624"/>
      <c r="BZ3930" s="624"/>
      <c r="CA3930" s="624"/>
      <c r="CB3930" s="624"/>
      <c r="CC3930" s="624"/>
      <c r="CD3930" s="624"/>
      <c r="CE3930" s="624"/>
      <c r="CF3930" s="624"/>
      <c r="CG3930" s="624"/>
      <c r="CH3930" s="624"/>
      <c r="CI3930" s="624"/>
      <c r="CJ3930" s="624"/>
      <c r="CK3930" s="624"/>
      <c r="CL3930" s="624"/>
      <c r="CM3930" s="624"/>
      <c r="CN3930" s="624"/>
      <c r="CO3930" s="624"/>
      <c r="CP3930" s="624"/>
      <c r="CQ3930" s="624"/>
      <c r="CR3930" s="624"/>
      <c r="CS3930" s="624"/>
      <c r="CT3930" s="624"/>
      <c r="CU3930" s="624"/>
      <c r="CV3930" s="624"/>
      <c r="CW3930" s="624"/>
      <c r="CX3930" s="624"/>
      <c r="CY3930" s="624"/>
      <c r="CZ3930" s="624"/>
      <c r="DA3930" s="624"/>
      <c r="DB3930" s="624"/>
      <c r="DC3930" s="624"/>
      <c r="DD3930" s="624"/>
      <c r="DE3930" s="624"/>
      <c r="DF3930" s="624"/>
      <c r="DG3930" s="624"/>
      <c r="DH3930" s="624"/>
      <c r="DI3930" s="624"/>
      <c r="DJ3930" s="624"/>
      <c r="DK3930" s="624"/>
      <c r="DL3930" s="624"/>
      <c r="DM3930" s="624"/>
      <c r="DN3930" s="624"/>
      <c r="DO3930" s="624"/>
      <c r="DP3930" s="624"/>
      <c r="DQ3930" s="624"/>
      <c r="DR3930" s="624"/>
      <c r="DS3930" s="624"/>
      <c r="DT3930" s="624"/>
      <c r="DU3930" s="624"/>
      <c r="DV3930" s="624"/>
      <c r="DW3930" s="624"/>
      <c r="DX3930" s="624"/>
      <c r="DY3930" s="624"/>
      <c r="DZ3930" s="624"/>
      <c r="EA3930" s="624"/>
      <c r="EB3930" s="624"/>
      <c r="EC3930" s="624"/>
      <c r="ED3930" s="624"/>
      <c r="EE3930" s="624"/>
      <c r="EF3930" s="624"/>
      <c r="EG3930" s="624"/>
      <c r="EH3930" s="624"/>
      <c r="EI3930" s="624"/>
      <c r="EJ3930" s="624"/>
      <c r="EK3930" s="624"/>
      <c r="EL3930" s="624"/>
      <c r="EM3930" s="624"/>
      <c r="EN3930" s="624"/>
      <c r="EO3930" s="624"/>
      <c r="EP3930" s="624"/>
      <c r="EQ3930" s="624"/>
    </row>
    <row r="3931" spans="1:147" s="560" customFormat="1">
      <c r="A3931" s="624"/>
      <c r="B3931" s="624"/>
      <c r="O3931" s="624"/>
      <c r="P3931" s="624"/>
      <c r="Q3931" s="624"/>
      <c r="R3931" s="624"/>
      <c r="S3931" s="624"/>
      <c r="T3931" s="624"/>
      <c r="U3931" s="624"/>
      <c r="V3931" s="624"/>
      <c r="W3931" s="624"/>
      <c r="X3931" s="624"/>
      <c r="Y3931" s="624"/>
      <c r="Z3931" s="624"/>
      <c r="AB3931" s="624"/>
      <c r="AC3931" s="624"/>
      <c r="AD3931" s="624"/>
      <c r="AE3931" s="624"/>
      <c r="AF3931" s="624"/>
      <c r="AG3931" s="624"/>
      <c r="AH3931" s="624"/>
      <c r="AI3931" s="624"/>
      <c r="AJ3931" s="624"/>
      <c r="AK3931" s="624"/>
      <c r="AL3931" s="624"/>
      <c r="AM3931" s="624"/>
      <c r="AN3931" s="624"/>
      <c r="AO3931" s="624"/>
      <c r="AP3931" s="624"/>
      <c r="AQ3931" s="624"/>
      <c r="AR3931" s="624"/>
      <c r="AS3931" s="624"/>
      <c r="AT3931" s="624"/>
      <c r="AU3931" s="624"/>
      <c r="AV3931" s="624"/>
      <c r="AW3931" s="624"/>
      <c r="AX3931" s="624"/>
      <c r="AY3931" s="624"/>
      <c r="AZ3931" s="624"/>
      <c r="BA3931" s="624"/>
      <c r="BB3931" s="624"/>
      <c r="BC3931" s="624"/>
      <c r="BD3931" s="624"/>
      <c r="BE3931" s="624"/>
      <c r="BF3931" s="624"/>
      <c r="BG3931" s="624"/>
      <c r="BH3931" s="624"/>
      <c r="BI3931" s="624"/>
      <c r="BJ3931" s="624"/>
      <c r="BK3931" s="624"/>
      <c r="BL3931" s="624"/>
      <c r="BM3931" s="624"/>
      <c r="BN3931" s="624"/>
      <c r="BO3931" s="624"/>
      <c r="BP3931" s="624"/>
      <c r="BQ3931" s="624"/>
      <c r="BR3931" s="624"/>
      <c r="BS3931" s="624"/>
      <c r="BT3931" s="624"/>
      <c r="BU3931" s="624"/>
      <c r="BV3931" s="624"/>
      <c r="BW3931" s="624"/>
      <c r="BX3931" s="624"/>
      <c r="BY3931" s="624"/>
      <c r="BZ3931" s="624"/>
      <c r="CA3931" s="624"/>
      <c r="CB3931" s="624"/>
      <c r="CC3931" s="624"/>
      <c r="CD3931" s="624"/>
      <c r="CE3931" s="624"/>
      <c r="CF3931" s="624"/>
      <c r="CG3931" s="624"/>
      <c r="CH3931" s="624"/>
      <c r="CI3931" s="624"/>
      <c r="CJ3931" s="624"/>
      <c r="CK3931" s="624"/>
      <c r="CL3931" s="624"/>
      <c r="CM3931" s="624"/>
      <c r="CN3931" s="624"/>
      <c r="CO3931" s="624"/>
      <c r="CP3931" s="624"/>
      <c r="CQ3931" s="624"/>
      <c r="CR3931" s="624"/>
      <c r="CS3931" s="624"/>
      <c r="CT3931" s="624"/>
      <c r="CU3931" s="624"/>
      <c r="CV3931" s="624"/>
      <c r="CW3931" s="624"/>
      <c r="CX3931" s="624"/>
      <c r="CY3931" s="624"/>
      <c r="CZ3931" s="624"/>
      <c r="DA3931" s="624"/>
      <c r="DB3931" s="624"/>
      <c r="DC3931" s="624"/>
      <c r="DD3931" s="624"/>
      <c r="DE3931" s="624"/>
      <c r="DF3931" s="624"/>
      <c r="DG3931" s="624"/>
      <c r="DH3931" s="624"/>
      <c r="DI3931" s="624"/>
      <c r="DJ3931" s="624"/>
      <c r="DK3931" s="624"/>
      <c r="DL3931" s="624"/>
      <c r="DM3931" s="624"/>
      <c r="DN3931" s="624"/>
      <c r="DO3931" s="624"/>
      <c r="DP3931" s="624"/>
      <c r="DQ3931" s="624"/>
      <c r="DR3931" s="624"/>
      <c r="DS3931" s="624"/>
      <c r="DT3931" s="624"/>
      <c r="DU3931" s="624"/>
      <c r="DV3931" s="624"/>
      <c r="DW3931" s="624"/>
      <c r="DX3931" s="624"/>
      <c r="DY3931" s="624"/>
      <c r="DZ3931" s="624"/>
      <c r="EA3931" s="624"/>
      <c r="EB3931" s="624"/>
      <c r="EC3931" s="624"/>
      <c r="ED3931" s="624"/>
      <c r="EE3931" s="624"/>
      <c r="EF3931" s="624"/>
      <c r="EG3931" s="624"/>
      <c r="EH3931" s="624"/>
      <c r="EI3931" s="624"/>
      <c r="EJ3931" s="624"/>
      <c r="EK3931" s="624"/>
      <c r="EL3931" s="624"/>
      <c r="EM3931" s="624"/>
      <c r="EN3931" s="624"/>
      <c r="EO3931" s="624"/>
      <c r="EP3931" s="624"/>
      <c r="EQ3931" s="624"/>
    </row>
    <row r="3932" spans="1:147" s="560" customFormat="1">
      <c r="A3932" s="624"/>
      <c r="B3932" s="624"/>
      <c r="O3932" s="624"/>
      <c r="P3932" s="624"/>
      <c r="Q3932" s="624"/>
      <c r="R3932" s="624"/>
      <c r="S3932" s="624"/>
      <c r="T3932" s="624"/>
      <c r="U3932" s="624"/>
      <c r="V3932" s="624"/>
      <c r="W3932" s="624"/>
      <c r="X3932" s="624"/>
      <c r="Y3932" s="624"/>
      <c r="Z3932" s="624"/>
      <c r="AB3932" s="624"/>
      <c r="AC3932" s="624"/>
      <c r="AD3932" s="624"/>
      <c r="AE3932" s="624"/>
      <c r="AF3932" s="624"/>
      <c r="AG3932" s="624"/>
      <c r="AH3932" s="624"/>
      <c r="AI3932" s="624"/>
      <c r="AJ3932" s="624"/>
      <c r="AK3932" s="624"/>
      <c r="AL3932" s="624"/>
      <c r="AM3932" s="624"/>
      <c r="AN3932" s="624"/>
      <c r="AO3932" s="624"/>
      <c r="AP3932" s="624"/>
      <c r="AQ3932" s="624"/>
      <c r="AR3932" s="624"/>
      <c r="AS3932" s="624"/>
      <c r="AT3932" s="624"/>
      <c r="AU3932" s="624"/>
      <c r="AV3932" s="624"/>
      <c r="AW3932" s="624"/>
      <c r="AX3932" s="624"/>
      <c r="AY3932" s="624"/>
      <c r="AZ3932" s="624"/>
      <c r="BA3932" s="624"/>
      <c r="BB3932" s="624"/>
      <c r="BC3932" s="624"/>
      <c r="BD3932" s="624"/>
      <c r="BE3932" s="624"/>
      <c r="BF3932" s="624"/>
      <c r="BG3932" s="624"/>
      <c r="BH3932" s="624"/>
      <c r="BI3932" s="624"/>
      <c r="BJ3932" s="624"/>
      <c r="BK3932" s="624"/>
      <c r="BL3932" s="624"/>
      <c r="BM3932" s="624"/>
      <c r="BN3932" s="624"/>
      <c r="BO3932" s="624"/>
      <c r="BP3932" s="624"/>
      <c r="BQ3932" s="624"/>
      <c r="BR3932" s="624"/>
      <c r="BS3932" s="624"/>
      <c r="BT3932" s="624"/>
      <c r="BU3932" s="624"/>
      <c r="BV3932" s="624"/>
      <c r="BW3932" s="624"/>
      <c r="BX3932" s="624"/>
      <c r="BY3932" s="624"/>
      <c r="BZ3932" s="624"/>
      <c r="CA3932" s="624"/>
      <c r="CB3932" s="624"/>
      <c r="CC3932" s="624"/>
      <c r="CD3932" s="624"/>
      <c r="CE3932" s="624"/>
      <c r="CF3932" s="624"/>
      <c r="CG3932" s="624"/>
      <c r="CH3932" s="624"/>
      <c r="CI3932" s="624"/>
      <c r="CJ3932" s="624"/>
      <c r="CK3932" s="624"/>
      <c r="CL3932" s="624"/>
      <c r="CM3932" s="624"/>
      <c r="CN3932" s="624"/>
      <c r="CO3932" s="624"/>
      <c r="CP3932" s="624"/>
      <c r="CQ3932" s="624"/>
      <c r="CR3932" s="624"/>
      <c r="CS3932" s="624"/>
      <c r="CT3932" s="624"/>
      <c r="CU3932" s="624"/>
      <c r="CV3932" s="624"/>
      <c r="CW3932" s="624"/>
      <c r="CX3932" s="624"/>
      <c r="CY3932" s="624"/>
      <c r="CZ3932" s="624"/>
      <c r="DA3932" s="624"/>
      <c r="DB3932" s="624"/>
      <c r="DC3932" s="624"/>
      <c r="DD3932" s="624"/>
      <c r="DE3932" s="624"/>
      <c r="DF3932" s="624"/>
      <c r="DG3932" s="624"/>
      <c r="DH3932" s="624"/>
      <c r="DI3932" s="624"/>
      <c r="DJ3932" s="624"/>
      <c r="DK3932" s="624"/>
      <c r="DL3932" s="624"/>
      <c r="DM3932" s="624"/>
      <c r="DN3932" s="624"/>
      <c r="DO3932" s="624"/>
      <c r="DP3932" s="624"/>
      <c r="DQ3932" s="624"/>
      <c r="DR3932" s="624"/>
      <c r="DS3932" s="624"/>
      <c r="DT3932" s="624"/>
      <c r="DU3932" s="624"/>
      <c r="DV3932" s="624"/>
      <c r="DW3932" s="624"/>
      <c r="DX3932" s="624"/>
      <c r="DY3932" s="624"/>
      <c r="DZ3932" s="624"/>
      <c r="EA3932" s="624"/>
      <c r="EB3932" s="624"/>
      <c r="EC3932" s="624"/>
      <c r="ED3932" s="624"/>
      <c r="EE3932" s="624"/>
      <c r="EF3932" s="624"/>
      <c r="EG3932" s="624"/>
      <c r="EH3932" s="624"/>
      <c r="EI3932" s="624"/>
      <c r="EJ3932" s="624"/>
      <c r="EK3932" s="624"/>
      <c r="EL3932" s="624"/>
      <c r="EM3932" s="624"/>
      <c r="EN3932" s="624"/>
      <c r="EO3932" s="624"/>
      <c r="EP3932" s="624"/>
      <c r="EQ3932" s="624"/>
    </row>
    <row r="3933" spans="1:147" s="560" customFormat="1">
      <c r="A3933" s="624"/>
      <c r="B3933" s="624"/>
      <c r="O3933" s="624"/>
      <c r="P3933" s="624"/>
      <c r="Q3933" s="624"/>
      <c r="R3933" s="624"/>
      <c r="S3933" s="624"/>
      <c r="T3933" s="624"/>
      <c r="U3933" s="624"/>
      <c r="V3933" s="624"/>
      <c r="W3933" s="624"/>
      <c r="X3933" s="624"/>
      <c r="Y3933" s="624"/>
      <c r="Z3933" s="624"/>
      <c r="AB3933" s="624"/>
      <c r="AC3933" s="624"/>
      <c r="AD3933" s="624"/>
      <c r="AE3933" s="624"/>
      <c r="AF3933" s="624"/>
      <c r="AG3933" s="624"/>
      <c r="AH3933" s="624"/>
      <c r="AI3933" s="624"/>
      <c r="AJ3933" s="624"/>
      <c r="AK3933" s="624"/>
      <c r="AL3933" s="624"/>
      <c r="AM3933" s="624"/>
      <c r="AN3933" s="624"/>
      <c r="AO3933" s="624"/>
      <c r="AP3933" s="624"/>
      <c r="AQ3933" s="624"/>
      <c r="AR3933" s="624"/>
      <c r="AS3933" s="624"/>
      <c r="AT3933" s="624"/>
      <c r="AU3933" s="624"/>
      <c r="AV3933" s="624"/>
      <c r="AW3933" s="624"/>
      <c r="AX3933" s="624"/>
      <c r="AY3933" s="624"/>
      <c r="AZ3933" s="624"/>
      <c r="BA3933" s="624"/>
      <c r="BB3933" s="624"/>
      <c r="BC3933" s="624"/>
      <c r="BD3933" s="624"/>
      <c r="BE3933" s="624"/>
      <c r="BF3933" s="624"/>
      <c r="BG3933" s="624"/>
      <c r="BH3933" s="624"/>
      <c r="BI3933" s="624"/>
      <c r="BJ3933" s="624"/>
      <c r="BK3933" s="624"/>
      <c r="BL3933" s="624"/>
      <c r="BM3933" s="624"/>
      <c r="BN3933" s="624"/>
      <c r="BO3933" s="624"/>
      <c r="BP3933" s="624"/>
      <c r="BQ3933" s="624"/>
      <c r="BR3933" s="624"/>
      <c r="BS3933" s="624"/>
      <c r="BT3933" s="624"/>
      <c r="BU3933" s="624"/>
      <c r="BV3933" s="624"/>
      <c r="BW3933" s="624"/>
      <c r="BX3933" s="624"/>
      <c r="BY3933" s="624"/>
      <c r="BZ3933" s="624"/>
      <c r="CA3933" s="624"/>
      <c r="CB3933" s="624"/>
      <c r="CC3933" s="624"/>
      <c r="CD3933" s="624"/>
      <c r="CE3933" s="624"/>
      <c r="CF3933" s="624"/>
      <c r="CG3933" s="624"/>
      <c r="CH3933" s="624"/>
      <c r="CI3933" s="624"/>
      <c r="CJ3933" s="624"/>
      <c r="CK3933" s="624"/>
      <c r="CL3933" s="624"/>
      <c r="CM3933" s="624"/>
      <c r="CN3933" s="624"/>
      <c r="CO3933" s="624"/>
      <c r="CP3933" s="624"/>
      <c r="CQ3933" s="624"/>
      <c r="CR3933" s="624"/>
      <c r="CS3933" s="624"/>
      <c r="CT3933" s="624"/>
      <c r="CU3933" s="624"/>
      <c r="CV3933" s="624"/>
      <c r="CW3933" s="624"/>
      <c r="CX3933" s="624"/>
      <c r="CY3933" s="624"/>
      <c r="CZ3933" s="624"/>
      <c r="DA3933" s="624"/>
      <c r="DB3933" s="624"/>
      <c r="DC3933" s="624"/>
      <c r="DD3933" s="624"/>
      <c r="DE3933" s="624"/>
      <c r="DF3933" s="624"/>
      <c r="DG3933" s="624"/>
      <c r="DH3933" s="624"/>
      <c r="DI3933" s="624"/>
      <c r="DJ3933" s="624"/>
      <c r="DK3933" s="624"/>
      <c r="DL3933" s="624"/>
      <c r="DM3933" s="624"/>
      <c r="DN3933" s="624"/>
      <c r="DO3933" s="624"/>
      <c r="DP3933" s="624"/>
      <c r="DQ3933" s="624"/>
      <c r="DR3933" s="624"/>
      <c r="DS3933" s="624"/>
      <c r="DT3933" s="624"/>
      <c r="DU3933" s="624"/>
      <c r="DV3933" s="624"/>
      <c r="DW3933" s="624"/>
      <c r="DX3933" s="624"/>
      <c r="DY3933" s="624"/>
      <c r="DZ3933" s="624"/>
      <c r="EA3933" s="624"/>
      <c r="EB3933" s="624"/>
      <c r="EC3933" s="624"/>
      <c r="ED3933" s="624"/>
      <c r="EE3933" s="624"/>
      <c r="EF3933" s="624"/>
      <c r="EG3933" s="624"/>
      <c r="EH3933" s="624"/>
      <c r="EI3933" s="624"/>
      <c r="EJ3933" s="624"/>
      <c r="EK3933" s="624"/>
      <c r="EL3933" s="624"/>
      <c r="EM3933" s="624"/>
      <c r="EN3933" s="624"/>
      <c r="EO3933" s="624"/>
      <c r="EP3933" s="624"/>
      <c r="EQ3933" s="624"/>
    </row>
    <row r="3934" spans="1:147" s="560" customFormat="1">
      <c r="A3934" s="624"/>
      <c r="B3934" s="624"/>
      <c r="O3934" s="624"/>
      <c r="P3934" s="624"/>
      <c r="Q3934" s="624"/>
      <c r="R3934" s="624"/>
      <c r="S3934" s="624"/>
      <c r="T3934" s="624"/>
      <c r="U3934" s="624"/>
      <c r="V3934" s="624"/>
      <c r="W3934" s="624"/>
      <c r="X3934" s="624"/>
      <c r="Y3934" s="624"/>
      <c r="Z3934" s="624"/>
      <c r="AB3934" s="624"/>
      <c r="AC3934" s="624"/>
      <c r="AD3934" s="624"/>
      <c r="AE3934" s="624"/>
      <c r="AF3934" s="624"/>
      <c r="AG3934" s="624"/>
      <c r="AH3934" s="624"/>
      <c r="AI3934" s="624"/>
      <c r="AJ3934" s="624"/>
      <c r="AK3934" s="624"/>
      <c r="AL3934" s="624"/>
      <c r="AM3934" s="624"/>
      <c r="AN3934" s="624"/>
      <c r="AO3934" s="624"/>
      <c r="AP3934" s="624"/>
      <c r="AQ3934" s="624"/>
      <c r="AR3934" s="624"/>
      <c r="AS3934" s="624"/>
      <c r="AT3934" s="624"/>
      <c r="AU3934" s="624"/>
      <c r="AV3934" s="624"/>
      <c r="AW3934" s="624"/>
      <c r="AX3934" s="624"/>
      <c r="AY3934" s="624"/>
      <c r="AZ3934" s="624"/>
      <c r="BA3934" s="624"/>
      <c r="BB3934" s="624"/>
      <c r="BC3934" s="624"/>
      <c r="BD3934" s="624"/>
      <c r="BE3934" s="624"/>
      <c r="BF3934" s="624"/>
      <c r="BG3934" s="624"/>
      <c r="BH3934" s="624"/>
      <c r="BI3934" s="624"/>
      <c r="BJ3934" s="624"/>
      <c r="BK3934" s="624"/>
      <c r="BL3934" s="624"/>
      <c r="BM3934" s="624"/>
      <c r="BN3934" s="624"/>
      <c r="BO3934" s="624"/>
      <c r="BP3934" s="624"/>
      <c r="BQ3934" s="624"/>
      <c r="BR3934" s="624"/>
      <c r="BS3934" s="624"/>
      <c r="BT3934" s="624"/>
      <c r="BU3934" s="624"/>
      <c r="BV3934" s="624"/>
      <c r="BW3934" s="624"/>
      <c r="BX3934" s="624"/>
      <c r="BY3934" s="624"/>
      <c r="BZ3934" s="624"/>
      <c r="CA3934" s="624"/>
      <c r="CB3934" s="624"/>
      <c r="CC3934" s="624"/>
      <c r="CD3934" s="624"/>
      <c r="CE3934" s="624"/>
      <c r="CF3934" s="624"/>
      <c r="CG3934" s="624"/>
      <c r="CH3934" s="624"/>
      <c r="CI3934" s="624"/>
      <c r="CJ3934" s="624"/>
      <c r="CK3934" s="624"/>
      <c r="CL3934" s="624"/>
      <c r="CM3934" s="624"/>
      <c r="CN3934" s="624"/>
      <c r="CO3934" s="624"/>
      <c r="CP3934" s="624"/>
      <c r="CQ3934" s="624"/>
      <c r="CR3934" s="624"/>
      <c r="CS3934" s="624"/>
      <c r="CT3934" s="624"/>
      <c r="CU3934" s="624"/>
      <c r="CV3934" s="624"/>
      <c r="CW3934" s="624"/>
      <c r="CX3934" s="624"/>
      <c r="CY3934" s="624"/>
      <c r="CZ3934" s="624"/>
      <c r="DA3934" s="624"/>
      <c r="DB3934" s="624"/>
      <c r="DC3934" s="624"/>
      <c r="DD3934" s="624"/>
      <c r="DE3934" s="624"/>
      <c r="DF3934" s="624"/>
      <c r="DG3934" s="624"/>
      <c r="DH3934" s="624"/>
      <c r="DI3934" s="624"/>
      <c r="DJ3934" s="624"/>
      <c r="DK3934" s="624"/>
      <c r="DL3934" s="624"/>
      <c r="DM3934" s="624"/>
      <c r="DN3934" s="624"/>
      <c r="DO3934" s="624"/>
      <c r="DP3934" s="624"/>
      <c r="DQ3934" s="624"/>
      <c r="DR3934" s="624"/>
      <c r="DS3934" s="624"/>
      <c r="DT3934" s="624"/>
      <c r="DU3934" s="624"/>
      <c r="DV3934" s="624"/>
      <c r="DW3934" s="624"/>
      <c r="DX3934" s="624"/>
      <c r="DY3934" s="624"/>
      <c r="DZ3934" s="624"/>
      <c r="EA3934" s="624"/>
      <c r="EB3934" s="624"/>
      <c r="EC3934" s="624"/>
      <c r="ED3934" s="624"/>
      <c r="EE3934" s="624"/>
      <c r="EF3934" s="624"/>
      <c r="EG3934" s="624"/>
      <c r="EH3934" s="624"/>
      <c r="EI3934" s="624"/>
      <c r="EJ3934" s="624"/>
      <c r="EK3934" s="624"/>
      <c r="EL3934" s="624"/>
      <c r="EM3934" s="624"/>
      <c r="EN3934" s="624"/>
      <c r="EO3934" s="624"/>
      <c r="EP3934" s="624"/>
      <c r="EQ3934" s="624"/>
    </row>
    <row r="3935" spans="1:147" s="560" customFormat="1">
      <c r="A3935" s="624"/>
      <c r="B3935" s="624"/>
      <c r="O3935" s="624"/>
      <c r="P3935" s="624"/>
      <c r="Q3935" s="624"/>
      <c r="R3935" s="624"/>
      <c r="S3935" s="624"/>
      <c r="T3935" s="624"/>
      <c r="U3935" s="624"/>
      <c r="V3935" s="624"/>
      <c r="W3935" s="624"/>
      <c r="X3935" s="624"/>
      <c r="Y3935" s="624"/>
      <c r="Z3935" s="624"/>
      <c r="AB3935" s="624"/>
      <c r="AC3935" s="624"/>
      <c r="AD3935" s="624"/>
      <c r="AE3935" s="624"/>
      <c r="AF3935" s="624"/>
      <c r="AG3935" s="624"/>
      <c r="AH3935" s="624"/>
      <c r="AI3935" s="624"/>
      <c r="AJ3935" s="624"/>
      <c r="AK3935" s="624"/>
      <c r="AL3935" s="624"/>
      <c r="AM3935" s="624"/>
      <c r="AN3935" s="624"/>
      <c r="AO3935" s="624"/>
      <c r="AP3935" s="624"/>
      <c r="AQ3935" s="624"/>
      <c r="AR3935" s="624"/>
      <c r="AS3935" s="624"/>
      <c r="AT3935" s="624"/>
      <c r="AU3935" s="624"/>
      <c r="AV3935" s="624"/>
      <c r="AW3935" s="624"/>
      <c r="AX3935" s="624"/>
      <c r="AY3935" s="624"/>
      <c r="AZ3935" s="624"/>
      <c r="BA3935" s="624"/>
      <c r="BB3935" s="624"/>
      <c r="BC3935" s="624"/>
      <c r="BD3935" s="624"/>
      <c r="BE3935" s="624"/>
      <c r="BF3935" s="624"/>
      <c r="BG3935" s="624"/>
      <c r="BH3935" s="624"/>
      <c r="BI3935" s="624"/>
      <c r="BJ3935" s="624"/>
      <c r="BK3935" s="624"/>
      <c r="BL3935" s="624"/>
      <c r="BM3935" s="624"/>
      <c r="BN3935" s="624"/>
      <c r="BO3935" s="624"/>
      <c r="BP3935" s="624"/>
      <c r="BQ3935" s="624"/>
      <c r="BR3935" s="624"/>
      <c r="BS3935" s="624"/>
      <c r="BT3935" s="624"/>
      <c r="BU3935" s="624"/>
      <c r="BV3935" s="624"/>
      <c r="BW3935" s="624"/>
      <c r="BX3935" s="624"/>
      <c r="BY3935" s="624"/>
      <c r="BZ3935" s="624"/>
      <c r="CA3935" s="624"/>
      <c r="CB3935" s="624"/>
      <c r="CC3935" s="624"/>
      <c r="CD3935" s="624"/>
      <c r="CE3935" s="624"/>
      <c r="CF3935" s="624"/>
      <c r="CG3935" s="624"/>
      <c r="CH3935" s="624"/>
      <c r="CI3935" s="624"/>
      <c r="CJ3935" s="624"/>
      <c r="CK3935" s="624"/>
      <c r="CL3935" s="624"/>
      <c r="CM3935" s="624"/>
      <c r="CN3935" s="624"/>
      <c r="CO3935" s="624"/>
      <c r="CP3935" s="624"/>
      <c r="CQ3935" s="624"/>
      <c r="CR3935" s="624"/>
      <c r="CS3935" s="624"/>
      <c r="CT3935" s="624"/>
      <c r="CU3935" s="624"/>
      <c r="CV3935" s="624"/>
      <c r="CW3935" s="624"/>
      <c r="CX3935" s="624"/>
      <c r="CY3935" s="624"/>
      <c r="CZ3935" s="624"/>
      <c r="DA3935" s="624"/>
      <c r="DB3935" s="624"/>
      <c r="DC3935" s="624"/>
      <c r="DD3935" s="624"/>
      <c r="DE3935" s="624"/>
      <c r="DF3935" s="624"/>
      <c r="DG3935" s="624"/>
      <c r="DH3935" s="624"/>
      <c r="DI3935" s="624"/>
      <c r="DJ3935" s="624"/>
      <c r="DK3935" s="624"/>
      <c r="DL3935" s="624"/>
      <c r="DM3935" s="624"/>
      <c r="DN3935" s="624"/>
      <c r="DO3935" s="624"/>
      <c r="DP3935" s="624"/>
      <c r="DQ3935" s="624"/>
      <c r="DR3935" s="624"/>
      <c r="DS3935" s="624"/>
      <c r="DT3935" s="624"/>
      <c r="DU3935" s="624"/>
      <c r="DV3935" s="624"/>
      <c r="DW3935" s="624"/>
      <c r="DX3935" s="624"/>
      <c r="DY3935" s="624"/>
      <c r="DZ3935" s="624"/>
      <c r="EA3935" s="624"/>
      <c r="EB3935" s="624"/>
      <c r="EC3935" s="624"/>
      <c r="ED3935" s="624"/>
      <c r="EE3935" s="624"/>
      <c r="EF3935" s="624"/>
      <c r="EG3935" s="624"/>
      <c r="EH3935" s="624"/>
      <c r="EI3935" s="624"/>
      <c r="EJ3935" s="624"/>
      <c r="EK3935" s="624"/>
      <c r="EL3935" s="624"/>
      <c r="EM3935" s="624"/>
      <c r="EN3935" s="624"/>
      <c r="EO3935" s="624"/>
      <c r="EP3935" s="624"/>
      <c r="EQ3935" s="624"/>
    </row>
    <row r="3936" spans="1:147" s="560" customFormat="1">
      <c r="A3936" s="624"/>
      <c r="B3936" s="624"/>
      <c r="O3936" s="624"/>
      <c r="P3936" s="624"/>
      <c r="Q3936" s="624"/>
      <c r="R3936" s="624"/>
      <c r="S3936" s="624"/>
      <c r="T3936" s="624"/>
      <c r="U3936" s="624"/>
      <c r="V3936" s="624"/>
      <c r="W3936" s="624"/>
      <c r="X3936" s="624"/>
      <c r="Y3936" s="624"/>
      <c r="Z3936" s="624"/>
      <c r="AB3936" s="624"/>
      <c r="AC3936" s="624"/>
      <c r="AD3936" s="624"/>
      <c r="AE3936" s="624"/>
      <c r="AF3936" s="624"/>
      <c r="AG3936" s="624"/>
      <c r="AH3936" s="624"/>
      <c r="AI3936" s="624"/>
      <c r="AJ3936" s="624"/>
      <c r="AK3936" s="624"/>
      <c r="AL3936" s="624"/>
      <c r="AM3936" s="624"/>
      <c r="AN3936" s="624"/>
      <c r="AO3936" s="624"/>
      <c r="AP3936" s="624"/>
      <c r="AQ3936" s="624"/>
      <c r="AR3936" s="624"/>
      <c r="AS3936" s="624"/>
      <c r="AT3936" s="624"/>
      <c r="AU3936" s="624"/>
      <c r="AV3936" s="624"/>
      <c r="AW3936" s="624"/>
      <c r="AX3936" s="624"/>
      <c r="AY3936" s="624"/>
      <c r="AZ3936" s="624"/>
      <c r="BA3936" s="624"/>
      <c r="BB3936" s="624"/>
      <c r="BC3936" s="624"/>
      <c r="BD3936" s="624"/>
      <c r="BE3936" s="624"/>
      <c r="BF3936" s="624"/>
      <c r="BG3936" s="624"/>
      <c r="BH3936" s="624"/>
      <c r="BI3936" s="624"/>
      <c r="BJ3936" s="624"/>
      <c r="BK3936" s="624"/>
      <c r="BL3936" s="624"/>
      <c r="BM3936" s="624"/>
      <c r="BN3936" s="624"/>
      <c r="BO3936" s="624"/>
      <c r="BP3936" s="624"/>
      <c r="BQ3936" s="624"/>
      <c r="BR3936" s="624"/>
      <c r="BS3936" s="624"/>
      <c r="BT3936" s="624"/>
      <c r="BU3936" s="624"/>
      <c r="BV3936" s="624"/>
      <c r="BW3936" s="624"/>
      <c r="BX3936" s="624"/>
      <c r="BY3936" s="624"/>
      <c r="BZ3936" s="624"/>
      <c r="CA3936" s="624"/>
      <c r="CB3936" s="624"/>
      <c r="CC3936" s="624"/>
      <c r="CD3936" s="624"/>
      <c r="CE3936" s="624"/>
      <c r="CF3936" s="624"/>
      <c r="CG3936" s="624"/>
      <c r="CH3936" s="624"/>
      <c r="CI3936" s="624"/>
      <c r="CJ3936" s="624"/>
      <c r="CK3936" s="624"/>
      <c r="CL3936" s="624"/>
      <c r="CM3936" s="624"/>
      <c r="CN3936" s="624"/>
      <c r="CO3936" s="624"/>
      <c r="CP3936" s="624"/>
      <c r="CQ3936" s="624"/>
      <c r="CR3936" s="624"/>
      <c r="CS3936" s="624"/>
      <c r="CT3936" s="624"/>
      <c r="CU3936" s="624"/>
      <c r="CV3936" s="624"/>
      <c r="CW3936" s="624"/>
      <c r="CX3936" s="624"/>
      <c r="CY3936" s="624"/>
      <c r="CZ3936" s="624"/>
      <c r="DA3936" s="624"/>
      <c r="DB3936" s="624"/>
      <c r="DC3936" s="624"/>
      <c r="DD3936" s="624"/>
      <c r="DE3936" s="624"/>
      <c r="DF3936" s="624"/>
      <c r="DG3936" s="624"/>
      <c r="DH3936" s="624"/>
      <c r="DI3936" s="624"/>
      <c r="DJ3936" s="624"/>
      <c r="DK3936" s="624"/>
      <c r="DL3936" s="624"/>
      <c r="DM3936" s="624"/>
      <c r="DN3936" s="624"/>
      <c r="DO3936" s="624"/>
      <c r="DP3936" s="624"/>
      <c r="DQ3936" s="624"/>
      <c r="DR3936" s="624"/>
      <c r="DS3936" s="624"/>
      <c r="DT3936" s="624"/>
      <c r="DU3936" s="624"/>
      <c r="DV3936" s="624"/>
      <c r="DW3936" s="624"/>
      <c r="DX3936" s="624"/>
      <c r="DY3936" s="624"/>
      <c r="DZ3936" s="624"/>
      <c r="EA3936" s="624"/>
      <c r="EB3936" s="624"/>
      <c r="EC3936" s="624"/>
      <c r="ED3936" s="624"/>
      <c r="EE3936" s="624"/>
      <c r="EF3936" s="624"/>
      <c r="EG3936" s="624"/>
      <c r="EH3936" s="624"/>
      <c r="EI3936" s="624"/>
      <c r="EJ3936" s="624"/>
      <c r="EK3936" s="624"/>
      <c r="EL3936" s="624"/>
      <c r="EM3936" s="624"/>
      <c r="EN3936" s="624"/>
      <c r="EO3936" s="624"/>
      <c r="EP3936" s="624"/>
      <c r="EQ3936" s="624"/>
    </row>
    <row r="3937" spans="1:147" s="560" customFormat="1">
      <c r="A3937" s="624"/>
      <c r="B3937" s="624"/>
      <c r="O3937" s="624"/>
      <c r="P3937" s="624"/>
      <c r="Q3937" s="624"/>
      <c r="R3937" s="624"/>
      <c r="S3937" s="624"/>
      <c r="T3937" s="624"/>
      <c r="U3937" s="624"/>
      <c r="V3937" s="624"/>
      <c r="W3937" s="624"/>
      <c r="X3937" s="624"/>
      <c r="Y3937" s="624"/>
      <c r="Z3937" s="624"/>
      <c r="AB3937" s="624"/>
      <c r="AC3937" s="624"/>
      <c r="AD3937" s="624"/>
      <c r="AE3937" s="624"/>
      <c r="AF3937" s="624"/>
      <c r="AG3937" s="624"/>
      <c r="AH3937" s="624"/>
      <c r="AI3937" s="624"/>
      <c r="AJ3937" s="624"/>
      <c r="AK3937" s="624"/>
      <c r="AL3937" s="624"/>
      <c r="AM3937" s="624"/>
      <c r="AN3937" s="624"/>
      <c r="AO3937" s="624"/>
      <c r="AP3937" s="624"/>
      <c r="AQ3937" s="624"/>
      <c r="AR3937" s="624"/>
      <c r="AS3937" s="624"/>
      <c r="AT3937" s="624"/>
      <c r="AU3937" s="624"/>
      <c r="AV3937" s="624"/>
      <c r="AW3937" s="624"/>
      <c r="AX3937" s="624"/>
      <c r="AY3937" s="624"/>
      <c r="AZ3937" s="624"/>
      <c r="BA3937" s="624"/>
      <c r="BB3937" s="624"/>
      <c r="BC3937" s="624"/>
      <c r="BD3937" s="624"/>
      <c r="BE3937" s="624"/>
      <c r="BF3937" s="624"/>
      <c r="BG3937" s="624"/>
      <c r="BH3937" s="624"/>
      <c r="BI3937" s="624"/>
      <c r="BJ3937" s="624"/>
      <c r="BK3937" s="624"/>
      <c r="BL3937" s="624"/>
      <c r="BM3937" s="624"/>
      <c r="BN3937" s="624"/>
      <c r="BO3937" s="624"/>
      <c r="BP3937" s="624"/>
      <c r="BQ3937" s="624"/>
      <c r="BR3937" s="624"/>
      <c r="BS3937" s="624"/>
      <c r="BT3937" s="624"/>
      <c r="BU3937" s="624"/>
      <c r="BV3937" s="624"/>
      <c r="BW3937" s="624"/>
      <c r="BX3937" s="624"/>
      <c r="BY3937" s="624"/>
      <c r="BZ3937" s="624"/>
      <c r="CA3937" s="624"/>
      <c r="CB3937" s="624"/>
      <c r="CC3937" s="624"/>
      <c r="CD3937" s="624"/>
      <c r="CE3937" s="624"/>
      <c r="CF3937" s="624"/>
      <c r="CG3937" s="624"/>
      <c r="CH3937" s="624"/>
      <c r="CI3937" s="624"/>
      <c r="CJ3937" s="624"/>
      <c r="CK3937" s="624"/>
      <c r="CL3937" s="624"/>
      <c r="CM3937" s="624"/>
      <c r="CN3937" s="624"/>
      <c r="CO3937" s="624"/>
      <c r="CP3937" s="624"/>
      <c r="CQ3937" s="624"/>
      <c r="CR3937" s="624"/>
      <c r="CS3937" s="624"/>
      <c r="CT3937" s="624"/>
      <c r="CU3937" s="624"/>
      <c r="CV3937" s="624"/>
      <c r="CW3937" s="624"/>
      <c r="CX3937" s="624"/>
      <c r="CY3937" s="624"/>
      <c r="CZ3937" s="624"/>
      <c r="DA3937" s="624"/>
      <c r="DB3937" s="624"/>
      <c r="DC3937" s="624"/>
      <c r="DD3937" s="624"/>
      <c r="DE3937" s="624"/>
      <c r="DF3937" s="624"/>
      <c r="DG3937" s="624"/>
      <c r="DH3937" s="624"/>
      <c r="DI3937" s="624"/>
      <c r="DJ3937" s="624"/>
      <c r="DK3937" s="624"/>
      <c r="DL3937" s="624"/>
      <c r="DM3937" s="624"/>
      <c r="DN3937" s="624"/>
      <c r="DO3937" s="624"/>
      <c r="DP3937" s="624"/>
      <c r="DQ3937" s="624"/>
      <c r="DR3937" s="624"/>
      <c r="DS3937" s="624"/>
      <c r="DT3937" s="624"/>
      <c r="DU3937" s="624"/>
      <c r="DV3937" s="624"/>
      <c r="DW3937" s="624"/>
      <c r="DX3937" s="624"/>
      <c r="DY3937" s="624"/>
      <c r="DZ3937" s="624"/>
      <c r="EA3937" s="624"/>
      <c r="EB3937" s="624"/>
      <c r="EC3937" s="624"/>
      <c r="ED3937" s="624"/>
      <c r="EE3937" s="624"/>
      <c r="EF3937" s="624"/>
      <c r="EG3937" s="624"/>
      <c r="EH3937" s="624"/>
      <c r="EI3937" s="624"/>
      <c r="EJ3937" s="624"/>
      <c r="EK3937" s="624"/>
      <c r="EL3937" s="624"/>
      <c r="EM3937" s="624"/>
      <c r="EN3937" s="624"/>
      <c r="EO3937" s="624"/>
      <c r="EP3937" s="624"/>
      <c r="EQ3937" s="624"/>
    </row>
    <row r="3938" spans="1:147" s="560" customFormat="1">
      <c r="A3938" s="624"/>
      <c r="B3938" s="624"/>
      <c r="O3938" s="624"/>
      <c r="P3938" s="624"/>
      <c r="Q3938" s="624"/>
      <c r="R3938" s="624"/>
      <c r="S3938" s="624"/>
      <c r="T3938" s="624"/>
      <c r="U3938" s="624"/>
      <c r="V3938" s="624"/>
      <c r="W3938" s="624"/>
      <c r="X3938" s="624"/>
      <c r="Y3938" s="624"/>
      <c r="Z3938" s="624"/>
      <c r="AB3938" s="624"/>
      <c r="AC3938" s="624"/>
      <c r="AD3938" s="624"/>
      <c r="AE3938" s="624"/>
      <c r="AF3938" s="624"/>
      <c r="AG3938" s="624"/>
      <c r="AH3938" s="624"/>
      <c r="AI3938" s="624"/>
      <c r="AJ3938" s="624"/>
      <c r="AK3938" s="624"/>
      <c r="AL3938" s="624"/>
      <c r="AM3938" s="624"/>
      <c r="AN3938" s="624"/>
      <c r="AO3938" s="624"/>
      <c r="AP3938" s="624"/>
      <c r="AQ3938" s="624"/>
      <c r="AR3938" s="624"/>
      <c r="AS3938" s="624"/>
      <c r="AT3938" s="624"/>
      <c r="AU3938" s="624"/>
      <c r="AV3938" s="624"/>
      <c r="AW3938" s="624"/>
      <c r="AX3938" s="624"/>
      <c r="AY3938" s="624"/>
      <c r="AZ3938" s="624"/>
      <c r="BA3938" s="624"/>
      <c r="BB3938" s="624"/>
      <c r="BC3938" s="624"/>
      <c r="BD3938" s="624"/>
      <c r="BE3938" s="624"/>
      <c r="BF3938" s="624"/>
      <c r="BG3938" s="624"/>
      <c r="BH3938" s="624"/>
      <c r="BI3938" s="624"/>
      <c r="BJ3938" s="624"/>
      <c r="BK3938" s="624"/>
      <c r="BL3938" s="624"/>
      <c r="BM3938" s="624"/>
      <c r="BN3938" s="624"/>
      <c r="BO3938" s="624"/>
      <c r="BP3938" s="624"/>
      <c r="BQ3938" s="624"/>
      <c r="BR3938" s="624"/>
      <c r="BS3938" s="624"/>
      <c r="BT3938" s="624"/>
      <c r="BU3938" s="624"/>
      <c r="BV3938" s="624"/>
      <c r="BW3938" s="624"/>
      <c r="BX3938" s="624"/>
      <c r="BY3938" s="624"/>
      <c r="BZ3938" s="624"/>
      <c r="CA3938" s="624"/>
      <c r="CB3938" s="624"/>
      <c r="CC3938" s="624"/>
      <c r="CD3938" s="624"/>
      <c r="CE3938" s="624"/>
      <c r="CF3938" s="624"/>
      <c r="CG3938" s="624"/>
      <c r="CH3938" s="624"/>
      <c r="CI3938" s="624"/>
      <c r="CJ3938" s="624"/>
      <c r="CK3938" s="624"/>
      <c r="CL3938" s="624"/>
      <c r="CM3938" s="624"/>
      <c r="CN3938" s="624"/>
      <c r="CO3938" s="624"/>
      <c r="CP3938" s="624"/>
      <c r="CQ3938" s="624"/>
      <c r="CR3938" s="624"/>
      <c r="CS3938" s="624"/>
      <c r="CT3938" s="624"/>
      <c r="CU3938" s="624"/>
      <c r="CV3938" s="624"/>
      <c r="CW3938" s="624"/>
      <c r="CX3938" s="624"/>
      <c r="CY3938" s="624"/>
      <c r="CZ3938" s="624"/>
      <c r="DA3938" s="624"/>
      <c r="DB3938" s="624"/>
      <c r="DC3938" s="624"/>
      <c r="DD3938" s="624"/>
      <c r="DE3938" s="624"/>
      <c r="DF3938" s="624"/>
      <c r="DG3938" s="624"/>
      <c r="DH3938" s="624"/>
      <c r="DI3938" s="624"/>
      <c r="DJ3938" s="624"/>
      <c r="DK3938" s="624"/>
      <c r="DL3938" s="624"/>
      <c r="DM3938" s="624"/>
      <c r="DN3938" s="624"/>
      <c r="DO3938" s="624"/>
      <c r="DP3938" s="624"/>
      <c r="DQ3938" s="624"/>
      <c r="DR3938" s="624"/>
      <c r="DS3938" s="624"/>
      <c r="DT3938" s="624"/>
      <c r="DU3938" s="624"/>
      <c r="DV3938" s="624"/>
      <c r="DW3938" s="624"/>
      <c r="DX3938" s="624"/>
      <c r="DY3938" s="624"/>
      <c r="DZ3938" s="624"/>
      <c r="EA3938" s="624"/>
      <c r="EB3938" s="624"/>
      <c r="EC3938" s="624"/>
      <c r="ED3938" s="624"/>
      <c r="EE3938" s="624"/>
      <c r="EF3938" s="624"/>
      <c r="EG3938" s="624"/>
      <c r="EH3938" s="624"/>
      <c r="EI3938" s="624"/>
      <c r="EJ3938" s="624"/>
      <c r="EK3938" s="624"/>
      <c r="EL3938" s="624"/>
      <c r="EM3938" s="624"/>
      <c r="EN3938" s="624"/>
      <c r="EO3938" s="624"/>
      <c r="EP3938" s="624"/>
      <c r="EQ3938" s="624"/>
    </row>
    <row r="3939" spans="1:147" s="560" customFormat="1">
      <c r="A3939" s="624"/>
      <c r="B3939" s="624"/>
      <c r="O3939" s="624"/>
      <c r="P3939" s="624"/>
      <c r="Q3939" s="624"/>
      <c r="R3939" s="624"/>
      <c r="S3939" s="624"/>
      <c r="T3939" s="624"/>
      <c r="U3939" s="624"/>
      <c r="V3939" s="624"/>
      <c r="W3939" s="624"/>
      <c r="X3939" s="624"/>
      <c r="Y3939" s="624"/>
      <c r="Z3939" s="624"/>
      <c r="AB3939" s="624"/>
      <c r="AC3939" s="624"/>
      <c r="AD3939" s="624"/>
      <c r="AE3939" s="624"/>
      <c r="AF3939" s="624"/>
      <c r="AG3939" s="624"/>
      <c r="AH3939" s="624"/>
      <c r="AI3939" s="624"/>
      <c r="AJ3939" s="624"/>
      <c r="AK3939" s="624"/>
      <c r="AL3939" s="624"/>
      <c r="AM3939" s="624"/>
      <c r="AN3939" s="624"/>
      <c r="AO3939" s="624"/>
      <c r="AP3939" s="624"/>
      <c r="AQ3939" s="624"/>
      <c r="AR3939" s="624"/>
      <c r="AS3939" s="624"/>
      <c r="AT3939" s="624"/>
      <c r="AU3939" s="624"/>
      <c r="AV3939" s="624"/>
      <c r="AW3939" s="624"/>
      <c r="AX3939" s="624"/>
      <c r="AY3939" s="624"/>
      <c r="AZ3939" s="624"/>
      <c r="BA3939" s="624"/>
      <c r="BB3939" s="624"/>
      <c r="BC3939" s="624"/>
      <c r="BD3939" s="624"/>
      <c r="BE3939" s="624"/>
      <c r="BF3939" s="624"/>
      <c r="BG3939" s="624"/>
      <c r="BH3939" s="624"/>
      <c r="BI3939" s="624"/>
      <c r="BJ3939" s="624"/>
      <c r="BK3939" s="624"/>
      <c r="BL3939" s="624"/>
      <c r="BM3939" s="624"/>
      <c r="BN3939" s="624"/>
      <c r="BO3939" s="624"/>
      <c r="BP3939" s="624"/>
      <c r="BQ3939" s="624"/>
      <c r="BR3939" s="624"/>
      <c r="BS3939" s="624"/>
      <c r="BT3939" s="624"/>
      <c r="BU3939" s="624"/>
      <c r="BV3939" s="624"/>
      <c r="BW3939" s="624"/>
      <c r="BX3939" s="624"/>
      <c r="BY3939" s="624"/>
      <c r="BZ3939" s="624"/>
      <c r="CA3939" s="624"/>
      <c r="CB3939" s="624"/>
      <c r="CC3939" s="624"/>
      <c r="CD3939" s="624"/>
      <c r="CE3939" s="624"/>
      <c r="CF3939" s="624"/>
      <c r="CG3939" s="624"/>
      <c r="CH3939" s="624"/>
      <c r="CI3939" s="624"/>
      <c r="CJ3939" s="624"/>
      <c r="CK3939" s="624"/>
      <c r="CL3939" s="624"/>
      <c r="CM3939" s="624"/>
      <c r="CN3939" s="624"/>
      <c r="CO3939" s="624"/>
      <c r="CP3939" s="624"/>
      <c r="CQ3939" s="624"/>
      <c r="CR3939" s="624"/>
      <c r="CS3939" s="624"/>
      <c r="CT3939" s="624"/>
      <c r="CU3939" s="624"/>
      <c r="CV3939" s="624"/>
      <c r="CW3939" s="624"/>
      <c r="CX3939" s="624"/>
      <c r="CY3939" s="624"/>
      <c r="CZ3939" s="624"/>
      <c r="DA3939" s="624"/>
      <c r="DB3939" s="624"/>
      <c r="DC3939" s="624"/>
      <c r="DD3939" s="624"/>
      <c r="DE3939" s="624"/>
      <c r="DF3939" s="624"/>
      <c r="DG3939" s="624"/>
      <c r="DH3939" s="624"/>
      <c r="DI3939" s="624"/>
      <c r="DJ3939" s="624"/>
      <c r="DK3939" s="624"/>
      <c r="DL3939" s="624"/>
      <c r="DM3939" s="624"/>
      <c r="DN3939" s="624"/>
      <c r="DO3939" s="624"/>
      <c r="DP3939" s="624"/>
      <c r="DQ3939" s="624"/>
      <c r="DR3939" s="624"/>
      <c r="DS3939" s="624"/>
      <c r="DT3939" s="624"/>
      <c r="DU3939" s="624"/>
      <c r="DV3939" s="624"/>
      <c r="DW3939" s="624"/>
      <c r="DX3939" s="624"/>
      <c r="DY3939" s="624"/>
      <c r="DZ3939" s="624"/>
      <c r="EA3939" s="624"/>
      <c r="EB3939" s="624"/>
      <c r="EC3939" s="624"/>
      <c r="ED3939" s="624"/>
      <c r="EE3939" s="624"/>
      <c r="EF3939" s="624"/>
      <c r="EG3939" s="624"/>
      <c r="EH3939" s="624"/>
      <c r="EI3939" s="624"/>
      <c r="EJ3939" s="624"/>
      <c r="EK3939" s="624"/>
      <c r="EL3939" s="624"/>
      <c r="EM3939" s="624"/>
      <c r="EN3939" s="624"/>
      <c r="EO3939" s="624"/>
      <c r="EP3939" s="624"/>
      <c r="EQ3939" s="624"/>
    </row>
    <row r="3940" spans="1:147" s="560" customFormat="1">
      <c r="A3940" s="624"/>
      <c r="B3940" s="624"/>
      <c r="O3940" s="624"/>
      <c r="P3940" s="624"/>
      <c r="Q3940" s="624"/>
      <c r="R3940" s="624"/>
      <c r="S3940" s="624"/>
      <c r="T3940" s="624"/>
      <c r="U3940" s="624"/>
      <c r="V3940" s="624"/>
      <c r="W3940" s="624"/>
      <c r="X3940" s="624"/>
      <c r="Y3940" s="624"/>
      <c r="Z3940" s="624"/>
      <c r="AB3940" s="624"/>
      <c r="AC3940" s="624"/>
      <c r="AD3940" s="624"/>
      <c r="AE3940" s="624"/>
      <c r="AF3940" s="624"/>
      <c r="AG3940" s="624"/>
      <c r="AH3940" s="624"/>
      <c r="AI3940" s="624"/>
      <c r="AJ3940" s="624"/>
      <c r="AK3940" s="624"/>
      <c r="AL3940" s="624"/>
      <c r="AM3940" s="624"/>
      <c r="AN3940" s="624"/>
      <c r="AO3940" s="624"/>
      <c r="AP3940" s="624"/>
      <c r="AQ3940" s="624"/>
      <c r="AR3940" s="624"/>
      <c r="AS3940" s="624"/>
      <c r="AT3940" s="624"/>
      <c r="AU3940" s="624"/>
      <c r="AV3940" s="624"/>
      <c r="AW3940" s="624"/>
      <c r="AX3940" s="624"/>
      <c r="AY3940" s="624"/>
      <c r="AZ3940" s="624"/>
      <c r="BA3940" s="624"/>
      <c r="BB3940" s="624"/>
      <c r="BC3940" s="624"/>
      <c r="BD3940" s="624"/>
      <c r="BE3940" s="624"/>
      <c r="BF3940" s="624"/>
      <c r="BG3940" s="624"/>
      <c r="BH3940" s="624"/>
      <c r="BI3940" s="624"/>
      <c r="BJ3940" s="624"/>
      <c r="BK3940" s="624"/>
      <c r="BL3940" s="624"/>
      <c r="BM3940" s="624"/>
      <c r="BN3940" s="624"/>
      <c r="BO3940" s="624"/>
      <c r="BP3940" s="624"/>
      <c r="BQ3940" s="624"/>
      <c r="BR3940" s="624"/>
      <c r="BS3940" s="624"/>
      <c r="BT3940" s="624"/>
      <c r="BU3940" s="624"/>
      <c r="BV3940" s="624"/>
      <c r="BW3940" s="624"/>
      <c r="BX3940" s="624"/>
      <c r="BY3940" s="624"/>
      <c r="BZ3940" s="624"/>
      <c r="CA3940" s="624"/>
      <c r="CB3940" s="624"/>
      <c r="CC3940" s="624"/>
      <c r="CD3940" s="624"/>
      <c r="CE3940" s="624"/>
      <c r="CF3940" s="624"/>
      <c r="CG3940" s="624"/>
      <c r="CH3940" s="624"/>
      <c r="CI3940" s="624"/>
      <c r="CJ3940" s="624"/>
      <c r="CK3940" s="624"/>
      <c r="CL3940" s="624"/>
      <c r="CM3940" s="624"/>
      <c r="CN3940" s="624"/>
      <c r="CO3940" s="624"/>
      <c r="CP3940" s="624"/>
      <c r="CQ3940" s="624"/>
      <c r="CR3940" s="624"/>
      <c r="CS3940" s="624"/>
      <c r="CT3940" s="624"/>
      <c r="CU3940" s="624"/>
      <c r="CV3940" s="624"/>
      <c r="CW3940" s="624"/>
      <c r="CX3940" s="624"/>
      <c r="CY3940" s="624"/>
      <c r="CZ3940" s="624"/>
      <c r="DA3940" s="624"/>
      <c r="DB3940" s="624"/>
      <c r="DC3940" s="624"/>
      <c r="DD3940" s="624"/>
      <c r="DE3940" s="624"/>
      <c r="DF3940" s="624"/>
      <c r="DG3940" s="624"/>
      <c r="DH3940" s="624"/>
      <c r="DI3940" s="624"/>
      <c r="DJ3940" s="624"/>
      <c r="DK3940" s="624"/>
      <c r="DL3940" s="624"/>
      <c r="DM3940" s="624"/>
      <c r="DN3940" s="624"/>
      <c r="DO3940" s="624"/>
      <c r="DP3940" s="624"/>
      <c r="DQ3940" s="624"/>
      <c r="DR3940" s="624"/>
      <c r="DS3940" s="624"/>
      <c r="DT3940" s="624"/>
      <c r="DU3940" s="624"/>
      <c r="DV3940" s="624"/>
      <c r="DW3940" s="624"/>
      <c r="DX3940" s="624"/>
      <c r="DY3940" s="624"/>
      <c r="DZ3940" s="624"/>
      <c r="EA3940" s="624"/>
      <c r="EB3940" s="624"/>
      <c r="EC3940" s="624"/>
      <c r="ED3940" s="624"/>
      <c r="EE3940" s="624"/>
      <c r="EF3940" s="624"/>
      <c r="EG3940" s="624"/>
      <c r="EH3940" s="624"/>
      <c r="EI3940" s="624"/>
      <c r="EJ3940" s="624"/>
      <c r="EK3940" s="624"/>
      <c r="EL3940" s="624"/>
      <c r="EM3940" s="624"/>
      <c r="EN3940" s="624"/>
      <c r="EO3940" s="624"/>
      <c r="EP3940" s="624"/>
      <c r="EQ3940" s="624"/>
    </row>
    <row r="3941" spans="1:147" s="560" customFormat="1">
      <c r="A3941" s="624"/>
      <c r="B3941" s="624"/>
      <c r="O3941" s="624"/>
      <c r="P3941" s="624"/>
      <c r="Q3941" s="624"/>
      <c r="R3941" s="624"/>
      <c r="S3941" s="624"/>
      <c r="T3941" s="624"/>
      <c r="U3941" s="624"/>
      <c r="V3941" s="624"/>
      <c r="W3941" s="624"/>
      <c r="X3941" s="624"/>
      <c r="Y3941" s="624"/>
      <c r="Z3941" s="624"/>
      <c r="AB3941" s="624"/>
      <c r="AC3941" s="624"/>
      <c r="AD3941" s="624"/>
      <c r="AE3941" s="624"/>
      <c r="AF3941" s="624"/>
      <c r="AG3941" s="624"/>
      <c r="AH3941" s="624"/>
      <c r="AI3941" s="624"/>
      <c r="AJ3941" s="624"/>
      <c r="AK3941" s="624"/>
      <c r="AL3941" s="624"/>
      <c r="AM3941" s="624"/>
      <c r="AN3941" s="624"/>
      <c r="AO3941" s="624"/>
      <c r="AP3941" s="624"/>
      <c r="AQ3941" s="624"/>
      <c r="AR3941" s="624"/>
      <c r="AS3941" s="624"/>
      <c r="AT3941" s="624"/>
      <c r="AU3941" s="624"/>
      <c r="AV3941" s="624"/>
      <c r="AW3941" s="624"/>
      <c r="AX3941" s="624"/>
      <c r="AY3941" s="624"/>
      <c r="AZ3941" s="624"/>
      <c r="BA3941" s="624"/>
      <c r="BB3941" s="624"/>
      <c r="BC3941" s="624"/>
      <c r="BD3941" s="624"/>
      <c r="BE3941" s="624"/>
      <c r="BF3941" s="624"/>
      <c r="BG3941" s="624"/>
      <c r="BH3941" s="624"/>
      <c r="BI3941" s="624"/>
      <c r="BJ3941" s="624"/>
      <c r="BK3941" s="624"/>
      <c r="BL3941" s="624"/>
      <c r="BM3941" s="624"/>
      <c r="BN3941" s="624"/>
      <c r="BO3941" s="624"/>
      <c r="BP3941" s="624"/>
      <c r="BQ3941" s="624"/>
      <c r="BR3941" s="624"/>
      <c r="BS3941" s="624"/>
      <c r="BT3941" s="624"/>
      <c r="BU3941" s="624"/>
      <c r="BV3941" s="624"/>
      <c r="BW3941" s="624"/>
      <c r="BX3941" s="624"/>
      <c r="BY3941" s="624"/>
      <c r="BZ3941" s="624"/>
      <c r="CA3941" s="624"/>
      <c r="CB3941" s="624"/>
      <c r="CC3941" s="624"/>
      <c r="CD3941" s="624"/>
      <c r="CE3941" s="624"/>
      <c r="CF3941" s="624"/>
      <c r="CG3941" s="624"/>
      <c r="CH3941" s="624"/>
      <c r="CI3941" s="624"/>
      <c r="CJ3941" s="624"/>
      <c r="CK3941" s="624"/>
      <c r="CL3941" s="624"/>
      <c r="CM3941" s="624"/>
      <c r="CN3941" s="624"/>
      <c r="CO3941" s="624"/>
      <c r="CP3941" s="624"/>
      <c r="CQ3941" s="624"/>
      <c r="CR3941" s="624"/>
      <c r="CS3941" s="624"/>
      <c r="CT3941" s="624"/>
      <c r="CU3941" s="624"/>
      <c r="CV3941" s="624"/>
      <c r="CW3941" s="624"/>
      <c r="CX3941" s="624"/>
      <c r="CY3941" s="624"/>
      <c r="CZ3941" s="624"/>
      <c r="DA3941" s="624"/>
      <c r="DB3941" s="624"/>
      <c r="DC3941" s="624"/>
      <c r="DD3941" s="624"/>
      <c r="DE3941" s="624"/>
      <c r="DF3941" s="624"/>
      <c r="DG3941" s="624"/>
      <c r="DH3941" s="624"/>
      <c r="DI3941" s="624"/>
      <c r="DJ3941" s="624"/>
      <c r="DK3941" s="624"/>
      <c r="DL3941" s="624"/>
      <c r="DM3941" s="624"/>
      <c r="DN3941" s="624"/>
      <c r="DO3941" s="624"/>
      <c r="DP3941" s="624"/>
      <c r="DQ3941" s="624"/>
      <c r="DR3941" s="624"/>
      <c r="DS3941" s="624"/>
      <c r="DT3941" s="624"/>
      <c r="DU3941" s="624"/>
      <c r="DV3941" s="624"/>
      <c r="DW3941" s="624"/>
      <c r="DX3941" s="624"/>
      <c r="DY3941" s="624"/>
      <c r="DZ3941" s="624"/>
      <c r="EA3941" s="624"/>
      <c r="EB3941" s="624"/>
      <c r="EC3941" s="624"/>
      <c r="ED3941" s="624"/>
      <c r="EE3941" s="624"/>
      <c r="EF3941" s="624"/>
      <c r="EG3941" s="624"/>
      <c r="EH3941" s="624"/>
      <c r="EI3941" s="624"/>
      <c r="EJ3941" s="624"/>
      <c r="EK3941" s="624"/>
      <c r="EL3941" s="624"/>
      <c r="EM3941" s="624"/>
      <c r="EN3941" s="624"/>
      <c r="EO3941" s="624"/>
      <c r="EP3941" s="624"/>
      <c r="EQ3941" s="624"/>
    </row>
    <row r="3942" spans="1:147" s="560" customFormat="1">
      <c r="A3942" s="624"/>
      <c r="B3942" s="624"/>
      <c r="O3942" s="624"/>
      <c r="P3942" s="624"/>
      <c r="Q3942" s="624"/>
      <c r="R3942" s="624"/>
      <c r="S3942" s="624"/>
      <c r="T3942" s="624"/>
      <c r="U3942" s="624"/>
      <c r="V3942" s="624"/>
      <c r="W3942" s="624"/>
      <c r="X3942" s="624"/>
      <c r="Y3942" s="624"/>
      <c r="Z3942" s="624"/>
      <c r="AB3942" s="624"/>
      <c r="AC3942" s="624"/>
      <c r="AD3942" s="624"/>
      <c r="AE3942" s="624"/>
      <c r="AF3942" s="624"/>
      <c r="AG3942" s="624"/>
      <c r="AH3942" s="624"/>
      <c r="AI3942" s="624"/>
      <c r="AJ3942" s="624"/>
      <c r="AK3942" s="624"/>
      <c r="AL3942" s="624"/>
      <c r="AM3942" s="624"/>
      <c r="AN3942" s="624"/>
      <c r="AO3942" s="624"/>
      <c r="AP3942" s="624"/>
      <c r="AQ3942" s="624"/>
      <c r="AR3942" s="624"/>
      <c r="AS3942" s="624"/>
      <c r="AT3942" s="624"/>
      <c r="AU3942" s="624"/>
      <c r="AV3942" s="624"/>
      <c r="AW3942" s="624"/>
      <c r="AX3942" s="624"/>
      <c r="AY3942" s="624"/>
      <c r="AZ3942" s="624"/>
      <c r="BA3942" s="624"/>
      <c r="BB3942" s="624"/>
      <c r="BC3942" s="624"/>
      <c r="BD3942" s="624"/>
      <c r="BE3942" s="624"/>
      <c r="BF3942" s="624"/>
      <c r="BG3942" s="624"/>
      <c r="BH3942" s="624"/>
      <c r="BI3942" s="624"/>
      <c r="BJ3942" s="624"/>
      <c r="BK3942" s="624"/>
      <c r="BL3942" s="624"/>
      <c r="BM3942" s="624"/>
      <c r="BN3942" s="624"/>
      <c r="BO3942" s="624"/>
      <c r="BP3942" s="624"/>
      <c r="BQ3942" s="624"/>
      <c r="BR3942" s="624"/>
      <c r="BS3942" s="624"/>
      <c r="BT3942" s="624"/>
      <c r="BU3942" s="624"/>
      <c r="BV3942" s="624"/>
      <c r="BW3942" s="624"/>
      <c r="BX3942" s="624"/>
      <c r="BY3942" s="624"/>
      <c r="BZ3942" s="624"/>
      <c r="CA3942" s="624"/>
      <c r="CB3942" s="624"/>
      <c r="CC3942" s="624"/>
      <c r="CD3942" s="624"/>
      <c r="CE3942" s="624"/>
      <c r="CF3942" s="624"/>
      <c r="CG3942" s="624"/>
      <c r="CH3942" s="624"/>
      <c r="CI3942" s="624"/>
      <c r="CJ3942" s="624"/>
      <c r="CK3942" s="624"/>
      <c r="CL3942" s="624"/>
      <c r="CM3942" s="624"/>
      <c r="CN3942" s="624"/>
      <c r="CO3942" s="624"/>
      <c r="CP3942" s="624"/>
      <c r="CQ3942" s="624"/>
      <c r="CR3942" s="624"/>
      <c r="CS3942" s="624"/>
      <c r="CT3942" s="624"/>
      <c r="CU3942" s="624"/>
      <c r="CV3942" s="624"/>
      <c r="CW3942" s="624"/>
      <c r="CX3942" s="624"/>
      <c r="CY3942" s="624"/>
      <c r="CZ3942" s="624"/>
      <c r="DA3942" s="624"/>
      <c r="DB3942" s="624"/>
      <c r="DC3942" s="624"/>
      <c r="DD3942" s="624"/>
      <c r="DE3942" s="624"/>
      <c r="DF3942" s="624"/>
      <c r="DG3942" s="624"/>
      <c r="DH3942" s="624"/>
      <c r="DI3942" s="624"/>
      <c r="DJ3942" s="624"/>
      <c r="DK3942" s="624"/>
      <c r="DL3942" s="624"/>
      <c r="DM3942" s="624"/>
      <c r="DN3942" s="624"/>
      <c r="DO3942" s="624"/>
      <c r="DP3942" s="624"/>
      <c r="DQ3942" s="624"/>
      <c r="DR3942" s="624"/>
      <c r="DS3942" s="624"/>
      <c r="DT3942" s="624"/>
      <c r="DU3942" s="624"/>
      <c r="DV3942" s="624"/>
      <c r="DW3942" s="624"/>
      <c r="DX3942" s="624"/>
      <c r="DY3942" s="624"/>
      <c r="DZ3942" s="624"/>
      <c r="EA3942" s="624"/>
      <c r="EB3942" s="624"/>
      <c r="EC3942" s="624"/>
      <c r="ED3942" s="624"/>
      <c r="EE3942" s="624"/>
      <c r="EF3942" s="624"/>
      <c r="EG3942" s="624"/>
      <c r="EH3942" s="624"/>
      <c r="EI3942" s="624"/>
      <c r="EJ3942" s="624"/>
      <c r="EK3942" s="624"/>
      <c r="EL3942" s="624"/>
      <c r="EM3942" s="624"/>
      <c r="EN3942" s="624"/>
      <c r="EO3942" s="624"/>
      <c r="EP3942" s="624"/>
      <c r="EQ3942" s="624"/>
    </row>
    <row r="3943" spans="1:147" s="560" customFormat="1">
      <c r="A3943" s="624"/>
      <c r="B3943" s="624"/>
      <c r="O3943" s="624"/>
      <c r="P3943" s="624"/>
      <c r="Q3943" s="624"/>
      <c r="R3943" s="624"/>
      <c r="S3943" s="624"/>
      <c r="T3943" s="624"/>
      <c r="U3943" s="624"/>
      <c r="V3943" s="624"/>
      <c r="W3943" s="624"/>
      <c r="X3943" s="624"/>
      <c r="Y3943" s="624"/>
      <c r="Z3943" s="624"/>
      <c r="AB3943" s="624"/>
      <c r="AC3943" s="624"/>
      <c r="AD3943" s="624"/>
      <c r="AE3943" s="624"/>
      <c r="AF3943" s="624"/>
      <c r="AG3943" s="624"/>
      <c r="AH3943" s="624"/>
      <c r="AI3943" s="624"/>
      <c r="AJ3943" s="624"/>
      <c r="AK3943" s="624"/>
      <c r="AL3943" s="624"/>
      <c r="AM3943" s="624"/>
      <c r="AN3943" s="624"/>
      <c r="AO3943" s="624"/>
      <c r="AP3943" s="624"/>
      <c r="AQ3943" s="624"/>
      <c r="AR3943" s="624"/>
      <c r="AS3943" s="624"/>
      <c r="AT3943" s="624"/>
      <c r="AU3943" s="624"/>
      <c r="AV3943" s="624"/>
      <c r="AW3943" s="624"/>
      <c r="AX3943" s="624"/>
      <c r="AY3943" s="624"/>
      <c r="AZ3943" s="624"/>
      <c r="BA3943" s="624"/>
      <c r="BB3943" s="624"/>
      <c r="BC3943" s="624"/>
      <c r="BD3943" s="624"/>
      <c r="BE3943" s="624"/>
      <c r="BF3943" s="624"/>
      <c r="BG3943" s="624"/>
      <c r="BH3943" s="624"/>
      <c r="BI3943" s="624"/>
      <c r="BJ3943" s="624"/>
      <c r="BK3943" s="624"/>
      <c r="BL3943" s="624"/>
      <c r="BM3943" s="624"/>
      <c r="BN3943" s="624"/>
      <c r="BO3943" s="624"/>
      <c r="BP3943" s="624"/>
      <c r="BQ3943" s="624"/>
      <c r="BR3943" s="624"/>
      <c r="BS3943" s="624"/>
      <c r="BT3943" s="624"/>
      <c r="BU3943" s="624"/>
      <c r="BV3943" s="624"/>
      <c r="BW3943" s="624"/>
      <c r="BX3943" s="624"/>
      <c r="BY3943" s="624"/>
      <c r="BZ3943" s="624"/>
      <c r="CA3943" s="624"/>
      <c r="CB3943" s="624"/>
      <c r="CC3943" s="624"/>
      <c r="CD3943" s="624"/>
      <c r="CE3943" s="624"/>
      <c r="CF3943" s="624"/>
      <c r="CG3943" s="624"/>
      <c r="CH3943" s="624"/>
      <c r="CI3943" s="624"/>
      <c r="CJ3943" s="624"/>
      <c r="CK3943" s="624"/>
      <c r="CL3943" s="624"/>
      <c r="CM3943" s="624"/>
      <c r="CN3943" s="624"/>
      <c r="CO3943" s="624"/>
      <c r="CP3943" s="624"/>
      <c r="CQ3943" s="624"/>
      <c r="CR3943" s="624"/>
      <c r="CS3943" s="624"/>
      <c r="CT3943" s="624"/>
      <c r="CU3943" s="624"/>
      <c r="CV3943" s="624"/>
      <c r="CW3943" s="624"/>
      <c r="CX3943" s="624"/>
      <c r="CY3943" s="624"/>
      <c r="CZ3943" s="624"/>
      <c r="DA3943" s="624"/>
      <c r="DB3943" s="624"/>
      <c r="DC3943" s="624"/>
      <c r="DD3943" s="624"/>
      <c r="DE3943" s="624"/>
      <c r="DF3943" s="624"/>
      <c r="DG3943" s="624"/>
      <c r="DH3943" s="624"/>
      <c r="DI3943" s="624"/>
      <c r="DJ3943" s="624"/>
      <c r="DK3943" s="624"/>
      <c r="DL3943" s="624"/>
      <c r="DM3943" s="624"/>
      <c r="DN3943" s="624"/>
      <c r="DO3943" s="624"/>
      <c r="DP3943" s="624"/>
      <c r="DQ3943" s="624"/>
      <c r="DR3943" s="624"/>
      <c r="DS3943" s="624"/>
      <c r="DT3943" s="624"/>
      <c r="DU3943" s="624"/>
      <c r="DV3943" s="624"/>
      <c r="DW3943" s="624"/>
      <c r="DX3943" s="624"/>
      <c r="DY3943" s="624"/>
      <c r="DZ3943" s="624"/>
      <c r="EA3943" s="624"/>
      <c r="EB3943" s="624"/>
      <c r="EC3943" s="624"/>
      <c r="ED3943" s="624"/>
      <c r="EE3943" s="624"/>
      <c r="EF3943" s="624"/>
      <c r="EG3943" s="624"/>
      <c r="EH3943" s="624"/>
      <c r="EI3943" s="624"/>
      <c r="EJ3943" s="624"/>
      <c r="EK3943" s="624"/>
      <c r="EL3943" s="624"/>
      <c r="EM3943" s="624"/>
      <c r="EN3943" s="624"/>
      <c r="EO3943" s="624"/>
      <c r="EP3943" s="624"/>
      <c r="EQ3943" s="624"/>
    </row>
    <row r="3944" spans="1:147" s="560" customFormat="1">
      <c r="A3944" s="624"/>
      <c r="B3944" s="624"/>
      <c r="O3944" s="624"/>
      <c r="P3944" s="624"/>
      <c r="Q3944" s="624"/>
      <c r="R3944" s="624"/>
      <c r="S3944" s="624"/>
      <c r="T3944" s="624"/>
      <c r="U3944" s="624"/>
      <c r="V3944" s="624"/>
      <c r="W3944" s="624"/>
      <c r="X3944" s="624"/>
      <c r="Y3944" s="624"/>
      <c r="Z3944" s="624"/>
      <c r="AB3944" s="624"/>
      <c r="AC3944" s="624"/>
      <c r="AD3944" s="624"/>
      <c r="AE3944" s="624"/>
      <c r="AF3944" s="624"/>
      <c r="AG3944" s="624"/>
      <c r="AH3944" s="624"/>
      <c r="AI3944" s="624"/>
      <c r="AJ3944" s="624"/>
      <c r="AK3944" s="624"/>
      <c r="AL3944" s="624"/>
      <c r="AM3944" s="624"/>
      <c r="AN3944" s="624"/>
      <c r="AO3944" s="624"/>
      <c r="AP3944" s="624"/>
      <c r="AQ3944" s="624"/>
      <c r="AR3944" s="624"/>
      <c r="AS3944" s="624"/>
      <c r="AT3944" s="624"/>
      <c r="AU3944" s="624"/>
      <c r="AV3944" s="624"/>
      <c r="AW3944" s="624"/>
      <c r="AX3944" s="624"/>
      <c r="AY3944" s="624"/>
      <c r="AZ3944" s="624"/>
      <c r="BA3944" s="624"/>
      <c r="BB3944" s="624"/>
      <c r="BC3944" s="624"/>
      <c r="BD3944" s="624"/>
      <c r="BE3944" s="624"/>
      <c r="BF3944" s="624"/>
      <c r="BG3944" s="624"/>
      <c r="BH3944" s="624"/>
      <c r="BI3944" s="624"/>
      <c r="BJ3944" s="624"/>
      <c r="BK3944" s="624"/>
      <c r="BL3944" s="624"/>
      <c r="BM3944" s="624"/>
      <c r="BN3944" s="624"/>
      <c r="BO3944" s="624"/>
      <c r="BP3944" s="624"/>
      <c r="BQ3944" s="624"/>
      <c r="BR3944" s="624"/>
      <c r="BS3944" s="624"/>
      <c r="BT3944" s="624"/>
      <c r="BU3944" s="624"/>
      <c r="BV3944" s="624"/>
      <c r="BW3944" s="624"/>
      <c r="BX3944" s="624"/>
      <c r="BY3944" s="624"/>
      <c r="BZ3944" s="624"/>
      <c r="CA3944" s="624"/>
      <c r="CB3944" s="624"/>
      <c r="CC3944" s="624"/>
      <c r="CD3944" s="624"/>
      <c r="CE3944" s="624"/>
      <c r="CF3944" s="624"/>
      <c r="CG3944" s="624"/>
      <c r="CH3944" s="624"/>
      <c r="CI3944" s="624"/>
      <c r="CJ3944" s="624"/>
      <c r="CK3944" s="624"/>
      <c r="CL3944" s="624"/>
      <c r="CM3944" s="624"/>
      <c r="CN3944" s="624"/>
      <c r="CO3944" s="624"/>
      <c r="CP3944" s="624"/>
      <c r="CQ3944" s="624"/>
      <c r="CR3944" s="624"/>
      <c r="CS3944" s="624"/>
      <c r="CT3944" s="624"/>
      <c r="CU3944" s="624"/>
      <c r="CV3944" s="624"/>
      <c r="CW3944" s="624"/>
      <c r="CX3944" s="624"/>
      <c r="CY3944" s="624"/>
      <c r="CZ3944" s="624"/>
      <c r="DA3944" s="624"/>
      <c r="DB3944" s="624"/>
      <c r="DC3944" s="624"/>
      <c r="DD3944" s="624"/>
      <c r="DE3944" s="624"/>
      <c r="DF3944" s="624"/>
      <c r="DG3944" s="624"/>
      <c r="DH3944" s="624"/>
      <c r="DI3944" s="624"/>
      <c r="DJ3944" s="624"/>
      <c r="DK3944" s="624"/>
      <c r="DL3944" s="624"/>
      <c r="DM3944" s="624"/>
      <c r="DN3944" s="624"/>
      <c r="DO3944" s="624"/>
      <c r="DP3944" s="624"/>
      <c r="DQ3944" s="624"/>
      <c r="DR3944" s="624"/>
      <c r="DS3944" s="624"/>
      <c r="DT3944" s="624"/>
      <c r="DU3944" s="624"/>
      <c r="DV3944" s="624"/>
      <c r="DW3944" s="624"/>
      <c r="DX3944" s="624"/>
      <c r="DY3944" s="624"/>
      <c r="DZ3944" s="624"/>
      <c r="EA3944" s="624"/>
      <c r="EB3944" s="624"/>
      <c r="EC3944" s="624"/>
      <c r="ED3944" s="624"/>
      <c r="EE3944" s="624"/>
      <c r="EF3944" s="624"/>
      <c r="EG3944" s="624"/>
      <c r="EH3944" s="624"/>
      <c r="EI3944" s="624"/>
      <c r="EJ3944" s="624"/>
      <c r="EK3944" s="624"/>
      <c r="EL3944" s="624"/>
      <c r="EM3944" s="624"/>
      <c r="EN3944" s="624"/>
      <c r="EO3944" s="624"/>
      <c r="EP3944" s="624"/>
      <c r="EQ3944" s="624"/>
    </row>
    <row r="3945" spans="1:147" s="560" customFormat="1">
      <c r="A3945" s="624"/>
      <c r="B3945" s="624"/>
      <c r="O3945" s="624"/>
      <c r="P3945" s="624"/>
      <c r="Q3945" s="624"/>
      <c r="R3945" s="624"/>
      <c r="S3945" s="624"/>
      <c r="T3945" s="624"/>
      <c r="U3945" s="624"/>
      <c r="V3945" s="624"/>
      <c r="W3945" s="624"/>
      <c r="X3945" s="624"/>
      <c r="Y3945" s="624"/>
      <c r="Z3945" s="624"/>
      <c r="AB3945" s="624"/>
      <c r="AC3945" s="624"/>
      <c r="AD3945" s="624"/>
      <c r="AE3945" s="624"/>
      <c r="AF3945" s="624"/>
      <c r="AG3945" s="624"/>
      <c r="AH3945" s="624"/>
      <c r="AI3945" s="624"/>
      <c r="AJ3945" s="624"/>
      <c r="AK3945" s="624"/>
      <c r="AL3945" s="624"/>
      <c r="AM3945" s="624"/>
      <c r="AN3945" s="624"/>
      <c r="AO3945" s="624"/>
      <c r="AP3945" s="624"/>
      <c r="AQ3945" s="624"/>
      <c r="AR3945" s="624"/>
      <c r="AS3945" s="624"/>
      <c r="AT3945" s="624"/>
      <c r="AU3945" s="624"/>
      <c r="AV3945" s="624"/>
      <c r="AW3945" s="624"/>
      <c r="AX3945" s="624"/>
      <c r="AY3945" s="624"/>
      <c r="AZ3945" s="624"/>
      <c r="BA3945" s="624"/>
      <c r="BB3945" s="624"/>
      <c r="BC3945" s="624"/>
      <c r="BD3945" s="624"/>
      <c r="BE3945" s="624"/>
      <c r="BF3945" s="624"/>
      <c r="BG3945" s="624"/>
      <c r="BH3945" s="624"/>
      <c r="BI3945" s="624"/>
      <c r="BJ3945" s="624"/>
      <c r="BK3945" s="624"/>
      <c r="BL3945" s="624"/>
      <c r="BM3945" s="624"/>
      <c r="BN3945" s="624"/>
      <c r="BO3945" s="624"/>
      <c r="BP3945" s="624"/>
      <c r="BQ3945" s="624"/>
      <c r="BR3945" s="624"/>
      <c r="BS3945" s="624"/>
      <c r="BT3945" s="624"/>
      <c r="BU3945" s="624"/>
      <c r="BV3945" s="624"/>
      <c r="BW3945" s="624"/>
      <c r="BX3945" s="624"/>
      <c r="BY3945" s="624"/>
      <c r="BZ3945" s="624"/>
      <c r="CA3945" s="624"/>
      <c r="CB3945" s="624"/>
      <c r="CC3945" s="624"/>
      <c r="CD3945" s="624"/>
      <c r="CE3945" s="624"/>
      <c r="CF3945" s="624"/>
      <c r="CG3945" s="624"/>
      <c r="CH3945" s="624"/>
      <c r="CI3945" s="624"/>
      <c r="CJ3945" s="624"/>
      <c r="CK3945" s="624"/>
      <c r="CL3945" s="624"/>
      <c r="CM3945" s="624"/>
      <c r="CN3945" s="624"/>
      <c r="CO3945" s="624"/>
      <c r="CP3945" s="624"/>
      <c r="CQ3945" s="624"/>
      <c r="CR3945" s="624"/>
      <c r="CS3945" s="624"/>
      <c r="CT3945" s="624"/>
      <c r="CU3945" s="624"/>
      <c r="CV3945" s="624"/>
      <c r="CW3945" s="624"/>
      <c r="CX3945" s="624"/>
      <c r="CY3945" s="624"/>
      <c r="CZ3945" s="624"/>
      <c r="DA3945" s="624"/>
      <c r="DB3945" s="624"/>
      <c r="DC3945" s="624"/>
      <c r="DD3945" s="624"/>
      <c r="DE3945" s="624"/>
      <c r="DF3945" s="624"/>
      <c r="DG3945" s="624"/>
      <c r="DH3945" s="624"/>
      <c r="DI3945" s="624"/>
      <c r="DJ3945" s="624"/>
      <c r="DK3945" s="624"/>
      <c r="DL3945" s="624"/>
      <c r="DM3945" s="624"/>
      <c r="DN3945" s="624"/>
      <c r="DO3945" s="624"/>
      <c r="DP3945" s="624"/>
      <c r="DQ3945" s="624"/>
      <c r="DR3945" s="624"/>
      <c r="DS3945" s="624"/>
      <c r="DT3945" s="624"/>
      <c r="DU3945" s="624"/>
      <c r="DV3945" s="624"/>
      <c r="DW3945" s="624"/>
      <c r="DX3945" s="624"/>
      <c r="DY3945" s="624"/>
      <c r="DZ3945" s="624"/>
      <c r="EA3945" s="624"/>
      <c r="EB3945" s="624"/>
      <c r="EC3945" s="624"/>
      <c r="ED3945" s="624"/>
      <c r="EE3945" s="624"/>
      <c r="EF3945" s="624"/>
      <c r="EG3945" s="624"/>
      <c r="EH3945" s="624"/>
      <c r="EI3945" s="624"/>
      <c r="EJ3945" s="624"/>
      <c r="EK3945" s="624"/>
      <c r="EL3945" s="624"/>
      <c r="EM3945" s="624"/>
      <c r="EN3945" s="624"/>
      <c r="EO3945" s="624"/>
      <c r="EP3945" s="624"/>
      <c r="EQ3945" s="624"/>
    </row>
    <row r="3946" spans="1:147" s="560" customFormat="1">
      <c r="A3946" s="624"/>
      <c r="B3946" s="624"/>
      <c r="O3946" s="624"/>
      <c r="P3946" s="624"/>
      <c r="Q3946" s="624"/>
      <c r="R3946" s="624"/>
      <c r="S3946" s="624"/>
      <c r="T3946" s="624"/>
      <c r="U3946" s="624"/>
      <c r="V3946" s="624"/>
      <c r="W3946" s="624"/>
      <c r="X3946" s="624"/>
      <c r="Y3946" s="624"/>
      <c r="Z3946" s="624"/>
      <c r="AB3946" s="624"/>
      <c r="AC3946" s="624"/>
      <c r="AD3946" s="624"/>
      <c r="AE3946" s="624"/>
      <c r="AF3946" s="624"/>
      <c r="AG3946" s="624"/>
      <c r="AH3946" s="624"/>
      <c r="AI3946" s="624"/>
      <c r="AJ3946" s="624"/>
      <c r="AK3946" s="624"/>
      <c r="AL3946" s="624"/>
      <c r="AM3946" s="624"/>
      <c r="AN3946" s="624"/>
      <c r="AO3946" s="624"/>
      <c r="AP3946" s="624"/>
      <c r="AQ3946" s="624"/>
      <c r="AR3946" s="624"/>
      <c r="AS3946" s="624"/>
      <c r="AT3946" s="624"/>
      <c r="AU3946" s="624"/>
      <c r="AV3946" s="624"/>
      <c r="AW3946" s="624"/>
      <c r="AX3946" s="624"/>
      <c r="AY3946" s="624"/>
      <c r="AZ3946" s="624"/>
      <c r="BA3946" s="624"/>
      <c r="BB3946" s="624"/>
      <c r="BC3946" s="624"/>
      <c r="BD3946" s="624"/>
      <c r="BE3946" s="624"/>
      <c r="BF3946" s="624"/>
      <c r="BG3946" s="624"/>
      <c r="BH3946" s="624"/>
      <c r="BI3946" s="624"/>
      <c r="BJ3946" s="624"/>
      <c r="BK3946" s="624"/>
      <c r="BL3946" s="624"/>
      <c r="BM3946" s="624"/>
      <c r="BN3946" s="624"/>
      <c r="BO3946" s="624"/>
      <c r="BP3946" s="624"/>
      <c r="BQ3946" s="624"/>
      <c r="BR3946" s="624"/>
      <c r="BS3946" s="624"/>
      <c r="BT3946" s="624"/>
      <c r="BU3946" s="624"/>
      <c r="BV3946" s="624"/>
      <c r="BW3946" s="624"/>
      <c r="BX3946" s="624"/>
      <c r="BY3946" s="624"/>
      <c r="BZ3946" s="624"/>
      <c r="CA3946" s="624"/>
      <c r="CB3946" s="624"/>
      <c r="CC3946" s="624"/>
      <c r="CD3946" s="624"/>
      <c r="CE3946" s="624"/>
      <c r="CF3946" s="624"/>
      <c r="CG3946" s="624"/>
      <c r="CH3946" s="624"/>
      <c r="CI3946" s="624"/>
      <c r="CJ3946" s="624"/>
      <c r="CK3946" s="624"/>
      <c r="CL3946" s="624"/>
      <c r="CM3946" s="624"/>
      <c r="CN3946" s="624"/>
      <c r="CO3946" s="624"/>
      <c r="CP3946" s="624"/>
      <c r="CQ3946" s="624"/>
      <c r="CR3946" s="624"/>
      <c r="CS3946" s="624"/>
      <c r="CT3946" s="624"/>
      <c r="CU3946" s="624"/>
      <c r="CV3946" s="624"/>
      <c r="CW3946" s="624"/>
      <c r="CX3946" s="624"/>
      <c r="CY3946" s="624"/>
      <c r="CZ3946" s="624"/>
      <c r="DA3946" s="624"/>
      <c r="DB3946" s="624"/>
      <c r="DC3946" s="624"/>
      <c r="DD3946" s="624"/>
      <c r="DE3946" s="624"/>
      <c r="DF3946" s="624"/>
      <c r="DG3946" s="624"/>
      <c r="DH3946" s="624"/>
      <c r="DI3946" s="624"/>
      <c r="DJ3946" s="624"/>
      <c r="DK3946" s="624"/>
      <c r="DL3946" s="624"/>
      <c r="DM3946" s="624"/>
      <c r="DN3946" s="624"/>
      <c r="DO3946" s="624"/>
      <c r="DP3946" s="624"/>
      <c r="DQ3946" s="624"/>
      <c r="DR3946" s="624"/>
      <c r="DS3946" s="624"/>
      <c r="DT3946" s="624"/>
      <c r="DU3946" s="624"/>
      <c r="DV3946" s="624"/>
      <c r="DW3946" s="624"/>
      <c r="DX3946" s="624"/>
      <c r="DY3946" s="624"/>
      <c r="DZ3946" s="624"/>
      <c r="EA3946" s="624"/>
      <c r="EB3946" s="624"/>
      <c r="EC3946" s="624"/>
      <c r="ED3946" s="624"/>
      <c r="EE3946" s="624"/>
      <c r="EF3946" s="624"/>
      <c r="EG3946" s="624"/>
      <c r="EH3946" s="624"/>
      <c r="EI3946" s="624"/>
      <c r="EJ3946" s="624"/>
      <c r="EK3946" s="624"/>
      <c r="EL3946" s="624"/>
      <c r="EM3946" s="624"/>
      <c r="EN3946" s="624"/>
      <c r="EO3946" s="624"/>
      <c r="EP3946" s="624"/>
      <c r="EQ3946" s="624"/>
    </row>
    <row r="3947" spans="1:147" s="560" customFormat="1">
      <c r="A3947" s="624"/>
      <c r="B3947" s="624"/>
      <c r="O3947" s="624"/>
      <c r="P3947" s="624"/>
      <c r="Q3947" s="624"/>
      <c r="R3947" s="624"/>
      <c r="S3947" s="624"/>
      <c r="T3947" s="624"/>
      <c r="U3947" s="624"/>
      <c r="V3947" s="624"/>
      <c r="W3947" s="624"/>
      <c r="X3947" s="624"/>
      <c r="Y3947" s="624"/>
      <c r="Z3947" s="624"/>
      <c r="AB3947" s="624"/>
      <c r="AC3947" s="624"/>
      <c r="AD3947" s="624"/>
      <c r="AE3947" s="624"/>
      <c r="AF3947" s="624"/>
      <c r="AG3947" s="624"/>
      <c r="AH3947" s="624"/>
      <c r="AI3947" s="624"/>
      <c r="AJ3947" s="624"/>
      <c r="AK3947" s="624"/>
      <c r="AL3947" s="624"/>
      <c r="AM3947" s="624"/>
      <c r="AN3947" s="624"/>
      <c r="AO3947" s="624"/>
      <c r="AP3947" s="624"/>
      <c r="AQ3947" s="624"/>
      <c r="AR3947" s="624"/>
      <c r="AS3947" s="624"/>
      <c r="AT3947" s="624"/>
      <c r="AU3947" s="624"/>
      <c r="AV3947" s="624"/>
      <c r="AW3947" s="624"/>
      <c r="AX3947" s="624"/>
      <c r="AY3947" s="624"/>
      <c r="AZ3947" s="624"/>
      <c r="BA3947" s="624"/>
      <c r="BB3947" s="624"/>
      <c r="BC3947" s="624"/>
      <c r="BD3947" s="624"/>
      <c r="BE3947" s="624"/>
      <c r="BF3947" s="624"/>
      <c r="BG3947" s="624"/>
      <c r="BH3947" s="624"/>
      <c r="BI3947" s="624"/>
      <c r="BJ3947" s="624"/>
      <c r="BK3947" s="624"/>
      <c r="BL3947" s="624"/>
      <c r="BM3947" s="624"/>
      <c r="BN3947" s="624"/>
      <c r="BO3947" s="624"/>
      <c r="BP3947" s="624"/>
      <c r="BQ3947" s="624"/>
      <c r="BR3947" s="624"/>
      <c r="BS3947" s="624"/>
      <c r="BT3947" s="624"/>
      <c r="BU3947" s="624"/>
      <c r="BV3947" s="624"/>
      <c r="BW3947" s="624"/>
      <c r="BX3947" s="624"/>
      <c r="BY3947" s="624"/>
      <c r="BZ3947" s="624"/>
      <c r="CA3947" s="624"/>
      <c r="CB3947" s="624"/>
      <c r="CC3947" s="624"/>
      <c r="CD3947" s="624"/>
      <c r="CE3947" s="624"/>
      <c r="CF3947" s="624"/>
      <c r="CG3947" s="624"/>
      <c r="CH3947" s="624"/>
      <c r="CI3947" s="624"/>
      <c r="CJ3947" s="624"/>
      <c r="CK3947" s="624"/>
      <c r="CL3947" s="624"/>
      <c r="CM3947" s="624"/>
      <c r="CN3947" s="624"/>
      <c r="CO3947" s="624"/>
      <c r="CP3947" s="624"/>
      <c r="CQ3947" s="624"/>
      <c r="CR3947" s="624"/>
      <c r="CS3947" s="624"/>
      <c r="CT3947" s="624"/>
      <c r="CU3947" s="624"/>
      <c r="CV3947" s="624"/>
      <c r="CW3947" s="624"/>
      <c r="CX3947" s="624"/>
      <c r="CY3947" s="624"/>
      <c r="CZ3947" s="624"/>
      <c r="DA3947" s="624"/>
      <c r="DB3947" s="624"/>
      <c r="DC3947" s="624"/>
      <c r="DD3947" s="624"/>
      <c r="DE3947" s="624"/>
      <c r="DF3947" s="624"/>
      <c r="DG3947" s="624"/>
      <c r="DH3947" s="624"/>
      <c r="DI3947" s="624"/>
      <c r="DJ3947" s="624"/>
      <c r="DK3947" s="624"/>
      <c r="DL3947" s="624"/>
      <c r="DM3947" s="624"/>
      <c r="DN3947" s="624"/>
      <c r="DO3947" s="624"/>
      <c r="DP3947" s="624"/>
      <c r="DQ3947" s="624"/>
      <c r="DR3947" s="624"/>
      <c r="DS3947" s="624"/>
      <c r="DT3947" s="624"/>
      <c r="DU3947" s="624"/>
      <c r="DV3947" s="624"/>
      <c r="DW3947" s="624"/>
      <c r="DX3947" s="624"/>
      <c r="DY3947" s="624"/>
      <c r="DZ3947" s="624"/>
      <c r="EA3947" s="624"/>
      <c r="EB3947" s="624"/>
      <c r="EC3947" s="624"/>
      <c r="ED3947" s="624"/>
      <c r="EE3947" s="624"/>
      <c r="EF3947" s="624"/>
      <c r="EG3947" s="624"/>
      <c r="EH3947" s="624"/>
      <c r="EI3947" s="624"/>
      <c r="EJ3947" s="624"/>
      <c r="EK3947" s="624"/>
      <c r="EL3947" s="624"/>
      <c r="EM3947" s="624"/>
      <c r="EN3947" s="624"/>
      <c r="EO3947" s="624"/>
      <c r="EP3947" s="624"/>
      <c r="EQ3947" s="624"/>
    </row>
    <row r="3948" spans="1:147" s="560" customFormat="1">
      <c r="A3948" s="624"/>
      <c r="B3948" s="624"/>
      <c r="O3948" s="624"/>
      <c r="P3948" s="624"/>
      <c r="Q3948" s="624"/>
      <c r="R3948" s="624"/>
      <c r="S3948" s="624"/>
      <c r="T3948" s="624"/>
      <c r="U3948" s="624"/>
      <c r="V3948" s="624"/>
      <c r="W3948" s="624"/>
      <c r="X3948" s="624"/>
      <c r="Y3948" s="624"/>
      <c r="Z3948" s="624"/>
      <c r="AB3948" s="624"/>
      <c r="AC3948" s="624"/>
      <c r="AD3948" s="624"/>
      <c r="AE3948" s="624"/>
      <c r="AF3948" s="624"/>
      <c r="AG3948" s="624"/>
      <c r="AH3948" s="624"/>
      <c r="AI3948" s="624"/>
      <c r="AJ3948" s="624"/>
      <c r="AK3948" s="624"/>
      <c r="AL3948" s="624"/>
      <c r="AM3948" s="624"/>
      <c r="AN3948" s="624"/>
      <c r="AO3948" s="624"/>
      <c r="AP3948" s="624"/>
      <c r="AQ3948" s="624"/>
      <c r="AR3948" s="624"/>
      <c r="AS3948" s="624"/>
      <c r="AT3948" s="624"/>
      <c r="AU3948" s="624"/>
      <c r="AV3948" s="624"/>
      <c r="AW3948" s="624"/>
      <c r="AX3948" s="624"/>
      <c r="AY3948" s="624"/>
      <c r="AZ3948" s="624"/>
      <c r="BA3948" s="624"/>
      <c r="BB3948" s="624"/>
      <c r="BC3948" s="624"/>
      <c r="BD3948" s="624"/>
      <c r="BE3948" s="624"/>
      <c r="BF3948" s="624"/>
      <c r="BG3948" s="624"/>
      <c r="BH3948" s="624"/>
      <c r="BI3948" s="624"/>
      <c r="BJ3948" s="624"/>
      <c r="BK3948" s="624"/>
      <c r="BL3948" s="624"/>
      <c r="BM3948" s="624"/>
      <c r="BN3948" s="624"/>
      <c r="BO3948" s="624"/>
      <c r="BP3948" s="624"/>
      <c r="BQ3948" s="624"/>
      <c r="BR3948" s="624"/>
      <c r="BS3948" s="624"/>
      <c r="BT3948" s="624"/>
      <c r="BU3948" s="624"/>
      <c r="BV3948" s="624"/>
      <c r="BW3948" s="624"/>
      <c r="BX3948" s="624"/>
      <c r="BY3948" s="624"/>
      <c r="BZ3948" s="624"/>
      <c r="CA3948" s="624"/>
      <c r="CB3948" s="624"/>
      <c r="CC3948" s="624"/>
      <c r="CD3948" s="624"/>
      <c r="CE3948" s="624"/>
      <c r="CF3948" s="624"/>
      <c r="CG3948" s="624"/>
      <c r="CH3948" s="624"/>
      <c r="CI3948" s="624"/>
      <c r="CJ3948" s="624"/>
      <c r="CK3948" s="624"/>
      <c r="CL3948" s="624"/>
      <c r="CM3948" s="624"/>
      <c r="CN3948" s="624"/>
      <c r="CO3948" s="624"/>
      <c r="CP3948" s="624"/>
      <c r="CQ3948" s="624"/>
      <c r="CR3948" s="624"/>
      <c r="CS3948" s="624"/>
      <c r="CT3948" s="624"/>
      <c r="CU3948" s="624"/>
      <c r="CV3948" s="624"/>
      <c r="CW3948" s="624"/>
      <c r="CX3948" s="624"/>
      <c r="CY3948" s="624"/>
      <c r="CZ3948" s="624"/>
      <c r="DA3948" s="624"/>
      <c r="DB3948" s="624"/>
      <c r="DC3948" s="624"/>
      <c r="DD3948" s="624"/>
      <c r="DE3948" s="624"/>
      <c r="DF3948" s="624"/>
      <c r="DG3948" s="624"/>
      <c r="DH3948" s="624"/>
      <c r="DI3948" s="624"/>
      <c r="DJ3948" s="624"/>
      <c r="DK3948" s="624"/>
      <c r="DL3948" s="624"/>
      <c r="DM3948" s="624"/>
      <c r="DN3948" s="624"/>
      <c r="DO3948" s="624"/>
      <c r="DP3948" s="624"/>
      <c r="DQ3948" s="624"/>
      <c r="DR3948" s="624"/>
      <c r="DS3948" s="624"/>
      <c r="DT3948" s="624"/>
      <c r="DU3948" s="624"/>
      <c r="DV3948" s="624"/>
      <c r="DW3948" s="624"/>
      <c r="DX3948" s="624"/>
      <c r="DY3948" s="624"/>
      <c r="DZ3948" s="624"/>
      <c r="EA3948" s="624"/>
      <c r="EB3948" s="624"/>
      <c r="EC3948" s="624"/>
      <c r="ED3948" s="624"/>
      <c r="EE3948" s="624"/>
      <c r="EF3948" s="624"/>
      <c r="EG3948" s="624"/>
      <c r="EH3948" s="624"/>
      <c r="EI3948" s="624"/>
      <c r="EJ3948" s="624"/>
      <c r="EK3948" s="624"/>
      <c r="EL3948" s="624"/>
      <c r="EM3948" s="624"/>
      <c r="EN3948" s="624"/>
      <c r="EO3948" s="624"/>
      <c r="EP3948" s="624"/>
      <c r="EQ3948" s="624"/>
    </row>
    <row r="3949" spans="1:147" s="560" customFormat="1">
      <c r="A3949" s="624"/>
      <c r="B3949" s="624"/>
      <c r="O3949" s="624"/>
      <c r="P3949" s="624"/>
      <c r="Q3949" s="624"/>
      <c r="R3949" s="624"/>
      <c r="S3949" s="624"/>
      <c r="T3949" s="624"/>
      <c r="U3949" s="624"/>
      <c r="V3949" s="624"/>
      <c r="W3949" s="624"/>
      <c r="X3949" s="624"/>
      <c r="Y3949" s="624"/>
      <c r="Z3949" s="624"/>
      <c r="AB3949" s="624"/>
      <c r="AC3949" s="624"/>
      <c r="AD3949" s="624"/>
      <c r="AE3949" s="624"/>
      <c r="AF3949" s="624"/>
      <c r="AG3949" s="624"/>
      <c r="AH3949" s="624"/>
      <c r="AI3949" s="624"/>
      <c r="AJ3949" s="624"/>
      <c r="AK3949" s="624"/>
      <c r="AL3949" s="624"/>
      <c r="AM3949" s="624"/>
      <c r="AN3949" s="624"/>
      <c r="AO3949" s="624"/>
      <c r="AP3949" s="624"/>
      <c r="AQ3949" s="624"/>
      <c r="AR3949" s="624"/>
      <c r="AS3949" s="624"/>
      <c r="AT3949" s="624"/>
      <c r="AU3949" s="624"/>
      <c r="AV3949" s="624"/>
      <c r="AW3949" s="624"/>
      <c r="AX3949" s="624"/>
      <c r="AY3949" s="624"/>
      <c r="AZ3949" s="624"/>
      <c r="BA3949" s="624"/>
      <c r="BB3949" s="624"/>
      <c r="BC3949" s="624"/>
      <c r="BD3949" s="624"/>
      <c r="BE3949" s="624"/>
      <c r="BF3949" s="624"/>
      <c r="BG3949" s="624"/>
      <c r="BH3949" s="624"/>
      <c r="BI3949" s="624"/>
      <c r="BJ3949" s="624"/>
      <c r="BK3949" s="624"/>
      <c r="BL3949" s="624"/>
      <c r="BM3949" s="624"/>
      <c r="BN3949" s="624"/>
      <c r="BO3949" s="624"/>
      <c r="BP3949" s="624"/>
      <c r="BQ3949" s="624"/>
      <c r="BR3949" s="624"/>
      <c r="BS3949" s="624"/>
      <c r="BT3949" s="624"/>
      <c r="BU3949" s="624"/>
      <c r="BV3949" s="624"/>
      <c r="BW3949" s="624"/>
      <c r="BX3949" s="624"/>
      <c r="BY3949" s="624"/>
      <c r="BZ3949" s="624"/>
      <c r="CA3949" s="624"/>
      <c r="CB3949" s="624"/>
      <c r="CC3949" s="624"/>
      <c r="CD3949" s="624"/>
      <c r="CE3949" s="624"/>
      <c r="CF3949" s="624"/>
      <c r="CG3949" s="624"/>
      <c r="CH3949" s="624"/>
      <c r="CI3949" s="624"/>
      <c r="CJ3949" s="624"/>
      <c r="CK3949" s="624"/>
      <c r="CL3949" s="624"/>
      <c r="CM3949" s="624"/>
      <c r="CN3949" s="624"/>
      <c r="CO3949" s="624"/>
      <c r="CP3949" s="624"/>
      <c r="CQ3949" s="624"/>
      <c r="CR3949" s="624"/>
      <c r="CS3949" s="624"/>
      <c r="CT3949" s="624"/>
      <c r="CU3949" s="624"/>
      <c r="CV3949" s="624"/>
      <c r="CW3949" s="624"/>
      <c r="CX3949" s="624"/>
      <c r="CY3949" s="624"/>
      <c r="CZ3949" s="624"/>
      <c r="DA3949" s="624"/>
      <c r="DB3949" s="624"/>
      <c r="DC3949" s="624"/>
      <c r="DD3949" s="624"/>
      <c r="DE3949" s="624"/>
      <c r="DF3949" s="624"/>
      <c r="DG3949" s="624"/>
      <c r="DH3949" s="624"/>
      <c r="DI3949" s="624"/>
      <c r="DJ3949" s="624"/>
      <c r="DK3949" s="624"/>
      <c r="DL3949" s="624"/>
      <c r="DM3949" s="624"/>
      <c r="DN3949" s="624"/>
      <c r="DO3949" s="624"/>
      <c r="DP3949" s="624"/>
      <c r="DQ3949" s="624"/>
      <c r="DR3949" s="624"/>
      <c r="DS3949" s="624"/>
      <c r="DT3949" s="624"/>
      <c r="DU3949" s="624"/>
      <c r="DV3949" s="624"/>
      <c r="DW3949" s="624"/>
      <c r="DX3949" s="624"/>
      <c r="DY3949" s="624"/>
      <c r="DZ3949" s="624"/>
      <c r="EA3949" s="624"/>
      <c r="EB3949" s="624"/>
      <c r="EC3949" s="624"/>
      <c r="ED3949" s="624"/>
      <c r="EE3949" s="624"/>
      <c r="EF3949" s="624"/>
      <c r="EG3949" s="624"/>
      <c r="EH3949" s="624"/>
      <c r="EI3949" s="624"/>
      <c r="EJ3949" s="624"/>
      <c r="EK3949" s="624"/>
      <c r="EL3949" s="624"/>
      <c r="EM3949" s="624"/>
      <c r="EN3949" s="624"/>
      <c r="EO3949" s="624"/>
      <c r="EP3949" s="624"/>
      <c r="EQ3949" s="624"/>
    </row>
    <row r="3950" spans="1:147" s="560" customFormat="1">
      <c r="A3950" s="624"/>
      <c r="B3950" s="624"/>
      <c r="O3950" s="624"/>
      <c r="P3950" s="624"/>
      <c r="Q3950" s="624"/>
      <c r="R3950" s="624"/>
      <c r="S3950" s="624"/>
      <c r="T3950" s="624"/>
      <c r="U3950" s="624"/>
      <c r="V3950" s="624"/>
      <c r="W3950" s="624"/>
      <c r="X3950" s="624"/>
      <c r="Y3950" s="624"/>
      <c r="Z3950" s="624"/>
      <c r="AB3950" s="624"/>
      <c r="AC3950" s="624"/>
      <c r="AD3950" s="624"/>
      <c r="AE3950" s="624"/>
      <c r="AF3950" s="624"/>
      <c r="AG3950" s="624"/>
      <c r="AH3950" s="624"/>
      <c r="AI3950" s="624"/>
      <c r="AJ3950" s="624"/>
      <c r="AK3950" s="624"/>
      <c r="AL3950" s="624"/>
      <c r="AM3950" s="624"/>
      <c r="AN3950" s="624"/>
      <c r="AO3950" s="624"/>
      <c r="AP3950" s="624"/>
      <c r="AQ3950" s="624"/>
      <c r="AR3950" s="624"/>
      <c r="AS3950" s="624"/>
      <c r="AT3950" s="624"/>
      <c r="AU3950" s="624"/>
      <c r="AV3950" s="624"/>
      <c r="AW3950" s="624"/>
      <c r="AX3950" s="624"/>
      <c r="AY3950" s="624"/>
      <c r="AZ3950" s="624"/>
      <c r="BA3950" s="624"/>
      <c r="BB3950" s="624"/>
      <c r="BC3950" s="624"/>
      <c r="BD3950" s="624"/>
      <c r="BE3950" s="624"/>
      <c r="BF3950" s="624"/>
      <c r="BG3950" s="624"/>
      <c r="BH3950" s="624"/>
      <c r="BI3950" s="624"/>
      <c r="BJ3950" s="624"/>
      <c r="BK3950" s="624"/>
      <c r="BL3950" s="624"/>
      <c r="BM3950" s="624"/>
      <c r="BN3950" s="624"/>
      <c r="BO3950" s="624"/>
      <c r="BP3950" s="624"/>
      <c r="BQ3950" s="624"/>
      <c r="BR3950" s="624"/>
      <c r="BS3950" s="624"/>
      <c r="BT3950" s="624"/>
      <c r="BU3950" s="624"/>
      <c r="BV3950" s="624"/>
      <c r="BW3950" s="624"/>
      <c r="BX3950" s="624"/>
      <c r="BY3950" s="624"/>
      <c r="BZ3950" s="624"/>
      <c r="CA3950" s="624"/>
      <c r="CB3950" s="624"/>
      <c r="CC3950" s="624"/>
      <c r="CD3950" s="624"/>
      <c r="CE3950" s="624"/>
      <c r="CF3950" s="624"/>
      <c r="CG3950" s="624"/>
      <c r="CH3950" s="624"/>
      <c r="CI3950" s="624"/>
      <c r="CJ3950" s="624"/>
      <c r="CK3950" s="624"/>
      <c r="CL3950" s="624"/>
      <c r="CM3950" s="624"/>
      <c r="CN3950" s="624"/>
      <c r="CO3950" s="624"/>
      <c r="CP3950" s="624"/>
      <c r="CQ3950" s="624"/>
      <c r="CR3950" s="624"/>
      <c r="CS3950" s="624"/>
      <c r="CT3950" s="624"/>
      <c r="CU3950" s="624"/>
      <c r="CV3950" s="624"/>
      <c r="CW3950" s="624"/>
      <c r="CX3950" s="624"/>
      <c r="CY3950" s="624"/>
      <c r="CZ3950" s="624"/>
      <c r="DA3950" s="624"/>
      <c r="DB3950" s="624"/>
      <c r="DC3950" s="624"/>
      <c r="DD3950" s="624"/>
      <c r="DE3950" s="624"/>
      <c r="DF3950" s="624"/>
      <c r="DG3950" s="624"/>
      <c r="DH3950" s="624"/>
      <c r="DI3950" s="624"/>
      <c r="DJ3950" s="624"/>
      <c r="DK3950" s="624"/>
      <c r="DL3950" s="624"/>
      <c r="DM3950" s="624"/>
      <c r="DN3950" s="624"/>
      <c r="DO3950" s="624"/>
      <c r="DP3950" s="624"/>
      <c r="DQ3950" s="624"/>
      <c r="DR3950" s="624"/>
      <c r="DS3950" s="624"/>
      <c r="DT3950" s="624"/>
      <c r="DU3950" s="624"/>
      <c r="DV3950" s="624"/>
      <c r="DW3950" s="624"/>
      <c r="DX3950" s="624"/>
      <c r="DY3950" s="624"/>
      <c r="DZ3950" s="624"/>
      <c r="EA3950" s="624"/>
      <c r="EB3950" s="624"/>
      <c r="EC3950" s="624"/>
      <c r="ED3950" s="624"/>
      <c r="EE3950" s="624"/>
      <c r="EF3950" s="624"/>
      <c r="EG3950" s="624"/>
      <c r="EH3950" s="624"/>
      <c r="EI3950" s="624"/>
      <c r="EJ3950" s="624"/>
      <c r="EK3950" s="624"/>
      <c r="EL3950" s="624"/>
      <c r="EM3950" s="624"/>
      <c r="EN3950" s="624"/>
      <c r="EO3950" s="624"/>
      <c r="EP3950" s="624"/>
      <c r="EQ3950" s="624"/>
    </row>
    <row r="3951" spans="1:147" s="560" customFormat="1">
      <c r="A3951" s="624"/>
      <c r="B3951" s="624"/>
      <c r="O3951" s="624"/>
      <c r="P3951" s="624"/>
      <c r="Q3951" s="624"/>
      <c r="R3951" s="624"/>
      <c r="S3951" s="624"/>
      <c r="T3951" s="624"/>
      <c r="U3951" s="624"/>
      <c r="V3951" s="624"/>
      <c r="W3951" s="624"/>
      <c r="X3951" s="624"/>
      <c r="Y3951" s="624"/>
      <c r="Z3951" s="624"/>
      <c r="AB3951" s="624"/>
      <c r="AC3951" s="624"/>
      <c r="AD3951" s="624"/>
      <c r="AE3951" s="624"/>
      <c r="AF3951" s="624"/>
      <c r="AG3951" s="624"/>
      <c r="AH3951" s="624"/>
      <c r="AI3951" s="624"/>
      <c r="AJ3951" s="624"/>
      <c r="AK3951" s="624"/>
      <c r="AL3951" s="624"/>
      <c r="AM3951" s="624"/>
      <c r="AN3951" s="624"/>
      <c r="AO3951" s="624"/>
      <c r="AP3951" s="624"/>
      <c r="AQ3951" s="624"/>
      <c r="AR3951" s="624"/>
      <c r="AS3951" s="624"/>
      <c r="AT3951" s="624"/>
      <c r="AU3951" s="624"/>
      <c r="AV3951" s="624"/>
      <c r="AW3951" s="624"/>
      <c r="AX3951" s="624"/>
      <c r="AY3951" s="624"/>
      <c r="AZ3951" s="624"/>
      <c r="BA3951" s="624"/>
      <c r="BB3951" s="624"/>
      <c r="BC3951" s="624"/>
      <c r="BD3951" s="624"/>
      <c r="BE3951" s="624"/>
      <c r="BF3951" s="624"/>
      <c r="BG3951" s="624"/>
      <c r="BH3951" s="624"/>
      <c r="BI3951" s="624"/>
      <c r="BJ3951" s="624"/>
      <c r="BK3951" s="624"/>
      <c r="BL3951" s="624"/>
      <c r="BM3951" s="624"/>
      <c r="BN3951" s="624"/>
      <c r="BO3951" s="624"/>
      <c r="BP3951" s="624"/>
      <c r="BQ3951" s="624"/>
      <c r="BR3951" s="624"/>
      <c r="BS3951" s="624"/>
      <c r="BT3951" s="624"/>
      <c r="BU3951" s="624"/>
      <c r="BV3951" s="624"/>
      <c r="BW3951" s="624"/>
      <c r="BX3951" s="624"/>
      <c r="BY3951" s="624"/>
      <c r="BZ3951" s="624"/>
      <c r="CA3951" s="624"/>
      <c r="CB3951" s="624"/>
      <c r="CC3951" s="624"/>
      <c r="CD3951" s="624"/>
      <c r="CE3951" s="624"/>
      <c r="CF3951" s="624"/>
      <c r="CG3951" s="624"/>
      <c r="CH3951" s="624"/>
      <c r="CI3951" s="624"/>
      <c r="CJ3951" s="624"/>
      <c r="CK3951" s="624"/>
      <c r="CL3951" s="624"/>
      <c r="CM3951" s="624"/>
      <c r="CN3951" s="624"/>
      <c r="CO3951" s="624"/>
      <c r="CP3951" s="624"/>
      <c r="CQ3951" s="624"/>
      <c r="CR3951" s="624"/>
      <c r="CS3951" s="624"/>
      <c r="CT3951" s="624"/>
      <c r="CU3951" s="624"/>
      <c r="CV3951" s="624"/>
      <c r="CW3951" s="624"/>
      <c r="CX3951" s="624"/>
      <c r="CY3951" s="624"/>
      <c r="CZ3951" s="624"/>
      <c r="DA3951" s="624"/>
      <c r="DB3951" s="624"/>
      <c r="DC3951" s="624"/>
      <c r="DD3951" s="624"/>
      <c r="DE3951" s="624"/>
      <c r="DF3951" s="624"/>
      <c r="DG3951" s="624"/>
      <c r="DH3951" s="624"/>
      <c r="DI3951" s="624"/>
      <c r="DJ3951" s="624"/>
      <c r="DK3951" s="624"/>
      <c r="DL3951" s="624"/>
      <c r="DM3951" s="624"/>
      <c r="DN3951" s="624"/>
      <c r="DO3951" s="624"/>
      <c r="DP3951" s="624"/>
      <c r="DQ3951" s="624"/>
      <c r="DR3951" s="624"/>
      <c r="DS3951" s="624"/>
      <c r="DT3951" s="624"/>
      <c r="DU3951" s="624"/>
      <c r="DV3951" s="624"/>
      <c r="DW3951" s="624"/>
      <c r="DX3951" s="624"/>
      <c r="DY3951" s="624"/>
      <c r="DZ3951" s="624"/>
      <c r="EA3951" s="624"/>
      <c r="EB3951" s="624"/>
      <c r="EC3951" s="624"/>
      <c r="ED3951" s="624"/>
      <c r="EE3951" s="624"/>
      <c r="EF3951" s="624"/>
      <c r="EG3951" s="624"/>
      <c r="EH3951" s="624"/>
      <c r="EI3951" s="624"/>
      <c r="EJ3951" s="624"/>
      <c r="EK3951" s="624"/>
      <c r="EL3951" s="624"/>
      <c r="EM3951" s="624"/>
      <c r="EN3951" s="624"/>
      <c r="EO3951" s="624"/>
      <c r="EP3951" s="624"/>
      <c r="EQ3951" s="624"/>
    </row>
    <row r="3952" spans="1:147" s="560" customFormat="1">
      <c r="A3952" s="624"/>
      <c r="B3952" s="624"/>
      <c r="O3952" s="624"/>
      <c r="P3952" s="624"/>
      <c r="Q3952" s="624"/>
      <c r="R3952" s="624"/>
      <c r="S3952" s="624"/>
      <c r="T3952" s="624"/>
      <c r="U3952" s="624"/>
      <c r="V3952" s="624"/>
      <c r="W3952" s="624"/>
      <c r="X3952" s="624"/>
      <c r="Y3952" s="624"/>
      <c r="Z3952" s="624"/>
      <c r="AB3952" s="624"/>
      <c r="AC3952" s="624"/>
      <c r="AD3952" s="624"/>
      <c r="AE3952" s="624"/>
      <c r="AF3952" s="624"/>
      <c r="AG3952" s="624"/>
      <c r="AH3952" s="624"/>
      <c r="AI3952" s="624"/>
      <c r="AJ3952" s="624"/>
      <c r="AK3952" s="624"/>
      <c r="AL3952" s="624"/>
      <c r="AM3952" s="624"/>
      <c r="AN3952" s="624"/>
      <c r="AO3952" s="624"/>
      <c r="AP3952" s="624"/>
      <c r="AQ3952" s="624"/>
      <c r="AR3952" s="624"/>
      <c r="AS3952" s="624"/>
      <c r="AT3952" s="624"/>
      <c r="AU3952" s="624"/>
      <c r="AV3952" s="624"/>
      <c r="AW3952" s="624"/>
      <c r="AX3952" s="624"/>
      <c r="AY3952" s="624"/>
      <c r="AZ3952" s="624"/>
      <c r="BA3952" s="624"/>
      <c r="BB3952" s="624"/>
      <c r="BC3952" s="624"/>
      <c r="BD3952" s="624"/>
      <c r="BE3952" s="624"/>
      <c r="BF3952" s="624"/>
      <c r="BG3952" s="624"/>
      <c r="BH3952" s="624"/>
      <c r="BI3952" s="624"/>
      <c r="BJ3952" s="624"/>
      <c r="BK3952" s="624"/>
      <c r="BL3952" s="624"/>
      <c r="BM3952" s="624"/>
      <c r="BN3952" s="624"/>
      <c r="BO3952" s="624"/>
      <c r="BP3952" s="624"/>
      <c r="BQ3952" s="624"/>
      <c r="BR3952" s="624"/>
      <c r="BS3952" s="624"/>
      <c r="BT3952" s="624"/>
      <c r="BU3952" s="624"/>
      <c r="BV3952" s="624"/>
      <c r="BW3952" s="624"/>
      <c r="BX3952" s="624"/>
      <c r="BY3952" s="624"/>
      <c r="BZ3952" s="624"/>
      <c r="CA3952" s="624"/>
      <c r="CB3952" s="624"/>
      <c r="CC3952" s="624"/>
      <c r="CD3952" s="624"/>
      <c r="CE3952" s="624"/>
      <c r="CF3952" s="624"/>
      <c r="CG3952" s="624"/>
      <c r="CH3952" s="624"/>
      <c r="CI3952" s="624"/>
      <c r="CJ3952" s="624"/>
      <c r="CK3952" s="624"/>
      <c r="CL3952" s="624"/>
      <c r="CM3952" s="624"/>
      <c r="CN3952" s="624"/>
      <c r="CO3952" s="624"/>
      <c r="CP3952" s="624"/>
      <c r="CQ3952" s="624"/>
      <c r="CR3952" s="624"/>
      <c r="CS3952" s="624"/>
      <c r="CT3952" s="624"/>
      <c r="CU3952" s="624"/>
      <c r="CV3952" s="624"/>
      <c r="CW3952" s="624"/>
      <c r="CX3952" s="624"/>
      <c r="CY3952" s="624"/>
      <c r="CZ3952" s="624"/>
      <c r="DA3952" s="624"/>
      <c r="DB3952" s="624"/>
      <c r="DC3952" s="624"/>
      <c r="DD3952" s="624"/>
      <c r="DE3952" s="624"/>
      <c r="DF3952" s="624"/>
      <c r="DG3952" s="624"/>
      <c r="DH3952" s="624"/>
      <c r="DI3952" s="624"/>
      <c r="DJ3952" s="624"/>
      <c r="DK3952" s="624"/>
      <c r="DL3952" s="624"/>
      <c r="DM3952" s="624"/>
      <c r="DN3952" s="624"/>
      <c r="DO3952" s="624"/>
      <c r="DP3952" s="624"/>
      <c r="DQ3952" s="624"/>
      <c r="DR3952" s="624"/>
      <c r="DS3952" s="624"/>
      <c r="DT3952" s="624"/>
      <c r="DU3952" s="624"/>
      <c r="DV3952" s="624"/>
      <c r="DW3952" s="624"/>
      <c r="DX3952" s="624"/>
      <c r="DY3952" s="624"/>
      <c r="DZ3952" s="624"/>
      <c r="EA3952" s="624"/>
      <c r="EB3952" s="624"/>
      <c r="EC3952" s="624"/>
      <c r="ED3952" s="624"/>
      <c r="EE3952" s="624"/>
      <c r="EF3952" s="624"/>
      <c r="EG3952" s="624"/>
      <c r="EH3952" s="624"/>
      <c r="EI3952" s="624"/>
      <c r="EJ3952" s="624"/>
      <c r="EK3952" s="624"/>
      <c r="EL3952" s="624"/>
      <c r="EM3952" s="624"/>
      <c r="EN3952" s="624"/>
      <c r="EO3952" s="624"/>
      <c r="EP3952" s="624"/>
      <c r="EQ3952" s="624"/>
    </row>
    <row r="3953" spans="1:147" s="560" customFormat="1">
      <c r="A3953" s="624"/>
      <c r="B3953" s="624"/>
      <c r="O3953" s="624"/>
      <c r="P3953" s="624"/>
      <c r="Q3953" s="624"/>
      <c r="R3953" s="624"/>
      <c r="S3953" s="624"/>
      <c r="T3953" s="624"/>
      <c r="U3953" s="624"/>
      <c r="V3953" s="624"/>
      <c r="W3953" s="624"/>
      <c r="X3953" s="624"/>
      <c r="Y3953" s="624"/>
      <c r="Z3953" s="624"/>
      <c r="AB3953" s="624"/>
      <c r="AC3953" s="624"/>
      <c r="AD3953" s="624"/>
      <c r="AE3953" s="624"/>
      <c r="AF3953" s="624"/>
      <c r="AG3953" s="624"/>
      <c r="AH3953" s="624"/>
      <c r="AI3953" s="624"/>
      <c r="AJ3953" s="624"/>
      <c r="AK3953" s="624"/>
      <c r="AL3953" s="624"/>
      <c r="AM3953" s="624"/>
      <c r="AN3953" s="624"/>
      <c r="AO3953" s="624"/>
      <c r="AP3953" s="624"/>
      <c r="AQ3953" s="624"/>
      <c r="AR3953" s="624"/>
      <c r="AS3953" s="624"/>
      <c r="AT3953" s="624"/>
      <c r="AU3953" s="624"/>
      <c r="AV3953" s="624"/>
      <c r="AW3953" s="624"/>
      <c r="AX3953" s="624"/>
      <c r="AY3953" s="624"/>
      <c r="AZ3953" s="624"/>
      <c r="BA3953" s="624"/>
      <c r="BB3953" s="624"/>
      <c r="BC3953" s="624"/>
      <c r="BD3953" s="624"/>
      <c r="BE3953" s="624"/>
      <c r="BF3953" s="624"/>
      <c r="BG3953" s="624"/>
      <c r="BH3953" s="624"/>
      <c r="BI3953" s="624"/>
      <c r="BJ3953" s="624"/>
      <c r="BK3953" s="624"/>
      <c r="BL3953" s="624"/>
      <c r="BM3953" s="624"/>
      <c r="BN3953" s="624"/>
      <c r="BO3953" s="624"/>
      <c r="BP3953" s="624"/>
      <c r="BQ3953" s="624"/>
      <c r="BR3953" s="624"/>
      <c r="BS3953" s="624"/>
      <c r="BT3953" s="624"/>
      <c r="BU3953" s="624"/>
      <c r="BV3953" s="624"/>
      <c r="BW3953" s="624"/>
      <c r="BX3953" s="624"/>
      <c r="BY3953" s="624"/>
      <c r="BZ3953" s="624"/>
      <c r="CA3953" s="624"/>
      <c r="CB3953" s="624"/>
      <c r="CC3953" s="624"/>
      <c r="CD3953" s="624"/>
      <c r="CE3953" s="624"/>
      <c r="CF3953" s="624"/>
      <c r="CG3953" s="624"/>
      <c r="CH3953" s="624"/>
      <c r="CI3953" s="624"/>
      <c r="CJ3953" s="624"/>
      <c r="CK3953" s="624"/>
      <c r="CL3953" s="624"/>
      <c r="CM3953" s="624"/>
      <c r="CN3953" s="624"/>
      <c r="CO3953" s="624"/>
      <c r="CP3953" s="624"/>
      <c r="CQ3953" s="624"/>
      <c r="CR3953" s="624"/>
      <c r="CS3953" s="624"/>
      <c r="CT3953" s="624"/>
      <c r="CU3953" s="624"/>
      <c r="CV3953" s="624"/>
      <c r="CW3953" s="624"/>
      <c r="CX3953" s="624"/>
      <c r="CY3953" s="624"/>
      <c r="CZ3953" s="624"/>
      <c r="DA3953" s="624"/>
      <c r="DB3953" s="624"/>
      <c r="DC3953" s="624"/>
      <c r="DD3953" s="624"/>
      <c r="DE3953" s="624"/>
      <c r="DF3953" s="624"/>
      <c r="DG3953" s="624"/>
      <c r="DH3953" s="624"/>
      <c r="DI3953" s="624"/>
      <c r="DJ3953" s="624"/>
      <c r="DK3953" s="624"/>
      <c r="DL3953" s="624"/>
      <c r="DM3953" s="624"/>
      <c r="DN3953" s="624"/>
      <c r="DO3953" s="624"/>
      <c r="DP3953" s="624"/>
      <c r="DQ3953" s="624"/>
      <c r="DR3953" s="624"/>
      <c r="DS3953" s="624"/>
      <c r="DT3953" s="624"/>
      <c r="DU3953" s="624"/>
      <c r="DV3953" s="624"/>
      <c r="DW3953" s="624"/>
      <c r="DX3953" s="624"/>
      <c r="DY3953" s="624"/>
      <c r="DZ3953" s="624"/>
      <c r="EA3953" s="624"/>
      <c r="EB3953" s="624"/>
      <c r="EC3953" s="624"/>
      <c r="ED3953" s="624"/>
      <c r="EE3953" s="624"/>
      <c r="EF3953" s="624"/>
      <c r="EG3953" s="624"/>
      <c r="EH3953" s="624"/>
      <c r="EI3953" s="624"/>
      <c r="EJ3953" s="624"/>
      <c r="EK3953" s="624"/>
      <c r="EL3953" s="624"/>
      <c r="EM3953" s="624"/>
      <c r="EN3953" s="624"/>
      <c r="EO3953" s="624"/>
      <c r="EP3953" s="624"/>
      <c r="EQ3953" s="624"/>
    </row>
    <row r="3954" spans="1:147" s="560" customFormat="1">
      <c r="A3954" s="624"/>
      <c r="B3954" s="624"/>
      <c r="O3954" s="624"/>
      <c r="P3954" s="624"/>
      <c r="Q3954" s="624"/>
      <c r="R3954" s="624"/>
      <c r="S3954" s="624"/>
      <c r="T3954" s="624"/>
      <c r="U3954" s="624"/>
      <c r="V3954" s="624"/>
      <c r="W3954" s="624"/>
      <c r="X3954" s="624"/>
      <c r="Y3954" s="624"/>
      <c r="Z3954" s="624"/>
      <c r="AB3954" s="624"/>
      <c r="AC3954" s="624"/>
      <c r="AD3954" s="624"/>
      <c r="AE3954" s="624"/>
      <c r="AF3954" s="624"/>
      <c r="AG3954" s="624"/>
      <c r="AH3954" s="624"/>
      <c r="AI3954" s="624"/>
      <c r="AJ3954" s="624"/>
      <c r="AK3954" s="624"/>
      <c r="AL3954" s="624"/>
      <c r="AM3954" s="624"/>
      <c r="AN3954" s="624"/>
      <c r="AO3954" s="624"/>
      <c r="AP3954" s="624"/>
      <c r="AQ3954" s="624"/>
      <c r="AR3954" s="624"/>
      <c r="AS3954" s="624"/>
      <c r="AT3954" s="624"/>
      <c r="AU3954" s="624"/>
      <c r="AV3954" s="624"/>
      <c r="AW3954" s="624"/>
      <c r="AX3954" s="624"/>
      <c r="AY3954" s="624"/>
      <c r="AZ3954" s="624"/>
      <c r="BA3954" s="624"/>
      <c r="BB3954" s="624"/>
      <c r="BC3954" s="624"/>
      <c r="BD3954" s="624"/>
      <c r="BE3954" s="624"/>
      <c r="BF3954" s="624"/>
      <c r="BG3954" s="624"/>
      <c r="BH3954" s="624"/>
      <c r="BI3954" s="624"/>
      <c r="BJ3954" s="624"/>
      <c r="BK3954" s="624"/>
      <c r="BL3954" s="624"/>
      <c r="BM3954" s="624"/>
      <c r="BN3954" s="624"/>
      <c r="BO3954" s="624"/>
      <c r="BP3954" s="624"/>
      <c r="BQ3954" s="624"/>
      <c r="BR3954" s="624"/>
      <c r="BS3954" s="624"/>
      <c r="BT3954" s="624"/>
      <c r="BU3954" s="624"/>
      <c r="BV3954" s="624"/>
      <c r="BW3954" s="624"/>
      <c r="BX3954" s="624"/>
      <c r="BY3954" s="624"/>
      <c r="BZ3954" s="624"/>
      <c r="CA3954" s="624"/>
      <c r="CB3954" s="624"/>
      <c r="CC3954" s="624"/>
      <c r="CD3954" s="624"/>
      <c r="CE3954" s="624"/>
      <c r="CF3954" s="624"/>
      <c r="CG3954" s="624"/>
      <c r="CH3954" s="624"/>
      <c r="CI3954" s="624"/>
      <c r="CJ3954" s="624"/>
      <c r="CK3954" s="624"/>
      <c r="CL3954" s="624"/>
      <c r="CM3954" s="624"/>
      <c r="CN3954" s="624"/>
      <c r="CO3954" s="624"/>
      <c r="CP3954" s="624"/>
      <c r="CQ3954" s="624"/>
      <c r="CR3954" s="624"/>
      <c r="CS3954" s="624"/>
      <c r="CT3954" s="624"/>
      <c r="CU3954" s="624"/>
      <c r="CV3954" s="624"/>
      <c r="CW3954" s="624"/>
      <c r="CX3954" s="624"/>
      <c r="CY3954" s="624"/>
      <c r="CZ3954" s="624"/>
      <c r="DA3954" s="624"/>
      <c r="DB3954" s="624"/>
      <c r="DC3954" s="624"/>
      <c r="DD3954" s="624"/>
      <c r="DE3954" s="624"/>
      <c r="DF3954" s="624"/>
      <c r="DG3954" s="624"/>
      <c r="DH3954" s="624"/>
      <c r="DI3954" s="624"/>
      <c r="DJ3954" s="624"/>
      <c r="DK3954" s="624"/>
      <c r="DL3954" s="624"/>
      <c r="DM3954" s="624"/>
      <c r="DN3954" s="624"/>
      <c r="DO3954" s="624"/>
      <c r="DP3954" s="624"/>
      <c r="DQ3954" s="624"/>
      <c r="DR3954" s="624"/>
      <c r="DS3954" s="624"/>
      <c r="DT3954" s="624"/>
      <c r="DU3954" s="624"/>
      <c r="DV3954" s="624"/>
      <c r="DW3954" s="624"/>
      <c r="DX3954" s="624"/>
      <c r="DY3954" s="624"/>
      <c r="DZ3954" s="624"/>
      <c r="EA3954" s="624"/>
      <c r="EB3954" s="624"/>
      <c r="EC3954" s="624"/>
      <c r="ED3954" s="624"/>
      <c r="EE3954" s="624"/>
      <c r="EF3954" s="624"/>
      <c r="EG3954" s="624"/>
      <c r="EH3954" s="624"/>
      <c r="EI3954" s="624"/>
      <c r="EJ3954" s="624"/>
      <c r="EK3954" s="624"/>
      <c r="EL3954" s="624"/>
      <c r="EM3954" s="624"/>
      <c r="EN3954" s="624"/>
      <c r="EO3954" s="624"/>
      <c r="EP3954" s="624"/>
      <c r="EQ3954" s="624"/>
    </row>
    <row r="3955" spans="1:147" s="560" customFormat="1">
      <c r="A3955" s="624"/>
      <c r="B3955" s="624"/>
      <c r="O3955" s="624"/>
      <c r="P3955" s="624"/>
      <c r="Q3955" s="624"/>
      <c r="R3955" s="624"/>
      <c r="S3955" s="624"/>
      <c r="T3955" s="624"/>
      <c r="U3955" s="624"/>
      <c r="V3955" s="624"/>
      <c r="W3955" s="624"/>
      <c r="X3955" s="624"/>
      <c r="Y3955" s="624"/>
      <c r="Z3955" s="624"/>
      <c r="AB3955" s="624"/>
      <c r="AC3955" s="624"/>
      <c r="AD3955" s="624"/>
      <c r="AE3955" s="624"/>
      <c r="AF3955" s="624"/>
      <c r="AG3955" s="624"/>
      <c r="AH3955" s="624"/>
      <c r="AI3955" s="624"/>
      <c r="AJ3955" s="624"/>
      <c r="AK3955" s="624"/>
      <c r="AL3955" s="624"/>
      <c r="AM3955" s="624"/>
      <c r="AN3955" s="624"/>
      <c r="AO3955" s="624"/>
      <c r="AP3955" s="624"/>
      <c r="AQ3955" s="624"/>
      <c r="AR3955" s="624"/>
      <c r="AS3955" s="624"/>
      <c r="AT3955" s="624"/>
      <c r="AU3955" s="624"/>
      <c r="AV3955" s="624"/>
      <c r="AW3955" s="624"/>
      <c r="AX3955" s="624"/>
      <c r="AY3955" s="624"/>
      <c r="AZ3955" s="624"/>
      <c r="BA3955" s="624"/>
      <c r="BB3955" s="624"/>
      <c r="BC3955" s="624"/>
      <c r="BD3955" s="624"/>
      <c r="BE3955" s="624"/>
      <c r="BF3955" s="624"/>
      <c r="BG3955" s="624"/>
      <c r="BH3955" s="624"/>
      <c r="BI3955" s="624"/>
      <c r="BJ3955" s="624"/>
      <c r="BK3955" s="624"/>
      <c r="BL3955" s="624"/>
      <c r="BM3955" s="624"/>
      <c r="BN3955" s="624"/>
      <c r="BO3955" s="624"/>
      <c r="BP3955" s="624"/>
      <c r="BQ3955" s="624"/>
      <c r="BR3955" s="624"/>
      <c r="BS3955" s="624"/>
      <c r="BT3955" s="624"/>
      <c r="BU3955" s="624"/>
      <c r="BV3955" s="624"/>
      <c r="BW3955" s="624"/>
      <c r="BX3955" s="624"/>
      <c r="BY3955" s="624"/>
      <c r="BZ3955" s="624"/>
      <c r="CA3955" s="624"/>
      <c r="CB3955" s="624"/>
      <c r="CC3955" s="624"/>
      <c r="CD3955" s="624"/>
      <c r="CE3955" s="624"/>
      <c r="CF3955" s="624"/>
      <c r="CG3955" s="624"/>
      <c r="CH3955" s="624"/>
      <c r="CI3955" s="624"/>
      <c r="CJ3955" s="624"/>
      <c r="CK3955" s="624"/>
      <c r="CL3955" s="624"/>
      <c r="CM3955" s="624"/>
      <c r="CN3955" s="624"/>
      <c r="CO3955" s="624"/>
      <c r="CP3955" s="624"/>
      <c r="CQ3955" s="624"/>
      <c r="CR3955" s="624"/>
      <c r="CS3955" s="624"/>
      <c r="CT3955" s="624"/>
      <c r="CU3955" s="624"/>
      <c r="CV3955" s="624"/>
      <c r="CW3955" s="624"/>
      <c r="CX3955" s="624"/>
      <c r="CY3955" s="624"/>
      <c r="CZ3955" s="624"/>
      <c r="DA3955" s="624"/>
      <c r="DB3955" s="624"/>
      <c r="DC3955" s="624"/>
      <c r="DD3955" s="624"/>
      <c r="DE3955" s="624"/>
      <c r="DF3955" s="624"/>
      <c r="DG3955" s="624"/>
      <c r="DH3955" s="624"/>
      <c r="DI3955" s="624"/>
      <c r="DJ3955" s="624"/>
      <c r="DK3955" s="624"/>
      <c r="DL3955" s="624"/>
      <c r="DM3955" s="624"/>
      <c r="DN3955" s="624"/>
      <c r="DO3955" s="624"/>
      <c r="DP3955" s="624"/>
      <c r="DQ3955" s="624"/>
      <c r="DR3955" s="624"/>
      <c r="DS3955" s="624"/>
      <c r="DT3955" s="624"/>
      <c r="DU3955" s="624"/>
      <c r="DV3955" s="624"/>
      <c r="DW3955" s="624"/>
      <c r="DX3955" s="624"/>
      <c r="DY3955" s="624"/>
      <c r="DZ3955" s="624"/>
      <c r="EA3955" s="624"/>
      <c r="EB3955" s="624"/>
      <c r="EC3955" s="624"/>
      <c r="ED3955" s="624"/>
      <c r="EE3955" s="624"/>
      <c r="EF3955" s="624"/>
      <c r="EG3955" s="624"/>
      <c r="EH3955" s="624"/>
      <c r="EI3955" s="624"/>
      <c r="EJ3955" s="624"/>
      <c r="EK3955" s="624"/>
      <c r="EL3955" s="624"/>
      <c r="EM3955" s="624"/>
      <c r="EN3955" s="624"/>
      <c r="EO3955" s="624"/>
      <c r="EP3955" s="624"/>
      <c r="EQ3955" s="624"/>
    </row>
    <row r="3956" spans="1:147" s="560" customFormat="1">
      <c r="A3956" s="624"/>
      <c r="B3956" s="624"/>
      <c r="O3956" s="624"/>
      <c r="P3956" s="624"/>
      <c r="Q3956" s="624"/>
      <c r="R3956" s="624"/>
      <c r="S3956" s="624"/>
      <c r="T3956" s="624"/>
      <c r="U3956" s="624"/>
      <c r="V3956" s="624"/>
      <c r="W3956" s="624"/>
      <c r="X3956" s="624"/>
      <c r="Y3956" s="624"/>
      <c r="Z3956" s="624"/>
      <c r="AB3956" s="624"/>
      <c r="AC3956" s="624"/>
      <c r="AD3956" s="624"/>
      <c r="AE3956" s="624"/>
      <c r="AF3956" s="624"/>
      <c r="AG3956" s="624"/>
      <c r="AH3956" s="624"/>
      <c r="AI3956" s="624"/>
      <c r="AJ3956" s="624"/>
      <c r="AK3956" s="624"/>
      <c r="AL3956" s="624"/>
      <c r="AM3956" s="624"/>
      <c r="AN3956" s="624"/>
      <c r="AO3956" s="624"/>
      <c r="AP3956" s="624"/>
      <c r="AQ3956" s="624"/>
      <c r="AR3956" s="624"/>
      <c r="AS3956" s="624"/>
      <c r="AT3956" s="624"/>
      <c r="AU3956" s="624"/>
      <c r="AV3956" s="624"/>
      <c r="AW3956" s="624"/>
      <c r="AX3956" s="624"/>
      <c r="AY3956" s="624"/>
      <c r="AZ3956" s="624"/>
      <c r="BA3956" s="624"/>
      <c r="BB3956" s="624"/>
      <c r="BC3956" s="624"/>
      <c r="BD3956" s="624"/>
      <c r="BE3956" s="624"/>
      <c r="BF3956" s="624"/>
      <c r="BG3956" s="624"/>
      <c r="BH3956" s="624"/>
      <c r="BI3956" s="624"/>
      <c r="BJ3956" s="624"/>
      <c r="BK3956" s="624"/>
      <c r="BL3956" s="624"/>
      <c r="BM3956" s="624"/>
      <c r="BN3956" s="624"/>
      <c r="BO3956" s="624"/>
      <c r="BP3956" s="624"/>
      <c r="BQ3956" s="624"/>
      <c r="BR3956" s="624"/>
      <c r="BS3956" s="624"/>
      <c r="BT3956" s="624"/>
      <c r="BU3956" s="624"/>
      <c r="BV3956" s="624"/>
      <c r="BW3956" s="624"/>
      <c r="BX3956" s="624"/>
      <c r="BY3956" s="624"/>
      <c r="BZ3956" s="624"/>
      <c r="CA3956" s="624"/>
      <c r="CB3956" s="624"/>
      <c r="CC3956" s="624"/>
      <c r="CD3956" s="624"/>
      <c r="CE3956" s="624"/>
      <c r="CF3956" s="624"/>
      <c r="CG3956" s="624"/>
      <c r="CH3956" s="624"/>
      <c r="CI3956" s="624"/>
      <c r="CJ3956" s="624"/>
      <c r="CK3956" s="624"/>
      <c r="CL3956" s="624"/>
      <c r="CM3956" s="624"/>
      <c r="CN3956" s="624"/>
      <c r="CO3956" s="624"/>
      <c r="CP3956" s="624"/>
      <c r="CQ3956" s="624"/>
      <c r="CR3956" s="624"/>
      <c r="CS3956" s="624"/>
      <c r="CT3956" s="624"/>
      <c r="CU3956" s="624"/>
      <c r="CV3956" s="624"/>
      <c r="CW3956" s="624"/>
      <c r="CX3956" s="624"/>
      <c r="CY3956" s="624"/>
      <c r="CZ3956" s="624"/>
      <c r="DA3956" s="624"/>
      <c r="DB3956" s="624"/>
      <c r="DC3956" s="624"/>
      <c r="DD3956" s="624"/>
      <c r="DE3956" s="624"/>
      <c r="DF3956" s="624"/>
      <c r="DG3956" s="624"/>
      <c r="DH3956" s="624"/>
      <c r="DI3956" s="624"/>
      <c r="DJ3956" s="624"/>
      <c r="DK3956" s="624"/>
      <c r="DL3956" s="624"/>
      <c r="DM3956" s="624"/>
      <c r="DN3956" s="624"/>
      <c r="DO3956" s="624"/>
      <c r="DP3956" s="624"/>
      <c r="DQ3956" s="624"/>
      <c r="DR3956" s="624"/>
      <c r="DS3956" s="624"/>
      <c r="DT3956" s="624"/>
      <c r="DU3956" s="624"/>
      <c r="DV3956" s="624"/>
      <c r="DW3956" s="624"/>
      <c r="DX3956" s="624"/>
      <c r="DY3956" s="624"/>
      <c r="DZ3956" s="624"/>
      <c r="EA3956" s="624"/>
      <c r="EB3956" s="624"/>
      <c r="EC3956" s="624"/>
      <c r="ED3956" s="624"/>
      <c r="EE3956" s="624"/>
      <c r="EF3956" s="624"/>
      <c r="EG3956" s="624"/>
      <c r="EH3956" s="624"/>
      <c r="EI3956" s="624"/>
      <c r="EJ3956" s="624"/>
      <c r="EK3956" s="624"/>
      <c r="EL3956" s="624"/>
      <c r="EM3956" s="624"/>
      <c r="EN3956" s="624"/>
      <c r="EO3956" s="624"/>
      <c r="EP3956" s="624"/>
      <c r="EQ3956" s="624"/>
    </row>
    <row r="3957" spans="1:147" s="560" customFormat="1">
      <c r="A3957" s="624"/>
      <c r="B3957" s="624"/>
      <c r="O3957" s="624"/>
      <c r="P3957" s="624"/>
      <c r="Q3957" s="624"/>
      <c r="R3957" s="624"/>
      <c r="S3957" s="624"/>
      <c r="T3957" s="624"/>
      <c r="U3957" s="624"/>
      <c r="V3957" s="624"/>
      <c r="W3957" s="624"/>
      <c r="X3957" s="624"/>
      <c r="Y3957" s="624"/>
      <c r="Z3957" s="624"/>
      <c r="AB3957" s="624"/>
      <c r="AC3957" s="624"/>
      <c r="AD3957" s="624"/>
      <c r="AE3957" s="624"/>
      <c r="AF3957" s="624"/>
      <c r="AG3957" s="624"/>
      <c r="AH3957" s="624"/>
      <c r="AI3957" s="624"/>
      <c r="AJ3957" s="624"/>
      <c r="AK3957" s="624"/>
      <c r="AL3957" s="624"/>
      <c r="AM3957" s="624"/>
      <c r="AN3957" s="624"/>
      <c r="AO3957" s="624"/>
      <c r="AP3957" s="624"/>
      <c r="AQ3957" s="624"/>
      <c r="AR3957" s="624"/>
      <c r="AS3957" s="624"/>
      <c r="AT3957" s="624"/>
      <c r="AU3957" s="624"/>
      <c r="AV3957" s="624"/>
      <c r="AW3957" s="624"/>
      <c r="AX3957" s="624"/>
      <c r="AY3957" s="624"/>
      <c r="AZ3957" s="624"/>
      <c r="BA3957" s="624"/>
      <c r="BB3957" s="624"/>
      <c r="BC3957" s="624"/>
      <c r="BD3957" s="624"/>
      <c r="BE3957" s="624"/>
      <c r="BF3957" s="624"/>
      <c r="BG3957" s="624"/>
      <c r="BH3957" s="624"/>
      <c r="BI3957" s="624"/>
      <c r="BJ3957" s="624"/>
      <c r="BK3957" s="624"/>
      <c r="BL3957" s="624"/>
      <c r="BM3957" s="624"/>
      <c r="BN3957" s="624"/>
      <c r="BO3957" s="624"/>
      <c r="BP3957" s="624"/>
      <c r="BQ3957" s="624"/>
      <c r="BR3957" s="624"/>
      <c r="BS3957" s="624"/>
      <c r="BT3957" s="624"/>
      <c r="BU3957" s="624"/>
      <c r="BV3957" s="624"/>
      <c r="BW3957" s="624"/>
      <c r="BX3957" s="624"/>
      <c r="BY3957" s="624"/>
      <c r="BZ3957" s="624"/>
      <c r="CA3957" s="624"/>
      <c r="CB3957" s="624"/>
      <c r="CC3957" s="624"/>
      <c r="CD3957" s="624"/>
      <c r="CE3957" s="624"/>
      <c r="CF3957" s="624"/>
      <c r="CG3957" s="624"/>
      <c r="CH3957" s="624"/>
      <c r="CI3957" s="624"/>
      <c r="CJ3957" s="624"/>
      <c r="CK3957" s="624"/>
      <c r="CL3957" s="624"/>
      <c r="CM3957" s="624"/>
      <c r="CN3957" s="624"/>
      <c r="CO3957" s="624"/>
      <c r="CP3957" s="624"/>
      <c r="CQ3957" s="624"/>
      <c r="CR3957" s="624"/>
      <c r="CS3957" s="624"/>
      <c r="CT3957" s="624"/>
      <c r="CU3957" s="624"/>
      <c r="CV3957" s="624"/>
      <c r="CW3957" s="624"/>
      <c r="CX3957" s="624"/>
      <c r="CY3957" s="624"/>
      <c r="CZ3957" s="624"/>
      <c r="DA3957" s="624"/>
      <c r="DB3957" s="624"/>
      <c r="DC3957" s="624"/>
      <c r="DD3957" s="624"/>
      <c r="DE3957" s="624"/>
      <c r="DF3957" s="624"/>
      <c r="DG3957" s="624"/>
      <c r="DH3957" s="624"/>
      <c r="DI3957" s="624"/>
      <c r="DJ3957" s="624"/>
      <c r="DK3957" s="624"/>
      <c r="DL3957" s="624"/>
      <c r="DM3957" s="624"/>
      <c r="DN3957" s="624"/>
      <c r="DO3957" s="624"/>
      <c r="DP3957" s="624"/>
      <c r="DQ3957" s="624"/>
      <c r="DR3957" s="624"/>
      <c r="DS3957" s="624"/>
      <c r="DT3957" s="624"/>
      <c r="DU3957" s="624"/>
      <c r="DV3957" s="624"/>
      <c r="DW3957" s="624"/>
      <c r="DX3957" s="624"/>
      <c r="DY3957" s="624"/>
      <c r="DZ3957" s="624"/>
      <c r="EA3957" s="624"/>
      <c r="EB3957" s="624"/>
      <c r="EC3957" s="624"/>
      <c r="ED3957" s="624"/>
      <c r="EE3957" s="624"/>
      <c r="EF3957" s="624"/>
      <c r="EG3957" s="624"/>
      <c r="EH3957" s="624"/>
      <c r="EI3957" s="624"/>
      <c r="EJ3957" s="624"/>
      <c r="EK3957" s="624"/>
      <c r="EL3957" s="624"/>
      <c r="EM3957" s="624"/>
      <c r="EN3957" s="624"/>
      <c r="EO3957" s="624"/>
      <c r="EP3957" s="624"/>
      <c r="EQ3957" s="624"/>
    </row>
    <row r="3958" spans="1:147" s="560" customFormat="1">
      <c r="A3958" s="624"/>
      <c r="B3958" s="624"/>
      <c r="O3958" s="624"/>
      <c r="P3958" s="624"/>
      <c r="Q3958" s="624"/>
      <c r="R3958" s="624"/>
      <c r="S3958" s="624"/>
      <c r="T3958" s="624"/>
      <c r="U3958" s="624"/>
      <c r="V3958" s="624"/>
      <c r="W3958" s="624"/>
      <c r="X3958" s="624"/>
      <c r="Y3958" s="624"/>
      <c r="Z3958" s="624"/>
      <c r="AB3958" s="624"/>
      <c r="AC3958" s="624"/>
      <c r="AD3958" s="624"/>
      <c r="AE3958" s="624"/>
      <c r="AF3958" s="624"/>
      <c r="AG3958" s="624"/>
      <c r="AH3958" s="624"/>
      <c r="AI3958" s="624"/>
      <c r="AJ3958" s="624"/>
      <c r="AK3958" s="624"/>
      <c r="AL3958" s="624"/>
      <c r="AM3958" s="624"/>
      <c r="AN3958" s="624"/>
      <c r="AO3958" s="624"/>
      <c r="AP3958" s="624"/>
      <c r="AQ3958" s="624"/>
      <c r="AR3958" s="624"/>
      <c r="AS3958" s="624"/>
      <c r="AT3958" s="624"/>
      <c r="AU3958" s="624"/>
      <c r="AV3958" s="624"/>
      <c r="AW3958" s="624"/>
      <c r="AX3958" s="624"/>
      <c r="AY3958" s="624"/>
      <c r="AZ3958" s="624"/>
      <c r="BA3958" s="624"/>
      <c r="BB3958" s="624"/>
      <c r="BC3958" s="624"/>
      <c r="BD3958" s="624"/>
      <c r="BE3958" s="624"/>
      <c r="BF3958" s="624"/>
      <c r="BG3958" s="624"/>
      <c r="BH3958" s="624"/>
      <c r="BI3958" s="624"/>
      <c r="BJ3958" s="624"/>
      <c r="BK3958" s="624"/>
      <c r="BL3958" s="624"/>
      <c r="BM3958" s="624"/>
      <c r="BN3958" s="624"/>
      <c r="BO3958" s="624"/>
      <c r="BP3958" s="624"/>
      <c r="BQ3958" s="624"/>
      <c r="BR3958" s="624"/>
      <c r="BS3958" s="624"/>
      <c r="BT3958" s="624"/>
      <c r="BU3958" s="624"/>
      <c r="BV3958" s="624"/>
      <c r="BW3958" s="624"/>
      <c r="BX3958" s="624"/>
      <c r="BY3958" s="624"/>
      <c r="BZ3958" s="624"/>
      <c r="CA3958" s="624"/>
      <c r="CB3958" s="624"/>
      <c r="CC3958" s="624"/>
      <c r="CD3958" s="624"/>
      <c r="CE3958" s="624"/>
      <c r="CF3958" s="624"/>
      <c r="CG3958" s="624"/>
      <c r="CH3958" s="624"/>
      <c r="CI3958" s="624"/>
      <c r="CJ3958" s="624"/>
      <c r="CK3958" s="624"/>
      <c r="CL3958" s="624"/>
      <c r="CM3958" s="624"/>
      <c r="CN3958" s="624"/>
      <c r="CO3958" s="624"/>
      <c r="CP3958" s="624"/>
      <c r="CQ3958" s="624"/>
      <c r="CR3958" s="624"/>
      <c r="CS3958" s="624"/>
      <c r="CT3958" s="624"/>
      <c r="CU3958" s="624"/>
      <c r="CV3958" s="624"/>
      <c r="CW3958" s="624"/>
      <c r="CX3958" s="624"/>
      <c r="CY3958" s="624"/>
      <c r="CZ3958" s="624"/>
      <c r="DA3958" s="624"/>
      <c r="DB3958" s="624"/>
      <c r="DC3958" s="624"/>
      <c r="DD3958" s="624"/>
      <c r="DE3958" s="624"/>
      <c r="DF3958" s="624"/>
      <c r="DG3958" s="624"/>
      <c r="DH3958" s="624"/>
      <c r="DI3958" s="624"/>
      <c r="DJ3958" s="624"/>
      <c r="DK3958" s="624"/>
      <c r="DL3958" s="624"/>
      <c r="DM3958" s="624"/>
      <c r="DN3958" s="624"/>
      <c r="DO3958" s="624"/>
      <c r="DP3958" s="624"/>
      <c r="DQ3958" s="624"/>
      <c r="DR3958" s="624"/>
      <c r="DS3958" s="624"/>
      <c r="DT3958" s="624"/>
      <c r="DU3958" s="624"/>
      <c r="DV3958" s="624"/>
      <c r="DW3958" s="624"/>
      <c r="DX3958" s="624"/>
      <c r="DY3958" s="624"/>
      <c r="DZ3958" s="624"/>
      <c r="EA3958" s="624"/>
      <c r="EB3958" s="624"/>
      <c r="EC3958" s="624"/>
      <c r="ED3958" s="624"/>
      <c r="EE3958" s="624"/>
      <c r="EF3958" s="624"/>
      <c r="EG3958" s="624"/>
      <c r="EH3958" s="624"/>
      <c r="EI3958" s="624"/>
      <c r="EJ3958" s="624"/>
      <c r="EK3958" s="624"/>
      <c r="EL3958" s="624"/>
      <c r="EM3958" s="624"/>
      <c r="EN3958" s="624"/>
      <c r="EO3958" s="624"/>
      <c r="EP3958" s="624"/>
      <c r="EQ3958" s="624"/>
    </row>
    <row r="3959" spans="1:147" s="560" customFormat="1">
      <c r="A3959" s="624"/>
      <c r="B3959" s="624"/>
      <c r="O3959" s="624"/>
      <c r="P3959" s="624"/>
      <c r="Q3959" s="624"/>
      <c r="R3959" s="624"/>
      <c r="S3959" s="624"/>
      <c r="T3959" s="624"/>
      <c r="U3959" s="624"/>
      <c r="V3959" s="624"/>
      <c r="W3959" s="624"/>
      <c r="X3959" s="624"/>
      <c r="Y3959" s="624"/>
      <c r="Z3959" s="624"/>
      <c r="AB3959" s="624"/>
      <c r="AC3959" s="624"/>
      <c r="AD3959" s="624"/>
      <c r="AE3959" s="624"/>
      <c r="AF3959" s="624"/>
      <c r="AG3959" s="624"/>
      <c r="AH3959" s="624"/>
      <c r="AI3959" s="624"/>
      <c r="AJ3959" s="624"/>
      <c r="AK3959" s="624"/>
      <c r="AL3959" s="624"/>
      <c r="AM3959" s="624"/>
      <c r="AN3959" s="624"/>
      <c r="AO3959" s="624"/>
      <c r="AP3959" s="624"/>
      <c r="AQ3959" s="624"/>
      <c r="AR3959" s="624"/>
      <c r="AS3959" s="624"/>
      <c r="AT3959" s="624"/>
      <c r="AU3959" s="624"/>
      <c r="AV3959" s="624"/>
      <c r="AW3959" s="624"/>
      <c r="AX3959" s="624"/>
      <c r="AY3959" s="624"/>
      <c r="AZ3959" s="624"/>
      <c r="BA3959" s="624"/>
      <c r="BB3959" s="624"/>
      <c r="BC3959" s="624"/>
      <c r="BD3959" s="624"/>
      <c r="BE3959" s="624"/>
      <c r="BF3959" s="624"/>
      <c r="BG3959" s="624"/>
      <c r="BH3959" s="624"/>
      <c r="BI3959" s="624"/>
      <c r="BJ3959" s="624"/>
      <c r="BK3959" s="624"/>
      <c r="BL3959" s="624"/>
      <c r="BM3959" s="624"/>
      <c r="BN3959" s="624"/>
      <c r="BO3959" s="624"/>
      <c r="BP3959" s="624"/>
      <c r="BQ3959" s="624"/>
      <c r="BR3959" s="624"/>
      <c r="BS3959" s="624"/>
      <c r="BT3959" s="624"/>
      <c r="BU3959" s="624"/>
      <c r="BV3959" s="624"/>
      <c r="BW3959" s="624"/>
      <c r="BX3959" s="624"/>
      <c r="BY3959" s="624"/>
      <c r="BZ3959" s="624"/>
      <c r="CA3959" s="624"/>
      <c r="CB3959" s="624"/>
      <c r="CC3959" s="624"/>
      <c r="CD3959" s="624"/>
      <c r="CE3959" s="624"/>
      <c r="CF3959" s="624"/>
      <c r="CG3959" s="624"/>
      <c r="CH3959" s="624"/>
      <c r="CI3959" s="624"/>
      <c r="CJ3959" s="624"/>
      <c r="CK3959" s="624"/>
      <c r="CL3959" s="624"/>
      <c r="CM3959" s="624"/>
      <c r="CN3959" s="624"/>
      <c r="CO3959" s="624"/>
      <c r="CP3959" s="624"/>
      <c r="CQ3959" s="624"/>
      <c r="CR3959" s="624"/>
      <c r="CS3959" s="624"/>
      <c r="CT3959" s="624"/>
      <c r="CU3959" s="624"/>
      <c r="CV3959" s="624"/>
      <c r="CW3959" s="624"/>
      <c r="CX3959" s="624"/>
      <c r="CY3959" s="624"/>
      <c r="CZ3959" s="624"/>
      <c r="DA3959" s="624"/>
      <c r="DB3959" s="624"/>
      <c r="DC3959" s="624"/>
      <c r="DD3959" s="624"/>
      <c r="DE3959" s="624"/>
      <c r="DF3959" s="624"/>
      <c r="DG3959" s="624"/>
      <c r="DH3959" s="624"/>
      <c r="DI3959" s="624"/>
      <c r="DJ3959" s="624"/>
      <c r="DK3959" s="624"/>
      <c r="DL3959" s="624"/>
      <c r="DM3959" s="624"/>
      <c r="DN3959" s="624"/>
      <c r="DO3959" s="624"/>
      <c r="DP3959" s="624"/>
      <c r="DQ3959" s="624"/>
      <c r="DR3959" s="624"/>
      <c r="DS3959" s="624"/>
      <c r="DT3959" s="624"/>
      <c r="DU3959" s="624"/>
      <c r="DV3959" s="624"/>
      <c r="DW3959" s="624"/>
      <c r="DX3959" s="624"/>
      <c r="DY3959" s="624"/>
      <c r="DZ3959" s="624"/>
      <c r="EA3959" s="624"/>
      <c r="EB3959" s="624"/>
      <c r="EC3959" s="624"/>
      <c r="ED3959" s="624"/>
      <c r="EE3959" s="624"/>
      <c r="EF3959" s="624"/>
      <c r="EG3959" s="624"/>
      <c r="EH3959" s="624"/>
      <c r="EI3959" s="624"/>
      <c r="EJ3959" s="624"/>
      <c r="EK3959" s="624"/>
      <c r="EL3959" s="624"/>
      <c r="EM3959" s="624"/>
      <c r="EN3959" s="624"/>
      <c r="EO3959" s="624"/>
      <c r="EP3959" s="624"/>
      <c r="EQ3959" s="624"/>
    </row>
    <row r="3960" spans="1:147" s="560" customFormat="1">
      <c r="A3960" s="624"/>
      <c r="B3960" s="624"/>
      <c r="O3960" s="624"/>
      <c r="P3960" s="624"/>
      <c r="Q3960" s="624"/>
      <c r="R3960" s="624"/>
      <c r="S3960" s="624"/>
      <c r="T3960" s="624"/>
      <c r="U3960" s="624"/>
      <c r="V3960" s="624"/>
      <c r="W3960" s="624"/>
      <c r="X3960" s="624"/>
      <c r="Y3960" s="624"/>
      <c r="Z3960" s="624"/>
      <c r="AB3960" s="624"/>
      <c r="AC3960" s="624"/>
      <c r="AD3960" s="624"/>
      <c r="AE3960" s="624"/>
      <c r="AF3960" s="624"/>
      <c r="AG3960" s="624"/>
      <c r="AH3960" s="624"/>
      <c r="AI3960" s="624"/>
      <c r="AJ3960" s="624"/>
      <c r="AK3960" s="624"/>
      <c r="AL3960" s="624"/>
      <c r="AM3960" s="624"/>
      <c r="AN3960" s="624"/>
      <c r="AO3960" s="624"/>
      <c r="AP3960" s="624"/>
      <c r="AQ3960" s="624"/>
      <c r="AR3960" s="624"/>
      <c r="AS3960" s="624"/>
      <c r="AT3960" s="624"/>
      <c r="AU3960" s="624"/>
      <c r="AV3960" s="624"/>
      <c r="AW3960" s="624"/>
      <c r="AX3960" s="624"/>
      <c r="AY3960" s="624"/>
      <c r="AZ3960" s="624"/>
      <c r="BA3960" s="624"/>
      <c r="BB3960" s="624"/>
      <c r="BC3960" s="624"/>
      <c r="BD3960" s="624"/>
      <c r="BE3960" s="624"/>
      <c r="BF3960" s="624"/>
      <c r="BG3960" s="624"/>
      <c r="BH3960" s="624"/>
      <c r="BI3960" s="624"/>
      <c r="BJ3960" s="624"/>
      <c r="BK3960" s="624"/>
      <c r="BL3960" s="624"/>
      <c r="BM3960" s="624"/>
      <c r="BN3960" s="624"/>
      <c r="BO3960" s="624"/>
      <c r="BP3960" s="624"/>
      <c r="BQ3960" s="624"/>
      <c r="BR3960" s="624"/>
      <c r="BS3960" s="624"/>
      <c r="BT3960" s="624"/>
      <c r="BU3960" s="624"/>
      <c r="BV3960" s="624"/>
      <c r="BW3960" s="624"/>
      <c r="BX3960" s="624"/>
      <c r="BY3960" s="624"/>
      <c r="BZ3960" s="624"/>
      <c r="CA3960" s="624"/>
      <c r="CB3960" s="624"/>
      <c r="CC3960" s="624"/>
      <c r="CD3960" s="624"/>
      <c r="CE3960" s="624"/>
      <c r="CF3960" s="624"/>
      <c r="CG3960" s="624"/>
      <c r="CH3960" s="624"/>
      <c r="CI3960" s="624"/>
      <c r="CJ3960" s="624"/>
      <c r="CK3960" s="624"/>
      <c r="CL3960" s="624"/>
      <c r="CM3960" s="624"/>
      <c r="CN3960" s="624"/>
      <c r="CO3960" s="624"/>
      <c r="CP3960" s="624"/>
      <c r="CQ3960" s="624"/>
      <c r="CR3960" s="624"/>
      <c r="CS3960" s="624"/>
      <c r="CT3960" s="624"/>
      <c r="CU3960" s="624"/>
      <c r="CV3960" s="624"/>
      <c r="CW3960" s="624"/>
      <c r="CX3960" s="624"/>
      <c r="CY3960" s="624"/>
      <c r="CZ3960" s="624"/>
      <c r="DA3960" s="624"/>
      <c r="DB3960" s="624"/>
      <c r="DC3960" s="624"/>
      <c r="DD3960" s="624"/>
      <c r="DE3960" s="624"/>
      <c r="DF3960" s="624"/>
      <c r="DG3960" s="624"/>
      <c r="DH3960" s="624"/>
      <c r="DI3960" s="624"/>
      <c r="DJ3960" s="624"/>
      <c r="DK3960" s="624"/>
      <c r="DL3960" s="624"/>
      <c r="DM3960" s="624"/>
      <c r="DN3960" s="624"/>
      <c r="DO3960" s="624"/>
      <c r="DP3960" s="624"/>
      <c r="DQ3960" s="624"/>
      <c r="DR3960" s="624"/>
      <c r="DS3960" s="624"/>
      <c r="DT3960" s="624"/>
      <c r="DU3960" s="624"/>
      <c r="DV3960" s="624"/>
      <c r="DW3960" s="624"/>
      <c r="DX3960" s="624"/>
      <c r="DY3960" s="624"/>
      <c r="DZ3960" s="624"/>
      <c r="EA3960" s="624"/>
      <c r="EB3960" s="624"/>
      <c r="EC3960" s="624"/>
      <c r="ED3960" s="624"/>
      <c r="EE3960" s="624"/>
      <c r="EF3960" s="624"/>
      <c r="EG3960" s="624"/>
      <c r="EH3960" s="624"/>
      <c r="EI3960" s="624"/>
      <c r="EJ3960" s="624"/>
      <c r="EK3960" s="624"/>
      <c r="EL3960" s="624"/>
      <c r="EM3960" s="624"/>
      <c r="EN3960" s="624"/>
      <c r="EO3960" s="624"/>
      <c r="EP3960" s="624"/>
      <c r="EQ3960" s="624"/>
    </row>
    <row r="3961" spans="1:147" s="560" customFormat="1">
      <c r="A3961" s="624"/>
      <c r="B3961" s="624"/>
      <c r="O3961" s="624"/>
      <c r="P3961" s="624"/>
      <c r="Q3961" s="624"/>
      <c r="R3961" s="624"/>
      <c r="S3961" s="624"/>
      <c r="T3961" s="624"/>
      <c r="U3961" s="624"/>
      <c r="V3961" s="624"/>
      <c r="W3961" s="624"/>
      <c r="X3961" s="624"/>
      <c r="Y3961" s="624"/>
      <c r="Z3961" s="624"/>
      <c r="AB3961" s="624"/>
      <c r="AC3961" s="624"/>
      <c r="AD3961" s="624"/>
      <c r="AE3961" s="624"/>
      <c r="AF3961" s="624"/>
      <c r="AG3961" s="624"/>
      <c r="AH3961" s="624"/>
      <c r="AI3961" s="624"/>
      <c r="AJ3961" s="624"/>
      <c r="AK3961" s="624"/>
      <c r="AL3961" s="624"/>
      <c r="AM3961" s="624"/>
      <c r="AN3961" s="624"/>
      <c r="AO3961" s="624"/>
      <c r="AP3961" s="624"/>
      <c r="AQ3961" s="624"/>
      <c r="AR3961" s="624"/>
      <c r="AS3961" s="624"/>
      <c r="AT3961" s="624"/>
      <c r="AU3961" s="624"/>
      <c r="AV3961" s="624"/>
      <c r="AW3961" s="624"/>
      <c r="AX3961" s="624"/>
      <c r="AY3961" s="624"/>
      <c r="AZ3961" s="624"/>
      <c r="BA3961" s="624"/>
      <c r="BB3961" s="624"/>
      <c r="BC3961" s="624"/>
      <c r="BD3961" s="624"/>
      <c r="BE3961" s="624"/>
      <c r="BF3961" s="624"/>
      <c r="BG3961" s="624"/>
      <c r="BH3961" s="624"/>
      <c r="BI3961" s="624"/>
      <c r="BJ3961" s="624"/>
      <c r="BK3961" s="624"/>
      <c r="BL3961" s="624"/>
      <c r="BM3961" s="624"/>
      <c r="BN3961" s="624"/>
      <c r="BO3961" s="624"/>
      <c r="BP3961" s="624"/>
      <c r="BQ3961" s="624"/>
      <c r="BR3961" s="624"/>
      <c r="BS3961" s="624"/>
      <c r="BT3961" s="624"/>
      <c r="BU3961" s="624"/>
      <c r="BV3961" s="624"/>
      <c r="BW3961" s="624"/>
      <c r="BX3961" s="624"/>
      <c r="BY3961" s="624"/>
      <c r="BZ3961" s="624"/>
      <c r="CA3961" s="624"/>
      <c r="CB3961" s="624"/>
      <c r="CC3961" s="624"/>
      <c r="CD3961" s="624"/>
      <c r="CE3961" s="624"/>
      <c r="CF3961" s="624"/>
      <c r="CG3961" s="624"/>
      <c r="CH3961" s="624"/>
      <c r="CI3961" s="624"/>
      <c r="CJ3961" s="624"/>
      <c r="CK3961" s="624"/>
      <c r="CL3961" s="624"/>
      <c r="CM3961" s="624"/>
      <c r="CN3961" s="624"/>
      <c r="CO3961" s="624"/>
      <c r="CP3961" s="624"/>
      <c r="CQ3961" s="624"/>
      <c r="CR3961" s="624"/>
      <c r="CS3961" s="624"/>
      <c r="CT3961" s="624"/>
      <c r="CU3961" s="624"/>
      <c r="CV3961" s="624"/>
      <c r="CW3961" s="624"/>
      <c r="CX3961" s="624"/>
      <c r="CY3961" s="624"/>
      <c r="CZ3961" s="624"/>
      <c r="DA3961" s="624"/>
      <c r="DB3961" s="624"/>
      <c r="DC3961" s="624"/>
      <c r="DD3961" s="624"/>
      <c r="DE3961" s="624"/>
      <c r="DF3961" s="624"/>
      <c r="DG3961" s="624"/>
      <c r="DH3961" s="624"/>
      <c r="DI3961" s="624"/>
      <c r="DJ3961" s="624"/>
      <c r="DK3961" s="624"/>
      <c r="DL3961" s="624"/>
      <c r="DM3961" s="624"/>
      <c r="DN3961" s="624"/>
      <c r="DO3961" s="624"/>
      <c r="DP3961" s="624"/>
      <c r="DQ3961" s="624"/>
      <c r="DR3961" s="624"/>
      <c r="DS3961" s="624"/>
      <c r="DT3961" s="624"/>
      <c r="DU3961" s="624"/>
      <c r="DV3961" s="624"/>
      <c r="DW3961" s="624"/>
      <c r="DX3961" s="624"/>
      <c r="DY3961" s="624"/>
      <c r="DZ3961" s="624"/>
      <c r="EA3961" s="624"/>
      <c r="EB3961" s="624"/>
      <c r="EC3961" s="624"/>
      <c r="ED3961" s="624"/>
      <c r="EE3961" s="624"/>
      <c r="EF3961" s="624"/>
      <c r="EG3961" s="624"/>
      <c r="EH3961" s="624"/>
      <c r="EI3961" s="624"/>
      <c r="EJ3961" s="624"/>
      <c r="EK3961" s="624"/>
      <c r="EL3961" s="624"/>
      <c r="EM3961" s="624"/>
      <c r="EN3961" s="624"/>
      <c r="EO3961" s="624"/>
      <c r="EP3961" s="624"/>
      <c r="EQ3961" s="624"/>
    </row>
    <row r="3962" spans="1:147" s="560" customFormat="1">
      <c r="A3962" s="624"/>
      <c r="B3962" s="624"/>
      <c r="O3962" s="624"/>
      <c r="P3962" s="624"/>
      <c r="Q3962" s="624"/>
      <c r="R3962" s="624"/>
      <c r="S3962" s="624"/>
      <c r="T3962" s="624"/>
      <c r="U3962" s="624"/>
      <c r="V3962" s="624"/>
      <c r="W3962" s="624"/>
      <c r="X3962" s="624"/>
      <c r="Y3962" s="624"/>
      <c r="Z3962" s="624"/>
      <c r="AB3962" s="624"/>
      <c r="AC3962" s="624"/>
      <c r="AD3962" s="624"/>
      <c r="AE3962" s="624"/>
      <c r="AF3962" s="624"/>
      <c r="AG3962" s="624"/>
      <c r="AH3962" s="624"/>
      <c r="AI3962" s="624"/>
      <c r="AJ3962" s="624"/>
      <c r="AK3962" s="624"/>
      <c r="AL3962" s="624"/>
      <c r="AM3962" s="624"/>
      <c r="AN3962" s="624"/>
      <c r="AO3962" s="624"/>
      <c r="AP3962" s="624"/>
      <c r="AQ3962" s="624"/>
      <c r="AR3962" s="624"/>
      <c r="AS3962" s="624"/>
      <c r="AT3962" s="624"/>
      <c r="AU3962" s="624"/>
      <c r="AV3962" s="624"/>
      <c r="AW3962" s="624"/>
      <c r="AX3962" s="624"/>
      <c r="AY3962" s="624"/>
      <c r="AZ3962" s="624"/>
      <c r="BA3962" s="624"/>
      <c r="BB3962" s="624"/>
      <c r="BC3962" s="624"/>
      <c r="BD3962" s="624"/>
      <c r="BE3962" s="624"/>
      <c r="BF3962" s="624"/>
      <c r="BG3962" s="624"/>
      <c r="BH3962" s="624"/>
      <c r="BI3962" s="624"/>
      <c r="BJ3962" s="624"/>
      <c r="BK3962" s="624"/>
      <c r="BL3962" s="624"/>
      <c r="BM3962" s="624"/>
      <c r="BN3962" s="624"/>
      <c r="BO3962" s="624"/>
      <c r="BP3962" s="624"/>
      <c r="BQ3962" s="624"/>
      <c r="BR3962" s="624"/>
      <c r="BS3962" s="624"/>
      <c r="BT3962" s="624"/>
      <c r="BU3962" s="624"/>
      <c r="BV3962" s="624"/>
      <c r="BW3962" s="624"/>
      <c r="BX3962" s="624"/>
      <c r="BY3962" s="624"/>
      <c r="BZ3962" s="624"/>
      <c r="CA3962" s="624"/>
      <c r="CB3962" s="624"/>
      <c r="CC3962" s="624"/>
      <c r="CD3962" s="624"/>
      <c r="CE3962" s="624"/>
      <c r="CF3962" s="624"/>
      <c r="CG3962" s="624"/>
      <c r="CH3962" s="624"/>
      <c r="CI3962" s="624"/>
      <c r="CJ3962" s="624"/>
      <c r="CK3962" s="624"/>
      <c r="CL3962" s="624"/>
      <c r="CM3962" s="624"/>
      <c r="CN3962" s="624"/>
      <c r="CO3962" s="624"/>
      <c r="CP3962" s="624"/>
      <c r="CQ3962" s="624"/>
      <c r="CR3962" s="624"/>
      <c r="CS3962" s="624"/>
      <c r="CT3962" s="624"/>
      <c r="CU3962" s="624"/>
      <c r="CV3962" s="624"/>
      <c r="CW3962" s="624"/>
      <c r="CX3962" s="624"/>
      <c r="CY3962" s="624"/>
      <c r="CZ3962" s="624"/>
      <c r="DA3962" s="624"/>
      <c r="DB3962" s="624"/>
      <c r="DC3962" s="624"/>
      <c r="DD3962" s="624"/>
      <c r="DE3962" s="624"/>
      <c r="DF3962" s="624"/>
      <c r="DG3962" s="624"/>
      <c r="DH3962" s="624"/>
      <c r="DI3962" s="624"/>
      <c r="DJ3962" s="624"/>
      <c r="DK3962" s="624"/>
      <c r="DL3962" s="624"/>
      <c r="DM3962" s="624"/>
      <c r="DN3962" s="624"/>
      <c r="DO3962" s="624"/>
      <c r="DP3962" s="624"/>
      <c r="DQ3962" s="624"/>
      <c r="DR3962" s="624"/>
      <c r="DS3962" s="624"/>
      <c r="DT3962" s="624"/>
      <c r="DU3962" s="624"/>
      <c r="DV3962" s="624"/>
      <c r="DW3962" s="624"/>
      <c r="DX3962" s="624"/>
      <c r="DY3962" s="624"/>
      <c r="DZ3962" s="624"/>
      <c r="EA3962" s="624"/>
      <c r="EB3962" s="624"/>
      <c r="EC3962" s="624"/>
      <c r="ED3962" s="624"/>
      <c r="EE3962" s="624"/>
      <c r="EF3962" s="624"/>
      <c r="EG3962" s="624"/>
      <c r="EH3962" s="624"/>
      <c r="EI3962" s="624"/>
      <c r="EJ3962" s="624"/>
      <c r="EK3962" s="624"/>
      <c r="EL3962" s="624"/>
      <c r="EM3962" s="624"/>
      <c r="EN3962" s="624"/>
      <c r="EO3962" s="624"/>
      <c r="EP3962" s="624"/>
      <c r="EQ3962" s="624"/>
    </row>
    <row r="3963" spans="1:147" s="560" customFormat="1">
      <c r="A3963" s="624"/>
      <c r="B3963" s="624"/>
      <c r="O3963" s="624"/>
      <c r="P3963" s="624"/>
      <c r="Q3963" s="624"/>
      <c r="R3963" s="624"/>
      <c r="S3963" s="624"/>
      <c r="T3963" s="624"/>
      <c r="U3963" s="624"/>
      <c r="V3963" s="624"/>
      <c r="W3963" s="624"/>
      <c r="X3963" s="624"/>
      <c r="Y3963" s="624"/>
      <c r="Z3963" s="624"/>
      <c r="AB3963" s="624"/>
      <c r="AC3963" s="624"/>
      <c r="AD3963" s="624"/>
      <c r="AE3963" s="624"/>
      <c r="AF3963" s="624"/>
      <c r="AG3963" s="624"/>
      <c r="AH3963" s="624"/>
      <c r="AI3963" s="624"/>
      <c r="AJ3963" s="624"/>
      <c r="AK3963" s="624"/>
      <c r="AL3963" s="624"/>
      <c r="AM3963" s="624"/>
      <c r="AN3963" s="624"/>
      <c r="AO3963" s="624"/>
      <c r="AP3963" s="624"/>
      <c r="AQ3963" s="624"/>
      <c r="AR3963" s="624"/>
      <c r="AS3963" s="624"/>
      <c r="AT3963" s="624"/>
      <c r="AU3963" s="624"/>
      <c r="AV3963" s="624"/>
      <c r="AW3963" s="624"/>
      <c r="AX3963" s="624"/>
      <c r="AY3963" s="624"/>
      <c r="AZ3963" s="624"/>
      <c r="BA3963" s="624"/>
      <c r="BB3963" s="624"/>
      <c r="BC3963" s="624"/>
      <c r="BD3963" s="624"/>
      <c r="BE3963" s="624"/>
      <c r="BF3963" s="624"/>
      <c r="BG3963" s="624"/>
      <c r="BH3963" s="624"/>
      <c r="BI3963" s="624"/>
      <c r="BJ3963" s="624"/>
      <c r="BK3963" s="624"/>
      <c r="BL3963" s="624"/>
      <c r="BM3963" s="624"/>
      <c r="BN3963" s="624"/>
      <c r="BO3963" s="624"/>
      <c r="BP3963" s="624"/>
      <c r="BQ3963" s="624"/>
      <c r="BR3963" s="624"/>
      <c r="BS3963" s="624"/>
      <c r="BT3963" s="624"/>
      <c r="BU3963" s="624"/>
      <c r="BV3963" s="624"/>
      <c r="BW3963" s="624"/>
      <c r="BX3963" s="624"/>
      <c r="BY3963" s="624"/>
      <c r="BZ3963" s="624"/>
      <c r="CA3963" s="624"/>
      <c r="CB3963" s="624"/>
      <c r="CC3963" s="624"/>
      <c r="CD3963" s="624"/>
      <c r="CE3963" s="624"/>
      <c r="CF3963" s="624"/>
      <c r="CG3963" s="624"/>
      <c r="CH3963" s="624"/>
      <c r="CI3963" s="624"/>
      <c r="CJ3963" s="624"/>
      <c r="CK3963" s="624"/>
      <c r="CL3963" s="624"/>
      <c r="CM3963" s="624"/>
      <c r="CN3963" s="624"/>
      <c r="CO3963" s="624"/>
      <c r="CP3963" s="624"/>
      <c r="CQ3963" s="624"/>
      <c r="CR3963" s="624"/>
      <c r="CS3963" s="624"/>
      <c r="CT3963" s="624"/>
      <c r="CU3963" s="624"/>
      <c r="CV3963" s="624"/>
      <c r="CW3963" s="624"/>
      <c r="CX3963" s="624"/>
      <c r="CY3963" s="624"/>
      <c r="CZ3963" s="624"/>
      <c r="DA3963" s="624"/>
      <c r="DB3963" s="624"/>
      <c r="DC3963" s="624"/>
      <c r="DD3963" s="624"/>
      <c r="DE3963" s="624"/>
      <c r="DF3963" s="624"/>
      <c r="DG3963" s="624"/>
      <c r="DH3963" s="624"/>
      <c r="DI3963" s="624"/>
      <c r="DJ3963" s="624"/>
      <c r="DK3963" s="624"/>
      <c r="DL3963" s="624"/>
      <c r="DM3963" s="624"/>
      <c r="DN3963" s="624"/>
      <c r="DO3963" s="624"/>
      <c r="DP3963" s="624"/>
      <c r="DQ3963" s="624"/>
      <c r="DR3963" s="624"/>
      <c r="DS3963" s="624"/>
      <c r="DT3963" s="624"/>
      <c r="DU3963" s="624"/>
      <c r="DV3963" s="624"/>
      <c r="DW3963" s="624"/>
      <c r="DX3963" s="624"/>
      <c r="DY3963" s="624"/>
      <c r="DZ3963" s="624"/>
      <c r="EA3963" s="624"/>
      <c r="EB3963" s="624"/>
      <c r="EC3963" s="624"/>
      <c r="ED3963" s="624"/>
      <c r="EE3963" s="624"/>
      <c r="EF3963" s="624"/>
      <c r="EG3963" s="624"/>
      <c r="EH3963" s="624"/>
      <c r="EI3963" s="624"/>
      <c r="EJ3963" s="624"/>
      <c r="EK3963" s="624"/>
      <c r="EL3963" s="624"/>
      <c r="EM3963" s="624"/>
      <c r="EN3963" s="624"/>
      <c r="EO3963" s="624"/>
      <c r="EP3963" s="624"/>
      <c r="EQ3963" s="624"/>
    </row>
    <row r="3964" spans="1:147" s="560" customFormat="1">
      <c r="A3964" s="624"/>
      <c r="B3964" s="624"/>
      <c r="O3964" s="624"/>
      <c r="P3964" s="624"/>
      <c r="Q3964" s="624"/>
      <c r="R3964" s="624"/>
      <c r="S3964" s="624"/>
      <c r="T3964" s="624"/>
      <c r="U3964" s="624"/>
      <c r="V3964" s="624"/>
      <c r="W3964" s="624"/>
      <c r="X3964" s="624"/>
      <c r="Y3964" s="624"/>
      <c r="Z3964" s="624"/>
      <c r="AB3964" s="624"/>
      <c r="AC3964" s="624"/>
      <c r="AD3964" s="624"/>
      <c r="AE3964" s="624"/>
      <c r="AF3964" s="624"/>
      <c r="AG3964" s="624"/>
      <c r="AH3964" s="624"/>
      <c r="AI3964" s="624"/>
      <c r="AJ3964" s="624"/>
      <c r="AK3964" s="624"/>
      <c r="AL3964" s="624"/>
      <c r="AM3964" s="624"/>
      <c r="AN3964" s="624"/>
      <c r="AO3964" s="624"/>
      <c r="AP3964" s="624"/>
      <c r="AQ3964" s="624"/>
      <c r="AR3964" s="624"/>
      <c r="AS3964" s="624"/>
      <c r="AT3964" s="624"/>
      <c r="AU3964" s="624"/>
      <c r="AV3964" s="624"/>
      <c r="AW3964" s="624"/>
      <c r="AX3964" s="624"/>
      <c r="AY3964" s="624"/>
      <c r="AZ3964" s="624"/>
      <c r="BA3964" s="624"/>
      <c r="BB3964" s="624"/>
      <c r="BC3964" s="624"/>
      <c r="BD3964" s="624"/>
      <c r="BE3964" s="624"/>
      <c r="BF3964" s="624"/>
      <c r="BG3964" s="624"/>
      <c r="BH3964" s="624"/>
      <c r="BI3964" s="624"/>
      <c r="BJ3964" s="624"/>
      <c r="BK3964" s="624"/>
      <c r="BL3964" s="624"/>
      <c r="BM3964" s="624"/>
      <c r="BN3964" s="624"/>
      <c r="BO3964" s="624"/>
      <c r="BP3964" s="624"/>
      <c r="BQ3964" s="624"/>
      <c r="BR3964" s="624"/>
      <c r="BS3964" s="624"/>
      <c r="BT3964" s="624"/>
      <c r="BU3964" s="624"/>
      <c r="BV3964" s="624"/>
      <c r="BW3964" s="624"/>
      <c r="BX3964" s="624"/>
      <c r="BY3964" s="624"/>
      <c r="BZ3964" s="624"/>
      <c r="CA3964" s="624"/>
      <c r="CB3964" s="624"/>
      <c r="CC3964" s="624"/>
      <c r="CD3964" s="624"/>
      <c r="CE3964" s="624"/>
      <c r="CF3964" s="624"/>
      <c r="CG3964" s="624"/>
      <c r="CH3964" s="624"/>
      <c r="CI3964" s="624"/>
      <c r="CJ3964" s="624"/>
      <c r="CK3964" s="624"/>
      <c r="CL3964" s="624"/>
      <c r="CM3964" s="624"/>
      <c r="CN3964" s="624"/>
      <c r="CO3964" s="624"/>
      <c r="CP3964" s="624"/>
      <c r="CQ3964" s="624"/>
      <c r="CR3964" s="624"/>
      <c r="CS3964" s="624"/>
      <c r="CT3964" s="624"/>
      <c r="CU3964" s="624"/>
      <c r="CV3964" s="624"/>
      <c r="CW3964" s="624"/>
      <c r="CX3964" s="624"/>
      <c r="CY3964" s="624"/>
      <c r="CZ3964" s="624"/>
      <c r="DA3964" s="624"/>
      <c r="DB3964" s="624"/>
      <c r="DC3964" s="624"/>
      <c r="DD3964" s="624"/>
      <c r="DE3964" s="624"/>
      <c r="DF3964" s="624"/>
      <c r="DG3964" s="624"/>
      <c r="DH3964" s="624"/>
      <c r="DI3964" s="624"/>
      <c r="DJ3964" s="624"/>
      <c r="DK3964" s="624"/>
      <c r="DL3964" s="624"/>
      <c r="DM3964" s="624"/>
      <c r="DN3964" s="624"/>
      <c r="DO3964" s="624"/>
      <c r="DP3964" s="624"/>
      <c r="DQ3964" s="624"/>
      <c r="DR3964" s="624"/>
      <c r="DS3964" s="624"/>
      <c r="DT3964" s="624"/>
      <c r="DU3964" s="624"/>
      <c r="DV3964" s="624"/>
      <c r="DW3964" s="624"/>
      <c r="DX3964" s="624"/>
      <c r="DY3964" s="624"/>
      <c r="DZ3964" s="624"/>
      <c r="EA3964" s="624"/>
      <c r="EB3964" s="624"/>
      <c r="EC3964" s="624"/>
      <c r="ED3964" s="624"/>
      <c r="EE3964" s="624"/>
      <c r="EF3964" s="624"/>
      <c r="EG3964" s="624"/>
      <c r="EH3964" s="624"/>
      <c r="EI3964" s="624"/>
      <c r="EJ3964" s="624"/>
      <c r="EK3964" s="624"/>
      <c r="EL3964" s="624"/>
      <c r="EM3964" s="624"/>
      <c r="EN3964" s="624"/>
      <c r="EO3964" s="624"/>
      <c r="EP3964" s="624"/>
      <c r="EQ3964" s="624"/>
    </row>
    <row r="3965" spans="1:147" s="560" customFormat="1">
      <c r="A3965" s="624"/>
      <c r="B3965" s="624"/>
      <c r="O3965" s="624"/>
      <c r="P3965" s="624"/>
      <c r="Q3965" s="624"/>
      <c r="R3965" s="624"/>
      <c r="S3965" s="624"/>
      <c r="T3965" s="624"/>
      <c r="U3965" s="624"/>
      <c r="V3965" s="624"/>
      <c r="W3965" s="624"/>
      <c r="X3965" s="624"/>
      <c r="Y3965" s="624"/>
      <c r="Z3965" s="624"/>
      <c r="AB3965" s="624"/>
      <c r="AC3965" s="624"/>
      <c r="AD3965" s="624"/>
      <c r="AE3965" s="624"/>
      <c r="AF3965" s="624"/>
      <c r="AG3965" s="624"/>
      <c r="AH3965" s="624"/>
      <c r="AI3965" s="624"/>
      <c r="AJ3965" s="624"/>
      <c r="AK3965" s="624"/>
      <c r="AL3965" s="624"/>
      <c r="AM3965" s="624"/>
      <c r="AN3965" s="624"/>
      <c r="AO3965" s="624"/>
      <c r="AP3965" s="624"/>
      <c r="AQ3965" s="624"/>
      <c r="AR3965" s="624"/>
      <c r="AS3965" s="624"/>
      <c r="AT3965" s="624"/>
      <c r="AU3965" s="624"/>
      <c r="AV3965" s="624"/>
      <c r="AW3965" s="624"/>
      <c r="AX3965" s="624"/>
      <c r="AY3965" s="624"/>
      <c r="AZ3965" s="624"/>
      <c r="BA3965" s="624"/>
      <c r="BB3965" s="624"/>
      <c r="BC3965" s="624"/>
      <c r="BD3965" s="624"/>
      <c r="BE3965" s="624"/>
      <c r="BF3965" s="624"/>
      <c r="BG3965" s="624"/>
      <c r="BH3965" s="624"/>
      <c r="BI3965" s="624"/>
      <c r="BJ3965" s="624"/>
      <c r="BK3965" s="624"/>
      <c r="BL3965" s="624"/>
      <c r="BM3965" s="624"/>
      <c r="BN3965" s="624"/>
      <c r="BO3965" s="624"/>
      <c r="BP3965" s="624"/>
      <c r="BQ3965" s="624"/>
      <c r="BR3965" s="624"/>
      <c r="BS3965" s="624"/>
      <c r="BT3965" s="624"/>
      <c r="BU3965" s="624"/>
      <c r="BV3965" s="624"/>
      <c r="BW3965" s="624"/>
      <c r="BX3965" s="624"/>
      <c r="BY3965" s="624"/>
      <c r="BZ3965" s="624"/>
      <c r="CA3965" s="624"/>
      <c r="CB3965" s="624"/>
      <c r="CC3965" s="624"/>
      <c r="CD3965" s="624"/>
      <c r="CE3965" s="624"/>
      <c r="CF3965" s="624"/>
      <c r="CG3965" s="624"/>
      <c r="CH3965" s="624"/>
      <c r="CI3965" s="624"/>
      <c r="CJ3965" s="624"/>
      <c r="CK3965" s="624"/>
      <c r="CL3965" s="624"/>
      <c r="CM3965" s="624"/>
      <c r="CN3965" s="624"/>
      <c r="CO3965" s="624"/>
      <c r="CP3965" s="624"/>
      <c r="CQ3965" s="624"/>
      <c r="CR3965" s="624"/>
      <c r="CS3965" s="624"/>
      <c r="CT3965" s="624"/>
      <c r="CU3965" s="624"/>
      <c r="CV3965" s="624"/>
      <c r="CW3965" s="624"/>
      <c r="CX3965" s="624"/>
      <c r="CY3965" s="624"/>
      <c r="CZ3965" s="624"/>
      <c r="DA3965" s="624"/>
      <c r="DB3965" s="624"/>
      <c r="DC3965" s="624"/>
      <c r="DD3965" s="624"/>
      <c r="DE3965" s="624"/>
      <c r="DF3965" s="624"/>
      <c r="DG3965" s="624"/>
      <c r="DH3965" s="624"/>
      <c r="DI3965" s="624"/>
      <c r="DJ3965" s="624"/>
      <c r="DK3965" s="624"/>
      <c r="DL3965" s="624"/>
      <c r="DM3965" s="624"/>
      <c r="DN3965" s="624"/>
      <c r="DO3965" s="624"/>
      <c r="DP3965" s="624"/>
      <c r="DQ3965" s="624"/>
      <c r="DR3965" s="624"/>
      <c r="DS3965" s="624"/>
      <c r="DT3965" s="624"/>
      <c r="DU3965" s="624"/>
      <c r="DV3965" s="624"/>
      <c r="DW3965" s="624"/>
      <c r="DX3965" s="624"/>
      <c r="DY3965" s="624"/>
      <c r="DZ3965" s="624"/>
      <c r="EA3965" s="624"/>
      <c r="EB3965" s="624"/>
      <c r="EC3965" s="624"/>
      <c r="ED3965" s="624"/>
      <c r="EE3965" s="624"/>
      <c r="EF3965" s="624"/>
      <c r="EG3965" s="624"/>
      <c r="EH3965" s="624"/>
      <c r="EI3965" s="624"/>
      <c r="EJ3965" s="624"/>
      <c r="EK3965" s="624"/>
      <c r="EL3965" s="624"/>
      <c r="EM3965" s="624"/>
      <c r="EN3965" s="624"/>
      <c r="EO3965" s="624"/>
      <c r="EP3965" s="624"/>
      <c r="EQ3965" s="624"/>
    </row>
    <row r="3966" spans="1:147" s="560" customFormat="1">
      <c r="A3966" s="624"/>
      <c r="B3966" s="624"/>
      <c r="O3966" s="624"/>
      <c r="P3966" s="624"/>
      <c r="Q3966" s="624"/>
      <c r="R3966" s="624"/>
      <c r="S3966" s="624"/>
      <c r="T3966" s="624"/>
      <c r="U3966" s="624"/>
      <c r="V3966" s="624"/>
      <c r="W3966" s="624"/>
      <c r="X3966" s="624"/>
      <c r="Y3966" s="624"/>
      <c r="Z3966" s="624"/>
      <c r="AB3966" s="624"/>
      <c r="AC3966" s="624"/>
      <c r="AD3966" s="624"/>
      <c r="AE3966" s="624"/>
      <c r="AF3966" s="624"/>
      <c r="AG3966" s="624"/>
      <c r="AH3966" s="624"/>
      <c r="AI3966" s="624"/>
      <c r="AJ3966" s="624"/>
      <c r="AK3966" s="624"/>
      <c r="AL3966" s="624"/>
      <c r="AM3966" s="624"/>
      <c r="AN3966" s="624"/>
      <c r="AO3966" s="624"/>
      <c r="AP3966" s="624"/>
      <c r="AQ3966" s="624"/>
      <c r="AR3966" s="624"/>
      <c r="AS3966" s="624"/>
      <c r="AT3966" s="624"/>
      <c r="AU3966" s="624"/>
      <c r="AV3966" s="624"/>
      <c r="AW3966" s="624"/>
      <c r="AX3966" s="624"/>
      <c r="AY3966" s="624"/>
      <c r="AZ3966" s="624"/>
      <c r="BA3966" s="624"/>
      <c r="BB3966" s="624"/>
      <c r="BC3966" s="624"/>
      <c r="BD3966" s="624"/>
      <c r="BE3966" s="624"/>
      <c r="BF3966" s="624"/>
      <c r="BG3966" s="624"/>
      <c r="BH3966" s="624"/>
      <c r="BI3966" s="624"/>
      <c r="BJ3966" s="624"/>
      <c r="BK3966" s="624"/>
      <c r="BL3966" s="624"/>
      <c r="BM3966" s="624"/>
      <c r="BN3966" s="624"/>
      <c r="BO3966" s="624"/>
      <c r="BP3966" s="624"/>
      <c r="BQ3966" s="624"/>
      <c r="BR3966" s="624"/>
      <c r="BS3966" s="624"/>
      <c r="BT3966" s="624"/>
      <c r="BU3966" s="624"/>
      <c r="BV3966" s="624"/>
      <c r="BW3966" s="624"/>
      <c r="BX3966" s="624"/>
      <c r="BY3966" s="624"/>
      <c r="BZ3966" s="624"/>
      <c r="CA3966" s="624"/>
      <c r="CB3966" s="624"/>
      <c r="CC3966" s="624"/>
      <c r="CD3966" s="624"/>
      <c r="CE3966" s="624"/>
      <c r="CF3966" s="624"/>
      <c r="CG3966" s="624"/>
      <c r="CH3966" s="624"/>
      <c r="CI3966" s="624"/>
      <c r="CJ3966" s="624"/>
      <c r="CK3966" s="624"/>
      <c r="CL3966" s="624"/>
      <c r="CM3966" s="624"/>
      <c r="CN3966" s="624"/>
      <c r="CO3966" s="624"/>
      <c r="CP3966" s="624"/>
      <c r="CQ3966" s="624"/>
      <c r="CR3966" s="624"/>
      <c r="CS3966" s="624"/>
      <c r="CT3966" s="624"/>
      <c r="CU3966" s="624"/>
      <c r="CV3966" s="624"/>
      <c r="CW3966" s="624"/>
      <c r="CX3966" s="624"/>
      <c r="CY3966" s="624"/>
      <c r="CZ3966" s="624"/>
      <c r="DA3966" s="624"/>
      <c r="DB3966" s="624"/>
      <c r="DC3966" s="624"/>
      <c r="DD3966" s="624"/>
      <c r="DE3966" s="624"/>
      <c r="DF3966" s="624"/>
      <c r="DG3966" s="624"/>
      <c r="DH3966" s="624"/>
      <c r="DI3966" s="624"/>
      <c r="DJ3966" s="624"/>
      <c r="DK3966" s="624"/>
      <c r="DL3966" s="624"/>
      <c r="DM3966" s="624"/>
      <c r="DN3966" s="624"/>
      <c r="DO3966" s="624"/>
      <c r="DP3966" s="624"/>
      <c r="DQ3966" s="624"/>
      <c r="DR3966" s="624"/>
      <c r="DS3966" s="624"/>
      <c r="DT3966" s="624"/>
      <c r="DU3966" s="624"/>
      <c r="DV3966" s="624"/>
      <c r="DW3966" s="624"/>
      <c r="DX3966" s="624"/>
      <c r="DY3966" s="624"/>
      <c r="DZ3966" s="624"/>
      <c r="EA3966" s="624"/>
      <c r="EB3966" s="624"/>
      <c r="EC3966" s="624"/>
      <c r="ED3966" s="624"/>
      <c r="EE3966" s="624"/>
      <c r="EF3966" s="624"/>
      <c r="EG3966" s="624"/>
      <c r="EH3966" s="624"/>
      <c r="EI3966" s="624"/>
      <c r="EJ3966" s="624"/>
      <c r="EK3966" s="624"/>
      <c r="EL3966" s="624"/>
      <c r="EM3966" s="624"/>
      <c r="EN3966" s="624"/>
      <c r="EO3966" s="624"/>
      <c r="EP3966" s="624"/>
      <c r="EQ3966" s="624"/>
    </row>
    <row r="3967" spans="1:147" s="560" customFormat="1">
      <c r="A3967" s="624"/>
      <c r="B3967" s="624"/>
      <c r="O3967" s="624"/>
      <c r="P3967" s="624"/>
      <c r="Q3967" s="624"/>
      <c r="R3967" s="624"/>
      <c r="S3967" s="624"/>
      <c r="T3967" s="624"/>
      <c r="U3967" s="624"/>
      <c r="V3967" s="624"/>
      <c r="W3967" s="624"/>
      <c r="X3967" s="624"/>
      <c r="Y3967" s="624"/>
      <c r="Z3967" s="624"/>
      <c r="AB3967" s="624"/>
      <c r="AC3967" s="624"/>
      <c r="AD3967" s="624"/>
      <c r="AE3967" s="624"/>
      <c r="AF3967" s="624"/>
      <c r="AG3967" s="624"/>
      <c r="AH3967" s="624"/>
      <c r="AI3967" s="624"/>
      <c r="AJ3967" s="624"/>
      <c r="AK3967" s="624"/>
      <c r="AL3967" s="624"/>
      <c r="AM3967" s="624"/>
      <c r="AN3967" s="624"/>
      <c r="AO3967" s="624"/>
      <c r="AP3967" s="624"/>
      <c r="AQ3967" s="624"/>
      <c r="AR3967" s="624"/>
      <c r="AS3967" s="624"/>
      <c r="AT3967" s="624"/>
      <c r="AU3967" s="624"/>
      <c r="AV3967" s="624"/>
      <c r="AW3967" s="624"/>
      <c r="AX3967" s="624"/>
      <c r="AY3967" s="624"/>
      <c r="AZ3967" s="624"/>
      <c r="BA3967" s="624"/>
      <c r="BB3967" s="624"/>
      <c r="BC3967" s="624"/>
      <c r="BD3967" s="624"/>
      <c r="BE3967" s="624"/>
      <c r="BF3967" s="624"/>
      <c r="BG3967" s="624"/>
      <c r="BH3967" s="624"/>
      <c r="BI3967" s="624"/>
      <c r="BJ3967" s="624"/>
      <c r="BK3967" s="624"/>
      <c r="BL3967" s="624"/>
      <c r="BM3967" s="624"/>
      <c r="BN3967" s="624"/>
      <c r="BO3967" s="624"/>
      <c r="BP3967" s="624"/>
      <c r="BQ3967" s="624"/>
      <c r="BR3967" s="624"/>
      <c r="BS3967" s="624"/>
      <c r="BT3967" s="624"/>
      <c r="BU3967" s="624"/>
      <c r="BV3967" s="624"/>
      <c r="BW3967" s="624"/>
      <c r="BX3967" s="624"/>
      <c r="BY3967" s="624"/>
      <c r="BZ3967" s="624"/>
      <c r="CA3967" s="624"/>
      <c r="CB3967" s="624"/>
      <c r="CC3967" s="624"/>
      <c r="CD3967" s="624"/>
      <c r="CE3967" s="624"/>
      <c r="CF3967" s="624"/>
      <c r="CG3967" s="624"/>
      <c r="CH3967" s="624"/>
      <c r="CI3967" s="624"/>
      <c r="CJ3967" s="624"/>
      <c r="CK3967" s="624"/>
      <c r="CL3967" s="624"/>
      <c r="CM3967" s="624"/>
      <c r="CN3967" s="624"/>
      <c r="CO3967" s="624"/>
      <c r="CP3967" s="624"/>
      <c r="CQ3967" s="624"/>
      <c r="CR3967" s="624"/>
      <c r="CS3967" s="624"/>
      <c r="CT3967" s="624"/>
      <c r="CU3967" s="624"/>
      <c r="CV3967" s="624"/>
      <c r="CW3967" s="624"/>
      <c r="CX3967" s="624"/>
      <c r="CY3967" s="624"/>
      <c r="CZ3967" s="624"/>
      <c r="DA3967" s="624"/>
      <c r="DB3967" s="624"/>
      <c r="DC3967" s="624"/>
      <c r="DD3967" s="624"/>
      <c r="DE3967" s="624"/>
      <c r="DF3967" s="624"/>
      <c r="DG3967" s="624"/>
      <c r="DH3967" s="624"/>
      <c r="DI3967" s="624"/>
      <c r="DJ3967" s="624"/>
      <c r="DK3967" s="624"/>
      <c r="DL3967" s="624"/>
      <c r="DM3967" s="624"/>
      <c r="DN3967" s="624"/>
      <c r="DO3967" s="624"/>
      <c r="DP3967" s="624"/>
      <c r="DQ3967" s="624"/>
      <c r="DR3967" s="624"/>
      <c r="DS3967" s="624"/>
      <c r="DT3967" s="624"/>
      <c r="DU3967" s="624"/>
      <c r="DV3967" s="624"/>
      <c r="DW3967" s="624"/>
      <c r="DX3967" s="624"/>
      <c r="DY3967" s="624"/>
      <c r="DZ3967" s="624"/>
      <c r="EA3967" s="624"/>
      <c r="EB3967" s="624"/>
      <c r="EC3967" s="624"/>
      <c r="ED3967" s="624"/>
      <c r="EE3967" s="624"/>
      <c r="EF3967" s="624"/>
      <c r="EG3967" s="624"/>
      <c r="EH3967" s="624"/>
      <c r="EI3967" s="624"/>
      <c r="EJ3967" s="624"/>
      <c r="EK3967" s="624"/>
      <c r="EL3967" s="624"/>
      <c r="EM3967" s="624"/>
      <c r="EN3967" s="624"/>
      <c r="EO3967" s="624"/>
      <c r="EP3967" s="624"/>
      <c r="EQ3967" s="624"/>
    </row>
    <row r="3968" spans="1:147" s="560" customFormat="1">
      <c r="A3968" s="624"/>
      <c r="B3968" s="624"/>
      <c r="O3968" s="624"/>
      <c r="P3968" s="624"/>
      <c r="Q3968" s="624"/>
      <c r="R3968" s="624"/>
      <c r="S3968" s="624"/>
      <c r="T3968" s="624"/>
      <c r="U3968" s="624"/>
      <c r="V3968" s="624"/>
      <c r="W3968" s="624"/>
      <c r="X3968" s="624"/>
      <c r="Y3968" s="624"/>
      <c r="Z3968" s="624"/>
      <c r="AB3968" s="624"/>
      <c r="AC3968" s="624"/>
      <c r="AD3968" s="624"/>
      <c r="AE3968" s="624"/>
      <c r="AF3968" s="624"/>
      <c r="AG3968" s="624"/>
      <c r="AH3968" s="624"/>
      <c r="AI3968" s="624"/>
      <c r="AJ3968" s="624"/>
      <c r="AK3968" s="624"/>
      <c r="AL3968" s="624"/>
      <c r="AM3968" s="624"/>
      <c r="AN3968" s="624"/>
      <c r="AO3968" s="624"/>
      <c r="AP3968" s="624"/>
      <c r="AQ3968" s="624"/>
      <c r="AR3968" s="624"/>
      <c r="AS3968" s="624"/>
      <c r="AT3968" s="624"/>
      <c r="AU3968" s="624"/>
      <c r="AV3968" s="624"/>
      <c r="AW3968" s="624"/>
      <c r="AX3968" s="624"/>
      <c r="AY3968" s="624"/>
      <c r="AZ3968" s="624"/>
      <c r="BA3968" s="624"/>
      <c r="BB3968" s="624"/>
      <c r="BC3968" s="624"/>
      <c r="BD3968" s="624"/>
      <c r="BE3968" s="624"/>
      <c r="BF3968" s="624"/>
      <c r="BG3968" s="624"/>
      <c r="BH3968" s="624"/>
      <c r="BI3968" s="624"/>
      <c r="BJ3968" s="624"/>
      <c r="BK3968" s="624"/>
      <c r="BL3968" s="624"/>
      <c r="BM3968" s="624"/>
      <c r="BN3968" s="624"/>
      <c r="BO3968" s="624"/>
      <c r="BP3968" s="624"/>
      <c r="BQ3968" s="624"/>
      <c r="BR3968" s="624"/>
      <c r="BS3968" s="624"/>
      <c r="BT3968" s="624"/>
      <c r="BU3968" s="624"/>
      <c r="BV3968" s="624"/>
      <c r="BW3968" s="624"/>
      <c r="BX3968" s="624"/>
      <c r="BY3968" s="624"/>
      <c r="BZ3968" s="624"/>
      <c r="CA3968" s="624"/>
      <c r="CB3968" s="624"/>
      <c r="CC3968" s="624"/>
      <c r="CD3968" s="624"/>
      <c r="CE3968" s="624"/>
      <c r="CF3968" s="624"/>
      <c r="CG3968" s="624"/>
      <c r="CH3968" s="624"/>
      <c r="CI3968" s="624"/>
      <c r="CJ3968" s="624"/>
      <c r="CK3968" s="624"/>
      <c r="CL3968" s="624"/>
      <c r="CM3968" s="624"/>
      <c r="CN3968" s="624"/>
      <c r="CO3968" s="624"/>
      <c r="CP3968" s="624"/>
      <c r="CQ3968" s="624"/>
      <c r="CR3968" s="624"/>
      <c r="CS3968" s="624"/>
      <c r="CT3968" s="624"/>
      <c r="CU3968" s="624"/>
      <c r="CV3968" s="624"/>
      <c r="CW3968" s="624"/>
      <c r="CX3968" s="624"/>
      <c r="CY3968" s="624"/>
      <c r="CZ3968" s="624"/>
      <c r="DA3968" s="624"/>
      <c r="DB3968" s="624"/>
      <c r="DC3968" s="624"/>
      <c r="DD3968" s="624"/>
      <c r="DE3968" s="624"/>
      <c r="DF3968" s="624"/>
      <c r="DG3968" s="624"/>
      <c r="DH3968" s="624"/>
      <c r="DI3968" s="624"/>
      <c r="DJ3968" s="624"/>
      <c r="DK3968" s="624"/>
      <c r="DL3968" s="624"/>
      <c r="DM3968" s="624"/>
      <c r="DN3968" s="624"/>
      <c r="DO3968" s="624"/>
      <c r="DP3968" s="624"/>
      <c r="DQ3968" s="624"/>
      <c r="DR3968" s="624"/>
      <c r="DS3968" s="624"/>
      <c r="DT3968" s="624"/>
      <c r="DU3968" s="624"/>
      <c r="DV3968" s="624"/>
      <c r="DW3968" s="624"/>
      <c r="DX3968" s="624"/>
      <c r="DY3968" s="624"/>
      <c r="DZ3968" s="624"/>
      <c r="EA3968" s="624"/>
      <c r="EB3968" s="624"/>
      <c r="EC3968" s="624"/>
      <c r="ED3968" s="624"/>
      <c r="EE3968" s="624"/>
      <c r="EF3968" s="624"/>
      <c r="EG3968" s="624"/>
      <c r="EH3968" s="624"/>
      <c r="EI3968" s="624"/>
      <c r="EJ3968" s="624"/>
      <c r="EK3968" s="624"/>
      <c r="EL3968" s="624"/>
      <c r="EM3968" s="624"/>
      <c r="EN3968" s="624"/>
      <c r="EO3968" s="624"/>
      <c r="EP3968" s="624"/>
      <c r="EQ3968" s="624"/>
    </row>
    <row r="3969" spans="1:147" s="560" customFormat="1">
      <c r="A3969" s="624"/>
      <c r="B3969" s="624"/>
      <c r="O3969" s="624"/>
      <c r="P3969" s="624"/>
      <c r="Q3969" s="624"/>
      <c r="R3969" s="624"/>
      <c r="S3969" s="624"/>
      <c r="T3969" s="624"/>
      <c r="U3969" s="624"/>
      <c r="V3969" s="624"/>
      <c r="W3969" s="624"/>
      <c r="X3969" s="624"/>
      <c r="Y3969" s="624"/>
      <c r="Z3969" s="624"/>
      <c r="AB3969" s="624"/>
      <c r="AC3969" s="624"/>
      <c r="AD3969" s="624"/>
      <c r="AE3969" s="624"/>
      <c r="AF3969" s="624"/>
      <c r="AG3969" s="624"/>
      <c r="AH3969" s="624"/>
      <c r="AI3969" s="624"/>
      <c r="AJ3969" s="624"/>
      <c r="AK3969" s="624"/>
      <c r="AL3969" s="624"/>
      <c r="AM3969" s="624"/>
      <c r="AN3969" s="624"/>
      <c r="AO3969" s="624"/>
      <c r="AP3969" s="624"/>
      <c r="AQ3969" s="624"/>
      <c r="AR3969" s="624"/>
      <c r="AS3969" s="624"/>
      <c r="AT3969" s="624"/>
      <c r="AU3969" s="624"/>
      <c r="AV3969" s="624"/>
      <c r="AW3969" s="624"/>
      <c r="AX3969" s="624"/>
      <c r="AY3969" s="624"/>
      <c r="AZ3969" s="624"/>
      <c r="BA3969" s="624"/>
      <c r="BB3969" s="624"/>
      <c r="BC3969" s="624"/>
      <c r="BD3969" s="624"/>
      <c r="BE3969" s="624"/>
      <c r="BF3969" s="624"/>
      <c r="BG3969" s="624"/>
      <c r="BH3969" s="624"/>
      <c r="BI3969" s="624"/>
      <c r="BJ3969" s="624"/>
      <c r="BK3969" s="624"/>
      <c r="BL3969" s="624"/>
      <c r="BM3969" s="624"/>
      <c r="BN3969" s="624"/>
      <c r="BO3969" s="624"/>
      <c r="BP3969" s="624"/>
      <c r="BQ3969" s="624"/>
      <c r="BR3969" s="624"/>
      <c r="BS3969" s="624"/>
      <c r="BT3969" s="624"/>
      <c r="BU3969" s="624"/>
      <c r="BV3969" s="624"/>
      <c r="BW3969" s="624"/>
      <c r="BX3969" s="624"/>
      <c r="BY3969" s="624"/>
      <c r="BZ3969" s="624"/>
      <c r="CA3969" s="624"/>
      <c r="CB3969" s="624"/>
      <c r="CC3969" s="624"/>
      <c r="CD3969" s="624"/>
      <c r="CE3969" s="624"/>
      <c r="CF3969" s="624"/>
      <c r="CG3969" s="624"/>
      <c r="CH3969" s="624"/>
      <c r="CI3969" s="624"/>
      <c r="CJ3969" s="624"/>
      <c r="CK3969" s="624"/>
      <c r="CL3969" s="624"/>
      <c r="CM3969" s="624"/>
      <c r="CN3969" s="624"/>
      <c r="CO3969" s="624"/>
      <c r="CP3969" s="624"/>
      <c r="CQ3969" s="624"/>
      <c r="CR3969" s="624"/>
      <c r="CS3969" s="624"/>
      <c r="CT3969" s="624"/>
      <c r="CU3969" s="624"/>
      <c r="CV3969" s="624"/>
      <c r="CW3969" s="624"/>
      <c r="CX3969" s="624"/>
      <c r="CY3969" s="624"/>
      <c r="CZ3969" s="624"/>
      <c r="DA3969" s="624"/>
      <c r="DB3969" s="624"/>
      <c r="DC3969" s="624"/>
      <c r="DD3969" s="624"/>
      <c r="DE3969" s="624"/>
      <c r="DF3969" s="624"/>
      <c r="DG3969" s="624"/>
      <c r="DH3969" s="624"/>
      <c r="DI3969" s="624"/>
      <c r="DJ3969" s="624"/>
      <c r="DK3969" s="624"/>
      <c r="DL3969" s="624"/>
      <c r="DM3969" s="624"/>
      <c r="DN3969" s="624"/>
      <c r="DO3969" s="624"/>
      <c r="DP3969" s="624"/>
      <c r="DQ3969" s="624"/>
      <c r="DR3969" s="624"/>
      <c r="DS3969" s="624"/>
      <c r="DT3969" s="624"/>
      <c r="DU3969" s="624"/>
      <c r="DV3969" s="624"/>
      <c r="DW3969" s="624"/>
      <c r="DX3969" s="624"/>
      <c r="DY3969" s="624"/>
      <c r="DZ3969" s="624"/>
      <c r="EA3969" s="624"/>
      <c r="EB3969" s="624"/>
      <c r="EC3969" s="624"/>
      <c r="ED3969" s="624"/>
      <c r="EE3969" s="624"/>
      <c r="EF3969" s="624"/>
      <c r="EG3969" s="624"/>
      <c r="EH3969" s="624"/>
      <c r="EI3969" s="624"/>
      <c r="EJ3969" s="624"/>
      <c r="EK3969" s="624"/>
      <c r="EL3969" s="624"/>
      <c r="EM3969" s="624"/>
      <c r="EN3969" s="624"/>
      <c r="EO3969" s="624"/>
      <c r="EP3969" s="624"/>
      <c r="EQ3969" s="624"/>
    </row>
    <row r="3970" spans="1:147" s="560" customFormat="1">
      <c r="A3970" s="624"/>
      <c r="B3970" s="624"/>
      <c r="O3970" s="624"/>
      <c r="P3970" s="624"/>
      <c r="Q3970" s="624"/>
      <c r="R3970" s="624"/>
      <c r="S3970" s="624"/>
      <c r="T3970" s="624"/>
      <c r="U3970" s="624"/>
      <c r="V3970" s="624"/>
      <c r="W3970" s="624"/>
      <c r="X3970" s="624"/>
      <c r="Y3970" s="624"/>
      <c r="Z3970" s="624"/>
      <c r="AB3970" s="624"/>
      <c r="AC3970" s="624"/>
      <c r="AD3970" s="624"/>
      <c r="AE3970" s="624"/>
      <c r="AF3970" s="624"/>
      <c r="AG3970" s="624"/>
      <c r="AH3970" s="624"/>
      <c r="AI3970" s="624"/>
      <c r="AJ3970" s="624"/>
      <c r="AK3970" s="624"/>
      <c r="AL3970" s="624"/>
      <c r="AM3970" s="624"/>
      <c r="AN3970" s="624"/>
      <c r="AO3970" s="624"/>
      <c r="AP3970" s="624"/>
      <c r="AQ3970" s="624"/>
      <c r="AR3970" s="624"/>
      <c r="AS3970" s="624"/>
      <c r="AT3970" s="624"/>
      <c r="AU3970" s="624"/>
      <c r="AV3970" s="624"/>
      <c r="AW3970" s="624"/>
      <c r="AX3970" s="624"/>
      <c r="AY3970" s="624"/>
      <c r="AZ3970" s="624"/>
      <c r="BA3970" s="624"/>
      <c r="BB3970" s="624"/>
      <c r="BC3970" s="624"/>
      <c r="BD3970" s="624"/>
      <c r="BE3970" s="624"/>
      <c r="BF3970" s="624"/>
      <c r="BG3970" s="624"/>
      <c r="BH3970" s="624"/>
      <c r="BI3970" s="624"/>
      <c r="BJ3970" s="624"/>
      <c r="BK3970" s="624"/>
      <c r="BL3970" s="624"/>
      <c r="BM3970" s="624"/>
      <c r="BN3970" s="624"/>
      <c r="BO3970" s="624"/>
      <c r="BP3970" s="624"/>
      <c r="BQ3970" s="624"/>
      <c r="BR3970" s="624"/>
      <c r="BS3970" s="624"/>
      <c r="BT3970" s="624"/>
      <c r="BU3970" s="624"/>
      <c r="BV3970" s="624"/>
      <c r="BW3970" s="624"/>
      <c r="BX3970" s="624"/>
      <c r="BY3970" s="624"/>
      <c r="BZ3970" s="624"/>
      <c r="CA3970" s="624"/>
      <c r="CB3970" s="624"/>
      <c r="CC3970" s="624"/>
      <c r="CD3970" s="624"/>
      <c r="CE3970" s="624"/>
      <c r="CF3970" s="624"/>
      <c r="CG3970" s="624"/>
      <c r="CH3970" s="624"/>
      <c r="CI3970" s="624"/>
      <c r="CJ3970" s="624"/>
      <c r="CK3970" s="624"/>
      <c r="CL3970" s="624"/>
      <c r="CM3970" s="624"/>
      <c r="CN3970" s="624"/>
      <c r="CO3970" s="624"/>
      <c r="CP3970" s="624"/>
      <c r="CQ3970" s="624"/>
      <c r="CR3970" s="624"/>
      <c r="CS3970" s="624"/>
      <c r="CT3970" s="624"/>
      <c r="CU3970" s="624"/>
      <c r="CV3970" s="624"/>
      <c r="CW3970" s="624"/>
      <c r="CX3970" s="624"/>
      <c r="CY3970" s="624"/>
      <c r="CZ3970" s="624"/>
      <c r="DA3970" s="624"/>
      <c r="DB3970" s="624"/>
      <c r="DC3970" s="624"/>
      <c r="DD3970" s="624"/>
      <c r="DE3970" s="624"/>
      <c r="DF3970" s="624"/>
      <c r="DG3970" s="624"/>
      <c r="DH3970" s="624"/>
      <c r="DI3970" s="624"/>
      <c r="DJ3970" s="624"/>
      <c r="DK3970" s="624"/>
      <c r="DL3970" s="624"/>
      <c r="DM3970" s="624"/>
      <c r="DN3970" s="624"/>
      <c r="DO3970" s="624"/>
      <c r="DP3970" s="624"/>
      <c r="DQ3970" s="624"/>
      <c r="DR3970" s="624"/>
      <c r="DS3970" s="624"/>
      <c r="DT3970" s="624"/>
      <c r="DU3970" s="624"/>
      <c r="DV3970" s="624"/>
      <c r="DW3970" s="624"/>
      <c r="DX3970" s="624"/>
      <c r="DY3970" s="624"/>
      <c r="DZ3970" s="624"/>
      <c r="EA3970" s="624"/>
      <c r="EB3970" s="624"/>
      <c r="EC3970" s="624"/>
      <c r="ED3970" s="624"/>
      <c r="EE3970" s="624"/>
      <c r="EF3970" s="624"/>
      <c r="EG3970" s="624"/>
      <c r="EH3970" s="624"/>
      <c r="EI3970" s="624"/>
      <c r="EJ3970" s="624"/>
      <c r="EK3970" s="624"/>
      <c r="EL3970" s="624"/>
      <c r="EM3970" s="624"/>
      <c r="EN3970" s="624"/>
      <c r="EO3970" s="624"/>
      <c r="EP3970" s="624"/>
      <c r="EQ3970" s="624"/>
    </row>
    <row r="3971" spans="1:147" s="560" customFormat="1">
      <c r="A3971" s="624"/>
      <c r="B3971" s="624"/>
      <c r="O3971" s="624"/>
      <c r="P3971" s="624"/>
      <c r="Q3971" s="624"/>
      <c r="R3971" s="624"/>
      <c r="S3971" s="624"/>
      <c r="T3971" s="624"/>
      <c r="U3971" s="624"/>
      <c r="V3971" s="624"/>
      <c r="W3971" s="624"/>
      <c r="X3971" s="624"/>
      <c r="Y3971" s="624"/>
      <c r="Z3971" s="624"/>
      <c r="AB3971" s="624"/>
      <c r="AC3971" s="624"/>
      <c r="AD3971" s="624"/>
      <c r="AE3971" s="624"/>
      <c r="AF3971" s="624"/>
      <c r="AG3971" s="624"/>
      <c r="AH3971" s="624"/>
      <c r="AI3971" s="624"/>
      <c r="AJ3971" s="624"/>
      <c r="AK3971" s="624"/>
      <c r="AL3971" s="624"/>
      <c r="AM3971" s="624"/>
      <c r="AN3971" s="624"/>
      <c r="AO3971" s="624"/>
      <c r="AP3971" s="624"/>
      <c r="AQ3971" s="624"/>
      <c r="AR3971" s="624"/>
      <c r="AS3971" s="624"/>
      <c r="AT3971" s="624"/>
      <c r="AU3971" s="624"/>
      <c r="AV3971" s="624"/>
      <c r="AW3971" s="624"/>
      <c r="AX3971" s="624"/>
      <c r="AY3971" s="624"/>
      <c r="AZ3971" s="624"/>
      <c r="BA3971" s="624"/>
      <c r="BB3971" s="624"/>
      <c r="BC3971" s="624"/>
      <c r="BD3971" s="624"/>
      <c r="BE3971" s="624"/>
      <c r="BF3971" s="624"/>
      <c r="BG3971" s="624"/>
      <c r="BH3971" s="624"/>
      <c r="BI3971" s="624"/>
      <c r="BJ3971" s="624"/>
      <c r="BK3971" s="624"/>
      <c r="BL3971" s="624"/>
      <c r="BM3971" s="624"/>
      <c r="BN3971" s="624"/>
      <c r="BO3971" s="624"/>
      <c r="BP3971" s="624"/>
      <c r="BQ3971" s="624"/>
      <c r="BR3971" s="624"/>
      <c r="BS3971" s="624"/>
      <c r="BT3971" s="624"/>
      <c r="BU3971" s="624"/>
      <c r="BV3971" s="624"/>
      <c r="BW3971" s="624"/>
      <c r="BX3971" s="624"/>
      <c r="BY3971" s="624"/>
      <c r="BZ3971" s="624"/>
      <c r="CA3971" s="624"/>
      <c r="CB3971" s="624"/>
      <c r="CC3971" s="624"/>
      <c r="CD3971" s="624"/>
      <c r="CE3971" s="624"/>
      <c r="CF3971" s="624"/>
      <c r="CG3971" s="624"/>
      <c r="CH3971" s="624"/>
      <c r="CI3971" s="624"/>
      <c r="CJ3971" s="624"/>
      <c r="CK3971" s="624"/>
      <c r="CL3971" s="624"/>
      <c r="CM3971" s="624"/>
      <c r="CN3971" s="624"/>
      <c r="CO3971" s="624"/>
      <c r="CP3971" s="624"/>
      <c r="CQ3971" s="624"/>
      <c r="CR3971" s="624"/>
      <c r="CS3971" s="624"/>
      <c r="CT3971" s="624"/>
      <c r="CU3971" s="624"/>
      <c r="CV3971" s="624"/>
      <c r="CW3971" s="624"/>
      <c r="CX3971" s="624"/>
      <c r="CY3971" s="624"/>
      <c r="CZ3971" s="624"/>
      <c r="DA3971" s="624"/>
      <c r="DB3971" s="624"/>
      <c r="DC3971" s="624"/>
      <c r="DD3971" s="624"/>
      <c r="DE3971" s="624"/>
      <c r="DF3971" s="624"/>
      <c r="DG3971" s="624"/>
      <c r="DH3971" s="624"/>
      <c r="DI3971" s="624"/>
      <c r="DJ3971" s="624"/>
      <c r="DK3971" s="624"/>
      <c r="DL3971" s="624"/>
      <c r="DM3971" s="624"/>
      <c r="DN3971" s="624"/>
      <c r="DO3971" s="624"/>
      <c r="DP3971" s="624"/>
      <c r="DQ3971" s="624"/>
      <c r="DR3971" s="624"/>
      <c r="DS3971" s="624"/>
      <c r="DT3971" s="624"/>
      <c r="DU3971" s="624"/>
      <c r="DV3971" s="624"/>
      <c r="DW3971" s="624"/>
      <c r="DX3971" s="624"/>
      <c r="DY3971" s="624"/>
      <c r="DZ3971" s="624"/>
      <c r="EA3971" s="624"/>
      <c r="EB3971" s="624"/>
      <c r="EC3971" s="624"/>
      <c r="ED3971" s="624"/>
      <c r="EE3971" s="624"/>
      <c r="EF3971" s="624"/>
      <c r="EG3971" s="624"/>
      <c r="EH3971" s="624"/>
      <c r="EI3971" s="624"/>
      <c r="EJ3971" s="624"/>
      <c r="EK3971" s="624"/>
      <c r="EL3971" s="624"/>
      <c r="EM3971" s="624"/>
      <c r="EN3971" s="624"/>
      <c r="EO3971" s="624"/>
      <c r="EP3971" s="624"/>
      <c r="EQ3971" s="624"/>
    </row>
    <row r="3972" spans="1:147" s="560" customFormat="1">
      <c r="A3972" s="624"/>
      <c r="B3972" s="624"/>
      <c r="O3972" s="624"/>
      <c r="P3972" s="624"/>
      <c r="Q3972" s="624"/>
      <c r="R3972" s="624"/>
      <c r="S3972" s="624"/>
      <c r="T3972" s="624"/>
      <c r="U3972" s="624"/>
      <c r="V3972" s="624"/>
      <c r="W3972" s="624"/>
      <c r="X3972" s="624"/>
      <c r="Y3972" s="624"/>
      <c r="Z3972" s="624"/>
      <c r="AB3972" s="624"/>
      <c r="AC3972" s="624"/>
      <c r="AD3972" s="624"/>
      <c r="AE3972" s="624"/>
      <c r="AF3972" s="624"/>
      <c r="AG3972" s="624"/>
      <c r="AH3972" s="624"/>
      <c r="AI3972" s="624"/>
      <c r="AJ3972" s="624"/>
      <c r="AK3972" s="624"/>
      <c r="AL3972" s="624"/>
      <c r="AM3972" s="624"/>
      <c r="AN3972" s="624"/>
      <c r="AO3972" s="624"/>
      <c r="AP3972" s="624"/>
      <c r="AQ3972" s="624"/>
      <c r="AR3972" s="624"/>
      <c r="AS3972" s="624"/>
      <c r="AT3972" s="624"/>
      <c r="AU3972" s="624"/>
      <c r="AV3972" s="624"/>
      <c r="AW3972" s="624"/>
      <c r="AX3972" s="624"/>
      <c r="AY3972" s="624"/>
      <c r="AZ3972" s="624"/>
      <c r="BA3972" s="624"/>
      <c r="BB3972" s="624"/>
      <c r="BC3972" s="624"/>
      <c r="BD3972" s="624"/>
      <c r="BE3972" s="624"/>
      <c r="BF3972" s="624"/>
      <c r="BG3972" s="624"/>
      <c r="BH3972" s="624"/>
      <c r="BI3972" s="624"/>
      <c r="BJ3972" s="624"/>
      <c r="BK3972" s="624"/>
      <c r="BL3972" s="624"/>
      <c r="BM3972" s="624"/>
      <c r="BN3972" s="624"/>
      <c r="BO3972" s="624"/>
      <c r="BP3972" s="624"/>
      <c r="BQ3972" s="624"/>
      <c r="BR3972" s="624"/>
      <c r="BS3972" s="624"/>
      <c r="BT3972" s="624"/>
      <c r="BU3972" s="624"/>
      <c r="BV3972" s="624"/>
      <c r="BW3972" s="624"/>
      <c r="BX3972" s="624"/>
      <c r="BY3972" s="624"/>
      <c r="BZ3972" s="624"/>
      <c r="CA3972" s="624"/>
      <c r="CB3972" s="624"/>
      <c r="CC3972" s="624"/>
      <c r="CD3972" s="624"/>
      <c r="CE3972" s="624"/>
      <c r="CF3972" s="624"/>
      <c r="CG3972" s="624"/>
      <c r="CH3972" s="624"/>
      <c r="CI3972" s="624"/>
      <c r="CJ3972" s="624"/>
      <c r="CK3972" s="624"/>
      <c r="CL3972" s="624"/>
      <c r="CM3972" s="624"/>
      <c r="CN3972" s="624"/>
      <c r="CO3972" s="624"/>
      <c r="CP3972" s="624"/>
      <c r="CQ3972" s="624"/>
      <c r="CR3972" s="624"/>
      <c r="CS3972" s="624"/>
      <c r="CT3972" s="624"/>
      <c r="CU3972" s="624"/>
      <c r="CV3972" s="624"/>
      <c r="CW3972" s="624"/>
      <c r="CX3972" s="624"/>
      <c r="CY3972" s="624"/>
      <c r="CZ3972" s="624"/>
      <c r="DA3972" s="624"/>
      <c r="DB3972" s="624"/>
      <c r="DC3972" s="624"/>
      <c r="DD3972" s="624"/>
      <c r="DE3972" s="624"/>
      <c r="DF3972" s="624"/>
      <c r="DG3972" s="624"/>
      <c r="DH3972" s="624"/>
      <c r="DI3972" s="624"/>
      <c r="DJ3972" s="624"/>
      <c r="DK3972" s="624"/>
      <c r="DL3972" s="624"/>
      <c r="DM3972" s="624"/>
      <c r="DN3972" s="624"/>
      <c r="DO3972" s="624"/>
      <c r="DP3972" s="624"/>
      <c r="DQ3972" s="624"/>
      <c r="DR3972" s="624"/>
      <c r="DS3972" s="624"/>
      <c r="DT3972" s="624"/>
      <c r="DU3972" s="624"/>
      <c r="DV3972" s="624"/>
      <c r="DW3972" s="624"/>
      <c r="DX3972" s="624"/>
      <c r="DY3972" s="624"/>
      <c r="DZ3972" s="624"/>
      <c r="EA3972" s="624"/>
      <c r="EB3972" s="624"/>
      <c r="EC3972" s="624"/>
      <c r="ED3972" s="624"/>
      <c r="EE3972" s="624"/>
      <c r="EF3972" s="624"/>
      <c r="EG3972" s="624"/>
      <c r="EH3972" s="624"/>
      <c r="EI3972" s="624"/>
      <c r="EJ3972" s="624"/>
      <c r="EK3972" s="624"/>
      <c r="EL3972" s="624"/>
      <c r="EM3972" s="624"/>
      <c r="EN3972" s="624"/>
      <c r="EO3972" s="624"/>
      <c r="EP3972" s="624"/>
      <c r="EQ3972" s="624"/>
    </row>
    <row r="3973" spans="1:147" s="560" customFormat="1">
      <c r="A3973" s="624"/>
      <c r="B3973" s="624"/>
      <c r="O3973" s="624"/>
      <c r="P3973" s="624"/>
      <c r="Q3973" s="624"/>
      <c r="R3973" s="624"/>
      <c r="S3973" s="624"/>
      <c r="T3973" s="624"/>
      <c r="U3973" s="624"/>
      <c r="V3973" s="624"/>
      <c r="W3973" s="624"/>
      <c r="X3973" s="624"/>
      <c r="Y3973" s="624"/>
      <c r="Z3973" s="624"/>
      <c r="AB3973" s="624"/>
      <c r="AC3973" s="624"/>
      <c r="AD3973" s="624"/>
      <c r="AE3973" s="624"/>
      <c r="AF3973" s="624"/>
      <c r="AG3973" s="624"/>
      <c r="AH3973" s="624"/>
      <c r="AI3973" s="624"/>
      <c r="AJ3973" s="624"/>
      <c r="AK3973" s="624"/>
      <c r="AL3973" s="624"/>
      <c r="AM3973" s="624"/>
      <c r="AN3973" s="624"/>
      <c r="AO3973" s="624"/>
      <c r="AP3973" s="624"/>
      <c r="AQ3973" s="624"/>
      <c r="AR3973" s="624"/>
      <c r="AS3973" s="624"/>
      <c r="AT3973" s="624"/>
      <c r="AU3973" s="624"/>
      <c r="AV3973" s="624"/>
      <c r="AW3973" s="624"/>
      <c r="AX3973" s="624"/>
      <c r="AY3973" s="624"/>
      <c r="AZ3973" s="624"/>
      <c r="BA3973" s="624"/>
      <c r="BB3973" s="624"/>
      <c r="BC3973" s="624"/>
      <c r="BD3973" s="624"/>
      <c r="BE3973" s="624"/>
      <c r="BF3973" s="624"/>
      <c r="BG3973" s="624"/>
      <c r="BH3973" s="624"/>
      <c r="BI3973" s="624"/>
      <c r="BJ3973" s="624"/>
      <c r="BK3973" s="624"/>
      <c r="BL3973" s="624"/>
      <c r="BM3973" s="624"/>
      <c r="BN3973" s="624"/>
      <c r="BO3973" s="624"/>
      <c r="BP3973" s="624"/>
      <c r="BQ3973" s="624"/>
      <c r="BR3973" s="624"/>
      <c r="BS3973" s="624"/>
      <c r="BT3973" s="624"/>
      <c r="BU3973" s="624"/>
      <c r="BV3973" s="624"/>
      <c r="BW3973" s="624"/>
      <c r="BX3973" s="624"/>
      <c r="BY3973" s="624"/>
      <c r="BZ3973" s="624"/>
      <c r="CA3973" s="624"/>
      <c r="CB3973" s="624"/>
      <c r="CC3973" s="624"/>
      <c r="CD3973" s="624"/>
      <c r="CE3973" s="624"/>
      <c r="CF3973" s="624"/>
      <c r="CG3973" s="624"/>
      <c r="CH3973" s="624"/>
      <c r="CI3973" s="624"/>
      <c r="CJ3973" s="624"/>
      <c r="CK3973" s="624"/>
      <c r="CL3973" s="624"/>
      <c r="CM3973" s="624"/>
      <c r="CN3973" s="624"/>
      <c r="CO3973" s="624"/>
      <c r="CP3973" s="624"/>
      <c r="CQ3973" s="624"/>
      <c r="CR3973" s="624"/>
      <c r="CS3973" s="624"/>
      <c r="CT3973" s="624"/>
      <c r="CU3973" s="624"/>
      <c r="CV3973" s="624"/>
      <c r="CW3973" s="624"/>
      <c r="CX3973" s="624"/>
      <c r="CY3973" s="624"/>
      <c r="CZ3973" s="624"/>
      <c r="DA3973" s="624"/>
      <c r="DB3973" s="624"/>
      <c r="DC3973" s="624"/>
      <c r="DD3973" s="624"/>
      <c r="DE3973" s="624"/>
      <c r="DF3973" s="624"/>
      <c r="DG3973" s="624"/>
      <c r="DH3973" s="624"/>
      <c r="DI3973" s="624"/>
      <c r="DJ3973" s="624"/>
      <c r="DK3973" s="624"/>
      <c r="DL3973" s="624"/>
      <c r="DM3973" s="624"/>
      <c r="DN3973" s="624"/>
      <c r="DO3973" s="624"/>
      <c r="DP3973" s="624"/>
      <c r="DQ3973" s="624"/>
      <c r="DR3973" s="624"/>
      <c r="DS3973" s="624"/>
      <c r="DT3973" s="624"/>
      <c r="DU3973" s="624"/>
      <c r="DV3973" s="624"/>
      <c r="DW3973" s="624"/>
      <c r="DX3973" s="624"/>
      <c r="DY3973" s="624"/>
      <c r="DZ3973" s="624"/>
      <c r="EA3973" s="624"/>
      <c r="EB3973" s="624"/>
      <c r="EC3973" s="624"/>
      <c r="ED3973" s="624"/>
      <c r="EE3973" s="624"/>
      <c r="EF3973" s="624"/>
      <c r="EG3973" s="624"/>
      <c r="EH3973" s="624"/>
      <c r="EI3973" s="624"/>
      <c r="EJ3973" s="624"/>
      <c r="EK3973" s="624"/>
      <c r="EL3973" s="624"/>
      <c r="EM3973" s="624"/>
      <c r="EN3973" s="624"/>
      <c r="EO3973" s="624"/>
      <c r="EP3973" s="624"/>
      <c r="EQ3973" s="624"/>
    </row>
    <row r="3974" spans="1:147" s="560" customFormat="1">
      <c r="A3974" s="624"/>
      <c r="B3974" s="624"/>
      <c r="O3974" s="624"/>
      <c r="P3974" s="624"/>
      <c r="Q3974" s="624"/>
      <c r="R3974" s="624"/>
      <c r="S3974" s="624"/>
      <c r="T3974" s="624"/>
      <c r="U3974" s="624"/>
      <c r="V3974" s="624"/>
      <c r="W3974" s="624"/>
      <c r="X3974" s="624"/>
      <c r="Y3974" s="624"/>
      <c r="Z3974" s="624"/>
      <c r="AB3974" s="624"/>
      <c r="AC3974" s="624"/>
      <c r="AD3974" s="624"/>
      <c r="AE3974" s="624"/>
      <c r="AF3974" s="624"/>
      <c r="AG3974" s="624"/>
      <c r="AH3974" s="624"/>
      <c r="AI3974" s="624"/>
      <c r="AJ3974" s="624"/>
      <c r="AK3974" s="624"/>
      <c r="AL3974" s="624"/>
      <c r="AM3974" s="624"/>
      <c r="AN3974" s="624"/>
      <c r="AO3974" s="624"/>
      <c r="AP3974" s="624"/>
      <c r="AQ3974" s="624"/>
      <c r="AR3974" s="624"/>
      <c r="AS3974" s="624"/>
      <c r="AT3974" s="624"/>
      <c r="AU3974" s="624"/>
      <c r="AV3974" s="624"/>
      <c r="AW3974" s="624"/>
      <c r="AX3974" s="624"/>
      <c r="AY3974" s="624"/>
      <c r="AZ3974" s="624"/>
      <c r="BA3974" s="624"/>
      <c r="BB3974" s="624"/>
      <c r="BC3974" s="624"/>
      <c r="BD3974" s="624"/>
      <c r="BE3974" s="624"/>
      <c r="BF3974" s="624"/>
      <c r="BG3974" s="624"/>
      <c r="BH3974" s="624"/>
      <c r="BI3974" s="624"/>
      <c r="BJ3974" s="624"/>
      <c r="BK3974" s="624"/>
      <c r="BL3974" s="624"/>
      <c r="BM3974" s="624"/>
      <c r="BN3974" s="624"/>
      <c r="BO3974" s="624"/>
      <c r="BP3974" s="624"/>
      <c r="BQ3974" s="624"/>
      <c r="BR3974" s="624"/>
      <c r="BS3974" s="624"/>
      <c r="BT3974" s="624"/>
      <c r="BU3974" s="624"/>
      <c r="BV3974" s="624"/>
      <c r="BW3974" s="624"/>
      <c r="BX3974" s="624"/>
      <c r="BY3974" s="624"/>
      <c r="BZ3974" s="624"/>
      <c r="CA3974" s="624"/>
      <c r="CB3974" s="624"/>
      <c r="CC3974" s="624"/>
      <c r="CD3974" s="624"/>
      <c r="CE3974" s="624"/>
      <c r="CF3974" s="624"/>
      <c r="CG3974" s="624"/>
      <c r="CH3974" s="624"/>
      <c r="CI3974" s="624"/>
      <c r="CJ3974" s="624"/>
      <c r="CK3974" s="624"/>
      <c r="CL3974" s="624"/>
      <c r="CM3974" s="624"/>
      <c r="CN3974" s="624"/>
      <c r="CO3974" s="624"/>
      <c r="CP3974" s="624"/>
      <c r="CQ3974" s="624"/>
      <c r="CR3974" s="624"/>
      <c r="CS3974" s="624"/>
      <c r="CT3974" s="624"/>
      <c r="CU3974" s="624"/>
      <c r="CV3974" s="624"/>
      <c r="CW3974" s="624"/>
      <c r="CX3974" s="624"/>
      <c r="CY3974" s="624"/>
      <c r="CZ3974" s="624"/>
      <c r="DA3974" s="624"/>
      <c r="DB3974" s="624"/>
      <c r="DC3974" s="624"/>
      <c r="DD3974" s="624"/>
      <c r="DE3974" s="624"/>
      <c r="DF3974" s="624"/>
      <c r="DG3974" s="624"/>
      <c r="DH3974" s="624"/>
      <c r="DI3974" s="624"/>
      <c r="DJ3974" s="624"/>
      <c r="DK3974" s="624"/>
      <c r="DL3974" s="624"/>
      <c r="DM3974" s="624"/>
      <c r="DN3974" s="624"/>
      <c r="DO3974" s="624"/>
      <c r="DP3974" s="624"/>
      <c r="DQ3974" s="624"/>
      <c r="DR3974" s="624"/>
      <c r="DS3974" s="624"/>
      <c r="DT3974" s="624"/>
      <c r="DU3974" s="624"/>
      <c r="DV3974" s="624"/>
      <c r="DW3974" s="624"/>
      <c r="DX3974" s="624"/>
      <c r="DY3974" s="624"/>
      <c r="DZ3974" s="624"/>
      <c r="EA3974" s="624"/>
      <c r="EB3974" s="624"/>
      <c r="EC3974" s="624"/>
      <c r="ED3974" s="624"/>
      <c r="EE3974" s="624"/>
      <c r="EF3974" s="624"/>
      <c r="EG3974" s="624"/>
      <c r="EH3974" s="624"/>
      <c r="EI3974" s="624"/>
      <c r="EJ3974" s="624"/>
      <c r="EK3974" s="624"/>
      <c r="EL3974" s="624"/>
      <c r="EM3974" s="624"/>
      <c r="EN3974" s="624"/>
      <c r="EO3974" s="624"/>
      <c r="EP3974" s="624"/>
      <c r="EQ3974" s="624"/>
    </row>
    <row r="3975" spans="1:147" s="560" customFormat="1">
      <c r="A3975" s="624"/>
      <c r="B3975" s="624"/>
      <c r="O3975" s="624"/>
      <c r="P3975" s="624"/>
      <c r="Q3975" s="624"/>
      <c r="R3975" s="624"/>
      <c r="S3975" s="624"/>
      <c r="T3975" s="624"/>
      <c r="U3975" s="624"/>
      <c r="V3975" s="624"/>
      <c r="W3975" s="624"/>
      <c r="X3975" s="624"/>
      <c r="Y3975" s="624"/>
      <c r="Z3975" s="624"/>
      <c r="AB3975" s="624"/>
      <c r="AC3975" s="624"/>
      <c r="AD3975" s="624"/>
      <c r="AE3975" s="624"/>
      <c r="AF3975" s="624"/>
      <c r="AG3975" s="624"/>
      <c r="AH3975" s="624"/>
      <c r="AI3975" s="624"/>
      <c r="AJ3975" s="624"/>
      <c r="AK3975" s="624"/>
      <c r="AL3975" s="624"/>
      <c r="AM3975" s="624"/>
      <c r="AN3975" s="624"/>
      <c r="AO3975" s="624"/>
      <c r="AP3975" s="624"/>
      <c r="AQ3975" s="624"/>
      <c r="AR3975" s="624"/>
      <c r="AS3975" s="624"/>
      <c r="AT3975" s="624"/>
      <c r="AU3975" s="624"/>
      <c r="AV3975" s="624"/>
      <c r="AW3975" s="624"/>
      <c r="AX3975" s="624"/>
      <c r="AY3975" s="624"/>
      <c r="AZ3975" s="624"/>
      <c r="BA3975" s="624"/>
      <c r="BB3975" s="624"/>
      <c r="BC3975" s="624"/>
      <c r="BD3975" s="624"/>
      <c r="BE3975" s="624"/>
      <c r="BF3975" s="624"/>
      <c r="BG3975" s="624"/>
      <c r="BH3975" s="624"/>
      <c r="BI3975" s="624"/>
      <c r="BJ3975" s="624"/>
      <c r="BK3975" s="624"/>
      <c r="BL3975" s="624"/>
      <c r="BM3975" s="624"/>
      <c r="BN3975" s="624"/>
      <c r="BO3975" s="624"/>
      <c r="BP3975" s="624"/>
      <c r="BQ3975" s="624"/>
      <c r="BR3975" s="624"/>
      <c r="BS3975" s="624"/>
      <c r="BT3975" s="624"/>
      <c r="BU3975" s="624"/>
      <c r="BV3975" s="624"/>
      <c r="BW3975" s="624"/>
      <c r="BX3975" s="624"/>
      <c r="BY3975" s="624"/>
      <c r="BZ3975" s="624"/>
      <c r="CA3975" s="624"/>
      <c r="CB3975" s="624"/>
      <c r="CC3975" s="624"/>
      <c r="CD3975" s="624"/>
      <c r="CE3975" s="624"/>
      <c r="CF3975" s="624"/>
      <c r="CG3975" s="624"/>
      <c r="CH3975" s="624"/>
      <c r="CI3975" s="624"/>
      <c r="CJ3975" s="624"/>
      <c r="CK3975" s="624"/>
      <c r="CL3975" s="624"/>
      <c r="CM3975" s="624"/>
      <c r="CN3975" s="624"/>
      <c r="CO3975" s="624"/>
      <c r="CP3975" s="624"/>
      <c r="CQ3975" s="624"/>
      <c r="CR3975" s="624"/>
      <c r="CS3975" s="624"/>
      <c r="CT3975" s="624"/>
      <c r="CU3975" s="624"/>
      <c r="CV3975" s="624"/>
      <c r="CW3975" s="624"/>
      <c r="CX3975" s="624"/>
      <c r="CY3975" s="624"/>
      <c r="CZ3975" s="624"/>
      <c r="DA3975" s="624"/>
      <c r="DB3975" s="624"/>
      <c r="DC3975" s="624"/>
      <c r="DD3975" s="624"/>
      <c r="DE3975" s="624"/>
      <c r="DF3975" s="624"/>
      <c r="DG3975" s="624"/>
      <c r="DH3975" s="624"/>
      <c r="DI3975" s="624"/>
      <c r="DJ3975" s="624"/>
      <c r="DK3975" s="624"/>
      <c r="DL3975" s="624"/>
      <c r="DM3975" s="624"/>
      <c r="DN3975" s="624"/>
      <c r="DO3975" s="624"/>
      <c r="DP3975" s="624"/>
      <c r="DQ3975" s="624"/>
      <c r="DR3975" s="624"/>
      <c r="DS3975" s="624"/>
      <c r="DT3975" s="624"/>
      <c r="DU3975" s="624"/>
      <c r="DV3975" s="624"/>
      <c r="DW3975" s="624"/>
      <c r="DX3975" s="624"/>
      <c r="DY3975" s="624"/>
      <c r="DZ3975" s="624"/>
      <c r="EA3975" s="624"/>
      <c r="EB3975" s="624"/>
      <c r="EC3975" s="624"/>
      <c r="ED3975" s="624"/>
      <c r="EE3975" s="624"/>
      <c r="EF3975" s="624"/>
      <c r="EG3975" s="624"/>
      <c r="EH3975" s="624"/>
      <c r="EI3975" s="624"/>
      <c r="EJ3975" s="624"/>
      <c r="EK3975" s="624"/>
      <c r="EL3975" s="624"/>
      <c r="EM3975" s="624"/>
      <c r="EN3975" s="624"/>
      <c r="EO3975" s="624"/>
      <c r="EP3975" s="624"/>
      <c r="EQ3975" s="624"/>
    </row>
    <row r="3976" spans="1:147" s="560" customFormat="1">
      <c r="A3976" s="624"/>
      <c r="B3976" s="624"/>
      <c r="O3976" s="624"/>
      <c r="P3976" s="624"/>
      <c r="Q3976" s="624"/>
      <c r="R3976" s="624"/>
      <c r="S3976" s="624"/>
      <c r="T3976" s="624"/>
      <c r="U3976" s="624"/>
      <c r="V3976" s="624"/>
      <c r="W3976" s="624"/>
      <c r="X3976" s="624"/>
      <c r="Y3976" s="624"/>
      <c r="Z3976" s="624"/>
      <c r="AB3976" s="624"/>
      <c r="AC3976" s="624"/>
      <c r="AD3976" s="624"/>
      <c r="AE3976" s="624"/>
      <c r="AF3976" s="624"/>
      <c r="AG3976" s="624"/>
      <c r="AH3976" s="624"/>
      <c r="AI3976" s="624"/>
      <c r="AJ3976" s="624"/>
      <c r="AK3976" s="624"/>
      <c r="AL3976" s="624"/>
      <c r="AM3976" s="624"/>
      <c r="AN3976" s="624"/>
      <c r="AO3976" s="624"/>
      <c r="AP3976" s="624"/>
      <c r="AQ3976" s="624"/>
      <c r="AR3976" s="624"/>
      <c r="AS3976" s="624"/>
      <c r="AT3976" s="624"/>
      <c r="AU3976" s="624"/>
      <c r="AV3976" s="624"/>
      <c r="AW3976" s="624"/>
      <c r="AX3976" s="624"/>
      <c r="AY3976" s="624"/>
      <c r="AZ3976" s="624"/>
      <c r="BA3976" s="624"/>
      <c r="BB3976" s="624"/>
      <c r="BC3976" s="624"/>
      <c r="BD3976" s="624"/>
      <c r="BE3976" s="624"/>
      <c r="BF3976" s="624"/>
      <c r="BG3976" s="624"/>
      <c r="BH3976" s="624"/>
      <c r="BI3976" s="624"/>
      <c r="BJ3976" s="624"/>
      <c r="BK3976" s="624"/>
      <c r="BL3976" s="624"/>
      <c r="BM3976" s="624"/>
      <c r="BN3976" s="624"/>
      <c r="BO3976" s="624"/>
      <c r="BP3976" s="624"/>
      <c r="BQ3976" s="624"/>
      <c r="BR3976" s="624"/>
      <c r="BS3976" s="624"/>
      <c r="BT3976" s="624"/>
      <c r="BU3976" s="624"/>
      <c r="BV3976" s="624"/>
      <c r="BW3976" s="624"/>
      <c r="BX3976" s="624"/>
      <c r="BY3976" s="624"/>
      <c r="BZ3976" s="624"/>
      <c r="CA3976" s="624"/>
      <c r="CB3976" s="624"/>
      <c r="CC3976" s="624"/>
      <c r="CD3976" s="624"/>
      <c r="CE3976" s="624"/>
      <c r="CF3976" s="624"/>
      <c r="CG3976" s="624"/>
      <c r="CH3976" s="624"/>
      <c r="CI3976" s="624"/>
      <c r="CJ3976" s="624"/>
      <c r="CK3976" s="624"/>
      <c r="CL3976" s="624"/>
      <c r="CM3976" s="624"/>
      <c r="CN3976" s="624"/>
      <c r="CO3976" s="624"/>
      <c r="CP3976" s="624"/>
      <c r="CQ3976" s="624"/>
      <c r="CR3976" s="624"/>
      <c r="CS3976" s="624"/>
      <c r="CT3976" s="624"/>
      <c r="CU3976" s="624"/>
      <c r="CV3976" s="624"/>
      <c r="CW3976" s="624"/>
      <c r="CX3976" s="624"/>
      <c r="CY3976" s="624"/>
      <c r="CZ3976" s="624"/>
      <c r="DA3976" s="624"/>
      <c r="DB3976" s="624"/>
      <c r="DC3976" s="624"/>
      <c r="DD3976" s="624"/>
      <c r="DE3976" s="624"/>
      <c r="DF3976" s="624"/>
      <c r="DG3976" s="624"/>
      <c r="DH3976" s="624"/>
      <c r="DI3976" s="624"/>
      <c r="DJ3976" s="624"/>
      <c r="DK3976" s="624"/>
      <c r="DL3976" s="624"/>
      <c r="DM3976" s="624"/>
      <c r="DN3976" s="624"/>
      <c r="DO3976" s="624"/>
      <c r="DP3976" s="624"/>
      <c r="DQ3976" s="624"/>
      <c r="DR3976" s="624"/>
      <c r="DS3976" s="624"/>
      <c r="DT3976" s="624"/>
      <c r="DU3976" s="624"/>
      <c r="DV3976" s="624"/>
      <c r="DW3976" s="624"/>
      <c r="DX3976" s="624"/>
      <c r="DY3976" s="624"/>
      <c r="DZ3976" s="624"/>
      <c r="EA3976" s="624"/>
      <c r="EB3976" s="624"/>
      <c r="EC3976" s="624"/>
      <c r="ED3976" s="624"/>
      <c r="EE3976" s="624"/>
      <c r="EF3976" s="624"/>
      <c r="EG3976" s="624"/>
      <c r="EH3976" s="624"/>
      <c r="EI3976" s="624"/>
      <c r="EJ3976" s="624"/>
      <c r="EK3976" s="624"/>
      <c r="EL3976" s="624"/>
      <c r="EM3976" s="624"/>
      <c r="EN3976" s="624"/>
      <c r="EO3976" s="624"/>
      <c r="EP3976" s="624"/>
      <c r="EQ3976" s="624"/>
    </row>
    <row r="3977" spans="1:147" s="560" customFormat="1">
      <c r="A3977" s="624"/>
      <c r="B3977" s="624"/>
      <c r="O3977" s="624"/>
      <c r="P3977" s="624"/>
      <c r="Q3977" s="624"/>
      <c r="R3977" s="624"/>
      <c r="S3977" s="624"/>
      <c r="T3977" s="624"/>
      <c r="U3977" s="624"/>
      <c r="V3977" s="624"/>
      <c r="W3977" s="624"/>
      <c r="X3977" s="624"/>
      <c r="Y3977" s="624"/>
      <c r="Z3977" s="624"/>
      <c r="AB3977" s="624"/>
      <c r="AC3977" s="624"/>
      <c r="AD3977" s="624"/>
      <c r="AE3977" s="624"/>
      <c r="AF3977" s="624"/>
      <c r="AG3977" s="624"/>
      <c r="AH3977" s="624"/>
      <c r="AI3977" s="624"/>
      <c r="AJ3977" s="624"/>
      <c r="AK3977" s="624"/>
      <c r="AL3977" s="624"/>
      <c r="AM3977" s="624"/>
      <c r="AN3977" s="624"/>
      <c r="AO3977" s="624"/>
      <c r="AP3977" s="624"/>
      <c r="AQ3977" s="624"/>
      <c r="AR3977" s="624"/>
      <c r="AS3977" s="624"/>
      <c r="AT3977" s="624"/>
      <c r="AU3977" s="624"/>
      <c r="AV3977" s="624"/>
      <c r="AW3977" s="624"/>
      <c r="AX3977" s="624"/>
      <c r="AY3977" s="624"/>
      <c r="AZ3977" s="624"/>
      <c r="BA3977" s="624"/>
      <c r="BB3977" s="624"/>
      <c r="BC3977" s="624"/>
      <c r="BD3977" s="624"/>
      <c r="BE3977" s="624"/>
      <c r="BF3977" s="624"/>
      <c r="BG3977" s="624"/>
      <c r="BH3977" s="624"/>
      <c r="BI3977" s="624"/>
      <c r="BJ3977" s="624"/>
      <c r="BK3977" s="624"/>
      <c r="BL3977" s="624"/>
      <c r="BM3977" s="624"/>
      <c r="BN3977" s="624"/>
      <c r="BO3977" s="624"/>
      <c r="BP3977" s="624"/>
      <c r="BQ3977" s="624"/>
      <c r="BR3977" s="624"/>
      <c r="BS3977" s="624"/>
      <c r="BT3977" s="624"/>
      <c r="BU3977" s="624"/>
      <c r="BV3977" s="624"/>
      <c r="BW3977" s="624"/>
      <c r="BX3977" s="624"/>
      <c r="BY3977" s="624"/>
      <c r="BZ3977" s="624"/>
      <c r="CA3977" s="624"/>
      <c r="CB3977" s="624"/>
      <c r="CC3977" s="624"/>
      <c r="CD3977" s="624"/>
      <c r="CE3977" s="624"/>
      <c r="CF3977" s="624"/>
      <c r="CG3977" s="624"/>
      <c r="CH3977" s="624"/>
      <c r="CI3977" s="624"/>
      <c r="CJ3977" s="624"/>
      <c r="CK3977" s="624"/>
      <c r="CL3977" s="624"/>
      <c r="CM3977" s="624"/>
      <c r="CN3977" s="624"/>
      <c r="CO3977" s="624"/>
      <c r="CP3977" s="624"/>
      <c r="CQ3977" s="624"/>
      <c r="CR3977" s="624"/>
      <c r="CS3977" s="624"/>
      <c r="CT3977" s="624"/>
      <c r="CU3977" s="624"/>
      <c r="CV3977" s="624"/>
      <c r="CW3977" s="624"/>
      <c r="CX3977" s="624"/>
      <c r="CY3977" s="624"/>
      <c r="CZ3977" s="624"/>
      <c r="DA3977" s="624"/>
      <c r="DB3977" s="624"/>
      <c r="DC3977" s="624"/>
      <c r="DD3977" s="624"/>
      <c r="DE3977" s="624"/>
      <c r="DF3977" s="624"/>
      <c r="DG3977" s="624"/>
      <c r="DH3977" s="624"/>
      <c r="DI3977" s="624"/>
      <c r="DJ3977" s="624"/>
      <c r="DK3977" s="624"/>
      <c r="DL3977" s="624"/>
      <c r="DM3977" s="624"/>
      <c r="DN3977" s="624"/>
      <c r="DO3977" s="624"/>
      <c r="DP3977" s="624"/>
      <c r="DQ3977" s="624"/>
      <c r="DR3977" s="624"/>
      <c r="DS3977" s="624"/>
      <c r="DT3977" s="624"/>
      <c r="DU3977" s="624"/>
      <c r="DV3977" s="624"/>
      <c r="DW3977" s="624"/>
      <c r="DX3977" s="624"/>
      <c r="DY3977" s="624"/>
      <c r="DZ3977" s="624"/>
      <c r="EA3977" s="624"/>
      <c r="EB3977" s="624"/>
      <c r="EC3977" s="624"/>
      <c r="ED3977" s="624"/>
      <c r="EE3977" s="624"/>
      <c r="EF3977" s="624"/>
      <c r="EG3977" s="624"/>
      <c r="EH3977" s="624"/>
      <c r="EI3977" s="624"/>
      <c r="EJ3977" s="624"/>
      <c r="EK3977" s="624"/>
      <c r="EL3977" s="624"/>
      <c r="EM3977" s="624"/>
      <c r="EN3977" s="624"/>
      <c r="EO3977" s="624"/>
      <c r="EP3977" s="624"/>
      <c r="EQ3977" s="624"/>
    </row>
    <row r="3978" spans="1:147" s="560" customFormat="1">
      <c r="A3978" s="624"/>
      <c r="B3978" s="624"/>
      <c r="O3978" s="624"/>
      <c r="P3978" s="624"/>
      <c r="Q3978" s="624"/>
      <c r="R3978" s="624"/>
      <c r="S3978" s="624"/>
      <c r="T3978" s="624"/>
      <c r="U3978" s="624"/>
      <c r="V3978" s="624"/>
      <c r="W3978" s="624"/>
      <c r="X3978" s="624"/>
      <c r="Y3978" s="624"/>
      <c r="Z3978" s="624"/>
      <c r="AB3978" s="624"/>
      <c r="AC3978" s="624"/>
      <c r="AD3978" s="624"/>
      <c r="AE3978" s="624"/>
      <c r="AF3978" s="624"/>
      <c r="AG3978" s="624"/>
      <c r="AH3978" s="624"/>
      <c r="AI3978" s="624"/>
      <c r="AJ3978" s="624"/>
      <c r="AK3978" s="624"/>
      <c r="AL3978" s="624"/>
      <c r="AM3978" s="624"/>
      <c r="AN3978" s="624"/>
      <c r="AO3978" s="624"/>
      <c r="AP3978" s="624"/>
      <c r="AQ3978" s="624"/>
      <c r="AR3978" s="624"/>
      <c r="AS3978" s="624"/>
      <c r="AT3978" s="624"/>
      <c r="AU3978" s="624"/>
      <c r="AV3978" s="624"/>
      <c r="AW3978" s="624"/>
      <c r="AX3978" s="624"/>
      <c r="AY3978" s="624"/>
      <c r="AZ3978" s="624"/>
      <c r="BA3978" s="624"/>
      <c r="BB3978" s="624"/>
      <c r="BC3978" s="624"/>
      <c r="BD3978" s="624"/>
      <c r="BE3978" s="624"/>
      <c r="BF3978" s="624"/>
      <c r="BG3978" s="624"/>
      <c r="BH3978" s="624"/>
      <c r="BI3978" s="624"/>
      <c r="BJ3978" s="624"/>
      <c r="BK3978" s="624"/>
      <c r="BL3978" s="624"/>
      <c r="BM3978" s="624"/>
      <c r="BN3978" s="624"/>
      <c r="BO3978" s="624"/>
      <c r="BP3978" s="624"/>
      <c r="BQ3978" s="624"/>
      <c r="BR3978" s="624"/>
      <c r="BS3978" s="624"/>
      <c r="BT3978" s="624"/>
      <c r="BU3978" s="624"/>
      <c r="BV3978" s="624"/>
      <c r="BW3978" s="624"/>
      <c r="BX3978" s="624"/>
      <c r="BY3978" s="624"/>
      <c r="BZ3978" s="624"/>
      <c r="CA3978" s="624"/>
      <c r="CB3978" s="624"/>
      <c r="CC3978" s="624"/>
      <c r="CD3978" s="624"/>
      <c r="CE3978" s="624"/>
      <c r="CF3978" s="624"/>
      <c r="CG3978" s="624"/>
      <c r="CH3978" s="624"/>
      <c r="CI3978" s="624"/>
      <c r="CJ3978" s="624"/>
      <c r="CK3978" s="624"/>
      <c r="CL3978" s="624"/>
      <c r="CM3978" s="624"/>
      <c r="CN3978" s="624"/>
      <c r="CO3978" s="624"/>
      <c r="CP3978" s="624"/>
      <c r="CQ3978" s="624"/>
      <c r="CR3978" s="624"/>
      <c r="CS3978" s="624"/>
      <c r="CT3978" s="624"/>
      <c r="CU3978" s="624"/>
      <c r="CV3978" s="624"/>
      <c r="CW3978" s="624"/>
      <c r="CX3978" s="624"/>
      <c r="CY3978" s="624"/>
      <c r="CZ3978" s="624"/>
      <c r="DA3978" s="624"/>
      <c r="DB3978" s="624"/>
      <c r="DC3978" s="624"/>
      <c r="DD3978" s="624"/>
      <c r="DE3978" s="624"/>
      <c r="DF3978" s="624"/>
      <c r="DG3978" s="624"/>
      <c r="DH3978" s="624"/>
      <c r="DI3978" s="624"/>
      <c r="DJ3978" s="624"/>
      <c r="DK3978" s="624"/>
      <c r="DL3978" s="624"/>
      <c r="DM3978" s="624"/>
      <c r="DN3978" s="624"/>
      <c r="DO3978" s="624"/>
      <c r="DP3978" s="624"/>
      <c r="DQ3978" s="624"/>
      <c r="DR3978" s="624"/>
      <c r="DS3978" s="624"/>
      <c r="DT3978" s="624"/>
      <c r="DU3978" s="624"/>
      <c r="DV3978" s="624"/>
      <c r="DW3978" s="624"/>
      <c r="DX3978" s="624"/>
      <c r="DY3978" s="624"/>
      <c r="DZ3978" s="624"/>
      <c r="EA3978" s="624"/>
      <c r="EB3978" s="624"/>
      <c r="EC3978" s="624"/>
      <c r="ED3978" s="624"/>
      <c r="EE3978" s="624"/>
      <c r="EF3978" s="624"/>
      <c r="EG3978" s="624"/>
      <c r="EH3978" s="624"/>
      <c r="EI3978" s="624"/>
      <c r="EJ3978" s="624"/>
      <c r="EK3978" s="624"/>
      <c r="EL3978" s="624"/>
      <c r="EM3978" s="624"/>
      <c r="EN3978" s="624"/>
      <c r="EO3978" s="624"/>
      <c r="EP3978" s="624"/>
      <c r="EQ3978" s="624"/>
    </row>
    <row r="3979" spans="1:147" s="560" customFormat="1">
      <c r="A3979" s="624"/>
      <c r="B3979" s="624"/>
      <c r="O3979" s="624"/>
      <c r="P3979" s="624"/>
      <c r="Q3979" s="624"/>
      <c r="R3979" s="624"/>
      <c r="S3979" s="624"/>
      <c r="T3979" s="624"/>
      <c r="U3979" s="624"/>
      <c r="V3979" s="624"/>
      <c r="W3979" s="624"/>
      <c r="X3979" s="624"/>
      <c r="Y3979" s="624"/>
      <c r="Z3979" s="624"/>
      <c r="AB3979" s="624"/>
      <c r="AC3979" s="624"/>
      <c r="AD3979" s="624"/>
      <c r="AE3979" s="624"/>
      <c r="AF3979" s="624"/>
      <c r="AG3979" s="624"/>
      <c r="AH3979" s="624"/>
      <c r="AI3979" s="624"/>
      <c r="AJ3979" s="624"/>
      <c r="AK3979" s="624"/>
      <c r="AL3979" s="624"/>
      <c r="AM3979" s="624"/>
      <c r="AN3979" s="624"/>
      <c r="AO3979" s="624"/>
      <c r="AP3979" s="624"/>
      <c r="AQ3979" s="624"/>
      <c r="AR3979" s="624"/>
      <c r="AS3979" s="624"/>
      <c r="AT3979" s="624"/>
      <c r="AU3979" s="624"/>
      <c r="AV3979" s="624"/>
      <c r="AW3979" s="624"/>
      <c r="AX3979" s="624"/>
      <c r="AY3979" s="624"/>
      <c r="AZ3979" s="624"/>
      <c r="BA3979" s="624"/>
      <c r="BB3979" s="624"/>
      <c r="BC3979" s="624"/>
      <c r="BD3979" s="624"/>
      <c r="BE3979" s="624"/>
      <c r="BF3979" s="624"/>
      <c r="BG3979" s="624"/>
      <c r="BH3979" s="624"/>
      <c r="BI3979" s="624"/>
      <c r="BJ3979" s="624"/>
      <c r="BK3979" s="624"/>
      <c r="BL3979" s="624"/>
      <c r="BM3979" s="624"/>
      <c r="BN3979" s="624"/>
      <c r="BO3979" s="624"/>
      <c r="BP3979" s="624"/>
      <c r="BQ3979" s="624"/>
      <c r="BR3979" s="624"/>
      <c r="BS3979" s="624"/>
      <c r="BT3979" s="624"/>
      <c r="BU3979" s="624"/>
      <c r="BV3979" s="624"/>
      <c r="BW3979" s="624"/>
      <c r="BX3979" s="624"/>
      <c r="BY3979" s="624"/>
      <c r="BZ3979" s="624"/>
      <c r="CA3979" s="624"/>
      <c r="CB3979" s="624"/>
      <c r="CC3979" s="624"/>
      <c r="CD3979" s="624"/>
      <c r="CE3979" s="624"/>
      <c r="CF3979" s="624"/>
      <c r="CG3979" s="624"/>
      <c r="CH3979" s="624"/>
      <c r="CI3979" s="624"/>
      <c r="CJ3979" s="624"/>
      <c r="CK3979" s="624"/>
      <c r="CL3979" s="624"/>
      <c r="CM3979" s="624"/>
      <c r="CN3979" s="624"/>
      <c r="CO3979" s="624"/>
      <c r="CP3979" s="624"/>
      <c r="CQ3979" s="624"/>
      <c r="CR3979" s="624"/>
      <c r="CS3979" s="624"/>
      <c r="CT3979" s="624"/>
      <c r="CU3979" s="624"/>
      <c r="CV3979" s="624"/>
      <c r="CW3979" s="624"/>
      <c r="CX3979" s="624"/>
      <c r="CY3979" s="624"/>
      <c r="CZ3979" s="624"/>
      <c r="DA3979" s="624"/>
      <c r="DB3979" s="624"/>
      <c r="DC3979" s="624"/>
      <c r="DD3979" s="624"/>
      <c r="DE3979" s="624"/>
      <c r="DF3979" s="624"/>
      <c r="DG3979" s="624"/>
      <c r="DH3979" s="624"/>
      <c r="DI3979" s="624"/>
      <c r="DJ3979" s="624"/>
      <c r="DK3979" s="624"/>
      <c r="DL3979" s="624"/>
      <c r="DM3979" s="624"/>
      <c r="DN3979" s="624"/>
      <c r="DO3979" s="624"/>
      <c r="DP3979" s="624"/>
      <c r="DQ3979" s="624"/>
      <c r="DR3979" s="624"/>
      <c r="DS3979" s="624"/>
      <c r="DT3979" s="624"/>
      <c r="DU3979" s="624"/>
      <c r="DV3979" s="624"/>
      <c r="DW3979" s="624"/>
      <c r="DX3979" s="624"/>
      <c r="DY3979" s="624"/>
      <c r="DZ3979" s="624"/>
      <c r="EA3979" s="624"/>
      <c r="EB3979" s="624"/>
      <c r="EC3979" s="624"/>
      <c r="ED3979" s="624"/>
      <c r="EE3979" s="624"/>
      <c r="EF3979" s="624"/>
      <c r="EG3979" s="624"/>
      <c r="EH3979" s="624"/>
      <c r="EI3979" s="624"/>
      <c r="EJ3979" s="624"/>
      <c r="EK3979" s="624"/>
      <c r="EL3979" s="624"/>
      <c r="EM3979" s="624"/>
      <c r="EN3979" s="624"/>
      <c r="EO3979" s="624"/>
      <c r="EP3979" s="624"/>
      <c r="EQ3979" s="624"/>
    </row>
    <row r="3980" spans="1:147" s="560" customFormat="1">
      <c r="A3980" s="624"/>
      <c r="B3980" s="624"/>
      <c r="O3980" s="624"/>
      <c r="P3980" s="624"/>
      <c r="Q3980" s="624"/>
      <c r="R3980" s="624"/>
      <c r="S3980" s="624"/>
      <c r="T3980" s="624"/>
      <c r="U3980" s="624"/>
      <c r="V3980" s="624"/>
      <c r="W3980" s="624"/>
      <c r="X3980" s="624"/>
      <c r="Y3980" s="624"/>
      <c r="Z3980" s="624"/>
      <c r="AB3980" s="624"/>
      <c r="AC3980" s="624"/>
      <c r="AD3980" s="624"/>
      <c r="AE3980" s="624"/>
      <c r="AF3980" s="624"/>
      <c r="AG3980" s="624"/>
      <c r="AH3980" s="624"/>
      <c r="AI3980" s="624"/>
      <c r="AJ3980" s="624"/>
      <c r="AK3980" s="624"/>
      <c r="AL3980" s="624"/>
      <c r="AM3980" s="624"/>
      <c r="AN3980" s="624"/>
      <c r="AO3980" s="624"/>
      <c r="AP3980" s="624"/>
      <c r="AQ3980" s="624"/>
      <c r="AR3980" s="624"/>
      <c r="AS3980" s="624"/>
      <c r="AT3980" s="624"/>
      <c r="AU3980" s="624"/>
      <c r="AV3980" s="624"/>
      <c r="AW3980" s="624"/>
      <c r="AX3980" s="624"/>
      <c r="AY3980" s="624"/>
      <c r="AZ3980" s="624"/>
      <c r="BA3980" s="624"/>
      <c r="BB3980" s="624"/>
      <c r="BC3980" s="624"/>
      <c r="BD3980" s="624"/>
      <c r="BE3980" s="624"/>
      <c r="BF3980" s="624"/>
      <c r="BG3980" s="624"/>
      <c r="BH3980" s="624"/>
      <c r="BI3980" s="624"/>
      <c r="BJ3980" s="624"/>
      <c r="BK3980" s="624"/>
      <c r="BL3980" s="624"/>
      <c r="BM3980" s="624"/>
      <c r="BN3980" s="624"/>
      <c r="BO3980" s="624"/>
      <c r="BP3980" s="624"/>
      <c r="BQ3980" s="624"/>
      <c r="BR3980" s="624"/>
      <c r="BS3980" s="624"/>
      <c r="BT3980" s="624"/>
      <c r="BU3980" s="624"/>
      <c r="BV3980" s="624"/>
      <c r="BW3980" s="624"/>
      <c r="BX3980" s="624"/>
      <c r="BY3980" s="624"/>
      <c r="BZ3980" s="624"/>
      <c r="CA3980" s="624"/>
      <c r="CB3980" s="624"/>
      <c r="CC3980" s="624"/>
      <c r="CD3980" s="624"/>
      <c r="CE3980" s="624"/>
      <c r="CF3980" s="624"/>
      <c r="CG3980" s="624"/>
      <c r="CH3980" s="624"/>
      <c r="CI3980" s="624"/>
      <c r="CJ3980" s="624"/>
      <c r="CK3980" s="624"/>
      <c r="CL3980" s="624"/>
      <c r="CM3980" s="624"/>
      <c r="CN3980" s="624"/>
      <c r="CO3980" s="624"/>
      <c r="CP3980" s="624"/>
      <c r="CQ3980" s="624"/>
      <c r="CR3980" s="624"/>
      <c r="CS3980" s="624"/>
      <c r="CT3980" s="624"/>
      <c r="CU3980" s="624"/>
      <c r="CV3980" s="624"/>
      <c r="CW3980" s="624"/>
      <c r="CX3980" s="624"/>
      <c r="CY3980" s="624"/>
      <c r="CZ3980" s="624"/>
      <c r="DA3980" s="624"/>
      <c r="DB3980" s="624"/>
      <c r="DC3980" s="624"/>
      <c r="DD3980" s="624"/>
      <c r="DE3980" s="624"/>
      <c r="DF3980" s="624"/>
      <c r="DG3980" s="624"/>
      <c r="DH3980" s="624"/>
      <c r="DI3980" s="624"/>
      <c r="DJ3980" s="624"/>
      <c r="DK3980" s="624"/>
      <c r="DL3980" s="624"/>
      <c r="DM3980" s="624"/>
      <c r="DN3980" s="624"/>
      <c r="DO3980" s="624"/>
      <c r="DP3980" s="624"/>
      <c r="DQ3980" s="624"/>
      <c r="DR3980" s="624"/>
      <c r="DS3980" s="624"/>
      <c r="DT3980" s="624"/>
      <c r="DU3980" s="624"/>
      <c r="DV3980" s="624"/>
      <c r="DW3980" s="624"/>
      <c r="DX3980" s="624"/>
      <c r="DY3980" s="624"/>
      <c r="DZ3980" s="624"/>
      <c r="EA3980" s="624"/>
      <c r="EB3980" s="624"/>
      <c r="EC3980" s="624"/>
      <c r="ED3980" s="624"/>
      <c r="EE3980" s="624"/>
      <c r="EF3980" s="624"/>
      <c r="EG3980" s="624"/>
      <c r="EH3980" s="624"/>
      <c r="EI3980" s="624"/>
      <c r="EJ3980" s="624"/>
      <c r="EK3980" s="624"/>
      <c r="EL3980" s="624"/>
      <c r="EM3980" s="624"/>
      <c r="EN3980" s="624"/>
      <c r="EO3980" s="624"/>
      <c r="EP3980" s="624"/>
      <c r="EQ3980" s="624"/>
    </row>
    <row r="3981" spans="1:147" s="560" customFormat="1">
      <c r="A3981" s="624"/>
      <c r="B3981" s="624"/>
      <c r="O3981" s="624"/>
      <c r="P3981" s="624"/>
      <c r="Q3981" s="624"/>
      <c r="R3981" s="624"/>
      <c r="S3981" s="624"/>
      <c r="T3981" s="624"/>
      <c r="U3981" s="624"/>
      <c r="V3981" s="624"/>
      <c r="W3981" s="624"/>
      <c r="X3981" s="624"/>
      <c r="Y3981" s="624"/>
      <c r="Z3981" s="624"/>
      <c r="AB3981" s="624"/>
      <c r="AC3981" s="624"/>
      <c r="AD3981" s="624"/>
      <c r="AE3981" s="624"/>
      <c r="AF3981" s="624"/>
      <c r="AG3981" s="624"/>
      <c r="AH3981" s="624"/>
      <c r="AI3981" s="624"/>
      <c r="AJ3981" s="624"/>
      <c r="AK3981" s="624"/>
      <c r="AL3981" s="624"/>
      <c r="AM3981" s="624"/>
      <c r="AN3981" s="624"/>
      <c r="AO3981" s="624"/>
      <c r="AP3981" s="624"/>
      <c r="AQ3981" s="624"/>
      <c r="AR3981" s="624"/>
      <c r="AS3981" s="624"/>
      <c r="AT3981" s="624"/>
      <c r="AU3981" s="624"/>
      <c r="AV3981" s="624"/>
      <c r="AW3981" s="624"/>
      <c r="AX3981" s="624"/>
      <c r="AY3981" s="624"/>
      <c r="AZ3981" s="624"/>
      <c r="BA3981" s="624"/>
      <c r="BB3981" s="624"/>
      <c r="BC3981" s="624"/>
      <c r="BD3981" s="624"/>
      <c r="BE3981" s="624"/>
      <c r="BF3981" s="624"/>
      <c r="BG3981" s="624"/>
      <c r="BH3981" s="624"/>
      <c r="BI3981" s="624"/>
      <c r="BJ3981" s="624"/>
      <c r="BK3981" s="624"/>
      <c r="BL3981" s="624"/>
      <c r="BM3981" s="624"/>
      <c r="BN3981" s="624"/>
      <c r="BO3981" s="624"/>
      <c r="BP3981" s="624"/>
      <c r="BQ3981" s="624"/>
      <c r="BR3981" s="624"/>
      <c r="BS3981" s="624"/>
      <c r="BT3981" s="624"/>
      <c r="BU3981" s="624"/>
      <c r="BV3981" s="624"/>
      <c r="BW3981" s="624"/>
      <c r="BX3981" s="624"/>
      <c r="BY3981" s="624"/>
      <c r="BZ3981" s="624"/>
      <c r="CA3981" s="624"/>
      <c r="CB3981" s="624"/>
      <c r="CC3981" s="624"/>
      <c r="CD3981" s="624"/>
      <c r="CE3981" s="624"/>
      <c r="CF3981" s="624"/>
      <c r="CG3981" s="624"/>
      <c r="CH3981" s="624"/>
      <c r="CI3981" s="624"/>
      <c r="CJ3981" s="624"/>
      <c r="CK3981" s="624"/>
      <c r="CL3981" s="624"/>
      <c r="CM3981" s="624"/>
      <c r="CN3981" s="624"/>
      <c r="CO3981" s="624"/>
      <c r="CP3981" s="624"/>
      <c r="CQ3981" s="624"/>
      <c r="CR3981" s="624"/>
      <c r="CS3981" s="624"/>
      <c r="CT3981" s="624"/>
      <c r="CU3981" s="624"/>
      <c r="CV3981" s="624"/>
      <c r="CW3981" s="624"/>
      <c r="CX3981" s="624"/>
      <c r="CY3981" s="624"/>
      <c r="CZ3981" s="624"/>
      <c r="DA3981" s="624"/>
      <c r="DB3981" s="624"/>
      <c r="DC3981" s="624"/>
      <c r="DD3981" s="624"/>
      <c r="DE3981" s="624"/>
      <c r="DF3981" s="624"/>
      <c r="DG3981" s="624"/>
      <c r="DH3981" s="624"/>
      <c r="DI3981" s="624"/>
      <c r="DJ3981" s="624"/>
      <c r="DK3981" s="624"/>
      <c r="DL3981" s="624"/>
      <c r="DM3981" s="624"/>
      <c r="DN3981" s="624"/>
      <c r="DO3981" s="624"/>
      <c r="DP3981" s="624"/>
      <c r="DQ3981" s="624"/>
      <c r="DR3981" s="624"/>
      <c r="DS3981" s="624"/>
      <c r="DT3981" s="624"/>
      <c r="DU3981" s="624"/>
      <c r="DV3981" s="624"/>
      <c r="DW3981" s="624"/>
      <c r="DX3981" s="624"/>
      <c r="DY3981" s="624"/>
      <c r="DZ3981" s="624"/>
      <c r="EA3981" s="624"/>
      <c r="EB3981" s="624"/>
      <c r="EC3981" s="624"/>
      <c r="ED3981" s="624"/>
      <c r="EE3981" s="624"/>
      <c r="EF3981" s="624"/>
      <c r="EG3981" s="624"/>
      <c r="EH3981" s="624"/>
      <c r="EI3981" s="624"/>
      <c r="EJ3981" s="624"/>
      <c r="EK3981" s="624"/>
      <c r="EL3981" s="624"/>
      <c r="EM3981" s="624"/>
      <c r="EN3981" s="624"/>
      <c r="EO3981" s="624"/>
      <c r="EP3981" s="624"/>
      <c r="EQ3981" s="624"/>
    </row>
    <row r="3982" spans="1:147" s="560" customFormat="1">
      <c r="A3982" s="624"/>
      <c r="B3982" s="624"/>
      <c r="O3982" s="624"/>
      <c r="P3982" s="624"/>
      <c r="Q3982" s="624"/>
      <c r="R3982" s="624"/>
      <c r="S3982" s="624"/>
      <c r="T3982" s="624"/>
      <c r="U3982" s="624"/>
      <c r="V3982" s="624"/>
      <c r="W3982" s="624"/>
      <c r="X3982" s="624"/>
      <c r="Y3982" s="624"/>
      <c r="Z3982" s="624"/>
      <c r="AB3982" s="624"/>
      <c r="AC3982" s="624"/>
      <c r="AD3982" s="624"/>
      <c r="AE3982" s="624"/>
      <c r="AF3982" s="624"/>
      <c r="AG3982" s="624"/>
      <c r="AH3982" s="624"/>
      <c r="AI3982" s="624"/>
      <c r="AJ3982" s="624"/>
      <c r="AK3982" s="624"/>
      <c r="AL3982" s="624"/>
      <c r="AM3982" s="624"/>
      <c r="AN3982" s="624"/>
      <c r="AO3982" s="624"/>
      <c r="AP3982" s="624"/>
      <c r="AQ3982" s="624"/>
      <c r="AR3982" s="624"/>
      <c r="AS3982" s="624"/>
      <c r="AT3982" s="624"/>
      <c r="AU3982" s="624"/>
      <c r="AV3982" s="624"/>
      <c r="AW3982" s="624"/>
      <c r="AX3982" s="624"/>
      <c r="AY3982" s="624"/>
      <c r="AZ3982" s="624"/>
      <c r="BA3982" s="624"/>
      <c r="BB3982" s="624"/>
      <c r="BC3982" s="624"/>
      <c r="BD3982" s="624"/>
      <c r="BE3982" s="624"/>
      <c r="BF3982" s="624"/>
      <c r="BG3982" s="624"/>
      <c r="BH3982" s="624"/>
      <c r="BI3982" s="624"/>
      <c r="BJ3982" s="624"/>
      <c r="BK3982" s="624"/>
      <c r="BL3982" s="624"/>
      <c r="BM3982" s="624"/>
      <c r="BN3982" s="624"/>
      <c r="BO3982" s="624"/>
      <c r="BP3982" s="624"/>
      <c r="BQ3982" s="624"/>
      <c r="BR3982" s="624"/>
      <c r="BS3982" s="624"/>
      <c r="BT3982" s="624"/>
      <c r="BU3982" s="624"/>
      <c r="BV3982" s="624"/>
      <c r="BW3982" s="624"/>
      <c r="BX3982" s="624"/>
      <c r="BY3982" s="624"/>
      <c r="BZ3982" s="624"/>
      <c r="CA3982" s="624"/>
      <c r="CB3982" s="624"/>
      <c r="CC3982" s="624"/>
      <c r="CD3982" s="624"/>
      <c r="CE3982" s="624"/>
      <c r="CF3982" s="624"/>
      <c r="CG3982" s="624"/>
      <c r="CH3982" s="624"/>
      <c r="CI3982" s="624"/>
      <c r="CJ3982" s="624"/>
      <c r="CK3982" s="624"/>
      <c r="CL3982" s="624"/>
      <c r="CM3982" s="624"/>
      <c r="CN3982" s="624"/>
      <c r="CO3982" s="624"/>
      <c r="CP3982" s="624"/>
      <c r="CQ3982" s="624"/>
      <c r="CR3982" s="624"/>
      <c r="CS3982" s="624"/>
      <c r="CT3982" s="624"/>
      <c r="CU3982" s="624"/>
      <c r="CV3982" s="624"/>
      <c r="CW3982" s="624"/>
      <c r="CX3982" s="624"/>
      <c r="CY3982" s="624"/>
      <c r="CZ3982" s="624"/>
      <c r="DA3982" s="624"/>
      <c r="DB3982" s="624"/>
      <c r="DC3982" s="624"/>
      <c r="DD3982" s="624"/>
      <c r="DE3982" s="624"/>
      <c r="DF3982" s="624"/>
      <c r="DG3982" s="624"/>
      <c r="DH3982" s="624"/>
      <c r="DI3982" s="624"/>
      <c r="DJ3982" s="624"/>
      <c r="DK3982" s="624"/>
      <c r="DL3982" s="624"/>
      <c r="DM3982" s="624"/>
      <c r="DN3982" s="624"/>
      <c r="DO3982" s="624"/>
      <c r="DP3982" s="624"/>
      <c r="DQ3982" s="624"/>
      <c r="DR3982" s="624"/>
      <c r="DS3982" s="624"/>
      <c r="DT3982" s="624"/>
      <c r="DU3982" s="624"/>
      <c r="DV3982" s="624"/>
      <c r="DW3982" s="624"/>
      <c r="DX3982" s="624"/>
      <c r="DY3982" s="624"/>
      <c r="DZ3982" s="624"/>
      <c r="EA3982" s="624"/>
      <c r="EB3982" s="624"/>
      <c r="EC3982" s="624"/>
      <c r="ED3982" s="624"/>
      <c r="EE3982" s="624"/>
      <c r="EF3982" s="624"/>
      <c r="EG3982" s="624"/>
      <c r="EH3982" s="624"/>
      <c r="EI3982" s="624"/>
      <c r="EJ3982" s="624"/>
      <c r="EK3982" s="624"/>
      <c r="EL3982" s="624"/>
      <c r="EM3982" s="624"/>
      <c r="EN3982" s="624"/>
      <c r="EO3982" s="624"/>
      <c r="EP3982" s="624"/>
      <c r="EQ3982" s="624"/>
    </row>
    <row r="3983" spans="1:147" s="560" customFormat="1">
      <c r="A3983" s="624"/>
      <c r="B3983" s="624"/>
      <c r="O3983" s="624"/>
      <c r="P3983" s="624"/>
      <c r="Q3983" s="624"/>
      <c r="R3983" s="624"/>
      <c r="S3983" s="624"/>
      <c r="T3983" s="624"/>
      <c r="U3983" s="624"/>
      <c r="V3983" s="624"/>
      <c r="W3983" s="624"/>
      <c r="X3983" s="624"/>
      <c r="Y3983" s="624"/>
      <c r="Z3983" s="624"/>
      <c r="AB3983" s="624"/>
      <c r="AC3983" s="624"/>
      <c r="AD3983" s="624"/>
      <c r="AE3983" s="624"/>
      <c r="AF3983" s="624"/>
      <c r="AG3983" s="624"/>
      <c r="AH3983" s="624"/>
      <c r="AI3983" s="624"/>
      <c r="AJ3983" s="624"/>
      <c r="AK3983" s="624"/>
      <c r="AL3983" s="624"/>
      <c r="AM3983" s="624"/>
      <c r="AN3983" s="624"/>
      <c r="AO3983" s="624"/>
      <c r="AP3983" s="624"/>
      <c r="AQ3983" s="624"/>
      <c r="AR3983" s="624"/>
      <c r="AS3983" s="624"/>
      <c r="AT3983" s="624"/>
      <c r="AU3983" s="624"/>
      <c r="AV3983" s="624"/>
      <c r="AW3983" s="624"/>
      <c r="AX3983" s="624"/>
      <c r="AY3983" s="624"/>
      <c r="AZ3983" s="624"/>
      <c r="BA3983" s="624"/>
      <c r="BB3983" s="624"/>
      <c r="BC3983" s="624"/>
      <c r="BD3983" s="624"/>
      <c r="BE3983" s="624"/>
      <c r="BF3983" s="624"/>
      <c r="BG3983" s="624"/>
      <c r="BH3983" s="624"/>
      <c r="BI3983" s="624"/>
      <c r="BJ3983" s="624"/>
      <c r="BK3983" s="624"/>
      <c r="BL3983" s="624"/>
      <c r="BM3983" s="624"/>
      <c r="BN3983" s="624"/>
      <c r="BO3983" s="624"/>
      <c r="BP3983" s="624"/>
      <c r="BQ3983" s="624"/>
      <c r="BR3983" s="624"/>
      <c r="BS3983" s="624"/>
      <c r="BT3983" s="624"/>
      <c r="BU3983" s="624"/>
      <c r="BV3983" s="624"/>
      <c r="BW3983" s="624"/>
      <c r="BX3983" s="624"/>
      <c r="BY3983" s="624"/>
      <c r="BZ3983" s="624"/>
      <c r="CA3983" s="624"/>
      <c r="CB3983" s="624"/>
      <c r="CC3983" s="624"/>
      <c r="CD3983" s="624"/>
      <c r="CE3983" s="624"/>
      <c r="CF3983" s="624"/>
      <c r="CG3983" s="624"/>
      <c r="CH3983" s="624"/>
      <c r="CI3983" s="624"/>
      <c r="CJ3983" s="624"/>
      <c r="CK3983" s="624"/>
      <c r="CL3983" s="624"/>
      <c r="CM3983" s="624"/>
      <c r="CN3983" s="624"/>
      <c r="CO3983" s="624"/>
      <c r="CP3983" s="624"/>
      <c r="CQ3983" s="624"/>
      <c r="CR3983" s="624"/>
      <c r="CS3983" s="624"/>
      <c r="CT3983" s="624"/>
      <c r="CU3983" s="624"/>
      <c r="CV3983" s="624"/>
      <c r="CW3983" s="624"/>
      <c r="CX3983" s="624"/>
      <c r="CY3983" s="624"/>
      <c r="CZ3983" s="624"/>
      <c r="DA3983" s="624"/>
      <c r="DB3983" s="624"/>
      <c r="DC3983" s="624"/>
      <c r="DD3983" s="624"/>
      <c r="DE3983" s="624"/>
      <c r="DF3983" s="624"/>
      <c r="DG3983" s="624"/>
      <c r="DH3983" s="624"/>
      <c r="DI3983" s="624"/>
      <c r="DJ3983" s="624"/>
      <c r="DK3983" s="624"/>
      <c r="DL3983" s="624"/>
      <c r="DM3983" s="624"/>
      <c r="DN3983" s="624"/>
      <c r="DO3983" s="624"/>
      <c r="DP3983" s="624"/>
      <c r="DQ3983" s="624"/>
      <c r="DR3983" s="624"/>
      <c r="DS3983" s="624"/>
      <c r="DT3983" s="624"/>
      <c r="DU3983" s="624"/>
      <c r="DV3983" s="624"/>
      <c r="DW3983" s="624"/>
      <c r="DX3983" s="624"/>
      <c r="DY3983" s="624"/>
      <c r="DZ3983" s="624"/>
      <c r="EA3983" s="624"/>
      <c r="EB3983" s="624"/>
      <c r="EC3983" s="624"/>
      <c r="ED3983" s="624"/>
      <c r="EE3983" s="624"/>
      <c r="EF3983" s="624"/>
      <c r="EG3983" s="624"/>
      <c r="EH3983" s="624"/>
      <c r="EI3983" s="624"/>
      <c r="EJ3983" s="624"/>
      <c r="EK3983" s="624"/>
      <c r="EL3983" s="624"/>
      <c r="EM3983" s="624"/>
      <c r="EN3983" s="624"/>
      <c r="EO3983" s="624"/>
      <c r="EP3983" s="624"/>
      <c r="EQ3983" s="624"/>
    </row>
    <row r="3984" spans="1:147" s="560" customFormat="1">
      <c r="A3984" s="624"/>
      <c r="B3984" s="624"/>
      <c r="O3984" s="624"/>
      <c r="P3984" s="624"/>
      <c r="Q3984" s="624"/>
      <c r="R3984" s="624"/>
      <c r="S3984" s="624"/>
      <c r="T3984" s="624"/>
      <c r="U3984" s="624"/>
      <c r="V3984" s="624"/>
      <c r="W3984" s="624"/>
      <c r="X3984" s="624"/>
      <c r="Y3984" s="624"/>
      <c r="Z3984" s="624"/>
      <c r="AB3984" s="624"/>
      <c r="AC3984" s="624"/>
      <c r="AD3984" s="624"/>
      <c r="AE3984" s="624"/>
      <c r="AF3984" s="624"/>
      <c r="AG3984" s="624"/>
      <c r="AH3984" s="624"/>
      <c r="AI3984" s="624"/>
      <c r="AJ3984" s="624"/>
      <c r="AK3984" s="624"/>
      <c r="AL3984" s="624"/>
      <c r="AM3984" s="624"/>
      <c r="AN3984" s="624"/>
      <c r="AO3984" s="624"/>
      <c r="AP3984" s="624"/>
      <c r="AQ3984" s="624"/>
      <c r="AR3984" s="624"/>
      <c r="AS3984" s="624"/>
      <c r="AT3984" s="624"/>
      <c r="AU3984" s="624"/>
      <c r="AV3984" s="624"/>
      <c r="AW3984" s="624"/>
      <c r="AX3984" s="624"/>
      <c r="AY3984" s="624"/>
      <c r="AZ3984" s="624"/>
      <c r="BA3984" s="624"/>
      <c r="BB3984" s="624"/>
      <c r="BC3984" s="624"/>
      <c r="BD3984" s="624"/>
      <c r="BE3984" s="624"/>
      <c r="BF3984" s="624"/>
      <c r="BG3984" s="624"/>
      <c r="BH3984" s="624"/>
      <c r="BI3984" s="624"/>
      <c r="BJ3984" s="624"/>
      <c r="BK3984" s="624"/>
      <c r="BL3984" s="624"/>
      <c r="BM3984" s="624"/>
      <c r="BN3984" s="624"/>
      <c r="BO3984" s="624"/>
      <c r="BP3984" s="624"/>
      <c r="BQ3984" s="624"/>
      <c r="BR3984" s="624"/>
      <c r="BS3984" s="624"/>
      <c r="BT3984" s="624"/>
      <c r="BU3984" s="624"/>
      <c r="BV3984" s="624"/>
      <c r="BW3984" s="624"/>
      <c r="BX3984" s="624"/>
      <c r="BY3984" s="624"/>
      <c r="BZ3984" s="624"/>
      <c r="CA3984" s="624"/>
      <c r="CB3984" s="624"/>
      <c r="CC3984" s="624"/>
      <c r="CD3984" s="624"/>
      <c r="CE3984" s="624"/>
      <c r="CF3984" s="624"/>
      <c r="CG3984" s="624"/>
      <c r="CH3984" s="624"/>
      <c r="CI3984" s="624"/>
      <c r="CJ3984" s="624"/>
      <c r="CK3984" s="624"/>
      <c r="CL3984" s="624"/>
      <c r="CM3984" s="624"/>
      <c r="CN3984" s="624"/>
      <c r="CO3984" s="624"/>
      <c r="CP3984" s="624"/>
      <c r="CQ3984" s="624"/>
      <c r="CR3984" s="624"/>
      <c r="CS3984" s="624"/>
      <c r="CT3984" s="624"/>
      <c r="CU3984" s="624"/>
      <c r="CV3984" s="624"/>
      <c r="CW3984" s="624"/>
      <c r="CX3984" s="624"/>
      <c r="CY3984" s="624"/>
      <c r="CZ3984" s="624"/>
      <c r="DA3984" s="624"/>
      <c r="DB3984" s="624"/>
      <c r="DC3984" s="624"/>
      <c r="DD3984" s="624"/>
      <c r="DE3984" s="624"/>
      <c r="DF3984" s="624"/>
      <c r="DG3984" s="624"/>
      <c r="DH3984" s="624"/>
      <c r="DI3984" s="624"/>
      <c r="DJ3984" s="624"/>
      <c r="DK3984" s="624"/>
      <c r="DL3984" s="624"/>
      <c r="DM3984" s="624"/>
      <c r="DN3984" s="624"/>
      <c r="DO3984" s="624"/>
      <c r="DP3984" s="624"/>
      <c r="DQ3984" s="624"/>
      <c r="DR3984" s="624"/>
      <c r="DS3984" s="624"/>
      <c r="DT3984" s="624"/>
      <c r="DU3984" s="624"/>
      <c r="DV3984" s="624"/>
      <c r="DW3984" s="624"/>
      <c r="DX3984" s="624"/>
      <c r="DY3984" s="624"/>
      <c r="DZ3984" s="624"/>
      <c r="EA3984" s="624"/>
      <c r="EB3984" s="624"/>
      <c r="EC3984" s="624"/>
      <c r="ED3984" s="624"/>
      <c r="EE3984" s="624"/>
      <c r="EF3984" s="624"/>
      <c r="EG3984" s="624"/>
      <c r="EH3984" s="624"/>
      <c r="EI3984" s="624"/>
      <c r="EJ3984" s="624"/>
      <c r="EK3984" s="624"/>
      <c r="EL3984" s="624"/>
      <c r="EM3984" s="624"/>
      <c r="EN3984" s="624"/>
      <c r="EO3984" s="624"/>
      <c r="EP3984" s="624"/>
      <c r="EQ3984" s="624"/>
    </row>
    <row r="3985" spans="1:147" s="560" customFormat="1">
      <c r="A3985" s="624"/>
      <c r="B3985" s="624"/>
      <c r="O3985" s="624"/>
      <c r="P3985" s="624"/>
      <c r="Q3985" s="624"/>
      <c r="R3985" s="624"/>
      <c r="S3985" s="624"/>
      <c r="T3985" s="624"/>
      <c r="U3985" s="624"/>
      <c r="V3985" s="624"/>
      <c r="W3985" s="624"/>
      <c r="X3985" s="624"/>
      <c r="Y3985" s="624"/>
      <c r="Z3985" s="624"/>
      <c r="AB3985" s="624"/>
      <c r="AC3985" s="624"/>
      <c r="AD3985" s="624"/>
      <c r="AE3985" s="624"/>
      <c r="AF3985" s="624"/>
      <c r="AG3985" s="624"/>
      <c r="AH3985" s="624"/>
      <c r="AI3985" s="624"/>
      <c r="AJ3985" s="624"/>
      <c r="AK3985" s="624"/>
      <c r="AL3985" s="624"/>
      <c r="AM3985" s="624"/>
      <c r="AN3985" s="624"/>
      <c r="AO3985" s="624"/>
      <c r="AP3985" s="624"/>
      <c r="AQ3985" s="624"/>
      <c r="AR3985" s="624"/>
      <c r="AS3985" s="624"/>
      <c r="AT3985" s="624"/>
      <c r="AU3985" s="624"/>
      <c r="AV3985" s="624"/>
      <c r="AW3985" s="624"/>
      <c r="AX3985" s="624"/>
      <c r="AY3985" s="624"/>
      <c r="AZ3985" s="624"/>
      <c r="BA3985" s="624"/>
      <c r="BB3985" s="624"/>
      <c r="BC3985" s="624"/>
      <c r="BD3985" s="624"/>
      <c r="BE3985" s="624"/>
      <c r="BF3985" s="624"/>
      <c r="BG3985" s="624"/>
      <c r="BH3985" s="624"/>
      <c r="BI3985" s="624"/>
      <c r="BJ3985" s="624"/>
      <c r="BK3985" s="624"/>
      <c r="BL3985" s="624"/>
      <c r="BM3985" s="624"/>
      <c r="BN3985" s="624"/>
      <c r="BO3985" s="624"/>
      <c r="BP3985" s="624"/>
      <c r="BQ3985" s="624"/>
      <c r="BR3985" s="624"/>
      <c r="BS3985" s="624"/>
      <c r="BT3985" s="624"/>
      <c r="BU3985" s="624"/>
      <c r="BV3985" s="624"/>
      <c r="BW3985" s="624"/>
      <c r="BX3985" s="624"/>
      <c r="BY3985" s="624"/>
      <c r="BZ3985" s="624"/>
      <c r="CA3985" s="624"/>
      <c r="CB3985" s="624"/>
      <c r="CC3985" s="624"/>
      <c r="CD3985" s="624"/>
      <c r="CE3985" s="624"/>
      <c r="CF3985" s="624"/>
      <c r="CG3985" s="624"/>
      <c r="CH3985" s="624"/>
      <c r="CI3985" s="624"/>
      <c r="CJ3985" s="624"/>
      <c r="CK3985" s="624"/>
      <c r="CL3985" s="624"/>
      <c r="CM3985" s="624"/>
      <c r="CN3985" s="624"/>
      <c r="CO3985" s="624"/>
      <c r="CP3985" s="624"/>
      <c r="CQ3985" s="624"/>
      <c r="CR3985" s="624"/>
      <c r="CS3985" s="624"/>
      <c r="CT3985" s="624"/>
      <c r="CU3985" s="624"/>
      <c r="CV3985" s="624"/>
      <c r="CW3985" s="624"/>
      <c r="CX3985" s="624"/>
      <c r="CY3985" s="624"/>
      <c r="CZ3985" s="624"/>
      <c r="DA3985" s="624"/>
      <c r="DB3985" s="624"/>
      <c r="DC3985" s="624"/>
      <c r="DD3985" s="624"/>
      <c r="DE3985" s="624"/>
      <c r="DF3985" s="624"/>
      <c r="DG3985" s="624"/>
      <c r="DH3985" s="624"/>
      <c r="DI3985" s="624"/>
      <c r="DJ3985" s="624"/>
      <c r="DK3985" s="624"/>
      <c r="DL3985" s="624"/>
      <c r="DM3985" s="624"/>
      <c r="DN3985" s="624"/>
      <c r="DO3985" s="624"/>
      <c r="DP3985" s="624"/>
      <c r="DQ3985" s="624"/>
      <c r="DR3985" s="624"/>
      <c r="DS3985" s="624"/>
      <c r="DT3985" s="624"/>
      <c r="DU3985" s="624"/>
      <c r="DV3985" s="624"/>
      <c r="DW3985" s="624"/>
      <c r="DX3985" s="624"/>
      <c r="DY3985" s="624"/>
      <c r="DZ3985" s="624"/>
      <c r="EA3985" s="624"/>
      <c r="EB3985" s="624"/>
      <c r="EC3985" s="624"/>
      <c r="ED3985" s="624"/>
      <c r="EE3985" s="624"/>
      <c r="EF3985" s="624"/>
      <c r="EG3985" s="624"/>
      <c r="EH3985" s="624"/>
      <c r="EI3985" s="624"/>
      <c r="EJ3985" s="624"/>
      <c r="EK3985" s="624"/>
      <c r="EL3985" s="624"/>
      <c r="EM3985" s="624"/>
      <c r="EN3985" s="624"/>
      <c r="EO3985" s="624"/>
      <c r="EP3985" s="624"/>
      <c r="EQ3985" s="624"/>
    </row>
    <row r="3986" spans="1:147" s="560" customFormat="1">
      <c r="A3986" s="624"/>
      <c r="B3986" s="624"/>
      <c r="O3986" s="624"/>
      <c r="P3986" s="624"/>
      <c r="Q3986" s="624"/>
      <c r="R3986" s="624"/>
      <c r="S3986" s="624"/>
      <c r="T3986" s="624"/>
      <c r="U3986" s="624"/>
      <c r="V3986" s="624"/>
      <c r="W3986" s="624"/>
      <c r="X3986" s="624"/>
      <c r="Y3986" s="624"/>
      <c r="Z3986" s="624"/>
      <c r="AB3986" s="624"/>
      <c r="AC3986" s="624"/>
      <c r="AD3986" s="624"/>
      <c r="AE3986" s="624"/>
      <c r="AF3986" s="624"/>
      <c r="AG3986" s="624"/>
      <c r="AH3986" s="624"/>
      <c r="AI3986" s="624"/>
      <c r="AJ3986" s="624"/>
      <c r="AK3986" s="624"/>
      <c r="AL3986" s="624"/>
      <c r="AM3986" s="624"/>
      <c r="AN3986" s="624"/>
      <c r="AO3986" s="624"/>
      <c r="AP3986" s="624"/>
      <c r="AQ3986" s="624"/>
      <c r="AR3986" s="624"/>
      <c r="AS3986" s="624"/>
      <c r="AT3986" s="624"/>
      <c r="AU3986" s="624"/>
      <c r="AV3986" s="624"/>
      <c r="AW3986" s="624"/>
      <c r="AX3986" s="624"/>
      <c r="AY3986" s="624"/>
      <c r="AZ3986" s="624"/>
      <c r="BA3986" s="624"/>
      <c r="BB3986" s="624"/>
      <c r="BC3986" s="624"/>
      <c r="BD3986" s="624"/>
      <c r="BE3986" s="624"/>
      <c r="BF3986" s="624"/>
      <c r="BG3986" s="624"/>
      <c r="BH3986" s="624"/>
      <c r="BI3986" s="624"/>
      <c r="BJ3986" s="624"/>
      <c r="BK3986" s="624"/>
      <c r="BL3986" s="624"/>
      <c r="BM3986" s="624"/>
      <c r="BN3986" s="624"/>
      <c r="BO3986" s="624"/>
      <c r="BP3986" s="624"/>
      <c r="BQ3986" s="624"/>
      <c r="BR3986" s="624"/>
      <c r="BS3986" s="624"/>
      <c r="BT3986" s="624"/>
      <c r="BU3986" s="624"/>
      <c r="BV3986" s="624"/>
      <c r="BW3986" s="624"/>
      <c r="BX3986" s="624"/>
      <c r="BY3986" s="624"/>
      <c r="BZ3986" s="624"/>
      <c r="CA3986" s="624"/>
      <c r="CB3986" s="624"/>
      <c r="CC3986" s="624"/>
      <c r="CD3986" s="624"/>
      <c r="CE3986" s="624"/>
      <c r="CF3986" s="624"/>
      <c r="CG3986" s="624"/>
      <c r="CH3986" s="624"/>
      <c r="CI3986" s="624"/>
      <c r="CJ3986" s="624"/>
      <c r="CK3986" s="624"/>
      <c r="CL3986" s="624"/>
      <c r="CM3986" s="624"/>
      <c r="CN3986" s="624"/>
      <c r="CO3986" s="624"/>
      <c r="CP3986" s="624"/>
      <c r="CQ3986" s="624"/>
      <c r="CR3986" s="624"/>
      <c r="CS3986" s="624"/>
      <c r="CT3986" s="624"/>
      <c r="CU3986" s="624"/>
      <c r="CV3986" s="624"/>
      <c r="CW3986" s="624"/>
      <c r="CX3986" s="624"/>
      <c r="CY3986" s="624"/>
      <c r="CZ3986" s="624"/>
      <c r="DA3986" s="624"/>
      <c r="DB3986" s="624"/>
      <c r="DC3986" s="624"/>
      <c r="DD3986" s="624"/>
      <c r="DE3986" s="624"/>
      <c r="DF3986" s="624"/>
      <c r="DG3986" s="624"/>
      <c r="DH3986" s="624"/>
      <c r="DI3986" s="624"/>
      <c r="DJ3986" s="624"/>
      <c r="DK3986" s="624"/>
      <c r="DL3986" s="624"/>
      <c r="DM3986" s="624"/>
      <c r="DN3986" s="624"/>
      <c r="DO3986" s="624"/>
      <c r="DP3986" s="624"/>
      <c r="DQ3986" s="624"/>
      <c r="DR3986" s="624"/>
      <c r="DS3986" s="624"/>
      <c r="DT3986" s="624"/>
      <c r="DU3986" s="624"/>
      <c r="DV3986" s="624"/>
      <c r="DW3986" s="624"/>
      <c r="DX3986" s="624"/>
      <c r="DY3986" s="624"/>
      <c r="DZ3986" s="624"/>
      <c r="EA3986" s="624"/>
      <c r="EB3986" s="624"/>
      <c r="EC3986" s="624"/>
      <c r="ED3986" s="624"/>
      <c r="EE3986" s="624"/>
      <c r="EF3986" s="624"/>
      <c r="EG3986" s="624"/>
      <c r="EH3986" s="624"/>
      <c r="EI3986" s="624"/>
      <c r="EJ3986" s="624"/>
      <c r="EK3986" s="624"/>
      <c r="EL3986" s="624"/>
      <c r="EM3986" s="624"/>
      <c r="EN3986" s="624"/>
      <c r="EO3986" s="624"/>
      <c r="EP3986" s="624"/>
      <c r="EQ3986" s="624"/>
    </row>
    <row r="3987" spans="1:147" s="560" customFormat="1">
      <c r="A3987" s="624"/>
      <c r="B3987" s="624"/>
      <c r="O3987" s="624"/>
      <c r="P3987" s="624"/>
      <c r="Q3987" s="624"/>
      <c r="R3987" s="624"/>
      <c r="S3987" s="624"/>
      <c r="T3987" s="624"/>
      <c r="U3987" s="624"/>
      <c r="V3987" s="624"/>
      <c r="W3987" s="624"/>
      <c r="X3987" s="624"/>
      <c r="Y3987" s="624"/>
      <c r="Z3987" s="624"/>
      <c r="AB3987" s="624"/>
      <c r="AC3987" s="624"/>
      <c r="AD3987" s="624"/>
      <c r="AE3987" s="624"/>
      <c r="AF3987" s="624"/>
      <c r="AG3987" s="624"/>
      <c r="AH3987" s="624"/>
      <c r="AI3987" s="624"/>
      <c r="AJ3987" s="624"/>
      <c r="AK3987" s="624"/>
      <c r="AL3987" s="624"/>
      <c r="AM3987" s="624"/>
      <c r="AN3987" s="624"/>
      <c r="AO3987" s="624"/>
      <c r="AP3987" s="624"/>
      <c r="AQ3987" s="624"/>
      <c r="AR3987" s="624"/>
      <c r="AS3987" s="624"/>
      <c r="AT3987" s="624"/>
      <c r="AU3987" s="624"/>
      <c r="AV3987" s="624"/>
      <c r="AW3987" s="624"/>
      <c r="AX3987" s="624"/>
      <c r="AY3987" s="624"/>
      <c r="AZ3987" s="624"/>
      <c r="BA3987" s="624"/>
      <c r="BB3987" s="624"/>
      <c r="BC3987" s="624"/>
      <c r="BD3987" s="624"/>
      <c r="BE3987" s="624"/>
      <c r="BF3987" s="624"/>
      <c r="BG3987" s="624"/>
      <c r="BH3987" s="624"/>
      <c r="BI3987" s="624"/>
      <c r="BJ3987" s="624"/>
      <c r="BK3987" s="624"/>
      <c r="BL3987" s="624"/>
      <c r="BM3987" s="624"/>
      <c r="BN3987" s="624"/>
      <c r="BO3987" s="624"/>
      <c r="BP3987" s="624"/>
      <c r="BQ3987" s="624"/>
      <c r="BR3987" s="624"/>
      <c r="BS3987" s="624"/>
      <c r="BT3987" s="624"/>
      <c r="BU3987" s="624"/>
      <c r="BV3987" s="624"/>
      <c r="BW3987" s="624"/>
      <c r="BX3987" s="624"/>
      <c r="BY3987" s="624"/>
      <c r="BZ3987" s="624"/>
      <c r="CA3987" s="624"/>
      <c r="CB3987" s="624"/>
      <c r="CC3987" s="624"/>
      <c r="CD3987" s="624"/>
      <c r="CE3987" s="624"/>
      <c r="CF3987" s="624"/>
      <c r="CG3987" s="624"/>
      <c r="CH3987" s="624"/>
      <c r="CI3987" s="624"/>
      <c r="CJ3987" s="624"/>
      <c r="CK3987" s="624"/>
      <c r="CL3987" s="624"/>
      <c r="CM3987" s="624"/>
      <c r="CN3987" s="624"/>
      <c r="CO3987" s="624"/>
      <c r="CP3987" s="624"/>
      <c r="CQ3987" s="624"/>
      <c r="CR3987" s="624"/>
      <c r="CS3987" s="624"/>
      <c r="CT3987" s="624"/>
      <c r="CU3987" s="624"/>
      <c r="CV3987" s="624"/>
      <c r="CW3987" s="624"/>
      <c r="CX3987" s="624"/>
      <c r="CY3987" s="624"/>
      <c r="CZ3987" s="624"/>
      <c r="DA3987" s="624"/>
      <c r="DB3987" s="624"/>
      <c r="DC3987" s="624"/>
      <c r="DD3987" s="624"/>
      <c r="DE3987" s="624"/>
      <c r="DF3987" s="624"/>
      <c r="DG3987" s="624"/>
      <c r="DH3987" s="624"/>
      <c r="DI3987" s="624"/>
      <c r="DJ3987" s="624"/>
      <c r="DK3987" s="624"/>
      <c r="DL3987" s="624"/>
      <c r="DM3987" s="624"/>
      <c r="DN3987" s="624"/>
      <c r="DO3987" s="624"/>
      <c r="DP3987" s="624"/>
      <c r="DQ3987" s="624"/>
      <c r="DR3987" s="624"/>
      <c r="DS3987" s="624"/>
      <c r="DT3987" s="624"/>
      <c r="DU3987" s="624"/>
      <c r="DV3987" s="624"/>
      <c r="DW3987" s="624"/>
      <c r="DX3987" s="624"/>
      <c r="DY3987" s="624"/>
      <c r="DZ3987" s="624"/>
      <c r="EA3987" s="624"/>
      <c r="EB3987" s="624"/>
      <c r="EC3987" s="624"/>
      <c r="ED3987" s="624"/>
      <c r="EE3987" s="624"/>
      <c r="EF3987" s="624"/>
      <c r="EG3987" s="624"/>
      <c r="EH3987" s="624"/>
      <c r="EI3987" s="624"/>
      <c r="EJ3987" s="624"/>
      <c r="EK3987" s="624"/>
      <c r="EL3987" s="624"/>
      <c r="EM3987" s="624"/>
      <c r="EN3987" s="624"/>
      <c r="EO3987" s="624"/>
      <c r="EP3987" s="624"/>
      <c r="EQ3987" s="624"/>
    </row>
    <row r="3988" spans="1:147" s="560" customFormat="1">
      <c r="A3988" s="624"/>
      <c r="B3988" s="624"/>
      <c r="O3988" s="624"/>
      <c r="P3988" s="624"/>
      <c r="Q3988" s="624"/>
      <c r="R3988" s="624"/>
      <c r="S3988" s="624"/>
      <c r="T3988" s="624"/>
      <c r="U3988" s="624"/>
      <c r="V3988" s="624"/>
      <c r="W3988" s="624"/>
      <c r="X3988" s="624"/>
      <c r="Y3988" s="624"/>
      <c r="Z3988" s="624"/>
      <c r="AB3988" s="624"/>
      <c r="AC3988" s="624"/>
      <c r="AD3988" s="624"/>
      <c r="AE3988" s="624"/>
      <c r="AF3988" s="624"/>
      <c r="AG3988" s="624"/>
      <c r="AH3988" s="624"/>
      <c r="AI3988" s="624"/>
      <c r="AJ3988" s="624"/>
      <c r="AK3988" s="624"/>
      <c r="AL3988" s="624"/>
      <c r="AM3988" s="624"/>
      <c r="AN3988" s="624"/>
      <c r="AO3988" s="624"/>
      <c r="AP3988" s="624"/>
      <c r="AQ3988" s="624"/>
      <c r="AR3988" s="624"/>
      <c r="AS3988" s="624"/>
      <c r="AT3988" s="624"/>
      <c r="AU3988" s="624"/>
      <c r="AV3988" s="624"/>
      <c r="AW3988" s="624"/>
      <c r="AX3988" s="624"/>
      <c r="AY3988" s="624"/>
      <c r="AZ3988" s="624"/>
      <c r="BA3988" s="624"/>
      <c r="BB3988" s="624"/>
      <c r="BC3988" s="624"/>
      <c r="BD3988" s="624"/>
      <c r="BE3988" s="624"/>
      <c r="BF3988" s="624"/>
      <c r="BG3988" s="624"/>
      <c r="BH3988" s="624"/>
      <c r="BI3988" s="624"/>
      <c r="BJ3988" s="624"/>
      <c r="BK3988" s="624"/>
      <c r="BL3988" s="624"/>
      <c r="BM3988" s="624"/>
      <c r="BN3988" s="624"/>
      <c r="BO3988" s="624"/>
      <c r="BP3988" s="624"/>
      <c r="BQ3988" s="624"/>
      <c r="BR3988" s="624"/>
      <c r="BS3988" s="624"/>
      <c r="BT3988" s="624"/>
      <c r="BU3988" s="624"/>
      <c r="BV3988" s="624"/>
      <c r="BW3988" s="624"/>
      <c r="BX3988" s="624"/>
      <c r="BY3988" s="624"/>
      <c r="BZ3988" s="624"/>
      <c r="CA3988" s="624"/>
      <c r="CB3988" s="624"/>
      <c r="CC3988" s="624"/>
      <c r="CD3988" s="624"/>
      <c r="CE3988" s="624"/>
      <c r="CF3988" s="624"/>
      <c r="CG3988" s="624"/>
      <c r="CH3988" s="624"/>
      <c r="CI3988" s="624"/>
      <c r="CJ3988" s="624"/>
      <c r="CK3988" s="624"/>
      <c r="CL3988" s="624"/>
      <c r="CM3988" s="624"/>
      <c r="CN3988" s="624"/>
      <c r="CO3988" s="624"/>
      <c r="CP3988" s="624"/>
      <c r="CQ3988" s="624"/>
      <c r="CR3988" s="624"/>
      <c r="CS3988" s="624"/>
      <c r="CT3988" s="624"/>
      <c r="CU3988" s="624"/>
      <c r="CV3988" s="624"/>
      <c r="CW3988" s="624"/>
      <c r="CX3988" s="624"/>
      <c r="CY3988" s="624"/>
      <c r="CZ3988" s="624"/>
      <c r="DA3988" s="624"/>
      <c r="DB3988" s="624"/>
      <c r="DC3988" s="624"/>
      <c r="DD3988" s="624"/>
      <c r="DE3988" s="624"/>
      <c r="DF3988" s="624"/>
      <c r="DG3988" s="624"/>
      <c r="DH3988" s="624"/>
      <c r="DI3988" s="624"/>
      <c r="DJ3988" s="624"/>
      <c r="DK3988" s="624"/>
      <c r="DL3988" s="624"/>
      <c r="DM3988" s="624"/>
      <c r="DN3988" s="624"/>
      <c r="DO3988" s="624"/>
      <c r="DP3988" s="624"/>
      <c r="DQ3988" s="624"/>
      <c r="DR3988" s="624"/>
      <c r="DS3988" s="624"/>
      <c r="DT3988" s="624"/>
      <c r="DU3988" s="624"/>
      <c r="DV3988" s="624"/>
      <c r="DW3988" s="624"/>
      <c r="DX3988" s="624"/>
      <c r="DY3988" s="624"/>
      <c r="DZ3988" s="624"/>
      <c r="EA3988" s="624"/>
      <c r="EB3988" s="624"/>
      <c r="EC3988" s="624"/>
      <c r="ED3988" s="624"/>
      <c r="EE3988" s="624"/>
      <c r="EF3988" s="624"/>
      <c r="EG3988" s="624"/>
      <c r="EH3988" s="624"/>
      <c r="EI3988" s="624"/>
      <c r="EJ3988" s="624"/>
      <c r="EK3988" s="624"/>
      <c r="EL3988" s="624"/>
      <c r="EM3988" s="624"/>
      <c r="EN3988" s="624"/>
      <c r="EO3988" s="624"/>
      <c r="EP3988" s="624"/>
      <c r="EQ3988" s="624"/>
    </row>
    <row r="3989" spans="1:147" s="560" customFormat="1">
      <c r="A3989" s="624"/>
      <c r="B3989" s="624"/>
      <c r="O3989" s="624"/>
      <c r="P3989" s="624"/>
      <c r="Q3989" s="624"/>
      <c r="R3989" s="624"/>
      <c r="S3989" s="624"/>
      <c r="T3989" s="624"/>
      <c r="U3989" s="624"/>
      <c r="V3989" s="624"/>
      <c r="W3989" s="624"/>
      <c r="X3989" s="624"/>
      <c r="Y3989" s="624"/>
      <c r="Z3989" s="624"/>
      <c r="AB3989" s="624"/>
      <c r="AC3989" s="624"/>
      <c r="AD3989" s="624"/>
      <c r="AE3989" s="624"/>
      <c r="AF3989" s="624"/>
      <c r="AG3989" s="624"/>
      <c r="AH3989" s="624"/>
      <c r="AI3989" s="624"/>
      <c r="AJ3989" s="624"/>
      <c r="AK3989" s="624"/>
      <c r="AL3989" s="624"/>
      <c r="AM3989" s="624"/>
      <c r="AN3989" s="624"/>
      <c r="AO3989" s="624"/>
      <c r="AP3989" s="624"/>
      <c r="AQ3989" s="624"/>
      <c r="AR3989" s="624"/>
      <c r="AS3989" s="624"/>
      <c r="AT3989" s="624"/>
      <c r="AU3989" s="624"/>
      <c r="AV3989" s="624"/>
      <c r="AW3989" s="624"/>
      <c r="AX3989" s="624"/>
      <c r="AY3989" s="624"/>
      <c r="AZ3989" s="624"/>
      <c r="BA3989" s="624"/>
      <c r="BB3989" s="624"/>
      <c r="BC3989" s="624"/>
      <c r="BD3989" s="624"/>
      <c r="BE3989" s="624"/>
      <c r="BF3989" s="624"/>
      <c r="BG3989" s="624"/>
      <c r="BH3989" s="624"/>
      <c r="BI3989" s="624"/>
      <c r="BJ3989" s="624"/>
      <c r="BK3989" s="624"/>
      <c r="BL3989" s="624"/>
      <c r="BM3989" s="624"/>
      <c r="BN3989" s="624"/>
      <c r="BO3989" s="624"/>
      <c r="BP3989" s="624"/>
      <c r="BQ3989" s="624"/>
      <c r="BR3989" s="624"/>
      <c r="BS3989" s="624"/>
      <c r="BT3989" s="624"/>
      <c r="BU3989" s="624"/>
      <c r="BV3989" s="624"/>
      <c r="BW3989" s="624"/>
      <c r="BX3989" s="624"/>
      <c r="BY3989" s="624"/>
      <c r="BZ3989" s="624"/>
      <c r="CA3989" s="624"/>
      <c r="CB3989" s="624"/>
      <c r="CC3989" s="624"/>
      <c r="CD3989" s="624"/>
      <c r="CE3989" s="624"/>
      <c r="CF3989" s="624"/>
      <c r="CG3989" s="624"/>
      <c r="CH3989" s="624"/>
      <c r="CI3989" s="624"/>
      <c r="CJ3989" s="624"/>
      <c r="CK3989" s="624"/>
      <c r="CL3989" s="624"/>
      <c r="CM3989" s="624"/>
      <c r="CN3989" s="624"/>
      <c r="CO3989" s="624"/>
      <c r="CP3989" s="624"/>
      <c r="CQ3989" s="624"/>
      <c r="CR3989" s="624"/>
      <c r="CS3989" s="624"/>
      <c r="CT3989" s="624"/>
      <c r="CU3989" s="624"/>
      <c r="CV3989" s="624"/>
      <c r="CW3989" s="624"/>
      <c r="CX3989" s="624"/>
      <c r="CY3989" s="624"/>
      <c r="CZ3989" s="624"/>
      <c r="DA3989" s="624"/>
      <c r="DB3989" s="624"/>
      <c r="DC3989" s="624"/>
      <c r="DD3989" s="624"/>
      <c r="DE3989" s="624"/>
      <c r="DF3989" s="624"/>
      <c r="DG3989" s="624"/>
      <c r="DH3989" s="624"/>
      <c r="DI3989" s="624"/>
      <c r="DJ3989" s="624"/>
      <c r="DK3989" s="624"/>
      <c r="DL3989" s="624"/>
      <c r="DM3989" s="624"/>
      <c r="DN3989" s="624"/>
      <c r="DO3989" s="624"/>
      <c r="DP3989" s="624"/>
      <c r="DQ3989" s="624"/>
      <c r="DR3989" s="624"/>
      <c r="DS3989" s="624"/>
      <c r="DT3989" s="624"/>
      <c r="DU3989" s="624"/>
      <c r="DV3989" s="624"/>
      <c r="DW3989" s="624"/>
      <c r="DX3989" s="624"/>
      <c r="DY3989" s="624"/>
      <c r="DZ3989" s="624"/>
      <c r="EA3989" s="624"/>
      <c r="EB3989" s="624"/>
      <c r="EC3989" s="624"/>
      <c r="ED3989" s="624"/>
      <c r="EE3989" s="624"/>
      <c r="EF3989" s="624"/>
      <c r="EG3989" s="624"/>
      <c r="EH3989" s="624"/>
      <c r="EI3989" s="624"/>
      <c r="EJ3989" s="624"/>
      <c r="EK3989" s="624"/>
      <c r="EL3989" s="624"/>
      <c r="EM3989" s="624"/>
      <c r="EN3989" s="624"/>
      <c r="EO3989" s="624"/>
      <c r="EP3989" s="624"/>
      <c r="EQ3989" s="624"/>
    </row>
    <row r="3990" spans="1:147" s="560" customFormat="1">
      <c r="A3990" s="624"/>
      <c r="B3990" s="624"/>
      <c r="O3990" s="624"/>
      <c r="P3990" s="624"/>
      <c r="Q3990" s="624"/>
      <c r="R3990" s="624"/>
      <c r="S3990" s="624"/>
      <c r="T3990" s="624"/>
      <c r="U3990" s="624"/>
      <c r="V3990" s="624"/>
      <c r="W3990" s="624"/>
      <c r="X3990" s="624"/>
      <c r="Y3990" s="624"/>
      <c r="Z3990" s="624"/>
      <c r="AB3990" s="624"/>
      <c r="AC3990" s="624"/>
      <c r="AD3990" s="624"/>
      <c r="AE3990" s="624"/>
      <c r="AF3990" s="624"/>
      <c r="AG3990" s="624"/>
      <c r="AH3990" s="624"/>
      <c r="AI3990" s="624"/>
      <c r="AJ3990" s="624"/>
      <c r="AK3990" s="624"/>
      <c r="AL3990" s="624"/>
      <c r="AM3990" s="624"/>
      <c r="AN3990" s="624"/>
      <c r="AO3990" s="624"/>
      <c r="AP3990" s="624"/>
      <c r="AQ3990" s="624"/>
      <c r="AR3990" s="624"/>
      <c r="AS3990" s="624"/>
      <c r="AT3990" s="624"/>
      <c r="AU3990" s="624"/>
      <c r="AV3990" s="624"/>
      <c r="AW3990" s="624"/>
      <c r="AX3990" s="624"/>
      <c r="AY3990" s="624"/>
      <c r="AZ3990" s="624"/>
      <c r="BA3990" s="624"/>
      <c r="BB3990" s="624"/>
      <c r="BC3990" s="624"/>
      <c r="BD3990" s="624"/>
      <c r="BE3990" s="624"/>
      <c r="BF3990" s="624"/>
      <c r="BG3990" s="624"/>
      <c r="BH3990" s="624"/>
      <c r="BI3990" s="624"/>
      <c r="BJ3990" s="624"/>
      <c r="BK3990" s="624"/>
      <c r="BL3990" s="624"/>
      <c r="BM3990" s="624"/>
      <c r="BN3990" s="624"/>
      <c r="BO3990" s="624"/>
      <c r="BP3990" s="624"/>
      <c r="BQ3990" s="624"/>
      <c r="BR3990" s="624"/>
      <c r="BS3990" s="624"/>
      <c r="BT3990" s="624"/>
      <c r="BU3990" s="624"/>
      <c r="BV3990" s="624"/>
      <c r="BW3990" s="624"/>
      <c r="BX3990" s="624"/>
      <c r="BY3990" s="624"/>
      <c r="BZ3990" s="624"/>
      <c r="CA3990" s="624"/>
      <c r="CB3990" s="624"/>
      <c r="CC3990" s="624"/>
      <c r="CD3990" s="624"/>
      <c r="CE3990" s="624"/>
      <c r="CF3990" s="624"/>
      <c r="CG3990" s="624"/>
      <c r="CH3990" s="624"/>
      <c r="CI3990" s="624"/>
      <c r="CJ3990" s="624"/>
      <c r="CK3990" s="624"/>
      <c r="CL3990" s="624"/>
      <c r="CM3990" s="624"/>
      <c r="CN3990" s="624"/>
      <c r="CO3990" s="624"/>
      <c r="CP3990" s="624"/>
      <c r="CQ3990" s="624"/>
      <c r="CR3990" s="624"/>
      <c r="CS3990" s="624"/>
      <c r="CT3990" s="624"/>
      <c r="CU3990" s="624"/>
      <c r="CV3990" s="624"/>
      <c r="CW3990" s="624"/>
      <c r="CX3990" s="624"/>
      <c r="CY3990" s="624"/>
      <c r="CZ3990" s="624"/>
      <c r="DA3990" s="624"/>
      <c r="DB3990" s="624"/>
      <c r="DC3990" s="624"/>
      <c r="DD3990" s="624"/>
      <c r="DE3990" s="624"/>
      <c r="DF3990" s="624"/>
      <c r="DG3990" s="624"/>
      <c r="DH3990" s="624"/>
      <c r="DI3990" s="624"/>
      <c r="DJ3990" s="624"/>
      <c r="DK3990" s="624"/>
      <c r="DL3990" s="624"/>
      <c r="DM3990" s="624"/>
      <c r="DN3990" s="624"/>
      <c r="DO3990" s="624"/>
      <c r="DP3990" s="624"/>
      <c r="DQ3990" s="624"/>
      <c r="DR3990" s="624"/>
      <c r="DS3990" s="624"/>
      <c r="DT3990" s="624"/>
      <c r="DU3990" s="624"/>
      <c r="DV3990" s="624"/>
      <c r="DW3990" s="624"/>
      <c r="DX3990" s="624"/>
      <c r="DY3990" s="624"/>
      <c r="DZ3990" s="624"/>
      <c r="EA3990" s="624"/>
      <c r="EB3990" s="624"/>
      <c r="EC3990" s="624"/>
      <c r="ED3990" s="624"/>
      <c r="EE3990" s="624"/>
      <c r="EF3990" s="624"/>
      <c r="EG3990" s="624"/>
      <c r="EH3990" s="624"/>
      <c r="EI3990" s="624"/>
      <c r="EJ3990" s="624"/>
      <c r="EK3990" s="624"/>
      <c r="EL3990" s="624"/>
      <c r="EM3990" s="624"/>
      <c r="EN3990" s="624"/>
      <c r="EO3990" s="624"/>
      <c r="EP3990" s="624"/>
      <c r="EQ3990" s="624"/>
    </row>
    <row r="3991" spans="1:147" s="560" customFormat="1">
      <c r="A3991" s="624"/>
      <c r="B3991" s="624"/>
      <c r="O3991" s="624"/>
      <c r="P3991" s="624"/>
      <c r="Q3991" s="624"/>
      <c r="R3991" s="624"/>
      <c r="S3991" s="624"/>
      <c r="T3991" s="624"/>
      <c r="U3991" s="624"/>
      <c r="V3991" s="624"/>
      <c r="W3991" s="624"/>
      <c r="X3991" s="624"/>
      <c r="Y3991" s="624"/>
      <c r="Z3991" s="624"/>
      <c r="AB3991" s="624"/>
      <c r="AC3991" s="624"/>
      <c r="AD3991" s="624"/>
      <c r="AE3991" s="624"/>
      <c r="AF3991" s="624"/>
      <c r="AG3991" s="624"/>
      <c r="AH3991" s="624"/>
      <c r="AI3991" s="624"/>
      <c r="AJ3991" s="624"/>
      <c r="AK3991" s="624"/>
      <c r="AL3991" s="624"/>
      <c r="AM3991" s="624"/>
      <c r="AN3991" s="624"/>
      <c r="AO3991" s="624"/>
      <c r="AP3991" s="624"/>
      <c r="AQ3991" s="624"/>
      <c r="AR3991" s="624"/>
      <c r="AS3991" s="624"/>
      <c r="AT3991" s="624"/>
      <c r="AU3991" s="624"/>
      <c r="AV3991" s="624"/>
      <c r="AW3991" s="624"/>
      <c r="AX3991" s="624"/>
      <c r="AY3991" s="624"/>
      <c r="AZ3991" s="624"/>
      <c r="BA3991" s="624"/>
      <c r="BB3991" s="624"/>
      <c r="BC3991" s="624"/>
      <c r="BD3991" s="624"/>
      <c r="BE3991" s="624"/>
      <c r="BF3991" s="624"/>
      <c r="BG3991" s="624"/>
      <c r="BH3991" s="624"/>
      <c r="BI3991" s="624"/>
      <c r="BJ3991" s="624"/>
      <c r="BK3991" s="624"/>
      <c r="BL3991" s="624"/>
      <c r="BM3991" s="624"/>
      <c r="BN3991" s="624"/>
      <c r="BO3991" s="624"/>
      <c r="BP3991" s="624"/>
      <c r="BQ3991" s="624"/>
      <c r="BR3991" s="624"/>
      <c r="BS3991" s="624"/>
      <c r="BT3991" s="624"/>
      <c r="BU3991" s="624"/>
      <c r="BV3991" s="624"/>
      <c r="BW3991" s="624"/>
      <c r="BX3991" s="624"/>
      <c r="BY3991" s="624"/>
      <c r="BZ3991" s="624"/>
      <c r="CA3991" s="624"/>
      <c r="CB3991" s="624"/>
      <c r="CC3991" s="624"/>
      <c r="CD3991" s="624"/>
      <c r="CE3991" s="624"/>
      <c r="CF3991" s="624"/>
      <c r="CG3991" s="624"/>
      <c r="CH3991" s="624"/>
      <c r="CI3991" s="624"/>
      <c r="CJ3991" s="624"/>
      <c r="CK3991" s="624"/>
      <c r="CL3991" s="624"/>
      <c r="CM3991" s="624"/>
      <c r="CN3991" s="624"/>
      <c r="CO3991" s="624"/>
      <c r="CP3991" s="624"/>
      <c r="CQ3991" s="624"/>
      <c r="CR3991" s="624"/>
      <c r="CS3991" s="624"/>
      <c r="CT3991" s="624"/>
      <c r="CU3991" s="624"/>
      <c r="CV3991" s="624"/>
      <c r="CW3991" s="624"/>
      <c r="CX3991" s="624"/>
      <c r="CY3991" s="624"/>
      <c r="CZ3991" s="624"/>
      <c r="DA3991" s="624"/>
      <c r="DB3991" s="624"/>
      <c r="DC3991" s="624"/>
      <c r="DD3991" s="624"/>
      <c r="DE3991" s="624"/>
      <c r="DF3991" s="624"/>
      <c r="DG3991" s="624"/>
      <c r="DH3991" s="624"/>
      <c r="DI3991" s="624"/>
      <c r="DJ3991" s="624"/>
      <c r="DK3991" s="624"/>
      <c r="DL3991" s="624"/>
      <c r="DM3991" s="624"/>
      <c r="DN3991" s="624"/>
      <c r="DO3991" s="624"/>
      <c r="DP3991" s="624"/>
      <c r="DQ3991" s="624"/>
      <c r="DR3991" s="624"/>
      <c r="DS3991" s="624"/>
      <c r="DT3991" s="624"/>
      <c r="DU3991" s="624"/>
      <c r="DV3991" s="624"/>
      <c r="DW3991" s="624"/>
      <c r="DX3991" s="624"/>
      <c r="DY3991" s="624"/>
      <c r="DZ3991" s="624"/>
      <c r="EA3991" s="624"/>
      <c r="EB3991" s="624"/>
      <c r="EC3991" s="624"/>
      <c r="ED3991" s="624"/>
      <c r="EE3991" s="624"/>
      <c r="EF3991" s="624"/>
      <c r="EG3991" s="624"/>
      <c r="EH3991" s="624"/>
      <c r="EI3991" s="624"/>
      <c r="EJ3991" s="624"/>
      <c r="EK3991" s="624"/>
      <c r="EL3991" s="624"/>
      <c r="EM3991" s="624"/>
      <c r="EN3991" s="624"/>
      <c r="EO3991" s="624"/>
      <c r="EP3991" s="624"/>
      <c r="EQ3991" s="624"/>
    </row>
    <row r="3992" spans="1:147" s="560" customFormat="1">
      <c r="A3992" s="624"/>
      <c r="B3992" s="624"/>
      <c r="O3992" s="624"/>
      <c r="P3992" s="624"/>
      <c r="Q3992" s="624"/>
      <c r="R3992" s="624"/>
      <c r="S3992" s="624"/>
      <c r="T3992" s="624"/>
      <c r="U3992" s="624"/>
      <c r="V3992" s="624"/>
      <c r="W3992" s="624"/>
      <c r="X3992" s="624"/>
      <c r="Y3992" s="624"/>
      <c r="Z3992" s="624"/>
      <c r="AB3992" s="624"/>
      <c r="AC3992" s="624"/>
      <c r="AD3992" s="624"/>
      <c r="AE3992" s="624"/>
      <c r="AF3992" s="624"/>
      <c r="AG3992" s="624"/>
      <c r="AH3992" s="624"/>
      <c r="AI3992" s="624"/>
      <c r="AJ3992" s="624"/>
      <c r="AK3992" s="624"/>
      <c r="AL3992" s="624"/>
      <c r="AM3992" s="624"/>
      <c r="AN3992" s="624"/>
      <c r="AO3992" s="624"/>
      <c r="AP3992" s="624"/>
      <c r="AQ3992" s="624"/>
      <c r="AR3992" s="624"/>
      <c r="AS3992" s="624"/>
      <c r="AT3992" s="624"/>
      <c r="AU3992" s="624"/>
      <c r="AV3992" s="624"/>
      <c r="AW3992" s="624"/>
      <c r="AX3992" s="624"/>
      <c r="AY3992" s="624"/>
      <c r="AZ3992" s="624"/>
      <c r="BA3992" s="624"/>
      <c r="BB3992" s="624"/>
      <c r="BC3992" s="624"/>
      <c r="BD3992" s="624"/>
      <c r="BE3992" s="624"/>
      <c r="BF3992" s="624"/>
      <c r="BG3992" s="624"/>
      <c r="BH3992" s="624"/>
      <c r="BI3992" s="624"/>
      <c r="BJ3992" s="624"/>
      <c r="BK3992" s="624"/>
      <c r="BL3992" s="624"/>
      <c r="BM3992" s="624"/>
      <c r="BN3992" s="624"/>
      <c r="BO3992" s="624"/>
      <c r="BP3992" s="624"/>
      <c r="BQ3992" s="624"/>
      <c r="BR3992" s="624"/>
      <c r="BS3992" s="624"/>
      <c r="BT3992" s="624"/>
      <c r="BU3992" s="624"/>
      <c r="BV3992" s="624"/>
      <c r="BW3992" s="624"/>
      <c r="BX3992" s="624"/>
      <c r="BY3992" s="624"/>
      <c r="BZ3992" s="624"/>
      <c r="CA3992" s="624"/>
      <c r="CB3992" s="624"/>
      <c r="CC3992" s="624"/>
      <c r="CD3992" s="624"/>
      <c r="CE3992" s="624"/>
      <c r="CF3992" s="624"/>
      <c r="CG3992" s="624"/>
      <c r="CH3992" s="624"/>
      <c r="CI3992" s="624"/>
      <c r="CJ3992" s="624"/>
      <c r="CK3992" s="624"/>
      <c r="CL3992" s="624"/>
      <c r="CM3992" s="624"/>
      <c r="CN3992" s="624"/>
      <c r="CO3992" s="624"/>
      <c r="CP3992" s="624"/>
      <c r="CQ3992" s="624"/>
      <c r="CR3992" s="624"/>
      <c r="CS3992" s="624"/>
      <c r="CT3992" s="624"/>
      <c r="CU3992" s="624"/>
      <c r="CV3992" s="624"/>
      <c r="CW3992" s="624"/>
      <c r="CX3992" s="624"/>
      <c r="CY3992" s="624"/>
      <c r="CZ3992" s="624"/>
      <c r="DA3992" s="624"/>
      <c r="DB3992" s="624"/>
      <c r="DC3992" s="624"/>
      <c r="DD3992" s="624"/>
      <c r="DE3992" s="624"/>
      <c r="DF3992" s="624"/>
      <c r="DG3992" s="624"/>
      <c r="DH3992" s="624"/>
      <c r="DI3992" s="624"/>
      <c r="DJ3992" s="624"/>
      <c r="DK3992" s="624"/>
      <c r="DL3992" s="624"/>
      <c r="DM3992" s="624"/>
      <c r="DN3992" s="624"/>
      <c r="DO3992" s="624"/>
      <c r="DP3992" s="624"/>
      <c r="DQ3992" s="624"/>
      <c r="DR3992" s="624"/>
      <c r="DS3992" s="624"/>
      <c r="DT3992" s="624"/>
      <c r="DU3992" s="624"/>
      <c r="DV3992" s="624"/>
      <c r="DW3992" s="624"/>
      <c r="DX3992" s="624"/>
      <c r="DY3992" s="624"/>
      <c r="DZ3992" s="624"/>
      <c r="EA3992" s="624"/>
      <c r="EB3992" s="624"/>
      <c r="EC3992" s="624"/>
      <c r="ED3992" s="624"/>
      <c r="EE3992" s="624"/>
      <c r="EF3992" s="624"/>
      <c r="EG3992" s="624"/>
      <c r="EH3992" s="624"/>
      <c r="EI3992" s="624"/>
      <c r="EJ3992" s="624"/>
      <c r="EK3992" s="624"/>
      <c r="EL3992" s="624"/>
      <c r="EM3992" s="624"/>
      <c r="EN3992" s="624"/>
      <c r="EO3992" s="624"/>
      <c r="EP3992" s="624"/>
      <c r="EQ3992" s="624"/>
    </row>
    <row r="3993" spans="1:147" s="560" customFormat="1">
      <c r="A3993" s="624"/>
      <c r="B3993" s="624"/>
      <c r="O3993" s="624"/>
      <c r="P3993" s="624"/>
      <c r="Q3993" s="624"/>
      <c r="R3993" s="624"/>
      <c r="S3993" s="624"/>
      <c r="T3993" s="624"/>
      <c r="U3993" s="624"/>
      <c r="V3993" s="624"/>
      <c r="W3993" s="624"/>
      <c r="X3993" s="624"/>
      <c r="Y3993" s="624"/>
      <c r="Z3993" s="624"/>
      <c r="AB3993" s="624"/>
      <c r="AC3993" s="624"/>
      <c r="AD3993" s="624"/>
      <c r="AE3993" s="624"/>
      <c r="AF3993" s="624"/>
      <c r="AG3993" s="624"/>
      <c r="AH3993" s="624"/>
      <c r="AI3993" s="624"/>
      <c r="AJ3993" s="624"/>
      <c r="AK3993" s="624"/>
      <c r="AL3993" s="624"/>
      <c r="AM3993" s="624"/>
      <c r="AN3993" s="624"/>
      <c r="AO3993" s="624"/>
      <c r="AP3993" s="624"/>
      <c r="AQ3993" s="624"/>
      <c r="AR3993" s="624"/>
      <c r="AS3993" s="624"/>
      <c r="AT3993" s="624"/>
      <c r="AU3993" s="624"/>
      <c r="AV3993" s="624"/>
      <c r="AW3993" s="624"/>
      <c r="AX3993" s="624"/>
      <c r="AY3993" s="624"/>
      <c r="AZ3993" s="624"/>
      <c r="BA3993" s="624"/>
      <c r="BB3993" s="624"/>
      <c r="BC3993" s="624"/>
      <c r="BD3993" s="624"/>
      <c r="BE3993" s="624"/>
      <c r="BF3993" s="624"/>
      <c r="BG3993" s="624"/>
      <c r="BH3993" s="624"/>
      <c r="BI3993" s="624"/>
      <c r="BJ3993" s="624"/>
      <c r="BK3993" s="624"/>
      <c r="BL3993" s="624"/>
      <c r="BM3993" s="624"/>
      <c r="BN3993" s="624"/>
      <c r="BO3993" s="624"/>
      <c r="BP3993" s="624"/>
      <c r="BQ3993" s="624"/>
      <c r="BR3993" s="624"/>
      <c r="BS3993" s="624"/>
      <c r="BT3993" s="624"/>
      <c r="BU3993" s="624"/>
      <c r="BV3993" s="624"/>
      <c r="BW3993" s="624"/>
      <c r="BX3993" s="624"/>
      <c r="BY3993" s="624"/>
      <c r="BZ3993" s="624"/>
      <c r="CA3993" s="624"/>
      <c r="CB3993" s="624"/>
      <c r="CC3993" s="624"/>
      <c r="CD3993" s="624"/>
      <c r="CE3993" s="624"/>
      <c r="CF3993" s="624"/>
      <c r="CG3993" s="624"/>
      <c r="CH3993" s="624"/>
      <c r="CI3993" s="624"/>
      <c r="CJ3993" s="624"/>
      <c r="CK3993" s="624"/>
      <c r="CL3993" s="624"/>
      <c r="CM3993" s="624"/>
      <c r="CN3993" s="624"/>
      <c r="CO3993" s="624"/>
      <c r="CP3993" s="624"/>
      <c r="CQ3993" s="624"/>
      <c r="CR3993" s="624"/>
      <c r="CS3993" s="624"/>
      <c r="CT3993" s="624"/>
      <c r="CU3993" s="624"/>
      <c r="CV3993" s="624"/>
      <c r="CW3993" s="624"/>
      <c r="CX3993" s="624"/>
      <c r="CY3993" s="624"/>
      <c r="CZ3993" s="624"/>
      <c r="DA3993" s="624"/>
      <c r="DB3993" s="624"/>
      <c r="DC3993" s="624"/>
      <c r="DD3993" s="624"/>
      <c r="DE3993" s="624"/>
      <c r="DF3993" s="624"/>
      <c r="DG3993" s="624"/>
      <c r="DH3993" s="624"/>
      <c r="DI3993" s="624"/>
      <c r="DJ3993" s="624"/>
      <c r="DK3993" s="624"/>
      <c r="DL3993" s="624"/>
      <c r="DM3993" s="624"/>
      <c r="DN3993" s="624"/>
      <c r="DO3993" s="624"/>
      <c r="DP3993" s="624"/>
      <c r="DQ3993" s="624"/>
      <c r="DR3993" s="624"/>
      <c r="DS3993" s="624"/>
      <c r="DT3993" s="624"/>
      <c r="DU3993" s="624"/>
      <c r="DV3993" s="624"/>
      <c r="DW3993" s="624"/>
      <c r="DX3993" s="624"/>
      <c r="DY3993" s="624"/>
      <c r="DZ3993" s="624"/>
      <c r="EA3993" s="624"/>
      <c r="EB3993" s="624"/>
      <c r="EC3993" s="624"/>
      <c r="ED3993" s="624"/>
      <c r="EE3993" s="624"/>
      <c r="EF3993" s="624"/>
      <c r="EG3993" s="624"/>
      <c r="EH3993" s="624"/>
      <c r="EI3993" s="624"/>
      <c r="EJ3993" s="624"/>
      <c r="EK3993" s="624"/>
      <c r="EL3993" s="624"/>
      <c r="EM3993" s="624"/>
      <c r="EN3993" s="624"/>
      <c r="EO3993" s="624"/>
      <c r="EP3993" s="624"/>
      <c r="EQ3993" s="624"/>
    </row>
    <row r="3994" spans="1:147" s="560" customFormat="1">
      <c r="A3994" s="624"/>
      <c r="B3994" s="624"/>
      <c r="O3994" s="624"/>
      <c r="P3994" s="624"/>
      <c r="Q3994" s="624"/>
      <c r="R3994" s="624"/>
      <c r="S3994" s="624"/>
      <c r="T3994" s="624"/>
      <c r="U3994" s="624"/>
      <c r="V3994" s="624"/>
      <c r="W3994" s="624"/>
      <c r="X3994" s="624"/>
      <c r="Y3994" s="624"/>
      <c r="Z3994" s="624"/>
      <c r="AB3994" s="624"/>
      <c r="AC3994" s="624"/>
      <c r="AD3994" s="624"/>
      <c r="AE3994" s="624"/>
      <c r="AF3994" s="624"/>
      <c r="AG3994" s="624"/>
      <c r="AH3994" s="624"/>
      <c r="AI3994" s="624"/>
      <c r="AJ3994" s="624"/>
      <c r="AK3994" s="624"/>
      <c r="AL3994" s="624"/>
      <c r="AM3994" s="624"/>
      <c r="AN3994" s="624"/>
      <c r="AO3994" s="624"/>
      <c r="AP3994" s="624"/>
      <c r="AQ3994" s="624"/>
      <c r="AR3994" s="624"/>
      <c r="AS3994" s="624"/>
      <c r="AT3994" s="624"/>
      <c r="AU3994" s="624"/>
      <c r="AV3994" s="624"/>
      <c r="AW3994" s="624"/>
      <c r="AX3994" s="624"/>
      <c r="AY3994" s="624"/>
      <c r="AZ3994" s="624"/>
      <c r="BA3994" s="624"/>
      <c r="BB3994" s="624"/>
      <c r="BC3994" s="624"/>
      <c r="BD3994" s="624"/>
      <c r="BE3994" s="624"/>
      <c r="BF3994" s="624"/>
      <c r="BG3994" s="624"/>
      <c r="BH3994" s="624"/>
      <c r="BI3994" s="624"/>
      <c r="BJ3994" s="624"/>
      <c r="BK3994" s="624"/>
      <c r="BL3994" s="624"/>
      <c r="BM3994" s="624"/>
      <c r="BN3994" s="624"/>
      <c r="BO3994" s="624"/>
      <c r="BP3994" s="624"/>
      <c r="BQ3994" s="624"/>
      <c r="BR3994" s="624"/>
      <c r="BS3994" s="624"/>
      <c r="BT3994" s="624"/>
      <c r="BU3994" s="624"/>
      <c r="BV3994" s="624"/>
      <c r="BW3994" s="624"/>
      <c r="BX3994" s="624"/>
      <c r="BY3994" s="624"/>
      <c r="BZ3994" s="624"/>
      <c r="CA3994" s="624"/>
      <c r="CB3994" s="624"/>
      <c r="CC3994" s="624"/>
      <c r="CD3994" s="624"/>
      <c r="CE3994" s="624"/>
      <c r="CF3994" s="624"/>
      <c r="CG3994" s="624"/>
      <c r="CH3994" s="624"/>
      <c r="CI3994" s="624"/>
      <c r="CJ3994" s="624"/>
      <c r="CK3994" s="624"/>
      <c r="CL3994" s="624"/>
      <c r="CM3994" s="624"/>
      <c r="CN3994" s="624"/>
      <c r="CO3994" s="624"/>
      <c r="CP3994" s="624"/>
      <c r="CQ3994" s="624"/>
      <c r="CR3994" s="624"/>
      <c r="CS3994" s="624"/>
      <c r="CT3994" s="624"/>
      <c r="CU3994" s="624"/>
      <c r="CV3994" s="624"/>
      <c r="CW3994" s="624"/>
      <c r="CX3994" s="624"/>
      <c r="CY3994" s="624"/>
      <c r="CZ3994" s="624"/>
      <c r="DA3994" s="624"/>
      <c r="DB3994" s="624"/>
      <c r="DC3994" s="624"/>
      <c r="DD3994" s="624"/>
      <c r="DE3994" s="624"/>
      <c r="DF3994" s="624"/>
      <c r="DG3994" s="624"/>
      <c r="DH3994" s="624"/>
      <c r="DI3994" s="624"/>
      <c r="DJ3994" s="624"/>
      <c r="DK3994" s="624"/>
      <c r="DL3994" s="624"/>
      <c r="DM3994" s="624"/>
      <c r="DN3994" s="624"/>
      <c r="DO3994" s="624"/>
      <c r="DP3994" s="624"/>
      <c r="DQ3994" s="624"/>
      <c r="DR3994" s="624"/>
      <c r="DS3994" s="624"/>
      <c r="DT3994" s="624"/>
      <c r="DU3994" s="624"/>
      <c r="DV3994" s="624"/>
      <c r="DW3994" s="624"/>
      <c r="DX3994" s="624"/>
      <c r="DY3994" s="624"/>
      <c r="DZ3994" s="624"/>
      <c r="EA3994" s="624"/>
      <c r="EB3994" s="624"/>
      <c r="EC3994" s="624"/>
      <c r="ED3994" s="624"/>
      <c r="EE3994" s="624"/>
      <c r="EF3994" s="624"/>
      <c r="EG3994" s="624"/>
      <c r="EH3994" s="624"/>
      <c r="EI3994" s="624"/>
      <c r="EJ3994" s="624"/>
      <c r="EK3994" s="624"/>
      <c r="EL3994" s="624"/>
      <c r="EM3994" s="624"/>
      <c r="EN3994" s="624"/>
      <c r="EO3994" s="624"/>
      <c r="EP3994" s="624"/>
      <c r="EQ3994" s="624"/>
    </row>
    <row r="3995" spans="1:147" s="560" customFormat="1">
      <c r="A3995" s="624"/>
      <c r="B3995" s="624"/>
      <c r="O3995" s="624"/>
      <c r="P3995" s="624"/>
      <c r="Q3995" s="624"/>
      <c r="R3995" s="624"/>
      <c r="S3995" s="624"/>
      <c r="T3995" s="624"/>
      <c r="U3995" s="624"/>
      <c r="V3995" s="624"/>
      <c r="W3995" s="624"/>
      <c r="X3995" s="624"/>
      <c r="Y3995" s="624"/>
      <c r="Z3995" s="624"/>
      <c r="AB3995" s="624"/>
      <c r="AC3995" s="624"/>
      <c r="AD3995" s="624"/>
      <c r="AE3995" s="624"/>
      <c r="AF3995" s="624"/>
      <c r="AG3995" s="624"/>
      <c r="AH3995" s="624"/>
      <c r="AI3995" s="624"/>
      <c r="AJ3995" s="624"/>
      <c r="AK3995" s="624"/>
      <c r="AL3995" s="624"/>
      <c r="AM3995" s="624"/>
      <c r="AN3995" s="624"/>
      <c r="AO3995" s="624"/>
      <c r="AP3995" s="624"/>
      <c r="AQ3995" s="624"/>
      <c r="AR3995" s="624"/>
      <c r="AS3995" s="624"/>
      <c r="AT3995" s="624"/>
      <c r="AU3995" s="624"/>
      <c r="AV3995" s="624"/>
      <c r="AW3995" s="624"/>
      <c r="AX3995" s="624"/>
      <c r="AY3995" s="624"/>
      <c r="AZ3995" s="624"/>
      <c r="BA3995" s="624"/>
      <c r="BB3995" s="624"/>
      <c r="BC3995" s="624"/>
      <c r="BD3995" s="624"/>
      <c r="BE3995" s="624"/>
      <c r="BF3995" s="624"/>
      <c r="BG3995" s="624"/>
      <c r="BH3995" s="624"/>
      <c r="BI3995" s="624"/>
      <c r="BJ3995" s="624"/>
      <c r="BK3995" s="624"/>
      <c r="BL3995" s="624"/>
      <c r="BM3995" s="624"/>
      <c r="BN3995" s="624"/>
      <c r="BO3995" s="624"/>
      <c r="BP3995" s="624"/>
      <c r="BQ3995" s="624"/>
      <c r="BR3995" s="624"/>
      <c r="BS3995" s="624"/>
      <c r="BT3995" s="624"/>
      <c r="BU3995" s="624"/>
      <c r="BV3995" s="624"/>
      <c r="BW3995" s="624"/>
      <c r="BX3995" s="624"/>
      <c r="BY3995" s="624"/>
      <c r="BZ3995" s="624"/>
      <c r="CA3995" s="624"/>
      <c r="CB3995" s="624"/>
      <c r="CC3995" s="624"/>
      <c r="CD3995" s="624"/>
      <c r="CE3995" s="624"/>
      <c r="CF3995" s="624"/>
      <c r="CG3995" s="624"/>
      <c r="CH3995" s="624"/>
      <c r="CI3995" s="624"/>
      <c r="CJ3995" s="624"/>
      <c r="CK3995" s="624"/>
      <c r="CL3995" s="624"/>
      <c r="CM3995" s="624"/>
      <c r="CN3995" s="624"/>
      <c r="CO3995" s="624"/>
      <c r="CP3995" s="624"/>
      <c r="CQ3995" s="624"/>
      <c r="CR3995" s="624"/>
      <c r="CS3995" s="624"/>
      <c r="CT3995" s="624"/>
      <c r="CU3995" s="624"/>
      <c r="CV3995" s="624"/>
      <c r="CW3995" s="624"/>
      <c r="CX3995" s="624"/>
      <c r="CY3995" s="624"/>
      <c r="CZ3995" s="624"/>
      <c r="DA3995" s="624"/>
      <c r="DB3995" s="624"/>
      <c r="DC3995" s="624"/>
      <c r="DD3995" s="624"/>
      <c r="DE3995" s="624"/>
      <c r="DF3995" s="624"/>
      <c r="DG3995" s="624"/>
      <c r="DH3995" s="624"/>
      <c r="DI3995" s="624"/>
      <c r="DJ3995" s="624"/>
      <c r="DK3995" s="624"/>
      <c r="DL3995" s="624"/>
      <c r="DM3995" s="624"/>
      <c r="DN3995" s="624"/>
      <c r="DO3995" s="624"/>
      <c r="DP3995" s="624"/>
      <c r="DQ3995" s="624"/>
      <c r="DR3995" s="624"/>
      <c r="DS3995" s="624"/>
      <c r="DT3995" s="624"/>
      <c r="DU3995" s="624"/>
      <c r="DV3995" s="624"/>
      <c r="DW3995" s="624"/>
      <c r="DX3995" s="624"/>
      <c r="DY3995" s="624"/>
      <c r="DZ3995" s="624"/>
      <c r="EA3995" s="624"/>
      <c r="EB3995" s="624"/>
      <c r="EC3995" s="624"/>
      <c r="ED3995" s="624"/>
      <c r="EE3995" s="624"/>
      <c r="EF3995" s="624"/>
      <c r="EG3995" s="624"/>
      <c r="EH3995" s="624"/>
      <c r="EI3995" s="624"/>
      <c r="EJ3995" s="624"/>
      <c r="EK3995" s="624"/>
      <c r="EL3995" s="624"/>
      <c r="EM3995" s="624"/>
      <c r="EN3995" s="624"/>
      <c r="EO3995" s="624"/>
      <c r="EP3995" s="624"/>
      <c r="EQ3995" s="624"/>
    </row>
    <row r="3996" spans="1:147" s="560" customFormat="1">
      <c r="A3996" s="624"/>
      <c r="B3996" s="624"/>
      <c r="O3996" s="624"/>
      <c r="P3996" s="624"/>
      <c r="Q3996" s="624"/>
      <c r="R3996" s="624"/>
      <c r="S3996" s="624"/>
      <c r="T3996" s="624"/>
      <c r="U3996" s="624"/>
      <c r="V3996" s="624"/>
      <c r="W3996" s="624"/>
      <c r="X3996" s="624"/>
      <c r="Y3996" s="624"/>
      <c r="Z3996" s="624"/>
      <c r="AB3996" s="624"/>
      <c r="AC3996" s="624"/>
      <c r="AD3996" s="624"/>
      <c r="AE3996" s="624"/>
      <c r="AF3996" s="624"/>
      <c r="AG3996" s="624"/>
      <c r="AH3996" s="624"/>
      <c r="AI3996" s="624"/>
      <c r="AJ3996" s="624"/>
      <c r="AK3996" s="624"/>
      <c r="AL3996" s="624"/>
      <c r="AM3996" s="624"/>
      <c r="AN3996" s="624"/>
      <c r="AO3996" s="624"/>
      <c r="AP3996" s="624"/>
      <c r="AQ3996" s="624"/>
      <c r="AR3996" s="624"/>
      <c r="AS3996" s="624"/>
      <c r="AT3996" s="624"/>
      <c r="AU3996" s="624"/>
      <c r="AV3996" s="624"/>
      <c r="AW3996" s="624"/>
      <c r="AX3996" s="624"/>
      <c r="AY3996" s="624"/>
      <c r="AZ3996" s="624"/>
      <c r="BA3996" s="624"/>
      <c r="BB3996" s="624"/>
      <c r="BC3996" s="624"/>
      <c r="BD3996" s="624"/>
      <c r="BE3996" s="624"/>
      <c r="BF3996" s="624"/>
      <c r="BG3996" s="624"/>
      <c r="BH3996" s="624"/>
      <c r="BI3996" s="624"/>
      <c r="BJ3996" s="624"/>
      <c r="BK3996" s="624"/>
      <c r="BL3996" s="624"/>
      <c r="BM3996" s="624"/>
      <c r="BN3996" s="624"/>
      <c r="BO3996" s="624"/>
      <c r="BP3996" s="624"/>
      <c r="BQ3996" s="624"/>
      <c r="BR3996" s="624"/>
      <c r="BS3996" s="624"/>
      <c r="BT3996" s="624"/>
      <c r="BU3996" s="624"/>
      <c r="BV3996" s="624"/>
      <c r="BW3996" s="624"/>
      <c r="BX3996" s="624"/>
      <c r="BY3996" s="624"/>
      <c r="BZ3996" s="624"/>
      <c r="CA3996" s="624"/>
      <c r="CB3996" s="624"/>
      <c r="CC3996" s="624"/>
      <c r="CD3996" s="624"/>
      <c r="CE3996" s="624"/>
      <c r="CF3996" s="624"/>
      <c r="CG3996" s="624"/>
      <c r="CH3996" s="624"/>
      <c r="CI3996" s="624"/>
      <c r="CJ3996" s="624"/>
      <c r="CK3996" s="624"/>
      <c r="CL3996" s="624"/>
      <c r="CM3996" s="624"/>
      <c r="CN3996" s="624"/>
      <c r="CO3996" s="624"/>
      <c r="CP3996" s="624"/>
      <c r="CQ3996" s="624"/>
      <c r="CR3996" s="624"/>
      <c r="CS3996" s="624"/>
      <c r="CT3996" s="624"/>
      <c r="CU3996" s="624"/>
      <c r="CV3996" s="624"/>
      <c r="CW3996" s="624"/>
      <c r="CX3996" s="624"/>
      <c r="CY3996" s="624"/>
      <c r="CZ3996" s="624"/>
      <c r="DA3996" s="624"/>
      <c r="DB3996" s="624"/>
      <c r="DC3996" s="624"/>
      <c r="DD3996" s="624"/>
      <c r="DE3996" s="624"/>
      <c r="DF3996" s="624"/>
      <c r="DG3996" s="624"/>
      <c r="DH3996" s="624"/>
      <c r="DI3996" s="624"/>
      <c r="DJ3996" s="624"/>
      <c r="DK3996" s="624"/>
      <c r="DL3996" s="624"/>
      <c r="DM3996" s="624"/>
      <c r="DN3996" s="624"/>
      <c r="DO3996" s="624"/>
      <c r="DP3996" s="624"/>
      <c r="DQ3996" s="624"/>
      <c r="DR3996" s="624"/>
      <c r="DS3996" s="624"/>
      <c r="DT3996" s="624"/>
      <c r="DU3996" s="624"/>
      <c r="DV3996" s="624"/>
      <c r="DW3996" s="624"/>
      <c r="DX3996" s="624"/>
      <c r="DY3996" s="624"/>
      <c r="DZ3996" s="624"/>
      <c r="EA3996" s="624"/>
      <c r="EB3996" s="624"/>
      <c r="EC3996" s="624"/>
      <c r="ED3996" s="624"/>
      <c r="EE3996" s="624"/>
      <c r="EF3996" s="624"/>
      <c r="EG3996" s="624"/>
      <c r="EH3996" s="624"/>
      <c r="EI3996" s="624"/>
      <c r="EJ3996" s="624"/>
      <c r="EK3996" s="624"/>
      <c r="EL3996" s="624"/>
      <c r="EM3996" s="624"/>
      <c r="EN3996" s="624"/>
      <c r="EO3996" s="624"/>
      <c r="EP3996" s="624"/>
      <c r="EQ3996" s="624"/>
    </row>
    <row r="3997" spans="1:147" s="560" customFormat="1">
      <c r="A3997" s="624"/>
      <c r="B3997" s="624"/>
      <c r="O3997" s="624"/>
      <c r="P3997" s="624"/>
      <c r="Q3997" s="624"/>
      <c r="R3997" s="624"/>
      <c r="S3997" s="624"/>
      <c r="T3997" s="624"/>
      <c r="U3997" s="624"/>
      <c r="V3997" s="624"/>
      <c r="W3997" s="624"/>
      <c r="X3997" s="624"/>
      <c r="Y3997" s="624"/>
      <c r="Z3997" s="624"/>
      <c r="AB3997" s="624"/>
      <c r="AC3997" s="624"/>
      <c r="AD3997" s="624"/>
      <c r="AE3997" s="624"/>
      <c r="AF3997" s="624"/>
      <c r="AG3997" s="624"/>
      <c r="AH3997" s="624"/>
      <c r="AI3997" s="624"/>
      <c r="AJ3997" s="624"/>
      <c r="AK3997" s="624"/>
      <c r="AL3997" s="624"/>
      <c r="AM3997" s="624"/>
      <c r="AN3997" s="624"/>
      <c r="AO3997" s="624"/>
      <c r="AP3997" s="624"/>
      <c r="AQ3997" s="624"/>
      <c r="AR3997" s="624"/>
      <c r="AS3997" s="624"/>
      <c r="AT3997" s="624"/>
      <c r="AU3997" s="624"/>
      <c r="AV3997" s="624"/>
      <c r="AW3997" s="624"/>
      <c r="AX3997" s="624"/>
      <c r="AY3997" s="624"/>
      <c r="AZ3997" s="624"/>
      <c r="BA3997" s="624"/>
      <c r="BB3997" s="624"/>
      <c r="BC3997" s="624"/>
      <c r="BD3997" s="624"/>
      <c r="BE3997" s="624"/>
      <c r="BF3997" s="624"/>
      <c r="BG3997" s="624"/>
      <c r="BH3997" s="624"/>
      <c r="BI3997" s="624"/>
      <c r="BJ3997" s="624"/>
      <c r="BK3997" s="624"/>
      <c r="BL3997" s="624"/>
      <c r="BM3997" s="624"/>
      <c r="BN3997" s="624"/>
      <c r="BO3997" s="624"/>
      <c r="BP3997" s="624"/>
      <c r="BQ3997" s="624"/>
      <c r="BR3997" s="624"/>
      <c r="BS3997" s="624"/>
      <c r="BT3997" s="624"/>
      <c r="BU3997" s="624"/>
      <c r="BV3997" s="624"/>
      <c r="BW3997" s="624"/>
      <c r="BX3997" s="624"/>
      <c r="BY3997" s="624"/>
      <c r="BZ3997" s="624"/>
      <c r="CA3997" s="624"/>
      <c r="CB3997" s="624"/>
      <c r="CC3997" s="624"/>
      <c r="CD3997" s="624"/>
      <c r="CE3997" s="624"/>
      <c r="CF3997" s="624"/>
      <c r="CG3997" s="624"/>
      <c r="CH3997" s="624"/>
      <c r="CI3997" s="624"/>
      <c r="CJ3997" s="624"/>
      <c r="CK3997" s="624"/>
      <c r="CL3997" s="624"/>
      <c r="CM3997" s="624"/>
      <c r="CN3997" s="624"/>
      <c r="CO3997" s="624"/>
      <c r="CP3997" s="624"/>
      <c r="CQ3997" s="624"/>
      <c r="CR3997" s="624"/>
      <c r="CS3997" s="624"/>
      <c r="CT3997" s="624"/>
      <c r="CU3997" s="624"/>
      <c r="CV3997" s="624"/>
      <c r="CW3997" s="624"/>
      <c r="CX3997" s="624"/>
      <c r="CY3997" s="624"/>
      <c r="CZ3997" s="624"/>
      <c r="DA3997" s="624"/>
      <c r="DB3997" s="624"/>
      <c r="DC3997" s="624"/>
      <c r="DD3997" s="624"/>
      <c r="DE3997" s="624"/>
      <c r="DF3997" s="624"/>
      <c r="DG3997" s="624"/>
      <c r="DH3997" s="624"/>
      <c r="DI3997" s="624"/>
      <c r="DJ3997" s="624"/>
      <c r="DK3997" s="624"/>
      <c r="DL3997" s="624"/>
      <c r="DM3997" s="624"/>
      <c r="DN3997" s="624"/>
      <c r="DO3997" s="624"/>
      <c r="DP3997" s="624"/>
      <c r="DQ3997" s="624"/>
      <c r="DR3997" s="624"/>
      <c r="DS3997" s="624"/>
      <c r="DT3997" s="624"/>
      <c r="DU3997" s="624"/>
      <c r="DV3997" s="624"/>
      <c r="DW3997" s="624"/>
      <c r="DX3997" s="624"/>
      <c r="DY3997" s="624"/>
      <c r="DZ3997" s="624"/>
      <c r="EA3997" s="624"/>
      <c r="EB3997" s="624"/>
      <c r="EC3997" s="624"/>
      <c r="ED3997" s="624"/>
      <c r="EE3997" s="624"/>
      <c r="EF3997" s="624"/>
      <c r="EG3997" s="624"/>
      <c r="EH3997" s="624"/>
      <c r="EI3997" s="624"/>
      <c r="EJ3997" s="624"/>
      <c r="EK3997" s="624"/>
      <c r="EL3997" s="624"/>
      <c r="EM3997" s="624"/>
      <c r="EN3997" s="624"/>
      <c r="EO3997" s="624"/>
      <c r="EP3997" s="624"/>
      <c r="EQ3997" s="624"/>
    </row>
    <row r="3998" spans="1:147" s="560" customFormat="1">
      <c r="A3998" s="624"/>
      <c r="B3998" s="624"/>
      <c r="O3998" s="624"/>
      <c r="P3998" s="624"/>
      <c r="Q3998" s="624"/>
      <c r="R3998" s="624"/>
      <c r="S3998" s="624"/>
      <c r="T3998" s="624"/>
      <c r="U3998" s="624"/>
      <c r="V3998" s="624"/>
      <c r="W3998" s="624"/>
      <c r="X3998" s="624"/>
      <c r="Y3998" s="624"/>
      <c r="Z3998" s="624"/>
      <c r="AB3998" s="624"/>
      <c r="AC3998" s="624"/>
      <c r="AD3998" s="624"/>
      <c r="AE3998" s="624"/>
      <c r="AF3998" s="624"/>
      <c r="AG3998" s="624"/>
      <c r="AH3998" s="624"/>
      <c r="AI3998" s="624"/>
      <c r="AJ3998" s="624"/>
      <c r="AK3998" s="624"/>
      <c r="AL3998" s="624"/>
      <c r="AM3998" s="624"/>
      <c r="AN3998" s="624"/>
      <c r="AO3998" s="624"/>
      <c r="AP3998" s="624"/>
      <c r="AQ3998" s="624"/>
      <c r="AR3998" s="624"/>
      <c r="AS3998" s="624"/>
      <c r="AT3998" s="624"/>
      <c r="AU3998" s="624"/>
      <c r="AV3998" s="624"/>
      <c r="AW3998" s="624"/>
      <c r="AX3998" s="624"/>
      <c r="AY3998" s="624"/>
      <c r="AZ3998" s="624"/>
      <c r="BA3998" s="624"/>
      <c r="BB3998" s="624"/>
      <c r="BC3998" s="624"/>
      <c r="BD3998" s="624"/>
      <c r="BE3998" s="624"/>
      <c r="BF3998" s="624"/>
      <c r="BG3998" s="624"/>
      <c r="BH3998" s="624"/>
      <c r="BI3998" s="624"/>
      <c r="BJ3998" s="624"/>
      <c r="BK3998" s="624"/>
      <c r="BL3998" s="624"/>
      <c r="BM3998" s="624"/>
      <c r="BN3998" s="624"/>
      <c r="BO3998" s="624"/>
      <c r="BP3998" s="624"/>
      <c r="BQ3998" s="624"/>
      <c r="BR3998" s="624"/>
      <c r="BS3998" s="624"/>
      <c r="BT3998" s="624"/>
      <c r="BU3998" s="624"/>
      <c r="BV3998" s="624"/>
      <c r="BW3998" s="624"/>
      <c r="BX3998" s="624"/>
      <c r="BY3998" s="624"/>
      <c r="BZ3998" s="624"/>
      <c r="CA3998" s="624"/>
      <c r="CB3998" s="624"/>
      <c r="CC3998" s="624"/>
      <c r="CD3998" s="624"/>
      <c r="CE3998" s="624"/>
      <c r="CF3998" s="624"/>
      <c r="CG3998" s="624"/>
      <c r="CH3998" s="624"/>
      <c r="CI3998" s="624"/>
      <c r="CJ3998" s="624"/>
      <c r="CK3998" s="624"/>
      <c r="CL3998" s="624"/>
      <c r="CM3998" s="624"/>
      <c r="CN3998" s="624"/>
      <c r="CO3998" s="624"/>
      <c r="CP3998" s="624"/>
      <c r="CQ3998" s="624"/>
      <c r="CR3998" s="624"/>
      <c r="CS3998" s="624"/>
      <c r="CT3998" s="624"/>
      <c r="CU3998" s="624"/>
      <c r="CV3998" s="624"/>
      <c r="CW3998" s="624"/>
      <c r="CX3998" s="624"/>
      <c r="CY3998" s="624"/>
      <c r="CZ3998" s="624"/>
      <c r="DA3998" s="624"/>
      <c r="DB3998" s="624"/>
      <c r="DC3998" s="624"/>
      <c r="DD3998" s="624"/>
      <c r="DE3998" s="624"/>
      <c r="DF3998" s="624"/>
      <c r="DG3998" s="624"/>
      <c r="DH3998" s="624"/>
      <c r="DI3998" s="624"/>
      <c r="DJ3998" s="624"/>
      <c r="DK3998" s="624"/>
      <c r="DL3998" s="624"/>
      <c r="DM3998" s="624"/>
      <c r="DN3998" s="624"/>
      <c r="DO3998" s="624"/>
      <c r="DP3998" s="624"/>
      <c r="DQ3998" s="624"/>
      <c r="DR3998" s="624"/>
      <c r="DS3998" s="624"/>
      <c r="DT3998" s="624"/>
      <c r="DU3998" s="624"/>
      <c r="DV3998" s="624"/>
      <c r="DW3998" s="624"/>
      <c r="DX3998" s="624"/>
      <c r="DY3998" s="624"/>
      <c r="DZ3998" s="624"/>
      <c r="EA3998" s="624"/>
      <c r="EB3998" s="624"/>
      <c r="EC3998" s="624"/>
      <c r="ED3998" s="624"/>
      <c r="EE3998" s="624"/>
      <c r="EF3998" s="624"/>
      <c r="EG3998" s="624"/>
      <c r="EH3998" s="624"/>
      <c r="EI3998" s="624"/>
      <c r="EJ3998" s="624"/>
      <c r="EK3998" s="624"/>
      <c r="EL3998" s="624"/>
      <c r="EM3998" s="624"/>
      <c r="EN3998" s="624"/>
      <c r="EO3998" s="624"/>
      <c r="EP3998" s="624"/>
      <c r="EQ3998" s="624"/>
    </row>
    <row r="3999" spans="1:147" s="560" customFormat="1">
      <c r="A3999" s="624"/>
      <c r="B3999" s="624"/>
      <c r="O3999" s="624"/>
      <c r="P3999" s="624"/>
      <c r="Q3999" s="624"/>
      <c r="R3999" s="624"/>
      <c r="S3999" s="624"/>
      <c r="T3999" s="624"/>
      <c r="U3999" s="624"/>
      <c r="V3999" s="624"/>
      <c r="W3999" s="624"/>
      <c r="X3999" s="624"/>
      <c r="Y3999" s="624"/>
      <c r="Z3999" s="624"/>
      <c r="AB3999" s="624"/>
      <c r="AC3999" s="624"/>
      <c r="AD3999" s="624"/>
      <c r="AE3999" s="624"/>
      <c r="AF3999" s="624"/>
      <c r="AG3999" s="624"/>
      <c r="AH3999" s="624"/>
      <c r="AI3999" s="624"/>
      <c r="AJ3999" s="624"/>
      <c r="AK3999" s="624"/>
      <c r="AL3999" s="624"/>
      <c r="AM3999" s="624"/>
      <c r="AN3999" s="624"/>
      <c r="AO3999" s="624"/>
      <c r="AP3999" s="624"/>
      <c r="AQ3999" s="624"/>
      <c r="AR3999" s="624"/>
      <c r="AS3999" s="624"/>
      <c r="AT3999" s="624"/>
      <c r="AU3999" s="624"/>
      <c r="AV3999" s="624"/>
      <c r="AW3999" s="624"/>
      <c r="AX3999" s="624"/>
      <c r="AY3999" s="624"/>
      <c r="AZ3999" s="624"/>
      <c r="BA3999" s="624"/>
      <c r="BB3999" s="624"/>
      <c r="BC3999" s="624"/>
      <c r="BD3999" s="624"/>
      <c r="BE3999" s="624"/>
      <c r="BF3999" s="624"/>
      <c r="BG3999" s="624"/>
      <c r="BH3999" s="624"/>
      <c r="BI3999" s="624"/>
      <c r="BJ3999" s="624"/>
      <c r="BK3999" s="624"/>
      <c r="BL3999" s="624"/>
      <c r="BM3999" s="624"/>
      <c r="BN3999" s="624"/>
      <c r="BO3999" s="624"/>
      <c r="BP3999" s="624"/>
      <c r="BQ3999" s="624"/>
      <c r="BR3999" s="624"/>
      <c r="BS3999" s="624"/>
      <c r="BT3999" s="624"/>
      <c r="BU3999" s="624"/>
      <c r="BV3999" s="624"/>
      <c r="BW3999" s="624"/>
      <c r="BX3999" s="624"/>
      <c r="BY3999" s="624"/>
      <c r="BZ3999" s="624"/>
      <c r="CA3999" s="624"/>
      <c r="CB3999" s="624"/>
      <c r="CC3999" s="624"/>
      <c r="CD3999" s="624"/>
      <c r="CE3999" s="624"/>
      <c r="CF3999" s="624"/>
      <c r="CG3999" s="624"/>
      <c r="CH3999" s="624"/>
      <c r="CI3999" s="624"/>
      <c r="CJ3999" s="624"/>
      <c r="CK3999" s="624"/>
      <c r="CL3999" s="624"/>
      <c r="CM3999" s="624"/>
      <c r="CN3999" s="624"/>
      <c r="CO3999" s="624"/>
      <c r="CP3999" s="624"/>
      <c r="CQ3999" s="624"/>
      <c r="CR3999" s="624"/>
      <c r="CS3999" s="624"/>
      <c r="CT3999" s="624"/>
      <c r="CU3999" s="624"/>
      <c r="CV3999" s="624"/>
      <c r="CW3999" s="624"/>
      <c r="CX3999" s="624"/>
      <c r="CY3999" s="624"/>
      <c r="CZ3999" s="624"/>
      <c r="DA3999" s="624"/>
      <c r="DB3999" s="624"/>
      <c r="DC3999" s="624"/>
      <c r="DD3999" s="624"/>
      <c r="DE3999" s="624"/>
      <c r="DF3999" s="624"/>
      <c r="DG3999" s="624"/>
      <c r="DH3999" s="624"/>
      <c r="DI3999" s="624"/>
      <c r="DJ3999" s="624"/>
      <c r="DK3999" s="624"/>
      <c r="DL3999" s="624"/>
      <c r="DM3999" s="624"/>
      <c r="DN3999" s="624"/>
      <c r="DO3999" s="624"/>
      <c r="DP3999" s="624"/>
      <c r="DQ3999" s="624"/>
      <c r="DR3999" s="624"/>
      <c r="DS3999" s="624"/>
      <c r="DT3999" s="624"/>
      <c r="DU3999" s="624"/>
      <c r="DV3999" s="624"/>
      <c r="DW3999" s="624"/>
      <c r="DX3999" s="624"/>
      <c r="DY3999" s="624"/>
      <c r="DZ3999" s="624"/>
      <c r="EA3999" s="624"/>
      <c r="EB3999" s="624"/>
      <c r="EC3999" s="624"/>
      <c r="ED3999" s="624"/>
      <c r="EE3999" s="624"/>
      <c r="EF3999" s="624"/>
      <c r="EG3999" s="624"/>
      <c r="EH3999" s="624"/>
      <c r="EI3999" s="624"/>
      <c r="EJ3999" s="624"/>
      <c r="EK3999" s="624"/>
      <c r="EL3999" s="624"/>
      <c r="EM3999" s="624"/>
      <c r="EN3999" s="624"/>
      <c r="EO3999" s="624"/>
      <c r="EP3999" s="624"/>
      <c r="EQ3999" s="624"/>
    </row>
    <row r="4000" spans="1:147" s="560" customFormat="1">
      <c r="A4000" s="624"/>
      <c r="B4000" s="624"/>
      <c r="O4000" s="624"/>
      <c r="P4000" s="624"/>
      <c r="Q4000" s="624"/>
      <c r="R4000" s="624"/>
      <c r="S4000" s="624"/>
      <c r="T4000" s="624"/>
      <c r="U4000" s="624"/>
      <c r="V4000" s="624"/>
      <c r="W4000" s="624"/>
      <c r="X4000" s="624"/>
      <c r="Y4000" s="624"/>
      <c r="Z4000" s="624"/>
      <c r="AB4000" s="624"/>
      <c r="AC4000" s="624"/>
      <c r="AD4000" s="624"/>
      <c r="AE4000" s="624"/>
      <c r="AF4000" s="624"/>
      <c r="AG4000" s="624"/>
      <c r="AH4000" s="624"/>
      <c r="AI4000" s="624"/>
      <c r="AJ4000" s="624"/>
      <c r="AK4000" s="624"/>
      <c r="AL4000" s="624"/>
      <c r="AM4000" s="624"/>
      <c r="AN4000" s="624"/>
      <c r="AO4000" s="624"/>
      <c r="AP4000" s="624"/>
      <c r="AQ4000" s="624"/>
      <c r="AR4000" s="624"/>
      <c r="AS4000" s="624"/>
      <c r="AT4000" s="624"/>
      <c r="AU4000" s="624"/>
      <c r="AV4000" s="624"/>
      <c r="AW4000" s="624"/>
      <c r="AX4000" s="624"/>
      <c r="AY4000" s="624"/>
      <c r="AZ4000" s="624"/>
      <c r="BA4000" s="624"/>
      <c r="BB4000" s="624"/>
      <c r="BC4000" s="624"/>
      <c r="BD4000" s="624"/>
      <c r="BE4000" s="624"/>
      <c r="BF4000" s="624"/>
      <c r="BG4000" s="624"/>
      <c r="BH4000" s="624"/>
      <c r="BI4000" s="624"/>
      <c r="BJ4000" s="624"/>
      <c r="BK4000" s="624"/>
      <c r="BL4000" s="624"/>
      <c r="BM4000" s="624"/>
      <c r="BN4000" s="624"/>
      <c r="BO4000" s="624"/>
      <c r="BP4000" s="624"/>
      <c r="BQ4000" s="624"/>
      <c r="BR4000" s="624"/>
      <c r="BS4000" s="624"/>
      <c r="BT4000" s="624"/>
      <c r="BU4000" s="624"/>
      <c r="BV4000" s="624"/>
      <c r="BW4000" s="624"/>
      <c r="BX4000" s="624"/>
      <c r="BY4000" s="624"/>
      <c r="BZ4000" s="624"/>
      <c r="CA4000" s="624"/>
      <c r="CB4000" s="624"/>
      <c r="CC4000" s="624"/>
      <c r="CD4000" s="624"/>
      <c r="CE4000" s="624"/>
      <c r="CF4000" s="624"/>
      <c r="CG4000" s="624"/>
      <c r="CH4000" s="624"/>
      <c r="CI4000" s="624"/>
      <c r="CJ4000" s="624"/>
      <c r="CK4000" s="624"/>
      <c r="CL4000" s="624"/>
      <c r="CM4000" s="624"/>
      <c r="CN4000" s="624"/>
      <c r="CO4000" s="624"/>
      <c r="CP4000" s="624"/>
      <c r="CQ4000" s="624"/>
      <c r="CR4000" s="624"/>
      <c r="CS4000" s="624"/>
      <c r="CT4000" s="624"/>
      <c r="CU4000" s="624"/>
      <c r="CV4000" s="624"/>
      <c r="CW4000" s="624"/>
      <c r="CX4000" s="624"/>
      <c r="CY4000" s="624"/>
      <c r="CZ4000" s="624"/>
      <c r="DA4000" s="624"/>
      <c r="DB4000" s="624"/>
      <c r="DC4000" s="624"/>
      <c r="DD4000" s="624"/>
      <c r="DE4000" s="624"/>
      <c r="DF4000" s="624"/>
      <c r="DG4000" s="624"/>
      <c r="DH4000" s="624"/>
      <c r="DI4000" s="624"/>
      <c r="DJ4000" s="624"/>
      <c r="DK4000" s="624"/>
      <c r="DL4000" s="624"/>
      <c r="DM4000" s="624"/>
      <c r="DN4000" s="624"/>
      <c r="DO4000" s="624"/>
      <c r="DP4000" s="624"/>
      <c r="DQ4000" s="624"/>
      <c r="DR4000" s="624"/>
      <c r="DS4000" s="624"/>
      <c r="DT4000" s="624"/>
      <c r="DU4000" s="624"/>
      <c r="DV4000" s="624"/>
      <c r="DW4000" s="624"/>
      <c r="DX4000" s="624"/>
      <c r="DY4000" s="624"/>
      <c r="DZ4000" s="624"/>
      <c r="EA4000" s="624"/>
      <c r="EB4000" s="624"/>
      <c r="EC4000" s="624"/>
      <c r="ED4000" s="624"/>
      <c r="EE4000" s="624"/>
      <c r="EF4000" s="624"/>
      <c r="EG4000" s="624"/>
      <c r="EH4000" s="624"/>
      <c r="EI4000" s="624"/>
      <c r="EJ4000" s="624"/>
      <c r="EK4000" s="624"/>
      <c r="EL4000" s="624"/>
      <c r="EM4000" s="624"/>
      <c r="EN4000" s="624"/>
      <c r="EO4000" s="624"/>
      <c r="EP4000" s="624"/>
      <c r="EQ4000" s="624"/>
    </row>
    <row r="4001" spans="1:147" s="560" customFormat="1">
      <c r="A4001" s="624"/>
      <c r="B4001" s="624"/>
      <c r="O4001" s="624"/>
      <c r="P4001" s="624"/>
      <c r="Q4001" s="624"/>
      <c r="R4001" s="624"/>
      <c r="S4001" s="624"/>
      <c r="T4001" s="624"/>
      <c r="U4001" s="624"/>
      <c r="V4001" s="624"/>
      <c r="W4001" s="624"/>
      <c r="X4001" s="624"/>
      <c r="Y4001" s="624"/>
      <c r="Z4001" s="624"/>
      <c r="AB4001" s="624"/>
      <c r="AC4001" s="624"/>
      <c r="AD4001" s="624"/>
      <c r="AE4001" s="624"/>
      <c r="AF4001" s="624"/>
      <c r="AG4001" s="624"/>
      <c r="AH4001" s="624"/>
      <c r="AI4001" s="624"/>
      <c r="AJ4001" s="624"/>
      <c r="AK4001" s="624"/>
      <c r="AL4001" s="624"/>
      <c r="AM4001" s="624"/>
      <c r="AN4001" s="624"/>
      <c r="AO4001" s="624"/>
      <c r="AP4001" s="624"/>
      <c r="AQ4001" s="624"/>
      <c r="AR4001" s="624"/>
      <c r="AS4001" s="624"/>
      <c r="AT4001" s="624"/>
      <c r="AU4001" s="624"/>
      <c r="AV4001" s="624"/>
      <c r="AW4001" s="624"/>
      <c r="AX4001" s="624"/>
      <c r="AY4001" s="624"/>
      <c r="AZ4001" s="624"/>
      <c r="BA4001" s="624"/>
      <c r="BB4001" s="624"/>
      <c r="BC4001" s="624"/>
      <c r="BD4001" s="624"/>
      <c r="BE4001" s="624"/>
      <c r="BF4001" s="624"/>
      <c r="BG4001" s="624"/>
      <c r="BH4001" s="624"/>
      <c r="BI4001" s="624"/>
      <c r="BJ4001" s="624"/>
      <c r="BK4001" s="624"/>
      <c r="BL4001" s="624"/>
      <c r="BM4001" s="624"/>
      <c r="BN4001" s="624"/>
      <c r="BO4001" s="624"/>
      <c r="BP4001" s="624"/>
      <c r="BQ4001" s="624"/>
      <c r="BR4001" s="624"/>
      <c r="BS4001" s="624"/>
      <c r="BT4001" s="624"/>
      <c r="BU4001" s="624"/>
      <c r="BV4001" s="624"/>
      <c r="BW4001" s="624"/>
      <c r="BX4001" s="624"/>
      <c r="BY4001" s="624"/>
      <c r="BZ4001" s="624"/>
      <c r="CA4001" s="624"/>
      <c r="CB4001" s="624"/>
      <c r="CC4001" s="624"/>
      <c r="CD4001" s="624"/>
      <c r="CE4001" s="624"/>
      <c r="CF4001" s="624"/>
      <c r="CG4001" s="624"/>
      <c r="CH4001" s="624"/>
      <c r="CI4001" s="624"/>
      <c r="CJ4001" s="624"/>
      <c r="CK4001" s="624"/>
      <c r="CL4001" s="624"/>
      <c r="CM4001" s="624"/>
      <c r="CN4001" s="624"/>
      <c r="CO4001" s="624"/>
      <c r="CP4001" s="624"/>
      <c r="CQ4001" s="624"/>
      <c r="CR4001" s="624"/>
      <c r="CS4001" s="624"/>
      <c r="CT4001" s="624"/>
      <c r="CU4001" s="624"/>
      <c r="CV4001" s="624"/>
      <c r="CW4001" s="624"/>
      <c r="CX4001" s="624"/>
      <c r="CY4001" s="624"/>
      <c r="CZ4001" s="624"/>
      <c r="DA4001" s="624"/>
      <c r="DB4001" s="624"/>
      <c r="DC4001" s="624"/>
      <c r="DD4001" s="624"/>
      <c r="DE4001" s="624"/>
      <c r="DF4001" s="624"/>
      <c r="DG4001" s="624"/>
      <c r="DH4001" s="624"/>
      <c r="DI4001" s="624"/>
      <c r="DJ4001" s="624"/>
      <c r="DK4001" s="624"/>
      <c r="DL4001" s="624"/>
      <c r="DM4001" s="624"/>
      <c r="DN4001" s="624"/>
      <c r="DO4001" s="624"/>
      <c r="DP4001" s="624"/>
      <c r="DQ4001" s="624"/>
      <c r="DR4001" s="624"/>
      <c r="DS4001" s="624"/>
      <c r="DT4001" s="624"/>
      <c r="DU4001" s="624"/>
      <c r="DV4001" s="624"/>
      <c r="DW4001" s="624"/>
      <c r="DX4001" s="624"/>
      <c r="DY4001" s="624"/>
      <c r="DZ4001" s="624"/>
      <c r="EA4001" s="624"/>
      <c r="EB4001" s="624"/>
      <c r="EC4001" s="624"/>
      <c r="ED4001" s="624"/>
      <c r="EE4001" s="624"/>
      <c r="EF4001" s="624"/>
      <c r="EG4001" s="624"/>
      <c r="EH4001" s="624"/>
      <c r="EI4001" s="624"/>
      <c r="EJ4001" s="624"/>
      <c r="EK4001" s="624"/>
      <c r="EL4001" s="624"/>
      <c r="EM4001" s="624"/>
      <c r="EN4001" s="624"/>
      <c r="EO4001" s="624"/>
      <c r="EP4001" s="624"/>
      <c r="EQ4001" s="624"/>
    </row>
    <row r="4002" spans="1:147" s="560" customFormat="1">
      <c r="A4002" s="624"/>
      <c r="B4002" s="624"/>
      <c r="O4002" s="624"/>
      <c r="P4002" s="624"/>
      <c r="Q4002" s="624"/>
      <c r="R4002" s="624"/>
      <c r="S4002" s="624"/>
      <c r="T4002" s="624"/>
      <c r="U4002" s="624"/>
      <c r="V4002" s="624"/>
      <c r="W4002" s="624"/>
      <c r="X4002" s="624"/>
      <c r="Y4002" s="624"/>
      <c r="Z4002" s="624"/>
      <c r="AB4002" s="624"/>
      <c r="AC4002" s="624"/>
      <c r="AD4002" s="624"/>
      <c r="AE4002" s="624"/>
      <c r="AF4002" s="624"/>
      <c r="AG4002" s="624"/>
      <c r="AH4002" s="624"/>
      <c r="AI4002" s="624"/>
      <c r="AJ4002" s="624"/>
      <c r="AK4002" s="624"/>
      <c r="AL4002" s="624"/>
      <c r="AM4002" s="624"/>
      <c r="AN4002" s="624"/>
      <c r="AO4002" s="624"/>
      <c r="AP4002" s="624"/>
      <c r="AQ4002" s="624"/>
      <c r="AR4002" s="624"/>
      <c r="AS4002" s="624"/>
      <c r="AT4002" s="624"/>
      <c r="AU4002" s="624"/>
      <c r="AV4002" s="624"/>
      <c r="AW4002" s="624"/>
      <c r="AX4002" s="624"/>
      <c r="AY4002" s="624"/>
      <c r="AZ4002" s="624"/>
      <c r="BA4002" s="624"/>
      <c r="BB4002" s="624"/>
      <c r="BC4002" s="624"/>
      <c r="BD4002" s="624"/>
      <c r="BE4002" s="624"/>
      <c r="BF4002" s="624"/>
      <c r="BG4002" s="624"/>
      <c r="BH4002" s="624"/>
      <c r="BI4002" s="624"/>
      <c r="BJ4002" s="624"/>
      <c r="BK4002" s="624"/>
      <c r="BL4002" s="624"/>
      <c r="BM4002" s="624"/>
      <c r="BN4002" s="624"/>
      <c r="BO4002" s="624"/>
      <c r="BP4002" s="624"/>
      <c r="BQ4002" s="624"/>
      <c r="BR4002" s="624"/>
      <c r="BS4002" s="624"/>
      <c r="BT4002" s="624"/>
      <c r="BU4002" s="624"/>
      <c r="BV4002" s="624"/>
      <c r="BW4002" s="624"/>
      <c r="BX4002" s="624"/>
      <c r="BY4002" s="624"/>
      <c r="BZ4002" s="624"/>
      <c r="CA4002" s="624"/>
      <c r="CB4002" s="624"/>
      <c r="CC4002" s="624"/>
      <c r="CD4002" s="624"/>
      <c r="CE4002" s="624"/>
      <c r="CF4002" s="624"/>
      <c r="CG4002" s="624"/>
      <c r="CH4002" s="624"/>
      <c r="CI4002" s="624"/>
      <c r="CJ4002" s="624"/>
      <c r="CK4002" s="624"/>
      <c r="CL4002" s="624"/>
      <c r="CM4002" s="624"/>
      <c r="CN4002" s="624"/>
      <c r="CO4002" s="624"/>
      <c r="CP4002" s="624"/>
      <c r="CQ4002" s="624"/>
      <c r="CR4002" s="624"/>
      <c r="CS4002" s="624"/>
      <c r="CT4002" s="624"/>
      <c r="CU4002" s="624"/>
      <c r="CV4002" s="624"/>
      <c r="CW4002" s="624"/>
      <c r="CX4002" s="624"/>
      <c r="CY4002" s="624"/>
      <c r="CZ4002" s="624"/>
      <c r="DA4002" s="624"/>
      <c r="DB4002" s="624"/>
      <c r="DC4002" s="624"/>
      <c r="DD4002" s="624"/>
      <c r="DE4002" s="624"/>
      <c r="DF4002" s="624"/>
      <c r="DG4002" s="624"/>
      <c r="DH4002" s="624"/>
      <c r="DI4002" s="624"/>
      <c r="DJ4002" s="624"/>
      <c r="DK4002" s="624"/>
      <c r="DL4002" s="624"/>
      <c r="DM4002" s="624"/>
      <c r="DN4002" s="624"/>
      <c r="DO4002" s="624"/>
      <c r="DP4002" s="624"/>
      <c r="DQ4002" s="624"/>
      <c r="DR4002" s="624"/>
      <c r="DS4002" s="624"/>
      <c r="DT4002" s="624"/>
      <c r="DU4002" s="624"/>
      <c r="DV4002" s="624"/>
      <c r="DW4002" s="624"/>
      <c r="DX4002" s="624"/>
      <c r="DY4002" s="624"/>
      <c r="DZ4002" s="624"/>
      <c r="EA4002" s="624"/>
      <c r="EB4002" s="624"/>
      <c r="EC4002" s="624"/>
      <c r="ED4002" s="624"/>
      <c r="EE4002" s="624"/>
      <c r="EF4002" s="624"/>
      <c r="EG4002" s="624"/>
      <c r="EH4002" s="624"/>
      <c r="EI4002" s="624"/>
      <c r="EJ4002" s="624"/>
      <c r="EK4002" s="624"/>
      <c r="EL4002" s="624"/>
      <c r="EM4002" s="624"/>
      <c r="EN4002" s="624"/>
      <c r="EO4002" s="624"/>
      <c r="EP4002" s="624"/>
      <c r="EQ4002" s="624"/>
    </row>
    <row r="4003" spans="1:147" s="560" customFormat="1">
      <c r="A4003" s="624"/>
      <c r="B4003" s="624"/>
      <c r="O4003" s="624"/>
      <c r="P4003" s="624"/>
      <c r="Q4003" s="624"/>
      <c r="R4003" s="624"/>
      <c r="S4003" s="624"/>
      <c r="T4003" s="624"/>
      <c r="U4003" s="624"/>
      <c r="V4003" s="624"/>
      <c r="W4003" s="624"/>
      <c r="X4003" s="624"/>
      <c r="Y4003" s="624"/>
      <c r="Z4003" s="624"/>
      <c r="AB4003" s="624"/>
      <c r="AC4003" s="624"/>
      <c r="AD4003" s="624"/>
      <c r="AE4003" s="624"/>
      <c r="AF4003" s="624"/>
      <c r="AG4003" s="624"/>
      <c r="AH4003" s="624"/>
      <c r="AI4003" s="624"/>
      <c r="AJ4003" s="624"/>
      <c r="AK4003" s="624"/>
      <c r="AL4003" s="624"/>
      <c r="AM4003" s="624"/>
      <c r="AN4003" s="624"/>
      <c r="AO4003" s="624"/>
      <c r="AP4003" s="624"/>
      <c r="AQ4003" s="624"/>
      <c r="AR4003" s="624"/>
      <c r="AS4003" s="624"/>
      <c r="AT4003" s="624"/>
      <c r="AU4003" s="624"/>
      <c r="AV4003" s="624"/>
      <c r="AW4003" s="624"/>
      <c r="AX4003" s="624"/>
      <c r="AY4003" s="624"/>
      <c r="AZ4003" s="624"/>
      <c r="BA4003" s="624"/>
      <c r="BB4003" s="624"/>
      <c r="BC4003" s="624"/>
      <c r="BD4003" s="624"/>
      <c r="BE4003" s="624"/>
      <c r="BF4003" s="624"/>
      <c r="BG4003" s="624"/>
      <c r="BH4003" s="624"/>
      <c r="BI4003" s="624"/>
      <c r="BJ4003" s="624"/>
      <c r="BK4003" s="624"/>
      <c r="BL4003" s="624"/>
      <c r="BM4003" s="624"/>
      <c r="BN4003" s="624"/>
      <c r="BO4003" s="624"/>
      <c r="BP4003" s="624"/>
      <c r="BQ4003" s="624"/>
      <c r="BR4003" s="624"/>
      <c r="BS4003" s="624"/>
      <c r="BT4003" s="624"/>
      <c r="BU4003" s="624"/>
      <c r="BV4003" s="624"/>
      <c r="BW4003" s="624"/>
      <c r="BX4003" s="624"/>
      <c r="BY4003" s="624"/>
      <c r="BZ4003" s="624"/>
      <c r="CA4003" s="624"/>
      <c r="CB4003" s="624"/>
      <c r="CC4003" s="624"/>
      <c r="CD4003" s="624"/>
      <c r="CE4003" s="624"/>
      <c r="CF4003" s="624"/>
      <c r="CG4003" s="624"/>
      <c r="CH4003" s="624"/>
      <c r="CI4003" s="624"/>
      <c r="CJ4003" s="624"/>
      <c r="CK4003" s="624"/>
      <c r="CL4003" s="624"/>
      <c r="CM4003" s="624"/>
      <c r="CN4003" s="624"/>
      <c r="CO4003" s="624"/>
      <c r="CP4003" s="624"/>
      <c r="CQ4003" s="624"/>
      <c r="CR4003" s="624"/>
      <c r="CS4003" s="624"/>
      <c r="CT4003" s="624"/>
      <c r="CU4003" s="624"/>
      <c r="CV4003" s="624"/>
      <c r="CW4003" s="624"/>
      <c r="CX4003" s="624"/>
      <c r="CY4003" s="624"/>
      <c r="CZ4003" s="624"/>
      <c r="DA4003" s="624"/>
      <c r="DB4003" s="624"/>
      <c r="DC4003" s="624"/>
      <c r="DD4003" s="624"/>
      <c r="DE4003" s="624"/>
      <c r="DF4003" s="624"/>
      <c r="DG4003" s="624"/>
      <c r="DH4003" s="624"/>
      <c r="DI4003" s="624"/>
      <c r="DJ4003" s="624"/>
      <c r="DK4003" s="624"/>
      <c r="DL4003" s="624"/>
      <c r="DM4003" s="624"/>
      <c r="DN4003" s="624"/>
      <c r="DO4003" s="624"/>
      <c r="DP4003" s="624"/>
      <c r="DQ4003" s="624"/>
      <c r="DR4003" s="624"/>
      <c r="DS4003" s="624"/>
      <c r="DT4003" s="624"/>
      <c r="DU4003" s="624"/>
      <c r="DV4003" s="624"/>
      <c r="DW4003" s="624"/>
      <c r="DX4003" s="624"/>
      <c r="DY4003" s="624"/>
      <c r="DZ4003" s="624"/>
      <c r="EA4003" s="624"/>
      <c r="EB4003" s="624"/>
      <c r="EC4003" s="624"/>
      <c r="ED4003" s="624"/>
      <c r="EE4003" s="624"/>
      <c r="EF4003" s="624"/>
      <c r="EG4003" s="624"/>
      <c r="EH4003" s="624"/>
      <c r="EI4003" s="624"/>
      <c r="EJ4003" s="624"/>
      <c r="EK4003" s="624"/>
      <c r="EL4003" s="624"/>
      <c r="EM4003" s="624"/>
      <c r="EN4003" s="624"/>
      <c r="EO4003" s="624"/>
      <c r="EP4003" s="624"/>
      <c r="EQ4003" s="624"/>
    </row>
    <row r="4004" spans="1:147" s="560" customFormat="1">
      <c r="A4004" s="624"/>
      <c r="B4004" s="624"/>
      <c r="O4004" s="624"/>
      <c r="P4004" s="624"/>
      <c r="Q4004" s="624"/>
      <c r="R4004" s="624"/>
      <c r="S4004" s="624"/>
      <c r="T4004" s="624"/>
      <c r="U4004" s="624"/>
      <c r="V4004" s="624"/>
      <c r="W4004" s="624"/>
      <c r="X4004" s="624"/>
      <c r="Y4004" s="624"/>
      <c r="Z4004" s="624"/>
      <c r="AB4004" s="624"/>
      <c r="AC4004" s="624"/>
      <c r="AD4004" s="624"/>
      <c r="AE4004" s="624"/>
      <c r="AF4004" s="624"/>
      <c r="AG4004" s="624"/>
      <c r="AH4004" s="624"/>
      <c r="AI4004" s="624"/>
      <c r="AJ4004" s="624"/>
      <c r="AK4004" s="624"/>
      <c r="AL4004" s="624"/>
      <c r="AM4004" s="624"/>
      <c r="AN4004" s="624"/>
      <c r="AO4004" s="624"/>
      <c r="AP4004" s="624"/>
      <c r="AQ4004" s="624"/>
      <c r="AR4004" s="624"/>
      <c r="AS4004" s="624"/>
      <c r="AT4004" s="624"/>
      <c r="AU4004" s="624"/>
      <c r="AV4004" s="624"/>
      <c r="AW4004" s="624"/>
      <c r="AX4004" s="624"/>
      <c r="AY4004" s="624"/>
      <c r="AZ4004" s="624"/>
      <c r="BA4004" s="624"/>
      <c r="BB4004" s="624"/>
      <c r="BC4004" s="624"/>
      <c r="BD4004" s="624"/>
      <c r="BE4004" s="624"/>
      <c r="BF4004" s="624"/>
      <c r="BG4004" s="624"/>
      <c r="BH4004" s="624"/>
      <c r="BI4004" s="624"/>
      <c r="BJ4004" s="624"/>
      <c r="BK4004" s="624"/>
      <c r="BL4004" s="624"/>
      <c r="BM4004" s="624"/>
      <c r="BN4004" s="624"/>
      <c r="BO4004" s="624"/>
      <c r="BP4004" s="624"/>
      <c r="BQ4004" s="624"/>
      <c r="BR4004" s="624"/>
      <c r="BS4004" s="624"/>
      <c r="BT4004" s="624"/>
      <c r="BU4004" s="624"/>
      <c r="BV4004" s="624"/>
      <c r="BW4004" s="624"/>
      <c r="BX4004" s="624"/>
      <c r="BY4004" s="624"/>
      <c r="BZ4004" s="624"/>
      <c r="CA4004" s="624"/>
      <c r="CB4004" s="624"/>
      <c r="CC4004" s="624"/>
      <c r="CD4004" s="624"/>
      <c r="CE4004" s="624"/>
      <c r="CF4004" s="624"/>
      <c r="CG4004" s="624"/>
      <c r="CH4004" s="624"/>
      <c r="CI4004" s="624"/>
      <c r="CJ4004" s="624"/>
      <c r="CK4004" s="624"/>
      <c r="CL4004" s="624"/>
      <c r="CM4004" s="624"/>
      <c r="CN4004" s="624"/>
      <c r="CO4004" s="624"/>
      <c r="CP4004" s="624"/>
      <c r="CQ4004" s="624"/>
      <c r="CR4004" s="624"/>
      <c r="CS4004" s="624"/>
      <c r="CT4004" s="624"/>
      <c r="CU4004" s="624"/>
      <c r="CV4004" s="624"/>
      <c r="CW4004" s="624"/>
      <c r="CX4004" s="624"/>
      <c r="CY4004" s="624"/>
      <c r="CZ4004" s="624"/>
      <c r="DA4004" s="624"/>
      <c r="DB4004" s="624"/>
      <c r="DC4004" s="624"/>
      <c r="DD4004" s="624"/>
      <c r="DE4004" s="624"/>
      <c r="DF4004" s="624"/>
      <c r="DG4004" s="624"/>
      <c r="DH4004" s="624"/>
      <c r="DI4004" s="624"/>
      <c r="DJ4004" s="624"/>
      <c r="DK4004" s="624"/>
      <c r="DL4004" s="624"/>
      <c r="DM4004" s="624"/>
      <c r="DN4004" s="624"/>
      <c r="DO4004" s="624"/>
      <c r="DP4004" s="624"/>
      <c r="DQ4004" s="624"/>
      <c r="DR4004" s="624"/>
      <c r="DS4004" s="624"/>
      <c r="DT4004" s="624"/>
      <c r="DU4004" s="624"/>
      <c r="DV4004" s="624"/>
      <c r="DW4004" s="624"/>
      <c r="DX4004" s="624"/>
      <c r="DY4004" s="624"/>
      <c r="DZ4004" s="624"/>
      <c r="EA4004" s="624"/>
      <c r="EB4004" s="624"/>
      <c r="EC4004" s="624"/>
      <c r="ED4004" s="624"/>
      <c r="EE4004" s="624"/>
      <c r="EF4004" s="624"/>
      <c r="EG4004" s="624"/>
      <c r="EH4004" s="624"/>
      <c r="EI4004" s="624"/>
      <c r="EJ4004" s="624"/>
      <c r="EK4004" s="624"/>
      <c r="EL4004" s="624"/>
      <c r="EM4004" s="624"/>
      <c r="EN4004" s="624"/>
      <c r="EO4004" s="624"/>
      <c r="EP4004" s="624"/>
      <c r="EQ4004" s="624"/>
    </row>
    <row r="4005" spans="1:147" s="560" customFormat="1">
      <c r="A4005" s="624"/>
      <c r="B4005" s="624"/>
      <c r="O4005" s="624"/>
      <c r="P4005" s="624"/>
      <c r="Q4005" s="624"/>
      <c r="R4005" s="624"/>
      <c r="S4005" s="624"/>
      <c r="T4005" s="624"/>
      <c r="U4005" s="624"/>
      <c r="V4005" s="624"/>
      <c r="W4005" s="624"/>
      <c r="X4005" s="624"/>
      <c r="Y4005" s="624"/>
      <c r="Z4005" s="624"/>
      <c r="AB4005" s="624"/>
      <c r="AC4005" s="624"/>
      <c r="AD4005" s="624"/>
      <c r="AE4005" s="624"/>
      <c r="AF4005" s="624"/>
      <c r="AG4005" s="624"/>
      <c r="AH4005" s="624"/>
      <c r="AI4005" s="624"/>
      <c r="AJ4005" s="624"/>
      <c r="AK4005" s="624"/>
      <c r="AL4005" s="624"/>
      <c r="AM4005" s="624"/>
      <c r="AN4005" s="624"/>
      <c r="AO4005" s="624"/>
      <c r="AP4005" s="624"/>
      <c r="AQ4005" s="624"/>
      <c r="AR4005" s="624"/>
      <c r="AS4005" s="624"/>
      <c r="AT4005" s="624"/>
      <c r="AU4005" s="624"/>
      <c r="AV4005" s="624"/>
      <c r="AW4005" s="624"/>
      <c r="AX4005" s="624"/>
      <c r="AY4005" s="624"/>
      <c r="AZ4005" s="624"/>
      <c r="BA4005" s="624"/>
      <c r="BB4005" s="624"/>
      <c r="BC4005" s="624"/>
      <c r="BD4005" s="624"/>
      <c r="BE4005" s="624"/>
      <c r="BF4005" s="624"/>
      <c r="BG4005" s="624"/>
      <c r="BH4005" s="624"/>
      <c r="BI4005" s="624"/>
      <c r="BJ4005" s="624"/>
      <c r="BK4005" s="624"/>
      <c r="BL4005" s="624"/>
      <c r="BM4005" s="624"/>
      <c r="BN4005" s="624"/>
      <c r="BO4005" s="624"/>
      <c r="BP4005" s="624"/>
      <c r="BQ4005" s="624"/>
      <c r="BR4005" s="624"/>
      <c r="BS4005" s="624"/>
      <c r="BT4005" s="624"/>
      <c r="BU4005" s="624"/>
      <c r="BV4005" s="624"/>
      <c r="BW4005" s="624"/>
      <c r="BX4005" s="624"/>
      <c r="BY4005" s="624"/>
      <c r="BZ4005" s="624"/>
      <c r="CA4005" s="624"/>
      <c r="CB4005" s="624"/>
      <c r="CC4005" s="624"/>
      <c r="CD4005" s="624"/>
      <c r="CE4005" s="624"/>
      <c r="CF4005" s="624"/>
      <c r="CG4005" s="624"/>
      <c r="CH4005" s="624"/>
      <c r="CI4005" s="624"/>
      <c r="CJ4005" s="624"/>
      <c r="CK4005" s="624"/>
      <c r="CL4005" s="624"/>
      <c r="CM4005" s="624"/>
      <c r="CN4005" s="624"/>
      <c r="CO4005" s="624"/>
      <c r="CP4005" s="624"/>
      <c r="CQ4005" s="624"/>
      <c r="CR4005" s="624"/>
      <c r="CS4005" s="624"/>
      <c r="CT4005" s="624"/>
      <c r="CU4005" s="624"/>
      <c r="CV4005" s="624"/>
      <c r="CW4005" s="624"/>
      <c r="CX4005" s="624"/>
      <c r="CY4005" s="624"/>
      <c r="CZ4005" s="624"/>
      <c r="DA4005" s="624"/>
      <c r="DB4005" s="624"/>
      <c r="DC4005" s="624"/>
      <c r="DD4005" s="624"/>
      <c r="DE4005" s="624"/>
      <c r="DF4005" s="624"/>
      <c r="DG4005" s="624"/>
      <c r="DH4005" s="624"/>
      <c r="DI4005" s="624"/>
      <c r="DJ4005" s="624"/>
      <c r="DK4005" s="624"/>
      <c r="DL4005" s="624"/>
      <c r="DM4005" s="624"/>
      <c r="DN4005" s="624"/>
      <c r="DO4005" s="624"/>
      <c r="DP4005" s="624"/>
      <c r="DQ4005" s="624"/>
      <c r="DR4005" s="624"/>
      <c r="DS4005" s="624"/>
      <c r="DT4005" s="624"/>
      <c r="DU4005" s="624"/>
      <c r="DV4005" s="624"/>
      <c r="DW4005" s="624"/>
      <c r="DX4005" s="624"/>
      <c r="DY4005" s="624"/>
      <c r="DZ4005" s="624"/>
      <c r="EA4005" s="624"/>
      <c r="EB4005" s="624"/>
      <c r="EC4005" s="624"/>
      <c r="ED4005" s="624"/>
      <c r="EE4005" s="624"/>
      <c r="EF4005" s="624"/>
      <c r="EG4005" s="624"/>
      <c r="EH4005" s="624"/>
      <c r="EI4005" s="624"/>
      <c r="EJ4005" s="624"/>
      <c r="EK4005" s="624"/>
      <c r="EL4005" s="624"/>
      <c r="EM4005" s="624"/>
      <c r="EN4005" s="624"/>
      <c r="EO4005" s="624"/>
      <c r="EP4005" s="624"/>
      <c r="EQ4005" s="624"/>
    </row>
    <row r="4006" spans="1:147" s="560" customFormat="1">
      <c r="A4006" s="624"/>
      <c r="B4006" s="624"/>
      <c r="O4006" s="624"/>
      <c r="P4006" s="624"/>
      <c r="Q4006" s="624"/>
      <c r="R4006" s="624"/>
      <c r="S4006" s="624"/>
      <c r="T4006" s="624"/>
      <c r="U4006" s="624"/>
      <c r="V4006" s="624"/>
      <c r="W4006" s="624"/>
      <c r="X4006" s="624"/>
      <c r="Y4006" s="624"/>
      <c r="Z4006" s="624"/>
      <c r="AB4006" s="624"/>
      <c r="AC4006" s="624"/>
      <c r="AD4006" s="624"/>
      <c r="AE4006" s="624"/>
      <c r="AF4006" s="624"/>
      <c r="AG4006" s="624"/>
      <c r="AH4006" s="624"/>
      <c r="AI4006" s="624"/>
      <c r="AJ4006" s="624"/>
      <c r="AK4006" s="624"/>
      <c r="AL4006" s="624"/>
      <c r="AM4006" s="624"/>
      <c r="AN4006" s="624"/>
      <c r="AO4006" s="624"/>
      <c r="AP4006" s="624"/>
      <c r="AQ4006" s="624"/>
      <c r="AR4006" s="624"/>
      <c r="AS4006" s="624"/>
      <c r="AT4006" s="624"/>
      <c r="AU4006" s="624"/>
      <c r="AV4006" s="624"/>
      <c r="AW4006" s="624"/>
      <c r="AX4006" s="624"/>
      <c r="AY4006" s="624"/>
      <c r="AZ4006" s="624"/>
      <c r="BA4006" s="624"/>
      <c r="BB4006" s="624"/>
      <c r="BC4006" s="624"/>
      <c r="BD4006" s="624"/>
      <c r="BE4006" s="624"/>
      <c r="BF4006" s="624"/>
      <c r="BG4006" s="624"/>
      <c r="BH4006" s="624"/>
      <c r="BI4006" s="624"/>
      <c r="BJ4006" s="624"/>
      <c r="BK4006" s="624"/>
      <c r="BL4006" s="624"/>
      <c r="BM4006" s="624"/>
      <c r="BN4006" s="624"/>
      <c r="BO4006" s="624"/>
      <c r="BP4006" s="624"/>
      <c r="BQ4006" s="624"/>
      <c r="BR4006" s="624"/>
      <c r="BS4006" s="624"/>
      <c r="BT4006" s="624"/>
      <c r="BU4006" s="624"/>
      <c r="BV4006" s="624"/>
      <c r="BW4006" s="624"/>
      <c r="BX4006" s="624"/>
      <c r="BY4006" s="624"/>
      <c r="BZ4006" s="624"/>
      <c r="CA4006" s="624"/>
      <c r="CB4006" s="624"/>
      <c r="CC4006" s="624"/>
      <c r="CD4006" s="624"/>
      <c r="CE4006" s="624"/>
      <c r="CF4006" s="624"/>
      <c r="CG4006" s="624"/>
      <c r="CH4006" s="624"/>
      <c r="CI4006" s="624"/>
      <c r="CJ4006" s="624"/>
      <c r="CK4006" s="624"/>
      <c r="CL4006" s="624"/>
      <c r="CM4006" s="624"/>
      <c r="CN4006" s="624"/>
      <c r="CO4006" s="624"/>
      <c r="CP4006" s="624"/>
      <c r="CQ4006" s="624"/>
      <c r="CR4006" s="624"/>
      <c r="CS4006" s="624"/>
      <c r="CT4006" s="624"/>
      <c r="CU4006" s="624"/>
      <c r="CV4006" s="624"/>
      <c r="CW4006" s="624"/>
      <c r="CX4006" s="624"/>
      <c r="CY4006" s="624"/>
      <c r="CZ4006" s="624"/>
      <c r="DA4006" s="624"/>
      <c r="DB4006" s="624"/>
      <c r="DC4006" s="624"/>
      <c r="DD4006" s="624"/>
      <c r="DE4006" s="624"/>
      <c r="DF4006" s="624"/>
      <c r="DG4006" s="624"/>
      <c r="DH4006" s="624"/>
      <c r="DI4006" s="624"/>
      <c r="DJ4006" s="624"/>
      <c r="DK4006" s="624"/>
      <c r="DL4006" s="624"/>
      <c r="DM4006" s="624"/>
      <c r="DN4006" s="624"/>
      <c r="DO4006" s="624"/>
      <c r="DP4006" s="624"/>
      <c r="DQ4006" s="624"/>
      <c r="DR4006" s="624"/>
      <c r="DS4006" s="624"/>
      <c r="DT4006" s="624"/>
      <c r="DU4006" s="624"/>
      <c r="DV4006" s="624"/>
      <c r="DW4006" s="624"/>
      <c r="DX4006" s="624"/>
      <c r="DY4006" s="624"/>
      <c r="DZ4006" s="624"/>
      <c r="EA4006" s="624"/>
      <c r="EB4006" s="624"/>
      <c r="EC4006" s="624"/>
      <c r="ED4006" s="624"/>
      <c r="EE4006" s="624"/>
      <c r="EF4006" s="624"/>
      <c r="EG4006" s="624"/>
      <c r="EH4006" s="624"/>
      <c r="EI4006" s="624"/>
      <c r="EJ4006" s="624"/>
      <c r="EK4006" s="624"/>
      <c r="EL4006" s="624"/>
      <c r="EM4006" s="624"/>
      <c r="EN4006" s="624"/>
      <c r="EO4006" s="624"/>
      <c r="EP4006" s="624"/>
      <c r="EQ4006" s="624"/>
    </row>
    <row r="4007" spans="1:147" s="560" customFormat="1">
      <c r="A4007" s="624"/>
      <c r="B4007" s="624"/>
      <c r="O4007" s="624"/>
      <c r="P4007" s="624"/>
      <c r="Q4007" s="624"/>
      <c r="R4007" s="624"/>
      <c r="S4007" s="624"/>
      <c r="T4007" s="624"/>
      <c r="U4007" s="624"/>
      <c r="V4007" s="624"/>
      <c r="W4007" s="624"/>
      <c r="X4007" s="624"/>
      <c r="Y4007" s="624"/>
      <c r="Z4007" s="624"/>
      <c r="AB4007" s="624"/>
      <c r="AC4007" s="624"/>
      <c r="AD4007" s="624"/>
      <c r="AE4007" s="624"/>
      <c r="AF4007" s="624"/>
      <c r="AG4007" s="624"/>
      <c r="AH4007" s="624"/>
      <c r="AI4007" s="624"/>
      <c r="AJ4007" s="624"/>
      <c r="AK4007" s="624"/>
      <c r="AL4007" s="624"/>
      <c r="AM4007" s="624"/>
      <c r="AN4007" s="624"/>
      <c r="AO4007" s="624"/>
      <c r="AP4007" s="624"/>
      <c r="AQ4007" s="624"/>
      <c r="AR4007" s="624"/>
      <c r="AS4007" s="624"/>
      <c r="AT4007" s="624"/>
      <c r="AU4007" s="624"/>
      <c r="AV4007" s="624"/>
      <c r="AW4007" s="624"/>
      <c r="AX4007" s="624"/>
      <c r="AY4007" s="624"/>
      <c r="AZ4007" s="624"/>
      <c r="BA4007" s="624"/>
      <c r="BB4007" s="624"/>
      <c r="BC4007" s="624"/>
      <c r="BD4007" s="624"/>
      <c r="BE4007" s="624"/>
      <c r="BF4007" s="624"/>
      <c r="BG4007" s="624"/>
      <c r="BH4007" s="624"/>
      <c r="BI4007" s="624"/>
      <c r="BJ4007" s="624"/>
      <c r="BK4007" s="624"/>
      <c r="BL4007" s="624"/>
      <c r="BM4007" s="624"/>
      <c r="BN4007" s="624"/>
      <c r="BO4007" s="624"/>
      <c r="BP4007" s="624"/>
      <c r="BQ4007" s="624"/>
      <c r="BR4007" s="624"/>
      <c r="BS4007" s="624"/>
      <c r="BT4007" s="624"/>
      <c r="BU4007" s="624"/>
      <c r="BV4007" s="624"/>
      <c r="BW4007" s="624"/>
      <c r="BX4007" s="624"/>
      <c r="BY4007" s="624"/>
      <c r="BZ4007" s="624"/>
      <c r="CA4007" s="624"/>
      <c r="CB4007" s="624"/>
      <c r="CC4007" s="624"/>
      <c r="CD4007" s="624"/>
      <c r="CE4007" s="624"/>
      <c r="CF4007" s="624"/>
      <c r="CG4007" s="624"/>
      <c r="CH4007" s="624"/>
      <c r="CI4007" s="624"/>
      <c r="CJ4007" s="624"/>
      <c r="CK4007" s="624"/>
      <c r="CL4007" s="624"/>
      <c r="CM4007" s="624"/>
      <c r="CN4007" s="624"/>
      <c r="CO4007" s="624"/>
      <c r="CP4007" s="624"/>
      <c r="CQ4007" s="624"/>
      <c r="CR4007" s="624"/>
      <c r="CS4007" s="624"/>
      <c r="CT4007" s="624"/>
      <c r="CU4007" s="624"/>
      <c r="CV4007" s="624"/>
      <c r="CW4007" s="624"/>
      <c r="CX4007" s="624"/>
      <c r="CY4007" s="624"/>
      <c r="CZ4007" s="624"/>
      <c r="DA4007" s="624"/>
      <c r="DB4007" s="624"/>
      <c r="DC4007" s="624"/>
      <c r="DD4007" s="624"/>
      <c r="DE4007" s="624"/>
      <c r="DF4007" s="624"/>
      <c r="DG4007" s="624"/>
      <c r="DH4007" s="624"/>
      <c r="DI4007" s="624"/>
      <c r="DJ4007" s="624"/>
      <c r="DK4007" s="624"/>
      <c r="DL4007" s="624"/>
      <c r="DM4007" s="624"/>
      <c r="DN4007" s="624"/>
      <c r="DO4007" s="624"/>
      <c r="DP4007" s="624"/>
      <c r="DQ4007" s="624"/>
      <c r="DR4007" s="624"/>
      <c r="DS4007" s="624"/>
      <c r="DT4007" s="624"/>
      <c r="DU4007" s="624"/>
      <c r="DV4007" s="624"/>
      <c r="DW4007" s="624"/>
      <c r="DX4007" s="624"/>
      <c r="DY4007" s="624"/>
      <c r="DZ4007" s="624"/>
      <c r="EA4007" s="624"/>
      <c r="EB4007" s="624"/>
      <c r="EC4007" s="624"/>
      <c r="ED4007" s="624"/>
      <c r="EE4007" s="624"/>
      <c r="EF4007" s="624"/>
      <c r="EG4007" s="624"/>
      <c r="EH4007" s="624"/>
      <c r="EI4007" s="624"/>
      <c r="EJ4007" s="624"/>
      <c r="EK4007" s="624"/>
      <c r="EL4007" s="624"/>
      <c r="EM4007" s="624"/>
      <c r="EN4007" s="624"/>
      <c r="EO4007" s="624"/>
      <c r="EP4007" s="624"/>
      <c r="EQ4007" s="624"/>
    </row>
    <row r="4008" spans="1:147" s="560" customFormat="1">
      <c r="A4008" s="624"/>
      <c r="B4008" s="624"/>
      <c r="O4008" s="624"/>
      <c r="P4008" s="624"/>
      <c r="Q4008" s="624"/>
      <c r="R4008" s="624"/>
      <c r="S4008" s="624"/>
      <c r="T4008" s="624"/>
      <c r="U4008" s="624"/>
      <c r="V4008" s="624"/>
      <c r="W4008" s="624"/>
      <c r="X4008" s="624"/>
      <c r="Y4008" s="624"/>
      <c r="Z4008" s="624"/>
      <c r="AB4008" s="624"/>
      <c r="AC4008" s="624"/>
      <c r="AD4008" s="624"/>
      <c r="AE4008" s="624"/>
      <c r="AF4008" s="624"/>
      <c r="AG4008" s="624"/>
      <c r="AH4008" s="624"/>
      <c r="AI4008" s="624"/>
      <c r="AJ4008" s="624"/>
      <c r="AK4008" s="624"/>
      <c r="AL4008" s="624"/>
      <c r="AM4008" s="624"/>
      <c r="AN4008" s="624"/>
      <c r="AO4008" s="624"/>
      <c r="AP4008" s="624"/>
      <c r="AQ4008" s="624"/>
      <c r="AR4008" s="624"/>
      <c r="AS4008" s="624"/>
      <c r="AT4008" s="624"/>
      <c r="AU4008" s="624"/>
      <c r="AV4008" s="624"/>
      <c r="AW4008" s="624"/>
      <c r="AX4008" s="624"/>
      <c r="AY4008" s="624"/>
      <c r="AZ4008" s="624"/>
      <c r="BA4008" s="624"/>
      <c r="BB4008" s="624"/>
      <c r="BC4008" s="624"/>
      <c r="BD4008" s="624"/>
      <c r="BE4008" s="624"/>
      <c r="BF4008" s="624"/>
      <c r="BG4008" s="624"/>
      <c r="BH4008" s="624"/>
      <c r="BI4008" s="624"/>
      <c r="BJ4008" s="624"/>
      <c r="BK4008" s="624"/>
      <c r="BL4008" s="624"/>
      <c r="BM4008" s="624"/>
      <c r="BN4008" s="624"/>
      <c r="BO4008" s="624"/>
      <c r="BP4008" s="624"/>
      <c r="BQ4008" s="624"/>
      <c r="BR4008" s="624"/>
      <c r="BS4008" s="624"/>
      <c r="BT4008" s="624"/>
      <c r="BU4008" s="624"/>
      <c r="BV4008" s="624"/>
      <c r="BW4008" s="624"/>
      <c r="BX4008" s="624"/>
      <c r="BY4008" s="624"/>
      <c r="BZ4008" s="624"/>
      <c r="CA4008" s="624"/>
      <c r="CB4008" s="624"/>
      <c r="CC4008" s="624"/>
      <c r="CD4008" s="624"/>
      <c r="CE4008" s="624"/>
      <c r="CF4008" s="624"/>
      <c r="CG4008" s="624"/>
      <c r="CH4008" s="624"/>
      <c r="CI4008" s="624"/>
      <c r="CJ4008" s="624"/>
      <c r="CK4008" s="624"/>
      <c r="CL4008" s="624"/>
      <c r="CM4008" s="624"/>
      <c r="CN4008" s="624"/>
      <c r="CO4008" s="624"/>
      <c r="CP4008" s="624"/>
      <c r="CQ4008" s="624"/>
      <c r="CR4008" s="624"/>
      <c r="CS4008" s="624"/>
      <c r="CT4008" s="624"/>
      <c r="CU4008" s="624"/>
      <c r="CV4008" s="624"/>
      <c r="CW4008" s="624"/>
      <c r="CX4008" s="624"/>
      <c r="CY4008" s="624"/>
      <c r="CZ4008" s="624"/>
      <c r="DA4008" s="624"/>
      <c r="DB4008" s="624"/>
      <c r="DC4008" s="624"/>
      <c r="DD4008" s="624"/>
      <c r="DE4008" s="624"/>
      <c r="DF4008" s="624"/>
      <c r="DG4008" s="624"/>
      <c r="DH4008" s="624"/>
      <c r="DI4008" s="624"/>
      <c r="DJ4008" s="624"/>
      <c r="DK4008" s="624"/>
      <c r="DL4008" s="624"/>
      <c r="DM4008" s="624"/>
      <c r="DN4008" s="624"/>
      <c r="DO4008" s="624"/>
      <c r="DP4008" s="624"/>
      <c r="DQ4008" s="624"/>
      <c r="DR4008" s="624"/>
      <c r="DS4008" s="624"/>
      <c r="DT4008" s="624"/>
      <c r="DU4008" s="624"/>
      <c r="DV4008" s="624"/>
      <c r="DW4008" s="624"/>
      <c r="DX4008" s="624"/>
      <c r="DY4008" s="624"/>
      <c r="DZ4008" s="624"/>
      <c r="EA4008" s="624"/>
      <c r="EB4008" s="624"/>
      <c r="EC4008" s="624"/>
      <c r="ED4008" s="624"/>
      <c r="EE4008" s="624"/>
      <c r="EF4008" s="624"/>
      <c r="EG4008" s="624"/>
      <c r="EH4008" s="624"/>
      <c r="EI4008" s="624"/>
      <c r="EJ4008" s="624"/>
      <c r="EK4008" s="624"/>
      <c r="EL4008" s="624"/>
      <c r="EM4008" s="624"/>
      <c r="EN4008" s="624"/>
      <c r="EO4008" s="624"/>
      <c r="EP4008" s="624"/>
      <c r="EQ4008" s="624"/>
    </row>
    <row r="4009" spans="1:147" s="560" customFormat="1">
      <c r="A4009" s="624"/>
      <c r="B4009" s="624"/>
      <c r="O4009" s="624"/>
      <c r="P4009" s="624"/>
      <c r="Q4009" s="624"/>
      <c r="R4009" s="624"/>
      <c r="S4009" s="624"/>
      <c r="T4009" s="624"/>
      <c r="U4009" s="624"/>
      <c r="V4009" s="624"/>
      <c r="W4009" s="624"/>
      <c r="X4009" s="624"/>
      <c r="Y4009" s="624"/>
      <c r="Z4009" s="624"/>
      <c r="AB4009" s="624"/>
      <c r="AC4009" s="624"/>
      <c r="AD4009" s="624"/>
      <c r="AE4009" s="624"/>
      <c r="AF4009" s="624"/>
      <c r="AG4009" s="624"/>
      <c r="AH4009" s="624"/>
      <c r="AI4009" s="624"/>
      <c r="AJ4009" s="624"/>
      <c r="AK4009" s="624"/>
      <c r="AL4009" s="624"/>
      <c r="AM4009" s="624"/>
      <c r="AN4009" s="624"/>
      <c r="AO4009" s="624"/>
      <c r="AP4009" s="624"/>
      <c r="AQ4009" s="624"/>
      <c r="AR4009" s="624"/>
      <c r="AS4009" s="624"/>
      <c r="AT4009" s="624"/>
      <c r="AU4009" s="624"/>
      <c r="AV4009" s="624"/>
      <c r="AW4009" s="624"/>
      <c r="AX4009" s="624"/>
      <c r="AY4009" s="624"/>
      <c r="AZ4009" s="624"/>
      <c r="BA4009" s="624"/>
      <c r="BB4009" s="624"/>
      <c r="BC4009" s="624"/>
      <c r="BD4009" s="624"/>
      <c r="BE4009" s="624"/>
      <c r="BF4009" s="624"/>
      <c r="BG4009" s="624"/>
      <c r="BH4009" s="624"/>
      <c r="BI4009" s="624"/>
      <c r="BJ4009" s="624"/>
      <c r="BK4009" s="624"/>
      <c r="BL4009" s="624"/>
      <c r="BM4009" s="624"/>
      <c r="BN4009" s="624"/>
      <c r="BO4009" s="624"/>
      <c r="BP4009" s="624"/>
      <c r="BQ4009" s="624"/>
      <c r="BR4009" s="624"/>
      <c r="BS4009" s="624"/>
      <c r="BT4009" s="624"/>
      <c r="BU4009" s="624"/>
      <c r="BV4009" s="624"/>
      <c r="BW4009" s="624"/>
      <c r="BX4009" s="624"/>
      <c r="BY4009" s="624"/>
      <c r="BZ4009" s="624"/>
      <c r="CA4009" s="624"/>
      <c r="CB4009" s="624"/>
      <c r="CC4009" s="624"/>
      <c r="CD4009" s="624"/>
      <c r="CE4009" s="624"/>
      <c r="CF4009" s="624"/>
      <c r="CG4009" s="624"/>
      <c r="CH4009" s="624"/>
      <c r="CI4009" s="624"/>
      <c r="CJ4009" s="624"/>
      <c r="CK4009" s="624"/>
      <c r="CL4009" s="624"/>
      <c r="CM4009" s="624"/>
      <c r="CN4009" s="624"/>
      <c r="CO4009" s="624"/>
      <c r="CP4009" s="624"/>
      <c r="CQ4009" s="624"/>
      <c r="CR4009" s="624"/>
      <c r="CS4009" s="624"/>
      <c r="CT4009" s="624"/>
      <c r="CU4009" s="624"/>
      <c r="CV4009" s="624"/>
      <c r="CW4009" s="624"/>
      <c r="CX4009" s="624"/>
      <c r="CY4009" s="624"/>
      <c r="CZ4009" s="624"/>
      <c r="DA4009" s="624"/>
      <c r="DB4009" s="624"/>
      <c r="DC4009" s="624"/>
      <c r="DD4009" s="624"/>
      <c r="DE4009" s="624"/>
      <c r="DF4009" s="624"/>
      <c r="DG4009" s="624"/>
      <c r="DH4009" s="624"/>
      <c r="DI4009" s="624"/>
      <c r="DJ4009" s="624"/>
      <c r="DK4009" s="624"/>
      <c r="DL4009" s="624"/>
      <c r="DM4009" s="624"/>
      <c r="DN4009" s="624"/>
      <c r="DO4009" s="624"/>
      <c r="DP4009" s="624"/>
      <c r="DQ4009" s="624"/>
      <c r="DR4009" s="624"/>
      <c r="DS4009" s="624"/>
      <c r="DT4009" s="624"/>
      <c r="DU4009" s="624"/>
      <c r="DV4009" s="624"/>
      <c r="DW4009" s="624"/>
      <c r="DX4009" s="624"/>
      <c r="DY4009" s="624"/>
      <c r="DZ4009" s="624"/>
      <c r="EA4009" s="624"/>
      <c r="EB4009" s="624"/>
      <c r="EC4009" s="624"/>
      <c r="ED4009" s="624"/>
      <c r="EE4009" s="624"/>
      <c r="EF4009" s="624"/>
      <c r="EG4009" s="624"/>
      <c r="EH4009" s="624"/>
      <c r="EI4009" s="624"/>
      <c r="EJ4009" s="624"/>
      <c r="EK4009" s="624"/>
      <c r="EL4009" s="624"/>
      <c r="EM4009" s="624"/>
      <c r="EN4009" s="624"/>
      <c r="EO4009" s="624"/>
      <c r="EP4009" s="624"/>
      <c r="EQ4009" s="624"/>
    </row>
    <row r="4010" spans="1:147" s="560" customFormat="1">
      <c r="A4010" s="624"/>
      <c r="B4010" s="624"/>
      <c r="O4010" s="624"/>
      <c r="P4010" s="624"/>
      <c r="Q4010" s="624"/>
      <c r="R4010" s="624"/>
      <c r="S4010" s="624"/>
      <c r="T4010" s="624"/>
      <c r="U4010" s="624"/>
      <c r="V4010" s="624"/>
      <c r="W4010" s="624"/>
      <c r="X4010" s="624"/>
      <c r="Y4010" s="624"/>
      <c r="Z4010" s="624"/>
      <c r="AB4010" s="624"/>
      <c r="AC4010" s="624"/>
      <c r="AD4010" s="624"/>
      <c r="AE4010" s="624"/>
      <c r="AF4010" s="624"/>
      <c r="AG4010" s="624"/>
      <c r="AH4010" s="624"/>
      <c r="AI4010" s="624"/>
      <c r="AJ4010" s="624"/>
      <c r="AK4010" s="624"/>
      <c r="AL4010" s="624"/>
      <c r="AM4010" s="624"/>
      <c r="AN4010" s="624"/>
      <c r="AO4010" s="624"/>
      <c r="AP4010" s="624"/>
      <c r="AQ4010" s="624"/>
      <c r="AR4010" s="624"/>
      <c r="AS4010" s="624"/>
      <c r="AT4010" s="624"/>
      <c r="AU4010" s="624"/>
      <c r="AV4010" s="624"/>
      <c r="AW4010" s="624"/>
      <c r="AX4010" s="624"/>
      <c r="AY4010" s="624"/>
      <c r="AZ4010" s="624"/>
      <c r="BA4010" s="624"/>
      <c r="BB4010" s="624"/>
      <c r="BC4010" s="624"/>
      <c r="BD4010" s="624"/>
      <c r="BE4010" s="624"/>
      <c r="BF4010" s="624"/>
      <c r="BG4010" s="624"/>
      <c r="BH4010" s="624"/>
      <c r="BI4010" s="624"/>
      <c r="BJ4010" s="624"/>
      <c r="BK4010" s="624"/>
      <c r="BL4010" s="624"/>
      <c r="BM4010" s="624"/>
      <c r="BN4010" s="624"/>
      <c r="BO4010" s="624"/>
      <c r="BP4010" s="624"/>
      <c r="BQ4010" s="624"/>
      <c r="BR4010" s="624"/>
      <c r="BS4010" s="624"/>
      <c r="BT4010" s="624"/>
      <c r="BU4010" s="624"/>
      <c r="BV4010" s="624"/>
      <c r="BW4010" s="624"/>
      <c r="BX4010" s="624"/>
      <c r="BY4010" s="624"/>
      <c r="BZ4010" s="624"/>
      <c r="CA4010" s="624"/>
      <c r="CB4010" s="624"/>
      <c r="CC4010" s="624"/>
      <c r="CD4010" s="624"/>
      <c r="CE4010" s="624"/>
      <c r="CF4010" s="624"/>
      <c r="CG4010" s="624"/>
      <c r="CH4010" s="624"/>
      <c r="CI4010" s="624"/>
      <c r="CJ4010" s="624"/>
      <c r="CK4010" s="624"/>
      <c r="CL4010" s="624"/>
      <c r="CM4010" s="624"/>
      <c r="CN4010" s="624"/>
      <c r="CO4010" s="624"/>
      <c r="CP4010" s="624"/>
      <c r="CQ4010" s="624"/>
      <c r="CR4010" s="624"/>
      <c r="CS4010" s="624"/>
      <c r="CT4010" s="624"/>
      <c r="CU4010" s="624"/>
      <c r="CV4010" s="624"/>
      <c r="CW4010" s="624"/>
      <c r="CX4010" s="624"/>
      <c r="CY4010" s="624"/>
      <c r="CZ4010" s="624"/>
      <c r="DA4010" s="624"/>
      <c r="DB4010" s="624"/>
      <c r="DC4010" s="624"/>
      <c r="DD4010" s="624"/>
      <c r="DE4010" s="624"/>
      <c r="DF4010" s="624"/>
      <c r="DG4010" s="624"/>
      <c r="DH4010" s="624"/>
      <c r="DI4010" s="624"/>
      <c r="DJ4010" s="624"/>
      <c r="DK4010" s="624"/>
      <c r="DL4010" s="624"/>
      <c r="DM4010" s="624"/>
      <c r="DN4010" s="624"/>
      <c r="DO4010" s="624"/>
      <c r="DP4010" s="624"/>
      <c r="DQ4010" s="624"/>
      <c r="DR4010" s="624"/>
      <c r="DS4010" s="624"/>
      <c r="DT4010" s="624"/>
      <c r="DU4010" s="624"/>
      <c r="DV4010" s="624"/>
      <c r="DW4010" s="624"/>
      <c r="DX4010" s="624"/>
      <c r="DY4010" s="624"/>
      <c r="DZ4010" s="624"/>
      <c r="EA4010" s="624"/>
      <c r="EB4010" s="624"/>
      <c r="EC4010" s="624"/>
      <c r="ED4010" s="624"/>
      <c r="EE4010" s="624"/>
      <c r="EF4010" s="624"/>
      <c r="EG4010" s="624"/>
      <c r="EH4010" s="624"/>
      <c r="EI4010" s="624"/>
      <c r="EJ4010" s="624"/>
      <c r="EK4010" s="624"/>
      <c r="EL4010" s="624"/>
      <c r="EM4010" s="624"/>
      <c r="EN4010" s="624"/>
      <c r="EO4010" s="624"/>
      <c r="EP4010" s="624"/>
      <c r="EQ4010" s="624"/>
    </row>
    <row r="4011" spans="1:147" s="560" customFormat="1">
      <c r="A4011" s="624"/>
      <c r="B4011" s="624"/>
      <c r="O4011" s="624"/>
      <c r="P4011" s="624"/>
      <c r="Q4011" s="624"/>
      <c r="R4011" s="624"/>
      <c r="S4011" s="624"/>
      <c r="T4011" s="624"/>
      <c r="U4011" s="624"/>
      <c r="V4011" s="624"/>
      <c r="W4011" s="624"/>
      <c r="X4011" s="624"/>
      <c r="Y4011" s="624"/>
      <c r="Z4011" s="624"/>
      <c r="AB4011" s="624"/>
      <c r="AC4011" s="624"/>
      <c r="AD4011" s="624"/>
      <c r="AE4011" s="624"/>
      <c r="AF4011" s="624"/>
      <c r="AG4011" s="624"/>
      <c r="AH4011" s="624"/>
      <c r="AI4011" s="624"/>
      <c r="AJ4011" s="624"/>
      <c r="AK4011" s="624"/>
      <c r="AL4011" s="624"/>
      <c r="AM4011" s="624"/>
      <c r="AN4011" s="624"/>
      <c r="AO4011" s="624"/>
      <c r="AP4011" s="624"/>
      <c r="AQ4011" s="624"/>
      <c r="AR4011" s="624"/>
      <c r="AS4011" s="624"/>
      <c r="AT4011" s="624"/>
      <c r="AU4011" s="624"/>
      <c r="AV4011" s="624"/>
      <c r="AW4011" s="624"/>
      <c r="AX4011" s="624"/>
      <c r="AY4011" s="624"/>
      <c r="AZ4011" s="624"/>
      <c r="BA4011" s="624"/>
      <c r="BB4011" s="624"/>
      <c r="BC4011" s="624"/>
      <c r="BD4011" s="624"/>
      <c r="BE4011" s="624"/>
      <c r="BF4011" s="624"/>
      <c r="BG4011" s="624"/>
      <c r="BH4011" s="624"/>
      <c r="BI4011" s="624"/>
      <c r="BJ4011" s="624"/>
      <c r="BK4011" s="624"/>
      <c r="BL4011" s="624"/>
      <c r="BM4011" s="624"/>
      <c r="BN4011" s="624"/>
      <c r="BO4011" s="624"/>
      <c r="BP4011" s="624"/>
      <c r="BQ4011" s="624"/>
      <c r="BR4011" s="624"/>
      <c r="BS4011" s="624"/>
      <c r="BT4011" s="624"/>
      <c r="BU4011" s="624"/>
      <c r="BV4011" s="624"/>
      <c r="BW4011" s="624"/>
      <c r="BX4011" s="624"/>
      <c r="BY4011" s="624"/>
      <c r="BZ4011" s="624"/>
      <c r="CA4011" s="624"/>
      <c r="CB4011" s="624"/>
      <c r="CC4011" s="624"/>
      <c r="CD4011" s="624"/>
      <c r="CE4011" s="624"/>
      <c r="CF4011" s="624"/>
      <c r="CG4011" s="624"/>
      <c r="CH4011" s="624"/>
      <c r="CI4011" s="624"/>
      <c r="CJ4011" s="624"/>
      <c r="CK4011" s="624"/>
      <c r="CL4011" s="624"/>
      <c r="CM4011" s="624"/>
      <c r="CN4011" s="624"/>
      <c r="CO4011" s="624"/>
      <c r="CP4011" s="624"/>
      <c r="CQ4011" s="624"/>
      <c r="CR4011" s="624"/>
      <c r="CS4011" s="624"/>
      <c r="CT4011" s="624"/>
      <c r="CU4011" s="624"/>
      <c r="CV4011" s="624"/>
      <c r="CW4011" s="624"/>
      <c r="CX4011" s="624"/>
      <c r="CY4011" s="624"/>
      <c r="CZ4011" s="624"/>
      <c r="DA4011" s="624"/>
      <c r="DB4011" s="624"/>
      <c r="DC4011" s="624"/>
      <c r="DD4011" s="624"/>
      <c r="DE4011" s="624"/>
      <c r="DF4011" s="624"/>
      <c r="DG4011" s="624"/>
      <c r="DH4011" s="624"/>
      <c r="DI4011" s="624"/>
      <c r="DJ4011" s="624"/>
      <c r="DK4011" s="624"/>
      <c r="DL4011" s="624"/>
      <c r="DM4011" s="624"/>
      <c r="DN4011" s="624"/>
      <c r="DO4011" s="624"/>
      <c r="DP4011" s="624"/>
      <c r="DQ4011" s="624"/>
      <c r="DR4011" s="624"/>
      <c r="DS4011" s="624"/>
      <c r="DT4011" s="624"/>
      <c r="DU4011" s="624"/>
      <c r="DV4011" s="624"/>
      <c r="DW4011" s="624"/>
      <c r="DX4011" s="624"/>
      <c r="DY4011" s="624"/>
      <c r="DZ4011" s="624"/>
      <c r="EA4011" s="624"/>
      <c r="EB4011" s="624"/>
      <c r="EC4011" s="624"/>
      <c r="ED4011" s="624"/>
      <c r="EE4011" s="624"/>
      <c r="EF4011" s="624"/>
      <c r="EG4011" s="624"/>
      <c r="EH4011" s="624"/>
      <c r="EI4011" s="624"/>
      <c r="EJ4011" s="624"/>
      <c r="EK4011" s="624"/>
      <c r="EL4011" s="624"/>
      <c r="EM4011" s="624"/>
      <c r="EN4011" s="624"/>
      <c r="EO4011" s="624"/>
      <c r="EP4011" s="624"/>
      <c r="EQ4011" s="624"/>
    </row>
    <row r="4012" spans="1:147" s="560" customFormat="1">
      <c r="A4012" s="624"/>
      <c r="B4012" s="624"/>
      <c r="O4012" s="624"/>
      <c r="P4012" s="624"/>
      <c r="Q4012" s="624"/>
      <c r="R4012" s="624"/>
      <c r="S4012" s="624"/>
      <c r="T4012" s="624"/>
      <c r="U4012" s="624"/>
      <c r="V4012" s="624"/>
      <c r="W4012" s="624"/>
      <c r="X4012" s="624"/>
      <c r="Y4012" s="624"/>
      <c r="Z4012" s="624"/>
      <c r="AB4012" s="624"/>
      <c r="AC4012" s="624"/>
      <c r="AD4012" s="624"/>
      <c r="AE4012" s="624"/>
      <c r="AF4012" s="624"/>
      <c r="AG4012" s="624"/>
      <c r="AH4012" s="624"/>
      <c r="AI4012" s="624"/>
      <c r="AJ4012" s="624"/>
      <c r="AK4012" s="624"/>
      <c r="AL4012" s="624"/>
      <c r="AM4012" s="624"/>
      <c r="AN4012" s="624"/>
      <c r="AO4012" s="624"/>
      <c r="AP4012" s="624"/>
      <c r="AQ4012" s="624"/>
      <c r="AR4012" s="624"/>
      <c r="AS4012" s="624"/>
      <c r="AT4012" s="624"/>
      <c r="AU4012" s="624"/>
      <c r="AV4012" s="624"/>
      <c r="AW4012" s="624"/>
      <c r="AX4012" s="624"/>
      <c r="AY4012" s="624"/>
      <c r="AZ4012" s="624"/>
      <c r="BA4012" s="624"/>
      <c r="BB4012" s="624"/>
      <c r="BC4012" s="624"/>
      <c r="BD4012" s="624"/>
      <c r="BE4012" s="624"/>
      <c r="BF4012" s="624"/>
      <c r="BG4012" s="624"/>
      <c r="BH4012" s="624"/>
      <c r="BI4012" s="624"/>
      <c r="BJ4012" s="624"/>
      <c r="BK4012" s="624"/>
      <c r="BL4012" s="624"/>
      <c r="BM4012" s="624"/>
      <c r="BN4012" s="624"/>
      <c r="BO4012" s="624"/>
      <c r="BP4012" s="624"/>
      <c r="BQ4012" s="624"/>
      <c r="BR4012" s="624"/>
      <c r="BS4012" s="624"/>
      <c r="BT4012" s="624"/>
      <c r="BU4012" s="624"/>
      <c r="BV4012" s="624"/>
      <c r="BW4012" s="624"/>
      <c r="BX4012" s="624"/>
      <c r="BY4012" s="624"/>
      <c r="BZ4012" s="624"/>
      <c r="CA4012" s="624"/>
      <c r="CB4012" s="624"/>
      <c r="CC4012" s="624"/>
      <c r="CD4012" s="624"/>
      <c r="CE4012" s="624"/>
      <c r="CF4012" s="624"/>
      <c r="CG4012" s="624"/>
      <c r="CH4012" s="624"/>
      <c r="CI4012" s="624"/>
      <c r="CJ4012" s="624"/>
      <c r="CK4012" s="624"/>
      <c r="CL4012" s="624"/>
      <c r="CM4012" s="624"/>
      <c r="CN4012" s="624"/>
      <c r="CO4012" s="624"/>
      <c r="CP4012" s="624"/>
      <c r="CQ4012" s="624"/>
      <c r="CR4012" s="624"/>
      <c r="CS4012" s="624"/>
      <c r="CT4012" s="624"/>
      <c r="CU4012" s="624"/>
      <c r="CV4012" s="624"/>
      <c r="CW4012" s="624"/>
      <c r="CX4012" s="624"/>
      <c r="CY4012" s="624"/>
      <c r="CZ4012" s="624"/>
      <c r="DA4012" s="624"/>
      <c r="DB4012" s="624"/>
      <c r="DC4012" s="624"/>
      <c r="DD4012" s="624"/>
      <c r="DE4012" s="624"/>
      <c r="DF4012" s="624"/>
      <c r="DG4012" s="624"/>
      <c r="DH4012" s="624"/>
      <c r="DI4012" s="624"/>
      <c r="DJ4012" s="624"/>
      <c r="DK4012" s="624"/>
      <c r="DL4012" s="624"/>
      <c r="DM4012" s="624"/>
      <c r="DN4012" s="624"/>
      <c r="DO4012" s="624"/>
      <c r="DP4012" s="624"/>
      <c r="DQ4012" s="624"/>
      <c r="DR4012" s="624"/>
      <c r="DS4012" s="624"/>
      <c r="DT4012" s="624"/>
      <c r="DU4012" s="624"/>
      <c r="DV4012" s="624"/>
      <c r="DW4012" s="624"/>
      <c r="DX4012" s="624"/>
      <c r="DY4012" s="624"/>
      <c r="DZ4012" s="624"/>
      <c r="EA4012" s="624"/>
      <c r="EB4012" s="624"/>
      <c r="EC4012" s="624"/>
      <c r="ED4012" s="624"/>
      <c r="EE4012" s="624"/>
      <c r="EF4012" s="624"/>
      <c r="EG4012" s="624"/>
      <c r="EH4012" s="624"/>
      <c r="EI4012" s="624"/>
      <c r="EJ4012" s="624"/>
      <c r="EK4012" s="624"/>
      <c r="EL4012" s="624"/>
      <c r="EM4012" s="624"/>
      <c r="EN4012" s="624"/>
      <c r="EO4012" s="624"/>
      <c r="EP4012" s="624"/>
      <c r="EQ4012" s="624"/>
    </row>
    <row r="4013" spans="1:147" s="560" customFormat="1">
      <c r="A4013" s="624"/>
      <c r="B4013" s="624"/>
      <c r="O4013" s="624"/>
      <c r="P4013" s="624"/>
      <c r="Q4013" s="624"/>
      <c r="R4013" s="624"/>
      <c r="S4013" s="624"/>
      <c r="T4013" s="624"/>
      <c r="U4013" s="624"/>
      <c r="V4013" s="624"/>
      <c r="W4013" s="624"/>
      <c r="X4013" s="624"/>
      <c r="Y4013" s="624"/>
      <c r="Z4013" s="624"/>
      <c r="AB4013" s="624"/>
      <c r="AC4013" s="624"/>
      <c r="AD4013" s="624"/>
      <c r="AE4013" s="624"/>
      <c r="AF4013" s="624"/>
      <c r="AG4013" s="624"/>
      <c r="AH4013" s="624"/>
      <c r="AI4013" s="624"/>
      <c r="AJ4013" s="624"/>
      <c r="AK4013" s="624"/>
      <c r="AL4013" s="624"/>
      <c r="AM4013" s="624"/>
      <c r="AN4013" s="624"/>
      <c r="AO4013" s="624"/>
      <c r="AP4013" s="624"/>
      <c r="AQ4013" s="624"/>
      <c r="AR4013" s="624"/>
      <c r="AS4013" s="624"/>
      <c r="AT4013" s="624"/>
      <c r="AU4013" s="624"/>
      <c r="AV4013" s="624"/>
      <c r="AW4013" s="624"/>
      <c r="AX4013" s="624"/>
      <c r="AY4013" s="624"/>
      <c r="AZ4013" s="624"/>
      <c r="BA4013" s="624"/>
      <c r="BB4013" s="624"/>
      <c r="BC4013" s="624"/>
      <c r="BD4013" s="624"/>
      <c r="BE4013" s="624"/>
      <c r="BF4013" s="624"/>
      <c r="BG4013" s="624"/>
      <c r="BH4013" s="624"/>
      <c r="BI4013" s="624"/>
      <c r="BJ4013" s="624"/>
      <c r="BK4013" s="624"/>
      <c r="BL4013" s="624"/>
      <c r="BM4013" s="624"/>
      <c r="BN4013" s="624"/>
      <c r="BO4013" s="624"/>
      <c r="BP4013" s="624"/>
      <c r="BQ4013" s="624"/>
      <c r="BR4013" s="624"/>
      <c r="BS4013" s="624"/>
      <c r="BT4013" s="624"/>
      <c r="BU4013" s="624"/>
      <c r="BV4013" s="624"/>
      <c r="BW4013" s="624"/>
      <c r="BX4013" s="624"/>
      <c r="BY4013" s="624"/>
      <c r="BZ4013" s="624"/>
      <c r="CA4013" s="624"/>
      <c r="CB4013" s="624"/>
      <c r="CC4013" s="624"/>
      <c r="CD4013" s="624"/>
      <c r="CE4013" s="624"/>
      <c r="CF4013" s="624"/>
      <c r="CG4013" s="624"/>
      <c r="CH4013" s="624"/>
      <c r="CI4013" s="624"/>
      <c r="CJ4013" s="624"/>
      <c r="CK4013" s="624"/>
      <c r="CL4013" s="624"/>
      <c r="CM4013" s="624"/>
      <c r="CN4013" s="624"/>
      <c r="CO4013" s="624"/>
      <c r="CP4013" s="624"/>
      <c r="CQ4013" s="624"/>
      <c r="CR4013" s="624"/>
      <c r="CS4013" s="624"/>
      <c r="CT4013" s="624"/>
      <c r="CU4013" s="624"/>
      <c r="CV4013" s="624"/>
      <c r="CW4013" s="624"/>
      <c r="CX4013" s="624"/>
      <c r="CY4013" s="624"/>
      <c r="CZ4013" s="624"/>
      <c r="DA4013" s="624"/>
      <c r="DB4013" s="624"/>
      <c r="DC4013" s="624"/>
      <c r="DD4013" s="624"/>
      <c r="DE4013" s="624"/>
      <c r="DF4013" s="624"/>
      <c r="DG4013" s="624"/>
      <c r="DH4013" s="624"/>
      <c r="DI4013" s="624"/>
      <c r="DJ4013" s="624"/>
      <c r="DK4013" s="624"/>
      <c r="DL4013" s="624"/>
      <c r="DM4013" s="624"/>
      <c r="DN4013" s="624"/>
      <c r="DO4013" s="624"/>
      <c r="DP4013" s="624"/>
      <c r="DQ4013" s="624"/>
      <c r="DR4013" s="624"/>
      <c r="DS4013" s="624"/>
      <c r="DT4013" s="624"/>
      <c r="DU4013" s="624"/>
      <c r="DV4013" s="624"/>
      <c r="DW4013" s="624"/>
      <c r="DX4013" s="624"/>
      <c r="DY4013" s="624"/>
      <c r="DZ4013" s="624"/>
      <c r="EA4013" s="624"/>
      <c r="EB4013" s="624"/>
      <c r="EC4013" s="624"/>
      <c r="ED4013" s="624"/>
      <c r="EE4013" s="624"/>
      <c r="EF4013" s="624"/>
      <c r="EG4013" s="624"/>
      <c r="EH4013" s="624"/>
      <c r="EI4013" s="624"/>
      <c r="EJ4013" s="624"/>
      <c r="EK4013" s="624"/>
      <c r="EL4013" s="624"/>
      <c r="EM4013" s="624"/>
      <c r="EN4013" s="624"/>
      <c r="EO4013" s="624"/>
      <c r="EP4013" s="624"/>
      <c r="EQ4013" s="624"/>
    </row>
    <row r="4014" spans="1:147" s="560" customFormat="1">
      <c r="A4014" s="624"/>
      <c r="B4014" s="624"/>
      <c r="O4014" s="624"/>
      <c r="P4014" s="624"/>
      <c r="Q4014" s="624"/>
      <c r="R4014" s="624"/>
      <c r="S4014" s="624"/>
      <c r="T4014" s="624"/>
      <c r="U4014" s="624"/>
      <c r="V4014" s="624"/>
      <c r="W4014" s="624"/>
      <c r="X4014" s="624"/>
      <c r="Y4014" s="624"/>
      <c r="Z4014" s="624"/>
      <c r="AB4014" s="624"/>
      <c r="AC4014" s="624"/>
      <c r="AD4014" s="624"/>
      <c r="AE4014" s="624"/>
      <c r="AF4014" s="624"/>
      <c r="AG4014" s="624"/>
      <c r="AH4014" s="624"/>
      <c r="AI4014" s="624"/>
      <c r="AJ4014" s="624"/>
      <c r="AK4014" s="624"/>
      <c r="AL4014" s="624"/>
      <c r="AM4014" s="624"/>
      <c r="AN4014" s="624"/>
      <c r="AO4014" s="624"/>
      <c r="AP4014" s="624"/>
      <c r="AQ4014" s="624"/>
      <c r="AR4014" s="624"/>
      <c r="AS4014" s="624"/>
      <c r="AT4014" s="624"/>
      <c r="AU4014" s="624"/>
      <c r="AV4014" s="624"/>
      <c r="AW4014" s="624"/>
      <c r="AX4014" s="624"/>
      <c r="AY4014" s="624"/>
      <c r="AZ4014" s="624"/>
      <c r="BA4014" s="624"/>
      <c r="BB4014" s="624"/>
      <c r="BC4014" s="624"/>
      <c r="BD4014" s="624"/>
      <c r="BE4014" s="624"/>
      <c r="BF4014" s="624"/>
      <c r="BG4014" s="624"/>
      <c r="BH4014" s="624"/>
      <c r="BI4014" s="624"/>
      <c r="BJ4014" s="624"/>
      <c r="BK4014" s="624"/>
      <c r="BL4014" s="624"/>
      <c r="BM4014" s="624"/>
      <c r="BN4014" s="624"/>
      <c r="BO4014" s="624"/>
      <c r="BP4014" s="624"/>
      <c r="BQ4014" s="624"/>
      <c r="BR4014" s="624"/>
      <c r="BS4014" s="624"/>
      <c r="BT4014" s="624"/>
      <c r="BU4014" s="624"/>
      <c r="BV4014" s="624"/>
      <c r="BW4014" s="624"/>
      <c r="BX4014" s="624"/>
      <c r="BY4014" s="624"/>
      <c r="BZ4014" s="624"/>
      <c r="CA4014" s="624"/>
      <c r="CB4014" s="624"/>
      <c r="CC4014" s="624"/>
      <c r="CD4014" s="624"/>
      <c r="CE4014" s="624"/>
      <c r="CF4014" s="624"/>
      <c r="CG4014" s="624"/>
      <c r="CH4014" s="624"/>
      <c r="CI4014" s="624"/>
      <c r="CJ4014" s="624"/>
      <c r="CK4014" s="624"/>
      <c r="CL4014" s="624"/>
      <c r="CM4014" s="624"/>
      <c r="CN4014" s="624"/>
      <c r="CO4014" s="624"/>
      <c r="CP4014" s="624"/>
      <c r="CQ4014" s="624"/>
      <c r="CR4014" s="624"/>
      <c r="CS4014" s="624"/>
      <c r="CT4014" s="624"/>
      <c r="CU4014" s="624"/>
      <c r="CV4014" s="624"/>
      <c r="CW4014" s="624"/>
      <c r="CX4014" s="624"/>
      <c r="CY4014" s="624"/>
      <c r="CZ4014" s="624"/>
      <c r="DA4014" s="624"/>
      <c r="DB4014" s="624"/>
      <c r="DC4014" s="624"/>
      <c r="DD4014" s="624"/>
      <c r="DE4014" s="624"/>
      <c r="DF4014" s="624"/>
      <c r="DG4014" s="624"/>
      <c r="DH4014" s="624"/>
      <c r="DI4014" s="624"/>
      <c r="DJ4014" s="624"/>
      <c r="DK4014" s="624"/>
      <c r="DL4014" s="624"/>
      <c r="DM4014" s="624"/>
      <c r="DN4014" s="624"/>
      <c r="DO4014" s="624"/>
      <c r="DP4014" s="624"/>
      <c r="DQ4014" s="624"/>
      <c r="DR4014" s="624"/>
      <c r="DS4014" s="624"/>
      <c r="DT4014" s="624"/>
      <c r="DU4014" s="624"/>
      <c r="DV4014" s="624"/>
      <c r="DW4014" s="624"/>
      <c r="DX4014" s="624"/>
      <c r="DY4014" s="624"/>
      <c r="DZ4014" s="624"/>
      <c r="EA4014" s="624"/>
      <c r="EB4014" s="624"/>
      <c r="EC4014" s="624"/>
      <c r="ED4014" s="624"/>
      <c r="EE4014" s="624"/>
      <c r="EF4014" s="624"/>
      <c r="EG4014" s="624"/>
      <c r="EH4014" s="624"/>
      <c r="EI4014" s="624"/>
      <c r="EJ4014" s="624"/>
      <c r="EK4014" s="624"/>
      <c r="EL4014" s="624"/>
      <c r="EM4014" s="624"/>
      <c r="EN4014" s="624"/>
      <c r="EO4014" s="624"/>
      <c r="EP4014" s="624"/>
      <c r="EQ4014" s="624"/>
    </row>
    <row r="4015" spans="1:147" s="560" customFormat="1">
      <c r="A4015" s="624"/>
      <c r="B4015" s="624"/>
      <c r="O4015" s="624"/>
      <c r="P4015" s="624"/>
      <c r="Q4015" s="624"/>
      <c r="R4015" s="624"/>
      <c r="S4015" s="624"/>
      <c r="T4015" s="624"/>
      <c r="U4015" s="624"/>
      <c r="V4015" s="624"/>
      <c r="W4015" s="624"/>
      <c r="X4015" s="624"/>
      <c r="Y4015" s="624"/>
      <c r="Z4015" s="624"/>
      <c r="AB4015" s="624"/>
      <c r="AC4015" s="624"/>
      <c r="AD4015" s="624"/>
      <c r="AE4015" s="624"/>
      <c r="AF4015" s="624"/>
      <c r="AG4015" s="624"/>
      <c r="AH4015" s="624"/>
      <c r="AI4015" s="624"/>
      <c r="AJ4015" s="624"/>
      <c r="AK4015" s="624"/>
      <c r="AL4015" s="624"/>
      <c r="AM4015" s="624"/>
      <c r="AN4015" s="624"/>
      <c r="AO4015" s="624"/>
      <c r="AP4015" s="624"/>
      <c r="AQ4015" s="624"/>
      <c r="AR4015" s="624"/>
      <c r="AS4015" s="624"/>
      <c r="AT4015" s="624"/>
      <c r="AU4015" s="624"/>
      <c r="AV4015" s="624"/>
      <c r="AW4015" s="624"/>
      <c r="AX4015" s="624"/>
      <c r="AY4015" s="624"/>
      <c r="AZ4015" s="624"/>
      <c r="BA4015" s="624"/>
      <c r="BB4015" s="624"/>
      <c r="BC4015" s="624"/>
      <c r="BD4015" s="624"/>
      <c r="BE4015" s="624"/>
      <c r="BF4015" s="624"/>
      <c r="BG4015" s="624"/>
      <c r="BH4015" s="624"/>
      <c r="BI4015" s="624"/>
      <c r="BJ4015" s="624"/>
      <c r="BK4015" s="624"/>
      <c r="BL4015" s="624"/>
      <c r="BM4015" s="624"/>
      <c r="BN4015" s="624"/>
      <c r="BO4015" s="624"/>
      <c r="BP4015" s="624"/>
      <c r="BQ4015" s="624"/>
      <c r="BR4015" s="624"/>
      <c r="BS4015" s="624"/>
      <c r="BT4015" s="624"/>
      <c r="BU4015" s="624"/>
      <c r="BV4015" s="624"/>
      <c r="BW4015" s="624"/>
      <c r="BX4015" s="624"/>
      <c r="BY4015" s="624"/>
      <c r="BZ4015" s="624"/>
      <c r="CA4015" s="624"/>
      <c r="CB4015" s="624"/>
      <c r="CC4015" s="624"/>
      <c r="CD4015" s="624"/>
      <c r="CE4015" s="624"/>
      <c r="CF4015" s="624"/>
      <c r="CG4015" s="624"/>
      <c r="CH4015" s="624"/>
      <c r="CI4015" s="624"/>
      <c r="CJ4015" s="624"/>
      <c r="CK4015" s="624"/>
      <c r="CL4015" s="624"/>
      <c r="CM4015" s="624"/>
      <c r="CN4015" s="624"/>
      <c r="CO4015" s="624"/>
      <c r="CP4015" s="624"/>
      <c r="CQ4015" s="624"/>
      <c r="CR4015" s="624"/>
      <c r="CS4015" s="624"/>
      <c r="CT4015" s="624"/>
      <c r="CU4015" s="624"/>
      <c r="CV4015" s="624"/>
      <c r="CW4015" s="624"/>
      <c r="CX4015" s="624"/>
      <c r="CY4015" s="624"/>
      <c r="CZ4015" s="624"/>
      <c r="DA4015" s="624"/>
      <c r="DB4015" s="624"/>
      <c r="DC4015" s="624"/>
      <c r="DD4015" s="624"/>
      <c r="DE4015" s="624"/>
      <c r="DF4015" s="624"/>
      <c r="DG4015" s="624"/>
      <c r="DH4015" s="624"/>
      <c r="DI4015" s="624"/>
      <c r="DJ4015" s="624"/>
      <c r="DK4015" s="624"/>
      <c r="DL4015" s="624"/>
      <c r="DM4015" s="624"/>
      <c r="DN4015" s="624"/>
      <c r="DO4015" s="624"/>
      <c r="DP4015" s="624"/>
      <c r="DQ4015" s="624"/>
      <c r="DR4015" s="624"/>
      <c r="DS4015" s="624"/>
      <c r="DT4015" s="624"/>
      <c r="DU4015" s="624"/>
      <c r="DV4015" s="624"/>
      <c r="DW4015" s="624"/>
      <c r="DX4015" s="624"/>
      <c r="DY4015" s="624"/>
      <c r="DZ4015" s="624"/>
      <c r="EA4015" s="624"/>
      <c r="EB4015" s="624"/>
      <c r="EC4015" s="624"/>
      <c r="ED4015" s="624"/>
      <c r="EE4015" s="624"/>
      <c r="EF4015" s="624"/>
      <c r="EG4015" s="624"/>
      <c r="EH4015" s="624"/>
      <c r="EI4015" s="624"/>
      <c r="EJ4015" s="624"/>
      <c r="EK4015" s="624"/>
      <c r="EL4015" s="624"/>
      <c r="EM4015" s="624"/>
      <c r="EN4015" s="624"/>
      <c r="EO4015" s="624"/>
      <c r="EP4015" s="624"/>
      <c r="EQ4015" s="624"/>
    </row>
    <row r="4016" spans="1:147" s="560" customFormat="1">
      <c r="A4016" s="624"/>
      <c r="B4016" s="624"/>
      <c r="O4016" s="624"/>
      <c r="P4016" s="624"/>
      <c r="Q4016" s="624"/>
      <c r="R4016" s="624"/>
      <c r="S4016" s="624"/>
      <c r="T4016" s="624"/>
      <c r="U4016" s="624"/>
      <c r="V4016" s="624"/>
      <c r="W4016" s="624"/>
      <c r="X4016" s="624"/>
      <c r="Y4016" s="624"/>
      <c r="Z4016" s="624"/>
      <c r="AB4016" s="624"/>
      <c r="AC4016" s="624"/>
      <c r="AD4016" s="624"/>
      <c r="AE4016" s="624"/>
      <c r="AF4016" s="624"/>
      <c r="AG4016" s="624"/>
      <c r="AH4016" s="624"/>
      <c r="AI4016" s="624"/>
      <c r="AJ4016" s="624"/>
      <c r="AK4016" s="624"/>
      <c r="AL4016" s="624"/>
      <c r="AM4016" s="624"/>
      <c r="AN4016" s="624"/>
      <c r="AO4016" s="624"/>
      <c r="AP4016" s="624"/>
      <c r="AQ4016" s="624"/>
      <c r="AR4016" s="624"/>
      <c r="AS4016" s="624"/>
      <c r="AT4016" s="624"/>
      <c r="AU4016" s="624"/>
      <c r="AV4016" s="624"/>
      <c r="AW4016" s="624"/>
      <c r="AX4016" s="624"/>
      <c r="AY4016" s="624"/>
      <c r="AZ4016" s="624"/>
      <c r="BA4016" s="624"/>
      <c r="BB4016" s="624"/>
      <c r="BC4016" s="624"/>
      <c r="BD4016" s="624"/>
      <c r="BE4016" s="624"/>
      <c r="BF4016" s="624"/>
      <c r="BG4016" s="624"/>
      <c r="BH4016" s="624"/>
      <c r="BI4016" s="624"/>
      <c r="BJ4016" s="624"/>
      <c r="BK4016" s="624"/>
      <c r="BL4016" s="624"/>
      <c r="BM4016" s="624"/>
      <c r="BN4016" s="624"/>
      <c r="BO4016" s="624"/>
      <c r="BP4016" s="624"/>
      <c r="BQ4016" s="624"/>
      <c r="BR4016" s="624"/>
      <c r="BS4016" s="624"/>
      <c r="BT4016" s="624"/>
      <c r="BU4016" s="624"/>
      <c r="BV4016" s="624"/>
      <c r="BW4016" s="624"/>
      <c r="BX4016" s="624"/>
      <c r="BY4016" s="624"/>
      <c r="BZ4016" s="624"/>
      <c r="CA4016" s="624"/>
      <c r="CB4016" s="624"/>
      <c r="CC4016" s="624"/>
      <c r="CD4016" s="624"/>
      <c r="CE4016" s="624"/>
      <c r="CF4016" s="624"/>
      <c r="CG4016" s="624"/>
      <c r="CH4016" s="624"/>
      <c r="CI4016" s="624"/>
      <c r="CJ4016" s="624"/>
      <c r="CK4016" s="624"/>
      <c r="CL4016" s="624"/>
      <c r="CM4016" s="624"/>
      <c r="CN4016" s="624"/>
      <c r="CO4016" s="624"/>
      <c r="CP4016" s="624"/>
      <c r="CQ4016" s="624"/>
      <c r="CR4016" s="624"/>
      <c r="CS4016" s="624"/>
      <c r="CT4016" s="624"/>
      <c r="CU4016" s="624"/>
      <c r="CV4016" s="624"/>
      <c r="CW4016" s="624"/>
      <c r="CX4016" s="624"/>
      <c r="CY4016" s="624"/>
      <c r="CZ4016" s="624"/>
      <c r="DA4016" s="624"/>
      <c r="DB4016" s="624"/>
      <c r="DC4016" s="624"/>
      <c r="DD4016" s="624"/>
      <c r="DE4016" s="624"/>
      <c r="DF4016" s="624"/>
      <c r="DG4016" s="624"/>
      <c r="DH4016" s="624"/>
      <c r="DI4016" s="624"/>
      <c r="DJ4016" s="624"/>
      <c r="DK4016" s="624"/>
      <c r="DL4016" s="624"/>
      <c r="DM4016" s="624"/>
      <c r="DN4016" s="624"/>
      <c r="DO4016" s="624"/>
      <c r="DP4016" s="624"/>
      <c r="DQ4016" s="624"/>
      <c r="DR4016" s="624"/>
      <c r="DS4016" s="624"/>
      <c r="DT4016" s="624"/>
      <c r="DU4016" s="624"/>
      <c r="DV4016" s="624"/>
      <c r="DW4016" s="624"/>
      <c r="DX4016" s="624"/>
      <c r="DY4016" s="624"/>
      <c r="DZ4016" s="624"/>
      <c r="EA4016" s="624"/>
      <c r="EB4016" s="624"/>
      <c r="EC4016" s="624"/>
      <c r="ED4016" s="624"/>
      <c r="EE4016" s="624"/>
      <c r="EF4016" s="624"/>
      <c r="EG4016" s="624"/>
      <c r="EH4016" s="624"/>
      <c r="EI4016" s="624"/>
      <c r="EJ4016" s="624"/>
      <c r="EK4016" s="624"/>
      <c r="EL4016" s="624"/>
      <c r="EM4016" s="624"/>
      <c r="EN4016" s="624"/>
      <c r="EO4016" s="624"/>
      <c r="EP4016" s="624"/>
      <c r="EQ4016" s="624"/>
    </row>
    <row r="4017" spans="1:147" s="560" customFormat="1">
      <c r="A4017" s="624"/>
      <c r="B4017" s="624"/>
      <c r="O4017" s="624"/>
      <c r="P4017" s="624"/>
      <c r="Q4017" s="624"/>
      <c r="R4017" s="624"/>
      <c r="S4017" s="624"/>
      <c r="T4017" s="624"/>
      <c r="U4017" s="624"/>
      <c r="V4017" s="624"/>
      <c r="W4017" s="624"/>
      <c r="X4017" s="624"/>
      <c r="Y4017" s="624"/>
      <c r="Z4017" s="624"/>
      <c r="AB4017" s="624"/>
      <c r="AC4017" s="624"/>
      <c r="AD4017" s="624"/>
      <c r="AE4017" s="624"/>
      <c r="AF4017" s="624"/>
      <c r="AG4017" s="624"/>
      <c r="AH4017" s="624"/>
      <c r="AI4017" s="624"/>
      <c r="AJ4017" s="624"/>
      <c r="AK4017" s="624"/>
      <c r="AL4017" s="624"/>
      <c r="AM4017" s="624"/>
      <c r="AN4017" s="624"/>
      <c r="AO4017" s="624"/>
      <c r="AP4017" s="624"/>
      <c r="AQ4017" s="624"/>
      <c r="AR4017" s="624"/>
      <c r="AS4017" s="624"/>
      <c r="AT4017" s="624"/>
      <c r="AU4017" s="624"/>
      <c r="AV4017" s="624"/>
      <c r="AW4017" s="624"/>
      <c r="AX4017" s="624"/>
      <c r="AY4017" s="624"/>
      <c r="AZ4017" s="624"/>
      <c r="BA4017" s="624"/>
      <c r="BB4017" s="624"/>
      <c r="BC4017" s="624"/>
      <c r="BD4017" s="624"/>
      <c r="BE4017" s="624"/>
      <c r="BF4017" s="624"/>
      <c r="BG4017" s="624"/>
      <c r="BH4017" s="624"/>
      <c r="BI4017" s="624"/>
      <c r="BJ4017" s="624"/>
      <c r="BK4017" s="624"/>
      <c r="BL4017" s="624"/>
      <c r="BM4017" s="624"/>
      <c r="BN4017" s="624"/>
      <c r="BO4017" s="624"/>
      <c r="BP4017" s="624"/>
      <c r="BQ4017" s="624"/>
      <c r="BR4017" s="624"/>
      <c r="BS4017" s="624"/>
      <c r="BT4017" s="624"/>
      <c r="BU4017" s="624"/>
      <c r="BV4017" s="624"/>
      <c r="BW4017" s="624"/>
      <c r="BX4017" s="624"/>
      <c r="BY4017" s="624"/>
      <c r="BZ4017" s="624"/>
      <c r="CA4017" s="624"/>
      <c r="CB4017" s="624"/>
      <c r="CC4017" s="624"/>
      <c r="CD4017" s="624"/>
      <c r="CE4017" s="624"/>
      <c r="CF4017" s="624"/>
      <c r="CG4017" s="624"/>
      <c r="CH4017" s="624"/>
      <c r="CI4017" s="624"/>
      <c r="CJ4017" s="624"/>
      <c r="CK4017" s="624"/>
      <c r="CL4017" s="624"/>
      <c r="CM4017" s="624"/>
      <c r="CN4017" s="624"/>
      <c r="CO4017" s="624"/>
      <c r="CP4017" s="624"/>
      <c r="CQ4017" s="624"/>
      <c r="CR4017" s="624"/>
      <c r="CS4017" s="624"/>
      <c r="CT4017" s="624"/>
      <c r="CU4017" s="624"/>
      <c r="CV4017" s="624"/>
      <c r="CW4017" s="624"/>
      <c r="CX4017" s="624"/>
      <c r="CY4017" s="624"/>
      <c r="CZ4017" s="624"/>
      <c r="DA4017" s="624"/>
      <c r="DB4017" s="624"/>
      <c r="DC4017" s="624"/>
      <c r="DD4017" s="624"/>
      <c r="DE4017" s="624"/>
      <c r="DF4017" s="624"/>
      <c r="DG4017" s="624"/>
      <c r="DH4017" s="624"/>
      <c r="DI4017" s="624"/>
      <c r="DJ4017" s="624"/>
      <c r="DK4017" s="624"/>
      <c r="DL4017" s="624"/>
      <c r="DM4017" s="624"/>
      <c r="DN4017" s="624"/>
      <c r="DO4017" s="624"/>
      <c r="DP4017" s="624"/>
      <c r="DQ4017" s="624"/>
      <c r="DR4017" s="624"/>
      <c r="DS4017" s="624"/>
      <c r="DT4017" s="624"/>
      <c r="DU4017" s="624"/>
      <c r="DV4017" s="624"/>
      <c r="DW4017" s="624"/>
      <c r="DX4017" s="624"/>
      <c r="DY4017" s="624"/>
      <c r="DZ4017" s="624"/>
      <c r="EA4017" s="624"/>
      <c r="EB4017" s="624"/>
      <c r="EC4017" s="624"/>
      <c r="ED4017" s="624"/>
      <c r="EE4017" s="624"/>
      <c r="EF4017" s="624"/>
      <c r="EG4017" s="624"/>
      <c r="EH4017" s="624"/>
      <c r="EI4017" s="624"/>
      <c r="EJ4017" s="624"/>
      <c r="EK4017" s="624"/>
      <c r="EL4017" s="624"/>
      <c r="EM4017" s="624"/>
      <c r="EN4017" s="624"/>
      <c r="EO4017" s="624"/>
      <c r="EP4017" s="624"/>
      <c r="EQ4017" s="624"/>
    </row>
    <row r="4018" spans="1:147" s="560" customFormat="1">
      <c r="A4018" s="624"/>
      <c r="B4018" s="624"/>
      <c r="O4018" s="624"/>
      <c r="P4018" s="624"/>
      <c r="Q4018" s="624"/>
      <c r="R4018" s="624"/>
      <c r="S4018" s="624"/>
      <c r="T4018" s="624"/>
      <c r="U4018" s="624"/>
      <c r="V4018" s="624"/>
      <c r="W4018" s="624"/>
      <c r="X4018" s="624"/>
      <c r="Y4018" s="624"/>
      <c r="Z4018" s="624"/>
      <c r="AB4018" s="624"/>
      <c r="AC4018" s="624"/>
      <c r="AD4018" s="624"/>
      <c r="AE4018" s="624"/>
      <c r="AF4018" s="624"/>
      <c r="AG4018" s="624"/>
      <c r="AH4018" s="624"/>
      <c r="AI4018" s="624"/>
      <c r="AJ4018" s="624"/>
      <c r="AK4018" s="624"/>
      <c r="AL4018" s="624"/>
      <c r="AM4018" s="624"/>
      <c r="AN4018" s="624"/>
      <c r="AO4018" s="624"/>
      <c r="AP4018" s="624"/>
      <c r="AQ4018" s="624"/>
      <c r="AR4018" s="624"/>
      <c r="AS4018" s="624"/>
      <c r="AT4018" s="624"/>
      <c r="AU4018" s="624"/>
      <c r="AV4018" s="624"/>
      <c r="AW4018" s="624"/>
      <c r="AX4018" s="624"/>
      <c r="AY4018" s="624"/>
      <c r="AZ4018" s="624"/>
      <c r="BA4018" s="624"/>
      <c r="BB4018" s="624"/>
      <c r="BC4018" s="624"/>
      <c r="BD4018" s="624"/>
      <c r="BE4018" s="624"/>
      <c r="BF4018" s="624"/>
      <c r="BG4018" s="624"/>
      <c r="BH4018" s="624"/>
      <c r="BI4018" s="624"/>
      <c r="BJ4018" s="624"/>
      <c r="BK4018" s="624"/>
      <c r="BL4018" s="624"/>
      <c r="BM4018" s="624"/>
      <c r="BN4018" s="624"/>
      <c r="BO4018" s="624"/>
      <c r="BP4018" s="624"/>
      <c r="BQ4018" s="624"/>
      <c r="BR4018" s="624"/>
      <c r="BS4018" s="624"/>
      <c r="BT4018" s="624"/>
      <c r="BU4018" s="624"/>
      <c r="BV4018" s="624"/>
      <c r="BW4018" s="624"/>
      <c r="BX4018" s="624"/>
      <c r="BY4018" s="624"/>
      <c r="BZ4018" s="624"/>
      <c r="CA4018" s="624"/>
      <c r="CB4018" s="624"/>
      <c r="CC4018" s="624"/>
      <c r="CD4018" s="624"/>
      <c r="CE4018" s="624"/>
      <c r="CF4018" s="624"/>
      <c r="CG4018" s="624"/>
      <c r="CH4018" s="624"/>
      <c r="CI4018" s="624"/>
      <c r="CJ4018" s="624"/>
      <c r="CK4018" s="624"/>
      <c r="CL4018" s="624"/>
      <c r="CM4018" s="624"/>
      <c r="CN4018" s="624"/>
      <c r="CO4018" s="624"/>
      <c r="CP4018" s="624"/>
      <c r="CQ4018" s="624"/>
      <c r="CR4018" s="624"/>
      <c r="CS4018" s="624"/>
      <c r="CT4018" s="624"/>
      <c r="CU4018" s="624"/>
      <c r="CV4018" s="624"/>
      <c r="CW4018" s="624"/>
      <c r="CX4018" s="624"/>
      <c r="CY4018" s="624"/>
      <c r="CZ4018" s="624"/>
      <c r="DA4018" s="624"/>
      <c r="DB4018" s="624"/>
      <c r="DC4018" s="624"/>
      <c r="DD4018" s="624"/>
      <c r="DE4018" s="624"/>
      <c r="DF4018" s="624"/>
      <c r="DG4018" s="624"/>
      <c r="DH4018" s="624"/>
      <c r="DI4018" s="624"/>
      <c r="DJ4018" s="624"/>
      <c r="DK4018" s="624"/>
      <c r="DL4018" s="624"/>
      <c r="DM4018" s="624"/>
      <c r="DN4018" s="624"/>
      <c r="DO4018" s="624"/>
      <c r="DP4018" s="624"/>
      <c r="DQ4018" s="624"/>
      <c r="DR4018" s="624"/>
      <c r="DS4018" s="624"/>
      <c r="DT4018" s="624"/>
      <c r="DU4018" s="624"/>
      <c r="DV4018" s="624"/>
      <c r="DW4018" s="624"/>
      <c r="DX4018" s="624"/>
      <c r="DY4018" s="624"/>
      <c r="DZ4018" s="624"/>
      <c r="EA4018" s="624"/>
      <c r="EB4018" s="624"/>
      <c r="EC4018" s="624"/>
      <c r="ED4018" s="624"/>
      <c r="EE4018" s="624"/>
      <c r="EF4018" s="624"/>
      <c r="EG4018" s="624"/>
      <c r="EH4018" s="624"/>
      <c r="EI4018" s="624"/>
      <c r="EJ4018" s="624"/>
      <c r="EK4018" s="624"/>
      <c r="EL4018" s="624"/>
      <c r="EM4018" s="624"/>
      <c r="EN4018" s="624"/>
      <c r="EO4018" s="624"/>
      <c r="EP4018" s="624"/>
      <c r="EQ4018" s="624"/>
    </row>
    <row r="4019" spans="1:147" s="560" customFormat="1">
      <c r="A4019" s="624"/>
      <c r="B4019" s="624"/>
      <c r="O4019" s="624"/>
      <c r="P4019" s="624"/>
      <c r="Q4019" s="624"/>
      <c r="R4019" s="624"/>
      <c r="S4019" s="624"/>
      <c r="T4019" s="624"/>
      <c r="U4019" s="624"/>
      <c r="V4019" s="624"/>
      <c r="W4019" s="624"/>
      <c r="X4019" s="624"/>
      <c r="Y4019" s="624"/>
      <c r="Z4019" s="624"/>
      <c r="AB4019" s="624"/>
      <c r="AC4019" s="624"/>
      <c r="AD4019" s="624"/>
      <c r="AE4019" s="624"/>
      <c r="AF4019" s="624"/>
      <c r="AG4019" s="624"/>
      <c r="AH4019" s="624"/>
      <c r="AI4019" s="624"/>
      <c r="AJ4019" s="624"/>
      <c r="AK4019" s="624"/>
      <c r="AL4019" s="624"/>
      <c r="AM4019" s="624"/>
      <c r="AN4019" s="624"/>
      <c r="AO4019" s="624"/>
      <c r="AP4019" s="624"/>
      <c r="AQ4019" s="624"/>
      <c r="AR4019" s="624"/>
      <c r="AS4019" s="624"/>
      <c r="AT4019" s="624"/>
      <c r="AU4019" s="624"/>
      <c r="AV4019" s="624"/>
      <c r="AW4019" s="624"/>
      <c r="AX4019" s="624"/>
      <c r="AY4019" s="624"/>
      <c r="AZ4019" s="624"/>
      <c r="BA4019" s="624"/>
      <c r="BB4019" s="624"/>
      <c r="BC4019" s="624"/>
      <c r="BD4019" s="624"/>
      <c r="BE4019" s="624"/>
      <c r="BF4019" s="624"/>
      <c r="BG4019" s="624"/>
      <c r="BH4019" s="624"/>
      <c r="BI4019" s="624"/>
      <c r="BJ4019" s="624"/>
      <c r="BK4019" s="624"/>
      <c r="BL4019" s="624"/>
      <c r="BM4019" s="624"/>
      <c r="BN4019" s="624"/>
      <c r="BO4019" s="624"/>
      <c r="BP4019" s="624"/>
      <c r="BQ4019" s="624"/>
      <c r="BR4019" s="624"/>
      <c r="BS4019" s="624"/>
      <c r="BT4019" s="624"/>
      <c r="BU4019" s="624"/>
      <c r="BV4019" s="624"/>
      <c r="BW4019" s="624"/>
      <c r="BX4019" s="624"/>
      <c r="BY4019" s="624"/>
      <c r="BZ4019" s="624"/>
      <c r="CA4019" s="624"/>
      <c r="CB4019" s="624"/>
      <c r="CC4019" s="624"/>
      <c r="CD4019" s="624"/>
      <c r="CE4019" s="624"/>
      <c r="CF4019" s="624"/>
      <c r="CG4019" s="624"/>
      <c r="CH4019" s="624"/>
      <c r="CI4019" s="624"/>
      <c r="CJ4019" s="624"/>
      <c r="CK4019" s="624"/>
      <c r="CL4019" s="624"/>
      <c r="CM4019" s="624"/>
      <c r="CN4019" s="624"/>
      <c r="CO4019" s="624"/>
      <c r="CP4019" s="624"/>
      <c r="CQ4019" s="624"/>
      <c r="CR4019" s="624"/>
      <c r="CS4019" s="624"/>
      <c r="CT4019" s="624"/>
      <c r="CU4019" s="624"/>
      <c r="CV4019" s="624"/>
      <c r="CW4019" s="624"/>
      <c r="CX4019" s="624"/>
      <c r="CY4019" s="624"/>
      <c r="CZ4019" s="624"/>
      <c r="DA4019" s="624"/>
      <c r="DB4019" s="624"/>
      <c r="DC4019" s="624"/>
      <c r="DD4019" s="624"/>
      <c r="DE4019" s="624"/>
      <c r="DF4019" s="624"/>
      <c r="DG4019" s="624"/>
      <c r="DH4019" s="624"/>
      <c r="DI4019" s="624"/>
      <c r="DJ4019" s="624"/>
      <c r="DK4019" s="624"/>
      <c r="DL4019" s="624"/>
      <c r="DM4019" s="624"/>
      <c r="DN4019" s="624"/>
      <c r="DO4019" s="624"/>
      <c r="DP4019" s="624"/>
      <c r="DQ4019" s="624"/>
      <c r="DR4019" s="624"/>
      <c r="DS4019" s="624"/>
      <c r="DT4019" s="624"/>
      <c r="DU4019" s="624"/>
      <c r="DV4019" s="624"/>
      <c r="DW4019" s="624"/>
      <c r="DX4019" s="624"/>
      <c r="DY4019" s="624"/>
      <c r="DZ4019" s="624"/>
      <c r="EA4019" s="624"/>
      <c r="EB4019" s="624"/>
      <c r="EC4019" s="624"/>
      <c r="ED4019" s="624"/>
      <c r="EE4019" s="624"/>
      <c r="EF4019" s="624"/>
      <c r="EG4019" s="624"/>
      <c r="EH4019" s="624"/>
      <c r="EI4019" s="624"/>
      <c r="EJ4019" s="624"/>
      <c r="EK4019" s="624"/>
      <c r="EL4019" s="624"/>
      <c r="EM4019" s="624"/>
      <c r="EN4019" s="624"/>
      <c r="EO4019" s="624"/>
      <c r="EP4019" s="624"/>
      <c r="EQ4019" s="624"/>
    </row>
    <row r="4020" spans="1:147" s="560" customFormat="1">
      <c r="A4020" s="624"/>
      <c r="B4020" s="624"/>
      <c r="O4020" s="624"/>
      <c r="P4020" s="624"/>
      <c r="Q4020" s="624"/>
      <c r="R4020" s="624"/>
      <c r="S4020" s="624"/>
      <c r="T4020" s="624"/>
      <c r="U4020" s="624"/>
      <c r="V4020" s="624"/>
      <c r="W4020" s="624"/>
      <c r="X4020" s="624"/>
      <c r="Y4020" s="624"/>
      <c r="Z4020" s="624"/>
      <c r="AB4020" s="624"/>
      <c r="AC4020" s="624"/>
      <c r="AD4020" s="624"/>
      <c r="AE4020" s="624"/>
      <c r="AF4020" s="624"/>
      <c r="AG4020" s="624"/>
      <c r="AH4020" s="624"/>
      <c r="AI4020" s="624"/>
      <c r="AJ4020" s="624"/>
      <c r="AK4020" s="624"/>
      <c r="AL4020" s="624"/>
      <c r="AM4020" s="624"/>
      <c r="AN4020" s="624"/>
      <c r="AO4020" s="624"/>
      <c r="AP4020" s="624"/>
      <c r="AQ4020" s="624"/>
      <c r="AR4020" s="624"/>
      <c r="AS4020" s="624"/>
      <c r="AT4020" s="624"/>
      <c r="AU4020" s="624"/>
      <c r="AV4020" s="624"/>
      <c r="AW4020" s="624"/>
      <c r="AX4020" s="624"/>
      <c r="AY4020" s="624"/>
      <c r="AZ4020" s="624"/>
      <c r="BA4020" s="624"/>
      <c r="BB4020" s="624"/>
      <c r="BC4020" s="624"/>
      <c r="BD4020" s="624"/>
      <c r="BE4020" s="624"/>
      <c r="BF4020" s="624"/>
      <c r="BG4020" s="624"/>
      <c r="BH4020" s="624"/>
      <c r="BI4020" s="624"/>
      <c r="BJ4020" s="624"/>
      <c r="BK4020" s="624"/>
      <c r="BL4020" s="624"/>
      <c r="BM4020" s="624"/>
      <c r="BN4020" s="624"/>
      <c r="BO4020" s="624"/>
      <c r="BP4020" s="624"/>
      <c r="BQ4020" s="624"/>
      <c r="BR4020" s="624"/>
      <c r="BS4020" s="624"/>
      <c r="BT4020" s="624"/>
      <c r="BU4020" s="624"/>
      <c r="BV4020" s="624"/>
      <c r="BW4020" s="624"/>
      <c r="BX4020" s="624"/>
      <c r="BY4020" s="624"/>
      <c r="BZ4020" s="624"/>
      <c r="CA4020" s="624"/>
      <c r="CB4020" s="624"/>
      <c r="CC4020" s="624"/>
      <c r="CD4020" s="624"/>
      <c r="CE4020" s="624"/>
      <c r="CF4020" s="624"/>
      <c r="CG4020" s="624"/>
      <c r="CH4020" s="624"/>
      <c r="CI4020" s="624"/>
      <c r="CJ4020" s="624"/>
      <c r="CK4020" s="624"/>
      <c r="CL4020" s="624"/>
      <c r="CM4020" s="624"/>
      <c r="CN4020" s="624"/>
      <c r="CO4020" s="624"/>
      <c r="CP4020" s="624"/>
      <c r="CQ4020" s="624"/>
      <c r="CR4020" s="624"/>
      <c r="CS4020" s="624"/>
      <c r="CT4020" s="624"/>
      <c r="CU4020" s="624"/>
      <c r="CV4020" s="624"/>
      <c r="CW4020" s="624"/>
      <c r="CX4020" s="624"/>
      <c r="CY4020" s="624"/>
      <c r="CZ4020" s="624"/>
      <c r="DA4020" s="624"/>
      <c r="DB4020" s="624"/>
      <c r="DC4020" s="624"/>
      <c r="DD4020" s="624"/>
      <c r="DE4020" s="624"/>
      <c r="DF4020" s="624"/>
      <c r="DG4020" s="624"/>
      <c r="DH4020" s="624"/>
      <c r="DI4020" s="624"/>
      <c r="DJ4020" s="624"/>
      <c r="DK4020" s="624"/>
      <c r="DL4020" s="624"/>
      <c r="DM4020" s="624"/>
      <c r="DN4020" s="624"/>
      <c r="DO4020" s="624"/>
      <c r="DP4020" s="624"/>
      <c r="DQ4020" s="624"/>
      <c r="DR4020" s="624"/>
      <c r="DS4020" s="624"/>
      <c r="DT4020" s="624"/>
      <c r="DU4020" s="624"/>
      <c r="DV4020" s="624"/>
      <c r="DW4020" s="624"/>
      <c r="DX4020" s="624"/>
      <c r="DY4020" s="624"/>
      <c r="DZ4020" s="624"/>
      <c r="EA4020" s="624"/>
      <c r="EB4020" s="624"/>
      <c r="EC4020" s="624"/>
      <c r="ED4020" s="624"/>
      <c r="EE4020" s="624"/>
      <c r="EF4020" s="624"/>
      <c r="EG4020" s="624"/>
      <c r="EH4020" s="624"/>
      <c r="EI4020" s="624"/>
      <c r="EJ4020" s="624"/>
      <c r="EK4020" s="624"/>
      <c r="EL4020" s="624"/>
      <c r="EM4020" s="624"/>
      <c r="EN4020" s="624"/>
      <c r="EO4020" s="624"/>
      <c r="EP4020" s="624"/>
      <c r="EQ4020" s="624"/>
    </row>
    <row r="4021" spans="1:147" s="560" customFormat="1">
      <c r="A4021" s="624"/>
      <c r="B4021" s="624"/>
      <c r="O4021" s="624"/>
      <c r="P4021" s="624"/>
      <c r="Q4021" s="624"/>
      <c r="R4021" s="624"/>
      <c r="S4021" s="624"/>
      <c r="T4021" s="624"/>
      <c r="U4021" s="624"/>
      <c r="V4021" s="624"/>
      <c r="W4021" s="624"/>
      <c r="X4021" s="624"/>
      <c r="Y4021" s="624"/>
      <c r="Z4021" s="624"/>
      <c r="AB4021" s="624"/>
      <c r="AC4021" s="624"/>
      <c r="AD4021" s="624"/>
      <c r="AE4021" s="624"/>
      <c r="AF4021" s="624"/>
      <c r="AG4021" s="624"/>
      <c r="AH4021" s="624"/>
      <c r="AI4021" s="624"/>
      <c r="AJ4021" s="624"/>
      <c r="AK4021" s="624"/>
      <c r="AL4021" s="624"/>
      <c r="AM4021" s="624"/>
      <c r="AN4021" s="624"/>
      <c r="AO4021" s="624"/>
      <c r="AP4021" s="624"/>
      <c r="AQ4021" s="624"/>
      <c r="AR4021" s="624"/>
      <c r="AS4021" s="624"/>
      <c r="AT4021" s="624"/>
      <c r="AU4021" s="624"/>
      <c r="AV4021" s="624"/>
      <c r="AW4021" s="624"/>
      <c r="AX4021" s="624"/>
      <c r="AY4021" s="624"/>
      <c r="AZ4021" s="624"/>
      <c r="BA4021" s="624"/>
      <c r="BB4021" s="624"/>
      <c r="BC4021" s="624"/>
      <c r="BD4021" s="624"/>
      <c r="BE4021" s="624"/>
      <c r="BF4021" s="624"/>
      <c r="BG4021" s="624"/>
      <c r="BH4021" s="624"/>
      <c r="BI4021" s="624"/>
      <c r="BJ4021" s="624"/>
      <c r="BK4021" s="624"/>
      <c r="BL4021" s="624"/>
      <c r="BM4021" s="624"/>
      <c r="BN4021" s="624"/>
      <c r="BO4021" s="624"/>
      <c r="BP4021" s="624"/>
      <c r="BQ4021" s="624"/>
      <c r="BR4021" s="624"/>
      <c r="BS4021" s="624"/>
      <c r="BT4021" s="624"/>
      <c r="BU4021" s="624"/>
      <c r="BV4021" s="624"/>
      <c r="BW4021" s="624"/>
      <c r="BX4021" s="624"/>
      <c r="BY4021" s="624"/>
      <c r="BZ4021" s="624"/>
      <c r="CA4021" s="624"/>
      <c r="CB4021" s="624"/>
      <c r="CC4021" s="624"/>
      <c r="CD4021" s="624"/>
      <c r="CE4021" s="624"/>
      <c r="CF4021" s="624"/>
      <c r="CG4021" s="624"/>
      <c r="CH4021" s="624"/>
      <c r="CI4021" s="624"/>
      <c r="CJ4021" s="624"/>
      <c r="CK4021" s="624"/>
      <c r="CL4021" s="624"/>
      <c r="CM4021" s="624"/>
      <c r="CN4021" s="624"/>
      <c r="CO4021" s="624"/>
      <c r="CP4021" s="624"/>
      <c r="CQ4021" s="624"/>
      <c r="CR4021" s="624"/>
      <c r="CS4021" s="624"/>
      <c r="CT4021" s="624"/>
      <c r="CU4021" s="624"/>
      <c r="CV4021" s="624"/>
      <c r="CW4021" s="624"/>
      <c r="CX4021" s="624"/>
      <c r="CY4021" s="624"/>
      <c r="CZ4021" s="624"/>
      <c r="DA4021" s="624"/>
      <c r="DB4021" s="624"/>
      <c r="DC4021" s="624"/>
      <c r="DD4021" s="624"/>
      <c r="DE4021" s="624"/>
      <c r="DF4021" s="624"/>
      <c r="DG4021" s="624"/>
      <c r="DH4021" s="624"/>
      <c r="DI4021" s="624"/>
      <c r="DJ4021" s="624"/>
      <c r="DK4021" s="624"/>
      <c r="DL4021" s="624"/>
      <c r="DM4021" s="624"/>
      <c r="DN4021" s="624"/>
      <c r="DO4021" s="624"/>
      <c r="DP4021" s="624"/>
      <c r="DQ4021" s="624"/>
      <c r="DR4021" s="624"/>
      <c r="DS4021" s="624"/>
      <c r="DT4021" s="624"/>
      <c r="DU4021" s="624"/>
      <c r="DV4021" s="624"/>
      <c r="DW4021" s="624"/>
      <c r="DX4021" s="624"/>
      <c r="DY4021" s="624"/>
      <c r="DZ4021" s="624"/>
      <c r="EA4021" s="624"/>
      <c r="EB4021" s="624"/>
      <c r="EC4021" s="624"/>
      <c r="ED4021" s="624"/>
      <c r="EE4021" s="624"/>
      <c r="EF4021" s="624"/>
      <c r="EG4021" s="624"/>
      <c r="EH4021" s="624"/>
      <c r="EI4021" s="624"/>
      <c r="EJ4021" s="624"/>
      <c r="EK4021" s="624"/>
      <c r="EL4021" s="624"/>
      <c r="EM4021" s="624"/>
      <c r="EN4021" s="624"/>
      <c r="EO4021" s="624"/>
      <c r="EP4021" s="624"/>
      <c r="EQ4021" s="624"/>
    </row>
    <row r="4022" spans="1:147" s="560" customFormat="1">
      <c r="A4022" s="624"/>
      <c r="B4022" s="624"/>
      <c r="O4022" s="624"/>
      <c r="P4022" s="624"/>
      <c r="Q4022" s="624"/>
      <c r="R4022" s="624"/>
      <c r="S4022" s="624"/>
      <c r="T4022" s="624"/>
      <c r="U4022" s="624"/>
      <c r="V4022" s="624"/>
      <c r="W4022" s="624"/>
      <c r="X4022" s="624"/>
      <c r="Y4022" s="624"/>
      <c r="Z4022" s="624"/>
      <c r="AB4022" s="624"/>
      <c r="AC4022" s="624"/>
      <c r="AD4022" s="624"/>
      <c r="AE4022" s="624"/>
      <c r="AF4022" s="624"/>
      <c r="AG4022" s="624"/>
      <c r="AH4022" s="624"/>
      <c r="AI4022" s="624"/>
      <c r="AJ4022" s="624"/>
      <c r="AK4022" s="624"/>
      <c r="AL4022" s="624"/>
      <c r="AM4022" s="624"/>
      <c r="AN4022" s="624"/>
      <c r="AO4022" s="624"/>
      <c r="AP4022" s="624"/>
      <c r="AQ4022" s="624"/>
      <c r="AR4022" s="624"/>
      <c r="AS4022" s="624"/>
      <c r="AT4022" s="624"/>
      <c r="AU4022" s="624"/>
      <c r="AV4022" s="624"/>
      <c r="AW4022" s="624"/>
      <c r="AX4022" s="624"/>
      <c r="AY4022" s="624"/>
      <c r="AZ4022" s="624"/>
      <c r="BA4022" s="624"/>
      <c r="BB4022" s="624"/>
      <c r="BC4022" s="624"/>
      <c r="BD4022" s="624"/>
      <c r="BE4022" s="624"/>
      <c r="BF4022" s="624"/>
      <c r="BG4022" s="624"/>
      <c r="BH4022" s="624"/>
      <c r="BI4022" s="624"/>
      <c r="BJ4022" s="624"/>
      <c r="BK4022" s="624"/>
      <c r="BL4022" s="624"/>
      <c r="BM4022" s="624"/>
      <c r="BN4022" s="624"/>
      <c r="BO4022" s="624"/>
      <c r="BP4022" s="624"/>
      <c r="BQ4022" s="624"/>
      <c r="BR4022" s="624"/>
      <c r="BS4022" s="624"/>
      <c r="BT4022" s="624"/>
      <c r="BU4022" s="624"/>
      <c r="BV4022" s="624"/>
      <c r="BW4022" s="624"/>
      <c r="BX4022" s="624"/>
      <c r="BY4022" s="624"/>
      <c r="BZ4022" s="624"/>
      <c r="CA4022" s="624"/>
      <c r="CB4022" s="624"/>
      <c r="CC4022" s="624"/>
      <c r="CD4022" s="624"/>
      <c r="CE4022" s="624"/>
      <c r="CF4022" s="624"/>
      <c r="CG4022" s="624"/>
      <c r="CH4022" s="624"/>
      <c r="CI4022" s="624"/>
      <c r="CJ4022" s="624"/>
      <c r="CK4022" s="624"/>
      <c r="CL4022" s="624"/>
      <c r="CM4022" s="624"/>
      <c r="CN4022" s="624"/>
      <c r="CO4022" s="624"/>
      <c r="CP4022" s="624"/>
      <c r="CQ4022" s="624"/>
      <c r="CR4022" s="624"/>
      <c r="CS4022" s="624"/>
      <c r="CT4022" s="624"/>
      <c r="CU4022" s="624"/>
      <c r="CV4022" s="624"/>
      <c r="CW4022" s="624"/>
      <c r="CX4022" s="624"/>
      <c r="CY4022" s="624"/>
      <c r="CZ4022" s="624"/>
      <c r="DA4022" s="624"/>
      <c r="DB4022" s="624"/>
      <c r="DC4022" s="624"/>
      <c r="DD4022" s="624"/>
      <c r="DE4022" s="624"/>
      <c r="DF4022" s="624"/>
      <c r="DG4022" s="624"/>
      <c r="DH4022" s="624"/>
      <c r="DI4022" s="624"/>
      <c r="DJ4022" s="624"/>
      <c r="DK4022" s="624"/>
      <c r="DL4022" s="624"/>
      <c r="DM4022" s="624"/>
      <c r="DN4022" s="624"/>
      <c r="DO4022" s="624"/>
      <c r="DP4022" s="624"/>
      <c r="DQ4022" s="624"/>
      <c r="DR4022" s="624"/>
      <c r="DS4022" s="624"/>
      <c r="DT4022" s="624"/>
      <c r="DU4022" s="624"/>
      <c r="DV4022" s="624"/>
      <c r="DW4022" s="624"/>
      <c r="DX4022" s="624"/>
      <c r="DY4022" s="624"/>
      <c r="DZ4022" s="624"/>
      <c r="EA4022" s="624"/>
      <c r="EB4022" s="624"/>
      <c r="EC4022" s="624"/>
      <c r="ED4022" s="624"/>
      <c r="EE4022" s="624"/>
      <c r="EF4022" s="624"/>
      <c r="EG4022" s="624"/>
      <c r="EH4022" s="624"/>
      <c r="EI4022" s="624"/>
      <c r="EJ4022" s="624"/>
      <c r="EK4022" s="624"/>
      <c r="EL4022" s="624"/>
      <c r="EM4022" s="624"/>
      <c r="EN4022" s="624"/>
      <c r="EO4022" s="624"/>
      <c r="EP4022" s="624"/>
      <c r="EQ4022" s="624"/>
    </row>
    <row r="4023" spans="1:147" s="560" customFormat="1">
      <c r="A4023" s="624"/>
      <c r="B4023" s="624"/>
      <c r="O4023" s="624"/>
      <c r="P4023" s="624"/>
      <c r="Q4023" s="624"/>
      <c r="R4023" s="624"/>
      <c r="S4023" s="624"/>
      <c r="T4023" s="624"/>
      <c r="U4023" s="624"/>
      <c r="V4023" s="624"/>
      <c r="W4023" s="624"/>
      <c r="X4023" s="624"/>
      <c r="Y4023" s="624"/>
      <c r="Z4023" s="624"/>
      <c r="AB4023" s="624"/>
      <c r="AC4023" s="624"/>
      <c r="AD4023" s="624"/>
      <c r="AE4023" s="624"/>
      <c r="AF4023" s="624"/>
      <c r="AG4023" s="624"/>
      <c r="AH4023" s="624"/>
      <c r="AI4023" s="624"/>
      <c r="AJ4023" s="624"/>
      <c r="AK4023" s="624"/>
      <c r="AL4023" s="624"/>
      <c r="AM4023" s="624"/>
      <c r="AN4023" s="624"/>
      <c r="AO4023" s="624"/>
      <c r="AP4023" s="624"/>
      <c r="AQ4023" s="624"/>
      <c r="AR4023" s="624"/>
      <c r="AS4023" s="624"/>
      <c r="AT4023" s="624"/>
      <c r="AU4023" s="624"/>
      <c r="AV4023" s="624"/>
      <c r="AW4023" s="624"/>
      <c r="AX4023" s="624"/>
      <c r="AY4023" s="624"/>
      <c r="AZ4023" s="624"/>
      <c r="BA4023" s="624"/>
      <c r="BB4023" s="624"/>
      <c r="BC4023" s="624"/>
      <c r="BD4023" s="624"/>
      <c r="BE4023" s="624"/>
      <c r="BF4023" s="624"/>
      <c r="BG4023" s="624"/>
      <c r="BH4023" s="624"/>
      <c r="BI4023" s="624"/>
      <c r="BJ4023" s="624"/>
      <c r="BK4023" s="624"/>
      <c r="BL4023" s="624"/>
      <c r="BM4023" s="624"/>
      <c r="BN4023" s="624"/>
      <c r="BO4023" s="624"/>
      <c r="BP4023" s="624"/>
      <c r="BQ4023" s="624"/>
      <c r="BR4023" s="624"/>
      <c r="BS4023" s="624"/>
      <c r="BT4023" s="624"/>
      <c r="BU4023" s="624"/>
      <c r="BV4023" s="624"/>
      <c r="BW4023" s="624"/>
      <c r="BX4023" s="624"/>
      <c r="BY4023" s="624"/>
      <c r="BZ4023" s="624"/>
      <c r="CA4023" s="624"/>
      <c r="CB4023" s="624"/>
      <c r="CC4023" s="624"/>
      <c r="CD4023" s="624"/>
      <c r="CE4023" s="624"/>
      <c r="CF4023" s="624"/>
      <c r="CG4023" s="624"/>
      <c r="CH4023" s="624"/>
      <c r="CI4023" s="624"/>
      <c r="CJ4023" s="624"/>
      <c r="CK4023" s="624"/>
      <c r="CL4023" s="624"/>
      <c r="CM4023" s="624"/>
      <c r="CN4023" s="624"/>
      <c r="CO4023" s="624"/>
      <c r="CP4023" s="624"/>
      <c r="CQ4023" s="624"/>
      <c r="CR4023" s="624"/>
      <c r="CS4023" s="624"/>
      <c r="CT4023" s="624"/>
      <c r="CU4023" s="624"/>
      <c r="CV4023" s="624"/>
      <c r="CW4023" s="624"/>
      <c r="CX4023" s="624"/>
      <c r="CY4023" s="624"/>
      <c r="CZ4023" s="624"/>
      <c r="DA4023" s="624"/>
      <c r="DB4023" s="624"/>
      <c r="DC4023" s="624"/>
      <c r="DD4023" s="624"/>
      <c r="DE4023" s="624"/>
      <c r="DF4023" s="624"/>
      <c r="DG4023" s="624"/>
      <c r="DH4023" s="624"/>
      <c r="DI4023" s="624"/>
      <c r="DJ4023" s="624"/>
      <c r="DK4023" s="624"/>
      <c r="DL4023" s="624"/>
      <c r="DM4023" s="624"/>
      <c r="DN4023" s="624"/>
      <c r="DO4023" s="624"/>
      <c r="DP4023" s="624"/>
      <c r="DQ4023" s="624"/>
      <c r="DR4023" s="624"/>
      <c r="DS4023" s="624"/>
      <c r="DT4023" s="624"/>
      <c r="DU4023" s="624"/>
      <c r="DV4023" s="624"/>
      <c r="DW4023" s="624"/>
      <c r="DX4023" s="624"/>
      <c r="DY4023" s="624"/>
      <c r="DZ4023" s="624"/>
      <c r="EA4023" s="624"/>
      <c r="EB4023" s="624"/>
      <c r="EC4023" s="624"/>
      <c r="ED4023" s="624"/>
      <c r="EE4023" s="624"/>
      <c r="EF4023" s="624"/>
      <c r="EG4023" s="624"/>
      <c r="EH4023" s="624"/>
      <c r="EI4023" s="624"/>
      <c r="EJ4023" s="624"/>
      <c r="EK4023" s="624"/>
      <c r="EL4023" s="624"/>
      <c r="EM4023" s="624"/>
      <c r="EN4023" s="624"/>
      <c r="EO4023" s="624"/>
      <c r="EP4023" s="624"/>
      <c r="EQ4023" s="624"/>
    </row>
    <row r="4024" spans="1:147" s="560" customFormat="1">
      <c r="A4024" s="624"/>
      <c r="B4024" s="624"/>
      <c r="O4024" s="624"/>
      <c r="P4024" s="624"/>
      <c r="Q4024" s="624"/>
      <c r="R4024" s="624"/>
      <c r="S4024" s="624"/>
      <c r="T4024" s="624"/>
      <c r="U4024" s="624"/>
      <c r="V4024" s="624"/>
      <c r="W4024" s="624"/>
      <c r="X4024" s="624"/>
      <c r="Y4024" s="624"/>
      <c r="Z4024" s="624"/>
      <c r="AB4024" s="624"/>
      <c r="AC4024" s="624"/>
      <c r="AD4024" s="624"/>
      <c r="AE4024" s="624"/>
      <c r="AF4024" s="624"/>
      <c r="AG4024" s="624"/>
      <c r="AH4024" s="624"/>
      <c r="AI4024" s="624"/>
      <c r="AJ4024" s="624"/>
      <c r="AK4024" s="624"/>
      <c r="AL4024" s="624"/>
      <c r="AM4024" s="624"/>
      <c r="AN4024" s="624"/>
      <c r="AO4024" s="624"/>
      <c r="AP4024" s="624"/>
      <c r="AQ4024" s="624"/>
      <c r="AR4024" s="624"/>
      <c r="AS4024" s="624"/>
      <c r="AT4024" s="624"/>
      <c r="AU4024" s="624"/>
      <c r="AV4024" s="624"/>
      <c r="AW4024" s="624"/>
      <c r="AX4024" s="624"/>
      <c r="AY4024" s="624"/>
      <c r="AZ4024" s="624"/>
      <c r="BA4024" s="624"/>
      <c r="BB4024" s="624"/>
      <c r="BC4024" s="624"/>
      <c r="BD4024" s="624"/>
      <c r="BE4024" s="624"/>
      <c r="BF4024" s="624"/>
      <c r="BG4024" s="624"/>
      <c r="BH4024" s="624"/>
      <c r="BI4024" s="624"/>
      <c r="BJ4024" s="624"/>
      <c r="BK4024" s="624"/>
      <c r="BL4024" s="624"/>
      <c r="BM4024" s="624"/>
      <c r="BN4024" s="624"/>
      <c r="BO4024" s="624"/>
      <c r="BP4024" s="624"/>
      <c r="BQ4024" s="624"/>
      <c r="BR4024" s="624"/>
      <c r="BS4024" s="624"/>
      <c r="BT4024" s="624"/>
      <c r="BU4024" s="624"/>
      <c r="BV4024" s="624"/>
      <c r="BW4024" s="624"/>
      <c r="BX4024" s="624"/>
      <c r="BY4024" s="624"/>
      <c r="BZ4024" s="624"/>
      <c r="CA4024" s="624"/>
      <c r="CB4024" s="624"/>
      <c r="CC4024" s="624"/>
      <c r="CD4024" s="624"/>
      <c r="CE4024" s="624"/>
      <c r="CF4024" s="624"/>
      <c r="CG4024" s="624"/>
      <c r="CH4024" s="624"/>
      <c r="CI4024" s="624"/>
      <c r="CJ4024" s="624"/>
      <c r="CK4024" s="624"/>
      <c r="CL4024" s="624"/>
      <c r="CM4024" s="624"/>
      <c r="CN4024" s="624"/>
      <c r="CO4024" s="624"/>
      <c r="CP4024" s="624"/>
      <c r="CQ4024" s="624"/>
      <c r="CR4024" s="624"/>
      <c r="CS4024" s="624"/>
      <c r="CT4024" s="624"/>
      <c r="CU4024" s="624"/>
      <c r="CV4024" s="624"/>
      <c r="CW4024" s="624"/>
      <c r="CX4024" s="624"/>
      <c r="CY4024" s="624"/>
      <c r="CZ4024" s="624"/>
      <c r="DA4024" s="624"/>
      <c r="DB4024" s="624"/>
      <c r="DC4024" s="624"/>
      <c r="DD4024" s="624"/>
      <c r="DE4024" s="624"/>
      <c r="DF4024" s="624"/>
      <c r="DG4024" s="624"/>
      <c r="DH4024" s="624"/>
      <c r="DI4024" s="624"/>
      <c r="DJ4024" s="624"/>
      <c r="DK4024" s="624"/>
      <c r="DL4024" s="624"/>
      <c r="DM4024" s="624"/>
      <c r="DN4024" s="624"/>
      <c r="DO4024" s="624"/>
      <c r="DP4024" s="624"/>
      <c r="DQ4024" s="624"/>
      <c r="DR4024" s="624"/>
      <c r="DS4024" s="624"/>
      <c r="DT4024" s="624"/>
      <c r="DU4024" s="624"/>
      <c r="DV4024" s="624"/>
      <c r="DW4024" s="624"/>
      <c r="DX4024" s="624"/>
      <c r="DY4024" s="624"/>
      <c r="DZ4024" s="624"/>
      <c r="EA4024" s="624"/>
      <c r="EB4024" s="624"/>
      <c r="EC4024" s="624"/>
      <c r="ED4024" s="624"/>
      <c r="EE4024" s="624"/>
      <c r="EF4024" s="624"/>
      <c r="EG4024" s="624"/>
      <c r="EH4024" s="624"/>
      <c r="EI4024" s="624"/>
      <c r="EJ4024" s="624"/>
      <c r="EK4024" s="624"/>
      <c r="EL4024" s="624"/>
      <c r="EM4024" s="624"/>
      <c r="EN4024" s="624"/>
      <c r="EO4024" s="624"/>
      <c r="EP4024" s="624"/>
      <c r="EQ4024" s="624"/>
    </row>
    <row r="4025" spans="1:147" s="560" customFormat="1">
      <c r="A4025" s="624"/>
      <c r="B4025" s="624"/>
      <c r="O4025" s="624"/>
      <c r="P4025" s="624"/>
      <c r="Q4025" s="624"/>
      <c r="R4025" s="624"/>
      <c r="S4025" s="624"/>
      <c r="T4025" s="624"/>
      <c r="U4025" s="624"/>
      <c r="V4025" s="624"/>
      <c r="W4025" s="624"/>
      <c r="X4025" s="624"/>
      <c r="Y4025" s="624"/>
      <c r="Z4025" s="624"/>
      <c r="AB4025" s="624"/>
      <c r="AC4025" s="624"/>
      <c r="AD4025" s="624"/>
      <c r="AE4025" s="624"/>
      <c r="AF4025" s="624"/>
      <c r="AG4025" s="624"/>
      <c r="AH4025" s="624"/>
      <c r="AI4025" s="624"/>
      <c r="AJ4025" s="624"/>
      <c r="AK4025" s="624"/>
      <c r="AL4025" s="624"/>
      <c r="AM4025" s="624"/>
      <c r="AN4025" s="624"/>
      <c r="AO4025" s="624"/>
      <c r="AP4025" s="624"/>
      <c r="AQ4025" s="624"/>
      <c r="AR4025" s="624"/>
      <c r="AS4025" s="624"/>
      <c r="AT4025" s="624"/>
      <c r="AU4025" s="624"/>
      <c r="AV4025" s="624"/>
      <c r="AW4025" s="624"/>
      <c r="AX4025" s="624"/>
      <c r="AY4025" s="624"/>
      <c r="AZ4025" s="624"/>
      <c r="BA4025" s="624"/>
      <c r="BB4025" s="624"/>
      <c r="BC4025" s="624"/>
      <c r="BD4025" s="624"/>
      <c r="BE4025" s="624"/>
      <c r="BF4025" s="624"/>
      <c r="BG4025" s="624"/>
      <c r="BH4025" s="624"/>
      <c r="BI4025" s="624"/>
      <c r="BJ4025" s="624"/>
      <c r="BK4025" s="624"/>
      <c r="BL4025" s="624"/>
      <c r="BM4025" s="624"/>
      <c r="BN4025" s="624"/>
      <c r="BO4025" s="624"/>
      <c r="BP4025" s="624"/>
      <c r="BQ4025" s="624"/>
      <c r="BR4025" s="624"/>
      <c r="BS4025" s="624"/>
      <c r="BT4025" s="624"/>
      <c r="BU4025" s="624"/>
      <c r="BV4025" s="624"/>
      <c r="BW4025" s="624"/>
      <c r="BX4025" s="624"/>
      <c r="BY4025" s="624"/>
      <c r="BZ4025" s="624"/>
      <c r="CA4025" s="624"/>
      <c r="CB4025" s="624"/>
      <c r="CC4025" s="624"/>
      <c r="CD4025" s="624"/>
      <c r="CE4025" s="624"/>
      <c r="CF4025" s="624"/>
      <c r="CG4025" s="624"/>
      <c r="CH4025" s="624"/>
      <c r="CI4025" s="624"/>
      <c r="CJ4025" s="624"/>
      <c r="CK4025" s="624"/>
      <c r="CL4025" s="624"/>
      <c r="CM4025" s="624"/>
      <c r="CN4025" s="624"/>
      <c r="CO4025" s="624"/>
      <c r="CP4025" s="624"/>
      <c r="CQ4025" s="624"/>
      <c r="CR4025" s="624"/>
      <c r="CS4025" s="624"/>
      <c r="CT4025" s="624"/>
      <c r="CU4025" s="624"/>
      <c r="CV4025" s="624"/>
      <c r="CW4025" s="624"/>
      <c r="CX4025" s="624"/>
      <c r="CY4025" s="624"/>
      <c r="CZ4025" s="624"/>
      <c r="DA4025" s="624"/>
      <c r="DB4025" s="624"/>
      <c r="DC4025" s="624"/>
      <c r="DD4025" s="624"/>
      <c r="DE4025" s="624"/>
      <c r="DF4025" s="624"/>
      <c r="DG4025" s="624"/>
      <c r="DH4025" s="624"/>
      <c r="DI4025" s="624"/>
      <c r="DJ4025" s="624"/>
      <c r="DK4025" s="624"/>
      <c r="DL4025" s="624"/>
      <c r="DM4025" s="624"/>
      <c r="DN4025" s="624"/>
      <c r="DO4025" s="624"/>
      <c r="DP4025" s="624"/>
      <c r="DQ4025" s="624"/>
      <c r="DR4025" s="624"/>
      <c r="DS4025" s="624"/>
      <c r="DT4025" s="624"/>
      <c r="DU4025" s="624"/>
      <c r="DV4025" s="624"/>
      <c r="DW4025" s="624"/>
      <c r="DX4025" s="624"/>
      <c r="DY4025" s="624"/>
      <c r="DZ4025" s="624"/>
      <c r="EA4025" s="624"/>
      <c r="EB4025" s="624"/>
      <c r="EC4025" s="624"/>
      <c r="ED4025" s="624"/>
      <c r="EE4025" s="624"/>
      <c r="EF4025" s="624"/>
      <c r="EG4025" s="624"/>
      <c r="EH4025" s="624"/>
      <c r="EI4025" s="624"/>
      <c r="EJ4025" s="624"/>
      <c r="EK4025" s="624"/>
      <c r="EL4025" s="624"/>
      <c r="EM4025" s="624"/>
      <c r="EN4025" s="624"/>
      <c r="EO4025" s="624"/>
      <c r="EP4025" s="624"/>
      <c r="EQ4025" s="624"/>
    </row>
    <row r="4026" spans="1:147" s="560" customFormat="1">
      <c r="A4026" s="624"/>
      <c r="B4026" s="624"/>
      <c r="O4026" s="624"/>
      <c r="P4026" s="624"/>
      <c r="Q4026" s="624"/>
      <c r="R4026" s="624"/>
      <c r="S4026" s="624"/>
      <c r="T4026" s="624"/>
      <c r="U4026" s="624"/>
      <c r="V4026" s="624"/>
      <c r="W4026" s="624"/>
      <c r="X4026" s="624"/>
      <c r="Y4026" s="624"/>
      <c r="Z4026" s="624"/>
      <c r="AB4026" s="624"/>
      <c r="AC4026" s="624"/>
      <c r="AD4026" s="624"/>
      <c r="AE4026" s="624"/>
      <c r="AF4026" s="624"/>
      <c r="AG4026" s="624"/>
      <c r="AH4026" s="624"/>
      <c r="AI4026" s="624"/>
      <c r="AJ4026" s="624"/>
      <c r="AK4026" s="624"/>
      <c r="AL4026" s="624"/>
      <c r="AM4026" s="624"/>
      <c r="AN4026" s="624"/>
      <c r="AO4026" s="624"/>
      <c r="AP4026" s="624"/>
      <c r="AQ4026" s="624"/>
      <c r="AR4026" s="624"/>
      <c r="AS4026" s="624"/>
      <c r="AT4026" s="624"/>
      <c r="AU4026" s="624"/>
      <c r="AV4026" s="624"/>
      <c r="AW4026" s="624"/>
      <c r="AX4026" s="624"/>
      <c r="AY4026" s="624"/>
      <c r="AZ4026" s="624"/>
      <c r="BA4026" s="624"/>
      <c r="BB4026" s="624"/>
      <c r="BC4026" s="624"/>
      <c r="BD4026" s="624"/>
      <c r="BE4026" s="624"/>
      <c r="BF4026" s="624"/>
      <c r="BG4026" s="624"/>
      <c r="BH4026" s="624"/>
      <c r="BI4026" s="624"/>
      <c r="BJ4026" s="624"/>
      <c r="BK4026" s="624"/>
      <c r="BL4026" s="624"/>
      <c r="BM4026" s="624"/>
      <c r="BN4026" s="624"/>
      <c r="BO4026" s="624"/>
      <c r="BP4026" s="624"/>
      <c r="BQ4026" s="624"/>
      <c r="BR4026" s="624"/>
      <c r="BS4026" s="624"/>
      <c r="BT4026" s="624"/>
      <c r="BU4026" s="624"/>
      <c r="BV4026" s="624"/>
      <c r="BW4026" s="624"/>
      <c r="BX4026" s="624"/>
      <c r="BY4026" s="624"/>
      <c r="BZ4026" s="624"/>
      <c r="CA4026" s="624"/>
      <c r="CB4026" s="624"/>
      <c r="CC4026" s="624"/>
      <c r="CD4026" s="624"/>
      <c r="CE4026" s="624"/>
      <c r="CF4026" s="624"/>
      <c r="CG4026" s="624"/>
      <c r="CH4026" s="624"/>
      <c r="CI4026" s="624"/>
      <c r="CJ4026" s="624"/>
      <c r="CK4026" s="624"/>
      <c r="CL4026" s="624"/>
      <c r="CM4026" s="624"/>
      <c r="CN4026" s="624"/>
      <c r="CO4026" s="624"/>
      <c r="CP4026" s="624"/>
      <c r="CQ4026" s="624"/>
      <c r="CR4026" s="624"/>
      <c r="CS4026" s="624"/>
      <c r="CT4026" s="624"/>
      <c r="CU4026" s="624"/>
      <c r="CV4026" s="624"/>
      <c r="CW4026" s="624"/>
      <c r="CX4026" s="624"/>
      <c r="CY4026" s="624"/>
      <c r="CZ4026" s="624"/>
      <c r="DA4026" s="624"/>
      <c r="DB4026" s="624"/>
      <c r="DC4026" s="624"/>
      <c r="DD4026" s="624"/>
      <c r="DE4026" s="624"/>
      <c r="DF4026" s="624"/>
      <c r="DG4026" s="624"/>
      <c r="DH4026" s="624"/>
      <c r="DI4026" s="624"/>
      <c r="DJ4026" s="624"/>
      <c r="DK4026" s="624"/>
      <c r="DL4026" s="624"/>
      <c r="DM4026" s="624"/>
      <c r="DN4026" s="624"/>
      <c r="DO4026" s="624"/>
      <c r="DP4026" s="624"/>
      <c r="DQ4026" s="624"/>
      <c r="DR4026" s="624"/>
      <c r="DS4026" s="624"/>
      <c r="DT4026" s="624"/>
      <c r="DU4026" s="624"/>
      <c r="DV4026" s="624"/>
      <c r="DW4026" s="624"/>
      <c r="DX4026" s="624"/>
      <c r="DY4026" s="624"/>
      <c r="DZ4026" s="624"/>
      <c r="EA4026" s="624"/>
      <c r="EB4026" s="624"/>
      <c r="EC4026" s="624"/>
      <c r="ED4026" s="624"/>
      <c r="EE4026" s="624"/>
      <c r="EF4026" s="624"/>
      <c r="EG4026" s="624"/>
      <c r="EH4026" s="624"/>
      <c r="EI4026" s="624"/>
      <c r="EJ4026" s="624"/>
      <c r="EK4026" s="624"/>
      <c r="EL4026" s="624"/>
      <c r="EM4026" s="624"/>
      <c r="EN4026" s="624"/>
      <c r="EO4026" s="624"/>
      <c r="EP4026" s="624"/>
      <c r="EQ4026" s="624"/>
    </row>
    <row r="4027" spans="1:147" s="560" customFormat="1">
      <c r="A4027" s="624"/>
      <c r="B4027" s="624"/>
      <c r="O4027" s="624"/>
      <c r="P4027" s="624"/>
      <c r="Q4027" s="624"/>
      <c r="R4027" s="624"/>
      <c r="S4027" s="624"/>
      <c r="T4027" s="624"/>
      <c r="U4027" s="624"/>
      <c r="V4027" s="624"/>
      <c r="W4027" s="624"/>
      <c r="X4027" s="624"/>
      <c r="Y4027" s="624"/>
      <c r="Z4027" s="624"/>
      <c r="AB4027" s="624"/>
      <c r="AC4027" s="624"/>
      <c r="AD4027" s="624"/>
      <c r="AE4027" s="624"/>
      <c r="AF4027" s="624"/>
      <c r="AG4027" s="624"/>
      <c r="AH4027" s="624"/>
      <c r="AI4027" s="624"/>
      <c r="AJ4027" s="624"/>
      <c r="AK4027" s="624"/>
      <c r="AL4027" s="624"/>
      <c r="AM4027" s="624"/>
      <c r="AN4027" s="624"/>
      <c r="AO4027" s="624"/>
      <c r="AP4027" s="624"/>
      <c r="AQ4027" s="624"/>
      <c r="AR4027" s="624"/>
      <c r="AS4027" s="624"/>
      <c r="AT4027" s="624"/>
      <c r="AU4027" s="624"/>
      <c r="AV4027" s="624"/>
      <c r="AW4027" s="624"/>
      <c r="AX4027" s="624"/>
      <c r="AY4027" s="624"/>
      <c r="AZ4027" s="624"/>
      <c r="BA4027" s="624"/>
      <c r="BB4027" s="624"/>
      <c r="BC4027" s="624"/>
      <c r="BD4027" s="624"/>
      <c r="BE4027" s="624"/>
      <c r="BF4027" s="624"/>
      <c r="BG4027" s="624"/>
      <c r="BH4027" s="624"/>
      <c r="BI4027" s="624"/>
      <c r="BJ4027" s="624"/>
      <c r="BK4027" s="624"/>
      <c r="BL4027" s="624"/>
      <c r="BM4027" s="624"/>
      <c r="BN4027" s="624"/>
      <c r="BO4027" s="624"/>
      <c r="BP4027" s="624"/>
      <c r="BQ4027" s="624"/>
      <c r="BR4027" s="624"/>
      <c r="BS4027" s="624"/>
      <c r="BT4027" s="624"/>
      <c r="BU4027" s="624"/>
      <c r="BV4027" s="624"/>
      <c r="BW4027" s="624"/>
      <c r="BX4027" s="624"/>
      <c r="BY4027" s="624"/>
      <c r="BZ4027" s="624"/>
      <c r="CA4027" s="624"/>
      <c r="CB4027" s="624"/>
      <c r="CC4027" s="624"/>
      <c r="CD4027" s="624"/>
      <c r="CE4027" s="624"/>
      <c r="CF4027" s="624"/>
      <c r="CG4027" s="624"/>
      <c r="CH4027" s="624"/>
      <c r="CI4027" s="624"/>
      <c r="CJ4027" s="624"/>
      <c r="CK4027" s="624"/>
      <c r="CL4027" s="624"/>
      <c r="CM4027" s="624"/>
      <c r="CN4027" s="624"/>
      <c r="CO4027" s="624"/>
      <c r="CP4027" s="624"/>
      <c r="CQ4027" s="624"/>
      <c r="CR4027" s="624"/>
      <c r="CS4027" s="624"/>
      <c r="CT4027" s="624"/>
      <c r="CU4027" s="624"/>
      <c r="CV4027" s="624"/>
      <c r="CW4027" s="624"/>
      <c r="CX4027" s="624"/>
      <c r="CY4027" s="624"/>
      <c r="CZ4027" s="624"/>
      <c r="DA4027" s="624"/>
      <c r="DB4027" s="624"/>
      <c r="DC4027" s="624"/>
      <c r="DD4027" s="624"/>
      <c r="DE4027" s="624"/>
      <c r="DF4027" s="624"/>
      <c r="DG4027" s="624"/>
      <c r="DH4027" s="624"/>
      <c r="DI4027" s="624"/>
      <c r="DJ4027" s="624"/>
      <c r="DK4027" s="624"/>
      <c r="DL4027" s="624"/>
      <c r="DM4027" s="624"/>
      <c r="DN4027" s="624"/>
      <c r="DO4027" s="624"/>
      <c r="DP4027" s="624"/>
      <c r="DQ4027" s="624"/>
      <c r="DR4027" s="624"/>
      <c r="DS4027" s="624"/>
      <c r="DT4027" s="624"/>
      <c r="DU4027" s="624"/>
      <c r="DV4027" s="624"/>
      <c r="DW4027" s="624"/>
      <c r="DX4027" s="624"/>
      <c r="DY4027" s="624"/>
      <c r="DZ4027" s="624"/>
      <c r="EA4027" s="624"/>
      <c r="EB4027" s="624"/>
      <c r="EC4027" s="624"/>
      <c r="ED4027" s="624"/>
      <c r="EE4027" s="624"/>
      <c r="EF4027" s="624"/>
      <c r="EG4027" s="624"/>
      <c r="EH4027" s="624"/>
      <c r="EI4027" s="624"/>
      <c r="EJ4027" s="624"/>
      <c r="EK4027" s="624"/>
      <c r="EL4027" s="624"/>
      <c r="EM4027" s="624"/>
      <c r="EN4027" s="624"/>
      <c r="EO4027" s="624"/>
      <c r="EP4027" s="624"/>
      <c r="EQ4027" s="624"/>
    </row>
    <row r="4028" spans="1:147" s="560" customFormat="1">
      <c r="A4028" s="624"/>
      <c r="B4028" s="624"/>
      <c r="O4028" s="624"/>
      <c r="P4028" s="624"/>
      <c r="Q4028" s="624"/>
      <c r="R4028" s="624"/>
      <c r="S4028" s="624"/>
      <c r="T4028" s="624"/>
      <c r="U4028" s="624"/>
      <c r="V4028" s="624"/>
      <c r="W4028" s="624"/>
      <c r="X4028" s="624"/>
      <c r="Y4028" s="624"/>
      <c r="Z4028" s="624"/>
      <c r="AB4028" s="624"/>
      <c r="AC4028" s="624"/>
      <c r="AD4028" s="624"/>
      <c r="AE4028" s="624"/>
      <c r="AF4028" s="624"/>
      <c r="AG4028" s="624"/>
      <c r="AH4028" s="624"/>
      <c r="AI4028" s="624"/>
      <c r="AJ4028" s="624"/>
      <c r="AK4028" s="624"/>
      <c r="AL4028" s="624"/>
      <c r="AM4028" s="624"/>
      <c r="AN4028" s="624"/>
      <c r="AO4028" s="624"/>
      <c r="AP4028" s="624"/>
      <c r="AQ4028" s="624"/>
      <c r="AR4028" s="624"/>
      <c r="AS4028" s="624"/>
      <c r="AT4028" s="624"/>
      <c r="AU4028" s="624"/>
      <c r="AV4028" s="624"/>
      <c r="AW4028" s="624"/>
      <c r="AX4028" s="624"/>
      <c r="AY4028" s="624"/>
      <c r="AZ4028" s="624"/>
      <c r="BA4028" s="624"/>
      <c r="BB4028" s="624"/>
      <c r="BC4028" s="624"/>
      <c r="BD4028" s="624"/>
      <c r="BE4028" s="624"/>
      <c r="BF4028" s="624"/>
      <c r="BG4028" s="624"/>
      <c r="BH4028" s="624"/>
      <c r="BI4028" s="624"/>
      <c r="BJ4028" s="624"/>
      <c r="BK4028" s="624"/>
      <c r="BL4028" s="624"/>
      <c r="BM4028" s="624"/>
      <c r="BN4028" s="624"/>
      <c r="BO4028" s="624"/>
      <c r="BP4028" s="624"/>
      <c r="BQ4028" s="624"/>
      <c r="BR4028" s="624"/>
      <c r="BS4028" s="624"/>
      <c r="BT4028" s="624"/>
      <c r="BU4028" s="624"/>
      <c r="BV4028" s="624"/>
      <c r="BW4028" s="624"/>
      <c r="BX4028" s="624"/>
      <c r="BY4028" s="624"/>
      <c r="BZ4028" s="624"/>
      <c r="CA4028" s="624"/>
      <c r="CB4028" s="624"/>
      <c r="CC4028" s="624"/>
      <c r="CD4028" s="624"/>
      <c r="CE4028" s="624"/>
      <c r="CF4028" s="624"/>
      <c r="CG4028" s="624"/>
      <c r="CH4028" s="624"/>
      <c r="CI4028" s="624"/>
      <c r="CJ4028" s="624"/>
      <c r="CK4028" s="624"/>
      <c r="CL4028" s="624"/>
      <c r="CM4028" s="624"/>
      <c r="CN4028" s="624"/>
      <c r="CO4028" s="624"/>
      <c r="CP4028" s="624"/>
      <c r="CQ4028" s="624"/>
      <c r="CR4028" s="624"/>
      <c r="CS4028" s="624"/>
      <c r="CT4028" s="624"/>
      <c r="CU4028" s="624"/>
      <c r="CV4028" s="624"/>
      <c r="CW4028" s="624"/>
      <c r="CX4028" s="624"/>
      <c r="CY4028" s="624"/>
      <c r="CZ4028" s="624"/>
      <c r="DA4028" s="624"/>
      <c r="DB4028" s="624"/>
      <c r="DC4028" s="624"/>
      <c r="DD4028" s="624"/>
      <c r="DE4028" s="624"/>
      <c r="DF4028" s="624"/>
      <c r="DG4028" s="624"/>
      <c r="DH4028" s="624"/>
      <c r="DI4028" s="624"/>
      <c r="DJ4028" s="624"/>
      <c r="DK4028" s="624"/>
      <c r="DL4028" s="624"/>
      <c r="DM4028" s="624"/>
      <c r="DN4028" s="624"/>
      <c r="DO4028" s="624"/>
      <c r="DP4028" s="624"/>
      <c r="DQ4028" s="624"/>
      <c r="DR4028" s="624"/>
      <c r="DS4028" s="624"/>
      <c r="DT4028" s="624"/>
      <c r="DU4028" s="624"/>
      <c r="DV4028" s="624"/>
      <c r="DW4028" s="624"/>
      <c r="DX4028" s="624"/>
      <c r="DY4028" s="624"/>
      <c r="DZ4028" s="624"/>
      <c r="EA4028" s="624"/>
      <c r="EB4028" s="624"/>
      <c r="EC4028" s="624"/>
      <c r="ED4028" s="624"/>
      <c r="EE4028" s="624"/>
      <c r="EF4028" s="624"/>
      <c r="EG4028" s="624"/>
      <c r="EH4028" s="624"/>
      <c r="EI4028" s="624"/>
      <c r="EJ4028" s="624"/>
      <c r="EK4028" s="624"/>
      <c r="EL4028" s="624"/>
      <c r="EM4028" s="624"/>
      <c r="EN4028" s="624"/>
      <c r="EO4028" s="624"/>
      <c r="EP4028" s="624"/>
      <c r="EQ4028" s="624"/>
    </row>
    <row r="4029" spans="1:147" s="560" customFormat="1">
      <c r="A4029" s="624"/>
      <c r="B4029" s="624"/>
      <c r="O4029" s="624"/>
      <c r="P4029" s="624"/>
      <c r="Q4029" s="624"/>
      <c r="R4029" s="624"/>
      <c r="S4029" s="624"/>
      <c r="T4029" s="624"/>
      <c r="U4029" s="624"/>
      <c r="V4029" s="624"/>
      <c r="W4029" s="624"/>
      <c r="X4029" s="624"/>
      <c r="Y4029" s="624"/>
      <c r="Z4029" s="624"/>
      <c r="AB4029" s="624"/>
      <c r="AC4029" s="624"/>
      <c r="AD4029" s="624"/>
      <c r="AE4029" s="624"/>
      <c r="AF4029" s="624"/>
      <c r="AG4029" s="624"/>
      <c r="AH4029" s="624"/>
      <c r="AI4029" s="624"/>
      <c r="AJ4029" s="624"/>
      <c r="AK4029" s="624"/>
      <c r="AL4029" s="624"/>
      <c r="AM4029" s="624"/>
      <c r="AN4029" s="624"/>
      <c r="AO4029" s="624"/>
      <c r="AP4029" s="624"/>
      <c r="AQ4029" s="624"/>
      <c r="AR4029" s="624"/>
      <c r="AS4029" s="624"/>
      <c r="AT4029" s="624"/>
      <c r="AU4029" s="624"/>
      <c r="AV4029" s="624"/>
      <c r="AW4029" s="624"/>
      <c r="AX4029" s="624"/>
      <c r="AY4029" s="624"/>
      <c r="AZ4029" s="624"/>
      <c r="BA4029" s="624"/>
      <c r="BB4029" s="624"/>
      <c r="BC4029" s="624"/>
      <c r="BD4029" s="624"/>
      <c r="BE4029" s="624"/>
      <c r="BF4029" s="624"/>
      <c r="BG4029" s="624"/>
      <c r="BH4029" s="624"/>
      <c r="BI4029" s="624"/>
      <c r="BJ4029" s="624"/>
      <c r="BK4029" s="624"/>
      <c r="BL4029" s="624"/>
      <c r="BM4029" s="624"/>
      <c r="BN4029" s="624"/>
      <c r="BO4029" s="624"/>
      <c r="BP4029" s="624"/>
      <c r="BQ4029" s="624"/>
      <c r="BR4029" s="624"/>
      <c r="BS4029" s="624"/>
      <c r="BT4029" s="624"/>
      <c r="BU4029" s="624"/>
      <c r="BV4029" s="624"/>
      <c r="BW4029" s="624"/>
      <c r="BX4029" s="624"/>
      <c r="BY4029" s="624"/>
      <c r="BZ4029" s="624"/>
      <c r="CA4029" s="624"/>
      <c r="CB4029" s="624"/>
      <c r="CC4029" s="624"/>
      <c r="CD4029" s="624"/>
      <c r="CE4029" s="624"/>
      <c r="CF4029" s="624"/>
      <c r="CG4029" s="624"/>
      <c r="CH4029" s="624"/>
      <c r="CI4029" s="624"/>
      <c r="CJ4029" s="624"/>
      <c r="CK4029" s="624"/>
      <c r="CL4029" s="624"/>
      <c r="CM4029" s="624"/>
      <c r="CN4029" s="624"/>
      <c r="CO4029" s="624"/>
      <c r="CP4029" s="624"/>
      <c r="CQ4029" s="624"/>
      <c r="CR4029" s="624"/>
      <c r="CS4029" s="624"/>
      <c r="CT4029" s="624"/>
      <c r="CU4029" s="624"/>
      <c r="CV4029" s="624"/>
      <c r="CW4029" s="624"/>
      <c r="CX4029" s="624"/>
      <c r="CY4029" s="624"/>
      <c r="CZ4029" s="624"/>
      <c r="DA4029" s="624"/>
      <c r="DB4029" s="624"/>
      <c r="DC4029" s="624"/>
      <c r="DD4029" s="624"/>
      <c r="DE4029" s="624"/>
      <c r="DF4029" s="624"/>
      <c r="DG4029" s="624"/>
      <c r="DH4029" s="624"/>
      <c r="DI4029" s="624"/>
      <c r="DJ4029" s="624"/>
      <c r="DK4029" s="624"/>
      <c r="DL4029" s="624"/>
      <c r="DM4029" s="624"/>
      <c r="DN4029" s="624"/>
      <c r="DO4029" s="624"/>
      <c r="DP4029" s="624"/>
      <c r="DQ4029" s="624"/>
      <c r="DR4029" s="624"/>
      <c r="DS4029" s="624"/>
      <c r="DT4029" s="624"/>
      <c r="DU4029" s="624"/>
      <c r="DV4029" s="624"/>
      <c r="DW4029" s="624"/>
      <c r="DX4029" s="624"/>
      <c r="DY4029" s="624"/>
      <c r="DZ4029" s="624"/>
      <c r="EA4029" s="624"/>
      <c r="EB4029" s="624"/>
      <c r="EC4029" s="624"/>
      <c r="ED4029" s="624"/>
      <c r="EE4029" s="624"/>
      <c r="EF4029" s="624"/>
      <c r="EG4029" s="624"/>
      <c r="EH4029" s="624"/>
      <c r="EI4029" s="624"/>
      <c r="EJ4029" s="624"/>
      <c r="EK4029" s="624"/>
      <c r="EL4029" s="624"/>
      <c r="EM4029" s="624"/>
      <c r="EN4029" s="624"/>
      <c r="EO4029" s="624"/>
      <c r="EP4029" s="624"/>
      <c r="EQ4029" s="624"/>
    </row>
    <row r="4030" spans="1:147" s="560" customFormat="1">
      <c r="A4030" s="624"/>
      <c r="B4030" s="624"/>
      <c r="O4030" s="624"/>
      <c r="P4030" s="624"/>
      <c r="Q4030" s="624"/>
      <c r="R4030" s="624"/>
      <c r="S4030" s="624"/>
      <c r="T4030" s="624"/>
      <c r="U4030" s="624"/>
      <c r="V4030" s="624"/>
      <c r="W4030" s="624"/>
      <c r="X4030" s="624"/>
      <c r="Y4030" s="624"/>
      <c r="Z4030" s="624"/>
      <c r="AB4030" s="624"/>
      <c r="AC4030" s="624"/>
      <c r="AD4030" s="624"/>
      <c r="AE4030" s="624"/>
      <c r="AF4030" s="624"/>
      <c r="AG4030" s="624"/>
      <c r="AH4030" s="624"/>
      <c r="AI4030" s="624"/>
      <c r="AJ4030" s="624"/>
      <c r="AK4030" s="624"/>
      <c r="AL4030" s="624"/>
      <c r="AM4030" s="624"/>
      <c r="AN4030" s="624"/>
      <c r="AO4030" s="624"/>
      <c r="AP4030" s="624"/>
      <c r="AQ4030" s="624"/>
      <c r="AR4030" s="624"/>
      <c r="AS4030" s="624"/>
      <c r="AT4030" s="624"/>
      <c r="AU4030" s="624"/>
      <c r="AV4030" s="624"/>
      <c r="AW4030" s="624"/>
      <c r="AX4030" s="624"/>
      <c r="AY4030" s="624"/>
      <c r="AZ4030" s="624"/>
      <c r="BA4030" s="624"/>
      <c r="BB4030" s="624"/>
      <c r="BC4030" s="624"/>
      <c r="BD4030" s="624"/>
      <c r="BE4030" s="624"/>
      <c r="BF4030" s="624"/>
      <c r="BG4030" s="624"/>
      <c r="BH4030" s="624"/>
      <c r="BI4030" s="624"/>
      <c r="BJ4030" s="624"/>
      <c r="BK4030" s="624"/>
      <c r="BL4030" s="624"/>
      <c r="BM4030" s="624"/>
      <c r="BN4030" s="624"/>
      <c r="BO4030" s="624"/>
      <c r="BP4030" s="624"/>
      <c r="BQ4030" s="624"/>
      <c r="BR4030" s="624"/>
      <c r="BS4030" s="624"/>
      <c r="BT4030" s="624"/>
      <c r="BU4030" s="624"/>
      <c r="BV4030" s="624"/>
      <c r="BW4030" s="624"/>
      <c r="BX4030" s="624"/>
      <c r="BY4030" s="624"/>
      <c r="BZ4030" s="624"/>
      <c r="CA4030" s="624"/>
      <c r="CB4030" s="624"/>
      <c r="CC4030" s="624"/>
      <c r="CD4030" s="624"/>
      <c r="CE4030" s="624"/>
      <c r="CF4030" s="624"/>
      <c r="CG4030" s="624"/>
      <c r="CH4030" s="624"/>
      <c r="CI4030" s="624"/>
      <c r="CJ4030" s="624"/>
      <c r="CK4030" s="624"/>
      <c r="CL4030" s="624"/>
      <c r="CM4030" s="624"/>
      <c r="CN4030" s="624"/>
      <c r="CO4030" s="624"/>
      <c r="CP4030" s="624"/>
      <c r="CQ4030" s="624"/>
      <c r="CR4030" s="624"/>
      <c r="CS4030" s="624"/>
      <c r="CT4030" s="624"/>
      <c r="CU4030" s="624"/>
      <c r="CV4030" s="624"/>
      <c r="CW4030" s="624"/>
      <c r="CX4030" s="624"/>
      <c r="CY4030" s="624"/>
      <c r="CZ4030" s="624"/>
      <c r="DA4030" s="624"/>
      <c r="DB4030" s="624"/>
      <c r="DC4030" s="624"/>
      <c r="DD4030" s="624"/>
      <c r="DE4030" s="624"/>
      <c r="DF4030" s="624"/>
      <c r="DG4030" s="624"/>
      <c r="DH4030" s="624"/>
      <c r="DI4030" s="624"/>
      <c r="DJ4030" s="624"/>
      <c r="DK4030" s="624"/>
      <c r="DL4030" s="624"/>
      <c r="DM4030" s="624"/>
      <c r="DN4030" s="624"/>
      <c r="DO4030" s="624"/>
      <c r="DP4030" s="624"/>
      <c r="DQ4030" s="624"/>
      <c r="DR4030" s="624"/>
      <c r="DS4030" s="624"/>
      <c r="DT4030" s="624"/>
      <c r="DU4030" s="624"/>
      <c r="DV4030" s="624"/>
      <c r="DW4030" s="624"/>
      <c r="DX4030" s="624"/>
      <c r="DY4030" s="624"/>
      <c r="DZ4030" s="624"/>
      <c r="EA4030" s="624"/>
      <c r="EB4030" s="624"/>
      <c r="EC4030" s="624"/>
      <c r="ED4030" s="624"/>
      <c r="EE4030" s="624"/>
      <c r="EF4030" s="624"/>
      <c r="EG4030" s="624"/>
      <c r="EH4030" s="624"/>
      <c r="EI4030" s="624"/>
      <c r="EJ4030" s="624"/>
      <c r="EK4030" s="624"/>
      <c r="EL4030" s="624"/>
      <c r="EM4030" s="624"/>
      <c r="EN4030" s="624"/>
      <c r="EO4030" s="624"/>
      <c r="EP4030" s="624"/>
      <c r="EQ4030" s="624"/>
    </row>
    <row r="4031" spans="1:147" s="560" customFormat="1">
      <c r="A4031" s="624"/>
      <c r="B4031" s="624"/>
      <c r="O4031" s="624"/>
      <c r="P4031" s="624"/>
      <c r="Q4031" s="624"/>
      <c r="R4031" s="624"/>
      <c r="S4031" s="624"/>
      <c r="T4031" s="624"/>
      <c r="U4031" s="624"/>
      <c r="V4031" s="624"/>
      <c r="W4031" s="624"/>
      <c r="X4031" s="624"/>
      <c r="Y4031" s="624"/>
      <c r="Z4031" s="624"/>
      <c r="AB4031" s="624"/>
      <c r="AC4031" s="624"/>
      <c r="AD4031" s="624"/>
      <c r="AE4031" s="624"/>
      <c r="AF4031" s="624"/>
      <c r="AG4031" s="624"/>
      <c r="AH4031" s="624"/>
      <c r="AI4031" s="624"/>
      <c r="AJ4031" s="624"/>
      <c r="AK4031" s="624"/>
      <c r="AL4031" s="624"/>
      <c r="AM4031" s="624"/>
      <c r="AN4031" s="624"/>
      <c r="AO4031" s="624"/>
      <c r="AP4031" s="624"/>
      <c r="AQ4031" s="624"/>
      <c r="AR4031" s="624"/>
      <c r="AS4031" s="624"/>
      <c r="AT4031" s="624"/>
      <c r="AU4031" s="624"/>
      <c r="AV4031" s="624"/>
      <c r="AW4031" s="624"/>
      <c r="AX4031" s="624"/>
      <c r="AY4031" s="624"/>
      <c r="AZ4031" s="624"/>
      <c r="BA4031" s="624"/>
      <c r="BB4031" s="624"/>
      <c r="BC4031" s="624"/>
      <c r="BD4031" s="624"/>
      <c r="BE4031" s="624"/>
      <c r="BF4031" s="624"/>
      <c r="BG4031" s="624"/>
      <c r="BH4031" s="624"/>
      <c r="BI4031" s="624"/>
      <c r="BJ4031" s="624"/>
      <c r="BK4031" s="624"/>
      <c r="BL4031" s="624"/>
      <c r="BM4031" s="624"/>
      <c r="BN4031" s="624"/>
      <c r="BO4031" s="624"/>
      <c r="BP4031" s="624"/>
      <c r="BQ4031" s="624"/>
      <c r="BR4031" s="624"/>
      <c r="BS4031" s="624"/>
      <c r="BT4031" s="624"/>
      <c r="BU4031" s="624"/>
      <c r="BV4031" s="624"/>
      <c r="BW4031" s="624"/>
      <c r="BX4031" s="624"/>
      <c r="BY4031" s="624"/>
      <c r="BZ4031" s="624"/>
      <c r="CA4031" s="624"/>
      <c r="CB4031" s="624"/>
      <c r="CC4031" s="624"/>
      <c r="CD4031" s="624"/>
      <c r="CE4031" s="624"/>
      <c r="CF4031" s="624"/>
      <c r="CG4031" s="624"/>
      <c r="CH4031" s="624"/>
      <c r="CI4031" s="624"/>
      <c r="CJ4031" s="624"/>
      <c r="CK4031" s="624"/>
      <c r="CL4031" s="624"/>
      <c r="CM4031" s="624"/>
      <c r="CN4031" s="624"/>
      <c r="CO4031" s="624"/>
      <c r="CP4031" s="624"/>
      <c r="CQ4031" s="624"/>
      <c r="CR4031" s="624"/>
      <c r="CS4031" s="624"/>
      <c r="CT4031" s="624"/>
      <c r="CU4031" s="624"/>
      <c r="CV4031" s="624"/>
      <c r="CW4031" s="624"/>
      <c r="CX4031" s="624"/>
      <c r="CY4031" s="624"/>
      <c r="CZ4031" s="624"/>
      <c r="DA4031" s="624"/>
      <c r="DB4031" s="624"/>
      <c r="DC4031" s="624"/>
      <c r="DD4031" s="624"/>
      <c r="DE4031" s="624"/>
      <c r="DF4031" s="624"/>
      <c r="DG4031" s="624"/>
      <c r="DH4031" s="624"/>
      <c r="DI4031" s="624"/>
      <c r="DJ4031" s="624"/>
      <c r="DK4031" s="624"/>
      <c r="DL4031" s="624"/>
      <c r="DM4031" s="624"/>
      <c r="DN4031" s="624"/>
      <c r="DO4031" s="624"/>
      <c r="DP4031" s="624"/>
      <c r="DQ4031" s="624"/>
      <c r="DR4031" s="624"/>
      <c r="DS4031" s="624"/>
      <c r="DT4031" s="624"/>
      <c r="DU4031" s="624"/>
      <c r="DV4031" s="624"/>
      <c r="DW4031" s="624"/>
      <c r="DX4031" s="624"/>
      <c r="DY4031" s="624"/>
      <c r="DZ4031" s="624"/>
      <c r="EA4031" s="624"/>
      <c r="EB4031" s="624"/>
      <c r="EC4031" s="624"/>
      <c r="ED4031" s="624"/>
      <c r="EE4031" s="624"/>
      <c r="EF4031" s="624"/>
      <c r="EG4031" s="624"/>
      <c r="EH4031" s="624"/>
      <c r="EI4031" s="624"/>
      <c r="EJ4031" s="624"/>
      <c r="EK4031" s="624"/>
      <c r="EL4031" s="624"/>
      <c r="EM4031" s="624"/>
      <c r="EN4031" s="624"/>
      <c r="EO4031" s="624"/>
      <c r="EP4031" s="624"/>
      <c r="EQ4031" s="624"/>
    </row>
    <row r="4032" spans="1:147" s="560" customFormat="1">
      <c r="A4032" s="624"/>
      <c r="B4032" s="624"/>
      <c r="O4032" s="624"/>
      <c r="P4032" s="624"/>
      <c r="Q4032" s="624"/>
      <c r="R4032" s="624"/>
      <c r="S4032" s="624"/>
      <c r="T4032" s="624"/>
      <c r="U4032" s="624"/>
      <c r="V4032" s="624"/>
      <c r="W4032" s="624"/>
      <c r="X4032" s="624"/>
      <c r="Y4032" s="624"/>
      <c r="Z4032" s="624"/>
      <c r="AB4032" s="624"/>
      <c r="AC4032" s="624"/>
      <c r="AD4032" s="624"/>
      <c r="AE4032" s="624"/>
      <c r="AF4032" s="624"/>
      <c r="AG4032" s="624"/>
      <c r="AH4032" s="624"/>
      <c r="AI4032" s="624"/>
      <c r="AJ4032" s="624"/>
      <c r="AK4032" s="624"/>
      <c r="AL4032" s="624"/>
      <c r="AM4032" s="624"/>
      <c r="AN4032" s="624"/>
      <c r="AO4032" s="624"/>
      <c r="AP4032" s="624"/>
      <c r="AQ4032" s="624"/>
      <c r="AR4032" s="624"/>
      <c r="AS4032" s="624"/>
      <c r="AT4032" s="624"/>
      <c r="AU4032" s="624"/>
      <c r="AV4032" s="624"/>
      <c r="AW4032" s="624"/>
      <c r="AX4032" s="624"/>
      <c r="AY4032" s="624"/>
      <c r="AZ4032" s="624"/>
      <c r="BA4032" s="624"/>
      <c r="BB4032" s="624"/>
      <c r="BC4032" s="624"/>
      <c r="BD4032" s="624"/>
      <c r="BE4032" s="624"/>
      <c r="BF4032" s="624"/>
      <c r="BG4032" s="624"/>
      <c r="BH4032" s="624"/>
      <c r="BI4032" s="624"/>
      <c r="BJ4032" s="624"/>
      <c r="BK4032" s="624"/>
      <c r="BL4032" s="624"/>
      <c r="BM4032" s="624"/>
      <c r="BN4032" s="624"/>
      <c r="BO4032" s="624"/>
      <c r="BP4032" s="624"/>
      <c r="BQ4032" s="624"/>
      <c r="BR4032" s="624"/>
      <c r="BS4032" s="624"/>
      <c r="BT4032" s="624"/>
      <c r="BU4032" s="624"/>
      <c r="BV4032" s="624"/>
      <c r="BW4032" s="624"/>
      <c r="BX4032" s="624"/>
      <c r="BY4032" s="624"/>
      <c r="BZ4032" s="624"/>
      <c r="CA4032" s="624"/>
      <c r="CB4032" s="624"/>
      <c r="CC4032" s="624"/>
      <c r="CD4032" s="624"/>
      <c r="CE4032" s="624"/>
      <c r="CF4032" s="624"/>
      <c r="CG4032" s="624"/>
      <c r="CH4032" s="624"/>
      <c r="CI4032" s="624"/>
      <c r="CJ4032" s="624"/>
      <c r="CK4032" s="624"/>
      <c r="CL4032" s="624"/>
      <c r="CM4032" s="624"/>
      <c r="CN4032" s="624"/>
      <c r="CO4032" s="624"/>
      <c r="CP4032" s="624"/>
      <c r="CQ4032" s="624"/>
      <c r="CR4032" s="624"/>
      <c r="CS4032" s="624"/>
      <c r="CT4032" s="624"/>
      <c r="CU4032" s="624"/>
      <c r="CV4032" s="624"/>
      <c r="CW4032" s="624"/>
      <c r="CX4032" s="624"/>
      <c r="CY4032" s="624"/>
      <c r="CZ4032" s="624"/>
      <c r="DA4032" s="624"/>
      <c r="DB4032" s="624"/>
      <c r="DC4032" s="624"/>
      <c r="DD4032" s="624"/>
      <c r="DE4032" s="624"/>
      <c r="DF4032" s="624"/>
      <c r="DG4032" s="624"/>
      <c r="DH4032" s="624"/>
      <c r="DI4032" s="624"/>
      <c r="DJ4032" s="624"/>
      <c r="DK4032" s="624"/>
      <c r="DL4032" s="624"/>
      <c r="DM4032" s="624"/>
      <c r="DN4032" s="624"/>
      <c r="DO4032" s="624"/>
      <c r="DP4032" s="624"/>
      <c r="DQ4032" s="624"/>
      <c r="DR4032" s="624"/>
      <c r="DS4032" s="624"/>
      <c r="DT4032" s="624"/>
      <c r="DU4032" s="624"/>
      <c r="DV4032" s="624"/>
      <c r="DW4032" s="624"/>
      <c r="DX4032" s="624"/>
      <c r="DY4032" s="624"/>
      <c r="DZ4032" s="624"/>
      <c r="EA4032" s="624"/>
      <c r="EB4032" s="624"/>
      <c r="EC4032" s="624"/>
      <c r="ED4032" s="624"/>
      <c r="EE4032" s="624"/>
      <c r="EF4032" s="624"/>
      <c r="EG4032" s="624"/>
      <c r="EH4032" s="624"/>
      <c r="EI4032" s="624"/>
      <c r="EJ4032" s="624"/>
      <c r="EK4032" s="624"/>
      <c r="EL4032" s="624"/>
      <c r="EM4032" s="624"/>
      <c r="EN4032" s="624"/>
      <c r="EO4032" s="624"/>
      <c r="EP4032" s="624"/>
      <c r="EQ4032" s="624"/>
    </row>
    <row r="4033" spans="1:147" s="560" customFormat="1">
      <c r="A4033" s="624"/>
      <c r="B4033" s="624"/>
      <c r="O4033" s="624"/>
      <c r="P4033" s="624"/>
      <c r="Q4033" s="624"/>
      <c r="R4033" s="624"/>
      <c r="S4033" s="624"/>
      <c r="T4033" s="624"/>
      <c r="U4033" s="624"/>
      <c r="V4033" s="624"/>
      <c r="W4033" s="624"/>
      <c r="X4033" s="624"/>
      <c r="Y4033" s="624"/>
      <c r="Z4033" s="624"/>
      <c r="AB4033" s="624"/>
      <c r="AC4033" s="624"/>
      <c r="AD4033" s="624"/>
      <c r="AE4033" s="624"/>
      <c r="AF4033" s="624"/>
      <c r="AG4033" s="624"/>
      <c r="AH4033" s="624"/>
      <c r="AI4033" s="624"/>
      <c r="AJ4033" s="624"/>
      <c r="AK4033" s="624"/>
      <c r="AL4033" s="624"/>
      <c r="AM4033" s="624"/>
      <c r="AN4033" s="624"/>
      <c r="AO4033" s="624"/>
      <c r="AP4033" s="624"/>
      <c r="AQ4033" s="624"/>
      <c r="AR4033" s="624"/>
      <c r="AS4033" s="624"/>
      <c r="AT4033" s="624"/>
      <c r="AU4033" s="624"/>
      <c r="AV4033" s="624"/>
      <c r="AW4033" s="624"/>
      <c r="AX4033" s="624"/>
      <c r="AY4033" s="624"/>
      <c r="AZ4033" s="624"/>
      <c r="BA4033" s="624"/>
      <c r="BB4033" s="624"/>
      <c r="BC4033" s="624"/>
      <c r="BD4033" s="624"/>
      <c r="BE4033" s="624"/>
      <c r="BF4033" s="624"/>
      <c r="BG4033" s="624"/>
      <c r="BH4033" s="624"/>
      <c r="BI4033" s="624"/>
      <c r="BJ4033" s="624"/>
      <c r="BK4033" s="624"/>
      <c r="BL4033" s="624"/>
      <c r="BM4033" s="624"/>
      <c r="BN4033" s="624"/>
      <c r="BO4033" s="624"/>
      <c r="BP4033" s="624"/>
      <c r="BQ4033" s="624"/>
      <c r="BR4033" s="624"/>
      <c r="BS4033" s="624"/>
      <c r="BT4033" s="624"/>
      <c r="BU4033" s="624"/>
      <c r="BV4033" s="624"/>
      <c r="BW4033" s="624"/>
      <c r="BX4033" s="624"/>
      <c r="BY4033" s="624"/>
      <c r="BZ4033" s="624"/>
      <c r="CA4033" s="624"/>
      <c r="CB4033" s="624"/>
      <c r="CC4033" s="624"/>
      <c r="CD4033" s="624"/>
      <c r="CE4033" s="624"/>
      <c r="CF4033" s="624"/>
      <c r="CG4033" s="624"/>
      <c r="CH4033" s="624"/>
      <c r="CI4033" s="624"/>
      <c r="CJ4033" s="624"/>
      <c r="CK4033" s="624"/>
      <c r="CL4033" s="624"/>
      <c r="CM4033" s="624"/>
      <c r="CN4033" s="624"/>
      <c r="CO4033" s="624"/>
      <c r="CP4033" s="624"/>
      <c r="CQ4033" s="624"/>
      <c r="CR4033" s="624"/>
      <c r="CS4033" s="624"/>
      <c r="CT4033" s="624"/>
      <c r="CU4033" s="624"/>
      <c r="CV4033" s="624"/>
      <c r="CW4033" s="624"/>
      <c r="CX4033" s="624"/>
      <c r="CY4033" s="624"/>
      <c r="CZ4033" s="624"/>
      <c r="DA4033" s="624"/>
      <c r="DB4033" s="624"/>
      <c r="DC4033" s="624"/>
      <c r="DD4033" s="624"/>
      <c r="DE4033" s="624"/>
      <c r="DF4033" s="624"/>
      <c r="DG4033" s="624"/>
      <c r="DH4033" s="624"/>
      <c r="DI4033" s="624"/>
      <c r="DJ4033" s="624"/>
      <c r="DK4033" s="624"/>
      <c r="DL4033" s="624"/>
      <c r="DM4033" s="624"/>
      <c r="DN4033" s="624"/>
      <c r="DO4033" s="624"/>
      <c r="DP4033" s="624"/>
      <c r="DQ4033" s="624"/>
      <c r="DR4033" s="624"/>
      <c r="DS4033" s="624"/>
      <c r="DT4033" s="624"/>
      <c r="DU4033" s="624"/>
      <c r="DV4033" s="624"/>
      <c r="DW4033" s="624"/>
      <c r="DX4033" s="624"/>
      <c r="DY4033" s="624"/>
      <c r="DZ4033" s="624"/>
      <c r="EA4033" s="624"/>
      <c r="EB4033" s="624"/>
      <c r="EC4033" s="624"/>
      <c r="ED4033" s="624"/>
      <c r="EE4033" s="624"/>
      <c r="EF4033" s="624"/>
      <c r="EG4033" s="624"/>
      <c r="EH4033" s="624"/>
      <c r="EI4033" s="624"/>
      <c r="EJ4033" s="624"/>
      <c r="EK4033" s="624"/>
      <c r="EL4033" s="624"/>
      <c r="EM4033" s="624"/>
      <c r="EN4033" s="624"/>
      <c r="EO4033" s="624"/>
      <c r="EP4033" s="624"/>
      <c r="EQ4033" s="624"/>
    </row>
    <row r="4034" spans="1:147" s="560" customFormat="1">
      <c r="A4034" s="624"/>
      <c r="B4034" s="624"/>
      <c r="O4034" s="624"/>
      <c r="P4034" s="624"/>
      <c r="Q4034" s="624"/>
      <c r="R4034" s="624"/>
      <c r="S4034" s="624"/>
      <c r="T4034" s="624"/>
      <c r="U4034" s="624"/>
      <c r="V4034" s="624"/>
      <c r="W4034" s="624"/>
      <c r="X4034" s="624"/>
      <c r="Y4034" s="624"/>
      <c r="Z4034" s="624"/>
      <c r="AB4034" s="624"/>
      <c r="AC4034" s="624"/>
      <c r="AD4034" s="624"/>
      <c r="AE4034" s="624"/>
      <c r="AF4034" s="624"/>
      <c r="AG4034" s="624"/>
      <c r="AH4034" s="624"/>
      <c r="AI4034" s="624"/>
      <c r="AJ4034" s="624"/>
      <c r="AK4034" s="624"/>
      <c r="AL4034" s="624"/>
      <c r="AM4034" s="624"/>
      <c r="AN4034" s="624"/>
      <c r="AO4034" s="624"/>
      <c r="AP4034" s="624"/>
      <c r="AQ4034" s="624"/>
      <c r="AR4034" s="624"/>
      <c r="AS4034" s="624"/>
      <c r="AT4034" s="624"/>
      <c r="AU4034" s="624"/>
      <c r="AV4034" s="624"/>
      <c r="AW4034" s="624"/>
      <c r="AX4034" s="624"/>
      <c r="AY4034" s="624"/>
      <c r="AZ4034" s="624"/>
      <c r="BA4034" s="624"/>
      <c r="BB4034" s="624"/>
      <c r="BC4034" s="624"/>
      <c r="BD4034" s="624"/>
      <c r="BE4034" s="624"/>
      <c r="BF4034" s="624"/>
      <c r="BG4034" s="624"/>
      <c r="BH4034" s="624"/>
      <c r="BI4034" s="624"/>
      <c r="BJ4034" s="624"/>
      <c r="BK4034" s="624"/>
      <c r="BL4034" s="624"/>
      <c r="BM4034" s="624"/>
      <c r="BN4034" s="624"/>
      <c r="BO4034" s="624"/>
      <c r="BP4034" s="624"/>
      <c r="BQ4034" s="624"/>
      <c r="BR4034" s="624"/>
      <c r="BS4034" s="624"/>
      <c r="BT4034" s="624"/>
      <c r="BU4034" s="624"/>
      <c r="BV4034" s="624"/>
      <c r="BW4034" s="624"/>
      <c r="BX4034" s="624"/>
      <c r="BY4034" s="624"/>
      <c r="BZ4034" s="624"/>
      <c r="CA4034" s="624"/>
      <c r="CB4034" s="624"/>
      <c r="CC4034" s="624"/>
      <c r="CD4034" s="624"/>
      <c r="CE4034" s="624"/>
      <c r="CF4034" s="624"/>
      <c r="CG4034" s="624"/>
      <c r="CH4034" s="624"/>
      <c r="CI4034" s="624"/>
      <c r="CJ4034" s="624"/>
      <c r="CK4034" s="624"/>
      <c r="CL4034" s="624"/>
      <c r="CM4034" s="624"/>
      <c r="CN4034" s="624"/>
      <c r="CO4034" s="624"/>
      <c r="CP4034" s="624"/>
      <c r="CQ4034" s="624"/>
      <c r="CR4034" s="624"/>
      <c r="CS4034" s="624"/>
      <c r="CT4034" s="624"/>
      <c r="CU4034" s="624"/>
      <c r="CV4034" s="624"/>
      <c r="CW4034" s="624"/>
      <c r="CX4034" s="624"/>
      <c r="CY4034" s="624"/>
      <c r="CZ4034" s="624"/>
      <c r="DA4034" s="624"/>
      <c r="DB4034" s="624"/>
      <c r="DC4034" s="624"/>
      <c r="DD4034" s="624"/>
      <c r="DE4034" s="624"/>
      <c r="DF4034" s="624"/>
      <c r="DG4034" s="624"/>
      <c r="DH4034" s="624"/>
      <c r="DI4034" s="624"/>
      <c r="DJ4034" s="624"/>
      <c r="DK4034" s="624"/>
      <c r="DL4034" s="624"/>
      <c r="DM4034" s="624"/>
      <c r="DN4034" s="624"/>
      <c r="DO4034" s="624"/>
      <c r="DP4034" s="624"/>
      <c r="DQ4034" s="624"/>
      <c r="DR4034" s="624"/>
      <c r="DS4034" s="624"/>
      <c r="DT4034" s="624"/>
      <c r="DU4034" s="624"/>
      <c r="DV4034" s="624"/>
      <c r="DW4034" s="624"/>
      <c r="DX4034" s="624"/>
      <c r="DY4034" s="624"/>
      <c r="DZ4034" s="624"/>
      <c r="EA4034" s="624"/>
      <c r="EB4034" s="624"/>
      <c r="EC4034" s="624"/>
      <c r="ED4034" s="624"/>
      <c r="EE4034" s="624"/>
      <c r="EF4034" s="624"/>
      <c r="EG4034" s="624"/>
      <c r="EH4034" s="624"/>
      <c r="EI4034" s="624"/>
      <c r="EJ4034" s="624"/>
      <c r="EK4034" s="624"/>
      <c r="EL4034" s="624"/>
      <c r="EM4034" s="624"/>
      <c r="EN4034" s="624"/>
      <c r="EO4034" s="624"/>
      <c r="EP4034" s="624"/>
      <c r="EQ4034" s="624"/>
    </row>
    <row r="4035" spans="1:147" s="560" customFormat="1">
      <c r="A4035" s="624"/>
      <c r="B4035" s="624"/>
      <c r="O4035" s="624"/>
      <c r="P4035" s="624"/>
      <c r="Q4035" s="624"/>
      <c r="R4035" s="624"/>
      <c r="S4035" s="624"/>
      <c r="T4035" s="624"/>
      <c r="U4035" s="624"/>
      <c r="V4035" s="624"/>
      <c r="W4035" s="624"/>
      <c r="X4035" s="624"/>
      <c r="Y4035" s="624"/>
      <c r="Z4035" s="624"/>
      <c r="AB4035" s="624"/>
      <c r="AC4035" s="624"/>
      <c r="AD4035" s="624"/>
      <c r="AE4035" s="624"/>
      <c r="AF4035" s="624"/>
      <c r="AG4035" s="624"/>
      <c r="AH4035" s="624"/>
      <c r="AI4035" s="624"/>
      <c r="AJ4035" s="624"/>
      <c r="AK4035" s="624"/>
      <c r="AL4035" s="624"/>
      <c r="AM4035" s="624"/>
      <c r="AN4035" s="624"/>
      <c r="AO4035" s="624"/>
      <c r="AP4035" s="624"/>
      <c r="AQ4035" s="624"/>
      <c r="AR4035" s="624"/>
      <c r="AS4035" s="624"/>
      <c r="AT4035" s="624"/>
      <c r="AU4035" s="624"/>
      <c r="AV4035" s="624"/>
      <c r="AW4035" s="624"/>
      <c r="AX4035" s="624"/>
      <c r="AY4035" s="624"/>
      <c r="AZ4035" s="624"/>
      <c r="BA4035" s="624"/>
      <c r="BB4035" s="624"/>
      <c r="BC4035" s="624"/>
      <c r="BD4035" s="624"/>
      <c r="BE4035" s="624"/>
      <c r="BF4035" s="624"/>
      <c r="BG4035" s="624"/>
      <c r="BH4035" s="624"/>
      <c r="BI4035" s="624"/>
      <c r="BJ4035" s="624"/>
      <c r="BK4035" s="624"/>
      <c r="BL4035" s="624"/>
      <c r="BM4035" s="624"/>
      <c r="BN4035" s="624"/>
      <c r="BO4035" s="624"/>
      <c r="BP4035" s="624"/>
      <c r="BQ4035" s="624"/>
      <c r="BR4035" s="624"/>
      <c r="BS4035" s="624"/>
      <c r="BT4035" s="624"/>
      <c r="BU4035" s="624"/>
      <c r="BV4035" s="624"/>
      <c r="BW4035" s="624"/>
      <c r="BX4035" s="624"/>
      <c r="BY4035" s="624"/>
      <c r="BZ4035" s="624"/>
      <c r="CA4035" s="624"/>
      <c r="CB4035" s="624"/>
      <c r="CC4035" s="624"/>
      <c r="CD4035" s="624"/>
      <c r="CE4035" s="624"/>
      <c r="CF4035" s="624"/>
      <c r="CG4035" s="624"/>
      <c r="CH4035" s="624"/>
      <c r="CI4035" s="624"/>
      <c r="CJ4035" s="624"/>
      <c r="CK4035" s="624"/>
      <c r="CL4035" s="624"/>
      <c r="CM4035" s="624"/>
      <c r="CN4035" s="624"/>
      <c r="CO4035" s="624"/>
      <c r="CP4035" s="624"/>
      <c r="CQ4035" s="624"/>
      <c r="CR4035" s="624"/>
      <c r="CS4035" s="624"/>
      <c r="CT4035" s="624"/>
      <c r="CU4035" s="624"/>
      <c r="CV4035" s="624"/>
      <c r="CW4035" s="624"/>
      <c r="CX4035" s="624"/>
      <c r="CY4035" s="624"/>
      <c r="CZ4035" s="624"/>
      <c r="DA4035" s="624"/>
      <c r="DB4035" s="624"/>
      <c r="DC4035" s="624"/>
      <c r="DD4035" s="624"/>
      <c r="DE4035" s="624"/>
      <c r="DF4035" s="624"/>
      <c r="DG4035" s="624"/>
      <c r="DH4035" s="624"/>
      <c r="DI4035" s="624"/>
      <c r="DJ4035" s="624"/>
      <c r="DK4035" s="624"/>
      <c r="DL4035" s="624"/>
      <c r="DM4035" s="624"/>
      <c r="DN4035" s="624"/>
      <c r="DO4035" s="624"/>
      <c r="DP4035" s="624"/>
      <c r="DQ4035" s="624"/>
      <c r="DR4035" s="624"/>
      <c r="DS4035" s="624"/>
      <c r="DT4035" s="624"/>
      <c r="DU4035" s="624"/>
      <c r="DV4035" s="624"/>
      <c r="DW4035" s="624"/>
      <c r="DX4035" s="624"/>
      <c r="DY4035" s="624"/>
      <c r="DZ4035" s="624"/>
      <c r="EA4035" s="624"/>
      <c r="EB4035" s="624"/>
      <c r="EC4035" s="624"/>
      <c r="ED4035" s="624"/>
      <c r="EE4035" s="624"/>
      <c r="EF4035" s="624"/>
      <c r="EG4035" s="624"/>
      <c r="EH4035" s="624"/>
      <c r="EI4035" s="624"/>
      <c r="EJ4035" s="624"/>
      <c r="EK4035" s="624"/>
      <c r="EL4035" s="624"/>
      <c r="EM4035" s="624"/>
      <c r="EN4035" s="624"/>
      <c r="EO4035" s="624"/>
      <c r="EP4035" s="624"/>
      <c r="EQ4035" s="624"/>
    </row>
    <row r="4036" spans="1:147" s="560" customFormat="1">
      <c r="A4036" s="624"/>
      <c r="B4036" s="624"/>
      <c r="O4036" s="624"/>
      <c r="P4036" s="624"/>
      <c r="Q4036" s="624"/>
      <c r="R4036" s="624"/>
      <c r="S4036" s="624"/>
      <c r="T4036" s="624"/>
      <c r="U4036" s="624"/>
      <c r="V4036" s="624"/>
      <c r="W4036" s="624"/>
      <c r="X4036" s="624"/>
      <c r="Y4036" s="624"/>
      <c r="Z4036" s="624"/>
      <c r="AB4036" s="624"/>
      <c r="AC4036" s="624"/>
      <c r="AD4036" s="624"/>
      <c r="AE4036" s="624"/>
      <c r="AF4036" s="624"/>
      <c r="AG4036" s="624"/>
      <c r="AH4036" s="624"/>
      <c r="AI4036" s="624"/>
      <c r="AJ4036" s="624"/>
      <c r="AK4036" s="624"/>
      <c r="AL4036" s="624"/>
      <c r="AM4036" s="624"/>
      <c r="AN4036" s="624"/>
      <c r="AO4036" s="624"/>
      <c r="AP4036" s="624"/>
      <c r="AQ4036" s="624"/>
      <c r="AR4036" s="624"/>
      <c r="AS4036" s="624"/>
      <c r="AT4036" s="624"/>
      <c r="AU4036" s="624"/>
      <c r="AV4036" s="624"/>
      <c r="AW4036" s="624"/>
      <c r="AX4036" s="624"/>
      <c r="AY4036" s="624"/>
      <c r="AZ4036" s="624"/>
      <c r="BA4036" s="624"/>
      <c r="BB4036" s="624"/>
      <c r="BC4036" s="624"/>
      <c r="BD4036" s="624"/>
      <c r="BE4036" s="624"/>
      <c r="BF4036" s="624"/>
      <c r="BG4036" s="624"/>
      <c r="BH4036" s="624"/>
      <c r="BI4036" s="624"/>
      <c r="BJ4036" s="624"/>
      <c r="BK4036" s="624"/>
      <c r="BL4036" s="624"/>
      <c r="BM4036" s="624"/>
      <c r="BN4036" s="624"/>
      <c r="BO4036" s="624"/>
      <c r="BP4036" s="624"/>
      <c r="BQ4036" s="624"/>
      <c r="BR4036" s="624"/>
      <c r="BS4036" s="624"/>
      <c r="BT4036" s="624"/>
      <c r="BU4036" s="624"/>
      <c r="BV4036" s="624"/>
      <c r="BW4036" s="624"/>
      <c r="BX4036" s="624"/>
      <c r="BY4036" s="624"/>
      <c r="BZ4036" s="624"/>
      <c r="CA4036" s="624"/>
      <c r="CB4036" s="624"/>
      <c r="CC4036" s="624"/>
      <c r="CD4036" s="624"/>
      <c r="CE4036" s="624"/>
      <c r="CF4036" s="624"/>
      <c r="CG4036" s="624"/>
      <c r="CH4036" s="624"/>
      <c r="CI4036" s="624"/>
      <c r="CJ4036" s="624"/>
      <c r="CK4036" s="624"/>
      <c r="CL4036" s="624"/>
      <c r="CM4036" s="624"/>
      <c r="CN4036" s="624"/>
      <c r="CO4036" s="624"/>
      <c r="CP4036" s="624"/>
      <c r="CQ4036" s="624"/>
      <c r="CR4036" s="624"/>
      <c r="CS4036" s="624"/>
      <c r="CT4036" s="624"/>
      <c r="CU4036" s="624"/>
      <c r="CV4036" s="624"/>
      <c r="CW4036" s="624"/>
      <c r="CX4036" s="624"/>
      <c r="CY4036" s="624"/>
      <c r="CZ4036" s="624"/>
      <c r="DA4036" s="624"/>
      <c r="DB4036" s="624"/>
      <c r="DC4036" s="624"/>
      <c r="DD4036" s="624"/>
      <c r="DE4036" s="624"/>
      <c r="DF4036" s="624"/>
      <c r="DG4036" s="624"/>
      <c r="DH4036" s="624"/>
      <c r="DI4036" s="624"/>
      <c r="DJ4036" s="624"/>
      <c r="DK4036" s="624"/>
      <c r="DL4036" s="624"/>
      <c r="DM4036" s="624"/>
      <c r="DN4036" s="624"/>
      <c r="DO4036" s="624"/>
      <c r="DP4036" s="624"/>
      <c r="DQ4036" s="624"/>
      <c r="DR4036" s="624"/>
      <c r="DS4036" s="624"/>
      <c r="DT4036" s="624"/>
      <c r="DU4036" s="624"/>
      <c r="DV4036" s="624"/>
      <c r="DW4036" s="624"/>
      <c r="DX4036" s="624"/>
      <c r="DY4036" s="624"/>
      <c r="DZ4036" s="624"/>
      <c r="EA4036" s="624"/>
      <c r="EB4036" s="624"/>
      <c r="EC4036" s="624"/>
      <c r="ED4036" s="624"/>
      <c r="EE4036" s="624"/>
      <c r="EF4036" s="624"/>
      <c r="EG4036" s="624"/>
      <c r="EH4036" s="624"/>
      <c r="EI4036" s="624"/>
      <c r="EJ4036" s="624"/>
      <c r="EK4036" s="624"/>
      <c r="EL4036" s="624"/>
      <c r="EM4036" s="624"/>
      <c r="EN4036" s="624"/>
      <c r="EO4036" s="624"/>
      <c r="EP4036" s="624"/>
      <c r="EQ4036" s="624"/>
    </row>
    <row r="4037" spans="1:147" s="560" customFormat="1">
      <c r="A4037" s="624"/>
      <c r="B4037" s="624"/>
      <c r="O4037" s="624"/>
      <c r="P4037" s="624"/>
      <c r="Q4037" s="624"/>
      <c r="R4037" s="624"/>
      <c r="S4037" s="624"/>
      <c r="T4037" s="624"/>
      <c r="U4037" s="624"/>
      <c r="V4037" s="624"/>
      <c r="W4037" s="624"/>
      <c r="X4037" s="624"/>
      <c r="Y4037" s="624"/>
      <c r="Z4037" s="624"/>
      <c r="AB4037" s="624"/>
      <c r="AC4037" s="624"/>
      <c r="AD4037" s="624"/>
      <c r="AE4037" s="624"/>
      <c r="AF4037" s="624"/>
      <c r="AG4037" s="624"/>
      <c r="AH4037" s="624"/>
      <c r="AI4037" s="624"/>
      <c r="AJ4037" s="624"/>
      <c r="AK4037" s="624"/>
      <c r="AL4037" s="624"/>
      <c r="AM4037" s="624"/>
      <c r="AN4037" s="624"/>
      <c r="AO4037" s="624"/>
      <c r="AP4037" s="624"/>
      <c r="AQ4037" s="624"/>
      <c r="AR4037" s="624"/>
      <c r="AS4037" s="624"/>
      <c r="AT4037" s="624"/>
      <c r="AU4037" s="624"/>
      <c r="AV4037" s="624"/>
      <c r="AW4037" s="624"/>
      <c r="AX4037" s="624"/>
      <c r="AY4037" s="624"/>
      <c r="AZ4037" s="624"/>
      <c r="BA4037" s="624"/>
      <c r="BB4037" s="624"/>
      <c r="BC4037" s="624"/>
      <c r="BD4037" s="624"/>
      <c r="BE4037" s="624"/>
      <c r="BF4037" s="624"/>
      <c r="BG4037" s="624"/>
      <c r="BH4037" s="624"/>
      <c r="BI4037" s="624"/>
      <c r="BJ4037" s="624"/>
      <c r="BK4037" s="624"/>
      <c r="BL4037" s="624"/>
      <c r="BM4037" s="624"/>
      <c r="BN4037" s="624"/>
      <c r="BO4037" s="624"/>
      <c r="BP4037" s="624"/>
      <c r="BQ4037" s="624"/>
      <c r="BR4037" s="624"/>
      <c r="BS4037" s="624"/>
      <c r="BT4037" s="624"/>
      <c r="BU4037" s="624"/>
      <c r="BV4037" s="624"/>
      <c r="BW4037" s="624"/>
      <c r="BX4037" s="624"/>
      <c r="BY4037" s="624"/>
      <c r="BZ4037" s="624"/>
      <c r="CA4037" s="624"/>
      <c r="CB4037" s="624"/>
      <c r="CC4037" s="624"/>
      <c r="CD4037" s="624"/>
      <c r="CE4037" s="624"/>
      <c r="CF4037" s="624"/>
      <c r="CG4037" s="624"/>
      <c r="CH4037" s="624"/>
      <c r="CI4037" s="624"/>
      <c r="CJ4037" s="624"/>
      <c r="CK4037" s="624"/>
      <c r="CL4037" s="624"/>
      <c r="CM4037" s="624"/>
      <c r="CN4037" s="624"/>
      <c r="CO4037" s="624"/>
      <c r="CP4037" s="624"/>
      <c r="CQ4037" s="624"/>
      <c r="CR4037" s="624"/>
      <c r="CS4037" s="624"/>
      <c r="CT4037" s="624"/>
      <c r="CU4037" s="624"/>
      <c r="CV4037" s="624"/>
      <c r="CW4037" s="624"/>
      <c r="CX4037" s="624"/>
      <c r="CY4037" s="624"/>
      <c r="CZ4037" s="624"/>
      <c r="DA4037" s="624"/>
      <c r="DB4037" s="624"/>
      <c r="DC4037" s="624"/>
      <c r="DD4037" s="624"/>
      <c r="DE4037" s="624"/>
      <c r="DF4037" s="624"/>
      <c r="DG4037" s="624"/>
      <c r="DH4037" s="624"/>
      <c r="DI4037" s="624"/>
      <c r="DJ4037" s="624"/>
      <c r="DK4037" s="624"/>
      <c r="DL4037" s="624"/>
      <c r="DM4037" s="624"/>
      <c r="DN4037" s="624"/>
      <c r="DO4037" s="624"/>
      <c r="DP4037" s="624"/>
      <c r="DQ4037" s="624"/>
      <c r="DR4037" s="624"/>
      <c r="DS4037" s="624"/>
      <c r="DT4037" s="624"/>
      <c r="DU4037" s="624"/>
      <c r="DV4037" s="624"/>
      <c r="DW4037" s="624"/>
      <c r="DX4037" s="624"/>
      <c r="DY4037" s="624"/>
      <c r="DZ4037" s="624"/>
      <c r="EA4037" s="624"/>
      <c r="EB4037" s="624"/>
      <c r="EC4037" s="624"/>
      <c r="ED4037" s="624"/>
      <c r="EE4037" s="624"/>
      <c r="EF4037" s="624"/>
      <c r="EG4037" s="624"/>
      <c r="EH4037" s="624"/>
      <c r="EI4037" s="624"/>
      <c r="EJ4037" s="624"/>
      <c r="EK4037" s="624"/>
      <c r="EL4037" s="624"/>
      <c r="EM4037" s="624"/>
      <c r="EN4037" s="624"/>
      <c r="EO4037" s="624"/>
      <c r="EP4037" s="624"/>
      <c r="EQ4037" s="624"/>
    </row>
    <row r="4038" spans="1:147" s="560" customFormat="1">
      <c r="A4038" s="624"/>
      <c r="B4038" s="624"/>
      <c r="O4038" s="624"/>
      <c r="P4038" s="624"/>
      <c r="Q4038" s="624"/>
      <c r="R4038" s="624"/>
      <c r="S4038" s="624"/>
      <c r="T4038" s="624"/>
      <c r="U4038" s="624"/>
      <c r="V4038" s="624"/>
      <c r="W4038" s="624"/>
      <c r="X4038" s="624"/>
      <c r="Y4038" s="624"/>
      <c r="Z4038" s="624"/>
      <c r="AB4038" s="624"/>
      <c r="AC4038" s="624"/>
      <c r="AD4038" s="624"/>
      <c r="AE4038" s="624"/>
      <c r="AF4038" s="624"/>
      <c r="AG4038" s="624"/>
      <c r="AH4038" s="624"/>
      <c r="AI4038" s="624"/>
      <c r="AJ4038" s="624"/>
      <c r="AK4038" s="624"/>
      <c r="AL4038" s="624"/>
      <c r="AM4038" s="624"/>
      <c r="AN4038" s="624"/>
      <c r="AO4038" s="624"/>
      <c r="AP4038" s="624"/>
      <c r="AQ4038" s="624"/>
      <c r="AR4038" s="624"/>
      <c r="AS4038" s="624"/>
      <c r="AT4038" s="624"/>
      <c r="AU4038" s="624"/>
      <c r="AV4038" s="624"/>
      <c r="AW4038" s="624"/>
      <c r="AX4038" s="624"/>
      <c r="AY4038" s="624"/>
      <c r="AZ4038" s="624"/>
      <c r="BA4038" s="624"/>
      <c r="BB4038" s="624"/>
      <c r="BC4038" s="624"/>
      <c r="BD4038" s="624"/>
      <c r="BE4038" s="624"/>
      <c r="BF4038" s="624"/>
      <c r="BG4038" s="624"/>
      <c r="BH4038" s="624"/>
      <c r="BI4038" s="624"/>
      <c r="BJ4038" s="624"/>
      <c r="BK4038" s="624"/>
      <c r="BL4038" s="624"/>
      <c r="BM4038" s="624"/>
      <c r="BN4038" s="624"/>
      <c r="BO4038" s="624"/>
      <c r="BP4038" s="624"/>
      <c r="BQ4038" s="624"/>
      <c r="BR4038" s="624"/>
      <c r="BS4038" s="624"/>
      <c r="BT4038" s="624"/>
      <c r="BU4038" s="624"/>
      <c r="BV4038" s="624"/>
      <c r="BW4038" s="624"/>
      <c r="BX4038" s="624"/>
      <c r="BY4038" s="624"/>
      <c r="BZ4038" s="624"/>
      <c r="CA4038" s="624"/>
      <c r="CB4038" s="624"/>
      <c r="CC4038" s="624"/>
      <c r="CD4038" s="624"/>
      <c r="CE4038" s="624"/>
      <c r="CF4038" s="624"/>
      <c r="CG4038" s="624"/>
      <c r="CH4038" s="624"/>
      <c r="CI4038" s="624"/>
      <c r="CJ4038" s="624"/>
      <c r="CK4038" s="624"/>
      <c r="CL4038" s="624"/>
      <c r="CM4038" s="624"/>
      <c r="CN4038" s="624"/>
      <c r="CO4038" s="624"/>
      <c r="CP4038" s="624"/>
      <c r="CQ4038" s="624"/>
      <c r="CR4038" s="624"/>
      <c r="CS4038" s="624"/>
      <c r="CT4038" s="624"/>
      <c r="CU4038" s="624"/>
      <c r="CV4038" s="624"/>
      <c r="CW4038" s="624"/>
      <c r="CX4038" s="624"/>
      <c r="CY4038" s="624"/>
      <c r="CZ4038" s="624"/>
      <c r="DA4038" s="624"/>
      <c r="DB4038" s="624"/>
      <c r="DC4038" s="624"/>
      <c r="DD4038" s="624"/>
      <c r="DE4038" s="624"/>
      <c r="DF4038" s="624"/>
      <c r="DG4038" s="624"/>
      <c r="DH4038" s="624"/>
      <c r="DI4038" s="624"/>
      <c r="DJ4038" s="624"/>
      <c r="DK4038" s="624"/>
      <c r="DL4038" s="624"/>
      <c r="DM4038" s="624"/>
      <c r="DN4038" s="624"/>
      <c r="DO4038" s="624"/>
      <c r="DP4038" s="624"/>
      <c r="DQ4038" s="624"/>
      <c r="DR4038" s="624"/>
      <c r="DS4038" s="624"/>
      <c r="DT4038" s="624"/>
      <c r="DU4038" s="624"/>
      <c r="DV4038" s="624"/>
      <c r="DW4038" s="624"/>
      <c r="DX4038" s="624"/>
      <c r="DY4038" s="624"/>
      <c r="DZ4038" s="624"/>
      <c r="EA4038" s="624"/>
      <c r="EB4038" s="624"/>
      <c r="EC4038" s="624"/>
      <c r="ED4038" s="624"/>
      <c r="EE4038" s="624"/>
      <c r="EF4038" s="624"/>
      <c r="EG4038" s="624"/>
      <c r="EH4038" s="624"/>
      <c r="EI4038" s="624"/>
      <c r="EJ4038" s="624"/>
      <c r="EK4038" s="624"/>
      <c r="EL4038" s="624"/>
      <c r="EM4038" s="624"/>
      <c r="EN4038" s="624"/>
      <c r="EO4038" s="624"/>
      <c r="EP4038" s="624"/>
      <c r="EQ4038" s="624"/>
    </row>
    <row r="4039" spans="1:147" s="560" customFormat="1">
      <c r="A4039" s="624"/>
      <c r="B4039" s="624"/>
      <c r="O4039" s="624"/>
      <c r="P4039" s="624"/>
      <c r="Q4039" s="624"/>
      <c r="R4039" s="624"/>
      <c r="S4039" s="624"/>
      <c r="T4039" s="624"/>
      <c r="U4039" s="624"/>
      <c r="V4039" s="624"/>
      <c r="W4039" s="624"/>
      <c r="X4039" s="624"/>
      <c r="Y4039" s="624"/>
      <c r="Z4039" s="624"/>
      <c r="AB4039" s="624"/>
      <c r="AC4039" s="624"/>
      <c r="AD4039" s="624"/>
      <c r="AE4039" s="624"/>
      <c r="AF4039" s="624"/>
      <c r="AG4039" s="624"/>
      <c r="AH4039" s="624"/>
      <c r="AI4039" s="624"/>
      <c r="AJ4039" s="624"/>
      <c r="AK4039" s="624"/>
      <c r="AL4039" s="624"/>
      <c r="AM4039" s="624"/>
      <c r="AN4039" s="624"/>
      <c r="AO4039" s="624"/>
      <c r="AP4039" s="624"/>
      <c r="AQ4039" s="624"/>
      <c r="AR4039" s="624"/>
      <c r="AS4039" s="624"/>
      <c r="AT4039" s="624"/>
      <c r="AU4039" s="624"/>
      <c r="AV4039" s="624"/>
      <c r="AW4039" s="624"/>
      <c r="AX4039" s="624"/>
      <c r="AY4039" s="624"/>
      <c r="AZ4039" s="624"/>
      <c r="BA4039" s="624"/>
      <c r="BB4039" s="624"/>
      <c r="BC4039" s="624"/>
      <c r="BD4039" s="624"/>
      <c r="BE4039" s="624"/>
      <c r="BF4039" s="624"/>
      <c r="BG4039" s="624"/>
      <c r="BH4039" s="624"/>
      <c r="BI4039" s="624"/>
      <c r="BJ4039" s="624"/>
      <c r="BK4039" s="624"/>
      <c r="BL4039" s="624"/>
      <c r="BM4039" s="624"/>
      <c r="BN4039" s="624"/>
      <c r="BO4039" s="624"/>
      <c r="BP4039" s="624"/>
      <c r="BQ4039" s="624"/>
      <c r="BR4039" s="624"/>
      <c r="BS4039" s="624"/>
      <c r="BT4039" s="624"/>
      <c r="BU4039" s="624"/>
      <c r="BV4039" s="624"/>
      <c r="BW4039" s="624"/>
      <c r="BX4039" s="624"/>
      <c r="BY4039" s="624"/>
      <c r="BZ4039" s="624"/>
      <c r="CA4039" s="624"/>
      <c r="CB4039" s="624"/>
      <c r="CC4039" s="624"/>
      <c r="CD4039" s="624"/>
      <c r="CE4039" s="624"/>
      <c r="CF4039" s="624"/>
      <c r="CG4039" s="624"/>
      <c r="CH4039" s="624"/>
      <c r="CI4039" s="624"/>
      <c r="CJ4039" s="624"/>
      <c r="CK4039" s="624"/>
      <c r="CL4039" s="624"/>
      <c r="CM4039" s="624"/>
      <c r="CN4039" s="624"/>
      <c r="CO4039" s="624"/>
      <c r="CP4039" s="624"/>
      <c r="CQ4039" s="624"/>
      <c r="CR4039" s="624"/>
      <c r="CS4039" s="624"/>
      <c r="CT4039" s="624"/>
      <c r="CU4039" s="624"/>
      <c r="CV4039" s="624"/>
      <c r="CW4039" s="624"/>
      <c r="CX4039" s="624"/>
      <c r="CY4039" s="624"/>
      <c r="CZ4039" s="624"/>
      <c r="DA4039" s="624"/>
      <c r="DB4039" s="624"/>
      <c r="DC4039" s="624"/>
      <c r="DD4039" s="624"/>
      <c r="DE4039" s="624"/>
      <c r="DF4039" s="624"/>
      <c r="DG4039" s="624"/>
      <c r="DH4039" s="624"/>
      <c r="DI4039" s="624"/>
      <c r="DJ4039" s="624"/>
      <c r="DK4039" s="624"/>
      <c r="DL4039" s="624"/>
      <c r="DM4039" s="624"/>
      <c r="DN4039" s="624"/>
      <c r="DO4039" s="624"/>
      <c r="DP4039" s="624"/>
      <c r="DQ4039" s="624"/>
      <c r="DR4039" s="624"/>
      <c r="DS4039" s="624"/>
      <c r="DT4039" s="624"/>
      <c r="DU4039" s="624"/>
      <c r="DV4039" s="624"/>
      <c r="DW4039" s="624"/>
      <c r="DX4039" s="624"/>
      <c r="DY4039" s="624"/>
      <c r="DZ4039" s="624"/>
      <c r="EA4039" s="624"/>
      <c r="EB4039" s="624"/>
      <c r="EC4039" s="624"/>
      <c r="ED4039" s="624"/>
      <c r="EE4039" s="624"/>
      <c r="EF4039" s="624"/>
      <c r="EG4039" s="624"/>
      <c r="EH4039" s="624"/>
      <c r="EI4039" s="624"/>
      <c r="EJ4039" s="624"/>
      <c r="EK4039" s="624"/>
      <c r="EL4039" s="624"/>
      <c r="EM4039" s="624"/>
      <c r="EN4039" s="624"/>
      <c r="EO4039" s="624"/>
      <c r="EP4039" s="624"/>
      <c r="EQ4039" s="624"/>
    </row>
    <row r="4040" spans="1:147" s="560" customFormat="1">
      <c r="A4040" s="624"/>
      <c r="B4040" s="624"/>
      <c r="O4040" s="624"/>
      <c r="P4040" s="624"/>
      <c r="Q4040" s="624"/>
      <c r="R4040" s="624"/>
      <c r="S4040" s="624"/>
      <c r="T4040" s="624"/>
      <c r="U4040" s="624"/>
      <c r="V4040" s="624"/>
      <c r="W4040" s="624"/>
      <c r="X4040" s="624"/>
      <c r="Y4040" s="624"/>
      <c r="Z4040" s="624"/>
      <c r="AB4040" s="624"/>
      <c r="AC4040" s="624"/>
      <c r="AD4040" s="624"/>
      <c r="AE4040" s="624"/>
      <c r="AF4040" s="624"/>
      <c r="AG4040" s="624"/>
      <c r="AH4040" s="624"/>
      <c r="AI4040" s="624"/>
      <c r="AJ4040" s="624"/>
      <c r="AK4040" s="624"/>
      <c r="AL4040" s="624"/>
      <c r="AM4040" s="624"/>
      <c r="AN4040" s="624"/>
      <c r="AO4040" s="624"/>
      <c r="AP4040" s="624"/>
      <c r="AQ4040" s="624"/>
      <c r="AR4040" s="624"/>
      <c r="AS4040" s="624"/>
      <c r="AT4040" s="624"/>
      <c r="AU4040" s="624"/>
      <c r="AV4040" s="624"/>
      <c r="AW4040" s="624"/>
      <c r="AX4040" s="624"/>
      <c r="AY4040" s="624"/>
      <c r="AZ4040" s="624"/>
      <c r="BA4040" s="624"/>
      <c r="BB4040" s="624"/>
      <c r="BC4040" s="624"/>
      <c r="BD4040" s="624"/>
      <c r="BE4040" s="624"/>
      <c r="BF4040" s="624"/>
      <c r="BG4040" s="624"/>
      <c r="BH4040" s="624"/>
      <c r="BI4040" s="624"/>
      <c r="BJ4040" s="624"/>
      <c r="BK4040" s="624"/>
      <c r="BL4040" s="624"/>
      <c r="BM4040" s="624"/>
      <c r="BN4040" s="624"/>
      <c r="BO4040" s="624"/>
      <c r="BP4040" s="624"/>
      <c r="BQ4040" s="624"/>
      <c r="BR4040" s="624"/>
      <c r="BS4040" s="624"/>
      <c r="BT4040" s="624"/>
      <c r="BU4040" s="624"/>
      <c r="BV4040" s="624"/>
      <c r="BW4040" s="624"/>
      <c r="BX4040" s="624"/>
      <c r="BY4040" s="624"/>
      <c r="BZ4040" s="624"/>
      <c r="CA4040" s="624"/>
      <c r="CB4040" s="624"/>
      <c r="CC4040" s="624"/>
      <c r="CD4040" s="624"/>
      <c r="CE4040" s="624"/>
      <c r="CF4040" s="624"/>
      <c r="CG4040" s="624"/>
      <c r="CH4040" s="624"/>
      <c r="CI4040" s="624"/>
      <c r="CJ4040" s="624"/>
      <c r="CK4040" s="624"/>
      <c r="CL4040" s="624"/>
      <c r="CM4040" s="624"/>
      <c r="CN4040" s="624"/>
      <c r="CO4040" s="624"/>
      <c r="CP4040" s="624"/>
      <c r="CQ4040" s="624"/>
      <c r="CR4040" s="624"/>
      <c r="CS4040" s="624"/>
      <c r="CT4040" s="624"/>
      <c r="CU4040" s="624"/>
      <c r="CV4040" s="624"/>
      <c r="CW4040" s="624"/>
      <c r="CX4040" s="624"/>
      <c r="CY4040" s="624"/>
      <c r="CZ4040" s="624"/>
      <c r="DA4040" s="624"/>
      <c r="DB4040" s="624"/>
      <c r="DC4040" s="624"/>
      <c r="DD4040" s="624"/>
      <c r="DE4040" s="624"/>
      <c r="DF4040" s="624"/>
      <c r="DG4040" s="624"/>
      <c r="DH4040" s="624"/>
      <c r="DI4040" s="624"/>
      <c r="DJ4040" s="624"/>
      <c r="DK4040" s="624"/>
      <c r="DL4040" s="624"/>
      <c r="DM4040" s="624"/>
      <c r="DN4040" s="624"/>
      <c r="DO4040" s="624"/>
      <c r="DP4040" s="624"/>
      <c r="DQ4040" s="624"/>
      <c r="DR4040" s="624"/>
      <c r="DS4040" s="624"/>
      <c r="DT4040" s="624"/>
      <c r="DU4040" s="624"/>
      <c r="DV4040" s="624"/>
      <c r="DW4040" s="624"/>
      <c r="DX4040" s="624"/>
      <c r="DY4040" s="624"/>
      <c r="DZ4040" s="624"/>
      <c r="EA4040" s="624"/>
      <c r="EB4040" s="624"/>
      <c r="EC4040" s="624"/>
      <c r="ED4040" s="624"/>
      <c r="EE4040" s="624"/>
      <c r="EF4040" s="624"/>
      <c r="EG4040" s="624"/>
      <c r="EH4040" s="624"/>
      <c r="EI4040" s="624"/>
      <c r="EJ4040" s="624"/>
      <c r="EK4040" s="624"/>
      <c r="EL4040" s="624"/>
      <c r="EM4040" s="624"/>
      <c r="EN4040" s="624"/>
      <c r="EO4040" s="624"/>
      <c r="EP4040" s="624"/>
      <c r="EQ4040" s="624"/>
    </row>
    <row r="4041" spans="1:147" s="560" customFormat="1">
      <c r="A4041" s="624"/>
      <c r="B4041" s="624"/>
      <c r="O4041" s="624"/>
      <c r="P4041" s="624"/>
      <c r="Q4041" s="624"/>
      <c r="R4041" s="624"/>
      <c r="S4041" s="624"/>
      <c r="T4041" s="624"/>
      <c r="U4041" s="624"/>
      <c r="V4041" s="624"/>
      <c r="W4041" s="624"/>
      <c r="X4041" s="624"/>
      <c r="Y4041" s="624"/>
      <c r="Z4041" s="624"/>
      <c r="AB4041" s="624"/>
      <c r="AC4041" s="624"/>
      <c r="AD4041" s="624"/>
      <c r="AE4041" s="624"/>
      <c r="AF4041" s="624"/>
      <c r="AG4041" s="624"/>
      <c r="AH4041" s="624"/>
      <c r="AI4041" s="624"/>
      <c r="AJ4041" s="624"/>
      <c r="AK4041" s="624"/>
      <c r="AL4041" s="624"/>
      <c r="AM4041" s="624"/>
      <c r="AN4041" s="624"/>
      <c r="AO4041" s="624"/>
      <c r="AP4041" s="624"/>
      <c r="AQ4041" s="624"/>
      <c r="AR4041" s="624"/>
      <c r="AS4041" s="624"/>
      <c r="AT4041" s="624"/>
      <c r="AU4041" s="624"/>
      <c r="AV4041" s="624"/>
      <c r="AW4041" s="624"/>
      <c r="AX4041" s="624"/>
      <c r="AY4041" s="624"/>
      <c r="AZ4041" s="624"/>
      <c r="BA4041" s="624"/>
      <c r="BB4041" s="624"/>
      <c r="BC4041" s="624"/>
      <c r="BD4041" s="624"/>
      <c r="BE4041" s="624"/>
      <c r="BF4041" s="624"/>
      <c r="BG4041" s="624"/>
      <c r="BH4041" s="624"/>
      <c r="BI4041" s="624"/>
      <c r="BJ4041" s="624"/>
      <c r="BK4041" s="624"/>
      <c r="BL4041" s="624"/>
      <c r="BM4041" s="624"/>
      <c r="BN4041" s="624"/>
      <c r="BO4041" s="624"/>
      <c r="BP4041" s="624"/>
      <c r="BQ4041" s="624"/>
      <c r="BR4041" s="624"/>
      <c r="BS4041" s="624"/>
      <c r="BT4041" s="624"/>
      <c r="BU4041" s="624"/>
      <c r="BV4041" s="624"/>
      <c r="BW4041" s="624"/>
      <c r="BX4041" s="624"/>
      <c r="BY4041" s="624"/>
      <c r="BZ4041" s="624"/>
      <c r="CA4041" s="624"/>
      <c r="CB4041" s="624"/>
      <c r="CC4041" s="624"/>
      <c r="CD4041" s="624"/>
      <c r="CE4041" s="624"/>
      <c r="CF4041" s="624"/>
      <c r="CG4041" s="624"/>
      <c r="CH4041" s="624"/>
      <c r="CI4041" s="624"/>
      <c r="CJ4041" s="624"/>
      <c r="CK4041" s="624"/>
      <c r="CL4041" s="624"/>
      <c r="CM4041" s="624"/>
      <c r="CN4041" s="624"/>
      <c r="CO4041" s="624"/>
      <c r="CP4041" s="624"/>
      <c r="CQ4041" s="624"/>
      <c r="CR4041" s="624"/>
      <c r="CS4041" s="624"/>
      <c r="CT4041" s="624"/>
      <c r="CU4041" s="624"/>
      <c r="CV4041" s="624"/>
      <c r="CW4041" s="624"/>
      <c r="CX4041" s="624"/>
      <c r="CY4041" s="624"/>
      <c r="CZ4041" s="624"/>
      <c r="DA4041" s="624"/>
      <c r="DB4041" s="624"/>
      <c r="DC4041" s="624"/>
      <c r="DD4041" s="624"/>
      <c r="DE4041" s="624"/>
      <c r="DF4041" s="624"/>
      <c r="DG4041" s="624"/>
      <c r="DH4041" s="624"/>
      <c r="DI4041" s="624"/>
      <c r="DJ4041" s="624"/>
      <c r="DK4041" s="624"/>
      <c r="DL4041" s="624"/>
      <c r="DM4041" s="624"/>
      <c r="DN4041" s="624"/>
      <c r="DO4041" s="624"/>
      <c r="DP4041" s="624"/>
      <c r="DQ4041" s="624"/>
      <c r="DR4041" s="624"/>
      <c r="DS4041" s="624"/>
      <c r="DT4041" s="624"/>
      <c r="DU4041" s="624"/>
      <c r="DV4041" s="624"/>
      <c r="DW4041" s="624"/>
      <c r="DX4041" s="624"/>
      <c r="DY4041" s="624"/>
      <c r="DZ4041" s="624"/>
      <c r="EA4041" s="624"/>
      <c r="EB4041" s="624"/>
      <c r="EC4041" s="624"/>
      <c r="ED4041" s="624"/>
      <c r="EE4041" s="624"/>
      <c r="EF4041" s="624"/>
      <c r="EG4041" s="624"/>
      <c r="EH4041" s="624"/>
      <c r="EI4041" s="624"/>
      <c r="EJ4041" s="624"/>
      <c r="EK4041" s="624"/>
      <c r="EL4041" s="624"/>
      <c r="EM4041" s="624"/>
      <c r="EN4041" s="624"/>
      <c r="EO4041" s="624"/>
      <c r="EP4041" s="624"/>
      <c r="EQ4041" s="624"/>
    </row>
    <row r="4042" spans="1:147" s="560" customFormat="1">
      <c r="A4042" s="624"/>
      <c r="B4042" s="624"/>
      <c r="O4042" s="624"/>
      <c r="P4042" s="624"/>
      <c r="Q4042" s="624"/>
      <c r="R4042" s="624"/>
      <c r="S4042" s="624"/>
      <c r="T4042" s="624"/>
      <c r="U4042" s="624"/>
      <c r="V4042" s="624"/>
      <c r="W4042" s="624"/>
      <c r="X4042" s="624"/>
      <c r="Y4042" s="624"/>
      <c r="Z4042" s="624"/>
      <c r="AB4042" s="624"/>
      <c r="AC4042" s="624"/>
      <c r="AD4042" s="624"/>
      <c r="AE4042" s="624"/>
      <c r="AF4042" s="624"/>
      <c r="AG4042" s="624"/>
      <c r="AH4042" s="624"/>
      <c r="AI4042" s="624"/>
      <c r="AJ4042" s="624"/>
      <c r="AK4042" s="624"/>
      <c r="AL4042" s="624"/>
      <c r="AM4042" s="624"/>
      <c r="AN4042" s="624"/>
      <c r="AO4042" s="624"/>
      <c r="AP4042" s="624"/>
      <c r="AQ4042" s="624"/>
      <c r="AR4042" s="624"/>
      <c r="AS4042" s="624"/>
      <c r="AT4042" s="624"/>
      <c r="AU4042" s="624"/>
      <c r="AV4042" s="624"/>
      <c r="AW4042" s="624"/>
      <c r="AX4042" s="624"/>
      <c r="AY4042" s="624"/>
      <c r="AZ4042" s="624"/>
      <c r="BA4042" s="624"/>
      <c r="BB4042" s="624"/>
      <c r="BC4042" s="624"/>
      <c r="BD4042" s="624"/>
      <c r="BE4042" s="624"/>
      <c r="BF4042" s="624"/>
      <c r="BG4042" s="624"/>
      <c r="BH4042" s="624"/>
      <c r="BI4042" s="624"/>
      <c r="BJ4042" s="624"/>
      <c r="BK4042" s="624"/>
      <c r="BL4042" s="624"/>
      <c r="BM4042" s="624"/>
      <c r="BN4042" s="624"/>
      <c r="BO4042" s="624"/>
      <c r="BP4042" s="624"/>
      <c r="BQ4042" s="624"/>
      <c r="BR4042" s="624"/>
      <c r="BS4042" s="624"/>
      <c r="BT4042" s="624"/>
      <c r="BU4042" s="624"/>
      <c r="BV4042" s="624"/>
      <c r="BW4042" s="624"/>
      <c r="BX4042" s="624"/>
      <c r="BY4042" s="624"/>
      <c r="BZ4042" s="624"/>
      <c r="CA4042" s="624"/>
      <c r="CB4042" s="624"/>
      <c r="CC4042" s="624"/>
      <c r="CD4042" s="624"/>
      <c r="CE4042" s="624"/>
      <c r="CF4042" s="624"/>
      <c r="CG4042" s="624"/>
      <c r="CH4042" s="624"/>
      <c r="CI4042" s="624"/>
      <c r="CJ4042" s="624"/>
      <c r="CK4042" s="624"/>
      <c r="CL4042" s="624"/>
      <c r="CM4042" s="624"/>
      <c r="CN4042" s="624"/>
      <c r="CO4042" s="624"/>
      <c r="CP4042" s="624"/>
      <c r="CQ4042" s="624"/>
      <c r="CR4042" s="624"/>
      <c r="CS4042" s="624"/>
      <c r="CT4042" s="624"/>
      <c r="CU4042" s="624"/>
      <c r="CV4042" s="624"/>
      <c r="CW4042" s="624"/>
      <c r="CX4042" s="624"/>
      <c r="CY4042" s="624"/>
      <c r="CZ4042" s="624"/>
      <c r="DA4042" s="624"/>
      <c r="DB4042" s="624"/>
      <c r="DC4042" s="624"/>
      <c r="DD4042" s="624"/>
      <c r="DE4042" s="624"/>
      <c r="DF4042" s="624"/>
      <c r="DG4042" s="624"/>
      <c r="DH4042" s="624"/>
      <c r="DI4042" s="624"/>
      <c r="DJ4042" s="624"/>
      <c r="DK4042" s="624"/>
      <c r="DL4042" s="624"/>
      <c r="DM4042" s="624"/>
      <c r="DN4042" s="624"/>
      <c r="DO4042" s="624"/>
      <c r="DP4042" s="624"/>
      <c r="DQ4042" s="624"/>
      <c r="DR4042" s="624"/>
      <c r="DS4042" s="624"/>
      <c r="DT4042" s="624"/>
      <c r="DU4042" s="624"/>
      <c r="DV4042" s="624"/>
      <c r="DW4042" s="624"/>
      <c r="DX4042" s="624"/>
      <c r="DY4042" s="624"/>
      <c r="DZ4042" s="624"/>
      <c r="EA4042" s="624"/>
      <c r="EB4042" s="624"/>
      <c r="EC4042" s="624"/>
      <c r="ED4042" s="624"/>
      <c r="EE4042" s="624"/>
      <c r="EF4042" s="624"/>
      <c r="EG4042" s="624"/>
      <c r="EH4042" s="624"/>
      <c r="EI4042" s="624"/>
      <c r="EJ4042" s="624"/>
      <c r="EK4042" s="624"/>
      <c r="EL4042" s="624"/>
      <c r="EM4042" s="624"/>
      <c r="EN4042" s="624"/>
      <c r="EO4042" s="624"/>
      <c r="EP4042" s="624"/>
      <c r="EQ4042" s="624"/>
    </row>
    <row r="4043" spans="1:147" s="560" customFormat="1">
      <c r="A4043" s="624"/>
      <c r="B4043" s="624"/>
      <c r="O4043" s="624"/>
      <c r="P4043" s="624"/>
      <c r="Q4043" s="624"/>
      <c r="R4043" s="624"/>
      <c r="S4043" s="624"/>
      <c r="T4043" s="624"/>
      <c r="U4043" s="624"/>
      <c r="V4043" s="624"/>
      <c r="W4043" s="624"/>
      <c r="X4043" s="624"/>
      <c r="Y4043" s="624"/>
      <c r="Z4043" s="624"/>
      <c r="AB4043" s="624"/>
      <c r="AC4043" s="624"/>
      <c r="AD4043" s="624"/>
      <c r="AE4043" s="624"/>
      <c r="AF4043" s="624"/>
      <c r="AG4043" s="624"/>
      <c r="AH4043" s="624"/>
      <c r="AI4043" s="624"/>
      <c r="AJ4043" s="624"/>
      <c r="AK4043" s="624"/>
      <c r="AL4043" s="624"/>
      <c r="AM4043" s="624"/>
      <c r="AN4043" s="624"/>
      <c r="AO4043" s="624"/>
      <c r="AP4043" s="624"/>
      <c r="AQ4043" s="624"/>
      <c r="AR4043" s="624"/>
      <c r="AS4043" s="624"/>
      <c r="AT4043" s="624"/>
      <c r="AU4043" s="624"/>
      <c r="AV4043" s="624"/>
      <c r="AW4043" s="624"/>
      <c r="AX4043" s="624"/>
      <c r="AY4043" s="624"/>
      <c r="AZ4043" s="624"/>
      <c r="BA4043" s="624"/>
      <c r="BB4043" s="624"/>
      <c r="BC4043" s="624"/>
      <c r="BD4043" s="624"/>
      <c r="BE4043" s="624"/>
      <c r="BF4043" s="624"/>
      <c r="BG4043" s="624"/>
      <c r="BH4043" s="624"/>
      <c r="BI4043" s="624"/>
      <c r="BJ4043" s="624"/>
      <c r="BK4043" s="624"/>
      <c r="BL4043" s="624"/>
      <c r="BM4043" s="624"/>
      <c r="BN4043" s="624"/>
      <c r="BO4043" s="624"/>
      <c r="BP4043" s="624"/>
      <c r="BQ4043" s="624"/>
      <c r="BR4043" s="624"/>
      <c r="BS4043" s="624"/>
      <c r="BT4043" s="624"/>
      <c r="BU4043" s="624"/>
      <c r="BV4043" s="624"/>
      <c r="BW4043" s="624"/>
      <c r="BX4043" s="624"/>
      <c r="BY4043" s="624"/>
      <c r="BZ4043" s="624"/>
      <c r="CA4043" s="624"/>
      <c r="CB4043" s="624"/>
      <c r="CC4043" s="624"/>
      <c r="CD4043" s="624"/>
      <c r="CE4043" s="624"/>
      <c r="CF4043" s="624"/>
      <c r="CG4043" s="624"/>
      <c r="CH4043" s="624"/>
      <c r="CI4043" s="624"/>
      <c r="CJ4043" s="624"/>
      <c r="CK4043" s="624"/>
      <c r="CL4043" s="624"/>
      <c r="CM4043" s="624"/>
      <c r="CN4043" s="624"/>
      <c r="CO4043" s="624"/>
      <c r="CP4043" s="624"/>
      <c r="CQ4043" s="624"/>
      <c r="CR4043" s="624"/>
      <c r="CS4043" s="624"/>
      <c r="CT4043" s="624"/>
      <c r="CU4043" s="624"/>
      <c r="CV4043" s="624"/>
      <c r="CW4043" s="624"/>
      <c r="CX4043" s="624"/>
      <c r="CY4043" s="624"/>
      <c r="CZ4043" s="624"/>
      <c r="DA4043" s="624"/>
      <c r="DB4043" s="624"/>
      <c r="DC4043" s="624"/>
      <c r="DD4043" s="624"/>
      <c r="DE4043" s="624"/>
      <c r="DF4043" s="624"/>
      <c r="DG4043" s="624"/>
      <c r="DH4043" s="624"/>
      <c r="DI4043" s="624"/>
      <c r="DJ4043" s="624"/>
      <c r="DK4043" s="624"/>
      <c r="DL4043" s="624"/>
      <c r="DM4043" s="624"/>
      <c r="DN4043" s="624"/>
      <c r="DO4043" s="624"/>
      <c r="DP4043" s="624"/>
      <c r="DQ4043" s="624"/>
      <c r="DR4043" s="624"/>
      <c r="DS4043" s="624"/>
      <c r="DT4043" s="624"/>
      <c r="DU4043" s="624"/>
      <c r="DV4043" s="624"/>
      <c r="DW4043" s="624"/>
      <c r="DX4043" s="624"/>
      <c r="DY4043" s="624"/>
      <c r="DZ4043" s="624"/>
      <c r="EA4043" s="624"/>
      <c r="EB4043" s="624"/>
      <c r="EC4043" s="624"/>
      <c r="ED4043" s="624"/>
      <c r="EE4043" s="624"/>
      <c r="EF4043" s="624"/>
      <c r="EG4043" s="624"/>
      <c r="EH4043" s="624"/>
      <c r="EI4043" s="624"/>
      <c r="EJ4043" s="624"/>
      <c r="EK4043" s="624"/>
      <c r="EL4043" s="624"/>
      <c r="EM4043" s="624"/>
      <c r="EN4043" s="624"/>
      <c r="EO4043" s="624"/>
      <c r="EP4043" s="624"/>
      <c r="EQ4043" s="624"/>
    </row>
    <row r="4044" spans="1:147" s="560" customFormat="1">
      <c r="A4044" s="624"/>
      <c r="B4044" s="624"/>
      <c r="O4044" s="624"/>
      <c r="P4044" s="624"/>
      <c r="Q4044" s="624"/>
      <c r="R4044" s="624"/>
      <c r="S4044" s="624"/>
      <c r="T4044" s="624"/>
      <c r="U4044" s="624"/>
      <c r="V4044" s="624"/>
      <c r="W4044" s="624"/>
      <c r="X4044" s="624"/>
      <c r="Y4044" s="624"/>
      <c r="Z4044" s="624"/>
      <c r="AB4044" s="624"/>
      <c r="AC4044" s="624"/>
      <c r="AD4044" s="624"/>
      <c r="AE4044" s="624"/>
      <c r="AF4044" s="624"/>
      <c r="AG4044" s="624"/>
      <c r="AH4044" s="624"/>
      <c r="AI4044" s="624"/>
      <c r="AJ4044" s="624"/>
      <c r="AK4044" s="624"/>
      <c r="AL4044" s="624"/>
      <c r="AM4044" s="624"/>
      <c r="AN4044" s="624"/>
      <c r="AO4044" s="624"/>
      <c r="AP4044" s="624"/>
      <c r="AQ4044" s="624"/>
      <c r="AR4044" s="624"/>
      <c r="AS4044" s="624"/>
      <c r="AT4044" s="624"/>
      <c r="AU4044" s="624"/>
      <c r="AV4044" s="624"/>
      <c r="AW4044" s="624"/>
      <c r="AX4044" s="624"/>
      <c r="AY4044" s="624"/>
      <c r="AZ4044" s="624"/>
      <c r="BA4044" s="624"/>
      <c r="BB4044" s="624"/>
      <c r="BC4044" s="624"/>
      <c r="BD4044" s="624"/>
      <c r="BE4044" s="624"/>
      <c r="BF4044" s="624"/>
      <c r="BG4044" s="624"/>
      <c r="BH4044" s="624"/>
      <c r="BI4044" s="624"/>
      <c r="BJ4044" s="624"/>
      <c r="BK4044" s="624"/>
      <c r="BL4044" s="624"/>
      <c r="BM4044" s="624"/>
      <c r="BN4044" s="624"/>
      <c r="BO4044" s="624"/>
      <c r="BP4044" s="624"/>
      <c r="BQ4044" s="624"/>
      <c r="BR4044" s="624"/>
      <c r="BS4044" s="624"/>
      <c r="BT4044" s="624"/>
      <c r="BU4044" s="624"/>
      <c r="BV4044" s="624"/>
      <c r="BW4044" s="624"/>
      <c r="BX4044" s="624"/>
      <c r="BY4044" s="624"/>
      <c r="BZ4044" s="624"/>
      <c r="CA4044" s="624"/>
      <c r="CB4044" s="624"/>
      <c r="CC4044" s="624"/>
      <c r="CD4044" s="624"/>
      <c r="CE4044" s="624"/>
      <c r="CF4044" s="624"/>
      <c r="CG4044" s="624"/>
      <c r="CH4044" s="624"/>
      <c r="CI4044" s="624"/>
      <c r="CJ4044" s="624"/>
      <c r="CK4044" s="624"/>
      <c r="CL4044" s="624"/>
      <c r="CM4044" s="624"/>
      <c r="CN4044" s="624"/>
      <c r="CO4044" s="624"/>
      <c r="CP4044" s="624"/>
      <c r="CQ4044" s="624"/>
      <c r="CR4044" s="624"/>
      <c r="CS4044" s="624"/>
      <c r="CT4044" s="624"/>
      <c r="CU4044" s="624"/>
      <c r="CV4044" s="624"/>
      <c r="CW4044" s="624"/>
      <c r="CX4044" s="624"/>
      <c r="CY4044" s="624"/>
      <c r="CZ4044" s="624"/>
      <c r="DA4044" s="624"/>
      <c r="DB4044" s="624"/>
      <c r="DC4044" s="624"/>
      <c r="DD4044" s="624"/>
      <c r="DE4044" s="624"/>
      <c r="DF4044" s="624"/>
      <c r="DG4044" s="624"/>
      <c r="DH4044" s="624"/>
      <c r="DI4044" s="624"/>
      <c r="DJ4044" s="624"/>
      <c r="DK4044" s="624"/>
      <c r="DL4044" s="624"/>
      <c r="DM4044" s="624"/>
      <c r="DN4044" s="624"/>
      <c r="DO4044" s="624"/>
      <c r="DP4044" s="624"/>
      <c r="DQ4044" s="624"/>
      <c r="DR4044" s="624"/>
      <c r="DS4044" s="624"/>
      <c r="DT4044" s="624"/>
      <c r="DU4044" s="624"/>
      <c r="DV4044" s="624"/>
      <c r="DW4044" s="624"/>
      <c r="DX4044" s="624"/>
      <c r="DY4044" s="624"/>
      <c r="DZ4044" s="624"/>
      <c r="EA4044" s="624"/>
      <c r="EB4044" s="624"/>
      <c r="EC4044" s="624"/>
      <c r="ED4044" s="624"/>
      <c r="EE4044" s="624"/>
      <c r="EF4044" s="624"/>
      <c r="EG4044" s="624"/>
      <c r="EH4044" s="624"/>
      <c r="EI4044" s="624"/>
      <c r="EJ4044" s="624"/>
      <c r="EK4044" s="624"/>
      <c r="EL4044" s="624"/>
      <c r="EM4044" s="624"/>
      <c r="EN4044" s="624"/>
      <c r="EO4044" s="624"/>
      <c r="EP4044" s="624"/>
      <c r="EQ4044" s="624"/>
    </row>
    <row r="4045" spans="1:147" s="560" customFormat="1">
      <c r="A4045" s="624"/>
      <c r="B4045" s="624"/>
      <c r="O4045" s="624"/>
      <c r="P4045" s="624"/>
      <c r="Q4045" s="624"/>
      <c r="R4045" s="624"/>
      <c r="S4045" s="624"/>
      <c r="T4045" s="624"/>
      <c r="U4045" s="624"/>
      <c r="V4045" s="624"/>
      <c r="W4045" s="624"/>
      <c r="X4045" s="624"/>
      <c r="Y4045" s="624"/>
      <c r="Z4045" s="624"/>
      <c r="AB4045" s="624"/>
      <c r="AC4045" s="624"/>
      <c r="AD4045" s="624"/>
      <c r="AE4045" s="624"/>
      <c r="AF4045" s="624"/>
      <c r="AG4045" s="624"/>
      <c r="AH4045" s="624"/>
      <c r="AI4045" s="624"/>
      <c r="AJ4045" s="624"/>
      <c r="AK4045" s="624"/>
      <c r="AL4045" s="624"/>
      <c r="AM4045" s="624"/>
      <c r="AN4045" s="624"/>
      <c r="AO4045" s="624"/>
      <c r="AP4045" s="624"/>
      <c r="AQ4045" s="624"/>
      <c r="AR4045" s="624"/>
      <c r="AS4045" s="624"/>
      <c r="AT4045" s="624"/>
      <c r="AU4045" s="624"/>
      <c r="AV4045" s="624"/>
      <c r="AW4045" s="624"/>
      <c r="AX4045" s="624"/>
      <c r="AY4045" s="624"/>
      <c r="AZ4045" s="624"/>
      <c r="BA4045" s="624"/>
      <c r="BB4045" s="624"/>
      <c r="BC4045" s="624"/>
      <c r="BD4045" s="624"/>
      <c r="BE4045" s="624"/>
      <c r="BF4045" s="624"/>
      <c r="BG4045" s="624"/>
      <c r="BH4045" s="624"/>
      <c r="BI4045" s="624"/>
      <c r="BJ4045" s="624"/>
      <c r="BK4045" s="624"/>
      <c r="BL4045" s="624"/>
      <c r="BM4045" s="624"/>
      <c r="BN4045" s="624"/>
      <c r="BO4045" s="624"/>
      <c r="BP4045" s="624"/>
      <c r="BQ4045" s="624"/>
      <c r="BR4045" s="624"/>
      <c r="BS4045" s="624"/>
      <c r="BT4045" s="624"/>
      <c r="BU4045" s="624"/>
      <c r="BV4045" s="624"/>
      <c r="BW4045" s="624"/>
      <c r="BX4045" s="624"/>
      <c r="BY4045" s="624"/>
      <c r="BZ4045" s="624"/>
      <c r="CA4045" s="624"/>
      <c r="CB4045" s="624"/>
      <c r="CC4045" s="624"/>
      <c r="CD4045" s="624"/>
      <c r="CE4045" s="624"/>
      <c r="CF4045" s="624"/>
      <c r="CG4045" s="624"/>
      <c r="CH4045" s="624"/>
      <c r="CI4045" s="624"/>
      <c r="CJ4045" s="624"/>
      <c r="CK4045" s="624"/>
      <c r="CL4045" s="624"/>
      <c r="CM4045" s="624"/>
      <c r="CN4045" s="624"/>
      <c r="CO4045" s="624"/>
      <c r="CP4045" s="624"/>
      <c r="CQ4045" s="624"/>
      <c r="CR4045" s="624"/>
      <c r="CS4045" s="624"/>
      <c r="CT4045" s="624"/>
      <c r="CU4045" s="624"/>
      <c r="CV4045" s="624"/>
      <c r="CW4045" s="624"/>
      <c r="CX4045" s="624"/>
      <c r="CY4045" s="624"/>
      <c r="CZ4045" s="624"/>
      <c r="DA4045" s="624"/>
      <c r="DB4045" s="624"/>
      <c r="DC4045" s="624"/>
      <c r="DD4045" s="624"/>
      <c r="DE4045" s="624"/>
      <c r="DF4045" s="624"/>
      <c r="DG4045" s="624"/>
      <c r="DH4045" s="624"/>
      <c r="DI4045" s="624"/>
      <c r="DJ4045" s="624"/>
      <c r="DK4045" s="624"/>
      <c r="DL4045" s="624"/>
      <c r="DM4045" s="624"/>
      <c r="DN4045" s="624"/>
      <c r="DO4045" s="624"/>
      <c r="DP4045" s="624"/>
      <c r="DQ4045" s="624"/>
      <c r="DR4045" s="624"/>
      <c r="DS4045" s="624"/>
      <c r="DT4045" s="624"/>
      <c r="DU4045" s="624"/>
      <c r="DV4045" s="624"/>
      <c r="DW4045" s="624"/>
      <c r="DX4045" s="624"/>
      <c r="DY4045" s="624"/>
      <c r="DZ4045" s="624"/>
      <c r="EA4045" s="624"/>
      <c r="EB4045" s="624"/>
      <c r="EC4045" s="624"/>
      <c r="ED4045" s="624"/>
      <c r="EE4045" s="624"/>
      <c r="EF4045" s="624"/>
      <c r="EG4045" s="624"/>
      <c r="EH4045" s="624"/>
      <c r="EI4045" s="624"/>
      <c r="EJ4045" s="624"/>
      <c r="EK4045" s="624"/>
      <c r="EL4045" s="624"/>
      <c r="EM4045" s="624"/>
      <c r="EN4045" s="624"/>
      <c r="EO4045" s="624"/>
      <c r="EP4045" s="624"/>
      <c r="EQ4045" s="624"/>
    </row>
    <row r="4046" spans="1:147" s="560" customFormat="1">
      <c r="A4046" s="624"/>
      <c r="B4046" s="624"/>
      <c r="O4046" s="624"/>
      <c r="P4046" s="624"/>
      <c r="Q4046" s="624"/>
      <c r="R4046" s="624"/>
      <c r="S4046" s="624"/>
      <c r="T4046" s="624"/>
      <c r="U4046" s="624"/>
      <c r="V4046" s="624"/>
      <c r="W4046" s="624"/>
      <c r="X4046" s="624"/>
      <c r="Y4046" s="624"/>
      <c r="Z4046" s="624"/>
      <c r="AB4046" s="624"/>
      <c r="AC4046" s="624"/>
      <c r="AD4046" s="624"/>
      <c r="AE4046" s="624"/>
      <c r="AF4046" s="624"/>
      <c r="AG4046" s="624"/>
      <c r="AH4046" s="624"/>
      <c r="AI4046" s="624"/>
      <c r="AJ4046" s="624"/>
      <c r="AK4046" s="624"/>
      <c r="AL4046" s="624"/>
      <c r="AM4046" s="624"/>
      <c r="AN4046" s="624"/>
      <c r="AO4046" s="624"/>
      <c r="AP4046" s="624"/>
      <c r="AQ4046" s="624"/>
      <c r="AR4046" s="624"/>
      <c r="AS4046" s="624"/>
      <c r="AT4046" s="624"/>
      <c r="AU4046" s="624"/>
      <c r="AV4046" s="624"/>
      <c r="AW4046" s="624"/>
      <c r="AX4046" s="624"/>
      <c r="AY4046" s="624"/>
      <c r="AZ4046" s="624"/>
      <c r="BA4046" s="624"/>
      <c r="BB4046" s="624"/>
      <c r="BC4046" s="624"/>
      <c r="BD4046" s="624"/>
      <c r="BE4046" s="624"/>
      <c r="BF4046" s="624"/>
      <c r="BG4046" s="624"/>
      <c r="BH4046" s="624"/>
      <c r="BI4046" s="624"/>
      <c r="BJ4046" s="624"/>
      <c r="BK4046" s="624"/>
      <c r="BL4046" s="624"/>
      <c r="BM4046" s="624"/>
      <c r="BN4046" s="624"/>
      <c r="BO4046" s="624"/>
      <c r="BP4046" s="624"/>
      <c r="BQ4046" s="624"/>
      <c r="BR4046" s="624"/>
      <c r="BS4046" s="624"/>
      <c r="BT4046" s="624"/>
      <c r="BU4046" s="624"/>
      <c r="BV4046" s="624"/>
      <c r="BW4046" s="624"/>
      <c r="BX4046" s="624"/>
      <c r="BY4046" s="624"/>
      <c r="BZ4046" s="624"/>
      <c r="CA4046" s="624"/>
      <c r="CB4046" s="624"/>
      <c r="CC4046" s="624"/>
      <c r="CD4046" s="624"/>
      <c r="CE4046" s="624"/>
      <c r="CF4046" s="624"/>
      <c r="CG4046" s="624"/>
      <c r="CH4046" s="624"/>
      <c r="CI4046" s="624"/>
      <c r="CJ4046" s="624"/>
      <c r="CK4046" s="624"/>
      <c r="CL4046" s="624"/>
      <c r="CM4046" s="624"/>
      <c r="CN4046" s="624"/>
      <c r="CO4046" s="624"/>
      <c r="CP4046" s="624"/>
      <c r="CQ4046" s="624"/>
      <c r="CR4046" s="624"/>
      <c r="CS4046" s="624"/>
      <c r="CT4046" s="624"/>
      <c r="CU4046" s="624"/>
      <c r="CV4046" s="624"/>
      <c r="CW4046" s="624"/>
      <c r="CX4046" s="624"/>
      <c r="CY4046" s="624"/>
      <c r="CZ4046" s="624"/>
      <c r="DA4046" s="624"/>
      <c r="DB4046" s="624"/>
      <c r="DC4046" s="624"/>
      <c r="DD4046" s="624"/>
      <c r="DE4046" s="624"/>
      <c r="DF4046" s="624"/>
      <c r="DG4046" s="624"/>
      <c r="DH4046" s="624"/>
      <c r="DI4046" s="624"/>
      <c r="DJ4046" s="624"/>
      <c r="DK4046" s="624"/>
      <c r="DL4046" s="624"/>
      <c r="DM4046" s="624"/>
      <c r="DN4046" s="624"/>
      <c r="DO4046" s="624"/>
      <c r="DP4046" s="624"/>
      <c r="DQ4046" s="624"/>
      <c r="DR4046" s="624"/>
      <c r="DS4046" s="624"/>
      <c r="DT4046" s="624"/>
      <c r="DU4046" s="624"/>
      <c r="DV4046" s="624"/>
      <c r="DW4046" s="624"/>
      <c r="DX4046" s="624"/>
      <c r="DY4046" s="624"/>
      <c r="DZ4046" s="624"/>
      <c r="EA4046" s="624"/>
      <c r="EB4046" s="624"/>
      <c r="EC4046" s="624"/>
      <c r="ED4046" s="624"/>
      <c r="EE4046" s="624"/>
      <c r="EF4046" s="624"/>
      <c r="EG4046" s="624"/>
      <c r="EH4046" s="624"/>
      <c r="EI4046" s="624"/>
      <c r="EJ4046" s="624"/>
      <c r="EK4046" s="624"/>
      <c r="EL4046" s="624"/>
      <c r="EM4046" s="624"/>
      <c r="EN4046" s="624"/>
      <c r="EO4046" s="624"/>
      <c r="EP4046" s="624"/>
      <c r="EQ4046" s="624"/>
    </row>
    <row r="4047" spans="1:147" s="560" customFormat="1">
      <c r="A4047" s="624"/>
      <c r="B4047" s="624"/>
      <c r="O4047" s="624"/>
      <c r="P4047" s="624"/>
      <c r="Q4047" s="624"/>
      <c r="R4047" s="624"/>
      <c r="S4047" s="624"/>
      <c r="T4047" s="624"/>
      <c r="U4047" s="624"/>
      <c r="V4047" s="624"/>
      <c r="W4047" s="624"/>
      <c r="X4047" s="624"/>
      <c r="Y4047" s="624"/>
      <c r="Z4047" s="624"/>
      <c r="AB4047" s="624"/>
      <c r="AC4047" s="624"/>
      <c r="AD4047" s="624"/>
      <c r="AE4047" s="624"/>
      <c r="AF4047" s="624"/>
      <c r="AG4047" s="624"/>
      <c r="AH4047" s="624"/>
      <c r="AI4047" s="624"/>
      <c r="AJ4047" s="624"/>
      <c r="AK4047" s="624"/>
      <c r="AL4047" s="624"/>
      <c r="AM4047" s="624"/>
      <c r="AN4047" s="624"/>
      <c r="AO4047" s="624"/>
      <c r="AP4047" s="624"/>
      <c r="AQ4047" s="624"/>
      <c r="AR4047" s="624"/>
      <c r="AS4047" s="624"/>
      <c r="AT4047" s="624"/>
      <c r="AU4047" s="624"/>
      <c r="AV4047" s="624"/>
      <c r="AW4047" s="624"/>
      <c r="AX4047" s="624"/>
      <c r="AY4047" s="624"/>
      <c r="AZ4047" s="624"/>
      <c r="BA4047" s="624"/>
      <c r="BB4047" s="624"/>
      <c r="BC4047" s="624"/>
      <c r="BD4047" s="624"/>
      <c r="BE4047" s="624"/>
      <c r="BF4047" s="624"/>
      <c r="BG4047" s="624"/>
      <c r="BH4047" s="624"/>
      <c r="BI4047" s="624"/>
      <c r="BJ4047" s="624"/>
      <c r="BK4047" s="624"/>
      <c r="BL4047" s="624"/>
      <c r="BM4047" s="624"/>
      <c r="BN4047" s="624"/>
      <c r="BO4047" s="624"/>
      <c r="BP4047" s="624"/>
      <c r="BQ4047" s="624"/>
      <c r="BR4047" s="624"/>
      <c r="BS4047" s="624"/>
      <c r="BT4047" s="624"/>
      <c r="BU4047" s="624"/>
      <c r="BV4047" s="624"/>
      <c r="BW4047" s="624"/>
      <c r="BX4047" s="624"/>
      <c r="BY4047" s="624"/>
      <c r="BZ4047" s="624"/>
      <c r="CA4047" s="624"/>
      <c r="CB4047" s="624"/>
      <c r="CC4047" s="624"/>
      <c r="CD4047" s="624"/>
      <c r="CE4047" s="624"/>
      <c r="CF4047" s="624"/>
      <c r="CG4047" s="624"/>
      <c r="CH4047" s="624"/>
      <c r="CI4047" s="624"/>
      <c r="CJ4047" s="624"/>
      <c r="CK4047" s="624"/>
      <c r="CL4047" s="624"/>
      <c r="CM4047" s="624"/>
      <c r="CN4047" s="624"/>
      <c r="CO4047" s="624"/>
      <c r="CP4047" s="624"/>
      <c r="CQ4047" s="624"/>
      <c r="CR4047" s="624"/>
      <c r="CS4047" s="624"/>
      <c r="CT4047" s="624"/>
      <c r="CU4047" s="624"/>
      <c r="CV4047" s="624"/>
      <c r="CW4047" s="624"/>
      <c r="CX4047" s="624"/>
      <c r="CY4047" s="624"/>
      <c r="CZ4047" s="624"/>
      <c r="DA4047" s="624"/>
      <c r="DB4047" s="624"/>
      <c r="DC4047" s="624"/>
      <c r="DD4047" s="624"/>
      <c r="DE4047" s="624"/>
      <c r="DF4047" s="624"/>
      <c r="DG4047" s="624"/>
      <c r="DH4047" s="624"/>
      <c r="DI4047" s="624"/>
      <c r="DJ4047" s="624"/>
      <c r="DK4047" s="624"/>
      <c r="DL4047" s="624"/>
      <c r="DM4047" s="624"/>
      <c r="DN4047" s="624"/>
      <c r="DO4047" s="624"/>
      <c r="DP4047" s="624"/>
      <c r="DQ4047" s="624"/>
      <c r="DR4047" s="624"/>
      <c r="DS4047" s="624"/>
      <c r="DT4047" s="624"/>
      <c r="DU4047" s="624"/>
      <c r="DV4047" s="624"/>
      <c r="DW4047" s="624"/>
      <c r="DX4047" s="624"/>
      <c r="DY4047" s="624"/>
      <c r="DZ4047" s="624"/>
      <c r="EA4047" s="624"/>
      <c r="EB4047" s="624"/>
      <c r="EC4047" s="624"/>
      <c r="ED4047" s="624"/>
      <c r="EE4047" s="624"/>
      <c r="EF4047" s="624"/>
      <c r="EG4047" s="624"/>
      <c r="EH4047" s="624"/>
      <c r="EI4047" s="624"/>
      <c r="EJ4047" s="624"/>
      <c r="EK4047" s="624"/>
      <c r="EL4047" s="624"/>
      <c r="EM4047" s="624"/>
      <c r="EN4047" s="624"/>
      <c r="EO4047" s="624"/>
      <c r="EP4047" s="624"/>
      <c r="EQ4047" s="624"/>
    </row>
    <row r="4048" spans="1:147" s="560" customFormat="1">
      <c r="A4048" s="624"/>
      <c r="B4048" s="624"/>
      <c r="O4048" s="624"/>
      <c r="P4048" s="624"/>
      <c r="Q4048" s="624"/>
      <c r="R4048" s="624"/>
      <c r="S4048" s="624"/>
      <c r="T4048" s="624"/>
      <c r="U4048" s="624"/>
      <c r="V4048" s="624"/>
      <c r="W4048" s="624"/>
      <c r="X4048" s="624"/>
      <c r="Y4048" s="624"/>
      <c r="Z4048" s="624"/>
      <c r="AB4048" s="624"/>
      <c r="AC4048" s="624"/>
      <c r="AD4048" s="624"/>
      <c r="AE4048" s="624"/>
      <c r="AF4048" s="624"/>
      <c r="AG4048" s="624"/>
      <c r="AH4048" s="624"/>
      <c r="AI4048" s="624"/>
      <c r="AJ4048" s="624"/>
      <c r="AK4048" s="624"/>
      <c r="AL4048" s="624"/>
      <c r="AM4048" s="624"/>
      <c r="AN4048" s="624"/>
      <c r="AO4048" s="624"/>
      <c r="AP4048" s="624"/>
      <c r="AQ4048" s="624"/>
      <c r="AR4048" s="624"/>
      <c r="AS4048" s="624"/>
      <c r="AT4048" s="624"/>
      <c r="AU4048" s="624"/>
      <c r="AV4048" s="624"/>
      <c r="AW4048" s="624"/>
      <c r="AX4048" s="624"/>
      <c r="AY4048" s="624"/>
      <c r="AZ4048" s="624"/>
      <c r="BA4048" s="624"/>
      <c r="BB4048" s="624"/>
      <c r="BC4048" s="624"/>
      <c r="BD4048" s="624"/>
      <c r="BE4048" s="624"/>
      <c r="BF4048" s="624"/>
      <c r="BG4048" s="624"/>
      <c r="BH4048" s="624"/>
      <c r="BI4048" s="624"/>
      <c r="BJ4048" s="624"/>
      <c r="BK4048" s="624"/>
      <c r="BL4048" s="624"/>
      <c r="BM4048" s="624"/>
      <c r="BN4048" s="624"/>
      <c r="BO4048" s="624"/>
      <c r="BP4048" s="624"/>
      <c r="BQ4048" s="624"/>
      <c r="BR4048" s="624"/>
      <c r="BS4048" s="624"/>
      <c r="BT4048" s="624"/>
      <c r="BU4048" s="624"/>
      <c r="BV4048" s="624"/>
      <c r="BW4048" s="624"/>
      <c r="BX4048" s="624"/>
      <c r="BY4048" s="624"/>
      <c r="BZ4048" s="624"/>
      <c r="CA4048" s="624"/>
      <c r="CB4048" s="624"/>
      <c r="CC4048" s="624"/>
      <c r="CD4048" s="624"/>
      <c r="CE4048" s="624"/>
      <c r="CF4048" s="624"/>
      <c r="CG4048" s="624"/>
      <c r="CH4048" s="624"/>
      <c r="CI4048" s="624"/>
      <c r="CJ4048" s="624"/>
      <c r="CK4048" s="624"/>
      <c r="CL4048" s="624"/>
      <c r="CM4048" s="624"/>
      <c r="CN4048" s="624"/>
      <c r="CO4048" s="624"/>
      <c r="CP4048" s="624"/>
      <c r="CQ4048" s="624"/>
      <c r="CR4048" s="624"/>
      <c r="CS4048" s="624"/>
      <c r="CT4048" s="624"/>
      <c r="CU4048" s="624"/>
      <c r="CV4048" s="624"/>
      <c r="CW4048" s="624"/>
      <c r="CX4048" s="624"/>
      <c r="CY4048" s="624"/>
      <c r="CZ4048" s="624"/>
      <c r="DA4048" s="624"/>
      <c r="DB4048" s="624"/>
      <c r="DC4048" s="624"/>
      <c r="DD4048" s="624"/>
      <c r="DE4048" s="624"/>
      <c r="DF4048" s="624"/>
      <c r="DG4048" s="624"/>
      <c r="DH4048" s="624"/>
      <c r="DI4048" s="624"/>
      <c r="DJ4048" s="624"/>
      <c r="DK4048" s="624"/>
      <c r="DL4048" s="624"/>
      <c r="DM4048" s="624"/>
      <c r="DN4048" s="624"/>
      <c r="DO4048" s="624"/>
      <c r="DP4048" s="624"/>
      <c r="DQ4048" s="624"/>
      <c r="DR4048" s="624"/>
      <c r="DS4048" s="624"/>
      <c r="DT4048" s="624"/>
      <c r="DU4048" s="624"/>
      <c r="DV4048" s="624"/>
      <c r="DW4048" s="624"/>
      <c r="DX4048" s="624"/>
      <c r="DY4048" s="624"/>
      <c r="DZ4048" s="624"/>
      <c r="EA4048" s="624"/>
      <c r="EB4048" s="624"/>
      <c r="EC4048" s="624"/>
      <c r="ED4048" s="624"/>
      <c r="EE4048" s="624"/>
      <c r="EF4048" s="624"/>
      <c r="EG4048" s="624"/>
      <c r="EH4048" s="624"/>
      <c r="EI4048" s="624"/>
      <c r="EJ4048" s="624"/>
      <c r="EK4048" s="624"/>
      <c r="EL4048" s="624"/>
      <c r="EM4048" s="624"/>
      <c r="EN4048" s="624"/>
      <c r="EO4048" s="624"/>
      <c r="EP4048" s="624"/>
      <c r="EQ4048" s="624"/>
    </row>
    <row r="4049" spans="1:147" s="560" customFormat="1">
      <c r="A4049" s="624"/>
      <c r="B4049" s="624"/>
      <c r="O4049" s="624"/>
      <c r="P4049" s="624"/>
      <c r="Q4049" s="624"/>
      <c r="R4049" s="624"/>
      <c r="S4049" s="624"/>
      <c r="T4049" s="624"/>
      <c r="U4049" s="624"/>
      <c r="V4049" s="624"/>
      <c r="W4049" s="624"/>
      <c r="X4049" s="624"/>
      <c r="Y4049" s="624"/>
      <c r="Z4049" s="624"/>
      <c r="AB4049" s="624"/>
      <c r="AC4049" s="624"/>
      <c r="AD4049" s="624"/>
      <c r="AE4049" s="624"/>
      <c r="AF4049" s="624"/>
      <c r="AG4049" s="624"/>
      <c r="AH4049" s="624"/>
      <c r="AI4049" s="624"/>
      <c r="AJ4049" s="624"/>
      <c r="AK4049" s="624"/>
      <c r="AL4049" s="624"/>
      <c r="AM4049" s="624"/>
      <c r="AN4049" s="624"/>
      <c r="AO4049" s="624"/>
      <c r="AP4049" s="624"/>
      <c r="AQ4049" s="624"/>
      <c r="AR4049" s="624"/>
      <c r="AS4049" s="624"/>
      <c r="AT4049" s="624"/>
      <c r="AU4049" s="624"/>
      <c r="AV4049" s="624"/>
      <c r="AW4049" s="624"/>
      <c r="AX4049" s="624"/>
      <c r="AY4049" s="624"/>
      <c r="AZ4049" s="624"/>
      <c r="BA4049" s="624"/>
      <c r="BB4049" s="624"/>
      <c r="BC4049" s="624"/>
      <c r="BD4049" s="624"/>
      <c r="BE4049" s="624"/>
      <c r="BF4049" s="624"/>
      <c r="BG4049" s="624"/>
      <c r="BH4049" s="624"/>
      <c r="BI4049" s="624"/>
      <c r="BJ4049" s="624"/>
      <c r="BK4049" s="624"/>
      <c r="BL4049" s="624"/>
      <c r="BM4049" s="624"/>
      <c r="BN4049" s="624"/>
      <c r="BO4049" s="624"/>
      <c r="BP4049" s="624"/>
      <c r="BQ4049" s="624"/>
      <c r="BR4049" s="624"/>
      <c r="BS4049" s="624"/>
      <c r="BT4049" s="624"/>
      <c r="BU4049" s="624"/>
      <c r="BV4049" s="624"/>
      <c r="BW4049" s="624"/>
      <c r="BX4049" s="624"/>
      <c r="BY4049" s="624"/>
      <c r="BZ4049" s="624"/>
      <c r="CA4049" s="624"/>
      <c r="CB4049" s="624"/>
      <c r="CC4049" s="624"/>
      <c r="CD4049" s="624"/>
      <c r="CE4049" s="624"/>
      <c r="CF4049" s="624"/>
      <c r="CG4049" s="624"/>
      <c r="CH4049" s="624"/>
      <c r="CI4049" s="624"/>
      <c r="CJ4049" s="624"/>
      <c r="CK4049" s="624"/>
      <c r="CL4049" s="624"/>
      <c r="CM4049" s="624"/>
      <c r="CN4049" s="624"/>
      <c r="CO4049" s="624"/>
      <c r="CP4049" s="624"/>
      <c r="CQ4049" s="624"/>
      <c r="CR4049" s="624"/>
      <c r="CS4049" s="624"/>
      <c r="CT4049" s="624"/>
      <c r="CU4049" s="624"/>
      <c r="CV4049" s="624"/>
      <c r="CW4049" s="624"/>
      <c r="CX4049" s="624"/>
      <c r="CY4049" s="624"/>
      <c r="CZ4049" s="624"/>
      <c r="DA4049" s="624"/>
      <c r="DB4049" s="624"/>
      <c r="DC4049" s="624"/>
      <c r="DD4049" s="624"/>
      <c r="DE4049" s="624"/>
      <c r="DF4049" s="624"/>
      <c r="DG4049" s="624"/>
      <c r="DH4049" s="624"/>
      <c r="DI4049" s="624"/>
      <c r="DJ4049" s="624"/>
      <c r="DK4049" s="624"/>
      <c r="DL4049" s="624"/>
      <c r="DM4049" s="624"/>
      <c r="DN4049" s="624"/>
      <c r="DO4049" s="624"/>
      <c r="DP4049" s="624"/>
      <c r="DQ4049" s="624"/>
      <c r="DR4049" s="624"/>
      <c r="DS4049" s="624"/>
      <c r="DT4049" s="624"/>
      <c r="DU4049" s="624"/>
      <c r="DV4049" s="624"/>
      <c r="DW4049" s="624"/>
      <c r="DX4049" s="624"/>
      <c r="DY4049" s="624"/>
      <c r="DZ4049" s="624"/>
      <c r="EA4049" s="624"/>
      <c r="EB4049" s="624"/>
      <c r="EC4049" s="624"/>
      <c r="ED4049" s="624"/>
      <c r="EE4049" s="624"/>
      <c r="EF4049" s="624"/>
      <c r="EG4049" s="624"/>
      <c r="EH4049" s="624"/>
      <c r="EI4049" s="624"/>
      <c r="EJ4049" s="624"/>
      <c r="EK4049" s="624"/>
      <c r="EL4049" s="624"/>
      <c r="EM4049" s="624"/>
      <c r="EN4049" s="624"/>
      <c r="EO4049" s="624"/>
      <c r="EP4049" s="624"/>
      <c r="EQ4049" s="624"/>
    </row>
    <row r="4050" spans="1:147" s="560" customFormat="1">
      <c r="A4050" s="624"/>
      <c r="B4050" s="624"/>
      <c r="O4050" s="624"/>
      <c r="P4050" s="624"/>
      <c r="Q4050" s="624"/>
      <c r="R4050" s="624"/>
      <c r="S4050" s="624"/>
      <c r="T4050" s="624"/>
      <c r="U4050" s="624"/>
      <c r="V4050" s="624"/>
      <c r="W4050" s="624"/>
      <c r="X4050" s="624"/>
      <c r="Y4050" s="624"/>
      <c r="Z4050" s="624"/>
      <c r="AB4050" s="624"/>
      <c r="AC4050" s="624"/>
      <c r="AD4050" s="624"/>
      <c r="AE4050" s="624"/>
      <c r="AF4050" s="624"/>
      <c r="AG4050" s="624"/>
      <c r="AH4050" s="624"/>
      <c r="AI4050" s="624"/>
      <c r="AJ4050" s="624"/>
      <c r="AK4050" s="624"/>
      <c r="AL4050" s="624"/>
      <c r="AM4050" s="624"/>
      <c r="AN4050" s="624"/>
      <c r="AO4050" s="624"/>
      <c r="AP4050" s="624"/>
      <c r="AQ4050" s="624"/>
      <c r="AR4050" s="624"/>
      <c r="AS4050" s="624"/>
      <c r="AT4050" s="624"/>
      <c r="AU4050" s="624"/>
      <c r="AV4050" s="624"/>
      <c r="AW4050" s="624"/>
      <c r="AX4050" s="624"/>
      <c r="AY4050" s="624"/>
      <c r="AZ4050" s="624"/>
      <c r="BA4050" s="624"/>
      <c r="BB4050" s="624"/>
      <c r="BC4050" s="624"/>
      <c r="BD4050" s="624"/>
      <c r="BE4050" s="624"/>
      <c r="BF4050" s="624"/>
      <c r="BG4050" s="624"/>
      <c r="BH4050" s="624"/>
      <c r="BI4050" s="624"/>
      <c r="BJ4050" s="624"/>
      <c r="BK4050" s="624"/>
      <c r="BL4050" s="624"/>
      <c r="BM4050" s="624"/>
      <c r="BN4050" s="624"/>
      <c r="BO4050" s="624"/>
      <c r="BP4050" s="624"/>
      <c r="BQ4050" s="624"/>
      <c r="BR4050" s="624"/>
      <c r="BS4050" s="624"/>
      <c r="BT4050" s="624"/>
      <c r="BU4050" s="624"/>
      <c r="BV4050" s="624"/>
      <c r="BW4050" s="624"/>
      <c r="BX4050" s="624"/>
      <c r="BY4050" s="624"/>
      <c r="BZ4050" s="624"/>
      <c r="CA4050" s="624"/>
      <c r="CB4050" s="624"/>
      <c r="CC4050" s="624"/>
      <c r="CD4050" s="624"/>
      <c r="CE4050" s="624"/>
      <c r="CF4050" s="624"/>
      <c r="CG4050" s="624"/>
      <c r="CH4050" s="624"/>
      <c r="CI4050" s="624"/>
      <c r="CJ4050" s="624"/>
      <c r="CK4050" s="624"/>
      <c r="CL4050" s="624"/>
      <c r="CM4050" s="624"/>
      <c r="CN4050" s="624"/>
      <c r="CO4050" s="624"/>
      <c r="CP4050" s="624"/>
      <c r="CQ4050" s="624"/>
      <c r="CR4050" s="624"/>
      <c r="CS4050" s="624"/>
      <c r="CT4050" s="624"/>
      <c r="CU4050" s="624"/>
      <c r="CV4050" s="624"/>
      <c r="CW4050" s="624"/>
      <c r="CX4050" s="624"/>
      <c r="CY4050" s="624"/>
      <c r="CZ4050" s="624"/>
      <c r="DA4050" s="624"/>
      <c r="DB4050" s="624"/>
      <c r="DC4050" s="624"/>
      <c r="DD4050" s="624"/>
      <c r="DE4050" s="624"/>
      <c r="DF4050" s="624"/>
      <c r="DG4050" s="624"/>
      <c r="DH4050" s="624"/>
      <c r="DI4050" s="624"/>
      <c r="DJ4050" s="624"/>
      <c r="DK4050" s="624"/>
      <c r="DL4050" s="624"/>
      <c r="DM4050" s="624"/>
      <c r="DN4050" s="624"/>
      <c r="DO4050" s="624"/>
      <c r="DP4050" s="624"/>
      <c r="DQ4050" s="624"/>
      <c r="DR4050" s="624"/>
      <c r="DS4050" s="624"/>
      <c r="DT4050" s="624"/>
      <c r="DU4050" s="624"/>
      <c r="DV4050" s="624"/>
      <c r="DW4050" s="624"/>
      <c r="DX4050" s="624"/>
      <c r="DY4050" s="624"/>
      <c r="DZ4050" s="624"/>
      <c r="EA4050" s="624"/>
      <c r="EB4050" s="624"/>
      <c r="EC4050" s="624"/>
      <c r="ED4050" s="624"/>
      <c r="EE4050" s="624"/>
      <c r="EF4050" s="624"/>
      <c r="EG4050" s="624"/>
      <c r="EH4050" s="624"/>
      <c r="EI4050" s="624"/>
      <c r="EJ4050" s="624"/>
      <c r="EK4050" s="624"/>
      <c r="EL4050" s="624"/>
      <c r="EM4050" s="624"/>
      <c r="EN4050" s="624"/>
      <c r="EO4050" s="624"/>
      <c r="EP4050" s="624"/>
      <c r="EQ4050" s="624"/>
    </row>
    <row r="4051" spans="1:147" s="560" customFormat="1">
      <c r="A4051" s="624"/>
      <c r="B4051" s="624"/>
      <c r="O4051" s="624"/>
      <c r="P4051" s="624"/>
      <c r="Q4051" s="624"/>
      <c r="R4051" s="624"/>
      <c r="S4051" s="624"/>
      <c r="T4051" s="624"/>
      <c r="U4051" s="624"/>
      <c r="V4051" s="624"/>
      <c r="W4051" s="624"/>
      <c r="X4051" s="624"/>
      <c r="Y4051" s="624"/>
      <c r="Z4051" s="624"/>
      <c r="AB4051" s="624"/>
      <c r="AC4051" s="624"/>
      <c r="AD4051" s="624"/>
      <c r="AE4051" s="624"/>
      <c r="AF4051" s="624"/>
      <c r="AG4051" s="624"/>
      <c r="AH4051" s="624"/>
      <c r="AI4051" s="624"/>
      <c r="AJ4051" s="624"/>
      <c r="AK4051" s="624"/>
      <c r="AL4051" s="624"/>
      <c r="AM4051" s="624"/>
      <c r="AN4051" s="624"/>
      <c r="AO4051" s="624"/>
      <c r="AP4051" s="624"/>
      <c r="AQ4051" s="624"/>
      <c r="AR4051" s="624"/>
      <c r="AS4051" s="624"/>
      <c r="AT4051" s="624"/>
      <c r="AU4051" s="624"/>
      <c r="AV4051" s="624"/>
      <c r="AW4051" s="624"/>
      <c r="AX4051" s="624"/>
      <c r="AY4051" s="624"/>
      <c r="AZ4051" s="624"/>
      <c r="BA4051" s="624"/>
      <c r="BB4051" s="624"/>
      <c r="BC4051" s="624"/>
      <c r="BD4051" s="624"/>
      <c r="BE4051" s="624"/>
      <c r="BF4051" s="624"/>
      <c r="BG4051" s="624"/>
      <c r="BH4051" s="624"/>
      <c r="BI4051" s="624"/>
      <c r="BJ4051" s="624"/>
      <c r="BK4051" s="624"/>
      <c r="BL4051" s="624"/>
      <c r="BM4051" s="624"/>
      <c r="BN4051" s="624"/>
      <c r="BO4051" s="624"/>
      <c r="BP4051" s="624"/>
      <c r="BQ4051" s="624"/>
      <c r="BR4051" s="624"/>
      <c r="BS4051" s="624"/>
      <c r="BT4051" s="624"/>
      <c r="BU4051" s="624"/>
      <c r="BV4051" s="624"/>
      <c r="BW4051" s="624"/>
      <c r="BX4051" s="624"/>
      <c r="BY4051" s="624"/>
      <c r="BZ4051" s="624"/>
      <c r="CA4051" s="624"/>
      <c r="CB4051" s="624"/>
      <c r="CC4051" s="624"/>
      <c r="CD4051" s="624"/>
      <c r="CE4051" s="624"/>
      <c r="CF4051" s="624"/>
      <c r="CG4051" s="624"/>
      <c r="CH4051" s="624"/>
      <c r="CI4051" s="624"/>
      <c r="CJ4051" s="624"/>
      <c r="CK4051" s="624"/>
      <c r="CL4051" s="624"/>
      <c r="CM4051" s="624"/>
      <c r="CN4051" s="624"/>
      <c r="CO4051" s="624"/>
      <c r="CP4051" s="624"/>
      <c r="CQ4051" s="624"/>
      <c r="CR4051" s="624"/>
      <c r="CS4051" s="624"/>
      <c r="CT4051" s="624"/>
      <c r="CU4051" s="624"/>
      <c r="CV4051" s="624"/>
      <c r="CW4051" s="624"/>
      <c r="CX4051" s="624"/>
      <c r="CY4051" s="624"/>
      <c r="CZ4051" s="624"/>
      <c r="DA4051" s="624"/>
      <c r="DB4051" s="624"/>
      <c r="DC4051" s="624"/>
      <c r="DD4051" s="624"/>
      <c r="DE4051" s="624"/>
      <c r="DF4051" s="624"/>
      <c r="DG4051" s="624"/>
      <c r="DH4051" s="624"/>
      <c r="DI4051" s="624"/>
      <c r="DJ4051" s="624"/>
      <c r="DK4051" s="624"/>
      <c r="DL4051" s="624"/>
      <c r="DM4051" s="624"/>
      <c r="DN4051" s="624"/>
      <c r="DO4051" s="624"/>
      <c r="DP4051" s="624"/>
      <c r="DQ4051" s="624"/>
      <c r="DR4051" s="624"/>
      <c r="DS4051" s="624"/>
      <c r="DT4051" s="624"/>
      <c r="DU4051" s="624"/>
      <c r="DV4051" s="624"/>
      <c r="DW4051" s="624"/>
      <c r="DX4051" s="624"/>
      <c r="DY4051" s="624"/>
      <c r="DZ4051" s="624"/>
      <c r="EA4051" s="624"/>
      <c r="EB4051" s="624"/>
      <c r="EC4051" s="624"/>
      <c r="ED4051" s="624"/>
      <c r="EE4051" s="624"/>
      <c r="EF4051" s="624"/>
      <c r="EG4051" s="624"/>
      <c r="EH4051" s="624"/>
      <c r="EI4051" s="624"/>
      <c r="EJ4051" s="624"/>
      <c r="EK4051" s="624"/>
      <c r="EL4051" s="624"/>
      <c r="EM4051" s="624"/>
      <c r="EN4051" s="624"/>
      <c r="EO4051" s="624"/>
      <c r="EP4051" s="624"/>
      <c r="EQ4051" s="624"/>
    </row>
    <row r="4052" spans="1:147" s="560" customFormat="1">
      <c r="A4052" s="624"/>
      <c r="B4052" s="624"/>
      <c r="O4052" s="624"/>
      <c r="P4052" s="624"/>
      <c r="Q4052" s="624"/>
      <c r="R4052" s="624"/>
      <c r="S4052" s="624"/>
      <c r="T4052" s="624"/>
      <c r="U4052" s="624"/>
      <c r="V4052" s="624"/>
      <c r="W4052" s="624"/>
      <c r="X4052" s="624"/>
      <c r="Y4052" s="624"/>
      <c r="Z4052" s="624"/>
      <c r="AB4052" s="624"/>
      <c r="AC4052" s="624"/>
      <c r="AD4052" s="624"/>
      <c r="AE4052" s="624"/>
      <c r="AF4052" s="624"/>
      <c r="AG4052" s="624"/>
      <c r="AH4052" s="624"/>
      <c r="AI4052" s="624"/>
      <c r="AJ4052" s="624"/>
      <c r="AK4052" s="624"/>
      <c r="AL4052" s="624"/>
      <c r="AM4052" s="624"/>
      <c r="AN4052" s="624"/>
      <c r="AO4052" s="624"/>
      <c r="AP4052" s="624"/>
      <c r="AQ4052" s="624"/>
      <c r="AR4052" s="624"/>
      <c r="AS4052" s="624"/>
      <c r="AT4052" s="624"/>
      <c r="AU4052" s="624"/>
      <c r="AV4052" s="624"/>
      <c r="AW4052" s="624"/>
      <c r="AX4052" s="624"/>
      <c r="AY4052" s="624"/>
      <c r="AZ4052" s="624"/>
      <c r="BA4052" s="624"/>
      <c r="BB4052" s="624"/>
      <c r="BC4052" s="624"/>
      <c r="BD4052" s="624"/>
      <c r="BE4052" s="624"/>
      <c r="BF4052" s="624"/>
      <c r="BG4052" s="624"/>
      <c r="BH4052" s="624"/>
      <c r="BI4052" s="624"/>
      <c r="BJ4052" s="624"/>
      <c r="BK4052" s="624"/>
      <c r="BL4052" s="624"/>
      <c r="BM4052" s="624"/>
      <c r="BN4052" s="624"/>
      <c r="BO4052" s="624"/>
      <c r="BP4052" s="624"/>
      <c r="BQ4052" s="624"/>
      <c r="BR4052" s="624"/>
      <c r="BS4052" s="624"/>
      <c r="BT4052" s="624"/>
      <c r="BU4052" s="624"/>
      <c r="BV4052" s="624"/>
      <c r="BW4052" s="624"/>
      <c r="BX4052" s="624"/>
      <c r="BY4052" s="624"/>
      <c r="BZ4052" s="624"/>
      <c r="CA4052" s="624"/>
      <c r="CB4052" s="624"/>
      <c r="CC4052" s="624"/>
      <c r="CD4052" s="624"/>
      <c r="CE4052" s="624"/>
      <c r="CF4052" s="624"/>
      <c r="CG4052" s="624"/>
      <c r="CH4052" s="624"/>
      <c r="CI4052" s="624"/>
      <c r="CJ4052" s="624"/>
      <c r="CK4052" s="624"/>
      <c r="CL4052" s="624"/>
      <c r="CM4052" s="624"/>
      <c r="CN4052" s="624"/>
      <c r="CO4052" s="624"/>
      <c r="CP4052" s="624"/>
      <c r="CQ4052" s="624"/>
      <c r="CR4052" s="624"/>
      <c r="CS4052" s="624"/>
      <c r="CT4052" s="624"/>
      <c r="CU4052" s="624"/>
      <c r="CV4052" s="624"/>
      <c r="CW4052" s="624"/>
      <c r="CX4052" s="624"/>
      <c r="CY4052" s="624"/>
      <c r="CZ4052" s="624"/>
      <c r="DA4052" s="624"/>
      <c r="DB4052" s="624"/>
      <c r="DC4052" s="624"/>
      <c r="DD4052" s="624"/>
      <c r="DE4052" s="624"/>
      <c r="DF4052" s="624"/>
      <c r="DG4052" s="624"/>
      <c r="DH4052" s="624"/>
      <c r="DI4052" s="624"/>
      <c r="DJ4052" s="624"/>
      <c r="DK4052" s="624"/>
      <c r="DL4052" s="624"/>
      <c r="DM4052" s="624"/>
      <c r="DN4052" s="624"/>
      <c r="DO4052" s="624"/>
      <c r="DP4052" s="624"/>
      <c r="DQ4052" s="624"/>
      <c r="DR4052" s="624"/>
      <c r="DS4052" s="624"/>
      <c r="DT4052" s="624"/>
      <c r="DU4052" s="624"/>
      <c r="DV4052" s="624"/>
      <c r="DW4052" s="624"/>
      <c r="DX4052" s="624"/>
      <c r="DY4052" s="624"/>
      <c r="DZ4052" s="624"/>
      <c r="EA4052" s="624"/>
      <c r="EB4052" s="624"/>
      <c r="EC4052" s="624"/>
      <c r="ED4052" s="624"/>
      <c r="EE4052" s="624"/>
      <c r="EF4052" s="624"/>
      <c r="EG4052" s="624"/>
      <c r="EH4052" s="624"/>
      <c r="EI4052" s="624"/>
      <c r="EJ4052" s="624"/>
      <c r="EK4052" s="624"/>
      <c r="EL4052" s="624"/>
      <c r="EM4052" s="624"/>
      <c r="EN4052" s="624"/>
      <c r="EO4052" s="624"/>
      <c r="EP4052" s="624"/>
      <c r="EQ4052" s="624"/>
    </row>
    <row r="4053" spans="1:147" s="560" customFormat="1">
      <c r="A4053" s="624"/>
      <c r="B4053" s="624"/>
      <c r="O4053" s="624"/>
      <c r="P4053" s="624"/>
      <c r="Q4053" s="624"/>
      <c r="R4053" s="624"/>
      <c r="S4053" s="624"/>
      <c r="T4053" s="624"/>
      <c r="U4053" s="624"/>
      <c r="V4053" s="624"/>
      <c r="W4053" s="624"/>
      <c r="X4053" s="624"/>
      <c r="Y4053" s="624"/>
      <c r="Z4053" s="624"/>
      <c r="AB4053" s="624"/>
      <c r="AC4053" s="624"/>
      <c r="AD4053" s="624"/>
      <c r="AE4053" s="624"/>
      <c r="AF4053" s="624"/>
      <c r="AG4053" s="624"/>
      <c r="AH4053" s="624"/>
      <c r="AI4053" s="624"/>
      <c r="AJ4053" s="624"/>
      <c r="AK4053" s="624"/>
      <c r="AL4053" s="624"/>
      <c r="AM4053" s="624"/>
      <c r="AN4053" s="624"/>
      <c r="AO4053" s="624"/>
      <c r="AP4053" s="624"/>
      <c r="AQ4053" s="624"/>
      <c r="AR4053" s="624"/>
      <c r="AS4053" s="624"/>
      <c r="AT4053" s="624"/>
      <c r="AU4053" s="624"/>
      <c r="AV4053" s="624"/>
      <c r="AW4053" s="624"/>
      <c r="AX4053" s="624"/>
      <c r="AY4053" s="624"/>
      <c r="AZ4053" s="624"/>
      <c r="BA4053" s="624"/>
      <c r="BB4053" s="624"/>
      <c r="BC4053" s="624"/>
      <c r="BD4053" s="624"/>
      <c r="BE4053" s="624"/>
      <c r="BF4053" s="624"/>
      <c r="BG4053" s="624"/>
      <c r="BH4053" s="624"/>
      <c r="BI4053" s="624"/>
      <c r="BJ4053" s="624"/>
      <c r="BK4053" s="624"/>
      <c r="BL4053" s="624"/>
      <c r="BM4053" s="624"/>
      <c r="BN4053" s="624"/>
      <c r="BO4053" s="624"/>
      <c r="BP4053" s="624"/>
      <c r="BQ4053" s="624"/>
      <c r="BR4053" s="624"/>
      <c r="BS4053" s="624"/>
      <c r="BT4053" s="624"/>
      <c r="BU4053" s="624"/>
      <c r="BV4053" s="624"/>
      <c r="BW4053" s="624"/>
      <c r="BX4053" s="624"/>
      <c r="BY4053" s="624"/>
      <c r="BZ4053" s="624"/>
      <c r="CA4053" s="624"/>
      <c r="CB4053" s="624"/>
      <c r="CC4053" s="624"/>
      <c r="CD4053" s="624"/>
      <c r="CE4053" s="624"/>
      <c r="CF4053" s="624"/>
      <c r="CG4053" s="624"/>
      <c r="CH4053" s="624"/>
      <c r="CI4053" s="624"/>
      <c r="CJ4053" s="624"/>
      <c r="CK4053" s="624"/>
      <c r="CL4053" s="624"/>
      <c r="CM4053" s="624"/>
      <c r="CN4053" s="624"/>
      <c r="CO4053" s="624"/>
      <c r="CP4053" s="624"/>
      <c r="CQ4053" s="624"/>
      <c r="CR4053" s="624"/>
      <c r="CS4053" s="624"/>
      <c r="CT4053" s="624"/>
      <c r="CU4053" s="624"/>
      <c r="CV4053" s="624"/>
      <c r="CW4053" s="624"/>
      <c r="CX4053" s="624"/>
      <c r="CY4053" s="624"/>
      <c r="CZ4053" s="624"/>
      <c r="DA4053" s="624"/>
      <c r="DB4053" s="624"/>
      <c r="DC4053" s="624"/>
      <c r="DD4053" s="624"/>
      <c r="DE4053" s="624"/>
      <c r="DF4053" s="624"/>
      <c r="DG4053" s="624"/>
      <c r="DH4053" s="624"/>
      <c r="DI4053" s="624"/>
      <c r="DJ4053" s="624"/>
      <c r="DK4053" s="624"/>
      <c r="DL4053" s="624"/>
      <c r="DM4053" s="624"/>
      <c r="DN4053" s="624"/>
      <c r="DO4053" s="624"/>
      <c r="DP4053" s="624"/>
      <c r="DQ4053" s="624"/>
      <c r="DR4053" s="624"/>
      <c r="DS4053" s="624"/>
      <c r="DT4053" s="624"/>
      <c r="DU4053" s="624"/>
      <c r="DV4053" s="624"/>
      <c r="DW4053" s="624"/>
      <c r="DX4053" s="624"/>
      <c r="DY4053" s="624"/>
      <c r="DZ4053" s="624"/>
      <c r="EA4053" s="624"/>
      <c r="EB4053" s="624"/>
      <c r="EC4053" s="624"/>
      <c r="ED4053" s="624"/>
      <c r="EE4053" s="624"/>
      <c r="EF4053" s="624"/>
      <c r="EG4053" s="624"/>
      <c r="EH4053" s="624"/>
      <c r="EI4053" s="624"/>
      <c r="EJ4053" s="624"/>
      <c r="EK4053" s="624"/>
      <c r="EL4053" s="624"/>
      <c r="EM4053" s="624"/>
      <c r="EN4053" s="624"/>
      <c r="EO4053" s="624"/>
      <c r="EP4053" s="624"/>
      <c r="EQ4053" s="624"/>
    </row>
    <row r="4054" spans="1:147" s="560" customFormat="1">
      <c r="A4054" s="624"/>
      <c r="B4054" s="624"/>
      <c r="O4054" s="624"/>
      <c r="P4054" s="624"/>
      <c r="Q4054" s="624"/>
      <c r="R4054" s="624"/>
      <c r="S4054" s="624"/>
      <c r="T4054" s="624"/>
      <c r="U4054" s="624"/>
      <c r="V4054" s="624"/>
      <c r="W4054" s="624"/>
      <c r="X4054" s="624"/>
      <c r="Y4054" s="624"/>
      <c r="Z4054" s="624"/>
      <c r="AB4054" s="624"/>
      <c r="AC4054" s="624"/>
      <c r="AD4054" s="624"/>
      <c r="AE4054" s="624"/>
      <c r="AF4054" s="624"/>
      <c r="AG4054" s="624"/>
      <c r="AH4054" s="624"/>
      <c r="AI4054" s="624"/>
      <c r="AJ4054" s="624"/>
      <c r="AK4054" s="624"/>
      <c r="AL4054" s="624"/>
      <c r="AM4054" s="624"/>
      <c r="AN4054" s="624"/>
      <c r="AO4054" s="624"/>
      <c r="AP4054" s="624"/>
      <c r="AQ4054" s="624"/>
      <c r="AR4054" s="624"/>
      <c r="AS4054" s="624"/>
      <c r="AT4054" s="624"/>
      <c r="AU4054" s="624"/>
      <c r="AV4054" s="624"/>
      <c r="AW4054" s="624"/>
      <c r="AX4054" s="624"/>
      <c r="AY4054" s="624"/>
      <c r="AZ4054" s="624"/>
      <c r="BA4054" s="624"/>
      <c r="BB4054" s="624"/>
      <c r="BC4054" s="624"/>
      <c r="BD4054" s="624"/>
      <c r="BE4054" s="624"/>
      <c r="BF4054" s="624"/>
      <c r="BG4054" s="624"/>
      <c r="BH4054" s="624"/>
      <c r="BI4054" s="624"/>
      <c r="BJ4054" s="624"/>
      <c r="BK4054" s="624"/>
      <c r="BL4054" s="624"/>
      <c r="BM4054" s="624"/>
      <c r="BN4054" s="624"/>
      <c r="BO4054" s="624"/>
      <c r="BP4054" s="624"/>
      <c r="BQ4054" s="624"/>
      <c r="BR4054" s="624"/>
      <c r="BS4054" s="624"/>
      <c r="BT4054" s="624"/>
      <c r="BU4054" s="624"/>
      <c r="BV4054" s="624"/>
      <c r="BW4054" s="624"/>
      <c r="BX4054" s="624"/>
      <c r="BY4054" s="624"/>
      <c r="BZ4054" s="624"/>
      <c r="CA4054" s="624"/>
      <c r="CB4054" s="624"/>
      <c r="CC4054" s="624"/>
      <c r="CD4054" s="624"/>
      <c r="CE4054" s="624"/>
      <c r="CF4054" s="624"/>
      <c r="CG4054" s="624"/>
      <c r="CH4054" s="624"/>
      <c r="CI4054" s="624"/>
      <c r="CJ4054" s="624"/>
      <c r="CK4054" s="624"/>
      <c r="CL4054" s="624"/>
      <c r="CM4054" s="624"/>
      <c r="CN4054" s="624"/>
      <c r="CO4054" s="624"/>
      <c r="CP4054" s="624"/>
      <c r="CQ4054" s="624"/>
      <c r="CR4054" s="624"/>
      <c r="CS4054" s="624"/>
      <c r="CT4054" s="624"/>
      <c r="CU4054" s="624"/>
      <c r="CV4054" s="624"/>
      <c r="CW4054" s="624"/>
      <c r="CX4054" s="624"/>
      <c r="CY4054" s="624"/>
      <c r="CZ4054" s="624"/>
      <c r="DA4054" s="624"/>
      <c r="DB4054" s="624"/>
      <c r="DC4054" s="624"/>
      <c r="DD4054" s="624"/>
      <c r="DE4054" s="624"/>
      <c r="DF4054" s="624"/>
      <c r="DG4054" s="624"/>
      <c r="DH4054" s="624"/>
      <c r="DI4054" s="624"/>
      <c r="DJ4054" s="624"/>
      <c r="DK4054" s="624"/>
      <c r="DL4054" s="624"/>
      <c r="DM4054" s="624"/>
      <c r="DN4054" s="624"/>
      <c r="DO4054" s="624"/>
      <c r="DP4054" s="624"/>
      <c r="DQ4054" s="624"/>
      <c r="DR4054" s="624"/>
      <c r="DS4054" s="624"/>
      <c r="DT4054" s="624"/>
      <c r="DU4054" s="624"/>
      <c r="DV4054" s="624"/>
      <c r="DW4054" s="624"/>
      <c r="DX4054" s="624"/>
      <c r="DY4054" s="624"/>
      <c r="DZ4054" s="624"/>
      <c r="EA4054" s="624"/>
      <c r="EB4054" s="624"/>
      <c r="EC4054" s="624"/>
      <c r="ED4054" s="624"/>
      <c r="EE4054" s="624"/>
      <c r="EF4054" s="624"/>
      <c r="EG4054" s="624"/>
      <c r="EH4054" s="624"/>
      <c r="EI4054" s="624"/>
      <c r="EJ4054" s="624"/>
      <c r="EK4054" s="624"/>
      <c r="EL4054" s="624"/>
      <c r="EM4054" s="624"/>
      <c r="EN4054" s="624"/>
      <c r="EO4054" s="624"/>
      <c r="EP4054" s="624"/>
      <c r="EQ4054" s="624"/>
    </row>
    <row r="4055" spans="1:147" s="560" customFormat="1">
      <c r="A4055" s="624"/>
      <c r="B4055" s="624"/>
      <c r="O4055" s="624"/>
      <c r="P4055" s="624"/>
      <c r="Q4055" s="624"/>
      <c r="R4055" s="624"/>
      <c r="S4055" s="624"/>
      <c r="T4055" s="624"/>
      <c r="U4055" s="624"/>
      <c r="V4055" s="624"/>
      <c r="W4055" s="624"/>
      <c r="X4055" s="624"/>
      <c r="Y4055" s="624"/>
      <c r="Z4055" s="624"/>
      <c r="AB4055" s="624"/>
      <c r="AC4055" s="624"/>
      <c r="AD4055" s="624"/>
      <c r="AE4055" s="624"/>
      <c r="AF4055" s="624"/>
      <c r="AG4055" s="624"/>
      <c r="AH4055" s="624"/>
      <c r="AI4055" s="624"/>
      <c r="AJ4055" s="624"/>
      <c r="AK4055" s="624"/>
      <c r="AL4055" s="624"/>
      <c r="AM4055" s="624"/>
      <c r="AN4055" s="624"/>
      <c r="AO4055" s="624"/>
      <c r="AP4055" s="624"/>
      <c r="AQ4055" s="624"/>
      <c r="AR4055" s="624"/>
      <c r="AS4055" s="624"/>
      <c r="AT4055" s="624"/>
      <c r="AU4055" s="624"/>
      <c r="AV4055" s="624"/>
      <c r="AW4055" s="624"/>
      <c r="AX4055" s="624"/>
      <c r="AY4055" s="624"/>
      <c r="AZ4055" s="624"/>
      <c r="BA4055" s="624"/>
      <c r="BB4055" s="624"/>
      <c r="BC4055" s="624"/>
      <c r="BD4055" s="624"/>
      <c r="BE4055" s="624"/>
      <c r="BF4055" s="624"/>
      <c r="BG4055" s="624"/>
      <c r="BH4055" s="624"/>
      <c r="BI4055" s="624"/>
      <c r="BJ4055" s="624"/>
      <c r="BK4055" s="624"/>
      <c r="BL4055" s="624"/>
      <c r="BM4055" s="624"/>
      <c r="BN4055" s="624"/>
      <c r="BO4055" s="624"/>
      <c r="BP4055" s="624"/>
      <c r="BQ4055" s="624"/>
      <c r="BR4055" s="624"/>
      <c r="BS4055" s="624"/>
      <c r="BT4055" s="624"/>
      <c r="BU4055" s="624"/>
      <c r="BV4055" s="624"/>
      <c r="BW4055" s="624"/>
      <c r="BX4055" s="624"/>
      <c r="BY4055" s="624"/>
      <c r="BZ4055" s="624"/>
      <c r="CA4055" s="624"/>
      <c r="CB4055" s="624"/>
      <c r="CC4055" s="624"/>
      <c r="CD4055" s="624"/>
      <c r="CE4055" s="624"/>
      <c r="CF4055" s="624"/>
      <c r="CG4055" s="624"/>
      <c r="CH4055" s="624"/>
      <c r="CI4055" s="624"/>
      <c r="CJ4055" s="624"/>
      <c r="CK4055" s="624"/>
      <c r="CL4055" s="624"/>
      <c r="CM4055" s="624"/>
      <c r="CN4055" s="624"/>
      <c r="CO4055" s="624"/>
      <c r="CP4055" s="624"/>
      <c r="CQ4055" s="624"/>
      <c r="CR4055" s="624"/>
      <c r="CS4055" s="624"/>
      <c r="CT4055" s="624"/>
      <c r="CU4055" s="624"/>
      <c r="CV4055" s="624"/>
      <c r="CW4055" s="624"/>
      <c r="CX4055" s="624"/>
      <c r="CY4055" s="624"/>
      <c r="CZ4055" s="624"/>
      <c r="DA4055" s="624"/>
      <c r="DB4055" s="624"/>
      <c r="DC4055" s="624"/>
      <c r="DD4055" s="624"/>
      <c r="DE4055" s="624"/>
      <c r="DF4055" s="624"/>
      <c r="DG4055" s="624"/>
      <c r="DH4055" s="624"/>
      <c r="DI4055" s="624"/>
      <c r="DJ4055" s="624"/>
      <c r="DK4055" s="624"/>
      <c r="DL4055" s="624"/>
      <c r="DM4055" s="624"/>
      <c r="DN4055" s="624"/>
      <c r="DO4055" s="624"/>
      <c r="DP4055" s="624"/>
      <c r="DQ4055" s="624"/>
      <c r="DR4055" s="624"/>
      <c r="DS4055" s="624"/>
      <c r="DT4055" s="624"/>
      <c r="DU4055" s="624"/>
      <c r="DV4055" s="624"/>
      <c r="DW4055" s="624"/>
      <c r="DX4055" s="624"/>
      <c r="DY4055" s="624"/>
      <c r="DZ4055" s="624"/>
      <c r="EA4055" s="624"/>
      <c r="EB4055" s="624"/>
      <c r="EC4055" s="624"/>
      <c r="ED4055" s="624"/>
      <c r="EE4055" s="624"/>
      <c r="EF4055" s="624"/>
      <c r="EG4055" s="624"/>
      <c r="EH4055" s="624"/>
      <c r="EI4055" s="624"/>
      <c r="EJ4055" s="624"/>
      <c r="EK4055" s="624"/>
      <c r="EL4055" s="624"/>
      <c r="EM4055" s="624"/>
      <c r="EN4055" s="624"/>
      <c r="EO4055" s="624"/>
      <c r="EP4055" s="624"/>
      <c r="EQ4055" s="624"/>
    </row>
    <row r="4056" spans="1:147" s="560" customFormat="1">
      <c r="A4056" s="624"/>
      <c r="B4056" s="624"/>
      <c r="O4056" s="624"/>
      <c r="P4056" s="624"/>
      <c r="Q4056" s="624"/>
      <c r="R4056" s="624"/>
      <c r="S4056" s="624"/>
      <c r="T4056" s="624"/>
      <c r="U4056" s="624"/>
      <c r="V4056" s="624"/>
      <c r="W4056" s="624"/>
      <c r="X4056" s="624"/>
      <c r="Y4056" s="624"/>
      <c r="Z4056" s="624"/>
      <c r="AB4056" s="624"/>
      <c r="AC4056" s="624"/>
      <c r="AD4056" s="624"/>
      <c r="AE4056" s="624"/>
      <c r="AF4056" s="624"/>
      <c r="AG4056" s="624"/>
      <c r="AH4056" s="624"/>
      <c r="AI4056" s="624"/>
      <c r="AJ4056" s="624"/>
      <c r="AK4056" s="624"/>
      <c r="AL4056" s="624"/>
      <c r="AM4056" s="624"/>
      <c r="AN4056" s="624"/>
      <c r="AO4056" s="624"/>
      <c r="AP4056" s="624"/>
      <c r="AQ4056" s="624"/>
      <c r="AR4056" s="624"/>
      <c r="AS4056" s="624"/>
      <c r="AT4056" s="624"/>
      <c r="AU4056" s="624"/>
      <c r="AV4056" s="624"/>
      <c r="AW4056" s="624"/>
      <c r="AX4056" s="624"/>
      <c r="AY4056" s="624"/>
      <c r="AZ4056" s="624"/>
      <c r="BA4056" s="624"/>
      <c r="BB4056" s="624"/>
      <c r="BC4056" s="624"/>
      <c r="BD4056" s="624"/>
      <c r="BE4056" s="624"/>
      <c r="BF4056" s="624"/>
      <c r="BG4056" s="624"/>
      <c r="BH4056" s="624"/>
      <c r="BI4056" s="624"/>
      <c r="BJ4056" s="624"/>
      <c r="BK4056" s="624"/>
      <c r="BL4056" s="624"/>
      <c r="BM4056" s="624"/>
      <c r="BN4056" s="624"/>
      <c r="BO4056" s="624"/>
      <c r="BP4056" s="624"/>
      <c r="BQ4056" s="624"/>
      <c r="BR4056" s="624"/>
      <c r="BS4056" s="624"/>
      <c r="BT4056" s="624"/>
      <c r="BU4056" s="624"/>
      <c r="BV4056" s="624"/>
      <c r="BW4056" s="624"/>
      <c r="BX4056" s="624"/>
      <c r="BY4056" s="624"/>
      <c r="BZ4056" s="624"/>
      <c r="CA4056" s="624"/>
      <c r="CB4056" s="624"/>
      <c r="CC4056" s="624"/>
      <c r="CD4056" s="624"/>
      <c r="CE4056" s="624"/>
      <c r="CF4056" s="624"/>
      <c r="CG4056" s="624"/>
      <c r="CH4056" s="624"/>
      <c r="CI4056" s="624"/>
      <c r="CJ4056" s="624"/>
      <c r="CK4056" s="624"/>
      <c r="CL4056" s="624"/>
      <c r="CM4056" s="624"/>
      <c r="CN4056" s="624"/>
      <c r="CO4056" s="624"/>
      <c r="CP4056" s="624"/>
      <c r="CQ4056" s="624"/>
      <c r="CR4056" s="624"/>
      <c r="CS4056" s="624"/>
      <c r="CT4056" s="624"/>
      <c r="CU4056" s="624"/>
      <c r="CV4056" s="624"/>
      <c r="CW4056" s="624"/>
      <c r="CX4056" s="624"/>
      <c r="CY4056" s="624"/>
      <c r="CZ4056" s="624"/>
      <c r="DA4056" s="624"/>
      <c r="DB4056" s="624"/>
      <c r="DC4056" s="624"/>
      <c r="DD4056" s="624"/>
      <c r="DE4056" s="624"/>
      <c r="DF4056" s="624"/>
      <c r="DG4056" s="624"/>
      <c r="DH4056" s="624"/>
      <c r="DI4056" s="624"/>
      <c r="DJ4056" s="624"/>
      <c r="DK4056" s="624"/>
      <c r="DL4056" s="624"/>
      <c r="DM4056" s="624"/>
      <c r="DN4056" s="624"/>
      <c r="DO4056" s="624"/>
      <c r="DP4056" s="624"/>
      <c r="DQ4056" s="624"/>
      <c r="DR4056" s="624"/>
      <c r="DS4056" s="624"/>
      <c r="DT4056" s="624"/>
      <c r="DU4056" s="624"/>
      <c r="DV4056" s="624"/>
      <c r="DW4056" s="624"/>
      <c r="DX4056" s="624"/>
      <c r="DY4056" s="624"/>
      <c r="DZ4056" s="624"/>
      <c r="EA4056" s="624"/>
      <c r="EB4056" s="624"/>
      <c r="EC4056" s="624"/>
      <c r="ED4056" s="624"/>
      <c r="EE4056" s="624"/>
      <c r="EF4056" s="624"/>
      <c r="EG4056" s="624"/>
      <c r="EH4056" s="624"/>
      <c r="EI4056" s="624"/>
      <c r="EJ4056" s="624"/>
      <c r="EK4056" s="624"/>
      <c r="EL4056" s="624"/>
      <c r="EM4056" s="624"/>
      <c r="EN4056" s="624"/>
      <c r="EO4056" s="624"/>
      <c r="EP4056" s="624"/>
      <c r="EQ4056" s="624"/>
    </row>
    <row r="4057" spans="1:147" s="560" customFormat="1">
      <c r="A4057" s="624"/>
      <c r="B4057" s="624"/>
      <c r="O4057" s="624"/>
      <c r="P4057" s="624"/>
      <c r="Q4057" s="624"/>
      <c r="R4057" s="624"/>
      <c r="S4057" s="624"/>
      <c r="T4057" s="624"/>
      <c r="U4057" s="624"/>
      <c r="V4057" s="624"/>
      <c r="W4057" s="624"/>
      <c r="X4057" s="624"/>
      <c r="Y4057" s="624"/>
      <c r="Z4057" s="624"/>
      <c r="AB4057" s="624"/>
      <c r="AC4057" s="624"/>
      <c r="AD4057" s="624"/>
      <c r="AE4057" s="624"/>
      <c r="AF4057" s="624"/>
      <c r="AG4057" s="624"/>
      <c r="AH4057" s="624"/>
      <c r="AI4057" s="624"/>
      <c r="AJ4057" s="624"/>
      <c r="AK4057" s="624"/>
      <c r="AL4057" s="624"/>
      <c r="AM4057" s="624"/>
      <c r="AN4057" s="624"/>
      <c r="AO4057" s="624"/>
      <c r="AP4057" s="624"/>
      <c r="AQ4057" s="624"/>
      <c r="AR4057" s="624"/>
      <c r="AS4057" s="624"/>
      <c r="AT4057" s="624"/>
      <c r="AU4057" s="624"/>
      <c r="AV4057" s="624"/>
      <c r="AW4057" s="624"/>
      <c r="AX4057" s="624"/>
      <c r="AY4057" s="624"/>
      <c r="AZ4057" s="624"/>
      <c r="BA4057" s="624"/>
      <c r="BB4057" s="624"/>
      <c r="BC4057" s="624"/>
      <c r="BD4057" s="624"/>
      <c r="BE4057" s="624"/>
      <c r="BF4057" s="624"/>
      <c r="BG4057" s="624"/>
      <c r="BH4057" s="624"/>
      <c r="BI4057" s="624"/>
      <c r="BJ4057" s="624"/>
      <c r="BK4057" s="624"/>
      <c r="BL4057" s="624"/>
      <c r="BM4057" s="624"/>
      <c r="BN4057" s="624"/>
      <c r="BO4057" s="624"/>
      <c r="BP4057" s="624"/>
      <c r="BQ4057" s="624"/>
      <c r="BR4057" s="624"/>
      <c r="BS4057" s="624"/>
      <c r="BT4057" s="624"/>
      <c r="BU4057" s="624"/>
      <c r="BV4057" s="624"/>
      <c r="BW4057" s="624"/>
      <c r="BX4057" s="624"/>
      <c r="BY4057" s="624"/>
      <c r="BZ4057" s="624"/>
      <c r="CA4057" s="624"/>
      <c r="CB4057" s="624"/>
      <c r="CC4057" s="624"/>
      <c r="CD4057" s="624"/>
      <c r="CE4057" s="624"/>
      <c r="CF4057" s="624"/>
      <c r="CG4057" s="624"/>
      <c r="CH4057" s="624"/>
      <c r="CI4057" s="624"/>
      <c r="CJ4057" s="624"/>
      <c r="CK4057" s="624"/>
      <c r="CL4057" s="624"/>
      <c r="CM4057" s="624"/>
      <c r="CN4057" s="624"/>
      <c r="CO4057" s="624"/>
      <c r="CP4057" s="624"/>
      <c r="CQ4057" s="624"/>
      <c r="CR4057" s="624"/>
      <c r="CS4057" s="624"/>
      <c r="CT4057" s="624"/>
      <c r="CU4057" s="624"/>
      <c r="CV4057" s="624"/>
      <c r="CW4057" s="624"/>
      <c r="CX4057" s="624"/>
      <c r="CY4057" s="624"/>
      <c r="CZ4057" s="624"/>
      <c r="DA4057" s="624"/>
      <c r="DB4057" s="624"/>
      <c r="DC4057" s="624"/>
      <c r="DD4057" s="624"/>
      <c r="DE4057" s="624"/>
      <c r="DF4057" s="624"/>
      <c r="DG4057" s="624"/>
      <c r="DH4057" s="624"/>
      <c r="DI4057" s="624"/>
      <c r="DJ4057" s="624"/>
      <c r="DK4057" s="624"/>
      <c r="DL4057" s="624"/>
      <c r="DM4057" s="624"/>
      <c r="DN4057" s="624"/>
      <c r="DO4057" s="624"/>
      <c r="DP4057" s="624"/>
      <c r="DQ4057" s="624"/>
      <c r="DR4057" s="624"/>
      <c r="DS4057" s="624"/>
      <c r="DT4057" s="624"/>
      <c r="DU4057" s="624"/>
      <c r="DV4057" s="624"/>
      <c r="DW4057" s="624"/>
      <c r="DX4057" s="624"/>
      <c r="DY4057" s="624"/>
      <c r="DZ4057" s="624"/>
      <c r="EA4057" s="624"/>
      <c r="EB4057" s="624"/>
      <c r="EC4057" s="624"/>
      <c r="ED4057" s="624"/>
      <c r="EE4057" s="624"/>
      <c r="EF4057" s="624"/>
      <c r="EG4057" s="624"/>
      <c r="EH4057" s="624"/>
      <c r="EI4057" s="624"/>
      <c r="EJ4057" s="624"/>
      <c r="EK4057" s="624"/>
      <c r="EL4057" s="624"/>
      <c r="EM4057" s="624"/>
      <c r="EN4057" s="624"/>
      <c r="EO4057" s="624"/>
      <c r="EP4057" s="624"/>
      <c r="EQ4057" s="624"/>
    </row>
    <row r="4058" spans="1:147" s="560" customFormat="1">
      <c r="A4058" s="624"/>
      <c r="B4058" s="624"/>
      <c r="O4058" s="624"/>
      <c r="P4058" s="624"/>
      <c r="Q4058" s="624"/>
      <c r="R4058" s="624"/>
      <c r="S4058" s="624"/>
      <c r="T4058" s="624"/>
      <c r="U4058" s="624"/>
      <c r="V4058" s="624"/>
      <c r="W4058" s="624"/>
      <c r="X4058" s="624"/>
      <c r="Y4058" s="624"/>
      <c r="Z4058" s="624"/>
      <c r="AB4058" s="624"/>
      <c r="AC4058" s="624"/>
      <c r="AD4058" s="624"/>
      <c r="AE4058" s="624"/>
      <c r="AF4058" s="624"/>
      <c r="AG4058" s="624"/>
      <c r="AH4058" s="624"/>
      <c r="AI4058" s="624"/>
      <c r="AJ4058" s="624"/>
      <c r="AK4058" s="624"/>
      <c r="AL4058" s="624"/>
      <c r="AM4058" s="624"/>
      <c r="AN4058" s="624"/>
      <c r="AO4058" s="624"/>
      <c r="AP4058" s="624"/>
      <c r="AQ4058" s="624"/>
      <c r="AR4058" s="624"/>
      <c r="AS4058" s="624"/>
      <c r="AT4058" s="624"/>
      <c r="AU4058" s="624"/>
      <c r="AV4058" s="624"/>
      <c r="AW4058" s="624"/>
      <c r="AX4058" s="624"/>
      <c r="AY4058" s="624"/>
      <c r="AZ4058" s="624"/>
      <c r="BA4058" s="624"/>
      <c r="BB4058" s="624"/>
      <c r="BC4058" s="624"/>
      <c r="BD4058" s="624"/>
      <c r="BE4058" s="624"/>
      <c r="BF4058" s="624"/>
      <c r="BG4058" s="624"/>
      <c r="BH4058" s="624"/>
      <c r="BI4058" s="624"/>
      <c r="BJ4058" s="624"/>
      <c r="BK4058" s="624"/>
      <c r="BL4058" s="624"/>
      <c r="BM4058" s="624"/>
      <c r="BN4058" s="624"/>
      <c r="BO4058" s="624"/>
      <c r="BP4058" s="624"/>
      <c r="BQ4058" s="624"/>
      <c r="BR4058" s="624"/>
      <c r="BS4058" s="624"/>
      <c r="BT4058" s="624"/>
      <c r="BU4058" s="624"/>
      <c r="BV4058" s="624"/>
      <c r="BW4058" s="624"/>
      <c r="BX4058" s="624"/>
      <c r="BY4058" s="624"/>
      <c r="BZ4058" s="624"/>
      <c r="CA4058" s="624"/>
      <c r="CB4058" s="624"/>
      <c r="CC4058" s="624"/>
      <c r="CD4058" s="624"/>
      <c r="CE4058" s="624"/>
      <c r="CF4058" s="624"/>
      <c r="CG4058" s="624"/>
      <c r="CH4058" s="624"/>
      <c r="CI4058" s="624"/>
      <c r="CJ4058" s="624"/>
      <c r="CK4058" s="624"/>
      <c r="CL4058" s="624"/>
      <c r="CM4058" s="624"/>
      <c r="CN4058" s="624"/>
      <c r="CO4058" s="624"/>
      <c r="CP4058" s="624"/>
      <c r="CQ4058" s="624"/>
      <c r="CR4058" s="624"/>
      <c r="CS4058" s="624"/>
      <c r="CT4058" s="624"/>
      <c r="CU4058" s="624"/>
      <c r="CV4058" s="624"/>
      <c r="CW4058" s="624"/>
      <c r="CX4058" s="624"/>
      <c r="CY4058" s="624"/>
      <c r="CZ4058" s="624"/>
      <c r="DA4058" s="624"/>
      <c r="DB4058" s="624"/>
      <c r="DC4058" s="624"/>
      <c r="DD4058" s="624"/>
      <c r="DE4058" s="624"/>
      <c r="DF4058" s="624"/>
      <c r="DG4058" s="624"/>
      <c r="DH4058" s="624"/>
      <c r="DI4058" s="624"/>
      <c r="DJ4058" s="624"/>
      <c r="DK4058" s="624"/>
      <c r="DL4058" s="624"/>
      <c r="DM4058" s="624"/>
      <c r="DN4058" s="624"/>
      <c r="DO4058" s="624"/>
      <c r="DP4058" s="624"/>
      <c r="DQ4058" s="624"/>
      <c r="DR4058" s="624"/>
      <c r="DS4058" s="624"/>
      <c r="DT4058" s="624"/>
      <c r="DU4058" s="624"/>
      <c r="DV4058" s="624"/>
      <c r="DW4058" s="624"/>
      <c r="DX4058" s="624"/>
      <c r="DY4058" s="624"/>
      <c r="DZ4058" s="624"/>
      <c r="EA4058" s="624"/>
      <c r="EB4058" s="624"/>
      <c r="EC4058" s="624"/>
      <c r="ED4058" s="624"/>
      <c r="EE4058" s="624"/>
      <c r="EF4058" s="624"/>
      <c r="EG4058" s="624"/>
      <c r="EH4058" s="624"/>
      <c r="EI4058" s="624"/>
      <c r="EJ4058" s="624"/>
      <c r="EK4058" s="624"/>
      <c r="EL4058" s="624"/>
      <c r="EM4058" s="624"/>
      <c r="EN4058" s="624"/>
      <c r="EO4058" s="624"/>
      <c r="EP4058" s="624"/>
      <c r="EQ4058" s="624"/>
    </row>
    <row r="4059" spans="1:147" s="560" customFormat="1">
      <c r="A4059" s="624"/>
      <c r="B4059" s="624"/>
      <c r="O4059" s="624"/>
      <c r="P4059" s="624"/>
      <c r="Q4059" s="624"/>
      <c r="R4059" s="624"/>
      <c r="S4059" s="624"/>
      <c r="T4059" s="624"/>
      <c r="U4059" s="624"/>
      <c r="V4059" s="624"/>
      <c r="W4059" s="624"/>
      <c r="X4059" s="624"/>
      <c r="Y4059" s="624"/>
      <c r="Z4059" s="624"/>
      <c r="AB4059" s="624"/>
      <c r="AC4059" s="624"/>
      <c r="AD4059" s="624"/>
      <c r="AE4059" s="624"/>
      <c r="AF4059" s="624"/>
      <c r="AG4059" s="624"/>
      <c r="AH4059" s="624"/>
      <c r="AI4059" s="624"/>
      <c r="AJ4059" s="624"/>
      <c r="AK4059" s="624"/>
      <c r="AL4059" s="624"/>
      <c r="AM4059" s="624"/>
      <c r="AN4059" s="624"/>
      <c r="AO4059" s="624"/>
      <c r="AP4059" s="624"/>
      <c r="AQ4059" s="624"/>
      <c r="AR4059" s="624"/>
      <c r="AS4059" s="624"/>
      <c r="AT4059" s="624"/>
      <c r="AU4059" s="624"/>
      <c r="AV4059" s="624"/>
      <c r="AW4059" s="624"/>
      <c r="AX4059" s="624"/>
      <c r="AY4059" s="624"/>
      <c r="AZ4059" s="624"/>
      <c r="BA4059" s="624"/>
      <c r="BB4059" s="624"/>
      <c r="BC4059" s="624"/>
      <c r="BD4059" s="624"/>
      <c r="BE4059" s="624"/>
      <c r="BF4059" s="624"/>
      <c r="BG4059" s="624"/>
      <c r="BH4059" s="624"/>
      <c r="BI4059" s="624"/>
      <c r="BJ4059" s="624"/>
      <c r="BK4059" s="624"/>
      <c r="BL4059" s="624"/>
      <c r="BM4059" s="624"/>
      <c r="BN4059" s="624"/>
      <c r="BO4059" s="624"/>
      <c r="BP4059" s="624"/>
      <c r="BQ4059" s="624"/>
      <c r="BR4059" s="624"/>
      <c r="BS4059" s="624"/>
      <c r="BT4059" s="624"/>
      <c r="BU4059" s="624"/>
      <c r="BV4059" s="624"/>
      <c r="BW4059" s="624"/>
      <c r="BX4059" s="624"/>
      <c r="BY4059" s="624"/>
      <c r="BZ4059" s="624"/>
      <c r="CA4059" s="624"/>
      <c r="CB4059" s="624"/>
      <c r="CC4059" s="624"/>
      <c r="CD4059" s="624"/>
      <c r="CE4059" s="624"/>
      <c r="CF4059" s="624"/>
      <c r="CG4059" s="624"/>
      <c r="CH4059" s="624"/>
      <c r="CI4059" s="624"/>
      <c r="CJ4059" s="624"/>
      <c r="CK4059" s="624"/>
      <c r="CL4059" s="624"/>
      <c r="CM4059" s="624"/>
      <c r="CN4059" s="624"/>
      <c r="CO4059" s="624"/>
      <c r="CP4059" s="624"/>
      <c r="CQ4059" s="624"/>
      <c r="CR4059" s="624"/>
      <c r="CS4059" s="624"/>
      <c r="CT4059" s="624"/>
      <c r="CU4059" s="624"/>
      <c r="CV4059" s="624"/>
      <c r="CW4059" s="624"/>
      <c r="CX4059" s="624"/>
      <c r="CY4059" s="624"/>
      <c r="CZ4059" s="624"/>
      <c r="DA4059" s="624"/>
      <c r="DB4059" s="624"/>
      <c r="DC4059" s="624"/>
      <c r="DD4059" s="624"/>
      <c r="DE4059" s="624"/>
      <c r="DF4059" s="624"/>
      <c r="DG4059" s="624"/>
      <c r="DH4059" s="624"/>
      <c r="DI4059" s="624"/>
      <c r="DJ4059" s="624"/>
      <c r="DK4059" s="624"/>
      <c r="DL4059" s="624"/>
      <c r="DM4059" s="624"/>
      <c r="DN4059" s="624"/>
      <c r="DO4059" s="624"/>
      <c r="DP4059" s="624"/>
      <c r="DQ4059" s="624"/>
      <c r="DR4059" s="624"/>
      <c r="DS4059" s="624"/>
      <c r="DT4059" s="624"/>
      <c r="DU4059" s="624"/>
      <c r="DV4059" s="624"/>
      <c r="DW4059" s="624"/>
      <c r="DX4059" s="624"/>
      <c r="DY4059" s="624"/>
      <c r="DZ4059" s="624"/>
      <c r="EA4059" s="624"/>
      <c r="EB4059" s="624"/>
      <c r="EC4059" s="624"/>
      <c r="ED4059" s="624"/>
      <c r="EE4059" s="624"/>
      <c r="EF4059" s="624"/>
      <c r="EG4059" s="624"/>
      <c r="EH4059" s="624"/>
      <c r="EI4059" s="624"/>
      <c r="EJ4059" s="624"/>
      <c r="EK4059" s="624"/>
      <c r="EL4059" s="624"/>
      <c r="EM4059" s="624"/>
      <c r="EN4059" s="624"/>
      <c r="EO4059" s="624"/>
      <c r="EP4059" s="624"/>
      <c r="EQ4059" s="624"/>
    </row>
    <row r="4060" spans="1:147" s="560" customFormat="1">
      <c r="A4060" s="624"/>
      <c r="B4060" s="624"/>
      <c r="O4060" s="624"/>
      <c r="P4060" s="624"/>
      <c r="Q4060" s="624"/>
      <c r="R4060" s="624"/>
      <c r="S4060" s="624"/>
      <c r="T4060" s="624"/>
      <c r="U4060" s="624"/>
      <c r="V4060" s="624"/>
      <c r="W4060" s="624"/>
      <c r="X4060" s="624"/>
      <c r="Y4060" s="624"/>
      <c r="Z4060" s="624"/>
      <c r="AB4060" s="624"/>
      <c r="AC4060" s="624"/>
      <c r="AD4060" s="624"/>
      <c r="AE4060" s="624"/>
      <c r="AF4060" s="624"/>
      <c r="AG4060" s="624"/>
      <c r="AH4060" s="624"/>
      <c r="AI4060" s="624"/>
      <c r="AJ4060" s="624"/>
      <c r="AK4060" s="624"/>
      <c r="AL4060" s="624"/>
      <c r="AM4060" s="624"/>
      <c r="AN4060" s="624"/>
      <c r="AO4060" s="624"/>
      <c r="AP4060" s="624"/>
      <c r="AQ4060" s="624"/>
      <c r="AR4060" s="624"/>
      <c r="AS4060" s="624"/>
      <c r="AT4060" s="624"/>
      <c r="AU4060" s="624"/>
      <c r="AV4060" s="624"/>
      <c r="AW4060" s="624"/>
      <c r="AX4060" s="624"/>
      <c r="AY4060" s="624"/>
      <c r="AZ4060" s="624"/>
      <c r="BA4060" s="624"/>
      <c r="BB4060" s="624"/>
      <c r="BC4060" s="624"/>
      <c r="BD4060" s="624"/>
      <c r="BE4060" s="624"/>
      <c r="BF4060" s="624"/>
      <c r="BG4060" s="624"/>
      <c r="BH4060" s="624"/>
      <c r="BI4060" s="624"/>
      <c r="BJ4060" s="624"/>
      <c r="BK4060" s="624"/>
      <c r="BL4060" s="624"/>
      <c r="BM4060" s="624"/>
      <c r="BN4060" s="624"/>
      <c r="BO4060" s="624"/>
      <c r="BP4060" s="624"/>
      <c r="BQ4060" s="624"/>
      <c r="BR4060" s="624"/>
      <c r="BS4060" s="624"/>
      <c r="BT4060" s="624"/>
      <c r="BU4060" s="624"/>
      <c r="BV4060" s="624"/>
      <c r="BW4060" s="624"/>
      <c r="BX4060" s="624"/>
      <c r="BY4060" s="624"/>
      <c r="BZ4060" s="624"/>
      <c r="CA4060" s="624"/>
      <c r="CB4060" s="624"/>
      <c r="CC4060" s="624"/>
      <c r="CD4060" s="624"/>
      <c r="CE4060" s="624"/>
      <c r="CF4060" s="624"/>
      <c r="CG4060" s="624"/>
      <c r="CH4060" s="624"/>
      <c r="CI4060" s="624"/>
      <c r="CJ4060" s="624"/>
      <c r="CK4060" s="624"/>
      <c r="CL4060" s="624"/>
      <c r="CM4060" s="624"/>
      <c r="CN4060" s="624"/>
      <c r="CO4060" s="624"/>
      <c r="CP4060" s="624"/>
      <c r="CQ4060" s="624"/>
      <c r="CR4060" s="624"/>
      <c r="CS4060" s="624"/>
      <c r="CT4060" s="624"/>
      <c r="CU4060" s="624"/>
      <c r="CV4060" s="624"/>
      <c r="CW4060" s="624"/>
      <c r="CX4060" s="624"/>
      <c r="CY4060" s="624"/>
      <c r="CZ4060" s="624"/>
      <c r="DA4060" s="624"/>
      <c r="DB4060" s="624"/>
      <c r="DC4060" s="624"/>
      <c r="DD4060" s="624"/>
      <c r="DE4060" s="624"/>
      <c r="DF4060" s="624"/>
      <c r="DG4060" s="624"/>
      <c r="DH4060" s="624"/>
      <c r="DI4060" s="624"/>
      <c r="DJ4060" s="624"/>
      <c r="DK4060" s="624"/>
      <c r="DL4060" s="624"/>
      <c r="DM4060" s="624"/>
      <c r="DN4060" s="624"/>
      <c r="DO4060" s="624"/>
      <c r="DP4060" s="624"/>
      <c r="DQ4060" s="624"/>
      <c r="DR4060" s="624"/>
      <c r="DS4060" s="624"/>
      <c r="DT4060" s="624"/>
      <c r="DU4060" s="624"/>
      <c r="DV4060" s="624"/>
      <c r="DW4060" s="624"/>
      <c r="DX4060" s="624"/>
      <c r="DY4060" s="624"/>
      <c r="DZ4060" s="624"/>
      <c r="EA4060" s="624"/>
      <c r="EB4060" s="624"/>
      <c r="EC4060" s="624"/>
      <c r="ED4060" s="624"/>
      <c r="EE4060" s="624"/>
      <c r="EF4060" s="624"/>
      <c r="EG4060" s="624"/>
      <c r="EH4060" s="624"/>
      <c r="EI4060" s="624"/>
      <c r="EJ4060" s="624"/>
      <c r="EK4060" s="624"/>
      <c r="EL4060" s="624"/>
      <c r="EM4060" s="624"/>
      <c r="EN4060" s="624"/>
      <c r="EO4060" s="624"/>
      <c r="EP4060" s="624"/>
      <c r="EQ4060" s="624"/>
    </row>
    <row r="4061" spans="1:147" s="560" customFormat="1">
      <c r="A4061" s="624"/>
      <c r="B4061" s="624"/>
      <c r="O4061" s="624"/>
      <c r="P4061" s="624"/>
      <c r="Q4061" s="624"/>
      <c r="R4061" s="624"/>
      <c r="S4061" s="624"/>
      <c r="T4061" s="624"/>
      <c r="U4061" s="624"/>
      <c r="V4061" s="624"/>
      <c r="W4061" s="624"/>
      <c r="X4061" s="624"/>
      <c r="Y4061" s="624"/>
      <c r="Z4061" s="624"/>
      <c r="AB4061" s="624"/>
      <c r="AC4061" s="624"/>
      <c r="AD4061" s="624"/>
      <c r="AE4061" s="624"/>
      <c r="AF4061" s="624"/>
      <c r="AG4061" s="624"/>
      <c r="AH4061" s="624"/>
      <c r="AI4061" s="624"/>
      <c r="AJ4061" s="624"/>
      <c r="AK4061" s="624"/>
      <c r="AL4061" s="624"/>
      <c r="AM4061" s="624"/>
      <c r="AN4061" s="624"/>
      <c r="AO4061" s="624"/>
      <c r="AP4061" s="624"/>
      <c r="AQ4061" s="624"/>
      <c r="AR4061" s="624"/>
      <c r="AS4061" s="624"/>
      <c r="AT4061" s="624"/>
      <c r="AU4061" s="624"/>
      <c r="AV4061" s="624"/>
      <c r="AW4061" s="624"/>
      <c r="AX4061" s="624"/>
      <c r="AY4061" s="624"/>
      <c r="AZ4061" s="624"/>
      <c r="BA4061" s="624"/>
      <c r="BB4061" s="624"/>
      <c r="BC4061" s="624"/>
      <c r="BD4061" s="624"/>
      <c r="BE4061" s="624"/>
      <c r="BF4061" s="624"/>
      <c r="BG4061" s="624"/>
      <c r="BH4061" s="624"/>
      <c r="BI4061" s="624"/>
      <c r="BJ4061" s="624"/>
      <c r="BK4061" s="624"/>
      <c r="BL4061" s="624"/>
      <c r="BM4061" s="624"/>
      <c r="BN4061" s="624"/>
      <c r="BO4061" s="624"/>
      <c r="BP4061" s="624"/>
      <c r="BQ4061" s="624"/>
      <c r="BR4061" s="624"/>
      <c r="BS4061" s="624"/>
      <c r="BT4061" s="624"/>
      <c r="BU4061" s="624"/>
      <c r="BV4061" s="624"/>
      <c r="BW4061" s="624"/>
      <c r="BX4061" s="624"/>
      <c r="BY4061" s="624"/>
      <c r="BZ4061" s="624"/>
      <c r="CA4061" s="624"/>
      <c r="CB4061" s="624"/>
      <c r="CC4061" s="624"/>
      <c r="CD4061" s="624"/>
      <c r="CE4061" s="624"/>
      <c r="CF4061" s="624"/>
      <c r="CG4061" s="624"/>
      <c r="CH4061" s="624"/>
      <c r="CI4061" s="624"/>
      <c r="CJ4061" s="624"/>
      <c r="CK4061" s="624"/>
      <c r="CL4061" s="624"/>
      <c r="CM4061" s="624"/>
      <c r="CN4061" s="624"/>
      <c r="CO4061" s="624"/>
      <c r="CP4061" s="624"/>
      <c r="CQ4061" s="624"/>
      <c r="CR4061" s="624"/>
      <c r="CS4061" s="624"/>
      <c r="CT4061" s="624"/>
      <c r="CU4061" s="624"/>
      <c r="CV4061" s="624"/>
      <c r="CW4061" s="624"/>
      <c r="CX4061" s="624"/>
      <c r="CY4061" s="624"/>
      <c r="CZ4061" s="624"/>
      <c r="DA4061" s="624"/>
      <c r="DB4061" s="624"/>
      <c r="DC4061" s="624"/>
      <c r="DD4061" s="624"/>
      <c r="DE4061" s="624"/>
      <c r="DF4061" s="624"/>
      <c r="DG4061" s="624"/>
      <c r="DH4061" s="624"/>
      <c r="DI4061" s="624"/>
      <c r="DJ4061" s="624"/>
      <c r="DK4061" s="624"/>
      <c r="DL4061" s="624"/>
      <c r="DM4061" s="624"/>
      <c r="DN4061" s="624"/>
      <c r="DO4061" s="624"/>
      <c r="DP4061" s="624"/>
      <c r="DQ4061" s="624"/>
      <c r="DR4061" s="624"/>
      <c r="DS4061" s="624"/>
      <c r="DT4061" s="624"/>
      <c r="DU4061" s="624"/>
      <c r="DV4061" s="624"/>
      <c r="DW4061" s="624"/>
      <c r="DX4061" s="624"/>
      <c r="DY4061" s="624"/>
      <c r="DZ4061" s="624"/>
      <c r="EA4061" s="624"/>
      <c r="EB4061" s="624"/>
      <c r="EC4061" s="624"/>
      <c r="ED4061" s="624"/>
      <c r="EE4061" s="624"/>
      <c r="EF4061" s="624"/>
      <c r="EG4061" s="624"/>
      <c r="EH4061" s="624"/>
      <c r="EI4061" s="624"/>
      <c r="EJ4061" s="624"/>
      <c r="EK4061" s="624"/>
      <c r="EL4061" s="624"/>
      <c r="EM4061" s="624"/>
      <c r="EN4061" s="624"/>
      <c r="EO4061" s="624"/>
      <c r="EP4061" s="624"/>
      <c r="EQ4061" s="624"/>
    </row>
    <row r="4062" spans="1:147" s="560" customFormat="1">
      <c r="A4062" s="624"/>
      <c r="B4062" s="624"/>
      <c r="O4062" s="624"/>
      <c r="P4062" s="624"/>
      <c r="Q4062" s="624"/>
      <c r="R4062" s="624"/>
      <c r="S4062" s="624"/>
      <c r="T4062" s="624"/>
      <c r="U4062" s="624"/>
      <c r="V4062" s="624"/>
      <c r="W4062" s="624"/>
      <c r="X4062" s="624"/>
      <c r="Y4062" s="624"/>
      <c r="Z4062" s="624"/>
      <c r="AB4062" s="624"/>
      <c r="AC4062" s="624"/>
      <c r="AD4062" s="624"/>
      <c r="AE4062" s="624"/>
      <c r="AF4062" s="624"/>
      <c r="AG4062" s="624"/>
      <c r="AH4062" s="624"/>
      <c r="AI4062" s="624"/>
      <c r="AJ4062" s="624"/>
      <c r="AK4062" s="624"/>
      <c r="AL4062" s="624"/>
      <c r="AM4062" s="624"/>
      <c r="AN4062" s="624"/>
      <c r="AO4062" s="624"/>
      <c r="AP4062" s="624"/>
      <c r="AQ4062" s="624"/>
      <c r="AR4062" s="624"/>
      <c r="AS4062" s="624"/>
      <c r="AT4062" s="624"/>
      <c r="AU4062" s="624"/>
      <c r="AV4062" s="624"/>
      <c r="AW4062" s="624"/>
      <c r="AX4062" s="624"/>
      <c r="AY4062" s="624"/>
      <c r="AZ4062" s="624"/>
      <c r="BA4062" s="624"/>
      <c r="BB4062" s="624"/>
      <c r="BC4062" s="624"/>
      <c r="BD4062" s="624"/>
      <c r="BE4062" s="624"/>
      <c r="BF4062" s="624"/>
      <c r="BG4062" s="624"/>
      <c r="BH4062" s="624"/>
      <c r="BI4062" s="624"/>
      <c r="BJ4062" s="624"/>
      <c r="BK4062" s="624"/>
      <c r="BL4062" s="624"/>
      <c r="BM4062" s="624"/>
      <c r="BN4062" s="624"/>
      <c r="BO4062" s="624"/>
      <c r="BP4062" s="624"/>
      <c r="BQ4062" s="624"/>
      <c r="BR4062" s="624"/>
      <c r="BS4062" s="624"/>
      <c r="BT4062" s="624"/>
      <c r="BU4062" s="624"/>
      <c r="BV4062" s="624"/>
      <c r="BW4062" s="624"/>
      <c r="BX4062" s="624"/>
      <c r="BY4062" s="624"/>
      <c r="BZ4062" s="624"/>
      <c r="CA4062" s="624"/>
      <c r="CB4062" s="624"/>
      <c r="CC4062" s="624"/>
      <c r="CD4062" s="624"/>
      <c r="CE4062" s="624"/>
      <c r="CF4062" s="624"/>
      <c r="CG4062" s="624"/>
      <c r="CH4062" s="624"/>
      <c r="CI4062" s="624"/>
      <c r="CJ4062" s="624"/>
      <c r="CK4062" s="624"/>
      <c r="CL4062" s="624"/>
      <c r="CM4062" s="624"/>
      <c r="CN4062" s="624"/>
      <c r="CO4062" s="624"/>
      <c r="CP4062" s="624"/>
      <c r="CQ4062" s="624"/>
      <c r="CR4062" s="624"/>
      <c r="CS4062" s="624"/>
      <c r="CT4062" s="624"/>
      <c r="CU4062" s="624"/>
      <c r="CV4062" s="624"/>
      <c r="CW4062" s="624"/>
      <c r="CX4062" s="624"/>
      <c r="CY4062" s="624"/>
      <c r="CZ4062" s="624"/>
      <c r="DA4062" s="624"/>
      <c r="DB4062" s="624"/>
      <c r="DC4062" s="624"/>
      <c r="DD4062" s="624"/>
      <c r="DE4062" s="624"/>
      <c r="DF4062" s="624"/>
      <c r="DG4062" s="624"/>
      <c r="DH4062" s="624"/>
      <c r="DI4062" s="624"/>
      <c r="DJ4062" s="624"/>
      <c r="DK4062" s="624"/>
      <c r="DL4062" s="624"/>
      <c r="DM4062" s="624"/>
      <c r="DN4062" s="624"/>
      <c r="DO4062" s="624"/>
      <c r="DP4062" s="624"/>
      <c r="DQ4062" s="624"/>
      <c r="DR4062" s="624"/>
      <c r="DS4062" s="624"/>
      <c r="DT4062" s="624"/>
      <c r="DU4062" s="624"/>
      <c r="DV4062" s="624"/>
      <c r="DW4062" s="624"/>
      <c r="DX4062" s="624"/>
      <c r="DY4062" s="624"/>
      <c r="DZ4062" s="624"/>
      <c r="EA4062" s="624"/>
      <c r="EB4062" s="624"/>
      <c r="EC4062" s="624"/>
      <c r="ED4062" s="624"/>
      <c r="EE4062" s="624"/>
      <c r="EF4062" s="624"/>
      <c r="EG4062" s="624"/>
      <c r="EH4062" s="624"/>
      <c r="EI4062" s="624"/>
      <c r="EJ4062" s="624"/>
      <c r="EK4062" s="624"/>
      <c r="EL4062" s="624"/>
      <c r="EM4062" s="624"/>
      <c r="EN4062" s="624"/>
      <c r="EO4062" s="624"/>
      <c r="EP4062" s="624"/>
      <c r="EQ4062" s="624"/>
    </row>
    <row r="4063" spans="1:147" s="560" customFormat="1">
      <c r="A4063" s="624"/>
      <c r="B4063" s="624"/>
      <c r="O4063" s="624"/>
      <c r="P4063" s="624"/>
      <c r="Q4063" s="624"/>
      <c r="R4063" s="624"/>
      <c r="S4063" s="624"/>
      <c r="T4063" s="624"/>
      <c r="U4063" s="624"/>
      <c r="V4063" s="624"/>
      <c r="W4063" s="624"/>
      <c r="X4063" s="624"/>
      <c r="Y4063" s="624"/>
      <c r="Z4063" s="624"/>
      <c r="AB4063" s="624"/>
      <c r="AC4063" s="624"/>
      <c r="AD4063" s="624"/>
      <c r="AE4063" s="624"/>
      <c r="AF4063" s="624"/>
      <c r="AG4063" s="624"/>
      <c r="AH4063" s="624"/>
      <c r="AI4063" s="624"/>
      <c r="AJ4063" s="624"/>
      <c r="AK4063" s="624"/>
      <c r="AL4063" s="624"/>
      <c r="AM4063" s="624"/>
      <c r="AN4063" s="624"/>
      <c r="AO4063" s="624"/>
      <c r="AP4063" s="624"/>
      <c r="AQ4063" s="624"/>
      <c r="AR4063" s="624"/>
      <c r="AS4063" s="624"/>
      <c r="AT4063" s="624"/>
      <c r="AU4063" s="624"/>
      <c r="AV4063" s="624"/>
      <c r="AW4063" s="624"/>
      <c r="AX4063" s="624"/>
      <c r="AY4063" s="624"/>
      <c r="AZ4063" s="624"/>
      <c r="BA4063" s="624"/>
      <c r="BB4063" s="624"/>
      <c r="BC4063" s="624"/>
      <c r="BD4063" s="624"/>
      <c r="BE4063" s="624"/>
      <c r="BF4063" s="624"/>
      <c r="BG4063" s="624"/>
      <c r="BH4063" s="624"/>
      <c r="BI4063" s="624"/>
      <c r="BJ4063" s="624"/>
      <c r="BK4063" s="624"/>
      <c r="BL4063" s="624"/>
      <c r="BM4063" s="624"/>
      <c r="BN4063" s="624"/>
      <c r="BO4063" s="624"/>
      <c r="BP4063" s="624"/>
      <c r="BQ4063" s="624"/>
      <c r="BR4063" s="624"/>
      <c r="BS4063" s="624"/>
      <c r="BT4063" s="624"/>
      <c r="BU4063" s="624"/>
      <c r="BV4063" s="624"/>
      <c r="BW4063" s="624"/>
      <c r="BX4063" s="624"/>
      <c r="BY4063" s="624"/>
      <c r="BZ4063" s="624"/>
      <c r="CA4063" s="624"/>
      <c r="CB4063" s="624"/>
      <c r="CC4063" s="624"/>
      <c r="CD4063" s="624"/>
      <c r="CE4063" s="624"/>
      <c r="CF4063" s="624"/>
      <c r="CG4063" s="624"/>
      <c r="CH4063" s="624"/>
      <c r="CI4063" s="624"/>
      <c r="CJ4063" s="624"/>
      <c r="CK4063" s="624"/>
      <c r="CL4063" s="624"/>
      <c r="CM4063" s="624"/>
      <c r="CN4063" s="624"/>
      <c r="CO4063" s="624"/>
      <c r="CP4063" s="624"/>
      <c r="CQ4063" s="624"/>
      <c r="CR4063" s="624"/>
      <c r="CS4063" s="624"/>
      <c r="CT4063" s="624"/>
      <c r="CU4063" s="624"/>
      <c r="CV4063" s="624"/>
      <c r="CW4063" s="624"/>
      <c r="CX4063" s="624"/>
      <c r="CY4063" s="624"/>
      <c r="CZ4063" s="624"/>
      <c r="DA4063" s="624"/>
      <c r="DB4063" s="624"/>
      <c r="DC4063" s="624"/>
      <c r="DD4063" s="624"/>
      <c r="DE4063" s="624"/>
      <c r="DF4063" s="624"/>
      <c r="DG4063" s="624"/>
      <c r="DH4063" s="624"/>
      <c r="DI4063" s="624"/>
      <c r="DJ4063" s="624"/>
      <c r="DK4063" s="624"/>
      <c r="DL4063" s="624"/>
      <c r="DM4063" s="624"/>
      <c r="DN4063" s="624"/>
      <c r="DO4063" s="624"/>
      <c r="DP4063" s="624"/>
      <c r="DQ4063" s="624"/>
      <c r="DR4063" s="624"/>
      <c r="DS4063" s="624"/>
      <c r="DT4063" s="624"/>
      <c r="DU4063" s="624"/>
      <c r="DV4063" s="624"/>
      <c r="DW4063" s="624"/>
      <c r="DX4063" s="624"/>
      <c r="DY4063" s="624"/>
      <c r="DZ4063" s="624"/>
      <c r="EA4063" s="624"/>
      <c r="EB4063" s="624"/>
      <c r="EC4063" s="624"/>
      <c r="ED4063" s="624"/>
      <c r="EE4063" s="624"/>
      <c r="EF4063" s="624"/>
      <c r="EG4063" s="624"/>
      <c r="EH4063" s="624"/>
      <c r="EI4063" s="624"/>
      <c r="EJ4063" s="624"/>
      <c r="EK4063" s="624"/>
      <c r="EL4063" s="624"/>
      <c r="EM4063" s="624"/>
      <c r="EN4063" s="624"/>
      <c r="EO4063" s="624"/>
      <c r="EP4063" s="624"/>
      <c r="EQ4063" s="624"/>
    </row>
    <row r="4064" spans="1:147" s="560" customFormat="1">
      <c r="A4064" s="624"/>
      <c r="B4064" s="624"/>
      <c r="O4064" s="624"/>
      <c r="P4064" s="624"/>
      <c r="Q4064" s="624"/>
      <c r="R4064" s="624"/>
      <c r="S4064" s="624"/>
      <c r="T4064" s="624"/>
      <c r="U4064" s="624"/>
      <c r="V4064" s="624"/>
      <c r="W4064" s="624"/>
      <c r="X4064" s="624"/>
      <c r="Y4064" s="624"/>
      <c r="Z4064" s="624"/>
      <c r="AB4064" s="624"/>
      <c r="AC4064" s="624"/>
      <c r="AD4064" s="624"/>
      <c r="AE4064" s="624"/>
      <c r="AF4064" s="624"/>
      <c r="AG4064" s="624"/>
      <c r="AH4064" s="624"/>
      <c r="AI4064" s="624"/>
      <c r="AJ4064" s="624"/>
      <c r="AK4064" s="624"/>
      <c r="AL4064" s="624"/>
      <c r="AM4064" s="624"/>
      <c r="AN4064" s="624"/>
      <c r="AO4064" s="624"/>
      <c r="AP4064" s="624"/>
      <c r="AQ4064" s="624"/>
      <c r="AR4064" s="624"/>
      <c r="AS4064" s="624"/>
      <c r="AT4064" s="624"/>
      <c r="AU4064" s="624"/>
      <c r="AV4064" s="624"/>
      <c r="AW4064" s="624"/>
      <c r="AX4064" s="624"/>
      <c r="AY4064" s="624"/>
      <c r="AZ4064" s="624"/>
      <c r="BA4064" s="624"/>
      <c r="BB4064" s="624"/>
      <c r="BC4064" s="624"/>
      <c r="BD4064" s="624"/>
      <c r="BE4064" s="624"/>
      <c r="BF4064" s="624"/>
      <c r="BG4064" s="624"/>
      <c r="BH4064" s="624"/>
      <c r="BI4064" s="624"/>
      <c r="BJ4064" s="624"/>
      <c r="BK4064" s="624"/>
      <c r="BL4064" s="624"/>
      <c r="BM4064" s="624"/>
      <c r="BN4064" s="624"/>
      <c r="BO4064" s="624"/>
      <c r="BP4064" s="624"/>
      <c r="BQ4064" s="624"/>
      <c r="BR4064" s="624"/>
      <c r="BS4064" s="624"/>
      <c r="BT4064" s="624"/>
      <c r="BU4064" s="624"/>
      <c r="BV4064" s="624"/>
      <c r="BW4064" s="624"/>
      <c r="BX4064" s="624"/>
      <c r="BY4064" s="624"/>
      <c r="BZ4064" s="624"/>
      <c r="CA4064" s="624"/>
      <c r="CB4064" s="624"/>
      <c r="CC4064" s="624"/>
      <c r="CD4064" s="624"/>
      <c r="CE4064" s="624"/>
      <c r="CF4064" s="624"/>
      <c r="CG4064" s="624"/>
      <c r="CH4064" s="624"/>
      <c r="CI4064" s="624"/>
      <c r="CJ4064" s="624"/>
      <c r="CK4064" s="624"/>
      <c r="CL4064" s="624"/>
      <c r="CM4064" s="624"/>
      <c r="CN4064" s="624"/>
      <c r="CO4064" s="624"/>
      <c r="CP4064" s="624"/>
      <c r="CQ4064" s="624"/>
      <c r="CR4064" s="624"/>
      <c r="CS4064" s="624"/>
      <c r="CT4064" s="624"/>
      <c r="CU4064" s="624"/>
      <c r="CV4064" s="624"/>
      <c r="CW4064" s="624"/>
      <c r="CX4064" s="624"/>
      <c r="CY4064" s="624"/>
      <c r="CZ4064" s="624"/>
      <c r="DA4064" s="624"/>
      <c r="DB4064" s="624"/>
      <c r="DC4064" s="624"/>
      <c r="DD4064" s="624"/>
      <c r="DE4064" s="624"/>
      <c r="DF4064" s="624"/>
      <c r="DG4064" s="624"/>
      <c r="DH4064" s="624"/>
      <c r="DI4064" s="624"/>
      <c r="DJ4064" s="624"/>
      <c r="DK4064" s="624"/>
      <c r="DL4064" s="624"/>
      <c r="DM4064" s="624"/>
      <c r="DN4064" s="624"/>
      <c r="DO4064" s="624"/>
      <c r="DP4064" s="624"/>
      <c r="DQ4064" s="624"/>
      <c r="DR4064" s="624"/>
      <c r="DS4064" s="624"/>
      <c r="DT4064" s="624"/>
      <c r="DU4064" s="624"/>
      <c r="DV4064" s="624"/>
      <c r="DW4064" s="624"/>
      <c r="DX4064" s="624"/>
      <c r="DY4064" s="624"/>
      <c r="DZ4064" s="624"/>
      <c r="EA4064" s="624"/>
      <c r="EB4064" s="624"/>
      <c r="EC4064" s="624"/>
      <c r="ED4064" s="624"/>
      <c r="EE4064" s="624"/>
      <c r="EF4064" s="624"/>
      <c r="EG4064" s="624"/>
      <c r="EH4064" s="624"/>
      <c r="EI4064" s="624"/>
      <c r="EJ4064" s="624"/>
      <c r="EK4064" s="624"/>
      <c r="EL4064" s="624"/>
      <c r="EM4064" s="624"/>
      <c r="EN4064" s="624"/>
      <c r="EO4064" s="624"/>
      <c r="EP4064" s="624"/>
      <c r="EQ4064" s="624"/>
    </row>
    <row r="4065" spans="1:147" s="560" customFormat="1">
      <c r="A4065" s="624"/>
      <c r="B4065" s="624"/>
      <c r="O4065" s="624"/>
      <c r="P4065" s="624"/>
      <c r="Q4065" s="624"/>
      <c r="R4065" s="624"/>
      <c r="S4065" s="624"/>
      <c r="T4065" s="624"/>
      <c r="U4065" s="624"/>
      <c r="V4065" s="624"/>
      <c r="W4065" s="624"/>
      <c r="X4065" s="624"/>
      <c r="Y4065" s="624"/>
      <c r="Z4065" s="624"/>
      <c r="AB4065" s="624"/>
      <c r="AC4065" s="624"/>
      <c r="AD4065" s="624"/>
      <c r="AE4065" s="624"/>
      <c r="AF4065" s="624"/>
      <c r="AG4065" s="624"/>
      <c r="AH4065" s="624"/>
      <c r="AI4065" s="624"/>
      <c r="AJ4065" s="624"/>
      <c r="AK4065" s="624"/>
      <c r="AL4065" s="624"/>
      <c r="AM4065" s="624"/>
      <c r="AN4065" s="624"/>
      <c r="AO4065" s="624"/>
      <c r="AP4065" s="624"/>
      <c r="AQ4065" s="624"/>
      <c r="AR4065" s="624"/>
      <c r="AS4065" s="624"/>
      <c r="AT4065" s="624"/>
      <c r="AU4065" s="624"/>
      <c r="AV4065" s="624"/>
      <c r="AW4065" s="624"/>
      <c r="AX4065" s="624"/>
      <c r="AY4065" s="624"/>
      <c r="AZ4065" s="624"/>
      <c r="BA4065" s="624"/>
      <c r="BB4065" s="624"/>
      <c r="BC4065" s="624"/>
      <c r="BD4065" s="624"/>
      <c r="BE4065" s="624"/>
      <c r="BF4065" s="624"/>
      <c r="BG4065" s="624"/>
      <c r="BH4065" s="624"/>
      <c r="BI4065" s="624"/>
      <c r="BJ4065" s="624"/>
      <c r="BK4065" s="624"/>
      <c r="BL4065" s="624"/>
      <c r="BM4065" s="624"/>
      <c r="BN4065" s="624"/>
      <c r="BO4065" s="624"/>
      <c r="BP4065" s="624"/>
      <c r="BQ4065" s="624"/>
      <c r="BR4065" s="624"/>
      <c r="BS4065" s="624"/>
      <c r="BT4065" s="624"/>
      <c r="BU4065" s="624"/>
      <c r="BV4065" s="624"/>
      <c r="BW4065" s="624"/>
      <c r="BX4065" s="624"/>
      <c r="BY4065" s="624"/>
      <c r="BZ4065" s="624"/>
      <c r="CA4065" s="624"/>
      <c r="CB4065" s="624"/>
      <c r="CC4065" s="624"/>
      <c r="CD4065" s="624"/>
      <c r="CE4065" s="624"/>
      <c r="CF4065" s="624"/>
      <c r="CG4065" s="624"/>
      <c r="CH4065" s="624"/>
      <c r="CI4065" s="624"/>
      <c r="CJ4065" s="624"/>
      <c r="CK4065" s="624"/>
      <c r="CL4065" s="624"/>
      <c r="CM4065" s="624"/>
      <c r="CN4065" s="624"/>
      <c r="CO4065" s="624"/>
      <c r="CP4065" s="624"/>
      <c r="CQ4065" s="624"/>
      <c r="CR4065" s="624"/>
      <c r="CS4065" s="624"/>
      <c r="CT4065" s="624"/>
      <c r="CU4065" s="624"/>
      <c r="CV4065" s="624"/>
      <c r="CW4065" s="624"/>
      <c r="CX4065" s="624"/>
      <c r="CY4065" s="624"/>
      <c r="CZ4065" s="624"/>
      <c r="DA4065" s="624"/>
      <c r="DB4065" s="624"/>
      <c r="DC4065" s="624"/>
      <c r="DD4065" s="624"/>
      <c r="DE4065" s="624"/>
      <c r="DF4065" s="624"/>
      <c r="DG4065" s="624"/>
      <c r="DH4065" s="624"/>
      <c r="DI4065" s="624"/>
      <c r="DJ4065" s="624"/>
      <c r="DK4065" s="624"/>
      <c r="DL4065" s="624"/>
      <c r="DM4065" s="624"/>
      <c r="DN4065" s="624"/>
      <c r="DO4065" s="624"/>
      <c r="DP4065" s="624"/>
      <c r="DQ4065" s="624"/>
      <c r="DR4065" s="624"/>
      <c r="DS4065" s="624"/>
      <c r="DT4065" s="624"/>
      <c r="DU4065" s="624"/>
      <c r="DV4065" s="624"/>
      <c r="DW4065" s="624"/>
      <c r="DX4065" s="624"/>
      <c r="DY4065" s="624"/>
      <c r="DZ4065" s="624"/>
      <c r="EA4065" s="624"/>
      <c r="EB4065" s="624"/>
      <c r="EC4065" s="624"/>
      <c r="ED4065" s="624"/>
      <c r="EE4065" s="624"/>
      <c r="EF4065" s="624"/>
      <c r="EG4065" s="624"/>
      <c r="EH4065" s="624"/>
      <c r="EI4065" s="624"/>
      <c r="EJ4065" s="624"/>
      <c r="EK4065" s="624"/>
      <c r="EL4065" s="624"/>
      <c r="EM4065" s="624"/>
      <c r="EN4065" s="624"/>
      <c r="EO4065" s="624"/>
      <c r="EP4065" s="624"/>
      <c r="EQ4065" s="624"/>
    </row>
    <row r="4066" spans="1:147" s="560" customFormat="1">
      <c r="A4066" s="624"/>
      <c r="B4066" s="624"/>
      <c r="O4066" s="624"/>
      <c r="P4066" s="624"/>
      <c r="Q4066" s="624"/>
      <c r="R4066" s="624"/>
      <c r="S4066" s="624"/>
      <c r="T4066" s="624"/>
      <c r="U4066" s="624"/>
      <c r="V4066" s="624"/>
      <c r="W4066" s="624"/>
      <c r="X4066" s="624"/>
      <c r="Y4066" s="624"/>
      <c r="Z4066" s="624"/>
      <c r="AB4066" s="624"/>
      <c r="AC4066" s="624"/>
      <c r="AD4066" s="624"/>
      <c r="AE4066" s="624"/>
      <c r="AF4066" s="624"/>
      <c r="AG4066" s="624"/>
      <c r="AH4066" s="624"/>
      <c r="AI4066" s="624"/>
      <c r="AJ4066" s="624"/>
      <c r="AK4066" s="624"/>
      <c r="AL4066" s="624"/>
      <c r="AM4066" s="624"/>
      <c r="AN4066" s="624"/>
      <c r="AO4066" s="624"/>
      <c r="AP4066" s="624"/>
      <c r="AQ4066" s="624"/>
      <c r="AR4066" s="624"/>
      <c r="AS4066" s="624"/>
      <c r="AT4066" s="624"/>
      <c r="AU4066" s="624"/>
      <c r="AV4066" s="624"/>
      <c r="AW4066" s="624"/>
      <c r="AX4066" s="624"/>
      <c r="AY4066" s="624"/>
      <c r="AZ4066" s="624"/>
      <c r="BA4066" s="624"/>
      <c r="BB4066" s="624"/>
      <c r="BC4066" s="624"/>
      <c r="BD4066" s="624"/>
      <c r="BE4066" s="624"/>
      <c r="BF4066" s="624"/>
      <c r="BG4066" s="624"/>
      <c r="BH4066" s="624"/>
      <c r="BI4066" s="624"/>
      <c r="BJ4066" s="624"/>
      <c r="BK4066" s="624"/>
      <c r="BL4066" s="624"/>
      <c r="BM4066" s="624"/>
      <c r="BN4066" s="624"/>
      <c r="BO4066" s="624"/>
      <c r="BP4066" s="624"/>
      <c r="BQ4066" s="624"/>
      <c r="BR4066" s="624"/>
      <c r="BS4066" s="624"/>
      <c r="BT4066" s="624"/>
      <c r="BU4066" s="624"/>
      <c r="BV4066" s="624"/>
      <c r="BW4066" s="624"/>
      <c r="BX4066" s="624"/>
      <c r="BY4066" s="624"/>
      <c r="BZ4066" s="624"/>
      <c r="CA4066" s="624"/>
      <c r="CB4066" s="624"/>
      <c r="CC4066" s="624"/>
      <c r="CD4066" s="624"/>
      <c r="CE4066" s="624"/>
      <c r="CF4066" s="624"/>
      <c r="CG4066" s="624"/>
      <c r="CH4066" s="624"/>
      <c r="CI4066" s="624"/>
      <c r="CJ4066" s="624"/>
      <c r="CK4066" s="624"/>
      <c r="CL4066" s="624"/>
      <c r="CM4066" s="624"/>
      <c r="CN4066" s="624"/>
      <c r="CO4066" s="624"/>
      <c r="CP4066" s="624"/>
      <c r="CQ4066" s="624"/>
      <c r="CR4066" s="624"/>
      <c r="CS4066" s="624"/>
      <c r="CT4066" s="624"/>
      <c r="CU4066" s="624"/>
      <c r="CV4066" s="624"/>
      <c r="CW4066" s="624"/>
      <c r="CX4066" s="624"/>
      <c r="CY4066" s="624"/>
      <c r="CZ4066" s="624"/>
      <c r="DA4066" s="624"/>
      <c r="DB4066" s="624"/>
      <c r="DC4066" s="624"/>
      <c r="DD4066" s="624"/>
      <c r="DE4066" s="624"/>
      <c r="DF4066" s="624"/>
      <c r="DG4066" s="624"/>
      <c r="DH4066" s="624"/>
      <c r="DI4066" s="624"/>
      <c r="DJ4066" s="624"/>
      <c r="DK4066" s="624"/>
      <c r="DL4066" s="624"/>
      <c r="DM4066" s="624"/>
      <c r="DN4066" s="624"/>
      <c r="DO4066" s="624"/>
      <c r="DP4066" s="624"/>
      <c r="DQ4066" s="624"/>
      <c r="DR4066" s="624"/>
      <c r="DS4066" s="624"/>
      <c r="DT4066" s="624"/>
      <c r="DU4066" s="624"/>
      <c r="DV4066" s="624"/>
      <c r="DW4066" s="624"/>
      <c r="DX4066" s="624"/>
      <c r="DY4066" s="624"/>
      <c r="DZ4066" s="624"/>
      <c r="EA4066" s="624"/>
      <c r="EB4066" s="624"/>
      <c r="EC4066" s="624"/>
      <c r="ED4066" s="624"/>
      <c r="EE4066" s="624"/>
      <c r="EF4066" s="624"/>
      <c r="EG4066" s="624"/>
      <c r="EH4066" s="624"/>
      <c r="EI4066" s="624"/>
      <c r="EJ4066" s="624"/>
      <c r="EK4066" s="624"/>
      <c r="EL4066" s="624"/>
      <c r="EM4066" s="624"/>
      <c r="EN4066" s="624"/>
      <c r="EO4066" s="624"/>
      <c r="EP4066" s="624"/>
      <c r="EQ4066" s="624"/>
    </row>
    <row r="4067" spans="1:147" s="560" customFormat="1">
      <c r="A4067" s="624"/>
      <c r="B4067" s="624"/>
      <c r="O4067" s="624"/>
      <c r="P4067" s="624"/>
      <c r="Q4067" s="624"/>
      <c r="R4067" s="624"/>
      <c r="S4067" s="624"/>
      <c r="T4067" s="624"/>
      <c r="U4067" s="624"/>
      <c r="V4067" s="624"/>
      <c r="W4067" s="624"/>
      <c r="X4067" s="624"/>
      <c r="Y4067" s="624"/>
      <c r="Z4067" s="624"/>
      <c r="AB4067" s="624"/>
      <c r="AC4067" s="624"/>
      <c r="AD4067" s="624"/>
      <c r="AE4067" s="624"/>
      <c r="AF4067" s="624"/>
      <c r="AG4067" s="624"/>
      <c r="AH4067" s="624"/>
      <c r="AI4067" s="624"/>
      <c r="AJ4067" s="624"/>
      <c r="AK4067" s="624"/>
      <c r="AL4067" s="624"/>
      <c r="AM4067" s="624"/>
      <c r="AN4067" s="624"/>
      <c r="AO4067" s="624"/>
      <c r="AP4067" s="624"/>
      <c r="AQ4067" s="624"/>
      <c r="AR4067" s="624"/>
      <c r="AS4067" s="624"/>
      <c r="AT4067" s="624"/>
      <c r="AU4067" s="624"/>
      <c r="AV4067" s="624"/>
      <c r="AW4067" s="624"/>
      <c r="AX4067" s="624"/>
      <c r="AY4067" s="624"/>
      <c r="AZ4067" s="624"/>
      <c r="BA4067" s="624"/>
      <c r="BB4067" s="624"/>
      <c r="BC4067" s="624"/>
      <c r="BD4067" s="624"/>
      <c r="BE4067" s="624"/>
      <c r="BF4067" s="624"/>
      <c r="BG4067" s="624"/>
      <c r="BH4067" s="624"/>
      <c r="BI4067" s="624"/>
      <c r="BJ4067" s="624"/>
      <c r="BK4067" s="624"/>
      <c r="BL4067" s="624"/>
      <c r="BM4067" s="624"/>
      <c r="BN4067" s="624"/>
      <c r="BO4067" s="624"/>
      <c r="BP4067" s="624"/>
      <c r="BQ4067" s="624"/>
      <c r="BR4067" s="624"/>
      <c r="BS4067" s="624"/>
      <c r="BT4067" s="624"/>
      <c r="BU4067" s="624"/>
      <c r="BV4067" s="624"/>
      <c r="BW4067" s="624"/>
      <c r="BX4067" s="624"/>
      <c r="BY4067" s="624"/>
      <c r="BZ4067" s="624"/>
      <c r="CA4067" s="624"/>
      <c r="CB4067" s="624"/>
      <c r="CC4067" s="624"/>
      <c r="CD4067" s="624"/>
      <c r="CE4067" s="624"/>
      <c r="CF4067" s="624"/>
      <c r="CG4067" s="624"/>
      <c r="CH4067" s="624"/>
      <c r="CI4067" s="624"/>
      <c r="CJ4067" s="624"/>
      <c r="CK4067" s="624"/>
      <c r="CL4067" s="624"/>
      <c r="CM4067" s="624"/>
      <c r="CN4067" s="624"/>
      <c r="CO4067" s="624"/>
      <c r="CP4067" s="624"/>
      <c r="CQ4067" s="624"/>
      <c r="CR4067" s="624"/>
      <c r="CS4067" s="624"/>
      <c r="CT4067" s="624"/>
      <c r="CU4067" s="624"/>
      <c r="CV4067" s="624"/>
      <c r="CW4067" s="624"/>
      <c r="CX4067" s="624"/>
      <c r="CY4067" s="624"/>
      <c r="CZ4067" s="624"/>
      <c r="DA4067" s="624"/>
      <c r="DB4067" s="624"/>
      <c r="DC4067" s="624"/>
      <c r="DD4067" s="624"/>
      <c r="DE4067" s="624"/>
      <c r="DF4067" s="624"/>
      <c r="DG4067" s="624"/>
      <c r="DH4067" s="624"/>
      <c r="DI4067" s="624"/>
      <c r="DJ4067" s="624"/>
      <c r="DK4067" s="624"/>
      <c r="DL4067" s="624"/>
      <c r="DM4067" s="624"/>
      <c r="DN4067" s="624"/>
      <c r="DO4067" s="624"/>
      <c r="DP4067" s="624"/>
      <c r="DQ4067" s="624"/>
      <c r="DR4067" s="624"/>
      <c r="DS4067" s="624"/>
      <c r="DT4067" s="624"/>
      <c r="DU4067" s="624"/>
      <c r="DV4067" s="624"/>
      <c r="DW4067" s="624"/>
      <c r="DX4067" s="624"/>
      <c r="DY4067" s="624"/>
      <c r="DZ4067" s="624"/>
      <c r="EA4067" s="624"/>
      <c r="EB4067" s="624"/>
      <c r="EC4067" s="624"/>
      <c r="ED4067" s="624"/>
      <c r="EE4067" s="624"/>
      <c r="EF4067" s="624"/>
      <c r="EG4067" s="624"/>
      <c r="EH4067" s="624"/>
      <c r="EI4067" s="624"/>
      <c r="EJ4067" s="624"/>
      <c r="EK4067" s="624"/>
      <c r="EL4067" s="624"/>
      <c r="EM4067" s="624"/>
      <c r="EN4067" s="624"/>
      <c r="EO4067" s="624"/>
      <c r="EP4067" s="624"/>
      <c r="EQ4067" s="624"/>
    </row>
    <row r="4068" spans="1:147" s="560" customFormat="1">
      <c r="A4068" s="624"/>
      <c r="B4068" s="624"/>
      <c r="O4068" s="624"/>
      <c r="P4068" s="624"/>
      <c r="Q4068" s="624"/>
      <c r="R4068" s="624"/>
      <c r="S4068" s="624"/>
      <c r="T4068" s="624"/>
      <c r="U4068" s="624"/>
      <c r="V4068" s="624"/>
      <c r="W4068" s="624"/>
      <c r="X4068" s="624"/>
      <c r="Y4068" s="624"/>
      <c r="Z4068" s="624"/>
      <c r="AB4068" s="624"/>
      <c r="AC4068" s="624"/>
      <c r="AD4068" s="624"/>
      <c r="AE4068" s="624"/>
      <c r="AF4068" s="624"/>
      <c r="AG4068" s="624"/>
      <c r="AH4068" s="624"/>
      <c r="AI4068" s="624"/>
      <c r="AJ4068" s="624"/>
      <c r="AK4068" s="624"/>
      <c r="AL4068" s="624"/>
      <c r="AM4068" s="624"/>
      <c r="AN4068" s="624"/>
      <c r="AO4068" s="624"/>
      <c r="AP4068" s="624"/>
      <c r="AQ4068" s="624"/>
      <c r="AR4068" s="624"/>
      <c r="AS4068" s="624"/>
      <c r="AT4068" s="624"/>
      <c r="AU4068" s="624"/>
      <c r="AV4068" s="624"/>
      <c r="AW4068" s="624"/>
      <c r="AX4068" s="624"/>
      <c r="AY4068" s="624"/>
      <c r="AZ4068" s="624"/>
      <c r="BA4068" s="624"/>
      <c r="BB4068" s="624"/>
      <c r="BC4068" s="624"/>
      <c r="BD4068" s="624"/>
      <c r="BE4068" s="624"/>
      <c r="BF4068" s="624"/>
      <c r="BG4068" s="624"/>
      <c r="BH4068" s="624"/>
      <c r="BI4068" s="624"/>
      <c r="BJ4068" s="624"/>
      <c r="BK4068" s="624"/>
      <c r="BL4068" s="624"/>
      <c r="BM4068" s="624"/>
      <c r="BN4068" s="624"/>
      <c r="BO4068" s="624"/>
      <c r="BP4068" s="624"/>
      <c r="BQ4068" s="624"/>
      <c r="BR4068" s="624"/>
      <c r="BS4068" s="624"/>
      <c r="BT4068" s="624"/>
      <c r="BU4068" s="624"/>
      <c r="BV4068" s="624"/>
      <c r="BW4068" s="624"/>
      <c r="BX4068" s="624"/>
      <c r="BY4068" s="624"/>
      <c r="BZ4068" s="624"/>
      <c r="CA4068" s="624"/>
      <c r="CB4068" s="624"/>
      <c r="CC4068" s="624"/>
      <c r="CD4068" s="624"/>
      <c r="CE4068" s="624"/>
      <c r="CF4068" s="624"/>
      <c r="CG4068" s="624"/>
      <c r="CH4068" s="624"/>
      <c r="CI4068" s="624"/>
      <c r="CJ4068" s="624"/>
      <c r="CK4068" s="624"/>
      <c r="CL4068" s="624"/>
      <c r="CM4068" s="624"/>
      <c r="CN4068" s="624"/>
      <c r="CO4068" s="624"/>
      <c r="CP4068" s="624"/>
      <c r="CQ4068" s="624"/>
      <c r="CR4068" s="624"/>
      <c r="CS4068" s="624"/>
      <c r="CT4068" s="624"/>
      <c r="CU4068" s="624"/>
      <c r="CV4068" s="624"/>
      <c r="CW4068" s="624"/>
      <c r="CX4068" s="624"/>
      <c r="CY4068" s="624"/>
      <c r="CZ4068" s="624"/>
      <c r="DA4068" s="624"/>
      <c r="DB4068" s="624"/>
      <c r="DC4068" s="624"/>
      <c r="DD4068" s="624"/>
      <c r="DE4068" s="624"/>
      <c r="DF4068" s="624"/>
      <c r="DG4068" s="624"/>
      <c r="DH4068" s="624"/>
      <c r="DI4068" s="624"/>
      <c r="DJ4068" s="624"/>
      <c r="DK4068" s="624"/>
      <c r="DL4068" s="624"/>
      <c r="DM4068" s="624"/>
      <c r="DN4068" s="624"/>
      <c r="DO4068" s="624"/>
      <c r="DP4068" s="624"/>
      <c r="DQ4068" s="624"/>
      <c r="DR4068" s="624"/>
      <c r="DS4068" s="624"/>
      <c r="DT4068" s="624"/>
      <c r="DU4068" s="624"/>
      <c r="DV4068" s="624"/>
      <c r="DW4068" s="624"/>
      <c r="DX4068" s="624"/>
      <c r="DY4068" s="624"/>
      <c r="DZ4068" s="624"/>
      <c r="EA4068" s="624"/>
      <c r="EB4068" s="624"/>
      <c r="EC4068" s="624"/>
      <c r="ED4068" s="624"/>
      <c r="EE4068" s="624"/>
      <c r="EF4068" s="624"/>
      <c r="EG4068" s="624"/>
      <c r="EH4068" s="624"/>
      <c r="EI4068" s="624"/>
      <c r="EJ4068" s="624"/>
      <c r="EK4068" s="624"/>
      <c r="EL4068" s="624"/>
      <c r="EM4068" s="624"/>
      <c r="EN4068" s="624"/>
      <c r="EO4068" s="624"/>
      <c r="EP4068" s="624"/>
      <c r="EQ4068" s="624"/>
    </row>
    <row r="4069" spans="1:147" s="560" customFormat="1">
      <c r="A4069" s="624"/>
      <c r="B4069" s="624"/>
      <c r="O4069" s="624"/>
      <c r="P4069" s="624"/>
      <c r="Q4069" s="624"/>
      <c r="R4069" s="624"/>
      <c r="S4069" s="624"/>
      <c r="T4069" s="624"/>
      <c r="U4069" s="624"/>
      <c r="V4069" s="624"/>
      <c r="W4069" s="624"/>
      <c r="X4069" s="624"/>
      <c r="Y4069" s="624"/>
      <c r="Z4069" s="624"/>
      <c r="AB4069" s="624"/>
      <c r="AC4069" s="624"/>
      <c r="AD4069" s="624"/>
      <c r="AE4069" s="624"/>
      <c r="AF4069" s="624"/>
      <c r="AG4069" s="624"/>
      <c r="AH4069" s="624"/>
      <c r="AI4069" s="624"/>
      <c r="AJ4069" s="624"/>
      <c r="AK4069" s="624"/>
      <c r="AL4069" s="624"/>
      <c r="AM4069" s="624"/>
      <c r="AN4069" s="624"/>
      <c r="AO4069" s="624"/>
      <c r="AP4069" s="624"/>
      <c r="AQ4069" s="624"/>
      <c r="AR4069" s="624"/>
      <c r="AS4069" s="624"/>
      <c r="AT4069" s="624"/>
      <c r="AU4069" s="624"/>
      <c r="AV4069" s="624"/>
      <c r="AW4069" s="624"/>
      <c r="AX4069" s="624"/>
      <c r="AY4069" s="624"/>
      <c r="AZ4069" s="624"/>
      <c r="BA4069" s="624"/>
      <c r="BB4069" s="624"/>
      <c r="BC4069" s="624"/>
      <c r="BD4069" s="624"/>
      <c r="BE4069" s="624"/>
      <c r="BF4069" s="624"/>
      <c r="BG4069" s="624"/>
      <c r="BH4069" s="624"/>
      <c r="BI4069" s="624"/>
      <c r="BJ4069" s="624"/>
      <c r="BK4069" s="624"/>
      <c r="BL4069" s="624"/>
      <c r="BM4069" s="624"/>
      <c r="BN4069" s="624"/>
      <c r="BO4069" s="624"/>
      <c r="BP4069" s="624"/>
      <c r="BQ4069" s="624"/>
      <c r="BR4069" s="624"/>
      <c r="BS4069" s="624"/>
      <c r="BT4069" s="624"/>
      <c r="BU4069" s="624"/>
      <c r="BV4069" s="624"/>
      <c r="BW4069" s="624"/>
      <c r="BX4069" s="624"/>
      <c r="BY4069" s="624"/>
      <c r="BZ4069" s="624"/>
      <c r="CA4069" s="624"/>
      <c r="CB4069" s="624"/>
      <c r="CC4069" s="624"/>
      <c r="CD4069" s="624"/>
      <c r="CE4069" s="624"/>
      <c r="CF4069" s="624"/>
      <c r="CG4069" s="624"/>
      <c r="CH4069" s="624"/>
      <c r="CI4069" s="624"/>
      <c r="CJ4069" s="624"/>
      <c r="CK4069" s="624"/>
      <c r="CL4069" s="624"/>
      <c r="CM4069" s="624"/>
      <c r="CN4069" s="624"/>
      <c r="CO4069" s="624"/>
      <c r="CP4069" s="624"/>
      <c r="CQ4069" s="624"/>
      <c r="CR4069" s="624"/>
      <c r="CS4069" s="624"/>
      <c r="CT4069" s="624"/>
      <c r="CU4069" s="624"/>
      <c r="CV4069" s="624"/>
      <c r="CW4069" s="624"/>
      <c r="CX4069" s="624"/>
      <c r="CY4069" s="624"/>
      <c r="CZ4069" s="624"/>
      <c r="DA4069" s="624"/>
      <c r="DB4069" s="624"/>
      <c r="DC4069" s="624"/>
      <c r="DD4069" s="624"/>
      <c r="DE4069" s="624"/>
      <c r="DF4069" s="624"/>
      <c r="DG4069" s="624"/>
      <c r="DH4069" s="624"/>
      <c r="DI4069" s="624"/>
      <c r="DJ4069" s="624"/>
      <c r="DK4069" s="624"/>
      <c r="DL4069" s="624"/>
      <c r="DM4069" s="624"/>
      <c r="DN4069" s="624"/>
      <c r="DO4069" s="624"/>
      <c r="DP4069" s="624"/>
      <c r="DQ4069" s="624"/>
      <c r="DR4069" s="624"/>
      <c r="DS4069" s="624"/>
      <c r="DT4069" s="624"/>
      <c r="DU4069" s="624"/>
      <c r="DV4069" s="624"/>
      <c r="DW4069" s="624"/>
      <c r="DX4069" s="624"/>
      <c r="DY4069" s="624"/>
      <c r="DZ4069" s="624"/>
      <c r="EA4069" s="624"/>
      <c r="EB4069" s="624"/>
      <c r="EC4069" s="624"/>
      <c r="ED4069" s="624"/>
      <c r="EE4069" s="624"/>
      <c r="EF4069" s="624"/>
      <c r="EG4069" s="624"/>
      <c r="EH4069" s="624"/>
      <c r="EI4069" s="624"/>
      <c r="EJ4069" s="624"/>
      <c r="EK4069" s="624"/>
      <c r="EL4069" s="624"/>
      <c r="EM4069" s="624"/>
      <c r="EN4069" s="624"/>
      <c r="EO4069" s="624"/>
      <c r="EP4069" s="624"/>
      <c r="EQ4069" s="624"/>
    </row>
    <row r="4070" spans="1:147" s="560" customFormat="1">
      <c r="A4070" s="624"/>
      <c r="B4070" s="624"/>
      <c r="O4070" s="624"/>
      <c r="P4070" s="624"/>
      <c r="Q4070" s="624"/>
      <c r="R4070" s="624"/>
      <c r="S4070" s="624"/>
      <c r="T4070" s="624"/>
      <c r="U4070" s="624"/>
      <c r="V4070" s="624"/>
      <c r="W4070" s="624"/>
      <c r="X4070" s="624"/>
      <c r="Y4070" s="624"/>
      <c r="Z4070" s="624"/>
      <c r="AB4070" s="624"/>
      <c r="AC4070" s="624"/>
      <c r="AD4070" s="624"/>
      <c r="AE4070" s="624"/>
      <c r="AF4070" s="624"/>
      <c r="AG4070" s="624"/>
      <c r="AH4070" s="624"/>
      <c r="AI4070" s="624"/>
      <c r="AJ4070" s="624"/>
      <c r="AK4070" s="624"/>
      <c r="AL4070" s="624"/>
      <c r="AM4070" s="624"/>
      <c r="AN4070" s="624"/>
      <c r="AO4070" s="624"/>
      <c r="AP4070" s="624"/>
      <c r="AQ4070" s="624"/>
      <c r="AR4070" s="624"/>
      <c r="AS4070" s="624"/>
      <c r="AT4070" s="624"/>
      <c r="AU4070" s="624"/>
      <c r="AV4070" s="624"/>
      <c r="AW4070" s="624"/>
      <c r="AX4070" s="624"/>
      <c r="AY4070" s="624"/>
      <c r="AZ4070" s="624"/>
      <c r="BA4070" s="624"/>
      <c r="BB4070" s="624"/>
      <c r="BC4070" s="624"/>
      <c r="BD4070" s="624"/>
      <c r="BE4070" s="624"/>
      <c r="BF4070" s="624"/>
      <c r="BG4070" s="624"/>
      <c r="BH4070" s="624"/>
      <c r="BI4070" s="624"/>
      <c r="BJ4070" s="624"/>
      <c r="BK4070" s="624"/>
      <c r="BL4070" s="624"/>
      <c r="BM4070" s="624"/>
      <c r="BN4070" s="624"/>
      <c r="BO4070" s="624"/>
      <c r="BP4070" s="624"/>
      <c r="BQ4070" s="624"/>
      <c r="BR4070" s="624"/>
      <c r="BS4070" s="624"/>
      <c r="BT4070" s="624"/>
      <c r="BU4070" s="624"/>
      <c r="BV4070" s="624"/>
      <c r="BW4070" s="624"/>
      <c r="BX4070" s="624"/>
      <c r="BY4070" s="624"/>
      <c r="BZ4070" s="624"/>
      <c r="CA4070" s="624"/>
      <c r="CB4070" s="624"/>
      <c r="CC4070" s="624"/>
      <c r="CD4070" s="624"/>
      <c r="CE4070" s="624"/>
      <c r="CF4070" s="624"/>
      <c r="CG4070" s="624"/>
      <c r="CH4070" s="624"/>
      <c r="CI4070" s="624"/>
      <c r="CJ4070" s="624"/>
      <c r="CK4070" s="624"/>
      <c r="CL4070" s="624"/>
      <c r="CM4070" s="624"/>
      <c r="CN4070" s="624"/>
      <c r="CO4070" s="624"/>
      <c r="CP4070" s="624"/>
      <c r="CQ4070" s="624"/>
      <c r="CR4070" s="624"/>
      <c r="CS4070" s="624"/>
      <c r="CT4070" s="624"/>
      <c r="CU4070" s="624"/>
      <c r="CV4070" s="624"/>
      <c r="CW4070" s="624"/>
      <c r="CX4070" s="624"/>
      <c r="CY4070" s="624"/>
      <c r="CZ4070" s="624"/>
      <c r="DA4070" s="624"/>
      <c r="DB4070" s="624"/>
      <c r="DC4070" s="624"/>
      <c r="DD4070" s="624"/>
      <c r="DE4070" s="624"/>
      <c r="DF4070" s="624"/>
      <c r="DG4070" s="624"/>
      <c r="DH4070" s="624"/>
      <c r="DI4070" s="624"/>
      <c r="DJ4070" s="624"/>
      <c r="DK4070" s="624"/>
      <c r="DL4070" s="624"/>
      <c r="DM4070" s="624"/>
      <c r="DN4070" s="624"/>
      <c r="DO4070" s="624"/>
      <c r="DP4070" s="624"/>
      <c r="DQ4070" s="624"/>
      <c r="DR4070" s="624"/>
      <c r="DS4070" s="624"/>
      <c r="DT4070" s="624"/>
      <c r="DU4070" s="624"/>
      <c r="DV4070" s="624"/>
      <c r="DW4070" s="624"/>
      <c r="DX4070" s="624"/>
      <c r="DY4070" s="624"/>
      <c r="DZ4070" s="624"/>
      <c r="EA4070" s="624"/>
      <c r="EB4070" s="624"/>
      <c r="EC4070" s="624"/>
      <c r="ED4070" s="624"/>
      <c r="EE4070" s="624"/>
      <c r="EF4070" s="624"/>
      <c r="EG4070" s="624"/>
      <c r="EH4070" s="624"/>
      <c r="EI4070" s="624"/>
      <c r="EJ4070" s="624"/>
      <c r="EK4070" s="624"/>
      <c r="EL4070" s="624"/>
      <c r="EM4070" s="624"/>
      <c r="EN4070" s="624"/>
      <c r="EO4070" s="624"/>
      <c r="EP4070" s="624"/>
      <c r="EQ4070" s="624"/>
    </row>
    <row r="4071" spans="1:147" s="560" customFormat="1">
      <c r="A4071" s="624"/>
      <c r="B4071" s="624"/>
      <c r="O4071" s="624"/>
      <c r="P4071" s="624"/>
      <c r="Q4071" s="624"/>
      <c r="R4071" s="624"/>
      <c r="S4071" s="624"/>
      <c r="T4071" s="624"/>
      <c r="U4071" s="624"/>
      <c r="V4071" s="624"/>
      <c r="W4071" s="624"/>
      <c r="X4071" s="624"/>
      <c r="Y4071" s="624"/>
      <c r="Z4071" s="624"/>
      <c r="AB4071" s="624"/>
      <c r="AC4071" s="624"/>
      <c r="AD4071" s="624"/>
      <c r="AE4071" s="624"/>
      <c r="AF4071" s="624"/>
      <c r="AG4071" s="624"/>
      <c r="AH4071" s="624"/>
      <c r="AI4071" s="624"/>
      <c r="AJ4071" s="624"/>
      <c r="AK4071" s="624"/>
      <c r="AL4071" s="624"/>
      <c r="AM4071" s="624"/>
      <c r="AN4071" s="624"/>
      <c r="AO4071" s="624"/>
      <c r="AP4071" s="624"/>
      <c r="AQ4071" s="624"/>
      <c r="AR4071" s="624"/>
      <c r="AS4071" s="624"/>
      <c r="AT4071" s="624"/>
      <c r="AU4071" s="624"/>
      <c r="AV4071" s="624"/>
      <c r="AW4071" s="624"/>
      <c r="AX4071" s="624"/>
      <c r="AY4071" s="624"/>
      <c r="AZ4071" s="624"/>
      <c r="BA4071" s="624"/>
      <c r="BB4071" s="624"/>
      <c r="BC4071" s="624"/>
      <c r="BD4071" s="624"/>
      <c r="BE4071" s="624"/>
      <c r="BF4071" s="624"/>
      <c r="BG4071" s="624"/>
      <c r="BH4071" s="624"/>
      <c r="BI4071" s="624"/>
      <c r="BJ4071" s="624"/>
      <c r="BK4071" s="624"/>
      <c r="BL4071" s="624"/>
      <c r="BM4071" s="624"/>
      <c r="BN4071" s="624"/>
      <c r="BO4071" s="624"/>
      <c r="BP4071" s="624"/>
      <c r="BQ4071" s="624"/>
      <c r="BR4071" s="624"/>
      <c r="BS4071" s="624"/>
      <c r="BT4071" s="624"/>
      <c r="BU4071" s="624"/>
      <c r="BV4071" s="624"/>
      <c r="BW4071" s="624"/>
      <c r="BX4071" s="624"/>
      <c r="BY4071" s="624"/>
      <c r="BZ4071" s="624"/>
      <c r="CA4071" s="624"/>
      <c r="CB4071" s="624"/>
      <c r="CC4071" s="624"/>
      <c r="CD4071" s="624"/>
      <c r="CE4071" s="624"/>
      <c r="CF4071" s="624"/>
      <c r="CG4071" s="624"/>
      <c r="CH4071" s="624"/>
      <c r="CI4071" s="624"/>
      <c r="CJ4071" s="624"/>
      <c r="CK4071" s="624"/>
      <c r="CL4071" s="624"/>
      <c r="CM4071" s="624"/>
      <c r="CN4071" s="624"/>
      <c r="CO4071" s="624"/>
      <c r="CP4071" s="624"/>
      <c r="CQ4071" s="624"/>
      <c r="CR4071" s="624"/>
      <c r="CS4071" s="624"/>
      <c r="CT4071" s="624"/>
      <c r="CU4071" s="624"/>
      <c r="CV4071" s="624"/>
      <c r="CW4071" s="624"/>
      <c r="CX4071" s="624"/>
      <c r="CY4071" s="624"/>
      <c r="CZ4071" s="624"/>
      <c r="DA4071" s="624"/>
      <c r="DB4071" s="624"/>
      <c r="DC4071" s="624"/>
      <c r="DD4071" s="624"/>
      <c r="DE4071" s="624"/>
      <c r="DF4071" s="624"/>
      <c r="DG4071" s="624"/>
      <c r="DH4071" s="624"/>
      <c r="DI4071" s="624"/>
      <c r="DJ4071" s="624"/>
      <c r="DK4071" s="624"/>
      <c r="DL4071" s="624"/>
      <c r="DM4071" s="624"/>
      <c r="DN4071" s="624"/>
      <c r="DO4071" s="624"/>
      <c r="DP4071" s="624"/>
      <c r="DQ4071" s="624"/>
      <c r="DR4071" s="624"/>
      <c r="DS4071" s="624"/>
      <c r="DT4071" s="624"/>
      <c r="DU4071" s="624"/>
      <c r="DV4071" s="624"/>
      <c r="DW4071" s="624"/>
      <c r="DX4071" s="624"/>
      <c r="DY4071" s="624"/>
      <c r="DZ4071" s="624"/>
      <c r="EA4071" s="624"/>
      <c r="EB4071" s="624"/>
      <c r="EC4071" s="624"/>
      <c r="ED4071" s="624"/>
      <c r="EE4071" s="624"/>
      <c r="EF4071" s="624"/>
      <c r="EG4071" s="624"/>
      <c r="EH4071" s="624"/>
      <c r="EI4071" s="624"/>
      <c r="EJ4071" s="624"/>
      <c r="EK4071" s="624"/>
      <c r="EL4071" s="624"/>
      <c r="EM4071" s="624"/>
      <c r="EN4071" s="624"/>
      <c r="EO4071" s="624"/>
      <c r="EP4071" s="624"/>
      <c r="EQ4071" s="624"/>
    </row>
    <row r="4072" spans="1:147" s="560" customFormat="1">
      <c r="A4072" s="624"/>
      <c r="B4072" s="624"/>
      <c r="O4072" s="624"/>
      <c r="P4072" s="624"/>
      <c r="Q4072" s="624"/>
      <c r="R4072" s="624"/>
      <c r="S4072" s="624"/>
      <c r="T4072" s="624"/>
      <c r="U4072" s="624"/>
      <c r="V4072" s="624"/>
      <c r="W4072" s="624"/>
      <c r="X4072" s="624"/>
      <c r="Y4072" s="624"/>
      <c r="Z4072" s="624"/>
      <c r="AB4072" s="624"/>
      <c r="AC4072" s="624"/>
      <c r="AD4072" s="624"/>
      <c r="AE4072" s="624"/>
      <c r="AF4072" s="624"/>
      <c r="AG4072" s="624"/>
      <c r="AH4072" s="624"/>
      <c r="AI4072" s="624"/>
      <c r="AJ4072" s="624"/>
      <c r="AK4072" s="624"/>
      <c r="AL4072" s="624"/>
      <c r="AM4072" s="624"/>
      <c r="AN4072" s="624"/>
      <c r="AO4072" s="624"/>
      <c r="AP4072" s="624"/>
      <c r="AQ4072" s="624"/>
      <c r="AR4072" s="624"/>
      <c r="AS4072" s="624"/>
      <c r="AT4072" s="624"/>
      <c r="AU4072" s="624"/>
      <c r="AV4072" s="624"/>
      <c r="AW4072" s="624"/>
      <c r="AX4072" s="624"/>
      <c r="AY4072" s="624"/>
      <c r="AZ4072" s="624"/>
      <c r="BA4072" s="624"/>
      <c r="BB4072" s="624"/>
      <c r="BC4072" s="624"/>
      <c r="BD4072" s="624"/>
      <c r="BE4072" s="624"/>
      <c r="BF4072" s="624"/>
      <c r="BG4072" s="624"/>
      <c r="BH4072" s="624"/>
      <c r="BI4072" s="624"/>
      <c r="BJ4072" s="624"/>
      <c r="BK4072" s="624"/>
      <c r="BL4072" s="624"/>
      <c r="BM4072" s="624"/>
      <c r="BN4072" s="624"/>
      <c r="BO4072" s="624"/>
      <c r="BP4072" s="624"/>
      <c r="BQ4072" s="624"/>
      <c r="BR4072" s="624"/>
      <c r="BS4072" s="624"/>
      <c r="BT4072" s="624"/>
      <c r="BU4072" s="624"/>
      <c r="BV4072" s="624"/>
      <c r="BW4072" s="624"/>
      <c r="BX4072" s="624"/>
      <c r="BY4072" s="624"/>
      <c r="BZ4072" s="624"/>
      <c r="CA4072" s="624"/>
      <c r="CB4072" s="624"/>
      <c r="CC4072" s="624"/>
      <c r="CD4072" s="624"/>
      <c r="CE4072" s="624"/>
      <c r="CF4072" s="624"/>
      <c r="CG4072" s="624"/>
      <c r="CH4072" s="624"/>
      <c r="CI4072" s="624"/>
      <c r="CJ4072" s="624"/>
      <c r="CK4072" s="624"/>
      <c r="CL4072" s="624"/>
      <c r="CM4072" s="624"/>
      <c r="CN4072" s="624"/>
      <c r="CO4072" s="624"/>
      <c r="CP4072" s="624"/>
      <c r="CQ4072" s="624"/>
      <c r="CR4072" s="624"/>
      <c r="CS4072" s="624"/>
      <c r="CT4072" s="624"/>
      <c r="CU4072" s="624"/>
      <c r="CV4072" s="624"/>
      <c r="CW4072" s="624"/>
      <c r="CX4072" s="624"/>
      <c r="CY4072" s="624"/>
      <c r="CZ4072" s="624"/>
      <c r="DA4072" s="624"/>
      <c r="DB4072" s="624"/>
      <c r="DC4072" s="624"/>
      <c r="DD4072" s="624"/>
      <c r="DE4072" s="624"/>
      <c r="DF4072" s="624"/>
      <c r="DG4072" s="624"/>
      <c r="DH4072" s="624"/>
      <c r="DI4072" s="624"/>
      <c r="DJ4072" s="624"/>
      <c r="DK4072" s="624"/>
      <c r="DL4072" s="624"/>
      <c r="DM4072" s="624"/>
      <c r="DN4072" s="624"/>
      <c r="DO4072" s="624"/>
      <c r="DP4072" s="624"/>
      <c r="DQ4072" s="624"/>
      <c r="DR4072" s="624"/>
      <c r="DS4072" s="624"/>
      <c r="DT4072" s="624"/>
      <c r="DU4072" s="624"/>
      <c r="DV4072" s="624"/>
      <c r="DW4072" s="624"/>
      <c r="DX4072" s="624"/>
      <c r="DY4072" s="624"/>
      <c r="DZ4072" s="624"/>
      <c r="EA4072" s="624"/>
      <c r="EB4072" s="624"/>
      <c r="EC4072" s="624"/>
      <c r="ED4072" s="624"/>
      <c r="EE4072" s="624"/>
      <c r="EF4072" s="624"/>
      <c r="EG4072" s="624"/>
      <c r="EH4072" s="624"/>
      <c r="EI4072" s="624"/>
      <c r="EJ4072" s="624"/>
      <c r="EK4072" s="624"/>
      <c r="EL4072" s="624"/>
      <c r="EM4072" s="624"/>
      <c r="EN4072" s="624"/>
      <c r="EO4072" s="624"/>
      <c r="EP4072" s="624"/>
      <c r="EQ4072" s="624"/>
    </row>
    <row r="4073" spans="1:147" s="560" customFormat="1">
      <c r="A4073" s="624"/>
      <c r="B4073" s="624"/>
      <c r="O4073" s="624"/>
      <c r="P4073" s="624"/>
      <c r="Q4073" s="624"/>
      <c r="R4073" s="624"/>
      <c r="S4073" s="624"/>
      <c r="T4073" s="624"/>
      <c r="U4073" s="624"/>
      <c r="V4073" s="624"/>
      <c r="W4073" s="624"/>
      <c r="X4073" s="624"/>
      <c r="Y4073" s="624"/>
      <c r="Z4073" s="624"/>
      <c r="AB4073" s="624"/>
      <c r="AC4073" s="624"/>
      <c r="AD4073" s="624"/>
      <c r="AE4073" s="624"/>
      <c r="AF4073" s="624"/>
      <c r="AG4073" s="624"/>
      <c r="AH4073" s="624"/>
      <c r="AI4073" s="624"/>
      <c r="AJ4073" s="624"/>
      <c r="AK4073" s="624"/>
      <c r="AL4073" s="624"/>
      <c r="AM4073" s="624"/>
      <c r="AN4073" s="624"/>
      <c r="AO4073" s="624"/>
      <c r="AP4073" s="624"/>
      <c r="AQ4073" s="624"/>
      <c r="AR4073" s="624"/>
      <c r="AS4073" s="624"/>
      <c r="AT4073" s="624"/>
      <c r="AU4073" s="624"/>
      <c r="AV4073" s="624"/>
      <c r="AW4073" s="624"/>
      <c r="AX4073" s="624"/>
      <c r="AY4073" s="624"/>
      <c r="AZ4073" s="624"/>
      <c r="BA4073" s="624"/>
      <c r="BB4073" s="624"/>
      <c r="BC4073" s="624"/>
      <c r="BD4073" s="624"/>
      <c r="BE4073" s="624"/>
      <c r="BF4073" s="624"/>
      <c r="BG4073" s="624"/>
      <c r="BH4073" s="624"/>
      <c r="BI4073" s="624"/>
      <c r="BJ4073" s="624"/>
      <c r="BK4073" s="624"/>
      <c r="BL4073" s="624"/>
      <c r="BM4073" s="624"/>
      <c r="BN4073" s="624"/>
      <c r="BO4073" s="624"/>
      <c r="BP4073" s="624"/>
      <c r="BQ4073" s="624"/>
      <c r="BR4073" s="624"/>
      <c r="BS4073" s="624"/>
      <c r="BT4073" s="624"/>
      <c r="BU4073" s="624"/>
      <c r="BV4073" s="624"/>
      <c r="BW4073" s="624"/>
      <c r="BX4073" s="624"/>
      <c r="BY4073" s="624"/>
      <c r="BZ4073" s="624"/>
      <c r="CA4073" s="624"/>
      <c r="CB4073" s="624"/>
      <c r="CC4073" s="624"/>
      <c r="CD4073" s="624"/>
      <c r="CE4073" s="624"/>
      <c r="CF4073" s="624"/>
      <c r="CG4073" s="624"/>
      <c r="CH4073" s="624"/>
      <c r="CI4073" s="624"/>
      <c r="CJ4073" s="624"/>
      <c r="CK4073" s="624"/>
      <c r="CL4073" s="624"/>
      <c r="CM4073" s="624"/>
      <c r="CN4073" s="624"/>
      <c r="CO4073" s="624"/>
      <c r="CP4073" s="624"/>
      <c r="CQ4073" s="624"/>
      <c r="CR4073" s="624"/>
      <c r="CS4073" s="624"/>
      <c r="CT4073" s="624"/>
      <c r="CU4073" s="624"/>
      <c r="CV4073" s="624"/>
      <c r="CW4073" s="624"/>
      <c r="CX4073" s="624"/>
      <c r="CY4073" s="624"/>
      <c r="CZ4073" s="624"/>
      <c r="DA4073" s="624"/>
      <c r="DB4073" s="624"/>
      <c r="DC4073" s="624"/>
      <c r="DD4073" s="624"/>
      <c r="DE4073" s="624"/>
      <c r="DF4073" s="624"/>
      <c r="DG4073" s="624"/>
      <c r="DH4073" s="624"/>
      <c r="DI4073" s="624"/>
      <c r="DJ4073" s="624"/>
      <c r="DK4073" s="624"/>
      <c r="DL4073" s="624"/>
      <c r="DM4073" s="624"/>
      <c r="DN4073" s="624"/>
      <c r="DO4073" s="624"/>
      <c r="DP4073" s="624"/>
      <c r="DQ4073" s="624"/>
      <c r="DR4073" s="624"/>
      <c r="DS4073" s="624"/>
      <c r="DT4073" s="624"/>
      <c r="DU4073" s="624"/>
      <c r="DV4073" s="624"/>
      <c r="DW4073" s="624"/>
      <c r="DX4073" s="624"/>
      <c r="DY4073" s="624"/>
      <c r="DZ4073" s="624"/>
      <c r="EA4073" s="624"/>
      <c r="EB4073" s="624"/>
      <c r="EC4073" s="624"/>
      <c r="ED4073" s="624"/>
      <c r="EE4073" s="624"/>
      <c r="EF4073" s="624"/>
      <c r="EG4073" s="624"/>
      <c r="EH4073" s="624"/>
      <c r="EI4073" s="624"/>
      <c r="EJ4073" s="624"/>
      <c r="EK4073" s="624"/>
      <c r="EL4073" s="624"/>
      <c r="EM4073" s="624"/>
      <c r="EN4073" s="624"/>
      <c r="EO4073" s="624"/>
      <c r="EP4073" s="624"/>
      <c r="EQ4073" s="624"/>
    </row>
    <row r="4074" spans="1:147" s="560" customFormat="1">
      <c r="A4074" s="624"/>
      <c r="B4074" s="624"/>
      <c r="O4074" s="624"/>
      <c r="P4074" s="624"/>
      <c r="Q4074" s="624"/>
      <c r="R4074" s="624"/>
      <c r="S4074" s="624"/>
      <c r="T4074" s="624"/>
      <c r="U4074" s="624"/>
      <c r="V4074" s="624"/>
      <c r="W4074" s="624"/>
      <c r="X4074" s="624"/>
      <c r="Y4074" s="624"/>
      <c r="Z4074" s="624"/>
      <c r="AB4074" s="624"/>
      <c r="AC4074" s="624"/>
      <c r="AD4074" s="624"/>
      <c r="AE4074" s="624"/>
      <c r="AF4074" s="624"/>
      <c r="AG4074" s="624"/>
      <c r="AH4074" s="624"/>
      <c r="AI4074" s="624"/>
      <c r="AJ4074" s="624"/>
      <c r="AK4074" s="624"/>
      <c r="AL4074" s="624"/>
      <c r="AM4074" s="624"/>
      <c r="AN4074" s="624"/>
      <c r="AO4074" s="624"/>
      <c r="AP4074" s="624"/>
      <c r="AQ4074" s="624"/>
      <c r="AR4074" s="624"/>
      <c r="AS4074" s="624"/>
      <c r="AT4074" s="624"/>
      <c r="AU4074" s="624"/>
      <c r="AV4074" s="624"/>
      <c r="AW4074" s="624"/>
      <c r="AX4074" s="624"/>
      <c r="AY4074" s="624"/>
      <c r="AZ4074" s="624"/>
      <c r="BA4074" s="624"/>
      <c r="BB4074" s="624"/>
      <c r="BC4074" s="624"/>
      <c r="BD4074" s="624"/>
      <c r="BE4074" s="624"/>
      <c r="BF4074" s="624"/>
      <c r="BG4074" s="624"/>
      <c r="BH4074" s="624"/>
      <c r="BI4074" s="624"/>
      <c r="BJ4074" s="624"/>
      <c r="BK4074" s="624"/>
      <c r="BL4074" s="624"/>
      <c r="BM4074" s="624"/>
      <c r="BN4074" s="624"/>
      <c r="BO4074" s="624"/>
      <c r="BP4074" s="624"/>
      <c r="BQ4074" s="624"/>
      <c r="BR4074" s="624"/>
      <c r="BS4074" s="624"/>
      <c r="BT4074" s="624"/>
      <c r="BU4074" s="624"/>
      <c r="BV4074" s="624"/>
      <c r="BW4074" s="624"/>
      <c r="BX4074" s="624"/>
      <c r="BY4074" s="624"/>
      <c r="BZ4074" s="624"/>
      <c r="CA4074" s="624"/>
      <c r="CB4074" s="624"/>
      <c r="CC4074" s="624"/>
      <c r="CD4074" s="624"/>
      <c r="CE4074" s="624"/>
      <c r="CF4074" s="624"/>
      <c r="CG4074" s="624"/>
      <c r="CH4074" s="624"/>
      <c r="CI4074" s="624"/>
      <c r="CJ4074" s="624"/>
      <c r="CK4074" s="624"/>
      <c r="CL4074" s="624"/>
      <c r="CM4074" s="624"/>
      <c r="CN4074" s="624"/>
      <c r="CO4074" s="624"/>
      <c r="CP4074" s="624"/>
      <c r="CQ4074" s="624"/>
      <c r="CR4074" s="624"/>
      <c r="CS4074" s="624"/>
      <c r="CT4074" s="624"/>
      <c r="CU4074" s="624"/>
      <c r="CV4074" s="624"/>
      <c r="CW4074" s="624"/>
      <c r="CX4074" s="624"/>
      <c r="CY4074" s="624"/>
      <c r="CZ4074" s="624"/>
      <c r="DA4074" s="624"/>
      <c r="DB4074" s="624"/>
      <c r="DC4074" s="624"/>
      <c r="DD4074" s="624"/>
      <c r="DE4074" s="624"/>
      <c r="DF4074" s="624"/>
      <c r="DG4074" s="624"/>
      <c r="DH4074" s="624"/>
      <c r="DI4074" s="624"/>
      <c r="DJ4074" s="624"/>
      <c r="DK4074" s="624"/>
      <c r="DL4074" s="624"/>
      <c r="DM4074" s="624"/>
      <c r="DN4074" s="624"/>
      <c r="DO4074" s="624"/>
      <c r="DP4074" s="624"/>
      <c r="DQ4074" s="624"/>
      <c r="DR4074" s="624"/>
      <c r="DS4074" s="624"/>
      <c r="DT4074" s="624"/>
      <c r="DU4074" s="624"/>
      <c r="DV4074" s="624"/>
      <c r="DW4074" s="624"/>
      <c r="DX4074" s="624"/>
      <c r="DY4074" s="624"/>
      <c r="DZ4074" s="624"/>
      <c r="EA4074" s="624"/>
      <c r="EB4074" s="624"/>
      <c r="EC4074" s="624"/>
      <c r="ED4074" s="624"/>
      <c r="EE4074" s="624"/>
      <c r="EF4074" s="624"/>
      <c r="EG4074" s="624"/>
      <c r="EH4074" s="624"/>
      <c r="EI4074" s="624"/>
      <c r="EJ4074" s="624"/>
      <c r="EK4074" s="624"/>
      <c r="EL4074" s="624"/>
      <c r="EM4074" s="624"/>
      <c r="EN4074" s="624"/>
      <c r="EO4074" s="624"/>
      <c r="EP4074" s="624"/>
      <c r="EQ4074" s="624"/>
    </row>
    <row r="4075" spans="1:147" s="560" customFormat="1">
      <c r="A4075" s="624"/>
      <c r="B4075" s="624"/>
      <c r="O4075" s="624"/>
      <c r="P4075" s="624"/>
      <c r="Q4075" s="624"/>
      <c r="R4075" s="624"/>
      <c r="S4075" s="624"/>
      <c r="T4075" s="624"/>
      <c r="U4075" s="624"/>
      <c r="V4075" s="624"/>
      <c r="W4075" s="624"/>
      <c r="X4075" s="624"/>
      <c r="Y4075" s="624"/>
      <c r="Z4075" s="624"/>
      <c r="AB4075" s="624"/>
      <c r="AC4075" s="624"/>
      <c r="AD4075" s="624"/>
      <c r="AE4075" s="624"/>
      <c r="AF4075" s="624"/>
      <c r="AG4075" s="624"/>
      <c r="AH4075" s="624"/>
      <c r="AI4075" s="624"/>
      <c r="AJ4075" s="624"/>
      <c r="AK4075" s="624"/>
      <c r="AL4075" s="624"/>
      <c r="AM4075" s="624"/>
      <c r="AN4075" s="624"/>
      <c r="AO4075" s="624"/>
      <c r="AP4075" s="624"/>
      <c r="AQ4075" s="624"/>
      <c r="AR4075" s="624"/>
      <c r="AS4075" s="624"/>
      <c r="AT4075" s="624"/>
      <c r="AU4075" s="624"/>
      <c r="AV4075" s="624"/>
      <c r="AW4075" s="624"/>
      <c r="AX4075" s="624"/>
      <c r="AY4075" s="624"/>
      <c r="AZ4075" s="624"/>
      <c r="BA4075" s="624"/>
      <c r="BB4075" s="624"/>
      <c r="BC4075" s="624"/>
      <c r="BD4075" s="624"/>
      <c r="BE4075" s="624"/>
      <c r="BF4075" s="624"/>
      <c r="BG4075" s="624"/>
      <c r="BH4075" s="624"/>
      <c r="BI4075" s="624"/>
      <c r="BJ4075" s="624"/>
      <c r="BK4075" s="624"/>
      <c r="BL4075" s="624"/>
      <c r="BM4075" s="624"/>
      <c r="BN4075" s="624"/>
      <c r="BO4075" s="624"/>
      <c r="BP4075" s="624"/>
      <c r="BQ4075" s="624"/>
      <c r="BR4075" s="624"/>
      <c r="BS4075" s="624"/>
      <c r="BT4075" s="624"/>
      <c r="BU4075" s="624"/>
      <c r="BV4075" s="624"/>
      <c r="BW4075" s="624"/>
      <c r="BX4075" s="624"/>
      <c r="BY4075" s="624"/>
      <c r="BZ4075" s="624"/>
      <c r="CA4075" s="624"/>
      <c r="CB4075" s="624"/>
      <c r="CC4075" s="624"/>
      <c r="CD4075" s="624"/>
      <c r="CE4075" s="624"/>
      <c r="CF4075" s="624"/>
      <c r="CG4075" s="624"/>
      <c r="CH4075" s="624"/>
      <c r="CI4075" s="624"/>
      <c r="CJ4075" s="624"/>
      <c r="CK4075" s="624"/>
      <c r="CL4075" s="624"/>
      <c r="CM4075" s="624"/>
      <c r="CN4075" s="624"/>
      <c r="CO4075" s="624"/>
      <c r="CP4075" s="624"/>
      <c r="CQ4075" s="624"/>
      <c r="CR4075" s="624"/>
      <c r="CS4075" s="624"/>
      <c r="CT4075" s="624"/>
      <c r="CU4075" s="624"/>
      <c r="CV4075" s="624"/>
      <c r="CW4075" s="624"/>
      <c r="CX4075" s="624"/>
      <c r="CY4075" s="624"/>
      <c r="CZ4075" s="624"/>
      <c r="DA4075" s="624"/>
      <c r="DB4075" s="624"/>
      <c r="DC4075" s="624"/>
      <c r="DD4075" s="624"/>
      <c r="DE4075" s="624"/>
      <c r="DF4075" s="624"/>
      <c r="DG4075" s="624"/>
      <c r="DH4075" s="624"/>
      <c r="DI4075" s="624"/>
      <c r="DJ4075" s="624"/>
      <c r="DK4075" s="624"/>
      <c r="DL4075" s="624"/>
      <c r="DM4075" s="624"/>
      <c r="DN4075" s="624"/>
      <c r="DO4075" s="624"/>
      <c r="DP4075" s="624"/>
      <c r="DQ4075" s="624"/>
      <c r="DR4075" s="624"/>
      <c r="DS4075" s="624"/>
      <c r="DT4075" s="624"/>
      <c r="DU4075" s="624"/>
      <c r="DV4075" s="624"/>
      <c r="DW4075" s="624"/>
      <c r="DX4075" s="624"/>
      <c r="DY4075" s="624"/>
      <c r="DZ4075" s="624"/>
      <c r="EA4075" s="624"/>
      <c r="EB4075" s="624"/>
      <c r="EC4075" s="624"/>
      <c r="ED4075" s="624"/>
      <c r="EE4075" s="624"/>
      <c r="EF4075" s="624"/>
      <c r="EG4075" s="624"/>
      <c r="EH4075" s="624"/>
      <c r="EI4075" s="624"/>
      <c r="EJ4075" s="624"/>
      <c r="EK4075" s="624"/>
      <c r="EL4075" s="624"/>
      <c r="EM4075" s="624"/>
      <c r="EN4075" s="624"/>
      <c r="EO4075" s="624"/>
      <c r="EP4075" s="624"/>
      <c r="EQ4075" s="624"/>
    </row>
    <row r="4076" spans="1:147" s="560" customFormat="1">
      <c r="A4076" s="624"/>
      <c r="B4076" s="624"/>
      <c r="O4076" s="624"/>
      <c r="P4076" s="624"/>
      <c r="Q4076" s="624"/>
      <c r="R4076" s="624"/>
      <c r="S4076" s="624"/>
      <c r="T4076" s="624"/>
      <c r="U4076" s="624"/>
      <c r="V4076" s="624"/>
      <c r="W4076" s="624"/>
      <c r="X4076" s="624"/>
      <c r="Y4076" s="624"/>
      <c r="Z4076" s="624"/>
      <c r="AB4076" s="624"/>
      <c r="AC4076" s="624"/>
      <c r="AD4076" s="624"/>
      <c r="AE4076" s="624"/>
      <c r="AF4076" s="624"/>
      <c r="AG4076" s="624"/>
      <c r="AH4076" s="624"/>
      <c r="AI4076" s="624"/>
      <c r="AJ4076" s="624"/>
      <c r="AK4076" s="624"/>
      <c r="AL4076" s="624"/>
      <c r="AM4076" s="624"/>
      <c r="AN4076" s="624"/>
      <c r="AO4076" s="624"/>
      <c r="AP4076" s="624"/>
      <c r="AQ4076" s="624"/>
      <c r="AR4076" s="624"/>
      <c r="AS4076" s="624"/>
      <c r="AT4076" s="624"/>
      <c r="AU4076" s="624"/>
      <c r="AV4076" s="624"/>
      <c r="AW4076" s="624"/>
      <c r="AX4076" s="624"/>
      <c r="AY4076" s="624"/>
      <c r="AZ4076" s="624"/>
      <c r="BA4076" s="624"/>
      <c r="BB4076" s="624"/>
      <c r="BC4076" s="624"/>
      <c r="BD4076" s="624"/>
      <c r="BE4076" s="624"/>
      <c r="BF4076" s="624"/>
      <c r="BG4076" s="624"/>
      <c r="BH4076" s="624"/>
      <c r="BI4076" s="624"/>
      <c r="BJ4076" s="624"/>
      <c r="BK4076" s="624"/>
      <c r="BL4076" s="624"/>
      <c r="BM4076" s="624"/>
      <c r="BN4076" s="624"/>
      <c r="BO4076" s="624"/>
      <c r="BP4076" s="624"/>
      <c r="BQ4076" s="624"/>
      <c r="BR4076" s="624"/>
      <c r="BS4076" s="624"/>
      <c r="BT4076" s="624"/>
      <c r="BU4076" s="624"/>
      <c r="BV4076" s="624"/>
      <c r="BW4076" s="624"/>
      <c r="BX4076" s="624"/>
      <c r="BY4076" s="624"/>
      <c r="BZ4076" s="624"/>
      <c r="CA4076" s="624"/>
      <c r="CB4076" s="624"/>
      <c r="CC4076" s="624"/>
      <c r="CD4076" s="624"/>
      <c r="CE4076" s="624"/>
      <c r="CF4076" s="624"/>
      <c r="CG4076" s="624"/>
      <c r="CH4076" s="624"/>
      <c r="CI4076" s="624"/>
      <c r="CJ4076" s="624"/>
      <c r="CK4076" s="624"/>
      <c r="CL4076" s="624"/>
      <c r="CM4076" s="624"/>
      <c r="CN4076" s="624"/>
      <c r="CO4076" s="624"/>
      <c r="CP4076" s="624"/>
      <c r="CQ4076" s="624"/>
      <c r="CR4076" s="624"/>
      <c r="CS4076" s="624"/>
      <c r="CT4076" s="624"/>
      <c r="CU4076" s="624"/>
      <c r="CV4076" s="624"/>
      <c r="CW4076" s="624"/>
      <c r="CX4076" s="624"/>
      <c r="CY4076" s="624"/>
      <c r="CZ4076" s="624"/>
      <c r="DA4076" s="624"/>
      <c r="DB4076" s="624"/>
      <c r="DC4076" s="624"/>
      <c r="DD4076" s="624"/>
      <c r="DE4076" s="624"/>
      <c r="DF4076" s="624"/>
      <c r="DG4076" s="624"/>
      <c r="DH4076" s="624"/>
      <c r="DI4076" s="624"/>
      <c r="DJ4076" s="624"/>
      <c r="DK4076" s="624"/>
      <c r="DL4076" s="624"/>
      <c r="DM4076" s="624"/>
      <c r="DN4076" s="624"/>
      <c r="DO4076" s="624"/>
      <c r="DP4076" s="624"/>
      <c r="DQ4076" s="624"/>
      <c r="DR4076" s="624"/>
      <c r="DS4076" s="624"/>
      <c r="DT4076" s="624"/>
      <c r="DU4076" s="624"/>
      <c r="DV4076" s="624"/>
      <c r="DW4076" s="624"/>
      <c r="DX4076" s="624"/>
      <c r="DY4076" s="624"/>
      <c r="DZ4076" s="624"/>
      <c r="EA4076" s="624"/>
      <c r="EB4076" s="624"/>
      <c r="EC4076" s="624"/>
      <c r="ED4076" s="624"/>
      <c r="EE4076" s="624"/>
      <c r="EF4076" s="624"/>
      <c r="EG4076" s="624"/>
      <c r="EH4076" s="624"/>
      <c r="EI4076" s="624"/>
      <c r="EJ4076" s="624"/>
      <c r="EK4076" s="624"/>
      <c r="EL4076" s="624"/>
      <c r="EM4076" s="624"/>
      <c r="EN4076" s="624"/>
      <c r="EO4076" s="624"/>
      <c r="EP4076" s="624"/>
      <c r="EQ4076" s="624"/>
    </row>
    <row r="4077" spans="1:147" s="560" customFormat="1">
      <c r="A4077" s="624"/>
      <c r="B4077" s="624"/>
      <c r="O4077" s="624"/>
      <c r="P4077" s="624"/>
      <c r="Q4077" s="624"/>
      <c r="R4077" s="624"/>
      <c r="S4077" s="624"/>
      <c r="T4077" s="624"/>
      <c r="U4077" s="624"/>
      <c r="V4077" s="624"/>
      <c r="W4077" s="624"/>
      <c r="X4077" s="624"/>
      <c r="Y4077" s="624"/>
      <c r="Z4077" s="624"/>
      <c r="AB4077" s="624"/>
      <c r="AC4077" s="624"/>
      <c r="AD4077" s="624"/>
      <c r="AE4077" s="624"/>
      <c r="AF4077" s="624"/>
      <c r="AG4077" s="624"/>
      <c r="AH4077" s="624"/>
      <c r="AI4077" s="624"/>
      <c r="AJ4077" s="624"/>
      <c r="AK4077" s="624"/>
      <c r="AL4077" s="624"/>
      <c r="AM4077" s="624"/>
      <c r="AN4077" s="624"/>
      <c r="AO4077" s="624"/>
      <c r="AP4077" s="624"/>
      <c r="AQ4077" s="624"/>
      <c r="AR4077" s="624"/>
      <c r="AS4077" s="624"/>
      <c r="AT4077" s="624"/>
      <c r="AU4077" s="624"/>
      <c r="AV4077" s="624"/>
      <c r="AW4077" s="624"/>
      <c r="AX4077" s="624"/>
      <c r="AY4077" s="624"/>
      <c r="AZ4077" s="624"/>
      <c r="BA4077" s="624"/>
      <c r="BB4077" s="624"/>
      <c r="BC4077" s="624"/>
      <c r="BD4077" s="624"/>
      <c r="BE4077" s="624"/>
      <c r="BF4077" s="624"/>
      <c r="BG4077" s="624"/>
      <c r="BH4077" s="624"/>
      <c r="BI4077" s="624"/>
      <c r="BJ4077" s="624"/>
      <c r="BK4077" s="624"/>
      <c r="BL4077" s="624"/>
      <c r="BM4077" s="624"/>
      <c r="BN4077" s="624"/>
      <c r="BO4077" s="624"/>
      <c r="BP4077" s="624"/>
      <c r="BQ4077" s="624"/>
      <c r="BR4077" s="624"/>
      <c r="BS4077" s="624"/>
      <c r="BT4077" s="624"/>
      <c r="BU4077" s="624"/>
      <c r="BV4077" s="624"/>
      <c r="BW4077" s="624"/>
      <c r="BX4077" s="624"/>
      <c r="BY4077" s="624"/>
      <c r="BZ4077" s="624"/>
      <c r="CA4077" s="624"/>
      <c r="CB4077" s="624"/>
      <c r="CC4077" s="624"/>
      <c r="CD4077" s="624"/>
      <c r="CE4077" s="624"/>
      <c r="CF4077" s="624"/>
      <c r="CG4077" s="624"/>
      <c r="CH4077" s="624"/>
      <c r="CI4077" s="624"/>
      <c r="CJ4077" s="624"/>
      <c r="CK4077" s="624"/>
      <c r="CL4077" s="624"/>
      <c r="CM4077" s="624"/>
      <c r="CN4077" s="624"/>
      <c r="CO4077" s="624"/>
      <c r="CP4077" s="624"/>
      <c r="CQ4077" s="624"/>
      <c r="CR4077" s="624"/>
      <c r="CS4077" s="624"/>
      <c r="CT4077" s="624"/>
      <c r="CU4077" s="624"/>
      <c r="CV4077" s="624"/>
      <c r="CW4077" s="624"/>
      <c r="CX4077" s="624"/>
      <c r="CY4077" s="624"/>
      <c r="CZ4077" s="624"/>
      <c r="DA4077" s="624"/>
      <c r="DB4077" s="624"/>
      <c r="DC4077" s="624"/>
      <c r="DD4077" s="624"/>
      <c r="DE4077" s="624"/>
      <c r="DF4077" s="624"/>
      <c r="DG4077" s="624"/>
      <c r="DH4077" s="624"/>
      <c r="DI4077" s="624"/>
      <c r="DJ4077" s="624"/>
      <c r="DK4077" s="624"/>
      <c r="DL4077" s="624"/>
      <c r="DM4077" s="624"/>
      <c r="DN4077" s="624"/>
      <c r="DO4077" s="624"/>
      <c r="DP4077" s="624"/>
      <c r="DQ4077" s="624"/>
      <c r="DR4077" s="624"/>
      <c r="DS4077" s="624"/>
      <c r="DT4077" s="624"/>
      <c r="DU4077" s="624"/>
      <c r="DV4077" s="624"/>
      <c r="DW4077" s="624"/>
      <c r="DX4077" s="624"/>
      <c r="DY4077" s="624"/>
      <c r="DZ4077" s="624"/>
      <c r="EA4077" s="624"/>
      <c r="EB4077" s="624"/>
      <c r="EC4077" s="624"/>
      <c r="ED4077" s="624"/>
      <c r="EE4077" s="624"/>
      <c r="EF4077" s="624"/>
      <c r="EG4077" s="624"/>
      <c r="EH4077" s="624"/>
      <c r="EI4077" s="624"/>
      <c r="EJ4077" s="624"/>
      <c r="EK4077" s="624"/>
      <c r="EL4077" s="624"/>
      <c r="EM4077" s="624"/>
      <c r="EN4077" s="624"/>
      <c r="EO4077" s="624"/>
      <c r="EP4077" s="624"/>
      <c r="EQ4077" s="624"/>
    </row>
    <row r="4078" spans="1:147" s="560" customFormat="1">
      <c r="A4078" s="624"/>
      <c r="B4078" s="624"/>
      <c r="O4078" s="624"/>
      <c r="P4078" s="624"/>
      <c r="Q4078" s="624"/>
      <c r="R4078" s="624"/>
      <c r="S4078" s="624"/>
      <c r="T4078" s="624"/>
      <c r="U4078" s="624"/>
      <c r="V4078" s="624"/>
      <c r="W4078" s="624"/>
      <c r="X4078" s="624"/>
      <c r="Y4078" s="624"/>
      <c r="Z4078" s="624"/>
      <c r="AB4078" s="624"/>
      <c r="AC4078" s="624"/>
      <c r="AD4078" s="624"/>
      <c r="AE4078" s="624"/>
      <c r="AF4078" s="624"/>
      <c r="AG4078" s="624"/>
      <c r="AH4078" s="624"/>
      <c r="AI4078" s="624"/>
      <c r="AJ4078" s="624"/>
      <c r="AK4078" s="624"/>
      <c r="AL4078" s="624"/>
      <c r="AM4078" s="624"/>
      <c r="AN4078" s="624"/>
      <c r="AO4078" s="624"/>
      <c r="AP4078" s="624"/>
      <c r="AQ4078" s="624"/>
      <c r="AR4078" s="624"/>
      <c r="AS4078" s="624"/>
      <c r="AT4078" s="624"/>
      <c r="AU4078" s="624"/>
      <c r="AV4078" s="624"/>
      <c r="AW4078" s="624"/>
      <c r="AX4078" s="624"/>
      <c r="AY4078" s="624"/>
      <c r="AZ4078" s="624"/>
      <c r="BA4078" s="624"/>
      <c r="BB4078" s="624"/>
      <c r="BC4078" s="624"/>
      <c r="BD4078" s="624"/>
      <c r="BE4078" s="624"/>
      <c r="BF4078" s="624"/>
      <c r="BG4078" s="624"/>
      <c r="BH4078" s="624"/>
      <c r="BI4078" s="624"/>
      <c r="BJ4078" s="624"/>
      <c r="BK4078" s="624"/>
      <c r="BL4078" s="624"/>
      <c r="BM4078" s="624"/>
      <c r="BN4078" s="624"/>
      <c r="BO4078" s="624"/>
      <c r="BP4078" s="624"/>
      <c r="BQ4078" s="624"/>
      <c r="BR4078" s="624"/>
      <c r="BS4078" s="624"/>
      <c r="BT4078" s="624"/>
      <c r="BU4078" s="624"/>
      <c r="BV4078" s="624"/>
      <c r="BW4078" s="624"/>
      <c r="BX4078" s="624"/>
      <c r="BY4078" s="624"/>
      <c r="BZ4078" s="624"/>
      <c r="CA4078" s="624"/>
      <c r="CB4078" s="624"/>
      <c r="CC4078" s="624"/>
      <c r="CD4078" s="624"/>
      <c r="CE4078" s="624"/>
      <c r="CF4078" s="624"/>
      <c r="CG4078" s="624"/>
      <c r="CH4078" s="624"/>
      <c r="CI4078" s="624"/>
      <c r="CJ4078" s="624"/>
      <c r="CK4078" s="624"/>
      <c r="CL4078" s="624"/>
      <c r="CM4078" s="624"/>
      <c r="CN4078" s="624"/>
      <c r="CO4078" s="624"/>
      <c r="CP4078" s="624"/>
      <c r="CQ4078" s="624"/>
      <c r="CR4078" s="624"/>
      <c r="CS4078" s="624"/>
      <c r="CT4078" s="624"/>
      <c r="CU4078" s="624"/>
      <c r="CV4078" s="624"/>
      <c r="CW4078" s="624"/>
      <c r="CX4078" s="624"/>
      <c r="CY4078" s="624"/>
      <c r="CZ4078" s="624"/>
      <c r="DA4078" s="624"/>
      <c r="DB4078" s="624"/>
      <c r="DC4078" s="624"/>
      <c r="DD4078" s="624"/>
      <c r="DE4078" s="624"/>
      <c r="DF4078" s="624"/>
      <c r="DG4078" s="624"/>
      <c r="DH4078" s="624"/>
      <c r="DI4078" s="624"/>
      <c r="DJ4078" s="624"/>
      <c r="DK4078" s="624"/>
      <c r="DL4078" s="624"/>
      <c r="DM4078" s="624"/>
      <c r="DN4078" s="624"/>
      <c r="DO4078" s="624"/>
      <c r="DP4078" s="624"/>
      <c r="DQ4078" s="624"/>
      <c r="DR4078" s="624"/>
      <c r="DS4078" s="624"/>
      <c r="DT4078" s="624"/>
      <c r="DU4078" s="624"/>
      <c r="DV4078" s="624"/>
      <c r="DW4078" s="624"/>
      <c r="DX4078" s="624"/>
      <c r="DY4078" s="624"/>
      <c r="DZ4078" s="624"/>
      <c r="EA4078" s="624"/>
      <c r="EB4078" s="624"/>
      <c r="EC4078" s="624"/>
      <c r="ED4078" s="624"/>
      <c r="EE4078" s="624"/>
      <c r="EF4078" s="624"/>
      <c r="EG4078" s="624"/>
      <c r="EH4078" s="624"/>
      <c r="EI4078" s="624"/>
      <c r="EJ4078" s="624"/>
      <c r="EK4078" s="624"/>
      <c r="EL4078" s="624"/>
      <c r="EM4078" s="624"/>
      <c r="EN4078" s="624"/>
      <c r="EO4078" s="624"/>
      <c r="EP4078" s="624"/>
      <c r="EQ4078" s="624"/>
    </row>
    <row r="4079" spans="1:147" s="560" customFormat="1">
      <c r="A4079" s="624"/>
      <c r="B4079" s="624"/>
      <c r="O4079" s="624"/>
      <c r="P4079" s="624"/>
      <c r="Q4079" s="624"/>
      <c r="R4079" s="624"/>
      <c r="S4079" s="624"/>
      <c r="T4079" s="624"/>
      <c r="U4079" s="624"/>
      <c r="V4079" s="624"/>
      <c r="W4079" s="624"/>
      <c r="X4079" s="624"/>
      <c r="Y4079" s="624"/>
      <c r="Z4079" s="624"/>
      <c r="AB4079" s="624"/>
      <c r="AC4079" s="624"/>
      <c r="AD4079" s="624"/>
      <c r="AE4079" s="624"/>
      <c r="AF4079" s="624"/>
      <c r="AG4079" s="624"/>
      <c r="AH4079" s="624"/>
      <c r="AI4079" s="624"/>
      <c r="AJ4079" s="624"/>
      <c r="AK4079" s="624"/>
      <c r="AL4079" s="624"/>
      <c r="AM4079" s="624"/>
      <c r="AN4079" s="624"/>
      <c r="AO4079" s="624"/>
      <c r="AP4079" s="624"/>
      <c r="AQ4079" s="624"/>
      <c r="AR4079" s="624"/>
      <c r="AS4079" s="624"/>
      <c r="AT4079" s="624"/>
      <c r="AU4079" s="624"/>
      <c r="AV4079" s="624"/>
      <c r="AW4079" s="624"/>
      <c r="AX4079" s="624"/>
      <c r="AY4079" s="624"/>
      <c r="AZ4079" s="624"/>
      <c r="BA4079" s="624"/>
      <c r="BB4079" s="624"/>
      <c r="BC4079" s="624"/>
      <c r="BD4079" s="624"/>
      <c r="BE4079" s="624"/>
      <c r="BF4079" s="624"/>
      <c r="BG4079" s="624"/>
      <c r="BH4079" s="624"/>
      <c r="BI4079" s="624"/>
      <c r="BJ4079" s="624"/>
      <c r="BK4079" s="624"/>
      <c r="BL4079" s="624"/>
      <c r="BM4079" s="624"/>
      <c r="BN4079" s="624"/>
      <c r="BO4079" s="624"/>
      <c r="BP4079" s="624"/>
      <c r="BQ4079" s="624"/>
      <c r="BR4079" s="624"/>
      <c r="BS4079" s="624"/>
      <c r="BT4079" s="624"/>
      <c r="BU4079" s="624"/>
      <c r="BV4079" s="624"/>
      <c r="BW4079" s="624"/>
      <c r="BX4079" s="624"/>
      <c r="BY4079" s="624"/>
      <c r="BZ4079" s="624"/>
      <c r="CA4079" s="624"/>
      <c r="CB4079" s="624"/>
      <c r="CC4079" s="624"/>
      <c r="CD4079" s="624"/>
      <c r="CE4079" s="624"/>
      <c r="CF4079" s="624"/>
      <c r="CG4079" s="624"/>
      <c r="CH4079" s="624"/>
      <c r="CI4079" s="624"/>
      <c r="CJ4079" s="624"/>
      <c r="CK4079" s="624"/>
      <c r="CL4079" s="624"/>
      <c r="CM4079" s="624"/>
      <c r="CN4079" s="624"/>
      <c r="CO4079" s="624"/>
      <c r="CP4079" s="624"/>
      <c r="CQ4079" s="624"/>
      <c r="CR4079" s="624"/>
      <c r="CS4079" s="624"/>
      <c r="CT4079" s="624"/>
      <c r="CU4079" s="624"/>
      <c r="CV4079" s="624"/>
      <c r="CW4079" s="624"/>
      <c r="CX4079" s="624"/>
      <c r="CY4079" s="624"/>
      <c r="CZ4079" s="624"/>
      <c r="DA4079" s="624"/>
      <c r="DB4079" s="624"/>
      <c r="DC4079" s="624"/>
      <c r="DD4079" s="624"/>
      <c r="DE4079" s="624"/>
      <c r="DF4079" s="624"/>
      <c r="DG4079" s="624"/>
      <c r="DH4079" s="624"/>
      <c r="DI4079" s="624"/>
      <c r="DJ4079" s="624"/>
      <c r="DK4079" s="624"/>
      <c r="DL4079" s="624"/>
      <c r="DM4079" s="624"/>
      <c r="DN4079" s="624"/>
      <c r="DO4079" s="624"/>
      <c r="DP4079" s="624"/>
      <c r="DQ4079" s="624"/>
      <c r="DR4079" s="624"/>
      <c r="DS4079" s="624"/>
      <c r="DT4079" s="624"/>
      <c r="DU4079" s="624"/>
      <c r="DV4079" s="624"/>
      <c r="DW4079" s="624"/>
      <c r="DX4079" s="624"/>
      <c r="DY4079" s="624"/>
      <c r="DZ4079" s="624"/>
      <c r="EA4079" s="624"/>
      <c r="EB4079" s="624"/>
      <c r="EC4079" s="624"/>
      <c r="ED4079" s="624"/>
      <c r="EE4079" s="624"/>
      <c r="EF4079" s="624"/>
      <c r="EG4079" s="624"/>
      <c r="EH4079" s="624"/>
      <c r="EI4079" s="624"/>
      <c r="EJ4079" s="624"/>
      <c r="EK4079" s="624"/>
      <c r="EL4079" s="624"/>
      <c r="EM4079" s="624"/>
      <c r="EN4079" s="624"/>
      <c r="EO4079" s="624"/>
      <c r="EP4079" s="624"/>
      <c r="EQ4079" s="624"/>
    </row>
    <row r="4080" spans="1:147" s="560" customFormat="1">
      <c r="A4080" s="624"/>
      <c r="B4080" s="624"/>
      <c r="O4080" s="624"/>
      <c r="P4080" s="624"/>
      <c r="Q4080" s="624"/>
      <c r="R4080" s="624"/>
      <c r="S4080" s="624"/>
      <c r="T4080" s="624"/>
      <c r="U4080" s="624"/>
      <c r="V4080" s="624"/>
      <c r="W4080" s="624"/>
      <c r="X4080" s="624"/>
      <c r="Y4080" s="624"/>
      <c r="Z4080" s="624"/>
      <c r="AB4080" s="624"/>
      <c r="AC4080" s="624"/>
      <c r="AD4080" s="624"/>
      <c r="AE4080" s="624"/>
      <c r="AF4080" s="624"/>
      <c r="AG4080" s="624"/>
      <c r="AH4080" s="624"/>
      <c r="AI4080" s="624"/>
      <c r="AJ4080" s="624"/>
      <c r="AK4080" s="624"/>
      <c r="AL4080" s="624"/>
      <c r="AM4080" s="624"/>
      <c r="AN4080" s="624"/>
      <c r="AO4080" s="624"/>
      <c r="AP4080" s="624"/>
      <c r="AQ4080" s="624"/>
      <c r="AR4080" s="624"/>
      <c r="AS4080" s="624"/>
      <c r="AT4080" s="624"/>
      <c r="AU4080" s="624"/>
      <c r="AV4080" s="624"/>
      <c r="AW4080" s="624"/>
      <c r="AX4080" s="624"/>
      <c r="AY4080" s="624"/>
      <c r="AZ4080" s="624"/>
      <c r="BA4080" s="624"/>
      <c r="BB4080" s="624"/>
      <c r="BC4080" s="624"/>
      <c r="BD4080" s="624"/>
      <c r="BE4080" s="624"/>
      <c r="BF4080" s="624"/>
      <c r="BG4080" s="624"/>
      <c r="BH4080" s="624"/>
      <c r="BI4080" s="624"/>
      <c r="BJ4080" s="624"/>
      <c r="BK4080" s="624"/>
      <c r="BL4080" s="624"/>
      <c r="BM4080" s="624"/>
      <c r="BN4080" s="624"/>
      <c r="BO4080" s="624"/>
      <c r="BP4080" s="624"/>
      <c r="BQ4080" s="624"/>
      <c r="BR4080" s="624"/>
      <c r="BS4080" s="624"/>
      <c r="BT4080" s="624"/>
      <c r="BU4080" s="624"/>
      <c r="BV4080" s="624"/>
      <c r="BW4080" s="624"/>
      <c r="BX4080" s="624"/>
      <c r="BY4080" s="624"/>
      <c r="BZ4080" s="624"/>
      <c r="CA4080" s="624"/>
      <c r="CB4080" s="624"/>
      <c r="CC4080" s="624"/>
      <c r="CD4080" s="624"/>
      <c r="CE4080" s="624"/>
      <c r="CF4080" s="624"/>
      <c r="CG4080" s="624"/>
      <c r="CH4080" s="624"/>
      <c r="CI4080" s="624"/>
      <c r="CJ4080" s="624"/>
      <c r="CK4080" s="624"/>
      <c r="CL4080" s="624"/>
      <c r="CM4080" s="624"/>
      <c r="CN4080" s="624"/>
      <c r="CO4080" s="624"/>
      <c r="CP4080" s="624"/>
      <c r="CQ4080" s="624"/>
      <c r="CR4080" s="624"/>
      <c r="CS4080" s="624"/>
      <c r="CT4080" s="624"/>
      <c r="CU4080" s="624"/>
      <c r="CV4080" s="624"/>
      <c r="CW4080" s="624"/>
      <c r="CX4080" s="624"/>
      <c r="CY4080" s="624"/>
      <c r="CZ4080" s="624"/>
      <c r="DA4080" s="624"/>
      <c r="DB4080" s="624"/>
      <c r="DC4080" s="624"/>
      <c r="DD4080" s="624"/>
      <c r="DE4080" s="624"/>
      <c r="DF4080" s="624"/>
      <c r="DG4080" s="624"/>
      <c r="DH4080" s="624"/>
      <c r="DI4080" s="624"/>
      <c r="DJ4080" s="624"/>
      <c r="DK4080" s="624"/>
      <c r="DL4080" s="624"/>
      <c r="DM4080" s="624"/>
      <c r="DN4080" s="624"/>
      <c r="DO4080" s="624"/>
      <c r="DP4080" s="624"/>
      <c r="DQ4080" s="624"/>
      <c r="DR4080" s="624"/>
      <c r="DS4080" s="624"/>
      <c r="DT4080" s="624"/>
      <c r="DU4080" s="624"/>
      <c r="DV4080" s="624"/>
      <c r="DW4080" s="624"/>
      <c r="DX4080" s="624"/>
      <c r="DY4080" s="624"/>
      <c r="DZ4080" s="624"/>
      <c r="EA4080" s="624"/>
      <c r="EB4080" s="624"/>
      <c r="EC4080" s="624"/>
      <c r="ED4080" s="624"/>
      <c r="EE4080" s="624"/>
      <c r="EF4080" s="624"/>
      <c r="EG4080" s="624"/>
      <c r="EH4080" s="624"/>
      <c r="EI4080" s="624"/>
      <c r="EJ4080" s="624"/>
      <c r="EK4080" s="624"/>
      <c r="EL4080" s="624"/>
      <c r="EM4080" s="624"/>
      <c r="EN4080" s="624"/>
      <c r="EO4080" s="624"/>
      <c r="EP4080" s="624"/>
      <c r="EQ4080" s="624"/>
    </row>
    <row r="4081" spans="1:147" s="560" customFormat="1">
      <c r="A4081" s="624"/>
      <c r="B4081" s="624"/>
      <c r="O4081" s="624"/>
      <c r="P4081" s="624"/>
      <c r="Q4081" s="624"/>
      <c r="R4081" s="624"/>
      <c r="S4081" s="624"/>
      <c r="T4081" s="624"/>
      <c r="U4081" s="624"/>
      <c r="V4081" s="624"/>
      <c r="W4081" s="624"/>
      <c r="X4081" s="624"/>
      <c r="Y4081" s="624"/>
      <c r="Z4081" s="624"/>
      <c r="AB4081" s="624"/>
      <c r="AC4081" s="624"/>
      <c r="AD4081" s="624"/>
      <c r="AE4081" s="624"/>
      <c r="AF4081" s="624"/>
      <c r="AG4081" s="624"/>
      <c r="AH4081" s="624"/>
      <c r="AI4081" s="624"/>
      <c r="AJ4081" s="624"/>
      <c r="AK4081" s="624"/>
      <c r="AL4081" s="624"/>
      <c r="AM4081" s="624"/>
      <c r="AN4081" s="624"/>
      <c r="AO4081" s="624"/>
      <c r="AP4081" s="624"/>
      <c r="AQ4081" s="624"/>
      <c r="AR4081" s="624"/>
      <c r="AS4081" s="624"/>
      <c r="AT4081" s="624"/>
      <c r="AU4081" s="624"/>
      <c r="AV4081" s="624"/>
      <c r="AW4081" s="624"/>
      <c r="AX4081" s="624"/>
      <c r="AY4081" s="624"/>
      <c r="AZ4081" s="624"/>
      <c r="BA4081" s="624"/>
      <c r="BB4081" s="624"/>
      <c r="BC4081" s="624"/>
      <c r="BD4081" s="624"/>
      <c r="BE4081" s="624"/>
      <c r="BF4081" s="624"/>
      <c r="BG4081" s="624"/>
      <c r="BH4081" s="624"/>
      <c r="BI4081" s="624"/>
      <c r="BJ4081" s="624"/>
      <c r="BK4081" s="624"/>
      <c r="BL4081" s="624"/>
      <c r="BM4081" s="624"/>
      <c r="BN4081" s="624"/>
      <c r="BO4081" s="624"/>
      <c r="BP4081" s="624"/>
      <c r="BQ4081" s="624"/>
      <c r="BR4081" s="624"/>
      <c r="BS4081" s="624"/>
      <c r="BT4081" s="624"/>
      <c r="BU4081" s="624"/>
      <c r="BV4081" s="624"/>
      <c r="BW4081" s="624"/>
      <c r="BX4081" s="624"/>
      <c r="BY4081" s="624"/>
      <c r="BZ4081" s="624"/>
      <c r="CA4081" s="624"/>
      <c r="CB4081" s="624"/>
      <c r="CC4081" s="624"/>
      <c r="CD4081" s="624"/>
      <c r="CE4081" s="624"/>
      <c r="CF4081" s="624"/>
      <c r="CG4081" s="624"/>
      <c r="CH4081" s="624"/>
      <c r="CI4081" s="624"/>
      <c r="CJ4081" s="624"/>
      <c r="CK4081" s="624"/>
      <c r="CL4081" s="624"/>
      <c r="CM4081" s="624"/>
      <c r="CN4081" s="624"/>
      <c r="CO4081" s="624"/>
      <c r="CP4081" s="624"/>
      <c r="CQ4081" s="624"/>
      <c r="CR4081" s="624"/>
      <c r="CS4081" s="624"/>
      <c r="CT4081" s="624"/>
      <c r="CU4081" s="624"/>
      <c r="CV4081" s="624"/>
      <c r="CW4081" s="624"/>
      <c r="CX4081" s="624"/>
      <c r="CY4081" s="624"/>
      <c r="CZ4081" s="624"/>
      <c r="DA4081" s="624"/>
      <c r="DB4081" s="624"/>
      <c r="DC4081" s="624"/>
      <c r="DD4081" s="624"/>
      <c r="DE4081" s="624"/>
      <c r="DF4081" s="624"/>
      <c r="DG4081" s="624"/>
      <c r="DH4081" s="624"/>
      <c r="DI4081" s="624"/>
      <c r="DJ4081" s="624"/>
      <c r="DK4081" s="624"/>
      <c r="DL4081" s="624"/>
      <c r="DM4081" s="624"/>
      <c r="DN4081" s="624"/>
      <c r="DO4081" s="624"/>
      <c r="DP4081" s="624"/>
      <c r="DQ4081" s="624"/>
      <c r="DR4081" s="624"/>
      <c r="DS4081" s="624"/>
      <c r="DT4081" s="624"/>
      <c r="DU4081" s="624"/>
      <c r="DV4081" s="624"/>
      <c r="DW4081" s="624"/>
      <c r="DX4081" s="624"/>
      <c r="DY4081" s="624"/>
      <c r="DZ4081" s="624"/>
      <c r="EA4081" s="624"/>
      <c r="EB4081" s="624"/>
      <c r="EC4081" s="624"/>
      <c r="ED4081" s="624"/>
      <c r="EE4081" s="624"/>
      <c r="EF4081" s="624"/>
      <c r="EG4081" s="624"/>
      <c r="EH4081" s="624"/>
      <c r="EI4081" s="624"/>
      <c r="EJ4081" s="624"/>
      <c r="EK4081" s="624"/>
      <c r="EL4081" s="624"/>
      <c r="EM4081" s="624"/>
      <c r="EN4081" s="624"/>
      <c r="EO4081" s="624"/>
      <c r="EP4081" s="624"/>
      <c r="EQ4081" s="624"/>
    </row>
    <row r="4082" spans="1:147" s="560" customFormat="1">
      <c r="A4082" s="624"/>
      <c r="B4082" s="624"/>
      <c r="O4082" s="624"/>
      <c r="P4082" s="624"/>
      <c r="Q4082" s="624"/>
      <c r="R4082" s="624"/>
      <c r="S4082" s="624"/>
      <c r="T4082" s="624"/>
      <c r="U4082" s="624"/>
      <c r="V4082" s="624"/>
      <c r="W4082" s="624"/>
      <c r="X4082" s="624"/>
      <c r="Y4082" s="624"/>
      <c r="Z4082" s="624"/>
      <c r="AB4082" s="624"/>
      <c r="AC4082" s="624"/>
      <c r="AD4082" s="624"/>
      <c r="AE4082" s="624"/>
      <c r="AF4082" s="624"/>
      <c r="AG4082" s="624"/>
      <c r="AH4082" s="624"/>
      <c r="AI4082" s="624"/>
      <c r="AJ4082" s="624"/>
      <c r="AK4082" s="624"/>
      <c r="AL4082" s="624"/>
      <c r="AM4082" s="624"/>
      <c r="AN4082" s="624"/>
      <c r="AO4082" s="624"/>
      <c r="AP4082" s="624"/>
      <c r="AQ4082" s="624"/>
      <c r="AR4082" s="624"/>
      <c r="AS4082" s="624"/>
      <c r="AT4082" s="624"/>
      <c r="AU4082" s="624"/>
      <c r="AV4082" s="624"/>
      <c r="AW4082" s="624"/>
      <c r="AX4082" s="624"/>
      <c r="AY4082" s="624"/>
      <c r="AZ4082" s="624"/>
      <c r="BA4082" s="624"/>
      <c r="BB4082" s="624"/>
      <c r="BC4082" s="624"/>
      <c r="BD4082" s="624"/>
      <c r="BE4082" s="624"/>
      <c r="BF4082" s="624"/>
      <c r="BG4082" s="624"/>
      <c r="BH4082" s="624"/>
      <c r="BI4082" s="624"/>
      <c r="BJ4082" s="624"/>
      <c r="BK4082" s="624"/>
      <c r="BL4082" s="624"/>
      <c r="BM4082" s="624"/>
      <c r="BN4082" s="624"/>
      <c r="BO4082" s="624"/>
      <c r="BP4082" s="624"/>
      <c r="BQ4082" s="624"/>
      <c r="BR4082" s="624"/>
      <c r="BS4082" s="624"/>
      <c r="BT4082" s="624"/>
      <c r="BU4082" s="624"/>
      <c r="BV4082" s="624"/>
      <c r="BW4082" s="624"/>
      <c r="BX4082" s="624"/>
      <c r="BY4082" s="624"/>
      <c r="BZ4082" s="624"/>
      <c r="CA4082" s="624"/>
      <c r="CB4082" s="624"/>
      <c r="CC4082" s="624"/>
      <c r="CD4082" s="624"/>
      <c r="CE4082" s="624"/>
      <c r="CF4082" s="624"/>
      <c r="CG4082" s="624"/>
      <c r="CH4082" s="624"/>
      <c r="CI4082" s="624"/>
      <c r="CJ4082" s="624"/>
      <c r="CK4082" s="624"/>
      <c r="CL4082" s="624"/>
      <c r="CM4082" s="624"/>
      <c r="CN4082" s="624"/>
      <c r="CO4082" s="624"/>
      <c r="CP4082" s="624"/>
      <c r="CQ4082" s="624"/>
      <c r="CR4082" s="624"/>
      <c r="CS4082" s="624"/>
      <c r="CT4082" s="624"/>
      <c r="CU4082" s="624"/>
      <c r="CV4082" s="624"/>
      <c r="CW4082" s="624"/>
      <c r="CX4082" s="624"/>
      <c r="CY4082" s="624"/>
      <c r="CZ4082" s="624"/>
      <c r="DA4082" s="624"/>
      <c r="DB4082" s="624"/>
      <c r="DC4082" s="624"/>
      <c r="DD4082" s="624"/>
      <c r="DE4082" s="624"/>
      <c r="DF4082" s="624"/>
      <c r="DG4082" s="624"/>
      <c r="DH4082" s="624"/>
      <c r="DI4082" s="624"/>
      <c r="DJ4082" s="624"/>
      <c r="DK4082" s="624"/>
      <c r="DL4082" s="624"/>
      <c r="DM4082" s="624"/>
      <c r="DN4082" s="624"/>
      <c r="DO4082" s="624"/>
      <c r="DP4082" s="624"/>
      <c r="DQ4082" s="624"/>
      <c r="DR4082" s="624"/>
      <c r="DS4082" s="624"/>
      <c r="DT4082" s="624"/>
      <c r="DU4082" s="624"/>
      <c r="DV4082" s="624"/>
      <c r="DW4082" s="624"/>
      <c r="DX4082" s="624"/>
      <c r="DY4082" s="624"/>
      <c r="DZ4082" s="624"/>
      <c r="EA4082" s="624"/>
      <c r="EB4082" s="624"/>
      <c r="EC4082" s="624"/>
      <c r="ED4082" s="624"/>
      <c r="EE4082" s="624"/>
      <c r="EF4082" s="624"/>
      <c r="EG4082" s="624"/>
      <c r="EH4082" s="624"/>
      <c r="EI4082" s="624"/>
      <c r="EJ4082" s="624"/>
      <c r="EK4082" s="624"/>
      <c r="EL4082" s="624"/>
      <c r="EM4082" s="624"/>
      <c r="EN4082" s="624"/>
      <c r="EO4082" s="624"/>
      <c r="EP4082" s="624"/>
      <c r="EQ4082" s="624"/>
    </row>
    <row r="4083" spans="1:147" s="560" customFormat="1">
      <c r="A4083" s="624"/>
      <c r="B4083" s="624"/>
      <c r="O4083" s="624"/>
      <c r="P4083" s="624"/>
      <c r="Q4083" s="624"/>
      <c r="R4083" s="624"/>
      <c r="S4083" s="624"/>
      <c r="T4083" s="624"/>
      <c r="U4083" s="624"/>
      <c r="V4083" s="624"/>
      <c r="W4083" s="624"/>
      <c r="X4083" s="624"/>
      <c r="Y4083" s="624"/>
      <c r="Z4083" s="624"/>
      <c r="AB4083" s="624"/>
      <c r="AC4083" s="624"/>
      <c r="AD4083" s="624"/>
      <c r="AE4083" s="624"/>
      <c r="AF4083" s="624"/>
      <c r="AG4083" s="624"/>
      <c r="AH4083" s="624"/>
      <c r="AI4083" s="624"/>
      <c r="AJ4083" s="624"/>
      <c r="AK4083" s="624"/>
      <c r="AL4083" s="624"/>
      <c r="AM4083" s="624"/>
      <c r="AN4083" s="624"/>
      <c r="AO4083" s="624"/>
      <c r="AP4083" s="624"/>
      <c r="AQ4083" s="624"/>
      <c r="AR4083" s="624"/>
      <c r="AS4083" s="624"/>
      <c r="AT4083" s="624"/>
      <c r="AU4083" s="624"/>
      <c r="AV4083" s="624"/>
      <c r="AW4083" s="624"/>
      <c r="AX4083" s="624"/>
      <c r="AY4083" s="624"/>
      <c r="AZ4083" s="624"/>
      <c r="BA4083" s="624"/>
      <c r="BB4083" s="624"/>
      <c r="BC4083" s="624"/>
      <c r="BD4083" s="624"/>
      <c r="BE4083" s="624"/>
      <c r="BF4083" s="624"/>
      <c r="BG4083" s="624"/>
      <c r="BH4083" s="624"/>
      <c r="BI4083" s="624"/>
      <c r="BJ4083" s="624"/>
      <c r="BK4083" s="624"/>
      <c r="BL4083" s="624"/>
      <c r="BM4083" s="624"/>
      <c r="BN4083" s="624"/>
      <c r="BO4083" s="624"/>
      <c r="BP4083" s="624"/>
      <c r="BQ4083" s="624"/>
      <c r="BR4083" s="624"/>
      <c r="BS4083" s="624"/>
      <c r="BT4083" s="624"/>
      <c r="BU4083" s="624"/>
      <c r="BV4083" s="624"/>
      <c r="BW4083" s="624"/>
      <c r="BX4083" s="624"/>
      <c r="BY4083" s="624"/>
      <c r="BZ4083" s="624"/>
      <c r="CA4083" s="624"/>
      <c r="CB4083" s="624"/>
      <c r="CC4083" s="624"/>
      <c r="CD4083" s="624"/>
      <c r="CE4083" s="624"/>
      <c r="CF4083" s="624"/>
      <c r="CG4083" s="624"/>
      <c r="CH4083" s="624"/>
      <c r="CI4083" s="624"/>
      <c r="CJ4083" s="624"/>
      <c r="CK4083" s="624"/>
      <c r="CL4083" s="624"/>
      <c r="CM4083" s="624"/>
      <c r="CN4083" s="624"/>
      <c r="CO4083" s="624"/>
      <c r="CP4083" s="624"/>
      <c r="CQ4083" s="624"/>
      <c r="CR4083" s="624"/>
      <c r="CS4083" s="624"/>
      <c r="CT4083" s="624"/>
      <c r="CU4083" s="624"/>
      <c r="CV4083" s="624"/>
      <c r="CW4083" s="624"/>
      <c r="CX4083" s="624"/>
      <c r="CY4083" s="624"/>
      <c r="CZ4083" s="624"/>
      <c r="DA4083" s="624"/>
      <c r="DB4083" s="624"/>
      <c r="DC4083" s="624"/>
      <c r="DD4083" s="624"/>
      <c r="DE4083" s="624"/>
      <c r="DF4083" s="624"/>
      <c r="DG4083" s="624"/>
      <c r="DH4083" s="624"/>
      <c r="DI4083" s="624"/>
      <c r="DJ4083" s="624"/>
      <c r="DK4083" s="624"/>
      <c r="DL4083" s="624"/>
      <c r="DM4083" s="624"/>
      <c r="DN4083" s="624"/>
      <c r="DO4083" s="624"/>
      <c r="DP4083" s="624"/>
      <c r="DQ4083" s="624"/>
      <c r="DR4083" s="624"/>
      <c r="DS4083" s="624"/>
      <c r="DT4083" s="624"/>
      <c r="DU4083" s="624"/>
      <c r="DV4083" s="624"/>
      <c r="DW4083" s="624"/>
      <c r="DX4083" s="624"/>
      <c r="DY4083" s="624"/>
      <c r="DZ4083" s="624"/>
      <c r="EA4083" s="624"/>
      <c r="EB4083" s="624"/>
      <c r="EC4083" s="624"/>
      <c r="ED4083" s="624"/>
      <c r="EE4083" s="624"/>
      <c r="EF4083" s="624"/>
      <c r="EG4083" s="624"/>
      <c r="EH4083" s="624"/>
      <c r="EI4083" s="624"/>
      <c r="EJ4083" s="624"/>
      <c r="EK4083" s="624"/>
      <c r="EL4083" s="624"/>
      <c r="EM4083" s="624"/>
      <c r="EN4083" s="624"/>
      <c r="EO4083" s="624"/>
      <c r="EP4083" s="624"/>
      <c r="EQ4083" s="624"/>
    </row>
    <row r="4084" spans="1:147" s="560" customFormat="1">
      <c r="A4084" s="624"/>
      <c r="B4084" s="624"/>
      <c r="O4084" s="624"/>
      <c r="P4084" s="624"/>
      <c r="Q4084" s="624"/>
      <c r="R4084" s="624"/>
      <c r="S4084" s="624"/>
      <c r="T4084" s="624"/>
      <c r="U4084" s="624"/>
      <c r="V4084" s="624"/>
      <c r="W4084" s="624"/>
      <c r="X4084" s="624"/>
      <c r="Y4084" s="624"/>
      <c r="Z4084" s="624"/>
      <c r="AB4084" s="624"/>
      <c r="AC4084" s="624"/>
      <c r="AD4084" s="624"/>
      <c r="AE4084" s="624"/>
      <c r="AF4084" s="624"/>
      <c r="AG4084" s="624"/>
      <c r="AH4084" s="624"/>
      <c r="AI4084" s="624"/>
      <c r="AJ4084" s="624"/>
      <c r="AK4084" s="624"/>
      <c r="AL4084" s="624"/>
      <c r="AM4084" s="624"/>
      <c r="AN4084" s="624"/>
      <c r="AO4084" s="624"/>
      <c r="AP4084" s="624"/>
      <c r="AQ4084" s="624"/>
      <c r="AR4084" s="624"/>
      <c r="AS4084" s="624"/>
      <c r="AT4084" s="624"/>
      <c r="AU4084" s="624"/>
      <c r="AV4084" s="624"/>
      <c r="AW4084" s="624"/>
      <c r="AX4084" s="624"/>
      <c r="AY4084" s="624"/>
      <c r="AZ4084" s="624"/>
      <c r="BA4084" s="624"/>
      <c r="BB4084" s="624"/>
      <c r="BC4084" s="624"/>
      <c r="BD4084" s="624"/>
      <c r="BE4084" s="624"/>
      <c r="BF4084" s="624"/>
      <c r="BG4084" s="624"/>
      <c r="BH4084" s="624"/>
      <c r="BI4084" s="624"/>
      <c r="BJ4084" s="624"/>
      <c r="BK4084" s="624"/>
      <c r="BL4084" s="624"/>
      <c r="BM4084" s="624"/>
      <c r="BN4084" s="624"/>
      <c r="BO4084" s="624"/>
      <c r="BP4084" s="624"/>
      <c r="BQ4084" s="624"/>
      <c r="BR4084" s="624"/>
      <c r="BS4084" s="624"/>
      <c r="BT4084" s="624"/>
      <c r="BU4084" s="624"/>
      <c r="BV4084" s="624"/>
      <c r="BW4084" s="624"/>
      <c r="BX4084" s="624"/>
      <c r="BY4084" s="624"/>
      <c r="BZ4084" s="624"/>
      <c r="CA4084" s="624"/>
      <c r="CB4084" s="624"/>
      <c r="CC4084" s="624"/>
      <c r="CD4084" s="624"/>
      <c r="CE4084" s="624"/>
      <c r="CF4084" s="624"/>
      <c r="CG4084" s="624"/>
      <c r="CH4084" s="624"/>
      <c r="CI4084" s="624"/>
      <c r="CJ4084" s="624"/>
      <c r="CK4084" s="624"/>
      <c r="CL4084" s="624"/>
      <c r="CM4084" s="624"/>
      <c r="CN4084" s="624"/>
      <c r="CO4084" s="624"/>
      <c r="CP4084" s="624"/>
      <c r="CQ4084" s="624"/>
      <c r="CR4084" s="624"/>
      <c r="CS4084" s="624"/>
      <c r="CT4084" s="624"/>
      <c r="CU4084" s="624"/>
      <c r="CV4084" s="624"/>
      <c r="CW4084" s="624"/>
      <c r="CX4084" s="624"/>
      <c r="CY4084" s="624"/>
      <c r="CZ4084" s="624"/>
      <c r="DA4084" s="624"/>
      <c r="DB4084" s="624"/>
      <c r="DC4084" s="624"/>
      <c r="DD4084" s="624"/>
      <c r="DE4084" s="624"/>
      <c r="DF4084" s="624"/>
      <c r="DG4084" s="624"/>
      <c r="DH4084" s="624"/>
      <c r="DI4084" s="624"/>
      <c r="DJ4084" s="624"/>
      <c r="DK4084" s="624"/>
      <c r="DL4084" s="624"/>
      <c r="DM4084" s="624"/>
      <c r="DN4084" s="624"/>
      <c r="DO4084" s="624"/>
      <c r="DP4084" s="624"/>
      <c r="DQ4084" s="624"/>
      <c r="DR4084" s="624"/>
      <c r="DS4084" s="624"/>
      <c r="DT4084" s="624"/>
      <c r="DU4084" s="624"/>
      <c r="DV4084" s="624"/>
      <c r="DW4084" s="624"/>
      <c r="DX4084" s="624"/>
      <c r="DY4084" s="624"/>
      <c r="DZ4084" s="624"/>
      <c r="EA4084" s="624"/>
      <c r="EB4084" s="624"/>
      <c r="EC4084" s="624"/>
      <c r="ED4084" s="624"/>
      <c r="EE4084" s="624"/>
      <c r="EF4084" s="624"/>
      <c r="EG4084" s="624"/>
      <c r="EH4084" s="624"/>
      <c r="EI4084" s="624"/>
      <c r="EJ4084" s="624"/>
      <c r="EK4084" s="624"/>
      <c r="EL4084" s="624"/>
      <c r="EM4084" s="624"/>
      <c r="EN4084" s="624"/>
      <c r="EO4084" s="624"/>
      <c r="EP4084" s="624"/>
      <c r="EQ4084" s="624"/>
    </row>
    <row r="4085" spans="1:147" s="560" customFormat="1">
      <c r="A4085" s="624"/>
      <c r="B4085" s="624"/>
      <c r="O4085" s="624"/>
      <c r="P4085" s="624"/>
      <c r="Q4085" s="624"/>
      <c r="R4085" s="624"/>
      <c r="S4085" s="624"/>
      <c r="T4085" s="624"/>
      <c r="U4085" s="624"/>
      <c r="V4085" s="624"/>
      <c r="W4085" s="624"/>
      <c r="X4085" s="624"/>
      <c r="Y4085" s="624"/>
      <c r="Z4085" s="624"/>
      <c r="AB4085" s="624"/>
      <c r="AC4085" s="624"/>
      <c r="AD4085" s="624"/>
      <c r="AE4085" s="624"/>
      <c r="AF4085" s="624"/>
      <c r="AG4085" s="624"/>
      <c r="AH4085" s="624"/>
      <c r="AI4085" s="624"/>
      <c r="AJ4085" s="624"/>
      <c r="AK4085" s="624"/>
      <c r="AL4085" s="624"/>
      <c r="AM4085" s="624"/>
      <c r="AN4085" s="624"/>
      <c r="AO4085" s="624"/>
      <c r="AP4085" s="624"/>
      <c r="AQ4085" s="624"/>
      <c r="AR4085" s="624"/>
      <c r="AS4085" s="624"/>
      <c r="AT4085" s="624"/>
      <c r="AU4085" s="624"/>
      <c r="AV4085" s="624"/>
      <c r="AW4085" s="624"/>
      <c r="AX4085" s="624"/>
      <c r="AY4085" s="624"/>
      <c r="AZ4085" s="624"/>
      <c r="BA4085" s="624"/>
      <c r="BB4085" s="624"/>
      <c r="BC4085" s="624"/>
      <c r="BD4085" s="624"/>
      <c r="BE4085" s="624"/>
      <c r="BF4085" s="624"/>
      <c r="BG4085" s="624"/>
      <c r="BH4085" s="624"/>
      <c r="BI4085" s="624"/>
      <c r="BJ4085" s="624"/>
      <c r="BK4085" s="624"/>
      <c r="BL4085" s="624"/>
      <c r="BM4085" s="624"/>
      <c r="BN4085" s="624"/>
      <c r="BO4085" s="624"/>
      <c r="BP4085" s="624"/>
      <c r="BQ4085" s="624"/>
      <c r="BR4085" s="624"/>
      <c r="BS4085" s="624"/>
      <c r="BT4085" s="624"/>
      <c r="BU4085" s="624"/>
      <c r="BV4085" s="624"/>
      <c r="BW4085" s="624"/>
      <c r="BX4085" s="624"/>
      <c r="BY4085" s="624"/>
      <c r="BZ4085" s="624"/>
      <c r="CA4085" s="624"/>
      <c r="CB4085" s="624"/>
      <c r="CC4085" s="624"/>
      <c r="CD4085" s="624"/>
      <c r="CE4085" s="624"/>
      <c r="CF4085" s="624"/>
      <c r="CG4085" s="624"/>
      <c r="CH4085" s="624"/>
      <c r="CI4085" s="624"/>
      <c r="CJ4085" s="624"/>
      <c r="CK4085" s="624"/>
      <c r="CL4085" s="624"/>
      <c r="CM4085" s="624"/>
      <c r="CN4085" s="624"/>
      <c r="CO4085" s="624"/>
      <c r="CP4085" s="624"/>
      <c r="CQ4085" s="624"/>
      <c r="CR4085" s="624"/>
      <c r="CS4085" s="624"/>
      <c r="CT4085" s="624"/>
      <c r="CU4085" s="624"/>
      <c r="CV4085" s="624"/>
      <c r="CW4085" s="624"/>
      <c r="CX4085" s="624"/>
      <c r="CY4085" s="624"/>
      <c r="CZ4085" s="624"/>
      <c r="DA4085" s="624"/>
      <c r="DB4085" s="624"/>
      <c r="DC4085" s="624"/>
      <c r="DD4085" s="624"/>
      <c r="DE4085" s="624"/>
      <c r="DF4085" s="624"/>
      <c r="DG4085" s="624"/>
      <c r="DH4085" s="624"/>
      <c r="DI4085" s="624"/>
      <c r="DJ4085" s="624"/>
      <c r="DK4085" s="624"/>
      <c r="DL4085" s="624"/>
      <c r="DM4085" s="624"/>
      <c r="DN4085" s="624"/>
      <c r="DO4085" s="624"/>
      <c r="DP4085" s="624"/>
      <c r="DQ4085" s="624"/>
      <c r="DR4085" s="624"/>
      <c r="DS4085" s="624"/>
      <c r="DT4085" s="624"/>
      <c r="DU4085" s="624"/>
      <c r="DV4085" s="624"/>
      <c r="DW4085" s="624"/>
      <c r="DX4085" s="624"/>
      <c r="DY4085" s="624"/>
      <c r="DZ4085" s="624"/>
      <c r="EA4085" s="624"/>
      <c r="EB4085" s="624"/>
      <c r="EC4085" s="624"/>
      <c r="ED4085" s="624"/>
      <c r="EE4085" s="624"/>
      <c r="EF4085" s="624"/>
      <c r="EG4085" s="624"/>
      <c r="EH4085" s="624"/>
      <c r="EI4085" s="624"/>
      <c r="EJ4085" s="624"/>
      <c r="EK4085" s="624"/>
      <c r="EL4085" s="624"/>
      <c r="EM4085" s="624"/>
      <c r="EN4085" s="624"/>
      <c r="EO4085" s="624"/>
      <c r="EP4085" s="624"/>
      <c r="EQ4085" s="624"/>
    </row>
    <row r="4086" spans="1:147" s="560" customFormat="1">
      <c r="A4086" s="624"/>
      <c r="B4086" s="624"/>
      <c r="O4086" s="624"/>
      <c r="P4086" s="624"/>
      <c r="Q4086" s="624"/>
      <c r="R4086" s="624"/>
      <c r="S4086" s="624"/>
      <c r="T4086" s="624"/>
      <c r="U4086" s="624"/>
      <c r="V4086" s="624"/>
      <c r="W4086" s="624"/>
      <c r="X4086" s="624"/>
      <c r="Y4086" s="624"/>
      <c r="Z4086" s="624"/>
      <c r="AB4086" s="624"/>
      <c r="AC4086" s="624"/>
      <c r="AD4086" s="624"/>
      <c r="AE4086" s="624"/>
      <c r="AF4086" s="624"/>
      <c r="AG4086" s="624"/>
      <c r="AH4086" s="624"/>
      <c r="AI4086" s="624"/>
      <c r="AJ4086" s="624"/>
      <c r="AK4086" s="624"/>
      <c r="AL4086" s="624"/>
      <c r="AM4086" s="624"/>
      <c r="AN4086" s="624"/>
      <c r="AO4086" s="624"/>
      <c r="AP4086" s="624"/>
      <c r="AQ4086" s="624"/>
      <c r="AR4086" s="624"/>
      <c r="AS4086" s="624"/>
      <c r="AT4086" s="624"/>
      <c r="AU4086" s="624"/>
      <c r="AV4086" s="624"/>
      <c r="AW4086" s="624"/>
      <c r="AX4086" s="624"/>
      <c r="AY4086" s="624"/>
      <c r="AZ4086" s="624"/>
      <c r="BA4086" s="624"/>
      <c r="BB4086" s="624"/>
      <c r="BC4086" s="624"/>
      <c r="BD4086" s="624"/>
      <c r="BE4086" s="624"/>
      <c r="BF4086" s="624"/>
      <c r="BG4086" s="624"/>
      <c r="BH4086" s="624"/>
      <c r="BI4086" s="624"/>
      <c r="BJ4086" s="624"/>
      <c r="BK4086" s="624"/>
      <c r="BL4086" s="624"/>
      <c r="BM4086" s="624"/>
      <c r="BN4086" s="624"/>
      <c r="BO4086" s="624"/>
      <c r="BP4086" s="624"/>
      <c r="BQ4086" s="624"/>
      <c r="BR4086" s="624"/>
      <c r="BS4086" s="624"/>
      <c r="BT4086" s="624"/>
      <c r="BU4086" s="624"/>
      <c r="BV4086" s="624"/>
      <c r="BW4086" s="624"/>
      <c r="BX4086" s="624"/>
      <c r="BY4086" s="624"/>
      <c r="BZ4086" s="624"/>
      <c r="CA4086" s="624"/>
      <c r="CB4086" s="624"/>
      <c r="CC4086" s="624"/>
      <c r="CD4086" s="624"/>
      <c r="CE4086" s="624"/>
      <c r="CF4086" s="624"/>
      <c r="CG4086" s="624"/>
      <c r="CH4086" s="624"/>
      <c r="CI4086" s="624"/>
      <c r="CJ4086" s="624"/>
      <c r="CK4086" s="624"/>
      <c r="CL4086" s="624"/>
      <c r="CM4086" s="624"/>
      <c r="CN4086" s="624"/>
      <c r="CO4086" s="624"/>
      <c r="CP4086" s="624"/>
      <c r="CQ4086" s="624"/>
      <c r="CR4086" s="624"/>
      <c r="CS4086" s="624"/>
      <c r="CT4086" s="624"/>
      <c r="CU4086" s="624"/>
      <c r="CV4086" s="624"/>
      <c r="CW4086" s="624"/>
      <c r="CX4086" s="624"/>
      <c r="CY4086" s="624"/>
      <c r="CZ4086" s="624"/>
      <c r="DA4086" s="624"/>
      <c r="DB4086" s="624"/>
      <c r="DC4086" s="624"/>
      <c r="DD4086" s="624"/>
      <c r="DE4086" s="624"/>
      <c r="DF4086" s="624"/>
      <c r="DG4086" s="624"/>
      <c r="DH4086" s="624"/>
      <c r="DI4086" s="624"/>
      <c r="DJ4086" s="624"/>
      <c r="DK4086" s="624"/>
      <c r="DL4086" s="624"/>
      <c r="DM4086" s="624"/>
      <c r="DN4086" s="624"/>
      <c r="DO4086" s="624"/>
      <c r="DP4086" s="624"/>
      <c r="DQ4086" s="624"/>
      <c r="DR4086" s="624"/>
      <c r="DS4086" s="624"/>
      <c r="DT4086" s="624"/>
      <c r="DU4086" s="624"/>
      <c r="DV4086" s="624"/>
      <c r="DW4086" s="624"/>
      <c r="DX4086" s="624"/>
      <c r="DY4086" s="624"/>
      <c r="DZ4086" s="624"/>
      <c r="EA4086" s="624"/>
      <c r="EB4086" s="624"/>
      <c r="EC4086" s="624"/>
      <c r="ED4086" s="624"/>
      <c r="EE4086" s="624"/>
      <c r="EF4086" s="624"/>
      <c r="EG4086" s="624"/>
      <c r="EH4086" s="624"/>
      <c r="EI4086" s="624"/>
      <c r="EJ4086" s="624"/>
      <c r="EK4086" s="624"/>
      <c r="EL4086" s="624"/>
      <c r="EM4086" s="624"/>
      <c r="EN4086" s="624"/>
      <c r="EO4086" s="624"/>
      <c r="EP4086" s="624"/>
      <c r="EQ4086" s="624"/>
    </row>
    <row r="4087" spans="1:147" s="560" customFormat="1">
      <c r="A4087" s="624"/>
      <c r="B4087" s="624"/>
      <c r="O4087" s="624"/>
      <c r="P4087" s="624"/>
      <c r="Q4087" s="624"/>
      <c r="R4087" s="624"/>
      <c r="S4087" s="624"/>
      <c r="T4087" s="624"/>
      <c r="U4087" s="624"/>
      <c r="V4087" s="624"/>
      <c r="W4087" s="624"/>
      <c r="X4087" s="624"/>
      <c r="Y4087" s="624"/>
      <c r="Z4087" s="624"/>
      <c r="AB4087" s="624"/>
      <c r="AC4087" s="624"/>
      <c r="AD4087" s="624"/>
      <c r="AE4087" s="624"/>
      <c r="AF4087" s="624"/>
      <c r="AG4087" s="624"/>
      <c r="AH4087" s="624"/>
      <c r="AI4087" s="624"/>
      <c r="AJ4087" s="624"/>
      <c r="AK4087" s="624"/>
      <c r="AL4087" s="624"/>
      <c r="AM4087" s="624"/>
      <c r="AN4087" s="624"/>
      <c r="AO4087" s="624"/>
      <c r="AP4087" s="624"/>
      <c r="AQ4087" s="624"/>
      <c r="AR4087" s="624"/>
      <c r="AS4087" s="624"/>
      <c r="AT4087" s="624"/>
      <c r="AU4087" s="624"/>
      <c r="AV4087" s="624"/>
      <c r="AW4087" s="624"/>
      <c r="AX4087" s="624"/>
      <c r="AY4087" s="624"/>
      <c r="AZ4087" s="624"/>
      <c r="BA4087" s="624"/>
      <c r="BB4087" s="624"/>
      <c r="BC4087" s="624"/>
      <c r="BD4087" s="624"/>
      <c r="BE4087" s="624"/>
      <c r="BF4087" s="624"/>
      <c r="BG4087" s="624"/>
      <c r="BH4087" s="624"/>
      <c r="BI4087" s="624"/>
      <c r="BJ4087" s="624"/>
      <c r="BK4087" s="624"/>
      <c r="BL4087" s="624"/>
      <c r="BM4087" s="624"/>
      <c r="BN4087" s="624"/>
      <c r="BO4087" s="624"/>
      <c r="BP4087" s="624"/>
      <c r="BQ4087" s="624"/>
      <c r="BR4087" s="624"/>
      <c r="BS4087" s="624"/>
      <c r="BT4087" s="624"/>
      <c r="BU4087" s="624"/>
      <c r="BV4087" s="624"/>
      <c r="BW4087" s="624"/>
      <c r="BX4087" s="624"/>
      <c r="BY4087" s="624"/>
      <c r="BZ4087" s="624"/>
      <c r="CA4087" s="624"/>
      <c r="CB4087" s="624"/>
      <c r="CC4087" s="624"/>
      <c r="CD4087" s="624"/>
      <c r="CE4087" s="624"/>
      <c r="CF4087" s="624"/>
      <c r="CG4087" s="624"/>
      <c r="CH4087" s="624"/>
      <c r="CI4087" s="624"/>
      <c r="CJ4087" s="624"/>
      <c r="CK4087" s="624"/>
      <c r="CL4087" s="624"/>
      <c r="CM4087" s="624"/>
      <c r="CN4087" s="624"/>
      <c r="CO4087" s="624"/>
      <c r="CP4087" s="624"/>
      <c r="CQ4087" s="624"/>
      <c r="CR4087" s="624"/>
      <c r="CS4087" s="624"/>
      <c r="CT4087" s="624"/>
      <c r="CU4087" s="624"/>
      <c r="CV4087" s="624"/>
      <c r="CW4087" s="624"/>
      <c r="CX4087" s="624"/>
      <c r="CY4087" s="624"/>
      <c r="CZ4087" s="624"/>
      <c r="DA4087" s="624"/>
      <c r="DB4087" s="624"/>
      <c r="DC4087" s="624"/>
      <c r="DD4087" s="624"/>
      <c r="DE4087" s="624"/>
      <c r="DF4087" s="624"/>
      <c r="DG4087" s="624"/>
      <c r="DH4087" s="624"/>
      <c r="DI4087" s="624"/>
      <c r="DJ4087" s="624"/>
      <c r="DK4087" s="624"/>
      <c r="DL4087" s="624"/>
      <c r="DM4087" s="624"/>
      <c r="DN4087" s="624"/>
      <c r="DO4087" s="624"/>
      <c r="DP4087" s="624"/>
      <c r="DQ4087" s="624"/>
      <c r="DR4087" s="624"/>
      <c r="DS4087" s="624"/>
      <c r="DT4087" s="624"/>
      <c r="DU4087" s="624"/>
      <c r="DV4087" s="624"/>
      <c r="DW4087" s="624"/>
      <c r="DX4087" s="624"/>
      <c r="DY4087" s="624"/>
      <c r="DZ4087" s="624"/>
      <c r="EA4087" s="624"/>
      <c r="EB4087" s="624"/>
      <c r="EC4087" s="624"/>
      <c r="ED4087" s="624"/>
      <c r="EE4087" s="624"/>
      <c r="EF4087" s="624"/>
      <c r="EG4087" s="624"/>
      <c r="EH4087" s="624"/>
      <c r="EI4087" s="624"/>
      <c r="EJ4087" s="624"/>
      <c r="EK4087" s="624"/>
      <c r="EL4087" s="624"/>
      <c r="EM4087" s="624"/>
      <c r="EN4087" s="624"/>
      <c r="EO4087" s="624"/>
      <c r="EP4087" s="624"/>
      <c r="EQ4087" s="624"/>
    </row>
    <row r="4088" spans="1:147" s="560" customFormat="1">
      <c r="A4088" s="624"/>
      <c r="B4088" s="624"/>
      <c r="O4088" s="624"/>
      <c r="P4088" s="624"/>
      <c r="Q4088" s="624"/>
      <c r="R4088" s="624"/>
      <c r="S4088" s="624"/>
      <c r="T4088" s="624"/>
      <c r="U4088" s="624"/>
      <c r="V4088" s="624"/>
      <c r="W4088" s="624"/>
      <c r="X4088" s="624"/>
      <c r="Y4088" s="624"/>
      <c r="Z4088" s="624"/>
      <c r="AB4088" s="624"/>
      <c r="AC4088" s="624"/>
      <c r="AD4088" s="624"/>
      <c r="AE4088" s="624"/>
      <c r="AF4088" s="624"/>
      <c r="AG4088" s="624"/>
      <c r="AH4088" s="624"/>
      <c r="AI4088" s="624"/>
      <c r="AJ4088" s="624"/>
      <c r="AK4088" s="624"/>
      <c r="AL4088" s="624"/>
      <c r="AM4088" s="624"/>
      <c r="AN4088" s="624"/>
      <c r="AO4088" s="624"/>
      <c r="AP4088" s="624"/>
      <c r="AQ4088" s="624"/>
      <c r="AR4088" s="624"/>
      <c r="AS4088" s="624"/>
      <c r="AT4088" s="624"/>
      <c r="AU4088" s="624"/>
      <c r="AV4088" s="624"/>
      <c r="AW4088" s="624"/>
      <c r="AX4088" s="624"/>
      <c r="AY4088" s="624"/>
      <c r="AZ4088" s="624"/>
      <c r="BA4088" s="624"/>
      <c r="BB4088" s="624"/>
      <c r="BC4088" s="624"/>
      <c r="BD4088" s="624"/>
      <c r="BE4088" s="624"/>
      <c r="BF4088" s="624"/>
      <c r="BG4088" s="624"/>
      <c r="BH4088" s="624"/>
      <c r="BI4088" s="624"/>
      <c r="BJ4088" s="624"/>
      <c r="BK4088" s="624"/>
      <c r="BL4088" s="624"/>
      <c r="BM4088" s="624"/>
      <c r="BN4088" s="624"/>
      <c r="BO4088" s="624"/>
      <c r="BP4088" s="624"/>
      <c r="BQ4088" s="624"/>
      <c r="BR4088" s="624"/>
      <c r="BS4088" s="624"/>
      <c r="BT4088" s="624"/>
      <c r="BU4088" s="624"/>
      <c r="BV4088" s="624"/>
      <c r="BW4088" s="624"/>
      <c r="BX4088" s="624"/>
      <c r="BY4088" s="624"/>
      <c r="BZ4088" s="624"/>
      <c r="CA4088" s="624"/>
      <c r="CB4088" s="624"/>
      <c r="CC4088" s="624"/>
      <c r="CD4088" s="624"/>
      <c r="CE4088" s="624"/>
      <c r="CF4088" s="624"/>
      <c r="CG4088" s="624"/>
      <c r="CH4088" s="624"/>
      <c r="CI4088" s="624"/>
      <c r="CJ4088" s="624"/>
      <c r="CK4088" s="624"/>
      <c r="CL4088" s="624"/>
      <c r="CM4088" s="624"/>
      <c r="CN4088" s="624"/>
      <c r="CO4088" s="624"/>
      <c r="CP4088" s="624"/>
      <c r="CQ4088" s="624"/>
      <c r="CR4088" s="624"/>
      <c r="CS4088" s="624"/>
      <c r="CT4088" s="624"/>
      <c r="CU4088" s="624"/>
      <c r="CV4088" s="624"/>
      <c r="CW4088" s="624"/>
      <c r="CX4088" s="624"/>
      <c r="CY4088" s="624"/>
      <c r="CZ4088" s="624"/>
      <c r="DA4088" s="624"/>
      <c r="DB4088" s="624"/>
      <c r="DC4088" s="624"/>
      <c r="DD4088" s="624"/>
      <c r="DE4088" s="624"/>
      <c r="DF4088" s="624"/>
      <c r="DG4088" s="624"/>
      <c r="DH4088" s="624"/>
      <c r="DI4088" s="624"/>
      <c r="DJ4088" s="624"/>
      <c r="DK4088" s="624"/>
      <c r="DL4088" s="624"/>
      <c r="DM4088" s="624"/>
      <c r="DN4088" s="624"/>
      <c r="DO4088" s="624"/>
      <c r="DP4088" s="624"/>
      <c r="DQ4088" s="624"/>
      <c r="DR4088" s="624"/>
      <c r="DS4088" s="624"/>
      <c r="DT4088" s="624"/>
      <c r="DU4088" s="624"/>
      <c r="DV4088" s="624"/>
      <c r="DW4088" s="624"/>
      <c r="DX4088" s="624"/>
      <c r="DY4088" s="624"/>
      <c r="DZ4088" s="624"/>
      <c r="EA4088" s="624"/>
      <c r="EB4088" s="624"/>
      <c r="EC4088" s="624"/>
      <c r="ED4088" s="624"/>
      <c r="EE4088" s="624"/>
      <c r="EF4088" s="624"/>
      <c r="EG4088" s="624"/>
      <c r="EH4088" s="624"/>
      <c r="EI4088" s="624"/>
      <c r="EJ4088" s="624"/>
      <c r="EK4088" s="624"/>
      <c r="EL4088" s="624"/>
      <c r="EM4088" s="624"/>
      <c r="EN4088" s="624"/>
      <c r="EO4088" s="624"/>
      <c r="EP4088" s="624"/>
      <c r="EQ4088" s="624"/>
    </row>
    <row r="4089" spans="1:147" s="560" customFormat="1">
      <c r="A4089" s="624"/>
      <c r="B4089" s="624"/>
      <c r="O4089" s="624"/>
      <c r="P4089" s="624"/>
      <c r="Q4089" s="624"/>
      <c r="R4089" s="624"/>
      <c r="S4089" s="624"/>
      <c r="T4089" s="624"/>
      <c r="U4089" s="624"/>
      <c r="V4089" s="624"/>
      <c r="W4089" s="624"/>
      <c r="X4089" s="624"/>
      <c r="Y4089" s="624"/>
      <c r="Z4089" s="624"/>
      <c r="AB4089" s="624"/>
      <c r="AC4089" s="624"/>
      <c r="AD4089" s="624"/>
      <c r="AE4089" s="624"/>
      <c r="AF4089" s="624"/>
      <c r="AG4089" s="624"/>
      <c r="AH4089" s="624"/>
      <c r="AI4089" s="624"/>
      <c r="AJ4089" s="624"/>
      <c r="AK4089" s="624"/>
      <c r="AL4089" s="624"/>
      <c r="AM4089" s="624"/>
      <c r="AN4089" s="624"/>
      <c r="AO4089" s="624"/>
      <c r="AP4089" s="624"/>
      <c r="AQ4089" s="624"/>
      <c r="AR4089" s="624"/>
      <c r="AS4089" s="624"/>
      <c r="AT4089" s="624"/>
      <c r="AU4089" s="624"/>
      <c r="AV4089" s="624"/>
      <c r="AW4089" s="624"/>
      <c r="AX4089" s="624"/>
      <c r="AY4089" s="624"/>
      <c r="AZ4089" s="624"/>
      <c r="BA4089" s="624"/>
      <c r="BB4089" s="624"/>
      <c r="BC4089" s="624"/>
      <c r="BD4089" s="624"/>
      <c r="BE4089" s="624"/>
      <c r="BF4089" s="624"/>
      <c r="BG4089" s="624"/>
      <c r="BH4089" s="624"/>
      <c r="BI4089" s="624"/>
      <c r="BJ4089" s="624"/>
      <c r="BK4089" s="624"/>
      <c r="BL4089" s="624"/>
      <c r="BM4089" s="624"/>
      <c r="BN4089" s="624"/>
      <c r="BO4089" s="624"/>
      <c r="BP4089" s="624"/>
      <c r="BQ4089" s="624"/>
      <c r="BR4089" s="624"/>
      <c r="BS4089" s="624"/>
      <c r="BT4089" s="624"/>
      <c r="BU4089" s="624"/>
      <c r="BV4089" s="624"/>
      <c r="BW4089" s="624"/>
      <c r="BX4089" s="624"/>
      <c r="BY4089" s="624"/>
      <c r="BZ4089" s="624"/>
      <c r="CA4089" s="624"/>
      <c r="CB4089" s="624"/>
      <c r="CC4089" s="624"/>
      <c r="CD4089" s="624"/>
      <c r="CE4089" s="624"/>
      <c r="CF4089" s="624"/>
      <c r="CG4089" s="624"/>
      <c r="CH4089" s="624"/>
      <c r="CI4089" s="624"/>
      <c r="CJ4089" s="624"/>
      <c r="CK4089" s="624"/>
      <c r="CL4089" s="624"/>
      <c r="CM4089" s="624"/>
      <c r="CN4089" s="624"/>
      <c r="CO4089" s="624"/>
      <c r="CP4089" s="624"/>
      <c r="CQ4089" s="624"/>
      <c r="CR4089" s="624"/>
      <c r="CS4089" s="624"/>
      <c r="CT4089" s="624"/>
      <c r="CU4089" s="624"/>
      <c r="CV4089" s="624"/>
      <c r="CW4089" s="624"/>
      <c r="CX4089" s="624"/>
      <c r="CY4089" s="624"/>
      <c r="CZ4089" s="624"/>
      <c r="DA4089" s="624"/>
      <c r="DB4089" s="624"/>
      <c r="DC4089" s="624"/>
      <c r="DD4089" s="624"/>
      <c r="DE4089" s="624"/>
      <c r="DF4089" s="624"/>
      <c r="DG4089" s="624"/>
      <c r="DH4089" s="624"/>
      <c r="DI4089" s="624"/>
      <c r="DJ4089" s="624"/>
      <c r="DK4089" s="624"/>
      <c r="DL4089" s="624"/>
      <c r="DM4089" s="624"/>
      <c r="DN4089" s="624"/>
      <c r="DO4089" s="624"/>
      <c r="DP4089" s="624"/>
      <c r="DQ4089" s="624"/>
      <c r="DR4089" s="624"/>
      <c r="DS4089" s="624"/>
      <c r="DT4089" s="624"/>
      <c r="DU4089" s="624"/>
      <c r="DV4089" s="624"/>
      <c r="DW4089" s="624"/>
      <c r="DX4089" s="624"/>
      <c r="DY4089" s="624"/>
      <c r="DZ4089" s="624"/>
      <c r="EA4089" s="624"/>
      <c r="EB4089" s="624"/>
      <c r="EC4089" s="624"/>
      <c r="ED4089" s="624"/>
      <c r="EE4089" s="624"/>
      <c r="EF4089" s="624"/>
      <c r="EG4089" s="624"/>
      <c r="EH4089" s="624"/>
      <c r="EI4089" s="624"/>
      <c r="EJ4089" s="624"/>
      <c r="EK4089" s="624"/>
      <c r="EL4089" s="624"/>
      <c r="EM4089" s="624"/>
      <c r="EN4089" s="624"/>
      <c r="EO4089" s="624"/>
      <c r="EP4089" s="624"/>
      <c r="EQ4089" s="624"/>
    </row>
    <row r="4090" spans="1:147" s="560" customFormat="1">
      <c r="A4090" s="624"/>
      <c r="B4090" s="624"/>
      <c r="O4090" s="624"/>
      <c r="P4090" s="624"/>
      <c r="Q4090" s="624"/>
      <c r="R4090" s="624"/>
      <c r="S4090" s="624"/>
      <c r="T4090" s="624"/>
      <c r="U4090" s="624"/>
      <c r="V4090" s="624"/>
      <c r="W4090" s="624"/>
      <c r="X4090" s="624"/>
      <c r="Y4090" s="624"/>
      <c r="Z4090" s="624"/>
      <c r="AB4090" s="624"/>
      <c r="AC4090" s="624"/>
      <c r="AD4090" s="624"/>
      <c r="AE4090" s="624"/>
      <c r="AF4090" s="624"/>
      <c r="AG4090" s="624"/>
      <c r="AH4090" s="624"/>
      <c r="AI4090" s="624"/>
      <c r="AJ4090" s="624"/>
      <c r="AK4090" s="624"/>
      <c r="AL4090" s="624"/>
      <c r="AM4090" s="624"/>
      <c r="AN4090" s="624"/>
      <c r="AO4090" s="624"/>
      <c r="AP4090" s="624"/>
      <c r="AQ4090" s="624"/>
      <c r="AR4090" s="624"/>
      <c r="AS4090" s="624"/>
      <c r="AT4090" s="624"/>
      <c r="AU4090" s="624"/>
      <c r="AV4090" s="624"/>
      <c r="AW4090" s="624"/>
      <c r="AX4090" s="624"/>
      <c r="AY4090" s="624"/>
      <c r="AZ4090" s="624"/>
      <c r="BA4090" s="624"/>
      <c r="BB4090" s="624"/>
      <c r="BC4090" s="624"/>
      <c r="BD4090" s="624"/>
      <c r="BE4090" s="624"/>
      <c r="BF4090" s="624"/>
      <c r="BG4090" s="624"/>
      <c r="BH4090" s="624"/>
      <c r="BI4090" s="624"/>
      <c r="BJ4090" s="624"/>
      <c r="BK4090" s="624"/>
      <c r="BL4090" s="624"/>
      <c r="BM4090" s="624"/>
      <c r="BN4090" s="624"/>
      <c r="BO4090" s="624"/>
      <c r="BP4090" s="624"/>
      <c r="BQ4090" s="624"/>
      <c r="BR4090" s="624"/>
      <c r="BS4090" s="624"/>
      <c r="BT4090" s="624"/>
      <c r="BU4090" s="624"/>
      <c r="BV4090" s="624"/>
      <c r="BW4090" s="624"/>
      <c r="BX4090" s="624"/>
      <c r="BY4090" s="624"/>
      <c r="BZ4090" s="624"/>
      <c r="CA4090" s="624"/>
      <c r="CB4090" s="624"/>
      <c r="CC4090" s="624"/>
      <c r="CD4090" s="624"/>
      <c r="CE4090" s="624"/>
      <c r="CF4090" s="624"/>
      <c r="CG4090" s="624"/>
      <c r="CH4090" s="624"/>
      <c r="CI4090" s="624"/>
      <c r="CJ4090" s="624"/>
      <c r="CK4090" s="624"/>
      <c r="CL4090" s="624"/>
      <c r="CM4090" s="624"/>
      <c r="CN4090" s="624"/>
      <c r="CO4090" s="624"/>
      <c r="CP4090" s="624"/>
      <c r="CQ4090" s="624"/>
      <c r="CR4090" s="624"/>
      <c r="CS4090" s="624"/>
      <c r="CT4090" s="624"/>
      <c r="CU4090" s="624"/>
      <c r="CV4090" s="624"/>
      <c r="CW4090" s="624"/>
      <c r="CX4090" s="624"/>
      <c r="CY4090" s="624"/>
      <c r="CZ4090" s="624"/>
      <c r="DA4090" s="624"/>
      <c r="DB4090" s="624"/>
      <c r="DC4090" s="624"/>
      <c r="DD4090" s="624"/>
      <c r="DE4090" s="624"/>
      <c r="DF4090" s="624"/>
      <c r="DG4090" s="624"/>
      <c r="DH4090" s="624"/>
      <c r="DI4090" s="624"/>
      <c r="DJ4090" s="624"/>
      <c r="DK4090" s="624"/>
      <c r="DL4090" s="624"/>
      <c r="DM4090" s="624"/>
      <c r="DN4090" s="624"/>
      <c r="DO4090" s="624"/>
      <c r="DP4090" s="624"/>
      <c r="DQ4090" s="624"/>
      <c r="DR4090" s="624"/>
      <c r="DS4090" s="624"/>
      <c r="DT4090" s="624"/>
      <c r="DU4090" s="624"/>
      <c r="DV4090" s="624"/>
      <c r="DW4090" s="624"/>
      <c r="DX4090" s="624"/>
      <c r="DY4090" s="624"/>
      <c r="DZ4090" s="624"/>
      <c r="EA4090" s="624"/>
      <c r="EB4090" s="624"/>
      <c r="EC4090" s="624"/>
      <c r="ED4090" s="624"/>
      <c r="EE4090" s="624"/>
      <c r="EF4090" s="624"/>
      <c r="EG4090" s="624"/>
      <c r="EH4090" s="624"/>
      <c r="EI4090" s="624"/>
      <c r="EJ4090" s="624"/>
      <c r="EK4090" s="624"/>
      <c r="EL4090" s="624"/>
      <c r="EM4090" s="624"/>
      <c r="EN4090" s="624"/>
      <c r="EO4090" s="624"/>
      <c r="EP4090" s="624"/>
      <c r="EQ4090" s="624"/>
    </row>
    <row r="4091" spans="1:147" s="560" customFormat="1">
      <c r="A4091" s="624"/>
      <c r="B4091" s="624"/>
      <c r="O4091" s="624"/>
      <c r="P4091" s="624"/>
      <c r="Q4091" s="624"/>
      <c r="R4091" s="624"/>
      <c r="S4091" s="624"/>
      <c r="T4091" s="624"/>
      <c r="U4091" s="624"/>
      <c r="V4091" s="624"/>
      <c r="W4091" s="624"/>
      <c r="X4091" s="624"/>
      <c r="Y4091" s="624"/>
      <c r="Z4091" s="624"/>
      <c r="AB4091" s="624"/>
      <c r="AC4091" s="624"/>
      <c r="AD4091" s="624"/>
      <c r="AE4091" s="624"/>
      <c r="AF4091" s="624"/>
      <c r="AG4091" s="624"/>
      <c r="AH4091" s="624"/>
      <c r="AI4091" s="624"/>
      <c r="AJ4091" s="624"/>
      <c r="AK4091" s="624"/>
      <c r="AL4091" s="624"/>
      <c r="AM4091" s="624"/>
      <c r="AN4091" s="624"/>
      <c r="AO4091" s="624"/>
      <c r="AP4091" s="624"/>
      <c r="AQ4091" s="624"/>
      <c r="AR4091" s="624"/>
      <c r="AS4091" s="624"/>
      <c r="AT4091" s="624"/>
      <c r="AU4091" s="624"/>
      <c r="AV4091" s="624"/>
      <c r="AW4091" s="624"/>
      <c r="AX4091" s="624"/>
      <c r="AY4091" s="624"/>
      <c r="AZ4091" s="624"/>
      <c r="BA4091" s="624"/>
      <c r="BB4091" s="624"/>
      <c r="BC4091" s="624"/>
      <c r="BD4091" s="624"/>
      <c r="BE4091" s="624"/>
      <c r="BF4091" s="624"/>
      <c r="BG4091" s="624"/>
      <c r="BH4091" s="624"/>
      <c r="BI4091" s="624"/>
      <c r="BJ4091" s="624"/>
      <c r="BK4091" s="624"/>
      <c r="BL4091" s="624"/>
      <c r="BM4091" s="624"/>
      <c r="BN4091" s="624"/>
      <c r="BO4091" s="624"/>
      <c r="BP4091" s="624"/>
      <c r="BQ4091" s="624"/>
      <c r="BR4091" s="624"/>
      <c r="BS4091" s="624"/>
      <c r="BT4091" s="624"/>
      <c r="BU4091" s="624"/>
      <c r="BV4091" s="624"/>
      <c r="BW4091" s="624"/>
      <c r="BX4091" s="624"/>
      <c r="BY4091" s="624"/>
      <c r="BZ4091" s="624"/>
      <c r="CA4091" s="624"/>
      <c r="CB4091" s="624"/>
      <c r="CC4091" s="624"/>
      <c r="CD4091" s="624"/>
      <c r="CE4091" s="624"/>
      <c r="CF4091" s="624"/>
      <c r="CG4091" s="624"/>
      <c r="CH4091" s="624"/>
      <c r="CI4091" s="624"/>
      <c r="CJ4091" s="624"/>
      <c r="CK4091" s="624"/>
      <c r="CL4091" s="624"/>
      <c r="CM4091" s="624"/>
      <c r="CN4091" s="624"/>
      <c r="CO4091" s="624"/>
      <c r="CP4091" s="624"/>
      <c r="CQ4091" s="624"/>
      <c r="CR4091" s="624"/>
      <c r="CS4091" s="624"/>
      <c r="CT4091" s="624"/>
      <c r="CU4091" s="624"/>
      <c r="CV4091" s="624"/>
      <c r="CW4091" s="624"/>
      <c r="CX4091" s="624"/>
      <c r="CY4091" s="624"/>
      <c r="CZ4091" s="624"/>
      <c r="DA4091" s="624"/>
      <c r="DB4091" s="624"/>
      <c r="DC4091" s="624"/>
      <c r="DD4091" s="624"/>
      <c r="DE4091" s="624"/>
      <c r="DF4091" s="624"/>
      <c r="DG4091" s="624"/>
      <c r="DH4091" s="624"/>
      <c r="DI4091" s="624"/>
      <c r="DJ4091" s="624"/>
      <c r="DK4091" s="624"/>
      <c r="DL4091" s="624"/>
      <c r="DM4091" s="624"/>
      <c r="DN4091" s="624"/>
      <c r="DO4091" s="624"/>
      <c r="DP4091" s="624"/>
      <c r="DQ4091" s="624"/>
      <c r="DR4091" s="624"/>
      <c r="DS4091" s="624"/>
      <c r="DT4091" s="624"/>
      <c r="DU4091" s="624"/>
      <c r="DV4091" s="624"/>
      <c r="DW4091" s="624"/>
      <c r="DX4091" s="624"/>
      <c r="DY4091" s="624"/>
      <c r="DZ4091" s="624"/>
      <c r="EA4091" s="624"/>
      <c r="EB4091" s="624"/>
      <c r="EC4091" s="624"/>
      <c r="ED4091" s="624"/>
      <c r="EE4091" s="624"/>
      <c r="EF4091" s="624"/>
      <c r="EG4091" s="624"/>
      <c r="EH4091" s="624"/>
      <c r="EI4091" s="624"/>
      <c r="EJ4091" s="624"/>
      <c r="EK4091" s="624"/>
      <c r="EL4091" s="624"/>
      <c r="EM4091" s="624"/>
      <c r="EN4091" s="624"/>
      <c r="EO4091" s="624"/>
      <c r="EP4091" s="624"/>
      <c r="EQ4091" s="624"/>
    </row>
    <row r="4092" spans="1:147" s="560" customFormat="1">
      <c r="A4092" s="624"/>
      <c r="B4092" s="624"/>
      <c r="O4092" s="624"/>
      <c r="P4092" s="624"/>
      <c r="Q4092" s="624"/>
      <c r="R4092" s="624"/>
      <c r="S4092" s="624"/>
      <c r="T4092" s="624"/>
      <c r="U4092" s="624"/>
      <c r="V4092" s="624"/>
      <c r="W4092" s="624"/>
      <c r="X4092" s="624"/>
      <c r="Y4092" s="624"/>
      <c r="Z4092" s="624"/>
      <c r="AB4092" s="624"/>
      <c r="AC4092" s="624"/>
      <c r="AD4092" s="624"/>
      <c r="AE4092" s="624"/>
      <c r="AF4092" s="624"/>
      <c r="AG4092" s="624"/>
      <c r="AH4092" s="624"/>
      <c r="AI4092" s="624"/>
      <c r="AJ4092" s="624"/>
      <c r="AK4092" s="624"/>
      <c r="AL4092" s="624"/>
      <c r="AM4092" s="624"/>
      <c r="AN4092" s="624"/>
      <c r="AO4092" s="624"/>
      <c r="AP4092" s="624"/>
      <c r="AQ4092" s="624"/>
      <c r="AR4092" s="624"/>
      <c r="AS4092" s="624"/>
      <c r="AT4092" s="624"/>
      <c r="AU4092" s="624"/>
      <c r="AV4092" s="624"/>
      <c r="AW4092" s="624"/>
      <c r="AX4092" s="624"/>
      <c r="AY4092" s="624"/>
      <c r="AZ4092" s="624"/>
      <c r="BA4092" s="624"/>
      <c r="BB4092" s="624"/>
      <c r="BC4092" s="624"/>
      <c r="BD4092" s="624"/>
      <c r="BE4092" s="624"/>
      <c r="BF4092" s="624"/>
      <c r="BG4092" s="624"/>
      <c r="BH4092" s="624"/>
      <c r="BI4092" s="624"/>
      <c r="BJ4092" s="624"/>
      <c r="BK4092" s="624"/>
      <c r="BL4092" s="624"/>
      <c r="BM4092" s="624"/>
      <c r="BN4092" s="624"/>
      <c r="BO4092" s="624"/>
      <c r="BP4092" s="624"/>
      <c r="BQ4092" s="624"/>
      <c r="BR4092" s="624"/>
      <c r="BS4092" s="624"/>
      <c r="BT4092" s="624"/>
      <c r="BU4092" s="624"/>
      <c r="BV4092" s="624"/>
      <c r="BW4092" s="624"/>
      <c r="BX4092" s="624"/>
      <c r="BY4092" s="624"/>
      <c r="BZ4092" s="624"/>
      <c r="CA4092" s="624"/>
      <c r="CB4092" s="624"/>
      <c r="CC4092" s="624"/>
      <c r="CD4092" s="624"/>
      <c r="CE4092" s="624"/>
      <c r="CF4092" s="624"/>
      <c r="CG4092" s="624"/>
      <c r="CH4092" s="624"/>
      <c r="CI4092" s="624"/>
      <c r="CJ4092" s="624"/>
      <c r="CK4092" s="624"/>
      <c r="CL4092" s="624"/>
      <c r="CM4092" s="624"/>
      <c r="CN4092" s="624"/>
      <c r="CO4092" s="624"/>
      <c r="CP4092" s="624"/>
      <c r="CQ4092" s="624"/>
      <c r="CR4092" s="624"/>
      <c r="CS4092" s="624"/>
      <c r="CT4092" s="624"/>
      <c r="CU4092" s="624"/>
      <c r="CV4092" s="624"/>
      <c r="CW4092" s="624"/>
      <c r="CX4092" s="624"/>
      <c r="CY4092" s="624"/>
      <c r="CZ4092" s="624"/>
      <c r="DA4092" s="624"/>
      <c r="DB4092" s="624"/>
      <c r="DC4092" s="624"/>
      <c r="DD4092" s="624"/>
      <c r="DE4092" s="624"/>
      <c r="DF4092" s="624"/>
      <c r="DG4092" s="624"/>
      <c r="DH4092" s="624"/>
      <c r="DI4092" s="624"/>
      <c r="DJ4092" s="624"/>
      <c r="DK4092" s="624"/>
      <c r="DL4092" s="624"/>
      <c r="DM4092" s="624"/>
      <c r="DN4092" s="624"/>
      <c r="DO4092" s="624"/>
      <c r="DP4092" s="624"/>
      <c r="DQ4092" s="624"/>
      <c r="DR4092" s="624"/>
      <c r="DS4092" s="624"/>
      <c r="DT4092" s="624"/>
      <c r="DU4092" s="624"/>
      <c r="DV4092" s="624"/>
      <c r="DW4092" s="624"/>
      <c r="DX4092" s="624"/>
      <c r="DY4092" s="624"/>
      <c r="DZ4092" s="624"/>
      <c r="EA4092" s="624"/>
      <c r="EB4092" s="624"/>
      <c r="EC4092" s="624"/>
      <c r="ED4092" s="624"/>
      <c r="EE4092" s="624"/>
      <c r="EF4092" s="624"/>
      <c r="EG4092" s="624"/>
      <c r="EH4092" s="624"/>
      <c r="EI4092" s="624"/>
      <c r="EJ4092" s="624"/>
      <c r="EK4092" s="624"/>
      <c r="EL4092" s="624"/>
      <c r="EM4092" s="624"/>
      <c r="EN4092" s="624"/>
      <c r="EO4092" s="624"/>
      <c r="EP4092" s="624"/>
      <c r="EQ4092" s="624"/>
    </row>
    <row r="4093" spans="1:147" s="560" customFormat="1">
      <c r="A4093" s="624"/>
      <c r="B4093" s="624"/>
      <c r="O4093" s="624"/>
      <c r="P4093" s="624"/>
      <c r="Q4093" s="624"/>
      <c r="R4093" s="624"/>
      <c r="S4093" s="624"/>
      <c r="T4093" s="624"/>
      <c r="U4093" s="624"/>
      <c r="V4093" s="624"/>
      <c r="W4093" s="624"/>
      <c r="X4093" s="624"/>
      <c r="Y4093" s="624"/>
      <c r="Z4093" s="624"/>
      <c r="AB4093" s="624"/>
      <c r="AC4093" s="624"/>
      <c r="AD4093" s="624"/>
      <c r="AE4093" s="624"/>
      <c r="AF4093" s="624"/>
      <c r="AG4093" s="624"/>
      <c r="AH4093" s="624"/>
      <c r="AI4093" s="624"/>
      <c r="AJ4093" s="624"/>
      <c r="AK4093" s="624"/>
      <c r="AL4093" s="624"/>
      <c r="AM4093" s="624"/>
      <c r="AN4093" s="624"/>
      <c r="AO4093" s="624"/>
      <c r="AP4093" s="624"/>
      <c r="AQ4093" s="624"/>
      <c r="AR4093" s="624"/>
      <c r="AS4093" s="624"/>
      <c r="AT4093" s="624"/>
      <c r="AU4093" s="624"/>
      <c r="AV4093" s="624"/>
      <c r="AW4093" s="624"/>
      <c r="AX4093" s="624"/>
      <c r="AY4093" s="624"/>
      <c r="AZ4093" s="624"/>
      <c r="BA4093" s="624"/>
      <c r="BB4093" s="624"/>
      <c r="BC4093" s="624"/>
      <c r="BD4093" s="624"/>
      <c r="BE4093" s="624"/>
      <c r="BF4093" s="624"/>
      <c r="BG4093" s="624"/>
      <c r="BH4093" s="624"/>
      <c r="BI4093" s="624"/>
      <c r="BJ4093" s="624"/>
      <c r="BK4093" s="624"/>
      <c r="BL4093" s="624"/>
      <c r="BM4093" s="624"/>
      <c r="BN4093" s="624"/>
      <c r="BO4093" s="624"/>
      <c r="BP4093" s="624"/>
      <c r="BQ4093" s="624"/>
      <c r="BR4093" s="624"/>
      <c r="BS4093" s="624"/>
      <c r="BT4093" s="624"/>
      <c r="BU4093" s="624"/>
      <c r="BV4093" s="624"/>
      <c r="BW4093" s="624"/>
      <c r="BX4093" s="624"/>
      <c r="BY4093" s="624"/>
      <c r="BZ4093" s="624"/>
      <c r="CA4093" s="624"/>
      <c r="CB4093" s="624"/>
      <c r="CC4093" s="624"/>
      <c r="CD4093" s="624"/>
      <c r="CE4093" s="624"/>
      <c r="CF4093" s="624"/>
      <c r="CG4093" s="624"/>
      <c r="CH4093" s="624"/>
      <c r="CI4093" s="624"/>
      <c r="CJ4093" s="624"/>
      <c r="CK4093" s="624"/>
      <c r="CL4093" s="624"/>
      <c r="CM4093" s="624"/>
      <c r="CN4093" s="624"/>
      <c r="CO4093" s="624"/>
      <c r="CP4093" s="624"/>
      <c r="CQ4093" s="624"/>
      <c r="CR4093" s="624"/>
      <c r="CS4093" s="624"/>
      <c r="CT4093" s="624"/>
      <c r="CU4093" s="624"/>
      <c r="CV4093" s="624"/>
      <c r="CW4093" s="624"/>
      <c r="CX4093" s="624"/>
      <c r="CY4093" s="624"/>
      <c r="CZ4093" s="624"/>
      <c r="DA4093" s="624"/>
      <c r="DB4093" s="624"/>
      <c r="DC4093" s="624"/>
      <c r="DD4093" s="624"/>
      <c r="DE4093" s="624"/>
      <c r="DF4093" s="624"/>
      <c r="DG4093" s="624"/>
      <c r="DH4093" s="624"/>
      <c r="DI4093" s="624"/>
      <c r="DJ4093" s="624"/>
      <c r="DK4093" s="624"/>
      <c r="DL4093" s="624"/>
      <c r="DM4093" s="624"/>
      <c r="DN4093" s="624"/>
      <c r="DO4093" s="624"/>
      <c r="DP4093" s="624"/>
      <c r="DQ4093" s="624"/>
      <c r="DR4093" s="624"/>
      <c r="DS4093" s="624"/>
      <c r="DT4093" s="624"/>
      <c r="DU4093" s="624"/>
      <c r="DV4093" s="624"/>
      <c r="DW4093" s="624"/>
      <c r="DX4093" s="624"/>
      <c r="DY4093" s="624"/>
      <c r="DZ4093" s="624"/>
      <c r="EA4093" s="624"/>
      <c r="EB4093" s="624"/>
      <c r="EC4093" s="624"/>
      <c r="ED4093" s="624"/>
      <c r="EE4093" s="624"/>
      <c r="EF4093" s="624"/>
      <c r="EG4093" s="624"/>
      <c r="EH4093" s="624"/>
      <c r="EI4093" s="624"/>
      <c r="EJ4093" s="624"/>
      <c r="EK4093" s="624"/>
      <c r="EL4093" s="624"/>
      <c r="EM4093" s="624"/>
      <c r="EN4093" s="624"/>
      <c r="EO4093" s="624"/>
      <c r="EP4093" s="624"/>
      <c r="EQ4093" s="624"/>
    </row>
    <row r="4094" spans="1:147" s="560" customFormat="1">
      <c r="A4094" s="624"/>
      <c r="B4094" s="624"/>
      <c r="O4094" s="624"/>
      <c r="P4094" s="624"/>
      <c r="Q4094" s="624"/>
      <c r="R4094" s="624"/>
      <c r="S4094" s="624"/>
      <c r="T4094" s="624"/>
      <c r="U4094" s="624"/>
      <c r="V4094" s="624"/>
      <c r="W4094" s="624"/>
      <c r="X4094" s="624"/>
      <c r="Y4094" s="624"/>
      <c r="Z4094" s="624"/>
      <c r="AB4094" s="624"/>
      <c r="AC4094" s="624"/>
      <c r="AD4094" s="624"/>
      <c r="AE4094" s="624"/>
      <c r="AF4094" s="624"/>
      <c r="AG4094" s="624"/>
      <c r="AH4094" s="624"/>
      <c r="AI4094" s="624"/>
      <c r="AJ4094" s="624"/>
      <c r="AK4094" s="624"/>
      <c r="AL4094" s="624"/>
      <c r="AM4094" s="624"/>
      <c r="AN4094" s="624"/>
      <c r="AO4094" s="624"/>
      <c r="AP4094" s="624"/>
      <c r="AQ4094" s="624"/>
      <c r="AR4094" s="624"/>
      <c r="AS4094" s="624"/>
      <c r="AT4094" s="624"/>
      <c r="AU4094" s="624"/>
      <c r="AV4094" s="624"/>
      <c r="AW4094" s="624"/>
      <c r="AX4094" s="624"/>
      <c r="AY4094" s="624"/>
      <c r="AZ4094" s="624"/>
      <c r="BA4094" s="624"/>
      <c r="BB4094" s="624"/>
      <c r="BC4094" s="624"/>
      <c r="BD4094" s="624"/>
      <c r="BE4094" s="624"/>
      <c r="BF4094" s="624"/>
      <c r="BG4094" s="624"/>
      <c r="BH4094" s="624"/>
      <c r="BI4094" s="624"/>
      <c r="BJ4094" s="624"/>
      <c r="BK4094" s="624"/>
      <c r="BL4094" s="624"/>
      <c r="BM4094" s="624"/>
      <c r="BN4094" s="624"/>
      <c r="BO4094" s="624"/>
      <c r="BP4094" s="624"/>
      <c r="BQ4094" s="624"/>
      <c r="BR4094" s="624"/>
      <c r="BS4094" s="624"/>
      <c r="BT4094" s="624"/>
      <c r="BU4094" s="624"/>
      <c r="BV4094" s="624"/>
      <c r="BW4094" s="624"/>
      <c r="BX4094" s="624"/>
      <c r="BY4094" s="624"/>
      <c r="BZ4094" s="624"/>
      <c r="CA4094" s="624"/>
      <c r="CB4094" s="624"/>
      <c r="CC4094" s="624"/>
      <c r="CD4094" s="624"/>
      <c r="CE4094" s="624"/>
      <c r="CF4094" s="624"/>
      <c r="CG4094" s="624"/>
      <c r="CH4094" s="624"/>
      <c r="CI4094" s="624"/>
      <c r="CJ4094" s="624"/>
      <c r="CK4094" s="624"/>
      <c r="CL4094" s="624"/>
      <c r="CM4094" s="624"/>
      <c r="CN4094" s="624"/>
      <c r="CO4094" s="624"/>
      <c r="CP4094" s="624"/>
      <c r="CQ4094" s="624"/>
      <c r="CR4094" s="624"/>
      <c r="CS4094" s="624"/>
      <c r="CT4094" s="624"/>
      <c r="CU4094" s="624"/>
      <c r="CV4094" s="624"/>
      <c r="CW4094" s="624"/>
      <c r="CX4094" s="624"/>
      <c r="CY4094" s="624"/>
      <c r="CZ4094" s="624"/>
      <c r="DA4094" s="624"/>
      <c r="DB4094" s="624"/>
      <c r="DC4094" s="624"/>
      <c r="DD4094" s="624"/>
      <c r="DE4094" s="624"/>
      <c r="DF4094" s="624"/>
      <c r="DG4094" s="624"/>
      <c r="DH4094" s="624"/>
      <c r="DI4094" s="624"/>
      <c r="DJ4094" s="624"/>
      <c r="DK4094" s="624"/>
      <c r="DL4094" s="624"/>
      <c r="DM4094" s="624"/>
      <c r="DN4094" s="624"/>
      <c r="DO4094" s="624"/>
      <c r="DP4094" s="624"/>
      <c r="DQ4094" s="624"/>
      <c r="DR4094" s="624"/>
      <c r="DS4094" s="624"/>
      <c r="DT4094" s="624"/>
      <c r="DU4094" s="624"/>
      <c r="DV4094" s="624"/>
      <c r="DW4094" s="624"/>
      <c r="DX4094" s="624"/>
      <c r="DY4094" s="624"/>
      <c r="DZ4094" s="624"/>
      <c r="EA4094" s="624"/>
      <c r="EB4094" s="624"/>
      <c r="EC4094" s="624"/>
      <c r="ED4094" s="624"/>
      <c r="EE4094" s="624"/>
      <c r="EF4094" s="624"/>
      <c r="EG4094" s="624"/>
      <c r="EH4094" s="624"/>
      <c r="EI4094" s="624"/>
      <c r="EJ4094" s="624"/>
      <c r="EK4094" s="624"/>
      <c r="EL4094" s="624"/>
      <c r="EM4094" s="624"/>
      <c r="EN4094" s="624"/>
      <c r="EO4094" s="624"/>
      <c r="EP4094" s="624"/>
      <c r="EQ4094" s="624"/>
    </row>
    <row r="4095" spans="1:147" s="560" customFormat="1">
      <c r="A4095" s="624"/>
      <c r="B4095" s="624"/>
      <c r="O4095" s="624"/>
      <c r="P4095" s="624"/>
      <c r="Q4095" s="624"/>
      <c r="R4095" s="624"/>
      <c r="S4095" s="624"/>
      <c r="T4095" s="624"/>
      <c r="U4095" s="624"/>
      <c r="V4095" s="624"/>
      <c r="W4095" s="624"/>
      <c r="X4095" s="624"/>
      <c r="Y4095" s="624"/>
      <c r="Z4095" s="624"/>
      <c r="AB4095" s="624"/>
      <c r="AC4095" s="624"/>
      <c r="AD4095" s="624"/>
      <c r="AE4095" s="624"/>
      <c r="AF4095" s="624"/>
      <c r="AG4095" s="624"/>
      <c r="AH4095" s="624"/>
      <c r="AI4095" s="624"/>
      <c r="AJ4095" s="624"/>
      <c r="AK4095" s="624"/>
      <c r="AL4095" s="624"/>
      <c r="AM4095" s="624"/>
      <c r="AN4095" s="624"/>
      <c r="AO4095" s="624"/>
      <c r="AP4095" s="624"/>
      <c r="AQ4095" s="624"/>
      <c r="AR4095" s="624"/>
      <c r="AS4095" s="624"/>
      <c r="AT4095" s="624"/>
      <c r="AU4095" s="624"/>
      <c r="AV4095" s="624"/>
      <c r="AW4095" s="624"/>
      <c r="AX4095" s="624"/>
      <c r="AY4095" s="624"/>
      <c r="AZ4095" s="624"/>
      <c r="BA4095" s="624"/>
      <c r="BB4095" s="624"/>
      <c r="BC4095" s="624"/>
      <c r="BD4095" s="624"/>
      <c r="BE4095" s="624"/>
      <c r="BF4095" s="624"/>
      <c r="BG4095" s="624"/>
      <c r="BH4095" s="624"/>
      <c r="BI4095" s="624"/>
      <c r="BJ4095" s="624"/>
      <c r="BK4095" s="624"/>
      <c r="BL4095" s="624"/>
      <c r="BM4095" s="624"/>
      <c r="BN4095" s="624"/>
      <c r="BO4095" s="624"/>
      <c r="BP4095" s="624"/>
      <c r="BQ4095" s="624"/>
      <c r="BR4095" s="624"/>
      <c r="BS4095" s="624"/>
      <c r="BT4095" s="624"/>
      <c r="BU4095" s="624"/>
      <c r="BV4095" s="624"/>
      <c r="BW4095" s="624"/>
      <c r="BX4095" s="624"/>
      <c r="BY4095" s="624"/>
      <c r="BZ4095" s="624"/>
      <c r="CA4095" s="624"/>
      <c r="CB4095" s="624"/>
      <c r="CC4095" s="624"/>
      <c r="CD4095" s="624"/>
      <c r="CE4095" s="624"/>
      <c r="CF4095" s="624"/>
      <c r="CG4095" s="624"/>
      <c r="CH4095" s="624"/>
      <c r="CI4095" s="624"/>
      <c r="CJ4095" s="624"/>
      <c r="CK4095" s="624"/>
      <c r="CL4095" s="624"/>
      <c r="CM4095" s="624"/>
      <c r="CN4095" s="624"/>
      <c r="CO4095" s="624"/>
      <c r="CP4095" s="624"/>
      <c r="CQ4095" s="624"/>
      <c r="CR4095" s="624"/>
      <c r="CS4095" s="624"/>
      <c r="CT4095" s="624"/>
      <c r="CU4095" s="624"/>
      <c r="CV4095" s="624"/>
      <c r="CW4095" s="624"/>
      <c r="CX4095" s="624"/>
      <c r="CY4095" s="624"/>
      <c r="CZ4095" s="624"/>
      <c r="DA4095" s="624"/>
      <c r="DB4095" s="624"/>
      <c r="DC4095" s="624"/>
      <c r="DD4095" s="624"/>
      <c r="DE4095" s="624"/>
      <c r="DF4095" s="624"/>
      <c r="DG4095" s="624"/>
      <c r="DH4095" s="624"/>
      <c r="DI4095" s="624"/>
      <c r="DJ4095" s="624"/>
      <c r="DK4095" s="624"/>
      <c r="DL4095" s="624"/>
      <c r="DM4095" s="624"/>
      <c r="DN4095" s="624"/>
      <c r="DO4095" s="624"/>
      <c r="DP4095" s="624"/>
      <c r="DQ4095" s="624"/>
      <c r="DR4095" s="624"/>
      <c r="DS4095" s="624"/>
      <c r="DT4095" s="624"/>
      <c r="DU4095" s="624"/>
      <c r="DV4095" s="624"/>
      <c r="DW4095" s="624"/>
      <c r="DX4095" s="624"/>
      <c r="DY4095" s="624"/>
      <c r="DZ4095" s="624"/>
      <c r="EA4095" s="624"/>
      <c r="EB4095" s="624"/>
      <c r="EC4095" s="624"/>
      <c r="ED4095" s="624"/>
      <c r="EE4095" s="624"/>
      <c r="EF4095" s="624"/>
      <c r="EG4095" s="624"/>
      <c r="EH4095" s="624"/>
      <c r="EI4095" s="624"/>
      <c r="EJ4095" s="624"/>
      <c r="EK4095" s="624"/>
      <c r="EL4095" s="624"/>
      <c r="EM4095" s="624"/>
      <c r="EN4095" s="624"/>
      <c r="EO4095" s="624"/>
      <c r="EP4095" s="624"/>
      <c r="EQ4095" s="624"/>
    </row>
    <row r="4096" spans="1:147" s="560" customFormat="1">
      <c r="A4096" s="624"/>
      <c r="B4096" s="624"/>
      <c r="O4096" s="624"/>
      <c r="P4096" s="624"/>
      <c r="Q4096" s="624"/>
      <c r="R4096" s="624"/>
      <c r="S4096" s="624"/>
      <c r="T4096" s="624"/>
      <c r="U4096" s="624"/>
      <c r="V4096" s="624"/>
      <c r="W4096" s="624"/>
      <c r="X4096" s="624"/>
      <c r="Y4096" s="624"/>
      <c r="Z4096" s="624"/>
      <c r="AB4096" s="624"/>
      <c r="AC4096" s="624"/>
      <c r="AD4096" s="624"/>
      <c r="AE4096" s="624"/>
      <c r="AF4096" s="624"/>
      <c r="AG4096" s="624"/>
      <c r="AH4096" s="624"/>
      <c r="AI4096" s="624"/>
      <c r="AJ4096" s="624"/>
      <c r="AK4096" s="624"/>
      <c r="AL4096" s="624"/>
      <c r="AM4096" s="624"/>
      <c r="AN4096" s="624"/>
      <c r="AO4096" s="624"/>
      <c r="AP4096" s="624"/>
      <c r="AQ4096" s="624"/>
      <c r="AR4096" s="624"/>
      <c r="AS4096" s="624"/>
      <c r="AT4096" s="624"/>
      <c r="AU4096" s="624"/>
      <c r="AV4096" s="624"/>
      <c r="AW4096" s="624"/>
      <c r="AX4096" s="624"/>
      <c r="AY4096" s="624"/>
      <c r="AZ4096" s="624"/>
      <c r="BA4096" s="624"/>
      <c r="BB4096" s="624"/>
      <c r="BC4096" s="624"/>
      <c r="BD4096" s="624"/>
      <c r="BE4096" s="624"/>
      <c r="BF4096" s="624"/>
      <c r="BG4096" s="624"/>
      <c r="BH4096" s="624"/>
      <c r="BI4096" s="624"/>
      <c r="BJ4096" s="624"/>
      <c r="BK4096" s="624"/>
      <c r="BL4096" s="624"/>
      <c r="BM4096" s="624"/>
      <c r="BN4096" s="624"/>
      <c r="BO4096" s="624"/>
      <c r="BP4096" s="624"/>
      <c r="BQ4096" s="624"/>
      <c r="BR4096" s="624"/>
      <c r="BS4096" s="624"/>
      <c r="BT4096" s="624"/>
      <c r="BU4096" s="624"/>
      <c r="BV4096" s="624"/>
      <c r="BW4096" s="624"/>
      <c r="BX4096" s="624"/>
      <c r="BY4096" s="624"/>
      <c r="BZ4096" s="624"/>
      <c r="CA4096" s="624"/>
      <c r="CB4096" s="624"/>
      <c r="CC4096" s="624"/>
      <c r="CD4096" s="624"/>
      <c r="CE4096" s="624"/>
      <c r="CF4096" s="624"/>
      <c r="CG4096" s="624"/>
      <c r="CH4096" s="624"/>
      <c r="CI4096" s="624"/>
      <c r="CJ4096" s="624"/>
      <c r="CK4096" s="624"/>
      <c r="CL4096" s="624"/>
      <c r="CM4096" s="624"/>
      <c r="CN4096" s="624"/>
      <c r="CO4096" s="624"/>
      <c r="CP4096" s="624"/>
      <c r="CQ4096" s="624"/>
      <c r="CR4096" s="624"/>
      <c r="CS4096" s="624"/>
      <c r="CT4096" s="624"/>
      <c r="CU4096" s="624"/>
      <c r="CV4096" s="624"/>
      <c r="CW4096" s="624"/>
      <c r="CX4096" s="624"/>
      <c r="CY4096" s="624"/>
      <c r="CZ4096" s="624"/>
      <c r="DA4096" s="624"/>
      <c r="DB4096" s="624"/>
      <c r="DC4096" s="624"/>
      <c r="DD4096" s="624"/>
      <c r="DE4096" s="624"/>
      <c r="DF4096" s="624"/>
      <c r="DG4096" s="624"/>
      <c r="DH4096" s="624"/>
      <c r="DI4096" s="624"/>
      <c r="DJ4096" s="624"/>
      <c r="DK4096" s="624"/>
      <c r="DL4096" s="624"/>
      <c r="DM4096" s="624"/>
      <c r="DN4096" s="624"/>
      <c r="DO4096" s="624"/>
      <c r="DP4096" s="624"/>
      <c r="DQ4096" s="624"/>
      <c r="DR4096" s="624"/>
      <c r="DS4096" s="624"/>
      <c r="DT4096" s="624"/>
      <c r="DU4096" s="624"/>
      <c r="DV4096" s="624"/>
      <c r="DW4096" s="624"/>
      <c r="DX4096" s="624"/>
      <c r="DY4096" s="624"/>
      <c r="DZ4096" s="624"/>
      <c r="EA4096" s="624"/>
      <c r="EB4096" s="624"/>
      <c r="EC4096" s="624"/>
      <c r="ED4096" s="624"/>
      <c r="EE4096" s="624"/>
      <c r="EF4096" s="624"/>
      <c r="EG4096" s="624"/>
      <c r="EH4096" s="624"/>
      <c r="EI4096" s="624"/>
      <c r="EJ4096" s="624"/>
      <c r="EK4096" s="624"/>
      <c r="EL4096" s="624"/>
      <c r="EM4096" s="624"/>
      <c r="EN4096" s="624"/>
      <c r="EO4096" s="624"/>
      <c r="EP4096" s="624"/>
      <c r="EQ4096" s="624"/>
    </row>
    <row r="4097" spans="1:147" s="560" customFormat="1">
      <c r="A4097" s="624"/>
      <c r="B4097" s="624"/>
      <c r="O4097" s="624"/>
      <c r="P4097" s="624"/>
      <c r="Q4097" s="624"/>
      <c r="R4097" s="624"/>
      <c r="S4097" s="624"/>
      <c r="T4097" s="624"/>
      <c r="U4097" s="624"/>
      <c r="V4097" s="624"/>
      <c r="W4097" s="624"/>
      <c r="X4097" s="624"/>
      <c r="Y4097" s="624"/>
      <c r="Z4097" s="624"/>
      <c r="AB4097" s="624"/>
      <c r="AC4097" s="624"/>
      <c r="AD4097" s="624"/>
      <c r="AE4097" s="624"/>
      <c r="AF4097" s="624"/>
      <c r="AG4097" s="624"/>
      <c r="AH4097" s="624"/>
      <c r="AI4097" s="624"/>
      <c r="AJ4097" s="624"/>
      <c r="AK4097" s="624"/>
      <c r="AL4097" s="624"/>
      <c r="AM4097" s="624"/>
      <c r="AN4097" s="624"/>
      <c r="AO4097" s="624"/>
      <c r="AP4097" s="624"/>
      <c r="AQ4097" s="624"/>
      <c r="AR4097" s="624"/>
      <c r="AS4097" s="624"/>
      <c r="AT4097" s="624"/>
      <c r="AU4097" s="624"/>
      <c r="AV4097" s="624"/>
      <c r="AW4097" s="624"/>
      <c r="AX4097" s="624"/>
      <c r="AY4097" s="624"/>
      <c r="AZ4097" s="624"/>
      <c r="BA4097" s="624"/>
      <c r="BB4097" s="624"/>
      <c r="BC4097" s="624"/>
      <c r="BD4097" s="624"/>
      <c r="BE4097" s="624"/>
      <c r="BF4097" s="624"/>
      <c r="BG4097" s="624"/>
      <c r="BH4097" s="624"/>
      <c r="BI4097" s="624"/>
      <c r="BJ4097" s="624"/>
      <c r="BK4097" s="624"/>
      <c r="BL4097" s="624"/>
      <c r="BM4097" s="624"/>
      <c r="BN4097" s="624"/>
      <c r="BO4097" s="624"/>
      <c r="BP4097" s="624"/>
      <c r="BQ4097" s="624"/>
      <c r="BR4097" s="624"/>
      <c r="BS4097" s="624"/>
      <c r="BT4097" s="624"/>
      <c r="BU4097" s="624"/>
      <c r="BV4097" s="624"/>
      <c r="BW4097" s="624"/>
      <c r="BX4097" s="624"/>
      <c r="BY4097" s="624"/>
      <c r="BZ4097" s="624"/>
      <c r="CA4097" s="624"/>
      <c r="CB4097" s="624"/>
      <c r="CC4097" s="624"/>
      <c r="CD4097" s="624"/>
      <c r="CE4097" s="624"/>
      <c r="CF4097" s="624"/>
      <c r="CG4097" s="624"/>
      <c r="CH4097" s="624"/>
      <c r="CI4097" s="624"/>
      <c r="CJ4097" s="624"/>
      <c r="CK4097" s="624"/>
      <c r="CL4097" s="624"/>
      <c r="CM4097" s="624"/>
      <c r="CN4097" s="624"/>
      <c r="CO4097" s="624"/>
      <c r="CP4097" s="624"/>
      <c r="CQ4097" s="624"/>
      <c r="CR4097" s="624"/>
      <c r="CS4097" s="624"/>
      <c r="CT4097" s="624"/>
      <c r="CU4097" s="624"/>
      <c r="CV4097" s="624"/>
      <c r="CW4097" s="624"/>
      <c r="CX4097" s="624"/>
      <c r="CY4097" s="624"/>
      <c r="CZ4097" s="624"/>
      <c r="DA4097" s="624"/>
      <c r="DB4097" s="624"/>
      <c r="DC4097" s="624"/>
      <c r="DD4097" s="624"/>
      <c r="DE4097" s="624"/>
      <c r="DF4097" s="624"/>
      <c r="DG4097" s="624"/>
      <c r="DH4097" s="624"/>
      <c r="DI4097" s="624"/>
      <c r="DJ4097" s="624"/>
      <c r="DK4097" s="624"/>
      <c r="DL4097" s="624"/>
      <c r="DM4097" s="624"/>
      <c r="DN4097" s="624"/>
      <c r="DO4097" s="624"/>
      <c r="DP4097" s="624"/>
      <c r="DQ4097" s="624"/>
      <c r="DR4097" s="624"/>
      <c r="DS4097" s="624"/>
      <c r="DT4097" s="624"/>
      <c r="DU4097" s="624"/>
      <c r="DV4097" s="624"/>
      <c r="DW4097" s="624"/>
      <c r="DX4097" s="624"/>
      <c r="DY4097" s="624"/>
      <c r="DZ4097" s="624"/>
      <c r="EA4097" s="624"/>
      <c r="EB4097" s="624"/>
      <c r="EC4097" s="624"/>
      <c r="ED4097" s="624"/>
      <c r="EE4097" s="624"/>
      <c r="EF4097" s="624"/>
      <c r="EG4097" s="624"/>
      <c r="EH4097" s="624"/>
      <c r="EI4097" s="624"/>
      <c r="EJ4097" s="624"/>
      <c r="EK4097" s="624"/>
      <c r="EL4097" s="624"/>
      <c r="EM4097" s="624"/>
      <c r="EN4097" s="624"/>
      <c r="EO4097" s="624"/>
      <c r="EP4097" s="624"/>
      <c r="EQ4097" s="624"/>
    </row>
    <row r="4098" spans="1:147" s="560" customFormat="1">
      <c r="A4098" s="624"/>
      <c r="B4098" s="624"/>
      <c r="O4098" s="624"/>
      <c r="P4098" s="624"/>
      <c r="Q4098" s="624"/>
      <c r="R4098" s="624"/>
      <c r="S4098" s="624"/>
      <c r="T4098" s="624"/>
      <c r="U4098" s="624"/>
      <c r="V4098" s="624"/>
      <c r="W4098" s="624"/>
      <c r="X4098" s="624"/>
      <c r="Y4098" s="624"/>
      <c r="Z4098" s="624"/>
      <c r="AB4098" s="624"/>
      <c r="AC4098" s="624"/>
      <c r="AD4098" s="624"/>
      <c r="AE4098" s="624"/>
      <c r="AF4098" s="624"/>
      <c r="AG4098" s="624"/>
      <c r="AH4098" s="624"/>
      <c r="AI4098" s="624"/>
      <c r="AJ4098" s="624"/>
      <c r="AK4098" s="624"/>
      <c r="AL4098" s="624"/>
      <c r="AM4098" s="624"/>
      <c r="AN4098" s="624"/>
      <c r="AO4098" s="624"/>
      <c r="AP4098" s="624"/>
      <c r="AQ4098" s="624"/>
      <c r="AR4098" s="624"/>
      <c r="AS4098" s="624"/>
      <c r="AT4098" s="624"/>
      <c r="AU4098" s="624"/>
      <c r="AV4098" s="624"/>
      <c r="AW4098" s="624"/>
      <c r="AX4098" s="624"/>
      <c r="AY4098" s="624"/>
      <c r="AZ4098" s="624"/>
      <c r="BA4098" s="624"/>
      <c r="BB4098" s="624"/>
      <c r="BC4098" s="624"/>
      <c r="BD4098" s="624"/>
      <c r="BE4098" s="624"/>
      <c r="BF4098" s="624"/>
      <c r="BG4098" s="624"/>
      <c r="BH4098" s="624"/>
      <c r="BI4098" s="624"/>
      <c r="BJ4098" s="624"/>
      <c r="BK4098" s="624"/>
      <c r="BL4098" s="624"/>
      <c r="BM4098" s="624"/>
      <c r="BN4098" s="624"/>
      <c r="BO4098" s="624"/>
      <c r="BP4098" s="624"/>
      <c r="BQ4098" s="624"/>
      <c r="BR4098" s="624"/>
      <c r="BS4098" s="624"/>
      <c r="BT4098" s="624"/>
      <c r="BU4098" s="624"/>
      <c r="BV4098" s="624"/>
      <c r="BW4098" s="624"/>
      <c r="BX4098" s="624"/>
      <c r="BY4098" s="624"/>
      <c r="BZ4098" s="624"/>
      <c r="CA4098" s="624"/>
      <c r="CB4098" s="624"/>
      <c r="CC4098" s="624"/>
      <c r="CD4098" s="624"/>
      <c r="CE4098" s="624"/>
      <c r="CF4098" s="624"/>
      <c r="CG4098" s="624"/>
      <c r="CH4098" s="624"/>
      <c r="CI4098" s="624"/>
      <c r="CJ4098" s="624"/>
      <c r="CK4098" s="624"/>
      <c r="CL4098" s="624"/>
      <c r="CM4098" s="624"/>
      <c r="CN4098" s="624"/>
      <c r="CO4098" s="624"/>
      <c r="CP4098" s="624"/>
      <c r="CQ4098" s="624"/>
      <c r="CR4098" s="624"/>
      <c r="CS4098" s="624"/>
      <c r="CT4098" s="624"/>
      <c r="CU4098" s="624"/>
      <c r="CV4098" s="624"/>
      <c r="CW4098" s="624"/>
      <c r="CX4098" s="624"/>
      <c r="CY4098" s="624"/>
      <c r="CZ4098" s="624"/>
      <c r="DA4098" s="624"/>
      <c r="DB4098" s="624"/>
      <c r="DC4098" s="624"/>
      <c r="DD4098" s="624"/>
      <c r="DE4098" s="624"/>
      <c r="DF4098" s="624"/>
      <c r="DG4098" s="624"/>
      <c r="DH4098" s="624"/>
      <c r="DI4098" s="624"/>
      <c r="DJ4098" s="624"/>
      <c r="DK4098" s="624"/>
      <c r="DL4098" s="624"/>
      <c r="DM4098" s="624"/>
      <c r="DN4098" s="624"/>
      <c r="DO4098" s="624"/>
      <c r="DP4098" s="624"/>
      <c r="DQ4098" s="624"/>
      <c r="DR4098" s="624"/>
      <c r="DS4098" s="624"/>
      <c r="DT4098" s="624"/>
      <c r="DU4098" s="624"/>
      <c r="DV4098" s="624"/>
      <c r="DW4098" s="624"/>
      <c r="DX4098" s="624"/>
      <c r="DY4098" s="624"/>
      <c r="DZ4098" s="624"/>
      <c r="EA4098" s="624"/>
      <c r="EB4098" s="624"/>
      <c r="EC4098" s="624"/>
      <c r="ED4098" s="624"/>
      <c r="EE4098" s="624"/>
      <c r="EF4098" s="624"/>
      <c r="EG4098" s="624"/>
      <c r="EH4098" s="624"/>
      <c r="EI4098" s="624"/>
      <c r="EJ4098" s="624"/>
      <c r="EK4098" s="624"/>
      <c r="EL4098" s="624"/>
      <c r="EM4098" s="624"/>
      <c r="EN4098" s="624"/>
      <c r="EO4098" s="624"/>
      <c r="EP4098" s="624"/>
      <c r="EQ4098" s="624"/>
    </row>
    <row r="4099" spans="1:147" s="560" customFormat="1">
      <c r="A4099" s="624"/>
      <c r="B4099" s="624"/>
      <c r="O4099" s="624"/>
      <c r="P4099" s="624"/>
      <c r="Q4099" s="624"/>
      <c r="R4099" s="624"/>
      <c r="S4099" s="624"/>
      <c r="T4099" s="624"/>
      <c r="U4099" s="624"/>
      <c r="V4099" s="624"/>
      <c r="W4099" s="624"/>
      <c r="X4099" s="624"/>
      <c r="Y4099" s="624"/>
      <c r="Z4099" s="624"/>
      <c r="AB4099" s="624"/>
      <c r="AC4099" s="624"/>
      <c r="AD4099" s="624"/>
      <c r="AE4099" s="624"/>
      <c r="AF4099" s="624"/>
      <c r="AG4099" s="624"/>
      <c r="AH4099" s="624"/>
      <c r="AI4099" s="624"/>
      <c r="AJ4099" s="624"/>
      <c r="AK4099" s="624"/>
      <c r="AL4099" s="624"/>
      <c r="AM4099" s="624"/>
      <c r="AN4099" s="624"/>
      <c r="AO4099" s="624"/>
      <c r="AP4099" s="624"/>
      <c r="AQ4099" s="624"/>
      <c r="AR4099" s="624"/>
      <c r="AS4099" s="624"/>
      <c r="AT4099" s="624"/>
      <c r="AU4099" s="624"/>
      <c r="AV4099" s="624"/>
      <c r="AW4099" s="624"/>
      <c r="AX4099" s="624"/>
      <c r="AY4099" s="624"/>
      <c r="AZ4099" s="624"/>
      <c r="BA4099" s="624"/>
      <c r="BB4099" s="624"/>
      <c r="BC4099" s="624"/>
      <c r="BD4099" s="624"/>
      <c r="BE4099" s="624"/>
      <c r="BF4099" s="624"/>
      <c r="BG4099" s="624"/>
      <c r="BH4099" s="624"/>
      <c r="BI4099" s="624"/>
      <c r="BJ4099" s="624"/>
      <c r="BK4099" s="624"/>
      <c r="BL4099" s="624"/>
      <c r="BM4099" s="624"/>
      <c r="BN4099" s="624"/>
      <c r="BO4099" s="624"/>
      <c r="BP4099" s="624"/>
      <c r="BQ4099" s="624"/>
      <c r="BR4099" s="624"/>
      <c r="BS4099" s="624"/>
      <c r="BT4099" s="624"/>
      <c r="BU4099" s="624"/>
      <c r="BV4099" s="624"/>
      <c r="BW4099" s="624"/>
      <c r="BX4099" s="624"/>
      <c r="BY4099" s="624"/>
      <c r="BZ4099" s="624"/>
      <c r="CA4099" s="624"/>
      <c r="CB4099" s="624"/>
      <c r="CC4099" s="624"/>
      <c r="CD4099" s="624"/>
      <c r="CE4099" s="624"/>
      <c r="CF4099" s="624"/>
      <c r="CG4099" s="624"/>
      <c r="CH4099" s="624"/>
      <c r="CI4099" s="624"/>
      <c r="CJ4099" s="624"/>
      <c r="CK4099" s="624"/>
      <c r="CL4099" s="624"/>
      <c r="CM4099" s="624"/>
      <c r="CN4099" s="624"/>
      <c r="CO4099" s="624"/>
      <c r="CP4099" s="624"/>
      <c r="CQ4099" s="624"/>
      <c r="CR4099" s="624"/>
      <c r="CS4099" s="624"/>
      <c r="CT4099" s="624"/>
      <c r="CU4099" s="624"/>
      <c r="CV4099" s="624"/>
      <c r="CW4099" s="624"/>
      <c r="CX4099" s="624"/>
      <c r="CY4099" s="624"/>
      <c r="CZ4099" s="624"/>
      <c r="DA4099" s="624"/>
      <c r="DB4099" s="624"/>
      <c r="DC4099" s="624"/>
      <c r="DD4099" s="624"/>
      <c r="DE4099" s="624"/>
      <c r="DF4099" s="624"/>
      <c r="DG4099" s="624"/>
      <c r="DH4099" s="624"/>
      <c r="DI4099" s="624"/>
      <c r="DJ4099" s="624"/>
      <c r="DK4099" s="624"/>
      <c r="DL4099" s="624"/>
      <c r="DM4099" s="624"/>
      <c r="DN4099" s="624"/>
      <c r="DO4099" s="624"/>
      <c r="DP4099" s="624"/>
      <c r="DQ4099" s="624"/>
      <c r="DR4099" s="624"/>
      <c r="DS4099" s="624"/>
      <c r="DT4099" s="624"/>
      <c r="DU4099" s="624"/>
      <c r="DV4099" s="624"/>
      <c r="DW4099" s="624"/>
      <c r="DX4099" s="624"/>
      <c r="DY4099" s="624"/>
      <c r="DZ4099" s="624"/>
      <c r="EA4099" s="624"/>
      <c r="EB4099" s="624"/>
      <c r="EC4099" s="624"/>
      <c r="ED4099" s="624"/>
      <c r="EE4099" s="624"/>
      <c r="EF4099" s="624"/>
      <c r="EG4099" s="624"/>
      <c r="EH4099" s="624"/>
      <c r="EI4099" s="624"/>
      <c r="EJ4099" s="624"/>
      <c r="EK4099" s="624"/>
      <c r="EL4099" s="624"/>
      <c r="EM4099" s="624"/>
      <c r="EN4099" s="624"/>
      <c r="EO4099" s="624"/>
      <c r="EP4099" s="624"/>
      <c r="EQ4099" s="624"/>
    </row>
    <row r="4100" spans="1:147" s="560" customFormat="1">
      <c r="A4100" s="624"/>
      <c r="B4100" s="624"/>
      <c r="O4100" s="624"/>
      <c r="P4100" s="624"/>
      <c r="Q4100" s="624"/>
      <c r="R4100" s="624"/>
      <c r="S4100" s="624"/>
      <c r="T4100" s="624"/>
      <c r="U4100" s="624"/>
      <c r="V4100" s="624"/>
      <c r="W4100" s="624"/>
      <c r="X4100" s="624"/>
      <c r="Y4100" s="624"/>
      <c r="Z4100" s="624"/>
      <c r="AB4100" s="624"/>
      <c r="AC4100" s="624"/>
      <c r="AD4100" s="624"/>
      <c r="AE4100" s="624"/>
      <c r="AF4100" s="624"/>
      <c r="AG4100" s="624"/>
      <c r="AH4100" s="624"/>
      <c r="AI4100" s="624"/>
      <c r="AJ4100" s="624"/>
      <c r="AK4100" s="624"/>
      <c r="AL4100" s="624"/>
      <c r="AM4100" s="624"/>
      <c r="AN4100" s="624"/>
      <c r="AO4100" s="624"/>
      <c r="AP4100" s="624"/>
      <c r="AQ4100" s="624"/>
      <c r="AR4100" s="624"/>
      <c r="AS4100" s="624"/>
      <c r="AT4100" s="624"/>
      <c r="AU4100" s="624"/>
      <c r="AV4100" s="624"/>
      <c r="AW4100" s="624"/>
      <c r="AX4100" s="624"/>
      <c r="AY4100" s="624"/>
      <c r="AZ4100" s="624"/>
      <c r="BA4100" s="624"/>
      <c r="BB4100" s="624"/>
      <c r="BC4100" s="624"/>
      <c r="BD4100" s="624"/>
      <c r="BE4100" s="624"/>
      <c r="BF4100" s="624"/>
      <c r="BG4100" s="624"/>
      <c r="BH4100" s="624"/>
      <c r="BI4100" s="624"/>
      <c r="BJ4100" s="624"/>
      <c r="BK4100" s="624"/>
      <c r="BL4100" s="624"/>
      <c r="BM4100" s="624"/>
      <c r="BN4100" s="624"/>
      <c r="BO4100" s="624"/>
      <c r="BP4100" s="624"/>
      <c r="BQ4100" s="624"/>
      <c r="BR4100" s="624"/>
      <c r="BS4100" s="624"/>
      <c r="BT4100" s="624"/>
      <c r="BU4100" s="624"/>
      <c r="BV4100" s="624"/>
      <c r="BW4100" s="624"/>
      <c r="BX4100" s="624"/>
      <c r="BY4100" s="624"/>
      <c r="BZ4100" s="624"/>
      <c r="CA4100" s="624"/>
      <c r="CB4100" s="624"/>
      <c r="CC4100" s="624"/>
      <c r="CD4100" s="624"/>
      <c r="CE4100" s="624"/>
      <c r="CF4100" s="624"/>
      <c r="CG4100" s="624"/>
      <c r="CH4100" s="624"/>
      <c r="CI4100" s="624"/>
      <c r="CJ4100" s="624"/>
      <c r="CK4100" s="624"/>
      <c r="CL4100" s="624"/>
      <c r="CM4100" s="624"/>
      <c r="CN4100" s="624"/>
      <c r="CO4100" s="624"/>
      <c r="CP4100" s="624"/>
      <c r="CQ4100" s="624"/>
      <c r="CR4100" s="624"/>
      <c r="CS4100" s="624"/>
      <c r="CT4100" s="624"/>
      <c r="CU4100" s="624"/>
      <c r="CV4100" s="624"/>
      <c r="CW4100" s="624"/>
      <c r="CX4100" s="624"/>
      <c r="CY4100" s="624"/>
      <c r="CZ4100" s="624"/>
      <c r="DA4100" s="624"/>
      <c r="DB4100" s="624"/>
      <c r="DC4100" s="624"/>
      <c r="DD4100" s="624"/>
      <c r="DE4100" s="624"/>
      <c r="DF4100" s="624"/>
      <c r="DG4100" s="624"/>
      <c r="DH4100" s="624"/>
      <c r="DI4100" s="624"/>
      <c r="DJ4100" s="624"/>
      <c r="DK4100" s="624"/>
      <c r="DL4100" s="624"/>
      <c r="DM4100" s="624"/>
      <c r="DN4100" s="624"/>
      <c r="DO4100" s="624"/>
      <c r="DP4100" s="624"/>
      <c r="DQ4100" s="624"/>
      <c r="DR4100" s="624"/>
      <c r="DS4100" s="624"/>
      <c r="DT4100" s="624"/>
      <c r="DU4100" s="624"/>
      <c r="DV4100" s="624"/>
      <c r="DW4100" s="624"/>
      <c r="DX4100" s="624"/>
      <c r="DY4100" s="624"/>
      <c r="DZ4100" s="624"/>
      <c r="EA4100" s="624"/>
      <c r="EB4100" s="624"/>
      <c r="EC4100" s="624"/>
      <c r="ED4100" s="624"/>
      <c r="EE4100" s="624"/>
      <c r="EF4100" s="624"/>
      <c r="EG4100" s="624"/>
      <c r="EH4100" s="624"/>
      <c r="EI4100" s="624"/>
      <c r="EJ4100" s="624"/>
      <c r="EK4100" s="624"/>
      <c r="EL4100" s="624"/>
      <c r="EM4100" s="624"/>
      <c r="EN4100" s="624"/>
      <c r="EO4100" s="624"/>
      <c r="EP4100" s="624"/>
      <c r="EQ4100" s="624"/>
    </row>
    <row r="4101" spans="1:147" s="560" customFormat="1">
      <c r="A4101" s="624"/>
      <c r="B4101" s="624"/>
      <c r="O4101" s="624"/>
      <c r="P4101" s="624"/>
      <c r="Q4101" s="624"/>
      <c r="R4101" s="624"/>
      <c r="S4101" s="624"/>
      <c r="T4101" s="624"/>
      <c r="U4101" s="624"/>
      <c r="V4101" s="624"/>
      <c r="W4101" s="624"/>
      <c r="X4101" s="624"/>
      <c r="Y4101" s="624"/>
      <c r="Z4101" s="624"/>
      <c r="AB4101" s="624"/>
      <c r="AC4101" s="624"/>
      <c r="AD4101" s="624"/>
      <c r="AE4101" s="624"/>
      <c r="AF4101" s="624"/>
      <c r="AG4101" s="624"/>
      <c r="AH4101" s="624"/>
      <c r="AI4101" s="624"/>
      <c r="AJ4101" s="624"/>
      <c r="AK4101" s="624"/>
      <c r="AL4101" s="624"/>
      <c r="AM4101" s="624"/>
      <c r="AN4101" s="624"/>
      <c r="AO4101" s="624"/>
      <c r="AP4101" s="624"/>
      <c r="AQ4101" s="624"/>
      <c r="AR4101" s="624"/>
      <c r="AS4101" s="624"/>
      <c r="AT4101" s="624"/>
      <c r="AU4101" s="624"/>
      <c r="AV4101" s="624"/>
      <c r="AW4101" s="624"/>
      <c r="AX4101" s="624"/>
      <c r="AY4101" s="624"/>
      <c r="AZ4101" s="624"/>
      <c r="BA4101" s="624"/>
      <c r="BB4101" s="624"/>
      <c r="BC4101" s="624"/>
      <c r="BD4101" s="624"/>
      <c r="BE4101" s="624"/>
      <c r="BF4101" s="624"/>
      <c r="BG4101" s="624"/>
      <c r="BH4101" s="624"/>
      <c r="BI4101" s="624"/>
      <c r="BJ4101" s="624"/>
      <c r="BK4101" s="624"/>
      <c r="BL4101" s="624"/>
      <c r="BM4101" s="624"/>
      <c r="BN4101" s="624"/>
      <c r="BO4101" s="624"/>
      <c r="BP4101" s="624"/>
      <c r="BQ4101" s="624"/>
      <c r="BR4101" s="624"/>
      <c r="BS4101" s="624"/>
      <c r="BT4101" s="624"/>
      <c r="BU4101" s="624"/>
      <c r="BV4101" s="624"/>
      <c r="BW4101" s="624"/>
      <c r="BX4101" s="624"/>
      <c r="BY4101" s="624"/>
      <c r="BZ4101" s="624"/>
      <c r="CA4101" s="624"/>
      <c r="CB4101" s="624"/>
      <c r="CC4101" s="624"/>
      <c r="CD4101" s="624"/>
      <c r="CE4101" s="624"/>
      <c r="CF4101" s="624"/>
      <c r="CG4101" s="624"/>
      <c r="CH4101" s="624"/>
      <c r="CI4101" s="624"/>
      <c r="CJ4101" s="624"/>
      <c r="CK4101" s="624"/>
      <c r="CL4101" s="624"/>
      <c r="CM4101" s="624"/>
      <c r="CN4101" s="624"/>
      <c r="CO4101" s="624"/>
      <c r="CP4101" s="624"/>
      <c r="CQ4101" s="624"/>
      <c r="CR4101" s="624"/>
      <c r="CS4101" s="624"/>
      <c r="CT4101" s="624"/>
      <c r="CU4101" s="624"/>
      <c r="CV4101" s="624"/>
      <c r="CW4101" s="624"/>
      <c r="CX4101" s="624"/>
      <c r="CY4101" s="624"/>
      <c r="CZ4101" s="624"/>
      <c r="DA4101" s="624"/>
      <c r="DB4101" s="624"/>
      <c r="DC4101" s="624"/>
      <c r="DD4101" s="624"/>
      <c r="DE4101" s="624"/>
      <c r="DF4101" s="624"/>
      <c r="DG4101" s="624"/>
      <c r="DH4101" s="624"/>
      <c r="DI4101" s="624"/>
      <c r="DJ4101" s="624"/>
      <c r="DK4101" s="624"/>
      <c r="DL4101" s="624"/>
      <c r="DM4101" s="624"/>
      <c r="DN4101" s="624"/>
      <c r="DO4101" s="624"/>
      <c r="DP4101" s="624"/>
      <c r="DQ4101" s="624"/>
      <c r="DR4101" s="624"/>
      <c r="DS4101" s="624"/>
      <c r="DT4101" s="624"/>
      <c r="DU4101" s="624"/>
      <c r="DV4101" s="624"/>
      <c r="DW4101" s="624"/>
      <c r="DX4101" s="624"/>
      <c r="DY4101" s="624"/>
      <c r="DZ4101" s="624"/>
      <c r="EA4101" s="624"/>
      <c r="EB4101" s="624"/>
      <c r="EC4101" s="624"/>
      <c r="ED4101" s="624"/>
      <c r="EE4101" s="624"/>
      <c r="EF4101" s="624"/>
      <c r="EG4101" s="624"/>
      <c r="EH4101" s="624"/>
      <c r="EI4101" s="624"/>
      <c r="EJ4101" s="624"/>
      <c r="EK4101" s="624"/>
      <c r="EL4101" s="624"/>
      <c r="EM4101" s="624"/>
      <c r="EN4101" s="624"/>
      <c r="EO4101" s="624"/>
      <c r="EP4101" s="624"/>
      <c r="EQ4101" s="624"/>
    </row>
    <row r="4102" spans="1:147" s="560" customFormat="1">
      <c r="A4102" s="624"/>
      <c r="B4102" s="624"/>
      <c r="O4102" s="624"/>
      <c r="P4102" s="624"/>
      <c r="Q4102" s="624"/>
      <c r="R4102" s="624"/>
      <c r="S4102" s="624"/>
      <c r="T4102" s="624"/>
      <c r="U4102" s="624"/>
      <c r="V4102" s="624"/>
      <c r="W4102" s="624"/>
      <c r="X4102" s="624"/>
      <c r="Y4102" s="624"/>
      <c r="Z4102" s="624"/>
      <c r="AB4102" s="624"/>
      <c r="AC4102" s="624"/>
      <c r="AD4102" s="624"/>
      <c r="AE4102" s="624"/>
      <c r="AF4102" s="624"/>
      <c r="AG4102" s="624"/>
      <c r="AH4102" s="624"/>
      <c r="AI4102" s="624"/>
      <c r="AJ4102" s="624"/>
      <c r="AK4102" s="624"/>
      <c r="AL4102" s="624"/>
      <c r="AM4102" s="624"/>
      <c r="AN4102" s="624"/>
      <c r="AO4102" s="624"/>
      <c r="AP4102" s="624"/>
      <c r="AQ4102" s="624"/>
      <c r="AR4102" s="624"/>
      <c r="AS4102" s="624"/>
      <c r="AT4102" s="624"/>
      <c r="AU4102" s="624"/>
      <c r="AV4102" s="624"/>
      <c r="AW4102" s="624"/>
      <c r="AX4102" s="624"/>
      <c r="AY4102" s="624"/>
      <c r="AZ4102" s="624"/>
      <c r="BA4102" s="624"/>
      <c r="BB4102" s="624"/>
      <c r="BC4102" s="624"/>
      <c r="BD4102" s="624"/>
      <c r="BE4102" s="624"/>
      <c r="BF4102" s="624"/>
      <c r="BG4102" s="624"/>
      <c r="BH4102" s="624"/>
      <c r="BI4102" s="624"/>
      <c r="BJ4102" s="624"/>
      <c r="BK4102" s="624"/>
      <c r="BL4102" s="624"/>
      <c r="BM4102" s="624"/>
      <c r="BN4102" s="624"/>
      <c r="BO4102" s="624"/>
      <c r="BP4102" s="624"/>
      <c r="BQ4102" s="624"/>
      <c r="BR4102" s="624"/>
      <c r="BS4102" s="624"/>
      <c r="BT4102" s="624"/>
      <c r="BU4102" s="624"/>
      <c r="BV4102" s="624"/>
      <c r="BW4102" s="624"/>
      <c r="BX4102" s="624"/>
      <c r="BY4102" s="624"/>
      <c r="BZ4102" s="624"/>
      <c r="CA4102" s="624"/>
      <c r="CB4102" s="624"/>
      <c r="CC4102" s="624"/>
      <c r="CD4102" s="624"/>
      <c r="CE4102" s="624"/>
      <c r="CF4102" s="624"/>
      <c r="CG4102" s="624"/>
      <c r="CH4102" s="624"/>
      <c r="CI4102" s="624"/>
      <c r="CJ4102" s="624"/>
      <c r="CK4102" s="624"/>
      <c r="CL4102" s="624"/>
      <c r="CM4102" s="624"/>
      <c r="CN4102" s="624"/>
      <c r="CO4102" s="624"/>
      <c r="CP4102" s="624"/>
      <c r="CQ4102" s="624"/>
      <c r="CR4102" s="624"/>
      <c r="CS4102" s="624"/>
      <c r="CT4102" s="624"/>
      <c r="CU4102" s="624"/>
      <c r="CV4102" s="624"/>
      <c r="CW4102" s="624"/>
      <c r="CX4102" s="624"/>
      <c r="CY4102" s="624"/>
      <c r="CZ4102" s="624"/>
      <c r="DA4102" s="624"/>
      <c r="DB4102" s="624"/>
      <c r="DC4102" s="624"/>
      <c r="DD4102" s="624"/>
      <c r="DE4102" s="624"/>
      <c r="DF4102" s="624"/>
      <c r="DG4102" s="624"/>
      <c r="DH4102" s="624"/>
      <c r="DI4102" s="624"/>
      <c r="DJ4102" s="624"/>
      <c r="DK4102" s="624"/>
      <c r="DL4102" s="624"/>
      <c r="DM4102" s="624"/>
      <c r="DN4102" s="624"/>
      <c r="DO4102" s="624"/>
      <c r="DP4102" s="624"/>
      <c r="DQ4102" s="624"/>
      <c r="DR4102" s="624"/>
      <c r="DS4102" s="624"/>
      <c r="DT4102" s="624"/>
      <c r="DU4102" s="624"/>
      <c r="DV4102" s="624"/>
      <c r="DW4102" s="624"/>
      <c r="DX4102" s="624"/>
      <c r="DY4102" s="624"/>
      <c r="DZ4102" s="624"/>
      <c r="EA4102" s="624"/>
      <c r="EB4102" s="624"/>
      <c r="EC4102" s="624"/>
      <c r="ED4102" s="624"/>
      <c r="EE4102" s="624"/>
      <c r="EF4102" s="624"/>
      <c r="EG4102" s="624"/>
      <c r="EH4102" s="624"/>
      <c r="EI4102" s="624"/>
      <c r="EJ4102" s="624"/>
      <c r="EK4102" s="624"/>
      <c r="EL4102" s="624"/>
      <c r="EM4102" s="624"/>
      <c r="EN4102" s="624"/>
      <c r="EO4102" s="624"/>
      <c r="EP4102" s="624"/>
      <c r="EQ4102" s="624"/>
    </row>
    <row r="4103" spans="1:147" s="560" customFormat="1">
      <c r="A4103" s="624"/>
      <c r="B4103" s="624"/>
      <c r="O4103" s="624"/>
      <c r="P4103" s="624"/>
      <c r="Q4103" s="624"/>
      <c r="R4103" s="624"/>
      <c r="S4103" s="624"/>
      <c r="T4103" s="624"/>
      <c r="U4103" s="624"/>
      <c r="V4103" s="624"/>
      <c r="W4103" s="624"/>
      <c r="X4103" s="624"/>
      <c r="Y4103" s="624"/>
      <c r="Z4103" s="624"/>
      <c r="AB4103" s="624"/>
      <c r="AC4103" s="624"/>
      <c r="AD4103" s="624"/>
      <c r="AE4103" s="624"/>
      <c r="AF4103" s="624"/>
      <c r="AG4103" s="624"/>
      <c r="AH4103" s="624"/>
      <c r="AI4103" s="624"/>
      <c r="AJ4103" s="624"/>
      <c r="AK4103" s="624"/>
      <c r="AL4103" s="624"/>
      <c r="AM4103" s="624"/>
      <c r="AN4103" s="624"/>
      <c r="AO4103" s="624"/>
      <c r="AP4103" s="624"/>
      <c r="AQ4103" s="624"/>
      <c r="AR4103" s="624"/>
      <c r="AS4103" s="624"/>
      <c r="AT4103" s="624"/>
      <c r="AU4103" s="624"/>
      <c r="AV4103" s="624"/>
      <c r="AW4103" s="624"/>
      <c r="AX4103" s="624"/>
      <c r="AY4103" s="624"/>
      <c r="AZ4103" s="624"/>
      <c r="BA4103" s="624"/>
      <c r="BB4103" s="624"/>
      <c r="BC4103" s="624"/>
      <c r="BD4103" s="624"/>
      <c r="BE4103" s="624"/>
      <c r="BF4103" s="624"/>
      <c r="BG4103" s="624"/>
      <c r="BH4103" s="624"/>
      <c r="BI4103" s="624"/>
      <c r="BJ4103" s="624"/>
      <c r="BK4103" s="624"/>
      <c r="BL4103" s="624"/>
      <c r="BM4103" s="624"/>
      <c r="BN4103" s="624"/>
      <c r="BO4103" s="624"/>
      <c r="BP4103" s="624"/>
      <c r="BQ4103" s="624"/>
      <c r="BR4103" s="624"/>
      <c r="BS4103" s="624"/>
      <c r="BT4103" s="624"/>
      <c r="BU4103" s="624"/>
      <c r="BV4103" s="624"/>
      <c r="BW4103" s="624"/>
      <c r="BX4103" s="624"/>
      <c r="BY4103" s="624"/>
      <c r="BZ4103" s="624"/>
      <c r="CA4103" s="624"/>
      <c r="CB4103" s="624"/>
      <c r="CC4103" s="624"/>
      <c r="CD4103" s="624"/>
      <c r="CE4103" s="624"/>
      <c r="CF4103" s="624"/>
      <c r="CG4103" s="624"/>
      <c r="CH4103" s="624"/>
      <c r="CI4103" s="624"/>
      <c r="CJ4103" s="624"/>
      <c r="CK4103" s="624"/>
      <c r="CL4103" s="624"/>
      <c r="CM4103" s="624"/>
      <c r="CN4103" s="624"/>
      <c r="CO4103" s="624"/>
      <c r="CP4103" s="624"/>
      <c r="CQ4103" s="624"/>
      <c r="CR4103" s="624"/>
      <c r="CS4103" s="624"/>
      <c r="CT4103" s="624"/>
      <c r="CU4103" s="624"/>
      <c r="CV4103" s="624"/>
      <c r="CW4103" s="624"/>
      <c r="CX4103" s="624"/>
      <c r="CY4103" s="624"/>
      <c r="CZ4103" s="624"/>
      <c r="DA4103" s="624"/>
      <c r="DB4103" s="624"/>
      <c r="DC4103" s="624"/>
      <c r="DD4103" s="624"/>
      <c r="DE4103" s="624"/>
      <c r="DF4103" s="624"/>
      <c r="DG4103" s="624"/>
      <c r="DH4103" s="624"/>
      <c r="DI4103" s="624"/>
      <c r="DJ4103" s="624"/>
      <c r="DK4103" s="624"/>
      <c r="DL4103" s="624"/>
      <c r="DM4103" s="624"/>
      <c r="DN4103" s="624"/>
      <c r="DO4103" s="624"/>
      <c r="DP4103" s="624"/>
      <c r="DQ4103" s="624"/>
      <c r="DR4103" s="624"/>
      <c r="DS4103" s="624"/>
      <c r="DT4103" s="624"/>
      <c r="DU4103" s="624"/>
      <c r="DV4103" s="624"/>
      <c r="DW4103" s="624"/>
      <c r="DX4103" s="624"/>
      <c r="DY4103" s="624"/>
      <c r="DZ4103" s="624"/>
      <c r="EA4103" s="624"/>
      <c r="EB4103" s="624"/>
      <c r="EC4103" s="624"/>
      <c r="ED4103" s="624"/>
      <c r="EE4103" s="624"/>
      <c r="EF4103" s="624"/>
      <c r="EG4103" s="624"/>
      <c r="EH4103" s="624"/>
      <c r="EI4103" s="624"/>
      <c r="EJ4103" s="624"/>
      <c r="EK4103" s="624"/>
      <c r="EL4103" s="624"/>
      <c r="EM4103" s="624"/>
      <c r="EN4103" s="624"/>
      <c r="EO4103" s="624"/>
      <c r="EP4103" s="624"/>
      <c r="EQ4103" s="624"/>
    </row>
    <row r="4104" spans="1:147" s="560" customFormat="1">
      <c r="A4104" s="624"/>
      <c r="B4104" s="624"/>
      <c r="O4104" s="624"/>
      <c r="P4104" s="624"/>
      <c r="Q4104" s="624"/>
      <c r="R4104" s="624"/>
      <c r="S4104" s="624"/>
      <c r="T4104" s="624"/>
      <c r="U4104" s="624"/>
      <c r="V4104" s="624"/>
      <c r="W4104" s="624"/>
      <c r="X4104" s="624"/>
      <c r="Y4104" s="624"/>
      <c r="Z4104" s="624"/>
      <c r="AB4104" s="624"/>
      <c r="AC4104" s="624"/>
      <c r="AD4104" s="624"/>
      <c r="AE4104" s="624"/>
      <c r="AF4104" s="624"/>
      <c r="AG4104" s="624"/>
      <c r="AH4104" s="624"/>
      <c r="AI4104" s="624"/>
      <c r="AJ4104" s="624"/>
      <c r="AK4104" s="624"/>
      <c r="AL4104" s="624"/>
      <c r="AM4104" s="624"/>
      <c r="AN4104" s="624"/>
      <c r="AO4104" s="624"/>
      <c r="AP4104" s="624"/>
      <c r="AQ4104" s="624"/>
      <c r="AR4104" s="624"/>
      <c r="AS4104" s="624"/>
      <c r="AT4104" s="624"/>
      <c r="AU4104" s="624"/>
      <c r="AV4104" s="624"/>
      <c r="AW4104" s="624"/>
      <c r="AX4104" s="624"/>
      <c r="AY4104" s="624"/>
      <c r="AZ4104" s="624"/>
      <c r="BA4104" s="624"/>
      <c r="BB4104" s="624"/>
      <c r="BC4104" s="624"/>
      <c r="BD4104" s="624"/>
      <c r="BE4104" s="624"/>
      <c r="BF4104" s="624"/>
      <c r="BG4104" s="624"/>
      <c r="BH4104" s="624"/>
      <c r="BI4104" s="624"/>
      <c r="BJ4104" s="624"/>
      <c r="BK4104" s="624"/>
      <c r="BL4104" s="624"/>
      <c r="BM4104" s="624"/>
      <c r="BN4104" s="624"/>
      <c r="BO4104" s="624"/>
      <c r="BP4104" s="624"/>
      <c r="BQ4104" s="624"/>
      <c r="BR4104" s="624"/>
      <c r="BS4104" s="624"/>
      <c r="BT4104" s="624"/>
      <c r="BU4104" s="624"/>
      <c r="BV4104" s="624"/>
      <c r="BW4104" s="624"/>
      <c r="BX4104" s="624"/>
      <c r="BY4104" s="624"/>
      <c r="BZ4104" s="624"/>
      <c r="CA4104" s="624"/>
      <c r="CB4104" s="624"/>
      <c r="CC4104" s="624"/>
      <c r="CD4104" s="624"/>
      <c r="CE4104" s="624"/>
      <c r="CF4104" s="624"/>
      <c r="CG4104" s="624"/>
      <c r="CH4104" s="624"/>
      <c r="CI4104" s="624"/>
      <c r="CJ4104" s="624"/>
      <c r="CK4104" s="624"/>
      <c r="CL4104" s="624"/>
      <c r="CM4104" s="624"/>
      <c r="CN4104" s="624"/>
      <c r="CO4104" s="624"/>
      <c r="CP4104" s="624"/>
      <c r="CQ4104" s="624"/>
      <c r="CR4104" s="624"/>
      <c r="CS4104" s="624"/>
      <c r="CT4104" s="624"/>
      <c r="CU4104" s="624"/>
      <c r="CV4104" s="624"/>
      <c r="CW4104" s="624"/>
      <c r="CX4104" s="624"/>
      <c r="CY4104" s="624"/>
      <c r="CZ4104" s="624"/>
      <c r="DA4104" s="624"/>
      <c r="DB4104" s="624"/>
      <c r="DC4104" s="624"/>
      <c r="DD4104" s="624"/>
      <c r="DE4104" s="624"/>
      <c r="DF4104" s="624"/>
      <c r="DG4104" s="624"/>
      <c r="DH4104" s="624"/>
      <c r="DI4104" s="624"/>
      <c r="DJ4104" s="624"/>
      <c r="DK4104" s="624"/>
      <c r="DL4104" s="624"/>
      <c r="DM4104" s="624"/>
      <c r="DN4104" s="624"/>
      <c r="DO4104" s="624"/>
      <c r="DP4104" s="624"/>
      <c r="DQ4104" s="624"/>
      <c r="DR4104" s="624"/>
      <c r="DS4104" s="624"/>
      <c r="DT4104" s="624"/>
      <c r="DU4104" s="624"/>
      <c r="DV4104" s="624"/>
      <c r="DW4104" s="624"/>
      <c r="DX4104" s="624"/>
      <c r="DY4104" s="624"/>
      <c r="DZ4104" s="624"/>
      <c r="EA4104" s="624"/>
      <c r="EB4104" s="624"/>
      <c r="EC4104" s="624"/>
      <c r="ED4104" s="624"/>
      <c r="EE4104" s="624"/>
      <c r="EF4104" s="624"/>
      <c r="EG4104" s="624"/>
      <c r="EH4104" s="624"/>
      <c r="EI4104" s="624"/>
      <c r="EJ4104" s="624"/>
      <c r="EK4104" s="624"/>
      <c r="EL4104" s="624"/>
      <c r="EM4104" s="624"/>
      <c r="EN4104" s="624"/>
      <c r="EO4104" s="624"/>
      <c r="EP4104" s="624"/>
      <c r="EQ4104" s="624"/>
    </row>
    <row r="4105" spans="1:147" s="560" customFormat="1">
      <c r="A4105" s="624"/>
      <c r="B4105" s="624"/>
      <c r="O4105" s="624"/>
      <c r="P4105" s="624"/>
      <c r="Q4105" s="624"/>
      <c r="R4105" s="624"/>
      <c r="S4105" s="624"/>
      <c r="T4105" s="624"/>
      <c r="U4105" s="624"/>
      <c r="V4105" s="624"/>
      <c r="W4105" s="624"/>
      <c r="X4105" s="624"/>
      <c r="Y4105" s="624"/>
      <c r="Z4105" s="624"/>
      <c r="AB4105" s="624"/>
      <c r="AC4105" s="624"/>
      <c r="AD4105" s="624"/>
      <c r="AE4105" s="624"/>
      <c r="AF4105" s="624"/>
      <c r="AG4105" s="624"/>
      <c r="AH4105" s="624"/>
      <c r="AI4105" s="624"/>
      <c r="AJ4105" s="624"/>
      <c r="AK4105" s="624"/>
      <c r="AL4105" s="624"/>
      <c r="AM4105" s="624"/>
      <c r="AN4105" s="624"/>
      <c r="AO4105" s="624"/>
      <c r="AP4105" s="624"/>
      <c r="AQ4105" s="624"/>
      <c r="AR4105" s="624"/>
      <c r="AS4105" s="624"/>
      <c r="AT4105" s="624"/>
      <c r="AU4105" s="624"/>
      <c r="AV4105" s="624"/>
      <c r="AW4105" s="624"/>
      <c r="AX4105" s="624"/>
      <c r="AY4105" s="624"/>
      <c r="AZ4105" s="624"/>
      <c r="BA4105" s="624"/>
      <c r="BB4105" s="624"/>
      <c r="BC4105" s="624"/>
      <c r="BD4105" s="624"/>
      <c r="BE4105" s="624"/>
      <c r="BF4105" s="624"/>
      <c r="BG4105" s="624"/>
      <c r="BH4105" s="624"/>
      <c r="BI4105" s="624"/>
      <c r="BJ4105" s="624"/>
      <c r="BK4105" s="624"/>
      <c r="BL4105" s="624"/>
      <c r="BM4105" s="624"/>
      <c r="BN4105" s="624"/>
      <c r="BO4105" s="624"/>
      <c r="BP4105" s="624"/>
      <c r="BQ4105" s="624"/>
      <c r="BR4105" s="624"/>
      <c r="BS4105" s="624"/>
      <c r="BT4105" s="624"/>
      <c r="BU4105" s="624"/>
      <c r="BV4105" s="624"/>
      <c r="BW4105" s="624"/>
      <c r="BX4105" s="624"/>
      <c r="BY4105" s="624"/>
      <c r="BZ4105" s="624"/>
      <c r="CA4105" s="624"/>
      <c r="CB4105" s="624"/>
      <c r="CC4105" s="624"/>
      <c r="CD4105" s="624"/>
      <c r="CE4105" s="624"/>
      <c r="CF4105" s="624"/>
      <c r="CG4105" s="624"/>
      <c r="CH4105" s="624"/>
      <c r="CI4105" s="624"/>
      <c r="CJ4105" s="624"/>
      <c r="CK4105" s="624"/>
      <c r="CL4105" s="624"/>
      <c r="CM4105" s="624"/>
      <c r="CN4105" s="624"/>
      <c r="CO4105" s="624"/>
      <c r="CP4105" s="624"/>
      <c r="CQ4105" s="624"/>
      <c r="CR4105" s="624"/>
      <c r="CS4105" s="624"/>
      <c r="CT4105" s="624"/>
      <c r="CU4105" s="624"/>
      <c r="CV4105" s="624"/>
      <c r="CW4105" s="624"/>
      <c r="CX4105" s="624"/>
      <c r="CY4105" s="624"/>
      <c r="CZ4105" s="624"/>
      <c r="DA4105" s="624"/>
      <c r="DB4105" s="624"/>
      <c r="DC4105" s="624"/>
      <c r="DD4105" s="624"/>
      <c r="DE4105" s="624"/>
      <c r="DF4105" s="624"/>
      <c r="DG4105" s="624"/>
      <c r="DH4105" s="624"/>
      <c r="DI4105" s="624"/>
      <c r="DJ4105" s="624"/>
      <c r="DK4105" s="624"/>
      <c r="DL4105" s="624"/>
      <c r="DM4105" s="624"/>
      <c r="DN4105" s="624"/>
      <c r="DO4105" s="624"/>
      <c r="DP4105" s="624"/>
      <c r="DQ4105" s="624"/>
      <c r="DR4105" s="624"/>
      <c r="DS4105" s="624"/>
      <c r="DT4105" s="624"/>
      <c r="DU4105" s="624"/>
      <c r="DV4105" s="624"/>
      <c r="DW4105" s="624"/>
      <c r="DX4105" s="624"/>
      <c r="DY4105" s="624"/>
      <c r="DZ4105" s="624"/>
      <c r="EA4105" s="624"/>
      <c r="EB4105" s="624"/>
      <c r="EC4105" s="624"/>
      <c r="ED4105" s="624"/>
      <c r="EE4105" s="624"/>
      <c r="EF4105" s="624"/>
      <c r="EG4105" s="624"/>
      <c r="EH4105" s="624"/>
      <c r="EI4105" s="624"/>
      <c r="EJ4105" s="624"/>
      <c r="EK4105" s="624"/>
      <c r="EL4105" s="624"/>
      <c r="EM4105" s="624"/>
      <c r="EN4105" s="624"/>
      <c r="EO4105" s="624"/>
      <c r="EP4105" s="624"/>
      <c r="EQ4105" s="624"/>
    </row>
    <row r="4106" spans="1:147" s="560" customFormat="1">
      <c r="A4106" s="624"/>
      <c r="B4106" s="624"/>
      <c r="O4106" s="624"/>
      <c r="P4106" s="624"/>
      <c r="Q4106" s="624"/>
      <c r="R4106" s="624"/>
      <c r="S4106" s="624"/>
      <c r="T4106" s="624"/>
      <c r="U4106" s="624"/>
      <c r="V4106" s="624"/>
      <c r="W4106" s="624"/>
      <c r="X4106" s="624"/>
      <c r="Y4106" s="624"/>
      <c r="Z4106" s="624"/>
      <c r="AB4106" s="624"/>
      <c r="AC4106" s="624"/>
      <c r="AD4106" s="624"/>
      <c r="AE4106" s="624"/>
      <c r="AF4106" s="624"/>
      <c r="AG4106" s="624"/>
      <c r="AH4106" s="624"/>
      <c r="AI4106" s="624"/>
      <c r="AJ4106" s="624"/>
      <c r="AK4106" s="624"/>
      <c r="AL4106" s="624"/>
      <c r="AM4106" s="624"/>
      <c r="AN4106" s="624"/>
      <c r="AO4106" s="624"/>
      <c r="AP4106" s="624"/>
      <c r="AQ4106" s="624"/>
      <c r="AR4106" s="624"/>
      <c r="AS4106" s="624"/>
      <c r="AT4106" s="624"/>
      <c r="AU4106" s="624"/>
      <c r="AV4106" s="624"/>
      <c r="AW4106" s="624"/>
      <c r="AX4106" s="624"/>
      <c r="AY4106" s="624"/>
      <c r="AZ4106" s="624"/>
      <c r="BA4106" s="624"/>
      <c r="BB4106" s="624"/>
      <c r="BC4106" s="624"/>
      <c r="BD4106" s="624"/>
      <c r="BE4106" s="624"/>
      <c r="BF4106" s="624"/>
      <c r="BG4106" s="624"/>
      <c r="BH4106" s="624"/>
      <c r="BI4106" s="624"/>
      <c r="BJ4106" s="624"/>
      <c r="BK4106" s="624"/>
      <c r="BL4106" s="624"/>
      <c r="BM4106" s="624"/>
      <c r="BN4106" s="624"/>
      <c r="BO4106" s="624"/>
      <c r="BP4106" s="624"/>
      <c r="BQ4106" s="624"/>
      <c r="BR4106" s="624"/>
      <c r="BS4106" s="624"/>
      <c r="BT4106" s="624"/>
      <c r="BU4106" s="624"/>
      <c r="BV4106" s="624"/>
      <c r="BW4106" s="624"/>
      <c r="BX4106" s="624"/>
      <c r="BY4106" s="624"/>
      <c r="BZ4106" s="624"/>
      <c r="CA4106" s="624"/>
      <c r="CB4106" s="624"/>
      <c r="CC4106" s="624"/>
      <c r="CD4106" s="624"/>
      <c r="CE4106" s="624"/>
      <c r="CF4106" s="624"/>
      <c r="CG4106" s="624"/>
      <c r="CH4106" s="624"/>
      <c r="CI4106" s="624"/>
      <c r="CJ4106" s="624"/>
      <c r="CK4106" s="624"/>
      <c r="CL4106" s="624"/>
      <c r="CM4106" s="624"/>
      <c r="CN4106" s="624"/>
      <c r="CO4106" s="624"/>
      <c r="CP4106" s="624"/>
      <c r="CQ4106" s="624"/>
      <c r="CR4106" s="624"/>
      <c r="CS4106" s="624"/>
      <c r="CT4106" s="624"/>
      <c r="CU4106" s="624"/>
      <c r="CV4106" s="624"/>
      <c r="CW4106" s="624"/>
      <c r="CX4106" s="624"/>
      <c r="CY4106" s="624"/>
      <c r="CZ4106" s="624"/>
      <c r="DA4106" s="624"/>
      <c r="DB4106" s="624"/>
      <c r="DC4106" s="624"/>
      <c r="DD4106" s="624"/>
      <c r="DE4106" s="624"/>
      <c r="DF4106" s="624"/>
      <c r="DG4106" s="624"/>
      <c r="DH4106" s="624"/>
      <c r="DI4106" s="624"/>
      <c r="DJ4106" s="624"/>
      <c r="DK4106" s="624"/>
      <c r="DL4106" s="624"/>
      <c r="DM4106" s="624"/>
      <c r="DN4106" s="624"/>
      <c r="DO4106" s="624"/>
      <c r="DP4106" s="624"/>
      <c r="DQ4106" s="624"/>
      <c r="DR4106" s="624"/>
      <c r="DS4106" s="624"/>
      <c r="DT4106" s="624"/>
      <c r="DU4106" s="624"/>
      <c r="DV4106" s="624"/>
      <c r="DW4106" s="624"/>
      <c r="DX4106" s="624"/>
      <c r="DY4106" s="624"/>
      <c r="DZ4106" s="624"/>
      <c r="EA4106" s="624"/>
      <c r="EB4106" s="624"/>
      <c r="EC4106" s="624"/>
      <c r="ED4106" s="624"/>
      <c r="EE4106" s="624"/>
      <c r="EF4106" s="624"/>
      <c r="EG4106" s="624"/>
      <c r="EH4106" s="624"/>
      <c r="EI4106" s="624"/>
      <c r="EJ4106" s="624"/>
      <c r="EK4106" s="624"/>
      <c r="EL4106" s="624"/>
      <c r="EM4106" s="624"/>
      <c r="EN4106" s="624"/>
      <c r="EO4106" s="624"/>
      <c r="EP4106" s="624"/>
      <c r="EQ4106" s="624"/>
    </row>
    <row r="4107" spans="1:147" s="560" customFormat="1">
      <c r="A4107" s="624"/>
      <c r="B4107" s="624"/>
      <c r="O4107" s="624"/>
      <c r="P4107" s="624"/>
      <c r="Q4107" s="624"/>
      <c r="R4107" s="624"/>
      <c r="S4107" s="624"/>
      <c r="T4107" s="624"/>
      <c r="U4107" s="624"/>
      <c r="V4107" s="624"/>
      <c r="W4107" s="624"/>
      <c r="X4107" s="624"/>
      <c r="Y4107" s="624"/>
      <c r="Z4107" s="624"/>
      <c r="AB4107" s="624"/>
      <c r="AC4107" s="624"/>
      <c r="AD4107" s="624"/>
      <c r="AE4107" s="624"/>
      <c r="AF4107" s="624"/>
      <c r="AG4107" s="624"/>
      <c r="AH4107" s="624"/>
      <c r="AI4107" s="624"/>
      <c r="AJ4107" s="624"/>
      <c r="AK4107" s="624"/>
      <c r="AL4107" s="624"/>
      <c r="AM4107" s="624"/>
      <c r="AN4107" s="624"/>
      <c r="AO4107" s="624"/>
      <c r="AP4107" s="624"/>
      <c r="AQ4107" s="624"/>
      <c r="AR4107" s="624"/>
      <c r="AS4107" s="624"/>
      <c r="AT4107" s="624"/>
      <c r="AU4107" s="624"/>
      <c r="AV4107" s="624"/>
      <c r="AW4107" s="624"/>
      <c r="AX4107" s="624"/>
      <c r="AY4107" s="624"/>
      <c r="AZ4107" s="624"/>
      <c r="BA4107" s="624"/>
      <c r="BB4107" s="624"/>
      <c r="BC4107" s="624"/>
      <c r="BD4107" s="624"/>
      <c r="BE4107" s="624"/>
      <c r="BF4107" s="624"/>
      <c r="BG4107" s="624"/>
      <c r="BH4107" s="624"/>
      <c r="BI4107" s="624"/>
      <c r="BJ4107" s="624"/>
      <c r="BK4107" s="624"/>
      <c r="BL4107" s="624"/>
      <c r="BM4107" s="624"/>
      <c r="BN4107" s="624"/>
      <c r="BO4107" s="624"/>
      <c r="BP4107" s="624"/>
      <c r="BQ4107" s="624"/>
      <c r="BR4107" s="624"/>
      <c r="BS4107" s="624"/>
      <c r="BT4107" s="624"/>
      <c r="BU4107" s="624"/>
      <c r="BV4107" s="624"/>
      <c r="BW4107" s="624"/>
      <c r="BX4107" s="624"/>
      <c r="BY4107" s="624"/>
      <c r="BZ4107" s="624"/>
      <c r="CA4107" s="624"/>
      <c r="CB4107" s="624"/>
      <c r="CC4107" s="624"/>
      <c r="CD4107" s="624"/>
      <c r="CE4107" s="624"/>
      <c r="CF4107" s="624"/>
      <c r="CG4107" s="624"/>
      <c r="CH4107" s="624"/>
      <c r="CI4107" s="624"/>
      <c r="CJ4107" s="624"/>
      <c r="CK4107" s="624"/>
      <c r="CL4107" s="624"/>
      <c r="CM4107" s="624"/>
      <c r="CN4107" s="624"/>
      <c r="CO4107" s="624"/>
      <c r="CP4107" s="624"/>
      <c r="CQ4107" s="624"/>
      <c r="CR4107" s="624"/>
      <c r="CS4107" s="624"/>
      <c r="CT4107" s="624"/>
      <c r="CU4107" s="624"/>
      <c r="CV4107" s="624"/>
      <c r="CW4107" s="624"/>
      <c r="CX4107" s="624"/>
      <c r="CY4107" s="624"/>
      <c r="CZ4107" s="624"/>
      <c r="DA4107" s="624"/>
      <c r="DB4107" s="624"/>
      <c r="DC4107" s="624"/>
      <c r="DD4107" s="624"/>
      <c r="DE4107" s="624"/>
      <c r="DF4107" s="624"/>
      <c r="DG4107" s="624"/>
      <c r="DH4107" s="624"/>
      <c r="DI4107" s="624"/>
      <c r="DJ4107" s="624"/>
      <c r="DK4107" s="624"/>
      <c r="DL4107" s="624"/>
      <c r="DM4107" s="624"/>
      <c r="DN4107" s="624"/>
      <c r="DO4107" s="624"/>
      <c r="DP4107" s="624"/>
      <c r="DQ4107" s="624"/>
      <c r="DR4107" s="624"/>
      <c r="DS4107" s="624"/>
      <c r="DT4107" s="624"/>
      <c r="DU4107" s="624"/>
      <c r="DV4107" s="624"/>
      <c r="DW4107" s="624"/>
      <c r="DX4107" s="624"/>
      <c r="DY4107" s="624"/>
      <c r="DZ4107" s="624"/>
      <c r="EA4107" s="624"/>
      <c r="EB4107" s="624"/>
      <c r="EC4107" s="624"/>
      <c r="ED4107" s="624"/>
      <c r="EE4107" s="624"/>
      <c r="EF4107" s="624"/>
      <c r="EG4107" s="624"/>
      <c r="EH4107" s="624"/>
      <c r="EI4107" s="624"/>
      <c r="EJ4107" s="624"/>
      <c r="EK4107" s="624"/>
      <c r="EL4107" s="624"/>
      <c r="EM4107" s="624"/>
      <c r="EN4107" s="624"/>
      <c r="EO4107" s="624"/>
      <c r="EP4107" s="624"/>
      <c r="EQ4107" s="624"/>
    </row>
    <row r="4108" spans="1:147" s="560" customFormat="1">
      <c r="A4108" s="624"/>
      <c r="B4108" s="624"/>
      <c r="O4108" s="624"/>
      <c r="P4108" s="624"/>
      <c r="Q4108" s="624"/>
      <c r="R4108" s="624"/>
      <c r="S4108" s="624"/>
      <c r="T4108" s="624"/>
      <c r="U4108" s="624"/>
      <c r="V4108" s="624"/>
      <c r="W4108" s="624"/>
      <c r="X4108" s="624"/>
      <c r="Y4108" s="624"/>
      <c r="Z4108" s="624"/>
      <c r="AB4108" s="624"/>
      <c r="AC4108" s="624"/>
      <c r="AD4108" s="624"/>
      <c r="AE4108" s="624"/>
      <c r="AF4108" s="624"/>
      <c r="AG4108" s="624"/>
      <c r="AH4108" s="624"/>
      <c r="AI4108" s="624"/>
      <c r="AJ4108" s="624"/>
      <c r="AK4108" s="624"/>
      <c r="AL4108" s="624"/>
      <c r="AM4108" s="624"/>
      <c r="AN4108" s="624"/>
      <c r="AO4108" s="624"/>
      <c r="AP4108" s="624"/>
      <c r="AQ4108" s="624"/>
      <c r="AR4108" s="624"/>
      <c r="AS4108" s="624"/>
      <c r="AT4108" s="624"/>
      <c r="AU4108" s="624"/>
      <c r="AV4108" s="624"/>
      <c r="AW4108" s="624"/>
      <c r="AX4108" s="624"/>
      <c r="AY4108" s="624"/>
      <c r="AZ4108" s="624"/>
      <c r="BA4108" s="624"/>
      <c r="BB4108" s="624"/>
      <c r="BC4108" s="624"/>
      <c r="BD4108" s="624"/>
      <c r="BE4108" s="624"/>
      <c r="BF4108" s="624"/>
      <c r="BG4108" s="624"/>
      <c r="BH4108" s="624"/>
      <c r="BI4108" s="624"/>
      <c r="BJ4108" s="624"/>
      <c r="BK4108" s="624"/>
      <c r="BL4108" s="624"/>
      <c r="BM4108" s="624"/>
      <c r="BN4108" s="624"/>
      <c r="BO4108" s="624"/>
      <c r="BP4108" s="624"/>
      <c r="BQ4108" s="624"/>
      <c r="BR4108" s="624"/>
      <c r="BS4108" s="624"/>
      <c r="BT4108" s="624"/>
      <c r="BU4108" s="624"/>
      <c r="BV4108" s="624"/>
      <c r="BW4108" s="624"/>
      <c r="BX4108" s="624"/>
      <c r="BY4108" s="624"/>
      <c r="BZ4108" s="624"/>
      <c r="CA4108" s="624"/>
      <c r="CB4108" s="624"/>
      <c r="CC4108" s="624"/>
      <c r="CD4108" s="624"/>
      <c r="CE4108" s="624"/>
      <c r="CF4108" s="624"/>
      <c r="CG4108" s="624"/>
      <c r="CH4108" s="624"/>
      <c r="CI4108" s="624"/>
      <c r="CJ4108" s="624"/>
      <c r="CK4108" s="624"/>
      <c r="CL4108" s="624"/>
      <c r="CM4108" s="624"/>
      <c r="CN4108" s="624"/>
      <c r="CO4108" s="624"/>
      <c r="CP4108" s="624"/>
      <c r="CQ4108" s="624"/>
      <c r="CR4108" s="624"/>
      <c r="CS4108" s="624"/>
      <c r="CT4108" s="624"/>
      <c r="CU4108" s="624"/>
      <c r="CV4108" s="624"/>
      <c r="CW4108" s="624"/>
      <c r="CX4108" s="624"/>
      <c r="CY4108" s="624"/>
      <c r="CZ4108" s="624"/>
      <c r="DA4108" s="624"/>
      <c r="DB4108" s="624"/>
      <c r="DC4108" s="624"/>
      <c r="DD4108" s="624"/>
      <c r="DE4108" s="624"/>
      <c r="DF4108" s="624"/>
      <c r="DG4108" s="624"/>
      <c r="DH4108" s="624"/>
      <c r="DI4108" s="624"/>
      <c r="DJ4108" s="624"/>
      <c r="DK4108" s="624"/>
      <c r="DL4108" s="624"/>
      <c r="DM4108" s="624"/>
      <c r="DN4108" s="624"/>
      <c r="DO4108" s="624"/>
      <c r="DP4108" s="624"/>
      <c r="DQ4108" s="624"/>
      <c r="DR4108" s="624"/>
      <c r="DS4108" s="624"/>
      <c r="DT4108" s="624"/>
      <c r="DU4108" s="624"/>
      <c r="DV4108" s="624"/>
      <c r="DW4108" s="624"/>
      <c r="DX4108" s="624"/>
      <c r="DY4108" s="624"/>
      <c r="DZ4108" s="624"/>
      <c r="EA4108" s="624"/>
      <c r="EB4108" s="624"/>
      <c r="EC4108" s="624"/>
      <c r="ED4108" s="624"/>
      <c r="EE4108" s="624"/>
      <c r="EF4108" s="624"/>
      <c r="EG4108" s="624"/>
      <c r="EH4108" s="624"/>
      <c r="EI4108" s="624"/>
      <c r="EJ4108" s="624"/>
      <c r="EK4108" s="624"/>
      <c r="EL4108" s="624"/>
      <c r="EM4108" s="624"/>
      <c r="EN4108" s="624"/>
      <c r="EO4108" s="624"/>
      <c r="EP4108" s="624"/>
      <c r="EQ4108" s="624"/>
    </row>
    <row r="4109" spans="1:147" s="560" customFormat="1">
      <c r="A4109" s="624"/>
      <c r="B4109" s="624"/>
      <c r="O4109" s="624"/>
      <c r="P4109" s="624"/>
      <c r="Q4109" s="624"/>
      <c r="R4109" s="624"/>
      <c r="S4109" s="624"/>
      <c r="T4109" s="624"/>
      <c r="U4109" s="624"/>
      <c r="V4109" s="624"/>
      <c r="W4109" s="624"/>
      <c r="X4109" s="624"/>
      <c r="Y4109" s="624"/>
      <c r="Z4109" s="624"/>
      <c r="AB4109" s="624"/>
      <c r="AC4109" s="624"/>
      <c r="AD4109" s="624"/>
      <c r="AE4109" s="624"/>
      <c r="AF4109" s="624"/>
      <c r="AG4109" s="624"/>
      <c r="AH4109" s="624"/>
      <c r="AI4109" s="624"/>
      <c r="AJ4109" s="624"/>
      <c r="AK4109" s="624"/>
      <c r="AL4109" s="624"/>
      <c r="AM4109" s="624"/>
      <c r="AN4109" s="624"/>
      <c r="AO4109" s="624"/>
      <c r="AP4109" s="624"/>
      <c r="AQ4109" s="624"/>
      <c r="AR4109" s="624"/>
      <c r="AS4109" s="624"/>
      <c r="AT4109" s="624"/>
      <c r="AU4109" s="624"/>
      <c r="AV4109" s="624"/>
      <c r="AW4109" s="624"/>
      <c r="AX4109" s="624"/>
      <c r="AY4109" s="624"/>
      <c r="AZ4109" s="624"/>
      <c r="BA4109" s="624"/>
      <c r="BB4109" s="624"/>
      <c r="BC4109" s="624"/>
      <c r="BD4109" s="624"/>
      <c r="BE4109" s="624"/>
      <c r="BF4109" s="624"/>
      <c r="BG4109" s="624"/>
      <c r="BH4109" s="624"/>
      <c r="BI4109" s="624"/>
      <c r="BJ4109" s="624"/>
      <c r="BK4109" s="624"/>
      <c r="BL4109" s="624"/>
      <c r="BM4109" s="624"/>
      <c r="BN4109" s="624"/>
      <c r="BO4109" s="624"/>
      <c r="BP4109" s="624"/>
      <c r="BQ4109" s="624"/>
      <c r="BR4109" s="624"/>
      <c r="BS4109" s="624"/>
      <c r="BT4109" s="624"/>
      <c r="BU4109" s="624"/>
      <c r="BV4109" s="624"/>
      <c r="BW4109" s="624"/>
      <c r="BX4109" s="624"/>
      <c r="BY4109" s="624"/>
      <c r="BZ4109" s="624"/>
      <c r="CA4109" s="624"/>
      <c r="CB4109" s="624"/>
      <c r="CC4109" s="624"/>
      <c r="CD4109" s="624"/>
      <c r="CE4109" s="624"/>
      <c r="CF4109" s="624"/>
      <c r="CG4109" s="624"/>
      <c r="CH4109" s="624"/>
      <c r="CI4109" s="624"/>
      <c r="CJ4109" s="624"/>
      <c r="CK4109" s="624"/>
      <c r="CL4109" s="624"/>
      <c r="CM4109" s="624"/>
      <c r="CN4109" s="624"/>
      <c r="CO4109" s="624"/>
      <c r="CP4109" s="624"/>
      <c r="CQ4109" s="624"/>
      <c r="CR4109" s="624"/>
      <c r="CS4109" s="624"/>
      <c r="CT4109" s="624"/>
      <c r="CU4109" s="624"/>
      <c r="CV4109" s="624"/>
      <c r="CW4109" s="624"/>
      <c r="CX4109" s="624"/>
      <c r="CY4109" s="624"/>
      <c r="CZ4109" s="624"/>
      <c r="DA4109" s="624"/>
      <c r="DB4109" s="624"/>
      <c r="DC4109" s="624"/>
      <c r="DD4109" s="624"/>
      <c r="DE4109" s="624"/>
      <c r="DF4109" s="624"/>
      <c r="DG4109" s="624"/>
      <c r="DH4109" s="624"/>
      <c r="DI4109" s="624"/>
      <c r="DJ4109" s="624"/>
      <c r="DK4109" s="624"/>
      <c r="DL4109" s="624"/>
      <c r="DM4109" s="624"/>
      <c r="DN4109" s="624"/>
      <c r="DO4109" s="624"/>
      <c r="DP4109" s="624"/>
      <c r="DQ4109" s="624"/>
      <c r="DR4109" s="624"/>
      <c r="DS4109" s="624"/>
      <c r="DT4109" s="624"/>
      <c r="DU4109" s="624"/>
      <c r="DV4109" s="624"/>
      <c r="DW4109" s="624"/>
      <c r="DX4109" s="624"/>
      <c r="DY4109" s="624"/>
      <c r="DZ4109" s="624"/>
      <c r="EA4109" s="624"/>
      <c r="EB4109" s="624"/>
      <c r="EC4109" s="624"/>
      <c r="ED4109" s="624"/>
      <c r="EE4109" s="624"/>
      <c r="EF4109" s="624"/>
      <c r="EG4109" s="624"/>
      <c r="EH4109" s="624"/>
      <c r="EI4109" s="624"/>
      <c r="EJ4109" s="624"/>
      <c r="EK4109" s="624"/>
      <c r="EL4109" s="624"/>
      <c r="EM4109" s="624"/>
      <c r="EN4109" s="624"/>
      <c r="EO4109" s="624"/>
      <c r="EP4109" s="624"/>
      <c r="EQ4109" s="624"/>
    </row>
    <row r="4110" spans="1:147" s="560" customFormat="1">
      <c r="A4110" s="624"/>
      <c r="B4110" s="624"/>
      <c r="O4110" s="624"/>
      <c r="P4110" s="624"/>
      <c r="Q4110" s="624"/>
      <c r="R4110" s="624"/>
      <c r="S4110" s="624"/>
      <c r="T4110" s="624"/>
      <c r="U4110" s="624"/>
      <c r="V4110" s="624"/>
      <c r="W4110" s="624"/>
      <c r="X4110" s="624"/>
      <c r="Y4110" s="624"/>
      <c r="Z4110" s="624"/>
      <c r="AB4110" s="624"/>
      <c r="AC4110" s="624"/>
      <c r="AD4110" s="624"/>
      <c r="AE4110" s="624"/>
      <c r="AF4110" s="624"/>
      <c r="AG4110" s="624"/>
      <c r="AH4110" s="624"/>
      <c r="AI4110" s="624"/>
      <c r="AJ4110" s="624"/>
      <c r="AK4110" s="624"/>
      <c r="AL4110" s="624"/>
      <c r="AM4110" s="624"/>
      <c r="AN4110" s="624"/>
      <c r="AO4110" s="624"/>
      <c r="AP4110" s="624"/>
      <c r="AQ4110" s="624"/>
      <c r="AR4110" s="624"/>
      <c r="AS4110" s="624"/>
      <c r="AT4110" s="624"/>
      <c r="AU4110" s="624"/>
      <c r="AV4110" s="624"/>
      <c r="AW4110" s="624"/>
      <c r="AX4110" s="624"/>
      <c r="AY4110" s="624"/>
      <c r="AZ4110" s="624"/>
      <c r="BA4110" s="624"/>
      <c r="BB4110" s="624"/>
      <c r="BC4110" s="624"/>
      <c r="BD4110" s="624"/>
      <c r="BE4110" s="624"/>
      <c r="BF4110" s="624"/>
      <c r="BG4110" s="624"/>
      <c r="BH4110" s="624"/>
      <c r="BI4110" s="624"/>
      <c r="BJ4110" s="624"/>
      <c r="BK4110" s="624"/>
      <c r="BL4110" s="624"/>
      <c r="BM4110" s="624"/>
      <c r="BN4110" s="624"/>
      <c r="BO4110" s="624"/>
      <c r="BP4110" s="624"/>
      <c r="BQ4110" s="624"/>
      <c r="BR4110" s="624"/>
      <c r="BS4110" s="624"/>
      <c r="BT4110" s="624"/>
      <c r="BU4110" s="624"/>
      <c r="BV4110" s="624"/>
      <c r="BW4110" s="624"/>
      <c r="BX4110" s="624"/>
      <c r="BY4110" s="624"/>
      <c r="BZ4110" s="624"/>
      <c r="CA4110" s="624"/>
      <c r="CB4110" s="624"/>
      <c r="CC4110" s="624"/>
      <c r="CD4110" s="624"/>
      <c r="CE4110" s="624"/>
      <c r="CF4110" s="624"/>
      <c r="CG4110" s="624"/>
      <c r="CH4110" s="624"/>
      <c r="CI4110" s="624"/>
      <c r="CJ4110" s="624"/>
      <c r="CK4110" s="624"/>
      <c r="CL4110" s="624"/>
      <c r="CM4110" s="624"/>
      <c r="CN4110" s="624"/>
      <c r="CO4110" s="624"/>
      <c r="CP4110" s="624"/>
      <c r="CQ4110" s="624"/>
      <c r="CR4110" s="624"/>
      <c r="CS4110" s="624"/>
      <c r="CT4110" s="624"/>
      <c r="CU4110" s="624"/>
      <c r="CV4110" s="624"/>
      <c r="CW4110" s="624"/>
      <c r="CX4110" s="624"/>
      <c r="CY4110" s="624"/>
      <c r="CZ4110" s="624"/>
      <c r="DA4110" s="624"/>
      <c r="DB4110" s="624"/>
      <c r="DC4110" s="624"/>
      <c r="DD4110" s="624"/>
      <c r="DE4110" s="624"/>
      <c r="DF4110" s="624"/>
      <c r="DG4110" s="624"/>
      <c r="DH4110" s="624"/>
      <c r="DI4110" s="624"/>
      <c r="DJ4110" s="624"/>
      <c r="DK4110" s="624"/>
      <c r="DL4110" s="624"/>
      <c r="DM4110" s="624"/>
      <c r="DN4110" s="624"/>
      <c r="DO4110" s="624"/>
      <c r="DP4110" s="624"/>
      <c r="DQ4110" s="624"/>
      <c r="DR4110" s="624"/>
      <c r="DS4110" s="624"/>
      <c r="DT4110" s="624"/>
      <c r="DU4110" s="624"/>
      <c r="DV4110" s="624"/>
      <c r="DW4110" s="624"/>
      <c r="DX4110" s="624"/>
      <c r="DY4110" s="624"/>
      <c r="DZ4110" s="624"/>
      <c r="EA4110" s="624"/>
      <c r="EB4110" s="624"/>
      <c r="EC4110" s="624"/>
      <c r="ED4110" s="624"/>
      <c r="EE4110" s="624"/>
      <c r="EF4110" s="624"/>
      <c r="EG4110" s="624"/>
      <c r="EH4110" s="624"/>
      <c r="EI4110" s="624"/>
      <c r="EJ4110" s="624"/>
      <c r="EK4110" s="624"/>
      <c r="EL4110" s="624"/>
      <c r="EM4110" s="624"/>
      <c r="EN4110" s="624"/>
      <c r="EO4110" s="624"/>
      <c r="EP4110" s="624"/>
      <c r="EQ4110" s="624"/>
    </row>
    <row r="4111" spans="1:147" s="560" customFormat="1">
      <c r="A4111" s="624"/>
      <c r="B4111" s="624"/>
      <c r="O4111" s="624"/>
      <c r="P4111" s="624"/>
      <c r="Q4111" s="624"/>
      <c r="R4111" s="624"/>
      <c r="S4111" s="624"/>
      <c r="T4111" s="624"/>
      <c r="U4111" s="624"/>
      <c r="V4111" s="624"/>
      <c r="W4111" s="624"/>
      <c r="X4111" s="624"/>
      <c r="Y4111" s="624"/>
      <c r="Z4111" s="624"/>
      <c r="AB4111" s="624"/>
      <c r="AC4111" s="624"/>
      <c r="AD4111" s="624"/>
      <c r="AE4111" s="624"/>
      <c r="AF4111" s="624"/>
      <c r="AG4111" s="624"/>
      <c r="AH4111" s="624"/>
      <c r="AI4111" s="624"/>
      <c r="AJ4111" s="624"/>
      <c r="AK4111" s="624"/>
      <c r="AL4111" s="624"/>
      <c r="AM4111" s="624"/>
      <c r="AN4111" s="624"/>
      <c r="AO4111" s="624"/>
      <c r="AP4111" s="624"/>
      <c r="AQ4111" s="624"/>
      <c r="AR4111" s="624"/>
      <c r="AS4111" s="624"/>
      <c r="AT4111" s="624"/>
      <c r="AU4111" s="624"/>
      <c r="AV4111" s="624"/>
      <c r="AW4111" s="624"/>
      <c r="AX4111" s="624"/>
      <c r="AY4111" s="624"/>
      <c r="AZ4111" s="624"/>
      <c r="BA4111" s="624"/>
      <c r="BB4111" s="624"/>
      <c r="BC4111" s="624"/>
      <c r="BD4111" s="624"/>
      <c r="BE4111" s="624"/>
      <c r="BF4111" s="624"/>
      <c r="BG4111" s="624"/>
      <c r="BH4111" s="624"/>
      <c r="BI4111" s="624"/>
      <c r="BJ4111" s="624"/>
      <c r="BK4111" s="624"/>
      <c r="BL4111" s="624"/>
      <c r="BM4111" s="624"/>
      <c r="BN4111" s="624"/>
      <c r="BO4111" s="624"/>
      <c r="BP4111" s="624"/>
      <c r="BQ4111" s="624"/>
      <c r="BR4111" s="624"/>
      <c r="BS4111" s="624"/>
      <c r="BT4111" s="624"/>
      <c r="BU4111" s="624"/>
      <c r="BV4111" s="624"/>
      <c r="BW4111" s="624"/>
      <c r="BX4111" s="624"/>
      <c r="BY4111" s="624"/>
      <c r="BZ4111" s="624"/>
      <c r="CA4111" s="624"/>
      <c r="CB4111" s="624"/>
      <c r="CC4111" s="624"/>
      <c r="CD4111" s="624"/>
      <c r="CE4111" s="624"/>
      <c r="CF4111" s="624"/>
      <c r="CG4111" s="624"/>
      <c r="CH4111" s="624"/>
      <c r="CI4111" s="624"/>
      <c r="CJ4111" s="624"/>
      <c r="CK4111" s="624"/>
      <c r="CL4111" s="624"/>
      <c r="CM4111" s="624"/>
      <c r="CN4111" s="624"/>
      <c r="CO4111" s="624"/>
      <c r="CP4111" s="624"/>
      <c r="CQ4111" s="624"/>
      <c r="CR4111" s="624"/>
      <c r="CS4111" s="624"/>
      <c r="CT4111" s="624"/>
      <c r="CU4111" s="624"/>
      <c r="CV4111" s="624"/>
      <c r="CW4111" s="624"/>
      <c r="CX4111" s="624"/>
      <c r="CY4111" s="624"/>
      <c r="CZ4111" s="624"/>
      <c r="DA4111" s="624"/>
      <c r="DB4111" s="624"/>
      <c r="DC4111" s="624"/>
      <c r="DD4111" s="624"/>
      <c r="DE4111" s="624"/>
      <c r="DF4111" s="624"/>
      <c r="DG4111" s="624"/>
      <c r="DH4111" s="624"/>
      <c r="DI4111" s="624"/>
      <c r="DJ4111" s="624"/>
      <c r="DK4111" s="624"/>
      <c r="DL4111" s="624"/>
      <c r="DM4111" s="624"/>
      <c r="DN4111" s="624"/>
      <c r="DO4111" s="624"/>
      <c r="DP4111" s="624"/>
      <c r="DQ4111" s="624"/>
      <c r="DR4111" s="624"/>
      <c r="DS4111" s="624"/>
      <c r="DT4111" s="624"/>
      <c r="DU4111" s="624"/>
      <c r="DV4111" s="624"/>
      <c r="DW4111" s="624"/>
      <c r="DX4111" s="624"/>
      <c r="DY4111" s="624"/>
      <c r="DZ4111" s="624"/>
      <c r="EA4111" s="624"/>
      <c r="EB4111" s="624"/>
      <c r="EC4111" s="624"/>
      <c r="ED4111" s="624"/>
      <c r="EE4111" s="624"/>
      <c r="EF4111" s="624"/>
      <c r="EG4111" s="624"/>
      <c r="EH4111" s="624"/>
      <c r="EI4111" s="624"/>
      <c r="EJ4111" s="624"/>
      <c r="EK4111" s="624"/>
      <c r="EL4111" s="624"/>
      <c r="EM4111" s="624"/>
      <c r="EN4111" s="624"/>
      <c r="EO4111" s="624"/>
      <c r="EP4111" s="624"/>
      <c r="EQ4111" s="624"/>
    </row>
    <row r="4112" spans="1:147" s="560" customFormat="1">
      <c r="A4112" s="624"/>
      <c r="B4112" s="624"/>
      <c r="O4112" s="624"/>
      <c r="P4112" s="624"/>
      <c r="Q4112" s="624"/>
      <c r="R4112" s="624"/>
      <c r="S4112" s="624"/>
      <c r="T4112" s="624"/>
      <c r="U4112" s="624"/>
      <c r="V4112" s="624"/>
      <c r="W4112" s="624"/>
      <c r="X4112" s="624"/>
      <c r="Y4112" s="624"/>
      <c r="Z4112" s="624"/>
      <c r="AB4112" s="624"/>
      <c r="AC4112" s="624"/>
      <c r="AD4112" s="624"/>
      <c r="AE4112" s="624"/>
      <c r="AF4112" s="624"/>
      <c r="AG4112" s="624"/>
      <c r="AH4112" s="624"/>
      <c r="AI4112" s="624"/>
      <c r="AJ4112" s="624"/>
      <c r="AK4112" s="624"/>
      <c r="AL4112" s="624"/>
      <c r="AM4112" s="624"/>
      <c r="AN4112" s="624"/>
      <c r="AO4112" s="624"/>
      <c r="AP4112" s="624"/>
      <c r="AQ4112" s="624"/>
      <c r="AR4112" s="624"/>
      <c r="AS4112" s="624"/>
      <c r="AT4112" s="624"/>
      <c r="AU4112" s="624"/>
      <c r="AV4112" s="624"/>
      <c r="AW4112" s="624"/>
      <c r="AX4112" s="624"/>
      <c r="AY4112" s="624"/>
      <c r="AZ4112" s="624"/>
      <c r="BA4112" s="624"/>
      <c r="BB4112" s="624"/>
      <c r="BC4112" s="624"/>
      <c r="BD4112" s="624"/>
      <c r="BE4112" s="624"/>
      <c r="BF4112" s="624"/>
      <c r="BG4112" s="624"/>
      <c r="BH4112" s="624"/>
      <c r="BI4112" s="624"/>
      <c r="BJ4112" s="624"/>
      <c r="BK4112" s="624"/>
      <c r="BL4112" s="624"/>
      <c r="BM4112" s="624"/>
      <c r="BN4112" s="624"/>
      <c r="BO4112" s="624"/>
      <c r="BP4112" s="624"/>
      <c r="BQ4112" s="624"/>
      <c r="BR4112" s="624"/>
      <c r="BS4112" s="624"/>
      <c r="BT4112" s="624"/>
      <c r="BU4112" s="624"/>
      <c r="BV4112" s="624"/>
      <c r="BW4112" s="624"/>
      <c r="BX4112" s="624"/>
      <c r="BY4112" s="624"/>
      <c r="BZ4112" s="624"/>
      <c r="CA4112" s="624"/>
      <c r="CB4112" s="624"/>
      <c r="CC4112" s="624"/>
      <c r="CD4112" s="624"/>
      <c r="CE4112" s="624"/>
      <c r="CF4112" s="624"/>
      <c r="CG4112" s="624"/>
      <c r="CH4112" s="624"/>
      <c r="CI4112" s="624"/>
      <c r="CJ4112" s="624"/>
      <c r="CK4112" s="624"/>
      <c r="CL4112" s="624"/>
      <c r="CM4112" s="624"/>
      <c r="CN4112" s="624"/>
      <c r="CO4112" s="624"/>
      <c r="CP4112" s="624"/>
      <c r="CQ4112" s="624"/>
      <c r="CR4112" s="624"/>
      <c r="CS4112" s="624"/>
      <c r="CT4112" s="624"/>
      <c r="CU4112" s="624"/>
      <c r="CV4112" s="624"/>
      <c r="CW4112" s="624"/>
      <c r="CX4112" s="624"/>
      <c r="CY4112" s="624"/>
      <c r="CZ4112" s="624"/>
      <c r="DA4112" s="624"/>
      <c r="DB4112" s="624"/>
      <c r="DC4112" s="624"/>
      <c r="DD4112" s="624"/>
      <c r="DE4112" s="624"/>
      <c r="DF4112" s="624"/>
      <c r="DG4112" s="624"/>
      <c r="DH4112" s="624"/>
      <c r="DI4112" s="624"/>
      <c r="DJ4112" s="624"/>
      <c r="DK4112" s="624"/>
      <c r="DL4112" s="624"/>
      <c r="DM4112" s="624"/>
      <c r="DN4112" s="624"/>
      <c r="DO4112" s="624"/>
      <c r="DP4112" s="624"/>
      <c r="DQ4112" s="624"/>
      <c r="DR4112" s="624"/>
      <c r="DS4112" s="624"/>
      <c r="DT4112" s="624"/>
      <c r="DU4112" s="624"/>
      <c r="DV4112" s="624"/>
      <c r="DW4112" s="624"/>
      <c r="DX4112" s="624"/>
      <c r="DY4112" s="624"/>
      <c r="DZ4112" s="624"/>
      <c r="EA4112" s="624"/>
      <c r="EB4112" s="624"/>
      <c r="EC4112" s="624"/>
      <c r="ED4112" s="624"/>
      <c r="EE4112" s="624"/>
      <c r="EF4112" s="624"/>
      <c r="EG4112" s="624"/>
      <c r="EH4112" s="624"/>
      <c r="EI4112" s="624"/>
      <c r="EJ4112" s="624"/>
      <c r="EK4112" s="624"/>
      <c r="EL4112" s="624"/>
      <c r="EM4112" s="624"/>
      <c r="EN4112" s="624"/>
      <c r="EO4112" s="624"/>
      <c r="EP4112" s="624"/>
      <c r="EQ4112" s="624"/>
    </row>
    <row r="4113" spans="1:147" s="560" customFormat="1">
      <c r="A4113" s="624"/>
      <c r="B4113" s="624"/>
      <c r="O4113" s="624"/>
      <c r="P4113" s="624"/>
      <c r="Q4113" s="624"/>
      <c r="R4113" s="624"/>
      <c r="S4113" s="624"/>
      <c r="T4113" s="624"/>
      <c r="U4113" s="624"/>
      <c r="V4113" s="624"/>
      <c r="W4113" s="624"/>
      <c r="X4113" s="624"/>
      <c r="Y4113" s="624"/>
      <c r="Z4113" s="624"/>
      <c r="AB4113" s="624"/>
      <c r="AC4113" s="624"/>
      <c r="AD4113" s="624"/>
      <c r="AE4113" s="624"/>
      <c r="AF4113" s="624"/>
      <c r="AG4113" s="624"/>
      <c r="AH4113" s="624"/>
      <c r="AI4113" s="624"/>
      <c r="AJ4113" s="624"/>
      <c r="AK4113" s="624"/>
      <c r="AL4113" s="624"/>
      <c r="AM4113" s="624"/>
      <c r="AN4113" s="624"/>
      <c r="AO4113" s="624"/>
      <c r="AP4113" s="624"/>
      <c r="AQ4113" s="624"/>
      <c r="AR4113" s="624"/>
      <c r="AS4113" s="624"/>
      <c r="AT4113" s="624"/>
      <c r="AU4113" s="624"/>
      <c r="AV4113" s="624"/>
      <c r="AW4113" s="624"/>
      <c r="AX4113" s="624"/>
      <c r="AY4113" s="624"/>
      <c r="AZ4113" s="624"/>
      <c r="BA4113" s="624"/>
      <c r="BB4113" s="624"/>
      <c r="BC4113" s="624"/>
      <c r="BD4113" s="624"/>
      <c r="BE4113" s="624"/>
      <c r="BF4113" s="624"/>
      <c r="BG4113" s="624"/>
      <c r="BH4113" s="624"/>
      <c r="BI4113" s="624"/>
      <c r="BJ4113" s="624"/>
      <c r="BK4113" s="624"/>
      <c r="BL4113" s="624"/>
      <c r="BM4113" s="624"/>
      <c r="BN4113" s="624"/>
      <c r="BO4113" s="624"/>
      <c r="BP4113" s="624"/>
      <c r="BQ4113" s="624"/>
      <c r="BR4113" s="624"/>
      <c r="BS4113" s="624"/>
      <c r="BT4113" s="624"/>
      <c r="BU4113" s="624"/>
      <c r="BV4113" s="624"/>
      <c r="BW4113" s="624"/>
      <c r="BX4113" s="624"/>
      <c r="BY4113" s="624"/>
      <c r="BZ4113" s="624"/>
      <c r="CA4113" s="624"/>
      <c r="CB4113" s="624"/>
      <c r="CC4113" s="624"/>
      <c r="CD4113" s="624"/>
      <c r="CE4113" s="624"/>
      <c r="CF4113" s="624"/>
      <c r="CG4113" s="624"/>
      <c r="CH4113" s="624"/>
      <c r="CI4113" s="624"/>
      <c r="CJ4113" s="624"/>
      <c r="CK4113" s="624"/>
      <c r="CL4113" s="624"/>
      <c r="CM4113" s="624"/>
      <c r="CN4113" s="624"/>
      <c r="CO4113" s="624"/>
      <c r="CP4113" s="624"/>
      <c r="CQ4113" s="624"/>
      <c r="CR4113" s="624"/>
      <c r="CS4113" s="624"/>
      <c r="CT4113" s="624"/>
      <c r="CU4113" s="624"/>
      <c r="CV4113" s="624"/>
      <c r="CW4113" s="624"/>
      <c r="CX4113" s="624"/>
      <c r="CY4113" s="624"/>
      <c r="CZ4113" s="624"/>
      <c r="DA4113" s="624"/>
      <c r="DB4113" s="624"/>
      <c r="DC4113" s="624"/>
      <c r="DD4113" s="624"/>
      <c r="DE4113" s="624"/>
      <c r="DF4113" s="624"/>
      <c r="DG4113" s="624"/>
      <c r="DH4113" s="624"/>
      <c r="DI4113" s="624"/>
      <c r="DJ4113" s="624"/>
      <c r="DK4113" s="624"/>
      <c r="DL4113" s="624"/>
      <c r="DM4113" s="624"/>
      <c r="DN4113" s="624"/>
      <c r="DO4113" s="624"/>
      <c r="DP4113" s="624"/>
      <c r="DQ4113" s="624"/>
      <c r="DR4113" s="624"/>
      <c r="DS4113" s="624"/>
      <c r="DT4113" s="624"/>
      <c r="DU4113" s="624"/>
      <c r="DV4113" s="624"/>
      <c r="DW4113" s="624"/>
      <c r="DX4113" s="624"/>
      <c r="DY4113" s="624"/>
      <c r="DZ4113" s="624"/>
      <c r="EA4113" s="624"/>
      <c r="EB4113" s="624"/>
      <c r="EC4113" s="624"/>
      <c r="ED4113" s="624"/>
      <c r="EE4113" s="624"/>
      <c r="EF4113" s="624"/>
      <c r="EG4113" s="624"/>
      <c r="EH4113" s="624"/>
      <c r="EI4113" s="624"/>
      <c r="EJ4113" s="624"/>
      <c r="EK4113" s="624"/>
      <c r="EL4113" s="624"/>
      <c r="EM4113" s="624"/>
      <c r="EN4113" s="624"/>
      <c r="EO4113" s="624"/>
      <c r="EP4113" s="624"/>
      <c r="EQ4113" s="624"/>
    </row>
    <row r="4114" spans="1:147" s="560" customFormat="1">
      <c r="A4114" s="624"/>
      <c r="B4114" s="624"/>
      <c r="O4114" s="624"/>
      <c r="P4114" s="624"/>
      <c r="Q4114" s="624"/>
      <c r="R4114" s="624"/>
      <c r="S4114" s="624"/>
      <c r="T4114" s="624"/>
      <c r="U4114" s="624"/>
      <c r="V4114" s="624"/>
      <c r="W4114" s="624"/>
      <c r="X4114" s="624"/>
      <c r="Y4114" s="624"/>
      <c r="Z4114" s="624"/>
      <c r="AB4114" s="624"/>
      <c r="AC4114" s="624"/>
      <c r="AD4114" s="624"/>
      <c r="AE4114" s="624"/>
      <c r="AF4114" s="624"/>
      <c r="AG4114" s="624"/>
      <c r="AH4114" s="624"/>
      <c r="AI4114" s="624"/>
      <c r="AJ4114" s="624"/>
      <c r="AK4114" s="624"/>
      <c r="AL4114" s="624"/>
      <c r="AM4114" s="624"/>
      <c r="AN4114" s="624"/>
      <c r="AO4114" s="624"/>
      <c r="AP4114" s="624"/>
      <c r="AQ4114" s="624"/>
      <c r="AR4114" s="624"/>
      <c r="AS4114" s="624"/>
      <c r="AT4114" s="624"/>
      <c r="AU4114" s="624"/>
      <c r="AV4114" s="624"/>
      <c r="AW4114" s="624"/>
      <c r="AX4114" s="624"/>
      <c r="AY4114" s="624"/>
      <c r="AZ4114" s="624"/>
      <c r="BA4114" s="624"/>
      <c r="BB4114" s="624"/>
      <c r="BC4114" s="624"/>
      <c r="BD4114" s="624"/>
      <c r="BE4114" s="624"/>
      <c r="BF4114" s="624"/>
      <c r="BG4114" s="624"/>
      <c r="BH4114" s="624"/>
      <c r="BI4114" s="624"/>
      <c r="BJ4114" s="624"/>
      <c r="BK4114" s="624"/>
      <c r="BL4114" s="624"/>
      <c r="BM4114" s="624"/>
      <c r="BN4114" s="624"/>
      <c r="BO4114" s="624"/>
      <c r="BP4114" s="624"/>
      <c r="BQ4114" s="624"/>
      <c r="BR4114" s="624"/>
      <c r="BS4114" s="624"/>
      <c r="BT4114" s="624"/>
      <c r="BU4114" s="624"/>
      <c r="BV4114" s="624"/>
      <c r="BW4114" s="624"/>
      <c r="BX4114" s="624"/>
      <c r="BY4114" s="624"/>
      <c r="BZ4114" s="624"/>
      <c r="CA4114" s="624"/>
      <c r="CB4114" s="624"/>
      <c r="CC4114" s="624"/>
      <c r="CD4114" s="624"/>
      <c r="CE4114" s="624"/>
      <c r="CF4114" s="624"/>
      <c r="CG4114" s="624"/>
      <c r="CH4114" s="624"/>
      <c r="CI4114" s="624"/>
      <c r="CJ4114" s="624"/>
      <c r="CK4114" s="624"/>
      <c r="CL4114" s="624"/>
      <c r="CM4114" s="624"/>
      <c r="CN4114" s="624"/>
      <c r="CO4114" s="624"/>
      <c r="CP4114" s="624"/>
      <c r="CQ4114" s="624"/>
      <c r="CR4114" s="624"/>
      <c r="CS4114" s="624"/>
      <c r="CT4114" s="624"/>
      <c r="CU4114" s="624"/>
      <c r="CV4114" s="624"/>
      <c r="CW4114" s="624"/>
      <c r="CX4114" s="624"/>
      <c r="CY4114" s="624"/>
      <c r="CZ4114" s="624"/>
      <c r="DA4114" s="624"/>
      <c r="DB4114" s="624"/>
      <c r="DC4114" s="624"/>
      <c r="DD4114" s="624"/>
      <c r="DE4114" s="624"/>
      <c r="DF4114" s="624"/>
      <c r="DG4114" s="624"/>
      <c r="DH4114" s="624"/>
      <c r="DI4114" s="624"/>
      <c r="DJ4114" s="624"/>
      <c r="DK4114" s="624"/>
      <c r="DL4114" s="624"/>
      <c r="DM4114" s="624"/>
      <c r="DN4114" s="624"/>
      <c r="DO4114" s="624"/>
      <c r="DP4114" s="624"/>
      <c r="DQ4114" s="624"/>
      <c r="DR4114" s="624"/>
      <c r="DS4114" s="624"/>
      <c r="DT4114" s="624"/>
      <c r="DU4114" s="624"/>
      <c r="DV4114" s="624"/>
      <c r="DW4114" s="624"/>
      <c r="DX4114" s="624"/>
      <c r="DY4114" s="624"/>
      <c r="DZ4114" s="624"/>
      <c r="EA4114" s="624"/>
      <c r="EB4114" s="624"/>
      <c r="EC4114" s="624"/>
      <c r="ED4114" s="624"/>
      <c r="EE4114" s="624"/>
      <c r="EF4114" s="624"/>
      <c r="EG4114" s="624"/>
      <c r="EH4114" s="624"/>
      <c r="EI4114" s="624"/>
      <c r="EJ4114" s="624"/>
      <c r="EK4114" s="624"/>
      <c r="EL4114" s="624"/>
      <c r="EM4114" s="624"/>
      <c r="EN4114" s="624"/>
      <c r="EO4114" s="624"/>
      <c r="EP4114" s="624"/>
      <c r="EQ4114" s="624"/>
    </row>
    <row r="4115" spans="1:147" s="560" customFormat="1">
      <c r="A4115" s="624"/>
      <c r="B4115" s="624"/>
      <c r="O4115" s="624"/>
      <c r="P4115" s="624"/>
      <c r="Q4115" s="624"/>
      <c r="R4115" s="624"/>
      <c r="S4115" s="624"/>
      <c r="T4115" s="624"/>
      <c r="U4115" s="624"/>
      <c r="V4115" s="624"/>
      <c r="W4115" s="624"/>
      <c r="X4115" s="624"/>
      <c r="Y4115" s="624"/>
      <c r="Z4115" s="624"/>
      <c r="AB4115" s="624"/>
      <c r="AC4115" s="624"/>
      <c r="AD4115" s="624"/>
      <c r="AE4115" s="624"/>
      <c r="AF4115" s="624"/>
      <c r="AG4115" s="624"/>
      <c r="AH4115" s="624"/>
      <c r="AI4115" s="624"/>
      <c r="AJ4115" s="624"/>
      <c r="AK4115" s="624"/>
      <c r="AL4115" s="624"/>
      <c r="AM4115" s="624"/>
      <c r="AN4115" s="624"/>
      <c r="AO4115" s="624"/>
      <c r="AP4115" s="624"/>
      <c r="AQ4115" s="624"/>
      <c r="AR4115" s="624"/>
      <c r="AS4115" s="624"/>
      <c r="AT4115" s="624"/>
      <c r="AU4115" s="624"/>
      <c r="AV4115" s="624"/>
      <c r="AW4115" s="624"/>
      <c r="AX4115" s="624"/>
      <c r="AY4115" s="624"/>
      <c r="AZ4115" s="624"/>
      <c r="BA4115" s="624"/>
      <c r="BB4115" s="624"/>
      <c r="BC4115" s="624"/>
      <c r="BD4115" s="624"/>
      <c r="BE4115" s="624"/>
      <c r="BF4115" s="624"/>
      <c r="BG4115" s="624"/>
      <c r="BH4115" s="624"/>
      <c r="BI4115" s="624"/>
      <c r="BJ4115" s="624"/>
      <c r="BK4115" s="624"/>
      <c r="BL4115" s="624"/>
      <c r="BM4115" s="624"/>
      <c r="BN4115" s="624"/>
      <c r="BO4115" s="624"/>
      <c r="BP4115" s="624"/>
      <c r="BQ4115" s="624"/>
      <c r="BR4115" s="624"/>
      <c r="BS4115" s="624"/>
      <c r="BT4115" s="624"/>
      <c r="BU4115" s="624"/>
      <c r="BV4115" s="624"/>
      <c r="BW4115" s="624"/>
      <c r="BX4115" s="624"/>
      <c r="BY4115" s="624"/>
      <c r="BZ4115" s="624"/>
      <c r="CA4115" s="624"/>
      <c r="CB4115" s="624"/>
      <c r="CC4115" s="624"/>
      <c r="CD4115" s="624"/>
      <c r="CE4115" s="624"/>
      <c r="CF4115" s="624"/>
      <c r="CG4115" s="624"/>
      <c r="CH4115" s="624"/>
      <c r="CI4115" s="624"/>
      <c r="CJ4115" s="624"/>
      <c r="CK4115" s="624"/>
      <c r="CL4115" s="624"/>
      <c r="CM4115" s="624"/>
      <c r="CN4115" s="624"/>
      <c r="CO4115" s="624"/>
      <c r="CP4115" s="624"/>
      <c r="CQ4115" s="624"/>
      <c r="CR4115" s="624"/>
      <c r="CS4115" s="624"/>
      <c r="CT4115" s="624"/>
      <c r="CU4115" s="624"/>
      <c r="CV4115" s="624"/>
      <c r="CW4115" s="624"/>
      <c r="CX4115" s="624"/>
      <c r="CY4115" s="624"/>
      <c r="CZ4115" s="624"/>
      <c r="DA4115" s="624"/>
      <c r="DB4115" s="624"/>
      <c r="DC4115" s="624"/>
      <c r="DD4115" s="624"/>
      <c r="DE4115" s="624"/>
      <c r="DF4115" s="624"/>
      <c r="DG4115" s="624"/>
      <c r="DH4115" s="624"/>
      <c r="DI4115" s="624"/>
      <c r="DJ4115" s="624"/>
      <c r="DK4115" s="624"/>
      <c r="DL4115" s="624"/>
      <c r="DM4115" s="624"/>
      <c r="DN4115" s="624"/>
      <c r="DO4115" s="624"/>
      <c r="DP4115" s="624"/>
      <c r="DQ4115" s="624"/>
      <c r="DR4115" s="624"/>
      <c r="DS4115" s="624"/>
      <c r="DT4115" s="624"/>
      <c r="DU4115" s="624"/>
      <c r="DV4115" s="624"/>
      <c r="DW4115" s="624"/>
      <c r="DX4115" s="624"/>
      <c r="DY4115" s="624"/>
      <c r="DZ4115" s="624"/>
      <c r="EA4115" s="624"/>
      <c r="EB4115" s="624"/>
      <c r="EC4115" s="624"/>
      <c r="ED4115" s="624"/>
      <c r="EE4115" s="624"/>
      <c r="EF4115" s="624"/>
      <c r="EG4115" s="624"/>
      <c r="EH4115" s="624"/>
      <c r="EI4115" s="624"/>
      <c r="EJ4115" s="624"/>
      <c r="EK4115" s="624"/>
      <c r="EL4115" s="624"/>
      <c r="EM4115" s="624"/>
      <c r="EN4115" s="624"/>
      <c r="EO4115" s="624"/>
      <c r="EP4115" s="624"/>
      <c r="EQ4115" s="624"/>
    </row>
    <row r="4116" spans="1:147" s="560" customFormat="1">
      <c r="A4116" s="624"/>
      <c r="B4116" s="624"/>
      <c r="O4116" s="624"/>
      <c r="P4116" s="624"/>
      <c r="Q4116" s="624"/>
      <c r="R4116" s="624"/>
      <c r="S4116" s="624"/>
      <c r="T4116" s="624"/>
      <c r="U4116" s="624"/>
      <c r="V4116" s="624"/>
      <c r="W4116" s="624"/>
      <c r="X4116" s="624"/>
      <c r="Y4116" s="624"/>
      <c r="Z4116" s="624"/>
      <c r="AB4116" s="624"/>
      <c r="AC4116" s="624"/>
      <c r="AD4116" s="624"/>
      <c r="AE4116" s="624"/>
      <c r="AF4116" s="624"/>
      <c r="AG4116" s="624"/>
      <c r="AH4116" s="624"/>
      <c r="AI4116" s="624"/>
      <c r="AJ4116" s="624"/>
      <c r="AK4116" s="624"/>
      <c r="AL4116" s="624"/>
      <c r="AM4116" s="624"/>
      <c r="AN4116" s="624"/>
      <c r="AO4116" s="624"/>
      <c r="AP4116" s="624"/>
      <c r="AQ4116" s="624"/>
      <c r="AR4116" s="624"/>
      <c r="AS4116" s="624"/>
      <c r="AT4116" s="624"/>
      <c r="AU4116" s="624"/>
      <c r="AV4116" s="624"/>
      <c r="AW4116" s="624"/>
      <c r="AX4116" s="624"/>
      <c r="AY4116" s="624"/>
      <c r="AZ4116" s="624"/>
      <c r="BA4116" s="624"/>
      <c r="BB4116" s="624"/>
      <c r="BC4116" s="624"/>
      <c r="BD4116" s="624"/>
      <c r="BE4116" s="624"/>
      <c r="BF4116" s="624"/>
      <c r="BG4116" s="624"/>
      <c r="BH4116" s="624"/>
      <c r="BI4116" s="624"/>
      <c r="BJ4116" s="624"/>
      <c r="BK4116" s="624"/>
      <c r="BL4116" s="624"/>
      <c r="BM4116" s="624"/>
      <c r="BN4116" s="624"/>
      <c r="BO4116" s="624"/>
      <c r="BP4116" s="624"/>
      <c r="BQ4116" s="624"/>
      <c r="BR4116" s="624"/>
      <c r="BS4116" s="624"/>
      <c r="BT4116" s="624"/>
      <c r="BU4116" s="624"/>
      <c r="BV4116" s="624"/>
      <c r="BW4116" s="624"/>
      <c r="BX4116" s="624"/>
      <c r="BY4116" s="624"/>
      <c r="BZ4116" s="624"/>
      <c r="CA4116" s="624"/>
      <c r="CB4116" s="624"/>
      <c r="CC4116" s="624"/>
      <c r="CD4116" s="624"/>
      <c r="CE4116" s="624"/>
      <c r="CF4116" s="624"/>
      <c r="CG4116" s="624"/>
      <c r="CH4116" s="624"/>
      <c r="CI4116" s="624"/>
      <c r="CJ4116" s="624"/>
      <c r="CK4116" s="624"/>
      <c r="CL4116" s="624"/>
      <c r="CM4116" s="624"/>
      <c r="CN4116" s="624"/>
      <c r="CO4116" s="624"/>
      <c r="CP4116" s="624"/>
      <c r="CQ4116" s="624"/>
      <c r="CR4116" s="624"/>
      <c r="CS4116" s="624"/>
      <c r="CT4116" s="624"/>
      <c r="CU4116" s="624"/>
      <c r="CV4116" s="624"/>
      <c r="CW4116" s="624"/>
      <c r="CX4116" s="624"/>
      <c r="CY4116" s="624"/>
      <c r="CZ4116" s="624"/>
      <c r="DA4116" s="624"/>
      <c r="DB4116" s="624"/>
      <c r="DC4116" s="624"/>
      <c r="DD4116" s="624"/>
      <c r="DE4116" s="624"/>
      <c r="DF4116" s="624"/>
      <c r="DG4116" s="624"/>
      <c r="DH4116" s="624"/>
      <c r="DI4116" s="624"/>
      <c r="DJ4116" s="624"/>
      <c r="DK4116" s="624"/>
      <c r="DL4116" s="624"/>
      <c r="DM4116" s="624"/>
      <c r="DN4116" s="624"/>
      <c r="DO4116" s="624"/>
      <c r="DP4116" s="624"/>
      <c r="DQ4116" s="624"/>
      <c r="DR4116" s="624"/>
      <c r="DS4116" s="624"/>
      <c r="DT4116" s="624"/>
      <c r="DU4116" s="624"/>
      <c r="DV4116" s="624"/>
      <c r="DW4116" s="624"/>
      <c r="DX4116" s="624"/>
      <c r="DY4116" s="624"/>
      <c r="DZ4116" s="624"/>
      <c r="EA4116" s="624"/>
      <c r="EB4116" s="624"/>
      <c r="EC4116" s="624"/>
      <c r="ED4116" s="624"/>
      <c r="EE4116" s="624"/>
      <c r="EF4116" s="624"/>
      <c r="EG4116" s="624"/>
      <c r="EH4116" s="624"/>
      <c r="EI4116" s="624"/>
      <c r="EJ4116" s="624"/>
      <c r="EK4116" s="624"/>
      <c r="EL4116" s="624"/>
      <c r="EM4116" s="624"/>
      <c r="EN4116" s="624"/>
      <c r="EO4116" s="624"/>
      <c r="EP4116" s="624"/>
      <c r="EQ4116" s="624"/>
    </row>
    <row r="4117" spans="1:147" s="560" customFormat="1">
      <c r="A4117" s="624"/>
      <c r="B4117" s="624"/>
      <c r="O4117" s="624"/>
      <c r="P4117" s="624"/>
      <c r="Q4117" s="624"/>
      <c r="R4117" s="624"/>
      <c r="S4117" s="624"/>
      <c r="T4117" s="624"/>
      <c r="U4117" s="624"/>
      <c r="V4117" s="624"/>
      <c r="W4117" s="624"/>
      <c r="X4117" s="624"/>
      <c r="Y4117" s="624"/>
      <c r="Z4117" s="624"/>
      <c r="AB4117" s="624"/>
      <c r="AC4117" s="624"/>
      <c r="AD4117" s="624"/>
      <c r="AE4117" s="624"/>
      <c r="AF4117" s="624"/>
      <c r="AG4117" s="624"/>
      <c r="AH4117" s="624"/>
      <c r="AI4117" s="624"/>
      <c r="AJ4117" s="624"/>
      <c r="AK4117" s="624"/>
      <c r="AL4117" s="624"/>
      <c r="AM4117" s="624"/>
      <c r="AN4117" s="624"/>
      <c r="AO4117" s="624"/>
      <c r="AP4117" s="624"/>
      <c r="AQ4117" s="624"/>
      <c r="AR4117" s="624"/>
      <c r="AS4117" s="624"/>
      <c r="AT4117" s="624"/>
      <c r="AU4117" s="624"/>
      <c r="AV4117" s="624"/>
      <c r="AW4117" s="624"/>
      <c r="AX4117" s="624"/>
      <c r="AY4117" s="624"/>
      <c r="AZ4117" s="624"/>
      <c r="BA4117" s="624"/>
      <c r="BB4117" s="624"/>
      <c r="BC4117" s="624"/>
      <c r="BD4117" s="624"/>
      <c r="BE4117" s="624"/>
      <c r="BF4117" s="624"/>
      <c r="BG4117" s="624"/>
      <c r="BH4117" s="624"/>
      <c r="BI4117" s="624"/>
      <c r="BJ4117" s="624"/>
      <c r="BK4117" s="624"/>
      <c r="BL4117" s="624"/>
      <c r="BM4117" s="624"/>
      <c r="BN4117" s="624"/>
      <c r="BO4117" s="624"/>
      <c r="BP4117" s="624"/>
      <c r="BQ4117" s="624"/>
      <c r="BR4117" s="624"/>
      <c r="BS4117" s="624"/>
      <c r="BT4117" s="624"/>
      <c r="BU4117" s="624"/>
      <c r="BV4117" s="624"/>
      <c r="BW4117" s="624"/>
      <c r="BX4117" s="624"/>
      <c r="BY4117" s="624"/>
      <c r="BZ4117" s="624"/>
      <c r="CA4117" s="624"/>
      <c r="CB4117" s="624"/>
      <c r="CC4117" s="624"/>
      <c r="CD4117" s="624"/>
      <c r="CE4117" s="624"/>
      <c r="CF4117" s="624"/>
      <c r="CG4117" s="624"/>
      <c r="CH4117" s="624"/>
      <c r="CI4117" s="624"/>
      <c r="CJ4117" s="624"/>
      <c r="CK4117" s="624"/>
      <c r="CL4117" s="624"/>
      <c r="CM4117" s="624"/>
      <c r="CN4117" s="624"/>
      <c r="CO4117" s="624"/>
      <c r="CP4117" s="624"/>
      <c r="CQ4117" s="624"/>
      <c r="CR4117" s="624"/>
      <c r="CS4117" s="624"/>
      <c r="CT4117" s="624"/>
      <c r="CU4117" s="624"/>
      <c r="CV4117" s="624"/>
      <c r="CW4117" s="624"/>
      <c r="CX4117" s="624"/>
      <c r="CY4117" s="624"/>
      <c r="CZ4117" s="624"/>
      <c r="DA4117" s="624"/>
      <c r="DB4117" s="624"/>
      <c r="DC4117" s="624"/>
      <c r="DD4117" s="624"/>
      <c r="DE4117" s="624"/>
      <c r="DF4117" s="624"/>
      <c r="DG4117" s="624"/>
      <c r="DH4117" s="624"/>
      <c r="DI4117" s="624"/>
      <c r="DJ4117" s="624"/>
      <c r="DK4117" s="624"/>
      <c r="DL4117" s="624"/>
      <c r="DM4117" s="624"/>
      <c r="DN4117" s="624"/>
      <c r="DO4117" s="624"/>
      <c r="DP4117" s="624"/>
      <c r="DQ4117" s="624"/>
      <c r="DR4117" s="624"/>
      <c r="DS4117" s="624"/>
      <c r="DT4117" s="624"/>
      <c r="DU4117" s="624"/>
      <c r="DV4117" s="624"/>
      <c r="DW4117" s="624"/>
      <c r="DX4117" s="624"/>
      <c r="DY4117" s="624"/>
      <c r="DZ4117" s="624"/>
      <c r="EA4117" s="624"/>
      <c r="EB4117" s="624"/>
      <c r="EC4117" s="624"/>
      <c r="ED4117" s="624"/>
      <c r="EE4117" s="624"/>
      <c r="EF4117" s="624"/>
      <c r="EG4117" s="624"/>
      <c r="EH4117" s="624"/>
      <c r="EI4117" s="624"/>
      <c r="EJ4117" s="624"/>
      <c r="EK4117" s="624"/>
      <c r="EL4117" s="624"/>
      <c r="EM4117" s="624"/>
      <c r="EN4117" s="624"/>
      <c r="EO4117" s="624"/>
      <c r="EP4117" s="624"/>
      <c r="EQ4117" s="624"/>
    </row>
    <row r="4118" spans="1:147" s="560" customFormat="1">
      <c r="A4118" s="624"/>
      <c r="B4118" s="624"/>
      <c r="O4118" s="624"/>
      <c r="P4118" s="624"/>
      <c r="Q4118" s="624"/>
      <c r="R4118" s="624"/>
      <c r="S4118" s="624"/>
      <c r="T4118" s="624"/>
      <c r="U4118" s="624"/>
      <c r="V4118" s="624"/>
      <c r="W4118" s="624"/>
      <c r="X4118" s="624"/>
      <c r="Y4118" s="624"/>
      <c r="Z4118" s="624"/>
      <c r="AB4118" s="624"/>
      <c r="AC4118" s="624"/>
      <c r="AD4118" s="624"/>
      <c r="AE4118" s="624"/>
      <c r="AF4118" s="624"/>
      <c r="AG4118" s="624"/>
      <c r="AH4118" s="624"/>
      <c r="AI4118" s="624"/>
      <c r="AJ4118" s="624"/>
      <c r="AK4118" s="624"/>
      <c r="AL4118" s="624"/>
      <c r="AM4118" s="624"/>
      <c r="AN4118" s="624"/>
      <c r="AO4118" s="624"/>
      <c r="AP4118" s="624"/>
      <c r="AQ4118" s="624"/>
      <c r="AR4118" s="624"/>
      <c r="AS4118" s="624"/>
      <c r="AT4118" s="624"/>
      <c r="AU4118" s="624"/>
      <c r="AV4118" s="624"/>
      <c r="AW4118" s="624"/>
      <c r="AX4118" s="624"/>
      <c r="AY4118" s="624"/>
      <c r="AZ4118" s="624"/>
      <c r="BA4118" s="624"/>
      <c r="BB4118" s="624"/>
      <c r="BC4118" s="624"/>
      <c r="BD4118" s="624"/>
      <c r="BE4118" s="624"/>
      <c r="BF4118" s="624"/>
      <c r="BG4118" s="624"/>
      <c r="BH4118" s="624"/>
      <c r="BI4118" s="624"/>
      <c r="BJ4118" s="624"/>
      <c r="BK4118" s="624"/>
      <c r="BL4118" s="624"/>
      <c r="BM4118" s="624"/>
      <c r="BN4118" s="624"/>
      <c r="BO4118" s="624"/>
      <c r="BP4118" s="624"/>
      <c r="BQ4118" s="624"/>
      <c r="BR4118" s="624"/>
      <c r="BS4118" s="624"/>
      <c r="BT4118" s="624"/>
      <c r="BU4118" s="624"/>
      <c r="BV4118" s="624"/>
      <c r="BW4118" s="624"/>
      <c r="BX4118" s="624"/>
      <c r="BY4118" s="624"/>
      <c r="BZ4118" s="624"/>
      <c r="CA4118" s="624"/>
      <c r="CB4118" s="624"/>
      <c r="CC4118" s="624"/>
      <c r="CD4118" s="624"/>
      <c r="CE4118" s="624"/>
      <c r="CF4118" s="624"/>
      <c r="CG4118" s="624"/>
      <c r="CH4118" s="624"/>
      <c r="CI4118" s="624"/>
      <c r="CJ4118" s="624"/>
      <c r="CK4118" s="624"/>
      <c r="CL4118" s="624"/>
      <c r="CM4118" s="624"/>
      <c r="CN4118" s="624"/>
      <c r="CO4118" s="624"/>
      <c r="CP4118" s="624"/>
      <c r="CQ4118" s="624"/>
      <c r="CR4118" s="624"/>
      <c r="CS4118" s="624"/>
      <c r="CT4118" s="624"/>
      <c r="CU4118" s="624"/>
      <c r="CV4118" s="624"/>
      <c r="CW4118" s="624"/>
      <c r="CX4118" s="624"/>
      <c r="CY4118" s="624"/>
      <c r="CZ4118" s="624"/>
      <c r="DA4118" s="624"/>
      <c r="DB4118" s="624"/>
      <c r="DC4118" s="624"/>
      <c r="DD4118" s="624"/>
      <c r="DE4118" s="624"/>
      <c r="DF4118" s="624"/>
      <c r="DG4118" s="624"/>
      <c r="DH4118" s="624"/>
      <c r="DI4118" s="624"/>
      <c r="DJ4118" s="624"/>
      <c r="DK4118" s="624"/>
      <c r="DL4118" s="624"/>
      <c r="DM4118" s="624"/>
      <c r="DN4118" s="624"/>
      <c r="DO4118" s="624"/>
      <c r="DP4118" s="624"/>
      <c r="DQ4118" s="624"/>
      <c r="DR4118" s="624"/>
      <c r="DS4118" s="624"/>
      <c r="DT4118" s="624"/>
      <c r="DU4118" s="624"/>
      <c r="DV4118" s="624"/>
      <c r="DW4118" s="624"/>
      <c r="DX4118" s="624"/>
      <c r="DY4118" s="624"/>
      <c r="DZ4118" s="624"/>
      <c r="EA4118" s="624"/>
      <c r="EB4118" s="624"/>
      <c r="EC4118" s="624"/>
      <c r="ED4118" s="624"/>
      <c r="EE4118" s="624"/>
      <c r="EF4118" s="624"/>
      <c r="EG4118" s="624"/>
      <c r="EH4118" s="624"/>
      <c r="EI4118" s="624"/>
      <c r="EJ4118" s="624"/>
      <c r="EK4118" s="624"/>
      <c r="EL4118" s="624"/>
      <c r="EM4118" s="624"/>
      <c r="EN4118" s="624"/>
      <c r="EO4118" s="624"/>
      <c r="EP4118" s="624"/>
      <c r="EQ4118" s="624"/>
    </row>
    <row r="4119" spans="1:147" s="560" customFormat="1">
      <c r="A4119" s="624"/>
      <c r="B4119" s="624"/>
      <c r="O4119" s="624"/>
      <c r="P4119" s="624"/>
      <c r="Q4119" s="624"/>
      <c r="R4119" s="624"/>
      <c r="S4119" s="624"/>
      <c r="T4119" s="624"/>
      <c r="U4119" s="624"/>
      <c r="V4119" s="624"/>
      <c r="W4119" s="624"/>
      <c r="X4119" s="624"/>
      <c r="Y4119" s="624"/>
      <c r="Z4119" s="624"/>
      <c r="AB4119" s="624"/>
      <c r="AC4119" s="624"/>
      <c r="AD4119" s="624"/>
      <c r="AE4119" s="624"/>
      <c r="AF4119" s="624"/>
      <c r="AG4119" s="624"/>
      <c r="AH4119" s="624"/>
      <c r="AI4119" s="624"/>
      <c r="AJ4119" s="624"/>
      <c r="AK4119" s="624"/>
      <c r="AL4119" s="624"/>
      <c r="AM4119" s="624"/>
      <c r="AN4119" s="624"/>
      <c r="AO4119" s="624"/>
      <c r="AP4119" s="624"/>
      <c r="AQ4119" s="624"/>
      <c r="AR4119" s="624"/>
      <c r="AS4119" s="624"/>
      <c r="AT4119" s="624"/>
      <c r="AU4119" s="624"/>
      <c r="AV4119" s="624"/>
      <c r="AW4119" s="624"/>
      <c r="AX4119" s="624"/>
      <c r="AY4119" s="624"/>
      <c r="AZ4119" s="624"/>
      <c r="BA4119" s="624"/>
      <c r="BB4119" s="624"/>
      <c r="BC4119" s="624"/>
      <c r="BD4119" s="624"/>
      <c r="BE4119" s="624"/>
      <c r="BF4119" s="624"/>
      <c r="BG4119" s="624"/>
      <c r="BH4119" s="624"/>
      <c r="BI4119" s="624"/>
      <c r="BJ4119" s="624"/>
      <c r="BK4119" s="624"/>
      <c r="BL4119" s="624"/>
      <c r="BM4119" s="624"/>
      <c r="BN4119" s="624"/>
      <c r="BO4119" s="624"/>
      <c r="BP4119" s="624"/>
      <c r="BQ4119" s="624"/>
      <c r="BR4119" s="624"/>
      <c r="BS4119" s="624"/>
      <c r="BT4119" s="624"/>
      <c r="BU4119" s="624"/>
      <c r="BV4119" s="624"/>
      <c r="BW4119" s="624"/>
      <c r="BX4119" s="624"/>
      <c r="BY4119" s="624"/>
      <c r="BZ4119" s="624"/>
      <c r="CA4119" s="624"/>
      <c r="CB4119" s="624"/>
      <c r="CC4119" s="624"/>
      <c r="CD4119" s="624"/>
      <c r="CE4119" s="624"/>
      <c r="CF4119" s="624"/>
      <c r="CG4119" s="624"/>
      <c r="CH4119" s="624"/>
      <c r="CI4119" s="624"/>
      <c r="CJ4119" s="624"/>
      <c r="CK4119" s="624"/>
      <c r="CL4119" s="624"/>
      <c r="CM4119" s="624"/>
      <c r="CN4119" s="624"/>
      <c r="CO4119" s="624"/>
      <c r="CP4119" s="624"/>
      <c r="CQ4119" s="624"/>
      <c r="CR4119" s="624"/>
      <c r="CS4119" s="624"/>
      <c r="CT4119" s="624"/>
      <c r="CU4119" s="624"/>
      <c r="CV4119" s="624"/>
      <c r="CW4119" s="624"/>
      <c r="CX4119" s="624"/>
      <c r="CY4119" s="624"/>
      <c r="CZ4119" s="624"/>
      <c r="DA4119" s="624"/>
      <c r="DB4119" s="624"/>
      <c r="DC4119" s="624"/>
      <c r="DD4119" s="624"/>
      <c r="DE4119" s="624"/>
      <c r="DF4119" s="624"/>
      <c r="DG4119" s="624"/>
      <c r="DH4119" s="624"/>
      <c r="DI4119" s="624"/>
      <c r="DJ4119" s="624"/>
      <c r="DK4119" s="624"/>
      <c r="DL4119" s="624"/>
      <c r="DM4119" s="624"/>
      <c r="DN4119" s="624"/>
      <c r="DO4119" s="624"/>
      <c r="DP4119" s="624"/>
      <c r="DQ4119" s="624"/>
      <c r="DR4119" s="624"/>
      <c r="DS4119" s="624"/>
      <c r="DT4119" s="624"/>
      <c r="DU4119" s="624"/>
      <c r="DV4119" s="624"/>
      <c r="DW4119" s="624"/>
      <c r="DX4119" s="624"/>
      <c r="DY4119" s="624"/>
      <c r="DZ4119" s="624"/>
      <c r="EA4119" s="624"/>
      <c r="EB4119" s="624"/>
      <c r="EC4119" s="624"/>
      <c r="ED4119" s="624"/>
      <c r="EE4119" s="624"/>
      <c r="EF4119" s="624"/>
      <c r="EG4119" s="624"/>
      <c r="EH4119" s="624"/>
      <c r="EI4119" s="624"/>
      <c r="EJ4119" s="624"/>
      <c r="EK4119" s="624"/>
      <c r="EL4119" s="624"/>
      <c r="EM4119" s="624"/>
      <c r="EN4119" s="624"/>
      <c r="EO4119" s="624"/>
      <c r="EP4119" s="624"/>
      <c r="EQ4119" s="624"/>
    </row>
    <row r="4120" spans="1:147" s="560" customFormat="1">
      <c r="A4120" s="624"/>
      <c r="B4120" s="624"/>
      <c r="O4120" s="624"/>
      <c r="P4120" s="624"/>
      <c r="Q4120" s="624"/>
      <c r="R4120" s="624"/>
      <c r="S4120" s="624"/>
      <c r="T4120" s="624"/>
      <c r="U4120" s="624"/>
      <c r="V4120" s="624"/>
      <c r="W4120" s="624"/>
      <c r="X4120" s="624"/>
      <c r="Y4120" s="624"/>
      <c r="Z4120" s="624"/>
      <c r="AB4120" s="624"/>
      <c r="AC4120" s="624"/>
      <c r="AD4120" s="624"/>
      <c r="AE4120" s="624"/>
      <c r="AF4120" s="624"/>
      <c r="AG4120" s="624"/>
      <c r="AH4120" s="624"/>
      <c r="AI4120" s="624"/>
      <c r="AJ4120" s="624"/>
      <c r="AK4120" s="624"/>
      <c r="AL4120" s="624"/>
      <c r="AM4120" s="624"/>
      <c r="AN4120" s="624"/>
      <c r="AO4120" s="624"/>
      <c r="AP4120" s="624"/>
      <c r="AQ4120" s="624"/>
      <c r="AR4120" s="624"/>
      <c r="AS4120" s="624"/>
      <c r="AT4120" s="624"/>
      <c r="AU4120" s="624"/>
      <c r="AV4120" s="624"/>
      <c r="AW4120" s="624"/>
      <c r="AX4120" s="624"/>
      <c r="AY4120" s="624"/>
      <c r="AZ4120" s="624"/>
      <c r="BA4120" s="624"/>
      <c r="BB4120" s="624"/>
      <c r="BC4120" s="624"/>
      <c r="BD4120" s="624"/>
      <c r="BE4120" s="624"/>
      <c r="BF4120" s="624"/>
      <c r="BG4120" s="624"/>
      <c r="BH4120" s="624"/>
      <c r="BI4120" s="624"/>
      <c r="BJ4120" s="624"/>
      <c r="BK4120" s="624"/>
      <c r="BL4120" s="624"/>
      <c r="BM4120" s="624"/>
      <c r="BN4120" s="624"/>
      <c r="BO4120" s="624"/>
      <c r="BP4120" s="624"/>
      <c r="BQ4120" s="624"/>
      <c r="BR4120" s="624"/>
      <c r="BS4120" s="624"/>
      <c r="BT4120" s="624"/>
      <c r="BU4120" s="624"/>
      <c r="BV4120" s="624"/>
      <c r="BW4120" s="624"/>
      <c r="BX4120" s="624"/>
      <c r="BY4120" s="624"/>
      <c r="BZ4120" s="624"/>
      <c r="CA4120" s="624"/>
      <c r="CB4120" s="624"/>
      <c r="CC4120" s="624"/>
      <c r="CD4120" s="624"/>
      <c r="CE4120" s="624"/>
      <c r="CF4120" s="624"/>
      <c r="CG4120" s="624"/>
      <c r="CH4120" s="624"/>
      <c r="CI4120" s="624"/>
      <c r="CJ4120" s="624"/>
      <c r="CK4120" s="624"/>
      <c r="CL4120" s="624"/>
      <c r="CM4120" s="624"/>
      <c r="CN4120" s="624"/>
      <c r="CO4120" s="624"/>
      <c r="CP4120" s="624"/>
      <c r="CQ4120" s="624"/>
      <c r="CR4120" s="624"/>
      <c r="CS4120" s="624"/>
      <c r="CT4120" s="624"/>
      <c r="CU4120" s="624"/>
      <c r="CV4120" s="624"/>
      <c r="CW4120" s="624"/>
      <c r="CX4120" s="624"/>
      <c r="CY4120" s="624"/>
      <c r="CZ4120" s="624"/>
      <c r="DA4120" s="624"/>
      <c r="DB4120" s="624"/>
      <c r="DC4120" s="624"/>
      <c r="DD4120" s="624"/>
      <c r="DE4120" s="624"/>
      <c r="DF4120" s="624"/>
      <c r="DG4120" s="624"/>
      <c r="DH4120" s="624"/>
      <c r="DI4120" s="624"/>
      <c r="DJ4120" s="624"/>
      <c r="DK4120" s="624"/>
      <c r="DL4120" s="624"/>
      <c r="DM4120" s="624"/>
      <c r="DN4120" s="624"/>
      <c r="DO4120" s="624"/>
      <c r="DP4120" s="624"/>
      <c r="DQ4120" s="624"/>
      <c r="DR4120" s="624"/>
      <c r="DS4120" s="624"/>
      <c r="DT4120" s="624"/>
      <c r="DU4120" s="624"/>
      <c r="DV4120" s="624"/>
      <c r="DW4120" s="624"/>
      <c r="DX4120" s="624"/>
      <c r="DY4120" s="624"/>
      <c r="DZ4120" s="624"/>
      <c r="EA4120" s="624"/>
      <c r="EB4120" s="624"/>
      <c r="EC4120" s="624"/>
      <c r="ED4120" s="624"/>
      <c r="EE4120" s="624"/>
      <c r="EF4120" s="624"/>
      <c r="EG4120" s="624"/>
      <c r="EH4120" s="624"/>
      <c r="EI4120" s="624"/>
      <c r="EJ4120" s="624"/>
      <c r="EK4120" s="624"/>
      <c r="EL4120" s="624"/>
      <c r="EM4120" s="624"/>
      <c r="EN4120" s="624"/>
      <c r="EO4120" s="624"/>
      <c r="EP4120" s="624"/>
      <c r="EQ4120" s="624"/>
    </row>
    <row r="4121" spans="1:147" s="560" customFormat="1">
      <c r="A4121" s="624"/>
      <c r="B4121" s="624"/>
      <c r="O4121" s="624"/>
      <c r="P4121" s="624"/>
      <c r="Q4121" s="624"/>
      <c r="R4121" s="624"/>
      <c r="S4121" s="624"/>
      <c r="T4121" s="624"/>
      <c r="U4121" s="624"/>
      <c r="V4121" s="624"/>
      <c r="W4121" s="624"/>
      <c r="X4121" s="624"/>
      <c r="Y4121" s="624"/>
      <c r="Z4121" s="624"/>
      <c r="AB4121" s="624"/>
      <c r="AC4121" s="624"/>
      <c r="AD4121" s="624"/>
      <c r="AE4121" s="624"/>
      <c r="AF4121" s="624"/>
      <c r="AG4121" s="624"/>
      <c r="AH4121" s="624"/>
      <c r="AI4121" s="624"/>
      <c r="AJ4121" s="624"/>
      <c r="AK4121" s="624"/>
      <c r="AL4121" s="624"/>
      <c r="AM4121" s="624"/>
      <c r="AN4121" s="624"/>
      <c r="AO4121" s="624"/>
      <c r="AP4121" s="624"/>
      <c r="AQ4121" s="624"/>
      <c r="AR4121" s="624"/>
      <c r="AS4121" s="624"/>
      <c r="AT4121" s="624"/>
      <c r="AU4121" s="624"/>
      <c r="AV4121" s="624"/>
      <c r="AW4121" s="624"/>
      <c r="AX4121" s="624"/>
      <c r="AY4121" s="624"/>
      <c r="AZ4121" s="624"/>
      <c r="BA4121" s="624"/>
      <c r="BB4121" s="624"/>
      <c r="BC4121" s="624"/>
      <c r="BD4121" s="624"/>
      <c r="BE4121" s="624"/>
      <c r="BF4121" s="624"/>
      <c r="BG4121" s="624"/>
      <c r="BH4121" s="624"/>
      <c r="BI4121" s="624"/>
      <c r="BJ4121" s="624"/>
      <c r="BK4121" s="624"/>
      <c r="BL4121" s="624"/>
      <c r="BM4121" s="624"/>
      <c r="BN4121" s="624"/>
      <c r="BO4121" s="624"/>
      <c r="BP4121" s="624"/>
      <c r="BQ4121" s="624"/>
      <c r="BR4121" s="624"/>
      <c r="BS4121" s="624"/>
      <c r="BT4121" s="624"/>
      <c r="BU4121" s="624"/>
      <c r="BV4121" s="624"/>
      <c r="BW4121" s="624"/>
      <c r="BX4121" s="624"/>
      <c r="BY4121" s="624"/>
      <c r="BZ4121" s="624"/>
      <c r="CA4121" s="624"/>
      <c r="CB4121" s="624"/>
      <c r="CC4121" s="624"/>
      <c r="CD4121" s="624"/>
      <c r="CE4121" s="624"/>
      <c r="CF4121" s="624"/>
      <c r="CG4121" s="624"/>
      <c r="CH4121" s="624"/>
      <c r="CI4121" s="624"/>
      <c r="CJ4121" s="624"/>
      <c r="CK4121" s="624"/>
      <c r="CL4121" s="624"/>
      <c r="CM4121" s="624"/>
      <c r="CN4121" s="624"/>
      <c r="CO4121" s="624"/>
      <c r="CP4121" s="624"/>
      <c r="CQ4121" s="624"/>
      <c r="CR4121" s="624"/>
      <c r="CS4121" s="624"/>
      <c r="CT4121" s="624"/>
      <c r="CU4121" s="624"/>
      <c r="CV4121" s="624"/>
      <c r="CW4121" s="624"/>
      <c r="CX4121" s="624"/>
      <c r="CY4121" s="624"/>
      <c r="CZ4121" s="624"/>
      <c r="DA4121" s="624"/>
      <c r="DB4121" s="624"/>
      <c r="DC4121" s="624"/>
      <c r="DD4121" s="624"/>
      <c r="DE4121" s="624"/>
      <c r="DF4121" s="624"/>
      <c r="DG4121" s="624"/>
      <c r="DH4121" s="624"/>
      <c r="DI4121" s="624"/>
      <c r="DJ4121" s="624"/>
      <c r="DK4121" s="624"/>
      <c r="DL4121" s="624"/>
      <c r="DM4121" s="624"/>
      <c r="DN4121" s="624"/>
      <c r="DO4121" s="624"/>
      <c r="DP4121" s="624"/>
      <c r="DQ4121" s="624"/>
      <c r="DR4121" s="624"/>
      <c r="DS4121" s="624"/>
      <c r="DT4121" s="624"/>
      <c r="DU4121" s="624"/>
      <c r="DV4121" s="624"/>
      <c r="DW4121" s="624"/>
      <c r="DX4121" s="624"/>
      <c r="DY4121" s="624"/>
      <c r="DZ4121" s="624"/>
      <c r="EA4121" s="624"/>
      <c r="EB4121" s="624"/>
      <c r="EC4121" s="624"/>
      <c r="ED4121" s="624"/>
      <c r="EE4121" s="624"/>
      <c r="EF4121" s="624"/>
      <c r="EG4121" s="624"/>
      <c r="EH4121" s="624"/>
      <c r="EI4121" s="624"/>
      <c r="EJ4121" s="624"/>
      <c r="EK4121" s="624"/>
      <c r="EL4121" s="624"/>
      <c r="EM4121" s="624"/>
      <c r="EN4121" s="624"/>
      <c r="EO4121" s="624"/>
      <c r="EP4121" s="624"/>
      <c r="EQ4121" s="624"/>
    </row>
    <row r="4122" spans="1:147" s="560" customFormat="1">
      <c r="A4122" s="624"/>
      <c r="B4122" s="624"/>
      <c r="O4122" s="624"/>
      <c r="P4122" s="624"/>
      <c r="Q4122" s="624"/>
      <c r="R4122" s="624"/>
      <c r="S4122" s="624"/>
      <c r="T4122" s="624"/>
      <c r="U4122" s="624"/>
      <c r="V4122" s="624"/>
      <c r="W4122" s="624"/>
      <c r="X4122" s="624"/>
      <c r="Y4122" s="624"/>
      <c r="Z4122" s="624"/>
      <c r="AB4122" s="624"/>
      <c r="AC4122" s="624"/>
      <c r="AD4122" s="624"/>
      <c r="AE4122" s="624"/>
      <c r="AF4122" s="624"/>
      <c r="AG4122" s="624"/>
      <c r="AH4122" s="624"/>
      <c r="AI4122" s="624"/>
      <c r="AJ4122" s="624"/>
      <c r="AK4122" s="624"/>
      <c r="AL4122" s="624"/>
      <c r="AM4122" s="624"/>
      <c r="AN4122" s="624"/>
      <c r="AO4122" s="624"/>
      <c r="AP4122" s="624"/>
      <c r="AQ4122" s="624"/>
      <c r="AR4122" s="624"/>
      <c r="AS4122" s="624"/>
      <c r="AT4122" s="624"/>
      <c r="AU4122" s="624"/>
      <c r="AV4122" s="624"/>
      <c r="AW4122" s="624"/>
      <c r="AX4122" s="624"/>
      <c r="AY4122" s="624"/>
      <c r="AZ4122" s="624"/>
      <c r="BA4122" s="624"/>
      <c r="BB4122" s="624"/>
      <c r="BC4122" s="624"/>
      <c r="BD4122" s="624"/>
      <c r="BE4122" s="624"/>
      <c r="BF4122" s="624"/>
      <c r="BG4122" s="624"/>
      <c r="BH4122" s="624"/>
      <c r="BI4122" s="624"/>
      <c r="BJ4122" s="624"/>
      <c r="BK4122" s="624"/>
      <c r="BL4122" s="624"/>
      <c r="BM4122" s="624"/>
      <c r="BN4122" s="624"/>
      <c r="BO4122" s="624"/>
      <c r="BP4122" s="624"/>
      <c r="BQ4122" s="624"/>
      <c r="BR4122" s="624"/>
      <c r="BS4122" s="624"/>
      <c r="BT4122" s="624"/>
      <c r="BU4122" s="624"/>
      <c r="BV4122" s="624"/>
      <c r="BW4122" s="624"/>
      <c r="BX4122" s="624"/>
      <c r="BY4122" s="624"/>
      <c r="BZ4122" s="624"/>
      <c r="CA4122" s="624"/>
      <c r="CB4122" s="624"/>
      <c r="CC4122" s="624"/>
      <c r="CD4122" s="624"/>
      <c r="CE4122" s="624"/>
      <c r="CF4122" s="624"/>
      <c r="CG4122" s="624"/>
      <c r="CH4122" s="624"/>
      <c r="CI4122" s="624"/>
      <c r="CJ4122" s="624"/>
      <c r="CK4122" s="624"/>
      <c r="CL4122" s="624"/>
      <c r="CM4122" s="624"/>
      <c r="CN4122" s="624"/>
      <c r="CO4122" s="624"/>
      <c r="CP4122" s="624"/>
      <c r="CQ4122" s="624"/>
      <c r="CR4122" s="624"/>
      <c r="CS4122" s="624"/>
      <c r="CT4122" s="624"/>
      <c r="CU4122" s="624"/>
      <c r="CV4122" s="624"/>
      <c r="CW4122" s="624"/>
      <c r="CX4122" s="624"/>
      <c r="CY4122" s="624"/>
      <c r="CZ4122" s="624"/>
      <c r="DA4122" s="624"/>
      <c r="DB4122" s="624"/>
      <c r="DC4122" s="624"/>
      <c r="DD4122" s="624"/>
      <c r="DE4122" s="624"/>
      <c r="DF4122" s="624"/>
      <c r="DG4122" s="624"/>
      <c r="DH4122" s="624"/>
      <c r="DI4122" s="624"/>
      <c r="DJ4122" s="624"/>
      <c r="DK4122" s="624"/>
      <c r="DL4122" s="624"/>
      <c r="DM4122" s="624"/>
      <c r="DN4122" s="624"/>
      <c r="DO4122" s="624"/>
      <c r="DP4122" s="624"/>
      <c r="DQ4122" s="624"/>
      <c r="DR4122" s="624"/>
      <c r="DS4122" s="624"/>
      <c r="DT4122" s="624"/>
      <c r="DU4122" s="624"/>
      <c r="DV4122" s="624"/>
      <c r="DW4122" s="624"/>
      <c r="DX4122" s="624"/>
      <c r="DY4122" s="624"/>
      <c r="DZ4122" s="624"/>
      <c r="EA4122" s="624"/>
      <c r="EB4122" s="624"/>
      <c r="EC4122" s="624"/>
      <c r="ED4122" s="624"/>
      <c r="EE4122" s="624"/>
      <c r="EF4122" s="624"/>
      <c r="EG4122" s="624"/>
      <c r="EH4122" s="624"/>
      <c r="EI4122" s="624"/>
      <c r="EJ4122" s="624"/>
      <c r="EK4122" s="624"/>
      <c r="EL4122" s="624"/>
      <c r="EM4122" s="624"/>
      <c r="EN4122" s="624"/>
      <c r="EO4122" s="624"/>
      <c r="EP4122" s="624"/>
      <c r="EQ4122" s="624"/>
    </row>
    <row r="4123" spans="1:147" s="560" customFormat="1">
      <c r="A4123" s="624"/>
      <c r="B4123" s="624"/>
      <c r="O4123" s="624"/>
      <c r="P4123" s="624"/>
      <c r="Q4123" s="624"/>
      <c r="R4123" s="624"/>
      <c r="S4123" s="624"/>
      <c r="T4123" s="624"/>
      <c r="U4123" s="624"/>
      <c r="V4123" s="624"/>
      <c r="W4123" s="624"/>
      <c r="X4123" s="624"/>
      <c r="Y4123" s="624"/>
      <c r="Z4123" s="624"/>
      <c r="AB4123" s="624"/>
      <c r="AC4123" s="624"/>
      <c r="AD4123" s="624"/>
      <c r="AE4123" s="624"/>
      <c r="AF4123" s="624"/>
      <c r="AG4123" s="624"/>
      <c r="AH4123" s="624"/>
      <c r="AI4123" s="624"/>
      <c r="AJ4123" s="624"/>
      <c r="AK4123" s="624"/>
      <c r="AL4123" s="624"/>
      <c r="AM4123" s="624"/>
      <c r="AN4123" s="624"/>
      <c r="AO4123" s="624"/>
      <c r="AP4123" s="624"/>
      <c r="AQ4123" s="624"/>
      <c r="AR4123" s="624"/>
      <c r="AS4123" s="624"/>
      <c r="AT4123" s="624"/>
      <c r="AU4123" s="624"/>
      <c r="AV4123" s="624"/>
      <c r="AW4123" s="624"/>
      <c r="AX4123" s="624"/>
      <c r="AY4123" s="624"/>
      <c r="AZ4123" s="624"/>
      <c r="BA4123" s="624"/>
      <c r="BB4123" s="624"/>
      <c r="BC4123" s="624"/>
      <c r="BD4123" s="624"/>
      <c r="BE4123" s="624"/>
      <c r="BF4123" s="624"/>
      <c r="BG4123" s="624"/>
      <c r="BH4123" s="624"/>
      <c r="BI4123" s="624"/>
      <c r="BJ4123" s="624"/>
      <c r="BK4123" s="624"/>
      <c r="BL4123" s="624"/>
      <c r="BM4123" s="624"/>
      <c r="BN4123" s="624"/>
      <c r="BO4123" s="624"/>
      <c r="BP4123" s="624"/>
      <c r="BQ4123" s="624"/>
      <c r="BR4123" s="624"/>
      <c r="BS4123" s="624"/>
      <c r="BT4123" s="624"/>
      <c r="BU4123" s="624"/>
      <c r="BV4123" s="624"/>
      <c r="BW4123" s="624"/>
      <c r="BX4123" s="624"/>
      <c r="BY4123" s="624"/>
      <c r="BZ4123" s="624"/>
      <c r="CA4123" s="624"/>
      <c r="CB4123" s="624"/>
      <c r="CC4123" s="624"/>
      <c r="CD4123" s="624"/>
      <c r="CE4123" s="624"/>
      <c r="CF4123" s="624"/>
      <c r="CG4123" s="624"/>
      <c r="CH4123" s="624"/>
      <c r="CI4123" s="624"/>
      <c r="CJ4123" s="624"/>
      <c r="CK4123" s="624"/>
      <c r="CL4123" s="624"/>
      <c r="CM4123" s="624"/>
      <c r="CN4123" s="624"/>
      <c r="CO4123" s="624"/>
      <c r="CP4123" s="624"/>
      <c r="CQ4123" s="624"/>
      <c r="CR4123" s="624"/>
      <c r="CS4123" s="624"/>
      <c r="CT4123" s="624"/>
      <c r="CU4123" s="624"/>
      <c r="CV4123" s="624"/>
      <c r="CW4123" s="624"/>
      <c r="CX4123" s="624"/>
      <c r="CY4123" s="624"/>
      <c r="CZ4123" s="624"/>
      <c r="DA4123" s="624"/>
      <c r="DB4123" s="624"/>
      <c r="DC4123" s="624"/>
      <c r="DD4123" s="624"/>
      <c r="DE4123" s="624"/>
      <c r="DF4123" s="624"/>
      <c r="DG4123" s="624"/>
      <c r="DH4123" s="624"/>
      <c r="DI4123" s="624"/>
      <c r="DJ4123" s="624"/>
      <c r="DK4123" s="624"/>
      <c r="DL4123" s="624"/>
      <c r="DM4123" s="624"/>
      <c r="DN4123" s="624"/>
      <c r="DO4123" s="624"/>
      <c r="DP4123" s="624"/>
      <c r="DQ4123" s="624"/>
      <c r="DR4123" s="624"/>
      <c r="DS4123" s="624"/>
      <c r="DT4123" s="624"/>
      <c r="DU4123" s="624"/>
      <c r="DV4123" s="624"/>
      <c r="DW4123" s="624"/>
      <c r="DX4123" s="624"/>
      <c r="DY4123" s="624"/>
      <c r="DZ4123" s="624"/>
      <c r="EA4123" s="624"/>
      <c r="EB4123" s="624"/>
      <c r="EC4123" s="624"/>
      <c r="ED4123" s="624"/>
      <c r="EE4123" s="624"/>
      <c r="EF4123" s="624"/>
      <c r="EG4123" s="624"/>
      <c r="EH4123" s="624"/>
      <c r="EI4123" s="624"/>
      <c r="EJ4123" s="624"/>
      <c r="EK4123" s="624"/>
      <c r="EL4123" s="624"/>
      <c r="EM4123" s="624"/>
      <c r="EN4123" s="624"/>
      <c r="EO4123" s="624"/>
      <c r="EP4123" s="624"/>
      <c r="EQ4123" s="624"/>
    </row>
    <row r="4124" spans="1:147" s="560" customFormat="1">
      <c r="A4124" s="624"/>
      <c r="B4124" s="624"/>
      <c r="O4124" s="624"/>
      <c r="P4124" s="624"/>
      <c r="Q4124" s="624"/>
      <c r="R4124" s="624"/>
      <c r="S4124" s="624"/>
      <c r="T4124" s="624"/>
      <c r="U4124" s="624"/>
      <c r="V4124" s="624"/>
      <c r="W4124" s="624"/>
      <c r="X4124" s="624"/>
      <c r="Y4124" s="624"/>
      <c r="Z4124" s="624"/>
      <c r="AB4124" s="624"/>
      <c r="AC4124" s="624"/>
      <c r="AD4124" s="624"/>
      <c r="AE4124" s="624"/>
      <c r="AF4124" s="624"/>
      <c r="AG4124" s="624"/>
      <c r="AH4124" s="624"/>
      <c r="AI4124" s="624"/>
      <c r="AJ4124" s="624"/>
      <c r="AK4124" s="624"/>
      <c r="AL4124" s="624"/>
      <c r="AM4124" s="624"/>
      <c r="AN4124" s="624"/>
      <c r="AO4124" s="624"/>
      <c r="AP4124" s="624"/>
      <c r="AQ4124" s="624"/>
      <c r="AR4124" s="624"/>
      <c r="AS4124" s="624"/>
      <c r="AT4124" s="624"/>
      <c r="AU4124" s="624"/>
      <c r="AV4124" s="624"/>
      <c r="AW4124" s="624"/>
      <c r="AX4124" s="624"/>
      <c r="AY4124" s="624"/>
      <c r="AZ4124" s="624"/>
      <c r="BA4124" s="624"/>
      <c r="BB4124" s="624"/>
      <c r="BC4124" s="624"/>
      <c r="BD4124" s="624"/>
      <c r="BE4124" s="624"/>
      <c r="BF4124" s="624"/>
      <c r="BG4124" s="624"/>
      <c r="BH4124" s="624"/>
      <c r="BI4124" s="624"/>
      <c r="BJ4124" s="624"/>
      <c r="BK4124" s="624"/>
      <c r="BL4124" s="624"/>
      <c r="BM4124" s="624"/>
      <c r="BN4124" s="624"/>
      <c r="BO4124" s="624"/>
      <c r="BP4124" s="624"/>
      <c r="BQ4124" s="624"/>
      <c r="BR4124" s="624"/>
      <c r="BS4124" s="624"/>
      <c r="BT4124" s="624"/>
      <c r="BU4124" s="624"/>
      <c r="BV4124" s="624"/>
      <c r="BW4124" s="624"/>
      <c r="BX4124" s="624"/>
      <c r="BY4124" s="624"/>
      <c r="BZ4124" s="624"/>
      <c r="CA4124" s="624"/>
      <c r="CB4124" s="624"/>
      <c r="CC4124" s="624"/>
      <c r="CD4124" s="624"/>
      <c r="CE4124" s="624"/>
      <c r="CF4124" s="624"/>
      <c r="CG4124" s="624"/>
      <c r="CH4124" s="624"/>
      <c r="CI4124" s="624"/>
      <c r="CJ4124" s="624"/>
      <c r="CK4124" s="624"/>
      <c r="CL4124" s="624"/>
      <c r="CM4124" s="624"/>
      <c r="CN4124" s="624"/>
      <c r="CO4124" s="624"/>
      <c r="CP4124" s="624"/>
      <c r="CQ4124" s="624"/>
      <c r="CR4124" s="624"/>
      <c r="CS4124" s="624"/>
      <c r="CT4124" s="624"/>
      <c r="CU4124" s="624"/>
      <c r="CV4124" s="624"/>
      <c r="CW4124" s="624"/>
      <c r="CX4124" s="624"/>
      <c r="CY4124" s="624"/>
      <c r="CZ4124" s="624"/>
      <c r="DA4124" s="624"/>
      <c r="DB4124" s="624"/>
      <c r="DC4124" s="624"/>
      <c r="DD4124" s="624"/>
      <c r="DE4124" s="624"/>
      <c r="DF4124" s="624"/>
      <c r="DG4124" s="624"/>
      <c r="DH4124" s="624"/>
      <c r="DI4124" s="624"/>
      <c r="DJ4124" s="624"/>
      <c r="DK4124" s="624"/>
      <c r="DL4124" s="624"/>
      <c r="DM4124" s="624"/>
      <c r="DN4124" s="624"/>
      <c r="DO4124" s="624"/>
      <c r="DP4124" s="624"/>
      <c r="DQ4124" s="624"/>
      <c r="DR4124" s="624"/>
      <c r="DS4124" s="624"/>
      <c r="DT4124" s="624"/>
      <c r="DU4124" s="624"/>
      <c r="DV4124" s="624"/>
      <c r="DW4124" s="624"/>
      <c r="DX4124" s="624"/>
      <c r="DY4124" s="624"/>
      <c r="DZ4124" s="624"/>
      <c r="EA4124" s="624"/>
      <c r="EB4124" s="624"/>
      <c r="EC4124" s="624"/>
      <c r="ED4124" s="624"/>
      <c r="EE4124" s="624"/>
      <c r="EF4124" s="624"/>
      <c r="EG4124" s="624"/>
      <c r="EH4124" s="624"/>
      <c r="EI4124" s="624"/>
      <c r="EJ4124" s="624"/>
      <c r="EK4124" s="624"/>
      <c r="EL4124" s="624"/>
      <c r="EM4124" s="624"/>
      <c r="EN4124" s="624"/>
      <c r="EO4124" s="624"/>
      <c r="EP4124" s="624"/>
      <c r="EQ4124" s="624"/>
    </row>
    <row r="4125" spans="1:147" s="560" customFormat="1">
      <c r="A4125" s="624"/>
      <c r="B4125" s="624"/>
      <c r="O4125" s="624"/>
      <c r="P4125" s="624"/>
      <c r="Q4125" s="624"/>
      <c r="R4125" s="624"/>
      <c r="S4125" s="624"/>
      <c r="T4125" s="624"/>
      <c r="U4125" s="624"/>
      <c r="V4125" s="624"/>
      <c r="W4125" s="624"/>
      <c r="X4125" s="624"/>
      <c r="Y4125" s="624"/>
      <c r="Z4125" s="624"/>
      <c r="AB4125" s="624"/>
      <c r="AC4125" s="624"/>
      <c r="AD4125" s="624"/>
      <c r="AE4125" s="624"/>
      <c r="AF4125" s="624"/>
      <c r="AG4125" s="624"/>
      <c r="AH4125" s="624"/>
      <c r="AI4125" s="624"/>
      <c r="AJ4125" s="624"/>
      <c r="AK4125" s="624"/>
      <c r="AL4125" s="624"/>
      <c r="AM4125" s="624"/>
      <c r="AN4125" s="624"/>
      <c r="AO4125" s="624"/>
      <c r="AP4125" s="624"/>
      <c r="AQ4125" s="624"/>
      <c r="AR4125" s="624"/>
      <c r="AS4125" s="624"/>
      <c r="AT4125" s="624"/>
      <c r="AU4125" s="624"/>
      <c r="AV4125" s="624"/>
      <c r="AW4125" s="624"/>
      <c r="AX4125" s="624"/>
      <c r="AY4125" s="624"/>
      <c r="AZ4125" s="624"/>
      <c r="BA4125" s="624"/>
      <c r="BB4125" s="624"/>
      <c r="BC4125" s="624"/>
      <c r="BD4125" s="624"/>
      <c r="BE4125" s="624"/>
      <c r="BF4125" s="624"/>
      <c r="BG4125" s="624"/>
      <c r="BH4125" s="624"/>
      <c r="BI4125" s="624"/>
      <c r="BJ4125" s="624"/>
      <c r="BK4125" s="624"/>
      <c r="BL4125" s="624"/>
      <c r="BM4125" s="624"/>
      <c r="BN4125" s="624"/>
      <c r="BO4125" s="624"/>
      <c r="BP4125" s="624"/>
      <c r="BQ4125" s="624"/>
      <c r="BR4125" s="624"/>
      <c r="BS4125" s="624"/>
      <c r="BT4125" s="624"/>
      <c r="BU4125" s="624"/>
      <c r="BV4125" s="624"/>
      <c r="BW4125" s="624"/>
      <c r="BX4125" s="624"/>
      <c r="BY4125" s="624"/>
      <c r="BZ4125" s="624"/>
      <c r="CA4125" s="624"/>
      <c r="CB4125" s="624"/>
      <c r="CC4125" s="624"/>
      <c r="CD4125" s="624"/>
      <c r="CE4125" s="624"/>
      <c r="CF4125" s="624"/>
      <c r="CG4125" s="624"/>
      <c r="CH4125" s="624"/>
      <c r="CI4125" s="624"/>
      <c r="CJ4125" s="624"/>
      <c r="CK4125" s="624"/>
      <c r="CL4125" s="624"/>
      <c r="CM4125" s="624"/>
      <c r="CN4125" s="624"/>
      <c r="CO4125" s="624"/>
      <c r="CP4125" s="624"/>
      <c r="CQ4125" s="624"/>
      <c r="CR4125" s="624"/>
      <c r="CS4125" s="624"/>
      <c r="CT4125" s="624"/>
      <c r="CU4125" s="624"/>
      <c r="CV4125" s="624"/>
      <c r="CW4125" s="624"/>
      <c r="CX4125" s="624"/>
      <c r="CY4125" s="624"/>
      <c r="CZ4125" s="624"/>
      <c r="DA4125" s="624"/>
      <c r="DB4125" s="624"/>
      <c r="DC4125" s="624"/>
      <c r="DD4125" s="624"/>
      <c r="DE4125" s="624"/>
      <c r="DF4125" s="624"/>
      <c r="DG4125" s="624"/>
      <c r="DH4125" s="624"/>
      <c r="DI4125" s="624"/>
      <c r="DJ4125" s="624"/>
      <c r="DK4125" s="624"/>
      <c r="DL4125" s="624"/>
      <c r="DM4125" s="624"/>
      <c r="DN4125" s="624"/>
      <c r="DO4125" s="624"/>
      <c r="DP4125" s="624"/>
      <c r="DQ4125" s="624"/>
      <c r="DR4125" s="624"/>
      <c r="DS4125" s="624"/>
      <c r="DT4125" s="624"/>
      <c r="DU4125" s="624"/>
      <c r="DV4125" s="624"/>
      <c r="DW4125" s="624"/>
      <c r="DX4125" s="624"/>
      <c r="DY4125" s="624"/>
      <c r="DZ4125" s="624"/>
      <c r="EA4125" s="624"/>
      <c r="EB4125" s="624"/>
      <c r="EC4125" s="624"/>
      <c r="ED4125" s="624"/>
      <c r="EE4125" s="624"/>
      <c r="EF4125" s="624"/>
      <c r="EG4125" s="624"/>
      <c r="EH4125" s="624"/>
      <c r="EI4125" s="624"/>
      <c r="EJ4125" s="624"/>
      <c r="EK4125" s="624"/>
      <c r="EL4125" s="624"/>
      <c r="EM4125" s="624"/>
      <c r="EN4125" s="624"/>
      <c r="EO4125" s="624"/>
      <c r="EP4125" s="624"/>
      <c r="EQ4125" s="624"/>
    </row>
    <row r="4126" spans="1:147" s="560" customFormat="1">
      <c r="A4126" s="624"/>
      <c r="B4126" s="624"/>
      <c r="O4126" s="624"/>
      <c r="P4126" s="624"/>
      <c r="Q4126" s="624"/>
      <c r="R4126" s="624"/>
      <c r="S4126" s="624"/>
      <c r="T4126" s="624"/>
      <c r="U4126" s="624"/>
      <c r="V4126" s="624"/>
      <c r="W4126" s="624"/>
      <c r="X4126" s="624"/>
      <c r="Y4126" s="624"/>
      <c r="Z4126" s="624"/>
      <c r="AB4126" s="624"/>
      <c r="AC4126" s="624"/>
      <c r="AD4126" s="624"/>
      <c r="AE4126" s="624"/>
      <c r="AF4126" s="624"/>
      <c r="AG4126" s="624"/>
      <c r="AH4126" s="624"/>
      <c r="AI4126" s="624"/>
      <c r="AJ4126" s="624"/>
      <c r="AK4126" s="624"/>
      <c r="AL4126" s="624"/>
      <c r="AM4126" s="624"/>
      <c r="AN4126" s="624"/>
      <c r="AO4126" s="624"/>
      <c r="AP4126" s="624"/>
      <c r="AQ4126" s="624"/>
      <c r="AR4126" s="624"/>
      <c r="AS4126" s="624"/>
      <c r="AT4126" s="624"/>
      <c r="AU4126" s="624"/>
      <c r="AV4126" s="624"/>
      <c r="AW4126" s="624"/>
      <c r="AX4126" s="624"/>
      <c r="AY4126" s="624"/>
      <c r="AZ4126" s="624"/>
      <c r="BA4126" s="624"/>
      <c r="BB4126" s="624"/>
      <c r="BC4126" s="624"/>
      <c r="BD4126" s="624"/>
      <c r="BE4126" s="624"/>
      <c r="BF4126" s="624"/>
      <c r="BG4126" s="624"/>
      <c r="BH4126" s="624"/>
      <c r="BI4126" s="624"/>
      <c r="BJ4126" s="624"/>
      <c r="BK4126" s="624"/>
      <c r="BL4126" s="624"/>
      <c r="BM4126" s="624"/>
      <c r="BN4126" s="624"/>
      <c r="BO4126" s="624"/>
      <c r="BP4126" s="624"/>
      <c r="BQ4126" s="624"/>
      <c r="BR4126" s="624"/>
      <c r="BS4126" s="624"/>
      <c r="BT4126" s="624"/>
      <c r="BU4126" s="624"/>
      <c r="BV4126" s="624"/>
      <c r="BW4126" s="624"/>
      <c r="BX4126" s="624"/>
      <c r="BY4126" s="624"/>
      <c r="BZ4126" s="624"/>
      <c r="CA4126" s="624"/>
      <c r="CB4126" s="624"/>
      <c r="CC4126" s="624"/>
      <c r="CD4126" s="624"/>
      <c r="CE4126" s="624"/>
      <c r="CF4126" s="624"/>
      <c r="CG4126" s="624"/>
      <c r="CH4126" s="624"/>
      <c r="CI4126" s="624"/>
      <c r="CJ4126" s="624"/>
      <c r="CK4126" s="624"/>
      <c r="CL4126" s="624"/>
      <c r="CM4126" s="624"/>
      <c r="CN4126" s="624"/>
      <c r="CO4126" s="624"/>
      <c r="CP4126" s="624"/>
      <c r="CQ4126" s="624"/>
      <c r="CR4126" s="624"/>
      <c r="CS4126" s="624"/>
      <c r="CT4126" s="624"/>
      <c r="CU4126" s="624"/>
      <c r="CV4126" s="624"/>
      <c r="CW4126" s="624"/>
      <c r="CX4126" s="624"/>
      <c r="CY4126" s="624"/>
      <c r="CZ4126" s="624"/>
      <c r="DA4126" s="624"/>
      <c r="DB4126" s="624"/>
      <c r="DC4126" s="624"/>
      <c r="DD4126" s="624"/>
      <c r="DE4126" s="624"/>
      <c r="DF4126" s="624"/>
      <c r="DG4126" s="624"/>
      <c r="DH4126" s="624"/>
      <c r="DI4126" s="624"/>
      <c r="DJ4126" s="624"/>
      <c r="DK4126" s="624"/>
      <c r="DL4126" s="624"/>
      <c r="DM4126" s="624"/>
      <c r="DN4126" s="624"/>
      <c r="DO4126" s="624"/>
      <c r="DP4126" s="624"/>
      <c r="DQ4126" s="624"/>
      <c r="DR4126" s="624"/>
      <c r="DS4126" s="624"/>
      <c r="DT4126" s="624"/>
      <c r="DU4126" s="624"/>
      <c r="DV4126" s="624"/>
      <c r="DW4126" s="624"/>
      <c r="DX4126" s="624"/>
      <c r="DY4126" s="624"/>
      <c r="DZ4126" s="624"/>
      <c r="EA4126" s="624"/>
      <c r="EB4126" s="624"/>
      <c r="EC4126" s="624"/>
      <c r="ED4126" s="624"/>
      <c r="EE4126" s="624"/>
      <c r="EF4126" s="624"/>
      <c r="EG4126" s="624"/>
      <c r="EH4126" s="624"/>
      <c r="EI4126" s="624"/>
      <c r="EJ4126" s="624"/>
      <c r="EK4126" s="624"/>
      <c r="EL4126" s="624"/>
      <c r="EM4126" s="624"/>
      <c r="EN4126" s="624"/>
      <c r="EO4126" s="624"/>
      <c r="EP4126" s="624"/>
      <c r="EQ4126" s="624"/>
    </row>
    <row r="4127" spans="1:147" s="560" customFormat="1">
      <c r="A4127" s="624"/>
      <c r="B4127" s="624"/>
      <c r="O4127" s="624"/>
      <c r="P4127" s="624"/>
      <c r="Q4127" s="624"/>
      <c r="R4127" s="624"/>
      <c r="S4127" s="624"/>
      <c r="T4127" s="624"/>
      <c r="U4127" s="624"/>
      <c r="V4127" s="624"/>
      <c r="W4127" s="624"/>
      <c r="X4127" s="624"/>
      <c r="Y4127" s="624"/>
      <c r="Z4127" s="624"/>
      <c r="AB4127" s="624"/>
      <c r="AC4127" s="624"/>
      <c r="AD4127" s="624"/>
      <c r="AE4127" s="624"/>
      <c r="AF4127" s="624"/>
      <c r="AG4127" s="624"/>
      <c r="AH4127" s="624"/>
      <c r="AI4127" s="624"/>
      <c r="AJ4127" s="624"/>
      <c r="AK4127" s="624"/>
      <c r="AL4127" s="624"/>
      <c r="AM4127" s="624"/>
      <c r="AN4127" s="624"/>
      <c r="AO4127" s="624"/>
      <c r="AP4127" s="624"/>
      <c r="AQ4127" s="624"/>
      <c r="AR4127" s="624"/>
      <c r="AS4127" s="624"/>
      <c r="AT4127" s="624"/>
      <c r="AU4127" s="624"/>
      <c r="AV4127" s="624"/>
      <c r="AW4127" s="624"/>
      <c r="AX4127" s="624"/>
      <c r="AY4127" s="624"/>
      <c r="AZ4127" s="624"/>
      <c r="BA4127" s="624"/>
      <c r="BB4127" s="624"/>
      <c r="BC4127" s="624"/>
      <c r="BD4127" s="624"/>
      <c r="BE4127" s="624"/>
      <c r="BF4127" s="624"/>
      <c r="BG4127" s="624"/>
      <c r="BH4127" s="624"/>
      <c r="BI4127" s="624"/>
      <c r="BJ4127" s="624"/>
      <c r="BK4127" s="624"/>
      <c r="BL4127" s="624"/>
      <c r="BM4127" s="624"/>
      <c r="BN4127" s="624"/>
      <c r="BO4127" s="624"/>
      <c r="BP4127" s="624"/>
      <c r="BQ4127" s="624"/>
      <c r="BR4127" s="624"/>
      <c r="BS4127" s="624"/>
      <c r="BT4127" s="624"/>
      <c r="BU4127" s="624"/>
      <c r="BV4127" s="624"/>
      <c r="BW4127" s="624"/>
      <c r="BX4127" s="624"/>
      <c r="BY4127" s="624"/>
      <c r="BZ4127" s="624"/>
      <c r="CA4127" s="624"/>
      <c r="CB4127" s="624"/>
      <c r="CC4127" s="624"/>
      <c r="CD4127" s="624"/>
      <c r="CE4127" s="624"/>
      <c r="CF4127" s="624"/>
      <c r="CG4127" s="624"/>
      <c r="CH4127" s="624"/>
      <c r="CI4127" s="624"/>
      <c r="CJ4127" s="624"/>
      <c r="CK4127" s="624"/>
      <c r="CL4127" s="624"/>
      <c r="CM4127" s="624"/>
      <c r="CN4127" s="624"/>
      <c r="CO4127" s="624"/>
      <c r="CP4127" s="624"/>
      <c r="CQ4127" s="624"/>
      <c r="CR4127" s="624"/>
      <c r="CS4127" s="624"/>
      <c r="CT4127" s="624"/>
      <c r="CU4127" s="624"/>
      <c r="CV4127" s="624"/>
      <c r="CW4127" s="624"/>
      <c r="CX4127" s="624"/>
      <c r="CY4127" s="624"/>
      <c r="CZ4127" s="624"/>
      <c r="DA4127" s="624"/>
      <c r="DB4127" s="624"/>
      <c r="DC4127" s="624"/>
      <c r="DD4127" s="624"/>
      <c r="DE4127" s="624"/>
      <c r="DF4127" s="624"/>
      <c r="DG4127" s="624"/>
      <c r="DH4127" s="624"/>
      <c r="DI4127" s="624"/>
      <c r="DJ4127" s="624"/>
      <c r="DK4127" s="624"/>
      <c r="DL4127" s="624"/>
      <c r="DM4127" s="624"/>
      <c r="DN4127" s="624"/>
      <c r="DO4127" s="624"/>
      <c r="DP4127" s="624"/>
      <c r="DQ4127" s="624"/>
      <c r="DR4127" s="624"/>
      <c r="DS4127" s="624"/>
      <c r="DT4127" s="624"/>
      <c r="DU4127" s="624"/>
      <c r="DV4127" s="624"/>
      <c r="DW4127" s="624"/>
      <c r="DX4127" s="624"/>
      <c r="DY4127" s="624"/>
      <c r="DZ4127" s="624"/>
      <c r="EA4127" s="624"/>
      <c r="EB4127" s="624"/>
      <c r="EC4127" s="624"/>
      <c r="ED4127" s="624"/>
      <c r="EE4127" s="624"/>
      <c r="EF4127" s="624"/>
      <c r="EG4127" s="624"/>
      <c r="EH4127" s="624"/>
      <c r="EI4127" s="624"/>
      <c r="EJ4127" s="624"/>
      <c r="EK4127" s="624"/>
      <c r="EL4127" s="624"/>
      <c r="EM4127" s="624"/>
      <c r="EN4127" s="624"/>
      <c r="EO4127" s="624"/>
      <c r="EP4127" s="624"/>
      <c r="EQ4127" s="624"/>
    </row>
    <row r="4128" spans="1:147" s="560" customFormat="1">
      <c r="A4128" s="624"/>
      <c r="B4128" s="624"/>
      <c r="O4128" s="624"/>
      <c r="P4128" s="624"/>
      <c r="Q4128" s="624"/>
      <c r="R4128" s="624"/>
      <c r="S4128" s="624"/>
      <c r="T4128" s="624"/>
      <c r="U4128" s="624"/>
      <c r="V4128" s="624"/>
      <c r="W4128" s="624"/>
      <c r="X4128" s="624"/>
      <c r="Y4128" s="624"/>
      <c r="Z4128" s="624"/>
      <c r="AB4128" s="624"/>
      <c r="AC4128" s="624"/>
      <c r="AD4128" s="624"/>
      <c r="AE4128" s="624"/>
      <c r="AF4128" s="624"/>
      <c r="AG4128" s="624"/>
      <c r="AH4128" s="624"/>
      <c r="AI4128" s="624"/>
      <c r="AJ4128" s="624"/>
      <c r="AK4128" s="624"/>
      <c r="AL4128" s="624"/>
      <c r="AM4128" s="624"/>
      <c r="AN4128" s="624"/>
      <c r="AO4128" s="624"/>
      <c r="AP4128" s="624"/>
      <c r="AQ4128" s="624"/>
      <c r="AR4128" s="624"/>
      <c r="AS4128" s="624"/>
      <c r="AT4128" s="624"/>
      <c r="AU4128" s="624"/>
      <c r="AV4128" s="624"/>
      <c r="AW4128" s="624"/>
      <c r="AX4128" s="624"/>
      <c r="AY4128" s="624"/>
      <c r="AZ4128" s="624"/>
      <c r="BA4128" s="624"/>
      <c r="BB4128" s="624"/>
      <c r="BC4128" s="624"/>
      <c r="BD4128" s="624"/>
      <c r="BE4128" s="624"/>
      <c r="BF4128" s="624"/>
      <c r="BG4128" s="624"/>
      <c r="BH4128" s="624"/>
      <c r="BI4128" s="624"/>
      <c r="BJ4128" s="624"/>
      <c r="BK4128" s="624"/>
      <c r="BL4128" s="624"/>
      <c r="BM4128" s="624"/>
      <c r="BN4128" s="624"/>
      <c r="BO4128" s="624"/>
      <c r="BP4128" s="624"/>
      <c r="BQ4128" s="624"/>
      <c r="BR4128" s="624"/>
      <c r="BS4128" s="624"/>
      <c r="BT4128" s="624"/>
      <c r="BU4128" s="624"/>
      <c r="BV4128" s="624"/>
      <c r="BW4128" s="624"/>
      <c r="BX4128" s="624"/>
      <c r="BY4128" s="624"/>
      <c r="BZ4128" s="624"/>
      <c r="CA4128" s="624"/>
      <c r="CB4128" s="624"/>
      <c r="CC4128" s="624"/>
      <c r="CD4128" s="624"/>
      <c r="CE4128" s="624"/>
      <c r="CF4128" s="624"/>
      <c r="CG4128" s="624"/>
      <c r="CH4128" s="624"/>
      <c r="CI4128" s="624"/>
      <c r="CJ4128" s="624"/>
      <c r="CK4128" s="624"/>
      <c r="CL4128" s="624"/>
      <c r="CM4128" s="624"/>
      <c r="CN4128" s="624"/>
      <c r="CO4128" s="624"/>
      <c r="CP4128" s="624"/>
      <c r="CQ4128" s="624"/>
      <c r="CR4128" s="624"/>
      <c r="CS4128" s="624"/>
      <c r="CT4128" s="624"/>
      <c r="CU4128" s="624"/>
      <c r="CV4128" s="624"/>
      <c r="CW4128" s="624"/>
      <c r="CX4128" s="624"/>
      <c r="CY4128" s="624"/>
      <c r="CZ4128" s="624"/>
      <c r="DA4128" s="624"/>
      <c r="DB4128" s="624"/>
      <c r="DC4128" s="624"/>
      <c r="DD4128" s="624"/>
      <c r="DE4128" s="624"/>
      <c r="DF4128" s="624"/>
      <c r="DG4128" s="624"/>
      <c r="DH4128" s="624"/>
      <c r="DI4128" s="624"/>
      <c r="DJ4128" s="624"/>
      <c r="DK4128" s="624"/>
      <c r="DL4128" s="624"/>
      <c r="DM4128" s="624"/>
      <c r="DN4128" s="624"/>
      <c r="DO4128" s="624"/>
      <c r="DP4128" s="624"/>
      <c r="DQ4128" s="624"/>
      <c r="DR4128" s="624"/>
      <c r="DS4128" s="624"/>
      <c r="DT4128" s="624"/>
      <c r="DU4128" s="624"/>
      <c r="DV4128" s="624"/>
      <c r="DW4128" s="624"/>
      <c r="DX4128" s="624"/>
      <c r="DY4128" s="624"/>
      <c r="DZ4128" s="624"/>
      <c r="EA4128" s="624"/>
      <c r="EB4128" s="624"/>
      <c r="EC4128" s="624"/>
      <c r="ED4128" s="624"/>
      <c r="EE4128" s="624"/>
      <c r="EF4128" s="624"/>
      <c r="EG4128" s="624"/>
      <c r="EH4128" s="624"/>
      <c r="EI4128" s="624"/>
      <c r="EJ4128" s="624"/>
      <c r="EK4128" s="624"/>
      <c r="EL4128" s="624"/>
      <c r="EM4128" s="624"/>
      <c r="EN4128" s="624"/>
      <c r="EO4128" s="624"/>
      <c r="EP4128" s="624"/>
      <c r="EQ4128" s="624"/>
    </row>
    <row r="4129" spans="1:147" s="560" customFormat="1">
      <c r="A4129" s="624"/>
      <c r="B4129" s="624"/>
      <c r="O4129" s="624"/>
      <c r="P4129" s="624"/>
      <c r="Q4129" s="624"/>
      <c r="R4129" s="624"/>
      <c r="S4129" s="624"/>
      <c r="T4129" s="624"/>
      <c r="U4129" s="624"/>
      <c r="V4129" s="624"/>
      <c r="W4129" s="624"/>
      <c r="X4129" s="624"/>
      <c r="Y4129" s="624"/>
      <c r="Z4129" s="624"/>
      <c r="AB4129" s="624"/>
      <c r="AC4129" s="624"/>
      <c r="AD4129" s="624"/>
      <c r="AE4129" s="624"/>
      <c r="AF4129" s="624"/>
      <c r="AG4129" s="624"/>
      <c r="AH4129" s="624"/>
      <c r="AI4129" s="624"/>
      <c r="AJ4129" s="624"/>
      <c r="AK4129" s="624"/>
      <c r="AL4129" s="624"/>
      <c r="AM4129" s="624"/>
      <c r="AN4129" s="624"/>
      <c r="AO4129" s="624"/>
      <c r="AP4129" s="624"/>
      <c r="AQ4129" s="624"/>
      <c r="AR4129" s="624"/>
      <c r="AS4129" s="624"/>
      <c r="AT4129" s="624"/>
      <c r="AU4129" s="624"/>
      <c r="AV4129" s="624"/>
      <c r="AW4129" s="624"/>
      <c r="AX4129" s="624"/>
      <c r="AY4129" s="624"/>
      <c r="AZ4129" s="624"/>
      <c r="BA4129" s="624"/>
      <c r="BB4129" s="624"/>
      <c r="BC4129" s="624"/>
      <c r="BD4129" s="624"/>
      <c r="BE4129" s="624"/>
      <c r="BF4129" s="624"/>
      <c r="BG4129" s="624"/>
      <c r="BH4129" s="624"/>
      <c r="BI4129" s="624"/>
      <c r="BJ4129" s="624"/>
      <c r="BK4129" s="624"/>
      <c r="BL4129" s="624"/>
      <c r="BM4129" s="624"/>
      <c r="BN4129" s="624"/>
      <c r="BO4129" s="624"/>
      <c r="BP4129" s="624"/>
      <c r="BQ4129" s="624"/>
      <c r="BR4129" s="624"/>
      <c r="BS4129" s="624"/>
      <c r="BT4129" s="624"/>
      <c r="BU4129" s="624"/>
      <c r="BV4129" s="624"/>
      <c r="BW4129" s="624"/>
      <c r="BX4129" s="624"/>
      <c r="BY4129" s="624"/>
      <c r="BZ4129" s="624"/>
      <c r="CA4129" s="624"/>
      <c r="CB4129" s="624"/>
      <c r="CC4129" s="624"/>
      <c r="CD4129" s="624"/>
      <c r="CE4129" s="624"/>
      <c r="CF4129" s="624"/>
      <c r="CG4129" s="624"/>
      <c r="CH4129" s="624"/>
      <c r="CI4129" s="624"/>
      <c r="CJ4129" s="624"/>
      <c r="CK4129" s="624"/>
      <c r="CL4129" s="624"/>
      <c r="CM4129" s="624"/>
      <c r="CN4129" s="624"/>
      <c r="CO4129" s="624"/>
      <c r="CP4129" s="624"/>
      <c r="CQ4129" s="624"/>
      <c r="CR4129" s="624"/>
      <c r="CS4129" s="624"/>
      <c r="CT4129" s="624"/>
      <c r="CU4129" s="624"/>
      <c r="CV4129" s="624"/>
      <c r="CW4129" s="624"/>
      <c r="CX4129" s="624"/>
      <c r="CY4129" s="624"/>
      <c r="CZ4129" s="624"/>
      <c r="DA4129" s="624"/>
      <c r="DB4129" s="624"/>
      <c r="DC4129" s="624"/>
      <c r="DD4129" s="624"/>
      <c r="DE4129" s="624"/>
      <c r="DF4129" s="624"/>
      <c r="DG4129" s="624"/>
      <c r="DH4129" s="624"/>
      <c r="DI4129" s="624"/>
      <c r="DJ4129" s="624"/>
      <c r="DK4129" s="624"/>
      <c r="DL4129" s="624"/>
      <c r="DM4129" s="624"/>
      <c r="DN4129" s="624"/>
      <c r="DO4129" s="624"/>
      <c r="DP4129" s="624"/>
      <c r="DQ4129" s="624"/>
      <c r="DR4129" s="624"/>
      <c r="DS4129" s="624"/>
      <c r="DT4129" s="624"/>
      <c r="DU4129" s="624"/>
      <c r="DV4129" s="624"/>
      <c r="DW4129" s="624"/>
      <c r="DX4129" s="624"/>
      <c r="DY4129" s="624"/>
      <c r="DZ4129" s="624"/>
      <c r="EA4129" s="624"/>
      <c r="EB4129" s="624"/>
      <c r="EC4129" s="624"/>
      <c r="ED4129" s="624"/>
      <c r="EE4129" s="624"/>
      <c r="EF4129" s="624"/>
      <c r="EG4129" s="624"/>
      <c r="EH4129" s="624"/>
      <c r="EI4129" s="624"/>
      <c r="EJ4129" s="624"/>
      <c r="EK4129" s="624"/>
      <c r="EL4129" s="624"/>
      <c r="EM4129" s="624"/>
      <c r="EN4129" s="624"/>
      <c r="EO4129" s="624"/>
      <c r="EP4129" s="624"/>
      <c r="EQ4129" s="624"/>
    </row>
    <row r="4130" spans="1:147" s="560" customFormat="1">
      <c r="A4130" s="624"/>
      <c r="B4130" s="624"/>
      <c r="O4130" s="624"/>
      <c r="P4130" s="624"/>
      <c r="Q4130" s="624"/>
      <c r="R4130" s="624"/>
      <c r="S4130" s="624"/>
      <c r="T4130" s="624"/>
      <c r="U4130" s="624"/>
      <c r="V4130" s="624"/>
      <c r="W4130" s="624"/>
      <c r="X4130" s="624"/>
      <c r="Y4130" s="624"/>
      <c r="Z4130" s="624"/>
      <c r="AB4130" s="624"/>
      <c r="AC4130" s="624"/>
      <c r="AD4130" s="624"/>
      <c r="AE4130" s="624"/>
      <c r="AF4130" s="624"/>
      <c r="AG4130" s="624"/>
      <c r="AH4130" s="624"/>
      <c r="AI4130" s="624"/>
      <c r="AJ4130" s="624"/>
      <c r="AK4130" s="624"/>
      <c r="AL4130" s="624"/>
      <c r="AM4130" s="624"/>
      <c r="AN4130" s="624"/>
      <c r="AO4130" s="624"/>
      <c r="AP4130" s="624"/>
      <c r="AQ4130" s="624"/>
      <c r="AR4130" s="624"/>
      <c r="AS4130" s="624"/>
      <c r="AT4130" s="624"/>
      <c r="AU4130" s="624"/>
      <c r="AV4130" s="624"/>
      <c r="AW4130" s="624"/>
      <c r="AX4130" s="624"/>
      <c r="AY4130" s="624"/>
      <c r="AZ4130" s="624"/>
      <c r="BA4130" s="624"/>
      <c r="BB4130" s="624"/>
      <c r="BC4130" s="624"/>
      <c r="BD4130" s="624"/>
      <c r="BE4130" s="624"/>
      <c r="BF4130" s="624"/>
      <c r="BG4130" s="624"/>
      <c r="BH4130" s="624"/>
      <c r="BI4130" s="624"/>
      <c r="BJ4130" s="624"/>
      <c r="BK4130" s="624"/>
      <c r="BL4130" s="624"/>
      <c r="BM4130" s="624"/>
      <c r="BN4130" s="624"/>
      <c r="BO4130" s="624"/>
      <c r="BP4130" s="624"/>
      <c r="BQ4130" s="624"/>
      <c r="BR4130" s="624"/>
      <c r="BS4130" s="624"/>
      <c r="BT4130" s="624"/>
      <c r="BU4130" s="624"/>
      <c r="BV4130" s="624"/>
      <c r="BW4130" s="624"/>
      <c r="BX4130" s="624"/>
      <c r="BY4130" s="624"/>
      <c r="BZ4130" s="624"/>
      <c r="CA4130" s="624"/>
      <c r="CB4130" s="624"/>
      <c r="CC4130" s="624"/>
      <c r="CD4130" s="624"/>
      <c r="CE4130" s="624"/>
      <c r="CF4130" s="624"/>
      <c r="CG4130" s="624"/>
      <c r="CH4130" s="624"/>
      <c r="CI4130" s="624"/>
      <c r="CJ4130" s="624"/>
      <c r="CK4130" s="624"/>
      <c r="CL4130" s="624"/>
      <c r="CM4130" s="624"/>
      <c r="CN4130" s="624"/>
      <c r="CO4130" s="624"/>
      <c r="CP4130" s="624"/>
      <c r="CQ4130" s="624"/>
      <c r="CR4130" s="624"/>
      <c r="CS4130" s="624"/>
      <c r="CT4130" s="624"/>
      <c r="CU4130" s="624"/>
      <c r="CV4130" s="624"/>
      <c r="CW4130" s="624"/>
      <c r="CX4130" s="624"/>
      <c r="CY4130" s="624"/>
      <c r="CZ4130" s="624"/>
      <c r="DA4130" s="624"/>
      <c r="DB4130" s="624"/>
      <c r="DC4130" s="624"/>
      <c r="DD4130" s="624"/>
      <c r="DE4130" s="624"/>
      <c r="DF4130" s="624"/>
      <c r="DG4130" s="624"/>
      <c r="DH4130" s="624"/>
      <c r="DI4130" s="624"/>
      <c r="DJ4130" s="624"/>
      <c r="DK4130" s="624"/>
      <c r="DL4130" s="624"/>
      <c r="DM4130" s="624"/>
      <c r="DN4130" s="624"/>
      <c r="DO4130" s="624"/>
      <c r="DP4130" s="624"/>
      <c r="DQ4130" s="624"/>
      <c r="DR4130" s="624"/>
      <c r="DS4130" s="624"/>
      <c r="DT4130" s="624"/>
      <c r="DU4130" s="624"/>
      <c r="DV4130" s="624"/>
      <c r="DW4130" s="624"/>
      <c r="DX4130" s="624"/>
      <c r="DY4130" s="624"/>
      <c r="DZ4130" s="624"/>
      <c r="EA4130" s="624"/>
      <c r="EB4130" s="624"/>
      <c r="EC4130" s="624"/>
      <c r="ED4130" s="624"/>
      <c r="EE4130" s="624"/>
      <c r="EF4130" s="624"/>
      <c r="EG4130" s="624"/>
      <c r="EH4130" s="624"/>
      <c r="EI4130" s="624"/>
      <c r="EJ4130" s="624"/>
      <c r="EK4130" s="624"/>
      <c r="EL4130" s="624"/>
      <c r="EM4130" s="624"/>
      <c r="EN4130" s="624"/>
      <c r="EO4130" s="624"/>
      <c r="EP4130" s="624"/>
      <c r="EQ4130" s="624"/>
    </row>
    <row r="4131" spans="1:147" s="560" customFormat="1">
      <c r="A4131" s="624"/>
      <c r="B4131" s="624"/>
      <c r="O4131" s="624"/>
      <c r="P4131" s="624"/>
      <c r="Q4131" s="624"/>
      <c r="R4131" s="624"/>
      <c r="S4131" s="624"/>
      <c r="T4131" s="624"/>
      <c r="U4131" s="624"/>
      <c r="V4131" s="624"/>
      <c r="W4131" s="624"/>
      <c r="X4131" s="624"/>
      <c r="Y4131" s="624"/>
      <c r="Z4131" s="624"/>
      <c r="AB4131" s="624"/>
      <c r="AC4131" s="624"/>
      <c r="AD4131" s="624"/>
      <c r="AE4131" s="624"/>
      <c r="AF4131" s="624"/>
      <c r="AG4131" s="624"/>
      <c r="AH4131" s="624"/>
      <c r="AI4131" s="624"/>
      <c r="AJ4131" s="624"/>
      <c r="AK4131" s="624"/>
      <c r="AL4131" s="624"/>
      <c r="AM4131" s="624"/>
      <c r="AN4131" s="624"/>
      <c r="AO4131" s="624"/>
      <c r="AP4131" s="624"/>
      <c r="AQ4131" s="624"/>
      <c r="AR4131" s="624"/>
      <c r="AS4131" s="624"/>
      <c r="AT4131" s="624"/>
      <c r="AU4131" s="624"/>
      <c r="AV4131" s="624"/>
      <c r="AW4131" s="624"/>
      <c r="AX4131" s="624"/>
      <c r="AY4131" s="624"/>
      <c r="AZ4131" s="624"/>
      <c r="BA4131" s="624"/>
      <c r="BB4131" s="624"/>
      <c r="BC4131" s="624"/>
      <c r="BD4131" s="624"/>
      <c r="BE4131" s="624"/>
      <c r="BF4131" s="624"/>
      <c r="BG4131" s="624"/>
      <c r="BH4131" s="624"/>
      <c r="BI4131" s="624"/>
      <c r="BJ4131" s="624"/>
      <c r="BK4131" s="624"/>
      <c r="BL4131" s="624"/>
      <c r="BM4131" s="624"/>
      <c r="BN4131" s="624"/>
      <c r="BO4131" s="624"/>
      <c r="BP4131" s="624"/>
      <c r="BQ4131" s="624"/>
      <c r="BR4131" s="624"/>
      <c r="BS4131" s="624"/>
      <c r="BT4131" s="624"/>
      <c r="BU4131" s="624"/>
      <c r="BV4131" s="624"/>
      <c r="BW4131" s="624"/>
      <c r="BX4131" s="624"/>
      <c r="BY4131" s="624"/>
      <c r="BZ4131" s="624"/>
      <c r="CA4131" s="624"/>
      <c r="CB4131" s="624"/>
      <c r="CC4131" s="624"/>
      <c r="CD4131" s="624"/>
      <c r="CE4131" s="624"/>
      <c r="CF4131" s="624"/>
      <c r="CG4131" s="624"/>
      <c r="CH4131" s="624"/>
      <c r="CI4131" s="624"/>
      <c r="CJ4131" s="624"/>
      <c r="CK4131" s="624"/>
      <c r="CL4131" s="624"/>
      <c r="CM4131" s="624"/>
      <c r="CN4131" s="624"/>
      <c r="CO4131" s="624"/>
      <c r="CP4131" s="624"/>
      <c r="CQ4131" s="624"/>
      <c r="CR4131" s="624"/>
      <c r="CS4131" s="624"/>
      <c r="CT4131" s="624"/>
      <c r="CU4131" s="624"/>
      <c r="CV4131" s="624"/>
      <c r="CW4131" s="624"/>
      <c r="CX4131" s="624"/>
      <c r="CY4131" s="624"/>
      <c r="CZ4131" s="624"/>
      <c r="DA4131" s="624"/>
      <c r="DB4131" s="624"/>
      <c r="DC4131" s="624"/>
      <c r="DD4131" s="624"/>
      <c r="DE4131" s="624"/>
      <c r="DF4131" s="624"/>
      <c r="DG4131" s="624"/>
      <c r="DH4131" s="624"/>
      <c r="DI4131" s="624"/>
      <c r="DJ4131" s="624"/>
      <c r="DK4131" s="624"/>
      <c r="DL4131" s="624"/>
      <c r="DM4131" s="624"/>
      <c r="DN4131" s="624"/>
      <c r="DO4131" s="624"/>
      <c r="DP4131" s="624"/>
      <c r="DQ4131" s="624"/>
      <c r="DR4131" s="624"/>
      <c r="DS4131" s="624"/>
      <c r="DT4131" s="624"/>
      <c r="DU4131" s="624"/>
      <c r="DV4131" s="624"/>
      <c r="DW4131" s="624"/>
      <c r="DX4131" s="624"/>
      <c r="DY4131" s="624"/>
      <c r="DZ4131" s="624"/>
      <c r="EA4131" s="624"/>
      <c r="EB4131" s="624"/>
      <c r="EC4131" s="624"/>
      <c r="ED4131" s="624"/>
      <c r="EE4131" s="624"/>
      <c r="EF4131" s="624"/>
      <c r="EG4131" s="624"/>
      <c r="EH4131" s="624"/>
      <c r="EI4131" s="624"/>
      <c r="EJ4131" s="624"/>
      <c r="EK4131" s="624"/>
      <c r="EL4131" s="624"/>
      <c r="EM4131" s="624"/>
      <c r="EN4131" s="624"/>
      <c r="EO4131" s="624"/>
      <c r="EP4131" s="624"/>
      <c r="EQ4131" s="624"/>
    </row>
    <row r="4132" spans="1:147" s="560" customFormat="1">
      <c r="A4132" s="624"/>
      <c r="B4132" s="624"/>
      <c r="O4132" s="624"/>
      <c r="P4132" s="624"/>
      <c r="Q4132" s="624"/>
      <c r="R4132" s="624"/>
      <c r="S4132" s="624"/>
      <c r="T4132" s="624"/>
      <c r="U4132" s="624"/>
      <c r="V4132" s="624"/>
      <c r="W4132" s="624"/>
      <c r="X4132" s="624"/>
      <c r="Y4132" s="624"/>
      <c r="Z4132" s="624"/>
      <c r="AB4132" s="624"/>
      <c r="AC4132" s="624"/>
      <c r="AD4132" s="624"/>
      <c r="AE4132" s="624"/>
      <c r="AF4132" s="624"/>
      <c r="AG4132" s="624"/>
      <c r="AH4132" s="624"/>
      <c r="AI4132" s="624"/>
      <c r="AJ4132" s="624"/>
      <c r="AK4132" s="624"/>
      <c r="AL4132" s="624"/>
      <c r="AM4132" s="624"/>
      <c r="AN4132" s="624"/>
      <c r="AO4132" s="624"/>
      <c r="AP4132" s="624"/>
      <c r="AQ4132" s="624"/>
      <c r="AR4132" s="624"/>
      <c r="AS4132" s="624"/>
      <c r="AT4132" s="624"/>
      <c r="AU4132" s="624"/>
      <c r="AV4132" s="624"/>
      <c r="AW4132" s="624"/>
      <c r="AX4132" s="624"/>
      <c r="AY4132" s="624"/>
      <c r="AZ4132" s="624"/>
      <c r="BA4132" s="624"/>
      <c r="BB4132" s="624"/>
      <c r="BC4132" s="624"/>
      <c r="BD4132" s="624"/>
      <c r="BE4132" s="624"/>
      <c r="BF4132" s="624"/>
      <c r="BG4132" s="624"/>
      <c r="BH4132" s="624"/>
      <c r="BI4132" s="624"/>
      <c r="BJ4132" s="624"/>
      <c r="BK4132" s="624"/>
      <c r="BL4132" s="624"/>
      <c r="BM4132" s="624"/>
      <c r="BN4132" s="624"/>
      <c r="BO4132" s="624"/>
      <c r="BP4132" s="624"/>
      <c r="BQ4132" s="624"/>
      <c r="BR4132" s="624"/>
      <c r="BS4132" s="624"/>
      <c r="BT4132" s="624"/>
      <c r="BU4132" s="624"/>
      <c r="BV4132" s="624"/>
      <c r="BW4132" s="624"/>
      <c r="BX4132" s="624"/>
      <c r="BY4132" s="624"/>
      <c r="BZ4132" s="624"/>
      <c r="CA4132" s="624"/>
      <c r="CB4132" s="624"/>
      <c r="CC4132" s="624"/>
      <c r="CD4132" s="624"/>
      <c r="CE4132" s="624"/>
      <c r="CF4132" s="624"/>
      <c r="CG4132" s="624"/>
      <c r="CH4132" s="624"/>
      <c r="CI4132" s="624"/>
      <c r="CJ4132" s="624"/>
      <c r="CK4132" s="624"/>
      <c r="CL4132" s="624"/>
      <c r="CM4132" s="624"/>
      <c r="CN4132" s="624"/>
      <c r="CO4132" s="624"/>
      <c r="CP4132" s="624"/>
      <c r="CQ4132" s="624"/>
      <c r="CR4132" s="624"/>
      <c r="CS4132" s="624"/>
      <c r="CT4132" s="624"/>
      <c r="CU4132" s="624"/>
      <c r="CV4132" s="624"/>
      <c r="CW4132" s="624"/>
      <c r="CX4132" s="624"/>
      <c r="CY4132" s="624"/>
      <c r="CZ4132" s="624"/>
      <c r="DA4132" s="624"/>
      <c r="DB4132" s="624"/>
      <c r="DC4132" s="624"/>
      <c r="DD4132" s="624"/>
      <c r="DE4132" s="624"/>
      <c r="DF4132" s="624"/>
      <c r="DG4132" s="624"/>
      <c r="DH4132" s="624"/>
      <c r="DI4132" s="624"/>
      <c r="DJ4132" s="624"/>
      <c r="DK4132" s="624"/>
      <c r="DL4132" s="624"/>
      <c r="DM4132" s="624"/>
      <c r="DN4132" s="624"/>
      <c r="DO4132" s="624"/>
      <c r="DP4132" s="624"/>
      <c r="DQ4132" s="624"/>
      <c r="DR4132" s="624"/>
      <c r="DS4132" s="624"/>
      <c r="DT4132" s="624"/>
      <c r="DU4132" s="624"/>
      <c r="DV4132" s="624"/>
      <c r="DW4132" s="624"/>
      <c r="DX4132" s="624"/>
      <c r="DY4132" s="624"/>
      <c r="DZ4132" s="624"/>
      <c r="EA4132" s="624"/>
      <c r="EB4132" s="624"/>
      <c r="EC4132" s="624"/>
      <c r="ED4132" s="624"/>
      <c r="EE4132" s="624"/>
      <c r="EF4132" s="624"/>
      <c r="EG4132" s="624"/>
      <c r="EH4132" s="624"/>
      <c r="EI4132" s="624"/>
      <c r="EJ4132" s="624"/>
      <c r="EK4132" s="624"/>
      <c r="EL4132" s="624"/>
      <c r="EM4132" s="624"/>
      <c r="EN4132" s="624"/>
      <c r="EO4132" s="624"/>
      <c r="EP4132" s="624"/>
      <c r="EQ4132" s="624"/>
    </row>
    <row r="4133" spans="1:147" s="560" customFormat="1">
      <c r="A4133" s="624"/>
      <c r="B4133" s="624"/>
      <c r="O4133" s="624"/>
      <c r="P4133" s="624"/>
      <c r="Q4133" s="624"/>
      <c r="R4133" s="624"/>
      <c r="S4133" s="624"/>
      <c r="T4133" s="624"/>
      <c r="U4133" s="624"/>
      <c r="V4133" s="624"/>
      <c r="W4133" s="624"/>
      <c r="X4133" s="624"/>
      <c r="Y4133" s="624"/>
      <c r="Z4133" s="624"/>
      <c r="AB4133" s="624"/>
      <c r="AC4133" s="624"/>
      <c r="AD4133" s="624"/>
      <c r="AE4133" s="624"/>
      <c r="AF4133" s="624"/>
      <c r="AG4133" s="624"/>
      <c r="AH4133" s="624"/>
      <c r="AI4133" s="624"/>
      <c r="AJ4133" s="624"/>
      <c r="AK4133" s="624"/>
      <c r="AL4133" s="624"/>
      <c r="AM4133" s="624"/>
      <c r="AN4133" s="624"/>
      <c r="AO4133" s="624"/>
      <c r="AP4133" s="624"/>
      <c r="AQ4133" s="624"/>
      <c r="AR4133" s="624"/>
      <c r="AS4133" s="624"/>
      <c r="AT4133" s="624"/>
      <c r="AU4133" s="624"/>
      <c r="AV4133" s="624"/>
      <c r="AW4133" s="624"/>
      <c r="AX4133" s="624"/>
      <c r="AY4133" s="624"/>
      <c r="AZ4133" s="624"/>
      <c r="BA4133" s="624"/>
      <c r="BB4133" s="624"/>
      <c r="BC4133" s="624"/>
      <c r="BD4133" s="624"/>
      <c r="BE4133" s="624"/>
      <c r="BF4133" s="624"/>
      <c r="BG4133" s="624"/>
      <c r="BH4133" s="624"/>
      <c r="BI4133" s="624"/>
      <c r="BJ4133" s="624"/>
      <c r="BK4133" s="624"/>
      <c r="BL4133" s="624"/>
      <c r="BM4133" s="624"/>
      <c r="BN4133" s="624"/>
      <c r="BO4133" s="624"/>
      <c r="BP4133" s="624"/>
      <c r="BQ4133" s="624"/>
      <c r="BR4133" s="624"/>
      <c r="BS4133" s="624"/>
      <c r="BT4133" s="624"/>
      <c r="BU4133" s="624"/>
      <c r="BV4133" s="624"/>
      <c r="BW4133" s="624"/>
      <c r="BX4133" s="624"/>
      <c r="BY4133" s="624"/>
      <c r="BZ4133" s="624"/>
      <c r="CA4133" s="624"/>
      <c r="CB4133" s="624"/>
      <c r="CC4133" s="624"/>
      <c r="CD4133" s="624"/>
      <c r="CE4133" s="624"/>
      <c r="CF4133" s="624"/>
      <c r="CG4133" s="624"/>
      <c r="CH4133" s="624"/>
      <c r="CI4133" s="624"/>
      <c r="CJ4133" s="624"/>
      <c r="CK4133" s="624"/>
      <c r="CL4133" s="624"/>
      <c r="CM4133" s="624"/>
      <c r="CN4133" s="624"/>
      <c r="CO4133" s="624"/>
      <c r="CP4133" s="624"/>
      <c r="CQ4133" s="624"/>
      <c r="CR4133" s="624"/>
      <c r="CS4133" s="624"/>
      <c r="CT4133" s="624"/>
      <c r="CU4133" s="624"/>
      <c r="CV4133" s="624"/>
      <c r="CW4133" s="624"/>
      <c r="CX4133" s="624"/>
      <c r="CY4133" s="624"/>
      <c r="CZ4133" s="624"/>
      <c r="DA4133" s="624"/>
      <c r="DB4133" s="624"/>
      <c r="DC4133" s="624"/>
      <c r="DD4133" s="624"/>
      <c r="DE4133" s="624"/>
      <c r="DF4133" s="624"/>
      <c r="DG4133" s="624"/>
      <c r="DH4133" s="624"/>
      <c r="DI4133" s="624"/>
      <c r="DJ4133" s="624"/>
      <c r="DK4133" s="624"/>
      <c r="DL4133" s="624"/>
      <c r="DM4133" s="624"/>
      <c r="DN4133" s="624"/>
      <c r="DO4133" s="624"/>
      <c r="DP4133" s="624"/>
      <c r="DQ4133" s="624"/>
      <c r="DR4133" s="624"/>
      <c r="DS4133" s="624"/>
      <c r="DT4133" s="624"/>
      <c r="DU4133" s="624"/>
      <c r="DV4133" s="624"/>
      <c r="DW4133" s="624"/>
      <c r="DX4133" s="624"/>
      <c r="DY4133" s="624"/>
      <c r="DZ4133" s="624"/>
      <c r="EA4133" s="624"/>
      <c r="EB4133" s="624"/>
      <c r="EC4133" s="624"/>
      <c r="ED4133" s="624"/>
      <c r="EE4133" s="624"/>
      <c r="EF4133" s="624"/>
      <c r="EG4133" s="624"/>
      <c r="EH4133" s="624"/>
      <c r="EI4133" s="624"/>
      <c r="EJ4133" s="624"/>
      <c r="EK4133" s="624"/>
      <c r="EL4133" s="624"/>
      <c r="EM4133" s="624"/>
      <c r="EN4133" s="624"/>
      <c r="EO4133" s="624"/>
      <c r="EP4133" s="624"/>
      <c r="EQ4133" s="624"/>
    </row>
    <row r="4134" spans="1:147" s="560" customFormat="1">
      <c r="A4134" s="624"/>
      <c r="B4134" s="624"/>
      <c r="O4134" s="624"/>
      <c r="P4134" s="624"/>
      <c r="Q4134" s="624"/>
      <c r="R4134" s="624"/>
      <c r="S4134" s="624"/>
      <c r="T4134" s="624"/>
      <c r="U4134" s="624"/>
      <c r="V4134" s="624"/>
      <c r="W4134" s="624"/>
      <c r="X4134" s="624"/>
      <c r="Y4134" s="624"/>
      <c r="Z4134" s="624"/>
      <c r="AB4134" s="624"/>
      <c r="AC4134" s="624"/>
      <c r="AD4134" s="624"/>
      <c r="AE4134" s="624"/>
      <c r="AF4134" s="624"/>
      <c r="AG4134" s="624"/>
      <c r="AH4134" s="624"/>
      <c r="AI4134" s="624"/>
      <c r="AJ4134" s="624"/>
      <c r="AK4134" s="624"/>
      <c r="AL4134" s="624"/>
      <c r="AM4134" s="624"/>
      <c r="AN4134" s="624"/>
      <c r="AO4134" s="624"/>
      <c r="AP4134" s="624"/>
      <c r="AQ4134" s="624"/>
      <c r="AR4134" s="624"/>
      <c r="AS4134" s="624"/>
      <c r="AT4134" s="624"/>
      <c r="AU4134" s="624"/>
      <c r="AV4134" s="624"/>
      <c r="AW4134" s="624"/>
      <c r="AX4134" s="624"/>
      <c r="AY4134" s="624"/>
      <c r="AZ4134" s="624"/>
      <c r="BA4134" s="624"/>
      <c r="BB4134" s="624"/>
      <c r="BC4134" s="624"/>
      <c r="BD4134" s="624"/>
      <c r="BE4134" s="624"/>
      <c r="BF4134" s="624"/>
      <c r="BG4134" s="624"/>
      <c r="BH4134" s="624"/>
      <c r="BI4134" s="624"/>
      <c r="BJ4134" s="624"/>
      <c r="BK4134" s="624"/>
      <c r="BL4134" s="624"/>
      <c r="BM4134" s="624"/>
      <c r="BN4134" s="624"/>
      <c r="BO4134" s="624"/>
      <c r="BP4134" s="624"/>
      <c r="BQ4134" s="624"/>
      <c r="BR4134" s="624"/>
      <c r="BS4134" s="624"/>
      <c r="BT4134" s="624"/>
      <c r="BU4134" s="624"/>
      <c r="BV4134" s="624"/>
      <c r="BW4134" s="624"/>
      <c r="BX4134" s="624"/>
      <c r="BY4134" s="624"/>
      <c r="BZ4134" s="624"/>
      <c r="CA4134" s="624"/>
      <c r="CB4134" s="624"/>
      <c r="CC4134" s="624"/>
      <c r="CD4134" s="624"/>
      <c r="CE4134" s="624"/>
      <c r="CF4134" s="624"/>
      <c r="CG4134" s="624"/>
      <c r="CH4134" s="624"/>
      <c r="CI4134" s="624"/>
      <c r="CJ4134" s="624"/>
      <c r="CK4134" s="624"/>
      <c r="CL4134" s="624"/>
      <c r="CM4134" s="624"/>
      <c r="CN4134" s="624"/>
      <c r="CO4134" s="624"/>
      <c r="CP4134" s="624"/>
      <c r="CQ4134" s="624"/>
      <c r="CR4134" s="624"/>
      <c r="CS4134" s="624"/>
      <c r="CT4134" s="624"/>
      <c r="CU4134" s="624"/>
      <c r="CV4134" s="624"/>
      <c r="CW4134" s="624"/>
      <c r="CX4134" s="624"/>
      <c r="CY4134" s="624"/>
      <c r="CZ4134" s="624"/>
      <c r="DA4134" s="624"/>
      <c r="DB4134" s="624"/>
      <c r="DC4134" s="624"/>
      <c r="DD4134" s="624"/>
      <c r="DE4134" s="624"/>
      <c r="DF4134" s="624"/>
      <c r="DG4134" s="624"/>
      <c r="DH4134" s="624"/>
      <c r="DI4134" s="624"/>
      <c r="DJ4134" s="624"/>
      <c r="DK4134" s="624"/>
      <c r="DL4134" s="624"/>
      <c r="DM4134" s="624"/>
      <c r="DN4134" s="624"/>
      <c r="DO4134" s="624"/>
      <c r="DP4134" s="624"/>
      <c r="DQ4134" s="624"/>
      <c r="DR4134" s="624"/>
      <c r="DS4134" s="624"/>
      <c r="DT4134" s="624"/>
      <c r="DU4134" s="624"/>
      <c r="DV4134" s="624"/>
      <c r="DW4134" s="624"/>
      <c r="DX4134" s="624"/>
      <c r="DY4134" s="624"/>
      <c r="DZ4134" s="624"/>
      <c r="EA4134" s="624"/>
      <c r="EB4134" s="624"/>
      <c r="EC4134" s="624"/>
      <c r="ED4134" s="624"/>
      <c r="EE4134" s="624"/>
      <c r="EF4134" s="624"/>
      <c r="EG4134" s="624"/>
      <c r="EH4134" s="624"/>
      <c r="EI4134" s="624"/>
      <c r="EJ4134" s="624"/>
      <c r="EK4134" s="624"/>
      <c r="EL4134" s="624"/>
      <c r="EM4134" s="624"/>
      <c r="EN4134" s="624"/>
      <c r="EO4134" s="624"/>
      <c r="EP4134" s="624"/>
      <c r="EQ4134" s="624"/>
    </row>
    <row r="4135" spans="1:147" s="560" customFormat="1">
      <c r="A4135" s="624"/>
      <c r="B4135" s="624"/>
      <c r="O4135" s="624"/>
      <c r="P4135" s="624"/>
      <c r="Q4135" s="624"/>
      <c r="R4135" s="624"/>
      <c r="S4135" s="624"/>
      <c r="T4135" s="624"/>
      <c r="U4135" s="624"/>
      <c r="V4135" s="624"/>
      <c r="W4135" s="624"/>
      <c r="X4135" s="624"/>
      <c r="Y4135" s="624"/>
      <c r="Z4135" s="624"/>
      <c r="AB4135" s="624"/>
      <c r="AC4135" s="624"/>
      <c r="AD4135" s="624"/>
      <c r="AE4135" s="624"/>
      <c r="AF4135" s="624"/>
      <c r="AG4135" s="624"/>
      <c r="AH4135" s="624"/>
      <c r="AI4135" s="624"/>
      <c r="AJ4135" s="624"/>
      <c r="AK4135" s="624"/>
      <c r="AL4135" s="624"/>
      <c r="AM4135" s="624"/>
      <c r="AN4135" s="624"/>
      <c r="AO4135" s="624"/>
      <c r="AP4135" s="624"/>
      <c r="AQ4135" s="624"/>
      <c r="AR4135" s="624"/>
      <c r="AS4135" s="624"/>
      <c r="AT4135" s="624"/>
      <c r="AU4135" s="624"/>
      <c r="AV4135" s="624"/>
      <c r="AW4135" s="624"/>
      <c r="AX4135" s="624"/>
      <c r="AY4135" s="624"/>
      <c r="AZ4135" s="624"/>
      <c r="BA4135" s="624"/>
      <c r="BB4135" s="624"/>
      <c r="BC4135" s="624"/>
      <c r="BD4135" s="624"/>
      <c r="BE4135" s="624"/>
      <c r="BF4135" s="624"/>
      <c r="BG4135" s="624"/>
      <c r="BH4135" s="624"/>
      <c r="BI4135" s="624"/>
      <c r="BJ4135" s="624"/>
      <c r="BK4135" s="624"/>
      <c r="BL4135" s="624"/>
      <c r="BM4135" s="624"/>
      <c r="BN4135" s="624"/>
      <c r="BO4135" s="624"/>
      <c r="BP4135" s="624"/>
      <c r="BQ4135" s="624"/>
      <c r="BR4135" s="624"/>
      <c r="BS4135" s="624"/>
      <c r="BT4135" s="624"/>
      <c r="BU4135" s="624"/>
      <c r="BV4135" s="624"/>
      <c r="BW4135" s="624"/>
      <c r="BX4135" s="624"/>
      <c r="BY4135" s="624"/>
      <c r="BZ4135" s="624"/>
      <c r="CA4135" s="624"/>
      <c r="CB4135" s="624"/>
      <c r="CC4135" s="624"/>
      <c r="CD4135" s="624"/>
      <c r="CE4135" s="624"/>
      <c r="CF4135" s="624"/>
      <c r="CG4135" s="624"/>
      <c r="CH4135" s="624"/>
      <c r="CI4135" s="624"/>
      <c r="CJ4135" s="624"/>
      <c r="CK4135" s="624"/>
      <c r="CL4135" s="624"/>
      <c r="CM4135" s="624"/>
      <c r="CN4135" s="624"/>
      <c r="CO4135" s="624"/>
      <c r="CP4135" s="624"/>
      <c r="CQ4135" s="624"/>
      <c r="CR4135" s="624"/>
      <c r="CS4135" s="624"/>
      <c r="CT4135" s="624"/>
      <c r="CU4135" s="624"/>
      <c r="CV4135" s="624"/>
      <c r="CW4135" s="624"/>
      <c r="CX4135" s="624"/>
      <c r="CY4135" s="624"/>
      <c r="CZ4135" s="624"/>
      <c r="DA4135" s="624"/>
      <c r="DB4135" s="624"/>
      <c r="DC4135" s="624"/>
      <c r="DD4135" s="624"/>
      <c r="DE4135" s="624"/>
      <c r="DF4135" s="624"/>
      <c r="DG4135" s="624"/>
      <c r="DH4135" s="624"/>
      <c r="DI4135" s="624"/>
      <c r="DJ4135" s="624"/>
      <c r="DK4135" s="624"/>
      <c r="DL4135" s="624"/>
      <c r="DM4135" s="624"/>
      <c r="DN4135" s="624"/>
      <c r="DO4135" s="624"/>
      <c r="DP4135" s="624"/>
      <c r="DQ4135" s="624"/>
      <c r="DR4135" s="624"/>
      <c r="DS4135" s="624"/>
      <c r="DT4135" s="624"/>
      <c r="DU4135" s="624"/>
      <c r="DV4135" s="624"/>
      <c r="DW4135" s="624"/>
      <c r="DX4135" s="624"/>
      <c r="DY4135" s="624"/>
      <c r="DZ4135" s="624"/>
      <c r="EA4135" s="624"/>
      <c r="EB4135" s="624"/>
      <c r="EC4135" s="624"/>
      <c r="ED4135" s="624"/>
      <c r="EE4135" s="624"/>
      <c r="EF4135" s="624"/>
      <c r="EG4135" s="624"/>
      <c r="EH4135" s="624"/>
      <c r="EI4135" s="624"/>
      <c r="EJ4135" s="624"/>
      <c r="EK4135" s="624"/>
      <c r="EL4135" s="624"/>
      <c r="EM4135" s="624"/>
      <c r="EN4135" s="624"/>
      <c r="EO4135" s="624"/>
      <c r="EP4135" s="624"/>
      <c r="EQ4135" s="624"/>
    </row>
    <row r="4136" spans="1:147" s="560" customFormat="1">
      <c r="A4136" s="624"/>
      <c r="B4136" s="624"/>
      <c r="O4136" s="624"/>
      <c r="P4136" s="624"/>
      <c r="Q4136" s="624"/>
      <c r="R4136" s="624"/>
      <c r="S4136" s="624"/>
      <c r="T4136" s="624"/>
      <c r="U4136" s="624"/>
      <c r="V4136" s="624"/>
      <c r="W4136" s="624"/>
      <c r="X4136" s="624"/>
      <c r="Y4136" s="624"/>
      <c r="Z4136" s="624"/>
      <c r="AB4136" s="624"/>
      <c r="AC4136" s="624"/>
      <c r="AD4136" s="624"/>
      <c r="AE4136" s="624"/>
      <c r="AF4136" s="624"/>
      <c r="AG4136" s="624"/>
      <c r="AH4136" s="624"/>
      <c r="AI4136" s="624"/>
      <c r="AJ4136" s="624"/>
      <c r="AK4136" s="624"/>
      <c r="AL4136" s="624"/>
      <c r="AM4136" s="624"/>
      <c r="AN4136" s="624"/>
      <c r="AO4136" s="624"/>
      <c r="AP4136" s="624"/>
      <c r="AQ4136" s="624"/>
      <c r="AR4136" s="624"/>
      <c r="AS4136" s="624"/>
      <c r="AT4136" s="624"/>
      <c r="AU4136" s="624"/>
      <c r="AV4136" s="624"/>
      <c r="AW4136" s="624"/>
      <c r="AX4136" s="624"/>
      <c r="AY4136" s="624"/>
      <c r="AZ4136" s="624"/>
      <c r="BA4136" s="624"/>
      <c r="BB4136" s="624"/>
      <c r="BC4136" s="624"/>
      <c r="BD4136" s="624"/>
      <c r="BE4136" s="624"/>
      <c r="BF4136" s="624"/>
      <c r="BG4136" s="624"/>
      <c r="BH4136" s="624"/>
      <c r="BI4136" s="624"/>
      <c r="BJ4136" s="624"/>
      <c r="BK4136" s="624"/>
      <c r="BL4136" s="624"/>
      <c r="BM4136" s="624"/>
      <c r="BN4136" s="624"/>
      <c r="BO4136" s="624"/>
      <c r="BP4136" s="624"/>
      <c r="BQ4136" s="624"/>
      <c r="BR4136" s="624"/>
      <c r="BS4136" s="624"/>
      <c r="BT4136" s="624"/>
      <c r="BU4136" s="624"/>
      <c r="BV4136" s="624"/>
      <c r="BW4136" s="624"/>
      <c r="BX4136" s="624"/>
      <c r="BY4136" s="624"/>
      <c r="BZ4136" s="624"/>
      <c r="CA4136" s="624"/>
      <c r="CB4136" s="624"/>
      <c r="CC4136" s="624"/>
      <c r="CD4136" s="624"/>
      <c r="CE4136" s="624"/>
      <c r="CF4136" s="624"/>
      <c r="CG4136" s="624"/>
      <c r="CH4136" s="624"/>
      <c r="CI4136" s="624"/>
      <c r="CJ4136" s="624"/>
      <c r="CK4136" s="624"/>
      <c r="CL4136" s="624"/>
      <c r="CM4136" s="624"/>
      <c r="CN4136" s="624"/>
      <c r="CO4136" s="624"/>
      <c r="CP4136" s="624"/>
      <c r="CQ4136" s="624"/>
      <c r="CR4136" s="624"/>
      <c r="CS4136" s="624"/>
      <c r="CT4136" s="624"/>
      <c r="CU4136" s="624"/>
      <c r="CV4136" s="624"/>
      <c r="CW4136" s="624"/>
      <c r="CX4136" s="624"/>
      <c r="CY4136" s="624"/>
      <c r="CZ4136" s="624"/>
      <c r="DA4136" s="624"/>
      <c r="DB4136" s="624"/>
      <c r="DC4136" s="624"/>
      <c r="DD4136" s="624"/>
      <c r="DE4136" s="624"/>
      <c r="DF4136" s="624"/>
      <c r="DG4136" s="624"/>
      <c r="DH4136" s="624"/>
      <c r="DI4136" s="624"/>
      <c r="DJ4136" s="624"/>
      <c r="DK4136" s="624"/>
      <c r="DL4136" s="624"/>
      <c r="DM4136" s="624"/>
      <c r="DN4136" s="624"/>
      <c r="DO4136" s="624"/>
      <c r="DP4136" s="624"/>
      <c r="DQ4136" s="624"/>
      <c r="DR4136" s="624"/>
      <c r="DS4136" s="624"/>
      <c r="DT4136" s="624"/>
      <c r="DU4136" s="624"/>
      <c r="DV4136" s="624"/>
      <c r="DW4136" s="624"/>
      <c r="DX4136" s="624"/>
      <c r="DY4136" s="624"/>
      <c r="DZ4136" s="624"/>
      <c r="EA4136" s="624"/>
      <c r="EB4136" s="624"/>
      <c r="EC4136" s="624"/>
      <c r="ED4136" s="624"/>
      <c r="EE4136" s="624"/>
      <c r="EF4136" s="624"/>
      <c r="EG4136" s="624"/>
      <c r="EH4136" s="624"/>
      <c r="EI4136" s="624"/>
      <c r="EJ4136" s="624"/>
      <c r="EK4136" s="624"/>
      <c r="EL4136" s="624"/>
      <c r="EM4136" s="624"/>
      <c r="EN4136" s="624"/>
      <c r="EO4136" s="624"/>
      <c r="EP4136" s="624"/>
      <c r="EQ4136" s="624"/>
    </row>
    <row r="4137" spans="1:147" s="560" customFormat="1">
      <c r="A4137" s="624"/>
      <c r="B4137" s="624"/>
      <c r="O4137" s="624"/>
      <c r="P4137" s="624"/>
      <c r="Q4137" s="624"/>
      <c r="R4137" s="624"/>
      <c r="S4137" s="624"/>
      <c r="T4137" s="624"/>
      <c r="U4137" s="624"/>
      <c r="V4137" s="624"/>
      <c r="W4137" s="624"/>
      <c r="X4137" s="624"/>
      <c r="Y4137" s="624"/>
      <c r="Z4137" s="624"/>
      <c r="AB4137" s="624"/>
      <c r="AC4137" s="624"/>
      <c r="AD4137" s="624"/>
      <c r="AE4137" s="624"/>
      <c r="AF4137" s="624"/>
      <c r="AG4137" s="624"/>
      <c r="AH4137" s="624"/>
      <c r="AI4137" s="624"/>
      <c r="AJ4137" s="624"/>
      <c r="AK4137" s="624"/>
      <c r="AL4137" s="624"/>
      <c r="AM4137" s="624"/>
      <c r="AN4137" s="624"/>
      <c r="AO4137" s="624"/>
      <c r="AP4137" s="624"/>
      <c r="AQ4137" s="624"/>
      <c r="AR4137" s="624"/>
      <c r="AS4137" s="624"/>
      <c r="AT4137" s="624"/>
      <c r="AU4137" s="624"/>
      <c r="AV4137" s="624"/>
      <c r="AW4137" s="624"/>
      <c r="AX4137" s="624"/>
      <c r="AY4137" s="624"/>
      <c r="AZ4137" s="624"/>
      <c r="BA4137" s="624"/>
      <c r="BB4137" s="624"/>
      <c r="BC4137" s="624"/>
      <c r="BD4137" s="624"/>
      <c r="BE4137" s="624"/>
      <c r="BF4137" s="624"/>
      <c r="BG4137" s="624"/>
      <c r="BH4137" s="624"/>
      <c r="BI4137" s="624"/>
      <c r="BJ4137" s="624"/>
      <c r="BK4137" s="624"/>
      <c r="BL4137" s="624"/>
      <c r="BM4137" s="624"/>
      <c r="BN4137" s="624"/>
      <c r="BO4137" s="624"/>
      <c r="BP4137" s="624"/>
      <c r="BQ4137" s="624"/>
      <c r="BR4137" s="624"/>
      <c r="BS4137" s="624"/>
      <c r="BT4137" s="624"/>
      <c r="BU4137" s="624"/>
      <c r="BV4137" s="624"/>
      <c r="BW4137" s="624"/>
      <c r="BX4137" s="624"/>
      <c r="BY4137" s="624"/>
      <c r="BZ4137" s="624"/>
      <c r="CA4137" s="624"/>
      <c r="CB4137" s="624"/>
      <c r="CC4137" s="624"/>
      <c r="CD4137" s="624"/>
      <c r="CE4137" s="624"/>
      <c r="CF4137" s="624"/>
      <c r="CG4137" s="624"/>
      <c r="CH4137" s="624"/>
      <c r="CI4137" s="624"/>
      <c r="CJ4137" s="624"/>
      <c r="CK4137" s="624"/>
      <c r="CL4137" s="624"/>
      <c r="CM4137" s="624"/>
      <c r="CN4137" s="624"/>
      <c r="CO4137" s="624"/>
      <c r="CP4137" s="624"/>
      <c r="CQ4137" s="624"/>
      <c r="CR4137" s="624"/>
      <c r="CS4137" s="624"/>
      <c r="CT4137" s="624"/>
      <c r="CU4137" s="624"/>
      <c r="CV4137" s="624"/>
      <c r="CW4137" s="624"/>
      <c r="CX4137" s="624"/>
      <c r="CY4137" s="624"/>
      <c r="CZ4137" s="624"/>
      <c r="DA4137" s="624"/>
      <c r="DB4137" s="624"/>
      <c r="DC4137" s="624"/>
      <c r="DD4137" s="624"/>
      <c r="DE4137" s="624"/>
      <c r="DF4137" s="624"/>
      <c r="DG4137" s="624"/>
      <c r="DH4137" s="624"/>
      <c r="DI4137" s="624"/>
      <c r="DJ4137" s="624"/>
      <c r="DK4137" s="624"/>
      <c r="DL4137" s="624"/>
      <c r="DM4137" s="624"/>
      <c r="DN4137" s="624"/>
      <c r="DO4137" s="624"/>
      <c r="DP4137" s="624"/>
      <c r="DQ4137" s="624"/>
      <c r="DR4137" s="624"/>
      <c r="DS4137" s="624"/>
      <c r="DT4137" s="624"/>
      <c r="DU4137" s="624"/>
      <c r="DV4137" s="624"/>
      <c r="DW4137" s="624"/>
      <c r="DX4137" s="624"/>
      <c r="DY4137" s="624"/>
      <c r="DZ4137" s="624"/>
      <c r="EA4137" s="624"/>
      <c r="EB4137" s="624"/>
      <c r="EC4137" s="624"/>
      <c r="ED4137" s="624"/>
      <c r="EE4137" s="624"/>
      <c r="EF4137" s="624"/>
      <c r="EG4137" s="624"/>
      <c r="EH4137" s="624"/>
      <c r="EI4137" s="624"/>
      <c r="EJ4137" s="624"/>
      <c r="EK4137" s="624"/>
      <c r="EL4137" s="624"/>
      <c r="EM4137" s="624"/>
      <c r="EN4137" s="624"/>
      <c r="EO4137" s="624"/>
      <c r="EP4137" s="624"/>
      <c r="EQ4137" s="624"/>
    </row>
    <row r="4138" spans="1:147" s="560" customFormat="1">
      <c r="A4138" s="624"/>
      <c r="B4138" s="624"/>
      <c r="O4138" s="624"/>
      <c r="P4138" s="624"/>
      <c r="Q4138" s="624"/>
      <c r="R4138" s="624"/>
      <c r="S4138" s="624"/>
      <c r="T4138" s="624"/>
      <c r="U4138" s="624"/>
      <c r="V4138" s="624"/>
      <c r="W4138" s="624"/>
      <c r="X4138" s="624"/>
      <c r="Y4138" s="624"/>
      <c r="Z4138" s="624"/>
      <c r="AB4138" s="624"/>
      <c r="AC4138" s="624"/>
      <c r="AD4138" s="624"/>
      <c r="AE4138" s="624"/>
      <c r="AF4138" s="624"/>
      <c r="AG4138" s="624"/>
      <c r="AH4138" s="624"/>
      <c r="AI4138" s="624"/>
      <c r="AJ4138" s="624"/>
      <c r="AK4138" s="624"/>
      <c r="AL4138" s="624"/>
      <c r="AM4138" s="624"/>
      <c r="AN4138" s="624"/>
      <c r="AO4138" s="624"/>
      <c r="AP4138" s="624"/>
      <c r="AQ4138" s="624"/>
      <c r="AR4138" s="624"/>
      <c r="AS4138" s="624"/>
      <c r="AT4138" s="624"/>
      <c r="AU4138" s="624"/>
      <c r="AV4138" s="624"/>
      <c r="AW4138" s="624"/>
      <c r="AX4138" s="624"/>
      <c r="AY4138" s="624"/>
      <c r="AZ4138" s="624"/>
      <c r="BA4138" s="624"/>
      <c r="BB4138" s="624"/>
      <c r="BC4138" s="624"/>
      <c r="BD4138" s="624"/>
      <c r="BE4138" s="624"/>
      <c r="BF4138" s="624"/>
      <c r="BG4138" s="624"/>
      <c r="BH4138" s="624"/>
      <c r="BI4138" s="624"/>
      <c r="BJ4138" s="624"/>
      <c r="BK4138" s="624"/>
      <c r="BL4138" s="624"/>
      <c r="BM4138" s="624"/>
      <c r="BN4138" s="624"/>
      <c r="BO4138" s="624"/>
      <c r="BP4138" s="624"/>
      <c r="BQ4138" s="624"/>
      <c r="BR4138" s="624"/>
      <c r="BS4138" s="624"/>
      <c r="BT4138" s="624"/>
      <c r="BU4138" s="624"/>
      <c r="BV4138" s="624"/>
      <c r="BW4138" s="624"/>
      <c r="BX4138" s="624"/>
      <c r="BY4138" s="624"/>
      <c r="BZ4138" s="624"/>
      <c r="CA4138" s="624"/>
      <c r="CB4138" s="624"/>
      <c r="CC4138" s="624"/>
      <c r="CD4138" s="624"/>
      <c r="CE4138" s="624"/>
      <c r="CF4138" s="624"/>
      <c r="CG4138" s="624"/>
      <c r="CH4138" s="624"/>
      <c r="CI4138" s="624"/>
      <c r="CJ4138" s="624"/>
      <c r="CK4138" s="624"/>
      <c r="CL4138" s="624"/>
      <c r="CM4138" s="624"/>
      <c r="CN4138" s="624"/>
      <c r="CO4138" s="624"/>
      <c r="CP4138" s="624"/>
      <c r="CQ4138" s="624"/>
      <c r="CR4138" s="624"/>
      <c r="CS4138" s="624"/>
      <c r="CT4138" s="624"/>
      <c r="CU4138" s="624"/>
      <c r="CV4138" s="624"/>
      <c r="CW4138" s="624"/>
      <c r="CX4138" s="624"/>
      <c r="CY4138" s="624"/>
      <c r="CZ4138" s="624"/>
      <c r="DA4138" s="624"/>
      <c r="DB4138" s="624"/>
      <c r="DC4138" s="624"/>
      <c r="DD4138" s="624"/>
      <c r="DE4138" s="624"/>
      <c r="DF4138" s="624"/>
      <c r="DG4138" s="624"/>
      <c r="DH4138" s="624"/>
      <c r="DI4138" s="624"/>
      <c r="DJ4138" s="624"/>
      <c r="DK4138" s="624"/>
      <c r="DL4138" s="624"/>
      <c r="DM4138" s="624"/>
      <c r="DN4138" s="624"/>
      <c r="DO4138" s="624"/>
      <c r="DP4138" s="624"/>
      <c r="DQ4138" s="624"/>
      <c r="DR4138" s="624"/>
      <c r="DS4138" s="624"/>
      <c r="DT4138" s="624"/>
      <c r="DU4138" s="624"/>
      <c r="DV4138" s="624"/>
      <c r="DW4138" s="624"/>
      <c r="DX4138" s="624"/>
      <c r="DY4138" s="624"/>
      <c r="DZ4138" s="624"/>
      <c r="EA4138" s="624"/>
      <c r="EB4138" s="624"/>
      <c r="EC4138" s="624"/>
      <c r="ED4138" s="624"/>
      <c r="EE4138" s="624"/>
      <c r="EF4138" s="624"/>
      <c r="EG4138" s="624"/>
      <c r="EH4138" s="624"/>
      <c r="EI4138" s="624"/>
      <c r="EJ4138" s="624"/>
      <c r="EK4138" s="624"/>
      <c r="EL4138" s="624"/>
      <c r="EM4138" s="624"/>
      <c r="EN4138" s="624"/>
      <c r="EO4138" s="624"/>
      <c r="EP4138" s="624"/>
      <c r="EQ4138" s="624"/>
    </row>
    <row r="4139" spans="1:147" s="560" customFormat="1">
      <c r="A4139" s="624"/>
      <c r="B4139" s="624"/>
      <c r="O4139" s="624"/>
      <c r="P4139" s="624"/>
      <c r="Q4139" s="624"/>
      <c r="R4139" s="624"/>
      <c r="S4139" s="624"/>
      <c r="T4139" s="624"/>
      <c r="U4139" s="624"/>
      <c r="V4139" s="624"/>
      <c r="W4139" s="624"/>
      <c r="X4139" s="624"/>
      <c r="Y4139" s="624"/>
      <c r="Z4139" s="624"/>
      <c r="AB4139" s="624"/>
      <c r="AC4139" s="624"/>
      <c r="AD4139" s="624"/>
      <c r="AE4139" s="624"/>
      <c r="AF4139" s="624"/>
      <c r="AG4139" s="624"/>
      <c r="AH4139" s="624"/>
      <c r="AI4139" s="624"/>
      <c r="AJ4139" s="624"/>
      <c r="AK4139" s="624"/>
      <c r="AL4139" s="624"/>
      <c r="AM4139" s="624"/>
      <c r="AN4139" s="624"/>
      <c r="AO4139" s="624"/>
      <c r="AP4139" s="624"/>
      <c r="AQ4139" s="624"/>
      <c r="AR4139" s="624"/>
      <c r="AS4139" s="624"/>
      <c r="AT4139" s="624"/>
      <c r="AU4139" s="624"/>
      <c r="AV4139" s="624"/>
      <c r="AW4139" s="624"/>
      <c r="AX4139" s="624"/>
      <c r="AY4139" s="624"/>
      <c r="AZ4139" s="624"/>
      <c r="BA4139" s="624"/>
      <c r="BB4139" s="624"/>
      <c r="BC4139" s="624"/>
      <c r="BD4139" s="624"/>
      <c r="BE4139" s="624"/>
      <c r="BF4139" s="624"/>
      <c r="BG4139" s="624"/>
      <c r="BH4139" s="624"/>
      <c r="BI4139" s="624"/>
      <c r="BJ4139" s="624"/>
      <c r="BK4139" s="624"/>
      <c r="BL4139" s="624"/>
      <c r="BM4139" s="624"/>
      <c r="BN4139" s="624"/>
      <c r="BO4139" s="624"/>
      <c r="BP4139" s="624"/>
      <c r="BQ4139" s="624"/>
      <c r="BR4139" s="624"/>
      <c r="BS4139" s="624"/>
      <c r="BT4139" s="624"/>
      <c r="BU4139" s="624"/>
      <c r="BV4139" s="624"/>
      <c r="BW4139" s="624"/>
      <c r="BX4139" s="624"/>
      <c r="BY4139" s="624"/>
      <c r="BZ4139" s="624"/>
      <c r="CA4139" s="624"/>
      <c r="CB4139" s="624"/>
      <c r="CC4139" s="624"/>
      <c r="CD4139" s="624"/>
      <c r="CE4139" s="624"/>
      <c r="CF4139" s="624"/>
      <c r="CG4139" s="624"/>
      <c r="CH4139" s="624"/>
      <c r="CI4139" s="624"/>
      <c r="CJ4139" s="624"/>
      <c r="CK4139" s="624"/>
      <c r="CL4139" s="624"/>
      <c r="CM4139" s="624"/>
      <c r="CN4139" s="624"/>
      <c r="CO4139" s="624"/>
      <c r="CP4139" s="624"/>
      <c r="CQ4139" s="624"/>
      <c r="CR4139" s="624"/>
      <c r="CS4139" s="624"/>
      <c r="CT4139" s="624"/>
      <c r="CU4139" s="624"/>
      <c r="CV4139" s="624"/>
      <c r="CW4139" s="624"/>
      <c r="CX4139" s="624"/>
      <c r="CY4139" s="624"/>
      <c r="CZ4139" s="624"/>
      <c r="DA4139" s="624"/>
      <c r="DB4139" s="624"/>
      <c r="DC4139" s="624"/>
      <c r="DD4139" s="624"/>
      <c r="DE4139" s="624"/>
      <c r="DF4139" s="624"/>
      <c r="DG4139" s="624"/>
      <c r="DH4139" s="624"/>
      <c r="DI4139" s="624"/>
      <c r="DJ4139" s="624"/>
      <c r="DK4139" s="624"/>
      <c r="DL4139" s="624"/>
      <c r="DM4139" s="624"/>
      <c r="DN4139" s="624"/>
      <c r="DO4139" s="624"/>
      <c r="DP4139" s="624"/>
      <c r="DQ4139" s="624"/>
      <c r="DR4139" s="624"/>
      <c r="DS4139" s="624"/>
      <c r="DT4139" s="624"/>
      <c r="DU4139" s="624"/>
      <c r="DV4139" s="624"/>
      <c r="DW4139" s="624"/>
      <c r="DX4139" s="624"/>
      <c r="DY4139" s="624"/>
      <c r="DZ4139" s="624"/>
      <c r="EA4139" s="624"/>
      <c r="EB4139" s="624"/>
      <c r="EC4139" s="624"/>
      <c r="ED4139" s="624"/>
      <c r="EE4139" s="624"/>
      <c r="EF4139" s="624"/>
      <c r="EG4139" s="624"/>
      <c r="EH4139" s="624"/>
      <c r="EI4139" s="624"/>
      <c r="EJ4139" s="624"/>
      <c r="EK4139" s="624"/>
      <c r="EL4139" s="624"/>
      <c r="EM4139" s="624"/>
      <c r="EN4139" s="624"/>
      <c r="EO4139" s="624"/>
      <c r="EP4139" s="624"/>
      <c r="EQ4139" s="624"/>
    </row>
    <row r="4140" spans="1:147" s="560" customFormat="1">
      <c r="A4140" s="624"/>
      <c r="B4140" s="624"/>
      <c r="O4140" s="624"/>
      <c r="P4140" s="624"/>
      <c r="Q4140" s="624"/>
      <c r="R4140" s="624"/>
      <c r="S4140" s="624"/>
      <c r="T4140" s="624"/>
      <c r="U4140" s="624"/>
      <c r="V4140" s="624"/>
      <c r="W4140" s="624"/>
      <c r="X4140" s="624"/>
      <c r="Y4140" s="624"/>
      <c r="Z4140" s="624"/>
      <c r="AB4140" s="624"/>
      <c r="AC4140" s="624"/>
      <c r="AD4140" s="624"/>
      <c r="AE4140" s="624"/>
      <c r="AF4140" s="624"/>
      <c r="AG4140" s="624"/>
      <c r="AH4140" s="624"/>
      <c r="AI4140" s="624"/>
      <c r="AJ4140" s="624"/>
      <c r="AK4140" s="624"/>
      <c r="AL4140" s="624"/>
      <c r="AM4140" s="624"/>
      <c r="AN4140" s="624"/>
      <c r="AO4140" s="624"/>
      <c r="AP4140" s="624"/>
      <c r="AQ4140" s="624"/>
      <c r="AR4140" s="624"/>
      <c r="AS4140" s="624"/>
      <c r="AT4140" s="624"/>
      <c r="AU4140" s="624"/>
      <c r="AV4140" s="624"/>
      <c r="AW4140" s="624"/>
      <c r="AX4140" s="624"/>
      <c r="AY4140" s="624"/>
      <c r="AZ4140" s="624"/>
      <c r="BA4140" s="624"/>
      <c r="BB4140" s="624"/>
      <c r="BC4140" s="624"/>
      <c r="BD4140" s="624"/>
      <c r="BE4140" s="624"/>
      <c r="BF4140" s="624"/>
      <c r="BG4140" s="624"/>
      <c r="BH4140" s="624"/>
      <c r="BI4140" s="624"/>
      <c r="BJ4140" s="624"/>
      <c r="BK4140" s="624"/>
      <c r="BL4140" s="624"/>
      <c r="BM4140" s="624"/>
      <c r="BN4140" s="624"/>
      <c r="BO4140" s="624"/>
      <c r="BP4140" s="624"/>
      <c r="BQ4140" s="624"/>
      <c r="BR4140" s="624"/>
      <c r="BS4140" s="624"/>
      <c r="BT4140" s="624"/>
      <c r="BU4140" s="624"/>
      <c r="BV4140" s="624"/>
      <c r="BW4140" s="624"/>
      <c r="BX4140" s="624"/>
      <c r="BY4140" s="624"/>
      <c r="BZ4140" s="624"/>
      <c r="CA4140" s="624"/>
      <c r="CB4140" s="624"/>
      <c r="CC4140" s="624"/>
      <c r="CD4140" s="624"/>
      <c r="CE4140" s="624"/>
      <c r="CF4140" s="624"/>
      <c r="CG4140" s="624"/>
      <c r="CH4140" s="624"/>
      <c r="CI4140" s="624"/>
      <c r="CJ4140" s="624"/>
      <c r="CK4140" s="624"/>
      <c r="CL4140" s="624"/>
      <c r="CM4140" s="624"/>
      <c r="CN4140" s="624"/>
      <c r="CO4140" s="624"/>
      <c r="CP4140" s="624"/>
      <c r="CQ4140" s="624"/>
      <c r="CR4140" s="624"/>
      <c r="CS4140" s="624"/>
      <c r="CT4140" s="624"/>
      <c r="CU4140" s="624"/>
      <c r="CV4140" s="624"/>
      <c r="CW4140" s="624"/>
      <c r="CX4140" s="624"/>
      <c r="CY4140" s="624"/>
      <c r="CZ4140" s="624"/>
      <c r="DA4140" s="624"/>
      <c r="DB4140" s="624"/>
      <c r="DC4140" s="624"/>
      <c r="DD4140" s="624"/>
      <c r="DE4140" s="624"/>
      <c r="DF4140" s="624"/>
      <c r="DG4140" s="624"/>
      <c r="DH4140" s="624"/>
      <c r="DI4140" s="624"/>
      <c r="DJ4140" s="624"/>
      <c r="DK4140" s="624"/>
      <c r="DL4140" s="624"/>
      <c r="DM4140" s="624"/>
      <c r="DN4140" s="624"/>
      <c r="DO4140" s="624"/>
      <c r="DP4140" s="624"/>
      <c r="DQ4140" s="624"/>
      <c r="DR4140" s="624"/>
      <c r="DS4140" s="624"/>
      <c r="DT4140" s="624"/>
      <c r="DU4140" s="624"/>
      <c r="DV4140" s="624"/>
      <c r="DW4140" s="624"/>
      <c r="DX4140" s="624"/>
      <c r="DY4140" s="624"/>
      <c r="DZ4140" s="624"/>
      <c r="EA4140" s="624"/>
      <c r="EB4140" s="624"/>
      <c r="EC4140" s="624"/>
      <c r="ED4140" s="624"/>
      <c r="EE4140" s="624"/>
      <c r="EF4140" s="624"/>
      <c r="EG4140" s="624"/>
      <c r="EH4140" s="624"/>
      <c r="EI4140" s="624"/>
      <c r="EJ4140" s="624"/>
      <c r="EK4140" s="624"/>
      <c r="EL4140" s="624"/>
      <c r="EM4140" s="624"/>
      <c r="EN4140" s="624"/>
      <c r="EO4140" s="624"/>
      <c r="EP4140" s="624"/>
      <c r="EQ4140" s="624"/>
    </row>
    <row r="4141" spans="1:147" s="560" customFormat="1">
      <c r="A4141" s="624"/>
      <c r="B4141" s="624"/>
      <c r="O4141" s="624"/>
      <c r="P4141" s="624"/>
      <c r="Q4141" s="624"/>
      <c r="R4141" s="624"/>
      <c r="S4141" s="624"/>
      <c r="T4141" s="624"/>
      <c r="U4141" s="624"/>
      <c r="V4141" s="624"/>
      <c r="W4141" s="624"/>
      <c r="X4141" s="624"/>
      <c r="Y4141" s="624"/>
      <c r="Z4141" s="624"/>
      <c r="AB4141" s="624"/>
      <c r="AC4141" s="624"/>
      <c r="AD4141" s="624"/>
      <c r="AE4141" s="624"/>
      <c r="AF4141" s="624"/>
      <c r="AG4141" s="624"/>
      <c r="AH4141" s="624"/>
      <c r="AI4141" s="624"/>
      <c r="AJ4141" s="624"/>
      <c r="AK4141" s="624"/>
      <c r="AL4141" s="624"/>
      <c r="AM4141" s="624"/>
      <c r="AN4141" s="624"/>
      <c r="AO4141" s="624"/>
      <c r="AP4141" s="624"/>
      <c r="AQ4141" s="624"/>
      <c r="AR4141" s="624"/>
      <c r="AS4141" s="624"/>
      <c r="AT4141" s="624"/>
      <c r="AU4141" s="624"/>
      <c r="AV4141" s="624"/>
      <c r="AW4141" s="624"/>
      <c r="AX4141" s="624"/>
      <c r="AY4141" s="624"/>
      <c r="AZ4141" s="624"/>
      <c r="BA4141" s="624"/>
      <c r="BB4141" s="624"/>
      <c r="BC4141" s="624"/>
      <c r="BD4141" s="624"/>
      <c r="BE4141" s="624"/>
      <c r="BF4141" s="624"/>
      <c r="BG4141" s="624"/>
      <c r="BH4141" s="624"/>
      <c r="BI4141" s="624"/>
      <c r="BJ4141" s="624"/>
      <c r="BK4141" s="624"/>
      <c r="BL4141" s="624"/>
      <c r="BM4141" s="624"/>
      <c r="BN4141" s="624"/>
      <c r="BO4141" s="624"/>
      <c r="BP4141" s="624"/>
      <c r="BQ4141" s="624"/>
      <c r="BR4141" s="624"/>
      <c r="BS4141" s="624"/>
      <c r="BT4141" s="624"/>
      <c r="BU4141" s="624"/>
      <c r="BV4141" s="624"/>
      <c r="BW4141" s="624"/>
      <c r="BX4141" s="624"/>
      <c r="BY4141" s="624"/>
      <c r="BZ4141" s="624"/>
      <c r="CA4141" s="624"/>
      <c r="CB4141" s="624"/>
      <c r="CC4141" s="624"/>
      <c r="CD4141" s="624"/>
      <c r="CE4141" s="624"/>
      <c r="CF4141" s="624"/>
      <c r="CG4141" s="624"/>
      <c r="CH4141" s="624"/>
      <c r="CI4141" s="624"/>
      <c r="CJ4141" s="624"/>
      <c r="CK4141" s="624"/>
      <c r="CL4141" s="624"/>
      <c r="CM4141" s="624"/>
      <c r="CN4141" s="624"/>
      <c r="CO4141" s="624"/>
      <c r="CP4141" s="624"/>
      <c r="CQ4141" s="624"/>
      <c r="CR4141" s="624"/>
      <c r="CS4141" s="624"/>
      <c r="CT4141" s="624"/>
      <c r="CU4141" s="624"/>
      <c r="CV4141" s="624"/>
      <c r="CW4141" s="624"/>
      <c r="CX4141" s="624"/>
      <c r="CY4141" s="624"/>
      <c r="CZ4141" s="624"/>
      <c r="DA4141" s="624"/>
      <c r="DB4141" s="624"/>
      <c r="DC4141" s="624"/>
      <c r="DD4141" s="624"/>
      <c r="DE4141" s="624"/>
      <c r="DF4141" s="624"/>
      <c r="DG4141" s="624"/>
      <c r="DH4141" s="624"/>
      <c r="DI4141" s="624"/>
      <c r="DJ4141" s="624"/>
      <c r="DK4141" s="624"/>
      <c r="DL4141" s="624"/>
      <c r="DM4141" s="624"/>
      <c r="DN4141" s="624"/>
      <c r="DO4141" s="624"/>
      <c r="DP4141" s="624"/>
      <c r="DQ4141" s="624"/>
      <c r="DR4141" s="624"/>
      <c r="DS4141" s="624"/>
      <c r="DT4141" s="624"/>
      <c r="DU4141" s="624"/>
      <c r="DV4141" s="624"/>
      <c r="DW4141" s="624"/>
      <c r="DX4141" s="624"/>
      <c r="DY4141" s="624"/>
      <c r="DZ4141" s="624"/>
      <c r="EA4141" s="624"/>
      <c r="EB4141" s="624"/>
      <c r="EC4141" s="624"/>
      <c r="ED4141" s="624"/>
      <c r="EE4141" s="624"/>
      <c r="EF4141" s="624"/>
      <c r="EG4141" s="624"/>
      <c r="EH4141" s="624"/>
      <c r="EI4141" s="624"/>
      <c r="EJ4141" s="624"/>
      <c r="EK4141" s="624"/>
      <c r="EL4141" s="624"/>
      <c r="EM4141" s="624"/>
      <c r="EN4141" s="624"/>
      <c r="EO4141" s="624"/>
      <c r="EP4141" s="624"/>
      <c r="EQ4141" s="624"/>
    </row>
    <row r="4142" spans="1:147" s="560" customFormat="1">
      <c r="A4142" s="624"/>
      <c r="B4142" s="624"/>
      <c r="O4142" s="624"/>
      <c r="P4142" s="624"/>
      <c r="Q4142" s="624"/>
      <c r="R4142" s="624"/>
      <c r="S4142" s="624"/>
      <c r="T4142" s="624"/>
      <c r="U4142" s="624"/>
      <c r="V4142" s="624"/>
      <c r="W4142" s="624"/>
      <c r="X4142" s="624"/>
      <c r="Y4142" s="624"/>
      <c r="Z4142" s="624"/>
      <c r="AB4142" s="624"/>
      <c r="AC4142" s="624"/>
      <c r="AD4142" s="624"/>
      <c r="AE4142" s="624"/>
      <c r="AF4142" s="624"/>
      <c r="AG4142" s="624"/>
      <c r="AH4142" s="624"/>
      <c r="AI4142" s="624"/>
      <c r="AJ4142" s="624"/>
      <c r="AK4142" s="624"/>
      <c r="AL4142" s="624"/>
      <c r="AM4142" s="624"/>
      <c r="AN4142" s="624"/>
      <c r="AO4142" s="624"/>
      <c r="AP4142" s="624"/>
      <c r="AQ4142" s="624"/>
      <c r="AR4142" s="624"/>
      <c r="AS4142" s="624"/>
      <c r="AT4142" s="624"/>
      <c r="AU4142" s="624"/>
      <c r="AV4142" s="624"/>
      <c r="AW4142" s="624"/>
      <c r="AX4142" s="624"/>
      <c r="AY4142" s="624"/>
      <c r="AZ4142" s="624"/>
      <c r="BA4142" s="624"/>
      <c r="BB4142" s="624"/>
      <c r="BC4142" s="624"/>
      <c r="BD4142" s="624"/>
      <c r="BE4142" s="624"/>
      <c r="BF4142" s="624"/>
      <c r="BG4142" s="624"/>
      <c r="BH4142" s="624"/>
      <c r="BI4142" s="624"/>
      <c r="BJ4142" s="624"/>
      <c r="BK4142" s="624"/>
      <c r="BL4142" s="624"/>
      <c r="BM4142" s="624"/>
      <c r="BN4142" s="624"/>
      <c r="BO4142" s="624"/>
      <c r="BP4142" s="624"/>
      <c r="BQ4142" s="624"/>
      <c r="BR4142" s="624"/>
      <c r="BS4142" s="624"/>
      <c r="BT4142" s="624"/>
      <c r="BU4142" s="624"/>
      <c r="BV4142" s="624"/>
      <c r="BW4142" s="624"/>
      <c r="BX4142" s="624"/>
      <c r="BY4142" s="624"/>
      <c r="BZ4142" s="624"/>
      <c r="CA4142" s="624"/>
      <c r="CB4142" s="624"/>
      <c r="CC4142" s="624"/>
      <c r="CD4142" s="624"/>
      <c r="CE4142" s="624"/>
      <c r="CF4142" s="624"/>
      <c r="CG4142" s="624"/>
      <c r="CH4142" s="624"/>
      <c r="CI4142" s="624"/>
      <c r="CJ4142" s="624"/>
      <c r="CK4142" s="624"/>
      <c r="CL4142" s="624"/>
      <c r="CM4142" s="624"/>
      <c r="CN4142" s="624"/>
      <c r="CO4142" s="624"/>
      <c r="CP4142" s="624"/>
      <c r="CQ4142" s="624"/>
      <c r="CR4142" s="624"/>
      <c r="CS4142" s="624"/>
      <c r="CT4142" s="624"/>
      <c r="CU4142" s="624"/>
      <c r="CV4142" s="624"/>
      <c r="CW4142" s="624"/>
      <c r="CX4142" s="624"/>
      <c r="CY4142" s="624"/>
      <c r="CZ4142" s="624"/>
      <c r="DA4142" s="624"/>
      <c r="DB4142" s="624"/>
      <c r="DC4142" s="624"/>
      <c r="DD4142" s="624"/>
      <c r="DE4142" s="624"/>
      <c r="DF4142" s="624"/>
      <c r="DG4142" s="624"/>
      <c r="DH4142" s="624"/>
      <c r="DI4142" s="624"/>
      <c r="DJ4142" s="624"/>
      <c r="DK4142" s="624"/>
      <c r="DL4142" s="624"/>
      <c r="DM4142" s="624"/>
      <c r="DN4142" s="624"/>
      <c r="DO4142" s="624"/>
      <c r="DP4142" s="624"/>
      <c r="DQ4142" s="624"/>
      <c r="DR4142" s="624"/>
      <c r="DS4142" s="624"/>
      <c r="DT4142" s="624"/>
      <c r="DU4142" s="624"/>
      <c r="DV4142" s="624"/>
      <c r="DW4142" s="624"/>
      <c r="DX4142" s="624"/>
      <c r="DY4142" s="624"/>
      <c r="DZ4142" s="624"/>
      <c r="EA4142" s="624"/>
      <c r="EB4142" s="624"/>
      <c r="EC4142" s="624"/>
      <c r="ED4142" s="624"/>
      <c r="EE4142" s="624"/>
      <c r="EF4142" s="624"/>
      <c r="EG4142" s="624"/>
      <c r="EH4142" s="624"/>
      <c r="EI4142" s="624"/>
      <c r="EJ4142" s="624"/>
      <c r="EK4142" s="624"/>
      <c r="EL4142" s="624"/>
      <c r="EM4142" s="624"/>
      <c r="EN4142" s="624"/>
      <c r="EO4142" s="624"/>
      <c r="EP4142" s="624"/>
      <c r="EQ4142" s="624"/>
    </row>
    <row r="4143" spans="1:147" s="560" customFormat="1">
      <c r="A4143" s="624"/>
      <c r="B4143" s="624"/>
      <c r="O4143" s="624"/>
      <c r="P4143" s="624"/>
      <c r="Q4143" s="624"/>
      <c r="R4143" s="624"/>
      <c r="S4143" s="624"/>
      <c r="T4143" s="624"/>
      <c r="U4143" s="624"/>
      <c r="V4143" s="624"/>
      <c r="W4143" s="624"/>
      <c r="X4143" s="624"/>
      <c r="Y4143" s="624"/>
      <c r="Z4143" s="624"/>
      <c r="AB4143" s="624"/>
      <c r="AC4143" s="624"/>
      <c r="AD4143" s="624"/>
      <c r="AE4143" s="624"/>
      <c r="AF4143" s="624"/>
      <c r="AG4143" s="624"/>
      <c r="AH4143" s="624"/>
      <c r="AI4143" s="624"/>
      <c r="AJ4143" s="624"/>
      <c r="AK4143" s="624"/>
      <c r="AL4143" s="624"/>
      <c r="AM4143" s="624"/>
      <c r="AN4143" s="624"/>
      <c r="AO4143" s="624"/>
      <c r="AP4143" s="624"/>
      <c r="AQ4143" s="624"/>
      <c r="AR4143" s="624"/>
      <c r="AS4143" s="624"/>
      <c r="AT4143" s="624"/>
      <c r="AU4143" s="624"/>
      <c r="AV4143" s="624"/>
      <c r="AW4143" s="624"/>
      <c r="AX4143" s="624"/>
      <c r="AY4143" s="624"/>
      <c r="AZ4143" s="624"/>
      <c r="BA4143" s="624"/>
      <c r="BB4143" s="624"/>
      <c r="BC4143" s="624"/>
      <c r="BD4143" s="624"/>
      <c r="BE4143" s="624"/>
      <c r="BF4143" s="624"/>
      <c r="BG4143" s="624"/>
      <c r="BH4143" s="624"/>
      <c r="BI4143" s="624"/>
      <c r="BJ4143" s="624"/>
      <c r="BK4143" s="624"/>
      <c r="BL4143" s="624"/>
      <c r="BM4143" s="624"/>
      <c r="BN4143" s="624"/>
      <c r="BO4143" s="624"/>
      <c r="BP4143" s="624"/>
      <c r="BQ4143" s="624"/>
      <c r="BR4143" s="624"/>
      <c r="BS4143" s="624"/>
      <c r="BT4143" s="624"/>
      <c r="BU4143" s="624"/>
      <c r="BV4143" s="624"/>
      <c r="BW4143" s="624"/>
      <c r="BX4143" s="624"/>
      <c r="BY4143" s="624"/>
      <c r="BZ4143" s="624"/>
      <c r="CA4143" s="624"/>
      <c r="CB4143" s="624"/>
      <c r="CC4143" s="624"/>
      <c r="CD4143" s="624"/>
      <c r="CE4143" s="624"/>
      <c r="CF4143" s="624"/>
      <c r="CG4143" s="624"/>
      <c r="CH4143" s="624"/>
      <c r="CI4143" s="624"/>
      <c r="CJ4143" s="624"/>
      <c r="CK4143" s="624"/>
      <c r="CL4143" s="624"/>
      <c r="CM4143" s="624"/>
      <c r="CN4143" s="624"/>
      <c r="CO4143" s="624"/>
      <c r="CP4143" s="624"/>
      <c r="CQ4143" s="624"/>
      <c r="CR4143" s="624"/>
      <c r="CS4143" s="624"/>
      <c r="CT4143" s="624"/>
      <c r="CU4143" s="624"/>
      <c r="CV4143" s="624"/>
      <c r="CW4143" s="624"/>
      <c r="CX4143" s="624"/>
      <c r="CY4143" s="624"/>
      <c r="CZ4143" s="624"/>
      <c r="DA4143" s="624"/>
      <c r="DB4143" s="624"/>
      <c r="DC4143" s="624"/>
      <c r="DD4143" s="624"/>
      <c r="DE4143" s="624"/>
      <c r="DF4143" s="624"/>
      <c r="DG4143" s="624"/>
      <c r="DH4143" s="624"/>
      <c r="DI4143" s="624"/>
      <c r="DJ4143" s="624"/>
      <c r="DK4143" s="624"/>
      <c r="DL4143" s="624"/>
      <c r="DM4143" s="624"/>
      <c r="DN4143" s="624"/>
      <c r="DO4143" s="624"/>
      <c r="DP4143" s="624"/>
      <c r="DQ4143" s="624"/>
      <c r="DR4143" s="624"/>
      <c r="DS4143" s="624"/>
      <c r="DT4143" s="624"/>
      <c r="DU4143" s="624"/>
      <c r="DV4143" s="624"/>
      <c r="DW4143" s="624"/>
      <c r="DX4143" s="624"/>
      <c r="DY4143" s="624"/>
      <c r="DZ4143" s="624"/>
      <c r="EA4143" s="624"/>
      <c r="EB4143" s="624"/>
      <c r="EC4143" s="624"/>
      <c r="ED4143" s="624"/>
      <c r="EE4143" s="624"/>
      <c r="EF4143" s="624"/>
      <c r="EG4143" s="624"/>
      <c r="EH4143" s="624"/>
      <c r="EI4143" s="624"/>
      <c r="EJ4143" s="624"/>
      <c r="EK4143" s="624"/>
      <c r="EL4143" s="624"/>
      <c r="EM4143" s="624"/>
      <c r="EN4143" s="624"/>
      <c r="EO4143" s="624"/>
      <c r="EP4143" s="624"/>
      <c r="EQ4143" s="624"/>
    </row>
    <row r="4144" spans="1:147" s="560" customFormat="1">
      <c r="A4144" s="624"/>
      <c r="B4144" s="624"/>
      <c r="O4144" s="624"/>
      <c r="P4144" s="624"/>
      <c r="Q4144" s="624"/>
      <c r="R4144" s="624"/>
      <c r="S4144" s="624"/>
      <c r="T4144" s="624"/>
      <c r="U4144" s="624"/>
      <c r="V4144" s="624"/>
      <c r="W4144" s="624"/>
      <c r="X4144" s="624"/>
      <c r="Y4144" s="624"/>
      <c r="Z4144" s="624"/>
      <c r="AB4144" s="624"/>
      <c r="AC4144" s="624"/>
      <c r="AD4144" s="624"/>
      <c r="AE4144" s="624"/>
      <c r="AF4144" s="624"/>
      <c r="AG4144" s="624"/>
      <c r="AH4144" s="624"/>
      <c r="AI4144" s="624"/>
      <c r="AJ4144" s="624"/>
      <c r="AK4144" s="624"/>
      <c r="AL4144" s="624"/>
      <c r="AM4144" s="624"/>
      <c r="AN4144" s="624"/>
      <c r="AO4144" s="624"/>
      <c r="AP4144" s="624"/>
      <c r="AQ4144" s="624"/>
      <c r="AR4144" s="624"/>
      <c r="AS4144" s="624"/>
      <c r="AT4144" s="624"/>
      <c r="AU4144" s="624"/>
      <c r="AV4144" s="624"/>
      <c r="AW4144" s="624"/>
      <c r="AX4144" s="624"/>
      <c r="AY4144" s="624"/>
      <c r="AZ4144" s="624"/>
      <c r="BA4144" s="624"/>
      <c r="BB4144" s="624"/>
      <c r="BC4144" s="624"/>
      <c r="BD4144" s="624"/>
      <c r="BE4144" s="624"/>
      <c r="BF4144" s="624"/>
      <c r="BG4144" s="624"/>
      <c r="BH4144" s="624"/>
      <c r="BI4144" s="624"/>
      <c r="BJ4144" s="624"/>
      <c r="BK4144" s="624"/>
      <c r="BL4144" s="624"/>
      <c r="BM4144" s="624"/>
      <c r="BN4144" s="624"/>
      <c r="BO4144" s="624"/>
      <c r="BP4144" s="624"/>
      <c r="BQ4144" s="624"/>
      <c r="BR4144" s="624"/>
      <c r="BS4144" s="624"/>
      <c r="BT4144" s="624"/>
      <c r="BU4144" s="624"/>
      <c r="BV4144" s="624"/>
      <c r="BW4144" s="624"/>
      <c r="BX4144" s="624"/>
      <c r="BY4144" s="624"/>
      <c r="BZ4144" s="624"/>
      <c r="CA4144" s="624"/>
      <c r="CB4144" s="624"/>
      <c r="CC4144" s="624"/>
      <c r="CD4144" s="624"/>
      <c r="CE4144" s="624"/>
      <c r="CF4144" s="624"/>
      <c r="CG4144" s="624"/>
      <c r="CH4144" s="624"/>
      <c r="CI4144" s="624"/>
      <c r="CJ4144" s="624"/>
      <c r="CK4144" s="624"/>
      <c r="CL4144" s="624"/>
      <c r="CM4144" s="624"/>
      <c r="CN4144" s="624"/>
      <c r="CO4144" s="624"/>
      <c r="CP4144" s="624"/>
      <c r="CQ4144" s="624"/>
      <c r="CR4144" s="624"/>
      <c r="CS4144" s="624"/>
      <c r="CT4144" s="624"/>
      <c r="CU4144" s="624"/>
      <c r="CV4144" s="624"/>
      <c r="CW4144" s="624"/>
      <c r="CX4144" s="624"/>
      <c r="CY4144" s="624"/>
      <c r="CZ4144" s="624"/>
      <c r="DA4144" s="624"/>
      <c r="DB4144" s="624"/>
      <c r="DC4144" s="624"/>
      <c r="DD4144" s="624"/>
      <c r="DE4144" s="624"/>
      <c r="DF4144" s="624"/>
      <c r="DG4144" s="624"/>
      <c r="DH4144" s="624"/>
      <c r="DI4144" s="624"/>
      <c r="DJ4144" s="624"/>
      <c r="DK4144" s="624"/>
      <c r="DL4144" s="624"/>
      <c r="DM4144" s="624"/>
      <c r="DN4144" s="624"/>
      <c r="DO4144" s="624"/>
      <c r="DP4144" s="624"/>
      <c r="DQ4144" s="624"/>
      <c r="DR4144" s="624"/>
      <c r="DS4144" s="624"/>
      <c r="DT4144" s="624"/>
      <c r="DU4144" s="624"/>
      <c r="DV4144" s="624"/>
      <c r="DW4144" s="624"/>
      <c r="DX4144" s="624"/>
      <c r="DY4144" s="624"/>
      <c r="DZ4144" s="624"/>
      <c r="EA4144" s="624"/>
      <c r="EB4144" s="624"/>
      <c r="EC4144" s="624"/>
      <c r="ED4144" s="624"/>
      <c r="EE4144" s="624"/>
      <c r="EF4144" s="624"/>
      <c r="EG4144" s="624"/>
      <c r="EH4144" s="624"/>
      <c r="EI4144" s="624"/>
      <c r="EJ4144" s="624"/>
      <c r="EK4144" s="624"/>
      <c r="EL4144" s="624"/>
      <c r="EM4144" s="624"/>
      <c r="EN4144" s="624"/>
      <c r="EO4144" s="624"/>
      <c r="EP4144" s="624"/>
      <c r="EQ4144" s="624"/>
    </row>
    <row r="4145" spans="1:147" s="560" customFormat="1">
      <c r="A4145" s="624"/>
      <c r="B4145" s="624"/>
      <c r="O4145" s="624"/>
      <c r="P4145" s="624"/>
      <c r="Q4145" s="624"/>
      <c r="R4145" s="624"/>
      <c r="S4145" s="624"/>
      <c r="T4145" s="624"/>
      <c r="U4145" s="624"/>
      <c r="V4145" s="624"/>
      <c r="W4145" s="624"/>
      <c r="X4145" s="624"/>
      <c r="Y4145" s="624"/>
      <c r="Z4145" s="624"/>
      <c r="AB4145" s="624"/>
      <c r="AC4145" s="624"/>
      <c r="AD4145" s="624"/>
      <c r="AE4145" s="624"/>
      <c r="AF4145" s="624"/>
      <c r="AG4145" s="624"/>
      <c r="AH4145" s="624"/>
      <c r="AI4145" s="624"/>
      <c r="AJ4145" s="624"/>
      <c r="AK4145" s="624"/>
      <c r="AL4145" s="624"/>
      <c r="AM4145" s="624"/>
      <c r="AN4145" s="624"/>
      <c r="AO4145" s="624"/>
      <c r="AP4145" s="624"/>
      <c r="AQ4145" s="624"/>
      <c r="AR4145" s="624"/>
      <c r="AS4145" s="624"/>
      <c r="AT4145" s="624"/>
      <c r="AU4145" s="624"/>
      <c r="AV4145" s="624"/>
      <c r="AW4145" s="624"/>
      <c r="AX4145" s="624"/>
      <c r="AY4145" s="624"/>
      <c r="AZ4145" s="624"/>
      <c r="BA4145" s="624"/>
      <c r="BB4145" s="624"/>
      <c r="BC4145" s="624"/>
      <c r="BD4145" s="624"/>
      <c r="BE4145" s="624"/>
      <c r="BF4145" s="624"/>
      <c r="BG4145" s="624"/>
      <c r="BH4145" s="624"/>
      <c r="BI4145" s="624"/>
      <c r="BJ4145" s="624"/>
      <c r="BK4145" s="624"/>
      <c r="BL4145" s="624"/>
      <c r="BM4145" s="624"/>
      <c r="BN4145" s="624"/>
      <c r="BO4145" s="624"/>
      <c r="BP4145" s="624"/>
      <c r="BQ4145" s="624"/>
      <c r="BR4145" s="624"/>
      <c r="BS4145" s="624"/>
      <c r="BT4145" s="624"/>
      <c r="BU4145" s="624"/>
      <c r="BV4145" s="624"/>
      <c r="BW4145" s="624"/>
      <c r="BX4145" s="624"/>
      <c r="BY4145" s="624"/>
      <c r="BZ4145" s="624"/>
      <c r="CA4145" s="624"/>
      <c r="CB4145" s="624"/>
      <c r="CC4145" s="624"/>
      <c r="CD4145" s="624"/>
      <c r="CE4145" s="624"/>
      <c r="CF4145" s="624"/>
      <c r="CG4145" s="624"/>
      <c r="CH4145" s="624"/>
      <c r="CI4145" s="624"/>
      <c r="CJ4145" s="624"/>
      <c r="CK4145" s="624"/>
      <c r="CL4145" s="624"/>
      <c r="CM4145" s="624"/>
      <c r="CN4145" s="624"/>
      <c r="CO4145" s="624"/>
      <c r="CP4145" s="624"/>
      <c r="CQ4145" s="624"/>
      <c r="CR4145" s="624"/>
      <c r="CS4145" s="624"/>
      <c r="CT4145" s="624"/>
      <c r="CU4145" s="624"/>
      <c r="CV4145" s="624"/>
      <c r="CW4145" s="624"/>
      <c r="CX4145" s="624"/>
      <c r="CY4145" s="624"/>
      <c r="CZ4145" s="624"/>
      <c r="DA4145" s="624"/>
      <c r="DB4145" s="624"/>
      <c r="DC4145" s="624"/>
      <c r="DD4145" s="624"/>
      <c r="DE4145" s="624"/>
      <c r="DF4145" s="624"/>
      <c r="DG4145" s="624"/>
      <c r="DH4145" s="624"/>
      <c r="DI4145" s="624"/>
      <c r="DJ4145" s="624"/>
      <c r="DK4145" s="624"/>
      <c r="DL4145" s="624"/>
      <c r="DM4145" s="624"/>
      <c r="DN4145" s="624"/>
      <c r="DO4145" s="624"/>
      <c r="DP4145" s="624"/>
      <c r="DQ4145" s="624"/>
      <c r="DR4145" s="624"/>
      <c r="DS4145" s="624"/>
      <c r="DT4145" s="624"/>
      <c r="DU4145" s="624"/>
      <c r="DV4145" s="624"/>
      <c r="DW4145" s="624"/>
      <c r="DX4145" s="624"/>
      <c r="DY4145" s="624"/>
      <c r="DZ4145" s="624"/>
      <c r="EA4145" s="624"/>
      <c r="EB4145" s="624"/>
      <c r="EC4145" s="624"/>
      <c r="ED4145" s="624"/>
      <c r="EE4145" s="624"/>
      <c r="EF4145" s="624"/>
      <c r="EG4145" s="624"/>
      <c r="EH4145" s="624"/>
      <c r="EI4145" s="624"/>
      <c r="EJ4145" s="624"/>
      <c r="EK4145" s="624"/>
      <c r="EL4145" s="624"/>
      <c r="EM4145" s="624"/>
      <c r="EN4145" s="624"/>
      <c r="EO4145" s="624"/>
      <c r="EP4145" s="624"/>
      <c r="EQ4145" s="624"/>
    </row>
    <row r="4146" spans="1:147" s="560" customFormat="1">
      <c r="A4146" s="624"/>
      <c r="B4146" s="624"/>
      <c r="O4146" s="624"/>
      <c r="P4146" s="624"/>
      <c r="Q4146" s="624"/>
      <c r="R4146" s="624"/>
      <c r="S4146" s="624"/>
      <c r="T4146" s="624"/>
      <c r="U4146" s="624"/>
      <c r="V4146" s="624"/>
      <c r="W4146" s="624"/>
      <c r="X4146" s="624"/>
      <c r="Y4146" s="624"/>
      <c r="Z4146" s="624"/>
      <c r="AB4146" s="624"/>
      <c r="AC4146" s="624"/>
      <c r="AD4146" s="624"/>
      <c r="AE4146" s="624"/>
      <c r="AF4146" s="624"/>
      <c r="AG4146" s="624"/>
      <c r="AH4146" s="624"/>
      <c r="AI4146" s="624"/>
      <c r="AJ4146" s="624"/>
      <c r="AK4146" s="624"/>
      <c r="AL4146" s="624"/>
      <c r="AM4146" s="624"/>
      <c r="AN4146" s="624"/>
      <c r="AO4146" s="624"/>
      <c r="AP4146" s="624"/>
      <c r="AQ4146" s="624"/>
      <c r="AR4146" s="624"/>
      <c r="AS4146" s="624"/>
      <c r="AT4146" s="624"/>
      <c r="AU4146" s="624"/>
      <c r="AV4146" s="624"/>
      <c r="AW4146" s="624"/>
      <c r="AX4146" s="624"/>
      <c r="AY4146" s="624"/>
      <c r="AZ4146" s="624"/>
      <c r="BA4146" s="624"/>
      <c r="BB4146" s="624"/>
      <c r="BC4146" s="624"/>
      <c r="BD4146" s="624"/>
      <c r="BE4146" s="624"/>
      <c r="BF4146" s="624"/>
      <c r="BG4146" s="624"/>
      <c r="BH4146" s="624"/>
      <c r="BI4146" s="624"/>
      <c r="BJ4146" s="624"/>
      <c r="BK4146" s="624"/>
      <c r="BL4146" s="624"/>
      <c r="BM4146" s="624"/>
      <c r="BN4146" s="624"/>
      <c r="BO4146" s="624"/>
      <c r="BP4146" s="624"/>
      <c r="BQ4146" s="624"/>
      <c r="BR4146" s="624"/>
      <c r="BS4146" s="624"/>
      <c r="BT4146" s="624"/>
      <c r="BU4146" s="624"/>
      <c r="BV4146" s="624"/>
      <c r="BW4146" s="624"/>
      <c r="BX4146" s="624"/>
      <c r="BY4146" s="624"/>
      <c r="BZ4146" s="624"/>
      <c r="CA4146" s="624"/>
      <c r="CB4146" s="624"/>
      <c r="CC4146" s="624"/>
      <c r="CD4146" s="624"/>
      <c r="CE4146" s="624"/>
      <c r="CF4146" s="624"/>
      <c r="CG4146" s="624"/>
      <c r="CH4146" s="624"/>
      <c r="CI4146" s="624"/>
      <c r="CJ4146" s="624"/>
      <c r="CK4146" s="624"/>
      <c r="CL4146" s="624"/>
      <c r="CM4146" s="624"/>
      <c r="CN4146" s="624"/>
      <c r="CO4146" s="624"/>
      <c r="CP4146" s="624"/>
      <c r="CQ4146" s="624"/>
      <c r="CR4146" s="624"/>
      <c r="CS4146" s="624"/>
      <c r="CT4146" s="624"/>
      <c r="CU4146" s="624"/>
      <c r="CV4146" s="624"/>
      <c r="CW4146" s="624"/>
      <c r="CX4146" s="624"/>
      <c r="CY4146" s="624"/>
      <c r="CZ4146" s="624"/>
      <c r="DA4146" s="624"/>
      <c r="DB4146" s="624"/>
      <c r="DC4146" s="624"/>
      <c r="DD4146" s="624"/>
      <c r="DE4146" s="624"/>
      <c r="DF4146" s="624"/>
      <c r="DG4146" s="624"/>
      <c r="DH4146" s="624"/>
      <c r="DI4146" s="624"/>
      <c r="DJ4146" s="624"/>
      <c r="DK4146" s="624"/>
      <c r="DL4146" s="624"/>
      <c r="DM4146" s="624"/>
      <c r="DN4146" s="624"/>
      <c r="DO4146" s="624"/>
      <c r="DP4146" s="624"/>
      <c r="DQ4146" s="624"/>
      <c r="DR4146" s="624"/>
      <c r="DS4146" s="624"/>
      <c r="DT4146" s="624"/>
      <c r="DU4146" s="624"/>
      <c r="DV4146" s="624"/>
      <c r="DW4146" s="624"/>
      <c r="DX4146" s="624"/>
      <c r="DY4146" s="624"/>
      <c r="DZ4146" s="624"/>
      <c r="EA4146" s="624"/>
      <c r="EB4146" s="624"/>
      <c r="EC4146" s="624"/>
      <c r="ED4146" s="624"/>
      <c r="EE4146" s="624"/>
      <c r="EF4146" s="624"/>
      <c r="EG4146" s="624"/>
      <c r="EH4146" s="624"/>
      <c r="EI4146" s="624"/>
      <c r="EJ4146" s="624"/>
      <c r="EK4146" s="624"/>
      <c r="EL4146" s="624"/>
      <c r="EM4146" s="624"/>
      <c r="EN4146" s="624"/>
      <c r="EO4146" s="624"/>
      <c r="EP4146" s="624"/>
      <c r="EQ4146" s="624"/>
    </row>
    <row r="4147" spans="1:147" s="560" customFormat="1">
      <c r="A4147" s="624"/>
      <c r="B4147" s="624"/>
      <c r="O4147" s="624"/>
      <c r="P4147" s="624"/>
      <c r="Q4147" s="624"/>
      <c r="R4147" s="624"/>
      <c r="S4147" s="624"/>
      <c r="T4147" s="624"/>
      <c r="U4147" s="624"/>
      <c r="V4147" s="624"/>
      <c r="W4147" s="624"/>
      <c r="X4147" s="624"/>
      <c r="Y4147" s="624"/>
      <c r="Z4147" s="624"/>
      <c r="AB4147" s="624"/>
      <c r="AC4147" s="624"/>
      <c r="AD4147" s="624"/>
      <c r="AE4147" s="624"/>
      <c r="AF4147" s="624"/>
      <c r="AG4147" s="624"/>
      <c r="AH4147" s="624"/>
      <c r="AI4147" s="624"/>
      <c r="AJ4147" s="624"/>
      <c r="AK4147" s="624"/>
      <c r="AL4147" s="624"/>
      <c r="AM4147" s="624"/>
      <c r="AN4147" s="624"/>
      <c r="AO4147" s="624"/>
      <c r="AP4147" s="624"/>
      <c r="AQ4147" s="624"/>
      <c r="AR4147" s="624"/>
      <c r="AS4147" s="624"/>
      <c r="AT4147" s="624"/>
      <c r="AU4147" s="624"/>
      <c r="AV4147" s="624"/>
      <c r="AW4147" s="624"/>
      <c r="AX4147" s="624"/>
      <c r="AY4147" s="624"/>
      <c r="AZ4147" s="624"/>
      <c r="BA4147" s="624"/>
      <c r="BB4147" s="624"/>
      <c r="BC4147" s="624"/>
      <c r="BD4147" s="624"/>
      <c r="BE4147" s="624"/>
      <c r="BF4147" s="624"/>
      <c r="BG4147" s="624"/>
      <c r="BH4147" s="624"/>
      <c r="BI4147" s="624"/>
      <c r="BJ4147" s="624"/>
      <c r="BK4147" s="624"/>
      <c r="BL4147" s="624"/>
      <c r="BM4147" s="624"/>
      <c r="BN4147" s="624"/>
      <c r="BO4147" s="624"/>
      <c r="BP4147" s="624"/>
      <c r="BQ4147" s="624"/>
      <c r="BR4147" s="624"/>
      <c r="BS4147" s="624"/>
      <c r="BT4147" s="624"/>
      <c r="BU4147" s="624"/>
      <c r="BV4147" s="624"/>
      <c r="BW4147" s="624"/>
      <c r="BX4147" s="624"/>
      <c r="BY4147" s="624"/>
      <c r="BZ4147" s="624"/>
      <c r="CA4147" s="624"/>
      <c r="CB4147" s="624"/>
      <c r="CC4147" s="624"/>
      <c r="CD4147" s="624"/>
      <c r="CE4147" s="624"/>
      <c r="CF4147" s="624"/>
      <c r="CG4147" s="624"/>
      <c r="CH4147" s="624"/>
      <c r="CI4147" s="624"/>
      <c r="CJ4147" s="624"/>
      <c r="CK4147" s="624"/>
      <c r="CL4147" s="624"/>
      <c r="CM4147" s="624"/>
      <c r="CN4147" s="624"/>
      <c r="CO4147" s="624"/>
      <c r="CP4147" s="624"/>
      <c r="CQ4147" s="624"/>
      <c r="CR4147" s="624"/>
      <c r="CS4147" s="624"/>
      <c r="CT4147" s="624"/>
      <c r="CU4147" s="624"/>
      <c r="CV4147" s="624"/>
      <c r="CW4147" s="624"/>
      <c r="CX4147" s="624"/>
      <c r="CY4147" s="624"/>
      <c r="CZ4147" s="624"/>
      <c r="DA4147" s="624"/>
      <c r="DB4147" s="624"/>
      <c r="DC4147" s="624"/>
      <c r="DD4147" s="624"/>
      <c r="DE4147" s="624"/>
      <c r="DF4147" s="624"/>
      <c r="DG4147" s="624"/>
      <c r="DH4147" s="624"/>
      <c r="DI4147" s="624"/>
      <c r="DJ4147" s="624"/>
      <c r="DK4147" s="624"/>
      <c r="DL4147" s="624"/>
      <c r="DM4147" s="624"/>
      <c r="DN4147" s="624"/>
      <c r="DO4147" s="624"/>
      <c r="DP4147" s="624"/>
      <c r="DQ4147" s="624"/>
      <c r="DR4147" s="624"/>
      <c r="DS4147" s="624"/>
      <c r="DT4147" s="624"/>
      <c r="DU4147" s="624"/>
      <c r="DV4147" s="624"/>
      <c r="DW4147" s="624"/>
      <c r="DX4147" s="624"/>
      <c r="DY4147" s="624"/>
      <c r="DZ4147" s="624"/>
      <c r="EA4147" s="624"/>
      <c r="EB4147" s="624"/>
      <c r="EC4147" s="624"/>
      <c r="ED4147" s="624"/>
      <c r="EE4147" s="624"/>
      <c r="EF4147" s="624"/>
      <c r="EG4147" s="624"/>
      <c r="EH4147" s="624"/>
      <c r="EI4147" s="624"/>
      <c r="EJ4147" s="624"/>
      <c r="EK4147" s="624"/>
      <c r="EL4147" s="624"/>
      <c r="EM4147" s="624"/>
      <c r="EN4147" s="624"/>
      <c r="EO4147" s="624"/>
      <c r="EP4147" s="624"/>
      <c r="EQ4147" s="624"/>
    </row>
    <row r="4148" spans="1:147" s="560" customFormat="1">
      <c r="A4148" s="624"/>
      <c r="B4148" s="624"/>
      <c r="O4148" s="624"/>
      <c r="P4148" s="624"/>
      <c r="Q4148" s="624"/>
      <c r="R4148" s="624"/>
      <c r="S4148" s="624"/>
      <c r="T4148" s="624"/>
      <c r="U4148" s="624"/>
      <c r="V4148" s="624"/>
      <c r="W4148" s="624"/>
      <c r="X4148" s="624"/>
      <c r="Y4148" s="624"/>
      <c r="Z4148" s="624"/>
      <c r="AB4148" s="624"/>
      <c r="AC4148" s="624"/>
      <c r="AD4148" s="624"/>
      <c r="AE4148" s="624"/>
      <c r="AF4148" s="624"/>
      <c r="AG4148" s="624"/>
      <c r="AH4148" s="624"/>
      <c r="AI4148" s="624"/>
      <c r="AJ4148" s="624"/>
      <c r="AK4148" s="624"/>
      <c r="AL4148" s="624"/>
      <c r="AM4148" s="624"/>
      <c r="AN4148" s="624"/>
      <c r="AO4148" s="624"/>
      <c r="AP4148" s="624"/>
      <c r="AQ4148" s="624"/>
      <c r="AR4148" s="624"/>
      <c r="AS4148" s="624"/>
      <c r="AT4148" s="624"/>
      <c r="AU4148" s="624"/>
      <c r="AV4148" s="624"/>
      <c r="AW4148" s="624"/>
      <c r="AX4148" s="624"/>
      <c r="AY4148" s="624"/>
      <c r="AZ4148" s="624"/>
      <c r="BA4148" s="624"/>
      <c r="BB4148" s="624"/>
      <c r="BC4148" s="624"/>
      <c r="BD4148" s="624"/>
      <c r="BE4148" s="624"/>
      <c r="BF4148" s="624"/>
      <c r="BG4148" s="624"/>
      <c r="BH4148" s="624"/>
      <c r="BI4148" s="624"/>
      <c r="BJ4148" s="624"/>
      <c r="BK4148" s="624"/>
      <c r="BL4148" s="624"/>
      <c r="BM4148" s="624"/>
      <c r="BN4148" s="624"/>
      <c r="BO4148" s="624"/>
      <c r="BP4148" s="624"/>
      <c r="BQ4148" s="624"/>
      <c r="BR4148" s="624"/>
      <c r="BS4148" s="624"/>
      <c r="BT4148" s="624"/>
      <c r="BU4148" s="624"/>
      <c r="BV4148" s="624"/>
      <c r="BW4148" s="624"/>
      <c r="BX4148" s="624"/>
      <c r="BY4148" s="624"/>
      <c r="BZ4148" s="624"/>
      <c r="CA4148" s="624"/>
      <c r="CB4148" s="624"/>
      <c r="CC4148" s="624"/>
      <c r="CD4148" s="624"/>
      <c r="CE4148" s="624"/>
      <c r="CF4148" s="624"/>
      <c r="CG4148" s="624"/>
      <c r="CH4148" s="624"/>
      <c r="CI4148" s="624"/>
      <c r="CJ4148" s="624"/>
      <c r="CK4148" s="624"/>
      <c r="CL4148" s="624"/>
      <c r="CM4148" s="624"/>
      <c r="CN4148" s="624"/>
      <c r="CO4148" s="624"/>
      <c r="CP4148" s="624"/>
      <c r="CQ4148" s="624"/>
      <c r="CR4148" s="624"/>
      <c r="CS4148" s="624"/>
      <c r="CT4148" s="624"/>
      <c r="CU4148" s="624"/>
      <c r="CV4148" s="624"/>
      <c r="CW4148" s="624"/>
      <c r="CX4148" s="624"/>
      <c r="CY4148" s="624"/>
      <c r="CZ4148" s="624"/>
      <c r="DA4148" s="624"/>
      <c r="DB4148" s="624"/>
      <c r="DC4148" s="624"/>
      <c r="DD4148" s="624"/>
      <c r="DE4148" s="624"/>
      <c r="DF4148" s="624"/>
      <c r="DG4148" s="624"/>
      <c r="DH4148" s="624"/>
      <c r="DI4148" s="624"/>
      <c r="DJ4148" s="624"/>
      <c r="DK4148" s="624"/>
      <c r="DL4148" s="624"/>
      <c r="DM4148" s="624"/>
      <c r="DN4148" s="624"/>
      <c r="DO4148" s="624"/>
      <c r="DP4148" s="624"/>
      <c r="DQ4148" s="624"/>
      <c r="DR4148" s="624"/>
      <c r="DS4148" s="624"/>
      <c r="DT4148" s="624"/>
      <c r="DU4148" s="624"/>
      <c r="DV4148" s="624"/>
      <c r="DW4148" s="624"/>
      <c r="DX4148" s="624"/>
      <c r="DY4148" s="624"/>
      <c r="DZ4148" s="624"/>
      <c r="EA4148" s="624"/>
      <c r="EB4148" s="624"/>
      <c r="EC4148" s="624"/>
      <c r="ED4148" s="624"/>
      <c r="EE4148" s="624"/>
      <c r="EF4148" s="624"/>
      <c r="EG4148" s="624"/>
      <c r="EH4148" s="624"/>
      <c r="EI4148" s="624"/>
      <c r="EJ4148" s="624"/>
      <c r="EK4148" s="624"/>
      <c r="EL4148" s="624"/>
      <c r="EM4148" s="624"/>
      <c r="EN4148" s="624"/>
      <c r="EO4148" s="624"/>
      <c r="EP4148" s="624"/>
      <c r="EQ4148" s="624"/>
    </row>
    <row r="4149" spans="1:147" s="560" customFormat="1">
      <c r="A4149" s="624"/>
      <c r="B4149" s="624"/>
      <c r="O4149" s="624"/>
      <c r="P4149" s="624"/>
      <c r="Q4149" s="624"/>
      <c r="R4149" s="624"/>
      <c r="S4149" s="624"/>
      <c r="T4149" s="624"/>
      <c r="U4149" s="624"/>
      <c r="V4149" s="624"/>
      <c r="W4149" s="624"/>
      <c r="X4149" s="624"/>
      <c r="Y4149" s="624"/>
      <c r="Z4149" s="624"/>
      <c r="AB4149" s="624"/>
      <c r="AC4149" s="624"/>
      <c r="AD4149" s="624"/>
      <c r="AE4149" s="624"/>
      <c r="AF4149" s="624"/>
      <c r="AG4149" s="624"/>
      <c r="AH4149" s="624"/>
      <c r="AI4149" s="624"/>
      <c r="AJ4149" s="624"/>
      <c r="AK4149" s="624"/>
      <c r="AL4149" s="624"/>
      <c r="AM4149" s="624"/>
      <c r="AN4149" s="624"/>
      <c r="AO4149" s="624"/>
      <c r="AP4149" s="624"/>
      <c r="AQ4149" s="624"/>
      <c r="AR4149" s="624"/>
      <c r="AS4149" s="624"/>
      <c r="AT4149" s="624"/>
      <c r="AU4149" s="624"/>
      <c r="AV4149" s="624"/>
      <c r="AW4149" s="624"/>
      <c r="AX4149" s="624"/>
      <c r="AY4149" s="624"/>
      <c r="AZ4149" s="624"/>
      <c r="BA4149" s="624"/>
      <c r="BB4149" s="624"/>
      <c r="BC4149" s="624"/>
      <c r="BD4149" s="624"/>
      <c r="BE4149" s="624"/>
      <c r="BF4149" s="624"/>
      <c r="BG4149" s="624"/>
      <c r="BH4149" s="624"/>
      <c r="BI4149" s="624"/>
      <c r="BJ4149" s="624"/>
      <c r="BK4149" s="624"/>
      <c r="BL4149" s="624"/>
      <c r="BM4149" s="624"/>
      <c r="BN4149" s="624"/>
      <c r="BO4149" s="624"/>
      <c r="BP4149" s="624"/>
      <c r="BQ4149" s="624"/>
      <c r="BR4149" s="624"/>
      <c r="BS4149" s="624"/>
      <c r="BT4149" s="624"/>
      <c r="BU4149" s="624"/>
      <c r="BV4149" s="624"/>
      <c r="BW4149" s="624"/>
      <c r="BX4149" s="624"/>
      <c r="BY4149" s="624"/>
      <c r="BZ4149" s="624"/>
      <c r="CA4149" s="624"/>
      <c r="CB4149" s="624"/>
      <c r="CC4149" s="624"/>
      <c r="CD4149" s="624"/>
      <c r="CE4149" s="624"/>
      <c r="CF4149" s="624"/>
      <c r="CG4149" s="624"/>
      <c r="CH4149" s="624"/>
      <c r="CI4149" s="624"/>
      <c r="CJ4149" s="624"/>
      <c r="CK4149" s="624"/>
      <c r="CL4149" s="624"/>
      <c r="CM4149" s="624"/>
      <c r="CN4149" s="624"/>
      <c r="CO4149" s="624"/>
      <c r="CP4149" s="624"/>
      <c r="CQ4149" s="624"/>
      <c r="CR4149" s="624"/>
      <c r="CS4149" s="624"/>
      <c r="CT4149" s="624"/>
      <c r="CU4149" s="624"/>
      <c r="CV4149" s="624"/>
      <c r="CW4149" s="624"/>
      <c r="CX4149" s="624"/>
      <c r="CY4149" s="624"/>
      <c r="CZ4149" s="624"/>
      <c r="DA4149" s="624"/>
      <c r="DB4149" s="624"/>
      <c r="DC4149" s="624"/>
      <c r="DD4149" s="624"/>
      <c r="DE4149" s="624"/>
      <c r="DF4149" s="624"/>
      <c r="DG4149" s="624"/>
      <c r="DH4149" s="624"/>
      <c r="DI4149" s="624"/>
      <c r="DJ4149" s="624"/>
      <c r="DK4149" s="624"/>
      <c r="DL4149" s="624"/>
      <c r="DM4149" s="624"/>
      <c r="DN4149" s="624"/>
      <c r="DO4149" s="624"/>
      <c r="DP4149" s="624"/>
      <c r="DQ4149" s="624"/>
      <c r="DR4149" s="624"/>
      <c r="DS4149" s="624"/>
      <c r="DT4149" s="624"/>
      <c r="DU4149" s="624"/>
      <c r="DV4149" s="624"/>
      <c r="DW4149" s="624"/>
      <c r="DX4149" s="624"/>
      <c r="DY4149" s="624"/>
      <c r="DZ4149" s="624"/>
      <c r="EA4149" s="624"/>
      <c r="EB4149" s="624"/>
      <c r="EC4149" s="624"/>
      <c r="ED4149" s="624"/>
      <c r="EE4149" s="624"/>
      <c r="EF4149" s="624"/>
      <c r="EG4149" s="624"/>
      <c r="EH4149" s="624"/>
      <c r="EI4149" s="624"/>
      <c r="EJ4149" s="624"/>
      <c r="EK4149" s="624"/>
      <c r="EL4149" s="624"/>
      <c r="EM4149" s="624"/>
      <c r="EN4149" s="624"/>
      <c r="EO4149" s="624"/>
      <c r="EP4149" s="624"/>
      <c r="EQ4149" s="624"/>
    </row>
    <row r="4150" spans="1:147" s="560" customFormat="1">
      <c r="A4150" s="624"/>
      <c r="B4150" s="624"/>
      <c r="O4150" s="624"/>
      <c r="P4150" s="624"/>
      <c r="Q4150" s="624"/>
      <c r="R4150" s="624"/>
      <c r="S4150" s="624"/>
      <c r="T4150" s="624"/>
      <c r="U4150" s="624"/>
      <c r="V4150" s="624"/>
      <c r="W4150" s="624"/>
      <c r="X4150" s="624"/>
      <c r="Y4150" s="624"/>
      <c r="Z4150" s="624"/>
      <c r="AB4150" s="624"/>
      <c r="AC4150" s="624"/>
      <c r="AD4150" s="624"/>
      <c r="AE4150" s="624"/>
      <c r="AF4150" s="624"/>
      <c r="AG4150" s="624"/>
      <c r="AH4150" s="624"/>
      <c r="AI4150" s="624"/>
      <c r="AJ4150" s="624"/>
      <c r="AK4150" s="624"/>
      <c r="AL4150" s="624"/>
      <c r="AM4150" s="624"/>
      <c r="AN4150" s="624"/>
      <c r="AO4150" s="624"/>
      <c r="AP4150" s="624"/>
      <c r="AQ4150" s="624"/>
      <c r="AR4150" s="624"/>
      <c r="AS4150" s="624"/>
      <c r="AT4150" s="624"/>
      <c r="AU4150" s="624"/>
      <c r="AV4150" s="624"/>
      <c r="AW4150" s="624"/>
      <c r="AX4150" s="624"/>
      <c r="AY4150" s="624"/>
      <c r="AZ4150" s="624"/>
      <c r="BA4150" s="624"/>
      <c r="BB4150" s="624"/>
      <c r="BC4150" s="624"/>
      <c r="BD4150" s="624"/>
      <c r="BE4150" s="624"/>
      <c r="BF4150" s="624"/>
      <c r="BG4150" s="624"/>
      <c r="BH4150" s="624"/>
      <c r="BI4150" s="624"/>
      <c r="BJ4150" s="624"/>
      <c r="BK4150" s="624"/>
      <c r="BL4150" s="624"/>
      <c r="BM4150" s="624"/>
      <c r="BN4150" s="624"/>
      <c r="BO4150" s="624"/>
      <c r="BP4150" s="624"/>
      <c r="BQ4150" s="624"/>
      <c r="BR4150" s="624"/>
      <c r="BS4150" s="624"/>
      <c r="BT4150" s="624"/>
      <c r="BU4150" s="624"/>
      <c r="BV4150" s="624"/>
      <c r="BW4150" s="624"/>
      <c r="BX4150" s="624"/>
      <c r="BY4150" s="624"/>
      <c r="BZ4150" s="624"/>
      <c r="CA4150" s="624"/>
      <c r="CB4150" s="624"/>
      <c r="CC4150" s="624"/>
      <c r="CD4150" s="624"/>
      <c r="CE4150" s="624"/>
      <c r="CF4150" s="624"/>
      <c r="CG4150" s="624"/>
      <c r="CH4150" s="624"/>
      <c r="CI4150" s="624"/>
      <c r="CJ4150" s="624"/>
      <c r="CK4150" s="624"/>
      <c r="CL4150" s="624"/>
      <c r="CM4150" s="624"/>
      <c r="CN4150" s="624"/>
      <c r="CO4150" s="624"/>
      <c r="CP4150" s="624"/>
      <c r="CQ4150" s="624"/>
      <c r="CR4150" s="624"/>
      <c r="CS4150" s="624"/>
      <c r="CT4150" s="624"/>
      <c r="CU4150" s="624"/>
      <c r="CV4150" s="624"/>
      <c r="CW4150" s="624"/>
      <c r="CX4150" s="624"/>
      <c r="CY4150" s="624"/>
      <c r="CZ4150" s="624"/>
      <c r="DA4150" s="624"/>
      <c r="DB4150" s="624"/>
      <c r="DC4150" s="624"/>
      <c r="DD4150" s="624"/>
      <c r="DE4150" s="624"/>
      <c r="DF4150" s="624"/>
      <c r="DG4150" s="624"/>
      <c r="DH4150" s="624"/>
      <c r="DI4150" s="624"/>
      <c r="DJ4150" s="624"/>
      <c r="DK4150" s="624"/>
      <c r="DL4150" s="624"/>
      <c r="DM4150" s="624"/>
      <c r="DN4150" s="624"/>
      <c r="DO4150" s="624"/>
      <c r="DP4150" s="624"/>
      <c r="DQ4150" s="624"/>
      <c r="DR4150" s="624"/>
      <c r="DS4150" s="624"/>
      <c r="DT4150" s="624"/>
      <c r="DU4150" s="624"/>
      <c r="DV4150" s="624"/>
      <c r="DW4150" s="624"/>
      <c r="DX4150" s="624"/>
      <c r="DY4150" s="624"/>
      <c r="DZ4150" s="624"/>
      <c r="EA4150" s="624"/>
      <c r="EB4150" s="624"/>
      <c r="EC4150" s="624"/>
      <c r="ED4150" s="624"/>
      <c r="EE4150" s="624"/>
      <c r="EF4150" s="624"/>
      <c r="EG4150" s="624"/>
      <c r="EH4150" s="624"/>
      <c r="EI4150" s="624"/>
      <c r="EJ4150" s="624"/>
      <c r="EK4150" s="624"/>
      <c r="EL4150" s="624"/>
      <c r="EM4150" s="624"/>
      <c r="EN4150" s="624"/>
      <c r="EO4150" s="624"/>
      <c r="EP4150" s="624"/>
      <c r="EQ4150" s="624"/>
    </row>
    <row r="4151" spans="1:147" s="560" customFormat="1">
      <c r="A4151" s="624"/>
      <c r="B4151" s="624"/>
      <c r="O4151" s="624"/>
      <c r="P4151" s="624"/>
      <c r="Q4151" s="624"/>
      <c r="R4151" s="624"/>
      <c r="S4151" s="624"/>
      <c r="T4151" s="624"/>
      <c r="U4151" s="624"/>
      <c r="V4151" s="624"/>
      <c r="W4151" s="624"/>
      <c r="X4151" s="624"/>
      <c r="Y4151" s="624"/>
      <c r="Z4151" s="624"/>
      <c r="AB4151" s="624"/>
      <c r="AC4151" s="624"/>
      <c r="AD4151" s="624"/>
      <c r="AE4151" s="624"/>
      <c r="AF4151" s="624"/>
      <c r="AG4151" s="624"/>
      <c r="AH4151" s="624"/>
      <c r="AI4151" s="624"/>
      <c r="AJ4151" s="624"/>
      <c r="AK4151" s="624"/>
      <c r="AL4151" s="624"/>
      <c r="AM4151" s="624"/>
      <c r="AN4151" s="624"/>
      <c r="AO4151" s="624"/>
      <c r="AP4151" s="624"/>
      <c r="AQ4151" s="624"/>
      <c r="AR4151" s="624"/>
      <c r="AS4151" s="624"/>
      <c r="AT4151" s="624"/>
      <c r="AU4151" s="624"/>
      <c r="AV4151" s="624"/>
      <c r="AW4151" s="624"/>
      <c r="AX4151" s="624"/>
      <c r="AY4151" s="624"/>
      <c r="AZ4151" s="624"/>
      <c r="BA4151" s="624"/>
      <c r="BB4151" s="624"/>
      <c r="BC4151" s="624"/>
      <c r="BD4151" s="624"/>
      <c r="BE4151" s="624"/>
      <c r="BF4151" s="624"/>
      <c r="BG4151" s="624"/>
      <c r="BH4151" s="624"/>
      <c r="BI4151" s="624"/>
      <c r="BJ4151" s="624"/>
      <c r="BK4151" s="624"/>
      <c r="BL4151" s="624"/>
      <c r="BM4151" s="624"/>
      <c r="BN4151" s="624"/>
      <c r="BO4151" s="624"/>
      <c r="BP4151" s="624"/>
      <c r="BQ4151" s="624"/>
      <c r="BR4151" s="624"/>
      <c r="BS4151" s="624"/>
      <c r="BT4151" s="624"/>
      <c r="BU4151" s="624"/>
      <c r="BV4151" s="624"/>
      <c r="BW4151" s="624"/>
      <c r="BX4151" s="624"/>
      <c r="BY4151" s="624"/>
      <c r="BZ4151" s="624"/>
      <c r="CA4151" s="624"/>
      <c r="CB4151" s="624"/>
      <c r="CC4151" s="624"/>
      <c r="CD4151" s="624"/>
      <c r="CE4151" s="624"/>
      <c r="CF4151" s="624"/>
      <c r="CG4151" s="624"/>
      <c r="CH4151" s="624"/>
      <c r="CI4151" s="624"/>
      <c r="CJ4151" s="624"/>
      <c r="CK4151" s="624"/>
      <c r="CL4151" s="624"/>
      <c r="CM4151" s="624"/>
      <c r="CN4151" s="624"/>
      <c r="CO4151" s="624"/>
      <c r="CP4151" s="624"/>
      <c r="CQ4151" s="624"/>
      <c r="CR4151" s="624"/>
      <c r="CS4151" s="624"/>
      <c r="CT4151" s="624"/>
      <c r="CU4151" s="624"/>
      <c r="CV4151" s="624"/>
      <c r="CW4151" s="624"/>
      <c r="CX4151" s="624"/>
      <c r="CY4151" s="624"/>
      <c r="CZ4151" s="624"/>
      <c r="DA4151" s="624"/>
      <c r="DB4151" s="624"/>
      <c r="DC4151" s="624"/>
      <c r="DD4151" s="624"/>
      <c r="DE4151" s="624"/>
      <c r="DF4151" s="624"/>
      <c r="DG4151" s="624"/>
      <c r="DH4151" s="624"/>
      <c r="DI4151" s="624"/>
      <c r="DJ4151" s="624"/>
      <c r="DK4151" s="624"/>
      <c r="DL4151" s="624"/>
      <c r="DM4151" s="624"/>
      <c r="DN4151" s="624"/>
      <c r="DO4151" s="624"/>
      <c r="DP4151" s="624"/>
      <c r="DQ4151" s="624"/>
      <c r="DR4151" s="624"/>
      <c r="DS4151" s="624"/>
      <c r="DT4151" s="624"/>
      <c r="DU4151" s="624"/>
      <c r="DV4151" s="624"/>
      <c r="DW4151" s="624"/>
      <c r="DX4151" s="624"/>
      <c r="DY4151" s="624"/>
      <c r="DZ4151" s="624"/>
      <c r="EA4151" s="624"/>
      <c r="EB4151" s="624"/>
      <c r="EC4151" s="624"/>
      <c r="ED4151" s="624"/>
      <c r="EE4151" s="624"/>
      <c r="EF4151" s="624"/>
      <c r="EG4151" s="624"/>
      <c r="EH4151" s="624"/>
      <c r="EI4151" s="624"/>
      <c r="EJ4151" s="624"/>
      <c r="EK4151" s="624"/>
      <c r="EL4151" s="624"/>
      <c r="EM4151" s="624"/>
      <c r="EN4151" s="624"/>
      <c r="EO4151" s="624"/>
      <c r="EP4151" s="624"/>
      <c r="EQ4151" s="624"/>
    </row>
    <row r="4152" spans="1:147" s="560" customFormat="1">
      <c r="A4152" s="624"/>
      <c r="B4152" s="624"/>
      <c r="O4152" s="624"/>
      <c r="P4152" s="624"/>
      <c r="Q4152" s="624"/>
      <c r="R4152" s="624"/>
      <c r="S4152" s="624"/>
      <c r="T4152" s="624"/>
      <c r="U4152" s="624"/>
      <c r="V4152" s="624"/>
      <c r="W4152" s="624"/>
      <c r="X4152" s="624"/>
      <c r="Y4152" s="624"/>
      <c r="Z4152" s="624"/>
      <c r="AB4152" s="624"/>
      <c r="AC4152" s="624"/>
      <c r="AD4152" s="624"/>
      <c r="AE4152" s="624"/>
      <c r="AF4152" s="624"/>
      <c r="AG4152" s="624"/>
      <c r="AH4152" s="624"/>
      <c r="AI4152" s="624"/>
      <c r="AJ4152" s="624"/>
      <c r="AK4152" s="624"/>
      <c r="AL4152" s="624"/>
      <c r="AM4152" s="624"/>
      <c r="AN4152" s="624"/>
      <c r="AO4152" s="624"/>
      <c r="AP4152" s="624"/>
      <c r="AQ4152" s="624"/>
      <c r="AR4152" s="624"/>
      <c r="AS4152" s="624"/>
      <c r="AT4152" s="624"/>
      <c r="AU4152" s="624"/>
      <c r="AV4152" s="624"/>
      <c r="AW4152" s="624"/>
      <c r="AX4152" s="624"/>
      <c r="AY4152" s="624"/>
      <c r="AZ4152" s="624"/>
      <c r="BA4152" s="624"/>
      <c r="BB4152" s="624"/>
      <c r="BC4152" s="624"/>
      <c r="BD4152" s="624"/>
      <c r="BE4152" s="624"/>
      <c r="BF4152" s="624"/>
      <c r="BG4152" s="624"/>
      <c r="BH4152" s="624"/>
      <c r="BI4152" s="624"/>
      <c r="BJ4152" s="624"/>
      <c r="BK4152" s="624"/>
      <c r="BL4152" s="624"/>
      <c r="BM4152" s="624"/>
      <c r="BN4152" s="624"/>
      <c r="BO4152" s="624"/>
      <c r="BP4152" s="624"/>
      <c r="BQ4152" s="624"/>
      <c r="BR4152" s="624"/>
      <c r="BS4152" s="624"/>
      <c r="BT4152" s="624"/>
      <c r="BU4152" s="624"/>
      <c r="BV4152" s="624"/>
      <c r="BW4152" s="624"/>
      <c r="BX4152" s="624"/>
      <c r="BY4152" s="624"/>
      <c r="BZ4152" s="624"/>
      <c r="CA4152" s="624"/>
      <c r="CB4152" s="624"/>
      <c r="CC4152" s="624"/>
      <c r="CD4152" s="624"/>
      <c r="CE4152" s="624"/>
      <c r="CF4152" s="624"/>
      <c r="CG4152" s="624"/>
      <c r="CH4152" s="624"/>
      <c r="CI4152" s="624"/>
      <c r="CJ4152" s="624"/>
      <c r="CK4152" s="624"/>
      <c r="CL4152" s="624"/>
      <c r="CM4152" s="624"/>
      <c r="CN4152" s="624"/>
      <c r="CO4152" s="624"/>
      <c r="CP4152" s="624"/>
      <c r="CQ4152" s="624"/>
      <c r="CR4152" s="624"/>
      <c r="CS4152" s="624"/>
      <c r="CT4152" s="624"/>
      <c r="CU4152" s="624"/>
      <c r="CV4152" s="624"/>
      <c r="CW4152" s="624"/>
      <c r="CX4152" s="624"/>
      <c r="CY4152" s="624"/>
      <c r="CZ4152" s="624"/>
      <c r="DA4152" s="624"/>
      <c r="DB4152" s="624"/>
      <c r="DC4152" s="624"/>
      <c r="DD4152" s="624"/>
      <c r="DE4152" s="624"/>
      <c r="DF4152" s="624"/>
      <c r="DG4152" s="624"/>
      <c r="DH4152" s="624"/>
      <c r="DI4152" s="624"/>
      <c r="DJ4152" s="624"/>
      <c r="DK4152" s="624"/>
      <c r="DL4152" s="624"/>
      <c r="DM4152" s="624"/>
      <c r="DN4152" s="624"/>
      <c r="DO4152" s="624"/>
      <c r="DP4152" s="624"/>
      <c r="DQ4152" s="624"/>
      <c r="DR4152" s="624"/>
      <c r="DS4152" s="624"/>
      <c r="DT4152" s="624"/>
      <c r="DU4152" s="624"/>
      <c r="DV4152" s="624"/>
      <c r="DW4152" s="624"/>
      <c r="DX4152" s="624"/>
      <c r="DY4152" s="624"/>
      <c r="DZ4152" s="624"/>
      <c r="EA4152" s="624"/>
      <c r="EB4152" s="624"/>
      <c r="EC4152" s="624"/>
      <c r="ED4152" s="624"/>
      <c r="EE4152" s="624"/>
      <c r="EF4152" s="624"/>
      <c r="EG4152" s="624"/>
      <c r="EH4152" s="624"/>
      <c r="EI4152" s="624"/>
      <c r="EJ4152" s="624"/>
      <c r="EK4152" s="624"/>
      <c r="EL4152" s="624"/>
      <c r="EM4152" s="624"/>
      <c r="EN4152" s="624"/>
      <c r="EO4152" s="624"/>
      <c r="EP4152" s="624"/>
      <c r="EQ4152" s="624"/>
    </row>
    <row r="4153" spans="1:147" s="560" customFormat="1">
      <c r="A4153" s="624"/>
      <c r="B4153" s="624"/>
      <c r="O4153" s="624"/>
      <c r="P4153" s="624"/>
      <c r="Q4153" s="624"/>
      <c r="R4153" s="624"/>
      <c r="S4153" s="624"/>
      <c r="T4153" s="624"/>
      <c r="U4153" s="624"/>
      <c r="V4153" s="624"/>
      <c r="W4153" s="624"/>
      <c r="X4153" s="624"/>
      <c r="Y4153" s="624"/>
      <c r="Z4153" s="624"/>
      <c r="AB4153" s="624"/>
      <c r="AC4153" s="624"/>
      <c r="AD4153" s="624"/>
      <c r="AE4153" s="624"/>
      <c r="AF4153" s="624"/>
      <c r="AG4153" s="624"/>
      <c r="AH4153" s="624"/>
      <c r="AI4153" s="624"/>
      <c r="AJ4153" s="624"/>
      <c r="AK4153" s="624"/>
      <c r="AL4153" s="624"/>
      <c r="AM4153" s="624"/>
      <c r="AN4153" s="624"/>
      <c r="AO4153" s="624"/>
      <c r="AP4153" s="624"/>
      <c r="AQ4153" s="624"/>
      <c r="AR4153" s="624"/>
      <c r="AS4153" s="624"/>
      <c r="AT4153" s="624"/>
      <c r="AU4153" s="624"/>
      <c r="AV4153" s="624"/>
      <c r="AW4153" s="624"/>
      <c r="AX4153" s="624"/>
      <c r="AY4153" s="624"/>
      <c r="AZ4153" s="624"/>
      <c r="BA4153" s="624"/>
      <c r="BB4153" s="624"/>
      <c r="BC4153" s="624"/>
      <c r="BD4153" s="624"/>
      <c r="BE4153" s="624"/>
      <c r="BF4153" s="624"/>
      <c r="BG4153" s="624"/>
      <c r="BH4153" s="624"/>
      <c r="BI4153" s="624"/>
      <c r="BJ4153" s="624"/>
      <c r="BK4153" s="624"/>
      <c r="BL4153" s="624"/>
      <c r="BM4153" s="624"/>
      <c r="BN4153" s="624"/>
      <c r="BO4153" s="624"/>
      <c r="BP4153" s="624"/>
      <c r="BQ4153" s="624"/>
      <c r="BR4153" s="624"/>
      <c r="BS4153" s="624"/>
      <c r="BT4153" s="624"/>
      <c r="BU4153" s="624"/>
      <c r="BV4153" s="624"/>
      <c r="BW4153" s="624"/>
      <c r="BX4153" s="624"/>
      <c r="BY4153" s="624"/>
      <c r="BZ4153" s="624"/>
      <c r="CA4153" s="624"/>
      <c r="CB4153" s="624"/>
      <c r="CC4153" s="624"/>
      <c r="CD4153" s="624"/>
      <c r="CE4153" s="624"/>
      <c r="CF4153" s="624"/>
      <c r="CG4153" s="624"/>
      <c r="CH4153" s="624"/>
      <c r="CI4153" s="624"/>
      <c r="CJ4153" s="624"/>
      <c r="CK4153" s="624"/>
      <c r="CL4153" s="624"/>
      <c r="CM4153" s="624"/>
      <c r="CN4153" s="624"/>
      <c r="CO4153" s="624"/>
      <c r="CP4153" s="624"/>
      <c r="CQ4153" s="624"/>
      <c r="CR4153" s="624"/>
      <c r="CS4153" s="624"/>
      <c r="CT4153" s="624"/>
      <c r="CU4153" s="624"/>
      <c r="CV4153" s="624"/>
      <c r="CW4153" s="624"/>
      <c r="CX4153" s="624"/>
      <c r="CY4153" s="624"/>
      <c r="CZ4153" s="624"/>
      <c r="DA4153" s="624"/>
      <c r="DB4153" s="624"/>
      <c r="DC4153" s="624"/>
      <c r="DD4153" s="624"/>
      <c r="DE4153" s="624"/>
      <c r="DF4153" s="624"/>
      <c r="DG4153" s="624"/>
      <c r="DH4153" s="624"/>
      <c r="DI4153" s="624"/>
      <c r="DJ4153" s="624"/>
      <c r="DK4153" s="624"/>
      <c r="DL4153" s="624"/>
      <c r="DM4153" s="624"/>
      <c r="DN4153" s="624"/>
      <c r="DO4153" s="624"/>
      <c r="DP4153" s="624"/>
      <c r="DQ4153" s="624"/>
      <c r="DR4153" s="624"/>
      <c r="DS4153" s="624"/>
      <c r="DT4153" s="624"/>
      <c r="DU4153" s="624"/>
      <c r="DV4153" s="624"/>
      <c r="DW4153" s="624"/>
      <c r="DX4153" s="624"/>
      <c r="DY4153" s="624"/>
      <c r="DZ4153" s="624"/>
      <c r="EA4153" s="624"/>
      <c r="EB4153" s="624"/>
      <c r="EC4153" s="624"/>
      <c r="ED4153" s="624"/>
      <c r="EE4153" s="624"/>
      <c r="EF4153" s="624"/>
      <c r="EG4153" s="624"/>
      <c r="EH4153" s="624"/>
      <c r="EI4153" s="624"/>
      <c r="EJ4153" s="624"/>
      <c r="EK4153" s="624"/>
      <c r="EL4153" s="624"/>
      <c r="EM4153" s="624"/>
      <c r="EN4153" s="624"/>
      <c r="EO4153" s="624"/>
      <c r="EP4153" s="624"/>
      <c r="EQ4153" s="624"/>
    </row>
    <row r="4154" spans="1:147" s="560" customFormat="1">
      <c r="A4154" s="624"/>
      <c r="B4154" s="624"/>
      <c r="O4154" s="624"/>
      <c r="P4154" s="624"/>
      <c r="Q4154" s="624"/>
      <c r="R4154" s="624"/>
      <c r="S4154" s="624"/>
      <c r="T4154" s="624"/>
      <c r="U4154" s="624"/>
      <c r="V4154" s="624"/>
      <c r="W4154" s="624"/>
      <c r="X4154" s="624"/>
      <c r="Y4154" s="624"/>
      <c r="Z4154" s="624"/>
      <c r="AB4154" s="624"/>
      <c r="AC4154" s="624"/>
      <c r="AD4154" s="624"/>
      <c r="AE4154" s="624"/>
      <c r="AF4154" s="624"/>
      <c r="AG4154" s="624"/>
      <c r="AH4154" s="624"/>
      <c r="AI4154" s="624"/>
      <c r="AJ4154" s="624"/>
      <c r="AK4154" s="624"/>
      <c r="AL4154" s="624"/>
      <c r="AM4154" s="624"/>
      <c r="AN4154" s="624"/>
      <c r="AO4154" s="624"/>
      <c r="AP4154" s="624"/>
      <c r="AQ4154" s="624"/>
      <c r="AR4154" s="624"/>
      <c r="AS4154" s="624"/>
      <c r="AT4154" s="624"/>
      <c r="AU4154" s="624"/>
      <c r="AV4154" s="624"/>
      <c r="AW4154" s="624"/>
      <c r="AX4154" s="624"/>
      <c r="AY4154" s="624"/>
      <c r="AZ4154" s="624"/>
      <c r="BA4154" s="624"/>
      <c r="BB4154" s="624"/>
      <c r="BC4154" s="624"/>
      <c r="BD4154" s="624"/>
      <c r="BE4154" s="624"/>
      <c r="BF4154" s="624"/>
      <c r="BG4154" s="624"/>
      <c r="BH4154" s="624"/>
      <c r="BI4154" s="624"/>
      <c r="BJ4154" s="624"/>
      <c r="BK4154" s="624"/>
      <c r="BL4154" s="624"/>
      <c r="BM4154" s="624"/>
      <c r="BN4154" s="624"/>
      <c r="BO4154" s="624"/>
      <c r="BP4154" s="624"/>
      <c r="BQ4154" s="624"/>
      <c r="BR4154" s="624"/>
      <c r="BS4154" s="624"/>
      <c r="BT4154" s="624"/>
      <c r="BU4154" s="624"/>
      <c r="BV4154" s="624"/>
      <c r="BW4154" s="624"/>
      <c r="BX4154" s="624"/>
      <c r="BY4154" s="624"/>
      <c r="BZ4154" s="624"/>
      <c r="CA4154" s="624"/>
      <c r="CB4154" s="624"/>
      <c r="CC4154" s="624"/>
      <c r="CD4154" s="624"/>
      <c r="CE4154" s="624"/>
      <c r="CF4154" s="624"/>
      <c r="CG4154" s="624"/>
      <c r="CH4154" s="624"/>
      <c r="CI4154" s="624"/>
      <c r="CJ4154" s="624"/>
      <c r="CK4154" s="624"/>
      <c r="CL4154" s="624"/>
      <c r="CM4154" s="624"/>
      <c r="CN4154" s="624"/>
      <c r="CO4154" s="624"/>
      <c r="CP4154" s="624"/>
      <c r="CQ4154" s="624"/>
      <c r="CR4154" s="624"/>
      <c r="CS4154" s="624"/>
      <c r="CT4154" s="624"/>
      <c r="CU4154" s="624"/>
      <c r="CV4154" s="624"/>
      <c r="CW4154" s="624"/>
      <c r="CX4154" s="624"/>
      <c r="CY4154" s="624"/>
      <c r="CZ4154" s="624"/>
      <c r="DA4154" s="624"/>
      <c r="DB4154" s="624"/>
      <c r="DC4154" s="624"/>
      <c r="DD4154" s="624"/>
      <c r="DE4154" s="624"/>
      <c r="DF4154" s="624"/>
      <c r="DG4154" s="624"/>
      <c r="DH4154" s="624"/>
      <c r="DI4154" s="624"/>
      <c r="DJ4154" s="624"/>
      <c r="DK4154" s="624"/>
      <c r="DL4154" s="624"/>
      <c r="DM4154" s="624"/>
      <c r="DN4154" s="624"/>
      <c r="DO4154" s="624"/>
      <c r="DP4154" s="624"/>
      <c r="DQ4154" s="624"/>
      <c r="DR4154" s="624"/>
      <c r="DS4154" s="624"/>
      <c r="DT4154" s="624"/>
      <c r="DU4154" s="624"/>
      <c r="DV4154" s="624"/>
      <c r="DW4154" s="624"/>
      <c r="DX4154" s="624"/>
      <c r="DY4154" s="624"/>
      <c r="DZ4154" s="624"/>
      <c r="EA4154" s="624"/>
      <c r="EB4154" s="624"/>
      <c r="EC4154" s="624"/>
      <c r="ED4154" s="624"/>
      <c r="EE4154" s="624"/>
      <c r="EF4154" s="624"/>
      <c r="EG4154" s="624"/>
      <c r="EH4154" s="624"/>
      <c r="EI4154" s="624"/>
      <c r="EJ4154" s="624"/>
      <c r="EK4154" s="624"/>
      <c r="EL4154" s="624"/>
      <c r="EM4154" s="624"/>
      <c r="EN4154" s="624"/>
      <c r="EO4154" s="624"/>
      <c r="EP4154" s="624"/>
      <c r="EQ4154" s="624"/>
    </row>
    <row r="4155" spans="1:147" s="560" customFormat="1">
      <c r="A4155" s="624"/>
      <c r="B4155" s="624"/>
      <c r="O4155" s="624"/>
      <c r="P4155" s="624"/>
      <c r="Q4155" s="624"/>
      <c r="R4155" s="624"/>
      <c r="S4155" s="624"/>
      <c r="T4155" s="624"/>
      <c r="U4155" s="624"/>
      <c r="V4155" s="624"/>
      <c r="W4155" s="624"/>
      <c r="X4155" s="624"/>
      <c r="Y4155" s="624"/>
      <c r="Z4155" s="624"/>
      <c r="AB4155" s="624"/>
      <c r="AC4155" s="624"/>
      <c r="AD4155" s="624"/>
      <c r="AE4155" s="624"/>
      <c r="AF4155" s="624"/>
      <c r="AG4155" s="624"/>
      <c r="AH4155" s="624"/>
      <c r="AI4155" s="624"/>
      <c r="AJ4155" s="624"/>
      <c r="AK4155" s="624"/>
      <c r="AL4155" s="624"/>
      <c r="AM4155" s="624"/>
      <c r="AN4155" s="624"/>
      <c r="AO4155" s="624"/>
      <c r="AP4155" s="624"/>
      <c r="AQ4155" s="624"/>
      <c r="AR4155" s="624"/>
      <c r="AS4155" s="624"/>
      <c r="AT4155" s="624"/>
      <c r="AU4155" s="624"/>
      <c r="AV4155" s="624"/>
      <c r="AW4155" s="624"/>
      <c r="AX4155" s="624"/>
      <c r="AY4155" s="624"/>
      <c r="AZ4155" s="624"/>
      <c r="BA4155" s="624"/>
      <c r="BB4155" s="624"/>
      <c r="BC4155" s="624"/>
      <c r="BD4155" s="624"/>
      <c r="BE4155" s="624"/>
      <c r="BF4155" s="624"/>
      <c r="BG4155" s="624"/>
      <c r="BH4155" s="624"/>
      <c r="BI4155" s="624"/>
      <c r="BJ4155" s="624"/>
      <c r="BK4155" s="624"/>
      <c r="BL4155" s="624"/>
      <c r="BM4155" s="624"/>
      <c r="BN4155" s="624"/>
      <c r="BO4155" s="624"/>
      <c r="BP4155" s="624"/>
      <c r="BQ4155" s="624"/>
      <c r="BR4155" s="624"/>
      <c r="BS4155" s="624"/>
      <c r="BT4155" s="624"/>
      <c r="BU4155" s="624"/>
      <c r="BV4155" s="624"/>
      <c r="BW4155" s="624"/>
      <c r="BX4155" s="624"/>
      <c r="BY4155" s="624"/>
      <c r="BZ4155" s="624"/>
      <c r="CA4155" s="624"/>
      <c r="CB4155" s="624"/>
      <c r="CC4155" s="624"/>
      <c r="CD4155" s="624"/>
      <c r="CE4155" s="624"/>
      <c r="CF4155" s="624"/>
      <c r="CG4155" s="624"/>
      <c r="CH4155" s="624"/>
      <c r="CI4155" s="624"/>
      <c r="CJ4155" s="624"/>
      <c r="CK4155" s="624"/>
      <c r="CL4155" s="624"/>
      <c r="CM4155" s="624"/>
      <c r="CN4155" s="624"/>
      <c r="CO4155" s="624"/>
      <c r="CP4155" s="624"/>
      <c r="CQ4155" s="624"/>
      <c r="CR4155" s="624"/>
      <c r="CS4155" s="624"/>
      <c r="CT4155" s="624"/>
      <c r="CU4155" s="624"/>
      <c r="CV4155" s="624"/>
      <c r="CW4155" s="624"/>
      <c r="CX4155" s="624"/>
      <c r="CY4155" s="624"/>
      <c r="CZ4155" s="624"/>
      <c r="DA4155" s="624"/>
      <c r="DB4155" s="624"/>
      <c r="DC4155" s="624"/>
      <c r="DD4155" s="624"/>
      <c r="DE4155" s="624"/>
      <c r="DF4155" s="624"/>
      <c r="DG4155" s="624"/>
      <c r="DH4155" s="624"/>
      <c r="DI4155" s="624"/>
      <c r="DJ4155" s="624"/>
      <c r="DK4155" s="624"/>
      <c r="DL4155" s="624"/>
      <c r="DM4155" s="624"/>
      <c r="DN4155" s="624"/>
      <c r="DO4155" s="624"/>
      <c r="DP4155" s="624"/>
      <c r="DQ4155" s="624"/>
      <c r="DR4155" s="624"/>
      <c r="DS4155" s="624"/>
      <c r="DT4155" s="624"/>
      <c r="DU4155" s="624"/>
      <c r="DV4155" s="624"/>
      <c r="DW4155" s="624"/>
      <c r="DX4155" s="624"/>
      <c r="DY4155" s="624"/>
      <c r="DZ4155" s="624"/>
      <c r="EA4155" s="624"/>
      <c r="EB4155" s="624"/>
      <c r="EC4155" s="624"/>
      <c r="ED4155" s="624"/>
      <c r="EE4155" s="624"/>
      <c r="EF4155" s="624"/>
      <c r="EG4155" s="624"/>
      <c r="EH4155" s="624"/>
      <c r="EI4155" s="624"/>
      <c r="EJ4155" s="624"/>
      <c r="EK4155" s="624"/>
      <c r="EL4155" s="624"/>
      <c r="EM4155" s="624"/>
      <c r="EN4155" s="624"/>
      <c r="EO4155" s="624"/>
      <c r="EP4155" s="624"/>
      <c r="EQ4155" s="624"/>
    </row>
    <row r="4156" spans="1:147" s="560" customFormat="1">
      <c r="A4156" s="624"/>
      <c r="B4156" s="624"/>
      <c r="O4156" s="624"/>
      <c r="P4156" s="624"/>
      <c r="Q4156" s="624"/>
      <c r="R4156" s="624"/>
      <c r="S4156" s="624"/>
      <c r="T4156" s="624"/>
      <c r="U4156" s="624"/>
      <c r="V4156" s="624"/>
      <c r="W4156" s="624"/>
      <c r="X4156" s="624"/>
      <c r="Y4156" s="624"/>
      <c r="Z4156" s="624"/>
      <c r="AB4156" s="624"/>
      <c r="AC4156" s="624"/>
      <c r="AD4156" s="624"/>
      <c r="AE4156" s="624"/>
      <c r="AF4156" s="624"/>
      <c r="AG4156" s="624"/>
      <c r="AH4156" s="624"/>
      <c r="AI4156" s="624"/>
      <c r="AJ4156" s="624"/>
      <c r="AK4156" s="624"/>
      <c r="AL4156" s="624"/>
      <c r="AM4156" s="624"/>
      <c r="AN4156" s="624"/>
      <c r="AO4156" s="624"/>
      <c r="AP4156" s="624"/>
      <c r="AQ4156" s="624"/>
      <c r="AR4156" s="624"/>
      <c r="AS4156" s="624"/>
      <c r="AT4156" s="624"/>
      <c r="AU4156" s="624"/>
      <c r="AV4156" s="624"/>
      <c r="AW4156" s="624"/>
      <c r="AX4156" s="624"/>
      <c r="AY4156" s="624"/>
      <c r="AZ4156" s="624"/>
      <c r="BA4156" s="624"/>
      <c r="BB4156" s="624"/>
      <c r="BC4156" s="624"/>
      <c r="BD4156" s="624"/>
      <c r="BE4156" s="624"/>
      <c r="BF4156" s="624"/>
      <c r="BG4156" s="624"/>
      <c r="BH4156" s="624"/>
      <c r="BI4156" s="624"/>
      <c r="BJ4156" s="624"/>
      <c r="BK4156" s="624"/>
      <c r="BL4156" s="624"/>
      <c r="BM4156" s="624"/>
      <c r="BN4156" s="624"/>
      <c r="BO4156" s="624"/>
      <c r="BP4156" s="624"/>
      <c r="BQ4156" s="624"/>
      <c r="BR4156" s="624"/>
      <c r="BS4156" s="624"/>
      <c r="BT4156" s="624"/>
      <c r="BU4156" s="624"/>
      <c r="BV4156" s="624"/>
      <c r="BW4156" s="624"/>
      <c r="BX4156" s="624"/>
      <c r="BY4156" s="624"/>
      <c r="BZ4156" s="624"/>
      <c r="CA4156" s="624"/>
      <c r="CB4156" s="624"/>
      <c r="CC4156" s="624"/>
      <c r="CD4156" s="624"/>
      <c r="CE4156" s="624"/>
      <c r="CF4156" s="624"/>
      <c r="CG4156" s="624"/>
      <c r="CH4156" s="624"/>
      <c r="CI4156" s="624"/>
      <c r="CJ4156" s="624"/>
      <c r="CK4156" s="624"/>
      <c r="CL4156" s="624"/>
      <c r="CM4156" s="624"/>
      <c r="CN4156" s="624"/>
      <c r="CO4156" s="624"/>
      <c r="CP4156" s="624"/>
      <c r="CQ4156" s="624"/>
      <c r="CR4156" s="624"/>
      <c r="CS4156" s="624"/>
      <c r="CT4156" s="624"/>
      <c r="CU4156" s="624"/>
      <c r="CV4156" s="624"/>
      <c r="CW4156" s="624"/>
      <c r="CX4156" s="624"/>
      <c r="CY4156" s="624"/>
      <c r="CZ4156" s="624"/>
      <c r="DA4156" s="624"/>
      <c r="DB4156" s="624"/>
      <c r="DC4156" s="624"/>
      <c r="DD4156" s="624"/>
      <c r="DE4156" s="624"/>
      <c r="DF4156" s="624"/>
      <c r="DG4156" s="624"/>
      <c r="DH4156" s="624"/>
      <c r="DI4156" s="624"/>
      <c r="DJ4156" s="624"/>
      <c r="DK4156" s="624"/>
      <c r="DL4156" s="624"/>
      <c r="DM4156" s="624"/>
      <c r="DN4156" s="624"/>
      <c r="DO4156" s="624"/>
      <c r="DP4156" s="624"/>
      <c r="DQ4156" s="624"/>
      <c r="DR4156" s="624"/>
      <c r="DS4156" s="624"/>
      <c r="DT4156" s="624"/>
      <c r="DU4156" s="624"/>
      <c r="DV4156" s="624"/>
      <c r="DW4156" s="624"/>
      <c r="DX4156" s="624"/>
      <c r="DY4156" s="624"/>
      <c r="DZ4156" s="624"/>
      <c r="EA4156" s="624"/>
      <c r="EB4156" s="624"/>
      <c r="EC4156" s="624"/>
      <c r="ED4156" s="624"/>
      <c r="EE4156" s="624"/>
      <c r="EF4156" s="624"/>
      <c r="EG4156" s="624"/>
      <c r="EH4156" s="624"/>
      <c r="EI4156" s="624"/>
      <c r="EJ4156" s="624"/>
      <c r="EK4156" s="624"/>
      <c r="EL4156" s="624"/>
      <c r="EM4156" s="624"/>
      <c r="EN4156" s="624"/>
      <c r="EO4156" s="624"/>
      <c r="EP4156" s="624"/>
      <c r="EQ4156" s="624"/>
    </row>
    <row r="4157" spans="1:147" s="560" customFormat="1">
      <c r="A4157" s="624"/>
      <c r="B4157" s="624"/>
      <c r="O4157" s="624"/>
      <c r="P4157" s="624"/>
      <c r="Q4157" s="624"/>
      <c r="R4157" s="624"/>
      <c r="S4157" s="624"/>
      <c r="T4157" s="624"/>
      <c r="U4157" s="624"/>
      <c r="V4157" s="624"/>
      <c r="W4157" s="624"/>
      <c r="X4157" s="624"/>
      <c r="Y4157" s="624"/>
      <c r="Z4157" s="624"/>
      <c r="AB4157" s="624"/>
      <c r="AC4157" s="624"/>
      <c r="AD4157" s="624"/>
      <c r="AE4157" s="624"/>
      <c r="AF4157" s="624"/>
      <c r="AG4157" s="624"/>
      <c r="AH4157" s="624"/>
      <c r="AI4157" s="624"/>
      <c r="AJ4157" s="624"/>
      <c r="AK4157" s="624"/>
      <c r="AL4157" s="624"/>
      <c r="AM4157" s="624"/>
      <c r="AN4157" s="624"/>
      <c r="AO4157" s="624"/>
      <c r="AP4157" s="624"/>
      <c r="AQ4157" s="624"/>
      <c r="AR4157" s="624"/>
      <c r="AS4157" s="624"/>
      <c r="AT4157" s="624"/>
      <c r="AU4157" s="624"/>
      <c r="AV4157" s="624"/>
      <c r="AW4157" s="624"/>
      <c r="AX4157" s="624"/>
      <c r="AY4157" s="624"/>
      <c r="AZ4157" s="624"/>
      <c r="BA4157" s="624"/>
      <c r="BB4157" s="624"/>
      <c r="BC4157" s="624"/>
      <c r="BD4157" s="624"/>
      <c r="BE4157" s="624"/>
      <c r="BF4157" s="624"/>
      <c r="BG4157" s="624"/>
      <c r="BH4157" s="624"/>
      <c r="BI4157" s="624"/>
      <c r="BJ4157" s="624"/>
      <c r="BK4157" s="624"/>
      <c r="BL4157" s="624"/>
      <c r="BM4157" s="624"/>
      <c r="BN4157" s="624"/>
      <c r="BO4157" s="624"/>
      <c r="BP4157" s="624"/>
      <c r="BQ4157" s="624"/>
      <c r="BR4157" s="624"/>
      <c r="BS4157" s="624"/>
      <c r="BT4157" s="624"/>
      <c r="BU4157" s="624"/>
      <c r="BV4157" s="624"/>
      <c r="BW4157" s="624"/>
      <c r="BX4157" s="624"/>
      <c r="BY4157" s="624"/>
      <c r="BZ4157" s="624"/>
      <c r="CA4157" s="624"/>
      <c r="CB4157" s="624"/>
      <c r="CC4157" s="624"/>
      <c r="CD4157" s="624"/>
      <c r="CE4157" s="624"/>
      <c r="CF4157" s="624"/>
      <c r="CG4157" s="624"/>
      <c r="CH4157" s="624"/>
      <c r="CI4157" s="624"/>
      <c r="CJ4157" s="624"/>
      <c r="CK4157" s="624"/>
      <c r="CL4157" s="624"/>
      <c r="CM4157" s="624"/>
      <c r="CN4157" s="624"/>
      <c r="CO4157" s="624"/>
      <c r="CP4157" s="624"/>
      <c r="CQ4157" s="624"/>
      <c r="CR4157" s="624"/>
      <c r="CS4157" s="624"/>
      <c r="CT4157" s="624"/>
      <c r="CU4157" s="624"/>
      <c r="CV4157" s="624"/>
      <c r="CW4157" s="624"/>
      <c r="CX4157" s="624"/>
      <c r="CY4157" s="624"/>
      <c r="CZ4157" s="624"/>
      <c r="DA4157" s="624"/>
      <c r="DB4157" s="624"/>
      <c r="DC4157" s="624"/>
      <c r="DD4157" s="624"/>
      <c r="DE4157" s="624"/>
      <c r="DF4157" s="624"/>
      <c r="DG4157" s="624"/>
      <c r="DH4157" s="624"/>
      <c r="DI4157" s="624"/>
      <c r="DJ4157" s="624"/>
      <c r="DK4157" s="624"/>
      <c r="DL4157" s="624"/>
      <c r="DM4157" s="624"/>
      <c r="DN4157" s="624"/>
      <c r="DO4157" s="624"/>
      <c r="DP4157" s="624"/>
      <c r="DQ4157" s="624"/>
      <c r="DR4157" s="624"/>
      <c r="DS4157" s="624"/>
      <c r="DT4157" s="624"/>
      <c r="DU4157" s="624"/>
      <c r="DV4157" s="624"/>
      <c r="DW4157" s="624"/>
      <c r="DX4157" s="624"/>
      <c r="DY4157" s="624"/>
      <c r="DZ4157" s="624"/>
      <c r="EA4157" s="624"/>
      <c r="EB4157" s="624"/>
      <c r="EC4157" s="624"/>
      <c r="ED4157" s="624"/>
      <c r="EE4157" s="624"/>
      <c r="EF4157" s="624"/>
      <c r="EG4157" s="624"/>
      <c r="EH4157" s="624"/>
      <c r="EI4157" s="624"/>
      <c r="EJ4157" s="624"/>
      <c r="EK4157" s="624"/>
      <c r="EL4157" s="624"/>
      <c r="EM4157" s="624"/>
      <c r="EN4157" s="624"/>
      <c r="EO4157" s="624"/>
      <c r="EP4157" s="624"/>
      <c r="EQ4157" s="624"/>
    </row>
    <row r="4158" spans="1:147" s="560" customFormat="1">
      <c r="A4158" s="624"/>
      <c r="B4158" s="624"/>
      <c r="O4158" s="624"/>
      <c r="P4158" s="624"/>
      <c r="Q4158" s="624"/>
      <c r="R4158" s="624"/>
      <c r="S4158" s="624"/>
      <c r="T4158" s="624"/>
      <c r="U4158" s="624"/>
      <c r="V4158" s="624"/>
      <c r="W4158" s="624"/>
      <c r="X4158" s="624"/>
      <c r="Y4158" s="624"/>
      <c r="Z4158" s="624"/>
      <c r="AB4158" s="624"/>
      <c r="AC4158" s="624"/>
      <c r="AD4158" s="624"/>
      <c r="AE4158" s="624"/>
      <c r="AF4158" s="624"/>
      <c r="AG4158" s="624"/>
      <c r="AH4158" s="624"/>
      <c r="AI4158" s="624"/>
      <c r="AJ4158" s="624"/>
      <c r="AK4158" s="624"/>
      <c r="AL4158" s="624"/>
      <c r="AM4158" s="624"/>
      <c r="AN4158" s="624"/>
      <c r="AO4158" s="624"/>
      <c r="AP4158" s="624"/>
      <c r="AQ4158" s="624"/>
      <c r="AR4158" s="624"/>
      <c r="AS4158" s="624"/>
      <c r="AT4158" s="624"/>
      <c r="AU4158" s="624"/>
      <c r="AV4158" s="624"/>
      <c r="AW4158" s="624"/>
      <c r="AX4158" s="624"/>
      <c r="AY4158" s="624"/>
      <c r="AZ4158" s="624"/>
      <c r="BA4158" s="624"/>
      <c r="BB4158" s="624"/>
      <c r="BC4158" s="624"/>
      <c r="BD4158" s="624"/>
      <c r="BE4158" s="624"/>
      <c r="BF4158" s="624"/>
      <c r="BG4158" s="624"/>
      <c r="BH4158" s="624"/>
      <c r="BI4158" s="624"/>
      <c r="BJ4158" s="624"/>
      <c r="BK4158" s="624"/>
      <c r="BL4158" s="624"/>
      <c r="BM4158" s="624"/>
      <c r="BN4158" s="624"/>
      <c r="BO4158" s="624"/>
      <c r="BP4158" s="624"/>
      <c r="BQ4158" s="624"/>
      <c r="BR4158" s="624"/>
      <c r="BS4158" s="624"/>
      <c r="BT4158" s="624"/>
      <c r="BU4158" s="624"/>
      <c r="BV4158" s="624"/>
      <c r="BW4158" s="624"/>
      <c r="BX4158" s="624"/>
      <c r="BY4158" s="624"/>
      <c r="BZ4158" s="624"/>
      <c r="CA4158" s="624"/>
      <c r="CB4158" s="624"/>
      <c r="CC4158" s="624"/>
      <c r="CD4158" s="624"/>
      <c r="CE4158" s="624"/>
      <c r="CF4158" s="624"/>
      <c r="CG4158" s="624"/>
      <c r="CH4158" s="624"/>
      <c r="CI4158" s="624"/>
      <c r="CJ4158" s="624"/>
      <c r="CK4158" s="624"/>
      <c r="CL4158" s="624"/>
      <c r="CM4158" s="624"/>
      <c r="CN4158" s="624"/>
      <c r="CO4158" s="624"/>
      <c r="CP4158" s="624"/>
      <c r="CQ4158" s="624"/>
      <c r="CR4158" s="624"/>
      <c r="CS4158" s="624"/>
      <c r="CT4158" s="624"/>
      <c r="CU4158" s="624"/>
      <c r="CV4158" s="624"/>
      <c r="CW4158" s="624"/>
      <c r="CX4158" s="624"/>
      <c r="CY4158" s="624"/>
      <c r="CZ4158" s="624"/>
      <c r="DA4158" s="624"/>
      <c r="DB4158" s="624"/>
      <c r="DC4158" s="624"/>
      <c r="DD4158" s="624"/>
      <c r="DE4158" s="624"/>
      <c r="DF4158" s="624"/>
      <c r="DG4158" s="624"/>
      <c r="DH4158" s="624"/>
      <c r="DI4158" s="624"/>
      <c r="DJ4158" s="624"/>
      <c r="DK4158" s="624"/>
      <c r="DL4158" s="624"/>
      <c r="DM4158" s="624"/>
      <c r="DN4158" s="624"/>
      <c r="DO4158" s="624"/>
      <c r="DP4158" s="624"/>
      <c r="DQ4158" s="624"/>
      <c r="DR4158" s="624"/>
      <c r="DS4158" s="624"/>
      <c r="DT4158" s="624"/>
      <c r="DU4158" s="624"/>
      <c r="DV4158" s="624"/>
      <c r="DW4158" s="624"/>
      <c r="DX4158" s="624"/>
      <c r="DY4158" s="624"/>
      <c r="DZ4158" s="624"/>
      <c r="EA4158" s="624"/>
      <c r="EB4158" s="624"/>
      <c r="EC4158" s="624"/>
      <c r="ED4158" s="624"/>
      <c r="EE4158" s="624"/>
      <c r="EF4158" s="624"/>
      <c r="EG4158" s="624"/>
      <c r="EH4158" s="624"/>
      <c r="EI4158" s="624"/>
      <c r="EJ4158" s="624"/>
      <c r="EK4158" s="624"/>
      <c r="EL4158" s="624"/>
      <c r="EM4158" s="624"/>
      <c r="EN4158" s="624"/>
      <c r="EO4158" s="624"/>
      <c r="EP4158" s="624"/>
      <c r="EQ4158" s="624"/>
    </row>
    <row r="4159" spans="1:147" s="560" customFormat="1">
      <c r="A4159" s="624"/>
      <c r="B4159" s="624"/>
      <c r="O4159" s="624"/>
      <c r="P4159" s="624"/>
      <c r="Q4159" s="624"/>
      <c r="R4159" s="624"/>
      <c r="S4159" s="624"/>
      <c r="T4159" s="624"/>
      <c r="U4159" s="624"/>
      <c r="V4159" s="624"/>
      <c r="W4159" s="624"/>
      <c r="X4159" s="624"/>
      <c r="Y4159" s="624"/>
      <c r="Z4159" s="624"/>
      <c r="AB4159" s="624"/>
      <c r="AC4159" s="624"/>
      <c r="AD4159" s="624"/>
      <c r="AE4159" s="624"/>
      <c r="AF4159" s="624"/>
      <c r="AG4159" s="624"/>
      <c r="AH4159" s="624"/>
      <c r="AI4159" s="624"/>
      <c r="AJ4159" s="624"/>
      <c r="AK4159" s="624"/>
      <c r="AL4159" s="624"/>
      <c r="AM4159" s="624"/>
      <c r="AN4159" s="624"/>
      <c r="AO4159" s="624"/>
      <c r="AP4159" s="624"/>
      <c r="AQ4159" s="624"/>
      <c r="AR4159" s="624"/>
      <c r="AS4159" s="624"/>
      <c r="AT4159" s="624"/>
      <c r="AU4159" s="624"/>
      <c r="AV4159" s="624"/>
      <c r="AW4159" s="624"/>
      <c r="AX4159" s="624"/>
      <c r="AY4159" s="624"/>
      <c r="AZ4159" s="624"/>
      <c r="BA4159" s="624"/>
      <c r="BB4159" s="624"/>
      <c r="BC4159" s="624"/>
      <c r="BD4159" s="624"/>
      <c r="BE4159" s="624"/>
      <c r="BF4159" s="624"/>
      <c r="BG4159" s="624"/>
      <c r="BH4159" s="624"/>
      <c r="BI4159" s="624"/>
      <c r="BJ4159" s="624"/>
      <c r="BK4159" s="624"/>
      <c r="BL4159" s="624"/>
      <c r="BM4159" s="624"/>
      <c r="BN4159" s="624"/>
      <c r="BO4159" s="624"/>
      <c r="BP4159" s="624"/>
      <c r="BQ4159" s="624"/>
      <c r="BR4159" s="624"/>
      <c r="BS4159" s="624"/>
      <c r="BT4159" s="624"/>
      <c r="BU4159" s="624"/>
      <c r="BV4159" s="624"/>
      <c r="BW4159" s="624"/>
      <c r="BX4159" s="624"/>
      <c r="BY4159" s="624"/>
      <c r="BZ4159" s="624"/>
      <c r="CA4159" s="624"/>
      <c r="CB4159" s="624"/>
      <c r="CC4159" s="624"/>
      <c r="CD4159" s="624"/>
      <c r="CE4159" s="624"/>
      <c r="CF4159" s="624"/>
      <c r="CG4159" s="624"/>
      <c r="CH4159" s="624"/>
      <c r="CI4159" s="624"/>
      <c r="CJ4159" s="624"/>
      <c r="CK4159" s="624"/>
      <c r="CL4159" s="624"/>
      <c r="CM4159" s="624"/>
      <c r="CN4159" s="624"/>
      <c r="CO4159" s="624"/>
      <c r="CP4159" s="624"/>
      <c r="CQ4159" s="624"/>
      <c r="CR4159" s="624"/>
      <c r="CS4159" s="624"/>
      <c r="CT4159" s="624"/>
      <c r="CU4159" s="624"/>
      <c r="CV4159" s="624"/>
      <c r="CW4159" s="624"/>
      <c r="CX4159" s="624"/>
      <c r="CY4159" s="624"/>
      <c r="CZ4159" s="624"/>
      <c r="DA4159" s="624"/>
      <c r="DB4159" s="624"/>
      <c r="DC4159" s="624"/>
      <c r="DD4159" s="624"/>
      <c r="DE4159" s="624"/>
      <c r="DF4159" s="624"/>
      <c r="DG4159" s="624"/>
      <c r="DH4159" s="624"/>
      <c r="DI4159" s="624"/>
      <c r="DJ4159" s="624"/>
      <c r="DK4159" s="624"/>
      <c r="DL4159" s="624"/>
      <c r="DM4159" s="624"/>
      <c r="DN4159" s="624"/>
      <c r="DO4159" s="624"/>
      <c r="DP4159" s="624"/>
      <c r="DQ4159" s="624"/>
      <c r="DR4159" s="624"/>
      <c r="DS4159" s="624"/>
      <c r="DT4159" s="624"/>
      <c r="DU4159" s="624"/>
      <c r="DV4159" s="624"/>
      <c r="DW4159" s="624"/>
      <c r="DX4159" s="624"/>
      <c r="DY4159" s="624"/>
      <c r="DZ4159" s="624"/>
      <c r="EA4159" s="624"/>
      <c r="EB4159" s="624"/>
      <c r="EC4159" s="624"/>
      <c r="ED4159" s="624"/>
      <c r="EE4159" s="624"/>
      <c r="EF4159" s="624"/>
      <c r="EG4159" s="624"/>
      <c r="EH4159" s="624"/>
      <c r="EI4159" s="624"/>
      <c r="EJ4159" s="624"/>
      <c r="EK4159" s="624"/>
      <c r="EL4159" s="624"/>
      <c r="EM4159" s="624"/>
      <c r="EN4159" s="624"/>
      <c r="EO4159" s="624"/>
      <c r="EP4159" s="624"/>
      <c r="EQ4159" s="624"/>
    </row>
    <row r="4160" spans="1:147" s="560" customFormat="1">
      <c r="A4160" s="624"/>
      <c r="B4160" s="624"/>
      <c r="O4160" s="624"/>
      <c r="P4160" s="624"/>
      <c r="Q4160" s="624"/>
      <c r="R4160" s="624"/>
      <c r="S4160" s="624"/>
      <c r="T4160" s="624"/>
      <c r="U4160" s="624"/>
      <c r="V4160" s="624"/>
      <c r="W4160" s="624"/>
      <c r="X4160" s="624"/>
      <c r="Y4160" s="624"/>
      <c r="Z4160" s="624"/>
      <c r="AB4160" s="624"/>
      <c r="AC4160" s="624"/>
      <c r="AD4160" s="624"/>
      <c r="AE4160" s="624"/>
      <c r="AF4160" s="624"/>
      <c r="AG4160" s="624"/>
      <c r="AH4160" s="624"/>
      <c r="AI4160" s="624"/>
      <c r="AJ4160" s="624"/>
      <c r="AK4160" s="624"/>
      <c r="AL4160" s="624"/>
      <c r="AM4160" s="624"/>
      <c r="AN4160" s="624"/>
      <c r="AO4160" s="624"/>
      <c r="AP4160" s="624"/>
      <c r="AQ4160" s="624"/>
      <c r="AR4160" s="624"/>
      <c r="AS4160" s="624"/>
      <c r="AT4160" s="624"/>
      <c r="AU4160" s="624"/>
      <c r="AV4160" s="624"/>
      <c r="AW4160" s="624"/>
      <c r="AX4160" s="624"/>
      <c r="AY4160" s="624"/>
      <c r="AZ4160" s="624"/>
      <c r="BA4160" s="624"/>
      <c r="BB4160" s="624"/>
      <c r="BC4160" s="624"/>
      <c r="BD4160" s="624"/>
      <c r="BE4160" s="624"/>
      <c r="BF4160" s="624"/>
      <c r="BG4160" s="624"/>
      <c r="BH4160" s="624"/>
      <c r="BI4160" s="624"/>
      <c r="BJ4160" s="624"/>
      <c r="BK4160" s="624"/>
      <c r="BL4160" s="624"/>
      <c r="BM4160" s="624"/>
      <c r="BN4160" s="624"/>
      <c r="BO4160" s="624"/>
      <c r="BP4160" s="624"/>
      <c r="BQ4160" s="624"/>
      <c r="BR4160" s="624"/>
      <c r="BS4160" s="624"/>
      <c r="BT4160" s="624"/>
      <c r="BU4160" s="624"/>
      <c r="BV4160" s="624"/>
      <c r="BW4160" s="624"/>
      <c r="BX4160" s="624"/>
      <c r="BY4160" s="624"/>
      <c r="BZ4160" s="624"/>
      <c r="CA4160" s="624"/>
      <c r="CB4160" s="624"/>
      <c r="CC4160" s="624"/>
      <c r="CD4160" s="624"/>
      <c r="CE4160" s="624"/>
      <c r="CF4160" s="624"/>
      <c r="CG4160" s="624"/>
      <c r="CH4160" s="624"/>
      <c r="CI4160" s="624"/>
      <c r="CJ4160" s="624"/>
      <c r="CK4160" s="624"/>
      <c r="CL4160" s="624"/>
      <c r="CM4160" s="624"/>
      <c r="CN4160" s="624"/>
      <c r="CO4160" s="624"/>
      <c r="CP4160" s="624"/>
      <c r="CQ4160" s="624"/>
      <c r="CR4160" s="624"/>
      <c r="CS4160" s="624"/>
      <c r="CT4160" s="624"/>
      <c r="CU4160" s="624"/>
      <c r="CV4160" s="624"/>
      <c r="CW4160" s="624"/>
      <c r="CX4160" s="624"/>
      <c r="CY4160" s="624"/>
      <c r="CZ4160" s="624"/>
      <c r="DA4160" s="624"/>
      <c r="DB4160" s="624"/>
      <c r="DC4160" s="624"/>
      <c r="DD4160" s="624"/>
      <c r="DE4160" s="624"/>
      <c r="DF4160" s="624"/>
      <c r="DG4160" s="624"/>
      <c r="DH4160" s="624"/>
      <c r="DI4160" s="624"/>
      <c r="DJ4160" s="624"/>
      <c r="DK4160" s="624"/>
      <c r="DL4160" s="624"/>
      <c r="DM4160" s="624"/>
      <c r="DN4160" s="624"/>
      <c r="DO4160" s="624"/>
      <c r="DP4160" s="624"/>
      <c r="DQ4160" s="624"/>
      <c r="DR4160" s="624"/>
      <c r="DS4160" s="624"/>
      <c r="DT4160" s="624"/>
      <c r="DU4160" s="624"/>
      <c r="DV4160" s="624"/>
      <c r="DW4160" s="624"/>
      <c r="DX4160" s="624"/>
      <c r="DY4160" s="624"/>
      <c r="DZ4160" s="624"/>
      <c r="EA4160" s="624"/>
      <c r="EB4160" s="624"/>
      <c r="EC4160" s="624"/>
      <c r="ED4160" s="624"/>
      <c r="EE4160" s="624"/>
      <c r="EF4160" s="624"/>
      <c r="EG4160" s="624"/>
      <c r="EH4160" s="624"/>
      <c r="EI4160" s="624"/>
      <c r="EJ4160" s="624"/>
      <c r="EK4160" s="624"/>
      <c r="EL4160" s="624"/>
      <c r="EM4160" s="624"/>
      <c r="EN4160" s="624"/>
      <c r="EO4160" s="624"/>
      <c r="EP4160" s="624"/>
      <c r="EQ4160" s="624"/>
    </row>
    <row r="4161" spans="1:147" s="560" customFormat="1">
      <c r="A4161" s="624"/>
      <c r="B4161" s="624"/>
      <c r="O4161" s="624"/>
      <c r="P4161" s="624"/>
      <c r="Q4161" s="624"/>
      <c r="R4161" s="624"/>
      <c r="S4161" s="624"/>
      <c r="T4161" s="624"/>
      <c r="U4161" s="624"/>
      <c r="V4161" s="624"/>
      <c r="W4161" s="624"/>
      <c r="X4161" s="624"/>
      <c r="Y4161" s="624"/>
      <c r="Z4161" s="624"/>
      <c r="AB4161" s="624"/>
      <c r="AC4161" s="624"/>
      <c r="AD4161" s="624"/>
      <c r="AE4161" s="624"/>
      <c r="AF4161" s="624"/>
      <c r="AG4161" s="624"/>
      <c r="AH4161" s="624"/>
      <c r="AI4161" s="624"/>
      <c r="AJ4161" s="624"/>
      <c r="AK4161" s="624"/>
      <c r="AL4161" s="624"/>
      <c r="AM4161" s="624"/>
      <c r="AN4161" s="624"/>
      <c r="AO4161" s="624"/>
      <c r="AP4161" s="624"/>
      <c r="AQ4161" s="624"/>
      <c r="AR4161" s="624"/>
      <c r="AS4161" s="624"/>
      <c r="AT4161" s="624"/>
      <c r="AU4161" s="624"/>
      <c r="AV4161" s="624"/>
      <c r="AW4161" s="624"/>
      <c r="AX4161" s="624"/>
      <c r="AY4161" s="624"/>
      <c r="AZ4161" s="624"/>
      <c r="BA4161" s="624"/>
      <c r="BB4161" s="624"/>
      <c r="BC4161" s="624"/>
      <c r="BD4161" s="624"/>
      <c r="BE4161" s="624"/>
      <c r="BF4161" s="624"/>
      <c r="BG4161" s="624"/>
      <c r="BH4161" s="624"/>
      <c r="BI4161" s="624"/>
      <c r="BJ4161" s="624"/>
      <c r="BK4161" s="624"/>
      <c r="BL4161" s="624"/>
      <c r="BM4161" s="624"/>
      <c r="BN4161" s="624"/>
      <c r="BO4161" s="624"/>
      <c r="BP4161" s="624"/>
      <c r="BQ4161" s="624"/>
      <c r="BR4161" s="624"/>
      <c r="BS4161" s="624"/>
      <c r="BT4161" s="624"/>
      <c r="BU4161" s="624"/>
      <c r="BV4161" s="624"/>
      <c r="BW4161" s="624"/>
      <c r="BX4161" s="624"/>
      <c r="BY4161" s="624"/>
      <c r="BZ4161" s="624"/>
      <c r="CA4161" s="624"/>
      <c r="CB4161" s="624"/>
      <c r="CC4161" s="624"/>
      <c r="CD4161" s="624"/>
      <c r="CE4161" s="624"/>
      <c r="CF4161" s="624"/>
      <c r="CG4161" s="624"/>
      <c r="CH4161" s="624"/>
      <c r="CI4161" s="624"/>
      <c r="CJ4161" s="624"/>
      <c r="CK4161" s="624"/>
      <c r="CL4161" s="624"/>
      <c r="CM4161" s="624"/>
      <c r="CN4161" s="624"/>
      <c r="CO4161" s="624"/>
      <c r="CP4161" s="624"/>
      <c r="CQ4161" s="624"/>
      <c r="CR4161" s="624"/>
      <c r="CS4161" s="624"/>
      <c r="CT4161" s="624"/>
      <c r="CU4161" s="624"/>
      <c r="CV4161" s="624"/>
      <c r="CW4161" s="624"/>
      <c r="CX4161" s="624"/>
      <c r="CY4161" s="624"/>
      <c r="CZ4161" s="624"/>
      <c r="DA4161" s="624"/>
      <c r="DB4161" s="624"/>
      <c r="DC4161" s="624"/>
      <c r="DD4161" s="624"/>
      <c r="DE4161" s="624"/>
      <c r="DF4161" s="624"/>
      <c r="DG4161" s="624"/>
      <c r="DH4161" s="624"/>
      <c r="DI4161" s="624"/>
      <c r="DJ4161" s="624"/>
      <c r="DK4161" s="624"/>
      <c r="DL4161" s="624"/>
      <c r="DM4161" s="624"/>
      <c r="DN4161" s="624"/>
      <c r="DO4161" s="624"/>
      <c r="DP4161" s="624"/>
      <c r="DQ4161" s="624"/>
      <c r="DR4161" s="624"/>
      <c r="DS4161" s="624"/>
      <c r="DT4161" s="624"/>
      <c r="DU4161" s="624"/>
      <c r="DV4161" s="624"/>
      <c r="DW4161" s="624"/>
      <c r="DX4161" s="624"/>
      <c r="DY4161" s="624"/>
      <c r="DZ4161" s="624"/>
      <c r="EA4161" s="624"/>
      <c r="EB4161" s="624"/>
      <c r="EC4161" s="624"/>
      <c r="ED4161" s="624"/>
      <c r="EE4161" s="624"/>
      <c r="EF4161" s="624"/>
      <c r="EG4161" s="624"/>
      <c r="EH4161" s="624"/>
      <c r="EI4161" s="624"/>
      <c r="EJ4161" s="624"/>
      <c r="EK4161" s="624"/>
      <c r="EL4161" s="624"/>
      <c r="EM4161" s="624"/>
      <c r="EN4161" s="624"/>
      <c r="EO4161" s="624"/>
      <c r="EP4161" s="624"/>
      <c r="EQ4161" s="624"/>
    </row>
    <row r="4162" spans="1:147" s="560" customFormat="1">
      <c r="A4162" s="624"/>
      <c r="B4162" s="624"/>
      <c r="O4162" s="624"/>
      <c r="P4162" s="624"/>
      <c r="Q4162" s="624"/>
      <c r="R4162" s="624"/>
      <c r="S4162" s="624"/>
      <c r="T4162" s="624"/>
      <c r="U4162" s="624"/>
      <c r="V4162" s="624"/>
      <c r="W4162" s="624"/>
      <c r="X4162" s="624"/>
      <c r="Y4162" s="624"/>
      <c r="Z4162" s="624"/>
      <c r="AB4162" s="624"/>
      <c r="AC4162" s="624"/>
      <c r="AD4162" s="624"/>
      <c r="AE4162" s="624"/>
      <c r="AF4162" s="624"/>
      <c r="AG4162" s="624"/>
      <c r="AH4162" s="624"/>
      <c r="AI4162" s="624"/>
      <c r="AJ4162" s="624"/>
      <c r="AK4162" s="624"/>
      <c r="AL4162" s="624"/>
      <c r="AM4162" s="624"/>
      <c r="AN4162" s="624"/>
      <c r="AO4162" s="624"/>
      <c r="AP4162" s="624"/>
      <c r="AQ4162" s="624"/>
      <c r="AR4162" s="624"/>
      <c r="AS4162" s="624"/>
      <c r="AT4162" s="624"/>
      <c r="AU4162" s="624"/>
      <c r="AV4162" s="624"/>
      <c r="AW4162" s="624"/>
      <c r="AX4162" s="624"/>
      <c r="AY4162" s="624"/>
      <c r="AZ4162" s="624"/>
      <c r="BA4162" s="624"/>
      <c r="BB4162" s="624"/>
      <c r="BC4162" s="624"/>
      <c r="BD4162" s="624"/>
      <c r="BE4162" s="624"/>
      <c r="BF4162" s="624"/>
      <c r="BG4162" s="624"/>
      <c r="BH4162" s="624"/>
      <c r="BI4162" s="624"/>
      <c r="BJ4162" s="624"/>
      <c r="BK4162" s="624"/>
      <c r="BL4162" s="624"/>
      <c r="BM4162" s="624"/>
      <c r="BN4162" s="624"/>
      <c r="BO4162" s="624"/>
      <c r="BP4162" s="624"/>
      <c r="BQ4162" s="624"/>
      <c r="BR4162" s="624"/>
      <c r="BS4162" s="624"/>
      <c r="BT4162" s="624"/>
      <c r="BU4162" s="624"/>
      <c r="BV4162" s="624"/>
      <c r="BW4162" s="624"/>
      <c r="BX4162" s="624"/>
      <c r="BY4162" s="624"/>
      <c r="BZ4162" s="624"/>
      <c r="CA4162" s="624"/>
      <c r="CB4162" s="624"/>
      <c r="CC4162" s="624"/>
      <c r="CD4162" s="624"/>
      <c r="CE4162" s="624"/>
      <c r="CF4162" s="624"/>
      <c r="CG4162" s="624"/>
      <c r="CH4162" s="624"/>
      <c r="CI4162" s="624"/>
      <c r="CJ4162" s="624"/>
      <c r="CK4162" s="624"/>
      <c r="CL4162" s="624"/>
      <c r="CM4162" s="624"/>
      <c r="CN4162" s="624"/>
      <c r="CO4162" s="624"/>
      <c r="CP4162" s="624"/>
      <c r="CQ4162" s="624"/>
      <c r="CR4162" s="624"/>
      <c r="CS4162" s="624"/>
      <c r="CT4162" s="624"/>
      <c r="CU4162" s="624"/>
      <c r="CV4162" s="624"/>
      <c r="CW4162" s="624"/>
      <c r="CX4162" s="624"/>
      <c r="CY4162" s="624"/>
      <c r="CZ4162" s="624"/>
      <c r="DA4162" s="624"/>
      <c r="DB4162" s="624"/>
      <c r="DC4162" s="624"/>
      <c r="DD4162" s="624"/>
      <c r="DE4162" s="624"/>
      <c r="DF4162" s="624"/>
      <c r="DG4162" s="624"/>
      <c r="DH4162" s="624"/>
      <c r="DI4162" s="624"/>
      <c r="DJ4162" s="624"/>
      <c r="DK4162" s="624"/>
      <c r="DL4162" s="624"/>
      <c r="DM4162" s="624"/>
      <c r="DN4162" s="624"/>
      <c r="DO4162" s="624"/>
      <c r="DP4162" s="624"/>
      <c r="DQ4162" s="624"/>
      <c r="DR4162" s="624"/>
      <c r="DS4162" s="624"/>
      <c r="DT4162" s="624"/>
      <c r="DU4162" s="624"/>
      <c r="DV4162" s="624"/>
      <c r="DW4162" s="624"/>
      <c r="DX4162" s="624"/>
      <c r="DY4162" s="624"/>
      <c r="DZ4162" s="624"/>
      <c r="EA4162" s="624"/>
      <c r="EB4162" s="624"/>
      <c r="EC4162" s="624"/>
      <c r="ED4162" s="624"/>
      <c r="EE4162" s="624"/>
      <c r="EF4162" s="624"/>
      <c r="EG4162" s="624"/>
      <c r="EH4162" s="624"/>
      <c r="EI4162" s="624"/>
      <c r="EJ4162" s="624"/>
      <c r="EK4162" s="624"/>
      <c r="EL4162" s="624"/>
      <c r="EM4162" s="624"/>
      <c r="EN4162" s="624"/>
      <c r="EO4162" s="624"/>
      <c r="EP4162" s="624"/>
      <c r="EQ4162" s="624"/>
    </row>
    <row r="4163" spans="1:147" s="560" customFormat="1">
      <c r="A4163" s="624"/>
      <c r="B4163" s="624"/>
      <c r="O4163" s="624"/>
      <c r="P4163" s="624"/>
      <c r="Q4163" s="624"/>
      <c r="R4163" s="624"/>
      <c r="S4163" s="624"/>
      <c r="T4163" s="624"/>
      <c r="U4163" s="624"/>
      <c r="V4163" s="624"/>
      <c r="W4163" s="624"/>
      <c r="X4163" s="624"/>
      <c r="Y4163" s="624"/>
      <c r="Z4163" s="624"/>
      <c r="AB4163" s="624"/>
      <c r="AC4163" s="624"/>
      <c r="AD4163" s="624"/>
      <c r="AE4163" s="624"/>
      <c r="AF4163" s="624"/>
      <c r="AG4163" s="624"/>
      <c r="AH4163" s="624"/>
      <c r="AI4163" s="624"/>
      <c r="AJ4163" s="624"/>
      <c r="AK4163" s="624"/>
      <c r="AL4163" s="624"/>
      <c r="AM4163" s="624"/>
      <c r="AN4163" s="624"/>
      <c r="AO4163" s="624"/>
      <c r="AP4163" s="624"/>
      <c r="AQ4163" s="624"/>
      <c r="AR4163" s="624"/>
      <c r="AS4163" s="624"/>
      <c r="AT4163" s="624"/>
      <c r="AU4163" s="624"/>
      <c r="AV4163" s="624"/>
      <c r="AW4163" s="624"/>
      <c r="AX4163" s="624"/>
      <c r="AY4163" s="624"/>
      <c r="AZ4163" s="624"/>
      <c r="BA4163" s="624"/>
      <c r="BB4163" s="624"/>
      <c r="BC4163" s="624"/>
      <c r="BD4163" s="624"/>
      <c r="BE4163" s="624"/>
      <c r="BF4163" s="624"/>
      <c r="BG4163" s="624"/>
      <c r="BH4163" s="624"/>
      <c r="BI4163" s="624"/>
      <c r="BJ4163" s="624"/>
      <c r="BK4163" s="624"/>
      <c r="BL4163" s="624"/>
      <c r="BM4163" s="624"/>
      <c r="BN4163" s="624"/>
      <c r="BO4163" s="624"/>
      <c r="BP4163" s="624"/>
      <c r="BQ4163" s="624"/>
      <c r="BR4163" s="624"/>
      <c r="BS4163" s="624"/>
      <c r="BT4163" s="624"/>
      <c r="BU4163" s="624"/>
      <c r="BV4163" s="624"/>
      <c r="BW4163" s="624"/>
      <c r="BX4163" s="624"/>
      <c r="BY4163" s="624"/>
      <c r="BZ4163" s="624"/>
      <c r="CA4163" s="624"/>
      <c r="CB4163" s="624"/>
      <c r="CC4163" s="624"/>
      <c r="CD4163" s="624"/>
      <c r="CE4163" s="624"/>
      <c r="CF4163" s="624"/>
      <c r="CG4163" s="624"/>
      <c r="CH4163" s="624"/>
      <c r="CI4163" s="624"/>
      <c r="CJ4163" s="624"/>
      <c r="CK4163" s="624"/>
      <c r="CL4163" s="624"/>
      <c r="CM4163" s="624"/>
      <c r="CN4163" s="624"/>
      <c r="CO4163" s="624"/>
      <c r="CP4163" s="624"/>
      <c r="CQ4163" s="624"/>
      <c r="CR4163" s="624"/>
      <c r="CS4163" s="624"/>
      <c r="CT4163" s="624"/>
      <c r="CU4163" s="624"/>
      <c r="CV4163" s="624"/>
      <c r="CW4163" s="624"/>
      <c r="CX4163" s="624"/>
      <c r="CY4163" s="624"/>
      <c r="CZ4163" s="624"/>
      <c r="DA4163" s="624"/>
      <c r="DB4163" s="624"/>
      <c r="DC4163" s="624"/>
      <c r="DD4163" s="624"/>
      <c r="DE4163" s="624"/>
      <c r="DF4163" s="624"/>
      <c r="DG4163" s="624"/>
      <c r="DH4163" s="624"/>
      <c r="DI4163" s="624"/>
      <c r="DJ4163" s="624"/>
      <c r="DK4163" s="624"/>
      <c r="DL4163" s="624"/>
      <c r="DM4163" s="624"/>
      <c r="DN4163" s="624"/>
      <c r="DO4163" s="624"/>
      <c r="DP4163" s="624"/>
      <c r="DQ4163" s="624"/>
      <c r="DR4163" s="624"/>
      <c r="DS4163" s="624"/>
      <c r="DT4163" s="624"/>
      <c r="DU4163" s="624"/>
      <c r="DV4163" s="624"/>
      <c r="DW4163" s="624"/>
      <c r="DX4163" s="624"/>
      <c r="DY4163" s="624"/>
      <c r="DZ4163" s="624"/>
      <c r="EA4163" s="624"/>
      <c r="EB4163" s="624"/>
      <c r="EC4163" s="624"/>
      <c r="ED4163" s="624"/>
      <c r="EE4163" s="624"/>
      <c r="EF4163" s="624"/>
      <c r="EG4163" s="624"/>
      <c r="EH4163" s="624"/>
      <c r="EI4163" s="624"/>
      <c r="EJ4163" s="624"/>
      <c r="EK4163" s="624"/>
      <c r="EL4163" s="624"/>
      <c r="EM4163" s="624"/>
      <c r="EN4163" s="624"/>
      <c r="EO4163" s="624"/>
      <c r="EP4163" s="624"/>
      <c r="EQ4163" s="624"/>
    </row>
    <row r="4164" spans="1:147" s="560" customFormat="1">
      <c r="A4164" s="624"/>
      <c r="B4164" s="624"/>
      <c r="O4164" s="624"/>
      <c r="P4164" s="624"/>
      <c r="Q4164" s="624"/>
      <c r="R4164" s="624"/>
      <c r="S4164" s="624"/>
      <c r="T4164" s="624"/>
      <c r="U4164" s="624"/>
      <c r="V4164" s="624"/>
      <c r="W4164" s="624"/>
      <c r="X4164" s="624"/>
      <c r="Y4164" s="624"/>
      <c r="Z4164" s="624"/>
      <c r="AB4164" s="624"/>
      <c r="AC4164" s="624"/>
      <c r="AD4164" s="624"/>
      <c r="AE4164" s="624"/>
      <c r="AF4164" s="624"/>
      <c r="AG4164" s="624"/>
      <c r="AH4164" s="624"/>
      <c r="AI4164" s="624"/>
      <c r="AJ4164" s="624"/>
      <c r="AK4164" s="624"/>
      <c r="AL4164" s="624"/>
      <c r="AM4164" s="624"/>
      <c r="AN4164" s="624"/>
      <c r="AO4164" s="624"/>
      <c r="AP4164" s="624"/>
      <c r="AQ4164" s="624"/>
      <c r="AR4164" s="624"/>
      <c r="AS4164" s="624"/>
      <c r="AT4164" s="624"/>
      <c r="AU4164" s="624"/>
      <c r="AV4164" s="624"/>
      <c r="AW4164" s="624"/>
      <c r="AX4164" s="624"/>
      <c r="AY4164" s="624"/>
      <c r="AZ4164" s="624"/>
      <c r="BA4164" s="624"/>
      <c r="BB4164" s="624"/>
      <c r="BC4164" s="624"/>
      <c r="BD4164" s="624"/>
      <c r="BE4164" s="624"/>
      <c r="BF4164" s="624"/>
      <c r="BG4164" s="624"/>
      <c r="BH4164" s="624"/>
      <c r="BI4164" s="624"/>
      <c r="BJ4164" s="624"/>
      <c r="BK4164" s="624"/>
      <c r="BL4164" s="624"/>
      <c r="BM4164" s="624"/>
      <c r="BN4164" s="624"/>
      <c r="BO4164" s="624"/>
      <c r="BP4164" s="624"/>
      <c r="BQ4164" s="624"/>
      <c r="BR4164" s="624"/>
      <c r="BS4164" s="624"/>
      <c r="BT4164" s="624"/>
      <c r="BU4164" s="624"/>
      <c r="BV4164" s="624"/>
      <c r="BW4164" s="624"/>
      <c r="BX4164" s="624"/>
      <c r="BY4164" s="624"/>
      <c r="BZ4164" s="624"/>
      <c r="CA4164" s="624"/>
      <c r="CB4164" s="624"/>
      <c r="CC4164" s="624"/>
      <c r="CD4164" s="624"/>
      <c r="CE4164" s="624"/>
      <c r="CF4164" s="624"/>
      <c r="CG4164" s="624"/>
      <c r="CH4164" s="624"/>
      <c r="CI4164" s="624"/>
      <c r="CJ4164" s="624"/>
      <c r="CK4164" s="624"/>
      <c r="CL4164" s="624"/>
      <c r="CM4164" s="624"/>
      <c r="CN4164" s="624"/>
      <c r="CO4164" s="624"/>
      <c r="CP4164" s="624"/>
      <c r="CQ4164" s="624"/>
      <c r="CR4164" s="624"/>
      <c r="CS4164" s="624"/>
      <c r="CT4164" s="624"/>
      <c r="CU4164" s="624"/>
      <c r="CV4164" s="624"/>
      <c r="CW4164" s="624"/>
      <c r="CX4164" s="624"/>
      <c r="CY4164" s="624"/>
      <c r="CZ4164" s="624"/>
      <c r="DA4164" s="624"/>
      <c r="DB4164" s="624"/>
      <c r="DC4164" s="624"/>
      <c r="DD4164" s="624"/>
      <c r="DE4164" s="624"/>
      <c r="DF4164" s="624"/>
      <c r="DG4164" s="624"/>
      <c r="DH4164" s="624"/>
      <c r="DI4164" s="624"/>
      <c r="DJ4164" s="624"/>
      <c r="DK4164" s="624"/>
      <c r="DL4164" s="624"/>
      <c r="DM4164" s="624"/>
      <c r="DN4164" s="624"/>
      <c r="DO4164" s="624"/>
      <c r="DP4164" s="624"/>
      <c r="DQ4164" s="624"/>
      <c r="DR4164" s="624"/>
      <c r="DS4164" s="624"/>
      <c r="DT4164" s="624"/>
      <c r="DU4164" s="624"/>
      <c r="DV4164" s="624"/>
      <c r="DW4164" s="624"/>
      <c r="DX4164" s="624"/>
      <c r="DY4164" s="624"/>
      <c r="DZ4164" s="624"/>
      <c r="EA4164" s="624"/>
      <c r="EB4164" s="624"/>
      <c r="EC4164" s="624"/>
      <c r="ED4164" s="624"/>
      <c r="EE4164" s="624"/>
      <c r="EF4164" s="624"/>
      <c r="EG4164" s="624"/>
      <c r="EH4164" s="624"/>
      <c r="EI4164" s="624"/>
      <c r="EJ4164" s="624"/>
      <c r="EK4164" s="624"/>
      <c r="EL4164" s="624"/>
      <c r="EM4164" s="624"/>
      <c r="EN4164" s="624"/>
      <c r="EO4164" s="624"/>
      <c r="EP4164" s="624"/>
      <c r="EQ4164" s="624"/>
    </row>
    <row r="4165" spans="1:147" s="560" customFormat="1">
      <c r="A4165" s="624"/>
      <c r="B4165" s="624"/>
      <c r="O4165" s="624"/>
      <c r="P4165" s="624"/>
      <c r="Q4165" s="624"/>
      <c r="R4165" s="624"/>
      <c r="S4165" s="624"/>
      <c r="T4165" s="624"/>
      <c r="U4165" s="624"/>
      <c r="V4165" s="624"/>
      <c r="W4165" s="624"/>
      <c r="X4165" s="624"/>
      <c r="Y4165" s="624"/>
      <c r="Z4165" s="624"/>
      <c r="AB4165" s="624"/>
      <c r="AC4165" s="624"/>
      <c r="AD4165" s="624"/>
      <c r="AE4165" s="624"/>
      <c r="AF4165" s="624"/>
      <c r="AG4165" s="624"/>
      <c r="AH4165" s="624"/>
      <c r="AI4165" s="624"/>
      <c r="AJ4165" s="624"/>
      <c r="AK4165" s="624"/>
      <c r="AL4165" s="624"/>
      <c r="AM4165" s="624"/>
      <c r="AN4165" s="624"/>
      <c r="AO4165" s="624"/>
      <c r="AP4165" s="624"/>
      <c r="AQ4165" s="624"/>
      <c r="AR4165" s="624"/>
      <c r="AS4165" s="624"/>
      <c r="AT4165" s="624"/>
      <c r="AU4165" s="624"/>
      <c r="AV4165" s="624"/>
      <c r="AW4165" s="624"/>
      <c r="AX4165" s="624"/>
      <c r="AY4165" s="624"/>
      <c r="AZ4165" s="624"/>
      <c r="BA4165" s="624"/>
      <c r="BB4165" s="624"/>
      <c r="BC4165" s="624"/>
      <c r="BD4165" s="624"/>
      <c r="BE4165" s="624"/>
      <c r="BF4165" s="624"/>
      <c r="BG4165" s="624"/>
      <c r="BH4165" s="624"/>
      <c r="BI4165" s="624"/>
      <c r="BJ4165" s="624"/>
      <c r="BK4165" s="624"/>
      <c r="BL4165" s="624"/>
      <c r="BM4165" s="624"/>
      <c r="BN4165" s="624"/>
      <c r="BO4165" s="624"/>
      <c r="BP4165" s="624"/>
      <c r="BQ4165" s="624"/>
      <c r="BR4165" s="624"/>
      <c r="BS4165" s="624"/>
      <c r="BT4165" s="624"/>
      <c r="BU4165" s="624"/>
      <c r="BV4165" s="624"/>
      <c r="BW4165" s="624"/>
      <c r="BX4165" s="624"/>
      <c r="BY4165" s="624"/>
      <c r="BZ4165" s="624"/>
      <c r="CA4165" s="624"/>
      <c r="CB4165" s="624"/>
      <c r="CC4165" s="624"/>
      <c r="CD4165" s="624"/>
      <c r="CE4165" s="624"/>
      <c r="CF4165" s="624"/>
      <c r="CG4165" s="624"/>
      <c r="CH4165" s="624"/>
      <c r="CI4165" s="624"/>
      <c r="CJ4165" s="624"/>
      <c r="CK4165" s="624"/>
      <c r="CL4165" s="624"/>
      <c r="CM4165" s="624"/>
      <c r="CN4165" s="624"/>
      <c r="CO4165" s="624"/>
      <c r="CP4165" s="624"/>
      <c r="CQ4165" s="624"/>
      <c r="CR4165" s="624"/>
      <c r="CS4165" s="624"/>
      <c r="CT4165" s="624"/>
      <c r="CU4165" s="624"/>
      <c r="CV4165" s="624"/>
      <c r="CW4165" s="624"/>
      <c r="CX4165" s="624"/>
      <c r="CY4165" s="624"/>
      <c r="CZ4165" s="624"/>
      <c r="DA4165" s="624"/>
      <c r="DB4165" s="624"/>
      <c r="DC4165" s="624"/>
      <c r="DD4165" s="624"/>
      <c r="DE4165" s="624"/>
      <c r="DF4165" s="624"/>
      <c r="DG4165" s="624"/>
      <c r="DH4165" s="624"/>
      <c r="DI4165" s="624"/>
      <c r="DJ4165" s="624"/>
      <c r="DK4165" s="624"/>
      <c r="DL4165" s="624"/>
      <c r="DM4165" s="624"/>
      <c r="DN4165" s="624"/>
      <c r="DO4165" s="624"/>
      <c r="DP4165" s="624"/>
      <c r="DQ4165" s="624"/>
      <c r="DR4165" s="624"/>
      <c r="DS4165" s="624"/>
      <c r="DT4165" s="624"/>
      <c r="DU4165" s="624"/>
      <c r="DV4165" s="624"/>
      <c r="DW4165" s="624"/>
      <c r="DX4165" s="624"/>
      <c r="DY4165" s="624"/>
      <c r="DZ4165" s="624"/>
      <c r="EA4165" s="624"/>
      <c r="EB4165" s="624"/>
      <c r="EC4165" s="624"/>
      <c r="ED4165" s="624"/>
      <c r="EE4165" s="624"/>
      <c r="EF4165" s="624"/>
      <c r="EG4165" s="624"/>
      <c r="EH4165" s="624"/>
      <c r="EI4165" s="624"/>
      <c r="EJ4165" s="624"/>
      <c r="EK4165" s="624"/>
      <c r="EL4165" s="624"/>
      <c r="EM4165" s="624"/>
      <c r="EN4165" s="624"/>
      <c r="EO4165" s="624"/>
      <c r="EP4165" s="624"/>
      <c r="EQ4165" s="624"/>
    </row>
    <row r="4166" spans="1:147" s="560" customFormat="1">
      <c r="A4166" s="624"/>
      <c r="B4166" s="624"/>
      <c r="O4166" s="624"/>
      <c r="P4166" s="624"/>
      <c r="Q4166" s="624"/>
      <c r="R4166" s="624"/>
      <c r="S4166" s="624"/>
      <c r="T4166" s="624"/>
      <c r="U4166" s="624"/>
      <c r="V4166" s="624"/>
      <c r="W4166" s="624"/>
      <c r="X4166" s="624"/>
      <c r="Y4166" s="624"/>
      <c r="Z4166" s="624"/>
      <c r="AB4166" s="624"/>
      <c r="AC4166" s="624"/>
      <c r="AD4166" s="624"/>
      <c r="AE4166" s="624"/>
      <c r="AF4166" s="624"/>
      <c r="AG4166" s="624"/>
      <c r="AH4166" s="624"/>
      <c r="AI4166" s="624"/>
      <c r="AJ4166" s="624"/>
      <c r="AK4166" s="624"/>
      <c r="AL4166" s="624"/>
      <c r="AM4166" s="624"/>
      <c r="AN4166" s="624"/>
      <c r="AO4166" s="624"/>
      <c r="AP4166" s="624"/>
      <c r="AQ4166" s="624"/>
      <c r="AR4166" s="624"/>
      <c r="AS4166" s="624"/>
      <c r="AT4166" s="624"/>
      <c r="AU4166" s="624"/>
      <c r="AV4166" s="624"/>
      <c r="AW4166" s="624"/>
      <c r="AX4166" s="624"/>
      <c r="AY4166" s="624"/>
      <c r="AZ4166" s="624"/>
      <c r="BA4166" s="624"/>
      <c r="BB4166" s="624"/>
      <c r="BC4166" s="624"/>
      <c r="BD4166" s="624"/>
      <c r="BE4166" s="624"/>
      <c r="BF4166" s="624"/>
      <c r="BG4166" s="624"/>
      <c r="BH4166" s="624"/>
      <c r="BI4166" s="624"/>
      <c r="BJ4166" s="624"/>
      <c r="BK4166" s="624"/>
      <c r="BL4166" s="624"/>
      <c r="BM4166" s="624"/>
      <c r="BN4166" s="624"/>
      <c r="BO4166" s="624"/>
      <c r="BP4166" s="624"/>
      <c r="BQ4166" s="624"/>
      <c r="BR4166" s="624"/>
      <c r="BS4166" s="624"/>
      <c r="BT4166" s="624"/>
      <c r="BU4166" s="624"/>
      <c r="BV4166" s="624"/>
      <c r="BW4166" s="624"/>
      <c r="BX4166" s="624"/>
      <c r="BY4166" s="624"/>
      <c r="BZ4166" s="624"/>
      <c r="CA4166" s="624"/>
      <c r="CB4166" s="624"/>
      <c r="CC4166" s="624"/>
      <c r="CD4166" s="624"/>
      <c r="CE4166" s="624"/>
      <c r="CF4166" s="624"/>
      <c r="CG4166" s="624"/>
      <c r="CH4166" s="624"/>
      <c r="CI4166" s="624"/>
      <c r="CJ4166" s="624"/>
      <c r="CK4166" s="624"/>
      <c r="CL4166" s="624"/>
      <c r="CM4166" s="624"/>
      <c r="CN4166" s="624"/>
      <c r="CO4166" s="624"/>
      <c r="CP4166" s="624"/>
      <c r="CQ4166" s="624"/>
      <c r="CR4166" s="624"/>
      <c r="CS4166" s="624"/>
      <c r="CT4166" s="624"/>
      <c r="CU4166" s="624"/>
      <c r="CV4166" s="624"/>
      <c r="CW4166" s="624"/>
      <c r="CX4166" s="624"/>
      <c r="CY4166" s="624"/>
      <c r="CZ4166" s="624"/>
      <c r="DA4166" s="624"/>
      <c r="DB4166" s="624"/>
      <c r="DC4166" s="624"/>
      <c r="DD4166" s="624"/>
      <c r="DE4166" s="624"/>
      <c r="DF4166" s="624"/>
      <c r="DG4166" s="624"/>
      <c r="DH4166" s="624"/>
      <c r="DI4166" s="624"/>
      <c r="DJ4166" s="624"/>
      <c r="DK4166" s="624"/>
      <c r="DL4166" s="624"/>
      <c r="DM4166" s="624"/>
      <c r="DN4166" s="624"/>
      <c r="DO4166" s="624"/>
      <c r="DP4166" s="624"/>
      <c r="DQ4166" s="624"/>
      <c r="DR4166" s="624"/>
      <c r="DS4166" s="624"/>
      <c r="DT4166" s="624"/>
      <c r="DU4166" s="624"/>
      <c r="DV4166" s="624"/>
      <c r="DW4166" s="624"/>
      <c r="DX4166" s="624"/>
      <c r="DY4166" s="624"/>
      <c r="DZ4166" s="624"/>
      <c r="EA4166" s="624"/>
      <c r="EB4166" s="624"/>
      <c r="EC4166" s="624"/>
      <c r="ED4166" s="624"/>
      <c r="EE4166" s="624"/>
      <c r="EF4166" s="624"/>
      <c r="EG4166" s="624"/>
      <c r="EH4166" s="624"/>
      <c r="EI4166" s="624"/>
      <c r="EJ4166" s="624"/>
      <c r="EK4166" s="624"/>
      <c r="EL4166" s="624"/>
      <c r="EM4166" s="624"/>
      <c r="EN4166" s="624"/>
      <c r="EO4166" s="624"/>
      <c r="EP4166" s="624"/>
      <c r="EQ4166" s="624"/>
    </row>
    <row r="4167" spans="1:147" s="560" customFormat="1">
      <c r="A4167" s="624"/>
      <c r="B4167" s="624"/>
      <c r="O4167" s="624"/>
      <c r="P4167" s="624"/>
      <c r="Q4167" s="624"/>
      <c r="R4167" s="624"/>
      <c r="S4167" s="624"/>
      <c r="T4167" s="624"/>
      <c r="U4167" s="624"/>
      <c r="V4167" s="624"/>
      <c r="W4167" s="624"/>
      <c r="X4167" s="624"/>
      <c r="Y4167" s="624"/>
      <c r="Z4167" s="624"/>
      <c r="AB4167" s="624"/>
      <c r="AC4167" s="624"/>
      <c r="AD4167" s="624"/>
      <c r="AE4167" s="624"/>
      <c r="AF4167" s="624"/>
      <c r="AG4167" s="624"/>
      <c r="AH4167" s="624"/>
      <c r="AI4167" s="624"/>
      <c r="AJ4167" s="624"/>
      <c r="AK4167" s="624"/>
      <c r="AL4167" s="624"/>
      <c r="AM4167" s="624"/>
      <c r="AN4167" s="624"/>
      <c r="AO4167" s="624"/>
      <c r="AP4167" s="624"/>
      <c r="AQ4167" s="624"/>
      <c r="AR4167" s="624"/>
      <c r="AS4167" s="624"/>
      <c r="AT4167" s="624"/>
      <c r="AU4167" s="624"/>
      <c r="AV4167" s="624"/>
      <c r="AW4167" s="624"/>
      <c r="AX4167" s="624"/>
      <c r="AY4167" s="624"/>
      <c r="AZ4167" s="624"/>
      <c r="BA4167" s="624"/>
      <c r="BB4167" s="624"/>
      <c r="BC4167" s="624"/>
      <c r="BD4167" s="624"/>
      <c r="BE4167" s="624"/>
      <c r="BF4167" s="624"/>
      <c r="BG4167" s="624"/>
      <c r="BH4167" s="624"/>
      <c r="BI4167" s="624"/>
      <c r="BJ4167" s="624"/>
      <c r="BK4167" s="624"/>
      <c r="BL4167" s="624"/>
      <c r="BM4167" s="624"/>
      <c r="BN4167" s="624"/>
      <c r="BO4167" s="624"/>
      <c r="BP4167" s="624"/>
      <c r="BQ4167" s="624"/>
      <c r="BR4167" s="624"/>
      <c r="BS4167" s="624"/>
      <c r="BT4167" s="624"/>
      <c r="BU4167" s="624"/>
      <c r="BV4167" s="624"/>
      <c r="BW4167" s="624"/>
      <c r="BX4167" s="624"/>
      <c r="BY4167" s="624"/>
      <c r="BZ4167" s="624"/>
      <c r="CA4167" s="624"/>
      <c r="CB4167" s="624"/>
      <c r="CC4167" s="624"/>
      <c r="CD4167" s="624"/>
      <c r="CE4167" s="624"/>
      <c r="CF4167" s="624"/>
      <c r="CG4167" s="624"/>
      <c r="CH4167" s="624"/>
      <c r="CI4167" s="624"/>
      <c r="CJ4167" s="624"/>
      <c r="CK4167" s="624"/>
      <c r="CL4167" s="624"/>
      <c r="CM4167" s="624"/>
      <c r="CN4167" s="624"/>
      <c r="CO4167" s="624"/>
      <c r="CP4167" s="624"/>
      <c r="CQ4167" s="624"/>
      <c r="CR4167" s="624"/>
      <c r="CS4167" s="624"/>
      <c r="CT4167" s="624"/>
      <c r="CU4167" s="624"/>
      <c r="CV4167" s="624"/>
      <c r="CW4167" s="624"/>
      <c r="CX4167" s="624"/>
      <c r="CY4167" s="624"/>
      <c r="CZ4167" s="624"/>
      <c r="DA4167" s="624"/>
      <c r="DB4167" s="624"/>
      <c r="DC4167" s="624"/>
      <c r="DD4167" s="624"/>
      <c r="DE4167" s="624"/>
      <c r="DF4167" s="624"/>
      <c r="DG4167" s="624"/>
      <c r="DH4167" s="624"/>
      <c r="DI4167" s="624"/>
      <c r="DJ4167" s="624"/>
      <c r="DK4167" s="624"/>
      <c r="DL4167" s="624"/>
      <c r="DM4167" s="624"/>
      <c r="DN4167" s="624"/>
      <c r="DO4167" s="624"/>
      <c r="DP4167" s="624"/>
      <c r="DQ4167" s="624"/>
      <c r="DR4167" s="624"/>
      <c r="DS4167" s="624"/>
      <c r="DT4167" s="624"/>
      <c r="DU4167" s="624"/>
      <c r="DV4167" s="624"/>
      <c r="DW4167" s="624"/>
      <c r="DX4167" s="624"/>
      <c r="DY4167" s="624"/>
      <c r="DZ4167" s="624"/>
      <c r="EA4167" s="624"/>
      <c r="EB4167" s="624"/>
      <c r="EC4167" s="624"/>
      <c r="ED4167" s="624"/>
      <c r="EE4167" s="624"/>
      <c r="EF4167" s="624"/>
      <c r="EG4167" s="624"/>
      <c r="EH4167" s="624"/>
      <c r="EI4167" s="624"/>
      <c r="EJ4167" s="624"/>
      <c r="EK4167" s="624"/>
      <c r="EL4167" s="624"/>
      <c r="EM4167" s="624"/>
      <c r="EN4167" s="624"/>
      <c r="EO4167" s="624"/>
      <c r="EP4167" s="624"/>
      <c r="EQ4167" s="624"/>
    </row>
    <row r="4168" spans="1:147" s="560" customFormat="1">
      <c r="A4168" s="624"/>
      <c r="B4168" s="624"/>
      <c r="O4168" s="624"/>
      <c r="P4168" s="624"/>
      <c r="Q4168" s="624"/>
      <c r="R4168" s="624"/>
      <c r="S4168" s="624"/>
      <c r="T4168" s="624"/>
      <c r="U4168" s="624"/>
      <c r="V4168" s="624"/>
      <c r="W4168" s="624"/>
      <c r="X4168" s="624"/>
      <c r="Y4168" s="624"/>
      <c r="Z4168" s="624"/>
      <c r="AB4168" s="624"/>
      <c r="AC4168" s="624"/>
      <c r="AD4168" s="624"/>
      <c r="AE4168" s="624"/>
      <c r="AF4168" s="624"/>
      <c r="AG4168" s="624"/>
      <c r="AH4168" s="624"/>
      <c r="AI4168" s="624"/>
      <c r="AJ4168" s="624"/>
      <c r="AK4168" s="624"/>
      <c r="AL4168" s="624"/>
      <c r="AM4168" s="624"/>
      <c r="AN4168" s="624"/>
      <c r="AO4168" s="624"/>
      <c r="AP4168" s="624"/>
      <c r="AQ4168" s="624"/>
      <c r="AR4168" s="624"/>
      <c r="AS4168" s="624"/>
      <c r="AT4168" s="624"/>
      <c r="AU4168" s="624"/>
      <c r="AV4168" s="624"/>
      <c r="AW4168" s="624"/>
      <c r="AX4168" s="624"/>
      <c r="AY4168" s="624"/>
      <c r="AZ4168" s="624"/>
      <c r="BA4168" s="624"/>
      <c r="BB4168" s="624"/>
      <c r="BC4168" s="624"/>
      <c r="BD4168" s="624"/>
      <c r="BE4168" s="624"/>
      <c r="BF4168" s="624"/>
      <c r="BG4168" s="624"/>
      <c r="BH4168" s="624"/>
      <c r="BI4168" s="624"/>
      <c r="BJ4168" s="624"/>
      <c r="BK4168" s="624"/>
      <c r="BL4168" s="624"/>
      <c r="BM4168" s="624"/>
      <c r="BN4168" s="624"/>
      <c r="BO4168" s="624"/>
      <c r="BP4168" s="624"/>
      <c r="BQ4168" s="624"/>
      <c r="BR4168" s="624"/>
      <c r="BS4168" s="624"/>
      <c r="BT4168" s="624"/>
      <c r="BU4168" s="624"/>
      <c r="BV4168" s="624"/>
      <c r="BW4168" s="624"/>
      <c r="BX4168" s="624"/>
      <c r="BY4168" s="624"/>
      <c r="BZ4168" s="624"/>
      <c r="CA4168" s="624"/>
      <c r="CB4168" s="624"/>
      <c r="CC4168" s="624"/>
      <c r="CD4168" s="624"/>
      <c r="CE4168" s="624"/>
      <c r="CF4168" s="624"/>
      <c r="CG4168" s="624"/>
      <c r="CH4168" s="624"/>
      <c r="CI4168" s="624"/>
      <c r="CJ4168" s="624"/>
      <c r="CK4168" s="624"/>
      <c r="CL4168" s="624"/>
      <c r="CM4168" s="624"/>
      <c r="CN4168" s="624"/>
      <c r="CO4168" s="624"/>
      <c r="CP4168" s="624"/>
      <c r="CQ4168" s="624"/>
      <c r="CR4168" s="624"/>
      <c r="CS4168" s="624"/>
      <c r="CT4168" s="624"/>
      <c r="CU4168" s="624"/>
      <c r="CV4168" s="624"/>
      <c r="CW4168" s="624"/>
      <c r="CX4168" s="624"/>
      <c r="CY4168" s="624"/>
      <c r="CZ4168" s="624"/>
      <c r="DA4168" s="624"/>
      <c r="DB4168" s="624"/>
      <c r="DC4168" s="624"/>
      <c r="DD4168" s="624"/>
      <c r="DE4168" s="624"/>
      <c r="DF4168" s="624"/>
      <c r="DG4168" s="624"/>
      <c r="DH4168" s="624"/>
      <c r="DI4168" s="624"/>
      <c r="DJ4168" s="624"/>
      <c r="DK4168" s="624"/>
      <c r="DL4168" s="624"/>
      <c r="DM4168" s="624"/>
      <c r="DN4168" s="624"/>
      <c r="DO4168" s="624"/>
      <c r="DP4168" s="624"/>
      <c r="DQ4168" s="624"/>
      <c r="DR4168" s="624"/>
      <c r="DS4168" s="624"/>
      <c r="DT4168" s="624"/>
      <c r="DU4168" s="624"/>
      <c r="DV4168" s="624"/>
      <c r="DW4168" s="624"/>
      <c r="DX4168" s="624"/>
      <c r="DY4168" s="624"/>
      <c r="DZ4168" s="624"/>
      <c r="EA4168" s="624"/>
      <c r="EB4168" s="624"/>
      <c r="EC4168" s="624"/>
      <c r="ED4168" s="624"/>
      <c r="EE4168" s="624"/>
      <c r="EF4168" s="624"/>
      <c r="EG4168" s="624"/>
      <c r="EH4168" s="624"/>
      <c r="EI4168" s="624"/>
      <c r="EJ4168" s="624"/>
      <c r="EK4168" s="624"/>
      <c r="EL4168" s="624"/>
      <c r="EM4168" s="624"/>
      <c r="EN4168" s="624"/>
      <c r="EO4168" s="624"/>
      <c r="EP4168" s="624"/>
      <c r="EQ4168" s="624"/>
    </row>
    <row r="4169" spans="1:147" s="560" customFormat="1">
      <c r="A4169" s="624"/>
      <c r="B4169" s="624"/>
      <c r="O4169" s="624"/>
      <c r="P4169" s="624"/>
      <c r="Q4169" s="624"/>
      <c r="R4169" s="624"/>
      <c r="S4169" s="624"/>
      <c r="T4169" s="624"/>
      <c r="U4169" s="624"/>
      <c r="V4169" s="624"/>
      <c r="W4169" s="624"/>
      <c r="X4169" s="624"/>
      <c r="Y4169" s="624"/>
      <c r="Z4169" s="624"/>
      <c r="AB4169" s="624"/>
      <c r="AC4169" s="624"/>
      <c r="AD4169" s="624"/>
      <c r="AE4169" s="624"/>
      <c r="AF4169" s="624"/>
      <c r="AG4169" s="624"/>
      <c r="AH4169" s="624"/>
      <c r="AI4169" s="624"/>
      <c r="AJ4169" s="624"/>
      <c r="AK4169" s="624"/>
      <c r="AL4169" s="624"/>
      <c r="AM4169" s="624"/>
      <c r="AN4169" s="624"/>
      <c r="AO4169" s="624"/>
      <c r="AP4169" s="624"/>
      <c r="AQ4169" s="624"/>
      <c r="AR4169" s="624"/>
      <c r="AS4169" s="624"/>
      <c r="AT4169" s="624"/>
      <c r="AU4169" s="624"/>
      <c r="AV4169" s="624"/>
      <c r="AW4169" s="624"/>
      <c r="AX4169" s="624"/>
      <c r="AY4169" s="624"/>
      <c r="AZ4169" s="624"/>
      <c r="BA4169" s="624"/>
      <c r="BB4169" s="624"/>
      <c r="BC4169" s="624"/>
      <c r="BD4169" s="624"/>
      <c r="BE4169" s="624"/>
      <c r="BF4169" s="624"/>
      <c r="BG4169" s="624"/>
      <c r="BH4169" s="624"/>
      <c r="BI4169" s="624"/>
      <c r="BJ4169" s="624"/>
      <c r="BK4169" s="624"/>
      <c r="BL4169" s="624"/>
      <c r="BM4169" s="624"/>
      <c r="BN4169" s="624"/>
      <c r="BO4169" s="624"/>
      <c r="BP4169" s="624"/>
      <c r="BQ4169" s="624"/>
      <c r="BR4169" s="624"/>
      <c r="BS4169" s="624"/>
      <c r="BT4169" s="624"/>
      <c r="BU4169" s="624"/>
      <c r="BV4169" s="624"/>
      <c r="BW4169" s="624"/>
      <c r="BX4169" s="624"/>
      <c r="BY4169" s="624"/>
      <c r="BZ4169" s="624"/>
      <c r="CA4169" s="624"/>
      <c r="CB4169" s="624"/>
      <c r="CC4169" s="624"/>
      <c r="CD4169" s="624"/>
      <c r="CE4169" s="624"/>
      <c r="CF4169" s="624"/>
      <c r="CG4169" s="624"/>
      <c r="CH4169" s="624"/>
      <c r="CI4169" s="624"/>
      <c r="CJ4169" s="624"/>
      <c r="CK4169" s="624"/>
      <c r="CL4169" s="624"/>
      <c r="CM4169" s="624"/>
      <c r="CN4169" s="624"/>
      <c r="CO4169" s="624"/>
      <c r="CP4169" s="624"/>
      <c r="CQ4169" s="624"/>
      <c r="CR4169" s="624"/>
      <c r="CS4169" s="624"/>
      <c r="CT4169" s="624"/>
      <c r="CU4169" s="624"/>
      <c r="CV4169" s="624"/>
      <c r="CW4169" s="624"/>
      <c r="CX4169" s="624"/>
      <c r="CY4169" s="624"/>
      <c r="CZ4169" s="624"/>
      <c r="DA4169" s="624"/>
      <c r="DB4169" s="624"/>
      <c r="DC4169" s="624"/>
      <c r="DD4169" s="624"/>
      <c r="DE4169" s="624"/>
      <c r="DF4169" s="624"/>
      <c r="DG4169" s="624"/>
      <c r="DH4169" s="624"/>
      <c r="DI4169" s="624"/>
      <c r="DJ4169" s="624"/>
      <c r="DK4169" s="624"/>
      <c r="DL4169" s="624"/>
      <c r="DM4169" s="624"/>
      <c r="DN4169" s="624"/>
      <c r="DO4169" s="624"/>
      <c r="DP4169" s="624"/>
      <c r="DQ4169" s="624"/>
      <c r="DR4169" s="624"/>
      <c r="DS4169" s="624"/>
      <c r="DT4169" s="624"/>
      <c r="DU4169" s="624"/>
      <c r="DV4169" s="624"/>
      <c r="DW4169" s="624"/>
      <c r="DX4169" s="624"/>
      <c r="DY4169" s="624"/>
      <c r="DZ4169" s="624"/>
      <c r="EA4169" s="624"/>
      <c r="EB4169" s="624"/>
      <c r="EC4169" s="624"/>
      <c r="ED4169" s="624"/>
      <c r="EE4169" s="624"/>
      <c r="EF4169" s="624"/>
      <c r="EG4169" s="624"/>
      <c r="EH4169" s="624"/>
      <c r="EI4169" s="624"/>
      <c r="EJ4169" s="624"/>
      <c r="EK4169" s="624"/>
      <c r="EL4169" s="624"/>
      <c r="EM4169" s="624"/>
      <c r="EN4169" s="624"/>
      <c r="EO4169" s="624"/>
      <c r="EP4169" s="624"/>
      <c r="EQ4169" s="624"/>
    </row>
    <row r="4170" spans="1:147" s="560" customFormat="1">
      <c r="A4170" s="624"/>
      <c r="B4170" s="624"/>
      <c r="O4170" s="624"/>
      <c r="P4170" s="624"/>
      <c r="Q4170" s="624"/>
      <c r="R4170" s="624"/>
      <c r="S4170" s="624"/>
      <c r="T4170" s="624"/>
      <c r="U4170" s="624"/>
      <c r="V4170" s="624"/>
      <c r="W4170" s="624"/>
      <c r="X4170" s="624"/>
      <c r="Y4170" s="624"/>
      <c r="Z4170" s="624"/>
      <c r="AB4170" s="624"/>
      <c r="AC4170" s="624"/>
      <c r="AD4170" s="624"/>
      <c r="AE4170" s="624"/>
      <c r="AF4170" s="624"/>
      <c r="AG4170" s="624"/>
      <c r="AH4170" s="624"/>
      <c r="AI4170" s="624"/>
      <c r="AJ4170" s="624"/>
      <c r="AK4170" s="624"/>
      <c r="AL4170" s="624"/>
      <c r="AM4170" s="624"/>
      <c r="AN4170" s="624"/>
      <c r="AO4170" s="624"/>
      <c r="AP4170" s="624"/>
      <c r="AQ4170" s="624"/>
      <c r="AR4170" s="624"/>
      <c r="AS4170" s="624"/>
      <c r="AT4170" s="624"/>
      <c r="AU4170" s="624"/>
      <c r="AV4170" s="624"/>
      <c r="AW4170" s="624"/>
      <c r="AX4170" s="624"/>
      <c r="AY4170" s="624"/>
      <c r="AZ4170" s="624"/>
      <c r="BA4170" s="624"/>
      <c r="BB4170" s="624"/>
      <c r="BC4170" s="624"/>
      <c r="BD4170" s="624"/>
      <c r="BE4170" s="624"/>
      <c r="BF4170" s="624"/>
      <c r="BG4170" s="624"/>
      <c r="BH4170" s="624"/>
      <c r="BI4170" s="624"/>
      <c r="BJ4170" s="624"/>
      <c r="BK4170" s="624"/>
      <c r="BL4170" s="624"/>
      <c r="BM4170" s="624"/>
      <c r="BN4170" s="624"/>
      <c r="BO4170" s="624"/>
      <c r="BP4170" s="624"/>
      <c r="BQ4170" s="624"/>
      <c r="BR4170" s="624"/>
      <c r="BS4170" s="624"/>
      <c r="BT4170" s="624"/>
      <c r="BU4170" s="624"/>
      <c r="BV4170" s="624"/>
      <c r="BW4170" s="624"/>
      <c r="BX4170" s="624"/>
      <c r="BY4170" s="624"/>
      <c r="BZ4170" s="624"/>
      <c r="CA4170" s="624"/>
      <c r="CB4170" s="624"/>
      <c r="CC4170" s="624"/>
      <c r="CD4170" s="624"/>
      <c r="CE4170" s="624"/>
      <c r="CF4170" s="624"/>
      <c r="CG4170" s="624"/>
      <c r="CH4170" s="624"/>
      <c r="CI4170" s="624"/>
      <c r="CJ4170" s="624"/>
      <c r="CK4170" s="624"/>
      <c r="CL4170" s="624"/>
      <c r="CM4170" s="624"/>
      <c r="CN4170" s="624"/>
      <c r="CO4170" s="624"/>
      <c r="CP4170" s="624"/>
      <c r="CQ4170" s="624"/>
      <c r="CR4170" s="624"/>
      <c r="CS4170" s="624"/>
      <c r="CT4170" s="624"/>
      <c r="CU4170" s="624"/>
      <c r="CV4170" s="624"/>
      <c r="CW4170" s="624"/>
      <c r="CX4170" s="624"/>
      <c r="CY4170" s="624"/>
      <c r="CZ4170" s="624"/>
      <c r="DA4170" s="624"/>
      <c r="DB4170" s="624"/>
      <c r="DC4170" s="624"/>
      <c r="DD4170" s="624"/>
      <c r="DE4170" s="624"/>
      <c r="DF4170" s="624"/>
      <c r="DG4170" s="624"/>
      <c r="DH4170" s="624"/>
      <c r="DI4170" s="624"/>
      <c r="DJ4170" s="624"/>
      <c r="DK4170" s="624"/>
      <c r="DL4170" s="624"/>
      <c r="DM4170" s="624"/>
      <c r="DN4170" s="624"/>
      <c r="DO4170" s="624"/>
      <c r="DP4170" s="624"/>
      <c r="DQ4170" s="624"/>
      <c r="DR4170" s="624"/>
      <c r="DS4170" s="624"/>
      <c r="DT4170" s="624"/>
      <c r="DU4170" s="624"/>
      <c r="DV4170" s="624"/>
      <c r="DW4170" s="624"/>
      <c r="DX4170" s="624"/>
      <c r="DY4170" s="624"/>
      <c r="DZ4170" s="624"/>
      <c r="EA4170" s="624"/>
      <c r="EB4170" s="624"/>
      <c r="EC4170" s="624"/>
      <c r="ED4170" s="624"/>
      <c r="EE4170" s="624"/>
      <c r="EF4170" s="624"/>
      <c r="EG4170" s="624"/>
      <c r="EH4170" s="624"/>
      <c r="EI4170" s="624"/>
      <c r="EJ4170" s="624"/>
      <c r="EK4170" s="624"/>
      <c r="EL4170" s="624"/>
      <c r="EM4170" s="624"/>
      <c r="EN4170" s="624"/>
      <c r="EO4170" s="624"/>
      <c r="EP4170" s="624"/>
      <c r="EQ4170" s="624"/>
    </row>
    <row r="4171" spans="1:147" s="560" customFormat="1">
      <c r="A4171" s="624"/>
      <c r="B4171" s="624"/>
      <c r="O4171" s="624"/>
      <c r="P4171" s="624"/>
      <c r="Q4171" s="624"/>
      <c r="R4171" s="624"/>
      <c r="S4171" s="624"/>
      <c r="T4171" s="624"/>
      <c r="U4171" s="624"/>
      <c r="V4171" s="624"/>
      <c r="W4171" s="624"/>
      <c r="X4171" s="624"/>
      <c r="Y4171" s="624"/>
      <c r="Z4171" s="624"/>
      <c r="AB4171" s="624"/>
      <c r="AC4171" s="624"/>
      <c r="AD4171" s="624"/>
      <c r="AE4171" s="624"/>
      <c r="AF4171" s="624"/>
      <c r="AG4171" s="624"/>
      <c r="AH4171" s="624"/>
      <c r="AI4171" s="624"/>
      <c r="AJ4171" s="624"/>
      <c r="AK4171" s="624"/>
      <c r="AL4171" s="624"/>
      <c r="AM4171" s="624"/>
      <c r="AN4171" s="624"/>
      <c r="AO4171" s="624"/>
      <c r="AP4171" s="624"/>
      <c r="AQ4171" s="624"/>
      <c r="AR4171" s="624"/>
      <c r="AS4171" s="624"/>
      <c r="AT4171" s="624"/>
      <c r="AU4171" s="624"/>
      <c r="AV4171" s="624"/>
      <c r="AW4171" s="624"/>
      <c r="AX4171" s="624"/>
      <c r="AY4171" s="624"/>
      <c r="AZ4171" s="624"/>
      <c r="BA4171" s="624"/>
      <c r="BB4171" s="624"/>
      <c r="BC4171" s="624"/>
      <c r="BD4171" s="624"/>
      <c r="BE4171" s="624"/>
      <c r="BF4171" s="624"/>
      <c r="BG4171" s="624"/>
      <c r="BH4171" s="624"/>
      <c r="BI4171" s="624"/>
      <c r="BJ4171" s="624"/>
      <c r="BK4171" s="624"/>
      <c r="BL4171" s="624"/>
      <c r="BM4171" s="624"/>
      <c r="BN4171" s="624"/>
      <c r="BO4171" s="624"/>
      <c r="BP4171" s="624"/>
      <c r="BQ4171" s="624"/>
      <c r="BR4171" s="624"/>
      <c r="BS4171" s="624"/>
      <c r="BT4171" s="624"/>
      <c r="BU4171" s="624"/>
      <c r="BV4171" s="624"/>
      <c r="BW4171" s="624"/>
      <c r="BX4171" s="624"/>
      <c r="BY4171" s="624"/>
      <c r="BZ4171" s="624"/>
      <c r="CA4171" s="624"/>
      <c r="CB4171" s="624"/>
      <c r="CC4171" s="624"/>
      <c r="CD4171" s="624"/>
      <c r="CE4171" s="624"/>
      <c r="CF4171" s="624"/>
      <c r="CG4171" s="624"/>
      <c r="CH4171" s="624"/>
      <c r="CI4171" s="624"/>
      <c r="CJ4171" s="624"/>
      <c r="CK4171" s="624"/>
      <c r="CL4171" s="624"/>
      <c r="CM4171" s="624"/>
      <c r="CN4171" s="624"/>
      <c r="CO4171" s="624"/>
      <c r="CP4171" s="624"/>
      <c r="CQ4171" s="624"/>
      <c r="CR4171" s="624"/>
      <c r="CS4171" s="624"/>
      <c r="CT4171" s="624"/>
      <c r="CU4171" s="624"/>
      <c r="CV4171" s="624"/>
      <c r="CW4171" s="624"/>
      <c r="CX4171" s="624"/>
      <c r="CY4171" s="624"/>
      <c r="CZ4171" s="624"/>
      <c r="DA4171" s="624"/>
      <c r="DB4171" s="624"/>
      <c r="DC4171" s="624"/>
      <c r="DD4171" s="624"/>
      <c r="DE4171" s="624"/>
      <c r="DF4171" s="624"/>
      <c r="DG4171" s="624"/>
      <c r="DH4171" s="624"/>
      <c r="DI4171" s="624"/>
      <c r="DJ4171" s="624"/>
      <c r="DK4171" s="624"/>
      <c r="DL4171" s="624"/>
      <c r="DM4171" s="624"/>
      <c r="DN4171" s="624"/>
      <c r="DO4171" s="624"/>
      <c r="DP4171" s="624"/>
      <c r="DQ4171" s="624"/>
      <c r="DR4171" s="624"/>
      <c r="DS4171" s="624"/>
      <c r="DT4171" s="624"/>
      <c r="DU4171" s="624"/>
      <c r="DV4171" s="624"/>
      <c r="DW4171" s="624"/>
      <c r="DX4171" s="624"/>
      <c r="DY4171" s="624"/>
      <c r="DZ4171" s="624"/>
      <c r="EA4171" s="624"/>
      <c r="EB4171" s="624"/>
      <c r="EC4171" s="624"/>
      <c r="ED4171" s="624"/>
      <c r="EE4171" s="624"/>
      <c r="EF4171" s="624"/>
      <c r="EG4171" s="624"/>
      <c r="EH4171" s="624"/>
      <c r="EI4171" s="624"/>
      <c r="EJ4171" s="624"/>
      <c r="EK4171" s="624"/>
      <c r="EL4171" s="624"/>
      <c r="EM4171" s="624"/>
      <c r="EN4171" s="624"/>
      <c r="EO4171" s="624"/>
      <c r="EP4171" s="624"/>
      <c r="EQ4171" s="624"/>
    </row>
    <row r="4172" spans="1:147" s="560" customFormat="1">
      <c r="A4172" s="624"/>
      <c r="B4172" s="624"/>
      <c r="O4172" s="624"/>
      <c r="P4172" s="624"/>
      <c r="Q4172" s="624"/>
      <c r="R4172" s="624"/>
      <c r="S4172" s="624"/>
      <c r="T4172" s="624"/>
      <c r="U4172" s="624"/>
      <c r="V4172" s="624"/>
      <c r="W4172" s="624"/>
      <c r="X4172" s="624"/>
      <c r="Y4172" s="624"/>
      <c r="Z4172" s="624"/>
      <c r="AB4172" s="624"/>
      <c r="AC4172" s="624"/>
      <c r="AD4172" s="624"/>
      <c r="AE4172" s="624"/>
      <c r="AF4172" s="624"/>
      <c r="AG4172" s="624"/>
      <c r="AH4172" s="624"/>
      <c r="AI4172" s="624"/>
      <c r="AJ4172" s="624"/>
      <c r="AK4172" s="624"/>
      <c r="AL4172" s="624"/>
      <c r="AM4172" s="624"/>
      <c r="AN4172" s="624"/>
      <c r="AO4172" s="624"/>
      <c r="AP4172" s="624"/>
      <c r="AQ4172" s="624"/>
      <c r="AR4172" s="624"/>
      <c r="AS4172" s="624"/>
      <c r="AT4172" s="624"/>
      <c r="AU4172" s="624"/>
      <c r="AV4172" s="624"/>
      <c r="AW4172" s="624"/>
      <c r="AX4172" s="624"/>
      <c r="AY4172" s="624"/>
      <c r="AZ4172" s="624"/>
      <c r="BA4172" s="624"/>
      <c r="BB4172" s="624"/>
      <c r="BC4172" s="624"/>
      <c r="BD4172" s="624"/>
      <c r="BE4172" s="624"/>
      <c r="BF4172" s="624"/>
      <c r="BG4172" s="624"/>
      <c r="BH4172" s="624"/>
      <c r="BI4172" s="624"/>
      <c r="BJ4172" s="624"/>
      <c r="BK4172" s="624"/>
      <c r="BL4172" s="624"/>
      <c r="BM4172" s="624"/>
      <c r="BN4172" s="624"/>
      <c r="BO4172" s="624"/>
      <c r="BP4172" s="624"/>
      <c r="BQ4172" s="624"/>
      <c r="BR4172" s="624"/>
      <c r="BS4172" s="624"/>
      <c r="BT4172" s="624"/>
      <c r="BU4172" s="624"/>
      <c r="BV4172" s="624"/>
      <c r="BW4172" s="624"/>
      <c r="BX4172" s="624"/>
      <c r="BY4172" s="624"/>
      <c r="BZ4172" s="624"/>
      <c r="CA4172" s="624"/>
      <c r="CB4172" s="624"/>
      <c r="CC4172" s="624"/>
      <c r="CD4172" s="624"/>
      <c r="CE4172" s="624"/>
      <c r="CF4172" s="624"/>
      <c r="CG4172" s="624"/>
      <c r="CH4172" s="624"/>
      <c r="CI4172" s="624"/>
      <c r="CJ4172" s="624"/>
      <c r="CK4172" s="624"/>
      <c r="CL4172" s="624"/>
      <c r="CM4172" s="624"/>
      <c r="CN4172" s="624"/>
      <c r="CO4172" s="624"/>
      <c r="CP4172" s="624"/>
      <c r="CQ4172" s="624"/>
      <c r="CR4172" s="624"/>
      <c r="CS4172" s="624"/>
      <c r="CT4172" s="624"/>
      <c r="CU4172" s="624"/>
      <c r="CV4172" s="624"/>
      <c r="CW4172" s="624"/>
      <c r="CX4172" s="624"/>
      <c r="CY4172" s="624"/>
      <c r="CZ4172" s="624"/>
      <c r="DA4172" s="624"/>
      <c r="DB4172" s="624"/>
      <c r="DC4172" s="624"/>
      <c r="DD4172" s="624"/>
      <c r="DE4172" s="624"/>
      <c r="DF4172" s="624"/>
      <c r="DG4172" s="624"/>
      <c r="DH4172" s="624"/>
      <c r="DI4172" s="624"/>
      <c r="DJ4172" s="624"/>
      <c r="DK4172" s="624"/>
      <c r="DL4172" s="624"/>
      <c r="DM4172" s="624"/>
      <c r="DN4172" s="624"/>
      <c r="DO4172" s="624"/>
      <c r="DP4172" s="624"/>
      <c r="DQ4172" s="624"/>
      <c r="DR4172" s="624"/>
      <c r="DS4172" s="624"/>
      <c r="DT4172" s="624"/>
      <c r="DU4172" s="624"/>
      <c r="DV4172" s="624"/>
      <c r="DW4172" s="624"/>
      <c r="DX4172" s="624"/>
      <c r="DY4172" s="624"/>
      <c r="DZ4172" s="624"/>
      <c r="EA4172" s="624"/>
      <c r="EB4172" s="624"/>
      <c r="EC4172" s="624"/>
      <c r="ED4172" s="624"/>
      <c r="EE4172" s="624"/>
      <c r="EF4172" s="624"/>
      <c r="EG4172" s="624"/>
      <c r="EH4172" s="624"/>
      <c r="EI4172" s="624"/>
      <c r="EJ4172" s="624"/>
      <c r="EK4172" s="624"/>
      <c r="EL4172" s="624"/>
      <c r="EM4172" s="624"/>
      <c r="EN4172" s="624"/>
      <c r="EO4172" s="624"/>
      <c r="EP4172" s="624"/>
      <c r="EQ4172" s="624"/>
    </row>
    <row r="4173" spans="1:147" s="560" customFormat="1">
      <c r="A4173" s="624"/>
      <c r="B4173" s="624"/>
      <c r="O4173" s="624"/>
      <c r="P4173" s="624"/>
      <c r="Q4173" s="624"/>
      <c r="R4173" s="624"/>
      <c r="S4173" s="624"/>
      <c r="T4173" s="624"/>
      <c r="U4173" s="624"/>
      <c r="V4173" s="624"/>
      <c r="W4173" s="624"/>
      <c r="X4173" s="624"/>
      <c r="Y4173" s="624"/>
      <c r="Z4173" s="624"/>
      <c r="AB4173" s="624"/>
      <c r="AC4173" s="624"/>
      <c r="AD4173" s="624"/>
      <c r="AE4173" s="624"/>
      <c r="AF4173" s="624"/>
      <c r="AG4173" s="624"/>
      <c r="AH4173" s="624"/>
      <c r="AI4173" s="624"/>
      <c r="AJ4173" s="624"/>
      <c r="AK4173" s="624"/>
      <c r="AL4173" s="624"/>
      <c r="AM4173" s="624"/>
      <c r="AN4173" s="624"/>
      <c r="AO4173" s="624"/>
      <c r="AP4173" s="624"/>
      <c r="AQ4173" s="624"/>
      <c r="AR4173" s="624"/>
      <c r="AS4173" s="624"/>
      <c r="AT4173" s="624"/>
      <c r="AU4173" s="624"/>
      <c r="AV4173" s="624"/>
      <c r="AW4173" s="624"/>
      <c r="AX4173" s="624"/>
      <c r="AY4173" s="624"/>
      <c r="AZ4173" s="624"/>
      <c r="BA4173" s="624"/>
      <c r="BB4173" s="624"/>
      <c r="BC4173" s="624"/>
      <c r="BD4173" s="624"/>
      <c r="BE4173" s="624"/>
      <c r="BF4173" s="624"/>
      <c r="BG4173" s="624"/>
      <c r="BH4173" s="624"/>
      <c r="BI4173" s="624"/>
      <c r="BJ4173" s="624"/>
      <c r="BK4173" s="624"/>
      <c r="BL4173" s="624"/>
      <c r="BM4173" s="624"/>
      <c r="BN4173" s="624"/>
      <c r="BO4173" s="624"/>
      <c r="BP4173" s="624"/>
      <c r="BQ4173" s="624"/>
      <c r="BR4173" s="624"/>
      <c r="BS4173" s="624"/>
      <c r="BT4173" s="624"/>
      <c r="BU4173" s="624"/>
      <c r="BV4173" s="624"/>
      <c r="BW4173" s="624"/>
      <c r="BX4173" s="624"/>
      <c r="BY4173" s="624"/>
      <c r="BZ4173" s="624"/>
      <c r="CA4173" s="624"/>
      <c r="CB4173" s="624"/>
      <c r="CC4173" s="624"/>
      <c r="CD4173" s="624"/>
      <c r="CE4173" s="624"/>
      <c r="CF4173" s="624"/>
      <c r="CG4173" s="624"/>
      <c r="CH4173" s="624"/>
      <c r="CI4173" s="624"/>
      <c r="CJ4173" s="624"/>
      <c r="CK4173" s="624"/>
      <c r="CL4173" s="624"/>
      <c r="CM4173" s="624"/>
      <c r="CN4173" s="624"/>
      <c r="CO4173" s="624"/>
      <c r="CP4173" s="624"/>
      <c r="CQ4173" s="624"/>
      <c r="CR4173" s="624"/>
      <c r="CS4173" s="624"/>
      <c r="CT4173" s="624"/>
      <c r="CU4173" s="624"/>
      <c r="CV4173" s="624"/>
      <c r="CW4173" s="624"/>
      <c r="CX4173" s="624"/>
      <c r="CY4173" s="624"/>
      <c r="CZ4173" s="624"/>
      <c r="DA4173" s="624"/>
      <c r="DB4173" s="624"/>
      <c r="DC4173" s="624"/>
      <c r="DD4173" s="624"/>
      <c r="DE4173" s="624"/>
      <c r="DF4173" s="624"/>
      <c r="DG4173" s="624"/>
      <c r="DH4173" s="624"/>
      <c r="DI4173" s="624"/>
      <c r="DJ4173" s="624"/>
      <c r="DK4173" s="624"/>
      <c r="DL4173" s="624"/>
      <c r="DM4173" s="624"/>
      <c r="DN4173" s="624"/>
      <c r="DO4173" s="624"/>
      <c r="DP4173" s="624"/>
      <c r="DQ4173" s="624"/>
      <c r="DR4173" s="624"/>
      <c r="DS4173" s="624"/>
      <c r="DT4173" s="624"/>
      <c r="DU4173" s="624"/>
      <c r="DV4173" s="624"/>
      <c r="DW4173" s="624"/>
      <c r="DX4173" s="624"/>
      <c r="DY4173" s="624"/>
      <c r="DZ4173" s="624"/>
      <c r="EA4173" s="624"/>
      <c r="EB4173" s="624"/>
      <c r="EC4173" s="624"/>
      <c r="ED4173" s="624"/>
      <c r="EE4173" s="624"/>
      <c r="EF4173" s="624"/>
      <c r="EG4173" s="624"/>
      <c r="EH4173" s="624"/>
      <c r="EI4173" s="624"/>
      <c r="EJ4173" s="624"/>
      <c r="EK4173" s="624"/>
      <c r="EL4173" s="624"/>
      <c r="EM4173" s="624"/>
      <c r="EN4173" s="624"/>
      <c r="EO4173" s="624"/>
      <c r="EP4173" s="624"/>
      <c r="EQ4173" s="624"/>
    </row>
    <row r="4174" spans="1:147" s="560" customFormat="1">
      <c r="A4174" s="624"/>
      <c r="B4174" s="624"/>
      <c r="O4174" s="624"/>
      <c r="P4174" s="624"/>
      <c r="Q4174" s="624"/>
      <c r="R4174" s="624"/>
      <c r="S4174" s="624"/>
      <c r="T4174" s="624"/>
      <c r="U4174" s="624"/>
      <c r="V4174" s="624"/>
      <c r="W4174" s="624"/>
      <c r="X4174" s="624"/>
      <c r="Y4174" s="624"/>
      <c r="Z4174" s="624"/>
      <c r="AB4174" s="624"/>
      <c r="AC4174" s="624"/>
      <c r="AD4174" s="624"/>
      <c r="AE4174" s="624"/>
      <c r="AF4174" s="624"/>
      <c r="AG4174" s="624"/>
      <c r="AH4174" s="624"/>
      <c r="AI4174" s="624"/>
      <c r="AJ4174" s="624"/>
      <c r="AK4174" s="624"/>
      <c r="AL4174" s="624"/>
      <c r="AM4174" s="624"/>
      <c r="AN4174" s="624"/>
      <c r="AO4174" s="624"/>
      <c r="AP4174" s="624"/>
      <c r="AQ4174" s="624"/>
      <c r="AR4174" s="624"/>
      <c r="AS4174" s="624"/>
      <c r="AT4174" s="624"/>
      <c r="AU4174" s="624"/>
      <c r="AV4174" s="624"/>
      <c r="AW4174" s="624"/>
      <c r="AX4174" s="624"/>
      <c r="AY4174" s="624"/>
      <c r="AZ4174" s="624"/>
      <c r="BA4174" s="624"/>
      <c r="BB4174" s="624"/>
      <c r="BC4174" s="624"/>
      <c r="BD4174" s="624"/>
      <c r="BE4174" s="624"/>
      <c r="BF4174" s="624"/>
      <c r="BG4174" s="624"/>
      <c r="BH4174" s="624"/>
      <c r="BI4174" s="624"/>
      <c r="BJ4174" s="624"/>
      <c r="BK4174" s="624"/>
      <c r="BL4174" s="624"/>
      <c r="BM4174" s="624"/>
      <c r="BN4174" s="624"/>
      <c r="BO4174" s="624"/>
      <c r="BP4174" s="624"/>
      <c r="BQ4174" s="624"/>
      <c r="BR4174" s="624"/>
      <c r="BS4174" s="624"/>
      <c r="BT4174" s="624"/>
      <c r="BU4174" s="624"/>
      <c r="BV4174" s="624"/>
      <c r="BW4174" s="624"/>
      <c r="BX4174" s="624"/>
      <c r="BY4174" s="624"/>
      <c r="BZ4174" s="624"/>
      <c r="CA4174" s="624"/>
      <c r="CB4174" s="624"/>
      <c r="CC4174" s="624"/>
      <c r="CD4174" s="624"/>
      <c r="CE4174" s="624"/>
      <c r="CF4174" s="624"/>
      <c r="CG4174" s="624"/>
      <c r="CH4174" s="624"/>
      <c r="CI4174" s="624"/>
      <c r="CJ4174" s="624"/>
      <c r="CK4174" s="624"/>
      <c r="CL4174" s="624"/>
      <c r="CM4174" s="624"/>
      <c r="CN4174" s="624"/>
      <c r="CO4174" s="624"/>
      <c r="CP4174" s="624"/>
      <c r="CQ4174" s="624"/>
      <c r="CR4174" s="624"/>
      <c r="CS4174" s="624"/>
      <c r="CT4174" s="624"/>
      <c r="CU4174" s="624"/>
      <c r="CV4174" s="624"/>
      <c r="CW4174" s="624"/>
      <c r="CX4174" s="624"/>
      <c r="CY4174" s="624"/>
      <c r="CZ4174" s="624"/>
      <c r="DA4174" s="624"/>
      <c r="DB4174" s="624"/>
      <c r="DC4174" s="624"/>
      <c r="DD4174" s="624"/>
      <c r="DE4174" s="624"/>
      <c r="DF4174" s="624"/>
      <c r="DG4174" s="624"/>
      <c r="DH4174" s="624"/>
      <c r="DI4174" s="624"/>
      <c r="DJ4174" s="624"/>
      <c r="DK4174" s="624"/>
      <c r="DL4174" s="624"/>
      <c r="DM4174" s="624"/>
      <c r="DN4174" s="624"/>
      <c r="DO4174" s="624"/>
      <c r="DP4174" s="624"/>
      <c r="DQ4174" s="624"/>
      <c r="DR4174" s="624"/>
      <c r="DS4174" s="624"/>
      <c r="DT4174" s="624"/>
      <c r="DU4174" s="624"/>
      <c r="DV4174" s="624"/>
      <c r="DW4174" s="624"/>
      <c r="DX4174" s="624"/>
      <c r="DY4174" s="624"/>
      <c r="DZ4174" s="624"/>
      <c r="EA4174" s="624"/>
      <c r="EB4174" s="624"/>
      <c r="EC4174" s="624"/>
      <c r="ED4174" s="624"/>
      <c r="EE4174" s="624"/>
      <c r="EF4174" s="624"/>
      <c r="EG4174" s="624"/>
      <c r="EH4174" s="624"/>
      <c r="EI4174" s="624"/>
      <c r="EJ4174" s="624"/>
      <c r="EK4174" s="624"/>
      <c r="EL4174" s="624"/>
      <c r="EM4174" s="624"/>
      <c r="EN4174" s="624"/>
      <c r="EO4174" s="624"/>
      <c r="EP4174" s="624"/>
      <c r="EQ4174" s="624"/>
    </row>
    <row r="4175" spans="1:147" s="560" customFormat="1">
      <c r="A4175" s="624"/>
      <c r="B4175" s="624"/>
      <c r="O4175" s="624"/>
      <c r="P4175" s="624"/>
      <c r="Q4175" s="624"/>
      <c r="R4175" s="624"/>
      <c r="S4175" s="624"/>
      <c r="T4175" s="624"/>
      <c r="U4175" s="624"/>
      <c r="V4175" s="624"/>
      <c r="W4175" s="624"/>
      <c r="X4175" s="624"/>
      <c r="Y4175" s="624"/>
      <c r="Z4175" s="624"/>
      <c r="AB4175" s="624"/>
      <c r="AC4175" s="624"/>
      <c r="AD4175" s="624"/>
      <c r="AE4175" s="624"/>
      <c r="AF4175" s="624"/>
      <c r="AG4175" s="624"/>
      <c r="AH4175" s="624"/>
      <c r="AI4175" s="624"/>
      <c r="AJ4175" s="624"/>
      <c r="AK4175" s="624"/>
      <c r="AL4175" s="624"/>
      <c r="AM4175" s="624"/>
      <c r="AN4175" s="624"/>
      <c r="AO4175" s="624"/>
      <c r="AP4175" s="624"/>
      <c r="AQ4175" s="624"/>
      <c r="AR4175" s="624"/>
      <c r="AS4175" s="624"/>
      <c r="AT4175" s="624"/>
      <c r="AU4175" s="624"/>
      <c r="AV4175" s="624"/>
      <c r="AW4175" s="624"/>
      <c r="AX4175" s="624"/>
      <c r="AY4175" s="624"/>
      <c r="AZ4175" s="624"/>
      <c r="BA4175" s="624"/>
      <c r="BB4175" s="624"/>
      <c r="BC4175" s="624"/>
      <c r="BD4175" s="624"/>
      <c r="BE4175" s="624"/>
      <c r="BF4175" s="624"/>
      <c r="BG4175" s="624"/>
      <c r="BH4175" s="624"/>
      <c r="BI4175" s="624"/>
      <c r="BJ4175" s="624"/>
      <c r="BK4175" s="624"/>
      <c r="BL4175" s="624"/>
      <c r="BM4175" s="624"/>
      <c r="BN4175" s="624"/>
      <c r="BO4175" s="624"/>
      <c r="BP4175" s="624"/>
      <c r="BQ4175" s="624"/>
      <c r="BR4175" s="624"/>
      <c r="BS4175" s="624"/>
      <c r="BT4175" s="624"/>
      <c r="BU4175" s="624"/>
      <c r="BV4175" s="624"/>
      <c r="BW4175" s="624"/>
      <c r="BX4175" s="624"/>
      <c r="BY4175" s="624"/>
      <c r="BZ4175" s="624"/>
      <c r="CA4175" s="624"/>
      <c r="CB4175" s="624"/>
      <c r="CC4175" s="624"/>
      <c r="CD4175" s="624"/>
      <c r="CE4175" s="624"/>
      <c r="CF4175" s="624"/>
      <c r="CG4175" s="624"/>
      <c r="CH4175" s="624"/>
      <c r="CI4175" s="624"/>
      <c r="CJ4175" s="624"/>
      <c r="CK4175" s="624"/>
      <c r="CL4175" s="624"/>
      <c r="CM4175" s="624"/>
      <c r="CN4175" s="624"/>
      <c r="CO4175" s="624"/>
      <c r="CP4175" s="624"/>
      <c r="CQ4175" s="624"/>
      <c r="CR4175" s="624"/>
      <c r="CS4175" s="624"/>
      <c r="CT4175" s="624"/>
      <c r="CU4175" s="624"/>
      <c r="CV4175" s="624"/>
      <c r="CW4175" s="624"/>
      <c r="CX4175" s="624"/>
      <c r="CY4175" s="624"/>
      <c r="CZ4175" s="624"/>
      <c r="DA4175" s="624"/>
      <c r="DB4175" s="624"/>
      <c r="DC4175" s="624"/>
      <c r="DD4175" s="624"/>
      <c r="DE4175" s="624"/>
      <c r="DF4175" s="624"/>
      <c r="DG4175" s="624"/>
      <c r="DH4175" s="624"/>
      <c r="DI4175" s="624"/>
      <c r="DJ4175" s="624"/>
      <c r="DK4175" s="624"/>
      <c r="DL4175" s="624"/>
      <c r="DM4175" s="624"/>
      <c r="DN4175" s="624"/>
      <c r="DO4175" s="624"/>
      <c r="DP4175" s="624"/>
      <c r="DQ4175" s="624"/>
      <c r="DR4175" s="624"/>
      <c r="DS4175" s="624"/>
      <c r="DT4175" s="624"/>
      <c r="DU4175" s="624"/>
      <c r="DV4175" s="624"/>
      <c r="DW4175" s="624"/>
      <c r="DX4175" s="624"/>
      <c r="DY4175" s="624"/>
      <c r="DZ4175" s="624"/>
      <c r="EA4175" s="624"/>
      <c r="EB4175" s="624"/>
      <c r="EC4175" s="624"/>
      <c r="ED4175" s="624"/>
      <c r="EE4175" s="624"/>
      <c r="EF4175" s="624"/>
      <c r="EG4175" s="624"/>
      <c r="EH4175" s="624"/>
      <c r="EI4175" s="624"/>
      <c r="EJ4175" s="624"/>
      <c r="EK4175" s="624"/>
      <c r="EL4175" s="624"/>
      <c r="EM4175" s="624"/>
      <c r="EN4175" s="624"/>
      <c r="EO4175" s="624"/>
      <c r="EP4175" s="624"/>
      <c r="EQ4175" s="624"/>
    </row>
    <row r="4176" spans="1:147" s="560" customFormat="1">
      <c r="A4176" s="624"/>
      <c r="B4176" s="624"/>
      <c r="O4176" s="624"/>
      <c r="P4176" s="624"/>
      <c r="Q4176" s="624"/>
      <c r="R4176" s="624"/>
      <c r="S4176" s="624"/>
      <c r="T4176" s="624"/>
      <c r="U4176" s="624"/>
      <c r="V4176" s="624"/>
      <c r="W4176" s="624"/>
      <c r="X4176" s="624"/>
      <c r="Y4176" s="624"/>
      <c r="Z4176" s="624"/>
      <c r="AB4176" s="624"/>
      <c r="AC4176" s="624"/>
      <c r="AD4176" s="624"/>
      <c r="AE4176" s="624"/>
      <c r="AF4176" s="624"/>
      <c r="AG4176" s="624"/>
      <c r="AH4176" s="624"/>
      <c r="AI4176" s="624"/>
      <c r="AJ4176" s="624"/>
      <c r="AK4176" s="624"/>
      <c r="AL4176" s="624"/>
      <c r="AM4176" s="624"/>
      <c r="AN4176" s="624"/>
      <c r="AO4176" s="624"/>
      <c r="AP4176" s="624"/>
      <c r="AQ4176" s="624"/>
      <c r="AR4176" s="624"/>
      <c r="AS4176" s="624"/>
      <c r="AT4176" s="624"/>
      <c r="AU4176" s="624"/>
      <c r="AV4176" s="624"/>
      <c r="AW4176" s="624"/>
      <c r="AX4176" s="624"/>
      <c r="AY4176" s="624"/>
      <c r="AZ4176" s="624"/>
      <c r="BA4176" s="624"/>
      <c r="BB4176" s="624"/>
      <c r="BC4176" s="624"/>
      <c r="BD4176" s="624"/>
      <c r="BE4176" s="624"/>
      <c r="BF4176" s="624"/>
      <c r="BG4176" s="624"/>
      <c r="BH4176" s="624"/>
      <c r="BI4176" s="624"/>
      <c r="BJ4176" s="624"/>
      <c r="BK4176" s="624"/>
      <c r="BL4176" s="624"/>
      <c r="BM4176" s="624"/>
      <c r="BN4176" s="624"/>
      <c r="BO4176" s="624"/>
      <c r="BP4176" s="624"/>
      <c r="BQ4176" s="624"/>
      <c r="BR4176" s="624"/>
      <c r="BS4176" s="624"/>
      <c r="BT4176" s="624"/>
      <c r="BU4176" s="624"/>
      <c r="BV4176" s="624"/>
      <c r="BW4176" s="624"/>
      <c r="BX4176" s="624"/>
      <c r="BY4176" s="624"/>
      <c r="BZ4176" s="624"/>
      <c r="CA4176" s="624"/>
      <c r="CB4176" s="624"/>
      <c r="CC4176" s="624"/>
      <c r="CD4176" s="624"/>
      <c r="CE4176" s="624"/>
      <c r="CF4176" s="624"/>
      <c r="CG4176" s="624"/>
      <c r="CH4176" s="624"/>
      <c r="CI4176" s="624"/>
      <c r="CJ4176" s="624"/>
      <c r="CK4176" s="624"/>
      <c r="CL4176" s="624"/>
      <c r="CM4176" s="624"/>
      <c r="CN4176" s="624"/>
      <c r="CO4176" s="624"/>
      <c r="CP4176" s="624"/>
      <c r="CQ4176" s="624"/>
      <c r="CR4176" s="624"/>
      <c r="CS4176" s="624"/>
      <c r="CT4176" s="624"/>
      <c r="CU4176" s="624"/>
      <c r="CV4176" s="624"/>
      <c r="CW4176" s="624"/>
      <c r="CX4176" s="624"/>
      <c r="CY4176" s="624"/>
      <c r="CZ4176" s="624"/>
      <c r="DA4176" s="624"/>
      <c r="DB4176" s="624"/>
      <c r="DC4176" s="624"/>
      <c r="DD4176" s="624"/>
      <c r="DE4176" s="624"/>
      <c r="DF4176" s="624"/>
      <c r="DG4176" s="624"/>
      <c r="DH4176" s="624"/>
      <c r="DI4176" s="624"/>
      <c r="DJ4176" s="624"/>
      <c r="DK4176" s="624"/>
      <c r="DL4176" s="624"/>
      <c r="DM4176" s="624"/>
      <c r="DN4176" s="624"/>
      <c r="DO4176" s="624"/>
      <c r="DP4176" s="624"/>
      <c r="DQ4176" s="624"/>
      <c r="DR4176" s="624"/>
      <c r="DS4176" s="624"/>
      <c r="DT4176" s="624"/>
      <c r="DU4176" s="624"/>
      <c r="DV4176" s="624"/>
      <c r="DW4176" s="624"/>
      <c r="DX4176" s="624"/>
      <c r="DY4176" s="624"/>
      <c r="DZ4176" s="624"/>
      <c r="EA4176" s="624"/>
      <c r="EB4176" s="624"/>
      <c r="EC4176" s="624"/>
      <c r="ED4176" s="624"/>
      <c r="EE4176" s="624"/>
      <c r="EF4176" s="624"/>
      <c r="EG4176" s="624"/>
      <c r="EH4176" s="624"/>
      <c r="EI4176" s="624"/>
      <c r="EJ4176" s="624"/>
      <c r="EK4176" s="624"/>
      <c r="EL4176" s="624"/>
      <c r="EM4176" s="624"/>
      <c r="EN4176" s="624"/>
      <c r="EO4176" s="624"/>
      <c r="EP4176" s="624"/>
      <c r="EQ4176" s="624"/>
    </row>
    <row r="4177" spans="1:147" s="560" customFormat="1">
      <c r="A4177" s="624"/>
      <c r="B4177" s="624"/>
      <c r="O4177" s="624"/>
      <c r="P4177" s="624"/>
      <c r="Q4177" s="624"/>
      <c r="R4177" s="624"/>
      <c r="S4177" s="624"/>
      <c r="T4177" s="624"/>
      <c r="U4177" s="624"/>
      <c r="V4177" s="624"/>
      <c r="W4177" s="624"/>
      <c r="X4177" s="624"/>
      <c r="Y4177" s="624"/>
      <c r="Z4177" s="624"/>
      <c r="AB4177" s="624"/>
      <c r="AC4177" s="624"/>
      <c r="AD4177" s="624"/>
      <c r="AE4177" s="624"/>
      <c r="AF4177" s="624"/>
      <c r="AG4177" s="624"/>
      <c r="AH4177" s="624"/>
      <c r="AI4177" s="624"/>
      <c r="AJ4177" s="624"/>
      <c r="AK4177" s="624"/>
      <c r="AL4177" s="624"/>
      <c r="AM4177" s="624"/>
      <c r="AN4177" s="624"/>
      <c r="AO4177" s="624"/>
      <c r="AP4177" s="624"/>
      <c r="AQ4177" s="624"/>
      <c r="AR4177" s="624"/>
      <c r="AS4177" s="624"/>
      <c r="AT4177" s="624"/>
      <c r="AU4177" s="624"/>
      <c r="AV4177" s="624"/>
      <c r="AW4177" s="624"/>
      <c r="AX4177" s="624"/>
      <c r="AY4177" s="624"/>
      <c r="AZ4177" s="624"/>
      <c r="BA4177" s="624"/>
      <c r="BB4177" s="624"/>
      <c r="BC4177" s="624"/>
      <c r="BD4177" s="624"/>
      <c r="BE4177" s="624"/>
      <c r="BF4177" s="624"/>
      <c r="BG4177" s="624"/>
      <c r="BH4177" s="624"/>
      <c r="BI4177" s="624"/>
      <c r="BJ4177" s="624"/>
      <c r="BK4177" s="624"/>
      <c r="BL4177" s="624"/>
      <c r="BM4177" s="624"/>
      <c r="BN4177" s="624"/>
      <c r="BO4177" s="624"/>
      <c r="BP4177" s="624"/>
      <c r="BQ4177" s="624"/>
      <c r="BR4177" s="624"/>
      <c r="BS4177" s="624"/>
      <c r="BT4177" s="624"/>
      <c r="BU4177" s="624"/>
      <c r="BV4177" s="624"/>
      <c r="BW4177" s="624"/>
      <c r="BX4177" s="624"/>
      <c r="BY4177" s="624"/>
      <c r="BZ4177" s="624"/>
      <c r="CA4177" s="624"/>
      <c r="CB4177" s="624"/>
      <c r="CC4177" s="624"/>
      <c r="CD4177" s="624"/>
      <c r="CE4177" s="624"/>
      <c r="CF4177" s="624"/>
      <c r="CG4177" s="624"/>
      <c r="CH4177" s="624"/>
      <c r="CI4177" s="624"/>
      <c r="CJ4177" s="624"/>
      <c r="CK4177" s="624"/>
      <c r="CL4177" s="624"/>
      <c r="CM4177" s="624"/>
      <c r="CN4177" s="624"/>
      <c r="CO4177" s="624"/>
      <c r="CP4177" s="624"/>
      <c r="CQ4177" s="624"/>
      <c r="CR4177" s="624"/>
      <c r="CS4177" s="624"/>
      <c r="CT4177" s="624"/>
      <c r="CU4177" s="624"/>
      <c r="CV4177" s="624"/>
      <c r="CW4177" s="624"/>
      <c r="CX4177" s="624"/>
      <c r="CY4177" s="624"/>
      <c r="CZ4177" s="624"/>
      <c r="DA4177" s="624"/>
      <c r="DB4177" s="624"/>
      <c r="DC4177" s="624"/>
      <c r="DD4177" s="624"/>
      <c r="DE4177" s="624"/>
      <c r="DF4177" s="624"/>
      <c r="DG4177" s="624"/>
      <c r="DH4177" s="624"/>
      <c r="DI4177" s="624"/>
      <c r="DJ4177" s="624"/>
      <c r="DK4177" s="624"/>
      <c r="DL4177" s="624"/>
      <c r="DM4177" s="624"/>
      <c r="DN4177" s="624"/>
      <c r="DO4177" s="624"/>
      <c r="DP4177" s="624"/>
      <c r="DQ4177" s="624"/>
      <c r="DR4177" s="624"/>
      <c r="DS4177" s="624"/>
      <c r="DT4177" s="624"/>
      <c r="DU4177" s="624"/>
      <c r="DV4177" s="624"/>
      <c r="DW4177" s="624"/>
      <c r="DX4177" s="624"/>
      <c r="DY4177" s="624"/>
      <c r="DZ4177" s="624"/>
      <c r="EA4177" s="624"/>
      <c r="EB4177" s="624"/>
      <c r="EC4177" s="624"/>
      <c r="ED4177" s="624"/>
      <c r="EE4177" s="624"/>
      <c r="EF4177" s="624"/>
      <c r="EG4177" s="624"/>
      <c r="EH4177" s="624"/>
      <c r="EI4177" s="624"/>
      <c r="EJ4177" s="624"/>
      <c r="EK4177" s="624"/>
      <c r="EL4177" s="624"/>
      <c r="EM4177" s="624"/>
      <c r="EN4177" s="624"/>
      <c r="EO4177" s="624"/>
      <c r="EP4177" s="624"/>
      <c r="EQ4177" s="624"/>
    </row>
    <row r="4178" spans="1:147" s="560" customFormat="1">
      <c r="A4178" s="624"/>
      <c r="B4178" s="624"/>
      <c r="O4178" s="624"/>
      <c r="P4178" s="624"/>
      <c r="Q4178" s="624"/>
      <c r="R4178" s="624"/>
      <c r="S4178" s="624"/>
      <c r="T4178" s="624"/>
      <c r="U4178" s="624"/>
      <c r="V4178" s="624"/>
      <c r="W4178" s="624"/>
      <c r="X4178" s="624"/>
      <c r="Y4178" s="624"/>
      <c r="Z4178" s="624"/>
      <c r="AB4178" s="624"/>
      <c r="AC4178" s="624"/>
      <c r="AD4178" s="624"/>
      <c r="AE4178" s="624"/>
      <c r="AF4178" s="624"/>
      <c r="AG4178" s="624"/>
      <c r="AH4178" s="624"/>
      <c r="AI4178" s="624"/>
      <c r="AJ4178" s="624"/>
      <c r="AK4178" s="624"/>
      <c r="AL4178" s="624"/>
      <c r="AM4178" s="624"/>
      <c r="AN4178" s="624"/>
      <c r="AO4178" s="624"/>
      <c r="AP4178" s="624"/>
      <c r="AQ4178" s="624"/>
      <c r="AR4178" s="624"/>
      <c r="AS4178" s="624"/>
      <c r="AT4178" s="624"/>
      <c r="AU4178" s="624"/>
      <c r="AV4178" s="624"/>
      <c r="AW4178" s="624"/>
      <c r="AX4178" s="624"/>
      <c r="AY4178" s="624"/>
      <c r="AZ4178" s="624"/>
      <c r="BA4178" s="624"/>
      <c r="BB4178" s="624"/>
      <c r="BC4178" s="624"/>
      <c r="BD4178" s="624"/>
      <c r="BE4178" s="624"/>
      <c r="BF4178" s="624"/>
      <c r="BG4178" s="624"/>
      <c r="BH4178" s="624"/>
      <c r="BI4178" s="624"/>
      <c r="BJ4178" s="624"/>
      <c r="BK4178" s="624"/>
      <c r="BL4178" s="624"/>
      <c r="BM4178" s="624"/>
      <c r="BN4178" s="624"/>
      <c r="BO4178" s="624"/>
      <c r="BP4178" s="624"/>
      <c r="BQ4178" s="624"/>
      <c r="BR4178" s="624"/>
      <c r="BS4178" s="624"/>
      <c r="BT4178" s="624"/>
      <c r="BU4178" s="624"/>
      <c r="BV4178" s="624"/>
      <c r="BW4178" s="624"/>
      <c r="BX4178" s="624"/>
      <c r="BY4178" s="624"/>
      <c r="BZ4178" s="624"/>
      <c r="CA4178" s="624"/>
      <c r="CB4178" s="624"/>
      <c r="CC4178" s="624"/>
      <c r="CD4178" s="624"/>
      <c r="CE4178" s="624"/>
      <c r="CF4178" s="624"/>
      <c r="CG4178" s="624"/>
      <c r="CH4178" s="624"/>
      <c r="CI4178" s="624"/>
      <c r="CJ4178" s="624"/>
      <c r="CK4178" s="624"/>
      <c r="CL4178" s="624"/>
      <c r="CM4178" s="624"/>
      <c r="CN4178" s="624"/>
      <c r="CO4178" s="624"/>
      <c r="CP4178" s="624"/>
      <c r="CQ4178" s="624"/>
      <c r="CR4178" s="624"/>
      <c r="CS4178" s="624"/>
      <c r="CT4178" s="624"/>
      <c r="CU4178" s="624"/>
      <c r="CV4178" s="624"/>
      <c r="CW4178" s="624"/>
      <c r="CX4178" s="624"/>
      <c r="CY4178" s="624"/>
      <c r="CZ4178" s="624"/>
      <c r="DA4178" s="624"/>
      <c r="DB4178" s="624"/>
      <c r="DC4178" s="624"/>
      <c r="DD4178" s="624"/>
      <c r="DE4178" s="624"/>
      <c r="DF4178" s="624"/>
      <c r="DG4178" s="624"/>
      <c r="DH4178" s="624"/>
      <c r="DI4178" s="624"/>
      <c r="DJ4178" s="624"/>
      <c r="DK4178" s="624"/>
      <c r="DL4178" s="624"/>
      <c r="DM4178" s="624"/>
      <c r="DN4178" s="624"/>
      <c r="DO4178" s="624"/>
      <c r="DP4178" s="624"/>
      <c r="DQ4178" s="624"/>
      <c r="DR4178" s="624"/>
      <c r="DS4178" s="624"/>
      <c r="DT4178" s="624"/>
      <c r="DU4178" s="624"/>
      <c r="DV4178" s="624"/>
      <c r="DW4178" s="624"/>
      <c r="DX4178" s="624"/>
      <c r="DY4178" s="624"/>
      <c r="DZ4178" s="624"/>
      <c r="EA4178" s="624"/>
      <c r="EB4178" s="624"/>
      <c r="EC4178" s="624"/>
      <c r="ED4178" s="624"/>
      <c r="EE4178" s="624"/>
      <c r="EF4178" s="624"/>
      <c r="EG4178" s="624"/>
      <c r="EH4178" s="624"/>
      <c r="EI4178" s="624"/>
      <c r="EJ4178" s="624"/>
      <c r="EK4178" s="624"/>
      <c r="EL4178" s="624"/>
      <c r="EM4178" s="624"/>
      <c r="EN4178" s="624"/>
      <c r="EO4178" s="624"/>
      <c r="EP4178" s="624"/>
      <c r="EQ4178" s="624"/>
    </row>
    <row r="4179" spans="1:147" s="560" customFormat="1">
      <c r="A4179" s="624"/>
      <c r="B4179" s="624"/>
      <c r="O4179" s="624"/>
      <c r="P4179" s="624"/>
      <c r="Q4179" s="624"/>
      <c r="R4179" s="624"/>
      <c r="S4179" s="624"/>
      <c r="T4179" s="624"/>
      <c r="U4179" s="624"/>
      <c r="V4179" s="624"/>
      <c r="W4179" s="624"/>
      <c r="X4179" s="624"/>
      <c r="Y4179" s="624"/>
      <c r="Z4179" s="624"/>
      <c r="AB4179" s="624"/>
      <c r="AC4179" s="624"/>
      <c r="AD4179" s="624"/>
      <c r="AE4179" s="624"/>
      <c r="AF4179" s="624"/>
      <c r="AG4179" s="624"/>
      <c r="AH4179" s="624"/>
      <c r="AI4179" s="624"/>
      <c r="AJ4179" s="624"/>
      <c r="AK4179" s="624"/>
      <c r="AL4179" s="624"/>
      <c r="AM4179" s="624"/>
      <c r="AN4179" s="624"/>
      <c r="AO4179" s="624"/>
      <c r="AP4179" s="624"/>
      <c r="AQ4179" s="624"/>
      <c r="AR4179" s="624"/>
      <c r="AS4179" s="624"/>
      <c r="AT4179" s="624"/>
      <c r="AU4179" s="624"/>
      <c r="AV4179" s="624"/>
      <c r="AW4179" s="624"/>
      <c r="AX4179" s="624"/>
      <c r="AY4179" s="624"/>
      <c r="AZ4179" s="624"/>
      <c r="BA4179" s="624"/>
      <c r="BB4179" s="624"/>
      <c r="BC4179" s="624"/>
      <c r="BD4179" s="624"/>
      <c r="BE4179" s="624"/>
      <c r="BF4179" s="624"/>
      <c r="BG4179" s="624"/>
      <c r="BH4179" s="624"/>
      <c r="BI4179" s="624"/>
      <c r="BJ4179" s="624"/>
      <c r="BK4179" s="624"/>
      <c r="BL4179" s="624"/>
      <c r="BM4179" s="624"/>
      <c r="BN4179" s="624"/>
      <c r="BO4179" s="624"/>
      <c r="BP4179" s="624"/>
      <c r="BQ4179" s="624"/>
      <c r="BR4179" s="624"/>
      <c r="BS4179" s="624"/>
      <c r="BT4179" s="624"/>
      <c r="BU4179" s="624"/>
      <c r="BV4179" s="624"/>
      <c r="BW4179" s="624"/>
      <c r="BX4179" s="624"/>
      <c r="BY4179" s="624"/>
      <c r="BZ4179" s="624"/>
      <c r="CA4179" s="624"/>
      <c r="CB4179" s="624"/>
      <c r="CC4179" s="624"/>
      <c r="CD4179" s="624"/>
      <c r="CE4179" s="624"/>
      <c r="CF4179" s="624"/>
      <c r="CG4179" s="624"/>
      <c r="CH4179" s="624"/>
      <c r="CI4179" s="624"/>
      <c r="CJ4179" s="624"/>
      <c r="CK4179" s="624"/>
      <c r="CL4179" s="624"/>
      <c r="CM4179" s="624"/>
      <c r="CN4179" s="624"/>
      <c r="CO4179" s="624"/>
      <c r="CP4179" s="624"/>
      <c r="CQ4179" s="624"/>
      <c r="CR4179" s="624"/>
      <c r="CS4179" s="624"/>
      <c r="CT4179" s="624"/>
      <c r="CU4179" s="624"/>
      <c r="CV4179" s="624"/>
      <c r="CW4179" s="624"/>
      <c r="CX4179" s="624"/>
      <c r="CY4179" s="624"/>
      <c r="CZ4179" s="624"/>
      <c r="DA4179" s="624"/>
      <c r="DB4179" s="624"/>
      <c r="DC4179" s="624"/>
      <c r="DD4179" s="624"/>
      <c r="DE4179" s="624"/>
      <c r="DF4179" s="624"/>
      <c r="DG4179" s="624"/>
      <c r="DH4179" s="624"/>
      <c r="DI4179" s="624"/>
      <c r="DJ4179" s="624"/>
      <c r="DK4179" s="624"/>
      <c r="DL4179" s="624"/>
      <c r="DM4179" s="624"/>
      <c r="DN4179" s="624"/>
      <c r="DO4179" s="624"/>
      <c r="DP4179" s="624"/>
      <c r="DQ4179" s="624"/>
      <c r="DR4179" s="624"/>
      <c r="DS4179" s="624"/>
      <c r="DT4179" s="624"/>
      <c r="DU4179" s="624"/>
      <c r="DV4179" s="624"/>
      <c r="DW4179" s="624"/>
      <c r="DX4179" s="624"/>
      <c r="DY4179" s="624"/>
      <c r="DZ4179" s="624"/>
      <c r="EA4179" s="624"/>
      <c r="EB4179" s="624"/>
      <c r="EC4179" s="624"/>
      <c r="ED4179" s="624"/>
      <c r="EE4179" s="624"/>
      <c r="EF4179" s="624"/>
      <c r="EG4179" s="624"/>
      <c r="EH4179" s="624"/>
      <c r="EI4179" s="624"/>
      <c r="EJ4179" s="624"/>
      <c r="EK4179" s="624"/>
      <c r="EL4179" s="624"/>
      <c r="EM4179" s="624"/>
      <c r="EN4179" s="624"/>
      <c r="EO4179" s="624"/>
      <c r="EP4179" s="624"/>
      <c r="EQ4179" s="624"/>
    </row>
    <row r="4180" spans="1:147" s="560" customFormat="1">
      <c r="A4180" s="624"/>
      <c r="B4180" s="624"/>
      <c r="O4180" s="624"/>
      <c r="P4180" s="624"/>
      <c r="Q4180" s="624"/>
      <c r="R4180" s="624"/>
      <c r="S4180" s="624"/>
      <c r="T4180" s="624"/>
      <c r="U4180" s="624"/>
      <c r="V4180" s="624"/>
      <c r="W4180" s="624"/>
      <c r="X4180" s="624"/>
      <c r="Y4180" s="624"/>
      <c r="Z4180" s="624"/>
      <c r="AB4180" s="624"/>
      <c r="AC4180" s="624"/>
      <c r="AD4180" s="624"/>
      <c r="AE4180" s="624"/>
      <c r="AF4180" s="624"/>
      <c r="AG4180" s="624"/>
      <c r="AH4180" s="624"/>
      <c r="AI4180" s="624"/>
      <c r="AJ4180" s="624"/>
      <c r="AK4180" s="624"/>
      <c r="AL4180" s="624"/>
      <c r="AM4180" s="624"/>
      <c r="AN4180" s="624"/>
      <c r="AO4180" s="624"/>
      <c r="AP4180" s="624"/>
      <c r="AQ4180" s="624"/>
      <c r="AR4180" s="624"/>
      <c r="AS4180" s="624"/>
      <c r="AT4180" s="624"/>
      <c r="AU4180" s="624"/>
      <c r="AV4180" s="624"/>
      <c r="AW4180" s="624"/>
      <c r="AX4180" s="624"/>
      <c r="AY4180" s="624"/>
      <c r="AZ4180" s="624"/>
      <c r="BA4180" s="624"/>
      <c r="BB4180" s="624"/>
      <c r="BC4180" s="624"/>
      <c r="BD4180" s="624"/>
      <c r="BE4180" s="624"/>
      <c r="BF4180" s="624"/>
      <c r="BG4180" s="624"/>
      <c r="BH4180" s="624"/>
      <c r="BI4180" s="624"/>
      <c r="BJ4180" s="624"/>
      <c r="BK4180" s="624"/>
      <c r="BL4180" s="624"/>
      <c r="BM4180" s="624"/>
      <c r="BN4180" s="624"/>
      <c r="BO4180" s="624"/>
      <c r="BP4180" s="624"/>
      <c r="BQ4180" s="624"/>
      <c r="BR4180" s="624"/>
      <c r="BS4180" s="624"/>
      <c r="BT4180" s="624"/>
      <c r="BU4180" s="624"/>
      <c r="BV4180" s="624"/>
      <c r="BW4180" s="624"/>
      <c r="BX4180" s="624"/>
      <c r="BY4180" s="624"/>
      <c r="BZ4180" s="624"/>
      <c r="CA4180" s="624"/>
      <c r="CB4180" s="624"/>
      <c r="CC4180" s="624"/>
      <c r="CD4180" s="624"/>
      <c r="CE4180" s="624"/>
      <c r="CF4180" s="624"/>
      <c r="CG4180" s="624"/>
      <c r="CH4180" s="624"/>
      <c r="CI4180" s="624"/>
      <c r="CJ4180" s="624"/>
      <c r="CK4180" s="624"/>
      <c r="CL4180" s="624"/>
      <c r="CM4180" s="624"/>
      <c r="CN4180" s="624"/>
      <c r="CO4180" s="624"/>
      <c r="CP4180" s="624"/>
      <c r="CQ4180" s="624"/>
      <c r="CR4180" s="624"/>
      <c r="CS4180" s="624"/>
      <c r="CT4180" s="624"/>
      <c r="CU4180" s="624"/>
      <c r="CV4180" s="624"/>
      <c r="CW4180" s="624"/>
      <c r="CX4180" s="624"/>
      <c r="CY4180" s="624"/>
      <c r="CZ4180" s="624"/>
      <c r="DA4180" s="624"/>
      <c r="DB4180" s="624"/>
      <c r="DC4180" s="624"/>
      <c r="DD4180" s="624"/>
      <c r="DE4180" s="624"/>
      <c r="DF4180" s="624"/>
      <c r="DG4180" s="624"/>
      <c r="DH4180" s="624"/>
      <c r="DI4180" s="624"/>
      <c r="DJ4180" s="624"/>
      <c r="DK4180" s="624"/>
      <c r="DL4180" s="624"/>
      <c r="DM4180" s="624"/>
      <c r="DN4180" s="624"/>
      <c r="DO4180" s="624"/>
      <c r="DP4180" s="624"/>
      <c r="DQ4180" s="624"/>
      <c r="DR4180" s="624"/>
      <c r="DS4180" s="624"/>
      <c r="DT4180" s="624"/>
      <c r="DU4180" s="624"/>
      <c r="DV4180" s="624"/>
      <c r="DW4180" s="624"/>
      <c r="DX4180" s="624"/>
      <c r="DY4180" s="624"/>
      <c r="DZ4180" s="624"/>
      <c r="EA4180" s="624"/>
      <c r="EB4180" s="624"/>
      <c r="EC4180" s="624"/>
      <c r="ED4180" s="624"/>
      <c r="EE4180" s="624"/>
      <c r="EF4180" s="624"/>
      <c r="EG4180" s="624"/>
      <c r="EH4180" s="624"/>
      <c r="EI4180" s="624"/>
      <c r="EJ4180" s="624"/>
      <c r="EK4180" s="624"/>
      <c r="EL4180" s="624"/>
      <c r="EM4180" s="624"/>
      <c r="EN4180" s="624"/>
      <c r="EO4180" s="624"/>
      <c r="EP4180" s="624"/>
      <c r="EQ4180" s="624"/>
    </row>
    <row r="4181" spans="1:147" s="560" customFormat="1">
      <c r="A4181" s="624"/>
      <c r="B4181" s="624"/>
      <c r="O4181" s="624"/>
      <c r="P4181" s="624"/>
      <c r="Q4181" s="624"/>
      <c r="R4181" s="624"/>
      <c r="S4181" s="624"/>
      <c r="T4181" s="624"/>
      <c r="U4181" s="624"/>
      <c r="V4181" s="624"/>
      <c r="W4181" s="624"/>
      <c r="X4181" s="624"/>
      <c r="Y4181" s="624"/>
      <c r="Z4181" s="624"/>
      <c r="AB4181" s="624"/>
      <c r="AC4181" s="624"/>
      <c r="AD4181" s="624"/>
      <c r="AE4181" s="624"/>
      <c r="AF4181" s="624"/>
      <c r="AG4181" s="624"/>
      <c r="AH4181" s="624"/>
      <c r="AI4181" s="624"/>
      <c r="AJ4181" s="624"/>
      <c r="AK4181" s="624"/>
      <c r="AL4181" s="624"/>
      <c r="AM4181" s="624"/>
      <c r="AN4181" s="624"/>
      <c r="AO4181" s="624"/>
      <c r="AP4181" s="624"/>
      <c r="AQ4181" s="624"/>
      <c r="AR4181" s="624"/>
      <c r="AS4181" s="624"/>
      <c r="AT4181" s="624"/>
      <c r="AU4181" s="624"/>
      <c r="AV4181" s="624"/>
      <c r="AW4181" s="624"/>
      <c r="AX4181" s="624"/>
      <c r="AY4181" s="624"/>
      <c r="AZ4181" s="624"/>
      <c r="BA4181" s="624"/>
      <c r="BB4181" s="624"/>
      <c r="BC4181" s="624"/>
      <c r="BD4181" s="624"/>
      <c r="BE4181" s="624"/>
      <c r="BF4181" s="624"/>
      <c r="BG4181" s="624"/>
      <c r="BH4181" s="624"/>
      <c r="BI4181" s="624"/>
      <c r="BJ4181" s="624"/>
      <c r="BK4181" s="624"/>
      <c r="BL4181" s="624"/>
      <c r="BM4181" s="624"/>
      <c r="BN4181" s="624"/>
      <c r="BO4181" s="624"/>
      <c r="BP4181" s="624"/>
      <c r="BQ4181" s="624"/>
      <c r="BR4181" s="624"/>
      <c r="BS4181" s="624"/>
      <c r="BT4181" s="624"/>
      <c r="BU4181" s="624"/>
      <c r="BV4181" s="624"/>
      <c r="BW4181" s="624"/>
      <c r="BX4181" s="624"/>
      <c r="BY4181" s="624"/>
      <c r="BZ4181" s="624"/>
      <c r="CA4181" s="624"/>
      <c r="CB4181" s="624"/>
      <c r="CC4181" s="624"/>
      <c r="CD4181" s="624"/>
      <c r="CE4181" s="624"/>
      <c r="CF4181" s="624"/>
      <c r="CG4181" s="624"/>
      <c r="CH4181" s="624"/>
      <c r="CI4181" s="624"/>
      <c r="CJ4181" s="624"/>
      <c r="CK4181" s="624"/>
      <c r="CL4181" s="624"/>
      <c r="CM4181" s="624"/>
      <c r="CN4181" s="624"/>
      <c r="CO4181" s="624"/>
      <c r="CP4181" s="624"/>
      <c r="CQ4181" s="624"/>
      <c r="CR4181" s="624"/>
      <c r="CS4181" s="624"/>
      <c r="CT4181" s="624"/>
      <c r="CU4181" s="624"/>
      <c r="CV4181" s="624"/>
      <c r="CW4181" s="624"/>
      <c r="CX4181" s="624"/>
      <c r="CY4181" s="624"/>
      <c r="CZ4181" s="624"/>
      <c r="DA4181" s="624"/>
      <c r="DB4181" s="624"/>
      <c r="DC4181" s="624"/>
      <c r="DD4181" s="624"/>
      <c r="DE4181" s="624"/>
      <c r="DF4181" s="624"/>
      <c r="DG4181" s="624"/>
      <c r="DH4181" s="624"/>
      <c r="DI4181" s="624"/>
      <c r="DJ4181" s="624"/>
      <c r="DK4181" s="624"/>
      <c r="DL4181" s="624"/>
      <c r="DM4181" s="624"/>
      <c r="DN4181" s="624"/>
      <c r="DO4181" s="624"/>
      <c r="DP4181" s="624"/>
      <c r="DQ4181" s="624"/>
      <c r="DR4181" s="624"/>
      <c r="DS4181" s="624"/>
      <c r="DT4181" s="624"/>
      <c r="DU4181" s="624"/>
      <c r="DV4181" s="624"/>
      <c r="DW4181" s="624"/>
      <c r="DX4181" s="624"/>
      <c r="DY4181" s="624"/>
      <c r="DZ4181" s="624"/>
      <c r="EA4181" s="624"/>
      <c r="EB4181" s="624"/>
      <c r="EC4181" s="624"/>
      <c r="ED4181" s="624"/>
      <c r="EE4181" s="624"/>
      <c r="EF4181" s="624"/>
      <c r="EG4181" s="624"/>
      <c r="EH4181" s="624"/>
      <c r="EI4181" s="624"/>
      <c r="EJ4181" s="624"/>
      <c r="EK4181" s="624"/>
      <c r="EL4181" s="624"/>
      <c r="EM4181" s="624"/>
      <c r="EN4181" s="624"/>
      <c r="EO4181" s="624"/>
      <c r="EP4181" s="624"/>
      <c r="EQ4181" s="624"/>
    </row>
    <row r="4182" spans="1:147" s="560" customFormat="1">
      <c r="A4182" s="624"/>
      <c r="B4182" s="624"/>
      <c r="O4182" s="624"/>
      <c r="P4182" s="624"/>
      <c r="Q4182" s="624"/>
      <c r="R4182" s="624"/>
      <c r="S4182" s="624"/>
      <c r="T4182" s="624"/>
      <c r="U4182" s="624"/>
      <c r="V4182" s="624"/>
      <c r="W4182" s="624"/>
      <c r="X4182" s="624"/>
      <c r="Y4182" s="624"/>
      <c r="Z4182" s="624"/>
      <c r="AB4182" s="624"/>
      <c r="AC4182" s="624"/>
      <c r="AD4182" s="624"/>
      <c r="AE4182" s="624"/>
      <c r="AF4182" s="624"/>
      <c r="AG4182" s="624"/>
      <c r="AH4182" s="624"/>
      <c r="AI4182" s="624"/>
      <c r="AJ4182" s="624"/>
      <c r="AK4182" s="624"/>
      <c r="AL4182" s="624"/>
      <c r="AM4182" s="624"/>
      <c r="AN4182" s="624"/>
      <c r="AO4182" s="624"/>
      <c r="AP4182" s="624"/>
      <c r="AQ4182" s="624"/>
      <c r="AR4182" s="624"/>
      <c r="AS4182" s="624"/>
      <c r="AT4182" s="624"/>
      <c r="AU4182" s="624"/>
      <c r="AV4182" s="624"/>
      <c r="AW4182" s="624"/>
      <c r="AX4182" s="624"/>
      <c r="AY4182" s="624"/>
      <c r="AZ4182" s="624"/>
      <c r="BA4182" s="624"/>
      <c r="BB4182" s="624"/>
      <c r="BC4182" s="624"/>
      <c r="BD4182" s="624"/>
      <c r="BE4182" s="624"/>
      <c r="BF4182" s="624"/>
      <c r="BG4182" s="624"/>
      <c r="BH4182" s="624"/>
      <c r="BI4182" s="624"/>
      <c r="BJ4182" s="624"/>
      <c r="BK4182" s="624"/>
      <c r="BL4182" s="624"/>
      <c r="BM4182" s="624"/>
      <c r="BN4182" s="624"/>
      <c r="BO4182" s="624"/>
      <c r="BP4182" s="624"/>
      <c r="BQ4182" s="624"/>
      <c r="BR4182" s="624"/>
      <c r="BS4182" s="624"/>
      <c r="BT4182" s="624"/>
      <c r="BU4182" s="624"/>
      <c r="BV4182" s="624"/>
      <c r="BW4182" s="624"/>
      <c r="BX4182" s="624"/>
      <c r="BY4182" s="624"/>
      <c r="BZ4182" s="624"/>
      <c r="CA4182" s="624"/>
      <c r="CB4182" s="624"/>
      <c r="CC4182" s="624"/>
      <c r="CD4182" s="624"/>
      <c r="CE4182" s="624"/>
      <c r="CF4182" s="624"/>
      <c r="CG4182" s="624"/>
      <c r="CH4182" s="624"/>
      <c r="CI4182" s="624"/>
      <c r="CJ4182" s="624"/>
      <c r="CK4182" s="624"/>
      <c r="CL4182" s="624"/>
      <c r="CM4182" s="624"/>
      <c r="CN4182" s="624"/>
      <c r="CO4182" s="624"/>
      <c r="CP4182" s="624"/>
      <c r="CQ4182" s="624"/>
      <c r="CR4182" s="624"/>
      <c r="CS4182" s="624"/>
      <c r="CT4182" s="624"/>
      <c r="CU4182" s="624"/>
      <c r="CV4182" s="624"/>
      <c r="CW4182" s="624"/>
      <c r="CX4182" s="624"/>
      <c r="CY4182" s="624"/>
      <c r="CZ4182" s="624"/>
      <c r="DA4182" s="624"/>
      <c r="DB4182" s="624"/>
      <c r="DC4182" s="624"/>
      <c r="DD4182" s="624"/>
      <c r="DE4182" s="624"/>
      <c r="DF4182" s="624"/>
      <c r="DG4182" s="624"/>
      <c r="DH4182" s="624"/>
      <c r="DI4182" s="624"/>
      <c r="DJ4182" s="624"/>
      <c r="DK4182" s="624"/>
      <c r="DL4182" s="624"/>
      <c r="DM4182" s="624"/>
      <c r="DN4182" s="624"/>
      <c r="DO4182" s="624"/>
      <c r="DP4182" s="624"/>
      <c r="DQ4182" s="624"/>
      <c r="DR4182" s="624"/>
      <c r="DS4182" s="624"/>
      <c r="DT4182" s="624"/>
      <c r="DU4182" s="624"/>
      <c r="DV4182" s="624"/>
      <c r="DW4182" s="624"/>
      <c r="DX4182" s="624"/>
      <c r="DY4182" s="624"/>
      <c r="DZ4182" s="624"/>
      <c r="EA4182" s="624"/>
      <c r="EB4182" s="624"/>
      <c r="EC4182" s="624"/>
      <c r="ED4182" s="624"/>
      <c r="EE4182" s="624"/>
      <c r="EF4182" s="624"/>
      <c r="EG4182" s="624"/>
      <c r="EH4182" s="624"/>
      <c r="EI4182" s="624"/>
      <c r="EJ4182" s="624"/>
      <c r="EK4182" s="624"/>
      <c r="EL4182" s="624"/>
      <c r="EM4182" s="624"/>
      <c r="EN4182" s="624"/>
      <c r="EO4182" s="624"/>
      <c r="EP4182" s="624"/>
      <c r="EQ4182" s="624"/>
    </row>
    <row r="4183" spans="1:147" s="560" customFormat="1">
      <c r="A4183" s="624"/>
      <c r="B4183" s="624"/>
      <c r="O4183" s="624"/>
      <c r="P4183" s="624"/>
      <c r="Q4183" s="624"/>
      <c r="R4183" s="624"/>
      <c r="S4183" s="624"/>
      <c r="T4183" s="624"/>
      <c r="U4183" s="624"/>
      <c r="V4183" s="624"/>
      <c r="W4183" s="624"/>
      <c r="X4183" s="624"/>
      <c r="Y4183" s="624"/>
      <c r="Z4183" s="624"/>
      <c r="AB4183" s="624"/>
      <c r="AC4183" s="624"/>
      <c r="AD4183" s="624"/>
      <c r="AE4183" s="624"/>
      <c r="AF4183" s="624"/>
      <c r="AG4183" s="624"/>
      <c r="AH4183" s="624"/>
      <c r="AI4183" s="624"/>
      <c r="AJ4183" s="624"/>
      <c r="AK4183" s="624"/>
      <c r="AL4183" s="624"/>
      <c r="AM4183" s="624"/>
      <c r="AN4183" s="624"/>
      <c r="AO4183" s="624"/>
      <c r="AP4183" s="624"/>
      <c r="AQ4183" s="624"/>
      <c r="AR4183" s="624"/>
      <c r="AS4183" s="624"/>
      <c r="AT4183" s="624"/>
      <c r="AU4183" s="624"/>
      <c r="AV4183" s="624"/>
      <c r="AW4183" s="624"/>
      <c r="AX4183" s="624"/>
      <c r="AY4183" s="624"/>
      <c r="AZ4183" s="624"/>
      <c r="BA4183" s="624"/>
      <c r="BB4183" s="624"/>
      <c r="BC4183" s="624"/>
      <c r="BD4183" s="624"/>
      <c r="BE4183" s="624"/>
      <c r="BF4183" s="624"/>
      <c r="BG4183" s="624"/>
      <c r="BH4183" s="624"/>
      <c r="BI4183" s="624"/>
      <c r="BJ4183" s="624"/>
      <c r="BK4183" s="624"/>
      <c r="BL4183" s="624"/>
      <c r="BM4183" s="624"/>
      <c r="BN4183" s="624"/>
      <c r="BO4183" s="624"/>
      <c r="BP4183" s="624"/>
      <c r="BQ4183" s="624"/>
      <c r="BR4183" s="624"/>
      <c r="BS4183" s="624"/>
      <c r="BT4183" s="624"/>
      <c r="BU4183" s="624"/>
      <c r="BV4183" s="624"/>
      <c r="BW4183" s="624"/>
      <c r="BX4183" s="624"/>
      <c r="BY4183" s="624"/>
      <c r="BZ4183" s="624"/>
      <c r="CA4183" s="624"/>
      <c r="CB4183" s="624"/>
      <c r="CC4183" s="624"/>
      <c r="CD4183" s="624"/>
      <c r="CE4183" s="624"/>
      <c r="CF4183" s="624"/>
      <c r="CG4183" s="624"/>
      <c r="CH4183" s="624"/>
      <c r="CI4183" s="624"/>
      <c r="CJ4183" s="624"/>
      <c r="CK4183" s="624"/>
      <c r="CL4183" s="624"/>
      <c r="CM4183" s="624"/>
      <c r="CN4183" s="624"/>
      <c r="CO4183" s="624"/>
      <c r="CP4183" s="624"/>
      <c r="CQ4183" s="624"/>
      <c r="CR4183" s="624"/>
      <c r="CS4183" s="624"/>
      <c r="CT4183" s="624"/>
      <c r="CU4183" s="624"/>
      <c r="CV4183" s="624"/>
      <c r="CW4183" s="624"/>
      <c r="CX4183" s="624"/>
      <c r="CY4183" s="624"/>
      <c r="CZ4183" s="624"/>
      <c r="DA4183" s="624"/>
      <c r="DB4183" s="624"/>
      <c r="DC4183" s="624"/>
      <c r="DD4183" s="624"/>
      <c r="DE4183" s="624"/>
      <c r="DF4183" s="624"/>
      <c r="DG4183" s="624"/>
      <c r="DH4183" s="624"/>
      <c r="DI4183" s="624"/>
      <c r="DJ4183" s="624"/>
      <c r="DK4183" s="624"/>
      <c r="DL4183" s="624"/>
      <c r="DM4183" s="624"/>
      <c r="DN4183" s="624"/>
      <c r="DO4183" s="624"/>
      <c r="DP4183" s="624"/>
      <c r="DQ4183" s="624"/>
      <c r="DR4183" s="624"/>
      <c r="DS4183" s="624"/>
      <c r="DT4183" s="624"/>
      <c r="DU4183" s="624"/>
      <c r="DV4183" s="624"/>
      <c r="DW4183" s="624"/>
      <c r="DX4183" s="624"/>
      <c r="DY4183" s="624"/>
      <c r="DZ4183" s="624"/>
      <c r="EA4183" s="624"/>
      <c r="EB4183" s="624"/>
      <c r="EC4183" s="624"/>
      <c r="ED4183" s="624"/>
      <c r="EE4183" s="624"/>
      <c r="EF4183" s="624"/>
      <c r="EG4183" s="624"/>
      <c r="EH4183" s="624"/>
      <c r="EI4183" s="624"/>
      <c r="EJ4183" s="624"/>
      <c r="EK4183" s="624"/>
      <c r="EL4183" s="624"/>
      <c r="EM4183" s="624"/>
      <c r="EN4183" s="624"/>
      <c r="EO4183" s="624"/>
      <c r="EP4183" s="624"/>
      <c r="EQ4183" s="624"/>
    </row>
    <row r="4184" spans="1:147" s="560" customFormat="1">
      <c r="A4184" s="624"/>
      <c r="B4184" s="624"/>
      <c r="O4184" s="624"/>
      <c r="P4184" s="624"/>
      <c r="Q4184" s="624"/>
      <c r="R4184" s="624"/>
      <c r="S4184" s="624"/>
      <c r="T4184" s="624"/>
      <c r="U4184" s="624"/>
      <c r="V4184" s="624"/>
      <c r="W4184" s="624"/>
      <c r="X4184" s="624"/>
      <c r="Y4184" s="624"/>
      <c r="Z4184" s="624"/>
      <c r="AB4184" s="624"/>
      <c r="AC4184" s="624"/>
      <c r="AD4184" s="624"/>
      <c r="AE4184" s="624"/>
      <c r="AF4184" s="624"/>
      <c r="AG4184" s="624"/>
      <c r="AH4184" s="624"/>
      <c r="AI4184" s="624"/>
      <c r="AJ4184" s="624"/>
      <c r="AK4184" s="624"/>
      <c r="AL4184" s="624"/>
      <c r="AM4184" s="624"/>
      <c r="AN4184" s="624"/>
      <c r="AO4184" s="624"/>
      <c r="AP4184" s="624"/>
      <c r="AQ4184" s="624"/>
      <c r="AR4184" s="624"/>
      <c r="AS4184" s="624"/>
      <c r="AT4184" s="624"/>
      <c r="AU4184" s="624"/>
      <c r="AV4184" s="624"/>
      <c r="AW4184" s="624"/>
      <c r="AX4184" s="624"/>
      <c r="AY4184" s="624"/>
      <c r="AZ4184" s="624"/>
      <c r="BA4184" s="624"/>
      <c r="BB4184" s="624"/>
      <c r="BC4184" s="624"/>
      <c r="BD4184" s="624"/>
      <c r="BE4184" s="624"/>
      <c r="BF4184" s="624"/>
      <c r="BG4184" s="624"/>
      <c r="BH4184" s="624"/>
      <c r="BI4184" s="624"/>
      <c r="BJ4184" s="624"/>
      <c r="BK4184" s="624"/>
      <c r="BL4184" s="624"/>
      <c r="BM4184" s="624"/>
      <c r="BN4184" s="624"/>
      <c r="BO4184" s="624"/>
      <c r="BP4184" s="624"/>
      <c r="BQ4184" s="624"/>
      <c r="BR4184" s="624"/>
      <c r="BS4184" s="624"/>
      <c r="BT4184" s="624"/>
      <c r="BU4184" s="624"/>
      <c r="BV4184" s="624"/>
      <c r="BW4184" s="624"/>
      <c r="BX4184" s="624"/>
      <c r="BY4184" s="624"/>
      <c r="BZ4184" s="624"/>
      <c r="CA4184" s="624"/>
      <c r="CB4184" s="624"/>
      <c r="CC4184" s="624"/>
      <c r="CD4184" s="624"/>
      <c r="CE4184" s="624"/>
      <c r="CF4184" s="624"/>
      <c r="CG4184" s="624"/>
      <c r="CH4184" s="624"/>
      <c r="CI4184" s="624"/>
      <c r="CJ4184" s="624"/>
      <c r="CK4184" s="624"/>
      <c r="CL4184" s="624"/>
      <c r="CM4184" s="624"/>
      <c r="CN4184" s="624"/>
      <c r="CO4184" s="624"/>
      <c r="CP4184" s="624"/>
      <c r="CQ4184" s="624"/>
      <c r="CR4184" s="624"/>
      <c r="CS4184" s="624"/>
      <c r="CT4184" s="624"/>
      <c r="CU4184" s="624"/>
      <c r="CV4184" s="624"/>
      <c r="CW4184" s="624"/>
      <c r="CX4184" s="624"/>
      <c r="CY4184" s="624"/>
      <c r="CZ4184" s="624"/>
      <c r="DA4184" s="624"/>
      <c r="DB4184" s="624"/>
      <c r="DC4184" s="624"/>
      <c r="DD4184" s="624"/>
      <c r="DE4184" s="624"/>
      <c r="DF4184" s="624"/>
      <c r="DG4184" s="624"/>
      <c r="DH4184" s="624"/>
      <c r="DI4184" s="624"/>
      <c r="DJ4184" s="624"/>
      <c r="DK4184" s="624"/>
      <c r="DL4184" s="624"/>
      <c r="DM4184" s="624"/>
      <c r="DN4184" s="624"/>
      <c r="DO4184" s="624"/>
      <c r="DP4184" s="624"/>
      <c r="DQ4184" s="624"/>
      <c r="DR4184" s="624"/>
      <c r="DS4184" s="624"/>
      <c r="DT4184" s="624"/>
      <c r="DU4184" s="624"/>
      <c r="DV4184" s="624"/>
      <c r="DW4184" s="624"/>
      <c r="DX4184" s="624"/>
      <c r="DY4184" s="624"/>
      <c r="DZ4184" s="624"/>
      <c r="EA4184" s="624"/>
      <c r="EB4184" s="624"/>
      <c r="EC4184" s="624"/>
      <c r="ED4184" s="624"/>
      <c r="EE4184" s="624"/>
      <c r="EF4184" s="624"/>
      <c r="EG4184" s="624"/>
      <c r="EH4184" s="624"/>
      <c r="EI4184" s="624"/>
      <c r="EJ4184" s="624"/>
      <c r="EK4184" s="624"/>
      <c r="EL4184" s="624"/>
      <c r="EM4184" s="624"/>
      <c r="EN4184" s="624"/>
      <c r="EO4184" s="624"/>
      <c r="EP4184" s="624"/>
      <c r="EQ4184" s="624"/>
    </row>
    <row r="4185" spans="1:147" s="560" customFormat="1">
      <c r="A4185" s="624"/>
      <c r="B4185" s="624"/>
      <c r="O4185" s="624"/>
      <c r="P4185" s="624"/>
      <c r="Q4185" s="624"/>
      <c r="R4185" s="624"/>
      <c r="S4185" s="624"/>
      <c r="T4185" s="624"/>
      <c r="U4185" s="624"/>
      <c r="V4185" s="624"/>
      <c r="W4185" s="624"/>
      <c r="X4185" s="624"/>
      <c r="Y4185" s="624"/>
      <c r="Z4185" s="624"/>
      <c r="AB4185" s="624"/>
      <c r="AC4185" s="624"/>
      <c r="AD4185" s="624"/>
      <c r="AE4185" s="624"/>
      <c r="AF4185" s="624"/>
      <c r="AG4185" s="624"/>
      <c r="AH4185" s="624"/>
      <c r="AI4185" s="624"/>
      <c r="AJ4185" s="624"/>
      <c r="AK4185" s="624"/>
      <c r="AL4185" s="624"/>
      <c r="AM4185" s="624"/>
      <c r="AN4185" s="624"/>
      <c r="AO4185" s="624"/>
      <c r="AP4185" s="624"/>
      <c r="AQ4185" s="624"/>
      <c r="AR4185" s="624"/>
      <c r="AS4185" s="624"/>
      <c r="AT4185" s="624"/>
      <c r="AU4185" s="624"/>
      <c r="AV4185" s="624"/>
      <c r="AW4185" s="624"/>
      <c r="AX4185" s="624"/>
      <c r="AY4185" s="624"/>
      <c r="AZ4185" s="624"/>
      <c r="BA4185" s="624"/>
      <c r="BB4185" s="624"/>
      <c r="BC4185" s="624"/>
      <c r="BD4185" s="624"/>
      <c r="BE4185" s="624"/>
      <c r="BF4185" s="624"/>
      <c r="BG4185" s="624"/>
      <c r="BH4185" s="624"/>
      <c r="BI4185" s="624"/>
      <c r="BJ4185" s="624"/>
      <c r="BK4185" s="624"/>
      <c r="BL4185" s="624"/>
      <c r="BM4185" s="624"/>
      <c r="BN4185" s="624"/>
      <c r="BO4185" s="624"/>
      <c r="BP4185" s="624"/>
      <c r="BQ4185" s="624"/>
      <c r="BR4185" s="624"/>
      <c r="BS4185" s="624"/>
      <c r="BT4185" s="624"/>
      <c r="BU4185" s="624"/>
      <c r="BV4185" s="624"/>
      <c r="BW4185" s="624"/>
      <c r="BX4185" s="624"/>
      <c r="BY4185" s="624"/>
      <c r="BZ4185" s="624"/>
      <c r="CA4185" s="624"/>
      <c r="CB4185" s="624"/>
      <c r="CC4185" s="624"/>
      <c r="CD4185" s="624"/>
      <c r="CE4185" s="624"/>
      <c r="CF4185" s="624"/>
      <c r="CG4185" s="624"/>
      <c r="CH4185" s="624"/>
      <c r="CI4185" s="624"/>
      <c r="CJ4185" s="624"/>
      <c r="CK4185" s="624"/>
      <c r="CL4185" s="624"/>
      <c r="CM4185" s="624"/>
      <c r="CN4185" s="624"/>
      <c r="CO4185" s="624"/>
      <c r="CP4185" s="624"/>
      <c r="CQ4185" s="624"/>
      <c r="CR4185" s="624"/>
      <c r="CS4185" s="624"/>
      <c r="CT4185" s="624"/>
      <c r="CU4185" s="624"/>
      <c r="CV4185" s="624"/>
      <c r="CW4185" s="624"/>
      <c r="CX4185" s="624"/>
      <c r="CY4185" s="624"/>
      <c r="CZ4185" s="624"/>
      <c r="DA4185" s="624"/>
      <c r="DB4185" s="624"/>
      <c r="DC4185" s="624"/>
      <c r="DD4185" s="624"/>
      <c r="DE4185" s="624"/>
      <c r="DF4185" s="624"/>
      <c r="DG4185" s="624"/>
      <c r="DH4185" s="624"/>
      <c r="DI4185" s="624"/>
      <c r="DJ4185" s="624"/>
      <c r="DK4185" s="624"/>
      <c r="DL4185" s="624"/>
      <c r="DM4185" s="624"/>
      <c r="DN4185" s="624"/>
      <c r="DO4185" s="624"/>
      <c r="DP4185" s="624"/>
      <c r="DQ4185" s="624"/>
      <c r="DR4185" s="624"/>
      <c r="DS4185" s="624"/>
      <c r="DT4185" s="624"/>
      <c r="DU4185" s="624"/>
      <c r="DV4185" s="624"/>
      <c r="DW4185" s="624"/>
      <c r="DX4185" s="624"/>
      <c r="DY4185" s="624"/>
      <c r="DZ4185" s="624"/>
      <c r="EA4185" s="624"/>
      <c r="EB4185" s="624"/>
      <c r="EC4185" s="624"/>
      <c r="ED4185" s="624"/>
      <c r="EE4185" s="624"/>
      <c r="EF4185" s="624"/>
      <c r="EG4185" s="624"/>
      <c r="EH4185" s="624"/>
      <c r="EI4185" s="624"/>
      <c r="EJ4185" s="624"/>
      <c r="EK4185" s="624"/>
      <c r="EL4185" s="624"/>
      <c r="EM4185" s="624"/>
      <c r="EN4185" s="624"/>
      <c r="EO4185" s="624"/>
      <c r="EP4185" s="624"/>
      <c r="EQ4185" s="624"/>
    </row>
    <row r="4186" spans="1:147" s="560" customFormat="1">
      <c r="A4186" s="624"/>
      <c r="B4186" s="624"/>
      <c r="O4186" s="624"/>
      <c r="P4186" s="624"/>
      <c r="Q4186" s="624"/>
      <c r="R4186" s="624"/>
      <c r="S4186" s="624"/>
      <c r="T4186" s="624"/>
      <c r="U4186" s="624"/>
      <c r="V4186" s="624"/>
      <c r="W4186" s="624"/>
      <c r="X4186" s="624"/>
      <c r="Y4186" s="624"/>
      <c r="Z4186" s="624"/>
      <c r="AB4186" s="624"/>
      <c r="AC4186" s="624"/>
      <c r="AD4186" s="624"/>
      <c r="AE4186" s="624"/>
      <c r="AF4186" s="624"/>
      <c r="AG4186" s="624"/>
      <c r="AH4186" s="624"/>
      <c r="AI4186" s="624"/>
      <c r="AJ4186" s="624"/>
      <c r="AK4186" s="624"/>
      <c r="AL4186" s="624"/>
      <c r="AM4186" s="624"/>
      <c r="AN4186" s="624"/>
      <c r="AO4186" s="624"/>
      <c r="AP4186" s="624"/>
      <c r="AQ4186" s="624"/>
      <c r="AR4186" s="624"/>
      <c r="AS4186" s="624"/>
      <c r="AT4186" s="624"/>
      <c r="AU4186" s="624"/>
      <c r="AV4186" s="624"/>
      <c r="AW4186" s="624"/>
      <c r="AX4186" s="624"/>
      <c r="AY4186" s="624"/>
      <c r="AZ4186" s="624"/>
      <c r="BA4186" s="624"/>
      <c r="BB4186" s="624"/>
      <c r="BC4186" s="624"/>
      <c r="BD4186" s="624"/>
      <c r="BE4186" s="624"/>
      <c r="BF4186" s="624"/>
      <c r="BG4186" s="624"/>
      <c r="BH4186" s="624"/>
      <c r="BI4186" s="624"/>
      <c r="BJ4186" s="624"/>
      <c r="BK4186" s="624"/>
      <c r="BL4186" s="624"/>
      <c r="BM4186" s="624"/>
      <c r="BN4186" s="624"/>
      <c r="BO4186" s="624"/>
      <c r="BP4186" s="624"/>
      <c r="BQ4186" s="624"/>
      <c r="BR4186" s="624"/>
      <c r="BS4186" s="624"/>
      <c r="BT4186" s="624"/>
      <c r="BU4186" s="624"/>
      <c r="BV4186" s="624"/>
      <c r="BW4186" s="624"/>
      <c r="BX4186" s="624"/>
      <c r="BY4186" s="624"/>
      <c r="BZ4186" s="624"/>
      <c r="CA4186" s="624"/>
      <c r="CB4186" s="624"/>
      <c r="CC4186" s="624"/>
      <c r="CD4186" s="624"/>
      <c r="CE4186" s="624"/>
      <c r="CF4186" s="624"/>
      <c r="CG4186" s="624"/>
      <c r="CH4186" s="624"/>
      <c r="CI4186" s="624"/>
      <c r="CJ4186" s="624"/>
      <c r="CK4186" s="624"/>
      <c r="CL4186" s="624"/>
      <c r="CM4186" s="624"/>
      <c r="CN4186" s="624"/>
      <c r="CO4186" s="624"/>
      <c r="CP4186" s="624"/>
      <c r="CQ4186" s="624"/>
      <c r="CR4186" s="624"/>
      <c r="CS4186" s="624"/>
      <c r="CT4186" s="624"/>
      <c r="CU4186" s="624"/>
      <c r="CV4186" s="624"/>
      <c r="CW4186" s="624"/>
      <c r="CX4186" s="624"/>
      <c r="CY4186" s="624"/>
      <c r="CZ4186" s="624"/>
      <c r="DA4186" s="624"/>
      <c r="DB4186" s="624"/>
      <c r="DC4186" s="624"/>
      <c r="DD4186" s="624"/>
      <c r="DE4186" s="624"/>
      <c r="DF4186" s="624"/>
      <c r="DG4186" s="624"/>
      <c r="DH4186" s="624"/>
      <c r="DI4186" s="624"/>
      <c r="DJ4186" s="624"/>
      <c r="DK4186" s="624"/>
      <c r="DL4186" s="624"/>
      <c r="DM4186" s="624"/>
      <c r="DN4186" s="624"/>
      <c r="DO4186" s="624"/>
      <c r="DP4186" s="624"/>
      <c r="DQ4186" s="624"/>
      <c r="DR4186" s="624"/>
      <c r="DS4186" s="624"/>
      <c r="DT4186" s="624"/>
      <c r="DU4186" s="624"/>
      <c r="DV4186" s="624"/>
      <c r="DW4186" s="624"/>
      <c r="DX4186" s="624"/>
      <c r="DY4186" s="624"/>
      <c r="DZ4186" s="624"/>
      <c r="EA4186" s="624"/>
      <c r="EB4186" s="624"/>
      <c r="EC4186" s="624"/>
      <c r="ED4186" s="624"/>
      <c r="EE4186" s="624"/>
      <c r="EF4186" s="624"/>
      <c r="EG4186" s="624"/>
      <c r="EH4186" s="624"/>
      <c r="EI4186" s="624"/>
      <c r="EJ4186" s="624"/>
      <c r="EK4186" s="624"/>
      <c r="EL4186" s="624"/>
      <c r="EM4186" s="624"/>
      <c r="EN4186" s="624"/>
      <c r="EO4186" s="624"/>
      <c r="EP4186" s="624"/>
      <c r="EQ4186" s="624"/>
    </row>
    <row r="4187" spans="1:147" s="560" customFormat="1">
      <c r="A4187" s="624"/>
      <c r="B4187" s="624"/>
      <c r="O4187" s="624"/>
      <c r="P4187" s="624"/>
      <c r="Q4187" s="624"/>
      <c r="R4187" s="624"/>
      <c r="S4187" s="624"/>
      <c r="T4187" s="624"/>
      <c r="U4187" s="624"/>
      <c r="V4187" s="624"/>
      <c r="W4187" s="624"/>
      <c r="X4187" s="624"/>
      <c r="Y4187" s="624"/>
      <c r="Z4187" s="624"/>
      <c r="AB4187" s="624"/>
      <c r="AC4187" s="624"/>
      <c r="AD4187" s="624"/>
      <c r="AE4187" s="624"/>
      <c r="AF4187" s="624"/>
      <c r="AG4187" s="624"/>
      <c r="AH4187" s="624"/>
      <c r="AI4187" s="624"/>
      <c r="AJ4187" s="624"/>
      <c r="AK4187" s="624"/>
      <c r="AL4187" s="624"/>
      <c r="AM4187" s="624"/>
      <c r="AN4187" s="624"/>
      <c r="AO4187" s="624"/>
      <c r="AP4187" s="624"/>
      <c r="AQ4187" s="624"/>
      <c r="AR4187" s="624"/>
      <c r="AS4187" s="624"/>
      <c r="AT4187" s="624"/>
      <c r="AU4187" s="624"/>
      <c r="AV4187" s="624"/>
      <c r="AW4187" s="624"/>
      <c r="AX4187" s="624"/>
      <c r="AY4187" s="624"/>
      <c r="AZ4187" s="624"/>
      <c r="BA4187" s="624"/>
      <c r="BB4187" s="624"/>
      <c r="BC4187" s="624"/>
      <c r="BD4187" s="624"/>
      <c r="BE4187" s="624"/>
      <c r="BF4187" s="624"/>
      <c r="BG4187" s="624"/>
      <c r="BH4187" s="624"/>
      <c r="BI4187" s="624"/>
      <c r="BJ4187" s="624"/>
      <c r="BK4187" s="624"/>
      <c r="BL4187" s="624"/>
      <c r="BM4187" s="624"/>
      <c r="BN4187" s="624"/>
      <c r="BO4187" s="624"/>
      <c r="BP4187" s="624"/>
      <c r="BQ4187" s="624"/>
      <c r="BR4187" s="624"/>
      <c r="BS4187" s="624"/>
      <c r="BT4187" s="624"/>
      <c r="BU4187" s="624"/>
      <c r="BV4187" s="624"/>
      <c r="BW4187" s="624"/>
      <c r="BX4187" s="624"/>
      <c r="BY4187" s="624"/>
      <c r="BZ4187" s="624"/>
      <c r="CA4187" s="624"/>
      <c r="CB4187" s="624"/>
      <c r="CC4187" s="624"/>
      <c r="CD4187" s="624"/>
      <c r="CE4187" s="624"/>
      <c r="CF4187" s="624"/>
      <c r="CG4187" s="624"/>
      <c r="CH4187" s="624"/>
      <c r="CI4187" s="624"/>
      <c r="CJ4187" s="624"/>
      <c r="CK4187" s="624"/>
      <c r="CL4187" s="624"/>
      <c r="CM4187" s="624"/>
      <c r="CN4187" s="624"/>
      <c r="CO4187" s="624"/>
      <c r="CP4187" s="624"/>
      <c r="CQ4187" s="624"/>
      <c r="CR4187" s="624"/>
      <c r="CS4187" s="624"/>
      <c r="CT4187" s="624"/>
      <c r="CU4187" s="624"/>
      <c r="CV4187" s="624"/>
      <c r="CW4187" s="624"/>
      <c r="CX4187" s="624"/>
      <c r="CY4187" s="624"/>
      <c r="CZ4187" s="624"/>
      <c r="DA4187" s="624"/>
      <c r="DB4187" s="624"/>
      <c r="DC4187" s="624"/>
      <c r="DD4187" s="624"/>
      <c r="DE4187" s="624"/>
      <c r="DF4187" s="624"/>
      <c r="DG4187" s="624"/>
      <c r="DH4187" s="624"/>
      <c r="DI4187" s="624"/>
      <c r="DJ4187" s="624"/>
      <c r="DK4187" s="624"/>
      <c r="DL4187" s="624"/>
      <c r="DM4187" s="624"/>
      <c r="DN4187" s="624"/>
      <c r="DO4187" s="624"/>
      <c r="DP4187" s="624"/>
      <c r="DQ4187" s="624"/>
      <c r="DR4187" s="624"/>
      <c r="DS4187" s="624"/>
      <c r="DT4187" s="624"/>
      <c r="DU4187" s="624"/>
      <c r="DV4187" s="624"/>
      <c r="DW4187" s="624"/>
      <c r="DX4187" s="624"/>
      <c r="DY4187" s="624"/>
      <c r="DZ4187" s="624"/>
      <c r="EA4187" s="624"/>
      <c r="EB4187" s="624"/>
      <c r="EC4187" s="624"/>
      <c r="ED4187" s="624"/>
      <c r="EE4187" s="624"/>
      <c r="EF4187" s="624"/>
      <c r="EG4187" s="624"/>
      <c r="EH4187" s="624"/>
      <c r="EI4187" s="624"/>
      <c r="EJ4187" s="624"/>
      <c r="EK4187" s="624"/>
      <c r="EL4187" s="624"/>
      <c r="EM4187" s="624"/>
      <c r="EN4187" s="624"/>
      <c r="EO4187" s="624"/>
      <c r="EP4187" s="624"/>
      <c r="EQ4187" s="624"/>
    </row>
    <row r="4188" spans="1:147" s="560" customFormat="1">
      <c r="A4188" s="624"/>
      <c r="B4188" s="624"/>
      <c r="O4188" s="624"/>
      <c r="P4188" s="624"/>
      <c r="Q4188" s="624"/>
      <c r="R4188" s="624"/>
      <c r="S4188" s="624"/>
      <c r="T4188" s="624"/>
      <c r="U4188" s="624"/>
      <c r="V4188" s="624"/>
      <c r="W4188" s="624"/>
      <c r="X4188" s="624"/>
      <c r="Y4188" s="624"/>
      <c r="Z4188" s="624"/>
      <c r="AB4188" s="624"/>
      <c r="AC4188" s="624"/>
      <c r="AD4188" s="624"/>
      <c r="AE4188" s="624"/>
      <c r="AF4188" s="624"/>
      <c r="AG4188" s="624"/>
      <c r="AH4188" s="624"/>
      <c r="AI4188" s="624"/>
      <c r="AJ4188" s="624"/>
      <c r="AK4188" s="624"/>
      <c r="AL4188" s="624"/>
      <c r="AM4188" s="624"/>
      <c r="AN4188" s="624"/>
      <c r="AO4188" s="624"/>
      <c r="AP4188" s="624"/>
      <c r="AQ4188" s="624"/>
      <c r="AR4188" s="624"/>
      <c r="AS4188" s="624"/>
      <c r="AT4188" s="624"/>
      <c r="AU4188" s="624"/>
      <c r="AV4188" s="624"/>
      <c r="AW4188" s="624"/>
      <c r="AX4188" s="624"/>
      <c r="AY4188" s="624"/>
      <c r="AZ4188" s="624"/>
      <c r="BA4188" s="624"/>
      <c r="BB4188" s="624"/>
      <c r="BC4188" s="624"/>
      <c r="BD4188" s="624"/>
      <c r="BE4188" s="624"/>
      <c r="BF4188" s="624"/>
      <c r="BG4188" s="624"/>
      <c r="BH4188" s="624"/>
      <c r="BI4188" s="624"/>
      <c r="BJ4188" s="624"/>
      <c r="BK4188" s="624"/>
      <c r="BL4188" s="624"/>
      <c r="BM4188" s="624"/>
      <c r="BN4188" s="624"/>
      <c r="BO4188" s="624"/>
      <c r="BP4188" s="624"/>
      <c r="BQ4188" s="624"/>
      <c r="BR4188" s="624"/>
      <c r="BS4188" s="624"/>
      <c r="BT4188" s="624"/>
      <c r="BU4188" s="624"/>
      <c r="BV4188" s="624"/>
      <c r="BW4188" s="624"/>
      <c r="BX4188" s="624"/>
      <c r="BY4188" s="624"/>
      <c r="BZ4188" s="624"/>
      <c r="CA4188" s="624"/>
      <c r="CB4188" s="624"/>
      <c r="CC4188" s="624"/>
      <c r="CD4188" s="624"/>
      <c r="CE4188" s="624"/>
      <c r="CF4188" s="624"/>
      <c r="CG4188" s="624"/>
      <c r="CH4188" s="624"/>
      <c r="CI4188" s="624"/>
      <c r="CJ4188" s="624"/>
      <c r="CK4188" s="624"/>
      <c r="CL4188" s="624"/>
      <c r="CM4188" s="624"/>
      <c r="CN4188" s="624"/>
      <c r="CO4188" s="624"/>
      <c r="CP4188" s="624"/>
      <c r="CQ4188" s="624"/>
      <c r="CR4188" s="624"/>
      <c r="CS4188" s="624"/>
      <c r="CT4188" s="624"/>
      <c r="CU4188" s="624"/>
      <c r="CV4188" s="624"/>
      <c r="CW4188" s="624"/>
      <c r="CX4188" s="624"/>
      <c r="CY4188" s="624"/>
      <c r="CZ4188" s="624"/>
      <c r="DA4188" s="624"/>
      <c r="DB4188" s="624"/>
      <c r="DC4188" s="624"/>
      <c r="DD4188" s="624"/>
      <c r="DE4188" s="624"/>
      <c r="DF4188" s="624"/>
      <c r="DG4188" s="624"/>
      <c r="DH4188" s="624"/>
      <c r="DI4188" s="624"/>
      <c r="DJ4188" s="624"/>
      <c r="DK4188" s="624"/>
      <c r="DL4188" s="624"/>
      <c r="DM4188" s="624"/>
      <c r="DN4188" s="624"/>
      <c r="DO4188" s="624"/>
      <c r="DP4188" s="624"/>
      <c r="DQ4188" s="624"/>
      <c r="DR4188" s="624"/>
      <c r="DS4188" s="624"/>
      <c r="DT4188" s="624"/>
      <c r="DU4188" s="624"/>
      <c r="DV4188" s="624"/>
      <c r="DW4188" s="624"/>
      <c r="DX4188" s="624"/>
      <c r="DY4188" s="624"/>
      <c r="DZ4188" s="624"/>
      <c r="EA4188" s="624"/>
      <c r="EB4188" s="624"/>
      <c r="EC4188" s="624"/>
      <c r="ED4188" s="624"/>
      <c r="EE4188" s="624"/>
      <c r="EF4188" s="624"/>
      <c r="EG4188" s="624"/>
      <c r="EH4188" s="624"/>
      <c r="EI4188" s="624"/>
      <c r="EJ4188" s="624"/>
      <c r="EK4188" s="624"/>
      <c r="EL4188" s="624"/>
      <c r="EM4188" s="624"/>
      <c r="EN4188" s="624"/>
      <c r="EO4188" s="624"/>
      <c r="EP4188" s="624"/>
      <c r="EQ4188" s="624"/>
    </row>
    <row r="4189" spans="1:147" s="560" customFormat="1">
      <c r="A4189" s="624"/>
      <c r="B4189" s="624"/>
      <c r="O4189" s="624"/>
      <c r="P4189" s="624"/>
      <c r="Q4189" s="624"/>
      <c r="R4189" s="624"/>
      <c r="S4189" s="624"/>
      <c r="T4189" s="624"/>
      <c r="U4189" s="624"/>
      <c r="V4189" s="624"/>
      <c r="W4189" s="624"/>
      <c r="X4189" s="624"/>
      <c r="Y4189" s="624"/>
      <c r="Z4189" s="624"/>
      <c r="AB4189" s="624"/>
      <c r="AC4189" s="624"/>
      <c r="AD4189" s="624"/>
      <c r="AE4189" s="624"/>
      <c r="AF4189" s="624"/>
      <c r="AG4189" s="624"/>
      <c r="AH4189" s="624"/>
      <c r="AI4189" s="624"/>
      <c r="AJ4189" s="624"/>
      <c r="AK4189" s="624"/>
      <c r="AL4189" s="624"/>
      <c r="AM4189" s="624"/>
      <c r="AN4189" s="624"/>
      <c r="AO4189" s="624"/>
      <c r="AP4189" s="624"/>
      <c r="AQ4189" s="624"/>
      <c r="AR4189" s="624"/>
      <c r="AS4189" s="624"/>
      <c r="AT4189" s="624"/>
      <c r="AU4189" s="624"/>
      <c r="AV4189" s="624"/>
      <c r="AW4189" s="624"/>
      <c r="AX4189" s="624"/>
      <c r="AY4189" s="624"/>
      <c r="AZ4189" s="624"/>
      <c r="BA4189" s="624"/>
      <c r="BB4189" s="624"/>
      <c r="BC4189" s="624"/>
      <c r="BD4189" s="624"/>
      <c r="BE4189" s="624"/>
      <c r="BF4189" s="624"/>
      <c r="BG4189" s="624"/>
      <c r="BH4189" s="624"/>
      <c r="BI4189" s="624"/>
      <c r="BJ4189" s="624"/>
      <c r="BK4189" s="624"/>
      <c r="BL4189" s="624"/>
      <c r="BM4189" s="624"/>
      <c r="BN4189" s="624"/>
      <c r="BO4189" s="624"/>
      <c r="BP4189" s="624"/>
      <c r="BQ4189" s="624"/>
      <c r="BR4189" s="624"/>
      <c r="BS4189" s="624"/>
      <c r="BT4189" s="624"/>
      <c r="BU4189" s="624"/>
      <c r="BV4189" s="624"/>
      <c r="BW4189" s="624"/>
      <c r="BX4189" s="624"/>
      <c r="BY4189" s="624"/>
      <c r="BZ4189" s="624"/>
      <c r="CA4189" s="624"/>
      <c r="CB4189" s="624"/>
      <c r="CC4189" s="624"/>
      <c r="CD4189" s="624"/>
      <c r="CE4189" s="624"/>
      <c r="CF4189" s="624"/>
      <c r="CG4189" s="624"/>
      <c r="CH4189" s="624"/>
      <c r="CI4189" s="624"/>
      <c r="CJ4189" s="624"/>
      <c r="CK4189" s="624"/>
      <c r="CL4189" s="624"/>
      <c r="CM4189" s="624"/>
      <c r="CN4189" s="624"/>
      <c r="CO4189" s="624"/>
      <c r="CP4189" s="624"/>
      <c r="CQ4189" s="624"/>
      <c r="CR4189" s="624"/>
      <c r="CS4189" s="624"/>
      <c r="CT4189" s="624"/>
      <c r="CU4189" s="624"/>
      <c r="CV4189" s="624"/>
      <c r="CW4189" s="624"/>
      <c r="CX4189" s="624"/>
      <c r="CY4189" s="624"/>
      <c r="CZ4189" s="624"/>
      <c r="DA4189" s="624"/>
      <c r="DB4189" s="624"/>
      <c r="DC4189" s="624"/>
      <c r="DD4189" s="624"/>
      <c r="DE4189" s="624"/>
      <c r="DF4189" s="624"/>
      <c r="DG4189" s="624"/>
      <c r="DH4189" s="624"/>
      <c r="DI4189" s="624"/>
      <c r="DJ4189" s="624"/>
      <c r="DK4189" s="624"/>
      <c r="DL4189" s="624"/>
      <c r="DM4189" s="624"/>
      <c r="DN4189" s="624"/>
      <c r="DO4189" s="624"/>
      <c r="DP4189" s="624"/>
      <c r="DQ4189" s="624"/>
      <c r="DR4189" s="624"/>
      <c r="DS4189" s="624"/>
      <c r="DT4189" s="624"/>
      <c r="DU4189" s="624"/>
      <c r="DV4189" s="624"/>
      <c r="DW4189" s="624"/>
      <c r="DX4189" s="624"/>
      <c r="DY4189" s="624"/>
      <c r="DZ4189" s="624"/>
      <c r="EA4189" s="624"/>
      <c r="EB4189" s="624"/>
      <c r="EC4189" s="624"/>
      <c r="ED4189" s="624"/>
      <c r="EE4189" s="624"/>
      <c r="EF4189" s="624"/>
      <c r="EG4189" s="624"/>
      <c r="EH4189" s="624"/>
      <c r="EI4189" s="624"/>
      <c r="EJ4189" s="624"/>
      <c r="EK4189" s="624"/>
      <c r="EL4189" s="624"/>
      <c r="EM4189" s="624"/>
      <c r="EN4189" s="624"/>
      <c r="EO4189" s="624"/>
      <c r="EP4189" s="624"/>
      <c r="EQ4189" s="624"/>
    </row>
    <row r="4190" spans="1:147" s="560" customFormat="1">
      <c r="A4190" s="624"/>
      <c r="B4190" s="624"/>
      <c r="O4190" s="624"/>
      <c r="P4190" s="624"/>
      <c r="Q4190" s="624"/>
      <c r="R4190" s="624"/>
      <c r="S4190" s="624"/>
      <c r="T4190" s="624"/>
      <c r="U4190" s="624"/>
      <c r="V4190" s="624"/>
      <c r="W4190" s="624"/>
      <c r="X4190" s="624"/>
      <c r="Y4190" s="624"/>
      <c r="Z4190" s="624"/>
      <c r="AB4190" s="624"/>
      <c r="AC4190" s="624"/>
      <c r="AD4190" s="624"/>
      <c r="AE4190" s="624"/>
      <c r="AF4190" s="624"/>
      <c r="AG4190" s="624"/>
      <c r="AH4190" s="624"/>
      <c r="AI4190" s="624"/>
      <c r="AJ4190" s="624"/>
      <c r="AK4190" s="624"/>
      <c r="AL4190" s="624"/>
      <c r="AM4190" s="624"/>
      <c r="AN4190" s="624"/>
      <c r="AO4190" s="624"/>
      <c r="AP4190" s="624"/>
      <c r="AQ4190" s="624"/>
      <c r="AR4190" s="624"/>
      <c r="AS4190" s="624"/>
      <c r="AT4190" s="624"/>
      <c r="AU4190" s="624"/>
      <c r="AV4190" s="624"/>
      <c r="AW4190" s="624"/>
      <c r="AX4190" s="624"/>
      <c r="AY4190" s="624"/>
      <c r="AZ4190" s="624"/>
      <c r="BA4190" s="624"/>
      <c r="BB4190" s="624"/>
      <c r="BC4190" s="624"/>
      <c r="BD4190" s="624"/>
      <c r="BE4190" s="624"/>
      <c r="BF4190" s="624"/>
      <c r="BG4190" s="624"/>
      <c r="BH4190" s="624"/>
      <c r="BI4190" s="624"/>
      <c r="BJ4190" s="624"/>
      <c r="BK4190" s="624"/>
      <c r="BL4190" s="624"/>
      <c r="BM4190" s="624"/>
      <c r="BN4190" s="624"/>
      <c r="BO4190" s="624"/>
      <c r="BP4190" s="624"/>
      <c r="BQ4190" s="624"/>
      <c r="BR4190" s="624"/>
      <c r="BS4190" s="624"/>
      <c r="BT4190" s="624"/>
      <c r="BU4190" s="624"/>
      <c r="BV4190" s="624"/>
      <c r="BW4190" s="624"/>
      <c r="BX4190" s="624"/>
      <c r="BY4190" s="624"/>
      <c r="BZ4190" s="624"/>
      <c r="CA4190" s="624"/>
      <c r="CB4190" s="624"/>
      <c r="CC4190" s="624"/>
      <c r="CD4190" s="624"/>
      <c r="CE4190" s="624"/>
      <c r="CF4190" s="624"/>
      <c r="CG4190" s="624"/>
      <c r="CH4190" s="624"/>
      <c r="CI4190" s="624"/>
      <c r="CJ4190" s="624"/>
      <c r="CK4190" s="624"/>
      <c r="CL4190" s="624"/>
      <c r="CM4190" s="624"/>
      <c r="CN4190" s="624"/>
      <c r="CO4190" s="624"/>
      <c r="CP4190" s="624"/>
      <c r="CQ4190" s="624"/>
      <c r="CR4190" s="624"/>
      <c r="CS4190" s="624"/>
      <c r="CT4190" s="624"/>
      <c r="CU4190" s="624"/>
      <c r="CV4190" s="624"/>
      <c r="CW4190" s="624"/>
      <c r="CX4190" s="624"/>
      <c r="CY4190" s="624"/>
      <c r="CZ4190" s="624"/>
      <c r="DA4190" s="624"/>
      <c r="DB4190" s="624"/>
      <c r="DC4190" s="624"/>
      <c r="DD4190" s="624"/>
      <c r="DE4190" s="624"/>
      <c r="DF4190" s="624"/>
      <c r="DG4190" s="624"/>
      <c r="DH4190" s="624"/>
      <c r="DI4190" s="624"/>
      <c r="DJ4190" s="624"/>
      <c r="DK4190" s="624"/>
      <c r="DL4190" s="624"/>
      <c r="DM4190" s="624"/>
      <c r="DN4190" s="624"/>
      <c r="DO4190" s="624"/>
      <c r="DP4190" s="624"/>
      <c r="DQ4190" s="624"/>
      <c r="DR4190" s="624"/>
      <c r="DS4190" s="624"/>
      <c r="DT4190" s="624"/>
      <c r="DU4190" s="624"/>
      <c r="DV4190" s="624"/>
      <c r="DW4190" s="624"/>
      <c r="DX4190" s="624"/>
      <c r="DY4190" s="624"/>
      <c r="DZ4190" s="624"/>
      <c r="EA4190" s="624"/>
      <c r="EB4190" s="624"/>
      <c r="EC4190" s="624"/>
      <c r="ED4190" s="624"/>
      <c r="EE4190" s="624"/>
      <c r="EF4190" s="624"/>
      <c r="EG4190" s="624"/>
      <c r="EH4190" s="624"/>
      <c r="EI4190" s="624"/>
      <c r="EJ4190" s="624"/>
      <c r="EK4190" s="624"/>
      <c r="EL4190" s="624"/>
      <c r="EM4190" s="624"/>
      <c r="EN4190" s="624"/>
      <c r="EO4190" s="624"/>
      <c r="EP4190" s="624"/>
      <c r="EQ4190" s="624"/>
    </row>
    <row r="4191" spans="1:147" s="560" customFormat="1">
      <c r="A4191" s="624"/>
      <c r="B4191" s="624"/>
      <c r="O4191" s="624"/>
      <c r="P4191" s="624"/>
      <c r="Q4191" s="624"/>
      <c r="R4191" s="624"/>
      <c r="S4191" s="624"/>
      <c r="T4191" s="624"/>
      <c r="U4191" s="624"/>
      <c r="V4191" s="624"/>
      <c r="W4191" s="624"/>
      <c r="X4191" s="624"/>
      <c r="Y4191" s="624"/>
      <c r="Z4191" s="624"/>
      <c r="AB4191" s="624"/>
      <c r="AC4191" s="624"/>
      <c r="AD4191" s="624"/>
      <c r="AE4191" s="624"/>
      <c r="AF4191" s="624"/>
      <c r="AG4191" s="624"/>
      <c r="AH4191" s="624"/>
      <c r="AI4191" s="624"/>
      <c r="AJ4191" s="624"/>
      <c r="AK4191" s="624"/>
      <c r="AL4191" s="624"/>
      <c r="AM4191" s="624"/>
      <c r="AN4191" s="624"/>
      <c r="AO4191" s="624"/>
      <c r="AP4191" s="624"/>
      <c r="AQ4191" s="624"/>
      <c r="AR4191" s="624"/>
      <c r="AS4191" s="624"/>
      <c r="AT4191" s="624"/>
      <c r="AU4191" s="624"/>
      <c r="AV4191" s="624"/>
      <c r="AW4191" s="624"/>
      <c r="AX4191" s="624"/>
      <c r="AY4191" s="624"/>
      <c r="AZ4191" s="624"/>
      <c r="BA4191" s="624"/>
      <c r="BB4191" s="624"/>
      <c r="BC4191" s="624"/>
      <c r="BD4191" s="624"/>
      <c r="BE4191" s="624"/>
      <c r="BF4191" s="624"/>
      <c r="BG4191" s="624"/>
      <c r="BH4191" s="624"/>
      <c r="BI4191" s="624"/>
      <c r="BJ4191" s="624"/>
      <c r="BK4191" s="624"/>
      <c r="BL4191" s="624"/>
      <c r="BM4191" s="624"/>
      <c r="BN4191" s="624"/>
      <c r="BO4191" s="624"/>
      <c r="BP4191" s="624"/>
      <c r="BQ4191" s="624"/>
      <c r="BR4191" s="624"/>
      <c r="BS4191" s="624"/>
      <c r="BT4191" s="624"/>
      <c r="BU4191" s="624"/>
      <c r="BV4191" s="624"/>
      <c r="BW4191" s="624"/>
      <c r="BX4191" s="624"/>
      <c r="BY4191" s="624"/>
      <c r="BZ4191" s="624"/>
      <c r="CA4191" s="624"/>
      <c r="CB4191" s="624"/>
      <c r="CC4191" s="624"/>
      <c r="CD4191" s="624"/>
      <c r="CE4191" s="624"/>
      <c r="CF4191" s="624"/>
      <c r="CG4191" s="624"/>
      <c r="CH4191" s="624"/>
      <c r="CI4191" s="624"/>
      <c r="CJ4191" s="624"/>
      <c r="CK4191" s="624"/>
      <c r="CL4191" s="624"/>
      <c r="CM4191" s="624"/>
      <c r="CN4191" s="624"/>
      <c r="CO4191" s="624"/>
      <c r="CP4191" s="624"/>
      <c r="CQ4191" s="624"/>
      <c r="CR4191" s="624"/>
      <c r="CS4191" s="624"/>
      <c r="CT4191" s="624"/>
      <c r="CU4191" s="624"/>
      <c r="CV4191" s="624"/>
      <c r="CW4191" s="624"/>
      <c r="CX4191" s="624"/>
      <c r="CY4191" s="624"/>
      <c r="CZ4191" s="624"/>
      <c r="DA4191" s="624"/>
      <c r="DB4191" s="624"/>
      <c r="DC4191" s="624"/>
      <c r="DD4191" s="624"/>
      <c r="DE4191" s="624"/>
      <c r="DF4191" s="624"/>
      <c r="DG4191" s="624"/>
      <c r="DH4191" s="624"/>
      <c r="DI4191" s="624"/>
      <c r="DJ4191" s="624"/>
      <c r="DK4191" s="624"/>
      <c r="DL4191" s="624"/>
      <c r="DM4191" s="624"/>
      <c r="DN4191" s="624"/>
      <c r="DO4191" s="624"/>
      <c r="DP4191" s="624"/>
      <c r="DQ4191" s="624"/>
      <c r="DR4191" s="624"/>
      <c r="DS4191" s="624"/>
      <c r="DT4191" s="624"/>
      <c r="DU4191" s="624"/>
      <c r="DV4191" s="624"/>
      <c r="DW4191" s="624"/>
      <c r="DX4191" s="624"/>
      <c r="DY4191" s="624"/>
      <c r="DZ4191" s="624"/>
      <c r="EA4191" s="624"/>
      <c r="EB4191" s="624"/>
      <c r="EC4191" s="624"/>
      <c r="ED4191" s="624"/>
      <c r="EE4191" s="624"/>
      <c r="EF4191" s="624"/>
      <c r="EG4191" s="624"/>
      <c r="EH4191" s="624"/>
      <c r="EI4191" s="624"/>
      <c r="EJ4191" s="624"/>
      <c r="EK4191" s="624"/>
      <c r="EL4191" s="624"/>
      <c r="EM4191" s="624"/>
      <c r="EN4191" s="624"/>
      <c r="EO4191" s="624"/>
      <c r="EP4191" s="624"/>
      <c r="EQ4191" s="624"/>
    </row>
    <row r="4192" spans="1:147" s="560" customFormat="1">
      <c r="A4192" s="624"/>
      <c r="B4192" s="624"/>
      <c r="O4192" s="624"/>
      <c r="P4192" s="624"/>
      <c r="Q4192" s="624"/>
      <c r="R4192" s="624"/>
      <c r="S4192" s="624"/>
      <c r="T4192" s="624"/>
      <c r="U4192" s="624"/>
      <c r="V4192" s="624"/>
      <c r="W4192" s="624"/>
      <c r="X4192" s="624"/>
      <c r="Y4192" s="624"/>
      <c r="Z4192" s="624"/>
      <c r="AB4192" s="624"/>
      <c r="AC4192" s="624"/>
      <c r="AD4192" s="624"/>
      <c r="AE4192" s="624"/>
      <c r="AF4192" s="624"/>
      <c r="AG4192" s="624"/>
      <c r="AH4192" s="624"/>
      <c r="AI4192" s="624"/>
      <c r="AJ4192" s="624"/>
      <c r="AK4192" s="624"/>
      <c r="AL4192" s="624"/>
      <c r="AM4192" s="624"/>
      <c r="AN4192" s="624"/>
      <c r="AO4192" s="624"/>
      <c r="AP4192" s="624"/>
      <c r="AQ4192" s="624"/>
      <c r="AR4192" s="624"/>
      <c r="AS4192" s="624"/>
      <c r="AT4192" s="624"/>
      <c r="AU4192" s="624"/>
      <c r="AV4192" s="624"/>
      <c r="AW4192" s="624"/>
      <c r="AX4192" s="624"/>
      <c r="AY4192" s="624"/>
      <c r="AZ4192" s="624"/>
      <c r="BA4192" s="624"/>
      <c r="BB4192" s="624"/>
      <c r="BC4192" s="624"/>
      <c r="BD4192" s="624"/>
      <c r="BE4192" s="624"/>
      <c r="BF4192" s="624"/>
      <c r="BG4192" s="624"/>
      <c r="BH4192" s="624"/>
      <c r="BI4192" s="624"/>
      <c r="BJ4192" s="624"/>
      <c r="BK4192" s="624"/>
      <c r="BL4192" s="624"/>
      <c r="BM4192" s="624"/>
      <c r="BN4192" s="624"/>
      <c r="BO4192" s="624"/>
      <c r="BP4192" s="624"/>
      <c r="BQ4192" s="624"/>
      <c r="BR4192" s="624"/>
      <c r="BS4192" s="624"/>
      <c r="BT4192" s="624"/>
      <c r="BU4192" s="624"/>
      <c r="BV4192" s="624"/>
      <c r="BW4192" s="624"/>
      <c r="BX4192" s="624"/>
      <c r="BY4192" s="624"/>
      <c r="BZ4192" s="624"/>
      <c r="CA4192" s="624"/>
      <c r="CB4192" s="624"/>
      <c r="CC4192" s="624"/>
      <c r="CD4192" s="624"/>
      <c r="CE4192" s="624"/>
      <c r="CF4192" s="624"/>
      <c r="CG4192" s="624"/>
      <c r="CH4192" s="624"/>
      <c r="CI4192" s="624"/>
      <c r="CJ4192" s="624"/>
      <c r="CK4192" s="624"/>
      <c r="CL4192" s="624"/>
      <c r="CM4192" s="624"/>
      <c r="CN4192" s="624"/>
      <c r="CO4192" s="624"/>
      <c r="CP4192" s="624"/>
      <c r="CQ4192" s="624"/>
      <c r="CR4192" s="624"/>
      <c r="CS4192" s="624"/>
      <c r="CT4192" s="624"/>
      <c r="CU4192" s="624"/>
      <c r="CV4192" s="624"/>
      <c r="CW4192" s="624"/>
      <c r="CX4192" s="624"/>
      <c r="CY4192" s="624"/>
      <c r="CZ4192" s="624"/>
      <c r="DA4192" s="624"/>
      <c r="DB4192" s="624"/>
      <c r="DC4192" s="624"/>
      <c r="DD4192" s="624"/>
      <c r="DE4192" s="624"/>
      <c r="DF4192" s="624"/>
      <c r="DG4192" s="624"/>
      <c r="DH4192" s="624"/>
      <c r="DI4192" s="624"/>
      <c r="DJ4192" s="624"/>
      <c r="DK4192" s="624"/>
      <c r="DL4192" s="624"/>
      <c r="DM4192" s="624"/>
      <c r="DN4192" s="624"/>
      <c r="DO4192" s="624"/>
      <c r="DP4192" s="624"/>
      <c r="DQ4192" s="624"/>
      <c r="DR4192" s="624"/>
      <c r="DS4192" s="624"/>
      <c r="DT4192" s="624"/>
      <c r="DU4192" s="624"/>
      <c r="DV4192" s="624"/>
      <c r="DW4192" s="624"/>
      <c r="DX4192" s="624"/>
      <c r="DY4192" s="624"/>
      <c r="DZ4192" s="624"/>
      <c r="EA4192" s="624"/>
      <c r="EB4192" s="624"/>
      <c r="EC4192" s="624"/>
      <c r="ED4192" s="624"/>
      <c r="EE4192" s="624"/>
      <c r="EF4192" s="624"/>
      <c r="EG4192" s="624"/>
      <c r="EH4192" s="624"/>
      <c r="EI4192" s="624"/>
      <c r="EJ4192" s="624"/>
      <c r="EK4192" s="624"/>
      <c r="EL4192" s="624"/>
      <c r="EM4192" s="624"/>
      <c r="EN4192" s="624"/>
      <c r="EO4192" s="624"/>
      <c r="EP4192" s="624"/>
      <c r="EQ4192" s="624"/>
    </row>
    <row r="4193" spans="1:147" s="560" customFormat="1">
      <c r="A4193" s="624"/>
      <c r="B4193" s="624"/>
      <c r="O4193" s="624"/>
      <c r="P4193" s="624"/>
      <c r="Q4193" s="624"/>
      <c r="R4193" s="624"/>
      <c r="S4193" s="624"/>
      <c r="T4193" s="624"/>
      <c r="U4193" s="624"/>
      <c r="V4193" s="624"/>
      <c r="W4193" s="624"/>
      <c r="X4193" s="624"/>
      <c r="Y4193" s="624"/>
      <c r="Z4193" s="624"/>
      <c r="AB4193" s="624"/>
      <c r="AC4193" s="624"/>
      <c r="AD4193" s="624"/>
      <c r="AE4193" s="624"/>
      <c r="AF4193" s="624"/>
      <c r="AG4193" s="624"/>
      <c r="AH4193" s="624"/>
      <c r="AI4193" s="624"/>
      <c r="AJ4193" s="624"/>
      <c r="AK4193" s="624"/>
      <c r="AL4193" s="624"/>
      <c r="AM4193" s="624"/>
      <c r="AN4193" s="624"/>
      <c r="AO4193" s="624"/>
      <c r="AP4193" s="624"/>
      <c r="AQ4193" s="624"/>
      <c r="AR4193" s="624"/>
      <c r="AS4193" s="624"/>
      <c r="AT4193" s="624"/>
      <c r="AU4193" s="624"/>
      <c r="AV4193" s="624"/>
      <c r="AW4193" s="624"/>
      <c r="AX4193" s="624"/>
      <c r="AY4193" s="624"/>
      <c r="AZ4193" s="624"/>
      <c r="BA4193" s="624"/>
      <c r="BB4193" s="624"/>
      <c r="BC4193" s="624"/>
      <c r="BD4193" s="624"/>
      <c r="BE4193" s="624"/>
      <c r="BF4193" s="624"/>
      <c r="BG4193" s="624"/>
      <c r="BH4193" s="624"/>
      <c r="BI4193" s="624"/>
      <c r="BJ4193" s="624"/>
      <c r="BK4193" s="624"/>
      <c r="BL4193" s="624"/>
      <c r="BM4193" s="624"/>
      <c r="BN4193" s="624"/>
      <c r="BO4193" s="624"/>
      <c r="BP4193" s="624"/>
      <c r="BQ4193" s="624"/>
      <c r="BR4193" s="624"/>
      <c r="BS4193" s="624"/>
      <c r="BT4193" s="624"/>
      <c r="BU4193" s="624"/>
      <c r="BV4193" s="624"/>
      <c r="BW4193" s="624"/>
      <c r="BX4193" s="624"/>
      <c r="BY4193" s="624"/>
      <c r="BZ4193" s="624"/>
      <c r="CA4193" s="624"/>
      <c r="CB4193" s="624"/>
      <c r="CC4193" s="624"/>
      <c r="CD4193" s="624"/>
      <c r="CE4193" s="624"/>
      <c r="CF4193" s="624"/>
      <c r="CG4193" s="624"/>
      <c r="CH4193" s="624"/>
      <c r="CI4193" s="624"/>
      <c r="CJ4193" s="624"/>
      <c r="CK4193" s="624"/>
      <c r="CL4193" s="624"/>
      <c r="CM4193" s="624"/>
      <c r="CN4193" s="624"/>
      <c r="CO4193" s="624"/>
      <c r="CP4193" s="624"/>
      <c r="CQ4193" s="624"/>
      <c r="CR4193" s="624"/>
      <c r="CS4193" s="624"/>
      <c r="CT4193" s="624"/>
      <c r="CU4193" s="624"/>
      <c r="CV4193" s="624"/>
      <c r="CW4193" s="624"/>
      <c r="CX4193" s="624"/>
      <c r="CY4193" s="624"/>
      <c r="CZ4193" s="624"/>
      <c r="DA4193" s="624"/>
      <c r="DB4193" s="624"/>
      <c r="DC4193" s="624"/>
      <c r="DD4193" s="624"/>
      <c r="DE4193" s="624"/>
      <c r="DF4193" s="624"/>
      <c r="DG4193" s="624"/>
      <c r="DH4193" s="624"/>
      <c r="DI4193" s="624"/>
      <c r="DJ4193" s="624"/>
      <c r="DK4193" s="624"/>
      <c r="DL4193" s="624"/>
      <c r="DM4193" s="624"/>
      <c r="DN4193" s="624"/>
      <c r="DO4193" s="624"/>
      <c r="DP4193" s="624"/>
      <c r="DQ4193" s="624"/>
      <c r="DR4193" s="624"/>
      <c r="DS4193" s="624"/>
      <c r="DT4193" s="624"/>
      <c r="DU4193" s="624"/>
      <c r="DV4193" s="624"/>
      <c r="DW4193" s="624"/>
      <c r="DX4193" s="624"/>
      <c r="DY4193" s="624"/>
      <c r="DZ4193" s="624"/>
      <c r="EA4193" s="624"/>
      <c r="EB4193" s="624"/>
      <c r="EC4193" s="624"/>
      <c r="ED4193" s="624"/>
      <c r="EE4193" s="624"/>
      <c r="EF4193" s="624"/>
      <c r="EG4193" s="624"/>
      <c r="EH4193" s="624"/>
      <c r="EI4193" s="624"/>
      <c r="EJ4193" s="624"/>
      <c r="EK4193" s="624"/>
      <c r="EL4193" s="624"/>
      <c r="EM4193" s="624"/>
      <c r="EN4193" s="624"/>
      <c r="EO4193" s="624"/>
      <c r="EP4193" s="624"/>
      <c r="EQ4193" s="624"/>
    </row>
    <row r="4194" spans="1:147" s="560" customFormat="1">
      <c r="A4194" s="624"/>
      <c r="B4194" s="624"/>
      <c r="O4194" s="624"/>
      <c r="P4194" s="624"/>
      <c r="Q4194" s="624"/>
      <c r="R4194" s="624"/>
      <c r="S4194" s="624"/>
      <c r="T4194" s="624"/>
      <c r="U4194" s="624"/>
      <c r="V4194" s="624"/>
      <c r="W4194" s="624"/>
      <c r="X4194" s="624"/>
      <c r="Y4194" s="624"/>
      <c r="Z4194" s="624"/>
      <c r="AB4194" s="624"/>
      <c r="AC4194" s="624"/>
      <c r="AD4194" s="624"/>
      <c r="AE4194" s="624"/>
      <c r="AF4194" s="624"/>
      <c r="AG4194" s="624"/>
      <c r="AH4194" s="624"/>
      <c r="AI4194" s="624"/>
      <c r="AJ4194" s="624"/>
      <c r="AK4194" s="624"/>
      <c r="AL4194" s="624"/>
      <c r="AM4194" s="624"/>
      <c r="AN4194" s="624"/>
      <c r="AO4194" s="624"/>
      <c r="AP4194" s="624"/>
      <c r="AQ4194" s="624"/>
      <c r="AR4194" s="624"/>
      <c r="AS4194" s="624"/>
      <c r="AT4194" s="624"/>
      <c r="AU4194" s="624"/>
      <c r="AV4194" s="624"/>
      <c r="AW4194" s="624"/>
      <c r="AX4194" s="624"/>
      <c r="AY4194" s="624"/>
      <c r="AZ4194" s="624"/>
      <c r="BA4194" s="624"/>
      <c r="BB4194" s="624"/>
      <c r="BC4194" s="624"/>
      <c r="BD4194" s="624"/>
      <c r="BE4194" s="624"/>
      <c r="BF4194" s="624"/>
      <c r="BG4194" s="624"/>
      <c r="BH4194" s="624"/>
      <c r="BI4194" s="624"/>
      <c r="BJ4194" s="624"/>
      <c r="BK4194" s="624"/>
      <c r="BL4194" s="624"/>
      <c r="BM4194" s="624"/>
      <c r="BN4194" s="624"/>
      <c r="BO4194" s="624"/>
      <c r="BP4194" s="624"/>
      <c r="BQ4194" s="624"/>
      <c r="BR4194" s="624"/>
      <c r="BS4194" s="624"/>
      <c r="BT4194" s="624"/>
      <c r="BU4194" s="624"/>
      <c r="BV4194" s="624"/>
      <c r="BW4194" s="624"/>
      <c r="BX4194" s="624"/>
      <c r="BY4194" s="624"/>
      <c r="BZ4194" s="624"/>
      <c r="CA4194" s="624"/>
      <c r="CB4194" s="624"/>
      <c r="CC4194" s="624"/>
      <c r="CD4194" s="624"/>
      <c r="CE4194" s="624"/>
      <c r="CF4194" s="624"/>
      <c r="CG4194" s="624"/>
      <c r="CH4194" s="624"/>
      <c r="CI4194" s="624"/>
      <c r="CJ4194" s="624"/>
      <c r="CK4194" s="624"/>
      <c r="CL4194" s="624"/>
      <c r="CM4194" s="624"/>
      <c r="CN4194" s="624"/>
      <c r="CO4194" s="624"/>
      <c r="CP4194" s="624"/>
      <c r="CQ4194" s="624"/>
      <c r="CR4194" s="624"/>
      <c r="CS4194" s="624"/>
      <c r="CT4194" s="624"/>
      <c r="CU4194" s="624"/>
      <c r="CV4194" s="624"/>
      <c r="CW4194" s="624"/>
      <c r="CX4194" s="624"/>
      <c r="CY4194" s="624"/>
      <c r="CZ4194" s="624"/>
      <c r="DA4194" s="624"/>
      <c r="DB4194" s="624"/>
      <c r="DC4194" s="624"/>
      <c r="DD4194" s="624"/>
      <c r="DE4194" s="624"/>
      <c r="DF4194" s="624"/>
      <c r="DG4194" s="624"/>
      <c r="DH4194" s="624"/>
      <c r="DI4194" s="624"/>
      <c r="DJ4194" s="624"/>
      <c r="DK4194" s="624"/>
      <c r="DL4194" s="624"/>
      <c r="DM4194" s="624"/>
      <c r="DN4194" s="624"/>
      <c r="DO4194" s="624"/>
      <c r="DP4194" s="624"/>
      <c r="DQ4194" s="624"/>
      <c r="DR4194" s="624"/>
      <c r="DS4194" s="624"/>
      <c r="DT4194" s="624"/>
      <c r="DU4194" s="624"/>
      <c r="DV4194" s="624"/>
      <c r="DW4194" s="624"/>
      <c r="DX4194" s="624"/>
      <c r="DY4194" s="624"/>
      <c r="DZ4194" s="624"/>
      <c r="EA4194" s="624"/>
      <c r="EB4194" s="624"/>
      <c r="EC4194" s="624"/>
      <c r="ED4194" s="624"/>
      <c r="EE4194" s="624"/>
      <c r="EF4194" s="624"/>
      <c r="EG4194" s="624"/>
      <c r="EH4194" s="624"/>
      <c r="EI4194" s="624"/>
      <c r="EJ4194" s="624"/>
      <c r="EK4194" s="624"/>
      <c r="EL4194" s="624"/>
      <c r="EM4194" s="624"/>
      <c r="EN4194" s="624"/>
      <c r="EO4194" s="624"/>
      <c r="EP4194" s="624"/>
      <c r="EQ4194" s="624"/>
    </row>
    <row r="4195" spans="1:147" s="560" customFormat="1">
      <c r="A4195" s="624"/>
      <c r="B4195" s="624"/>
      <c r="O4195" s="624"/>
      <c r="P4195" s="624"/>
      <c r="Q4195" s="624"/>
      <c r="R4195" s="624"/>
      <c r="S4195" s="624"/>
      <c r="T4195" s="624"/>
      <c r="U4195" s="624"/>
      <c r="V4195" s="624"/>
      <c r="W4195" s="624"/>
      <c r="X4195" s="624"/>
      <c r="Y4195" s="624"/>
      <c r="Z4195" s="624"/>
      <c r="AB4195" s="624"/>
      <c r="AC4195" s="624"/>
      <c r="AD4195" s="624"/>
      <c r="AE4195" s="624"/>
      <c r="AF4195" s="624"/>
      <c r="AG4195" s="624"/>
      <c r="AH4195" s="624"/>
      <c r="AI4195" s="624"/>
      <c r="AJ4195" s="624"/>
      <c r="AK4195" s="624"/>
      <c r="AL4195" s="624"/>
      <c r="AM4195" s="624"/>
      <c r="AN4195" s="624"/>
      <c r="AO4195" s="624"/>
      <c r="AP4195" s="624"/>
      <c r="AQ4195" s="624"/>
      <c r="AR4195" s="624"/>
      <c r="AS4195" s="624"/>
      <c r="AT4195" s="624"/>
      <c r="AU4195" s="624"/>
      <c r="AV4195" s="624"/>
      <c r="AW4195" s="624"/>
      <c r="AX4195" s="624"/>
      <c r="AY4195" s="624"/>
      <c r="AZ4195" s="624"/>
      <c r="BA4195" s="624"/>
      <c r="BB4195" s="624"/>
      <c r="BC4195" s="624"/>
      <c r="BD4195" s="624"/>
      <c r="BE4195" s="624"/>
      <c r="BF4195" s="624"/>
      <c r="BG4195" s="624"/>
      <c r="BH4195" s="624"/>
      <c r="BI4195" s="624"/>
      <c r="BJ4195" s="624"/>
      <c r="BK4195" s="624"/>
      <c r="BL4195" s="624"/>
      <c r="BM4195" s="624"/>
      <c r="BN4195" s="624"/>
      <c r="BO4195" s="624"/>
      <c r="BP4195" s="624"/>
      <c r="BQ4195" s="624"/>
      <c r="BR4195" s="624"/>
      <c r="BS4195" s="624"/>
      <c r="BT4195" s="624"/>
      <c r="BU4195" s="624"/>
      <c r="BV4195" s="624"/>
      <c r="BW4195" s="624"/>
      <c r="BX4195" s="624"/>
      <c r="BY4195" s="624"/>
      <c r="BZ4195" s="624"/>
      <c r="CA4195" s="624"/>
      <c r="CB4195" s="624"/>
      <c r="CC4195" s="624"/>
      <c r="CD4195" s="624"/>
      <c r="CE4195" s="624"/>
      <c r="CF4195" s="624"/>
      <c r="CG4195" s="624"/>
      <c r="CH4195" s="624"/>
      <c r="CI4195" s="624"/>
      <c r="CJ4195" s="624"/>
      <c r="CK4195" s="624"/>
      <c r="CL4195" s="624"/>
      <c r="CM4195" s="624"/>
      <c r="CN4195" s="624"/>
      <c r="CO4195" s="624"/>
      <c r="CP4195" s="624"/>
      <c r="CQ4195" s="624"/>
      <c r="CR4195" s="624"/>
      <c r="CS4195" s="624"/>
      <c r="CT4195" s="624"/>
      <c r="CU4195" s="624"/>
      <c r="CV4195" s="624"/>
      <c r="CW4195" s="624"/>
      <c r="CX4195" s="624"/>
      <c r="CY4195" s="624"/>
      <c r="CZ4195" s="624"/>
      <c r="DA4195" s="624"/>
      <c r="DB4195" s="624"/>
      <c r="DC4195" s="624"/>
      <c r="DD4195" s="624"/>
      <c r="DE4195" s="624"/>
      <c r="DF4195" s="624"/>
      <c r="DG4195" s="624"/>
      <c r="DH4195" s="624"/>
      <c r="DI4195" s="624"/>
      <c r="DJ4195" s="624"/>
      <c r="DK4195" s="624"/>
      <c r="DL4195" s="624"/>
      <c r="DM4195" s="624"/>
      <c r="DN4195" s="624"/>
      <c r="DO4195" s="624"/>
      <c r="DP4195" s="624"/>
      <c r="DQ4195" s="624"/>
      <c r="DR4195" s="624"/>
      <c r="DS4195" s="624"/>
      <c r="DT4195" s="624"/>
      <c r="DU4195" s="624"/>
      <c r="DV4195" s="624"/>
      <c r="DW4195" s="624"/>
      <c r="DX4195" s="624"/>
      <c r="DY4195" s="624"/>
      <c r="DZ4195" s="624"/>
      <c r="EA4195" s="624"/>
      <c r="EB4195" s="624"/>
      <c r="EC4195" s="624"/>
      <c r="ED4195" s="624"/>
      <c r="EE4195" s="624"/>
      <c r="EF4195" s="624"/>
      <c r="EG4195" s="624"/>
      <c r="EH4195" s="624"/>
      <c r="EI4195" s="624"/>
      <c r="EJ4195" s="624"/>
      <c r="EK4195" s="624"/>
      <c r="EL4195" s="624"/>
      <c r="EM4195" s="624"/>
      <c r="EN4195" s="624"/>
      <c r="EO4195" s="624"/>
      <c r="EP4195" s="624"/>
      <c r="EQ4195" s="624"/>
    </row>
    <row r="4196" spans="1:147" s="560" customFormat="1">
      <c r="A4196" s="624"/>
      <c r="B4196" s="624"/>
      <c r="O4196" s="624"/>
      <c r="P4196" s="624"/>
      <c r="Q4196" s="624"/>
      <c r="R4196" s="624"/>
      <c r="S4196" s="624"/>
      <c r="T4196" s="624"/>
      <c r="U4196" s="624"/>
      <c r="V4196" s="624"/>
      <c r="W4196" s="624"/>
      <c r="X4196" s="624"/>
      <c r="Y4196" s="624"/>
      <c r="Z4196" s="624"/>
      <c r="AB4196" s="624"/>
      <c r="AC4196" s="624"/>
      <c r="AD4196" s="624"/>
      <c r="AE4196" s="624"/>
      <c r="AF4196" s="624"/>
      <c r="AG4196" s="624"/>
      <c r="AH4196" s="624"/>
      <c r="AI4196" s="624"/>
      <c r="AJ4196" s="624"/>
      <c r="AK4196" s="624"/>
      <c r="AL4196" s="624"/>
      <c r="AM4196" s="624"/>
      <c r="AN4196" s="624"/>
      <c r="AO4196" s="624"/>
      <c r="AP4196" s="624"/>
      <c r="AQ4196" s="624"/>
      <c r="AR4196" s="624"/>
      <c r="AS4196" s="624"/>
      <c r="AT4196" s="624"/>
      <c r="AU4196" s="624"/>
      <c r="AV4196" s="624"/>
      <c r="AW4196" s="624"/>
      <c r="AX4196" s="624"/>
      <c r="AY4196" s="624"/>
      <c r="AZ4196" s="624"/>
      <c r="BA4196" s="624"/>
      <c r="BB4196" s="624"/>
      <c r="BC4196" s="624"/>
      <c r="BD4196" s="624"/>
      <c r="BE4196" s="624"/>
      <c r="BF4196" s="624"/>
      <c r="BG4196" s="624"/>
      <c r="BH4196" s="624"/>
      <c r="BI4196" s="624"/>
      <c r="BJ4196" s="624"/>
      <c r="BK4196" s="624"/>
      <c r="BL4196" s="624"/>
      <c r="BM4196" s="624"/>
      <c r="BN4196" s="624"/>
      <c r="BO4196" s="624"/>
      <c r="BP4196" s="624"/>
      <c r="BQ4196" s="624"/>
      <c r="BR4196" s="624"/>
      <c r="BS4196" s="624"/>
      <c r="BT4196" s="624"/>
      <c r="BU4196" s="624"/>
      <c r="BV4196" s="624"/>
      <c r="BW4196" s="624"/>
      <c r="BX4196" s="624"/>
      <c r="BY4196" s="624"/>
      <c r="BZ4196" s="624"/>
      <c r="CA4196" s="624"/>
      <c r="CB4196" s="624"/>
      <c r="CC4196" s="624"/>
      <c r="CD4196" s="624"/>
      <c r="CE4196" s="624"/>
      <c r="CF4196" s="624"/>
      <c r="CG4196" s="624"/>
      <c r="CH4196" s="624"/>
      <c r="CI4196" s="624"/>
      <c r="CJ4196" s="624"/>
      <c r="CK4196" s="624"/>
      <c r="CL4196" s="624"/>
      <c r="CM4196" s="624"/>
      <c r="CN4196" s="624"/>
      <c r="CO4196" s="624"/>
      <c r="CP4196" s="624"/>
      <c r="CQ4196" s="624"/>
      <c r="CR4196" s="624"/>
      <c r="CS4196" s="624"/>
      <c r="CT4196" s="624"/>
      <c r="CU4196" s="624"/>
      <c r="CV4196" s="624"/>
      <c r="CW4196" s="624"/>
      <c r="CX4196" s="624"/>
      <c r="CY4196" s="624"/>
      <c r="CZ4196" s="624"/>
      <c r="DA4196" s="624"/>
      <c r="DB4196" s="624"/>
      <c r="DC4196" s="624"/>
      <c r="DD4196" s="624"/>
      <c r="DE4196" s="624"/>
      <c r="DF4196" s="624"/>
      <c r="DG4196" s="624"/>
      <c r="DH4196" s="624"/>
      <c r="DI4196" s="624"/>
      <c r="DJ4196" s="624"/>
      <c r="DK4196" s="624"/>
      <c r="DL4196" s="624"/>
      <c r="DM4196" s="624"/>
      <c r="DN4196" s="624"/>
      <c r="DO4196" s="624"/>
      <c r="DP4196" s="624"/>
      <c r="DQ4196" s="624"/>
      <c r="DR4196" s="624"/>
      <c r="DS4196" s="624"/>
      <c r="DT4196" s="624"/>
      <c r="DU4196" s="624"/>
      <c r="DV4196" s="624"/>
      <c r="DW4196" s="624"/>
      <c r="DX4196" s="624"/>
      <c r="DY4196" s="624"/>
      <c r="DZ4196" s="624"/>
      <c r="EA4196" s="624"/>
      <c r="EB4196" s="624"/>
      <c r="EC4196" s="624"/>
      <c r="ED4196" s="624"/>
      <c r="EE4196" s="624"/>
      <c r="EF4196" s="624"/>
      <c r="EG4196" s="624"/>
      <c r="EH4196" s="624"/>
      <c r="EI4196" s="624"/>
      <c r="EJ4196" s="624"/>
      <c r="EK4196" s="624"/>
      <c r="EL4196" s="624"/>
      <c r="EM4196" s="624"/>
      <c r="EN4196" s="624"/>
      <c r="EO4196" s="624"/>
      <c r="EP4196" s="624"/>
      <c r="EQ4196" s="624"/>
    </row>
    <row r="4197" spans="1:147" s="560" customFormat="1">
      <c r="A4197" s="624"/>
      <c r="B4197" s="624"/>
      <c r="O4197" s="624"/>
      <c r="P4197" s="624"/>
      <c r="Q4197" s="624"/>
      <c r="R4197" s="624"/>
      <c r="S4197" s="624"/>
      <c r="T4197" s="624"/>
      <c r="U4197" s="624"/>
      <c r="V4197" s="624"/>
      <c r="W4197" s="624"/>
      <c r="X4197" s="624"/>
      <c r="Y4197" s="624"/>
      <c r="Z4197" s="624"/>
      <c r="AB4197" s="624"/>
      <c r="AC4197" s="624"/>
      <c r="AD4197" s="624"/>
      <c r="AE4197" s="624"/>
      <c r="AF4197" s="624"/>
      <c r="AG4197" s="624"/>
      <c r="AH4197" s="624"/>
      <c r="AI4197" s="624"/>
      <c r="AJ4197" s="624"/>
      <c r="AK4197" s="624"/>
      <c r="AL4197" s="624"/>
      <c r="AM4197" s="624"/>
      <c r="AN4197" s="624"/>
      <c r="AO4197" s="624"/>
      <c r="AP4197" s="624"/>
      <c r="AQ4197" s="624"/>
      <c r="AR4197" s="624"/>
      <c r="AS4197" s="624"/>
      <c r="AT4197" s="624"/>
      <c r="AU4197" s="624"/>
      <c r="AV4197" s="624"/>
      <c r="AW4197" s="624"/>
      <c r="AX4197" s="624"/>
      <c r="AY4197" s="624"/>
      <c r="AZ4197" s="624"/>
      <c r="BA4197" s="624"/>
      <c r="BB4197" s="624"/>
      <c r="BC4197" s="624"/>
      <c r="BD4197" s="624"/>
      <c r="BE4197" s="624"/>
      <c r="BF4197" s="624"/>
      <c r="BG4197" s="624"/>
      <c r="BH4197" s="624"/>
      <c r="BI4197" s="624"/>
      <c r="BJ4197" s="624"/>
      <c r="BK4197" s="624"/>
      <c r="BL4197" s="624"/>
      <c r="BM4197" s="624"/>
      <c r="BN4197" s="624"/>
      <c r="BO4197" s="624"/>
      <c r="BP4197" s="624"/>
      <c r="BQ4197" s="624"/>
      <c r="BR4197" s="624"/>
      <c r="BS4197" s="624"/>
      <c r="BT4197" s="624"/>
      <c r="BU4197" s="624"/>
      <c r="BV4197" s="624"/>
      <c r="BW4197" s="624"/>
      <c r="BX4197" s="624"/>
      <c r="BY4197" s="624"/>
      <c r="BZ4197" s="624"/>
      <c r="CA4197" s="624"/>
      <c r="CB4197" s="624"/>
      <c r="CC4197" s="624"/>
      <c r="CD4197" s="624"/>
      <c r="CE4197" s="624"/>
      <c r="CF4197" s="624"/>
      <c r="CG4197" s="624"/>
      <c r="CH4197" s="624"/>
      <c r="CI4197" s="624"/>
      <c r="CJ4197" s="624"/>
      <c r="CK4197" s="624"/>
      <c r="CL4197" s="624"/>
      <c r="CM4197" s="624"/>
      <c r="CN4197" s="624"/>
      <c r="CO4197" s="624"/>
      <c r="CP4197" s="624"/>
      <c r="CQ4197" s="624"/>
      <c r="CR4197" s="624"/>
      <c r="CS4197" s="624"/>
      <c r="CT4197" s="624"/>
      <c r="CU4197" s="624"/>
      <c r="CV4197" s="624"/>
      <c r="CW4197" s="624"/>
      <c r="CX4197" s="624"/>
      <c r="CY4197" s="624"/>
      <c r="CZ4197" s="624"/>
      <c r="DA4197" s="624"/>
      <c r="DB4197" s="624"/>
      <c r="DC4197" s="624"/>
      <c r="DD4197" s="624"/>
      <c r="DE4197" s="624"/>
      <c r="DF4197" s="624"/>
      <c r="DG4197" s="624"/>
      <c r="DH4197" s="624"/>
      <c r="DI4197" s="624"/>
      <c r="DJ4197" s="624"/>
      <c r="DK4197" s="624"/>
      <c r="DL4197" s="624"/>
      <c r="DM4197" s="624"/>
      <c r="DN4197" s="624"/>
      <c r="DO4197" s="624"/>
      <c r="DP4197" s="624"/>
      <c r="DQ4197" s="624"/>
      <c r="DR4197" s="624"/>
      <c r="DS4197" s="624"/>
      <c r="DT4197" s="624"/>
      <c r="DU4197" s="624"/>
      <c r="DV4197" s="624"/>
      <c r="DW4197" s="624"/>
      <c r="DX4197" s="624"/>
      <c r="DY4197" s="624"/>
      <c r="DZ4197" s="624"/>
      <c r="EA4197" s="624"/>
      <c r="EB4197" s="624"/>
      <c r="EC4197" s="624"/>
      <c r="ED4197" s="624"/>
      <c r="EE4197" s="624"/>
      <c r="EF4197" s="624"/>
      <c r="EG4197" s="624"/>
      <c r="EH4197" s="624"/>
      <c r="EI4197" s="624"/>
      <c r="EJ4197" s="624"/>
      <c r="EK4197" s="624"/>
      <c r="EL4197" s="624"/>
      <c r="EM4197" s="624"/>
      <c r="EN4197" s="624"/>
      <c r="EO4197" s="624"/>
      <c r="EP4197" s="624"/>
      <c r="EQ4197" s="624"/>
    </row>
    <row r="4198" spans="1:147" s="560" customFormat="1">
      <c r="A4198" s="624"/>
      <c r="B4198" s="624"/>
      <c r="O4198" s="624"/>
      <c r="P4198" s="624"/>
      <c r="Q4198" s="624"/>
      <c r="R4198" s="624"/>
      <c r="S4198" s="624"/>
      <c r="T4198" s="624"/>
      <c r="U4198" s="624"/>
      <c r="V4198" s="624"/>
      <c r="W4198" s="624"/>
      <c r="X4198" s="624"/>
      <c r="Y4198" s="624"/>
      <c r="Z4198" s="624"/>
      <c r="AB4198" s="624"/>
      <c r="AC4198" s="624"/>
      <c r="AD4198" s="624"/>
      <c r="AE4198" s="624"/>
      <c r="AF4198" s="624"/>
      <c r="AG4198" s="624"/>
      <c r="AH4198" s="624"/>
      <c r="AI4198" s="624"/>
      <c r="AJ4198" s="624"/>
      <c r="AK4198" s="624"/>
      <c r="AL4198" s="624"/>
      <c r="AM4198" s="624"/>
      <c r="AN4198" s="624"/>
      <c r="AO4198" s="624"/>
      <c r="AP4198" s="624"/>
      <c r="AQ4198" s="624"/>
      <c r="AR4198" s="624"/>
      <c r="AS4198" s="624"/>
      <c r="AT4198" s="624"/>
      <c r="AU4198" s="624"/>
      <c r="AV4198" s="624"/>
      <c r="AW4198" s="624"/>
      <c r="AX4198" s="624"/>
      <c r="AY4198" s="624"/>
      <c r="AZ4198" s="624"/>
      <c r="BA4198" s="624"/>
      <c r="BB4198" s="624"/>
      <c r="BC4198" s="624"/>
      <c r="BD4198" s="624"/>
      <c r="BE4198" s="624"/>
      <c r="BF4198" s="624"/>
      <c r="BG4198" s="624"/>
      <c r="BH4198" s="624"/>
      <c r="BI4198" s="624"/>
      <c r="BJ4198" s="624"/>
      <c r="BK4198" s="624"/>
      <c r="BL4198" s="624"/>
      <c r="BM4198" s="624"/>
      <c r="BN4198" s="624"/>
      <c r="BO4198" s="624"/>
      <c r="BP4198" s="624"/>
      <c r="BQ4198" s="624"/>
      <c r="BR4198" s="624"/>
      <c r="BS4198" s="624"/>
      <c r="BT4198" s="624"/>
      <c r="BU4198" s="624"/>
      <c r="BV4198" s="624"/>
      <c r="BW4198" s="624"/>
      <c r="BX4198" s="624"/>
      <c r="BY4198" s="624"/>
      <c r="BZ4198" s="624"/>
      <c r="CA4198" s="624"/>
      <c r="CB4198" s="624"/>
      <c r="CC4198" s="624"/>
      <c r="CD4198" s="624"/>
      <c r="CE4198" s="624"/>
      <c r="CF4198" s="624"/>
      <c r="CG4198" s="624"/>
      <c r="CH4198" s="624"/>
      <c r="CI4198" s="624"/>
      <c r="CJ4198" s="624"/>
      <c r="CK4198" s="624"/>
      <c r="CL4198" s="624"/>
      <c r="CM4198" s="624"/>
      <c r="CN4198" s="624"/>
      <c r="CO4198" s="624"/>
      <c r="CP4198" s="624"/>
      <c r="CQ4198" s="624"/>
      <c r="CR4198" s="624"/>
      <c r="CS4198" s="624"/>
      <c r="CT4198" s="624"/>
      <c r="CU4198" s="624"/>
      <c r="CV4198" s="624"/>
      <c r="CW4198" s="624"/>
      <c r="CX4198" s="624"/>
      <c r="CY4198" s="624"/>
      <c r="CZ4198" s="624"/>
      <c r="DA4198" s="624"/>
      <c r="DB4198" s="624"/>
      <c r="DC4198" s="624"/>
      <c r="DD4198" s="624"/>
      <c r="DE4198" s="624"/>
      <c r="DF4198" s="624"/>
      <c r="DG4198" s="624"/>
      <c r="DH4198" s="624"/>
      <c r="DI4198" s="624"/>
      <c r="DJ4198" s="624"/>
      <c r="DK4198" s="624"/>
      <c r="DL4198" s="624"/>
      <c r="DM4198" s="624"/>
      <c r="DN4198" s="624"/>
      <c r="DO4198" s="624"/>
      <c r="DP4198" s="624"/>
      <c r="DQ4198" s="624"/>
      <c r="DR4198" s="624"/>
      <c r="DS4198" s="624"/>
      <c r="DT4198" s="624"/>
      <c r="DU4198" s="624"/>
      <c r="DV4198" s="624"/>
      <c r="DW4198" s="624"/>
      <c r="DX4198" s="624"/>
      <c r="DY4198" s="624"/>
      <c r="DZ4198" s="624"/>
      <c r="EA4198" s="624"/>
      <c r="EB4198" s="624"/>
      <c r="EC4198" s="624"/>
      <c r="ED4198" s="624"/>
      <c r="EE4198" s="624"/>
      <c r="EF4198" s="624"/>
      <c r="EG4198" s="624"/>
      <c r="EH4198" s="624"/>
      <c r="EI4198" s="624"/>
      <c r="EJ4198" s="624"/>
      <c r="EK4198" s="624"/>
      <c r="EL4198" s="624"/>
      <c r="EM4198" s="624"/>
      <c r="EN4198" s="624"/>
      <c r="EO4198" s="624"/>
      <c r="EP4198" s="624"/>
      <c r="EQ4198" s="624"/>
    </row>
    <row r="4199" spans="1:147" s="560" customFormat="1">
      <c r="A4199" s="624"/>
      <c r="B4199" s="624"/>
      <c r="O4199" s="624"/>
      <c r="P4199" s="624"/>
      <c r="Q4199" s="624"/>
      <c r="R4199" s="624"/>
      <c r="S4199" s="624"/>
      <c r="T4199" s="624"/>
      <c r="U4199" s="624"/>
      <c r="V4199" s="624"/>
      <c r="W4199" s="624"/>
      <c r="X4199" s="624"/>
      <c r="Y4199" s="624"/>
      <c r="Z4199" s="624"/>
      <c r="AB4199" s="624"/>
      <c r="AC4199" s="624"/>
      <c r="AD4199" s="624"/>
      <c r="AE4199" s="624"/>
      <c r="AF4199" s="624"/>
      <c r="AG4199" s="624"/>
      <c r="AH4199" s="624"/>
      <c r="AI4199" s="624"/>
      <c r="AJ4199" s="624"/>
      <c r="AK4199" s="624"/>
      <c r="AL4199" s="624"/>
      <c r="AM4199" s="624"/>
      <c r="AN4199" s="624"/>
      <c r="AO4199" s="624"/>
      <c r="AP4199" s="624"/>
      <c r="AQ4199" s="624"/>
      <c r="AR4199" s="624"/>
      <c r="AS4199" s="624"/>
      <c r="AT4199" s="624"/>
      <c r="AU4199" s="624"/>
      <c r="AV4199" s="624"/>
      <c r="AW4199" s="624"/>
      <c r="AX4199" s="624"/>
      <c r="AY4199" s="624"/>
      <c r="AZ4199" s="624"/>
      <c r="BA4199" s="624"/>
      <c r="BB4199" s="624"/>
      <c r="BC4199" s="624"/>
      <c r="BD4199" s="624"/>
      <c r="BE4199" s="624"/>
      <c r="BF4199" s="624"/>
      <c r="BG4199" s="624"/>
      <c r="BH4199" s="624"/>
      <c r="BI4199" s="624"/>
      <c r="BJ4199" s="624"/>
      <c r="BK4199" s="624"/>
      <c r="BL4199" s="624"/>
      <c r="BM4199" s="624"/>
      <c r="BN4199" s="624"/>
      <c r="BO4199" s="624"/>
      <c r="BP4199" s="624"/>
      <c r="BQ4199" s="624"/>
      <c r="BR4199" s="624"/>
      <c r="BS4199" s="624"/>
      <c r="BT4199" s="624"/>
      <c r="BU4199" s="624"/>
      <c r="BV4199" s="624"/>
      <c r="BW4199" s="624"/>
      <c r="BX4199" s="624"/>
      <c r="BY4199" s="624"/>
      <c r="BZ4199" s="624"/>
      <c r="CA4199" s="624"/>
      <c r="CB4199" s="624"/>
      <c r="CC4199" s="624"/>
      <c r="CD4199" s="624"/>
      <c r="CE4199" s="624"/>
      <c r="CF4199" s="624"/>
      <c r="CG4199" s="624"/>
      <c r="CH4199" s="624"/>
      <c r="CI4199" s="624"/>
      <c r="CJ4199" s="624"/>
      <c r="CK4199" s="624"/>
      <c r="CL4199" s="624"/>
      <c r="CM4199" s="624"/>
      <c r="CN4199" s="624"/>
      <c r="CO4199" s="624"/>
      <c r="CP4199" s="624"/>
      <c r="CQ4199" s="624"/>
      <c r="CR4199" s="624"/>
      <c r="CS4199" s="624"/>
      <c r="CT4199" s="624"/>
      <c r="CU4199" s="624"/>
      <c r="CV4199" s="624"/>
      <c r="CW4199" s="624"/>
      <c r="CX4199" s="624"/>
      <c r="CY4199" s="624"/>
      <c r="CZ4199" s="624"/>
      <c r="DA4199" s="624"/>
      <c r="DB4199" s="624"/>
      <c r="DC4199" s="624"/>
      <c r="DD4199" s="624"/>
      <c r="DE4199" s="624"/>
      <c r="DF4199" s="624"/>
      <c r="DG4199" s="624"/>
      <c r="DH4199" s="624"/>
      <c r="DI4199" s="624"/>
      <c r="DJ4199" s="624"/>
      <c r="DK4199" s="624"/>
      <c r="DL4199" s="624"/>
      <c r="DM4199" s="624"/>
      <c r="DN4199" s="624"/>
      <c r="DO4199" s="624"/>
      <c r="DP4199" s="624"/>
      <c r="DQ4199" s="624"/>
      <c r="DR4199" s="624"/>
      <c r="DS4199" s="624"/>
      <c r="DT4199" s="624"/>
      <c r="DU4199" s="624"/>
      <c r="DV4199" s="624"/>
      <c r="DW4199" s="624"/>
      <c r="DX4199" s="624"/>
      <c r="DY4199" s="624"/>
      <c r="DZ4199" s="624"/>
      <c r="EA4199" s="624"/>
      <c r="EB4199" s="624"/>
      <c r="EC4199" s="624"/>
      <c r="ED4199" s="624"/>
      <c r="EE4199" s="624"/>
      <c r="EF4199" s="624"/>
      <c r="EG4199" s="624"/>
      <c r="EH4199" s="624"/>
      <c r="EI4199" s="624"/>
      <c r="EJ4199" s="624"/>
      <c r="EK4199" s="624"/>
      <c r="EL4199" s="624"/>
      <c r="EM4199" s="624"/>
      <c r="EN4199" s="624"/>
      <c r="EO4199" s="624"/>
      <c r="EP4199" s="624"/>
      <c r="EQ4199" s="624"/>
    </row>
    <row r="4200" spans="1:147" s="560" customFormat="1">
      <c r="A4200" s="624"/>
      <c r="B4200" s="624"/>
      <c r="O4200" s="624"/>
      <c r="P4200" s="624"/>
      <c r="Q4200" s="624"/>
      <c r="R4200" s="624"/>
      <c r="S4200" s="624"/>
      <c r="T4200" s="624"/>
      <c r="U4200" s="624"/>
      <c r="V4200" s="624"/>
      <c r="W4200" s="624"/>
      <c r="X4200" s="624"/>
      <c r="Y4200" s="624"/>
      <c r="Z4200" s="624"/>
      <c r="AB4200" s="624"/>
      <c r="AC4200" s="624"/>
      <c r="AD4200" s="624"/>
      <c r="AE4200" s="624"/>
      <c r="AF4200" s="624"/>
      <c r="AG4200" s="624"/>
      <c r="AH4200" s="624"/>
      <c r="AI4200" s="624"/>
      <c r="AJ4200" s="624"/>
      <c r="AK4200" s="624"/>
      <c r="AL4200" s="624"/>
      <c r="AM4200" s="624"/>
      <c r="AN4200" s="624"/>
      <c r="AO4200" s="624"/>
      <c r="AP4200" s="624"/>
      <c r="AQ4200" s="624"/>
      <c r="AR4200" s="624"/>
      <c r="AS4200" s="624"/>
      <c r="AT4200" s="624"/>
      <c r="AU4200" s="624"/>
      <c r="AV4200" s="624"/>
      <c r="AW4200" s="624"/>
      <c r="AX4200" s="624"/>
      <c r="AY4200" s="624"/>
      <c r="AZ4200" s="624"/>
      <c r="BA4200" s="624"/>
      <c r="BB4200" s="624"/>
      <c r="BC4200" s="624"/>
      <c r="BD4200" s="624"/>
      <c r="BE4200" s="624"/>
      <c r="BF4200" s="624"/>
      <c r="BG4200" s="624"/>
      <c r="BH4200" s="624"/>
      <c r="BI4200" s="624"/>
      <c r="BJ4200" s="624"/>
      <c r="BK4200" s="624"/>
      <c r="BL4200" s="624"/>
      <c r="BM4200" s="624"/>
      <c r="BN4200" s="624"/>
      <c r="BO4200" s="624"/>
      <c r="BP4200" s="624"/>
      <c r="BQ4200" s="624"/>
      <c r="BR4200" s="624"/>
      <c r="BS4200" s="624"/>
      <c r="BT4200" s="624"/>
      <c r="BU4200" s="624"/>
      <c r="BV4200" s="624"/>
      <c r="BW4200" s="624"/>
      <c r="BX4200" s="624"/>
      <c r="BY4200" s="624"/>
      <c r="BZ4200" s="624"/>
      <c r="CA4200" s="624"/>
      <c r="CB4200" s="624"/>
      <c r="CC4200" s="624"/>
      <c r="CD4200" s="624"/>
      <c r="CE4200" s="624"/>
      <c r="CF4200" s="624"/>
      <c r="CG4200" s="624"/>
      <c r="CH4200" s="624"/>
      <c r="CI4200" s="624"/>
      <c r="CJ4200" s="624"/>
      <c r="CK4200" s="624"/>
      <c r="CL4200" s="624"/>
      <c r="CM4200" s="624"/>
      <c r="CN4200" s="624"/>
      <c r="CO4200" s="624"/>
      <c r="CP4200" s="624"/>
      <c r="CQ4200" s="624"/>
      <c r="CR4200" s="624"/>
      <c r="CS4200" s="624"/>
      <c r="CT4200" s="624"/>
      <c r="CU4200" s="624"/>
      <c r="CV4200" s="624"/>
      <c r="CW4200" s="624"/>
      <c r="CX4200" s="624"/>
      <c r="CY4200" s="624"/>
      <c r="CZ4200" s="624"/>
      <c r="DA4200" s="624"/>
      <c r="DB4200" s="624"/>
      <c r="DC4200" s="624"/>
      <c r="DD4200" s="624"/>
      <c r="DE4200" s="624"/>
      <c r="DF4200" s="624"/>
      <c r="DG4200" s="624"/>
      <c r="DH4200" s="624"/>
      <c r="DI4200" s="624"/>
      <c r="DJ4200" s="624"/>
      <c r="DK4200" s="624"/>
      <c r="DL4200" s="624"/>
      <c r="DM4200" s="624"/>
      <c r="DN4200" s="624"/>
      <c r="DO4200" s="624"/>
      <c r="DP4200" s="624"/>
      <c r="DQ4200" s="624"/>
      <c r="DR4200" s="624"/>
      <c r="DS4200" s="624"/>
      <c r="DT4200" s="624"/>
      <c r="DU4200" s="624"/>
      <c r="DV4200" s="624"/>
      <c r="DW4200" s="624"/>
      <c r="DX4200" s="624"/>
      <c r="DY4200" s="624"/>
      <c r="DZ4200" s="624"/>
      <c r="EA4200" s="624"/>
      <c r="EB4200" s="624"/>
      <c r="EC4200" s="624"/>
      <c r="ED4200" s="624"/>
      <c r="EE4200" s="624"/>
      <c r="EF4200" s="624"/>
      <c r="EG4200" s="624"/>
      <c r="EH4200" s="624"/>
      <c r="EI4200" s="624"/>
      <c r="EJ4200" s="624"/>
      <c r="EK4200" s="624"/>
      <c r="EL4200" s="624"/>
      <c r="EM4200" s="624"/>
      <c r="EN4200" s="624"/>
      <c r="EO4200" s="624"/>
      <c r="EP4200" s="624"/>
      <c r="EQ4200" s="624"/>
    </row>
    <row r="4201" spans="1:147" s="560" customFormat="1">
      <c r="A4201" s="624"/>
      <c r="B4201" s="624"/>
      <c r="O4201" s="624"/>
      <c r="P4201" s="624"/>
      <c r="Q4201" s="624"/>
      <c r="R4201" s="624"/>
      <c r="S4201" s="624"/>
      <c r="T4201" s="624"/>
      <c r="U4201" s="624"/>
      <c r="V4201" s="624"/>
      <c r="W4201" s="624"/>
      <c r="X4201" s="624"/>
      <c r="Y4201" s="624"/>
      <c r="Z4201" s="624"/>
      <c r="AB4201" s="624"/>
      <c r="AC4201" s="624"/>
      <c r="AD4201" s="624"/>
      <c r="AE4201" s="624"/>
      <c r="AF4201" s="624"/>
      <c r="AG4201" s="624"/>
      <c r="AH4201" s="624"/>
      <c r="AI4201" s="624"/>
      <c r="AJ4201" s="624"/>
      <c r="AK4201" s="624"/>
      <c r="AL4201" s="624"/>
      <c r="AM4201" s="624"/>
      <c r="AN4201" s="624"/>
      <c r="AO4201" s="624"/>
      <c r="AP4201" s="624"/>
      <c r="AQ4201" s="624"/>
      <c r="AR4201" s="624"/>
      <c r="AS4201" s="624"/>
      <c r="AT4201" s="624"/>
      <c r="AU4201" s="624"/>
      <c r="AV4201" s="624"/>
      <c r="AW4201" s="624"/>
      <c r="AX4201" s="624"/>
      <c r="AY4201" s="624"/>
      <c r="AZ4201" s="624"/>
      <c r="BA4201" s="624"/>
      <c r="BB4201" s="624"/>
      <c r="BC4201" s="624"/>
      <c r="BD4201" s="624"/>
      <c r="BE4201" s="624"/>
      <c r="BF4201" s="624"/>
      <c r="BG4201" s="624"/>
      <c r="BH4201" s="624"/>
      <c r="BI4201" s="624"/>
      <c r="BJ4201" s="624"/>
      <c r="BK4201" s="624"/>
      <c r="BL4201" s="624"/>
      <c r="BM4201" s="624"/>
      <c r="BN4201" s="624"/>
      <c r="BO4201" s="624"/>
      <c r="BP4201" s="624"/>
      <c r="BQ4201" s="624"/>
      <c r="BR4201" s="624"/>
      <c r="BS4201" s="624"/>
      <c r="BT4201" s="624"/>
      <c r="BU4201" s="624"/>
      <c r="BV4201" s="624"/>
      <c r="BW4201" s="624"/>
      <c r="BX4201" s="624"/>
      <c r="BY4201" s="624"/>
      <c r="BZ4201" s="624"/>
      <c r="CA4201" s="624"/>
      <c r="CB4201" s="624"/>
      <c r="CC4201" s="624"/>
      <c r="CD4201" s="624"/>
      <c r="CE4201" s="624"/>
      <c r="CF4201" s="624"/>
      <c r="CG4201" s="624"/>
      <c r="CH4201" s="624"/>
      <c r="CI4201" s="624"/>
      <c r="CJ4201" s="624"/>
      <c r="CK4201" s="624"/>
      <c r="CL4201" s="624"/>
      <c r="CM4201" s="624"/>
      <c r="CN4201" s="624"/>
      <c r="CO4201" s="624"/>
      <c r="CP4201" s="624"/>
      <c r="CQ4201" s="624"/>
      <c r="CR4201" s="624"/>
      <c r="CS4201" s="624"/>
      <c r="CT4201" s="624"/>
      <c r="CU4201" s="624"/>
      <c r="CV4201" s="624"/>
      <c r="CW4201" s="624"/>
      <c r="CX4201" s="624"/>
      <c r="CY4201" s="624"/>
      <c r="CZ4201" s="624"/>
      <c r="DA4201" s="624"/>
      <c r="DB4201" s="624"/>
      <c r="DC4201" s="624"/>
      <c r="DD4201" s="624"/>
      <c r="DE4201" s="624"/>
      <c r="DF4201" s="624"/>
      <c r="DG4201" s="624"/>
      <c r="DH4201" s="624"/>
      <c r="DI4201" s="624"/>
      <c r="DJ4201" s="624"/>
      <c r="DK4201" s="624"/>
      <c r="DL4201" s="624"/>
      <c r="DM4201" s="624"/>
      <c r="DN4201" s="624"/>
      <c r="DO4201" s="624"/>
      <c r="DP4201" s="624"/>
      <c r="DQ4201" s="624"/>
      <c r="DR4201" s="624"/>
      <c r="DS4201" s="624"/>
      <c r="DT4201" s="624"/>
      <c r="DU4201" s="624"/>
      <c r="DV4201" s="624"/>
      <c r="DW4201" s="624"/>
      <c r="DX4201" s="624"/>
      <c r="DY4201" s="624"/>
      <c r="DZ4201" s="624"/>
      <c r="EA4201" s="624"/>
      <c r="EB4201" s="624"/>
      <c r="EC4201" s="624"/>
      <c r="ED4201" s="624"/>
      <c r="EE4201" s="624"/>
      <c r="EF4201" s="624"/>
      <c r="EG4201" s="624"/>
      <c r="EH4201" s="624"/>
      <c r="EI4201" s="624"/>
      <c r="EJ4201" s="624"/>
      <c r="EK4201" s="624"/>
      <c r="EL4201" s="624"/>
      <c r="EM4201" s="624"/>
      <c r="EN4201" s="624"/>
      <c r="EO4201" s="624"/>
      <c r="EP4201" s="624"/>
      <c r="EQ4201" s="624"/>
    </row>
    <row r="4202" spans="1:147" s="560" customFormat="1">
      <c r="A4202" s="624"/>
      <c r="B4202" s="624"/>
      <c r="O4202" s="624"/>
      <c r="P4202" s="624"/>
      <c r="Q4202" s="624"/>
      <c r="R4202" s="624"/>
      <c r="S4202" s="624"/>
      <c r="T4202" s="624"/>
      <c r="U4202" s="624"/>
      <c r="V4202" s="624"/>
      <c r="W4202" s="624"/>
      <c r="X4202" s="624"/>
      <c r="Y4202" s="624"/>
      <c r="Z4202" s="624"/>
      <c r="AB4202" s="624"/>
      <c r="AC4202" s="624"/>
      <c r="AD4202" s="624"/>
      <c r="AE4202" s="624"/>
      <c r="AF4202" s="624"/>
      <c r="AG4202" s="624"/>
      <c r="AH4202" s="624"/>
      <c r="AI4202" s="624"/>
      <c r="AJ4202" s="624"/>
      <c r="AK4202" s="624"/>
      <c r="AL4202" s="624"/>
      <c r="AM4202" s="624"/>
      <c r="AN4202" s="624"/>
      <c r="AO4202" s="624"/>
      <c r="AP4202" s="624"/>
      <c r="AQ4202" s="624"/>
      <c r="AR4202" s="624"/>
      <c r="AS4202" s="624"/>
      <c r="AT4202" s="624"/>
      <c r="AU4202" s="624"/>
      <c r="AV4202" s="624"/>
      <c r="AW4202" s="624"/>
      <c r="AX4202" s="624"/>
      <c r="AY4202" s="624"/>
      <c r="AZ4202" s="624"/>
      <c r="BA4202" s="624"/>
      <c r="BB4202" s="624"/>
      <c r="BC4202" s="624"/>
      <c r="BD4202" s="624"/>
      <c r="BE4202" s="624"/>
      <c r="BF4202" s="624"/>
      <c r="BG4202" s="624"/>
      <c r="BH4202" s="624"/>
      <c r="BI4202" s="624"/>
      <c r="BJ4202" s="624"/>
      <c r="BK4202" s="624"/>
      <c r="BL4202" s="624"/>
      <c r="BM4202" s="624"/>
      <c r="BN4202" s="624"/>
      <c r="BO4202" s="624"/>
      <c r="BP4202" s="624"/>
      <c r="BQ4202" s="624"/>
      <c r="BR4202" s="624"/>
      <c r="BS4202" s="624"/>
      <c r="BT4202" s="624"/>
      <c r="BU4202" s="624"/>
      <c r="BV4202" s="624"/>
      <c r="BW4202" s="624"/>
      <c r="BX4202" s="624"/>
      <c r="BY4202" s="624"/>
      <c r="BZ4202" s="624"/>
      <c r="CA4202" s="624"/>
      <c r="CB4202" s="624"/>
      <c r="CC4202" s="624"/>
      <c r="CD4202" s="624"/>
      <c r="CE4202" s="624"/>
      <c r="CF4202" s="624"/>
      <c r="CG4202" s="624"/>
      <c r="CH4202" s="624"/>
      <c r="CI4202" s="624"/>
      <c r="CJ4202" s="624"/>
      <c r="CK4202" s="624"/>
      <c r="CL4202" s="624"/>
      <c r="CM4202" s="624"/>
      <c r="CN4202" s="624"/>
      <c r="CO4202" s="624"/>
      <c r="CP4202" s="624"/>
      <c r="CQ4202" s="624"/>
      <c r="CR4202" s="624"/>
      <c r="CS4202" s="624"/>
      <c r="CT4202" s="624"/>
      <c r="CU4202" s="624"/>
      <c r="CV4202" s="624"/>
      <c r="CW4202" s="624"/>
      <c r="CX4202" s="624"/>
      <c r="CY4202" s="624"/>
      <c r="CZ4202" s="624"/>
      <c r="DA4202" s="624"/>
      <c r="DB4202" s="624"/>
      <c r="DC4202" s="624"/>
      <c r="DD4202" s="624"/>
      <c r="DE4202" s="624"/>
      <c r="DF4202" s="624"/>
      <c r="DG4202" s="624"/>
      <c r="DH4202" s="624"/>
      <c r="DI4202" s="624"/>
      <c r="DJ4202" s="624"/>
      <c r="DK4202" s="624"/>
      <c r="DL4202" s="624"/>
      <c r="DM4202" s="624"/>
      <c r="DN4202" s="624"/>
      <c r="DO4202" s="624"/>
      <c r="DP4202" s="624"/>
      <c r="DQ4202" s="624"/>
      <c r="DR4202" s="624"/>
      <c r="DS4202" s="624"/>
      <c r="DT4202" s="624"/>
      <c r="DU4202" s="624"/>
      <c r="DV4202" s="624"/>
      <c r="DW4202" s="624"/>
      <c r="DX4202" s="624"/>
      <c r="DY4202" s="624"/>
      <c r="DZ4202" s="624"/>
      <c r="EA4202" s="624"/>
      <c r="EB4202" s="624"/>
      <c r="EC4202" s="624"/>
      <c r="ED4202" s="624"/>
      <c r="EE4202" s="624"/>
      <c r="EF4202" s="624"/>
      <c r="EG4202" s="624"/>
      <c r="EH4202" s="624"/>
      <c r="EI4202" s="624"/>
      <c r="EJ4202" s="624"/>
      <c r="EK4202" s="624"/>
      <c r="EL4202" s="624"/>
      <c r="EM4202" s="624"/>
      <c r="EN4202" s="624"/>
      <c r="EO4202" s="624"/>
      <c r="EP4202" s="624"/>
      <c r="EQ4202" s="624"/>
    </row>
    <row r="4203" spans="1:147" s="560" customFormat="1">
      <c r="A4203" s="624"/>
      <c r="B4203" s="624"/>
      <c r="O4203" s="624"/>
      <c r="P4203" s="624"/>
      <c r="Q4203" s="624"/>
      <c r="R4203" s="624"/>
      <c r="S4203" s="624"/>
      <c r="T4203" s="624"/>
      <c r="U4203" s="624"/>
      <c r="V4203" s="624"/>
      <c r="W4203" s="624"/>
      <c r="X4203" s="624"/>
      <c r="Y4203" s="624"/>
      <c r="Z4203" s="624"/>
      <c r="AB4203" s="624"/>
      <c r="AC4203" s="624"/>
      <c r="AD4203" s="624"/>
      <c r="AE4203" s="624"/>
      <c r="AF4203" s="624"/>
      <c r="AG4203" s="624"/>
      <c r="AH4203" s="624"/>
      <c r="AI4203" s="624"/>
      <c r="AJ4203" s="624"/>
      <c r="AK4203" s="624"/>
      <c r="AL4203" s="624"/>
      <c r="AM4203" s="624"/>
      <c r="AN4203" s="624"/>
      <c r="AO4203" s="624"/>
      <c r="AP4203" s="624"/>
      <c r="AQ4203" s="624"/>
      <c r="AR4203" s="624"/>
      <c r="AS4203" s="624"/>
      <c r="AT4203" s="624"/>
      <c r="AU4203" s="624"/>
      <c r="AV4203" s="624"/>
      <c r="AW4203" s="624"/>
      <c r="AX4203" s="624"/>
      <c r="AY4203" s="624"/>
      <c r="AZ4203" s="624"/>
      <c r="BA4203" s="624"/>
      <c r="BB4203" s="624"/>
      <c r="BC4203" s="624"/>
      <c r="BD4203" s="624"/>
      <c r="BE4203" s="624"/>
      <c r="BF4203" s="624"/>
      <c r="BG4203" s="624"/>
      <c r="BH4203" s="624"/>
      <c r="BI4203" s="624"/>
      <c r="BJ4203" s="624"/>
      <c r="BK4203" s="624"/>
      <c r="BL4203" s="624"/>
      <c r="BM4203" s="624"/>
      <c r="BN4203" s="624"/>
      <c r="BO4203" s="624"/>
      <c r="BP4203" s="624"/>
      <c r="BQ4203" s="624"/>
      <c r="BR4203" s="624"/>
      <c r="BS4203" s="624"/>
      <c r="BT4203" s="624"/>
      <c r="BU4203" s="624"/>
      <c r="BV4203" s="624"/>
      <c r="BW4203" s="624"/>
      <c r="BX4203" s="624"/>
      <c r="BY4203" s="624"/>
      <c r="BZ4203" s="624"/>
      <c r="CA4203" s="624"/>
      <c r="CB4203" s="624"/>
      <c r="CC4203" s="624"/>
      <c r="CD4203" s="624"/>
      <c r="CE4203" s="624"/>
      <c r="CF4203" s="624"/>
      <c r="CG4203" s="624"/>
      <c r="CH4203" s="624"/>
      <c r="CI4203" s="624"/>
      <c r="CJ4203" s="624"/>
      <c r="CK4203" s="624"/>
      <c r="CL4203" s="624"/>
      <c r="CM4203" s="624"/>
      <c r="CN4203" s="624"/>
      <c r="CO4203" s="624"/>
      <c r="CP4203" s="624"/>
      <c r="CQ4203" s="624"/>
      <c r="CR4203" s="624"/>
      <c r="CS4203" s="624"/>
      <c r="CT4203" s="624"/>
      <c r="CU4203" s="624"/>
      <c r="CV4203" s="624"/>
      <c r="CW4203" s="624"/>
      <c r="CX4203" s="624"/>
      <c r="CY4203" s="624"/>
      <c r="CZ4203" s="624"/>
      <c r="DA4203" s="624"/>
      <c r="DB4203" s="624"/>
      <c r="DC4203" s="624"/>
      <c r="DD4203" s="624"/>
      <c r="DE4203" s="624"/>
      <c r="DF4203" s="624"/>
      <c r="DG4203" s="624"/>
      <c r="DH4203" s="624"/>
      <c r="DI4203" s="624"/>
      <c r="DJ4203" s="624"/>
      <c r="DK4203" s="624"/>
      <c r="DL4203" s="624"/>
      <c r="DM4203" s="624"/>
      <c r="DN4203" s="624"/>
      <c r="DO4203" s="624"/>
      <c r="DP4203" s="624"/>
      <c r="DQ4203" s="624"/>
      <c r="DR4203" s="624"/>
      <c r="DS4203" s="624"/>
      <c r="DT4203" s="624"/>
      <c r="DU4203" s="624"/>
      <c r="DV4203" s="624"/>
      <c r="DW4203" s="624"/>
      <c r="DX4203" s="624"/>
      <c r="DY4203" s="624"/>
      <c r="DZ4203" s="624"/>
      <c r="EA4203" s="624"/>
      <c r="EB4203" s="624"/>
      <c r="EC4203" s="624"/>
      <c r="ED4203" s="624"/>
      <c r="EE4203" s="624"/>
      <c r="EF4203" s="624"/>
      <c r="EG4203" s="624"/>
      <c r="EH4203" s="624"/>
      <c r="EI4203" s="624"/>
      <c r="EJ4203" s="624"/>
      <c r="EK4203" s="624"/>
      <c r="EL4203" s="624"/>
      <c r="EM4203" s="624"/>
      <c r="EN4203" s="624"/>
      <c r="EO4203" s="624"/>
      <c r="EP4203" s="624"/>
      <c r="EQ4203" s="624"/>
    </row>
    <row r="4204" spans="1:147" s="560" customFormat="1">
      <c r="A4204" s="624"/>
      <c r="B4204" s="624"/>
      <c r="O4204" s="624"/>
      <c r="P4204" s="624"/>
      <c r="Q4204" s="624"/>
      <c r="R4204" s="624"/>
      <c r="S4204" s="624"/>
      <c r="T4204" s="624"/>
      <c r="U4204" s="624"/>
      <c r="V4204" s="624"/>
      <c r="W4204" s="624"/>
      <c r="X4204" s="624"/>
      <c r="Y4204" s="624"/>
      <c r="Z4204" s="624"/>
      <c r="AB4204" s="624"/>
      <c r="AC4204" s="624"/>
      <c r="AD4204" s="624"/>
      <c r="AE4204" s="624"/>
      <c r="AF4204" s="624"/>
      <c r="AG4204" s="624"/>
      <c r="AH4204" s="624"/>
      <c r="AI4204" s="624"/>
      <c r="AJ4204" s="624"/>
      <c r="AK4204" s="624"/>
      <c r="AL4204" s="624"/>
      <c r="AM4204" s="624"/>
      <c r="AN4204" s="624"/>
      <c r="AO4204" s="624"/>
      <c r="AP4204" s="624"/>
      <c r="AQ4204" s="624"/>
      <c r="AR4204" s="624"/>
      <c r="AS4204" s="624"/>
      <c r="AT4204" s="624"/>
      <c r="AU4204" s="624"/>
      <c r="AV4204" s="624"/>
      <c r="AW4204" s="624"/>
      <c r="AX4204" s="624"/>
      <c r="AY4204" s="624"/>
      <c r="AZ4204" s="624"/>
      <c r="BA4204" s="624"/>
      <c r="BB4204" s="624"/>
      <c r="BC4204" s="624"/>
      <c r="BD4204" s="624"/>
      <c r="BE4204" s="624"/>
      <c r="BF4204" s="624"/>
      <c r="BG4204" s="624"/>
      <c r="BH4204" s="624"/>
      <c r="BI4204" s="624"/>
      <c r="BJ4204" s="624"/>
      <c r="BK4204" s="624"/>
      <c r="BL4204" s="624"/>
      <c r="BM4204" s="624"/>
      <c r="BN4204" s="624"/>
      <c r="BO4204" s="624"/>
      <c r="BP4204" s="624"/>
      <c r="BQ4204" s="624"/>
      <c r="BR4204" s="624"/>
      <c r="BS4204" s="624"/>
      <c r="BT4204" s="624"/>
      <c r="BU4204" s="624"/>
      <c r="BV4204" s="624"/>
      <c r="BW4204" s="624"/>
      <c r="BX4204" s="624"/>
      <c r="BY4204" s="624"/>
      <c r="BZ4204" s="624"/>
      <c r="CA4204" s="624"/>
      <c r="CB4204" s="624"/>
      <c r="CC4204" s="624"/>
      <c r="CD4204" s="624"/>
      <c r="CE4204" s="624"/>
      <c r="CF4204" s="624"/>
      <c r="CG4204" s="624"/>
      <c r="CH4204" s="624"/>
      <c r="CI4204" s="624"/>
      <c r="CJ4204" s="624"/>
      <c r="CK4204" s="624"/>
      <c r="CL4204" s="624"/>
      <c r="CM4204" s="624"/>
      <c r="CN4204" s="624"/>
      <c r="CO4204" s="624"/>
      <c r="CP4204" s="624"/>
      <c r="CQ4204" s="624"/>
      <c r="CR4204" s="624"/>
      <c r="CS4204" s="624"/>
      <c r="CT4204" s="624"/>
      <c r="CU4204" s="624"/>
      <c r="CV4204" s="624"/>
      <c r="CW4204" s="624"/>
      <c r="CX4204" s="624"/>
      <c r="CY4204" s="624"/>
      <c r="CZ4204" s="624"/>
      <c r="DA4204" s="624"/>
      <c r="DB4204" s="624"/>
      <c r="DC4204" s="624"/>
      <c r="DD4204" s="624"/>
      <c r="DE4204" s="624"/>
      <c r="DF4204" s="624"/>
      <c r="DG4204" s="624"/>
      <c r="DH4204" s="624"/>
      <c r="DI4204" s="624"/>
      <c r="DJ4204" s="624"/>
      <c r="DK4204" s="624"/>
      <c r="DL4204" s="624"/>
      <c r="DM4204" s="624"/>
      <c r="DN4204" s="624"/>
      <c r="DO4204" s="624"/>
      <c r="DP4204" s="624"/>
      <c r="DQ4204" s="624"/>
      <c r="DR4204" s="624"/>
      <c r="DS4204" s="624"/>
      <c r="DT4204" s="624"/>
      <c r="DU4204" s="624"/>
      <c r="DV4204" s="624"/>
      <c r="DW4204" s="624"/>
      <c r="DX4204" s="624"/>
      <c r="DY4204" s="624"/>
      <c r="DZ4204" s="624"/>
      <c r="EA4204" s="624"/>
      <c r="EB4204" s="624"/>
      <c r="EC4204" s="624"/>
      <c r="ED4204" s="624"/>
      <c r="EE4204" s="624"/>
      <c r="EF4204" s="624"/>
      <c r="EG4204" s="624"/>
      <c r="EH4204" s="624"/>
      <c r="EI4204" s="624"/>
      <c r="EJ4204" s="624"/>
      <c r="EK4204" s="624"/>
      <c r="EL4204" s="624"/>
      <c r="EM4204" s="624"/>
      <c r="EN4204" s="624"/>
      <c r="EO4204" s="624"/>
      <c r="EP4204" s="624"/>
      <c r="EQ4204" s="624"/>
    </row>
    <row r="4205" spans="1:147" s="560" customFormat="1">
      <c r="A4205" s="624"/>
      <c r="B4205" s="624"/>
      <c r="O4205" s="624"/>
      <c r="P4205" s="624"/>
      <c r="Q4205" s="624"/>
      <c r="R4205" s="624"/>
      <c r="S4205" s="624"/>
      <c r="T4205" s="624"/>
      <c r="U4205" s="624"/>
      <c r="V4205" s="624"/>
      <c r="W4205" s="624"/>
      <c r="X4205" s="624"/>
      <c r="Y4205" s="624"/>
      <c r="Z4205" s="624"/>
      <c r="AB4205" s="624"/>
      <c r="AC4205" s="624"/>
      <c r="AD4205" s="624"/>
      <c r="AE4205" s="624"/>
      <c r="AF4205" s="624"/>
      <c r="AG4205" s="624"/>
      <c r="AH4205" s="624"/>
      <c r="AI4205" s="624"/>
      <c r="AJ4205" s="624"/>
      <c r="AK4205" s="624"/>
      <c r="AL4205" s="624"/>
      <c r="AM4205" s="624"/>
      <c r="AN4205" s="624"/>
      <c r="AO4205" s="624"/>
      <c r="AP4205" s="624"/>
      <c r="AQ4205" s="624"/>
      <c r="AR4205" s="624"/>
      <c r="AS4205" s="624"/>
      <c r="AT4205" s="624"/>
      <c r="AU4205" s="624"/>
      <c r="AV4205" s="624"/>
      <c r="AW4205" s="624"/>
      <c r="AX4205" s="624"/>
      <c r="AY4205" s="624"/>
      <c r="AZ4205" s="624"/>
      <c r="BA4205" s="624"/>
      <c r="BB4205" s="624"/>
      <c r="BC4205" s="624"/>
      <c r="BD4205" s="624"/>
      <c r="BE4205" s="624"/>
      <c r="BF4205" s="624"/>
      <c r="BG4205" s="624"/>
      <c r="BH4205" s="624"/>
      <c r="BI4205" s="624"/>
      <c r="BJ4205" s="624"/>
      <c r="BK4205" s="624"/>
      <c r="BL4205" s="624"/>
      <c r="BM4205" s="624"/>
      <c r="BN4205" s="624"/>
      <c r="BO4205" s="624"/>
      <c r="BP4205" s="624"/>
      <c r="BQ4205" s="624"/>
      <c r="BR4205" s="624"/>
      <c r="BS4205" s="624"/>
      <c r="BT4205" s="624"/>
      <c r="BU4205" s="624"/>
      <c r="BV4205" s="624"/>
      <c r="BW4205" s="624"/>
      <c r="BX4205" s="624"/>
      <c r="BY4205" s="624"/>
      <c r="BZ4205" s="624"/>
      <c r="CA4205" s="624"/>
      <c r="CB4205" s="624"/>
      <c r="CC4205" s="624"/>
      <c r="CD4205" s="624"/>
      <c r="CE4205" s="624"/>
      <c r="CF4205" s="624"/>
      <c r="CG4205" s="624"/>
      <c r="CH4205" s="624"/>
      <c r="CI4205" s="624"/>
      <c r="CJ4205" s="624"/>
      <c r="CK4205" s="624"/>
      <c r="CL4205" s="624"/>
      <c r="CM4205" s="624"/>
      <c r="CN4205" s="624"/>
      <c r="CO4205" s="624"/>
      <c r="CP4205" s="624"/>
      <c r="CQ4205" s="624"/>
      <c r="CR4205" s="624"/>
      <c r="CS4205" s="624"/>
      <c r="CT4205" s="624"/>
      <c r="CU4205" s="624"/>
      <c r="CV4205" s="624"/>
      <c r="CW4205" s="624"/>
      <c r="CX4205" s="624"/>
      <c r="CY4205" s="624"/>
      <c r="CZ4205" s="624"/>
      <c r="DA4205" s="624"/>
      <c r="DB4205" s="624"/>
      <c r="DC4205" s="624"/>
      <c r="DD4205" s="624"/>
      <c r="DE4205" s="624"/>
      <c r="DF4205" s="624"/>
      <c r="DG4205" s="624"/>
      <c r="DH4205" s="624"/>
      <c r="DI4205" s="624"/>
      <c r="DJ4205" s="624"/>
      <c r="DK4205" s="624"/>
      <c r="DL4205" s="624"/>
      <c r="DM4205" s="624"/>
      <c r="DN4205" s="624"/>
      <c r="DO4205" s="624"/>
      <c r="DP4205" s="624"/>
      <c r="DQ4205" s="624"/>
      <c r="DR4205" s="624"/>
      <c r="DS4205" s="624"/>
      <c r="DT4205" s="624"/>
      <c r="DU4205" s="624"/>
      <c r="DV4205" s="624"/>
      <c r="DW4205" s="624"/>
      <c r="DX4205" s="624"/>
      <c r="DY4205" s="624"/>
      <c r="DZ4205" s="624"/>
      <c r="EA4205" s="624"/>
      <c r="EB4205" s="624"/>
      <c r="EC4205" s="624"/>
      <c r="ED4205" s="624"/>
      <c r="EE4205" s="624"/>
      <c r="EF4205" s="624"/>
      <c r="EG4205" s="624"/>
      <c r="EH4205" s="624"/>
      <c r="EI4205" s="624"/>
      <c r="EJ4205" s="624"/>
      <c r="EK4205" s="624"/>
      <c r="EL4205" s="624"/>
      <c r="EM4205" s="624"/>
      <c r="EN4205" s="624"/>
      <c r="EO4205" s="624"/>
      <c r="EP4205" s="624"/>
      <c r="EQ4205" s="624"/>
    </row>
    <row r="4206" spans="1:147" s="560" customFormat="1">
      <c r="A4206" s="624"/>
      <c r="B4206" s="624"/>
      <c r="O4206" s="624"/>
      <c r="P4206" s="624"/>
      <c r="Q4206" s="624"/>
      <c r="R4206" s="624"/>
      <c r="S4206" s="624"/>
      <c r="T4206" s="624"/>
      <c r="U4206" s="624"/>
      <c r="V4206" s="624"/>
      <c r="W4206" s="624"/>
      <c r="X4206" s="624"/>
      <c r="Y4206" s="624"/>
      <c r="Z4206" s="624"/>
      <c r="AB4206" s="624"/>
      <c r="AC4206" s="624"/>
      <c r="AD4206" s="624"/>
      <c r="AE4206" s="624"/>
      <c r="AF4206" s="624"/>
      <c r="AG4206" s="624"/>
      <c r="AH4206" s="624"/>
      <c r="AI4206" s="624"/>
      <c r="AJ4206" s="624"/>
      <c r="AK4206" s="624"/>
      <c r="AL4206" s="624"/>
      <c r="AM4206" s="624"/>
      <c r="AN4206" s="624"/>
      <c r="AO4206" s="624"/>
      <c r="AP4206" s="624"/>
      <c r="AQ4206" s="624"/>
      <c r="AR4206" s="624"/>
      <c r="AS4206" s="624"/>
      <c r="AT4206" s="624"/>
      <c r="AU4206" s="624"/>
      <c r="AV4206" s="624"/>
      <c r="AW4206" s="624"/>
      <c r="AX4206" s="624"/>
      <c r="AY4206" s="624"/>
      <c r="AZ4206" s="624"/>
      <c r="BA4206" s="624"/>
      <c r="BB4206" s="624"/>
      <c r="BC4206" s="624"/>
      <c r="BD4206" s="624"/>
      <c r="BE4206" s="624"/>
      <c r="BF4206" s="624"/>
      <c r="BG4206" s="624"/>
      <c r="BH4206" s="624"/>
      <c r="BI4206" s="624"/>
      <c r="BJ4206" s="624"/>
      <c r="BK4206" s="624"/>
      <c r="BL4206" s="624"/>
      <c r="BM4206" s="624"/>
      <c r="BN4206" s="624"/>
      <c r="BO4206" s="624"/>
      <c r="BP4206" s="624"/>
      <c r="BQ4206" s="624"/>
      <c r="BR4206" s="624"/>
      <c r="BS4206" s="624"/>
      <c r="BT4206" s="624"/>
      <c r="BU4206" s="624"/>
      <c r="BV4206" s="624"/>
      <c r="BW4206" s="624"/>
      <c r="BX4206" s="624"/>
      <c r="BY4206" s="624"/>
      <c r="BZ4206" s="624"/>
      <c r="CA4206" s="624"/>
      <c r="CB4206" s="624"/>
      <c r="CC4206" s="624"/>
      <c r="CD4206" s="624"/>
      <c r="CE4206" s="624"/>
      <c r="CF4206" s="624"/>
      <c r="CG4206" s="624"/>
      <c r="CH4206" s="624"/>
      <c r="CI4206" s="624"/>
      <c r="CJ4206" s="624"/>
      <c r="CK4206" s="624"/>
      <c r="CL4206" s="624"/>
      <c r="CM4206" s="624"/>
      <c r="CN4206" s="624"/>
      <c r="CO4206" s="624"/>
      <c r="CP4206" s="624"/>
      <c r="CQ4206" s="624"/>
      <c r="CR4206" s="624"/>
      <c r="CS4206" s="624"/>
      <c r="CT4206" s="624"/>
      <c r="CU4206" s="624"/>
      <c r="CV4206" s="624"/>
      <c r="CW4206" s="624"/>
      <c r="CX4206" s="624"/>
      <c r="CY4206" s="624"/>
      <c r="CZ4206" s="624"/>
      <c r="DA4206" s="624"/>
      <c r="DB4206" s="624"/>
      <c r="DC4206" s="624"/>
      <c r="DD4206" s="624"/>
      <c r="DE4206" s="624"/>
      <c r="DF4206" s="624"/>
      <c r="DG4206" s="624"/>
      <c r="DH4206" s="624"/>
      <c r="DI4206" s="624"/>
      <c r="DJ4206" s="624"/>
      <c r="DK4206" s="624"/>
      <c r="DL4206" s="624"/>
      <c r="DM4206" s="624"/>
      <c r="DN4206" s="624"/>
      <c r="DO4206" s="624"/>
      <c r="DP4206" s="624"/>
      <c r="DQ4206" s="624"/>
      <c r="DR4206" s="624"/>
      <c r="DS4206" s="624"/>
      <c r="DT4206" s="624"/>
      <c r="DU4206" s="624"/>
      <c r="DV4206" s="624"/>
      <c r="DW4206" s="624"/>
      <c r="DX4206" s="624"/>
      <c r="DY4206" s="624"/>
      <c r="DZ4206" s="624"/>
      <c r="EA4206" s="624"/>
      <c r="EB4206" s="624"/>
      <c r="EC4206" s="624"/>
      <c r="ED4206" s="624"/>
      <c r="EE4206" s="624"/>
      <c r="EF4206" s="624"/>
      <c r="EG4206" s="624"/>
      <c r="EH4206" s="624"/>
      <c r="EI4206" s="624"/>
      <c r="EJ4206" s="624"/>
      <c r="EK4206" s="624"/>
      <c r="EL4206" s="624"/>
      <c r="EM4206" s="624"/>
      <c r="EN4206" s="624"/>
      <c r="EO4206" s="624"/>
      <c r="EP4206" s="624"/>
      <c r="EQ4206" s="624"/>
    </row>
    <row r="4207" spans="1:147" s="560" customFormat="1">
      <c r="A4207" s="624"/>
      <c r="B4207" s="624"/>
      <c r="O4207" s="624"/>
      <c r="P4207" s="624"/>
      <c r="Q4207" s="624"/>
      <c r="R4207" s="624"/>
      <c r="S4207" s="624"/>
      <c r="T4207" s="624"/>
      <c r="U4207" s="624"/>
      <c r="V4207" s="624"/>
      <c r="W4207" s="624"/>
      <c r="X4207" s="624"/>
      <c r="Y4207" s="624"/>
      <c r="Z4207" s="624"/>
      <c r="AB4207" s="624"/>
      <c r="AC4207" s="624"/>
      <c r="AD4207" s="624"/>
      <c r="AE4207" s="624"/>
      <c r="AF4207" s="624"/>
      <c r="AG4207" s="624"/>
      <c r="AH4207" s="624"/>
      <c r="AI4207" s="624"/>
      <c r="AJ4207" s="624"/>
      <c r="AK4207" s="624"/>
      <c r="AL4207" s="624"/>
      <c r="AM4207" s="624"/>
      <c r="AN4207" s="624"/>
      <c r="AO4207" s="624"/>
      <c r="AP4207" s="624"/>
      <c r="AQ4207" s="624"/>
      <c r="AR4207" s="624"/>
      <c r="AS4207" s="624"/>
      <c r="AT4207" s="624"/>
      <c r="AU4207" s="624"/>
      <c r="AV4207" s="624"/>
      <c r="AW4207" s="624"/>
      <c r="AX4207" s="624"/>
      <c r="AY4207" s="624"/>
      <c r="AZ4207" s="624"/>
      <c r="BA4207" s="624"/>
      <c r="BB4207" s="624"/>
      <c r="BC4207" s="624"/>
      <c r="BD4207" s="624"/>
      <c r="BE4207" s="624"/>
      <c r="BF4207" s="624"/>
      <c r="BG4207" s="624"/>
      <c r="BH4207" s="624"/>
      <c r="BI4207" s="624"/>
      <c r="BJ4207" s="624"/>
      <c r="BK4207" s="624"/>
      <c r="BL4207" s="624"/>
      <c r="BM4207" s="624"/>
      <c r="BN4207" s="624"/>
      <c r="BO4207" s="624"/>
      <c r="BP4207" s="624"/>
      <c r="BQ4207" s="624"/>
      <c r="BR4207" s="624"/>
      <c r="BS4207" s="624"/>
      <c r="BT4207" s="624"/>
      <c r="BU4207" s="624"/>
      <c r="BV4207" s="624"/>
      <c r="BW4207" s="624"/>
      <c r="BX4207" s="624"/>
      <c r="BY4207" s="624"/>
      <c r="BZ4207" s="624"/>
      <c r="CA4207" s="624"/>
      <c r="CB4207" s="624"/>
      <c r="CC4207" s="624"/>
      <c r="CD4207" s="624"/>
      <c r="CE4207" s="624"/>
      <c r="CF4207" s="624"/>
      <c r="CG4207" s="624"/>
      <c r="CH4207" s="624"/>
      <c r="CI4207" s="624"/>
      <c r="CJ4207" s="624"/>
      <c r="CK4207" s="624"/>
      <c r="CL4207" s="624"/>
      <c r="CM4207" s="624"/>
      <c r="CN4207" s="624"/>
      <c r="CO4207" s="624"/>
      <c r="CP4207" s="624"/>
      <c r="CQ4207" s="624"/>
      <c r="CR4207" s="624"/>
      <c r="CS4207" s="624"/>
      <c r="CT4207" s="624"/>
      <c r="CU4207" s="624"/>
      <c r="CV4207" s="624"/>
      <c r="CW4207" s="624"/>
      <c r="CX4207" s="624"/>
      <c r="CY4207" s="624"/>
      <c r="CZ4207" s="624"/>
      <c r="DA4207" s="624"/>
      <c r="DB4207" s="624"/>
      <c r="DC4207" s="624"/>
      <c r="DD4207" s="624"/>
      <c r="DE4207" s="624"/>
      <c r="DF4207" s="624"/>
      <c r="DG4207" s="624"/>
      <c r="DH4207" s="624"/>
      <c r="DI4207" s="624"/>
      <c r="DJ4207" s="624"/>
      <c r="DK4207" s="624"/>
      <c r="DL4207" s="624"/>
      <c r="DM4207" s="624"/>
      <c r="DN4207" s="624"/>
      <c r="DO4207" s="624"/>
      <c r="DP4207" s="624"/>
      <c r="DQ4207" s="624"/>
      <c r="DR4207" s="624"/>
      <c r="DS4207" s="624"/>
      <c r="DT4207" s="624"/>
      <c r="DU4207" s="624"/>
      <c r="DV4207" s="624"/>
      <c r="DW4207" s="624"/>
      <c r="DX4207" s="624"/>
      <c r="DY4207" s="624"/>
      <c r="DZ4207" s="624"/>
      <c r="EA4207" s="624"/>
      <c r="EB4207" s="624"/>
      <c r="EC4207" s="624"/>
      <c r="ED4207" s="624"/>
      <c r="EE4207" s="624"/>
      <c r="EF4207" s="624"/>
      <c r="EG4207" s="624"/>
      <c r="EH4207" s="624"/>
      <c r="EI4207" s="624"/>
      <c r="EJ4207" s="624"/>
      <c r="EK4207" s="624"/>
      <c r="EL4207" s="624"/>
      <c r="EM4207" s="624"/>
      <c r="EN4207" s="624"/>
      <c r="EO4207" s="624"/>
      <c r="EP4207" s="624"/>
      <c r="EQ4207" s="624"/>
    </row>
    <row r="4208" spans="1:147" s="560" customFormat="1">
      <c r="A4208" s="624"/>
      <c r="B4208" s="624"/>
      <c r="O4208" s="624"/>
      <c r="P4208" s="624"/>
      <c r="Q4208" s="624"/>
      <c r="R4208" s="624"/>
      <c r="S4208" s="624"/>
      <c r="T4208" s="624"/>
      <c r="U4208" s="624"/>
      <c r="V4208" s="624"/>
      <c r="W4208" s="624"/>
      <c r="X4208" s="624"/>
      <c r="Y4208" s="624"/>
      <c r="Z4208" s="624"/>
      <c r="AB4208" s="624"/>
      <c r="AC4208" s="624"/>
      <c r="AD4208" s="624"/>
      <c r="AE4208" s="624"/>
      <c r="AF4208" s="624"/>
      <c r="AG4208" s="624"/>
      <c r="AH4208" s="624"/>
      <c r="AI4208" s="624"/>
      <c r="AJ4208" s="624"/>
      <c r="AK4208" s="624"/>
      <c r="AL4208" s="624"/>
      <c r="AM4208" s="624"/>
      <c r="AN4208" s="624"/>
      <c r="AO4208" s="624"/>
      <c r="AP4208" s="624"/>
      <c r="AQ4208" s="624"/>
      <c r="AR4208" s="624"/>
      <c r="AS4208" s="624"/>
      <c r="AT4208" s="624"/>
      <c r="AU4208" s="624"/>
      <c r="AV4208" s="624"/>
      <c r="AW4208" s="624"/>
      <c r="AX4208" s="624"/>
      <c r="AY4208" s="624"/>
      <c r="AZ4208" s="624"/>
      <c r="BA4208" s="624"/>
      <c r="BB4208" s="624"/>
      <c r="BC4208" s="624"/>
      <c r="BD4208" s="624"/>
      <c r="BE4208" s="624"/>
      <c r="BF4208" s="624"/>
      <c r="BG4208" s="624"/>
      <c r="BH4208" s="624"/>
      <c r="BI4208" s="624"/>
      <c r="BJ4208" s="624"/>
      <c r="BK4208" s="624"/>
      <c r="BL4208" s="624"/>
      <c r="BM4208" s="624"/>
      <c r="BN4208" s="624"/>
      <c r="BO4208" s="624"/>
      <c r="BP4208" s="624"/>
      <c r="BQ4208" s="624"/>
      <c r="BR4208" s="624"/>
      <c r="BS4208" s="624"/>
      <c r="BT4208" s="624"/>
      <c r="BU4208" s="624"/>
      <c r="BV4208" s="624"/>
      <c r="BW4208" s="624"/>
      <c r="BX4208" s="624"/>
      <c r="BY4208" s="624"/>
      <c r="BZ4208" s="624"/>
      <c r="CA4208" s="624"/>
      <c r="CB4208" s="624"/>
      <c r="CC4208" s="624"/>
      <c r="CD4208" s="624"/>
      <c r="CE4208" s="624"/>
      <c r="CF4208" s="624"/>
      <c r="CG4208" s="624"/>
      <c r="CH4208" s="624"/>
      <c r="CI4208" s="624"/>
      <c r="CJ4208" s="624"/>
      <c r="CK4208" s="624"/>
      <c r="CL4208" s="624"/>
      <c r="CM4208" s="624"/>
      <c r="CN4208" s="624"/>
      <c r="CO4208" s="624"/>
      <c r="CP4208" s="624"/>
      <c r="CQ4208" s="624"/>
      <c r="CR4208" s="624"/>
      <c r="CS4208" s="624"/>
      <c r="CT4208" s="624"/>
      <c r="CU4208" s="624"/>
      <c r="CV4208" s="624"/>
      <c r="CW4208" s="624"/>
      <c r="CX4208" s="624"/>
      <c r="CY4208" s="624"/>
      <c r="CZ4208" s="624"/>
      <c r="DA4208" s="624"/>
      <c r="DB4208" s="624"/>
      <c r="DC4208" s="624"/>
      <c r="DD4208" s="624"/>
      <c r="DE4208" s="624"/>
      <c r="DF4208" s="624"/>
      <c r="DG4208" s="624"/>
      <c r="DH4208" s="624"/>
      <c r="DI4208" s="624"/>
      <c r="DJ4208" s="624"/>
      <c r="DK4208" s="624"/>
      <c r="DL4208" s="624"/>
      <c r="DM4208" s="624"/>
      <c r="DN4208" s="624"/>
      <c r="DO4208" s="624"/>
      <c r="DP4208" s="624"/>
      <c r="DQ4208" s="624"/>
      <c r="DR4208" s="624"/>
      <c r="DS4208" s="624"/>
      <c r="DT4208" s="624"/>
      <c r="DU4208" s="624"/>
      <c r="DV4208" s="624"/>
      <c r="DW4208" s="624"/>
      <c r="DX4208" s="624"/>
      <c r="DY4208" s="624"/>
      <c r="DZ4208" s="624"/>
      <c r="EA4208" s="624"/>
      <c r="EB4208" s="624"/>
      <c r="EC4208" s="624"/>
      <c r="ED4208" s="624"/>
      <c r="EE4208" s="624"/>
      <c r="EF4208" s="624"/>
      <c r="EG4208" s="624"/>
      <c r="EH4208" s="624"/>
      <c r="EI4208" s="624"/>
      <c r="EJ4208" s="624"/>
      <c r="EK4208" s="624"/>
      <c r="EL4208" s="624"/>
      <c r="EM4208" s="624"/>
      <c r="EN4208" s="624"/>
      <c r="EO4208" s="624"/>
      <c r="EP4208" s="624"/>
      <c r="EQ4208" s="624"/>
    </row>
    <row r="4209" spans="1:147" s="560" customFormat="1">
      <c r="A4209" s="624"/>
      <c r="B4209" s="624"/>
      <c r="O4209" s="624"/>
      <c r="P4209" s="624"/>
      <c r="Q4209" s="624"/>
      <c r="R4209" s="624"/>
      <c r="S4209" s="624"/>
      <c r="T4209" s="624"/>
      <c r="U4209" s="624"/>
      <c r="V4209" s="624"/>
      <c r="W4209" s="624"/>
      <c r="X4209" s="624"/>
      <c r="Y4209" s="624"/>
      <c r="Z4209" s="624"/>
      <c r="AB4209" s="624"/>
      <c r="AC4209" s="624"/>
      <c r="AD4209" s="624"/>
      <c r="AE4209" s="624"/>
      <c r="AF4209" s="624"/>
      <c r="AG4209" s="624"/>
      <c r="AH4209" s="624"/>
      <c r="AI4209" s="624"/>
      <c r="AJ4209" s="624"/>
      <c r="AK4209" s="624"/>
      <c r="AL4209" s="624"/>
      <c r="AM4209" s="624"/>
      <c r="AN4209" s="624"/>
      <c r="AO4209" s="624"/>
      <c r="AP4209" s="624"/>
      <c r="AQ4209" s="624"/>
      <c r="AR4209" s="624"/>
      <c r="AS4209" s="624"/>
      <c r="AT4209" s="624"/>
      <c r="AU4209" s="624"/>
      <c r="AV4209" s="624"/>
      <c r="AW4209" s="624"/>
      <c r="AX4209" s="624"/>
      <c r="AY4209" s="624"/>
      <c r="AZ4209" s="624"/>
      <c r="BA4209" s="624"/>
      <c r="BB4209" s="624"/>
      <c r="BC4209" s="624"/>
      <c r="BD4209" s="624"/>
      <c r="BE4209" s="624"/>
      <c r="BF4209" s="624"/>
      <c r="BG4209" s="624"/>
      <c r="BH4209" s="624"/>
      <c r="BI4209" s="624"/>
      <c r="BJ4209" s="624"/>
      <c r="BK4209" s="624"/>
      <c r="BL4209" s="624"/>
      <c r="BM4209" s="624"/>
      <c r="BN4209" s="624"/>
      <c r="BO4209" s="624"/>
      <c r="BP4209" s="624"/>
      <c r="BQ4209" s="624"/>
      <c r="BR4209" s="624"/>
      <c r="BS4209" s="624"/>
      <c r="BT4209" s="624"/>
      <c r="BU4209" s="624"/>
      <c r="BV4209" s="624"/>
      <c r="BW4209" s="624"/>
      <c r="BX4209" s="624"/>
      <c r="BY4209" s="624"/>
      <c r="BZ4209" s="624"/>
      <c r="CA4209" s="624"/>
      <c r="CB4209" s="624"/>
      <c r="CC4209" s="624"/>
      <c r="CD4209" s="624"/>
      <c r="CE4209" s="624"/>
      <c r="CF4209" s="624"/>
      <c r="CG4209" s="624"/>
      <c r="CH4209" s="624"/>
      <c r="CI4209" s="624"/>
      <c r="CJ4209" s="624"/>
      <c r="CK4209" s="624"/>
      <c r="CL4209" s="624"/>
      <c r="CM4209" s="624"/>
      <c r="CN4209" s="624"/>
      <c r="CO4209" s="624"/>
      <c r="CP4209" s="624"/>
      <c r="CQ4209" s="624"/>
      <c r="CR4209" s="624"/>
      <c r="CS4209" s="624"/>
      <c r="CT4209" s="624"/>
      <c r="CU4209" s="624"/>
      <c r="CV4209" s="624"/>
      <c r="CW4209" s="624"/>
      <c r="CX4209" s="624"/>
      <c r="CY4209" s="624"/>
      <c r="CZ4209" s="624"/>
      <c r="DA4209" s="624"/>
      <c r="DB4209" s="624"/>
      <c r="DC4209" s="624"/>
      <c r="DD4209" s="624"/>
      <c r="DE4209" s="624"/>
      <c r="DF4209" s="624"/>
      <c r="DG4209" s="624"/>
      <c r="DH4209" s="624"/>
      <c r="DI4209" s="624"/>
      <c r="DJ4209" s="624"/>
      <c r="DK4209" s="624"/>
      <c r="DL4209" s="624"/>
      <c r="DM4209" s="624"/>
      <c r="DN4209" s="624"/>
      <c r="DO4209" s="624"/>
      <c r="DP4209" s="624"/>
      <c r="DQ4209" s="624"/>
      <c r="DR4209" s="624"/>
      <c r="DS4209" s="624"/>
      <c r="DT4209" s="624"/>
      <c r="DU4209" s="624"/>
      <c r="DV4209" s="624"/>
      <c r="DW4209" s="624"/>
      <c r="DX4209" s="624"/>
      <c r="DY4209" s="624"/>
      <c r="DZ4209" s="624"/>
      <c r="EA4209" s="624"/>
      <c r="EB4209" s="624"/>
      <c r="EC4209" s="624"/>
      <c r="ED4209" s="624"/>
      <c r="EE4209" s="624"/>
      <c r="EF4209" s="624"/>
      <c r="EG4209" s="624"/>
      <c r="EH4209" s="624"/>
      <c r="EI4209" s="624"/>
      <c r="EJ4209" s="624"/>
      <c r="EK4209" s="624"/>
      <c r="EL4209" s="624"/>
      <c r="EM4209" s="624"/>
      <c r="EN4209" s="624"/>
      <c r="EO4209" s="624"/>
      <c r="EP4209" s="624"/>
      <c r="EQ4209" s="624"/>
    </row>
    <row r="4210" spans="1:147" s="560" customFormat="1">
      <c r="A4210" s="624"/>
      <c r="B4210" s="624"/>
      <c r="O4210" s="624"/>
      <c r="P4210" s="624"/>
      <c r="Q4210" s="624"/>
      <c r="R4210" s="624"/>
      <c r="S4210" s="624"/>
      <c r="T4210" s="624"/>
      <c r="U4210" s="624"/>
      <c r="V4210" s="624"/>
      <c r="W4210" s="624"/>
      <c r="X4210" s="624"/>
      <c r="Y4210" s="624"/>
      <c r="Z4210" s="624"/>
      <c r="AB4210" s="624"/>
      <c r="AC4210" s="624"/>
      <c r="AD4210" s="624"/>
      <c r="AE4210" s="624"/>
      <c r="AF4210" s="624"/>
      <c r="AG4210" s="624"/>
      <c r="AH4210" s="624"/>
      <c r="AI4210" s="624"/>
      <c r="AJ4210" s="624"/>
      <c r="AK4210" s="624"/>
      <c r="AL4210" s="624"/>
      <c r="AM4210" s="624"/>
      <c r="AN4210" s="624"/>
      <c r="AO4210" s="624"/>
      <c r="AP4210" s="624"/>
      <c r="AQ4210" s="624"/>
      <c r="AR4210" s="624"/>
      <c r="AS4210" s="624"/>
      <c r="AT4210" s="624"/>
      <c r="AU4210" s="624"/>
      <c r="AV4210" s="624"/>
      <c r="AW4210" s="624"/>
      <c r="AX4210" s="624"/>
      <c r="AY4210" s="624"/>
      <c r="AZ4210" s="624"/>
      <c r="BA4210" s="624"/>
      <c r="BB4210" s="624"/>
      <c r="BC4210" s="624"/>
      <c r="BD4210" s="624"/>
      <c r="BE4210" s="624"/>
      <c r="BF4210" s="624"/>
      <c r="BG4210" s="624"/>
      <c r="BH4210" s="624"/>
      <c r="BI4210" s="624"/>
      <c r="BJ4210" s="624"/>
      <c r="BK4210" s="624"/>
      <c r="BL4210" s="624"/>
      <c r="BM4210" s="624"/>
      <c r="BN4210" s="624"/>
      <c r="BO4210" s="624"/>
      <c r="BP4210" s="624"/>
      <c r="BQ4210" s="624"/>
      <c r="BR4210" s="624"/>
      <c r="BS4210" s="624"/>
      <c r="BT4210" s="624"/>
      <c r="BU4210" s="624"/>
      <c r="BV4210" s="624"/>
      <c r="BW4210" s="624"/>
      <c r="BX4210" s="624"/>
      <c r="BY4210" s="624"/>
      <c r="BZ4210" s="624"/>
      <c r="CA4210" s="624"/>
      <c r="CB4210" s="624"/>
      <c r="CC4210" s="624"/>
      <c r="CD4210" s="624"/>
      <c r="CE4210" s="624"/>
      <c r="CF4210" s="624"/>
      <c r="CG4210" s="624"/>
      <c r="CH4210" s="624"/>
      <c r="CI4210" s="624"/>
      <c r="CJ4210" s="624"/>
      <c r="CK4210" s="624"/>
      <c r="CL4210" s="624"/>
      <c r="CM4210" s="624"/>
      <c r="CN4210" s="624"/>
      <c r="CO4210" s="624"/>
      <c r="CP4210" s="624"/>
      <c r="CQ4210" s="624"/>
      <c r="CR4210" s="624"/>
      <c r="CS4210" s="624"/>
      <c r="CT4210" s="624"/>
      <c r="CU4210" s="624"/>
      <c r="CV4210" s="624"/>
      <c r="CW4210" s="624"/>
      <c r="CX4210" s="624"/>
      <c r="CY4210" s="624"/>
      <c r="CZ4210" s="624"/>
      <c r="DA4210" s="624"/>
      <c r="DB4210" s="624"/>
      <c r="DC4210" s="624"/>
      <c r="DD4210" s="624"/>
      <c r="DE4210" s="624"/>
      <c r="DF4210" s="624"/>
      <c r="DG4210" s="624"/>
      <c r="DH4210" s="624"/>
      <c r="DI4210" s="624"/>
      <c r="DJ4210" s="624"/>
      <c r="DK4210" s="624"/>
      <c r="DL4210" s="624"/>
      <c r="DM4210" s="624"/>
      <c r="DN4210" s="624"/>
      <c r="DO4210" s="624"/>
      <c r="DP4210" s="624"/>
      <c r="DQ4210" s="624"/>
      <c r="DR4210" s="624"/>
      <c r="DS4210" s="624"/>
      <c r="DT4210" s="624"/>
      <c r="DU4210" s="624"/>
      <c r="DV4210" s="624"/>
      <c r="DW4210" s="624"/>
      <c r="DX4210" s="624"/>
      <c r="DY4210" s="624"/>
      <c r="DZ4210" s="624"/>
      <c r="EA4210" s="624"/>
      <c r="EB4210" s="624"/>
      <c r="EC4210" s="624"/>
      <c r="ED4210" s="624"/>
      <c r="EE4210" s="624"/>
      <c r="EF4210" s="624"/>
      <c r="EG4210" s="624"/>
      <c r="EH4210" s="624"/>
      <c r="EI4210" s="624"/>
      <c r="EJ4210" s="624"/>
      <c r="EK4210" s="624"/>
      <c r="EL4210" s="624"/>
      <c r="EM4210" s="624"/>
      <c r="EN4210" s="624"/>
      <c r="EO4210" s="624"/>
      <c r="EP4210" s="624"/>
      <c r="EQ4210" s="624"/>
    </row>
    <row r="4211" spans="1:147" s="560" customFormat="1">
      <c r="A4211" s="624"/>
      <c r="B4211" s="624"/>
      <c r="O4211" s="624"/>
      <c r="P4211" s="624"/>
      <c r="Q4211" s="624"/>
      <c r="R4211" s="624"/>
      <c r="S4211" s="624"/>
      <c r="T4211" s="624"/>
      <c r="U4211" s="624"/>
      <c r="V4211" s="624"/>
      <c r="W4211" s="624"/>
      <c r="X4211" s="624"/>
      <c r="Y4211" s="624"/>
      <c r="Z4211" s="624"/>
      <c r="AB4211" s="624"/>
      <c r="AC4211" s="624"/>
      <c r="AD4211" s="624"/>
      <c r="AE4211" s="624"/>
      <c r="AF4211" s="624"/>
      <c r="AG4211" s="624"/>
      <c r="AH4211" s="624"/>
      <c r="AI4211" s="624"/>
      <c r="AJ4211" s="624"/>
      <c r="AK4211" s="624"/>
      <c r="AL4211" s="624"/>
      <c r="AM4211" s="624"/>
      <c r="AN4211" s="624"/>
      <c r="AO4211" s="624"/>
      <c r="AP4211" s="624"/>
      <c r="AQ4211" s="624"/>
      <c r="AR4211" s="624"/>
      <c r="AS4211" s="624"/>
      <c r="AT4211" s="624"/>
      <c r="AU4211" s="624"/>
      <c r="AV4211" s="624"/>
      <c r="AW4211" s="624"/>
      <c r="AX4211" s="624"/>
      <c r="AY4211" s="624"/>
      <c r="AZ4211" s="624"/>
      <c r="BA4211" s="624"/>
      <c r="BB4211" s="624"/>
      <c r="BC4211" s="624"/>
      <c r="BD4211" s="624"/>
      <c r="BE4211" s="624"/>
      <c r="BF4211" s="624"/>
      <c r="BG4211" s="624"/>
      <c r="BH4211" s="624"/>
      <c r="BI4211" s="624"/>
      <c r="BJ4211" s="624"/>
      <c r="BK4211" s="624"/>
      <c r="BL4211" s="624"/>
      <c r="BM4211" s="624"/>
      <c r="BN4211" s="624"/>
      <c r="BO4211" s="624"/>
      <c r="BP4211" s="624"/>
      <c r="BQ4211" s="624"/>
      <c r="BR4211" s="624"/>
      <c r="BS4211" s="624"/>
      <c r="BT4211" s="624"/>
      <c r="BU4211" s="624"/>
      <c r="BV4211" s="624"/>
      <c r="BW4211" s="624"/>
      <c r="BX4211" s="624"/>
      <c r="BY4211" s="624"/>
      <c r="BZ4211" s="624"/>
      <c r="CA4211" s="624"/>
      <c r="CB4211" s="624"/>
      <c r="CC4211" s="624"/>
      <c r="CD4211" s="624"/>
      <c r="CE4211" s="624"/>
      <c r="CF4211" s="624"/>
      <c r="CG4211" s="624"/>
      <c r="CH4211" s="624"/>
      <c r="CI4211" s="624"/>
      <c r="CJ4211" s="624"/>
      <c r="CK4211" s="624"/>
      <c r="CL4211" s="624"/>
      <c r="CM4211" s="624"/>
      <c r="CN4211" s="624"/>
      <c r="CO4211" s="624"/>
      <c r="CP4211" s="624"/>
      <c r="CQ4211" s="624"/>
      <c r="CR4211" s="624"/>
      <c r="CS4211" s="624"/>
      <c r="CT4211" s="624"/>
      <c r="CU4211" s="624"/>
      <c r="CV4211" s="624"/>
      <c r="CW4211" s="624"/>
      <c r="CX4211" s="624"/>
      <c r="CY4211" s="624"/>
      <c r="CZ4211" s="624"/>
      <c r="DA4211" s="624"/>
      <c r="DB4211" s="624"/>
      <c r="DC4211" s="624"/>
      <c r="DD4211" s="624"/>
      <c r="DE4211" s="624"/>
      <c r="DF4211" s="624"/>
      <c r="DG4211" s="624"/>
      <c r="DH4211" s="624"/>
      <c r="DI4211" s="624"/>
      <c r="DJ4211" s="624"/>
      <c r="DK4211" s="624"/>
      <c r="DL4211" s="624"/>
      <c r="DM4211" s="624"/>
      <c r="DN4211" s="624"/>
      <c r="DO4211" s="624"/>
      <c r="DP4211" s="624"/>
      <c r="DQ4211" s="624"/>
      <c r="DR4211" s="624"/>
      <c r="DS4211" s="624"/>
      <c r="DT4211" s="624"/>
      <c r="DU4211" s="624"/>
      <c r="DV4211" s="624"/>
      <c r="DW4211" s="624"/>
      <c r="DX4211" s="624"/>
      <c r="DY4211" s="624"/>
      <c r="DZ4211" s="624"/>
      <c r="EA4211" s="624"/>
      <c r="EB4211" s="624"/>
      <c r="EC4211" s="624"/>
      <c r="ED4211" s="624"/>
      <c r="EE4211" s="624"/>
      <c r="EF4211" s="624"/>
      <c r="EG4211" s="624"/>
      <c r="EH4211" s="624"/>
      <c r="EI4211" s="624"/>
      <c r="EJ4211" s="624"/>
      <c r="EK4211" s="624"/>
      <c r="EL4211" s="624"/>
      <c r="EM4211" s="624"/>
      <c r="EN4211" s="624"/>
      <c r="EO4211" s="624"/>
      <c r="EP4211" s="624"/>
      <c r="EQ4211" s="624"/>
    </row>
    <row r="4212" spans="1:147" s="560" customFormat="1">
      <c r="A4212" s="624"/>
      <c r="B4212" s="624"/>
      <c r="O4212" s="624"/>
      <c r="P4212" s="624"/>
      <c r="Q4212" s="624"/>
      <c r="R4212" s="624"/>
      <c r="S4212" s="624"/>
      <c r="T4212" s="624"/>
      <c r="U4212" s="624"/>
      <c r="V4212" s="624"/>
      <c r="W4212" s="624"/>
      <c r="X4212" s="624"/>
      <c r="Y4212" s="624"/>
      <c r="Z4212" s="624"/>
      <c r="AB4212" s="624"/>
      <c r="AC4212" s="624"/>
      <c r="AD4212" s="624"/>
      <c r="AE4212" s="624"/>
      <c r="AF4212" s="624"/>
      <c r="AG4212" s="624"/>
      <c r="AH4212" s="624"/>
      <c r="AI4212" s="624"/>
      <c r="AJ4212" s="624"/>
      <c r="AK4212" s="624"/>
      <c r="AL4212" s="624"/>
      <c r="AM4212" s="624"/>
      <c r="AN4212" s="624"/>
      <c r="AO4212" s="624"/>
      <c r="AP4212" s="624"/>
      <c r="AQ4212" s="624"/>
      <c r="AR4212" s="624"/>
      <c r="AS4212" s="624"/>
      <c r="AT4212" s="624"/>
      <c r="AU4212" s="624"/>
      <c r="AV4212" s="624"/>
      <c r="AW4212" s="624"/>
      <c r="AX4212" s="624"/>
      <c r="AY4212" s="624"/>
      <c r="AZ4212" s="624"/>
      <c r="BA4212" s="624"/>
      <c r="BB4212" s="624"/>
      <c r="BC4212" s="624"/>
      <c r="BD4212" s="624"/>
      <c r="BE4212" s="624"/>
      <c r="BF4212" s="624"/>
      <c r="BG4212" s="624"/>
      <c r="BH4212" s="624"/>
      <c r="BI4212" s="624"/>
      <c r="BJ4212" s="624"/>
      <c r="BK4212" s="624"/>
      <c r="BL4212" s="624"/>
      <c r="BM4212" s="624"/>
      <c r="BN4212" s="624"/>
      <c r="BO4212" s="624"/>
      <c r="BP4212" s="624"/>
      <c r="BQ4212" s="624"/>
      <c r="BR4212" s="624"/>
      <c r="BS4212" s="624"/>
      <c r="BT4212" s="624"/>
      <c r="BU4212" s="624"/>
      <c r="BV4212" s="624"/>
      <c r="BW4212" s="624"/>
      <c r="BX4212" s="624"/>
      <c r="BY4212" s="624"/>
      <c r="BZ4212" s="624"/>
      <c r="CA4212" s="624"/>
      <c r="CB4212" s="624"/>
      <c r="CC4212" s="624"/>
      <c r="CD4212" s="624"/>
      <c r="CE4212" s="624"/>
      <c r="CF4212" s="624"/>
      <c r="CG4212" s="624"/>
      <c r="CH4212" s="624"/>
      <c r="CI4212" s="624"/>
      <c r="CJ4212" s="624"/>
      <c r="CK4212" s="624"/>
      <c r="CL4212" s="624"/>
      <c r="CM4212" s="624"/>
      <c r="CN4212" s="624"/>
      <c r="CO4212" s="624"/>
      <c r="CP4212" s="624"/>
      <c r="CQ4212" s="624"/>
      <c r="CR4212" s="624"/>
      <c r="CS4212" s="624"/>
      <c r="CT4212" s="624"/>
      <c r="CU4212" s="624"/>
      <c r="CV4212" s="624"/>
      <c r="CW4212" s="624"/>
      <c r="CX4212" s="624"/>
      <c r="CY4212" s="624"/>
      <c r="CZ4212" s="624"/>
      <c r="DA4212" s="624"/>
      <c r="DB4212" s="624"/>
      <c r="DC4212" s="624"/>
      <c r="DD4212" s="624"/>
      <c r="DE4212" s="624"/>
      <c r="DF4212" s="624"/>
      <c r="DG4212" s="624"/>
      <c r="DH4212" s="624"/>
      <c r="DI4212" s="624"/>
      <c r="DJ4212" s="624"/>
      <c r="DK4212" s="624"/>
      <c r="DL4212" s="624"/>
      <c r="DM4212" s="624"/>
      <c r="DN4212" s="624"/>
      <c r="DO4212" s="624"/>
      <c r="DP4212" s="624"/>
      <c r="DQ4212" s="624"/>
      <c r="DR4212" s="624"/>
      <c r="DS4212" s="624"/>
      <c r="DT4212" s="624"/>
      <c r="DU4212" s="624"/>
      <c r="DV4212" s="624"/>
      <c r="DW4212" s="624"/>
      <c r="DX4212" s="624"/>
      <c r="DY4212" s="624"/>
      <c r="DZ4212" s="624"/>
      <c r="EA4212" s="624"/>
      <c r="EB4212" s="624"/>
      <c r="EC4212" s="624"/>
      <c r="ED4212" s="624"/>
      <c r="EE4212" s="624"/>
      <c r="EF4212" s="624"/>
      <c r="EG4212" s="624"/>
      <c r="EH4212" s="624"/>
      <c r="EI4212" s="624"/>
      <c r="EJ4212" s="624"/>
      <c r="EK4212" s="624"/>
      <c r="EL4212" s="624"/>
      <c r="EM4212" s="624"/>
      <c r="EN4212" s="624"/>
      <c r="EO4212" s="624"/>
      <c r="EP4212" s="624"/>
      <c r="EQ4212" s="624"/>
    </row>
    <row r="4213" spans="1:147" s="560" customFormat="1">
      <c r="A4213" s="624"/>
      <c r="B4213" s="624"/>
      <c r="O4213" s="624"/>
      <c r="P4213" s="624"/>
      <c r="Q4213" s="624"/>
      <c r="R4213" s="624"/>
      <c r="S4213" s="624"/>
      <c r="T4213" s="624"/>
      <c r="U4213" s="624"/>
      <c r="V4213" s="624"/>
      <c r="W4213" s="624"/>
      <c r="X4213" s="624"/>
      <c r="Y4213" s="624"/>
      <c r="Z4213" s="624"/>
      <c r="AB4213" s="624"/>
      <c r="AC4213" s="624"/>
      <c r="AD4213" s="624"/>
      <c r="AE4213" s="624"/>
      <c r="AF4213" s="624"/>
      <c r="AG4213" s="624"/>
      <c r="AH4213" s="624"/>
      <c r="AI4213" s="624"/>
      <c r="AJ4213" s="624"/>
      <c r="AK4213" s="624"/>
      <c r="AL4213" s="624"/>
      <c r="AM4213" s="624"/>
      <c r="AN4213" s="624"/>
      <c r="AO4213" s="624"/>
      <c r="AP4213" s="624"/>
      <c r="AQ4213" s="624"/>
      <c r="AR4213" s="624"/>
      <c r="AS4213" s="624"/>
      <c r="AT4213" s="624"/>
      <c r="AU4213" s="624"/>
      <c r="AV4213" s="624"/>
      <c r="AW4213" s="624"/>
      <c r="AX4213" s="624"/>
      <c r="AY4213" s="624"/>
      <c r="AZ4213" s="624"/>
      <c r="BA4213" s="624"/>
      <c r="BB4213" s="624"/>
      <c r="BC4213" s="624"/>
      <c r="BD4213" s="624"/>
      <c r="BE4213" s="624"/>
      <c r="BF4213" s="624"/>
      <c r="BG4213" s="624"/>
      <c r="BH4213" s="624"/>
      <c r="BI4213" s="624"/>
      <c r="BJ4213" s="624"/>
      <c r="BK4213" s="624"/>
      <c r="BL4213" s="624"/>
      <c r="BM4213" s="624"/>
      <c r="BN4213" s="624"/>
      <c r="BO4213" s="624"/>
      <c r="BP4213" s="624"/>
      <c r="BQ4213" s="624"/>
      <c r="BR4213" s="624"/>
      <c r="BS4213" s="624"/>
      <c r="BT4213" s="624"/>
      <c r="BU4213" s="624"/>
      <c r="BV4213" s="624"/>
      <c r="BW4213" s="624"/>
      <c r="BX4213" s="624"/>
      <c r="BY4213" s="624"/>
      <c r="BZ4213" s="624"/>
      <c r="CA4213" s="624"/>
      <c r="CB4213" s="624"/>
      <c r="CC4213" s="624"/>
      <c r="CD4213" s="624"/>
      <c r="CE4213" s="624"/>
      <c r="CF4213" s="624"/>
      <c r="CG4213" s="624"/>
      <c r="CH4213" s="624"/>
      <c r="CI4213" s="624"/>
      <c r="CJ4213" s="624"/>
      <c r="CK4213" s="624"/>
      <c r="CL4213" s="624"/>
      <c r="CM4213" s="624"/>
      <c r="CN4213" s="624"/>
      <c r="CO4213" s="624"/>
      <c r="CP4213" s="624"/>
      <c r="CQ4213" s="624"/>
      <c r="CR4213" s="624"/>
      <c r="CS4213" s="624"/>
      <c r="CT4213" s="624"/>
      <c r="CU4213" s="624"/>
      <c r="CV4213" s="624"/>
      <c r="CW4213" s="624"/>
      <c r="CX4213" s="624"/>
      <c r="CY4213" s="624"/>
      <c r="CZ4213" s="624"/>
      <c r="DA4213" s="624"/>
      <c r="DB4213" s="624"/>
      <c r="DC4213" s="624"/>
      <c r="DD4213" s="624"/>
      <c r="DE4213" s="624"/>
      <c r="DF4213" s="624"/>
      <c r="DG4213" s="624"/>
      <c r="DH4213" s="624"/>
      <c r="DI4213" s="624"/>
      <c r="DJ4213" s="624"/>
      <c r="DK4213" s="624"/>
      <c r="DL4213" s="624"/>
      <c r="DM4213" s="624"/>
      <c r="DN4213" s="624"/>
      <c r="DO4213" s="624"/>
      <c r="DP4213" s="624"/>
      <c r="DQ4213" s="624"/>
      <c r="DR4213" s="624"/>
      <c r="DS4213" s="624"/>
      <c r="DT4213" s="624"/>
      <c r="DU4213" s="624"/>
      <c r="DV4213" s="624"/>
      <c r="DW4213" s="624"/>
      <c r="DX4213" s="624"/>
      <c r="DY4213" s="624"/>
      <c r="DZ4213" s="624"/>
      <c r="EA4213" s="624"/>
      <c r="EB4213" s="624"/>
      <c r="EC4213" s="624"/>
      <c r="ED4213" s="624"/>
      <c r="EE4213" s="624"/>
      <c r="EF4213" s="624"/>
      <c r="EG4213" s="624"/>
      <c r="EH4213" s="624"/>
      <c r="EI4213" s="624"/>
      <c r="EJ4213" s="624"/>
      <c r="EK4213" s="624"/>
      <c r="EL4213" s="624"/>
      <c r="EM4213" s="624"/>
      <c r="EN4213" s="624"/>
      <c r="EO4213" s="624"/>
      <c r="EP4213" s="624"/>
      <c r="EQ4213" s="624"/>
    </row>
    <row r="4214" spans="1:147" s="560" customFormat="1">
      <c r="A4214" s="624"/>
      <c r="B4214" s="624"/>
      <c r="O4214" s="624"/>
      <c r="P4214" s="624"/>
      <c r="Q4214" s="624"/>
      <c r="R4214" s="624"/>
      <c r="S4214" s="624"/>
      <c r="T4214" s="624"/>
      <c r="U4214" s="624"/>
      <c r="V4214" s="624"/>
      <c r="W4214" s="624"/>
      <c r="X4214" s="624"/>
      <c r="Y4214" s="624"/>
      <c r="Z4214" s="624"/>
      <c r="AB4214" s="624"/>
      <c r="AC4214" s="624"/>
      <c r="AD4214" s="624"/>
      <c r="AE4214" s="624"/>
      <c r="AF4214" s="624"/>
      <c r="AG4214" s="624"/>
      <c r="AH4214" s="624"/>
      <c r="AI4214" s="624"/>
      <c r="AJ4214" s="624"/>
      <c r="AK4214" s="624"/>
      <c r="AL4214" s="624"/>
      <c r="AM4214" s="624"/>
      <c r="AN4214" s="624"/>
      <c r="AO4214" s="624"/>
      <c r="AP4214" s="624"/>
      <c r="AQ4214" s="624"/>
      <c r="AR4214" s="624"/>
      <c r="AS4214" s="624"/>
      <c r="AT4214" s="624"/>
      <c r="AU4214" s="624"/>
      <c r="AV4214" s="624"/>
      <c r="AW4214" s="624"/>
      <c r="AX4214" s="624"/>
      <c r="AY4214" s="624"/>
      <c r="AZ4214" s="624"/>
      <c r="BA4214" s="624"/>
      <c r="BB4214" s="624"/>
      <c r="BC4214" s="624"/>
      <c r="BD4214" s="624"/>
      <c r="BE4214" s="624"/>
      <c r="BF4214" s="624"/>
      <c r="BG4214" s="624"/>
      <c r="BH4214" s="624"/>
      <c r="BI4214" s="624"/>
      <c r="BJ4214" s="624"/>
      <c r="BK4214" s="624"/>
      <c r="BL4214" s="624"/>
      <c r="BM4214" s="624"/>
      <c r="BN4214" s="624"/>
      <c r="BO4214" s="624"/>
      <c r="BP4214" s="624"/>
      <c r="BQ4214" s="624"/>
      <c r="BR4214" s="624"/>
      <c r="BS4214" s="624"/>
      <c r="BT4214" s="624"/>
      <c r="BU4214" s="624"/>
      <c r="BV4214" s="624"/>
      <c r="BW4214" s="624"/>
      <c r="BX4214" s="624"/>
      <c r="BY4214" s="624"/>
      <c r="BZ4214" s="624"/>
      <c r="CA4214" s="624"/>
      <c r="CB4214" s="624"/>
      <c r="CC4214" s="624"/>
      <c r="CD4214" s="624"/>
      <c r="CE4214" s="624"/>
      <c r="CF4214" s="624"/>
      <c r="CG4214" s="624"/>
      <c r="CH4214" s="624"/>
      <c r="CI4214" s="624"/>
      <c r="CJ4214" s="624"/>
      <c r="CK4214" s="624"/>
      <c r="CL4214" s="624"/>
      <c r="CM4214" s="624"/>
      <c r="CN4214" s="624"/>
      <c r="CO4214" s="624"/>
      <c r="CP4214" s="624"/>
      <c r="CQ4214" s="624"/>
      <c r="CR4214" s="624"/>
      <c r="CS4214" s="624"/>
      <c r="CT4214" s="624"/>
      <c r="CU4214" s="624"/>
      <c r="CV4214" s="624"/>
      <c r="CW4214" s="624"/>
      <c r="CX4214" s="624"/>
      <c r="CY4214" s="624"/>
      <c r="CZ4214" s="624"/>
      <c r="DA4214" s="624"/>
      <c r="DB4214" s="624"/>
      <c r="DC4214" s="624"/>
      <c r="DD4214" s="624"/>
      <c r="DE4214" s="624"/>
      <c r="DF4214" s="624"/>
      <c r="DG4214" s="624"/>
      <c r="DH4214" s="624"/>
      <c r="DI4214" s="624"/>
      <c r="DJ4214" s="624"/>
      <c r="DK4214" s="624"/>
      <c r="DL4214" s="624"/>
      <c r="DM4214" s="624"/>
      <c r="DN4214" s="624"/>
      <c r="DO4214" s="624"/>
      <c r="DP4214" s="624"/>
      <c r="DQ4214" s="624"/>
      <c r="DR4214" s="624"/>
      <c r="DS4214" s="624"/>
      <c r="DT4214" s="624"/>
      <c r="DU4214" s="624"/>
      <c r="DV4214" s="624"/>
      <c r="DW4214" s="624"/>
      <c r="DX4214" s="624"/>
      <c r="DY4214" s="624"/>
      <c r="DZ4214" s="624"/>
      <c r="EA4214" s="624"/>
      <c r="EB4214" s="624"/>
      <c r="EC4214" s="624"/>
      <c r="ED4214" s="624"/>
      <c r="EE4214" s="624"/>
      <c r="EF4214" s="624"/>
      <c r="EG4214" s="624"/>
      <c r="EH4214" s="624"/>
      <c r="EI4214" s="624"/>
      <c r="EJ4214" s="624"/>
      <c r="EK4214" s="624"/>
      <c r="EL4214" s="624"/>
      <c r="EM4214" s="624"/>
      <c r="EN4214" s="624"/>
      <c r="EO4214" s="624"/>
      <c r="EP4214" s="624"/>
      <c r="EQ4214" s="624"/>
    </row>
    <row r="4215" spans="1:147" s="560" customFormat="1">
      <c r="A4215" s="624"/>
      <c r="B4215" s="624"/>
      <c r="O4215" s="624"/>
      <c r="P4215" s="624"/>
      <c r="Q4215" s="624"/>
      <c r="R4215" s="624"/>
      <c r="S4215" s="624"/>
      <c r="T4215" s="624"/>
      <c r="U4215" s="624"/>
      <c r="V4215" s="624"/>
      <c r="W4215" s="624"/>
      <c r="X4215" s="624"/>
      <c r="Y4215" s="624"/>
      <c r="Z4215" s="624"/>
      <c r="AB4215" s="624"/>
      <c r="AC4215" s="624"/>
      <c r="AD4215" s="624"/>
      <c r="AE4215" s="624"/>
      <c r="AF4215" s="624"/>
      <c r="AG4215" s="624"/>
      <c r="AH4215" s="624"/>
      <c r="AI4215" s="624"/>
      <c r="AJ4215" s="624"/>
      <c r="AK4215" s="624"/>
      <c r="AL4215" s="624"/>
      <c r="AM4215" s="624"/>
      <c r="AN4215" s="624"/>
      <c r="AO4215" s="624"/>
      <c r="AP4215" s="624"/>
      <c r="AQ4215" s="624"/>
      <c r="AR4215" s="624"/>
      <c r="AS4215" s="624"/>
      <c r="AT4215" s="624"/>
      <c r="AU4215" s="624"/>
      <c r="AV4215" s="624"/>
      <c r="AW4215" s="624"/>
      <c r="AX4215" s="624"/>
      <c r="AY4215" s="624"/>
      <c r="AZ4215" s="624"/>
      <c r="BA4215" s="624"/>
      <c r="BB4215" s="624"/>
      <c r="BC4215" s="624"/>
      <c r="BD4215" s="624"/>
      <c r="BE4215" s="624"/>
      <c r="BF4215" s="624"/>
      <c r="BG4215" s="624"/>
      <c r="BH4215" s="624"/>
      <c r="BI4215" s="624"/>
      <c r="BJ4215" s="624"/>
      <c r="BK4215" s="624"/>
      <c r="BL4215" s="624"/>
      <c r="BM4215" s="624"/>
      <c r="BN4215" s="624"/>
      <c r="BO4215" s="624"/>
      <c r="BP4215" s="624"/>
      <c r="BQ4215" s="624"/>
      <c r="BR4215" s="624"/>
      <c r="BS4215" s="624"/>
      <c r="BT4215" s="624"/>
      <c r="BU4215" s="624"/>
      <c r="BV4215" s="624"/>
      <c r="BW4215" s="624"/>
      <c r="BX4215" s="624"/>
      <c r="BY4215" s="624"/>
      <c r="BZ4215" s="624"/>
      <c r="CA4215" s="624"/>
      <c r="CB4215" s="624"/>
      <c r="CC4215" s="624"/>
      <c r="CD4215" s="624"/>
      <c r="CE4215" s="624"/>
      <c r="CF4215" s="624"/>
      <c r="CG4215" s="624"/>
      <c r="CH4215" s="624"/>
      <c r="CI4215" s="624"/>
      <c r="CJ4215" s="624"/>
      <c r="CK4215" s="624"/>
      <c r="CL4215" s="624"/>
      <c r="CM4215" s="624"/>
      <c r="CN4215" s="624"/>
      <c r="CO4215" s="624"/>
      <c r="CP4215" s="624"/>
      <c r="CQ4215" s="624"/>
      <c r="CR4215" s="624"/>
      <c r="CS4215" s="624"/>
      <c r="CT4215" s="624"/>
      <c r="CU4215" s="624"/>
      <c r="CV4215" s="624"/>
      <c r="CW4215" s="624"/>
      <c r="CX4215" s="624"/>
      <c r="CY4215" s="624"/>
      <c r="CZ4215" s="624"/>
      <c r="DA4215" s="624"/>
      <c r="DB4215" s="624"/>
      <c r="DC4215" s="624"/>
      <c r="DD4215" s="624"/>
      <c r="DE4215" s="624"/>
      <c r="DF4215" s="624"/>
      <c r="DG4215" s="624"/>
      <c r="DH4215" s="624"/>
      <c r="DI4215" s="624"/>
      <c r="DJ4215" s="624"/>
      <c r="DK4215" s="624"/>
      <c r="DL4215" s="624"/>
      <c r="DM4215" s="624"/>
      <c r="DN4215" s="624"/>
      <c r="DO4215" s="624"/>
      <c r="DP4215" s="624"/>
      <c r="DQ4215" s="624"/>
      <c r="DR4215" s="624"/>
      <c r="DS4215" s="624"/>
      <c r="DT4215" s="624"/>
      <c r="DU4215" s="624"/>
      <c r="DV4215" s="624"/>
      <c r="DW4215" s="624"/>
      <c r="DX4215" s="624"/>
      <c r="DY4215" s="624"/>
      <c r="DZ4215" s="624"/>
      <c r="EA4215" s="624"/>
      <c r="EB4215" s="624"/>
      <c r="EC4215" s="624"/>
      <c r="ED4215" s="624"/>
      <c r="EE4215" s="624"/>
      <c r="EF4215" s="624"/>
      <c r="EG4215" s="624"/>
      <c r="EH4215" s="624"/>
      <c r="EI4215" s="624"/>
      <c r="EJ4215" s="624"/>
      <c r="EK4215" s="624"/>
      <c r="EL4215" s="624"/>
      <c r="EM4215" s="624"/>
      <c r="EN4215" s="624"/>
      <c r="EO4215" s="624"/>
      <c r="EP4215" s="624"/>
      <c r="EQ4215" s="624"/>
    </row>
    <row r="4216" spans="1:147" s="560" customFormat="1">
      <c r="A4216" s="624"/>
      <c r="B4216" s="624"/>
      <c r="O4216" s="624"/>
      <c r="P4216" s="624"/>
      <c r="Q4216" s="624"/>
      <c r="R4216" s="624"/>
      <c r="S4216" s="624"/>
      <c r="T4216" s="624"/>
      <c r="U4216" s="624"/>
      <c r="V4216" s="624"/>
      <c r="W4216" s="624"/>
      <c r="X4216" s="624"/>
      <c r="Y4216" s="624"/>
      <c r="Z4216" s="624"/>
      <c r="AB4216" s="624"/>
      <c r="AC4216" s="624"/>
      <c r="AD4216" s="624"/>
      <c r="AE4216" s="624"/>
      <c r="AF4216" s="624"/>
      <c r="AG4216" s="624"/>
      <c r="AH4216" s="624"/>
      <c r="AI4216" s="624"/>
      <c r="AJ4216" s="624"/>
      <c r="AK4216" s="624"/>
      <c r="AL4216" s="624"/>
      <c r="AM4216" s="624"/>
      <c r="AN4216" s="624"/>
      <c r="AO4216" s="624"/>
      <c r="AP4216" s="624"/>
      <c r="AQ4216" s="624"/>
      <c r="AR4216" s="624"/>
      <c r="AS4216" s="624"/>
      <c r="AT4216" s="624"/>
      <c r="AU4216" s="624"/>
      <c r="AV4216" s="624"/>
      <c r="AW4216" s="624"/>
      <c r="AX4216" s="624"/>
      <c r="AY4216" s="624"/>
      <c r="AZ4216" s="624"/>
      <c r="BA4216" s="624"/>
      <c r="BB4216" s="624"/>
      <c r="BC4216" s="624"/>
      <c r="BD4216" s="624"/>
      <c r="BE4216" s="624"/>
      <c r="BF4216" s="624"/>
      <c r="BG4216" s="624"/>
      <c r="BH4216" s="624"/>
      <c r="BI4216" s="624"/>
      <c r="BJ4216" s="624"/>
      <c r="BK4216" s="624"/>
      <c r="BL4216" s="624"/>
      <c r="BM4216" s="624"/>
      <c r="BN4216" s="624"/>
      <c r="BO4216" s="624"/>
      <c r="BP4216" s="624"/>
      <c r="BQ4216" s="624"/>
      <c r="BR4216" s="624"/>
      <c r="BS4216" s="624"/>
      <c r="BT4216" s="624"/>
      <c r="BU4216" s="624"/>
      <c r="BV4216" s="624"/>
      <c r="BW4216" s="624"/>
      <c r="BX4216" s="624"/>
      <c r="BY4216" s="624"/>
      <c r="BZ4216" s="624"/>
      <c r="CA4216" s="624"/>
      <c r="CB4216" s="624"/>
      <c r="CC4216" s="624"/>
      <c r="CD4216" s="624"/>
      <c r="CE4216" s="624"/>
      <c r="CF4216" s="624"/>
      <c r="CG4216" s="624"/>
      <c r="CH4216" s="624"/>
      <c r="CI4216" s="624"/>
      <c r="CJ4216" s="624"/>
      <c r="CK4216" s="624"/>
      <c r="CL4216" s="624"/>
      <c r="CM4216" s="624"/>
      <c r="CN4216" s="624"/>
      <c r="CO4216" s="624"/>
      <c r="CP4216" s="624"/>
      <c r="CQ4216" s="624"/>
      <c r="CR4216" s="624"/>
      <c r="CS4216" s="624"/>
      <c r="CT4216" s="624"/>
      <c r="CU4216" s="624"/>
      <c r="CV4216" s="624"/>
      <c r="CW4216" s="624"/>
      <c r="CX4216" s="624"/>
      <c r="CY4216" s="624"/>
      <c r="CZ4216" s="624"/>
      <c r="DA4216" s="624"/>
      <c r="DB4216" s="624"/>
      <c r="DC4216" s="624"/>
      <c r="DD4216" s="624"/>
      <c r="DE4216" s="624"/>
      <c r="DF4216" s="624"/>
      <c r="DG4216" s="624"/>
      <c r="DH4216" s="624"/>
      <c r="DI4216" s="624"/>
      <c r="DJ4216" s="624"/>
      <c r="DK4216" s="624"/>
      <c r="DL4216" s="624"/>
      <c r="DM4216" s="624"/>
      <c r="DN4216" s="624"/>
      <c r="DO4216" s="624"/>
      <c r="DP4216" s="624"/>
      <c r="DQ4216" s="624"/>
      <c r="DR4216" s="624"/>
      <c r="DS4216" s="624"/>
      <c r="DT4216" s="624"/>
      <c r="DU4216" s="624"/>
      <c r="DV4216" s="624"/>
      <c r="DW4216" s="624"/>
      <c r="DX4216" s="624"/>
      <c r="DY4216" s="624"/>
      <c r="DZ4216" s="624"/>
      <c r="EA4216" s="624"/>
      <c r="EB4216" s="624"/>
      <c r="EC4216" s="624"/>
      <c r="ED4216" s="624"/>
      <c r="EE4216" s="624"/>
      <c r="EF4216" s="624"/>
      <c r="EG4216" s="624"/>
      <c r="EH4216" s="624"/>
      <c r="EI4216" s="624"/>
      <c r="EJ4216" s="624"/>
      <c r="EK4216" s="624"/>
      <c r="EL4216" s="624"/>
      <c r="EM4216" s="624"/>
      <c r="EN4216" s="624"/>
      <c r="EO4216" s="624"/>
      <c r="EP4216" s="624"/>
      <c r="EQ4216" s="624"/>
    </row>
    <row r="4217" spans="1:147" s="560" customFormat="1">
      <c r="A4217" s="624"/>
      <c r="B4217" s="624"/>
      <c r="O4217" s="624"/>
      <c r="P4217" s="624"/>
      <c r="Q4217" s="624"/>
      <c r="R4217" s="624"/>
      <c r="S4217" s="624"/>
      <c r="T4217" s="624"/>
      <c r="U4217" s="624"/>
      <c r="V4217" s="624"/>
      <c r="W4217" s="624"/>
      <c r="X4217" s="624"/>
      <c r="Y4217" s="624"/>
      <c r="Z4217" s="624"/>
      <c r="AB4217" s="624"/>
      <c r="AC4217" s="624"/>
      <c r="AD4217" s="624"/>
      <c r="AE4217" s="624"/>
      <c r="AF4217" s="624"/>
      <c r="AG4217" s="624"/>
      <c r="AH4217" s="624"/>
      <c r="AI4217" s="624"/>
      <c r="AJ4217" s="624"/>
      <c r="AK4217" s="624"/>
      <c r="AL4217" s="624"/>
      <c r="AM4217" s="624"/>
      <c r="AN4217" s="624"/>
      <c r="AO4217" s="624"/>
      <c r="AP4217" s="624"/>
      <c r="AQ4217" s="624"/>
      <c r="AR4217" s="624"/>
      <c r="AS4217" s="624"/>
      <c r="AT4217" s="624"/>
      <c r="AU4217" s="624"/>
      <c r="AV4217" s="624"/>
      <c r="AW4217" s="624"/>
      <c r="AX4217" s="624"/>
      <c r="AY4217" s="624"/>
      <c r="AZ4217" s="624"/>
      <c r="BA4217" s="624"/>
      <c r="BB4217" s="624"/>
      <c r="BC4217" s="624"/>
      <c r="BD4217" s="624"/>
      <c r="BE4217" s="624"/>
      <c r="BF4217" s="624"/>
      <c r="BG4217" s="624"/>
      <c r="BH4217" s="624"/>
      <c r="BI4217" s="624"/>
      <c r="BJ4217" s="624"/>
      <c r="BK4217" s="624"/>
      <c r="BL4217" s="624"/>
      <c r="BM4217" s="624"/>
      <c r="BN4217" s="624"/>
      <c r="BO4217" s="624"/>
      <c r="BP4217" s="624"/>
      <c r="BQ4217" s="624"/>
      <c r="BR4217" s="624"/>
      <c r="BS4217" s="624"/>
      <c r="BT4217" s="624"/>
      <c r="BU4217" s="624"/>
      <c r="BV4217" s="624"/>
      <c r="BW4217" s="624"/>
      <c r="BX4217" s="624"/>
      <c r="BY4217" s="624"/>
      <c r="BZ4217" s="624"/>
      <c r="CA4217" s="624"/>
      <c r="CB4217" s="624"/>
      <c r="CC4217" s="624"/>
      <c r="CD4217" s="624"/>
      <c r="CE4217" s="624"/>
      <c r="CF4217" s="624"/>
      <c r="CG4217" s="624"/>
      <c r="CH4217" s="624"/>
      <c r="CI4217" s="624"/>
      <c r="CJ4217" s="624"/>
      <c r="CK4217" s="624"/>
      <c r="CL4217" s="624"/>
      <c r="CM4217" s="624"/>
      <c r="CN4217" s="624"/>
      <c r="CO4217" s="624"/>
      <c r="CP4217" s="624"/>
      <c r="CQ4217" s="624"/>
      <c r="CR4217" s="624"/>
      <c r="CS4217" s="624"/>
      <c r="CT4217" s="624"/>
      <c r="CU4217" s="624"/>
      <c r="CV4217" s="624"/>
      <c r="CW4217" s="624"/>
      <c r="CX4217" s="624"/>
      <c r="CY4217" s="624"/>
      <c r="CZ4217" s="624"/>
      <c r="DA4217" s="624"/>
      <c r="DB4217" s="624"/>
      <c r="DC4217" s="624"/>
      <c r="DD4217" s="624"/>
      <c r="DE4217" s="624"/>
      <c r="DF4217" s="624"/>
      <c r="DG4217" s="624"/>
      <c r="DH4217" s="624"/>
      <c r="DI4217" s="624"/>
      <c r="DJ4217" s="624"/>
      <c r="DK4217" s="624"/>
      <c r="DL4217" s="624"/>
      <c r="DM4217" s="624"/>
      <c r="DN4217" s="624"/>
      <c r="DO4217" s="624"/>
      <c r="DP4217" s="624"/>
      <c r="DQ4217" s="624"/>
      <c r="DR4217" s="624"/>
      <c r="DS4217" s="624"/>
      <c r="DT4217" s="624"/>
      <c r="DU4217" s="624"/>
      <c r="DV4217" s="624"/>
      <c r="DW4217" s="624"/>
      <c r="DX4217" s="624"/>
      <c r="DY4217" s="624"/>
      <c r="DZ4217" s="624"/>
      <c r="EA4217" s="624"/>
      <c r="EB4217" s="624"/>
      <c r="EC4217" s="624"/>
      <c r="ED4217" s="624"/>
      <c r="EE4217" s="624"/>
      <c r="EF4217" s="624"/>
      <c r="EG4217" s="624"/>
      <c r="EH4217" s="624"/>
      <c r="EI4217" s="624"/>
      <c r="EJ4217" s="624"/>
      <c r="EK4217" s="624"/>
      <c r="EL4217" s="624"/>
      <c r="EM4217" s="624"/>
      <c r="EN4217" s="624"/>
      <c r="EO4217" s="624"/>
      <c r="EP4217" s="624"/>
      <c r="EQ4217" s="624"/>
    </row>
    <row r="4218" spans="1:147" s="560" customFormat="1">
      <c r="A4218" s="624"/>
      <c r="B4218" s="624"/>
      <c r="O4218" s="624"/>
      <c r="P4218" s="624"/>
      <c r="Q4218" s="624"/>
      <c r="R4218" s="624"/>
      <c r="S4218" s="624"/>
      <c r="T4218" s="624"/>
      <c r="U4218" s="624"/>
      <c r="V4218" s="624"/>
      <c r="W4218" s="624"/>
      <c r="X4218" s="624"/>
      <c r="Y4218" s="624"/>
      <c r="Z4218" s="624"/>
      <c r="AB4218" s="624"/>
      <c r="AC4218" s="624"/>
      <c r="AD4218" s="624"/>
      <c r="AE4218" s="624"/>
      <c r="AF4218" s="624"/>
      <c r="AG4218" s="624"/>
      <c r="AH4218" s="624"/>
      <c r="AI4218" s="624"/>
      <c r="AJ4218" s="624"/>
      <c r="AK4218" s="624"/>
      <c r="AL4218" s="624"/>
      <c r="AM4218" s="624"/>
      <c r="AN4218" s="624"/>
      <c r="AO4218" s="624"/>
      <c r="AP4218" s="624"/>
      <c r="AQ4218" s="624"/>
      <c r="AR4218" s="624"/>
      <c r="AS4218" s="624"/>
      <c r="AT4218" s="624"/>
      <c r="AU4218" s="624"/>
      <c r="AV4218" s="624"/>
      <c r="AW4218" s="624"/>
      <c r="AX4218" s="624"/>
      <c r="AY4218" s="624"/>
      <c r="AZ4218" s="624"/>
      <c r="BA4218" s="624"/>
      <c r="BB4218" s="624"/>
      <c r="BC4218" s="624"/>
      <c r="BD4218" s="624"/>
      <c r="BE4218" s="624"/>
      <c r="BF4218" s="624"/>
      <c r="BG4218" s="624"/>
      <c r="BH4218" s="624"/>
      <c r="BI4218" s="624"/>
      <c r="BJ4218" s="624"/>
      <c r="BK4218" s="624"/>
      <c r="BL4218" s="624"/>
      <c r="BM4218" s="624"/>
      <c r="BN4218" s="624"/>
      <c r="BO4218" s="624"/>
      <c r="BP4218" s="624"/>
      <c r="BQ4218" s="624"/>
      <c r="BR4218" s="624"/>
      <c r="BS4218" s="624"/>
      <c r="BT4218" s="624"/>
      <c r="BU4218" s="624"/>
      <c r="BV4218" s="624"/>
      <c r="BW4218" s="624"/>
      <c r="BX4218" s="624"/>
      <c r="BY4218" s="624"/>
      <c r="BZ4218" s="624"/>
      <c r="CA4218" s="624"/>
      <c r="CB4218" s="624"/>
      <c r="CC4218" s="624"/>
      <c r="CD4218" s="624"/>
      <c r="CE4218" s="624"/>
      <c r="CF4218" s="624"/>
      <c r="CG4218" s="624"/>
      <c r="CH4218" s="624"/>
      <c r="CI4218" s="624"/>
      <c r="CJ4218" s="624"/>
      <c r="CK4218" s="624"/>
      <c r="CL4218" s="624"/>
      <c r="CM4218" s="624"/>
      <c r="CN4218" s="624"/>
      <c r="CO4218" s="624"/>
      <c r="CP4218" s="624"/>
      <c r="CQ4218" s="624"/>
      <c r="CR4218" s="624"/>
      <c r="CS4218" s="624"/>
      <c r="CT4218" s="624"/>
      <c r="CU4218" s="624"/>
      <c r="CV4218" s="624"/>
      <c r="CW4218" s="624"/>
      <c r="CX4218" s="624"/>
      <c r="CY4218" s="624"/>
      <c r="CZ4218" s="624"/>
      <c r="DA4218" s="624"/>
      <c r="DB4218" s="624"/>
      <c r="DC4218" s="624"/>
      <c r="DD4218" s="624"/>
      <c r="DE4218" s="624"/>
      <c r="DF4218" s="624"/>
      <c r="DG4218" s="624"/>
      <c r="DH4218" s="624"/>
      <c r="DI4218" s="624"/>
      <c r="DJ4218" s="624"/>
      <c r="DK4218" s="624"/>
      <c r="DL4218" s="624"/>
      <c r="DM4218" s="624"/>
      <c r="DN4218" s="624"/>
      <c r="DO4218" s="624"/>
      <c r="DP4218" s="624"/>
      <c r="DQ4218" s="624"/>
      <c r="DR4218" s="624"/>
      <c r="DS4218" s="624"/>
      <c r="DT4218" s="624"/>
      <c r="DU4218" s="624"/>
      <c r="DV4218" s="624"/>
      <c r="DW4218" s="624"/>
      <c r="DX4218" s="624"/>
      <c r="DY4218" s="624"/>
      <c r="DZ4218" s="624"/>
      <c r="EA4218" s="624"/>
      <c r="EB4218" s="624"/>
      <c r="EC4218" s="624"/>
      <c r="ED4218" s="624"/>
      <c r="EE4218" s="624"/>
      <c r="EF4218" s="624"/>
      <c r="EG4218" s="624"/>
      <c r="EH4218" s="624"/>
      <c r="EI4218" s="624"/>
      <c r="EJ4218" s="624"/>
      <c r="EK4218" s="624"/>
      <c r="EL4218" s="624"/>
      <c r="EM4218" s="624"/>
      <c r="EN4218" s="624"/>
      <c r="EO4218" s="624"/>
      <c r="EP4218" s="624"/>
      <c r="EQ4218" s="624"/>
    </row>
    <row r="4219" spans="1:147" s="560" customFormat="1">
      <c r="A4219" s="624"/>
      <c r="B4219" s="624"/>
      <c r="O4219" s="624"/>
      <c r="P4219" s="624"/>
      <c r="Q4219" s="624"/>
      <c r="R4219" s="624"/>
      <c r="S4219" s="624"/>
      <c r="T4219" s="624"/>
      <c r="U4219" s="624"/>
      <c r="V4219" s="624"/>
      <c r="W4219" s="624"/>
      <c r="X4219" s="624"/>
      <c r="Y4219" s="624"/>
      <c r="Z4219" s="624"/>
      <c r="AB4219" s="624"/>
      <c r="AC4219" s="624"/>
      <c r="AD4219" s="624"/>
      <c r="AE4219" s="624"/>
      <c r="AF4219" s="624"/>
      <c r="AG4219" s="624"/>
      <c r="AH4219" s="624"/>
      <c r="AI4219" s="624"/>
      <c r="AJ4219" s="624"/>
      <c r="AK4219" s="624"/>
      <c r="AL4219" s="624"/>
      <c r="AM4219" s="624"/>
      <c r="AN4219" s="624"/>
      <c r="AO4219" s="624"/>
      <c r="AP4219" s="624"/>
      <c r="AQ4219" s="624"/>
      <c r="AR4219" s="624"/>
      <c r="AS4219" s="624"/>
      <c r="AT4219" s="624"/>
      <c r="AU4219" s="624"/>
      <c r="AV4219" s="624"/>
      <c r="AW4219" s="624"/>
      <c r="AX4219" s="624"/>
      <c r="AY4219" s="624"/>
      <c r="AZ4219" s="624"/>
      <c r="BA4219" s="624"/>
      <c r="BB4219" s="624"/>
      <c r="BC4219" s="624"/>
      <c r="BD4219" s="624"/>
      <c r="BE4219" s="624"/>
      <c r="BF4219" s="624"/>
      <c r="BG4219" s="624"/>
      <c r="BH4219" s="624"/>
      <c r="BI4219" s="624"/>
      <c r="BJ4219" s="624"/>
      <c r="BK4219" s="624"/>
      <c r="BL4219" s="624"/>
      <c r="BM4219" s="624"/>
      <c r="BN4219" s="624"/>
      <c r="BO4219" s="624"/>
      <c r="BP4219" s="624"/>
      <c r="BQ4219" s="624"/>
      <c r="BR4219" s="624"/>
      <c r="BS4219" s="624"/>
      <c r="BT4219" s="624"/>
      <c r="BU4219" s="624"/>
      <c r="BV4219" s="624"/>
      <c r="BW4219" s="624"/>
      <c r="BX4219" s="624"/>
      <c r="BY4219" s="624"/>
      <c r="BZ4219" s="624"/>
      <c r="CA4219" s="624"/>
      <c r="CB4219" s="624"/>
      <c r="CC4219" s="624"/>
      <c r="CD4219" s="624"/>
      <c r="CE4219" s="624"/>
      <c r="CF4219" s="624"/>
      <c r="CG4219" s="624"/>
      <c r="CH4219" s="624"/>
      <c r="CI4219" s="624"/>
      <c r="CJ4219" s="624"/>
      <c r="CK4219" s="624"/>
      <c r="CL4219" s="624"/>
      <c r="CM4219" s="624"/>
      <c r="CN4219" s="624"/>
      <c r="CO4219" s="624"/>
      <c r="CP4219" s="624"/>
      <c r="CQ4219" s="624"/>
      <c r="CR4219" s="624"/>
      <c r="CS4219" s="624"/>
      <c r="CT4219" s="624"/>
      <c r="CU4219" s="624"/>
      <c r="CV4219" s="624"/>
      <c r="CW4219" s="624"/>
      <c r="CX4219" s="624"/>
      <c r="CY4219" s="624"/>
      <c r="CZ4219" s="624"/>
      <c r="DA4219" s="624"/>
      <c r="DB4219" s="624"/>
      <c r="DC4219" s="624"/>
      <c r="DD4219" s="624"/>
      <c r="DE4219" s="624"/>
      <c r="DF4219" s="624"/>
      <c r="DG4219" s="624"/>
      <c r="DH4219" s="624"/>
      <c r="DI4219" s="624"/>
      <c r="DJ4219" s="624"/>
      <c r="DK4219" s="624"/>
      <c r="DL4219" s="624"/>
      <c r="DM4219" s="624"/>
      <c r="DN4219" s="624"/>
      <c r="DO4219" s="624"/>
      <c r="DP4219" s="624"/>
      <c r="DQ4219" s="624"/>
      <c r="DR4219" s="624"/>
      <c r="DS4219" s="624"/>
      <c r="DT4219" s="624"/>
      <c r="DU4219" s="624"/>
      <c r="DV4219" s="624"/>
      <c r="DW4219" s="624"/>
      <c r="DX4219" s="624"/>
      <c r="DY4219" s="624"/>
      <c r="DZ4219" s="624"/>
      <c r="EA4219" s="624"/>
      <c r="EB4219" s="624"/>
      <c r="EC4219" s="624"/>
      <c r="ED4219" s="624"/>
      <c r="EE4219" s="624"/>
      <c r="EF4219" s="624"/>
      <c r="EG4219" s="624"/>
      <c r="EH4219" s="624"/>
      <c r="EI4219" s="624"/>
      <c r="EJ4219" s="624"/>
      <c r="EK4219" s="624"/>
      <c r="EL4219" s="624"/>
      <c r="EM4219" s="624"/>
      <c r="EN4219" s="624"/>
      <c r="EO4219" s="624"/>
      <c r="EP4219" s="624"/>
      <c r="EQ4219" s="624"/>
    </row>
    <row r="4220" spans="1:147" s="560" customFormat="1">
      <c r="A4220" s="624"/>
      <c r="B4220" s="624"/>
      <c r="O4220" s="624"/>
      <c r="P4220" s="624"/>
      <c r="Q4220" s="624"/>
      <c r="R4220" s="624"/>
      <c r="S4220" s="624"/>
      <c r="T4220" s="624"/>
      <c r="U4220" s="624"/>
      <c r="V4220" s="624"/>
      <c r="W4220" s="624"/>
      <c r="X4220" s="624"/>
      <c r="Y4220" s="624"/>
      <c r="Z4220" s="624"/>
      <c r="AB4220" s="624"/>
      <c r="AC4220" s="624"/>
      <c r="AD4220" s="624"/>
      <c r="AE4220" s="624"/>
      <c r="AF4220" s="624"/>
      <c r="AG4220" s="624"/>
      <c r="AH4220" s="624"/>
      <c r="AI4220" s="624"/>
      <c r="AJ4220" s="624"/>
      <c r="AK4220" s="624"/>
      <c r="AL4220" s="624"/>
      <c r="AM4220" s="624"/>
      <c r="AN4220" s="624"/>
      <c r="AO4220" s="624"/>
      <c r="AP4220" s="624"/>
      <c r="AQ4220" s="624"/>
      <c r="AR4220" s="624"/>
      <c r="AS4220" s="624"/>
      <c r="AT4220" s="624"/>
      <c r="AU4220" s="624"/>
      <c r="AV4220" s="624"/>
      <c r="AW4220" s="624"/>
      <c r="AX4220" s="624"/>
      <c r="AY4220" s="624"/>
      <c r="AZ4220" s="624"/>
      <c r="BA4220" s="624"/>
      <c r="BB4220" s="624"/>
      <c r="BC4220" s="624"/>
      <c r="BD4220" s="624"/>
      <c r="BE4220" s="624"/>
      <c r="BF4220" s="624"/>
      <c r="BG4220" s="624"/>
      <c r="BH4220" s="624"/>
      <c r="BI4220" s="624"/>
      <c r="BJ4220" s="624"/>
      <c r="BK4220" s="624"/>
      <c r="BL4220" s="624"/>
      <c r="BM4220" s="624"/>
      <c r="BN4220" s="624"/>
      <c r="BO4220" s="624"/>
      <c r="BP4220" s="624"/>
      <c r="BQ4220" s="624"/>
      <c r="BR4220" s="624"/>
      <c r="BS4220" s="624"/>
      <c r="BT4220" s="624"/>
      <c r="BU4220" s="624"/>
      <c r="BV4220" s="624"/>
      <c r="BW4220" s="624"/>
      <c r="BX4220" s="624"/>
      <c r="BY4220" s="624"/>
      <c r="BZ4220" s="624"/>
      <c r="CA4220" s="624"/>
      <c r="CB4220" s="624"/>
      <c r="CC4220" s="624"/>
      <c r="CD4220" s="624"/>
      <c r="CE4220" s="624"/>
      <c r="CF4220" s="624"/>
      <c r="CG4220" s="624"/>
      <c r="CH4220" s="624"/>
      <c r="CI4220" s="624"/>
      <c r="CJ4220" s="624"/>
      <c r="CK4220" s="624"/>
      <c r="CL4220" s="624"/>
      <c r="CM4220" s="624"/>
      <c r="CN4220" s="624"/>
      <c r="CO4220" s="624"/>
      <c r="CP4220" s="624"/>
      <c r="CQ4220" s="624"/>
      <c r="CR4220" s="624"/>
      <c r="CS4220" s="624"/>
      <c r="CT4220" s="624"/>
      <c r="CU4220" s="624"/>
      <c r="CV4220" s="624"/>
      <c r="CW4220" s="624"/>
      <c r="CX4220" s="624"/>
      <c r="CY4220" s="624"/>
      <c r="CZ4220" s="624"/>
      <c r="DA4220" s="624"/>
      <c r="DB4220" s="624"/>
      <c r="DC4220" s="624"/>
      <c r="DD4220" s="624"/>
      <c r="DE4220" s="624"/>
      <c r="DF4220" s="624"/>
      <c r="DG4220" s="624"/>
      <c r="DH4220" s="624"/>
      <c r="DI4220" s="624"/>
      <c r="DJ4220" s="624"/>
      <c r="DK4220" s="624"/>
      <c r="DL4220" s="624"/>
      <c r="DM4220" s="624"/>
      <c r="DN4220" s="624"/>
      <c r="DO4220" s="624"/>
      <c r="DP4220" s="624"/>
      <c r="DQ4220" s="624"/>
      <c r="DR4220" s="624"/>
      <c r="DS4220" s="624"/>
      <c r="DT4220" s="624"/>
      <c r="DU4220" s="624"/>
      <c r="DV4220" s="624"/>
      <c r="DW4220" s="624"/>
      <c r="DX4220" s="624"/>
      <c r="DY4220" s="624"/>
      <c r="DZ4220" s="624"/>
      <c r="EA4220" s="624"/>
      <c r="EB4220" s="624"/>
      <c r="EC4220" s="624"/>
      <c r="ED4220" s="624"/>
      <c r="EE4220" s="624"/>
      <c r="EF4220" s="624"/>
      <c r="EG4220" s="624"/>
      <c r="EH4220" s="624"/>
      <c r="EI4220" s="624"/>
      <c r="EJ4220" s="624"/>
      <c r="EK4220" s="624"/>
      <c r="EL4220" s="624"/>
      <c r="EM4220" s="624"/>
      <c r="EN4220" s="624"/>
      <c r="EO4220" s="624"/>
      <c r="EP4220" s="624"/>
      <c r="EQ4220" s="624"/>
    </row>
    <row r="4221" spans="1:147" s="560" customFormat="1">
      <c r="A4221" s="624"/>
      <c r="B4221" s="624"/>
      <c r="O4221" s="624"/>
      <c r="P4221" s="624"/>
      <c r="Q4221" s="624"/>
      <c r="R4221" s="624"/>
      <c r="S4221" s="624"/>
      <c r="T4221" s="624"/>
      <c r="U4221" s="624"/>
      <c r="V4221" s="624"/>
      <c r="W4221" s="624"/>
      <c r="X4221" s="624"/>
      <c r="Y4221" s="624"/>
      <c r="Z4221" s="624"/>
      <c r="AB4221" s="624"/>
      <c r="AC4221" s="624"/>
      <c r="AD4221" s="624"/>
      <c r="AE4221" s="624"/>
      <c r="AF4221" s="624"/>
      <c r="AG4221" s="624"/>
      <c r="AH4221" s="624"/>
      <c r="AI4221" s="624"/>
      <c r="AJ4221" s="624"/>
      <c r="AK4221" s="624"/>
      <c r="AL4221" s="624"/>
      <c r="AM4221" s="624"/>
      <c r="AN4221" s="624"/>
      <c r="AO4221" s="624"/>
      <c r="AP4221" s="624"/>
      <c r="AQ4221" s="624"/>
      <c r="AR4221" s="624"/>
      <c r="AS4221" s="624"/>
      <c r="AT4221" s="624"/>
      <c r="AU4221" s="624"/>
      <c r="AV4221" s="624"/>
      <c r="AW4221" s="624"/>
      <c r="AX4221" s="624"/>
      <c r="AY4221" s="624"/>
      <c r="AZ4221" s="624"/>
      <c r="BA4221" s="624"/>
      <c r="BB4221" s="624"/>
      <c r="BC4221" s="624"/>
      <c r="BD4221" s="624"/>
      <c r="BE4221" s="624"/>
      <c r="BF4221" s="624"/>
      <c r="BG4221" s="624"/>
      <c r="BH4221" s="624"/>
      <c r="BI4221" s="624"/>
      <c r="BJ4221" s="624"/>
      <c r="BK4221" s="624"/>
      <c r="BL4221" s="624"/>
      <c r="BM4221" s="624"/>
      <c r="BN4221" s="624"/>
      <c r="BO4221" s="624"/>
      <c r="BP4221" s="624"/>
      <c r="BQ4221" s="624"/>
      <c r="BR4221" s="624"/>
      <c r="BS4221" s="624"/>
      <c r="BT4221" s="624"/>
      <c r="BU4221" s="624"/>
      <c r="BV4221" s="624"/>
      <c r="BW4221" s="624"/>
      <c r="BX4221" s="624"/>
      <c r="BY4221" s="624"/>
      <c r="BZ4221" s="624"/>
      <c r="CA4221" s="624"/>
      <c r="CB4221" s="624"/>
      <c r="CC4221" s="624"/>
      <c r="CD4221" s="624"/>
      <c r="CE4221" s="624"/>
      <c r="CF4221" s="624"/>
      <c r="CG4221" s="624"/>
      <c r="CH4221" s="624"/>
      <c r="CI4221" s="624"/>
      <c r="CJ4221" s="624"/>
      <c r="CK4221" s="624"/>
      <c r="CL4221" s="624"/>
      <c r="CM4221" s="624"/>
      <c r="CN4221" s="624"/>
      <c r="CO4221" s="624"/>
      <c r="CP4221" s="624"/>
      <c r="CQ4221" s="624"/>
      <c r="CR4221" s="624"/>
      <c r="CS4221" s="624"/>
      <c r="CT4221" s="624"/>
      <c r="CU4221" s="624"/>
      <c r="CV4221" s="624"/>
      <c r="CW4221" s="624"/>
      <c r="CX4221" s="624"/>
      <c r="CY4221" s="624"/>
      <c r="CZ4221" s="624"/>
      <c r="DA4221" s="624"/>
      <c r="DB4221" s="624"/>
      <c r="DC4221" s="624"/>
      <c r="DD4221" s="624"/>
      <c r="DE4221" s="624"/>
      <c r="DF4221" s="624"/>
      <c r="DG4221" s="624"/>
      <c r="DH4221" s="624"/>
      <c r="DI4221" s="624"/>
      <c r="DJ4221" s="624"/>
      <c r="DK4221" s="624"/>
      <c r="DL4221" s="624"/>
      <c r="DM4221" s="624"/>
      <c r="DN4221" s="624"/>
      <c r="DO4221" s="624"/>
      <c r="DP4221" s="624"/>
      <c r="DQ4221" s="624"/>
      <c r="DR4221" s="624"/>
      <c r="DS4221" s="624"/>
      <c r="DT4221" s="624"/>
      <c r="DU4221" s="624"/>
      <c r="DV4221" s="624"/>
      <c r="DW4221" s="624"/>
      <c r="DX4221" s="624"/>
      <c r="DY4221" s="624"/>
      <c r="DZ4221" s="624"/>
      <c r="EA4221" s="624"/>
      <c r="EB4221" s="624"/>
      <c r="EC4221" s="624"/>
      <c r="ED4221" s="624"/>
      <c r="EE4221" s="624"/>
      <c r="EF4221" s="624"/>
      <c r="EG4221" s="624"/>
      <c r="EH4221" s="624"/>
      <c r="EI4221" s="624"/>
      <c r="EJ4221" s="624"/>
      <c r="EK4221" s="624"/>
      <c r="EL4221" s="624"/>
      <c r="EM4221" s="624"/>
      <c r="EN4221" s="624"/>
      <c r="EO4221" s="624"/>
      <c r="EP4221" s="624"/>
      <c r="EQ4221" s="624"/>
    </row>
    <row r="4222" spans="1:147" s="560" customFormat="1">
      <c r="A4222" s="624"/>
      <c r="B4222" s="624"/>
      <c r="O4222" s="624"/>
      <c r="P4222" s="624"/>
      <c r="Q4222" s="624"/>
      <c r="R4222" s="624"/>
      <c r="S4222" s="624"/>
      <c r="T4222" s="624"/>
      <c r="U4222" s="624"/>
      <c r="V4222" s="624"/>
      <c r="W4222" s="624"/>
      <c r="X4222" s="624"/>
      <c r="Y4222" s="624"/>
      <c r="Z4222" s="624"/>
      <c r="AB4222" s="624"/>
      <c r="AC4222" s="624"/>
      <c r="AD4222" s="624"/>
      <c r="AE4222" s="624"/>
      <c r="AF4222" s="624"/>
      <c r="AG4222" s="624"/>
      <c r="AH4222" s="624"/>
      <c r="AI4222" s="624"/>
      <c r="AJ4222" s="624"/>
      <c r="AK4222" s="624"/>
      <c r="AL4222" s="624"/>
      <c r="AM4222" s="624"/>
      <c r="AN4222" s="624"/>
      <c r="AO4222" s="624"/>
      <c r="AP4222" s="624"/>
      <c r="AQ4222" s="624"/>
      <c r="AR4222" s="624"/>
      <c r="AS4222" s="624"/>
      <c r="AT4222" s="624"/>
      <c r="AU4222" s="624"/>
      <c r="AV4222" s="624"/>
      <c r="AW4222" s="624"/>
      <c r="AX4222" s="624"/>
      <c r="AY4222" s="624"/>
      <c r="AZ4222" s="624"/>
      <c r="BA4222" s="624"/>
      <c r="BB4222" s="624"/>
      <c r="BC4222" s="624"/>
      <c r="BD4222" s="624"/>
      <c r="BE4222" s="624"/>
      <c r="BF4222" s="624"/>
      <c r="BG4222" s="624"/>
      <c r="BH4222" s="624"/>
      <c r="BI4222" s="624"/>
      <c r="BJ4222" s="624"/>
      <c r="BK4222" s="624"/>
      <c r="BL4222" s="624"/>
      <c r="BM4222" s="624"/>
      <c r="BN4222" s="624"/>
      <c r="BO4222" s="624"/>
      <c r="BP4222" s="624"/>
      <c r="BQ4222" s="624"/>
      <c r="BR4222" s="624"/>
      <c r="BS4222" s="624"/>
      <c r="BT4222" s="624"/>
      <c r="BU4222" s="624"/>
      <c r="BV4222" s="624"/>
      <c r="BW4222" s="624"/>
      <c r="BX4222" s="624"/>
      <c r="BY4222" s="624"/>
      <c r="BZ4222" s="624"/>
      <c r="CA4222" s="624"/>
      <c r="CB4222" s="624"/>
      <c r="CC4222" s="624"/>
      <c r="CD4222" s="624"/>
      <c r="CE4222" s="624"/>
      <c r="CF4222" s="624"/>
      <c r="CG4222" s="624"/>
      <c r="CH4222" s="624"/>
      <c r="CI4222" s="624"/>
      <c r="CJ4222" s="624"/>
      <c r="CK4222" s="624"/>
      <c r="CL4222" s="624"/>
      <c r="CM4222" s="624"/>
      <c r="CN4222" s="624"/>
      <c r="CO4222" s="624"/>
      <c r="CP4222" s="624"/>
      <c r="CQ4222" s="624"/>
      <c r="CR4222" s="624"/>
      <c r="CS4222" s="624"/>
      <c r="CT4222" s="624"/>
      <c r="CU4222" s="624"/>
      <c r="CV4222" s="624"/>
      <c r="CW4222" s="624"/>
      <c r="CX4222" s="624"/>
      <c r="CY4222" s="624"/>
      <c r="CZ4222" s="624"/>
      <c r="DA4222" s="624"/>
      <c r="DB4222" s="624"/>
      <c r="DC4222" s="624"/>
      <c r="DD4222" s="624"/>
      <c r="DE4222" s="624"/>
      <c r="DF4222" s="624"/>
      <c r="DG4222" s="624"/>
      <c r="DH4222" s="624"/>
      <c r="DI4222" s="624"/>
      <c r="DJ4222" s="624"/>
      <c r="DK4222" s="624"/>
      <c r="DL4222" s="624"/>
      <c r="DM4222" s="624"/>
      <c r="DN4222" s="624"/>
      <c r="DO4222" s="624"/>
      <c r="DP4222" s="624"/>
      <c r="DQ4222" s="624"/>
      <c r="DR4222" s="624"/>
      <c r="DS4222" s="624"/>
      <c r="DT4222" s="624"/>
      <c r="DU4222" s="624"/>
      <c r="DV4222" s="624"/>
      <c r="DW4222" s="624"/>
      <c r="DX4222" s="624"/>
      <c r="DY4222" s="624"/>
      <c r="DZ4222" s="624"/>
      <c r="EA4222" s="624"/>
      <c r="EB4222" s="624"/>
      <c r="EC4222" s="624"/>
      <c r="ED4222" s="624"/>
      <c r="EE4222" s="624"/>
      <c r="EF4222" s="624"/>
      <c r="EG4222" s="624"/>
      <c r="EH4222" s="624"/>
      <c r="EI4222" s="624"/>
      <c r="EJ4222" s="624"/>
      <c r="EK4222" s="624"/>
      <c r="EL4222" s="624"/>
      <c r="EM4222" s="624"/>
      <c r="EN4222" s="624"/>
      <c r="EO4222" s="624"/>
      <c r="EP4222" s="624"/>
      <c r="EQ4222" s="624"/>
    </row>
    <row r="4223" spans="1:147" s="560" customFormat="1">
      <c r="A4223" s="624"/>
      <c r="B4223" s="624"/>
      <c r="O4223" s="624"/>
      <c r="P4223" s="624"/>
      <c r="Q4223" s="624"/>
      <c r="R4223" s="624"/>
      <c r="S4223" s="624"/>
      <c r="T4223" s="624"/>
      <c r="U4223" s="624"/>
      <c r="V4223" s="624"/>
      <c r="W4223" s="624"/>
      <c r="X4223" s="624"/>
      <c r="Y4223" s="624"/>
      <c r="Z4223" s="624"/>
      <c r="AB4223" s="624"/>
      <c r="AC4223" s="624"/>
      <c r="AD4223" s="624"/>
      <c r="AE4223" s="624"/>
      <c r="AF4223" s="624"/>
      <c r="AG4223" s="624"/>
      <c r="AH4223" s="624"/>
      <c r="AI4223" s="624"/>
      <c r="AJ4223" s="624"/>
      <c r="AK4223" s="624"/>
      <c r="AL4223" s="624"/>
      <c r="AM4223" s="624"/>
      <c r="AN4223" s="624"/>
      <c r="AO4223" s="624"/>
      <c r="AP4223" s="624"/>
      <c r="AQ4223" s="624"/>
      <c r="AR4223" s="624"/>
      <c r="AS4223" s="624"/>
      <c r="AT4223" s="624"/>
      <c r="AU4223" s="624"/>
      <c r="AV4223" s="624"/>
      <c r="AW4223" s="624"/>
      <c r="AX4223" s="624"/>
      <c r="AY4223" s="624"/>
      <c r="AZ4223" s="624"/>
      <c r="BA4223" s="624"/>
      <c r="BB4223" s="624"/>
      <c r="BC4223" s="624"/>
      <c r="BD4223" s="624"/>
      <c r="BE4223" s="624"/>
      <c r="BF4223" s="624"/>
      <c r="BG4223" s="624"/>
      <c r="BH4223" s="624"/>
      <c r="BI4223" s="624"/>
      <c r="BJ4223" s="624"/>
      <c r="BK4223" s="624"/>
      <c r="BL4223" s="624"/>
      <c r="BM4223" s="624"/>
      <c r="BN4223" s="624"/>
      <c r="BO4223" s="624"/>
      <c r="BP4223" s="624"/>
      <c r="BQ4223" s="624"/>
      <c r="BR4223" s="624"/>
      <c r="BS4223" s="624"/>
      <c r="BT4223" s="624"/>
      <c r="BU4223" s="624"/>
      <c r="BV4223" s="624"/>
      <c r="BW4223" s="624"/>
      <c r="BX4223" s="624"/>
      <c r="BY4223" s="624"/>
      <c r="BZ4223" s="624"/>
      <c r="CA4223" s="624"/>
      <c r="CB4223" s="624"/>
      <c r="CC4223" s="624"/>
      <c r="CD4223" s="624"/>
      <c r="CE4223" s="624"/>
      <c r="CF4223" s="624"/>
      <c r="CG4223" s="624"/>
      <c r="CH4223" s="624"/>
      <c r="CI4223" s="624"/>
      <c r="CJ4223" s="624"/>
      <c r="CK4223" s="624"/>
      <c r="CL4223" s="624"/>
      <c r="CM4223" s="624"/>
      <c r="CN4223" s="624"/>
      <c r="CO4223" s="624"/>
      <c r="CP4223" s="624"/>
      <c r="CQ4223" s="624"/>
      <c r="CR4223" s="624"/>
      <c r="CS4223" s="624"/>
      <c r="CT4223" s="624"/>
      <c r="CU4223" s="624"/>
      <c r="CV4223" s="624"/>
      <c r="CW4223" s="624"/>
      <c r="CX4223" s="624"/>
      <c r="CY4223" s="624"/>
      <c r="CZ4223" s="624"/>
      <c r="DA4223" s="624"/>
      <c r="DB4223" s="624"/>
      <c r="DC4223" s="624"/>
      <c r="DD4223" s="624"/>
      <c r="DE4223" s="624"/>
      <c r="DF4223" s="624"/>
      <c r="DG4223" s="624"/>
      <c r="DH4223" s="624"/>
      <c r="DI4223" s="624"/>
      <c r="DJ4223" s="624"/>
      <c r="DK4223" s="624"/>
      <c r="DL4223" s="624"/>
      <c r="DM4223" s="624"/>
      <c r="DN4223" s="624"/>
      <c r="DO4223" s="624"/>
      <c r="DP4223" s="624"/>
      <c r="DQ4223" s="624"/>
      <c r="DR4223" s="624"/>
      <c r="DS4223" s="624"/>
      <c r="DT4223" s="624"/>
      <c r="DU4223" s="624"/>
      <c r="DV4223" s="624"/>
      <c r="DW4223" s="624"/>
      <c r="DX4223" s="624"/>
      <c r="DY4223" s="624"/>
      <c r="DZ4223" s="624"/>
      <c r="EA4223" s="624"/>
      <c r="EB4223" s="624"/>
      <c r="EC4223" s="624"/>
      <c r="ED4223" s="624"/>
      <c r="EE4223" s="624"/>
      <c r="EF4223" s="624"/>
      <c r="EG4223" s="624"/>
      <c r="EH4223" s="624"/>
      <c r="EI4223" s="624"/>
      <c r="EJ4223" s="624"/>
      <c r="EK4223" s="624"/>
      <c r="EL4223" s="624"/>
      <c r="EM4223" s="624"/>
      <c r="EN4223" s="624"/>
      <c r="EO4223" s="624"/>
      <c r="EP4223" s="624"/>
      <c r="EQ4223" s="624"/>
    </row>
    <row r="4224" spans="1:147" s="560" customFormat="1">
      <c r="A4224" s="624"/>
      <c r="B4224" s="624"/>
      <c r="O4224" s="624"/>
      <c r="P4224" s="624"/>
      <c r="Q4224" s="624"/>
      <c r="R4224" s="624"/>
      <c r="S4224" s="624"/>
      <c r="T4224" s="624"/>
      <c r="U4224" s="624"/>
      <c r="V4224" s="624"/>
      <c r="W4224" s="624"/>
      <c r="X4224" s="624"/>
      <c r="Y4224" s="624"/>
      <c r="Z4224" s="624"/>
      <c r="AB4224" s="624"/>
      <c r="AC4224" s="624"/>
      <c r="AD4224" s="624"/>
      <c r="AE4224" s="624"/>
      <c r="AF4224" s="624"/>
      <c r="AG4224" s="624"/>
      <c r="AH4224" s="624"/>
      <c r="AI4224" s="624"/>
      <c r="AJ4224" s="624"/>
      <c r="AK4224" s="624"/>
      <c r="AL4224" s="624"/>
      <c r="AM4224" s="624"/>
      <c r="AN4224" s="624"/>
      <c r="AO4224" s="624"/>
      <c r="AP4224" s="624"/>
      <c r="AQ4224" s="624"/>
      <c r="AR4224" s="624"/>
      <c r="AS4224" s="624"/>
      <c r="AT4224" s="624"/>
      <c r="AU4224" s="624"/>
      <c r="AV4224" s="624"/>
      <c r="AW4224" s="624"/>
      <c r="AX4224" s="624"/>
      <c r="AY4224" s="624"/>
      <c r="AZ4224" s="624"/>
      <c r="BA4224" s="624"/>
      <c r="BB4224" s="624"/>
      <c r="BC4224" s="624"/>
      <c r="BD4224" s="624"/>
      <c r="BE4224" s="624"/>
      <c r="BF4224" s="624"/>
      <c r="BG4224" s="624"/>
      <c r="BH4224" s="624"/>
      <c r="BI4224" s="624"/>
      <c r="BJ4224" s="624"/>
      <c r="BK4224" s="624"/>
      <c r="BL4224" s="624"/>
      <c r="BM4224" s="624"/>
      <c r="BN4224" s="624"/>
      <c r="BO4224" s="624"/>
      <c r="BP4224" s="624"/>
      <c r="BQ4224" s="624"/>
      <c r="BR4224" s="624"/>
      <c r="BS4224" s="624"/>
      <c r="BT4224" s="624"/>
      <c r="BU4224" s="624"/>
      <c r="BV4224" s="624"/>
      <c r="BW4224" s="624"/>
      <c r="BX4224" s="624"/>
      <c r="BY4224" s="624"/>
      <c r="BZ4224" s="624"/>
      <c r="CA4224" s="624"/>
      <c r="CB4224" s="624"/>
      <c r="CC4224" s="624"/>
      <c r="CD4224" s="624"/>
      <c r="CE4224" s="624"/>
      <c r="CF4224" s="624"/>
      <c r="CG4224" s="624"/>
      <c r="CH4224" s="624"/>
      <c r="CI4224" s="624"/>
      <c r="CJ4224" s="624"/>
      <c r="CK4224" s="624"/>
      <c r="CL4224" s="624"/>
      <c r="CM4224" s="624"/>
      <c r="CN4224" s="624"/>
      <c r="CO4224" s="624"/>
      <c r="CP4224" s="624"/>
      <c r="CQ4224" s="624"/>
      <c r="CR4224" s="624"/>
      <c r="CS4224" s="624"/>
      <c r="CT4224" s="624"/>
      <c r="CU4224" s="624"/>
      <c r="CV4224" s="624"/>
      <c r="CW4224" s="624"/>
      <c r="CX4224" s="624"/>
      <c r="CY4224" s="624"/>
      <c r="CZ4224" s="624"/>
      <c r="DA4224" s="624"/>
      <c r="DB4224" s="624"/>
      <c r="DC4224" s="624"/>
      <c r="DD4224" s="624"/>
      <c r="DE4224" s="624"/>
      <c r="DF4224" s="624"/>
      <c r="DG4224" s="624"/>
      <c r="DH4224" s="624"/>
      <c r="DI4224" s="624"/>
      <c r="DJ4224" s="624"/>
      <c r="DK4224" s="624"/>
      <c r="DL4224" s="624"/>
      <c r="DM4224" s="624"/>
      <c r="DN4224" s="624"/>
      <c r="DO4224" s="624"/>
      <c r="DP4224" s="624"/>
      <c r="DQ4224" s="624"/>
      <c r="DR4224" s="624"/>
      <c r="DS4224" s="624"/>
      <c r="DT4224" s="624"/>
      <c r="DU4224" s="624"/>
      <c r="DV4224" s="624"/>
      <c r="DW4224" s="624"/>
      <c r="DX4224" s="624"/>
      <c r="DY4224" s="624"/>
      <c r="DZ4224" s="624"/>
      <c r="EA4224" s="624"/>
      <c r="EB4224" s="624"/>
      <c r="EC4224" s="624"/>
      <c r="ED4224" s="624"/>
      <c r="EE4224" s="624"/>
      <c r="EF4224" s="624"/>
      <c r="EG4224" s="624"/>
      <c r="EH4224" s="624"/>
      <c r="EI4224" s="624"/>
      <c r="EJ4224" s="624"/>
      <c r="EK4224" s="624"/>
      <c r="EL4224" s="624"/>
      <c r="EM4224" s="624"/>
      <c r="EN4224" s="624"/>
      <c r="EO4224" s="624"/>
      <c r="EP4224" s="624"/>
      <c r="EQ4224" s="624"/>
    </row>
    <row r="4225" spans="1:147" s="560" customFormat="1">
      <c r="A4225" s="624"/>
      <c r="B4225" s="624"/>
      <c r="O4225" s="624"/>
      <c r="P4225" s="624"/>
      <c r="Q4225" s="624"/>
      <c r="R4225" s="624"/>
      <c r="S4225" s="624"/>
      <c r="T4225" s="624"/>
      <c r="U4225" s="624"/>
      <c r="V4225" s="624"/>
      <c r="W4225" s="624"/>
      <c r="X4225" s="624"/>
      <c r="Y4225" s="624"/>
      <c r="Z4225" s="624"/>
      <c r="AB4225" s="624"/>
      <c r="AC4225" s="624"/>
      <c r="AD4225" s="624"/>
      <c r="AE4225" s="624"/>
      <c r="AF4225" s="624"/>
      <c r="AG4225" s="624"/>
      <c r="AH4225" s="624"/>
      <c r="AI4225" s="624"/>
      <c r="AJ4225" s="624"/>
      <c r="AK4225" s="624"/>
      <c r="AL4225" s="624"/>
      <c r="AM4225" s="624"/>
      <c r="AN4225" s="624"/>
      <c r="AO4225" s="624"/>
      <c r="AP4225" s="624"/>
      <c r="AQ4225" s="624"/>
      <c r="AR4225" s="624"/>
      <c r="AS4225" s="624"/>
      <c r="AT4225" s="624"/>
      <c r="AU4225" s="624"/>
      <c r="AV4225" s="624"/>
      <c r="AW4225" s="624"/>
      <c r="AX4225" s="624"/>
      <c r="AY4225" s="624"/>
      <c r="AZ4225" s="624"/>
      <c r="BA4225" s="624"/>
      <c r="BB4225" s="624"/>
      <c r="BC4225" s="624"/>
      <c r="BD4225" s="624"/>
      <c r="BE4225" s="624"/>
      <c r="BF4225" s="624"/>
      <c r="BG4225" s="624"/>
      <c r="BH4225" s="624"/>
      <c r="BI4225" s="624"/>
      <c r="BJ4225" s="624"/>
      <c r="BK4225" s="624"/>
      <c r="BL4225" s="624"/>
      <c r="BM4225" s="624"/>
      <c r="BN4225" s="624"/>
      <c r="BO4225" s="624"/>
      <c r="BP4225" s="624"/>
      <c r="BQ4225" s="624"/>
      <c r="BR4225" s="624"/>
      <c r="BS4225" s="624"/>
      <c r="BT4225" s="624"/>
      <c r="BU4225" s="624"/>
      <c r="BV4225" s="624"/>
      <c r="BW4225" s="624"/>
      <c r="BX4225" s="624"/>
      <c r="BY4225" s="624"/>
      <c r="BZ4225" s="624"/>
      <c r="CA4225" s="624"/>
      <c r="CB4225" s="624"/>
      <c r="CC4225" s="624"/>
      <c r="CD4225" s="624"/>
      <c r="CE4225" s="624"/>
      <c r="CF4225" s="624"/>
      <c r="CG4225" s="624"/>
      <c r="CH4225" s="624"/>
      <c r="CI4225" s="624"/>
      <c r="CJ4225" s="624"/>
      <c r="CK4225" s="624"/>
      <c r="CL4225" s="624"/>
      <c r="CM4225" s="624"/>
      <c r="CN4225" s="624"/>
      <c r="CO4225" s="624"/>
      <c r="CP4225" s="624"/>
      <c r="CQ4225" s="624"/>
      <c r="CR4225" s="624"/>
      <c r="CS4225" s="624"/>
      <c r="CT4225" s="624"/>
      <c r="CU4225" s="624"/>
      <c r="CV4225" s="624"/>
      <c r="CW4225" s="624"/>
      <c r="CX4225" s="624"/>
      <c r="CY4225" s="624"/>
      <c r="CZ4225" s="624"/>
      <c r="DA4225" s="624"/>
      <c r="DB4225" s="624"/>
      <c r="DC4225" s="624"/>
      <c r="DD4225" s="624"/>
      <c r="DE4225" s="624"/>
      <c r="DF4225" s="624"/>
      <c r="DG4225" s="624"/>
      <c r="DH4225" s="624"/>
      <c r="DI4225" s="624"/>
      <c r="DJ4225" s="624"/>
      <c r="DK4225" s="624"/>
      <c r="DL4225" s="624"/>
      <c r="DM4225" s="624"/>
      <c r="DN4225" s="624"/>
      <c r="DO4225" s="624"/>
      <c r="DP4225" s="624"/>
      <c r="DQ4225" s="624"/>
      <c r="DR4225" s="624"/>
      <c r="DS4225" s="624"/>
      <c r="DT4225" s="624"/>
      <c r="DU4225" s="624"/>
      <c r="DV4225" s="624"/>
      <c r="DW4225" s="624"/>
      <c r="DX4225" s="624"/>
      <c r="DY4225" s="624"/>
      <c r="DZ4225" s="624"/>
      <c r="EA4225" s="624"/>
      <c r="EB4225" s="624"/>
      <c r="EC4225" s="624"/>
      <c r="ED4225" s="624"/>
      <c r="EE4225" s="624"/>
      <c r="EF4225" s="624"/>
      <c r="EG4225" s="624"/>
      <c r="EH4225" s="624"/>
      <c r="EI4225" s="624"/>
      <c r="EJ4225" s="624"/>
      <c r="EK4225" s="624"/>
      <c r="EL4225" s="624"/>
      <c r="EM4225" s="624"/>
      <c r="EN4225" s="624"/>
      <c r="EO4225" s="624"/>
      <c r="EP4225" s="624"/>
      <c r="EQ4225" s="624"/>
    </row>
    <row r="4226" spans="1:147" s="560" customFormat="1">
      <c r="A4226" s="624"/>
      <c r="B4226" s="624"/>
      <c r="O4226" s="624"/>
      <c r="P4226" s="624"/>
      <c r="Q4226" s="624"/>
      <c r="R4226" s="624"/>
      <c r="S4226" s="624"/>
      <c r="T4226" s="624"/>
      <c r="U4226" s="624"/>
      <c r="V4226" s="624"/>
      <c r="W4226" s="624"/>
      <c r="X4226" s="624"/>
      <c r="Y4226" s="624"/>
      <c r="Z4226" s="624"/>
      <c r="AB4226" s="624"/>
      <c r="AC4226" s="624"/>
      <c r="AD4226" s="624"/>
      <c r="AE4226" s="624"/>
      <c r="AF4226" s="624"/>
      <c r="AG4226" s="624"/>
      <c r="AH4226" s="624"/>
      <c r="AI4226" s="624"/>
      <c r="AJ4226" s="624"/>
      <c r="AK4226" s="624"/>
      <c r="AL4226" s="624"/>
      <c r="AM4226" s="624"/>
      <c r="AN4226" s="624"/>
      <c r="AO4226" s="624"/>
      <c r="AP4226" s="624"/>
      <c r="AQ4226" s="624"/>
      <c r="AR4226" s="624"/>
      <c r="AS4226" s="624"/>
      <c r="AT4226" s="624"/>
      <c r="AU4226" s="624"/>
      <c r="AV4226" s="624"/>
      <c r="AW4226" s="624"/>
      <c r="AX4226" s="624"/>
      <c r="AY4226" s="624"/>
      <c r="AZ4226" s="624"/>
      <c r="BA4226" s="624"/>
      <c r="BB4226" s="624"/>
      <c r="BC4226" s="624"/>
      <c r="BD4226" s="624"/>
      <c r="BE4226" s="624"/>
      <c r="BF4226" s="624"/>
      <c r="BG4226" s="624"/>
      <c r="BH4226" s="624"/>
      <c r="BI4226" s="624"/>
      <c r="BJ4226" s="624"/>
      <c r="BK4226" s="624"/>
      <c r="BL4226" s="624"/>
      <c r="BM4226" s="624"/>
      <c r="BN4226" s="624"/>
      <c r="BO4226" s="624"/>
      <c r="BP4226" s="624"/>
      <c r="BQ4226" s="624"/>
      <c r="BR4226" s="624"/>
      <c r="BS4226" s="624"/>
      <c r="BT4226" s="624"/>
      <c r="BU4226" s="624"/>
      <c r="BV4226" s="624"/>
      <c r="BW4226" s="624"/>
      <c r="BX4226" s="624"/>
      <c r="BY4226" s="624"/>
      <c r="BZ4226" s="624"/>
      <c r="CA4226" s="624"/>
      <c r="CB4226" s="624"/>
      <c r="CC4226" s="624"/>
      <c r="CD4226" s="624"/>
      <c r="CE4226" s="624"/>
      <c r="CF4226" s="624"/>
      <c r="CG4226" s="624"/>
      <c r="CH4226" s="624"/>
      <c r="CI4226" s="624"/>
      <c r="CJ4226" s="624"/>
      <c r="CK4226" s="624"/>
      <c r="CL4226" s="624"/>
      <c r="CM4226" s="624"/>
      <c r="CN4226" s="624"/>
      <c r="CO4226" s="624"/>
      <c r="CP4226" s="624"/>
      <c r="CQ4226" s="624"/>
      <c r="CR4226" s="624"/>
      <c r="CS4226" s="624"/>
      <c r="CT4226" s="624"/>
      <c r="CU4226" s="624"/>
      <c r="CV4226" s="624"/>
      <c r="CW4226" s="624"/>
      <c r="CX4226" s="624"/>
      <c r="CY4226" s="624"/>
      <c r="CZ4226" s="624"/>
      <c r="DA4226" s="624"/>
      <c r="DB4226" s="624"/>
      <c r="DC4226" s="624"/>
      <c r="DD4226" s="624"/>
      <c r="DE4226" s="624"/>
      <c r="DF4226" s="624"/>
      <c r="DG4226" s="624"/>
      <c r="DH4226" s="624"/>
      <c r="DI4226" s="624"/>
      <c r="DJ4226" s="624"/>
      <c r="DK4226" s="624"/>
      <c r="DL4226" s="624"/>
      <c r="DM4226" s="624"/>
      <c r="DN4226" s="624"/>
      <c r="DO4226" s="624"/>
      <c r="DP4226" s="624"/>
      <c r="DQ4226" s="624"/>
      <c r="DR4226" s="624"/>
      <c r="DS4226" s="624"/>
      <c r="DT4226" s="624"/>
      <c r="DU4226" s="624"/>
      <c r="DV4226" s="624"/>
      <c r="DW4226" s="624"/>
      <c r="DX4226" s="624"/>
      <c r="DY4226" s="624"/>
      <c r="DZ4226" s="624"/>
      <c r="EA4226" s="624"/>
      <c r="EB4226" s="624"/>
      <c r="EC4226" s="624"/>
      <c r="ED4226" s="624"/>
      <c r="EE4226" s="624"/>
      <c r="EF4226" s="624"/>
      <c r="EG4226" s="624"/>
      <c r="EH4226" s="624"/>
      <c r="EI4226" s="624"/>
      <c r="EJ4226" s="624"/>
      <c r="EK4226" s="624"/>
      <c r="EL4226" s="624"/>
      <c r="EM4226" s="624"/>
      <c r="EN4226" s="624"/>
      <c r="EO4226" s="624"/>
      <c r="EP4226" s="624"/>
      <c r="EQ4226" s="624"/>
    </row>
    <row r="4227" spans="1:147" s="560" customFormat="1">
      <c r="A4227" s="624"/>
      <c r="B4227" s="624"/>
      <c r="O4227" s="624"/>
      <c r="P4227" s="624"/>
      <c r="Q4227" s="624"/>
      <c r="R4227" s="624"/>
      <c r="S4227" s="624"/>
      <c r="T4227" s="624"/>
      <c r="U4227" s="624"/>
      <c r="V4227" s="624"/>
      <c r="W4227" s="624"/>
      <c r="X4227" s="624"/>
      <c r="Y4227" s="624"/>
      <c r="Z4227" s="624"/>
      <c r="AB4227" s="624"/>
      <c r="AC4227" s="624"/>
      <c r="AD4227" s="624"/>
      <c r="AE4227" s="624"/>
      <c r="AF4227" s="624"/>
      <c r="AG4227" s="624"/>
      <c r="AH4227" s="624"/>
      <c r="AI4227" s="624"/>
      <c r="AJ4227" s="624"/>
      <c r="AK4227" s="624"/>
      <c r="AL4227" s="624"/>
      <c r="AM4227" s="624"/>
      <c r="AN4227" s="624"/>
      <c r="AO4227" s="624"/>
      <c r="AP4227" s="624"/>
      <c r="AQ4227" s="624"/>
      <c r="AR4227" s="624"/>
      <c r="AS4227" s="624"/>
      <c r="AT4227" s="624"/>
      <c r="AU4227" s="624"/>
      <c r="AV4227" s="624"/>
      <c r="AW4227" s="624"/>
      <c r="AX4227" s="624"/>
      <c r="AY4227" s="624"/>
      <c r="AZ4227" s="624"/>
      <c r="BA4227" s="624"/>
      <c r="BB4227" s="624"/>
      <c r="BC4227" s="624"/>
      <c r="BD4227" s="624"/>
      <c r="BE4227" s="624"/>
      <c r="BF4227" s="624"/>
      <c r="BG4227" s="624"/>
      <c r="BH4227" s="624"/>
      <c r="BI4227" s="624"/>
      <c r="BJ4227" s="624"/>
      <c r="BK4227" s="624"/>
      <c r="BL4227" s="624"/>
      <c r="BM4227" s="624"/>
      <c r="BN4227" s="624"/>
      <c r="BO4227" s="624"/>
      <c r="BP4227" s="624"/>
      <c r="BQ4227" s="624"/>
      <c r="BR4227" s="624"/>
      <c r="BS4227" s="624"/>
      <c r="BT4227" s="624"/>
      <c r="BU4227" s="624"/>
      <c r="BV4227" s="624"/>
      <c r="BW4227" s="624"/>
      <c r="BX4227" s="624"/>
      <c r="BY4227" s="624"/>
      <c r="BZ4227" s="624"/>
      <c r="CA4227" s="624"/>
      <c r="CB4227" s="624"/>
      <c r="CC4227" s="624"/>
      <c r="CD4227" s="624"/>
      <c r="CE4227" s="624"/>
      <c r="CF4227" s="624"/>
      <c r="CG4227" s="624"/>
      <c r="CH4227" s="624"/>
      <c r="CI4227" s="624"/>
      <c r="CJ4227" s="624"/>
      <c r="CK4227" s="624"/>
      <c r="CL4227" s="624"/>
      <c r="CM4227" s="624"/>
      <c r="CN4227" s="624"/>
      <c r="CO4227" s="624"/>
      <c r="CP4227" s="624"/>
      <c r="CQ4227" s="624"/>
      <c r="CR4227" s="624"/>
      <c r="CS4227" s="624"/>
      <c r="CT4227" s="624"/>
      <c r="CU4227" s="624"/>
      <c r="CV4227" s="624"/>
      <c r="CW4227" s="624"/>
      <c r="CX4227" s="624"/>
      <c r="CY4227" s="624"/>
      <c r="CZ4227" s="624"/>
      <c r="DA4227" s="624"/>
      <c r="DB4227" s="624"/>
      <c r="DC4227" s="624"/>
      <c r="DD4227" s="624"/>
      <c r="DE4227" s="624"/>
      <c r="DF4227" s="624"/>
      <c r="DG4227" s="624"/>
      <c r="DH4227" s="624"/>
      <c r="DI4227" s="624"/>
      <c r="DJ4227" s="624"/>
      <c r="DK4227" s="624"/>
      <c r="DL4227" s="624"/>
      <c r="DM4227" s="624"/>
      <c r="DN4227" s="624"/>
      <c r="DO4227" s="624"/>
      <c r="DP4227" s="624"/>
      <c r="DQ4227" s="624"/>
      <c r="DR4227" s="624"/>
      <c r="DS4227" s="624"/>
      <c r="DT4227" s="624"/>
      <c r="DU4227" s="624"/>
      <c r="DV4227" s="624"/>
      <c r="DW4227" s="624"/>
      <c r="DX4227" s="624"/>
      <c r="DY4227" s="624"/>
      <c r="DZ4227" s="624"/>
      <c r="EA4227" s="624"/>
      <c r="EB4227" s="624"/>
      <c r="EC4227" s="624"/>
      <c r="ED4227" s="624"/>
      <c r="EE4227" s="624"/>
      <c r="EF4227" s="624"/>
      <c r="EG4227" s="624"/>
      <c r="EH4227" s="624"/>
      <c r="EI4227" s="624"/>
      <c r="EJ4227" s="624"/>
      <c r="EK4227" s="624"/>
      <c r="EL4227" s="624"/>
      <c r="EM4227" s="624"/>
      <c r="EN4227" s="624"/>
      <c r="EO4227" s="624"/>
      <c r="EP4227" s="624"/>
      <c r="EQ4227" s="624"/>
    </row>
    <row r="4228" spans="1:147" s="560" customFormat="1">
      <c r="A4228" s="624"/>
      <c r="B4228" s="624"/>
      <c r="O4228" s="624"/>
      <c r="P4228" s="624"/>
      <c r="Q4228" s="624"/>
      <c r="R4228" s="624"/>
      <c r="S4228" s="624"/>
      <c r="T4228" s="624"/>
      <c r="U4228" s="624"/>
      <c r="V4228" s="624"/>
      <c r="W4228" s="624"/>
      <c r="X4228" s="624"/>
      <c r="Y4228" s="624"/>
      <c r="Z4228" s="624"/>
      <c r="AB4228" s="624"/>
      <c r="AC4228" s="624"/>
      <c r="AD4228" s="624"/>
      <c r="AE4228" s="624"/>
      <c r="AF4228" s="624"/>
      <c r="AG4228" s="624"/>
      <c r="AH4228" s="624"/>
      <c r="AI4228" s="624"/>
      <c r="AJ4228" s="624"/>
      <c r="AK4228" s="624"/>
      <c r="AL4228" s="624"/>
      <c r="AM4228" s="624"/>
      <c r="AN4228" s="624"/>
      <c r="AO4228" s="624"/>
      <c r="AP4228" s="624"/>
      <c r="AQ4228" s="624"/>
      <c r="AR4228" s="624"/>
      <c r="AS4228" s="624"/>
      <c r="AT4228" s="624"/>
      <c r="AU4228" s="624"/>
      <c r="AV4228" s="624"/>
      <c r="AW4228" s="624"/>
      <c r="AX4228" s="624"/>
      <c r="AY4228" s="624"/>
      <c r="AZ4228" s="624"/>
      <c r="BA4228" s="624"/>
      <c r="BB4228" s="624"/>
      <c r="BC4228" s="624"/>
      <c r="BD4228" s="624"/>
      <c r="BE4228" s="624"/>
      <c r="BF4228" s="624"/>
      <c r="BG4228" s="624"/>
      <c r="BH4228" s="624"/>
      <c r="BI4228" s="624"/>
      <c r="BJ4228" s="624"/>
      <c r="BK4228" s="624"/>
      <c r="BL4228" s="624"/>
      <c r="BM4228" s="624"/>
      <c r="BN4228" s="624"/>
      <c r="BO4228" s="624"/>
      <c r="BP4228" s="624"/>
      <c r="BQ4228" s="624"/>
      <c r="BR4228" s="624"/>
      <c r="BS4228" s="624"/>
      <c r="BT4228" s="624"/>
      <c r="BU4228" s="624"/>
      <c r="BV4228" s="624"/>
      <c r="BW4228" s="624"/>
      <c r="BX4228" s="624"/>
      <c r="BY4228" s="624"/>
      <c r="BZ4228" s="624"/>
      <c r="CA4228" s="624"/>
      <c r="CB4228" s="624"/>
      <c r="CC4228" s="624"/>
      <c r="CD4228" s="624"/>
      <c r="CE4228" s="624"/>
      <c r="CF4228" s="624"/>
      <c r="CG4228" s="624"/>
      <c r="CH4228" s="624"/>
      <c r="CI4228" s="624"/>
      <c r="CJ4228" s="624"/>
      <c r="CK4228" s="624"/>
      <c r="CL4228" s="624"/>
      <c r="CM4228" s="624"/>
      <c r="CN4228" s="624"/>
      <c r="CO4228" s="624"/>
      <c r="CP4228" s="624"/>
      <c r="CQ4228" s="624"/>
      <c r="CR4228" s="624"/>
      <c r="CS4228" s="624"/>
      <c r="CT4228" s="624"/>
      <c r="CU4228" s="624"/>
      <c r="CV4228" s="624"/>
      <c r="CW4228" s="624"/>
      <c r="CX4228" s="624"/>
      <c r="CY4228" s="624"/>
      <c r="CZ4228" s="624"/>
      <c r="DA4228" s="624"/>
      <c r="DB4228" s="624"/>
      <c r="DC4228" s="624"/>
      <c r="DD4228" s="624"/>
      <c r="DE4228" s="624"/>
      <c r="DF4228" s="624"/>
      <c r="DG4228" s="624"/>
      <c r="DH4228" s="624"/>
      <c r="DI4228" s="624"/>
      <c r="DJ4228" s="624"/>
      <c r="DK4228" s="624"/>
      <c r="DL4228" s="624"/>
      <c r="DM4228" s="624"/>
      <c r="DN4228" s="624"/>
      <c r="DO4228" s="624"/>
      <c r="DP4228" s="624"/>
      <c r="DQ4228" s="624"/>
      <c r="DR4228" s="624"/>
      <c r="DS4228" s="624"/>
      <c r="DT4228" s="624"/>
      <c r="DU4228" s="624"/>
      <c r="DV4228" s="624"/>
      <c r="DW4228" s="624"/>
      <c r="DX4228" s="624"/>
      <c r="DY4228" s="624"/>
      <c r="DZ4228" s="624"/>
      <c r="EA4228" s="624"/>
      <c r="EB4228" s="624"/>
      <c r="EC4228" s="624"/>
      <c r="ED4228" s="624"/>
      <c r="EE4228" s="624"/>
      <c r="EF4228" s="624"/>
      <c r="EG4228" s="624"/>
      <c r="EH4228" s="624"/>
      <c r="EI4228" s="624"/>
      <c r="EJ4228" s="624"/>
      <c r="EK4228" s="624"/>
      <c r="EL4228" s="624"/>
      <c r="EM4228" s="624"/>
      <c r="EN4228" s="624"/>
      <c r="EO4228" s="624"/>
      <c r="EP4228" s="624"/>
      <c r="EQ4228" s="624"/>
    </row>
    <row r="4229" spans="1:147" s="560" customFormat="1">
      <c r="A4229" s="624"/>
      <c r="B4229" s="624"/>
      <c r="O4229" s="624"/>
      <c r="P4229" s="624"/>
      <c r="Q4229" s="624"/>
      <c r="R4229" s="624"/>
      <c r="S4229" s="624"/>
      <c r="T4229" s="624"/>
      <c r="U4229" s="624"/>
      <c r="V4229" s="624"/>
      <c r="W4229" s="624"/>
      <c r="X4229" s="624"/>
      <c r="Y4229" s="624"/>
      <c r="Z4229" s="624"/>
      <c r="AB4229" s="624"/>
      <c r="AC4229" s="624"/>
      <c r="AD4229" s="624"/>
      <c r="AE4229" s="624"/>
      <c r="AF4229" s="624"/>
      <c r="AG4229" s="624"/>
      <c r="AH4229" s="624"/>
      <c r="AI4229" s="624"/>
      <c r="AJ4229" s="624"/>
      <c r="AK4229" s="624"/>
      <c r="AL4229" s="624"/>
      <c r="AM4229" s="624"/>
      <c r="AN4229" s="624"/>
      <c r="AO4229" s="624"/>
      <c r="AP4229" s="624"/>
      <c r="AQ4229" s="624"/>
      <c r="AR4229" s="624"/>
      <c r="AS4229" s="624"/>
      <c r="AT4229" s="624"/>
      <c r="AU4229" s="624"/>
      <c r="AV4229" s="624"/>
      <c r="AW4229" s="624"/>
      <c r="AX4229" s="624"/>
      <c r="AY4229" s="624"/>
      <c r="AZ4229" s="624"/>
      <c r="BA4229" s="624"/>
      <c r="BB4229" s="624"/>
      <c r="BC4229" s="624"/>
      <c r="BD4229" s="624"/>
      <c r="BE4229" s="624"/>
      <c r="BF4229" s="624"/>
      <c r="BG4229" s="624"/>
      <c r="BH4229" s="624"/>
      <c r="BI4229" s="624"/>
      <c r="BJ4229" s="624"/>
      <c r="BK4229" s="624"/>
      <c r="BL4229" s="624"/>
      <c r="BM4229" s="624"/>
      <c r="BN4229" s="624"/>
      <c r="BO4229" s="624"/>
      <c r="BP4229" s="624"/>
      <c r="BQ4229" s="624"/>
      <c r="BR4229" s="624"/>
      <c r="BS4229" s="624"/>
      <c r="BT4229" s="624"/>
      <c r="BU4229" s="624"/>
      <c r="BV4229" s="624"/>
      <c r="BW4229" s="624"/>
      <c r="BX4229" s="624"/>
      <c r="BY4229" s="624"/>
      <c r="BZ4229" s="624"/>
      <c r="CA4229" s="624"/>
      <c r="CB4229" s="624"/>
      <c r="CC4229" s="624"/>
      <c r="CD4229" s="624"/>
      <c r="CE4229" s="624"/>
      <c r="CF4229" s="624"/>
      <c r="CG4229" s="624"/>
      <c r="CH4229" s="624"/>
      <c r="CI4229" s="624"/>
      <c r="CJ4229" s="624"/>
      <c r="CK4229" s="624"/>
      <c r="CL4229" s="624"/>
      <c r="CM4229" s="624"/>
      <c r="CN4229" s="624"/>
      <c r="CO4229" s="624"/>
      <c r="CP4229" s="624"/>
      <c r="CQ4229" s="624"/>
      <c r="CR4229" s="624"/>
      <c r="CS4229" s="624"/>
      <c r="CT4229" s="624"/>
      <c r="CU4229" s="624"/>
      <c r="CV4229" s="624"/>
      <c r="CW4229" s="624"/>
      <c r="CX4229" s="624"/>
      <c r="CY4229" s="624"/>
      <c r="CZ4229" s="624"/>
      <c r="DA4229" s="624"/>
      <c r="DB4229" s="624"/>
      <c r="DC4229" s="624"/>
      <c r="DD4229" s="624"/>
      <c r="DE4229" s="624"/>
      <c r="DF4229" s="624"/>
      <c r="DG4229" s="624"/>
      <c r="DH4229" s="624"/>
      <c r="DI4229" s="624"/>
      <c r="DJ4229" s="624"/>
      <c r="DK4229" s="624"/>
      <c r="DL4229" s="624"/>
      <c r="DM4229" s="624"/>
      <c r="DN4229" s="624"/>
      <c r="DO4229" s="624"/>
      <c r="DP4229" s="624"/>
      <c r="DQ4229" s="624"/>
      <c r="DR4229" s="624"/>
      <c r="DS4229" s="624"/>
      <c r="DT4229" s="624"/>
      <c r="DU4229" s="624"/>
      <c r="DV4229" s="624"/>
      <c r="DW4229" s="624"/>
      <c r="DX4229" s="624"/>
      <c r="DY4229" s="624"/>
      <c r="DZ4229" s="624"/>
      <c r="EA4229" s="624"/>
      <c r="EB4229" s="624"/>
      <c r="EC4229" s="624"/>
      <c r="ED4229" s="624"/>
      <c r="EE4229" s="624"/>
      <c r="EF4229" s="624"/>
      <c r="EG4229" s="624"/>
      <c r="EH4229" s="624"/>
      <c r="EI4229" s="624"/>
      <c r="EJ4229" s="624"/>
      <c r="EK4229" s="624"/>
      <c r="EL4229" s="624"/>
      <c r="EM4229" s="624"/>
      <c r="EN4229" s="624"/>
      <c r="EO4229" s="624"/>
      <c r="EP4229" s="624"/>
      <c r="EQ4229" s="624"/>
    </row>
    <row r="4230" spans="1:147" s="560" customFormat="1">
      <c r="A4230" s="624"/>
      <c r="B4230" s="624"/>
      <c r="O4230" s="624"/>
      <c r="P4230" s="624"/>
      <c r="Q4230" s="624"/>
      <c r="R4230" s="624"/>
      <c r="S4230" s="624"/>
      <c r="T4230" s="624"/>
      <c r="U4230" s="624"/>
      <c r="V4230" s="624"/>
      <c r="W4230" s="624"/>
      <c r="X4230" s="624"/>
      <c r="Y4230" s="624"/>
      <c r="Z4230" s="624"/>
      <c r="AB4230" s="624"/>
      <c r="AC4230" s="624"/>
      <c r="AD4230" s="624"/>
      <c r="AE4230" s="624"/>
      <c r="AF4230" s="624"/>
      <c r="AG4230" s="624"/>
      <c r="AH4230" s="624"/>
      <c r="AI4230" s="624"/>
      <c r="AJ4230" s="624"/>
      <c r="AK4230" s="624"/>
      <c r="AL4230" s="624"/>
      <c r="AM4230" s="624"/>
      <c r="AN4230" s="624"/>
      <c r="AO4230" s="624"/>
      <c r="AP4230" s="624"/>
      <c r="AQ4230" s="624"/>
      <c r="AR4230" s="624"/>
      <c r="AS4230" s="624"/>
      <c r="AT4230" s="624"/>
      <c r="AU4230" s="624"/>
      <c r="AV4230" s="624"/>
      <c r="AW4230" s="624"/>
      <c r="AX4230" s="624"/>
      <c r="AY4230" s="624"/>
      <c r="AZ4230" s="624"/>
      <c r="BA4230" s="624"/>
      <c r="BB4230" s="624"/>
      <c r="BC4230" s="624"/>
      <c r="BD4230" s="624"/>
      <c r="BE4230" s="624"/>
      <c r="BF4230" s="624"/>
      <c r="BG4230" s="624"/>
      <c r="BH4230" s="624"/>
      <c r="BI4230" s="624"/>
      <c r="BJ4230" s="624"/>
      <c r="BK4230" s="624"/>
      <c r="BL4230" s="624"/>
      <c r="BM4230" s="624"/>
      <c r="BN4230" s="624"/>
      <c r="BO4230" s="624"/>
      <c r="BP4230" s="624"/>
      <c r="BQ4230" s="624"/>
      <c r="BR4230" s="624"/>
      <c r="BS4230" s="624"/>
      <c r="BT4230" s="624"/>
      <c r="BU4230" s="624"/>
      <c r="BV4230" s="624"/>
      <c r="BW4230" s="624"/>
      <c r="BX4230" s="624"/>
      <c r="BY4230" s="624"/>
      <c r="BZ4230" s="624"/>
      <c r="CA4230" s="624"/>
      <c r="CB4230" s="624"/>
      <c r="CC4230" s="624"/>
      <c r="CD4230" s="624"/>
      <c r="CE4230" s="624"/>
      <c r="CF4230" s="624"/>
      <c r="CG4230" s="624"/>
      <c r="CH4230" s="624"/>
      <c r="CI4230" s="624"/>
      <c r="CJ4230" s="624"/>
      <c r="CK4230" s="624"/>
      <c r="CL4230" s="624"/>
      <c r="CM4230" s="624"/>
      <c r="CN4230" s="624"/>
      <c r="CO4230" s="624"/>
      <c r="CP4230" s="624"/>
      <c r="CQ4230" s="624"/>
      <c r="CR4230" s="624"/>
      <c r="CS4230" s="624"/>
      <c r="CT4230" s="624"/>
      <c r="CU4230" s="624"/>
      <c r="CV4230" s="624"/>
      <c r="CW4230" s="624"/>
      <c r="CX4230" s="624"/>
      <c r="CY4230" s="624"/>
      <c r="CZ4230" s="624"/>
      <c r="DA4230" s="624"/>
      <c r="DB4230" s="624"/>
      <c r="DC4230" s="624"/>
      <c r="DD4230" s="624"/>
      <c r="DE4230" s="624"/>
      <c r="DF4230" s="624"/>
      <c r="DG4230" s="624"/>
      <c r="DH4230" s="624"/>
      <c r="DI4230" s="624"/>
      <c r="DJ4230" s="624"/>
      <c r="DK4230" s="624"/>
      <c r="DL4230" s="624"/>
      <c r="DM4230" s="624"/>
      <c r="DN4230" s="624"/>
      <c r="DO4230" s="624"/>
      <c r="DP4230" s="624"/>
      <c r="DQ4230" s="624"/>
      <c r="DR4230" s="624"/>
      <c r="DS4230" s="624"/>
      <c r="DT4230" s="624"/>
      <c r="DU4230" s="624"/>
      <c r="DV4230" s="624"/>
      <c r="DW4230" s="624"/>
      <c r="DX4230" s="624"/>
      <c r="DY4230" s="624"/>
      <c r="DZ4230" s="624"/>
      <c r="EA4230" s="624"/>
      <c r="EB4230" s="624"/>
      <c r="EC4230" s="624"/>
      <c r="ED4230" s="624"/>
      <c r="EE4230" s="624"/>
      <c r="EF4230" s="624"/>
      <c r="EG4230" s="624"/>
      <c r="EH4230" s="624"/>
      <c r="EI4230" s="624"/>
      <c r="EJ4230" s="624"/>
      <c r="EK4230" s="624"/>
      <c r="EL4230" s="624"/>
      <c r="EM4230" s="624"/>
      <c r="EN4230" s="624"/>
      <c r="EO4230" s="624"/>
      <c r="EP4230" s="624"/>
      <c r="EQ4230" s="624"/>
    </row>
    <row r="4231" spans="1:147" s="560" customFormat="1">
      <c r="A4231" s="624"/>
      <c r="B4231" s="624"/>
      <c r="O4231" s="624"/>
      <c r="P4231" s="624"/>
      <c r="Q4231" s="624"/>
      <c r="R4231" s="624"/>
      <c r="S4231" s="624"/>
      <c r="T4231" s="624"/>
      <c r="U4231" s="624"/>
      <c r="V4231" s="624"/>
      <c r="W4231" s="624"/>
      <c r="X4231" s="624"/>
      <c r="Y4231" s="624"/>
      <c r="Z4231" s="624"/>
      <c r="AB4231" s="624"/>
      <c r="AC4231" s="624"/>
      <c r="AD4231" s="624"/>
      <c r="AE4231" s="624"/>
      <c r="AF4231" s="624"/>
      <c r="AG4231" s="624"/>
      <c r="AH4231" s="624"/>
      <c r="AI4231" s="624"/>
      <c r="AJ4231" s="624"/>
      <c r="AK4231" s="624"/>
      <c r="AL4231" s="624"/>
      <c r="AM4231" s="624"/>
      <c r="AN4231" s="624"/>
      <c r="AO4231" s="624"/>
      <c r="AP4231" s="624"/>
      <c r="AQ4231" s="624"/>
      <c r="AR4231" s="624"/>
      <c r="AS4231" s="624"/>
      <c r="AT4231" s="624"/>
      <c r="AU4231" s="624"/>
      <c r="AV4231" s="624"/>
      <c r="AW4231" s="624"/>
      <c r="AX4231" s="624"/>
      <c r="AY4231" s="624"/>
      <c r="AZ4231" s="624"/>
      <c r="BA4231" s="624"/>
      <c r="BB4231" s="624"/>
      <c r="BC4231" s="624"/>
      <c r="BD4231" s="624"/>
      <c r="BE4231" s="624"/>
      <c r="BF4231" s="624"/>
      <c r="BG4231" s="624"/>
      <c r="BH4231" s="624"/>
      <c r="BI4231" s="624"/>
      <c r="BJ4231" s="624"/>
      <c r="BK4231" s="624"/>
      <c r="BL4231" s="624"/>
      <c r="BM4231" s="624"/>
      <c r="BN4231" s="624"/>
      <c r="BO4231" s="624"/>
      <c r="BP4231" s="624"/>
      <c r="BQ4231" s="624"/>
      <c r="BR4231" s="624"/>
      <c r="BS4231" s="624"/>
      <c r="BT4231" s="624"/>
      <c r="BU4231" s="624"/>
      <c r="BV4231" s="624"/>
      <c r="BW4231" s="624"/>
      <c r="BX4231" s="624"/>
      <c r="BY4231" s="624"/>
      <c r="BZ4231" s="624"/>
      <c r="CA4231" s="624"/>
      <c r="CB4231" s="624"/>
      <c r="CC4231" s="624"/>
      <c r="CD4231" s="624"/>
      <c r="CE4231" s="624"/>
      <c r="CF4231" s="624"/>
      <c r="CG4231" s="624"/>
      <c r="CH4231" s="624"/>
      <c r="CI4231" s="624"/>
      <c r="CJ4231" s="624"/>
      <c r="CK4231" s="624"/>
      <c r="CL4231" s="624"/>
      <c r="CM4231" s="624"/>
      <c r="CN4231" s="624"/>
      <c r="CO4231" s="624"/>
      <c r="CP4231" s="624"/>
      <c r="CQ4231" s="624"/>
      <c r="CR4231" s="624"/>
      <c r="CS4231" s="624"/>
      <c r="CT4231" s="624"/>
      <c r="CU4231" s="624"/>
      <c r="CV4231" s="624"/>
      <c r="CW4231" s="624"/>
      <c r="CX4231" s="624"/>
      <c r="CY4231" s="624"/>
      <c r="CZ4231" s="624"/>
      <c r="DA4231" s="624"/>
      <c r="DB4231" s="624"/>
      <c r="DC4231" s="624"/>
      <c r="DD4231" s="624"/>
      <c r="DE4231" s="624"/>
      <c r="DF4231" s="624"/>
      <c r="DG4231" s="624"/>
      <c r="DH4231" s="624"/>
      <c r="DI4231" s="624"/>
      <c r="DJ4231" s="624"/>
      <c r="DK4231" s="624"/>
      <c r="DL4231" s="624"/>
      <c r="DM4231" s="624"/>
      <c r="DN4231" s="624"/>
      <c r="DO4231" s="624"/>
      <c r="DP4231" s="624"/>
      <c r="DQ4231" s="624"/>
      <c r="DR4231" s="624"/>
      <c r="DS4231" s="624"/>
      <c r="DT4231" s="624"/>
      <c r="DU4231" s="624"/>
      <c r="DV4231" s="624"/>
      <c r="DW4231" s="624"/>
      <c r="DX4231" s="624"/>
      <c r="DY4231" s="624"/>
      <c r="DZ4231" s="624"/>
      <c r="EA4231" s="624"/>
      <c r="EB4231" s="624"/>
      <c r="EC4231" s="624"/>
      <c r="ED4231" s="624"/>
      <c r="EE4231" s="624"/>
      <c r="EF4231" s="624"/>
      <c r="EG4231" s="624"/>
      <c r="EH4231" s="624"/>
      <c r="EI4231" s="624"/>
      <c r="EJ4231" s="624"/>
      <c r="EK4231" s="624"/>
      <c r="EL4231" s="624"/>
      <c r="EM4231" s="624"/>
      <c r="EN4231" s="624"/>
      <c r="EO4231" s="624"/>
      <c r="EP4231" s="624"/>
      <c r="EQ4231" s="624"/>
    </row>
    <row r="4232" spans="1:147" s="560" customFormat="1">
      <c r="A4232" s="624"/>
      <c r="B4232" s="624"/>
      <c r="O4232" s="624"/>
      <c r="P4232" s="624"/>
      <c r="Q4232" s="624"/>
      <c r="R4232" s="624"/>
      <c r="S4232" s="624"/>
      <c r="T4232" s="624"/>
      <c r="U4232" s="624"/>
      <c r="V4232" s="624"/>
      <c r="W4232" s="624"/>
      <c r="X4232" s="624"/>
      <c r="Y4232" s="624"/>
      <c r="Z4232" s="624"/>
      <c r="AB4232" s="624"/>
      <c r="AC4232" s="624"/>
      <c r="AD4232" s="624"/>
      <c r="AE4232" s="624"/>
      <c r="AF4232" s="624"/>
      <c r="AG4232" s="624"/>
      <c r="AH4232" s="624"/>
      <c r="AI4232" s="624"/>
      <c r="AJ4232" s="624"/>
      <c r="AK4232" s="624"/>
      <c r="AL4232" s="624"/>
      <c r="AM4232" s="624"/>
      <c r="AN4232" s="624"/>
      <c r="AO4232" s="624"/>
      <c r="AP4232" s="624"/>
      <c r="AQ4232" s="624"/>
      <c r="AR4232" s="624"/>
      <c r="AS4232" s="624"/>
      <c r="AT4232" s="624"/>
      <c r="AU4232" s="624"/>
      <c r="AV4232" s="624"/>
      <c r="AW4232" s="624"/>
      <c r="AX4232" s="624"/>
      <c r="AY4232" s="624"/>
      <c r="AZ4232" s="624"/>
      <c r="BA4232" s="624"/>
      <c r="BB4232" s="624"/>
      <c r="BC4232" s="624"/>
      <c r="BD4232" s="624"/>
      <c r="BE4232" s="624"/>
      <c r="BF4232" s="624"/>
      <c r="BG4232" s="624"/>
      <c r="BH4232" s="624"/>
      <c r="BI4232" s="624"/>
      <c r="BJ4232" s="624"/>
      <c r="BK4232" s="624"/>
      <c r="BL4232" s="624"/>
      <c r="BM4232" s="624"/>
      <c r="BN4232" s="624"/>
      <c r="BO4232" s="624"/>
      <c r="BP4232" s="624"/>
      <c r="BQ4232" s="624"/>
      <c r="BR4232" s="624"/>
      <c r="BS4232" s="624"/>
      <c r="BT4232" s="624"/>
      <c r="BU4232" s="624"/>
      <c r="BV4232" s="624"/>
      <c r="BW4232" s="624"/>
      <c r="BX4232" s="624"/>
      <c r="BY4232" s="624"/>
      <c r="BZ4232" s="624"/>
      <c r="CA4232" s="624"/>
      <c r="CB4232" s="624"/>
      <c r="CC4232" s="624"/>
      <c r="CD4232" s="624"/>
      <c r="CE4232" s="624"/>
      <c r="CF4232" s="624"/>
      <c r="CG4232" s="624"/>
      <c r="CH4232" s="624"/>
      <c r="CI4232" s="624"/>
      <c r="CJ4232" s="624"/>
      <c r="CK4232" s="624"/>
      <c r="CL4232" s="624"/>
      <c r="CM4232" s="624"/>
      <c r="CN4232" s="624"/>
      <c r="CO4232" s="624"/>
      <c r="CP4232" s="624"/>
      <c r="CQ4232" s="624"/>
      <c r="CR4232" s="624"/>
      <c r="CS4232" s="624"/>
      <c r="CT4232" s="624"/>
      <c r="CU4232" s="624"/>
      <c r="CV4232" s="624"/>
      <c r="CW4232" s="624"/>
      <c r="CX4232" s="624"/>
      <c r="CY4232" s="624"/>
      <c r="CZ4232" s="624"/>
      <c r="DA4232" s="624"/>
      <c r="DB4232" s="624"/>
      <c r="DC4232" s="624"/>
      <c r="DD4232" s="624"/>
      <c r="DE4232" s="624"/>
      <c r="DF4232" s="624"/>
      <c r="DG4232" s="624"/>
      <c r="DH4232" s="624"/>
      <c r="DI4232" s="624"/>
      <c r="DJ4232" s="624"/>
      <c r="DK4232" s="624"/>
      <c r="DL4232" s="624"/>
      <c r="DM4232" s="624"/>
      <c r="DN4232" s="624"/>
      <c r="DO4232" s="624"/>
      <c r="DP4232" s="624"/>
      <c r="DQ4232" s="624"/>
      <c r="DR4232" s="624"/>
      <c r="DS4232" s="624"/>
      <c r="DT4232" s="624"/>
      <c r="DU4232" s="624"/>
      <c r="DV4232" s="624"/>
      <c r="DW4232" s="624"/>
      <c r="DX4232" s="624"/>
      <c r="DY4232" s="624"/>
      <c r="DZ4232" s="624"/>
      <c r="EA4232" s="624"/>
      <c r="EB4232" s="624"/>
      <c r="EC4232" s="624"/>
      <c r="ED4232" s="624"/>
      <c r="EE4232" s="624"/>
      <c r="EF4232" s="624"/>
      <c r="EG4232" s="624"/>
      <c r="EH4232" s="624"/>
      <c r="EI4232" s="624"/>
      <c r="EJ4232" s="624"/>
      <c r="EK4232" s="624"/>
      <c r="EL4232" s="624"/>
      <c r="EM4232" s="624"/>
      <c r="EN4232" s="624"/>
      <c r="EO4232" s="624"/>
      <c r="EP4232" s="624"/>
      <c r="EQ4232" s="624"/>
    </row>
    <row r="4233" spans="1:147" s="560" customFormat="1">
      <c r="A4233" s="624"/>
      <c r="B4233" s="624"/>
      <c r="O4233" s="624"/>
      <c r="P4233" s="624"/>
      <c r="Q4233" s="624"/>
      <c r="R4233" s="624"/>
      <c r="S4233" s="624"/>
      <c r="T4233" s="624"/>
      <c r="U4233" s="624"/>
      <c r="V4233" s="624"/>
      <c r="W4233" s="624"/>
      <c r="X4233" s="624"/>
      <c r="Y4233" s="624"/>
      <c r="Z4233" s="624"/>
      <c r="AB4233" s="624"/>
      <c r="AC4233" s="624"/>
      <c r="AD4233" s="624"/>
      <c r="AE4233" s="624"/>
      <c r="AF4233" s="624"/>
      <c r="AG4233" s="624"/>
      <c r="AH4233" s="624"/>
      <c r="AI4233" s="624"/>
      <c r="AJ4233" s="624"/>
      <c r="AK4233" s="624"/>
      <c r="AL4233" s="624"/>
      <c r="AM4233" s="624"/>
      <c r="AN4233" s="624"/>
      <c r="AO4233" s="624"/>
      <c r="AP4233" s="624"/>
      <c r="AQ4233" s="624"/>
      <c r="AR4233" s="624"/>
      <c r="AS4233" s="624"/>
      <c r="AT4233" s="624"/>
      <c r="AU4233" s="624"/>
      <c r="AV4233" s="624"/>
      <c r="AW4233" s="624"/>
      <c r="AX4233" s="624"/>
      <c r="AY4233" s="624"/>
      <c r="AZ4233" s="624"/>
      <c r="BA4233" s="624"/>
      <c r="BB4233" s="624"/>
      <c r="BC4233" s="624"/>
      <c r="BD4233" s="624"/>
      <c r="BE4233" s="624"/>
      <c r="BF4233" s="624"/>
      <c r="BG4233" s="624"/>
      <c r="BH4233" s="624"/>
      <c r="BI4233" s="624"/>
      <c r="BJ4233" s="624"/>
      <c r="BK4233" s="624"/>
      <c r="BL4233" s="624"/>
      <c r="BM4233" s="624"/>
      <c r="BN4233" s="624"/>
      <c r="BO4233" s="624"/>
      <c r="BP4233" s="624"/>
      <c r="BQ4233" s="624"/>
      <c r="BR4233" s="624"/>
      <c r="BS4233" s="624"/>
      <c r="BT4233" s="624"/>
      <c r="BU4233" s="624"/>
      <c r="BV4233" s="624"/>
      <c r="BW4233" s="624"/>
      <c r="BX4233" s="624"/>
      <c r="BY4233" s="624"/>
      <c r="BZ4233" s="624"/>
      <c r="CA4233" s="624"/>
      <c r="CB4233" s="624"/>
      <c r="CC4233" s="624"/>
      <c r="CD4233" s="624"/>
      <c r="CE4233" s="624"/>
      <c r="CF4233" s="624"/>
      <c r="CG4233" s="624"/>
      <c r="CH4233" s="624"/>
      <c r="CI4233" s="624"/>
      <c r="CJ4233" s="624"/>
      <c r="CK4233" s="624"/>
      <c r="CL4233" s="624"/>
      <c r="CM4233" s="624"/>
      <c r="CN4233" s="624"/>
      <c r="CO4233" s="624"/>
      <c r="CP4233" s="624"/>
      <c r="CQ4233" s="624"/>
      <c r="CR4233" s="624"/>
      <c r="CS4233" s="624"/>
      <c r="CT4233" s="624"/>
      <c r="CU4233" s="624"/>
      <c r="CV4233" s="624"/>
      <c r="CW4233" s="624"/>
      <c r="CX4233" s="624"/>
      <c r="CY4233" s="624"/>
      <c r="CZ4233" s="624"/>
      <c r="DA4233" s="624"/>
      <c r="DB4233" s="624"/>
      <c r="DC4233" s="624"/>
      <c r="DD4233" s="624"/>
      <c r="DE4233" s="624"/>
      <c r="DF4233" s="624"/>
      <c r="DG4233" s="624"/>
      <c r="DH4233" s="624"/>
      <c r="DI4233" s="624"/>
      <c r="DJ4233" s="624"/>
      <c r="DK4233" s="624"/>
      <c r="DL4233" s="624"/>
      <c r="DM4233" s="624"/>
      <c r="DN4233" s="624"/>
      <c r="DO4233" s="624"/>
      <c r="DP4233" s="624"/>
      <c r="DQ4233" s="624"/>
      <c r="DR4233" s="624"/>
      <c r="DS4233" s="624"/>
      <c r="DT4233" s="624"/>
      <c r="DU4233" s="624"/>
      <c r="DV4233" s="624"/>
      <c r="DW4233" s="624"/>
      <c r="DX4233" s="624"/>
      <c r="DY4233" s="624"/>
      <c r="DZ4233" s="624"/>
      <c r="EA4233" s="624"/>
      <c r="EB4233" s="624"/>
      <c r="EC4233" s="624"/>
      <c r="ED4233" s="624"/>
      <c r="EE4233" s="624"/>
      <c r="EF4233" s="624"/>
      <c r="EG4233" s="624"/>
      <c r="EH4233" s="624"/>
      <c r="EI4233" s="624"/>
      <c r="EJ4233" s="624"/>
      <c r="EK4233" s="624"/>
      <c r="EL4233" s="624"/>
      <c r="EM4233" s="624"/>
      <c r="EN4233" s="624"/>
      <c r="EO4233" s="624"/>
      <c r="EP4233" s="624"/>
      <c r="EQ4233" s="624"/>
    </row>
    <row r="4234" spans="1:147" s="560" customFormat="1">
      <c r="A4234" s="624"/>
      <c r="B4234" s="624"/>
      <c r="O4234" s="624"/>
      <c r="P4234" s="624"/>
      <c r="Q4234" s="624"/>
      <c r="R4234" s="624"/>
      <c r="S4234" s="624"/>
      <c r="T4234" s="624"/>
      <c r="U4234" s="624"/>
      <c r="V4234" s="624"/>
      <c r="W4234" s="624"/>
      <c r="X4234" s="624"/>
      <c r="Y4234" s="624"/>
      <c r="Z4234" s="624"/>
      <c r="AB4234" s="624"/>
      <c r="AC4234" s="624"/>
      <c r="AD4234" s="624"/>
      <c r="AE4234" s="624"/>
      <c r="AF4234" s="624"/>
      <c r="AG4234" s="624"/>
      <c r="AH4234" s="624"/>
      <c r="AI4234" s="624"/>
      <c r="AJ4234" s="624"/>
      <c r="AK4234" s="624"/>
      <c r="AL4234" s="624"/>
      <c r="AM4234" s="624"/>
      <c r="AN4234" s="624"/>
      <c r="AO4234" s="624"/>
      <c r="AP4234" s="624"/>
      <c r="AQ4234" s="624"/>
      <c r="AR4234" s="624"/>
      <c r="AS4234" s="624"/>
      <c r="AT4234" s="624"/>
      <c r="AU4234" s="624"/>
      <c r="AV4234" s="624"/>
      <c r="AW4234" s="624"/>
      <c r="AX4234" s="624"/>
      <c r="AY4234" s="624"/>
      <c r="AZ4234" s="624"/>
      <c r="BA4234" s="624"/>
      <c r="BB4234" s="624"/>
      <c r="BC4234" s="624"/>
      <c r="BD4234" s="624"/>
      <c r="BE4234" s="624"/>
      <c r="BF4234" s="624"/>
      <c r="BG4234" s="624"/>
      <c r="BH4234" s="624"/>
      <c r="BI4234" s="624"/>
      <c r="BJ4234" s="624"/>
      <c r="BK4234" s="624"/>
      <c r="BL4234" s="624"/>
      <c r="BM4234" s="624"/>
      <c r="BN4234" s="624"/>
      <c r="BO4234" s="624"/>
      <c r="BP4234" s="624"/>
      <c r="BQ4234" s="624"/>
      <c r="BR4234" s="624"/>
      <c r="BS4234" s="624"/>
      <c r="BT4234" s="624"/>
      <c r="BU4234" s="624"/>
      <c r="BV4234" s="624"/>
      <c r="BW4234" s="624"/>
      <c r="BX4234" s="624"/>
      <c r="BY4234" s="624"/>
      <c r="BZ4234" s="624"/>
      <c r="CA4234" s="624"/>
      <c r="CB4234" s="624"/>
      <c r="CC4234" s="624"/>
      <c r="CD4234" s="624"/>
      <c r="CE4234" s="624"/>
      <c r="CF4234" s="624"/>
      <c r="CG4234" s="624"/>
      <c r="CH4234" s="624"/>
      <c r="CI4234" s="624"/>
      <c r="CJ4234" s="624"/>
      <c r="CK4234" s="624"/>
      <c r="CL4234" s="624"/>
      <c r="CM4234" s="624"/>
      <c r="CN4234" s="624"/>
      <c r="CO4234" s="624"/>
      <c r="CP4234" s="624"/>
      <c r="CQ4234" s="624"/>
      <c r="CR4234" s="624"/>
      <c r="CS4234" s="624"/>
      <c r="CT4234" s="624"/>
      <c r="CU4234" s="624"/>
      <c r="CV4234" s="624"/>
      <c r="CW4234" s="624"/>
      <c r="CX4234" s="624"/>
      <c r="CY4234" s="624"/>
      <c r="CZ4234" s="624"/>
      <c r="DA4234" s="624"/>
      <c r="DB4234" s="624"/>
      <c r="DC4234" s="624"/>
      <c r="DD4234" s="624"/>
      <c r="DE4234" s="624"/>
      <c r="DF4234" s="624"/>
      <c r="DG4234" s="624"/>
      <c r="DH4234" s="624"/>
      <c r="DI4234" s="624"/>
      <c r="DJ4234" s="624"/>
      <c r="DK4234" s="624"/>
      <c r="DL4234" s="624"/>
      <c r="DM4234" s="624"/>
      <c r="DN4234" s="624"/>
      <c r="DO4234" s="624"/>
      <c r="DP4234" s="624"/>
      <c r="DQ4234" s="624"/>
      <c r="DR4234" s="624"/>
      <c r="DS4234" s="624"/>
      <c r="DT4234" s="624"/>
      <c r="DU4234" s="624"/>
      <c r="DV4234" s="624"/>
      <c r="DW4234" s="624"/>
      <c r="DX4234" s="624"/>
      <c r="DY4234" s="624"/>
      <c r="DZ4234" s="624"/>
      <c r="EA4234" s="624"/>
      <c r="EB4234" s="624"/>
      <c r="EC4234" s="624"/>
      <c r="ED4234" s="624"/>
      <c r="EE4234" s="624"/>
      <c r="EF4234" s="624"/>
      <c r="EG4234" s="624"/>
      <c r="EH4234" s="624"/>
      <c r="EI4234" s="624"/>
      <c r="EJ4234" s="624"/>
      <c r="EK4234" s="624"/>
      <c r="EL4234" s="624"/>
      <c r="EM4234" s="624"/>
      <c r="EN4234" s="624"/>
      <c r="EO4234" s="624"/>
      <c r="EP4234" s="624"/>
      <c r="EQ4234" s="624"/>
    </row>
    <row r="4235" spans="1:147" s="560" customFormat="1">
      <c r="A4235" s="624"/>
      <c r="B4235" s="624"/>
      <c r="O4235" s="624"/>
      <c r="P4235" s="624"/>
      <c r="Q4235" s="624"/>
      <c r="R4235" s="624"/>
      <c r="S4235" s="624"/>
      <c r="T4235" s="624"/>
      <c r="U4235" s="624"/>
      <c r="V4235" s="624"/>
      <c r="W4235" s="624"/>
      <c r="X4235" s="624"/>
      <c r="Y4235" s="624"/>
      <c r="Z4235" s="624"/>
      <c r="AB4235" s="624"/>
      <c r="AC4235" s="624"/>
      <c r="AD4235" s="624"/>
      <c r="AE4235" s="624"/>
      <c r="AF4235" s="624"/>
      <c r="AG4235" s="624"/>
      <c r="AH4235" s="624"/>
      <c r="AI4235" s="624"/>
      <c r="AJ4235" s="624"/>
      <c r="AK4235" s="624"/>
      <c r="AL4235" s="624"/>
      <c r="AM4235" s="624"/>
      <c r="AN4235" s="624"/>
      <c r="AO4235" s="624"/>
      <c r="AP4235" s="624"/>
      <c r="AQ4235" s="624"/>
      <c r="AR4235" s="624"/>
      <c r="AS4235" s="624"/>
      <c r="AT4235" s="624"/>
      <c r="AU4235" s="624"/>
      <c r="AV4235" s="624"/>
      <c r="AW4235" s="624"/>
      <c r="AX4235" s="624"/>
      <c r="AY4235" s="624"/>
      <c r="AZ4235" s="624"/>
      <c r="BA4235" s="624"/>
      <c r="BB4235" s="624"/>
      <c r="BC4235" s="624"/>
      <c r="BD4235" s="624"/>
      <c r="BE4235" s="624"/>
      <c r="BF4235" s="624"/>
      <c r="BG4235" s="624"/>
      <c r="BH4235" s="624"/>
      <c r="BI4235" s="624"/>
      <c r="BJ4235" s="624"/>
      <c r="BK4235" s="624"/>
      <c r="BL4235" s="624"/>
      <c r="BM4235" s="624"/>
      <c r="BN4235" s="624"/>
      <c r="BO4235" s="624"/>
      <c r="BP4235" s="624"/>
      <c r="BQ4235" s="624"/>
      <c r="BR4235" s="624"/>
      <c r="BS4235" s="624"/>
      <c r="BT4235" s="624"/>
      <c r="BU4235" s="624"/>
      <c r="BV4235" s="624"/>
      <c r="BW4235" s="624"/>
      <c r="BX4235" s="624"/>
      <c r="BY4235" s="624"/>
      <c r="BZ4235" s="624"/>
      <c r="CA4235" s="624"/>
      <c r="CB4235" s="624"/>
      <c r="CC4235" s="624"/>
      <c r="CD4235" s="624"/>
      <c r="CE4235" s="624"/>
      <c r="CF4235" s="624"/>
      <c r="CG4235" s="624"/>
      <c r="CH4235" s="624"/>
      <c r="CI4235" s="624"/>
      <c r="CJ4235" s="624"/>
      <c r="CK4235" s="624"/>
      <c r="CL4235" s="624"/>
      <c r="CM4235" s="624"/>
      <c r="CN4235" s="624"/>
      <c r="CO4235" s="624"/>
      <c r="CP4235" s="624"/>
      <c r="CQ4235" s="624"/>
      <c r="CR4235" s="624"/>
      <c r="CS4235" s="624"/>
      <c r="CT4235" s="624"/>
      <c r="CU4235" s="624"/>
      <c r="CV4235" s="624"/>
      <c r="CW4235" s="624"/>
      <c r="CX4235" s="624"/>
      <c r="CY4235" s="624"/>
      <c r="CZ4235" s="624"/>
      <c r="DA4235" s="624"/>
      <c r="DB4235" s="624"/>
      <c r="DC4235" s="624"/>
      <c r="DD4235" s="624"/>
      <c r="DE4235" s="624"/>
      <c r="DF4235" s="624"/>
      <c r="DG4235" s="624"/>
      <c r="DH4235" s="624"/>
      <c r="DI4235" s="624"/>
      <c r="DJ4235" s="624"/>
      <c r="DK4235" s="624"/>
      <c r="DL4235" s="624"/>
      <c r="DM4235" s="624"/>
      <c r="DN4235" s="624"/>
      <c r="DO4235" s="624"/>
      <c r="DP4235" s="624"/>
      <c r="DQ4235" s="624"/>
      <c r="DR4235" s="624"/>
      <c r="DS4235" s="624"/>
      <c r="DT4235" s="624"/>
      <c r="DU4235" s="624"/>
      <c r="DV4235" s="624"/>
      <c r="DW4235" s="624"/>
      <c r="DX4235" s="624"/>
      <c r="DY4235" s="624"/>
      <c r="DZ4235" s="624"/>
      <c r="EA4235" s="624"/>
      <c r="EB4235" s="624"/>
      <c r="EC4235" s="624"/>
      <c r="ED4235" s="624"/>
      <c r="EE4235" s="624"/>
      <c r="EF4235" s="624"/>
      <c r="EG4235" s="624"/>
      <c r="EH4235" s="624"/>
      <c r="EI4235" s="624"/>
      <c r="EJ4235" s="624"/>
      <c r="EK4235" s="624"/>
      <c r="EL4235" s="624"/>
      <c r="EM4235" s="624"/>
      <c r="EN4235" s="624"/>
      <c r="EO4235" s="624"/>
      <c r="EP4235" s="624"/>
      <c r="EQ4235" s="624"/>
    </row>
    <row r="4236" spans="1:147" s="560" customFormat="1">
      <c r="A4236" s="624"/>
      <c r="B4236" s="624"/>
      <c r="O4236" s="624"/>
      <c r="P4236" s="624"/>
      <c r="Q4236" s="624"/>
      <c r="R4236" s="624"/>
      <c r="S4236" s="624"/>
      <c r="T4236" s="624"/>
      <c r="U4236" s="624"/>
      <c r="V4236" s="624"/>
      <c r="W4236" s="624"/>
      <c r="X4236" s="624"/>
      <c r="Y4236" s="624"/>
      <c r="Z4236" s="624"/>
      <c r="AB4236" s="624"/>
      <c r="AC4236" s="624"/>
      <c r="AD4236" s="624"/>
      <c r="AE4236" s="624"/>
      <c r="AF4236" s="624"/>
      <c r="AG4236" s="624"/>
      <c r="AH4236" s="624"/>
      <c r="AI4236" s="624"/>
      <c r="AJ4236" s="624"/>
      <c r="AK4236" s="624"/>
      <c r="AL4236" s="624"/>
      <c r="AM4236" s="624"/>
      <c r="AN4236" s="624"/>
      <c r="AO4236" s="624"/>
      <c r="AP4236" s="624"/>
      <c r="AQ4236" s="624"/>
      <c r="AR4236" s="624"/>
      <c r="AS4236" s="624"/>
      <c r="AT4236" s="624"/>
      <c r="AU4236" s="624"/>
      <c r="AV4236" s="624"/>
      <c r="AW4236" s="624"/>
      <c r="AX4236" s="624"/>
      <c r="AY4236" s="624"/>
      <c r="AZ4236" s="624"/>
      <c r="BA4236" s="624"/>
      <c r="BB4236" s="624"/>
      <c r="BC4236" s="624"/>
      <c r="BD4236" s="624"/>
      <c r="BE4236" s="624"/>
      <c r="BF4236" s="624"/>
      <c r="BG4236" s="624"/>
      <c r="BH4236" s="624"/>
      <c r="BI4236" s="624"/>
      <c r="BJ4236" s="624"/>
      <c r="BK4236" s="624"/>
      <c r="BL4236" s="624"/>
      <c r="BM4236" s="624"/>
      <c r="BN4236" s="624"/>
      <c r="BO4236" s="624"/>
      <c r="BP4236" s="624"/>
      <c r="BQ4236" s="624"/>
      <c r="BR4236" s="624"/>
      <c r="BS4236" s="624"/>
      <c r="BT4236" s="624"/>
      <c r="BU4236" s="624"/>
      <c r="BV4236" s="624"/>
      <c r="BW4236" s="624"/>
      <c r="BX4236" s="624"/>
      <c r="BY4236" s="624"/>
      <c r="BZ4236" s="624"/>
      <c r="CA4236" s="624"/>
      <c r="CB4236" s="624"/>
      <c r="CC4236" s="624"/>
      <c r="CD4236" s="624"/>
      <c r="CE4236" s="624"/>
      <c r="CF4236" s="624"/>
      <c r="CG4236" s="624"/>
      <c r="CH4236" s="624"/>
      <c r="CI4236" s="624"/>
      <c r="CJ4236" s="624"/>
      <c r="CK4236" s="624"/>
      <c r="CL4236" s="624"/>
      <c r="CM4236" s="624"/>
      <c r="CN4236" s="624"/>
      <c r="CO4236" s="624"/>
      <c r="CP4236" s="624"/>
      <c r="CQ4236" s="624"/>
      <c r="CR4236" s="624"/>
      <c r="CS4236" s="624"/>
      <c r="CT4236" s="624"/>
      <c r="CU4236" s="624"/>
      <c r="CV4236" s="624"/>
      <c r="CW4236" s="624"/>
      <c r="CX4236" s="624"/>
      <c r="CY4236" s="624"/>
      <c r="CZ4236" s="624"/>
      <c r="DA4236" s="624"/>
      <c r="DB4236" s="624"/>
      <c r="DC4236" s="624"/>
      <c r="DD4236" s="624"/>
      <c r="DE4236" s="624"/>
      <c r="DF4236" s="624"/>
      <c r="DG4236" s="624"/>
      <c r="DH4236" s="624"/>
      <c r="DI4236" s="624"/>
      <c r="DJ4236" s="624"/>
      <c r="DK4236" s="624"/>
      <c r="DL4236" s="624"/>
      <c r="DM4236" s="624"/>
      <c r="DN4236" s="624"/>
      <c r="DO4236" s="624"/>
      <c r="DP4236" s="624"/>
      <c r="DQ4236" s="624"/>
      <c r="DR4236" s="624"/>
      <c r="DS4236" s="624"/>
      <c r="DT4236" s="624"/>
      <c r="DU4236" s="624"/>
      <c r="DV4236" s="624"/>
      <c r="DW4236" s="624"/>
      <c r="DX4236" s="624"/>
      <c r="DY4236" s="624"/>
      <c r="DZ4236" s="624"/>
      <c r="EA4236" s="624"/>
      <c r="EB4236" s="624"/>
      <c r="EC4236" s="624"/>
      <c r="ED4236" s="624"/>
      <c r="EE4236" s="624"/>
      <c r="EF4236" s="624"/>
      <c r="EG4236" s="624"/>
      <c r="EH4236" s="624"/>
      <c r="EI4236" s="624"/>
      <c r="EJ4236" s="624"/>
      <c r="EK4236" s="624"/>
      <c r="EL4236" s="624"/>
      <c r="EM4236" s="624"/>
      <c r="EN4236" s="624"/>
      <c r="EO4236" s="624"/>
      <c r="EP4236" s="624"/>
      <c r="EQ4236" s="624"/>
    </row>
    <row r="4237" spans="1:147" s="560" customFormat="1">
      <c r="A4237" s="624"/>
      <c r="B4237" s="624"/>
      <c r="O4237" s="624"/>
      <c r="P4237" s="624"/>
      <c r="Q4237" s="624"/>
      <c r="R4237" s="624"/>
      <c r="S4237" s="624"/>
      <c r="T4237" s="624"/>
      <c r="U4237" s="624"/>
      <c r="V4237" s="624"/>
      <c r="W4237" s="624"/>
      <c r="X4237" s="624"/>
      <c r="Y4237" s="624"/>
      <c r="Z4237" s="624"/>
      <c r="AB4237" s="624"/>
      <c r="AC4237" s="624"/>
      <c r="AD4237" s="624"/>
      <c r="AE4237" s="624"/>
      <c r="AF4237" s="624"/>
      <c r="AG4237" s="624"/>
      <c r="AH4237" s="624"/>
      <c r="AI4237" s="624"/>
      <c r="AJ4237" s="624"/>
      <c r="AK4237" s="624"/>
      <c r="AL4237" s="624"/>
      <c r="AM4237" s="624"/>
      <c r="AN4237" s="624"/>
      <c r="AO4237" s="624"/>
      <c r="AP4237" s="624"/>
      <c r="AQ4237" s="624"/>
      <c r="AR4237" s="624"/>
      <c r="AS4237" s="624"/>
      <c r="AT4237" s="624"/>
      <c r="AU4237" s="624"/>
      <c r="AV4237" s="624"/>
      <c r="AW4237" s="624"/>
      <c r="AX4237" s="624"/>
      <c r="AY4237" s="624"/>
      <c r="AZ4237" s="624"/>
      <c r="BA4237" s="624"/>
      <c r="BB4237" s="624"/>
      <c r="BC4237" s="624"/>
      <c r="BD4237" s="624"/>
      <c r="BE4237" s="624"/>
      <c r="BF4237" s="624"/>
      <c r="BG4237" s="624"/>
      <c r="BH4237" s="624"/>
      <c r="BI4237" s="624"/>
      <c r="BJ4237" s="624"/>
      <c r="BK4237" s="624"/>
      <c r="BL4237" s="624"/>
      <c r="BM4237" s="624"/>
      <c r="BN4237" s="624"/>
      <c r="BO4237" s="624"/>
      <c r="BP4237" s="624"/>
      <c r="BQ4237" s="624"/>
      <c r="BR4237" s="624"/>
      <c r="BS4237" s="624"/>
      <c r="BT4237" s="624"/>
      <c r="BU4237" s="624"/>
      <c r="BV4237" s="624"/>
      <c r="BW4237" s="624"/>
      <c r="BX4237" s="624"/>
      <c r="BY4237" s="624"/>
      <c r="BZ4237" s="624"/>
      <c r="CA4237" s="624"/>
      <c r="CB4237" s="624"/>
      <c r="CC4237" s="624"/>
      <c r="CD4237" s="624"/>
      <c r="CE4237" s="624"/>
      <c r="CF4237" s="624"/>
      <c r="CG4237" s="624"/>
      <c r="CH4237" s="624"/>
      <c r="CI4237" s="624"/>
      <c r="CJ4237" s="624"/>
      <c r="CK4237" s="624"/>
      <c r="CL4237" s="624"/>
      <c r="CM4237" s="624"/>
      <c r="CN4237" s="624"/>
      <c r="CO4237" s="624"/>
      <c r="CP4237" s="624"/>
      <c r="CQ4237" s="624"/>
      <c r="CR4237" s="624"/>
      <c r="CS4237" s="624"/>
      <c r="CT4237" s="624"/>
      <c r="CU4237" s="624"/>
      <c r="CV4237" s="624"/>
      <c r="CW4237" s="624"/>
      <c r="CX4237" s="624"/>
      <c r="CY4237" s="624"/>
      <c r="CZ4237" s="624"/>
      <c r="DA4237" s="624"/>
      <c r="DB4237" s="624"/>
      <c r="DC4237" s="624"/>
      <c r="DD4237" s="624"/>
      <c r="DE4237" s="624"/>
      <c r="DF4237" s="624"/>
      <c r="DG4237" s="624"/>
      <c r="DH4237" s="624"/>
      <c r="DI4237" s="624"/>
      <c r="DJ4237" s="624"/>
      <c r="DK4237" s="624"/>
      <c r="DL4237" s="624"/>
      <c r="DM4237" s="624"/>
      <c r="DN4237" s="624"/>
      <c r="DO4237" s="624"/>
      <c r="DP4237" s="624"/>
      <c r="DQ4237" s="624"/>
      <c r="DR4237" s="624"/>
      <c r="DS4237" s="624"/>
      <c r="DT4237" s="624"/>
      <c r="DU4237" s="624"/>
      <c r="DV4237" s="624"/>
      <c r="DW4237" s="624"/>
      <c r="DX4237" s="624"/>
      <c r="DY4237" s="624"/>
      <c r="DZ4237" s="624"/>
      <c r="EA4237" s="624"/>
      <c r="EB4237" s="624"/>
      <c r="EC4237" s="624"/>
      <c r="ED4237" s="624"/>
      <c r="EE4237" s="624"/>
      <c r="EF4237" s="624"/>
      <c r="EG4237" s="624"/>
      <c r="EH4237" s="624"/>
      <c r="EI4237" s="624"/>
      <c r="EJ4237" s="624"/>
      <c r="EK4237" s="624"/>
      <c r="EL4237" s="624"/>
      <c r="EM4237" s="624"/>
      <c r="EN4237" s="624"/>
      <c r="EO4237" s="624"/>
      <c r="EP4237" s="624"/>
      <c r="EQ4237" s="624"/>
    </row>
    <row r="4238" spans="1:147" s="560" customFormat="1">
      <c r="A4238" s="624"/>
      <c r="B4238" s="624"/>
      <c r="O4238" s="624"/>
      <c r="P4238" s="624"/>
      <c r="Q4238" s="624"/>
      <c r="R4238" s="624"/>
      <c r="S4238" s="624"/>
      <c r="T4238" s="624"/>
      <c r="U4238" s="624"/>
      <c r="V4238" s="624"/>
      <c r="W4238" s="624"/>
      <c r="X4238" s="624"/>
      <c r="Y4238" s="624"/>
      <c r="Z4238" s="624"/>
      <c r="AB4238" s="624"/>
      <c r="AC4238" s="624"/>
      <c r="AD4238" s="624"/>
      <c r="AE4238" s="624"/>
      <c r="AF4238" s="624"/>
      <c r="AG4238" s="624"/>
      <c r="AH4238" s="624"/>
      <c r="AI4238" s="624"/>
      <c r="AJ4238" s="624"/>
      <c r="AK4238" s="624"/>
      <c r="AL4238" s="624"/>
      <c r="AM4238" s="624"/>
      <c r="AN4238" s="624"/>
      <c r="AO4238" s="624"/>
      <c r="AP4238" s="624"/>
      <c r="AQ4238" s="624"/>
      <c r="AR4238" s="624"/>
      <c r="AS4238" s="624"/>
      <c r="AT4238" s="624"/>
      <c r="AU4238" s="624"/>
      <c r="AV4238" s="624"/>
      <c r="AW4238" s="624"/>
      <c r="AX4238" s="624"/>
      <c r="AY4238" s="624"/>
      <c r="AZ4238" s="624"/>
      <c r="BA4238" s="624"/>
      <c r="BB4238" s="624"/>
      <c r="BC4238" s="624"/>
      <c r="BD4238" s="624"/>
      <c r="BE4238" s="624"/>
      <c r="BF4238" s="624"/>
      <c r="BG4238" s="624"/>
      <c r="BH4238" s="624"/>
      <c r="BI4238" s="624"/>
      <c r="BJ4238" s="624"/>
      <c r="BK4238" s="624"/>
      <c r="BL4238" s="624"/>
      <c r="BM4238" s="624"/>
      <c r="BN4238" s="624"/>
      <c r="BO4238" s="624"/>
      <c r="BP4238" s="624"/>
      <c r="BQ4238" s="624"/>
      <c r="BR4238" s="624"/>
      <c r="BS4238" s="624"/>
      <c r="BT4238" s="624"/>
      <c r="BU4238" s="624"/>
      <c r="BV4238" s="624"/>
      <c r="BW4238" s="624"/>
      <c r="BX4238" s="624"/>
      <c r="BY4238" s="624"/>
      <c r="BZ4238" s="624"/>
      <c r="CA4238" s="624"/>
      <c r="CB4238" s="624"/>
      <c r="CC4238" s="624"/>
      <c r="CD4238" s="624"/>
      <c r="CE4238" s="624"/>
      <c r="CF4238" s="624"/>
      <c r="CG4238" s="624"/>
      <c r="CH4238" s="624"/>
      <c r="CI4238" s="624"/>
      <c r="CJ4238" s="624"/>
      <c r="CK4238" s="624"/>
      <c r="CL4238" s="624"/>
      <c r="CM4238" s="624"/>
      <c r="CN4238" s="624"/>
      <c r="CO4238" s="624"/>
      <c r="CP4238" s="624"/>
      <c r="CQ4238" s="624"/>
      <c r="CR4238" s="624"/>
      <c r="CS4238" s="624"/>
      <c r="CT4238" s="624"/>
      <c r="CU4238" s="624"/>
      <c r="CV4238" s="624"/>
      <c r="CW4238" s="624"/>
      <c r="CX4238" s="624"/>
      <c r="CY4238" s="624"/>
      <c r="CZ4238" s="624"/>
      <c r="DA4238" s="624"/>
      <c r="DB4238" s="624"/>
      <c r="DC4238" s="624"/>
      <c r="DD4238" s="624"/>
      <c r="DE4238" s="624"/>
      <c r="DF4238" s="624"/>
      <c r="DG4238" s="624"/>
      <c r="DH4238" s="624"/>
      <c r="DI4238" s="624"/>
      <c r="DJ4238" s="624"/>
      <c r="DK4238" s="624"/>
      <c r="DL4238" s="624"/>
      <c r="DM4238" s="624"/>
      <c r="DN4238" s="624"/>
      <c r="DO4238" s="624"/>
      <c r="DP4238" s="624"/>
      <c r="DQ4238" s="624"/>
      <c r="DR4238" s="624"/>
      <c r="DS4238" s="624"/>
      <c r="DT4238" s="624"/>
      <c r="DU4238" s="624"/>
      <c r="DV4238" s="624"/>
      <c r="DW4238" s="624"/>
      <c r="DX4238" s="624"/>
      <c r="DY4238" s="624"/>
      <c r="DZ4238" s="624"/>
      <c r="EA4238" s="624"/>
      <c r="EB4238" s="624"/>
      <c r="EC4238" s="624"/>
      <c r="ED4238" s="624"/>
      <c r="EE4238" s="624"/>
      <c r="EF4238" s="624"/>
      <c r="EG4238" s="624"/>
      <c r="EH4238" s="624"/>
      <c r="EI4238" s="624"/>
      <c r="EJ4238" s="624"/>
      <c r="EK4238" s="624"/>
      <c r="EL4238" s="624"/>
      <c r="EM4238" s="624"/>
      <c r="EN4238" s="624"/>
      <c r="EO4238" s="624"/>
      <c r="EP4238" s="624"/>
      <c r="EQ4238" s="624"/>
    </row>
    <row r="4239" spans="1:147" s="560" customFormat="1">
      <c r="A4239" s="624"/>
      <c r="B4239" s="624"/>
      <c r="O4239" s="624"/>
      <c r="P4239" s="624"/>
      <c r="Q4239" s="624"/>
      <c r="R4239" s="624"/>
      <c r="S4239" s="624"/>
      <c r="T4239" s="624"/>
      <c r="U4239" s="624"/>
      <c r="V4239" s="624"/>
      <c r="W4239" s="624"/>
      <c r="X4239" s="624"/>
      <c r="Y4239" s="624"/>
      <c r="Z4239" s="624"/>
      <c r="AB4239" s="624"/>
      <c r="AC4239" s="624"/>
      <c r="AD4239" s="624"/>
      <c r="AE4239" s="624"/>
      <c r="AF4239" s="624"/>
      <c r="AG4239" s="624"/>
      <c r="AH4239" s="624"/>
      <c r="AI4239" s="624"/>
      <c r="AJ4239" s="624"/>
      <c r="AK4239" s="624"/>
      <c r="AL4239" s="624"/>
      <c r="AM4239" s="624"/>
      <c r="AN4239" s="624"/>
      <c r="AO4239" s="624"/>
      <c r="AP4239" s="624"/>
      <c r="AQ4239" s="624"/>
      <c r="AR4239" s="624"/>
      <c r="AS4239" s="624"/>
      <c r="AT4239" s="624"/>
      <c r="AU4239" s="624"/>
      <c r="AV4239" s="624"/>
      <c r="AW4239" s="624"/>
      <c r="AX4239" s="624"/>
      <c r="AY4239" s="624"/>
      <c r="AZ4239" s="624"/>
      <c r="BA4239" s="624"/>
      <c r="BB4239" s="624"/>
      <c r="BC4239" s="624"/>
      <c r="BD4239" s="624"/>
      <c r="BE4239" s="624"/>
      <c r="BF4239" s="624"/>
      <c r="BG4239" s="624"/>
      <c r="BH4239" s="624"/>
      <c r="BI4239" s="624"/>
      <c r="BJ4239" s="624"/>
      <c r="BK4239" s="624"/>
      <c r="BL4239" s="624"/>
      <c r="BM4239" s="624"/>
      <c r="BN4239" s="624"/>
      <c r="BO4239" s="624"/>
      <c r="BP4239" s="624"/>
      <c r="BQ4239" s="624"/>
      <c r="BR4239" s="624"/>
      <c r="BS4239" s="624"/>
      <c r="BT4239" s="624"/>
      <c r="BU4239" s="624"/>
      <c r="BV4239" s="624"/>
      <c r="BW4239" s="624"/>
      <c r="BX4239" s="624"/>
      <c r="BY4239" s="624"/>
      <c r="BZ4239" s="624"/>
      <c r="CA4239" s="624"/>
      <c r="CB4239" s="624"/>
      <c r="CC4239" s="624"/>
      <c r="CD4239" s="624"/>
      <c r="CE4239" s="624"/>
      <c r="CF4239" s="624"/>
      <c r="CG4239" s="624"/>
      <c r="CH4239" s="624"/>
      <c r="CI4239" s="624"/>
      <c r="CJ4239" s="624"/>
      <c r="CK4239" s="624"/>
      <c r="CL4239" s="624"/>
      <c r="CM4239" s="624"/>
      <c r="CN4239" s="624"/>
      <c r="CO4239" s="624"/>
      <c r="CP4239" s="624"/>
      <c r="CQ4239" s="624"/>
      <c r="CR4239" s="624"/>
      <c r="CS4239" s="624"/>
      <c r="CT4239" s="624"/>
      <c r="CU4239" s="624"/>
      <c r="CV4239" s="624"/>
      <c r="CW4239" s="624"/>
      <c r="CX4239" s="624"/>
      <c r="CY4239" s="624"/>
      <c r="CZ4239" s="624"/>
      <c r="DA4239" s="624"/>
      <c r="DB4239" s="624"/>
      <c r="DC4239" s="624"/>
      <c r="DD4239" s="624"/>
      <c r="DE4239" s="624"/>
      <c r="DF4239" s="624"/>
      <c r="DG4239" s="624"/>
      <c r="DH4239" s="624"/>
      <c r="DI4239" s="624"/>
      <c r="DJ4239" s="624"/>
      <c r="DK4239" s="624"/>
      <c r="DL4239" s="624"/>
      <c r="DM4239" s="624"/>
      <c r="DN4239" s="624"/>
      <c r="DO4239" s="624"/>
      <c r="DP4239" s="624"/>
      <c r="DQ4239" s="624"/>
      <c r="DR4239" s="624"/>
      <c r="DS4239" s="624"/>
      <c r="DT4239" s="624"/>
      <c r="DU4239" s="624"/>
      <c r="DV4239" s="624"/>
      <c r="DW4239" s="624"/>
      <c r="DX4239" s="624"/>
      <c r="DY4239" s="624"/>
      <c r="DZ4239" s="624"/>
      <c r="EA4239" s="624"/>
      <c r="EB4239" s="624"/>
      <c r="EC4239" s="624"/>
      <c r="ED4239" s="624"/>
      <c r="EE4239" s="624"/>
      <c r="EF4239" s="624"/>
      <c r="EG4239" s="624"/>
      <c r="EH4239" s="624"/>
      <c r="EI4239" s="624"/>
      <c r="EJ4239" s="624"/>
      <c r="EK4239" s="624"/>
      <c r="EL4239" s="624"/>
      <c r="EM4239" s="624"/>
      <c r="EN4239" s="624"/>
      <c r="EO4239" s="624"/>
      <c r="EP4239" s="624"/>
      <c r="EQ4239" s="624"/>
    </row>
    <row r="4240" spans="1:147" s="560" customFormat="1">
      <c r="A4240" s="624"/>
      <c r="B4240" s="624"/>
      <c r="O4240" s="624"/>
      <c r="P4240" s="624"/>
      <c r="Q4240" s="624"/>
      <c r="R4240" s="624"/>
      <c r="S4240" s="624"/>
      <c r="T4240" s="624"/>
      <c r="U4240" s="624"/>
      <c r="V4240" s="624"/>
      <c r="W4240" s="624"/>
      <c r="X4240" s="624"/>
      <c r="Y4240" s="624"/>
      <c r="Z4240" s="624"/>
      <c r="AB4240" s="624"/>
      <c r="AC4240" s="624"/>
      <c r="AD4240" s="624"/>
      <c r="AE4240" s="624"/>
      <c r="AF4240" s="624"/>
      <c r="AG4240" s="624"/>
      <c r="AH4240" s="624"/>
      <c r="AI4240" s="624"/>
      <c r="AJ4240" s="624"/>
      <c r="AK4240" s="624"/>
      <c r="AL4240" s="624"/>
      <c r="AM4240" s="624"/>
      <c r="AN4240" s="624"/>
      <c r="AO4240" s="624"/>
      <c r="AP4240" s="624"/>
      <c r="AQ4240" s="624"/>
      <c r="AR4240" s="624"/>
      <c r="AS4240" s="624"/>
      <c r="AT4240" s="624"/>
      <c r="AU4240" s="624"/>
      <c r="AV4240" s="624"/>
      <c r="AW4240" s="624"/>
      <c r="AX4240" s="624"/>
      <c r="AY4240" s="624"/>
      <c r="AZ4240" s="624"/>
      <c r="BA4240" s="624"/>
      <c r="BB4240" s="624"/>
      <c r="BC4240" s="624"/>
      <c r="BD4240" s="624"/>
      <c r="BE4240" s="624"/>
      <c r="BF4240" s="624"/>
      <c r="BG4240" s="624"/>
      <c r="BH4240" s="624"/>
      <c r="BI4240" s="624"/>
      <c r="BJ4240" s="624"/>
      <c r="BK4240" s="624"/>
      <c r="BL4240" s="624"/>
      <c r="BM4240" s="624"/>
      <c r="BN4240" s="624"/>
      <c r="BO4240" s="624"/>
      <c r="BP4240" s="624"/>
      <c r="BQ4240" s="624"/>
      <c r="BR4240" s="624"/>
      <c r="BS4240" s="624"/>
      <c r="BT4240" s="624"/>
      <c r="BU4240" s="624"/>
      <c r="BV4240" s="624"/>
      <c r="BW4240" s="624"/>
      <c r="BX4240" s="624"/>
      <c r="BY4240" s="624"/>
      <c r="BZ4240" s="624"/>
      <c r="CA4240" s="624"/>
      <c r="CB4240" s="624"/>
      <c r="CC4240" s="624"/>
      <c r="CD4240" s="624"/>
      <c r="CE4240" s="624"/>
      <c r="CF4240" s="624"/>
      <c r="CG4240" s="624"/>
      <c r="CH4240" s="624"/>
      <c r="CI4240" s="624"/>
      <c r="CJ4240" s="624"/>
      <c r="CK4240" s="624"/>
      <c r="CL4240" s="624"/>
      <c r="CM4240" s="624"/>
      <c r="CN4240" s="624"/>
      <c r="CO4240" s="624"/>
      <c r="CP4240" s="624"/>
      <c r="CQ4240" s="624"/>
      <c r="CR4240" s="624"/>
      <c r="CS4240" s="624"/>
      <c r="CT4240" s="624"/>
      <c r="CU4240" s="624"/>
      <c r="CV4240" s="624"/>
      <c r="CW4240" s="624"/>
      <c r="CX4240" s="624"/>
      <c r="CY4240" s="624"/>
      <c r="CZ4240" s="624"/>
      <c r="DA4240" s="624"/>
      <c r="DB4240" s="624"/>
      <c r="DC4240" s="624"/>
      <c r="DD4240" s="624"/>
      <c r="DE4240" s="624"/>
      <c r="DF4240" s="624"/>
      <c r="DG4240" s="624"/>
      <c r="DH4240" s="624"/>
      <c r="DI4240" s="624"/>
      <c r="DJ4240" s="624"/>
      <c r="DK4240" s="624"/>
      <c r="DL4240" s="624"/>
      <c r="DM4240" s="624"/>
      <c r="DN4240" s="624"/>
      <c r="DO4240" s="624"/>
      <c r="DP4240" s="624"/>
      <c r="DQ4240" s="624"/>
      <c r="DR4240" s="624"/>
      <c r="DS4240" s="624"/>
      <c r="DT4240" s="624"/>
      <c r="DU4240" s="624"/>
      <c r="DV4240" s="624"/>
      <c r="DW4240" s="624"/>
      <c r="DX4240" s="624"/>
      <c r="DY4240" s="624"/>
      <c r="DZ4240" s="624"/>
      <c r="EA4240" s="624"/>
      <c r="EB4240" s="624"/>
      <c r="EC4240" s="624"/>
      <c r="ED4240" s="624"/>
      <c r="EE4240" s="624"/>
      <c r="EF4240" s="624"/>
      <c r="EG4240" s="624"/>
      <c r="EH4240" s="624"/>
      <c r="EI4240" s="624"/>
      <c r="EJ4240" s="624"/>
      <c r="EK4240" s="624"/>
      <c r="EL4240" s="624"/>
      <c r="EM4240" s="624"/>
      <c r="EN4240" s="624"/>
      <c r="EO4240" s="624"/>
      <c r="EP4240" s="624"/>
      <c r="EQ4240" s="624"/>
    </row>
    <row r="4241" spans="1:147" s="560" customFormat="1">
      <c r="A4241" s="624"/>
      <c r="B4241" s="624"/>
      <c r="O4241" s="624"/>
      <c r="P4241" s="624"/>
      <c r="Q4241" s="624"/>
      <c r="R4241" s="624"/>
      <c r="S4241" s="624"/>
      <c r="T4241" s="624"/>
      <c r="U4241" s="624"/>
      <c r="V4241" s="624"/>
      <c r="W4241" s="624"/>
      <c r="X4241" s="624"/>
      <c r="Y4241" s="624"/>
      <c r="Z4241" s="624"/>
      <c r="AB4241" s="624"/>
      <c r="AC4241" s="624"/>
      <c r="AD4241" s="624"/>
      <c r="AE4241" s="624"/>
      <c r="AF4241" s="624"/>
      <c r="AG4241" s="624"/>
      <c r="AH4241" s="624"/>
      <c r="AI4241" s="624"/>
      <c r="AJ4241" s="624"/>
      <c r="AK4241" s="624"/>
      <c r="AL4241" s="624"/>
      <c r="AM4241" s="624"/>
      <c r="AN4241" s="624"/>
      <c r="AO4241" s="624"/>
      <c r="AP4241" s="624"/>
      <c r="AQ4241" s="624"/>
      <c r="AR4241" s="624"/>
      <c r="AS4241" s="624"/>
      <c r="AT4241" s="624"/>
      <c r="AU4241" s="624"/>
      <c r="AV4241" s="624"/>
      <c r="AW4241" s="624"/>
      <c r="AX4241" s="624"/>
      <c r="AY4241" s="624"/>
      <c r="AZ4241" s="624"/>
      <c r="BA4241" s="624"/>
      <c r="BB4241" s="624"/>
      <c r="BC4241" s="624"/>
      <c r="BD4241" s="624"/>
      <c r="BE4241" s="624"/>
      <c r="BF4241" s="624"/>
      <c r="BG4241" s="624"/>
      <c r="BH4241" s="624"/>
      <c r="BI4241" s="624"/>
      <c r="BJ4241" s="624"/>
      <c r="BK4241" s="624"/>
      <c r="BL4241" s="624"/>
      <c r="BM4241" s="624"/>
      <c r="BN4241" s="624"/>
      <c r="BO4241" s="624"/>
      <c r="BP4241" s="624"/>
      <c r="BQ4241" s="624"/>
      <c r="BR4241" s="624"/>
      <c r="BS4241" s="624"/>
      <c r="BT4241" s="624"/>
      <c r="BU4241" s="624"/>
      <c r="BV4241" s="624"/>
      <c r="BW4241" s="624"/>
      <c r="BX4241" s="624"/>
      <c r="BY4241" s="624"/>
      <c r="BZ4241" s="624"/>
      <c r="CA4241" s="624"/>
      <c r="CB4241" s="624"/>
      <c r="CC4241" s="624"/>
      <c r="CD4241" s="624"/>
      <c r="CE4241" s="624"/>
      <c r="CF4241" s="624"/>
      <c r="CG4241" s="624"/>
      <c r="CH4241" s="624"/>
      <c r="CI4241" s="624"/>
      <c r="CJ4241" s="624"/>
      <c r="CK4241" s="624"/>
      <c r="CL4241" s="624"/>
      <c r="CM4241" s="624"/>
      <c r="CN4241" s="624"/>
      <c r="CO4241" s="624"/>
      <c r="CP4241" s="624"/>
      <c r="CQ4241" s="624"/>
      <c r="CR4241" s="624"/>
      <c r="CS4241" s="624"/>
      <c r="CT4241" s="624"/>
      <c r="CU4241" s="624"/>
      <c r="CV4241" s="624"/>
      <c r="CW4241" s="624"/>
      <c r="CX4241" s="624"/>
      <c r="CY4241" s="624"/>
      <c r="CZ4241" s="624"/>
      <c r="DA4241" s="624"/>
      <c r="DB4241" s="624"/>
      <c r="DC4241" s="624"/>
      <c r="DD4241" s="624"/>
      <c r="DE4241" s="624"/>
      <c r="DF4241" s="624"/>
      <c r="DG4241" s="624"/>
      <c r="DH4241" s="624"/>
      <c r="DI4241" s="624"/>
      <c r="DJ4241" s="624"/>
      <c r="DK4241" s="624"/>
      <c r="DL4241" s="624"/>
      <c r="DM4241" s="624"/>
      <c r="DN4241" s="624"/>
      <c r="DO4241" s="624"/>
      <c r="DP4241" s="624"/>
      <c r="DQ4241" s="624"/>
      <c r="DR4241" s="624"/>
      <c r="DS4241" s="624"/>
      <c r="DT4241" s="624"/>
      <c r="DU4241" s="624"/>
      <c r="DV4241" s="624"/>
      <c r="DW4241" s="624"/>
      <c r="DX4241" s="624"/>
      <c r="DY4241" s="624"/>
      <c r="DZ4241" s="624"/>
      <c r="EA4241" s="624"/>
      <c r="EB4241" s="624"/>
      <c r="EC4241" s="624"/>
      <c r="ED4241" s="624"/>
      <c r="EE4241" s="624"/>
      <c r="EF4241" s="624"/>
      <c r="EG4241" s="624"/>
      <c r="EH4241" s="624"/>
      <c r="EI4241" s="624"/>
      <c r="EJ4241" s="624"/>
      <c r="EK4241" s="624"/>
      <c r="EL4241" s="624"/>
      <c r="EM4241" s="624"/>
      <c r="EN4241" s="624"/>
      <c r="EO4241" s="624"/>
      <c r="EP4241" s="624"/>
      <c r="EQ4241" s="624"/>
    </row>
    <row r="4242" spans="1:147" s="560" customFormat="1">
      <c r="A4242" s="624"/>
      <c r="B4242" s="624"/>
      <c r="O4242" s="624"/>
      <c r="P4242" s="624"/>
      <c r="Q4242" s="624"/>
      <c r="R4242" s="624"/>
      <c r="S4242" s="624"/>
      <c r="T4242" s="624"/>
      <c r="U4242" s="624"/>
      <c r="V4242" s="624"/>
      <c r="W4242" s="624"/>
      <c r="X4242" s="624"/>
      <c r="Y4242" s="624"/>
      <c r="Z4242" s="624"/>
      <c r="AB4242" s="624"/>
      <c r="AC4242" s="624"/>
      <c r="AD4242" s="624"/>
      <c r="AE4242" s="624"/>
      <c r="AF4242" s="624"/>
      <c r="AG4242" s="624"/>
      <c r="AH4242" s="624"/>
      <c r="AI4242" s="624"/>
      <c r="AJ4242" s="624"/>
      <c r="AK4242" s="624"/>
      <c r="AL4242" s="624"/>
      <c r="AM4242" s="624"/>
      <c r="AN4242" s="624"/>
      <c r="AO4242" s="624"/>
      <c r="AP4242" s="624"/>
      <c r="AQ4242" s="624"/>
      <c r="AR4242" s="624"/>
      <c r="AS4242" s="624"/>
      <c r="AT4242" s="624"/>
      <c r="AU4242" s="624"/>
      <c r="AV4242" s="624"/>
      <c r="AW4242" s="624"/>
      <c r="AX4242" s="624"/>
      <c r="AY4242" s="624"/>
      <c r="AZ4242" s="624"/>
      <c r="BA4242" s="624"/>
      <c r="BB4242" s="624"/>
      <c r="BC4242" s="624"/>
      <c r="BD4242" s="624"/>
      <c r="BE4242" s="624"/>
      <c r="BF4242" s="624"/>
      <c r="BG4242" s="624"/>
      <c r="BH4242" s="624"/>
      <c r="BI4242" s="624"/>
      <c r="BJ4242" s="624"/>
      <c r="BK4242" s="624"/>
      <c r="BL4242" s="624"/>
      <c r="BM4242" s="624"/>
      <c r="BN4242" s="624"/>
      <c r="BO4242" s="624"/>
      <c r="BP4242" s="624"/>
      <c r="BQ4242" s="624"/>
      <c r="BR4242" s="624"/>
      <c r="BS4242" s="624"/>
      <c r="BT4242" s="624"/>
      <c r="BU4242" s="624"/>
      <c r="BV4242" s="624"/>
      <c r="BW4242" s="624"/>
      <c r="BX4242" s="624"/>
      <c r="BY4242" s="624"/>
      <c r="BZ4242" s="624"/>
      <c r="CA4242" s="624"/>
      <c r="CB4242" s="624"/>
      <c r="CC4242" s="624"/>
      <c r="CD4242" s="624"/>
      <c r="CE4242" s="624"/>
      <c r="CF4242" s="624"/>
      <c r="CG4242" s="624"/>
      <c r="CH4242" s="624"/>
      <c r="CI4242" s="624"/>
      <c r="CJ4242" s="624"/>
      <c r="CK4242" s="624"/>
      <c r="CL4242" s="624"/>
      <c r="CM4242" s="624"/>
      <c r="CN4242" s="624"/>
      <c r="CO4242" s="624"/>
      <c r="CP4242" s="624"/>
      <c r="CQ4242" s="624"/>
      <c r="CR4242" s="624"/>
      <c r="CS4242" s="624"/>
      <c r="CT4242" s="624"/>
      <c r="CU4242" s="624"/>
      <c r="CV4242" s="624"/>
      <c r="CW4242" s="624"/>
      <c r="CX4242" s="624"/>
      <c r="CY4242" s="624"/>
      <c r="CZ4242" s="624"/>
      <c r="DA4242" s="624"/>
      <c r="DB4242" s="624"/>
      <c r="DC4242" s="624"/>
      <c r="DD4242" s="624"/>
      <c r="DE4242" s="624"/>
      <c r="DF4242" s="624"/>
      <c r="DG4242" s="624"/>
      <c r="DH4242" s="624"/>
      <c r="DI4242" s="624"/>
      <c r="DJ4242" s="624"/>
      <c r="DK4242" s="624"/>
      <c r="DL4242" s="624"/>
      <c r="DM4242" s="624"/>
      <c r="DN4242" s="624"/>
      <c r="DO4242" s="624"/>
      <c r="DP4242" s="624"/>
      <c r="DQ4242" s="624"/>
      <c r="DR4242" s="624"/>
      <c r="DS4242" s="624"/>
      <c r="DT4242" s="624"/>
      <c r="DU4242" s="624"/>
      <c r="DV4242" s="624"/>
      <c r="DW4242" s="624"/>
      <c r="DX4242" s="624"/>
      <c r="DY4242" s="624"/>
      <c r="DZ4242" s="624"/>
      <c r="EA4242" s="624"/>
      <c r="EB4242" s="624"/>
      <c r="EC4242" s="624"/>
      <c r="ED4242" s="624"/>
      <c r="EE4242" s="624"/>
      <c r="EF4242" s="624"/>
      <c r="EG4242" s="624"/>
      <c r="EH4242" s="624"/>
      <c r="EI4242" s="624"/>
      <c r="EJ4242" s="624"/>
      <c r="EK4242" s="624"/>
      <c r="EL4242" s="624"/>
      <c r="EM4242" s="624"/>
      <c r="EN4242" s="624"/>
      <c r="EO4242" s="624"/>
      <c r="EP4242" s="624"/>
      <c r="EQ4242" s="624"/>
    </row>
    <row r="4243" spans="1:147" s="560" customFormat="1">
      <c r="A4243" s="624"/>
      <c r="B4243" s="624"/>
      <c r="O4243" s="624"/>
      <c r="P4243" s="624"/>
      <c r="Q4243" s="624"/>
      <c r="R4243" s="624"/>
      <c r="S4243" s="624"/>
      <c r="T4243" s="624"/>
      <c r="U4243" s="624"/>
      <c r="V4243" s="624"/>
      <c r="W4243" s="624"/>
      <c r="X4243" s="624"/>
      <c r="Y4243" s="624"/>
      <c r="Z4243" s="624"/>
      <c r="AB4243" s="624"/>
      <c r="AC4243" s="624"/>
      <c r="AD4243" s="624"/>
      <c r="AE4243" s="624"/>
      <c r="AF4243" s="624"/>
      <c r="AG4243" s="624"/>
      <c r="AH4243" s="624"/>
      <c r="AI4243" s="624"/>
      <c r="AJ4243" s="624"/>
      <c r="AK4243" s="624"/>
      <c r="AL4243" s="624"/>
      <c r="AM4243" s="624"/>
      <c r="AN4243" s="624"/>
      <c r="AO4243" s="624"/>
      <c r="AP4243" s="624"/>
      <c r="AQ4243" s="624"/>
      <c r="AR4243" s="624"/>
      <c r="AS4243" s="624"/>
      <c r="AT4243" s="624"/>
      <c r="AU4243" s="624"/>
      <c r="AV4243" s="624"/>
      <c r="AW4243" s="624"/>
      <c r="AX4243" s="624"/>
      <c r="AY4243" s="624"/>
      <c r="AZ4243" s="624"/>
      <c r="BA4243" s="624"/>
      <c r="BB4243" s="624"/>
      <c r="BC4243" s="624"/>
      <c r="BD4243" s="624"/>
      <c r="BE4243" s="624"/>
      <c r="BF4243" s="624"/>
      <c r="BG4243" s="624"/>
      <c r="BH4243" s="624"/>
      <c r="BI4243" s="624"/>
      <c r="BJ4243" s="624"/>
      <c r="BK4243" s="624"/>
      <c r="BL4243" s="624"/>
      <c r="BM4243" s="624"/>
      <c r="BN4243" s="624"/>
      <c r="BO4243" s="624"/>
      <c r="BP4243" s="624"/>
      <c r="BQ4243" s="624"/>
      <c r="BR4243" s="624"/>
      <c r="BS4243" s="624"/>
      <c r="BT4243" s="624"/>
      <c r="BU4243" s="624"/>
      <c r="BV4243" s="624"/>
      <c r="BW4243" s="624"/>
      <c r="BX4243" s="624"/>
      <c r="BY4243" s="624"/>
      <c r="BZ4243" s="624"/>
      <c r="CA4243" s="624"/>
      <c r="CB4243" s="624"/>
      <c r="CC4243" s="624"/>
      <c r="CD4243" s="624"/>
      <c r="CE4243" s="624"/>
      <c r="CF4243" s="624"/>
      <c r="CG4243" s="624"/>
      <c r="CH4243" s="624"/>
      <c r="CI4243" s="624"/>
      <c r="CJ4243" s="624"/>
      <c r="CK4243" s="624"/>
      <c r="CL4243" s="624"/>
      <c r="CM4243" s="624"/>
      <c r="CN4243" s="624"/>
      <c r="CO4243" s="624"/>
      <c r="CP4243" s="624"/>
      <c r="CQ4243" s="624"/>
      <c r="CR4243" s="624"/>
      <c r="CS4243" s="624"/>
      <c r="CT4243" s="624"/>
      <c r="CU4243" s="624"/>
      <c r="CV4243" s="624"/>
      <c r="CW4243" s="624"/>
      <c r="CX4243" s="624"/>
      <c r="CY4243" s="624"/>
      <c r="CZ4243" s="624"/>
      <c r="DA4243" s="624"/>
      <c r="DB4243" s="624"/>
      <c r="DC4243" s="624"/>
      <c r="DD4243" s="624"/>
      <c r="DE4243" s="624"/>
      <c r="DF4243" s="624"/>
      <c r="DG4243" s="624"/>
      <c r="DH4243" s="624"/>
      <c r="DI4243" s="624"/>
      <c r="DJ4243" s="624"/>
      <c r="DK4243" s="624"/>
      <c r="DL4243" s="624"/>
      <c r="DM4243" s="624"/>
      <c r="DN4243" s="624"/>
      <c r="DO4243" s="624"/>
      <c r="DP4243" s="624"/>
      <c r="DQ4243" s="624"/>
      <c r="DR4243" s="624"/>
      <c r="DS4243" s="624"/>
      <c r="DT4243" s="624"/>
      <c r="DU4243" s="624"/>
      <c r="DV4243" s="624"/>
      <c r="DW4243" s="624"/>
      <c r="DX4243" s="624"/>
      <c r="DY4243" s="624"/>
      <c r="DZ4243" s="624"/>
      <c r="EA4243" s="624"/>
      <c r="EB4243" s="624"/>
      <c r="EC4243" s="624"/>
      <c r="ED4243" s="624"/>
      <c r="EE4243" s="624"/>
      <c r="EF4243" s="624"/>
      <c r="EG4243" s="624"/>
      <c r="EH4243" s="624"/>
      <c r="EI4243" s="624"/>
      <c r="EJ4243" s="624"/>
      <c r="EK4243" s="624"/>
      <c r="EL4243" s="624"/>
      <c r="EM4243" s="624"/>
      <c r="EN4243" s="624"/>
      <c r="EO4243" s="624"/>
      <c r="EP4243" s="624"/>
      <c r="EQ4243" s="624"/>
    </row>
    <row r="4244" spans="1:147" s="560" customFormat="1">
      <c r="A4244" s="624"/>
      <c r="B4244" s="624"/>
      <c r="O4244" s="624"/>
      <c r="P4244" s="624"/>
      <c r="Q4244" s="624"/>
      <c r="R4244" s="624"/>
      <c r="S4244" s="624"/>
      <c r="T4244" s="624"/>
      <c r="U4244" s="624"/>
      <c r="V4244" s="624"/>
      <c r="W4244" s="624"/>
      <c r="X4244" s="624"/>
      <c r="Y4244" s="624"/>
      <c r="Z4244" s="624"/>
      <c r="AB4244" s="624"/>
      <c r="AC4244" s="624"/>
      <c r="AD4244" s="624"/>
      <c r="AE4244" s="624"/>
      <c r="AF4244" s="624"/>
      <c r="AG4244" s="624"/>
      <c r="AH4244" s="624"/>
      <c r="AI4244" s="624"/>
      <c r="AJ4244" s="624"/>
      <c r="AK4244" s="624"/>
      <c r="AL4244" s="624"/>
      <c r="AM4244" s="624"/>
      <c r="AN4244" s="624"/>
      <c r="AO4244" s="624"/>
      <c r="AP4244" s="624"/>
      <c r="AQ4244" s="624"/>
      <c r="AR4244" s="624"/>
      <c r="AS4244" s="624"/>
      <c r="AT4244" s="624"/>
      <c r="AU4244" s="624"/>
      <c r="AV4244" s="624"/>
      <c r="AW4244" s="624"/>
      <c r="AX4244" s="624"/>
      <c r="AY4244" s="624"/>
      <c r="AZ4244" s="624"/>
      <c r="BA4244" s="624"/>
      <c r="BB4244" s="624"/>
      <c r="BC4244" s="624"/>
      <c r="BD4244" s="624"/>
      <c r="BE4244" s="624"/>
      <c r="BF4244" s="624"/>
      <c r="BG4244" s="624"/>
      <c r="BH4244" s="624"/>
      <c r="BI4244" s="624"/>
      <c r="BJ4244" s="624"/>
      <c r="BK4244" s="624"/>
      <c r="BL4244" s="624"/>
      <c r="BM4244" s="624"/>
      <c r="BN4244" s="624"/>
      <c r="BO4244" s="624"/>
      <c r="BP4244" s="624"/>
      <c r="BQ4244" s="624"/>
      <c r="BR4244" s="624"/>
      <c r="BS4244" s="624"/>
      <c r="BT4244" s="624"/>
      <c r="BU4244" s="624"/>
      <c r="BV4244" s="624"/>
      <c r="BW4244" s="624"/>
      <c r="BX4244" s="624"/>
      <c r="BY4244" s="624"/>
      <c r="BZ4244" s="624"/>
      <c r="CA4244" s="624"/>
      <c r="CB4244" s="624"/>
      <c r="CC4244" s="624"/>
      <c r="CD4244" s="624"/>
      <c r="CE4244" s="624"/>
      <c r="CF4244" s="624"/>
      <c r="CG4244" s="624"/>
      <c r="CH4244" s="624"/>
      <c r="CI4244" s="624"/>
      <c r="CJ4244" s="624"/>
      <c r="CK4244" s="624"/>
      <c r="CL4244" s="624"/>
      <c r="CM4244" s="624"/>
      <c r="CN4244" s="624"/>
      <c r="CO4244" s="624"/>
      <c r="CP4244" s="624"/>
      <c r="CQ4244" s="624"/>
      <c r="CR4244" s="624"/>
      <c r="CS4244" s="624"/>
      <c r="CT4244" s="624"/>
      <c r="CU4244" s="624"/>
      <c r="CV4244" s="624"/>
      <c r="CW4244" s="624"/>
      <c r="CX4244" s="624"/>
      <c r="CY4244" s="624"/>
      <c r="CZ4244" s="624"/>
      <c r="DA4244" s="624"/>
      <c r="DB4244" s="624"/>
      <c r="DC4244" s="624"/>
      <c r="DD4244" s="624"/>
      <c r="DE4244" s="624"/>
      <c r="DF4244" s="624"/>
      <c r="DG4244" s="624"/>
      <c r="DH4244" s="624"/>
      <c r="DI4244" s="624"/>
      <c r="DJ4244" s="624"/>
      <c r="DK4244" s="624"/>
      <c r="DL4244" s="624"/>
      <c r="DM4244" s="624"/>
      <c r="DN4244" s="624"/>
      <c r="DO4244" s="624"/>
      <c r="DP4244" s="624"/>
      <c r="DQ4244" s="624"/>
      <c r="DR4244" s="624"/>
      <c r="DS4244" s="624"/>
      <c r="DT4244" s="624"/>
      <c r="DU4244" s="624"/>
      <c r="DV4244" s="624"/>
      <c r="DW4244" s="624"/>
      <c r="DX4244" s="624"/>
      <c r="DY4244" s="624"/>
      <c r="DZ4244" s="624"/>
      <c r="EA4244" s="624"/>
      <c r="EB4244" s="624"/>
      <c r="EC4244" s="624"/>
      <c r="ED4244" s="624"/>
      <c r="EE4244" s="624"/>
      <c r="EF4244" s="624"/>
      <c r="EG4244" s="624"/>
      <c r="EH4244" s="624"/>
      <c r="EI4244" s="624"/>
      <c r="EJ4244" s="624"/>
      <c r="EK4244" s="624"/>
      <c r="EL4244" s="624"/>
      <c r="EM4244" s="624"/>
      <c r="EN4244" s="624"/>
      <c r="EO4244" s="624"/>
      <c r="EP4244" s="624"/>
      <c r="EQ4244" s="624"/>
    </row>
    <row r="4245" spans="1:147" s="560" customFormat="1">
      <c r="A4245" s="624"/>
      <c r="B4245" s="624"/>
      <c r="O4245" s="624"/>
      <c r="P4245" s="624"/>
      <c r="Q4245" s="624"/>
      <c r="R4245" s="624"/>
      <c r="S4245" s="624"/>
      <c r="T4245" s="624"/>
      <c r="U4245" s="624"/>
      <c r="V4245" s="624"/>
      <c r="W4245" s="624"/>
      <c r="X4245" s="624"/>
      <c r="Y4245" s="624"/>
      <c r="Z4245" s="624"/>
      <c r="AB4245" s="624"/>
      <c r="AC4245" s="624"/>
      <c r="AD4245" s="624"/>
      <c r="AE4245" s="624"/>
      <c r="AF4245" s="624"/>
      <c r="AG4245" s="624"/>
      <c r="AH4245" s="624"/>
      <c r="AI4245" s="624"/>
      <c r="AJ4245" s="624"/>
      <c r="AK4245" s="624"/>
      <c r="AL4245" s="624"/>
      <c r="AM4245" s="624"/>
      <c r="AN4245" s="624"/>
      <c r="AO4245" s="624"/>
      <c r="AP4245" s="624"/>
      <c r="AQ4245" s="624"/>
      <c r="AR4245" s="624"/>
      <c r="AS4245" s="624"/>
      <c r="AT4245" s="624"/>
      <c r="AU4245" s="624"/>
      <c r="AV4245" s="624"/>
      <c r="AW4245" s="624"/>
      <c r="AX4245" s="624"/>
      <c r="AY4245" s="624"/>
      <c r="AZ4245" s="624"/>
      <c r="BA4245" s="624"/>
      <c r="BB4245" s="624"/>
      <c r="BC4245" s="624"/>
      <c r="BD4245" s="624"/>
      <c r="BE4245" s="624"/>
      <c r="BF4245" s="624"/>
      <c r="BG4245" s="624"/>
      <c r="BH4245" s="624"/>
      <c r="BI4245" s="624"/>
      <c r="BJ4245" s="624"/>
      <c r="BK4245" s="624"/>
      <c r="BL4245" s="624"/>
      <c r="BM4245" s="624"/>
      <c r="BN4245" s="624"/>
      <c r="BO4245" s="624"/>
      <c r="BP4245" s="624"/>
      <c r="BQ4245" s="624"/>
      <c r="BR4245" s="624"/>
      <c r="BS4245" s="624"/>
      <c r="BT4245" s="624"/>
      <c r="BU4245" s="624"/>
      <c r="BV4245" s="624"/>
      <c r="BW4245" s="624"/>
      <c r="BX4245" s="624"/>
      <c r="BY4245" s="624"/>
      <c r="BZ4245" s="624"/>
      <c r="CA4245" s="624"/>
      <c r="CB4245" s="624"/>
      <c r="CC4245" s="624"/>
      <c r="CD4245" s="624"/>
      <c r="CE4245" s="624"/>
      <c r="CF4245" s="624"/>
      <c r="CG4245" s="624"/>
      <c r="CH4245" s="624"/>
      <c r="CI4245" s="624"/>
      <c r="CJ4245" s="624"/>
      <c r="CK4245" s="624"/>
      <c r="CL4245" s="624"/>
      <c r="CM4245" s="624"/>
      <c r="CN4245" s="624"/>
      <c r="CO4245" s="624"/>
      <c r="CP4245" s="624"/>
      <c r="CQ4245" s="624"/>
      <c r="CR4245" s="624"/>
      <c r="CS4245" s="624"/>
      <c r="CT4245" s="624"/>
      <c r="CU4245" s="624"/>
      <c r="CV4245" s="624"/>
      <c r="CW4245" s="624"/>
      <c r="CX4245" s="624"/>
      <c r="CY4245" s="624"/>
      <c r="CZ4245" s="624"/>
      <c r="DA4245" s="624"/>
      <c r="DB4245" s="624"/>
      <c r="DC4245" s="624"/>
      <c r="DD4245" s="624"/>
      <c r="DE4245" s="624"/>
      <c r="DF4245" s="624"/>
      <c r="DG4245" s="624"/>
      <c r="DH4245" s="624"/>
      <c r="DI4245" s="624"/>
      <c r="DJ4245" s="624"/>
      <c r="DK4245" s="624"/>
      <c r="DL4245" s="624"/>
      <c r="DM4245" s="624"/>
      <c r="DN4245" s="624"/>
      <c r="DO4245" s="624"/>
      <c r="DP4245" s="624"/>
      <c r="DQ4245" s="624"/>
      <c r="DR4245" s="624"/>
      <c r="DS4245" s="624"/>
      <c r="DT4245" s="624"/>
      <c r="DU4245" s="624"/>
      <c r="DV4245" s="624"/>
      <c r="DW4245" s="624"/>
      <c r="DX4245" s="624"/>
      <c r="DY4245" s="624"/>
      <c r="DZ4245" s="624"/>
      <c r="EA4245" s="624"/>
      <c r="EB4245" s="624"/>
      <c r="EC4245" s="624"/>
      <c r="ED4245" s="624"/>
      <c r="EE4245" s="624"/>
      <c r="EF4245" s="624"/>
      <c r="EG4245" s="624"/>
      <c r="EH4245" s="624"/>
      <c r="EI4245" s="624"/>
      <c r="EJ4245" s="624"/>
      <c r="EK4245" s="624"/>
      <c r="EL4245" s="624"/>
      <c r="EM4245" s="624"/>
      <c r="EN4245" s="624"/>
      <c r="EO4245" s="624"/>
      <c r="EP4245" s="624"/>
      <c r="EQ4245" s="624"/>
    </row>
    <row r="4246" spans="1:147" s="560" customFormat="1">
      <c r="A4246" s="624"/>
      <c r="B4246" s="624"/>
      <c r="O4246" s="624"/>
      <c r="P4246" s="624"/>
      <c r="Q4246" s="624"/>
      <c r="R4246" s="624"/>
      <c r="S4246" s="624"/>
      <c r="T4246" s="624"/>
      <c r="U4246" s="624"/>
      <c r="V4246" s="624"/>
      <c r="W4246" s="624"/>
      <c r="X4246" s="624"/>
      <c r="Y4246" s="624"/>
      <c r="Z4246" s="624"/>
      <c r="AB4246" s="624"/>
      <c r="AC4246" s="624"/>
      <c r="AD4246" s="624"/>
      <c r="AE4246" s="624"/>
      <c r="AF4246" s="624"/>
      <c r="AG4246" s="624"/>
      <c r="AH4246" s="624"/>
      <c r="AI4246" s="624"/>
      <c r="AJ4246" s="624"/>
      <c r="AK4246" s="624"/>
      <c r="AL4246" s="624"/>
      <c r="AM4246" s="624"/>
      <c r="AN4246" s="624"/>
      <c r="AO4246" s="624"/>
      <c r="AP4246" s="624"/>
      <c r="AQ4246" s="624"/>
      <c r="AR4246" s="624"/>
      <c r="AS4246" s="624"/>
      <c r="AT4246" s="624"/>
      <c r="AU4246" s="624"/>
      <c r="AV4246" s="624"/>
      <c r="AW4246" s="624"/>
      <c r="AX4246" s="624"/>
      <c r="AY4246" s="624"/>
      <c r="AZ4246" s="624"/>
      <c r="BA4246" s="624"/>
      <c r="BB4246" s="624"/>
      <c r="BC4246" s="624"/>
      <c r="BD4246" s="624"/>
      <c r="BE4246" s="624"/>
      <c r="BF4246" s="624"/>
      <c r="BG4246" s="624"/>
      <c r="BH4246" s="624"/>
      <c r="BI4246" s="624"/>
      <c r="BJ4246" s="624"/>
      <c r="BK4246" s="624"/>
      <c r="BL4246" s="624"/>
      <c r="BM4246" s="624"/>
      <c r="BN4246" s="624"/>
      <c r="BO4246" s="624"/>
      <c r="BP4246" s="624"/>
      <c r="BQ4246" s="624"/>
      <c r="BR4246" s="624"/>
      <c r="BS4246" s="624"/>
      <c r="BT4246" s="624"/>
      <c r="BU4246" s="624"/>
      <c r="BV4246" s="624"/>
      <c r="BW4246" s="624"/>
      <c r="BX4246" s="624"/>
      <c r="BY4246" s="624"/>
      <c r="BZ4246" s="624"/>
      <c r="CA4246" s="624"/>
      <c r="CB4246" s="624"/>
      <c r="CC4246" s="624"/>
      <c r="CD4246" s="624"/>
      <c r="CE4246" s="624"/>
      <c r="CF4246" s="624"/>
      <c r="CG4246" s="624"/>
      <c r="CH4246" s="624"/>
      <c r="CI4246" s="624"/>
      <c r="CJ4246" s="624"/>
      <c r="CK4246" s="624"/>
      <c r="CL4246" s="624"/>
      <c r="CM4246" s="624"/>
      <c r="CN4246" s="624"/>
      <c r="CO4246" s="624"/>
      <c r="CP4246" s="624"/>
      <c r="CQ4246" s="624"/>
      <c r="CR4246" s="624"/>
      <c r="CS4246" s="624"/>
      <c r="CT4246" s="624"/>
      <c r="CU4246" s="624"/>
      <c r="CV4246" s="624"/>
      <c r="CW4246" s="624"/>
      <c r="CX4246" s="624"/>
      <c r="CY4246" s="624"/>
      <c r="CZ4246" s="624"/>
      <c r="DA4246" s="624"/>
      <c r="DB4246" s="624"/>
      <c r="DC4246" s="624"/>
      <c r="DD4246" s="624"/>
      <c r="DE4246" s="624"/>
      <c r="DF4246" s="624"/>
      <c r="DG4246" s="624"/>
      <c r="DH4246" s="624"/>
      <c r="DI4246" s="624"/>
      <c r="DJ4246" s="624"/>
      <c r="DK4246" s="624"/>
      <c r="DL4246" s="624"/>
      <c r="DM4246" s="624"/>
      <c r="DN4246" s="624"/>
      <c r="DO4246" s="624"/>
      <c r="DP4246" s="624"/>
      <c r="DQ4246" s="624"/>
      <c r="DR4246" s="624"/>
      <c r="DS4246" s="624"/>
      <c r="DT4246" s="624"/>
      <c r="DU4246" s="624"/>
      <c r="DV4246" s="624"/>
      <c r="DW4246" s="624"/>
      <c r="DX4246" s="624"/>
      <c r="DY4246" s="624"/>
      <c r="DZ4246" s="624"/>
      <c r="EA4246" s="624"/>
      <c r="EB4246" s="624"/>
      <c r="EC4246" s="624"/>
      <c r="ED4246" s="624"/>
      <c r="EE4246" s="624"/>
      <c r="EF4246" s="624"/>
      <c r="EG4246" s="624"/>
      <c r="EH4246" s="624"/>
      <c r="EI4246" s="624"/>
      <c r="EJ4246" s="624"/>
      <c r="EK4246" s="624"/>
      <c r="EL4246" s="624"/>
      <c r="EM4246" s="624"/>
      <c r="EN4246" s="624"/>
      <c r="EO4246" s="624"/>
      <c r="EP4246" s="624"/>
      <c r="EQ4246" s="624"/>
    </row>
    <row r="4247" spans="1:147" s="560" customFormat="1">
      <c r="A4247" s="624"/>
      <c r="B4247" s="624"/>
      <c r="O4247" s="624"/>
      <c r="P4247" s="624"/>
      <c r="Q4247" s="624"/>
      <c r="R4247" s="624"/>
      <c r="S4247" s="624"/>
      <c r="T4247" s="624"/>
      <c r="U4247" s="624"/>
      <c r="V4247" s="624"/>
      <c r="W4247" s="624"/>
      <c r="X4247" s="624"/>
      <c r="Y4247" s="624"/>
      <c r="Z4247" s="624"/>
      <c r="AB4247" s="624"/>
      <c r="AC4247" s="624"/>
      <c r="AD4247" s="624"/>
      <c r="AE4247" s="624"/>
      <c r="AF4247" s="624"/>
      <c r="AG4247" s="624"/>
      <c r="AH4247" s="624"/>
      <c r="AI4247" s="624"/>
      <c r="AJ4247" s="624"/>
      <c r="AK4247" s="624"/>
      <c r="AL4247" s="624"/>
      <c r="AM4247" s="624"/>
      <c r="AN4247" s="624"/>
      <c r="AO4247" s="624"/>
      <c r="AP4247" s="624"/>
      <c r="AQ4247" s="624"/>
      <c r="AR4247" s="624"/>
      <c r="AS4247" s="624"/>
      <c r="AT4247" s="624"/>
      <c r="AU4247" s="624"/>
      <c r="AV4247" s="624"/>
      <c r="AW4247" s="624"/>
      <c r="AX4247" s="624"/>
      <c r="AY4247" s="624"/>
      <c r="AZ4247" s="624"/>
      <c r="BA4247" s="624"/>
      <c r="BB4247" s="624"/>
      <c r="BC4247" s="624"/>
      <c r="BD4247" s="624"/>
      <c r="BE4247" s="624"/>
      <c r="BF4247" s="624"/>
      <c r="BG4247" s="624"/>
      <c r="BH4247" s="624"/>
      <c r="BI4247" s="624"/>
      <c r="BJ4247" s="624"/>
      <c r="BK4247" s="624"/>
      <c r="BL4247" s="624"/>
      <c r="BM4247" s="624"/>
      <c r="BN4247" s="624"/>
      <c r="BO4247" s="624"/>
      <c r="BP4247" s="624"/>
      <c r="BQ4247" s="624"/>
      <c r="BR4247" s="624"/>
      <c r="BS4247" s="624"/>
      <c r="BT4247" s="624"/>
      <c r="BU4247" s="624"/>
      <c r="BV4247" s="624"/>
      <c r="BW4247" s="624"/>
      <c r="BX4247" s="624"/>
      <c r="BY4247" s="624"/>
      <c r="BZ4247" s="624"/>
      <c r="CA4247" s="624"/>
      <c r="CB4247" s="624"/>
      <c r="CC4247" s="624"/>
      <c r="CD4247" s="624"/>
      <c r="CE4247" s="624"/>
      <c r="CF4247" s="624"/>
      <c r="CG4247" s="624"/>
      <c r="CH4247" s="624"/>
      <c r="CI4247" s="624"/>
      <c r="CJ4247" s="624"/>
      <c r="CK4247" s="624"/>
      <c r="CL4247" s="624"/>
      <c r="CM4247" s="624"/>
      <c r="CN4247" s="624"/>
      <c r="CO4247" s="624"/>
      <c r="CP4247" s="624"/>
      <c r="CQ4247" s="624"/>
      <c r="CR4247" s="624"/>
      <c r="CS4247" s="624"/>
      <c r="CT4247" s="624"/>
      <c r="CU4247" s="624"/>
      <c r="CV4247" s="624"/>
      <c r="CW4247" s="624"/>
      <c r="CX4247" s="624"/>
      <c r="CY4247" s="624"/>
      <c r="CZ4247" s="624"/>
      <c r="DA4247" s="624"/>
      <c r="DB4247" s="624"/>
      <c r="DC4247" s="624"/>
      <c r="DD4247" s="624"/>
      <c r="DE4247" s="624"/>
      <c r="DF4247" s="624"/>
      <c r="DG4247" s="624"/>
      <c r="DH4247" s="624"/>
      <c r="DI4247" s="624"/>
      <c r="DJ4247" s="624"/>
      <c r="DK4247" s="624"/>
      <c r="DL4247" s="624"/>
      <c r="DM4247" s="624"/>
      <c r="DN4247" s="624"/>
      <c r="DO4247" s="624"/>
      <c r="DP4247" s="624"/>
      <c r="DQ4247" s="624"/>
      <c r="DR4247" s="624"/>
      <c r="DS4247" s="624"/>
      <c r="DT4247" s="624"/>
      <c r="DU4247" s="624"/>
      <c r="DV4247" s="624"/>
      <c r="DW4247" s="624"/>
      <c r="DX4247" s="624"/>
      <c r="DY4247" s="624"/>
      <c r="DZ4247" s="624"/>
      <c r="EA4247" s="624"/>
      <c r="EB4247" s="624"/>
      <c r="EC4247" s="624"/>
      <c r="ED4247" s="624"/>
      <c r="EE4247" s="624"/>
      <c r="EF4247" s="624"/>
      <c r="EG4247" s="624"/>
      <c r="EH4247" s="624"/>
      <c r="EI4247" s="624"/>
      <c r="EJ4247" s="624"/>
      <c r="EK4247" s="624"/>
      <c r="EL4247" s="624"/>
      <c r="EM4247" s="624"/>
      <c r="EN4247" s="624"/>
      <c r="EO4247" s="624"/>
      <c r="EP4247" s="624"/>
      <c r="EQ4247" s="624"/>
    </row>
    <row r="4248" spans="1:147" s="560" customFormat="1">
      <c r="A4248" s="624"/>
      <c r="B4248" s="624"/>
      <c r="O4248" s="624"/>
      <c r="P4248" s="624"/>
      <c r="Q4248" s="624"/>
      <c r="R4248" s="624"/>
      <c r="S4248" s="624"/>
      <c r="T4248" s="624"/>
      <c r="U4248" s="624"/>
      <c r="V4248" s="624"/>
      <c r="W4248" s="624"/>
      <c r="X4248" s="624"/>
      <c r="Y4248" s="624"/>
      <c r="Z4248" s="624"/>
      <c r="AB4248" s="624"/>
      <c r="AC4248" s="624"/>
      <c r="AD4248" s="624"/>
      <c r="AE4248" s="624"/>
      <c r="AF4248" s="624"/>
      <c r="AG4248" s="624"/>
      <c r="AH4248" s="624"/>
      <c r="AI4248" s="624"/>
      <c r="AJ4248" s="624"/>
      <c r="AK4248" s="624"/>
      <c r="AL4248" s="624"/>
      <c r="AM4248" s="624"/>
      <c r="AN4248" s="624"/>
      <c r="AO4248" s="624"/>
      <c r="AP4248" s="624"/>
      <c r="AQ4248" s="624"/>
      <c r="AR4248" s="624"/>
      <c r="AS4248" s="624"/>
      <c r="AT4248" s="624"/>
      <c r="AU4248" s="624"/>
      <c r="AV4248" s="624"/>
      <c r="AW4248" s="624"/>
      <c r="AX4248" s="624"/>
      <c r="AY4248" s="624"/>
      <c r="AZ4248" s="624"/>
      <c r="BA4248" s="624"/>
      <c r="BB4248" s="624"/>
      <c r="BC4248" s="624"/>
      <c r="BD4248" s="624"/>
      <c r="BE4248" s="624"/>
      <c r="BF4248" s="624"/>
      <c r="BG4248" s="624"/>
      <c r="BH4248" s="624"/>
      <c r="BI4248" s="624"/>
      <c r="BJ4248" s="624"/>
      <c r="BK4248" s="624"/>
      <c r="BL4248" s="624"/>
      <c r="BM4248" s="624"/>
      <c r="BN4248" s="624"/>
      <c r="BO4248" s="624"/>
      <c r="BP4248" s="624"/>
      <c r="BQ4248" s="624"/>
      <c r="BR4248" s="624"/>
      <c r="BS4248" s="624"/>
      <c r="BT4248" s="624"/>
      <c r="BU4248" s="624"/>
      <c r="BV4248" s="624"/>
      <c r="BW4248" s="624"/>
      <c r="BX4248" s="624"/>
      <c r="BY4248" s="624"/>
      <c r="BZ4248" s="624"/>
      <c r="CA4248" s="624"/>
      <c r="CB4248" s="624"/>
      <c r="CC4248" s="624"/>
      <c r="CD4248" s="624"/>
      <c r="CE4248" s="624"/>
      <c r="CF4248" s="624"/>
      <c r="CG4248" s="624"/>
      <c r="CH4248" s="624"/>
      <c r="CI4248" s="624"/>
      <c r="CJ4248" s="624"/>
      <c r="CK4248" s="624"/>
      <c r="CL4248" s="624"/>
      <c r="CM4248" s="624"/>
      <c r="CN4248" s="624"/>
      <c r="CO4248" s="624"/>
      <c r="CP4248" s="624"/>
      <c r="CQ4248" s="624"/>
      <c r="CR4248" s="624"/>
      <c r="CS4248" s="624"/>
      <c r="CT4248" s="624"/>
      <c r="CU4248" s="624"/>
      <c r="CV4248" s="624"/>
      <c r="CW4248" s="624"/>
      <c r="CX4248" s="624"/>
      <c r="CY4248" s="624"/>
      <c r="CZ4248" s="624"/>
      <c r="DA4248" s="624"/>
      <c r="DB4248" s="624"/>
      <c r="DC4248" s="624"/>
      <c r="DD4248" s="624"/>
      <c r="DE4248" s="624"/>
      <c r="DF4248" s="624"/>
      <c r="DG4248" s="624"/>
      <c r="DH4248" s="624"/>
      <c r="DI4248" s="624"/>
      <c r="DJ4248" s="624"/>
      <c r="DK4248" s="624"/>
      <c r="DL4248" s="624"/>
      <c r="DM4248" s="624"/>
      <c r="DN4248" s="624"/>
      <c r="DO4248" s="624"/>
      <c r="DP4248" s="624"/>
      <c r="DQ4248" s="624"/>
      <c r="DR4248" s="624"/>
      <c r="DS4248" s="624"/>
      <c r="DT4248" s="624"/>
      <c r="DU4248" s="624"/>
      <c r="DV4248" s="624"/>
      <c r="DW4248" s="624"/>
      <c r="DX4248" s="624"/>
      <c r="DY4248" s="624"/>
      <c r="DZ4248" s="624"/>
      <c r="EA4248" s="624"/>
      <c r="EB4248" s="624"/>
      <c r="EC4248" s="624"/>
      <c r="ED4248" s="624"/>
      <c r="EE4248" s="624"/>
      <c r="EF4248" s="624"/>
      <c r="EG4248" s="624"/>
      <c r="EH4248" s="624"/>
      <c r="EI4248" s="624"/>
      <c r="EJ4248" s="624"/>
      <c r="EK4248" s="624"/>
      <c r="EL4248" s="624"/>
      <c r="EM4248" s="624"/>
      <c r="EN4248" s="624"/>
      <c r="EO4248" s="624"/>
      <c r="EP4248" s="624"/>
      <c r="EQ4248" s="624"/>
    </row>
    <row r="4249" spans="1:147" s="560" customFormat="1">
      <c r="A4249" s="624"/>
      <c r="B4249" s="624"/>
      <c r="O4249" s="624"/>
      <c r="P4249" s="624"/>
      <c r="Q4249" s="624"/>
      <c r="R4249" s="624"/>
      <c r="S4249" s="624"/>
      <c r="T4249" s="624"/>
      <c r="U4249" s="624"/>
      <c r="V4249" s="624"/>
      <c r="W4249" s="624"/>
      <c r="X4249" s="624"/>
      <c r="Y4249" s="624"/>
      <c r="Z4249" s="624"/>
      <c r="AB4249" s="624"/>
      <c r="AC4249" s="624"/>
      <c r="AD4249" s="624"/>
      <c r="AE4249" s="624"/>
      <c r="AF4249" s="624"/>
      <c r="AG4249" s="624"/>
      <c r="AH4249" s="624"/>
      <c r="AI4249" s="624"/>
      <c r="AJ4249" s="624"/>
      <c r="AK4249" s="624"/>
      <c r="AL4249" s="624"/>
      <c r="AM4249" s="624"/>
      <c r="AN4249" s="624"/>
      <c r="AO4249" s="624"/>
      <c r="AP4249" s="624"/>
      <c r="AQ4249" s="624"/>
      <c r="AR4249" s="624"/>
      <c r="AS4249" s="624"/>
      <c r="AT4249" s="624"/>
      <c r="AU4249" s="624"/>
      <c r="AV4249" s="624"/>
      <c r="AW4249" s="624"/>
      <c r="AX4249" s="624"/>
      <c r="AY4249" s="624"/>
      <c r="AZ4249" s="624"/>
      <c r="BA4249" s="624"/>
      <c r="BB4249" s="624"/>
      <c r="BC4249" s="624"/>
      <c r="BD4249" s="624"/>
      <c r="BE4249" s="624"/>
      <c r="BF4249" s="624"/>
      <c r="BG4249" s="624"/>
      <c r="BH4249" s="624"/>
      <c r="BI4249" s="624"/>
      <c r="BJ4249" s="624"/>
      <c r="BK4249" s="624"/>
      <c r="BL4249" s="624"/>
      <c r="BM4249" s="624"/>
      <c r="BN4249" s="624"/>
      <c r="BO4249" s="624"/>
      <c r="BP4249" s="624"/>
      <c r="BQ4249" s="624"/>
      <c r="BR4249" s="624"/>
      <c r="BS4249" s="624"/>
      <c r="BT4249" s="624"/>
      <c r="BU4249" s="624"/>
      <c r="BV4249" s="624"/>
      <c r="BW4249" s="624"/>
      <c r="BX4249" s="624"/>
      <c r="BY4249" s="624"/>
      <c r="BZ4249" s="624"/>
      <c r="CA4249" s="624"/>
      <c r="CB4249" s="624"/>
      <c r="CC4249" s="624"/>
      <c r="CD4249" s="624"/>
      <c r="CE4249" s="624"/>
      <c r="CF4249" s="624"/>
      <c r="CG4249" s="624"/>
      <c r="CH4249" s="624"/>
      <c r="CI4249" s="624"/>
      <c r="CJ4249" s="624"/>
      <c r="CK4249" s="624"/>
      <c r="CL4249" s="624"/>
      <c r="CM4249" s="624"/>
      <c r="CN4249" s="624"/>
      <c r="CO4249" s="624"/>
      <c r="CP4249" s="624"/>
      <c r="CQ4249" s="624"/>
      <c r="CR4249" s="624"/>
      <c r="CS4249" s="624"/>
      <c r="CT4249" s="624"/>
      <c r="CU4249" s="624"/>
      <c r="CV4249" s="624"/>
      <c r="CW4249" s="624"/>
      <c r="CX4249" s="624"/>
      <c r="CY4249" s="624"/>
      <c r="CZ4249" s="624"/>
      <c r="DA4249" s="624"/>
      <c r="DB4249" s="624"/>
      <c r="DC4249" s="624"/>
      <c r="DD4249" s="624"/>
      <c r="DE4249" s="624"/>
      <c r="DF4249" s="624"/>
      <c r="DG4249" s="624"/>
      <c r="DH4249" s="624"/>
      <c r="DI4249" s="624"/>
      <c r="DJ4249" s="624"/>
      <c r="DK4249" s="624"/>
      <c r="DL4249" s="624"/>
      <c r="DM4249" s="624"/>
      <c r="DN4249" s="624"/>
      <c r="DO4249" s="624"/>
      <c r="DP4249" s="624"/>
      <c r="DQ4249" s="624"/>
      <c r="DR4249" s="624"/>
      <c r="DS4249" s="624"/>
      <c r="DT4249" s="624"/>
      <c r="DU4249" s="624"/>
      <c r="DV4249" s="624"/>
      <c r="DW4249" s="624"/>
      <c r="DX4249" s="624"/>
      <c r="DY4249" s="624"/>
      <c r="DZ4249" s="624"/>
      <c r="EA4249" s="624"/>
      <c r="EB4249" s="624"/>
      <c r="EC4249" s="624"/>
      <c r="ED4249" s="624"/>
      <c r="EE4249" s="624"/>
      <c r="EF4249" s="624"/>
      <c r="EG4249" s="624"/>
      <c r="EH4249" s="624"/>
      <c r="EI4249" s="624"/>
      <c r="EJ4249" s="624"/>
      <c r="EK4249" s="624"/>
      <c r="EL4249" s="624"/>
      <c r="EM4249" s="624"/>
      <c r="EN4249" s="624"/>
      <c r="EO4249" s="624"/>
      <c r="EP4249" s="624"/>
      <c r="EQ4249" s="624"/>
    </row>
    <row r="4250" spans="1:147" s="560" customFormat="1">
      <c r="A4250" s="624"/>
      <c r="B4250" s="624"/>
      <c r="O4250" s="624"/>
      <c r="P4250" s="624"/>
      <c r="Q4250" s="624"/>
      <c r="R4250" s="624"/>
      <c r="S4250" s="624"/>
      <c r="T4250" s="624"/>
      <c r="U4250" s="624"/>
      <c r="V4250" s="624"/>
      <c r="W4250" s="624"/>
      <c r="X4250" s="624"/>
      <c r="Y4250" s="624"/>
      <c r="Z4250" s="624"/>
      <c r="AB4250" s="624"/>
      <c r="AC4250" s="624"/>
      <c r="AD4250" s="624"/>
      <c r="AE4250" s="624"/>
      <c r="AF4250" s="624"/>
      <c r="AG4250" s="624"/>
      <c r="AH4250" s="624"/>
      <c r="AI4250" s="624"/>
      <c r="AJ4250" s="624"/>
      <c r="AK4250" s="624"/>
      <c r="AL4250" s="624"/>
      <c r="AM4250" s="624"/>
      <c r="AN4250" s="624"/>
      <c r="AO4250" s="624"/>
      <c r="AP4250" s="624"/>
      <c r="AQ4250" s="624"/>
      <c r="AR4250" s="624"/>
      <c r="AS4250" s="624"/>
      <c r="AT4250" s="624"/>
      <c r="AU4250" s="624"/>
      <c r="AV4250" s="624"/>
      <c r="AW4250" s="624"/>
      <c r="AX4250" s="624"/>
      <c r="AY4250" s="624"/>
      <c r="AZ4250" s="624"/>
      <c r="BA4250" s="624"/>
      <c r="BB4250" s="624"/>
      <c r="BC4250" s="624"/>
      <c r="BD4250" s="624"/>
      <c r="BE4250" s="624"/>
      <c r="BF4250" s="624"/>
      <c r="BG4250" s="624"/>
      <c r="BH4250" s="624"/>
      <c r="BI4250" s="624"/>
      <c r="BJ4250" s="624"/>
      <c r="BK4250" s="624"/>
      <c r="BL4250" s="624"/>
      <c r="BM4250" s="624"/>
      <c r="BN4250" s="624"/>
      <c r="BO4250" s="624"/>
      <c r="BP4250" s="624"/>
      <c r="BQ4250" s="624"/>
      <c r="BR4250" s="624"/>
      <c r="BS4250" s="624"/>
      <c r="BT4250" s="624"/>
      <c r="BU4250" s="624"/>
      <c r="BV4250" s="624"/>
      <c r="BW4250" s="624"/>
      <c r="BX4250" s="624"/>
      <c r="BY4250" s="624"/>
      <c r="BZ4250" s="624"/>
      <c r="CA4250" s="624"/>
      <c r="CB4250" s="624"/>
      <c r="CC4250" s="624"/>
      <c r="CD4250" s="624"/>
      <c r="CE4250" s="624"/>
      <c r="CF4250" s="624"/>
      <c r="CG4250" s="624"/>
      <c r="CH4250" s="624"/>
      <c r="CI4250" s="624"/>
      <c r="CJ4250" s="624"/>
      <c r="CK4250" s="624"/>
      <c r="CL4250" s="624"/>
      <c r="CM4250" s="624"/>
      <c r="CN4250" s="624"/>
      <c r="CO4250" s="624"/>
      <c r="CP4250" s="624"/>
      <c r="CQ4250" s="624"/>
      <c r="CR4250" s="624"/>
      <c r="CS4250" s="624"/>
      <c r="CT4250" s="624"/>
      <c r="CU4250" s="624"/>
      <c r="CV4250" s="624"/>
      <c r="CW4250" s="624"/>
      <c r="CX4250" s="624"/>
      <c r="CY4250" s="624"/>
      <c r="CZ4250" s="624"/>
      <c r="DA4250" s="624"/>
      <c r="DB4250" s="624"/>
      <c r="DC4250" s="624"/>
      <c r="DD4250" s="624"/>
      <c r="DE4250" s="624"/>
      <c r="DF4250" s="624"/>
      <c r="DG4250" s="624"/>
      <c r="DH4250" s="624"/>
      <c r="DI4250" s="624"/>
      <c r="DJ4250" s="624"/>
      <c r="DK4250" s="624"/>
      <c r="DL4250" s="624"/>
      <c r="DM4250" s="624"/>
      <c r="DN4250" s="624"/>
      <c r="DO4250" s="624"/>
      <c r="DP4250" s="624"/>
      <c r="DQ4250" s="624"/>
      <c r="DR4250" s="624"/>
      <c r="DS4250" s="624"/>
      <c r="DT4250" s="624"/>
      <c r="DU4250" s="624"/>
      <c r="DV4250" s="624"/>
      <c r="DW4250" s="624"/>
      <c r="DX4250" s="624"/>
      <c r="DY4250" s="624"/>
      <c r="DZ4250" s="624"/>
      <c r="EA4250" s="624"/>
      <c r="EB4250" s="624"/>
      <c r="EC4250" s="624"/>
      <c r="ED4250" s="624"/>
      <c r="EE4250" s="624"/>
      <c r="EF4250" s="624"/>
      <c r="EG4250" s="624"/>
      <c r="EH4250" s="624"/>
      <c r="EI4250" s="624"/>
      <c r="EJ4250" s="624"/>
      <c r="EK4250" s="624"/>
      <c r="EL4250" s="624"/>
      <c r="EM4250" s="624"/>
      <c r="EN4250" s="624"/>
      <c r="EO4250" s="624"/>
      <c r="EP4250" s="624"/>
      <c r="EQ4250" s="624"/>
    </row>
    <row r="4251" spans="1:147" s="560" customFormat="1">
      <c r="A4251" s="624"/>
      <c r="B4251" s="624"/>
      <c r="O4251" s="624"/>
      <c r="P4251" s="624"/>
      <c r="Q4251" s="624"/>
      <c r="R4251" s="624"/>
      <c r="S4251" s="624"/>
      <c r="T4251" s="624"/>
      <c r="U4251" s="624"/>
      <c r="V4251" s="624"/>
      <c r="W4251" s="624"/>
      <c r="X4251" s="624"/>
      <c r="Y4251" s="624"/>
      <c r="Z4251" s="624"/>
      <c r="AB4251" s="624"/>
      <c r="AC4251" s="624"/>
      <c r="AD4251" s="624"/>
      <c r="AE4251" s="624"/>
      <c r="AF4251" s="624"/>
      <c r="AG4251" s="624"/>
      <c r="AH4251" s="624"/>
      <c r="AI4251" s="624"/>
      <c r="AJ4251" s="624"/>
      <c r="AK4251" s="624"/>
      <c r="AL4251" s="624"/>
      <c r="AM4251" s="624"/>
      <c r="AN4251" s="624"/>
      <c r="AO4251" s="624"/>
      <c r="AP4251" s="624"/>
      <c r="AQ4251" s="624"/>
      <c r="AR4251" s="624"/>
      <c r="AS4251" s="624"/>
      <c r="AT4251" s="624"/>
      <c r="AU4251" s="624"/>
      <c r="AV4251" s="624"/>
      <c r="AW4251" s="624"/>
      <c r="AX4251" s="624"/>
      <c r="AY4251" s="624"/>
      <c r="AZ4251" s="624"/>
      <c r="BA4251" s="624"/>
      <c r="BB4251" s="624"/>
      <c r="BC4251" s="624"/>
      <c r="BD4251" s="624"/>
      <c r="BE4251" s="624"/>
      <c r="BF4251" s="624"/>
      <c r="BG4251" s="624"/>
      <c r="BH4251" s="624"/>
      <c r="BI4251" s="624"/>
      <c r="BJ4251" s="624"/>
      <c r="BK4251" s="624"/>
      <c r="BL4251" s="624"/>
      <c r="BM4251" s="624"/>
      <c r="BN4251" s="624"/>
      <c r="BO4251" s="624"/>
      <c r="BP4251" s="624"/>
      <c r="BQ4251" s="624"/>
      <c r="BR4251" s="624"/>
      <c r="BS4251" s="624"/>
      <c r="BT4251" s="624"/>
      <c r="BU4251" s="624"/>
      <c r="BV4251" s="624"/>
      <c r="BW4251" s="624"/>
      <c r="BX4251" s="624"/>
      <c r="BY4251" s="624"/>
      <c r="BZ4251" s="624"/>
      <c r="CA4251" s="624"/>
      <c r="CB4251" s="624"/>
      <c r="CC4251" s="624"/>
      <c r="CD4251" s="624"/>
      <c r="CE4251" s="624"/>
      <c r="CF4251" s="624"/>
      <c r="CG4251" s="624"/>
      <c r="CH4251" s="624"/>
      <c r="CI4251" s="624"/>
      <c r="CJ4251" s="624"/>
      <c r="CK4251" s="624"/>
      <c r="CL4251" s="624"/>
      <c r="CM4251" s="624"/>
      <c r="CN4251" s="624"/>
      <c r="CO4251" s="624"/>
      <c r="CP4251" s="624"/>
      <c r="CQ4251" s="624"/>
      <c r="CR4251" s="624"/>
      <c r="CS4251" s="624"/>
      <c r="CT4251" s="624"/>
      <c r="CU4251" s="624"/>
      <c r="CV4251" s="624"/>
      <c r="CW4251" s="624"/>
      <c r="CX4251" s="624"/>
      <c r="CY4251" s="624"/>
      <c r="CZ4251" s="624"/>
      <c r="DA4251" s="624"/>
      <c r="DB4251" s="624"/>
      <c r="DC4251" s="624"/>
      <c r="DD4251" s="624"/>
      <c r="DE4251" s="624"/>
      <c r="DF4251" s="624"/>
      <c r="DG4251" s="624"/>
      <c r="DH4251" s="624"/>
      <c r="DI4251" s="624"/>
      <c r="DJ4251" s="624"/>
      <c r="DK4251" s="624"/>
      <c r="DL4251" s="624"/>
      <c r="DM4251" s="624"/>
      <c r="DN4251" s="624"/>
      <c r="DO4251" s="624"/>
      <c r="DP4251" s="624"/>
      <c r="DQ4251" s="624"/>
      <c r="DR4251" s="624"/>
      <c r="DS4251" s="624"/>
      <c r="DT4251" s="624"/>
      <c r="DU4251" s="624"/>
      <c r="DV4251" s="624"/>
      <c r="DW4251" s="624"/>
      <c r="DX4251" s="624"/>
      <c r="DY4251" s="624"/>
      <c r="DZ4251" s="624"/>
      <c r="EA4251" s="624"/>
      <c r="EB4251" s="624"/>
      <c r="EC4251" s="624"/>
      <c r="ED4251" s="624"/>
      <c r="EE4251" s="624"/>
      <c r="EF4251" s="624"/>
      <c r="EG4251" s="624"/>
      <c r="EH4251" s="624"/>
      <c r="EI4251" s="624"/>
      <c r="EJ4251" s="624"/>
      <c r="EK4251" s="624"/>
      <c r="EL4251" s="624"/>
      <c r="EM4251" s="624"/>
      <c r="EN4251" s="624"/>
      <c r="EO4251" s="624"/>
      <c r="EP4251" s="624"/>
      <c r="EQ4251" s="624"/>
    </row>
    <row r="4252" spans="1:147" s="560" customFormat="1">
      <c r="A4252" s="624"/>
      <c r="B4252" s="624"/>
      <c r="O4252" s="624"/>
      <c r="P4252" s="624"/>
      <c r="Q4252" s="624"/>
      <c r="R4252" s="624"/>
      <c r="S4252" s="624"/>
      <c r="T4252" s="624"/>
      <c r="U4252" s="624"/>
      <c r="V4252" s="624"/>
      <c r="W4252" s="624"/>
      <c r="X4252" s="624"/>
      <c r="Y4252" s="624"/>
      <c r="Z4252" s="624"/>
      <c r="AB4252" s="624"/>
      <c r="AC4252" s="624"/>
      <c r="AD4252" s="624"/>
      <c r="AE4252" s="624"/>
      <c r="AF4252" s="624"/>
      <c r="AG4252" s="624"/>
      <c r="AH4252" s="624"/>
      <c r="AI4252" s="624"/>
      <c r="AJ4252" s="624"/>
      <c r="AK4252" s="624"/>
      <c r="AL4252" s="624"/>
      <c r="AM4252" s="624"/>
      <c r="AN4252" s="624"/>
      <c r="AO4252" s="624"/>
      <c r="AP4252" s="624"/>
      <c r="AQ4252" s="624"/>
      <c r="AR4252" s="624"/>
      <c r="AS4252" s="624"/>
      <c r="AT4252" s="624"/>
      <c r="AU4252" s="624"/>
      <c r="AV4252" s="624"/>
      <c r="AW4252" s="624"/>
      <c r="AX4252" s="624"/>
      <c r="AY4252" s="624"/>
      <c r="AZ4252" s="624"/>
      <c r="BA4252" s="624"/>
      <c r="BB4252" s="624"/>
      <c r="BC4252" s="624"/>
      <c r="BD4252" s="624"/>
      <c r="BE4252" s="624"/>
      <c r="BF4252" s="624"/>
      <c r="BG4252" s="624"/>
      <c r="BH4252" s="624"/>
      <c r="BI4252" s="624"/>
      <c r="BJ4252" s="624"/>
      <c r="BK4252" s="624"/>
      <c r="BL4252" s="624"/>
      <c r="BM4252" s="624"/>
      <c r="BN4252" s="624"/>
      <c r="BO4252" s="624"/>
      <c r="BP4252" s="624"/>
      <c r="BQ4252" s="624"/>
      <c r="BR4252" s="624"/>
      <c r="BS4252" s="624"/>
      <c r="BT4252" s="624"/>
      <c r="BU4252" s="624"/>
      <c r="BV4252" s="624"/>
      <c r="BW4252" s="624"/>
      <c r="BX4252" s="624"/>
      <c r="BY4252" s="624"/>
      <c r="BZ4252" s="624"/>
      <c r="CA4252" s="624"/>
      <c r="CB4252" s="624"/>
      <c r="CC4252" s="624"/>
      <c r="CD4252" s="624"/>
      <c r="CE4252" s="624"/>
      <c r="CF4252" s="624"/>
      <c r="CG4252" s="624"/>
      <c r="CH4252" s="624"/>
      <c r="CI4252" s="624"/>
      <c r="CJ4252" s="624"/>
      <c r="CK4252" s="624"/>
      <c r="CL4252" s="624"/>
      <c r="CM4252" s="624"/>
      <c r="CN4252" s="624"/>
      <c r="CO4252" s="624"/>
      <c r="CP4252" s="624"/>
      <c r="CQ4252" s="624"/>
      <c r="CR4252" s="624"/>
      <c r="CS4252" s="624"/>
      <c r="CT4252" s="624"/>
      <c r="CU4252" s="624"/>
      <c r="CV4252" s="624"/>
      <c r="CW4252" s="624"/>
      <c r="CX4252" s="624"/>
      <c r="CY4252" s="624"/>
      <c r="CZ4252" s="624"/>
      <c r="DA4252" s="624"/>
      <c r="DB4252" s="624"/>
      <c r="DC4252" s="624"/>
      <c r="DD4252" s="624"/>
      <c r="DE4252" s="624"/>
      <c r="DF4252" s="624"/>
      <c r="DG4252" s="624"/>
      <c r="DH4252" s="624"/>
      <c r="DI4252" s="624"/>
      <c r="DJ4252" s="624"/>
      <c r="DK4252" s="624"/>
      <c r="DL4252" s="624"/>
      <c r="DM4252" s="624"/>
      <c r="DN4252" s="624"/>
      <c r="DO4252" s="624"/>
      <c r="DP4252" s="624"/>
      <c r="DQ4252" s="624"/>
      <c r="DR4252" s="624"/>
      <c r="DS4252" s="624"/>
      <c r="DT4252" s="624"/>
      <c r="DU4252" s="624"/>
      <c r="DV4252" s="624"/>
      <c r="DW4252" s="624"/>
      <c r="DX4252" s="624"/>
      <c r="DY4252" s="624"/>
      <c r="DZ4252" s="624"/>
      <c r="EA4252" s="624"/>
      <c r="EB4252" s="624"/>
      <c r="EC4252" s="624"/>
      <c r="ED4252" s="624"/>
      <c r="EE4252" s="624"/>
      <c r="EF4252" s="624"/>
      <c r="EG4252" s="624"/>
      <c r="EH4252" s="624"/>
      <c r="EI4252" s="624"/>
      <c r="EJ4252" s="624"/>
      <c r="EK4252" s="624"/>
      <c r="EL4252" s="624"/>
      <c r="EM4252" s="624"/>
      <c r="EN4252" s="624"/>
      <c r="EO4252" s="624"/>
      <c r="EP4252" s="624"/>
      <c r="EQ4252" s="624"/>
    </row>
    <row r="4253" spans="1:147" s="560" customFormat="1">
      <c r="A4253" s="624"/>
      <c r="B4253" s="624"/>
      <c r="O4253" s="624"/>
      <c r="P4253" s="624"/>
      <c r="Q4253" s="624"/>
      <c r="R4253" s="624"/>
      <c r="S4253" s="624"/>
      <c r="T4253" s="624"/>
      <c r="U4253" s="624"/>
      <c r="V4253" s="624"/>
      <c r="W4253" s="624"/>
      <c r="X4253" s="624"/>
      <c r="Y4253" s="624"/>
      <c r="Z4253" s="624"/>
      <c r="AB4253" s="624"/>
      <c r="AC4253" s="624"/>
      <c r="AD4253" s="624"/>
      <c r="AE4253" s="624"/>
      <c r="AF4253" s="624"/>
      <c r="AG4253" s="624"/>
      <c r="AH4253" s="624"/>
      <c r="AI4253" s="624"/>
      <c r="AJ4253" s="624"/>
      <c r="AK4253" s="624"/>
      <c r="AL4253" s="624"/>
      <c r="AM4253" s="624"/>
      <c r="AN4253" s="624"/>
      <c r="AO4253" s="624"/>
      <c r="AP4253" s="624"/>
      <c r="AQ4253" s="624"/>
      <c r="AR4253" s="624"/>
      <c r="AS4253" s="624"/>
      <c r="AT4253" s="624"/>
      <c r="AU4253" s="624"/>
      <c r="AV4253" s="624"/>
      <c r="AW4253" s="624"/>
      <c r="AX4253" s="624"/>
      <c r="AY4253" s="624"/>
      <c r="AZ4253" s="624"/>
      <c r="BA4253" s="624"/>
      <c r="BB4253" s="624"/>
      <c r="BC4253" s="624"/>
      <c r="BD4253" s="624"/>
      <c r="BE4253" s="624"/>
      <c r="BF4253" s="624"/>
      <c r="BG4253" s="624"/>
      <c r="BH4253" s="624"/>
      <c r="BI4253" s="624"/>
      <c r="BJ4253" s="624"/>
      <c r="BK4253" s="624"/>
      <c r="BL4253" s="624"/>
      <c r="BM4253" s="624"/>
      <c r="BN4253" s="624"/>
      <c r="BO4253" s="624"/>
      <c r="BP4253" s="624"/>
      <c r="BQ4253" s="624"/>
      <c r="BR4253" s="624"/>
      <c r="BS4253" s="624"/>
      <c r="BT4253" s="624"/>
      <c r="BU4253" s="624"/>
      <c r="BV4253" s="624"/>
      <c r="BW4253" s="624"/>
      <c r="BX4253" s="624"/>
      <c r="BY4253" s="624"/>
      <c r="BZ4253" s="624"/>
      <c r="CA4253" s="624"/>
      <c r="CB4253" s="624"/>
      <c r="CC4253" s="624"/>
      <c r="CD4253" s="624"/>
      <c r="CE4253" s="624"/>
      <c r="CF4253" s="624"/>
      <c r="CG4253" s="624"/>
      <c r="CH4253" s="624"/>
      <c r="CI4253" s="624"/>
      <c r="CJ4253" s="624"/>
      <c r="CK4253" s="624"/>
      <c r="CL4253" s="624"/>
      <c r="CM4253" s="624"/>
      <c r="CN4253" s="624"/>
      <c r="CO4253" s="624"/>
      <c r="CP4253" s="624"/>
      <c r="CQ4253" s="624"/>
      <c r="CR4253" s="624"/>
      <c r="CS4253" s="624"/>
      <c r="CT4253" s="624"/>
      <c r="CU4253" s="624"/>
      <c r="CV4253" s="624"/>
      <c r="CW4253" s="624"/>
      <c r="CX4253" s="624"/>
      <c r="CY4253" s="624"/>
      <c r="CZ4253" s="624"/>
      <c r="DA4253" s="624"/>
      <c r="DB4253" s="624"/>
      <c r="DC4253" s="624"/>
      <c r="DD4253" s="624"/>
      <c r="DE4253" s="624"/>
      <c r="DF4253" s="624"/>
      <c r="DG4253" s="624"/>
      <c r="DH4253" s="624"/>
      <c r="DI4253" s="624"/>
      <c r="DJ4253" s="624"/>
      <c r="DK4253" s="624"/>
      <c r="DL4253" s="624"/>
      <c r="DM4253" s="624"/>
      <c r="DN4253" s="624"/>
      <c r="DO4253" s="624"/>
      <c r="DP4253" s="624"/>
      <c r="DQ4253" s="624"/>
      <c r="DR4253" s="624"/>
      <c r="DS4253" s="624"/>
      <c r="DT4253" s="624"/>
      <c r="DU4253" s="624"/>
      <c r="DV4253" s="624"/>
      <c r="DW4253" s="624"/>
      <c r="DX4253" s="624"/>
      <c r="DY4253" s="624"/>
      <c r="DZ4253" s="624"/>
      <c r="EA4253" s="624"/>
      <c r="EB4253" s="624"/>
      <c r="EC4253" s="624"/>
      <c r="ED4253" s="624"/>
      <c r="EE4253" s="624"/>
      <c r="EF4253" s="624"/>
      <c r="EG4253" s="624"/>
      <c r="EH4253" s="624"/>
      <c r="EI4253" s="624"/>
      <c r="EJ4253" s="624"/>
      <c r="EK4253" s="624"/>
      <c r="EL4253" s="624"/>
      <c r="EM4253" s="624"/>
      <c r="EN4253" s="624"/>
      <c r="EO4253" s="624"/>
      <c r="EP4253" s="624"/>
      <c r="EQ4253" s="624"/>
    </row>
    <row r="4254" spans="1:147" s="560" customFormat="1">
      <c r="A4254" s="624"/>
      <c r="B4254" s="624"/>
      <c r="O4254" s="624"/>
      <c r="P4254" s="624"/>
      <c r="Q4254" s="624"/>
      <c r="R4254" s="624"/>
      <c r="S4254" s="624"/>
      <c r="T4254" s="624"/>
      <c r="U4254" s="624"/>
      <c r="V4254" s="624"/>
      <c r="W4254" s="624"/>
      <c r="X4254" s="624"/>
      <c r="Y4254" s="624"/>
      <c r="Z4254" s="624"/>
      <c r="AB4254" s="624"/>
      <c r="AC4254" s="624"/>
      <c r="AD4254" s="624"/>
      <c r="AE4254" s="624"/>
      <c r="AF4254" s="624"/>
      <c r="AG4254" s="624"/>
      <c r="AH4254" s="624"/>
      <c r="AI4254" s="624"/>
      <c r="AJ4254" s="624"/>
      <c r="AK4254" s="624"/>
      <c r="AL4254" s="624"/>
      <c r="AM4254" s="624"/>
      <c r="AN4254" s="624"/>
      <c r="AO4254" s="624"/>
      <c r="AP4254" s="624"/>
      <c r="AQ4254" s="624"/>
      <c r="AR4254" s="624"/>
      <c r="AS4254" s="624"/>
      <c r="AT4254" s="624"/>
      <c r="AU4254" s="624"/>
      <c r="AV4254" s="624"/>
      <c r="AW4254" s="624"/>
      <c r="AX4254" s="624"/>
      <c r="AY4254" s="624"/>
      <c r="AZ4254" s="624"/>
      <c r="BA4254" s="624"/>
      <c r="BB4254" s="624"/>
      <c r="BC4254" s="624"/>
      <c r="BD4254" s="624"/>
      <c r="BE4254" s="624"/>
      <c r="BF4254" s="624"/>
      <c r="BG4254" s="624"/>
      <c r="BH4254" s="624"/>
      <c r="BI4254" s="624"/>
      <c r="BJ4254" s="624"/>
      <c r="BK4254" s="624"/>
      <c r="BL4254" s="624"/>
      <c r="BM4254" s="624"/>
      <c r="BN4254" s="624"/>
      <c r="BO4254" s="624"/>
      <c r="BP4254" s="624"/>
      <c r="BQ4254" s="624"/>
      <c r="BR4254" s="624"/>
      <c r="BS4254" s="624"/>
      <c r="BT4254" s="624"/>
      <c r="BU4254" s="624"/>
      <c r="BV4254" s="624"/>
      <c r="BW4254" s="624"/>
      <c r="BX4254" s="624"/>
      <c r="BY4254" s="624"/>
      <c r="BZ4254" s="624"/>
      <c r="CA4254" s="624"/>
      <c r="CB4254" s="624"/>
      <c r="CC4254" s="624"/>
      <c r="CD4254" s="624"/>
      <c r="CE4254" s="624"/>
      <c r="CF4254" s="624"/>
      <c r="CG4254" s="624"/>
      <c r="CH4254" s="624"/>
      <c r="CI4254" s="624"/>
      <c r="CJ4254" s="624"/>
      <c r="CK4254" s="624"/>
      <c r="CL4254" s="624"/>
      <c r="CM4254" s="624"/>
      <c r="CN4254" s="624"/>
      <c r="CO4254" s="624"/>
      <c r="CP4254" s="624"/>
      <c r="CQ4254" s="624"/>
      <c r="CR4254" s="624"/>
      <c r="CS4254" s="624"/>
      <c r="CT4254" s="624"/>
      <c r="CU4254" s="624"/>
      <c r="CV4254" s="624"/>
      <c r="CW4254" s="624"/>
      <c r="CX4254" s="624"/>
      <c r="CY4254" s="624"/>
      <c r="CZ4254" s="624"/>
      <c r="DA4254" s="624"/>
      <c r="DB4254" s="624"/>
      <c r="DC4254" s="624"/>
      <c r="DD4254" s="624"/>
      <c r="DE4254" s="624"/>
      <c r="DF4254" s="624"/>
      <c r="DG4254" s="624"/>
      <c r="DH4254" s="624"/>
      <c r="DI4254" s="624"/>
      <c r="DJ4254" s="624"/>
      <c r="DK4254" s="624"/>
      <c r="DL4254" s="624"/>
      <c r="DM4254" s="624"/>
      <c r="DN4254" s="624"/>
      <c r="DO4254" s="624"/>
      <c r="DP4254" s="624"/>
      <c r="DQ4254" s="624"/>
      <c r="DR4254" s="624"/>
      <c r="DS4254" s="624"/>
      <c r="DT4254" s="624"/>
      <c r="DU4254" s="624"/>
      <c r="DV4254" s="624"/>
      <c r="DW4254" s="624"/>
      <c r="DX4254" s="624"/>
      <c r="DY4254" s="624"/>
      <c r="DZ4254" s="624"/>
      <c r="EA4254" s="624"/>
      <c r="EB4254" s="624"/>
      <c r="EC4254" s="624"/>
      <c r="ED4254" s="624"/>
      <c r="EE4254" s="624"/>
      <c r="EF4254" s="624"/>
      <c r="EG4254" s="624"/>
      <c r="EH4254" s="624"/>
      <c r="EI4254" s="624"/>
      <c r="EJ4254" s="624"/>
      <c r="EK4254" s="624"/>
      <c r="EL4254" s="624"/>
      <c r="EM4254" s="624"/>
      <c r="EN4254" s="624"/>
      <c r="EO4254" s="624"/>
      <c r="EP4254" s="624"/>
      <c r="EQ4254" s="624"/>
    </row>
    <row r="4255" spans="1:147" s="560" customFormat="1">
      <c r="A4255" s="624"/>
      <c r="B4255" s="624"/>
      <c r="O4255" s="624"/>
      <c r="P4255" s="624"/>
      <c r="Q4255" s="624"/>
      <c r="R4255" s="624"/>
      <c r="S4255" s="624"/>
      <c r="T4255" s="624"/>
      <c r="U4255" s="624"/>
      <c r="V4255" s="624"/>
      <c r="W4255" s="624"/>
      <c r="X4255" s="624"/>
      <c r="Y4255" s="624"/>
      <c r="Z4255" s="624"/>
      <c r="AB4255" s="624"/>
      <c r="AC4255" s="624"/>
      <c r="AD4255" s="624"/>
      <c r="AE4255" s="624"/>
      <c r="AF4255" s="624"/>
      <c r="AG4255" s="624"/>
      <c r="AH4255" s="624"/>
      <c r="AI4255" s="624"/>
      <c r="AJ4255" s="624"/>
      <c r="AK4255" s="624"/>
      <c r="AL4255" s="624"/>
      <c r="AM4255" s="624"/>
      <c r="AN4255" s="624"/>
      <c r="AO4255" s="624"/>
      <c r="AP4255" s="624"/>
      <c r="AQ4255" s="624"/>
      <c r="AR4255" s="624"/>
      <c r="AS4255" s="624"/>
      <c r="AT4255" s="624"/>
      <c r="AU4255" s="624"/>
      <c r="AV4255" s="624"/>
      <c r="AW4255" s="624"/>
      <c r="AX4255" s="624"/>
      <c r="AY4255" s="624"/>
      <c r="AZ4255" s="624"/>
      <c r="BA4255" s="624"/>
      <c r="BB4255" s="624"/>
      <c r="BC4255" s="624"/>
      <c r="BD4255" s="624"/>
      <c r="BE4255" s="624"/>
      <c r="BF4255" s="624"/>
      <c r="BG4255" s="624"/>
      <c r="BH4255" s="624"/>
      <c r="BI4255" s="624"/>
      <c r="BJ4255" s="624"/>
      <c r="BK4255" s="624"/>
      <c r="BL4255" s="624"/>
      <c r="BM4255" s="624"/>
      <c r="BN4255" s="624"/>
      <c r="BO4255" s="624"/>
      <c r="BP4255" s="624"/>
      <c r="BQ4255" s="624"/>
      <c r="BR4255" s="624"/>
      <c r="BS4255" s="624"/>
      <c r="BT4255" s="624"/>
      <c r="BU4255" s="624"/>
      <c r="BV4255" s="624"/>
      <c r="BW4255" s="624"/>
      <c r="BX4255" s="624"/>
      <c r="BY4255" s="624"/>
      <c r="BZ4255" s="624"/>
      <c r="CA4255" s="624"/>
      <c r="CB4255" s="624"/>
      <c r="CC4255" s="624"/>
      <c r="CD4255" s="624"/>
      <c r="CE4255" s="624"/>
      <c r="CF4255" s="624"/>
      <c r="CG4255" s="624"/>
      <c r="CH4255" s="624"/>
      <c r="CI4255" s="624"/>
      <c r="CJ4255" s="624"/>
      <c r="CK4255" s="624"/>
      <c r="CL4255" s="624"/>
      <c r="CM4255" s="624"/>
      <c r="CN4255" s="624"/>
      <c r="CO4255" s="624"/>
      <c r="CP4255" s="624"/>
      <c r="CQ4255" s="624"/>
      <c r="CR4255" s="624"/>
      <c r="CS4255" s="624"/>
      <c r="CT4255" s="624"/>
      <c r="CU4255" s="624"/>
      <c r="CV4255" s="624"/>
      <c r="CW4255" s="624"/>
      <c r="CX4255" s="624"/>
      <c r="CY4255" s="624"/>
      <c r="CZ4255" s="624"/>
      <c r="DA4255" s="624"/>
      <c r="DB4255" s="624"/>
      <c r="DC4255" s="624"/>
      <c r="DD4255" s="624"/>
      <c r="DE4255" s="624"/>
      <c r="DF4255" s="624"/>
      <c r="DG4255" s="624"/>
      <c r="DH4255" s="624"/>
      <c r="DI4255" s="624"/>
      <c r="DJ4255" s="624"/>
      <c r="DK4255" s="624"/>
      <c r="DL4255" s="624"/>
      <c r="DM4255" s="624"/>
      <c r="DN4255" s="624"/>
      <c r="DO4255" s="624"/>
      <c r="DP4255" s="624"/>
      <c r="DQ4255" s="624"/>
      <c r="DR4255" s="624"/>
      <c r="DS4255" s="624"/>
      <c r="DT4255" s="624"/>
      <c r="DU4255" s="624"/>
      <c r="DV4255" s="624"/>
      <c r="DW4255" s="624"/>
      <c r="DX4255" s="624"/>
      <c r="DY4255" s="624"/>
      <c r="DZ4255" s="624"/>
      <c r="EA4255" s="624"/>
      <c r="EB4255" s="624"/>
      <c r="EC4255" s="624"/>
      <c r="ED4255" s="624"/>
      <c r="EE4255" s="624"/>
      <c r="EF4255" s="624"/>
      <c r="EG4255" s="624"/>
      <c r="EH4255" s="624"/>
      <c r="EI4255" s="624"/>
      <c r="EJ4255" s="624"/>
      <c r="EK4255" s="624"/>
      <c r="EL4255" s="624"/>
      <c r="EM4255" s="624"/>
      <c r="EN4255" s="624"/>
      <c r="EO4255" s="624"/>
      <c r="EP4255" s="624"/>
      <c r="EQ4255" s="624"/>
    </row>
    <row r="4256" spans="1:147" s="560" customFormat="1">
      <c r="A4256" s="624"/>
      <c r="B4256" s="624"/>
      <c r="O4256" s="624"/>
      <c r="P4256" s="624"/>
      <c r="Q4256" s="624"/>
      <c r="R4256" s="624"/>
      <c r="S4256" s="624"/>
      <c r="T4256" s="624"/>
      <c r="U4256" s="624"/>
      <c r="V4256" s="624"/>
      <c r="W4256" s="624"/>
      <c r="X4256" s="624"/>
      <c r="Y4256" s="624"/>
      <c r="Z4256" s="624"/>
      <c r="AB4256" s="624"/>
      <c r="AC4256" s="624"/>
      <c r="AD4256" s="624"/>
      <c r="AE4256" s="624"/>
      <c r="AF4256" s="624"/>
      <c r="AG4256" s="624"/>
      <c r="AH4256" s="624"/>
      <c r="AI4256" s="624"/>
      <c r="AJ4256" s="624"/>
      <c r="AK4256" s="624"/>
      <c r="AL4256" s="624"/>
      <c r="AM4256" s="624"/>
      <c r="AN4256" s="624"/>
      <c r="AO4256" s="624"/>
      <c r="AP4256" s="624"/>
      <c r="AQ4256" s="624"/>
      <c r="AR4256" s="624"/>
      <c r="AS4256" s="624"/>
      <c r="AT4256" s="624"/>
      <c r="AU4256" s="624"/>
      <c r="AV4256" s="624"/>
      <c r="AW4256" s="624"/>
      <c r="AX4256" s="624"/>
      <c r="AY4256" s="624"/>
      <c r="AZ4256" s="624"/>
      <c r="BA4256" s="624"/>
      <c r="BB4256" s="624"/>
      <c r="BC4256" s="624"/>
      <c r="BD4256" s="624"/>
      <c r="BE4256" s="624"/>
      <c r="BF4256" s="624"/>
      <c r="BG4256" s="624"/>
      <c r="BH4256" s="624"/>
      <c r="BI4256" s="624"/>
      <c r="BJ4256" s="624"/>
      <c r="BK4256" s="624"/>
      <c r="BL4256" s="624"/>
      <c r="BM4256" s="624"/>
      <c r="BN4256" s="624"/>
      <c r="BO4256" s="624"/>
      <c r="BP4256" s="624"/>
      <c r="BQ4256" s="624"/>
      <c r="BR4256" s="624"/>
      <c r="BS4256" s="624"/>
      <c r="BT4256" s="624"/>
      <c r="BU4256" s="624"/>
      <c r="BV4256" s="624"/>
      <c r="BW4256" s="624"/>
      <c r="BX4256" s="624"/>
      <c r="BY4256" s="624"/>
      <c r="BZ4256" s="624"/>
      <c r="CA4256" s="624"/>
      <c r="CB4256" s="624"/>
      <c r="CC4256" s="624"/>
      <c r="CD4256" s="624"/>
      <c r="CE4256" s="624"/>
      <c r="CF4256" s="624"/>
      <c r="CG4256" s="624"/>
      <c r="CH4256" s="624"/>
      <c r="CI4256" s="624"/>
      <c r="CJ4256" s="624"/>
      <c r="CK4256" s="624"/>
      <c r="CL4256" s="624"/>
      <c r="CM4256" s="624"/>
      <c r="CN4256" s="624"/>
      <c r="CO4256" s="624"/>
      <c r="CP4256" s="624"/>
      <c r="CQ4256" s="624"/>
      <c r="CR4256" s="624"/>
      <c r="CS4256" s="624"/>
      <c r="CT4256" s="624"/>
      <c r="CU4256" s="624"/>
      <c r="CV4256" s="624"/>
      <c r="CW4256" s="624"/>
      <c r="CX4256" s="624"/>
      <c r="CY4256" s="624"/>
      <c r="CZ4256" s="624"/>
      <c r="DA4256" s="624"/>
      <c r="DB4256" s="624"/>
      <c r="DC4256" s="624"/>
      <c r="DD4256" s="624"/>
      <c r="DE4256" s="624"/>
      <c r="DF4256" s="624"/>
      <c r="DG4256" s="624"/>
      <c r="DH4256" s="624"/>
      <c r="DI4256" s="624"/>
      <c r="DJ4256" s="624"/>
      <c r="DK4256" s="624"/>
      <c r="DL4256" s="624"/>
      <c r="DM4256" s="624"/>
      <c r="DN4256" s="624"/>
      <c r="DO4256" s="624"/>
      <c r="DP4256" s="624"/>
      <c r="DQ4256" s="624"/>
      <c r="DR4256" s="624"/>
      <c r="DS4256" s="624"/>
      <c r="DT4256" s="624"/>
      <c r="DU4256" s="624"/>
      <c r="DV4256" s="624"/>
      <c r="DW4256" s="624"/>
      <c r="DX4256" s="624"/>
      <c r="DY4256" s="624"/>
      <c r="DZ4256" s="624"/>
      <c r="EA4256" s="624"/>
      <c r="EB4256" s="624"/>
      <c r="EC4256" s="624"/>
      <c r="ED4256" s="624"/>
      <c r="EE4256" s="624"/>
      <c r="EF4256" s="624"/>
      <c r="EG4256" s="624"/>
      <c r="EH4256" s="624"/>
      <c r="EI4256" s="624"/>
      <c r="EJ4256" s="624"/>
      <c r="EK4256" s="624"/>
      <c r="EL4256" s="624"/>
      <c r="EM4256" s="624"/>
      <c r="EN4256" s="624"/>
      <c r="EO4256" s="624"/>
      <c r="EP4256" s="624"/>
      <c r="EQ4256" s="624"/>
    </row>
    <row r="4257" spans="1:147" s="560" customFormat="1">
      <c r="A4257" s="624"/>
      <c r="B4257" s="624"/>
      <c r="O4257" s="624"/>
      <c r="P4257" s="624"/>
      <c r="Q4257" s="624"/>
      <c r="R4257" s="624"/>
      <c r="S4257" s="624"/>
      <c r="T4257" s="624"/>
      <c r="U4257" s="624"/>
      <c r="V4257" s="624"/>
      <c r="W4257" s="624"/>
      <c r="X4257" s="624"/>
      <c r="Y4257" s="624"/>
      <c r="Z4257" s="624"/>
      <c r="AB4257" s="624"/>
      <c r="AC4257" s="624"/>
      <c r="AD4257" s="624"/>
      <c r="AE4257" s="624"/>
      <c r="AF4257" s="624"/>
      <c r="AG4257" s="624"/>
      <c r="AH4257" s="624"/>
      <c r="AI4257" s="624"/>
      <c r="AJ4257" s="624"/>
      <c r="AK4257" s="624"/>
      <c r="AL4257" s="624"/>
      <c r="AM4257" s="624"/>
      <c r="AN4257" s="624"/>
      <c r="AO4257" s="624"/>
      <c r="AP4257" s="624"/>
      <c r="AQ4257" s="624"/>
      <c r="AR4257" s="624"/>
      <c r="AS4257" s="624"/>
      <c r="AT4257" s="624"/>
      <c r="AU4257" s="624"/>
      <c r="AV4257" s="624"/>
      <c r="AW4257" s="624"/>
      <c r="AX4257" s="624"/>
      <c r="AY4257" s="624"/>
      <c r="AZ4257" s="624"/>
      <c r="BA4257" s="624"/>
      <c r="BB4257" s="624"/>
      <c r="BC4257" s="624"/>
      <c r="BD4257" s="624"/>
      <c r="BE4257" s="624"/>
      <c r="BF4257" s="624"/>
      <c r="BG4257" s="624"/>
      <c r="BH4257" s="624"/>
      <c r="BI4257" s="624"/>
      <c r="BJ4257" s="624"/>
      <c r="BK4257" s="624"/>
      <c r="BL4257" s="624"/>
      <c r="BM4257" s="624"/>
      <c r="BN4257" s="624"/>
      <c r="BO4257" s="624"/>
      <c r="BP4257" s="624"/>
      <c r="BQ4257" s="624"/>
      <c r="BR4257" s="624"/>
      <c r="BS4257" s="624"/>
      <c r="BT4257" s="624"/>
      <c r="BU4257" s="624"/>
      <c r="BV4257" s="624"/>
      <c r="BW4257" s="624"/>
      <c r="BX4257" s="624"/>
      <c r="BY4257" s="624"/>
      <c r="BZ4257" s="624"/>
      <c r="CA4257" s="624"/>
      <c r="CB4257" s="624"/>
      <c r="CC4257" s="624"/>
      <c r="CD4257" s="624"/>
      <c r="CE4257" s="624"/>
      <c r="CF4257" s="624"/>
      <c r="CG4257" s="624"/>
      <c r="CH4257" s="624"/>
      <c r="CI4257" s="624"/>
      <c r="CJ4257" s="624"/>
      <c r="CK4257" s="624"/>
      <c r="CL4257" s="624"/>
      <c r="CM4257" s="624"/>
      <c r="CN4257" s="624"/>
      <c r="CO4257" s="624"/>
      <c r="CP4257" s="624"/>
      <c r="CQ4257" s="624"/>
      <c r="CR4257" s="624"/>
      <c r="CS4257" s="624"/>
      <c r="CT4257" s="624"/>
      <c r="CU4257" s="624"/>
      <c r="CV4257" s="624"/>
      <c r="CW4257" s="624"/>
      <c r="CX4257" s="624"/>
      <c r="CY4257" s="624"/>
      <c r="CZ4257" s="624"/>
      <c r="DA4257" s="624"/>
      <c r="DB4257" s="624"/>
      <c r="DC4257" s="624"/>
      <c r="DD4257" s="624"/>
      <c r="DE4257" s="624"/>
      <c r="DF4257" s="624"/>
      <c r="DG4257" s="624"/>
      <c r="DH4257" s="624"/>
      <c r="DI4257" s="624"/>
      <c r="DJ4257" s="624"/>
      <c r="DK4257" s="624"/>
      <c r="DL4257" s="624"/>
      <c r="DM4257" s="624"/>
      <c r="DN4257" s="624"/>
      <c r="DO4257" s="624"/>
      <c r="DP4257" s="624"/>
      <c r="DQ4257" s="624"/>
      <c r="DR4257" s="624"/>
      <c r="DS4257" s="624"/>
      <c r="DT4257" s="624"/>
      <c r="DU4257" s="624"/>
      <c r="DV4257" s="624"/>
      <c r="DW4257" s="624"/>
      <c r="DX4257" s="624"/>
      <c r="DY4257" s="624"/>
      <c r="DZ4257" s="624"/>
      <c r="EA4257" s="624"/>
      <c r="EB4257" s="624"/>
      <c r="EC4257" s="624"/>
      <c r="ED4257" s="624"/>
      <c r="EE4257" s="624"/>
      <c r="EF4257" s="624"/>
      <c r="EG4257" s="624"/>
      <c r="EH4257" s="624"/>
      <c r="EI4257" s="624"/>
      <c r="EJ4257" s="624"/>
      <c r="EK4257" s="624"/>
      <c r="EL4257" s="624"/>
      <c r="EM4257" s="624"/>
      <c r="EN4257" s="624"/>
      <c r="EO4257" s="624"/>
      <c r="EP4257" s="624"/>
      <c r="EQ4257" s="624"/>
    </row>
    <row r="4258" spans="1:147" s="560" customFormat="1">
      <c r="A4258" s="624"/>
      <c r="B4258" s="624"/>
      <c r="O4258" s="624"/>
      <c r="P4258" s="624"/>
      <c r="Q4258" s="624"/>
      <c r="R4258" s="624"/>
      <c r="S4258" s="624"/>
      <c r="T4258" s="624"/>
      <c r="U4258" s="624"/>
      <c r="V4258" s="624"/>
      <c r="W4258" s="624"/>
      <c r="X4258" s="624"/>
      <c r="Y4258" s="624"/>
      <c r="Z4258" s="624"/>
      <c r="AB4258" s="624"/>
      <c r="AC4258" s="624"/>
      <c r="AD4258" s="624"/>
      <c r="AE4258" s="624"/>
      <c r="AF4258" s="624"/>
      <c r="AG4258" s="624"/>
      <c r="AH4258" s="624"/>
      <c r="AI4258" s="624"/>
      <c r="AJ4258" s="624"/>
      <c r="AK4258" s="624"/>
      <c r="AL4258" s="624"/>
      <c r="AM4258" s="624"/>
      <c r="AN4258" s="624"/>
      <c r="AO4258" s="624"/>
      <c r="AP4258" s="624"/>
      <c r="AQ4258" s="624"/>
      <c r="AR4258" s="624"/>
      <c r="AS4258" s="624"/>
      <c r="AT4258" s="624"/>
      <c r="AU4258" s="624"/>
      <c r="AV4258" s="624"/>
      <c r="AW4258" s="624"/>
      <c r="AX4258" s="624"/>
      <c r="AY4258" s="624"/>
      <c r="AZ4258" s="624"/>
      <c r="BA4258" s="624"/>
      <c r="BB4258" s="624"/>
      <c r="BC4258" s="624"/>
      <c r="BD4258" s="624"/>
      <c r="BE4258" s="624"/>
      <c r="BF4258" s="624"/>
      <c r="BG4258" s="624"/>
      <c r="BH4258" s="624"/>
      <c r="BI4258" s="624"/>
      <c r="BJ4258" s="624"/>
      <c r="BK4258" s="624"/>
      <c r="BL4258" s="624"/>
      <c r="BM4258" s="624"/>
      <c r="BN4258" s="624"/>
      <c r="BO4258" s="624"/>
      <c r="BP4258" s="624"/>
      <c r="BQ4258" s="624"/>
      <c r="BR4258" s="624"/>
      <c r="BS4258" s="624"/>
      <c r="BT4258" s="624"/>
      <c r="BU4258" s="624"/>
      <c r="BV4258" s="624"/>
      <c r="BW4258" s="624"/>
      <c r="BX4258" s="624"/>
      <c r="BY4258" s="624"/>
      <c r="BZ4258" s="624"/>
      <c r="CA4258" s="624"/>
      <c r="CB4258" s="624"/>
      <c r="CC4258" s="624"/>
      <c r="CD4258" s="624"/>
      <c r="CE4258" s="624"/>
      <c r="CF4258" s="624"/>
      <c r="CG4258" s="624"/>
      <c r="CH4258" s="624"/>
      <c r="CI4258" s="624"/>
      <c r="CJ4258" s="624"/>
      <c r="CK4258" s="624"/>
      <c r="CL4258" s="624"/>
      <c r="CM4258" s="624"/>
      <c r="CN4258" s="624"/>
      <c r="CO4258" s="624"/>
      <c r="CP4258" s="624"/>
      <c r="CQ4258" s="624"/>
      <c r="CR4258" s="624"/>
      <c r="CS4258" s="624"/>
      <c r="CT4258" s="624"/>
      <c r="CU4258" s="624"/>
      <c r="CV4258" s="624"/>
      <c r="CW4258" s="624"/>
      <c r="CX4258" s="624"/>
      <c r="CY4258" s="624"/>
      <c r="CZ4258" s="624"/>
      <c r="DA4258" s="624"/>
      <c r="DB4258" s="624"/>
      <c r="DC4258" s="624"/>
      <c r="DD4258" s="624"/>
      <c r="DE4258" s="624"/>
      <c r="DF4258" s="624"/>
      <c r="DG4258" s="624"/>
      <c r="DH4258" s="624"/>
      <c r="DI4258" s="624"/>
      <c r="DJ4258" s="624"/>
      <c r="DK4258" s="624"/>
      <c r="DL4258" s="624"/>
      <c r="DM4258" s="624"/>
      <c r="DN4258" s="624"/>
      <c r="DO4258" s="624"/>
      <c r="DP4258" s="624"/>
      <c r="DQ4258" s="624"/>
      <c r="DR4258" s="624"/>
      <c r="DS4258" s="624"/>
      <c r="DT4258" s="624"/>
      <c r="DU4258" s="624"/>
      <c r="DV4258" s="624"/>
      <c r="DW4258" s="624"/>
      <c r="DX4258" s="624"/>
      <c r="DY4258" s="624"/>
      <c r="DZ4258" s="624"/>
      <c r="EA4258" s="624"/>
      <c r="EB4258" s="624"/>
      <c r="EC4258" s="624"/>
      <c r="ED4258" s="624"/>
      <c r="EE4258" s="624"/>
      <c r="EF4258" s="624"/>
      <c r="EG4258" s="624"/>
      <c r="EH4258" s="624"/>
      <c r="EI4258" s="624"/>
      <c r="EJ4258" s="624"/>
      <c r="EK4258" s="624"/>
      <c r="EL4258" s="624"/>
      <c r="EM4258" s="624"/>
      <c r="EN4258" s="624"/>
      <c r="EO4258" s="624"/>
      <c r="EP4258" s="624"/>
      <c r="EQ4258" s="624"/>
    </row>
    <row r="4259" spans="1:147" s="560" customFormat="1">
      <c r="A4259" s="624"/>
      <c r="B4259" s="624"/>
      <c r="O4259" s="624"/>
      <c r="P4259" s="624"/>
      <c r="Q4259" s="624"/>
      <c r="R4259" s="624"/>
      <c r="S4259" s="624"/>
      <c r="T4259" s="624"/>
      <c r="U4259" s="624"/>
      <c r="V4259" s="624"/>
      <c r="W4259" s="624"/>
      <c r="X4259" s="624"/>
      <c r="Y4259" s="624"/>
      <c r="Z4259" s="624"/>
      <c r="AB4259" s="624"/>
      <c r="AC4259" s="624"/>
      <c r="AD4259" s="624"/>
      <c r="AE4259" s="624"/>
      <c r="AF4259" s="624"/>
      <c r="AG4259" s="624"/>
      <c r="AH4259" s="624"/>
      <c r="AI4259" s="624"/>
      <c r="AJ4259" s="624"/>
      <c r="AK4259" s="624"/>
      <c r="AL4259" s="624"/>
      <c r="AM4259" s="624"/>
      <c r="AN4259" s="624"/>
      <c r="AO4259" s="624"/>
      <c r="AP4259" s="624"/>
      <c r="AQ4259" s="624"/>
      <c r="AR4259" s="624"/>
      <c r="AS4259" s="624"/>
      <c r="AT4259" s="624"/>
      <c r="AU4259" s="624"/>
      <c r="AV4259" s="624"/>
      <c r="AW4259" s="624"/>
      <c r="AX4259" s="624"/>
      <c r="AY4259" s="624"/>
      <c r="AZ4259" s="624"/>
      <c r="BA4259" s="624"/>
      <c r="BB4259" s="624"/>
      <c r="BC4259" s="624"/>
      <c r="BD4259" s="624"/>
      <c r="BE4259" s="624"/>
      <c r="BF4259" s="624"/>
      <c r="BG4259" s="624"/>
      <c r="BH4259" s="624"/>
      <c r="BI4259" s="624"/>
      <c r="BJ4259" s="624"/>
      <c r="BK4259" s="624"/>
      <c r="BL4259" s="624"/>
      <c r="BM4259" s="624"/>
      <c r="BN4259" s="624"/>
      <c r="BO4259" s="624"/>
      <c r="BP4259" s="624"/>
      <c r="BQ4259" s="624"/>
      <c r="BR4259" s="624"/>
      <c r="BS4259" s="624"/>
      <c r="BT4259" s="624"/>
      <c r="BU4259" s="624"/>
      <c r="BV4259" s="624"/>
      <c r="BW4259" s="624"/>
      <c r="BX4259" s="624"/>
      <c r="BY4259" s="624"/>
      <c r="BZ4259" s="624"/>
      <c r="CA4259" s="624"/>
      <c r="CB4259" s="624"/>
      <c r="CC4259" s="624"/>
      <c r="CD4259" s="624"/>
      <c r="CE4259" s="624"/>
      <c r="CF4259" s="624"/>
      <c r="CG4259" s="624"/>
      <c r="CH4259" s="624"/>
      <c r="CI4259" s="624"/>
      <c r="CJ4259" s="624"/>
      <c r="CK4259" s="624"/>
      <c r="CL4259" s="624"/>
      <c r="CM4259" s="624"/>
      <c r="CN4259" s="624"/>
      <c r="CO4259" s="624"/>
      <c r="CP4259" s="624"/>
      <c r="CQ4259" s="624"/>
      <c r="CR4259" s="624"/>
      <c r="CS4259" s="624"/>
      <c r="CT4259" s="624"/>
      <c r="CU4259" s="624"/>
      <c r="CV4259" s="624"/>
      <c r="CW4259" s="624"/>
      <c r="CX4259" s="624"/>
      <c r="CY4259" s="624"/>
      <c r="CZ4259" s="624"/>
      <c r="DA4259" s="624"/>
      <c r="DB4259" s="624"/>
      <c r="DC4259" s="624"/>
      <c r="DD4259" s="624"/>
      <c r="DE4259" s="624"/>
      <c r="DF4259" s="624"/>
      <c r="DG4259" s="624"/>
      <c r="DH4259" s="624"/>
      <c r="DI4259" s="624"/>
      <c r="DJ4259" s="624"/>
      <c r="DK4259" s="624"/>
      <c r="DL4259" s="624"/>
      <c r="DM4259" s="624"/>
      <c r="DN4259" s="624"/>
      <c r="DO4259" s="624"/>
      <c r="DP4259" s="624"/>
      <c r="DQ4259" s="624"/>
      <c r="DR4259" s="624"/>
      <c r="DS4259" s="624"/>
      <c r="DT4259" s="624"/>
      <c r="DU4259" s="624"/>
      <c r="DV4259" s="624"/>
      <c r="DW4259" s="624"/>
      <c r="DX4259" s="624"/>
      <c r="DY4259" s="624"/>
      <c r="DZ4259" s="624"/>
      <c r="EA4259" s="624"/>
      <c r="EB4259" s="624"/>
      <c r="EC4259" s="624"/>
      <c r="ED4259" s="624"/>
      <c r="EE4259" s="624"/>
      <c r="EF4259" s="624"/>
      <c r="EG4259" s="624"/>
      <c r="EH4259" s="624"/>
      <c r="EI4259" s="624"/>
      <c r="EJ4259" s="624"/>
      <c r="EK4259" s="624"/>
      <c r="EL4259" s="624"/>
      <c r="EM4259" s="624"/>
      <c r="EN4259" s="624"/>
      <c r="EO4259" s="624"/>
      <c r="EP4259" s="624"/>
      <c r="EQ4259" s="624"/>
    </row>
    <row r="4260" spans="1:147" s="560" customFormat="1">
      <c r="A4260" s="624"/>
      <c r="B4260" s="624"/>
      <c r="O4260" s="624"/>
      <c r="P4260" s="624"/>
      <c r="Q4260" s="624"/>
      <c r="R4260" s="624"/>
      <c r="S4260" s="624"/>
      <c r="T4260" s="624"/>
      <c r="U4260" s="624"/>
      <c r="V4260" s="624"/>
      <c r="W4260" s="624"/>
      <c r="X4260" s="624"/>
      <c r="Y4260" s="624"/>
      <c r="Z4260" s="624"/>
      <c r="AB4260" s="624"/>
      <c r="AC4260" s="624"/>
      <c r="AD4260" s="624"/>
      <c r="AE4260" s="624"/>
      <c r="AF4260" s="624"/>
      <c r="AG4260" s="624"/>
      <c r="AH4260" s="624"/>
      <c r="AI4260" s="624"/>
      <c r="AJ4260" s="624"/>
      <c r="AK4260" s="624"/>
      <c r="AL4260" s="624"/>
      <c r="AM4260" s="624"/>
      <c r="AN4260" s="624"/>
      <c r="AO4260" s="624"/>
      <c r="AP4260" s="624"/>
      <c r="AQ4260" s="624"/>
      <c r="AR4260" s="624"/>
      <c r="AS4260" s="624"/>
      <c r="AT4260" s="624"/>
      <c r="AU4260" s="624"/>
      <c r="AV4260" s="624"/>
      <c r="AW4260" s="624"/>
      <c r="AX4260" s="624"/>
      <c r="AY4260" s="624"/>
      <c r="AZ4260" s="624"/>
      <c r="BA4260" s="624"/>
      <c r="BB4260" s="624"/>
      <c r="BC4260" s="624"/>
      <c r="BD4260" s="624"/>
      <c r="BE4260" s="624"/>
      <c r="BF4260" s="624"/>
      <c r="BG4260" s="624"/>
      <c r="BH4260" s="624"/>
      <c r="BI4260" s="624"/>
      <c r="BJ4260" s="624"/>
      <c r="BK4260" s="624"/>
      <c r="BL4260" s="624"/>
      <c r="BM4260" s="624"/>
      <c r="BN4260" s="624"/>
      <c r="BO4260" s="624"/>
      <c r="BP4260" s="624"/>
      <c r="BQ4260" s="624"/>
      <c r="BR4260" s="624"/>
      <c r="BS4260" s="624"/>
      <c r="BT4260" s="624"/>
      <c r="BU4260" s="624"/>
      <c r="BV4260" s="624"/>
      <c r="BW4260" s="624"/>
      <c r="BX4260" s="624"/>
      <c r="BY4260" s="624"/>
      <c r="BZ4260" s="624"/>
      <c r="CA4260" s="624"/>
      <c r="CB4260" s="624"/>
      <c r="CC4260" s="624"/>
      <c r="CD4260" s="624"/>
      <c r="CE4260" s="624"/>
      <c r="CF4260" s="624"/>
      <c r="CG4260" s="624"/>
      <c r="CH4260" s="624"/>
      <c r="CI4260" s="624"/>
      <c r="CJ4260" s="624"/>
      <c r="CK4260" s="624"/>
      <c r="CL4260" s="624"/>
      <c r="CM4260" s="624"/>
      <c r="CN4260" s="624"/>
      <c r="CO4260" s="624"/>
      <c r="CP4260" s="624"/>
      <c r="CQ4260" s="624"/>
      <c r="CR4260" s="624"/>
      <c r="CS4260" s="624"/>
      <c r="CT4260" s="624"/>
      <c r="CU4260" s="624"/>
      <c r="CV4260" s="624"/>
      <c r="CW4260" s="624"/>
      <c r="CX4260" s="624"/>
      <c r="CY4260" s="624"/>
      <c r="CZ4260" s="624"/>
      <c r="DA4260" s="624"/>
      <c r="DB4260" s="624"/>
      <c r="DC4260" s="624"/>
      <c r="DD4260" s="624"/>
      <c r="DE4260" s="624"/>
      <c r="DF4260" s="624"/>
      <c r="DG4260" s="624"/>
      <c r="DH4260" s="624"/>
      <c r="DI4260" s="624"/>
      <c r="DJ4260" s="624"/>
      <c r="DK4260" s="624"/>
      <c r="DL4260" s="624"/>
      <c r="DM4260" s="624"/>
      <c r="DN4260" s="624"/>
      <c r="DO4260" s="624"/>
      <c r="DP4260" s="624"/>
      <c r="DQ4260" s="624"/>
      <c r="DR4260" s="624"/>
      <c r="DS4260" s="624"/>
      <c r="DT4260" s="624"/>
      <c r="DU4260" s="624"/>
      <c r="DV4260" s="624"/>
      <c r="DW4260" s="624"/>
      <c r="DX4260" s="624"/>
      <c r="DY4260" s="624"/>
      <c r="DZ4260" s="624"/>
      <c r="EA4260" s="624"/>
      <c r="EB4260" s="624"/>
      <c r="EC4260" s="624"/>
      <c r="ED4260" s="624"/>
      <c r="EE4260" s="624"/>
      <c r="EF4260" s="624"/>
      <c r="EG4260" s="624"/>
      <c r="EH4260" s="624"/>
      <c r="EI4260" s="624"/>
      <c r="EJ4260" s="624"/>
      <c r="EK4260" s="624"/>
      <c r="EL4260" s="624"/>
      <c r="EM4260" s="624"/>
      <c r="EN4260" s="624"/>
      <c r="EO4260" s="624"/>
      <c r="EP4260" s="624"/>
      <c r="EQ4260" s="624"/>
    </row>
    <row r="4261" spans="1:147" s="560" customFormat="1">
      <c r="A4261" s="624"/>
      <c r="B4261" s="624"/>
      <c r="O4261" s="624"/>
      <c r="P4261" s="624"/>
      <c r="Q4261" s="624"/>
      <c r="R4261" s="624"/>
      <c r="S4261" s="624"/>
      <c r="T4261" s="624"/>
      <c r="U4261" s="624"/>
      <c r="V4261" s="624"/>
      <c r="W4261" s="624"/>
      <c r="X4261" s="624"/>
      <c r="Y4261" s="624"/>
      <c r="Z4261" s="624"/>
      <c r="AB4261" s="624"/>
      <c r="AC4261" s="624"/>
      <c r="AD4261" s="624"/>
      <c r="AE4261" s="624"/>
      <c r="AF4261" s="624"/>
      <c r="AG4261" s="624"/>
      <c r="AH4261" s="624"/>
      <c r="AI4261" s="624"/>
      <c r="AJ4261" s="624"/>
      <c r="AK4261" s="624"/>
      <c r="AL4261" s="624"/>
      <c r="AM4261" s="624"/>
      <c r="AN4261" s="624"/>
      <c r="AO4261" s="624"/>
      <c r="AP4261" s="624"/>
      <c r="AQ4261" s="624"/>
      <c r="AR4261" s="624"/>
      <c r="AS4261" s="624"/>
      <c r="AT4261" s="624"/>
      <c r="AU4261" s="624"/>
      <c r="AV4261" s="624"/>
      <c r="AW4261" s="624"/>
      <c r="AX4261" s="624"/>
      <c r="AY4261" s="624"/>
      <c r="AZ4261" s="624"/>
      <c r="BA4261" s="624"/>
      <c r="BB4261" s="624"/>
      <c r="BC4261" s="624"/>
      <c r="BD4261" s="624"/>
      <c r="BE4261" s="624"/>
      <c r="BF4261" s="624"/>
      <c r="BG4261" s="624"/>
      <c r="BH4261" s="624"/>
      <c r="BI4261" s="624"/>
      <c r="BJ4261" s="624"/>
      <c r="BK4261" s="624"/>
      <c r="BL4261" s="624"/>
      <c r="BM4261" s="624"/>
      <c r="BN4261" s="624"/>
      <c r="BO4261" s="624"/>
      <c r="BP4261" s="624"/>
      <c r="BQ4261" s="624"/>
      <c r="BR4261" s="624"/>
      <c r="BS4261" s="624"/>
      <c r="BT4261" s="624"/>
      <c r="BU4261" s="624"/>
      <c r="BV4261" s="624"/>
      <c r="BW4261" s="624"/>
      <c r="BX4261" s="624"/>
      <c r="BY4261" s="624"/>
      <c r="BZ4261" s="624"/>
      <c r="CA4261" s="624"/>
      <c r="CB4261" s="624"/>
      <c r="CC4261" s="624"/>
      <c r="CD4261" s="624"/>
      <c r="CE4261" s="624"/>
      <c r="CF4261" s="624"/>
      <c r="CG4261" s="624"/>
      <c r="CH4261" s="624"/>
      <c r="CI4261" s="624"/>
      <c r="CJ4261" s="624"/>
      <c r="CK4261" s="624"/>
      <c r="CL4261" s="624"/>
      <c r="CM4261" s="624"/>
      <c r="CN4261" s="624"/>
      <c r="CO4261" s="624"/>
      <c r="CP4261" s="624"/>
      <c r="CQ4261" s="624"/>
      <c r="CR4261" s="624"/>
      <c r="CS4261" s="624"/>
      <c r="CT4261" s="624"/>
      <c r="CU4261" s="624"/>
      <c r="CV4261" s="624"/>
      <c r="CW4261" s="624"/>
      <c r="CX4261" s="624"/>
      <c r="CY4261" s="624"/>
      <c r="CZ4261" s="624"/>
      <c r="DA4261" s="624"/>
      <c r="DB4261" s="624"/>
      <c r="DC4261" s="624"/>
      <c r="DD4261" s="624"/>
      <c r="DE4261" s="624"/>
      <c r="DF4261" s="624"/>
      <c r="DG4261" s="624"/>
      <c r="DH4261" s="624"/>
      <c r="DI4261" s="624"/>
      <c r="DJ4261" s="624"/>
      <c r="DK4261" s="624"/>
      <c r="DL4261" s="624"/>
      <c r="DM4261" s="624"/>
      <c r="DN4261" s="624"/>
      <c r="DO4261" s="624"/>
      <c r="DP4261" s="624"/>
      <c r="DQ4261" s="624"/>
      <c r="DR4261" s="624"/>
      <c r="DS4261" s="624"/>
      <c r="DT4261" s="624"/>
      <c r="DU4261" s="624"/>
      <c r="DV4261" s="624"/>
      <c r="DW4261" s="624"/>
      <c r="DX4261" s="624"/>
      <c r="DY4261" s="624"/>
      <c r="DZ4261" s="624"/>
      <c r="EA4261" s="624"/>
      <c r="EB4261" s="624"/>
      <c r="EC4261" s="624"/>
      <c r="ED4261" s="624"/>
      <c r="EE4261" s="624"/>
      <c r="EF4261" s="624"/>
      <c r="EG4261" s="624"/>
      <c r="EH4261" s="624"/>
      <c r="EI4261" s="624"/>
      <c r="EJ4261" s="624"/>
      <c r="EK4261" s="624"/>
      <c r="EL4261" s="624"/>
      <c r="EM4261" s="624"/>
      <c r="EN4261" s="624"/>
      <c r="EO4261" s="624"/>
      <c r="EP4261" s="624"/>
      <c r="EQ4261" s="624"/>
    </row>
    <row r="4262" spans="1:147" s="560" customFormat="1">
      <c r="A4262" s="624"/>
      <c r="B4262" s="624"/>
      <c r="O4262" s="624"/>
      <c r="P4262" s="624"/>
      <c r="Q4262" s="624"/>
      <c r="R4262" s="624"/>
      <c r="S4262" s="624"/>
      <c r="T4262" s="624"/>
      <c r="U4262" s="624"/>
      <c r="V4262" s="624"/>
      <c r="W4262" s="624"/>
      <c r="X4262" s="624"/>
      <c r="Y4262" s="624"/>
      <c r="Z4262" s="624"/>
      <c r="AB4262" s="624"/>
      <c r="AC4262" s="624"/>
      <c r="AD4262" s="624"/>
      <c r="AE4262" s="624"/>
      <c r="AF4262" s="624"/>
      <c r="AG4262" s="624"/>
      <c r="AH4262" s="624"/>
      <c r="AI4262" s="624"/>
      <c r="AJ4262" s="624"/>
      <c r="AK4262" s="624"/>
      <c r="AL4262" s="624"/>
      <c r="AM4262" s="624"/>
      <c r="AN4262" s="624"/>
      <c r="AO4262" s="624"/>
      <c r="AP4262" s="624"/>
      <c r="AQ4262" s="624"/>
      <c r="AR4262" s="624"/>
      <c r="AS4262" s="624"/>
      <c r="AT4262" s="624"/>
      <c r="AU4262" s="624"/>
      <c r="AV4262" s="624"/>
      <c r="AW4262" s="624"/>
      <c r="AX4262" s="624"/>
      <c r="AY4262" s="624"/>
      <c r="AZ4262" s="624"/>
      <c r="BA4262" s="624"/>
      <c r="BB4262" s="624"/>
      <c r="BC4262" s="624"/>
      <c r="BD4262" s="624"/>
      <c r="BE4262" s="624"/>
      <c r="BF4262" s="624"/>
      <c r="BG4262" s="624"/>
      <c r="BH4262" s="624"/>
      <c r="BI4262" s="624"/>
      <c r="BJ4262" s="624"/>
      <c r="BK4262" s="624"/>
      <c r="BL4262" s="624"/>
      <c r="BM4262" s="624"/>
      <c r="BN4262" s="624"/>
      <c r="BO4262" s="624"/>
      <c r="BP4262" s="624"/>
      <c r="BQ4262" s="624"/>
      <c r="BR4262" s="624"/>
      <c r="BS4262" s="624"/>
      <c r="BT4262" s="624"/>
      <c r="BU4262" s="624"/>
      <c r="BV4262" s="624"/>
      <c r="BW4262" s="624"/>
      <c r="BX4262" s="624"/>
      <c r="BY4262" s="624"/>
      <c r="BZ4262" s="624"/>
      <c r="CA4262" s="624"/>
      <c r="CB4262" s="624"/>
      <c r="CC4262" s="624"/>
      <c r="CD4262" s="624"/>
      <c r="CE4262" s="624"/>
      <c r="CF4262" s="624"/>
      <c r="CG4262" s="624"/>
      <c r="CH4262" s="624"/>
      <c r="CI4262" s="624"/>
      <c r="CJ4262" s="624"/>
      <c r="CK4262" s="624"/>
      <c r="CL4262" s="624"/>
      <c r="CM4262" s="624"/>
      <c r="CN4262" s="624"/>
      <c r="CO4262" s="624"/>
      <c r="CP4262" s="624"/>
      <c r="CQ4262" s="624"/>
      <c r="CR4262" s="624"/>
      <c r="CS4262" s="624"/>
      <c r="CT4262" s="624"/>
      <c r="CU4262" s="624"/>
      <c r="CV4262" s="624"/>
      <c r="CW4262" s="624"/>
      <c r="CX4262" s="624"/>
      <c r="CY4262" s="624"/>
      <c r="CZ4262" s="624"/>
      <c r="DA4262" s="624"/>
      <c r="DB4262" s="624"/>
      <c r="DC4262" s="624"/>
      <c r="DD4262" s="624"/>
      <c r="DE4262" s="624"/>
      <c r="DF4262" s="624"/>
      <c r="DG4262" s="624"/>
      <c r="DH4262" s="624"/>
      <c r="DI4262" s="624"/>
      <c r="DJ4262" s="624"/>
      <c r="DK4262" s="624"/>
      <c r="DL4262" s="624"/>
      <c r="DM4262" s="624"/>
      <c r="DN4262" s="624"/>
      <c r="DO4262" s="624"/>
      <c r="DP4262" s="624"/>
      <c r="DQ4262" s="624"/>
      <c r="DR4262" s="624"/>
      <c r="DS4262" s="624"/>
      <c r="DT4262" s="624"/>
      <c r="DU4262" s="624"/>
      <c r="DV4262" s="624"/>
      <c r="DW4262" s="624"/>
      <c r="DX4262" s="624"/>
      <c r="DY4262" s="624"/>
      <c r="DZ4262" s="624"/>
      <c r="EA4262" s="624"/>
      <c r="EB4262" s="624"/>
      <c r="EC4262" s="624"/>
      <c r="ED4262" s="624"/>
      <c r="EE4262" s="624"/>
      <c r="EF4262" s="624"/>
      <c r="EG4262" s="624"/>
      <c r="EH4262" s="624"/>
      <c r="EI4262" s="624"/>
      <c r="EJ4262" s="624"/>
      <c r="EK4262" s="624"/>
      <c r="EL4262" s="624"/>
      <c r="EM4262" s="624"/>
      <c r="EN4262" s="624"/>
      <c r="EO4262" s="624"/>
      <c r="EP4262" s="624"/>
      <c r="EQ4262" s="624"/>
    </row>
    <row r="4263" spans="1:147" s="560" customFormat="1">
      <c r="A4263" s="624"/>
      <c r="B4263" s="624"/>
      <c r="O4263" s="624"/>
      <c r="P4263" s="624"/>
      <c r="Q4263" s="624"/>
      <c r="R4263" s="624"/>
      <c r="S4263" s="624"/>
      <c r="T4263" s="624"/>
      <c r="U4263" s="624"/>
      <c r="V4263" s="624"/>
      <c r="W4263" s="624"/>
      <c r="X4263" s="624"/>
      <c r="Y4263" s="624"/>
      <c r="Z4263" s="624"/>
      <c r="AB4263" s="624"/>
      <c r="AC4263" s="624"/>
      <c r="AD4263" s="624"/>
      <c r="AE4263" s="624"/>
      <c r="AF4263" s="624"/>
      <c r="AG4263" s="624"/>
      <c r="AH4263" s="624"/>
      <c r="AI4263" s="624"/>
      <c r="AJ4263" s="624"/>
      <c r="AK4263" s="624"/>
      <c r="AL4263" s="624"/>
      <c r="AM4263" s="624"/>
      <c r="AN4263" s="624"/>
      <c r="AO4263" s="624"/>
      <c r="AP4263" s="624"/>
      <c r="AQ4263" s="624"/>
      <c r="AR4263" s="624"/>
      <c r="AS4263" s="624"/>
      <c r="AT4263" s="624"/>
      <c r="AU4263" s="624"/>
      <c r="AV4263" s="624"/>
      <c r="AW4263" s="624"/>
      <c r="AX4263" s="624"/>
      <c r="AY4263" s="624"/>
      <c r="AZ4263" s="624"/>
      <c r="BA4263" s="624"/>
      <c r="BB4263" s="624"/>
      <c r="BC4263" s="624"/>
      <c r="BD4263" s="624"/>
      <c r="BE4263" s="624"/>
      <c r="BF4263" s="624"/>
      <c r="BG4263" s="624"/>
      <c r="BH4263" s="624"/>
      <c r="BI4263" s="624"/>
      <c r="BJ4263" s="624"/>
      <c r="BK4263" s="624"/>
      <c r="BL4263" s="624"/>
      <c r="BM4263" s="624"/>
      <c r="BN4263" s="624"/>
      <c r="BO4263" s="624"/>
      <c r="BP4263" s="624"/>
      <c r="BQ4263" s="624"/>
      <c r="BR4263" s="624"/>
      <c r="BS4263" s="624"/>
      <c r="BT4263" s="624"/>
      <c r="BU4263" s="624"/>
      <c r="BV4263" s="624"/>
      <c r="BW4263" s="624"/>
      <c r="BX4263" s="624"/>
      <c r="BY4263" s="624"/>
      <c r="BZ4263" s="624"/>
      <c r="CA4263" s="624"/>
      <c r="CB4263" s="624"/>
      <c r="CC4263" s="624"/>
      <c r="CD4263" s="624"/>
      <c r="CE4263" s="624"/>
      <c r="CF4263" s="624"/>
      <c r="CG4263" s="624"/>
      <c r="CH4263" s="624"/>
      <c r="CI4263" s="624"/>
      <c r="CJ4263" s="624"/>
      <c r="CK4263" s="624"/>
      <c r="CL4263" s="624"/>
      <c r="CM4263" s="624"/>
      <c r="CN4263" s="624"/>
      <c r="CO4263" s="624"/>
      <c r="CP4263" s="624"/>
      <c r="CQ4263" s="624"/>
      <c r="CR4263" s="624"/>
      <c r="CS4263" s="624"/>
      <c r="CT4263" s="624"/>
      <c r="CU4263" s="624"/>
      <c r="CV4263" s="624"/>
      <c r="CW4263" s="624"/>
      <c r="CX4263" s="624"/>
      <c r="CY4263" s="624"/>
      <c r="CZ4263" s="624"/>
      <c r="DA4263" s="624"/>
      <c r="DB4263" s="624"/>
      <c r="DC4263" s="624"/>
      <c r="DD4263" s="624"/>
      <c r="DE4263" s="624"/>
      <c r="DF4263" s="624"/>
      <c r="DG4263" s="624"/>
      <c r="DH4263" s="624"/>
      <c r="DI4263" s="624"/>
      <c r="DJ4263" s="624"/>
      <c r="DK4263" s="624"/>
      <c r="DL4263" s="624"/>
      <c r="DM4263" s="624"/>
      <c r="DN4263" s="624"/>
      <c r="DO4263" s="624"/>
      <c r="DP4263" s="624"/>
      <c r="DQ4263" s="624"/>
      <c r="DR4263" s="624"/>
      <c r="DS4263" s="624"/>
      <c r="DT4263" s="624"/>
      <c r="DU4263" s="624"/>
      <c r="DV4263" s="624"/>
      <c r="DW4263" s="624"/>
      <c r="DX4263" s="624"/>
      <c r="DY4263" s="624"/>
      <c r="DZ4263" s="624"/>
      <c r="EA4263" s="624"/>
      <c r="EB4263" s="624"/>
      <c r="EC4263" s="624"/>
      <c r="ED4263" s="624"/>
      <c r="EE4263" s="624"/>
      <c r="EF4263" s="624"/>
      <c r="EG4263" s="624"/>
      <c r="EH4263" s="624"/>
      <c r="EI4263" s="624"/>
      <c r="EJ4263" s="624"/>
      <c r="EK4263" s="624"/>
      <c r="EL4263" s="624"/>
      <c r="EM4263" s="624"/>
      <c r="EN4263" s="624"/>
      <c r="EO4263" s="624"/>
      <c r="EP4263" s="624"/>
      <c r="EQ4263" s="624"/>
    </row>
    <row r="4264" spans="1:147" s="560" customFormat="1">
      <c r="A4264" s="624"/>
      <c r="B4264" s="624"/>
      <c r="O4264" s="624"/>
      <c r="P4264" s="624"/>
      <c r="Q4264" s="624"/>
      <c r="R4264" s="624"/>
      <c r="S4264" s="624"/>
      <c r="T4264" s="624"/>
      <c r="U4264" s="624"/>
      <c r="V4264" s="624"/>
      <c r="W4264" s="624"/>
      <c r="X4264" s="624"/>
      <c r="Y4264" s="624"/>
      <c r="Z4264" s="624"/>
      <c r="AB4264" s="624"/>
      <c r="AC4264" s="624"/>
      <c r="AD4264" s="624"/>
      <c r="AE4264" s="624"/>
      <c r="AF4264" s="624"/>
      <c r="AG4264" s="624"/>
      <c r="AH4264" s="624"/>
      <c r="AI4264" s="624"/>
      <c r="AJ4264" s="624"/>
      <c r="AK4264" s="624"/>
      <c r="AL4264" s="624"/>
      <c r="AM4264" s="624"/>
      <c r="AN4264" s="624"/>
      <c r="AO4264" s="624"/>
      <c r="AP4264" s="624"/>
      <c r="AQ4264" s="624"/>
      <c r="AR4264" s="624"/>
      <c r="AS4264" s="624"/>
      <c r="AT4264" s="624"/>
      <c r="AU4264" s="624"/>
      <c r="AV4264" s="624"/>
      <c r="AW4264" s="624"/>
      <c r="AX4264" s="624"/>
      <c r="AY4264" s="624"/>
      <c r="AZ4264" s="624"/>
      <c r="BA4264" s="624"/>
      <c r="BB4264" s="624"/>
      <c r="BC4264" s="624"/>
      <c r="BD4264" s="624"/>
      <c r="BE4264" s="624"/>
      <c r="BF4264" s="624"/>
      <c r="BG4264" s="624"/>
      <c r="BH4264" s="624"/>
      <c r="BI4264" s="624"/>
      <c r="BJ4264" s="624"/>
      <c r="BK4264" s="624"/>
      <c r="BL4264" s="624"/>
      <c r="BM4264" s="624"/>
      <c r="BN4264" s="624"/>
      <c r="BO4264" s="624"/>
      <c r="BP4264" s="624"/>
      <c r="BQ4264" s="624"/>
      <c r="BR4264" s="624"/>
      <c r="BS4264" s="624"/>
      <c r="BT4264" s="624"/>
      <c r="BU4264" s="624"/>
      <c r="BV4264" s="624"/>
      <c r="BW4264" s="624"/>
      <c r="BX4264" s="624"/>
      <c r="BY4264" s="624"/>
      <c r="BZ4264" s="624"/>
      <c r="CA4264" s="624"/>
      <c r="CB4264" s="624"/>
      <c r="CC4264" s="624"/>
      <c r="CD4264" s="624"/>
      <c r="CE4264" s="624"/>
      <c r="CF4264" s="624"/>
      <c r="CG4264" s="624"/>
      <c r="CH4264" s="624"/>
      <c r="CI4264" s="624"/>
      <c r="CJ4264" s="624"/>
      <c r="CK4264" s="624"/>
      <c r="CL4264" s="624"/>
      <c r="CM4264" s="624"/>
      <c r="CN4264" s="624"/>
      <c r="CO4264" s="624"/>
      <c r="CP4264" s="624"/>
      <c r="CQ4264" s="624"/>
      <c r="CR4264" s="624"/>
      <c r="CS4264" s="624"/>
      <c r="CT4264" s="624"/>
      <c r="CU4264" s="624"/>
      <c r="CV4264" s="624"/>
      <c r="CW4264" s="624"/>
      <c r="CX4264" s="624"/>
      <c r="CY4264" s="624"/>
      <c r="CZ4264" s="624"/>
      <c r="DA4264" s="624"/>
      <c r="DB4264" s="624"/>
      <c r="DC4264" s="624"/>
      <c r="DD4264" s="624"/>
      <c r="DE4264" s="624"/>
      <c r="DF4264" s="624"/>
      <c r="DG4264" s="624"/>
      <c r="DH4264" s="624"/>
      <c r="DI4264" s="624"/>
      <c r="DJ4264" s="624"/>
      <c r="DK4264" s="624"/>
      <c r="DL4264" s="624"/>
      <c r="DM4264" s="624"/>
      <c r="DN4264" s="624"/>
      <c r="DO4264" s="624"/>
      <c r="DP4264" s="624"/>
      <c r="DQ4264" s="624"/>
      <c r="DR4264" s="624"/>
      <c r="DS4264" s="624"/>
      <c r="DT4264" s="624"/>
      <c r="DU4264" s="624"/>
      <c r="DV4264" s="624"/>
      <c r="DW4264" s="624"/>
      <c r="DX4264" s="624"/>
      <c r="DY4264" s="624"/>
      <c r="DZ4264" s="624"/>
      <c r="EA4264" s="624"/>
      <c r="EB4264" s="624"/>
      <c r="EC4264" s="624"/>
      <c r="ED4264" s="624"/>
      <c r="EE4264" s="624"/>
      <c r="EF4264" s="624"/>
      <c r="EG4264" s="624"/>
      <c r="EH4264" s="624"/>
      <c r="EI4264" s="624"/>
      <c r="EJ4264" s="624"/>
      <c r="EK4264" s="624"/>
      <c r="EL4264" s="624"/>
      <c r="EM4264" s="624"/>
      <c r="EN4264" s="624"/>
      <c r="EO4264" s="624"/>
      <c r="EP4264" s="624"/>
      <c r="EQ4264" s="624"/>
    </row>
    <row r="4265" spans="1:147" s="560" customFormat="1">
      <c r="A4265" s="624"/>
      <c r="B4265" s="624"/>
      <c r="O4265" s="624"/>
      <c r="P4265" s="624"/>
      <c r="Q4265" s="624"/>
      <c r="R4265" s="624"/>
      <c r="S4265" s="624"/>
      <c r="T4265" s="624"/>
      <c r="U4265" s="624"/>
      <c r="V4265" s="624"/>
      <c r="W4265" s="624"/>
      <c r="X4265" s="624"/>
      <c r="Y4265" s="624"/>
      <c r="Z4265" s="624"/>
      <c r="AB4265" s="624"/>
      <c r="AC4265" s="624"/>
      <c r="AD4265" s="624"/>
      <c r="AE4265" s="624"/>
      <c r="AF4265" s="624"/>
      <c r="AG4265" s="624"/>
      <c r="AH4265" s="624"/>
      <c r="AI4265" s="624"/>
      <c r="AJ4265" s="624"/>
      <c r="AK4265" s="624"/>
      <c r="AL4265" s="624"/>
      <c r="AM4265" s="624"/>
      <c r="AN4265" s="624"/>
      <c r="AO4265" s="624"/>
      <c r="AP4265" s="624"/>
      <c r="AQ4265" s="624"/>
      <c r="AR4265" s="624"/>
      <c r="AS4265" s="624"/>
      <c r="AT4265" s="624"/>
      <c r="AU4265" s="624"/>
      <c r="AV4265" s="624"/>
      <c r="AW4265" s="624"/>
      <c r="AX4265" s="624"/>
      <c r="AY4265" s="624"/>
      <c r="AZ4265" s="624"/>
      <c r="BA4265" s="624"/>
      <c r="BB4265" s="624"/>
      <c r="BC4265" s="624"/>
      <c r="BD4265" s="624"/>
      <c r="BE4265" s="624"/>
      <c r="BF4265" s="624"/>
      <c r="BG4265" s="624"/>
      <c r="BH4265" s="624"/>
      <c r="BI4265" s="624"/>
      <c r="BJ4265" s="624"/>
      <c r="BK4265" s="624"/>
      <c r="BL4265" s="624"/>
      <c r="BM4265" s="624"/>
      <c r="BN4265" s="624"/>
      <c r="BO4265" s="624"/>
      <c r="BP4265" s="624"/>
      <c r="BQ4265" s="624"/>
      <c r="BR4265" s="624"/>
      <c r="BS4265" s="624"/>
      <c r="BT4265" s="624"/>
      <c r="BU4265" s="624"/>
      <c r="BV4265" s="624"/>
      <c r="BW4265" s="624"/>
      <c r="BX4265" s="624"/>
      <c r="BY4265" s="624"/>
      <c r="BZ4265" s="624"/>
      <c r="CA4265" s="624"/>
      <c r="CB4265" s="624"/>
      <c r="CC4265" s="624"/>
      <c r="CD4265" s="624"/>
      <c r="CE4265" s="624"/>
      <c r="CF4265" s="624"/>
      <c r="CG4265" s="624"/>
      <c r="CH4265" s="624"/>
      <c r="CI4265" s="624"/>
      <c r="CJ4265" s="624"/>
      <c r="CK4265" s="624"/>
      <c r="CL4265" s="624"/>
      <c r="CM4265" s="624"/>
      <c r="CN4265" s="624"/>
      <c r="CO4265" s="624"/>
      <c r="CP4265" s="624"/>
      <c r="CQ4265" s="624"/>
      <c r="CR4265" s="624"/>
      <c r="CS4265" s="624"/>
      <c r="CT4265" s="624"/>
      <c r="CU4265" s="624"/>
      <c r="CV4265" s="624"/>
      <c r="CW4265" s="624"/>
      <c r="CX4265" s="624"/>
      <c r="CY4265" s="624"/>
      <c r="CZ4265" s="624"/>
      <c r="DA4265" s="624"/>
      <c r="DB4265" s="624"/>
      <c r="DC4265" s="624"/>
      <c r="DD4265" s="624"/>
      <c r="DE4265" s="624"/>
      <c r="DF4265" s="624"/>
      <c r="DG4265" s="624"/>
      <c r="DH4265" s="624"/>
      <c r="DI4265" s="624"/>
      <c r="DJ4265" s="624"/>
      <c r="DK4265" s="624"/>
      <c r="DL4265" s="624"/>
      <c r="DM4265" s="624"/>
      <c r="DN4265" s="624"/>
      <c r="DO4265" s="624"/>
      <c r="DP4265" s="624"/>
      <c r="DQ4265" s="624"/>
      <c r="DR4265" s="624"/>
      <c r="DS4265" s="624"/>
      <c r="DT4265" s="624"/>
      <c r="DU4265" s="624"/>
      <c r="DV4265" s="624"/>
      <c r="DW4265" s="624"/>
      <c r="DX4265" s="624"/>
      <c r="DY4265" s="624"/>
      <c r="DZ4265" s="624"/>
      <c r="EA4265" s="624"/>
      <c r="EB4265" s="624"/>
      <c r="EC4265" s="624"/>
      <c r="ED4265" s="624"/>
      <c r="EE4265" s="624"/>
      <c r="EF4265" s="624"/>
      <c r="EG4265" s="624"/>
      <c r="EH4265" s="624"/>
      <c r="EI4265" s="624"/>
      <c r="EJ4265" s="624"/>
      <c r="EK4265" s="624"/>
      <c r="EL4265" s="624"/>
      <c r="EM4265" s="624"/>
      <c r="EN4265" s="624"/>
      <c r="EO4265" s="624"/>
      <c r="EP4265" s="624"/>
      <c r="EQ4265" s="624"/>
    </row>
    <row r="4266" spans="1:147" s="560" customFormat="1">
      <c r="A4266" s="624"/>
      <c r="B4266" s="624"/>
      <c r="O4266" s="624"/>
      <c r="P4266" s="624"/>
      <c r="Q4266" s="624"/>
      <c r="R4266" s="624"/>
      <c r="S4266" s="624"/>
      <c r="T4266" s="624"/>
      <c r="U4266" s="624"/>
      <c r="V4266" s="624"/>
      <c r="W4266" s="624"/>
      <c r="X4266" s="624"/>
      <c r="Y4266" s="624"/>
      <c r="Z4266" s="624"/>
      <c r="AB4266" s="624"/>
      <c r="AC4266" s="624"/>
      <c r="AD4266" s="624"/>
      <c r="AE4266" s="624"/>
      <c r="AF4266" s="624"/>
      <c r="AG4266" s="624"/>
      <c r="AH4266" s="624"/>
      <c r="AI4266" s="624"/>
      <c r="AJ4266" s="624"/>
      <c r="AK4266" s="624"/>
      <c r="AL4266" s="624"/>
      <c r="AM4266" s="624"/>
      <c r="AN4266" s="624"/>
      <c r="AO4266" s="624"/>
      <c r="AP4266" s="624"/>
      <c r="AQ4266" s="624"/>
      <c r="AR4266" s="624"/>
      <c r="AS4266" s="624"/>
      <c r="AT4266" s="624"/>
      <c r="AU4266" s="624"/>
      <c r="AV4266" s="624"/>
      <c r="AW4266" s="624"/>
      <c r="AX4266" s="624"/>
      <c r="AY4266" s="624"/>
      <c r="AZ4266" s="624"/>
      <c r="BA4266" s="624"/>
      <c r="BB4266" s="624"/>
      <c r="BC4266" s="624"/>
      <c r="BD4266" s="624"/>
      <c r="BE4266" s="624"/>
      <c r="BF4266" s="624"/>
      <c r="BG4266" s="624"/>
      <c r="BH4266" s="624"/>
      <c r="BI4266" s="624"/>
      <c r="BJ4266" s="624"/>
      <c r="BK4266" s="624"/>
      <c r="BL4266" s="624"/>
      <c r="BM4266" s="624"/>
      <c r="BN4266" s="624"/>
      <c r="BO4266" s="624"/>
      <c r="BP4266" s="624"/>
      <c r="BQ4266" s="624"/>
      <c r="BR4266" s="624"/>
      <c r="BS4266" s="624"/>
      <c r="BT4266" s="624"/>
      <c r="BU4266" s="624"/>
      <c r="BV4266" s="624"/>
      <c r="BW4266" s="624"/>
      <c r="BX4266" s="624"/>
      <c r="BY4266" s="624"/>
      <c r="BZ4266" s="624"/>
      <c r="CA4266" s="624"/>
      <c r="CB4266" s="624"/>
      <c r="CC4266" s="624"/>
      <c r="CD4266" s="624"/>
      <c r="CE4266" s="624"/>
      <c r="CF4266" s="624"/>
      <c r="CG4266" s="624"/>
      <c r="CH4266" s="624"/>
      <c r="CI4266" s="624"/>
      <c r="CJ4266" s="624"/>
      <c r="CK4266" s="624"/>
      <c r="CL4266" s="624"/>
      <c r="CM4266" s="624"/>
      <c r="CN4266" s="624"/>
      <c r="CO4266" s="624"/>
      <c r="CP4266" s="624"/>
      <c r="CQ4266" s="624"/>
      <c r="CR4266" s="624"/>
      <c r="CS4266" s="624"/>
      <c r="CT4266" s="624"/>
      <c r="CU4266" s="624"/>
      <c r="CV4266" s="624"/>
      <c r="CW4266" s="624"/>
      <c r="CX4266" s="624"/>
      <c r="CY4266" s="624"/>
      <c r="CZ4266" s="624"/>
      <c r="DA4266" s="624"/>
      <c r="DB4266" s="624"/>
      <c r="DC4266" s="624"/>
      <c r="DD4266" s="624"/>
      <c r="DE4266" s="624"/>
      <c r="DF4266" s="624"/>
      <c r="DG4266" s="624"/>
      <c r="DH4266" s="624"/>
      <c r="DI4266" s="624"/>
      <c r="DJ4266" s="624"/>
      <c r="DK4266" s="624"/>
      <c r="DL4266" s="624"/>
      <c r="DM4266" s="624"/>
      <c r="DN4266" s="624"/>
      <c r="DO4266" s="624"/>
      <c r="DP4266" s="624"/>
      <c r="DQ4266" s="624"/>
      <c r="DR4266" s="624"/>
      <c r="DS4266" s="624"/>
      <c r="DT4266" s="624"/>
      <c r="DU4266" s="624"/>
      <c r="DV4266" s="624"/>
      <c r="DW4266" s="624"/>
      <c r="DX4266" s="624"/>
      <c r="DY4266" s="624"/>
      <c r="DZ4266" s="624"/>
      <c r="EA4266" s="624"/>
      <c r="EB4266" s="624"/>
      <c r="EC4266" s="624"/>
      <c r="ED4266" s="624"/>
      <c r="EE4266" s="624"/>
      <c r="EF4266" s="624"/>
      <c r="EG4266" s="624"/>
      <c r="EH4266" s="624"/>
      <c r="EI4266" s="624"/>
      <c r="EJ4266" s="624"/>
      <c r="EK4266" s="624"/>
      <c r="EL4266" s="624"/>
      <c r="EM4266" s="624"/>
      <c r="EN4266" s="624"/>
      <c r="EO4266" s="624"/>
      <c r="EP4266" s="624"/>
      <c r="EQ4266" s="624"/>
    </row>
    <row r="4267" spans="1:147" s="560" customFormat="1">
      <c r="A4267" s="624"/>
      <c r="B4267" s="624"/>
      <c r="O4267" s="624"/>
      <c r="P4267" s="624"/>
      <c r="Q4267" s="624"/>
      <c r="R4267" s="624"/>
      <c r="S4267" s="624"/>
      <c r="T4267" s="624"/>
      <c r="U4267" s="624"/>
      <c r="V4267" s="624"/>
      <c r="W4267" s="624"/>
      <c r="X4267" s="624"/>
      <c r="Y4267" s="624"/>
      <c r="Z4267" s="624"/>
      <c r="AB4267" s="624"/>
      <c r="AC4267" s="624"/>
      <c r="AD4267" s="624"/>
      <c r="AE4267" s="624"/>
      <c r="AF4267" s="624"/>
      <c r="AG4267" s="624"/>
      <c r="AH4267" s="624"/>
      <c r="AI4267" s="624"/>
      <c r="AJ4267" s="624"/>
      <c r="AK4267" s="624"/>
      <c r="AL4267" s="624"/>
      <c r="AM4267" s="624"/>
      <c r="AN4267" s="624"/>
      <c r="AO4267" s="624"/>
      <c r="AP4267" s="624"/>
      <c r="AQ4267" s="624"/>
      <c r="AR4267" s="624"/>
      <c r="AS4267" s="624"/>
      <c r="AT4267" s="624"/>
      <c r="AU4267" s="624"/>
      <c r="AV4267" s="624"/>
      <c r="AW4267" s="624"/>
      <c r="AX4267" s="624"/>
      <c r="AY4267" s="624"/>
      <c r="AZ4267" s="624"/>
      <c r="BA4267" s="624"/>
      <c r="BB4267" s="624"/>
      <c r="BC4267" s="624"/>
      <c r="BD4267" s="624"/>
      <c r="BE4267" s="624"/>
      <c r="BF4267" s="624"/>
      <c r="BG4267" s="624"/>
      <c r="BH4267" s="624"/>
      <c r="BI4267" s="624"/>
      <c r="BJ4267" s="624"/>
      <c r="BK4267" s="624"/>
      <c r="BL4267" s="624"/>
      <c r="BM4267" s="624"/>
      <c r="BN4267" s="624"/>
      <c r="BO4267" s="624"/>
      <c r="BP4267" s="624"/>
      <c r="BQ4267" s="624"/>
      <c r="BR4267" s="624"/>
      <c r="BS4267" s="624"/>
      <c r="BT4267" s="624"/>
      <c r="BU4267" s="624"/>
      <c r="BV4267" s="624"/>
      <c r="BW4267" s="624"/>
      <c r="BX4267" s="624"/>
      <c r="BY4267" s="624"/>
      <c r="BZ4267" s="624"/>
      <c r="CA4267" s="624"/>
      <c r="CB4267" s="624"/>
      <c r="CC4267" s="624"/>
      <c r="CD4267" s="624"/>
      <c r="CE4267" s="624"/>
      <c r="CF4267" s="624"/>
      <c r="CG4267" s="624"/>
      <c r="CH4267" s="624"/>
      <c r="CI4267" s="624"/>
      <c r="CJ4267" s="624"/>
      <c r="CK4267" s="624"/>
      <c r="CL4267" s="624"/>
      <c r="CM4267" s="624"/>
      <c r="CN4267" s="624"/>
      <c r="CO4267" s="624"/>
      <c r="CP4267" s="624"/>
      <c r="CQ4267" s="624"/>
      <c r="CR4267" s="624"/>
      <c r="CS4267" s="624"/>
      <c r="CT4267" s="624"/>
      <c r="CU4267" s="624"/>
      <c r="CV4267" s="624"/>
      <c r="CW4267" s="624"/>
      <c r="CX4267" s="624"/>
      <c r="CY4267" s="624"/>
      <c r="CZ4267" s="624"/>
      <c r="DA4267" s="624"/>
      <c r="DB4267" s="624"/>
      <c r="DC4267" s="624"/>
      <c r="DD4267" s="624"/>
      <c r="DE4267" s="624"/>
      <c r="DF4267" s="624"/>
      <c r="DG4267" s="624"/>
      <c r="DH4267" s="624"/>
      <c r="DI4267" s="624"/>
      <c r="DJ4267" s="624"/>
      <c r="DK4267" s="624"/>
      <c r="DL4267" s="624"/>
      <c r="DM4267" s="624"/>
      <c r="DN4267" s="624"/>
      <c r="DO4267" s="624"/>
      <c r="DP4267" s="624"/>
      <c r="DQ4267" s="624"/>
      <c r="DR4267" s="624"/>
      <c r="DS4267" s="624"/>
      <c r="DT4267" s="624"/>
      <c r="DU4267" s="624"/>
      <c r="DV4267" s="624"/>
      <c r="DW4267" s="624"/>
      <c r="DX4267" s="624"/>
      <c r="DY4267" s="624"/>
      <c r="DZ4267" s="624"/>
      <c r="EA4267" s="624"/>
      <c r="EB4267" s="624"/>
      <c r="EC4267" s="624"/>
      <c r="ED4267" s="624"/>
      <c r="EE4267" s="624"/>
      <c r="EF4267" s="624"/>
      <c r="EG4267" s="624"/>
      <c r="EH4267" s="624"/>
      <c r="EI4267" s="624"/>
      <c r="EJ4267" s="624"/>
      <c r="EK4267" s="624"/>
      <c r="EL4267" s="624"/>
      <c r="EM4267" s="624"/>
      <c r="EN4267" s="624"/>
      <c r="EO4267" s="624"/>
      <c r="EP4267" s="624"/>
      <c r="EQ4267" s="624"/>
    </row>
    <row r="4268" spans="1:147" s="560" customFormat="1">
      <c r="A4268" s="624"/>
      <c r="B4268" s="624"/>
      <c r="O4268" s="624"/>
      <c r="P4268" s="624"/>
      <c r="Q4268" s="624"/>
      <c r="R4268" s="624"/>
      <c r="S4268" s="624"/>
      <c r="T4268" s="624"/>
      <c r="U4268" s="624"/>
      <c r="V4268" s="624"/>
      <c r="W4268" s="624"/>
      <c r="X4268" s="624"/>
      <c r="Y4268" s="624"/>
      <c r="Z4268" s="624"/>
      <c r="AB4268" s="624"/>
      <c r="AC4268" s="624"/>
      <c r="AD4268" s="624"/>
      <c r="AE4268" s="624"/>
      <c r="AF4268" s="624"/>
      <c r="AG4268" s="624"/>
      <c r="AH4268" s="624"/>
      <c r="AI4268" s="624"/>
      <c r="AJ4268" s="624"/>
      <c r="AK4268" s="624"/>
      <c r="AL4268" s="624"/>
      <c r="AM4268" s="624"/>
      <c r="AN4268" s="624"/>
      <c r="AO4268" s="624"/>
      <c r="AP4268" s="624"/>
      <c r="AQ4268" s="624"/>
      <c r="AR4268" s="624"/>
      <c r="AS4268" s="624"/>
      <c r="AT4268" s="624"/>
      <c r="AU4268" s="624"/>
      <c r="AV4268" s="624"/>
      <c r="AW4268" s="624"/>
      <c r="AX4268" s="624"/>
      <c r="AY4268" s="624"/>
      <c r="AZ4268" s="624"/>
      <c r="BA4268" s="624"/>
      <c r="BB4268" s="624"/>
      <c r="BC4268" s="624"/>
      <c r="BD4268" s="624"/>
      <c r="BE4268" s="624"/>
      <c r="BF4268" s="624"/>
      <c r="BG4268" s="624"/>
      <c r="BH4268" s="624"/>
      <c r="BI4268" s="624"/>
      <c r="BJ4268" s="624"/>
      <c r="BK4268" s="624"/>
      <c r="BL4268" s="624"/>
      <c r="BM4268" s="624"/>
      <c r="BN4268" s="624"/>
      <c r="BO4268" s="624"/>
      <c r="BP4268" s="624"/>
      <c r="BQ4268" s="624"/>
      <c r="BR4268" s="624"/>
      <c r="BS4268" s="624"/>
      <c r="BT4268" s="624"/>
      <c r="BU4268" s="624"/>
      <c r="BV4268" s="624"/>
      <c r="BW4268" s="624"/>
      <c r="BX4268" s="624"/>
      <c r="BY4268" s="624"/>
      <c r="BZ4268" s="624"/>
      <c r="CA4268" s="624"/>
      <c r="CB4268" s="624"/>
      <c r="CC4268" s="624"/>
      <c r="CD4268" s="624"/>
      <c r="CE4268" s="624"/>
      <c r="CF4268" s="624"/>
      <c r="CG4268" s="624"/>
      <c r="CH4268" s="624"/>
      <c r="CI4268" s="624"/>
      <c r="CJ4268" s="624"/>
      <c r="CK4268" s="624"/>
      <c r="CL4268" s="624"/>
      <c r="CM4268" s="624"/>
      <c r="CN4268" s="624"/>
      <c r="CO4268" s="624"/>
      <c r="CP4268" s="624"/>
      <c r="CQ4268" s="624"/>
      <c r="CR4268" s="624"/>
      <c r="CS4268" s="624"/>
      <c r="CT4268" s="624"/>
      <c r="CU4268" s="624"/>
      <c r="CV4268" s="624"/>
      <c r="CW4268" s="624"/>
      <c r="CX4268" s="624"/>
      <c r="CY4268" s="624"/>
      <c r="CZ4268" s="624"/>
      <c r="DA4268" s="624"/>
      <c r="DB4268" s="624"/>
      <c r="DC4268" s="624"/>
      <c r="DD4268" s="624"/>
      <c r="DE4268" s="624"/>
      <c r="DF4268" s="624"/>
      <c r="DG4268" s="624"/>
      <c r="DH4268" s="624"/>
      <c r="DI4268" s="624"/>
      <c r="DJ4268" s="624"/>
      <c r="DK4268" s="624"/>
      <c r="DL4268" s="624"/>
      <c r="DM4268" s="624"/>
      <c r="DN4268" s="624"/>
      <c r="DO4268" s="624"/>
      <c r="DP4268" s="624"/>
      <c r="DQ4268" s="624"/>
      <c r="DR4268" s="624"/>
      <c r="DS4268" s="624"/>
      <c r="DT4268" s="624"/>
      <c r="DU4268" s="624"/>
      <c r="DV4268" s="624"/>
      <c r="DW4268" s="624"/>
      <c r="DX4268" s="624"/>
      <c r="DY4268" s="624"/>
      <c r="DZ4268" s="624"/>
      <c r="EA4268" s="624"/>
      <c r="EB4268" s="624"/>
      <c r="EC4268" s="624"/>
      <c r="ED4268" s="624"/>
      <c r="EE4268" s="624"/>
      <c r="EF4268" s="624"/>
      <c r="EG4268" s="624"/>
      <c r="EH4268" s="624"/>
      <c r="EI4268" s="624"/>
      <c r="EJ4268" s="624"/>
      <c r="EK4268" s="624"/>
      <c r="EL4268" s="624"/>
      <c r="EM4268" s="624"/>
      <c r="EN4268" s="624"/>
      <c r="EO4268" s="624"/>
      <c r="EP4268" s="624"/>
      <c r="EQ4268" s="624"/>
    </row>
    <row r="4269" spans="1:147" s="560" customFormat="1">
      <c r="A4269" s="624"/>
      <c r="B4269" s="624"/>
      <c r="O4269" s="624"/>
      <c r="P4269" s="624"/>
      <c r="Q4269" s="624"/>
      <c r="R4269" s="624"/>
      <c r="S4269" s="624"/>
      <c r="T4269" s="624"/>
      <c r="U4269" s="624"/>
      <c r="V4269" s="624"/>
      <c r="W4269" s="624"/>
      <c r="X4269" s="624"/>
      <c r="Y4269" s="624"/>
      <c r="Z4269" s="624"/>
      <c r="AB4269" s="624"/>
      <c r="AC4269" s="624"/>
      <c r="AD4269" s="624"/>
      <c r="AE4269" s="624"/>
      <c r="AF4269" s="624"/>
      <c r="AG4269" s="624"/>
      <c r="AH4269" s="624"/>
      <c r="AI4269" s="624"/>
      <c r="AJ4269" s="624"/>
      <c r="AK4269" s="624"/>
      <c r="AL4269" s="624"/>
      <c r="AM4269" s="624"/>
      <c r="AN4269" s="624"/>
      <c r="AO4269" s="624"/>
      <c r="AP4269" s="624"/>
      <c r="AQ4269" s="624"/>
      <c r="AR4269" s="624"/>
      <c r="AS4269" s="624"/>
      <c r="AT4269" s="624"/>
      <c r="AU4269" s="624"/>
      <c r="AV4269" s="624"/>
      <c r="AW4269" s="624"/>
      <c r="AX4269" s="624"/>
      <c r="AY4269" s="624"/>
      <c r="AZ4269" s="624"/>
      <c r="BA4269" s="624"/>
      <c r="BB4269" s="624"/>
      <c r="BC4269" s="624"/>
      <c r="BD4269" s="624"/>
      <c r="BE4269" s="624"/>
      <c r="BF4269" s="624"/>
      <c r="BG4269" s="624"/>
      <c r="BH4269" s="624"/>
      <c r="BI4269" s="624"/>
      <c r="BJ4269" s="624"/>
      <c r="BK4269" s="624"/>
      <c r="BL4269" s="624"/>
      <c r="BM4269" s="624"/>
      <c r="BN4269" s="624"/>
      <c r="BO4269" s="624"/>
      <c r="BP4269" s="624"/>
      <c r="BQ4269" s="624"/>
      <c r="BR4269" s="624"/>
      <c r="BS4269" s="624"/>
      <c r="BT4269" s="624"/>
      <c r="BU4269" s="624"/>
      <c r="BV4269" s="624"/>
      <c r="BW4269" s="624"/>
      <c r="BX4269" s="624"/>
      <c r="BY4269" s="624"/>
      <c r="BZ4269" s="624"/>
      <c r="CA4269" s="624"/>
      <c r="CB4269" s="624"/>
      <c r="CC4269" s="624"/>
      <c r="CD4269" s="624"/>
      <c r="CE4269" s="624"/>
      <c r="CF4269" s="624"/>
      <c r="CG4269" s="624"/>
      <c r="CH4269" s="624"/>
      <c r="CI4269" s="624"/>
      <c r="CJ4269" s="624"/>
      <c r="CK4269" s="624"/>
      <c r="CL4269" s="624"/>
      <c r="CM4269" s="624"/>
      <c r="CN4269" s="624"/>
      <c r="CO4269" s="624"/>
      <c r="CP4269" s="624"/>
      <c r="CQ4269" s="624"/>
      <c r="CR4269" s="624"/>
      <c r="CS4269" s="624"/>
      <c r="CT4269" s="624"/>
      <c r="CU4269" s="624"/>
      <c r="CV4269" s="624"/>
      <c r="CW4269" s="624"/>
      <c r="CX4269" s="624"/>
      <c r="CY4269" s="624"/>
      <c r="CZ4269" s="624"/>
      <c r="DA4269" s="624"/>
      <c r="DB4269" s="624"/>
      <c r="DC4269" s="624"/>
      <c r="DD4269" s="624"/>
      <c r="DE4269" s="624"/>
      <c r="DF4269" s="624"/>
      <c r="DG4269" s="624"/>
      <c r="DH4269" s="624"/>
      <c r="DI4269" s="624"/>
      <c r="DJ4269" s="624"/>
      <c r="DK4269" s="624"/>
      <c r="DL4269" s="624"/>
      <c r="DM4269" s="624"/>
      <c r="DN4269" s="624"/>
      <c r="DO4269" s="624"/>
      <c r="DP4269" s="624"/>
      <c r="DQ4269" s="624"/>
      <c r="DR4269" s="624"/>
      <c r="DS4269" s="624"/>
      <c r="DT4269" s="624"/>
      <c r="DU4269" s="624"/>
      <c r="DV4269" s="624"/>
      <c r="DW4269" s="624"/>
      <c r="DX4269" s="624"/>
      <c r="DY4269" s="624"/>
      <c r="DZ4269" s="624"/>
      <c r="EA4269" s="624"/>
      <c r="EB4269" s="624"/>
      <c r="EC4269" s="624"/>
      <c r="ED4269" s="624"/>
      <c r="EE4269" s="624"/>
      <c r="EF4269" s="624"/>
      <c r="EG4269" s="624"/>
      <c r="EH4269" s="624"/>
      <c r="EI4269" s="624"/>
      <c r="EJ4269" s="624"/>
      <c r="EK4269" s="624"/>
      <c r="EL4269" s="624"/>
      <c r="EM4269" s="624"/>
      <c r="EN4269" s="624"/>
      <c r="EO4269" s="624"/>
      <c r="EP4269" s="624"/>
      <c r="EQ4269" s="624"/>
    </row>
    <row r="4270" spans="1:147" s="560" customFormat="1">
      <c r="A4270" s="624"/>
      <c r="B4270" s="624"/>
      <c r="O4270" s="624"/>
      <c r="P4270" s="624"/>
      <c r="Q4270" s="624"/>
      <c r="R4270" s="624"/>
      <c r="S4270" s="624"/>
      <c r="T4270" s="624"/>
      <c r="U4270" s="624"/>
      <c r="V4270" s="624"/>
      <c r="W4270" s="624"/>
      <c r="X4270" s="624"/>
      <c r="Y4270" s="624"/>
      <c r="Z4270" s="624"/>
      <c r="AB4270" s="624"/>
      <c r="AC4270" s="624"/>
      <c r="AD4270" s="624"/>
      <c r="AE4270" s="624"/>
      <c r="AF4270" s="624"/>
      <c r="AG4270" s="624"/>
      <c r="AH4270" s="624"/>
      <c r="AI4270" s="624"/>
      <c r="AJ4270" s="624"/>
      <c r="AK4270" s="624"/>
      <c r="AL4270" s="624"/>
      <c r="AM4270" s="624"/>
      <c r="AN4270" s="624"/>
      <c r="AO4270" s="624"/>
      <c r="AP4270" s="624"/>
      <c r="AQ4270" s="624"/>
      <c r="AR4270" s="624"/>
      <c r="AS4270" s="624"/>
      <c r="AT4270" s="624"/>
      <c r="AU4270" s="624"/>
      <c r="AV4270" s="624"/>
      <c r="AW4270" s="624"/>
      <c r="AX4270" s="624"/>
      <c r="AY4270" s="624"/>
      <c r="AZ4270" s="624"/>
      <c r="BA4270" s="624"/>
      <c r="BB4270" s="624"/>
      <c r="BC4270" s="624"/>
      <c r="BD4270" s="624"/>
      <c r="BE4270" s="624"/>
      <c r="BF4270" s="624"/>
      <c r="BG4270" s="624"/>
      <c r="BH4270" s="624"/>
      <c r="BI4270" s="624"/>
      <c r="BJ4270" s="624"/>
      <c r="BK4270" s="624"/>
      <c r="BL4270" s="624"/>
      <c r="BM4270" s="624"/>
      <c r="BN4270" s="624"/>
      <c r="BO4270" s="624"/>
      <c r="BP4270" s="624"/>
      <c r="BQ4270" s="624"/>
      <c r="BR4270" s="624"/>
      <c r="BS4270" s="624"/>
      <c r="BT4270" s="624"/>
      <c r="BU4270" s="624"/>
      <c r="BV4270" s="624"/>
      <c r="BW4270" s="624"/>
      <c r="BX4270" s="624"/>
      <c r="BY4270" s="624"/>
      <c r="BZ4270" s="624"/>
      <c r="CA4270" s="624"/>
      <c r="CB4270" s="624"/>
      <c r="CC4270" s="624"/>
      <c r="CD4270" s="624"/>
      <c r="CE4270" s="624"/>
      <c r="CF4270" s="624"/>
      <c r="CG4270" s="624"/>
      <c r="CH4270" s="624"/>
      <c r="CI4270" s="624"/>
      <c r="CJ4270" s="624"/>
      <c r="CK4270" s="624"/>
      <c r="CL4270" s="624"/>
      <c r="CM4270" s="624"/>
      <c r="CN4270" s="624"/>
      <c r="CO4270" s="624"/>
      <c r="CP4270" s="624"/>
      <c r="CQ4270" s="624"/>
      <c r="CR4270" s="624"/>
      <c r="CS4270" s="624"/>
      <c r="CT4270" s="624"/>
      <c r="CU4270" s="624"/>
      <c r="CV4270" s="624"/>
      <c r="CW4270" s="624"/>
      <c r="CX4270" s="624"/>
      <c r="CY4270" s="624"/>
      <c r="CZ4270" s="624"/>
      <c r="DA4270" s="624"/>
      <c r="DB4270" s="624"/>
      <c r="DC4270" s="624"/>
      <c r="DD4270" s="624"/>
      <c r="DE4270" s="624"/>
      <c r="DF4270" s="624"/>
      <c r="DG4270" s="624"/>
      <c r="DH4270" s="624"/>
      <c r="DI4270" s="624"/>
      <c r="DJ4270" s="624"/>
      <c r="DK4270" s="624"/>
      <c r="DL4270" s="624"/>
      <c r="DM4270" s="624"/>
      <c r="DN4270" s="624"/>
      <c r="DO4270" s="624"/>
      <c r="DP4270" s="624"/>
      <c r="DQ4270" s="624"/>
      <c r="DR4270" s="624"/>
      <c r="DS4270" s="624"/>
      <c r="DT4270" s="624"/>
      <c r="DU4270" s="624"/>
      <c r="DV4270" s="624"/>
      <c r="DW4270" s="624"/>
      <c r="DX4270" s="624"/>
      <c r="DY4270" s="624"/>
      <c r="DZ4270" s="624"/>
      <c r="EA4270" s="624"/>
      <c r="EB4270" s="624"/>
      <c r="EC4270" s="624"/>
      <c r="ED4270" s="624"/>
      <c r="EE4270" s="624"/>
      <c r="EF4270" s="624"/>
      <c r="EG4270" s="624"/>
      <c r="EH4270" s="624"/>
      <c r="EI4270" s="624"/>
      <c r="EJ4270" s="624"/>
      <c r="EK4270" s="624"/>
      <c r="EL4270" s="624"/>
      <c r="EM4270" s="624"/>
      <c r="EN4270" s="624"/>
      <c r="EO4270" s="624"/>
      <c r="EP4270" s="624"/>
      <c r="EQ4270" s="624"/>
    </row>
    <row r="4271" spans="1:147" s="560" customFormat="1">
      <c r="A4271" s="624"/>
      <c r="B4271" s="624"/>
      <c r="O4271" s="624"/>
      <c r="P4271" s="624"/>
      <c r="Q4271" s="624"/>
      <c r="R4271" s="624"/>
      <c r="S4271" s="624"/>
      <c r="T4271" s="624"/>
      <c r="U4271" s="624"/>
      <c r="V4271" s="624"/>
      <c r="W4271" s="624"/>
      <c r="X4271" s="624"/>
      <c r="Y4271" s="624"/>
      <c r="Z4271" s="624"/>
      <c r="AB4271" s="624"/>
      <c r="AC4271" s="624"/>
      <c r="AD4271" s="624"/>
      <c r="AE4271" s="624"/>
      <c r="AF4271" s="624"/>
      <c r="AG4271" s="624"/>
      <c r="AH4271" s="624"/>
      <c r="AI4271" s="624"/>
      <c r="AJ4271" s="624"/>
      <c r="AK4271" s="624"/>
      <c r="AL4271" s="624"/>
      <c r="AM4271" s="624"/>
      <c r="AN4271" s="624"/>
      <c r="AO4271" s="624"/>
      <c r="AP4271" s="624"/>
      <c r="AQ4271" s="624"/>
      <c r="AR4271" s="624"/>
      <c r="AS4271" s="624"/>
      <c r="AT4271" s="624"/>
      <c r="AU4271" s="624"/>
      <c r="AV4271" s="624"/>
      <c r="AW4271" s="624"/>
      <c r="AX4271" s="624"/>
      <c r="AY4271" s="624"/>
      <c r="AZ4271" s="624"/>
      <c r="BA4271" s="624"/>
      <c r="BB4271" s="624"/>
      <c r="BC4271" s="624"/>
      <c r="BD4271" s="624"/>
      <c r="BE4271" s="624"/>
      <c r="BF4271" s="624"/>
      <c r="BG4271" s="624"/>
      <c r="BH4271" s="624"/>
      <c r="BI4271" s="624"/>
      <c r="BJ4271" s="624"/>
      <c r="BK4271" s="624"/>
      <c r="BL4271" s="624"/>
      <c r="BM4271" s="624"/>
      <c r="BN4271" s="624"/>
      <c r="BO4271" s="624"/>
      <c r="BP4271" s="624"/>
      <c r="BQ4271" s="624"/>
      <c r="BR4271" s="624"/>
      <c r="BS4271" s="624"/>
      <c r="BT4271" s="624"/>
      <c r="BU4271" s="624"/>
      <c r="BV4271" s="624"/>
      <c r="BW4271" s="624"/>
      <c r="BX4271" s="624"/>
      <c r="BY4271" s="624"/>
      <c r="BZ4271" s="624"/>
      <c r="CA4271" s="624"/>
      <c r="CB4271" s="624"/>
      <c r="CC4271" s="624"/>
      <c r="CD4271" s="624"/>
      <c r="CE4271" s="624"/>
      <c r="CF4271" s="624"/>
      <c r="CG4271" s="624"/>
      <c r="CH4271" s="624"/>
      <c r="CI4271" s="624"/>
      <c r="CJ4271" s="624"/>
      <c r="CK4271" s="624"/>
      <c r="CL4271" s="624"/>
      <c r="CM4271" s="624"/>
      <c r="CN4271" s="624"/>
      <c r="CO4271" s="624"/>
      <c r="CP4271" s="624"/>
      <c r="CQ4271" s="624"/>
      <c r="CR4271" s="624"/>
      <c r="CS4271" s="624"/>
      <c r="CT4271" s="624"/>
      <c r="CU4271" s="624"/>
      <c r="CV4271" s="624"/>
      <c r="CW4271" s="624"/>
      <c r="CX4271" s="624"/>
      <c r="CY4271" s="624"/>
      <c r="CZ4271" s="624"/>
      <c r="DA4271" s="624"/>
      <c r="DB4271" s="624"/>
      <c r="DC4271" s="624"/>
      <c r="DD4271" s="624"/>
      <c r="DE4271" s="624"/>
      <c r="DF4271" s="624"/>
      <c r="DG4271" s="624"/>
      <c r="DH4271" s="624"/>
      <c r="DI4271" s="624"/>
      <c r="DJ4271" s="624"/>
      <c r="DK4271" s="624"/>
      <c r="DL4271" s="624"/>
      <c r="DM4271" s="624"/>
      <c r="DN4271" s="624"/>
      <c r="DO4271" s="624"/>
      <c r="DP4271" s="624"/>
      <c r="DQ4271" s="624"/>
      <c r="DR4271" s="624"/>
      <c r="DS4271" s="624"/>
      <c r="DT4271" s="624"/>
      <c r="DU4271" s="624"/>
      <c r="DV4271" s="624"/>
      <c r="DW4271" s="624"/>
      <c r="DX4271" s="624"/>
      <c r="DY4271" s="624"/>
      <c r="DZ4271" s="624"/>
      <c r="EA4271" s="624"/>
      <c r="EB4271" s="624"/>
      <c r="EC4271" s="624"/>
      <c r="ED4271" s="624"/>
      <c r="EE4271" s="624"/>
      <c r="EF4271" s="624"/>
      <c r="EG4271" s="624"/>
      <c r="EH4271" s="624"/>
      <c r="EI4271" s="624"/>
      <c r="EJ4271" s="624"/>
      <c r="EK4271" s="624"/>
      <c r="EL4271" s="624"/>
      <c r="EM4271" s="624"/>
      <c r="EN4271" s="624"/>
      <c r="EO4271" s="624"/>
      <c r="EP4271" s="624"/>
      <c r="EQ4271" s="624"/>
    </row>
    <row r="4272" spans="1:147" s="560" customFormat="1">
      <c r="A4272" s="624"/>
      <c r="B4272" s="624"/>
      <c r="O4272" s="624"/>
      <c r="P4272" s="624"/>
      <c r="Q4272" s="624"/>
      <c r="R4272" s="624"/>
      <c r="S4272" s="624"/>
      <c r="T4272" s="624"/>
      <c r="U4272" s="624"/>
      <c r="V4272" s="624"/>
      <c r="W4272" s="624"/>
      <c r="X4272" s="624"/>
      <c r="Y4272" s="624"/>
      <c r="Z4272" s="624"/>
      <c r="AB4272" s="624"/>
      <c r="AC4272" s="624"/>
      <c r="AD4272" s="624"/>
      <c r="AE4272" s="624"/>
      <c r="AF4272" s="624"/>
      <c r="AG4272" s="624"/>
      <c r="AH4272" s="624"/>
      <c r="AI4272" s="624"/>
      <c r="AJ4272" s="624"/>
      <c r="AK4272" s="624"/>
      <c r="AL4272" s="624"/>
      <c r="AM4272" s="624"/>
      <c r="AN4272" s="624"/>
      <c r="AO4272" s="624"/>
      <c r="AP4272" s="624"/>
      <c r="AQ4272" s="624"/>
      <c r="AR4272" s="624"/>
      <c r="AS4272" s="624"/>
      <c r="AT4272" s="624"/>
      <c r="AU4272" s="624"/>
      <c r="AV4272" s="624"/>
      <c r="AW4272" s="624"/>
      <c r="AX4272" s="624"/>
      <c r="AY4272" s="624"/>
      <c r="AZ4272" s="624"/>
      <c r="BA4272" s="624"/>
      <c r="BB4272" s="624"/>
      <c r="BC4272" s="624"/>
      <c r="BD4272" s="624"/>
      <c r="BE4272" s="624"/>
      <c r="BF4272" s="624"/>
      <c r="BG4272" s="624"/>
      <c r="BH4272" s="624"/>
      <c r="BI4272" s="624"/>
      <c r="BJ4272" s="624"/>
      <c r="BK4272" s="624"/>
      <c r="BL4272" s="624"/>
      <c r="BM4272" s="624"/>
      <c r="BN4272" s="624"/>
      <c r="BO4272" s="624"/>
      <c r="BP4272" s="624"/>
      <c r="BQ4272" s="624"/>
      <c r="BR4272" s="624"/>
      <c r="BS4272" s="624"/>
      <c r="BT4272" s="624"/>
      <c r="BU4272" s="624"/>
      <c r="BV4272" s="624"/>
      <c r="BW4272" s="624"/>
      <c r="BX4272" s="624"/>
      <c r="BY4272" s="624"/>
      <c r="BZ4272" s="624"/>
      <c r="CA4272" s="624"/>
      <c r="CB4272" s="624"/>
      <c r="CC4272" s="624"/>
      <c r="CD4272" s="624"/>
      <c r="CE4272" s="624"/>
      <c r="CF4272" s="624"/>
      <c r="CG4272" s="624"/>
      <c r="CH4272" s="624"/>
      <c r="CI4272" s="624"/>
      <c r="CJ4272" s="624"/>
      <c r="CK4272" s="624"/>
      <c r="CL4272" s="624"/>
      <c r="CM4272" s="624"/>
      <c r="CN4272" s="624"/>
      <c r="CO4272" s="624"/>
      <c r="CP4272" s="624"/>
      <c r="CQ4272" s="624"/>
      <c r="CR4272" s="624"/>
      <c r="CS4272" s="624"/>
      <c r="CT4272" s="624"/>
      <c r="CU4272" s="624"/>
      <c r="CV4272" s="624"/>
      <c r="CW4272" s="624"/>
      <c r="CX4272" s="624"/>
      <c r="CY4272" s="624"/>
      <c r="CZ4272" s="624"/>
      <c r="DA4272" s="624"/>
      <c r="DB4272" s="624"/>
      <c r="DC4272" s="624"/>
      <c r="DD4272" s="624"/>
      <c r="DE4272" s="624"/>
      <c r="DF4272" s="624"/>
      <c r="DG4272" s="624"/>
      <c r="DH4272" s="624"/>
      <c r="DI4272" s="624"/>
      <c r="DJ4272" s="624"/>
      <c r="DK4272" s="624"/>
      <c r="DL4272" s="624"/>
      <c r="DM4272" s="624"/>
      <c r="DN4272" s="624"/>
      <c r="DO4272" s="624"/>
      <c r="DP4272" s="624"/>
      <c r="DQ4272" s="624"/>
      <c r="DR4272" s="624"/>
      <c r="DS4272" s="624"/>
      <c r="DT4272" s="624"/>
      <c r="DU4272" s="624"/>
      <c r="DV4272" s="624"/>
      <c r="DW4272" s="624"/>
      <c r="DX4272" s="624"/>
      <c r="DY4272" s="624"/>
      <c r="DZ4272" s="624"/>
      <c r="EA4272" s="624"/>
      <c r="EB4272" s="624"/>
      <c r="EC4272" s="624"/>
      <c r="ED4272" s="624"/>
      <c r="EE4272" s="624"/>
      <c r="EF4272" s="624"/>
      <c r="EG4272" s="624"/>
      <c r="EH4272" s="624"/>
      <c r="EI4272" s="624"/>
      <c r="EJ4272" s="624"/>
      <c r="EK4272" s="624"/>
      <c r="EL4272" s="624"/>
      <c r="EM4272" s="624"/>
      <c r="EN4272" s="624"/>
      <c r="EO4272" s="624"/>
      <c r="EP4272" s="624"/>
      <c r="EQ4272" s="624"/>
    </row>
    <row r="4273" spans="1:147" s="560" customFormat="1">
      <c r="A4273" s="624"/>
      <c r="B4273" s="624"/>
      <c r="O4273" s="624"/>
      <c r="P4273" s="624"/>
      <c r="Q4273" s="624"/>
      <c r="R4273" s="624"/>
      <c r="S4273" s="624"/>
      <c r="T4273" s="624"/>
      <c r="U4273" s="624"/>
      <c r="V4273" s="624"/>
      <c r="W4273" s="624"/>
      <c r="X4273" s="624"/>
      <c r="Y4273" s="624"/>
      <c r="Z4273" s="624"/>
      <c r="AB4273" s="624"/>
      <c r="AC4273" s="624"/>
      <c r="AD4273" s="624"/>
      <c r="AE4273" s="624"/>
      <c r="AF4273" s="624"/>
      <c r="AG4273" s="624"/>
      <c r="AH4273" s="624"/>
      <c r="AI4273" s="624"/>
      <c r="AJ4273" s="624"/>
      <c r="AK4273" s="624"/>
      <c r="AL4273" s="624"/>
      <c r="AM4273" s="624"/>
      <c r="AN4273" s="624"/>
      <c r="AO4273" s="624"/>
      <c r="AP4273" s="624"/>
      <c r="AQ4273" s="624"/>
      <c r="AR4273" s="624"/>
      <c r="AS4273" s="624"/>
      <c r="AT4273" s="624"/>
      <c r="AU4273" s="624"/>
      <c r="AV4273" s="624"/>
      <c r="AW4273" s="624"/>
      <c r="AX4273" s="624"/>
      <c r="AY4273" s="624"/>
      <c r="AZ4273" s="624"/>
      <c r="BA4273" s="624"/>
      <c r="BB4273" s="624"/>
      <c r="BC4273" s="624"/>
      <c r="BD4273" s="624"/>
      <c r="BE4273" s="624"/>
      <c r="BF4273" s="624"/>
      <c r="BG4273" s="624"/>
      <c r="BH4273" s="624"/>
      <c r="BI4273" s="624"/>
      <c r="BJ4273" s="624"/>
      <c r="BK4273" s="624"/>
      <c r="BL4273" s="624"/>
      <c r="BM4273" s="624"/>
      <c r="BN4273" s="624"/>
      <c r="BO4273" s="624"/>
      <c r="BP4273" s="624"/>
      <c r="BQ4273" s="624"/>
      <c r="BR4273" s="624"/>
      <c r="BS4273" s="624"/>
      <c r="BT4273" s="624"/>
      <c r="BU4273" s="624"/>
      <c r="BV4273" s="624"/>
      <c r="BW4273" s="624"/>
      <c r="BX4273" s="624"/>
      <c r="BY4273" s="624"/>
      <c r="BZ4273" s="624"/>
      <c r="CA4273" s="624"/>
      <c r="CB4273" s="624"/>
      <c r="CC4273" s="624"/>
      <c r="CD4273" s="624"/>
      <c r="CE4273" s="624"/>
      <c r="CF4273" s="624"/>
      <c r="CG4273" s="624"/>
      <c r="CH4273" s="624"/>
      <c r="CI4273" s="624"/>
      <c r="CJ4273" s="624"/>
      <c r="CK4273" s="624"/>
      <c r="CL4273" s="624"/>
      <c r="CM4273" s="624"/>
      <c r="CN4273" s="624"/>
      <c r="CO4273" s="624"/>
      <c r="CP4273" s="624"/>
      <c r="CQ4273" s="624"/>
      <c r="CR4273" s="624"/>
      <c r="CS4273" s="624"/>
      <c r="CT4273" s="624"/>
      <c r="CU4273" s="624"/>
      <c r="CV4273" s="624"/>
      <c r="CW4273" s="624"/>
      <c r="CX4273" s="624"/>
      <c r="CY4273" s="624"/>
      <c r="CZ4273" s="624"/>
      <c r="DA4273" s="624"/>
      <c r="DB4273" s="624"/>
      <c r="DC4273" s="624"/>
      <c r="DD4273" s="624"/>
      <c r="DE4273" s="624"/>
      <c r="DF4273" s="624"/>
      <c r="DG4273" s="624"/>
      <c r="DH4273" s="624"/>
      <c r="DI4273" s="624"/>
      <c r="DJ4273" s="624"/>
      <c r="DK4273" s="624"/>
      <c r="DL4273" s="624"/>
      <c r="DM4273" s="624"/>
      <c r="DN4273" s="624"/>
      <c r="DO4273" s="624"/>
      <c r="DP4273" s="624"/>
      <c r="DQ4273" s="624"/>
      <c r="DR4273" s="624"/>
      <c r="DS4273" s="624"/>
      <c r="DT4273" s="624"/>
      <c r="DU4273" s="624"/>
      <c r="DV4273" s="624"/>
      <c r="DW4273" s="624"/>
      <c r="DX4273" s="624"/>
      <c r="DY4273" s="624"/>
      <c r="DZ4273" s="624"/>
      <c r="EA4273" s="624"/>
      <c r="EB4273" s="624"/>
      <c r="EC4273" s="624"/>
      <c r="ED4273" s="624"/>
      <c r="EE4273" s="624"/>
      <c r="EF4273" s="624"/>
      <c r="EG4273" s="624"/>
      <c r="EH4273" s="624"/>
      <c r="EI4273" s="624"/>
      <c r="EJ4273" s="624"/>
      <c r="EK4273" s="624"/>
      <c r="EL4273" s="624"/>
      <c r="EM4273" s="624"/>
      <c r="EN4273" s="624"/>
      <c r="EO4273" s="624"/>
      <c r="EP4273" s="624"/>
      <c r="EQ4273" s="624"/>
    </row>
    <row r="4274" spans="1:147" s="560" customFormat="1">
      <c r="A4274" s="624"/>
      <c r="B4274" s="624"/>
      <c r="O4274" s="624"/>
      <c r="P4274" s="624"/>
      <c r="Q4274" s="624"/>
      <c r="R4274" s="624"/>
      <c r="S4274" s="624"/>
      <c r="T4274" s="624"/>
      <c r="U4274" s="624"/>
      <c r="V4274" s="624"/>
      <c r="W4274" s="624"/>
      <c r="X4274" s="624"/>
      <c r="Y4274" s="624"/>
      <c r="Z4274" s="624"/>
      <c r="AB4274" s="624"/>
      <c r="AC4274" s="624"/>
      <c r="AD4274" s="624"/>
      <c r="AE4274" s="624"/>
      <c r="AF4274" s="624"/>
      <c r="AG4274" s="624"/>
      <c r="AH4274" s="624"/>
      <c r="AI4274" s="624"/>
      <c r="AJ4274" s="624"/>
      <c r="AK4274" s="624"/>
      <c r="AL4274" s="624"/>
      <c r="AM4274" s="624"/>
      <c r="AN4274" s="624"/>
      <c r="AO4274" s="624"/>
      <c r="AP4274" s="624"/>
      <c r="AQ4274" s="624"/>
      <c r="AR4274" s="624"/>
      <c r="AS4274" s="624"/>
      <c r="AT4274" s="624"/>
      <c r="AU4274" s="624"/>
      <c r="AV4274" s="624"/>
      <c r="AW4274" s="624"/>
      <c r="AX4274" s="624"/>
      <c r="AY4274" s="624"/>
      <c r="AZ4274" s="624"/>
      <c r="BA4274" s="624"/>
      <c r="BB4274" s="624"/>
      <c r="BC4274" s="624"/>
      <c r="BD4274" s="624"/>
      <c r="BE4274" s="624"/>
      <c r="BF4274" s="624"/>
      <c r="BG4274" s="624"/>
      <c r="BH4274" s="624"/>
      <c r="BI4274" s="624"/>
      <c r="BJ4274" s="624"/>
      <c r="BK4274" s="624"/>
      <c r="BL4274" s="624"/>
      <c r="BM4274" s="624"/>
      <c r="BN4274" s="624"/>
      <c r="BO4274" s="624"/>
      <c r="BP4274" s="624"/>
      <c r="BQ4274" s="624"/>
      <c r="BR4274" s="624"/>
      <c r="BS4274" s="624"/>
      <c r="BT4274" s="624"/>
      <c r="BU4274" s="624"/>
      <c r="BV4274" s="624"/>
      <c r="BW4274" s="624"/>
      <c r="BX4274" s="624"/>
      <c r="BY4274" s="624"/>
      <c r="BZ4274" s="624"/>
      <c r="CA4274" s="624"/>
      <c r="CB4274" s="624"/>
      <c r="CC4274" s="624"/>
      <c r="CD4274" s="624"/>
      <c r="CE4274" s="624"/>
      <c r="CF4274" s="624"/>
      <c r="CG4274" s="624"/>
      <c r="CH4274" s="624"/>
      <c r="CI4274" s="624"/>
      <c r="CJ4274" s="624"/>
      <c r="CK4274" s="624"/>
      <c r="CL4274" s="624"/>
      <c r="CM4274" s="624"/>
      <c r="CN4274" s="624"/>
      <c r="CO4274" s="624"/>
      <c r="CP4274" s="624"/>
      <c r="CQ4274" s="624"/>
      <c r="CR4274" s="624"/>
      <c r="CS4274" s="624"/>
      <c r="CT4274" s="624"/>
      <c r="CU4274" s="624"/>
      <c r="CV4274" s="624"/>
      <c r="CW4274" s="624"/>
      <c r="CX4274" s="624"/>
      <c r="CY4274" s="624"/>
      <c r="CZ4274" s="624"/>
      <c r="DA4274" s="624"/>
      <c r="DB4274" s="624"/>
      <c r="DC4274" s="624"/>
      <c r="DD4274" s="624"/>
      <c r="DE4274" s="624"/>
      <c r="DF4274" s="624"/>
      <c r="DG4274" s="624"/>
      <c r="DH4274" s="624"/>
      <c r="DI4274" s="624"/>
      <c r="DJ4274" s="624"/>
      <c r="DK4274" s="624"/>
      <c r="DL4274" s="624"/>
      <c r="DM4274" s="624"/>
      <c r="DN4274" s="624"/>
      <c r="DO4274" s="624"/>
      <c r="DP4274" s="624"/>
      <c r="DQ4274" s="624"/>
      <c r="DR4274" s="624"/>
      <c r="DS4274" s="624"/>
      <c r="DT4274" s="624"/>
      <c r="DU4274" s="624"/>
      <c r="DV4274" s="624"/>
      <c r="DW4274" s="624"/>
      <c r="DX4274" s="624"/>
      <c r="DY4274" s="624"/>
      <c r="DZ4274" s="624"/>
      <c r="EA4274" s="624"/>
      <c r="EB4274" s="624"/>
      <c r="EC4274" s="624"/>
      <c r="ED4274" s="624"/>
      <c r="EE4274" s="624"/>
      <c r="EF4274" s="624"/>
      <c r="EG4274" s="624"/>
      <c r="EH4274" s="624"/>
      <c r="EI4274" s="624"/>
      <c r="EJ4274" s="624"/>
      <c r="EK4274" s="624"/>
      <c r="EL4274" s="624"/>
      <c r="EM4274" s="624"/>
      <c r="EN4274" s="624"/>
      <c r="EO4274" s="624"/>
      <c r="EP4274" s="624"/>
      <c r="EQ4274" s="624"/>
    </row>
    <row r="4275" spans="1:147" s="560" customFormat="1">
      <c r="A4275" s="624"/>
      <c r="B4275" s="624"/>
      <c r="O4275" s="624"/>
      <c r="P4275" s="624"/>
      <c r="Q4275" s="624"/>
      <c r="R4275" s="624"/>
      <c r="S4275" s="624"/>
      <c r="T4275" s="624"/>
      <c r="U4275" s="624"/>
      <c r="V4275" s="624"/>
      <c r="W4275" s="624"/>
      <c r="X4275" s="624"/>
      <c r="Y4275" s="624"/>
      <c r="Z4275" s="624"/>
      <c r="AB4275" s="624"/>
      <c r="AC4275" s="624"/>
      <c r="AD4275" s="624"/>
      <c r="AE4275" s="624"/>
      <c r="AF4275" s="624"/>
      <c r="AG4275" s="624"/>
      <c r="AH4275" s="624"/>
      <c r="AI4275" s="624"/>
      <c r="AJ4275" s="624"/>
      <c r="AK4275" s="624"/>
      <c r="AL4275" s="624"/>
      <c r="AM4275" s="624"/>
      <c r="AN4275" s="624"/>
      <c r="AO4275" s="624"/>
      <c r="AP4275" s="624"/>
      <c r="AQ4275" s="624"/>
      <c r="AR4275" s="624"/>
      <c r="AS4275" s="624"/>
      <c r="AT4275" s="624"/>
      <c r="AU4275" s="624"/>
      <c r="AV4275" s="624"/>
      <c r="AW4275" s="624"/>
      <c r="AX4275" s="624"/>
      <c r="AY4275" s="624"/>
      <c r="AZ4275" s="624"/>
      <c r="BA4275" s="624"/>
      <c r="BB4275" s="624"/>
      <c r="BC4275" s="624"/>
      <c r="BD4275" s="624"/>
      <c r="BE4275" s="624"/>
      <c r="BF4275" s="624"/>
      <c r="BG4275" s="624"/>
      <c r="BH4275" s="624"/>
      <c r="BI4275" s="624"/>
      <c r="BJ4275" s="624"/>
      <c r="BK4275" s="624"/>
      <c r="BL4275" s="624"/>
      <c r="BM4275" s="624"/>
      <c r="BN4275" s="624"/>
      <c r="BO4275" s="624"/>
      <c r="BP4275" s="624"/>
      <c r="BQ4275" s="624"/>
      <c r="BR4275" s="624"/>
      <c r="BS4275" s="624"/>
      <c r="BT4275" s="624"/>
      <c r="BU4275" s="624"/>
      <c r="BV4275" s="624"/>
      <c r="BW4275" s="624"/>
      <c r="BX4275" s="624"/>
      <c r="BY4275" s="624"/>
      <c r="BZ4275" s="624"/>
      <c r="CA4275" s="624"/>
      <c r="CB4275" s="624"/>
      <c r="CC4275" s="624"/>
      <c r="CD4275" s="624"/>
      <c r="CE4275" s="624"/>
      <c r="CF4275" s="624"/>
      <c r="CG4275" s="624"/>
      <c r="CH4275" s="624"/>
      <c r="CI4275" s="624"/>
      <c r="CJ4275" s="624"/>
      <c r="CK4275" s="624"/>
      <c r="CL4275" s="624"/>
      <c r="CM4275" s="624"/>
      <c r="CN4275" s="624"/>
      <c r="CO4275" s="624"/>
      <c r="CP4275" s="624"/>
      <c r="CQ4275" s="624"/>
      <c r="CR4275" s="624"/>
      <c r="CS4275" s="624"/>
      <c r="CT4275" s="624"/>
      <c r="CU4275" s="624"/>
      <c r="CV4275" s="624"/>
      <c r="CW4275" s="624"/>
      <c r="CX4275" s="624"/>
      <c r="CY4275" s="624"/>
      <c r="CZ4275" s="624"/>
      <c r="DA4275" s="624"/>
      <c r="DB4275" s="624"/>
      <c r="DC4275" s="624"/>
      <c r="DD4275" s="624"/>
      <c r="DE4275" s="624"/>
      <c r="DF4275" s="624"/>
      <c r="DG4275" s="624"/>
      <c r="DH4275" s="624"/>
      <c r="DI4275" s="624"/>
      <c r="DJ4275" s="624"/>
      <c r="DK4275" s="624"/>
      <c r="DL4275" s="624"/>
      <c r="DM4275" s="624"/>
      <c r="DN4275" s="624"/>
      <c r="DO4275" s="624"/>
      <c r="DP4275" s="624"/>
      <c r="DQ4275" s="624"/>
      <c r="DR4275" s="624"/>
      <c r="DS4275" s="624"/>
      <c r="DT4275" s="624"/>
      <c r="DU4275" s="624"/>
      <c r="DV4275" s="624"/>
      <c r="DW4275" s="624"/>
      <c r="DX4275" s="624"/>
      <c r="DY4275" s="624"/>
      <c r="DZ4275" s="624"/>
      <c r="EA4275" s="624"/>
      <c r="EB4275" s="624"/>
      <c r="EC4275" s="624"/>
      <c r="ED4275" s="624"/>
      <c r="EE4275" s="624"/>
      <c r="EF4275" s="624"/>
      <c r="EG4275" s="624"/>
      <c r="EH4275" s="624"/>
      <c r="EI4275" s="624"/>
      <c r="EJ4275" s="624"/>
      <c r="EK4275" s="624"/>
      <c r="EL4275" s="624"/>
      <c r="EM4275" s="624"/>
      <c r="EN4275" s="624"/>
      <c r="EO4275" s="624"/>
      <c r="EP4275" s="624"/>
      <c r="EQ4275" s="624"/>
    </row>
    <row r="4276" spans="1:147" s="560" customFormat="1">
      <c r="A4276" s="624"/>
      <c r="B4276" s="624"/>
      <c r="O4276" s="624"/>
      <c r="P4276" s="624"/>
      <c r="Q4276" s="624"/>
      <c r="R4276" s="624"/>
      <c r="S4276" s="624"/>
      <c r="T4276" s="624"/>
      <c r="U4276" s="624"/>
      <c r="V4276" s="624"/>
      <c r="W4276" s="624"/>
      <c r="X4276" s="624"/>
      <c r="Y4276" s="624"/>
      <c r="Z4276" s="624"/>
      <c r="AB4276" s="624"/>
      <c r="AC4276" s="624"/>
      <c r="AD4276" s="624"/>
      <c r="AE4276" s="624"/>
      <c r="AF4276" s="624"/>
      <c r="AG4276" s="624"/>
      <c r="AH4276" s="624"/>
      <c r="AI4276" s="624"/>
      <c r="AJ4276" s="624"/>
      <c r="AK4276" s="624"/>
      <c r="AL4276" s="624"/>
      <c r="AM4276" s="624"/>
      <c r="AN4276" s="624"/>
      <c r="AO4276" s="624"/>
      <c r="AP4276" s="624"/>
      <c r="AQ4276" s="624"/>
      <c r="AR4276" s="624"/>
      <c r="AS4276" s="624"/>
      <c r="AT4276" s="624"/>
      <c r="AU4276" s="624"/>
      <c r="AV4276" s="624"/>
      <c r="AW4276" s="624"/>
      <c r="AX4276" s="624"/>
      <c r="AY4276" s="624"/>
      <c r="AZ4276" s="624"/>
      <c r="BA4276" s="624"/>
      <c r="BB4276" s="624"/>
      <c r="BC4276" s="624"/>
      <c r="BD4276" s="624"/>
      <c r="BE4276" s="624"/>
      <c r="BF4276" s="624"/>
      <c r="BG4276" s="624"/>
      <c r="BH4276" s="624"/>
      <c r="BI4276" s="624"/>
      <c r="BJ4276" s="624"/>
      <c r="BK4276" s="624"/>
      <c r="BL4276" s="624"/>
      <c r="BM4276" s="624"/>
      <c r="BN4276" s="624"/>
      <c r="BO4276" s="624"/>
      <c r="BP4276" s="624"/>
      <c r="BQ4276" s="624"/>
      <c r="BR4276" s="624"/>
      <c r="BS4276" s="624"/>
      <c r="BT4276" s="624"/>
      <c r="BU4276" s="624"/>
      <c r="BV4276" s="624"/>
      <c r="BW4276" s="624"/>
      <c r="BX4276" s="624"/>
      <c r="BY4276" s="624"/>
      <c r="BZ4276" s="624"/>
      <c r="CA4276" s="624"/>
      <c r="CB4276" s="624"/>
      <c r="CC4276" s="624"/>
      <c r="CD4276" s="624"/>
      <c r="CE4276" s="624"/>
      <c r="CF4276" s="624"/>
      <c r="CG4276" s="624"/>
      <c r="CH4276" s="624"/>
      <c r="CI4276" s="624"/>
      <c r="CJ4276" s="624"/>
      <c r="CK4276" s="624"/>
      <c r="CL4276" s="624"/>
      <c r="CM4276" s="624"/>
      <c r="CN4276" s="624"/>
      <c r="CO4276" s="624"/>
      <c r="CP4276" s="624"/>
      <c r="CQ4276" s="624"/>
      <c r="CR4276" s="624"/>
      <c r="CS4276" s="624"/>
      <c r="CT4276" s="624"/>
      <c r="CU4276" s="624"/>
      <c r="CV4276" s="624"/>
      <c r="CW4276" s="624"/>
      <c r="CX4276" s="624"/>
      <c r="CY4276" s="624"/>
      <c r="CZ4276" s="624"/>
      <c r="DA4276" s="624"/>
      <c r="DB4276" s="624"/>
      <c r="DC4276" s="624"/>
      <c r="DD4276" s="624"/>
      <c r="DE4276" s="624"/>
      <c r="DF4276" s="624"/>
      <c r="DG4276" s="624"/>
      <c r="DH4276" s="624"/>
      <c r="DI4276" s="624"/>
      <c r="DJ4276" s="624"/>
      <c r="DK4276" s="624"/>
      <c r="DL4276" s="624"/>
      <c r="DM4276" s="624"/>
      <c r="DN4276" s="624"/>
      <c r="DO4276" s="624"/>
      <c r="DP4276" s="624"/>
      <c r="DQ4276" s="624"/>
      <c r="DR4276" s="624"/>
      <c r="DS4276" s="624"/>
      <c r="DT4276" s="624"/>
      <c r="DU4276" s="624"/>
      <c r="DV4276" s="624"/>
      <c r="DW4276" s="624"/>
      <c r="DX4276" s="624"/>
      <c r="DY4276" s="624"/>
      <c r="DZ4276" s="624"/>
      <c r="EA4276" s="624"/>
      <c r="EB4276" s="624"/>
      <c r="EC4276" s="624"/>
      <c r="ED4276" s="624"/>
      <c r="EE4276" s="624"/>
      <c r="EF4276" s="624"/>
      <c r="EG4276" s="624"/>
      <c r="EH4276" s="624"/>
      <c r="EI4276" s="624"/>
      <c r="EJ4276" s="624"/>
      <c r="EK4276" s="624"/>
      <c r="EL4276" s="624"/>
      <c r="EM4276" s="624"/>
      <c r="EN4276" s="624"/>
      <c r="EO4276" s="624"/>
      <c r="EP4276" s="624"/>
      <c r="EQ4276" s="624"/>
    </row>
    <row r="4277" spans="1:147" s="560" customFormat="1">
      <c r="A4277" s="624"/>
      <c r="B4277" s="624"/>
      <c r="O4277" s="624"/>
      <c r="P4277" s="624"/>
      <c r="Q4277" s="624"/>
      <c r="R4277" s="624"/>
      <c r="S4277" s="624"/>
      <c r="T4277" s="624"/>
      <c r="U4277" s="624"/>
      <c r="V4277" s="624"/>
      <c r="W4277" s="624"/>
      <c r="X4277" s="624"/>
      <c r="Y4277" s="624"/>
      <c r="Z4277" s="624"/>
      <c r="AB4277" s="624"/>
      <c r="AC4277" s="624"/>
      <c r="AD4277" s="624"/>
      <c r="AE4277" s="624"/>
      <c r="AF4277" s="624"/>
      <c r="AG4277" s="624"/>
      <c r="AH4277" s="624"/>
      <c r="AI4277" s="624"/>
      <c r="AJ4277" s="624"/>
      <c r="AK4277" s="624"/>
      <c r="AL4277" s="624"/>
      <c r="AM4277" s="624"/>
      <c r="AN4277" s="624"/>
      <c r="AO4277" s="624"/>
      <c r="AP4277" s="624"/>
      <c r="AQ4277" s="624"/>
      <c r="AR4277" s="624"/>
      <c r="AS4277" s="624"/>
      <c r="AT4277" s="624"/>
      <c r="AU4277" s="624"/>
      <c r="AV4277" s="624"/>
      <c r="AW4277" s="624"/>
      <c r="AX4277" s="624"/>
      <c r="AY4277" s="624"/>
      <c r="AZ4277" s="624"/>
      <c r="BA4277" s="624"/>
      <c r="BB4277" s="624"/>
      <c r="BC4277" s="624"/>
      <c r="BD4277" s="624"/>
      <c r="BE4277" s="624"/>
      <c r="BF4277" s="624"/>
      <c r="BG4277" s="624"/>
      <c r="BH4277" s="624"/>
      <c r="BI4277" s="624"/>
      <c r="BJ4277" s="624"/>
      <c r="BK4277" s="624"/>
      <c r="BL4277" s="624"/>
      <c r="BM4277" s="624"/>
      <c r="BN4277" s="624"/>
      <c r="BO4277" s="624"/>
      <c r="BP4277" s="624"/>
      <c r="BQ4277" s="624"/>
      <c r="BR4277" s="624"/>
      <c r="BS4277" s="624"/>
      <c r="BT4277" s="624"/>
      <c r="BU4277" s="624"/>
      <c r="BV4277" s="624"/>
      <c r="BW4277" s="624"/>
      <c r="BX4277" s="624"/>
      <c r="BY4277" s="624"/>
      <c r="BZ4277" s="624"/>
      <c r="CA4277" s="624"/>
      <c r="CB4277" s="624"/>
      <c r="CC4277" s="624"/>
      <c r="CD4277" s="624"/>
      <c r="CE4277" s="624"/>
      <c r="CF4277" s="624"/>
      <c r="CG4277" s="624"/>
      <c r="CH4277" s="624"/>
      <c r="CI4277" s="624"/>
      <c r="CJ4277" s="624"/>
      <c r="CK4277" s="624"/>
      <c r="CL4277" s="624"/>
      <c r="CM4277" s="624"/>
      <c r="CN4277" s="624"/>
      <c r="CO4277" s="624"/>
      <c r="CP4277" s="624"/>
      <c r="CQ4277" s="624"/>
      <c r="CR4277" s="624"/>
      <c r="CS4277" s="624"/>
      <c r="CT4277" s="624"/>
      <c r="CU4277" s="624"/>
      <c r="CV4277" s="624"/>
      <c r="CW4277" s="624"/>
      <c r="CX4277" s="624"/>
      <c r="CY4277" s="624"/>
      <c r="CZ4277" s="624"/>
      <c r="DA4277" s="624"/>
      <c r="DB4277" s="624"/>
      <c r="DC4277" s="624"/>
      <c r="DD4277" s="624"/>
      <c r="DE4277" s="624"/>
      <c r="DF4277" s="624"/>
      <c r="DG4277" s="624"/>
      <c r="DH4277" s="624"/>
      <c r="DI4277" s="624"/>
      <c r="DJ4277" s="624"/>
      <c r="DK4277" s="624"/>
      <c r="DL4277" s="624"/>
      <c r="DM4277" s="624"/>
      <c r="DN4277" s="624"/>
      <c r="DO4277" s="624"/>
      <c r="DP4277" s="624"/>
      <c r="DQ4277" s="624"/>
      <c r="DR4277" s="624"/>
      <c r="DS4277" s="624"/>
      <c r="DT4277" s="624"/>
      <c r="DU4277" s="624"/>
      <c r="DV4277" s="624"/>
      <c r="DW4277" s="624"/>
      <c r="DX4277" s="624"/>
      <c r="DY4277" s="624"/>
      <c r="DZ4277" s="624"/>
      <c r="EA4277" s="624"/>
      <c r="EB4277" s="624"/>
      <c r="EC4277" s="624"/>
      <c r="ED4277" s="624"/>
      <c r="EE4277" s="624"/>
      <c r="EF4277" s="624"/>
      <c r="EG4277" s="624"/>
      <c r="EH4277" s="624"/>
      <c r="EI4277" s="624"/>
      <c r="EJ4277" s="624"/>
      <c r="EK4277" s="624"/>
      <c r="EL4277" s="624"/>
      <c r="EM4277" s="624"/>
      <c r="EN4277" s="624"/>
      <c r="EO4277" s="624"/>
      <c r="EP4277" s="624"/>
      <c r="EQ4277" s="624"/>
    </row>
    <row r="4278" spans="1:147" s="560" customFormat="1">
      <c r="A4278" s="624"/>
      <c r="B4278" s="624"/>
      <c r="O4278" s="624"/>
      <c r="P4278" s="624"/>
      <c r="Q4278" s="624"/>
      <c r="R4278" s="624"/>
      <c r="S4278" s="624"/>
      <c r="T4278" s="624"/>
      <c r="U4278" s="624"/>
      <c r="V4278" s="624"/>
      <c r="W4278" s="624"/>
      <c r="X4278" s="624"/>
      <c r="Y4278" s="624"/>
      <c r="Z4278" s="624"/>
      <c r="AB4278" s="624"/>
      <c r="AC4278" s="624"/>
      <c r="AD4278" s="624"/>
      <c r="AE4278" s="624"/>
      <c r="AF4278" s="624"/>
      <c r="AG4278" s="624"/>
      <c r="AH4278" s="624"/>
      <c r="AI4278" s="624"/>
      <c r="AJ4278" s="624"/>
      <c r="AK4278" s="624"/>
      <c r="AL4278" s="624"/>
      <c r="AM4278" s="624"/>
      <c r="AN4278" s="624"/>
      <c r="AO4278" s="624"/>
      <c r="AP4278" s="624"/>
      <c r="AQ4278" s="624"/>
      <c r="AR4278" s="624"/>
      <c r="AS4278" s="624"/>
      <c r="AT4278" s="624"/>
      <c r="AU4278" s="624"/>
      <c r="AV4278" s="624"/>
      <c r="AW4278" s="624"/>
      <c r="AX4278" s="624"/>
      <c r="AY4278" s="624"/>
      <c r="AZ4278" s="624"/>
      <c r="BA4278" s="624"/>
      <c r="BB4278" s="624"/>
      <c r="BC4278" s="624"/>
      <c r="BD4278" s="624"/>
      <c r="BE4278" s="624"/>
      <c r="BF4278" s="624"/>
      <c r="BG4278" s="624"/>
      <c r="BH4278" s="624"/>
      <c r="BI4278" s="624"/>
      <c r="BJ4278" s="624"/>
      <c r="BK4278" s="624"/>
      <c r="BL4278" s="624"/>
      <c r="BM4278" s="624"/>
      <c r="BN4278" s="624"/>
      <c r="BO4278" s="624"/>
      <c r="BP4278" s="624"/>
      <c r="BQ4278" s="624"/>
      <c r="BR4278" s="624"/>
      <c r="BS4278" s="624"/>
      <c r="BT4278" s="624"/>
      <c r="BU4278" s="624"/>
      <c r="BV4278" s="624"/>
      <c r="BW4278" s="624"/>
      <c r="BX4278" s="624"/>
      <c r="BY4278" s="624"/>
      <c r="BZ4278" s="624"/>
      <c r="CA4278" s="624"/>
      <c r="CB4278" s="624"/>
      <c r="CC4278" s="624"/>
      <c r="CD4278" s="624"/>
      <c r="CE4278" s="624"/>
      <c r="CF4278" s="624"/>
      <c r="CG4278" s="624"/>
      <c r="CH4278" s="624"/>
      <c r="CI4278" s="624"/>
      <c r="CJ4278" s="624"/>
      <c r="CK4278" s="624"/>
      <c r="CL4278" s="624"/>
      <c r="CM4278" s="624"/>
      <c r="CN4278" s="624"/>
      <c r="CO4278" s="624"/>
      <c r="CP4278" s="624"/>
      <c r="CQ4278" s="624"/>
      <c r="CR4278" s="624"/>
      <c r="CS4278" s="624"/>
      <c r="CT4278" s="624"/>
      <c r="CU4278" s="624"/>
      <c r="CV4278" s="624"/>
      <c r="CW4278" s="624"/>
      <c r="CX4278" s="624"/>
      <c r="CY4278" s="624"/>
      <c r="CZ4278" s="624"/>
      <c r="DA4278" s="624"/>
      <c r="DB4278" s="624"/>
      <c r="DC4278" s="624"/>
      <c r="DD4278" s="624"/>
      <c r="DE4278" s="624"/>
      <c r="DF4278" s="624"/>
      <c r="DG4278" s="624"/>
      <c r="DH4278" s="624"/>
      <c r="DI4278" s="624"/>
      <c r="DJ4278" s="624"/>
      <c r="DK4278" s="624"/>
      <c r="DL4278" s="624"/>
      <c r="DM4278" s="624"/>
      <c r="DN4278" s="624"/>
      <c r="DO4278" s="624"/>
      <c r="DP4278" s="624"/>
      <c r="DQ4278" s="624"/>
      <c r="DR4278" s="624"/>
      <c r="DS4278" s="624"/>
      <c r="DT4278" s="624"/>
      <c r="DU4278" s="624"/>
      <c r="DV4278" s="624"/>
      <c r="DW4278" s="624"/>
      <c r="DX4278" s="624"/>
      <c r="DY4278" s="624"/>
      <c r="DZ4278" s="624"/>
      <c r="EA4278" s="624"/>
      <c r="EB4278" s="624"/>
      <c r="EC4278" s="624"/>
      <c r="ED4278" s="624"/>
      <c r="EE4278" s="624"/>
      <c r="EF4278" s="624"/>
      <c r="EG4278" s="624"/>
      <c r="EH4278" s="624"/>
      <c r="EI4278" s="624"/>
      <c r="EJ4278" s="624"/>
      <c r="EK4278" s="624"/>
      <c r="EL4278" s="624"/>
      <c r="EM4278" s="624"/>
      <c r="EN4278" s="624"/>
      <c r="EO4278" s="624"/>
      <c r="EP4278" s="624"/>
      <c r="EQ4278" s="624"/>
    </row>
    <row r="4279" spans="1:147" s="560" customFormat="1">
      <c r="A4279" s="624"/>
      <c r="B4279" s="624"/>
      <c r="O4279" s="624"/>
      <c r="P4279" s="624"/>
      <c r="Q4279" s="624"/>
      <c r="R4279" s="624"/>
      <c r="S4279" s="624"/>
      <c r="T4279" s="624"/>
      <c r="U4279" s="624"/>
      <c r="V4279" s="624"/>
      <c r="W4279" s="624"/>
      <c r="X4279" s="624"/>
      <c r="Y4279" s="624"/>
      <c r="Z4279" s="624"/>
      <c r="AB4279" s="624"/>
      <c r="AC4279" s="624"/>
      <c r="AD4279" s="624"/>
      <c r="AE4279" s="624"/>
      <c r="AF4279" s="624"/>
      <c r="AG4279" s="624"/>
      <c r="AH4279" s="624"/>
      <c r="AI4279" s="624"/>
      <c r="AJ4279" s="624"/>
      <c r="AK4279" s="624"/>
      <c r="AL4279" s="624"/>
      <c r="AM4279" s="624"/>
      <c r="AN4279" s="624"/>
      <c r="AO4279" s="624"/>
      <c r="AP4279" s="624"/>
      <c r="AQ4279" s="624"/>
      <c r="AR4279" s="624"/>
      <c r="AS4279" s="624"/>
      <c r="AT4279" s="624"/>
      <c r="AU4279" s="624"/>
      <c r="AV4279" s="624"/>
      <c r="AW4279" s="624"/>
      <c r="AX4279" s="624"/>
      <c r="AY4279" s="624"/>
      <c r="AZ4279" s="624"/>
      <c r="BA4279" s="624"/>
      <c r="BB4279" s="624"/>
      <c r="BC4279" s="624"/>
      <c r="BD4279" s="624"/>
      <c r="BE4279" s="624"/>
      <c r="BF4279" s="624"/>
      <c r="BG4279" s="624"/>
      <c r="BH4279" s="624"/>
      <c r="BI4279" s="624"/>
      <c r="BJ4279" s="624"/>
      <c r="BK4279" s="624"/>
      <c r="BL4279" s="624"/>
      <c r="BM4279" s="624"/>
      <c r="BN4279" s="624"/>
      <c r="BO4279" s="624"/>
      <c r="BP4279" s="624"/>
      <c r="BQ4279" s="624"/>
      <c r="BR4279" s="624"/>
      <c r="BS4279" s="624"/>
      <c r="BT4279" s="624"/>
      <c r="BU4279" s="624"/>
      <c r="BV4279" s="624"/>
      <c r="BW4279" s="624"/>
      <c r="BX4279" s="624"/>
      <c r="BY4279" s="624"/>
      <c r="BZ4279" s="624"/>
      <c r="CA4279" s="624"/>
      <c r="CB4279" s="624"/>
      <c r="CC4279" s="624"/>
      <c r="CD4279" s="624"/>
      <c r="CE4279" s="624"/>
      <c r="CF4279" s="624"/>
      <c r="CG4279" s="624"/>
      <c r="CH4279" s="624"/>
      <c r="CI4279" s="624"/>
      <c r="CJ4279" s="624"/>
      <c r="CK4279" s="624"/>
      <c r="CL4279" s="624"/>
      <c r="CM4279" s="624"/>
      <c r="CN4279" s="624"/>
      <c r="CO4279" s="624"/>
      <c r="CP4279" s="624"/>
      <c r="CQ4279" s="624"/>
      <c r="CR4279" s="624"/>
      <c r="CS4279" s="624"/>
      <c r="CT4279" s="624"/>
      <c r="CU4279" s="624"/>
      <c r="CV4279" s="624"/>
      <c r="CW4279" s="624"/>
      <c r="CX4279" s="624"/>
      <c r="CY4279" s="624"/>
      <c r="CZ4279" s="624"/>
      <c r="DA4279" s="624"/>
      <c r="DB4279" s="624"/>
      <c r="DC4279" s="624"/>
      <c r="DD4279" s="624"/>
      <c r="DE4279" s="624"/>
      <c r="DF4279" s="624"/>
      <c r="DG4279" s="624"/>
      <c r="DH4279" s="624"/>
      <c r="DI4279" s="624"/>
      <c r="DJ4279" s="624"/>
      <c r="DK4279" s="624"/>
      <c r="DL4279" s="624"/>
      <c r="DM4279" s="624"/>
      <c r="DN4279" s="624"/>
      <c r="DO4279" s="624"/>
      <c r="DP4279" s="624"/>
      <c r="DQ4279" s="624"/>
      <c r="DR4279" s="624"/>
      <c r="DS4279" s="624"/>
      <c r="DT4279" s="624"/>
      <c r="DU4279" s="624"/>
      <c r="DV4279" s="624"/>
      <c r="DW4279" s="624"/>
      <c r="DX4279" s="624"/>
      <c r="DY4279" s="624"/>
      <c r="DZ4279" s="624"/>
      <c r="EA4279" s="624"/>
      <c r="EB4279" s="624"/>
      <c r="EC4279" s="624"/>
      <c r="ED4279" s="624"/>
      <c r="EE4279" s="624"/>
      <c r="EF4279" s="624"/>
      <c r="EG4279" s="624"/>
      <c r="EH4279" s="624"/>
      <c r="EI4279" s="624"/>
      <c r="EJ4279" s="624"/>
      <c r="EK4279" s="624"/>
      <c r="EL4279" s="624"/>
      <c r="EM4279" s="624"/>
      <c r="EN4279" s="624"/>
      <c r="EO4279" s="624"/>
      <c r="EP4279" s="624"/>
      <c r="EQ4279" s="624"/>
    </row>
    <row r="4280" spans="1:147" s="560" customFormat="1">
      <c r="A4280" s="624"/>
      <c r="B4280" s="624"/>
      <c r="O4280" s="624"/>
      <c r="P4280" s="624"/>
      <c r="Q4280" s="624"/>
      <c r="R4280" s="624"/>
      <c r="S4280" s="624"/>
      <c r="T4280" s="624"/>
      <c r="U4280" s="624"/>
      <c r="V4280" s="624"/>
      <c r="W4280" s="624"/>
      <c r="X4280" s="624"/>
      <c r="Y4280" s="624"/>
      <c r="Z4280" s="624"/>
      <c r="AB4280" s="624"/>
      <c r="AC4280" s="624"/>
      <c r="AD4280" s="624"/>
      <c r="AE4280" s="624"/>
      <c r="AF4280" s="624"/>
      <c r="AG4280" s="624"/>
      <c r="AH4280" s="624"/>
      <c r="AI4280" s="624"/>
      <c r="AJ4280" s="624"/>
      <c r="AK4280" s="624"/>
      <c r="AL4280" s="624"/>
      <c r="AM4280" s="624"/>
      <c r="AN4280" s="624"/>
      <c r="AO4280" s="624"/>
      <c r="AP4280" s="624"/>
      <c r="AQ4280" s="624"/>
      <c r="AR4280" s="624"/>
      <c r="AS4280" s="624"/>
      <c r="AT4280" s="624"/>
      <c r="AU4280" s="624"/>
      <c r="AV4280" s="624"/>
      <c r="AW4280" s="624"/>
      <c r="AX4280" s="624"/>
      <c r="AY4280" s="624"/>
      <c r="AZ4280" s="624"/>
      <c r="BA4280" s="624"/>
      <c r="BB4280" s="624"/>
      <c r="BC4280" s="624"/>
      <c r="BD4280" s="624"/>
      <c r="BE4280" s="624"/>
      <c r="BF4280" s="624"/>
      <c r="BG4280" s="624"/>
      <c r="BH4280" s="624"/>
      <c r="BI4280" s="624"/>
      <c r="BJ4280" s="624"/>
      <c r="BK4280" s="624"/>
      <c r="BL4280" s="624"/>
      <c r="BM4280" s="624"/>
      <c r="BN4280" s="624"/>
      <c r="BO4280" s="624"/>
      <c r="BP4280" s="624"/>
      <c r="BQ4280" s="624"/>
      <c r="BR4280" s="624"/>
      <c r="BS4280" s="624"/>
      <c r="BT4280" s="624"/>
      <c r="BU4280" s="624"/>
      <c r="BV4280" s="624"/>
      <c r="BW4280" s="624"/>
      <c r="BX4280" s="624"/>
      <c r="BY4280" s="624"/>
      <c r="BZ4280" s="624"/>
      <c r="CA4280" s="624"/>
      <c r="CB4280" s="624"/>
      <c r="CC4280" s="624"/>
      <c r="CD4280" s="624"/>
      <c r="CE4280" s="624"/>
      <c r="CF4280" s="624"/>
      <c r="CG4280" s="624"/>
      <c r="CH4280" s="624"/>
      <c r="CI4280" s="624"/>
      <c r="CJ4280" s="624"/>
      <c r="CK4280" s="624"/>
      <c r="CL4280" s="624"/>
      <c r="CM4280" s="624"/>
      <c r="CN4280" s="624"/>
      <c r="CO4280" s="624"/>
      <c r="CP4280" s="624"/>
      <c r="CQ4280" s="624"/>
      <c r="CR4280" s="624"/>
      <c r="CS4280" s="624"/>
      <c r="CT4280" s="624"/>
      <c r="CU4280" s="624"/>
      <c r="CV4280" s="624"/>
      <c r="CW4280" s="624"/>
      <c r="CX4280" s="624"/>
      <c r="CY4280" s="624"/>
      <c r="CZ4280" s="624"/>
      <c r="DA4280" s="624"/>
      <c r="DB4280" s="624"/>
      <c r="DC4280" s="624"/>
      <c r="DD4280" s="624"/>
      <c r="DE4280" s="624"/>
      <c r="DF4280" s="624"/>
      <c r="DG4280" s="624"/>
      <c r="DH4280" s="624"/>
      <c r="DI4280" s="624"/>
      <c r="DJ4280" s="624"/>
      <c r="DK4280" s="624"/>
      <c r="DL4280" s="624"/>
      <c r="DM4280" s="624"/>
      <c r="DN4280" s="624"/>
      <c r="DO4280" s="624"/>
      <c r="DP4280" s="624"/>
      <c r="DQ4280" s="624"/>
      <c r="DR4280" s="624"/>
      <c r="DS4280" s="624"/>
      <c r="DT4280" s="624"/>
      <c r="DU4280" s="624"/>
      <c r="DV4280" s="624"/>
      <c r="DW4280" s="624"/>
      <c r="DX4280" s="624"/>
      <c r="DY4280" s="624"/>
      <c r="DZ4280" s="624"/>
      <c r="EA4280" s="624"/>
      <c r="EB4280" s="624"/>
      <c r="EC4280" s="624"/>
      <c r="ED4280" s="624"/>
      <c r="EE4280" s="624"/>
      <c r="EF4280" s="624"/>
      <c r="EG4280" s="624"/>
      <c r="EH4280" s="624"/>
      <c r="EI4280" s="624"/>
      <c r="EJ4280" s="624"/>
      <c r="EK4280" s="624"/>
      <c r="EL4280" s="624"/>
      <c r="EM4280" s="624"/>
      <c r="EN4280" s="624"/>
      <c r="EO4280" s="624"/>
      <c r="EP4280" s="624"/>
      <c r="EQ4280" s="624"/>
    </row>
    <row r="4281" spans="1:147" s="560" customFormat="1">
      <c r="A4281" s="624"/>
      <c r="B4281" s="624"/>
      <c r="O4281" s="624"/>
      <c r="P4281" s="624"/>
      <c r="Q4281" s="624"/>
      <c r="R4281" s="624"/>
      <c r="S4281" s="624"/>
      <c r="T4281" s="624"/>
      <c r="U4281" s="624"/>
      <c r="V4281" s="624"/>
      <c r="W4281" s="624"/>
      <c r="X4281" s="624"/>
      <c r="Y4281" s="624"/>
      <c r="Z4281" s="624"/>
      <c r="AB4281" s="624"/>
      <c r="AC4281" s="624"/>
      <c r="AD4281" s="624"/>
      <c r="AE4281" s="624"/>
      <c r="AF4281" s="624"/>
      <c r="AG4281" s="624"/>
      <c r="AH4281" s="624"/>
      <c r="AI4281" s="624"/>
      <c r="AJ4281" s="624"/>
      <c r="AK4281" s="624"/>
      <c r="AL4281" s="624"/>
      <c r="AM4281" s="624"/>
      <c r="AN4281" s="624"/>
      <c r="AO4281" s="624"/>
      <c r="AP4281" s="624"/>
      <c r="AQ4281" s="624"/>
      <c r="AR4281" s="624"/>
      <c r="AS4281" s="624"/>
      <c r="AT4281" s="624"/>
      <c r="AU4281" s="624"/>
      <c r="AV4281" s="624"/>
      <c r="AW4281" s="624"/>
      <c r="AX4281" s="624"/>
      <c r="AY4281" s="624"/>
      <c r="AZ4281" s="624"/>
      <c r="BA4281" s="624"/>
      <c r="BB4281" s="624"/>
      <c r="BC4281" s="624"/>
      <c r="BD4281" s="624"/>
      <c r="BE4281" s="624"/>
      <c r="BF4281" s="624"/>
      <c r="BG4281" s="624"/>
      <c r="BH4281" s="624"/>
      <c r="BI4281" s="624"/>
      <c r="BJ4281" s="624"/>
      <c r="BK4281" s="624"/>
      <c r="BL4281" s="624"/>
      <c r="BM4281" s="624"/>
      <c r="BN4281" s="624"/>
      <c r="BO4281" s="624"/>
      <c r="BP4281" s="624"/>
      <c r="BQ4281" s="624"/>
      <c r="BR4281" s="624"/>
      <c r="BS4281" s="624"/>
      <c r="BT4281" s="624"/>
      <c r="BU4281" s="624"/>
      <c r="BV4281" s="624"/>
      <c r="BW4281" s="624"/>
      <c r="BX4281" s="624"/>
      <c r="BY4281" s="624"/>
      <c r="BZ4281" s="624"/>
      <c r="CA4281" s="624"/>
      <c r="CB4281" s="624"/>
      <c r="CC4281" s="624"/>
      <c r="CD4281" s="624"/>
      <c r="CE4281" s="624"/>
      <c r="CF4281" s="624"/>
      <c r="CG4281" s="624"/>
      <c r="CH4281" s="624"/>
      <c r="CI4281" s="624"/>
      <c r="CJ4281" s="624"/>
      <c r="CK4281" s="624"/>
      <c r="CL4281" s="624"/>
      <c r="CM4281" s="624"/>
      <c r="CN4281" s="624"/>
      <c r="CO4281" s="624"/>
      <c r="CP4281" s="624"/>
      <c r="CQ4281" s="624"/>
      <c r="CR4281" s="624"/>
      <c r="CS4281" s="624"/>
      <c r="CT4281" s="624"/>
      <c r="CU4281" s="624"/>
      <c r="CV4281" s="624"/>
      <c r="CW4281" s="624"/>
      <c r="CX4281" s="624"/>
      <c r="CY4281" s="624"/>
      <c r="CZ4281" s="624"/>
      <c r="DA4281" s="624"/>
      <c r="DB4281" s="624"/>
      <c r="DC4281" s="624"/>
      <c r="DD4281" s="624"/>
      <c r="DE4281" s="624"/>
      <c r="DF4281" s="624"/>
      <c r="DG4281" s="624"/>
      <c r="DH4281" s="624"/>
      <c r="DI4281" s="624"/>
      <c r="DJ4281" s="624"/>
      <c r="DK4281" s="624"/>
      <c r="DL4281" s="624"/>
      <c r="DM4281" s="624"/>
      <c r="DN4281" s="624"/>
      <c r="DO4281" s="624"/>
      <c r="DP4281" s="624"/>
      <c r="DQ4281" s="624"/>
      <c r="DR4281" s="624"/>
      <c r="DS4281" s="624"/>
      <c r="DT4281" s="624"/>
      <c r="DU4281" s="624"/>
      <c r="DV4281" s="624"/>
      <c r="DW4281" s="624"/>
      <c r="DX4281" s="624"/>
      <c r="DY4281" s="624"/>
      <c r="DZ4281" s="624"/>
      <c r="EA4281" s="624"/>
      <c r="EB4281" s="624"/>
      <c r="EC4281" s="624"/>
      <c r="ED4281" s="624"/>
      <c r="EE4281" s="624"/>
      <c r="EF4281" s="624"/>
      <c r="EG4281" s="624"/>
      <c r="EH4281" s="624"/>
      <c r="EI4281" s="624"/>
      <c r="EJ4281" s="624"/>
      <c r="EK4281" s="624"/>
      <c r="EL4281" s="624"/>
      <c r="EM4281" s="624"/>
      <c r="EN4281" s="624"/>
      <c r="EO4281" s="624"/>
      <c r="EP4281" s="624"/>
      <c r="EQ4281" s="624"/>
    </row>
    <row r="4282" spans="1:147" s="560" customFormat="1">
      <c r="A4282" s="624"/>
      <c r="B4282" s="624"/>
      <c r="O4282" s="624"/>
      <c r="P4282" s="624"/>
      <c r="Q4282" s="624"/>
      <c r="R4282" s="624"/>
      <c r="S4282" s="624"/>
      <c r="T4282" s="624"/>
      <c r="U4282" s="624"/>
      <c r="V4282" s="624"/>
      <c r="W4282" s="624"/>
      <c r="X4282" s="624"/>
      <c r="Y4282" s="624"/>
      <c r="Z4282" s="624"/>
      <c r="AB4282" s="624"/>
      <c r="AC4282" s="624"/>
      <c r="AD4282" s="624"/>
      <c r="AE4282" s="624"/>
      <c r="AF4282" s="624"/>
      <c r="AG4282" s="624"/>
      <c r="AH4282" s="624"/>
      <c r="AI4282" s="624"/>
      <c r="AJ4282" s="624"/>
      <c r="AK4282" s="624"/>
      <c r="AL4282" s="624"/>
      <c r="AM4282" s="624"/>
      <c r="AN4282" s="624"/>
      <c r="AO4282" s="624"/>
      <c r="AP4282" s="624"/>
      <c r="AQ4282" s="624"/>
      <c r="AR4282" s="624"/>
      <c r="AS4282" s="624"/>
      <c r="AT4282" s="624"/>
      <c r="AU4282" s="624"/>
      <c r="AV4282" s="624"/>
      <c r="AW4282" s="624"/>
      <c r="AX4282" s="624"/>
      <c r="AY4282" s="624"/>
      <c r="AZ4282" s="624"/>
      <c r="BA4282" s="624"/>
      <c r="BB4282" s="624"/>
      <c r="BC4282" s="624"/>
      <c r="BD4282" s="624"/>
      <c r="BE4282" s="624"/>
      <c r="BF4282" s="624"/>
      <c r="BG4282" s="624"/>
      <c r="BH4282" s="624"/>
      <c r="BI4282" s="624"/>
      <c r="BJ4282" s="624"/>
      <c r="BK4282" s="624"/>
      <c r="BL4282" s="624"/>
      <c r="BM4282" s="624"/>
      <c r="BN4282" s="624"/>
      <c r="BO4282" s="624"/>
      <c r="BP4282" s="624"/>
      <c r="BQ4282" s="624"/>
      <c r="BR4282" s="624"/>
      <c r="BS4282" s="624"/>
      <c r="BT4282" s="624"/>
      <c r="BU4282" s="624"/>
      <c r="BV4282" s="624"/>
      <c r="BW4282" s="624"/>
      <c r="BX4282" s="624"/>
      <c r="BY4282" s="624"/>
      <c r="BZ4282" s="624"/>
      <c r="CA4282" s="624"/>
      <c r="CB4282" s="624"/>
      <c r="CC4282" s="624"/>
      <c r="CD4282" s="624"/>
      <c r="CE4282" s="624"/>
      <c r="CF4282" s="624"/>
      <c r="CG4282" s="624"/>
      <c r="CH4282" s="624"/>
      <c r="CI4282" s="624"/>
      <c r="CJ4282" s="624"/>
      <c r="CK4282" s="624"/>
      <c r="CL4282" s="624"/>
      <c r="CM4282" s="624"/>
      <c r="CN4282" s="624"/>
      <c r="CO4282" s="624"/>
      <c r="CP4282" s="624"/>
      <c r="CQ4282" s="624"/>
      <c r="CR4282" s="624"/>
      <c r="CS4282" s="624"/>
      <c r="CT4282" s="624"/>
      <c r="CU4282" s="624"/>
      <c r="CV4282" s="624"/>
      <c r="CW4282" s="624"/>
      <c r="CX4282" s="624"/>
      <c r="CY4282" s="624"/>
      <c r="CZ4282" s="624"/>
      <c r="DA4282" s="624"/>
      <c r="DB4282" s="624"/>
      <c r="DC4282" s="624"/>
      <c r="DD4282" s="624"/>
      <c r="DE4282" s="624"/>
      <c r="DF4282" s="624"/>
      <c r="DG4282" s="624"/>
      <c r="DH4282" s="624"/>
      <c r="DI4282" s="624"/>
      <c r="DJ4282" s="624"/>
      <c r="DK4282" s="624"/>
      <c r="DL4282" s="624"/>
      <c r="DM4282" s="624"/>
      <c r="DN4282" s="624"/>
      <c r="DO4282" s="624"/>
      <c r="DP4282" s="624"/>
      <c r="DQ4282" s="624"/>
      <c r="DR4282" s="624"/>
      <c r="DS4282" s="624"/>
      <c r="DT4282" s="624"/>
      <c r="DU4282" s="624"/>
      <c r="DV4282" s="624"/>
      <c r="DW4282" s="624"/>
      <c r="DX4282" s="624"/>
      <c r="DY4282" s="624"/>
      <c r="DZ4282" s="624"/>
      <c r="EA4282" s="624"/>
      <c r="EB4282" s="624"/>
      <c r="EC4282" s="624"/>
      <c r="ED4282" s="624"/>
      <c r="EE4282" s="624"/>
      <c r="EF4282" s="624"/>
      <c r="EG4282" s="624"/>
      <c r="EH4282" s="624"/>
      <c r="EI4282" s="624"/>
      <c r="EJ4282" s="624"/>
      <c r="EK4282" s="624"/>
      <c r="EL4282" s="624"/>
      <c r="EM4282" s="624"/>
      <c r="EN4282" s="624"/>
      <c r="EO4282" s="624"/>
      <c r="EP4282" s="624"/>
      <c r="EQ4282" s="624"/>
    </row>
    <row r="4283" spans="1:147" s="560" customFormat="1">
      <c r="A4283" s="624"/>
      <c r="B4283" s="624"/>
      <c r="O4283" s="624"/>
      <c r="P4283" s="624"/>
      <c r="Q4283" s="624"/>
      <c r="R4283" s="624"/>
      <c r="S4283" s="624"/>
      <c r="T4283" s="624"/>
      <c r="U4283" s="624"/>
      <c r="V4283" s="624"/>
      <c r="W4283" s="624"/>
      <c r="X4283" s="624"/>
      <c r="Y4283" s="624"/>
      <c r="Z4283" s="624"/>
      <c r="AB4283" s="624"/>
      <c r="AC4283" s="624"/>
      <c r="AD4283" s="624"/>
      <c r="AE4283" s="624"/>
      <c r="AF4283" s="624"/>
      <c r="AG4283" s="624"/>
      <c r="AH4283" s="624"/>
      <c r="AI4283" s="624"/>
      <c r="AJ4283" s="624"/>
      <c r="AK4283" s="624"/>
      <c r="AL4283" s="624"/>
      <c r="AM4283" s="624"/>
      <c r="AN4283" s="624"/>
      <c r="AO4283" s="624"/>
      <c r="AP4283" s="624"/>
      <c r="AQ4283" s="624"/>
      <c r="AR4283" s="624"/>
      <c r="AS4283" s="624"/>
      <c r="AT4283" s="624"/>
      <c r="AU4283" s="624"/>
      <c r="AV4283" s="624"/>
      <c r="AW4283" s="624"/>
      <c r="AX4283" s="624"/>
      <c r="AY4283" s="624"/>
      <c r="AZ4283" s="624"/>
      <c r="BA4283" s="624"/>
      <c r="BB4283" s="624"/>
      <c r="BC4283" s="624"/>
      <c r="BD4283" s="624"/>
      <c r="BE4283" s="624"/>
      <c r="BF4283" s="624"/>
      <c r="BG4283" s="624"/>
      <c r="BH4283" s="624"/>
      <c r="BI4283" s="624"/>
      <c r="BJ4283" s="624"/>
      <c r="BK4283" s="624"/>
      <c r="BL4283" s="624"/>
      <c r="BM4283" s="624"/>
      <c r="BN4283" s="624"/>
      <c r="BO4283" s="624"/>
      <c r="BP4283" s="624"/>
      <c r="BQ4283" s="624"/>
      <c r="BR4283" s="624"/>
      <c r="BS4283" s="624"/>
      <c r="BT4283" s="624"/>
      <c r="BU4283" s="624"/>
      <c r="BV4283" s="624"/>
      <c r="BW4283" s="624"/>
      <c r="BX4283" s="624"/>
      <c r="BY4283" s="624"/>
      <c r="BZ4283" s="624"/>
      <c r="CA4283" s="624"/>
      <c r="CB4283" s="624"/>
      <c r="CC4283" s="624"/>
      <c r="CD4283" s="624"/>
      <c r="CE4283" s="624"/>
      <c r="CF4283" s="624"/>
      <c r="CG4283" s="624"/>
      <c r="CH4283" s="624"/>
      <c r="CI4283" s="624"/>
      <c r="CJ4283" s="624"/>
      <c r="CK4283" s="624"/>
      <c r="CL4283" s="624"/>
      <c r="CM4283" s="624"/>
      <c r="CN4283" s="624"/>
      <c r="CO4283" s="624"/>
      <c r="CP4283" s="624"/>
      <c r="CQ4283" s="624"/>
      <c r="CR4283" s="624"/>
      <c r="CS4283" s="624"/>
      <c r="CT4283" s="624"/>
      <c r="CU4283" s="624"/>
      <c r="CV4283" s="624"/>
      <c r="CW4283" s="624"/>
      <c r="CX4283" s="624"/>
      <c r="CY4283" s="624"/>
      <c r="CZ4283" s="624"/>
      <c r="DA4283" s="624"/>
      <c r="DB4283" s="624"/>
      <c r="DC4283" s="624"/>
      <c r="DD4283" s="624"/>
      <c r="DE4283" s="624"/>
      <c r="DF4283" s="624"/>
      <c r="DG4283" s="624"/>
      <c r="DH4283" s="624"/>
      <c r="DI4283" s="624"/>
      <c r="DJ4283" s="624"/>
      <c r="DK4283" s="624"/>
      <c r="DL4283" s="624"/>
      <c r="DM4283" s="624"/>
      <c r="DN4283" s="624"/>
      <c r="DO4283" s="624"/>
      <c r="DP4283" s="624"/>
      <c r="DQ4283" s="624"/>
      <c r="DR4283" s="624"/>
      <c r="DS4283" s="624"/>
      <c r="DT4283" s="624"/>
      <c r="DU4283" s="624"/>
      <c r="DV4283" s="624"/>
      <c r="DW4283" s="624"/>
      <c r="DX4283" s="624"/>
      <c r="DY4283" s="624"/>
      <c r="DZ4283" s="624"/>
      <c r="EA4283" s="624"/>
      <c r="EB4283" s="624"/>
      <c r="EC4283" s="624"/>
      <c r="ED4283" s="624"/>
      <c r="EE4283" s="624"/>
      <c r="EF4283" s="624"/>
      <c r="EG4283" s="624"/>
      <c r="EH4283" s="624"/>
      <c r="EI4283" s="624"/>
      <c r="EJ4283" s="624"/>
      <c r="EK4283" s="624"/>
      <c r="EL4283" s="624"/>
      <c r="EM4283" s="624"/>
      <c r="EN4283" s="624"/>
      <c r="EO4283" s="624"/>
      <c r="EP4283" s="624"/>
      <c r="EQ4283" s="624"/>
    </row>
    <row r="4284" spans="1:147" s="560" customFormat="1">
      <c r="A4284" s="624"/>
      <c r="B4284" s="624"/>
      <c r="O4284" s="624"/>
      <c r="P4284" s="624"/>
      <c r="Q4284" s="624"/>
      <c r="R4284" s="624"/>
      <c r="S4284" s="624"/>
      <c r="T4284" s="624"/>
      <c r="U4284" s="624"/>
      <c r="V4284" s="624"/>
      <c r="W4284" s="624"/>
      <c r="X4284" s="624"/>
      <c r="Y4284" s="624"/>
      <c r="Z4284" s="624"/>
      <c r="AB4284" s="624"/>
      <c r="AC4284" s="624"/>
      <c r="AD4284" s="624"/>
      <c r="AE4284" s="624"/>
      <c r="AF4284" s="624"/>
      <c r="AG4284" s="624"/>
      <c r="AH4284" s="624"/>
      <c r="AI4284" s="624"/>
      <c r="AJ4284" s="624"/>
      <c r="AK4284" s="624"/>
      <c r="AL4284" s="624"/>
      <c r="AM4284" s="624"/>
      <c r="AN4284" s="624"/>
      <c r="AO4284" s="624"/>
      <c r="AP4284" s="624"/>
      <c r="AQ4284" s="624"/>
      <c r="AR4284" s="624"/>
      <c r="AS4284" s="624"/>
      <c r="AT4284" s="624"/>
      <c r="AU4284" s="624"/>
      <c r="AV4284" s="624"/>
      <c r="AW4284" s="624"/>
      <c r="AX4284" s="624"/>
      <c r="AY4284" s="624"/>
      <c r="AZ4284" s="624"/>
      <c r="BA4284" s="624"/>
      <c r="BB4284" s="624"/>
      <c r="BC4284" s="624"/>
      <c r="BD4284" s="624"/>
      <c r="BE4284" s="624"/>
      <c r="BF4284" s="624"/>
      <c r="BG4284" s="624"/>
      <c r="BH4284" s="624"/>
      <c r="BI4284" s="624"/>
      <c r="BJ4284" s="624"/>
      <c r="BK4284" s="624"/>
      <c r="BL4284" s="624"/>
      <c r="BM4284" s="624"/>
      <c r="BN4284" s="624"/>
      <c r="BO4284" s="624"/>
      <c r="BP4284" s="624"/>
      <c r="BQ4284" s="624"/>
      <c r="BR4284" s="624"/>
      <c r="BS4284" s="624"/>
      <c r="BT4284" s="624"/>
      <c r="BU4284" s="624"/>
      <c r="BV4284" s="624"/>
      <c r="BW4284" s="624"/>
      <c r="BX4284" s="624"/>
      <c r="BY4284" s="624"/>
      <c r="BZ4284" s="624"/>
      <c r="CA4284" s="624"/>
      <c r="CB4284" s="624"/>
      <c r="CC4284" s="624"/>
      <c r="CD4284" s="624"/>
      <c r="CE4284" s="624"/>
      <c r="CF4284" s="624"/>
      <c r="CG4284" s="624"/>
      <c r="CH4284" s="624"/>
      <c r="CI4284" s="624"/>
      <c r="CJ4284" s="624"/>
      <c r="CK4284" s="624"/>
      <c r="CL4284" s="624"/>
      <c r="CM4284" s="624"/>
      <c r="CN4284" s="624"/>
      <c r="CO4284" s="624"/>
      <c r="CP4284" s="624"/>
      <c r="CQ4284" s="624"/>
      <c r="CR4284" s="624"/>
      <c r="CS4284" s="624"/>
      <c r="CT4284" s="624"/>
      <c r="CU4284" s="624"/>
      <c r="CV4284" s="624"/>
      <c r="CW4284" s="624"/>
      <c r="CX4284" s="624"/>
      <c r="CY4284" s="624"/>
      <c r="CZ4284" s="624"/>
      <c r="DA4284" s="624"/>
      <c r="DB4284" s="624"/>
      <c r="DC4284" s="624"/>
      <c r="DD4284" s="624"/>
      <c r="DE4284" s="624"/>
      <c r="DF4284" s="624"/>
      <c r="DG4284" s="624"/>
      <c r="DH4284" s="624"/>
      <c r="DI4284" s="624"/>
      <c r="DJ4284" s="624"/>
      <c r="DK4284" s="624"/>
      <c r="DL4284" s="624"/>
      <c r="DM4284" s="624"/>
      <c r="DN4284" s="624"/>
      <c r="DO4284" s="624"/>
      <c r="DP4284" s="624"/>
      <c r="DQ4284" s="624"/>
      <c r="DR4284" s="624"/>
      <c r="DS4284" s="624"/>
      <c r="DT4284" s="624"/>
      <c r="DU4284" s="624"/>
      <c r="DV4284" s="624"/>
      <c r="DW4284" s="624"/>
      <c r="DX4284" s="624"/>
      <c r="DY4284" s="624"/>
      <c r="DZ4284" s="624"/>
      <c r="EA4284" s="624"/>
      <c r="EB4284" s="624"/>
      <c r="EC4284" s="624"/>
      <c r="ED4284" s="624"/>
      <c r="EE4284" s="624"/>
      <c r="EF4284" s="624"/>
      <c r="EG4284" s="624"/>
      <c r="EH4284" s="624"/>
      <c r="EI4284" s="624"/>
      <c r="EJ4284" s="624"/>
      <c r="EK4284" s="624"/>
      <c r="EL4284" s="624"/>
      <c r="EM4284" s="624"/>
      <c r="EN4284" s="624"/>
      <c r="EO4284" s="624"/>
      <c r="EP4284" s="624"/>
      <c r="EQ4284" s="624"/>
    </row>
    <row r="4285" spans="1:147" s="560" customFormat="1">
      <c r="A4285" s="624"/>
      <c r="B4285" s="624"/>
      <c r="O4285" s="624"/>
      <c r="P4285" s="624"/>
      <c r="Q4285" s="624"/>
      <c r="R4285" s="624"/>
      <c r="S4285" s="624"/>
      <c r="T4285" s="624"/>
      <c r="U4285" s="624"/>
      <c r="V4285" s="624"/>
      <c r="W4285" s="624"/>
      <c r="X4285" s="624"/>
      <c r="Y4285" s="624"/>
      <c r="Z4285" s="624"/>
      <c r="AB4285" s="624"/>
      <c r="AC4285" s="624"/>
      <c r="AD4285" s="624"/>
      <c r="AE4285" s="624"/>
      <c r="AF4285" s="624"/>
      <c r="AG4285" s="624"/>
      <c r="AH4285" s="624"/>
      <c r="AI4285" s="624"/>
      <c r="AJ4285" s="624"/>
      <c r="AK4285" s="624"/>
      <c r="AL4285" s="624"/>
      <c r="AM4285" s="624"/>
      <c r="AN4285" s="624"/>
      <c r="AO4285" s="624"/>
      <c r="AP4285" s="624"/>
      <c r="AQ4285" s="624"/>
      <c r="AR4285" s="624"/>
      <c r="AS4285" s="624"/>
      <c r="AT4285" s="624"/>
      <c r="AU4285" s="624"/>
      <c r="AV4285" s="624"/>
      <c r="AW4285" s="624"/>
      <c r="AX4285" s="624"/>
      <c r="AY4285" s="624"/>
      <c r="AZ4285" s="624"/>
      <c r="BA4285" s="624"/>
      <c r="BB4285" s="624"/>
      <c r="BC4285" s="624"/>
      <c r="BD4285" s="624"/>
      <c r="BE4285" s="624"/>
      <c r="BF4285" s="624"/>
      <c r="BG4285" s="624"/>
      <c r="BH4285" s="624"/>
      <c r="BI4285" s="624"/>
      <c r="BJ4285" s="624"/>
      <c r="BK4285" s="624"/>
      <c r="BL4285" s="624"/>
      <c r="BM4285" s="624"/>
      <c r="BN4285" s="624"/>
      <c r="BO4285" s="624"/>
      <c r="BP4285" s="624"/>
      <c r="BQ4285" s="624"/>
      <c r="BR4285" s="624"/>
      <c r="BS4285" s="624"/>
      <c r="BT4285" s="624"/>
      <c r="BU4285" s="624"/>
      <c r="BV4285" s="624"/>
      <c r="BW4285" s="624"/>
      <c r="BX4285" s="624"/>
      <c r="BY4285" s="624"/>
      <c r="BZ4285" s="624"/>
      <c r="CA4285" s="624"/>
      <c r="CB4285" s="624"/>
      <c r="CC4285" s="624"/>
      <c r="CD4285" s="624"/>
      <c r="CE4285" s="624"/>
      <c r="CF4285" s="624"/>
      <c r="CG4285" s="624"/>
      <c r="CH4285" s="624"/>
      <c r="CI4285" s="624"/>
      <c r="CJ4285" s="624"/>
      <c r="CK4285" s="624"/>
      <c r="CL4285" s="624"/>
      <c r="CM4285" s="624"/>
      <c r="CN4285" s="624"/>
      <c r="CO4285" s="624"/>
      <c r="CP4285" s="624"/>
      <c r="CQ4285" s="624"/>
      <c r="CR4285" s="624"/>
      <c r="CS4285" s="624"/>
      <c r="CT4285" s="624"/>
      <c r="CU4285" s="624"/>
      <c r="CV4285" s="624"/>
      <c r="CW4285" s="624"/>
      <c r="CX4285" s="624"/>
      <c r="CY4285" s="624"/>
      <c r="CZ4285" s="624"/>
      <c r="DA4285" s="624"/>
      <c r="DB4285" s="624"/>
      <c r="DC4285" s="624"/>
      <c r="DD4285" s="624"/>
      <c r="DE4285" s="624"/>
      <c r="DF4285" s="624"/>
      <c r="DG4285" s="624"/>
      <c r="DH4285" s="624"/>
      <c r="DI4285" s="624"/>
      <c r="DJ4285" s="624"/>
      <c r="DK4285" s="624"/>
      <c r="DL4285" s="624"/>
      <c r="DM4285" s="624"/>
      <c r="DN4285" s="624"/>
      <c r="DO4285" s="624"/>
      <c r="DP4285" s="624"/>
      <c r="DQ4285" s="624"/>
      <c r="DR4285" s="624"/>
      <c r="DS4285" s="624"/>
      <c r="DT4285" s="624"/>
      <c r="DU4285" s="624"/>
      <c r="DV4285" s="624"/>
      <c r="DW4285" s="624"/>
      <c r="DX4285" s="624"/>
      <c r="DY4285" s="624"/>
      <c r="DZ4285" s="624"/>
      <c r="EA4285" s="624"/>
      <c r="EB4285" s="624"/>
      <c r="EC4285" s="624"/>
      <c r="ED4285" s="624"/>
      <c r="EE4285" s="624"/>
      <c r="EF4285" s="624"/>
      <c r="EG4285" s="624"/>
      <c r="EH4285" s="624"/>
      <c r="EI4285" s="624"/>
      <c r="EJ4285" s="624"/>
      <c r="EK4285" s="624"/>
      <c r="EL4285" s="624"/>
      <c r="EM4285" s="624"/>
      <c r="EN4285" s="624"/>
      <c r="EO4285" s="624"/>
      <c r="EP4285" s="624"/>
      <c r="EQ4285" s="624"/>
    </row>
    <row r="4286" spans="1:147" s="560" customFormat="1">
      <c r="A4286" s="624"/>
      <c r="B4286" s="624"/>
      <c r="O4286" s="624"/>
      <c r="P4286" s="624"/>
      <c r="Q4286" s="624"/>
      <c r="R4286" s="624"/>
      <c r="S4286" s="624"/>
      <c r="T4286" s="624"/>
      <c r="U4286" s="624"/>
      <c r="V4286" s="624"/>
      <c r="W4286" s="624"/>
      <c r="X4286" s="624"/>
      <c r="Y4286" s="624"/>
      <c r="Z4286" s="624"/>
      <c r="AB4286" s="624"/>
      <c r="AC4286" s="624"/>
      <c r="AD4286" s="624"/>
      <c r="AE4286" s="624"/>
      <c r="AF4286" s="624"/>
      <c r="AG4286" s="624"/>
      <c r="AH4286" s="624"/>
      <c r="AI4286" s="624"/>
      <c r="AJ4286" s="624"/>
      <c r="AK4286" s="624"/>
      <c r="AL4286" s="624"/>
      <c r="AM4286" s="624"/>
      <c r="AN4286" s="624"/>
      <c r="AO4286" s="624"/>
      <c r="AP4286" s="624"/>
      <c r="AQ4286" s="624"/>
      <c r="AR4286" s="624"/>
      <c r="AS4286" s="624"/>
      <c r="AT4286" s="624"/>
      <c r="AU4286" s="624"/>
      <c r="AV4286" s="624"/>
      <c r="AW4286" s="624"/>
      <c r="AX4286" s="624"/>
      <c r="AY4286" s="624"/>
      <c r="AZ4286" s="624"/>
      <c r="BA4286" s="624"/>
      <c r="BB4286" s="624"/>
      <c r="BC4286" s="624"/>
      <c r="BD4286" s="624"/>
      <c r="BE4286" s="624"/>
      <c r="BF4286" s="624"/>
      <c r="BG4286" s="624"/>
      <c r="BH4286" s="624"/>
      <c r="BI4286" s="624"/>
      <c r="BJ4286" s="624"/>
      <c r="BK4286" s="624"/>
      <c r="BL4286" s="624"/>
      <c r="BM4286" s="624"/>
      <c r="BN4286" s="624"/>
      <c r="BO4286" s="624"/>
      <c r="BP4286" s="624"/>
      <c r="BQ4286" s="624"/>
      <c r="BR4286" s="624"/>
      <c r="BS4286" s="624"/>
      <c r="BT4286" s="624"/>
      <c r="BU4286" s="624"/>
      <c r="BV4286" s="624"/>
      <c r="BW4286" s="624"/>
      <c r="BX4286" s="624"/>
      <c r="BY4286" s="624"/>
      <c r="BZ4286" s="624"/>
      <c r="CA4286" s="624"/>
      <c r="CB4286" s="624"/>
      <c r="CC4286" s="624"/>
      <c r="CD4286" s="624"/>
      <c r="CE4286" s="624"/>
      <c r="CF4286" s="624"/>
      <c r="CG4286" s="624"/>
      <c r="CH4286" s="624"/>
      <c r="CI4286" s="624"/>
      <c r="CJ4286" s="624"/>
      <c r="CK4286" s="624"/>
      <c r="CL4286" s="624"/>
      <c r="CM4286" s="624"/>
      <c r="CN4286" s="624"/>
      <c r="CO4286" s="624"/>
      <c r="CP4286" s="624"/>
      <c r="CQ4286" s="624"/>
      <c r="CR4286" s="624"/>
      <c r="CS4286" s="624"/>
      <c r="CT4286" s="624"/>
      <c r="CU4286" s="624"/>
      <c r="CV4286" s="624"/>
      <c r="CW4286" s="624"/>
      <c r="CX4286" s="624"/>
      <c r="CY4286" s="624"/>
      <c r="CZ4286" s="624"/>
      <c r="DA4286" s="624"/>
      <c r="DB4286" s="624"/>
      <c r="DC4286" s="624"/>
      <c r="DD4286" s="624"/>
      <c r="DE4286" s="624"/>
      <c r="DF4286" s="624"/>
      <c r="DG4286" s="624"/>
      <c r="DH4286" s="624"/>
      <c r="DI4286" s="624"/>
      <c r="DJ4286" s="624"/>
      <c r="DK4286" s="624"/>
      <c r="DL4286" s="624"/>
      <c r="DM4286" s="624"/>
      <c r="DN4286" s="624"/>
      <c r="DO4286" s="624"/>
      <c r="DP4286" s="624"/>
      <c r="DQ4286" s="624"/>
      <c r="DR4286" s="624"/>
      <c r="DS4286" s="624"/>
      <c r="DT4286" s="624"/>
      <c r="DU4286" s="624"/>
      <c r="DV4286" s="624"/>
      <c r="DW4286" s="624"/>
      <c r="DX4286" s="624"/>
      <c r="DY4286" s="624"/>
      <c r="DZ4286" s="624"/>
      <c r="EA4286" s="624"/>
      <c r="EB4286" s="624"/>
      <c r="EC4286" s="624"/>
      <c r="ED4286" s="624"/>
      <c r="EE4286" s="624"/>
      <c r="EF4286" s="624"/>
      <c r="EG4286" s="624"/>
      <c r="EH4286" s="624"/>
      <c r="EI4286" s="624"/>
      <c r="EJ4286" s="624"/>
      <c r="EK4286" s="624"/>
      <c r="EL4286" s="624"/>
      <c r="EM4286" s="624"/>
      <c r="EN4286" s="624"/>
      <c r="EO4286" s="624"/>
      <c r="EP4286" s="624"/>
      <c r="EQ4286" s="624"/>
    </row>
    <row r="4287" spans="1:147" s="560" customFormat="1">
      <c r="A4287" s="624"/>
      <c r="B4287" s="624"/>
      <c r="O4287" s="624"/>
      <c r="P4287" s="624"/>
      <c r="Q4287" s="624"/>
      <c r="R4287" s="624"/>
      <c r="S4287" s="624"/>
      <c r="T4287" s="624"/>
      <c r="U4287" s="624"/>
      <c r="V4287" s="624"/>
      <c r="W4287" s="624"/>
      <c r="X4287" s="624"/>
      <c r="Y4287" s="624"/>
      <c r="Z4287" s="624"/>
      <c r="AB4287" s="624"/>
      <c r="AC4287" s="624"/>
      <c r="AD4287" s="624"/>
      <c r="AE4287" s="624"/>
      <c r="AF4287" s="624"/>
      <c r="AG4287" s="624"/>
      <c r="AH4287" s="624"/>
      <c r="AI4287" s="624"/>
      <c r="AJ4287" s="624"/>
      <c r="AK4287" s="624"/>
      <c r="AL4287" s="624"/>
      <c r="AM4287" s="624"/>
      <c r="AN4287" s="624"/>
      <c r="AO4287" s="624"/>
      <c r="AP4287" s="624"/>
      <c r="AQ4287" s="624"/>
      <c r="AR4287" s="624"/>
      <c r="AS4287" s="624"/>
      <c r="AT4287" s="624"/>
      <c r="AU4287" s="624"/>
      <c r="AV4287" s="624"/>
      <c r="AW4287" s="624"/>
      <c r="AX4287" s="624"/>
      <c r="AY4287" s="624"/>
      <c r="AZ4287" s="624"/>
      <c r="BA4287" s="624"/>
      <c r="BB4287" s="624"/>
      <c r="BC4287" s="624"/>
      <c r="BD4287" s="624"/>
      <c r="BE4287" s="624"/>
      <c r="BF4287" s="624"/>
      <c r="BG4287" s="624"/>
      <c r="BH4287" s="624"/>
      <c r="BI4287" s="624"/>
      <c r="BJ4287" s="624"/>
      <c r="BK4287" s="624"/>
      <c r="BL4287" s="624"/>
      <c r="BM4287" s="624"/>
      <c r="BN4287" s="624"/>
      <c r="BO4287" s="624"/>
      <c r="BP4287" s="624"/>
      <c r="BQ4287" s="624"/>
      <c r="BR4287" s="624"/>
      <c r="BS4287" s="624"/>
      <c r="BT4287" s="624"/>
      <c r="BU4287" s="624"/>
      <c r="BV4287" s="624"/>
      <c r="BW4287" s="624"/>
      <c r="BX4287" s="624"/>
      <c r="BY4287" s="624"/>
      <c r="BZ4287" s="624"/>
      <c r="CA4287" s="624"/>
      <c r="CB4287" s="624"/>
      <c r="CC4287" s="624"/>
      <c r="CD4287" s="624"/>
      <c r="CE4287" s="624"/>
      <c r="CF4287" s="624"/>
      <c r="CG4287" s="624"/>
      <c r="CH4287" s="624"/>
      <c r="CI4287" s="624"/>
      <c r="CJ4287" s="624"/>
      <c r="CK4287" s="624"/>
      <c r="CL4287" s="624"/>
      <c r="CM4287" s="624"/>
      <c r="CN4287" s="624"/>
      <c r="CO4287" s="624"/>
      <c r="CP4287" s="624"/>
      <c r="CQ4287" s="624"/>
      <c r="CR4287" s="624"/>
      <c r="CS4287" s="624"/>
      <c r="CT4287" s="624"/>
      <c r="CU4287" s="624"/>
      <c r="CV4287" s="624"/>
      <c r="CW4287" s="624"/>
      <c r="CX4287" s="624"/>
      <c r="CY4287" s="624"/>
      <c r="CZ4287" s="624"/>
      <c r="DA4287" s="624"/>
      <c r="DB4287" s="624"/>
      <c r="DC4287" s="624"/>
      <c r="DD4287" s="624"/>
      <c r="DE4287" s="624"/>
      <c r="DF4287" s="624"/>
      <c r="DG4287" s="624"/>
      <c r="DH4287" s="624"/>
      <c r="DI4287" s="624"/>
      <c r="DJ4287" s="624"/>
      <c r="DK4287" s="624"/>
      <c r="DL4287" s="624"/>
      <c r="DM4287" s="624"/>
      <c r="DN4287" s="624"/>
      <c r="DO4287" s="624"/>
      <c r="DP4287" s="624"/>
      <c r="DQ4287" s="624"/>
      <c r="DR4287" s="624"/>
      <c r="DS4287" s="624"/>
      <c r="DT4287" s="624"/>
      <c r="DU4287" s="624"/>
      <c r="DV4287" s="624"/>
      <c r="DW4287" s="624"/>
      <c r="DX4287" s="624"/>
      <c r="DY4287" s="624"/>
      <c r="DZ4287" s="624"/>
      <c r="EA4287" s="624"/>
      <c r="EB4287" s="624"/>
      <c r="EC4287" s="624"/>
      <c r="ED4287" s="624"/>
      <c r="EE4287" s="624"/>
      <c r="EF4287" s="624"/>
      <c r="EG4287" s="624"/>
      <c r="EH4287" s="624"/>
      <c r="EI4287" s="624"/>
      <c r="EJ4287" s="624"/>
      <c r="EK4287" s="624"/>
      <c r="EL4287" s="624"/>
      <c r="EM4287" s="624"/>
      <c r="EN4287" s="624"/>
      <c r="EO4287" s="624"/>
      <c r="EP4287" s="624"/>
      <c r="EQ4287" s="624"/>
    </row>
    <row r="4288" spans="1:147" s="560" customFormat="1">
      <c r="A4288" s="624"/>
      <c r="B4288" s="624"/>
      <c r="O4288" s="624"/>
      <c r="P4288" s="624"/>
      <c r="Q4288" s="624"/>
      <c r="R4288" s="624"/>
      <c r="S4288" s="624"/>
      <c r="T4288" s="624"/>
      <c r="U4288" s="624"/>
      <c r="V4288" s="624"/>
      <c r="W4288" s="624"/>
      <c r="X4288" s="624"/>
      <c r="Y4288" s="624"/>
      <c r="Z4288" s="624"/>
      <c r="AB4288" s="624"/>
      <c r="AC4288" s="624"/>
      <c r="AD4288" s="624"/>
      <c r="AE4288" s="624"/>
      <c r="AF4288" s="624"/>
      <c r="AG4288" s="624"/>
      <c r="AH4288" s="624"/>
      <c r="AI4288" s="624"/>
      <c r="AJ4288" s="624"/>
      <c r="AK4288" s="624"/>
      <c r="AL4288" s="624"/>
      <c r="AM4288" s="624"/>
      <c r="AN4288" s="624"/>
      <c r="AO4288" s="624"/>
      <c r="AP4288" s="624"/>
      <c r="AQ4288" s="624"/>
      <c r="AR4288" s="624"/>
      <c r="AS4288" s="624"/>
      <c r="AT4288" s="624"/>
      <c r="AU4288" s="624"/>
      <c r="AV4288" s="624"/>
      <c r="AW4288" s="624"/>
      <c r="AX4288" s="624"/>
      <c r="AY4288" s="624"/>
      <c r="AZ4288" s="624"/>
      <c r="BA4288" s="624"/>
      <c r="BB4288" s="624"/>
      <c r="BC4288" s="624"/>
      <c r="BD4288" s="624"/>
      <c r="BE4288" s="624"/>
      <c r="BF4288" s="624"/>
      <c r="BG4288" s="624"/>
      <c r="BH4288" s="624"/>
      <c r="BI4288" s="624"/>
      <c r="BJ4288" s="624"/>
      <c r="BK4288" s="624"/>
      <c r="BL4288" s="624"/>
      <c r="BM4288" s="624"/>
      <c r="BN4288" s="624"/>
      <c r="BO4288" s="624"/>
      <c r="BP4288" s="624"/>
      <c r="BQ4288" s="624"/>
      <c r="BR4288" s="624"/>
      <c r="BS4288" s="624"/>
      <c r="BT4288" s="624"/>
      <c r="BU4288" s="624"/>
      <c r="BV4288" s="624"/>
      <c r="BW4288" s="624"/>
      <c r="BX4288" s="624"/>
      <c r="BY4288" s="624"/>
      <c r="BZ4288" s="624"/>
      <c r="CA4288" s="624"/>
      <c r="CB4288" s="624"/>
      <c r="CC4288" s="624"/>
      <c r="CD4288" s="624"/>
      <c r="CE4288" s="624"/>
      <c r="CF4288" s="624"/>
      <c r="CG4288" s="624"/>
      <c r="CH4288" s="624"/>
      <c r="CI4288" s="624"/>
      <c r="CJ4288" s="624"/>
      <c r="CK4288" s="624"/>
      <c r="CL4288" s="624"/>
      <c r="CM4288" s="624"/>
      <c r="CN4288" s="624"/>
      <c r="CO4288" s="624"/>
      <c r="CP4288" s="624"/>
      <c r="CQ4288" s="624"/>
      <c r="CR4288" s="624"/>
      <c r="CS4288" s="624"/>
      <c r="CT4288" s="624"/>
      <c r="CU4288" s="624"/>
      <c r="CV4288" s="624"/>
      <c r="CW4288" s="624"/>
      <c r="CX4288" s="624"/>
      <c r="CY4288" s="624"/>
      <c r="CZ4288" s="624"/>
      <c r="DA4288" s="624"/>
      <c r="DB4288" s="624"/>
      <c r="DC4288" s="624"/>
      <c r="DD4288" s="624"/>
      <c r="DE4288" s="624"/>
      <c r="DF4288" s="624"/>
      <c r="DG4288" s="624"/>
      <c r="DH4288" s="624"/>
      <c r="DI4288" s="624"/>
      <c r="DJ4288" s="624"/>
      <c r="DK4288" s="624"/>
      <c r="DL4288" s="624"/>
      <c r="DM4288" s="624"/>
      <c r="DN4288" s="624"/>
      <c r="DO4288" s="624"/>
      <c r="DP4288" s="624"/>
      <c r="DQ4288" s="624"/>
      <c r="DR4288" s="624"/>
      <c r="DS4288" s="624"/>
      <c r="DT4288" s="624"/>
      <c r="DU4288" s="624"/>
      <c r="DV4288" s="624"/>
      <c r="DW4288" s="624"/>
      <c r="DX4288" s="624"/>
      <c r="DY4288" s="624"/>
      <c r="DZ4288" s="624"/>
      <c r="EA4288" s="624"/>
      <c r="EB4288" s="624"/>
      <c r="EC4288" s="624"/>
      <c r="ED4288" s="624"/>
      <c r="EE4288" s="624"/>
      <c r="EF4288" s="624"/>
      <c r="EG4288" s="624"/>
      <c r="EH4288" s="624"/>
      <c r="EI4288" s="624"/>
      <c r="EJ4288" s="624"/>
      <c r="EK4288" s="624"/>
      <c r="EL4288" s="624"/>
      <c r="EM4288" s="624"/>
      <c r="EN4288" s="624"/>
      <c r="EO4288" s="624"/>
      <c r="EP4288" s="624"/>
      <c r="EQ4288" s="624"/>
    </row>
    <row r="4289" spans="1:147" s="560" customFormat="1">
      <c r="A4289" s="624"/>
      <c r="B4289" s="624"/>
      <c r="O4289" s="624"/>
      <c r="P4289" s="624"/>
      <c r="Q4289" s="624"/>
      <c r="R4289" s="624"/>
      <c r="S4289" s="624"/>
      <c r="T4289" s="624"/>
      <c r="U4289" s="624"/>
      <c r="V4289" s="624"/>
      <c r="W4289" s="624"/>
      <c r="X4289" s="624"/>
      <c r="Y4289" s="624"/>
      <c r="Z4289" s="624"/>
      <c r="AB4289" s="624"/>
      <c r="AC4289" s="624"/>
      <c r="AD4289" s="624"/>
      <c r="AE4289" s="624"/>
      <c r="AF4289" s="624"/>
      <c r="AG4289" s="624"/>
      <c r="AH4289" s="624"/>
      <c r="AI4289" s="624"/>
      <c r="AJ4289" s="624"/>
      <c r="AK4289" s="624"/>
      <c r="AL4289" s="624"/>
      <c r="AM4289" s="624"/>
      <c r="AN4289" s="624"/>
      <c r="AO4289" s="624"/>
      <c r="AP4289" s="624"/>
      <c r="AQ4289" s="624"/>
      <c r="AR4289" s="624"/>
      <c r="AS4289" s="624"/>
      <c r="AT4289" s="624"/>
      <c r="AU4289" s="624"/>
      <c r="AV4289" s="624"/>
      <c r="AW4289" s="624"/>
      <c r="AX4289" s="624"/>
      <c r="AY4289" s="624"/>
      <c r="AZ4289" s="624"/>
      <c r="BA4289" s="624"/>
      <c r="BB4289" s="624"/>
      <c r="BC4289" s="624"/>
      <c r="BD4289" s="624"/>
      <c r="BE4289" s="624"/>
      <c r="BF4289" s="624"/>
      <c r="BG4289" s="624"/>
      <c r="BH4289" s="624"/>
      <c r="BI4289" s="624"/>
      <c r="BJ4289" s="624"/>
      <c r="BK4289" s="624"/>
      <c r="BL4289" s="624"/>
      <c r="BM4289" s="624"/>
      <c r="BN4289" s="624"/>
      <c r="BO4289" s="624"/>
      <c r="BP4289" s="624"/>
      <c r="BQ4289" s="624"/>
      <c r="BR4289" s="624"/>
      <c r="BS4289" s="624"/>
      <c r="BT4289" s="624"/>
      <c r="BU4289" s="624"/>
      <c r="BV4289" s="624"/>
      <c r="BW4289" s="624"/>
      <c r="BX4289" s="624"/>
      <c r="BY4289" s="624"/>
      <c r="BZ4289" s="624"/>
      <c r="CA4289" s="624"/>
      <c r="CB4289" s="624"/>
      <c r="CC4289" s="624"/>
      <c r="CD4289" s="624"/>
      <c r="CE4289" s="624"/>
      <c r="CF4289" s="624"/>
      <c r="CG4289" s="624"/>
      <c r="CH4289" s="624"/>
      <c r="CI4289" s="624"/>
      <c r="CJ4289" s="624"/>
      <c r="CK4289" s="624"/>
      <c r="CL4289" s="624"/>
      <c r="CM4289" s="624"/>
      <c r="CN4289" s="624"/>
      <c r="CO4289" s="624"/>
      <c r="CP4289" s="624"/>
      <c r="CQ4289" s="624"/>
      <c r="CR4289" s="624"/>
      <c r="CS4289" s="624"/>
      <c r="CT4289" s="624"/>
      <c r="CU4289" s="624"/>
      <c r="CV4289" s="624"/>
      <c r="CW4289" s="624"/>
      <c r="CX4289" s="624"/>
      <c r="CY4289" s="624"/>
      <c r="CZ4289" s="624"/>
      <c r="DA4289" s="624"/>
      <c r="DB4289" s="624"/>
      <c r="DC4289" s="624"/>
      <c r="DD4289" s="624"/>
      <c r="DE4289" s="624"/>
      <c r="DF4289" s="624"/>
      <c r="DG4289" s="624"/>
      <c r="DH4289" s="624"/>
      <c r="DI4289" s="624"/>
      <c r="DJ4289" s="624"/>
      <c r="DK4289" s="624"/>
      <c r="DL4289" s="624"/>
      <c r="DM4289" s="624"/>
      <c r="DN4289" s="624"/>
      <c r="DO4289" s="624"/>
      <c r="DP4289" s="624"/>
      <c r="DQ4289" s="624"/>
      <c r="DR4289" s="624"/>
      <c r="DS4289" s="624"/>
      <c r="DT4289" s="624"/>
      <c r="DU4289" s="624"/>
      <c r="DV4289" s="624"/>
      <c r="DW4289" s="624"/>
      <c r="DX4289" s="624"/>
      <c r="DY4289" s="624"/>
      <c r="DZ4289" s="624"/>
      <c r="EA4289" s="624"/>
      <c r="EB4289" s="624"/>
      <c r="EC4289" s="624"/>
      <c r="ED4289" s="624"/>
      <c r="EE4289" s="624"/>
      <c r="EF4289" s="624"/>
      <c r="EG4289" s="624"/>
      <c r="EH4289" s="624"/>
      <c r="EI4289" s="624"/>
      <c r="EJ4289" s="624"/>
      <c r="EK4289" s="624"/>
      <c r="EL4289" s="624"/>
      <c r="EM4289" s="624"/>
      <c r="EN4289" s="624"/>
      <c r="EO4289" s="624"/>
      <c r="EP4289" s="624"/>
      <c r="EQ4289" s="624"/>
    </row>
    <row r="4290" spans="1:147" s="560" customFormat="1">
      <c r="A4290" s="624"/>
      <c r="B4290" s="624"/>
      <c r="O4290" s="624"/>
      <c r="P4290" s="624"/>
      <c r="Q4290" s="624"/>
      <c r="R4290" s="624"/>
      <c r="S4290" s="624"/>
      <c r="T4290" s="624"/>
      <c r="U4290" s="624"/>
      <c r="V4290" s="624"/>
      <c r="W4290" s="624"/>
      <c r="X4290" s="624"/>
      <c r="Y4290" s="624"/>
      <c r="Z4290" s="624"/>
      <c r="AB4290" s="624"/>
      <c r="AC4290" s="624"/>
      <c r="AD4290" s="624"/>
      <c r="AE4290" s="624"/>
      <c r="AF4290" s="624"/>
      <c r="AG4290" s="624"/>
      <c r="AH4290" s="624"/>
      <c r="AI4290" s="624"/>
      <c r="AJ4290" s="624"/>
      <c r="AK4290" s="624"/>
      <c r="AL4290" s="624"/>
      <c r="AM4290" s="624"/>
      <c r="AN4290" s="624"/>
      <c r="AO4290" s="624"/>
      <c r="AP4290" s="624"/>
      <c r="AQ4290" s="624"/>
      <c r="AR4290" s="624"/>
      <c r="AS4290" s="624"/>
      <c r="AT4290" s="624"/>
      <c r="AU4290" s="624"/>
      <c r="AV4290" s="624"/>
      <c r="AW4290" s="624"/>
      <c r="AX4290" s="624"/>
      <c r="AY4290" s="624"/>
      <c r="AZ4290" s="624"/>
      <c r="BA4290" s="624"/>
      <c r="BB4290" s="624"/>
      <c r="BC4290" s="624"/>
      <c r="BD4290" s="624"/>
      <c r="BE4290" s="624"/>
      <c r="BF4290" s="624"/>
      <c r="BG4290" s="624"/>
      <c r="BH4290" s="624"/>
      <c r="BI4290" s="624"/>
      <c r="BJ4290" s="624"/>
      <c r="BK4290" s="624"/>
      <c r="BL4290" s="624"/>
      <c r="BM4290" s="624"/>
      <c r="BN4290" s="624"/>
      <c r="BO4290" s="624"/>
      <c r="BP4290" s="624"/>
      <c r="BQ4290" s="624"/>
      <c r="BR4290" s="624"/>
      <c r="BS4290" s="624"/>
      <c r="BT4290" s="624"/>
      <c r="BU4290" s="624"/>
      <c r="BV4290" s="624"/>
      <c r="BW4290" s="624"/>
      <c r="BX4290" s="624"/>
      <c r="BY4290" s="624"/>
      <c r="BZ4290" s="624"/>
      <c r="CA4290" s="624"/>
      <c r="CB4290" s="624"/>
      <c r="CC4290" s="624"/>
      <c r="CD4290" s="624"/>
      <c r="CE4290" s="624"/>
      <c r="CF4290" s="624"/>
      <c r="CG4290" s="624"/>
      <c r="CH4290" s="624"/>
      <c r="CI4290" s="624"/>
      <c r="CJ4290" s="624"/>
      <c r="CK4290" s="624"/>
      <c r="CL4290" s="624"/>
      <c r="CM4290" s="624"/>
      <c r="CN4290" s="624"/>
      <c r="CO4290" s="624"/>
      <c r="CP4290" s="624"/>
      <c r="CQ4290" s="624"/>
      <c r="CR4290" s="624"/>
      <c r="CS4290" s="624"/>
      <c r="CT4290" s="624"/>
      <c r="CU4290" s="624"/>
      <c r="CV4290" s="624"/>
      <c r="CW4290" s="624"/>
      <c r="CX4290" s="624"/>
      <c r="CY4290" s="624"/>
      <c r="CZ4290" s="624"/>
      <c r="DA4290" s="624"/>
      <c r="DB4290" s="624"/>
      <c r="DC4290" s="624"/>
      <c r="DD4290" s="624"/>
      <c r="DE4290" s="624"/>
      <c r="DF4290" s="624"/>
      <c r="DG4290" s="624"/>
      <c r="DH4290" s="624"/>
      <c r="DI4290" s="624"/>
      <c r="DJ4290" s="624"/>
      <c r="DK4290" s="624"/>
      <c r="DL4290" s="624"/>
      <c r="DM4290" s="624"/>
      <c r="DN4290" s="624"/>
      <c r="DO4290" s="624"/>
      <c r="DP4290" s="624"/>
      <c r="DQ4290" s="624"/>
      <c r="DR4290" s="624"/>
      <c r="DS4290" s="624"/>
      <c r="DT4290" s="624"/>
      <c r="DU4290" s="624"/>
      <c r="DV4290" s="624"/>
      <c r="DW4290" s="624"/>
      <c r="DX4290" s="624"/>
      <c r="DY4290" s="624"/>
      <c r="DZ4290" s="624"/>
      <c r="EA4290" s="624"/>
      <c r="EB4290" s="624"/>
      <c r="EC4290" s="624"/>
      <c r="ED4290" s="624"/>
      <c r="EE4290" s="624"/>
      <c r="EF4290" s="624"/>
      <c r="EG4290" s="624"/>
      <c r="EH4290" s="624"/>
      <c r="EI4290" s="624"/>
      <c r="EJ4290" s="624"/>
      <c r="EK4290" s="624"/>
      <c r="EL4290" s="624"/>
      <c r="EM4290" s="624"/>
      <c r="EN4290" s="624"/>
      <c r="EO4290" s="624"/>
      <c r="EP4290" s="624"/>
      <c r="EQ4290" s="624"/>
    </row>
    <row r="4291" spans="1:147" s="560" customFormat="1">
      <c r="A4291" s="624"/>
      <c r="B4291" s="624"/>
      <c r="O4291" s="624"/>
      <c r="P4291" s="624"/>
      <c r="Q4291" s="624"/>
      <c r="R4291" s="624"/>
      <c r="S4291" s="624"/>
      <c r="T4291" s="624"/>
      <c r="U4291" s="624"/>
      <c r="V4291" s="624"/>
      <c r="W4291" s="624"/>
      <c r="X4291" s="624"/>
      <c r="Y4291" s="624"/>
      <c r="Z4291" s="624"/>
      <c r="AB4291" s="624"/>
      <c r="AC4291" s="624"/>
      <c r="AD4291" s="624"/>
      <c r="AE4291" s="624"/>
      <c r="AF4291" s="624"/>
      <c r="AG4291" s="624"/>
      <c r="AH4291" s="624"/>
      <c r="AI4291" s="624"/>
      <c r="AJ4291" s="624"/>
      <c r="AK4291" s="624"/>
      <c r="AL4291" s="624"/>
      <c r="AM4291" s="624"/>
      <c r="AN4291" s="624"/>
      <c r="AO4291" s="624"/>
      <c r="AP4291" s="624"/>
      <c r="AQ4291" s="624"/>
      <c r="AR4291" s="624"/>
      <c r="AS4291" s="624"/>
      <c r="AT4291" s="624"/>
      <c r="AU4291" s="624"/>
      <c r="AV4291" s="624"/>
      <c r="AW4291" s="624"/>
      <c r="AX4291" s="624"/>
      <c r="AY4291" s="624"/>
      <c r="AZ4291" s="624"/>
      <c r="BA4291" s="624"/>
      <c r="BB4291" s="624"/>
      <c r="BC4291" s="624"/>
      <c r="BD4291" s="624"/>
      <c r="BE4291" s="624"/>
      <c r="BF4291" s="624"/>
      <c r="BG4291" s="624"/>
      <c r="BH4291" s="624"/>
      <c r="BI4291" s="624"/>
      <c r="BJ4291" s="624"/>
      <c r="BK4291" s="624"/>
      <c r="BL4291" s="624"/>
      <c r="BM4291" s="624"/>
      <c r="BN4291" s="624"/>
      <c r="BO4291" s="624"/>
      <c r="BP4291" s="624"/>
      <c r="BQ4291" s="624"/>
      <c r="BR4291" s="624"/>
      <c r="BS4291" s="624"/>
      <c r="BT4291" s="624"/>
      <c r="BU4291" s="624"/>
      <c r="BV4291" s="624"/>
      <c r="BW4291" s="624"/>
      <c r="BX4291" s="624"/>
      <c r="BY4291" s="624"/>
      <c r="BZ4291" s="624"/>
      <c r="CA4291" s="624"/>
      <c r="CB4291" s="624"/>
      <c r="CC4291" s="624"/>
      <c r="CD4291" s="624"/>
      <c r="CE4291" s="624"/>
      <c r="CF4291" s="624"/>
      <c r="CG4291" s="624"/>
      <c r="CH4291" s="624"/>
      <c r="CI4291" s="624"/>
      <c r="CJ4291" s="624"/>
      <c r="CK4291" s="624"/>
      <c r="CL4291" s="624"/>
      <c r="CM4291" s="624"/>
      <c r="CN4291" s="624"/>
      <c r="CO4291" s="624"/>
      <c r="CP4291" s="624"/>
      <c r="CQ4291" s="624"/>
      <c r="CR4291" s="624"/>
      <c r="CS4291" s="624"/>
      <c r="CT4291" s="624"/>
      <c r="CU4291" s="624"/>
      <c r="CV4291" s="624"/>
      <c r="CW4291" s="624"/>
      <c r="CX4291" s="624"/>
      <c r="CY4291" s="624"/>
      <c r="CZ4291" s="624"/>
      <c r="DA4291" s="624"/>
      <c r="DB4291" s="624"/>
      <c r="DC4291" s="624"/>
      <c r="DD4291" s="624"/>
      <c r="DE4291" s="624"/>
      <c r="DF4291" s="624"/>
      <c r="DG4291" s="624"/>
      <c r="DH4291" s="624"/>
      <c r="DI4291" s="624"/>
      <c r="DJ4291" s="624"/>
      <c r="DK4291" s="624"/>
      <c r="DL4291" s="624"/>
      <c r="DM4291" s="624"/>
      <c r="DN4291" s="624"/>
      <c r="DO4291" s="624"/>
      <c r="DP4291" s="624"/>
      <c r="DQ4291" s="624"/>
      <c r="DR4291" s="624"/>
      <c r="DS4291" s="624"/>
      <c r="DT4291" s="624"/>
      <c r="DU4291" s="624"/>
      <c r="DV4291" s="624"/>
      <c r="DW4291" s="624"/>
      <c r="DX4291" s="624"/>
      <c r="DY4291" s="624"/>
      <c r="DZ4291" s="624"/>
      <c r="EA4291" s="624"/>
      <c r="EB4291" s="624"/>
      <c r="EC4291" s="624"/>
      <c r="ED4291" s="624"/>
      <c r="EE4291" s="624"/>
      <c r="EF4291" s="624"/>
      <c r="EG4291" s="624"/>
      <c r="EH4291" s="624"/>
      <c r="EI4291" s="624"/>
      <c r="EJ4291" s="624"/>
      <c r="EK4291" s="624"/>
      <c r="EL4291" s="624"/>
      <c r="EM4291" s="624"/>
      <c r="EN4291" s="624"/>
      <c r="EO4291" s="624"/>
      <c r="EP4291" s="624"/>
      <c r="EQ4291" s="624"/>
    </row>
    <row r="4292" spans="1:147" s="560" customFormat="1">
      <c r="A4292" s="624"/>
      <c r="B4292" s="624"/>
      <c r="O4292" s="624"/>
      <c r="P4292" s="624"/>
      <c r="Q4292" s="624"/>
      <c r="R4292" s="624"/>
      <c r="S4292" s="624"/>
      <c r="T4292" s="624"/>
      <c r="U4292" s="624"/>
      <c r="V4292" s="624"/>
      <c r="W4292" s="624"/>
      <c r="X4292" s="624"/>
      <c r="Y4292" s="624"/>
      <c r="Z4292" s="624"/>
      <c r="AB4292" s="624"/>
      <c r="AC4292" s="624"/>
      <c r="AD4292" s="624"/>
      <c r="AE4292" s="624"/>
      <c r="AF4292" s="624"/>
      <c r="AG4292" s="624"/>
      <c r="AH4292" s="624"/>
      <c r="AI4292" s="624"/>
      <c r="AJ4292" s="624"/>
      <c r="AK4292" s="624"/>
      <c r="AL4292" s="624"/>
      <c r="AM4292" s="624"/>
      <c r="AN4292" s="624"/>
      <c r="AO4292" s="624"/>
      <c r="AP4292" s="624"/>
      <c r="AQ4292" s="624"/>
      <c r="AR4292" s="624"/>
      <c r="AS4292" s="624"/>
      <c r="AT4292" s="624"/>
      <c r="AU4292" s="624"/>
      <c r="AV4292" s="624"/>
      <c r="AW4292" s="624"/>
      <c r="AX4292" s="624"/>
      <c r="AY4292" s="624"/>
      <c r="AZ4292" s="624"/>
      <c r="BA4292" s="624"/>
      <c r="BB4292" s="624"/>
      <c r="BC4292" s="624"/>
      <c r="BD4292" s="624"/>
      <c r="BE4292" s="624"/>
      <c r="BF4292" s="624"/>
      <c r="BG4292" s="624"/>
      <c r="BH4292" s="624"/>
      <c r="BI4292" s="624"/>
      <c r="BJ4292" s="624"/>
      <c r="BK4292" s="624"/>
      <c r="BL4292" s="624"/>
      <c r="BM4292" s="624"/>
      <c r="BN4292" s="624"/>
      <c r="BO4292" s="624"/>
      <c r="BP4292" s="624"/>
      <c r="BQ4292" s="624"/>
      <c r="BR4292" s="624"/>
      <c r="BS4292" s="624"/>
      <c r="BT4292" s="624"/>
      <c r="BU4292" s="624"/>
      <c r="BV4292" s="624"/>
      <c r="BW4292" s="624"/>
      <c r="BX4292" s="624"/>
      <c r="BY4292" s="624"/>
      <c r="BZ4292" s="624"/>
      <c r="CA4292" s="624"/>
      <c r="CB4292" s="624"/>
      <c r="CC4292" s="624"/>
      <c r="CD4292" s="624"/>
      <c r="CE4292" s="624"/>
      <c r="CF4292" s="624"/>
      <c r="CG4292" s="624"/>
      <c r="CH4292" s="624"/>
      <c r="CI4292" s="624"/>
      <c r="CJ4292" s="624"/>
      <c r="CK4292" s="624"/>
      <c r="CL4292" s="624"/>
      <c r="CM4292" s="624"/>
      <c r="CN4292" s="624"/>
      <c r="CO4292" s="624"/>
      <c r="CP4292" s="624"/>
      <c r="CQ4292" s="624"/>
      <c r="CR4292" s="624"/>
      <c r="CS4292" s="624"/>
      <c r="CT4292" s="624"/>
      <c r="CU4292" s="624"/>
      <c r="CV4292" s="624"/>
      <c r="CW4292" s="624"/>
      <c r="CX4292" s="624"/>
      <c r="CY4292" s="624"/>
      <c r="CZ4292" s="624"/>
      <c r="DA4292" s="624"/>
      <c r="DB4292" s="624"/>
      <c r="DC4292" s="624"/>
      <c r="DD4292" s="624"/>
      <c r="DE4292" s="624"/>
      <c r="DF4292" s="624"/>
      <c r="DG4292" s="624"/>
      <c r="DH4292" s="624"/>
      <c r="DI4292" s="624"/>
      <c r="DJ4292" s="624"/>
      <c r="DK4292" s="624"/>
      <c r="DL4292" s="624"/>
      <c r="DM4292" s="624"/>
      <c r="DN4292" s="624"/>
      <c r="DO4292" s="624"/>
      <c r="DP4292" s="624"/>
      <c r="DQ4292" s="624"/>
      <c r="DR4292" s="624"/>
      <c r="DS4292" s="624"/>
      <c r="DT4292" s="624"/>
      <c r="DU4292" s="624"/>
      <c r="DV4292" s="624"/>
      <c r="DW4292" s="624"/>
      <c r="DX4292" s="624"/>
      <c r="DY4292" s="624"/>
      <c r="DZ4292" s="624"/>
      <c r="EA4292" s="624"/>
      <c r="EB4292" s="624"/>
      <c r="EC4292" s="624"/>
      <c r="ED4292" s="624"/>
      <c r="EE4292" s="624"/>
      <c r="EF4292" s="624"/>
      <c r="EG4292" s="624"/>
      <c r="EH4292" s="624"/>
      <c r="EI4292" s="624"/>
      <c r="EJ4292" s="624"/>
      <c r="EK4292" s="624"/>
      <c r="EL4292" s="624"/>
      <c r="EM4292" s="624"/>
      <c r="EN4292" s="624"/>
      <c r="EO4292" s="624"/>
      <c r="EP4292" s="624"/>
      <c r="EQ4292" s="624"/>
    </row>
    <row r="4293" spans="1:147" s="560" customFormat="1">
      <c r="A4293" s="624"/>
      <c r="B4293" s="624"/>
      <c r="O4293" s="624"/>
      <c r="P4293" s="624"/>
      <c r="Q4293" s="624"/>
      <c r="R4293" s="624"/>
      <c r="S4293" s="624"/>
      <c r="T4293" s="624"/>
      <c r="U4293" s="624"/>
      <c r="V4293" s="624"/>
      <c r="W4293" s="624"/>
      <c r="X4293" s="624"/>
      <c r="Y4293" s="624"/>
      <c r="Z4293" s="624"/>
      <c r="AB4293" s="624"/>
      <c r="AC4293" s="624"/>
      <c r="AD4293" s="624"/>
      <c r="AE4293" s="624"/>
      <c r="AF4293" s="624"/>
      <c r="AG4293" s="624"/>
      <c r="AH4293" s="624"/>
      <c r="AI4293" s="624"/>
      <c r="AJ4293" s="624"/>
      <c r="AK4293" s="624"/>
      <c r="AL4293" s="624"/>
      <c r="AM4293" s="624"/>
      <c r="AN4293" s="624"/>
      <c r="AO4293" s="624"/>
      <c r="AP4293" s="624"/>
      <c r="AQ4293" s="624"/>
      <c r="AR4293" s="624"/>
      <c r="AS4293" s="624"/>
      <c r="AT4293" s="624"/>
      <c r="AU4293" s="624"/>
      <c r="AV4293" s="624"/>
      <c r="AW4293" s="624"/>
      <c r="AX4293" s="624"/>
      <c r="AY4293" s="624"/>
      <c r="AZ4293" s="624"/>
      <c r="BA4293" s="624"/>
      <c r="BB4293" s="624"/>
      <c r="BC4293" s="624"/>
      <c r="BD4293" s="624"/>
      <c r="BE4293" s="624"/>
      <c r="BF4293" s="624"/>
      <c r="BG4293" s="624"/>
      <c r="BH4293" s="624"/>
      <c r="BI4293" s="624"/>
      <c r="BJ4293" s="624"/>
      <c r="BK4293" s="624"/>
      <c r="BL4293" s="624"/>
      <c r="BM4293" s="624"/>
      <c r="BN4293" s="624"/>
      <c r="BO4293" s="624"/>
      <c r="BP4293" s="624"/>
      <c r="BQ4293" s="624"/>
      <c r="BR4293" s="624"/>
      <c r="BS4293" s="624"/>
      <c r="BT4293" s="624"/>
      <c r="BU4293" s="624"/>
      <c r="BV4293" s="624"/>
      <c r="BW4293" s="624"/>
      <c r="BX4293" s="624"/>
      <c r="BY4293" s="624"/>
      <c r="BZ4293" s="624"/>
      <c r="CA4293" s="624"/>
      <c r="CB4293" s="624"/>
      <c r="CC4293" s="624"/>
      <c r="CD4293" s="624"/>
      <c r="CE4293" s="624"/>
      <c r="CF4293" s="624"/>
      <c r="CG4293" s="624"/>
      <c r="CH4293" s="624"/>
      <c r="CI4293" s="624"/>
      <c r="CJ4293" s="624"/>
      <c r="CK4293" s="624"/>
      <c r="CL4293" s="624"/>
      <c r="CM4293" s="624"/>
      <c r="CN4293" s="624"/>
      <c r="CO4293" s="624"/>
      <c r="CP4293" s="624"/>
      <c r="CQ4293" s="624"/>
      <c r="CR4293" s="624"/>
      <c r="CS4293" s="624"/>
      <c r="CT4293" s="624"/>
      <c r="CU4293" s="624"/>
      <c r="CV4293" s="624"/>
      <c r="CW4293" s="624"/>
      <c r="CX4293" s="624"/>
      <c r="CY4293" s="624"/>
      <c r="CZ4293" s="624"/>
      <c r="DA4293" s="624"/>
      <c r="DB4293" s="624"/>
      <c r="DC4293" s="624"/>
      <c r="DD4293" s="624"/>
      <c r="DE4293" s="624"/>
      <c r="DF4293" s="624"/>
      <c r="DG4293" s="624"/>
      <c r="DH4293" s="624"/>
      <c r="DI4293" s="624"/>
      <c r="DJ4293" s="624"/>
      <c r="DK4293" s="624"/>
      <c r="DL4293" s="624"/>
      <c r="DM4293" s="624"/>
      <c r="DN4293" s="624"/>
      <c r="DO4293" s="624"/>
      <c r="DP4293" s="624"/>
      <c r="DQ4293" s="624"/>
      <c r="DR4293" s="624"/>
      <c r="DS4293" s="624"/>
      <c r="DT4293" s="624"/>
      <c r="DU4293" s="624"/>
      <c r="DV4293" s="624"/>
      <c r="DW4293" s="624"/>
      <c r="DX4293" s="624"/>
      <c r="DY4293" s="624"/>
      <c r="DZ4293" s="624"/>
      <c r="EA4293" s="624"/>
      <c r="EB4293" s="624"/>
      <c r="EC4293" s="624"/>
      <c r="ED4293" s="624"/>
      <c r="EE4293" s="624"/>
      <c r="EF4293" s="624"/>
      <c r="EG4293" s="624"/>
      <c r="EH4293" s="624"/>
      <c r="EI4293" s="624"/>
      <c r="EJ4293" s="624"/>
      <c r="EK4293" s="624"/>
      <c r="EL4293" s="624"/>
      <c r="EM4293" s="624"/>
      <c r="EN4293" s="624"/>
      <c r="EO4293" s="624"/>
      <c r="EP4293" s="624"/>
      <c r="EQ4293" s="624"/>
    </row>
    <row r="4294" spans="1:147" s="560" customFormat="1">
      <c r="A4294" s="624"/>
      <c r="B4294" s="624"/>
      <c r="O4294" s="624"/>
      <c r="P4294" s="624"/>
      <c r="Q4294" s="624"/>
      <c r="R4294" s="624"/>
      <c r="S4294" s="624"/>
      <c r="T4294" s="624"/>
      <c r="U4294" s="624"/>
      <c r="V4294" s="624"/>
      <c r="W4294" s="624"/>
      <c r="X4294" s="624"/>
      <c r="Y4294" s="624"/>
      <c r="Z4294" s="624"/>
      <c r="AB4294" s="624"/>
      <c r="AC4294" s="624"/>
      <c r="AD4294" s="624"/>
      <c r="AE4294" s="624"/>
      <c r="AF4294" s="624"/>
      <c r="AG4294" s="624"/>
      <c r="AH4294" s="624"/>
      <c r="AI4294" s="624"/>
      <c r="AJ4294" s="624"/>
      <c r="AK4294" s="624"/>
      <c r="AL4294" s="624"/>
      <c r="AM4294" s="624"/>
      <c r="AN4294" s="624"/>
      <c r="AO4294" s="624"/>
      <c r="AP4294" s="624"/>
      <c r="AQ4294" s="624"/>
      <c r="AR4294" s="624"/>
      <c r="AS4294" s="624"/>
      <c r="AT4294" s="624"/>
      <c r="AU4294" s="624"/>
      <c r="AV4294" s="624"/>
      <c r="AW4294" s="624"/>
      <c r="AX4294" s="624"/>
      <c r="AY4294" s="624"/>
      <c r="AZ4294" s="624"/>
      <c r="BA4294" s="624"/>
      <c r="BB4294" s="624"/>
      <c r="BC4294" s="624"/>
      <c r="BD4294" s="624"/>
      <c r="BE4294" s="624"/>
      <c r="BF4294" s="624"/>
      <c r="BG4294" s="624"/>
      <c r="BH4294" s="624"/>
      <c r="BI4294" s="624"/>
      <c r="BJ4294" s="624"/>
      <c r="BK4294" s="624"/>
      <c r="BL4294" s="624"/>
      <c r="BM4294" s="624"/>
      <c r="BN4294" s="624"/>
      <c r="BO4294" s="624"/>
      <c r="BP4294" s="624"/>
      <c r="BQ4294" s="624"/>
      <c r="BR4294" s="624"/>
      <c r="BS4294" s="624"/>
      <c r="BT4294" s="624"/>
      <c r="BU4294" s="624"/>
      <c r="BV4294" s="624"/>
      <c r="BW4294" s="624"/>
      <c r="BX4294" s="624"/>
      <c r="BY4294" s="624"/>
      <c r="BZ4294" s="624"/>
      <c r="CA4294" s="624"/>
      <c r="CB4294" s="624"/>
      <c r="CC4294" s="624"/>
      <c r="CD4294" s="624"/>
      <c r="CE4294" s="624"/>
      <c r="CF4294" s="624"/>
      <c r="CG4294" s="624"/>
      <c r="CH4294" s="624"/>
      <c r="CI4294" s="624"/>
      <c r="CJ4294" s="624"/>
      <c r="CK4294" s="624"/>
      <c r="CL4294" s="624"/>
      <c r="CM4294" s="624"/>
      <c r="CN4294" s="624"/>
      <c r="CO4294" s="624"/>
      <c r="CP4294" s="624"/>
      <c r="CQ4294" s="624"/>
      <c r="CR4294" s="624"/>
      <c r="CS4294" s="624"/>
      <c r="CT4294" s="624"/>
      <c r="CU4294" s="624"/>
      <c r="CV4294" s="624"/>
      <c r="CW4294" s="624"/>
      <c r="CX4294" s="624"/>
      <c r="CY4294" s="624"/>
      <c r="CZ4294" s="624"/>
      <c r="DA4294" s="624"/>
      <c r="DB4294" s="624"/>
      <c r="DC4294" s="624"/>
      <c r="DD4294" s="624"/>
      <c r="DE4294" s="624"/>
      <c r="DF4294" s="624"/>
      <c r="DG4294" s="624"/>
      <c r="DH4294" s="624"/>
      <c r="DI4294" s="624"/>
      <c r="DJ4294" s="624"/>
      <c r="DK4294" s="624"/>
      <c r="DL4294" s="624"/>
      <c r="DM4294" s="624"/>
      <c r="DN4294" s="624"/>
      <c r="DO4294" s="624"/>
      <c r="DP4294" s="624"/>
      <c r="DQ4294" s="624"/>
      <c r="DR4294" s="624"/>
      <c r="DS4294" s="624"/>
      <c r="DT4294" s="624"/>
      <c r="DU4294" s="624"/>
      <c r="DV4294" s="624"/>
      <c r="DW4294" s="624"/>
      <c r="DX4294" s="624"/>
      <c r="DY4294" s="624"/>
      <c r="DZ4294" s="624"/>
      <c r="EA4294" s="624"/>
      <c r="EB4294" s="624"/>
      <c r="EC4294" s="624"/>
      <c r="ED4294" s="624"/>
      <c r="EE4294" s="624"/>
      <c r="EF4294" s="624"/>
      <c r="EG4294" s="624"/>
      <c r="EH4294" s="624"/>
      <c r="EI4294" s="624"/>
      <c r="EJ4294" s="624"/>
      <c r="EK4294" s="624"/>
      <c r="EL4294" s="624"/>
      <c r="EM4294" s="624"/>
      <c r="EN4294" s="624"/>
      <c r="EO4294" s="624"/>
      <c r="EP4294" s="624"/>
      <c r="EQ4294" s="624"/>
    </row>
    <row r="4295" spans="1:147" s="560" customFormat="1">
      <c r="A4295" s="624"/>
      <c r="B4295" s="624"/>
      <c r="O4295" s="624"/>
      <c r="P4295" s="624"/>
      <c r="Q4295" s="624"/>
      <c r="R4295" s="624"/>
      <c r="S4295" s="624"/>
      <c r="T4295" s="624"/>
      <c r="U4295" s="624"/>
      <c r="V4295" s="624"/>
      <c r="W4295" s="624"/>
      <c r="X4295" s="624"/>
      <c r="Y4295" s="624"/>
      <c r="Z4295" s="624"/>
      <c r="AB4295" s="624"/>
      <c r="AC4295" s="624"/>
      <c r="AD4295" s="624"/>
      <c r="AE4295" s="624"/>
      <c r="AF4295" s="624"/>
      <c r="AG4295" s="624"/>
      <c r="AH4295" s="624"/>
      <c r="AI4295" s="624"/>
      <c r="AJ4295" s="624"/>
      <c r="AK4295" s="624"/>
      <c r="AL4295" s="624"/>
      <c r="AM4295" s="624"/>
      <c r="AN4295" s="624"/>
      <c r="AO4295" s="624"/>
      <c r="AP4295" s="624"/>
      <c r="AQ4295" s="624"/>
      <c r="AR4295" s="624"/>
      <c r="AS4295" s="624"/>
      <c r="AT4295" s="624"/>
      <c r="AU4295" s="624"/>
      <c r="AV4295" s="624"/>
      <c r="AW4295" s="624"/>
      <c r="AX4295" s="624"/>
      <c r="AY4295" s="624"/>
      <c r="AZ4295" s="624"/>
      <c r="BA4295" s="624"/>
      <c r="BB4295" s="624"/>
      <c r="BC4295" s="624"/>
      <c r="BD4295" s="624"/>
      <c r="BE4295" s="624"/>
      <c r="BF4295" s="624"/>
      <c r="BG4295" s="624"/>
      <c r="BH4295" s="624"/>
      <c r="BI4295" s="624"/>
      <c r="BJ4295" s="624"/>
      <c r="BK4295" s="624"/>
      <c r="BL4295" s="624"/>
      <c r="BM4295" s="624"/>
      <c r="BN4295" s="624"/>
      <c r="BO4295" s="624"/>
      <c r="BP4295" s="624"/>
      <c r="BQ4295" s="624"/>
      <c r="BR4295" s="624"/>
      <c r="BS4295" s="624"/>
      <c r="BT4295" s="624"/>
      <c r="BU4295" s="624"/>
      <c r="BV4295" s="624"/>
      <c r="BW4295" s="624"/>
      <c r="BX4295" s="624"/>
      <c r="BY4295" s="624"/>
      <c r="BZ4295" s="624"/>
      <c r="CA4295" s="624"/>
      <c r="CB4295" s="624"/>
      <c r="CC4295" s="624"/>
      <c r="CD4295" s="624"/>
      <c r="CE4295" s="624"/>
      <c r="CF4295" s="624"/>
      <c r="CG4295" s="624"/>
      <c r="CH4295" s="624"/>
      <c r="CI4295" s="624"/>
      <c r="CJ4295" s="624"/>
      <c r="CK4295" s="624"/>
      <c r="CL4295" s="624"/>
      <c r="CM4295" s="624"/>
      <c r="CN4295" s="624"/>
      <c r="CO4295" s="624"/>
      <c r="CP4295" s="624"/>
      <c r="CQ4295" s="624"/>
      <c r="CR4295" s="624"/>
      <c r="CS4295" s="624"/>
      <c r="CT4295" s="624"/>
      <c r="CU4295" s="624"/>
      <c r="CV4295" s="624"/>
      <c r="CW4295" s="624"/>
      <c r="CX4295" s="624"/>
      <c r="CY4295" s="624"/>
      <c r="CZ4295" s="624"/>
      <c r="DA4295" s="624"/>
      <c r="DB4295" s="624"/>
      <c r="DC4295" s="624"/>
      <c r="DD4295" s="624"/>
      <c r="DE4295" s="624"/>
      <c r="DF4295" s="624"/>
      <c r="DG4295" s="624"/>
      <c r="DH4295" s="624"/>
      <c r="DI4295" s="624"/>
      <c r="DJ4295" s="624"/>
      <c r="DK4295" s="624"/>
      <c r="DL4295" s="624"/>
      <c r="DM4295" s="624"/>
      <c r="DN4295" s="624"/>
      <c r="DO4295" s="624"/>
      <c r="DP4295" s="624"/>
      <c r="DQ4295" s="624"/>
      <c r="DR4295" s="624"/>
      <c r="DS4295" s="624"/>
      <c r="DT4295" s="624"/>
      <c r="DU4295" s="624"/>
      <c r="DV4295" s="624"/>
      <c r="DW4295" s="624"/>
      <c r="DX4295" s="624"/>
      <c r="DY4295" s="624"/>
      <c r="DZ4295" s="624"/>
      <c r="EA4295" s="624"/>
      <c r="EB4295" s="624"/>
      <c r="EC4295" s="624"/>
      <c r="ED4295" s="624"/>
      <c r="EE4295" s="624"/>
      <c r="EF4295" s="624"/>
      <c r="EG4295" s="624"/>
      <c r="EH4295" s="624"/>
      <c r="EI4295" s="624"/>
      <c r="EJ4295" s="624"/>
      <c r="EK4295" s="624"/>
      <c r="EL4295" s="624"/>
      <c r="EM4295" s="624"/>
      <c r="EN4295" s="624"/>
      <c r="EO4295" s="624"/>
      <c r="EP4295" s="624"/>
      <c r="EQ4295" s="624"/>
    </row>
    <row r="4296" spans="1:147" s="560" customFormat="1">
      <c r="A4296" s="624"/>
      <c r="B4296" s="624"/>
      <c r="O4296" s="624"/>
      <c r="P4296" s="624"/>
      <c r="Q4296" s="624"/>
      <c r="R4296" s="624"/>
      <c r="S4296" s="624"/>
      <c r="T4296" s="624"/>
      <c r="U4296" s="624"/>
      <c r="V4296" s="624"/>
      <c r="W4296" s="624"/>
      <c r="X4296" s="624"/>
      <c r="Y4296" s="624"/>
      <c r="Z4296" s="624"/>
      <c r="AB4296" s="624"/>
      <c r="AC4296" s="624"/>
      <c r="AD4296" s="624"/>
      <c r="AE4296" s="624"/>
      <c r="AF4296" s="624"/>
      <c r="AG4296" s="624"/>
      <c r="AH4296" s="624"/>
      <c r="AI4296" s="624"/>
      <c r="AJ4296" s="624"/>
      <c r="AK4296" s="624"/>
      <c r="AL4296" s="624"/>
      <c r="AM4296" s="624"/>
      <c r="AN4296" s="624"/>
      <c r="AO4296" s="624"/>
      <c r="AP4296" s="624"/>
      <c r="AQ4296" s="624"/>
      <c r="AR4296" s="624"/>
      <c r="AS4296" s="624"/>
      <c r="AT4296" s="624"/>
      <c r="AU4296" s="624"/>
      <c r="AV4296" s="624"/>
      <c r="AW4296" s="624"/>
      <c r="AX4296" s="624"/>
      <c r="AY4296" s="624"/>
      <c r="AZ4296" s="624"/>
      <c r="BA4296" s="624"/>
      <c r="BB4296" s="624"/>
      <c r="BC4296" s="624"/>
      <c r="BD4296" s="624"/>
      <c r="BE4296" s="624"/>
      <c r="BF4296" s="624"/>
      <c r="BG4296" s="624"/>
      <c r="BH4296" s="624"/>
      <c r="BI4296" s="624"/>
      <c r="BJ4296" s="624"/>
      <c r="BK4296" s="624"/>
      <c r="BL4296" s="624"/>
      <c r="BM4296" s="624"/>
      <c r="BN4296" s="624"/>
      <c r="BO4296" s="624"/>
      <c r="BP4296" s="624"/>
      <c r="BQ4296" s="624"/>
      <c r="BR4296" s="624"/>
      <c r="BS4296" s="624"/>
      <c r="BT4296" s="624"/>
      <c r="BU4296" s="624"/>
      <c r="BV4296" s="624"/>
      <c r="BW4296" s="624"/>
      <c r="BX4296" s="624"/>
      <c r="BY4296" s="624"/>
      <c r="BZ4296" s="624"/>
      <c r="CA4296" s="624"/>
      <c r="CB4296" s="624"/>
      <c r="CC4296" s="624"/>
      <c r="CD4296" s="624"/>
      <c r="CE4296" s="624"/>
      <c r="CF4296" s="624"/>
      <c r="CG4296" s="624"/>
      <c r="CH4296" s="624"/>
      <c r="CI4296" s="624"/>
      <c r="CJ4296" s="624"/>
      <c r="CK4296" s="624"/>
      <c r="CL4296" s="624"/>
      <c r="CM4296" s="624"/>
      <c r="CN4296" s="624"/>
      <c r="CO4296" s="624"/>
      <c r="CP4296" s="624"/>
      <c r="CQ4296" s="624"/>
      <c r="CR4296" s="624"/>
      <c r="CS4296" s="624"/>
      <c r="CT4296" s="624"/>
      <c r="CU4296" s="624"/>
      <c r="CV4296" s="624"/>
      <c r="CW4296" s="624"/>
      <c r="CX4296" s="624"/>
      <c r="CY4296" s="624"/>
      <c r="CZ4296" s="624"/>
      <c r="DA4296" s="624"/>
      <c r="DB4296" s="624"/>
      <c r="DC4296" s="624"/>
      <c r="DD4296" s="624"/>
      <c r="DE4296" s="624"/>
      <c r="DF4296" s="624"/>
      <c r="DG4296" s="624"/>
      <c r="DH4296" s="624"/>
      <c r="DI4296" s="624"/>
      <c r="DJ4296" s="624"/>
      <c r="DK4296" s="624"/>
      <c r="DL4296" s="624"/>
      <c r="DM4296" s="624"/>
      <c r="DN4296" s="624"/>
      <c r="DO4296" s="624"/>
      <c r="DP4296" s="624"/>
      <c r="DQ4296" s="624"/>
      <c r="DR4296" s="624"/>
      <c r="DS4296" s="624"/>
      <c r="DT4296" s="624"/>
      <c r="DU4296" s="624"/>
      <c r="DV4296" s="624"/>
      <c r="DW4296" s="624"/>
      <c r="DX4296" s="624"/>
      <c r="DY4296" s="624"/>
      <c r="DZ4296" s="624"/>
      <c r="EA4296" s="624"/>
      <c r="EB4296" s="624"/>
      <c r="EC4296" s="624"/>
      <c r="ED4296" s="624"/>
      <c r="EE4296" s="624"/>
      <c r="EF4296" s="624"/>
      <c r="EG4296" s="624"/>
      <c r="EH4296" s="624"/>
      <c r="EI4296" s="624"/>
      <c r="EJ4296" s="624"/>
      <c r="EK4296" s="624"/>
      <c r="EL4296" s="624"/>
      <c r="EM4296" s="624"/>
      <c r="EN4296" s="624"/>
      <c r="EO4296" s="624"/>
      <c r="EP4296" s="624"/>
      <c r="EQ4296" s="624"/>
    </row>
    <row r="4297" spans="1:147" s="560" customFormat="1">
      <c r="A4297" s="624"/>
      <c r="B4297" s="624"/>
      <c r="O4297" s="624"/>
      <c r="P4297" s="624"/>
      <c r="Q4297" s="624"/>
      <c r="R4297" s="624"/>
      <c r="S4297" s="624"/>
      <c r="T4297" s="624"/>
      <c r="U4297" s="624"/>
      <c r="V4297" s="624"/>
      <c r="W4297" s="624"/>
      <c r="X4297" s="624"/>
      <c r="Y4297" s="624"/>
      <c r="Z4297" s="624"/>
      <c r="AB4297" s="624"/>
      <c r="AC4297" s="624"/>
      <c r="AD4297" s="624"/>
      <c r="AE4297" s="624"/>
      <c r="AF4297" s="624"/>
      <c r="AG4297" s="624"/>
      <c r="AH4297" s="624"/>
      <c r="AI4297" s="624"/>
      <c r="AJ4297" s="624"/>
      <c r="AK4297" s="624"/>
      <c r="AL4297" s="624"/>
      <c r="AM4297" s="624"/>
      <c r="AN4297" s="624"/>
      <c r="AO4297" s="624"/>
      <c r="AP4297" s="624"/>
      <c r="AQ4297" s="624"/>
      <c r="AR4297" s="624"/>
      <c r="AS4297" s="624"/>
      <c r="AT4297" s="624"/>
      <c r="AU4297" s="624"/>
      <c r="AV4297" s="624"/>
      <c r="AW4297" s="624"/>
      <c r="AX4297" s="624"/>
      <c r="AY4297" s="624"/>
      <c r="AZ4297" s="624"/>
      <c r="BA4297" s="624"/>
      <c r="BB4297" s="624"/>
      <c r="BC4297" s="624"/>
      <c r="BD4297" s="624"/>
      <c r="BE4297" s="624"/>
      <c r="BF4297" s="624"/>
      <c r="BG4297" s="624"/>
      <c r="BH4297" s="624"/>
      <c r="BI4297" s="624"/>
      <c r="BJ4297" s="624"/>
      <c r="BK4297" s="624"/>
      <c r="BL4297" s="624"/>
      <c r="BM4297" s="624"/>
      <c r="BN4297" s="624"/>
      <c r="BO4297" s="624"/>
      <c r="BP4297" s="624"/>
      <c r="BQ4297" s="624"/>
      <c r="BR4297" s="624"/>
      <c r="BS4297" s="624"/>
      <c r="BT4297" s="624"/>
      <c r="BU4297" s="624"/>
      <c r="BV4297" s="624"/>
      <c r="BW4297" s="624"/>
      <c r="BX4297" s="624"/>
      <c r="BY4297" s="624"/>
      <c r="BZ4297" s="624"/>
      <c r="CA4297" s="624"/>
      <c r="CB4297" s="624"/>
      <c r="CC4297" s="624"/>
      <c r="CD4297" s="624"/>
      <c r="CE4297" s="624"/>
      <c r="CF4297" s="624"/>
      <c r="CG4297" s="624"/>
      <c r="CH4297" s="624"/>
      <c r="CI4297" s="624"/>
      <c r="CJ4297" s="624"/>
      <c r="CK4297" s="624"/>
      <c r="CL4297" s="624"/>
      <c r="CM4297" s="624"/>
      <c r="CN4297" s="624"/>
      <c r="CO4297" s="624"/>
      <c r="CP4297" s="624"/>
      <c r="CQ4297" s="624"/>
      <c r="CR4297" s="624"/>
      <c r="CS4297" s="624"/>
      <c r="CT4297" s="624"/>
      <c r="CU4297" s="624"/>
      <c r="CV4297" s="624"/>
      <c r="CW4297" s="624"/>
      <c r="CX4297" s="624"/>
      <c r="CY4297" s="624"/>
      <c r="CZ4297" s="624"/>
      <c r="DA4297" s="624"/>
      <c r="DB4297" s="624"/>
      <c r="DC4297" s="624"/>
      <c r="DD4297" s="624"/>
      <c r="DE4297" s="624"/>
      <c r="DF4297" s="624"/>
      <c r="DG4297" s="624"/>
      <c r="DH4297" s="624"/>
      <c r="DI4297" s="624"/>
      <c r="DJ4297" s="624"/>
      <c r="DK4297" s="624"/>
      <c r="DL4297" s="624"/>
      <c r="DM4297" s="624"/>
      <c r="DN4297" s="624"/>
      <c r="DO4297" s="624"/>
      <c r="DP4297" s="624"/>
      <c r="DQ4297" s="624"/>
      <c r="DR4297" s="624"/>
      <c r="DS4297" s="624"/>
      <c r="DT4297" s="624"/>
      <c r="DU4297" s="624"/>
      <c r="DV4297" s="624"/>
      <c r="DW4297" s="624"/>
      <c r="DX4297" s="624"/>
      <c r="DY4297" s="624"/>
      <c r="DZ4297" s="624"/>
      <c r="EA4297" s="624"/>
      <c r="EB4297" s="624"/>
      <c r="EC4297" s="624"/>
      <c r="ED4297" s="624"/>
      <c r="EE4297" s="624"/>
      <c r="EF4297" s="624"/>
      <c r="EG4297" s="624"/>
      <c r="EH4297" s="624"/>
      <c r="EI4297" s="624"/>
      <c r="EJ4297" s="624"/>
      <c r="EK4297" s="624"/>
      <c r="EL4297" s="624"/>
      <c r="EM4297" s="624"/>
      <c r="EN4297" s="624"/>
      <c r="EO4297" s="624"/>
      <c r="EP4297" s="624"/>
      <c r="EQ4297" s="624"/>
    </row>
    <row r="4298" spans="1:147" s="560" customFormat="1">
      <c r="A4298" s="624"/>
      <c r="B4298" s="624"/>
      <c r="O4298" s="624"/>
      <c r="P4298" s="624"/>
      <c r="Q4298" s="624"/>
      <c r="R4298" s="624"/>
      <c r="S4298" s="624"/>
      <c r="T4298" s="624"/>
      <c r="U4298" s="624"/>
      <c r="V4298" s="624"/>
      <c r="W4298" s="624"/>
      <c r="X4298" s="624"/>
      <c r="Y4298" s="624"/>
      <c r="Z4298" s="624"/>
      <c r="AB4298" s="624"/>
      <c r="AC4298" s="624"/>
      <c r="AD4298" s="624"/>
      <c r="AE4298" s="624"/>
      <c r="AF4298" s="624"/>
      <c r="AG4298" s="624"/>
      <c r="AH4298" s="624"/>
      <c r="AI4298" s="624"/>
      <c r="AJ4298" s="624"/>
      <c r="AK4298" s="624"/>
      <c r="AL4298" s="624"/>
      <c r="AM4298" s="624"/>
      <c r="AN4298" s="624"/>
      <c r="AO4298" s="624"/>
      <c r="AP4298" s="624"/>
      <c r="AQ4298" s="624"/>
      <c r="AR4298" s="624"/>
      <c r="AS4298" s="624"/>
      <c r="AT4298" s="624"/>
      <c r="AU4298" s="624"/>
      <c r="AV4298" s="624"/>
      <c r="AW4298" s="624"/>
      <c r="AX4298" s="624"/>
      <c r="AY4298" s="624"/>
      <c r="AZ4298" s="624"/>
      <c r="BA4298" s="624"/>
      <c r="BB4298" s="624"/>
      <c r="BC4298" s="624"/>
      <c r="BD4298" s="624"/>
      <c r="BE4298" s="624"/>
      <c r="BF4298" s="624"/>
      <c r="BG4298" s="624"/>
      <c r="BH4298" s="624"/>
      <c r="BI4298" s="624"/>
      <c r="BJ4298" s="624"/>
      <c r="BK4298" s="624"/>
      <c r="BL4298" s="624"/>
      <c r="BM4298" s="624"/>
      <c r="BN4298" s="624"/>
      <c r="BO4298" s="624"/>
      <c r="BP4298" s="624"/>
      <c r="BQ4298" s="624"/>
      <c r="BR4298" s="624"/>
      <c r="BS4298" s="624"/>
      <c r="BT4298" s="624"/>
      <c r="BU4298" s="624"/>
      <c r="BV4298" s="624"/>
      <c r="BW4298" s="624"/>
      <c r="BX4298" s="624"/>
      <c r="BY4298" s="624"/>
      <c r="BZ4298" s="624"/>
      <c r="CA4298" s="624"/>
      <c r="CB4298" s="624"/>
      <c r="CC4298" s="624"/>
      <c r="CD4298" s="624"/>
      <c r="CE4298" s="624"/>
      <c r="CF4298" s="624"/>
      <c r="CG4298" s="624"/>
      <c r="CH4298" s="624"/>
      <c r="CI4298" s="624"/>
      <c r="CJ4298" s="624"/>
      <c r="CK4298" s="624"/>
      <c r="CL4298" s="624"/>
      <c r="CM4298" s="624"/>
      <c r="CN4298" s="624"/>
      <c r="CO4298" s="624"/>
      <c r="CP4298" s="624"/>
      <c r="CQ4298" s="624"/>
      <c r="CR4298" s="624"/>
      <c r="CS4298" s="624"/>
      <c r="CT4298" s="624"/>
      <c r="CU4298" s="624"/>
      <c r="CV4298" s="624"/>
      <c r="CW4298" s="624"/>
      <c r="CX4298" s="624"/>
      <c r="CY4298" s="624"/>
      <c r="CZ4298" s="624"/>
      <c r="DA4298" s="624"/>
      <c r="DB4298" s="624"/>
      <c r="DC4298" s="624"/>
      <c r="DD4298" s="624"/>
      <c r="DE4298" s="624"/>
      <c r="DF4298" s="624"/>
      <c r="DG4298" s="624"/>
      <c r="DH4298" s="624"/>
      <c r="DI4298" s="624"/>
      <c r="DJ4298" s="624"/>
      <c r="DK4298" s="624"/>
      <c r="DL4298" s="624"/>
      <c r="DM4298" s="624"/>
      <c r="DN4298" s="624"/>
      <c r="DO4298" s="624"/>
      <c r="DP4298" s="624"/>
      <c r="DQ4298" s="624"/>
      <c r="DR4298" s="624"/>
      <c r="DS4298" s="624"/>
      <c r="DT4298" s="624"/>
      <c r="DU4298" s="624"/>
      <c r="DV4298" s="624"/>
      <c r="DW4298" s="624"/>
      <c r="DX4298" s="624"/>
      <c r="DY4298" s="624"/>
      <c r="DZ4298" s="624"/>
      <c r="EA4298" s="624"/>
      <c r="EB4298" s="624"/>
      <c r="EC4298" s="624"/>
      <c r="ED4298" s="624"/>
      <c r="EE4298" s="624"/>
      <c r="EF4298" s="624"/>
      <c r="EG4298" s="624"/>
      <c r="EH4298" s="624"/>
      <c r="EI4298" s="624"/>
      <c r="EJ4298" s="624"/>
      <c r="EK4298" s="624"/>
      <c r="EL4298" s="624"/>
      <c r="EM4298" s="624"/>
      <c r="EN4298" s="624"/>
      <c r="EO4298" s="624"/>
      <c r="EP4298" s="624"/>
      <c r="EQ4298" s="624"/>
    </row>
    <row r="4299" spans="1:147" s="560" customFormat="1">
      <c r="A4299" s="624"/>
      <c r="B4299" s="624"/>
      <c r="O4299" s="624"/>
      <c r="P4299" s="624"/>
      <c r="Q4299" s="624"/>
      <c r="R4299" s="624"/>
      <c r="S4299" s="624"/>
      <c r="T4299" s="624"/>
      <c r="U4299" s="624"/>
      <c r="V4299" s="624"/>
      <c r="W4299" s="624"/>
      <c r="X4299" s="624"/>
      <c r="Y4299" s="624"/>
      <c r="Z4299" s="624"/>
      <c r="AB4299" s="624"/>
      <c r="AC4299" s="624"/>
      <c r="AD4299" s="624"/>
      <c r="AE4299" s="624"/>
      <c r="AF4299" s="624"/>
      <c r="AG4299" s="624"/>
      <c r="AH4299" s="624"/>
      <c r="AI4299" s="624"/>
      <c r="AJ4299" s="624"/>
      <c r="AK4299" s="624"/>
      <c r="AL4299" s="624"/>
      <c r="AM4299" s="624"/>
      <c r="AN4299" s="624"/>
      <c r="AO4299" s="624"/>
      <c r="AP4299" s="624"/>
      <c r="AQ4299" s="624"/>
      <c r="AR4299" s="624"/>
      <c r="AS4299" s="624"/>
      <c r="AT4299" s="624"/>
      <c r="AU4299" s="624"/>
      <c r="AV4299" s="624"/>
      <c r="AW4299" s="624"/>
      <c r="AX4299" s="624"/>
      <c r="AY4299" s="624"/>
      <c r="AZ4299" s="624"/>
      <c r="BA4299" s="624"/>
      <c r="BB4299" s="624"/>
      <c r="BC4299" s="624"/>
      <c r="BD4299" s="624"/>
      <c r="BE4299" s="624"/>
      <c r="BF4299" s="624"/>
      <c r="BG4299" s="624"/>
      <c r="BH4299" s="624"/>
      <c r="BI4299" s="624"/>
      <c r="BJ4299" s="624"/>
      <c r="BK4299" s="624"/>
      <c r="BL4299" s="624"/>
      <c r="BM4299" s="624"/>
      <c r="BN4299" s="624"/>
      <c r="BO4299" s="624"/>
      <c r="BP4299" s="624"/>
      <c r="BQ4299" s="624"/>
      <c r="BR4299" s="624"/>
      <c r="BS4299" s="624"/>
      <c r="BT4299" s="624"/>
      <c r="BU4299" s="624"/>
      <c r="BV4299" s="624"/>
      <c r="BW4299" s="624"/>
      <c r="BX4299" s="624"/>
      <c r="BY4299" s="624"/>
      <c r="BZ4299" s="624"/>
      <c r="CA4299" s="624"/>
      <c r="CB4299" s="624"/>
      <c r="CC4299" s="624"/>
      <c r="CD4299" s="624"/>
      <c r="CE4299" s="624"/>
      <c r="CF4299" s="624"/>
      <c r="CG4299" s="624"/>
      <c r="CH4299" s="624"/>
      <c r="CI4299" s="624"/>
      <c r="CJ4299" s="624"/>
      <c r="CK4299" s="624"/>
      <c r="CL4299" s="624"/>
      <c r="CM4299" s="624"/>
      <c r="CN4299" s="624"/>
      <c r="CO4299" s="624"/>
      <c r="CP4299" s="624"/>
      <c r="CQ4299" s="624"/>
      <c r="CR4299" s="624"/>
      <c r="CS4299" s="624"/>
      <c r="CT4299" s="624"/>
      <c r="CU4299" s="624"/>
      <c r="CV4299" s="624"/>
      <c r="CW4299" s="624"/>
      <c r="CX4299" s="624"/>
      <c r="CY4299" s="624"/>
      <c r="CZ4299" s="624"/>
      <c r="DA4299" s="624"/>
      <c r="DB4299" s="624"/>
      <c r="DC4299" s="624"/>
      <c r="DD4299" s="624"/>
      <c r="DE4299" s="624"/>
      <c r="DF4299" s="624"/>
      <c r="DG4299" s="624"/>
      <c r="DH4299" s="624"/>
      <c r="DI4299" s="624"/>
      <c r="DJ4299" s="624"/>
      <c r="DK4299" s="624"/>
      <c r="DL4299" s="624"/>
      <c r="DM4299" s="624"/>
      <c r="DN4299" s="624"/>
      <c r="DO4299" s="624"/>
      <c r="DP4299" s="624"/>
      <c r="DQ4299" s="624"/>
      <c r="DR4299" s="624"/>
      <c r="DS4299" s="624"/>
      <c r="DT4299" s="624"/>
      <c r="DU4299" s="624"/>
      <c r="DV4299" s="624"/>
      <c r="DW4299" s="624"/>
      <c r="DX4299" s="624"/>
      <c r="DY4299" s="624"/>
      <c r="DZ4299" s="624"/>
      <c r="EA4299" s="624"/>
      <c r="EB4299" s="624"/>
      <c r="EC4299" s="624"/>
      <c r="ED4299" s="624"/>
      <c r="EE4299" s="624"/>
      <c r="EF4299" s="624"/>
      <c r="EG4299" s="624"/>
      <c r="EH4299" s="624"/>
      <c r="EI4299" s="624"/>
      <c r="EJ4299" s="624"/>
      <c r="EK4299" s="624"/>
      <c r="EL4299" s="624"/>
      <c r="EM4299" s="624"/>
      <c r="EN4299" s="624"/>
      <c r="EO4299" s="624"/>
      <c r="EP4299" s="624"/>
      <c r="EQ4299" s="624"/>
    </row>
    <row r="4300" spans="1:147" s="560" customFormat="1">
      <c r="A4300" s="624"/>
      <c r="B4300" s="624"/>
      <c r="O4300" s="624"/>
      <c r="P4300" s="624"/>
      <c r="Q4300" s="624"/>
      <c r="R4300" s="624"/>
      <c r="S4300" s="624"/>
      <c r="T4300" s="624"/>
      <c r="U4300" s="624"/>
      <c r="V4300" s="624"/>
      <c r="W4300" s="624"/>
      <c r="X4300" s="624"/>
      <c r="Y4300" s="624"/>
      <c r="Z4300" s="624"/>
      <c r="AB4300" s="624"/>
      <c r="AC4300" s="624"/>
      <c r="AD4300" s="624"/>
      <c r="AE4300" s="624"/>
      <c r="AF4300" s="624"/>
      <c r="AG4300" s="624"/>
      <c r="AH4300" s="624"/>
      <c r="AI4300" s="624"/>
      <c r="AJ4300" s="624"/>
      <c r="AK4300" s="624"/>
      <c r="AL4300" s="624"/>
      <c r="AM4300" s="624"/>
      <c r="AN4300" s="624"/>
      <c r="AO4300" s="624"/>
      <c r="AP4300" s="624"/>
      <c r="AQ4300" s="624"/>
      <c r="AR4300" s="624"/>
      <c r="AS4300" s="624"/>
      <c r="AT4300" s="624"/>
      <c r="AU4300" s="624"/>
      <c r="AV4300" s="624"/>
      <c r="AW4300" s="624"/>
      <c r="AX4300" s="624"/>
      <c r="AY4300" s="624"/>
      <c r="AZ4300" s="624"/>
      <c r="BA4300" s="624"/>
      <c r="BB4300" s="624"/>
      <c r="BC4300" s="624"/>
      <c r="BD4300" s="624"/>
      <c r="BE4300" s="624"/>
      <c r="BF4300" s="624"/>
      <c r="BG4300" s="624"/>
      <c r="BH4300" s="624"/>
      <c r="BI4300" s="624"/>
      <c r="BJ4300" s="624"/>
      <c r="BK4300" s="624"/>
      <c r="BL4300" s="624"/>
      <c r="BM4300" s="624"/>
      <c r="BN4300" s="624"/>
      <c r="BO4300" s="624"/>
      <c r="BP4300" s="624"/>
      <c r="BQ4300" s="624"/>
      <c r="BR4300" s="624"/>
      <c r="BS4300" s="624"/>
      <c r="BT4300" s="624"/>
      <c r="BU4300" s="624"/>
      <c r="BV4300" s="624"/>
      <c r="BW4300" s="624"/>
      <c r="BX4300" s="624"/>
      <c r="BY4300" s="624"/>
      <c r="BZ4300" s="624"/>
      <c r="CA4300" s="624"/>
      <c r="CB4300" s="624"/>
      <c r="CC4300" s="624"/>
      <c r="CD4300" s="624"/>
      <c r="CE4300" s="624"/>
      <c r="CF4300" s="624"/>
      <c r="CG4300" s="624"/>
      <c r="CH4300" s="624"/>
      <c r="CI4300" s="624"/>
      <c r="CJ4300" s="624"/>
      <c r="CK4300" s="624"/>
      <c r="CL4300" s="624"/>
      <c r="CM4300" s="624"/>
      <c r="CN4300" s="624"/>
      <c r="CO4300" s="624"/>
      <c r="CP4300" s="624"/>
      <c r="CQ4300" s="624"/>
      <c r="CR4300" s="624"/>
      <c r="CS4300" s="624"/>
      <c r="CT4300" s="624"/>
      <c r="CU4300" s="624"/>
      <c r="CV4300" s="624"/>
      <c r="CW4300" s="624"/>
      <c r="CX4300" s="624"/>
      <c r="CY4300" s="624"/>
      <c r="CZ4300" s="624"/>
      <c r="DA4300" s="624"/>
      <c r="DB4300" s="624"/>
      <c r="DC4300" s="624"/>
      <c r="DD4300" s="624"/>
      <c r="DE4300" s="624"/>
      <c r="DF4300" s="624"/>
      <c r="DG4300" s="624"/>
      <c r="DH4300" s="624"/>
      <c r="DI4300" s="624"/>
      <c r="DJ4300" s="624"/>
      <c r="DK4300" s="624"/>
      <c r="DL4300" s="624"/>
      <c r="DM4300" s="624"/>
      <c r="DN4300" s="624"/>
      <c r="DO4300" s="624"/>
      <c r="DP4300" s="624"/>
      <c r="DQ4300" s="624"/>
      <c r="DR4300" s="624"/>
      <c r="DS4300" s="624"/>
      <c r="DT4300" s="624"/>
      <c r="DU4300" s="624"/>
      <c r="DV4300" s="624"/>
      <c r="DW4300" s="624"/>
      <c r="DX4300" s="624"/>
      <c r="DY4300" s="624"/>
      <c r="DZ4300" s="624"/>
      <c r="EA4300" s="624"/>
      <c r="EB4300" s="624"/>
      <c r="EC4300" s="624"/>
      <c r="ED4300" s="624"/>
      <c r="EE4300" s="624"/>
      <c r="EF4300" s="624"/>
      <c r="EG4300" s="624"/>
      <c r="EH4300" s="624"/>
      <c r="EI4300" s="624"/>
      <c r="EJ4300" s="624"/>
      <c r="EK4300" s="624"/>
      <c r="EL4300" s="624"/>
      <c r="EM4300" s="624"/>
      <c r="EN4300" s="624"/>
      <c r="EO4300" s="624"/>
      <c r="EP4300" s="624"/>
      <c r="EQ4300" s="624"/>
    </row>
    <row r="4301" spans="1:147" s="560" customFormat="1">
      <c r="A4301" s="624"/>
      <c r="B4301" s="624"/>
      <c r="O4301" s="624"/>
      <c r="P4301" s="624"/>
      <c r="Q4301" s="624"/>
      <c r="R4301" s="624"/>
      <c r="S4301" s="624"/>
      <c r="T4301" s="624"/>
      <c r="U4301" s="624"/>
      <c r="V4301" s="624"/>
      <c r="W4301" s="624"/>
      <c r="X4301" s="624"/>
      <c r="Y4301" s="624"/>
      <c r="Z4301" s="624"/>
      <c r="AB4301" s="624"/>
      <c r="AC4301" s="624"/>
      <c r="AD4301" s="624"/>
      <c r="AE4301" s="624"/>
      <c r="AF4301" s="624"/>
      <c r="AG4301" s="624"/>
      <c r="AH4301" s="624"/>
      <c r="AI4301" s="624"/>
      <c r="AJ4301" s="624"/>
      <c r="AK4301" s="624"/>
      <c r="AL4301" s="624"/>
      <c r="AM4301" s="624"/>
      <c r="AN4301" s="624"/>
      <c r="AO4301" s="624"/>
      <c r="AP4301" s="624"/>
      <c r="AQ4301" s="624"/>
      <c r="AR4301" s="624"/>
      <c r="AS4301" s="624"/>
      <c r="AT4301" s="624"/>
      <c r="AU4301" s="624"/>
      <c r="AV4301" s="624"/>
      <c r="AW4301" s="624"/>
      <c r="AX4301" s="624"/>
      <c r="AY4301" s="624"/>
      <c r="AZ4301" s="624"/>
      <c r="BA4301" s="624"/>
      <c r="BB4301" s="624"/>
      <c r="BC4301" s="624"/>
      <c r="BD4301" s="624"/>
      <c r="BE4301" s="624"/>
      <c r="BF4301" s="624"/>
      <c r="BG4301" s="624"/>
      <c r="BH4301" s="624"/>
      <c r="BI4301" s="624"/>
      <c r="BJ4301" s="624"/>
      <c r="BK4301" s="624"/>
      <c r="BL4301" s="624"/>
      <c r="BM4301" s="624"/>
      <c r="BN4301" s="624"/>
      <c r="BO4301" s="624"/>
      <c r="BP4301" s="624"/>
      <c r="BQ4301" s="624"/>
      <c r="BR4301" s="624"/>
      <c r="BS4301" s="624"/>
      <c r="BT4301" s="624"/>
      <c r="BU4301" s="624"/>
      <c r="BV4301" s="624"/>
      <c r="BW4301" s="624"/>
      <c r="BX4301" s="624"/>
      <c r="BY4301" s="624"/>
      <c r="BZ4301" s="624"/>
      <c r="CA4301" s="624"/>
      <c r="CB4301" s="624"/>
      <c r="CC4301" s="624"/>
      <c r="CD4301" s="624"/>
      <c r="CE4301" s="624"/>
      <c r="CF4301" s="624"/>
      <c r="CG4301" s="624"/>
      <c r="CH4301" s="624"/>
      <c r="CI4301" s="624"/>
      <c r="CJ4301" s="624"/>
      <c r="CK4301" s="624"/>
      <c r="CL4301" s="624"/>
      <c r="CM4301" s="624"/>
      <c r="CN4301" s="624"/>
      <c r="CO4301" s="624"/>
      <c r="CP4301" s="624"/>
      <c r="CQ4301" s="624"/>
      <c r="CR4301" s="624"/>
      <c r="CS4301" s="624"/>
      <c r="CT4301" s="624"/>
      <c r="CU4301" s="624"/>
      <c r="CV4301" s="624"/>
      <c r="CW4301" s="624"/>
      <c r="CX4301" s="624"/>
      <c r="CY4301" s="624"/>
      <c r="CZ4301" s="624"/>
      <c r="DA4301" s="624"/>
      <c r="DB4301" s="624"/>
      <c r="DC4301" s="624"/>
      <c r="DD4301" s="624"/>
      <c r="DE4301" s="624"/>
      <c r="DF4301" s="624"/>
      <c r="DG4301" s="624"/>
      <c r="DH4301" s="624"/>
      <c r="DI4301" s="624"/>
      <c r="DJ4301" s="624"/>
      <c r="DK4301" s="624"/>
      <c r="DL4301" s="624"/>
      <c r="DM4301" s="624"/>
      <c r="DN4301" s="624"/>
      <c r="DO4301" s="624"/>
      <c r="DP4301" s="624"/>
      <c r="DQ4301" s="624"/>
      <c r="DR4301" s="624"/>
      <c r="DS4301" s="624"/>
      <c r="DT4301" s="624"/>
      <c r="DU4301" s="624"/>
      <c r="DV4301" s="624"/>
      <c r="DW4301" s="624"/>
      <c r="DX4301" s="624"/>
      <c r="DY4301" s="624"/>
      <c r="DZ4301" s="624"/>
      <c r="EA4301" s="624"/>
      <c r="EB4301" s="624"/>
      <c r="EC4301" s="624"/>
      <c r="ED4301" s="624"/>
      <c r="EE4301" s="624"/>
      <c r="EF4301" s="624"/>
      <c r="EG4301" s="624"/>
      <c r="EH4301" s="624"/>
      <c r="EI4301" s="624"/>
      <c r="EJ4301" s="624"/>
      <c r="EK4301" s="624"/>
      <c r="EL4301" s="624"/>
      <c r="EM4301" s="624"/>
      <c r="EN4301" s="624"/>
      <c r="EO4301" s="624"/>
      <c r="EP4301" s="624"/>
      <c r="EQ4301" s="624"/>
    </row>
    <row r="4302" spans="1:147" s="560" customFormat="1">
      <c r="A4302" s="624"/>
      <c r="B4302" s="624"/>
      <c r="O4302" s="624"/>
      <c r="P4302" s="624"/>
      <c r="Q4302" s="624"/>
      <c r="R4302" s="624"/>
      <c r="S4302" s="624"/>
      <c r="T4302" s="624"/>
      <c r="U4302" s="624"/>
      <c r="V4302" s="624"/>
      <c r="W4302" s="624"/>
      <c r="X4302" s="624"/>
      <c r="Y4302" s="624"/>
      <c r="Z4302" s="624"/>
      <c r="AB4302" s="624"/>
      <c r="AC4302" s="624"/>
      <c r="AD4302" s="624"/>
      <c r="AE4302" s="624"/>
      <c r="AF4302" s="624"/>
      <c r="AG4302" s="624"/>
      <c r="AH4302" s="624"/>
      <c r="AI4302" s="624"/>
      <c r="AJ4302" s="624"/>
      <c r="AK4302" s="624"/>
      <c r="AL4302" s="624"/>
      <c r="AM4302" s="624"/>
      <c r="AN4302" s="624"/>
      <c r="AO4302" s="624"/>
      <c r="AP4302" s="624"/>
      <c r="AQ4302" s="624"/>
      <c r="AR4302" s="624"/>
      <c r="AS4302" s="624"/>
      <c r="AT4302" s="624"/>
      <c r="AU4302" s="624"/>
      <c r="AV4302" s="624"/>
      <c r="AW4302" s="624"/>
      <c r="AX4302" s="624"/>
      <c r="AY4302" s="624"/>
      <c r="AZ4302" s="624"/>
      <c r="BA4302" s="624"/>
      <c r="BB4302" s="624"/>
      <c r="BC4302" s="624"/>
      <c r="BD4302" s="624"/>
      <c r="BE4302" s="624"/>
      <c r="BF4302" s="624"/>
      <c r="BG4302" s="624"/>
      <c r="BH4302" s="624"/>
      <c r="BI4302" s="624"/>
      <c r="BJ4302" s="624"/>
      <c r="BK4302" s="624"/>
      <c r="BL4302" s="624"/>
      <c r="BM4302" s="624"/>
      <c r="BN4302" s="624"/>
      <c r="BO4302" s="624"/>
      <c r="BP4302" s="624"/>
      <c r="BQ4302" s="624"/>
      <c r="BR4302" s="624"/>
      <c r="BS4302" s="624"/>
      <c r="BT4302" s="624"/>
      <c r="BU4302" s="624"/>
      <c r="BV4302" s="624"/>
      <c r="BW4302" s="624"/>
      <c r="BX4302" s="624"/>
      <c r="BY4302" s="624"/>
      <c r="BZ4302" s="624"/>
      <c r="CA4302" s="624"/>
      <c r="CB4302" s="624"/>
      <c r="CC4302" s="624"/>
      <c r="CD4302" s="624"/>
      <c r="CE4302" s="624"/>
      <c r="CF4302" s="624"/>
      <c r="CG4302" s="624"/>
      <c r="CH4302" s="624"/>
      <c r="CI4302" s="624"/>
      <c r="CJ4302" s="624"/>
      <c r="CK4302" s="624"/>
      <c r="CL4302" s="624"/>
      <c r="CM4302" s="624"/>
      <c r="CN4302" s="624"/>
      <c r="CO4302" s="624"/>
      <c r="CP4302" s="624"/>
      <c r="CQ4302" s="624"/>
      <c r="CR4302" s="624"/>
      <c r="CS4302" s="624"/>
      <c r="CT4302" s="624"/>
      <c r="CU4302" s="624"/>
      <c r="CV4302" s="624"/>
      <c r="CW4302" s="624"/>
      <c r="CX4302" s="624"/>
      <c r="CY4302" s="624"/>
      <c r="CZ4302" s="624"/>
      <c r="DA4302" s="624"/>
      <c r="DB4302" s="624"/>
      <c r="DC4302" s="624"/>
      <c r="DD4302" s="624"/>
      <c r="DE4302" s="624"/>
      <c r="DF4302" s="624"/>
      <c r="DG4302" s="624"/>
      <c r="DH4302" s="624"/>
      <c r="DI4302" s="624"/>
      <c r="DJ4302" s="624"/>
      <c r="DK4302" s="624"/>
      <c r="DL4302" s="624"/>
      <c r="DM4302" s="624"/>
      <c r="DN4302" s="624"/>
      <c r="DO4302" s="624"/>
      <c r="DP4302" s="624"/>
      <c r="DQ4302" s="624"/>
      <c r="DR4302" s="624"/>
      <c r="DS4302" s="624"/>
      <c r="DT4302" s="624"/>
      <c r="DU4302" s="624"/>
      <c r="DV4302" s="624"/>
      <c r="DW4302" s="624"/>
      <c r="DX4302" s="624"/>
      <c r="DY4302" s="624"/>
      <c r="DZ4302" s="624"/>
      <c r="EA4302" s="624"/>
      <c r="EB4302" s="624"/>
      <c r="EC4302" s="624"/>
      <c r="ED4302" s="624"/>
      <c r="EE4302" s="624"/>
      <c r="EF4302" s="624"/>
      <c r="EG4302" s="624"/>
      <c r="EH4302" s="624"/>
      <c r="EI4302" s="624"/>
      <c r="EJ4302" s="624"/>
      <c r="EK4302" s="624"/>
      <c r="EL4302" s="624"/>
      <c r="EM4302" s="624"/>
      <c r="EN4302" s="624"/>
      <c r="EO4302" s="624"/>
      <c r="EP4302" s="624"/>
      <c r="EQ4302" s="624"/>
    </row>
    <row r="4303" spans="1:147" s="560" customFormat="1">
      <c r="A4303" s="624"/>
      <c r="B4303" s="624"/>
      <c r="O4303" s="624"/>
      <c r="P4303" s="624"/>
      <c r="Q4303" s="624"/>
      <c r="R4303" s="624"/>
      <c r="S4303" s="624"/>
      <c r="T4303" s="624"/>
      <c r="U4303" s="624"/>
      <c r="V4303" s="624"/>
      <c r="W4303" s="624"/>
      <c r="X4303" s="624"/>
      <c r="Y4303" s="624"/>
      <c r="Z4303" s="624"/>
      <c r="AB4303" s="624"/>
      <c r="AC4303" s="624"/>
      <c r="AD4303" s="624"/>
      <c r="AE4303" s="624"/>
      <c r="AF4303" s="624"/>
      <c r="AG4303" s="624"/>
      <c r="AH4303" s="624"/>
      <c r="AI4303" s="624"/>
      <c r="AJ4303" s="624"/>
      <c r="AK4303" s="624"/>
      <c r="AL4303" s="624"/>
      <c r="AM4303" s="624"/>
      <c r="AN4303" s="624"/>
      <c r="AO4303" s="624"/>
      <c r="AP4303" s="624"/>
      <c r="AQ4303" s="624"/>
      <c r="AR4303" s="624"/>
      <c r="AS4303" s="624"/>
      <c r="AT4303" s="624"/>
      <c r="AU4303" s="624"/>
      <c r="AV4303" s="624"/>
      <c r="AW4303" s="624"/>
      <c r="AX4303" s="624"/>
      <c r="AY4303" s="624"/>
      <c r="AZ4303" s="624"/>
      <c r="BA4303" s="624"/>
      <c r="BB4303" s="624"/>
      <c r="BC4303" s="624"/>
      <c r="BD4303" s="624"/>
      <c r="BE4303" s="624"/>
      <c r="BF4303" s="624"/>
      <c r="BG4303" s="624"/>
      <c r="BH4303" s="624"/>
      <c r="BI4303" s="624"/>
      <c r="BJ4303" s="624"/>
      <c r="BK4303" s="624"/>
      <c r="BL4303" s="624"/>
      <c r="BM4303" s="624"/>
      <c r="BN4303" s="624"/>
      <c r="BO4303" s="624"/>
      <c r="BP4303" s="624"/>
      <c r="BQ4303" s="624"/>
      <c r="BR4303" s="624"/>
      <c r="BS4303" s="624"/>
      <c r="BT4303" s="624"/>
      <c r="BU4303" s="624"/>
      <c r="BV4303" s="624"/>
      <c r="BW4303" s="624"/>
      <c r="BX4303" s="624"/>
      <c r="BY4303" s="624"/>
      <c r="BZ4303" s="624"/>
      <c r="CA4303" s="624"/>
      <c r="CB4303" s="624"/>
      <c r="CC4303" s="624"/>
      <c r="CD4303" s="624"/>
      <c r="CE4303" s="624"/>
      <c r="CF4303" s="624"/>
      <c r="CG4303" s="624"/>
      <c r="CH4303" s="624"/>
      <c r="CI4303" s="624"/>
      <c r="CJ4303" s="624"/>
      <c r="CK4303" s="624"/>
      <c r="CL4303" s="624"/>
      <c r="CM4303" s="624"/>
      <c r="CN4303" s="624"/>
      <c r="CO4303" s="624"/>
      <c r="CP4303" s="624"/>
      <c r="CQ4303" s="624"/>
      <c r="CR4303" s="624"/>
      <c r="CS4303" s="624"/>
      <c r="CT4303" s="624"/>
      <c r="CU4303" s="624"/>
      <c r="CV4303" s="624"/>
      <c r="CW4303" s="624"/>
      <c r="CX4303" s="624"/>
      <c r="CY4303" s="624"/>
      <c r="CZ4303" s="624"/>
      <c r="DA4303" s="624"/>
      <c r="DB4303" s="624"/>
      <c r="DC4303" s="624"/>
      <c r="DD4303" s="624"/>
      <c r="DE4303" s="624"/>
      <c r="DF4303" s="624"/>
      <c r="DG4303" s="624"/>
      <c r="DH4303" s="624"/>
      <c r="DI4303" s="624"/>
      <c r="DJ4303" s="624"/>
      <c r="DK4303" s="624"/>
      <c r="DL4303" s="624"/>
      <c r="DM4303" s="624"/>
      <c r="DN4303" s="624"/>
      <c r="DO4303" s="624"/>
      <c r="DP4303" s="624"/>
      <c r="DQ4303" s="624"/>
      <c r="DR4303" s="624"/>
      <c r="DS4303" s="624"/>
      <c r="DT4303" s="624"/>
      <c r="DU4303" s="624"/>
      <c r="DV4303" s="624"/>
      <c r="DW4303" s="624"/>
      <c r="DX4303" s="624"/>
      <c r="DY4303" s="624"/>
      <c r="DZ4303" s="624"/>
      <c r="EA4303" s="624"/>
      <c r="EB4303" s="624"/>
      <c r="EC4303" s="624"/>
      <c r="ED4303" s="624"/>
      <c r="EE4303" s="624"/>
      <c r="EF4303" s="624"/>
      <c r="EG4303" s="624"/>
      <c r="EH4303" s="624"/>
      <c r="EI4303" s="624"/>
      <c r="EJ4303" s="624"/>
      <c r="EK4303" s="624"/>
      <c r="EL4303" s="624"/>
      <c r="EM4303" s="624"/>
      <c r="EN4303" s="624"/>
      <c r="EO4303" s="624"/>
      <c r="EP4303" s="624"/>
      <c r="EQ4303" s="624"/>
    </row>
    <row r="4304" spans="1:147" s="560" customFormat="1">
      <c r="A4304" s="624"/>
      <c r="B4304" s="624"/>
      <c r="O4304" s="624"/>
      <c r="P4304" s="624"/>
      <c r="Q4304" s="624"/>
      <c r="R4304" s="624"/>
      <c r="S4304" s="624"/>
      <c r="T4304" s="624"/>
      <c r="U4304" s="624"/>
      <c r="V4304" s="624"/>
      <c r="W4304" s="624"/>
      <c r="X4304" s="624"/>
      <c r="Y4304" s="624"/>
      <c r="Z4304" s="624"/>
      <c r="AB4304" s="624"/>
      <c r="AC4304" s="624"/>
      <c r="AD4304" s="624"/>
      <c r="AE4304" s="624"/>
      <c r="AF4304" s="624"/>
      <c r="AG4304" s="624"/>
      <c r="AH4304" s="624"/>
      <c r="AI4304" s="624"/>
      <c r="AJ4304" s="624"/>
      <c r="AK4304" s="624"/>
      <c r="AL4304" s="624"/>
      <c r="AM4304" s="624"/>
      <c r="AN4304" s="624"/>
      <c r="AO4304" s="624"/>
      <c r="AP4304" s="624"/>
      <c r="AQ4304" s="624"/>
      <c r="AR4304" s="624"/>
      <c r="AS4304" s="624"/>
      <c r="AT4304" s="624"/>
      <c r="AU4304" s="624"/>
      <c r="AV4304" s="624"/>
      <c r="AW4304" s="624"/>
      <c r="AX4304" s="624"/>
      <c r="AY4304" s="624"/>
      <c r="AZ4304" s="624"/>
      <c r="BA4304" s="624"/>
      <c r="BB4304" s="624"/>
      <c r="BC4304" s="624"/>
      <c r="BD4304" s="624"/>
      <c r="BE4304" s="624"/>
      <c r="BF4304" s="624"/>
      <c r="BG4304" s="624"/>
      <c r="BH4304" s="624"/>
      <c r="BI4304" s="624"/>
      <c r="BJ4304" s="624"/>
      <c r="BK4304" s="624"/>
      <c r="BL4304" s="624"/>
      <c r="BM4304" s="624"/>
      <c r="BN4304" s="624"/>
      <c r="BO4304" s="624"/>
      <c r="BP4304" s="624"/>
      <c r="BQ4304" s="624"/>
      <c r="BR4304" s="624"/>
      <c r="BS4304" s="624"/>
      <c r="BT4304" s="624"/>
      <c r="BU4304" s="624"/>
      <c r="BV4304" s="624"/>
      <c r="BW4304" s="624"/>
      <c r="BX4304" s="624"/>
      <c r="BY4304" s="624"/>
      <c r="BZ4304" s="624"/>
      <c r="CA4304" s="624"/>
      <c r="CB4304" s="624"/>
      <c r="CC4304" s="624"/>
      <c r="CD4304" s="624"/>
      <c r="CE4304" s="624"/>
      <c r="CF4304" s="624"/>
      <c r="CG4304" s="624"/>
      <c r="CH4304" s="624"/>
      <c r="CI4304" s="624"/>
      <c r="CJ4304" s="624"/>
      <c r="CK4304" s="624"/>
      <c r="CL4304" s="624"/>
      <c r="CM4304" s="624"/>
      <c r="CN4304" s="624"/>
      <c r="CO4304" s="624"/>
      <c r="CP4304" s="624"/>
      <c r="CQ4304" s="624"/>
      <c r="CR4304" s="624"/>
      <c r="CS4304" s="624"/>
      <c r="CT4304" s="624"/>
      <c r="CU4304" s="624"/>
      <c r="CV4304" s="624"/>
      <c r="CW4304" s="624"/>
      <c r="CX4304" s="624"/>
      <c r="CY4304" s="624"/>
      <c r="CZ4304" s="624"/>
      <c r="DA4304" s="624"/>
      <c r="DB4304" s="624"/>
      <c r="DC4304" s="624"/>
      <c r="DD4304" s="624"/>
      <c r="DE4304" s="624"/>
      <c r="DF4304" s="624"/>
      <c r="DG4304" s="624"/>
      <c r="DH4304" s="624"/>
      <c r="DI4304" s="624"/>
      <c r="DJ4304" s="624"/>
      <c r="DK4304" s="624"/>
      <c r="DL4304" s="624"/>
      <c r="DM4304" s="624"/>
      <c r="DN4304" s="624"/>
      <c r="DO4304" s="624"/>
      <c r="DP4304" s="624"/>
      <c r="DQ4304" s="624"/>
      <c r="DR4304" s="624"/>
      <c r="DS4304" s="624"/>
      <c r="DT4304" s="624"/>
      <c r="DU4304" s="624"/>
      <c r="DV4304" s="624"/>
      <c r="DW4304" s="624"/>
      <c r="DX4304" s="624"/>
      <c r="DY4304" s="624"/>
      <c r="DZ4304" s="624"/>
      <c r="EA4304" s="624"/>
      <c r="EB4304" s="624"/>
      <c r="EC4304" s="624"/>
      <c r="ED4304" s="624"/>
      <c r="EE4304" s="624"/>
      <c r="EF4304" s="624"/>
      <c r="EG4304" s="624"/>
      <c r="EH4304" s="624"/>
      <c r="EI4304" s="624"/>
      <c r="EJ4304" s="624"/>
      <c r="EK4304" s="624"/>
      <c r="EL4304" s="624"/>
      <c r="EM4304" s="624"/>
      <c r="EN4304" s="624"/>
      <c r="EO4304" s="624"/>
      <c r="EP4304" s="624"/>
      <c r="EQ4304" s="624"/>
    </row>
    <row r="4305" spans="1:147" s="560" customFormat="1">
      <c r="A4305" s="624"/>
      <c r="B4305" s="624"/>
      <c r="O4305" s="624"/>
      <c r="P4305" s="624"/>
      <c r="Q4305" s="624"/>
      <c r="R4305" s="624"/>
      <c r="S4305" s="624"/>
      <c r="T4305" s="624"/>
      <c r="U4305" s="624"/>
      <c r="V4305" s="624"/>
      <c r="W4305" s="624"/>
      <c r="X4305" s="624"/>
      <c r="Y4305" s="624"/>
      <c r="Z4305" s="624"/>
      <c r="AB4305" s="624"/>
      <c r="AC4305" s="624"/>
      <c r="AD4305" s="624"/>
      <c r="AE4305" s="624"/>
      <c r="AF4305" s="624"/>
      <c r="AG4305" s="624"/>
      <c r="AH4305" s="624"/>
      <c r="AI4305" s="624"/>
      <c r="AJ4305" s="624"/>
      <c r="AK4305" s="624"/>
      <c r="AL4305" s="624"/>
      <c r="AM4305" s="624"/>
      <c r="AN4305" s="624"/>
      <c r="AO4305" s="624"/>
      <c r="AP4305" s="624"/>
      <c r="AQ4305" s="624"/>
      <c r="AR4305" s="624"/>
      <c r="AS4305" s="624"/>
      <c r="AT4305" s="624"/>
      <c r="AU4305" s="624"/>
      <c r="AV4305" s="624"/>
      <c r="AW4305" s="624"/>
      <c r="AX4305" s="624"/>
      <c r="AY4305" s="624"/>
      <c r="AZ4305" s="624"/>
      <c r="BA4305" s="624"/>
      <c r="BB4305" s="624"/>
      <c r="BC4305" s="624"/>
      <c r="BD4305" s="624"/>
      <c r="BE4305" s="624"/>
      <c r="BF4305" s="624"/>
      <c r="BG4305" s="624"/>
      <c r="BH4305" s="624"/>
      <c r="BI4305" s="624"/>
      <c r="BJ4305" s="624"/>
      <c r="BK4305" s="624"/>
      <c r="BL4305" s="624"/>
      <c r="BM4305" s="624"/>
      <c r="BN4305" s="624"/>
      <c r="BO4305" s="624"/>
      <c r="BP4305" s="624"/>
      <c r="BQ4305" s="624"/>
      <c r="BR4305" s="624"/>
      <c r="BS4305" s="624"/>
      <c r="BT4305" s="624"/>
      <c r="BU4305" s="624"/>
      <c r="BV4305" s="624"/>
      <c r="BW4305" s="624"/>
      <c r="BX4305" s="624"/>
      <c r="BY4305" s="624"/>
      <c r="BZ4305" s="624"/>
      <c r="CA4305" s="624"/>
      <c r="CB4305" s="624"/>
      <c r="CC4305" s="624"/>
      <c r="CD4305" s="624"/>
      <c r="CE4305" s="624"/>
      <c r="CF4305" s="624"/>
      <c r="CG4305" s="624"/>
      <c r="CH4305" s="624"/>
      <c r="CI4305" s="624"/>
      <c r="CJ4305" s="624"/>
      <c r="CK4305" s="624"/>
      <c r="CL4305" s="624"/>
      <c r="CM4305" s="624"/>
      <c r="CN4305" s="624"/>
      <c r="CO4305" s="624"/>
      <c r="CP4305" s="624"/>
      <c r="CQ4305" s="624"/>
      <c r="CR4305" s="624"/>
      <c r="CS4305" s="624"/>
      <c r="CT4305" s="624"/>
      <c r="CU4305" s="624"/>
      <c r="CV4305" s="624"/>
      <c r="CW4305" s="624"/>
      <c r="CX4305" s="624"/>
      <c r="CY4305" s="624"/>
      <c r="CZ4305" s="624"/>
      <c r="DA4305" s="624"/>
      <c r="DB4305" s="624"/>
      <c r="DC4305" s="624"/>
      <c r="DD4305" s="624"/>
      <c r="DE4305" s="624"/>
      <c r="DF4305" s="624"/>
      <c r="DG4305" s="624"/>
      <c r="DH4305" s="624"/>
      <c r="DI4305" s="624"/>
      <c r="DJ4305" s="624"/>
      <c r="DK4305" s="624"/>
      <c r="DL4305" s="624"/>
      <c r="DM4305" s="624"/>
      <c r="DN4305" s="624"/>
      <c r="DO4305" s="624"/>
      <c r="DP4305" s="624"/>
      <c r="DQ4305" s="624"/>
      <c r="DR4305" s="624"/>
      <c r="DS4305" s="624"/>
      <c r="DT4305" s="624"/>
      <c r="DU4305" s="624"/>
      <c r="DV4305" s="624"/>
      <c r="DW4305" s="624"/>
      <c r="DX4305" s="624"/>
      <c r="DY4305" s="624"/>
      <c r="DZ4305" s="624"/>
      <c r="EA4305" s="624"/>
      <c r="EB4305" s="624"/>
      <c r="EC4305" s="624"/>
      <c r="ED4305" s="624"/>
      <c r="EE4305" s="624"/>
      <c r="EF4305" s="624"/>
      <c r="EG4305" s="624"/>
      <c r="EH4305" s="624"/>
      <c r="EI4305" s="624"/>
      <c r="EJ4305" s="624"/>
      <c r="EK4305" s="624"/>
      <c r="EL4305" s="624"/>
      <c r="EM4305" s="624"/>
      <c r="EN4305" s="624"/>
      <c r="EO4305" s="624"/>
      <c r="EP4305" s="624"/>
      <c r="EQ4305" s="624"/>
    </row>
    <row r="4306" spans="1:147" s="560" customFormat="1">
      <c r="A4306" s="624"/>
      <c r="B4306" s="624"/>
      <c r="O4306" s="624"/>
      <c r="P4306" s="624"/>
      <c r="Q4306" s="624"/>
      <c r="R4306" s="624"/>
      <c r="S4306" s="624"/>
      <c r="T4306" s="624"/>
      <c r="U4306" s="624"/>
      <c r="V4306" s="624"/>
      <c r="W4306" s="624"/>
      <c r="X4306" s="624"/>
      <c r="Y4306" s="624"/>
      <c r="Z4306" s="624"/>
      <c r="AB4306" s="624"/>
      <c r="AC4306" s="624"/>
      <c r="AD4306" s="624"/>
      <c r="AE4306" s="624"/>
      <c r="AF4306" s="624"/>
      <c r="AG4306" s="624"/>
      <c r="AH4306" s="624"/>
      <c r="AI4306" s="624"/>
      <c r="AJ4306" s="624"/>
      <c r="AK4306" s="624"/>
      <c r="AL4306" s="624"/>
      <c r="AM4306" s="624"/>
      <c r="AN4306" s="624"/>
      <c r="AO4306" s="624"/>
      <c r="AP4306" s="624"/>
      <c r="AQ4306" s="624"/>
      <c r="AR4306" s="624"/>
      <c r="AS4306" s="624"/>
      <c r="AT4306" s="624"/>
      <c r="AU4306" s="624"/>
      <c r="AV4306" s="624"/>
      <c r="AW4306" s="624"/>
      <c r="AX4306" s="624"/>
      <c r="AY4306" s="624"/>
      <c r="AZ4306" s="624"/>
      <c r="BA4306" s="624"/>
      <c r="BB4306" s="624"/>
      <c r="BC4306" s="624"/>
      <c r="BD4306" s="624"/>
      <c r="BE4306" s="624"/>
      <c r="BF4306" s="624"/>
      <c r="BG4306" s="624"/>
      <c r="BH4306" s="624"/>
      <c r="BI4306" s="624"/>
      <c r="BJ4306" s="624"/>
      <c r="BK4306" s="624"/>
      <c r="BL4306" s="624"/>
      <c r="BM4306" s="624"/>
      <c r="BN4306" s="624"/>
      <c r="BO4306" s="624"/>
      <c r="BP4306" s="624"/>
      <c r="BQ4306" s="624"/>
      <c r="BR4306" s="624"/>
      <c r="BS4306" s="624"/>
      <c r="BT4306" s="624"/>
      <c r="BU4306" s="624"/>
      <c r="BV4306" s="624"/>
      <c r="BW4306" s="624"/>
      <c r="BX4306" s="624"/>
      <c r="BY4306" s="624"/>
      <c r="BZ4306" s="624"/>
      <c r="CA4306" s="624"/>
      <c r="CB4306" s="624"/>
      <c r="CC4306" s="624"/>
      <c r="CD4306" s="624"/>
      <c r="CE4306" s="624"/>
      <c r="CF4306" s="624"/>
      <c r="CG4306" s="624"/>
      <c r="CH4306" s="624"/>
      <c r="CI4306" s="624"/>
      <c r="CJ4306" s="624"/>
      <c r="CK4306" s="624"/>
      <c r="CL4306" s="624"/>
      <c r="CM4306" s="624"/>
      <c r="CN4306" s="624"/>
      <c r="CO4306" s="624"/>
      <c r="CP4306" s="624"/>
      <c r="CQ4306" s="624"/>
      <c r="CR4306" s="624"/>
      <c r="CS4306" s="624"/>
      <c r="CT4306" s="624"/>
      <c r="CU4306" s="624"/>
      <c r="CV4306" s="624"/>
      <c r="CW4306" s="624"/>
      <c r="CX4306" s="624"/>
      <c r="CY4306" s="624"/>
      <c r="CZ4306" s="624"/>
      <c r="DA4306" s="624"/>
      <c r="DB4306" s="624"/>
      <c r="DC4306" s="624"/>
      <c r="DD4306" s="624"/>
      <c r="DE4306" s="624"/>
      <c r="DF4306" s="624"/>
      <c r="DG4306" s="624"/>
      <c r="DH4306" s="624"/>
      <c r="DI4306" s="624"/>
      <c r="DJ4306" s="624"/>
      <c r="DK4306" s="624"/>
      <c r="DL4306" s="624"/>
      <c r="DM4306" s="624"/>
      <c r="DN4306" s="624"/>
      <c r="DO4306" s="624"/>
      <c r="DP4306" s="624"/>
      <c r="DQ4306" s="624"/>
      <c r="DR4306" s="624"/>
      <c r="DS4306" s="624"/>
      <c r="DT4306" s="624"/>
      <c r="DU4306" s="624"/>
      <c r="DV4306" s="624"/>
      <c r="DW4306" s="624"/>
      <c r="DX4306" s="624"/>
      <c r="DY4306" s="624"/>
      <c r="DZ4306" s="624"/>
      <c r="EA4306" s="624"/>
      <c r="EB4306" s="624"/>
      <c r="EC4306" s="624"/>
      <c r="ED4306" s="624"/>
      <c r="EE4306" s="624"/>
      <c r="EF4306" s="624"/>
      <c r="EG4306" s="624"/>
      <c r="EH4306" s="624"/>
      <c r="EI4306" s="624"/>
      <c r="EJ4306" s="624"/>
      <c r="EK4306" s="624"/>
      <c r="EL4306" s="624"/>
      <c r="EM4306" s="624"/>
      <c r="EN4306" s="624"/>
      <c r="EO4306" s="624"/>
      <c r="EP4306" s="624"/>
      <c r="EQ4306" s="624"/>
    </row>
    <row r="4307" spans="1:147" s="560" customFormat="1">
      <c r="A4307" s="624"/>
      <c r="B4307" s="624"/>
      <c r="O4307" s="624"/>
      <c r="P4307" s="624"/>
      <c r="Q4307" s="624"/>
      <c r="R4307" s="624"/>
      <c r="S4307" s="624"/>
      <c r="T4307" s="624"/>
      <c r="U4307" s="624"/>
      <c r="V4307" s="624"/>
      <c r="W4307" s="624"/>
      <c r="X4307" s="624"/>
      <c r="Y4307" s="624"/>
      <c r="Z4307" s="624"/>
      <c r="AB4307" s="624"/>
      <c r="AC4307" s="624"/>
      <c r="AD4307" s="624"/>
      <c r="AE4307" s="624"/>
      <c r="AF4307" s="624"/>
      <c r="AG4307" s="624"/>
      <c r="AH4307" s="624"/>
      <c r="AI4307" s="624"/>
      <c r="AJ4307" s="624"/>
      <c r="AK4307" s="624"/>
      <c r="AL4307" s="624"/>
      <c r="AM4307" s="624"/>
      <c r="AN4307" s="624"/>
      <c r="AO4307" s="624"/>
      <c r="AP4307" s="624"/>
      <c r="AQ4307" s="624"/>
      <c r="AR4307" s="624"/>
      <c r="AS4307" s="624"/>
      <c r="AT4307" s="624"/>
      <c r="AU4307" s="624"/>
      <c r="AV4307" s="624"/>
      <c r="AW4307" s="624"/>
      <c r="AX4307" s="624"/>
      <c r="AY4307" s="624"/>
      <c r="AZ4307" s="624"/>
      <c r="BA4307" s="624"/>
      <c r="BB4307" s="624"/>
      <c r="BC4307" s="624"/>
      <c r="BD4307" s="624"/>
      <c r="BE4307" s="624"/>
      <c r="BF4307" s="624"/>
      <c r="BG4307" s="624"/>
      <c r="BH4307" s="624"/>
      <c r="BI4307" s="624"/>
      <c r="BJ4307" s="624"/>
      <c r="BK4307" s="624"/>
      <c r="BL4307" s="624"/>
      <c r="BM4307" s="624"/>
      <c r="BN4307" s="624"/>
      <c r="BO4307" s="624"/>
      <c r="BP4307" s="624"/>
      <c r="BQ4307" s="624"/>
      <c r="BR4307" s="624"/>
      <c r="BS4307" s="624"/>
      <c r="BT4307" s="624"/>
      <c r="BU4307" s="624"/>
      <c r="BV4307" s="624"/>
      <c r="BW4307" s="624"/>
      <c r="BX4307" s="624"/>
      <c r="BY4307" s="624"/>
      <c r="BZ4307" s="624"/>
      <c r="CA4307" s="624"/>
      <c r="CB4307" s="624"/>
      <c r="CC4307" s="624"/>
      <c r="CD4307" s="624"/>
      <c r="CE4307" s="624"/>
      <c r="CF4307" s="624"/>
      <c r="CG4307" s="624"/>
      <c r="CH4307" s="624"/>
      <c r="CI4307" s="624"/>
      <c r="CJ4307" s="624"/>
      <c r="CK4307" s="624"/>
      <c r="CL4307" s="624"/>
      <c r="CM4307" s="624"/>
      <c r="CN4307" s="624"/>
      <c r="CO4307" s="624"/>
      <c r="CP4307" s="624"/>
      <c r="CQ4307" s="624"/>
      <c r="CR4307" s="624"/>
      <c r="CS4307" s="624"/>
      <c r="CT4307" s="624"/>
      <c r="CU4307" s="624"/>
      <c r="CV4307" s="624"/>
      <c r="CW4307" s="624"/>
      <c r="CX4307" s="624"/>
      <c r="CY4307" s="624"/>
      <c r="CZ4307" s="624"/>
      <c r="DA4307" s="624"/>
      <c r="DB4307" s="624"/>
      <c r="DC4307" s="624"/>
      <c r="DD4307" s="624"/>
      <c r="DE4307" s="624"/>
      <c r="DF4307" s="624"/>
      <c r="DG4307" s="624"/>
      <c r="DH4307" s="624"/>
      <c r="DI4307" s="624"/>
      <c r="DJ4307" s="624"/>
      <c r="DK4307" s="624"/>
      <c r="DL4307" s="624"/>
      <c r="DM4307" s="624"/>
      <c r="DN4307" s="624"/>
      <c r="DO4307" s="624"/>
      <c r="DP4307" s="624"/>
      <c r="DQ4307" s="624"/>
      <c r="DR4307" s="624"/>
      <c r="DS4307" s="624"/>
      <c r="DT4307" s="624"/>
      <c r="DU4307" s="624"/>
      <c r="DV4307" s="624"/>
      <c r="DW4307" s="624"/>
      <c r="DX4307" s="624"/>
      <c r="DY4307" s="624"/>
      <c r="DZ4307" s="624"/>
      <c r="EA4307" s="624"/>
      <c r="EB4307" s="624"/>
      <c r="EC4307" s="624"/>
      <c r="ED4307" s="624"/>
      <c r="EE4307" s="624"/>
      <c r="EF4307" s="624"/>
      <c r="EG4307" s="624"/>
      <c r="EH4307" s="624"/>
      <c r="EI4307" s="624"/>
      <c r="EJ4307" s="624"/>
      <c r="EK4307" s="624"/>
      <c r="EL4307" s="624"/>
      <c r="EM4307" s="624"/>
      <c r="EN4307" s="624"/>
      <c r="EO4307" s="624"/>
      <c r="EP4307" s="624"/>
      <c r="EQ4307" s="624"/>
    </row>
    <row r="4308" spans="1:147" s="560" customFormat="1">
      <c r="A4308" s="624"/>
      <c r="B4308" s="624"/>
      <c r="O4308" s="624"/>
      <c r="P4308" s="624"/>
      <c r="Q4308" s="624"/>
      <c r="R4308" s="624"/>
      <c r="S4308" s="624"/>
      <c r="T4308" s="624"/>
      <c r="U4308" s="624"/>
      <c r="V4308" s="624"/>
      <c r="W4308" s="624"/>
      <c r="X4308" s="624"/>
      <c r="Y4308" s="624"/>
      <c r="Z4308" s="624"/>
      <c r="AB4308" s="624"/>
      <c r="AC4308" s="624"/>
      <c r="AD4308" s="624"/>
      <c r="AE4308" s="624"/>
      <c r="AF4308" s="624"/>
      <c r="AG4308" s="624"/>
      <c r="AH4308" s="624"/>
      <c r="AI4308" s="624"/>
      <c r="AJ4308" s="624"/>
      <c r="AK4308" s="624"/>
      <c r="AL4308" s="624"/>
      <c r="AM4308" s="624"/>
      <c r="AN4308" s="624"/>
      <c r="AO4308" s="624"/>
      <c r="AP4308" s="624"/>
      <c r="AQ4308" s="624"/>
      <c r="AR4308" s="624"/>
      <c r="AS4308" s="624"/>
      <c r="AT4308" s="624"/>
      <c r="AU4308" s="624"/>
      <c r="AV4308" s="624"/>
      <c r="AW4308" s="624"/>
      <c r="AX4308" s="624"/>
      <c r="AY4308" s="624"/>
      <c r="AZ4308" s="624"/>
      <c r="BA4308" s="624"/>
      <c r="BB4308" s="624"/>
      <c r="BC4308" s="624"/>
      <c r="BD4308" s="624"/>
      <c r="BE4308" s="624"/>
      <c r="BF4308" s="624"/>
      <c r="BG4308" s="624"/>
      <c r="BH4308" s="624"/>
      <c r="BI4308" s="624"/>
      <c r="BJ4308" s="624"/>
      <c r="BK4308" s="624"/>
      <c r="BL4308" s="624"/>
      <c r="BM4308" s="624"/>
      <c r="BN4308" s="624"/>
      <c r="BO4308" s="624"/>
      <c r="BP4308" s="624"/>
      <c r="BQ4308" s="624"/>
      <c r="BR4308" s="624"/>
      <c r="BS4308" s="624"/>
      <c r="BT4308" s="624"/>
      <c r="BU4308" s="624"/>
      <c r="BV4308" s="624"/>
      <c r="BW4308" s="624"/>
      <c r="BX4308" s="624"/>
      <c r="BY4308" s="624"/>
      <c r="BZ4308" s="624"/>
      <c r="CA4308" s="624"/>
      <c r="CB4308" s="624"/>
      <c r="CC4308" s="624"/>
      <c r="CD4308" s="624"/>
      <c r="CE4308" s="624"/>
      <c r="CF4308" s="624"/>
      <c r="CG4308" s="624"/>
      <c r="CH4308" s="624"/>
      <c r="CI4308" s="624"/>
      <c r="CJ4308" s="624"/>
      <c r="CK4308" s="624"/>
      <c r="CL4308" s="624"/>
      <c r="CM4308" s="624"/>
      <c r="CN4308" s="624"/>
      <c r="CO4308" s="624"/>
      <c r="CP4308" s="624"/>
      <c r="CQ4308" s="624"/>
      <c r="CR4308" s="624"/>
      <c r="CS4308" s="624"/>
      <c r="CT4308" s="624"/>
      <c r="CU4308" s="624"/>
      <c r="CV4308" s="624"/>
      <c r="CW4308" s="624"/>
      <c r="CX4308" s="624"/>
      <c r="CY4308" s="624"/>
      <c r="CZ4308" s="624"/>
      <c r="DA4308" s="624"/>
      <c r="DB4308" s="624"/>
      <c r="DC4308" s="624"/>
      <c r="DD4308" s="624"/>
      <c r="DE4308" s="624"/>
      <c r="DF4308" s="624"/>
      <c r="DG4308" s="624"/>
      <c r="DH4308" s="624"/>
      <c r="DI4308" s="624"/>
      <c r="DJ4308" s="624"/>
      <c r="DK4308" s="624"/>
      <c r="DL4308" s="624"/>
      <c r="DM4308" s="624"/>
      <c r="DN4308" s="624"/>
      <c r="DO4308" s="624"/>
      <c r="DP4308" s="624"/>
      <c r="DQ4308" s="624"/>
      <c r="DR4308" s="624"/>
      <c r="DS4308" s="624"/>
      <c r="DT4308" s="624"/>
      <c r="DU4308" s="624"/>
      <c r="DV4308" s="624"/>
      <c r="DW4308" s="624"/>
      <c r="DX4308" s="624"/>
      <c r="DY4308" s="624"/>
      <c r="DZ4308" s="624"/>
      <c r="EA4308" s="624"/>
      <c r="EB4308" s="624"/>
      <c r="EC4308" s="624"/>
      <c r="ED4308" s="624"/>
      <c r="EE4308" s="624"/>
      <c r="EF4308" s="624"/>
      <c r="EG4308" s="624"/>
      <c r="EH4308" s="624"/>
      <c r="EI4308" s="624"/>
      <c r="EJ4308" s="624"/>
      <c r="EK4308" s="624"/>
      <c r="EL4308" s="624"/>
      <c r="EM4308" s="624"/>
      <c r="EN4308" s="624"/>
      <c r="EO4308" s="624"/>
      <c r="EP4308" s="624"/>
      <c r="EQ4308" s="624"/>
    </row>
    <row r="4309" spans="1:147" s="560" customFormat="1">
      <c r="A4309" s="624"/>
      <c r="B4309" s="624"/>
      <c r="O4309" s="624"/>
      <c r="P4309" s="624"/>
      <c r="Q4309" s="624"/>
      <c r="R4309" s="624"/>
      <c r="S4309" s="624"/>
      <c r="T4309" s="624"/>
      <c r="U4309" s="624"/>
      <c r="V4309" s="624"/>
      <c r="W4309" s="624"/>
      <c r="X4309" s="624"/>
      <c r="Y4309" s="624"/>
      <c r="Z4309" s="624"/>
      <c r="AB4309" s="624"/>
      <c r="AC4309" s="624"/>
      <c r="AD4309" s="624"/>
      <c r="AE4309" s="624"/>
      <c r="AF4309" s="624"/>
      <c r="AG4309" s="624"/>
      <c r="AH4309" s="624"/>
      <c r="AI4309" s="624"/>
      <c r="AJ4309" s="624"/>
      <c r="AK4309" s="624"/>
      <c r="AL4309" s="624"/>
      <c r="AM4309" s="624"/>
      <c r="AN4309" s="624"/>
      <c r="AO4309" s="624"/>
      <c r="AP4309" s="624"/>
      <c r="AQ4309" s="624"/>
      <c r="AR4309" s="624"/>
      <c r="AS4309" s="624"/>
      <c r="AT4309" s="624"/>
      <c r="AU4309" s="624"/>
      <c r="AV4309" s="624"/>
      <c r="AW4309" s="624"/>
      <c r="AX4309" s="624"/>
      <c r="AY4309" s="624"/>
      <c r="AZ4309" s="624"/>
      <c r="BA4309" s="624"/>
      <c r="BB4309" s="624"/>
      <c r="BC4309" s="624"/>
      <c r="BD4309" s="624"/>
      <c r="BE4309" s="624"/>
      <c r="BF4309" s="624"/>
      <c r="BG4309" s="624"/>
      <c r="BH4309" s="624"/>
      <c r="BI4309" s="624"/>
      <c r="BJ4309" s="624"/>
      <c r="BK4309" s="624"/>
      <c r="BL4309" s="624"/>
      <c r="BM4309" s="624"/>
      <c r="BN4309" s="624"/>
      <c r="BO4309" s="624"/>
      <c r="BP4309" s="624"/>
      <c r="BQ4309" s="624"/>
      <c r="BR4309" s="624"/>
      <c r="BS4309" s="624"/>
      <c r="BT4309" s="624"/>
      <c r="BU4309" s="624"/>
      <c r="BV4309" s="624"/>
      <c r="BW4309" s="624"/>
      <c r="BX4309" s="624"/>
      <c r="BY4309" s="624"/>
      <c r="BZ4309" s="624"/>
      <c r="CA4309" s="624"/>
      <c r="CB4309" s="624"/>
      <c r="CC4309" s="624"/>
      <c r="CD4309" s="624"/>
      <c r="CE4309" s="624"/>
      <c r="CF4309" s="624"/>
      <c r="CG4309" s="624"/>
      <c r="CH4309" s="624"/>
      <c r="CI4309" s="624"/>
      <c r="CJ4309" s="624"/>
      <c r="CK4309" s="624"/>
      <c r="CL4309" s="624"/>
      <c r="CM4309" s="624"/>
      <c r="CN4309" s="624"/>
      <c r="CO4309" s="624"/>
      <c r="CP4309" s="624"/>
      <c r="CQ4309" s="624"/>
      <c r="CR4309" s="624"/>
      <c r="CS4309" s="624"/>
      <c r="CT4309" s="624"/>
      <c r="CU4309" s="624"/>
      <c r="CV4309" s="624"/>
      <c r="CW4309" s="624"/>
      <c r="CX4309" s="624"/>
      <c r="CY4309" s="624"/>
      <c r="CZ4309" s="624"/>
      <c r="DA4309" s="624"/>
      <c r="DB4309" s="624"/>
      <c r="DC4309" s="624"/>
      <c r="DD4309" s="624"/>
      <c r="DE4309" s="624"/>
      <c r="DF4309" s="624"/>
      <c r="DG4309" s="624"/>
      <c r="DH4309" s="624"/>
      <c r="DI4309" s="624"/>
      <c r="DJ4309" s="624"/>
      <c r="DK4309" s="624"/>
      <c r="DL4309" s="624"/>
      <c r="DM4309" s="624"/>
      <c r="DN4309" s="624"/>
      <c r="DO4309" s="624"/>
      <c r="DP4309" s="624"/>
      <c r="DQ4309" s="624"/>
      <c r="DR4309" s="624"/>
      <c r="DS4309" s="624"/>
      <c r="DT4309" s="624"/>
      <c r="DU4309" s="624"/>
      <c r="DV4309" s="624"/>
      <c r="DW4309" s="624"/>
      <c r="DX4309" s="624"/>
      <c r="DY4309" s="624"/>
      <c r="DZ4309" s="624"/>
      <c r="EA4309" s="624"/>
      <c r="EB4309" s="624"/>
      <c r="EC4309" s="624"/>
      <c r="ED4309" s="624"/>
      <c r="EE4309" s="624"/>
      <c r="EF4309" s="624"/>
      <c r="EG4309" s="624"/>
      <c r="EH4309" s="624"/>
      <c r="EI4309" s="624"/>
      <c r="EJ4309" s="624"/>
      <c r="EK4309" s="624"/>
      <c r="EL4309" s="624"/>
      <c r="EM4309" s="624"/>
      <c r="EN4309" s="624"/>
      <c r="EO4309" s="624"/>
      <c r="EP4309" s="624"/>
      <c r="EQ4309" s="624"/>
    </row>
    <row r="4310" spans="1:147" s="560" customFormat="1">
      <c r="A4310" s="624"/>
      <c r="B4310" s="624"/>
      <c r="O4310" s="624"/>
      <c r="P4310" s="624"/>
      <c r="Q4310" s="624"/>
      <c r="R4310" s="624"/>
      <c r="S4310" s="624"/>
      <c r="T4310" s="624"/>
      <c r="U4310" s="624"/>
      <c r="V4310" s="624"/>
      <c r="W4310" s="624"/>
      <c r="X4310" s="624"/>
      <c r="Y4310" s="624"/>
      <c r="Z4310" s="624"/>
      <c r="AB4310" s="624"/>
      <c r="AC4310" s="624"/>
      <c r="AD4310" s="624"/>
      <c r="AE4310" s="624"/>
      <c r="AF4310" s="624"/>
      <c r="AG4310" s="624"/>
      <c r="AH4310" s="624"/>
      <c r="AI4310" s="624"/>
      <c r="AJ4310" s="624"/>
      <c r="AK4310" s="624"/>
      <c r="AL4310" s="624"/>
      <c r="AM4310" s="624"/>
      <c r="AN4310" s="624"/>
      <c r="AO4310" s="624"/>
      <c r="AP4310" s="624"/>
      <c r="AQ4310" s="624"/>
      <c r="AR4310" s="624"/>
      <c r="AS4310" s="624"/>
      <c r="AT4310" s="624"/>
      <c r="AU4310" s="624"/>
      <c r="AV4310" s="624"/>
      <c r="AW4310" s="624"/>
      <c r="AX4310" s="624"/>
      <c r="AY4310" s="624"/>
      <c r="AZ4310" s="624"/>
      <c r="BA4310" s="624"/>
      <c r="BB4310" s="624"/>
      <c r="BC4310" s="624"/>
      <c r="BD4310" s="624"/>
      <c r="BE4310" s="624"/>
      <c r="BF4310" s="624"/>
      <c r="BG4310" s="624"/>
      <c r="BH4310" s="624"/>
      <c r="BI4310" s="624"/>
      <c r="BJ4310" s="624"/>
      <c r="BK4310" s="624"/>
      <c r="BL4310" s="624"/>
      <c r="BM4310" s="624"/>
      <c r="BN4310" s="624"/>
      <c r="BO4310" s="624"/>
      <c r="BP4310" s="624"/>
      <c r="BQ4310" s="624"/>
      <c r="BR4310" s="624"/>
      <c r="BS4310" s="624"/>
      <c r="BT4310" s="624"/>
      <c r="BU4310" s="624"/>
      <c r="BV4310" s="624"/>
      <c r="BW4310" s="624"/>
      <c r="BX4310" s="624"/>
      <c r="BY4310" s="624"/>
      <c r="BZ4310" s="624"/>
      <c r="CA4310" s="624"/>
      <c r="CB4310" s="624"/>
      <c r="CC4310" s="624"/>
      <c r="CD4310" s="624"/>
      <c r="CE4310" s="624"/>
      <c r="CF4310" s="624"/>
      <c r="CG4310" s="624"/>
      <c r="CH4310" s="624"/>
      <c r="CI4310" s="624"/>
      <c r="CJ4310" s="624"/>
      <c r="CK4310" s="624"/>
      <c r="CL4310" s="624"/>
      <c r="CM4310" s="624"/>
      <c r="CN4310" s="624"/>
      <c r="CO4310" s="624"/>
      <c r="CP4310" s="624"/>
      <c r="CQ4310" s="624"/>
      <c r="CR4310" s="624"/>
      <c r="CS4310" s="624"/>
      <c r="CT4310" s="624"/>
      <c r="CU4310" s="624"/>
      <c r="CV4310" s="624"/>
      <c r="CW4310" s="624"/>
      <c r="CX4310" s="624"/>
      <c r="CY4310" s="624"/>
      <c r="CZ4310" s="624"/>
      <c r="DA4310" s="624"/>
      <c r="DB4310" s="624"/>
      <c r="DC4310" s="624"/>
      <c r="DD4310" s="624"/>
      <c r="DE4310" s="624"/>
      <c r="DF4310" s="624"/>
      <c r="DG4310" s="624"/>
      <c r="DH4310" s="624"/>
      <c r="DI4310" s="624"/>
      <c r="DJ4310" s="624"/>
      <c r="DK4310" s="624"/>
      <c r="DL4310" s="624"/>
      <c r="DM4310" s="624"/>
      <c r="DN4310" s="624"/>
      <c r="DO4310" s="624"/>
      <c r="DP4310" s="624"/>
      <c r="DQ4310" s="624"/>
      <c r="DR4310" s="624"/>
      <c r="DS4310" s="624"/>
      <c r="DT4310" s="624"/>
      <c r="DU4310" s="624"/>
      <c r="DV4310" s="624"/>
      <c r="DW4310" s="624"/>
      <c r="DX4310" s="624"/>
      <c r="DY4310" s="624"/>
      <c r="DZ4310" s="624"/>
      <c r="EA4310" s="624"/>
      <c r="EB4310" s="624"/>
      <c r="EC4310" s="624"/>
      <c r="ED4310" s="624"/>
      <c r="EE4310" s="624"/>
      <c r="EF4310" s="624"/>
      <c r="EG4310" s="624"/>
      <c r="EH4310" s="624"/>
      <c r="EI4310" s="624"/>
      <c r="EJ4310" s="624"/>
      <c r="EK4310" s="624"/>
      <c r="EL4310" s="624"/>
      <c r="EM4310" s="624"/>
      <c r="EN4310" s="624"/>
      <c r="EO4310" s="624"/>
      <c r="EP4310" s="624"/>
      <c r="EQ4310" s="624"/>
    </row>
    <row r="4311" spans="1:147" s="560" customFormat="1">
      <c r="A4311" s="624"/>
      <c r="B4311" s="624"/>
      <c r="O4311" s="624"/>
      <c r="P4311" s="624"/>
      <c r="Q4311" s="624"/>
      <c r="R4311" s="624"/>
      <c r="S4311" s="624"/>
      <c r="T4311" s="624"/>
      <c r="U4311" s="624"/>
      <c r="V4311" s="624"/>
      <c r="W4311" s="624"/>
      <c r="X4311" s="624"/>
      <c r="Y4311" s="624"/>
      <c r="Z4311" s="624"/>
      <c r="AB4311" s="624"/>
      <c r="AC4311" s="624"/>
      <c r="AD4311" s="624"/>
      <c r="AE4311" s="624"/>
      <c r="AF4311" s="624"/>
      <c r="AG4311" s="624"/>
      <c r="AH4311" s="624"/>
      <c r="AI4311" s="624"/>
      <c r="AJ4311" s="624"/>
      <c r="AK4311" s="624"/>
      <c r="AL4311" s="624"/>
      <c r="AM4311" s="624"/>
      <c r="AN4311" s="624"/>
      <c r="AO4311" s="624"/>
      <c r="AP4311" s="624"/>
      <c r="AQ4311" s="624"/>
      <c r="AR4311" s="624"/>
      <c r="AS4311" s="624"/>
      <c r="AT4311" s="624"/>
      <c r="AU4311" s="624"/>
      <c r="AV4311" s="624"/>
      <c r="AW4311" s="624"/>
      <c r="AX4311" s="624"/>
      <c r="AY4311" s="624"/>
      <c r="AZ4311" s="624"/>
      <c r="BA4311" s="624"/>
      <c r="BB4311" s="624"/>
      <c r="BC4311" s="624"/>
      <c r="BD4311" s="624"/>
      <c r="BE4311" s="624"/>
      <c r="BF4311" s="624"/>
      <c r="BG4311" s="624"/>
      <c r="BH4311" s="624"/>
      <c r="BI4311" s="624"/>
      <c r="BJ4311" s="624"/>
      <c r="BK4311" s="624"/>
      <c r="BL4311" s="624"/>
      <c r="BM4311" s="624"/>
      <c r="BN4311" s="624"/>
      <c r="BO4311" s="624"/>
      <c r="BP4311" s="624"/>
      <c r="BQ4311" s="624"/>
      <c r="BR4311" s="624"/>
      <c r="BS4311" s="624"/>
      <c r="BT4311" s="624"/>
      <c r="BU4311" s="624"/>
      <c r="BV4311" s="624"/>
      <c r="BW4311" s="624"/>
      <c r="BX4311" s="624"/>
      <c r="BY4311" s="624"/>
      <c r="BZ4311" s="624"/>
      <c r="CA4311" s="624"/>
      <c r="CB4311" s="624"/>
      <c r="CC4311" s="624"/>
      <c r="CD4311" s="624"/>
      <c r="CE4311" s="624"/>
      <c r="CF4311" s="624"/>
      <c r="CG4311" s="624"/>
      <c r="CH4311" s="624"/>
      <c r="CI4311" s="624"/>
      <c r="CJ4311" s="624"/>
      <c r="CK4311" s="624"/>
      <c r="CL4311" s="624"/>
      <c r="CM4311" s="624"/>
      <c r="CN4311" s="624"/>
      <c r="CO4311" s="624"/>
      <c r="CP4311" s="624"/>
      <c r="CQ4311" s="624"/>
      <c r="CR4311" s="624"/>
      <c r="CS4311" s="624"/>
      <c r="CT4311" s="624"/>
      <c r="CU4311" s="624"/>
      <c r="CV4311" s="624"/>
      <c r="CW4311" s="624"/>
      <c r="CX4311" s="624"/>
      <c r="CY4311" s="624"/>
      <c r="CZ4311" s="624"/>
      <c r="DA4311" s="624"/>
      <c r="DB4311" s="624"/>
      <c r="DC4311" s="624"/>
      <c r="DD4311" s="624"/>
      <c r="DE4311" s="624"/>
      <c r="DF4311" s="624"/>
      <c r="DG4311" s="624"/>
      <c r="DH4311" s="624"/>
      <c r="DI4311" s="624"/>
      <c r="DJ4311" s="624"/>
      <c r="DK4311" s="624"/>
      <c r="DL4311" s="624"/>
      <c r="DM4311" s="624"/>
      <c r="DN4311" s="624"/>
      <c r="DO4311" s="624"/>
      <c r="DP4311" s="624"/>
      <c r="DQ4311" s="624"/>
      <c r="DR4311" s="624"/>
      <c r="DS4311" s="624"/>
      <c r="DT4311" s="624"/>
      <c r="DU4311" s="624"/>
      <c r="DV4311" s="624"/>
      <c r="DW4311" s="624"/>
      <c r="DX4311" s="624"/>
      <c r="DY4311" s="624"/>
      <c r="DZ4311" s="624"/>
      <c r="EA4311" s="624"/>
      <c r="EB4311" s="624"/>
      <c r="EC4311" s="624"/>
      <c r="ED4311" s="624"/>
      <c r="EE4311" s="624"/>
      <c r="EF4311" s="624"/>
      <c r="EG4311" s="624"/>
      <c r="EH4311" s="624"/>
      <c r="EI4311" s="624"/>
      <c r="EJ4311" s="624"/>
      <c r="EK4311" s="624"/>
      <c r="EL4311" s="624"/>
      <c r="EM4311" s="624"/>
      <c r="EN4311" s="624"/>
      <c r="EO4311" s="624"/>
      <c r="EP4311" s="624"/>
      <c r="EQ4311" s="624"/>
    </row>
    <row r="4312" spans="1:147" s="560" customFormat="1">
      <c r="A4312" s="624"/>
      <c r="B4312" s="624"/>
      <c r="O4312" s="624"/>
      <c r="P4312" s="624"/>
      <c r="Q4312" s="624"/>
      <c r="R4312" s="624"/>
      <c r="S4312" s="624"/>
      <c r="T4312" s="624"/>
      <c r="U4312" s="624"/>
      <c r="V4312" s="624"/>
      <c r="W4312" s="624"/>
      <c r="X4312" s="624"/>
      <c r="Y4312" s="624"/>
      <c r="Z4312" s="624"/>
      <c r="AB4312" s="624"/>
      <c r="AC4312" s="624"/>
      <c r="AD4312" s="624"/>
      <c r="AE4312" s="624"/>
      <c r="AF4312" s="624"/>
      <c r="AG4312" s="624"/>
      <c r="AH4312" s="624"/>
      <c r="AI4312" s="624"/>
      <c r="AJ4312" s="624"/>
      <c r="AK4312" s="624"/>
      <c r="AL4312" s="624"/>
      <c r="AM4312" s="624"/>
      <c r="AN4312" s="624"/>
      <c r="AO4312" s="624"/>
      <c r="AP4312" s="624"/>
      <c r="AQ4312" s="624"/>
      <c r="AR4312" s="624"/>
      <c r="AS4312" s="624"/>
      <c r="AT4312" s="624"/>
      <c r="AU4312" s="624"/>
      <c r="AV4312" s="624"/>
      <c r="AW4312" s="624"/>
      <c r="AX4312" s="624"/>
      <c r="AY4312" s="624"/>
      <c r="AZ4312" s="624"/>
      <c r="BA4312" s="624"/>
      <c r="BB4312" s="624"/>
      <c r="BC4312" s="624"/>
      <c r="BD4312" s="624"/>
      <c r="BE4312" s="624"/>
      <c r="BF4312" s="624"/>
      <c r="BG4312" s="624"/>
      <c r="BH4312" s="624"/>
      <c r="BI4312" s="624"/>
      <c r="BJ4312" s="624"/>
      <c r="BK4312" s="624"/>
      <c r="BL4312" s="624"/>
      <c r="BM4312" s="624"/>
      <c r="BN4312" s="624"/>
      <c r="BO4312" s="624"/>
      <c r="BP4312" s="624"/>
      <c r="BQ4312" s="624"/>
      <c r="BR4312" s="624"/>
      <c r="BS4312" s="624"/>
      <c r="BT4312" s="624"/>
      <c r="BU4312" s="624"/>
      <c r="BV4312" s="624"/>
      <c r="BW4312" s="624"/>
      <c r="BX4312" s="624"/>
      <c r="BY4312" s="624"/>
      <c r="BZ4312" s="624"/>
      <c r="CA4312" s="624"/>
      <c r="CB4312" s="624"/>
      <c r="CC4312" s="624"/>
      <c r="CD4312" s="624"/>
      <c r="CE4312" s="624"/>
      <c r="CF4312" s="624"/>
      <c r="CG4312" s="624"/>
      <c r="CH4312" s="624"/>
      <c r="CI4312" s="624"/>
      <c r="CJ4312" s="624"/>
      <c r="CK4312" s="624"/>
      <c r="CL4312" s="624"/>
      <c r="CM4312" s="624"/>
      <c r="CN4312" s="624"/>
      <c r="CO4312" s="624"/>
      <c r="CP4312" s="624"/>
      <c r="CQ4312" s="624"/>
      <c r="CR4312" s="624"/>
      <c r="CS4312" s="624"/>
      <c r="CT4312" s="624"/>
      <c r="CU4312" s="624"/>
      <c r="CV4312" s="624"/>
      <c r="CW4312" s="624"/>
      <c r="CX4312" s="624"/>
      <c r="CY4312" s="624"/>
      <c r="CZ4312" s="624"/>
      <c r="DA4312" s="624"/>
      <c r="DB4312" s="624"/>
      <c r="DC4312" s="624"/>
      <c r="DD4312" s="624"/>
      <c r="DE4312" s="624"/>
      <c r="DF4312" s="624"/>
      <c r="DG4312" s="624"/>
      <c r="DH4312" s="624"/>
      <c r="DI4312" s="624"/>
      <c r="DJ4312" s="624"/>
      <c r="DK4312" s="624"/>
      <c r="DL4312" s="624"/>
      <c r="DM4312" s="624"/>
      <c r="DN4312" s="624"/>
      <c r="DO4312" s="624"/>
      <c r="DP4312" s="624"/>
      <c r="DQ4312" s="624"/>
      <c r="DR4312" s="624"/>
      <c r="DS4312" s="624"/>
      <c r="DT4312" s="624"/>
      <c r="DU4312" s="624"/>
      <c r="DV4312" s="624"/>
      <c r="DW4312" s="624"/>
      <c r="DX4312" s="624"/>
      <c r="DY4312" s="624"/>
      <c r="DZ4312" s="624"/>
      <c r="EA4312" s="624"/>
      <c r="EB4312" s="624"/>
      <c r="EC4312" s="624"/>
      <c r="ED4312" s="624"/>
      <c r="EE4312" s="624"/>
      <c r="EF4312" s="624"/>
      <c r="EG4312" s="624"/>
      <c r="EH4312" s="624"/>
      <c r="EI4312" s="624"/>
      <c r="EJ4312" s="624"/>
      <c r="EK4312" s="624"/>
      <c r="EL4312" s="624"/>
      <c r="EM4312" s="624"/>
      <c r="EN4312" s="624"/>
      <c r="EO4312" s="624"/>
      <c r="EP4312" s="624"/>
      <c r="EQ4312" s="624"/>
    </row>
    <row r="4313" spans="1:147" s="560" customFormat="1">
      <c r="A4313" s="624"/>
      <c r="B4313" s="624"/>
      <c r="O4313" s="624"/>
      <c r="P4313" s="624"/>
      <c r="Q4313" s="624"/>
      <c r="R4313" s="624"/>
      <c r="S4313" s="624"/>
      <c r="T4313" s="624"/>
      <c r="U4313" s="624"/>
      <c r="V4313" s="624"/>
      <c r="W4313" s="624"/>
      <c r="X4313" s="624"/>
      <c r="Y4313" s="624"/>
      <c r="Z4313" s="624"/>
      <c r="AB4313" s="624"/>
      <c r="AC4313" s="624"/>
      <c r="AD4313" s="624"/>
      <c r="AE4313" s="624"/>
      <c r="AF4313" s="624"/>
      <c r="AG4313" s="624"/>
      <c r="AH4313" s="624"/>
      <c r="AI4313" s="624"/>
      <c r="AJ4313" s="624"/>
      <c r="AK4313" s="624"/>
      <c r="AL4313" s="624"/>
      <c r="AM4313" s="624"/>
      <c r="AN4313" s="624"/>
      <c r="AO4313" s="624"/>
      <c r="AP4313" s="624"/>
      <c r="AQ4313" s="624"/>
      <c r="AR4313" s="624"/>
      <c r="AS4313" s="624"/>
      <c r="AT4313" s="624"/>
      <c r="AU4313" s="624"/>
      <c r="AV4313" s="624"/>
      <c r="AW4313" s="624"/>
      <c r="AX4313" s="624"/>
      <c r="AY4313" s="624"/>
      <c r="AZ4313" s="624"/>
      <c r="BA4313" s="624"/>
      <c r="BB4313" s="624"/>
      <c r="BC4313" s="624"/>
      <c r="BD4313" s="624"/>
      <c r="BE4313" s="624"/>
      <c r="BF4313" s="624"/>
      <c r="BG4313" s="624"/>
      <c r="BH4313" s="624"/>
      <c r="BI4313" s="624"/>
      <c r="BJ4313" s="624"/>
      <c r="BK4313" s="624"/>
      <c r="BL4313" s="624"/>
      <c r="BM4313" s="624"/>
      <c r="BN4313" s="624"/>
      <c r="BO4313" s="624"/>
      <c r="BP4313" s="624"/>
      <c r="BQ4313" s="624"/>
      <c r="BR4313" s="624"/>
      <c r="BS4313" s="624"/>
      <c r="BT4313" s="624"/>
      <c r="BU4313" s="624"/>
      <c r="BV4313" s="624"/>
      <c r="BW4313" s="624"/>
      <c r="BX4313" s="624"/>
      <c r="BY4313" s="624"/>
      <c r="BZ4313" s="624"/>
      <c r="CA4313" s="624"/>
      <c r="CB4313" s="624"/>
      <c r="CC4313" s="624"/>
      <c r="CD4313" s="624"/>
      <c r="CE4313" s="624"/>
      <c r="CF4313" s="624"/>
      <c r="CG4313" s="624"/>
      <c r="CH4313" s="624"/>
      <c r="CI4313" s="624"/>
      <c r="CJ4313" s="624"/>
      <c r="CK4313" s="624"/>
      <c r="CL4313" s="624"/>
      <c r="CM4313" s="624"/>
      <c r="CN4313" s="624"/>
      <c r="CO4313" s="624"/>
      <c r="CP4313" s="624"/>
      <c r="CQ4313" s="624"/>
      <c r="CR4313" s="624"/>
      <c r="CS4313" s="624"/>
      <c r="CT4313" s="624"/>
      <c r="CU4313" s="624"/>
      <c r="CV4313" s="624"/>
      <c r="CW4313" s="624"/>
      <c r="CX4313" s="624"/>
      <c r="CY4313" s="624"/>
      <c r="CZ4313" s="624"/>
      <c r="DA4313" s="624"/>
      <c r="DB4313" s="624"/>
      <c r="DC4313" s="624"/>
      <c r="DD4313" s="624"/>
      <c r="DE4313" s="624"/>
      <c r="DF4313" s="624"/>
      <c r="DG4313" s="624"/>
      <c r="DH4313" s="624"/>
      <c r="DI4313" s="624"/>
      <c r="DJ4313" s="624"/>
      <c r="DK4313" s="624"/>
      <c r="DL4313" s="624"/>
      <c r="DM4313" s="624"/>
      <c r="DN4313" s="624"/>
      <c r="DO4313" s="624"/>
      <c r="DP4313" s="624"/>
      <c r="DQ4313" s="624"/>
      <c r="DR4313" s="624"/>
      <c r="DS4313" s="624"/>
      <c r="DT4313" s="624"/>
      <c r="DU4313" s="624"/>
      <c r="DV4313" s="624"/>
      <c r="DW4313" s="624"/>
      <c r="DX4313" s="624"/>
      <c r="DY4313" s="624"/>
      <c r="DZ4313" s="624"/>
      <c r="EA4313" s="624"/>
      <c r="EB4313" s="624"/>
      <c r="EC4313" s="624"/>
      <c r="ED4313" s="624"/>
      <c r="EE4313" s="624"/>
      <c r="EF4313" s="624"/>
      <c r="EG4313" s="624"/>
      <c r="EH4313" s="624"/>
      <c r="EI4313" s="624"/>
      <c r="EJ4313" s="624"/>
      <c r="EK4313" s="624"/>
      <c r="EL4313" s="624"/>
      <c r="EM4313" s="624"/>
      <c r="EN4313" s="624"/>
      <c r="EO4313" s="624"/>
      <c r="EP4313" s="624"/>
      <c r="EQ4313" s="624"/>
    </row>
    <row r="4314" spans="1:147" s="560" customFormat="1">
      <c r="A4314" s="624"/>
      <c r="B4314" s="624"/>
      <c r="O4314" s="624"/>
      <c r="P4314" s="624"/>
      <c r="Q4314" s="624"/>
      <c r="R4314" s="624"/>
      <c r="S4314" s="624"/>
      <c r="T4314" s="624"/>
      <c r="U4314" s="624"/>
      <c r="V4314" s="624"/>
      <c r="W4314" s="624"/>
      <c r="X4314" s="624"/>
      <c r="Y4314" s="624"/>
      <c r="Z4314" s="624"/>
      <c r="AB4314" s="624"/>
      <c r="AC4314" s="624"/>
      <c r="AD4314" s="624"/>
      <c r="AE4314" s="624"/>
      <c r="AF4314" s="624"/>
      <c r="AG4314" s="624"/>
      <c r="AH4314" s="624"/>
      <c r="AI4314" s="624"/>
      <c r="AJ4314" s="624"/>
      <c r="AK4314" s="624"/>
      <c r="AL4314" s="624"/>
      <c r="AM4314" s="624"/>
      <c r="AN4314" s="624"/>
      <c r="AO4314" s="624"/>
      <c r="AP4314" s="624"/>
      <c r="AQ4314" s="624"/>
      <c r="AR4314" s="624"/>
      <c r="AS4314" s="624"/>
      <c r="AT4314" s="624"/>
      <c r="AU4314" s="624"/>
      <c r="AV4314" s="624"/>
      <c r="AW4314" s="624"/>
      <c r="AX4314" s="624"/>
      <c r="AY4314" s="624"/>
      <c r="AZ4314" s="624"/>
      <c r="BA4314" s="624"/>
      <c r="BB4314" s="624"/>
      <c r="BC4314" s="624"/>
      <c r="BD4314" s="624"/>
      <c r="BE4314" s="624"/>
      <c r="BF4314" s="624"/>
      <c r="BG4314" s="624"/>
      <c r="BH4314" s="624"/>
      <c r="BI4314" s="624"/>
      <c r="BJ4314" s="624"/>
      <c r="BK4314" s="624"/>
      <c r="BL4314" s="624"/>
      <c r="BM4314" s="624"/>
      <c r="BN4314" s="624"/>
      <c r="BO4314" s="624"/>
      <c r="BP4314" s="624"/>
      <c r="BQ4314" s="624"/>
      <c r="BR4314" s="624"/>
      <c r="BS4314" s="624"/>
      <c r="BT4314" s="624"/>
      <c r="BU4314" s="624"/>
      <c r="BV4314" s="624"/>
      <c r="BW4314" s="624"/>
      <c r="BX4314" s="624"/>
      <c r="BY4314" s="624"/>
      <c r="BZ4314" s="624"/>
      <c r="CA4314" s="624"/>
      <c r="CB4314" s="624"/>
      <c r="CC4314" s="624"/>
      <c r="CD4314" s="624"/>
      <c r="CE4314" s="624"/>
      <c r="CF4314" s="624"/>
      <c r="CG4314" s="624"/>
      <c r="CH4314" s="624"/>
      <c r="CI4314" s="624"/>
      <c r="CJ4314" s="624"/>
      <c r="CK4314" s="624"/>
      <c r="CL4314" s="624"/>
      <c r="CM4314" s="624"/>
      <c r="CN4314" s="624"/>
      <c r="CO4314" s="624"/>
      <c r="CP4314" s="624"/>
      <c r="CQ4314" s="624"/>
      <c r="CR4314" s="624"/>
      <c r="CS4314" s="624"/>
      <c r="CT4314" s="624"/>
      <c r="CU4314" s="624"/>
      <c r="CV4314" s="624"/>
      <c r="CW4314" s="624"/>
      <c r="CX4314" s="624"/>
      <c r="CY4314" s="624"/>
      <c r="CZ4314" s="624"/>
      <c r="DA4314" s="624"/>
      <c r="DB4314" s="624"/>
      <c r="DC4314" s="624"/>
      <c r="DD4314" s="624"/>
      <c r="DE4314" s="624"/>
      <c r="DF4314" s="624"/>
      <c r="DG4314" s="624"/>
      <c r="DH4314" s="624"/>
      <c r="DI4314" s="624"/>
      <c r="DJ4314" s="624"/>
      <c r="DK4314" s="624"/>
      <c r="DL4314" s="624"/>
      <c r="DM4314" s="624"/>
      <c r="DN4314" s="624"/>
      <c r="DO4314" s="624"/>
      <c r="DP4314" s="624"/>
      <c r="DQ4314" s="624"/>
      <c r="DR4314" s="624"/>
      <c r="DS4314" s="624"/>
      <c r="DT4314" s="624"/>
      <c r="DU4314" s="624"/>
      <c r="DV4314" s="624"/>
      <c r="DW4314" s="624"/>
      <c r="DX4314" s="624"/>
      <c r="DY4314" s="624"/>
      <c r="DZ4314" s="624"/>
      <c r="EA4314" s="624"/>
      <c r="EB4314" s="624"/>
      <c r="EC4314" s="624"/>
      <c r="ED4314" s="624"/>
      <c r="EE4314" s="624"/>
      <c r="EF4314" s="624"/>
      <c r="EG4314" s="624"/>
      <c r="EH4314" s="624"/>
      <c r="EI4314" s="624"/>
      <c r="EJ4314" s="624"/>
      <c r="EK4314" s="624"/>
      <c r="EL4314" s="624"/>
      <c r="EM4314" s="624"/>
      <c r="EN4314" s="624"/>
      <c r="EO4314" s="624"/>
      <c r="EP4314" s="624"/>
      <c r="EQ4314" s="624"/>
    </row>
    <row r="4315" spans="1:147" s="560" customFormat="1">
      <c r="A4315" s="624"/>
      <c r="B4315" s="624"/>
      <c r="O4315" s="624"/>
      <c r="P4315" s="624"/>
      <c r="Q4315" s="624"/>
      <c r="R4315" s="624"/>
      <c r="S4315" s="624"/>
      <c r="T4315" s="624"/>
      <c r="U4315" s="624"/>
      <c r="V4315" s="624"/>
      <c r="W4315" s="624"/>
      <c r="X4315" s="624"/>
      <c r="Y4315" s="624"/>
      <c r="Z4315" s="624"/>
      <c r="AB4315" s="624"/>
      <c r="AC4315" s="624"/>
      <c r="AD4315" s="624"/>
      <c r="AE4315" s="624"/>
      <c r="AF4315" s="624"/>
      <c r="AG4315" s="624"/>
      <c r="AH4315" s="624"/>
      <c r="AI4315" s="624"/>
      <c r="AJ4315" s="624"/>
      <c r="AK4315" s="624"/>
      <c r="AL4315" s="624"/>
      <c r="AM4315" s="624"/>
      <c r="AN4315" s="624"/>
      <c r="AO4315" s="624"/>
      <c r="AP4315" s="624"/>
      <c r="AQ4315" s="624"/>
      <c r="AR4315" s="624"/>
      <c r="AS4315" s="624"/>
      <c r="AT4315" s="624"/>
      <c r="AU4315" s="624"/>
      <c r="AV4315" s="624"/>
      <c r="AW4315" s="624"/>
      <c r="AX4315" s="624"/>
      <c r="AY4315" s="624"/>
      <c r="AZ4315" s="624"/>
      <c r="BA4315" s="624"/>
      <c r="BB4315" s="624"/>
      <c r="BC4315" s="624"/>
      <c r="BD4315" s="624"/>
      <c r="BE4315" s="624"/>
      <c r="BF4315" s="624"/>
      <c r="BG4315" s="624"/>
      <c r="BH4315" s="624"/>
      <c r="BI4315" s="624"/>
      <c r="BJ4315" s="624"/>
      <c r="BK4315" s="624"/>
      <c r="BL4315" s="624"/>
      <c r="BM4315" s="624"/>
      <c r="BN4315" s="624"/>
      <c r="BO4315" s="624"/>
      <c r="BP4315" s="624"/>
      <c r="BQ4315" s="624"/>
      <c r="BR4315" s="624"/>
      <c r="BS4315" s="624"/>
      <c r="BT4315" s="624"/>
      <c r="BU4315" s="624"/>
      <c r="BV4315" s="624"/>
      <c r="BW4315" s="624"/>
      <c r="BX4315" s="624"/>
      <c r="BY4315" s="624"/>
      <c r="BZ4315" s="624"/>
      <c r="CA4315" s="624"/>
      <c r="CB4315" s="624"/>
      <c r="CC4315" s="624"/>
      <c r="CD4315" s="624"/>
      <c r="CE4315" s="624"/>
      <c r="CF4315" s="624"/>
      <c r="CG4315" s="624"/>
      <c r="CH4315" s="624"/>
      <c r="CI4315" s="624"/>
      <c r="CJ4315" s="624"/>
      <c r="CK4315" s="624"/>
      <c r="CL4315" s="624"/>
      <c r="CM4315" s="624"/>
      <c r="CN4315" s="624"/>
      <c r="CO4315" s="624"/>
      <c r="CP4315" s="624"/>
      <c r="CQ4315" s="624"/>
      <c r="CR4315" s="624"/>
      <c r="CS4315" s="624"/>
      <c r="CT4315" s="624"/>
      <c r="CU4315" s="624"/>
      <c r="CV4315" s="624"/>
      <c r="CW4315" s="624"/>
      <c r="CX4315" s="624"/>
      <c r="CY4315" s="624"/>
      <c r="CZ4315" s="624"/>
      <c r="DA4315" s="624"/>
      <c r="DB4315" s="624"/>
      <c r="DC4315" s="624"/>
      <c r="DD4315" s="624"/>
      <c r="DE4315" s="624"/>
      <c r="DF4315" s="624"/>
      <c r="DG4315" s="624"/>
      <c r="DH4315" s="624"/>
      <c r="DI4315" s="624"/>
      <c r="DJ4315" s="624"/>
      <c r="DK4315" s="624"/>
      <c r="DL4315" s="624"/>
      <c r="DM4315" s="624"/>
      <c r="DN4315" s="624"/>
      <c r="DO4315" s="624"/>
      <c r="DP4315" s="624"/>
      <c r="DQ4315" s="624"/>
      <c r="DR4315" s="624"/>
      <c r="DS4315" s="624"/>
      <c r="DT4315" s="624"/>
      <c r="DU4315" s="624"/>
      <c r="DV4315" s="624"/>
      <c r="DW4315" s="624"/>
      <c r="DX4315" s="624"/>
      <c r="DY4315" s="624"/>
      <c r="DZ4315" s="624"/>
      <c r="EA4315" s="624"/>
      <c r="EB4315" s="624"/>
      <c r="EC4315" s="624"/>
      <c r="ED4315" s="624"/>
      <c r="EE4315" s="624"/>
      <c r="EF4315" s="624"/>
      <c r="EG4315" s="624"/>
      <c r="EH4315" s="624"/>
      <c r="EI4315" s="624"/>
      <c r="EJ4315" s="624"/>
      <c r="EK4315" s="624"/>
      <c r="EL4315" s="624"/>
      <c r="EM4315" s="624"/>
      <c r="EN4315" s="624"/>
      <c r="EO4315" s="624"/>
      <c r="EP4315" s="624"/>
      <c r="EQ4315" s="624"/>
    </row>
    <row r="4316" spans="1:147" s="560" customFormat="1">
      <c r="A4316" s="624"/>
      <c r="B4316" s="624"/>
      <c r="O4316" s="624"/>
      <c r="P4316" s="624"/>
      <c r="Q4316" s="624"/>
      <c r="R4316" s="624"/>
      <c r="S4316" s="624"/>
      <c r="T4316" s="624"/>
      <c r="U4316" s="624"/>
      <c r="V4316" s="624"/>
      <c r="W4316" s="624"/>
      <c r="X4316" s="624"/>
      <c r="Y4316" s="624"/>
      <c r="Z4316" s="624"/>
      <c r="AB4316" s="624"/>
      <c r="AC4316" s="624"/>
      <c r="AD4316" s="624"/>
      <c r="AE4316" s="624"/>
      <c r="AF4316" s="624"/>
      <c r="AG4316" s="624"/>
      <c r="AH4316" s="624"/>
      <c r="AI4316" s="624"/>
      <c r="AJ4316" s="624"/>
      <c r="AK4316" s="624"/>
      <c r="AL4316" s="624"/>
      <c r="AM4316" s="624"/>
      <c r="AN4316" s="624"/>
      <c r="AO4316" s="624"/>
      <c r="AP4316" s="624"/>
      <c r="AQ4316" s="624"/>
      <c r="AR4316" s="624"/>
      <c r="AS4316" s="624"/>
      <c r="AT4316" s="624"/>
      <c r="AU4316" s="624"/>
      <c r="AV4316" s="624"/>
      <c r="AW4316" s="624"/>
      <c r="AX4316" s="624"/>
      <c r="AY4316" s="624"/>
      <c r="AZ4316" s="624"/>
      <c r="BA4316" s="624"/>
      <c r="BB4316" s="624"/>
      <c r="BC4316" s="624"/>
      <c r="BD4316" s="624"/>
      <c r="BE4316" s="624"/>
      <c r="BF4316" s="624"/>
      <c r="BG4316" s="624"/>
      <c r="BH4316" s="624"/>
      <c r="BI4316" s="624"/>
      <c r="BJ4316" s="624"/>
      <c r="BK4316" s="624"/>
      <c r="BL4316" s="624"/>
      <c r="BM4316" s="624"/>
      <c r="BN4316" s="624"/>
      <c r="BO4316" s="624"/>
      <c r="BP4316" s="624"/>
      <c r="BQ4316" s="624"/>
      <c r="BR4316" s="624"/>
      <c r="BS4316" s="624"/>
      <c r="BT4316" s="624"/>
      <c r="BU4316" s="624"/>
      <c r="BV4316" s="624"/>
      <c r="BW4316" s="624"/>
      <c r="BX4316" s="624"/>
      <c r="BY4316" s="624"/>
      <c r="BZ4316" s="624"/>
      <c r="CA4316" s="624"/>
      <c r="CB4316" s="624"/>
      <c r="CC4316" s="624"/>
      <c r="CD4316" s="624"/>
      <c r="CE4316" s="624"/>
      <c r="CF4316" s="624"/>
      <c r="CG4316" s="624"/>
      <c r="CH4316" s="624"/>
      <c r="CI4316" s="624"/>
      <c r="CJ4316" s="624"/>
      <c r="CK4316" s="624"/>
      <c r="CL4316" s="624"/>
      <c r="CM4316" s="624"/>
      <c r="CN4316" s="624"/>
      <c r="CO4316" s="624"/>
      <c r="CP4316" s="624"/>
      <c r="CQ4316" s="624"/>
      <c r="CR4316" s="624"/>
      <c r="CS4316" s="624"/>
      <c r="CT4316" s="624"/>
      <c r="CU4316" s="624"/>
      <c r="CV4316" s="624"/>
      <c r="CW4316" s="624"/>
      <c r="CX4316" s="624"/>
      <c r="CY4316" s="624"/>
      <c r="CZ4316" s="624"/>
      <c r="DA4316" s="624"/>
      <c r="DB4316" s="624"/>
      <c r="DC4316" s="624"/>
      <c r="DD4316" s="624"/>
      <c r="DE4316" s="624"/>
      <c r="DF4316" s="624"/>
      <c r="DG4316" s="624"/>
      <c r="DH4316" s="624"/>
      <c r="DI4316" s="624"/>
      <c r="DJ4316" s="624"/>
      <c r="DK4316" s="624"/>
      <c r="DL4316" s="624"/>
      <c r="DM4316" s="624"/>
      <c r="DN4316" s="624"/>
      <c r="DO4316" s="624"/>
      <c r="DP4316" s="624"/>
      <c r="DQ4316" s="624"/>
      <c r="DR4316" s="624"/>
      <c r="DS4316" s="624"/>
      <c r="DT4316" s="624"/>
      <c r="DU4316" s="624"/>
      <c r="DV4316" s="624"/>
      <c r="DW4316" s="624"/>
      <c r="DX4316" s="624"/>
      <c r="DY4316" s="624"/>
      <c r="DZ4316" s="624"/>
      <c r="EA4316" s="624"/>
      <c r="EB4316" s="624"/>
      <c r="EC4316" s="624"/>
      <c r="ED4316" s="624"/>
      <c r="EE4316" s="624"/>
      <c r="EF4316" s="624"/>
      <c r="EG4316" s="624"/>
      <c r="EH4316" s="624"/>
      <c r="EI4316" s="624"/>
      <c r="EJ4316" s="624"/>
      <c r="EK4316" s="624"/>
      <c r="EL4316" s="624"/>
      <c r="EM4316" s="624"/>
      <c r="EN4316" s="624"/>
      <c r="EO4316" s="624"/>
      <c r="EP4316" s="624"/>
      <c r="EQ4316" s="624"/>
    </row>
    <row r="4317" spans="1:147" s="560" customFormat="1">
      <c r="A4317" s="624"/>
      <c r="B4317" s="624"/>
      <c r="O4317" s="624"/>
      <c r="P4317" s="624"/>
      <c r="Q4317" s="624"/>
      <c r="R4317" s="624"/>
      <c r="S4317" s="624"/>
      <c r="T4317" s="624"/>
      <c r="U4317" s="624"/>
      <c r="V4317" s="624"/>
      <c r="W4317" s="624"/>
      <c r="X4317" s="624"/>
      <c r="Y4317" s="624"/>
      <c r="Z4317" s="624"/>
      <c r="AB4317" s="624"/>
      <c r="AC4317" s="624"/>
      <c r="AD4317" s="624"/>
      <c r="AE4317" s="624"/>
      <c r="AF4317" s="624"/>
      <c r="AG4317" s="624"/>
      <c r="AH4317" s="624"/>
      <c r="AI4317" s="624"/>
      <c r="AJ4317" s="624"/>
      <c r="AK4317" s="624"/>
      <c r="AL4317" s="624"/>
      <c r="AM4317" s="624"/>
      <c r="AN4317" s="624"/>
      <c r="AO4317" s="624"/>
      <c r="AP4317" s="624"/>
      <c r="AQ4317" s="624"/>
      <c r="AR4317" s="624"/>
      <c r="AS4317" s="624"/>
      <c r="AT4317" s="624"/>
      <c r="AU4317" s="624"/>
      <c r="AV4317" s="624"/>
      <c r="AW4317" s="624"/>
      <c r="AX4317" s="624"/>
      <c r="AY4317" s="624"/>
      <c r="AZ4317" s="624"/>
      <c r="BA4317" s="624"/>
      <c r="BB4317" s="624"/>
      <c r="BC4317" s="624"/>
      <c r="BD4317" s="624"/>
      <c r="BE4317" s="624"/>
      <c r="BF4317" s="624"/>
      <c r="BG4317" s="624"/>
      <c r="BH4317" s="624"/>
      <c r="BI4317" s="624"/>
      <c r="BJ4317" s="624"/>
      <c r="BK4317" s="624"/>
      <c r="BL4317" s="624"/>
      <c r="BM4317" s="624"/>
      <c r="BN4317" s="624"/>
      <c r="BO4317" s="624"/>
      <c r="BP4317" s="624"/>
      <c r="BQ4317" s="624"/>
      <c r="BR4317" s="624"/>
      <c r="BS4317" s="624"/>
      <c r="BT4317" s="624"/>
      <c r="BU4317" s="624"/>
      <c r="BV4317" s="624"/>
      <c r="BW4317" s="624"/>
      <c r="BX4317" s="624"/>
      <c r="BY4317" s="624"/>
      <c r="BZ4317" s="624"/>
      <c r="CA4317" s="624"/>
      <c r="CB4317" s="624"/>
      <c r="CC4317" s="624"/>
      <c r="CD4317" s="624"/>
      <c r="CE4317" s="624"/>
      <c r="CF4317" s="624"/>
      <c r="CG4317" s="624"/>
      <c r="CH4317" s="624"/>
      <c r="CI4317" s="624"/>
      <c r="CJ4317" s="624"/>
      <c r="CK4317" s="624"/>
      <c r="CL4317" s="624"/>
      <c r="CM4317" s="624"/>
      <c r="CN4317" s="624"/>
      <c r="CO4317" s="624"/>
      <c r="CP4317" s="624"/>
      <c r="CQ4317" s="624"/>
      <c r="CR4317" s="624"/>
      <c r="CS4317" s="624"/>
      <c r="CT4317" s="624"/>
      <c r="CU4317" s="624"/>
      <c r="CV4317" s="624"/>
      <c r="CW4317" s="624"/>
      <c r="CX4317" s="624"/>
      <c r="CY4317" s="624"/>
      <c r="CZ4317" s="624"/>
      <c r="DA4317" s="624"/>
      <c r="DB4317" s="624"/>
      <c r="DC4317" s="624"/>
      <c r="DD4317" s="624"/>
      <c r="DE4317" s="624"/>
      <c r="DF4317" s="624"/>
      <c r="DG4317" s="624"/>
      <c r="DH4317" s="624"/>
      <c r="DI4317" s="624"/>
      <c r="DJ4317" s="624"/>
      <c r="DK4317" s="624"/>
      <c r="DL4317" s="624"/>
      <c r="DM4317" s="624"/>
      <c r="DN4317" s="624"/>
      <c r="DO4317" s="624"/>
      <c r="DP4317" s="624"/>
      <c r="DQ4317" s="624"/>
      <c r="DR4317" s="624"/>
      <c r="DS4317" s="624"/>
      <c r="DT4317" s="624"/>
      <c r="DU4317" s="624"/>
      <c r="DV4317" s="624"/>
      <c r="DW4317" s="624"/>
      <c r="DX4317" s="624"/>
      <c r="DY4317" s="624"/>
      <c r="DZ4317" s="624"/>
      <c r="EA4317" s="624"/>
      <c r="EB4317" s="624"/>
      <c r="EC4317" s="624"/>
      <c r="ED4317" s="624"/>
      <c r="EE4317" s="624"/>
      <c r="EF4317" s="624"/>
      <c r="EG4317" s="624"/>
      <c r="EH4317" s="624"/>
      <c r="EI4317" s="624"/>
      <c r="EJ4317" s="624"/>
      <c r="EK4317" s="624"/>
      <c r="EL4317" s="624"/>
      <c r="EM4317" s="624"/>
      <c r="EN4317" s="624"/>
      <c r="EO4317" s="624"/>
      <c r="EP4317" s="624"/>
      <c r="EQ4317" s="624"/>
    </row>
    <row r="4318" spans="1:147" s="560" customFormat="1">
      <c r="A4318" s="624"/>
      <c r="B4318" s="624"/>
      <c r="O4318" s="624"/>
      <c r="P4318" s="624"/>
      <c r="Q4318" s="624"/>
      <c r="R4318" s="624"/>
      <c r="S4318" s="624"/>
      <c r="T4318" s="624"/>
      <c r="U4318" s="624"/>
      <c r="V4318" s="624"/>
      <c r="W4318" s="624"/>
      <c r="X4318" s="624"/>
      <c r="Y4318" s="624"/>
      <c r="Z4318" s="624"/>
      <c r="AB4318" s="624"/>
      <c r="AC4318" s="624"/>
      <c r="AD4318" s="624"/>
      <c r="AE4318" s="624"/>
      <c r="AF4318" s="624"/>
      <c r="AG4318" s="624"/>
      <c r="AH4318" s="624"/>
      <c r="AI4318" s="624"/>
      <c r="AJ4318" s="624"/>
      <c r="AK4318" s="624"/>
      <c r="AL4318" s="624"/>
      <c r="AM4318" s="624"/>
      <c r="AN4318" s="624"/>
      <c r="AO4318" s="624"/>
      <c r="AP4318" s="624"/>
      <c r="AQ4318" s="624"/>
      <c r="AR4318" s="624"/>
      <c r="AS4318" s="624"/>
      <c r="AT4318" s="624"/>
      <c r="AU4318" s="624"/>
      <c r="AV4318" s="624"/>
      <c r="AW4318" s="624"/>
      <c r="AX4318" s="624"/>
      <c r="AY4318" s="624"/>
      <c r="AZ4318" s="624"/>
      <c r="BA4318" s="624"/>
      <c r="BB4318" s="624"/>
      <c r="BC4318" s="624"/>
      <c r="BD4318" s="624"/>
      <c r="BE4318" s="624"/>
      <c r="BF4318" s="624"/>
      <c r="BG4318" s="624"/>
      <c r="BH4318" s="624"/>
      <c r="BI4318" s="624"/>
      <c r="BJ4318" s="624"/>
      <c r="BK4318" s="624"/>
      <c r="BL4318" s="624"/>
      <c r="BM4318" s="624"/>
      <c r="BN4318" s="624"/>
      <c r="BO4318" s="624"/>
      <c r="BP4318" s="624"/>
      <c r="BQ4318" s="624"/>
      <c r="BR4318" s="624"/>
      <c r="BS4318" s="624"/>
      <c r="BT4318" s="624"/>
      <c r="BU4318" s="624"/>
      <c r="BV4318" s="624"/>
      <c r="BW4318" s="624"/>
      <c r="BX4318" s="624"/>
      <c r="BY4318" s="624"/>
      <c r="BZ4318" s="624"/>
      <c r="CA4318" s="624"/>
      <c r="CB4318" s="624"/>
      <c r="CC4318" s="624"/>
      <c r="CD4318" s="624"/>
      <c r="CE4318" s="624"/>
      <c r="CF4318" s="624"/>
      <c r="CG4318" s="624"/>
      <c r="CH4318" s="624"/>
      <c r="CI4318" s="624"/>
      <c r="CJ4318" s="624"/>
      <c r="CK4318" s="624"/>
      <c r="CL4318" s="624"/>
      <c r="CM4318" s="624"/>
      <c r="CN4318" s="624"/>
      <c r="CO4318" s="624"/>
      <c r="CP4318" s="624"/>
      <c r="CQ4318" s="624"/>
      <c r="CR4318" s="624"/>
      <c r="CS4318" s="624"/>
      <c r="CT4318" s="624"/>
      <c r="CU4318" s="624"/>
      <c r="CV4318" s="624"/>
      <c r="CW4318" s="624"/>
      <c r="CX4318" s="624"/>
      <c r="CY4318" s="624"/>
      <c r="CZ4318" s="624"/>
      <c r="DA4318" s="624"/>
      <c r="DB4318" s="624"/>
      <c r="DC4318" s="624"/>
      <c r="DD4318" s="624"/>
      <c r="DE4318" s="624"/>
      <c r="DF4318" s="624"/>
      <c r="DG4318" s="624"/>
      <c r="DH4318" s="624"/>
      <c r="DI4318" s="624"/>
      <c r="DJ4318" s="624"/>
      <c r="DK4318" s="624"/>
      <c r="DL4318" s="624"/>
      <c r="DM4318" s="624"/>
      <c r="DN4318" s="624"/>
      <c r="DO4318" s="624"/>
      <c r="DP4318" s="624"/>
      <c r="DQ4318" s="624"/>
      <c r="DR4318" s="624"/>
      <c r="DS4318" s="624"/>
      <c r="DT4318" s="624"/>
      <c r="DU4318" s="624"/>
      <c r="DV4318" s="624"/>
      <c r="DW4318" s="624"/>
      <c r="DX4318" s="624"/>
      <c r="DY4318" s="624"/>
      <c r="DZ4318" s="624"/>
      <c r="EA4318" s="624"/>
      <c r="EB4318" s="624"/>
      <c r="EC4318" s="624"/>
      <c r="ED4318" s="624"/>
      <c r="EE4318" s="624"/>
      <c r="EF4318" s="624"/>
      <c r="EG4318" s="624"/>
      <c r="EH4318" s="624"/>
      <c r="EI4318" s="624"/>
      <c r="EJ4318" s="624"/>
      <c r="EK4318" s="624"/>
      <c r="EL4318" s="624"/>
      <c r="EM4318" s="624"/>
      <c r="EN4318" s="624"/>
      <c r="EO4318" s="624"/>
      <c r="EP4318" s="624"/>
      <c r="EQ4318" s="624"/>
    </row>
    <row r="4319" spans="1:147" s="560" customFormat="1">
      <c r="A4319" s="624"/>
      <c r="B4319" s="624"/>
      <c r="O4319" s="624"/>
      <c r="P4319" s="624"/>
      <c r="Q4319" s="624"/>
      <c r="R4319" s="624"/>
      <c r="S4319" s="624"/>
      <c r="T4319" s="624"/>
      <c r="U4319" s="624"/>
      <c r="V4319" s="624"/>
      <c r="W4319" s="624"/>
      <c r="X4319" s="624"/>
      <c r="Y4319" s="624"/>
      <c r="Z4319" s="624"/>
      <c r="AB4319" s="624"/>
      <c r="AC4319" s="624"/>
      <c r="AD4319" s="624"/>
      <c r="AE4319" s="624"/>
      <c r="AF4319" s="624"/>
      <c r="AG4319" s="624"/>
      <c r="AH4319" s="624"/>
      <c r="AI4319" s="624"/>
      <c r="AJ4319" s="624"/>
      <c r="AK4319" s="624"/>
      <c r="AL4319" s="624"/>
      <c r="AM4319" s="624"/>
      <c r="AN4319" s="624"/>
      <c r="AO4319" s="624"/>
      <c r="AP4319" s="624"/>
      <c r="AQ4319" s="624"/>
      <c r="AR4319" s="624"/>
      <c r="AS4319" s="624"/>
      <c r="AT4319" s="624"/>
      <c r="AU4319" s="624"/>
      <c r="AV4319" s="624"/>
      <c r="AW4319" s="624"/>
      <c r="AX4319" s="624"/>
      <c r="AY4319" s="624"/>
      <c r="AZ4319" s="624"/>
      <c r="BA4319" s="624"/>
      <c r="BB4319" s="624"/>
      <c r="BC4319" s="624"/>
      <c r="BD4319" s="624"/>
      <c r="BE4319" s="624"/>
      <c r="BF4319" s="624"/>
      <c r="BG4319" s="624"/>
      <c r="BH4319" s="624"/>
      <c r="BI4319" s="624"/>
      <c r="BJ4319" s="624"/>
      <c r="BK4319" s="624"/>
      <c r="BL4319" s="624"/>
      <c r="BM4319" s="624"/>
      <c r="BN4319" s="624"/>
      <c r="BO4319" s="624"/>
      <c r="BP4319" s="624"/>
      <c r="BQ4319" s="624"/>
      <c r="BR4319" s="624"/>
      <c r="BS4319" s="624"/>
      <c r="BT4319" s="624"/>
      <c r="BU4319" s="624"/>
      <c r="BV4319" s="624"/>
      <c r="BW4319" s="624"/>
      <c r="BX4319" s="624"/>
      <c r="BY4319" s="624"/>
      <c r="BZ4319" s="624"/>
      <c r="CA4319" s="624"/>
      <c r="CB4319" s="624"/>
      <c r="CC4319" s="624"/>
      <c r="CD4319" s="624"/>
      <c r="CE4319" s="624"/>
      <c r="CF4319" s="624"/>
      <c r="CG4319" s="624"/>
      <c r="CH4319" s="624"/>
      <c r="CI4319" s="624"/>
      <c r="CJ4319" s="624"/>
      <c r="CK4319" s="624"/>
      <c r="CL4319" s="624"/>
      <c r="CM4319" s="624"/>
      <c r="CN4319" s="624"/>
      <c r="CO4319" s="624"/>
      <c r="CP4319" s="624"/>
      <c r="CQ4319" s="624"/>
      <c r="CR4319" s="624"/>
      <c r="CS4319" s="624"/>
      <c r="CT4319" s="624"/>
      <c r="CU4319" s="624"/>
      <c r="CV4319" s="624"/>
      <c r="CW4319" s="624"/>
      <c r="CX4319" s="624"/>
      <c r="CY4319" s="624"/>
      <c r="CZ4319" s="624"/>
      <c r="DA4319" s="624"/>
      <c r="DB4319" s="624"/>
      <c r="DC4319" s="624"/>
      <c r="DD4319" s="624"/>
      <c r="DE4319" s="624"/>
      <c r="DF4319" s="624"/>
      <c r="DG4319" s="624"/>
      <c r="DH4319" s="624"/>
      <c r="DI4319" s="624"/>
      <c r="DJ4319" s="624"/>
      <c r="DK4319" s="624"/>
      <c r="DL4319" s="624"/>
      <c r="DM4319" s="624"/>
      <c r="DN4319" s="624"/>
      <c r="DO4319" s="624"/>
      <c r="DP4319" s="624"/>
      <c r="DQ4319" s="624"/>
      <c r="DR4319" s="624"/>
      <c r="DS4319" s="624"/>
      <c r="DT4319" s="624"/>
      <c r="DU4319" s="624"/>
      <c r="DV4319" s="624"/>
      <c r="DW4319" s="624"/>
      <c r="DX4319" s="624"/>
      <c r="DY4319" s="624"/>
      <c r="DZ4319" s="624"/>
      <c r="EA4319" s="624"/>
      <c r="EB4319" s="624"/>
      <c r="EC4319" s="624"/>
      <c r="ED4319" s="624"/>
      <c r="EE4319" s="624"/>
      <c r="EF4319" s="624"/>
      <c r="EG4319" s="624"/>
      <c r="EH4319" s="624"/>
      <c r="EI4319" s="624"/>
      <c r="EJ4319" s="624"/>
      <c r="EK4319" s="624"/>
      <c r="EL4319" s="624"/>
      <c r="EM4319" s="624"/>
      <c r="EN4319" s="624"/>
      <c r="EO4319" s="624"/>
      <c r="EP4319" s="624"/>
      <c r="EQ4319" s="624"/>
    </row>
    <row r="4320" spans="1:147" s="560" customFormat="1">
      <c r="A4320" s="624"/>
      <c r="B4320" s="624"/>
      <c r="O4320" s="624"/>
      <c r="P4320" s="624"/>
      <c r="Q4320" s="624"/>
      <c r="R4320" s="624"/>
      <c r="S4320" s="624"/>
      <c r="T4320" s="624"/>
      <c r="U4320" s="624"/>
      <c r="V4320" s="624"/>
      <c r="W4320" s="624"/>
      <c r="X4320" s="624"/>
      <c r="Y4320" s="624"/>
      <c r="Z4320" s="624"/>
      <c r="AB4320" s="624"/>
      <c r="AC4320" s="624"/>
      <c r="AD4320" s="624"/>
      <c r="AE4320" s="624"/>
      <c r="AF4320" s="624"/>
      <c r="AG4320" s="624"/>
      <c r="AH4320" s="624"/>
      <c r="AI4320" s="624"/>
      <c r="AJ4320" s="624"/>
      <c r="AK4320" s="624"/>
      <c r="AL4320" s="624"/>
      <c r="AM4320" s="624"/>
      <c r="AN4320" s="624"/>
      <c r="AO4320" s="624"/>
      <c r="AP4320" s="624"/>
      <c r="AQ4320" s="624"/>
      <c r="AR4320" s="624"/>
      <c r="AS4320" s="624"/>
      <c r="AT4320" s="624"/>
      <c r="AU4320" s="624"/>
      <c r="AV4320" s="624"/>
      <c r="AW4320" s="624"/>
      <c r="AX4320" s="624"/>
      <c r="AY4320" s="624"/>
      <c r="AZ4320" s="624"/>
      <c r="BA4320" s="624"/>
      <c r="BB4320" s="624"/>
      <c r="BC4320" s="624"/>
      <c r="BD4320" s="624"/>
      <c r="BE4320" s="624"/>
      <c r="BF4320" s="624"/>
      <c r="BG4320" s="624"/>
      <c r="BH4320" s="624"/>
      <c r="BI4320" s="624"/>
      <c r="BJ4320" s="624"/>
      <c r="BK4320" s="624"/>
      <c r="BL4320" s="624"/>
      <c r="BM4320" s="624"/>
      <c r="BN4320" s="624"/>
      <c r="BO4320" s="624"/>
      <c r="BP4320" s="624"/>
      <c r="BQ4320" s="624"/>
      <c r="BR4320" s="624"/>
      <c r="BS4320" s="624"/>
      <c r="BT4320" s="624"/>
      <c r="BU4320" s="624"/>
      <c r="BV4320" s="624"/>
      <c r="BW4320" s="624"/>
      <c r="BX4320" s="624"/>
      <c r="BY4320" s="624"/>
      <c r="BZ4320" s="624"/>
      <c r="CA4320" s="624"/>
      <c r="CB4320" s="624"/>
      <c r="CC4320" s="624"/>
      <c r="CD4320" s="624"/>
      <c r="CE4320" s="624"/>
      <c r="CF4320" s="624"/>
      <c r="CG4320" s="624"/>
      <c r="CH4320" s="624"/>
      <c r="CI4320" s="624"/>
      <c r="CJ4320" s="624"/>
      <c r="CK4320" s="624"/>
      <c r="CL4320" s="624"/>
      <c r="CM4320" s="624"/>
      <c r="CN4320" s="624"/>
      <c r="CO4320" s="624"/>
      <c r="CP4320" s="624"/>
      <c r="CQ4320" s="624"/>
      <c r="CR4320" s="624"/>
      <c r="CS4320" s="624"/>
      <c r="CT4320" s="624"/>
      <c r="CU4320" s="624"/>
      <c r="CV4320" s="624"/>
      <c r="CW4320" s="624"/>
      <c r="CX4320" s="624"/>
      <c r="CY4320" s="624"/>
      <c r="CZ4320" s="624"/>
      <c r="DA4320" s="624"/>
      <c r="DB4320" s="624"/>
      <c r="DC4320" s="624"/>
      <c r="DD4320" s="624"/>
      <c r="DE4320" s="624"/>
      <c r="DF4320" s="624"/>
      <c r="DG4320" s="624"/>
      <c r="DH4320" s="624"/>
      <c r="DI4320" s="624"/>
      <c r="DJ4320" s="624"/>
      <c r="DK4320" s="624"/>
      <c r="DL4320" s="624"/>
      <c r="DM4320" s="624"/>
      <c r="DN4320" s="624"/>
      <c r="DO4320" s="624"/>
      <c r="DP4320" s="624"/>
      <c r="DQ4320" s="624"/>
      <c r="DR4320" s="624"/>
      <c r="DS4320" s="624"/>
      <c r="DT4320" s="624"/>
      <c r="DU4320" s="624"/>
      <c r="DV4320" s="624"/>
      <c r="DW4320" s="624"/>
      <c r="DX4320" s="624"/>
      <c r="DY4320" s="624"/>
      <c r="DZ4320" s="624"/>
      <c r="EA4320" s="624"/>
      <c r="EB4320" s="624"/>
      <c r="EC4320" s="624"/>
      <c r="ED4320" s="624"/>
      <c r="EE4320" s="624"/>
      <c r="EF4320" s="624"/>
      <c r="EG4320" s="624"/>
      <c r="EH4320" s="624"/>
      <c r="EI4320" s="624"/>
      <c r="EJ4320" s="624"/>
      <c r="EK4320" s="624"/>
      <c r="EL4320" s="624"/>
      <c r="EM4320" s="624"/>
      <c r="EN4320" s="624"/>
      <c r="EO4320" s="624"/>
      <c r="EP4320" s="624"/>
      <c r="EQ4320" s="624"/>
    </row>
    <row r="4321" spans="1:147" s="560" customFormat="1">
      <c r="A4321" s="624"/>
      <c r="B4321" s="624"/>
      <c r="O4321" s="624"/>
      <c r="P4321" s="624"/>
      <c r="Q4321" s="624"/>
      <c r="R4321" s="624"/>
      <c r="S4321" s="624"/>
      <c r="T4321" s="624"/>
      <c r="U4321" s="624"/>
      <c r="V4321" s="624"/>
      <c r="W4321" s="624"/>
      <c r="X4321" s="624"/>
      <c r="Y4321" s="624"/>
      <c r="Z4321" s="624"/>
      <c r="AB4321" s="624"/>
      <c r="AC4321" s="624"/>
      <c r="AD4321" s="624"/>
      <c r="AE4321" s="624"/>
      <c r="AF4321" s="624"/>
      <c r="AG4321" s="624"/>
      <c r="AH4321" s="624"/>
      <c r="AI4321" s="624"/>
      <c r="AJ4321" s="624"/>
      <c r="AK4321" s="624"/>
      <c r="AL4321" s="624"/>
      <c r="AM4321" s="624"/>
      <c r="AN4321" s="624"/>
      <c r="AO4321" s="624"/>
      <c r="AP4321" s="624"/>
      <c r="AQ4321" s="624"/>
      <c r="AR4321" s="624"/>
      <c r="AS4321" s="624"/>
      <c r="AT4321" s="624"/>
      <c r="AU4321" s="624"/>
      <c r="AV4321" s="624"/>
      <c r="AW4321" s="624"/>
      <c r="AX4321" s="624"/>
      <c r="AY4321" s="624"/>
      <c r="AZ4321" s="624"/>
      <c r="BA4321" s="624"/>
      <c r="BB4321" s="624"/>
      <c r="BC4321" s="624"/>
      <c r="BD4321" s="624"/>
      <c r="BE4321" s="624"/>
      <c r="BF4321" s="624"/>
      <c r="BG4321" s="624"/>
      <c r="BH4321" s="624"/>
      <c r="BI4321" s="624"/>
      <c r="BJ4321" s="624"/>
      <c r="BK4321" s="624"/>
      <c r="BL4321" s="624"/>
      <c r="BM4321" s="624"/>
      <c r="BN4321" s="624"/>
      <c r="BO4321" s="624"/>
      <c r="BP4321" s="624"/>
      <c r="BQ4321" s="624"/>
      <c r="BR4321" s="624"/>
      <c r="BS4321" s="624"/>
      <c r="BT4321" s="624"/>
      <c r="BU4321" s="624"/>
      <c r="BV4321" s="624"/>
      <c r="BW4321" s="624"/>
      <c r="BX4321" s="624"/>
      <c r="BY4321" s="624"/>
      <c r="BZ4321" s="624"/>
      <c r="CA4321" s="624"/>
      <c r="CB4321" s="624"/>
      <c r="CC4321" s="624"/>
      <c r="CD4321" s="624"/>
      <c r="CE4321" s="624"/>
      <c r="CF4321" s="624"/>
      <c r="CG4321" s="624"/>
      <c r="CH4321" s="624"/>
      <c r="CI4321" s="624"/>
      <c r="CJ4321" s="624"/>
      <c r="CK4321" s="624"/>
      <c r="CL4321" s="624"/>
      <c r="CM4321" s="624"/>
      <c r="CN4321" s="624"/>
      <c r="CO4321" s="624"/>
      <c r="CP4321" s="624"/>
      <c r="CQ4321" s="624"/>
      <c r="CR4321" s="624"/>
      <c r="CS4321" s="624"/>
      <c r="CT4321" s="624"/>
      <c r="CU4321" s="624"/>
      <c r="CV4321" s="624"/>
      <c r="CW4321" s="624"/>
      <c r="CX4321" s="624"/>
      <c r="CY4321" s="624"/>
      <c r="CZ4321" s="624"/>
      <c r="DA4321" s="624"/>
      <c r="DB4321" s="624"/>
      <c r="DC4321" s="624"/>
      <c r="DD4321" s="624"/>
      <c r="DE4321" s="624"/>
      <c r="DF4321" s="624"/>
      <c r="DG4321" s="624"/>
      <c r="DH4321" s="624"/>
      <c r="DI4321" s="624"/>
      <c r="DJ4321" s="624"/>
      <c r="DK4321" s="624"/>
      <c r="DL4321" s="624"/>
      <c r="DM4321" s="624"/>
      <c r="DN4321" s="624"/>
      <c r="DO4321" s="624"/>
      <c r="DP4321" s="624"/>
      <c r="DQ4321" s="624"/>
      <c r="DR4321" s="624"/>
      <c r="DS4321" s="624"/>
      <c r="DT4321" s="624"/>
      <c r="DU4321" s="624"/>
      <c r="DV4321" s="624"/>
      <c r="DW4321" s="624"/>
      <c r="DX4321" s="624"/>
      <c r="DY4321" s="624"/>
      <c r="DZ4321" s="624"/>
      <c r="EA4321" s="624"/>
      <c r="EB4321" s="624"/>
      <c r="EC4321" s="624"/>
      <c r="ED4321" s="624"/>
      <c r="EE4321" s="624"/>
      <c r="EF4321" s="624"/>
      <c r="EG4321" s="624"/>
      <c r="EH4321" s="624"/>
      <c r="EI4321" s="624"/>
      <c r="EJ4321" s="624"/>
      <c r="EK4321" s="624"/>
      <c r="EL4321" s="624"/>
      <c r="EM4321" s="624"/>
      <c r="EN4321" s="624"/>
      <c r="EO4321" s="624"/>
      <c r="EP4321" s="624"/>
      <c r="EQ4321" s="624"/>
    </row>
    <row r="4322" spans="1:147" s="560" customFormat="1">
      <c r="A4322" s="624"/>
      <c r="B4322" s="624"/>
      <c r="O4322" s="624"/>
      <c r="P4322" s="624"/>
      <c r="Q4322" s="624"/>
      <c r="R4322" s="624"/>
      <c r="S4322" s="624"/>
      <c r="T4322" s="624"/>
      <c r="U4322" s="624"/>
      <c r="V4322" s="624"/>
      <c r="W4322" s="624"/>
      <c r="X4322" s="624"/>
      <c r="Y4322" s="624"/>
      <c r="Z4322" s="624"/>
      <c r="AB4322" s="624"/>
      <c r="AC4322" s="624"/>
      <c r="AD4322" s="624"/>
      <c r="AE4322" s="624"/>
      <c r="AF4322" s="624"/>
      <c r="AG4322" s="624"/>
      <c r="AH4322" s="624"/>
      <c r="AI4322" s="624"/>
      <c r="AJ4322" s="624"/>
      <c r="AK4322" s="624"/>
      <c r="AL4322" s="624"/>
      <c r="AM4322" s="624"/>
      <c r="AN4322" s="624"/>
      <c r="AO4322" s="624"/>
      <c r="AP4322" s="624"/>
      <c r="AQ4322" s="624"/>
      <c r="AR4322" s="624"/>
      <c r="AS4322" s="624"/>
      <c r="AT4322" s="624"/>
      <c r="AU4322" s="624"/>
      <c r="AV4322" s="624"/>
      <c r="AW4322" s="624"/>
      <c r="AX4322" s="624"/>
      <c r="AY4322" s="624"/>
      <c r="AZ4322" s="624"/>
      <c r="BA4322" s="624"/>
      <c r="BB4322" s="624"/>
      <c r="BC4322" s="624"/>
      <c r="BD4322" s="624"/>
      <c r="BE4322" s="624"/>
      <c r="BF4322" s="624"/>
      <c r="BG4322" s="624"/>
      <c r="BH4322" s="624"/>
      <c r="BI4322" s="624"/>
      <c r="BJ4322" s="624"/>
      <c r="BK4322" s="624"/>
      <c r="BL4322" s="624"/>
      <c r="BM4322" s="624"/>
      <c r="BN4322" s="624"/>
      <c r="BO4322" s="624"/>
      <c r="BP4322" s="624"/>
      <c r="BQ4322" s="624"/>
      <c r="BR4322" s="624"/>
      <c r="BS4322" s="624"/>
      <c r="BT4322" s="624"/>
      <c r="BU4322" s="624"/>
      <c r="BV4322" s="624"/>
      <c r="BW4322" s="624"/>
      <c r="BX4322" s="624"/>
      <c r="BY4322" s="624"/>
      <c r="BZ4322" s="624"/>
      <c r="CA4322" s="624"/>
      <c r="CB4322" s="624"/>
      <c r="CC4322" s="624"/>
      <c r="CD4322" s="624"/>
      <c r="CE4322" s="624"/>
      <c r="CF4322" s="624"/>
      <c r="CG4322" s="624"/>
      <c r="CH4322" s="624"/>
      <c r="CI4322" s="624"/>
      <c r="CJ4322" s="624"/>
      <c r="CK4322" s="624"/>
      <c r="CL4322" s="624"/>
      <c r="CM4322" s="624"/>
      <c r="CN4322" s="624"/>
      <c r="CO4322" s="624"/>
      <c r="CP4322" s="624"/>
      <c r="CQ4322" s="624"/>
      <c r="CR4322" s="624"/>
      <c r="CS4322" s="624"/>
      <c r="CT4322" s="624"/>
      <c r="CU4322" s="624"/>
      <c r="CV4322" s="624"/>
      <c r="CW4322" s="624"/>
      <c r="CX4322" s="624"/>
      <c r="CY4322" s="624"/>
      <c r="CZ4322" s="624"/>
      <c r="DA4322" s="624"/>
      <c r="DB4322" s="624"/>
      <c r="DC4322" s="624"/>
      <c r="DD4322" s="624"/>
      <c r="DE4322" s="624"/>
      <c r="DF4322" s="624"/>
      <c r="DG4322" s="624"/>
      <c r="DH4322" s="624"/>
      <c r="DI4322" s="624"/>
      <c r="DJ4322" s="624"/>
      <c r="DK4322" s="624"/>
      <c r="DL4322" s="624"/>
      <c r="DM4322" s="624"/>
      <c r="DN4322" s="624"/>
      <c r="DO4322" s="624"/>
      <c r="DP4322" s="624"/>
      <c r="DQ4322" s="624"/>
      <c r="DR4322" s="624"/>
      <c r="DS4322" s="624"/>
      <c r="DT4322" s="624"/>
      <c r="DU4322" s="624"/>
      <c r="DV4322" s="624"/>
      <c r="DW4322" s="624"/>
      <c r="DX4322" s="624"/>
      <c r="DY4322" s="624"/>
      <c r="DZ4322" s="624"/>
      <c r="EA4322" s="624"/>
      <c r="EB4322" s="624"/>
      <c r="EC4322" s="624"/>
      <c r="ED4322" s="624"/>
      <c r="EE4322" s="624"/>
      <c r="EF4322" s="624"/>
      <c r="EG4322" s="624"/>
      <c r="EH4322" s="624"/>
      <c r="EI4322" s="624"/>
      <c r="EJ4322" s="624"/>
      <c r="EK4322" s="624"/>
      <c r="EL4322" s="624"/>
      <c r="EM4322" s="624"/>
      <c r="EN4322" s="624"/>
      <c r="EO4322" s="624"/>
      <c r="EP4322" s="624"/>
      <c r="EQ4322" s="624"/>
    </row>
    <row r="4323" spans="1:147" s="560" customFormat="1">
      <c r="A4323" s="624"/>
      <c r="B4323" s="624"/>
      <c r="O4323" s="624"/>
      <c r="P4323" s="624"/>
      <c r="Q4323" s="624"/>
      <c r="R4323" s="624"/>
      <c r="S4323" s="624"/>
      <c r="T4323" s="624"/>
      <c r="U4323" s="624"/>
      <c r="V4323" s="624"/>
      <c r="W4323" s="624"/>
      <c r="X4323" s="624"/>
      <c r="Y4323" s="624"/>
      <c r="Z4323" s="624"/>
      <c r="AB4323" s="624"/>
      <c r="AC4323" s="624"/>
      <c r="AD4323" s="624"/>
      <c r="AE4323" s="624"/>
      <c r="AF4323" s="624"/>
      <c r="AG4323" s="624"/>
      <c r="AH4323" s="624"/>
      <c r="AI4323" s="624"/>
      <c r="AJ4323" s="624"/>
      <c r="AK4323" s="624"/>
      <c r="AL4323" s="624"/>
      <c r="AM4323" s="624"/>
      <c r="AN4323" s="624"/>
      <c r="AO4323" s="624"/>
      <c r="AP4323" s="624"/>
      <c r="AQ4323" s="624"/>
      <c r="AR4323" s="624"/>
      <c r="AS4323" s="624"/>
      <c r="AT4323" s="624"/>
      <c r="AU4323" s="624"/>
      <c r="AV4323" s="624"/>
      <c r="AW4323" s="624"/>
      <c r="AX4323" s="624"/>
      <c r="AY4323" s="624"/>
      <c r="AZ4323" s="624"/>
      <c r="BA4323" s="624"/>
      <c r="BB4323" s="624"/>
      <c r="BC4323" s="624"/>
      <c r="BD4323" s="624"/>
      <c r="BE4323" s="624"/>
      <c r="BF4323" s="624"/>
      <c r="BG4323" s="624"/>
      <c r="BH4323" s="624"/>
      <c r="BI4323" s="624"/>
      <c r="BJ4323" s="624"/>
      <c r="BK4323" s="624"/>
      <c r="BL4323" s="624"/>
      <c r="BM4323" s="624"/>
      <c r="BN4323" s="624"/>
      <c r="BO4323" s="624"/>
      <c r="BP4323" s="624"/>
      <c r="BQ4323" s="624"/>
      <c r="BR4323" s="624"/>
      <c r="BS4323" s="624"/>
      <c r="BT4323" s="624"/>
      <c r="BU4323" s="624"/>
      <c r="BV4323" s="624"/>
      <c r="BW4323" s="624"/>
      <c r="BX4323" s="624"/>
      <c r="BY4323" s="624"/>
      <c r="BZ4323" s="624"/>
      <c r="CA4323" s="624"/>
      <c r="CB4323" s="624"/>
      <c r="CC4323" s="624"/>
      <c r="CD4323" s="624"/>
      <c r="CE4323" s="624"/>
      <c r="CF4323" s="624"/>
      <c r="CG4323" s="624"/>
      <c r="CH4323" s="624"/>
      <c r="CI4323" s="624"/>
      <c r="CJ4323" s="624"/>
      <c r="CK4323" s="624"/>
      <c r="CL4323" s="624"/>
      <c r="CM4323" s="624"/>
      <c r="CN4323" s="624"/>
      <c r="CO4323" s="624"/>
      <c r="CP4323" s="624"/>
      <c r="CQ4323" s="624"/>
      <c r="CR4323" s="624"/>
      <c r="CS4323" s="624"/>
      <c r="CT4323" s="624"/>
      <c r="CU4323" s="624"/>
      <c r="CV4323" s="624"/>
      <c r="CW4323" s="624"/>
      <c r="CX4323" s="624"/>
      <c r="CY4323" s="624"/>
      <c r="CZ4323" s="624"/>
      <c r="DA4323" s="624"/>
      <c r="DB4323" s="624"/>
      <c r="DC4323" s="624"/>
      <c r="DD4323" s="624"/>
      <c r="DE4323" s="624"/>
      <c r="DF4323" s="624"/>
      <c r="DG4323" s="624"/>
      <c r="DH4323" s="624"/>
      <c r="DI4323" s="624"/>
      <c r="DJ4323" s="624"/>
      <c r="DK4323" s="624"/>
      <c r="DL4323" s="624"/>
      <c r="DM4323" s="624"/>
      <c r="DN4323" s="624"/>
      <c r="DO4323" s="624"/>
      <c r="DP4323" s="624"/>
      <c r="DQ4323" s="624"/>
      <c r="DR4323" s="624"/>
      <c r="DS4323" s="624"/>
      <c r="DT4323" s="624"/>
      <c r="DU4323" s="624"/>
      <c r="DV4323" s="624"/>
      <c r="DW4323" s="624"/>
      <c r="DX4323" s="624"/>
      <c r="DY4323" s="624"/>
      <c r="DZ4323" s="624"/>
      <c r="EA4323" s="624"/>
      <c r="EB4323" s="624"/>
      <c r="EC4323" s="624"/>
      <c r="ED4323" s="624"/>
      <c r="EE4323" s="624"/>
      <c r="EF4323" s="624"/>
      <c r="EG4323" s="624"/>
      <c r="EH4323" s="624"/>
      <c r="EI4323" s="624"/>
      <c r="EJ4323" s="624"/>
      <c r="EK4323" s="624"/>
      <c r="EL4323" s="624"/>
      <c r="EM4323" s="624"/>
      <c r="EN4323" s="624"/>
      <c r="EO4323" s="624"/>
      <c r="EP4323" s="624"/>
      <c r="EQ4323" s="624"/>
    </row>
    <row r="4324" spans="1:147" s="560" customFormat="1">
      <c r="A4324" s="624"/>
      <c r="B4324" s="624"/>
      <c r="O4324" s="624"/>
      <c r="P4324" s="624"/>
      <c r="Q4324" s="624"/>
      <c r="R4324" s="624"/>
      <c r="S4324" s="624"/>
      <c r="T4324" s="624"/>
      <c r="U4324" s="624"/>
      <c r="V4324" s="624"/>
      <c r="W4324" s="624"/>
      <c r="X4324" s="624"/>
      <c r="Y4324" s="624"/>
      <c r="Z4324" s="624"/>
      <c r="AB4324" s="624"/>
      <c r="AC4324" s="624"/>
      <c r="AD4324" s="624"/>
      <c r="AE4324" s="624"/>
      <c r="AF4324" s="624"/>
      <c r="AG4324" s="624"/>
      <c r="AH4324" s="624"/>
      <c r="AI4324" s="624"/>
      <c r="AJ4324" s="624"/>
      <c r="AK4324" s="624"/>
      <c r="AL4324" s="624"/>
      <c r="AM4324" s="624"/>
      <c r="AN4324" s="624"/>
      <c r="AO4324" s="624"/>
      <c r="AP4324" s="624"/>
      <c r="AQ4324" s="624"/>
      <c r="AR4324" s="624"/>
      <c r="AS4324" s="624"/>
      <c r="AT4324" s="624"/>
      <c r="AU4324" s="624"/>
      <c r="AV4324" s="624"/>
      <c r="AW4324" s="624"/>
      <c r="AX4324" s="624"/>
      <c r="AY4324" s="624"/>
      <c r="AZ4324" s="624"/>
      <c r="BA4324" s="624"/>
      <c r="BB4324" s="624"/>
      <c r="BC4324" s="624"/>
      <c r="BD4324" s="624"/>
      <c r="BE4324" s="624"/>
      <c r="BF4324" s="624"/>
      <c r="BG4324" s="624"/>
      <c r="BH4324" s="624"/>
      <c r="BI4324" s="624"/>
      <c r="BJ4324" s="624"/>
      <c r="BK4324" s="624"/>
      <c r="BL4324" s="624"/>
      <c r="BM4324" s="624"/>
      <c r="BN4324" s="624"/>
      <c r="BO4324" s="624"/>
      <c r="BP4324" s="624"/>
      <c r="BQ4324" s="624"/>
      <c r="BR4324" s="624"/>
      <c r="BS4324" s="624"/>
      <c r="BT4324" s="624"/>
      <c r="BU4324" s="624"/>
      <c r="BV4324" s="624"/>
      <c r="BW4324" s="624"/>
      <c r="BX4324" s="624"/>
      <c r="BY4324" s="624"/>
      <c r="BZ4324" s="624"/>
      <c r="CA4324" s="624"/>
      <c r="CB4324" s="624"/>
      <c r="CC4324" s="624"/>
      <c r="CD4324" s="624"/>
      <c r="CE4324" s="624"/>
      <c r="CF4324" s="624"/>
      <c r="CG4324" s="624"/>
      <c r="CH4324" s="624"/>
      <c r="CI4324" s="624"/>
      <c r="CJ4324" s="624"/>
      <c r="CK4324" s="624"/>
      <c r="CL4324" s="624"/>
      <c r="CM4324" s="624"/>
      <c r="CN4324" s="624"/>
      <c r="CO4324" s="624"/>
      <c r="CP4324" s="624"/>
      <c r="CQ4324" s="624"/>
      <c r="CR4324" s="624"/>
      <c r="CS4324" s="624"/>
      <c r="CT4324" s="624"/>
      <c r="CU4324" s="624"/>
      <c r="CV4324" s="624"/>
      <c r="CW4324" s="624"/>
      <c r="CX4324" s="624"/>
      <c r="CY4324" s="624"/>
      <c r="CZ4324" s="624"/>
      <c r="DA4324" s="624"/>
      <c r="DB4324" s="624"/>
      <c r="DC4324" s="624"/>
      <c r="DD4324" s="624"/>
      <c r="DE4324" s="624"/>
      <c r="DF4324" s="624"/>
      <c r="DG4324" s="624"/>
      <c r="DH4324" s="624"/>
      <c r="DI4324" s="624"/>
      <c r="DJ4324" s="624"/>
      <c r="DK4324" s="624"/>
      <c r="DL4324" s="624"/>
      <c r="DM4324" s="624"/>
      <c r="DN4324" s="624"/>
      <c r="DO4324" s="624"/>
      <c r="DP4324" s="624"/>
      <c r="DQ4324" s="624"/>
      <c r="DR4324" s="624"/>
      <c r="DS4324" s="624"/>
      <c r="DT4324" s="624"/>
      <c r="DU4324" s="624"/>
      <c r="DV4324" s="624"/>
      <c r="DW4324" s="624"/>
      <c r="DX4324" s="624"/>
      <c r="DY4324" s="624"/>
      <c r="DZ4324" s="624"/>
      <c r="EA4324" s="624"/>
      <c r="EB4324" s="624"/>
      <c r="EC4324" s="624"/>
      <c r="ED4324" s="624"/>
      <c r="EE4324" s="624"/>
      <c r="EF4324" s="624"/>
      <c r="EG4324" s="624"/>
      <c r="EH4324" s="624"/>
      <c r="EI4324" s="624"/>
      <c r="EJ4324" s="624"/>
      <c r="EK4324" s="624"/>
      <c r="EL4324" s="624"/>
      <c r="EM4324" s="624"/>
      <c r="EN4324" s="624"/>
      <c r="EO4324" s="624"/>
      <c r="EP4324" s="624"/>
      <c r="EQ4324" s="624"/>
    </row>
    <row r="4325" spans="1:147" s="560" customFormat="1">
      <c r="A4325" s="624"/>
      <c r="B4325" s="624"/>
      <c r="O4325" s="624"/>
      <c r="P4325" s="624"/>
      <c r="Q4325" s="624"/>
      <c r="R4325" s="624"/>
      <c r="S4325" s="624"/>
      <c r="T4325" s="624"/>
      <c r="U4325" s="624"/>
      <c r="V4325" s="624"/>
      <c r="W4325" s="624"/>
      <c r="X4325" s="624"/>
      <c r="Y4325" s="624"/>
      <c r="Z4325" s="624"/>
      <c r="AB4325" s="624"/>
      <c r="AC4325" s="624"/>
      <c r="AD4325" s="624"/>
      <c r="AE4325" s="624"/>
      <c r="AF4325" s="624"/>
      <c r="AG4325" s="624"/>
      <c r="AH4325" s="624"/>
      <c r="AI4325" s="624"/>
      <c r="AJ4325" s="624"/>
      <c r="AK4325" s="624"/>
      <c r="AL4325" s="624"/>
      <c r="AM4325" s="624"/>
      <c r="AN4325" s="624"/>
      <c r="AO4325" s="624"/>
      <c r="AP4325" s="624"/>
      <c r="AQ4325" s="624"/>
      <c r="AR4325" s="624"/>
      <c r="AS4325" s="624"/>
      <c r="AT4325" s="624"/>
      <c r="AU4325" s="624"/>
      <c r="AV4325" s="624"/>
      <c r="AW4325" s="624"/>
      <c r="AX4325" s="624"/>
      <c r="AY4325" s="624"/>
      <c r="AZ4325" s="624"/>
      <c r="BA4325" s="624"/>
      <c r="BB4325" s="624"/>
      <c r="BC4325" s="624"/>
      <c r="BD4325" s="624"/>
      <c r="BE4325" s="624"/>
      <c r="BF4325" s="624"/>
      <c r="BG4325" s="624"/>
      <c r="BH4325" s="624"/>
      <c r="BI4325" s="624"/>
      <c r="BJ4325" s="624"/>
      <c r="BK4325" s="624"/>
      <c r="BL4325" s="624"/>
      <c r="BM4325" s="624"/>
      <c r="BN4325" s="624"/>
      <c r="BO4325" s="624"/>
      <c r="BP4325" s="624"/>
      <c r="BQ4325" s="624"/>
      <c r="BR4325" s="624"/>
      <c r="BS4325" s="624"/>
      <c r="BT4325" s="624"/>
      <c r="BU4325" s="624"/>
      <c r="BV4325" s="624"/>
      <c r="BW4325" s="624"/>
      <c r="BX4325" s="624"/>
      <c r="BY4325" s="624"/>
      <c r="BZ4325" s="624"/>
      <c r="CA4325" s="624"/>
      <c r="CB4325" s="624"/>
      <c r="CC4325" s="624"/>
      <c r="CD4325" s="624"/>
      <c r="CE4325" s="624"/>
      <c r="CF4325" s="624"/>
      <c r="CG4325" s="624"/>
      <c r="CH4325" s="624"/>
      <c r="CI4325" s="624"/>
      <c r="CJ4325" s="624"/>
      <c r="CK4325" s="624"/>
      <c r="CL4325" s="624"/>
      <c r="CM4325" s="624"/>
      <c r="CN4325" s="624"/>
      <c r="CO4325" s="624"/>
      <c r="CP4325" s="624"/>
      <c r="CQ4325" s="624"/>
      <c r="CR4325" s="624"/>
      <c r="CS4325" s="624"/>
      <c r="CT4325" s="624"/>
      <c r="CU4325" s="624"/>
      <c r="CV4325" s="624"/>
      <c r="CW4325" s="624"/>
      <c r="CX4325" s="624"/>
      <c r="CY4325" s="624"/>
      <c r="CZ4325" s="624"/>
      <c r="DA4325" s="624"/>
      <c r="DB4325" s="624"/>
      <c r="DC4325" s="624"/>
      <c r="DD4325" s="624"/>
      <c r="DE4325" s="624"/>
      <c r="DF4325" s="624"/>
      <c r="DG4325" s="624"/>
      <c r="DH4325" s="624"/>
      <c r="DI4325" s="624"/>
      <c r="DJ4325" s="624"/>
      <c r="DK4325" s="624"/>
      <c r="DL4325" s="624"/>
      <c r="DM4325" s="624"/>
      <c r="DN4325" s="624"/>
      <c r="DO4325" s="624"/>
      <c r="DP4325" s="624"/>
      <c r="DQ4325" s="624"/>
      <c r="DR4325" s="624"/>
      <c r="DS4325" s="624"/>
      <c r="DT4325" s="624"/>
      <c r="DU4325" s="624"/>
      <c r="DV4325" s="624"/>
      <c r="DW4325" s="624"/>
      <c r="DX4325" s="624"/>
      <c r="DY4325" s="624"/>
      <c r="DZ4325" s="624"/>
      <c r="EA4325" s="624"/>
      <c r="EB4325" s="624"/>
      <c r="EC4325" s="624"/>
      <c r="ED4325" s="624"/>
      <c r="EE4325" s="624"/>
      <c r="EF4325" s="624"/>
      <c r="EG4325" s="624"/>
      <c r="EH4325" s="624"/>
      <c r="EI4325" s="624"/>
      <c r="EJ4325" s="624"/>
      <c r="EK4325" s="624"/>
      <c r="EL4325" s="624"/>
      <c r="EM4325" s="624"/>
      <c r="EN4325" s="624"/>
      <c r="EO4325" s="624"/>
      <c r="EP4325" s="624"/>
      <c r="EQ4325" s="624"/>
    </row>
    <row r="4326" spans="1:147" s="560" customFormat="1">
      <c r="A4326" s="624"/>
      <c r="B4326" s="624"/>
      <c r="O4326" s="624"/>
      <c r="P4326" s="624"/>
      <c r="Q4326" s="624"/>
      <c r="R4326" s="624"/>
      <c r="S4326" s="624"/>
      <c r="T4326" s="624"/>
      <c r="U4326" s="624"/>
      <c r="V4326" s="624"/>
      <c r="W4326" s="624"/>
      <c r="X4326" s="624"/>
      <c r="Y4326" s="624"/>
      <c r="Z4326" s="624"/>
      <c r="AB4326" s="624"/>
      <c r="AC4326" s="624"/>
      <c r="AD4326" s="624"/>
      <c r="AE4326" s="624"/>
      <c r="AF4326" s="624"/>
      <c r="AG4326" s="624"/>
      <c r="AH4326" s="624"/>
      <c r="AI4326" s="624"/>
      <c r="AJ4326" s="624"/>
      <c r="AK4326" s="624"/>
      <c r="AL4326" s="624"/>
      <c r="AM4326" s="624"/>
      <c r="AN4326" s="624"/>
      <c r="AO4326" s="624"/>
      <c r="AP4326" s="624"/>
      <c r="AQ4326" s="624"/>
      <c r="AR4326" s="624"/>
      <c r="AS4326" s="624"/>
      <c r="AT4326" s="624"/>
      <c r="AU4326" s="624"/>
      <c r="AV4326" s="624"/>
      <c r="AW4326" s="624"/>
      <c r="AX4326" s="624"/>
      <c r="AY4326" s="624"/>
      <c r="AZ4326" s="624"/>
      <c r="BA4326" s="624"/>
      <c r="BB4326" s="624"/>
      <c r="BC4326" s="624"/>
      <c r="BD4326" s="624"/>
      <c r="BE4326" s="624"/>
      <c r="BF4326" s="624"/>
      <c r="BG4326" s="624"/>
      <c r="BH4326" s="624"/>
      <c r="BI4326" s="624"/>
      <c r="BJ4326" s="624"/>
      <c r="BK4326" s="624"/>
      <c r="BL4326" s="624"/>
      <c r="BM4326" s="624"/>
      <c r="BN4326" s="624"/>
      <c r="BO4326" s="624"/>
      <c r="BP4326" s="624"/>
      <c r="BQ4326" s="624"/>
      <c r="BR4326" s="624"/>
      <c r="BS4326" s="624"/>
      <c r="BT4326" s="624"/>
      <c r="BU4326" s="624"/>
      <c r="BV4326" s="624"/>
      <c r="BW4326" s="624"/>
      <c r="BX4326" s="624"/>
      <c r="BY4326" s="624"/>
      <c r="BZ4326" s="624"/>
      <c r="CA4326" s="624"/>
      <c r="CB4326" s="624"/>
      <c r="CC4326" s="624"/>
      <c r="CD4326" s="624"/>
      <c r="CE4326" s="624"/>
      <c r="CF4326" s="624"/>
      <c r="CG4326" s="624"/>
      <c r="CH4326" s="624"/>
      <c r="CI4326" s="624"/>
      <c r="CJ4326" s="624"/>
      <c r="CK4326" s="624"/>
      <c r="CL4326" s="624"/>
      <c r="CM4326" s="624"/>
      <c r="CN4326" s="624"/>
      <c r="CO4326" s="624"/>
      <c r="CP4326" s="624"/>
      <c r="CQ4326" s="624"/>
      <c r="CR4326" s="624"/>
      <c r="CS4326" s="624"/>
      <c r="CT4326" s="624"/>
      <c r="CU4326" s="624"/>
      <c r="CV4326" s="624"/>
      <c r="CW4326" s="624"/>
      <c r="CX4326" s="624"/>
      <c r="CY4326" s="624"/>
      <c r="CZ4326" s="624"/>
      <c r="DA4326" s="624"/>
      <c r="DB4326" s="624"/>
      <c r="DC4326" s="624"/>
      <c r="DD4326" s="624"/>
      <c r="DE4326" s="624"/>
      <c r="DF4326" s="624"/>
      <c r="DG4326" s="624"/>
      <c r="DH4326" s="624"/>
      <c r="DI4326" s="624"/>
      <c r="DJ4326" s="624"/>
      <c r="DK4326" s="624"/>
      <c r="DL4326" s="624"/>
      <c r="DM4326" s="624"/>
      <c r="DN4326" s="624"/>
      <c r="DO4326" s="624"/>
      <c r="DP4326" s="624"/>
      <c r="DQ4326" s="624"/>
      <c r="DR4326" s="624"/>
      <c r="DS4326" s="624"/>
      <c r="DT4326" s="624"/>
      <c r="DU4326" s="624"/>
      <c r="DV4326" s="624"/>
      <c r="DW4326" s="624"/>
      <c r="DX4326" s="624"/>
      <c r="DY4326" s="624"/>
      <c r="DZ4326" s="624"/>
      <c r="EA4326" s="624"/>
      <c r="EB4326" s="624"/>
      <c r="EC4326" s="624"/>
      <c r="ED4326" s="624"/>
      <c r="EE4326" s="624"/>
      <c r="EF4326" s="624"/>
      <c r="EG4326" s="624"/>
      <c r="EH4326" s="624"/>
      <c r="EI4326" s="624"/>
      <c r="EJ4326" s="624"/>
      <c r="EK4326" s="624"/>
      <c r="EL4326" s="624"/>
      <c r="EM4326" s="624"/>
      <c r="EN4326" s="624"/>
      <c r="EO4326" s="624"/>
      <c r="EP4326" s="624"/>
      <c r="EQ4326" s="624"/>
    </row>
    <row r="4327" spans="1:147" s="560" customFormat="1">
      <c r="A4327" s="624"/>
      <c r="B4327" s="624"/>
      <c r="O4327" s="624"/>
      <c r="P4327" s="624"/>
      <c r="Q4327" s="624"/>
      <c r="R4327" s="624"/>
      <c r="S4327" s="624"/>
      <c r="T4327" s="624"/>
      <c r="U4327" s="624"/>
      <c r="V4327" s="624"/>
      <c r="W4327" s="624"/>
      <c r="X4327" s="624"/>
      <c r="Y4327" s="624"/>
      <c r="Z4327" s="624"/>
      <c r="AB4327" s="624"/>
      <c r="AC4327" s="624"/>
      <c r="AD4327" s="624"/>
      <c r="AE4327" s="624"/>
      <c r="AF4327" s="624"/>
      <c r="AG4327" s="624"/>
      <c r="AH4327" s="624"/>
      <c r="AI4327" s="624"/>
      <c r="AJ4327" s="624"/>
      <c r="AK4327" s="624"/>
      <c r="AL4327" s="624"/>
      <c r="AM4327" s="624"/>
      <c r="AN4327" s="624"/>
      <c r="AO4327" s="624"/>
      <c r="AP4327" s="624"/>
      <c r="AQ4327" s="624"/>
      <c r="AR4327" s="624"/>
      <c r="AS4327" s="624"/>
      <c r="AT4327" s="624"/>
      <c r="AU4327" s="624"/>
      <c r="AV4327" s="624"/>
      <c r="AW4327" s="624"/>
      <c r="AX4327" s="624"/>
      <c r="AY4327" s="624"/>
      <c r="AZ4327" s="624"/>
      <c r="BA4327" s="624"/>
      <c r="BB4327" s="624"/>
      <c r="BC4327" s="624"/>
      <c r="BD4327" s="624"/>
      <c r="BE4327" s="624"/>
      <c r="BF4327" s="624"/>
      <c r="BG4327" s="624"/>
      <c r="BH4327" s="624"/>
      <c r="BI4327" s="624"/>
      <c r="BJ4327" s="624"/>
      <c r="BK4327" s="624"/>
      <c r="BL4327" s="624"/>
      <c r="BM4327" s="624"/>
      <c r="BN4327" s="624"/>
      <c r="BO4327" s="624"/>
      <c r="BP4327" s="624"/>
      <c r="BQ4327" s="624"/>
      <c r="BR4327" s="624"/>
      <c r="BS4327" s="624"/>
      <c r="BT4327" s="624"/>
      <c r="BU4327" s="624"/>
      <c r="BV4327" s="624"/>
      <c r="BW4327" s="624"/>
      <c r="BX4327" s="624"/>
      <c r="BY4327" s="624"/>
      <c r="BZ4327" s="624"/>
      <c r="CA4327" s="624"/>
      <c r="CB4327" s="624"/>
      <c r="CC4327" s="624"/>
      <c r="CD4327" s="624"/>
      <c r="CE4327" s="624"/>
      <c r="CF4327" s="624"/>
      <c r="CG4327" s="624"/>
      <c r="CH4327" s="624"/>
      <c r="CI4327" s="624"/>
      <c r="CJ4327" s="624"/>
      <c r="CK4327" s="624"/>
      <c r="CL4327" s="624"/>
      <c r="CM4327" s="624"/>
      <c r="CN4327" s="624"/>
      <c r="CO4327" s="624"/>
      <c r="CP4327" s="624"/>
      <c r="CQ4327" s="624"/>
      <c r="CR4327" s="624"/>
      <c r="CS4327" s="624"/>
      <c r="CT4327" s="624"/>
      <c r="CU4327" s="624"/>
      <c r="CV4327" s="624"/>
      <c r="CW4327" s="624"/>
      <c r="CX4327" s="624"/>
      <c r="CY4327" s="624"/>
      <c r="CZ4327" s="624"/>
      <c r="DA4327" s="624"/>
      <c r="DB4327" s="624"/>
      <c r="DC4327" s="624"/>
      <c r="DD4327" s="624"/>
      <c r="DE4327" s="624"/>
      <c r="DF4327" s="624"/>
      <c r="DG4327" s="624"/>
      <c r="DH4327" s="624"/>
      <c r="DI4327" s="624"/>
      <c r="DJ4327" s="624"/>
      <c r="DK4327" s="624"/>
      <c r="DL4327" s="624"/>
      <c r="DM4327" s="624"/>
      <c r="DN4327" s="624"/>
      <c r="DO4327" s="624"/>
      <c r="DP4327" s="624"/>
      <c r="DQ4327" s="624"/>
      <c r="DR4327" s="624"/>
      <c r="DS4327" s="624"/>
      <c r="DT4327" s="624"/>
      <c r="DU4327" s="624"/>
      <c r="DV4327" s="624"/>
      <c r="DW4327" s="624"/>
      <c r="DX4327" s="624"/>
      <c r="DY4327" s="624"/>
      <c r="DZ4327" s="624"/>
      <c r="EA4327" s="624"/>
      <c r="EB4327" s="624"/>
      <c r="EC4327" s="624"/>
      <c r="ED4327" s="624"/>
      <c r="EE4327" s="624"/>
      <c r="EF4327" s="624"/>
      <c r="EG4327" s="624"/>
      <c r="EH4327" s="624"/>
      <c r="EI4327" s="624"/>
      <c r="EJ4327" s="624"/>
      <c r="EK4327" s="624"/>
      <c r="EL4327" s="624"/>
      <c r="EM4327" s="624"/>
      <c r="EN4327" s="624"/>
      <c r="EO4327" s="624"/>
      <c r="EP4327" s="624"/>
      <c r="EQ4327" s="624"/>
    </row>
    <row r="4328" spans="1:147" s="560" customFormat="1">
      <c r="A4328" s="624"/>
      <c r="B4328" s="624"/>
      <c r="O4328" s="624"/>
      <c r="P4328" s="624"/>
      <c r="Q4328" s="624"/>
      <c r="R4328" s="624"/>
      <c r="S4328" s="624"/>
      <c r="T4328" s="624"/>
      <c r="U4328" s="624"/>
      <c r="V4328" s="624"/>
      <c r="W4328" s="624"/>
      <c r="X4328" s="624"/>
      <c r="Y4328" s="624"/>
      <c r="Z4328" s="624"/>
      <c r="AB4328" s="624"/>
      <c r="AC4328" s="624"/>
      <c r="AD4328" s="624"/>
      <c r="AE4328" s="624"/>
      <c r="AF4328" s="624"/>
      <c r="AG4328" s="624"/>
      <c r="AH4328" s="624"/>
      <c r="AI4328" s="624"/>
      <c r="AJ4328" s="624"/>
      <c r="AK4328" s="624"/>
      <c r="AL4328" s="624"/>
      <c r="AM4328" s="624"/>
      <c r="AN4328" s="624"/>
      <c r="AO4328" s="624"/>
      <c r="AP4328" s="624"/>
      <c r="AQ4328" s="624"/>
      <c r="AR4328" s="624"/>
      <c r="AS4328" s="624"/>
      <c r="AT4328" s="624"/>
      <c r="AU4328" s="624"/>
      <c r="AV4328" s="624"/>
      <c r="AW4328" s="624"/>
      <c r="AX4328" s="624"/>
      <c r="AY4328" s="624"/>
      <c r="AZ4328" s="624"/>
      <c r="BA4328" s="624"/>
      <c r="BB4328" s="624"/>
      <c r="BC4328" s="624"/>
      <c r="BD4328" s="624"/>
      <c r="BE4328" s="624"/>
      <c r="BF4328" s="624"/>
      <c r="BG4328" s="624"/>
      <c r="BH4328" s="624"/>
      <c r="BI4328" s="624"/>
      <c r="BJ4328" s="624"/>
      <c r="BK4328" s="624"/>
      <c r="BL4328" s="624"/>
      <c r="BM4328" s="624"/>
      <c r="BN4328" s="624"/>
      <c r="BO4328" s="624"/>
      <c r="BP4328" s="624"/>
      <c r="BQ4328" s="624"/>
      <c r="BR4328" s="624"/>
      <c r="BS4328" s="624"/>
      <c r="BT4328" s="624"/>
      <c r="BU4328" s="624"/>
      <c r="BV4328" s="624"/>
      <c r="BW4328" s="624"/>
      <c r="BX4328" s="624"/>
      <c r="BY4328" s="624"/>
      <c r="BZ4328" s="624"/>
      <c r="CA4328" s="624"/>
      <c r="CB4328" s="624"/>
      <c r="CC4328" s="624"/>
      <c r="CD4328" s="624"/>
      <c r="CE4328" s="624"/>
      <c r="CF4328" s="624"/>
      <c r="CG4328" s="624"/>
      <c r="CH4328" s="624"/>
      <c r="CI4328" s="624"/>
      <c r="CJ4328" s="624"/>
      <c r="CK4328" s="624"/>
      <c r="CL4328" s="624"/>
      <c r="CM4328" s="624"/>
      <c r="CN4328" s="624"/>
      <c r="CO4328" s="624"/>
      <c r="CP4328" s="624"/>
      <c r="CQ4328" s="624"/>
      <c r="CR4328" s="624"/>
      <c r="CS4328" s="624"/>
      <c r="CT4328" s="624"/>
      <c r="CU4328" s="624"/>
      <c r="CV4328" s="624"/>
      <c r="CW4328" s="624"/>
      <c r="CX4328" s="624"/>
      <c r="CY4328" s="624"/>
      <c r="CZ4328" s="624"/>
      <c r="DA4328" s="624"/>
      <c r="DB4328" s="624"/>
      <c r="DC4328" s="624"/>
      <c r="DD4328" s="624"/>
      <c r="DE4328" s="624"/>
      <c r="DF4328" s="624"/>
      <c r="DG4328" s="624"/>
      <c r="DH4328" s="624"/>
      <c r="DI4328" s="624"/>
      <c r="DJ4328" s="624"/>
      <c r="DK4328" s="624"/>
      <c r="DL4328" s="624"/>
      <c r="DM4328" s="624"/>
      <c r="DN4328" s="624"/>
      <c r="DO4328" s="624"/>
      <c r="DP4328" s="624"/>
      <c r="DQ4328" s="624"/>
      <c r="DR4328" s="624"/>
      <c r="DS4328" s="624"/>
      <c r="DT4328" s="624"/>
      <c r="DU4328" s="624"/>
      <c r="DV4328" s="624"/>
      <c r="DW4328" s="624"/>
      <c r="DX4328" s="624"/>
      <c r="DY4328" s="624"/>
      <c r="DZ4328" s="624"/>
      <c r="EA4328" s="624"/>
      <c r="EB4328" s="624"/>
      <c r="EC4328" s="624"/>
      <c r="ED4328" s="624"/>
      <c r="EE4328" s="624"/>
      <c r="EF4328" s="624"/>
      <c r="EG4328" s="624"/>
      <c r="EH4328" s="624"/>
      <c r="EI4328" s="624"/>
      <c r="EJ4328" s="624"/>
      <c r="EK4328" s="624"/>
      <c r="EL4328" s="624"/>
      <c r="EM4328" s="624"/>
      <c r="EN4328" s="624"/>
      <c r="EO4328" s="624"/>
      <c r="EP4328" s="624"/>
      <c r="EQ4328" s="624"/>
    </row>
    <row r="4329" spans="1:147" s="560" customFormat="1">
      <c r="A4329" s="624"/>
      <c r="B4329" s="624"/>
      <c r="O4329" s="624"/>
      <c r="P4329" s="624"/>
      <c r="Q4329" s="624"/>
      <c r="R4329" s="624"/>
      <c r="S4329" s="624"/>
      <c r="T4329" s="624"/>
      <c r="U4329" s="624"/>
      <c r="V4329" s="624"/>
      <c r="W4329" s="624"/>
      <c r="X4329" s="624"/>
      <c r="Y4329" s="624"/>
      <c r="Z4329" s="624"/>
      <c r="AB4329" s="624"/>
      <c r="AC4329" s="624"/>
      <c r="AD4329" s="624"/>
      <c r="AE4329" s="624"/>
      <c r="AF4329" s="624"/>
      <c r="AG4329" s="624"/>
      <c r="AH4329" s="624"/>
      <c r="AI4329" s="624"/>
      <c r="AJ4329" s="624"/>
      <c r="AK4329" s="624"/>
      <c r="AL4329" s="624"/>
      <c r="AM4329" s="624"/>
      <c r="AN4329" s="624"/>
      <c r="AO4329" s="624"/>
      <c r="AP4329" s="624"/>
      <c r="AQ4329" s="624"/>
      <c r="AR4329" s="624"/>
      <c r="AS4329" s="624"/>
      <c r="AT4329" s="624"/>
      <c r="AU4329" s="624"/>
      <c r="AV4329" s="624"/>
      <c r="AW4329" s="624"/>
      <c r="AX4329" s="624"/>
      <c r="AY4329" s="624"/>
      <c r="AZ4329" s="624"/>
      <c r="BA4329" s="624"/>
      <c r="BB4329" s="624"/>
      <c r="BC4329" s="624"/>
      <c r="BD4329" s="624"/>
      <c r="BE4329" s="624"/>
      <c r="BF4329" s="624"/>
      <c r="BG4329" s="624"/>
      <c r="BH4329" s="624"/>
      <c r="BI4329" s="624"/>
      <c r="BJ4329" s="624"/>
      <c r="BK4329" s="624"/>
      <c r="BL4329" s="624"/>
      <c r="BM4329" s="624"/>
      <c r="BN4329" s="624"/>
      <c r="BO4329" s="624"/>
      <c r="BP4329" s="624"/>
      <c r="BQ4329" s="624"/>
      <c r="BR4329" s="624"/>
      <c r="BS4329" s="624"/>
      <c r="BT4329" s="624"/>
      <c r="BU4329" s="624"/>
      <c r="BV4329" s="624"/>
      <c r="BW4329" s="624"/>
      <c r="BX4329" s="624"/>
      <c r="BY4329" s="624"/>
      <c r="BZ4329" s="624"/>
      <c r="CA4329" s="624"/>
      <c r="CB4329" s="624"/>
      <c r="CC4329" s="624"/>
      <c r="CD4329" s="624"/>
      <c r="CE4329" s="624"/>
      <c r="CF4329" s="624"/>
      <c r="CG4329" s="624"/>
      <c r="CH4329" s="624"/>
      <c r="CI4329" s="624"/>
      <c r="CJ4329" s="624"/>
      <c r="CK4329" s="624"/>
      <c r="CL4329" s="624"/>
      <c r="CM4329" s="624"/>
      <c r="CN4329" s="624"/>
      <c r="CO4329" s="624"/>
      <c r="CP4329" s="624"/>
      <c r="CQ4329" s="624"/>
      <c r="CR4329" s="624"/>
      <c r="CS4329" s="624"/>
      <c r="CT4329" s="624"/>
      <c r="CU4329" s="624"/>
      <c r="CV4329" s="624"/>
      <c r="CW4329" s="624"/>
      <c r="CX4329" s="624"/>
      <c r="CY4329" s="624"/>
      <c r="CZ4329" s="624"/>
      <c r="DA4329" s="624"/>
      <c r="DB4329" s="624"/>
      <c r="DC4329" s="624"/>
      <c r="DD4329" s="624"/>
      <c r="DE4329" s="624"/>
      <c r="DF4329" s="624"/>
      <c r="DG4329" s="624"/>
      <c r="DH4329" s="624"/>
      <c r="DI4329" s="624"/>
      <c r="DJ4329" s="624"/>
      <c r="DK4329" s="624"/>
      <c r="DL4329" s="624"/>
      <c r="DM4329" s="624"/>
      <c r="DN4329" s="624"/>
      <c r="DO4329" s="624"/>
      <c r="DP4329" s="624"/>
      <c r="DQ4329" s="624"/>
      <c r="DR4329" s="624"/>
      <c r="DS4329" s="624"/>
      <c r="DT4329" s="624"/>
      <c r="DU4329" s="624"/>
      <c r="DV4329" s="624"/>
      <c r="DW4329" s="624"/>
      <c r="DX4329" s="624"/>
      <c r="DY4329" s="624"/>
      <c r="DZ4329" s="624"/>
      <c r="EA4329" s="624"/>
      <c r="EB4329" s="624"/>
      <c r="EC4329" s="624"/>
      <c r="ED4329" s="624"/>
      <c r="EE4329" s="624"/>
      <c r="EF4329" s="624"/>
      <c r="EG4329" s="624"/>
      <c r="EH4329" s="624"/>
      <c r="EI4329" s="624"/>
      <c r="EJ4329" s="624"/>
      <c r="EK4329" s="624"/>
      <c r="EL4329" s="624"/>
      <c r="EM4329" s="624"/>
      <c r="EN4329" s="624"/>
      <c r="EO4329" s="624"/>
      <c r="EP4329" s="624"/>
      <c r="EQ4329" s="624"/>
    </row>
    <row r="4330" spans="1:147" s="560" customFormat="1">
      <c r="A4330" s="624"/>
      <c r="B4330" s="624"/>
      <c r="O4330" s="624"/>
      <c r="P4330" s="624"/>
      <c r="Q4330" s="624"/>
      <c r="R4330" s="624"/>
      <c r="S4330" s="624"/>
      <c r="T4330" s="624"/>
      <c r="U4330" s="624"/>
      <c r="V4330" s="624"/>
      <c r="W4330" s="624"/>
      <c r="X4330" s="624"/>
      <c r="Y4330" s="624"/>
      <c r="Z4330" s="624"/>
      <c r="AB4330" s="624"/>
      <c r="AC4330" s="624"/>
      <c r="AD4330" s="624"/>
      <c r="AE4330" s="624"/>
      <c r="AF4330" s="624"/>
      <c r="AG4330" s="624"/>
      <c r="AH4330" s="624"/>
      <c r="AI4330" s="624"/>
      <c r="AJ4330" s="624"/>
      <c r="AK4330" s="624"/>
      <c r="AL4330" s="624"/>
      <c r="AM4330" s="624"/>
      <c r="AN4330" s="624"/>
      <c r="AO4330" s="624"/>
      <c r="AP4330" s="624"/>
      <c r="AQ4330" s="624"/>
      <c r="AR4330" s="624"/>
      <c r="AS4330" s="624"/>
      <c r="AT4330" s="624"/>
      <c r="AU4330" s="624"/>
      <c r="AV4330" s="624"/>
      <c r="AW4330" s="624"/>
      <c r="AX4330" s="624"/>
      <c r="AY4330" s="624"/>
      <c r="AZ4330" s="624"/>
      <c r="BA4330" s="624"/>
      <c r="BB4330" s="624"/>
      <c r="BC4330" s="624"/>
      <c r="BD4330" s="624"/>
      <c r="BE4330" s="624"/>
      <c r="BF4330" s="624"/>
      <c r="BG4330" s="624"/>
      <c r="BH4330" s="624"/>
      <c r="BI4330" s="624"/>
      <c r="BJ4330" s="624"/>
      <c r="BK4330" s="624"/>
      <c r="BL4330" s="624"/>
      <c r="BM4330" s="624"/>
      <c r="BN4330" s="624"/>
      <c r="BO4330" s="624"/>
      <c r="BP4330" s="624"/>
      <c r="BQ4330" s="624"/>
      <c r="BR4330" s="624"/>
      <c r="BS4330" s="624"/>
      <c r="BT4330" s="624"/>
      <c r="BU4330" s="624"/>
      <c r="BV4330" s="624"/>
      <c r="BW4330" s="624"/>
      <c r="BX4330" s="624"/>
      <c r="BY4330" s="624"/>
      <c r="BZ4330" s="624"/>
      <c r="CA4330" s="624"/>
      <c r="CB4330" s="624"/>
      <c r="CC4330" s="624"/>
      <c r="CD4330" s="624"/>
      <c r="CE4330" s="624"/>
      <c r="CF4330" s="624"/>
      <c r="CG4330" s="624"/>
      <c r="CH4330" s="624"/>
      <c r="CI4330" s="624"/>
      <c r="CJ4330" s="624"/>
      <c r="CK4330" s="624"/>
      <c r="CL4330" s="624"/>
      <c r="CM4330" s="624"/>
      <c r="CN4330" s="624"/>
      <c r="CO4330" s="624"/>
      <c r="CP4330" s="624"/>
      <c r="CQ4330" s="624"/>
      <c r="CR4330" s="624"/>
      <c r="CS4330" s="624"/>
      <c r="CT4330" s="624"/>
      <c r="CU4330" s="624"/>
      <c r="CV4330" s="624"/>
      <c r="CW4330" s="624"/>
      <c r="CX4330" s="624"/>
      <c r="CY4330" s="624"/>
      <c r="CZ4330" s="624"/>
      <c r="DA4330" s="624"/>
      <c r="DB4330" s="624"/>
      <c r="DC4330" s="624"/>
      <c r="DD4330" s="624"/>
      <c r="DE4330" s="624"/>
      <c r="DF4330" s="624"/>
      <c r="DG4330" s="624"/>
      <c r="DH4330" s="624"/>
      <c r="DI4330" s="624"/>
      <c r="DJ4330" s="624"/>
      <c r="DK4330" s="624"/>
      <c r="DL4330" s="624"/>
      <c r="DM4330" s="624"/>
      <c r="DN4330" s="624"/>
      <c r="DO4330" s="624"/>
      <c r="DP4330" s="624"/>
      <c r="DQ4330" s="624"/>
      <c r="DR4330" s="624"/>
      <c r="DS4330" s="624"/>
      <c r="DT4330" s="624"/>
      <c r="DU4330" s="624"/>
      <c r="DV4330" s="624"/>
      <c r="DW4330" s="624"/>
      <c r="DX4330" s="624"/>
      <c r="DY4330" s="624"/>
      <c r="DZ4330" s="624"/>
      <c r="EA4330" s="624"/>
      <c r="EB4330" s="624"/>
      <c r="EC4330" s="624"/>
      <c r="ED4330" s="624"/>
      <c r="EE4330" s="624"/>
      <c r="EF4330" s="624"/>
      <c r="EG4330" s="624"/>
      <c r="EH4330" s="624"/>
      <c r="EI4330" s="624"/>
      <c r="EJ4330" s="624"/>
      <c r="EK4330" s="624"/>
      <c r="EL4330" s="624"/>
      <c r="EM4330" s="624"/>
      <c r="EN4330" s="624"/>
      <c r="EO4330" s="624"/>
      <c r="EP4330" s="624"/>
      <c r="EQ4330" s="624"/>
    </row>
    <row r="4331" spans="1:147" s="560" customFormat="1">
      <c r="A4331" s="624"/>
      <c r="B4331" s="624"/>
      <c r="O4331" s="624"/>
      <c r="P4331" s="624"/>
      <c r="Q4331" s="624"/>
      <c r="R4331" s="624"/>
      <c r="S4331" s="624"/>
      <c r="T4331" s="624"/>
      <c r="U4331" s="624"/>
      <c r="V4331" s="624"/>
      <c r="W4331" s="624"/>
      <c r="X4331" s="624"/>
      <c r="Y4331" s="624"/>
      <c r="Z4331" s="624"/>
      <c r="AB4331" s="624"/>
      <c r="AC4331" s="624"/>
      <c r="AD4331" s="624"/>
      <c r="AE4331" s="624"/>
      <c r="AF4331" s="624"/>
      <c r="AG4331" s="624"/>
      <c r="AH4331" s="624"/>
      <c r="AI4331" s="624"/>
      <c r="AJ4331" s="624"/>
      <c r="AK4331" s="624"/>
      <c r="AL4331" s="624"/>
      <c r="AM4331" s="624"/>
      <c r="AN4331" s="624"/>
      <c r="AO4331" s="624"/>
      <c r="AP4331" s="624"/>
      <c r="AQ4331" s="624"/>
      <c r="AR4331" s="624"/>
      <c r="AS4331" s="624"/>
      <c r="AT4331" s="624"/>
      <c r="AU4331" s="624"/>
      <c r="AV4331" s="624"/>
      <c r="AW4331" s="624"/>
      <c r="AX4331" s="624"/>
      <c r="AY4331" s="624"/>
      <c r="AZ4331" s="624"/>
      <c r="BA4331" s="624"/>
      <c r="BB4331" s="624"/>
      <c r="BC4331" s="624"/>
      <c r="BD4331" s="624"/>
      <c r="BE4331" s="624"/>
      <c r="BF4331" s="624"/>
      <c r="BG4331" s="624"/>
      <c r="BH4331" s="624"/>
      <c r="BI4331" s="624"/>
      <c r="BJ4331" s="624"/>
      <c r="BK4331" s="624"/>
      <c r="BL4331" s="624"/>
      <c r="BM4331" s="624"/>
      <c r="BN4331" s="624"/>
      <c r="BO4331" s="624"/>
      <c r="BP4331" s="624"/>
      <c r="BQ4331" s="624"/>
      <c r="BR4331" s="624"/>
      <c r="BS4331" s="624"/>
      <c r="BT4331" s="624"/>
      <c r="BU4331" s="624"/>
      <c r="BV4331" s="624"/>
      <c r="BW4331" s="624"/>
      <c r="BX4331" s="624"/>
      <c r="BY4331" s="624"/>
      <c r="BZ4331" s="624"/>
      <c r="CA4331" s="624"/>
      <c r="CB4331" s="624"/>
      <c r="CC4331" s="624"/>
      <c r="CD4331" s="624"/>
      <c r="CE4331" s="624"/>
      <c r="CF4331" s="624"/>
      <c r="CG4331" s="624"/>
      <c r="CH4331" s="624"/>
      <c r="CI4331" s="624"/>
      <c r="CJ4331" s="624"/>
      <c r="CK4331" s="624"/>
      <c r="CL4331" s="624"/>
      <c r="CM4331" s="624"/>
      <c r="CN4331" s="624"/>
      <c r="CO4331" s="624"/>
      <c r="CP4331" s="624"/>
      <c r="CQ4331" s="624"/>
      <c r="CR4331" s="624"/>
      <c r="CS4331" s="624"/>
      <c r="CT4331" s="624"/>
      <c r="CU4331" s="624"/>
      <c r="CV4331" s="624"/>
      <c r="CW4331" s="624"/>
      <c r="CX4331" s="624"/>
      <c r="CY4331" s="624"/>
      <c r="CZ4331" s="624"/>
      <c r="DA4331" s="624"/>
      <c r="DB4331" s="624"/>
      <c r="DC4331" s="624"/>
      <c r="DD4331" s="624"/>
      <c r="DE4331" s="624"/>
      <c r="DF4331" s="624"/>
      <c r="DG4331" s="624"/>
      <c r="DH4331" s="624"/>
      <c r="DI4331" s="624"/>
      <c r="DJ4331" s="624"/>
      <c r="DK4331" s="624"/>
      <c r="DL4331" s="624"/>
      <c r="DM4331" s="624"/>
      <c r="DN4331" s="624"/>
      <c r="DO4331" s="624"/>
      <c r="DP4331" s="624"/>
      <c r="DQ4331" s="624"/>
      <c r="DR4331" s="624"/>
      <c r="DS4331" s="624"/>
      <c r="DT4331" s="624"/>
      <c r="DU4331" s="624"/>
      <c r="DV4331" s="624"/>
      <c r="DW4331" s="624"/>
      <c r="DX4331" s="624"/>
      <c r="DY4331" s="624"/>
      <c r="DZ4331" s="624"/>
      <c r="EA4331" s="624"/>
      <c r="EB4331" s="624"/>
      <c r="EC4331" s="624"/>
      <c r="ED4331" s="624"/>
      <c r="EE4331" s="624"/>
      <c r="EF4331" s="624"/>
      <c r="EG4331" s="624"/>
      <c r="EH4331" s="624"/>
      <c r="EI4331" s="624"/>
      <c r="EJ4331" s="624"/>
      <c r="EK4331" s="624"/>
      <c r="EL4331" s="624"/>
      <c r="EM4331" s="624"/>
      <c r="EN4331" s="624"/>
      <c r="EO4331" s="624"/>
      <c r="EP4331" s="624"/>
      <c r="EQ4331" s="624"/>
    </row>
    <row r="4332" spans="1:147" s="560" customFormat="1">
      <c r="A4332" s="624"/>
      <c r="B4332" s="624"/>
      <c r="O4332" s="624"/>
      <c r="P4332" s="624"/>
      <c r="Q4332" s="624"/>
      <c r="R4332" s="624"/>
      <c r="S4332" s="624"/>
      <c r="T4332" s="624"/>
      <c r="U4332" s="624"/>
      <c r="V4332" s="624"/>
      <c r="W4332" s="624"/>
      <c r="X4332" s="624"/>
      <c r="Y4332" s="624"/>
      <c r="Z4332" s="624"/>
      <c r="AB4332" s="624"/>
      <c r="AC4332" s="624"/>
      <c r="AD4332" s="624"/>
      <c r="AE4332" s="624"/>
      <c r="AF4332" s="624"/>
      <c r="AG4332" s="624"/>
      <c r="AH4332" s="624"/>
      <c r="AI4332" s="624"/>
      <c r="AJ4332" s="624"/>
      <c r="AK4332" s="624"/>
      <c r="AL4332" s="624"/>
      <c r="AM4332" s="624"/>
      <c r="AN4332" s="624"/>
      <c r="AO4332" s="624"/>
      <c r="AP4332" s="624"/>
      <c r="AQ4332" s="624"/>
      <c r="AR4332" s="624"/>
      <c r="AS4332" s="624"/>
      <c r="AT4332" s="624"/>
      <c r="AU4332" s="624"/>
      <c r="AV4332" s="624"/>
      <c r="AW4332" s="624"/>
      <c r="AX4332" s="624"/>
      <c r="AY4332" s="624"/>
      <c r="AZ4332" s="624"/>
      <c r="BA4332" s="624"/>
      <c r="BB4332" s="624"/>
      <c r="BC4332" s="624"/>
      <c r="BD4332" s="624"/>
      <c r="BE4332" s="624"/>
      <c r="BF4332" s="624"/>
      <c r="BG4332" s="624"/>
      <c r="BH4332" s="624"/>
      <c r="BI4332" s="624"/>
      <c r="BJ4332" s="624"/>
      <c r="BK4332" s="624"/>
      <c r="BL4332" s="624"/>
      <c r="BM4332" s="624"/>
      <c r="BN4332" s="624"/>
      <c r="BO4332" s="624"/>
      <c r="BP4332" s="624"/>
      <c r="BQ4332" s="624"/>
      <c r="BR4332" s="624"/>
      <c r="BS4332" s="624"/>
      <c r="BT4332" s="624"/>
      <c r="BU4332" s="624"/>
      <c r="BV4332" s="624"/>
      <c r="BW4332" s="624"/>
      <c r="BX4332" s="624"/>
      <c r="BY4332" s="624"/>
      <c r="BZ4332" s="624"/>
      <c r="CA4332" s="624"/>
      <c r="CB4332" s="624"/>
      <c r="CC4332" s="624"/>
      <c r="CD4332" s="624"/>
      <c r="CE4332" s="624"/>
      <c r="CF4332" s="624"/>
      <c r="CG4332" s="624"/>
      <c r="CH4332" s="624"/>
      <c r="CI4332" s="624"/>
      <c r="CJ4332" s="624"/>
      <c r="CK4332" s="624"/>
      <c r="CL4332" s="624"/>
      <c r="CM4332" s="624"/>
      <c r="CN4332" s="624"/>
      <c r="CO4332" s="624"/>
      <c r="CP4332" s="624"/>
      <c r="CQ4332" s="624"/>
      <c r="CR4332" s="624"/>
      <c r="CS4332" s="624"/>
      <c r="CT4332" s="624"/>
      <c r="CU4332" s="624"/>
      <c r="CV4332" s="624"/>
      <c r="CW4332" s="624"/>
      <c r="CX4332" s="624"/>
      <c r="CY4332" s="624"/>
      <c r="CZ4332" s="624"/>
      <c r="DA4332" s="624"/>
      <c r="DB4332" s="624"/>
      <c r="DC4332" s="624"/>
      <c r="DD4332" s="624"/>
      <c r="DE4332" s="624"/>
      <c r="DF4332" s="624"/>
      <c r="DG4332" s="624"/>
      <c r="DH4332" s="624"/>
      <c r="DI4332" s="624"/>
      <c r="DJ4332" s="624"/>
      <c r="DK4332" s="624"/>
      <c r="DL4332" s="624"/>
      <c r="DM4332" s="624"/>
      <c r="DN4332" s="624"/>
      <c r="DO4332" s="624"/>
      <c r="DP4332" s="624"/>
      <c r="DQ4332" s="624"/>
      <c r="DR4332" s="624"/>
      <c r="DS4332" s="624"/>
      <c r="DT4332" s="624"/>
      <c r="DU4332" s="624"/>
      <c r="DV4332" s="624"/>
      <c r="DW4332" s="624"/>
      <c r="DX4332" s="624"/>
      <c r="DY4332" s="624"/>
      <c r="DZ4332" s="624"/>
      <c r="EA4332" s="624"/>
      <c r="EB4332" s="624"/>
      <c r="EC4332" s="624"/>
      <c r="ED4332" s="624"/>
      <c r="EE4332" s="624"/>
      <c r="EF4332" s="624"/>
      <c r="EG4332" s="624"/>
      <c r="EH4332" s="624"/>
      <c r="EI4332" s="624"/>
      <c r="EJ4332" s="624"/>
      <c r="EK4332" s="624"/>
      <c r="EL4332" s="624"/>
      <c r="EM4332" s="624"/>
      <c r="EN4332" s="624"/>
      <c r="EO4332" s="624"/>
      <c r="EP4332" s="624"/>
      <c r="EQ4332" s="624"/>
    </row>
    <row r="4333" spans="1:147" s="560" customFormat="1">
      <c r="A4333" s="624"/>
      <c r="B4333" s="624"/>
      <c r="O4333" s="624"/>
      <c r="P4333" s="624"/>
      <c r="Q4333" s="624"/>
      <c r="R4333" s="624"/>
      <c r="S4333" s="624"/>
      <c r="T4333" s="624"/>
      <c r="U4333" s="624"/>
      <c r="V4333" s="624"/>
      <c r="W4333" s="624"/>
      <c r="X4333" s="624"/>
      <c r="Y4333" s="624"/>
      <c r="Z4333" s="624"/>
      <c r="AB4333" s="624"/>
      <c r="AC4333" s="624"/>
      <c r="AD4333" s="624"/>
      <c r="AE4333" s="624"/>
      <c r="AF4333" s="624"/>
      <c r="AG4333" s="624"/>
      <c r="AH4333" s="624"/>
      <c r="AI4333" s="624"/>
      <c r="AJ4333" s="624"/>
      <c r="AK4333" s="624"/>
      <c r="AL4333" s="624"/>
      <c r="AM4333" s="624"/>
      <c r="AN4333" s="624"/>
      <c r="AO4333" s="624"/>
      <c r="AP4333" s="624"/>
      <c r="AQ4333" s="624"/>
      <c r="AR4333" s="624"/>
      <c r="AS4333" s="624"/>
      <c r="AT4333" s="624"/>
      <c r="AU4333" s="624"/>
      <c r="AV4333" s="624"/>
      <c r="AW4333" s="624"/>
      <c r="AX4333" s="624"/>
      <c r="AY4333" s="624"/>
      <c r="AZ4333" s="624"/>
      <c r="BA4333" s="624"/>
      <c r="BB4333" s="624"/>
      <c r="BC4333" s="624"/>
      <c r="BD4333" s="624"/>
      <c r="BE4333" s="624"/>
      <c r="BF4333" s="624"/>
      <c r="BG4333" s="624"/>
      <c r="BH4333" s="624"/>
      <c r="BI4333" s="624"/>
      <c r="BJ4333" s="624"/>
      <c r="BK4333" s="624"/>
      <c r="BL4333" s="624"/>
      <c r="BM4333" s="624"/>
      <c r="BN4333" s="624"/>
      <c r="BO4333" s="624"/>
      <c r="BP4333" s="624"/>
      <c r="BQ4333" s="624"/>
      <c r="BR4333" s="624"/>
      <c r="BS4333" s="624"/>
      <c r="BT4333" s="624"/>
      <c r="BU4333" s="624"/>
      <c r="BV4333" s="624"/>
      <c r="BW4333" s="624"/>
      <c r="BX4333" s="624"/>
      <c r="BY4333" s="624"/>
      <c r="BZ4333" s="624"/>
      <c r="CA4333" s="624"/>
      <c r="CB4333" s="624"/>
      <c r="CC4333" s="624"/>
      <c r="CD4333" s="624"/>
      <c r="CE4333" s="624"/>
      <c r="CF4333" s="624"/>
      <c r="CG4333" s="624"/>
      <c r="CH4333" s="624"/>
      <c r="CI4333" s="624"/>
      <c r="CJ4333" s="624"/>
      <c r="CK4333" s="624"/>
      <c r="CL4333" s="624"/>
      <c r="CM4333" s="624"/>
      <c r="CN4333" s="624"/>
      <c r="CO4333" s="624"/>
      <c r="CP4333" s="624"/>
      <c r="CQ4333" s="624"/>
      <c r="CR4333" s="624"/>
      <c r="CS4333" s="624"/>
      <c r="CT4333" s="624"/>
      <c r="CU4333" s="624"/>
      <c r="CV4333" s="624"/>
      <c r="CW4333" s="624"/>
      <c r="CX4333" s="624"/>
      <c r="CY4333" s="624"/>
      <c r="CZ4333" s="624"/>
      <c r="DA4333" s="624"/>
      <c r="DB4333" s="624"/>
      <c r="DC4333" s="624"/>
      <c r="DD4333" s="624"/>
      <c r="DE4333" s="624"/>
      <c r="DF4333" s="624"/>
      <c r="DG4333" s="624"/>
      <c r="DH4333" s="624"/>
      <c r="DI4333" s="624"/>
      <c r="DJ4333" s="624"/>
      <c r="DK4333" s="624"/>
      <c r="DL4333" s="624"/>
      <c r="DM4333" s="624"/>
      <c r="DN4333" s="624"/>
      <c r="DO4333" s="624"/>
      <c r="DP4333" s="624"/>
      <c r="DQ4333" s="624"/>
      <c r="DR4333" s="624"/>
      <c r="DS4333" s="624"/>
      <c r="DT4333" s="624"/>
      <c r="DU4333" s="624"/>
      <c r="DV4333" s="624"/>
      <c r="DW4333" s="624"/>
      <c r="DX4333" s="624"/>
      <c r="DY4333" s="624"/>
      <c r="DZ4333" s="624"/>
      <c r="EA4333" s="624"/>
      <c r="EB4333" s="624"/>
      <c r="EC4333" s="624"/>
      <c r="ED4333" s="624"/>
      <c r="EE4333" s="624"/>
      <c r="EF4333" s="624"/>
      <c r="EG4333" s="624"/>
      <c r="EH4333" s="624"/>
      <c r="EI4333" s="624"/>
      <c r="EJ4333" s="624"/>
      <c r="EK4333" s="624"/>
      <c r="EL4333" s="624"/>
      <c r="EM4333" s="624"/>
      <c r="EN4333" s="624"/>
      <c r="EO4333" s="624"/>
      <c r="EP4333" s="624"/>
      <c r="EQ4333" s="624"/>
    </row>
    <row r="4334" spans="1:147" s="560" customFormat="1">
      <c r="A4334" s="624"/>
      <c r="B4334" s="624"/>
      <c r="O4334" s="624"/>
      <c r="P4334" s="624"/>
      <c r="Q4334" s="624"/>
      <c r="R4334" s="624"/>
      <c r="S4334" s="624"/>
      <c r="T4334" s="624"/>
      <c r="U4334" s="624"/>
      <c r="V4334" s="624"/>
      <c r="W4334" s="624"/>
      <c r="X4334" s="624"/>
      <c r="Y4334" s="624"/>
      <c r="Z4334" s="624"/>
      <c r="AB4334" s="624"/>
      <c r="AC4334" s="624"/>
      <c r="AD4334" s="624"/>
      <c r="AE4334" s="624"/>
      <c r="AF4334" s="624"/>
      <c r="AG4334" s="624"/>
      <c r="AH4334" s="624"/>
      <c r="AI4334" s="624"/>
      <c r="AJ4334" s="624"/>
      <c r="AK4334" s="624"/>
      <c r="AL4334" s="624"/>
      <c r="AM4334" s="624"/>
      <c r="AN4334" s="624"/>
      <c r="AO4334" s="624"/>
      <c r="AP4334" s="624"/>
      <c r="AQ4334" s="624"/>
      <c r="AR4334" s="624"/>
      <c r="AS4334" s="624"/>
      <c r="AT4334" s="624"/>
      <c r="AU4334" s="624"/>
      <c r="AV4334" s="624"/>
      <c r="AW4334" s="624"/>
      <c r="AX4334" s="624"/>
      <c r="AY4334" s="624"/>
      <c r="AZ4334" s="624"/>
      <c r="BA4334" s="624"/>
      <c r="BB4334" s="624"/>
      <c r="BC4334" s="624"/>
      <c r="BD4334" s="624"/>
      <c r="BE4334" s="624"/>
      <c r="BF4334" s="624"/>
      <c r="BG4334" s="624"/>
      <c r="BH4334" s="624"/>
      <c r="BI4334" s="624"/>
      <c r="BJ4334" s="624"/>
      <c r="BK4334" s="624"/>
      <c r="BL4334" s="624"/>
      <c r="BM4334" s="624"/>
      <c r="BN4334" s="624"/>
      <c r="BO4334" s="624"/>
      <c r="BP4334" s="624"/>
      <c r="BQ4334" s="624"/>
      <c r="BR4334" s="624"/>
      <c r="BS4334" s="624"/>
      <c r="BT4334" s="624"/>
      <c r="BU4334" s="624"/>
      <c r="BV4334" s="624"/>
      <c r="BW4334" s="624"/>
      <c r="BX4334" s="624"/>
      <c r="BY4334" s="624"/>
      <c r="BZ4334" s="624"/>
      <c r="CA4334" s="624"/>
      <c r="CB4334" s="624"/>
      <c r="CC4334" s="624"/>
      <c r="CD4334" s="624"/>
      <c r="CE4334" s="624"/>
      <c r="CF4334" s="624"/>
      <c r="CG4334" s="624"/>
      <c r="CH4334" s="624"/>
      <c r="CI4334" s="624"/>
      <c r="CJ4334" s="624"/>
      <c r="CK4334" s="624"/>
      <c r="CL4334" s="624"/>
      <c r="CM4334" s="624"/>
      <c r="CN4334" s="624"/>
      <c r="CO4334" s="624"/>
      <c r="CP4334" s="624"/>
      <c r="CQ4334" s="624"/>
      <c r="CR4334" s="624"/>
      <c r="CS4334" s="624"/>
      <c r="CT4334" s="624"/>
      <c r="CU4334" s="624"/>
      <c r="CV4334" s="624"/>
      <c r="CW4334" s="624"/>
      <c r="CX4334" s="624"/>
      <c r="CY4334" s="624"/>
      <c r="CZ4334" s="624"/>
      <c r="DA4334" s="624"/>
      <c r="DB4334" s="624"/>
      <c r="DC4334" s="624"/>
      <c r="DD4334" s="624"/>
      <c r="DE4334" s="624"/>
      <c r="DF4334" s="624"/>
      <c r="DG4334" s="624"/>
      <c r="DH4334" s="624"/>
      <c r="DI4334" s="624"/>
      <c r="DJ4334" s="624"/>
      <c r="DK4334" s="624"/>
      <c r="DL4334" s="624"/>
      <c r="DM4334" s="624"/>
      <c r="DN4334" s="624"/>
      <c r="DO4334" s="624"/>
      <c r="DP4334" s="624"/>
      <c r="DQ4334" s="624"/>
      <c r="DR4334" s="624"/>
      <c r="DS4334" s="624"/>
      <c r="DT4334" s="624"/>
      <c r="DU4334" s="624"/>
      <c r="DV4334" s="624"/>
      <c r="DW4334" s="624"/>
      <c r="DX4334" s="624"/>
      <c r="DY4334" s="624"/>
      <c r="DZ4334" s="624"/>
      <c r="EA4334" s="624"/>
      <c r="EB4334" s="624"/>
      <c r="EC4334" s="624"/>
      <c r="ED4334" s="624"/>
      <c r="EE4334" s="624"/>
      <c r="EF4334" s="624"/>
      <c r="EG4334" s="624"/>
      <c r="EH4334" s="624"/>
      <c r="EI4334" s="624"/>
      <c r="EJ4334" s="624"/>
      <c r="EK4334" s="624"/>
      <c r="EL4334" s="624"/>
      <c r="EM4334" s="624"/>
      <c r="EN4334" s="624"/>
      <c r="EO4334" s="624"/>
      <c r="EP4334" s="624"/>
      <c r="EQ4334" s="624"/>
    </row>
    <row r="4335" spans="1:147" s="560" customFormat="1">
      <c r="A4335" s="624"/>
      <c r="B4335" s="624"/>
      <c r="O4335" s="624"/>
      <c r="P4335" s="624"/>
      <c r="Q4335" s="624"/>
      <c r="R4335" s="624"/>
      <c r="S4335" s="624"/>
      <c r="T4335" s="624"/>
      <c r="U4335" s="624"/>
      <c r="V4335" s="624"/>
      <c r="W4335" s="624"/>
      <c r="X4335" s="624"/>
      <c r="Y4335" s="624"/>
      <c r="Z4335" s="624"/>
      <c r="AB4335" s="624"/>
      <c r="AC4335" s="624"/>
      <c r="AD4335" s="624"/>
      <c r="AE4335" s="624"/>
      <c r="AF4335" s="624"/>
      <c r="AG4335" s="624"/>
      <c r="AH4335" s="624"/>
      <c r="AI4335" s="624"/>
      <c r="AJ4335" s="624"/>
      <c r="AK4335" s="624"/>
      <c r="AL4335" s="624"/>
      <c r="AM4335" s="624"/>
      <c r="AN4335" s="624"/>
      <c r="AO4335" s="624"/>
      <c r="AP4335" s="624"/>
      <c r="AQ4335" s="624"/>
      <c r="AR4335" s="624"/>
      <c r="AS4335" s="624"/>
      <c r="AT4335" s="624"/>
      <c r="AU4335" s="624"/>
      <c r="AV4335" s="624"/>
      <c r="AW4335" s="624"/>
      <c r="AX4335" s="624"/>
      <c r="AY4335" s="624"/>
      <c r="AZ4335" s="624"/>
      <c r="BA4335" s="624"/>
      <c r="BB4335" s="624"/>
      <c r="BC4335" s="624"/>
      <c r="BD4335" s="624"/>
      <c r="BE4335" s="624"/>
      <c r="BF4335" s="624"/>
      <c r="BG4335" s="624"/>
      <c r="BH4335" s="624"/>
      <c r="BI4335" s="624"/>
      <c r="BJ4335" s="624"/>
      <c r="BK4335" s="624"/>
      <c r="BL4335" s="624"/>
      <c r="BM4335" s="624"/>
      <c r="BN4335" s="624"/>
      <c r="BO4335" s="624"/>
      <c r="BP4335" s="624"/>
      <c r="BQ4335" s="624"/>
      <c r="BR4335" s="624"/>
      <c r="BS4335" s="624"/>
      <c r="BT4335" s="624"/>
      <c r="BU4335" s="624"/>
      <c r="BV4335" s="624"/>
      <c r="BW4335" s="624"/>
      <c r="BX4335" s="624"/>
      <c r="BY4335" s="624"/>
      <c r="BZ4335" s="624"/>
      <c r="CA4335" s="624"/>
      <c r="CB4335" s="624"/>
      <c r="CC4335" s="624"/>
      <c r="CD4335" s="624"/>
      <c r="CE4335" s="624"/>
      <c r="CF4335" s="624"/>
      <c r="CG4335" s="624"/>
      <c r="CH4335" s="624"/>
      <c r="CI4335" s="624"/>
      <c r="CJ4335" s="624"/>
      <c r="CK4335" s="624"/>
      <c r="CL4335" s="624"/>
      <c r="CM4335" s="624"/>
      <c r="CN4335" s="624"/>
      <c r="CO4335" s="624"/>
      <c r="CP4335" s="624"/>
      <c r="CQ4335" s="624"/>
      <c r="CR4335" s="624"/>
      <c r="CS4335" s="624"/>
      <c r="CT4335" s="624"/>
      <c r="CU4335" s="624"/>
      <c r="CV4335" s="624"/>
      <c r="CW4335" s="624"/>
      <c r="CX4335" s="624"/>
      <c r="CY4335" s="624"/>
      <c r="CZ4335" s="624"/>
      <c r="DA4335" s="624"/>
      <c r="DB4335" s="624"/>
      <c r="DC4335" s="624"/>
      <c r="DD4335" s="624"/>
      <c r="DE4335" s="624"/>
      <c r="DF4335" s="624"/>
      <c r="DG4335" s="624"/>
      <c r="DH4335" s="624"/>
      <c r="DI4335" s="624"/>
      <c r="DJ4335" s="624"/>
      <c r="DK4335" s="624"/>
      <c r="DL4335" s="624"/>
      <c r="DM4335" s="624"/>
      <c r="DN4335" s="624"/>
      <c r="DO4335" s="624"/>
      <c r="DP4335" s="624"/>
      <c r="DQ4335" s="624"/>
      <c r="DR4335" s="624"/>
      <c r="DS4335" s="624"/>
      <c r="DT4335" s="624"/>
      <c r="DU4335" s="624"/>
      <c r="DV4335" s="624"/>
      <c r="DW4335" s="624"/>
      <c r="DX4335" s="624"/>
      <c r="DY4335" s="624"/>
      <c r="DZ4335" s="624"/>
      <c r="EA4335" s="624"/>
      <c r="EB4335" s="624"/>
      <c r="EC4335" s="624"/>
      <c r="ED4335" s="624"/>
      <c r="EE4335" s="624"/>
      <c r="EF4335" s="624"/>
      <c r="EG4335" s="624"/>
      <c r="EH4335" s="624"/>
      <c r="EI4335" s="624"/>
      <c r="EJ4335" s="624"/>
      <c r="EK4335" s="624"/>
      <c r="EL4335" s="624"/>
      <c r="EM4335" s="624"/>
      <c r="EN4335" s="624"/>
      <c r="EO4335" s="624"/>
      <c r="EP4335" s="624"/>
      <c r="EQ4335" s="624"/>
    </row>
    <row r="4336" spans="1:147" s="560" customFormat="1">
      <c r="A4336" s="624"/>
      <c r="B4336" s="624"/>
      <c r="O4336" s="624"/>
      <c r="P4336" s="624"/>
      <c r="Q4336" s="624"/>
      <c r="R4336" s="624"/>
      <c r="S4336" s="624"/>
      <c r="T4336" s="624"/>
      <c r="U4336" s="624"/>
      <c r="V4336" s="624"/>
      <c r="W4336" s="624"/>
      <c r="X4336" s="624"/>
      <c r="Y4336" s="624"/>
      <c r="Z4336" s="624"/>
      <c r="AB4336" s="624"/>
      <c r="AC4336" s="624"/>
      <c r="AD4336" s="624"/>
      <c r="AE4336" s="624"/>
      <c r="AF4336" s="624"/>
      <c r="AG4336" s="624"/>
      <c r="AH4336" s="624"/>
      <c r="AI4336" s="624"/>
      <c r="AJ4336" s="624"/>
      <c r="AK4336" s="624"/>
      <c r="AL4336" s="624"/>
      <c r="AM4336" s="624"/>
      <c r="AN4336" s="624"/>
      <c r="AO4336" s="624"/>
      <c r="AP4336" s="624"/>
      <c r="AQ4336" s="624"/>
      <c r="AR4336" s="624"/>
      <c r="AS4336" s="624"/>
      <c r="AT4336" s="624"/>
      <c r="AU4336" s="624"/>
      <c r="AV4336" s="624"/>
      <c r="AW4336" s="624"/>
      <c r="AX4336" s="624"/>
      <c r="AY4336" s="624"/>
      <c r="AZ4336" s="624"/>
      <c r="BA4336" s="624"/>
      <c r="BB4336" s="624"/>
      <c r="BC4336" s="624"/>
      <c r="BD4336" s="624"/>
      <c r="BE4336" s="624"/>
      <c r="BF4336" s="624"/>
      <c r="BG4336" s="624"/>
      <c r="BH4336" s="624"/>
      <c r="BI4336" s="624"/>
      <c r="BJ4336" s="624"/>
      <c r="BK4336" s="624"/>
      <c r="BL4336" s="624"/>
      <c r="BM4336" s="624"/>
      <c r="BN4336" s="624"/>
      <c r="BO4336" s="624"/>
      <c r="BP4336" s="624"/>
      <c r="BQ4336" s="624"/>
      <c r="BR4336" s="624"/>
      <c r="BS4336" s="624"/>
      <c r="BT4336" s="624"/>
      <c r="BU4336" s="624"/>
      <c r="BV4336" s="624"/>
      <c r="BW4336" s="624"/>
      <c r="BX4336" s="624"/>
      <c r="BY4336" s="624"/>
      <c r="BZ4336" s="624"/>
      <c r="CA4336" s="624"/>
      <c r="CB4336" s="624"/>
      <c r="CC4336" s="624"/>
      <c r="CD4336" s="624"/>
      <c r="CE4336" s="624"/>
      <c r="CF4336" s="624"/>
      <c r="CG4336" s="624"/>
      <c r="CH4336" s="624"/>
      <c r="CI4336" s="624"/>
      <c r="CJ4336" s="624"/>
      <c r="CK4336" s="624"/>
      <c r="CL4336" s="624"/>
      <c r="CM4336" s="624"/>
      <c r="CN4336" s="624"/>
      <c r="CO4336" s="624"/>
      <c r="CP4336" s="624"/>
      <c r="CQ4336" s="624"/>
      <c r="CR4336" s="624"/>
      <c r="CS4336" s="624"/>
      <c r="CT4336" s="624"/>
      <c r="CU4336" s="624"/>
      <c r="CV4336" s="624"/>
      <c r="CW4336" s="624"/>
      <c r="CX4336" s="624"/>
      <c r="CY4336" s="624"/>
      <c r="CZ4336" s="624"/>
      <c r="DA4336" s="624"/>
      <c r="DB4336" s="624"/>
      <c r="DC4336" s="624"/>
      <c r="DD4336" s="624"/>
      <c r="DE4336" s="624"/>
      <c r="DF4336" s="624"/>
      <c r="DG4336" s="624"/>
      <c r="DH4336" s="624"/>
      <c r="DI4336" s="624"/>
      <c r="DJ4336" s="624"/>
      <c r="DK4336" s="624"/>
      <c r="DL4336" s="624"/>
      <c r="DM4336" s="624"/>
      <c r="DN4336" s="624"/>
      <c r="DO4336" s="624"/>
      <c r="DP4336" s="624"/>
      <c r="DQ4336" s="624"/>
      <c r="DR4336" s="624"/>
      <c r="DS4336" s="624"/>
      <c r="DT4336" s="624"/>
      <c r="DU4336" s="624"/>
      <c r="DV4336" s="624"/>
      <c r="DW4336" s="624"/>
      <c r="DX4336" s="624"/>
      <c r="DY4336" s="624"/>
      <c r="DZ4336" s="624"/>
      <c r="EA4336" s="624"/>
      <c r="EB4336" s="624"/>
      <c r="EC4336" s="624"/>
      <c r="ED4336" s="624"/>
      <c r="EE4336" s="624"/>
      <c r="EF4336" s="624"/>
      <c r="EG4336" s="624"/>
      <c r="EH4336" s="624"/>
      <c r="EI4336" s="624"/>
      <c r="EJ4336" s="624"/>
      <c r="EK4336" s="624"/>
      <c r="EL4336" s="624"/>
      <c r="EM4336" s="624"/>
      <c r="EN4336" s="624"/>
      <c r="EO4336" s="624"/>
      <c r="EP4336" s="624"/>
      <c r="EQ4336" s="624"/>
    </row>
    <row r="4337" spans="1:147" s="560" customFormat="1">
      <c r="A4337" s="624"/>
      <c r="B4337" s="624"/>
      <c r="O4337" s="624"/>
      <c r="P4337" s="624"/>
      <c r="Q4337" s="624"/>
      <c r="R4337" s="624"/>
      <c r="S4337" s="624"/>
      <c r="T4337" s="624"/>
      <c r="U4337" s="624"/>
      <c r="V4337" s="624"/>
      <c r="W4337" s="624"/>
      <c r="X4337" s="624"/>
      <c r="Y4337" s="624"/>
      <c r="Z4337" s="624"/>
      <c r="AB4337" s="624"/>
      <c r="AC4337" s="624"/>
      <c r="AD4337" s="624"/>
      <c r="AE4337" s="624"/>
      <c r="AF4337" s="624"/>
      <c r="AG4337" s="624"/>
      <c r="AH4337" s="624"/>
      <c r="AI4337" s="624"/>
      <c r="AJ4337" s="624"/>
      <c r="AK4337" s="624"/>
      <c r="AL4337" s="624"/>
      <c r="AM4337" s="624"/>
      <c r="AN4337" s="624"/>
      <c r="AO4337" s="624"/>
      <c r="AP4337" s="624"/>
      <c r="AQ4337" s="624"/>
      <c r="AR4337" s="624"/>
      <c r="AS4337" s="624"/>
      <c r="AT4337" s="624"/>
      <c r="AU4337" s="624"/>
      <c r="AV4337" s="624"/>
      <c r="AW4337" s="624"/>
      <c r="AX4337" s="624"/>
      <c r="AY4337" s="624"/>
      <c r="AZ4337" s="624"/>
      <c r="BA4337" s="624"/>
      <c r="BB4337" s="624"/>
      <c r="BC4337" s="624"/>
      <c r="BD4337" s="624"/>
      <c r="BE4337" s="624"/>
      <c r="BF4337" s="624"/>
      <c r="BG4337" s="624"/>
      <c r="BH4337" s="624"/>
      <c r="BI4337" s="624"/>
      <c r="BJ4337" s="624"/>
      <c r="BK4337" s="624"/>
      <c r="BL4337" s="624"/>
      <c r="BM4337" s="624"/>
      <c r="BN4337" s="624"/>
      <c r="BO4337" s="624"/>
      <c r="BP4337" s="624"/>
      <c r="BQ4337" s="624"/>
      <c r="BR4337" s="624"/>
      <c r="BS4337" s="624"/>
      <c r="BT4337" s="624"/>
      <c r="BU4337" s="624"/>
      <c r="BV4337" s="624"/>
      <c r="BW4337" s="624"/>
      <c r="BX4337" s="624"/>
      <c r="BY4337" s="624"/>
      <c r="BZ4337" s="624"/>
      <c r="CA4337" s="624"/>
      <c r="CB4337" s="624"/>
      <c r="CC4337" s="624"/>
      <c r="CD4337" s="624"/>
      <c r="CE4337" s="624"/>
      <c r="CF4337" s="624"/>
      <c r="CG4337" s="624"/>
      <c r="CH4337" s="624"/>
      <c r="CI4337" s="624"/>
      <c r="CJ4337" s="624"/>
      <c r="CK4337" s="624"/>
      <c r="CL4337" s="624"/>
      <c r="CM4337" s="624"/>
      <c r="CN4337" s="624"/>
      <c r="CO4337" s="624"/>
      <c r="CP4337" s="624"/>
      <c r="CQ4337" s="624"/>
      <c r="CR4337" s="624"/>
      <c r="CS4337" s="624"/>
      <c r="CT4337" s="624"/>
      <c r="CU4337" s="624"/>
      <c r="CV4337" s="624"/>
      <c r="CW4337" s="624"/>
      <c r="CX4337" s="624"/>
      <c r="CY4337" s="624"/>
      <c r="CZ4337" s="624"/>
      <c r="DA4337" s="624"/>
      <c r="DB4337" s="624"/>
      <c r="DC4337" s="624"/>
      <c r="DD4337" s="624"/>
      <c r="DE4337" s="624"/>
      <c r="DF4337" s="624"/>
      <c r="DG4337" s="624"/>
      <c r="DH4337" s="624"/>
      <c r="DI4337" s="624"/>
      <c r="DJ4337" s="624"/>
      <c r="DK4337" s="624"/>
      <c r="DL4337" s="624"/>
      <c r="DM4337" s="624"/>
      <c r="DN4337" s="624"/>
      <c r="DO4337" s="624"/>
      <c r="DP4337" s="624"/>
      <c r="DQ4337" s="624"/>
      <c r="DR4337" s="624"/>
      <c r="DS4337" s="624"/>
      <c r="DT4337" s="624"/>
      <c r="DU4337" s="624"/>
      <c r="DV4337" s="624"/>
      <c r="DW4337" s="624"/>
      <c r="DX4337" s="624"/>
      <c r="DY4337" s="624"/>
      <c r="DZ4337" s="624"/>
      <c r="EA4337" s="624"/>
      <c r="EB4337" s="624"/>
      <c r="EC4337" s="624"/>
      <c r="ED4337" s="624"/>
      <c r="EE4337" s="624"/>
      <c r="EF4337" s="624"/>
      <c r="EG4337" s="624"/>
      <c r="EH4337" s="624"/>
      <c r="EI4337" s="624"/>
      <c r="EJ4337" s="624"/>
      <c r="EK4337" s="624"/>
      <c r="EL4337" s="624"/>
      <c r="EM4337" s="624"/>
      <c r="EN4337" s="624"/>
      <c r="EO4337" s="624"/>
      <c r="EP4337" s="624"/>
      <c r="EQ4337" s="624"/>
    </row>
    <row r="4338" spans="1:147" s="560" customFormat="1">
      <c r="A4338" s="624"/>
      <c r="B4338" s="624"/>
      <c r="O4338" s="624"/>
      <c r="P4338" s="624"/>
      <c r="Q4338" s="624"/>
      <c r="R4338" s="624"/>
      <c r="S4338" s="624"/>
      <c r="T4338" s="624"/>
      <c r="U4338" s="624"/>
      <c r="V4338" s="624"/>
      <c r="W4338" s="624"/>
      <c r="X4338" s="624"/>
      <c r="Y4338" s="624"/>
      <c r="Z4338" s="624"/>
      <c r="AB4338" s="624"/>
      <c r="AC4338" s="624"/>
      <c r="AD4338" s="624"/>
      <c r="AE4338" s="624"/>
      <c r="AF4338" s="624"/>
      <c r="AG4338" s="624"/>
      <c r="AH4338" s="624"/>
      <c r="AI4338" s="624"/>
      <c r="AJ4338" s="624"/>
      <c r="AK4338" s="624"/>
      <c r="AL4338" s="624"/>
      <c r="AM4338" s="624"/>
      <c r="AN4338" s="624"/>
      <c r="AO4338" s="624"/>
      <c r="AP4338" s="624"/>
      <c r="AQ4338" s="624"/>
      <c r="AR4338" s="624"/>
      <c r="AS4338" s="624"/>
      <c r="AT4338" s="624"/>
      <c r="AU4338" s="624"/>
      <c r="AV4338" s="624"/>
      <c r="AW4338" s="624"/>
      <c r="AX4338" s="624"/>
      <c r="AY4338" s="624"/>
      <c r="AZ4338" s="624"/>
      <c r="BA4338" s="624"/>
      <c r="BB4338" s="624"/>
      <c r="BC4338" s="624"/>
      <c r="BD4338" s="624"/>
      <c r="BE4338" s="624"/>
      <c r="BF4338" s="624"/>
      <c r="BG4338" s="624"/>
      <c r="BH4338" s="624"/>
      <c r="BI4338" s="624"/>
      <c r="BJ4338" s="624"/>
      <c r="BK4338" s="624"/>
      <c r="BL4338" s="624"/>
      <c r="BM4338" s="624"/>
      <c r="BN4338" s="624"/>
      <c r="BO4338" s="624"/>
      <c r="BP4338" s="624"/>
      <c r="BQ4338" s="624"/>
      <c r="BR4338" s="624"/>
      <c r="BS4338" s="624"/>
      <c r="BT4338" s="624"/>
      <c r="BU4338" s="624"/>
      <c r="BV4338" s="624"/>
      <c r="BW4338" s="624"/>
      <c r="BX4338" s="624"/>
      <c r="BY4338" s="624"/>
      <c r="BZ4338" s="624"/>
      <c r="CA4338" s="624"/>
      <c r="CB4338" s="624"/>
      <c r="CC4338" s="624"/>
      <c r="CD4338" s="624"/>
      <c r="CE4338" s="624"/>
      <c r="CF4338" s="624"/>
      <c r="CG4338" s="624"/>
      <c r="CH4338" s="624"/>
      <c r="CI4338" s="624"/>
      <c r="CJ4338" s="624"/>
      <c r="CK4338" s="624"/>
      <c r="CL4338" s="624"/>
      <c r="CM4338" s="624"/>
      <c r="CN4338" s="624"/>
      <c r="CO4338" s="624"/>
      <c r="CP4338" s="624"/>
      <c r="CQ4338" s="624"/>
      <c r="CR4338" s="624"/>
      <c r="CS4338" s="624"/>
      <c r="CT4338" s="624"/>
      <c r="CU4338" s="624"/>
      <c r="CV4338" s="624"/>
      <c r="CW4338" s="624"/>
      <c r="CX4338" s="624"/>
      <c r="CY4338" s="624"/>
      <c r="CZ4338" s="624"/>
      <c r="DA4338" s="624"/>
      <c r="DB4338" s="624"/>
      <c r="DC4338" s="624"/>
      <c r="DD4338" s="624"/>
      <c r="DE4338" s="624"/>
      <c r="DF4338" s="624"/>
      <c r="DG4338" s="624"/>
      <c r="DH4338" s="624"/>
      <c r="DI4338" s="624"/>
      <c r="DJ4338" s="624"/>
      <c r="DK4338" s="624"/>
      <c r="DL4338" s="624"/>
      <c r="DM4338" s="624"/>
      <c r="DN4338" s="624"/>
      <c r="DO4338" s="624"/>
      <c r="DP4338" s="624"/>
      <c r="DQ4338" s="624"/>
      <c r="DR4338" s="624"/>
      <c r="DS4338" s="624"/>
      <c r="DT4338" s="624"/>
      <c r="DU4338" s="624"/>
      <c r="DV4338" s="624"/>
      <c r="DW4338" s="624"/>
      <c r="DX4338" s="624"/>
      <c r="DY4338" s="624"/>
      <c r="DZ4338" s="624"/>
      <c r="EA4338" s="624"/>
      <c r="EB4338" s="624"/>
      <c r="EC4338" s="624"/>
      <c r="ED4338" s="624"/>
      <c r="EE4338" s="624"/>
      <c r="EF4338" s="624"/>
      <c r="EG4338" s="624"/>
      <c r="EH4338" s="624"/>
      <c r="EI4338" s="624"/>
      <c r="EJ4338" s="624"/>
      <c r="EK4338" s="624"/>
      <c r="EL4338" s="624"/>
      <c r="EM4338" s="624"/>
      <c r="EN4338" s="624"/>
      <c r="EO4338" s="624"/>
      <c r="EP4338" s="624"/>
      <c r="EQ4338" s="624"/>
    </row>
    <row r="4339" spans="1:147" s="560" customFormat="1">
      <c r="A4339" s="624"/>
      <c r="B4339" s="624"/>
      <c r="O4339" s="624"/>
      <c r="P4339" s="624"/>
      <c r="Q4339" s="624"/>
      <c r="R4339" s="624"/>
      <c r="S4339" s="624"/>
      <c r="T4339" s="624"/>
      <c r="U4339" s="624"/>
      <c r="V4339" s="624"/>
      <c r="W4339" s="624"/>
      <c r="X4339" s="624"/>
      <c r="Y4339" s="624"/>
      <c r="Z4339" s="624"/>
      <c r="AB4339" s="624"/>
      <c r="AC4339" s="624"/>
      <c r="AD4339" s="624"/>
      <c r="AE4339" s="624"/>
      <c r="AF4339" s="624"/>
      <c r="AG4339" s="624"/>
      <c r="AH4339" s="624"/>
      <c r="AI4339" s="624"/>
      <c r="AJ4339" s="624"/>
      <c r="AK4339" s="624"/>
      <c r="AL4339" s="624"/>
      <c r="AM4339" s="624"/>
      <c r="AN4339" s="624"/>
      <c r="AO4339" s="624"/>
      <c r="AP4339" s="624"/>
      <c r="AQ4339" s="624"/>
      <c r="AR4339" s="624"/>
      <c r="AS4339" s="624"/>
      <c r="AT4339" s="624"/>
      <c r="AU4339" s="624"/>
      <c r="AV4339" s="624"/>
      <c r="AW4339" s="624"/>
      <c r="AX4339" s="624"/>
      <c r="AY4339" s="624"/>
      <c r="AZ4339" s="624"/>
      <c r="BA4339" s="624"/>
      <c r="BB4339" s="624"/>
      <c r="BC4339" s="624"/>
      <c r="BD4339" s="624"/>
      <c r="BE4339" s="624"/>
      <c r="BF4339" s="624"/>
      <c r="BG4339" s="624"/>
      <c r="BH4339" s="624"/>
      <c r="BI4339" s="624"/>
      <c r="BJ4339" s="624"/>
      <c r="BK4339" s="624"/>
      <c r="BL4339" s="624"/>
      <c r="BM4339" s="624"/>
      <c r="BN4339" s="624"/>
      <c r="BO4339" s="624"/>
      <c r="BP4339" s="624"/>
      <c r="BQ4339" s="624"/>
      <c r="BR4339" s="624"/>
      <c r="BS4339" s="624"/>
      <c r="BT4339" s="624"/>
      <c r="BU4339" s="624"/>
      <c r="BV4339" s="624"/>
      <c r="BW4339" s="624"/>
      <c r="BX4339" s="624"/>
      <c r="BY4339" s="624"/>
      <c r="BZ4339" s="624"/>
      <c r="CA4339" s="624"/>
      <c r="CB4339" s="624"/>
      <c r="CC4339" s="624"/>
      <c r="CD4339" s="624"/>
      <c r="CE4339" s="624"/>
      <c r="CF4339" s="624"/>
      <c r="CG4339" s="624"/>
      <c r="CH4339" s="624"/>
      <c r="CI4339" s="624"/>
      <c r="CJ4339" s="624"/>
      <c r="CK4339" s="624"/>
      <c r="CL4339" s="624"/>
      <c r="CM4339" s="624"/>
      <c r="CN4339" s="624"/>
      <c r="CO4339" s="624"/>
      <c r="CP4339" s="624"/>
      <c r="CQ4339" s="624"/>
      <c r="CR4339" s="624"/>
      <c r="CS4339" s="624"/>
      <c r="CT4339" s="624"/>
      <c r="CU4339" s="624"/>
      <c r="CV4339" s="624"/>
      <c r="CW4339" s="624"/>
      <c r="CX4339" s="624"/>
      <c r="CY4339" s="624"/>
      <c r="CZ4339" s="624"/>
      <c r="DA4339" s="624"/>
      <c r="DB4339" s="624"/>
      <c r="DC4339" s="624"/>
      <c r="DD4339" s="624"/>
      <c r="DE4339" s="624"/>
      <c r="DF4339" s="624"/>
      <c r="DG4339" s="624"/>
      <c r="DH4339" s="624"/>
      <c r="DI4339" s="624"/>
      <c r="DJ4339" s="624"/>
      <c r="DK4339" s="624"/>
      <c r="DL4339" s="624"/>
      <c r="DM4339" s="624"/>
      <c r="DN4339" s="624"/>
      <c r="DO4339" s="624"/>
      <c r="DP4339" s="624"/>
      <c r="DQ4339" s="624"/>
      <c r="DR4339" s="624"/>
      <c r="DS4339" s="624"/>
      <c r="DT4339" s="624"/>
      <c r="DU4339" s="624"/>
      <c r="DV4339" s="624"/>
      <c r="DW4339" s="624"/>
      <c r="DX4339" s="624"/>
      <c r="DY4339" s="624"/>
      <c r="DZ4339" s="624"/>
      <c r="EA4339" s="624"/>
      <c r="EB4339" s="624"/>
      <c r="EC4339" s="624"/>
      <c r="ED4339" s="624"/>
      <c r="EE4339" s="624"/>
      <c r="EF4339" s="624"/>
      <c r="EG4339" s="624"/>
      <c r="EH4339" s="624"/>
      <c r="EI4339" s="624"/>
      <c r="EJ4339" s="624"/>
      <c r="EK4339" s="624"/>
      <c r="EL4339" s="624"/>
      <c r="EM4339" s="624"/>
      <c r="EN4339" s="624"/>
      <c r="EO4339" s="624"/>
      <c r="EP4339" s="624"/>
      <c r="EQ4339" s="624"/>
    </row>
    <row r="4340" spans="1:147" s="560" customFormat="1">
      <c r="A4340" s="624"/>
      <c r="B4340" s="624"/>
      <c r="O4340" s="624"/>
      <c r="P4340" s="624"/>
      <c r="Q4340" s="624"/>
      <c r="R4340" s="624"/>
      <c r="S4340" s="624"/>
      <c r="T4340" s="624"/>
      <c r="U4340" s="624"/>
      <c r="V4340" s="624"/>
      <c r="W4340" s="624"/>
      <c r="X4340" s="624"/>
      <c r="Y4340" s="624"/>
      <c r="Z4340" s="624"/>
      <c r="AB4340" s="624"/>
      <c r="AC4340" s="624"/>
      <c r="AD4340" s="624"/>
      <c r="AE4340" s="624"/>
      <c r="AF4340" s="624"/>
      <c r="AG4340" s="624"/>
      <c r="AH4340" s="624"/>
      <c r="AI4340" s="624"/>
      <c r="AJ4340" s="624"/>
      <c r="AK4340" s="624"/>
      <c r="AL4340" s="624"/>
      <c r="AM4340" s="624"/>
      <c r="AN4340" s="624"/>
      <c r="AO4340" s="624"/>
      <c r="AP4340" s="624"/>
      <c r="AQ4340" s="624"/>
      <c r="AR4340" s="624"/>
      <c r="AS4340" s="624"/>
      <c r="AT4340" s="624"/>
      <c r="AU4340" s="624"/>
      <c r="AV4340" s="624"/>
      <c r="AW4340" s="624"/>
      <c r="AX4340" s="624"/>
      <c r="AY4340" s="624"/>
      <c r="AZ4340" s="624"/>
      <c r="BA4340" s="624"/>
      <c r="BB4340" s="624"/>
      <c r="BC4340" s="624"/>
      <c r="BD4340" s="624"/>
      <c r="BE4340" s="624"/>
      <c r="BF4340" s="624"/>
      <c r="BG4340" s="624"/>
      <c r="BH4340" s="624"/>
      <c r="BI4340" s="624"/>
      <c r="BJ4340" s="624"/>
      <c r="BK4340" s="624"/>
      <c r="BL4340" s="624"/>
      <c r="BM4340" s="624"/>
      <c r="BN4340" s="624"/>
      <c r="BO4340" s="624"/>
      <c r="BP4340" s="624"/>
      <c r="BQ4340" s="624"/>
      <c r="BR4340" s="624"/>
      <c r="BS4340" s="624"/>
      <c r="BT4340" s="624"/>
      <c r="BU4340" s="624"/>
      <c r="BV4340" s="624"/>
      <c r="BW4340" s="624"/>
      <c r="BX4340" s="624"/>
      <c r="BY4340" s="624"/>
      <c r="BZ4340" s="624"/>
      <c r="CA4340" s="624"/>
      <c r="CB4340" s="624"/>
      <c r="CC4340" s="624"/>
      <c r="CD4340" s="624"/>
      <c r="CE4340" s="624"/>
      <c r="CF4340" s="624"/>
      <c r="CG4340" s="624"/>
      <c r="CH4340" s="624"/>
      <c r="CI4340" s="624"/>
      <c r="CJ4340" s="624"/>
      <c r="CK4340" s="624"/>
      <c r="CL4340" s="624"/>
      <c r="CM4340" s="624"/>
      <c r="CN4340" s="624"/>
      <c r="CO4340" s="624"/>
      <c r="CP4340" s="624"/>
      <c r="CQ4340" s="624"/>
      <c r="CR4340" s="624"/>
      <c r="CS4340" s="624"/>
      <c r="CT4340" s="624"/>
      <c r="CU4340" s="624"/>
      <c r="CV4340" s="624"/>
      <c r="CW4340" s="624"/>
      <c r="CX4340" s="624"/>
      <c r="CY4340" s="624"/>
      <c r="CZ4340" s="624"/>
      <c r="DA4340" s="624"/>
      <c r="DB4340" s="624"/>
      <c r="DC4340" s="624"/>
      <c r="DD4340" s="624"/>
      <c r="DE4340" s="624"/>
      <c r="DF4340" s="624"/>
      <c r="DG4340" s="624"/>
      <c r="DH4340" s="624"/>
      <c r="DI4340" s="624"/>
      <c r="DJ4340" s="624"/>
      <c r="DK4340" s="624"/>
      <c r="DL4340" s="624"/>
      <c r="DM4340" s="624"/>
      <c r="DN4340" s="624"/>
      <c r="DO4340" s="624"/>
      <c r="DP4340" s="624"/>
      <c r="DQ4340" s="624"/>
      <c r="DR4340" s="624"/>
      <c r="DS4340" s="624"/>
      <c r="DT4340" s="624"/>
      <c r="DU4340" s="624"/>
      <c r="DV4340" s="624"/>
      <c r="DW4340" s="624"/>
      <c r="DX4340" s="624"/>
      <c r="DY4340" s="624"/>
      <c r="DZ4340" s="624"/>
      <c r="EA4340" s="624"/>
      <c r="EB4340" s="624"/>
      <c r="EC4340" s="624"/>
      <c r="ED4340" s="624"/>
      <c r="EE4340" s="624"/>
      <c r="EF4340" s="624"/>
      <c r="EG4340" s="624"/>
      <c r="EH4340" s="624"/>
      <c r="EI4340" s="624"/>
      <c r="EJ4340" s="624"/>
      <c r="EK4340" s="624"/>
      <c r="EL4340" s="624"/>
      <c r="EM4340" s="624"/>
      <c r="EN4340" s="624"/>
      <c r="EO4340" s="624"/>
      <c r="EP4340" s="624"/>
      <c r="EQ4340" s="624"/>
    </row>
    <row r="4341" spans="1:147" s="560" customFormat="1">
      <c r="A4341" s="624"/>
      <c r="B4341" s="624"/>
      <c r="O4341" s="624"/>
      <c r="P4341" s="624"/>
      <c r="Q4341" s="624"/>
      <c r="R4341" s="624"/>
      <c r="S4341" s="624"/>
      <c r="T4341" s="624"/>
      <c r="U4341" s="624"/>
      <c r="V4341" s="624"/>
      <c r="W4341" s="624"/>
      <c r="X4341" s="624"/>
      <c r="Y4341" s="624"/>
      <c r="Z4341" s="624"/>
      <c r="AB4341" s="624"/>
      <c r="AC4341" s="624"/>
      <c r="AD4341" s="624"/>
      <c r="AE4341" s="624"/>
      <c r="AF4341" s="624"/>
      <c r="AG4341" s="624"/>
      <c r="AH4341" s="624"/>
      <c r="AI4341" s="624"/>
      <c r="AJ4341" s="624"/>
      <c r="AK4341" s="624"/>
      <c r="AL4341" s="624"/>
      <c r="AM4341" s="624"/>
      <c r="AN4341" s="624"/>
      <c r="AO4341" s="624"/>
      <c r="AP4341" s="624"/>
      <c r="AQ4341" s="624"/>
      <c r="AR4341" s="624"/>
      <c r="AS4341" s="624"/>
      <c r="AT4341" s="624"/>
      <c r="AU4341" s="624"/>
      <c r="AV4341" s="624"/>
      <c r="AW4341" s="624"/>
      <c r="AX4341" s="624"/>
      <c r="AY4341" s="624"/>
      <c r="AZ4341" s="624"/>
      <c r="BA4341" s="624"/>
      <c r="BB4341" s="624"/>
      <c r="BC4341" s="624"/>
      <c r="BD4341" s="624"/>
      <c r="BE4341" s="624"/>
      <c r="BF4341" s="624"/>
      <c r="BG4341" s="624"/>
      <c r="BH4341" s="624"/>
      <c r="BI4341" s="624"/>
      <c r="BJ4341" s="624"/>
      <c r="BK4341" s="624"/>
      <c r="BL4341" s="624"/>
      <c r="BM4341" s="624"/>
      <c r="BN4341" s="624"/>
      <c r="BO4341" s="624"/>
      <c r="BP4341" s="624"/>
      <c r="BQ4341" s="624"/>
      <c r="BR4341" s="624"/>
      <c r="BS4341" s="624"/>
      <c r="BT4341" s="624"/>
      <c r="BU4341" s="624"/>
      <c r="BV4341" s="624"/>
      <c r="BW4341" s="624"/>
      <c r="BX4341" s="624"/>
      <c r="BY4341" s="624"/>
      <c r="BZ4341" s="624"/>
      <c r="CA4341" s="624"/>
      <c r="CB4341" s="624"/>
      <c r="CC4341" s="624"/>
      <c r="CD4341" s="624"/>
      <c r="CE4341" s="624"/>
      <c r="CF4341" s="624"/>
      <c r="CG4341" s="624"/>
      <c r="CH4341" s="624"/>
      <c r="CI4341" s="624"/>
      <c r="CJ4341" s="624"/>
      <c r="CK4341" s="624"/>
      <c r="CL4341" s="624"/>
      <c r="CM4341" s="624"/>
      <c r="CN4341" s="624"/>
      <c r="CO4341" s="624"/>
      <c r="CP4341" s="624"/>
      <c r="CQ4341" s="624"/>
      <c r="CR4341" s="624"/>
      <c r="CS4341" s="624"/>
      <c r="CT4341" s="624"/>
      <c r="CU4341" s="624"/>
      <c r="CV4341" s="624"/>
      <c r="CW4341" s="624"/>
      <c r="CX4341" s="624"/>
      <c r="CY4341" s="624"/>
      <c r="CZ4341" s="624"/>
      <c r="DA4341" s="624"/>
      <c r="DB4341" s="624"/>
      <c r="DC4341" s="624"/>
      <c r="DD4341" s="624"/>
      <c r="DE4341" s="624"/>
      <c r="DF4341" s="624"/>
      <c r="DG4341" s="624"/>
      <c r="DH4341" s="624"/>
      <c r="DI4341" s="624"/>
      <c r="DJ4341" s="624"/>
      <c r="DK4341" s="624"/>
      <c r="DL4341" s="624"/>
      <c r="DM4341" s="624"/>
      <c r="DN4341" s="624"/>
      <c r="DO4341" s="624"/>
      <c r="DP4341" s="624"/>
      <c r="DQ4341" s="624"/>
      <c r="DR4341" s="624"/>
      <c r="DS4341" s="624"/>
      <c r="DT4341" s="624"/>
      <c r="DU4341" s="624"/>
      <c r="DV4341" s="624"/>
      <c r="DW4341" s="624"/>
      <c r="DX4341" s="624"/>
      <c r="DY4341" s="624"/>
      <c r="DZ4341" s="624"/>
      <c r="EA4341" s="624"/>
      <c r="EB4341" s="624"/>
      <c r="EC4341" s="624"/>
      <c r="ED4341" s="624"/>
      <c r="EE4341" s="624"/>
      <c r="EF4341" s="624"/>
      <c r="EG4341" s="624"/>
      <c r="EH4341" s="624"/>
      <c r="EI4341" s="624"/>
      <c r="EJ4341" s="624"/>
      <c r="EK4341" s="624"/>
      <c r="EL4341" s="624"/>
      <c r="EM4341" s="624"/>
      <c r="EN4341" s="624"/>
      <c r="EO4341" s="624"/>
      <c r="EP4341" s="624"/>
      <c r="EQ4341" s="624"/>
    </row>
    <row r="4342" spans="1:147" s="560" customFormat="1">
      <c r="A4342" s="624"/>
      <c r="B4342" s="624"/>
      <c r="O4342" s="624"/>
      <c r="P4342" s="624"/>
      <c r="Q4342" s="624"/>
      <c r="R4342" s="624"/>
      <c r="S4342" s="624"/>
      <c r="T4342" s="624"/>
      <c r="U4342" s="624"/>
      <c r="V4342" s="624"/>
      <c r="W4342" s="624"/>
      <c r="X4342" s="624"/>
      <c r="Y4342" s="624"/>
      <c r="Z4342" s="624"/>
      <c r="AB4342" s="624"/>
      <c r="AC4342" s="624"/>
      <c r="AD4342" s="624"/>
      <c r="AE4342" s="624"/>
      <c r="AF4342" s="624"/>
      <c r="AG4342" s="624"/>
      <c r="AH4342" s="624"/>
      <c r="AI4342" s="624"/>
      <c r="AJ4342" s="624"/>
      <c r="AK4342" s="624"/>
      <c r="AL4342" s="624"/>
      <c r="AM4342" s="624"/>
      <c r="AN4342" s="624"/>
      <c r="AO4342" s="624"/>
      <c r="AP4342" s="624"/>
      <c r="AQ4342" s="624"/>
      <c r="AR4342" s="624"/>
      <c r="AS4342" s="624"/>
      <c r="AT4342" s="624"/>
      <c r="AU4342" s="624"/>
      <c r="AV4342" s="624"/>
      <c r="AW4342" s="624"/>
      <c r="AX4342" s="624"/>
      <c r="AY4342" s="624"/>
      <c r="AZ4342" s="624"/>
      <c r="BA4342" s="624"/>
      <c r="BB4342" s="624"/>
      <c r="BC4342" s="624"/>
      <c r="BD4342" s="624"/>
      <c r="BE4342" s="624"/>
      <c r="BF4342" s="624"/>
      <c r="BG4342" s="624"/>
      <c r="BH4342" s="624"/>
      <c r="BI4342" s="624"/>
      <c r="BJ4342" s="624"/>
      <c r="BK4342" s="624"/>
      <c r="BL4342" s="624"/>
      <c r="BM4342" s="624"/>
      <c r="BN4342" s="624"/>
      <c r="BO4342" s="624"/>
      <c r="BP4342" s="624"/>
      <c r="BQ4342" s="624"/>
      <c r="BR4342" s="624"/>
      <c r="BS4342" s="624"/>
      <c r="BT4342" s="624"/>
      <c r="BU4342" s="624"/>
      <c r="BV4342" s="624"/>
      <c r="BW4342" s="624"/>
      <c r="BX4342" s="624"/>
      <c r="BY4342" s="624"/>
      <c r="BZ4342" s="624"/>
      <c r="CA4342" s="624"/>
      <c r="CB4342" s="624"/>
      <c r="CC4342" s="624"/>
      <c r="CD4342" s="624"/>
      <c r="CE4342" s="624"/>
      <c r="CF4342" s="624"/>
      <c r="CG4342" s="624"/>
      <c r="CH4342" s="624"/>
      <c r="CI4342" s="624"/>
      <c r="CJ4342" s="624"/>
      <c r="CK4342" s="624"/>
      <c r="CL4342" s="624"/>
      <c r="CM4342" s="624"/>
      <c r="CN4342" s="624"/>
      <c r="CO4342" s="624"/>
      <c r="CP4342" s="624"/>
      <c r="CQ4342" s="624"/>
      <c r="CR4342" s="624"/>
      <c r="CS4342" s="624"/>
      <c r="CT4342" s="624"/>
      <c r="CU4342" s="624"/>
      <c r="CV4342" s="624"/>
      <c r="CW4342" s="624"/>
      <c r="CX4342" s="624"/>
      <c r="CY4342" s="624"/>
      <c r="CZ4342" s="624"/>
      <c r="DA4342" s="624"/>
      <c r="DB4342" s="624"/>
      <c r="DC4342" s="624"/>
      <c r="DD4342" s="624"/>
      <c r="DE4342" s="624"/>
      <c r="DF4342" s="624"/>
      <c r="DG4342" s="624"/>
      <c r="DH4342" s="624"/>
      <c r="DI4342" s="624"/>
      <c r="DJ4342" s="624"/>
      <c r="DK4342" s="624"/>
      <c r="DL4342" s="624"/>
      <c r="DM4342" s="624"/>
      <c r="DN4342" s="624"/>
      <c r="DO4342" s="624"/>
      <c r="DP4342" s="624"/>
      <c r="DQ4342" s="624"/>
      <c r="DR4342" s="624"/>
      <c r="DS4342" s="624"/>
      <c r="DT4342" s="624"/>
      <c r="DU4342" s="624"/>
      <c r="DV4342" s="624"/>
      <c r="DW4342" s="624"/>
      <c r="DX4342" s="624"/>
      <c r="DY4342" s="624"/>
      <c r="DZ4342" s="624"/>
      <c r="EA4342" s="624"/>
      <c r="EB4342" s="624"/>
      <c r="EC4342" s="624"/>
      <c r="ED4342" s="624"/>
      <c r="EE4342" s="624"/>
      <c r="EF4342" s="624"/>
      <c r="EG4342" s="624"/>
      <c r="EH4342" s="624"/>
      <c r="EI4342" s="624"/>
      <c r="EJ4342" s="624"/>
      <c r="EK4342" s="624"/>
      <c r="EL4342" s="624"/>
      <c r="EM4342" s="624"/>
      <c r="EN4342" s="624"/>
      <c r="EO4342" s="624"/>
      <c r="EP4342" s="624"/>
      <c r="EQ4342" s="624"/>
    </row>
    <row r="4343" spans="1:147" s="560" customFormat="1">
      <c r="A4343" s="624"/>
      <c r="B4343" s="624"/>
      <c r="O4343" s="624"/>
      <c r="P4343" s="624"/>
      <c r="Q4343" s="624"/>
      <c r="R4343" s="624"/>
      <c r="S4343" s="624"/>
      <c r="T4343" s="624"/>
      <c r="U4343" s="624"/>
      <c r="V4343" s="624"/>
      <c r="W4343" s="624"/>
      <c r="X4343" s="624"/>
      <c r="Y4343" s="624"/>
      <c r="Z4343" s="624"/>
      <c r="AB4343" s="624"/>
      <c r="AC4343" s="624"/>
      <c r="AD4343" s="624"/>
      <c r="AE4343" s="624"/>
      <c r="AF4343" s="624"/>
      <c r="AG4343" s="624"/>
      <c r="AH4343" s="624"/>
      <c r="AI4343" s="624"/>
      <c r="AJ4343" s="624"/>
      <c r="AK4343" s="624"/>
      <c r="AL4343" s="624"/>
      <c r="AM4343" s="624"/>
      <c r="AN4343" s="624"/>
      <c r="AO4343" s="624"/>
      <c r="AP4343" s="624"/>
      <c r="AQ4343" s="624"/>
      <c r="AR4343" s="624"/>
      <c r="AS4343" s="624"/>
      <c r="AT4343" s="624"/>
      <c r="AU4343" s="624"/>
      <c r="AV4343" s="624"/>
      <c r="AW4343" s="624"/>
      <c r="AX4343" s="624"/>
      <c r="AY4343" s="624"/>
      <c r="AZ4343" s="624"/>
      <c r="BA4343" s="624"/>
      <c r="BB4343" s="624"/>
      <c r="BC4343" s="624"/>
      <c r="BD4343" s="624"/>
      <c r="BE4343" s="624"/>
      <c r="BF4343" s="624"/>
      <c r="BG4343" s="624"/>
      <c r="BH4343" s="624"/>
      <c r="BI4343" s="624"/>
      <c r="BJ4343" s="624"/>
      <c r="BK4343" s="624"/>
      <c r="BL4343" s="624"/>
      <c r="BM4343" s="624"/>
      <c r="BN4343" s="624"/>
      <c r="BO4343" s="624"/>
      <c r="BP4343" s="624"/>
      <c r="BQ4343" s="624"/>
      <c r="BR4343" s="624"/>
      <c r="BS4343" s="624"/>
      <c r="BT4343" s="624"/>
      <c r="BU4343" s="624"/>
      <c r="BV4343" s="624"/>
      <c r="BW4343" s="624"/>
      <c r="BX4343" s="624"/>
      <c r="BY4343" s="624"/>
      <c r="BZ4343" s="624"/>
      <c r="CA4343" s="624"/>
      <c r="CB4343" s="624"/>
      <c r="CC4343" s="624"/>
      <c r="CD4343" s="624"/>
      <c r="CE4343" s="624"/>
      <c r="CF4343" s="624"/>
      <c r="CG4343" s="624"/>
      <c r="CH4343" s="624"/>
      <c r="CI4343" s="624"/>
      <c r="CJ4343" s="624"/>
      <c r="CK4343" s="624"/>
      <c r="CL4343" s="624"/>
      <c r="CM4343" s="624"/>
      <c r="CN4343" s="624"/>
      <c r="CO4343" s="624"/>
      <c r="CP4343" s="624"/>
      <c r="CQ4343" s="624"/>
      <c r="CR4343" s="624"/>
      <c r="CS4343" s="624"/>
      <c r="CT4343" s="624"/>
      <c r="CU4343" s="624"/>
      <c r="CV4343" s="624"/>
      <c r="CW4343" s="624"/>
      <c r="CX4343" s="624"/>
      <c r="CY4343" s="624"/>
      <c r="CZ4343" s="624"/>
      <c r="DA4343" s="624"/>
      <c r="DB4343" s="624"/>
      <c r="DC4343" s="624"/>
      <c r="DD4343" s="624"/>
      <c r="DE4343" s="624"/>
      <c r="DF4343" s="624"/>
      <c r="DG4343" s="624"/>
      <c r="DH4343" s="624"/>
      <c r="DI4343" s="624"/>
      <c r="DJ4343" s="624"/>
      <c r="DK4343" s="624"/>
      <c r="DL4343" s="624"/>
      <c r="DM4343" s="624"/>
      <c r="DN4343" s="624"/>
      <c r="DO4343" s="624"/>
      <c r="DP4343" s="624"/>
      <c r="DQ4343" s="624"/>
      <c r="DR4343" s="624"/>
      <c r="DS4343" s="624"/>
      <c r="DT4343" s="624"/>
      <c r="DU4343" s="624"/>
      <c r="DV4343" s="624"/>
      <c r="DW4343" s="624"/>
      <c r="DX4343" s="624"/>
      <c r="DY4343" s="624"/>
      <c r="DZ4343" s="624"/>
      <c r="EA4343" s="624"/>
      <c r="EB4343" s="624"/>
      <c r="EC4343" s="624"/>
      <c r="ED4343" s="624"/>
      <c r="EE4343" s="624"/>
      <c r="EF4343" s="624"/>
      <c r="EG4343" s="624"/>
      <c r="EH4343" s="624"/>
      <c r="EI4343" s="624"/>
      <c r="EJ4343" s="624"/>
      <c r="EK4343" s="624"/>
      <c r="EL4343" s="624"/>
      <c r="EM4343" s="624"/>
      <c r="EN4343" s="624"/>
      <c r="EO4343" s="624"/>
      <c r="EP4343" s="624"/>
      <c r="EQ4343" s="624"/>
    </row>
    <row r="4344" spans="1:147" s="560" customFormat="1">
      <c r="A4344" s="624"/>
      <c r="B4344" s="624"/>
      <c r="O4344" s="624"/>
      <c r="P4344" s="624"/>
      <c r="Q4344" s="624"/>
      <c r="R4344" s="624"/>
      <c r="S4344" s="624"/>
      <c r="T4344" s="624"/>
      <c r="U4344" s="624"/>
      <c r="V4344" s="624"/>
      <c r="W4344" s="624"/>
      <c r="X4344" s="624"/>
      <c r="Y4344" s="624"/>
      <c r="Z4344" s="624"/>
      <c r="AB4344" s="624"/>
      <c r="AC4344" s="624"/>
      <c r="AD4344" s="624"/>
      <c r="AE4344" s="624"/>
      <c r="AF4344" s="624"/>
      <c r="AG4344" s="624"/>
      <c r="AH4344" s="624"/>
      <c r="AI4344" s="624"/>
      <c r="AJ4344" s="624"/>
      <c r="AK4344" s="624"/>
      <c r="AL4344" s="624"/>
      <c r="AM4344" s="624"/>
      <c r="AN4344" s="624"/>
      <c r="AO4344" s="624"/>
      <c r="AP4344" s="624"/>
      <c r="AQ4344" s="624"/>
      <c r="AR4344" s="624"/>
      <c r="AS4344" s="624"/>
      <c r="AT4344" s="624"/>
      <c r="AU4344" s="624"/>
      <c r="AV4344" s="624"/>
      <c r="AW4344" s="624"/>
      <c r="AX4344" s="624"/>
      <c r="AY4344" s="624"/>
      <c r="AZ4344" s="624"/>
      <c r="BA4344" s="624"/>
      <c r="BB4344" s="624"/>
      <c r="BC4344" s="624"/>
      <c r="BD4344" s="624"/>
      <c r="BE4344" s="624"/>
      <c r="BF4344" s="624"/>
      <c r="BG4344" s="624"/>
      <c r="BH4344" s="624"/>
      <c r="BI4344" s="624"/>
      <c r="BJ4344" s="624"/>
      <c r="BK4344" s="624"/>
      <c r="BL4344" s="624"/>
      <c r="BM4344" s="624"/>
      <c r="BN4344" s="624"/>
      <c r="BO4344" s="624"/>
      <c r="BP4344" s="624"/>
      <c r="BQ4344" s="624"/>
      <c r="BR4344" s="624"/>
      <c r="BS4344" s="624"/>
      <c r="BT4344" s="624"/>
      <c r="BU4344" s="624"/>
      <c r="BV4344" s="624"/>
      <c r="BW4344" s="624"/>
      <c r="BX4344" s="624"/>
      <c r="BY4344" s="624"/>
      <c r="BZ4344" s="624"/>
      <c r="CA4344" s="624"/>
      <c r="CB4344" s="624"/>
      <c r="CC4344" s="624"/>
      <c r="CD4344" s="624"/>
      <c r="CE4344" s="624"/>
      <c r="CF4344" s="624"/>
      <c r="CG4344" s="624"/>
      <c r="CH4344" s="624"/>
      <c r="CI4344" s="624"/>
      <c r="CJ4344" s="624"/>
      <c r="CK4344" s="624"/>
      <c r="CL4344" s="624"/>
      <c r="CM4344" s="624"/>
      <c r="CN4344" s="624"/>
      <c r="CO4344" s="624"/>
      <c r="CP4344" s="624"/>
      <c r="CQ4344" s="624"/>
      <c r="CR4344" s="624"/>
      <c r="CS4344" s="624"/>
      <c r="CT4344" s="624"/>
      <c r="CU4344" s="624"/>
      <c r="CV4344" s="624"/>
      <c r="CW4344" s="624"/>
      <c r="CX4344" s="624"/>
      <c r="CY4344" s="624"/>
      <c r="CZ4344" s="624"/>
      <c r="DA4344" s="624"/>
      <c r="DB4344" s="624"/>
      <c r="DC4344" s="624"/>
      <c r="DD4344" s="624"/>
      <c r="DE4344" s="624"/>
      <c r="DF4344" s="624"/>
      <c r="DG4344" s="624"/>
      <c r="DH4344" s="624"/>
      <c r="DI4344" s="624"/>
      <c r="DJ4344" s="624"/>
      <c r="DK4344" s="624"/>
      <c r="DL4344" s="624"/>
      <c r="DM4344" s="624"/>
      <c r="DN4344" s="624"/>
      <c r="DO4344" s="624"/>
      <c r="DP4344" s="624"/>
      <c r="DQ4344" s="624"/>
      <c r="DR4344" s="624"/>
      <c r="DS4344" s="624"/>
      <c r="DT4344" s="624"/>
      <c r="DU4344" s="624"/>
      <c r="DV4344" s="624"/>
      <c r="DW4344" s="624"/>
      <c r="DX4344" s="624"/>
      <c r="DY4344" s="624"/>
      <c r="DZ4344" s="624"/>
      <c r="EA4344" s="624"/>
      <c r="EB4344" s="624"/>
      <c r="EC4344" s="624"/>
      <c r="ED4344" s="624"/>
      <c r="EE4344" s="624"/>
      <c r="EF4344" s="624"/>
      <c r="EG4344" s="624"/>
      <c r="EH4344" s="624"/>
      <c r="EI4344" s="624"/>
      <c r="EJ4344" s="624"/>
      <c r="EK4344" s="624"/>
      <c r="EL4344" s="624"/>
      <c r="EM4344" s="624"/>
      <c r="EN4344" s="624"/>
      <c r="EO4344" s="624"/>
      <c r="EP4344" s="624"/>
      <c r="EQ4344" s="624"/>
    </row>
    <row r="4345" spans="1:147" s="560" customFormat="1">
      <c r="A4345" s="624"/>
      <c r="B4345" s="624"/>
      <c r="O4345" s="624"/>
      <c r="P4345" s="624"/>
      <c r="Q4345" s="624"/>
      <c r="R4345" s="624"/>
      <c r="S4345" s="624"/>
      <c r="T4345" s="624"/>
      <c r="U4345" s="624"/>
      <c r="V4345" s="624"/>
      <c r="W4345" s="624"/>
      <c r="X4345" s="624"/>
      <c r="Y4345" s="624"/>
      <c r="Z4345" s="624"/>
      <c r="AB4345" s="624"/>
      <c r="AC4345" s="624"/>
      <c r="AD4345" s="624"/>
      <c r="AE4345" s="624"/>
      <c r="AF4345" s="624"/>
      <c r="AG4345" s="624"/>
      <c r="AH4345" s="624"/>
      <c r="AI4345" s="624"/>
      <c r="AJ4345" s="624"/>
      <c r="AK4345" s="624"/>
      <c r="AL4345" s="624"/>
      <c r="AM4345" s="624"/>
      <c r="AN4345" s="624"/>
      <c r="AO4345" s="624"/>
      <c r="AP4345" s="624"/>
      <c r="AQ4345" s="624"/>
      <c r="AR4345" s="624"/>
      <c r="AS4345" s="624"/>
      <c r="AT4345" s="624"/>
      <c r="AU4345" s="624"/>
      <c r="AV4345" s="624"/>
      <c r="AW4345" s="624"/>
      <c r="AX4345" s="624"/>
      <c r="AY4345" s="624"/>
      <c r="AZ4345" s="624"/>
      <c r="BA4345" s="624"/>
      <c r="BB4345" s="624"/>
      <c r="BC4345" s="624"/>
      <c r="BD4345" s="624"/>
      <c r="BE4345" s="624"/>
      <c r="BF4345" s="624"/>
      <c r="BG4345" s="624"/>
      <c r="BH4345" s="624"/>
      <c r="BI4345" s="624"/>
      <c r="BJ4345" s="624"/>
      <c r="BK4345" s="624"/>
      <c r="BL4345" s="624"/>
      <c r="BM4345" s="624"/>
      <c r="BN4345" s="624"/>
      <c r="BO4345" s="624"/>
      <c r="BP4345" s="624"/>
      <c r="BQ4345" s="624"/>
      <c r="BR4345" s="624"/>
      <c r="BS4345" s="624"/>
      <c r="BT4345" s="624"/>
      <c r="BU4345" s="624"/>
      <c r="BV4345" s="624"/>
      <c r="BW4345" s="624"/>
      <c r="BX4345" s="624"/>
      <c r="BY4345" s="624"/>
      <c r="BZ4345" s="624"/>
      <c r="CA4345" s="624"/>
      <c r="CB4345" s="624"/>
      <c r="CC4345" s="624"/>
      <c r="CD4345" s="624"/>
      <c r="CE4345" s="624"/>
      <c r="CF4345" s="624"/>
      <c r="CG4345" s="624"/>
      <c r="CH4345" s="624"/>
      <c r="CI4345" s="624"/>
      <c r="CJ4345" s="624"/>
      <c r="CK4345" s="624"/>
      <c r="CL4345" s="624"/>
      <c r="CM4345" s="624"/>
      <c r="CN4345" s="624"/>
      <c r="CO4345" s="624"/>
      <c r="CP4345" s="624"/>
      <c r="CQ4345" s="624"/>
      <c r="CR4345" s="624"/>
      <c r="CS4345" s="624"/>
      <c r="CT4345" s="624"/>
      <c r="CU4345" s="624"/>
      <c r="CV4345" s="624"/>
      <c r="CW4345" s="624"/>
      <c r="CX4345" s="624"/>
      <c r="CY4345" s="624"/>
      <c r="CZ4345" s="624"/>
      <c r="DA4345" s="624"/>
      <c r="DB4345" s="624"/>
      <c r="DC4345" s="624"/>
      <c r="DD4345" s="624"/>
      <c r="DE4345" s="624"/>
      <c r="DF4345" s="624"/>
      <c r="DG4345" s="624"/>
      <c r="DH4345" s="624"/>
      <c r="DI4345" s="624"/>
      <c r="DJ4345" s="624"/>
      <c r="DK4345" s="624"/>
      <c r="DL4345" s="624"/>
      <c r="DM4345" s="624"/>
      <c r="DN4345" s="624"/>
      <c r="DO4345" s="624"/>
      <c r="DP4345" s="624"/>
      <c r="DQ4345" s="624"/>
      <c r="DR4345" s="624"/>
      <c r="DS4345" s="624"/>
      <c r="DT4345" s="624"/>
      <c r="DU4345" s="624"/>
      <c r="DV4345" s="624"/>
      <c r="DW4345" s="624"/>
      <c r="DX4345" s="624"/>
      <c r="DY4345" s="624"/>
      <c r="DZ4345" s="624"/>
      <c r="EA4345" s="624"/>
      <c r="EB4345" s="624"/>
      <c r="EC4345" s="624"/>
      <c r="ED4345" s="624"/>
      <c r="EE4345" s="624"/>
      <c r="EF4345" s="624"/>
      <c r="EG4345" s="624"/>
      <c r="EH4345" s="624"/>
      <c r="EI4345" s="624"/>
      <c r="EJ4345" s="624"/>
      <c r="EK4345" s="624"/>
      <c r="EL4345" s="624"/>
      <c r="EM4345" s="624"/>
      <c r="EN4345" s="624"/>
      <c r="EO4345" s="624"/>
      <c r="EP4345" s="624"/>
      <c r="EQ4345" s="624"/>
    </row>
    <row r="4346" spans="1:147" s="560" customFormat="1">
      <c r="A4346" s="624"/>
      <c r="B4346" s="624"/>
      <c r="O4346" s="624"/>
      <c r="P4346" s="624"/>
      <c r="Q4346" s="624"/>
      <c r="R4346" s="624"/>
      <c r="S4346" s="624"/>
      <c r="T4346" s="624"/>
      <c r="U4346" s="624"/>
      <c r="V4346" s="624"/>
      <c r="W4346" s="624"/>
      <c r="X4346" s="624"/>
      <c r="Y4346" s="624"/>
      <c r="Z4346" s="624"/>
      <c r="AB4346" s="624"/>
      <c r="AC4346" s="624"/>
      <c r="AD4346" s="624"/>
      <c r="AE4346" s="624"/>
      <c r="AF4346" s="624"/>
      <c r="AG4346" s="624"/>
      <c r="AH4346" s="624"/>
      <c r="AI4346" s="624"/>
      <c r="AJ4346" s="624"/>
      <c r="AK4346" s="624"/>
      <c r="AL4346" s="624"/>
      <c r="AM4346" s="624"/>
      <c r="AN4346" s="624"/>
      <c r="AO4346" s="624"/>
      <c r="AP4346" s="624"/>
      <c r="AQ4346" s="624"/>
      <c r="AR4346" s="624"/>
      <c r="AS4346" s="624"/>
      <c r="AT4346" s="624"/>
      <c r="AU4346" s="624"/>
      <c r="AV4346" s="624"/>
      <c r="AW4346" s="624"/>
      <c r="AX4346" s="624"/>
      <c r="AY4346" s="624"/>
      <c r="AZ4346" s="624"/>
      <c r="BA4346" s="624"/>
      <c r="BB4346" s="624"/>
      <c r="BC4346" s="624"/>
      <c r="BD4346" s="624"/>
      <c r="BE4346" s="624"/>
      <c r="BF4346" s="624"/>
      <c r="BG4346" s="624"/>
      <c r="BH4346" s="624"/>
      <c r="BI4346" s="624"/>
      <c r="BJ4346" s="624"/>
      <c r="BK4346" s="624"/>
      <c r="BL4346" s="624"/>
      <c r="BM4346" s="624"/>
      <c r="BN4346" s="624"/>
      <c r="BO4346" s="624"/>
      <c r="BP4346" s="624"/>
      <c r="BQ4346" s="624"/>
      <c r="BR4346" s="624"/>
      <c r="BS4346" s="624"/>
      <c r="BT4346" s="624"/>
      <c r="BU4346" s="624"/>
      <c r="BV4346" s="624"/>
      <c r="BW4346" s="624"/>
      <c r="BX4346" s="624"/>
      <c r="BY4346" s="624"/>
      <c r="BZ4346" s="624"/>
      <c r="CA4346" s="624"/>
      <c r="CB4346" s="624"/>
      <c r="CC4346" s="624"/>
      <c r="CD4346" s="624"/>
      <c r="CE4346" s="624"/>
      <c r="CF4346" s="624"/>
      <c r="CG4346" s="624"/>
      <c r="CH4346" s="624"/>
      <c r="CI4346" s="624"/>
      <c r="CJ4346" s="624"/>
      <c r="CK4346" s="624"/>
      <c r="CL4346" s="624"/>
      <c r="CM4346" s="624"/>
      <c r="CN4346" s="624"/>
      <c r="CO4346" s="624"/>
      <c r="CP4346" s="624"/>
      <c r="CQ4346" s="624"/>
      <c r="CR4346" s="624"/>
      <c r="CS4346" s="624"/>
      <c r="CT4346" s="624"/>
      <c r="CU4346" s="624"/>
      <c r="CV4346" s="624"/>
      <c r="CW4346" s="624"/>
      <c r="CX4346" s="624"/>
      <c r="CY4346" s="624"/>
      <c r="CZ4346" s="624"/>
      <c r="DA4346" s="624"/>
      <c r="DB4346" s="624"/>
      <c r="DC4346" s="624"/>
      <c r="DD4346" s="624"/>
      <c r="DE4346" s="624"/>
      <c r="DF4346" s="624"/>
      <c r="DG4346" s="624"/>
      <c r="DH4346" s="624"/>
      <c r="DI4346" s="624"/>
      <c r="DJ4346" s="624"/>
      <c r="DK4346" s="624"/>
      <c r="DL4346" s="624"/>
      <c r="DM4346" s="624"/>
      <c r="DN4346" s="624"/>
      <c r="DO4346" s="624"/>
      <c r="DP4346" s="624"/>
      <c r="DQ4346" s="624"/>
      <c r="DR4346" s="624"/>
      <c r="DS4346" s="624"/>
      <c r="DT4346" s="624"/>
      <c r="DU4346" s="624"/>
      <c r="DV4346" s="624"/>
      <c r="DW4346" s="624"/>
      <c r="DX4346" s="624"/>
      <c r="DY4346" s="624"/>
      <c r="DZ4346" s="624"/>
      <c r="EA4346" s="624"/>
      <c r="EB4346" s="624"/>
      <c r="EC4346" s="624"/>
      <c r="ED4346" s="624"/>
      <c r="EE4346" s="624"/>
      <c r="EF4346" s="624"/>
      <c r="EG4346" s="624"/>
      <c r="EH4346" s="624"/>
      <c r="EI4346" s="624"/>
      <c r="EJ4346" s="624"/>
      <c r="EK4346" s="624"/>
      <c r="EL4346" s="624"/>
      <c r="EM4346" s="624"/>
      <c r="EN4346" s="624"/>
      <c r="EO4346" s="624"/>
      <c r="EP4346" s="624"/>
      <c r="EQ4346" s="624"/>
    </row>
    <row r="4347" spans="1:147" s="560" customFormat="1">
      <c r="A4347" s="624"/>
      <c r="B4347" s="624"/>
      <c r="O4347" s="624"/>
      <c r="P4347" s="624"/>
      <c r="Q4347" s="624"/>
      <c r="R4347" s="624"/>
      <c r="S4347" s="624"/>
      <c r="T4347" s="624"/>
      <c r="U4347" s="624"/>
      <c r="V4347" s="624"/>
      <c r="W4347" s="624"/>
      <c r="X4347" s="624"/>
      <c r="Y4347" s="624"/>
      <c r="Z4347" s="624"/>
      <c r="AB4347" s="624"/>
      <c r="AC4347" s="624"/>
      <c r="AD4347" s="624"/>
      <c r="AE4347" s="624"/>
      <c r="AF4347" s="624"/>
      <c r="AG4347" s="624"/>
      <c r="AH4347" s="624"/>
      <c r="AI4347" s="624"/>
      <c r="AJ4347" s="624"/>
      <c r="AK4347" s="624"/>
      <c r="AL4347" s="624"/>
      <c r="AM4347" s="624"/>
      <c r="AN4347" s="624"/>
      <c r="AO4347" s="624"/>
      <c r="AP4347" s="624"/>
      <c r="AQ4347" s="624"/>
      <c r="AR4347" s="624"/>
      <c r="AS4347" s="624"/>
      <c r="AT4347" s="624"/>
      <c r="AU4347" s="624"/>
      <c r="AV4347" s="624"/>
      <c r="AW4347" s="624"/>
      <c r="AX4347" s="624"/>
      <c r="AY4347" s="624"/>
      <c r="AZ4347" s="624"/>
      <c r="BA4347" s="624"/>
      <c r="BB4347" s="624"/>
      <c r="BC4347" s="624"/>
      <c r="BD4347" s="624"/>
      <c r="BE4347" s="624"/>
      <c r="BF4347" s="624"/>
      <c r="BG4347" s="624"/>
      <c r="BH4347" s="624"/>
      <c r="BI4347" s="624"/>
      <c r="BJ4347" s="624"/>
      <c r="BK4347" s="624"/>
      <c r="BL4347" s="624"/>
      <c r="BM4347" s="624"/>
      <c r="BN4347" s="624"/>
      <c r="BO4347" s="624"/>
      <c r="BP4347" s="624"/>
      <c r="BQ4347" s="624"/>
      <c r="BR4347" s="624"/>
      <c r="BS4347" s="624"/>
      <c r="BT4347" s="624"/>
      <c r="BU4347" s="624"/>
      <c r="BV4347" s="624"/>
      <c r="BW4347" s="624"/>
      <c r="BX4347" s="624"/>
      <c r="BY4347" s="624"/>
      <c r="BZ4347" s="624"/>
      <c r="CA4347" s="624"/>
      <c r="CB4347" s="624"/>
      <c r="CC4347" s="624"/>
      <c r="CD4347" s="624"/>
      <c r="CE4347" s="624"/>
      <c r="CF4347" s="624"/>
      <c r="CG4347" s="624"/>
      <c r="CH4347" s="624"/>
      <c r="CI4347" s="624"/>
      <c r="CJ4347" s="624"/>
      <c r="CK4347" s="624"/>
      <c r="CL4347" s="624"/>
      <c r="CM4347" s="624"/>
      <c r="CN4347" s="624"/>
      <c r="CO4347" s="624"/>
      <c r="CP4347" s="624"/>
      <c r="CQ4347" s="624"/>
      <c r="CR4347" s="624"/>
      <c r="CS4347" s="624"/>
      <c r="CT4347" s="624"/>
      <c r="CU4347" s="624"/>
      <c r="CV4347" s="624"/>
      <c r="CW4347" s="624"/>
      <c r="CX4347" s="624"/>
      <c r="CY4347" s="624"/>
      <c r="CZ4347" s="624"/>
      <c r="DA4347" s="624"/>
      <c r="DB4347" s="624"/>
      <c r="DC4347" s="624"/>
      <c r="DD4347" s="624"/>
      <c r="DE4347" s="624"/>
      <c r="DF4347" s="624"/>
      <c r="DG4347" s="624"/>
      <c r="DH4347" s="624"/>
      <c r="DI4347" s="624"/>
      <c r="DJ4347" s="624"/>
      <c r="DK4347" s="624"/>
      <c r="DL4347" s="624"/>
      <c r="DM4347" s="624"/>
      <c r="DN4347" s="624"/>
      <c r="DO4347" s="624"/>
      <c r="DP4347" s="624"/>
      <c r="DQ4347" s="624"/>
      <c r="DR4347" s="624"/>
      <c r="DS4347" s="624"/>
      <c r="DT4347" s="624"/>
      <c r="DU4347" s="624"/>
      <c r="DV4347" s="624"/>
      <c r="DW4347" s="624"/>
      <c r="DX4347" s="624"/>
      <c r="DY4347" s="624"/>
      <c r="DZ4347" s="624"/>
      <c r="EA4347" s="624"/>
      <c r="EB4347" s="624"/>
      <c r="EC4347" s="624"/>
      <c r="ED4347" s="624"/>
      <c r="EE4347" s="624"/>
      <c r="EF4347" s="624"/>
      <c r="EG4347" s="624"/>
      <c r="EH4347" s="624"/>
      <c r="EI4347" s="624"/>
      <c r="EJ4347" s="624"/>
      <c r="EK4347" s="624"/>
      <c r="EL4347" s="624"/>
      <c r="EM4347" s="624"/>
      <c r="EN4347" s="624"/>
      <c r="EO4347" s="624"/>
      <c r="EP4347" s="624"/>
      <c r="EQ4347" s="624"/>
    </row>
    <row r="4348" spans="1:147" s="560" customFormat="1">
      <c r="A4348" s="624"/>
      <c r="B4348" s="624"/>
      <c r="O4348" s="624"/>
      <c r="P4348" s="624"/>
      <c r="Q4348" s="624"/>
      <c r="R4348" s="624"/>
      <c r="S4348" s="624"/>
      <c r="T4348" s="624"/>
      <c r="U4348" s="624"/>
      <c r="V4348" s="624"/>
      <c r="W4348" s="624"/>
      <c r="X4348" s="624"/>
      <c r="Y4348" s="624"/>
      <c r="Z4348" s="624"/>
      <c r="AB4348" s="624"/>
      <c r="AC4348" s="624"/>
      <c r="AD4348" s="624"/>
      <c r="AE4348" s="624"/>
      <c r="AF4348" s="624"/>
      <c r="AG4348" s="624"/>
      <c r="AH4348" s="624"/>
      <c r="AI4348" s="624"/>
      <c r="AJ4348" s="624"/>
      <c r="AK4348" s="624"/>
      <c r="AL4348" s="624"/>
      <c r="AM4348" s="624"/>
      <c r="AN4348" s="624"/>
      <c r="AO4348" s="624"/>
      <c r="AP4348" s="624"/>
      <c r="AQ4348" s="624"/>
      <c r="AR4348" s="624"/>
      <c r="AS4348" s="624"/>
      <c r="AT4348" s="624"/>
      <c r="AU4348" s="624"/>
      <c r="AV4348" s="624"/>
      <c r="AW4348" s="624"/>
      <c r="AX4348" s="624"/>
      <c r="AY4348" s="624"/>
      <c r="AZ4348" s="624"/>
      <c r="BA4348" s="624"/>
      <c r="BB4348" s="624"/>
      <c r="BC4348" s="624"/>
      <c r="BD4348" s="624"/>
      <c r="BE4348" s="624"/>
      <c r="BF4348" s="624"/>
      <c r="BG4348" s="624"/>
      <c r="BH4348" s="624"/>
      <c r="BI4348" s="624"/>
      <c r="BJ4348" s="624"/>
      <c r="BK4348" s="624"/>
      <c r="BL4348" s="624"/>
      <c r="BM4348" s="624"/>
      <c r="BN4348" s="624"/>
      <c r="BO4348" s="624"/>
      <c r="BP4348" s="624"/>
      <c r="BQ4348" s="624"/>
      <c r="BR4348" s="624"/>
      <c r="BS4348" s="624"/>
      <c r="BT4348" s="624"/>
      <c r="BU4348" s="624"/>
      <c r="BV4348" s="624"/>
      <c r="BW4348" s="624"/>
      <c r="BX4348" s="624"/>
      <c r="BY4348" s="624"/>
      <c r="BZ4348" s="624"/>
      <c r="CA4348" s="624"/>
      <c r="CB4348" s="624"/>
      <c r="CC4348" s="624"/>
      <c r="CD4348" s="624"/>
      <c r="CE4348" s="624"/>
      <c r="CF4348" s="624"/>
      <c r="CG4348" s="624"/>
      <c r="CH4348" s="624"/>
      <c r="CI4348" s="624"/>
      <c r="CJ4348" s="624"/>
      <c r="CK4348" s="624"/>
      <c r="CL4348" s="624"/>
      <c r="CM4348" s="624"/>
      <c r="CN4348" s="624"/>
      <c r="CO4348" s="624"/>
      <c r="CP4348" s="624"/>
      <c r="CQ4348" s="624"/>
      <c r="CR4348" s="624"/>
      <c r="CS4348" s="624"/>
      <c r="CT4348" s="624"/>
      <c r="CU4348" s="624"/>
      <c r="CV4348" s="624"/>
      <c r="CW4348" s="624"/>
      <c r="CX4348" s="624"/>
      <c r="CY4348" s="624"/>
      <c r="CZ4348" s="624"/>
      <c r="DA4348" s="624"/>
      <c r="DB4348" s="624"/>
      <c r="DC4348" s="624"/>
      <c r="DD4348" s="624"/>
      <c r="DE4348" s="624"/>
      <c r="DF4348" s="624"/>
      <c r="DG4348" s="624"/>
      <c r="DH4348" s="624"/>
      <c r="DI4348" s="624"/>
      <c r="DJ4348" s="624"/>
      <c r="DK4348" s="624"/>
      <c r="DL4348" s="624"/>
      <c r="DM4348" s="624"/>
      <c r="DN4348" s="624"/>
      <c r="DO4348" s="624"/>
      <c r="DP4348" s="624"/>
      <c r="DQ4348" s="624"/>
      <c r="DR4348" s="624"/>
      <c r="DS4348" s="624"/>
      <c r="DT4348" s="624"/>
      <c r="DU4348" s="624"/>
      <c r="DV4348" s="624"/>
      <c r="DW4348" s="624"/>
      <c r="DX4348" s="624"/>
      <c r="DY4348" s="624"/>
      <c r="DZ4348" s="624"/>
      <c r="EA4348" s="624"/>
      <c r="EB4348" s="624"/>
      <c r="EC4348" s="624"/>
      <c r="ED4348" s="624"/>
      <c r="EE4348" s="624"/>
      <c r="EF4348" s="624"/>
      <c r="EG4348" s="624"/>
      <c r="EH4348" s="624"/>
      <c r="EI4348" s="624"/>
      <c r="EJ4348" s="624"/>
      <c r="EK4348" s="624"/>
      <c r="EL4348" s="624"/>
      <c r="EM4348" s="624"/>
      <c r="EN4348" s="624"/>
      <c r="EO4348" s="624"/>
      <c r="EP4348" s="624"/>
      <c r="EQ4348" s="624"/>
    </row>
    <row r="4349" spans="1:147" s="560" customFormat="1">
      <c r="A4349" s="624"/>
      <c r="B4349" s="624"/>
      <c r="O4349" s="624"/>
      <c r="P4349" s="624"/>
      <c r="Q4349" s="624"/>
      <c r="R4349" s="624"/>
      <c r="S4349" s="624"/>
      <c r="T4349" s="624"/>
      <c r="U4349" s="624"/>
      <c r="V4349" s="624"/>
      <c r="W4349" s="624"/>
      <c r="X4349" s="624"/>
      <c r="Y4349" s="624"/>
      <c r="Z4349" s="624"/>
      <c r="AB4349" s="624"/>
      <c r="AC4349" s="624"/>
      <c r="AD4349" s="624"/>
      <c r="AE4349" s="624"/>
      <c r="AF4349" s="624"/>
      <c r="AG4349" s="624"/>
      <c r="AH4349" s="624"/>
      <c r="AI4349" s="624"/>
      <c r="AJ4349" s="624"/>
      <c r="AK4349" s="624"/>
      <c r="AL4349" s="624"/>
      <c r="AM4349" s="624"/>
      <c r="AN4349" s="624"/>
      <c r="AO4349" s="624"/>
      <c r="AP4349" s="624"/>
      <c r="AQ4349" s="624"/>
      <c r="AR4349" s="624"/>
      <c r="AS4349" s="624"/>
      <c r="AT4349" s="624"/>
      <c r="AU4349" s="624"/>
      <c r="AV4349" s="624"/>
      <c r="AW4349" s="624"/>
      <c r="AX4349" s="624"/>
      <c r="AY4349" s="624"/>
      <c r="AZ4349" s="624"/>
      <c r="BA4349" s="624"/>
      <c r="BB4349" s="624"/>
      <c r="BC4349" s="624"/>
      <c r="BD4349" s="624"/>
      <c r="BE4349" s="624"/>
      <c r="BF4349" s="624"/>
      <c r="BG4349" s="624"/>
      <c r="BH4349" s="624"/>
      <c r="BI4349" s="624"/>
      <c r="BJ4349" s="624"/>
      <c r="BK4349" s="624"/>
      <c r="BL4349" s="624"/>
      <c r="BM4349" s="624"/>
      <c r="BN4349" s="624"/>
      <c r="BO4349" s="624"/>
      <c r="BP4349" s="624"/>
      <c r="BQ4349" s="624"/>
      <c r="BR4349" s="624"/>
      <c r="BS4349" s="624"/>
      <c r="BT4349" s="624"/>
      <c r="BU4349" s="624"/>
      <c r="BV4349" s="624"/>
      <c r="BW4349" s="624"/>
      <c r="BX4349" s="624"/>
      <c r="BY4349" s="624"/>
      <c r="BZ4349" s="624"/>
      <c r="CA4349" s="624"/>
      <c r="CB4349" s="624"/>
      <c r="CC4349" s="624"/>
      <c r="CD4349" s="624"/>
      <c r="CE4349" s="624"/>
      <c r="CF4349" s="624"/>
      <c r="CG4349" s="624"/>
      <c r="CH4349" s="624"/>
      <c r="CI4349" s="624"/>
      <c r="CJ4349" s="624"/>
      <c r="CK4349" s="624"/>
      <c r="CL4349" s="624"/>
      <c r="CM4349" s="624"/>
      <c r="CN4349" s="624"/>
      <c r="CO4349" s="624"/>
      <c r="CP4349" s="624"/>
      <c r="CQ4349" s="624"/>
      <c r="CR4349" s="624"/>
      <c r="CS4349" s="624"/>
      <c r="CT4349" s="624"/>
      <c r="CU4349" s="624"/>
      <c r="CV4349" s="624"/>
      <c r="CW4349" s="624"/>
      <c r="CX4349" s="624"/>
      <c r="CY4349" s="624"/>
      <c r="CZ4349" s="624"/>
      <c r="DA4349" s="624"/>
      <c r="DB4349" s="624"/>
      <c r="DC4349" s="624"/>
      <c r="DD4349" s="624"/>
      <c r="DE4349" s="624"/>
      <c r="DF4349" s="624"/>
      <c r="DG4349" s="624"/>
      <c r="DH4349" s="624"/>
      <c r="DI4349" s="624"/>
      <c r="DJ4349" s="624"/>
      <c r="DK4349" s="624"/>
      <c r="DL4349" s="624"/>
      <c r="DM4349" s="624"/>
      <c r="DN4349" s="624"/>
      <c r="DO4349" s="624"/>
      <c r="DP4349" s="624"/>
      <c r="DQ4349" s="624"/>
      <c r="DR4349" s="624"/>
      <c r="DS4349" s="624"/>
      <c r="DT4349" s="624"/>
      <c r="DU4349" s="624"/>
      <c r="DV4349" s="624"/>
      <c r="DW4349" s="624"/>
      <c r="DX4349" s="624"/>
      <c r="DY4349" s="624"/>
      <c r="DZ4349" s="624"/>
      <c r="EA4349" s="624"/>
      <c r="EB4349" s="624"/>
      <c r="EC4349" s="624"/>
      <c r="ED4349" s="624"/>
      <c r="EE4349" s="624"/>
      <c r="EF4349" s="624"/>
      <c r="EG4349" s="624"/>
      <c r="EH4349" s="624"/>
      <c r="EI4349" s="624"/>
      <c r="EJ4349" s="624"/>
      <c r="EK4349" s="624"/>
      <c r="EL4349" s="624"/>
      <c r="EM4349" s="624"/>
      <c r="EN4349" s="624"/>
      <c r="EO4349" s="624"/>
      <c r="EP4349" s="624"/>
      <c r="EQ4349" s="624"/>
    </row>
    <row r="4350" spans="1:147" s="560" customFormat="1">
      <c r="A4350" s="624"/>
      <c r="B4350" s="624"/>
      <c r="O4350" s="624"/>
      <c r="P4350" s="624"/>
      <c r="Q4350" s="624"/>
      <c r="R4350" s="624"/>
      <c r="S4350" s="624"/>
      <c r="T4350" s="624"/>
      <c r="U4350" s="624"/>
      <c r="V4350" s="624"/>
      <c r="W4350" s="624"/>
      <c r="X4350" s="624"/>
      <c r="Y4350" s="624"/>
      <c r="Z4350" s="624"/>
      <c r="AB4350" s="624"/>
      <c r="AC4350" s="624"/>
      <c r="AD4350" s="624"/>
      <c r="AE4350" s="624"/>
      <c r="AF4350" s="624"/>
      <c r="AG4350" s="624"/>
      <c r="AH4350" s="624"/>
      <c r="AI4350" s="624"/>
      <c r="AJ4350" s="624"/>
      <c r="AK4350" s="624"/>
      <c r="AL4350" s="624"/>
      <c r="AM4350" s="624"/>
      <c r="AN4350" s="624"/>
      <c r="AO4350" s="624"/>
      <c r="AP4350" s="624"/>
      <c r="AQ4350" s="624"/>
      <c r="AR4350" s="624"/>
      <c r="AS4350" s="624"/>
      <c r="AT4350" s="624"/>
      <c r="AU4350" s="624"/>
      <c r="AV4350" s="624"/>
      <c r="AW4350" s="624"/>
      <c r="AX4350" s="624"/>
      <c r="AY4350" s="624"/>
      <c r="AZ4350" s="624"/>
      <c r="BA4350" s="624"/>
      <c r="BB4350" s="624"/>
      <c r="BC4350" s="624"/>
      <c r="BD4350" s="624"/>
      <c r="BE4350" s="624"/>
      <c r="BF4350" s="624"/>
      <c r="BG4350" s="624"/>
      <c r="BH4350" s="624"/>
      <c r="BI4350" s="624"/>
      <c r="BJ4350" s="624"/>
      <c r="BK4350" s="624"/>
      <c r="BL4350" s="624"/>
      <c r="BM4350" s="624"/>
      <c r="BN4350" s="624"/>
      <c r="BO4350" s="624"/>
      <c r="BP4350" s="624"/>
      <c r="BQ4350" s="624"/>
      <c r="BR4350" s="624"/>
      <c r="BS4350" s="624"/>
      <c r="BT4350" s="624"/>
      <c r="BU4350" s="624"/>
      <c r="BV4350" s="624"/>
      <c r="BW4350" s="624"/>
      <c r="BX4350" s="624"/>
      <c r="BY4350" s="624"/>
      <c r="BZ4350" s="624"/>
      <c r="CA4350" s="624"/>
      <c r="CB4350" s="624"/>
      <c r="CC4350" s="624"/>
      <c r="CD4350" s="624"/>
      <c r="CE4350" s="624"/>
      <c r="CF4350" s="624"/>
      <c r="CG4350" s="624"/>
      <c r="CH4350" s="624"/>
      <c r="CI4350" s="624"/>
      <c r="CJ4350" s="624"/>
      <c r="CK4350" s="624"/>
      <c r="CL4350" s="624"/>
      <c r="CM4350" s="624"/>
      <c r="CN4350" s="624"/>
      <c r="CO4350" s="624"/>
      <c r="CP4350" s="624"/>
      <c r="CQ4350" s="624"/>
      <c r="CR4350" s="624"/>
      <c r="CS4350" s="624"/>
      <c r="CT4350" s="624"/>
      <c r="CU4350" s="624"/>
      <c r="CV4350" s="624"/>
      <c r="CW4350" s="624"/>
      <c r="CX4350" s="624"/>
      <c r="CY4350" s="624"/>
      <c r="CZ4350" s="624"/>
      <c r="DA4350" s="624"/>
      <c r="DB4350" s="624"/>
      <c r="DC4350" s="624"/>
      <c r="DD4350" s="624"/>
      <c r="DE4350" s="624"/>
      <c r="DF4350" s="624"/>
      <c r="DG4350" s="624"/>
      <c r="DH4350" s="624"/>
      <c r="DI4350" s="624"/>
      <c r="DJ4350" s="624"/>
      <c r="DK4350" s="624"/>
      <c r="DL4350" s="624"/>
      <c r="DM4350" s="624"/>
      <c r="DN4350" s="624"/>
      <c r="DO4350" s="624"/>
      <c r="DP4350" s="624"/>
      <c r="DQ4350" s="624"/>
      <c r="DR4350" s="624"/>
      <c r="DS4350" s="624"/>
      <c r="DT4350" s="624"/>
      <c r="DU4350" s="624"/>
      <c r="DV4350" s="624"/>
      <c r="DW4350" s="624"/>
      <c r="DX4350" s="624"/>
      <c r="DY4350" s="624"/>
      <c r="DZ4350" s="624"/>
      <c r="EA4350" s="624"/>
      <c r="EB4350" s="624"/>
      <c r="EC4350" s="624"/>
      <c r="ED4350" s="624"/>
      <c r="EE4350" s="624"/>
      <c r="EF4350" s="624"/>
      <c r="EG4350" s="624"/>
      <c r="EH4350" s="624"/>
      <c r="EI4350" s="624"/>
      <c r="EJ4350" s="624"/>
      <c r="EK4350" s="624"/>
      <c r="EL4350" s="624"/>
      <c r="EM4350" s="624"/>
      <c r="EN4350" s="624"/>
      <c r="EO4350" s="624"/>
      <c r="EP4350" s="624"/>
      <c r="EQ4350" s="624"/>
    </row>
    <row r="4351" spans="1:147" s="560" customFormat="1">
      <c r="A4351" s="624"/>
      <c r="B4351" s="624"/>
      <c r="O4351" s="624"/>
      <c r="P4351" s="624"/>
      <c r="Q4351" s="624"/>
      <c r="R4351" s="624"/>
      <c r="S4351" s="624"/>
      <c r="T4351" s="624"/>
      <c r="U4351" s="624"/>
      <c r="V4351" s="624"/>
      <c r="W4351" s="624"/>
      <c r="X4351" s="624"/>
      <c r="Y4351" s="624"/>
      <c r="Z4351" s="624"/>
      <c r="AB4351" s="624"/>
      <c r="AC4351" s="624"/>
      <c r="AD4351" s="624"/>
      <c r="AE4351" s="624"/>
      <c r="AF4351" s="624"/>
      <c r="AG4351" s="624"/>
      <c r="AH4351" s="624"/>
      <c r="AI4351" s="624"/>
      <c r="AJ4351" s="624"/>
      <c r="AK4351" s="624"/>
      <c r="AL4351" s="624"/>
      <c r="AM4351" s="624"/>
      <c r="AN4351" s="624"/>
      <c r="AO4351" s="624"/>
      <c r="AP4351" s="624"/>
      <c r="AQ4351" s="624"/>
      <c r="AR4351" s="624"/>
      <c r="AS4351" s="624"/>
      <c r="AT4351" s="624"/>
      <c r="AU4351" s="624"/>
      <c r="AV4351" s="624"/>
      <c r="AW4351" s="624"/>
      <c r="AX4351" s="624"/>
      <c r="AY4351" s="624"/>
      <c r="AZ4351" s="624"/>
      <c r="BA4351" s="624"/>
      <c r="BB4351" s="624"/>
      <c r="BC4351" s="624"/>
      <c r="BD4351" s="624"/>
      <c r="BE4351" s="624"/>
      <c r="BF4351" s="624"/>
      <c r="BG4351" s="624"/>
      <c r="BH4351" s="624"/>
      <c r="BI4351" s="624"/>
      <c r="BJ4351" s="624"/>
      <c r="BK4351" s="624"/>
      <c r="BL4351" s="624"/>
      <c r="BM4351" s="624"/>
      <c r="BN4351" s="624"/>
      <c r="BO4351" s="624"/>
      <c r="BP4351" s="624"/>
      <c r="BQ4351" s="624"/>
      <c r="BR4351" s="624"/>
      <c r="BS4351" s="624"/>
      <c r="BT4351" s="624"/>
      <c r="BU4351" s="624"/>
      <c r="BV4351" s="624"/>
      <c r="BW4351" s="624"/>
      <c r="BX4351" s="624"/>
      <c r="BY4351" s="624"/>
      <c r="BZ4351" s="624"/>
      <c r="CA4351" s="624"/>
      <c r="CB4351" s="624"/>
      <c r="CC4351" s="624"/>
      <c r="CD4351" s="624"/>
      <c r="CE4351" s="624"/>
      <c r="CF4351" s="624"/>
      <c r="CG4351" s="624"/>
      <c r="CH4351" s="624"/>
      <c r="CI4351" s="624"/>
      <c r="CJ4351" s="624"/>
      <c r="CK4351" s="624"/>
      <c r="CL4351" s="624"/>
      <c r="CM4351" s="624"/>
      <c r="CN4351" s="624"/>
      <c r="CO4351" s="624"/>
      <c r="CP4351" s="624"/>
      <c r="CQ4351" s="624"/>
      <c r="CR4351" s="624"/>
      <c r="CS4351" s="624"/>
      <c r="CT4351" s="624"/>
      <c r="CU4351" s="624"/>
      <c r="CV4351" s="624"/>
      <c r="CW4351" s="624"/>
      <c r="CX4351" s="624"/>
      <c r="CY4351" s="624"/>
      <c r="CZ4351" s="624"/>
      <c r="DA4351" s="624"/>
      <c r="DB4351" s="624"/>
      <c r="DC4351" s="624"/>
      <c r="DD4351" s="624"/>
      <c r="DE4351" s="624"/>
      <c r="DF4351" s="624"/>
      <c r="DG4351" s="624"/>
      <c r="DH4351" s="624"/>
      <c r="DI4351" s="624"/>
      <c r="DJ4351" s="624"/>
      <c r="DK4351" s="624"/>
      <c r="DL4351" s="624"/>
      <c r="DM4351" s="624"/>
      <c r="DN4351" s="624"/>
      <c r="DO4351" s="624"/>
      <c r="DP4351" s="624"/>
      <c r="DQ4351" s="624"/>
      <c r="DR4351" s="624"/>
      <c r="DS4351" s="624"/>
      <c r="DT4351" s="624"/>
      <c r="DU4351" s="624"/>
      <c r="DV4351" s="624"/>
      <c r="DW4351" s="624"/>
      <c r="DX4351" s="624"/>
      <c r="DY4351" s="624"/>
      <c r="DZ4351" s="624"/>
      <c r="EA4351" s="624"/>
      <c r="EB4351" s="624"/>
      <c r="EC4351" s="624"/>
      <c r="ED4351" s="624"/>
      <c r="EE4351" s="624"/>
      <c r="EF4351" s="624"/>
      <c r="EG4351" s="624"/>
      <c r="EH4351" s="624"/>
      <c r="EI4351" s="624"/>
      <c r="EJ4351" s="624"/>
      <c r="EK4351" s="624"/>
      <c r="EL4351" s="624"/>
      <c r="EM4351" s="624"/>
      <c r="EN4351" s="624"/>
      <c r="EO4351" s="624"/>
      <c r="EP4351" s="624"/>
      <c r="EQ4351" s="624"/>
    </row>
    <row r="4352" spans="1:147" s="560" customFormat="1">
      <c r="A4352" s="624"/>
      <c r="B4352" s="624"/>
      <c r="O4352" s="624"/>
      <c r="P4352" s="624"/>
      <c r="Q4352" s="624"/>
      <c r="R4352" s="624"/>
      <c r="S4352" s="624"/>
      <c r="T4352" s="624"/>
      <c r="U4352" s="624"/>
      <c r="V4352" s="624"/>
      <c r="W4352" s="624"/>
      <c r="X4352" s="624"/>
      <c r="Y4352" s="624"/>
      <c r="Z4352" s="624"/>
      <c r="AB4352" s="624"/>
      <c r="AC4352" s="624"/>
      <c r="AD4352" s="624"/>
      <c r="AE4352" s="624"/>
      <c r="AF4352" s="624"/>
      <c r="AG4352" s="624"/>
      <c r="AH4352" s="624"/>
      <c r="AI4352" s="624"/>
      <c r="AJ4352" s="624"/>
      <c r="AK4352" s="624"/>
      <c r="AL4352" s="624"/>
      <c r="AM4352" s="624"/>
      <c r="AN4352" s="624"/>
      <c r="AO4352" s="624"/>
      <c r="AP4352" s="624"/>
      <c r="AQ4352" s="624"/>
      <c r="AR4352" s="624"/>
      <c r="AS4352" s="624"/>
      <c r="AT4352" s="624"/>
      <c r="AU4352" s="624"/>
      <c r="AV4352" s="624"/>
      <c r="AW4352" s="624"/>
      <c r="AX4352" s="624"/>
      <c r="AY4352" s="624"/>
      <c r="AZ4352" s="624"/>
      <c r="BA4352" s="624"/>
      <c r="BB4352" s="624"/>
      <c r="BC4352" s="624"/>
      <c r="BD4352" s="624"/>
      <c r="BE4352" s="624"/>
      <c r="BF4352" s="624"/>
      <c r="BG4352" s="624"/>
      <c r="BH4352" s="624"/>
      <c r="BI4352" s="624"/>
      <c r="BJ4352" s="624"/>
      <c r="BK4352" s="624"/>
      <c r="BL4352" s="624"/>
      <c r="BM4352" s="624"/>
      <c r="BN4352" s="624"/>
      <c r="BO4352" s="624"/>
      <c r="BP4352" s="624"/>
      <c r="BQ4352" s="624"/>
      <c r="BR4352" s="624"/>
      <c r="BS4352" s="624"/>
      <c r="BT4352" s="624"/>
      <c r="BU4352" s="624"/>
      <c r="BV4352" s="624"/>
      <c r="BW4352" s="624"/>
      <c r="BX4352" s="624"/>
      <c r="BY4352" s="624"/>
      <c r="BZ4352" s="624"/>
      <c r="CA4352" s="624"/>
      <c r="CB4352" s="624"/>
      <c r="CC4352" s="624"/>
      <c r="CD4352" s="624"/>
      <c r="CE4352" s="624"/>
      <c r="CF4352" s="624"/>
      <c r="CG4352" s="624"/>
      <c r="CH4352" s="624"/>
      <c r="CI4352" s="624"/>
      <c r="CJ4352" s="624"/>
      <c r="CK4352" s="624"/>
      <c r="CL4352" s="624"/>
      <c r="CM4352" s="624"/>
      <c r="CN4352" s="624"/>
      <c r="CO4352" s="624"/>
      <c r="CP4352" s="624"/>
      <c r="CQ4352" s="624"/>
      <c r="CR4352" s="624"/>
      <c r="CS4352" s="624"/>
      <c r="CT4352" s="624"/>
      <c r="CU4352" s="624"/>
      <c r="CV4352" s="624"/>
      <c r="CW4352" s="624"/>
      <c r="CX4352" s="624"/>
      <c r="CY4352" s="624"/>
      <c r="CZ4352" s="624"/>
      <c r="DA4352" s="624"/>
      <c r="DB4352" s="624"/>
      <c r="DC4352" s="624"/>
      <c r="DD4352" s="624"/>
      <c r="DE4352" s="624"/>
      <c r="DF4352" s="624"/>
      <c r="DG4352" s="624"/>
      <c r="DH4352" s="624"/>
      <c r="DI4352" s="624"/>
      <c r="DJ4352" s="624"/>
      <c r="DK4352" s="624"/>
      <c r="DL4352" s="624"/>
      <c r="DM4352" s="624"/>
      <c r="DN4352" s="624"/>
      <c r="DO4352" s="624"/>
      <c r="DP4352" s="624"/>
      <c r="DQ4352" s="624"/>
      <c r="DR4352" s="624"/>
      <c r="DS4352" s="624"/>
      <c r="DT4352" s="624"/>
      <c r="DU4352" s="624"/>
      <c r="DV4352" s="624"/>
      <c r="DW4352" s="624"/>
      <c r="DX4352" s="624"/>
      <c r="DY4352" s="624"/>
      <c r="DZ4352" s="624"/>
      <c r="EA4352" s="624"/>
      <c r="EB4352" s="624"/>
      <c r="EC4352" s="624"/>
      <c r="ED4352" s="624"/>
      <c r="EE4352" s="624"/>
      <c r="EF4352" s="624"/>
      <c r="EG4352" s="624"/>
      <c r="EH4352" s="624"/>
      <c r="EI4352" s="624"/>
      <c r="EJ4352" s="624"/>
      <c r="EK4352" s="624"/>
      <c r="EL4352" s="624"/>
      <c r="EM4352" s="624"/>
      <c r="EN4352" s="624"/>
      <c r="EO4352" s="624"/>
      <c r="EP4352" s="624"/>
      <c r="EQ4352" s="624"/>
    </row>
    <row r="4353" spans="1:147" s="560" customFormat="1">
      <c r="A4353" s="624"/>
      <c r="B4353" s="624"/>
      <c r="O4353" s="624"/>
      <c r="P4353" s="624"/>
      <c r="Q4353" s="624"/>
      <c r="R4353" s="624"/>
      <c r="S4353" s="624"/>
      <c r="T4353" s="624"/>
      <c r="U4353" s="624"/>
      <c r="V4353" s="624"/>
      <c r="W4353" s="624"/>
      <c r="X4353" s="624"/>
      <c r="Y4353" s="624"/>
      <c r="Z4353" s="624"/>
      <c r="AB4353" s="624"/>
      <c r="AC4353" s="624"/>
      <c r="AD4353" s="624"/>
      <c r="AE4353" s="624"/>
      <c r="AF4353" s="624"/>
      <c r="AG4353" s="624"/>
      <c r="AH4353" s="624"/>
      <c r="AI4353" s="624"/>
      <c r="AJ4353" s="624"/>
      <c r="AK4353" s="624"/>
      <c r="AL4353" s="624"/>
      <c r="AM4353" s="624"/>
      <c r="AN4353" s="624"/>
      <c r="AO4353" s="624"/>
      <c r="AP4353" s="624"/>
      <c r="AQ4353" s="624"/>
      <c r="AR4353" s="624"/>
      <c r="AS4353" s="624"/>
      <c r="AT4353" s="624"/>
      <c r="AU4353" s="624"/>
      <c r="AV4353" s="624"/>
      <c r="AW4353" s="624"/>
      <c r="AX4353" s="624"/>
      <c r="AY4353" s="624"/>
      <c r="AZ4353" s="624"/>
      <c r="BA4353" s="624"/>
      <c r="BB4353" s="624"/>
      <c r="BC4353" s="624"/>
      <c r="BD4353" s="624"/>
      <c r="BE4353" s="624"/>
      <c r="BF4353" s="624"/>
      <c r="BG4353" s="624"/>
      <c r="BH4353" s="624"/>
      <c r="BI4353" s="624"/>
      <c r="BJ4353" s="624"/>
      <c r="BK4353" s="624"/>
      <c r="BL4353" s="624"/>
      <c r="BM4353" s="624"/>
      <c r="BN4353" s="624"/>
      <c r="BO4353" s="624"/>
      <c r="BP4353" s="624"/>
      <c r="BQ4353" s="624"/>
      <c r="BR4353" s="624"/>
      <c r="BS4353" s="624"/>
      <c r="BT4353" s="624"/>
      <c r="BU4353" s="624"/>
      <c r="BV4353" s="624"/>
      <c r="BW4353" s="624"/>
      <c r="BX4353" s="624"/>
      <c r="BY4353" s="624"/>
      <c r="BZ4353" s="624"/>
      <c r="CA4353" s="624"/>
      <c r="CB4353" s="624"/>
      <c r="CC4353" s="624"/>
      <c r="CD4353" s="624"/>
      <c r="CE4353" s="624"/>
      <c r="CF4353" s="624"/>
      <c r="CG4353" s="624"/>
      <c r="CH4353" s="624"/>
      <c r="CI4353" s="624"/>
      <c r="CJ4353" s="624"/>
      <c r="CK4353" s="624"/>
      <c r="CL4353" s="624"/>
      <c r="CM4353" s="624"/>
      <c r="CN4353" s="624"/>
      <c r="CO4353" s="624"/>
      <c r="CP4353" s="624"/>
      <c r="CQ4353" s="624"/>
      <c r="CR4353" s="624"/>
      <c r="CS4353" s="624"/>
      <c r="CT4353" s="624"/>
      <c r="CU4353" s="624"/>
      <c r="CV4353" s="624"/>
      <c r="CW4353" s="624"/>
      <c r="CX4353" s="624"/>
      <c r="CY4353" s="624"/>
      <c r="CZ4353" s="624"/>
      <c r="DA4353" s="624"/>
      <c r="DB4353" s="624"/>
      <c r="DC4353" s="624"/>
      <c r="DD4353" s="624"/>
      <c r="DE4353" s="624"/>
      <c r="DF4353" s="624"/>
      <c r="DG4353" s="624"/>
      <c r="DH4353" s="624"/>
      <c r="DI4353" s="624"/>
      <c r="DJ4353" s="624"/>
      <c r="DK4353" s="624"/>
      <c r="DL4353" s="624"/>
      <c r="DM4353" s="624"/>
      <c r="DN4353" s="624"/>
      <c r="DO4353" s="624"/>
      <c r="DP4353" s="624"/>
      <c r="DQ4353" s="624"/>
      <c r="DR4353" s="624"/>
      <c r="DS4353" s="624"/>
      <c r="DT4353" s="624"/>
      <c r="DU4353" s="624"/>
      <c r="DV4353" s="624"/>
      <c r="DW4353" s="624"/>
      <c r="DX4353" s="624"/>
      <c r="DY4353" s="624"/>
      <c r="DZ4353" s="624"/>
      <c r="EA4353" s="624"/>
      <c r="EB4353" s="624"/>
      <c r="EC4353" s="624"/>
      <c r="ED4353" s="624"/>
      <c r="EE4353" s="624"/>
      <c r="EF4353" s="624"/>
      <c r="EG4353" s="624"/>
      <c r="EH4353" s="624"/>
      <c r="EI4353" s="624"/>
      <c r="EJ4353" s="624"/>
      <c r="EK4353" s="624"/>
      <c r="EL4353" s="624"/>
      <c r="EM4353" s="624"/>
      <c r="EN4353" s="624"/>
      <c r="EO4353" s="624"/>
      <c r="EP4353" s="624"/>
      <c r="EQ4353" s="624"/>
    </row>
    <row r="4354" spans="1:147" s="560" customFormat="1">
      <c r="A4354" s="624"/>
      <c r="B4354" s="624"/>
      <c r="O4354" s="624"/>
      <c r="P4354" s="624"/>
      <c r="Q4354" s="624"/>
      <c r="R4354" s="624"/>
      <c r="S4354" s="624"/>
      <c r="T4354" s="624"/>
      <c r="U4354" s="624"/>
      <c r="V4354" s="624"/>
      <c r="W4354" s="624"/>
      <c r="X4354" s="624"/>
      <c r="Y4354" s="624"/>
      <c r="Z4354" s="624"/>
      <c r="AB4354" s="624"/>
      <c r="AC4354" s="624"/>
      <c r="AD4354" s="624"/>
      <c r="AE4354" s="624"/>
      <c r="AF4354" s="624"/>
      <c r="AG4354" s="624"/>
      <c r="AH4354" s="624"/>
      <c r="AI4354" s="624"/>
      <c r="AJ4354" s="624"/>
      <c r="AK4354" s="624"/>
      <c r="AL4354" s="624"/>
      <c r="AM4354" s="624"/>
      <c r="AN4354" s="624"/>
      <c r="AO4354" s="624"/>
      <c r="AP4354" s="624"/>
      <c r="AQ4354" s="624"/>
      <c r="AR4354" s="624"/>
      <c r="AS4354" s="624"/>
      <c r="AT4354" s="624"/>
      <c r="AU4354" s="624"/>
      <c r="AV4354" s="624"/>
      <c r="AW4354" s="624"/>
      <c r="AX4354" s="624"/>
      <c r="AY4354" s="624"/>
      <c r="AZ4354" s="624"/>
      <c r="BA4354" s="624"/>
      <c r="BB4354" s="624"/>
      <c r="BC4354" s="624"/>
      <c r="BD4354" s="624"/>
      <c r="BE4354" s="624"/>
      <c r="BF4354" s="624"/>
      <c r="BG4354" s="624"/>
      <c r="BH4354" s="624"/>
      <c r="BI4354" s="624"/>
      <c r="BJ4354" s="624"/>
      <c r="BK4354" s="624"/>
      <c r="BL4354" s="624"/>
      <c r="BM4354" s="624"/>
      <c r="BN4354" s="624"/>
      <c r="BO4354" s="624"/>
      <c r="BP4354" s="624"/>
      <c r="BQ4354" s="624"/>
      <c r="BR4354" s="624"/>
      <c r="BS4354" s="624"/>
      <c r="BT4354" s="624"/>
      <c r="BU4354" s="624"/>
      <c r="BV4354" s="624"/>
      <c r="BW4354" s="624"/>
      <c r="BX4354" s="624"/>
      <c r="BY4354" s="624"/>
      <c r="BZ4354" s="624"/>
      <c r="CA4354" s="624"/>
      <c r="CB4354" s="624"/>
      <c r="CC4354" s="624"/>
      <c r="CD4354" s="624"/>
      <c r="CE4354" s="624"/>
      <c r="CF4354" s="624"/>
      <c r="CG4354" s="624"/>
      <c r="CH4354" s="624"/>
      <c r="CI4354" s="624"/>
      <c r="CJ4354" s="624"/>
      <c r="CK4354" s="624"/>
      <c r="CL4354" s="624"/>
      <c r="CM4354" s="624"/>
      <c r="CN4354" s="624"/>
      <c r="CO4354" s="624"/>
      <c r="CP4354" s="624"/>
      <c r="CQ4354" s="624"/>
      <c r="CR4354" s="624"/>
      <c r="CS4354" s="624"/>
      <c r="CT4354" s="624"/>
      <c r="CU4354" s="624"/>
      <c r="CV4354" s="624"/>
      <c r="CW4354" s="624"/>
      <c r="CX4354" s="624"/>
      <c r="CY4354" s="624"/>
      <c r="CZ4354" s="624"/>
      <c r="DA4354" s="624"/>
      <c r="DB4354" s="624"/>
      <c r="DC4354" s="624"/>
      <c r="DD4354" s="624"/>
      <c r="DE4354" s="624"/>
      <c r="DF4354" s="624"/>
      <c r="DG4354" s="624"/>
      <c r="DH4354" s="624"/>
      <c r="DI4354" s="624"/>
      <c r="DJ4354" s="624"/>
      <c r="DK4354" s="624"/>
      <c r="DL4354" s="624"/>
      <c r="DM4354" s="624"/>
      <c r="DN4354" s="624"/>
      <c r="DO4354" s="624"/>
      <c r="DP4354" s="624"/>
      <c r="DQ4354" s="624"/>
      <c r="DR4354" s="624"/>
      <c r="DS4354" s="624"/>
      <c r="DT4354" s="624"/>
      <c r="DU4354" s="624"/>
      <c r="DV4354" s="624"/>
      <c r="DW4354" s="624"/>
      <c r="DX4354" s="624"/>
      <c r="DY4354" s="624"/>
      <c r="DZ4354" s="624"/>
      <c r="EA4354" s="624"/>
      <c r="EB4354" s="624"/>
      <c r="EC4354" s="624"/>
      <c r="ED4354" s="624"/>
      <c r="EE4354" s="624"/>
      <c r="EF4354" s="624"/>
      <c r="EG4354" s="624"/>
      <c r="EH4354" s="624"/>
      <c r="EI4354" s="624"/>
      <c r="EJ4354" s="624"/>
      <c r="EK4354" s="624"/>
      <c r="EL4354" s="624"/>
      <c r="EM4354" s="624"/>
      <c r="EN4354" s="624"/>
      <c r="EO4354" s="624"/>
      <c r="EP4354" s="624"/>
      <c r="EQ4354" s="624"/>
    </row>
    <row r="4355" spans="1:147" s="560" customFormat="1">
      <c r="A4355" s="624"/>
      <c r="B4355" s="624"/>
      <c r="O4355" s="624"/>
      <c r="P4355" s="624"/>
      <c r="Q4355" s="624"/>
      <c r="R4355" s="624"/>
      <c r="S4355" s="624"/>
      <c r="T4355" s="624"/>
      <c r="U4355" s="624"/>
      <c r="V4355" s="624"/>
      <c r="W4355" s="624"/>
      <c r="X4355" s="624"/>
      <c r="Y4355" s="624"/>
      <c r="Z4355" s="624"/>
      <c r="AB4355" s="624"/>
      <c r="AC4355" s="624"/>
      <c r="AD4355" s="624"/>
      <c r="AE4355" s="624"/>
      <c r="AF4355" s="624"/>
      <c r="AG4355" s="624"/>
      <c r="AH4355" s="624"/>
      <c r="AI4355" s="624"/>
      <c r="AJ4355" s="624"/>
      <c r="AK4355" s="624"/>
      <c r="AL4355" s="624"/>
      <c r="AM4355" s="624"/>
      <c r="AN4355" s="624"/>
      <c r="AO4355" s="624"/>
      <c r="AP4355" s="624"/>
      <c r="AQ4355" s="624"/>
      <c r="AR4355" s="624"/>
      <c r="AS4355" s="624"/>
      <c r="AT4355" s="624"/>
      <c r="AU4355" s="624"/>
      <c r="AV4355" s="624"/>
      <c r="AW4355" s="624"/>
      <c r="AX4355" s="624"/>
      <c r="AY4355" s="624"/>
      <c r="AZ4355" s="624"/>
      <c r="BA4355" s="624"/>
      <c r="BB4355" s="624"/>
      <c r="BC4355" s="624"/>
      <c r="BD4355" s="624"/>
      <c r="BE4355" s="624"/>
      <c r="BF4355" s="624"/>
      <c r="BG4355" s="624"/>
      <c r="BH4355" s="624"/>
      <c r="BI4355" s="624"/>
      <c r="BJ4355" s="624"/>
      <c r="BK4355" s="624"/>
      <c r="BL4355" s="624"/>
      <c r="BM4355" s="624"/>
      <c r="BN4355" s="624"/>
      <c r="BO4355" s="624"/>
      <c r="BP4355" s="624"/>
      <c r="BQ4355" s="624"/>
      <c r="BR4355" s="624"/>
      <c r="BS4355" s="624"/>
      <c r="BT4355" s="624"/>
      <c r="BU4355" s="624"/>
      <c r="BV4355" s="624"/>
      <c r="BW4355" s="624"/>
      <c r="BX4355" s="624"/>
      <c r="BY4355" s="624"/>
      <c r="BZ4355" s="624"/>
      <c r="CA4355" s="624"/>
      <c r="CB4355" s="624"/>
      <c r="CC4355" s="624"/>
      <c r="CD4355" s="624"/>
      <c r="CE4355" s="624"/>
      <c r="CF4355" s="624"/>
      <c r="CG4355" s="624"/>
      <c r="CH4355" s="624"/>
      <c r="CI4355" s="624"/>
      <c r="CJ4355" s="624"/>
      <c r="CK4355" s="624"/>
      <c r="CL4355" s="624"/>
      <c r="CM4355" s="624"/>
      <c r="CN4355" s="624"/>
      <c r="CO4355" s="624"/>
      <c r="CP4355" s="624"/>
      <c r="CQ4355" s="624"/>
      <c r="CR4355" s="624"/>
      <c r="CS4355" s="624"/>
      <c r="CT4355" s="624"/>
      <c r="CU4355" s="624"/>
      <c r="CV4355" s="624"/>
      <c r="CW4355" s="624"/>
      <c r="CX4355" s="624"/>
      <c r="CY4355" s="624"/>
      <c r="CZ4355" s="624"/>
      <c r="DA4355" s="624"/>
      <c r="DB4355" s="624"/>
      <c r="DC4355" s="624"/>
      <c r="DD4355" s="624"/>
      <c r="DE4355" s="624"/>
      <c r="DF4355" s="624"/>
      <c r="DG4355" s="624"/>
      <c r="DH4355" s="624"/>
      <c r="DI4355" s="624"/>
      <c r="DJ4355" s="624"/>
      <c r="DK4355" s="624"/>
      <c r="DL4355" s="624"/>
      <c r="DM4355" s="624"/>
      <c r="DN4355" s="624"/>
      <c r="DO4355" s="624"/>
      <c r="DP4355" s="624"/>
      <c r="DQ4355" s="624"/>
      <c r="DR4355" s="624"/>
      <c r="DS4355" s="624"/>
      <c r="DT4355" s="624"/>
      <c r="DU4355" s="624"/>
      <c r="DV4355" s="624"/>
      <c r="DW4355" s="624"/>
      <c r="DX4355" s="624"/>
      <c r="DY4355" s="624"/>
      <c r="DZ4355" s="624"/>
      <c r="EA4355" s="624"/>
      <c r="EB4355" s="624"/>
      <c r="EC4355" s="624"/>
      <c r="ED4355" s="624"/>
      <c r="EE4355" s="624"/>
      <c r="EF4355" s="624"/>
      <c r="EG4355" s="624"/>
      <c r="EH4355" s="624"/>
      <c r="EI4355" s="624"/>
      <c r="EJ4355" s="624"/>
      <c r="EK4355" s="624"/>
      <c r="EL4355" s="624"/>
      <c r="EM4355" s="624"/>
      <c r="EN4355" s="624"/>
      <c r="EO4355" s="624"/>
      <c r="EP4355" s="624"/>
      <c r="EQ4355" s="624"/>
    </row>
    <row r="4356" spans="1:147" s="560" customFormat="1">
      <c r="A4356" s="624"/>
      <c r="B4356" s="624"/>
      <c r="O4356" s="624"/>
      <c r="P4356" s="624"/>
      <c r="Q4356" s="624"/>
      <c r="R4356" s="624"/>
      <c r="S4356" s="624"/>
      <c r="T4356" s="624"/>
      <c r="U4356" s="624"/>
      <c r="V4356" s="624"/>
      <c r="W4356" s="624"/>
      <c r="X4356" s="624"/>
      <c r="Y4356" s="624"/>
      <c r="Z4356" s="624"/>
      <c r="AB4356" s="624"/>
      <c r="AC4356" s="624"/>
      <c r="AD4356" s="624"/>
      <c r="AE4356" s="624"/>
      <c r="AF4356" s="624"/>
      <c r="AG4356" s="624"/>
      <c r="AH4356" s="624"/>
      <c r="AI4356" s="624"/>
      <c r="AJ4356" s="624"/>
      <c r="AK4356" s="624"/>
      <c r="AL4356" s="624"/>
      <c r="AM4356" s="624"/>
      <c r="AN4356" s="624"/>
      <c r="AO4356" s="624"/>
      <c r="AP4356" s="624"/>
      <c r="AQ4356" s="624"/>
      <c r="AR4356" s="624"/>
      <c r="AS4356" s="624"/>
      <c r="AT4356" s="624"/>
      <c r="AU4356" s="624"/>
      <c r="AV4356" s="624"/>
      <c r="AW4356" s="624"/>
      <c r="AX4356" s="624"/>
      <c r="AY4356" s="624"/>
      <c r="AZ4356" s="624"/>
      <c r="BA4356" s="624"/>
      <c r="BB4356" s="624"/>
      <c r="BC4356" s="624"/>
      <c r="BD4356" s="624"/>
      <c r="BE4356" s="624"/>
      <c r="BF4356" s="624"/>
      <c r="BG4356" s="624"/>
      <c r="BH4356" s="624"/>
      <c r="BI4356" s="624"/>
      <c r="BJ4356" s="624"/>
      <c r="BK4356" s="624"/>
      <c r="BL4356" s="624"/>
      <c r="BM4356" s="624"/>
      <c r="BN4356" s="624"/>
      <c r="BO4356" s="624"/>
      <c r="BP4356" s="624"/>
      <c r="BQ4356" s="624"/>
      <c r="BR4356" s="624"/>
      <c r="BS4356" s="624"/>
      <c r="BT4356" s="624"/>
      <c r="BU4356" s="624"/>
      <c r="BV4356" s="624"/>
      <c r="BW4356" s="624"/>
      <c r="BX4356" s="624"/>
      <c r="BY4356" s="624"/>
      <c r="BZ4356" s="624"/>
      <c r="CA4356" s="624"/>
      <c r="CB4356" s="624"/>
      <c r="CC4356" s="624"/>
      <c r="CD4356" s="624"/>
      <c r="CE4356" s="624"/>
      <c r="CF4356" s="624"/>
      <c r="CG4356" s="624"/>
      <c r="CH4356" s="624"/>
      <c r="CI4356" s="624"/>
      <c r="CJ4356" s="624"/>
      <c r="CK4356" s="624"/>
      <c r="CL4356" s="624"/>
      <c r="CM4356" s="624"/>
      <c r="CN4356" s="624"/>
      <c r="CO4356" s="624"/>
      <c r="CP4356" s="624"/>
      <c r="CQ4356" s="624"/>
      <c r="CR4356" s="624"/>
      <c r="CS4356" s="624"/>
      <c r="CT4356" s="624"/>
      <c r="CU4356" s="624"/>
      <c r="CV4356" s="624"/>
      <c r="CW4356" s="624"/>
      <c r="CX4356" s="624"/>
      <c r="CY4356" s="624"/>
      <c r="CZ4356" s="624"/>
      <c r="DA4356" s="624"/>
      <c r="DB4356" s="624"/>
      <c r="DC4356" s="624"/>
      <c r="DD4356" s="624"/>
      <c r="DE4356" s="624"/>
      <c r="DF4356" s="624"/>
      <c r="DG4356" s="624"/>
      <c r="DH4356" s="624"/>
      <c r="DI4356" s="624"/>
      <c r="DJ4356" s="624"/>
      <c r="DK4356" s="624"/>
      <c r="DL4356" s="624"/>
      <c r="DM4356" s="624"/>
      <c r="DN4356" s="624"/>
      <c r="DO4356" s="624"/>
      <c r="DP4356" s="624"/>
      <c r="DQ4356" s="624"/>
      <c r="DR4356" s="624"/>
      <c r="DS4356" s="624"/>
      <c r="DT4356" s="624"/>
      <c r="DU4356" s="624"/>
      <c r="DV4356" s="624"/>
      <c r="DW4356" s="624"/>
      <c r="DX4356" s="624"/>
      <c r="DY4356" s="624"/>
      <c r="DZ4356" s="624"/>
      <c r="EA4356" s="624"/>
      <c r="EB4356" s="624"/>
      <c r="EC4356" s="624"/>
      <c r="ED4356" s="624"/>
      <c r="EE4356" s="624"/>
      <c r="EF4356" s="624"/>
      <c r="EG4356" s="624"/>
      <c r="EH4356" s="624"/>
      <c r="EI4356" s="624"/>
      <c r="EJ4356" s="624"/>
      <c r="EK4356" s="624"/>
      <c r="EL4356" s="624"/>
      <c r="EM4356" s="624"/>
      <c r="EN4356" s="624"/>
      <c r="EO4356" s="624"/>
      <c r="EP4356" s="624"/>
      <c r="EQ4356" s="624"/>
    </row>
    <row r="4357" spans="1:147" s="560" customFormat="1">
      <c r="A4357" s="624"/>
      <c r="B4357" s="624"/>
      <c r="O4357" s="624"/>
      <c r="P4357" s="624"/>
      <c r="Q4357" s="624"/>
      <c r="R4357" s="624"/>
      <c r="S4357" s="624"/>
      <c r="T4357" s="624"/>
      <c r="U4357" s="624"/>
      <c r="V4357" s="624"/>
      <c r="W4357" s="624"/>
      <c r="X4357" s="624"/>
      <c r="Y4357" s="624"/>
      <c r="Z4357" s="624"/>
      <c r="AB4357" s="624"/>
      <c r="AC4357" s="624"/>
      <c r="AD4357" s="624"/>
      <c r="AE4357" s="624"/>
      <c r="AF4357" s="624"/>
      <c r="AG4357" s="624"/>
      <c r="AH4357" s="624"/>
      <c r="AI4357" s="624"/>
      <c r="AJ4357" s="624"/>
      <c r="AK4357" s="624"/>
      <c r="AL4357" s="624"/>
      <c r="AM4357" s="624"/>
      <c r="AN4357" s="624"/>
      <c r="AO4357" s="624"/>
      <c r="AP4357" s="624"/>
      <c r="AQ4357" s="624"/>
      <c r="AR4357" s="624"/>
      <c r="AS4357" s="624"/>
      <c r="AT4357" s="624"/>
      <c r="AU4357" s="624"/>
      <c r="AV4357" s="624"/>
      <c r="AW4357" s="624"/>
      <c r="AX4357" s="624"/>
      <c r="AY4357" s="624"/>
      <c r="AZ4357" s="624"/>
      <c r="BA4357" s="624"/>
      <c r="BB4357" s="624"/>
      <c r="BC4357" s="624"/>
      <c r="BD4357" s="624"/>
      <c r="BE4357" s="624"/>
      <c r="BF4357" s="624"/>
      <c r="BG4357" s="624"/>
      <c r="BH4357" s="624"/>
      <c r="BI4357" s="624"/>
      <c r="BJ4357" s="624"/>
      <c r="BK4357" s="624"/>
      <c r="BL4357" s="624"/>
      <c r="BM4357" s="624"/>
      <c r="BN4357" s="624"/>
      <c r="BO4357" s="624"/>
      <c r="BP4357" s="624"/>
      <c r="BQ4357" s="624"/>
      <c r="BR4357" s="624"/>
      <c r="BS4357" s="624"/>
      <c r="BT4357" s="624"/>
      <c r="BU4357" s="624"/>
      <c r="BV4357" s="624"/>
      <c r="BW4357" s="624"/>
      <c r="BX4357" s="624"/>
      <c r="BY4357" s="624"/>
      <c r="BZ4357" s="624"/>
      <c r="CA4357" s="624"/>
      <c r="CB4357" s="624"/>
      <c r="CC4357" s="624"/>
      <c r="CD4357" s="624"/>
      <c r="CE4357" s="624"/>
      <c r="CF4357" s="624"/>
      <c r="CG4357" s="624"/>
      <c r="CH4357" s="624"/>
      <c r="CI4357" s="624"/>
      <c r="CJ4357" s="624"/>
      <c r="CK4357" s="624"/>
      <c r="CL4357" s="624"/>
      <c r="CM4357" s="624"/>
      <c r="CN4357" s="624"/>
      <c r="CO4357" s="624"/>
      <c r="CP4357" s="624"/>
      <c r="CQ4357" s="624"/>
      <c r="CR4357" s="624"/>
      <c r="CS4357" s="624"/>
      <c r="CT4357" s="624"/>
      <c r="CU4357" s="624"/>
      <c r="CV4357" s="624"/>
      <c r="CW4357" s="624"/>
      <c r="CX4357" s="624"/>
      <c r="CY4357" s="624"/>
      <c r="CZ4357" s="624"/>
      <c r="DA4357" s="624"/>
      <c r="DB4357" s="624"/>
      <c r="DC4357" s="624"/>
      <c r="DD4357" s="624"/>
      <c r="DE4357" s="624"/>
      <c r="DF4357" s="624"/>
      <c r="DG4357" s="624"/>
      <c r="DH4357" s="624"/>
      <c r="DI4357" s="624"/>
      <c r="DJ4357" s="624"/>
      <c r="DK4357" s="624"/>
      <c r="DL4357" s="624"/>
      <c r="DM4357" s="624"/>
      <c r="DN4357" s="624"/>
      <c r="DO4357" s="624"/>
      <c r="DP4357" s="624"/>
      <c r="DQ4357" s="624"/>
      <c r="DR4357" s="624"/>
      <c r="DS4357" s="624"/>
      <c r="DT4357" s="624"/>
      <c r="DU4357" s="624"/>
      <c r="DV4357" s="624"/>
      <c r="DW4357" s="624"/>
      <c r="DX4357" s="624"/>
      <c r="DY4357" s="624"/>
      <c r="DZ4357" s="624"/>
      <c r="EA4357" s="624"/>
      <c r="EB4357" s="624"/>
      <c r="EC4357" s="624"/>
      <c r="ED4357" s="624"/>
      <c r="EE4357" s="624"/>
      <c r="EF4357" s="624"/>
      <c r="EG4357" s="624"/>
      <c r="EH4357" s="624"/>
      <c r="EI4357" s="624"/>
      <c r="EJ4357" s="624"/>
      <c r="EK4357" s="624"/>
      <c r="EL4357" s="624"/>
      <c r="EM4357" s="624"/>
      <c r="EN4357" s="624"/>
      <c r="EO4357" s="624"/>
      <c r="EP4357" s="624"/>
      <c r="EQ4357" s="624"/>
    </row>
    <row r="4358" spans="1:147" s="560" customFormat="1">
      <c r="A4358" s="624"/>
      <c r="B4358" s="624"/>
      <c r="O4358" s="624"/>
      <c r="P4358" s="624"/>
      <c r="Q4358" s="624"/>
      <c r="R4358" s="624"/>
      <c r="S4358" s="624"/>
      <c r="T4358" s="624"/>
      <c r="U4358" s="624"/>
      <c r="V4358" s="624"/>
      <c r="W4358" s="624"/>
      <c r="X4358" s="624"/>
      <c r="Y4358" s="624"/>
      <c r="Z4358" s="624"/>
      <c r="AB4358" s="624"/>
      <c r="AC4358" s="624"/>
      <c r="AD4358" s="624"/>
      <c r="AE4358" s="624"/>
      <c r="AF4358" s="624"/>
      <c r="AG4358" s="624"/>
      <c r="AH4358" s="624"/>
      <c r="AI4358" s="624"/>
      <c r="AJ4358" s="624"/>
      <c r="AK4358" s="624"/>
      <c r="AL4358" s="624"/>
      <c r="AM4358" s="624"/>
      <c r="AN4358" s="624"/>
      <c r="AO4358" s="624"/>
      <c r="AP4358" s="624"/>
      <c r="AQ4358" s="624"/>
      <c r="AR4358" s="624"/>
      <c r="AS4358" s="624"/>
      <c r="AT4358" s="624"/>
      <c r="AU4358" s="624"/>
      <c r="AV4358" s="624"/>
      <c r="AW4358" s="624"/>
      <c r="AX4358" s="624"/>
      <c r="AY4358" s="624"/>
      <c r="AZ4358" s="624"/>
      <c r="BA4358" s="624"/>
      <c r="BB4358" s="624"/>
      <c r="BC4358" s="624"/>
      <c r="BD4358" s="624"/>
      <c r="BE4358" s="624"/>
      <c r="BF4358" s="624"/>
      <c r="BG4358" s="624"/>
      <c r="BH4358" s="624"/>
      <c r="BI4358" s="624"/>
      <c r="BJ4358" s="624"/>
      <c r="BK4358" s="624"/>
      <c r="BL4358" s="624"/>
      <c r="BM4358" s="624"/>
      <c r="BN4358" s="624"/>
      <c r="BO4358" s="624"/>
      <c r="BP4358" s="624"/>
      <c r="BQ4358" s="624"/>
      <c r="BR4358" s="624"/>
      <c r="BS4358" s="624"/>
      <c r="BT4358" s="624"/>
      <c r="BU4358" s="624"/>
      <c r="BV4358" s="624"/>
      <c r="BW4358" s="624"/>
      <c r="BX4358" s="624"/>
      <c r="BY4358" s="624"/>
      <c r="BZ4358" s="624"/>
      <c r="CA4358" s="624"/>
      <c r="CB4358" s="624"/>
      <c r="CC4358" s="624"/>
      <c r="CD4358" s="624"/>
      <c r="CE4358" s="624"/>
      <c r="CF4358" s="624"/>
      <c r="CG4358" s="624"/>
      <c r="CH4358" s="624"/>
      <c r="CI4358" s="624"/>
      <c r="CJ4358" s="624"/>
      <c r="CK4358" s="624"/>
      <c r="CL4358" s="624"/>
      <c r="CM4358" s="624"/>
      <c r="CN4358" s="624"/>
      <c r="CO4358" s="624"/>
      <c r="CP4358" s="624"/>
      <c r="CQ4358" s="624"/>
      <c r="CR4358" s="624"/>
      <c r="CS4358" s="624"/>
      <c r="CT4358" s="624"/>
      <c r="CU4358" s="624"/>
      <c r="CV4358" s="624"/>
      <c r="CW4358" s="624"/>
      <c r="CX4358" s="624"/>
      <c r="CY4358" s="624"/>
      <c r="CZ4358" s="624"/>
      <c r="DA4358" s="624"/>
      <c r="DB4358" s="624"/>
      <c r="DC4358" s="624"/>
      <c r="DD4358" s="624"/>
      <c r="DE4358" s="624"/>
      <c r="DF4358" s="624"/>
      <c r="DG4358" s="624"/>
      <c r="DH4358" s="624"/>
      <c r="DI4358" s="624"/>
      <c r="DJ4358" s="624"/>
      <c r="DK4358" s="624"/>
      <c r="DL4358" s="624"/>
      <c r="DM4358" s="624"/>
      <c r="DN4358" s="624"/>
      <c r="DO4358" s="624"/>
      <c r="DP4358" s="624"/>
      <c r="DQ4358" s="624"/>
      <c r="DR4358" s="624"/>
      <c r="DS4358" s="624"/>
      <c r="DT4358" s="624"/>
      <c r="DU4358" s="624"/>
      <c r="DV4358" s="624"/>
      <c r="DW4358" s="624"/>
      <c r="DX4358" s="624"/>
      <c r="DY4358" s="624"/>
      <c r="DZ4358" s="624"/>
      <c r="EA4358" s="624"/>
      <c r="EB4358" s="624"/>
      <c r="EC4358" s="624"/>
      <c r="ED4358" s="624"/>
      <c r="EE4358" s="624"/>
      <c r="EF4358" s="624"/>
      <c r="EG4358" s="624"/>
      <c r="EH4358" s="624"/>
      <c r="EI4358" s="624"/>
      <c r="EJ4358" s="624"/>
      <c r="EK4358" s="624"/>
      <c r="EL4358" s="624"/>
      <c r="EM4358" s="624"/>
      <c r="EN4358" s="624"/>
      <c r="EO4358" s="624"/>
      <c r="EP4358" s="624"/>
      <c r="EQ4358" s="624"/>
    </row>
    <row r="4359" spans="1:147" s="560" customFormat="1">
      <c r="A4359" s="624"/>
      <c r="B4359" s="624"/>
      <c r="O4359" s="624"/>
      <c r="P4359" s="624"/>
      <c r="Q4359" s="624"/>
      <c r="R4359" s="624"/>
      <c r="S4359" s="624"/>
      <c r="T4359" s="624"/>
      <c r="U4359" s="624"/>
      <c r="V4359" s="624"/>
      <c r="W4359" s="624"/>
      <c r="X4359" s="624"/>
      <c r="Y4359" s="624"/>
      <c r="Z4359" s="624"/>
      <c r="AB4359" s="624"/>
      <c r="AC4359" s="624"/>
      <c r="AD4359" s="624"/>
      <c r="AE4359" s="624"/>
      <c r="AF4359" s="624"/>
      <c r="AG4359" s="624"/>
      <c r="AH4359" s="624"/>
      <c r="AI4359" s="624"/>
      <c r="AJ4359" s="624"/>
      <c r="AK4359" s="624"/>
      <c r="AL4359" s="624"/>
      <c r="AM4359" s="624"/>
      <c r="AN4359" s="624"/>
      <c r="AO4359" s="624"/>
      <c r="AP4359" s="624"/>
      <c r="AQ4359" s="624"/>
      <c r="AR4359" s="624"/>
      <c r="AS4359" s="624"/>
      <c r="AT4359" s="624"/>
      <c r="AU4359" s="624"/>
      <c r="AV4359" s="624"/>
      <c r="AW4359" s="624"/>
      <c r="AX4359" s="624"/>
      <c r="AY4359" s="624"/>
      <c r="AZ4359" s="624"/>
      <c r="BA4359" s="624"/>
      <c r="BB4359" s="624"/>
      <c r="BC4359" s="624"/>
      <c r="BD4359" s="624"/>
      <c r="BE4359" s="624"/>
      <c r="BF4359" s="624"/>
      <c r="BG4359" s="624"/>
      <c r="BH4359" s="624"/>
      <c r="BI4359" s="624"/>
      <c r="BJ4359" s="624"/>
      <c r="BK4359" s="624"/>
      <c r="BL4359" s="624"/>
      <c r="BM4359" s="624"/>
      <c r="BN4359" s="624"/>
      <c r="BO4359" s="624"/>
      <c r="BP4359" s="624"/>
      <c r="BQ4359" s="624"/>
      <c r="BR4359" s="624"/>
      <c r="BS4359" s="624"/>
      <c r="BT4359" s="624"/>
      <c r="BU4359" s="624"/>
      <c r="BV4359" s="624"/>
      <c r="BW4359" s="624"/>
      <c r="BX4359" s="624"/>
      <c r="BY4359" s="624"/>
      <c r="BZ4359" s="624"/>
      <c r="CA4359" s="624"/>
      <c r="CB4359" s="624"/>
      <c r="CC4359" s="624"/>
      <c r="CD4359" s="624"/>
      <c r="CE4359" s="624"/>
      <c r="CF4359" s="624"/>
      <c r="CG4359" s="624"/>
      <c r="CH4359" s="624"/>
      <c r="CI4359" s="624"/>
      <c r="CJ4359" s="624"/>
      <c r="CK4359" s="624"/>
      <c r="CL4359" s="624"/>
      <c r="CM4359" s="624"/>
      <c r="CN4359" s="624"/>
      <c r="CO4359" s="624"/>
      <c r="CP4359" s="624"/>
      <c r="CQ4359" s="624"/>
      <c r="CR4359" s="624"/>
      <c r="CS4359" s="624"/>
      <c r="CT4359" s="624"/>
      <c r="CU4359" s="624"/>
      <c r="CV4359" s="624"/>
      <c r="CW4359" s="624"/>
      <c r="CX4359" s="624"/>
      <c r="CY4359" s="624"/>
      <c r="CZ4359" s="624"/>
      <c r="DA4359" s="624"/>
      <c r="DB4359" s="624"/>
      <c r="DC4359" s="624"/>
      <c r="DD4359" s="624"/>
      <c r="DE4359" s="624"/>
      <c r="DF4359" s="624"/>
      <c r="DG4359" s="624"/>
      <c r="DH4359" s="624"/>
      <c r="DI4359" s="624"/>
      <c r="DJ4359" s="624"/>
      <c r="DK4359" s="624"/>
      <c r="DL4359" s="624"/>
      <c r="DM4359" s="624"/>
      <c r="DN4359" s="624"/>
      <c r="DO4359" s="624"/>
      <c r="DP4359" s="624"/>
      <c r="DQ4359" s="624"/>
      <c r="DR4359" s="624"/>
      <c r="DS4359" s="624"/>
      <c r="DT4359" s="624"/>
      <c r="DU4359" s="624"/>
      <c r="DV4359" s="624"/>
      <c r="DW4359" s="624"/>
      <c r="DX4359" s="624"/>
      <c r="DY4359" s="624"/>
      <c r="DZ4359" s="624"/>
      <c r="EA4359" s="624"/>
      <c r="EB4359" s="624"/>
      <c r="EC4359" s="624"/>
      <c r="ED4359" s="624"/>
      <c r="EE4359" s="624"/>
      <c r="EF4359" s="624"/>
      <c r="EG4359" s="624"/>
      <c r="EH4359" s="624"/>
      <c r="EI4359" s="624"/>
      <c r="EJ4359" s="624"/>
      <c r="EK4359" s="624"/>
      <c r="EL4359" s="624"/>
      <c r="EM4359" s="624"/>
      <c r="EN4359" s="624"/>
      <c r="EO4359" s="624"/>
      <c r="EP4359" s="624"/>
      <c r="EQ4359" s="624"/>
    </row>
    <row r="4360" spans="1:147" s="560" customFormat="1">
      <c r="A4360" s="624"/>
      <c r="B4360" s="624"/>
      <c r="O4360" s="624"/>
      <c r="P4360" s="624"/>
      <c r="Q4360" s="624"/>
      <c r="R4360" s="624"/>
      <c r="S4360" s="624"/>
      <c r="T4360" s="624"/>
      <c r="U4360" s="624"/>
      <c r="V4360" s="624"/>
      <c r="W4360" s="624"/>
      <c r="X4360" s="624"/>
      <c r="Y4360" s="624"/>
      <c r="Z4360" s="624"/>
      <c r="AB4360" s="624"/>
      <c r="AC4360" s="624"/>
      <c r="AD4360" s="624"/>
      <c r="AE4360" s="624"/>
      <c r="AF4360" s="624"/>
      <c r="AG4360" s="624"/>
      <c r="AH4360" s="624"/>
      <c r="AI4360" s="624"/>
      <c r="AJ4360" s="624"/>
      <c r="AK4360" s="624"/>
      <c r="AL4360" s="624"/>
      <c r="AM4360" s="624"/>
      <c r="AN4360" s="624"/>
      <c r="AO4360" s="624"/>
      <c r="AP4360" s="624"/>
      <c r="AQ4360" s="624"/>
      <c r="AR4360" s="624"/>
      <c r="AS4360" s="624"/>
      <c r="AT4360" s="624"/>
      <c r="AU4360" s="624"/>
      <c r="AV4360" s="624"/>
      <c r="AW4360" s="624"/>
      <c r="AX4360" s="624"/>
      <c r="AY4360" s="624"/>
      <c r="AZ4360" s="624"/>
      <c r="BA4360" s="624"/>
      <c r="BB4360" s="624"/>
      <c r="BC4360" s="624"/>
      <c r="BD4360" s="624"/>
      <c r="BE4360" s="624"/>
      <c r="BF4360" s="624"/>
      <c r="BG4360" s="624"/>
      <c r="BH4360" s="624"/>
      <c r="BI4360" s="624"/>
      <c r="BJ4360" s="624"/>
      <c r="BK4360" s="624"/>
      <c r="BL4360" s="624"/>
      <c r="BM4360" s="624"/>
      <c r="BN4360" s="624"/>
      <c r="BO4360" s="624"/>
      <c r="BP4360" s="624"/>
      <c r="BQ4360" s="624"/>
      <c r="BR4360" s="624"/>
      <c r="BS4360" s="624"/>
      <c r="BT4360" s="624"/>
      <c r="BU4360" s="624"/>
      <c r="BV4360" s="624"/>
      <c r="BW4360" s="624"/>
      <c r="BX4360" s="624"/>
      <c r="BY4360" s="624"/>
      <c r="BZ4360" s="624"/>
      <c r="CA4360" s="624"/>
      <c r="CB4360" s="624"/>
      <c r="CC4360" s="624"/>
      <c r="CD4360" s="624"/>
      <c r="CE4360" s="624"/>
      <c r="CF4360" s="624"/>
      <c r="CG4360" s="624"/>
      <c r="CH4360" s="624"/>
      <c r="CI4360" s="624"/>
      <c r="CJ4360" s="624"/>
      <c r="CK4360" s="624"/>
      <c r="CL4360" s="624"/>
      <c r="CM4360" s="624"/>
      <c r="CN4360" s="624"/>
      <c r="CO4360" s="624"/>
      <c r="CP4360" s="624"/>
      <c r="CQ4360" s="624"/>
      <c r="CR4360" s="624"/>
      <c r="CS4360" s="624"/>
      <c r="CT4360" s="624"/>
      <c r="CU4360" s="624"/>
      <c r="CV4360" s="624"/>
      <c r="CW4360" s="624"/>
      <c r="CX4360" s="624"/>
      <c r="CY4360" s="624"/>
      <c r="CZ4360" s="624"/>
      <c r="DA4360" s="624"/>
      <c r="DB4360" s="624"/>
      <c r="DC4360" s="624"/>
      <c r="DD4360" s="624"/>
      <c r="DE4360" s="624"/>
      <c r="DF4360" s="624"/>
      <c r="DG4360" s="624"/>
      <c r="DH4360" s="624"/>
      <c r="DI4360" s="624"/>
      <c r="DJ4360" s="624"/>
      <c r="DK4360" s="624"/>
      <c r="DL4360" s="624"/>
      <c r="DM4360" s="624"/>
      <c r="DN4360" s="624"/>
      <c r="DO4360" s="624"/>
      <c r="DP4360" s="624"/>
      <c r="DQ4360" s="624"/>
      <c r="DR4360" s="624"/>
      <c r="DS4360" s="624"/>
      <c r="DT4360" s="624"/>
      <c r="DU4360" s="624"/>
      <c r="DV4360" s="624"/>
      <c r="DW4360" s="624"/>
      <c r="DX4360" s="624"/>
      <c r="DY4360" s="624"/>
      <c r="DZ4360" s="624"/>
      <c r="EA4360" s="624"/>
      <c r="EB4360" s="624"/>
      <c r="EC4360" s="624"/>
      <c r="ED4360" s="624"/>
      <c r="EE4360" s="624"/>
      <c r="EF4360" s="624"/>
      <c r="EG4360" s="624"/>
      <c r="EH4360" s="624"/>
      <c r="EI4360" s="624"/>
      <c r="EJ4360" s="624"/>
      <c r="EK4360" s="624"/>
      <c r="EL4360" s="624"/>
      <c r="EM4360" s="624"/>
      <c r="EN4360" s="624"/>
      <c r="EO4360" s="624"/>
      <c r="EP4360" s="624"/>
      <c r="EQ4360" s="624"/>
    </row>
    <row r="4361" spans="1:147" s="560" customFormat="1">
      <c r="A4361" s="624"/>
      <c r="B4361" s="624"/>
      <c r="O4361" s="624"/>
      <c r="P4361" s="624"/>
      <c r="Q4361" s="624"/>
      <c r="R4361" s="624"/>
      <c r="S4361" s="624"/>
      <c r="T4361" s="624"/>
      <c r="U4361" s="624"/>
      <c r="V4361" s="624"/>
      <c r="W4361" s="624"/>
      <c r="X4361" s="624"/>
      <c r="Y4361" s="624"/>
      <c r="Z4361" s="624"/>
      <c r="AB4361" s="624"/>
      <c r="AC4361" s="624"/>
      <c r="AD4361" s="624"/>
      <c r="AE4361" s="624"/>
      <c r="AF4361" s="624"/>
      <c r="AG4361" s="624"/>
      <c r="AH4361" s="624"/>
      <c r="AI4361" s="624"/>
      <c r="AJ4361" s="624"/>
      <c r="AK4361" s="624"/>
      <c r="AL4361" s="624"/>
      <c r="AM4361" s="624"/>
      <c r="AN4361" s="624"/>
      <c r="AO4361" s="624"/>
      <c r="AP4361" s="624"/>
      <c r="AQ4361" s="624"/>
      <c r="AR4361" s="624"/>
      <c r="AS4361" s="624"/>
      <c r="AT4361" s="624"/>
      <c r="AU4361" s="624"/>
      <c r="AV4361" s="624"/>
      <c r="AW4361" s="624"/>
      <c r="AX4361" s="624"/>
      <c r="AY4361" s="624"/>
      <c r="AZ4361" s="624"/>
      <c r="BA4361" s="624"/>
      <c r="BB4361" s="624"/>
      <c r="BC4361" s="624"/>
      <c r="BD4361" s="624"/>
      <c r="BE4361" s="624"/>
      <c r="BF4361" s="624"/>
      <c r="BG4361" s="624"/>
      <c r="BH4361" s="624"/>
      <c r="BI4361" s="624"/>
      <c r="BJ4361" s="624"/>
      <c r="BK4361" s="624"/>
      <c r="BL4361" s="624"/>
      <c r="BM4361" s="624"/>
      <c r="BN4361" s="624"/>
      <c r="BO4361" s="624"/>
      <c r="BP4361" s="624"/>
      <c r="BQ4361" s="624"/>
      <c r="BR4361" s="624"/>
      <c r="BS4361" s="624"/>
      <c r="BT4361" s="624"/>
      <c r="BU4361" s="624"/>
      <c r="BV4361" s="624"/>
      <c r="BW4361" s="624"/>
      <c r="BX4361" s="624"/>
      <c r="BY4361" s="624"/>
      <c r="BZ4361" s="624"/>
      <c r="CA4361" s="624"/>
      <c r="CB4361" s="624"/>
      <c r="CC4361" s="624"/>
      <c r="CD4361" s="624"/>
      <c r="CE4361" s="624"/>
      <c r="CF4361" s="624"/>
      <c r="CG4361" s="624"/>
      <c r="CH4361" s="624"/>
      <c r="CI4361" s="624"/>
      <c r="CJ4361" s="624"/>
      <c r="CK4361" s="624"/>
      <c r="CL4361" s="624"/>
      <c r="CM4361" s="624"/>
      <c r="CN4361" s="624"/>
      <c r="CO4361" s="624"/>
      <c r="CP4361" s="624"/>
      <c r="CQ4361" s="624"/>
      <c r="CR4361" s="624"/>
      <c r="CS4361" s="624"/>
      <c r="CT4361" s="624"/>
      <c r="CU4361" s="624"/>
      <c r="CV4361" s="624"/>
      <c r="CW4361" s="624"/>
      <c r="CX4361" s="624"/>
      <c r="CY4361" s="624"/>
      <c r="CZ4361" s="624"/>
      <c r="DA4361" s="624"/>
      <c r="DB4361" s="624"/>
      <c r="DC4361" s="624"/>
      <c r="DD4361" s="624"/>
      <c r="DE4361" s="624"/>
      <c r="DF4361" s="624"/>
      <c r="DG4361" s="624"/>
      <c r="DH4361" s="624"/>
      <c r="DI4361" s="624"/>
      <c r="DJ4361" s="624"/>
      <c r="DK4361" s="624"/>
      <c r="DL4361" s="624"/>
      <c r="DM4361" s="624"/>
      <c r="DN4361" s="624"/>
      <c r="DO4361" s="624"/>
      <c r="DP4361" s="624"/>
      <c r="DQ4361" s="624"/>
      <c r="DR4361" s="624"/>
      <c r="DS4361" s="624"/>
      <c r="DT4361" s="624"/>
      <c r="DU4361" s="624"/>
      <c r="DV4361" s="624"/>
      <c r="DW4361" s="624"/>
      <c r="DX4361" s="624"/>
      <c r="DY4361" s="624"/>
      <c r="DZ4361" s="624"/>
      <c r="EA4361" s="624"/>
      <c r="EB4361" s="624"/>
      <c r="EC4361" s="624"/>
      <c r="ED4361" s="624"/>
      <c r="EE4361" s="624"/>
      <c r="EF4361" s="624"/>
      <c r="EG4361" s="624"/>
      <c r="EH4361" s="624"/>
      <c r="EI4361" s="624"/>
      <c r="EJ4361" s="624"/>
      <c r="EK4361" s="624"/>
      <c r="EL4361" s="624"/>
      <c r="EM4361" s="624"/>
      <c r="EN4361" s="624"/>
      <c r="EO4361" s="624"/>
      <c r="EP4361" s="624"/>
      <c r="EQ4361" s="624"/>
    </row>
    <row r="4362" spans="1:147" s="560" customFormat="1">
      <c r="A4362" s="624"/>
      <c r="B4362" s="624"/>
      <c r="O4362" s="624"/>
      <c r="P4362" s="624"/>
      <c r="Q4362" s="624"/>
      <c r="R4362" s="624"/>
      <c r="S4362" s="624"/>
      <c r="T4362" s="624"/>
      <c r="U4362" s="624"/>
      <c r="V4362" s="624"/>
      <c r="W4362" s="624"/>
      <c r="X4362" s="624"/>
      <c r="Y4362" s="624"/>
      <c r="Z4362" s="624"/>
      <c r="AB4362" s="624"/>
      <c r="AC4362" s="624"/>
      <c r="AD4362" s="624"/>
      <c r="AE4362" s="624"/>
      <c r="AF4362" s="624"/>
      <c r="AG4362" s="624"/>
      <c r="AH4362" s="624"/>
      <c r="AI4362" s="624"/>
      <c r="AJ4362" s="624"/>
      <c r="AK4362" s="624"/>
      <c r="AL4362" s="624"/>
      <c r="AM4362" s="624"/>
      <c r="AN4362" s="624"/>
      <c r="AO4362" s="624"/>
      <c r="AP4362" s="624"/>
      <c r="AQ4362" s="624"/>
      <c r="AR4362" s="624"/>
      <c r="AS4362" s="624"/>
      <c r="AT4362" s="624"/>
      <c r="AU4362" s="624"/>
      <c r="AV4362" s="624"/>
      <c r="AW4362" s="624"/>
      <c r="AX4362" s="624"/>
      <c r="AY4362" s="624"/>
      <c r="AZ4362" s="624"/>
      <c r="BA4362" s="624"/>
      <c r="BB4362" s="624"/>
      <c r="BC4362" s="624"/>
      <c r="BD4362" s="624"/>
      <c r="BE4362" s="624"/>
      <c r="BF4362" s="624"/>
      <c r="BG4362" s="624"/>
      <c r="BH4362" s="624"/>
      <c r="BI4362" s="624"/>
      <c r="BJ4362" s="624"/>
      <c r="BK4362" s="624"/>
      <c r="BL4362" s="624"/>
      <c r="BM4362" s="624"/>
      <c r="BN4362" s="624"/>
      <c r="BO4362" s="624"/>
      <c r="BP4362" s="624"/>
      <c r="BQ4362" s="624"/>
      <c r="BR4362" s="624"/>
      <c r="BS4362" s="624"/>
      <c r="BT4362" s="624"/>
      <c r="BU4362" s="624"/>
      <c r="BV4362" s="624"/>
      <c r="BW4362" s="624"/>
      <c r="BX4362" s="624"/>
      <c r="BY4362" s="624"/>
      <c r="BZ4362" s="624"/>
      <c r="CA4362" s="624"/>
      <c r="CB4362" s="624"/>
      <c r="CC4362" s="624"/>
      <c r="CD4362" s="624"/>
      <c r="CE4362" s="624"/>
      <c r="CF4362" s="624"/>
      <c r="CG4362" s="624"/>
      <c r="CH4362" s="624"/>
      <c r="CI4362" s="624"/>
      <c r="CJ4362" s="624"/>
      <c r="CK4362" s="624"/>
      <c r="CL4362" s="624"/>
      <c r="CM4362" s="624"/>
      <c r="CN4362" s="624"/>
      <c r="CO4362" s="624"/>
      <c r="CP4362" s="624"/>
      <c r="CQ4362" s="624"/>
      <c r="CR4362" s="624"/>
      <c r="CS4362" s="624"/>
      <c r="CT4362" s="624"/>
      <c r="CU4362" s="624"/>
      <c r="CV4362" s="624"/>
      <c r="CW4362" s="624"/>
      <c r="CX4362" s="624"/>
      <c r="CY4362" s="624"/>
      <c r="CZ4362" s="624"/>
      <c r="DA4362" s="624"/>
      <c r="DB4362" s="624"/>
      <c r="DC4362" s="624"/>
      <c r="DD4362" s="624"/>
      <c r="DE4362" s="624"/>
      <c r="DF4362" s="624"/>
      <c r="DG4362" s="624"/>
      <c r="DH4362" s="624"/>
      <c r="DI4362" s="624"/>
      <c r="DJ4362" s="624"/>
      <c r="DK4362" s="624"/>
      <c r="DL4362" s="624"/>
      <c r="DM4362" s="624"/>
      <c r="DN4362" s="624"/>
      <c r="DO4362" s="624"/>
      <c r="DP4362" s="624"/>
      <c r="DQ4362" s="624"/>
      <c r="DR4362" s="624"/>
      <c r="DS4362" s="624"/>
      <c r="DT4362" s="624"/>
      <c r="DU4362" s="624"/>
      <c r="DV4362" s="624"/>
      <c r="DW4362" s="624"/>
      <c r="DX4362" s="624"/>
      <c r="DY4362" s="624"/>
      <c r="DZ4362" s="624"/>
      <c r="EA4362" s="624"/>
      <c r="EB4362" s="624"/>
      <c r="EC4362" s="624"/>
      <c r="ED4362" s="624"/>
      <c r="EE4362" s="624"/>
      <c r="EF4362" s="624"/>
      <c r="EG4362" s="624"/>
      <c r="EH4362" s="624"/>
      <c r="EI4362" s="624"/>
      <c r="EJ4362" s="624"/>
      <c r="EK4362" s="624"/>
      <c r="EL4362" s="624"/>
      <c r="EM4362" s="624"/>
      <c r="EN4362" s="624"/>
      <c r="EO4362" s="624"/>
      <c r="EP4362" s="624"/>
      <c r="EQ4362" s="624"/>
    </row>
    <row r="4363" spans="1:147" s="560" customFormat="1">
      <c r="A4363" s="624"/>
      <c r="B4363" s="624"/>
      <c r="O4363" s="624"/>
      <c r="P4363" s="624"/>
      <c r="Q4363" s="624"/>
      <c r="R4363" s="624"/>
      <c r="S4363" s="624"/>
      <c r="T4363" s="624"/>
      <c r="U4363" s="624"/>
      <c r="V4363" s="624"/>
      <c r="W4363" s="624"/>
      <c r="X4363" s="624"/>
      <c r="Y4363" s="624"/>
      <c r="Z4363" s="624"/>
      <c r="AB4363" s="624"/>
      <c r="AC4363" s="624"/>
      <c r="AD4363" s="624"/>
      <c r="AE4363" s="624"/>
      <c r="AF4363" s="624"/>
      <c r="AG4363" s="624"/>
      <c r="AH4363" s="624"/>
      <c r="AI4363" s="624"/>
      <c r="AJ4363" s="624"/>
      <c r="AK4363" s="624"/>
      <c r="AL4363" s="624"/>
      <c r="AM4363" s="624"/>
      <c r="AN4363" s="624"/>
      <c r="AO4363" s="624"/>
      <c r="AP4363" s="624"/>
      <c r="AQ4363" s="624"/>
      <c r="AR4363" s="624"/>
      <c r="AS4363" s="624"/>
      <c r="AT4363" s="624"/>
      <c r="AU4363" s="624"/>
      <c r="AV4363" s="624"/>
      <c r="AW4363" s="624"/>
      <c r="AX4363" s="624"/>
      <c r="AY4363" s="624"/>
      <c r="AZ4363" s="624"/>
      <c r="BA4363" s="624"/>
      <c r="BB4363" s="624"/>
      <c r="BC4363" s="624"/>
      <c r="BD4363" s="624"/>
      <c r="BE4363" s="624"/>
      <c r="BF4363" s="624"/>
      <c r="BG4363" s="624"/>
      <c r="BH4363" s="624"/>
      <c r="BI4363" s="624"/>
      <c r="BJ4363" s="624"/>
      <c r="BK4363" s="624"/>
      <c r="BL4363" s="624"/>
      <c r="BM4363" s="624"/>
      <c r="BN4363" s="624"/>
      <c r="BO4363" s="624"/>
      <c r="BP4363" s="624"/>
      <c r="BQ4363" s="624"/>
      <c r="BR4363" s="624"/>
      <c r="BS4363" s="624"/>
      <c r="BT4363" s="624"/>
      <c r="BU4363" s="624"/>
      <c r="BV4363" s="624"/>
      <c r="BW4363" s="624"/>
      <c r="BX4363" s="624"/>
      <c r="BY4363" s="624"/>
      <c r="BZ4363" s="624"/>
      <c r="CA4363" s="624"/>
      <c r="CB4363" s="624"/>
      <c r="CC4363" s="624"/>
      <c r="CD4363" s="624"/>
      <c r="CE4363" s="624"/>
      <c r="CF4363" s="624"/>
      <c r="CG4363" s="624"/>
      <c r="CH4363" s="624"/>
      <c r="CI4363" s="624"/>
      <c r="CJ4363" s="624"/>
      <c r="CK4363" s="624"/>
      <c r="CL4363" s="624"/>
      <c r="CM4363" s="624"/>
      <c r="CN4363" s="624"/>
      <c r="CO4363" s="624"/>
      <c r="CP4363" s="624"/>
      <c r="CQ4363" s="624"/>
      <c r="CR4363" s="624"/>
      <c r="CS4363" s="624"/>
      <c r="CT4363" s="624"/>
      <c r="CU4363" s="624"/>
      <c r="CV4363" s="624"/>
      <c r="CW4363" s="624"/>
      <c r="CX4363" s="624"/>
      <c r="CY4363" s="624"/>
      <c r="CZ4363" s="624"/>
      <c r="DA4363" s="624"/>
      <c r="DB4363" s="624"/>
      <c r="DC4363" s="624"/>
      <c r="DD4363" s="624"/>
      <c r="DE4363" s="624"/>
      <c r="DF4363" s="624"/>
      <c r="DG4363" s="624"/>
      <c r="DH4363" s="624"/>
      <c r="DI4363" s="624"/>
      <c r="DJ4363" s="624"/>
      <c r="DK4363" s="624"/>
      <c r="DL4363" s="624"/>
      <c r="DM4363" s="624"/>
      <c r="DN4363" s="624"/>
      <c r="DO4363" s="624"/>
      <c r="DP4363" s="624"/>
      <c r="DQ4363" s="624"/>
      <c r="DR4363" s="624"/>
      <c r="DS4363" s="624"/>
      <c r="DT4363" s="624"/>
      <c r="DU4363" s="624"/>
      <c r="DV4363" s="624"/>
      <c r="DW4363" s="624"/>
      <c r="DX4363" s="624"/>
      <c r="DY4363" s="624"/>
      <c r="DZ4363" s="624"/>
      <c r="EA4363" s="624"/>
      <c r="EB4363" s="624"/>
      <c r="EC4363" s="624"/>
      <c r="ED4363" s="624"/>
      <c r="EE4363" s="624"/>
      <c r="EF4363" s="624"/>
      <c r="EG4363" s="624"/>
      <c r="EH4363" s="624"/>
      <c r="EI4363" s="624"/>
      <c r="EJ4363" s="624"/>
      <c r="EK4363" s="624"/>
      <c r="EL4363" s="624"/>
      <c r="EM4363" s="624"/>
      <c r="EN4363" s="624"/>
      <c r="EO4363" s="624"/>
      <c r="EP4363" s="624"/>
      <c r="EQ4363" s="624"/>
    </row>
    <row r="4364" spans="1:147" s="560" customFormat="1">
      <c r="A4364" s="624"/>
      <c r="B4364" s="624"/>
      <c r="O4364" s="624"/>
      <c r="P4364" s="624"/>
      <c r="Q4364" s="624"/>
      <c r="R4364" s="624"/>
      <c r="S4364" s="624"/>
      <c r="T4364" s="624"/>
      <c r="U4364" s="624"/>
      <c r="V4364" s="624"/>
      <c r="W4364" s="624"/>
      <c r="X4364" s="624"/>
      <c r="Y4364" s="624"/>
      <c r="Z4364" s="624"/>
      <c r="AB4364" s="624"/>
      <c r="AC4364" s="624"/>
      <c r="AD4364" s="624"/>
      <c r="AE4364" s="624"/>
      <c r="AF4364" s="624"/>
      <c r="AG4364" s="624"/>
      <c r="AH4364" s="624"/>
      <c r="AI4364" s="624"/>
      <c r="AJ4364" s="624"/>
      <c r="AK4364" s="624"/>
      <c r="AL4364" s="624"/>
      <c r="AM4364" s="624"/>
      <c r="AN4364" s="624"/>
      <c r="AO4364" s="624"/>
      <c r="AP4364" s="624"/>
      <c r="AQ4364" s="624"/>
      <c r="AR4364" s="624"/>
      <c r="AS4364" s="624"/>
      <c r="AT4364" s="624"/>
      <c r="AU4364" s="624"/>
      <c r="AV4364" s="624"/>
      <c r="AW4364" s="624"/>
      <c r="AX4364" s="624"/>
      <c r="AY4364" s="624"/>
      <c r="AZ4364" s="624"/>
      <c r="BA4364" s="624"/>
      <c r="BB4364" s="624"/>
      <c r="BC4364" s="624"/>
      <c r="BD4364" s="624"/>
      <c r="BE4364" s="624"/>
      <c r="BF4364" s="624"/>
      <c r="BG4364" s="624"/>
      <c r="BH4364" s="624"/>
      <c r="BI4364" s="624"/>
      <c r="BJ4364" s="624"/>
      <c r="BK4364" s="624"/>
      <c r="BL4364" s="624"/>
      <c r="BM4364" s="624"/>
      <c r="BN4364" s="624"/>
      <c r="BO4364" s="624"/>
      <c r="BP4364" s="624"/>
      <c r="BQ4364" s="624"/>
      <c r="BR4364" s="624"/>
      <c r="BS4364" s="624"/>
      <c r="BT4364" s="624"/>
      <c r="BU4364" s="624"/>
      <c r="BV4364" s="624"/>
      <c r="BW4364" s="624"/>
      <c r="BX4364" s="624"/>
      <c r="BY4364" s="624"/>
      <c r="BZ4364" s="624"/>
      <c r="CA4364" s="624"/>
      <c r="CB4364" s="624"/>
      <c r="CC4364" s="624"/>
      <c r="CD4364" s="624"/>
      <c r="CE4364" s="624"/>
      <c r="CF4364" s="624"/>
      <c r="CG4364" s="624"/>
      <c r="CH4364" s="624"/>
      <c r="CI4364" s="624"/>
      <c r="CJ4364" s="624"/>
      <c r="CK4364" s="624"/>
      <c r="CL4364" s="624"/>
      <c r="CM4364" s="624"/>
      <c r="CN4364" s="624"/>
      <c r="CO4364" s="624"/>
      <c r="CP4364" s="624"/>
      <c r="CQ4364" s="624"/>
      <c r="CR4364" s="624"/>
      <c r="CS4364" s="624"/>
      <c r="CT4364" s="624"/>
      <c r="CU4364" s="624"/>
      <c r="CV4364" s="624"/>
      <c r="CW4364" s="624"/>
      <c r="CX4364" s="624"/>
      <c r="CY4364" s="624"/>
      <c r="CZ4364" s="624"/>
      <c r="DA4364" s="624"/>
      <c r="DB4364" s="624"/>
      <c r="DC4364" s="624"/>
      <c r="DD4364" s="624"/>
      <c r="DE4364" s="624"/>
      <c r="DF4364" s="624"/>
      <c r="DG4364" s="624"/>
      <c r="DH4364" s="624"/>
      <c r="DI4364" s="624"/>
      <c r="DJ4364" s="624"/>
      <c r="DK4364" s="624"/>
      <c r="DL4364" s="624"/>
      <c r="DM4364" s="624"/>
      <c r="DN4364" s="624"/>
      <c r="DO4364" s="624"/>
      <c r="DP4364" s="624"/>
      <c r="DQ4364" s="624"/>
      <c r="DR4364" s="624"/>
      <c r="DS4364" s="624"/>
      <c r="DT4364" s="624"/>
      <c r="DU4364" s="624"/>
      <c r="DV4364" s="624"/>
      <c r="DW4364" s="624"/>
      <c r="DX4364" s="624"/>
      <c r="DY4364" s="624"/>
      <c r="DZ4364" s="624"/>
      <c r="EA4364" s="624"/>
      <c r="EB4364" s="624"/>
      <c r="EC4364" s="624"/>
      <c r="ED4364" s="624"/>
      <c r="EE4364" s="624"/>
      <c r="EF4364" s="624"/>
      <c r="EG4364" s="624"/>
      <c r="EH4364" s="624"/>
      <c r="EI4364" s="624"/>
      <c r="EJ4364" s="624"/>
      <c r="EK4364" s="624"/>
      <c r="EL4364" s="624"/>
      <c r="EM4364" s="624"/>
      <c r="EN4364" s="624"/>
      <c r="EO4364" s="624"/>
      <c r="EP4364" s="624"/>
      <c r="EQ4364" s="624"/>
    </row>
    <row r="4365" spans="1:147" s="560" customFormat="1">
      <c r="A4365" s="624"/>
      <c r="B4365" s="624"/>
      <c r="O4365" s="624"/>
      <c r="P4365" s="624"/>
      <c r="Q4365" s="624"/>
      <c r="R4365" s="624"/>
      <c r="S4365" s="624"/>
      <c r="T4365" s="624"/>
      <c r="U4365" s="624"/>
      <c r="V4365" s="624"/>
      <c r="W4365" s="624"/>
      <c r="X4365" s="624"/>
      <c r="Y4365" s="624"/>
      <c r="Z4365" s="624"/>
      <c r="AB4365" s="624"/>
      <c r="AC4365" s="624"/>
      <c r="AD4365" s="624"/>
      <c r="AE4365" s="624"/>
      <c r="AF4365" s="624"/>
      <c r="AG4365" s="624"/>
      <c r="AH4365" s="624"/>
      <c r="AI4365" s="624"/>
      <c r="AJ4365" s="624"/>
      <c r="AK4365" s="624"/>
      <c r="AL4365" s="624"/>
      <c r="AM4365" s="624"/>
      <c r="AN4365" s="624"/>
      <c r="AO4365" s="624"/>
      <c r="AP4365" s="624"/>
      <c r="AQ4365" s="624"/>
      <c r="AR4365" s="624"/>
      <c r="AS4365" s="624"/>
      <c r="AT4365" s="624"/>
      <c r="AU4365" s="624"/>
      <c r="AV4365" s="624"/>
      <c r="AW4365" s="624"/>
      <c r="AX4365" s="624"/>
      <c r="AY4365" s="624"/>
      <c r="AZ4365" s="624"/>
      <c r="BA4365" s="624"/>
      <c r="BB4365" s="624"/>
      <c r="BC4365" s="624"/>
      <c r="BD4365" s="624"/>
      <c r="BE4365" s="624"/>
      <c r="BF4365" s="624"/>
      <c r="BG4365" s="624"/>
      <c r="BH4365" s="624"/>
      <c r="BI4365" s="624"/>
      <c r="BJ4365" s="624"/>
      <c r="BK4365" s="624"/>
      <c r="BL4365" s="624"/>
      <c r="BM4365" s="624"/>
      <c r="BN4365" s="624"/>
      <c r="BO4365" s="624"/>
      <c r="BP4365" s="624"/>
      <c r="BQ4365" s="624"/>
      <c r="BR4365" s="624"/>
      <c r="BS4365" s="624"/>
      <c r="BT4365" s="624"/>
      <c r="BU4365" s="624"/>
      <c r="BV4365" s="624"/>
      <c r="BW4365" s="624"/>
      <c r="BX4365" s="624"/>
      <c r="BY4365" s="624"/>
      <c r="BZ4365" s="624"/>
      <c r="CA4365" s="624"/>
      <c r="CB4365" s="624"/>
      <c r="CC4365" s="624"/>
      <c r="CD4365" s="624"/>
      <c r="CE4365" s="624"/>
      <c r="CF4365" s="624"/>
      <c r="CG4365" s="624"/>
      <c r="CH4365" s="624"/>
      <c r="CI4365" s="624"/>
      <c r="CJ4365" s="624"/>
      <c r="CK4365" s="624"/>
      <c r="CL4365" s="624"/>
      <c r="CM4365" s="624"/>
      <c r="CN4365" s="624"/>
      <c r="CO4365" s="624"/>
      <c r="CP4365" s="624"/>
      <c r="CQ4365" s="624"/>
      <c r="CR4365" s="624"/>
      <c r="CS4365" s="624"/>
      <c r="CT4365" s="624"/>
      <c r="CU4365" s="624"/>
      <c r="CV4365" s="624"/>
      <c r="CW4365" s="624"/>
      <c r="CX4365" s="624"/>
      <c r="CY4365" s="624"/>
      <c r="CZ4365" s="624"/>
      <c r="DA4365" s="624"/>
      <c r="DB4365" s="624"/>
      <c r="DC4365" s="624"/>
      <c r="DD4365" s="624"/>
      <c r="DE4365" s="624"/>
      <c r="DF4365" s="624"/>
      <c r="DG4365" s="624"/>
      <c r="DH4365" s="624"/>
      <c r="DI4365" s="624"/>
      <c r="DJ4365" s="624"/>
      <c r="DK4365" s="624"/>
      <c r="DL4365" s="624"/>
      <c r="DM4365" s="624"/>
      <c r="DN4365" s="624"/>
      <c r="DO4365" s="624"/>
      <c r="DP4365" s="624"/>
      <c r="DQ4365" s="624"/>
      <c r="DR4365" s="624"/>
      <c r="DS4365" s="624"/>
      <c r="DT4365" s="624"/>
      <c r="DU4365" s="624"/>
      <c r="DV4365" s="624"/>
      <c r="DW4365" s="624"/>
      <c r="DX4365" s="624"/>
      <c r="DY4365" s="624"/>
      <c r="DZ4365" s="624"/>
      <c r="EA4365" s="624"/>
      <c r="EB4365" s="624"/>
      <c r="EC4365" s="624"/>
      <c r="ED4365" s="624"/>
      <c r="EE4365" s="624"/>
      <c r="EF4365" s="624"/>
      <c r="EG4365" s="624"/>
      <c r="EH4365" s="624"/>
      <c r="EI4365" s="624"/>
      <c r="EJ4365" s="624"/>
      <c r="EK4365" s="624"/>
      <c r="EL4365" s="624"/>
      <c r="EM4365" s="624"/>
      <c r="EN4365" s="624"/>
      <c r="EO4365" s="624"/>
      <c r="EP4365" s="624"/>
      <c r="EQ4365" s="624"/>
    </row>
    <row r="4366" spans="1:147" s="560" customFormat="1">
      <c r="A4366" s="624"/>
      <c r="B4366" s="624"/>
      <c r="O4366" s="624"/>
      <c r="P4366" s="624"/>
      <c r="Q4366" s="624"/>
      <c r="R4366" s="624"/>
      <c r="S4366" s="624"/>
      <c r="T4366" s="624"/>
      <c r="U4366" s="624"/>
      <c r="V4366" s="624"/>
      <c r="W4366" s="624"/>
      <c r="X4366" s="624"/>
      <c r="Y4366" s="624"/>
      <c r="Z4366" s="624"/>
      <c r="AB4366" s="624"/>
      <c r="AC4366" s="624"/>
      <c r="AD4366" s="624"/>
      <c r="AE4366" s="624"/>
      <c r="AF4366" s="624"/>
      <c r="AG4366" s="624"/>
      <c r="AH4366" s="624"/>
      <c r="AI4366" s="624"/>
      <c r="AJ4366" s="624"/>
      <c r="AK4366" s="624"/>
      <c r="AL4366" s="624"/>
      <c r="AM4366" s="624"/>
      <c r="AN4366" s="624"/>
      <c r="AO4366" s="624"/>
      <c r="AP4366" s="624"/>
      <c r="AQ4366" s="624"/>
      <c r="AR4366" s="624"/>
      <c r="AS4366" s="624"/>
      <c r="AT4366" s="624"/>
      <c r="AU4366" s="624"/>
      <c r="AV4366" s="624"/>
      <c r="AW4366" s="624"/>
      <c r="AX4366" s="624"/>
      <c r="AY4366" s="624"/>
      <c r="AZ4366" s="624"/>
      <c r="BA4366" s="624"/>
      <c r="BB4366" s="624"/>
      <c r="BC4366" s="624"/>
      <c r="BD4366" s="624"/>
      <c r="BE4366" s="624"/>
      <c r="BF4366" s="624"/>
      <c r="BG4366" s="624"/>
      <c r="BH4366" s="624"/>
      <c r="BI4366" s="624"/>
      <c r="BJ4366" s="624"/>
      <c r="BK4366" s="624"/>
      <c r="BL4366" s="624"/>
      <c r="BM4366" s="624"/>
      <c r="BN4366" s="624"/>
      <c r="BO4366" s="624"/>
      <c r="BP4366" s="624"/>
      <c r="BQ4366" s="624"/>
      <c r="BR4366" s="624"/>
      <c r="BS4366" s="624"/>
      <c r="BT4366" s="624"/>
      <c r="BU4366" s="624"/>
      <c r="BV4366" s="624"/>
      <c r="BW4366" s="624"/>
      <c r="BX4366" s="624"/>
      <c r="BY4366" s="624"/>
      <c r="BZ4366" s="624"/>
      <c r="CA4366" s="624"/>
      <c r="CB4366" s="624"/>
      <c r="CC4366" s="624"/>
      <c r="CD4366" s="624"/>
      <c r="CE4366" s="624"/>
      <c r="CF4366" s="624"/>
      <c r="CG4366" s="624"/>
      <c r="CH4366" s="624"/>
      <c r="CI4366" s="624"/>
      <c r="CJ4366" s="624"/>
      <c r="CK4366" s="624"/>
      <c r="CL4366" s="624"/>
      <c r="CM4366" s="624"/>
      <c r="CN4366" s="624"/>
      <c r="CO4366" s="624"/>
      <c r="CP4366" s="624"/>
      <c r="CQ4366" s="624"/>
      <c r="CR4366" s="624"/>
      <c r="CS4366" s="624"/>
      <c r="CT4366" s="624"/>
      <c r="CU4366" s="624"/>
      <c r="CV4366" s="624"/>
      <c r="CW4366" s="624"/>
      <c r="CX4366" s="624"/>
      <c r="CY4366" s="624"/>
      <c r="CZ4366" s="624"/>
      <c r="DA4366" s="624"/>
      <c r="DB4366" s="624"/>
      <c r="DC4366" s="624"/>
      <c r="DD4366" s="624"/>
      <c r="DE4366" s="624"/>
      <c r="DF4366" s="624"/>
      <c r="DG4366" s="624"/>
      <c r="DH4366" s="624"/>
      <c r="DI4366" s="624"/>
      <c r="DJ4366" s="624"/>
      <c r="DK4366" s="624"/>
      <c r="DL4366" s="624"/>
      <c r="DM4366" s="624"/>
      <c r="DN4366" s="624"/>
      <c r="DO4366" s="624"/>
      <c r="DP4366" s="624"/>
      <c r="DQ4366" s="624"/>
      <c r="DR4366" s="624"/>
      <c r="DS4366" s="624"/>
      <c r="DT4366" s="624"/>
      <c r="DU4366" s="624"/>
      <c r="DV4366" s="624"/>
      <c r="DW4366" s="624"/>
      <c r="DX4366" s="624"/>
      <c r="DY4366" s="624"/>
      <c r="DZ4366" s="624"/>
      <c r="EA4366" s="624"/>
      <c r="EB4366" s="624"/>
      <c r="EC4366" s="624"/>
      <c r="ED4366" s="624"/>
      <c r="EE4366" s="624"/>
      <c r="EF4366" s="624"/>
      <c r="EG4366" s="624"/>
      <c r="EH4366" s="624"/>
      <c r="EI4366" s="624"/>
      <c r="EJ4366" s="624"/>
      <c r="EK4366" s="624"/>
      <c r="EL4366" s="624"/>
      <c r="EM4366" s="624"/>
      <c r="EN4366" s="624"/>
      <c r="EO4366" s="624"/>
      <c r="EP4366" s="624"/>
      <c r="EQ4366" s="624"/>
    </row>
    <row r="4367" spans="1:147" s="560" customFormat="1">
      <c r="A4367" s="624"/>
      <c r="B4367" s="624"/>
      <c r="O4367" s="624"/>
      <c r="P4367" s="624"/>
      <c r="Q4367" s="624"/>
      <c r="R4367" s="624"/>
      <c r="S4367" s="624"/>
      <c r="T4367" s="624"/>
      <c r="U4367" s="624"/>
      <c r="V4367" s="624"/>
      <c r="W4367" s="624"/>
      <c r="X4367" s="624"/>
      <c r="Y4367" s="624"/>
      <c r="Z4367" s="624"/>
      <c r="AB4367" s="624"/>
      <c r="AC4367" s="624"/>
      <c r="AD4367" s="624"/>
      <c r="AE4367" s="624"/>
      <c r="AF4367" s="624"/>
      <c r="AG4367" s="624"/>
      <c r="AH4367" s="624"/>
      <c r="AI4367" s="624"/>
      <c r="AJ4367" s="624"/>
      <c r="AK4367" s="624"/>
      <c r="AL4367" s="624"/>
      <c r="AM4367" s="624"/>
      <c r="AN4367" s="624"/>
      <c r="AO4367" s="624"/>
      <c r="AP4367" s="624"/>
      <c r="AQ4367" s="624"/>
      <c r="AR4367" s="624"/>
      <c r="AS4367" s="624"/>
      <c r="AT4367" s="624"/>
      <c r="AU4367" s="624"/>
      <c r="AV4367" s="624"/>
      <c r="AW4367" s="624"/>
      <c r="AX4367" s="624"/>
      <c r="AY4367" s="624"/>
      <c r="AZ4367" s="624"/>
      <c r="BA4367" s="624"/>
      <c r="BB4367" s="624"/>
      <c r="BC4367" s="624"/>
      <c r="BD4367" s="624"/>
      <c r="BE4367" s="624"/>
      <c r="BF4367" s="624"/>
      <c r="BG4367" s="624"/>
      <c r="BH4367" s="624"/>
      <c r="BI4367" s="624"/>
      <c r="BJ4367" s="624"/>
      <c r="BK4367" s="624"/>
      <c r="BL4367" s="624"/>
      <c r="BM4367" s="624"/>
      <c r="BN4367" s="624"/>
      <c r="BO4367" s="624"/>
      <c r="BP4367" s="624"/>
      <c r="BQ4367" s="624"/>
      <c r="BR4367" s="624"/>
      <c r="BS4367" s="624"/>
      <c r="BT4367" s="624"/>
      <c r="BU4367" s="624"/>
      <c r="BV4367" s="624"/>
      <c r="BW4367" s="624"/>
      <c r="BX4367" s="624"/>
      <c r="BY4367" s="624"/>
      <c r="BZ4367" s="624"/>
      <c r="CA4367" s="624"/>
      <c r="CB4367" s="624"/>
      <c r="CC4367" s="624"/>
      <c r="CD4367" s="624"/>
      <c r="CE4367" s="624"/>
      <c r="CF4367" s="624"/>
      <c r="CG4367" s="624"/>
      <c r="CH4367" s="624"/>
      <c r="CI4367" s="624"/>
      <c r="CJ4367" s="624"/>
      <c r="CK4367" s="624"/>
      <c r="CL4367" s="624"/>
      <c r="CM4367" s="624"/>
      <c r="CN4367" s="624"/>
      <c r="CO4367" s="624"/>
      <c r="CP4367" s="624"/>
      <c r="CQ4367" s="624"/>
      <c r="CR4367" s="624"/>
      <c r="CS4367" s="624"/>
      <c r="CT4367" s="624"/>
      <c r="CU4367" s="624"/>
      <c r="CV4367" s="624"/>
      <c r="CW4367" s="624"/>
      <c r="CX4367" s="624"/>
      <c r="CY4367" s="624"/>
      <c r="CZ4367" s="624"/>
      <c r="DA4367" s="624"/>
      <c r="DB4367" s="624"/>
      <c r="DC4367" s="624"/>
      <c r="DD4367" s="624"/>
      <c r="DE4367" s="624"/>
      <c r="DF4367" s="624"/>
      <c r="DG4367" s="624"/>
      <c r="DH4367" s="624"/>
      <c r="DI4367" s="624"/>
      <c r="DJ4367" s="624"/>
      <c r="DK4367" s="624"/>
      <c r="DL4367" s="624"/>
      <c r="DM4367" s="624"/>
      <c r="DN4367" s="624"/>
      <c r="DO4367" s="624"/>
      <c r="DP4367" s="624"/>
      <c r="DQ4367" s="624"/>
      <c r="DR4367" s="624"/>
      <c r="DS4367" s="624"/>
      <c r="DT4367" s="624"/>
      <c r="DU4367" s="624"/>
      <c r="DV4367" s="624"/>
      <c r="DW4367" s="624"/>
      <c r="DX4367" s="624"/>
      <c r="DY4367" s="624"/>
      <c r="DZ4367" s="624"/>
      <c r="EA4367" s="624"/>
      <c r="EB4367" s="624"/>
      <c r="EC4367" s="624"/>
      <c r="ED4367" s="624"/>
      <c r="EE4367" s="624"/>
      <c r="EF4367" s="624"/>
      <c r="EG4367" s="624"/>
      <c r="EH4367" s="624"/>
      <c r="EI4367" s="624"/>
      <c r="EJ4367" s="624"/>
      <c r="EK4367" s="624"/>
      <c r="EL4367" s="624"/>
      <c r="EM4367" s="624"/>
      <c r="EN4367" s="624"/>
      <c r="EO4367" s="624"/>
      <c r="EP4367" s="624"/>
      <c r="EQ4367" s="624"/>
    </row>
    <row r="4368" spans="1:147" s="560" customFormat="1">
      <c r="A4368" s="624"/>
      <c r="B4368" s="624"/>
      <c r="O4368" s="624"/>
      <c r="P4368" s="624"/>
      <c r="Q4368" s="624"/>
      <c r="R4368" s="624"/>
      <c r="S4368" s="624"/>
      <c r="T4368" s="624"/>
      <c r="U4368" s="624"/>
      <c r="V4368" s="624"/>
      <c r="W4368" s="624"/>
      <c r="X4368" s="624"/>
      <c r="Y4368" s="624"/>
      <c r="Z4368" s="624"/>
      <c r="AB4368" s="624"/>
      <c r="AC4368" s="624"/>
      <c r="AD4368" s="624"/>
      <c r="AE4368" s="624"/>
      <c r="AF4368" s="624"/>
      <c r="AG4368" s="624"/>
      <c r="AH4368" s="624"/>
      <c r="AI4368" s="624"/>
      <c r="AJ4368" s="624"/>
      <c r="AK4368" s="624"/>
      <c r="AL4368" s="624"/>
      <c r="AM4368" s="624"/>
      <c r="AN4368" s="624"/>
      <c r="AO4368" s="624"/>
      <c r="AP4368" s="624"/>
      <c r="AQ4368" s="624"/>
      <c r="AR4368" s="624"/>
      <c r="AS4368" s="624"/>
      <c r="AT4368" s="624"/>
      <c r="AU4368" s="624"/>
      <c r="AV4368" s="624"/>
      <c r="AW4368" s="624"/>
      <c r="AX4368" s="624"/>
      <c r="AY4368" s="624"/>
      <c r="AZ4368" s="624"/>
      <c r="BA4368" s="624"/>
      <c r="BB4368" s="624"/>
      <c r="BC4368" s="624"/>
      <c r="BD4368" s="624"/>
      <c r="BE4368" s="624"/>
      <c r="BF4368" s="624"/>
      <c r="BG4368" s="624"/>
      <c r="BH4368" s="624"/>
      <c r="BI4368" s="624"/>
      <c r="BJ4368" s="624"/>
      <c r="BK4368" s="624"/>
      <c r="BL4368" s="624"/>
      <c r="BM4368" s="624"/>
      <c r="BN4368" s="624"/>
      <c r="BO4368" s="624"/>
      <c r="BP4368" s="624"/>
      <c r="BQ4368" s="624"/>
      <c r="BR4368" s="624"/>
      <c r="BS4368" s="624"/>
      <c r="BT4368" s="624"/>
      <c r="BU4368" s="624"/>
      <c r="BV4368" s="624"/>
      <c r="BW4368" s="624"/>
      <c r="BX4368" s="624"/>
      <c r="BY4368" s="624"/>
      <c r="BZ4368" s="624"/>
      <c r="CA4368" s="624"/>
      <c r="CB4368" s="624"/>
      <c r="CC4368" s="624"/>
      <c r="CD4368" s="624"/>
      <c r="CE4368" s="624"/>
      <c r="CF4368" s="624"/>
      <c r="CG4368" s="624"/>
      <c r="CH4368" s="624"/>
      <c r="CI4368" s="624"/>
      <c r="CJ4368" s="624"/>
      <c r="CK4368" s="624"/>
      <c r="CL4368" s="624"/>
      <c r="CM4368" s="624"/>
      <c r="CN4368" s="624"/>
      <c r="CO4368" s="624"/>
      <c r="CP4368" s="624"/>
      <c r="CQ4368" s="624"/>
      <c r="CR4368" s="624"/>
      <c r="CS4368" s="624"/>
      <c r="CT4368" s="624"/>
      <c r="CU4368" s="624"/>
      <c r="CV4368" s="624"/>
      <c r="CW4368" s="624"/>
      <c r="CX4368" s="624"/>
      <c r="CY4368" s="624"/>
      <c r="CZ4368" s="624"/>
      <c r="DA4368" s="624"/>
      <c r="DB4368" s="624"/>
      <c r="DC4368" s="624"/>
      <c r="DD4368" s="624"/>
      <c r="DE4368" s="624"/>
      <c r="DF4368" s="624"/>
      <c r="DG4368" s="624"/>
      <c r="DH4368" s="624"/>
      <c r="DI4368" s="624"/>
      <c r="DJ4368" s="624"/>
      <c r="DK4368" s="624"/>
      <c r="DL4368" s="624"/>
      <c r="DM4368" s="624"/>
      <c r="DN4368" s="624"/>
      <c r="DO4368" s="624"/>
      <c r="DP4368" s="624"/>
      <c r="DQ4368" s="624"/>
      <c r="DR4368" s="624"/>
      <c r="DS4368" s="624"/>
      <c r="DT4368" s="624"/>
      <c r="DU4368" s="624"/>
      <c r="DV4368" s="624"/>
      <c r="DW4368" s="624"/>
      <c r="DX4368" s="624"/>
      <c r="DY4368" s="624"/>
      <c r="DZ4368" s="624"/>
      <c r="EA4368" s="624"/>
      <c r="EB4368" s="624"/>
      <c r="EC4368" s="624"/>
      <c r="ED4368" s="624"/>
      <c r="EE4368" s="624"/>
      <c r="EF4368" s="624"/>
      <c r="EG4368" s="624"/>
      <c r="EH4368" s="624"/>
      <c r="EI4368" s="624"/>
      <c r="EJ4368" s="624"/>
      <c r="EK4368" s="624"/>
      <c r="EL4368" s="624"/>
      <c r="EM4368" s="624"/>
      <c r="EN4368" s="624"/>
      <c r="EO4368" s="624"/>
      <c r="EP4368" s="624"/>
      <c r="EQ4368" s="624"/>
    </row>
    <row r="4369" spans="1:147" s="560" customFormat="1">
      <c r="A4369" s="624"/>
      <c r="B4369" s="624"/>
      <c r="O4369" s="624"/>
      <c r="P4369" s="624"/>
      <c r="Q4369" s="624"/>
      <c r="R4369" s="624"/>
      <c r="S4369" s="624"/>
      <c r="T4369" s="624"/>
      <c r="U4369" s="624"/>
      <c r="V4369" s="624"/>
      <c r="W4369" s="624"/>
      <c r="X4369" s="624"/>
      <c r="Y4369" s="624"/>
      <c r="Z4369" s="624"/>
      <c r="AB4369" s="624"/>
      <c r="AC4369" s="624"/>
      <c r="AD4369" s="624"/>
      <c r="AE4369" s="624"/>
      <c r="AF4369" s="624"/>
      <c r="AG4369" s="624"/>
      <c r="AH4369" s="624"/>
      <c r="AI4369" s="624"/>
      <c r="AJ4369" s="624"/>
      <c r="AK4369" s="624"/>
      <c r="AL4369" s="624"/>
      <c r="AM4369" s="624"/>
      <c r="AN4369" s="624"/>
      <c r="AO4369" s="624"/>
      <c r="AP4369" s="624"/>
      <c r="AQ4369" s="624"/>
      <c r="AR4369" s="624"/>
      <c r="AS4369" s="624"/>
      <c r="AT4369" s="624"/>
      <c r="AU4369" s="624"/>
      <c r="AV4369" s="624"/>
      <c r="AW4369" s="624"/>
      <c r="AX4369" s="624"/>
      <c r="AY4369" s="624"/>
      <c r="AZ4369" s="624"/>
      <c r="BA4369" s="624"/>
      <c r="BB4369" s="624"/>
      <c r="BC4369" s="624"/>
      <c r="BD4369" s="624"/>
      <c r="BE4369" s="624"/>
      <c r="BF4369" s="624"/>
      <c r="BG4369" s="624"/>
      <c r="BH4369" s="624"/>
      <c r="BI4369" s="624"/>
      <c r="BJ4369" s="624"/>
      <c r="BK4369" s="624"/>
      <c r="BL4369" s="624"/>
      <c r="BM4369" s="624"/>
      <c r="BN4369" s="624"/>
      <c r="BO4369" s="624"/>
      <c r="BP4369" s="624"/>
      <c r="BQ4369" s="624"/>
      <c r="BR4369" s="624"/>
      <c r="BS4369" s="624"/>
      <c r="BT4369" s="624"/>
      <c r="BU4369" s="624"/>
      <c r="BV4369" s="624"/>
      <c r="BW4369" s="624"/>
      <c r="BX4369" s="624"/>
      <c r="BY4369" s="624"/>
      <c r="BZ4369" s="624"/>
      <c r="CA4369" s="624"/>
      <c r="CB4369" s="624"/>
      <c r="CC4369" s="624"/>
      <c r="CD4369" s="624"/>
      <c r="CE4369" s="624"/>
      <c r="CF4369" s="624"/>
      <c r="CG4369" s="624"/>
      <c r="CH4369" s="624"/>
      <c r="CI4369" s="624"/>
      <c r="CJ4369" s="624"/>
      <c r="CK4369" s="624"/>
      <c r="CL4369" s="624"/>
      <c r="CM4369" s="624"/>
      <c r="CN4369" s="624"/>
      <c r="CO4369" s="624"/>
      <c r="CP4369" s="624"/>
      <c r="CQ4369" s="624"/>
      <c r="CR4369" s="624"/>
      <c r="CS4369" s="624"/>
      <c r="CT4369" s="624"/>
      <c r="CU4369" s="624"/>
      <c r="CV4369" s="624"/>
      <c r="CW4369" s="624"/>
      <c r="CX4369" s="624"/>
      <c r="CY4369" s="624"/>
      <c r="CZ4369" s="624"/>
      <c r="DA4369" s="624"/>
      <c r="DB4369" s="624"/>
      <c r="DC4369" s="624"/>
      <c r="DD4369" s="624"/>
      <c r="DE4369" s="624"/>
      <c r="DF4369" s="624"/>
      <c r="DG4369" s="624"/>
      <c r="DH4369" s="624"/>
      <c r="DI4369" s="624"/>
      <c r="DJ4369" s="624"/>
      <c r="DK4369" s="624"/>
      <c r="DL4369" s="624"/>
      <c r="DM4369" s="624"/>
      <c r="DN4369" s="624"/>
      <c r="DO4369" s="624"/>
      <c r="DP4369" s="624"/>
      <c r="DQ4369" s="624"/>
      <c r="DR4369" s="624"/>
      <c r="DS4369" s="624"/>
      <c r="DT4369" s="624"/>
      <c r="DU4369" s="624"/>
      <c r="DV4369" s="624"/>
      <c r="DW4369" s="624"/>
      <c r="DX4369" s="624"/>
      <c r="DY4369" s="624"/>
      <c r="DZ4369" s="624"/>
      <c r="EA4369" s="624"/>
      <c r="EB4369" s="624"/>
      <c r="EC4369" s="624"/>
      <c r="ED4369" s="624"/>
      <c r="EE4369" s="624"/>
      <c r="EF4369" s="624"/>
      <c r="EG4369" s="624"/>
      <c r="EH4369" s="624"/>
      <c r="EI4369" s="624"/>
      <c r="EJ4369" s="624"/>
      <c r="EK4369" s="624"/>
      <c r="EL4369" s="624"/>
      <c r="EM4369" s="624"/>
      <c r="EN4369" s="624"/>
      <c r="EO4369" s="624"/>
      <c r="EP4369" s="624"/>
      <c r="EQ4369" s="624"/>
    </row>
    <row r="4370" spans="1:147" s="560" customFormat="1">
      <c r="A4370" s="624"/>
      <c r="B4370" s="624"/>
      <c r="O4370" s="624"/>
      <c r="P4370" s="624"/>
      <c r="Q4370" s="624"/>
      <c r="R4370" s="624"/>
      <c r="S4370" s="624"/>
      <c r="T4370" s="624"/>
      <c r="U4370" s="624"/>
      <c r="V4370" s="624"/>
      <c r="W4370" s="624"/>
      <c r="X4370" s="624"/>
      <c r="Y4370" s="624"/>
      <c r="Z4370" s="624"/>
      <c r="AB4370" s="624"/>
      <c r="AC4370" s="624"/>
      <c r="AD4370" s="624"/>
      <c r="AE4370" s="624"/>
      <c r="AF4370" s="624"/>
      <c r="AG4370" s="624"/>
      <c r="AH4370" s="624"/>
      <c r="AI4370" s="624"/>
      <c r="AJ4370" s="624"/>
      <c r="AK4370" s="624"/>
      <c r="AL4370" s="624"/>
      <c r="AM4370" s="624"/>
      <c r="AN4370" s="624"/>
      <c r="AO4370" s="624"/>
      <c r="AP4370" s="624"/>
      <c r="AQ4370" s="624"/>
      <c r="AR4370" s="624"/>
      <c r="AS4370" s="624"/>
      <c r="AT4370" s="624"/>
      <c r="AU4370" s="624"/>
      <c r="AV4370" s="624"/>
      <c r="AW4370" s="624"/>
      <c r="AX4370" s="624"/>
      <c r="AY4370" s="624"/>
      <c r="AZ4370" s="624"/>
      <c r="BA4370" s="624"/>
      <c r="BB4370" s="624"/>
      <c r="BC4370" s="624"/>
      <c r="BD4370" s="624"/>
      <c r="BE4370" s="624"/>
      <c r="BF4370" s="624"/>
      <c r="BG4370" s="624"/>
      <c r="BH4370" s="624"/>
      <c r="BI4370" s="624"/>
      <c r="BJ4370" s="624"/>
      <c r="BK4370" s="624"/>
      <c r="BL4370" s="624"/>
      <c r="BM4370" s="624"/>
      <c r="BN4370" s="624"/>
      <c r="BO4370" s="624"/>
      <c r="BP4370" s="624"/>
      <c r="BQ4370" s="624"/>
      <c r="BR4370" s="624"/>
      <c r="BS4370" s="624"/>
      <c r="BT4370" s="624"/>
      <c r="BU4370" s="624"/>
      <c r="BV4370" s="624"/>
      <c r="BW4370" s="624"/>
      <c r="BX4370" s="624"/>
      <c r="BY4370" s="624"/>
      <c r="BZ4370" s="624"/>
      <c r="CA4370" s="624"/>
      <c r="CB4370" s="624"/>
      <c r="CC4370" s="624"/>
      <c r="CD4370" s="624"/>
      <c r="CE4370" s="624"/>
      <c r="CF4370" s="624"/>
      <c r="CG4370" s="624"/>
      <c r="CH4370" s="624"/>
      <c r="CI4370" s="624"/>
      <c r="CJ4370" s="624"/>
      <c r="CK4370" s="624"/>
      <c r="CL4370" s="624"/>
      <c r="CM4370" s="624"/>
      <c r="CN4370" s="624"/>
      <c r="CO4370" s="624"/>
      <c r="CP4370" s="624"/>
      <c r="CQ4370" s="624"/>
      <c r="CR4370" s="624"/>
      <c r="CS4370" s="624"/>
      <c r="CT4370" s="624"/>
      <c r="CU4370" s="624"/>
      <c r="CV4370" s="624"/>
      <c r="CW4370" s="624"/>
      <c r="CX4370" s="624"/>
      <c r="CY4370" s="624"/>
      <c r="CZ4370" s="624"/>
      <c r="DA4370" s="624"/>
      <c r="DB4370" s="624"/>
      <c r="DC4370" s="624"/>
      <c r="DD4370" s="624"/>
      <c r="DE4370" s="624"/>
      <c r="DF4370" s="624"/>
      <c r="DG4370" s="624"/>
      <c r="DH4370" s="624"/>
      <c r="DI4370" s="624"/>
      <c r="DJ4370" s="624"/>
      <c r="DK4370" s="624"/>
      <c r="DL4370" s="624"/>
      <c r="DM4370" s="624"/>
      <c r="DN4370" s="624"/>
      <c r="DO4370" s="624"/>
      <c r="DP4370" s="624"/>
      <c r="DQ4370" s="624"/>
      <c r="DR4370" s="624"/>
      <c r="DS4370" s="624"/>
      <c r="DT4370" s="624"/>
      <c r="DU4370" s="624"/>
      <c r="DV4370" s="624"/>
      <c r="DW4370" s="624"/>
      <c r="DX4370" s="624"/>
      <c r="DY4370" s="624"/>
      <c r="DZ4370" s="624"/>
      <c r="EA4370" s="624"/>
      <c r="EB4370" s="624"/>
      <c r="EC4370" s="624"/>
      <c r="ED4370" s="624"/>
      <c r="EE4370" s="624"/>
      <c r="EF4370" s="624"/>
      <c r="EG4370" s="624"/>
      <c r="EH4370" s="624"/>
      <c r="EI4370" s="624"/>
      <c r="EJ4370" s="624"/>
      <c r="EK4370" s="624"/>
      <c r="EL4370" s="624"/>
      <c r="EM4370" s="624"/>
      <c r="EN4370" s="624"/>
      <c r="EO4370" s="624"/>
      <c r="EP4370" s="624"/>
      <c r="EQ4370" s="624"/>
    </row>
    <row r="4371" spans="1:147" s="560" customFormat="1">
      <c r="A4371" s="624"/>
      <c r="B4371" s="624"/>
      <c r="O4371" s="624"/>
      <c r="P4371" s="624"/>
      <c r="Q4371" s="624"/>
      <c r="R4371" s="624"/>
      <c r="S4371" s="624"/>
      <c r="T4371" s="624"/>
      <c r="U4371" s="624"/>
      <c r="V4371" s="624"/>
      <c r="W4371" s="624"/>
      <c r="X4371" s="624"/>
      <c r="Y4371" s="624"/>
      <c r="Z4371" s="624"/>
      <c r="AB4371" s="624"/>
      <c r="AC4371" s="624"/>
      <c r="AD4371" s="624"/>
      <c r="AE4371" s="624"/>
      <c r="AF4371" s="624"/>
      <c r="AG4371" s="624"/>
      <c r="AH4371" s="624"/>
      <c r="AI4371" s="624"/>
      <c r="AJ4371" s="624"/>
      <c r="AK4371" s="624"/>
      <c r="AL4371" s="624"/>
      <c r="AM4371" s="624"/>
      <c r="AN4371" s="624"/>
      <c r="AO4371" s="624"/>
      <c r="AP4371" s="624"/>
      <c r="AQ4371" s="624"/>
      <c r="AR4371" s="624"/>
      <c r="AS4371" s="624"/>
      <c r="AT4371" s="624"/>
      <c r="AU4371" s="624"/>
      <c r="AV4371" s="624"/>
      <c r="AW4371" s="624"/>
      <c r="AX4371" s="624"/>
      <c r="AY4371" s="624"/>
      <c r="AZ4371" s="624"/>
      <c r="BA4371" s="624"/>
      <c r="BB4371" s="624"/>
      <c r="BC4371" s="624"/>
      <c r="BD4371" s="624"/>
      <c r="BE4371" s="624"/>
      <c r="BF4371" s="624"/>
      <c r="BG4371" s="624"/>
      <c r="BH4371" s="624"/>
      <c r="BI4371" s="624"/>
      <c r="BJ4371" s="624"/>
      <c r="BK4371" s="624"/>
      <c r="BL4371" s="624"/>
      <c r="BM4371" s="624"/>
      <c r="BN4371" s="624"/>
      <c r="BO4371" s="624"/>
      <c r="BP4371" s="624"/>
      <c r="BQ4371" s="624"/>
      <c r="BR4371" s="624"/>
      <c r="BS4371" s="624"/>
      <c r="BT4371" s="624"/>
      <c r="BU4371" s="624"/>
      <c r="BV4371" s="624"/>
      <c r="BW4371" s="624"/>
      <c r="BX4371" s="624"/>
      <c r="BY4371" s="624"/>
      <c r="BZ4371" s="624"/>
      <c r="CA4371" s="624"/>
      <c r="CB4371" s="624"/>
      <c r="CC4371" s="624"/>
      <c r="CD4371" s="624"/>
      <c r="CE4371" s="624"/>
      <c r="CF4371" s="624"/>
      <c r="CG4371" s="624"/>
      <c r="CH4371" s="624"/>
      <c r="CI4371" s="624"/>
      <c r="CJ4371" s="624"/>
      <c r="CK4371" s="624"/>
      <c r="CL4371" s="624"/>
      <c r="CM4371" s="624"/>
      <c r="CN4371" s="624"/>
      <c r="CO4371" s="624"/>
      <c r="CP4371" s="624"/>
      <c r="CQ4371" s="624"/>
      <c r="CR4371" s="624"/>
      <c r="CS4371" s="624"/>
      <c r="CT4371" s="624"/>
      <c r="CU4371" s="624"/>
      <c r="CV4371" s="624"/>
      <c r="CW4371" s="624"/>
      <c r="CX4371" s="624"/>
      <c r="CY4371" s="624"/>
      <c r="CZ4371" s="624"/>
      <c r="DA4371" s="624"/>
      <c r="DB4371" s="624"/>
      <c r="DC4371" s="624"/>
      <c r="DD4371" s="624"/>
      <c r="DE4371" s="624"/>
      <c r="DF4371" s="624"/>
      <c r="DG4371" s="624"/>
      <c r="DH4371" s="624"/>
      <c r="DI4371" s="624"/>
      <c r="DJ4371" s="624"/>
      <c r="DK4371" s="624"/>
      <c r="DL4371" s="624"/>
      <c r="DM4371" s="624"/>
      <c r="DN4371" s="624"/>
      <c r="DO4371" s="624"/>
      <c r="DP4371" s="624"/>
      <c r="DQ4371" s="624"/>
      <c r="DR4371" s="624"/>
      <c r="DS4371" s="624"/>
      <c r="DT4371" s="624"/>
      <c r="DU4371" s="624"/>
      <c r="DV4371" s="624"/>
      <c r="DW4371" s="624"/>
      <c r="DX4371" s="624"/>
      <c r="DY4371" s="624"/>
      <c r="DZ4371" s="624"/>
      <c r="EA4371" s="624"/>
      <c r="EB4371" s="624"/>
      <c r="EC4371" s="624"/>
      <c r="ED4371" s="624"/>
      <c r="EE4371" s="624"/>
      <c r="EF4371" s="624"/>
      <c r="EG4371" s="624"/>
      <c r="EH4371" s="624"/>
      <c r="EI4371" s="624"/>
      <c r="EJ4371" s="624"/>
      <c r="EK4371" s="624"/>
      <c r="EL4371" s="624"/>
      <c r="EM4371" s="624"/>
      <c r="EN4371" s="624"/>
      <c r="EO4371" s="624"/>
      <c r="EP4371" s="624"/>
      <c r="EQ4371" s="624"/>
    </row>
    <row r="4372" spans="1:147" s="560" customFormat="1">
      <c r="A4372" s="624"/>
      <c r="B4372" s="624"/>
      <c r="O4372" s="624"/>
      <c r="P4372" s="624"/>
      <c r="Q4372" s="624"/>
      <c r="R4372" s="624"/>
      <c r="S4372" s="624"/>
      <c r="T4372" s="624"/>
      <c r="U4372" s="624"/>
      <c r="V4372" s="624"/>
      <c r="W4372" s="624"/>
      <c r="X4372" s="624"/>
      <c r="Y4372" s="624"/>
      <c r="Z4372" s="624"/>
      <c r="AB4372" s="624"/>
      <c r="AC4372" s="624"/>
      <c r="AD4372" s="624"/>
      <c r="AE4372" s="624"/>
      <c r="AF4372" s="624"/>
      <c r="AG4372" s="624"/>
      <c r="AH4372" s="624"/>
      <c r="AI4372" s="624"/>
      <c r="AJ4372" s="624"/>
      <c r="AK4372" s="624"/>
      <c r="AL4372" s="624"/>
      <c r="AM4372" s="624"/>
      <c r="AN4372" s="624"/>
      <c r="AO4372" s="624"/>
      <c r="AP4372" s="624"/>
      <c r="AQ4372" s="624"/>
      <c r="AR4372" s="624"/>
      <c r="AS4372" s="624"/>
      <c r="AT4372" s="624"/>
      <c r="AU4372" s="624"/>
      <c r="AV4372" s="624"/>
      <c r="AW4372" s="624"/>
      <c r="AX4372" s="624"/>
      <c r="AY4372" s="624"/>
      <c r="AZ4372" s="624"/>
      <c r="BA4372" s="624"/>
      <c r="BB4372" s="624"/>
      <c r="BC4372" s="624"/>
      <c r="BD4372" s="624"/>
      <c r="BE4372" s="624"/>
      <c r="BF4372" s="624"/>
      <c r="BG4372" s="624"/>
      <c r="BH4372" s="624"/>
      <c r="BI4372" s="624"/>
      <c r="BJ4372" s="624"/>
      <c r="BK4372" s="624"/>
      <c r="BL4372" s="624"/>
      <c r="BM4372" s="624"/>
      <c r="BN4372" s="624"/>
      <c r="BO4372" s="624"/>
      <c r="BP4372" s="624"/>
      <c r="BQ4372" s="624"/>
      <c r="BR4372" s="624"/>
      <c r="BS4372" s="624"/>
      <c r="BT4372" s="624"/>
      <c r="BU4372" s="624"/>
      <c r="BV4372" s="624"/>
      <c r="BW4372" s="624"/>
      <c r="BX4372" s="624"/>
      <c r="BY4372" s="624"/>
      <c r="BZ4372" s="624"/>
      <c r="CA4372" s="624"/>
      <c r="CB4372" s="624"/>
      <c r="CC4372" s="624"/>
      <c r="CD4372" s="624"/>
      <c r="CE4372" s="624"/>
      <c r="CF4372" s="624"/>
      <c r="CG4372" s="624"/>
      <c r="CH4372" s="624"/>
      <c r="CI4372" s="624"/>
      <c r="CJ4372" s="624"/>
      <c r="CK4372" s="624"/>
      <c r="CL4372" s="624"/>
      <c r="CM4372" s="624"/>
      <c r="CN4372" s="624"/>
      <c r="CO4372" s="624"/>
      <c r="CP4372" s="624"/>
      <c r="CQ4372" s="624"/>
      <c r="CR4372" s="624"/>
      <c r="CS4372" s="624"/>
      <c r="CT4372" s="624"/>
      <c r="CU4372" s="624"/>
      <c r="CV4372" s="624"/>
      <c r="CW4372" s="624"/>
      <c r="CX4372" s="624"/>
      <c r="CY4372" s="624"/>
      <c r="CZ4372" s="624"/>
      <c r="DA4372" s="624"/>
      <c r="DB4372" s="624"/>
      <c r="DC4372" s="624"/>
      <c r="DD4372" s="624"/>
      <c r="DE4372" s="624"/>
      <c r="DF4372" s="624"/>
      <c r="DG4372" s="624"/>
      <c r="DH4372" s="624"/>
      <c r="DI4372" s="624"/>
      <c r="DJ4372" s="624"/>
      <c r="DK4372" s="624"/>
      <c r="DL4372" s="624"/>
      <c r="DM4372" s="624"/>
      <c r="DN4372" s="624"/>
      <c r="DO4372" s="624"/>
      <c r="DP4372" s="624"/>
      <c r="DQ4372" s="624"/>
      <c r="DR4372" s="624"/>
      <c r="DS4372" s="624"/>
      <c r="DT4372" s="624"/>
      <c r="DU4372" s="624"/>
      <c r="DV4372" s="624"/>
      <c r="DW4372" s="624"/>
      <c r="DX4372" s="624"/>
      <c r="DY4372" s="624"/>
      <c r="DZ4372" s="624"/>
      <c r="EA4372" s="624"/>
      <c r="EB4372" s="624"/>
      <c r="EC4372" s="624"/>
      <c r="ED4372" s="624"/>
      <c r="EE4372" s="624"/>
      <c r="EF4372" s="624"/>
      <c r="EG4372" s="624"/>
      <c r="EH4372" s="624"/>
      <c r="EI4372" s="624"/>
      <c r="EJ4372" s="624"/>
      <c r="EK4372" s="624"/>
      <c r="EL4372" s="624"/>
      <c r="EM4372" s="624"/>
      <c r="EN4372" s="624"/>
      <c r="EO4372" s="624"/>
      <c r="EP4372" s="624"/>
      <c r="EQ4372" s="624"/>
    </row>
    <row r="4373" spans="1:147" s="560" customFormat="1">
      <c r="A4373" s="624"/>
      <c r="B4373" s="624"/>
      <c r="O4373" s="624"/>
      <c r="P4373" s="624"/>
      <c r="Q4373" s="624"/>
      <c r="R4373" s="624"/>
      <c r="S4373" s="624"/>
      <c r="T4373" s="624"/>
      <c r="U4373" s="624"/>
      <c r="V4373" s="624"/>
      <c r="W4373" s="624"/>
      <c r="X4373" s="624"/>
      <c r="Y4373" s="624"/>
      <c r="Z4373" s="624"/>
      <c r="AB4373" s="624"/>
      <c r="AC4373" s="624"/>
      <c r="AD4373" s="624"/>
      <c r="AE4373" s="624"/>
      <c r="AF4373" s="624"/>
      <c r="AG4373" s="624"/>
      <c r="AH4373" s="624"/>
      <c r="AI4373" s="624"/>
      <c r="AJ4373" s="624"/>
      <c r="AK4373" s="624"/>
      <c r="AL4373" s="624"/>
      <c r="AM4373" s="624"/>
      <c r="AN4373" s="624"/>
      <c r="AO4373" s="624"/>
      <c r="AP4373" s="624"/>
      <c r="AQ4373" s="624"/>
      <c r="AR4373" s="624"/>
      <c r="AS4373" s="624"/>
      <c r="AT4373" s="624"/>
      <c r="AU4373" s="624"/>
      <c r="AV4373" s="624"/>
      <c r="AW4373" s="624"/>
      <c r="AX4373" s="624"/>
      <c r="AY4373" s="624"/>
      <c r="AZ4373" s="624"/>
      <c r="BA4373" s="624"/>
      <c r="BB4373" s="624"/>
      <c r="BC4373" s="624"/>
      <c r="BD4373" s="624"/>
      <c r="BE4373" s="624"/>
      <c r="BF4373" s="624"/>
      <c r="BG4373" s="624"/>
      <c r="BH4373" s="624"/>
      <c r="BI4373" s="624"/>
      <c r="BJ4373" s="624"/>
      <c r="BK4373" s="624"/>
      <c r="BL4373" s="624"/>
      <c r="BM4373" s="624"/>
      <c r="BN4373" s="624"/>
      <c r="BO4373" s="624"/>
      <c r="BP4373" s="624"/>
      <c r="BQ4373" s="624"/>
      <c r="BR4373" s="624"/>
      <c r="BS4373" s="624"/>
      <c r="BT4373" s="624"/>
      <c r="BU4373" s="624"/>
      <c r="BV4373" s="624"/>
      <c r="BW4373" s="624"/>
      <c r="BX4373" s="624"/>
      <c r="BY4373" s="624"/>
      <c r="BZ4373" s="624"/>
      <c r="CA4373" s="624"/>
      <c r="CB4373" s="624"/>
      <c r="CC4373" s="624"/>
      <c r="CD4373" s="624"/>
      <c r="CE4373" s="624"/>
      <c r="CF4373" s="624"/>
      <c r="CG4373" s="624"/>
      <c r="CH4373" s="624"/>
      <c r="CI4373" s="624"/>
      <c r="CJ4373" s="624"/>
      <c r="CK4373" s="624"/>
      <c r="CL4373" s="624"/>
      <c r="CM4373" s="624"/>
      <c r="CN4373" s="624"/>
      <c r="CO4373" s="624"/>
      <c r="CP4373" s="624"/>
      <c r="CQ4373" s="624"/>
      <c r="CR4373" s="624"/>
      <c r="CS4373" s="624"/>
      <c r="CT4373" s="624"/>
      <c r="CU4373" s="624"/>
      <c r="CV4373" s="624"/>
      <c r="CW4373" s="624"/>
      <c r="CX4373" s="624"/>
      <c r="CY4373" s="624"/>
      <c r="CZ4373" s="624"/>
      <c r="DA4373" s="624"/>
      <c r="DB4373" s="624"/>
      <c r="DC4373" s="624"/>
      <c r="DD4373" s="624"/>
      <c r="DE4373" s="624"/>
      <c r="DF4373" s="624"/>
      <c r="DG4373" s="624"/>
      <c r="DH4373" s="624"/>
      <c r="DI4373" s="624"/>
      <c r="DJ4373" s="624"/>
      <c r="DK4373" s="624"/>
      <c r="DL4373" s="624"/>
      <c r="DM4373" s="624"/>
      <c r="DN4373" s="624"/>
      <c r="DO4373" s="624"/>
      <c r="DP4373" s="624"/>
      <c r="DQ4373" s="624"/>
      <c r="DR4373" s="624"/>
      <c r="DS4373" s="624"/>
      <c r="DT4373" s="624"/>
      <c r="DU4373" s="624"/>
      <c r="DV4373" s="624"/>
      <c r="DW4373" s="624"/>
      <c r="DX4373" s="624"/>
      <c r="DY4373" s="624"/>
      <c r="DZ4373" s="624"/>
      <c r="EA4373" s="624"/>
      <c r="EB4373" s="624"/>
      <c r="EC4373" s="624"/>
      <c r="ED4373" s="624"/>
      <c r="EE4373" s="624"/>
      <c r="EF4373" s="624"/>
      <c r="EG4373" s="624"/>
      <c r="EH4373" s="624"/>
      <c r="EI4373" s="624"/>
      <c r="EJ4373" s="624"/>
      <c r="EK4373" s="624"/>
      <c r="EL4373" s="624"/>
      <c r="EM4373" s="624"/>
      <c r="EN4373" s="624"/>
      <c r="EO4373" s="624"/>
      <c r="EP4373" s="624"/>
      <c r="EQ4373" s="624"/>
    </row>
    <row r="4374" spans="1:147" s="560" customFormat="1">
      <c r="A4374" s="624"/>
      <c r="B4374" s="624"/>
      <c r="O4374" s="624"/>
      <c r="P4374" s="624"/>
      <c r="Q4374" s="624"/>
      <c r="R4374" s="624"/>
      <c r="S4374" s="624"/>
      <c r="T4374" s="624"/>
      <c r="U4374" s="624"/>
      <c r="V4374" s="624"/>
      <c r="W4374" s="624"/>
      <c r="X4374" s="624"/>
      <c r="Y4374" s="624"/>
      <c r="Z4374" s="624"/>
      <c r="AB4374" s="624"/>
      <c r="AC4374" s="624"/>
      <c r="AD4374" s="624"/>
      <c r="AE4374" s="624"/>
      <c r="AF4374" s="624"/>
      <c r="AG4374" s="624"/>
      <c r="AH4374" s="624"/>
      <c r="AI4374" s="624"/>
      <c r="AJ4374" s="624"/>
      <c r="AK4374" s="624"/>
      <c r="AL4374" s="624"/>
      <c r="AM4374" s="624"/>
      <c r="AN4374" s="624"/>
      <c r="AO4374" s="624"/>
      <c r="AP4374" s="624"/>
      <c r="AQ4374" s="624"/>
      <c r="AR4374" s="624"/>
      <c r="AS4374" s="624"/>
      <c r="AT4374" s="624"/>
      <c r="AU4374" s="624"/>
      <c r="AV4374" s="624"/>
      <c r="AW4374" s="624"/>
      <c r="AX4374" s="624"/>
      <c r="AY4374" s="624"/>
      <c r="AZ4374" s="624"/>
      <c r="BA4374" s="624"/>
      <c r="BB4374" s="624"/>
      <c r="BC4374" s="624"/>
      <c r="BD4374" s="624"/>
      <c r="BE4374" s="624"/>
      <c r="BF4374" s="624"/>
      <c r="BG4374" s="624"/>
      <c r="BH4374" s="624"/>
      <c r="BI4374" s="624"/>
      <c r="BJ4374" s="624"/>
      <c r="BK4374" s="624"/>
      <c r="BL4374" s="624"/>
      <c r="BM4374" s="624"/>
      <c r="BN4374" s="624"/>
      <c r="BO4374" s="624"/>
      <c r="BP4374" s="624"/>
      <c r="BQ4374" s="624"/>
      <c r="BR4374" s="624"/>
      <c r="BS4374" s="624"/>
      <c r="BT4374" s="624"/>
      <c r="BU4374" s="624"/>
      <c r="BV4374" s="624"/>
      <c r="BW4374" s="624"/>
      <c r="BX4374" s="624"/>
      <c r="BY4374" s="624"/>
      <c r="BZ4374" s="624"/>
      <c r="CA4374" s="624"/>
      <c r="CB4374" s="624"/>
      <c r="CC4374" s="624"/>
      <c r="CD4374" s="624"/>
      <c r="CE4374" s="624"/>
      <c r="CF4374" s="624"/>
      <c r="CG4374" s="624"/>
      <c r="CH4374" s="624"/>
      <c r="CI4374" s="624"/>
      <c r="CJ4374" s="624"/>
      <c r="CK4374" s="624"/>
      <c r="CL4374" s="624"/>
      <c r="CM4374" s="624"/>
      <c r="CN4374" s="624"/>
      <c r="CO4374" s="624"/>
      <c r="CP4374" s="624"/>
      <c r="CQ4374" s="624"/>
      <c r="CR4374" s="624"/>
      <c r="CS4374" s="624"/>
      <c r="CT4374" s="624"/>
      <c r="CU4374" s="624"/>
      <c r="CV4374" s="624"/>
      <c r="CW4374" s="624"/>
      <c r="CX4374" s="624"/>
      <c r="CY4374" s="624"/>
      <c r="CZ4374" s="624"/>
      <c r="DA4374" s="624"/>
      <c r="DB4374" s="624"/>
      <c r="DC4374" s="624"/>
      <c r="DD4374" s="624"/>
      <c r="DE4374" s="624"/>
      <c r="DF4374" s="624"/>
      <c r="DG4374" s="624"/>
      <c r="DH4374" s="624"/>
      <c r="DI4374" s="624"/>
      <c r="DJ4374" s="624"/>
      <c r="DK4374" s="624"/>
      <c r="DL4374" s="624"/>
      <c r="DM4374" s="624"/>
      <c r="DN4374" s="624"/>
      <c r="DO4374" s="624"/>
      <c r="DP4374" s="624"/>
      <c r="DQ4374" s="624"/>
      <c r="DR4374" s="624"/>
      <c r="DS4374" s="624"/>
      <c r="DT4374" s="624"/>
      <c r="DU4374" s="624"/>
      <c r="DV4374" s="624"/>
      <c r="DW4374" s="624"/>
      <c r="DX4374" s="624"/>
      <c r="DY4374" s="624"/>
      <c r="DZ4374" s="624"/>
      <c r="EA4374" s="624"/>
      <c r="EB4374" s="624"/>
      <c r="EC4374" s="624"/>
      <c r="ED4374" s="624"/>
      <c r="EE4374" s="624"/>
      <c r="EF4374" s="624"/>
      <c r="EG4374" s="624"/>
      <c r="EH4374" s="624"/>
      <c r="EI4374" s="624"/>
      <c r="EJ4374" s="624"/>
      <c r="EK4374" s="624"/>
      <c r="EL4374" s="624"/>
      <c r="EM4374" s="624"/>
      <c r="EN4374" s="624"/>
      <c r="EO4374" s="624"/>
      <c r="EP4374" s="624"/>
      <c r="EQ4374" s="624"/>
    </row>
    <row r="4375" spans="1:147" s="560" customFormat="1">
      <c r="A4375" s="624"/>
      <c r="B4375" s="624"/>
      <c r="O4375" s="624"/>
      <c r="P4375" s="624"/>
      <c r="Q4375" s="624"/>
      <c r="R4375" s="624"/>
      <c r="S4375" s="624"/>
      <c r="T4375" s="624"/>
      <c r="U4375" s="624"/>
      <c r="V4375" s="624"/>
      <c r="W4375" s="624"/>
      <c r="X4375" s="624"/>
      <c r="Y4375" s="624"/>
      <c r="Z4375" s="624"/>
      <c r="AB4375" s="624"/>
      <c r="AC4375" s="624"/>
      <c r="AD4375" s="624"/>
      <c r="AE4375" s="624"/>
      <c r="AF4375" s="624"/>
      <c r="AG4375" s="624"/>
      <c r="AH4375" s="624"/>
      <c r="AI4375" s="624"/>
      <c r="AJ4375" s="624"/>
      <c r="AK4375" s="624"/>
      <c r="AL4375" s="624"/>
      <c r="AM4375" s="624"/>
      <c r="AN4375" s="624"/>
      <c r="AO4375" s="624"/>
      <c r="AP4375" s="624"/>
      <c r="AQ4375" s="624"/>
      <c r="AR4375" s="624"/>
      <c r="AS4375" s="624"/>
      <c r="AT4375" s="624"/>
      <c r="AU4375" s="624"/>
      <c r="AV4375" s="624"/>
      <c r="AW4375" s="624"/>
      <c r="AX4375" s="624"/>
      <c r="AY4375" s="624"/>
      <c r="AZ4375" s="624"/>
      <c r="BA4375" s="624"/>
      <c r="BB4375" s="624"/>
      <c r="BC4375" s="624"/>
      <c r="BD4375" s="624"/>
      <c r="BE4375" s="624"/>
      <c r="BF4375" s="624"/>
      <c r="BG4375" s="624"/>
      <c r="BH4375" s="624"/>
      <c r="BI4375" s="624"/>
      <c r="BJ4375" s="624"/>
      <c r="BK4375" s="624"/>
      <c r="BL4375" s="624"/>
      <c r="BM4375" s="624"/>
      <c r="BN4375" s="624"/>
      <c r="BO4375" s="624"/>
      <c r="BP4375" s="624"/>
      <c r="BQ4375" s="624"/>
      <c r="BR4375" s="624"/>
      <c r="BS4375" s="624"/>
      <c r="BT4375" s="624"/>
      <c r="BU4375" s="624"/>
      <c r="BV4375" s="624"/>
      <c r="BW4375" s="624"/>
      <c r="BX4375" s="624"/>
      <c r="BY4375" s="624"/>
      <c r="BZ4375" s="624"/>
      <c r="CA4375" s="624"/>
      <c r="CB4375" s="624"/>
      <c r="CC4375" s="624"/>
      <c r="CD4375" s="624"/>
      <c r="CE4375" s="624"/>
      <c r="CF4375" s="624"/>
      <c r="CG4375" s="624"/>
      <c r="CH4375" s="624"/>
      <c r="CI4375" s="624"/>
      <c r="CJ4375" s="624"/>
      <c r="CK4375" s="624"/>
      <c r="CL4375" s="624"/>
      <c r="CM4375" s="624"/>
      <c r="CN4375" s="624"/>
      <c r="CO4375" s="624"/>
      <c r="CP4375" s="624"/>
      <c r="CQ4375" s="624"/>
      <c r="CR4375" s="624"/>
      <c r="CS4375" s="624"/>
      <c r="CT4375" s="624"/>
      <c r="CU4375" s="624"/>
      <c r="CV4375" s="624"/>
      <c r="CW4375" s="624"/>
      <c r="CX4375" s="624"/>
      <c r="CY4375" s="624"/>
      <c r="CZ4375" s="624"/>
      <c r="DA4375" s="624"/>
      <c r="DB4375" s="624"/>
      <c r="DC4375" s="624"/>
      <c r="DD4375" s="624"/>
      <c r="DE4375" s="624"/>
      <c r="DF4375" s="624"/>
      <c r="DG4375" s="624"/>
      <c r="DH4375" s="624"/>
      <c r="DI4375" s="624"/>
      <c r="DJ4375" s="624"/>
      <c r="DK4375" s="624"/>
      <c r="DL4375" s="624"/>
      <c r="DM4375" s="624"/>
      <c r="DN4375" s="624"/>
      <c r="DO4375" s="624"/>
      <c r="DP4375" s="624"/>
      <c r="DQ4375" s="624"/>
      <c r="DR4375" s="624"/>
      <c r="DS4375" s="624"/>
      <c r="DT4375" s="624"/>
      <c r="DU4375" s="624"/>
      <c r="DV4375" s="624"/>
      <c r="DW4375" s="624"/>
      <c r="DX4375" s="624"/>
      <c r="DY4375" s="624"/>
      <c r="DZ4375" s="624"/>
      <c r="EA4375" s="624"/>
      <c r="EB4375" s="624"/>
      <c r="EC4375" s="624"/>
      <c r="ED4375" s="624"/>
      <c r="EE4375" s="624"/>
      <c r="EF4375" s="624"/>
      <c r="EG4375" s="624"/>
      <c r="EH4375" s="624"/>
      <c r="EI4375" s="624"/>
      <c r="EJ4375" s="624"/>
      <c r="EK4375" s="624"/>
      <c r="EL4375" s="624"/>
      <c r="EM4375" s="624"/>
      <c r="EN4375" s="624"/>
      <c r="EO4375" s="624"/>
      <c r="EP4375" s="624"/>
      <c r="EQ4375" s="624"/>
    </row>
    <row r="4376" spans="1:147" s="560" customFormat="1">
      <c r="A4376" s="624"/>
      <c r="B4376" s="624"/>
      <c r="O4376" s="624"/>
      <c r="P4376" s="624"/>
      <c r="Q4376" s="624"/>
      <c r="R4376" s="624"/>
      <c r="S4376" s="624"/>
      <c r="T4376" s="624"/>
      <c r="U4376" s="624"/>
      <c r="V4376" s="624"/>
      <c r="W4376" s="624"/>
      <c r="X4376" s="624"/>
      <c r="Y4376" s="624"/>
      <c r="Z4376" s="624"/>
      <c r="AB4376" s="624"/>
      <c r="AC4376" s="624"/>
      <c r="AD4376" s="624"/>
      <c r="AE4376" s="624"/>
      <c r="AF4376" s="624"/>
      <c r="AG4376" s="624"/>
      <c r="AH4376" s="624"/>
      <c r="AI4376" s="624"/>
      <c r="AJ4376" s="624"/>
      <c r="AK4376" s="624"/>
      <c r="AL4376" s="624"/>
      <c r="AM4376" s="624"/>
      <c r="AN4376" s="624"/>
      <c r="AO4376" s="624"/>
      <c r="AP4376" s="624"/>
      <c r="AQ4376" s="624"/>
      <c r="AR4376" s="624"/>
      <c r="AS4376" s="624"/>
      <c r="AT4376" s="624"/>
      <c r="AU4376" s="624"/>
      <c r="AV4376" s="624"/>
      <c r="AW4376" s="624"/>
      <c r="AX4376" s="624"/>
      <c r="AY4376" s="624"/>
      <c r="AZ4376" s="624"/>
      <c r="BA4376" s="624"/>
      <c r="BB4376" s="624"/>
      <c r="BC4376" s="624"/>
      <c r="BD4376" s="624"/>
      <c r="BE4376" s="624"/>
      <c r="BF4376" s="624"/>
      <c r="BG4376" s="624"/>
      <c r="BH4376" s="624"/>
      <c r="BI4376" s="624"/>
      <c r="BJ4376" s="624"/>
      <c r="BK4376" s="624"/>
      <c r="BL4376" s="624"/>
      <c r="BM4376" s="624"/>
      <c r="BN4376" s="624"/>
      <c r="BO4376" s="624"/>
      <c r="BP4376" s="624"/>
      <c r="BQ4376" s="624"/>
      <c r="BR4376" s="624"/>
      <c r="BS4376" s="624"/>
      <c r="BT4376" s="624"/>
      <c r="BU4376" s="624"/>
      <c r="BV4376" s="624"/>
      <c r="BW4376" s="624"/>
      <c r="BX4376" s="624"/>
      <c r="BY4376" s="624"/>
      <c r="BZ4376" s="624"/>
      <c r="CA4376" s="624"/>
      <c r="CB4376" s="624"/>
      <c r="CC4376" s="624"/>
      <c r="CD4376" s="624"/>
      <c r="CE4376" s="624"/>
      <c r="CF4376" s="624"/>
      <c r="CG4376" s="624"/>
      <c r="CH4376" s="624"/>
      <c r="CI4376" s="624"/>
      <c r="CJ4376" s="624"/>
      <c r="CK4376" s="624"/>
      <c r="CL4376" s="624"/>
      <c r="CM4376" s="624"/>
      <c r="CN4376" s="624"/>
      <c r="CO4376" s="624"/>
      <c r="CP4376" s="624"/>
      <c r="CQ4376" s="624"/>
      <c r="CR4376" s="624"/>
      <c r="CS4376" s="624"/>
      <c r="CT4376" s="624"/>
      <c r="CU4376" s="624"/>
      <c r="CV4376" s="624"/>
      <c r="CW4376" s="624"/>
      <c r="CX4376" s="624"/>
      <c r="CY4376" s="624"/>
      <c r="CZ4376" s="624"/>
      <c r="DA4376" s="624"/>
      <c r="DB4376" s="624"/>
      <c r="DC4376" s="624"/>
      <c r="DD4376" s="624"/>
      <c r="DE4376" s="624"/>
      <c r="DF4376" s="624"/>
      <c r="DG4376" s="624"/>
      <c r="DH4376" s="624"/>
      <c r="DI4376" s="624"/>
      <c r="DJ4376" s="624"/>
      <c r="DK4376" s="624"/>
      <c r="DL4376" s="624"/>
      <c r="DM4376" s="624"/>
      <c r="DN4376" s="624"/>
      <c r="DO4376" s="624"/>
      <c r="DP4376" s="624"/>
      <c r="DQ4376" s="624"/>
      <c r="DR4376" s="624"/>
      <c r="DS4376" s="624"/>
      <c r="DT4376" s="624"/>
      <c r="DU4376" s="624"/>
      <c r="DV4376" s="624"/>
      <c r="DW4376" s="624"/>
      <c r="DX4376" s="624"/>
      <c r="DY4376" s="624"/>
      <c r="DZ4376" s="624"/>
      <c r="EA4376" s="624"/>
      <c r="EB4376" s="624"/>
      <c r="EC4376" s="624"/>
      <c r="ED4376" s="624"/>
      <c r="EE4376" s="624"/>
      <c r="EF4376" s="624"/>
      <c r="EG4376" s="624"/>
      <c r="EH4376" s="624"/>
      <c r="EI4376" s="624"/>
      <c r="EJ4376" s="624"/>
      <c r="EK4376" s="624"/>
      <c r="EL4376" s="624"/>
      <c r="EM4376" s="624"/>
      <c r="EN4376" s="624"/>
      <c r="EO4376" s="624"/>
      <c r="EP4376" s="624"/>
      <c r="EQ4376" s="624"/>
    </row>
    <row r="4377" spans="1:147" s="560" customFormat="1">
      <c r="A4377" s="624"/>
      <c r="B4377" s="624"/>
      <c r="O4377" s="624"/>
      <c r="P4377" s="624"/>
      <c r="Q4377" s="624"/>
      <c r="R4377" s="624"/>
      <c r="S4377" s="624"/>
      <c r="T4377" s="624"/>
      <c r="U4377" s="624"/>
      <c r="V4377" s="624"/>
      <c r="W4377" s="624"/>
      <c r="X4377" s="624"/>
      <c r="Y4377" s="624"/>
      <c r="Z4377" s="624"/>
      <c r="AB4377" s="624"/>
      <c r="AC4377" s="624"/>
      <c r="AD4377" s="624"/>
      <c r="AE4377" s="624"/>
      <c r="AF4377" s="624"/>
      <c r="AG4377" s="624"/>
      <c r="AH4377" s="624"/>
      <c r="AI4377" s="624"/>
      <c r="AJ4377" s="624"/>
      <c r="AK4377" s="624"/>
      <c r="AL4377" s="624"/>
      <c r="AM4377" s="624"/>
      <c r="AN4377" s="624"/>
      <c r="AO4377" s="624"/>
      <c r="AP4377" s="624"/>
      <c r="AQ4377" s="624"/>
      <c r="AR4377" s="624"/>
      <c r="AS4377" s="624"/>
      <c r="AT4377" s="624"/>
      <c r="AU4377" s="624"/>
      <c r="AV4377" s="624"/>
      <c r="AW4377" s="624"/>
      <c r="AX4377" s="624"/>
      <c r="AY4377" s="624"/>
      <c r="AZ4377" s="624"/>
      <c r="BA4377" s="624"/>
      <c r="BB4377" s="624"/>
      <c r="BC4377" s="624"/>
      <c r="BD4377" s="624"/>
      <c r="BE4377" s="624"/>
      <c r="BF4377" s="624"/>
      <c r="BG4377" s="624"/>
      <c r="BH4377" s="624"/>
      <c r="BI4377" s="624"/>
      <c r="BJ4377" s="624"/>
      <c r="BK4377" s="624"/>
      <c r="BL4377" s="624"/>
      <c r="BM4377" s="624"/>
      <c r="BN4377" s="624"/>
      <c r="BO4377" s="624"/>
      <c r="BP4377" s="624"/>
      <c r="BQ4377" s="624"/>
      <c r="BR4377" s="624"/>
      <c r="BS4377" s="624"/>
      <c r="BT4377" s="624"/>
      <c r="BU4377" s="624"/>
      <c r="BV4377" s="624"/>
      <c r="BW4377" s="624"/>
      <c r="BX4377" s="624"/>
      <c r="BY4377" s="624"/>
      <c r="BZ4377" s="624"/>
      <c r="CA4377" s="624"/>
      <c r="CB4377" s="624"/>
      <c r="CC4377" s="624"/>
      <c r="CD4377" s="624"/>
      <c r="CE4377" s="624"/>
      <c r="CF4377" s="624"/>
      <c r="CG4377" s="624"/>
      <c r="CH4377" s="624"/>
      <c r="CI4377" s="624"/>
      <c r="CJ4377" s="624"/>
      <c r="CK4377" s="624"/>
      <c r="CL4377" s="624"/>
      <c r="CM4377" s="624"/>
      <c r="CN4377" s="624"/>
      <c r="CO4377" s="624"/>
      <c r="CP4377" s="624"/>
      <c r="CQ4377" s="624"/>
      <c r="CR4377" s="624"/>
      <c r="CS4377" s="624"/>
      <c r="CT4377" s="624"/>
      <c r="CU4377" s="624"/>
      <c r="CV4377" s="624"/>
      <c r="CW4377" s="624"/>
      <c r="CX4377" s="624"/>
      <c r="CY4377" s="624"/>
      <c r="CZ4377" s="624"/>
      <c r="DA4377" s="624"/>
      <c r="DB4377" s="624"/>
      <c r="DC4377" s="624"/>
      <c r="DD4377" s="624"/>
      <c r="DE4377" s="624"/>
      <c r="DF4377" s="624"/>
      <c r="DG4377" s="624"/>
      <c r="DH4377" s="624"/>
      <c r="DI4377" s="624"/>
      <c r="DJ4377" s="624"/>
      <c r="DK4377" s="624"/>
      <c r="DL4377" s="624"/>
      <c r="DM4377" s="624"/>
      <c r="DN4377" s="624"/>
      <c r="DO4377" s="624"/>
      <c r="DP4377" s="624"/>
      <c r="DQ4377" s="624"/>
      <c r="DR4377" s="624"/>
      <c r="DS4377" s="624"/>
      <c r="DT4377" s="624"/>
      <c r="DU4377" s="624"/>
      <c r="DV4377" s="624"/>
      <c r="DW4377" s="624"/>
      <c r="DX4377" s="624"/>
      <c r="DY4377" s="624"/>
      <c r="DZ4377" s="624"/>
      <c r="EA4377" s="624"/>
      <c r="EB4377" s="624"/>
      <c r="EC4377" s="624"/>
      <c r="ED4377" s="624"/>
      <c r="EE4377" s="624"/>
      <c r="EF4377" s="624"/>
      <c r="EG4377" s="624"/>
      <c r="EH4377" s="624"/>
      <c r="EI4377" s="624"/>
      <c r="EJ4377" s="624"/>
      <c r="EK4377" s="624"/>
      <c r="EL4377" s="624"/>
      <c r="EM4377" s="624"/>
      <c r="EN4377" s="624"/>
      <c r="EO4377" s="624"/>
      <c r="EP4377" s="624"/>
      <c r="EQ4377" s="624"/>
    </row>
    <row r="4378" spans="1:147" s="560" customFormat="1">
      <c r="A4378" s="624"/>
      <c r="B4378" s="624"/>
      <c r="O4378" s="624"/>
      <c r="P4378" s="624"/>
      <c r="Q4378" s="624"/>
      <c r="R4378" s="624"/>
      <c r="S4378" s="624"/>
      <c r="T4378" s="624"/>
      <c r="U4378" s="624"/>
      <c r="V4378" s="624"/>
      <c r="W4378" s="624"/>
      <c r="X4378" s="624"/>
      <c r="Y4378" s="624"/>
      <c r="Z4378" s="624"/>
      <c r="AB4378" s="624"/>
      <c r="AC4378" s="624"/>
      <c r="AD4378" s="624"/>
      <c r="AE4378" s="624"/>
      <c r="AF4378" s="624"/>
      <c r="AG4378" s="624"/>
      <c r="AH4378" s="624"/>
      <c r="AI4378" s="624"/>
      <c r="AJ4378" s="624"/>
      <c r="AK4378" s="624"/>
      <c r="AL4378" s="624"/>
      <c r="AM4378" s="624"/>
      <c r="AN4378" s="624"/>
      <c r="AO4378" s="624"/>
      <c r="AP4378" s="624"/>
      <c r="AQ4378" s="624"/>
      <c r="AR4378" s="624"/>
      <c r="AS4378" s="624"/>
      <c r="AT4378" s="624"/>
      <c r="AU4378" s="624"/>
      <c r="AV4378" s="624"/>
      <c r="AW4378" s="624"/>
      <c r="AX4378" s="624"/>
      <c r="AY4378" s="624"/>
      <c r="AZ4378" s="624"/>
      <c r="BA4378" s="624"/>
      <c r="BB4378" s="624"/>
      <c r="BC4378" s="624"/>
      <c r="BD4378" s="624"/>
      <c r="BE4378" s="624"/>
      <c r="BF4378" s="624"/>
      <c r="BG4378" s="624"/>
      <c r="BH4378" s="624"/>
      <c r="BI4378" s="624"/>
      <c r="BJ4378" s="624"/>
      <c r="BK4378" s="624"/>
      <c r="BL4378" s="624"/>
      <c r="BM4378" s="624"/>
      <c r="BN4378" s="624"/>
      <c r="BO4378" s="624"/>
      <c r="BP4378" s="624"/>
      <c r="BQ4378" s="624"/>
      <c r="BR4378" s="624"/>
      <c r="BS4378" s="624"/>
      <c r="BT4378" s="624"/>
      <c r="BU4378" s="624"/>
      <c r="BV4378" s="624"/>
      <c r="BW4378" s="624"/>
      <c r="BX4378" s="624"/>
      <c r="BY4378" s="624"/>
      <c r="BZ4378" s="624"/>
      <c r="CA4378" s="624"/>
      <c r="CB4378" s="624"/>
      <c r="CC4378" s="624"/>
      <c r="CD4378" s="624"/>
      <c r="CE4378" s="624"/>
      <c r="CF4378" s="624"/>
      <c r="CG4378" s="624"/>
      <c r="CH4378" s="624"/>
      <c r="CI4378" s="624"/>
      <c r="CJ4378" s="624"/>
      <c r="CK4378" s="624"/>
      <c r="CL4378" s="624"/>
      <c r="CM4378" s="624"/>
      <c r="CN4378" s="624"/>
      <c r="CO4378" s="624"/>
      <c r="CP4378" s="624"/>
      <c r="CQ4378" s="624"/>
      <c r="CR4378" s="624"/>
      <c r="CS4378" s="624"/>
      <c r="CT4378" s="624"/>
      <c r="CU4378" s="624"/>
      <c r="CV4378" s="624"/>
      <c r="CW4378" s="624"/>
      <c r="CX4378" s="624"/>
      <c r="CY4378" s="624"/>
      <c r="CZ4378" s="624"/>
      <c r="DA4378" s="624"/>
      <c r="DB4378" s="624"/>
      <c r="DC4378" s="624"/>
      <c r="DD4378" s="624"/>
      <c r="DE4378" s="624"/>
      <c r="DF4378" s="624"/>
      <c r="DG4378" s="624"/>
      <c r="DH4378" s="624"/>
      <c r="DI4378" s="624"/>
      <c r="DJ4378" s="624"/>
      <c r="DK4378" s="624"/>
      <c r="DL4378" s="624"/>
      <c r="DM4378" s="624"/>
      <c r="DN4378" s="624"/>
      <c r="DO4378" s="624"/>
      <c r="DP4378" s="624"/>
      <c r="DQ4378" s="624"/>
      <c r="DR4378" s="624"/>
      <c r="DS4378" s="624"/>
      <c r="DT4378" s="624"/>
      <c r="DU4378" s="624"/>
      <c r="DV4378" s="624"/>
      <c r="DW4378" s="624"/>
      <c r="DX4378" s="624"/>
      <c r="DY4378" s="624"/>
      <c r="DZ4378" s="624"/>
      <c r="EA4378" s="624"/>
      <c r="EB4378" s="624"/>
      <c r="EC4378" s="624"/>
      <c r="ED4378" s="624"/>
      <c r="EE4378" s="624"/>
      <c r="EF4378" s="624"/>
      <c r="EG4378" s="624"/>
      <c r="EH4378" s="624"/>
      <c r="EI4378" s="624"/>
      <c r="EJ4378" s="624"/>
      <c r="EK4378" s="624"/>
      <c r="EL4378" s="624"/>
      <c r="EM4378" s="624"/>
      <c r="EN4378" s="624"/>
      <c r="EO4378" s="624"/>
      <c r="EP4378" s="624"/>
      <c r="EQ4378" s="624"/>
    </row>
    <row r="4379" spans="1:147" s="560" customFormat="1">
      <c r="A4379" s="624"/>
      <c r="B4379" s="624"/>
      <c r="O4379" s="624"/>
      <c r="P4379" s="624"/>
      <c r="Q4379" s="624"/>
      <c r="R4379" s="624"/>
      <c r="S4379" s="624"/>
      <c r="T4379" s="624"/>
      <c r="U4379" s="624"/>
      <c r="V4379" s="624"/>
      <c r="W4379" s="624"/>
      <c r="X4379" s="624"/>
      <c r="Y4379" s="624"/>
      <c r="Z4379" s="624"/>
      <c r="AB4379" s="624"/>
      <c r="AC4379" s="624"/>
      <c r="AD4379" s="624"/>
      <c r="AE4379" s="624"/>
      <c r="AF4379" s="624"/>
      <c r="AG4379" s="624"/>
      <c r="AH4379" s="624"/>
      <c r="AI4379" s="624"/>
      <c r="AJ4379" s="624"/>
      <c r="AK4379" s="624"/>
      <c r="AL4379" s="624"/>
      <c r="AM4379" s="624"/>
      <c r="AN4379" s="624"/>
      <c r="AO4379" s="624"/>
      <c r="AP4379" s="624"/>
      <c r="AQ4379" s="624"/>
      <c r="AR4379" s="624"/>
      <c r="AS4379" s="624"/>
      <c r="AT4379" s="624"/>
      <c r="AU4379" s="624"/>
      <c r="AV4379" s="624"/>
      <c r="AW4379" s="624"/>
      <c r="AX4379" s="624"/>
      <c r="AY4379" s="624"/>
      <c r="AZ4379" s="624"/>
      <c r="BA4379" s="624"/>
      <c r="BB4379" s="624"/>
      <c r="BC4379" s="624"/>
      <c r="BD4379" s="624"/>
      <c r="BE4379" s="624"/>
      <c r="BF4379" s="624"/>
      <c r="BG4379" s="624"/>
      <c r="BH4379" s="624"/>
      <c r="BI4379" s="624"/>
      <c r="BJ4379" s="624"/>
      <c r="BK4379" s="624"/>
      <c r="BL4379" s="624"/>
      <c r="BM4379" s="624"/>
      <c r="BN4379" s="624"/>
      <c r="BO4379" s="624"/>
      <c r="BP4379" s="624"/>
      <c r="BQ4379" s="624"/>
      <c r="BR4379" s="624"/>
      <c r="BS4379" s="624"/>
      <c r="BT4379" s="624"/>
      <c r="BU4379" s="624"/>
      <c r="BV4379" s="624"/>
      <c r="BW4379" s="624"/>
      <c r="BX4379" s="624"/>
      <c r="BY4379" s="624"/>
      <c r="BZ4379" s="624"/>
      <c r="CA4379" s="624"/>
      <c r="CB4379" s="624"/>
      <c r="CC4379" s="624"/>
      <c r="CD4379" s="624"/>
      <c r="CE4379" s="624"/>
      <c r="CF4379" s="624"/>
      <c r="CG4379" s="624"/>
      <c r="CH4379" s="624"/>
      <c r="CI4379" s="624"/>
      <c r="CJ4379" s="624"/>
      <c r="CK4379" s="624"/>
      <c r="CL4379" s="624"/>
      <c r="CM4379" s="624"/>
      <c r="CN4379" s="624"/>
      <c r="CO4379" s="624"/>
      <c r="CP4379" s="624"/>
      <c r="CQ4379" s="624"/>
      <c r="CR4379" s="624"/>
      <c r="CS4379" s="624"/>
      <c r="CT4379" s="624"/>
      <c r="CU4379" s="624"/>
      <c r="CV4379" s="624"/>
      <c r="CW4379" s="624"/>
      <c r="CX4379" s="624"/>
      <c r="CY4379" s="624"/>
      <c r="CZ4379" s="624"/>
      <c r="DA4379" s="624"/>
      <c r="DB4379" s="624"/>
      <c r="DC4379" s="624"/>
      <c r="DD4379" s="624"/>
      <c r="DE4379" s="624"/>
      <c r="DF4379" s="624"/>
      <c r="DG4379" s="624"/>
      <c r="DH4379" s="624"/>
      <c r="DI4379" s="624"/>
      <c r="DJ4379" s="624"/>
      <c r="DK4379" s="624"/>
      <c r="DL4379" s="624"/>
      <c r="DM4379" s="624"/>
      <c r="DN4379" s="624"/>
      <c r="DO4379" s="624"/>
      <c r="DP4379" s="624"/>
      <c r="DQ4379" s="624"/>
      <c r="DR4379" s="624"/>
      <c r="DS4379" s="624"/>
      <c r="DT4379" s="624"/>
      <c r="DU4379" s="624"/>
      <c r="DV4379" s="624"/>
      <c r="DW4379" s="624"/>
      <c r="DX4379" s="624"/>
      <c r="DY4379" s="624"/>
      <c r="DZ4379" s="624"/>
      <c r="EA4379" s="624"/>
      <c r="EB4379" s="624"/>
      <c r="EC4379" s="624"/>
      <c r="ED4379" s="624"/>
      <c r="EE4379" s="624"/>
      <c r="EF4379" s="624"/>
      <c r="EG4379" s="624"/>
      <c r="EH4379" s="624"/>
      <c r="EI4379" s="624"/>
      <c r="EJ4379" s="624"/>
      <c r="EK4379" s="624"/>
      <c r="EL4379" s="624"/>
      <c r="EM4379" s="624"/>
      <c r="EN4379" s="624"/>
      <c r="EO4379" s="624"/>
      <c r="EP4379" s="624"/>
      <c r="EQ4379" s="624"/>
    </row>
    <row r="4380" spans="1:147" s="560" customFormat="1">
      <c r="A4380" s="624"/>
      <c r="B4380" s="624"/>
      <c r="O4380" s="624"/>
      <c r="P4380" s="624"/>
      <c r="Q4380" s="624"/>
      <c r="R4380" s="624"/>
      <c r="S4380" s="624"/>
      <c r="T4380" s="624"/>
      <c r="U4380" s="624"/>
      <c r="V4380" s="624"/>
      <c r="W4380" s="624"/>
      <c r="X4380" s="624"/>
      <c r="Y4380" s="624"/>
      <c r="Z4380" s="624"/>
      <c r="AB4380" s="624"/>
      <c r="AC4380" s="624"/>
      <c r="AD4380" s="624"/>
      <c r="AE4380" s="624"/>
      <c r="AF4380" s="624"/>
      <c r="AG4380" s="624"/>
      <c r="AH4380" s="624"/>
      <c r="AI4380" s="624"/>
      <c r="AJ4380" s="624"/>
      <c r="AK4380" s="624"/>
      <c r="AL4380" s="624"/>
      <c r="AM4380" s="624"/>
      <c r="AN4380" s="624"/>
      <c r="AO4380" s="624"/>
      <c r="AP4380" s="624"/>
      <c r="AQ4380" s="624"/>
      <c r="AR4380" s="624"/>
      <c r="AS4380" s="624"/>
      <c r="AT4380" s="624"/>
      <c r="AU4380" s="624"/>
      <c r="AV4380" s="624"/>
      <c r="AW4380" s="624"/>
      <c r="AX4380" s="624"/>
      <c r="AY4380" s="624"/>
      <c r="AZ4380" s="624"/>
      <c r="BA4380" s="624"/>
      <c r="BB4380" s="624"/>
      <c r="BC4380" s="624"/>
      <c r="BD4380" s="624"/>
      <c r="BE4380" s="624"/>
      <c r="BF4380" s="624"/>
      <c r="BG4380" s="624"/>
      <c r="BH4380" s="624"/>
      <c r="BI4380" s="624"/>
      <c r="BJ4380" s="624"/>
      <c r="BK4380" s="624"/>
      <c r="BL4380" s="624"/>
      <c r="BM4380" s="624"/>
      <c r="BN4380" s="624"/>
      <c r="BO4380" s="624"/>
      <c r="BP4380" s="624"/>
      <c r="BQ4380" s="624"/>
      <c r="BR4380" s="624"/>
      <c r="BS4380" s="624"/>
      <c r="BT4380" s="624"/>
      <c r="BU4380" s="624"/>
      <c r="BV4380" s="624"/>
      <c r="BW4380" s="624"/>
      <c r="BX4380" s="624"/>
      <c r="BY4380" s="624"/>
      <c r="BZ4380" s="624"/>
      <c r="CA4380" s="624"/>
      <c r="CB4380" s="624"/>
      <c r="CC4380" s="624"/>
      <c r="CD4380" s="624"/>
      <c r="CE4380" s="624"/>
      <c r="CF4380" s="624"/>
      <c r="CG4380" s="624"/>
      <c r="CH4380" s="624"/>
      <c r="CI4380" s="624"/>
      <c r="CJ4380" s="624"/>
      <c r="CK4380" s="624"/>
      <c r="CL4380" s="624"/>
      <c r="CM4380" s="624"/>
      <c r="CN4380" s="624"/>
      <c r="CO4380" s="624"/>
      <c r="CP4380" s="624"/>
      <c r="CQ4380" s="624"/>
      <c r="CR4380" s="624"/>
      <c r="CS4380" s="624"/>
      <c r="CT4380" s="624"/>
      <c r="CU4380" s="624"/>
      <c r="CV4380" s="624"/>
      <c r="CW4380" s="624"/>
      <c r="CX4380" s="624"/>
      <c r="CY4380" s="624"/>
      <c r="CZ4380" s="624"/>
      <c r="DA4380" s="624"/>
      <c r="DB4380" s="624"/>
      <c r="DC4380" s="624"/>
      <c r="DD4380" s="624"/>
      <c r="DE4380" s="624"/>
      <c r="DF4380" s="624"/>
      <c r="DG4380" s="624"/>
      <c r="DH4380" s="624"/>
      <c r="DI4380" s="624"/>
      <c r="DJ4380" s="624"/>
      <c r="DK4380" s="624"/>
      <c r="DL4380" s="624"/>
      <c r="DM4380" s="624"/>
      <c r="DN4380" s="624"/>
      <c r="DO4380" s="624"/>
      <c r="DP4380" s="624"/>
      <c r="DQ4380" s="624"/>
      <c r="DR4380" s="624"/>
      <c r="DS4380" s="624"/>
      <c r="DT4380" s="624"/>
      <c r="DU4380" s="624"/>
      <c r="DV4380" s="624"/>
      <c r="DW4380" s="624"/>
      <c r="DX4380" s="624"/>
      <c r="DY4380" s="624"/>
      <c r="DZ4380" s="624"/>
      <c r="EA4380" s="624"/>
      <c r="EB4380" s="624"/>
      <c r="EC4380" s="624"/>
      <c r="ED4380" s="624"/>
      <c r="EE4380" s="624"/>
      <c r="EF4380" s="624"/>
      <c r="EG4380" s="624"/>
      <c r="EH4380" s="624"/>
      <c r="EI4380" s="624"/>
      <c r="EJ4380" s="624"/>
      <c r="EK4380" s="624"/>
      <c r="EL4380" s="624"/>
      <c r="EM4380" s="624"/>
      <c r="EN4380" s="624"/>
      <c r="EO4380" s="624"/>
      <c r="EP4380" s="624"/>
      <c r="EQ4380" s="624"/>
    </row>
    <row r="4381" spans="1:147" s="560" customFormat="1">
      <c r="A4381" s="624"/>
      <c r="B4381" s="624"/>
      <c r="O4381" s="624"/>
      <c r="P4381" s="624"/>
      <c r="Q4381" s="624"/>
      <c r="R4381" s="624"/>
      <c r="S4381" s="624"/>
      <c r="T4381" s="624"/>
      <c r="U4381" s="624"/>
      <c r="V4381" s="624"/>
      <c r="W4381" s="624"/>
      <c r="X4381" s="624"/>
      <c r="Y4381" s="624"/>
      <c r="Z4381" s="624"/>
      <c r="AB4381" s="624"/>
      <c r="AC4381" s="624"/>
      <c r="AD4381" s="624"/>
      <c r="AE4381" s="624"/>
      <c r="AF4381" s="624"/>
      <c r="AG4381" s="624"/>
      <c r="AH4381" s="624"/>
      <c r="AI4381" s="624"/>
      <c r="AJ4381" s="624"/>
      <c r="AK4381" s="624"/>
      <c r="AL4381" s="624"/>
      <c r="AM4381" s="624"/>
      <c r="AN4381" s="624"/>
      <c r="AO4381" s="624"/>
      <c r="AP4381" s="624"/>
      <c r="AQ4381" s="624"/>
      <c r="AR4381" s="624"/>
      <c r="AS4381" s="624"/>
      <c r="AT4381" s="624"/>
      <c r="AU4381" s="624"/>
      <c r="AV4381" s="624"/>
      <c r="AW4381" s="624"/>
      <c r="AX4381" s="624"/>
      <c r="AY4381" s="624"/>
      <c r="AZ4381" s="624"/>
      <c r="BA4381" s="624"/>
      <c r="BB4381" s="624"/>
      <c r="BC4381" s="624"/>
      <c r="BD4381" s="624"/>
      <c r="BE4381" s="624"/>
      <c r="BF4381" s="624"/>
      <c r="BG4381" s="624"/>
      <c r="BH4381" s="624"/>
      <c r="BI4381" s="624"/>
      <c r="BJ4381" s="624"/>
      <c r="BK4381" s="624"/>
      <c r="BL4381" s="624"/>
      <c r="BM4381" s="624"/>
      <c r="BN4381" s="624"/>
      <c r="BO4381" s="624"/>
      <c r="BP4381" s="624"/>
      <c r="BQ4381" s="624"/>
      <c r="BR4381" s="624"/>
      <c r="BS4381" s="624"/>
      <c r="BT4381" s="624"/>
      <c r="BU4381" s="624"/>
      <c r="BV4381" s="624"/>
      <c r="BW4381" s="624"/>
      <c r="BX4381" s="624"/>
      <c r="BY4381" s="624"/>
      <c r="BZ4381" s="624"/>
      <c r="CA4381" s="624"/>
      <c r="CB4381" s="624"/>
      <c r="CC4381" s="624"/>
      <c r="CD4381" s="624"/>
      <c r="CE4381" s="624"/>
      <c r="CF4381" s="624"/>
      <c r="CG4381" s="624"/>
      <c r="CH4381" s="624"/>
      <c r="CI4381" s="624"/>
      <c r="CJ4381" s="624"/>
      <c r="CK4381" s="624"/>
      <c r="CL4381" s="624"/>
      <c r="CM4381" s="624"/>
      <c r="CN4381" s="624"/>
      <c r="CO4381" s="624"/>
      <c r="CP4381" s="624"/>
      <c r="CQ4381" s="624"/>
      <c r="CR4381" s="624"/>
      <c r="CS4381" s="624"/>
      <c r="CT4381" s="624"/>
      <c r="CU4381" s="624"/>
      <c r="CV4381" s="624"/>
      <c r="CW4381" s="624"/>
      <c r="CX4381" s="624"/>
      <c r="CY4381" s="624"/>
      <c r="CZ4381" s="624"/>
      <c r="DA4381" s="624"/>
      <c r="DB4381" s="624"/>
      <c r="DC4381" s="624"/>
      <c r="DD4381" s="624"/>
      <c r="DE4381" s="624"/>
      <c r="DF4381" s="624"/>
      <c r="DG4381" s="624"/>
      <c r="DH4381" s="624"/>
      <c r="DI4381" s="624"/>
      <c r="DJ4381" s="624"/>
      <c r="DK4381" s="624"/>
      <c r="DL4381" s="624"/>
      <c r="DM4381" s="624"/>
      <c r="DN4381" s="624"/>
      <c r="DO4381" s="624"/>
      <c r="DP4381" s="624"/>
      <c r="DQ4381" s="624"/>
      <c r="DR4381" s="624"/>
      <c r="DS4381" s="624"/>
      <c r="DT4381" s="624"/>
      <c r="DU4381" s="624"/>
      <c r="DV4381" s="624"/>
      <c r="DW4381" s="624"/>
      <c r="DX4381" s="624"/>
      <c r="DY4381" s="624"/>
      <c r="DZ4381" s="624"/>
      <c r="EA4381" s="624"/>
      <c r="EB4381" s="624"/>
      <c r="EC4381" s="624"/>
      <c r="ED4381" s="624"/>
      <c r="EE4381" s="624"/>
      <c r="EF4381" s="624"/>
      <c r="EG4381" s="624"/>
      <c r="EH4381" s="624"/>
      <c r="EI4381" s="624"/>
      <c r="EJ4381" s="624"/>
      <c r="EK4381" s="624"/>
      <c r="EL4381" s="624"/>
      <c r="EM4381" s="624"/>
      <c r="EN4381" s="624"/>
      <c r="EO4381" s="624"/>
      <c r="EP4381" s="624"/>
      <c r="EQ4381" s="624"/>
    </row>
    <row r="4382" spans="1:147" s="560" customFormat="1">
      <c r="A4382" s="624"/>
      <c r="B4382" s="624"/>
      <c r="O4382" s="624"/>
      <c r="P4382" s="624"/>
      <c r="Q4382" s="624"/>
      <c r="R4382" s="624"/>
      <c r="S4382" s="624"/>
      <c r="T4382" s="624"/>
      <c r="U4382" s="624"/>
      <c r="V4382" s="624"/>
      <c r="W4382" s="624"/>
      <c r="X4382" s="624"/>
      <c r="Y4382" s="624"/>
      <c r="Z4382" s="624"/>
      <c r="AB4382" s="624"/>
      <c r="AC4382" s="624"/>
      <c r="AD4382" s="624"/>
      <c r="AE4382" s="624"/>
      <c r="AF4382" s="624"/>
      <c r="AG4382" s="624"/>
      <c r="AH4382" s="624"/>
      <c r="AI4382" s="624"/>
      <c r="AJ4382" s="624"/>
      <c r="AK4382" s="624"/>
      <c r="AL4382" s="624"/>
      <c r="AM4382" s="624"/>
      <c r="AN4382" s="624"/>
      <c r="AO4382" s="624"/>
      <c r="AP4382" s="624"/>
      <c r="AQ4382" s="624"/>
      <c r="AR4382" s="624"/>
      <c r="AS4382" s="624"/>
      <c r="AT4382" s="624"/>
      <c r="AU4382" s="624"/>
      <c r="AV4382" s="624"/>
      <c r="AW4382" s="624"/>
      <c r="AX4382" s="624"/>
      <c r="AY4382" s="624"/>
      <c r="AZ4382" s="624"/>
      <c r="BA4382" s="624"/>
      <c r="BB4382" s="624"/>
      <c r="BC4382" s="624"/>
      <c r="BD4382" s="624"/>
      <c r="BE4382" s="624"/>
      <c r="BF4382" s="624"/>
      <c r="BG4382" s="624"/>
      <c r="BH4382" s="624"/>
      <c r="BI4382" s="624"/>
      <c r="BJ4382" s="624"/>
      <c r="BK4382" s="624"/>
      <c r="BL4382" s="624"/>
      <c r="BM4382" s="624"/>
      <c r="BN4382" s="624"/>
      <c r="BO4382" s="624"/>
      <c r="BP4382" s="624"/>
      <c r="BQ4382" s="624"/>
      <c r="BR4382" s="624"/>
      <c r="BS4382" s="624"/>
      <c r="BT4382" s="624"/>
      <c r="BU4382" s="624"/>
      <c r="BV4382" s="624"/>
      <c r="BW4382" s="624"/>
      <c r="BX4382" s="624"/>
      <c r="BY4382" s="624"/>
      <c r="BZ4382" s="624"/>
      <c r="CA4382" s="624"/>
      <c r="CB4382" s="624"/>
      <c r="CC4382" s="624"/>
      <c r="CD4382" s="624"/>
      <c r="CE4382" s="624"/>
      <c r="CF4382" s="624"/>
      <c r="CG4382" s="624"/>
      <c r="CH4382" s="624"/>
      <c r="CI4382" s="624"/>
      <c r="CJ4382" s="624"/>
      <c r="CK4382" s="624"/>
      <c r="CL4382" s="624"/>
      <c r="CM4382" s="624"/>
      <c r="CN4382" s="624"/>
      <c r="CO4382" s="624"/>
      <c r="CP4382" s="624"/>
      <c r="CQ4382" s="624"/>
      <c r="CR4382" s="624"/>
      <c r="CS4382" s="624"/>
      <c r="CT4382" s="624"/>
      <c r="CU4382" s="624"/>
      <c r="CV4382" s="624"/>
      <c r="CW4382" s="624"/>
      <c r="CX4382" s="624"/>
      <c r="CY4382" s="624"/>
      <c r="CZ4382" s="624"/>
      <c r="DA4382" s="624"/>
      <c r="DB4382" s="624"/>
      <c r="DC4382" s="624"/>
      <c r="DD4382" s="624"/>
      <c r="DE4382" s="624"/>
      <c r="DF4382" s="624"/>
      <c r="DG4382" s="624"/>
      <c r="DH4382" s="624"/>
      <c r="DI4382" s="624"/>
      <c r="DJ4382" s="624"/>
      <c r="DK4382" s="624"/>
      <c r="DL4382" s="624"/>
      <c r="DM4382" s="624"/>
      <c r="DN4382" s="624"/>
      <c r="DO4382" s="624"/>
      <c r="DP4382" s="624"/>
      <c r="DQ4382" s="624"/>
      <c r="DR4382" s="624"/>
      <c r="DS4382" s="624"/>
      <c r="DT4382" s="624"/>
      <c r="DU4382" s="624"/>
      <c r="DV4382" s="624"/>
      <c r="DW4382" s="624"/>
      <c r="DX4382" s="624"/>
      <c r="DY4382" s="624"/>
      <c r="DZ4382" s="624"/>
      <c r="EA4382" s="624"/>
      <c r="EB4382" s="624"/>
      <c r="EC4382" s="624"/>
      <c r="ED4382" s="624"/>
      <c r="EE4382" s="624"/>
      <c r="EF4382" s="624"/>
      <c r="EG4382" s="624"/>
      <c r="EH4382" s="624"/>
      <c r="EI4382" s="624"/>
      <c r="EJ4382" s="624"/>
      <c r="EK4382" s="624"/>
      <c r="EL4382" s="624"/>
      <c r="EM4382" s="624"/>
      <c r="EN4382" s="624"/>
      <c r="EO4382" s="624"/>
      <c r="EP4382" s="624"/>
      <c r="EQ4382" s="624"/>
    </row>
    <row r="4383" spans="1:147" s="560" customFormat="1">
      <c r="A4383" s="624"/>
      <c r="B4383" s="624"/>
      <c r="O4383" s="624"/>
      <c r="P4383" s="624"/>
      <c r="Q4383" s="624"/>
      <c r="R4383" s="624"/>
      <c r="S4383" s="624"/>
      <c r="T4383" s="624"/>
      <c r="U4383" s="624"/>
      <c r="V4383" s="624"/>
      <c r="W4383" s="624"/>
      <c r="X4383" s="624"/>
      <c r="Y4383" s="624"/>
      <c r="Z4383" s="624"/>
      <c r="AB4383" s="624"/>
      <c r="AC4383" s="624"/>
      <c r="AD4383" s="624"/>
      <c r="AE4383" s="624"/>
      <c r="AF4383" s="624"/>
      <c r="AG4383" s="624"/>
      <c r="AH4383" s="624"/>
      <c r="AI4383" s="624"/>
      <c r="AJ4383" s="624"/>
      <c r="AK4383" s="624"/>
      <c r="AL4383" s="624"/>
      <c r="AM4383" s="624"/>
      <c r="AN4383" s="624"/>
      <c r="AO4383" s="624"/>
      <c r="AP4383" s="624"/>
      <c r="AQ4383" s="624"/>
      <c r="AR4383" s="624"/>
      <c r="AS4383" s="624"/>
      <c r="AT4383" s="624"/>
      <c r="AU4383" s="624"/>
      <c r="AV4383" s="624"/>
      <c r="AW4383" s="624"/>
      <c r="AX4383" s="624"/>
      <c r="AY4383" s="624"/>
      <c r="AZ4383" s="624"/>
      <c r="BA4383" s="624"/>
      <c r="BB4383" s="624"/>
      <c r="BC4383" s="624"/>
      <c r="BD4383" s="624"/>
      <c r="BE4383" s="624"/>
      <c r="BF4383" s="624"/>
      <c r="BG4383" s="624"/>
      <c r="BH4383" s="624"/>
      <c r="BI4383" s="624"/>
      <c r="BJ4383" s="624"/>
      <c r="BK4383" s="624"/>
      <c r="BL4383" s="624"/>
      <c r="BM4383" s="624"/>
      <c r="BN4383" s="624"/>
      <c r="BO4383" s="624"/>
      <c r="BP4383" s="624"/>
      <c r="BQ4383" s="624"/>
      <c r="BR4383" s="624"/>
      <c r="BS4383" s="624"/>
      <c r="BT4383" s="624"/>
      <c r="BU4383" s="624"/>
      <c r="BV4383" s="624"/>
      <c r="BW4383" s="624"/>
      <c r="BX4383" s="624"/>
      <c r="BY4383" s="624"/>
      <c r="BZ4383" s="624"/>
      <c r="CA4383" s="624"/>
      <c r="CB4383" s="624"/>
      <c r="CC4383" s="624"/>
      <c r="CD4383" s="624"/>
      <c r="CE4383" s="624"/>
      <c r="CF4383" s="624"/>
      <c r="CG4383" s="624"/>
      <c r="CH4383" s="624"/>
      <c r="CI4383" s="624"/>
      <c r="CJ4383" s="624"/>
      <c r="CK4383" s="624"/>
      <c r="CL4383" s="624"/>
      <c r="CM4383" s="624"/>
      <c r="CN4383" s="624"/>
      <c r="CO4383" s="624"/>
      <c r="CP4383" s="624"/>
      <c r="CQ4383" s="624"/>
      <c r="CR4383" s="624"/>
      <c r="CS4383" s="624"/>
      <c r="CT4383" s="624"/>
      <c r="CU4383" s="624"/>
      <c r="CV4383" s="624"/>
      <c r="CW4383" s="624"/>
      <c r="CX4383" s="624"/>
      <c r="CY4383" s="624"/>
      <c r="CZ4383" s="624"/>
      <c r="DA4383" s="624"/>
      <c r="DB4383" s="624"/>
      <c r="DC4383" s="624"/>
      <c r="DD4383" s="624"/>
      <c r="DE4383" s="624"/>
      <c r="DF4383" s="624"/>
      <c r="DG4383" s="624"/>
      <c r="DH4383" s="624"/>
      <c r="DI4383" s="624"/>
      <c r="DJ4383" s="624"/>
      <c r="DK4383" s="624"/>
      <c r="DL4383" s="624"/>
      <c r="DM4383" s="624"/>
      <c r="DN4383" s="624"/>
      <c r="DO4383" s="624"/>
      <c r="DP4383" s="624"/>
      <c r="DQ4383" s="624"/>
      <c r="DR4383" s="624"/>
      <c r="DS4383" s="624"/>
      <c r="DT4383" s="624"/>
      <c r="DU4383" s="624"/>
      <c r="DV4383" s="624"/>
      <c r="DW4383" s="624"/>
      <c r="DX4383" s="624"/>
      <c r="DY4383" s="624"/>
      <c r="DZ4383" s="624"/>
      <c r="EA4383" s="624"/>
      <c r="EB4383" s="624"/>
      <c r="EC4383" s="624"/>
      <c r="ED4383" s="624"/>
      <c r="EE4383" s="624"/>
      <c r="EF4383" s="624"/>
      <c r="EG4383" s="624"/>
      <c r="EH4383" s="624"/>
      <c r="EI4383" s="624"/>
      <c r="EJ4383" s="624"/>
      <c r="EK4383" s="624"/>
      <c r="EL4383" s="624"/>
      <c r="EM4383" s="624"/>
      <c r="EN4383" s="624"/>
      <c r="EO4383" s="624"/>
      <c r="EP4383" s="624"/>
      <c r="EQ4383" s="624"/>
    </row>
    <row r="4384" spans="1:147" s="560" customFormat="1">
      <c r="A4384" s="624"/>
      <c r="B4384" s="624"/>
      <c r="O4384" s="624"/>
      <c r="P4384" s="624"/>
      <c r="Q4384" s="624"/>
      <c r="R4384" s="624"/>
      <c r="S4384" s="624"/>
      <c r="T4384" s="624"/>
      <c r="U4384" s="624"/>
      <c r="V4384" s="624"/>
      <c r="W4384" s="624"/>
      <c r="X4384" s="624"/>
      <c r="Y4384" s="624"/>
      <c r="Z4384" s="624"/>
      <c r="AB4384" s="624"/>
      <c r="AC4384" s="624"/>
      <c r="AD4384" s="624"/>
      <c r="AE4384" s="624"/>
      <c r="AF4384" s="624"/>
      <c r="AG4384" s="624"/>
      <c r="AH4384" s="624"/>
      <c r="AI4384" s="624"/>
      <c r="AJ4384" s="624"/>
      <c r="AK4384" s="624"/>
      <c r="AL4384" s="624"/>
      <c r="AM4384" s="624"/>
      <c r="AN4384" s="624"/>
      <c r="AO4384" s="624"/>
      <c r="AP4384" s="624"/>
      <c r="AQ4384" s="624"/>
      <c r="AR4384" s="624"/>
      <c r="AS4384" s="624"/>
      <c r="AT4384" s="624"/>
      <c r="AU4384" s="624"/>
      <c r="AV4384" s="624"/>
      <c r="AW4384" s="624"/>
      <c r="AX4384" s="624"/>
      <c r="AY4384" s="624"/>
      <c r="AZ4384" s="624"/>
      <c r="BA4384" s="624"/>
      <c r="BB4384" s="624"/>
      <c r="BC4384" s="624"/>
      <c r="BD4384" s="624"/>
      <c r="BE4384" s="624"/>
      <c r="BF4384" s="624"/>
      <c r="BG4384" s="624"/>
      <c r="BH4384" s="624"/>
      <c r="BI4384" s="624"/>
      <c r="BJ4384" s="624"/>
      <c r="BK4384" s="624"/>
      <c r="BL4384" s="624"/>
      <c r="BM4384" s="624"/>
      <c r="BN4384" s="624"/>
      <c r="BO4384" s="624"/>
      <c r="BP4384" s="624"/>
      <c r="BQ4384" s="624"/>
      <c r="BR4384" s="624"/>
      <c r="BS4384" s="624"/>
      <c r="BT4384" s="624"/>
      <c r="BU4384" s="624"/>
      <c r="BV4384" s="624"/>
      <c r="BW4384" s="624"/>
      <c r="BX4384" s="624"/>
      <c r="BY4384" s="624"/>
      <c r="BZ4384" s="624"/>
      <c r="CA4384" s="624"/>
      <c r="CB4384" s="624"/>
      <c r="CC4384" s="624"/>
      <c r="CD4384" s="624"/>
      <c r="CE4384" s="624"/>
      <c r="CF4384" s="624"/>
      <c r="CG4384" s="624"/>
      <c r="CH4384" s="624"/>
      <c r="CI4384" s="624"/>
      <c r="CJ4384" s="624"/>
      <c r="CK4384" s="624"/>
      <c r="CL4384" s="624"/>
      <c r="CM4384" s="624"/>
      <c r="CN4384" s="624"/>
      <c r="CO4384" s="624"/>
      <c r="CP4384" s="624"/>
      <c r="CQ4384" s="624"/>
      <c r="CR4384" s="624"/>
      <c r="CS4384" s="624"/>
      <c r="CT4384" s="624"/>
      <c r="CU4384" s="624"/>
      <c r="CV4384" s="624"/>
      <c r="CW4384" s="624"/>
      <c r="CX4384" s="624"/>
      <c r="CY4384" s="624"/>
      <c r="CZ4384" s="624"/>
      <c r="DA4384" s="624"/>
      <c r="DB4384" s="624"/>
      <c r="DC4384" s="624"/>
      <c r="DD4384" s="624"/>
      <c r="DE4384" s="624"/>
      <c r="DF4384" s="624"/>
      <c r="DG4384" s="624"/>
      <c r="DH4384" s="624"/>
      <c r="DI4384" s="624"/>
      <c r="DJ4384" s="624"/>
      <c r="DK4384" s="624"/>
      <c r="DL4384" s="624"/>
      <c r="DM4384" s="624"/>
      <c r="DN4384" s="624"/>
      <c r="DO4384" s="624"/>
      <c r="DP4384" s="624"/>
      <c r="DQ4384" s="624"/>
      <c r="DR4384" s="624"/>
      <c r="DS4384" s="624"/>
      <c r="DT4384" s="624"/>
      <c r="DU4384" s="624"/>
      <c r="DV4384" s="624"/>
      <c r="DW4384" s="624"/>
      <c r="DX4384" s="624"/>
      <c r="DY4384" s="624"/>
      <c r="DZ4384" s="624"/>
      <c r="EA4384" s="624"/>
      <c r="EB4384" s="624"/>
      <c r="EC4384" s="624"/>
      <c r="ED4384" s="624"/>
      <c r="EE4384" s="624"/>
      <c r="EF4384" s="624"/>
      <c r="EG4384" s="624"/>
      <c r="EH4384" s="624"/>
      <c r="EI4384" s="624"/>
      <c r="EJ4384" s="624"/>
      <c r="EK4384" s="624"/>
      <c r="EL4384" s="624"/>
      <c r="EM4384" s="624"/>
      <c r="EN4384" s="624"/>
      <c r="EO4384" s="624"/>
      <c r="EP4384" s="624"/>
      <c r="EQ4384" s="624"/>
    </row>
    <row r="4385" spans="1:147" s="560" customFormat="1">
      <c r="A4385" s="624"/>
      <c r="B4385" s="624"/>
      <c r="O4385" s="624"/>
      <c r="P4385" s="624"/>
      <c r="Q4385" s="624"/>
      <c r="R4385" s="624"/>
      <c r="S4385" s="624"/>
      <c r="T4385" s="624"/>
      <c r="U4385" s="624"/>
      <c r="V4385" s="624"/>
      <c r="W4385" s="624"/>
      <c r="X4385" s="624"/>
      <c r="Y4385" s="624"/>
      <c r="Z4385" s="624"/>
      <c r="AB4385" s="624"/>
      <c r="AC4385" s="624"/>
      <c r="AD4385" s="624"/>
      <c r="AE4385" s="624"/>
      <c r="AF4385" s="624"/>
      <c r="AG4385" s="624"/>
      <c r="AH4385" s="624"/>
      <c r="AI4385" s="624"/>
      <c r="AJ4385" s="624"/>
      <c r="AK4385" s="624"/>
      <c r="AL4385" s="624"/>
      <c r="AM4385" s="624"/>
      <c r="AN4385" s="624"/>
      <c r="AO4385" s="624"/>
      <c r="AP4385" s="624"/>
      <c r="AQ4385" s="624"/>
      <c r="AR4385" s="624"/>
      <c r="AS4385" s="624"/>
      <c r="AT4385" s="624"/>
      <c r="AU4385" s="624"/>
      <c r="AV4385" s="624"/>
      <c r="AW4385" s="624"/>
      <c r="AX4385" s="624"/>
      <c r="AY4385" s="624"/>
      <c r="AZ4385" s="624"/>
      <c r="BA4385" s="624"/>
      <c r="BB4385" s="624"/>
      <c r="BC4385" s="624"/>
      <c r="BD4385" s="624"/>
      <c r="BE4385" s="624"/>
      <c r="BF4385" s="624"/>
      <c r="BG4385" s="624"/>
      <c r="BH4385" s="624"/>
      <c r="BI4385" s="624"/>
      <c r="BJ4385" s="624"/>
      <c r="BK4385" s="624"/>
      <c r="BL4385" s="624"/>
      <c r="BM4385" s="624"/>
      <c r="BN4385" s="624"/>
      <c r="BO4385" s="624"/>
      <c r="BP4385" s="624"/>
      <c r="BQ4385" s="624"/>
      <c r="BR4385" s="624"/>
      <c r="BS4385" s="624"/>
      <c r="BT4385" s="624"/>
      <c r="BU4385" s="624"/>
      <c r="BV4385" s="624"/>
      <c r="BW4385" s="624"/>
      <c r="BX4385" s="624"/>
      <c r="BY4385" s="624"/>
      <c r="BZ4385" s="624"/>
      <c r="CA4385" s="624"/>
      <c r="CB4385" s="624"/>
      <c r="CC4385" s="624"/>
      <c r="CD4385" s="624"/>
      <c r="CE4385" s="624"/>
      <c r="CF4385" s="624"/>
      <c r="CG4385" s="624"/>
      <c r="CH4385" s="624"/>
      <c r="CI4385" s="624"/>
      <c r="CJ4385" s="624"/>
      <c r="CK4385" s="624"/>
      <c r="CL4385" s="624"/>
      <c r="CM4385" s="624"/>
      <c r="CN4385" s="624"/>
      <c r="CO4385" s="624"/>
      <c r="CP4385" s="624"/>
      <c r="CQ4385" s="624"/>
      <c r="CR4385" s="624"/>
      <c r="CS4385" s="624"/>
      <c r="CT4385" s="624"/>
      <c r="CU4385" s="624"/>
      <c r="CV4385" s="624"/>
      <c r="CW4385" s="624"/>
      <c r="CX4385" s="624"/>
      <c r="CY4385" s="624"/>
      <c r="CZ4385" s="624"/>
      <c r="DA4385" s="624"/>
      <c r="DB4385" s="624"/>
      <c r="DC4385" s="624"/>
      <c r="DD4385" s="624"/>
      <c r="DE4385" s="624"/>
      <c r="DF4385" s="624"/>
      <c r="DG4385" s="624"/>
      <c r="DH4385" s="624"/>
      <c r="DI4385" s="624"/>
      <c r="DJ4385" s="624"/>
      <c r="DK4385" s="624"/>
      <c r="DL4385" s="624"/>
      <c r="DM4385" s="624"/>
      <c r="DN4385" s="624"/>
      <c r="DO4385" s="624"/>
      <c r="DP4385" s="624"/>
      <c r="DQ4385" s="624"/>
      <c r="DR4385" s="624"/>
      <c r="DS4385" s="624"/>
      <c r="DT4385" s="624"/>
      <c r="DU4385" s="624"/>
      <c r="DV4385" s="624"/>
      <c r="DW4385" s="624"/>
      <c r="DX4385" s="624"/>
      <c r="DY4385" s="624"/>
      <c r="DZ4385" s="624"/>
      <c r="EA4385" s="624"/>
      <c r="EB4385" s="624"/>
      <c r="EC4385" s="624"/>
      <c r="ED4385" s="624"/>
      <c r="EE4385" s="624"/>
      <c r="EF4385" s="624"/>
      <c r="EG4385" s="624"/>
      <c r="EH4385" s="624"/>
      <c r="EI4385" s="624"/>
      <c r="EJ4385" s="624"/>
      <c r="EK4385" s="624"/>
      <c r="EL4385" s="624"/>
      <c r="EM4385" s="624"/>
      <c r="EN4385" s="624"/>
      <c r="EO4385" s="624"/>
      <c r="EP4385" s="624"/>
      <c r="EQ4385" s="624"/>
    </row>
    <row r="4386" spans="1:147" s="560" customFormat="1">
      <c r="A4386" s="624"/>
      <c r="B4386" s="624"/>
      <c r="O4386" s="624"/>
      <c r="P4386" s="624"/>
      <c r="Q4386" s="624"/>
      <c r="R4386" s="624"/>
      <c r="S4386" s="624"/>
      <c r="T4386" s="624"/>
      <c r="U4386" s="624"/>
      <c r="V4386" s="624"/>
      <c r="W4386" s="624"/>
      <c r="X4386" s="624"/>
      <c r="Y4386" s="624"/>
      <c r="Z4386" s="624"/>
      <c r="AB4386" s="624"/>
      <c r="AC4386" s="624"/>
      <c r="AD4386" s="624"/>
      <c r="AE4386" s="624"/>
      <c r="AF4386" s="624"/>
      <c r="AG4386" s="624"/>
      <c r="AH4386" s="624"/>
      <c r="AI4386" s="624"/>
      <c r="AJ4386" s="624"/>
      <c r="AK4386" s="624"/>
      <c r="AL4386" s="624"/>
      <c r="AM4386" s="624"/>
      <c r="AN4386" s="624"/>
      <c r="AO4386" s="624"/>
      <c r="AP4386" s="624"/>
      <c r="AQ4386" s="624"/>
      <c r="AR4386" s="624"/>
      <c r="AS4386" s="624"/>
      <c r="AT4386" s="624"/>
      <c r="AU4386" s="624"/>
      <c r="AV4386" s="624"/>
      <c r="AW4386" s="624"/>
      <c r="AX4386" s="624"/>
      <c r="AY4386" s="624"/>
      <c r="AZ4386" s="624"/>
      <c r="BA4386" s="624"/>
      <c r="BB4386" s="624"/>
      <c r="BC4386" s="624"/>
      <c r="BD4386" s="624"/>
      <c r="BE4386" s="624"/>
      <c r="BF4386" s="624"/>
      <c r="BG4386" s="624"/>
      <c r="BH4386" s="624"/>
      <c r="BI4386" s="624"/>
      <c r="BJ4386" s="624"/>
      <c r="BK4386" s="624"/>
      <c r="BL4386" s="624"/>
      <c r="BM4386" s="624"/>
      <c r="BN4386" s="624"/>
      <c r="BO4386" s="624"/>
      <c r="BP4386" s="624"/>
      <c r="BQ4386" s="624"/>
      <c r="BR4386" s="624"/>
      <c r="BS4386" s="624"/>
      <c r="BT4386" s="624"/>
      <c r="BU4386" s="624"/>
      <c r="BV4386" s="624"/>
      <c r="BW4386" s="624"/>
      <c r="BX4386" s="624"/>
      <c r="BY4386" s="624"/>
      <c r="BZ4386" s="624"/>
      <c r="CA4386" s="624"/>
      <c r="CB4386" s="624"/>
      <c r="CC4386" s="624"/>
      <c r="CD4386" s="624"/>
      <c r="CE4386" s="624"/>
      <c r="CF4386" s="624"/>
      <c r="CG4386" s="624"/>
      <c r="CH4386" s="624"/>
      <c r="CI4386" s="624"/>
      <c r="CJ4386" s="624"/>
      <c r="CK4386" s="624"/>
      <c r="CL4386" s="624"/>
      <c r="CM4386" s="624"/>
      <c r="CN4386" s="624"/>
      <c r="CO4386" s="624"/>
      <c r="CP4386" s="624"/>
      <c r="CQ4386" s="624"/>
      <c r="CR4386" s="624"/>
      <c r="CS4386" s="624"/>
      <c r="CT4386" s="624"/>
      <c r="CU4386" s="624"/>
      <c r="CV4386" s="624"/>
      <c r="CW4386" s="624"/>
      <c r="CX4386" s="624"/>
      <c r="CY4386" s="624"/>
      <c r="CZ4386" s="624"/>
      <c r="DA4386" s="624"/>
      <c r="DB4386" s="624"/>
      <c r="DC4386" s="624"/>
      <c r="DD4386" s="624"/>
      <c r="DE4386" s="624"/>
      <c r="DF4386" s="624"/>
      <c r="DG4386" s="624"/>
      <c r="DH4386" s="624"/>
      <c r="DI4386" s="624"/>
      <c r="DJ4386" s="624"/>
      <c r="DK4386" s="624"/>
      <c r="DL4386" s="624"/>
      <c r="DM4386" s="624"/>
      <c r="DN4386" s="624"/>
      <c r="DO4386" s="624"/>
      <c r="DP4386" s="624"/>
      <c r="DQ4386" s="624"/>
      <c r="DR4386" s="624"/>
      <c r="DS4386" s="624"/>
      <c r="DT4386" s="624"/>
      <c r="DU4386" s="624"/>
      <c r="DV4386" s="624"/>
      <c r="DW4386" s="624"/>
      <c r="DX4386" s="624"/>
      <c r="DY4386" s="624"/>
      <c r="DZ4386" s="624"/>
      <c r="EA4386" s="624"/>
      <c r="EB4386" s="624"/>
      <c r="EC4386" s="624"/>
      <c r="ED4386" s="624"/>
      <c r="EE4386" s="624"/>
      <c r="EF4386" s="624"/>
      <c r="EG4386" s="624"/>
      <c r="EH4386" s="624"/>
      <c r="EI4386" s="624"/>
      <c r="EJ4386" s="624"/>
      <c r="EK4386" s="624"/>
      <c r="EL4386" s="624"/>
      <c r="EM4386" s="624"/>
      <c r="EN4386" s="624"/>
      <c r="EO4386" s="624"/>
      <c r="EP4386" s="624"/>
      <c r="EQ4386" s="624"/>
    </row>
    <row r="4387" spans="1:147" s="560" customFormat="1">
      <c r="A4387" s="624"/>
      <c r="B4387" s="624"/>
      <c r="O4387" s="624"/>
      <c r="P4387" s="624"/>
      <c r="Q4387" s="624"/>
      <c r="R4387" s="624"/>
      <c r="S4387" s="624"/>
      <c r="T4387" s="624"/>
      <c r="U4387" s="624"/>
      <c r="V4387" s="624"/>
      <c r="W4387" s="624"/>
      <c r="X4387" s="624"/>
      <c r="Y4387" s="624"/>
      <c r="Z4387" s="624"/>
      <c r="AB4387" s="624"/>
      <c r="AC4387" s="624"/>
      <c r="AD4387" s="624"/>
      <c r="AE4387" s="624"/>
      <c r="AF4387" s="624"/>
      <c r="AG4387" s="624"/>
      <c r="AH4387" s="624"/>
      <c r="AI4387" s="624"/>
      <c r="AJ4387" s="624"/>
      <c r="AK4387" s="624"/>
      <c r="AL4387" s="624"/>
      <c r="AM4387" s="624"/>
      <c r="AN4387" s="624"/>
      <c r="AO4387" s="624"/>
      <c r="AP4387" s="624"/>
      <c r="AQ4387" s="624"/>
      <c r="AR4387" s="624"/>
      <c r="AS4387" s="624"/>
      <c r="AT4387" s="624"/>
      <c r="AU4387" s="624"/>
      <c r="AV4387" s="624"/>
      <c r="AW4387" s="624"/>
      <c r="AX4387" s="624"/>
      <c r="AY4387" s="624"/>
      <c r="AZ4387" s="624"/>
      <c r="BA4387" s="624"/>
      <c r="BB4387" s="624"/>
      <c r="BC4387" s="624"/>
      <c r="BD4387" s="624"/>
      <c r="BE4387" s="624"/>
      <c r="BF4387" s="624"/>
      <c r="BG4387" s="624"/>
      <c r="BH4387" s="624"/>
      <c r="BI4387" s="624"/>
      <c r="BJ4387" s="624"/>
      <c r="BK4387" s="624"/>
      <c r="BL4387" s="624"/>
      <c r="BM4387" s="624"/>
      <c r="BN4387" s="624"/>
      <c r="BO4387" s="624"/>
      <c r="BP4387" s="624"/>
      <c r="BQ4387" s="624"/>
      <c r="BR4387" s="624"/>
      <c r="BS4387" s="624"/>
      <c r="BT4387" s="624"/>
      <c r="BU4387" s="624"/>
      <c r="BV4387" s="624"/>
      <c r="BW4387" s="624"/>
      <c r="BX4387" s="624"/>
      <c r="BY4387" s="624"/>
      <c r="BZ4387" s="624"/>
      <c r="CA4387" s="624"/>
      <c r="CB4387" s="624"/>
      <c r="CC4387" s="624"/>
      <c r="CD4387" s="624"/>
      <c r="CE4387" s="624"/>
      <c r="CF4387" s="624"/>
      <c r="CG4387" s="624"/>
      <c r="CH4387" s="624"/>
      <c r="CI4387" s="624"/>
      <c r="CJ4387" s="624"/>
      <c r="CK4387" s="624"/>
      <c r="CL4387" s="624"/>
      <c r="CM4387" s="624"/>
      <c r="CN4387" s="624"/>
      <c r="CO4387" s="624"/>
      <c r="CP4387" s="624"/>
      <c r="CQ4387" s="624"/>
      <c r="CR4387" s="624"/>
      <c r="CS4387" s="624"/>
      <c r="CT4387" s="624"/>
      <c r="CU4387" s="624"/>
      <c r="CV4387" s="624"/>
      <c r="CW4387" s="624"/>
      <c r="CX4387" s="624"/>
      <c r="CY4387" s="624"/>
      <c r="CZ4387" s="624"/>
      <c r="DA4387" s="624"/>
      <c r="DB4387" s="624"/>
      <c r="DC4387" s="624"/>
      <c r="DD4387" s="624"/>
      <c r="DE4387" s="624"/>
      <c r="DF4387" s="624"/>
      <c r="DG4387" s="624"/>
      <c r="DH4387" s="624"/>
      <c r="DI4387" s="624"/>
      <c r="DJ4387" s="624"/>
      <c r="DK4387" s="624"/>
      <c r="DL4387" s="624"/>
      <c r="DM4387" s="624"/>
      <c r="DN4387" s="624"/>
      <c r="DO4387" s="624"/>
      <c r="DP4387" s="624"/>
      <c r="DQ4387" s="624"/>
      <c r="DR4387" s="624"/>
      <c r="DS4387" s="624"/>
      <c r="DT4387" s="624"/>
      <c r="DU4387" s="624"/>
      <c r="DV4387" s="624"/>
      <c r="DW4387" s="624"/>
      <c r="DX4387" s="624"/>
      <c r="DY4387" s="624"/>
      <c r="DZ4387" s="624"/>
      <c r="EA4387" s="624"/>
      <c r="EB4387" s="624"/>
      <c r="EC4387" s="624"/>
      <c r="ED4387" s="624"/>
      <c r="EE4387" s="624"/>
      <c r="EF4387" s="624"/>
      <c r="EG4387" s="624"/>
      <c r="EH4387" s="624"/>
      <c r="EI4387" s="624"/>
      <c r="EJ4387" s="624"/>
      <c r="EK4387" s="624"/>
      <c r="EL4387" s="624"/>
      <c r="EM4387" s="624"/>
      <c r="EN4387" s="624"/>
      <c r="EO4387" s="624"/>
      <c r="EP4387" s="624"/>
      <c r="EQ4387" s="624"/>
    </row>
    <row r="4388" spans="1:147" s="560" customFormat="1">
      <c r="A4388" s="624"/>
      <c r="B4388" s="624"/>
      <c r="O4388" s="624"/>
      <c r="P4388" s="624"/>
      <c r="Q4388" s="624"/>
      <c r="R4388" s="624"/>
      <c r="S4388" s="624"/>
      <c r="T4388" s="624"/>
      <c r="U4388" s="624"/>
      <c r="V4388" s="624"/>
      <c r="W4388" s="624"/>
      <c r="X4388" s="624"/>
      <c r="Y4388" s="624"/>
      <c r="Z4388" s="624"/>
      <c r="AB4388" s="624"/>
      <c r="AC4388" s="624"/>
      <c r="AD4388" s="624"/>
      <c r="AE4388" s="624"/>
      <c r="AF4388" s="624"/>
      <c r="AG4388" s="624"/>
      <c r="AH4388" s="624"/>
      <c r="AI4388" s="624"/>
      <c r="AJ4388" s="624"/>
      <c r="AK4388" s="624"/>
      <c r="AL4388" s="624"/>
      <c r="AM4388" s="624"/>
      <c r="AN4388" s="624"/>
      <c r="AO4388" s="624"/>
      <c r="AP4388" s="624"/>
      <c r="AQ4388" s="624"/>
      <c r="AR4388" s="624"/>
      <c r="AS4388" s="624"/>
      <c r="AT4388" s="624"/>
      <c r="AU4388" s="624"/>
      <c r="AV4388" s="624"/>
      <c r="AW4388" s="624"/>
      <c r="AX4388" s="624"/>
      <c r="AY4388" s="624"/>
      <c r="AZ4388" s="624"/>
      <c r="BA4388" s="624"/>
      <c r="BB4388" s="624"/>
      <c r="BC4388" s="624"/>
      <c r="BD4388" s="624"/>
      <c r="BE4388" s="624"/>
      <c r="BF4388" s="624"/>
      <c r="BG4388" s="624"/>
      <c r="BH4388" s="624"/>
      <c r="BI4388" s="624"/>
      <c r="BJ4388" s="624"/>
      <c r="BK4388" s="624"/>
      <c r="BL4388" s="624"/>
      <c r="BM4388" s="624"/>
      <c r="BN4388" s="624"/>
      <c r="BO4388" s="624"/>
      <c r="BP4388" s="624"/>
      <c r="BQ4388" s="624"/>
      <c r="BR4388" s="624"/>
      <c r="BS4388" s="624"/>
      <c r="BT4388" s="624"/>
      <c r="BU4388" s="624"/>
      <c r="BV4388" s="624"/>
      <c r="BW4388" s="624"/>
      <c r="BX4388" s="624"/>
      <c r="BY4388" s="624"/>
      <c r="BZ4388" s="624"/>
      <c r="CA4388" s="624"/>
      <c r="CB4388" s="624"/>
      <c r="CC4388" s="624"/>
      <c r="CD4388" s="624"/>
      <c r="CE4388" s="624"/>
      <c r="CF4388" s="624"/>
      <c r="CG4388" s="624"/>
      <c r="CH4388" s="624"/>
      <c r="CI4388" s="624"/>
      <c r="CJ4388" s="624"/>
      <c r="CK4388" s="624"/>
      <c r="CL4388" s="624"/>
      <c r="CM4388" s="624"/>
      <c r="CN4388" s="624"/>
      <c r="CO4388" s="624"/>
      <c r="CP4388" s="624"/>
      <c r="CQ4388" s="624"/>
      <c r="CR4388" s="624"/>
      <c r="CS4388" s="624"/>
      <c r="CT4388" s="624"/>
      <c r="CU4388" s="624"/>
      <c r="CV4388" s="624"/>
      <c r="CW4388" s="624"/>
      <c r="CX4388" s="624"/>
      <c r="CY4388" s="624"/>
      <c r="CZ4388" s="624"/>
      <c r="DA4388" s="624"/>
      <c r="DB4388" s="624"/>
      <c r="DC4388" s="624"/>
      <c r="DD4388" s="624"/>
      <c r="DE4388" s="624"/>
      <c r="DF4388" s="624"/>
      <c r="DG4388" s="624"/>
      <c r="DH4388" s="624"/>
      <c r="DI4388" s="624"/>
      <c r="DJ4388" s="624"/>
      <c r="DK4388" s="624"/>
      <c r="DL4388" s="624"/>
      <c r="DM4388" s="624"/>
      <c r="DN4388" s="624"/>
      <c r="DO4388" s="624"/>
      <c r="DP4388" s="624"/>
      <c r="DQ4388" s="624"/>
      <c r="DR4388" s="624"/>
      <c r="DS4388" s="624"/>
      <c r="DT4388" s="624"/>
      <c r="DU4388" s="624"/>
      <c r="DV4388" s="624"/>
      <c r="DW4388" s="624"/>
      <c r="DX4388" s="624"/>
      <c r="DY4388" s="624"/>
      <c r="DZ4388" s="624"/>
      <c r="EA4388" s="624"/>
      <c r="EB4388" s="624"/>
      <c r="EC4388" s="624"/>
      <c r="ED4388" s="624"/>
      <c r="EE4388" s="624"/>
      <c r="EF4388" s="624"/>
      <c r="EG4388" s="624"/>
      <c r="EH4388" s="624"/>
      <c r="EI4388" s="624"/>
      <c r="EJ4388" s="624"/>
      <c r="EK4388" s="624"/>
      <c r="EL4388" s="624"/>
      <c r="EM4388" s="624"/>
      <c r="EN4388" s="624"/>
      <c r="EO4388" s="624"/>
      <c r="EP4388" s="624"/>
      <c r="EQ4388" s="624"/>
    </row>
    <row r="4389" spans="1:147" s="560" customFormat="1">
      <c r="A4389" s="624"/>
      <c r="B4389" s="624"/>
      <c r="O4389" s="624"/>
      <c r="P4389" s="624"/>
      <c r="Q4389" s="624"/>
      <c r="R4389" s="624"/>
      <c r="S4389" s="624"/>
      <c r="T4389" s="624"/>
      <c r="U4389" s="624"/>
      <c r="V4389" s="624"/>
      <c r="W4389" s="624"/>
      <c r="X4389" s="624"/>
      <c r="Y4389" s="624"/>
      <c r="Z4389" s="624"/>
      <c r="AB4389" s="624"/>
      <c r="AC4389" s="624"/>
      <c r="AD4389" s="624"/>
      <c r="AE4389" s="624"/>
      <c r="AF4389" s="624"/>
      <c r="AG4389" s="624"/>
      <c r="AH4389" s="624"/>
      <c r="AI4389" s="624"/>
      <c r="AJ4389" s="624"/>
      <c r="AK4389" s="624"/>
      <c r="AL4389" s="624"/>
      <c r="AM4389" s="624"/>
      <c r="AN4389" s="624"/>
      <c r="AO4389" s="624"/>
      <c r="AP4389" s="624"/>
      <c r="AQ4389" s="624"/>
      <c r="AR4389" s="624"/>
      <c r="AS4389" s="624"/>
      <c r="AT4389" s="624"/>
      <c r="AU4389" s="624"/>
      <c r="AV4389" s="624"/>
      <c r="AW4389" s="624"/>
      <c r="AX4389" s="624"/>
      <c r="AY4389" s="624"/>
      <c r="AZ4389" s="624"/>
      <c r="BA4389" s="624"/>
      <c r="BB4389" s="624"/>
      <c r="BC4389" s="624"/>
      <c r="BD4389" s="624"/>
      <c r="BE4389" s="624"/>
      <c r="BF4389" s="624"/>
      <c r="BG4389" s="624"/>
      <c r="BH4389" s="624"/>
      <c r="BI4389" s="624"/>
      <c r="BJ4389" s="624"/>
      <c r="BK4389" s="624"/>
      <c r="BL4389" s="624"/>
      <c r="BM4389" s="624"/>
      <c r="BN4389" s="624"/>
      <c r="BO4389" s="624"/>
      <c r="BP4389" s="624"/>
      <c r="BQ4389" s="624"/>
      <c r="BR4389" s="624"/>
      <c r="BS4389" s="624"/>
      <c r="BT4389" s="624"/>
      <c r="BU4389" s="624"/>
      <c r="BV4389" s="624"/>
      <c r="BW4389" s="624"/>
      <c r="BX4389" s="624"/>
      <c r="BY4389" s="624"/>
      <c r="BZ4389" s="624"/>
      <c r="CA4389" s="624"/>
      <c r="CB4389" s="624"/>
      <c r="CC4389" s="624"/>
      <c r="CD4389" s="624"/>
      <c r="CE4389" s="624"/>
      <c r="CF4389" s="624"/>
      <c r="CG4389" s="624"/>
      <c r="CH4389" s="624"/>
      <c r="CI4389" s="624"/>
      <c r="CJ4389" s="624"/>
      <c r="CK4389" s="624"/>
      <c r="CL4389" s="624"/>
      <c r="CM4389" s="624"/>
      <c r="CN4389" s="624"/>
      <c r="CO4389" s="624"/>
      <c r="CP4389" s="624"/>
      <c r="CQ4389" s="624"/>
      <c r="CR4389" s="624"/>
      <c r="CS4389" s="624"/>
      <c r="CT4389" s="624"/>
      <c r="CU4389" s="624"/>
      <c r="CV4389" s="624"/>
      <c r="CW4389" s="624"/>
      <c r="CX4389" s="624"/>
      <c r="CY4389" s="624"/>
      <c r="CZ4389" s="624"/>
      <c r="DA4389" s="624"/>
      <c r="DB4389" s="624"/>
      <c r="DC4389" s="624"/>
      <c r="DD4389" s="624"/>
      <c r="DE4389" s="624"/>
      <c r="DF4389" s="624"/>
      <c r="DG4389" s="624"/>
      <c r="DH4389" s="624"/>
      <c r="DI4389" s="624"/>
      <c r="DJ4389" s="624"/>
      <c r="DK4389" s="624"/>
      <c r="DL4389" s="624"/>
      <c r="DM4389" s="624"/>
      <c r="DN4389" s="624"/>
      <c r="DO4389" s="624"/>
      <c r="DP4389" s="624"/>
      <c r="DQ4389" s="624"/>
      <c r="DR4389" s="624"/>
      <c r="DS4389" s="624"/>
      <c r="DT4389" s="624"/>
      <c r="DU4389" s="624"/>
      <c r="DV4389" s="624"/>
      <c r="DW4389" s="624"/>
      <c r="DX4389" s="624"/>
      <c r="DY4389" s="624"/>
      <c r="DZ4389" s="624"/>
      <c r="EA4389" s="624"/>
      <c r="EB4389" s="624"/>
      <c r="EC4389" s="624"/>
      <c r="ED4389" s="624"/>
      <c r="EE4389" s="624"/>
      <c r="EF4389" s="624"/>
      <c r="EG4389" s="624"/>
      <c r="EH4389" s="624"/>
      <c r="EI4389" s="624"/>
      <c r="EJ4389" s="624"/>
      <c r="EK4389" s="624"/>
      <c r="EL4389" s="624"/>
      <c r="EM4389" s="624"/>
      <c r="EN4389" s="624"/>
      <c r="EO4389" s="624"/>
      <c r="EP4389" s="624"/>
      <c r="EQ4389" s="624"/>
    </row>
    <row r="4390" spans="1:147" s="560" customFormat="1">
      <c r="A4390" s="624"/>
      <c r="B4390" s="624"/>
      <c r="O4390" s="624"/>
      <c r="P4390" s="624"/>
      <c r="Q4390" s="624"/>
      <c r="R4390" s="624"/>
      <c r="S4390" s="624"/>
      <c r="T4390" s="624"/>
      <c r="U4390" s="624"/>
      <c r="V4390" s="624"/>
      <c r="W4390" s="624"/>
      <c r="X4390" s="624"/>
      <c r="Y4390" s="624"/>
      <c r="Z4390" s="624"/>
      <c r="AB4390" s="624"/>
      <c r="AC4390" s="624"/>
      <c r="AD4390" s="624"/>
      <c r="AE4390" s="624"/>
      <c r="AF4390" s="624"/>
      <c r="AG4390" s="624"/>
      <c r="AH4390" s="624"/>
      <c r="AI4390" s="624"/>
      <c r="AJ4390" s="624"/>
      <c r="AK4390" s="624"/>
      <c r="AL4390" s="624"/>
      <c r="AM4390" s="624"/>
      <c r="AN4390" s="624"/>
      <c r="AO4390" s="624"/>
      <c r="AP4390" s="624"/>
      <c r="AQ4390" s="624"/>
      <c r="AR4390" s="624"/>
      <c r="AS4390" s="624"/>
      <c r="AT4390" s="624"/>
      <c r="AU4390" s="624"/>
      <c r="AV4390" s="624"/>
      <c r="AW4390" s="624"/>
      <c r="AX4390" s="624"/>
      <c r="AY4390" s="624"/>
      <c r="AZ4390" s="624"/>
      <c r="BA4390" s="624"/>
      <c r="BB4390" s="624"/>
      <c r="BC4390" s="624"/>
      <c r="BD4390" s="624"/>
      <c r="BE4390" s="624"/>
      <c r="BF4390" s="624"/>
      <c r="BG4390" s="624"/>
      <c r="BH4390" s="624"/>
      <c r="BI4390" s="624"/>
      <c r="BJ4390" s="624"/>
      <c r="BK4390" s="624"/>
      <c r="BL4390" s="624"/>
      <c r="BM4390" s="624"/>
      <c r="BN4390" s="624"/>
      <c r="BO4390" s="624"/>
      <c r="BP4390" s="624"/>
      <c r="BQ4390" s="624"/>
      <c r="BR4390" s="624"/>
      <c r="BS4390" s="624"/>
      <c r="BT4390" s="624"/>
      <c r="BU4390" s="624"/>
      <c r="BV4390" s="624"/>
      <c r="BW4390" s="624"/>
      <c r="BX4390" s="624"/>
      <c r="BY4390" s="624"/>
      <c r="BZ4390" s="624"/>
      <c r="CA4390" s="624"/>
      <c r="CB4390" s="624"/>
      <c r="CC4390" s="624"/>
      <c r="CD4390" s="624"/>
      <c r="CE4390" s="624"/>
      <c r="CF4390" s="624"/>
      <c r="CG4390" s="624"/>
      <c r="CH4390" s="624"/>
      <c r="CI4390" s="624"/>
      <c r="CJ4390" s="624"/>
      <c r="CK4390" s="624"/>
      <c r="CL4390" s="624"/>
      <c r="CM4390" s="624"/>
      <c r="CN4390" s="624"/>
      <c r="CO4390" s="624"/>
      <c r="CP4390" s="624"/>
      <c r="CQ4390" s="624"/>
      <c r="CR4390" s="624"/>
      <c r="CS4390" s="624"/>
      <c r="CT4390" s="624"/>
      <c r="CU4390" s="624"/>
      <c r="CV4390" s="624"/>
      <c r="CW4390" s="624"/>
      <c r="CX4390" s="624"/>
      <c r="CY4390" s="624"/>
      <c r="CZ4390" s="624"/>
      <c r="DA4390" s="624"/>
      <c r="DB4390" s="624"/>
      <c r="DC4390" s="624"/>
      <c r="DD4390" s="624"/>
      <c r="DE4390" s="624"/>
      <c r="DF4390" s="624"/>
      <c r="DG4390" s="624"/>
      <c r="DH4390" s="624"/>
      <c r="DI4390" s="624"/>
      <c r="DJ4390" s="624"/>
      <c r="DK4390" s="624"/>
      <c r="DL4390" s="624"/>
      <c r="DM4390" s="624"/>
      <c r="DN4390" s="624"/>
      <c r="DO4390" s="624"/>
      <c r="DP4390" s="624"/>
      <c r="DQ4390" s="624"/>
      <c r="DR4390" s="624"/>
      <c r="DS4390" s="624"/>
      <c r="DT4390" s="624"/>
      <c r="DU4390" s="624"/>
      <c r="DV4390" s="624"/>
      <c r="DW4390" s="624"/>
      <c r="DX4390" s="624"/>
      <c r="DY4390" s="624"/>
      <c r="DZ4390" s="624"/>
      <c r="EA4390" s="624"/>
      <c r="EB4390" s="624"/>
      <c r="EC4390" s="624"/>
      <c r="ED4390" s="624"/>
      <c r="EE4390" s="624"/>
      <c r="EF4390" s="624"/>
      <c r="EG4390" s="624"/>
      <c r="EH4390" s="624"/>
      <c r="EI4390" s="624"/>
      <c r="EJ4390" s="624"/>
      <c r="EK4390" s="624"/>
      <c r="EL4390" s="624"/>
      <c r="EM4390" s="624"/>
      <c r="EN4390" s="624"/>
      <c r="EO4390" s="624"/>
      <c r="EP4390" s="624"/>
      <c r="EQ4390" s="624"/>
    </row>
    <row r="4391" spans="1:147" s="560" customFormat="1">
      <c r="A4391" s="624"/>
      <c r="B4391" s="624"/>
      <c r="O4391" s="624"/>
      <c r="P4391" s="624"/>
      <c r="Q4391" s="624"/>
      <c r="R4391" s="624"/>
      <c r="S4391" s="624"/>
      <c r="T4391" s="624"/>
      <c r="U4391" s="624"/>
      <c r="V4391" s="624"/>
      <c r="W4391" s="624"/>
      <c r="X4391" s="624"/>
      <c r="Y4391" s="624"/>
      <c r="Z4391" s="624"/>
      <c r="AB4391" s="624"/>
      <c r="AC4391" s="624"/>
      <c r="AD4391" s="624"/>
      <c r="AE4391" s="624"/>
      <c r="AF4391" s="624"/>
      <c r="AG4391" s="624"/>
      <c r="AH4391" s="624"/>
      <c r="AI4391" s="624"/>
      <c r="AJ4391" s="624"/>
      <c r="AK4391" s="624"/>
      <c r="AL4391" s="624"/>
      <c r="AM4391" s="624"/>
      <c r="AN4391" s="624"/>
      <c r="AO4391" s="624"/>
      <c r="AP4391" s="624"/>
      <c r="AQ4391" s="624"/>
      <c r="AR4391" s="624"/>
      <c r="AS4391" s="624"/>
      <c r="AT4391" s="624"/>
      <c r="AU4391" s="624"/>
      <c r="AV4391" s="624"/>
      <c r="AW4391" s="624"/>
      <c r="AX4391" s="624"/>
      <c r="AY4391" s="624"/>
      <c r="AZ4391" s="624"/>
      <c r="BA4391" s="624"/>
      <c r="BB4391" s="624"/>
      <c r="BC4391" s="624"/>
      <c r="BD4391" s="624"/>
      <c r="BE4391" s="624"/>
      <c r="BF4391" s="624"/>
      <c r="BG4391" s="624"/>
      <c r="BH4391" s="624"/>
      <c r="BI4391" s="624"/>
      <c r="BJ4391" s="624"/>
      <c r="BK4391" s="624"/>
      <c r="BL4391" s="624"/>
      <c r="BM4391" s="624"/>
      <c r="BN4391" s="624"/>
      <c r="BO4391" s="624"/>
      <c r="BP4391" s="624"/>
      <c r="BQ4391" s="624"/>
      <c r="BR4391" s="624"/>
      <c r="BS4391" s="624"/>
      <c r="BT4391" s="624"/>
      <c r="BU4391" s="624"/>
      <c r="BV4391" s="624"/>
      <c r="BW4391" s="624"/>
      <c r="BX4391" s="624"/>
      <c r="BY4391" s="624"/>
      <c r="BZ4391" s="624"/>
      <c r="CA4391" s="624"/>
      <c r="CB4391" s="624"/>
      <c r="CC4391" s="624"/>
      <c r="CD4391" s="624"/>
      <c r="CE4391" s="624"/>
      <c r="CF4391" s="624"/>
      <c r="CG4391" s="624"/>
      <c r="CH4391" s="624"/>
      <c r="CI4391" s="624"/>
      <c r="CJ4391" s="624"/>
      <c r="CK4391" s="624"/>
      <c r="CL4391" s="624"/>
      <c r="CM4391" s="624"/>
      <c r="CN4391" s="624"/>
      <c r="CO4391" s="624"/>
      <c r="CP4391" s="624"/>
      <c r="CQ4391" s="624"/>
      <c r="CR4391" s="624"/>
      <c r="CS4391" s="624"/>
      <c r="CT4391" s="624"/>
      <c r="CU4391" s="624"/>
      <c r="CV4391" s="624"/>
      <c r="CW4391" s="624"/>
      <c r="CX4391" s="624"/>
      <c r="CY4391" s="624"/>
      <c r="CZ4391" s="624"/>
      <c r="DA4391" s="624"/>
      <c r="DB4391" s="624"/>
      <c r="DC4391" s="624"/>
      <c r="DD4391" s="624"/>
      <c r="DE4391" s="624"/>
      <c r="DF4391" s="624"/>
      <c r="DG4391" s="624"/>
      <c r="DH4391" s="624"/>
      <c r="DI4391" s="624"/>
      <c r="DJ4391" s="624"/>
      <c r="DK4391" s="624"/>
      <c r="DL4391" s="624"/>
      <c r="DM4391" s="624"/>
      <c r="DN4391" s="624"/>
      <c r="DO4391" s="624"/>
      <c r="DP4391" s="624"/>
      <c r="DQ4391" s="624"/>
      <c r="DR4391" s="624"/>
      <c r="DS4391" s="624"/>
      <c r="DT4391" s="624"/>
      <c r="DU4391" s="624"/>
      <c r="DV4391" s="624"/>
      <c r="DW4391" s="624"/>
      <c r="DX4391" s="624"/>
      <c r="DY4391" s="624"/>
      <c r="DZ4391" s="624"/>
      <c r="EA4391" s="624"/>
      <c r="EB4391" s="624"/>
      <c r="EC4391" s="624"/>
      <c r="ED4391" s="624"/>
      <c r="EE4391" s="624"/>
      <c r="EF4391" s="624"/>
      <c r="EG4391" s="624"/>
      <c r="EH4391" s="624"/>
      <c r="EI4391" s="624"/>
      <c r="EJ4391" s="624"/>
      <c r="EK4391" s="624"/>
      <c r="EL4391" s="624"/>
      <c r="EM4391" s="624"/>
      <c r="EN4391" s="624"/>
      <c r="EO4391" s="624"/>
      <c r="EP4391" s="624"/>
      <c r="EQ4391" s="624"/>
    </row>
    <row r="4392" spans="1:147" s="560" customFormat="1">
      <c r="A4392" s="624"/>
      <c r="B4392" s="624"/>
      <c r="O4392" s="624"/>
      <c r="P4392" s="624"/>
      <c r="Q4392" s="624"/>
      <c r="R4392" s="624"/>
      <c r="S4392" s="624"/>
      <c r="T4392" s="624"/>
      <c r="U4392" s="624"/>
      <c r="V4392" s="624"/>
      <c r="W4392" s="624"/>
      <c r="X4392" s="624"/>
      <c r="Y4392" s="624"/>
      <c r="Z4392" s="624"/>
      <c r="AB4392" s="624"/>
      <c r="AC4392" s="624"/>
      <c r="AD4392" s="624"/>
      <c r="AE4392" s="624"/>
      <c r="AF4392" s="624"/>
      <c r="AG4392" s="624"/>
      <c r="AH4392" s="624"/>
      <c r="AI4392" s="624"/>
      <c r="AJ4392" s="624"/>
      <c r="AK4392" s="624"/>
      <c r="AL4392" s="624"/>
      <c r="AM4392" s="624"/>
      <c r="AN4392" s="624"/>
      <c r="AO4392" s="624"/>
      <c r="AP4392" s="624"/>
      <c r="AQ4392" s="624"/>
      <c r="AR4392" s="624"/>
      <c r="AS4392" s="624"/>
      <c r="AT4392" s="624"/>
      <c r="AU4392" s="624"/>
      <c r="AV4392" s="624"/>
      <c r="AW4392" s="624"/>
      <c r="AX4392" s="624"/>
      <c r="AY4392" s="624"/>
      <c r="AZ4392" s="624"/>
      <c r="BA4392" s="624"/>
      <c r="BB4392" s="624"/>
      <c r="BC4392" s="624"/>
      <c r="BD4392" s="624"/>
      <c r="BE4392" s="624"/>
      <c r="BF4392" s="624"/>
      <c r="BG4392" s="624"/>
      <c r="BH4392" s="624"/>
      <c r="BI4392" s="624"/>
      <c r="BJ4392" s="624"/>
      <c r="BK4392" s="624"/>
      <c r="BL4392" s="624"/>
      <c r="BM4392" s="624"/>
      <c r="BN4392" s="624"/>
      <c r="BO4392" s="624"/>
      <c r="BP4392" s="624"/>
      <c r="BQ4392" s="624"/>
      <c r="BR4392" s="624"/>
      <c r="BS4392" s="624"/>
      <c r="BT4392" s="624"/>
      <c r="BU4392" s="624"/>
      <c r="BV4392" s="624"/>
      <c r="BW4392" s="624"/>
      <c r="BX4392" s="624"/>
      <c r="BY4392" s="624"/>
      <c r="BZ4392" s="624"/>
      <c r="CA4392" s="624"/>
      <c r="CB4392" s="624"/>
      <c r="CC4392" s="624"/>
      <c r="CD4392" s="624"/>
      <c r="CE4392" s="624"/>
      <c r="CF4392" s="624"/>
      <c r="CG4392" s="624"/>
      <c r="CH4392" s="624"/>
      <c r="CI4392" s="624"/>
      <c r="CJ4392" s="624"/>
      <c r="CK4392" s="624"/>
      <c r="CL4392" s="624"/>
      <c r="CM4392" s="624"/>
      <c r="CN4392" s="624"/>
      <c r="CO4392" s="624"/>
      <c r="CP4392" s="624"/>
      <c r="CQ4392" s="624"/>
      <c r="CR4392" s="624"/>
      <c r="CS4392" s="624"/>
      <c r="CT4392" s="624"/>
      <c r="CU4392" s="624"/>
      <c r="CV4392" s="624"/>
      <c r="CW4392" s="624"/>
      <c r="CX4392" s="624"/>
      <c r="CY4392" s="624"/>
      <c r="CZ4392" s="624"/>
      <c r="DA4392" s="624"/>
      <c r="DB4392" s="624"/>
      <c r="DC4392" s="624"/>
      <c r="DD4392" s="624"/>
      <c r="DE4392" s="624"/>
      <c r="DF4392" s="624"/>
      <c r="DG4392" s="624"/>
      <c r="DH4392" s="624"/>
      <c r="DI4392" s="624"/>
      <c r="DJ4392" s="624"/>
      <c r="DK4392" s="624"/>
      <c r="DL4392" s="624"/>
      <c r="DM4392" s="624"/>
      <c r="DN4392" s="624"/>
      <c r="DO4392" s="624"/>
      <c r="DP4392" s="624"/>
      <c r="DQ4392" s="624"/>
      <c r="DR4392" s="624"/>
      <c r="DS4392" s="624"/>
      <c r="DT4392" s="624"/>
      <c r="DU4392" s="624"/>
      <c r="DV4392" s="624"/>
      <c r="DW4392" s="624"/>
      <c r="DX4392" s="624"/>
      <c r="DY4392" s="624"/>
      <c r="DZ4392" s="624"/>
      <c r="EA4392" s="624"/>
      <c r="EB4392" s="624"/>
      <c r="EC4392" s="624"/>
      <c r="ED4392" s="624"/>
      <c r="EE4392" s="624"/>
      <c r="EF4392" s="624"/>
      <c r="EG4392" s="624"/>
      <c r="EH4392" s="624"/>
      <c r="EI4392" s="624"/>
      <c r="EJ4392" s="624"/>
      <c r="EK4392" s="624"/>
      <c r="EL4392" s="624"/>
      <c r="EM4392" s="624"/>
      <c r="EN4392" s="624"/>
      <c r="EO4392" s="624"/>
      <c r="EP4392" s="624"/>
      <c r="EQ4392" s="624"/>
    </row>
    <row r="4393" spans="1:147" s="560" customFormat="1">
      <c r="A4393" s="624"/>
      <c r="B4393" s="624"/>
      <c r="O4393" s="624"/>
      <c r="P4393" s="624"/>
      <c r="Q4393" s="624"/>
      <c r="R4393" s="624"/>
      <c r="S4393" s="624"/>
      <c r="T4393" s="624"/>
      <c r="U4393" s="624"/>
      <c r="V4393" s="624"/>
      <c r="W4393" s="624"/>
      <c r="X4393" s="624"/>
      <c r="Y4393" s="624"/>
      <c r="Z4393" s="624"/>
      <c r="AB4393" s="624"/>
      <c r="AC4393" s="624"/>
      <c r="AD4393" s="624"/>
      <c r="AE4393" s="624"/>
      <c r="AF4393" s="624"/>
      <c r="AG4393" s="624"/>
      <c r="AH4393" s="624"/>
      <c r="AI4393" s="624"/>
      <c r="AJ4393" s="624"/>
      <c r="AK4393" s="624"/>
      <c r="AL4393" s="624"/>
      <c r="AM4393" s="624"/>
      <c r="AN4393" s="624"/>
      <c r="AO4393" s="624"/>
      <c r="AP4393" s="624"/>
      <c r="AQ4393" s="624"/>
      <c r="AR4393" s="624"/>
      <c r="AS4393" s="624"/>
      <c r="AT4393" s="624"/>
      <c r="AU4393" s="624"/>
      <c r="AV4393" s="624"/>
      <c r="AW4393" s="624"/>
      <c r="AX4393" s="624"/>
      <c r="AY4393" s="624"/>
      <c r="AZ4393" s="624"/>
      <c r="BA4393" s="624"/>
      <c r="BB4393" s="624"/>
      <c r="BC4393" s="624"/>
      <c r="BD4393" s="624"/>
      <c r="BE4393" s="624"/>
      <c r="BF4393" s="624"/>
      <c r="BG4393" s="624"/>
      <c r="BH4393" s="624"/>
      <c r="BI4393" s="624"/>
      <c r="BJ4393" s="624"/>
      <c r="BK4393" s="624"/>
      <c r="BL4393" s="624"/>
      <c r="BM4393" s="624"/>
      <c r="BN4393" s="624"/>
      <c r="BO4393" s="624"/>
      <c r="BP4393" s="624"/>
      <c r="BQ4393" s="624"/>
      <c r="BR4393" s="624"/>
      <c r="BS4393" s="624"/>
      <c r="BT4393" s="624"/>
      <c r="BU4393" s="624"/>
      <c r="BV4393" s="624"/>
      <c r="BW4393" s="624"/>
      <c r="BX4393" s="624"/>
      <c r="BY4393" s="624"/>
      <c r="BZ4393" s="624"/>
      <c r="CA4393" s="624"/>
      <c r="CB4393" s="624"/>
      <c r="CC4393" s="624"/>
      <c r="CD4393" s="624"/>
      <c r="CE4393" s="624"/>
      <c r="CF4393" s="624"/>
      <c r="CG4393" s="624"/>
      <c r="CH4393" s="624"/>
      <c r="CI4393" s="624"/>
      <c r="CJ4393" s="624"/>
      <c r="CK4393" s="624"/>
      <c r="CL4393" s="624"/>
      <c r="CM4393" s="624"/>
      <c r="CN4393" s="624"/>
      <c r="CO4393" s="624"/>
      <c r="CP4393" s="624"/>
      <c r="CQ4393" s="624"/>
      <c r="CR4393" s="624"/>
      <c r="CS4393" s="624"/>
      <c r="CT4393" s="624"/>
      <c r="CU4393" s="624"/>
      <c r="CV4393" s="624"/>
      <c r="CW4393" s="624"/>
      <c r="CX4393" s="624"/>
      <c r="CY4393" s="624"/>
      <c r="CZ4393" s="624"/>
      <c r="DA4393" s="624"/>
      <c r="DB4393" s="624"/>
      <c r="DC4393" s="624"/>
      <c r="DD4393" s="624"/>
      <c r="DE4393" s="624"/>
      <c r="DF4393" s="624"/>
      <c r="DG4393" s="624"/>
      <c r="DH4393" s="624"/>
      <c r="DI4393" s="624"/>
      <c r="DJ4393" s="624"/>
      <c r="DK4393" s="624"/>
      <c r="DL4393" s="624"/>
      <c r="DM4393" s="624"/>
      <c r="DN4393" s="624"/>
      <c r="DO4393" s="624"/>
      <c r="DP4393" s="624"/>
      <c r="DQ4393" s="624"/>
      <c r="DR4393" s="624"/>
      <c r="DS4393" s="624"/>
      <c r="DT4393" s="624"/>
      <c r="DU4393" s="624"/>
      <c r="DV4393" s="624"/>
      <c r="DW4393" s="624"/>
      <c r="DX4393" s="624"/>
      <c r="DY4393" s="624"/>
      <c r="DZ4393" s="624"/>
      <c r="EA4393" s="624"/>
      <c r="EB4393" s="624"/>
      <c r="EC4393" s="624"/>
      <c r="ED4393" s="624"/>
      <c r="EE4393" s="624"/>
      <c r="EF4393" s="624"/>
      <c r="EG4393" s="624"/>
      <c r="EH4393" s="624"/>
      <c r="EI4393" s="624"/>
      <c r="EJ4393" s="624"/>
      <c r="EK4393" s="624"/>
      <c r="EL4393" s="624"/>
      <c r="EM4393" s="624"/>
      <c r="EN4393" s="624"/>
      <c r="EO4393" s="624"/>
      <c r="EP4393" s="624"/>
      <c r="EQ4393" s="624"/>
    </row>
    <row r="4394" spans="1:147" s="560" customFormat="1">
      <c r="A4394" s="624"/>
      <c r="B4394" s="624"/>
      <c r="O4394" s="624"/>
      <c r="P4394" s="624"/>
      <c r="Q4394" s="624"/>
      <c r="R4394" s="624"/>
      <c r="S4394" s="624"/>
      <c r="T4394" s="624"/>
      <c r="U4394" s="624"/>
      <c r="V4394" s="624"/>
      <c r="W4394" s="624"/>
      <c r="X4394" s="624"/>
      <c r="Y4394" s="624"/>
      <c r="Z4394" s="624"/>
      <c r="AB4394" s="624"/>
      <c r="AC4394" s="624"/>
      <c r="AD4394" s="624"/>
      <c r="AE4394" s="624"/>
      <c r="AF4394" s="624"/>
      <c r="AG4394" s="624"/>
      <c r="AH4394" s="624"/>
      <c r="AI4394" s="624"/>
      <c r="AJ4394" s="624"/>
      <c r="AK4394" s="624"/>
      <c r="AL4394" s="624"/>
      <c r="AM4394" s="624"/>
      <c r="AN4394" s="624"/>
      <c r="AO4394" s="624"/>
      <c r="AP4394" s="624"/>
      <c r="AQ4394" s="624"/>
      <c r="AR4394" s="624"/>
      <c r="AS4394" s="624"/>
      <c r="AT4394" s="624"/>
      <c r="AU4394" s="624"/>
      <c r="AV4394" s="624"/>
      <c r="AW4394" s="624"/>
      <c r="AX4394" s="624"/>
      <c r="AY4394" s="624"/>
      <c r="AZ4394" s="624"/>
      <c r="BA4394" s="624"/>
      <c r="BB4394" s="624"/>
      <c r="BC4394" s="624"/>
      <c r="BD4394" s="624"/>
      <c r="BE4394" s="624"/>
      <c r="BF4394" s="624"/>
      <c r="BG4394" s="624"/>
      <c r="BH4394" s="624"/>
      <c r="BI4394" s="624"/>
      <c r="BJ4394" s="624"/>
      <c r="BK4394" s="624"/>
      <c r="BL4394" s="624"/>
      <c r="BM4394" s="624"/>
      <c r="BN4394" s="624"/>
      <c r="BO4394" s="624"/>
      <c r="BP4394" s="624"/>
      <c r="BQ4394" s="624"/>
      <c r="BR4394" s="624"/>
      <c r="BS4394" s="624"/>
      <c r="BT4394" s="624"/>
      <c r="BU4394" s="624"/>
      <c r="BV4394" s="624"/>
      <c r="BW4394" s="624"/>
      <c r="BX4394" s="624"/>
      <c r="BY4394" s="624"/>
      <c r="BZ4394" s="624"/>
      <c r="CA4394" s="624"/>
      <c r="CB4394" s="624"/>
      <c r="CC4394" s="624"/>
      <c r="CD4394" s="624"/>
      <c r="CE4394" s="624"/>
      <c r="CF4394" s="624"/>
      <c r="CG4394" s="624"/>
      <c r="CH4394" s="624"/>
      <c r="CI4394" s="624"/>
      <c r="CJ4394" s="624"/>
      <c r="CK4394" s="624"/>
      <c r="CL4394" s="624"/>
      <c r="CM4394" s="624"/>
      <c r="CN4394" s="624"/>
      <c r="CO4394" s="624"/>
      <c r="CP4394" s="624"/>
      <c r="CQ4394" s="624"/>
      <c r="CR4394" s="624"/>
      <c r="CS4394" s="624"/>
      <c r="CT4394" s="624"/>
      <c r="CU4394" s="624"/>
      <c r="CV4394" s="624"/>
      <c r="CW4394" s="624"/>
      <c r="CX4394" s="624"/>
      <c r="CY4394" s="624"/>
      <c r="CZ4394" s="624"/>
      <c r="DA4394" s="624"/>
      <c r="DB4394" s="624"/>
      <c r="DC4394" s="624"/>
      <c r="DD4394" s="624"/>
      <c r="DE4394" s="624"/>
      <c r="DF4394" s="624"/>
      <c r="DG4394" s="624"/>
      <c r="DH4394" s="624"/>
      <c r="DI4394" s="624"/>
      <c r="DJ4394" s="624"/>
      <c r="DK4394" s="624"/>
      <c r="DL4394" s="624"/>
      <c r="DM4394" s="624"/>
      <c r="DN4394" s="624"/>
      <c r="DO4394" s="624"/>
      <c r="DP4394" s="624"/>
      <c r="DQ4394" s="624"/>
      <c r="DR4394" s="624"/>
      <c r="DS4394" s="624"/>
      <c r="DT4394" s="624"/>
      <c r="DU4394" s="624"/>
      <c r="DV4394" s="624"/>
      <c r="DW4394" s="624"/>
      <c r="DX4394" s="624"/>
      <c r="DY4394" s="624"/>
      <c r="DZ4394" s="624"/>
      <c r="EA4394" s="624"/>
      <c r="EB4394" s="624"/>
      <c r="EC4394" s="624"/>
      <c r="ED4394" s="624"/>
      <c r="EE4394" s="624"/>
      <c r="EF4394" s="624"/>
      <c r="EG4394" s="624"/>
      <c r="EH4394" s="624"/>
      <c r="EI4394" s="624"/>
      <c r="EJ4394" s="624"/>
      <c r="EK4394" s="624"/>
      <c r="EL4394" s="624"/>
      <c r="EM4394" s="624"/>
      <c r="EN4394" s="624"/>
      <c r="EO4394" s="624"/>
      <c r="EP4394" s="624"/>
      <c r="EQ4394" s="624"/>
    </row>
    <row r="4395" spans="1:147" s="560" customFormat="1">
      <c r="A4395" s="624"/>
      <c r="B4395" s="624"/>
      <c r="O4395" s="624"/>
      <c r="P4395" s="624"/>
      <c r="Q4395" s="624"/>
      <c r="R4395" s="624"/>
      <c r="S4395" s="624"/>
      <c r="T4395" s="624"/>
      <c r="U4395" s="624"/>
      <c r="V4395" s="624"/>
      <c r="W4395" s="624"/>
      <c r="X4395" s="624"/>
      <c r="Y4395" s="624"/>
      <c r="Z4395" s="624"/>
      <c r="AB4395" s="624"/>
      <c r="AC4395" s="624"/>
      <c r="AD4395" s="624"/>
      <c r="AE4395" s="624"/>
      <c r="AF4395" s="624"/>
      <c r="AG4395" s="624"/>
      <c r="AH4395" s="624"/>
      <c r="AI4395" s="624"/>
      <c r="AJ4395" s="624"/>
      <c r="AK4395" s="624"/>
      <c r="AL4395" s="624"/>
      <c r="AM4395" s="624"/>
      <c r="AN4395" s="624"/>
      <c r="AO4395" s="624"/>
      <c r="AP4395" s="624"/>
      <c r="AQ4395" s="624"/>
      <c r="AR4395" s="624"/>
      <c r="AS4395" s="624"/>
      <c r="AT4395" s="624"/>
      <c r="AU4395" s="624"/>
      <c r="AV4395" s="624"/>
      <c r="AW4395" s="624"/>
      <c r="AX4395" s="624"/>
      <c r="AY4395" s="624"/>
      <c r="AZ4395" s="624"/>
      <c r="BA4395" s="624"/>
      <c r="BB4395" s="624"/>
      <c r="BC4395" s="624"/>
      <c r="BD4395" s="624"/>
      <c r="BE4395" s="624"/>
      <c r="BF4395" s="624"/>
      <c r="BG4395" s="624"/>
      <c r="BH4395" s="624"/>
      <c r="BI4395" s="624"/>
      <c r="BJ4395" s="624"/>
      <c r="BK4395" s="624"/>
      <c r="BL4395" s="624"/>
      <c r="BM4395" s="624"/>
      <c r="BN4395" s="624"/>
      <c r="BO4395" s="624"/>
      <c r="BP4395" s="624"/>
      <c r="BQ4395" s="624"/>
      <c r="BR4395" s="624"/>
      <c r="BS4395" s="624"/>
      <c r="BT4395" s="624"/>
      <c r="BU4395" s="624"/>
      <c r="BV4395" s="624"/>
      <c r="BW4395" s="624"/>
      <c r="BX4395" s="624"/>
      <c r="BY4395" s="624"/>
      <c r="BZ4395" s="624"/>
      <c r="CA4395" s="624"/>
      <c r="CB4395" s="624"/>
      <c r="CC4395" s="624"/>
      <c r="CD4395" s="624"/>
      <c r="CE4395" s="624"/>
      <c r="CF4395" s="624"/>
      <c r="CG4395" s="624"/>
      <c r="CH4395" s="624"/>
      <c r="CI4395" s="624"/>
      <c r="CJ4395" s="624"/>
      <c r="CK4395" s="624"/>
      <c r="CL4395" s="624"/>
      <c r="CM4395" s="624"/>
      <c r="CN4395" s="624"/>
      <c r="CO4395" s="624"/>
      <c r="CP4395" s="624"/>
      <c r="CQ4395" s="624"/>
      <c r="CR4395" s="624"/>
      <c r="CS4395" s="624"/>
      <c r="CT4395" s="624"/>
      <c r="CU4395" s="624"/>
      <c r="CV4395" s="624"/>
      <c r="CW4395" s="624"/>
      <c r="CX4395" s="624"/>
      <c r="CY4395" s="624"/>
      <c r="CZ4395" s="624"/>
      <c r="DA4395" s="624"/>
      <c r="DB4395" s="624"/>
      <c r="DC4395" s="624"/>
      <c r="DD4395" s="624"/>
      <c r="DE4395" s="624"/>
      <c r="DF4395" s="624"/>
      <c r="DG4395" s="624"/>
      <c r="DH4395" s="624"/>
      <c r="DI4395" s="624"/>
      <c r="DJ4395" s="624"/>
      <c r="DK4395" s="624"/>
      <c r="DL4395" s="624"/>
      <c r="DM4395" s="624"/>
      <c r="DN4395" s="624"/>
      <c r="DO4395" s="624"/>
      <c r="DP4395" s="624"/>
      <c r="DQ4395" s="624"/>
      <c r="DR4395" s="624"/>
      <c r="DS4395" s="624"/>
      <c r="DT4395" s="624"/>
      <c r="DU4395" s="624"/>
      <c r="DV4395" s="624"/>
      <c r="DW4395" s="624"/>
      <c r="DX4395" s="624"/>
      <c r="DY4395" s="624"/>
      <c r="DZ4395" s="624"/>
      <c r="EA4395" s="624"/>
      <c r="EB4395" s="624"/>
      <c r="EC4395" s="624"/>
      <c r="ED4395" s="624"/>
      <c r="EE4395" s="624"/>
      <c r="EF4395" s="624"/>
      <c r="EG4395" s="624"/>
      <c r="EH4395" s="624"/>
      <c r="EI4395" s="624"/>
      <c r="EJ4395" s="624"/>
      <c r="EK4395" s="624"/>
      <c r="EL4395" s="624"/>
      <c r="EM4395" s="624"/>
      <c r="EN4395" s="624"/>
      <c r="EO4395" s="624"/>
      <c r="EP4395" s="624"/>
      <c r="EQ4395" s="624"/>
    </row>
    <row r="4396" spans="1:147" s="560" customFormat="1">
      <c r="A4396" s="624"/>
      <c r="B4396" s="624"/>
      <c r="O4396" s="624"/>
      <c r="P4396" s="624"/>
      <c r="Q4396" s="624"/>
      <c r="R4396" s="624"/>
      <c r="S4396" s="624"/>
      <c r="T4396" s="624"/>
      <c r="U4396" s="624"/>
      <c r="V4396" s="624"/>
      <c r="W4396" s="624"/>
      <c r="X4396" s="624"/>
      <c r="Y4396" s="624"/>
      <c r="Z4396" s="624"/>
      <c r="AB4396" s="624"/>
      <c r="AC4396" s="624"/>
      <c r="AD4396" s="624"/>
      <c r="AE4396" s="624"/>
      <c r="AF4396" s="624"/>
      <c r="AG4396" s="624"/>
      <c r="AH4396" s="624"/>
      <c r="AI4396" s="624"/>
      <c r="AJ4396" s="624"/>
      <c r="AK4396" s="624"/>
      <c r="AL4396" s="624"/>
      <c r="AM4396" s="624"/>
      <c r="AN4396" s="624"/>
      <c r="AO4396" s="624"/>
      <c r="AP4396" s="624"/>
      <c r="AQ4396" s="624"/>
      <c r="AR4396" s="624"/>
      <c r="AS4396" s="624"/>
      <c r="AT4396" s="624"/>
      <c r="AU4396" s="624"/>
      <c r="AV4396" s="624"/>
      <c r="AW4396" s="624"/>
      <c r="AX4396" s="624"/>
      <c r="AY4396" s="624"/>
      <c r="AZ4396" s="624"/>
      <c r="BA4396" s="624"/>
      <c r="BB4396" s="624"/>
      <c r="BC4396" s="624"/>
      <c r="BD4396" s="624"/>
      <c r="BE4396" s="624"/>
      <c r="BF4396" s="624"/>
      <c r="BG4396" s="624"/>
      <c r="BH4396" s="624"/>
      <c r="BI4396" s="624"/>
      <c r="BJ4396" s="624"/>
      <c r="BK4396" s="624"/>
      <c r="BL4396" s="624"/>
      <c r="BM4396" s="624"/>
      <c r="BN4396" s="624"/>
      <c r="BO4396" s="624"/>
      <c r="BP4396" s="624"/>
      <c r="BQ4396" s="624"/>
      <c r="BR4396" s="624"/>
      <c r="BS4396" s="624"/>
      <c r="BT4396" s="624"/>
      <c r="BU4396" s="624"/>
      <c r="BV4396" s="624"/>
      <c r="BW4396" s="624"/>
      <c r="BX4396" s="624"/>
      <c r="BY4396" s="624"/>
      <c r="BZ4396" s="624"/>
      <c r="CA4396" s="624"/>
      <c r="CB4396" s="624"/>
      <c r="CC4396" s="624"/>
      <c r="CD4396" s="624"/>
      <c r="CE4396" s="624"/>
      <c r="CF4396" s="624"/>
      <c r="CG4396" s="624"/>
      <c r="CH4396" s="624"/>
      <c r="CI4396" s="624"/>
      <c r="CJ4396" s="624"/>
      <c r="CK4396" s="624"/>
      <c r="CL4396" s="624"/>
      <c r="CM4396" s="624"/>
      <c r="CN4396" s="624"/>
      <c r="CO4396" s="624"/>
      <c r="CP4396" s="624"/>
      <c r="CQ4396" s="624"/>
      <c r="CR4396" s="624"/>
      <c r="CS4396" s="624"/>
      <c r="CT4396" s="624"/>
      <c r="CU4396" s="624"/>
      <c r="CV4396" s="624"/>
      <c r="CW4396" s="624"/>
      <c r="CX4396" s="624"/>
      <c r="CY4396" s="624"/>
      <c r="CZ4396" s="624"/>
      <c r="DA4396" s="624"/>
      <c r="DB4396" s="624"/>
      <c r="DC4396" s="624"/>
      <c r="DD4396" s="624"/>
      <c r="DE4396" s="624"/>
      <c r="DF4396" s="624"/>
      <c r="DG4396" s="624"/>
      <c r="DH4396" s="624"/>
      <c r="DI4396" s="624"/>
      <c r="DJ4396" s="624"/>
      <c r="DK4396" s="624"/>
      <c r="DL4396" s="624"/>
      <c r="DM4396" s="624"/>
      <c r="DN4396" s="624"/>
      <c r="DO4396" s="624"/>
      <c r="DP4396" s="624"/>
      <c r="DQ4396" s="624"/>
      <c r="DR4396" s="624"/>
      <c r="DS4396" s="624"/>
      <c r="DT4396" s="624"/>
      <c r="DU4396" s="624"/>
      <c r="DV4396" s="624"/>
      <c r="DW4396" s="624"/>
      <c r="DX4396" s="624"/>
      <c r="DY4396" s="624"/>
      <c r="DZ4396" s="624"/>
      <c r="EA4396" s="624"/>
      <c r="EB4396" s="624"/>
      <c r="EC4396" s="624"/>
      <c r="ED4396" s="624"/>
      <c r="EE4396" s="624"/>
      <c r="EF4396" s="624"/>
      <c r="EG4396" s="624"/>
      <c r="EH4396" s="624"/>
      <c r="EI4396" s="624"/>
      <c r="EJ4396" s="624"/>
      <c r="EK4396" s="624"/>
      <c r="EL4396" s="624"/>
      <c r="EM4396" s="624"/>
      <c r="EN4396" s="624"/>
      <c r="EO4396" s="624"/>
      <c r="EP4396" s="624"/>
      <c r="EQ4396" s="624"/>
    </row>
    <row r="4397" spans="1:147" s="560" customFormat="1">
      <c r="A4397" s="624"/>
      <c r="B4397" s="624"/>
      <c r="O4397" s="624"/>
      <c r="P4397" s="624"/>
      <c r="Q4397" s="624"/>
      <c r="R4397" s="624"/>
      <c r="S4397" s="624"/>
      <c r="T4397" s="624"/>
      <c r="U4397" s="624"/>
      <c r="V4397" s="624"/>
      <c r="W4397" s="624"/>
      <c r="X4397" s="624"/>
      <c r="Y4397" s="624"/>
      <c r="Z4397" s="624"/>
      <c r="AB4397" s="624"/>
      <c r="AC4397" s="624"/>
      <c r="AD4397" s="624"/>
      <c r="AE4397" s="624"/>
      <c r="AF4397" s="624"/>
      <c r="AG4397" s="624"/>
      <c r="AH4397" s="624"/>
      <c r="AI4397" s="624"/>
      <c r="AJ4397" s="624"/>
      <c r="AK4397" s="624"/>
      <c r="AL4397" s="624"/>
      <c r="AM4397" s="624"/>
      <c r="AN4397" s="624"/>
      <c r="AO4397" s="624"/>
      <c r="AP4397" s="624"/>
      <c r="AQ4397" s="624"/>
      <c r="AR4397" s="624"/>
      <c r="AS4397" s="624"/>
      <c r="AT4397" s="624"/>
      <c r="AU4397" s="624"/>
      <c r="AV4397" s="624"/>
      <c r="AW4397" s="624"/>
      <c r="AX4397" s="624"/>
      <c r="AY4397" s="624"/>
      <c r="AZ4397" s="624"/>
      <c r="BA4397" s="624"/>
      <c r="BB4397" s="624"/>
      <c r="BC4397" s="624"/>
      <c r="BD4397" s="624"/>
      <c r="BE4397" s="624"/>
      <c r="BF4397" s="624"/>
      <c r="BG4397" s="624"/>
      <c r="BH4397" s="624"/>
      <c r="BI4397" s="624"/>
      <c r="BJ4397" s="624"/>
      <c r="BK4397" s="624"/>
      <c r="BL4397" s="624"/>
      <c r="BM4397" s="624"/>
      <c r="BN4397" s="624"/>
      <c r="BO4397" s="624"/>
      <c r="BP4397" s="624"/>
      <c r="BQ4397" s="624"/>
      <c r="BR4397" s="624"/>
      <c r="BS4397" s="624"/>
      <c r="BT4397" s="624"/>
      <c r="BU4397" s="624"/>
      <c r="BV4397" s="624"/>
      <c r="BW4397" s="624"/>
      <c r="BX4397" s="624"/>
      <c r="BY4397" s="624"/>
      <c r="BZ4397" s="624"/>
      <c r="CA4397" s="624"/>
      <c r="CB4397" s="624"/>
      <c r="CC4397" s="624"/>
      <c r="CD4397" s="624"/>
      <c r="CE4397" s="624"/>
      <c r="CF4397" s="624"/>
      <c r="CG4397" s="624"/>
      <c r="CH4397" s="624"/>
      <c r="CI4397" s="624"/>
      <c r="CJ4397" s="624"/>
      <c r="CK4397" s="624"/>
      <c r="CL4397" s="624"/>
      <c r="CM4397" s="624"/>
      <c r="CN4397" s="624"/>
      <c r="CO4397" s="624"/>
      <c r="CP4397" s="624"/>
      <c r="CQ4397" s="624"/>
      <c r="CR4397" s="624"/>
      <c r="CS4397" s="624"/>
      <c r="CT4397" s="624"/>
      <c r="CU4397" s="624"/>
      <c r="CV4397" s="624"/>
      <c r="CW4397" s="624"/>
      <c r="CX4397" s="624"/>
      <c r="CY4397" s="624"/>
      <c r="CZ4397" s="624"/>
      <c r="DA4397" s="624"/>
      <c r="DB4397" s="624"/>
      <c r="DC4397" s="624"/>
      <c r="DD4397" s="624"/>
      <c r="DE4397" s="624"/>
      <c r="DF4397" s="624"/>
      <c r="DG4397" s="624"/>
      <c r="DH4397" s="624"/>
      <c r="DI4397" s="624"/>
      <c r="DJ4397" s="624"/>
      <c r="DK4397" s="624"/>
      <c r="DL4397" s="624"/>
      <c r="DM4397" s="624"/>
      <c r="DN4397" s="624"/>
      <c r="DO4397" s="624"/>
      <c r="DP4397" s="624"/>
      <c r="DQ4397" s="624"/>
      <c r="DR4397" s="624"/>
      <c r="DS4397" s="624"/>
      <c r="DT4397" s="624"/>
      <c r="DU4397" s="624"/>
      <c r="DV4397" s="624"/>
      <c r="DW4397" s="624"/>
      <c r="DX4397" s="624"/>
      <c r="DY4397" s="624"/>
      <c r="DZ4397" s="624"/>
      <c r="EA4397" s="624"/>
      <c r="EB4397" s="624"/>
      <c r="EC4397" s="624"/>
      <c r="ED4397" s="624"/>
      <c r="EE4397" s="624"/>
      <c r="EF4397" s="624"/>
      <c r="EG4397" s="624"/>
      <c r="EH4397" s="624"/>
      <c r="EI4397" s="624"/>
      <c r="EJ4397" s="624"/>
      <c r="EK4397" s="624"/>
      <c r="EL4397" s="624"/>
      <c r="EM4397" s="624"/>
      <c r="EN4397" s="624"/>
      <c r="EO4397" s="624"/>
      <c r="EP4397" s="624"/>
      <c r="EQ4397" s="624"/>
    </row>
    <row r="4398" spans="1:147" s="560" customFormat="1">
      <c r="A4398" s="624"/>
      <c r="B4398" s="624"/>
      <c r="O4398" s="624"/>
      <c r="P4398" s="624"/>
      <c r="Q4398" s="624"/>
      <c r="R4398" s="624"/>
      <c r="S4398" s="624"/>
      <c r="T4398" s="624"/>
      <c r="U4398" s="624"/>
      <c r="V4398" s="624"/>
      <c r="W4398" s="624"/>
      <c r="X4398" s="624"/>
      <c r="Y4398" s="624"/>
      <c r="Z4398" s="624"/>
      <c r="AB4398" s="624"/>
      <c r="AC4398" s="624"/>
      <c r="AD4398" s="624"/>
      <c r="AE4398" s="624"/>
      <c r="AF4398" s="624"/>
      <c r="AG4398" s="624"/>
      <c r="AH4398" s="624"/>
      <c r="AI4398" s="624"/>
      <c r="AJ4398" s="624"/>
      <c r="AK4398" s="624"/>
      <c r="AL4398" s="624"/>
      <c r="AM4398" s="624"/>
      <c r="AN4398" s="624"/>
      <c r="AO4398" s="624"/>
      <c r="AP4398" s="624"/>
      <c r="AQ4398" s="624"/>
      <c r="AR4398" s="624"/>
      <c r="AS4398" s="624"/>
      <c r="AT4398" s="624"/>
      <c r="AU4398" s="624"/>
      <c r="AV4398" s="624"/>
      <c r="AW4398" s="624"/>
      <c r="AX4398" s="624"/>
      <c r="AY4398" s="624"/>
      <c r="AZ4398" s="624"/>
      <c r="BA4398" s="624"/>
      <c r="BB4398" s="624"/>
      <c r="BC4398" s="624"/>
      <c r="BD4398" s="624"/>
      <c r="BE4398" s="624"/>
      <c r="BF4398" s="624"/>
      <c r="BG4398" s="624"/>
      <c r="BH4398" s="624"/>
      <c r="BI4398" s="624"/>
      <c r="BJ4398" s="624"/>
      <c r="BK4398" s="624"/>
      <c r="BL4398" s="624"/>
      <c r="BM4398" s="624"/>
      <c r="BN4398" s="624"/>
      <c r="BO4398" s="624"/>
      <c r="BP4398" s="624"/>
      <c r="BQ4398" s="624"/>
      <c r="BR4398" s="624"/>
      <c r="BS4398" s="624"/>
      <c r="BT4398" s="624"/>
      <c r="BU4398" s="624"/>
      <c r="BV4398" s="624"/>
      <c r="BW4398" s="624"/>
      <c r="BX4398" s="624"/>
      <c r="BY4398" s="624"/>
      <c r="BZ4398" s="624"/>
      <c r="CA4398" s="624"/>
      <c r="CB4398" s="624"/>
      <c r="CC4398" s="624"/>
      <c r="CD4398" s="624"/>
      <c r="CE4398" s="624"/>
      <c r="CF4398" s="624"/>
      <c r="CG4398" s="624"/>
      <c r="CH4398" s="624"/>
      <c r="CI4398" s="624"/>
      <c r="CJ4398" s="624"/>
      <c r="CK4398" s="624"/>
      <c r="CL4398" s="624"/>
      <c r="CM4398" s="624"/>
      <c r="CN4398" s="624"/>
      <c r="CO4398" s="624"/>
      <c r="CP4398" s="624"/>
      <c r="CQ4398" s="624"/>
      <c r="CR4398" s="624"/>
      <c r="CS4398" s="624"/>
      <c r="CT4398" s="624"/>
      <c r="CU4398" s="624"/>
      <c r="CV4398" s="624"/>
      <c r="CW4398" s="624"/>
      <c r="CX4398" s="624"/>
      <c r="CY4398" s="624"/>
      <c r="CZ4398" s="624"/>
      <c r="DA4398" s="624"/>
      <c r="DB4398" s="624"/>
      <c r="DC4398" s="624"/>
      <c r="DD4398" s="624"/>
      <c r="DE4398" s="624"/>
      <c r="DF4398" s="624"/>
      <c r="DG4398" s="624"/>
      <c r="DH4398" s="624"/>
      <c r="DI4398" s="624"/>
      <c r="DJ4398" s="624"/>
      <c r="DK4398" s="624"/>
      <c r="DL4398" s="624"/>
      <c r="DM4398" s="624"/>
      <c r="DN4398" s="624"/>
      <c r="DO4398" s="624"/>
      <c r="DP4398" s="624"/>
      <c r="DQ4398" s="624"/>
      <c r="DR4398" s="624"/>
      <c r="DS4398" s="624"/>
      <c r="DT4398" s="624"/>
      <c r="DU4398" s="624"/>
      <c r="DV4398" s="624"/>
      <c r="DW4398" s="624"/>
      <c r="DX4398" s="624"/>
      <c r="DY4398" s="624"/>
      <c r="DZ4398" s="624"/>
      <c r="EA4398" s="624"/>
      <c r="EB4398" s="624"/>
      <c r="EC4398" s="624"/>
      <c r="ED4398" s="624"/>
      <c r="EE4398" s="624"/>
      <c r="EF4398" s="624"/>
      <c r="EG4398" s="624"/>
      <c r="EH4398" s="624"/>
      <c r="EI4398" s="624"/>
      <c r="EJ4398" s="624"/>
      <c r="EK4398" s="624"/>
      <c r="EL4398" s="624"/>
      <c r="EM4398" s="624"/>
      <c r="EN4398" s="624"/>
      <c r="EO4398" s="624"/>
      <c r="EP4398" s="624"/>
      <c r="EQ4398" s="624"/>
    </row>
    <row r="4399" spans="1:147" s="560" customFormat="1">
      <c r="A4399" s="624"/>
      <c r="B4399" s="624"/>
      <c r="O4399" s="624"/>
      <c r="P4399" s="624"/>
      <c r="Q4399" s="624"/>
      <c r="R4399" s="624"/>
      <c r="S4399" s="624"/>
      <c r="T4399" s="624"/>
      <c r="U4399" s="624"/>
      <c r="V4399" s="624"/>
      <c r="W4399" s="624"/>
      <c r="X4399" s="624"/>
      <c r="Y4399" s="624"/>
      <c r="Z4399" s="624"/>
      <c r="AB4399" s="624"/>
      <c r="AC4399" s="624"/>
      <c r="AD4399" s="624"/>
      <c r="AE4399" s="624"/>
      <c r="AF4399" s="624"/>
      <c r="AG4399" s="624"/>
      <c r="AH4399" s="624"/>
      <c r="AI4399" s="624"/>
      <c r="AJ4399" s="624"/>
      <c r="AK4399" s="624"/>
      <c r="AL4399" s="624"/>
      <c r="AM4399" s="624"/>
      <c r="AN4399" s="624"/>
      <c r="AO4399" s="624"/>
      <c r="AP4399" s="624"/>
      <c r="AQ4399" s="624"/>
      <c r="AR4399" s="624"/>
      <c r="AS4399" s="624"/>
      <c r="AT4399" s="624"/>
      <c r="AU4399" s="624"/>
      <c r="AV4399" s="624"/>
      <c r="AW4399" s="624"/>
      <c r="AX4399" s="624"/>
      <c r="AY4399" s="624"/>
      <c r="AZ4399" s="624"/>
      <c r="BA4399" s="624"/>
      <c r="BB4399" s="624"/>
      <c r="BC4399" s="624"/>
      <c r="BD4399" s="624"/>
      <c r="BE4399" s="624"/>
      <c r="BF4399" s="624"/>
      <c r="BG4399" s="624"/>
      <c r="BH4399" s="624"/>
      <c r="BI4399" s="624"/>
      <c r="BJ4399" s="624"/>
      <c r="BK4399" s="624"/>
      <c r="BL4399" s="624"/>
      <c r="BM4399" s="624"/>
      <c r="BN4399" s="624"/>
      <c r="BO4399" s="624"/>
      <c r="BP4399" s="624"/>
      <c r="BQ4399" s="624"/>
      <c r="BR4399" s="624"/>
      <c r="BS4399" s="624"/>
      <c r="BT4399" s="624"/>
      <c r="BU4399" s="624"/>
      <c r="BV4399" s="624"/>
      <c r="BW4399" s="624"/>
      <c r="BX4399" s="624"/>
      <c r="BY4399" s="624"/>
      <c r="BZ4399" s="624"/>
      <c r="CA4399" s="624"/>
      <c r="CB4399" s="624"/>
      <c r="CC4399" s="624"/>
      <c r="CD4399" s="624"/>
      <c r="CE4399" s="624"/>
      <c r="CF4399" s="624"/>
      <c r="CG4399" s="624"/>
      <c r="CH4399" s="624"/>
      <c r="CI4399" s="624"/>
      <c r="CJ4399" s="624"/>
      <c r="CK4399" s="624"/>
      <c r="CL4399" s="624"/>
      <c r="CM4399" s="624"/>
      <c r="CN4399" s="624"/>
      <c r="CO4399" s="624"/>
      <c r="CP4399" s="624"/>
      <c r="CQ4399" s="624"/>
      <c r="CR4399" s="624"/>
      <c r="CS4399" s="624"/>
      <c r="CT4399" s="624"/>
      <c r="CU4399" s="624"/>
      <c r="CV4399" s="624"/>
      <c r="CW4399" s="624"/>
      <c r="CX4399" s="624"/>
      <c r="CY4399" s="624"/>
      <c r="CZ4399" s="624"/>
      <c r="DA4399" s="624"/>
      <c r="DB4399" s="624"/>
      <c r="DC4399" s="624"/>
      <c r="DD4399" s="624"/>
      <c r="DE4399" s="624"/>
      <c r="DF4399" s="624"/>
      <c r="DG4399" s="624"/>
      <c r="DH4399" s="624"/>
      <c r="DI4399" s="624"/>
      <c r="DJ4399" s="624"/>
      <c r="DK4399" s="624"/>
      <c r="DL4399" s="624"/>
      <c r="DM4399" s="624"/>
      <c r="DN4399" s="624"/>
      <c r="DO4399" s="624"/>
      <c r="DP4399" s="624"/>
      <c r="DQ4399" s="624"/>
      <c r="DR4399" s="624"/>
      <c r="DS4399" s="624"/>
      <c r="DT4399" s="624"/>
      <c r="DU4399" s="624"/>
      <c r="DV4399" s="624"/>
      <c r="DW4399" s="624"/>
      <c r="DX4399" s="624"/>
      <c r="DY4399" s="624"/>
      <c r="DZ4399" s="624"/>
      <c r="EA4399" s="624"/>
      <c r="EB4399" s="624"/>
      <c r="EC4399" s="624"/>
      <c r="ED4399" s="624"/>
      <c r="EE4399" s="624"/>
      <c r="EF4399" s="624"/>
      <c r="EG4399" s="624"/>
      <c r="EH4399" s="624"/>
      <c r="EI4399" s="624"/>
      <c r="EJ4399" s="624"/>
      <c r="EK4399" s="624"/>
      <c r="EL4399" s="624"/>
      <c r="EM4399" s="624"/>
      <c r="EN4399" s="624"/>
      <c r="EO4399" s="624"/>
      <c r="EP4399" s="624"/>
      <c r="EQ4399" s="624"/>
    </row>
    <row r="4400" spans="1:147" s="560" customFormat="1">
      <c r="A4400" s="624"/>
      <c r="B4400" s="624"/>
      <c r="O4400" s="624"/>
      <c r="P4400" s="624"/>
      <c r="Q4400" s="624"/>
      <c r="R4400" s="624"/>
      <c r="S4400" s="624"/>
      <c r="T4400" s="624"/>
      <c r="U4400" s="624"/>
      <c r="V4400" s="624"/>
      <c r="W4400" s="624"/>
      <c r="X4400" s="624"/>
      <c r="Y4400" s="624"/>
      <c r="Z4400" s="624"/>
      <c r="AB4400" s="624"/>
      <c r="AC4400" s="624"/>
      <c r="AD4400" s="624"/>
      <c r="AE4400" s="624"/>
      <c r="AF4400" s="624"/>
      <c r="AG4400" s="624"/>
      <c r="AH4400" s="624"/>
      <c r="AI4400" s="624"/>
      <c r="AJ4400" s="624"/>
      <c r="AK4400" s="624"/>
      <c r="AL4400" s="624"/>
      <c r="AM4400" s="624"/>
      <c r="AN4400" s="624"/>
      <c r="AO4400" s="624"/>
      <c r="AP4400" s="624"/>
      <c r="AQ4400" s="624"/>
      <c r="AR4400" s="624"/>
      <c r="AS4400" s="624"/>
      <c r="AT4400" s="624"/>
      <c r="AU4400" s="624"/>
      <c r="AV4400" s="624"/>
      <c r="AW4400" s="624"/>
      <c r="AX4400" s="624"/>
      <c r="AY4400" s="624"/>
      <c r="AZ4400" s="624"/>
      <c r="BA4400" s="624"/>
      <c r="BB4400" s="624"/>
      <c r="BC4400" s="624"/>
      <c r="BD4400" s="624"/>
      <c r="BE4400" s="624"/>
      <c r="BF4400" s="624"/>
      <c r="BG4400" s="624"/>
      <c r="BH4400" s="624"/>
      <c r="BI4400" s="624"/>
      <c r="BJ4400" s="624"/>
      <c r="BK4400" s="624"/>
      <c r="BL4400" s="624"/>
      <c r="BM4400" s="624"/>
      <c r="BN4400" s="624"/>
      <c r="BO4400" s="624"/>
      <c r="BP4400" s="624"/>
      <c r="BQ4400" s="624"/>
      <c r="BR4400" s="624"/>
      <c r="BS4400" s="624"/>
      <c r="BT4400" s="624"/>
      <c r="BU4400" s="624"/>
      <c r="BV4400" s="624"/>
      <c r="BW4400" s="624"/>
      <c r="BX4400" s="624"/>
      <c r="BY4400" s="624"/>
      <c r="BZ4400" s="624"/>
      <c r="CA4400" s="624"/>
      <c r="CB4400" s="624"/>
      <c r="CC4400" s="624"/>
      <c r="CD4400" s="624"/>
      <c r="CE4400" s="624"/>
      <c r="CF4400" s="624"/>
      <c r="CG4400" s="624"/>
      <c r="CH4400" s="624"/>
      <c r="CI4400" s="624"/>
      <c r="CJ4400" s="624"/>
      <c r="CK4400" s="624"/>
      <c r="CL4400" s="624"/>
      <c r="CM4400" s="624"/>
      <c r="CN4400" s="624"/>
      <c r="CO4400" s="624"/>
      <c r="CP4400" s="624"/>
      <c r="CQ4400" s="624"/>
      <c r="CR4400" s="624"/>
      <c r="CS4400" s="624"/>
      <c r="CT4400" s="624"/>
      <c r="CU4400" s="624"/>
      <c r="CV4400" s="624"/>
      <c r="CW4400" s="624"/>
      <c r="CX4400" s="624"/>
      <c r="CY4400" s="624"/>
      <c r="CZ4400" s="624"/>
      <c r="DA4400" s="624"/>
      <c r="DB4400" s="624"/>
      <c r="DC4400" s="624"/>
      <c r="DD4400" s="624"/>
      <c r="DE4400" s="624"/>
      <c r="DF4400" s="624"/>
      <c r="DG4400" s="624"/>
      <c r="DH4400" s="624"/>
      <c r="DI4400" s="624"/>
      <c r="DJ4400" s="624"/>
      <c r="DK4400" s="624"/>
      <c r="DL4400" s="624"/>
      <c r="DM4400" s="624"/>
      <c r="DN4400" s="624"/>
      <c r="DO4400" s="624"/>
      <c r="DP4400" s="624"/>
      <c r="DQ4400" s="624"/>
      <c r="DR4400" s="624"/>
      <c r="DS4400" s="624"/>
      <c r="DT4400" s="624"/>
      <c r="DU4400" s="624"/>
      <c r="DV4400" s="624"/>
      <c r="DW4400" s="624"/>
      <c r="DX4400" s="624"/>
      <c r="DY4400" s="624"/>
      <c r="DZ4400" s="624"/>
      <c r="EA4400" s="624"/>
      <c r="EB4400" s="624"/>
      <c r="EC4400" s="624"/>
      <c r="ED4400" s="624"/>
      <c r="EE4400" s="624"/>
      <c r="EF4400" s="624"/>
      <c r="EG4400" s="624"/>
      <c r="EH4400" s="624"/>
      <c r="EI4400" s="624"/>
      <c r="EJ4400" s="624"/>
      <c r="EK4400" s="624"/>
      <c r="EL4400" s="624"/>
      <c r="EM4400" s="624"/>
      <c r="EN4400" s="624"/>
      <c r="EO4400" s="624"/>
      <c r="EP4400" s="624"/>
      <c r="EQ4400" s="624"/>
    </row>
    <row r="4401" spans="1:147" s="560" customFormat="1">
      <c r="A4401" s="624"/>
      <c r="B4401" s="624"/>
      <c r="O4401" s="624"/>
      <c r="P4401" s="624"/>
      <c r="Q4401" s="624"/>
      <c r="R4401" s="624"/>
      <c r="S4401" s="624"/>
      <c r="T4401" s="624"/>
      <c r="U4401" s="624"/>
      <c r="V4401" s="624"/>
      <c r="W4401" s="624"/>
      <c r="X4401" s="624"/>
      <c r="Y4401" s="624"/>
      <c r="Z4401" s="624"/>
      <c r="AB4401" s="624"/>
      <c r="AC4401" s="624"/>
      <c r="AD4401" s="624"/>
      <c r="AE4401" s="624"/>
      <c r="AF4401" s="624"/>
      <c r="AG4401" s="624"/>
      <c r="AH4401" s="624"/>
      <c r="AI4401" s="624"/>
      <c r="AJ4401" s="624"/>
      <c r="AK4401" s="624"/>
      <c r="AL4401" s="624"/>
      <c r="AM4401" s="624"/>
      <c r="AN4401" s="624"/>
      <c r="AO4401" s="624"/>
      <c r="AP4401" s="624"/>
      <c r="AQ4401" s="624"/>
      <c r="AR4401" s="624"/>
      <c r="AS4401" s="624"/>
      <c r="AT4401" s="624"/>
      <c r="AU4401" s="624"/>
      <c r="AV4401" s="624"/>
      <c r="AW4401" s="624"/>
      <c r="AX4401" s="624"/>
      <c r="AY4401" s="624"/>
      <c r="AZ4401" s="624"/>
      <c r="BA4401" s="624"/>
      <c r="BB4401" s="624"/>
      <c r="BC4401" s="624"/>
      <c r="BD4401" s="624"/>
      <c r="BE4401" s="624"/>
      <c r="BF4401" s="624"/>
      <c r="BG4401" s="624"/>
      <c r="BH4401" s="624"/>
      <c r="BI4401" s="624"/>
      <c r="BJ4401" s="624"/>
      <c r="BK4401" s="624"/>
      <c r="BL4401" s="624"/>
      <c r="BM4401" s="624"/>
      <c r="BN4401" s="624"/>
      <c r="BO4401" s="624"/>
      <c r="BP4401" s="624"/>
      <c r="BQ4401" s="624"/>
      <c r="BR4401" s="624"/>
      <c r="BS4401" s="624"/>
      <c r="BT4401" s="624"/>
      <c r="BU4401" s="624"/>
      <c r="BV4401" s="624"/>
      <c r="BW4401" s="624"/>
      <c r="BX4401" s="624"/>
      <c r="BY4401" s="624"/>
      <c r="BZ4401" s="624"/>
      <c r="CA4401" s="624"/>
      <c r="CB4401" s="624"/>
      <c r="CC4401" s="624"/>
      <c r="CD4401" s="624"/>
      <c r="CE4401" s="624"/>
      <c r="CF4401" s="624"/>
      <c r="CG4401" s="624"/>
      <c r="CH4401" s="624"/>
      <c r="CI4401" s="624"/>
      <c r="CJ4401" s="624"/>
      <c r="CK4401" s="624"/>
      <c r="CL4401" s="624"/>
      <c r="CM4401" s="624"/>
      <c r="CN4401" s="624"/>
      <c r="CO4401" s="624"/>
      <c r="CP4401" s="624"/>
      <c r="CQ4401" s="624"/>
      <c r="CR4401" s="624"/>
      <c r="CS4401" s="624"/>
      <c r="CT4401" s="624"/>
      <c r="CU4401" s="624"/>
      <c r="CV4401" s="624"/>
      <c r="CW4401" s="624"/>
      <c r="CX4401" s="624"/>
      <c r="CY4401" s="624"/>
      <c r="CZ4401" s="624"/>
      <c r="DA4401" s="624"/>
      <c r="DB4401" s="624"/>
      <c r="DC4401" s="624"/>
      <c r="DD4401" s="624"/>
      <c r="DE4401" s="624"/>
      <c r="DF4401" s="624"/>
      <c r="DG4401" s="624"/>
      <c r="DH4401" s="624"/>
      <c r="DI4401" s="624"/>
      <c r="DJ4401" s="624"/>
      <c r="DK4401" s="624"/>
      <c r="DL4401" s="624"/>
      <c r="DM4401" s="624"/>
      <c r="DN4401" s="624"/>
      <c r="DO4401" s="624"/>
      <c r="DP4401" s="624"/>
      <c r="DQ4401" s="624"/>
      <c r="DR4401" s="624"/>
      <c r="DS4401" s="624"/>
      <c r="DT4401" s="624"/>
      <c r="DU4401" s="624"/>
      <c r="DV4401" s="624"/>
      <c r="DW4401" s="624"/>
      <c r="DX4401" s="624"/>
      <c r="DY4401" s="624"/>
      <c r="DZ4401" s="624"/>
      <c r="EA4401" s="624"/>
      <c r="EB4401" s="624"/>
      <c r="EC4401" s="624"/>
      <c r="ED4401" s="624"/>
      <c r="EE4401" s="624"/>
      <c r="EF4401" s="624"/>
      <c r="EG4401" s="624"/>
      <c r="EH4401" s="624"/>
      <c r="EI4401" s="624"/>
      <c r="EJ4401" s="624"/>
      <c r="EK4401" s="624"/>
      <c r="EL4401" s="624"/>
      <c r="EM4401" s="624"/>
      <c r="EN4401" s="624"/>
      <c r="EO4401" s="624"/>
      <c r="EP4401" s="624"/>
      <c r="EQ4401" s="624"/>
    </row>
    <row r="4402" spans="1:147" s="560" customFormat="1">
      <c r="A4402" s="624"/>
      <c r="B4402" s="624"/>
      <c r="O4402" s="624"/>
      <c r="P4402" s="624"/>
      <c r="Q4402" s="624"/>
      <c r="R4402" s="624"/>
      <c r="S4402" s="624"/>
      <c r="T4402" s="624"/>
      <c r="U4402" s="624"/>
      <c r="V4402" s="624"/>
      <c r="W4402" s="624"/>
      <c r="X4402" s="624"/>
      <c r="Y4402" s="624"/>
      <c r="Z4402" s="624"/>
      <c r="AB4402" s="624"/>
      <c r="AC4402" s="624"/>
      <c r="AD4402" s="624"/>
      <c r="AE4402" s="624"/>
      <c r="AF4402" s="624"/>
      <c r="AG4402" s="624"/>
      <c r="AH4402" s="624"/>
      <c r="AI4402" s="624"/>
      <c r="AJ4402" s="624"/>
      <c r="AK4402" s="624"/>
      <c r="AL4402" s="624"/>
      <c r="AM4402" s="624"/>
      <c r="AN4402" s="624"/>
      <c r="AO4402" s="624"/>
      <c r="AP4402" s="624"/>
      <c r="AQ4402" s="624"/>
      <c r="AR4402" s="624"/>
      <c r="AS4402" s="624"/>
      <c r="AT4402" s="624"/>
      <c r="AU4402" s="624"/>
      <c r="AV4402" s="624"/>
      <c r="AW4402" s="624"/>
      <c r="AX4402" s="624"/>
      <c r="AY4402" s="624"/>
      <c r="AZ4402" s="624"/>
      <c r="BA4402" s="624"/>
      <c r="BB4402" s="624"/>
      <c r="BC4402" s="624"/>
      <c r="BD4402" s="624"/>
      <c r="BE4402" s="624"/>
      <c r="BF4402" s="624"/>
      <c r="BG4402" s="624"/>
      <c r="BH4402" s="624"/>
      <c r="BI4402" s="624"/>
      <c r="BJ4402" s="624"/>
      <c r="BK4402" s="624"/>
      <c r="BL4402" s="624"/>
      <c r="BM4402" s="624"/>
      <c r="BN4402" s="624"/>
      <c r="BO4402" s="624"/>
      <c r="BP4402" s="624"/>
      <c r="BQ4402" s="624"/>
      <c r="BR4402" s="624"/>
      <c r="BS4402" s="624"/>
      <c r="BT4402" s="624"/>
      <c r="BU4402" s="624"/>
      <c r="BV4402" s="624"/>
      <c r="BW4402" s="624"/>
      <c r="BX4402" s="624"/>
      <c r="BY4402" s="624"/>
      <c r="BZ4402" s="624"/>
      <c r="CA4402" s="624"/>
      <c r="CB4402" s="624"/>
      <c r="CC4402" s="624"/>
      <c r="CD4402" s="624"/>
      <c r="CE4402" s="624"/>
      <c r="CF4402" s="624"/>
      <c r="CG4402" s="624"/>
      <c r="CH4402" s="624"/>
      <c r="CI4402" s="624"/>
      <c r="CJ4402" s="624"/>
      <c r="CK4402" s="624"/>
      <c r="CL4402" s="624"/>
      <c r="CM4402" s="624"/>
      <c r="CN4402" s="624"/>
      <c r="CO4402" s="624"/>
      <c r="CP4402" s="624"/>
      <c r="CQ4402" s="624"/>
      <c r="CR4402" s="624"/>
      <c r="CS4402" s="624"/>
      <c r="CT4402" s="624"/>
      <c r="CU4402" s="624"/>
      <c r="CV4402" s="624"/>
      <c r="CW4402" s="624"/>
      <c r="CX4402" s="624"/>
      <c r="CY4402" s="624"/>
      <c r="CZ4402" s="624"/>
      <c r="DA4402" s="624"/>
      <c r="DB4402" s="624"/>
      <c r="DC4402" s="624"/>
      <c r="DD4402" s="624"/>
      <c r="DE4402" s="624"/>
      <c r="DF4402" s="624"/>
      <c r="DG4402" s="624"/>
      <c r="DH4402" s="624"/>
      <c r="DI4402" s="624"/>
      <c r="DJ4402" s="624"/>
      <c r="DK4402" s="624"/>
      <c r="DL4402" s="624"/>
      <c r="DM4402" s="624"/>
      <c r="DN4402" s="624"/>
      <c r="DO4402" s="624"/>
      <c r="DP4402" s="624"/>
      <c r="DQ4402" s="624"/>
      <c r="DR4402" s="624"/>
      <c r="DS4402" s="624"/>
      <c r="DT4402" s="624"/>
      <c r="DU4402" s="624"/>
      <c r="DV4402" s="624"/>
      <c r="DW4402" s="624"/>
      <c r="DX4402" s="624"/>
      <c r="DY4402" s="624"/>
      <c r="DZ4402" s="624"/>
      <c r="EA4402" s="624"/>
      <c r="EB4402" s="624"/>
      <c r="EC4402" s="624"/>
      <c r="ED4402" s="624"/>
      <c r="EE4402" s="624"/>
      <c r="EF4402" s="624"/>
      <c r="EG4402" s="624"/>
      <c r="EH4402" s="624"/>
      <c r="EI4402" s="624"/>
      <c r="EJ4402" s="624"/>
      <c r="EK4402" s="624"/>
      <c r="EL4402" s="624"/>
      <c r="EM4402" s="624"/>
      <c r="EN4402" s="624"/>
      <c r="EO4402" s="624"/>
      <c r="EP4402" s="624"/>
      <c r="EQ4402" s="624"/>
    </row>
    <row r="4403" spans="1:147" s="560" customFormat="1">
      <c r="A4403" s="624"/>
      <c r="B4403" s="624"/>
      <c r="O4403" s="624"/>
      <c r="P4403" s="624"/>
      <c r="Q4403" s="624"/>
      <c r="R4403" s="624"/>
      <c r="S4403" s="624"/>
      <c r="T4403" s="624"/>
      <c r="U4403" s="624"/>
      <c r="V4403" s="624"/>
      <c r="W4403" s="624"/>
      <c r="X4403" s="624"/>
      <c r="Y4403" s="624"/>
      <c r="Z4403" s="624"/>
      <c r="AB4403" s="624"/>
      <c r="AC4403" s="624"/>
      <c r="AD4403" s="624"/>
      <c r="AE4403" s="624"/>
      <c r="AF4403" s="624"/>
      <c r="AG4403" s="624"/>
      <c r="AH4403" s="624"/>
      <c r="AI4403" s="624"/>
      <c r="AJ4403" s="624"/>
      <c r="AK4403" s="624"/>
      <c r="AL4403" s="624"/>
      <c r="AM4403" s="624"/>
      <c r="AN4403" s="624"/>
      <c r="AO4403" s="624"/>
      <c r="AP4403" s="624"/>
      <c r="AQ4403" s="624"/>
      <c r="AR4403" s="624"/>
      <c r="AS4403" s="624"/>
      <c r="AT4403" s="624"/>
      <c r="AU4403" s="624"/>
      <c r="AV4403" s="624"/>
      <c r="AW4403" s="624"/>
      <c r="AX4403" s="624"/>
      <c r="AY4403" s="624"/>
      <c r="AZ4403" s="624"/>
      <c r="BA4403" s="624"/>
      <c r="BB4403" s="624"/>
      <c r="BC4403" s="624"/>
      <c r="BD4403" s="624"/>
      <c r="BE4403" s="624"/>
      <c r="BF4403" s="624"/>
      <c r="BG4403" s="624"/>
      <c r="BH4403" s="624"/>
      <c r="BI4403" s="624"/>
      <c r="BJ4403" s="624"/>
      <c r="BK4403" s="624"/>
      <c r="BL4403" s="624"/>
      <c r="BM4403" s="624"/>
      <c r="BN4403" s="624"/>
      <c r="BO4403" s="624"/>
      <c r="BP4403" s="624"/>
      <c r="BQ4403" s="624"/>
      <c r="BR4403" s="624"/>
      <c r="BS4403" s="624"/>
      <c r="BT4403" s="624"/>
      <c r="BU4403" s="624"/>
      <c r="BV4403" s="624"/>
      <c r="BW4403" s="624"/>
      <c r="BX4403" s="624"/>
      <c r="BY4403" s="624"/>
      <c r="BZ4403" s="624"/>
      <c r="CA4403" s="624"/>
      <c r="CB4403" s="624"/>
      <c r="CC4403" s="624"/>
      <c r="CD4403" s="624"/>
      <c r="CE4403" s="624"/>
      <c r="CF4403" s="624"/>
      <c r="CG4403" s="624"/>
      <c r="CH4403" s="624"/>
      <c r="CI4403" s="624"/>
      <c r="CJ4403" s="624"/>
      <c r="CK4403" s="624"/>
      <c r="CL4403" s="624"/>
      <c r="CM4403" s="624"/>
      <c r="CN4403" s="624"/>
      <c r="CO4403" s="624"/>
      <c r="CP4403" s="624"/>
      <c r="CQ4403" s="624"/>
      <c r="CR4403" s="624"/>
      <c r="CS4403" s="624"/>
      <c r="CT4403" s="624"/>
      <c r="CU4403" s="624"/>
      <c r="CV4403" s="624"/>
      <c r="CW4403" s="624"/>
      <c r="CX4403" s="624"/>
      <c r="CY4403" s="624"/>
      <c r="CZ4403" s="624"/>
      <c r="DA4403" s="624"/>
      <c r="DB4403" s="624"/>
      <c r="DC4403" s="624"/>
      <c r="DD4403" s="624"/>
      <c r="DE4403" s="624"/>
      <c r="DF4403" s="624"/>
      <c r="DG4403" s="624"/>
      <c r="DH4403" s="624"/>
      <c r="DI4403" s="624"/>
      <c r="DJ4403" s="624"/>
      <c r="DK4403" s="624"/>
      <c r="DL4403" s="624"/>
      <c r="DM4403" s="624"/>
      <c r="DN4403" s="624"/>
      <c r="DO4403" s="624"/>
      <c r="DP4403" s="624"/>
      <c r="DQ4403" s="624"/>
      <c r="DR4403" s="624"/>
      <c r="DS4403" s="624"/>
      <c r="DT4403" s="624"/>
      <c r="DU4403" s="624"/>
      <c r="DV4403" s="624"/>
      <c r="DW4403" s="624"/>
      <c r="DX4403" s="624"/>
      <c r="DY4403" s="624"/>
      <c r="DZ4403" s="624"/>
      <c r="EA4403" s="624"/>
      <c r="EB4403" s="624"/>
      <c r="EC4403" s="624"/>
      <c r="ED4403" s="624"/>
      <c r="EE4403" s="624"/>
      <c r="EF4403" s="624"/>
      <c r="EG4403" s="624"/>
      <c r="EH4403" s="624"/>
      <c r="EI4403" s="624"/>
      <c r="EJ4403" s="624"/>
      <c r="EK4403" s="624"/>
      <c r="EL4403" s="624"/>
      <c r="EM4403" s="624"/>
      <c r="EN4403" s="624"/>
      <c r="EO4403" s="624"/>
      <c r="EP4403" s="624"/>
      <c r="EQ4403" s="624"/>
    </row>
    <row r="4404" spans="1:147" s="560" customFormat="1">
      <c r="A4404" s="624"/>
      <c r="B4404" s="624"/>
      <c r="O4404" s="624"/>
      <c r="P4404" s="624"/>
      <c r="Q4404" s="624"/>
      <c r="R4404" s="624"/>
      <c r="S4404" s="624"/>
      <c r="T4404" s="624"/>
      <c r="U4404" s="624"/>
      <c r="V4404" s="624"/>
      <c r="W4404" s="624"/>
      <c r="X4404" s="624"/>
      <c r="Y4404" s="624"/>
      <c r="Z4404" s="624"/>
      <c r="AB4404" s="624"/>
      <c r="AC4404" s="624"/>
      <c r="AD4404" s="624"/>
      <c r="AE4404" s="624"/>
      <c r="AF4404" s="624"/>
      <c r="AG4404" s="624"/>
      <c r="AH4404" s="624"/>
      <c r="AI4404" s="624"/>
      <c r="AJ4404" s="624"/>
      <c r="AK4404" s="624"/>
      <c r="AL4404" s="624"/>
      <c r="AM4404" s="624"/>
      <c r="AN4404" s="624"/>
      <c r="AO4404" s="624"/>
      <c r="AP4404" s="624"/>
      <c r="AQ4404" s="624"/>
      <c r="AR4404" s="624"/>
      <c r="AS4404" s="624"/>
      <c r="AT4404" s="624"/>
      <c r="AU4404" s="624"/>
      <c r="AV4404" s="624"/>
      <c r="AW4404" s="624"/>
      <c r="AX4404" s="624"/>
      <c r="AY4404" s="624"/>
      <c r="AZ4404" s="624"/>
      <c r="BA4404" s="624"/>
      <c r="BB4404" s="624"/>
      <c r="BC4404" s="624"/>
      <c r="BD4404" s="624"/>
      <c r="BE4404" s="624"/>
      <c r="BF4404" s="624"/>
      <c r="BG4404" s="624"/>
      <c r="BH4404" s="624"/>
      <c r="BI4404" s="624"/>
      <c r="BJ4404" s="624"/>
      <c r="BK4404" s="624"/>
      <c r="BL4404" s="624"/>
      <c r="BM4404" s="624"/>
      <c r="BN4404" s="624"/>
      <c r="BO4404" s="624"/>
      <c r="BP4404" s="624"/>
      <c r="BQ4404" s="624"/>
      <c r="BR4404" s="624"/>
      <c r="BS4404" s="624"/>
      <c r="BT4404" s="624"/>
      <c r="BU4404" s="624"/>
      <c r="BV4404" s="624"/>
      <c r="BW4404" s="624"/>
      <c r="BX4404" s="624"/>
      <c r="BY4404" s="624"/>
      <c r="BZ4404" s="624"/>
      <c r="CA4404" s="624"/>
      <c r="CB4404" s="624"/>
      <c r="CC4404" s="624"/>
      <c r="CD4404" s="624"/>
      <c r="CE4404" s="624"/>
      <c r="CF4404" s="624"/>
      <c r="CG4404" s="624"/>
      <c r="CH4404" s="624"/>
      <c r="CI4404" s="624"/>
      <c r="CJ4404" s="624"/>
      <c r="CK4404" s="624"/>
      <c r="CL4404" s="624"/>
      <c r="CM4404" s="624"/>
      <c r="CN4404" s="624"/>
      <c r="CO4404" s="624"/>
      <c r="CP4404" s="624"/>
      <c r="CQ4404" s="624"/>
      <c r="CR4404" s="624"/>
      <c r="CS4404" s="624"/>
      <c r="CT4404" s="624"/>
      <c r="CU4404" s="624"/>
      <c r="CV4404" s="624"/>
      <c r="CW4404" s="624"/>
      <c r="CX4404" s="624"/>
      <c r="CY4404" s="624"/>
      <c r="CZ4404" s="624"/>
      <c r="DA4404" s="624"/>
      <c r="DB4404" s="624"/>
      <c r="DC4404" s="624"/>
      <c r="DD4404" s="624"/>
      <c r="DE4404" s="624"/>
      <c r="DF4404" s="624"/>
      <c r="DG4404" s="624"/>
      <c r="DH4404" s="624"/>
      <c r="DI4404" s="624"/>
      <c r="DJ4404" s="624"/>
      <c r="DK4404" s="624"/>
      <c r="DL4404" s="624"/>
      <c r="DM4404" s="624"/>
      <c r="DN4404" s="624"/>
      <c r="DO4404" s="624"/>
      <c r="DP4404" s="624"/>
      <c r="DQ4404" s="624"/>
      <c r="DR4404" s="624"/>
      <c r="DS4404" s="624"/>
      <c r="DT4404" s="624"/>
      <c r="DU4404" s="624"/>
      <c r="DV4404" s="624"/>
      <c r="DW4404" s="624"/>
      <c r="DX4404" s="624"/>
      <c r="DY4404" s="624"/>
      <c r="DZ4404" s="624"/>
      <c r="EA4404" s="624"/>
      <c r="EB4404" s="624"/>
      <c r="EC4404" s="624"/>
      <c r="ED4404" s="624"/>
      <c r="EE4404" s="624"/>
      <c r="EF4404" s="624"/>
      <c r="EG4404" s="624"/>
      <c r="EH4404" s="624"/>
      <c r="EI4404" s="624"/>
      <c r="EJ4404" s="624"/>
      <c r="EK4404" s="624"/>
      <c r="EL4404" s="624"/>
      <c r="EM4404" s="624"/>
      <c r="EN4404" s="624"/>
      <c r="EO4404" s="624"/>
      <c r="EP4404" s="624"/>
      <c r="EQ4404" s="624"/>
    </row>
    <row r="4405" spans="1:147" s="560" customFormat="1">
      <c r="A4405" s="624"/>
      <c r="B4405" s="624"/>
      <c r="O4405" s="624"/>
      <c r="P4405" s="624"/>
      <c r="Q4405" s="624"/>
      <c r="R4405" s="624"/>
      <c r="S4405" s="624"/>
      <c r="T4405" s="624"/>
      <c r="U4405" s="624"/>
      <c r="V4405" s="624"/>
      <c r="W4405" s="624"/>
      <c r="X4405" s="624"/>
      <c r="Y4405" s="624"/>
      <c r="Z4405" s="624"/>
      <c r="AB4405" s="624"/>
      <c r="AC4405" s="624"/>
      <c r="AD4405" s="624"/>
      <c r="AE4405" s="624"/>
      <c r="AF4405" s="624"/>
      <c r="AG4405" s="624"/>
      <c r="AH4405" s="624"/>
      <c r="AI4405" s="624"/>
      <c r="AJ4405" s="624"/>
      <c r="AK4405" s="624"/>
      <c r="AL4405" s="624"/>
      <c r="AM4405" s="624"/>
      <c r="AN4405" s="624"/>
      <c r="AO4405" s="624"/>
      <c r="AP4405" s="624"/>
      <c r="AQ4405" s="624"/>
      <c r="AR4405" s="624"/>
      <c r="AS4405" s="624"/>
      <c r="AT4405" s="624"/>
      <c r="AU4405" s="624"/>
      <c r="AV4405" s="624"/>
      <c r="AW4405" s="624"/>
      <c r="AX4405" s="624"/>
      <c r="AY4405" s="624"/>
      <c r="AZ4405" s="624"/>
      <c r="BA4405" s="624"/>
      <c r="BB4405" s="624"/>
      <c r="BC4405" s="624"/>
      <c r="BD4405" s="624"/>
      <c r="BE4405" s="624"/>
      <c r="BF4405" s="624"/>
      <c r="BG4405" s="624"/>
      <c r="BH4405" s="624"/>
      <c r="BI4405" s="624"/>
      <c r="BJ4405" s="624"/>
      <c r="BK4405" s="624"/>
      <c r="BL4405" s="624"/>
      <c r="BM4405" s="624"/>
      <c r="BN4405" s="624"/>
      <c r="BO4405" s="624"/>
      <c r="BP4405" s="624"/>
      <c r="BQ4405" s="624"/>
      <c r="BR4405" s="624"/>
      <c r="BS4405" s="624"/>
      <c r="BT4405" s="624"/>
      <c r="BU4405" s="624"/>
      <c r="BV4405" s="624"/>
      <c r="BW4405" s="624"/>
      <c r="BX4405" s="624"/>
      <c r="BY4405" s="624"/>
      <c r="BZ4405" s="624"/>
      <c r="CA4405" s="624"/>
      <c r="CB4405" s="624"/>
      <c r="CC4405" s="624"/>
      <c r="CD4405" s="624"/>
      <c r="CE4405" s="624"/>
      <c r="CF4405" s="624"/>
      <c r="CG4405" s="624"/>
      <c r="CH4405" s="624"/>
      <c r="CI4405" s="624"/>
      <c r="CJ4405" s="624"/>
      <c r="CK4405" s="624"/>
      <c r="CL4405" s="624"/>
      <c r="CM4405" s="624"/>
      <c r="CN4405" s="624"/>
      <c r="CO4405" s="624"/>
      <c r="CP4405" s="624"/>
      <c r="CQ4405" s="624"/>
      <c r="CR4405" s="624"/>
      <c r="CS4405" s="624"/>
      <c r="CT4405" s="624"/>
      <c r="CU4405" s="624"/>
      <c r="CV4405" s="624"/>
      <c r="CW4405" s="624"/>
      <c r="CX4405" s="624"/>
      <c r="CY4405" s="624"/>
      <c r="CZ4405" s="624"/>
      <c r="DA4405" s="624"/>
      <c r="DB4405" s="624"/>
      <c r="DC4405" s="624"/>
      <c r="DD4405" s="624"/>
      <c r="DE4405" s="624"/>
      <c r="DF4405" s="624"/>
      <c r="DG4405" s="624"/>
      <c r="DH4405" s="624"/>
      <c r="DI4405" s="624"/>
      <c r="DJ4405" s="624"/>
      <c r="DK4405" s="624"/>
      <c r="DL4405" s="624"/>
      <c r="DM4405" s="624"/>
      <c r="DN4405" s="624"/>
      <c r="DO4405" s="624"/>
      <c r="DP4405" s="624"/>
      <c r="DQ4405" s="624"/>
      <c r="DR4405" s="624"/>
      <c r="DS4405" s="624"/>
      <c r="DT4405" s="624"/>
      <c r="DU4405" s="624"/>
      <c r="DV4405" s="624"/>
      <c r="DW4405" s="624"/>
      <c r="DX4405" s="624"/>
      <c r="DY4405" s="624"/>
      <c r="DZ4405" s="624"/>
      <c r="EA4405" s="624"/>
      <c r="EB4405" s="624"/>
      <c r="EC4405" s="624"/>
      <c r="ED4405" s="624"/>
      <c r="EE4405" s="624"/>
      <c r="EF4405" s="624"/>
      <c r="EG4405" s="624"/>
      <c r="EH4405" s="624"/>
      <c r="EI4405" s="624"/>
      <c r="EJ4405" s="624"/>
      <c r="EK4405" s="624"/>
      <c r="EL4405" s="624"/>
      <c r="EM4405" s="624"/>
      <c r="EN4405" s="624"/>
      <c r="EO4405" s="624"/>
      <c r="EP4405" s="624"/>
      <c r="EQ4405" s="624"/>
    </row>
    <row r="4406" spans="1:147" s="560" customFormat="1">
      <c r="A4406" s="624"/>
      <c r="B4406" s="624"/>
      <c r="O4406" s="624"/>
      <c r="P4406" s="624"/>
      <c r="Q4406" s="624"/>
      <c r="R4406" s="624"/>
      <c r="S4406" s="624"/>
      <c r="T4406" s="624"/>
      <c r="U4406" s="624"/>
      <c r="V4406" s="624"/>
      <c r="W4406" s="624"/>
      <c r="X4406" s="624"/>
      <c r="Y4406" s="624"/>
      <c r="Z4406" s="624"/>
      <c r="AB4406" s="624"/>
      <c r="AC4406" s="624"/>
      <c r="AD4406" s="624"/>
      <c r="AE4406" s="624"/>
      <c r="AF4406" s="624"/>
      <c r="AG4406" s="624"/>
      <c r="AH4406" s="624"/>
      <c r="AI4406" s="624"/>
      <c r="AJ4406" s="624"/>
      <c r="AK4406" s="624"/>
      <c r="AL4406" s="624"/>
      <c r="AM4406" s="624"/>
      <c r="AN4406" s="624"/>
      <c r="AO4406" s="624"/>
      <c r="AP4406" s="624"/>
      <c r="AQ4406" s="624"/>
      <c r="AR4406" s="624"/>
      <c r="AS4406" s="624"/>
      <c r="AT4406" s="624"/>
      <c r="AU4406" s="624"/>
      <c r="AV4406" s="624"/>
      <c r="AW4406" s="624"/>
      <c r="AX4406" s="624"/>
      <c r="AY4406" s="624"/>
      <c r="AZ4406" s="624"/>
      <c r="BA4406" s="624"/>
      <c r="BB4406" s="624"/>
      <c r="BC4406" s="624"/>
      <c r="BD4406" s="624"/>
      <c r="BE4406" s="624"/>
      <c r="BF4406" s="624"/>
      <c r="BG4406" s="624"/>
      <c r="BH4406" s="624"/>
      <c r="BI4406" s="624"/>
      <c r="BJ4406" s="624"/>
      <c r="BK4406" s="624"/>
      <c r="BL4406" s="624"/>
      <c r="BM4406" s="624"/>
      <c r="BN4406" s="624"/>
      <c r="BO4406" s="624"/>
      <c r="BP4406" s="624"/>
      <c r="BQ4406" s="624"/>
      <c r="BR4406" s="624"/>
      <c r="BS4406" s="624"/>
      <c r="BT4406" s="624"/>
      <c r="BU4406" s="624"/>
      <c r="BV4406" s="624"/>
      <c r="BW4406" s="624"/>
      <c r="BX4406" s="624"/>
      <c r="BY4406" s="624"/>
      <c r="BZ4406" s="624"/>
      <c r="CA4406" s="624"/>
      <c r="CB4406" s="624"/>
      <c r="CC4406" s="624"/>
      <c r="CD4406" s="624"/>
      <c r="CE4406" s="624"/>
      <c r="CF4406" s="624"/>
      <c r="CG4406" s="624"/>
      <c r="CH4406" s="624"/>
      <c r="CI4406" s="624"/>
      <c r="CJ4406" s="624"/>
      <c r="CK4406" s="624"/>
      <c r="CL4406" s="624"/>
      <c r="CM4406" s="624"/>
      <c r="CN4406" s="624"/>
      <c r="CO4406" s="624"/>
      <c r="CP4406" s="624"/>
      <c r="CQ4406" s="624"/>
      <c r="CR4406" s="624"/>
      <c r="CS4406" s="624"/>
      <c r="CT4406" s="624"/>
      <c r="CU4406" s="624"/>
      <c r="CV4406" s="624"/>
      <c r="CW4406" s="624"/>
      <c r="CX4406" s="624"/>
      <c r="CY4406" s="624"/>
      <c r="CZ4406" s="624"/>
      <c r="DA4406" s="624"/>
      <c r="DB4406" s="624"/>
      <c r="DC4406" s="624"/>
      <c r="DD4406" s="624"/>
      <c r="DE4406" s="624"/>
      <c r="DF4406" s="624"/>
      <c r="DG4406" s="624"/>
      <c r="DH4406" s="624"/>
      <c r="DI4406" s="624"/>
      <c r="DJ4406" s="624"/>
      <c r="DK4406" s="624"/>
      <c r="DL4406" s="624"/>
      <c r="DM4406" s="624"/>
      <c r="DN4406" s="624"/>
      <c r="DO4406" s="624"/>
      <c r="DP4406" s="624"/>
      <c r="DQ4406" s="624"/>
      <c r="DR4406" s="624"/>
      <c r="DS4406" s="624"/>
      <c r="DT4406" s="624"/>
      <c r="DU4406" s="624"/>
      <c r="DV4406" s="624"/>
      <c r="DW4406" s="624"/>
      <c r="DX4406" s="624"/>
      <c r="DY4406" s="624"/>
      <c r="DZ4406" s="624"/>
      <c r="EA4406" s="624"/>
      <c r="EB4406" s="624"/>
      <c r="EC4406" s="624"/>
      <c r="ED4406" s="624"/>
      <c r="EE4406" s="624"/>
      <c r="EF4406" s="624"/>
      <c r="EG4406" s="624"/>
      <c r="EH4406" s="624"/>
      <c r="EI4406" s="624"/>
      <c r="EJ4406" s="624"/>
      <c r="EK4406" s="624"/>
      <c r="EL4406" s="624"/>
      <c r="EM4406" s="624"/>
      <c r="EN4406" s="624"/>
      <c r="EO4406" s="624"/>
      <c r="EP4406" s="624"/>
      <c r="EQ4406" s="624"/>
    </row>
    <row r="4407" spans="1:147" s="560" customFormat="1">
      <c r="A4407" s="624"/>
      <c r="B4407" s="624"/>
      <c r="O4407" s="624"/>
      <c r="P4407" s="624"/>
      <c r="Q4407" s="624"/>
      <c r="R4407" s="624"/>
      <c r="S4407" s="624"/>
      <c r="T4407" s="624"/>
      <c r="U4407" s="624"/>
      <c r="V4407" s="624"/>
      <c r="W4407" s="624"/>
      <c r="X4407" s="624"/>
      <c r="Y4407" s="624"/>
      <c r="Z4407" s="624"/>
      <c r="AB4407" s="624"/>
      <c r="AC4407" s="624"/>
      <c r="AD4407" s="624"/>
      <c r="AE4407" s="624"/>
      <c r="AF4407" s="624"/>
      <c r="AG4407" s="624"/>
      <c r="AH4407" s="624"/>
      <c r="AI4407" s="624"/>
      <c r="AJ4407" s="624"/>
      <c r="AK4407" s="624"/>
      <c r="AL4407" s="624"/>
      <c r="AM4407" s="624"/>
      <c r="AN4407" s="624"/>
      <c r="AO4407" s="624"/>
      <c r="AP4407" s="624"/>
      <c r="AQ4407" s="624"/>
      <c r="AR4407" s="624"/>
      <c r="AS4407" s="624"/>
      <c r="AT4407" s="624"/>
      <c r="AU4407" s="624"/>
      <c r="AV4407" s="624"/>
      <c r="AW4407" s="624"/>
      <c r="AX4407" s="624"/>
      <c r="AY4407" s="624"/>
      <c r="AZ4407" s="624"/>
      <c r="BA4407" s="624"/>
      <c r="BB4407" s="624"/>
      <c r="BC4407" s="624"/>
      <c r="BD4407" s="624"/>
      <c r="BE4407" s="624"/>
      <c r="BF4407" s="624"/>
      <c r="BG4407" s="624"/>
      <c r="BH4407" s="624"/>
      <c r="BI4407" s="624"/>
      <c r="BJ4407" s="624"/>
      <c r="BK4407" s="624"/>
      <c r="BL4407" s="624"/>
      <c r="BM4407" s="624"/>
      <c r="BN4407" s="624"/>
      <c r="BO4407" s="624"/>
      <c r="BP4407" s="624"/>
      <c r="BQ4407" s="624"/>
      <c r="BR4407" s="624"/>
      <c r="BS4407" s="624"/>
      <c r="BT4407" s="624"/>
      <c r="BU4407" s="624"/>
      <c r="BV4407" s="624"/>
      <c r="BW4407" s="624"/>
      <c r="BX4407" s="624"/>
      <c r="BY4407" s="624"/>
      <c r="BZ4407" s="624"/>
      <c r="CA4407" s="624"/>
      <c r="CB4407" s="624"/>
      <c r="CC4407" s="624"/>
      <c r="CD4407" s="624"/>
      <c r="CE4407" s="624"/>
      <c r="CF4407" s="624"/>
      <c r="CG4407" s="624"/>
      <c r="CH4407" s="624"/>
      <c r="CI4407" s="624"/>
      <c r="CJ4407" s="624"/>
      <c r="CK4407" s="624"/>
      <c r="CL4407" s="624"/>
      <c r="CM4407" s="624"/>
      <c r="CN4407" s="624"/>
      <c r="CO4407" s="624"/>
      <c r="CP4407" s="624"/>
      <c r="CQ4407" s="624"/>
      <c r="CR4407" s="624"/>
      <c r="CS4407" s="624"/>
      <c r="CT4407" s="624"/>
      <c r="CU4407" s="624"/>
      <c r="CV4407" s="624"/>
      <c r="CW4407" s="624"/>
      <c r="CX4407" s="624"/>
      <c r="CY4407" s="624"/>
      <c r="CZ4407" s="624"/>
      <c r="DA4407" s="624"/>
      <c r="DB4407" s="624"/>
      <c r="DC4407" s="624"/>
      <c r="DD4407" s="624"/>
      <c r="DE4407" s="624"/>
      <c r="DF4407" s="624"/>
      <c r="DG4407" s="624"/>
      <c r="DH4407" s="624"/>
      <c r="DI4407" s="624"/>
      <c r="DJ4407" s="624"/>
      <c r="DK4407" s="624"/>
      <c r="DL4407" s="624"/>
      <c r="DM4407" s="624"/>
      <c r="DN4407" s="624"/>
      <c r="DO4407" s="624"/>
      <c r="DP4407" s="624"/>
      <c r="DQ4407" s="624"/>
      <c r="DR4407" s="624"/>
      <c r="DS4407" s="624"/>
      <c r="DT4407" s="624"/>
      <c r="DU4407" s="624"/>
      <c r="DV4407" s="624"/>
      <c r="DW4407" s="624"/>
      <c r="DX4407" s="624"/>
      <c r="DY4407" s="624"/>
      <c r="DZ4407" s="624"/>
      <c r="EA4407" s="624"/>
      <c r="EB4407" s="624"/>
      <c r="EC4407" s="624"/>
      <c r="ED4407" s="624"/>
      <c r="EE4407" s="624"/>
      <c r="EF4407" s="624"/>
      <c r="EG4407" s="624"/>
      <c r="EH4407" s="624"/>
      <c r="EI4407" s="624"/>
      <c r="EJ4407" s="624"/>
      <c r="EK4407" s="624"/>
      <c r="EL4407" s="624"/>
      <c r="EM4407" s="624"/>
      <c r="EN4407" s="624"/>
      <c r="EO4407" s="624"/>
      <c r="EP4407" s="624"/>
      <c r="EQ4407" s="624"/>
    </row>
    <row r="4408" spans="1:147" s="560" customFormat="1">
      <c r="A4408" s="624"/>
      <c r="B4408" s="624"/>
      <c r="O4408" s="624"/>
      <c r="P4408" s="624"/>
      <c r="Q4408" s="624"/>
      <c r="R4408" s="624"/>
      <c r="S4408" s="624"/>
      <c r="T4408" s="624"/>
      <c r="U4408" s="624"/>
      <c r="V4408" s="624"/>
      <c r="W4408" s="624"/>
      <c r="X4408" s="624"/>
      <c r="Y4408" s="624"/>
      <c r="Z4408" s="624"/>
      <c r="AB4408" s="624"/>
      <c r="AC4408" s="624"/>
      <c r="AD4408" s="624"/>
      <c r="AE4408" s="624"/>
      <c r="AF4408" s="624"/>
      <c r="AG4408" s="624"/>
      <c r="AH4408" s="624"/>
      <c r="AI4408" s="624"/>
      <c r="AJ4408" s="624"/>
      <c r="AK4408" s="624"/>
      <c r="AL4408" s="624"/>
      <c r="AM4408" s="624"/>
      <c r="AN4408" s="624"/>
      <c r="AO4408" s="624"/>
      <c r="AP4408" s="624"/>
      <c r="AQ4408" s="624"/>
      <c r="AR4408" s="624"/>
      <c r="AS4408" s="624"/>
      <c r="AT4408" s="624"/>
      <c r="AU4408" s="624"/>
      <c r="AV4408" s="624"/>
      <c r="AW4408" s="624"/>
      <c r="AX4408" s="624"/>
      <c r="AY4408" s="624"/>
      <c r="AZ4408" s="624"/>
      <c r="BA4408" s="624"/>
      <c r="BB4408" s="624"/>
      <c r="BC4408" s="624"/>
      <c r="BD4408" s="624"/>
      <c r="BE4408" s="624"/>
      <c r="BF4408" s="624"/>
      <c r="BG4408" s="624"/>
      <c r="BH4408" s="624"/>
      <c r="BI4408" s="624"/>
      <c r="BJ4408" s="624"/>
      <c r="BK4408" s="624"/>
      <c r="BL4408" s="624"/>
      <c r="BM4408" s="624"/>
      <c r="BN4408" s="624"/>
      <c r="BO4408" s="624"/>
      <c r="BP4408" s="624"/>
      <c r="BQ4408" s="624"/>
      <c r="BR4408" s="624"/>
      <c r="BS4408" s="624"/>
      <c r="BT4408" s="624"/>
      <c r="BU4408" s="624"/>
      <c r="BV4408" s="624"/>
      <c r="BW4408" s="624"/>
      <c r="BX4408" s="624"/>
      <c r="BY4408" s="624"/>
      <c r="BZ4408" s="624"/>
      <c r="CA4408" s="624"/>
      <c r="CB4408" s="624"/>
      <c r="CC4408" s="624"/>
      <c r="CD4408" s="624"/>
      <c r="CE4408" s="624"/>
      <c r="CF4408" s="624"/>
      <c r="CG4408" s="624"/>
      <c r="CH4408" s="624"/>
      <c r="CI4408" s="624"/>
      <c r="CJ4408" s="624"/>
      <c r="CK4408" s="624"/>
      <c r="CL4408" s="624"/>
      <c r="CM4408" s="624"/>
      <c r="CN4408" s="624"/>
      <c r="CO4408" s="624"/>
      <c r="CP4408" s="624"/>
      <c r="CQ4408" s="624"/>
      <c r="CR4408" s="624"/>
      <c r="CS4408" s="624"/>
      <c r="CT4408" s="624"/>
      <c r="CU4408" s="624"/>
      <c r="CV4408" s="624"/>
      <c r="CW4408" s="624"/>
      <c r="CX4408" s="624"/>
      <c r="CY4408" s="624"/>
      <c r="CZ4408" s="624"/>
      <c r="DA4408" s="624"/>
      <c r="DB4408" s="624"/>
      <c r="DC4408" s="624"/>
      <c r="DD4408" s="624"/>
      <c r="DE4408" s="624"/>
      <c r="DF4408" s="624"/>
      <c r="DG4408" s="624"/>
      <c r="DH4408" s="624"/>
      <c r="DI4408" s="624"/>
      <c r="DJ4408" s="624"/>
      <c r="DK4408" s="624"/>
      <c r="DL4408" s="624"/>
      <c r="DM4408" s="624"/>
      <c r="DN4408" s="624"/>
      <c r="DO4408" s="624"/>
      <c r="DP4408" s="624"/>
      <c r="DQ4408" s="624"/>
      <c r="DR4408" s="624"/>
      <c r="DS4408" s="624"/>
      <c r="DT4408" s="624"/>
      <c r="DU4408" s="624"/>
      <c r="DV4408" s="624"/>
      <c r="DW4408" s="624"/>
      <c r="DX4408" s="624"/>
      <c r="DY4408" s="624"/>
      <c r="DZ4408" s="624"/>
      <c r="EA4408" s="624"/>
      <c r="EB4408" s="624"/>
      <c r="EC4408" s="624"/>
      <c r="ED4408" s="624"/>
      <c r="EE4408" s="624"/>
      <c r="EF4408" s="624"/>
      <c r="EG4408" s="624"/>
      <c r="EH4408" s="624"/>
      <c r="EI4408" s="624"/>
      <c r="EJ4408" s="624"/>
      <c r="EK4408" s="624"/>
      <c r="EL4408" s="624"/>
      <c r="EM4408" s="624"/>
      <c r="EN4408" s="624"/>
      <c r="EO4408" s="624"/>
      <c r="EP4408" s="624"/>
      <c r="EQ4408" s="624"/>
    </row>
    <row r="4409" spans="1:147" s="560" customFormat="1">
      <c r="A4409" s="624"/>
      <c r="B4409" s="624"/>
      <c r="O4409" s="624"/>
      <c r="P4409" s="624"/>
      <c r="Q4409" s="624"/>
      <c r="R4409" s="624"/>
      <c r="S4409" s="624"/>
      <c r="T4409" s="624"/>
      <c r="U4409" s="624"/>
      <c r="V4409" s="624"/>
      <c r="W4409" s="624"/>
      <c r="X4409" s="624"/>
      <c r="Y4409" s="624"/>
      <c r="Z4409" s="624"/>
      <c r="AB4409" s="624"/>
      <c r="AC4409" s="624"/>
      <c r="AD4409" s="624"/>
      <c r="AE4409" s="624"/>
      <c r="AF4409" s="624"/>
      <c r="AG4409" s="624"/>
      <c r="AH4409" s="624"/>
      <c r="AI4409" s="624"/>
      <c r="AJ4409" s="624"/>
      <c r="AK4409" s="624"/>
      <c r="AL4409" s="624"/>
      <c r="AM4409" s="624"/>
      <c r="AN4409" s="624"/>
      <c r="AO4409" s="624"/>
      <c r="AP4409" s="624"/>
      <c r="AQ4409" s="624"/>
      <c r="AR4409" s="624"/>
      <c r="AS4409" s="624"/>
      <c r="AT4409" s="624"/>
      <c r="AU4409" s="624"/>
      <c r="AV4409" s="624"/>
      <c r="AW4409" s="624"/>
      <c r="AX4409" s="624"/>
      <c r="AY4409" s="624"/>
      <c r="AZ4409" s="624"/>
      <c r="BA4409" s="624"/>
      <c r="BB4409" s="624"/>
      <c r="BC4409" s="624"/>
      <c r="BD4409" s="624"/>
      <c r="BE4409" s="624"/>
      <c r="BF4409" s="624"/>
      <c r="BG4409" s="624"/>
      <c r="BH4409" s="624"/>
      <c r="BI4409" s="624"/>
      <c r="BJ4409" s="624"/>
      <c r="BK4409" s="624"/>
      <c r="BL4409" s="624"/>
      <c r="BM4409" s="624"/>
      <c r="BN4409" s="624"/>
      <c r="BO4409" s="624"/>
      <c r="BP4409" s="624"/>
      <c r="BQ4409" s="624"/>
      <c r="BR4409" s="624"/>
      <c r="BS4409" s="624"/>
      <c r="BT4409" s="624"/>
      <c r="BU4409" s="624"/>
      <c r="BV4409" s="624"/>
      <c r="BW4409" s="624"/>
      <c r="BX4409" s="624"/>
      <c r="BY4409" s="624"/>
      <c r="BZ4409" s="624"/>
      <c r="CA4409" s="624"/>
      <c r="CB4409" s="624"/>
      <c r="CC4409" s="624"/>
      <c r="CD4409" s="624"/>
      <c r="CE4409" s="624"/>
      <c r="CF4409" s="624"/>
      <c r="CG4409" s="624"/>
      <c r="CH4409" s="624"/>
      <c r="CI4409" s="624"/>
      <c r="CJ4409" s="624"/>
      <c r="CK4409" s="624"/>
      <c r="CL4409" s="624"/>
      <c r="CM4409" s="624"/>
      <c r="CN4409" s="624"/>
      <c r="CO4409" s="624"/>
      <c r="CP4409" s="624"/>
      <c r="CQ4409" s="624"/>
      <c r="CR4409" s="624"/>
      <c r="CS4409" s="624"/>
      <c r="CT4409" s="624"/>
      <c r="CU4409" s="624"/>
      <c r="CV4409" s="624"/>
      <c r="CW4409" s="624"/>
      <c r="CX4409" s="624"/>
      <c r="CY4409" s="624"/>
      <c r="CZ4409" s="624"/>
      <c r="DA4409" s="624"/>
      <c r="DB4409" s="624"/>
      <c r="DC4409" s="624"/>
      <c r="DD4409" s="624"/>
      <c r="DE4409" s="624"/>
      <c r="DF4409" s="624"/>
      <c r="DG4409" s="624"/>
      <c r="DH4409" s="624"/>
      <c r="DI4409" s="624"/>
      <c r="DJ4409" s="624"/>
      <c r="DK4409" s="624"/>
      <c r="DL4409" s="624"/>
      <c r="DM4409" s="624"/>
      <c r="DN4409" s="624"/>
      <c r="DO4409" s="624"/>
      <c r="DP4409" s="624"/>
      <c r="DQ4409" s="624"/>
      <c r="DR4409" s="624"/>
      <c r="DS4409" s="624"/>
      <c r="DT4409" s="624"/>
      <c r="DU4409" s="624"/>
      <c r="DV4409" s="624"/>
      <c r="DW4409" s="624"/>
      <c r="DX4409" s="624"/>
      <c r="DY4409" s="624"/>
      <c r="DZ4409" s="624"/>
      <c r="EA4409" s="624"/>
      <c r="EB4409" s="624"/>
      <c r="EC4409" s="624"/>
      <c r="ED4409" s="624"/>
      <c r="EE4409" s="624"/>
      <c r="EF4409" s="624"/>
      <c r="EG4409" s="624"/>
      <c r="EH4409" s="624"/>
      <c r="EI4409" s="624"/>
      <c r="EJ4409" s="624"/>
      <c r="EK4409" s="624"/>
      <c r="EL4409" s="624"/>
      <c r="EM4409" s="624"/>
      <c r="EN4409" s="624"/>
      <c r="EO4409" s="624"/>
      <c r="EP4409" s="624"/>
      <c r="EQ4409" s="624"/>
    </row>
    <row r="4410" spans="1:147" s="560" customFormat="1">
      <c r="A4410" s="624"/>
      <c r="B4410" s="624"/>
      <c r="O4410" s="624"/>
      <c r="P4410" s="624"/>
      <c r="Q4410" s="624"/>
      <c r="R4410" s="624"/>
      <c r="S4410" s="624"/>
      <c r="T4410" s="624"/>
      <c r="U4410" s="624"/>
      <c r="V4410" s="624"/>
      <c r="W4410" s="624"/>
      <c r="X4410" s="624"/>
      <c r="Y4410" s="624"/>
      <c r="Z4410" s="624"/>
      <c r="AB4410" s="624"/>
      <c r="AC4410" s="624"/>
      <c r="AD4410" s="624"/>
      <c r="AE4410" s="624"/>
      <c r="AF4410" s="624"/>
      <c r="AG4410" s="624"/>
      <c r="AH4410" s="624"/>
      <c r="AI4410" s="624"/>
      <c r="AJ4410" s="624"/>
      <c r="AK4410" s="624"/>
      <c r="AL4410" s="624"/>
      <c r="AM4410" s="624"/>
      <c r="AN4410" s="624"/>
      <c r="AO4410" s="624"/>
      <c r="AP4410" s="624"/>
      <c r="AQ4410" s="624"/>
      <c r="AR4410" s="624"/>
      <c r="AS4410" s="624"/>
      <c r="AT4410" s="624"/>
      <c r="AU4410" s="624"/>
      <c r="AV4410" s="624"/>
      <c r="AW4410" s="624"/>
      <c r="AX4410" s="624"/>
      <c r="AY4410" s="624"/>
      <c r="AZ4410" s="624"/>
      <c r="BA4410" s="624"/>
      <c r="BB4410" s="624"/>
      <c r="BC4410" s="624"/>
      <c r="BD4410" s="624"/>
      <c r="BE4410" s="624"/>
      <c r="BF4410" s="624"/>
      <c r="BG4410" s="624"/>
      <c r="BH4410" s="624"/>
      <c r="BI4410" s="624"/>
      <c r="BJ4410" s="624"/>
      <c r="BK4410" s="624"/>
      <c r="BL4410" s="624"/>
      <c r="BM4410" s="624"/>
      <c r="BN4410" s="624"/>
      <c r="BO4410" s="624"/>
      <c r="BP4410" s="624"/>
      <c r="BQ4410" s="624"/>
      <c r="BR4410" s="624"/>
      <c r="BS4410" s="624"/>
      <c r="BT4410" s="624"/>
      <c r="BU4410" s="624"/>
      <c r="BV4410" s="624"/>
      <c r="BW4410" s="624"/>
      <c r="BX4410" s="624"/>
      <c r="BY4410" s="624"/>
      <c r="BZ4410" s="624"/>
      <c r="CA4410" s="624"/>
      <c r="CB4410" s="624"/>
      <c r="CC4410" s="624"/>
      <c r="CD4410" s="624"/>
      <c r="CE4410" s="624"/>
      <c r="CF4410" s="624"/>
      <c r="CG4410" s="624"/>
      <c r="CH4410" s="624"/>
      <c r="CI4410" s="624"/>
      <c r="CJ4410" s="624"/>
      <c r="CK4410" s="624"/>
      <c r="CL4410" s="624"/>
      <c r="CM4410" s="624"/>
      <c r="CN4410" s="624"/>
      <c r="CO4410" s="624"/>
      <c r="CP4410" s="624"/>
      <c r="CQ4410" s="624"/>
      <c r="CR4410" s="624"/>
      <c r="CS4410" s="624"/>
      <c r="CT4410" s="624"/>
      <c r="CU4410" s="624"/>
      <c r="CV4410" s="624"/>
      <c r="CW4410" s="624"/>
      <c r="CX4410" s="624"/>
      <c r="CY4410" s="624"/>
      <c r="CZ4410" s="624"/>
      <c r="DA4410" s="624"/>
      <c r="DB4410" s="624"/>
      <c r="DC4410" s="624"/>
      <c r="DD4410" s="624"/>
      <c r="DE4410" s="624"/>
      <c r="DF4410" s="624"/>
      <c r="DG4410" s="624"/>
      <c r="DH4410" s="624"/>
      <c r="DI4410" s="624"/>
      <c r="DJ4410" s="624"/>
      <c r="DK4410" s="624"/>
      <c r="DL4410" s="624"/>
      <c r="DM4410" s="624"/>
      <c r="DN4410" s="624"/>
      <c r="DO4410" s="624"/>
      <c r="DP4410" s="624"/>
      <c r="DQ4410" s="624"/>
      <c r="DR4410" s="624"/>
      <c r="DS4410" s="624"/>
      <c r="DT4410" s="624"/>
      <c r="DU4410" s="624"/>
      <c r="DV4410" s="624"/>
      <c r="DW4410" s="624"/>
      <c r="DX4410" s="624"/>
      <c r="DY4410" s="624"/>
      <c r="DZ4410" s="624"/>
      <c r="EA4410" s="624"/>
      <c r="EB4410" s="624"/>
      <c r="EC4410" s="624"/>
      <c r="ED4410" s="624"/>
      <c r="EE4410" s="624"/>
      <c r="EF4410" s="624"/>
      <c r="EG4410" s="624"/>
      <c r="EH4410" s="624"/>
      <c r="EI4410" s="624"/>
      <c r="EJ4410" s="624"/>
      <c r="EK4410" s="624"/>
      <c r="EL4410" s="624"/>
      <c r="EM4410" s="624"/>
      <c r="EN4410" s="624"/>
      <c r="EO4410" s="624"/>
      <c r="EP4410" s="624"/>
      <c r="EQ4410" s="624"/>
    </row>
    <row r="4411" spans="1:147" s="560" customFormat="1">
      <c r="A4411" s="624"/>
      <c r="B4411" s="624"/>
      <c r="O4411" s="624"/>
      <c r="P4411" s="624"/>
      <c r="Q4411" s="624"/>
      <c r="R4411" s="624"/>
      <c r="S4411" s="624"/>
      <c r="T4411" s="624"/>
      <c r="U4411" s="624"/>
      <c r="V4411" s="624"/>
      <c r="W4411" s="624"/>
      <c r="X4411" s="624"/>
      <c r="Y4411" s="624"/>
      <c r="Z4411" s="624"/>
      <c r="AB4411" s="624"/>
      <c r="AC4411" s="624"/>
      <c r="AD4411" s="624"/>
      <c r="AE4411" s="624"/>
      <c r="AF4411" s="624"/>
      <c r="AG4411" s="624"/>
      <c r="AH4411" s="624"/>
      <c r="AI4411" s="624"/>
      <c r="AJ4411" s="624"/>
      <c r="AK4411" s="624"/>
      <c r="AL4411" s="624"/>
      <c r="AM4411" s="624"/>
      <c r="AN4411" s="624"/>
      <c r="AO4411" s="624"/>
      <c r="AP4411" s="624"/>
      <c r="AQ4411" s="624"/>
      <c r="AR4411" s="624"/>
      <c r="AS4411" s="624"/>
      <c r="AT4411" s="624"/>
      <c r="AU4411" s="624"/>
      <c r="AV4411" s="624"/>
      <c r="AW4411" s="624"/>
      <c r="AX4411" s="624"/>
      <c r="AY4411" s="624"/>
      <c r="AZ4411" s="624"/>
      <c r="BA4411" s="624"/>
      <c r="BB4411" s="624"/>
      <c r="BC4411" s="624"/>
      <c r="BD4411" s="624"/>
      <c r="BE4411" s="624"/>
      <c r="BF4411" s="624"/>
      <c r="BG4411" s="624"/>
      <c r="BH4411" s="624"/>
      <c r="BI4411" s="624"/>
      <c r="BJ4411" s="624"/>
      <c r="BK4411" s="624"/>
      <c r="BL4411" s="624"/>
      <c r="BM4411" s="624"/>
      <c r="BN4411" s="624"/>
      <c r="BO4411" s="624"/>
      <c r="BP4411" s="624"/>
      <c r="BQ4411" s="624"/>
      <c r="BR4411" s="624"/>
      <c r="BS4411" s="624"/>
      <c r="BT4411" s="624"/>
      <c r="BU4411" s="624"/>
      <c r="BV4411" s="624"/>
      <c r="BW4411" s="624"/>
      <c r="BX4411" s="624"/>
      <c r="BY4411" s="624"/>
      <c r="BZ4411" s="624"/>
      <c r="CA4411" s="624"/>
      <c r="CB4411" s="624"/>
      <c r="CC4411" s="624"/>
      <c r="CD4411" s="624"/>
      <c r="CE4411" s="624"/>
      <c r="CF4411" s="624"/>
      <c r="CG4411" s="624"/>
      <c r="CH4411" s="624"/>
      <c r="CI4411" s="624"/>
      <c r="CJ4411" s="624"/>
      <c r="CK4411" s="624"/>
      <c r="CL4411" s="624"/>
      <c r="CM4411" s="624"/>
      <c r="CN4411" s="624"/>
      <c r="CO4411" s="624"/>
      <c r="CP4411" s="624"/>
      <c r="CQ4411" s="624"/>
      <c r="CR4411" s="624"/>
      <c r="CS4411" s="624"/>
      <c r="CT4411" s="624"/>
      <c r="CU4411" s="624"/>
      <c r="CV4411" s="624"/>
      <c r="CW4411" s="624"/>
      <c r="CX4411" s="624"/>
      <c r="CY4411" s="624"/>
      <c r="CZ4411" s="624"/>
      <c r="DA4411" s="624"/>
      <c r="DB4411" s="624"/>
      <c r="DC4411" s="624"/>
      <c r="DD4411" s="624"/>
      <c r="DE4411" s="624"/>
      <c r="DF4411" s="624"/>
      <c r="DG4411" s="624"/>
      <c r="DH4411" s="624"/>
      <c r="DI4411" s="624"/>
      <c r="DJ4411" s="624"/>
      <c r="DK4411" s="624"/>
      <c r="DL4411" s="624"/>
      <c r="DM4411" s="624"/>
      <c r="DN4411" s="624"/>
      <c r="DO4411" s="624"/>
      <c r="DP4411" s="624"/>
      <c r="DQ4411" s="624"/>
      <c r="DR4411" s="624"/>
      <c r="DS4411" s="624"/>
      <c r="DT4411" s="624"/>
      <c r="DU4411" s="624"/>
      <c r="DV4411" s="624"/>
      <c r="DW4411" s="624"/>
      <c r="DX4411" s="624"/>
      <c r="DY4411" s="624"/>
      <c r="DZ4411" s="624"/>
      <c r="EA4411" s="624"/>
      <c r="EB4411" s="624"/>
      <c r="EC4411" s="624"/>
      <c r="ED4411" s="624"/>
      <c r="EE4411" s="624"/>
      <c r="EF4411" s="624"/>
      <c r="EG4411" s="624"/>
      <c r="EH4411" s="624"/>
      <c r="EI4411" s="624"/>
      <c r="EJ4411" s="624"/>
      <c r="EK4411" s="624"/>
      <c r="EL4411" s="624"/>
      <c r="EM4411" s="624"/>
      <c r="EN4411" s="624"/>
      <c r="EO4411" s="624"/>
      <c r="EP4411" s="624"/>
      <c r="EQ4411" s="624"/>
    </row>
    <row r="4412" spans="1:147" s="560" customFormat="1">
      <c r="A4412" s="624"/>
      <c r="B4412" s="624"/>
      <c r="O4412" s="624"/>
      <c r="P4412" s="624"/>
      <c r="Q4412" s="624"/>
      <c r="R4412" s="624"/>
      <c r="S4412" s="624"/>
      <c r="T4412" s="624"/>
      <c r="U4412" s="624"/>
      <c r="V4412" s="624"/>
      <c r="W4412" s="624"/>
      <c r="X4412" s="624"/>
      <c r="Y4412" s="624"/>
      <c r="Z4412" s="624"/>
      <c r="AB4412" s="624"/>
      <c r="AC4412" s="624"/>
      <c r="AD4412" s="624"/>
      <c r="AE4412" s="624"/>
      <c r="AF4412" s="624"/>
      <c r="AG4412" s="624"/>
      <c r="AH4412" s="624"/>
      <c r="AI4412" s="624"/>
      <c r="AJ4412" s="624"/>
      <c r="AK4412" s="624"/>
      <c r="AL4412" s="624"/>
      <c r="AM4412" s="624"/>
      <c r="AN4412" s="624"/>
      <c r="AO4412" s="624"/>
      <c r="AP4412" s="624"/>
      <c r="AQ4412" s="624"/>
      <c r="AR4412" s="624"/>
      <c r="AS4412" s="624"/>
      <c r="AT4412" s="624"/>
      <c r="AU4412" s="624"/>
      <c r="AV4412" s="624"/>
      <c r="AW4412" s="624"/>
      <c r="AX4412" s="624"/>
      <c r="AY4412" s="624"/>
      <c r="AZ4412" s="624"/>
      <c r="BA4412" s="624"/>
      <c r="BB4412" s="624"/>
      <c r="BC4412" s="624"/>
      <c r="BD4412" s="624"/>
      <c r="BE4412" s="624"/>
      <c r="BF4412" s="624"/>
      <c r="BG4412" s="624"/>
      <c r="BH4412" s="624"/>
      <c r="BI4412" s="624"/>
      <c r="BJ4412" s="624"/>
      <c r="BK4412" s="624"/>
      <c r="BL4412" s="624"/>
      <c r="BM4412" s="624"/>
      <c r="BN4412" s="624"/>
      <c r="BO4412" s="624"/>
      <c r="BP4412" s="624"/>
      <c r="BQ4412" s="624"/>
      <c r="BR4412" s="624"/>
      <c r="BS4412" s="624"/>
      <c r="BT4412" s="624"/>
      <c r="BU4412" s="624"/>
      <c r="BV4412" s="624"/>
      <c r="BW4412" s="624"/>
      <c r="BX4412" s="624"/>
      <c r="BY4412" s="624"/>
      <c r="BZ4412" s="624"/>
      <c r="CA4412" s="624"/>
      <c r="CB4412" s="624"/>
      <c r="CC4412" s="624"/>
      <c r="CD4412" s="624"/>
      <c r="CE4412" s="624"/>
      <c r="CF4412" s="624"/>
      <c r="CG4412" s="624"/>
      <c r="CH4412" s="624"/>
      <c r="CI4412" s="624"/>
      <c r="CJ4412" s="624"/>
      <c r="CK4412" s="624"/>
      <c r="CL4412" s="624"/>
      <c r="CM4412" s="624"/>
      <c r="CN4412" s="624"/>
      <c r="CO4412" s="624"/>
      <c r="CP4412" s="624"/>
      <c r="CQ4412" s="624"/>
      <c r="CR4412" s="624"/>
      <c r="CS4412" s="624"/>
      <c r="CT4412" s="624"/>
      <c r="CU4412" s="624"/>
      <c r="CV4412" s="624"/>
      <c r="CW4412" s="624"/>
      <c r="CX4412" s="624"/>
      <c r="CY4412" s="624"/>
      <c r="CZ4412" s="624"/>
      <c r="DA4412" s="624"/>
      <c r="DB4412" s="624"/>
      <c r="DC4412" s="624"/>
      <c r="DD4412" s="624"/>
      <c r="DE4412" s="624"/>
      <c r="DF4412" s="624"/>
      <c r="DG4412" s="624"/>
      <c r="DH4412" s="624"/>
      <c r="DI4412" s="624"/>
      <c r="DJ4412" s="624"/>
      <c r="DK4412" s="624"/>
      <c r="DL4412" s="624"/>
      <c r="DM4412" s="624"/>
      <c r="DN4412" s="624"/>
      <c r="DO4412" s="624"/>
      <c r="DP4412" s="624"/>
      <c r="DQ4412" s="624"/>
      <c r="DR4412" s="624"/>
      <c r="DS4412" s="624"/>
      <c r="DT4412" s="624"/>
      <c r="DU4412" s="624"/>
      <c r="DV4412" s="624"/>
      <c r="DW4412" s="624"/>
      <c r="DX4412" s="624"/>
      <c r="DY4412" s="624"/>
      <c r="DZ4412" s="624"/>
      <c r="EA4412" s="624"/>
      <c r="EB4412" s="624"/>
      <c r="EC4412" s="624"/>
      <c r="ED4412" s="624"/>
      <c r="EE4412" s="624"/>
      <c r="EF4412" s="624"/>
      <c r="EG4412" s="624"/>
      <c r="EH4412" s="624"/>
      <c r="EI4412" s="624"/>
      <c r="EJ4412" s="624"/>
      <c r="EK4412" s="624"/>
      <c r="EL4412" s="624"/>
      <c r="EM4412" s="624"/>
      <c r="EN4412" s="624"/>
      <c r="EO4412" s="624"/>
      <c r="EP4412" s="624"/>
      <c r="EQ4412" s="624"/>
    </row>
    <row r="4413" spans="1:147" s="560" customFormat="1">
      <c r="A4413" s="624"/>
      <c r="B4413" s="624"/>
      <c r="O4413" s="624"/>
      <c r="P4413" s="624"/>
      <c r="Q4413" s="624"/>
      <c r="R4413" s="624"/>
      <c r="S4413" s="624"/>
      <c r="T4413" s="624"/>
      <c r="U4413" s="624"/>
      <c r="V4413" s="624"/>
      <c r="W4413" s="624"/>
      <c r="X4413" s="624"/>
      <c r="Y4413" s="624"/>
      <c r="Z4413" s="624"/>
      <c r="AB4413" s="624"/>
      <c r="AC4413" s="624"/>
      <c r="AD4413" s="624"/>
      <c r="AE4413" s="624"/>
      <c r="AF4413" s="624"/>
      <c r="AG4413" s="624"/>
      <c r="AH4413" s="624"/>
      <c r="AI4413" s="624"/>
      <c r="AJ4413" s="624"/>
      <c r="AK4413" s="624"/>
      <c r="AL4413" s="624"/>
      <c r="AM4413" s="624"/>
      <c r="AN4413" s="624"/>
      <c r="AO4413" s="624"/>
      <c r="AP4413" s="624"/>
      <c r="AQ4413" s="624"/>
      <c r="AR4413" s="624"/>
      <c r="AS4413" s="624"/>
      <c r="AT4413" s="624"/>
      <c r="AU4413" s="624"/>
      <c r="AV4413" s="624"/>
      <c r="AW4413" s="624"/>
      <c r="AX4413" s="624"/>
      <c r="AY4413" s="624"/>
      <c r="AZ4413" s="624"/>
      <c r="BA4413" s="624"/>
      <c r="BB4413" s="624"/>
      <c r="BC4413" s="624"/>
      <c r="BD4413" s="624"/>
      <c r="BE4413" s="624"/>
      <c r="BF4413" s="624"/>
      <c r="BG4413" s="624"/>
      <c r="BH4413" s="624"/>
      <c r="BI4413" s="624"/>
      <c r="BJ4413" s="624"/>
      <c r="BK4413" s="624"/>
      <c r="BL4413" s="624"/>
      <c r="BM4413" s="624"/>
      <c r="BN4413" s="624"/>
      <c r="BO4413" s="624"/>
      <c r="BP4413" s="624"/>
      <c r="BQ4413" s="624"/>
      <c r="BR4413" s="624"/>
      <c r="BS4413" s="624"/>
      <c r="BT4413" s="624"/>
      <c r="BU4413" s="624"/>
      <c r="BV4413" s="624"/>
      <c r="BW4413" s="624"/>
      <c r="BX4413" s="624"/>
      <c r="BY4413" s="624"/>
      <c r="BZ4413" s="624"/>
      <c r="CA4413" s="624"/>
      <c r="CB4413" s="624"/>
      <c r="CC4413" s="624"/>
      <c r="CD4413" s="624"/>
      <c r="CE4413" s="624"/>
      <c r="CF4413" s="624"/>
      <c r="CG4413" s="624"/>
      <c r="CH4413" s="624"/>
      <c r="CI4413" s="624"/>
      <c r="CJ4413" s="624"/>
      <c r="CK4413" s="624"/>
      <c r="CL4413" s="624"/>
      <c r="CM4413" s="624"/>
      <c r="CN4413" s="624"/>
      <c r="CO4413" s="624"/>
      <c r="CP4413" s="624"/>
      <c r="CQ4413" s="624"/>
      <c r="CR4413" s="624"/>
      <c r="CS4413" s="624"/>
      <c r="CT4413" s="624"/>
      <c r="CU4413" s="624"/>
      <c r="CV4413" s="624"/>
      <c r="CW4413" s="624"/>
      <c r="CX4413" s="624"/>
      <c r="CY4413" s="624"/>
      <c r="CZ4413" s="624"/>
      <c r="DA4413" s="624"/>
      <c r="DB4413" s="624"/>
      <c r="DC4413" s="624"/>
      <c r="DD4413" s="624"/>
      <c r="DE4413" s="624"/>
      <c r="DF4413" s="624"/>
      <c r="DG4413" s="624"/>
      <c r="DH4413" s="624"/>
      <c r="DI4413" s="624"/>
      <c r="DJ4413" s="624"/>
      <c r="DK4413" s="624"/>
      <c r="DL4413" s="624"/>
      <c r="DM4413" s="624"/>
      <c r="DN4413" s="624"/>
      <c r="DO4413" s="624"/>
      <c r="DP4413" s="624"/>
      <c r="DQ4413" s="624"/>
      <c r="DR4413" s="624"/>
      <c r="DS4413" s="624"/>
      <c r="DT4413" s="624"/>
      <c r="DU4413" s="624"/>
      <c r="DV4413" s="624"/>
      <c r="DW4413" s="624"/>
      <c r="DX4413" s="624"/>
      <c r="DY4413" s="624"/>
      <c r="DZ4413" s="624"/>
      <c r="EA4413" s="624"/>
      <c r="EB4413" s="624"/>
      <c r="EC4413" s="624"/>
      <c r="ED4413" s="624"/>
      <c r="EE4413" s="624"/>
      <c r="EF4413" s="624"/>
      <c r="EG4413" s="624"/>
      <c r="EH4413" s="624"/>
      <c r="EI4413" s="624"/>
      <c r="EJ4413" s="624"/>
      <c r="EK4413" s="624"/>
      <c r="EL4413" s="624"/>
      <c r="EM4413" s="624"/>
      <c r="EN4413" s="624"/>
      <c r="EO4413" s="624"/>
      <c r="EP4413" s="624"/>
      <c r="EQ4413" s="624"/>
    </row>
    <row r="4414" spans="1:147" s="560" customFormat="1">
      <c r="A4414" s="624"/>
      <c r="B4414" s="624"/>
      <c r="O4414" s="624"/>
      <c r="P4414" s="624"/>
      <c r="Q4414" s="624"/>
      <c r="R4414" s="624"/>
      <c r="S4414" s="624"/>
      <c r="T4414" s="624"/>
      <c r="U4414" s="624"/>
      <c r="V4414" s="624"/>
      <c r="W4414" s="624"/>
      <c r="X4414" s="624"/>
      <c r="Y4414" s="624"/>
      <c r="Z4414" s="624"/>
      <c r="AB4414" s="624"/>
      <c r="AC4414" s="624"/>
      <c r="AD4414" s="624"/>
      <c r="AE4414" s="624"/>
      <c r="AF4414" s="624"/>
      <c r="AG4414" s="624"/>
      <c r="AH4414" s="624"/>
      <c r="AI4414" s="624"/>
      <c r="AJ4414" s="624"/>
      <c r="AK4414" s="624"/>
      <c r="AL4414" s="624"/>
      <c r="AM4414" s="624"/>
      <c r="AN4414" s="624"/>
      <c r="AO4414" s="624"/>
      <c r="AP4414" s="624"/>
      <c r="AQ4414" s="624"/>
      <c r="AR4414" s="624"/>
      <c r="AS4414" s="624"/>
      <c r="AT4414" s="624"/>
      <c r="AU4414" s="624"/>
      <c r="AV4414" s="624"/>
      <c r="AW4414" s="624"/>
      <c r="AX4414" s="624"/>
      <c r="AY4414" s="624"/>
      <c r="AZ4414" s="624"/>
      <c r="BA4414" s="624"/>
      <c r="BB4414" s="624"/>
      <c r="BC4414" s="624"/>
      <c r="BD4414" s="624"/>
      <c r="BE4414" s="624"/>
      <c r="BF4414" s="624"/>
      <c r="BG4414" s="624"/>
      <c r="BH4414" s="624"/>
      <c r="BI4414" s="624"/>
      <c r="BJ4414" s="624"/>
      <c r="BK4414" s="624"/>
      <c r="BL4414" s="624"/>
      <c r="BM4414" s="624"/>
      <c r="BN4414" s="624"/>
      <c r="BO4414" s="624"/>
      <c r="BP4414" s="624"/>
      <c r="BQ4414" s="624"/>
      <c r="BR4414" s="624"/>
      <c r="BS4414" s="624"/>
      <c r="BT4414" s="624"/>
      <c r="BU4414" s="624"/>
      <c r="BV4414" s="624"/>
      <c r="BW4414" s="624"/>
      <c r="BX4414" s="624"/>
      <c r="BY4414" s="624"/>
      <c r="BZ4414" s="624"/>
      <c r="CA4414" s="624"/>
      <c r="CB4414" s="624"/>
      <c r="CC4414" s="624"/>
      <c r="CD4414" s="624"/>
      <c r="CE4414" s="624"/>
      <c r="CF4414" s="624"/>
      <c r="CG4414" s="624"/>
      <c r="CH4414" s="624"/>
      <c r="CI4414" s="624"/>
      <c r="CJ4414" s="624"/>
      <c r="CK4414" s="624"/>
      <c r="CL4414" s="624"/>
      <c r="CM4414" s="624"/>
      <c r="CN4414" s="624"/>
      <c r="CO4414" s="624"/>
      <c r="CP4414" s="624"/>
      <c r="CQ4414" s="624"/>
      <c r="CR4414" s="624"/>
      <c r="CS4414" s="624"/>
      <c r="CT4414" s="624"/>
      <c r="CU4414" s="624"/>
      <c r="CV4414" s="624"/>
      <c r="CW4414" s="624"/>
      <c r="CX4414" s="624"/>
      <c r="CY4414" s="624"/>
      <c r="CZ4414" s="624"/>
      <c r="DA4414" s="624"/>
      <c r="DB4414" s="624"/>
      <c r="DC4414" s="624"/>
      <c r="DD4414" s="624"/>
      <c r="DE4414" s="624"/>
      <c r="DF4414" s="624"/>
      <c r="DG4414" s="624"/>
      <c r="DH4414" s="624"/>
      <c r="DI4414" s="624"/>
      <c r="DJ4414" s="624"/>
      <c r="DK4414" s="624"/>
      <c r="DL4414" s="624"/>
      <c r="DM4414" s="624"/>
      <c r="DN4414" s="624"/>
      <c r="DO4414" s="624"/>
      <c r="DP4414" s="624"/>
      <c r="DQ4414" s="624"/>
      <c r="DR4414" s="624"/>
      <c r="DS4414" s="624"/>
      <c r="DT4414" s="624"/>
      <c r="DU4414" s="624"/>
      <c r="DV4414" s="624"/>
      <c r="DW4414" s="624"/>
      <c r="DX4414" s="624"/>
      <c r="DY4414" s="624"/>
      <c r="DZ4414" s="624"/>
      <c r="EA4414" s="624"/>
      <c r="EB4414" s="624"/>
      <c r="EC4414" s="624"/>
      <c r="ED4414" s="624"/>
      <c r="EE4414" s="624"/>
      <c r="EF4414" s="624"/>
      <c r="EG4414" s="624"/>
      <c r="EH4414" s="624"/>
      <c r="EI4414" s="624"/>
      <c r="EJ4414" s="624"/>
      <c r="EK4414" s="624"/>
      <c r="EL4414" s="624"/>
      <c r="EM4414" s="624"/>
      <c r="EN4414" s="624"/>
      <c r="EO4414" s="624"/>
      <c r="EP4414" s="624"/>
      <c r="EQ4414" s="624"/>
    </row>
    <row r="4415" spans="1:147" s="560" customFormat="1">
      <c r="A4415" s="624"/>
      <c r="B4415" s="624"/>
      <c r="O4415" s="624"/>
      <c r="P4415" s="624"/>
      <c r="Q4415" s="624"/>
      <c r="R4415" s="624"/>
      <c r="S4415" s="624"/>
      <c r="T4415" s="624"/>
      <c r="U4415" s="624"/>
      <c r="V4415" s="624"/>
      <c r="W4415" s="624"/>
      <c r="X4415" s="624"/>
      <c r="Y4415" s="624"/>
      <c r="Z4415" s="624"/>
      <c r="AB4415" s="624"/>
      <c r="AC4415" s="624"/>
      <c r="AD4415" s="624"/>
      <c r="AE4415" s="624"/>
      <c r="AF4415" s="624"/>
      <c r="AG4415" s="624"/>
      <c r="AH4415" s="624"/>
      <c r="AI4415" s="624"/>
      <c r="AJ4415" s="624"/>
      <c r="AK4415" s="624"/>
      <c r="AL4415" s="624"/>
      <c r="AM4415" s="624"/>
      <c r="AN4415" s="624"/>
      <c r="AO4415" s="624"/>
      <c r="AP4415" s="624"/>
      <c r="AQ4415" s="624"/>
      <c r="AR4415" s="624"/>
      <c r="AS4415" s="624"/>
      <c r="AT4415" s="624"/>
      <c r="AU4415" s="624"/>
      <c r="AV4415" s="624"/>
      <c r="AW4415" s="624"/>
      <c r="AX4415" s="624"/>
      <c r="AY4415" s="624"/>
      <c r="AZ4415" s="624"/>
      <c r="BA4415" s="624"/>
      <c r="BB4415" s="624"/>
      <c r="BC4415" s="624"/>
      <c r="BD4415" s="624"/>
      <c r="BE4415" s="624"/>
      <c r="BF4415" s="624"/>
      <c r="BG4415" s="624"/>
      <c r="BH4415" s="624"/>
      <c r="BI4415" s="624"/>
      <c r="BJ4415" s="624"/>
      <c r="BK4415" s="624"/>
      <c r="BL4415" s="624"/>
      <c r="BM4415" s="624"/>
      <c r="BN4415" s="624"/>
      <c r="BO4415" s="624"/>
      <c r="BP4415" s="624"/>
      <c r="BQ4415" s="624"/>
      <c r="BR4415" s="624"/>
      <c r="BS4415" s="624"/>
      <c r="BT4415" s="624"/>
      <c r="BU4415" s="624"/>
      <c r="BV4415" s="624"/>
      <c r="BW4415" s="624"/>
      <c r="BX4415" s="624"/>
      <c r="BY4415" s="624"/>
      <c r="BZ4415" s="624"/>
      <c r="CA4415" s="624"/>
      <c r="CB4415" s="624"/>
      <c r="CC4415" s="624"/>
      <c r="CD4415" s="624"/>
      <c r="CE4415" s="624"/>
      <c r="CF4415" s="624"/>
      <c r="CG4415" s="624"/>
      <c r="CH4415" s="624"/>
      <c r="CI4415" s="624"/>
      <c r="CJ4415" s="624"/>
      <c r="CK4415" s="624"/>
      <c r="CL4415" s="624"/>
      <c r="CM4415" s="624"/>
      <c r="CN4415" s="624"/>
      <c r="CO4415" s="624"/>
      <c r="CP4415" s="624"/>
      <c r="CQ4415" s="624"/>
      <c r="CR4415" s="624"/>
      <c r="CS4415" s="624"/>
      <c r="CT4415" s="624"/>
      <c r="CU4415" s="624"/>
      <c r="CV4415" s="624"/>
      <c r="CW4415" s="624"/>
      <c r="CX4415" s="624"/>
      <c r="CY4415" s="624"/>
      <c r="CZ4415" s="624"/>
      <c r="DA4415" s="624"/>
      <c r="DB4415" s="624"/>
      <c r="DC4415" s="624"/>
      <c r="DD4415" s="624"/>
      <c r="DE4415" s="624"/>
      <c r="DF4415" s="624"/>
      <c r="DG4415" s="624"/>
      <c r="DH4415" s="624"/>
      <c r="DI4415" s="624"/>
      <c r="DJ4415" s="624"/>
      <c r="DK4415" s="624"/>
      <c r="DL4415" s="624"/>
      <c r="DM4415" s="624"/>
      <c r="DN4415" s="624"/>
      <c r="DO4415" s="624"/>
      <c r="DP4415" s="624"/>
      <c r="DQ4415" s="624"/>
      <c r="DR4415" s="624"/>
      <c r="DS4415" s="624"/>
      <c r="DT4415" s="624"/>
      <c r="DU4415" s="624"/>
      <c r="DV4415" s="624"/>
      <c r="DW4415" s="624"/>
      <c r="DX4415" s="624"/>
      <c r="DY4415" s="624"/>
      <c r="DZ4415" s="624"/>
      <c r="EA4415" s="624"/>
      <c r="EB4415" s="624"/>
      <c r="EC4415" s="624"/>
      <c r="ED4415" s="624"/>
      <c r="EE4415" s="624"/>
      <c r="EF4415" s="624"/>
      <c r="EG4415" s="624"/>
      <c r="EH4415" s="624"/>
      <c r="EI4415" s="624"/>
      <c r="EJ4415" s="624"/>
      <c r="EK4415" s="624"/>
      <c r="EL4415" s="624"/>
      <c r="EM4415" s="624"/>
      <c r="EN4415" s="624"/>
      <c r="EO4415" s="624"/>
      <c r="EP4415" s="624"/>
      <c r="EQ4415" s="624"/>
    </row>
    <row r="4416" spans="1:147" s="560" customFormat="1">
      <c r="A4416" s="624"/>
      <c r="B4416" s="624"/>
      <c r="O4416" s="624"/>
      <c r="P4416" s="624"/>
      <c r="Q4416" s="624"/>
      <c r="R4416" s="624"/>
      <c r="S4416" s="624"/>
      <c r="T4416" s="624"/>
      <c r="U4416" s="624"/>
      <c r="V4416" s="624"/>
      <c r="W4416" s="624"/>
      <c r="X4416" s="624"/>
      <c r="Y4416" s="624"/>
      <c r="Z4416" s="624"/>
      <c r="AB4416" s="624"/>
      <c r="AC4416" s="624"/>
      <c r="AD4416" s="624"/>
      <c r="AE4416" s="624"/>
      <c r="AF4416" s="624"/>
      <c r="AG4416" s="624"/>
      <c r="AH4416" s="624"/>
      <c r="AI4416" s="624"/>
      <c r="AJ4416" s="624"/>
      <c r="AK4416" s="624"/>
      <c r="AL4416" s="624"/>
      <c r="AM4416" s="624"/>
      <c r="AN4416" s="624"/>
      <c r="AO4416" s="624"/>
      <c r="AP4416" s="624"/>
      <c r="AQ4416" s="624"/>
      <c r="AR4416" s="624"/>
      <c r="AS4416" s="624"/>
      <c r="AT4416" s="624"/>
      <c r="AU4416" s="624"/>
      <c r="AV4416" s="624"/>
      <c r="AW4416" s="624"/>
      <c r="AX4416" s="624"/>
      <c r="AY4416" s="624"/>
      <c r="AZ4416" s="624"/>
      <c r="BA4416" s="624"/>
      <c r="BB4416" s="624"/>
      <c r="BC4416" s="624"/>
      <c r="BD4416" s="624"/>
      <c r="BE4416" s="624"/>
      <c r="BF4416" s="624"/>
      <c r="BG4416" s="624"/>
      <c r="BH4416" s="624"/>
      <c r="BI4416" s="624"/>
      <c r="BJ4416" s="624"/>
      <c r="BK4416" s="624"/>
      <c r="BL4416" s="624"/>
      <c r="BM4416" s="624"/>
      <c r="BN4416" s="624"/>
      <c r="BO4416" s="624"/>
      <c r="BP4416" s="624"/>
      <c r="BQ4416" s="624"/>
      <c r="BR4416" s="624"/>
      <c r="BS4416" s="624"/>
      <c r="BT4416" s="624"/>
      <c r="BU4416" s="624"/>
      <c r="BV4416" s="624"/>
      <c r="BW4416" s="624"/>
      <c r="BX4416" s="624"/>
      <c r="BY4416" s="624"/>
      <c r="BZ4416" s="624"/>
      <c r="CA4416" s="624"/>
      <c r="CB4416" s="624"/>
      <c r="CC4416" s="624"/>
      <c r="CD4416" s="624"/>
      <c r="CE4416" s="624"/>
      <c r="CF4416" s="624"/>
      <c r="CG4416" s="624"/>
      <c r="CH4416" s="624"/>
      <c r="CI4416" s="624"/>
      <c r="CJ4416" s="624"/>
      <c r="CK4416" s="624"/>
      <c r="CL4416" s="624"/>
      <c r="CM4416" s="624"/>
      <c r="CN4416" s="624"/>
      <c r="CO4416" s="624"/>
      <c r="CP4416" s="624"/>
      <c r="CQ4416" s="624"/>
      <c r="CR4416" s="624"/>
      <c r="CS4416" s="624"/>
      <c r="CT4416" s="624"/>
      <c r="CU4416" s="624"/>
      <c r="CV4416" s="624"/>
      <c r="CW4416" s="624"/>
      <c r="CX4416" s="624"/>
      <c r="CY4416" s="624"/>
      <c r="CZ4416" s="624"/>
      <c r="DA4416" s="624"/>
      <c r="DB4416" s="624"/>
      <c r="DC4416" s="624"/>
      <c r="DD4416" s="624"/>
      <c r="DE4416" s="624"/>
      <c r="DF4416" s="624"/>
      <c r="DG4416" s="624"/>
      <c r="DH4416" s="624"/>
      <c r="DI4416" s="624"/>
      <c r="DJ4416" s="624"/>
      <c r="DK4416" s="624"/>
      <c r="DL4416" s="624"/>
      <c r="DM4416" s="624"/>
      <c r="DN4416" s="624"/>
      <c r="DO4416" s="624"/>
      <c r="DP4416" s="624"/>
      <c r="DQ4416" s="624"/>
      <c r="DR4416" s="624"/>
      <c r="DS4416" s="624"/>
      <c r="DT4416" s="624"/>
      <c r="DU4416" s="624"/>
      <c r="DV4416" s="624"/>
      <c r="DW4416" s="624"/>
      <c r="DX4416" s="624"/>
      <c r="DY4416" s="624"/>
      <c r="DZ4416" s="624"/>
      <c r="EA4416" s="624"/>
      <c r="EB4416" s="624"/>
      <c r="EC4416" s="624"/>
      <c r="ED4416" s="624"/>
      <c r="EE4416" s="624"/>
      <c r="EF4416" s="624"/>
      <c r="EG4416" s="624"/>
      <c r="EH4416" s="624"/>
      <c r="EI4416" s="624"/>
      <c r="EJ4416" s="624"/>
      <c r="EK4416" s="624"/>
      <c r="EL4416" s="624"/>
      <c r="EM4416" s="624"/>
      <c r="EN4416" s="624"/>
      <c r="EO4416" s="624"/>
      <c r="EP4416" s="624"/>
      <c r="EQ4416" s="624"/>
    </row>
    <row r="4417" spans="1:147" s="560" customFormat="1">
      <c r="A4417" s="624"/>
      <c r="B4417" s="624"/>
      <c r="O4417" s="624"/>
      <c r="P4417" s="624"/>
      <c r="Q4417" s="624"/>
      <c r="R4417" s="624"/>
      <c r="S4417" s="624"/>
      <c r="T4417" s="624"/>
      <c r="U4417" s="624"/>
      <c r="V4417" s="624"/>
      <c r="W4417" s="624"/>
      <c r="X4417" s="624"/>
      <c r="Y4417" s="624"/>
      <c r="Z4417" s="624"/>
      <c r="AB4417" s="624"/>
      <c r="AC4417" s="624"/>
      <c r="AD4417" s="624"/>
      <c r="AE4417" s="624"/>
      <c r="AF4417" s="624"/>
      <c r="AG4417" s="624"/>
      <c r="AH4417" s="624"/>
      <c r="AI4417" s="624"/>
      <c r="AJ4417" s="624"/>
      <c r="AK4417" s="624"/>
      <c r="AL4417" s="624"/>
      <c r="AM4417" s="624"/>
      <c r="AN4417" s="624"/>
      <c r="AO4417" s="624"/>
      <c r="AP4417" s="624"/>
      <c r="AQ4417" s="624"/>
      <c r="AR4417" s="624"/>
      <c r="AS4417" s="624"/>
      <c r="AT4417" s="624"/>
      <c r="AU4417" s="624"/>
      <c r="AV4417" s="624"/>
      <c r="AW4417" s="624"/>
      <c r="AX4417" s="624"/>
      <c r="AY4417" s="624"/>
      <c r="AZ4417" s="624"/>
      <c r="BA4417" s="624"/>
      <c r="BB4417" s="624"/>
      <c r="BC4417" s="624"/>
      <c r="BD4417" s="624"/>
      <c r="BE4417" s="624"/>
      <c r="BF4417" s="624"/>
      <c r="BG4417" s="624"/>
      <c r="BH4417" s="624"/>
      <c r="BI4417" s="624"/>
      <c r="BJ4417" s="624"/>
      <c r="BK4417" s="624"/>
      <c r="BL4417" s="624"/>
      <c r="BM4417" s="624"/>
      <c r="BN4417" s="624"/>
      <c r="BO4417" s="624"/>
      <c r="BP4417" s="624"/>
      <c r="BQ4417" s="624"/>
      <c r="BR4417" s="624"/>
      <c r="BS4417" s="624"/>
      <c r="BT4417" s="624"/>
      <c r="BU4417" s="624"/>
      <c r="BV4417" s="624"/>
      <c r="BW4417" s="624"/>
      <c r="BX4417" s="624"/>
      <c r="BY4417" s="624"/>
      <c r="BZ4417" s="624"/>
      <c r="CA4417" s="624"/>
      <c r="CB4417" s="624"/>
      <c r="CC4417" s="624"/>
      <c r="CD4417" s="624"/>
      <c r="CE4417" s="624"/>
      <c r="CF4417" s="624"/>
      <c r="CG4417" s="624"/>
      <c r="CH4417" s="624"/>
      <c r="CI4417" s="624"/>
      <c r="CJ4417" s="624"/>
      <c r="CK4417" s="624"/>
      <c r="CL4417" s="624"/>
      <c r="CM4417" s="624"/>
      <c r="CN4417" s="624"/>
      <c r="CO4417" s="624"/>
      <c r="CP4417" s="624"/>
      <c r="CQ4417" s="624"/>
      <c r="CR4417" s="624"/>
      <c r="CS4417" s="624"/>
      <c r="CT4417" s="624"/>
      <c r="CU4417" s="624"/>
      <c r="CV4417" s="624"/>
      <c r="CW4417" s="624"/>
      <c r="CX4417" s="624"/>
      <c r="CY4417" s="624"/>
      <c r="CZ4417" s="624"/>
      <c r="DA4417" s="624"/>
      <c r="DB4417" s="624"/>
      <c r="DC4417" s="624"/>
      <c r="DD4417" s="624"/>
      <c r="DE4417" s="624"/>
      <c r="DF4417" s="624"/>
      <c r="DG4417" s="624"/>
      <c r="DH4417" s="624"/>
      <c r="DI4417" s="624"/>
      <c r="DJ4417" s="624"/>
      <c r="DK4417" s="624"/>
      <c r="DL4417" s="624"/>
      <c r="DM4417" s="624"/>
      <c r="DN4417" s="624"/>
      <c r="DO4417" s="624"/>
      <c r="DP4417" s="624"/>
      <c r="DQ4417" s="624"/>
      <c r="DR4417" s="624"/>
      <c r="DS4417" s="624"/>
      <c r="DT4417" s="624"/>
      <c r="DU4417" s="624"/>
      <c r="DV4417" s="624"/>
      <c r="DW4417" s="624"/>
      <c r="DX4417" s="624"/>
      <c r="DY4417" s="624"/>
      <c r="DZ4417" s="624"/>
      <c r="EA4417" s="624"/>
      <c r="EB4417" s="624"/>
      <c r="EC4417" s="624"/>
      <c r="ED4417" s="624"/>
      <c r="EE4417" s="624"/>
      <c r="EF4417" s="624"/>
      <c r="EG4417" s="624"/>
      <c r="EH4417" s="624"/>
      <c r="EI4417" s="624"/>
      <c r="EJ4417" s="624"/>
      <c r="EK4417" s="624"/>
      <c r="EL4417" s="624"/>
      <c r="EM4417" s="624"/>
      <c r="EN4417" s="624"/>
      <c r="EO4417" s="624"/>
      <c r="EP4417" s="624"/>
      <c r="EQ4417" s="624"/>
    </row>
    <row r="4418" spans="1:147" s="560" customFormat="1">
      <c r="A4418" s="624"/>
      <c r="B4418" s="624"/>
      <c r="O4418" s="624"/>
      <c r="P4418" s="624"/>
      <c r="Q4418" s="624"/>
      <c r="R4418" s="624"/>
      <c r="S4418" s="624"/>
      <c r="T4418" s="624"/>
      <c r="U4418" s="624"/>
      <c r="V4418" s="624"/>
      <c r="W4418" s="624"/>
      <c r="X4418" s="624"/>
      <c r="Y4418" s="624"/>
      <c r="Z4418" s="624"/>
      <c r="AB4418" s="624"/>
      <c r="AC4418" s="624"/>
      <c r="AD4418" s="624"/>
      <c r="AE4418" s="624"/>
      <c r="AF4418" s="624"/>
      <c r="AG4418" s="624"/>
      <c r="AH4418" s="624"/>
      <c r="AI4418" s="624"/>
      <c r="AJ4418" s="624"/>
      <c r="AK4418" s="624"/>
      <c r="AL4418" s="624"/>
      <c r="AM4418" s="624"/>
      <c r="AN4418" s="624"/>
      <c r="AO4418" s="624"/>
      <c r="AP4418" s="624"/>
      <c r="AQ4418" s="624"/>
      <c r="AR4418" s="624"/>
      <c r="AS4418" s="624"/>
      <c r="AT4418" s="624"/>
      <c r="AU4418" s="624"/>
      <c r="AV4418" s="624"/>
      <c r="AW4418" s="624"/>
      <c r="AX4418" s="624"/>
      <c r="AY4418" s="624"/>
      <c r="AZ4418" s="624"/>
      <c r="BA4418" s="624"/>
      <c r="BB4418" s="624"/>
      <c r="BC4418" s="624"/>
      <c r="BD4418" s="624"/>
      <c r="BE4418" s="624"/>
      <c r="BF4418" s="624"/>
      <c r="BG4418" s="624"/>
      <c r="BH4418" s="624"/>
      <c r="BI4418" s="624"/>
      <c r="BJ4418" s="624"/>
      <c r="BK4418" s="624"/>
      <c r="BL4418" s="624"/>
      <c r="BM4418" s="624"/>
      <c r="BN4418" s="624"/>
      <c r="BO4418" s="624"/>
      <c r="BP4418" s="624"/>
      <c r="BQ4418" s="624"/>
      <c r="BR4418" s="624"/>
      <c r="BS4418" s="624"/>
      <c r="BT4418" s="624"/>
      <c r="BU4418" s="624"/>
      <c r="BV4418" s="624"/>
      <c r="BW4418" s="624"/>
      <c r="BX4418" s="624"/>
      <c r="BY4418" s="624"/>
      <c r="BZ4418" s="624"/>
      <c r="CA4418" s="624"/>
      <c r="CB4418" s="624"/>
      <c r="CC4418" s="624"/>
      <c r="CD4418" s="624"/>
      <c r="CE4418" s="624"/>
      <c r="CF4418" s="624"/>
      <c r="CG4418" s="624"/>
      <c r="CH4418" s="624"/>
      <c r="CI4418" s="624"/>
      <c r="CJ4418" s="624"/>
      <c r="CK4418" s="624"/>
      <c r="CL4418" s="624"/>
      <c r="CM4418" s="624"/>
      <c r="CN4418" s="624"/>
      <c r="CO4418" s="624"/>
      <c r="CP4418" s="624"/>
      <c r="CQ4418" s="624"/>
      <c r="CR4418" s="624"/>
      <c r="CS4418" s="624"/>
      <c r="CT4418" s="624"/>
      <c r="CU4418" s="624"/>
      <c r="CV4418" s="624"/>
      <c r="CW4418" s="624"/>
      <c r="CX4418" s="624"/>
      <c r="CY4418" s="624"/>
      <c r="CZ4418" s="624"/>
      <c r="DA4418" s="624"/>
      <c r="DB4418" s="624"/>
      <c r="DC4418" s="624"/>
      <c r="DD4418" s="624"/>
      <c r="DE4418" s="624"/>
      <c r="DF4418" s="624"/>
      <c r="DG4418" s="624"/>
      <c r="DH4418" s="624"/>
      <c r="DI4418" s="624"/>
      <c r="DJ4418" s="624"/>
      <c r="DK4418" s="624"/>
      <c r="DL4418" s="624"/>
      <c r="DM4418" s="624"/>
      <c r="DN4418" s="624"/>
      <c r="DO4418" s="624"/>
      <c r="DP4418" s="624"/>
      <c r="DQ4418" s="624"/>
      <c r="DR4418" s="624"/>
      <c r="DS4418" s="624"/>
      <c r="DT4418" s="624"/>
      <c r="DU4418" s="624"/>
      <c r="DV4418" s="624"/>
      <c r="DW4418" s="624"/>
      <c r="DX4418" s="624"/>
      <c r="DY4418" s="624"/>
      <c r="DZ4418" s="624"/>
      <c r="EA4418" s="624"/>
      <c r="EB4418" s="624"/>
      <c r="EC4418" s="624"/>
      <c r="ED4418" s="624"/>
      <c r="EE4418" s="624"/>
      <c r="EF4418" s="624"/>
      <c r="EG4418" s="624"/>
      <c r="EH4418" s="624"/>
      <c r="EI4418" s="624"/>
      <c r="EJ4418" s="624"/>
      <c r="EK4418" s="624"/>
      <c r="EL4418" s="624"/>
      <c r="EM4418" s="624"/>
      <c r="EN4418" s="624"/>
      <c r="EO4418" s="624"/>
      <c r="EP4418" s="624"/>
      <c r="EQ4418" s="624"/>
    </row>
    <row r="4419" spans="1:147" s="560" customFormat="1">
      <c r="A4419" s="624"/>
      <c r="B4419" s="624"/>
      <c r="O4419" s="624"/>
      <c r="P4419" s="624"/>
      <c r="Q4419" s="624"/>
      <c r="R4419" s="624"/>
      <c r="S4419" s="624"/>
      <c r="T4419" s="624"/>
      <c r="U4419" s="624"/>
      <c r="V4419" s="624"/>
      <c r="W4419" s="624"/>
      <c r="X4419" s="624"/>
      <c r="Y4419" s="624"/>
      <c r="Z4419" s="624"/>
      <c r="AB4419" s="624"/>
      <c r="AC4419" s="624"/>
      <c r="AD4419" s="624"/>
      <c r="AE4419" s="624"/>
      <c r="AF4419" s="624"/>
      <c r="AG4419" s="624"/>
      <c r="AH4419" s="624"/>
      <c r="AI4419" s="624"/>
      <c r="AJ4419" s="624"/>
      <c r="AK4419" s="624"/>
      <c r="AL4419" s="624"/>
      <c r="AM4419" s="624"/>
      <c r="AN4419" s="624"/>
      <c r="AO4419" s="624"/>
      <c r="AP4419" s="624"/>
      <c r="AQ4419" s="624"/>
      <c r="AR4419" s="624"/>
      <c r="AS4419" s="624"/>
      <c r="AT4419" s="624"/>
      <c r="AU4419" s="624"/>
      <c r="AV4419" s="624"/>
      <c r="AW4419" s="624"/>
      <c r="AX4419" s="624"/>
      <c r="AY4419" s="624"/>
      <c r="AZ4419" s="624"/>
      <c r="BA4419" s="624"/>
      <c r="BB4419" s="624"/>
      <c r="BC4419" s="624"/>
      <c r="BD4419" s="624"/>
      <c r="BE4419" s="624"/>
      <c r="BF4419" s="624"/>
      <c r="BG4419" s="624"/>
      <c r="BH4419" s="624"/>
      <c r="BI4419" s="624"/>
      <c r="BJ4419" s="624"/>
      <c r="BK4419" s="624"/>
      <c r="BL4419" s="624"/>
      <c r="BM4419" s="624"/>
      <c r="BN4419" s="624"/>
      <c r="BO4419" s="624"/>
      <c r="BP4419" s="624"/>
      <c r="BQ4419" s="624"/>
      <c r="BR4419" s="624"/>
      <c r="BS4419" s="624"/>
      <c r="BT4419" s="624"/>
      <c r="BU4419" s="624"/>
      <c r="BV4419" s="624"/>
      <c r="BW4419" s="624"/>
      <c r="BX4419" s="624"/>
      <c r="BY4419" s="624"/>
      <c r="BZ4419" s="624"/>
      <c r="CA4419" s="624"/>
      <c r="CB4419" s="624"/>
      <c r="CC4419" s="624"/>
      <c r="CD4419" s="624"/>
      <c r="CE4419" s="624"/>
      <c r="CF4419" s="624"/>
      <c r="CG4419" s="624"/>
      <c r="CH4419" s="624"/>
      <c r="CI4419" s="624"/>
      <c r="CJ4419" s="624"/>
      <c r="CK4419" s="624"/>
      <c r="CL4419" s="624"/>
      <c r="CM4419" s="624"/>
      <c r="CN4419" s="624"/>
      <c r="CO4419" s="624"/>
      <c r="CP4419" s="624"/>
      <c r="CQ4419" s="624"/>
      <c r="CR4419" s="624"/>
      <c r="CS4419" s="624"/>
      <c r="CT4419" s="624"/>
      <c r="CU4419" s="624"/>
      <c r="CV4419" s="624"/>
      <c r="CW4419" s="624"/>
      <c r="CX4419" s="624"/>
      <c r="CY4419" s="624"/>
      <c r="CZ4419" s="624"/>
      <c r="DA4419" s="624"/>
      <c r="DB4419" s="624"/>
      <c r="DC4419" s="624"/>
      <c r="DD4419" s="624"/>
      <c r="DE4419" s="624"/>
      <c r="DF4419" s="624"/>
      <c r="DG4419" s="624"/>
      <c r="DH4419" s="624"/>
      <c r="DI4419" s="624"/>
      <c r="DJ4419" s="624"/>
      <c r="DK4419" s="624"/>
      <c r="DL4419" s="624"/>
      <c r="DM4419" s="624"/>
      <c r="DN4419" s="624"/>
      <c r="DO4419" s="624"/>
      <c r="DP4419" s="624"/>
      <c r="DQ4419" s="624"/>
      <c r="DR4419" s="624"/>
      <c r="DS4419" s="624"/>
      <c r="DT4419" s="624"/>
      <c r="DU4419" s="624"/>
      <c r="DV4419" s="624"/>
      <c r="DW4419" s="624"/>
      <c r="DX4419" s="624"/>
      <c r="DY4419" s="624"/>
      <c r="DZ4419" s="624"/>
      <c r="EA4419" s="624"/>
      <c r="EB4419" s="624"/>
      <c r="EC4419" s="624"/>
      <c r="ED4419" s="624"/>
      <c r="EE4419" s="624"/>
      <c r="EF4419" s="624"/>
      <c r="EG4419" s="624"/>
      <c r="EH4419" s="624"/>
      <c r="EI4419" s="624"/>
      <c r="EJ4419" s="624"/>
      <c r="EK4419" s="624"/>
      <c r="EL4419" s="624"/>
      <c r="EM4419" s="624"/>
      <c r="EN4419" s="624"/>
      <c r="EO4419" s="624"/>
      <c r="EP4419" s="624"/>
      <c r="EQ4419" s="624"/>
    </row>
    <row r="4420" spans="1:147" s="560" customFormat="1">
      <c r="A4420" s="624"/>
      <c r="B4420" s="624"/>
      <c r="O4420" s="624"/>
      <c r="P4420" s="624"/>
      <c r="Q4420" s="624"/>
      <c r="R4420" s="624"/>
      <c r="S4420" s="624"/>
      <c r="T4420" s="624"/>
      <c r="U4420" s="624"/>
      <c r="V4420" s="624"/>
      <c r="W4420" s="624"/>
      <c r="X4420" s="624"/>
      <c r="Y4420" s="624"/>
      <c r="Z4420" s="624"/>
      <c r="AB4420" s="624"/>
      <c r="AC4420" s="624"/>
      <c r="AD4420" s="624"/>
      <c r="AE4420" s="624"/>
      <c r="AF4420" s="624"/>
      <c r="AG4420" s="624"/>
      <c r="AH4420" s="624"/>
      <c r="AI4420" s="624"/>
      <c r="AJ4420" s="624"/>
      <c r="AK4420" s="624"/>
      <c r="AL4420" s="624"/>
      <c r="AM4420" s="624"/>
      <c r="AN4420" s="624"/>
      <c r="AO4420" s="624"/>
      <c r="AP4420" s="624"/>
      <c r="AQ4420" s="624"/>
      <c r="AR4420" s="624"/>
      <c r="AS4420" s="624"/>
      <c r="AT4420" s="624"/>
      <c r="AU4420" s="624"/>
      <c r="AV4420" s="624"/>
      <c r="AW4420" s="624"/>
      <c r="AX4420" s="624"/>
      <c r="AY4420" s="624"/>
      <c r="AZ4420" s="624"/>
      <c r="BA4420" s="624"/>
      <c r="BB4420" s="624"/>
      <c r="BC4420" s="624"/>
      <c r="BD4420" s="624"/>
      <c r="BE4420" s="624"/>
      <c r="BF4420" s="624"/>
      <c r="BG4420" s="624"/>
      <c r="BH4420" s="624"/>
      <c r="BI4420" s="624"/>
      <c r="BJ4420" s="624"/>
      <c r="BK4420" s="624"/>
      <c r="BL4420" s="624"/>
      <c r="BM4420" s="624"/>
      <c r="BN4420" s="624"/>
      <c r="BO4420" s="624"/>
      <c r="BP4420" s="624"/>
      <c r="BQ4420" s="624"/>
      <c r="BR4420" s="624"/>
      <c r="BS4420" s="624"/>
      <c r="BT4420" s="624"/>
      <c r="BU4420" s="624"/>
      <c r="BV4420" s="624"/>
      <c r="BW4420" s="624"/>
      <c r="BX4420" s="624"/>
      <c r="BY4420" s="624"/>
      <c r="BZ4420" s="624"/>
      <c r="CA4420" s="624"/>
      <c r="CB4420" s="624"/>
      <c r="CC4420" s="624"/>
      <c r="CD4420" s="624"/>
      <c r="CE4420" s="624"/>
      <c r="CF4420" s="624"/>
      <c r="CG4420" s="624"/>
      <c r="CH4420" s="624"/>
      <c r="CI4420" s="624"/>
      <c r="CJ4420" s="624"/>
      <c r="CK4420" s="624"/>
      <c r="CL4420" s="624"/>
      <c r="CM4420" s="624"/>
      <c r="CN4420" s="624"/>
      <c r="CO4420" s="624"/>
      <c r="CP4420" s="624"/>
      <c r="CQ4420" s="624"/>
      <c r="CR4420" s="624"/>
      <c r="CS4420" s="624"/>
      <c r="CT4420" s="624"/>
      <c r="CU4420" s="624"/>
      <c r="CV4420" s="624"/>
      <c r="CW4420" s="624"/>
      <c r="CX4420" s="624"/>
      <c r="CY4420" s="624"/>
      <c r="CZ4420" s="624"/>
      <c r="DA4420" s="624"/>
      <c r="DB4420" s="624"/>
      <c r="DC4420" s="624"/>
      <c r="DD4420" s="624"/>
      <c r="DE4420" s="624"/>
      <c r="DF4420" s="624"/>
      <c r="DG4420" s="624"/>
      <c r="DH4420" s="624"/>
      <c r="DI4420" s="624"/>
      <c r="DJ4420" s="624"/>
      <c r="DK4420" s="624"/>
      <c r="DL4420" s="624"/>
      <c r="DM4420" s="624"/>
      <c r="DN4420" s="624"/>
      <c r="DO4420" s="624"/>
      <c r="DP4420" s="624"/>
      <c r="DQ4420" s="624"/>
      <c r="DR4420" s="624"/>
      <c r="DS4420" s="624"/>
      <c r="DT4420" s="624"/>
      <c r="DU4420" s="624"/>
      <c r="DV4420" s="624"/>
      <c r="DW4420" s="624"/>
      <c r="DX4420" s="624"/>
      <c r="DY4420" s="624"/>
      <c r="DZ4420" s="624"/>
      <c r="EA4420" s="624"/>
      <c r="EB4420" s="624"/>
      <c r="EC4420" s="624"/>
      <c r="ED4420" s="624"/>
      <c r="EE4420" s="624"/>
      <c r="EF4420" s="624"/>
      <c r="EG4420" s="624"/>
      <c r="EH4420" s="624"/>
      <c r="EI4420" s="624"/>
      <c r="EJ4420" s="624"/>
      <c r="EK4420" s="624"/>
      <c r="EL4420" s="624"/>
      <c r="EM4420" s="624"/>
      <c r="EN4420" s="624"/>
      <c r="EO4420" s="624"/>
      <c r="EP4420" s="624"/>
      <c r="EQ4420" s="624"/>
    </row>
    <row r="4421" spans="1:147" s="560" customFormat="1">
      <c r="A4421" s="624"/>
      <c r="B4421" s="624"/>
      <c r="O4421" s="624"/>
      <c r="P4421" s="624"/>
      <c r="Q4421" s="624"/>
      <c r="R4421" s="624"/>
      <c r="S4421" s="624"/>
      <c r="T4421" s="624"/>
      <c r="U4421" s="624"/>
      <c r="V4421" s="624"/>
      <c r="W4421" s="624"/>
      <c r="X4421" s="624"/>
      <c r="Y4421" s="624"/>
      <c r="Z4421" s="624"/>
      <c r="AB4421" s="624"/>
      <c r="AC4421" s="624"/>
      <c r="AD4421" s="624"/>
      <c r="AE4421" s="624"/>
      <c r="AF4421" s="624"/>
      <c r="AG4421" s="624"/>
      <c r="AH4421" s="624"/>
      <c r="AI4421" s="624"/>
      <c r="AJ4421" s="624"/>
      <c r="AK4421" s="624"/>
      <c r="AL4421" s="624"/>
      <c r="AM4421" s="624"/>
      <c r="AN4421" s="624"/>
      <c r="AO4421" s="624"/>
      <c r="AP4421" s="624"/>
      <c r="AQ4421" s="624"/>
      <c r="AR4421" s="624"/>
      <c r="AS4421" s="624"/>
      <c r="AT4421" s="624"/>
      <c r="AU4421" s="624"/>
      <c r="AV4421" s="624"/>
      <c r="AW4421" s="624"/>
      <c r="AX4421" s="624"/>
      <c r="AY4421" s="624"/>
      <c r="AZ4421" s="624"/>
      <c r="BA4421" s="624"/>
      <c r="BB4421" s="624"/>
      <c r="BC4421" s="624"/>
      <c r="BD4421" s="624"/>
      <c r="BE4421" s="624"/>
      <c r="BF4421" s="624"/>
      <c r="BG4421" s="624"/>
      <c r="BH4421" s="624"/>
      <c r="BI4421" s="624"/>
      <c r="BJ4421" s="624"/>
      <c r="BK4421" s="624"/>
      <c r="BL4421" s="624"/>
      <c r="BM4421" s="624"/>
      <c r="BN4421" s="624"/>
      <c r="BO4421" s="624"/>
      <c r="BP4421" s="624"/>
      <c r="BQ4421" s="624"/>
      <c r="BR4421" s="624"/>
      <c r="BS4421" s="624"/>
      <c r="BT4421" s="624"/>
      <c r="BU4421" s="624"/>
      <c r="BV4421" s="624"/>
      <c r="BW4421" s="624"/>
      <c r="BX4421" s="624"/>
      <c r="BY4421" s="624"/>
      <c r="BZ4421" s="624"/>
      <c r="CA4421" s="624"/>
      <c r="CB4421" s="624"/>
      <c r="CC4421" s="624"/>
      <c r="CD4421" s="624"/>
      <c r="CE4421" s="624"/>
      <c r="CF4421" s="624"/>
      <c r="CG4421" s="624"/>
      <c r="CH4421" s="624"/>
      <c r="CI4421" s="624"/>
      <c r="CJ4421" s="624"/>
      <c r="CK4421" s="624"/>
      <c r="CL4421" s="624"/>
      <c r="CM4421" s="624"/>
      <c r="CN4421" s="624"/>
      <c r="CO4421" s="624"/>
      <c r="CP4421" s="624"/>
      <c r="CQ4421" s="624"/>
      <c r="CR4421" s="624"/>
      <c r="CS4421" s="624"/>
      <c r="CT4421" s="624"/>
      <c r="CU4421" s="624"/>
      <c r="CV4421" s="624"/>
      <c r="CW4421" s="624"/>
      <c r="CX4421" s="624"/>
      <c r="CY4421" s="624"/>
      <c r="CZ4421" s="624"/>
      <c r="DA4421" s="624"/>
      <c r="DB4421" s="624"/>
      <c r="DC4421" s="624"/>
      <c r="DD4421" s="624"/>
      <c r="DE4421" s="624"/>
      <c r="DF4421" s="624"/>
      <c r="DG4421" s="624"/>
      <c r="DH4421" s="624"/>
      <c r="DI4421" s="624"/>
      <c r="DJ4421" s="624"/>
      <c r="DK4421" s="624"/>
      <c r="DL4421" s="624"/>
      <c r="DM4421" s="624"/>
      <c r="DN4421" s="624"/>
      <c r="DO4421" s="624"/>
      <c r="DP4421" s="624"/>
      <c r="DQ4421" s="624"/>
      <c r="DR4421" s="624"/>
      <c r="DS4421" s="624"/>
      <c r="DT4421" s="624"/>
      <c r="DU4421" s="624"/>
      <c r="DV4421" s="624"/>
      <c r="DW4421" s="624"/>
      <c r="DX4421" s="624"/>
      <c r="DY4421" s="624"/>
      <c r="DZ4421" s="624"/>
      <c r="EA4421" s="624"/>
      <c r="EB4421" s="624"/>
      <c r="EC4421" s="624"/>
      <c r="ED4421" s="624"/>
      <c r="EE4421" s="624"/>
      <c r="EF4421" s="624"/>
      <c r="EG4421" s="624"/>
      <c r="EH4421" s="624"/>
      <c r="EI4421" s="624"/>
      <c r="EJ4421" s="624"/>
      <c r="EK4421" s="624"/>
      <c r="EL4421" s="624"/>
      <c r="EM4421" s="624"/>
      <c r="EN4421" s="624"/>
      <c r="EO4421" s="624"/>
      <c r="EP4421" s="624"/>
      <c r="EQ4421" s="624"/>
    </row>
    <row r="4422" spans="1:147" s="560" customFormat="1">
      <c r="A4422" s="624"/>
      <c r="B4422" s="624"/>
      <c r="O4422" s="624"/>
      <c r="P4422" s="624"/>
      <c r="Q4422" s="624"/>
      <c r="R4422" s="624"/>
      <c r="S4422" s="624"/>
      <c r="T4422" s="624"/>
      <c r="U4422" s="624"/>
      <c r="V4422" s="624"/>
      <c r="W4422" s="624"/>
      <c r="X4422" s="624"/>
      <c r="Y4422" s="624"/>
      <c r="Z4422" s="624"/>
      <c r="AB4422" s="624"/>
      <c r="AC4422" s="624"/>
      <c r="AD4422" s="624"/>
      <c r="AE4422" s="624"/>
      <c r="AF4422" s="624"/>
      <c r="AG4422" s="624"/>
      <c r="AH4422" s="624"/>
      <c r="AI4422" s="624"/>
      <c r="AJ4422" s="624"/>
      <c r="AK4422" s="624"/>
      <c r="AL4422" s="624"/>
      <c r="AM4422" s="624"/>
      <c r="AN4422" s="624"/>
      <c r="AO4422" s="624"/>
      <c r="AP4422" s="624"/>
      <c r="AQ4422" s="624"/>
      <c r="AR4422" s="624"/>
      <c r="AS4422" s="624"/>
      <c r="AT4422" s="624"/>
      <c r="AU4422" s="624"/>
      <c r="AV4422" s="624"/>
      <c r="AW4422" s="624"/>
      <c r="AX4422" s="624"/>
      <c r="AY4422" s="624"/>
      <c r="AZ4422" s="624"/>
      <c r="BA4422" s="624"/>
      <c r="BB4422" s="624"/>
      <c r="BC4422" s="624"/>
      <c r="BD4422" s="624"/>
      <c r="BE4422" s="624"/>
      <c r="BF4422" s="624"/>
      <c r="BG4422" s="624"/>
      <c r="BH4422" s="624"/>
      <c r="BI4422" s="624"/>
      <c r="BJ4422" s="624"/>
      <c r="BK4422" s="624"/>
      <c r="BL4422" s="624"/>
      <c r="BM4422" s="624"/>
      <c r="BN4422" s="624"/>
      <c r="BO4422" s="624"/>
      <c r="BP4422" s="624"/>
      <c r="BQ4422" s="624"/>
      <c r="BR4422" s="624"/>
      <c r="BS4422" s="624"/>
      <c r="BT4422" s="624"/>
      <c r="BU4422" s="624"/>
      <c r="BV4422" s="624"/>
      <c r="BW4422" s="624"/>
      <c r="BX4422" s="624"/>
      <c r="BY4422" s="624"/>
      <c r="BZ4422" s="624"/>
      <c r="CA4422" s="624"/>
      <c r="CB4422" s="624"/>
      <c r="CC4422" s="624"/>
      <c r="CD4422" s="624"/>
      <c r="CE4422" s="624"/>
      <c r="CF4422" s="624"/>
      <c r="CG4422" s="624"/>
      <c r="CH4422" s="624"/>
      <c r="CI4422" s="624"/>
      <c r="CJ4422" s="624"/>
      <c r="CK4422" s="624"/>
      <c r="CL4422" s="624"/>
      <c r="CM4422" s="624"/>
      <c r="CN4422" s="624"/>
      <c r="CO4422" s="624"/>
      <c r="CP4422" s="624"/>
      <c r="CQ4422" s="624"/>
      <c r="CR4422" s="624"/>
      <c r="CS4422" s="624"/>
      <c r="CT4422" s="624"/>
      <c r="CU4422" s="624"/>
      <c r="CV4422" s="624"/>
      <c r="CW4422" s="624"/>
      <c r="CX4422" s="624"/>
      <c r="CY4422" s="624"/>
      <c r="CZ4422" s="624"/>
      <c r="DA4422" s="624"/>
      <c r="DB4422" s="624"/>
      <c r="DC4422" s="624"/>
      <c r="DD4422" s="624"/>
      <c r="DE4422" s="624"/>
      <c r="DF4422" s="624"/>
      <c r="DG4422" s="624"/>
      <c r="DH4422" s="624"/>
      <c r="DI4422" s="624"/>
      <c r="DJ4422" s="624"/>
      <c r="DK4422" s="624"/>
      <c r="DL4422" s="624"/>
      <c r="DM4422" s="624"/>
      <c r="DN4422" s="624"/>
      <c r="DO4422" s="624"/>
      <c r="DP4422" s="624"/>
      <c r="DQ4422" s="624"/>
      <c r="DR4422" s="624"/>
      <c r="DS4422" s="624"/>
      <c r="DT4422" s="624"/>
      <c r="DU4422" s="624"/>
      <c r="DV4422" s="624"/>
      <c r="DW4422" s="624"/>
      <c r="DX4422" s="624"/>
      <c r="DY4422" s="624"/>
      <c r="DZ4422" s="624"/>
      <c r="EA4422" s="624"/>
      <c r="EB4422" s="624"/>
      <c r="EC4422" s="624"/>
      <c r="ED4422" s="624"/>
      <c r="EE4422" s="624"/>
      <c r="EF4422" s="624"/>
      <c r="EG4422" s="624"/>
      <c r="EH4422" s="624"/>
      <c r="EI4422" s="624"/>
      <c r="EJ4422" s="624"/>
      <c r="EK4422" s="624"/>
      <c r="EL4422" s="624"/>
      <c r="EM4422" s="624"/>
      <c r="EN4422" s="624"/>
      <c r="EO4422" s="624"/>
      <c r="EP4422" s="624"/>
      <c r="EQ4422" s="624"/>
    </row>
    <row r="4423" spans="1:147" s="560" customFormat="1">
      <c r="A4423" s="624"/>
      <c r="B4423" s="624"/>
      <c r="O4423" s="624"/>
      <c r="P4423" s="624"/>
      <c r="Q4423" s="624"/>
      <c r="R4423" s="624"/>
      <c r="S4423" s="624"/>
      <c r="T4423" s="624"/>
      <c r="U4423" s="624"/>
      <c r="V4423" s="624"/>
      <c r="W4423" s="624"/>
      <c r="X4423" s="624"/>
      <c r="Y4423" s="624"/>
      <c r="Z4423" s="624"/>
      <c r="AB4423" s="624"/>
      <c r="AC4423" s="624"/>
      <c r="AD4423" s="624"/>
      <c r="AE4423" s="624"/>
      <c r="AF4423" s="624"/>
      <c r="AG4423" s="624"/>
      <c r="AH4423" s="624"/>
      <c r="AI4423" s="624"/>
      <c r="AJ4423" s="624"/>
      <c r="AK4423" s="624"/>
      <c r="AL4423" s="624"/>
      <c r="AM4423" s="624"/>
      <c r="AN4423" s="624"/>
      <c r="AO4423" s="624"/>
      <c r="AP4423" s="624"/>
      <c r="AQ4423" s="624"/>
      <c r="AR4423" s="624"/>
      <c r="AS4423" s="624"/>
      <c r="AT4423" s="624"/>
      <c r="AU4423" s="624"/>
      <c r="AV4423" s="624"/>
      <c r="AW4423" s="624"/>
      <c r="AX4423" s="624"/>
      <c r="AY4423" s="624"/>
      <c r="AZ4423" s="624"/>
      <c r="BA4423" s="624"/>
      <c r="BB4423" s="624"/>
      <c r="BC4423" s="624"/>
      <c r="BD4423" s="624"/>
      <c r="BE4423" s="624"/>
      <c r="BF4423" s="624"/>
      <c r="BG4423" s="624"/>
      <c r="BH4423" s="624"/>
      <c r="BI4423" s="624"/>
      <c r="BJ4423" s="624"/>
      <c r="BK4423" s="624"/>
      <c r="BL4423" s="624"/>
      <c r="BM4423" s="624"/>
      <c r="BN4423" s="624"/>
      <c r="BO4423" s="624"/>
      <c r="BP4423" s="624"/>
      <c r="BQ4423" s="624"/>
      <c r="BR4423" s="624"/>
      <c r="BS4423" s="624"/>
      <c r="BT4423" s="624"/>
      <c r="BU4423" s="624"/>
      <c r="BV4423" s="624"/>
      <c r="BW4423" s="624"/>
      <c r="BX4423" s="624"/>
      <c r="BY4423" s="624"/>
      <c r="BZ4423" s="624"/>
      <c r="CA4423" s="624"/>
      <c r="CB4423" s="624"/>
      <c r="CC4423" s="624"/>
      <c r="CD4423" s="624"/>
      <c r="CE4423" s="624"/>
      <c r="CF4423" s="624"/>
      <c r="CG4423" s="624"/>
      <c r="CH4423" s="624"/>
      <c r="CI4423" s="624"/>
      <c r="CJ4423" s="624"/>
      <c r="CK4423" s="624"/>
      <c r="CL4423" s="624"/>
      <c r="CM4423" s="624"/>
      <c r="CN4423" s="624"/>
      <c r="CO4423" s="624"/>
      <c r="CP4423" s="624"/>
      <c r="CQ4423" s="624"/>
      <c r="CR4423" s="624"/>
      <c r="CS4423" s="624"/>
      <c r="CT4423" s="624"/>
      <c r="CU4423" s="624"/>
      <c r="CV4423" s="624"/>
      <c r="CW4423" s="624"/>
      <c r="CX4423" s="624"/>
      <c r="CY4423" s="624"/>
      <c r="CZ4423" s="624"/>
      <c r="DA4423" s="624"/>
      <c r="DB4423" s="624"/>
      <c r="DC4423" s="624"/>
      <c r="DD4423" s="624"/>
      <c r="DE4423" s="624"/>
      <c r="DF4423" s="624"/>
      <c r="DG4423" s="624"/>
      <c r="DH4423" s="624"/>
      <c r="DI4423" s="624"/>
      <c r="DJ4423" s="624"/>
      <c r="DK4423" s="624"/>
      <c r="DL4423" s="624"/>
      <c r="DM4423" s="624"/>
      <c r="DN4423" s="624"/>
      <c r="DO4423" s="624"/>
      <c r="DP4423" s="624"/>
      <c r="DQ4423" s="624"/>
      <c r="DR4423" s="624"/>
      <c r="DS4423" s="624"/>
      <c r="DT4423" s="624"/>
      <c r="DU4423" s="624"/>
      <c r="DV4423" s="624"/>
      <c r="DW4423" s="624"/>
      <c r="DX4423" s="624"/>
      <c r="DY4423" s="624"/>
      <c r="DZ4423" s="624"/>
      <c r="EA4423" s="624"/>
      <c r="EB4423" s="624"/>
      <c r="EC4423" s="624"/>
      <c r="ED4423" s="624"/>
      <c r="EE4423" s="624"/>
      <c r="EF4423" s="624"/>
      <c r="EG4423" s="624"/>
      <c r="EH4423" s="624"/>
      <c r="EI4423" s="624"/>
      <c r="EJ4423" s="624"/>
      <c r="EK4423" s="624"/>
      <c r="EL4423" s="624"/>
      <c r="EM4423" s="624"/>
      <c r="EN4423" s="624"/>
      <c r="EO4423" s="624"/>
      <c r="EP4423" s="624"/>
      <c r="EQ4423" s="624"/>
    </row>
    <row r="4424" spans="1:147" s="560" customFormat="1">
      <c r="A4424" s="624"/>
      <c r="B4424" s="624"/>
      <c r="O4424" s="624"/>
      <c r="P4424" s="624"/>
      <c r="Q4424" s="624"/>
      <c r="R4424" s="624"/>
      <c r="S4424" s="624"/>
      <c r="T4424" s="624"/>
      <c r="U4424" s="624"/>
      <c r="V4424" s="624"/>
      <c r="W4424" s="624"/>
      <c r="X4424" s="624"/>
      <c r="Y4424" s="624"/>
      <c r="Z4424" s="624"/>
      <c r="AB4424" s="624"/>
      <c r="AC4424" s="624"/>
      <c r="AD4424" s="624"/>
      <c r="AE4424" s="624"/>
      <c r="AF4424" s="624"/>
      <c r="AG4424" s="624"/>
      <c r="AH4424" s="624"/>
      <c r="AI4424" s="624"/>
      <c r="AJ4424" s="624"/>
      <c r="AK4424" s="624"/>
      <c r="AL4424" s="624"/>
      <c r="AM4424" s="624"/>
      <c r="AN4424" s="624"/>
      <c r="AO4424" s="624"/>
      <c r="AP4424" s="624"/>
      <c r="AQ4424" s="624"/>
      <c r="AR4424" s="624"/>
      <c r="AS4424" s="624"/>
      <c r="AT4424" s="624"/>
      <c r="AU4424" s="624"/>
      <c r="AV4424" s="624"/>
      <c r="AW4424" s="624"/>
      <c r="AX4424" s="624"/>
      <c r="AY4424" s="624"/>
      <c r="AZ4424" s="624"/>
      <c r="BA4424" s="624"/>
      <c r="BB4424" s="624"/>
      <c r="BC4424" s="624"/>
      <c r="BD4424" s="624"/>
      <c r="BE4424" s="624"/>
      <c r="BF4424" s="624"/>
      <c r="BG4424" s="624"/>
      <c r="BH4424" s="624"/>
      <c r="BI4424" s="624"/>
      <c r="BJ4424" s="624"/>
      <c r="BK4424" s="624"/>
      <c r="BL4424" s="624"/>
      <c r="BM4424" s="624"/>
      <c r="BN4424" s="624"/>
      <c r="BO4424" s="624"/>
      <c r="BP4424" s="624"/>
      <c r="BQ4424" s="624"/>
      <c r="BR4424" s="624"/>
      <c r="BS4424" s="624"/>
      <c r="BT4424" s="624"/>
      <c r="BU4424" s="624"/>
      <c r="BV4424" s="624"/>
      <c r="BW4424" s="624"/>
      <c r="BX4424" s="624"/>
      <c r="BY4424" s="624"/>
      <c r="BZ4424" s="624"/>
      <c r="CA4424" s="624"/>
      <c r="CB4424" s="624"/>
      <c r="CC4424" s="624"/>
      <c r="CD4424" s="624"/>
      <c r="CE4424" s="624"/>
      <c r="CF4424" s="624"/>
      <c r="CG4424" s="624"/>
      <c r="CH4424" s="624"/>
      <c r="CI4424" s="624"/>
      <c r="CJ4424" s="624"/>
      <c r="CK4424" s="624"/>
      <c r="CL4424" s="624"/>
      <c r="CM4424" s="624"/>
      <c r="CN4424" s="624"/>
      <c r="CO4424" s="624"/>
      <c r="CP4424" s="624"/>
      <c r="CQ4424" s="624"/>
      <c r="CR4424" s="624"/>
      <c r="CS4424" s="624"/>
      <c r="CT4424" s="624"/>
      <c r="CU4424" s="624"/>
      <c r="CV4424" s="624"/>
      <c r="CW4424" s="624"/>
      <c r="CX4424" s="624"/>
      <c r="CY4424" s="624"/>
      <c r="CZ4424" s="624"/>
      <c r="DA4424" s="624"/>
      <c r="DB4424" s="624"/>
      <c r="DC4424" s="624"/>
      <c r="DD4424" s="624"/>
      <c r="DE4424" s="624"/>
      <c r="DF4424" s="624"/>
      <c r="DG4424" s="624"/>
      <c r="DH4424" s="624"/>
      <c r="DI4424" s="624"/>
      <c r="DJ4424" s="624"/>
      <c r="DK4424" s="624"/>
      <c r="DL4424" s="624"/>
      <c r="DM4424" s="624"/>
      <c r="DN4424" s="624"/>
      <c r="DO4424" s="624"/>
      <c r="DP4424" s="624"/>
      <c r="DQ4424" s="624"/>
      <c r="DR4424" s="624"/>
      <c r="DS4424" s="624"/>
      <c r="DT4424" s="624"/>
      <c r="DU4424" s="624"/>
      <c r="DV4424" s="624"/>
      <c r="DW4424" s="624"/>
      <c r="DX4424" s="624"/>
      <c r="DY4424" s="624"/>
      <c r="DZ4424" s="624"/>
      <c r="EA4424" s="624"/>
      <c r="EB4424" s="624"/>
      <c r="EC4424" s="624"/>
      <c r="ED4424" s="624"/>
      <c r="EE4424" s="624"/>
      <c r="EF4424" s="624"/>
      <c r="EG4424" s="624"/>
      <c r="EH4424" s="624"/>
      <c r="EI4424" s="624"/>
      <c r="EJ4424" s="624"/>
      <c r="EK4424" s="624"/>
      <c r="EL4424" s="624"/>
      <c r="EM4424" s="624"/>
      <c r="EN4424" s="624"/>
      <c r="EO4424" s="624"/>
      <c r="EP4424" s="624"/>
      <c r="EQ4424" s="624"/>
    </row>
    <row r="4425" spans="1:147" s="560" customFormat="1">
      <c r="A4425" s="624"/>
      <c r="B4425" s="624"/>
      <c r="O4425" s="624"/>
      <c r="P4425" s="624"/>
      <c r="Q4425" s="624"/>
      <c r="R4425" s="624"/>
      <c r="S4425" s="624"/>
      <c r="T4425" s="624"/>
      <c r="U4425" s="624"/>
      <c r="V4425" s="624"/>
      <c r="W4425" s="624"/>
      <c r="X4425" s="624"/>
      <c r="Y4425" s="624"/>
      <c r="Z4425" s="624"/>
      <c r="AB4425" s="624"/>
      <c r="AC4425" s="624"/>
      <c r="AD4425" s="624"/>
      <c r="AE4425" s="624"/>
      <c r="AF4425" s="624"/>
      <c r="AG4425" s="624"/>
      <c r="AH4425" s="624"/>
      <c r="AI4425" s="624"/>
      <c r="AJ4425" s="624"/>
      <c r="AK4425" s="624"/>
      <c r="AL4425" s="624"/>
      <c r="AM4425" s="624"/>
      <c r="AN4425" s="624"/>
      <c r="AO4425" s="624"/>
      <c r="AP4425" s="624"/>
      <c r="AQ4425" s="624"/>
      <c r="AR4425" s="624"/>
      <c r="AS4425" s="624"/>
      <c r="AT4425" s="624"/>
      <c r="AU4425" s="624"/>
      <c r="AV4425" s="624"/>
      <c r="AW4425" s="624"/>
      <c r="AX4425" s="624"/>
      <c r="AY4425" s="624"/>
      <c r="AZ4425" s="624"/>
      <c r="BA4425" s="624"/>
      <c r="BB4425" s="624"/>
      <c r="BC4425" s="624"/>
      <c r="BD4425" s="624"/>
      <c r="BE4425" s="624"/>
      <c r="BF4425" s="624"/>
      <c r="BG4425" s="624"/>
      <c r="BH4425" s="624"/>
      <c r="BI4425" s="624"/>
      <c r="BJ4425" s="624"/>
      <c r="BK4425" s="624"/>
      <c r="BL4425" s="624"/>
      <c r="BM4425" s="624"/>
      <c r="BN4425" s="624"/>
      <c r="BO4425" s="624"/>
      <c r="BP4425" s="624"/>
      <c r="BQ4425" s="624"/>
      <c r="BR4425" s="624"/>
      <c r="BS4425" s="624"/>
      <c r="BT4425" s="624"/>
      <c r="BU4425" s="624"/>
      <c r="BV4425" s="624"/>
      <c r="BW4425" s="624"/>
      <c r="BX4425" s="624"/>
      <c r="BY4425" s="624"/>
      <c r="BZ4425" s="624"/>
      <c r="CA4425" s="624"/>
      <c r="CB4425" s="624"/>
      <c r="CC4425" s="624"/>
      <c r="CD4425" s="624"/>
      <c r="CE4425" s="624"/>
      <c r="CF4425" s="624"/>
      <c r="CG4425" s="624"/>
      <c r="CH4425" s="624"/>
      <c r="CI4425" s="624"/>
      <c r="CJ4425" s="624"/>
      <c r="CK4425" s="624"/>
      <c r="CL4425" s="624"/>
      <c r="CM4425" s="624"/>
      <c r="CN4425" s="624"/>
      <c r="CO4425" s="624"/>
      <c r="CP4425" s="624"/>
      <c r="CQ4425" s="624"/>
      <c r="CR4425" s="624"/>
      <c r="CS4425" s="624"/>
      <c r="CT4425" s="624"/>
      <c r="CU4425" s="624"/>
      <c r="CV4425" s="624"/>
      <c r="CW4425" s="624"/>
      <c r="CX4425" s="624"/>
      <c r="CY4425" s="624"/>
      <c r="CZ4425" s="624"/>
      <c r="DA4425" s="624"/>
      <c r="DB4425" s="624"/>
      <c r="DC4425" s="624"/>
      <c r="DD4425" s="624"/>
      <c r="DE4425" s="624"/>
      <c r="DF4425" s="624"/>
      <c r="DG4425" s="624"/>
      <c r="DH4425" s="624"/>
      <c r="DI4425" s="624"/>
      <c r="DJ4425" s="624"/>
      <c r="DK4425" s="624"/>
      <c r="DL4425" s="624"/>
      <c r="DM4425" s="624"/>
      <c r="DN4425" s="624"/>
      <c r="DO4425" s="624"/>
      <c r="DP4425" s="624"/>
      <c r="DQ4425" s="624"/>
      <c r="DR4425" s="624"/>
      <c r="DS4425" s="624"/>
      <c r="DT4425" s="624"/>
      <c r="DU4425" s="624"/>
      <c r="DV4425" s="624"/>
      <c r="DW4425" s="624"/>
      <c r="DX4425" s="624"/>
      <c r="DY4425" s="624"/>
      <c r="DZ4425" s="624"/>
      <c r="EA4425" s="624"/>
      <c r="EB4425" s="624"/>
      <c r="EC4425" s="624"/>
      <c r="ED4425" s="624"/>
      <c r="EE4425" s="624"/>
      <c r="EF4425" s="624"/>
      <c r="EG4425" s="624"/>
      <c r="EH4425" s="624"/>
      <c r="EI4425" s="624"/>
      <c r="EJ4425" s="624"/>
      <c r="EK4425" s="624"/>
      <c r="EL4425" s="624"/>
      <c r="EM4425" s="624"/>
      <c r="EN4425" s="624"/>
      <c r="EO4425" s="624"/>
      <c r="EP4425" s="624"/>
      <c r="EQ4425" s="624"/>
    </row>
    <row r="4426" spans="1:147" s="560" customFormat="1">
      <c r="A4426" s="624"/>
      <c r="B4426" s="624"/>
      <c r="O4426" s="624"/>
      <c r="P4426" s="624"/>
      <c r="Q4426" s="624"/>
      <c r="R4426" s="624"/>
      <c r="S4426" s="624"/>
      <c r="T4426" s="624"/>
      <c r="U4426" s="624"/>
      <c r="V4426" s="624"/>
      <c r="W4426" s="624"/>
      <c r="X4426" s="624"/>
      <c r="Y4426" s="624"/>
      <c r="Z4426" s="624"/>
      <c r="AB4426" s="624"/>
      <c r="AC4426" s="624"/>
      <c r="AD4426" s="624"/>
      <c r="AE4426" s="624"/>
      <c r="AF4426" s="624"/>
      <c r="AG4426" s="624"/>
      <c r="AH4426" s="624"/>
      <c r="AI4426" s="624"/>
      <c r="AJ4426" s="624"/>
      <c r="AK4426" s="624"/>
      <c r="AL4426" s="624"/>
      <c r="AM4426" s="624"/>
      <c r="AN4426" s="624"/>
      <c r="AO4426" s="624"/>
      <c r="AP4426" s="624"/>
      <c r="AQ4426" s="624"/>
      <c r="AR4426" s="624"/>
      <c r="AS4426" s="624"/>
      <c r="AT4426" s="624"/>
      <c r="AU4426" s="624"/>
      <c r="AV4426" s="624"/>
      <c r="AW4426" s="624"/>
      <c r="AX4426" s="624"/>
      <c r="AY4426" s="624"/>
      <c r="AZ4426" s="624"/>
      <c r="BA4426" s="624"/>
      <c r="BB4426" s="624"/>
      <c r="BC4426" s="624"/>
      <c r="BD4426" s="624"/>
      <c r="BE4426" s="624"/>
      <c r="BF4426" s="624"/>
      <c r="BG4426" s="624"/>
      <c r="BH4426" s="624"/>
      <c r="BI4426" s="624"/>
      <c r="BJ4426" s="624"/>
      <c r="BK4426" s="624"/>
      <c r="BL4426" s="624"/>
      <c r="BM4426" s="624"/>
      <c r="BN4426" s="624"/>
      <c r="BO4426" s="624"/>
      <c r="BP4426" s="624"/>
      <c r="BQ4426" s="624"/>
      <c r="BR4426" s="624"/>
      <c r="BS4426" s="624"/>
      <c r="BT4426" s="624"/>
      <c r="BU4426" s="624"/>
      <c r="BV4426" s="624"/>
      <c r="BW4426" s="624"/>
      <c r="BX4426" s="624"/>
      <c r="BY4426" s="624"/>
      <c r="BZ4426" s="624"/>
      <c r="CA4426" s="624"/>
      <c r="CB4426" s="624"/>
      <c r="CC4426" s="624"/>
      <c r="CD4426" s="624"/>
      <c r="CE4426" s="624"/>
      <c r="CF4426" s="624"/>
      <c r="CG4426" s="624"/>
      <c r="CH4426" s="624"/>
      <c r="CI4426" s="624"/>
      <c r="CJ4426" s="624"/>
      <c r="CK4426" s="624"/>
      <c r="CL4426" s="624"/>
      <c r="CM4426" s="624"/>
      <c r="CN4426" s="624"/>
      <c r="CO4426" s="624"/>
      <c r="CP4426" s="624"/>
      <c r="CQ4426" s="624"/>
      <c r="CR4426" s="624"/>
      <c r="CS4426" s="624"/>
      <c r="CT4426" s="624"/>
      <c r="CU4426" s="624"/>
      <c r="CV4426" s="624"/>
      <c r="CW4426" s="624"/>
      <c r="CX4426" s="624"/>
      <c r="CY4426" s="624"/>
      <c r="CZ4426" s="624"/>
      <c r="DA4426" s="624"/>
      <c r="DB4426" s="624"/>
      <c r="DC4426" s="624"/>
      <c r="DD4426" s="624"/>
      <c r="DE4426" s="624"/>
      <c r="DF4426" s="624"/>
      <c r="DG4426" s="624"/>
      <c r="DH4426" s="624"/>
      <c r="DI4426" s="624"/>
      <c r="DJ4426" s="624"/>
      <c r="DK4426" s="624"/>
      <c r="DL4426" s="624"/>
      <c r="DM4426" s="624"/>
      <c r="DN4426" s="624"/>
      <c r="DO4426" s="624"/>
      <c r="DP4426" s="624"/>
      <c r="DQ4426" s="624"/>
      <c r="DR4426" s="624"/>
      <c r="DS4426" s="624"/>
      <c r="DT4426" s="624"/>
      <c r="DU4426" s="624"/>
      <c r="DV4426" s="624"/>
      <c r="DW4426" s="624"/>
      <c r="DX4426" s="624"/>
      <c r="DY4426" s="624"/>
      <c r="DZ4426" s="624"/>
      <c r="EA4426" s="624"/>
      <c r="EB4426" s="624"/>
      <c r="EC4426" s="624"/>
      <c r="ED4426" s="624"/>
      <c r="EE4426" s="624"/>
      <c r="EF4426" s="624"/>
      <c r="EG4426" s="624"/>
      <c r="EH4426" s="624"/>
      <c r="EI4426" s="624"/>
      <c r="EJ4426" s="624"/>
      <c r="EK4426" s="624"/>
      <c r="EL4426" s="624"/>
      <c r="EM4426" s="624"/>
      <c r="EN4426" s="624"/>
      <c r="EO4426" s="624"/>
      <c r="EP4426" s="624"/>
      <c r="EQ4426" s="624"/>
    </row>
    <row r="4427" spans="1:147" s="560" customFormat="1">
      <c r="A4427" s="624"/>
      <c r="B4427" s="624"/>
      <c r="O4427" s="624"/>
      <c r="P4427" s="624"/>
      <c r="Q4427" s="624"/>
      <c r="R4427" s="624"/>
      <c r="S4427" s="624"/>
      <c r="T4427" s="624"/>
      <c r="U4427" s="624"/>
      <c r="V4427" s="624"/>
      <c r="W4427" s="624"/>
      <c r="X4427" s="624"/>
      <c r="Y4427" s="624"/>
      <c r="Z4427" s="624"/>
      <c r="AB4427" s="624"/>
      <c r="AC4427" s="624"/>
      <c r="AD4427" s="624"/>
      <c r="AE4427" s="624"/>
      <c r="AF4427" s="624"/>
      <c r="AG4427" s="624"/>
      <c r="AH4427" s="624"/>
      <c r="AI4427" s="624"/>
      <c r="AJ4427" s="624"/>
      <c r="AK4427" s="624"/>
      <c r="AL4427" s="624"/>
      <c r="AM4427" s="624"/>
      <c r="AN4427" s="624"/>
      <c r="AO4427" s="624"/>
      <c r="AP4427" s="624"/>
      <c r="AQ4427" s="624"/>
      <c r="AR4427" s="624"/>
      <c r="AS4427" s="624"/>
      <c r="AT4427" s="624"/>
      <c r="AU4427" s="624"/>
      <c r="AV4427" s="624"/>
      <c r="AW4427" s="624"/>
      <c r="AX4427" s="624"/>
      <c r="AY4427" s="624"/>
      <c r="AZ4427" s="624"/>
      <c r="BA4427" s="624"/>
      <c r="BB4427" s="624"/>
      <c r="BC4427" s="624"/>
      <c r="BD4427" s="624"/>
      <c r="BE4427" s="624"/>
      <c r="BF4427" s="624"/>
      <c r="BG4427" s="624"/>
      <c r="BH4427" s="624"/>
      <c r="BI4427" s="624"/>
      <c r="BJ4427" s="624"/>
      <c r="BK4427" s="624"/>
      <c r="BL4427" s="624"/>
      <c r="BM4427" s="624"/>
      <c r="BN4427" s="624"/>
      <c r="BO4427" s="624"/>
      <c r="BP4427" s="624"/>
      <c r="BQ4427" s="624"/>
      <c r="BR4427" s="624"/>
      <c r="BS4427" s="624"/>
      <c r="BT4427" s="624"/>
      <c r="BU4427" s="624"/>
      <c r="BV4427" s="624"/>
      <c r="BW4427" s="624"/>
      <c r="BX4427" s="624"/>
      <c r="BY4427" s="624"/>
      <c r="BZ4427" s="624"/>
      <c r="CA4427" s="624"/>
      <c r="CB4427" s="624"/>
      <c r="CC4427" s="624"/>
      <c r="CD4427" s="624"/>
      <c r="CE4427" s="624"/>
      <c r="CF4427" s="624"/>
      <c r="CG4427" s="624"/>
      <c r="CH4427" s="624"/>
      <c r="CI4427" s="624"/>
      <c r="CJ4427" s="624"/>
      <c r="CK4427" s="624"/>
      <c r="CL4427" s="624"/>
      <c r="CM4427" s="624"/>
      <c r="CN4427" s="624"/>
      <c r="CO4427" s="624"/>
      <c r="CP4427" s="624"/>
      <c r="CQ4427" s="624"/>
      <c r="CR4427" s="624"/>
      <c r="CS4427" s="624"/>
      <c r="CT4427" s="624"/>
      <c r="CU4427" s="624"/>
      <c r="CV4427" s="624"/>
      <c r="CW4427" s="624"/>
      <c r="CX4427" s="624"/>
      <c r="CY4427" s="624"/>
      <c r="CZ4427" s="624"/>
      <c r="DA4427" s="624"/>
      <c r="DB4427" s="624"/>
      <c r="DC4427" s="624"/>
      <c r="DD4427" s="624"/>
      <c r="DE4427" s="624"/>
      <c r="DF4427" s="624"/>
      <c r="DG4427" s="624"/>
      <c r="DH4427" s="624"/>
      <c r="DI4427" s="624"/>
      <c r="DJ4427" s="624"/>
      <c r="DK4427" s="624"/>
      <c r="DL4427" s="624"/>
      <c r="DM4427" s="624"/>
      <c r="DN4427" s="624"/>
      <c r="DO4427" s="624"/>
      <c r="DP4427" s="624"/>
      <c r="DQ4427" s="624"/>
      <c r="DR4427" s="624"/>
      <c r="DS4427" s="624"/>
      <c r="DT4427" s="624"/>
      <c r="DU4427" s="624"/>
      <c r="DV4427" s="624"/>
      <c r="DW4427" s="624"/>
      <c r="DX4427" s="624"/>
      <c r="DY4427" s="624"/>
      <c r="DZ4427" s="624"/>
      <c r="EA4427" s="624"/>
      <c r="EB4427" s="624"/>
      <c r="EC4427" s="624"/>
      <c r="ED4427" s="624"/>
      <c r="EE4427" s="624"/>
      <c r="EF4427" s="624"/>
      <c r="EG4427" s="624"/>
      <c r="EH4427" s="624"/>
      <c r="EI4427" s="624"/>
      <c r="EJ4427" s="624"/>
      <c r="EK4427" s="624"/>
      <c r="EL4427" s="624"/>
      <c r="EM4427" s="624"/>
      <c r="EN4427" s="624"/>
      <c r="EO4427" s="624"/>
      <c r="EP4427" s="624"/>
      <c r="EQ4427" s="624"/>
    </row>
    <row r="4428" spans="1:147" s="560" customFormat="1">
      <c r="A4428" s="624"/>
      <c r="B4428" s="624"/>
      <c r="O4428" s="624"/>
      <c r="P4428" s="624"/>
      <c r="Q4428" s="624"/>
      <c r="R4428" s="624"/>
      <c r="S4428" s="624"/>
      <c r="T4428" s="624"/>
      <c r="U4428" s="624"/>
      <c r="V4428" s="624"/>
      <c r="W4428" s="624"/>
      <c r="X4428" s="624"/>
      <c r="Y4428" s="624"/>
      <c r="Z4428" s="624"/>
      <c r="AB4428" s="624"/>
      <c r="AC4428" s="624"/>
      <c r="AD4428" s="624"/>
      <c r="AE4428" s="624"/>
      <c r="AF4428" s="624"/>
      <c r="AG4428" s="624"/>
      <c r="AH4428" s="624"/>
      <c r="AI4428" s="624"/>
      <c r="AJ4428" s="624"/>
      <c r="AK4428" s="624"/>
      <c r="AL4428" s="624"/>
      <c r="AM4428" s="624"/>
      <c r="AN4428" s="624"/>
      <c r="AO4428" s="624"/>
      <c r="AP4428" s="624"/>
      <c r="AQ4428" s="624"/>
      <c r="AR4428" s="624"/>
      <c r="AS4428" s="624"/>
      <c r="AT4428" s="624"/>
      <c r="AU4428" s="624"/>
      <c r="AV4428" s="624"/>
      <c r="AW4428" s="624"/>
      <c r="AX4428" s="624"/>
      <c r="AY4428" s="624"/>
      <c r="AZ4428" s="624"/>
      <c r="BA4428" s="624"/>
      <c r="BB4428" s="624"/>
      <c r="BC4428" s="624"/>
      <c r="BD4428" s="624"/>
      <c r="BE4428" s="624"/>
      <c r="BF4428" s="624"/>
      <c r="BG4428" s="624"/>
      <c r="BH4428" s="624"/>
      <c r="BI4428" s="624"/>
      <c r="BJ4428" s="624"/>
      <c r="BK4428" s="624"/>
      <c r="BL4428" s="624"/>
      <c r="BM4428" s="624"/>
      <c r="BN4428" s="624"/>
      <c r="BO4428" s="624"/>
      <c r="BP4428" s="624"/>
      <c r="BQ4428" s="624"/>
      <c r="BR4428" s="624"/>
      <c r="BS4428" s="624"/>
      <c r="BT4428" s="624"/>
      <c r="BU4428" s="624"/>
      <c r="BV4428" s="624"/>
      <c r="BW4428" s="624"/>
      <c r="BX4428" s="624"/>
      <c r="BY4428" s="624"/>
      <c r="BZ4428" s="624"/>
      <c r="CA4428" s="624"/>
      <c r="CB4428" s="624"/>
      <c r="CC4428" s="624"/>
      <c r="CD4428" s="624"/>
      <c r="CE4428" s="624"/>
      <c r="CF4428" s="624"/>
      <c r="CG4428" s="624"/>
      <c r="CH4428" s="624"/>
      <c r="CI4428" s="624"/>
      <c r="CJ4428" s="624"/>
      <c r="CK4428" s="624"/>
      <c r="CL4428" s="624"/>
      <c r="CM4428" s="624"/>
      <c r="CN4428" s="624"/>
      <c r="CO4428" s="624"/>
      <c r="CP4428" s="624"/>
      <c r="CQ4428" s="624"/>
      <c r="CR4428" s="624"/>
      <c r="CS4428" s="624"/>
      <c r="CT4428" s="624"/>
      <c r="CU4428" s="624"/>
      <c r="CV4428" s="624"/>
      <c r="CW4428" s="624"/>
      <c r="CX4428" s="624"/>
      <c r="CY4428" s="624"/>
      <c r="CZ4428" s="624"/>
      <c r="DA4428" s="624"/>
      <c r="DB4428" s="624"/>
      <c r="DC4428" s="624"/>
      <c r="DD4428" s="624"/>
      <c r="DE4428" s="624"/>
      <c r="DF4428" s="624"/>
      <c r="DG4428" s="624"/>
      <c r="DH4428" s="624"/>
      <c r="DI4428" s="624"/>
      <c r="DJ4428" s="624"/>
      <c r="DK4428" s="624"/>
      <c r="DL4428" s="624"/>
      <c r="DM4428" s="624"/>
      <c r="DN4428" s="624"/>
      <c r="DO4428" s="624"/>
      <c r="DP4428" s="624"/>
      <c r="DQ4428" s="624"/>
      <c r="DR4428" s="624"/>
      <c r="DS4428" s="624"/>
      <c r="DT4428" s="624"/>
      <c r="DU4428" s="624"/>
      <c r="DV4428" s="624"/>
      <c r="DW4428" s="624"/>
      <c r="DX4428" s="624"/>
      <c r="DY4428" s="624"/>
      <c r="DZ4428" s="624"/>
      <c r="EA4428" s="624"/>
      <c r="EB4428" s="624"/>
      <c r="EC4428" s="624"/>
      <c r="ED4428" s="624"/>
      <c r="EE4428" s="624"/>
      <c r="EF4428" s="624"/>
      <c r="EG4428" s="624"/>
      <c r="EH4428" s="624"/>
      <c r="EI4428" s="624"/>
      <c r="EJ4428" s="624"/>
      <c r="EK4428" s="624"/>
      <c r="EL4428" s="624"/>
      <c r="EM4428" s="624"/>
      <c r="EN4428" s="624"/>
      <c r="EO4428" s="624"/>
      <c r="EP4428" s="624"/>
      <c r="EQ4428" s="624"/>
    </row>
    <row r="4429" spans="1:147" s="560" customFormat="1">
      <c r="A4429" s="624"/>
      <c r="B4429" s="624"/>
      <c r="O4429" s="624"/>
      <c r="P4429" s="624"/>
      <c r="Q4429" s="624"/>
      <c r="R4429" s="624"/>
      <c r="S4429" s="624"/>
      <c r="T4429" s="624"/>
      <c r="U4429" s="624"/>
      <c r="V4429" s="624"/>
      <c r="W4429" s="624"/>
      <c r="X4429" s="624"/>
      <c r="Y4429" s="624"/>
      <c r="Z4429" s="624"/>
      <c r="AB4429" s="624"/>
      <c r="AC4429" s="624"/>
      <c r="AD4429" s="624"/>
      <c r="AE4429" s="624"/>
      <c r="AF4429" s="624"/>
      <c r="AG4429" s="624"/>
      <c r="AH4429" s="624"/>
      <c r="AI4429" s="624"/>
      <c r="AJ4429" s="624"/>
      <c r="AK4429" s="624"/>
      <c r="AL4429" s="624"/>
      <c r="AM4429" s="624"/>
      <c r="AN4429" s="624"/>
      <c r="AO4429" s="624"/>
      <c r="AP4429" s="624"/>
      <c r="AQ4429" s="624"/>
      <c r="AR4429" s="624"/>
      <c r="AS4429" s="624"/>
      <c r="AT4429" s="624"/>
      <c r="AU4429" s="624"/>
      <c r="AV4429" s="624"/>
      <c r="AW4429" s="624"/>
      <c r="AX4429" s="624"/>
      <c r="AY4429" s="624"/>
      <c r="AZ4429" s="624"/>
      <c r="BA4429" s="624"/>
      <c r="BB4429" s="624"/>
      <c r="BC4429" s="624"/>
      <c r="BD4429" s="624"/>
      <c r="BE4429" s="624"/>
      <c r="BF4429" s="624"/>
      <c r="BG4429" s="624"/>
      <c r="BH4429" s="624"/>
      <c r="BI4429" s="624"/>
      <c r="BJ4429" s="624"/>
      <c r="BK4429" s="624"/>
      <c r="BL4429" s="624"/>
      <c r="BM4429" s="624"/>
      <c r="BN4429" s="624"/>
      <c r="BO4429" s="624"/>
      <c r="BP4429" s="624"/>
      <c r="BQ4429" s="624"/>
      <c r="BR4429" s="624"/>
      <c r="BS4429" s="624"/>
      <c r="BT4429" s="624"/>
      <c r="BU4429" s="624"/>
      <c r="BV4429" s="624"/>
      <c r="BW4429" s="624"/>
      <c r="BX4429" s="624"/>
      <c r="BY4429" s="624"/>
      <c r="BZ4429" s="624"/>
      <c r="CA4429" s="624"/>
      <c r="CB4429" s="624"/>
      <c r="CC4429" s="624"/>
      <c r="CD4429" s="624"/>
      <c r="CE4429" s="624"/>
      <c r="CF4429" s="624"/>
      <c r="CG4429" s="624"/>
      <c r="CH4429" s="624"/>
      <c r="CI4429" s="624"/>
      <c r="CJ4429" s="624"/>
      <c r="CK4429" s="624"/>
      <c r="CL4429" s="624"/>
      <c r="CM4429" s="624"/>
      <c r="CN4429" s="624"/>
      <c r="CO4429" s="624"/>
      <c r="CP4429" s="624"/>
      <c r="CQ4429" s="624"/>
      <c r="CR4429" s="624"/>
      <c r="CS4429" s="624"/>
      <c r="CT4429" s="624"/>
      <c r="CU4429" s="624"/>
      <c r="CV4429" s="624"/>
      <c r="CW4429" s="624"/>
      <c r="CX4429" s="624"/>
      <c r="CY4429" s="624"/>
      <c r="CZ4429" s="624"/>
      <c r="DA4429" s="624"/>
      <c r="DB4429" s="624"/>
      <c r="DC4429" s="624"/>
      <c r="DD4429" s="624"/>
      <c r="DE4429" s="624"/>
      <c r="DF4429" s="624"/>
      <c r="DG4429" s="624"/>
      <c r="DH4429" s="624"/>
      <c r="DI4429" s="624"/>
      <c r="DJ4429" s="624"/>
      <c r="DK4429" s="624"/>
      <c r="DL4429" s="624"/>
      <c r="DM4429" s="624"/>
      <c r="DN4429" s="624"/>
      <c r="DO4429" s="624"/>
      <c r="DP4429" s="624"/>
      <c r="DQ4429" s="624"/>
      <c r="DR4429" s="624"/>
      <c r="DS4429" s="624"/>
      <c r="DT4429" s="624"/>
      <c r="DU4429" s="624"/>
      <c r="DV4429" s="624"/>
      <c r="DW4429" s="624"/>
      <c r="DX4429" s="624"/>
      <c r="DY4429" s="624"/>
      <c r="DZ4429" s="624"/>
      <c r="EA4429" s="624"/>
      <c r="EB4429" s="624"/>
      <c r="EC4429" s="624"/>
      <c r="ED4429" s="624"/>
      <c r="EE4429" s="624"/>
      <c r="EF4429" s="624"/>
      <c r="EG4429" s="624"/>
      <c r="EH4429" s="624"/>
      <c r="EI4429" s="624"/>
      <c r="EJ4429" s="624"/>
      <c r="EK4429" s="624"/>
      <c r="EL4429" s="624"/>
      <c r="EM4429" s="624"/>
      <c r="EN4429" s="624"/>
      <c r="EO4429" s="624"/>
      <c r="EP4429" s="624"/>
      <c r="EQ4429" s="624"/>
    </row>
    <row r="4430" spans="1:147" s="560" customFormat="1">
      <c r="A4430" s="624"/>
      <c r="B4430" s="624"/>
      <c r="O4430" s="624"/>
      <c r="P4430" s="624"/>
      <c r="Q4430" s="624"/>
      <c r="R4430" s="624"/>
      <c r="S4430" s="624"/>
      <c r="T4430" s="624"/>
      <c r="U4430" s="624"/>
      <c r="V4430" s="624"/>
      <c r="W4430" s="624"/>
      <c r="X4430" s="624"/>
      <c r="Y4430" s="624"/>
      <c r="Z4430" s="624"/>
      <c r="AB4430" s="624"/>
      <c r="AC4430" s="624"/>
      <c r="AD4430" s="624"/>
      <c r="AE4430" s="624"/>
      <c r="AF4430" s="624"/>
      <c r="AG4430" s="624"/>
      <c r="AH4430" s="624"/>
      <c r="AI4430" s="624"/>
      <c r="AJ4430" s="624"/>
      <c r="AK4430" s="624"/>
      <c r="AL4430" s="624"/>
      <c r="AM4430" s="624"/>
      <c r="AN4430" s="624"/>
      <c r="AO4430" s="624"/>
      <c r="AP4430" s="624"/>
      <c r="AQ4430" s="624"/>
      <c r="AR4430" s="624"/>
      <c r="AS4430" s="624"/>
      <c r="AT4430" s="624"/>
      <c r="AU4430" s="624"/>
      <c r="AV4430" s="624"/>
      <c r="AW4430" s="624"/>
      <c r="AX4430" s="624"/>
      <c r="AY4430" s="624"/>
      <c r="AZ4430" s="624"/>
      <c r="BA4430" s="624"/>
      <c r="BB4430" s="624"/>
      <c r="BC4430" s="624"/>
      <c r="BD4430" s="624"/>
      <c r="BE4430" s="624"/>
      <c r="BF4430" s="624"/>
      <c r="BG4430" s="624"/>
      <c r="BH4430" s="624"/>
      <c r="BI4430" s="624"/>
      <c r="BJ4430" s="624"/>
      <c r="BK4430" s="624"/>
      <c r="BL4430" s="624"/>
      <c r="BM4430" s="624"/>
      <c r="BN4430" s="624"/>
      <c r="BO4430" s="624"/>
      <c r="BP4430" s="624"/>
      <c r="BQ4430" s="624"/>
      <c r="BR4430" s="624"/>
      <c r="BS4430" s="624"/>
      <c r="BT4430" s="624"/>
      <c r="BU4430" s="624"/>
      <c r="BV4430" s="624"/>
      <c r="BW4430" s="624"/>
      <c r="BX4430" s="624"/>
      <c r="BY4430" s="624"/>
      <c r="BZ4430" s="624"/>
      <c r="CA4430" s="624"/>
      <c r="CB4430" s="624"/>
      <c r="CC4430" s="624"/>
      <c r="CD4430" s="624"/>
      <c r="CE4430" s="624"/>
      <c r="CF4430" s="624"/>
      <c r="CG4430" s="624"/>
      <c r="CH4430" s="624"/>
      <c r="CI4430" s="624"/>
      <c r="CJ4430" s="624"/>
      <c r="CK4430" s="624"/>
      <c r="CL4430" s="624"/>
      <c r="CM4430" s="624"/>
      <c r="CN4430" s="624"/>
      <c r="CO4430" s="624"/>
      <c r="CP4430" s="624"/>
      <c r="CQ4430" s="624"/>
      <c r="CR4430" s="624"/>
      <c r="CS4430" s="624"/>
      <c r="CT4430" s="624"/>
      <c r="CU4430" s="624"/>
      <c r="CV4430" s="624"/>
      <c r="CW4430" s="624"/>
      <c r="CX4430" s="624"/>
      <c r="CY4430" s="624"/>
      <c r="CZ4430" s="624"/>
      <c r="DA4430" s="624"/>
      <c r="DB4430" s="624"/>
      <c r="DC4430" s="624"/>
      <c r="DD4430" s="624"/>
      <c r="DE4430" s="624"/>
      <c r="DF4430" s="624"/>
      <c r="DG4430" s="624"/>
      <c r="DH4430" s="624"/>
      <c r="DI4430" s="624"/>
      <c r="DJ4430" s="624"/>
      <c r="DK4430" s="624"/>
      <c r="DL4430" s="624"/>
      <c r="DM4430" s="624"/>
      <c r="DN4430" s="624"/>
      <c r="DO4430" s="624"/>
      <c r="DP4430" s="624"/>
      <c r="DQ4430" s="624"/>
      <c r="DR4430" s="624"/>
      <c r="DS4430" s="624"/>
      <c r="DT4430" s="624"/>
      <c r="DU4430" s="624"/>
      <c r="DV4430" s="624"/>
      <c r="DW4430" s="624"/>
      <c r="DX4430" s="624"/>
      <c r="DY4430" s="624"/>
      <c r="DZ4430" s="624"/>
      <c r="EA4430" s="624"/>
      <c r="EB4430" s="624"/>
      <c r="EC4430" s="624"/>
      <c r="ED4430" s="624"/>
      <c r="EE4430" s="624"/>
      <c r="EF4430" s="624"/>
      <c r="EG4430" s="624"/>
      <c r="EH4430" s="624"/>
      <c r="EI4430" s="624"/>
      <c r="EJ4430" s="624"/>
      <c r="EK4430" s="624"/>
      <c r="EL4430" s="624"/>
      <c r="EM4430" s="624"/>
      <c r="EN4430" s="624"/>
      <c r="EO4430" s="624"/>
      <c r="EP4430" s="624"/>
      <c r="EQ4430" s="624"/>
    </row>
    <row r="4431" spans="1:147" s="560" customFormat="1">
      <c r="A4431" s="624"/>
      <c r="B4431" s="624"/>
      <c r="O4431" s="624"/>
      <c r="P4431" s="624"/>
      <c r="Q4431" s="624"/>
      <c r="R4431" s="624"/>
      <c r="S4431" s="624"/>
      <c r="T4431" s="624"/>
      <c r="U4431" s="624"/>
      <c r="V4431" s="624"/>
      <c r="W4431" s="624"/>
      <c r="X4431" s="624"/>
      <c r="Y4431" s="624"/>
      <c r="Z4431" s="624"/>
      <c r="AB4431" s="624"/>
      <c r="AC4431" s="624"/>
      <c r="AD4431" s="624"/>
      <c r="AE4431" s="624"/>
      <c r="AF4431" s="624"/>
      <c r="AG4431" s="624"/>
      <c r="AH4431" s="624"/>
      <c r="AI4431" s="624"/>
      <c r="AJ4431" s="624"/>
      <c r="AK4431" s="624"/>
      <c r="AL4431" s="624"/>
      <c r="AM4431" s="624"/>
      <c r="AN4431" s="624"/>
      <c r="AO4431" s="624"/>
      <c r="AP4431" s="624"/>
      <c r="AQ4431" s="624"/>
      <c r="AR4431" s="624"/>
      <c r="AS4431" s="624"/>
      <c r="AT4431" s="624"/>
      <c r="AU4431" s="624"/>
      <c r="AV4431" s="624"/>
      <c r="AW4431" s="624"/>
      <c r="AX4431" s="624"/>
      <c r="AY4431" s="624"/>
      <c r="AZ4431" s="624"/>
      <c r="BA4431" s="624"/>
      <c r="BB4431" s="624"/>
      <c r="BC4431" s="624"/>
      <c r="BD4431" s="624"/>
      <c r="BE4431" s="624"/>
      <c r="BF4431" s="624"/>
      <c r="BG4431" s="624"/>
      <c r="BH4431" s="624"/>
      <c r="BI4431" s="624"/>
      <c r="BJ4431" s="624"/>
      <c r="BK4431" s="624"/>
      <c r="BL4431" s="624"/>
      <c r="BM4431" s="624"/>
      <c r="BN4431" s="624"/>
      <c r="BO4431" s="624"/>
      <c r="BP4431" s="624"/>
      <c r="BQ4431" s="624"/>
      <c r="BR4431" s="624"/>
      <c r="BS4431" s="624"/>
      <c r="BT4431" s="624"/>
      <c r="BU4431" s="624"/>
      <c r="BV4431" s="624"/>
      <c r="BW4431" s="624"/>
      <c r="BX4431" s="624"/>
      <c r="BY4431" s="624"/>
      <c r="BZ4431" s="624"/>
      <c r="CA4431" s="624"/>
      <c r="CB4431" s="624"/>
      <c r="CC4431" s="624"/>
      <c r="CD4431" s="624"/>
      <c r="CE4431" s="624"/>
      <c r="CF4431" s="624"/>
      <c r="CG4431" s="624"/>
      <c r="CH4431" s="624"/>
      <c r="CI4431" s="624"/>
      <c r="CJ4431" s="624"/>
      <c r="CK4431" s="624"/>
      <c r="CL4431" s="624"/>
      <c r="CM4431" s="624"/>
      <c r="CN4431" s="624"/>
      <c r="CO4431" s="624"/>
      <c r="CP4431" s="624"/>
      <c r="CQ4431" s="624"/>
      <c r="CR4431" s="624"/>
      <c r="CS4431" s="624"/>
      <c r="CT4431" s="624"/>
      <c r="CU4431" s="624"/>
      <c r="CV4431" s="624"/>
      <c r="CW4431" s="624"/>
      <c r="CX4431" s="624"/>
      <c r="CY4431" s="624"/>
      <c r="CZ4431" s="624"/>
      <c r="DA4431" s="624"/>
      <c r="DB4431" s="624"/>
      <c r="DC4431" s="624"/>
      <c r="DD4431" s="624"/>
      <c r="DE4431" s="624"/>
      <c r="DF4431" s="624"/>
      <c r="DG4431" s="624"/>
      <c r="DH4431" s="624"/>
      <c r="DI4431" s="624"/>
      <c r="DJ4431" s="624"/>
      <c r="DK4431" s="624"/>
      <c r="DL4431" s="624"/>
      <c r="DM4431" s="624"/>
      <c r="DN4431" s="624"/>
      <c r="DO4431" s="624"/>
      <c r="DP4431" s="624"/>
      <c r="DQ4431" s="624"/>
      <c r="DR4431" s="624"/>
      <c r="DS4431" s="624"/>
      <c r="DT4431" s="624"/>
      <c r="DU4431" s="624"/>
      <c r="DV4431" s="624"/>
      <c r="DW4431" s="624"/>
      <c r="DX4431" s="624"/>
      <c r="DY4431" s="624"/>
      <c r="DZ4431" s="624"/>
      <c r="EA4431" s="624"/>
      <c r="EB4431" s="624"/>
      <c r="EC4431" s="624"/>
      <c r="ED4431" s="624"/>
      <c r="EE4431" s="624"/>
      <c r="EF4431" s="624"/>
      <c r="EG4431" s="624"/>
      <c r="EH4431" s="624"/>
      <c r="EI4431" s="624"/>
      <c r="EJ4431" s="624"/>
      <c r="EK4431" s="624"/>
      <c r="EL4431" s="624"/>
      <c r="EM4431" s="624"/>
      <c r="EN4431" s="624"/>
      <c r="EO4431" s="624"/>
      <c r="EP4431" s="624"/>
      <c r="EQ4431" s="624"/>
    </row>
    <row r="4432" spans="1:147" s="560" customFormat="1">
      <c r="A4432" s="624"/>
      <c r="B4432" s="624"/>
      <c r="O4432" s="624"/>
      <c r="P4432" s="624"/>
      <c r="Q4432" s="624"/>
      <c r="R4432" s="624"/>
      <c r="S4432" s="624"/>
      <c r="T4432" s="624"/>
      <c r="U4432" s="624"/>
      <c r="V4432" s="624"/>
      <c r="W4432" s="624"/>
      <c r="X4432" s="624"/>
      <c r="Y4432" s="624"/>
      <c r="Z4432" s="624"/>
      <c r="AB4432" s="624"/>
      <c r="AC4432" s="624"/>
      <c r="AD4432" s="624"/>
      <c r="AE4432" s="624"/>
      <c r="AF4432" s="624"/>
      <c r="AG4432" s="624"/>
      <c r="AH4432" s="624"/>
      <c r="AI4432" s="624"/>
      <c r="AJ4432" s="624"/>
      <c r="AK4432" s="624"/>
      <c r="AL4432" s="624"/>
      <c r="AM4432" s="624"/>
      <c r="AN4432" s="624"/>
      <c r="AO4432" s="624"/>
      <c r="AP4432" s="624"/>
      <c r="AQ4432" s="624"/>
      <c r="AR4432" s="624"/>
      <c r="AS4432" s="624"/>
      <c r="AT4432" s="624"/>
      <c r="AU4432" s="624"/>
      <c r="AV4432" s="624"/>
      <c r="AW4432" s="624"/>
      <c r="AX4432" s="624"/>
      <c r="AY4432" s="624"/>
      <c r="AZ4432" s="624"/>
      <c r="BA4432" s="624"/>
      <c r="BB4432" s="624"/>
      <c r="BC4432" s="624"/>
      <c r="BD4432" s="624"/>
      <c r="BE4432" s="624"/>
      <c r="BF4432" s="624"/>
      <c r="BG4432" s="624"/>
      <c r="BH4432" s="624"/>
      <c r="BI4432" s="624"/>
      <c r="BJ4432" s="624"/>
      <c r="BK4432" s="624"/>
      <c r="BL4432" s="624"/>
      <c r="BM4432" s="624"/>
      <c r="BN4432" s="624"/>
      <c r="BO4432" s="624"/>
      <c r="BP4432" s="624"/>
      <c r="BQ4432" s="624"/>
      <c r="BR4432" s="624"/>
      <c r="BS4432" s="624"/>
      <c r="BT4432" s="624"/>
      <c r="BU4432" s="624"/>
      <c r="BV4432" s="624"/>
      <c r="BW4432" s="624"/>
      <c r="BX4432" s="624"/>
      <c r="BY4432" s="624"/>
      <c r="BZ4432" s="624"/>
      <c r="CA4432" s="624"/>
      <c r="CB4432" s="624"/>
      <c r="CC4432" s="624"/>
      <c r="CD4432" s="624"/>
      <c r="CE4432" s="624"/>
      <c r="CF4432" s="624"/>
      <c r="CG4432" s="624"/>
      <c r="CH4432" s="624"/>
      <c r="CI4432" s="624"/>
      <c r="CJ4432" s="624"/>
      <c r="CK4432" s="624"/>
      <c r="CL4432" s="624"/>
      <c r="CM4432" s="624"/>
      <c r="CN4432" s="624"/>
      <c r="CO4432" s="624"/>
      <c r="CP4432" s="624"/>
      <c r="CQ4432" s="624"/>
      <c r="CR4432" s="624"/>
      <c r="CS4432" s="624"/>
      <c r="CT4432" s="624"/>
      <c r="CU4432" s="624"/>
      <c r="CV4432" s="624"/>
      <c r="CW4432" s="624"/>
      <c r="CX4432" s="624"/>
      <c r="CY4432" s="624"/>
      <c r="CZ4432" s="624"/>
      <c r="DA4432" s="624"/>
      <c r="DB4432" s="624"/>
      <c r="DC4432" s="624"/>
      <c r="DD4432" s="624"/>
      <c r="DE4432" s="624"/>
      <c r="DF4432" s="624"/>
      <c r="DG4432" s="624"/>
      <c r="DH4432" s="624"/>
      <c r="DI4432" s="624"/>
      <c r="DJ4432" s="624"/>
      <c r="DK4432" s="624"/>
      <c r="DL4432" s="624"/>
      <c r="DM4432" s="624"/>
      <c r="DN4432" s="624"/>
      <c r="DO4432" s="624"/>
      <c r="DP4432" s="624"/>
      <c r="DQ4432" s="624"/>
      <c r="DR4432" s="624"/>
      <c r="DS4432" s="624"/>
      <c r="DT4432" s="624"/>
      <c r="DU4432" s="624"/>
      <c r="DV4432" s="624"/>
      <c r="DW4432" s="624"/>
      <c r="DX4432" s="624"/>
      <c r="DY4432" s="624"/>
      <c r="DZ4432" s="624"/>
      <c r="EA4432" s="624"/>
      <c r="EB4432" s="624"/>
      <c r="EC4432" s="624"/>
      <c r="ED4432" s="624"/>
      <c r="EE4432" s="624"/>
      <c r="EF4432" s="624"/>
      <c r="EG4432" s="624"/>
      <c r="EH4432" s="624"/>
      <c r="EI4432" s="624"/>
      <c r="EJ4432" s="624"/>
      <c r="EK4432" s="624"/>
      <c r="EL4432" s="624"/>
      <c r="EM4432" s="624"/>
      <c r="EN4432" s="624"/>
      <c r="EO4432" s="624"/>
      <c r="EP4432" s="624"/>
      <c r="EQ4432" s="624"/>
    </row>
    <row r="4433" spans="1:147" s="560" customFormat="1">
      <c r="A4433" s="624"/>
      <c r="B4433" s="624"/>
      <c r="O4433" s="624"/>
      <c r="P4433" s="624"/>
      <c r="Q4433" s="624"/>
      <c r="R4433" s="624"/>
      <c r="S4433" s="624"/>
      <c r="T4433" s="624"/>
      <c r="U4433" s="624"/>
      <c r="V4433" s="624"/>
      <c r="W4433" s="624"/>
      <c r="X4433" s="624"/>
      <c r="Y4433" s="624"/>
      <c r="Z4433" s="624"/>
      <c r="AB4433" s="624"/>
      <c r="AC4433" s="624"/>
      <c r="AD4433" s="624"/>
      <c r="AE4433" s="624"/>
      <c r="AF4433" s="624"/>
      <c r="AG4433" s="624"/>
      <c r="AH4433" s="624"/>
      <c r="AI4433" s="624"/>
      <c r="AJ4433" s="624"/>
      <c r="AK4433" s="624"/>
      <c r="AL4433" s="624"/>
      <c r="AM4433" s="624"/>
      <c r="AN4433" s="624"/>
      <c r="AO4433" s="624"/>
      <c r="AP4433" s="624"/>
      <c r="AQ4433" s="624"/>
      <c r="AR4433" s="624"/>
      <c r="AS4433" s="624"/>
      <c r="AT4433" s="624"/>
      <c r="AU4433" s="624"/>
      <c r="AV4433" s="624"/>
      <c r="AW4433" s="624"/>
      <c r="AX4433" s="624"/>
      <c r="AY4433" s="624"/>
      <c r="AZ4433" s="624"/>
      <c r="BA4433" s="624"/>
      <c r="BB4433" s="624"/>
      <c r="BC4433" s="624"/>
      <c r="BD4433" s="624"/>
      <c r="BE4433" s="624"/>
      <c r="BF4433" s="624"/>
      <c r="BG4433" s="624"/>
      <c r="BH4433" s="624"/>
      <c r="BI4433" s="624"/>
      <c r="BJ4433" s="624"/>
      <c r="BK4433" s="624"/>
      <c r="BL4433" s="624"/>
      <c r="BM4433" s="624"/>
      <c r="BN4433" s="624"/>
      <c r="BO4433" s="624"/>
      <c r="BP4433" s="624"/>
      <c r="BQ4433" s="624"/>
      <c r="BR4433" s="624"/>
      <c r="BS4433" s="624"/>
      <c r="BT4433" s="624"/>
      <c r="BU4433" s="624"/>
      <c r="BV4433" s="624"/>
      <c r="BW4433" s="624"/>
      <c r="BX4433" s="624"/>
      <c r="BY4433" s="624"/>
      <c r="BZ4433" s="624"/>
      <c r="CA4433" s="624"/>
      <c r="CB4433" s="624"/>
      <c r="CC4433" s="624"/>
      <c r="CD4433" s="624"/>
      <c r="CE4433" s="624"/>
      <c r="CF4433" s="624"/>
      <c r="CG4433" s="624"/>
      <c r="CH4433" s="624"/>
      <c r="CI4433" s="624"/>
      <c r="CJ4433" s="624"/>
      <c r="CK4433" s="624"/>
      <c r="CL4433" s="624"/>
      <c r="CM4433" s="624"/>
      <c r="CN4433" s="624"/>
      <c r="CO4433" s="624"/>
      <c r="CP4433" s="624"/>
      <c r="CQ4433" s="624"/>
      <c r="CR4433" s="624"/>
      <c r="CS4433" s="624"/>
      <c r="CT4433" s="624"/>
      <c r="CU4433" s="624"/>
      <c r="CV4433" s="624"/>
      <c r="CW4433" s="624"/>
      <c r="CX4433" s="624"/>
      <c r="CY4433" s="624"/>
      <c r="CZ4433" s="624"/>
      <c r="DA4433" s="624"/>
      <c r="DB4433" s="624"/>
      <c r="DC4433" s="624"/>
      <c r="DD4433" s="624"/>
      <c r="DE4433" s="624"/>
      <c r="DF4433" s="624"/>
      <c r="DG4433" s="624"/>
      <c r="DH4433" s="624"/>
      <c r="DI4433" s="624"/>
      <c r="DJ4433" s="624"/>
      <c r="DK4433" s="624"/>
      <c r="DL4433" s="624"/>
      <c r="DM4433" s="624"/>
      <c r="DN4433" s="624"/>
      <c r="DO4433" s="624"/>
      <c r="DP4433" s="624"/>
      <c r="DQ4433" s="624"/>
      <c r="DR4433" s="624"/>
      <c r="DS4433" s="624"/>
      <c r="DT4433" s="624"/>
      <c r="DU4433" s="624"/>
      <c r="DV4433" s="624"/>
      <c r="DW4433" s="624"/>
      <c r="DX4433" s="624"/>
      <c r="DY4433" s="624"/>
      <c r="DZ4433" s="624"/>
      <c r="EA4433" s="624"/>
      <c r="EB4433" s="624"/>
      <c r="EC4433" s="624"/>
      <c r="ED4433" s="624"/>
      <c r="EE4433" s="624"/>
      <c r="EF4433" s="624"/>
      <c r="EG4433" s="624"/>
      <c r="EH4433" s="624"/>
      <c r="EI4433" s="624"/>
      <c r="EJ4433" s="624"/>
      <c r="EK4433" s="624"/>
      <c r="EL4433" s="624"/>
      <c r="EM4433" s="624"/>
      <c r="EN4433" s="624"/>
      <c r="EO4433" s="624"/>
      <c r="EP4433" s="624"/>
      <c r="EQ4433" s="624"/>
    </row>
    <row r="4434" spans="1:147" s="560" customFormat="1">
      <c r="A4434" s="624"/>
      <c r="B4434" s="624"/>
      <c r="O4434" s="624"/>
      <c r="P4434" s="624"/>
      <c r="Q4434" s="624"/>
      <c r="R4434" s="624"/>
      <c r="S4434" s="624"/>
      <c r="T4434" s="624"/>
      <c r="U4434" s="624"/>
      <c r="V4434" s="624"/>
      <c r="W4434" s="624"/>
      <c r="X4434" s="624"/>
      <c r="Y4434" s="624"/>
      <c r="Z4434" s="624"/>
      <c r="AB4434" s="624"/>
      <c r="AC4434" s="624"/>
      <c r="AD4434" s="624"/>
      <c r="AE4434" s="624"/>
      <c r="AF4434" s="624"/>
      <c r="AG4434" s="624"/>
      <c r="AH4434" s="624"/>
      <c r="AI4434" s="624"/>
      <c r="AJ4434" s="624"/>
      <c r="AK4434" s="624"/>
      <c r="AL4434" s="624"/>
      <c r="AM4434" s="624"/>
      <c r="AN4434" s="624"/>
      <c r="AO4434" s="624"/>
      <c r="AP4434" s="624"/>
      <c r="AQ4434" s="624"/>
      <c r="AR4434" s="624"/>
      <c r="AS4434" s="624"/>
      <c r="AT4434" s="624"/>
      <c r="AU4434" s="624"/>
      <c r="AV4434" s="624"/>
      <c r="AW4434" s="624"/>
      <c r="AX4434" s="624"/>
      <c r="AY4434" s="624"/>
      <c r="AZ4434" s="624"/>
      <c r="BA4434" s="624"/>
      <c r="BB4434" s="624"/>
      <c r="BC4434" s="624"/>
      <c r="BD4434" s="624"/>
      <c r="BE4434" s="624"/>
      <c r="BF4434" s="624"/>
      <c r="BG4434" s="624"/>
      <c r="BH4434" s="624"/>
      <c r="BI4434" s="624"/>
      <c r="BJ4434" s="624"/>
      <c r="BK4434" s="624"/>
      <c r="BL4434" s="624"/>
      <c r="BM4434" s="624"/>
      <c r="BN4434" s="624"/>
      <c r="BO4434" s="624"/>
      <c r="BP4434" s="624"/>
      <c r="BQ4434" s="624"/>
      <c r="BR4434" s="624"/>
      <c r="BS4434" s="624"/>
      <c r="BT4434" s="624"/>
      <c r="BU4434" s="624"/>
      <c r="BV4434" s="624"/>
      <c r="BW4434" s="624"/>
      <c r="BX4434" s="624"/>
      <c r="BY4434" s="624"/>
      <c r="BZ4434" s="624"/>
      <c r="CA4434" s="624"/>
      <c r="CB4434" s="624"/>
      <c r="CC4434" s="624"/>
      <c r="CD4434" s="624"/>
      <c r="CE4434" s="624"/>
      <c r="CF4434" s="624"/>
      <c r="CG4434" s="624"/>
      <c r="CH4434" s="624"/>
      <c r="CI4434" s="624"/>
      <c r="CJ4434" s="624"/>
      <c r="CK4434" s="624"/>
      <c r="CL4434" s="624"/>
      <c r="CM4434" s="624"/>
      <c r="CN4434" s="624"/>
      <c r="CO4434" s="624"/>
      <c r="CP4434" s="624"/>
      <c r="CQ4434" s="624"/>
      <c r="CR4434" s="624"/>
      <c r="CS4434" s="624"/>
      <c r="CT4434" s="624"/>
      <c r="CU4434" s="624"/>
      <c r="CV4434" s="624"/>
      <c r="CW4434" s="624"/>
      <c r="CX4434" s="624"/>
      <c r="CY4434" s="624"/>
      <c r="CZ4434" s="624"/>
      <c r="DA4434" s="624"/>
      <c r="DB4434" s="624"/>
      <c r="DC4434" s="624"/>
      <c r="DD4434" s="624"/>
      <c r="DE4434" s="624"/>
      <c r="DF4434" s="624"/>
      <c r="DG4434" s="624"/>
      <c r="DH4434" s="624"/>
      <c r="DI4434" s="624"/>
      <c r="DJ4434" s="624"/>
      <c r="DK4434" s="624"/>
      <c r="DL4434" s="624"/>
      <c r="DM4434" s="624"/>
      <c r="DN4434" s="624"/>
      <c r="DO4434" s="624"/>
      <c r="DP4434" s="624"/>
      <c r="DQ4434" s="624"/>
      <c r="DR4434" s="624"/>
      <c r="DS4434" s="624"/>
      <c r="DT4434" s="624"/>
      <c r="DU4434" s="624"/>
      <c r="DV4434" s="624"/>
      <c r="DW4434" s="624"/>
      <c r="DX4434" s="624"/>
      <c r="DY4434" s="624"/>
      <c r="DZ4434" s="624"/>
      <c r="EA4434" s="624"/>
      <c r="EB4434" s="624"/>
      <c r="EC4434" s="624"/>
      <c r="ED4434" s="624"/>
      <c r="EE4434" s="624"/>
      <c r="EF4434" s="624"/>
      <c r="EG4434" s="624"/>
      <c r="EH4434" s="624"/>
      <c r="EI4434" s="624"/>
      <c r="EJ4434" s="624"/>
      <c r="EK4434" s="624"/>
      <c r="EL4434" s="624"/>
      <c r="EM4434" s="624"/>
      <c r="EN4434" s="624"/>
      <c r="EO4434" s="624"/>
      <c r="EP4434" s="624"/>
      <c r="EQ4434" s="624"/>
    </row>
    <row r="4435" spans="1:147" s="560" customFormat="1">
      <c r="A4435" s="624"/>
      <c r="B4435" s="624"/>
      <c r="O4435" s="624"/>
      <c r="P4435" s="624"/>
      <c r="Q4435" s="624"/>
      <c r="R4435" s="624"/>
      <c r="S4435" s="624"/>
      <c r="T4435" s="624"/>
      <c r="U4435" s="624"/>
      <c r="V4435" s="624"/>
      <c r="W4435" s="624"/>
      <c r="X4435" s="624"/>
      <c r="Y4435" s="624"/>
      <c r="Z4435" s="624"/>
      <c r="AB4435" s="624"/>
      <c r="AC4435" s="624"/>
      <c r="AD4435" s="624"/>
      <c r="AE4435" s="624"/>
      <c r="AF4435" s="624"/>
      <c r="AG4435" s="624"/>
      <c r="AH4435" s="624"/>
      <c r="AI4435" s="624"/>
      <c r="AJ4435" s="624"/>
      <c r="AK4435" s="624"/>
      <c r="AL4435" s="624"/>
      <c r="AM4435" s="624"/>
      <c r="AN4435" s="624"/>
      <c r="AO4435" s="624"/>
      <c r="AP4435" s="624"/>
      <c r="AQ4435" s="624"/>
      <c r="AR4435" s="624"/>
      <c r="AS4435" s="624"/>
      <c r="AT4435" s="624"/>
      <c r="AU4435" s="624"/>
      <c r="AV4435" s="624"/>
      <c r="AW4435" s="624"/>
      <c r="AX4435" s="624"/>
      <c r="AY4435" s="624"/>
      <c r="AZ4435" s="624"/>
      <c r="BA4435" s="624"/>
      <c r="BB4435" s="624"/>
      <c r="BC4435" s="624"/>
      <c r="BD4435" s="624"/>
      <c r="BE4435" s="624"/>
      <c r="BF4435" s="624"/>
      <c r="BG4435" s="624"/>
      <c r="BH4435" s="624"/>
      <c r="BI4435" s="624"/>
      <c r="BJ4435" s="624"/>
      <c r="BK4435" s="624"/>
      <c r="BL4435" s="624"/>
      <c r="BM4435" s="624"/>
      <c r="BN4435" s="624"/>
      <c r="BO4435" s="624"/>
      <c r="BP4435" s="624"/>
      <c r="BQ4435" s="624"/>
      <c r="BR4435" s="624"/>
      <c r="BS4435" s="624"/>
      <c r="BT4435" s="624"/>
      <c r="BU4435" s="624"/>
      <c r="BV4435" s="624"/>
      <c r="BW4435" s="624"/>
      <c r="BX4435" s="624"/>
      <c r="BY4435" s="624"/>
      <c r="BZ4435" s="624"/>
      <c r="CA4435" s="624"/>
      <c r="CB4435" s="624"/>
      <c r="CC4435" s="624"/>
      <c r="CD4435" s="624"/>
      <c r="CE4435" s="624"/>
      <c r="CF4435" s="624"/>
      <c r="CG4435" s="624"/>
      <c r="CH4435" s="624"/>
      <c r="CI4435" s="624"/>
      <c r="CJ4435" s="624"/>
      <c r="CK4435" s="624"/>
      <c r="CL4435" s="624"/>
      <c r="CM4435" s="624"/>
      <c r="CN4435" s="624"/>
      <c r="CO4435" s="624"/>
      <c r="CP4435" s="624"/>
      <c r="CQ4435" s="624"/>
      <c r="CR4435" s="624"/>
      <c r="CS4435" s="624"/>
      <c r="CT4435" s="624"/>
      <c r="CU4435" s="624"/>
      <c r="CV4435" s="624"/>
      <c r="CW4435" s="624"/>
      <c r="CX4435" s="624"/>
      <c r="CY4435" s="624"/>
      <c r="CZ4435" s="624"/>
      <c r="DA4435" s="624"/>
      <c r="DB4435" s="624"/>
      <c r="DC4435" s="624"/>
      <c r="DD4435" s="624"/>
      <c r="DE4435" s="624"/>
      <c r="DF4435" s="624"/>
      <c r="DG4435" s="624"/>
      <c r="DH4435" s="624"/>
      <c r="DI4435" s="624"/>
      <c r="DJ4435" s="624"/>
      <c r="DK4435" s="624"/>
      <c r="DL4435" s="624"/>
      <c r="DM4435" s="624"/>
      <c r="DN4435" s="624"/>
      <c r="DO4435" s="624"/>
      <c r="DP4435" s="624"/>
      <c r="DQ4435" s="624"/>
      <c r="DR4435" s="624"/>
      <c r="DS4435" s="624"/>
      <c r="DT4435" s="624"/>
      <c r="DU4435" s="624"/>
      <c r="DV4435" s="624"/>
      <c r="DW4435" s="624"/>
      <c r="DX4435" s="624"/>
      <c r="DY4435" s="624"/>
      <c r="DZ4435" s="624"/>
      <c r="EA4435" s="624"/>
      <c r="EB4435" s="624"/>
      <c r="EC4435" s="624"/>
      <c r="ED4435" s="624"/>
      <c r="EE4435" s="624"/>
      <c r="EF4435" s="624"/>
      <c r="EG4435" s="624"/>
      <c r="EH4435" s="624"/>
      <c r="EI4435" s="624"/>
      <c r="EJ4435" s="624"/>
      <c r="EK4435" s="624"/>
      <c r="EL4435" s="624"/>
      <c r="EM4435" s="624"/>
      <c r="EN4435" s="624"/>
      <c r="EO4435" s="624"/>
      <c r="EP4435" s="624"/>
      <c r="EQ4435" s="624"/>
    </row>
    <row r="4436" spans="1:147" s="560" customFormat="1">
      <c r="A4436" s="624"/>
      <c r="B4436" s="624"/>
      <c r="O4436" s="624"/>
      <c r="P4436" s="624"/>
      <c r="Q4436" s="624"/>
      <c r="R4436" s="624"/>
      <c r="S4436" s="624"/>
      <c r="T4436" s="624"/>
      <c r="U4436" s="624"/>
      <c r="V4436" s="624"/>
      <c r="W4436" s="624"/>
      <c r="X4436" s="624"/>
      <c r="Y4436" s="624"/>
      <c r="Z4436" s="624"/>
      <c r="AB4436" s="624"/>
      <c r="AC4436" s="624"/>
      <c r="AD4436" s="624"/>
      <c r="AE4436" s="624"/>
      <c r="AF4436" s="624"/>
      <c r="AG4436" s="624"/>
      <c r="AH4436" s="624"/>
      <c r="AI4436" s="624"/>
      <c r="AJ4436" s="624"/>
      <c r="AK4436" s="624"/>
      <c r="AL4436" s="624"/>
      <c r="AM4436" s="624"/>
      <c r="AN4436" s="624"/>
      <c r="AO4436" s="624"/>
      <c r="AP4436" s="624"/>
      <c r="AQ4436" s="624"/>
      <c r="AR4436" s="624"/>
      <c r="AS4436" s="624"/>
      <c r="AT4436" s="624"/>
      <c r="AU4436" s="624"/>
      <c r="AV4436" s="624"/>
      <c r="AW4436" s="624"/>
      <c r="AX4436" s="624"/>
      <c r="AY4436" s="624"/>
      <c r="AZ4436" s="624"/>
      <c r="BA4436" s="624"/>
      <c r="BB4436" s="624"/>
      <c r="BC4436" s="624"/>
      <c r="BD4436" s="624"/>
      <c r="BE4436" s="624"/>
      <c r="BF4436" s="624"/>
      <c r="BG4436" s="624"/>
      <c r="BH4436" s="624"/>
      <c r="BI4436" s="624"/>
      <c r="BJ4436" s="624"/>
      <c r="BK4436" s="624"/>
      <c r="BL4436" s="624"/>
      <c r="BM4436" s="624"/>
      <c r="BN4436" s="624"/>
      <c r="BO4436" s="624"/>
      <c r="BP4436" s="624"/>
      <c r="BQ4436" s="624"/>
      <c r="BR4436" s="624"/>
      <c r="BS4436" s="624"/>
      <c r="BT4436" s="624"/>
      <c r="BU4436" s="624"/>
      <c r="BV4436" s="624"/>
      <c r="BW4436" s="624"/>
      <c r="BX4436" s="624"/>
      <c r="BY4436" s="624"/>
      <c r="BZ4436" s="624"/>
      <c r="CA4436" s="624"/>
      <c r="CB4436" s="624"/>
      <c r="CC4436" s="624"/>
      <c r="CD4436" s="624"/>
      <c r="CE4436" s="624"/>
      <c r="CF4436" s="624"/>
      <c r="CG4436" s="624"/>
      <c r="CH4436" s="624"/>
      <c r="CI4436" s="624"/>
      <c r="CJ4436" s="624"/>
      <c r="CK4436" s="624"/>
      <c r="CL4436" s="624"/>
      <c r="CM4436" s="624"/>
      <c r="CN4436" s="624"/>
      <c r="CO4436" s="624"/>
      <c r="CP4436" s="624"/>
      <c r="CQ4436" s="624"/>
      <c r="CR4436" s="624"/>
      <c r="CS4436" s="624"/>
      <c r="CT4436" s="624"/>
      <c r="CU4436" s="624"/>
      <c r="CV4436" s="624"/>
      <c r="CW4436" s="624"/>
      <c r="CX4436" s="624"/>
      <c r="CY4436" s="624"/>
      <c r="CZ4436" s="624"/>
      <c r="DA4436" s="624"/>
      <c r="DB4436" s="624"/>
      <c r="DC4436" s="624"/>
      <c r="DD4436" s="624"/>
      <c r="DE4436" s="624"/>
      <c r="DF4436" s="624"/>
      <c r="DG4436" s="624"/>
      <c r="DH4436" s="624"/>
      <c r="DI4436" s="624"/>
      <c r="DJ4436" s="624"/>
      <c r="DK4436" s="624"/>
      <c r="DL4436" s="624"/>
      <c r="DM4436" s="624"/>
      <c r="DN4436" s="624"/>
      <c r="DO4436" s="624"/>
      <c r="DP4436" s="624"/>
      <c r="DQ4436" s="624"/>
      <c r="DR4436" s="624"/>
      <c r="DS4436" s="624"/>
      <c r="DT4436" s="624"/>
      <c r="DU4436" s="624"/>
      <c r="DV4436" s="624"/>
      <c r="DW4436" s="624"/>
      <c r="DX4436" s="624"/>
      <c r="DY4436" s="624"/>
      <c r="DZ4436" s="624"/>
      <c r="EA4436" s="624"/>
      <c r="EB4436" s="624"/>
      <c r="EC4436" s="624"/>
      <c r="ED4436" s="624"/>
      <c r="EE4436" s="624"/>
      <c r="EF4436" s="624"/>
      <c r="EG4436" s="624"/>
      <c r="EH4436" s="624"/>
      <c r="EI4436" s="624"/>
      <c r="EJ4436" s="624"/>
      <c r="EK4436" s="624"/>
      <c r="EL4436" s="624"/>
      <c r="EM4436" s="624"/>
      <c r="EN4436" s="624"/>
      <c r="EO4436" s="624"/>
      <c r="EP4436" s="624"/>
      <c r="EQ4436" s="624"/>
    </row>
    <row r="4437" spans="1:147" s="560" customFormat="1">
      <c r="A4437" s="624"/>
      <c r="B4437" s="624"/>
      <c r="O4437" s="624"/>
      <c r="P4437" s="624"/>
      <c r="Q4437" s="624"/>
      <c r="R4437" s="624"/>
      <c r="S4437" s="624"/>
      <c r="T4437" s="624"/>
      <c r="U4437" s="624"/>
      <c r="V4437" s="624"/>
      <c r="W4437" s="624"/>
      <c r="X4437" s="624"/>
      <c r="Y4437" s="624"/>
      <c r="Z4437" s="624"/>
      <c r="AB4437" s="624"/>
      <c r="AC4437" s="624"/>
      <c r="AD4437" s="624"/>
      <c r="AE4437" s="624"/>
      <c r="AF4437" s="624"/>
      <c r="AG4437" s="624"/>
      <c r="AH4437" s="624"/>
      <c r="AI4437" s="624"/>
      <c r="AJ4437" s="624"/>
      <c r="AK4437" s="624"/>
      <c r="AL4437" s="624"/>
      <c r="AM4437" s="624"/>
      <c r="AN4437" s="624"/>
      <c r="AO4437" s="624"/>
      <c r="AP4437" s="624"/>
      <c r="AQ4437" s="624"/>
      <c r="AR4437" s="624"/>
      <c r="AS4437" s="624"/>
      <c r="AT4437" s="624"/>
      <c r="AU4437" s="624"/>
      <c r="AV4437" s="624"/>
      <c r="AW4437" s="624"/>
      <c r="AX4437" s="624"/>
      <c r="AY4437" s="624"/>
      <c r="AZ4437" s="624"/>
      <c r="BA4437" s="624"/>
      <c r="BB4437" s="624"/>
      <c r="BC4437" s="624"/>
      <c r="BD4437" s="624"/>
      <c r="BE4437" s="624"/>
      <c r="BF4437" s="624"/>
      <c r="BG4437" s="624"/>
      <c r="BH4437" s="624"/>
      <c r="BI4437" s="624"/>
      <c r="BJ4437" s="624"/>
      <c r="BK4437" s="624"/>
      <c r="BL4437" s="624"/>
      <c r="BM4437" s="624"/>
      <c r="BN4437" s="624"/>
      <c r="BO4437" s="624"/>
      <c r="BP4437" s="624"/>
      <c r="BQ4437" s="624"/>
      <c r="BR4437" s="624"/>
      <c r="BS4437" s="624"/>
      <c r="BT4437" s="624"/>
      <c r="BU4437" s="624"/>
      <c r="BV4437" s="624"/>
      <c r="BW4437" s="624"/>
      <c r="BX4437" s="624"/>
      <c r="BY4437" s="624"/>
      <c r="BZ4437" s="624"/>
      <c r="CA4437" s="624"/>
      <c r="CB4437" s="624"/>
      <c r="CC4437" s="624"/>
      <c r="CD4437" s="624"/>
      <c r="CE4437" s="624"/>
      <c r="CF4437" s="624"/>
      <c r="CG4437" s="624"/>
      <c r="CH4437" s="624"/>
      <c r="CI4437" s="624"/>
      <c r="CJ4437" s="624"/>
      <c r="CK4437" s="624"/>
      <c r="CL4437" s="624"/>
      <c r="CM4437" s="624"/>
      <c r="CN4437" s="624"/>
      <c r="CO4437" s="624"/>
      <c r="CP4437" s="624"/>
      <c r="CQ4437" s="624"/>
      <c r="CR4437" s="624"/>
      <c r="CS4437" s="624"/>
      <c r="CT4437" s="624"/>
      <c r="CU4437" s="624"/>
      <c r="CV4437" s="624"/>
      <c r="CW4437" s="624"/>
      <c r="CX4437" s="624"/>
      <c r="CY4437" s="624"/>
      <c r="CZ4437" s="624"/>
      <c r="DA4437" s="624"/>
      <c r="DB4437" s="624"/>
      <c r="DC4437" s="624"/>
      <c r="DD4437" s="624"/>
      <c r="DE4437" s="624"/>
      <c r="DF4437" s="624"/>
      <c r="DG4437" s="624"/>
      <c r="DH4437" s="624"/>
      <c r="DI4437" s="624"/>
      <c r="DJ4437" s="624"/>
      <c r="DK4437" s="624"/>
      <c r="DL4437" s="624"/>
      <c r="DM4437" s="624"/>
      <c r="DN4437" s="624"/>
      <c r="DO4437" s="624"/>
      <c r="DP4437" s="624"/>
      <c r="DQ4437" s="624"/>
      <c r="DR4437" s="624"/>
      <c r="DS4437" s="624"/>
      <c r="DT4437" s="624"/>
      <c r="DU4437" s="624"/>
      <c r="DV4437" s="624"/>
      <c r="DW4437" s="624"/>
      <c r="DX4437" s="624"/>
      <c r="DY4437" s="624"/>
      <c r="DZ4437" s="624"/>
      <c r="EA4437" s="624"/>
      <c r="EB4437" s="624"/>
      <c r="EC4437" s="624"/>
      <c r="ED4437" s="624"/>
      <c r="EE4437" s="624"/>
      <c r="EF4437" s="624"/>
      <c r="EG4437" s="624"/>
      <c r="EH4437" s="624"/>
      <c r="EI4437" s="624"/>
      <c r="EJ4437" s="624"/>
      <c r="EK4437" s="624"/>
      <c r="EL4437" s="624"/>
      <c r="EM4437" s="624"/>
      <c r="EN4437" s="624"/>
      <c r="EO4437" s="624"/>
      <c r="EP4437" s="624"/>
      <c r="EQ4437" s="624"/>
    </row>
    <row r="4438" spans="1:147" s="560" customFormat="1">
      <c r="A4438" s="624"/>
      <c r="B4438" s="624"/>
      <c r="O4438" s="624"/>
      <c r="P4438" s="624"/>
      <c r="Q4438" s="624"/>
      <c r="R4438" s="624"/>
      <c r="S4438" s="624"/>
      <c r="T4438" s="624"/>
      <c r="U4438" s="624"/>
      <c r="V4438" s="624"/>
      <c r="W4438" s="624"/>
      <c r="X4438" s="624"/>
      <c r="Y4438" s="624"/>
      <c r="Z4438" s="624"/>
      <c r="AB4438" s="624"/>
      <c r="AC4438" s="624"/>
      <c r="AD4438" s="624"/>
      <c r="AE4438" s="624"/>
      <c r="AF4438" s="624"/>
      <c r="AG4438" s="624"/>
      <c r="AH4438" s="624"/>
      <c r="AI4438" s="624"/>
      <c r="AJ4438" s="624"/>
      <c r="AK4438" s="624"/>
      <c r="AL4438" s="624"/>
      <c r="AM4438" s="624"/>
      <c r="AN4438" s="624"/>
      <c r="AO4438" s="624"/>
      <c r="AP4438" s="624"/>
      <c r="AQ4438" s="624"/>
      <c r="AR4438" s="624"/>
      <c r="AS4438" s="624"/>
      <c r="AT4438" s="624"/>
      <c r="AU4438" s="624"/>
      <c r="AV4438" s="624"/>
      <c r="AW4438" s="624"/>
      <c r="AX4438" s="624"/>
      <c r="AY4438" s="624"/>
      <c r="AZ4438" s="624"/>
      <c r="BA4438" s="624"/>
      <c r="BB4438" s="624"/>
      <c r="BC4438" s="624"/>
      <c r="BD4438" s="624"/>
      <c r="BE4438" s="624"/>
      <c r="BF4438" s="624"/>
      <c r="BG4438" s="624"/>
      <c r="BH4438" s="624"/>
      <c r="BI4438" s="624"/>
      <c r="BJ4438" s="624"/>
      <c r="BK4438" s="624"/>
      <c r="BL4438" s="624"/>
      <c r="BM4438" s="624"/>
      <c r="BN4438" s="624"/>
      <c r="BO4438" s="624"/>
      <c r="BP4438" s="624"/>
      <c r="BQ4438" s="624"/>
      <c r="BR4438" s="624"/>
      <c r="BS4438" s="624"/>
      <c r="BT4438" s="624"/>
      <c r="BU4438" s="624"/>
      <c r="BV4438" s="624"/>
      <c r="BW4438" s="624"/>
      <c r="BX4438" s="624"/>
      <c r="BY4438" s="624"/>
      <c r="BZ4438" s="624"/>
      <c r="CA4438" s="624"/>
      <c r="CB4438" s="624"/>
      <c r="CC4438" s="624"/>
      <c r="CD4438" s="624"/>
      <c r="CE4438" s="624"/>
      <c r="CF4438" s="624"/>
      <c r="CG4438" s="624"/>
      <c r="CH4438" s="624"/>
      <c r="CI4438" s="624"/>
      <c r="CJ4438" s="624"/>
      <c r="CK4438" s="624"/>
      <c r="CL4438" s="624"/>
      <c r="CM4438" s="624"/>
      <c r="CN4438" s="624"/>
      <c r="CO4438" s="624"/>
      <c r="CP4438" s="624"/>
      <c r="CQ4438" s="624"/>
      <c r="CR4438" s="624"/>
      <c r="CS4438" s="624"/>
      <c r="CT4438" s="624"/>
      <c r="CU4438" s="624"/>
      <c r="CV4438" s="624"/>
      <c r="CW4438" s="624"/>
      <c r="CX4438" s="624"/>
      <c r="CY4438" s="624"/>
      <c r="CZ4438" s="624"/>
      <c r="DA4438" s="624"/>
      <c r="DB4438" s="624"/>
      <c r="DC4438" s="624"/>
      <c r="DD4438" s="624"/>
      <c r="DE4438" s="624"/>
      <c r="DF4438" s="624"/>
      <c r="DG4438" s="624"/>
      <c r="DH4438" s="624"/>
      <c r="DI4438" s="624"/>
      <c r="DJ4438" s="624"/>
      <c r="DK4438" s="624"/>
      <c r="DL4438" s="624"/>
      <c r="DM4438" s="624"/>
      <c r="DN4438" s="624"/>
      <c r="DO4438" s="624"/>
      <c r="DP4438" s="624"/>
      <c r="DQ4438" s="624"/>
      <c r="DR4438" s="624"/>
      <c r="DS4438" s="624"/>
      <c r="DT4438" s="624"/>
      <c r="DU4438" s="624"/>
      <c r="DV4438" s="624"/>
      <c r="DW4438" s="624"/>
      <c r="DX4438" s="624"/>
      <c r="DY4438" s="624"/>
      <c r="DZ4438" s="624"/>
      <c r="EA4438" s="624"/>
      <c r="EB4438" s="624"/>
      <c r="EC4438" s="624"/>
      <c r="ED4438" s="624"/>
      <c r="EE4438" s="624"/>
      <c r="EF4438" s="624"/>
      <c r="EG4438" s="624"/>
      <c r="EH4438" s="624"/>
      <c r="EI4438" s="624"/>
      <c r="EJ4438" s="624"/>
      <c r="EK4438" s="624"/>
      <c r="EL4438" s="624"/>
      <c r="EM4438" s="624"/>
      <c r="EN4438" s="624"/>
      <c r="EO4438" s="624"/>
      <c r="EP4438" s="624"/>
      <c r="EQ4438" s="624"/>
    </row>
    <row r="4439" spans="1:147" s="560" customFormat="1">
      <c r="A4439" s="624"/>
      <c r="B4439" s="624"/>
      <c r="O4439" s="624"/>
      <c r="P4439" s="624"/>
      <c r="Q4439" s="624"/>
      <c r="R4439" s="624"/>
      <c r="S4439" s="624"/>
      <c r="T4439" s="624"/>
      <c r="U4439" s="624"/>
      <c r="V4439" s="624"/>
      <c r="W4439" s="624"/>
      <c r="X4439" s="624"/>
      <c r="Y4439" s="624"/>
      <c r="Z4439" s="624"/>
      <c r="AB4439" s="624"/>
      <c r="AC4439" s="624"/>
      <c r="AD4439" s="624"/>
      <c r="AE4439" s="624"/>
      <c r="AF4439" s="624"/>
      <c r="AG4439" s="624"/>
      <c r="AH4439" s="624"/>
      <c r="AI4439" s="624"/>
      <c r="AJ4439" s="624"/>
      <c r="AK4439" s="624"/>
      <c r="AL4439" s="624"/>
      <c r="AM4439" s="624"/>
      <c r="AN4439" s="624"/>
      <c r="AO4439" s="624"/>
      <c r="AP4439" s="624"/>
      <c r="AQ4439" s="624"/>
      <c r="AR4439" s="624"/>
      <c r="AS4439" s="624"/>
      <c r="AT4439" s="624"/>
      <c r="AU4439" s="624"/>
      <c r="AV4439" s="624"/>
      <c r="AW4439" s="624"/>
      <c r="AX4439" s="624"/>
      <c r="AY4439" s="624"/>
      <c r="AZ4439" s="624"/>
      <c r="BA4439" s="624"/>
      <c r="BB4439" s="624"/>
      <c r="BC4439" s="624"/>
      <c r="BD4439" s="624"/>
      <c r="BE4439" s="624"/>
      <c r="BF4439" s="624"/>
      <c r="BG4439" s="624"/>
      <c r="BH4439" s="624"/>
      <c r="BI4439" s="624"/>
      <c r="BJ4439" s="624"/>
      <c r="BK4439" s="624"/>
      <c r="BL4439" s="624"/>
      <c r="BM4439" s="624"/>
      <c r="BN4439" s="624"/>
      <c r="BO4439" s="624"/>
      <c r="BP4439" s="624"/>
      <c r="BQ4439" s="624"/>
      <c r="BR4439" s="624"/>
      <c r="BS4439" s="624"/>
      <c r="BT4439" s="624"/>
      <c r="BU4439" s="624"/>
      <c r="BV4439" s="624"/>
      <c r="BW4439" s="624"/>
      <c r="BX4439" s="624"/>
      <c r="BY4439" s="624"/>
      <c r="BZ4439" s="624"/>
      <c r="CA4439" s="624"/>
      <c r="CB4439" s="624"/>
      <c r="CC4439" s="624"/>
      <c r="CD4439" s="624"/>
      <c r="CE4439" s="624"/>
      <c r="CF4439" s="624"/>
      <c r="CG4439" s="624"/>
      <c r="CH4439" s="624"/>
      <c r="CI4439" s="624"/>
      <c r="CJ4439" s="624"/>
      <c r="CK4439" s="624"/>
      <c r="CL4439" s="624"/>
      <c r="CM4439" s="624"/>
      <c r="CN4439" s="624"/>
      <c r="CO4439" s="624"/>
      <c r="CP4439" s="624"/>
      <c r="CQ4439" s="624"/>
      <c r="CR4439" s="624"/>
      <c r="CS4439" s="624"/>
      <c r="CT4439" s="624"/>
      <c r="CU4439" s="624"/>
      <c r="CV4439" s="624"/>
      <c r="CW4439" s="624"/>
      <c r="CX4439" s="624"/>
      <c r="CY4439" s="624"/>
      <c r="CZ4439" s="624"/>
      <c r="DA4439" s="624"/>
      <c r="DB4439" s="624"/>
      <c r="DC4439" s="624"/>
      <c r="DD4439" s="624"/>
      <c r="DE4439" s="624"/>
      <c r="DF4439" s="624"/>
      <c r="DG4439" s="624"/>
      <c r="DH4439" s="624"/>
      <c r="DI4439" s="624"/>
      <c r="DJ4439" s="624"/>
      <c r="DK4439" s="624"/>
      <c r="DL4439" s="624"/>
      <c r="DM4439" s="624"/>
      <c r="DN4439" s="624"/>
      <c r="DO4439" s="624"/>
      <c r="DP4439" s="624"/>
      <c r="DQ4439" s="624"/>
      <c r="DR4439" s="624"/>
      <c r="DS4439" s="624"/>
      <c r="DT4439" s="624"/>
      <c r="DU4439" s="624"/>
      <c r="DV4439" s="624"/>
      <c r="DW4439" s="624"/>
      <c r="DX4439" s="624"/>
      <c r="DY4439" s="624"/>
      <c r="DZ4439" s="624"/>
      <c r="EA4439" s="624"/>
      <c r="EB4439" s="624"/>
      <c r="EC4439" s="624"/>
      <c r="ED4439" s="624"/>
      <c r="EE4439" s="624"/>
      <c r="EF4439" s="624"/>
      <c r="EG4439" s="624"/>
      <c r="EH4439" s="624"/>
      <c r="EI4439" s="624"/>
      <c r="EJ4439" s="624"/>
      <c r="EK4439" s="624"/>
      <c r="EL4439" s="624"/>
      <c r="EM4439" s="624"/>
      <c r="EN4439" s="624"/>
      <c r="EO4439" s="624"/>
      <c r="EP4439" s="624"/>
      <c r="EQ4439" s="624"/>
    </row>
    <row r="4440" spans="1:147" s="560" customFormat="1">
      <c r="A4440" s="624"/>
      <c r="B4440" s="624"/>
      <c r="O4440" s="624"/>
      <c r="P4440" s="624"/>
      <c r="Q4440" s="624"/>
      <c r="R4440" s="624"/>
      <c r="S4440" s="624"/>
      <c r="T4440" s="624"/>
      <c r="U4440" s="624"/>
      <c r="V4440" s="624"/>
      <c r="W4440" s="624"/>
      <c r="X4440" s="624"/>
      <c r="Y4440" s="624"/>
      <c r="Z4440" s="624"/>
      <c r="AB4440" s="624"/>
      <c r="AC4440" s="624"/>
      <c r="AD4440" s="624"/>
      <c r="AE4440" s="624"/>
      <c r="AF4440" s="624"/>
      <c r="AG4440" s="624"/>
      <c r="AH4440" s="624"/>
      <c r="AI4440" s="624"/>
      <c r="AJ4440" s="624"/>
      <c r="AK4440" s="624"/>
      <c r="AL4440" s="624"/>
      <c r="AM4440" s="624"/>
      <c r="AN4440" s="624"/>
      <c r="AO4440" s="624"/>
      <c r="AP4440" s="624"/>
      <c r="AQ4440" s="624"/>
      <c r="AR4440" s="624"/>
      <c r="AS4440" s="624"/>
      <c r="AT4440" s="624"/>
      <c r="AU4440" s="624"/>
      <c r="AV4440" s="624"/>
      <c r="AW4440" s="624"/>
      <c r="AX4440" s="624"/>
      <c r="AY4440" s="624"/>
      <c r="AZ4440" s="624"/>
      <c r="BA4440" s="624"/>
      <c r="BB4440" s="624"/>
      <c r="BC4440" s="624"/>
      <c r="BD4440" s="624"/>
      <c r="BE4440" s="624"/>
      <c r="BF4440" s="624"/>
      <c r="BG4440" s="624"/>
      <c r="BH4440" s="624"/>
      <c r="BI4440" s="624"/>
      <c r="BJ4440" s="624"/>
      <c r="BK4440" s="624"/>
      <c r="BL4440" s="624"/>
      <c r="BM4440" s="624"/>
      <c r="BN4440" s="624"/>
      <c r="BO4440" s="624"/>
      <c r="BP4440" s="624"/>
      <c r="BQ4440" s="624"/>
      <c r="BR4440" s="624"/>
      <c r="BS4440" s="624"/>
      <c r="BT4440" s="624"/>
      <c r="BU4440" s="624"/>
      <c r="BV4440" s="624"/>
      <c r="BW4440" s="624"/>
      <c r="BX4440" s="624"/>
      <c r="BY4440" s="624"/>
      <c r="BZ4440" s="624"/>
      <c r="CA4440" s="624"/>
      <c r="CB4440" s="624"/>
      <c r="CC4440" s="624"/>
      <c r="CD4440" s="624"/>
      <c r="CE4440" s="624"/>
      <c r="CF4440" s="624"/>
      <c r="CG4440" s="624"/>
      <c r="CH4440" s="624"/>
      <c r="CI4440" s="624"/>
      <c r="CJ4440" s="624"/>
      <c r="CK4440" s="624"/>
      <c r="CL4440" s="624"/>
      <c r="CM4440" s="624"/>
      <c r="CN4440" s="624"/>
      <c r="CO4440" s="624"/>
      <c r="CP4440" s="624"/>
      <c r="CQ4440" s="624"/>
      <c r="CR4440" s="624"/>
      <c r="CS4440" s="624"/>
      <c r="CT4440" s="624"/>
      <c r="CU4440" s="624"/>
      <c r="CV4440" s="624"/>
      <c r="CW4440" s="624"/>
      <c r="CX4440" s="624"/>
      <c r="CY4440" s="624"/>
      <c r="CZ4440" s="624"/>
      <c r="DA4440" s="624"/>
      <c r="DB4440" s="624"/>
      <c r="DC4440" s="624"/>
      <c r="DD4440" s="624"/>
      <c r="DE4440" s="624"/>
      <c r="DF4440" s="624"/>
      <c r="DG4440" s="624"/>
      <c r="DH4440" s="624"/>
      <c r="DI4440" s="624"/>
      <c r="DJ4440" s="624"/>
      <c r="DK4440" s="624"/>
      <c r="DL4440" s="624"/>
      <c r="DM4440" s="624"/>
      <c r="DN4440" s="624"/>
      <c r="DO4440" s="624"/>
      <c r="DP4440" s="624"/>
      <c r="DQ4440" s="624"/>
      <c r="DR4440" s="624"/>
      <c r="DS4440" s="624"/>
      <c r="DT4440" s="624"/>
      <c r="DU4440" s="624"/>
      <c r="DV4440" s="624"/>
      <c r="DW4440" s="624"/>
      <c r="DX4440" s="624"/>
      <c r="DY4440" s="624"/>
      <c r="DZ4440" s="624"/>
      <c r="EA4440" s="624"/>
      <c r="EB4440" s="624"/>
      <c r="EC4440" s="624"/>
      <c r="ED4440" s="624"/>
      <c r="EE4440" s="624"/>
      <c r="EF4440" s="624"/>
      <c r="EG4440" s="624"/>
      <c r="EH4440" s="624"/>
      <c r="EI4440" s="624"/>
      <c r="EJ4440" s="624"/>
      <c r="EK4440" s="624"/>
      <c r="EL4440" s="624"/>
      <c r="EM4440" s="624"/>
      <c r="EN4440" s="624"/>
      <c r="EO4440" s="624"/>
      <c r="EP4440" s="624"/>
      <c r="EQ4440" s="624"/>
    </row>
    <row r="4441" spans="1:147" s="560" customFormat="1">
      <c r="A4441" s="624"/>
      <c r="B4441" s="624"/>
      <c r="O4441" s="624"/>
      <c r="P4441" s="624"/>
      <c r="Q4441" s="624"/>
      <c r="R4441" s="624"/>
      <c r="S4441" s="624"/>
      <c r="T4441" s="624"/>
      <c r="U4441" s="624"/>
      <c r="V4441" s="624"/>
      <c r="W4441" s="624"/>
      <c r="X4441" s="624"/>
      <c r="Y4441" s="624"/>
      <c r="Z4441" s="624"/>
      <c r="AB4441" s="624"/>
      <c r="AC4441" s="624"/>
      <c r="AD4441" s="624"/>
      <c r="AE4441" s="624"/>
      <c r="AF4441" s="624"/>
      <c r="AG4441" s="624"/>
      <c r="AH4441" s="624"/>
      <c r="AI4441" s="624"/>
      <c r="AJ4441" s="624"/>
      <c r="AK4441" s="624"/>
      <c r="AL4441" s="624"/>
      <c r="AM4441" s="624"/>
      <c r="AN4441" s="624"/>
      <c r="AO4441" s="624"/>
      <c r="AP4441" s="624"/>
      <c r="AQ4441" s="624"/>
      <c r="AR4441" s="624"/>
      <c r="AS4441" s="624"/>
      <c r="AT4441" s="624"/>
      <c r="AU4441" s="624"/>
      <c r="AV4441" s="624"/>
      <c r="AW4441" s="624"/>
      <c r="AX4441" s="624"/>
      <c r="AY4441" s="624"/>
      <c r="AZ4441" s="624"/>
      <c r="BA4441" s="624"/>
      <c r="BB4441" s="624"/>
      <c r="BC4441" s="624"/>
      <c r="BD4441" s="624"/>
      <c r="BE4441" s="624"/>
      <c r="BF4441" s="624"/>
      <c r="BG4441" s="624"/>
      <c r="BH4441" s="624"/>
      <c r="BI4441" s="624"/>
      <c r="BJ4441" s="624"/>
      <c r="BK4441" s="624"/>
      <c r="BL4441" s="624"/>
      <c r="BM4441" s="624"/>
      <c r="BN4441" s="624"/>
      <c r="BO4441" s="624"/>
      <c r="BP4441" s="624"/>
      <c r="BQ4441" s="624"/>
      <c r="BR4441" s="624"/>
      <c r="BS4441" s="624"/>
      <c r="BT4441" s="624"/>
      <c r="BU4441" s="624"/>
      <c r="BV4441" s="624"/>
      <c r="BW4441" s="624"/>
      <c r="BX4441" s="624"/>
      <c r="BY4441" s="624"/>
      <c r="BZ4441" s="624"/>
      <c r="CA4441" s="624"/>
      <c r="CB4441" s="624"/>
      <c r="CC4441" s="624"/>
      <c r="CD4441" s="624"/>
      <c r="CE4441" s="624"/>
      <c r="CF4441" s="624"/>
      <c r="CG4441" s="624"/>
      <c r="CH4441" s="624"/>
      <c r="CI4441" s="624"/>
      <c r="CJ4441" s="624"/>
      <c r="CK4441" s="624"/>
      <c r="CL4441" s="624"/>
      <c r="CM4441" s="624"/>
      <c r="CN4441" s="624"/>
      <c r="CO4441" s="624"/>
      <c r="CP4441" s="624"/>
      <c r="CQ4441" s="624"/>
      <c r="CR4441" s="624"/>
      <c r="CS4441" s="624"/>
      <c r="CT4441" s="624"/>
      <c r="CU4441" s="624"/>
      <c r="CV4441" s="624"/>
      <c r="CW4441" s="624"/>
      <c r="CX4441" s="624"/>
      <c r="CY4441" s="624"/>
      <c r="CZ4441" s="624"/>
      <c r="DA4441" s="624"/>
      <c r="DB4441" s="624"/>
      <c r="DC4441" s="624"/>
      <c r="DD4441" s="624"/>
      <c r="DE4441" s="624"/>
      <c r="DF4441" s="624"/>
      <c r="DG4441" s="624"/>
      <c r="DH4441" s="624"/>
      <c r="DI4441" s="624"/>
      <c r="DJ4441" s="624"/>
      <c r="DK4441" s="624"/>
      <c r="DL4441" s="624"/>
      <c r="DM4441" s="624"/>
      <c r="DN4441" s="624"/>
      <c r="DO4441" s="624"/>
      <c r="DP4441" s="624"/>
      <c r="DQ4441" s="624"/>
      <c r="DR4441" s="624"/>
      <c r="DS4441" s="624"/>
      <c r="DT4441" s="624"/>
      <c r="DU4441" s="624"/>
      <c r="DV4441" s="624"/>
      <c r="DW4441" s="624"/>
      <c r="DX4441" s="624"/>
      <c r="DY4441" s="624"/>
      <c r="DZ4441" s="624"/>
      <c r="EA4441" s="624"/>
      <c r="EB4441" s="624"/>
      <c r="EC4441" s="624"/>
      <c r="ED4441" s="624"/>
      <c r="EE4441" s="624"/>
      <c r="EF4441" s="624"/>
      <c r="EG4441" s="624"/>
      <c r="EH4441" s="624"/>
      <c r="EI4441" s="624"/>
      <c r="EJ4441" s="624"/>
      <c r="EK4441" s="624"/>
      <c r="EL4441" s="624"/>
      <c r="EM4441" s="624"/>
      <c r="EN4441" s="624"/>
      <c r="EO4441" s="624"/>
      <c r="EP4441" s="624"/>
      <c r="EQ4441" s="624"/>
    </row>
    <row r="4442" spans="1:147" s="560" customFormat="1">
      <c r="A4442" s="624"/>
      <c r="B4442" s="624"/>
      <c r="O4442" s="624"/>
      <c r="P4442" s="624"/>
      <c r="Q4442" s="624"/>
      <c r="R4442" s="624"/>
      <c r="S4442" s="624"/>
      <c r="T4442" s="624"/>
      <c r="U4442" s="624"/>
      <c r="V4442" s="624"/>
      <c r="W4442" s="624"/>
      <c r="X4442" s="624"/>
      <c r="Y4442" s="624"/>
      <c r="Z4442" s="624"/>
      <c r="AB4442" s="624"/>
      <c r="AC4442" s="624"/>
      <c r="AD4442" s="624"/>
      <c r="AE4442" s="624"/>
      <c r="AF4442" s="624"/>
      <c r="AG4442" s="624"/>
      <c r="AH4442" s="624"/>
      <c r="AI4442" s="624"/>
      <c r="AJ4442" s="624"/>
      <c r="AK4442" s="624"/>
      <c r="AL4442" s="624"/>
      <c r="AM4442" s="624"/>
      <c r="AN4442" s="624"/>
      <c r="AO4442" s="624"/>
      <c r="AP4442" s="624"/>
      <c r="AQ4442" s="624"/>
      <c r="AR4442" s="624"/>
      <c r="AS4442" s="624"/>
      <c r="AT4442" s="624"/>
      <c r="AU4442" s="624"/>
      <c r="AV4442" s="624"/>
      <c r="AW4442" s="624"/>
      <c r="AX4442" s="624"/>
      <c r="AY4442" s="624"/>
      <c r="AZ4442" s="624"/>
      <c r="BA4442" s="624"/>
      <c r="BB4442" s="624"/>
      <c r="BC4442" s="624"/>
      <c r="BD4442" s="624"/>
      <c r="BE4442" s="624"/>
      <c r="BF4442" s="624"/>
      <c r="BG4442" s="624"/>
      <c r="BH4442" s="624"/>
      <c r="BI4442" s="624"/>
      <c r="BJ4442" s="624"/>
      <c r="BK4442" s="624"/>
      <c r="BL4442" s="624"/>
      <c r="BM4442" s="624"/>
      <c r="BN4442" s="624"/>
      <c r="BO4442" s="624"/>
      <c r="BP4442" s="624"/>
      <c r="BQ4442" s="624"/>
      <c r="BR4442" s="624"/>
      <c r="BS4442" s="624"/>
      <c r="BT4442" s="624"/>
      <c r="BU4442" s="624"/>
      <c r="BV4442" s="624"/>
      <c r="BW4442" s="624"/>
      <c r="BX4442" s="624"/>
      <c r="BY4442" s="624"/>
      <c r="BZ4442" s="624"/>
      <c r="CA4442" s="624"/>
      <c r="CB4442" s="624"/>
      <c r="CC4442" s="624"/>
      <c r="CD4442" s="624"/>
      <c r="CE4442" s="624"/>
      <c r="CF4442" s="624"/>
      <c r="CG4442" s="624"/>
      <c r="CH4442" s="624"/>
      <c r="CI4442" s="624"/>
      <c r="CJ4442" s="624"/>
      <c r="CK4442" s="624"/>
      <c r="CL4442" s="624"/>
      <c r="CM4442" s="624"/>
      <c r="CN4442" s="624"/>
      <c r="CO4442" s="624"/>
      <c r="CP4442" s="624"/>
      <c r="CQ4442" s="624"/>
      <c r="CR4442" s="624"/>
      <c r="CS4442" s="624"/>
      <c r="CT4442" s="624"/>
      <c r="CU4442" s="624"/>
      <c r="CV4442" s="624"/>
      <c r="CW4442" s="624"/>
      <c r="CX4442" s="624"/>
      <c r="CY4442" s="624"/>
      <c r="CZ4442" s="624"/>
      <c r="DA4442" s="624"/>
      <c r="DB4442" s="624"/>
      <c r="DC4442" s="624"/>
      <c r="DD4442" s="624"/>
      <c r="DE4442" s="624"/>
      <c r="DF4442" s="624"/>
      <c r="DG4442" s="624"/>
      <c r="DH4442" s="624"/>
      <c r="DI4442" s="624"/>
      <c r="DJ4442" s="624"/>
      <c r="DK4442" s="624"/>
      <c r="DL4442" s="624"/>
      <c r="DM4442" s="624"/>
      <c r="DN4442" s="624"/>
      <c r="DO4442" s="624"/>
      <c r="DP4442" s="624"/>
      <c r="DQ4442" s="624"/>
      <c r="DR4442" s="624"/>
      <c r="DS4442" s="624"/>
      <c r="DT4442" s="624"/>
      <c r="DU4442" s="624"/>
      <c r="DV4442" s="624"/>
      <c r="DW4442" s="624"/>
      <c r="DX4442" s="624"/>
      <c r="DY4442" s="624"/>
      <c r="DZ4442" s="624"/>
      <c r="EA4442" s="624"/>
      <c r="EB4442" s="624"/>
      <c r="EC4442" s="624"/>
      <c r="ED4442" s="624"/>
      <c r="EE4442" s="624"/>
      <c r="EF4442" s="624"/>
      <c r="EG4442" s="624"/>
      <c r="EH4442" s="624"/>
      <c r="EI4442" s="624"/>
      <c r="EJ4442" s="624"/>
      <c r="EK4442" s="624"/>
      <c r="EL4442" s="624"/>
      <c r="EM4442" s="624"/>
      <c r="EN4442" s="624"/>
      <c r="EO4442" s="624"/>
      <c r="EP4442" s="624"/>
      <c r="EQ4442" s="624"/>
    </row>
    <row r="4443" spans="1:147" s="560" customFormat="1">
      <c r="A4443" s="624"/>
      <c r="B4443" s="624"/>
      <c r="O4443" s="624"/>
      <c r="P4443" s="624"/>
      <c r="Q4443" s="624"/>
      <c r="R4443" s="624"/>
      <c r="S4443" s="624"/>
      <c r="T4443" s="624"/>
      <c r="U4443" s="624"/>
      <c r="V4443" s="624"/>
      <c r="W4443" s="624"/>
      <c r="X4443" s="624"/>
      <c r="Y4443" s="624"/>
      <c r="Z4443" s="624"/>
      <c r="AB4443" s="624"/>
      <c r="AC4443" s="624"/>
      <c r="AD4443" s="624"/>
      <c r="AE4443" s="624"/>
      <c r="AF4443" s="624"/>
      <c r="AG4443" s="624"/>
      <c r="AH4443" s="624"/>
      <c r="AI4443" s="624"/>
      <c r="AJ4443" s="624"/>
      <c r="AK4443" s="624"/>
      <c r="AL4443" s="624"/>
      <c r="AM4443" s="624"/>
      <c r="AN4443" s="624"/>
      <c r="AO4443" s="624"/>
      <c r="AP4443" s="624"/>
      <c r="AQ4443" s="624"/>
      <c r="AR4443" s="624"/>
      <c r="AS4443" s="624"/>
      <c r="AT4443" s="624"/>
      <c r="AU4443" s="624"/>
      <c r="AV4443" s="624"/>
      <c r="AW4443" s="624"/>
      <c r="AX4443" s="624"/>
      <c r="AY4443" s="624"/>
      <c r="AZ4443" s="624"/>
      <c r="BA4443" s="624"/>
      <c r="BB4443" s="624"/>
      <c r="BC4443" s="624"/>
      <c r="BD4443" s="624"/>
      <c r="BE4443" s="624"/>
      <c r="BF4443" s="624"/>
      <c r="BG4443" s="624"/>
      <c r="BH4443" s="624"/>
      <c r="BI4443" s="624"/>
      <c r="BJ4443" s="624"/>
      <c r="BK4443" s="624"/>
      <c r="BL4443" s="624"/>
      <c r="BM4443" s="624"/>
      <c r="BN4443" s="624"/>
      <c r="BO4443" s="624"/>
      <c r="BP4443" s="624"/>
      <c r="BQ4443" s="624"/>
      <c r="BR4443" s="624"/>
      <c r="BS4443" s="624"/>
      <c r="BT4443" s="624"/>
      <c r="BU4443" s="624"/>
      <c r="BV4443" s="624"/>
      <c r="BW4443" s="624"/>
      <c r="BX4443" s="624"/>
      <c r="BY4443" s="624"/>
      <c r="BZ4443" s="624"/>
      <c r="CA4443" s="624"/>
      <c r="CB4443" s="624"/>
      <c r="CC4443" s="624"/>
      <c r="CD4443" s="624"/>
      <c r="CE4443" s="624"/>
      <c r="CF4443" s="624"/>
      <c r="CG4443" s="624"/>
      <c r="CH4443" s="624"/>
      <c r="CI4443" s="624"/>
      <c r="CJ4443" s="624"/>
      <c r="CK4443" s="624"/>
      <c r="CL4443" s="624"/>
      <c r="CM4443" s="624"/>
      <c r="CN4443" s="624"/>
      <c r="CO4443" s="624"/>
      <c r="CP4443" s="624"/>
      <c r="CQ4443" s="624"/>
      <c r="CR4443" s="624"/>
      <c r="CS4443" s="624"/>
      <c r="CT4443" s="624"/>
      <c r="CU4443" s="624"/>
      <c r="CV4443" s="624"/>
      <c r="CW4443" s="624"/>
      <c r="CX4443" s="624"/>
      <c r="CY4443" s="624"/>
      <c r="CZ4443" s="624"/>
      <c r="DA4443" s="624"/>
      <c r="DB4443" s="624"/>
      <c r="DC4443" s="624"/>
      <c r="DD4443" s="624"/>
      <c r="DE4443" s="624"/>
      <c r="DF4443" s="624"/>
      <c r="DG4443" s="624"/>
      <c r="DH4443" s="624"/>
      <c r="DI4443" s="624"/>
      <c r="DJ4443" s="624"/>
      <c r="DK4443" s="624"/>
      <c r="DL4443" s="624"/>
      <c r="DM4443" s="624"/>
      <c r="DN4443" s="624"/>
      <c r="DO4443" s="624"/>
      <c r="DP4443" s="624"/>
      <c r="DQ4443" s="624"/>
      <c r="DR4443" s="624"/>
      <c r="DS4443" s="624"/>
      <c r="DT4443" s="624"/>
      <c r="DU4443" s="624"/>
      <c r="DV4443" s="624"/>
      <c r="DW4443" s="624"/>
      <c r="DX4443" s="624"/>
      <c r="DY4443" s="624"/>
      <c r="DZ4443" s="624"/>
      <c r="EA4443" s="624"/>
      <c r="EB4443" s="624"/>
      <c r="EC4443" s="624"/>
      <c r="ED4443" s="624"/>
      <c r="EE4443" s="624"/>
      <c r="EF4443" s="624"/>
      <c r="EG4443" s="624"/>
      <c r="EH4443" s="624"/>
      <c r="EI4443" s="624"/>
      <c r="EJ4443" s="624"/>
      <c r="EK4443" s="624"/>
      <c r="EL4443" s="624"/>
      <c r="EM4443" s="624"/>
      <c r="EN4443" s="624"/>
      <c r="EO4443" s="624"/>
      <c r="EP4443" s="624"/>
      <c r="EQ4443" s="624"/>
    </row>
    <row r="4444" spans="1:147" s="560" customFormat="1">
      <c r="A4444" s="624"/>
      <c r="B4444" s="624"/>
      <c r="O4444" s="624"/>
      <c r="P4444" s="624"/>
      <c r="Q4444" s="624"/>
      <c r="R4444" s="624"/>
      <c r="S4444" s="624"/>
      <c r="T4444" s="624"/>
      <c r="U4444" s="624"/>
      <c r="V4444" s="624"/>
      <c r="W4444" s="624"/>
      <c r="X4444" s="624"/>
      <c r="Y4444" s="624"/>
      <c r="Z4444" s="624"/>
      <c r="AB4444" s="624"/>
      <c r="AC4444" s="624"/>
      <c r="AD4444" s="624"/>
      <c r="AE4444" s="624"/>
      <c r="AF4444" s="624"/>
      <c r="AG4444" s="624"/>
      <c r="AH4444" s="624"/>
      <c r="AI4444" s="624"/>
      <c r="AJ4444" s="624"/>
      <c r="AK4444" s="624"/>
      <c r="AL4444" s="624"/>
      <c r="AM4444" s="624"/>
      <c r="AN4444" s="624"/>
      <c r="AO4444" s="624"/>
      <c r="AP4444" s="624"/>
      <c r="AQ4444" s="624"/>
      <c r="AR4444" s="624"/>
      <c r="AS4444" s="624"/>
      <c r="AT4444" s="624"/>
      <c r="AU4444" s="624"/>
      <c r="AV4444" s="624"/>
      <c r="AW4444" s="624"/>
      <c r="AX4444" s="624"/>
      <c r="AY4444" s="624"/>
      <c r="AZ4444" s="624"/>
      <c r="BA4444" s="624"/>
      <c r="BB4444" s="624"/>
      <c r="BC4444" s="624"/>
      <c r="BD4444" s="624"/>
      <c r="BE4444" s="624"/>
      <c r="BF4444" s="624"/>
      <c r="BG4444" s="624"/>
      <c r="BH4444" s="624"/>
      <c r="BI4444" s="624"/>
      <c r="BJ4444" s="624"/>
      <c r="BK4444" s="624"/>
      <c r="BL4444" s="624"/>
      <c r="BM4444" s="624"/>
      <c r="BN4444" s="624"/>
      <c r="BO4444" s="624"/>
      <c r="BP4444" s="624"/>
      <c r="BQ4444" s="624"/>
      <c r="BR4444" s="624"/>
      <c r="BS4444" s="624"/>
      <c r="BT4444" s="624"/>
      <c r="BU4444" s="624"/>
      <c r="BV4444" s="624"/>
      <c r="BW4444" s="624"/>
      <c r="BX4444" s="624"/>
      <c r="BY4444" s="624"/>
      <c r="BZ4444" s="624"/>
      <c r="CA4444" s="624"/>
      <c r="CB4444" s="624"/>
      <c r="CC4444" s="624"/>
      <c r="CD4444" s="624"/>
      <c r="CE4444" s="624"/>
      <c r="CF4444" s="624"/>
      <c r="CG4444" s="624"/>
      <c r="CH4444" s="624"/>
      <c r="CI4444" s="624"/>
      <c r="CJ4444" s="624"/>
      <c r="CK4444" s="624"/>
      <c r="CL4444" s="624"/>
      <c r="CM4444" s="624"/>
      <c r="CN4444" s="624"/>
      <c r="CO4444" s="624"/>
      <c r="CP4444" s="624"/>
      <c r="CQ4444" s="624"/>
      <c r="CR4444" s="624"/>
      <c r="CS4444" s="624"/>
      <c r="CT4444" s="624"/>
      <c r="CU4444" s="624"/>
      <c r="CV4444" s="624"/>
      <c r="CW4444" s="624"/>
      <c r="CX4444" s="624"/>
      <c r="CY4444" s="624"/>
      <c r="CZ4444" s="624"/>
      <c r="DA4444" s="624"/>
      <c r="DB4444" s="624"/>
      <c r="DC4444" s="624"/>
      <c r="DD4444" s="624"/>
      <c r="DE4444" s="624"/>
      <c r="DF4444" s="624"/>
      <c r="DG4444" s="624"/>
      <c r="DH4444" s="624"/>
      <c r="DI4444" s="624"/>
      <c r="DJ4444" s="624"/>
      <c r="DK4444" s="624"/>
      <c r="DL4444" s="624"/>
      <c r="DM4444" s="624"/>
      <c r="DN4444" s="624"/>
      <c r="DO4444" s="624"/>
      <c r="DP4444" s="624"/>
      <c r="DQ4444" s="624"/>
      <c r="DR4444" s="624"/>
      <c r="DS4444" s="624"/>
      <c r="DT4444" s="624"/>
      <c r="DU4444" s="624"/>
      <c r="DV4444" s="624"/>
      <c r="DW4444" s="624"/>
      <c r="DX4444" s="624"/>
      <c r="DY4444" s="624"/>
      <c r="DZ4444" s="624"/>
      <c r="EA4444" s="624"/>
      <c r="EB4444" s="624"/>
      <c r="EC4444" s="624"/>
      <c r="ED4444" s="624"/>
      <c r="EE4444" s="624"/>
      <c r="EF4444" s="624"/>
      <c r="EG4444" s="624"/>
      <c r="EH4444" s="624"/>
      <c r="EI4444" s="624"/>
      <c r="EJ4444" s="624"/>
      <c r="EK4444" s="624"/>
      <c r="EL4444" s="624"/>
      <c r="EM4444" s="624"/>
      <c r="EN4444" s="624"/>
      <c r="EO4444" s="624"/>
      <c r="EP4444" s="624"/>
      <c r="EQ4444" s="624"/>
    </row>
    <row r="4445" spans="1:147" s="560" customFormat="1">
      <c r="A4445" s="624"/>
      <c r="B4445" s="624"/>
      <c r="O4445" s="624"/>
      <c r="P4445" s="624"/>
      <c r="Q4445" s="624"/>
      <c r="R4445" s="624"/>
      <c r="S4445" s="624"/>
      <c r="T4445" s="624"/>
      <c r="U4445" s="624"/>
      <c r="V4445" s="624"/>
      <c r="W4445" s="624"/>
      <c r="X4445" s="624"/>
      <c r="Y4445" s="624"/>
      <c r="Z4445" s="624"/>
      <c r="AB4445" s="624"/>
      <c r="AC4445" s="624"/>
      <c r="AD4445" s="624"/>
      <c r="AE4445" s="624"/>
      <c r="AF4445" s="624"/>
      <c r="AG4445" s="624"/>
      <c r="AH4445" s="624"/>
      <c r="AI4445" s="624"/>
      <c r="AJ4445" s="624"/>
      <c r="AK4445" s="624"/>
      <c r="AL4445" s="624"/>
      <c r="AM4445" s="624"/>
      <c r="AN4445" s="624"/>
      <c r="AO4445" s="624"/>
      <c r="AP4445" s="624"/>
      <c r="AQ4445" s="624"/>
      <c r="AR4445" s="624"/>
      <c r="AS4445" s="624"/>
      <c r="AT4445" s="624"/>
      <c r="AU4445" s="624"/>
      <c r="AV4445" s="624"/>
      <c r="AW4445" s="624"/>
      <c r="AX4445" s="624"/>
      <c r="AY4445" s="624"/>
      <c r="AZ4445" s="624"/>
      <c r="BA4445" s="624"/>
      <c r="BB4445" s="624"/>
      <c r="BC4445" s="624"/>
      <c r="BD4445" s="624"/>
      <c r="BE4445" s="624"/>
      <c r="BF4445" s="624"/>
      <c r="BG4445" s="624"/>
      <c r="BH4445" s="624"/>
      <c r="BI4445" s="624"/>
      <c r="BJ4445" s="624"/>
      <c r="BK4445" s="624"/>
      <c r="BL4445" s="624"/>
      <c r="BM4445" s="624"/>
      <c r="BN4445" s="624"/>
      <c r="BO4445" s="624"/>
      <c r="BP4445" s="624"/>
      <c r="BQ4445" s="624"/>
      <c r="BR4445" s="624"/>
      <c r="BS4445" s="624"/>
      <c r="BT4445" s="624"/>
      <c r="BU4445" s="624"/>
      <c r="BV4445" s="624"/>
      <c r="BW4445" s="624"/>
      <c r="BX4445" s="624"/>
      <c r="BY4445" s="624"/>
      <c r="BZ4445" s="624"/>
      <c r="CA4445" s="624"/>
      <c r="CB4445" s="624"/>
      <c r="CC4445" s="624"/>
      <c r="CD4445" s="624"/>
      <c r="CE4445" s="624"/>
      <c r="CF4445" s="624"/>
      <c r="CG4445" s="624"/>
      <c r="CH4445" s="624"/>
      <c r="CI4445" s="624"/>
      <c r="CJ4445" s="624"/>
      <c r="CK4445" s="624"/>
      <c r="CL4445" s="624"/>
      <c r="CM4445" s="624"/>
      <c r="CN4445" s="624"/>
      <c r="CO4445" s="624"/>
      <c r="CP4445" s="624"/>
      <c r="CQ4445" s="624"/>
      <c r="CR4445" s="624"/>
      <c r="CS4445" s="624"/>
      <c r="CT4445" s="624"/>
      <c r="CU4445" s="624"/>
      <c r="CV4445" s="624"/>
      <c r="CW4445" s="624"/>
      <c r="CX4445" s="624"/>
      <c r="CY4445" s="624"/>
      <c r="CZ4445" s="624"/>
      <c r="DA4445" s="624"/>
      <c r="DB4445" s="624"/>
      <c r="DC4445" s="624"/>
      <c r="DD4445" s="624"/>
      <c r="DE4445" s="624"/>
      <c r="DF4445" s="624"/>
      <c r="DG4445" s="624"/>
      <c r="DH4445" s="624"/>
      <c r="DI4445" s="624"/>
      <c r="DJ4445" s="624"/>
      <c r="DK4445" s="624"/>
      <c r="DL4445" s="624"/>
      <c r="DM4445" s="624"/>
      <c r="DN4445" s="624"/>
      <c r="DO4445" s="624"/>
      <c r="DP4445" s="624"/>
      <c r="DQ4445" s="624"/>
      <c r="DR4445" s="624"/>
      <c r="DS4445" s="624"/>
      <c r="DT4445" s="624"/>
      <c r="DU4445" s="624"/>
      <c r="DV4445" s="624"/>
      <c r="DW4445" s="624"/>
      <c r="DX4445" s="624"/>
      <c r="DY4445" s="624"/>
      <c r="DZ4445" s="624"/>
      <c r="EA4445" s="624"/>
      <c r="EB4445" s="624"/>
      <c r="EC4445" s="624"/>
      <c r="ED4445" s="624"/>
      <c r="EE4445" s="624"/>
      <c r="EF4445" s="624"/>
      <c r="EG4445" s="624"/>
      <c r="EH4445" s="624"/>
      <c r="EI4445" s="624"/>
      <c r="EJ4445" s="624"/>
      <c r="EK4445" s="624"/>
      <c r="EL4445" s="624"/>
      <c r="EM4445" s="624"/>
      <c r="EN4445" s="624"/>
      <c r="EO4445" s="624"/>
      <c r="EP4445" s="624"/>
      <c r="EQ4445" s="624"/>
    </row>
    <row r="4446" spans="1:147" s="560" customFormat="1">
      <c r="A4446" s="624"/>
      <c r="B4446" s="624"/>
      <c r="O4446" s="624"/>
      <c r="P4446" s="624"/>
      <c r="Q4446" s="624"/>
      <c r="R4446" s="624"/>
      <c r="S4446" s="624"/>
      <c r="T4446" s="624"/>
      <c r="U4446" s="624"/>
      <c r="V4446" s="624"/>
      <c r="W4446" s="624"/>
      <c r="X4446" s="624"/>
      <c r="Y4446" s="624"/>
      <c r="Z4446" s="624"/>
      <c r="AB4446" s="624"/>
      <c r="AC4446" s="624"/>
      <c r="AD4446" s="624"/>
      <c r="AE4446" s="624"/>
      <c r="AF4446" s="624"/>
      <c r="AG4446" s="624"/>
      <c r="AH4446" s="624"/>
      <c r="AI4446" s="624"/>
      <c r="AJ4446" s="624"/>
      <c r="AK4446" s="624"/>
      <c r="AL4446" s="624"/>
      <c r="AM4446" s="624"/>
      <c r="AN4446" s="624"/>
      <c r="AO4446" s="624"/>
      <c r="AP4446" s="624"/>
      <c r="AQ4446" s="624"/>
      <c r="AR4446" s="624"/>
      <c r="AS4446" s="624"/>
      <c r="AT4446" s="624"/>
      <c r="AU4446" s="624"/>
      <c r="AV4446" s="624"/>
      <c r="AW4446" s="624"/>
      <c r="AX4446" s="624"/>
      <c r="AY4446" s="624"/>
      <c r="AZ4446" s="624"/>
      <c r="BA4446" s="624"/>
      <c r="BB4446" s="624"/>
      <c r="BC4446" s="624"/>
      <c r="BD4446" s="624"/>
      <c r="BE4446" s="624"/>
      <c r="BF4446" s="624"/>
      <c r="BG4446" s="624"/>
      <c r="BH4446" s="624"/>
      <c r="BI4446" s="624"/>
      <c r="BJ4446" s="624"/>
      <c r="BK4446" s="624"/>
      <c r="BL4446" s="624"/>
      <c r="BM4446" s="624"/>
      <c r="BN4446" s="624"/>
      <c r="BO4446" s="624"/>
      <c r="BP4446" s="624"/>
      <c r="BQ4446" s="624"/>
      <c r="BR4446" s="624"/>
      <c r="BS4446" s="624"/>
      <c r="BT4446" s="624"/>
      <c r="BU4446" s="624"/>
      <c r="BV4446" s="624"/>
      <c r="BW4446" s="624"/>
      <c r="BX4446" s="624"/>
      <c r="BY4446" s="624"/>
      <c r="BZ4446" s="624"/>
      <c r="CA4446" s="624"/>
      <c r="CB4446" s="624"/>
      <c r="CC4446" s="624"/>
      <c r="CD4446" s="624"/>
      <c r="CE4446" s="624"/>
      <c r="CF4446" s="624"/>
      <c r="CG4446" s="624"/>
      <c r="CH4446" s="624"/>
      <c r="CI4446" s="624"/>
      <c r="CJ4446" s="624"/>
      <c r="CK4446" s="624"/>
      <c r="CL4446" s="624"/>
      <c r="CM4446" s="624"/>
      <c r="CN4446" s="624"/>
      <c r="CO4446" s="624"/>
      <c r="CP4446" s="624"/>
      <c r="CQ4446" s="624"/>
      <c r="CR4446" s="624"/>
      <c r="CS4446" s="624"/>
      <c r="CT4446" s="624"/>
      <c r="CU4446" s="624"/>
      <c r="CV4446" s="624"/>
      <c r="CW4446" s="624"/>
      <c r="CX4446" s="624"/>
      <c r="CY4446" s="624"/>
      <c r="CZ4446" s="624"/>
      <c r="DA4446" s="624"/>
      <c r="DB4446" s="624"/>
      <c r="DC4446" s="624"/>
      <c r="DD4446" s="624"/>
      <c r="DE4446" s="624"/>
      <c r="DF4446" s="624"/>
      <c r="DG4446" s="624"/>
      <c r="DH4446" s="624"/>
      <c r="DI4446" s="624"/>
      <c r="DJ4446" s="624"/>
      <c r="DK4446" s="624"/>
      <c r="DL4446" s="624"/>
      <c r="DM4446" s="624"/>
      <c r="DN4446" s="624"/>
      <c r="DO4446" s="624"/>
      <c r="DP4446" s="624"/>
      <c r="DQ4446" s="624"/>
      <c r="DR4446" s="624"/>
      <c r="DS4446" s="624"/>
      <c r="DT4446" s="624"/>
      <c r="DU4446" s="624"/>
      <c r="DV4446" s="624"/>
      <c r="DW4446" s="624"/>
      <c r="DX4446" s="624"/>
      <c r="DY4446" s="624"/>
      <c r="DZ4446" s="624"/>
      <c r="EA4446" s="624"/>
      <c r="EB4446" s="624"/>
      <c r="EC4446" s="624"/>
      <c r="ED4446" s="624"/>
      <c r="EE4446" s="624"/>
      <c r="EF4446" s="624"/>
      <c r="EG4446" s="624"/>
      <c r="EH4446" s="624"/>
      <c r="EI4446" s="624"/>
      <c r="EJ4446" s="624"/>
      <c r="EK4446" s="624"/>
      <c r="EL4446" s="624"/>
      <c r="EM4446" s="624"/>
      <c r="EN4446" s="624"/>
      <c r="EO4446" s="624"/>
      <c r="EP4446" s="624"/>
      <c r="EQ4446" s="624"/>
    </row>
    <row r="4447" spans="1:147" s="560" customFormat="1">
      <c r="A4447" s="624"/>
      <c r="B4447" s="624"/>
      <c r="O4447" s="624"/>
      <c r="P4447" s="624"/>
      <c r="Q4447" s="624"/>
      <c r="R4447" s="624"/>
      <c r="S4447" s="624"/>
      <c r="T4447" s="624"/>
      <c r="U4447" s="624"/>
      <c r="V4447" s="624"/>
      <c r="W4447" s="624"/>
      <c r="X4447" s="624"/>
      <c r="Y4447" s="624"/>
      <c r="Z4447" s="624"/>
      <c r="AB4447" s="624"/>
      <c r="AC4447" s="624"/>
      <c r="AD4447" s="624"/>
      <c r="AE4447" s="624"/>
      <c r="AF4447" s="624"/>
      <c r="AG4447" s="624"/>
      <c r="AH4447" s="624"/>
      <c r="AI4447" s="624"/>
      <c r="AJ4447" s="624"/>
      <c r="AK4447" s="624"/>
      <c r="AL4447" s="624"/>
      <c r="AM4447" s="624"/>
      <c r="AN4447" s="624"/>
      <c r="AO4447" s="624"/>
      <c r="AP4447" s="624"/>
      <c r="AQ4447" s="624"/>
      <c r="AR4447" s="624"/>
      <c r="AS4447" s="624"/>
      <c r="AT4447" s="624"/>
      <c r="AU4447" s="624"/>
      <c r="AV4447" s="624"/>
      <c r="AW4447" s="624"/>
      <c r="AX4447" s="624"/>
      <c r="AY4447" s="624"/>
      <c r="AZ4447" s="624"/>
      <c r="BA4447" s="624"/>
      <c r="BB4447" s="624"/>
      <c r="BC4447" s="624"/>
      <c r="BD4447" s="624"/>
      <c r="BE4447" s="624"/>
      <c r="BF4447" s="624"/>
      <c r="BG4447" s="624"/>
      <c r="BH4447" s="624"/>
      <c r="BI4447" s="624"/>
      <c r="BJ4447" s="624"/>
      <c r="BK4447" s="624"/>
      <c r="BL4447" s="624"/>
      <c r="BM4447" s="624"/>
      <c r="BN4447" s="624"/>
      <c r="BO4447" s="624"/>
      <c r="BP4447" s="624"/>
      <c r="BQ4447" s="624"/>
      <c r="BR4447" s="624"/>
      <c r="BS4447" s="624"/>
      <c r="BT4447" s="624"/>
      <c r="BU4447" s="624"/>
      <c r="BV4447" s="624"/>
      <c r="BW4447" s="624"/>
      <c r="BX4447" s="624"/>
      <c r="BY4447" s="624"/>
      <c r="BZ4447" s="624"/>
      <c r="CA4447" s="624"/>
      <c r="CB4447" s="624"/>
      <c r="CC4447" s="624"/>
      <c r="CD4447" s="624"/>
      <c r="CE4447" s="624"/>
      <c r="CF4447" s="624"/>
      <c r="CG4447" s="624"/>
      <c r="CH4447" s="624"/>
      <c r="CI4447" s="624"/>
      <c r="CJ4447" s="624"/>
      <c r="CK4447" s="624"/>
      <c r="CL4447" s="624"/>
      <c r="CM4447" s="624"/>
      <c r="CN4447" s="624"/>
      <c r="CO4447" s="624"/>
      <c r="CP4447" s="624"/>
      <c r="CQ4447" s="624"/>
      <c r="CR4447" s="624"/>
      <c r="CS4447" s="624"/>
      <c r="CT4447" s="624"/>
      <c r="CU4447" s="624"/>
      <c r="CV4447" s="624"/>
      <c r="CW4447" s="624"/>
      <c r="CX4447" s="624"/>
      <c r="CY4447" s="624"/>
      <c r="CZ4447" s="624"/>
      <c r="DA4447" s="624"/>
      <c r="DB4447" s="624"/>
      <c r="DC4447" s="624"/>
      <c r="DD4447" s="624"/>
      <c r="DE4447" s="624"/>
      <c r="DF4447" s="624"/>
      <c r="DG4447" s="624"/>
      <c r="DH4447" s="624"/>
      <c r="DI4447" s="624"/>
      <c r="DJ4447" s="624"/>
      <c r="DK4447" s="624"/>
      <c r="DL4447" s="624"/>
      <c r="DM4447" s="624"/>
      <c r="DN4447" s="624"/>
      <c r="DO4447" s="624"/>
      <c r="DP4447" s="624"/>
      <c r="DQ4447" s="624"/>
      <c r="DR4447" s="624"/>
      <c r="DS4447" s="624"/>
      <c r="DT4447" s="624"/>
      <c r="DU4447" s="624"/>
      <c r="DV4447" s="624"/>
      <c r="DW4447" s="624"/>
      <c r="DX4447" s="624"/>
      <c r="DY4447" s="624"/>
      <c r="DZ4447" s="624"/>
      <c r="EA4447" s="624"/>
      <c r="EB4447" s="624"/>
      <c r="EC4447" s="624"/>
      <c r="ED4447" s="624"/>
      <c r="EE4447" s="624"/>
      <c r="EF4447" s="624"/>
      <c r="EG4447" s="624"/>
      <c r="EH4447" s="624"/>
      <c r="EI4447" s="624"/>
      <c r="EJ4447" s="624"/>
      <c r="EK4447" s="624"/>
      <c r="EL4447" s="624"/>
      <c r="EM4447" s="624"/>
      <c r="EN4447" s="624"/>
      <c r="EO4447" s="624"/>
      <c r="EP4447" s="624"/>
      <c r="EQ4447" s="624"/>
    </row>
    <row r="4448" spans="1:147" s="560" customFormat="1">
      <c r="A4448" s="624"/>
      <c r="B4448" s="624"/>
      <c r="O4448" s="624"/>
      <c r="P4448" s="624"/>
      <c r="Q4448" s="624"/>
      <c r="R4448" s="624"/>
      <c r="S4448" s="624"/>
      <c r="T4448" s="624"/>
      <c r="U4448" s="624"/>
      <c r="V4448" s="624"/>
      <c r="W4448" s="624"/>
      <c r="X4448" s="624"/>
      <c r="Y4448" s="624"/>
      <c r="Z4448" s="624"/>
      <c r="AB4448" s="624"/>
      <c r="AC4448" s="624"/>
      <c r="AD4448" s="624"/>
      <c r="AE4448" s="624"/>
      <c r="AF4448" s="624"/>
      <c r="AG4448" s="624"/>
      <c r="AH4448" s="624"/>
      <c r="AI4448" s="624"/>
      <c r="AJ4448" s="624"/>
      <c r="AK4448" s="624"/>
      <c r="AL4448" s="624"/>
      <c r="AM4448" s="624"/>
      <c r="AN4448" s="624"/>
      <c r="AO4448" s="624"/>
      <c r="AP4448" s="624"/>
      <c r="AQ4448" s="624"/>
      <c r="AR4448" s="624"/>
      <c r="AS4448" s="624"/>
      <c r="AT4448" s="624"/>
      <c r="AU4448" s="624"/>
      <c r="AV4448" s="624"/>
      <c r="AW4448" s="624"/>
      <c r="AX4448" s="624"/>
      <c r="AY4448" s="624"/>
      <c r="AZ4448" s="624"/>
      <c r="BA4448" s="624"/>
      <c r="BB4448" s="624"/>
      <c r="BC4448" s="624"/>
      <c r="BD4448" s="624"/>
      <c r="BE4448" s="624"/>
      <c r="BF4448" s="624"/>
      <c r="BG4448" s="624"/>
      <c r="BH4448" s="624"/>
      <c r="BI4448" s="624"/>
      <c r="BJ4448" s="624"/>
      <c r="BK4448" s="624"/>
      <c r="BL4448" s="624"/>
      <c r="BM4448" s="624"/>
      <c r="BN4448" s="624"/>
      <c r="BO4448" s="624"/>
      <c r="BP4448" s="624"/>
      <c r="BQ4448" s="624"/>
      <c r="BR4448" s="624"/>
      <c r="BS4448" s="624"/>
      <c r="BT4448" s="624"/>
      <c r="BU4448" s="624"/>
      <c r="BV4448" s="624"/>
      <c r="BW4448" s="624"/>
      <c r="BX4448" s="624"/>
      <c r="BY4448" s="624"/>
      <c r="BZ4448" s="624"/>
      <c r="CA4448" s="624"/>
      <c r="CB4448" s="624"/>
      <c r="CC4448" s="624"/>
      <c r="CD4448" s="624"/>
      <c r="CE4448" s="624"/>
      <c r="CF4448" s="624"/>
      <c r="CG4448" s="624"/>
      <c r="CH4448" s="624"/>
      <c r="CI4448" s="624"/>
      <c r="CJ4448" s="624"/>
      <c r="CK4448" s="624"/>
      <c r="CL4448" s="624"/>
      <c r="CM4448" s="624"/>
      <c r="CN4448" s="624"/>
      <c r="CO4448" s="624"/>
      <c r="CP4448" s="624"/>
      <c r="CQ4448" s="624"/>
      <c r="CR4448" s="624"/>
      <c r="CS4448" s="624"/>
      <c r="CT4448" s="624"/>
      <c r="CU4448" s="624"/>
      <c r="CV4448" s="624"/>
      <c r="CW4448" s="624"/>
      <c r="CX4448" s="624"/>
      <c r="CY4448" s="624"/>
      <c r="CZ4448" s="624"/>
      <c r="DA4448" s="624"/>
      <c r="DB4448" s="624"/>
      <c r="DC4448" s="624"/>
      <c r="DD4448" s="624"/>
      <c r="DE4448" s="624"/>
      <c r="DF4448" s="624"/>
      <c r="DG4448" s="624"/>
      <c r="DH4448" s="624"/>
      <c r="DI4448" s="624"/>
      <c r="DJ4448" s="624"/>
      <c r="DK4448" s="624"/>
      <c r="DL4448" s="624"/>
      <c r="DM4448" s="624"/>
      <c r="DN4448" s="624"/>
      <c r="DO4448" s="624"/>
      <c r="DP4448" s="624"/>
      <c r="DQ4448" s="624"/>
      <c r="DR4448" s="624"/>
      <c r="DS4448" s="624"/>
      <c r="DT4448" s="624"/>
      <c r="DU4448" s="624"/>
      <c r="DV4448" s="624"/>
      <c r="DW4448" s="624"/>
      <c r="DX4448" s="624"/>
      <c r="DY4448" s="624"/>
      <c r="DZ4448" s="624"/>
      <c r="EA4448" s="624"/>
      <c r="EB4448" s="624"/>
      <c r="EC4448" s="624"/>
      <c r="ED4448" s="624"/>
      <c r="EE4448" s="624"/>
      <c r="EF4448" s="624"/>
      <c r="EG4448" s="624"/>
      <c r="EH4448" s="624"/>
      <c r="EI4448" s="624"/>
      <c r="EJ4448" s="624"/>
      <c r="EK4448" s="624"/>
      <c r="EL4448" s="624"/>
      <c r="EM4448" s="624"/>
      <c r="EN4448" s="624"/>
      <c r="EO4448" s="624"/>
      <c r="EP4448" s="624"/>
      <c r="EQ4448" s="624"/>
    </row>
    <row r="4449" spans="1:147" s="560" customFormat="1">
      <c r="A4449" s="624"/>
      <c r="B4449" s="624"/>
      <c r="O4449" s="624"/>
      <c r="P4449" s="624"/>
      <c r="Q4449" s="624"/>
      <c r="R4449" s="624"/>
      <c r="S4449" s="624"/>
      <c r="T4449" s="624"/>
      <c r="U4449" s="624"/>
      <c r="V4449" s="624"/>
      <c r="W4449" s="624"/>
      <c r="X4449" s="624"/>
      <c r="Y4449" s="624"/>
      <c r="Z4449" s="624"/>
      <c r="AB4449" s="624"/>
      <c r="AC4449" s="624"/>
      <c r="AD4449" s="624"/>
      <c r="AE4449" s="624"/>
      <c r="AF4449" s="624"/>
      <c r="AG4449" s="624"/>
      <c r="AH4449" s="624"/>
      <c r="AI4449" s="624"/>
      <c r="AJ4449" s="624"/>
      <c r="AK4449" s="624"/>
      <c r="AL4449" s="624"/>
      <c r="AM4449" s="624"/>
      <c r="AN4449" s="624"/>
      <c r="AO4449" s="624"/>
      <c r="AP4449" s="624"/>
      <c r="AQ4449" s="624"/>
      <c r="AR4449" s="624"/>
      <c r="AS4449" s="624"/>
      <c r="AT4449" s="624"/>
      <c r="AU4449" s="624"/>
      <c r="AV4449" s="624"/>
      <c r="AW4449" s="624"/>
      <c r="AX4449" s="624"/>
      <c r="AY4449" s="624"/>
      <c r="AZ4449" s="624"/>
      <c r="BA4449" s="624"/>
      <c r="BB4449" s="624"/>
      <c r="BC4449" s="624"/>
      <c r="BD4449" s="624"/>
      <c r="BE4449" s="624"/>
      <c r="BF4449" s="624"/>
      <c r="BG4449" s="624"/>
      <c r="BH4449" s="624"/>
      <c r="BI4449" s="624"/>
      <c r="BJ4449" s="624"/>
      <c r="BK4449" s="624"/>
      <c r="BL4449" s="624"/>
      <c r="BM4449" s="624"/>
      <c r="BN4449" s="624"/>
      <c r="BO4449" s="624"/>
      <c r="BP4449" s="624"/>
      <c r="BQ4449" s="624"/>
      <c r="BR4449" s="624"/>
      <c r="BS4449" s="624"/>
      <c r="BT4449" s="624"/>
      <c r="BU4449" s="624"/>
      <c r="BV4449" s="624"/>
      <c r="BW4449" s="624"/>
      <c r="BX4449" s="624"/>
      <c r="BY4449" s="624"/>
      <c r="BZ4449" s="624"/>
      <c r="CA4449" s="624"/>
      <c r="CB4449" s="624"/>
      <c r="CC4449" s="624"/>
      <c r="CD4449" s="624"/>
      <c r="CE4449" s="624"/>
      <c r="CF4449" s="624"/>
      <c r="CG4449" s="624"/>
      <c r="CH4449" s="624"/>
      <c r="CI4449" s="624"/>
      <c r="CJ4449" s="624"/>
      <c r="CK4449" s="624"/>
      <c r="CL4449" s="624"/>
      <c r="CM4449" s="624"/>
      <c r="CN4449" s="624"/>
      <c r="CO4449" s="624"/>
      <c r="CP4449" s="624"/>
      <c r="CQ4449" s="624"/>
      <c r="CR4449" s="624"/>
      <c r="CS4449" s="624"/>
      <c r="CT4449" s="624"/>
      <c r="CU4449" s="624"/>
      <c r="CV4449" s="624"/>
      <c r="CW4449" s="624"/>
      <c r="CX4449" s="624"/>
      <c r="CY4449" s="624"/>
      <c r="CZ4449" s="624"/>
      <c r="DA4449" s="624"/>
      <c r="DB4449" s="624"/>
      <c r="DC4449" s="624"/>
      <c r="DD4449" s="624"/>
      <c r="DE4449" s="624"/>
      <c r="DF4449" s="624"/>
      <c r="DG4449" s="624"/>
      <c r="DH4449" s="624"/>
      <c r="DI4449" s="624"/>
      <c r="DJ4449" s="624"/>
      <c r="DK4449" s="624"/>
      <c r="DL4449" s="624"/>
      <c r="DM4449" s="624"/>
      <c r="DN4449" s="624"/>
      <c r="DO4449" s="624"/>
      <c r="DP4449" s="624"/>
      <c r="DQ4449" s="624"/>
      <c r="DR4449" s="624"/>
      <c r="DS4449" s="624"/>
      <c r="DT4449" s="624"/>
      <c r="DU4449" s="624"/>
      <c r="DV4449" s="624"/>
      <c r="DW4449" s="624"/>
      <c r="DX4449" s="624"/>
      <c r="DY4449" s="624"/>
      <c r="DZ4449" s="624"/>
      <c r="EA4449" s="624"/>
      <c r="EB4449" s="624"/>
      <c r="EC4449" s="624"/>
      <c r="ED4449" s="624"/>
      <c r="EE4449" s="624"/>
      <c r="EF4449" s="624"/>
      <c r="EG4449" s="624"/>
      <c r="EH4449" s="624"/>
      <c r="EI4449" s="624"/>
      <c r="EJ4449" s="624"/>
      <c r="EK4449" s="624"/>
      <c r="EL4449" s="624"/>
      <c r="EM4449" s="624"/>
      <c r="EN4449" s="624"/>
      <c r="EO4449" s="624"/>
      <c r="EP4449" s="624"/>
      <c r="EQ4449" s="624"/>
    </row>
    <row r="4450" spans="1:147" s="560" customFormat="1">
      <c r="A4450" s="624"/>
      <c r="B4450" s="624"/>
      <c r="O4450" s="624"/>
      <c r="P4450" s="624"/>
      <c r="Q4450" s="624"/>
      <c r="R4450" s="624"/>
      <c r="S4450" s="624"/>
      <c r="T4450" s="624"/>
      <c r="U4450" s="624"/>
      <c r="V4450" s="624"/>
      <c r="W4450" s="624"/>
      <c r="X4450" s="624"/>
      <c r="Y4450" s="624"/>
      <c r="Z4450" s="624"/>
      <c r="AB4450" s="624"/>
      <c r="AC4450" s="624"/>
      <c r="AD4450" s="624"/>
      <c r="AE4450" s="624"/>
      <c r="AF4450" s="624"/>
      <c r="AG4450" s="624"/>
      <c r="AH4450" s="624"/>
      <c r="AI4450" s="624"/>
      <c r="AJ4450" s="624"/>
      <c r="AK4450" s="624"/>
      <c r="AL4450" s="624"/>
      <c r="AM4450" s="624"/>
      <c r="AN4450" s="624"/>
      <c r="AO4450" s="624"/>
      <c r="AP4450" s="624"/>
      <c r="AQ4450" s="624"/>
      <c r="AR4450" s="624"/>
      <c r="AS4450" s="624"/>
      <c r="AT4450" s="624"/>
      <c r="AU4450" s="624"/>
      <c r="AV4450" s="624"/>
      <c r="AW4450" s="624"/>
      <c r="AX4450" s="624"/>
      <c r="AY4450" s="624"/>
      <c r="AZ4450" s="624"/>
      <c r="BA4450" s="624"/>
      <c r="BB4450" s="624"/>
      <c r="BC4450" s="624"/>
      <c r="BD4450" s="624"/>
      <c r="BE4450" s="624"/>
      <c r="BF4450" s="624"/>
      <c r="BG4450" s="624"/>
      <c r="BH4450" s="624"/>
      <c r="BI4450" s="624"/>
      <c r="BJ4450" s="624"/>
      <c r="BK4450" s="624"/>
      <c r="BL4450" s="624"/>
      <c r="BM4450" s="624"/>
      <c r="BN4450" s="624"/>
      <c r="BO4450" s="624"/>
      <c r="BP4450" s="624"/>
      <c r="BQ4450" s="624"/>
      <c r="BR4450" s="624"/>
      <c r="BS4450" s="624"/>
      <c r="BT4450" s="624"/>
      <c r="BU4450" s="624"/>
      <c r="BV4450" s="624"/>
      <c r="BW4450" s="624"/>
      <c r="BX4450" s="624"/>
      <c r="BY4450" s="624"/>
      <c r="BZ4450" s="624"/>
      <c r="CA4450" s="624"/>
      <c r="CB4450" s="624"/>
      <c r="CC4450" s="624"/>
      <c r="CD4450" s="624"/>
      <c r="CE4450" s="624"/>
      <c r="CF4450" s="624"/>
      <c r="CG4450" s="624"/>
      <c r="CH4450" s="624"/>
      <c r="CI4450" s="624"/>
      <c r="CJ4450" s="624"/>
      <c r="CK4450" s="624"/>
      <c r="CL4450" s="624"/>
      <c r="CM4450" s="624"/>
      <c r="CN4450" s="624"/>
      <c r="CO4450" s="624"/>
      <c r="CP4450" s="624"/>
      <c r="CQ4450" s="624"/>
      <c r="CR4450" s="624"/>
      <c r="CS4450" s="624"/>
      <c r="CT4450" s="624"/>
      <c r="CU4450" s="624"/>
      <c r="CV4450" s="624"/>
      <c r="CW4450" s="624"/>
      <c r="CX4450" s="624"/>
      <c r="CY4450" s="624"/>
      <c r="CZ4450" s="624"/>
      <c r="DA4450" s="624"/>
      <c r="DB4450" s="624"/>
      <c r="DC4450" s="624"/>
      <c r="DD4450" s="624"/>
      <c r="DE4450" s="624"/>
      <c r="DF4450" s="624"/>
      <c r="DG4450" s="624"/>
      <c r="DH4450" s="624"/>
      <c r="DI4450" s="624"/>
      <c r="DJ4450" s="624"/>
      <c r="DK4450" s="624"/>
      <c r="DL4450" s="624"/>
      <c r="DM4450" s="624"/>
      <c r="DN4450" s="624"/>
      <c r="DO4450" s="624"/>
      <c r="DP4450" s="624"/>
      <c r="DQ4450" s="624"/>
      <c r="DR4450" s="624"/>
      <c r="DS4450" s="624"/>
      <c r="DT4450" s="624"/>
      <c r="DU4450" s="624"/>
      <c r="DV4450" s="624"/>
      <c r="DW4450" s="624"/>
      <c r="DX4450" s="624"/>
      <c r="DY4450" s="624"/>
      <c r="DZ4450" s="624"/>
      <c r="EA4450" s="624"/>
      <c r="EB4450" s="624"/>
      <c r="EC4450" s="624"/>
      <c r="ED4450" s="624"/>
      <c r="EE4450" s="624"/>
      <c r="EF4450" s="624"/>
      <c r="EG4450" s="624"/>
      <c r="EH4450" s="624"/>
      <c r="EI4450" s="624"/>
      <c r="EJ4450" s="624"/>
      <c r="EK4450" s="624"/>
      <c r="EL4450" s="624"/>
      <c r="EM4450" s="624"/>
      <c r="EN4450" s="624"/>
      <c r="EO4450" s="624"/>
      <c r="EP4450" s="624"/>
      <c r="EQ4450" s="624"/>
    </row>
    <row r="4451" spans="1:147" s="560" customFormat="1">
      <c r="A4451" s="624"/>
      <c r="B4451" s="624"/>
      <c r="O4451" s="624"/>
      <c r="P4451" s="624"/>
      <c r="Q4451" s="624"/>
      <c r="R4451" s="624"/>
      <c r="S4451" s="624"/>
      <c r="T4451" s="624"/>
      <c r="U4451" s="624"/>
      <c r="V4451" s="624"/>
      <c r="W4451" s="624"/>
      <c r="X4451" s="624"/>
      <c r="Y4451" s="624"/>
      <c r="Z4451" s="624"/>
      <c r="AB4451" s="624"/>
      <c r="AC4451" s="624"/>
      <c r="AD4451" s="624"/>
      <c r="AE4451" s="624"/>
      <c r="AF4451" s="624"/>
      <c r="AG4451" s="624"/>
      <c r="AH4451" s="624"/>
      <c r="AI4451" s="624"/>
      <c r="AJ4451" s="624"/>
      <c r="AK4451" s="624"/>
      <c r="AL4451" s="624"/>
      <c r="AM4451" s="624"/>
      <c r="AN4451" s="624"/>
      <c r="AO4451" s="624"/>
      <c r="AP4451" s="624"/>
      <c r="AQ4451" s="624"/>
      <c r="AR4451" s="624"/>
      <c r="AS4451" s="624"/>
      <c r="AT4451" s="624"/>
      <c r="AU4451" s="624"/>
      <c r="AV4451" s="624"/>
      <c r="AW4451" s="624"/>
      <c r="AX4451" s="624"/>
      <c r="AY4451" s="624"/>
      <c r="AZ4451" s="624"/>
      <c r="BA4451" s="624"/>
      <c r="BB4451" s="624"/>
      <c r="BC4451" s="624"/>
      <c r="BD4451" s="624"/>
      <c r="BE4451" s="624"/>
      <c r="BF4451" s="624"/>
      <c r="BG4451" s="624"/>
      <c r="BH4451" s="624"/>
      <c r="BI4451" s="624"/>
      <c r="BJ4451" s="624"/>
      <c r="BK4451" s="624"/>
      <c r="BL4451" s="624"/>
      <c r="BM4451" s="624"/>
      <c r="BN4451" s="624"/>
      <c r="BO4451" s="624"/>
      <c r="BP4451" s="624"/>
      <c r="BQ4451" s="624"/>
      <c r="BR4451" s="624"/>
      <c r="BS4451" s="624"/>
      <c r="BT4451" s="624"/>
      <c r="BU4451" s="624"/>
      <c r="BV4451" s="624"/>
      <c r="BW4451" s="624"/>
      <c r="BX4451" s="624"/>
      <c r="BY4451" s="624"/>
      <c r="BZ4451" s="624"/>
      <c r="CA4451" s="624"/>
      <c r="CB4451" s="624"/>
      <c r="CC4451" s="624"/>
      <c r="CD4451" s="624"/>
      <c r="CE4451" s="624"/>
      <c r="CF4451" s="624"/>
      <c r="CG4451" s="624"/>
      <c r="CH4451" s="624"/>
      <c r="CI4451" s="624"/>
      <c r="CJ4451" s="624"/>
      <c r="CK4451" s="624"/>
      <c r="CL4451" s="624"/>
      <c r="CM4451" s="624"/>
      <c r="CN4451" s="624"/>
      <c r="CO4451" s="624"/>
      <c r="CP4451" s="624"/>
      <c r="CQ4451" s="624"/>
      <c r="CR4451" s="624"/>
      <c r="CS4451" s="624"/>
      <c r="CT4451" s="624"/>
      <c r="CU4451" s="624"/>
      <c r="CV4451" s="624"/>
      <c r="CW4451" s="624"/>
      <c r="CX4451" s="624"/>
      <c r="CY4451" s="624"/>
      <c r="CZ4451" s="624"/>
      <c r="DA4451" s="624"/>
      <c r="DB4451" s="624"/>
      <c r="DC4451" s="624"/>
      <c r="DD4451" s="624"/>
      <c r="DE4451" s="624"/>
      <c r="DF4451" s="624"/>
      <c r="DG4451" s="624"/>
      <c r="DH4451" s="624"/>
      <c r="DI4451" s="624"/>
      <c r="DJ4451" s="624"/>
      <c r="DK4451" s="624"/>
      <c r="DL4451" s="624"/>
      <c r="DM4451" s="624"/>
      <c r="DN4451" s="624"/>
      <c r="DO4451" s="624"/>
      <c r="DP4451" s="624"/>
      <c r="DQ4451" s="624"/>
      <c r="DR4451" s="624"/>
      <c r="DS4451" s="624"/>
      <c r="DT4451" s="624"/>
      <c r="DU4451" s="624"/>
      <c r="DV4451" s="624"/>
      <c r="DW4451" s="624"/>
      <c r="DX4451" s="624"/>
      <c r="DY4451" s="624"/>
      <c r="DZ4451" s="624"/>
      <c r="EA4451" s="624"/>
      <c r="EB4451" s="624"/>
      <c r="EC4451" s="624"/>
      <c r="ED4451" s="624"/>
      <c r="EE4451" s="624"/>
      <c r="EF4451" s="624"/>
      <c r="EG4451" s="624"/>
      <c r="EH4451" s="624"/>
      <c r="EI4451" s="624"/>
      <c r="EJ4451" s="624"/>
      <c r="EK4451" s="624"/>
      <c r="EL4451" s="624"/>
      <c r="EM4451" s="624"/>
      <c r="EN4451" s="624"/>
      <c r="EO4451" s="624"/>
      <c r="EP4451" s="624"/>
      <c r="EQ4451" s="624"/>
    </row>
    <row r="4452" spans="1:147" s="560" customFormat="1">
      <c r="A4452" s="624"/>
      <c r="B4452" s="624"/>
      <c r="O4452" s="624"/>
      <c r="P4452" s="624"/>
      <c r="Q4452" s="624"/>
      <c r="R4452" s="624"/>
      <c r="S4452" s="624"/>
      <c r="T4452" s="624"/>
      <c r="U4452" s="624"/>
      <c r="V4452" s="624"/>
      <c r="W4452" s="624"/>
      <c r="X4452" s="624"/>
      <c r="Y4452" s="624"/>
      <c r="Z4452" s="624"/>
      <c r="AB4452" s="624"/>
      <c r="AC4452" s="624"/>
      <c r="AD4452" s="624"/>
      <c r="AE4452" s="624"/>
      <c r="AF4452" s="624"/>
      <c r="AG4452" s="624"/>
      <c r="AH4452" s="624"/>
      <c r="AI4452" s="624"/>
      <c r="AJ4452" s="624"/>
      <c r="AK4452" s="624"/>
      <c r="AL4452" s="624"/>
      <c r="AM4452" s="624"/>
      <c r="AN4452" s="624"/>
      <c r="AO4452" s="624"/>
      <c r="AP4452" s="624"/>
      <c r="AQ4452" s="624"/>
      <c r="AR4452" s="624"/>
      <c r="AS4452" s="624"/>
      <c r="AT4452" s="624"/>
      <c r="AU4452" s="624"/>
      <c r="AV4452" s="624"/>
      <c r="AW4452" s="624"/>
      <c r="AX4452" s="624"/>
      <c r="AY4452" s="624"/>
      <c r="AZ4452" s="624"/>
      <c r="BA4452" s="624"/>
      <c r="BB4452" s="624"/>
      <c r="BC4452" s="624"/>
      <c r="BD4452" s="624"/>
      <c r="BE4452" s="624"/>
      <c r="BF4452" s="624"/>
      <c r="BG4452" s="624"/>
      <c r="BH4452" s="624"/>
      <c r="BI4452" s="624"/>
      <c r="BJ4452" s="624"/>
      <c r="BK4452" s="624"/>
      <c r="BL4452" s="624"/>
      <c r="BM4452" s="624"/>
      <c r="BN4452" s="624"/>
      <c r="BO4452" s="624"/>
      <c r="BP4452" s="624"/>
      <c r="BQ4452" s="624"/>
      <c r="BR4452" s="624"/>
      <c r="BS4452" s="624"/>
      <c r="BT4452" s="624"/>
      <c r="BU4452" s="624"/>
      <c r="BV4452" s="624"/>
      <c r="BW4452" s="624"/>
      <c r="BX4452" s="624"/>
      <c r="BY4452" s="624"/>
      <c r="BZ4452" s="624"/>
      <c r="CA4452" s="624"/>
      <c r="CB4452" s="624"/>
      <c r="CC4452" s="624"/>
      <c r="CD4452" s="624"/>
      <c r="CE4452" s="624"/>
      <c r="CF4452" s="624"/>
      <c r="CG4452" s="624"/>
      <c r="CH4452" s="624"/>
      <c r="CI4452" s="624"/>
      <c r="CJ4452" s="624"/>
      <c r="CK4452" s="624"/>
      <c r="CL4452" s="624"/>
      <c r="CM4452" s="624"/>
      <c r="CN4452" s="624"/>
      <c r="CO4452" s="624"/>
      <c r="CP4452" s="624"/>
      <c r="CQ4452" s="624"/>
      <c r="CR4452" s="624"/>
      <c r="CS4452" s="624"/>
      <c r="CT4452" s="624"/>
      <c r="CU4452" s="624"/>
      <c r="CV4452" s="624"/>
      <c r="CW4452" s="624"/>
      <c r="CX4452" s="624"/>
      <c r="CY4452" s="624"/>
      <c r="CZ4452" s="624"/>
      <c r="DA4452" s="624"/>
      <c r="DB4452" s="624"/>
      <c r="DC4452" s="624"/>
      <c r="DD4452" s="624"/>
      <c r="DE4452" s="624"/>
      <c r="DF4452" s="624"/>
      <c r="DG4452" s="624"/>
      <c r="DH4452" s="624"/>
      <c r="DI4452" s="624"/>
      <c r="DJ4452" s="624"/>
      <c r="DK4452" s="624"/>
      <c r="DL4452" s="624"/>
      <c r="DM4452" s="624"/>
      <c r="DN4452" s="624"/>
      <c r="DO4452" s="624"/>
      <c r="DP4452" s="624"/>
      <c r="DQ4452" s="624"/>
      <c r="DR4452" s="624"/>
      <c r="DS4452" s="624"/>
      <c r="DT4452" s="624"/>
      <c r="DU4452" s="624"/>
      <c r="DV4452" s="624"/>
      <c r="DW4452" s="624"/>
      <c r="DX4452" s="624"/>
      <c r="DY4452" s="624"/>
      <c r="DZ4452" s="624"/>
      <c r="EA4452" s="624"/>
      <c r="EB4452" s="624"/>
      <c r="EC4452" s="624"/>
      <c r="ED4452" s="624"/>
      <c r="EE4452" s="624"/>
      <c r="EF4452" s="624"/>
      <c r="EG4452" s="624"/>
      <c r="EH4452" s="624"/>
      <c r="EI4452" s="624"/>
      <c r="EJ4452" s="624"/>
      <c r="EK4452" s="624"/>
      <c r="EL4452" s="624"/>
      <c r="EM4452" s="624"/>
      <c r="EN4452" s="624"/>
      <c r="EO4452" s="624"/>
      <c r="EP4452" s="624"/>
      <c r="EQ4452" s="624"/>
    </row>
    <row r="4453" spans="1:147" s="560" customFormat="1">
      <c r="A4453" s="624"/>
      <c r="B4453" s="624"/>
      <c r="O4453" s="624"/>
      <c r="P4453" s="624"/>
      <c r="Q4453" s="624"/>
      <c r="R4453" s="624"/>
      <c r="S4453" s="624"/>
      <c r="T4453" s="624"/>
      <c r="U4453" s="624"/>
      <c r="V4453" s="624"/>
      <c r="W4453" s="624"/>
      <c r="X4453" s="624"/>
      <c r="Y4453" s="624"/>
      <c r="Z4453" s="624"/>
      <c r="AB4453" s="624"/>
      <c r="AC4453" s="624"/>
      <c r="AD4453" s="624"/>
      <c r="AE4453" s="624"/>
      <c r="AF4453" s="624"/>
      <c r="AG4453" s="624"/>
      <c r="AH4453" s="624"/>
      <c r="AI4453" s="624"/>
      <c r="AJ4453" s="624"/>
      <c r="AK4453" s="624"/>
      <c r="AL4453" s="624"/>
      <c r="AM4453" s="624"/>
      <c r="AN4453" s="624"/>
      <c r="AO4453" s="624"/>
      <c r="AP4453" s="624"/>
      <c r="AQ4453" s="624"/>
      <c r="AR4453" s="624"/>
      <c r="AS4453" s="624"/>
      <c r="AT4453" s="624"/>
      <c r="AU4453" s="624"/>
      <c r="AV4453" s="624"/>
      <c r="AW4453" s="624"/>
      <c r="AX4453" s="624"/>
      <c r="AY4453" s="624"/>
      <c r="AZ4453" s="624"/>
      <c r="BA4453" s="624"/>
      <c r="BB4453" s="624"/>
      <c r="BC4453" s="624"/>
      <c r="BD4453" s="624"/>
      <c r="BE4453" s="624"/>
      <c r="BF4453" s="624"/>
      <c r="BG4453" s="624"/>
      <c r="BH4453" s="624"/>
      <c r="BI4453" s="624"/>
      <c r="BJ4453" s="624"/>
      <c r="BK4453" s="624"/>
      <c r="BL4453" s="624"/>
      <c r="BM4453" s="624"/>
      <c r="BN4453" s="624"/>
      <c r="BO4453" s="624"/>
      <c r="BP4453" s="624"/>
      <c r="BQ4453" s="624"/>
      <c r="BR4453" s="624"/>
      <c r="BS4453" s="624"/>
      <c r="BT4453" s="624"/>
      <c r="BU4453" s="624"/>
      <c r="BV4453" s="624"/>
      <c r="BW4453" s="624"/>
      <c r="BX4453" s="624"/>
      <c r="BY4453" s="624"/>
      <c r="BZ4453" s="624"/>
      <c r="CA4453" s="624"/>
      <c r="CB4453" s="624"/>
      <c r="CC4453" s="624"/>
      <c r="CD4453" s="624"/>
      <c r="CE4453" s="624"/>
      <c r="CF4453" s="624"/>
      <c r="CG4453" s="624"/>
      <c r="CH4453" s="624"/>
      <c r="CI4453" s="624"/>
      <c r="CJ4453" s="624"/>
      <c r="CK4453" s="624"/>
      <c r="CL4453" s="624"/>
      <c r="CM4453" s="624"/>
      <c r="CN4453" s="624"/>
      <c r="CO4453" s="624"/>
      <c r="CP4453" s="624"/>
      <c r="CQ4453" s="624"/>
      <c r="CR4453" s="624"/>
      <c r="CS4453" s="624"/>
      <c r="CT4453" s="624"/>
      <c r="CU4453" s="624"/>
      <c r="CV4453" s="624"/>
      <c r="CW4453" s="624"/>
      <c r="CX4453" s="624"/>
      <c r="CY4453" s="624"/>
      <c r="CZ4453" s="624"/>
      <c r="DA4453" s="624"/>
      <c r="DB4453" s="624"/>
      <c r="DC4453" s="624"/>
      <c r="DD4453" s="624"/>
      <c r="DE4453" s="624"/>
      <c r="DF4453" s="624"/>
      <c r="DG4453" s="624"/>
      <c r="DH4453" s="624"/>
      <c r="DI4453" s="624"/>
      <c r="DJ4453" s="624"/>
      <c r="DK4453" s="624"/>
      <c r="DL4453" s="624"/>
      <c r="DM4453" s="624"/>
      <c r="DN4453" s="624"/>
      <c r="DO4453" s="624"/>
      <c r="DP4453" s="624"/>
      <c r="DQ4453" s="624"/>
      <c r="DR4453" s="624"/>
      <c r="DS4453" s="624"/>
      <c r="DT4453" s="624"/>
      <c r="DU4453" s="624"/>
      <c r="DV4453" s="624"/>
      <c r="DW4453" s="624"/>
      <c r="DX4453" s="624"/>
      <c r="DY4453" s="624"/>
      <c r="DZ4453" s="624"/>
      <c r="EA4453" s="624"/>
      <c r="EB4453" s="624"/>
      <c r="EC4453" s="624"/>
      <c r="ED4453" s="624"/>
      <c r="EE4453" s="624"/>
      <c r="EF4453" s="624"/>
      <c r="EG4453" s="624"/>
      <c r="EH4453" s="624"/>
      <c r="EI4453" s="624"/>
      <c r="EJ4453" s="624"/>
      <c r="EK4453" s="624"/>
      <c r="EL4453" s="624"/>
      <c r="EM4453" s="624"/>
      <c r="EN4453" s="624"/>
      <c r="EO4453" s="624"/>
      <c r="EP4453" s="624"/>
      <c r="EQ4453" s="624"/>
    </row>
    <row r="4454" spans="1:147" s="560" customFormat="1">
      <c r="A4454" s="624"/>
      <c r="B4454" s="624"/>
      <c r="O4454" s="624"/>
      <c r="P4454" s="624"/>
      <c r="Q4454" s="624"/>
      <c r="R4454" s="624"/>
      <c r="S4454" s="624"/>
      <c r="T4454" s="624"/>
      <c r="U4454" s="624"/>
      <c r="V4454" s="624"/>
      <c r="W4454" s="624"/>
      <c r="X4454" s="624"/>
      <c r="Y4454" s="624"/>
      <c r="Z4454" s="624"/>
      <c r="AB4454" s="624"/>
      <c r="AC4454" s="624"/>
      <c r="AD4454" s="624"/>
      <c r="AE4454" s="624"/>
      <c r="AF4454" s="624"/>
      <c r="AG4454" s="624"/>
      <c r="AH4454" s="624"/>
      <c r="AI4454" s="624"/>
      <c r="AJ4454" s="624"/>
      <c r="AK4454" s="624"/>
      <c r="AL4454" s="624"/>
      <c r="AM4454" s="624"/>
      <c r="AN4454" s="624"/>
      <c r="AO4454" s="624"/>
      <c r="AP4454" s="624"/>
      <c r="AQ4454" s="624"/>
      <c r="AR4454" s="624"/>
      <c r="AS4454" s="624"/>
      <c r="AT4454" s="624"/>
      <c r="AU4454" s="624"/>
      <c r="AV4454" s="624"/>
      <c r="AW4454" s="624"/>
      <c r="AX4454" s="624"/>
      <c r="AY4454" s="624"/>
      <c r="AZ4454" s="624"/>
      <c r="BA4454" s="624"/>
      <c r="BB4454" s="624"/>
      <c r="BC4454" s="624"/>
      <c r="BD4454" s="624"/>
      <c r="BE4454" s="624"/>
      <c r="BF4454" s="624"/>
      <c r="BG4454" s="624"/>
      <c r="BH4454" s="624"/>
      <c r="BI4454" s="624"/>
      <c r="BJ4454" s="624"/>
      <c r="BK4454" s="624"/>
      <c r="BL4454" s="624"/>
      <c r="BM4454" s="624"/>
      <c r="BN4454" s="624"/>
      <c r="BO4454" s="624"/>
      <c r="BP4454" s="624"/>
      <c r="BQ4454" s="624"/>
      <c r="BR4454" s="624"/>
      <c r="BS4454" s="624"/>
      <c r="BT4454" s="624"/>
      <c r="BU4454" s="624"/>
      <c r="BV4454" s="624"/>
      <c r="BW4454" s="624"/>
      <c r="BX4454" s="624"/>
      <c r="BY4454" s="624"/>
      <c r="BZ4454" s="624"/>
      <c r="CA4454" s="624"/>
      <c r="CB4454" s="624"/>
      <c r="CC4454" s="624"/>
      <c r="CD4454" s="624"/>
      <c r="CE4454" s="624"/>
      <c r="CF4454" s="624"/>
      <c r="CG4454" s="624"/>
      <c r="CH4454" s="624"/>
      <c r="CI4454" s="624"/>
      <c r="CJ4454" s="624"/>
      <c r="CK4454" s="624"/>
      <c r="CL4454" s="624"/>
      <c r="CM4454" s="624"/>
      <c r="CN4454" s="624"/>
      <c r="CO4454" s="624"/>
      <c r="CP4454" s="624"/>
      <c r="CQ4454" s="624"/>
      <c r="CR4454" s="624"/>
      <c r="CS4454" s="624"/>
      <c r="CT4454" s="624"/>
      <c r="CU4454" s="624"/>
      <c r="CV4454" s="624"/>
      <c r="CW4454" s="624"/>
      <c r="CX4454" s="624"/>
      <c r="CY4454" s="624"/>
      <c r="CZ4454" s="624"/>
      <c r="DA4454" s="624"/>
      <c r="DB4454" s="624"/>
      <c r="DC4454" s="624"/>
      <c r="DD4454" s="624"/>
      <c r="DE4454" s="624"/>
      <c r="DF4454" s="624"/>
      <c r="DG4454" s="624"/>
      <c r="DH4454" s="624"/>
      <c r="DI4454" s="624"/>
      <c r="DJ4454" s="624"/>
      <c r="DK4454" s="624"/>
      <c r="DL4454" s="624"/>
      <c r="DM4454" s="624"/>
      <c r="DN4454" s="624"/>
      <c r="DO4454" s="624"/>
      <c r="DP4454" s="624"/>
      <c r="DQ4454" s="624"/>
      <c r="DR4454" s="624"/>
      <c r="DS4454" s="624"/>
      <c r="DT4454" s="624"/>
      <c r="DU4454" s="624"/>
      <c r="DV4454" s="624"/>
      <c r="DW4454" s="624"/>
      <c r="DX4454" s="624"/>
      <c r="DY4454" s="624"/>
      <c r="DZ4454" s="624"/>
      <c r="EA4454" s="624"/>
      <c r="EB4454" s="624"/>
      <c r="EC4454" s="624"/>
      <c r="ED4454" s="624"/>
      <c r="EE4454" s="624"/>
      <c r="EF4454" s="624"/>
      <c r="EG4454" s="624"/>
      <c r="EH4454" s="624"/>
      <c r="EI4454" s="624"/>
      <c r="EJ4454" s="624"/>
      <c r="EK4454" s="624"/>
      <c r="EL4454" s="624"/>
      <c r="EM4454" s="624"/>
      <c r="EN4454" s="624"/>
      <c r="EO4454" s="624"/>
      <c r="EP4454" s="624"/>
      <c r="EQ4454" s="624"/>
    </row>
    <row r="4455" spans="1:147" s="560" customFormat="1">
      <c r="A4455" s="624"/>
      <c r="B4455" s="624"/>
      <c r="O4455" s="624"/>
      <c r="P4455" s="624"/>
      <c r="Q4455" s="624"/>
      <c r="R4455" s="624"/>
      <c r="S4455" s="624"/>
      <c r="T4455" s="624"/>
      <c r="U4455" s="624"/>
      <c r="V4455" s="624"/>
      <c r="W4455" s="624"/>
      <c r="X4455" s="624"/>
      <c r="Y4455" s="624"/>
      <c r="Z4455" s="624"/>
      <c r="AB4455" s="624"/>
      <c r="AC4455" s="624"/>
      <c r="AD4455" s="624"/>
      <c r="AE4455" s="624"/>
      <c r="AF4455" s="624"/>
      <c r="AG4455" s="624"/>
      <c r="AH4455" s="624"/>
      <c r="AI4455" s="624"/>
      <c r="AJ4455" s="624"/>
      <c r="AK4455" s="624"/>
      <c r="AL4455" s="624"/>
      <c r="AM4455" s="624"/>
      <c r="AN4455" s="624"/>
      <c r="AO4455" s="624"/>
      <c r="AP4455" s="624"/>
      <c r="AQ4455" s="624"/>
      <c r="AR4455" s="624"/>
      <c r="AS4455" s="624"/>
      <c r="AT4455" s="624"/>
      <c r="AU4455" s="624"/>
      <c r="AV4455" s="624"/>
      <c r="AW4455" s="624"/>
      <c r="AX4455" s="624"/>
      <c r="AY4455" s="624"/>
      <c r="AZ4455" s="624"/>
      <c r="BA4455" s="624"/>
      <c r="BB4455" s="624"/>
      <c r="BC4455" s="624"/>
      <c r="BD4455" s="624"/>
      <c r="BE4455" s="624"/>
      <c r="BF4455" s="624"/>
      <c r="BG4455" s="624"/>
      <c r="BH4455" s="624"/>
      <c r="BI4455" s="624"/>
      <c r="BJ4455" s="624"/>
      <c r="BK4455" s="624"/>
      <c r="BL4455" s="624"/>
      <c r="BM4455" s="624"/>
      <c r="BN4455" s="624"/>
      <c r="BO4455" s="624"/>
      <c r="BP4455" s="624"/>
      <c r="BQ4455" s="624"/>
      <c r="BR4455" s="624"/>
      <c r="BS4455" s="624"/>
      <c r="BT4455" s="624"/>
      <c r="BU4455" s="624"/>
      <c r="BV4455" s="624"/>
      <c r="BW4455" s="624"/>
      <c r="BX4455" s="624"/>
      <c r="BY4455" s="624"/>
      <c r="BZ4455" s="624"/>
      <c r="CA4455" s="624"/>
      <c r="CB4455" s="624"/>
      <c r="CC4455" s="624"/>
      <c r="CD4455" s="624"/>
      <c r="CE4455" s="624"/>
      <c r="CF4455" s="624"/>
      <c r="CG4455" s="624"/>
      <c r="CH4455" s="624"/>
      <c r="CI4455" s="624"/>
      <c r="CJ4455" s="624"/>
      <c r="CK4455" s="624"/>
      <c r="CL4455" s="624"/>
      <c r="CM4455" s="624"/>
      <c r="CN4455" s="624"/>
      <c r="CO4455" s="624"/>
      <c r="CP4455" s="624"/>
      <c r="CQ4455" s="624"/>
      <c r="CR4455" s="624"/>
      <c r="CS4455" s="624"/>
      <c r="CT4455" s="624"/>
      <c r="CU4455" s="624"/>
      <c r="CV4455" s="624"/>
      <c r="CW4455" s="624"/>
      <c r="CX4455" s="624"/>
      <c r="CY4455" s="624"/>
      <c r="CZ4455" s="624"/>
      <c r="DA4455" s="624"/>
      <c r="DB4455" s="624"/>
      <c r="DC4455" s="624"/>
      <c r="DD4455" s="624"/>
      <c r="DE4455" s="624"/>
      <c r="DF4455" s="624"/>
      <c r="DG4455" s="624"/>
      <c r="DH4455" s="624"/>
      <c r="DI4455" s="624"/>
      <c r="DJ4455" s="624"/>
      <c r="DK4455" s="624"/>
      <c r="DL4455" s="624"/>
      <c r="DM4455" s="624"/>
      <c r="DN4455" s="624"/>
      <c r="DO4455" s="624"/>
      <c r="DP4455" s="624"/>
      <c r="DQ4455" s="624"/>
      <c r="DR4455" s="624"/>
      <c r="DS4455" s="624"/>
      <c r="DT4455" s="624"/>
      <c r="DU4455" s="624"/>
      <c r="DV4455" s="624"/>
      <c r="DW4455" s="624"/>
      <c r="DX4455" s="624"/>
      <c r="DY4455" s="624"/>
      <c r="DZ4455" s="624"/>
      <c r="EA4455" s="624"/>
      <c r="EB4455" s="624"/>
      <c r="EC4455" s="624"/>
      <c r="ED4455" s="624"/>
      <c r="EE4455" s="624"/>
      <c r="EF4455" s="624"/>
      <c r="EG4455" s="624"/>
      <c r="EH4455" s="624"/>
      <c r="EI4455" s="624"/>
      <c r="EJ4455" s="624"/>
      <c r="EK4455" s="624"/>
      <c r="EL4455" s="624"/>
      <c r="EM4455" s="624"/>
      <c r="EN4455" s="624"/>
      <c r="EO4455" s="624"/>
      <c r="EP4455" s="624"/>
      <c r="EQ4455" s="624"/>
    </row>
    <row r="4456" spans="1:147" s="560" customFormat="1">
      <c r="A4456" s="624"/>
      <c r="B4456" s="624"/>
      <c r="O4456" s="624"/>
      <c r="P4456" s="624"/>
      <c r="Q4456" s="624"/>
      <c r="R4456" s="624"/>
      <c r="S4456" s="624"/>
      <c r="T4456" s="624"/>
      <c r="U4456" s="624"/>
      <c r="V4456" s="624"/>
      <c r="W4456" s="624"/>
      <c r="X4456" s="624"/>
      <c r="Y4456" s="624"/>
      <c r="Z4456" s="624"/>
      <c r="AB4456" s="624"/>
      <c r="AC4456" s="624"/>
      <c r="AD4456" s="624"/>
      <c r="AE4456" s="624"/>
      <c r="AF4456" s="624"/>
      <c r="AG4456" s="624"/>
      <c r="AH4456" s="624"/>
      <c r="AI4456" s="624"/>
      <c r="AJ4456" s="624"/>
      <c r="AK4456" s="624"/>
      <c r="AL4456" s="624"/>
      <c r="AM4456" s="624"/>
      <c r="AN4456" s="624"/>
      <c r="AO4456" s="624"/>
      <c r="AP4456" s="624"/>
      <c r="AQ4456" s="624"/>
      <c r="AR4456" s="624"/>
      <c r="AS4456" s="624"/>
      <c r="AT4456" s="624"/>
      <c r="AU4456" s="624"/>
      <c r="AV4456" s="624"/>
      <c r="AW4456" s="624"/>
      <c r="AX4456" s="624"/>
      <c r="AY4456" s="624"/>
      <c r="AZ4456" s="624"/>
      <c r="BA4456" s="624"/>
      <c r="BB4456" s="624"/>
      <c r="BC4456" s="624"/>
      <c r="BD4456" s="624"/>
      <c r="BE4456" s="624"/>
      <c r="BF4456" s="624"/>
      <c r="BG4456" s="624"/>
      <c r="BH4456" s="624"/>
      <c r="BI4456" s="624"/>
      <c r="BJ4456" s="624"/>
      <c r="BK4456" s="624"/>
      <c r="BL4456" s="624"/>
      <c r="BM4456" s="624"/>
      <c r="BN4456" s="624"/>
      <c r="BO4456" s="624"/>
      <c r="BP4456" s="624"/>
      <c r="BQ4456" s="624"/>
      <c r="BR4456" s="624"/>
      <c r="BS4456" s="624"/>
      <c r="BT4456" s="624"/>
      <c r="BU4456" s="624"/>
      <c r="BV4456" s="624"/>
      <c r="BW4456" s="624"/>
      <c r="BX4456" s="624"/>
      <c r="BY4456" s="624"/>
      <c r="BZ4456" s="624"/>
      <c r="CA4456" s="624"/>
      <c r="CB4456" s="624"/>
      <c r="CC4456" s="624"/>
      <c r="CD4456" s="624"/>
      <c r="CE4456" s="624"/>
      <c r="CF4456" s="624"/>
      <c r="CG4456" s="624"/>
      <c r="CH4456" s="624"/>
      <c r="CI4456" s="624"/>
      <c r="CJ4456" s="624"/>
      <c r="CK4456" s="624"/>
      <c r="CL4456" s="624"/>
      <c r="CM4456" s="624"/>
      <c r="CN4456" s="624"/>
      <c r="CO4456" s="624"/>
      <c r="CP4456" s="624"/>
      <c r="CQ4456" s="624"/>
      <c r="CR4456" s="624"/>
      <c r="CS4456" s="624"/>
      <c r="CT4456" s="624"/>
      <c r="CU4456" s="624"/>
      <c r="CV4456" s="624"/>
      <c r="CW4456" s="624"/>
      <c r="CX4456" s="624"/>
      <c r="CY4456" s="624"/>
      <c r="CZ4456" s="624"/>
      <c r="DA4456" s="624"/>
      <c r="DB4456" s="624"/>
      <c r="DC4456" s="624"/>
      <c r="DD4456" s="624"/>
      <c r="DE4456" s="624"/>
      <c r="DF4456" s="624"/>
      <c r="DG4456" s="624"/>
      <c r="DH4456" s="624"/>
      <c r="DI4456" s="624"/>
      <c r="DJ4456" s="624"/>
      <c r="DK4456" s="624"/>
      <c r="DL4456" s="624"/>
      <c r="DM4456" s="624"/>
      <c r="DN4456" s="624"/>
      <c r="DO4456" s="624"/>
      <c r="DP4456" s="624"/>
      <c r="DQ4456" s="624"/>
      <c r="DR4456" s="624"/>
      <c r="DS4456" s="624"/>
      <c r="DT4456" s="624"/>
      <c r="DU4456" s="624"/>
      <c r="DV4456" s="624"/>
      <c r="DW4456" s="624"/>
      <c r="DX4456" s="624"/>
      <c r="DY4456" s="624"/>
      <c r="DZ4456" s="624"/>
      <c r="EA4456" s="624"/>
      <c r="EB4456" s="624"/>
      <c r="EC4456" s="624"/>
      <c r="ED4456" s="624"/>
      <c r="EE4456" s="624"/>
      <c r="EF4456" s="624"/>
      <c r="EG4456" s="624"/>
      <c r="EH4456" s="624"/>
      <c r="EI4456" s="624"/>
      <c r="EJ4456" s="624"/>
      <c r="EK4456" s="624"/>
      <c r="EL4456" s="624"/>
      <c r="EM4456" s="624"/>
      <c r="EN4456" s="624"/>
      <c r="EO4456" s="624"/>
      <c r="EP4456" s="624"/>
      <c r="EQ4456" s="624"/>
    </row>
    <row r="4457" spans="1:147" s="560" customFormat="1">
      <c r="A4457" s="624"/>
      <c r="B4457" s="624"/>
      <c r="O4457" s="624"/>
      <c r="P4457" s="624"/>
      <c r="Q4457" s="624"/>
      <c r="R4457" s="624"/>
      <c r="S4457" s="624"/>
      <c r="T4457" s="624"/>
      <c r="U4457" s="624"/>
      <c r="V4457" s="624"/>
      <c r="W4457" s="624"/>
      <c r="X4457" s="624"/>
      <c r="Y4457" s="624"/>
      <c r="Z4457" s="624"/>
      <c r="AB4457" s="624"/>
      <c r="AC4457" s="624"/>
      <c r="AD4457" s="624"/>
      <c r="AE4457" s="624"/>
      <c r="AF4457" s="624"/>
      <c r="AG4457" s="624"/>
      <c r="AH4457" s="624"/>
      <c r="AI4457" s="624"/>
      <c r="AJ4457" s="624"/>
      <c r="AK4457" s="624"/>
      <c r="AL4457" s="624"/>
      <c r="AM4457" s="624"/>
      <c r="AN4457" s="624"/>
      <c r="AO4457" s="624"/>
      <c r="AP4457" s="624"/>
      <c r="AQ4457" s="624"/>
      <c r="AR4457" s="624"/>
      <c r="AS4457" s="624"/>
      <c r="AT4457" s="624"/>
      <c r="AU4457" s="624"/>
      <c r="AV4457" s="624"/>
      <c r="AW4457" s="624"/>
      <c r="AX4457" s="624"/>
      <c r="AY4457" s="624"/>
      <c r="AZ4457" s="624"/>
      <c r="BA4457" s="624"/>
      <c r="BB4457" s="624"/>
      <c r="BC4457" s="624"/>
      <c r="BD4457" s="624"/>
      <c r="BE4457" s="624"/>
      <c r="BF4457" s="624"/>
      <c r="BG4457" s="624"/>
      <c r="BH4457" s="624"/>
      <c r="BI4457" s="624"/>
      <c r="BJ4457" s="624"/>
      <c r="BK4457" s="624"/>
      <c r="BL4457" s="624"/>
      <c r="BM4457" s="624"/>
      <c r="BN4457" s="624"/>
      <c r="BO4457" s="624"/>
      <c r="BP4457" s="624"/>
      <c r="BQ4457" s="624"/>
      <c r="BR4457" s="624"/>
      <c r="BS4457" s="624"/>
      <c r="BT4457" s="624"/>
      <c r="BU4457" s="624"/>
      <c r="BV4457" s="624"/>
      <c r="BW4457" s="624"/>
      <c r="BX4457" s="624"/>
      <c r="BY4457" s="624"/>
      <c r="BZ4457" s="624"/>
      <c r="CA4457" s="624"/>
      <c r="CB4457" s="624"/>
      <c r="CC4457" s="624"/>
      <c r="CD4457" s="624"/>
      <c r="CE4457" s="624"/>
      <c r="CF4457" s="624"/>
      <c r="CG4457" s="624"/>
      <c r="CH4457" s="624"/>
      <c r="CI4457" s="624"/>
      <c r="CJ4457" s="624"/>
      <c r="CK4457" s="624"/>
      <c r="CL4457" s="624"/>
      <c r="CM4457" s="624"/>
      <c r="CN4457" s="624"/>
      <c r="CO4457" s="624"/>
      <c r="CP4457" s="624"/>
      <c r="CQ4457" s="624"/>
      <c r="CR4457" s="624"/>
      <c r="CS4457" s="624"/>
      <c r="CT4457" s="624"/>
      <c r="CU4457" s="624"/>
      <c r="CV4457" s="624"/>
      <c r="CW4457" s="624"/>
      <c r="CX4457" s="624"/>
      <c r="CY4457" s="624"/>
      <c r="CZ4457" s="624"/>
      <c r="DA4457" s="624"/>
      <c r="DB4457" s="624"/>
      <c r="DC4457" s="624"/>
      <c r="DD4457" s="624"/>
      <c r="DE4457" s="624"/>
      <c r="DF4457" s="624"/>
      <c r="DG4457" s="624"/>
      <c r="DH4457" s="624"/>
      <c r="DI4457" s="624"/>
      <c r="DJ4457" s="624"/>
      <c r="DK4457" s="624"/>
      <c r="DL4457" s="624"/>
      <c r="DM4457" s="624"/>
      <c r="DN4457" s="624"/>
      <c r="DO4457" s="624"/>
      <c r="DP4457" s="624"/>
      <c r="DQ4457" s="624"/>
      <c r="DR4457" s="624"/>
      <c r="DS4457" s="624"/>
      <c r="DT4457" s="624"/>
      <c r="DU4457" s="624"/>
      <c r="DV4457" s="624"/>
      <c r="DW4457" s="624"/>
      <c r="DX4457" s="624"/>
      <c r="DY4457" s="624"/>
      <c r="DZ4457" s="624"/>
      <c r="EA4457" s="624"/>
      <c r="EB4457" s="624"/>
      <c r="EC4457" s="624"/>
      <c r="ED4457" s="624"/>
      <c r="EE4457" s="624"/>
      <c r="EF4457" s="624"/>
      <c r="EG4457" s="624"/>
      <c r="EH4457" s="624"/>
      <c r="EI4457" s="624"/>
      <c r="EJ4457" s="624"/>
      <c r="EK4457" s="624"/>
      <c r="EL4457" s="624"/>
      <c r="EM4457" s="624"/>
      <c r="EN4457" s="624"/>
      <c r="EO4457" s="624"/>
      <c r="EP4457" s="624"/>
      <c r="EQ4457" s="624"/>
    </row>
    <row r="4458" spans="1:147" s="560" customFormat="1">
      <c r="A4458" s="624"/>
      <c r="B4458" s="624"/>
      <c r="O4458" s="624"/>
      <c r="P4458" s="624"/>
      <c r="Q4458" s="624"/>
      <c r="R4458" s="624"/>
      <c r="S4458" s="624"/>
      <c r="T4458" s="624"/>
      <c r="U4458" s="624"/>
      <c r="V4458" s="624"/>
      <c r="W4458" s="624"/>
      <c r="X4458" s="624"/>
      <c r="Y4458" s="624"/>
      <c r="Z4458" s="624"/>
      <c r="AB4458" s="624"/>
      <c r="AC4458" s="624"/>
      <c r="AD4458" s="624"/>
      <c r="AE4458" s="624"/>
      <c r="AF4458" s="624"/>
      <c r="AG4458" s="624"/>
      <c r="AH4458" s="624"/>
      <c r="AI4458" s="624"/>
      <c r="AJ4458" s="624"/>
      <c r="AK4458" s="624"/>
      <c r="AL4458" s="624"/>
      <c r="AM4458" s="624"/>
      <c r="AN4458" s="624"/>
      <c r="AO4458" s="624"/>
      <c r="AP4458" s="624"/>
      <c r="AQ4458" s="624"/>
      <c r="AR4458" s="624"/>
      <c r="AS4458" s="624"/>
      <c r="AT4458" s="624"/>
      <c r="AU4458" s="624"/>
      <c r="AV4458" s="624"/>
      <c r="AW4458" s="624"/>
      <c r="AX4458" s="624"/>
      <c r="AY4458" s="624"/>
      <c r="AZ4458" s="624"/>
      <c r="BA4458" s="624"/>
      <c r="BB4458" s="624"/>
      <c r="BC4458" s="624"/>
      <c r="BD4458" s="624"/>
      <c r="BE4458" s="624"/>
      <c r="BF4458" s="624"/>
      <c r="BG4458" s="624"/>
      <c r="BH4458" s="624"/>
      <c r="BI4458" s="624"/>
      <c r="BJ4458" s="624"/>
      <c r="BK4458" s="624"/>
      <c r="BL4458" s="624"/>
      <c r="BM4458" s="624"/>
      <c r="BN4458" s="624"/>
      <c r="BO4458" s="624"/>
      <c r="BP4458" s="624"/>
      <c r="BQ4458" s="624"/>
      <c r="BR4458" s="624"/>
      <c r="BS4458" s="624"/>
      <c r="BT4458" s="624"/>
      <c r="BU4458" s="624"/>
      <c r="BV4458" s="624"/>
      <c r="BW4458" s="624"/>
      <c r="BX4458" s="624"/>
      <c r="BY4458" s="624"/>
      <c r="BZ4458" s="624"/>
      <c r="CA4458" s="624"/>
      <c r="CB4458" s="624"/>
      <c r="CC4458" s="624"/>
      <c r="CD4458" s="624"/>
      <c r="CE4458" s="624"/>
      <c r="CF4458" s="624"/>
      <c r="CG4458" s="624"/>
      <c r="CH4458" s="624"/>
      <c r="CI4458" s="624"/>
      <c r="CJ4458" s="624"/>
      <c r="CK4458" s="624"/>
      <c r="CL4458" s="624"/>
      <c r="CM4458" s="624"/>
      <c r="CN4458" s="624"/>
      <c r="CO4458" s="624"/>
      <c r="CP4458" s="624"/>
      <c r="CQ4458" s="624"/>
      <c r="CR4458" s="624"/>
      <c r="CS4458" s="624"/>
      <c r="CT4458" s="624"/>
      <c r="CU4458" s="624"/>
      <c r="CV4458" s="624"/>
      <c r="CW4458" s="624"/>
      <c r="CX4458" s="624"/>
      <c r="CY4458" s="624"/>
      <c r="CZ4458" s="624"/>
      <c r="DA4458" s="624"/>
      <c r="DB4458" s="624"/>
      <c r="DC4458" s="624"/>
      <c r="DD4458" s="624"/>
      <c r="DE4458" s="624"/>
      <c r="DF4458" s="624"/>
      <c r="DG4458" s="624"/>
      <c r="DH4458" s="624"/>
      <c r="DI4458" s="624"/>
      <c r="DJ4458" s="624"/>
      <c r="DK4458" s="624"/>
      <c r="DL4458" s="624"/>
      <c r="DM4458" s="624"/>
      <c r="DN4458" s="624"/>
      <c r="DO4458" s="624"/>
      <c r="DP4458" s="624"/>
      <c r="DQ4458" s="624"/>
      <c r="DR4458" s="624"/>
      <c r="DS4458" s="624"/>
      <c r="DT4458" s="624"/>
      <c r="DU4458" s="624"/>
      <c r="DV4458" s="624"/>
      <c r="DW4458" s="624"/>
      <c r="DX4458" s="624"/>
      <c r="DY4458" s="624"/>
      <c r="DZ4458" s="624"/>
      <c r="EA4458" s="624"/>
      <c r="EB4458" s="624"/>
      <c r="EC4458" s="624"/>
      <c r="ED4458" s="624"/>
      <c r="EE4458" s="624"/>
      <c r="EF4458" s="624"/>
      <c r="EG4458" s="624"/>
      <c r="EH4458" s="624"/>
      <c r="EI4458" s="624"/>
      <c r="EJ4458" s="624"/>
      <c r="EK4458" s="624"/>
      <c r="EL4458" s="624"/>
      <c r="EM4458" s="624"/>
      <c r="EN4458" s="624"/>
      <c r="EO4458" s="624"/>
      <c r="EP4458" s="624"/>
      <c r="EQ4458" s="624"/>
    </row>
    <row r="4459" spans="1:147" s="560" customFormat="1">
      <c r="A4459" s="624"/>
      <c r="B4459" s="624"/>
      <c r="O4459" s="624"/>
      <c r="P4459" s="624"/>
      <c r="Q4459" s="624"/>
      <c r="R4459" s="624"/>
      <c r="S4459" s="624"/>
      <c r="T4459" s="624"/>
      <c r="U4459" s="624"/>
      <c r="V4459" s="624"/>
      <c r="W4459" s="624"/>
      <c r="X4459" s="624"/>
      <c r="Y4459" s="624"/>
      <c r="Z4459" s="624"/>
      <c r="AB4459" s="624"/>
      <c r="AC4459" s="624"/>
      <c r="AD4459" s="624"/>
      <c r="AE4459" s="624"/>
      <c r="AF4459" s="624"/>
      <c r="AG4459" s="624"/>
      <c r="AH4459" s="624"/>
      <c r="AI4459" s="624"/>
      <c r="AJ4459" s="624"/>
      <c r="AK4459" s="624"/>
      <c r="AL4459" s="624"/>
      <c r="AM4459" s="624"/>
      <c r="AN4459" s="624"/>
      <c r="AO4459" s="624"/>
      <c r="AP4459" s="624"/>
      <c r="AQ4459" s="624"/>
      <c r="AR4459" s="624"/>
      <c r="AS4459" s="624"/>
      <c r="AT4459" s="624"/>
      <c r="AU4459" s="624"/>
      <c r="AV4459" s="624"/>
      <c r="AW4459" s="624"/>
      <c r="AX4459" s="624"/>
      <c r="AY4459" s="624"/>
      <c r="AZ4459" s="624"/>
      <c r="BA4459" s="624"/>
      <c r="BB4459" s="624"/>
      <c r="BC4459" s="624"/>
      <c r="BD4459" s="624"/>
      <c r="BE4459" s="624"/>
      <c r="BF4459" s="624"/>
      <c r="BG4459" s="624"/>
      <c r="BH4459" s="624"/>
      <c r="BI4459" s="624"/>
      <c r="BJ4459" s="624"/>
      <c r="BK4459" s="624"/>
      <c r="BL4459" s="624"/>
      <c r="BM4459" s="624"/>
      <c r="BN4459" s="624"/>
      <c r="BO4459" s="624"/>
      <c r="BP4459" s="624"/>
      <c r="BQ4459" s="624"/>
      <c r="BR4459" s="624"/>
      <c r="BS4459" s="624"/>
      <c r="BT4459" s="624"/>
      <c r="BU4459" s="624"/>
      <c r="BV4459" s="624"/>
      <c r="BW4459" s="624"/>
      <c r="BX4459" s="624"/>
      <c r="BY4459" s="624"/>
      <c r="BZ4459" s="624"/>
      <c r="CA4459" s="624"/>
      <c r="CB4459" s="624"/>
      <c r="CC4459" s="624"/>
      <c r="CD4459" s="624"/>
      <c r="CE4459" s="624"/>
      <c r="CF4459" s="624"/>
      <c r="CG4459" s="624"/>
      <c r="CH4459" s="624"/>
      <c r="CI4459" s="624"/>
      <c r="CJ4459" s="624"/>
      <c r="CK4459" s="624"/>
      <c r="CL4459" s="624"/>
      <c r="CM4459" s="624"/>
      <c r="CN4459" s="624"/>
      <c r="CO4459" s="624"/>
      <c r="CP4459" s="624"/>
      <c r="CQ4459" s="624"/>
      <c r="CR4459" s="624"/>
      <c r="CS4459" s="624"/>
      <c r="CT4459" s="624"/>
      <c r="CU4459" s="624"/>
      <c r="CV4459" s="624"/>
      <c r="CW4459" s="624"/>
      <c r="CX4459" s="624"/>
      <c r="CY4459" s="624"/>
      <c r="CZ4459" s="624"/>
      <c r="DA4459" s="624"/>
      <c r="DB4459" s="624"/>
      <c r="DC4459" s="624"/>
      <c r="DD4459" s="624"/>
      <c r="DE4459" s="624"/>
      <c r="DF4459" s="624"/>
      <c r="DG4459" s="624"/>
      <c r="DH4459" s="624"/>
      <c r="DI4459" s="624"/>
      <c r="DJ4459" s="624"/>
      <c r="DK4459" s="624"/>
      <c r="DL4459" s="624"/>
      <c r="DM4459" s="624"/>
      <c r="DN4459" s="624"/>
      <c r="DO4459" s="624"/>
      <c r="DP4459" s="624"/>
      <c r="DQ4459" s="624"/>
      <c r="DR4459" s="624"/>
      <c r="DS4459" s="624"/>
      <c r="DT4459" s="624"/>
      <c r="DU4459" s="624"/>
      <c r="DV4459" s="624"/>
      <c r="DW4459" s="624"/>
      <c r="DX4459" s="624"/>
      <c r="DY4459" s="624"/>
      <c r="DZ4459" s="624"/>
      <c r="EA4459" s="624"/>
      <c r="EB4459" s="624"/>
      <c r="EC4459" s="624"/>
      <c r="ED4459" s="624"/>
      <c r="EE4459" s="624"/>
      <c r="EF4459" s="624"/>
      <c r="EG4459" s="624"/>
      <c r="EH4459" s="624"/>
      <c r="EI4459" s="624"/>
      <c r="EJ4459" s="624"/>
      <c r="EK4459" s="624"/>
      <c r="EL4459" s="624"/>
      <c r="EM4459" s="624"/>
      <c r="EN4459" s="624"/>
      <c r="EO4459" s="624"/>
      <c r="EP4459" s="624"/>
      <c r="EQ4459" s="624"/>
    </row>
    <row r="4460" spans="1:147" s="560" customFormat="1">
      <c r="A4460" s="624"/>
      <c r="B4460" s="624"/>
      <c r="O4460" s="624"/>
      <c r="P4460" s="624"/>
      <c r="Q4460" s="624"/>
      <c r="R4460" s="624"/>
      <c r="S4460" s="624"/>
      <c r="T4460" s="624"/>
      <c r="U4460" s="624"/>
      <c r="V4460" s="624"/>
      <c r="W4460" s="624"/>
      <c r="X4460" s="624"/>
      <c r="Y4460" s="624"/>
      <c r="Z4460" s="624"/>
      <c r="AB4460" s="624"/>
      <c r="AC4460" s="624"/>
      <c r="AD4460" s="624"/>
      <c r="AE4460" s="624"/>
      <c r="AF4460" s="624"/>
      <c r="AG4460" s="624"/>
      <c r="AH4460" s="624"/>
      <c r="AI4460" s="624"/>
      <c r="AJ4460" s="624"/>
      <c r="AK4460" s="624"/>
      <c r="AL4460" s="624"/>
      <c r="AM4460" s="624"/>
      <c r="AN4460" s="624"/>
      <c r="AO4460" s="624"/>
      <c r="AP4460" s="624"/>
      <c r="AQ4460" s="624"/>
      <c r="AR4460" s="624"/>
      <c r="AS4460" s="624"/>
      <c r="AT4460" s="624"/>
      <c r="AU4460" s="624"/>
      <c r="AV4460" s="624"/>
      <c r="AW4460" s="624"/>
      <c r="AX4460" s="624"/>
      <c r="AY4460" s="624"/>
      <c r="AZ4460" s="624"/>
      <c r="BA4460" s="624"/>
      <c r="BB4460" s="624"/>
      <c r="BC4460" s="624"/>
      <c r="BD4460" s="624"/>
      <c r="BE4460" s="624"/>
      <c r="BF4460" s="624"/>
      <c r="BG4460" s="624"/>
      <c r="BH4460" s="624"/>
      <c r="BI4460" s="624"/>
      <c r="BJ4460" s="624"/>
      <c r="BK4460" s="624"/>
      <c r="BL4460" s="624"/>
      <c r="BM4460" s="624"/>
      <c r="BN4460" s="624"/>
      <c r="BO4460" s="624"/>
      <c r="BP4460" s="624"/>
      <c r="BQ4460" s="624"/>
      <c r="BR4460" s="624"/>
      <c r="BS4460" s="624"/>
      <c r="BT4460" s="624"/>
      <c r="BU4460" s="624"/>
      <c r="BV4460" s="624"/>
      <c r="BW4460" s="624"/>
      <c r="BX4460" s="624"/>
      <c r="BY4460" s="624"/>
      <c r="BZ4460" s="624"/>
      <c r="CA4460" s="624"/>
      <c r="CB4460" s="624"/>
      <c r="CC4460" s="624"/>
      <c r="CD4460" s="624"/>
      <c r="CE4460" s="624"/>
      <c r="CF4460" s="624"/>
      <c r="CG4460" s="624"/>
      <c r="CH4460" s="624"/>
      <c r="CI4460" s="624"/>
      <c r="CJ4460" s="624"/>
      <c r="CK4460" s="624"/>
      <c r="CL4460" s="624"/>
      <c r="CM4460" s="624"/>
      <c r="CN4460" s="624"/>
      <c r="CO4460" s="624"/>
      <c r="CP4460" s="624"/>
      <c r="CQ4460" s="624"/>
      <c r="CR4460" s="624"/>
      <c r="CS4460" s="624"/>
      <c r="CT4460" s="624"/>
      <c r="CU4460" s="624"/>
      <c r="CV4460" s="624"/>
      <c r="CW4460" s="624"/>
      <c r="CX4460" s="624"/>
      <c r="CY4460" s="624"/>
      <c r="CZ4460" s="624"/>
      <c r="DA4460" s="624"/>
      <c r="DB4460" s="624"/>
      <c r="DC4460" s="624"/>
      <c r="DD4460" s="624"/>
      <c r="DE4460" s="624"/>
      <c r="DF4460" s="624"/>
      <c r="DG4460" s="624"/>
      <c r="DH4460" s="624"/>
      <c r="DI4460" s="624"/>
      <c r="DJ4460" s="624"/>
      <c r="DK4460" s="624"/>
      <c r="DL4460" s="624"/>
      <c r="DM4460" s="624"/>
      <c r="DN4460" s="624"/>
      <c r="DO4460" s="624"/>
      <c r="DP4460" s="624"/>
      <c r="DQ4460" s="624"/>
      <c r="DR4460" s="624"/>
      <c r="DS4460" s="624"/>
      <c r="DT4460" s="624"/>
      <c r="DU4460" s="624"/>
      <c r="DV4460" s="624"/>
      <c r="DW4460" s="624"/>
      <c r="DX4460" s="624"/>
      <c r="DY4460" s="624"/>
      <c r="DZ4460" s="624"/>
      <c r="EA4460" s="624"/>
      <c r="EB4460" s="624"/>
      <c r="EC4460" s="624"/>
      <c r="ED4460" s="624"/>
      <c r="EE4460" s="624"/>
      <c r="EF4460" s="624"/>
      <c r="EG4460" s="624"/>
      <c r="EH4460" s="624"/>
      <c r="EI4460" s="624"/>
      <c r="EJ4460" s="624"/>
      <c r="EK4460" s="624"/>
      <c r="EL4460" s="624"/>
      <c r="EM4460" s="624"/>
      <c r="EN4460" s="624"/>
      <c r="EO4460" s="624"/>
      <c r="EP4460" s="624"/>
      <c r="EQ4460" s="624"/>
    </row>
    <row r="4461" spans="1:147" s="560" customFormat="1">
      <c r="A4461" s="624"/>
      <c r="B4461" s="624"/>
      <c r="O4461" s="624"/>
      <c r="P4461" s="624"/>
      <c r="Q4461" s="624"/>
      <c r="R4461" s="624"/>
      <c r="S4461" s="624"/>
      <c r="T4461" s="624"/>
      <c r="U4461" s="624"/>
      <c r="V4461" s="624"/>
      <c r="W4461" s="624"/>
      <c r="X4461" s="624"/>
      <c r="Y4461" s="624"/>
      <c r="Z4461" s="624"/>
      <c r="AB4461" s="624"/>
      <c r="AC4461" s="624"/>
      <c r="AD4461" s="624"/>
      <c r="AE4461" s="624"/>
      <c r="AF4461" s="624"/>
      <c r="AG4461" s="624"/>
      <c r="AH4461" s="624"/>
      <c r="AI4461" s="624"/>
      <c r="AJ4461" s="624"/>
      <c r="AK4461" s="624"/>
      <c r="AL4461" s="624"/>
      <c r="AM4461" s="624"/>
      <c r="AN4461" s="624"/>
      <c r="AO4461" s="624"/>
      <c r="AP4461" s="624"/>
      <c r="AQ4461" s="624"/>
      <c r="AR4461" s="624"/>
      <c r="AS4461" s="624"/>
      <c r="AT4461" s="624"/>
      <c r="AU4461" s="624"/>
      <c r="AV4461" s="624"/>
      <c r="AW4461" s="624"/>
      <c r="AX4461" s="624"/>
      <c r="AY4461" s="624"/>
      <c r="AZ4461" s="624"/>
      <c r="BA4461" s="624"/>
      <c r="BB4461" s="624"/>
      <c r="BC4461" s="624"/>
      <c r="BD4461" s="624"/>
      <c r="BE4461" s="624"/>
      <c r="BF4461" s="624"/>
      <c r="BG4461" s="624"/>
      <c r="BH4461" s="624"/>
      <c r="BI4461" s="624"/>
      <c r="BJ4461" s="624"/>
      <c r="BK4461" s="624"/>
      <c r="BL4461" s="624"/>
      <c r="BM4461" s="624"/>
      <c r="BN4461" s="624"/>
      <c r="BO4461" s="624"/>
      <c r="BP4461" s="624"/>
      <c r="BQ4461" s="624"/>
      <c r="BR4461" s="624"/>
      <c r="BS4461" s="624"/>
      <c r="BT4461" s="624"/>
      <c r="BU4461" s="624"/>
      <c r="BV4461" s="624"/>
      <c r="BW4461" s="624"/>
      <c r="BX4461" s="624"/>
      <c r="BY4461" s="624"/>
      <c r="BZ4461" s="624"/>
      <c r="CA4461" s="624"/>
      <c r="CB4461" s="624"/>
      <c r="CC4461" s="624"/>
      <c r="CD4461" s="624"/>
      <c r="CE4461" s="624"/>
      <c r="CF4461" s="624"/>
      <c r="CG4461" s="624"/>
      <c r="CH4461" s="624"/>
      <c r="CI4461" s="624"/>
      <c r="CJ4461" s="624"/>
      <c r="CK4461" s="624"/>
      <c r="CL4461" s="624"/>
      <c r="CM4461" s="624"/>
      <c r="CN4461" s="624"/>
      <c r="CO4461" s="624"/>
      <c r="CP4461" s="624"/>
      <c r="CQ4461" s="624"/>
      <c r="CR4461" s="624"/>
      <c r="CS4461" s="624"/>
      <c r="CT4461" s="624"/>
      <c r="CU4461" s="624"/>
      <c r="CV4461" s="624"/>
      <c r="CW4461" s="624"/>
      <c r="CX4461" s="624"/>
      <c r="CY4461" s="624"/>
      <c r="CZ4461" s="624"/>
      <c r="DA4461" s="624"/>
      <c r="DB4461" s="624"/>
      <c r="DC4461" s="624"/>
      <c r="DD4461" s="624"/>
      <c r="DE4461" s="624"/>
      <c r="DF4461" s="624"/>
      <c r="DG4461" s="624"/>
      <c r="DH4461" s="624"/>
      <c r="DI4461" s="624"/>
      <c r="DJ4461" s="624"/>
      <c r="DK4461" s="624"/>
      <c r="DL4461" s="624"/>
      <c r="DM4461" s="624"/>
      <c r="DN4461" s="624"/>
      <c r="DO4461" s="624"/>
      <c r="DP4461" s="624"/>
      <c r="DQ4461" s="624"/>
      <c r="DR4461" s="624"/>
      <c r="DS4461" s="624"/>
      <c r="DT4461" s="624"/>
      <c r="DU4461" s="624"/>
      <c r="DV4461" s="624"/>
      <c r="DW4461" s="624"/>
      <c r="DX4461" s="624"/>
      <c r="DY4461" s="624"/>
      <c r="DZ4461" s="624"/>
      <c r="EA4461" s="624"/>
      <c r="EB4461" s="624"/>
      <c r="EC4461" s="624"/>
      <c r="ED4461" s="624"/>
      <c r="EE4461" s="624"/>
      <c r="EF4461" s="624"/>
      <c r="EG4461" s="624"/>
      <c r="EH4461" s="624"/>
      <c r="EI4461" s="624"/>
      <c r="EJ4461" s="624"/>
      <c r="EK4461" s="624"/>
      <c r="EL4461" s="624"/>
      <c r="EM4461" s="624"/>
      <c r="EN4461" s="624"/>
      <c r="EO4461" s="624"/>
      <c r="EP4461" s="624"/>
      <c r="EQ4461" s="624"/>
    </row>
    <row r="4462" spans="1:147" s="560" customFormat="1">
      <c r="A4462" s="624"/>
      <c r="B4462" s="624"/>
      <c r="O4462" s="624"/>
      <c r="P4462" s="624"/>
      <c r="Q4462" s="624"/>
      <c r="R4462" s="624"/>
      <c r="S4462" s="624"/>
      <c r="T4462" s="624"/>
      <c r="U4462" s="624"/>
      <c r="V4462" s="624"/>
      <c r="W4462" s="624"/>
      <c r="X4462" s="624"/>
      <c r="Y4462" s="624"/>
      <c r="Z4462" s="624"/>
      <c r="AB4462" s="624"/>
      <c r="AC4462" s="624"/>
      <c r="AD4462" s="624"/>
      <c r="AE4462" s="624"/>
      <c r="AF4462" s="624"/>
      <c r="AG4462" s="624"/>
      <c r="AH4462" s="624"/>
      <c r="AI4462" s="624"/>
      <c r="AJ4462" s="624"/>
      <c r="AK4462" s="624"/>
      <c r="AL4462" s="624"/>
      <c r="AM4462" s="624"/>
      <c r="AN4462" s="624"/>
      <c r="AO4462" s="624"/>
      <c r="AP4462" s="624"/>
      <c r="AQ4462" s="624"/>
      <c r="AR4462" s="624"/>
      <c r="AS4462" s="624"/>
      <c r="AT4462" s="624"/>
      <c r="AU4462" s="624"/>
      <c r="AV4462" s="624"/>
      <c r="AW4462" s="624"/>
      <c r="AX4462" s="624"/>
      <c r="AY4462" s="624"/>
      <c r="AZ4462" s="624"/>
      <c r="BA4462" s="624"/>
      <c r="BB4462" s="624"/>
      <c r="BC4462" s="624"/>
      <c r="BD4462" s="624"/>
      <c r="BE4462" s="624"/>
      <c r="BF4462" s="624"/>
      <c r="BG4462" s="624"/>
      <c r="BH4462" s="624"/>
      <c r="BI4462" s="624"/>
      <c r="BJ4462" s="624"/>
      <c r="BK4462" s="624"/>
      <c r="BL4462" s="624"/>
      <c r="BM4462" s="624"/>
      <c r="BN4462" s="624"/>
      <c r="BO4462" s="624"/>
      <c r="BP4462" s="624"/>
      <c r="BQ4462" s="624"/>
      <c r="BR4462" s="624"/>
      <c r="BS4462" s="624"/>
      <c r="BT4462" s="624"/>
      <c r="BU4462" s="624"/>
      <c r="BV4462" s="624"/>
      <c r="BW4462" s="624"/>
      <c r="BX4462" s="624"/>
      <c r="BY4462" s="624"/>
      <c r="BZ4462" s="624"/>
      <c r="CA4462" s="624"/>
      <c r="CB4462" s="624"/>
      <c r="CC4462" s="624"/>
      <c r="CD4462" s="624"/>
      <c r="CE4462" s="624"/>
      <c r="CF4462" s="624"/>
      <c r="CG4462" s="624"/>
      <c r="CH4462" s="624"/>
      <c r="CI4462" s="624"/>
      <c r="CJ4462" s="624"/>
      <c r="CK4462" s="624"/>
      <c r="CL4462" s="624"/>
      <c r="CM4462" s="624"/>
      <c r="CN4462" s="624"/>
      <c r="CO4462" s="624"/>
      <c r="CP4462" s="624"/>
      <c r="CQ4462" s="624"/>
      <c r="CR4462" s="624"/>
      <c r="CS4462" s="624"/>
      <c r="CT4462" s="624"/>
      <c r="CU4462" s="624"/>
      <c r="CV4462" s="624"/>
      <c r="CW4462" s="624"/>
      <c r="CX4462" s="624"/>
      <c r="CY4462" s="624"/>
      <c r="CZ4462" s="624"/>
      <c r="DA4462" s="624"/>
      <c r="DB4462" s="624"/>
      <c r="DC4462" s="624"/>
      <c r="DD4462" s="624"/>
      <c r="DE4462" s="624"/>
      <c r="DF4462" s="624"/>
      <c r="DG4462" s="624"/>
      <c r="DH4462" s="624"/>
      <c r="DI4462" s="624"/>
      <c r="DJ4462" s="624"/>
      <c r="DK4462" s="624"/>
      <c r="DL4462" s="624"/>
      <c r="DM4462" s="624"/>
      <c r="DN4462" s="624"/>
      <c r="DO4462" s="624"/>
      <c r="DP4462" s="624"/>
      <c r="DQ4462" s="624"/>
      <c r="DR4462" s="624"/>
      <c r="DS4462" s="624"/>
      <c r="DT4462" s="624"/>
      <c r="DU4462" s="624"/>
      <c r="DV4462" s="624"/>
      <c r="DW4462" s="624"/>
      <c r="DX4462" s="624"/>
      <c r="DY4462" s="624"/>
      <c r="DZ4462" s="624"/>
      <c r="EA4462" s="624"/>
      <c r="EB4462" s="624"/>
      <c r="EC4462" s="624"/>
      <c r="ED4462" s="624"/>
      <c r="EE4462" s="624"/>
      <c r="EF4462" s="624"/>
      <c r="EG4462" s="624"/>
      <c r="EH4462" s="624"/>
      <c r="EI4462" s="624"/>
      <c r="EJ4462" s="624"/>
      <c r="EK4462" s="624"/>
      <c r="EL4462" s="624"/>
      <c r="EM4462" s="624"/>
      <c r="EN4462" s="624"/>
      <c r="EO4462" s="624"/>
      <c r="EP4462" s="624"/>
      <c r="EQ4462" s="624"/>
    </row>
    <row r="4463" spans="1:147" s="560" customFormat="1">
      <c r="A4463" s="624"/>
      <c r="B4463" s="624"/>
      <c r="O4463" s="624"/>
      <c r="P4463" s="624"/>
      <c r="Q4463" s="624"/>
      <c r="R4463" s="624"/>
      <c r="S4463" s="624"/>
      <c r="T4463" s="624"/>
      <c r="U4463" s="624"/>
      <c r="V4463" s="624"/>
      <c r="W4463" s="624"/>
      <c r="X4463" s="624"/>
      <c r="Y4463" s="624"/>
      <c r="Z4463" s="624"/>
      <c r="AB4463" s="624"/>
      <c r="AC4463" s="624"/>
      <c r="AD4463" s="624"/>
      <c r="AE4463" s="624"/>
      <c r="AF4463" s="624"/>
      <c r="AG4463" s="624"/>
      <c r="AH4463" s="624"/>
      <c r="AI4463" s="624"/>
      <c r="AJ4463" s="624"/>
      <c r="AK4463" s="624"/>
      <c r="AL4463" s="624"/>
      <c r="AM4463" s="624"/>
      <c r="AN4463" s="624"/>
      <c r="AO4463" s="624"/>
      <c r="AP4463" s="624"/>
      <c r="AQ4463" s="624"/>
      <c r="AR4463" s="624"/>
      <c r="AS4463" s="624"/>
      <c r="AT4463" s="624"/>
      <c r="AU4463" s="624"/>
      <c r="AV4463" s="624"/>
      <c r="AW4463" s="624"/>
      <c r="AX4463" s="624"/>
      <c r="AY4463" s="624"/>
      <c r="AZ4463" s="624"/>
      <c r="BA4463" s="624"/>
      <c r="BB4463" s="624"/>
      <c r="BC4463" s="624"/>
      <c r="BD4463" s="624"/>
      <c r="BE4463" s="624"/>
      <c r="BF4463" s="624"/>
      <c r="BG4463" s="624"/>
      <c r="BH4463" s="624"/>
      <c r="BI4463" s="624"/>
      <c r="BJ4463" s="624"/>
      <c r="BK4463" s="624"/>
      <c r="BL4463" s="624"/>
      <c r="BM4463" s="624"/>
      <c r="BN4463" s="624"/>
      <c r="BO4463" s="624"/>
      <c r="BP4463" s="624"/>
      <c r="BQ4463" s="624"/>
      <c r="BR4463" s="624"/>
      <c r="BS4463" s="624"/>
      <c r="BT4463" s="624"/>
      <c r="BU4463" s="624"/>
      <c r="BV4463" s="624"/>
      <c r="BW4463" s="624"/>
      <c r="BX4463" s="624"/>
      <c r="BY4463" s="624"/>
      <c r="BZ4463" s="624"/>
      <c r="CA4463" s="624"/>
      <c r="CB4463" s="624"/>
      <c r="CC4463" s="624"/>
      <c r="CD4463" s="624"/>
      <c r="CE4463" s="624"/>
      <c r="CF4463" s="624"/>
      <c r="CG4463" s="624"/>
      <c r="CH4463" s="624"/>
      <c r="CI4463" s="624"/>
      <c r="CJ4463" s="624"/>
      <c r="CK4463" s="624"/>
      <c r="CL4463" s="624"/>
      <c r="CM4463" s="624"/>
      <c r="CN4463" s="624"/>
      <c r="CO4463" s="624"/>
      <c r="CP4463" s="624"/>
      <c r="CQ4463" s="624"/>
      <c r="CR4463" s="624"/>
      <c r="CS4463" s="624"/>
      <c r="CT4463" s="624"/>
      <c r="CU4463" s="624"/>
      <c r="CV4463" s="624"/>
      <c r="CW4463" s="624"/>
      <c r="CX4463" s="624"/>
      <c r="CY4463" s="624"/>
      <c r="CZ4463" s="624"/>
      <c r="DA4463" s="624"/>
      <c r="DB4463" s="624"/>
      <c r="DC4463" s="624"/>
      <c r="DD4463" s="624"/>
      <c r="DE4463" s="624"/>
      <c r="DF4463" s="624"/>
      <c r="DG4463" s="624"/>
      <c r="DH4463" s="624"/>
      <c r="DI4463" s="624"/>
      <c r="DJ4463" s="624"/>
      <c r="DK4463" s="624"/>
      <c r="DL4463" s="624"/>
      <c r="DM4463" s="624"/>
      <c r="DN4463" s="624"/>
      <c r="DO4463" s="624"/>
      <c r="DP4463" s="624"/>
      <c r="DQ4463" s="624"/>
      <c r="DR4463" s="624"/>
      <c r="DS4463" s="624"/>
      <c r="DT4463" s="624"/>
      <c r="DU4463" s="624"/>
      <c r="DV4463" s="624"/>
      <c r="DW4463" s="624"/>
      <c r="DX4463" s="624"/>
      <c r="DY4463" s="624"/>
      <c r="DZ4463" s="624"/>
      <c r="EA4463" s="624"/>
      <c r="EB4463" s="624"/>
      <c r="EC4463" s="624"/>
      <c r="ED4463" s="624"/>
      <c r="EE4463" s="624"/>
      <c r="EF4463" s="624"/>
      <c r="EG4463" s="624"/>
      <c r="EH4463" s="624"/>
      <c r="EI4463" s="624"/>
      <c r="EJ4463" s="624"/>
      <c r="EK4463" s="624"/>
      <c r="EL4463" s="624"/>
      <c r="EM4463" s="624"/>
      <c r="EN4463" s="624"/>
      <c r="EO4463" s="624"/>
      <c r="EP4463" s="624"/>
      <c r="EQ4463" s="624"/>
    </row>
    <row r="4464" spans="1:147" s="560" customFormat="1">
      <c r="A4464" s="624"/>
      <c r="B4464" s="624"/>
      <c r="O4464" s="624"/>
      <c r="P4464" s="624"/>
      <c r="Q4464" s="624"/>
      <c r="R4464" s="624"/>
      <c r="S4464" s="624"/>
      <c r="T4464" s="624"/>
      <c r="U4464" s="624"/>
      <c r="V4464" s="624"/>
      <c r="W4464" s="624"/>
      <c r="X4464" s="624"/>
      <c r="Y4464" s="624"/>
      <c r="Z4464" s="624"/>
      <c r="AB4464" s="624"/>
      <c r="AC4464" s="624"/>
      <c r="AD4464" s="624"/>
      <c r="AE4464" s="624"/>
      <c r="AF4464" s="624"/>
      <c r="AG4464" s="624"/>
      <c r="AH4464" s="624"/>
      <c r="AI4464" s="624"/>
      <c r="AJ4464" s="624"/>
      <c r="AK4464" s="624"/>
      <c r="AL4464" s="624"/>
      <c r="AM4464" s="624"/>
      <c r="AN4464" s="624"/>
      <c r="AO4464" s="624"/>
      <c r="AP4464" s="624"/>
      <c r="AQ4464" s="624"/>
      <c r="AR4464" s="624"/>
      <c r="AS4464" s="624"/>
      <c r="AT4464" s="624"/>
      <c r="AU4464" s="624"/>
      <c r="AV4464" s="624"/>
      <c r="AW4464" s="624"/>
      <c r="AX4464" s="624"/>
      <c r="AY4464" s="624"/>
      <c r="AZ4464" s="624"/>
      <c r="BA4464" s="624"/>
      <c r="BB4464" s="624"/>
      <c r="BC4464" s="624"/>
      <c r="BD4464" s="624"/>
      <c r="BE4464" s="624"/>
      <c r="BF4464" s="624"/>
      <c r="BG4464" s="624"/>
      <c r="BH4464" s="624"/>
      <c r="BI4464" s="624"/>
      <c r="BJ4464" s="624"/>
      <c r="BK4464" s="624"/>
      <c r="BL4464" s="624"/>
      <c r="BM4464" s="624"/>
      <c r="BN4464" s="624"/>
      <c r="BO4464" s="624"/>
      <c r="BP4464" s="624"/>
      <c r="BQ4464" s="624"/>
      <c r="BR4464" s="624"/>
      <c r="BS4464" s="624"/>
      <c r="BT4464" s="624"/>
      <c r="BU4464" s="624"/>
      <c r="BV4464" s="624"/>
      <c r="BW4464" s="624"/>
      <c r="BX4464" s="624"/>
      <c r="BY4464" s="624"/>
      <c r="BZ4464" s="624"/>
      <c r="CA4464" s="624"/>
      <c r="CB4464" s="624"/>
      <c r="CC4464" s="624"/>
      <c r="CD4464" s="624"/>
      <c r="CE4464" s="624"/>
      <c r="CF4464" s="624"/>
      <c r="CG4464" s="624"/>
      <c r="CH4464" s="624"/>
      <c r="CI4464" s="624"/>
      <c r="CJ4464" s="624"/>
      <c r="CK4464" s="624"/>
      <c r="CL4464" s="624"/>
      <c r="CM4464" s="624"/>
      <c r="CN4464" s="624"/>
      <c r="CO4464" s="624"/>
      <c r="CP4464" s="624"/>
      <c r="CQ4464" s="624"/>
      <c r="CR4464" s="624"/>
      <c r="CS4464" s="624"/>
      <c r="CT4464" s="624"/>
      <c r="CU4464" s="624"/>
      <c r="CV4464" s="624"/>
      <c r="CW4464" s="624"/>
      <c r="CX4464" s="624"/>
      <c r="CY4464" s="624"/>
      <c r="CZ4464" s="624"/>
      <c r="DA4464" s="624"/>
      <c r="DB4464" s="624"/>
      <c r="DC4464" s="624"/>
      <c r="DD4464" s="624"/>
      <c r="DE4464" s="624"/>
      <c r="DF4464" s="624"/>
      <c r="DG4464" s="624"/>
      <c r="DH4464" s="624"/>
      <c r="DI4464" s="624"/>
      <c r="DJ4464" s="624"/>
      <c r="DK4464" s="624"/>
      <c r="DL4464" s="624"/>
      <c r="DM4464" s="624"/>
      <c r="DN4464" s="624"/>
      <c r="DO4464" s="624"/>
      <c r="DP4464" s="624"/>
      <c r="DQ4464" s="624"/>
      <c r="DR4464" s="624"/>
      <c r="DS4464" s="624"/>
      <c r="DT4464" s="624"/>
      <c r="DU4464" s="624"/>
      <c r="DV4464" s="624"/>
      <c r="DW4464" s="624"/>
      <c r="DX4464" s="624"/>
      <c r="DY4464" s="624"/>
      <c r="DZ4464" s="624"/>
      <c r="EA4464" s="624"/>
      <c r="EB4464" s="624"/>
      <c r="EC4464" s="624"/>
      <c r="ED4464" s="624"/>
      <c r="EE4464" s="624"/>
      <c r="EF4464" s="624"/>
      <c r="EG4464" s="624"/>
      <c r="EH4464" s="624"/>
      <c r="EI4464" s="624"/>
      <c r="EJ4464" s="624"/>
      <c r="EK4464" s="624"/>
      <c r="EL4464" s="624"/>
      <c r="EM4464" s="624"/>
      <c r="EN4464" s="624"/>
      <c r="EO4464" s="624"/>
      <c r="EP4464" s="624"/>
      <c r="EQ4464" s="624"/>
    </row>
    <row r="4465" spans="1:147" s="560" customFormat="1">
      <c r="A4465" s="624"/>
      <c r="B4465" s="624"/>
      <c r="O4465" s="624"/>
      <c r="P4465" s="624"/>
      <c r="Q4465" s="624"/>
      <c r="R4465" s="624"/>
      <c r="S4465" s="624"/>
      <c r="T4465" s="624"/>
      <c r="U4465" s="624"/>
      <c r="V4465" s="624"/>
      <c r="W4465" s="624"/>
      <c r="X4465" s="624"/>
      <c r="Y4465" s="624"/>
      <c r="Z4465" s="624"/>
      <c r="AB4465" s="624"/>
      <c r="AC4465" s="624"/>
      <c r="AD4465" s="624"/>
      <c r="AE4465" s="624"/>
      <c r="AF4465" s="624"/>
      <c r="AG4465" s="624"/>
      <c r="AH4465" s="624"/>
      <c r="AI4465" s="624"/>
      <c r="AJ4465" s="624"/>
      <c r="AK4465" s="624"/>
      <c r="AL4465" s="624"/>
      <c r="AM4465" s="624"/>
      <c r="AN4465" s="624"/>
      <c r="AO4465" s="624"/>
      <c r="AP4465" s="624"/>
      <c r="AQ4465" s="624"/>
      <c r="AR4465" s="624"/>
      <c r="AS4465" s="624"/>
      <c r="AT4465" s="624"/>
      <c r="AU4465" s="624"/>
      <c r="AV4465" s="624"/>
      <c r="AW4465" s="624"/>
      <c r="AX4465" s="624"/>
      <c r="AY4465" s="624"/>
      <c r="AZ4465" s="624"/>
      <c r="BA4465" s="624"/>
      <c r="BB4465" s="624"/>
      <c r="BC4465" s="624"/>
      <c r="BD4465" s="624"/>
      <c r="BE4465" s="624"/>
      <c r="BF4465" s="624"/>
      <c r="BG4465" s="624"/>
      <c r="BH4465" s="624"/>
      <c r="BI4465" s="624"/>
      <c r="BJ4465" s="624"/>
      <c r="BK4465" s="624"/>
      <c r="BL4465" s="624"/>
      <c r="BM4465" s="624"/>
      <c r="BN4465" s="624"/>
      <c r="BO4465" s="624"/>
      <c r="BP4465" s="624"/>
      <c r="BQ4465" s="624"/>
      <c r="BR4465" s="624"/>
      <c r="BS4465" s="624"/>
      <c r="BT4465" s="624"/>
      <c r="BU4465" s="624"/>
      <c r="BV4465" s="624"/>
      <c r="BW4465" s="624"/>
      <c r="BX4465" s="624"/>
      <c r="BY4465" s="624"/>
      <c r="BZ4465" s="624"/>
      <c r="CA4465" s="624"/>
      <c r="CB4465" s="624"/>
      <c r="CC4465" s="624"/>
      <c r="CD4465" s="624"/>
      <c r="CE4465" s="624"/>
      <c r="CF4465" s="624"/>
      <c r="CG4465" s="624"/>
      <c r="CH4465" s="624"/>
      <c r="CI4465" s="624"/>
      <c r="CJ4465" s="624"/>
      <c r="CK4465" s="624"/>
      <c r="CL4465" s="624"/>
      <c r="CM4465" s="624"/>
      <c r="CN4465" s="624"/>
      <c r="CO4465" s="624"/>
      <c r="CP4465" s="624"/>
      <c r="CQ4465" s="624"/>
      <c r="CR4465" s="624"/>
      <c r="CS4465" s="624"/>
      <c r="CT4465" s="624"/>
      <c r="CU4465" s="624"/>
      <c r="CV4465" s="624"/>
      <c r="CW4465" s="624"/>
      <c r="CX4465" s="624"/>
      <c r="CY4465" s="624"/>
      <c r="CZ4465" s="624"/>
      <c r="DA4465" s="624"/>
      <c r="DB4465" s="624"/>
      <c r="DC4465" s="624"/>
      <c r="DD4465" s="624"/>
      <c r="DE4465" s="624"/>
      <c r="DF4465" s="624"/>
      <c r="DG4465" s="624"/>
      <c r="DH4465" s="624"/>
      <c r="DI4465" s="624"/>
      <c r="DJ4465" s="624"/>
      <c r="DK4465" s="624"/>
      <c r="DL4465" s="624"/>
      <c r="DM4465" s="624"/>
      <c r="DN4465" s="624"/>
      <c r="DO4465" s="624"/>
      <c r="DP4465" s="624"/>
      <c r="DQ4465" s="624"/>
      <c r="DR4465" s="624"/>
      <c r="DS4465" s="624"/>
      <c r="DT4465" s="624"/>
      <c r="DU4465" s="624"/>
      <c r="DV4465" s="624"/>
      <c r="DW4465" s="624"/>
      <c r="DX4465" s="624"/>
      <c r="DY4465" s="624"/>
      <c r="DZ4465" s="624"/>
      <c r="EA4465" s="624"/>
      <c r="EB4465" s="624"/>
      <c r="EC4465" s="624"/>
      <c r="ED4465" s="624"/>
      <c r="EE4465" s="624"/>
      <c r="EF4465" s="624"/>
      <c r="EG4465" s="624"/>
      <c r="EH4465" s="624"/>
      <c r="EI4465" s="624"/>
      <c r="EJ4465" s="624"/>
      <c r="EK4465" s="624"/>
      <c r="EL4465" s="624"/>
      <c r="EM4465" s="624"/>
      <c r="EN4465" s="624"/>
      <c r="EO4465" s="624"/>
      <c r="EP4465" s="624"/>
      <c r="EQ4465" s="624"/>
    </row>
    <row r="4466" spans="1:147" s="560" customFormat="1">
      <c r="A4466" s="624"/>
      <c r="B4466" s="624"/>
      <c r="O4466" s="624"/>
      <c r="P4466" s="624"/>
      <c r="Q4466" s="624"/>
      <c r="R4466" s="624"/>
      <c r="S4466" s="624"/>
      <c r="T4466" s="624"/>
      <c r="U4466" s="624"/>
      <c r="V4466" s="624"/>
      <c r="W4466" s="624"/>
      <c r="X4466" s="624"/>
      <c r="Y4466" s="624"/>
      <c r="Z4466" s="624"/>
      <c r="AB4466" s="624"/>
      <c r="AC4466" s="624"/>
      <c r="AD4466" s="624"/>
      <c r="AE4466" s="624"/>
      <c r="AF4466" s="624"/>
      <c r="AG4466" s="624"/>
      <c r="AH4466" s="624"/>
      <c r="AI4466" s="624"/>
      <c r="AJ4466" s="624"/>
      <c r="AK4466" s="624"/>
      <c r="AL4466" s="624"/>
      <c r="AM4466" s="624"/>
      <c r="AN4466" s="624"/>
      <c r="AO4466" s="624"/>
      <c r="AP4466" s="624"/>
      <c r="AQ4466" s="624"/>
      <c r="AR4466" s="624"/>
      <c r="AS4466" s="624"/>
      <c r="AT4466" s="624"/>
      <c r="AU4466" s="624"/>
      <c r="AV4466" s="624"/>
      <c r="AW4466" s="624"/>
      <c r="AX4466" s="624"/>
      <c r="AY4466" s="624"/>
      <c r="AZ4466" s="624"/>
      <c r="BA4466" s="624"/>
      <c r="BB4466" s="624"/>
      <c r="BC4466" s="624"/>
      <c r="BD4466" s="624"/>
      <c r="BE4466" s="624"/>
      <c r="BF4466" s="624"/>
      <c r="BG4466" s="624"/>
      <c r="BH4466" s="624"/>
      <c r="BI4466" s="624"/>
      <c r="BJ4466" s="624"/>
      <c r="BK4466" s="624"/>
      <c r="BL4466" s="624"/>
      <c r="BM4466" s="624"/>
      <c r="BN4466" s="624"/>
      <c r="BO4466" s="624"/>
      <c r="BP4466" s="624"/>
      <c r="BQ4466" s="624"/>
      <c r="BR4466" s="624"/>
      <c r="BS4466" s="624"/>
      <c r="BT4466" s="624"/>
      <c r="BU4466" s="624"/>
      <c r="BV4466" s="624"/>
      <c r="BW4466" s="624"/>
      <c r="BX4466" s="624"/>
      <c r="BY4466" s="624"/>
      <c r="BZ4466" s="624"/>
      <c r="CA4466" s="624"/>
      <c r="CB4466" s="624"/>
      <c r="CC4466" s="624"/>
      <c r="CD4466" s="624"/>
      <c r="CE4466" s="624"/>
      <c r="CF4466" s="624"/>
      <c r="CG4466" s="624"/>
      <c r="CH4466" s="624"/>
      <c r="CI4466" s="624"/>
      <c r="CJ4466" s="624"/>
      <c r="CK4466" s="624"/>
      <c r="CL4466" s="624"/>
      <c r="CM4466" s="624"/>
      <c r="CN4466" s="624"/>
      <c r="CO4466" s="624"/>
      <c r="CP4466" s="624"/>
      <c r="CQ4466" s="624"/>
      <c r="CR4466" s="624"/>
      <c r="CS4466" s="624"/>
      <c r="CT4466" s="624"/>
      <c r="CU4466" s="624"/>
      <c r="CV4466" s="624"/>
      <c r="CW4466" s="624"/>
      <c r="CX4466" s="624"/>
      <c r="CY4466" s="624"/>
      <c r="CZ4466" s="624"/>
      <c r="DA4466" s="624"/>
      <c r="DB4466" s="624"/>
      <c r="DC4466" s="624"/>
      <c r="DD4466" s="624"/>
      <c r="DE4466" s="624"/>
      <c r="DF4466" s="624"/>
      <c r="DG4466" s="624"/>
      <c r="DH4466" s="624"/>
      <c r="DI4466" s="624"/>
      <c r="DJ4466" s="624"/>
      <c r="DK4466" s="624"/>
      <c r="DL4466" s="624"/>
      <c r="DM4466" s="624"/>
      <c r="DN4466" s="624"/>
      <c r="DO4466" s="624"/>
      <c r="DP4466" s="624"/>
      <c r="DQ4466" s="624"/>
      <c r="DR4466" s="624"/>
      <c r="DS4466" s="624"/>
      <c r="DT4466" s="624"/>
      <c r="DU4466" s="624"/>
      <c r="DV4466" s="624"/>
      <c r="DW4466" s="624"/>
      <c r="DX4466" s="624"/>
      <c r="DY4466" s="624"/>
      <c r="DZ4466" s="624"/>
      <c r="EA4466" s="624"/>
      <c r="EB4466" s="624"/>
      <c r="EC4466" s="624"/>
      <c r="ED4466" s="624"/>
      <c r="EE4466" s="624"/>
      <c r="EF4466" s="624"/>
      <c r="EG4466" s="624"/>
      <c r="EH4466" s="624"/>
      <c r="EI4466" s="624"/>
      <c r="EJ4466" s="624"/>
      <c r="EK4466" s="624"/>
      <c r="EL4466" s="624"/>
      <c r="EM4466" s="624"/>
      <c r="EN4466" s="624"/>
      <c r="EO4466" s="624"/>
      <c r="EP4466" s="624"/>
      <c r="EQ4466" s="624"/>
    </row>
    <row r="4467" spans="1:147" s="560" customFormat="1">
      <c r="A4467" s="624"/>
      <c r="B4467" s="624"/>
      <c r="O4467" s="624"/>
      <c r="P4467" s="624"/>
      <c r="Q4467" s="624"/>
      <c r="R4467" s="624"/>
      <c r="S4467" s="624"/>
      <c r="T4467" s="624"/>
      <c r="U4467" s="624"/>
      <c r="V4467" s="624"/>
      <c r="W4467" s="624"/>
      <c r="X4467" s="624"/>
      <c r="Y4467" s="624"/>
      <c r="Z4467" s="624"/>
      <c r="AB4467" s="624"/>
      <c r="AC4467" s="624"/>
      <c r="AD4467" s="624"/>
      <c r="AE4467" s="624"/>
      <c r="AF4467" s="624"/>
      <c r="AG4467" s="624"/>
      <c r="AH4467" s="624"/>
      <c r="AI4467" s="624"/>
      <c r="AJ4467" s="624"/>
      <c r="AK4467" s="624"/>
      <c r="AL4467" s="624"/>
      <c r="AM4467" s="624"/>
      <c r="AN4467" s="624"/>
      <c r="AO4467" s="624"/>
      <c r="AP4467" s="624"/>
      <c r="AQ4467" s="624"/>
      <c r="AR4467" s="624"/>
      <c r="AS4467" s="624"/>
      <c r="AT4467" s="624"/>
      <c r="AU4467" s="624"/>
      <c r="AV4467" s="624"/>
      <c r="AW4467" s="624"/>
      <c r="AX4467" s="624"/>
      <c r="AY4467" s="624"/>
      <c r="AZ4467" s="624"/>
      <c r="BA4467" s="624"/>
      <c r="BB4467" s="624"/>
      <c r="BC4467" s="624"/>
      <c r="BD4467" s="624"/>
      <c r="BE4467" s="624"/>
      <c r="BF4467" s="624"/>
      <c r="BG4467" s="624"/>
      <c r="BH4467" s="624"/>
      <c r="BI4467" s="624"/>
      <c r="BJ4467" s="624"/>
      <c r="BK4467" s="624"/>
      <c r="BL4467" s="624"/>
      <c r="BM4467" s="624"/>
      <c r="BN4467" s="624"/>
      <c r="BO4467" s="624"/>
      <c r="BP4467" s="624"/>
      <c r="BQ4467" s="624"/>
      <c r="BR4467" s="624"/>
      <c r="BS4467" s="624"/>
      <c r="BT4467" s="624"/>
      <c r="BU4467" s="624"/>
      <c r="BV4467" s="624"/>
      <c r="BW4467" s="624"/>
      <c r="BX4467" s="624"/>
      <c r="BY4467" s="624"/>
      <c r="BZ4467" s="624"/>
      <c r="CA4467" s="624"/>
      <c r="CB4467" s="624"/>
      <c r="CC4467" s="624"/>
      <c r="CD4467" s="624"/>
      <c r="CE4467" s="624"/>
      <c r="CF4467" s="624"/>
      <c r="CG4467" s="624"/>
      <c r="CH4467" s="624"/>
      <c r="CI4467" s="624"/>
      <c r="CJ4467" s="624"/>
      <c r="CK4467" s="624"/>
      <c r="CL4467" s="624"/>
      <c r="CM4467" s="624"/>
      <c r="CN4467" s="624"/>
      <c r="CO4467" s="624"/>
      <c r="CP4467" s="624"/>
      <c r="CQ4467" s="624"/>
      <c r="CR4467" s="624"/>
      <c r="CS4467" s="624"/>
      <c r="CT4467" s="624"/>
      <c r="CU4467" s="624"/>
      <c r="CV4467" s="624"/>
      <c r="CW4467" s="624"/>
      <c r="CX4467" s="624"/>
      <c r="CY4467" s="624"/>
      <c r="CZ4467" s="624"/>
      <c r="DA4467" s="624"/>
      <c r="DB4467" s="624"/>
      <c r="DC4467" s="624"/>
      <c r="DD4467" s="624"/>
      <c r="DE4467" s="624"/>
      <c r="DF4467" s="624"/>
      <c r="DG4467" s="624"/>
      <c r="DH4467" s="624"/>
      <c r="DI4467" s="624"/>
      <c r="DJ4467" s="624"/>
      <c r="DK4467" s="624"/>
      <c r="DL4467" s="624"/>
      <c r="DM4467" s="624"/>
      <c r="DN4467" s="624"/>
      <c r="DO4467" s="624"/>
      <c r="DP4467" s="624"/>
      <c r="DQ4467" s="624"/>
      <c r="DR4467" s="624"/>
      <c r="DS4467" s="624"/>
      <c r="DT4467" s="624"/>
      <c r="DU4467" s="624"/>
      <c r="DV4467" s="624"/>
      <c r="DW4467" s="624"/>
      <c r="DX4467" s="624"/>
      <c r="DY4467" s="624"/>
      <c r="DZ4467" s="624"/>
      <c r="EA4467" s="624"/>
      <c r="EB4467" s="624"/>
      <c r="EC4467" s="624"/>
      <c r="ED4467" s="624"/>
      <c r="EE4467" s="624"/>
      <c r="EF4467" s="624"/>
      <c r="EG4467" s="624"/>
      <c r="EH4467" s="624"/>
      <c r="EI4467" s="624"/>
      <c r="EJ4467" s="624"/>
      <c r="EK4467" s="624"/>
      <c r="EL4467" s="624"/>
      <c r="EM4467" s="624"/>
      <c r="EN4467" s="624"/>
      <c r="EO4467" s="624"/>
      <c r="EP4467" s="624"/>
      <c r="EQ4467" s="624"/>
    </row>
    <row r="4468" spans="1:147" s="560" customFormat="1">
      <c r="A4468" s="624"/>
      <c r="B4468" s="624"/>
      <c r="O4468" s="624"/>
      <c r="P4468" s="624"/>
      <c r="Q4468" s="624"/>
      <c r="R4468" s="624"/>
      <c r="S4468" s="624"/>
      <c r="T4468" s="624"/>
      <c r="U4468" s="624"/>
      <c r="V4468" s="624"/>
      <c r="W4468" s="624"/>
      <c r="X4468" s="624"/>
      <c r="Y4468" s="624"/>
      <c r="Z4468" s="624"/>
      <c r="AB4468" s="624"/>
      <c r="AC4468" s="624"/>
      <c r="AD4468" s="624"/>
      <c r="AE4468" s="624"/>
      <c r="AF4468" s="624"/>
      <c r="AG4468" s="624"/>
      <c r="AH4468" s="624"/>
      <c r="AI4468" s="624"/>
      <c r="AJ4468" s="624"/>
      <c r="AK4468" s="624"/>
      <c r="AL4468" s="624"/>
      <c r="AM4468" s="624"/>
      <c r="AN4468" s="624"/>
      <c r="AO4468" s="624"/>
      <c r="AP4468" s="624"/>
      <c r="AQ4468" s="624"/>
      <c r="AR4468" s="624"/>
      <c r="AS4468" s="624"/>
      <c r="AT4468" s="624"/>
      <c r="AU4468" s="624"/>
      <c r="AV4468" s="624"/>
      <c r="AW4468" s="624"/>
      <c r="AX4468" s="624"/>
      <c r="AY4468" s="624"/>
      <c r="AZ4468" s="624"/>
      <c r="BA4468" s="624"/>
      <c r="BB4468" s="624"/>
      <c r="BC4468" s="624"/>
      <c r="BD4468" s="624"/>
      <c r="BE4468" s="624"/>
      <c r="BF4468" s="624"/>
      <c r="BG4468" s="624"/>
      <c r="BH4468" s="624"/>
      <c r="BI4468" s="624"/>
      <c r="BJ4468" s="624"/>
      <c r="BK4468" s="624"/>
      <c r="BL4468" s="624"/>
      <c r="BM4468" s="624"/>
      <c r="BN4468" s="624"/>
      <c r="BO4468" s="624"/>
      <c r="BP4468" s="624"/>
      <c r="BQ4468" s="624"/>
      <c r="BR4468" s="624"/>
      <c r="BS4468" s="624"/>
      <c r="BT4468" s="624"/>
      <c r="BU4468" s="624"/>
      <c r="BV4468" s="624"/>
      <c r="BW4468" s="624"/>
      <c r="BX4468" s="624"/>
      <c r="BY4468" s="624"/>
      <c r="BZ4468" s="624"/>
      <c r="CA4468" s="624"/>
      <c r="CB4468" s="624"/>
      <c r="CC4468" s="624"/>
      <c r="CD4468" s="624"/>
      <c r="CE4468" s="624"/>
      <c r="CF4468" s="624"/>
      <c r="CG4468" s="624"/>
      <c r="CH4468" s="624"/>
      <c r="CI4468" s="624"/>
      <c r="CJ4468" s="624"/>
      <c r="CK4468" s="624"/>
      <c r="CL4468" s="624"/>
      <c r="CM4468" s="624"/>
      <c r="CN4468" s="624"/>
      <c r="CO4468" s="624"/>
      <c r="CP4468" s="624"/>
      <c r="CQ4468" s="624"/>
      <c r="CR4468" s="624"/>
      <c r="CS4468" s="624"/>
      <c r="CT4468" s="624"/>
      <c r="CU4468" s="624"/>
      <c r="CV4468" s="624"/>
      <c r="CW4468" s="624"/>
      <c r="CX4468" s="624"/>
      <c r="CY4468" s="624"/>
      <c r="CZ4468" s="624"/>
      <c r="DA4468" s="624"/>
      <c r="DB4468" s="624"/>
      <c r="DC4468" s="624"/>
      <c r="DD4468" s="624"/>
      <c r="DE4468" s="624"/>
      <c r="DF4468" s="624"/>
      <c r="DG4468" s="624"/>
      <c r="DH4468" s="624"/>
      <c r="DI4468" s="624"/>
      <c r="DJ4468" s="624"/>
      <c r="DK4468" s="624"/>
      <c r="DL4468" s="624"/>
      <c r="DM4468" s="624"/>
      <c r="DN4468" s="624"/>
      <c r="DO4468" s="624"/>
      <c r="DP4468" s="624"/>
      <c r="DQ4468" s="624"/>
      <c r="DR4468" s="624"/>
      <c r="DS4468" s="624"/>
      <c r="DT4468" s="624"/>
      <c r="DU4468" s="624"/>
      <c r="DV4468" s="624"/>
      <c r="DW4468" s="624"/>
      <c r="DX4468" s="624"/>
      <c r="DY4468" s="624"/>
      <c r="DZ4468" s="624"/>
      <c r="EA4468" s="624"/>
      <c r="EB4468" s="624"/>
      <c r="EC4468" s="624"/>
      <c r="ED4468" s="624"/>
      <c r="EE4468" s="624"/>
      <c r="EF4468" s="624"/>
      <c r="EG4468" s="624"/>
      <c r="EH4468" s="624"/>
      <c r="EI4468" s="624"/>
      <c r="EJ4468" s="624"/>
      <c r="EK4468" s="624"/>
      <c r="EL4468" s="624"/>
      <c r="EM4468" s="624"/>
      <c r="EN4468" s="624"/>
      <c r="EO4468" s="624"/>
      <c r="EP4468" s="624"/>
      <c r="EQ4468" s="624"/>
    </row>
    <row r="4469" spans="1:147" s="560" customFormat="1">
      <c r="A4469" s="624"/>
      <c r="B4469" s="624"/>
      <c r="O4469" s="624"/>
      <c r="P4469" s="624"/>
      <c r="Q4469" s="624"/>
      <c r="R4469" s="624"/>
      <c r="S4469" s="624"/>
      <c r="T4469" s="624"/>
      <c r="U4469" s="624"/>
      <c r="V4469" s="624"/>
      <c r="W4469" s="624"/>
      <c r="X4469" s="624"/>
      <c r="Y4469" s="624"/>
      <c r="Z4469" s="624"/>
      <c r="AB4469" s="624"/>
      <c r="AC4469" s="624"/>
      <c r="AD4469" s="624"/>
      <c r="AE4469" s="624"/>
      <c r="AF4469" s="624"/>
      <c r="AG4469" s="624"/>
      <c r="AH4469" s="624"/>
      <c r="AI4469" s="624"/>
      <c r="AJ4469" s="624"/>
      <c r="AK4469" s="624"/>
      <c r="AL4469" s="624"/>
      <c r="AM4469" s="624"/>
      <c r="AN4469" s="624"/>
      <c r="AO4469" s="624"/>
      <c r="AP4469" s="624"/>
      <c r="AQ4469" s="624"/>
      <c r="AR4469" s="624"/>
      <c r="AS4469" s="624"/>
      <c r="AT4469" s="624"/>
      <c r="AU4469" s="624"/>
      <c r="AV4469" s="624"/>
      <c r="AW4469" s="624"/>
      <c r="AX4469" s="624"/>
      <c r="AY4469" s="624"/>
      <c r="AZ4469" s="624"/>
      <c r="BA4469" s="624"/>
      <c r="BB4469" s="624"/>
      <c r="BC4469" s="624"/>
      <c r="BD4469" s="624"/>
      <c r="BE4469" s="624"/>
      <c r="BF4469" s="624"/>
      <c r="BG4469" s="624"/>
      <c r="BH4469" s="624"/>
      <c r="BI4469" s="624"/>
      <c r="BJ4469" s="624"/>
      <c r="BK4469" s="624"/>
      <c r="BL4469" s="624"/>
      <c r="BM4469" s="624"/>
      <c r="BN4469" s="624"/>
      <c r="BO4469" s="624"/>
      <c r="BP4469" s="624"/>
      <c r="BQ4469" s="624"/>
      <c r="BR4469" s="624"/>
      <c r="BS4469" s="624"/>
      <c r="BT4469" s="624"/>
      <c r="BU4469" s="624"/>
      <c r="BV4469" s="624"/>
      <c r="BW4469" s="624"/>
      <c r="BX4469" s="624"/>
      <c r="BY4469" s="624"/>
      <c r="BZ4469" s="624"/>
      <c r="CA4469" s="624"/>
      <c r="CB4469" s="624"/>
      <c r="CC4469" s="624"/>
      <c r="CD4469" s="624"/>
      <c r="CE4469" s="624"/>
      <c r="CF4469" s="624"/>
      <c r="CG4469" s="624"/>
      <c r="CH4469" s="624"/>
      <c r="CI4469" s="624"/>
      <c r="CJ4469" s="624"/>
      <c r="CK4469" s="624"/>
      <c r="CL4469" s="624"/>
      <c r="CM4469" s="624"/>
      <c r="CN4469" s="624"/>
      <c r="CO4469" s="624"/>
      <c r="CP4469" s="624"/>
      <c r="CQ4469" s="624"/>
      <c r="CR4469" s="624"/>
      <c r="CS4469" s="624"/>
      <c r="CT4469" s="624"/>
      <c r="CU4469" s="624"/>
      <c r="CV4469" s="624"/>
      <c r="CW4469" s="624"/>
      <c r="CX4469" s="624"/>
      <c r="CY4469" s="624"/>
      <c r="CZ4469" s="624"/>
      <c r="DA4469" s="624"/>
      <c r="DB4469" s="624"/>
      <c r="DC4469" s="624"/>
      <c r="DD4469" s="624"/>
      <c r="DE4469" s="624"/>
      <c r="DF4469" s="624"/>
      <c r="DG4469" s="624"/>
      <c r="DH4469" s="624"/>
      <c r="DI4469" s="624"/>
      <c r="DJ4469" s="624"/>
      <c r="DK4469" s="624"/>
      <c r="DL4469" s="624"/>
      <c r="DM4469" s="624"/>
      <c r="DN4469" s="624"/>
      <c r="DO4469" s="624"/>
      <c r="DP4469" s="624"/>
      <c r="DQ4469" s="624"/>
      <c r="DR4469" s="624"/>
      <c r="DS4469" s="624"/>
      <c r="DT4469" s="624"/>
      <c r="DU4469" s="624"/>
      <c r="DV4469" s="624"/>
      <c r="DW4469" s="624"/>
      <c r="DX4469" s="624"/>
      <c r="DY4469" s="624"/>
      <c r="DZ4469" s="624"/>
      <c r="EA4469" s="624"/>
      <c r="EB4469" s="624"/>
      <c r="EC4469" s="624"/>
      <c r="ED4469" s="624"/>
      <c r="EE4469" s="624"/>
      <c r="EF4469" s="624"/>
      <c r="EG4469" s="624"/>
      <c r="EH4469" s="624"/>
      <c r="EI4469" s="624"/>
      <c r="EJ4469" s="624"/>
      <c r="EK4469" s="624"/>
      <c r="EL4469" s="624"/>
      <c r="EM4469" s="624"/>
      <c r="EN4469" s="624"/>
      <c r="EO4469" s="624"/>
      <c r="EP4469" s="624"/>
      <c r="EQ4469" s="624"/>
    </row>
    <row r="4470" spans="1:147" s="560" customFormat="1">
      <c r="A4470" s="624"/>
      <c r="B4470" s="624"/>
      <c r="O4470" s="624"/>
      <c r="P4470" s="624"/>
      <c r="Q4470" s="624"/>
      <c r="R4470" s="624"/>
      <c r="S4470" s="624"/>
      <c r="T4470" s="624"/>
      <c r="U4470" s="624"/>
      <c r="V4470" s="624"/>
      <c r="W4470" s="624"/>
      <c r="X4470" s="624"/>
      <c r="Y4470" s="624"/>
      <c r="Z4470" s="624"/>
      <c r="AB4470" s="624"/>
      <c r="AC4470" s="624"/>
      <c r="AD4470" s="624"/>
      <c r="AE4470" s="624"/>
      <c r="AF4470" s="624"/>
      <c r="AG4470" s="624"/>
      <c r="AH4470" s="624"/>
      <c r="AI4470" s="624"/>
      <c r="AJ4470" s="624"/>
      <c r="AK4470" s="624"/>
      <c r="AL4470" s="624"/>
      <c r="AM4470" s="624"/>
      <c r="AN4470" s="624"/>
      <c r="AO4470" s="624"/>
      <c r="AP4470" s="624"/>
      <c r="AQ4470" s="624"/>
      <c r="AR4470" s="624"/>
      <c r="AS4470" s="624"/>
      <c r="AT4470" s="624"/>
      <c r="AU4470" s="624"/>
      <c r="AV4470" s="624"/>
      <c r="AW4470" s="624"/>
      <c r="AX4470" s="624"/>
      <c r="AY4470" s="624"/>
      <c r="AZ4470" s="624"/>
      <c r="BA4470" s="624"/>
      <c r="BB4470" s="624"/>
      <c r="BC4470" s="624"/>
      <c r="BD4470" s="624"/>
      <c r="BE4470" s="624"/>
      <c r="BF4470" s="624"/>
      <c r="BG4470" s="624"/>
      <c r="BH4470" s="624"/>
      <c r="BI4470" s="624"/>
      <c r="BJ4470" s="624"/>
      <c r="BK4470" s="624"/>
      <c r="BL4470" s="624"/>
      <c r="BM4470" s="624"/>
      <c r="BN4470" s="624"/>
      <c r="BO4470" s="624"/>
      <c r="BP4470" s="624"/>
      <c r="BQ4470" s="624"/>
      <c r="BR4470" s="624"/>
      <c r="BS4470" s="624"/>
      <c r="BT4470" s="624"/>
      <c r="BU4470" s="624"/>
      <c r="BV4470" s="624"/>
      <c r="BW4470" s="624"/>
      <c r="BX4470" s="624"/>
      <c r="BY4470" s="624"/>
      <c r="BZ4470" s="624"/>
      <c r="CA4470" s="624"/>
      <c r="CB4470" s="624"/>
      <c r="CC4470" s="624"/>
      <c r="CD4470" s="624"/>
      <c r="CE4470" s="624"/>
      <c r="CF4470" s="624"/>
      <c r="CG4470" s="624"/>
      <c r="CH4470" s="624"/>
      <c r="CI4470" s="624"/>
      <c r="CJ4470" s="624"/>
      <c r="CK4470" s="624"/>
      <c r="CL4470" s="624"/>
      <c r="CM4470" s="624"/>
      <c r="CN4470" s="624"/>
      <c r="CO4470" s="624"/>
      <c r="CP4470" s="624"/>
      <c r="CQ4470" s="624"/>
      <c r="CR4470" s="624"/>
      <c r="CS4470" s="624"/>
      <c r="CT4470" s="624"/>
      <c r="CU4470" s="624"/>
      <c r="CV4470" s="624"/>
      <c r="CW4470" s="624"/>
      <c r="CX4470" s="624"/>
      <c r="CY4470" s="624"/>
      <c r="CZ4470" s="624"/>
      <c r="DA4470" s="624"/>
      <c r="DB4470" s="624"/>
      <c r="DC4470" s="624"/>
      <c r="DD4470" s="624"/>
      <c r="DE4470" s="624"/>
      <c r="DF4470" s="624"/>
      <c r="DG4470" s="624"/>
      <c r="DH4470" s="624"/>
      <c r="DI4470" s="624"/>
      <c r="DJ4470" s="624"/>
      <c r="DK4470" s="624"/>
      <c r="DL4470" s="624"/>
      <c r="DM4470" s="624"/>
      <c r="DN4470" s="624"/>
      <c r="DO4470" s="624"/>
      <c r="DP4470" s="624"/>
      <c r="DQ4470" s="624"/>
      <c r="DR4470" s="624"/>
      <c r="DS4470" s="624"/>
      <c r="DT4470" s="624"/>
      <c r="DU4470" s="624"/>
      <c r="DV4470" s="624"/>
      <c r="DW4470" s="624"/>
      <c r="DX4470" s="624"/>
      <c r="DY4470" s="624"/>
      <c r="DZ4470" s="624"/>
      <c r="EA4470" s="624"/>
      <c r="EB4470" s="624"/>
      <c r="EC4470" s="624"/>
      <c r="ED4470" s="624"/>
      <c r="EE4470" s="624"/>
      <c r="EF4470" s="624"/>
      <c r="EG4470" s="624"/>
      <c r="EH4470" s="624"/>
      <c r="EI4470" s="624"/>
      <c r="EJ4470" s="624"/>
      <c r="EK4470" s="624"/>
      <c r="EL4470" s="624"/>
      <c r="EM4470" s="624"/>
      <c r="EN4470" s="624"/>
      <c r="EO4470" s="624"/>
      <c r="EP4470" s="624"/>
      <c r="EQ4470" s="624"/>
    </row>
    <row r="4471" spans="1:147" s="560" customFormat="1">
      <c r="A4471" s="624"/>
      <c r="B4471" s="624"/>
      <c r="O4471" s="624"/>
      <c r="P4471" s="624"/>
      <c r="Q4471" s="624"/>
      <c r="R4471" s="624"/>
      <c r="S4471" s="624"/>
      <c r="T4471" s="624"/>
      <c r="U4471" s="624"/>
      <c r="V4471" s="624"/>
      <c r="W4471" s="624"/>
      <c r="X4471" s="624"/>
      <c r="Y4471" s="624"/>
      <c r="Z4471" s="624"/>
      <c r="AB4471" s="624"/>
      <c r="AC4471" s="624"/>
      <c r="AD4471" s="624"/>
      <c r="AE4471" s="624"/>
      <c r="AF4471" s="624"/>
      <c r="AG4471" s="624"/>
      <c r="AH4471" s="624"/>
      <c r="AI4471" s="624"/>
      <c r="AJ4471" s="624"/>
      <c r="AK4471" s="624"/>
      <c r="AL4471" s="624"/>
      <c r="AM4471" s="624"/>
      <c r="AN4471" s="624"/>
      <c r="AO4471" s="624"/>
      <c r="AP4471" s="624"/>
      <c r="AQ4471" s="624"/>
      <c r="AR4471" s="624"/>
      <c r="AS4471" s="624"/>
      <c r="AT4471" s="624"/>
      <c r="AU4471" s="624"/>
      <c r="AV4471" s="624"/>
      <c r="AW4471" s="624"/>
      <c r="AX4471" s="624"/>
      <c r="AY4471" s="624"/>
      <c r="AZ4471" s="624"/>
      <c r="BA4471" s="624"/>
      <c r="BB4471" s="624"/>
      <c r="BC4471" s="624"/>
      <c r="BD4471" s="624"/>
      <c r="BE4471" s="624"/>
      <c r="BF4471" s="624"/>
      <c r="BG4471" s="624"/>
      <c r="BH4471" s="624"/>
      <c r="BI4471" s="624"/>
      <c r="BJ4471" s="624"/>
      <c r="BK4471" s="624"/>
      <c r="BL4471" s="624"/>
      <c r="BM4471" s="624"/>
      <c r="BN4471" s="624"/>
      <c r="BO4471" s="624"/>
      <c r="BP4471" s="624"/>
      <c r="BQ4471" s="624"/>
      <c r="BR4471" s="624"/>
      <c r="BS4471" s="624"/>
      <c r="BT4471" s="624"/>
      <c r="BU4471" s="624"/>
      <c r="BV4471" s="624"/>
      <c r="BW4471" s="624"/>
      <c r="BX4471" s="624"/>
      <c r="BY4471" s="624"/>
      <c r="BZ4471" s="624"/>
      <c r="CA4471" s="624"/>
      <c r="CB4471" s="624"/>
      <c r="CC4471" s="624"/>
      <c r="CD4471" s="624"/>
      <c r="CE4471" s="624"/>
      <c r="CF4471" s="624"/>
      <c r="CG4471" s="624"/>
      <c r="CH4471" s="624"/>
      <c r="CI4471" s="624"/>
      <c r="CJ4471" s="624"/>
      <c r="CK4471" s="624"/>
      <c r="CL4471" s="624"/>
      <c r="CM4471" s="624"/>
      <c r="CN4471" s="624"/>
      <c r="CO4471" s="624"/>
      <c r="CP4471" s="624"/>
      <c r="CQ4471" s="624"/>
      <c r="CR4471" s="624"/>
      <c r="CS4471" s="624"/>
      <c r="CT4471" s="624"/>
      <c r="CU4471" s="624"/>
      <c r="CV4471" s="624"/>
      <c r="CW4471" s="624"/>
      <c r="CX4471" s="624"/>
      <c r="CY4471" s="624"/>
      <c r="CZ4471" s="624"/>
      <c r="DA4471" s="624"/>
      <c r="DB4471" s="624"/>
      <c r="DC4471" s="624"/>
      <c r="DD4471" s="624"/>
      <c r="DE4471" s="624"/>
      <c r="DF4471" s="624"/>
      <c r="DG4471" s="624"/>
      <c r="DH4471" s="624"/>
      <c r="DI4471" s="624"/>
      <c r="DJ4471" s="624"/>
      <c r="DK4471" s="624"/>
      <c r="DL4471" s="624"/>
      <c r="DM4471" s="624"/>
      <c r="DN4471" s="624"/>
      <c r="DO4471" s="624"/>
      <c r="DP4471" s="624"/>
      <c r="DQ4471" s="624"/>
      <c r="DR4471" s="624"/>
      <c r="DS4471" s="624"/>
      <c r="DT4471" s="624"/>
      <c r="DU4471" s="624"/>
      <c r="DV4471" s="624"/>
      <c r="DW4471" s="624"/>
      <c r="DX4471" s="624"/>
      <c r="DY4471" s="624"/>
      <c r="DZ4471" s="624"/>
      <c r="EA4471" s="624"/>
      <c r="EB4471" s="624"/>
      <c r="EC4471" s="624"/>
      <c r="ED4471" s="624"/>
      <c r="EE4471" s="624"/>
      <c r="EF4471" s="624"/>
      <c r="EG4471" s="624"/>
      <c r="EH4471" s="624"/>
      <c r="EI4471" s="624"/>
      <c r="EJ4471" s="624"/>
      <c r="EK4471" s="624"/>
      <c r="EL4471" s="624"/>
      <c r="EM4471" s="624"/>
      <c r="EN4471" s="624"/>
      <c r="EO4471" s="624"/>
      <c r="EP4471" s="624"/>
      <c r="EQ4471" s="624"/>
    </row>
    <row r="4472" spans="1:147" s="560" customFormat="1">
      <c r="A4472" s="624"/>
      <c r="B4472" s="624"/>
      <c r="O4472" s="624"/>
      <c r="P4472" s="624"/>
      <c r="Q4472" s="624"/>
      <c r="R4472" s="624"/>
      <c r="S4472" s="624"/>
      <c r="T4472" s="624"/>
      <c r="U4472" s="624"/>
      <c r="V4472" s="624"/>
      <c r="W4472" s="624"/>
      <c r="X4472" s="624"/>
      <c r="Y4472" s="624"/>
      <c r="Z4472" s="624"/>
      <c r="AB4472" s="624"/>
      <c r="AC4472" s="624"/>
      <c r="AD4472" s="624"/>
      <c r="AE4472" s="624"/>
      <c r="AF4472" s="624"/>
      <c r="AG4472" s="624"/>
      <c r="AH4472" s="624"/>
      <c r="AI4472" s="624"/>
      <c r="AJ4472" s="624"/>
      <c r="AK4472" s="624"/>
      <c r="AL4472" s="624"/>
      <c r="AM4472" s="624"/>
      <c r="AN4472" s="624"/>
      <c r="AO4472" s="624"/>
      <c r="AP4472" s="624"/>
      <c r="AQ4472" s="624"/>
      <c r="AR4472" s="624"/>
      <c r="AS4472" s="624"/>
      <c r="AT4472" s="624"/>
      <c r="AU4472" s="624"/>
      <c r="AV4472" s="624"/>
      <c r="AW4472" s="624"/>
      <c r="AX4472" s="624"/>
      <c r="AY4472" s="624"/>
      <c r="AZ4472" s="624"/>
      <c r="BA4472" s="624"/>
      <c r="BB4472" s="624"/>
      <c r="BC4472" s="624"/>
      <c r="BD4472" s="624"/>
      <c r="BE4472" s="624"/>
      <c r="BF4472" s="624"/>
      <c r="BG4472" s="624"/>
      <c r="BH4472" s="624"/>
      <c r="BI4472" s="624"/>
      <c r="BJ4472" s="624"/>
      <c r="BK4472" s="624"/>
      <c r="BL4472" s="624"/>
      <c r="BM4472" s="624"/>
      <c r="BN4472" s="624"/>
      <c r="BO4472" s="624"/>
      <c r="BP4472" s="624"/>
      <c r="BQ4472" s="624"/>
      <c r="BR4472" s="624"/>
      <c r="BS4472" s="624"/>
      <c r="BT4472" s="624"/>
      <c r="BU4472" s="624"/>
      <c r="BV4472" s="624"/>
      <c r="BW4472" s="624"/>
      <c r="BX4472" s="624"/>
      <c r="BY4472" s="624"/>
      <c r="BZ4472" s="624"/>
      <c r="CA4472" s="624"/>
      <c r="CB4472" s="624"/>
      <c r="CC4472" s="624"/>
      <c r="CD4472" s="624"/>
      <c r="CE4472" s="624"/>
      <c r="CF4472" s="624"/>
      <c r="CG4472" s="624"/>
      <c r="CH4472" s="624"/>
      <c r="CI4472" s="624"/>
      <c r="CJ4472" s="624"/>
      <c r="CK4472" s="624"/>
      <c r="CL4472" s="624"/>
      <c r="CM4472" s="624"/>
      <c r="CN4472" s="624"/>
      <c r="CO4472" s="624"/>
      <c r="CP4472" s="624"/>
      <c r="CQ4472" s="624"/>
      <c r="CR4472" s="624"/>
      <c r="CS4472" s="624"/>
      <c r="CT4472" s="624"/>
      <c r="CU4472" s="624"/>
      <c r="CV4472" s="624"/>
      <c r="CW4472" s="624"/>
      <c r="CX4472" s="624"/>
      <c r="CY4472" s="624"/>
      <c r="CZ4472" s="624"/>
      <c r="DA4472" s="624"/>
      <c r="DB4472" s="624"/>
      <c r="DC4472" s="624"/>
      <c r="DD4472" s="624"/>
      <c r="DE4472" s="624"/>
      <c r="DF4472" s="624"/>
      <c r="DG4472" s="624"/>
      <c r="DH4472" s="624"/>
      <c r="DI4472" s="624"/>
      <c r="DJ4472" s="624"/>
      <c r="DK4472" s="624"/>
      <c r="DL4472" s="624"/>
      <c r="DM4472" s="624"/>
      <c r="DN4472" s="624"/>
      <c r="DO4472" s="624"/>
      <c r="DP4472" s="624"/>
      <c r="DQ4472" s="624"/>
      <c r="DR4472" s="624"/>
      <c r="DS4472" s="624"/>
      <c r="DT4472" s="624"/>
      <c r="DU4472" s="624"/>
      <c r="DV4472" s="624"/>
      <c r="DW4472" s="624"/>
      <c r="DX4472" s="624"/>
      <c r="DY4472" s="624"/>
      <c r="DZ4472" s="624"/>
      <c r="EA4472" s="624"/>
      <c r="EB4472" s="624"/>
      <c r="EC4472" s="624"/>
      <c r="ED4472" s="624"/>
      <c r="EE4472" s="624"/>
      <c r="EF4472" s="624"/>
      <c r="EG4472" s="624"/>
      <c r="EH4472" s="624"/>
      <c r="EI4472" s="624"/>
      <c r="EJ4472" s="624"/>
      <c r="EK4472" s="624"/>
      <c r="EL4472" s="624"/>
      <c r="EM4472" s="624"/>
      <c r="EN4472" s="624"/>
      <c r="EO4472" s="624"/>
      <c r="EP4472" s="624"/>
      <c r="EQ4472" s="624"/>
    </row>
    <row r="4473" spans="1:147" s="560" customFormat="1">
      <c r="A4473" s="624"/>
      <c r="B4473" s="624"/>
      <c r="O4473" s="624"/>
      <c r="P4473" s="624"/>
      <c r="Q4473" s="624"/>
      <c r="R4473" s="624"/>
      <c r="S4473" s="624"/>
      <c r="T4473" s="624"/>
      <c r="U4473" s="624"/>
      <c r="V4473" s="624"/>
      <c r="W4473" s="624"/>
      <c r="X4473" s="624"/>
      <c r="Y4473" s="624"/>
      <c r="Z4473" s="624"/>
      <c r="AB4473" s="624"/>
      <c r="AC4473" s="624"/>
      <c r="AD4473" s="624"/>
      <c r="AE4473" s="624"/>
      <c r="AF4473" s="624"/>
      <c r="AG4473" s="624"/>
      <c r="AH4473" s="624"/>
      <c r="AI4473" s="624"/>
      <c r="AJ4473" s="624"/>
      <c r="AK4473" s="624"/>
      <c r="AL4473" s="624"/>
      <c r="AM4473" s="624"/>
      <c r="AN4473" s="624"/>
      <c r="AO4473" s="624"/>
      <c r="AP4473" s="624"/>
      <c r="AQ4473" s="624"/>
      <c r="AR4473" s="624"/>
      <c r="AS4473" s="624"/>
      <c r="AT4473" s="624"/>
      <c r="AU4473" s="624"/>
      <c r="AV4473" s="624"/>
      <c r="AW4473" s="624"/>
      <c r="AX4473" s="624"/>
      <c r="AY4473" s="624"/>
      <c r="AZ4473" s="624"/>
      <c r="BA4473" s="624"/>
      <c r="BB4473" s="624"/>
      <c r="BC4473" s="624"/>
      <c r="BD4473" s="624"/>
      <c r="BE4473" s="624"/>
      <c r="BF4473" s="624"/>
      <c r="BG4473" s="624"/>
      <c r="BH4473" s="624"/>
      <c r="BI4473" s="624"/>
      <c r="BJ4473" s="624"/>
      <c r="BK4473" s="624"/>
      <c r="BL4473" s="624"/>
      <c r="BM4473" s="624"/>
      <c r="BN4473" s="624"/>
      <c r="BO4473" s="624"/>
      <c r="BP4473" s="624"/>
      <c r="BQ4473" s="624"/>
      <c r="BR4473" s="624"/>
      <c r="BS4473" s="624"/>
      <c r="BT4473" s="624"/>
      <c r="BU4473" s="624"/>
      <c r="BV4473" s="624"/>
      <c r="BW4473" s="624"/>
      <c r="BX4473" s="624"/>
      <c r="BY4473" s="624"/>
      <c r="BZ4473" s="624"/>
      <c r="CA4473" s="624"/>
      <c r="CB4473" s="624"/>
      <c r="CC4473" s="624"/>
      <c r="CD4473" s="624"/>
      <c r="CE4473" s="624"/>
      <c r="CF4473" s="624"/>
      <c r="CG4473" s="624"/>
      <c r="CH4473" s="624"/>
      <c r="CI4473" s="624"/>
      <c r="CJ4473" s="624"/>
      <c r="CK4473" s="624"/>
      <c r="CL4473" s="624"/>
      <c r="CM4473" s="624"/>
      <c r="CN4473" s="624"/>
      <c r="CO4473" s="624"/>
      <c r="CP4473" s="624"/>
      <c r="CQ4473" s="624"/>
      <c r="CR4473" s="624"/>
      <c r="CS4473" s="624"/>
      <c r="CT4473" s="624"/>
      <c r="CU4473" s="624"/>
      <c r="CV4473" s="624"/>
      <c r="CW4473" s="624"/>
      <c r="CX4473" s="624"/>
      <c r="CY4473" s="624"/>
      <c r="CZ4473" s="624"/>
      <c r="DA4473" s="624"/>
      <c r="DB4473" s="624"/>
      <c r="DC4473" s="624"/>
      <c r="DD4473" s="624"/>
      <c r="DE4473" s="624"/>
      <c r="DF4473" s="624"/>
      <c r="DG4473" s="624"/>
      <c r="DH4473" s="624"/>
      <c r="DI4473" s="624"/>
      <c r="DJ4473" s="624"/>
      <c r="DK4473" s="624"/>
      <c r="DL4473" s="624"/>
      <c r="DM4473" s="624"/>
      <c r="DN4473" s="624"/>
      <c r="DO4473" s="624"/>
      <c r="DP4473" s="624"/>
      <c r="DQ4473" s="624"/>
      <c r="DR4473" s="624"/>
      <c r="DS4473" s="624"/>
      <c r="DT4473" s="624"/>
      <c r="DU4473" s="624"/>
      <c r="DV4473" s="624"/>
      <c r="DW4473" s="624"/>
      <c r="DX4473" s="624"/>
      <c r="DY4473" s="624"/>
      <c r="DZ4473" s="624"/>
      <c r="EA4473" s="624"/>
      <c r="EB4473" s="624"/>
      <c r="EC4473" s="624"/>
      <c r="ED4473" s="624"/>
      <c r="EE4473" s="624"/>
      <c r="EF4473" s="624"/>
      <c r="EG4473" s="624"/>
      <c r="EH4473" s="624"/>
      <c r="EI4473" s="624"/>
      <c r="EJ4473" s="624"/>
      <c r="EK4473" s="624"/>
      <c r="EL4473" s="624"/>
      <c r="EM4473" s="624"/>
      <c r="EN4473" s="624"/>
      <c r="EO4473" s="624"/>
      <c r="EP4473" s="624"/>
      <c r="EQ4473" s="624"/>
    </row>
    <row r="4474" spans="1:147" s="560" customFormat="1">
      <c r="A4474" s="624"/>
      <c r="B4474" s="624"/>
      <c r="O4474" s="624"/>
      <c r="P4474" s="624"/>
      <c r="Q4474" s="624"/>
      <c r="R4474" s="624"/>
      <c r="S4474" s="624"/>
      <c r="T4474" s="624"/>
      <c r="U4474" s="624"/>
      <c r="V4474" s="624"/>
      <c r="W4474" s="624"/>
      <c r="X4474" s="624"/>
      <c r="Y4474" s="624"/>
      <c r="Z4474" s="624"/>
      <c r="AB4474" s="624"/>
      <c r="AC4474" s="624"/>
      <c r="AD4474" s="624"/>
      <c r="AE4474" s="624"/>
      <c r="AF4474" s="624"/>
      <c r="AG4474" s="624"/>
      <c r="AH4474" s="624"/>
      <c r="AI4474" s="624"/>
      <c r="AJ4474" s="624"/>
      <c r="AK4474" s="624"/>
      <c r="AL4474" s="624"/>
      <c r="AM4474" s="624"/>
      <c r="AN4474" s="624"/>
      <c r="AO4474" s="624"/>
      <c r="AP4474" s="624"/>
      <c r="AQ4474" s="624"/>
      <c r="AR4474" s="624"/>
      <c r="AS4474" s="624"/>
      <c r="AT4474" s="624"/>
      <c r="AU4474" s="624"/>
      <c r="AV4474" s="624"/>
      <c r="AW4474" s="624"/>
      <c r="AX4474" s="624"/>
      <c r="AY4474" s="624"/>
      <c r="AZ4474" s="624"/>
      <c r="BA4474" s="624"/>
      <c r="BB4474" s="624"/>
      <c r="BC4474" s="624"/>
      <c r="BD4474" s="624"/>
      <c r="BE4474" s="624"/>
      <c r="BF4474" s="624"/>
      <c r="BG4474" s="624"/>
      <c r="BH4474" s="624"/>
      <c r="BI4474" s="624"/>
      <c r="BJ4474" s="624"/>
      <c r="BK4474" s="624"/>
      <c r="BL4474" s="624"/>
      <c r="BM4474" s="624"/>
      <c r="BN4474" s="624"/>
      <c r="BO4474" s="624"/>
      <c r="BP4474" s="624"/>
      <c r="BQ4474" s="624"/>
      <c r="BR4474" s="624"/>
      <c r="BS4474" s="624"/>
      <c r="BT4474" s="624"/>
      <c r="BU4474" s="624"/>
      <c r="BV4474" s="624"/>
      <c r="BW4474" s="624"/>
      <c r="BX4474" s="624"/>
      <c r="BY4474" s="624"/>
      <c r="BZ4474" s="624"/>
      <c r="CA4474" s="624"/>
      <c r="CB4474" s="624"/>
      <c r="CC4474" s="624"/>
      <c r="CD4474" s="624"/>
      <c r="CE4474" s="624"/>
      <c r="CF4474" s="624"/>
      <c r="CG4474" s="624"/>
      <c r="CH4474" s="624"/>
      <c r="CI4474" s="624"/>
      <c r="CJ4474" s="624"/>
      <c r="CK4474" s="624"/>
      <c r="CL4474" s="624"/>
      <c r="CM4474" s="624"/>
      <c r="CN4474" s="624"/>
      <c r="CO4474" s="624"/>
      <c r="CP4474" s="624"/>
      <c r="CQ4474" s="624"/>
      <c r="CR4474" s="624"/>
      <c r="CS4474" s="624"/>
      <c r="CT4474" s="624"/>
      <c r="CU4474" s="624"/>
      <c r="CV4474" s="624"/>
      <c r="CW4474" s="624"/>
      <c r="CX4474" s="624"/>
      <c r="CY4474" s="624"/>
      <c r="CZ4474" s="624"/>
      <c r="DA4474" s="624"/>
      <c r="DB4474" s="624"/>
      <c r="DC4474" s="624"/>
      <c r="DD4474" s="624"/>
      <c r="DE4474" s="624"/>
      <c r="DF4474" s="624"/>
      <c r="DG4474" s="624"/>
      <c r="DH4474" s="624"/>
      <c r="DI4474" s="624"/>
      <c r="DJ4474" s="624"/>
      <c r="DK4474" s="624"/>
      <c r="DL4474" s="624"/>
      <c r="DM4474" s="624"/>
      <c r="DN4474" s="624"/>
      <c r="DO4474" s="624"/>
      <c r="DP4474" s="624"/>
      <c r="DQ4474" s="624"/>
      <c r="DR4474" s="624"/>
      <c r="DS4474" s="624"/>
      <c r="DT4474" s="624"/>
      <c r="DU4474" s="624"/>
      <c r="DV4474" s="624"/>
      <c r="DW4474" s="624"/>
      <c r="DX4474" s="624"/>
      <c r="DY4474" s="624"/>
      <c r="DZ4474" s="624"/>
      <c r="EA4474" s="624"/>
      <c r="EB4474" s="624"/>
      <c r="EC4474" s="624"/>
      <c r="ED4474" s="624"/>
      <c r="EE4474" s="624"/>
      <c r="EF4474" s="624"/>
      <c r="EG4474" s="624"/>
      <c r="EH4474" s="624"/>
      <c r="EI4474" s="624"/>
      <c r="EJ4474" s="624"/>
      <c r="EK4474" s="624"/>
      <c r="EL4474" s="624"/>
      <c r="EM4474" s="624"/>
      <c r="EN4474" s="624"/>
      <c r="EO4474" s="624"/>
      <c r="EP4474" s="624"/>
      <c r="EQ4474" s="624"/>
    </row>
    <row r="4475" spans="1:147" s="560" customFormat="1">
      <c r="A4475" s="624"/>
      <c r="B4475" s="624"/>
      <c r="O4475" s="624"/>
      <c r="P4475" s="624"/>
      <c r="Q4475" s="624"/>
      <c r="R4475" s="624"/>
      <c r="S4475" s="624"/>
      <c r="T4475" s="624"/>
      <c r="U4475" s="624"/>
      <c r="V4475" s="624"/>
      <c r="W4475" s="624"/>
      <c r="X4475" s="624"/>
      <c r="Y4475" s="624"/>
      <c r="Z4475" s="624"/>
      <c r="AB4475" s="624"/>
      <c r="AC4475" s="624"/>
      <c r="AD4475" s="624"/>
      <c r="AE4475" s="624"/>
      <c r="AF4475" s="624"/>
      <c r="AG4475" s="624"/>
      <c r="AH4475" s="624"/>
      <c r="AI4475" s="624"/>
      <c r="AJ4475" s="624"/>
      <c r="AK4475" s="624"/>
      <c r="AL4475" s="624"/>
      <c r="AM4475" s="624"/>
      <c r="AN4475" s="624"/>
      <c r="AO4475" s="624"/>
      <c r="AP4475" s="624"/>
      <c r="AQ4475" s="624"/>
      <c r="AR4475" s="624"/>
      <c r="AS4475" s="624"/>
      <c r="AT4475" s="624"/>
      <c r="AU4475" s="624"/>
      <c r="AV4475" s="624"/>
      <c r="AW4475" s="624"/>
      <c r="AX4475" s="624"/>
      <c r="AY4475" s="624"/>
      <c r="AZ4475" s="624"/>
      <c r="BA4475" s="624"/>
      <c r="BB4475" s="624"/>
      <c r="BC4475" s="624"/>
      <c r="BD4475" s="624"/>
      <c r="BE4475" s="624"/>
      <c r="BF4475" s="624"/>
      <c r="BG4475" s="624"/>
      <c r="BH4475" s="624"/>
      <c r="BI4475" s="624"/>
      <c r="BJ4475" s="624"/>
      <c r="BK4475" s="624"/>
      <c r="BL4475" s="624"/>
      <c r="BM4475" s="624"/>
      <c r="BN4475" s="624"/>
      <c r="BO4475" s="624"/>
      <c r="BP4475" s="624"/>
      <c r="BQ4475" s="624"/>
      <c r="BR4475" s="624"/>
      <c r="BS4475" s="624"/>
      <c r="BT4475" s="624"/>
      <c r="BU4475" s="624"/>
      <c r="BV4475" s="624"/>
      <c r="BW4475" s="624"/>
      <c r="BX4475" s="624"/>
      <c r="BY4475" s="624"/>
      <c r="BZ4475" s="624"/>
      <c r="CA4475" s="624"/>
      <c r="CB4475" s="624"/>
      <c r="CC4475" s="624"/>
      <c r="CD4475" s="624"/>
      <c r="CE4475" s="624"/>
      <c r="CF4475" s="624"/>
      <c r="CG4475" s="624"/>
      <c r="CH4475" s="624"/>
      <c r="CI4475" s="624"/>
      <c r="CJ4475" s="624"/>
      <c r="CK4475" s="624"/>
      <c r="CL4475" s="624"/>
      <c r="CM4475" s="624"/>
      <c r="CN4475" s="624"/>
      <c r="CO4475" s="624"/>
      <c r="CP4475" s="624"/>
      <c r="CQ4475" s="624"/>
      <c r="CR4475" s="624"/>
      <c r="CS4475" s="624"/>
      <c r="CT4475" s="624"/>
      <c r="CU4475" s="624"/>
      <c r="CV4475" s="624"/>
      <c r="CW4475" s="624"/>
      <c r="CX4475" s="624"/>
      <c r="CY4475" s="624"/>
      <c r="CZ4475" s="624"/>
      <c r="DA4475" s="624"/>
      <c r="DB4475" s="624"/>
      <c r="DC4475" s="624"/>
      <c r="DD4475" s="624"/>
      <c r="DE4475" s="624"/>
      <c r="DF4475" s="624"/>
      <c r="DG4475" s="624"/>
      <c r="DH4475" s="624"/>
      <c r="DI4475" s="624"/>
      <c r="DJ4475" s="624"/>
      <c r="DK4475" s="624"/>
      <c r="DL4475" s="624"/>
      <c r="DM4475" s="624"/>
      <c r="DN4475" s="624"/>
      <c r="DO4475" s="624"/>
      <c r="DP4475" s="624"/>
      <c r="DQ4475" s="624"/>
      <c r="DR4475" s="624"/>
      <c r="DS4475" s="624"/>
      <c r="DT4475" s="624"/>
      <c r="DU4475" s="624"/>
      <c r="DV4475" s="624"/>
      <c r="DW4475" s="624"/>
      <c r="DX4475" s="624"/>
      <c r="DY4475" s="624"/>
      <c r="DZ4475" s="624"/>
      <c r="EA4475" s="624"/>
      <c r="EB4475" s="624"/>
      <c r="EC4475" s="624"/>
      <c r="ED4475" s="624"/>
      <c r="EE4475" s="624"/>
      <c r="EF4475" s="624"/>
      <c r="EG4475" s="624"/>
      <c r="EH4475" s="624"/>
      <c r="EI4475" s="624"/>
      <c r="EJ4475" s="624"/>
      <c r="EK4475" s="624"/>
      <c r="EL4475" s="624"/>
      <c r="EM4475" s="624"/>
      <c r="EN4475" s="624"/>
      <c r="EO4475" s="624"/>
      <c r="EP4475" s="624"/>
      <c r="EQ4475" s="624"/>
    </row>
    <row r="4476" spans="1:147" s="560" customFormat="1">
      <c r="A4476" s="624"/>
      <c r="B4476" s="624"/>
      <c r="O4476" s="624"/>
      <c r="P4476" s="624"/>
      <c r="Q4476" s="624"/>
      <c r="R4476" s="624"/>
      <c r="S4476" s="624"/>
      <c r="T4476" s="624"/>
      <c r="U4476" s="624"/>
      <c r="V4476" s="624"/>
      <c r="W4476" s="624"/>
      <c r="X4476" s="624"/>
      <c r="Y4476" s="624"/>
      <c r="Z4476" s="624"/>
      <c r="AB4476" s="624"/>
      <c r="AC4476" s="624"/>
      <c r="AD4476" s="624"/>
      <c r="AE4476" s="624"/>
      <c r="AF4476" s="624"/>
      <c r="AG4476" s="624"/>
      <c r="AH4476" s="624"/>
      <c r="AI4476" s="624"/>
      <c r="AJ4476" s="624"/>
      <c r="AK4476" s="624"/>
      <c r="AL4476" s="624"/>
      <c r="AM4476" s="624"/>
      <c r="AN4476" s="624"/>
      <c r="AO4476" s="624"/>
      <c r="AP4476" s="624"/>
      <c r="AQ4476" s="624"/>
      <c r="AR4476" s="624"/>
      <c r="AS4476" s="624"/>
      <c r="AT4476" s="624"/>
      <c r="AU4476" s="624"/>
      <c r="AV4476" s="624"/>
      <c r="AW4476" s="624"/>
      <c r="AX4476" s="624"/>
      <c r="AY4476" s="624"/>
      <c r="AZ4476" s="624"/>
      <c r="BA4476" s="624"/>
      <c r="BB4476" s="624"/>
      <c r="BC4476" s="624"/>
      <c r="BD4476" s="624"/>
      <c r="BE4476" s="624"/>
      <c r="BF4476" s="624"/>
      <c r="BG4476" s="624"/>
      <c r="BH4476" s="624"/>
      <c r="BI4476" s="624"/>
      <c r="BJ4476" s="624"/>
      <c r="BK4476" s="624"/>
      <c r="BL4476" s="624"/>
      <c r="BM4476" s="624"/>
      <c r="BN4476" s="624"/>
      <c r="BO4476" s="624"/>
      <c r="BP4476" s="624"/>
      <c r="BQ4476" s="624"/>
      <c r="BR4476" s="624"/>
      <c r="BS4476" s="624"/>
      <c r="BT4476" s="624"/>
      <c r="BU4476" s="624"/>
      <c r="BV4476" s="624"/>
      <c r="BW4476" s="624"/>
      <c r="BX4476" s="624"/>
      <c r="BY4476" s="624"/>
      <c r="BZ4476" s="624"/>
      <c r="CA4476" s="624"/>
      <c r="CB4476" s="624"/>
      <c r="CC4476" s="624"/>
      <c r="CD4476" s="624"/>
      <c r="CE4476" s="624"/>
      <c r="CF4476" s="624"/>
      <c r="CG4476" s="624"/>
      <c r="CH4476" s="624"/>
      <c r="CI4476" s="624"/>
      <c r="CJ4476" s="624"/>
      <c r="CK4476" s="624"/>
      <c r="CL4476" s="624"/>
      <c r="CM4476" s="624"/>
      <c r="CN4476" s="624"/>
      <c r="CO4476" s="624"/>
      <c r="CP4476" s="624"/>
      <c r="CQ4476" s="624"/>
      <c r="CR4476" s="624"/>
      <c r="CS4476" s="624"/>
      <c r="CT4476" s="624"/>
      <c r="CU4476" s="624"/>
      <c r="CV4476" s="624"/>
      <c r="CW4476" s="624"/>
      <c r="CX4476" s="624"/>
      <c r="CY4476" s="624"/>
      <c r="CZ4476" s="624"/>
      <c r="DA4476" s="624"/>
      <c r="DB4476" s="624"/>
      <c r="DC4476" s="624"/>
      <c r="DD4476" s="624"/>
      <c r="DE4476" s="624"/>
      <c r="DF4476" s="624"/>
      <c r="DG4476" s="624"/>
      <c r="DH4476" s="624"/>
      <c r="DI4476" s="624"/>
      <c r="DJ4476" s="624"/>
      <c r="DK4476" s="624"/>
      <c r="DL4476" s="624"/>
      <c r="DM4476" s="624"/>
      <c r="DN4476" s="624"/>
      <c r="DO4476" s="624"/>
      <c r="DP4476" s="624"/>
      <c r="DQ4476" s="624"/>
      <c r="DR4476" s="624"/>
      <c r="DS4476" s="624"/>
      <c r="DT4476" s="624"/>
      <c r="DU4476" s="624"/>
      <c r="DV4476" s="624"/>
      <c r="DW4476" s="624"/>
      <c r="DX4476" s="624"/>
      <c r="DY4476" s="624"/>
      <c r="DZ4476" s="624"/>
      <c r="EA4476" s="624"/>
      <c r="EB4476" s="624"/>
      <c r="EC4476" s="624"/>
      <c r="ED4476" s="624"/>
      <c r="EE4476" s="624"/>
      <c r="EF4476" s="624"/>
      <c r="EG4476" s="624"/>
      <c r="EH4476" s="624"/>
      <c r="EI4476" s="624"/>
      <c r="EJ4476" s="624"/>
      <c r="EK4476" s="624"/>
      <c r="EL4476" s="624"/>
      <c r="EM4476" s="624"/>
      <c r="EN4476" s="624"/>
      <c r="EO4476" s="624"/>
      <c r="EP4476" s="624"/>
      <c r="EQ4476" s="624"/>
    </row>
    <row r="4477" spans="1:147" s="560" customFormat="1">
      <c r="A4477" s="624"/>
      <c r="B4477" s="624"/>
      <c r="O4477" s="624"/>
      <c r="P4477" s="624"/>
      <c r="Q4477" s="624"/>
      <c r="R4477" s="624"/>
      <c r="S4477" s="624"/>
      <c r="T4477" s="624"/>
      <c r="U4477" s="624"/>
      <c r="V4477" s="624"/>
      <c r="W4477" s="624"/>
      <c r="X4477" s="624"/>
      <c r="Y4477" s="624"/>
      <c r="Z4477" s="624"/>
      <c r="AB4477" s="624"/>
      <c r="AC4477" s="624"/>
      <c r="AD4477" s="624"/>
      <c r="AE4477" s="624"/>
      <c r="AF4477" s="624"/>
      <c r="AG4477" s="624"/>
      <c r="AH4477" s="624"/>
      <c r="AI4477" s="624"/>
      <c r="AJ4477" s="624"/>
      <c r="AK4477" s="624"/>
      <c r="AL4477" s="624"/>
      <c r="AM4477" s="624"/>
      <c r="AN4477" s="624"/>
      <c r="AO4477" s="624"/>
      <c r="AP4477" s="624"/>
      <c r="AQ4477" s="624"/>
      <c r="AR4477" s="624"/>
      <c r="AS4477" s="624"/>
      <c r="AT4477" s="624"/>
      <c r="AU4477" s="624"/>
      <c r="AV4477" s="624"/>
      <c r="AW4477" s="624"/>
      <c r="AX4477" s="624"/>
      <c r="AY4477" s="624"/>
      <c r="AZ4477" s="624"/>
      <c r="BA4477" s="624"/>
      <c r="BB4477" s="624"/>
      <c r="BC4477" s="624"/>
      <c r="BD4477" s="624"/>
      <c r="BE4477" s="624"/>
      <c r="BF4477" s="624"/>
      <c r="BG4477" s="624"/>
      <c r="BH4477" s="624"/>
      <c r="BI4477" s="624"/>
      <c r="BJ4477" s="624"/>
      <c r="BK4477" s="624"/>
      <c r="BL4477" s="624"/>
      <c r="BM4477" s="624"/>
      <c r="BN4477" s="624"/>
      <c r="BO4477" s="624"/>
      <c r="BP4477" s="624"/>
      <c r="BQ4477" s="624"/>
      <c r="BR4477" s="624"/>
      <c r="BS4477" s="624"/>
      <c r="BT4477" s="624"/>
      <c r="BU4477" s="624"/>
      <c r="BV4477" s="624"/>
      <c r="BW4477" s="624"/>
      <c r="BX4477" s="624"/>
      <c r="BY4477" s="624"/>
      <c r="BZ4477" s="624"/>
      <c r="CA4477" s="624"/>
      <c r="CB4477" s="624"/>
      <c r="CC4477" s="624"/>
      <c r="CD4477" s="624"/>
      <c r="CE4477" s="624"/>
      <c r="CF4477" s="624"/>
      <c r="CG4477" s="624"/>
      <c r="CH4477" s="624"/>
      <c r="CI4477" s="624"/>
      <c r="CJ4477" s="624"/>
      <c r="CK4477" s="624"/>
      <c r="CL4477" s="624"/>
      <c r="CM4477" s="624"/>
      <c r="CN4477" s="624"/>
      <c r="CO4477" s="624"/>
      <c r="CP4477" s="624"/>
      <c r="CQ4477" s="624"/>
      <c r="CR4477" s="624"/>
      <c r="CS4477" s="624"/>
      <c r="CT4477" s="624"/>
      <c r="CU4477" s="624"/>
      <c r="CV4477" s="624"/>
      <c r="CW4477" s="624"/>
      <c r="CX4477" s="624"/>
      <c r="CY4477" s="624"/>
      <c r="CZ4477" s="624"/>
      <c r="DA4477" s="624"/>
      <c r="DB4477" s="624"/>
      <c r="DC4477" s="624"/>
      <c r="DD4477" s="624"/>
      <c r="DE4477" s="624"/>
      <c r="DF4477" s="624"/>
      <c r="DG4477" s="624"/>
      <c r="DH4477" s="624"/>
      <c r="DI4477" s="624"/>
      <c r="DJ4477" s="624"/>
      <c r="DK4477" s="624"/>
      <c r="DL4477" s="624"/>
      <c r="DM4477" s="624"/>
      <c r="DN4477" s="624"/>
      <c r="DO4477" s="624"/>
      <c r="DP4477" s="624"/>
      <c r="DQ4477" s="624"/>
      <c r="DR4477" s="624"/>
      <c r="DS4477" s="624"/>
      <c r="DT4477" s="624"/>
      <c r="DU4477" s="624"/>
      <c r="DV4477" s="624"/>
      <c r="DW4477" s="624"/>
      <c r="DX4477" s="624"/>
      <c r="DY4477" s="624"/>
      <c r="DZ4477" s="624"/>
      <c r="EA4477" s="624"/>
      <c r="EB4477" s="624"/>
      <c r="EC4477" s="624"/>
      <c r="ED4477" s="624"/>
      <c r="EE4477" s="624"/>
      <c r="EF4477" s="624"/>
      <c r="EG4477" s="624"/>
      <c r="EH4477" s="624"/>
      <c r="EI4477" s="624"/>
      <c r="EJ4477" s="624"/>
      <c r="EK4477" s="624"/>
      <c r="EL4477" s="624"/>
      <c r="EM4477" s="624"/>
      <c r="EN4477" s="624"/>
      <c r="EO4477" s="624"/>
      <c r="EP4477" s="624"/>
      <c r="EQ4477" s="624"/>
    </row>
    <row r="4478" spans="1:147" s="560" customFormat="1">
      <c r="A4478" s="624"/>
      <c r="B4478" s="624"/>
      <c r="O4478" s="624"/>
      <c r="P4478" s="624"/>
      <c r="Q4478" s="624"/>
      <c r="R4478" s="624"/>
      <c r="S4478" s="624"/>
      <c r="T4478" s="624"/>
      <c r="U4478" s="624"/>
      <c r="V4478" s="624"/>
      <c r="W4478" s="624"/>
      <c r="X4478" s="624"/>
      <c r="Y4478" s="624"/>
      <c r="Z4478" s="624"/>
      <c r="AB4478" s="624"/>
      <c r="AC4478" s="624"/>
      <c r="AD4478" s="624"/>
      <c r="AE4478" s="624"/>
      <c r="AF4478" s="624"/>
      <c r="AG4478" s="624"/>
      <c r="AH4478" s="624"/>
      <c r="AI4478" s="624"/>
      <c r="AJ4478" s="624"/>
      <c r="AK4478" s="624"/>
      <c r="AL4478" s="624"/>
      <c r="AM4478" s="624"/>
      <c r="AN4478" s="624"/>
      <c r="AO4478" s="624"/>
      <c r="AP4478" s="624"/>
      <c r="AQ4478" s="624"/>
      <c r="AR4478" s="624"/>
      <c r="AS4478" s="624"/>
      <c r="AT4478" s="624"/>
      <c r="AU4478" s="624"/>
      <c r="AV4478" s="624"/>
      <c r="AW4478" s="624"/>
      <c r="AX4478" s="624"/>
      <c r="AY4478" s="624"/>
      <c r="AZ4478" s="624"/>
      <c r="BA4478" s="624"/>
      <c r="BB4478" s="624"/>
      <c r="BC4478" s="624"/>
      <c r="BD4478" s="624"/>
      <c r="BE4478" s="624"/>
      <c r="BF4478" s="624"/>
      <c r="BG4478" s="624"/>
      <c r="BH4478" s="624"/>
      <c r="BI4478" s="624"/>
      <c r="BJ4478" s="624"/>
      <c r="BK4478" s="624"/>
      <c r="BL4478" s="624"/>
      <c r="BM4478" s="624"/>
      <c r="BN4478" s="624"/>
      <c r="BO4478" s="624"/>
      <c r="BP4478" s="624"/>
      <c r="BQ4478" s="624"/>
      <c r="BR4478" s="624"/>
      <c r="BS4478" s="624"/>
      <c r="BT4478" s="624"/>
      <c r="BU4478" s="624"/>
      <c r="BV4478" s="624"/>
      <c r="BW4478" s="624"/>
      <c r="BX4478" s="624"/>
      <c r="BY4478" s="624"/>
      <c r="BZ4478" s="624"/>
      <c r="CA4478" s="624"/>
      <c r="CB4478" s="624"/>
      <c r="CC4478" s="624"/>
      <c r="CD4478" s="624"/>
      <c r="CE4478" s="624"/>
      <c r="CF4478" s="624"/>
      <c r="CG4478" s="624"/>
      <c r="CH4478" s="624"/>
      <c r="CI4478" s="624"/>
      <c r="CJ4478" s="624"/>
      <c r="CK4478" s="624"/>
      <c r="CL4478" s="624"/>
      <c r="CM4478" s="624"/>
      <c r="CN4478" s="624"/>
      <c r="CO4478" s="624"/>
      <c r="CP4478" s="624"/>
      <c r="CQ4478" s="624"/>
      <c r="CR4478" s="624"/>
      <c r="CS4478" s="624"/>
      <c r="CT4478" s="624"/>
      <c r="CU4478" s="624"/>
      <c r="CV4478" s="624"/>
      <c r="CW4478" s="624"/>
      <c r="CX4478" s="624"/>
      <c r="CY4478" s="624"/>
      <c r="CZ4478" s="624"/>
      <c r="DA4478" s="624"/>
      <c r="DB4478" s="624"/>
      <c r="DC4478" s="624"/>
      <c r="DD4478" s="624"/>
      <c r="DE4478" s="624"/>
      <c r="DF4478" s="624"/>
      <c r="DG4478" s="624"/>
      <c r="DH4478" s="624"/>
      <c r="DI4478" s="624"/>
      <c r="DJ4478" s="624"/>
      <c r="DK4478" s="624"/>
      <c r="DL4478" s="624"/>
      <c r="DM4478" s="624"/>
      <c r="DN4478" s="624"/>
      <c r="DO4478" s="624"/>
      <c r="DP4478" s="624"/>
      <c r="DQ4478" s="624"/>
      <c r="DR4478" s="624"/>
      <c r="DS4478" s="624"/>
      <c r="DT4478" s="624"/>
      <c r="DU4478" s="624"/>
      <c r="DV4478" s="624"/>
      <c r="DW4478" s="624"/>
      <c r="DX4478" s="624"/>
      <c r="DY4478" s="624"/>
      <c r="DZ4478" s="624"/>
      <c r="EA4478" s="624"/>
      <c r="EB4478" s="624"/>
      <c r="EC4478" s="624"/>
      <c r="ED4478" s="624"/>
      <c r="EE4478" s="624"/>
      <c r="EF4478" s="624"/>
      <c r="EG4478" s="624"/>
      <c r="EH4478" s="624"/>
      <c r="EI4478" s="624"/>
      <c r="EJ4478" s="624"/>
      <c r="EK4478" s="624"/>
      <c r="EL4478" s="624"/>
      <c r="EM4478" s="624"/>
      <c r="EN4478" s="624"/>
      <c r="EO4478" s="624"/>
      <c r="EP4478" s="624"/>
      <c r="EQ4478" s="624"/>
    </row>
    <row r="4479" spans="1:147" s="560" customFormat="1">
      <c r="A4479" s="624"/>
      <c r="B4479" s="624"/>
      <c r="O4479" s="624"/>
      <c r="P4479" s="624"/>
      <c r="Q4479" s="624"/>
      <c r="R4479" s="624"/>
      <c r="S4479" s="624"/>
      <c r="T4479" s="624"/>
      <c r="U4479" s="624"/>
      <c r="V4479" s="624"/>
      <c r="W4479" s="624"/>
      <c r="X4479" s="624"/>
      <c r="Y4479" s="624"/>
      <c r="Z4479" s="624"/>
      <c r="AB4479" s="624"/>
      <c r="AC4479" s="624"/>
      <c r="AD4479" s="624"/>
      <c r="AE4479" s="624"/>
      <c r="AF4479" s="624"/>
      <c r="AG4479" s="624"/>
      <c r="AH4479" s="624"/>
      <c r="AI4479" s="624"/>
      <c r="AJ4479" s="624"/>
      <c r="AK4479" s="624"/>
      <c r="AL4479" s="624"/>
      <c r="AM4479" s="624"/>
      <c r="AN4479" s="624"/>
      <c r="AO4479" s="624"/>
      <c r="AP4479" s="624"/>
      <c r="AQ4479" s="624"/>
      <c r="AR4479" s="624"/>
      <c r="AS4479" s="624"/>
      <c r="AT4479" s="624"/>
      <c r="AU4479" s="624"/>
      <c r="AV4479" s="624"/>
      <c r="AW4479" s="624"/>
      <c r="AX4479" s="624"/>
      <c r="AY4479" s="624"/>
      <c r="AZ4479" s="624"/>
      <c r="BA4479" s="624"/>
      <c r="BB4479" s="624"/>
      <c r="BC4479" s="624"/>
      <c r="BD4479" s="624"/>
      <c r="BE4479" s="624"/>
      <c r="BF4479" s="624"/>
      <c r="BG4479" s="624"/>
      <c r="BH4479" s="624"/>
      <c r="BI4479" s="624"/>
      <c r="BJ4479" s="624"/>
      <c r="BK4479" s="624"/>
      <c r="BL4479" s="624"/>
      <c r="BM4479" s="624"/>
      <c r="BN4479" s="624"/>
      <c r="BO4479" s="624"/>
      <c r="BP4479" s="624"/>
      <c r="BQ4479" s="624"/>
      <c r="BR4479" s="624"/>
      <c r="BS4479" s="624"/>
      <c r="BT4479" s="624"/>
      <c r="BU4479" s="624"/>
      <c r="BV4479" s="624"/>
      <c r="BW4479" s="624"/>
      <c r="BX4479" s="624"/>
      <c r="BY4479" s="624"/>
      <c r="BZ4479" s="624"/>
      <c r="CA4479" s="624"/>
      <c r="CB4479" s="624"/>
      <c r="CC4479" s="624"/>
      <c r="CD4479" s="624"/>
      <c r="CE4479" s="624"/>
      <c r="CF4479" s="624"/>
      <c r="CG4479" s="624"/>
      <c r="CH4479" s="624"/>
      <c r="CI4479" s="624"/>
      <c r="CJ4479" s="624"/>
      <c r="CK4479" s="624"/>
      <c r="CL4479" s="624"/>
      <c r="CM4479" s="624"/>
      <c r="CN4479" s="624"/>
      <c r="CO4479" s="624"/>
      <c r="CP4479" s="624"/>
      <c r="CQ4479" s="624"/>
      <c r="CR4479" s="624"/>
      <c r="CS4479" s="624"/>
      <c r="CT4479" s="624"/>
      <c r="CU4479" s="624"/>
      <c r="CV4479" s="624"/>
      <c r="CW4479" s="624"/>
      <c r="CX4479" s="624"/>
      <c r="CY4479" s="624"/>
      <c r="CZ4479" s="624"/>
      <c r="DA4479" s="624"/>
      <c r="DB4479" s="624"/>
      <c r="DC4479" s="624"/>
      <c r="DD4479" s="624"/>
      <c r="DE4479" s="624"/>
      <c r="DF4479" s="624"/>
      <c r="DG4479" s="624"/>
      <c r="DH4479" s="624"/>
      <c r="DI4479" s="624"/>
      <c r="DJ4479" s="624"/>
      <c r="DK4479" s="624"/>
      <c r="DL4479" s="624"/>
      <c r="DM4479" s="624"/>
      <c r="DN4479" s="624"/>
      <c r="DO4479" s="624"/>
      <c r="DP4479" s="624"/>
      <c r="DQ4479" s="624"/>
      <c r="DR4479" s="624"/>
      <c r="DS4479" s="624"/>
      <c r="DT4479" s="624"/>
      <c r="DU4479" s="624"/>
      <c r="DV4479" s="624"/>
      <c r="DW4479" s="624"/>
      <c r="DX4479" s="624"/>
      <c r="DY4479" s="624"/>
      <c r="DZ4479" s="624"/>
      <c r="EA4479" s="624"/>
      <c r="EB4479" s="624"/>
      <c r="EC4479" s="624"/>
      <c r="ED4479" s="624"/>
      <c r="EE4479" s="624"/>
      <c r="EF4479" s="624"/>
      <c r="EG4479" s="624"/>
      <c r="EH4479" s="624"/>
      <c r="EI4479" s="624"/>
      <c r="EJ4479" s="624"/>
      <c r="EK4479" s="624"/>
      <c r="EL4479" s="624"/>
      <c r="EM4479" s="624"/>
      <c r="EN4479" s="624"/>
      <c r="EO4479" s="624"/>
      <c r="EP4479" s="624"/>
      <c r="EQ4479" s="624"/>
    </row>
    <row r="4480" spans="1:147" s="560" customFormat="1">
      <c r="A4480" s="624"/>
      <c r="B4480" s="624"/>
      <c r="O4480" s="624"/>
      <c r="P4480" s="624"/>
      <c r="Q4480" s="624"/>
      <c r="R4480" s="624"/>
      <c r="S4480" s="624"/>
      <c r="T4480" s="624"/>
      <c r="U4480" s="624"/>
      <c r="V4480" s="624"/>
      <c r="W4480" s="624"/>
      <c r="X4480" s="624"/>
      <c r="Y4480" s="624"/>
      <c r="Z4480" s="624"/>
      <c r="AB4480" s="624"/>
      <c r="AC4480" s="624"/>
      <c r="AD4480" s="624"/>
      <c r="AE4480" s="624"/>
      <c r="AF4480" s="624"/>
      <c r="AG4480" s="624"/>
      <c r="AH4480" s="624"/>
      <c r="AI4480" s="624"/>
      <c r="AJ4480" s="624"/>
      <c r="AK4480" s="624"/>
      <c r="AL4480" s="624"/>
      <c r="AM4480" s="624"/>
      <c r="AN4480" s="624"/>
      <c r="AO4480" s="624"/>
      <c r="AP4480" s="624"/>
      <c r="AQ4480" s="624"/>
      <c r="AR4480" s="624"/>
      <c r="AS4480" s="624"/>
      <c r="AT4480" s="624"/>
      <c r="AU4480" s="624"/>
      <c r="AV4480" s="624"/>
      <c r="AW4480" s="624"/>
      <c r="AX4480" s="624"/>
      <c r="AY4480" s="624"/>
      <c r="AZ4480" s="624"/>
      <c r="BA4480" s="624"/>
      <c r="BB4480" s="624"/>
      <c r="BC4480" s="624"/>
      <c r="BD4480" s="624"/>
      <c r="BE4480" s="624"/>
      <c r="BF4480" s="624"/>
      <c r="BG4480" s="624"/>
      <c r="BH4480" s="624"/>
      <c r="BI4480" s="624"/>
      <c r="BJ4480" s="624"/>
      <c r="BK4480" s="624"/>
      <c r="BL4480" s="624"/>
      <c r="BM4480" s="624"/>
      <c r="BN4480" s="624"/>
      <c r="BO4480" s="624"/>
      <c r="BP4480" s="624"/>
      <c r="BQ4480" s="624"/>
      <c r="BR4480" s="624"/>
      <c r="BS4480" s="624"/>
      <c r="BT4480" s="624"/>
      <c r="BU4480" s="624"/>
      <c r="BV4480" s="624"/>
      <c r="BW4480" s="624"/>
      <c r="BX4480" s="624"/>
      <c r="BY4480" s="624"/>
      <c r="BZ4480" s="624"/>
      <c r="CA4480" s="624"/>
      <c r="CB4480" s="624"/>
      <c r="CC4480" s="624"/>
      <c r="CD4480" s="624"/>
      <c r="CE4480" s="624"/>
      <c r="CF4480" s="624"/>
      <c r="CG4480" s="624"/>
      <c r="CH4480" s="624"/>
      <c r="CI4480" s="624"/>
      <c r="CJ4480" s="624"/>
      <c r="CK4480" s="624"/>
      <c r="CL4480" s="624"/>
      <c r="CM4480" s="624"/>
      <c r="CN4480" s="624"/>
      <c r="CO4480" s="624"/>
      <c r="CP4480" s="624"/>
      <c r="CQ4480" s="624"/>
      <c r="CR4480" s="624"/>
      <c r="CS4480" s="624"/>
      <c r="CT4480" s="624"/>
      <c r="CU4480" s="624"/>
      <c r="CV4480" s="624"/>
      <c r="CW4480" s="624"/>
      <c r="CX4480" s="624"/>
      <c r="CY4480" s="624"/>
      <c r="CZ4480" s="624"/>
      <c r="DA4480" s="624"/>
      <c r="DB4480" s="624"/>
      <c r="DC4480" s="624"/>
      <c r="DD4480" s="624"/>
      <c r="DE4480" s="624"/>
      <c r="DF4480" s="624"/>
      <c r="DG4480" s="624"/>
      <c r="DH4480" s="624"/>
      <c r="DI4480" s="624"/>
      <c r="DJ4480" s="624"/>
      <c r="DK4480" s="624"/>
      <c r="DL4480" s="624"/>
      <c r="DM4480" s="624"/>
      <c r="DN4480" s="624"/>
      <c r="DO4480" s="624"/>
      <c r="DP4480" s="624"/>
      <c r="DQ4480" s="624"/>
      <c r="DR4480" s="624"/>
      <c r="DS4480" s="624"/>
      <c r="DT4480" s="624"/>
      <c r="DU4480" s="624"/>
      <c r="DV4480" s="624"/>
      <c r="DW4480" s="624"/>
      <c r="DX4480" s="624"/>
      <c r="DY4480" s="624"/>
      <c r="DZ4480" s="624"/>
      <c r="EA4480" s="624"/>
      <c r="EB4480" s="624"/>
      <c r="EC4480" s="624"/>
      <c r="ED4480" s="624"/>
      <c r="EE4480" s="624"/>
      <c r="EF4480" s="624"/>
      <c r="EG4480" s="624"/>
      <c r="EH4480" s="624"/>
      <c r="EI4480" s="624"/>
      <c r="EJ4480" s="624"/>
      <c r="EK4480" s="624"/>
      <c r="EL4480" s="624"/>
      <c r="EM4480" s="624"/>
      <c r="EN4480" s="624"/>
      <c r="EO4480" s="624"/>
      <c r="EP4480" s="624"/>
      <c r="EQ4480" s="624"/>
    </row>
    <row r="4481" spans="1:147" s="560" customFormat="1">
      <c r="A4481" s="624"/>
      <c r="B4481" s="624"/>
      <c r="O4481" s="624"/>
      <c r="P4481" s="624"/>
      <c r="Q4481" s="624"/>
      <c r="R4481" s="624"/>
      <c r="S4481" s="624"/>
      <c r="T4481" s="624"/>
      <c r="U4481" s="624"/>
      <c r="V4481" s="624"/>
      <c r="W4481" s="624"/>
      <c r="X4481" s="624"/>
      <c r="Y4481" s="624"/>
      <c r="Z4481" s="624"/>
      <c r="AB4481" s="624"/>
      <c r="AC4481" s="624"/>
      <c r="AD4481" s="624"/>
      <c r="AE4481" s="624"/>
      <c r="AF4481" s="624"/>
      <c r="AG4481" s="624"/>
      <c r="AH4481" s="624"/>
      <c r="AI4481" s="624"/>
      <c r="AJ4481" s="624"/>
      <c r="AK4481" s="624"/>
      <c r="AL4481" s="624"/>
      <c r="AM4481" s="624"/>
      <c r="AN4481" s="624"/>
      <c r="AO4481" s="624"/>
      <c r="AP4481" s="624"/>
      <c r="AQ4481" s="624"/>
      <c r="AR4481" s="624"/>
      <c r="AS4481" s="624"/>
      <c r="AT4481" s="624"/>
      <c r="AU4481" s="624"/>
      <c r="AV4481" s="624"/>
      <c r="AW4481" s="624"/>
      <c r="AX4481" s="624"/>
      <c r="AY4481" s="624"/>
      <c r="AZ4481" s="624"/>
      <c r="BA4481" s="624"/>
      <c r="BB4481" s="624"/>
      <c r="BC4481" s="624"/>
      <c r="BD4481" s="624"/>
      <c r="BE4481" s="624"/>
      <c r="BF4481" s="624"/>
      <c r="BG4481" s="624"/>
      <c r="BH4481" s="624"/>
      <c r="BI4481" s="624"/>
      <c r="BJ4481" s="624"/>
      <c r="BK4481" s="624"/>
      <c r="BL4481" s="624"/>
      <c r="BM4481" s="624"/>
      <c r="BN4481" s="624"/>
      <c r="BO4481" s="624"/>
      <c r="BP4481" s="624"/>
      <c r="BQ4481" s="624"/>
      <c r="BR4481" s="624"/>
      <c r="BS4481" s="624"/>
      <c r="BT4481" s="624"/>
      <c r="BU4481" s="624"/>
      <c r="BV4481" s="624"/>
      <c r="BW4481" s="624"/>
      <c r="BX4481" s="624"/>
      <c r="BY4481" s="624"/>
      <c r="BZ4481" s="624"/>
      <c r="CA4481" s="624"/>
      <c r="CB4481" s="624"/>
      <c r="CC4481" s="624"/>
      <c r="CD4481" s="624"/>
      <c r="CE4481" s="624"/>
      <c r="CF4481" s="624"/>
      <c r="CG4481" s="624"/>
      <c r="CH4481" s="624"/>
      <c r="CI4481" s="624"/>
      <c r="CJ4481" s="624"/>
      <c r="CK4481" s="624"/>
      <c r="CL4481" s="624"/>
      <c r="CM4481" s="624"/>
      <c r="CN4481" s="624"/>
      <c r="CO4481" s="624"/>
      <c r="CP4481" s="624"/>
      <c r="CQ4481" s="624"/>
      <c r="CR4481" s="624"/>
      <c r="CS4481" s="624"/>
      <c r="CT4481" s="624"/>
      <c r="CU4481" s="624"/>
      <c r="CV4481" s="624"/>
      <c r="CW4481" s="624"/>
      <c r="CX4481" s="624"/>
      <c r="CY4481" s="624"/>
      <c r="CZ4481" s="624"/>
      <c r="DA4481" s="624"/>
      <c r="DB4481" s="624"/>
      <c r="DC4481" s="624"/>
      <c r="DD4481" s="624"/>
      <c r="DE4481" s="624"/>
      <c r="DF4481" s="624"/>
      <c r="DG4481" s="624"/>
      <c r="DH4481" s="624"/>
      <c r="DI4481" s="624"/>
      <c r="DJ4481" s="624"/>
      <c r="DK4481" s="624"/>
      <c r="DL4481" s="624"/>
      <c r="DM4481" s="624"/>
      <c r="DN4481" s="624"/>
      <c r="DO4481" s="624"/>
      <c r="DP4481" s="624"/>
      <c r="DQ4481" s="624"/>
      <c r="DR4481" s="624"/>
      <c r="DS4481" s="624"/>
      <c r="DT4481" s="624"/>
      <c r="DU4481" s="624"/>
      <c r="DV4481" s="624"/>
      <c r="DW4481" s="624"/>
      <c r="DX4481" s="624"/>
      <c r="DY4481" s="624"/>
      <c r="DZ4481" s="624"/>
      <c r="EA4481" s="624"/>
      <c r="EB4481" s="624"/>
      <c r="EC4481" s="624"/>
      <c r="ED4481" s="624"/>
      <c r="EE4481" s="624"/>
      <c r="EF4481" s="624"/>
      <c r="EG4481" s="624"/>
      <c r="EH4481" s="624"/>
      <c r="EI4481" s="624"/>
      <c r="EJ4481" s="624"/>
      <c r="EK4481" s="624"/>
      <c r="EL4481" s="624"/>
      <c r="EM4481" s="624"/>
      <c r="EN4481" s="624"/>
      <c r="EO4481" s="624"/>
      <c r="EP4481" s="624"/>
      <c r="EQ4481" s="624"/>
    </row>
    <row r="4482" spans="1:147" s="560" customFormat="1">
      <c r="A4482" s="624"/>
      <c r="B4482" s="624"/>
      <c r="O4482" s="624"/>
      <c r="P4482" s="624"/>
      <c r="Q4482" s="624"/>
      <c r="R4482" s="624"/>
      <c r="S4482" s="624"/>
      <c r="T4482" s="624"/>
      <c r="U4482" s="624"/>
      <c r="V4482" s="624"/>
      <c r="W4482" s="624"/>
      <c r="X4482" s="624"/>
      <c r="Y4482" s="624"/>
      <c r="Z4482" s="624"/>
      <c r="AB4482" s="624"/>
      <c r="AC4482" s="624"/>
      <c r="AD4482" s="624"/>
      <c r="AE4482" s="624"/>
      <c r="AF4482" s="624"/>
      <c r="AG4482" s="624"/>
      <c r="AH4482" s="624"/>
      <c r="AI4482" s="624"/>
      <c r="AJ4482" s="624"/>
      <c r="AK4482" s="624"/>
      <c r="AL4482" s="624"/>
      <c r="AM4482" s="624"/>
      <c r="AN4482" s="624"/>
      <c r="AO4482" s="624"/>
      <c r="AP4482" s="624"/>
      <c r="AQ4482" s="624"/>
      <c r="AR4482" s="624"/>
      <c r="AS4482" s="624"/>
      <c r="AT4482" s="624"/>
      <c r="AU4482" s="624"/>
      <c r="AV4482" s="624"/>
      <c r="AW4482" s="624"/>
      <c r="AX4482" s="624"/>
      <c r="AY4482" s="624"/>
      <c r="AZ4482" s="624"/>
      <c r="BA4482" s="624"/>
      <c r="BB4482" s="624"/>
      <c r="BC4482" s="624"/>
      <c r="BD4482" s="624"/>
      <c r="BE4482" s="624"/>
      <c r="BF4482" s="624"/>
      <c r="BG4482" s="624"/>
      <c r="BH4482" s="624"/>
      <c r="BI4482" s="624"/>
      <c r="BJ4482" s="624"/>
      <c r="BK4482" s="624"/>
      <c r="BL4482" s="624"/>
      <c r="BM4482" s="624"/>
      <c r="BN4482" s="624"/>
      <c r="BO4482" s="624"/>
      <c r="BP4482" s="624"/>
      <c r="BQ4482" s="624"/>
      <c r="BR4482" s="624"/>
      <c r="BS4482" s="624"/>
      <c r="BT4482" s="624"/>
      <c r="BU4482" s="624"/>
      <c r="BV4482" s="624"/>
      <c r="BW4482" s="624"/>
      <c r="BX4482" s="624"/>
      <c r="BY4482" s="624"/>
      <c r="BZ4482" s="624"/>
      <c r="CA4482" s="624"/>
      <c r="CB4482" s="624"/>
      <c r="CC4482" s="624"/>
      <c r="CD4482" s="624"/>
      <c r="CE4482" s="624"/>
      <c r="CF4482" s="624"/>
      <c r="CG4482" s="624"/>
      <c r="CH4482" s="624"/>
      <c r="CI4482" s="624"/>
      <c r="CJ4482" s="624"/>
      <c r="CK4482" s="624"/>
      <c r="CL4482" s="624"/>
      <c r="CM4482" s="624"/>
      <c r="CN4482" s="624"/>
      <c r="CO4482" s="624"/>
      <c r="CP4482" s="624"/>
      <c r="CQ4482" s="624"/>
      <c r="CR4482" s="624"/>
      <c r="CS4482" s="624"/>
      <c r="CT4482" s="624"/>
      <c r="CU4482" s="624"/>
      <c r="CV4482" s="624"/>
      <c r="CW4482" s="624"/>
      <c r="CX4482" s="624"/>
      <c r="CY4482" s="624"/>
      <c r="CZ4482" s="624"/>
      <c r="DA4482" s="624"/>
      <c r="DB4482" s="624"/>
      <c r="DC4482" s="624"/>
      <c r="DD4482" s="624"/>
      <c r="DE4482" s="624"/>
      <c r="DF4482" s="624"/>
      <c r="DG4482" s="624"/>
      <c r="DH4482" s="624"/>
      <c r="DI4482" s="624"/>
      <c r="DJ4482" s="624"/>
      <c r="DK4482" s="624"/>
      <c r="DL4482" s="624"/>
      <c r="DM4482" s="624"/>
      <c r="DN4482" s="624"/>
      <c r="DO4482" s="624"/>
      <c r="DP4482" s="624"/>
      <c r="DQ4482" s="624"/>
      <c r="DR4482" s="624"/>
      <c r="DS4482" s="624"/>
      <c r="DT4482" s="624"/>
      <c r="DU4482" s="624"/>
      <c r="DV4482" s="624"/>
      <c r="DW4482" s="624"/>
      <c r="DX4482" s="624"/>
      <c r="DY4482" s="624"/>
      <c r="DZ4482" s="624"/>
      <c r="EA4482" s="624"/>
      <c r="EB4482" s="624"/>
      <c r="EC4482" s="624"/>
      <c r="ED4482" s="624"/>
      <c r="EE4482" s="624"/>
      <c r="EF4482" s="624"/>
      <c r="EG4482" s="624"/>
      <c r="EH4482" s="624"/>
      <c r="EI4482" s="624"/>
      <c r="EJ4482" s="624"/>
      <c r="EK4482" s="624"/>
      <c r="EL4482" s="624"/>
      <c r="EM4482" s="624"/>
      <c r="EN4482" s="624"/>
      <c r="EO4482" s="624"/>
      <c r="EP4482" s="624"/>
      <c r="EQ4482" s="624"/>
    </row>
    <row r="4483" spans="1:147" s="560" customFormat="1">
      <c r="A4483" s="624"/>
      <c r="B4483" s="624"/>
      <c r="O4483" s="624"/>
      <c r="P4483" s="624"/>
      <c r="Q4483" s="624"/>
      <c r="R4483" s="624"/>
      <c r="S4483" s="624"/>
      <c r="T4483" s="624"/>
      <c r="U4483" s="624"/>
      <c r="V4483" s="624"/>
      <c r="W4483" s="624"/>
      <c r="X4483" s="624"/>
      <c r="Y4483" s="624"/>
      <c r="Z4483" s="624"/>
      <c r="AB4483" s="624"/>
      <c r="AC4483" s="624"/>
      <c r="AD4483" s="624"/>
      <c r="AE4483" s="624"/>
      <c r="AF4483" s="624"/>
      <c r="AG4483" s="624"/>
      <c r="AH4483" s="624"/>
      <c r="AI4483" s="624"/>
      <c r="AJ4483" s="624"/>
      <c r="AK4483" s="624"/>
      <c r="AL4483" s="624"/>
      <c r="AM4483" s="624"/>
      <c r="AN4483" s="624"/>
      <c r="AO4483" s="624"/>
      <c r="AP4483" s="624"/>
      <c r="AQ4483" s="624"/>
      <c r="AR4483" s="624"/>
      <c r="AS4483" s="624"/>
      <c r="AT4483" s="624"/>
      <c r="AU4483" s="624"/>
      <c r="AV4483" s="624"/>
      <c r="AW4483" s="624"/>
      <c r="AX4483" s="624"/>
      <c r="AY4483" s="624"/>
      <c r="AZ4483" s="624"/>
      <c r="BA4483" s="624"/>
      <c r="BB4483" s="624"/>
      <c r="BC4483" s="624"/>
      <c r="BD4483" s="624"/>
      <c r="BE4483" s="624"/>
      <c r="BF4483" s="624"/>
      <c r="BG4483" s="624"/>
      <c r="BH4483" s="624"/>
      <c r="BI4483" s="624"/>
      <c r="BJ4483" s="624"/>
      <c r="BK4483" s="624"/>
      <c r="BL4483" s="624"/>
      <c r="BM4483" s="624"/>
      <c r="BN4483" s="624"/>
      <c r="BO4483" s="624"/>
      <c r="BP4483" s="624"/>
      <c r="BQ4483" s="624"/>
      <c r="BR4483" s="624"/>
      <c r="BS4483" s="624"/>
      <c r="BT4483" s="624"/>
      <c r="BU4483" s="624"/>
      <c r="BV4483" s="624"/>
      <c r="BW4483" s="624"/>
      <c r="BX4483" s="624"/>
      <c r="BY4483" s="624"/>
      <c r="BZ4483" s="624"/>
      <c r="CA4483" s="624"/>
      <c r="CB4483" s="624"/>
      <c r="CC4483" s="624"/>
      <c r="CD4483" s="624"/>
      <c r="CE4483" s="624"/>
      <c r="CF4483" s="624"/>
      <c r="CG4483" s="624"/>
      <c r="CH4483" s="624"/>
      <c r="CI4483" s="624"/>
      <c r="CJ4483" s="624"/>
      <c r="CK4483" s="624"/>
      <c r="CL4483" s="624"/>
      <c r="CM4483" s="624"/>
      <c r="CN4483" s="624"/>
      <c r="CO4483" s="624"/>
      <c r="CP4483" s="624"/>
      <c r="CQ4483" s="624"/>
      <c r="CR4483" s="624"/>
      <c r="CS4483" s="624"/>
      <c r="CT4483" s="624"/>
      <c r="CU4483" s="624"/>
      <c r="CV4483" s="624"/>
      <c r="CW4483" s="624"/>
      <c r="CX4483" s="624"/>
      <c r="CY4483" s="624"/>
      <c r="CZ4483" s="624"/>
      <c r="DA4483" s="624"/>
      <c r="DB4483" s="624"/>
      <c r="DC4483" s="624"/>
      <c r="DD4483" s="624"/>
      <c r="DE4483" s="624"/>
      <c r="DF4483" s="624"/>
      <c r="DG4483" s="624"/>
      <c r="DH4483" s="624"/>
      <c r="DI4483" s="624"/>
      <c r="DJ4483" s="624"/>
      <c r="DK4483" s="624"/>
      <c r="DL4483" s="624"/>
      <c r="DM4483" s="624"/>
      <c r="DN4483" s="624"/>
      <c r="DO4483" s="624"/>
      <c r="DP4483" s="624"/>
      <c r="DQ4483" s="624"/>
      <c r="DR4483" s="624"/>
      <c r="DS4483" s="624"/>
      <c r="DT4483" s="624"/>
      <c r="DU4483" s="624"/>
      <c r="DV4483" s="624"/>
      <c r="DW4483" s="624"/>
      <c r="DX4483" s="624"/>
      <c r="DY4483" s="624"/>
      <c r="DZ4483" s="624"/>
      <c r="EA4483" s="624"/>
      <c r="EB4483" s="624"/>
      <c r="EC4483" s="624"/>
      <c r="ED4483" s="624"/>
      <c r="EE4483" s="624"/>
      <c r="EF4483" s="624"/>
      <c r="EG4483" s="624"/>
      <c r="EH4483" s="624"/>
      <c r="EI4483" s="624"/>
      <c r="EJ4483" s="624"/>
      <c r="EK4483" s="624"/>
      <c r="EL4483" s="624"/>
      <c r="EM4483" s="624"/>
      <c r="EN4483" s="624"/>
      <c r="EO4483" s="624"/>
      <c r="EP4483" s="624"/>
      <c r="EQ4483" s="624"/>
    </row>
    <row r="4484" spans="1:147" s="560" customFormat="1">
      <c r="A4484" s="624"/>
      <c r="B4484" s="624"/>
      <c r="O4484" s="624"/>
      <c r="P4484" s="624"/>
      <c r="Q4484" s="624"/>
      <c r="R4484" s="624"/>
      <c r="S4484" s="624"/>
      <c r="T4484" s="624"/>
      <c r="U4484" s="624"/>
      <c r="V4484" s="624"/>
      <c r="W4484" s="624"/>
      <c r="X4484" s="624"/>
      <c r="Y4484" s="624"/>
      <c r="Z4484" s="624"/>
      <c r="AB4484" s="624"/>
      <c r="AC4484" s="624"/>
      <c r="AD4484" s="624"/>
      <c r="AE4484" s="624"/>
      <c r="AF4484" s="624"/>
      <c r="AG4484" s="624"/>
      <c r="AH4484" s="624"/>
      <c r="AI4484" s="624"/>
      <c r="AJ4484" s="624"/>
      <c r="AK4484" s="624"/>
      <c r="AL4484" s="624"/>
      <c r="AM4484" s="624"/>
      <c r="AN4484" s="624"/>
      <c r="AO4484" s="624"/>
      <c r="AP4484" s="624"/>
      <c r="AQ4484" s="624"/>
      <c r="AR4484" s="624"/>
      <c r="AS4484" s="624"/>
      <c r="AT4484" s="624"/>
      <c r="AU4484" s="624"/>
      <c r="AV4484" s="624"/>
      <c r="AW4484" s="624"/>
      <c r="AX4484" s="624"/>
      <c r="AY4484" s="624"/>
      <c r="AZ4484" s="624"/>
      <c r="BA4484" s="624"/>
      <c r="BB4484" s="624"/>
      <c r="BC4484" s="624"/>
      <c r="BD4484" s="624"/>
      <c r="BE4484" s="624"/>
      <c r="BF4484" s="624"/>
      <c r="BG4484" s="624"/>
      <c r="BH4484" s="624"/>
      <c r="BI4484" s="624"/>
      <c r="BJ4484" s="624"/>
      <c r="BK4484" s="624"/>
      <c r="BL4484" s="624"/>
      <c r="BM4484" s="624"/>
      <c r="BN4484" s="624"/>
      <c r="BO4484" s="624"/>
      <c r="BP4484" s="624"/>
      <c r="BQ4484" s="624"/>
      <c r="BR4484" s="624"/>
      <c r="BS4484" s="624"/>
      <c r="BT4484" s="624"/>
      <c r="BU4484" s="624"/>
      <c r="BV4484" s="624"/>
      <c r="BW4484" s="624"/>
      <c r="BX4484" s="624"/>
      <c r="BY4484" s="624"/>
      <c r="BZ4484" s="624"/>
      <c r="CA4484" s="624"/>
      <c r="CB4484" s="624"/>
      <c r="CC4484" s="624"/>
      <c r="CD4484" s="624"/>
      <c r="CE4484" s="624"/>
      <c r="CF4484" s="624"/>
      <c r="CG4484" s="624"/>
      <c r="CH4484" s="624"/>
      <c r="CI4484" s="624"/>
      <c r="CJ4484" s="624"/>
      <c r="CK4484" s="624"/>
      <c r="CL4484" s="624"/>
      <c r="CM4484" s="624"/>
      <c r="CN4484" s="624"/>
      <c r="CO4484" s="624"/>
      <c r="CP4484" s="624"/>
      <c r="CQ4484" s="624"/>
      <c r="CR4484" s="624"/>
      <c r="CS4484" s="624"/>
      <c r="CT4484" s="624"/>
      <c r="CU4484" s="624"/>
      <c r="CV4484" s="624"/>
      <c r="CW4484" s="624"/>
      <c r="CX4484" s="624"/>
      <c r="CY4484" s="624"/>
      <c r="CZ4484" s="624"/>
      <c r="DA4484" s="624"/>
      <c r="DB4484" s="624"/>
      <c r="DC4484" s="624"/>
      <c r="DD4484" s="624"/>
      <c r="DE4484" s="624"/>
      <c r="DF4484" s="624"/>
      <c r="DG4484" s="624"/>
      <c r="DH4484" s="624"/>
      <c r="DI4484" s="624"/>
      <c r="DJ4484" s="624"/>
      <c r="DK4484" s="624"/>
      <c r="DL4484" s="624"/>
      <c r="DM4484" s="624"/>
      <c r="DN4484" s="624"/>
      <c r="DO4484" s="624"/>
      <c r="DP4484" s="624"/>
      <c r="DQ4484" s="624"/>
      <c r="DR4484" s="624"/>
      <c r="DS4484" s="624"/>
      <c r="DT4484" s="624"/>
      <c r="DU4484" s="624"/>
      <c r="DV4484" s="624"/>
      <c r="DW4484" s="624"/>
      <c r="DX4484" s="624"/>
      <c r="DY4484" s="624"/>
      <c r="DZ4484" s="624"/>
      <c r="EA4484" s="624"/>
      <c r="EB4484" s="624"/>
      <c r="EC4484" s="624"/>
      <c r="ED4484" s="624"/>
      <c r="EE4484" s="624"/>
      <c r="EF4484" s="624"/>
      <c r="EG4484" s="624"/>
      <c r="EH4484" s="624"/>
      <c r="EI4484" s="624"/>
      <c r="EJ4484" s="624"/>
      <c r="EK4484" s="624"/>
      <c r="EL4484" s="624"/>
      <c r="EM4484" s="624"/>
      <c r="EN4484" s="624"/>
      <c r="EO4484" s="624"/>
      <c r="EP4484" s="624"/>
      <c r="EQ4484" s="624"/>
    </row>
    <row r="4485" spans="1:147" s="560" customFormat="1">
      <c r="A4485" s="624"/>
      <c r="B4485" s="624"/>
      <c r="O4485" s="624"/>
      <c r="P4485" s="624"/>
      <c r="Q4485" s="624"/>
      <c r="R4485" s="624"/>
      <c r="S4485" s="624"/>
      <c r="T4485" s="624"/>
      <c r="U4485" s="624"/>
      <c r="V4485" s="624"/>
      <c r="W4485" s="624"/>
      <c r="X4485" s="624"/>
      <c r="Y4485" s="624"/>
      <c r="Z4485" s="624"/>
      <c r="AB4485" s="624"/>
      <c r="AC4485" s="624"/>
      <c r="AD4485" s="624"/>
      <c r="AE4485" s="624"/>
      <c r="AF4485" s="624"/>
      <c r="AG4485" s="624"/>
      <c r="AH4485" s="624"/>
      <c r="AI4485" s="624"/>
      <c r="AJ4485" s="624"/>
      <c r="AK4485" s="624"/>
      <c r="AL4485" s="624"/>
      <c r="AM4485" s="624"/>
      <c r="AN4485" s="624"/>
      <c r="AO4485" s="624"/>
      <c r="AP4485" s="624"/>
      <c r="AQ4485" s="624"/>
      <c r="AR4485" s="624"/>
      <c r="AS4485" s="624"/>
      <c r="AT4485" s="624"/>
      <c r="AU4485" s="624"/>
      <c r="AV4485" s="624"/>
      <c r="AW4485" s="624"/>
      <c r="AX4485" s="624"/>
      <c r="AY4485" s="624"/>
      <c r="AZ4485" s="624"/>
      <c r="BA4485" s="624"/>
      <c r="BB4485" s="624"/>
      <c r="BC4485" s="624"/>
      <c r="BD4485" s="624"/>
      <c r="BE4485" s="624"/>
      <c r="BF4485" s="624"/>
      <c r="BG4485" s="624"/>
      <c r="BH4485" s="624"/>
      <c r="BI4485" s="624"/>
      <c r="BJ4485" s="624"/>
      <c r="BK4485" s="624"/>
      <c r="BL4485" s="624"/>
      <c r="BM4485" s="624"/>
      <c r="BN4485" s="624"/>
      <c r="BO4485" s="624"/>
      <c r="BP4485" s="624"/>
      <c r="BQ4485" s="624"/>
      <c r="BR4485" s="624"/>
      <c r="BS4485" s="624"/>
      <c r="BT4485" s="624"/>
      <c r="BU4485" s="624"/>
      <c r="BV4485" s="624"/>
      <c r="BW4485" s="624"/>
      <c r="BX4485" s="624"/>
      <c r="BY4485" s="624"/>
      <c r="BZ4485" s="624"/>
      <c r="CA4485" s="624"/>
      <c r="CB4485" s="624"/>
      <c r="CC4485" s="624"/>
      <c r="CD4485" s="624"/>
      <c r="CE4485" s="624"/>
      <c r="CF4485" s="624"/>
      <c r="CG4485" s="624"/>
      <c r="CH4485" s="624"/>
      <c r="CI4485" s="624"/>
      <c r="CJ4485" s="624"/>
      <c r="CK4485" s="624"/>
      <c r="CL4485" s="624"/>
      <c r="CM4485" s="624"/>
      <c r="CN4485" s="624"/>
      <c r="CO4485" s="624"/>
      <c r="CP4485" s="624"/>
      <c r="CQ4485" s="624"/>
      <c r="CR4485" s="624"/>
      <c r="CS4485" s="624"/>
      <c r="CT4485" s="624"/>
      <c r="CU4485" s="624"/>
      <c r="CV4485" s="624"/>
      <c r="CW4485" s="624"/>
      <c r="CX4485" s="624"/>
      <c r="CY4485" s="624"/>
      <c r="CZ4485" s="624"/>
      <c r="DA4485" s="624"/>
      <c r="DB4485" s="624"/>
      <c r="DC4485" s="624"/>
      <c r="DD4485" s="624"/>
      <c r="DE4485" s="624"/>
      <c r="DF4485" s="624"/>
      <c r="DG4485" s="624"/>
      <c r="DH4485" s="624"/>
      <c r="DI4485" s="624"/>
      <c r="DJ4485" s="624"/>
      <c r="DK4485" s="624"/>
      <c r="DL4485" s="624"/>
      <c r="DM4485" s="624"/>
      <c r="DN4485" s="624"/>
      <c r="DO4485" s="624"/>
      <c r="DP4485" s="624"/>
      <c r="DQ4485" s="624"/>
      <c r="DR4485" s="624"/>
      <c r="DS4485" s="624"/>
      <c r="DT4485" s="624"/>
      <c r="DU4485" s="624"/>
      <c r="DV4485" s="624"/>
      <c r="DW4485" s="624"/>
      <c r="DX4485" s="624"/>
      <c r="DY4485" s="624"/>
      <c r="DZ4485" s="624"/>
      <c r="EA4485" s="624"/>
      <c r="EB4485" s="624"/>
      <c r="EC4485" s="624"/>
      <c r="ED4485" s="624"/>
      <c r="EE4485" s="624"/>
      <c r="EF4485" s="624"/>
      <c r="EG4485" s="624"/>
      <c r="EH4485" s="624"/>
      <c r="EI4485" s="624"/>
      <c r="EJ4485" s="624"/>
      <c r="EK4485" s="624"/>
      <c r="EL4485" s="624"/>
      <c r="EM4485" s="624"/>
      <c r="EN4485" s="624"/>
      <c r="EO4485" s="624"/>
      <c r="EP4485" s="624"/>
      <c r="EQ4485" s="624"/>
    </row>
    <row r="4486" spans="1:147" s="560" customFormat="1">
      <c r="A4486" s="624"/>
      <c r="B4486" s="624"/>
      <c r="O4486" s="624"/>
      <c r="P4486" s="624"/>
      <c r="Q4486" s="624"/>
      <c r="R4486" s="624"/>
      <c r="S4486" s="624"/>
      <c r="T4486" s="624"/>
      <c r="U4486" s="624"/>
      <c r="V4486" s="624"/>
      <c r="W4486" s="624"/>
      <c r="X4486" s="624"/>
      <c r="Y4486" s="624"/>
      <c r="Z4486" s="624"/>
      <c r="AB4486" s="624"/>
      <c r="AC4486" s="624"/>
      <c r="AD4486" s="624"/>
      <c r="AE4486" s="624"/>
      <c r="AF4486" s="624"/>
      <c r="AG4486" s="624"/>
      <c r="AH4486" s="624"/>
      <c r="AI4486" s="624"/>
      <c r="AJ4486" s="624"/>
      <c r="AK4486" s="624"/>
      <c r="AL4486" s="624"/>
      <c r="AM4486" s="624"/>
      <c r="AN4486" s="624"/>
      <c r="AO4486" s="624"/>
      <c r="AP4486" s="624"/>
      <c r="AQ4486" s="624"/>
      <c r="AR4486" s="624"/>
      <c r="AS4486" s="624"/>
      <c r="AT4486" s="624"/>
      <c r="AU4486" s="624"/>
      <c r="AV4486" s="624"/>
      <c r="AW4486" s="624"/>
      <c r="AX4486" s="624"/>
      <c r="AY4486" s="624"/>
      <c r="AZ4486" s="624"/>
      <c r="BA4486" s="624"/>
      <c r="BB4486" s="624"/>
      <c r="BC4486" s="624"/>
      <c r="BD4486" s="624"/>
      <c r="BE4486" s="624"/>
      <c r="BF4486" s="624"/>
      <c r="BG4486" s="624"/>
      <c r="BH4486" s="624"/>
      <c r="BI4486" s="624"/>
      <c r="BJ4486" s="624"/>
      <c r="BK4486" s="624"/>
      <c r="BL4486" s="624"/>
      <c r="BM4486" s="624"/>
      <c r="BN4486" s="624"/>
      <c r="BO4486" s="624"/>
      <c r="BP4486" s="624"/>
      <c r="BQ4486" s="624"/>
      <c r="BR4486" s="624"/>
      <c r="BS4486" s="624"/>
      <c r="BT4486" s="624"/>
      <c r="BU4486" s="624"/>
      <c r="BV4486" s="624"/>
      <c r="BW4486" s="624"/>
      <c r="BX4486" s="624"/>
      <c r="BY4486" s="624"/>
      <c r="BZ4486" s="624"/>
      <c r="CA4486" s="624"/>
      <c r="CB4486" s="624"/>
      <c r="CC4486" s="624"/>
      <c r="CD4486" s="624"/>
      <c r="CE4486" s="624"/>
      <c r="CF4486" s="624"/>
      <c r="CG4486" s="624"/>
      <c r="CH4486" s="624"/>
      <c r="CI4486" s="624"/>
      <c r="CJ4486" s="624"/>
      <c r="CK4486" s="624"/>
      <c r="CL4486" s="624"/>
      <c r="CM4486" s="624"/>
      <c r="CN4486" s="624"/>
      <c r="CO4486" s="624"/>
      <c r="CP4486" s="624"/>
      <c r="CQ4486" s="624"/>
      <c r="CR4486" s="624"/>
      <c r="CS4486" s="624"/>
      <c r="CT4486" s="624"/>
      <c r="CU4486" s="624"/>
      <c r="CV4486" s="624"/>
      <c r="CW4486" s="624"/>
      <c r="CX4486" s="624"/>
      <c r="CY4486" s="624"/>
      <c r="CZ4486" s="624"/>
      <c r="DA4486" s="624"/>
      <c r="DB4486" s="624"/>
      <c r="DC4486" s="624"/>
      <c r="DD4486" s="624"/>
      <c r="DE4486" s="624"/>
      <c r="DF4486" s="624"/>
      <c r="DG4486" s="624"/>
      <c r="DH4486" s="624"/>
      <c r="DI4486" s="624"/>
      <c r="DJ4486" s="624"/>
      <c r="DK4486" s="624"/>
      <c r="DL4486" s="624"/>
      <c r="DM4486" s="624"/>
      <c r="DN4486" s="624"/>
      <c r="DO4486" s="624"/>
      <c r="DP4486" s="624"/>
      <c r="DQ4486" s="624"/>
      <c r="DR4486" s="624"/>
      <c r="DS4486" s="624"/>
      <c r="DT4486" s="624"/>
      <c r="DU4486" s="624"/>
      <c r="DV4486" s="624"/>
      <c r="DW4486" s="624"/>
      <c r="DX4486" s="624"/>
      <c r="DY4486" s="624"/>
      <c r="DZ4486" s="624"/>
      <c r="EA4486" s="624"/>
      <c r="EB4486" s="624"/>
      <c r="EC4486" s="624"/>
      <c r="ED4486" s="624"/>
      <c r="EE4486" s="624"/>
      <c r="EF4486" s="624"/>
      <c r="EG4486" s="624"/>
      <c r="EH4486" s="624"/>
      <c r="EI4486" s="624"/>
      <c r="EJ4486" s="624"/>
      <c r="EK4486" s="624"/>
      <c r="EL4486" s="624"/>
      <c r="EM4486" s="624"/>
      <c r="EN4486" s="624"/>
      <c r="EO4486" s="624"/>
      <c r="EP4486" s="624"/>
      <c r="EQ4486" s="624"/>
    </row>
    <row r="4487" spans="1:147" s="560" customFormat="1">
      <c r="A4487" s="624"/>
      <c r="B4487" s="624"/>
      <c r="O4487" s="624"/>
      <c r="P4487" s="624"/>
      <c r="Q4487" s="624"/>
      <c r="R4487" s="624"/>
      <c r="S4487" s="624"/>
      <c r="T4487" s="624"/>
      <c r="U4487" s="624"/>
      <c r="V4487" s="624"/>
      <c r="W4487" s="624"/>
      <c r="X4487" s="624"/>
      <c r="Y4487" s="624"/>
      <c r="Z4487" s="624"/>
      <c r="AB4487" s="624"/>
      <c r="AC4487" s="624"/>
      <c r="AD4487" s="624"/>
      <c r="AE4487" s="624"/>
      <c r="AF4487" s="624"/>
      <c r="AG4487" s="624"/>
      <c r="AH4487" s="624"/>
      <c r="AI4487" s="624"/>
      <c r="AJ4487" s="624"/>
      <c r="AK4487" s="624"/>
      <c r="AL4487" s="624"/>
      <c r="AM4487" s="624"/>
      <c r="AN4487" s="624"/>
      <c r="AO4487" s="624"/>
      <c r="AP4487" s="624"/>
      <c r="AQ4487" s="624"/>
      <c r="AR4487" s="624"/>
      <c r="AS4487" s="624"/>
      <c r="AT4487" s="624"/>
      <c r="AU4487" s="624"/>
      <c r="AV4487" s="624"/>
      <c r="AW4487" s="624"/>
      <c r="AX4487" s="624"/>
      <c r="AY4487" s="624"/>
      <c r="AZ4487" s="624"/>
      <c r="BA4487" s="624"/>
      <c r="BB4487" s="624"/>
      <c r="BC4487" s="624"/>
      <c r="BD4487" s="624"/>
      <c r="BE4487" s="624"/>
      <c r="BF4487" s="624"/>
      <c r="BG4487" s="624"/>
      <c r="BH4487" s="624"/>
      <c r="BI4487" s="624"/>
      <c r="BJ4487" s="624"/>
      <c r="BK4487" s="624"/>
      <c r="BL4487" s="624"/>
      <c r="BM4487" s="624"/>
      <c r="BN4487" s="624"/>
      <c r="BO4487" s="624"/>
      <c r="BP4487" s="624"/>
      <c r="BQ4487" s="624"/>
      <c r="BR4487" s="624"/>
      <c r="BS4487" s="624"/>
      <c r="BT4487" s="624"/>
      <c r="BU4487" s="624"/>
      <c r="BV4487" s="624"/>
      <c r="BW4487" s="624"/>
      <c r="BX4487" s="624"/>
      <c r="BY4487" s="624"/>
      <c r="BZ4487" s="624"/>
      <c r="CA4487" s="624"/>
      <c r="CB4487" s="624"/>
      <c r="CC4487" s="624"/>
      <c r="CD4487" s="624"/>
      <c r="CE4487" s="624"/>
      <c r="CF4487" s="624"/>
      <c r="CG4487" s="624"/>
      <c r="CH4487" s="624"/>
      <c r="CI4487" s="624"/>
      <c r="CJ4487" s="624"/>
      <c r="CK4487" s="624"/>
      <c r="CL4487" s="624"/>
      <c r="CM4487" s="624"/>
      <c r="CN4487" s="624"/>
      <c r="CO4487" s="624"/>
      <c r="CP4487" s="624"/>
      <c r="CQ4487" s="624"/>
      <c r="CR4487" s="624"/>
      <c r="CS4487" s="624"/>
      <c r="CT4487" s="624"/>
      <c r="CU4487" s="624"/>
      <c r="CV4487" s="624"/>
      <c r="CW4487" s="624"/>
      <c r="CX4487" s="624"/>
      <c r="CY4487" s="624"/>
      <c r="CZ4487" s="624"/>
      <c r="DA4487" s="624"/>
      <c r="DB4487" s="624"/>
      <c r="DC4487" s="624"/>
      <c r="DD4487" s="624"/>
      <c r="DE4487" s="624"/>
      <c r="DF4487" s="624"/>
      <c r="DG4487" s="624"/>
      <c r="DH4487" s="624"/>
      <c r="DI4487" s="624"/>
      <c r="DJ4487" s="624"/>
      <c r="DK4487" s="624"/>
      <c r="DL4487" s="624"/>
      <c r="DM4487" s="624"/>
      <c r="DN4487" s="624"/>
      <c r="DO4487" s="624"/>
      <c r="DP4487" s="624"/>
      <c r="DQ4487" s="624"/>
      <c r="DR4487" s="624"/>
      <c r="DS4487" s="624"/>
      <c r="DT4487" s="624"/>
      <c r="DU4487" s="624"/>
      <c r="DV4487" s="624"/>
      <c r="DW4487" s="624"/>
      <c r="DX4487" s="624"/>
      <c r="DY4487" s="624"/>
      <c r="DZ4487" s="624"/>
      <c r="EA4487" s="624"/>
      <c r="EB4487" s="624"/>
      <c r="EC4487" s="624"/>
      <c r="ED4487" s="624"/>
      <c r="EE4487" s="624"/>
      <c r="EF4487" s="624"/>
      <c r="EG4487" s="624"/>
      <c r="EH4487" s="624"/>
      <c r="EI4487" s="624"/>
      <c r="EJ4487" s="624"/>
      <c r="EK4487" s="624"/>
      <c r="EL4487" s="624"/>
      <c r="EM4487" s="624"/>
      <c r="EN4487" s="624"/>
      <c r="EO4487" s="624"/>
      <c r="EP4487" s="624"/>
      <c r="EQ4487" s="624"/>
    </row>
    <row r="4488" spans="1:147" s="560" customFormat="1">
      <c r="A4488" s="624"/>
      <c r="B4488" s="624"/>
      <c r="O4488" s="624"/>
      <c r="P4488" s="624"/>
      <c r="Q4488" s="624"/>
      <c r="R4488" s="624"/>
      <c r="S4488" s="624"/>
      <c r="T4488" s="624"/>
      <c r="U4488" s="624"/>
      <c r="V4488" s="624"/>
      <c r="W4488" s="624"/>
      <c r="X4488" s="624"/>
      <c r="Y4488" s="624"/>
      <c r="Z4488" s="624"/>
      <c r="AB4488" s="624"/>
      <c r="AC4488" s="624"/>
      <c r="AD4488" s="624"/>
      <c r="AE4488" s="624"/>
      <c r="AF4488" s="624"/>
      <c r="AG4488" s="624"/>
      <c r="AH4488" s="624"/>
      <c r="AI4488" s="624"/>
      <c r="AJ4488" s="624"/>
      <c r="AK4488" s="624"/>
      <c r="AL4488" s="624"/>
      <c r="AM4488" s="624"/>
      <c r="AN4488" s="624"/>
      <c r="AO4488" s="624"/>
      <c r="AP4488" s="624"/>
      <c r="AQ4488" s="624"/>
      <c r="AR4488" s="624"/>
      <c r="AS4488" s="624"/>
      <c r="AT4488" s="624"/>
      <c r="AU4488" s="624"/>
      <c r="AV4488" s="624"/>
      <c r="AW4488" s="624"/>
      <c r="AX4488" s="624"/>
      <c r="AY4488" s="624"/>
      <c r="AZ4488" s="624"/>
      <c r="BA4488" s="624"/>
      <c r="BB4488" s="624"/>
      <c r="BC4488" s="624"/>
      <c r="BD4488" s="624"/>
      <c r="BE4488" s="624"/>
      <c r="BF4488" s="624"/>
      <c r="BG4488" s="624"/>
      <c r="BH4488" s="624"/>
      <c r="BI4488" s="624"/>
      <c r="BJ4488" s="624"/>
      <c r="BK4488" s="624"/>
      <c r="BL4488" s="624"/>
      <c r="BM4488" s="624"/>
      <c r="BN4488" s="624"/>
      <c r="BO4488" s="624"/>
      <c r="BP4488" s="624"/>
      <c r="BQ4488" s="624"/>
      <c r="BR4488" s="624"/>
      <c r="BS4488" s="624"/>
      <c r="BT4488" s="624"/>
      <c r="BU4488" s="624"/>
      <c r="BV4488" s="624"/>
      <c r="BW4488" s="624"/>
      <c r="BX4488" s="624"/>
      <c r="BY4488" s="624"/>
      <c r="BZ4488" s="624"/>
      <c r="CA4488" s="624"/>
      <c r="CB4488" s="624"/>
      <c r="CC4488" s="624"/>
      <c r="CD4488" s="624"/>
      <c r="CE4488" s="624"/>
      <c r="CF4488" s="624"/>
      <c r="CG4488" s="624"/>
      <c r="CH4488" s="624"/>
      <c r="CI4488" s="624"/>
      <c r="CJ4488" s="624"/>
      <c r="CK4488" s="624"/>
      <c r="CL4488" s="624"/>
      <c r="CM4488" s="624"/>
      <c r="CN4488" s="624"/>
      <c r="CO4488" s="624"/>
      <c r="CP4488" s="624"/>
      <c r="CQ4488" s="624"/>
      <c r="CR4488" s="624"/>
      <c r="CS4488" s="624"/>
      <c r="CT4488" s="624"/>
      <c r="CU4488" s="624"/>
      <c r="CV4488" s="624"/>
      <c r="CW4488" s="624"/>
      <c r="CX4488" s="624"/>
      <c r="CY4488" s="624"/>
      <c r="CZ4488" s="624"/>
      <c r="DA4488" s="624"/>
      <c r="DB4488" s="624"/>
      <c r="DC4488" s="624"/>
      <c r="DD4488" s="624"/>
      <c r="DE4488" s="624"/>
      <c r="DF4488" s="624"/>
      <c r="DG4488" s="624"/>
      <c r="DH4488" s="624"/>
      <c r="DI4488" s="624"/>
      <c r="DJ4488" s="624"/>
      <c r="DK4488" s="624"/>
      <c r="DL4488" s="624"/>
      <c r="DM4488" s="624"/>
      <c r="DN4488" s="624"/>
      <c r="DO4488" s="624"/>
      <c r="DP4488" s="624"/>
      <c r="DQ4488" s="624"/>
      <c r="DR4488" s="624"/>
      <c r="DS4488" s="624"/>
      <c r="DT4488" s="624"/>
      <c r="DU4488" s="624"/>
      <c r="DV4488" s="624"/>
      <c r="DW4488" s="624"/>
      <c r="DX4488" s="624"/>
      <c r="DY4488" s="624"/>
      <c r="DZ4488" s="624"/>
      <c r="EA4488" s="624"/>
      <c r="EB4488" s="624"/>
      <c r="EC4488" s="624"/>
      <c r="ED4488" s="624"/>
      <c r="EE4488" s="624"/>
      <c r="EF4488" s="624"/>
      <c r="EG4488" s="624"/>
      <c r="EH4488" s="624"/>
      <c r="EI4488" s="624"/>
      <c r="EJ4488" s="624"/>
      <c r="EK4488" s="624"/>
      <c r="EL4488" s="624"/>
      <c r="EM4488" s="624"/>
      <c r="EN4488" s="624"/>
      <c r="EO4488" s="624"/>
      <c r="EP4488" s="624"/>
      <c r="EQ4488" s="624"/>
    </row>
    <row r="4489" spans="1:147" s="560" customFormat="1">
      <c r="A4489" s="624"/>
      <c r="B4489" s="624"/>
      <c r="O4489" s="624"/>
      <c r="P4489" s="624"/>
      <c r="Q4489" s="624"/>
      <c r="R4489" s="624"/>
      <c r="S4489" s="624"/>
      <c r="T4489" s="624"/>
      <c r="U4489" s="624"/>
      <c r="V4489" s="624"/>
      <c r="W4489" s="624"/>
      <c r="X4489" s="624"/>
      <c r="Y4489" s="624"/>
      <c r="Z4489" s="624"/>
      <c r="AB4489" s="624"/>
      <c r="AC4489" s="624"/>
      <c r="AD4489" s="624"/>
      <c r="AE4489" s="624"/>
      <c r="AF4489" s="624"/>
      <c r="AG4489" s="624"/>
      <c r="AH4489" s="624"/>
      <c r="AI4489" s="624"/>
      <c r="AJ4489" s="624"/>
      <c r="AK4489" s="624"/>
      <c r="AL4489" s="624"/>
      <c r="AM4489" s="624"/>
      <c r="AN4489" s="624"/>
      <c r="AO4489" s="624"/>
      <c r="AP4489" s="624"/>
      <c r="AQ4489" s="624"/>
      <c r="AR4489" s="624"/>
      <c r="AS4489" s="624"/>
      <c r="AT4489" s="624"/>
      <c r="AU4489" s="624"/>
      <c r="AV4489" s="624"/>
      <c r="AW4489" s="624"/>
      <c r="AX4489" s="624"/>
      <c r="AY4489" s="624"/>
      <c r="AZ4489" s="624"/>
      <c r="BA4489" s="624"/>
      <c r="BB4489" s="624"/>
      <c r="BC4489" s="624"/>
      <c r="BD4489" s="624"/>
      <c r="BE4489" s="624"/>
      <c r="BF4489" s="624"/>
      <c r="BG4489" s="624"/>
      <c r="BH4489" s="624"/>
      <c r="BI4489" s="624"/>
      <c r="BJ4489" s="624"/>
      <c r="BK4489" s="624"/>
      <c r="BL4489" s="624"/>
      <c r="BM4489" s="624"/>
      <c r="BN4489" s="624"/>
      <c r="BO4489" s="624"/>
      <c r="BP4489" s="624"/>
      <c r="BQ4489" s="624"/>
      <c r="BR4489" s="624"/>
      <c r="BS4489" s="624"/>
      <c r="BT4489" s="624"/>
      <c r="BU4489" s="624"/>
      <c r="BV4489" s="624"/>
      <c r="BW4489" s="624"/>
      <c r="BX4489" s="624"/>
      <c r="BY4489" s="624"/>
      <c r="BZ4489" s="624"/>
      <c r="CA4489" s="624"/>
      <c r="CB4489" s="624"/>
      <c r="CC4489" s="624"/>
      <c r="CD4489" s="624"/>
      <c r="CE4489" s="624"/>
      <c r="CF4489" s="624"/>
      <c r="CG4489" s="624"/>
      <c r="CH4489" s="624"/>
      <c r="CI4489" s="624"/>
      <c r="CJ4489" s="624"/>
      <c r="CK4489" s="624"/>
      <c r="CL4489" s="624"/>
      <c r="CM4489" s="624"/>
      <c r="CN4489" s="624"/>
      <c r="CO4489" s="624"/>
      <c r="CP4489" s="624"/>
      <c r="CQ4489" s="624"/>
      <c r="CR4489" s="624"/>
      <c r="CS4489" s="624"/>
      <c r="CT4489" s="624"/>
      <c r="CU4489" s="624"/>
      <c r="CV4489" s="624"/>
      <c r="CW4489" s="624"/>
      <c r="CX4489" s="624"/>
      <c r="CY4489" s="624"/>
      <c r="CZ4489" s="624"/>
      <c r="DA4489" s="624"/>
      <c r="DB4489" s="624"/>
      <c r="DC4489" s="624"/>
      <c r="DD4489" s="624"/>
      <c r="DE4489" s="624"/>
      <c r="DF4489" s="624"/>
      <c r="DG4489" s="624"/>
      <c r="DH4489" s="624"/>
      <c r="DI4489" s="624"/>
      <c r="DJ4489" s="624"/>
      <c r="DK4489" s="624"/>
      <c r="DL4489" s="624"/>
      <c r="DM4489" s="624"/>
      <c r="DN4489" s="624"/>
      <c r="DO4489" s="624"/>
      <c r="DP4489" s="624"/>
      <c r="DQ4489" s="624"/>
      <c r="DR4489" s="624"/>
      <c r="DS4489" s="624"/>
      <c r="DT4489" s="624"/>
      <c r="DU4489" s="624"/>
      <c r="DV4489" s="624"/>
      <c r="DW4489" s="624"/>
      <c r="DX4489" s="624"/>
      <c r="DY4489" s="624"/>
      <c r="DZ4489" s="624"/>
      <c r="EA4489" s="624"/>
      <c r="EB4489" s="624"/>
      <c r="EC4489" s="624"/>
      <c r="ED4489" s="624"/>
      <c r="EE4489" s="624"/>
      <c r="EF4489" s="624"/>
      <c r="EG4489" s="624"/>
      <c r="EH4489" s="624"/>
      <c r="EI4489" s="624"/>
      <c r="EJ4489" s="624"/>
      <c r="EK4489" s="624"/>
      <c r="EL4489" s="624"/>
      <c r="EM4489" s="624"/>
      <c r="EN4489" s="624"/>
      <c r="EO4489" s="624"/>
      <c r="EP4489" s="624"/>
      <c r="EQ4489" s="624"/>
    </row>
    <row r="4490" spans="1:147" s="560" customFormat="1">
      <c r="A4490" s="624"/>
      <c r="B4490" s="624"/>
      <c r="O4490" s="624"/>
      <c r="P4490" s="624"/>
      <c r="Q4490" s="624"/>
      <c r="R4490" s="624"/>
      <c r="S4490" s="624"/>
      <c r="T4490" s="624"/>
      <c r="U4490" s="624"/>
      <c r="V4490" s="624"/>
      <c r="W4490" s="624"/>
      <c r="X4490" s="624"/>
      <c r="Y4490" s="624"/>
      <c r="Z4490" s="624"/>
      <c r="AB4490" s="624"/>
      <c r="AC4490" s="624"/>
      <c r="AD4490" s="624"/>
      <c r="AE4490" s="624"/>
      <c r="AF4490" s="624"/>
      <c r="AG4490" s="624"/>
      <c r="AH4490" s="624"/>
      <c r="AI4490" s="624"/>
      <c r="AJ4490" s="624"/>
      <c r="AK4490" s="624"/>
      <c r="AL4490" s="624"/>
      <c r="AM4490" s="624"/>
      <c r="AN4490" s="624"/>
      <c r="AO4490" s="624"/>
      <c r="AP4490" s="624"/>
      <c r="AQ4490" s="624"/>
      <c r="AR4490" s="624"/>
      <c r="AS4490" s="624"/>
      <c r="AT4490" s="624"/>
      <c r="AU4490" s="624"/>
      <c r="AV4490" s="624"/>
      <c r="AW4490" s="624"/>
      <c r="AX4490" s="624"/>
      <c r="AY4490" s="624"/>
      <c r="AZ4490" s="624"/>
      <c r="BA4490" s="624"/>
      <c r="BB4490" s="624"/>
      <c r="BC4490" s="624"/>
      <c r="BD4490" s="624"/>
      <c r="BE4490" s="624"/>
      <c r="BF4490" s="624"/>
      <c r="BG4490" s="624"/>
      <c r="BH4490" s="624"/>
      <c r="BI4490" s="624"/>
      <c r="BJ4490" s="624"/>
      <c r="BK4490" s="624"/>
      <c r="BL4490" s="624"/>
      <c r="BM4490" s="624"/>
      <c r="BN4490" s="624"/>
      <c r="BO4490" s="624"/>
      <c r="BP4490" s="624"/>
      <c r="BQ4490" s="624"/>
      <c r="BR4490" s="624"/>
      <c r="BS4490" s="624"/>
      <c r="BT4490" s="624"/>
      <c r="BU4490" s="624"/>
      <c r="BV4490" s="624"/>
      <c r="BW4490" s="624"/>
      <c r="BX4490" s="624"/>
      <c r="BY4490" s="624"/>
      <c r="BZ4490" s="624"/>
      <c r="CA4490" s="624"/>
      <c r="CB4490" s="624"/>
      <c r="CC4490" s="624"/>
      <c r="CD4490" s="624"/>
      <c r="CE4490" s="624"/>
      <c r="CF4490" s="624"/>
      <c r="CG4490" s="624"/>
      <c r="CH4490" s="624"/>
      <c r="CI4490" s="624"/>
      <c r="CJ4490" s="624"/>
      <c r="CK4490" s="624"/>
      <c r="CL4490" s="624"/>
      <c r="CM4490" s="624"/>
      <c r="CN4490" s="624"/>
      <c r="CO4490" s="624"/>
      <c r="CP4490" s="624"/>
      <c r="CQ4490" s="624"/>
      <c r="CR4490" s="624"/>
      <c r="CS4490" s="624"/>
      <c r="CT4490" s="624"/>
      <c r="CU4490" s="624"/>
      <c r="CV4490" s="624"/>
      <c r="CW4490" s="624"/>
      <c r="CX4490" s="624"/>
      <c r="CY4490" s="624"/>
      <c r="CZ4490" s="624"/>
      <c r="DA4490" s="624"/>
      <c r="DB4490" s="624"/>
      <c r="DC4490" s="624"/>
      <c r="DD4490" s="624"/>
      <c r="DE4490" s="624"/>
      <c r="DF4490" s="624"/>
      <c r="DG4490" s="624"/>
      <c r="DH4490" s="624"/>
      <c r="DI4490" s="624"/>
      <c r="DJ4490" s="624"/>
      <c r="DK4490" s="624"/>
      <c r="DL4490" s="624"/>
      <c r="DM4490" s="624"/>
      <c r="DN4490" s="624"/>
      <c r="DO4490" s="624"/>
      <c r="DP4490" s="624"/>
      <c r="DQ4490" s="624"/>
      <c r="DR4490" s="624"/>
      <c r="DS4490" s="624"/>
      <c r="DT4490" s="624"/>
      <c r="DU4490" s="624"/>
      <c r="DV4490" s="624"/>
      <c r="DW4490" s="624"/>
      <c r="DX4490" s="624"/>
      <c r="DY4490" s="624"/>
      <c r="DZ4490" s="624"/>
      <c r="EA4490" s="624"/>
      <c r="EB4490" s="624"/>
      <c r="EC4490" s="624"/>
      <c r="ED4490" s="624"/>
      <c r="EE4490" s="624"/>
      <c r="EF4490" s="624"/>
      <c r="EG4490" s="624"/>
      <c r="EH4490" s="624"/>
      <c r="EI4490" s="624"/>
      <c r="EJ4490" s="624"/>
      <c r="EK4490" s="624"/>
      <c r="EL4490" s="624"/>
      <c r="EM4490" s="624"/>
      <c r="EN4490" s="624"/>
      <c r="EO4490" s="624"/>
      <c r="EP4490" s="624"/>
      <c r="EQ4490" s="624"/>
    </row>
    <row r="4491" spans="1:147" s="560" customFormat="1">
      <c r="A4491" s="624"/>
      <c r="B4491" s="624"/>
      <c r="O4491" s="624"/>
      <c r="P4491" s="624"/>
      <c r="Q4491" s="624"/>
      <c r="R4491" s="624"/>
      <c r="S4491" s="624"/>
      <c r="T4491" s="624"/>
      <c r="U4491" s="624"/>
      <c r="V4491" s="624"/>
      <c r="W4491" s="624"/>
      <c r="X4491" s="624"/>
      <c r="Y4491" s="624"/>
      <c r="Z4491" s="624"/>
      <c r="AB4491" s="624"/>
      <c r="AC4491" s="624"/>
      <c r="AD4491" s="624"/>
      <c r="AE4491" s="624"/>
      <c r="AF4491" s="624"/>
      <c r="AG4491" s="624"/>
      <c r="AH4491" s="624"/>
      <c r="AI4491" s="624"/>
      <c r="AJ4491" s="624"/>
      <c r="AK4491" s="624"/>
      <c r="AL4491" s="624"/>
      <c r="AM4491" s="624"/>
      <c r="AN4491" s="624"/>
      <c r="AO4491" s="624"/>
      <c r="AP4491" s="624"/>
      <c r="AQ4491" s="624"/>
      <c r="AR4491" s="624"/>
      <c r="AS4491" s="624"/>
      <c r="AT4491" s="624"/>
      <c r="AU4491" s="624"/>
      <c r="AV4491" s="624"/>
      <c r="AW4491" s="624"/>
      <c r="AX4491" s="624"/>
      <c r="AY4491" s="624"/>
      <c r="AZ4491" s="624"/>
      <c r="BA4491" s="624"/>
      <c r="BB4491" s="624"/>
      <c r="BC4491" s="624"/>
      <c r="BD4491" s="624"/>
      <c r="BE4491" s="624"/>
      <c r="BF4491" s="624"/>
      <c r="BG4491" s="624"/>
      <c r="BH4491" s="624"/>
      <c r="BI4491" s="624"/>
      <c r="BJ4491" s="624"/>
      <c r="BK4491" s="624"/>
      <c r="BL4491" s="624"/>
      <c r="BM4491" s="624"/>
      <c r="BN4491" s="624"/>
      <c r="BO4491" s="624"/>
      <c r="BP4491" s="624"/>
      <c r="BQ4491" s="624"/>
      <c r="BR4491" s="624"/>
      <c r="BS4491" s="624"/>
      <c r="BT4491" s="624"/>
      <c r="BU4491" s="624"/>
      <c r="BV4491" s="624"/>
      <c r="BW4491" s="624"/>
      <c r="BX4491" s="624"/>
      <c r="BY4491" s="624"/>
      <c r="BZ4491" s="624"/>
      <c r="CA4491" s="624"/>
      <c r="CB4491" s="624"/>
      <c r="CC4491" s="624"/>
      <c r="CD4491" s="624"/>
      <c r="CE4491" s="624"/>
      <c r="CF4491" s="624"/>
      <c r="CG4491" s="624"/>
      <c r="CH4491" s="624"/>
      <c r="CI4491" s="624"/>
      <c r="CJ4491" s="624"/>
      <c r="CK4491" s="624"/>
      <c r="CL4491" s="624"/>
      <c r="CM4491" s="624"/>
      <c r="CN4491" s="624"/>
      <c r="CO4491" s="624"/>
      <c r="CP4491" s="624"/>
      <c r="CQ4491" s="624"/>
      <c r="CR4491" s="624"/>
      <c r="CS4491" s="624"/>
      <c r="CT4491" s="624"/>
      <c r="CU4491" s="624"/>
      <c r="CV4491" s="624"/>
      <c r="CW4491" s="624"/>
      <c r="CX4491" s="624"/>
      <c r="CY4491" s="624"/>
      <c r="CZ4491" s="624"/>
      <c r="DA4491" s="624"/>
      <c r="DB4491" s="624"/>
      <c r="DC4491" s="624"/>
      <c r="DD4491" s="624"/>
      <c r="DE4491" s="624"/>
      <c r="DF4491" s="624"/>
      <c r="DG4491" s="624"/>
      <c r="DH4491" s="624"/>
      <c r="DI4491" s="624"/>
      <c r="DJ4491" s="624"/>
      <c r="DK4491" s="624"/>
      <c r="DL4491" s="624"/>
      <c r="DM4491" s="624"/>
      <c r="DN4491" s="624"/>
      <c r="DO4491" s="624"/>
      <c r="DP4491" s="624"/>
      <c r="DQ4491" s="624"/>
      <c r="DR4491" s="624"/>
      <c r="DS4491" s="624"/>
      <c r="DT4491" s="624"/>
      <c r="DU4491" s="624"/>
      <c r="DV4491" s="624"/>
      <c r="DW4491" s="624"/>
      <c r="DX4491" s="624"/>
      <c r="DY4491" s="624"/>
      <c r="DZ4491" s="624"/>
      <c r="EA4491" s="624"/>
      <c r="EB4491" s="624"/>
      <c r="EC4491" s="624"/>
      <c r="ED4491" s="624"/>
      <c r="EE4491" s="624"/>
      <c r="EF4491" s="624"/>
      <c r="EG4491" s="624"/>
      <c r="EH4491" s="624"/>
      <c r="EI4491" s="624"/>
      <c r="EJ4491" s="624"/>
      <c r="EK4491" s="624"/>
      <c r="EL4491" s="624"/>
      <c r="EM4491" s="624"/>
      <c r="EN4491" s="624"/>
      <c r="EO4491" s="624"/>
      <c r="EP4491" s="624"/>
      <c r="EQ4491" s="624"/>
    </row>
    <row r="4492" spans="1:147" s="560" customFormat="1">
      <c r="A4492" s="624"/>
      <c r="B4492" s="624"/>
      <c r="O4492" s="624"/>
      <c r="P4492" s="624"/>
      <c r="Q4492" s="624"/>
      <c r="R4492" s="624"/>
      <c r="S4492" s="624"/>
      <c r="T4492" s="624"/>
      <c r="U4492" s="624"/>
      <c r="V4492" s="624"/>
      <c r="W4492" s="624"/>
      <c r="X4492" s="624"/>
      <c r="Y4492" s="624"/>
      <c r="Z4492" s="624"/>
      <c r="AB4492" s="624"/>
      <c r="AC4492" s="624"/>
      <c r="AD4492" s="624"/>
      <c r="AE4492" s="624"/>
      <c r="AF4492" s="624"/>
      <c r="AG4492" s="624"/>
      <c r="AH4492" s="624"/>
      <c r="AI4492" s="624"/>
      <c r="AJ4492" s="624"/>
      <c r="AK4492" s="624"/>
      <c r="AL4492" s="624"/>
      <c r="AM4492" s="624"/>
      <c r="AN4492" s="624"/>
      <c r="AO4492" s="624"/>
      <c r="AP4492" s="624"/>
      <c r="AQ4492" s="624"/>
      <c r="AR4492" s="624"/>
      <c r="AS4492" s="624"/>
      <c r="AT4492" s="624"/>
      <c r="AU4492" s="624"/>
      <c r="AV4492" s="624"/>
      <c r="AW4492" s="624"/>
      <c r="AX4492" s="624"/>
      <c r="AY4492" s="624"/>
      <c r="AZ4492" s="624"/>
      <c r="BA4492" s="624"/>
      <c r="BB4492" s="624"/>
      <c r="BC4492" s="624"/>
      <c r="BD4492" s="624"/>
      <c r="BE4492" s="624"/>
      <c r="BF4492" s="624"/>
      <c r="BG4492" s="624"/>
      <c r="BH4492" s="624"/>
      <c r="BI4492" s="624"/>
      <c r="BJ4492" s="624"/>
      <c r="BK4492" s="624"/>
      <c r="BL4492" s="624"/>
      <c r="BM4492" s="624"/>
      <c r="BN4492" s="624"/>
      <c r="BO4492" s="624"/>
      <c r="BP4492" s="624"/>
      <c r="BQ4492" s="624"/>
      <c r="BR4492" s="624"/>
      <c r="BS4492" s="624"/>
      <c r="BT4492" s="624"/>
      <c r="BU4492" s="624"/>
      <c r="BV4492" s="624"/>
      <c r="BW4492" s="624"/>
      <c r="BX4492" s="624"/>
      <c r="BY4492" s="624"/>
      <c r="BZ4492" s="624"/>
      <c r="CA4492" s="624"/>
      <c r="CB4492" s="624"/>
      <c r="CC4492" s="624"/>
      <c r="CD4492" s="624"/>
      <c r="CE4492" s="624"/>
      <c r="CF4492" s="624"/>
      <c r="CG4492" s="624"/>
      <c r="CH4492" s="624"/>
      <c r="CI4492" s="624"/>
      <c r="CJ4492" s="624"/>
      <c r="CK4492" s="624"/>
      <c r="CL4492" s="624"/>
      <c r="CM4492" s="624"/>
      <c r="CN4492" s="624"/>
      <c r="CO4492" s="624"/>
      <c r="CP4492" s="624"/>
      <c r="CQ4492" s="624"/>
      <c r="CR4492" s="624"/>
      <c r="CS4492" s="624"/>
      <c r="CT4492" s="624"/>
      <c r="CU4492" s="624"/>
      <c r="CV4492" s="624"/>
      <c r="CW4492" s="624"/>
      <c r="CX4492" s="624"/>
      <c r="CY4492" s="624"/>
      <c r="CZ4492" s="624"/>
      <c r="DA4492" s="624"/>
      <c r="DB4492" s="624"/>
      <c r="DC4492" s="624"/>
      <c r="DD4492" s="624"/>
      <c r="DE4492" s="624"/>
      <c r="DF4492" s="624"/>
      <c r="DG4492" s="624"/>
      <c r="DH4492" s="624"/>
      <c r="DI4492" s="624"/>
      <c r="DJ4492" s="624"/>
      <c r="DK4492" s="624"/>
      <c r="DL4492" s="624"/>
      <c r="DM4492" s="624"/>
      <c r="DN4492" s="624"/>
      <c r="DO4492" s="624"/>
      <c r="DP4492" s="624"/>
      <c r="DQ4492" s="624"/>
      <c r="DR4492" s="624"/>
      <c r="DS4492" s="624"/>
      <c r="DT4492" s="624"/>
      <c r="DU4492" s="624"/>
      <c r="DV4492" s="624"/>
      <c r="DW4492" s="624"/>
      <c r="DX4492" s="624"/>
      <c r="DY4492" s="624"/>
      <c r="DZ4492" s="624"/>
      <c r="EA4492" s="624"/>
      <c r="EB4492" s="624"/>
      <c r="EC4492" s="624"/>
      <c r="ED4492" s="624"/>
      <c r="EE4492" s="624"/>
      <c r="EF4492" s="624"/>
      <c r="EG4492" s="624"/>
      <c r="EH4492" s="624"/>
      <c r="EI4492" s="624"/>
      <c r="EJ4492" s="624"/>
      <c r="EK4492" s="624"/>
      <c r="EL4492" s="624"/>
      <c r="EM4492" s="624"/>
      <c r="EN4492" s="624"/>
      <c r="EO4492" s="624"/>
      <c r="EP4492" s="624"/>
      <c r="EQ4492" s="624"/>
    </row>
    <row r="4493" spans="1:147" s="560" customFormat="1">
      <c r="A4493" s="624"/>
      <c r="B4493" s="624"/>
      <c r="O4493" s="624"/>
      <c r="P4493" s="624"/>
      <c r="Q4493" s="624"/>
      <c r="R4493" s="624"/>
      <c r="S4493" s="624"/>
      <c r="T4493" s="624"/>
      <c r="U4493" s="624"/>
      <c r="V4493" s="624"/>
      <c r="W4493" s="624"/>
      <c r="X4493" s="624"/>
      <c r="Y4493" s="624"/>
      <c r="Z4493" s="624"/>
      <c r="AB4493" s="624"/>
      <c r="AC4493" s="624"/>
      <c r="AD4493" s="624"/>
      <c r="AE4493" s="624"/>
      <c r="AF4493" s="624"/>
      <c r="AG4493" s="624"/>
      <c r="AH4493" s="624"/>
      <c r="AI4493" s="624"/>
      <c r="AJ4493" s="624"/>
      <c r="AK4493" s="624"/>
      <c r="AL4493" s="624"/>
      <c r="AM4493" s="624"/>
      <c r="AN4493" s="624"/>
      <c r="AO4493" s="624"/>
      <c r="AP4493" s="624"/>
      <c r="AQ4493" s="624"/>
      <c r="AR4493" s="624"/>
      <c r="AS4493" s="624"/>
      <c r="AT4493" s="624"/>
      <c r="AU4493" s="624"/>
      <c r="AV4493" s="624"/>
      <c r="AW4493" s="624"/>
      <c r="AX4493" s="624"/>
      <c r="AY4493" s="624"/>
      <c r="AZ4493" s="624"/>
      <c r="BA4493" s="624"/>
      <c r="BB4493" s="624"/>
      <c r="BC4493" s="624"/>
      <c r="BD4493" s="624"/>
      <c r="BE4493" s="624"/>
      <c r="BF4493" s="624"/>
      <c r="BG4493" s="624"/>
      <c r="BH4493" s="624"/>
      <c r="BI4493" s="624"/>
      <c r="BJ4493" s="624"/>
      <c r="BK4493" s="624"/>
      <c r="BL4493" s="624"/>
      <c r="BM4493" s="624"/>
      <c r="BN4493" s="624"/>
      <c r="BO4493" s="624"/>
      <c r="BP4493" s="624"/>
      <c r="BQ4493" s="624"/>
      <c r="BR4493" s="624"/>
      <c r="BS4493" s="624"/>
      <c r="BT4493" s="624"/>
      <c r="BU4493" s="624"/>
      <c r="BV4493" s="624"/>
      <c r="BW4493" s="624"/>
      <c r="BX4493" s="624"/>
      <c r="BY4493" s="624"/>
      <c r="BZ4493" s="624"/>
      <c r="CA4493" s="624"/>
      <c r="CB4493" s="624"/>
      <c r="CC4493" s="624"/>
      <c r="CD4493" s="624"/>
      <c r="CE4493" s="624"/>
      <c r="CF4493" s="624"/>
      <c r="CG4493" s="624"/>
      <c r="CH4493" s="624"/>
      <c r="CI4493" s="624"/>
      <c r="CJ4493" s="624"/>
      <c r="CK4493" s="624"/>
      <c r="CL4493" s="624"/>
      <c r="CM4493" s="624"/>
      <c r="CN4493" s="624"/>
      <c r="CO4493" s="624"/>
      <c r="CP4493" s="624"/>
      <c r="CQ4493" s="624"/>
      <c r="CR4493" s="624"/>
      <c r="CS4493" s="624"/>
      <c r="CT4493" s="624"/>
      <c r="CU4493" s="624"/>
      <c r="CV4493" s="624"/>
      <c r="CW4493" s="624"/>
      <c r="CX4493" s="624"/>
      <c r="CY4493" s="624"/>
      <c r="CZ4493" s="624"/>
      <c r="DA4493" s="624"/>
      <c r="DB4493" s="624"/>
      <c r="DC4493" s="624"/>
      <c r="DD4493" s="624"/>
      <c r="DE4493" s="624"/>
      <c r="DF4493" s="624"/>
      <c r="DG4493" s="624"/>
      <c r="DH4493" s="624"/>
      <c r="DI4493" s="624"/>
      <c r="DJ4493" s="624"/>
      <c r="DK4493" s="624"/>
      <c r="DL4493" s="624"/>
      <c r="DM4493" s="624"/>
      <c r="DN4493" s="624"/>
      <c r="DO4493" s="624"/>
      <c r="DP4493" s="624"/>
      <c r="DQ4493" s="624"/>
      <c r="DR4493" s="624"/>
      <c r="DS4493" s="624"/>
      <c r="DT4493" s="624"/>
      <c r="DU4493" s="624"/>
      <c r="DV4493" s="624"/>
      <c r="DW4493" s="624"/>
      <c r="DX4493" s="624"/>
      <c r="DY4493" s="624"/>
      <c r="DZ4493" s="624"/>
      <c r="EA4493" s="624"/>
      <c r="EB4493" s="624"/>
      <c r="EC4493" s="624"/>
      <c r="ED4493" s="624"/>
      <c r="EE4493" s="624"/>
      <c r="EF4493" s="624"/>
      <c r="EG4493" s="624"/>
      <c r="EH4493" s="624"/>
      <c r="EI4493" s="624"/>
      <c r="EJ4493" s="624"/>
      <c r="EK4493" s="624"/>
      <c r="EL4493" s="624"/>
      <c r="EM4493" s="624"/>
      <c r="EN4493" s="624"/>
      <c r="EO4493" s="624"/>
      <c r="EP4493" s="624"/>
      <c r="EQ4493" s="624"/>
    </row>
    <row r="4494" spans="1:147" s="560" customFormat="1">
      <c r="A4494" s="624"/>
      <c r="B4494" s="624"/>
      <c r="O4494" s="624"/>
      <c r="P4494" s="624"/>
      <c r="Q4494" s="624"/>
      <c r="R4494" s="624"/>
      <c r="S4494" s="624"/>
      <c r="T4494" s="624"/>
      <c r="U4494" s="624"/>
      <c r="V4494" s="624"/>
      <c r="W4494" s="624"/>
      <c r="X4494" s="624"/>
      <c r="Y4494" s="624"/>
      <c r="Z4494" s="624"/>
      <c r="AB4494" s="624"/>
      <c r="AC4494" s="624"/>
      <c r="AD4494" s="624"/>
      <c r="AE4494" s="624"/>
      <c r="AF4494" s="624"/>
      <c r="AG4494" s="624"/>
      <c r="AH4494" s="624"/>
      <c r="AI4494" s="624"/>
      <c r="AJ4494" s="624"/>
      <c r="AK4494" s="624"/>
      <c r="AL4494" s="624"/>
      <c r="AM4494" s="624"/>
      <c r="AN4494" s="624"/>
      <c r="AO4494" s="624"/>
      <c r="AP4494" s="624"/>
      <c r="AQ4494" s="624"/>
      <c r="AR4494" s="624"/>
      <c r="AS4494" s="624"/>
      <c r="AT4494" s="624"/>
      <c r="AU4494" s="624"/>
      <c r="AV4494" s="624"/>
      <c r="AW4494" s="624"/>
      <c r="AX4494" s="624"/>
      <c r="AY4494" s="624"/>
      <c r="AZ4494" s="624"/>
      <c r="BA4494" s="624"/>
      <c r="BB4494" s="624"/>
      <c r="BC4494" s="624"/>
      <c r="BD4494" s="624"/>
      <c r="BE4494" s="624"/>
      <c r="BF4494" s="624"/>
      <c r="BG4494" s="624"/>
      <c r="BH4494" s="624"/>
      <c r="BI4494" s="624"/>
      <c r="BJ4494" s="624"/>
      <c r="BK4494" s="624"/>
      <c r="BL4494" s="624"/>
      <c r="BM4494" s="624"/>
      <c r="BN4494" s="624"/>
      <c r="BO4494" s="624"/>
      <c r="BP4494" s="624"/>
      <c r="BQ4494" s="624"/>
      <c r="BR4494" s="624"/>
      <c r="BS4494" s="624"/>
      <c r="BT4494" s="624"/>
      <c r="BU4494" s="624"/>
      <c r="BV4494" s="624"/>
      <c r="BW4494" s="624"/>
      <c r="BX4494" s="624"/>
      <c r="BY4494" s="624"/>
      <c r="BZ4494" s="624"/>
      <c r="CA4494" s="624"/>
      <c r="CB4494" s="624"/>
      <c r="CC4494" s="624"/>
      <c r="CD4494" s="624"/>
      <c r="CE4494" s="624"/>
      <c r="CF4494" s="624"/>
      <c r="CG4494" s="624"/>
      <c r="CH4494" s="624"/>
      <c r="CI4494" s="624"/>
      <c r="CJ4494" s="624"/>
      <c r="CK4494" s="624"/>
      <c r="CL4494" s="624"/>
      <c r="CM4494" s="624"/>
      <c r="CN4494" s="624"/>
      <c r="CO4494" s="624"/>
      <c r="CP4494" s="624"/>
      <c r="CQ4494" s="624"/>
      <c r="CR4494" s="624"/>
      <c r="CS4494" s="624"/>
      <c r="CT4494" s="624"/>
      <c r="CU4494" s="624"/>
      <c r="CV4494" s="624"/>
      <c r="CW4494" s="624"/>
      <c r="CX4494" s="624"/>
      <c r="CY4494" s="624"/>
      <c r="CZ4494" s="624"/>
      <c r="DA4494" s="624"/>
      <c r="DB4494" s="624"/>
      <c r="DC4494" s="624"/>
      <c r="DD4494" s="624"/>
      <c r="DE4494" s="624"/>
      <c r="DF4494" s="624"/>
      <c r="DG4494" s="624"/>
      <c r="DH4494" s="624"/>
      <c r="DI4494" s="624"/>
      <c r="DJ4494" s="624"/>
      <c r="DK4494" s="624"/>
      <c r="DL4494" s="624"/>
      <c r="DM4494" s="624"/>
      <c r="DN4494" s="624"/>
      <c r="DO4494" s="624"/>
      <c r="DP4494" s="624"/>
      <c r="DQ4494" s="624"/>
      <c r="DR4494" s="624"/>
      <c r="DS4494" s="624"/>
      <c r="DT4494" s="624"/>
      <c r="DU4494" s="624"/>
      <c r="DV4494" s="624"/>
      <c r="DW4494" s="624"/>
      <c r="DX4494" s="624"/>
      <c r="DY4494" s="624"/>
      <c r="DZ4494" s="624"/>
      <c r="EA4494" s="624"/>
      <c r="EB4494" s="624"/>
      <c r="EC4494" s="624"/>
      <c r="ED4494" s="624"/>
      <c r="EE4494" s="624"/>
      <c r="EF4494" s="624"/>
      <c r="EG4494" s="624"/>
      <c r="EH4494" s="624"/>
      <c r="EI4494" s="624"/>
      <c r="EJ4494" s="624"/>
      <c r="EK4494" s="624"/>
      <c r="EL4494" s="624"/>
      <c r="EM4494" s="624"/>
      <c r="EN4494" s="624"/>
      <c r="EO4494" s="624"/>
      <c r="EP4494" s="624"/>
      <c r="EQ4494" s="624"/>
    </row>
    <row r="4495" spans="1:147" s="560" customFormat="1">
      <c r="A4495" s="624"/>
      <c r="B4495" s="624"/>
      <c r="O4495" s="624"/>
      <c r="P4495" s="624"/>
      <c r="Q4495" s="624"/>
      <c r="R4495" s="624"/>
      <c r="S4495" s="624"/>
      <c r="T4495" s="624"/>
      <c r="U4495" s="624"/>
      <c r="V4495" s="624"/>
      <c r="W4495" s="624"/>
      <c r="X4495" s="624"/>
      <c r="Y4495" s="624"/>
      <c r="Z4495" s="624"/>
      <c r="AB4495" s="624"/>
      <c r="AC4495" s="624"/>
      <c r="AD4495" s="624"/>
      <c r="AE4495" s="624"/>
      <c r="AF4495" s="624"/>
      <c r="AG4495" s="624"/>
      <c r="AH4495" s="624"/>
      <c r="AI4495" s="624"/>
      <c r="AJ4495" s="624"/>
      <c r="AK4495" s="624"/>
      <c r="AL4495" s="624"/>
      <c r="AM4495" s="624"/>
      <c r="AN4495" s="624"/>
      <c r="AO4495" s="624"/>
      <c r="AP4495" s="624"/>
      <c r="AQ4495" s="624"/>
      <c r="AR4495" s="624"/>
      <c r="AS4495" s="624"/>
      <c r="AT4495" s="624"/>
      <c r="AU4495" s="624"/>
      <c r="AV4495" s="624"/>
      <c r="AW4495" s="624"/>
      <c r="AX4495" s="624"/>
      <c r="AY4495" s="624"/>
      <c r="AZ4495" s="624"/>
      <c r="BA4495" s="624"/>
      <c r="BB4495" s="624"/>
      <c r="BC4495" s="624"/>
      <c r="BD4495" s="624"/>
      <c r="BE4495" s="624"/>
      <c r="BF4495" s="624"/>
      <c r="BG4495" s="624"/>
      <c r="BH4495" s="624"/>
      <c r="BI4495" s="624"/>
      <c r="BJ4495" s="624"/>
      <c r="BK4495" s="624"/>
      <c r="BL4495" s="624"/>
      <c r="BM4495" s="624"/>
      <c r="BN4495" s="624"/>
      <c r="BO4495" s="624"/>
      <c r="BP4495" s="624"/>
      <c r="BQ4495" s="624"/>
      <c r="BR4495" s="624"/>
      <c r="BS4495" s="624"/>
      <c r="BT4495" s="624"/>
      <c r="BU4495" s="624"/>
      <c r="BV4495" s="624"/>
      <c r="BW4495" s="624"/>
      <c r="BX4495" s="624"/>
      <c r="BY4495" s="624"/>
      <c r="BZ4495" s="624"/>
      <c r="CA4495" s="624"/>
      <c r="CB4495" s="624"/>
      <c r="CC4495" s="624"/>
      <c r="CD4495" s="624"/>
      <c r="CE4495" s="624"/>
      <c r="CF4495" s="624"/>
      <c r="CG4495" s="624"/>
      <c r="CH4495" s="624"/>
      <c r="CI4495" s="624"/>
      <c r="CJ4495" s="624"/>
      <c r="CK4495" s="624"/>
      <c r="CL4495" s="624"/>
      <c r="CM4495" s="624"/>
      <c r="CN4495" s="624"/>
      <c r="CO4495" s="624"/>
      <c r="CP4495" s="624"/>
      <c r="CQ4495" s="624"/>
      <c r="CR4495" s="624"/>
      <c r="CS4495" s="624"/>
      <c r="CT4495" s="624"/>
      <c r="CU4495" s="624"/>
      <c r="CV4495" s="624"/>
      <c r="CW4495" s="624"/>
      <c r="CX4495" s="624"/>
      <c r="CY4495" s="624"/>
      <c r="CZ4495" s="624"/>
      <c r="DA4495" s="624"/>
      <c r="DB4495" s="624"/>
      <c r="DC4495" s="624"/>
      <c r="DD4495" s="624"/>
      <c r="DE4495" s="624"/>
      <c r="DF4495" s="624"/>
      <c r="DG4495" s="624"/>
      <c r="DH4495" s="624"/>
      <c r="DI4495" s="624"/>
      <c r="DJ4495" s="624"/>
      <c r="DK4495" s="624"/>
      <c r="DL4495" s="624"/>
      <c r="DM4495" s="624"/>
      <c r="DN4495" s="624"/>
      <c r="DO4495" s="624"/>
      <c r="DP4495" s="624"/>
      <c r="DQ4495" s="624"/>
      <c r="DR4495" s="624"/>
      <c r="DS4495" s="624"/>
      <c r="DT4495" s="624"/>
      <c r="DU4495" s="624"/>
      <c r="DV4495" s="624"/>
      <c r="DW4495" s="624"/>
      <c r="DX4495" s="624"/>
      <c r="DY4495" s="624"/>
      <c r="DZ4495" s="624"/>
      <c r="EA4495" s="624"/>
      <c r="EB4495" s="624"/>
      <c r="EC4495" s="624"/>
      <c r="ED4495" s="624"/>
      <c r="EE4495" s="624"/>
      <c r="EF4495" s="624"/>
      <c r="EG4495" s="624"/>
      <c r="EH4495" s="624"/>
      <c r="EI4495" s="624"/>
      <c r="EJ4495" s="624"/>
      <c r="EK4495" s="624"/>
      <c r="EL4495" s="624"/>
      <c r="EM4495" s="624"/>
      <c r="EN4495" s="624"/>
      <c r="EO4495" s="624"/>
      <c r="EP4495" s="624"/>
      <c r="EQ4495" s="624"/>
    </row>
    <row r="4496" spans="1:147" s="560" customFormat="1">
      <c r="A4496" s="624"/>
      <c r="B4496" s="624"/>
      <c r="O4496" s="624"/>
      <c r="P4496" s="624"/>
      <c r="Q4496" s="624"/>
      <c r="R4496" s="624"/>
      <c r="S4496" s="624"/>
      <c r="T4496" s="624"/>
      <c r="U4496" s="624"/>
      <c r="V4496" s="624"/>
      <c r="W4496" s="624"/>
      <c r="X4496" s="624"/>
      <c r="Y4496" s="624"/>
      <c r="Z4496" s="624"/>
      <c r="AB4496" s="624"/>
      <c r="AC4496" s="624"/>
      <c r="AD4496" s="624"/>
      <c r="AE4496" s="624"/>
      <c r="AF4496" s="624"/>
      <c r="AG4496" s="624"/>
      <c r="AH4496" s="624"/>
      <c r="AI4496" s="624"/>
      <c r="AJ4496" s="624"/>
      <c r="AK4496" s="624"/>
      <c r="AL4496" s="624"/>
      <c r="AM4496" s="624"/>
      <c r="AN4496" s="624"/>
      <c r="AO4496" s="624"/>
      <c r="AP4496" s="624"/>
      <c r="AQ4496" s="624"/>
      <c r="AR4496" s="624"/>
      <c r="AS4496" s="624"/>
      <c r="AT4496" s="624"/>
      <c r="AU4496" s="624"/>
      <c r="AV4496" s="624"/>
      <c r="AW4496" s="624"/>
      <c r="AX4496" s="624"/>
      <c r="AY4496" s="624"/>
      <c r="AZ4496" s="624"/>
      <c r="BA4496" s="624"/>
      <c r="BB4496" s="624"/>
      <c r="BC4496" s="624"/>
      <c r="BD4496" s="624"/>
      <c r="BE4496" s="624"/>
      <c r="BF4496" s="624"/>
      <c r="BG4496" s="624"/>
      <c r="BH4496" s="624"/>
      <c r="BI4496" s="624"/>
      <c r="BJ4496" s="624"/>
      <c r="BK4496" s="624"/>
      <c r="BL4496" s="624"/>
      <c r="BM4496" s="624"/>
      <c r="BN4496" s="624"/>
      <c r="BO4496" s="624"/>
      <c r="BP4496" s="624"/>
      <c r="BQ4496" s="624"/>
      <c r="BR4496" s="624"/>
      <c r="BS4496" s="624"/>
      <c r="BT4496" s="624"/>
      <c r="BU4496" s="624"/>
      <c r="BV4496" s="624"/>
      <c r="BW4496" s="624"/>
      <c r="BX4496" s="624"/>
      <c r="BY4496" s="624"/>
      <c r="BZ4496" s="624"/>
      <c r="CA4496" s="624"/>
      <c r="CB4496" s="624"/>
      <c r="CC4496" s="624"/>
      <c r="CD4496" s="624"/>
      <c r="CE4496" s="624"/>
      <c r="CF4496" s="624"/>
      <c r="CG4496" s="624"/>
      <c r="CH4496" s="624"/>
      <c r="CI4496" s="624"/>
      <c r="CJ4496" s="624"/>
      <c r="CK4496" s="624"/>
      <c r="CL4496" s="624"/>
      <c r="CM4496" s="624"/>
      <c r="CN4496" s="624"/>
      <c r="CO4496" s="624"/>
      <c r="CP4496" s="624"/>
      <c r="CQ4496" s="624"/>
      <c r="CR4496" s="624"/>
      <c r="CS4496" s="624"/>
      <c r="CT4496" s="624"/>
      <c r="CU4496" s="624"/>
      <c r="CV4496" s="624"/>
      <c r="CW4496" s="624"/>
      <c r="CX4496" s="624"/>
      <c r="CY4496" s="624"/>
      <c r="CZ4496" s="624"/>
      <c r="DA4496" s="624"/>
      <c r="DB4496" s="624"/>
      <c r="DC4496" s="624"/>
      <c r="DD4496" s="624"/>
      <c r="DE4496" s="624"/>
      <c r="DF4496" s="624"/>
      <c r="DG4496" s="624"/>
      <c r="DH4496" s="624"/>
      <c r="DI4496" s="624"/>
      <c r="DJ4496" s="624"/>
      <c r="DK4496" s="624"/>
      <c r="DL4496" s="624"/>
      <c r="DM4496" s="624"/>
      <c r="DN4496" s="624"/>
      <c r="DO4496" s="624"/>
      <c r="DP4496" s="624"/>
      <c r="DQ4496" s="624"/>
      <c r="DR4496" s="624"/>
      <c r="DS4496" s="624"/>
      <c r="DT4496" s="624"/>
      <c r="DU4496" s="624"/>
      <c r="DV4496" s="624"/>
      <c r="DW4496" s="624"/>
      <c r="DX4496" s="624"/>
      <c r="DY4496" s="624"/>
      <c r="DZ4496" s="624"/>
      <c r="EA4496" s="624"/>
      <c r="EB4496" s="624"/>
      <c r="EC4496" s="624"/>
      <c r="ED4496" s="624"/>
      <c r="EE4496" s="624"/>
      <c r="EF4496" s="624"/>
      <c r="EG4496" s="624"/>
      <c r="EH4496" s="624"/>
      <c r="EI4496" s="624"/>
      <c r="EJ4496" s="624"/>
      <c r="EK4496" s="624"/>
      <c r="EL4496" s="624"/>
      <c r="EM4496" s="624"/>
      <c r="EN4496" s="624"/>
      <c r="EO4496" s="624"/>
      <c r="EP4496" s="624"/>
      <c r="EQ4496" s="624"/>
    </row>
    <row r="4497" spans="1:147" s="560" customFormat="1">
      <c r="A4497" s="624"/>
      <c r="B4497" s="624"/>
      <c r="O4497" s="624"/>
      <c r="P4497" s="624"/>
      <c r="Q4497" s="624"/>
      <c r="R4497" s="624"/>
      <c r="S4497" s="624"/>
      <c r="T4497" s="624"/>
      <c r="U4497" s="624"/>
      <c r="V4497" s="624"/>
      <c r="W4497" s="624"/>
      <c r="X4497" s="624"/>
      <c r="Y4497" s="624"/>
      <c r="Z4497" s="624"/>
      <c r="AB4497" s="624"/>
      <c r="AC4497" s="624"/>
      <c r="AD4497" s="624"/>
      <c r="AE4497" s="624"/>
      <c r="AF4497" s="624"/>
      <c r="AG4497" s="624"/>
      <c r="AH4497" s="624"/>
      <c r="AI4497" s="624"/>
      <c r="AJ4497" s="624"/>
      <c r="AK4497" s="624"/>
      <c r="AL4497" s="624"/>
      <c r="AM4497" s="624"/>
      <c r="AN4497" s="624"/>
      <c r="AO4497" s="624"/>
      <c r="AP4497" s="624"/>
      <c r="AQ4497" s="624"/>
      <c r="AR4497" s="624"/>
      <c r="AS4497" s="624"/>
      <c r="AT4497" s="624"/>
      <c r="AU4497" s="624"/>
      <c r="AV4497" s="624"/>
      <c r="AW4497" s="624"/>
      <c r="AX4497" s="624"/>
      <c r="AY4497" s="624"/>
      <c r="AZ4497" s="624"/>
      <c r="BA4497" s="624"/>
      <c r="BB4497" s="624"/>
      <c r="BC4497" s="624"/>
      <c r="BD4497" s="624"/>
      <c r="BE4497" s="624"/>
      <c r="BF4497" s="624"/>
      <c r="BG4497" s="624"/>
      <c r="BH4497" s="624"/>
      <c r="BI4497" s="624"/>
      <c r="BJ4497" s="624"/>
      <c r="BK4497" s="624"/>
      <c r="BL4497" s="624"/>
      <c r="BM4497" s="624"/>
      <c r="BN4497" s="624"/>
      <c r="BO4497" s="624"/>
      <c r="BP4497" s="624"/>
      <c r="BQ4497" s="624"/>
      <c r="BR4497" s="624"/>
      <c r="BS4497" s="624"/>
      <c r="BT4497" s="624"/>
      <c r="BU4497" s="624"/>
      <c r="BV4497" s="624"/>
      <c r="BW4497" s="624"/>
      <c r="BX4497" s="624"/>
      <c r="BY4497" s="624"/>
      <c r="BZ4497" s="624"/>
      <c r="CA4497" s="624"/>
      <c r="CB4497" s="624"/>
      <c r="CC4497" s="624"/>
      <c r="CD4497" s="624"/>
      <c r="CE4497" s="624"/>
      <c r="CF4497" s="624"/>
      <c r="CG4497" s="624"/>
      <c r="CH4497" s="624"/>
      <c r="CI4497" s="624"/>
      <c r="CJ4497" s="624"/>
      <c r="CK4497" s="624"/>
      <c r="CL4497" s="624"/>
      <c r="CM4497" s="624"/>
      <c r="CN4497" s="624"/>
      <c r="CO4497" s="624"/>
      <c r="CP4497" s="624"/>
      <c r="CQ4497" s="624"/>
      <c r="CR4497" s="624"/>
      <c r="CS4497" s="624"/>
      <c r="CT4497" s="624"/>
      <c r="CU4497" s="624"/>
      <c r="CV4497" s="624"/>
      <c r="CW4497" s="624"/>
      <c r="CX4497" s="624"/>
      <c r="CY4497" s="624"/>
      <c r="CZ4497" s="624"/>
      <c r="DA4497" s="624"/>
      <c r="DB4497" s="624"/>
      <c r="DC4497" s="624"/>
      <c r="DD4497" s="624"/>
      <c r="DE4497" s="624"/>
      <c r="DF4497" s="624"/>
      <c r="DG4497" s="624"/>
      <c r="DH4497" s="624"/>
      <c r="DI4497" s="624"/>
      <c r="DJ4497" s="624"/>
      <c r="DK4497" s="624"/>
      <c r="DL4497" s="624"/>
      <c r="DM4497" s="624"/>
      <c r="DN4497" s="624"/>
      <c r="DO4497" s="624"/>
      <c r="DP4497" s="624"/>
      <c r="DQ4497" s="624"/>
      <c r="DR4497" s="624"/>
      <c r="DS4497" s="624"/>
      <c r="DT4497" s="624"/>
      <c r="DU4497" s="624"/>
      <c r="DV4497" s="624"/>
      <c r="DW4497" s="624"/>
      <c r="DX4497" s="624"/>
      <c r="DY4497" s="624"/>
      <c r="DZ4497" s="624"/>
      <c r="EA4497" s="624"/>
      <c r="EB4497" s="624"/>
      <c r="EC4497" s="624"/>
      <c r="ED4497" s="624"/>
      <c r="EE4497" s="624"/>
      <c r="EF4497" s="624"/>
      <c r="EG4497" s="624"/>
      <c r="EH4497" s="624"/>
      <c r="EI4497" s="624"/>
      <c r="EJ4497" s="624"/>
      <c r="EK4497" s="624"/>
      <c r="EL4497" s="624"/>
      <c r="EM4497" s="624"/>
      <c r="EN4497" s="624"/>
      <c r="EO4497" s="624"/>
      <c r="EP4497" s="624"/>
      <c r="EQ4497" s="624"/>
    </row>
    <row r="4498" spans="1:147" s="560" customFormat="1">
      <c r="A4498" s="624"/>
      <c r="B4498" s="624"/>
      <c r="O4498" s="624"/>
      <c r="P4498" s="624"/>
      <c r="Q4498" s="624"/>
      <c r="R4498" s="624"/>
      <c r="S4498" s="624"/>
      <c r="T4498" s="624"/>
      <c r="U4498" s="624"/>
      <c r="V4498" s="624"/>
      <c r="W4498" s="624"/>
      <c r="X4498" s="624"/>
      <c r="Y4498" s="624"/>
      <c r="Z4498" s="624"/>
      <c r="AB4498" s="624"/>
      <c r="AC4498" s="624"/>
      <c r="AD4498" s="624"/>
      <c r="AE4498" s="624"/>
      <c r="AF4498" s="624"/>
      <c r="AG4498" s="624"/>
      <c r="AH4498" s="624"/>
      <c r="AI4498" s="624"/>
      <c r="AJ4498" s="624"/>
      <c r="AK4498" s="624"/>
      <c r="AL4498" s="624"/>
      <c r="AM4498" s="624"/>
      <c r="AN4498" s="624"/>
      <c r="AO4498" s="624"/>
      <c r="AP4498" s="624"/>
      <c r="AQ4498" s="624"/>
      <c r="AR4498" s="624"/>
      <c r="AS4498" s="624"/>
      <c r="AT4498" s="624"/>
      <c r="AU4498" s="624"/>
      <c r="AV4498" s="624"/>
      <c r="AW4498" s="624"/>
      <c r="AX4498" s="624"/>
      <c r="AY4498" s="624"/>
      <c r="AZ4498" s="624"/>
      <c r="BA4498" s="624"/>
      <c r="BB4498" s="624"/>
      <c r="BC4498" s="624"/>
      <c r="BD4498" s="624"/>
      <c r="BE4498" s="624"/>
      <c r="BF4498" s="624"/>
      <c r="BG4498" s="624"/>
      <c r="BH4498" s="624"/>
      <c r="BI4498" s="624"/>
      <c r="BJ4498" s="624"/>
      <c r="BK4498" s="624"/>
      <c r="BL4498" s="624"/>
      <c r="BM4498" s="624"/>
      <c r="BN4498" s="624"/>
      <c r="BO4498" s="624"/>
      <c r="BP4498" s="624"/>
      <c r="BQ4498" s="624"/>
      <c r="BR4498" s="624"/>
      <c r="BS4498" s="624"/>
      <c r="BT4498" s="624"/>
      <c r="BU4498" s="624"/>
      <c r="BV4498" s="624"/>
      <c r="BW4498" s="624"/>
      <c r="BX4498" s="624"/>
      <c r="BY4498" s="624"/>
      <c r="BZ4498" s="624"/>
      <c r="CA4498" s="624"/>
      <c r="CB4498" s="624"/>
      <c r="CC4498" s="624"/>
      <c r="CD4498" s="624"/>
      <c r="CE4498" s="624"/>
      <c r="CF4498" s="624"/>
      <c r="CG4498" s="624"/>
      <c r="CH4498" s="624"/>
      <c r="CI4498" s="624"/>
      <c r="CJ4498" s="624"/>
      <c r="CK4498" s="624"/>
      <c r="CL4498" s="624"/>
      <c r="CM4498" s="624"/>
      <c r="CN4498" s="624"/>
      <c r="CO4498" s="624"/>
      <c r="CP4498" s="624"/>
      <c r="CQ4498" s="624"/>
      <c r="CR4498" s="624"/>
      <c r="CS4498" s="624"/>
      <c r="CT4498" s="624"/>
      <c r="CU4498" s="624"/>
      <c r="CV4498" s="624"/>
      <c r="CW4498" s="624"/>
      <c r="CX4498" s="624"/>
      <c r="CY4498" s="624"/>
      <c r="CZ4498" s="624"/>
      <c r="DA4498" s="624"/>
      <c r="DB4498" s="624"/>
      <c r="DC4498" s="624"/>
      <c r="DD4498" s="624"/>
      <c r="DE4498" s="624"/>
      <c r="DF4498" s="624"/>
      <c r="DG4498" s="624"/>
      <c r="DH4498" s="624"/>
      <c r="DI4498" s="624"/>
      <c r="DJ4498" s="624"/>
      <c r="DK4498" s="624"/>
      <c r="DL4498" s="624"/>
      <c r="DM4498" s="624"/>
      <c r="DN4498" s="624"/>
      <c r="DO4498" s="624"/>
      <c r="DP4498" s="624"/>
      <c r="DQ4498" s="624"/>
      <c r="DR4498" s="624"/>
      <c r="DS4498" s="624"/>
      <c r="DT4498" s="624"/>
      <c r="DU4498" s="624"/>
      <c r="DV4498" s="624"/>
      <c r="DW4498" s="624"/>
      <c r="DX4498" s="624"/>
      <c r="DY4498" s="624"/>
      <c r="DZ4498" s="624"/>
      <c r="EA4498" s="624"/>
      <c r="EB4498" s="624"/>
      <c r="EC4498" s="624"/>
      <c r="ED4498" s="624"/>
      <c r="EE4498" s="624"/>
      <c r="EF4498" s="624"/>
      <c r="EG4498" s="624"/>
      <c r="EH4498" s="624"/>
      <c r="EI4498" s="624"/>
      <c r="EJ4498" s="624"/>
      <c r="EK4498" s="624"/>
      <c r="EL4498" s="624"/>
      <c r="EM4498" s="624"/>
      <c r="EN4498" s="624"/>
      <c r="EO4498" s="624"/>
      <c r="EP4498" s="624"/>
      <c r="EQ4498" s="624"/>
    </row>
    <row r="4499" spans="1:147" s="560" customFormat="1">
      <c r="A4499" s="624"/>
      <c r="B4499" s="624"/>
      <c r="O4499" s="624"/>
      <c r="P4499" s="624"/>
      <c r="Q4499" s="624"/>
      <c r="R4499" s="624"/>
      <c r="S4499" s="624"/>
      <c r="T4499" s="624"/>
      <c r="U4499" s="624"/>
      <c r="V4499" s="624"/>
      <c r="W4499" s="624"/>
      <c r="X4499" s="624"/>
      <c r="Y4499" s="624"/>
      <c r="Z4499" s="624"/>
      <c r="AB4499" s="624"/>
      <c r="AC4499" s="624"/>
      <c r="AD4499" s="624"/>
      <c r="AE4499" s="624"/>
      <c r="AF4499" s="624"/>
      <c r="AG4499" s="624"/>
      <c r="AH4499" s="624"/>
      <c r="AI4499" s="624"/>
      <c r="AJ4499" s="624"/>
      <c r="AK4499" s="624"/>
      <c r="AL4499" s="624"/>
      <c r="AM4499" s="624"/>
      <c r="AN4499" s="624"/>
      <c r="AO4499" s="624"/>
      <c r="AP4499" s="624"/>
      <c r="AQ4499" s="624"/>
      <c r="AR4499" s="624"/>
      <c r="AS4499" s="624"/>
      <c r="AT4499" s="624"/>
      <c r="AU4499" s="624"/>
      <c r="AV4499" s="624"/>
      <c r="AW4499" s="624"/>
      <c r="AX4499" s="624"/>
      <c r="AY4499" s="624"/>
      <c r="AZ4499" s="624"/>
      <c r="BA4499" s="624"/>
      <c r="BB4499" s="624"/>
      <c r="BC4499" s="624"/>
      <c r="BD4499" s="624"/>
      <c r="BE4499" s="624"/>
      <c r="BF4499" s="624"/>
      <c r="BG4499" s="624"/>
      <c r="BH4499" s="624"/>
      <c r="BI4499" s="624"/>
      <c r="BJ4499" s="624"/>
      <c r="BK4499" s="624"/>
      <c r="BL4499" s="624"/>
      <c r="BM4499" s="624"/>
      <c r="BN4499" s="624"/>
      <c r="BO4499" s="624"/>
      <c r="BP4499" s="624"/>
      <c r="BQ4499" s="624"/>
      <c r="BR4499" s="624"/>
      <c r="BS4499" s="624"/>
      <c r="BT4499" s="624"/>
      <c r="BU4499" s="624"/>
      <c r="BV4499" s="624"/>
      <c r="BW4499" s="624"/>
      <c r="BX4499" s="624"/>
      <c r="BY4499" s="624"/>
      <c r="BZ4499" s="624"/>
      <c r="CA4499" s="624"/>
      <c r="CB4499" s="624"/>
      <c r="CC4499" s="624"/>
      <c r="CD4499" s="624"/>
      <c r="CE4499" s="624"/>
      <c r="CF4499" s="624"/>
      <c r="CG4499" s="624"/>
      <c r="CH4499" s="624"/>
      <c r="CI4499" s="624"/>
      <c r="CJ4499" s="624"/>
      <c r="CK4499" s="624"/>
      <c r="CL4499" s="624"/>
      <c r="CM4499" s="624"/>
      <c r="CN4499" s="624"/>
      <c r="CO4499" s="624"/>
      <c r="CP4499" s="624"/>
      <c r="CQ4499" s="624"/>
      <c r="CR4499" s="624"/>
      <c r="CS4499" s="624"/>
      <c r="CT4499" s="624"/>
      <c r="CU4499" s="624"/>
      <c r="CV4499" s="624"/>
      <c r="CW4499" s="624"/>
      <c r="CX4499" s="624"/>
      <c r="CY4499" s="624"/>
      <c r="CZ4499" s="624"/>
      <c r="DA4499" s="624"/>
      <c r="DB4499" s="624"/>
      <c r="DC4499" s="624"/>
      <c r="DD4499" s="624"/>
      <c r="DE4499" s="624"/>
      <c r="DF4499" s="624"/>
      <c r="DG4499" s="624"/>
      <c r="DH4499" s="624"/>
      <c r="DI4499" s="624"/>
      <c r="DJ4499" s="624"/>
      <c r="DK4499" s="624"/>
      <c r="DL4499" s="624"/>
      <c r="DM4499" s="624"/>
      <c r="DN4499" s="624"/>
      <c r="DO4499" s="624"/>
      <c r="DP4499" s="624"/>
      <c r="DQ4499" s="624"/>
      <c r="DR4499" s="624"/>
      <c r="DS4499" s="624"/>
      <c r="DT4499" s="624"/>
      <c r="DU4499" s="624"/>
      <c r="DV4499" s="624"/>
      <c r="DW4499" s="624"/>
      <c r="DX4499" s="624"/>
      <c r="DY4499" s="624"/>
      <c r="DZ4499" s="624"/>
      <c r="EA4499" s="624"/>
      <c r="EB4499" s="624"/>
      <c r="EC4499" s="624"/>
      <c r="ED4499" s="624"/>
      <c r="EE4499" s="624"/>
      <c r="EF4499" s="624"/>
      <c r="EG4499" s="624"/>
      <c r="EH4499" s="624"/>
      <c r="EI4499" s="624"/>
      <c r="EJ4499" s="624"/>
      <c r="EK4499" s="624"/>
      <c r="EL4499" s="624"/>
      <c r="EM4499" s="624"/>
      <c r="EN4499" s="624"/>
      <c r="EO4499" s="624"/>
      <c r="EP4499" s="624"/>
      <c r="EQ4499" s="624"/>
    </row>
    <row r="4500" spans="1:147" s="560" customFormat="1">
      <c r="A4500" s="624"/>
      <c r="B4500" s="624"/>
      <c r="O4500" s="624"/>
      <c r="P4500" s="624"/>
      <c r="Q4500" s="624"/>
      <c r="R4500" s="624"/>
      <c r="S4500" s="624"/>
      <c r="T4500" s="624"/>
      <c r="U4500" s="624"/>
      <c r="V4500" s="624"/>
      <c r="W4500" s="624"/>
      <c r="X4500" s="624"/>
      <c r="Y4500" s="624"/>
      <c r="Z4500" s="624"/>
      <c r="AB4500" s="624"/>
      <c r="AC4500" s="624"/>
      <c r="AD4500" s="624"/>
      <c r="AE4500" s="624"/>
      <c r="AF4500" s="624"/>
      <c r="AG4500" s="624"/>
      <c r="AH4500" s="624"/>
      <c r="AI4500" s="624"/>
      <c r="AJ4500" s="624"/>
      <c r="AK4500" s="624"/>
      <c r="AL4500" s="624"/>
      <c r="AM4500" s="624"/>
      <c r="AN4500" s="624"/>
      <c r="AO4500" s="624"/>
      <c r="AP4500" s="624"/>
      <c r="AQ4500" s="624"/>
      <c r="AR4500" s="624"/>
      <c r="AS4500" s="624"/>
      <c r="AT4500" s="624"/>
      <c r="AU4500" s="624"/>
      <c r="AV4500" s="624"/>
      <c r="AW4500" s="624"/>
      <c r="AX4500" s="624"/>
      <c r="AY4500" s="624"/>
      <c r="AZ4500" s="624"/>
      <c r="BA4500" s="624"/>
      <c r="BB4500" s="624"/>
      <c r="BC4500" s="624"/>
      <c r="BD4500" s="624"/>
      <c r="BE4500" s="624"/>
      <c r="BF4500" s="624"/>
      <c r="BG4500" s="624"/>
      <c r="BH4500" s="624"/>
      <c r="BI4500" s="624"/>
      <c r="BJ4500" s="624"/>
      <c r="BK4500" s="624"/>
      <c r="BL4500" s="624"/>
      <c r="BM4500" s="624"/>
      <c r="BN4500" s="624"/>
      <c r="BO4500" s="624"/>
      <c r="BP4500" s="624"/>
      <c r="BQ4500" s="624"/>
      <c r="BR4500" s="624"/>
      <c r="BS4500" s="624"/>
      <c r="BT4500" s="624"/>
      <c r="BU4500" s="624"/>
      <c r="BV4500" s="624"/>
      <c r="BW4500" s="624"/>
      <c r="BX4500" s="624"/>
      <c r="BY4500" s="624"/>
      <c r="BZ4500" s="624"/>
      <c r="CA4500" s="624"/>
      <c r="CB4500" s="624"/>
      <c r="CC4500" s="624"/>
      <c r="CD4500" s="624"/>
      <c r="CE4500" s="624"/>
      <c r="CF4500" s="624"/>
      <c r="CG4500" s="624"/>
      <c r="CH4500" s="624"/>
      <c r="CI4500" s="624"/>
      <c r="CJ4500" s="624"/>
      <c r="CK4500" s="624"/>
      <c r="CL4500" s="624"/>
      <c r="CM4500" s="624"/>
      <c r="CN4500" s="624"/>
      <c r="CO4500" s="624"/>
      <c r="CP4500" s="624"/>
      <c r="CQ4500" s="624"/>
      <c r="CR4500" s="624"/>
      <c r="CS4500" s="624"/>
      <c r="CT4500" s="624"/>
      <c r="CU4500" s="624"/>
      <c r="CV4500" s="624"/>
      <c r="CW4500" s="624"/>
      <c r="CX4500" s="624"/>
      <c r="CY4500" s="624"/>
      <c r="CZ4500" s="624"/>
      <c r="DA4500" s="624"/>
      <c r="DB4500" s="624"/>
      <c r="DC4500" s="624"/>
      <c r="DD4500" s="624"/>
      <c r="DE4500" s="624"/>
      <c r="DF4500" s="624"/>
      <c r="DG4500" s="624"/>
      <c r="DH4500" s="624"/>
      <c r="DI4500" s="624"/>
      <c r="DJ4500" s="624"/>
      <c r="DK4500" s="624"/>
      <c r="DL4500" s="624"/>
      <c r="DM4500" s="624"/>
      <c r="DN4500" s="624"/>
      <c r="DO4500" s="624"/>
      <c r="DP4500" s="624"/>
      <c r="DQ4500" s="624"/>
      <c r="DR4500" s="624"/>
      <c r="DS4500" s="624"/>
      <c r="DT4500" s="624"/>
      <c r="DU4500" s="624"/>
      <c r="DV4500" s="624"/>
      <c r="DW4500" s="624"/>
      <c r="DX4500" s="624"/>
      <c r="DY4500" s="624"/>
      <c r="DZ4500" s="624"/>
      <c r="EA4500" s="624"/>
      <c r="EB4500" s="624"/>
      <c r="EC4500" s="624"/>
      <c r="ED4500" s="624"/>
      <c r="EE4500" s="624"/>
      <c r="EF4500" s="624"/>
      <c r="EG4500" s="624"/>
      <c r="EH4500" s="624"/>
      <c r="EI4500" s="624"/>
      <c r="EJ4500" s="624"/>
      <c r="EK4500" s="624"/>
      <c r="EL4500" s="624"/>
      <c r="EM4500" s="624"/>
      <c r="EN4500" s="624"/>
      <c r="EO4500" s="624"/>
      <c r="EP4500" s="624"/>
      <c r="EQ4500" s="624"/>
    </row>
    <row r="4501" spans="1:147" s="560" customFormat="1">
      <c r="A4501" s="624"/>
      <c r="B4501" s="624"/>
      <c r="O4501" s="624"/>
      <c r="P4501" s="624"/>
      <c r="Q4501" s="624"/>
      <c r="R4501" s="624"/>
      <c r="S4501" s="624"/>
      <c r="T4501" s="624"/>
      <c r="U4501" s="624"/>
      <c r="V4501" s="624"/>
      <c r="W4501" s="624"/>
      <c r="X4501" s="624"/>
      <c r="Y4501" s="624"/>
      <c r="Z4501" s="624"/>
      <c r="AB4501" s="624"/>
      <c r="AC4501" s="624"/>
      <c r="AD4501" s="624"/>
      <c r="AE4501" s="624"/>
      <c r="AF4501" s="624"/>
      <c r="AG4501" s="624"/>
      <c r="AH4501" s="624"/>
      <c r="AI4501" s="624"/>
      <c r="AJ4501" s="624"/>
      <c r="AK4501" s="624"/>
      <c r="AL4501" s="624"/>
      <c r="AM4501" s="624"/>
      <c r="AN4501" s="624"/>
      <c r="AO4501" s="624"/>
      <c r="AP4501" s="624"/>
      <c r="AQ4501" s="624"/>
      <c r="AR4501" s="624"/>
      <c r="AS4501" s="624"/>
      <c r="AT4501" s="624"/>
      <c r="AU4501" s="624"/>
      <c r="AV4501" s="624"/>
      <c r="AW4501" s="624"/>
      <c r="AX4501" s="624"/>
      <c r="AY4501" s="624"/>
      <c r="AZ4501" s="624"/>
      <c r="BA4501" s="624"/>
      <c r="BB4501" s="624"/>
      <c r="BC4501" s="624"/>
      <c r="BD4501" s="624"/>
      <c r="BE4501" s="624"/>
      <c r="BF4501" s="624"/>
      <c r="BG4501" s="624"/>
      <c r="BH4501" s="624"/>
      <c r="BI4501" s="624"/>
      <c r="BJ4501" s="624"/>
      <c r="BK4501" s="624"/>
      <c r="BL4501" s="624"/>
      <c r="BM4501" s="624"/>
      <c r="BN4501" s="624"/>
      <c r="BO4501" s="624"/>
      <c r="BP4501" s="624"/>
      <c r="BQ4501" s="624"/>
      <c r="BR4501" s="624"/>
      <c r="BS4501" s="624"/>
      <c r="BT4501" s="624"/>
      <c r="BU4501" s="624"/>
      <c r="BV4501" s="624"/>
      <c r="BW4501" s="624"/>
      <c r="BX4501" s="624"/>
      <c r="BY4501" s="624"/>
      <c r="BZ4501" s="624"/>
      <c r="CA4501" s="624"/>
      <c r="CB4501" s="624"/>
      <c r="CC4501" s="624"/>
      <c r="CD4501" s="624"/>
      <c r="CE4501" s="624"/>
      <c r="CF4501" s="624"/>
      <c r="CG4501" s="624"/>
      <c r="CH4501" s="624"/>
      <c r="CI4501" s="624"/>
      <c r="CJ4501" s="624"/>
      <c r="CK4501" s="624"/>
      <c r="CL4501" s="624"/>
      <c r="CM4501" s="624"/>
      <c r="CN4501" s="624"/>
      <c r="CO4501" s="624"/>
      <c r="CP4501" s="624"/>
      <c r="CQ4501" s="624"/>
      <c r="CR4501" s="624"/>
      <c r="CS4501" s="624"/>
      <c r="CT4501" s="624"/>
      <c r="CU4501" s="624"/>
      <c r="CV4501" s="624"/>
      <c r="CW4501" s="624"/>
      <c r="CX4501" s="624"/>
      <c r="CY4501" s="624"/>
      <c r="CZ4501" s="624"/>
      <c r="DA4501" s="624"/>
      <c r="DB4501" s="624"/>
      <c r="DC4501" s="624"/>
      <c r="DD4501" s="624"/>
      <c r="DE4501" s="624"/>
      <c r="DF4501" s="624"/>
      <c r="DG4501" s="624"/>
      <c r="DH4501" s="624"/>
      <c r="DI4501" s="624"/>
      <c r="DJ4501" s="624"/>
      <c r="DK4501" s="624"/>
      <c r="DL4501" s="624"/>
      <c r="DM4501" s="624"/>
      <c r="DN4501" s="624"/>
      <c r="DO4501" s="624"/>
      <c r="DP4501" s="624"/>
      <c r="DQ4501" s="624"/>
      <c r="DR4501" s="624"/>
      <c r="DS4501" s="624"/>
      <c r="DT4501" s="624"/>
      <c r="DU4501" s="624"/>
      <c r="DV4501" s="624"/>
      <c r="DW4501" s="624"/>
      <c r="DX4501" s="624"/>
      <c r="DY4501" s="624"/>
      <c r="DZ4501" s="624"/>
      <c r="EA4501" s="624"/>
      <c r="EB4501" s="624"/>
      <c r="EC4501" s="624"/>
      <c r="ED4501" s="624"/>
      <c r="EE4501" s="624"/>
      <c r="EF4501" s="624"/>
      <c r="EG4501" s="624"/>
      <c r="EH4501" s="624"/>
      <c r="EI4501" s="624"/>
      <c r="EJ4501" s="624"/>
      <c r="EK4501" s="624"/>
      <c r="EL4501" s="624"/>
      <c r="EM4501" s="624"/>
      <c r="EN4501" s="624"/>
      <c r="EO4501" s="624"/>
      <c r="EP4501" s="624"/>
      <c r="EQ4501" s="624"/>
    </row>
    <row r="4502" spans="1:147" s="560" customFormat="1">
      <c r="A4502" s="624"/>
      <c r="B4502" s="624"/>
      <c r="O4502" s="624"/>
      <c r="P4502" s="624"/>
      <c r="Q4502" s="624"/>
      <c r="R4502" s="624"/>
      <c r="S4502" s="624"/>
      <c r="T4502" s="624"/>
      <c r="U4502" s="624"/>
      <c r="V4502" s="624"/>
      <c r="W4502" s="624"/>
      <c r="X4502" s="624"/>
      <c r="Y4502" s="624"/>
      <c r="Z4502" s="624"/>
      <c r="AB4502" s="624"/>
      <c r="AC4502" s="624"/>
      <c r="AD4502" s="624"/>
      <c r="AE4502" s="624"/>
      <c r="AF4502" s="624"/>
      <c r="AG4502" s="624"/>
      <c r="AH4502" s="624"/>
      <c r="AI4502" s="624"/>
      <c r="AJ4502" s="624"/>
      <c r="AK4502" s="624"/>
      <c r="AL4502" s="624"/>
      <c r="AM4502" s="624"/>
      <c r="AN4502" s="624"/>
      <c r="AO4502" s="624"/>
      <c r="AP4502" s="624"/>
      <c r="AQ4502" s="624"/>
      <c r="AR4502" s="624"/>
      <c r="AS4502" s="624"/>
      <c r="AT4502" s="624"/>
      <c r="AU4502" s="624"/>
      <c r="AV4502" s="624"/>
      <c r="AW4502" s="624"/>
      <c r="AX4502" s="624"/>
      <c r="AY4502" s="624"/>
      <c r="AZ4502" s="624"/>
      <c r="BA4502" s="624"/>
      <c r="BB4502" s="624"/>
      <c r="BC4502" s="624"/>
      <c r="BD4502" s="624"/>
      <c r="BE4502" s="624"/>
      <c r="BF4502" s="624"/>
      <c r="BG4502" s="624"/>
      <c r="BH4502" s="624"/>
      <c r="BI4502" s="624"/>
      <c r="BJ4502" s="624"/>
      <c r="BK4502" s="624"/>
      <c r="BL4502" s="624"/>
      <c r="BM4502" s="624"/>
      <c r="BN4502" s="624"/>
      <c r="BO4502" s="624"/>
      <c r="BP4502" s="624"/>
      <c r="BQ4502" s="624"/>
      <c r="BR4502" s="624"/>
      <c r="BS4502" s="624"/>
      <c r="BT4502" s="624"/>
      <c r="BU4502" s="624"/>
      <c r="BV4502" s="624"/>
      <c r="BW4502" s="624"/>
      <c r="BX4502" s="624"/>
      <c r="BY4502" s="624"/>
      <c r="BZ4502" s="624"/>
      <c r="CA4502" s="624"/>
      <c r="CB4502" s="624"/>
      <c r="CC4502" s="624"/>
      <c r="CD4502" s="624"/>
      <c r="CE4502" s="624"/>
      <c r="CF4502" s="624"/>
      <c r="CG4502" s="624"/>
      <c r="CH4502" s="624"/>
      <c r="CI4502" s="624"/>
      <c r="CJ4502" s="624"/>
      <c r="CK4502" s="624"/>
      <c r="CL4502" s="624"/>
      <c r="CM4502" s="624"/>
      <c r="CN4502" s="624"/>
      <c r="CO4502" s="624"/>
      <c r="CP4502" s="624"/>
      <c r="CQ4502" s="624"/>
      <c r="CR4502" s="624"/>
      <c r="CS4502" s="624"/>
      <c r="CT4502" s="624"/>
      <c r="CU4502" s="624"/>
      <c r="CV4502" s="624"/>
      <c r="CW4502" s="624"/>
      <c r="CX4502" s="624"/>
      <c r="CY4502" s="624"/>
      <c r="CZ4502" s="624"/>
      <c r="DA4502" s="624"/>
      <c r="DB4502" s="624"/>
      <c r="DC4502" s="624"/>
      <c r="DD4502" s="624"/>
      <c r="DE4502" s="624"/>
      <c r="DF4502" s="624"/>
      <c r="DG4502" s="624"/>
      <c r="DH4502" s="624"/>
      <c r="DI4502" s="624"/>
      <c r="DJ4502" s="624"/>
      <c r="DK4502" s="624"/>
      <c r="DL4502" s="624"/>
      <c r="DM4502" s="624"/>
      <c r="DN4502" s="624"/>
      <c r="DO4502" s="624"/>
      <c r="DP4502" s="624"/>
      <c r="DQ4502" s="624"/>
      <c r="DR4502" s="624"/>
      <c r="DS4502" s="624"/>
      <c r="DT4502" s="624"/>
      <c r="DU4502" s="624"/>
      <c r="DV4502" s="624"/>
      <c r="DW4502" s="624"/>
      <c r="DX4502" s="624"/>
      <c r="DY4502" s="624"/>
      <c r="DZ4502" s="624"/>
      <c r="EA4502" s="624"/>
      <c r="EB4502" s="624"/>
      <c r="EC4502" s="624"/>
      <c r="ED4502" s="624"/>
      <c r="EE4502" s="624"/>
      <c r="EF4502" s="624"/>
      <c r="EG4502" s="624"/>
      <c r="EH4502" s="624"/>
      <c r="EI4502" s="624"/>
      <c r="EJ4502" s="624"/>
      <c r="EK4502" s="624"/>
      <c r="EL4502" s="624"/>
      <c r="EM4502" s="624"/>
      <c r="EN4502" s="624"/>
      <c r="EO4502" s="624"/>
      <c r="EP4502" s="624"/>
      <c r="EQ4502" s="624"/>
    </row>
    <row r="4503" spans="1:147" s="560" customFormat="1">
      <c r="A4503" s="624"/>
      <c r="B4503" s="624"/>
      <c r="O4503" s="624"/>
      <c r="P4503" s="624"/>
      <c r="Q4503" s="624"/>
      <c r="R4503" s="624"/>
      <c r="S4503" s="624"/>
      <c r="T4503" s="624"/>
      <c r="U4503" s="624"/>
      <c r="V4503" s="624"/>
      <c r="W4503" s="624"/>
      <c r="X4503" s="624"/>
      <c r="Y4503" s="624"/>
      <c r="Z4503" s="624"/>
      <c r="AB4503" s="624"/>
      <c r="AC4503" s="624"/>
      <c r="AD4503" s="624"/>
      <c r="AE4503" s="624"/>
      <c r="AF4503" s="624"/>
      <c r="AG4503" s="624"/>
      <c r="AH4503" s="624"/>
      <c r="AI4503" s="624"/>
      <c r="AJ4503" s="624"/>
      <c r="AK4503" s="624"/>
      <c r="AL4503" s="624"/>
      <c r="AM4503" s="624"/>
      <c r="AN4503" s="624"/>
      <c r="AO4503" s="624"/>
      <c r="AP4503" s="624"/>
      <c r="AQ4503" s="624"/>
      <c r="AR4503" s="624"/>
      <c r="AS4503" s="624"/>
      <c r="AT4503" s="624"/>
      <c r="AU4503" s="624"/>
      <c r="AV4503" s="624"/>
      <c r="AW4503" s="624"/>
      <c r="AX4503" s="624"/>
      <c r="AY4503" s="624"/>
      <c r="AZ4503" s="624"/>
      <c r="BA4503" s="624"/>
      <c r="BB4503" s="624"/>
      <c r="BC4503" s="624"/>
      <c r="BD4503" s="624"/>
      <c r="BE4503" s="624"/>
      <c r="BF4503" s="624"/>
      <c r="BG4503" s="624"/>
      <c r="BH4503" s="624"/>
      <c r="BI4503" s="624"/>
      <c r="BJ4503" s="624"/>
      <c r="BK4503" s="624"/>
      <c r="BL4503" s="624"/>
      <c r="BM4503" s="624"/>
      <c r="BN4503" s="624"/>
      <c r="BO4503" s="624"/>
      <c r="BP4503" s="624"/>
      <c r="BQ4503" s="624"/>
      <c r="BR4503" s="624"/>
      <c r="BS4503" s="624"/>
      <c r="BT4503" s="624"/>
      <c r="BU4503" s="624"/>
      <c r="BV4503" s="624"/>
      <c r="BW4503" s="624"/>
      <c r="BX4503" s="624"/>
      <c r="BY4503" s="624"/>
      <c r="BZ4503" s="624"/>
      <c r="CA4503" s="624"/>
      <c r="CB4503" s="624"/>
      <c r="CC4503" s="624"/>
      <c r="CD4503" s="624"/>
      <c r="CE4503" s="624"/>
      <c r="CF4503" s="624"/>
      <c r="CG4503" s="624"/>
      <c r="CH4503" s="624"/>
      <c r="CI4503" s="624"/>
      <c r="CJ4503" s="624"/>
      <c r="CK4503" s="624"/>
      <c r="CL4503" s="624"/>
      <c r="CM4503" s="624"/>
      <c r="CN4503" s="624"/>
      <c r="CO4503" s="624"/>
      <c r="CP4503" s="624"/>
      <c r="CQ4503" s="624"/>
      <c r="CR4503" s="624"/>
      <c r="CS4503" s="624"/>
      <c r="CT4503" s="624"/>
      <c r="CU4503" s="624"/>
      <c r="CV4503" s="624"/>
      <c r="CW4503" s="624"/>
      <c r="CX4503" s="624"/>
      <c r="CY4503" s="624"/>
      <c r="CZ4503" s="624"/>
      <c r="DA4503" s="624"/>
      <c r="DB4503" s="624"/>
      <c r="DC4503" s="624"/>
      <c r="DD4503" s="624"/>
      <c r="DE4503" s="624"/>
      <c r="DF4503" s="624"/>
      <c r="DG4503" s="624"/>
      <c r="DH4503" s="624"/>
      <c r="DI4503" s="624"/>
      <c r="DJ4503" s="624"/>
      <c r="DK4503" s="624"/>
      <c r="DL4503" s="624"/>
      <c r="DM4503" s="624"/>
      <c r="DN4503" s="624"/>
      <c r="DO4503" s="624"/>
      <c r="DP4503" s="624"/>
      <c r="DQ4503" s="624"/>
      <c r="DR4503" s="624"/>
      <c r="DS4503" s="624"/>
      <c r="DT4503" s="624"/>
      <c r="DU4503" s="624"/>
      <c r="DV4503" s="624"/>
      <c r="DW4503" s="624"/>
      <c r="DX4503" s="624"/>
      <c r="DY4503" s="624"/>
      <c r="DZ4503" s="624"/>
      <c r="EA4503" s="624"/>
      <c r="EB4503" s="624"/>
      <c r="EC4503" s="624"/>
      <c r="ED4503" s="624"/>
      <c r="EE4503" s="624"/>
      <c r="EF4503" s="624"/>
      <c r="EG4503" s="624"/>
      <c r="EH4503" s="624"/>
      <c r="EI4503" s="624"/>
      <c r="EJ4503" s="624"/>
      <c r="EK4503" s="624"/>
      <c r="EL4503" s="624"/>
      <c r="EM4503" s="624"/>
      <c r="EN4503" s="624"/>
      <c r="EO4503" s="624"/>
      <c r="EP4503" s="624"/>
      <c r="EQ4503" s="624"/>
    </row>
    <row r="4504" spans="1:147" s="560" customFormat="1">
      <c r="A4504" s="624"/>
      <c r="B4504" s="624"/>
      <c r="O4504" s="624"/>
      <c r="P4504" s="624"/>
      <c r="Q4504" s="624"/>
      <c r="R4504" s="624"/>
      <c r="S4504" s="624"/>
      <c r="T4504" s="624"/>
      <c r="U4504" s="624"/>
      <c r="V4504" s="624"/>
      <c r="W4504" s="624"/>
      <c r="X4504" s="624"/>
      <c r="Y4504" s="624"/>
      <c r="Z4504" s="624"/>
      <c r="AB4504" s="624"/>
      <c r="AC4504" s="624"/>
      <c r="AD4504" s="624"/>
      <c r="AE4504" s="624"/>
      <c r="AF4504" s="624"/>
      <c r="AG4504" s="624"/>
      <c r="AH4504" s="624"/>
      <c r="AI4504" s="624"/>
      <c r="AJ4504" s="624"/>
      <c r="AK4504" s="624"/>
      <c r="AL4504" s="624"/>
      <c r="AM4504" s="624"/>
      <c r="AN4504" s="624"/>
      <c r="AO4504" s="624"/>
      <c r="AP4504" s="624"/>
      <c r="AQ4504" s="624"/>
      <c r="AR4504" s="624"/>
      <c r="AS4504" s="624"/>
      <c r="AT4504" s="624"/>
      <c r="AU4504" s="624"/>
      <c r="AV4504" s="624"/>
      <c r="AW4504" s="624"/>
      <c r="AX4504" s="624"/>
      <c r="AY4504" s="624"/>
      <c r="AZ4504" s="624"/>
      <c r="BA4504" s="624"/>
      <c r="BB4504" s="624"/>
      <c r="BC4504" s="624"/>
      <c r="BD4504" s="624"/>
      <c r="BE4504" s="624"/>
      <c r="BF4504" s="624"/>
      <c r="BG4504" s="624"/>
      <c r="BH4504" s="624"/>
      <c r="BI4504" s="624"/>
      <c r="BJ4504" s="624"/>
      <c r="BK4504" s="624"/>
      <c r="BL4504" s="624"/>
      <c r="BM4504" s="624"/>
      <c r="BN4504" s="624"/>
      <c r="BO4504" s="624"/>
      <c r="BP4504" s="624"/>
      <c r="BQ4504" s="624"/>
      <c r="BR4504" s="624"/>
      <c r="BS4504" s="624"/>
      <c r="BT4504" s="624"/>
      <c r="BU4504" s="624"/>
      <c r="BV4504" s="624"/>
      <c r="BW4504" s="624"/>
      <c r="BX4504" s="624"/>
      <c r="BY4504" s="624"/>
      <c r="BZ4504" s="624"/>
      <c r="CA4504" s="624"/>
      <c r="CB4504" s="624"/>
      <c r="CC4504" s="624"/>
      <c r="CD4504" s="624"/>
      <c r="CE4504" s="624"/>
      <c r="CF4504" s="624"/>
      <c r="CG4504" s="624"/>
      <c r="CH4504" s="624"/>
      <c r="CI4504" s="624"/>
      <c r="CJ4504" s="624"/>
      <c r="CK4504" s="624"/>
      <c r="CL4504" s="624"/>
      <c r="CM4504" s="624"/>
      <c r="CN4504" s="624"/>
      <c r="CO4504" s="624"/>
      <c r="CP4504" s="624"/>
      <c r="CQ4504" s="624"/>
      <c r="CR4504" s="624"/>
      <c r="CS4504" s="624"/>
      <c r="CT4504" s="624"/>
      <c r="CU4504" s="624"/>
      <c r="CV4504" s="624"/>
      <c r="CW4504" s="624"/>
      <c r="CX4504" s="624"/>
      <c r="CY4504" s="624"/>
      <c r="CZ4504" s="624"/>
      <c r="DA4504" s="624"/>
      <c r="DB4504" s="624"/>
      <c r="DC4504" s="624"/>
      <c r="DD4504" s="624"/>
      <c r="DE4504" s="624"/>
      <c r="DF4504" s="624"/>
      <c r="DG4504" s="624"/>
      <c r="DH4504" s="624"/>
      <c r="DI4504" s="624"/>
      <c r="DJ4504" s="624"/>
      <c r="DK4504" s="624"/>
      <c r="DL4504" s="624"/>
      <c r="DM4504" s="624"/>
      <c r="DN4504" s="624"/>
      <c r="DO4504" s="624"/>
      <c r="DP4504" s="624"/>
      <c r="DQ4504" s="624"/>
      <c r="DR4504" s="624"/>
      <c r="DS4504" s="624"/>
      <c r="DT4504" s="624"/>
      <c r="DU4504" s="624"/>
      <c r="DV4504" s="624"/>
      <c r="DW4504" s="624"/>
      <c r="DX4504" s="624"/>
      <c r="DY4504" s="624"/>
      <c r="DZ4504" s="624"/>
      <c r="EA4504" s="624"/>
      <c r="EB4504" s="624"/>
      <c r="EC4504" s="624"/>
      <c r="ED4504" s="624"/>
      <c r="EE4504" s="624"/>
      <c r="EF4504" s="624"/>
      <c r="EG4504" s="624"/>
      <c r="EH4504" s="624"/>
      <c r="EI4504" s="624"/>
      <c r="EJ4504" s="624"/>
      <c r="EK4504" s="624"/>
      <c r="EL4504" s="624"/>
      <c r="EM4504" s="624"/>
      <c r="EN4504" s="624"/>
      <c r="EO4504" s="624"/>
      <c r="EP4504" s="624"/>
      <c r="EQ4504" s="624"/>
    </row>
    <row r="4505" spans="1:147" s="560" customFormat="1">
      <c r="A4505" s="624"/>
      <c r="B4505" s="624"/>
      <c r="O4505" s="624"/>
      <c r="P4505" s="624"/>
      <c r="Q4505" s="624"/>
      <c r="R4505" s="624"/>
      <c r="S4505" s="624"/>
      <c r="T4505" s="624"/>
      <c r="U4505" s="624"/>
      <c r="V4505" s="624"/>
      <c r="W4505" s="624"/>
      <c r="X4505" s="624"/>
      <c r="Y4505" s="624"/>
      <c r="Z4505" s="624"/>
      <c r="AB4505" s="624"/>
      <c r="AC4505" s="624"/>
      <c r="AD4505" s="624"/>
      <c r="AE4505" s="624"/>
      <c r="AF4505" s="624"/>
      <c r="AG4505" s="624"/>
      <c r="AH4505" s="624"/>
      <c r="AI4505" s="624"/>
      <c r="AJ4505" s="624"/>
      <c r="AK4505" s="624"/>
      <c r="AL4505" s="624"/>
      <c r="AM4505" s="624"/>
      <c r="AN4505" s="624"/>
      <c r="AO4505" s="624"/>
      <c r="AP4505" s="624"/>
      <c r="AQ4505" s="624"/>
      <c r="AR4505" s="624"/>
      <c r="AS4505" s="624"/>
      <c r="AT4505" s="624"/>
      <c r="AU4505" s="624"/>
      <c r="AV4505" s="624"/>
      <c r="AW4505" s="624"/>
      <c r="AX4505" s="624"/>
      <c r="AY4505" s="624"/>
      <c r="AZ4505" s="624"/>
      <c r="BA4505" s="624"/>
      <c r="BB4505" s="624"/>
      <c r="BC4505" s="624"/>
      <c r="BD4505" s="624"/>
      <c r="BE4505" s="624"/>
      <c r="BF4505" s="624"/>
      <c r="BG4505" s="624"/>
      <c r="BH4505" s="624"/>
      <c r="BI4505" s="624"/>
      <c r="BJ4505" s="624"/>
      <c r="BK4505" s="624"/>
      <c r="BL4505" s="624"/>
      <c r="BM4505" s="624"/>
      <c r="BN4505" s="624"/>
      <c r="BO4505" s="624"/>
      <c r="BP4505" s="624"/>
      <c r="BQ4505" s="624"/>
      <c r="BR4505" s="624"/>
      <c r="BS4505" s="624"/>
      <c r="BT4505" s="624"/>
      <c r="BU4505" s="624"/>
      <c r="BV4505" s="624"/>
      <c r="BW4505" s="624"/>
      <c r="BX4505" s="624"/>
      <c r="BY4505" s="624"/>
      <c r="BZ4505" s="624"/>
      <c r="CA4505" s="624"/>
      <c r="CB4505" s="624"/>
      <c r="CC4505" s="624"/>
      <c r="CD4505" s="624"/>
      <c r="CE4505" s="624"/>
      <c r="CF4505" s="624"/>
      <c r="CG4505" s="624"/>
      <c r="CH4505" s="624"/>
      <c r="CI4505" s="624"/>
      <c r="CJ4505" s="624"/>
      <c r="CK4505" s="624"/>
      <c r="CL4505" s="624"/>
      <c r="CM4505" s="624"/>
      <c r="CN4505" s="624"/>
      <c r="CO4505" s="624"/>
      <c r="CP4505" s="624"/>
      <c r="CQ4505" s="624"/>
      <c r="CR4505" s="624"/>
      <c r="CS4505" s="624"/>
      <c r="CT4505" s="624"/>
      <c r="CU4505" s="624"/>
      <c r="CV4505" s="624"/>
      <c r="CW4505" s="624"/>
      <c r="CX4505" s="624"/>
      <c r="CY4505" s="624"/>
      <c r="CZ4505" s="624"/>
      <c r="DA4505" s="624"/>
      <c r="DB4505" s="624"/>
      <c r="DC4505" s="624"/>
      <c r="DD4505" s="624"/>
      <c r="DE4505" s="624"/>
      <c r="DF4505" s="624"/>
      <c r="DG4505" s="624"/>
      <c r="DH4505" s="624"/>
      <c r="DI4505" s="624"/>
      <c r="DJ4505" s="624"/>
      <c r="DK4505" s="624"/>
      <c r="DL4505" s="624"/>
      <c r="DM4505" s="624"/>
      <c r="DN4505" s="624"/>
      <c r="DO4505" s="624"/>
      <c r="DP4505" s="624"/>
      <c r="DQ4505" s="624"/>
      <c r="DR4505" s="624"/>
      <c r="DS4505" s="624"/>
      <c r="DT4505" s="624"/>
      <c r="DU4505" s="624"/>
      <c r="DV4505" s="624"/>
      <c r="DW4505" s="624"/>
      <c r="DX4505" s="624"/>
      <c r="DY4505" s="624"/>
      <c r="DZ4505" s="624"/>
      <c r="EA4505" s="624"/>
      <c r="EB4505" s="624"/>
      <c r="EC4505" s="624"/>
      <c r="ED4505" s="624"/>
      <c r="EE4505" s="624"/>
      <c r="EF4505" s="624"/>
      <c r="EG4505" s="624"/>
      <c r="EH4505" s="624"/>
      <c r="EI4505" s="624"/>
      <c r="EJ4505" s="624"/>
      <c r="EK4505" s="624"/>
      <c r="EL4505" s="624"/>
      <c r="EM4505" s="624"/>
      <c r="EN4505" s="624"/>
      <c r="EO4505" s="624"/>
      <c r="EP4505" s="624"/>
      <c r="EQ4505" s="624"/>
    </row>
    <row r="4506" spans="1:147" s="560" customFormat="1">
      <c r="A4506" s="624"/>
      <c r="B4506" s="624"/>
      <c r="O4506" s="624"/>
      <c r="P4506" s="624"/>
      <c r="Q4506" s="624"/>
      <c r="R4506" s="624"/>
      <c r="S4506" s="624"/>
      <c r="T4506" s="624"/>
      <c r="U4506" s="624"/>
      <c r="V4506" s="624"/>
      <c r="W4506" s="624"/>
      <c r="X4506" s="624"/>
      <c r="Y4506" s="624"/>
      <c r="Z4506" s="624"/>
      <c r="AB4506" s="624"/>
      <c r="AC4506" s="624"/>
      <c r="AD4506" s="624"/>
      <c r="AE4506" s="624"/>
      <c r="AF4506" s="624"/>
      <c r="AG4506" s="624"/>
      <c r="AH4506" s="624"/>
      <c r="AI4506" s="624"/>
      <c r="AJ4506" s="624"/>
      <c r="AK4506" s="624"/>
      <c r="AL4506" s="624"/>
      <c r="AM4506" s="624"/>
      <c r="AN4506" s="624"/>
      <c r="AO4506" s="624"/>
      <c r="AP4506" s="624"/>
      <c r="AQ4506" s="624"/>
      <c r="AR4506" s="624"/>
      <c r="AS4506" s="624"/>
      <c r="AT4506" s="624"/>
      <c r="AU4506" s="624"/>
      <c r="AV4506" s="624"/>
      <c r="AW4506" s="624"/>
      <c r="AX4506" s="624"/>
      <c r="AY4506" s="624"/>
      <c r="AZ4506" s="624"/>
      <c r="BA4506" s="624"/>
      <c r="BB4506" s="624"/>
      <c r="BC4506" s="624"/>
      <c r="BD4506" s="624"/>
      <c r="BE4506" s="624"/>
      <c r="BF4506" s="624"/>
      <c r="BG4506" s="624"/>
      <c r="BH4506" s="624"/>
      <c r="BI4506" s="624"/>
      <c r="BJ4506" s="624"/>
      <c r="BK4506" s="624"/>
      <c r="BL4506" s="624"/>
      <c r="BM4506" s="624"/>
      <c r="BN4506" s="624"/>
      <c r="BO4506" s="624"/>
      <c r="BP4506" s="624"/>
      <c r="BQ4506" s="624"/>
      <c r="BR4506" s="624"/>
      <c r="BS4506" s="624"/>
      <c r="BT4506" s="624"/>
      <c r="BU4506" s="624"/>
      <c r="BV4506" s="624"/>
      <c r="BW4506" s="624"/>
      <c r="BX4506" s="624"/>
      <c r="BY4506" s="624"/>
      <c r="BZ4506" s="624"/>
      <c r="CA4506" s="624"/>
      <c r="CB4506" s="624"/>
      <c r="CC4506" s="624"/>
      <c r="CD4506" s="624"/>
      <c r="CE4506" s="624"/>
      <c r="CF4506" s="624"/>
      <c r="CG4506" s="624"/>
      <c r="CH4506" s="624"/>
      <c r="CI4506" s="624"/>
      <c r="CJ4506" s="624"/>
      <c r="CK4506" s="624"/>
      <c r="CL4506" s="624"/>
      <c r="CM4506" s="624"/>
      <c r="CN4506" s="624"/>
      <c r="CO4506" s="624"/>
      <c r="CP4506" s="624"/>
      <c r="CQ4506" s="624"/>
      <c r="CR4506" s="624"/>
      <c r="CS4506" s="624"/>
      <c r="CT4506" s="624"/>
      <c r="CU4506" s="624"/>
      <c r="CV4506" s="624"/>
      <c r="CW4506" s="624"/>
      <c r="CX4506" s="624"/>
      <c r="CY4506" s="624"/>
      <c r="CZ4506" s="624"/>
      <c r="DA4506" s="624"/>
      <c r="DB4506" s="624"/>
      <c r="DC4506" s="624"/>
      <c r="DD4506" s="624"/>
      <c r="DE4506" s="624"/>
      <c r="DF4506" s="624"/>
      <c r="DG4506" s="624"/>
      <c r="DH4506" s="624"/>
      <c r="DI4506" s="624"/>
      <c r="DJ4506" s="624"/>
      <c r="DK4506" s="624"/>
      <c r="DL4506" s="624"/>
      <c r="DM4506" s="624"/>
      <c r="DN4506" s="624"/>
      <c r="DO4506" s="624"/>
      <c r="DP4506" s="624"/>
      <c r="DQ4506" s="624"/>
      <c r="DR4506" s="624"/>
      <c r="DS4506" s="624"/>
      <c r="DT4506" s="624"/>
      <c r="DU4506" s="624"/>
      <c r="DV4506" s="624"/>
      <c r="DW4506" s="624"/>
      <c r="DX4506" s="624"/>
      <c r="DY4506" s="624"/>
      <c r="DZ4506" s="624"/>
      <c r="EA4506" s="624"/>
      <c r="EB4506" s="624"/>
      <c r="EC4506" s="624"/>
      <c r="ED4506" s="624"/>
      <c r="EE4506" s="624"/>
      <c r="EF4506" s="624"/>
      <c r="EG4506" s="624"/>
      <c r="EH4506" s="624"/>
      <c r="EI4506" s="624"/>
      <c r="EJ4506" s="624"/>
      <c r="EK4506" s="624"/>
      <c r="EL4506" s="624"/>
      <c r="EM4506" s="624"/>
      <c r="EN4506" s="624"/>
      <c r="EO4506" s="624"/>
      <c r="EP4506" s="624"/>
      <c r="EQ4506" s="624"/>
    </row>
    <row r="4507" spans="1:147" s="560" customFormat="1">
      <c r="A4507" s="624"/>
      <c r="B4507" s="624"/>
      <c r="O4507" s="624"/>
      <c r="P4507" s="624"/>
      <c r="Q4507" s="624"/>
      <c r="R4507" s="624"/>
      <c r="S4507" s="624"/>
      <c r="T4507" s="624"/>
      <c r="U4507" s="624"/>
      <c r="V4507" s="624"/>
      <c r="W4507" s="624"/>
      <c r="X4507" s="624"/>
      <c r="Y4507" s="624"/>
      <c r="Z4507" s="624"/>
      <c r="AB4507" s="624"/>
      <c r="AC4507" s="624"/>
      <c r="AD4507" s="624"/>
      <c r="AE4507" s="624"/>
      <c r="AF4507" s="624"/>
      <c r="AG4507" s="624"/>
      <c r="AH4507" s="624"/>
      <c r="AI4507" s="624"/>
      <c r="AJ4507" s="624"/>
      <c r="AK4507" s="624"/>
      <c r="AL4507" s="624"/>
      <c r="AM4507" s="624"/>
      <c r="AN4507" s="624"/>
      <c r="AO4507" s="624"/>
      <c r="AP4507" s="624"/>
      <c r="AQ4507" s="624"/>
      <c r="AR4507" s="624"/>
      <c r="AS4507" s="624"/>
      <c r="AT4507" s="624"/>
      <c r="AU4507" s="624"/>
      <c r="AV4507" s="624"/>
      <c r="AW4507" s="624"/>
      <c r="AX4507" s="624"/>
      <c r="AY4507" s="624"/>
      <c r="AZ4507" s="624"/>
      <c r="BA4507" s="624"/>
      <c r="BB4507" s="624"/>
      <c r="BC4507" s="624"/>
      <c r="BD4507" s="624"/>
      <c r="BE4507" s="624"/>
      <c r="BF4507" s="624"/>
      <c r="BG4507" s="624"/>
      <c r="BH4507" s="624"/>
      <c r="BI4507" s="624"/>
      <c r="BJ4507" s="624"/>
      <c r="BK4507" s="624"/>
      <c r="BL4507" s="624"/>
      <c r="BM4507" s="624"/>
      <c r="BN4507" s="624"/>
      <c r="BO4507" s="624"/>
      <c r="BP4507" s="624"/>
      <c r="BQ4507" s="624"/>
      <c r="BR4507" s="624"/>
      <c r="BS4507" s="624"/>
      <c r="BT4507" s="624"/>
      <c r="BU4507" s="624"/>
      <c r="BV4507" s="624"/>
      <c r="BW4507" s="624"/>
      <c r="BX4507" s="624"/>
      <c r="BY4507" s="624"/>
      <c r="BZ4507" s="624"/>
      <c r="CA4507" s="624"/>
      <c r="CB4507" s="624"/>
      <c r="CC4507" s="624"/>
      <c r="CD4507" s="624"/>
      <c r="CE4507" s="624"/>
      <c r="CF4507" s="624"/>
      <c r="CG4507" s="624"/>
      <c r="CH4507" s="624"/>
      <c r="CI4507" s="624"/>
      <c r="CJ4507" s="624"/>
      <c r="CK4507" s="624"/>
      <c r="CL4507" s="624"/>
      <c r="CM4507" s="624"/>
      <c r="CN4507" s="624"/>
      <c r="CO4507" s="624"/>
      <c r="CP4507" s="624"/>
      <c r="CQ4507" s="624"/>
      <c r="CR4507" s="624"/>
      <c r="CS4507" s="624"/>
      <c r="CT4507" s="624"/>
      <c r="CU4507" s="624"/>
      <c r="CV4507" s="624"/>
      <c r="CW4507" s="624"/>
      <c r="CX4507" s="624"/>
      <c r="CY4507" s="624"/>
      <c r="CZ4507" s="624"/>
      <c r="DA4507" s="624"/>
      <c r="DB4507" s="624"/>
      <c r="DC4507" s="624"/>
      <c r="DD4507" s="624"/>
      <c r="DE4507" s="624"/>
      <c r="DF4507" s="624"/>
      <c r="DG4507" s="624"/>
      <c r="DH4507" s="624"/>
      <c r="DI4507" s="624"/>
      <c r="DJ4507" s="624"/>
      <c r="DK4507" s="624"/>
      <c r="DL4507" s="624"/>
      <c r="DM4507" s="624"/>
      <c r="DN4507" s="624"/>
      <c r="DO4507" s="624"/>
      <c r="DP4507" s="624"/>
      <c r="DQ4507" s="624"/>
      <c r="DR4507" s="624"/>
      <c r="DS4507" s="624"/>
      <c r="DT4507" s="624"/>
      <c r="DU4507" s="624"/>
      <c r="DV4507" s="624"/>
      <c r="DW4507" s="624"/>
      <c r="DX4507" s="624"/>
      <c r="DY4507" s="624"/>
      <c r="DZ4507" s="624"/>
      <c r="EA4507" s="624"/>
      <c r="EB4507" s="624"/>
      <c r="EC4507" s="624"/>
      <c r="ED4507" s="624"/>
      <c r="EE4507" s="624"/>
      <c r="EF4507" s="624"/>
      <c r="EG4507" s="624"/>
      <c r="EH4507" s="624"/>
      <c r="EI4507" s="624"/>
      <c r="EJ4507" s="624"/>
      <c r="EK4507" s="624"/>
      <c r="EL4507" s="624"/>
      <c r="EM4507" s="624"/>
      <c r="EN4507" s="624"/>
      <c r="EO4507" s="624"/>
      <c r="EP4507" s="624"/>
      <c r="EQ4507" s="624"/>
    </row>
    <row r="4508" spans="1:147" s="560" customFormat="1">
      <c r="A4508" s="624"/>
      <c r="B4508" s="624"/>
      <c r="O4508" s="624"/>
      <c r="P4508" s="624"/>
      <c r="Q4508" s="624"/>
      <c r="R4508" s="624"/>
      <c r="S4508" s="624"/>
      <c r="T4508" s="624"/>
      <c r="U4508" s="624"/>
      <c r="V4508" s="624"/>
      <c r="W4508" s="624"/>
      <c r="X4508" s="624"/>
      <c r="Y4508" s="624"/>
      <c r="Z4508" s="624"/>
      <c r="AB4508" s="624"/>
      <c r="AC4508" s="624"/>
      <c r="AD4508" s="624"/>
      <c r="AE4508" s="624"/>
      <c r="AF4508" s="624"/>
      <c r="AG4508" s="624"/>
      <c r="AH4508" s="624"/>
      <c r="AI4508" s="624"/>
      <c r="AJ4508" s="624"/>
      <c r="AK4508" s="624"/>
      <c r="AL4508" s="624"/>
      <c r="AM4508" s="624"/>
      <c r="AN4508" s="624"/>
      <c r="AO4508" s="624"/>
      <c r="AP4508" s="624"/>
      <c r="AQ4508" s="624"/>
      <c r="AR4508" s="624"/>
      <c r="AS4508" s="624"/>
      <c r="AT4508" s="624"/>
      <c r="AU4508" s="624"/>
      <c r="AV4508" s="624"/>
      <c r="AW4508" s="624"/>
      <c r="AX4508" s="624"/>
      <c r="AY4508" s="624"/>
      <c r="AZ4508" s="624"/>
      <c r="BA4508" s="624"/>
      <c r="BB4508" s="624"/>
      <c r="BC4508" s="624"/>
      <c r="BD4508" s="624"/>
      <c r="BE4508" s="624"/>
      <c r="BF4508" s="624"/>
      <c r="BG4508" s="624"/>
      <c r="BH4508" s="624"/>
      <c r="BI4508" s="624"/>
      <c r="BJ4508" s="624"/>
      <c r="BK4508" s="624"/>
      <c r="BL4508" s="624"/>
      <c r="BM4508" s="624"/>
      <c r="BN4508" s="624"/>
      <c r="BO4508" s="624"/>
      <c r="BP4508" s="624"/>
      <c r="BQ4508" s="624"/>
      <c r="BR4508" s="624"/>
      <c r="BS4508" s="624"/>
      <c r="BT4508" s="624"/>
      <c r="BU4508" s="624"/>
      <c r="BV4508" s="624"/>
      <c r="BW4508" s="624"/>
      <c r="BX4508" s="624"/>
      <c r="BY4508" s="624"/>
      <c r="BZ4508" s="624"/>
      <c r="CA4508" s="624"/>
      <c r="CB4508" s="624"/>
      <c r="CC4508" s="624"/>
      <c r="CD4508" s="624"/>
      <c r="CE4508" s="624"/>
      <c r="CF4508" s="624"/>
      <c r="CG4508" s="624"/>
      <c r="CH4508" s="624"/>
      <c r="CI4508" s="624"/>
      <c r="CJ4508" s="624"/>
      <c r="CK4508" s="624"/>
      <c r="CL4508" s="624"/>
      <c r="CM4508" s="624"/>
      <c r="CN4508" s="624"/>
      <c r="CO4508" s="624"/>
      <c r="CP4508" s="624"/>
      <c r="CQ4508" s="624"/>
      <c r="CR4508" s="624"/>
      <c r="CS4508" s="624"/>
      <c r="CT4508" s="624"/>
      <c r="CU4508" s="624"/>
      <c r="CV4508" s="624"/>
      <c r="CW4508" s="624"/>
      <c r="CX4508" s="624"/>
      <c r="CY4508" s="624"/>
      <c r="CZ4508" s="624"/>
      <c r="DA4508" s="624"/>
      <c r="DB4508" s="624"/>
      <c r="DC4508" s="624"/>
      <c r="DD4508" s="624"/>
      <c r="DE4508" s="624"/>
      <c r="DF4508" s="624"/>
      <c r="DG4508" s="624"/>
      <c r="DH4508" s="624"/>
      <c r="DI4508" s="624"/>
      <c r="DJ4508" s="624"/>
      <c r="DK4508" s="624"/>
      <c r="DL4508" s="624"/>
      <c r="DM4508" s="624"/>
      <c r="DN4508" s="624"/>
      <c r="DO4508" s="624"/>
      <c r="DP4508" s="624"/>
      <c r="DQ4508" s="624"/>
      <c r="DR4508" s="624"/>
      <c r="DS4508" s="624"/>
      <c r="DT4508" s="624"/>
      <c r="DU4508" s="624"/>
      <c r="DV4508" s="624"/>
      <c r="DW4508" s="624"/>
      <c r="DX4508" s="624"/>
      <c r="DY4508" s="624"/>
      <c r="DZ4508" s="624"/>
      <c r="EA4508" s="624"/>
      <c r="EB4508" s="624"/>
      <c r="EC4508" s="624"/>
      <c r="ED4508" s="624"/>
      <c r="EE4508" s="624"/>
      <c r="EF4508" s="624"/>
      <c r="EG4508" s="624"/>
      <c r="EH4508" s="624"/>
      <c r="EI4508" s="624"/>
      <c r="EJ4508" s="624"/>
      <c r="EK4508" s="624"/>
      <c r="EL4508" s="624"/>
      <c r="EM4508" s="624"/>
      <c r="EN4508" s="624"/>
      <c r="EO4508" s="624"/>
      <c r="EP4508" s="624"/>
      <c r="EQ4508" s="624"/>
    </row>
    <row r="4509" spans="1:147" s="560" customFormat="1">
      <c r="A4509" s="624"/>
      <c r="B4509" s="624"/>
      <c r="O4509" s="624"/>
      <c r="P4509" s="624"/>
      <c r="Q4509" s="624"/>
      <c r="R4509" s="624"/>
      <c r="S4509" s="624"/>
      <c r="T4509" s="624"/>
      <c r="U4509" s="624"/>
      <c r="V4509" s="624"/>
      <c r="W4509" s="624"/>
      <c r="X4509" s="624"/>
      <c r="Y4509" s="624"/>
      <c r="Z4509" s="624"/>
      <c r="AB4509" s="624"/>
      <c r="AC4509" s="624"/>
      <c r="AD4509" s="624"/>
      <c r="AE4509" s="624"/>
      <c r="AF4509" s="624"/>
      <c r="AG4509" s="624"/>
      <c r="AH4509" s="624"/>
      <c r="AI4509" s="624"/>
      <c r="AJ4509" s="624"/>
      <c r="AK4509" s="624"/>
      <c r="AL4509" s="624"/>
      <c r="AM4509" s="624"/>
      <c r="AN4509" s="624"/>
      <c r="AO4509" s="624"/>
      <c r="AP4509" s="624"/>
      <c r="AQ4509" s="624"/>
      <c r="AR4509" s="624"/>
      <c r="AS4509" s="624"/>
      <c r="AT4509" s="624"/>
      <c r="AU4509" s="624"/>
      <c r="AV4509" s="624"/>
      <c r="AW4509" s="624"/>
      <c r="AX4509" s="624"/>
      <c r="AY4509" s="624"/>
      <c r="AZ4509" s="624"/>
      <c r="BA4509" s="624"/>
      <c r="BB4509" s="624"/>
      <c r="BC4509" s="624"/>
      <c r="BD4509" s="624"/>
      <c r="BE4509" s="624"/>
      <c r="BF4509" s="624"/>
      <c r="BG4509" s="624"/>
      <c r="BH4509" s="624"/>
      <c r="BI4509" s="624"/>
      <c r="BJ4509" s="624"/>
      <c r="BK4509" s="624"/>
      <c r="BL4509" s="624"/>
      <c r="BM4509" s="624"/>
      <c r="BN4509" s="624"/>
      <c r="BO4509" s="624"/>
      <c r="BP4509" s="624"/>
      <c r="BQ4509" s="624"/>
      <c r="BR4509" s="624"/>
      <c r="BS4509" s="624"/>
      <c r="BT4509" s="624"/>
      <c r="BU4509" s="624"/>
      <c r="BV4509" s="624"/>
      <c r="BW4509" s="624"/>
      <c r="BX4509" s="624"/>
      <c r="BY4509" s="624"/>
      <c r="BZ4509" s="624"/>
      <c r="CA4509" s="624"/>
      <c r="CB4509" s="624"/>
      <c r="CC4509" s="624"/>
      <c r="CD4509" s="624"/>
      <c r="CE4509" s="624"/>
      <c r="CF4509" s="624"/>
      <c r="CG4509" s="624"/>
      <c r="CH4509" s="624"/>
      <c r="CI4509" s="624"/>
      <c r="CJ4509" s="624"/>
      <c r="CK4509" s="624"/>
      <c r="CL4509" s="624"/>
      <c r="CM4509" s="624"/>
      <c r="CN4509" s="624"/>
      <c r="CO4509" s="624"/>
      <c r="CP4509" s="624"/>
      <c r="CQ4509" s="624"/>
      <c r="CR4509" s="624"/>
      <c r="CS4509" s="624"/>
      <c r="CT4509" s="624"/>
      <c r="CU4509" s="624"/>
      <c r="CV4509" s="624"/>
      <c r="CW4509" s="624"/>
      <c r="CX4509" s="624"/>
      <c r="CY4509" s="624"/>
      <c r="CZ4509" s="624"/>
      <c r="DA4509" s="624"/>
      <c r="DB4509" s="624"/>
      <c r="DC4509" s="624"/>
      <c r="DD4509" s="624"/>
      <c r="DE4509" s="624"/>
      <c r="DF4509" s="624"/>
      <c r="DG4509" s="624"/>
      <c r="DH4509" s="624"/>
      <c r="DI4509" s="624"/>
      <c r="DJ4509" s="624"/>
      <c r="DK4509" s="624"/>
      <c r="DL4509" s="624"/>
      <c r="DM4509" s="624"/>
      <c r="DN4509" s="624"/>
      <c r="DO4509" s="624"/>
      <c r="DP4509" s="624"/>
      <c r="DQ4509" s="624"/>
      <c r="DR4509" s="624"/>
      <c r="DS4509" s="624"/>
      <c r="DT4509" s="624"/>
      <c r="DU4509" s="624"/>
      <c r="DV4509" s="624"/>
      <c r="DW4509" s="624"/>
      <c r="DX4509" s="624"/>
      <c r="DY4509" s="624"/>
      <c r="DZ4509" s="624"/>
      <c r="EA4509" s="624"/>
      <c r="EB4509" s="624"/>
      <c r="EC4509" s="624"/>
      <c r="ED4509" s="624"/>
      <c r="EE4509" s="624"/>
      <c r="EF4509" s="624"/>
      <c r="EG4509" s="624"/>
      <c r="EH4509" s="624"/>
      <c r="EI4509" s="624"/>
      <c r="EJ4509" s="624"/>
      <c r="EK4509" s="624"/>
      <c r="EL4509" s="624"/>
      <c r="EM4509" s="624"/>
      <c r="EN4509" s="624"/>
      <c r="EO4509" s="624"/>
      <c r="EP4509" s="624"/>
      <c r="EQ4509" s="624"/>
    </row>
    <row r="4510" spans="1:147" s="560" customFormat="1">
      <c r="A4510" s="624"/>
      <c r="B4510" s="624"/>
      <c r="O4510" s="624"/>
      <c r="P4510" s="624"/>
      <c r="Q4510" s="624"/>
      <c r="R4510" s="624"/>
      <c r="S4510" s="624"/>
      <c r="T4510" s="624"/>
      <c r="U4510" s="624"/>
      <c r="V4510" s="624"/>
      <c r="W4510" s="624"/>
      <c r="X4510" s="624"/>
      <c r="Y4510" s="624"/>
      <c r="Z4510" s="624"/>
      <c r="AB4510" s="624"/>
      <c r="AC4510" s="624"/>
      <c r="AD4510" s="624"/>
      <c r="AE4510" s="624"/>
      <c r="AF4510" s="624"/>
      <c r="AG4510" s="624"/>
      <c r="AH4510" s="624"/>
      <c r="AI4510" s="624"/>
      <c r="AJ4510" s="624"/>
      <c r="AK4510" s="624"/>
      <c r="AL4510" s="624"/>
      <c r="AM4510" s="624"/>
      <c r="AN4510" s="624"/>
      <c r="AO4510" s="624"/>
      <c r="AP4510" s="624"/>
      <c r="AQ4510" s="624"/>
      <c r="AR4510" s="624"/>
      <c r="AS4510" s="624"/>
      <c r="AT4510" s="624"/>
      <c r="AU4510" s="624"/>
      <c r="AV4510" s="624"/>
      <c r="AW4510" s="624"/>
      <c r="AX4510" s="624"/>
      <c r="AY4510" s="624"/>
      <c r="AZ4510" s="624"/>
      <c r="BA4510" s="624"/>
      <c r="BB4510" s="624"/>
      <c r="BC4510" s="624"/>
      <c r="BD4510" s="624"/>
      <c r="BE4510" s="624"/>
      <c r="BF4510" s="624"/>
      <c r="BG4510" s="624"/>
      <c r="BH4510" s="624"/>
      <c r="BI4510" s="624"/>
      <c r="BJ4510" s="624"/>
      <c r="BK4510" s="624"/>
      <c r="BL4510" s="624"/>
      <c r="BM4510" s="624"/>
      <c r="BN4510" s="624"/>
      <c r="BO4510" s="624"/>
      <c r="BP4510" s="624"/>
      <c r="BQ4510" s="624"/>
      <c r="BR4510" s="624"/>
      <c r="BS4510" s="624"/>
      <c r="BT4510" s="624"/>
      <c r="BU4510" s="624"/>
      <c r="BV4510" s="624"/>
      <c r="BW4510" s="624"/>
      <c r="BX4510" s="624"/>
      <c r="BY4510" s="624"/>
      <c r="BZ4510" s="624"/>
      <c r="CA4510" s="624"/>
      <c r="CB4510" s="624"/>
      <c r="CC4510" s="624"/>
      <c r="CD4510" s="624"/>
      <c r="CE4510" s="624"/>
      <c r="CF4510" s="624"/>
      <c r="CG4510" s="624"/>
      <c r="CH4510" s="624"/>
      <c r="CI4510" s="624"/>
      <c r="CJ4510" s="624"/>
      <c r="CK4510" s="624"/>
      <c r="CL4510" s="624"/>
      <c r="CM4510" s="624"/>
      <c r="CN4510" s="624"/>
      <c r="CO4510" s="624"/>
      <c r="CP4510" s="624"/>
      <c r="CQ4510" s="624"/>
      <c r="CR4510" s="624"/>
      <c r="CS4510" s="624"/>
      <c r="CT4510" s="624"/>
      <c r="CU4510" s="624"/>
      <c r="CV4510" s="624"/>
      <c r="CW4510" s="624"/>
      <c r="CX4510" s="624"/>
      <c r="CY4510" s="624"/>
      <c r="CZ4510" s="624"/>
      <c r="DA4510" s="624"/>
      <c r="DB4510" s="624"/>
      <c r="DC4510" s="624"/>
      <c r="DD4510" s="624"/>
      <c r="DE4510" s="624"/>
      <c r="DF4510" s="624"/>
      <c r="DG4510" s="624"/>
      <c r="DH4510" s="624"/>
      <c r="DI4510" s="624"/>
      <c r="DJ4510" s="624"/>
      <c r="DK4510" s="624"/>
      <c r="DL4510" s="624"/>
      <c r="DM4510" s="624"/>
      <c r="DN4510" s="624"/>
      <c r="DO4510" s="624"/>
      <c r="DP4510" s="624"/>
      <c r="DQ4510" s="624"/>
      <c r="DR4510" s="624"/>
      <c r="DS4510" s="624"/>
      <c r="DT4510" s="624"/>
      <c r="DU4510" s="624"/>
      <c r="DV4510" s="624"/>
      <c r="DW4510" s="624"/>
      <c r="DX4510" s="624"/>
      <c r="DY4510" s="624"/>
      <c r="DZ4510" s="624"/>
      <c r="EA4510" s="624"/>
      <c r="EB4510" s="624"/>
      <c r="EC4510" s="624"/>
      <c r="ED4510" s="624"/>
      <c r="EE4510" s="624"/>
      <c r="EF4510" s="624"/>
      <c r="EG4510" s="624"/>
      <c r="EH4510" s="624"/>
      <c r="EI4510" s="624"/>
      <c r="EJ4510" s="624"/>
      <c r="EK4510" s="624"/>
      <c r="EL4510" s="624"/>
      <c r="EM4510" s="624"/>
      <c r="EN4510" s="624"/>
      <c r="EO4510" s="624"/>
      <c r="EP4510" s="624"/>
      <c r="EQ4510" s="624"/>
    </row>
    <row r="4511" spans="1:147" s="560" customFormat="1">
      <c r="A4511" s="624"/>
      <c r="B4511" s="624"/>
      <c r="O4511" s="624"/>
      <c r="P4511" s="624"/>
      <c r="Q4511" s="624"/>
      <c r="R4511" s="624"/>
      <c r="S4511" s="624"/>
      <c r="T4511" s="624"/>
      <c r="U4511" s="624"/>
      <c r="V4511" s="624"/>
      <c r="W4511" s="624"/>
      <c r="X4511" s="624"/>
      <c r="Y4511" s="624"/>
      <c r="Z4511" s="624"/>
      <c r="AB4511" s="624"/>
      <c r="AC4511" s="624"/>
      <c r="AD4511" s="624"/>
      <c r="AE4511" s="624"/>
      <c r="AF4511" s="624"/>
      <c r="AG4511" s="624"/>
      <c r="AH4511" s="624"/>
      <c r="AI4511" s="624"/>
      <c r="AJ4511" s="624"/>
      <c r="AK4511" s="624"/>
      <c r="AL4511" s="624"/>
      <c r="AM4511" s="624"/>
      <c r="AN4511" s="624"/>
      <c r="AO4511" s="624"/>
      <c r="AP4511" s="624"/>
      <c r="AQ4511" s="624"/>
      <c r="AR4511" s="624"/>
      <c r="AS4511" s="624"/>
      <c r="AT4511" s="624"/>
      <c r="AU4511" s="624"/>
      <c r="AV4511" s="624"/>
      <c r="AW4511" s="624"/>
      <c r="AX4511" s="624"/>
      <c r="AY4511" s="624"/>
      <c r="AZ4511" s="624"/>
      <c r="BA4511" s="624"/>
      <c r="BB4511" s="624"/>
      <c r="BC4511" s="624"/>
      <c r="BD4511" s="624"/>
      <c r="BE4511" s="624"/>
      <c r="BF4511" s="624"/>
      <c r="BG4511" s="624"/>
      <c r="BH4511" s="624"/>
      <c r="BI4511" s="624"/>
      <c r="BJ4511" s="624"/>
      <c r="BK4511" s="624"/>
      <c r="BL4511" s="624"/>
      <c r="BM4511" s="624"/>
      <c r="BN4511" s="624"/>
      <c r="BO4511" s="624"/>
      <c r="BP4511" s="624"/>
      <c r="BQ4511" s="624"/>
      <c r="BR4511" s="624"/>
      <c r="BS4511" s="624"/>
      <c r="BT4511" s="624"/>
      <c r="BU4511" s="624"/>
      <c r="BV4511" s="624"/>
      <c r="BW4511" s="624"/>
      <c r="BX4511" s="624"/>
      <c r="BY4511" s="624"/>
      <c r="BZ4511" s="624"/>
      <c r="CA4511" s="624"/>
      <c r="CB4511" s="624"/>
      <c r="CC4511" s="624"/>
      <c r="CD4511" s="624"/>
      <c r="CE4511" s="624"/>
      <c r="CF4511" s="624"/>
      <c r="CG4511" s="624"/>
      <c r="CH4511" s="624"/>
      <c r="CI4511" s="624"/>
      <c r="CJ4511" s="624"/>
      <c r="CK4511" s="624"/>
      <c r="CL4511" s="624"/>
      <c r="CM4511" s="624"/>
      <c r="CN4511" s="624"/>
      <c r="CO4511" s="624"/>
      <c r="CP4511" s="624"/>
      <c r="CQ4511" s="624"/>
      <c r="CR4511" s="624"/>
      <c r="CS4511" s="624"/>
      <c r="CT4511" s="624"/>
      <c r="CU4511" s="624"/>
      <c r="CV4511" s="624"/>
      <c r="CW4511" s="624"/>
      <c r="CX4511" s="624"/>
      <c r="CY4511" s="624"/>
      <c r="CZ4511" s="624"/>
      <c r="DA4511" s="624"/>
      <c r="DB4511" s="624"/>
      <c r="DC4511" s="624"/>
      <c r="DD4511" s="624"/>
      <c r="DE4511" s="624"/>
      <c r="DF4511" s="624"/>
      <c r="DG4511" s="624"/>
      <c r="DH4511" s="624"/>
      <c r="DI4511" s="624"/>
      <c r="DJ4511" s="624"/>
      <c r="DK4511" s="624"/>
      <c r="DL4511" s="624"/>
      <c r="DM4511" s="624"/>
      <c r="DN4511" s="624"/>
      <c r="DO4511" s="624"/>
      <c r="DP4511" s="624"/>
      <c r="DQ4511" s="624"/>
      <c r="DR4511" s="624"/>
      <c r="DS4511" s="624"/>
      <c r="DT4511" s="624"/>
      <c r="DU4511" s="624"/>
      <c r="DV4511" s="624"/>
      <c r="DW4511" s="624"/>
      <c r="DX4511" s="624"/>
      <c r="DY4511" s="624"/>
      <c r="DZ4511" s="624"/>
      <c r="EA4511" s="624"/>
      <c r="EB4511" s="624"/>
      <c r="EC4511" s="624"/>
      <c r="ED4511" s="624"/>
      <c r="EE4511" s="624"/>
      <c r="EF4511" s="624"/>
      <c r="EG4511" s="624"/>
      <c r="EH4511" s="624"/>
      <c r="EI4511" s="624"/>
      <c r="EJ4511" s="624"/>
      <c r="EK4511" s="624"/>
      <c r="EL4511" s="624"/>
      <c r="EM4511" s="624"/>
      <c r="EN4511" s="624"/>
      <c r="EO4511" s="624"/>
      <c r="EP4511" s="624"/>
      <c r="EQ4511" s="624"/>
    </row>
    <row r="4512" spans="1:147" s="560" customFormat="1">
      <c r="A4512" s="624"/>
      <c r="B4512" s="624"/>
      <c r="O4512" s="624"/>
      <c r="P4512" s="624"/>
      <c r="Q4512" s="624"/>
      <c r="R4512" s="624"/>
      <c r="S4512" s="624"/>
      <c r="T4512" s="624"/>
      <c r="U4512" s="624"/>
      <c r="V4512" s="624"/>
      <c r="W4512" s="624"/>
      <c r="X4512" s="624"/>
      <c r="Y4512" s="624"/>
      <c r="Z4512" s="624"/>
      <c r="AB4512" s="624"/>
      <c r="AC4512" s="624"/>
      <c r="AD4512" s="624"/>
      <c r="AE4512" s="624"/>
      <c r="AF4512" s="624"/>
      <c r="AG4512" s="624"/>
      <c r="AH4512" s="624"/>
      <c r="AI4512" s="624"/>
      <c r="AJ4512" s="624"/>
      <c r="AK4512" s="624"/>
      <c r="AL4512" s="624"/>
      <c r="AM4512" s="624"/>
      <c r="AN4512" s="624"/>
      <c r="AO4512" s="624"/>
      <c r="AP4512" s="624"/>
      <c r="AQ4512" s="624"/>
      <c r="AR4512" s="624"/>
      <c r="AS4512" s="624"/>
      <c r="AT4512" s="624"/>
      <c r="AU4512" s="624"/>
      <c r="AV4512" s="624"/>
      <c r="AW4512" s="624"/>
      <c r="AX4512" s="624"/>
      <c r="AY4512" s="624"/>
      <c r="AZ4512" s="624"/>
      <c r="BA4512" s="624"/>
      <c r="BB4512" s="624"/>
      <c r="BC4512" s="624"/>
      <c r="BD4512" s="624"/>
      <c r="BE4512" s="624"/>
      <c r="BF4512" s="624"/>
      <c r="BG4512" s="624"/>
      <c r="BH4512" s="624"/>
      <c r="BI4512" s="624"/>
      <c r="BJ4512" s="624"/>
      <c r="BK4512" s="624"/>
      <c r="BL4512" s="624"/>
      <c r="BM4512" s="624"/>
      <c r="BN4512" s="624"/>
      <c r="BO4512" s="624"/>
      <c r="BP4512" s="624"/>
      <c r="BQ4512" s="624"/>
      <c r="BR4512" s="624"/>
      <c r="BS4512" s="624"/>
      <c r="BT4512" s="624"/>
      <c r="BU4512" s="624"/>
      <c r="BV4512" s="624"/>
      <c r="BW4512" s="624"/>
      <c r="BX4512" s="624"/>
      <c r="BY4512" s="624"/>
      <c r="BZ4512" s="624"/>
      <c r="CA4512" s="624"/>
      <c r="CB4512" s="624"/>
      <c r="CC4512" s="624"/>
      <c r="CD4512" s="624"/>
      <c r="CE4512" s="624"/>
      <c r="CF4512" s="624"/>
      <c r="CG4512" s="624"/>
      <c r="CH4512" s="624"/>
      <c r="CI4512" s="624"/>
      <c r="CJ4512" s="624"/>
      <c r="CK4512" s="624"/>
      <c r="CL4512" s="624"/>
      <c r="CM4512" s="624"/>
      <c r="CN4512" s="624"/>
      <c r="CO4512" s="624"/>
      <c r="CP4512" s="624"/>
      <c r="CQ4512" s="624"/>
      <c r="CR4512" s="624"/>
      <c r="CS4512" s="624"/>
      <c r="CT4512" s="624"/>
      <c r="CU4512" s="624"/>
      <c r="CV4512" s="624"/>
      <c r="CW4512" s="624"/>
      <c r="CX4512" s="624"/>
      <c r="CY4512" s="624"/>
      <c r="CZ4512" s="624"/>
      <c r="DA4512" s="624"/>
      <c r="DB4512" s="624"/>
      <c r="DC4512" s="624"/>
      <c r="DD4512" s="624"/>
      <c r="DE4512" s="624"/>
      <c r="DF4512" s="624"/>
      <c r="DG4512" s="624"/>
      <c r="DH4512" s="624"/>
      <c r="DI4512" s="624"/>
      <c r="DJ4512" s="624"/>
      <c r="DK4512" s="624"/>
      <c r="DL4512" s="624"/>
      <c r="DM4512" s="624"/>
      <c r="DN4512" s="624"/>
      <c r="DO4512" s="624"/>
      <c r="DP4512" s="624"/>
      <c r="DQ4512" s="624"/>
      <c r="DR4512" s="624"/>
      <c r="DS4512" s="624"/>
      <c r="DT4512" s="624"/>
      <c r="DU4512" s="624"/>
      <c r="DV4512" s="624"/>
      <c r="DW4512" s="624"/>
      <c r="DX4512" s="624"/>
      <c r="DY4512" s="624"/>
      <c r="DZ4512" s="624"/>
      <c r="EA4512" s="624"/>
      <c r="EB4512" s="624"/>
      <c r="EC4512" s="624"/>
      <c r="ED4512" s="624"/>
      <c r="EE4512" s="624"/>
      <c r="EF4512" s="624"/>
      <c r="EG4512" s="624"/>
      <c r="EH4512" s="624"/>
      <c r="EI4512" s="624"/>
      <c r="EJ4512" s="624"/>
      <c r="EK4512" s="624"/>
      <c r="EL4512" s="624"/>
      <c r="EM4512" s="624"/>
      <c r="EN4512" s="624"/>
      <c r="EO4512" s="624"/>
      <c r="EP4512" s="624"/>
      <c r="EQ4512" s="624"/>
    </row>
    <row r="4513" spans="1:147" s="560" customFormat="1">
      <c r="A4513" s="624"/>
      <c r="B4513" s="624"/>
      <c r="O4513" s="624"/>
      <c r="P4513" s="624"/>
      <c r="Q4513" s="624"/>
      <c r="R4513" s="624"/>
      <c r="S4513" s="624"/>
      <c r="T4513" s="624"/>
      <c r="U4513" s="624"/>
      <c r="V4513" s="624"/>
      <c r="W4513" s="624"/>
      <c r="X4513" s="624"/>
      <c r="Y4513" s="624"/>
      <c r="Z4513" s="624"/>
      <c r="AB4513" s="624"/>
      <c r="AC4513" s="624"/>
      <c r="AD4513" s="624"/>
      <c r="AE4513" s="624"/>
      <c r="AF4513" s="624"/>
      <c r="AG4513" s="624"/>
      <c r="AH4513" s="624"/>
      <c r="AI4513" s="624"/>
      <c r="AJ4513" s="624"/>
      <c r="AK4513" s="624"/>
      <c r="AL4513" s="624"/>
      <c r="AM4513" s="624"/>
      <c r="AN4513" s="624"/>
      <c r="AO4513" s="624"/>
      <c r="AP4513" s="624"/>
      <c r="AQ4513" s="624"/>
      <c r="AR4513" s="624"/>
      <c r="AS4513" s="624"/>
      <c r="AT4513" s="624"/>
      <c r="AU4513" s="624"/>
      <c r="AV4513" s="624"/>
      <c r="AW4513" s="624"/>
      <c r="AX4513" s="624"/>
      <c r="AY4513" s="624"/>
      <c r="AZ4513" s="624"/>
      <c r="BA4513" s="624"/>
      <c r="BB4513" s="624"/>
      <c r="BC4513" s="624"/>
      <c r="BD4513" s="624"/>
      <c r="BE4513" s="624"/>
      <c r="BF4513" s="624"/>
      <c r="BG4513" s="624"/>
      <c r="BH4513" s="624"/>
      <c r="BI4513" s="624"/>
      <c r="BJ4513" s="624"/>
      <c r="BK4513" s="624"/>
      <c r="BL4513" s="624"/>
      <c r="BM4513" s="624"/>
      <c r="BN4513" s="624"/>
      <c r="BO4513" s="624"/>
      <c r="BP4513" s="624"/>
      <c r="BQ4513" s="624"/>
      <c r="BR4513" s="624"/>
      <c r="BS4513" s="624"/>
      <c r="BT4513" s="624"/>
      <c r="BU4513" s="624"/>
      <c r="BV4513" s="624"/>
      <c r="BW4513" s="624"/>
      <c r="BX4513" s="624"/>
      <c r="BY4513" s="624"/>
      <c r="BZ4513" s="624"/>
      <c r="CA4513" s="624"/>
      <c r="CB4513" s="624"/>
      <c r="CC4513" s="624"/>
      <c r="CD4513" s="624"/>
      <c r="CE4513" s="624"/>
      <c r="CF4513" s="624"/>
      <c r="CG4513" s="624"/>
      <c r="CH4513" s="624"/>
      <c r="CI4513" s="624"/>
      <c r="CJ4513" s="624"/>
      <c r="CK4513" s="624"/>
      <c r="CL4513" s="624"/>
      <c r="CM4513" s="624"/>
      <c r="CN4513" s="624"/>
      <c r="CO4513" s="624"/>
      <c r="CP4513" s="624"/>
      <c r="CQ4513" s="624"/>
      <c r="CR4513" s="624"/>
      <c r="CS4513" s="624"/>
      <c r="CT4513" s="624"/>
      <c r="CU4513" s="624"/>
      <c r="CV4513" s="624"/>
      <c r="CW4513" s="624"/>
      <c r="CX4513" s="624"/>
      <c r="CY4513" s="624"/>
      <c r="CZ4513" s="624"/>
      <c r="DA4513" s="624"/>
      <c r="DB4513" s="624"/>
      <c r="DC4513" s="624"/>
      <c r="DD4513" s="624"/>
      <c r="DE4513" s="624"/>
      <c r="DF4513" s="624"/>
      <c r="DG4513" s="624"/>
      <c r="DH4513" s="624"/>
      <c r="DI4513" s="624"/>
      <c r="DJ4513" s="624"/>
      <c r="DK4513" s="624"/>
      <c r="DL4513" s="624"/>
      <c r="DM4513" s="624"/>
      <c r="DN4513" s="624"/>
      <c r="DO4513" s="624"/>
      <c r="DP4513" s="624"/>
      <c r="DQ4513" s="624"/>
      <c r="DR4513" s="624"/>
      <c r="DS4513" s="624"/>
      <c r="DT4513" s="624"/>
      <c r="DU4513" s="624"/>
      <c r="DV4513" s="624"/>
      <c r="DW4513" s="624"/>
      <c r="DX4513" s="624"/>
      <c r="DY4513" s="624"/>
      <c r="DZ4513" s="624"/>
      <c r="EA4513" s="624"/>
      <c r="EB4513" s="624"/>
      <c r="EC4513" s="624"/>
      <c r="ED4513" s="624"/>
      <c r="EE4513" s="624"/>
      <c r="EF4513" s="624"/>
      <c r="EG4513" s="624"/>
      <c r="EH4513" s="624"/>
      <c r="EI4513" s="624"/>
      <c r="EJ4513" s="624"/>
      <c r="EK4513" s="624"/>
      <c r="EL4513" s="624"/>
      <c r="EM4513" s="624"/>
      <c r="EN4513" s="624"/>
      <c r="EO4513" s="624"/>
      <c r="EP4513" s="624"/>
      <c r="EQ4513" s="624"/>
    </row>
    <row r="4514" spans="1:147" s="560" customFormat="1">
      <c r="A4514" s="624"/>
      <c r="B4514" s="624"/>
      <c r="O4514" s="624"/>
      <c r="P4514" s="624"/>
      <c r="Q4514" s="624"/>
      <c r="R4514" s="624"/>
      <c r="S4514" s="624"/>
      <c r="T4514" s="624"/>
      <c r="U4514" s="624"/>
      <c r="V4514" s="624"/>
      <c r="W4514" s="624"/>
      <c r="X4514" s="624"/>
      <c r="Y4514" s="624"/>
      <c r="Z4514" s="624"/>
      <c r="AB4514" s="624"/>
      <c r="AC4514" s="624"/>
      <c r="AD4514" s="624"/>
      <c r="AE4514" s="624"/>
      <c r="AF4514" s="624"/>
      <c r="AG4514" s="624"/>
      <c r="AH4514" s="624"/>
      <c r="AI4514" s="624"/>
      <c r="AJ4514" s="624"/>
      <c r="AK4514" s="624"/>
      <c r="AL4514" s="624"/>
      <c r="AM4514" s="624"/>
      <c r="AN4514" s="624"/>
      <c r="AO4514" s="624"/>
      <c r="AP4514" s="624"/>
      <c r="AQ4514" s="624"/>
      <c r="AR4514" s="624"/>
      <c r="AS4514" s="624"/>
      <c r="AT4514" s="624"/>
      <c r="AU4514" s="624"/>
      <c r="AV4514" s="624"/>
      <c r="AW4514" s="624"/>
      <c r="AX4514" s="624"/>
      <c r="AY4514" s="624"/>
      <c r="AZ4514" s="624"/>
      <c r="BA4514" s="624"/>
      <c r="BB4514" s="624"/>
      <c r="BC4514" s="624"/>
      <c r="BD4514" s="624"/>
      <c r="BE4514" s="624"/>
      <c r="BF4514" s="624"/>
      <c r="BG4514" s="624"/>
      <c r="BH4514" s="624"/>
      <c r="BI4514" s="624"/>
      <c r="BJ4514" s="624"/>
      <c r="BK4514" s="624"/>
      <c r="BL4514" s="624"/>
      <c r="BM4514" s="624"/>
      <c r="BN4514" s="624"/>
      <c r="BO4514" s="624"/>
      <c r="BP4514" s="624"/>
      <c r="BQ4514" s="624"/>
      <c r="BR4514" s="624"/>
      <c r="BS4514" s="624"/>
      <c r="BT4514" s="624"/>
      <c r="BU4514" s="624"/>
      <c r="BV4514" s="624"/>
      <c r="BW4514" s="624"/>
      <c r="BX4514" s="624"/>
      <c r="BY4514" s="624"/>
      <c r="BZ4514" s="624"/>
      <c r="CA4514" s="624"/>
      <c r="CB4514" s="624"/>
      <c r="CC4514" s="624"/>
      <c r="CD4514" s="624"/>
      <c r="CE4514" s="624"/>
      <c r="CF4514" s="624"/>
      <c r="CG4514" s="624"/>
      <c r="CH4514" s="624"/>
      <c r="CI4514" s="624"/>
      <c r="CJ4514" s="624"/>
      <c r="CK4514" s="624"/>
      <c r="CL4514" s="624"/>
      <c r="CM4514" s="624"/>
      <c r="CN4514" s="624"/>
      <c r="CO4514" s="624"/>
      <c r="CP4514" s="624"/>
      <c r="CQ4514" s="624"/>
      <c r="CR4514" s="624"/>
      <c r="CS4514" s="624"/>
      <c r="CT4514" s="624"/>
      <c r="CU4514" s="624"/>
      <c r="CV4514" s="624"/>
      <c r="CW4514" s="624"/>
      <c r="CX4514" s="624"/>
      <c r="CY4514" s="624"/>
      <c r="CZ4514" s="624"/>
      <c r="DA4514" s="624"/>
      <c r="DB4514" s="624"/>
      <c r="DC4514" s="624"/>
      <c r="DD4514" s="624"/>
      <c r="DE4514" s="624"/>
      <c r="DF4514" s="624"/>
      <c r="DG4514" s="624"/>
      <c r="DH4514" s="624"/>
      <c r="DI4514" s="624"/>
      <c r="DJ4514" s="624"/>
      <c r="DK4514" s="624"/>
      <c r="DL4514" s="624"/>
      <c r="DM4514" s="624"/>
      <c r="DN4514" s="624"/>
      <c r="DO4514" s="624"/>
      <c r="DP4514" s="624"/>
      <c r="DQ4514" s="624"/>
      <c r="DR4514" s="624"/>
      <c r="DS4514" s="624"/>
      <c r="DT4514" s="624"/>
      <c r="DU4514" s="624"/>
      <c r="DV4514" s="624"/>
      <c r="DW4514" s="624"/>
      <c r="DX4514" s="624"/>
      <c r="DY4514" s="624"/>
      <c r="DZ4514" s="624"/>
      <c r="EA4514" s="624"/>
      <c r="EB4514" s="624"/>
      <c r="EC4514" s="624"/>
      <c r="ED4514" s="624"/>
      <c r="EE4514" s="624"/>
      <c r="EF4514" s="624"/>
      <c r="EG4514" s="624"/>
      <c r="EH4514" s="624"/>
      <c r="EI4514" s="624"/>
      <c r="EJ4514" s="624"/>
      <c r="EK4514" s="624"/>
      <c r="EL4514" s="624"/>
      <c r="EM4514" s="624"/>
      <c r="EN4514" s="624"/>
      <c r="EO4514" s="624"/>
      <c r="EP4514" s="624"/>
      <c r="EQ4514" s="624"/>
    </row>
    <row r="4515" spans="1:147" s="560" customFormat="1">
      <c r="A4515" s="624"/>
      <c r="B4515" s="624"/>
      <c r="O4515" s="624"/>
      <c r="P4515" s="624"/>
      <c r="Q4515" s="624"/>
      <c r="R4515" s="624"/>
      <c r="S4515" s="624"/>
      <c r="T4515" s="624"/>
      <c r="U4515" s="624"/>
      <c r="V4515" s="624"/>
      <c r="W4515" s="624"/>
      <c r="X4515" s="624"/>
      <c r="Y4515" s="624"/>
      <c r="Z4515" s="624"/>
      <c r="AB4515" s="624"/>
      <c r="AC4515" s="624"/>
      <c r="AD4515" s="624"/>
      <c r="AE4515" s="624"/>
      <c r="AF4515" s="624"/>
      <c r="AG4515" s="624"/>
      <c r="AH4515" s="624"/>
      <c r="AI4515" s="624"/>
      <c r="AJ4515" s="624"/>
      <c r="AK4515" s="624"/>
      <c r="AL4515" s="624"/>
      <c r="AM4515" s="624"/>
      <c r="AN4515" s="624"/>
      <c r="AO4515" s="624"/>
      <c r="AP4515" s="624"/>
      <c r="AQ4515" s="624"/>
      <c r="AR4515" s="624"/>
      <c r="AS4515" s="624"/>
      <c r="AT4515" s="624"/>
      <c r="AU4515" s="624"/>
      <c r="AV4515" s="624"/>
      <c r="AW4515" s="624"/>
      <c r="AX4515" s="624"/>
      <c r="AY4515" s="624"/>
      <c r="AZ4515" s="624"/>
      <c r="BA4515" s="624"/>
      <c r="BB4515" s="624"/>
      <c r="BC4515" s="624"/>
      <c r="BD4515" s="624"/>
      <c r="BE4515" s="624"/>
      <c r="BF4515" s="624"/>
      <c r="BG4515" s="624"/>
      <c r="BH4515" s="624"/>
      <c r="BI4515" s="624"/>
      <c r="BJ4515" s="624"/>
      <c r="BK4515" s="624"/>
      <c r="BL4515" s="624"/>
      <c r="BM4515" s="624"/>
      <c r="BN4515" s="624"/>
      <c r="BO4515" s="624"/>
      <c r="BP4515" s="624"/>
      <c r="BQ4515" s="624"/>
      <c r="BR4515" s="624"/>
      <c r="BS4515" s="624"/>
      <c r="BT4515" s="624"/>
      <c r="BU4515" s="624"/>
      <c r="BV4515" s="624"/>
      <c r="BW4515" s="624"/>
      <c r="BX4515" s="624"/>
      <c r="BY4515" s="624"/>
      <c r="BZ4515" s="624"/>
      <c r="CA4515" s="624"/>
      <c r="CB4515" s="624"/>
      <c r="CC4515" s="624"/>
      <c r="CD4515" s="624"/>
      <c r="CE4515" s="624"/>
      <c r="CF4515" s="624"/>
      <c r="CG4515" s="624"/>
      <c r="CH4515" s="624"/>
      <c r="CI4515" s="624"/>
      <c r="CJ4515" s="624"/>
      <c r="CK4515" s="624"/>
      <c r="CL4515" s="624"/>
      <c r="CM4515" s="624"/>
      <c r="CN4515" s="624"/>
      <c r="CO4515" s="624"/>
      <c r="CP4515" s="624"/>
      <c r="CQ4515" s="624"/>
      <c r="CR4515" s="624"/>
      <c r="CS4515" s="624"/>
      <c r="CT4515" s="624"/>
      <c r="CU4515" s="624"/>
      <c r="CV4515" s="624"/>
      <c r="CW4515" s="624"/>
      <c r="CX4515" s="624"/>
      <c r="CY4515" s="624"/>
      <c r="CZ4515" s="624"/>
      <c r="DA4515" s="624"/>
      <c r="DB4515" s="624"/>
      <c r="DC4515" s="624"/>
      <c r="DD4515" s="624"/>
      <c r="DE4515" s="624"/>
      <c r="DF4515" s="624"/>
      <c r="DG4515" s="624"/>
      <c r="DH4515" s="624"/>
      <c r="DI4515" s="624"/>
      <c r="DJ4515" s="624"/>
      <c r="DK4515" s="624"/>
      <c r="DL4515" s="624"/>
      <c r="DM4515" s="624"/>
      <c r="DN4515" s="624"/>
      <c r="DO4515" s="624"/>
      <c r="DP4515" s="624"/>
      <c r="DQ4515" s="624"/>
      <c r="DR4515" s="624"/>
      <c r="DS4515" s="624"/>
      <c r="DT4515" s="624"/>
      <c r="DU4515" s="624"/>
      <c r="DV4515" s="624"/>
      <c r="DW4515" s="624"/>
      <c r="DX4515" s="624"/>
      <c r="DY4515" s="624"/>
      <c r="DZ4515" s="624"/>
      <c r="EA4515" s="624"/>
      <c r="EB4515" s="624"/>
      <c r="EC4515" s="624"/>
      <c r="ED4515" s="624"/>
      <c r="EE4515" s="624"/>
      <c r="EF4515" s="624"/>
      <c r="EG4515" s="624"/>
      <c r="EH4515" s="624"/>
      <c r="EI4515" s="624"/>
      <c r="EJ4515" s="624"/>
      <c r="EK4515" s="624"/>
      <c r="EL4515" s="624"/>
      <c r="EM4515" s="624"/>
      <c r="EN4515" s="624"/>
      <c r="EO4515" s="624"/>
      <c r="EP4515" s="624"/>
      <c r="EQ4515" s="624"/>
    </row>
    <row r="4516" spans="1:147" s="560" customFormat="1">
      <c r="A4516" s="624"/>
      <c r="B4516" s="624"/>
      <c r="O4516" s="624"/>
      <c r="P4516" s="624"/>
      <c r="Q4516" s="624"/>
      <c r="R4516" s="624"/>
      <c r="S4516" s="624"/>
      <c r="T4516" s="624"/>
      <c r="U4516" s="624"/>
      <c r="V4516" s="624"/>
      <c r="W4516" s="624"/>
      <c r="X4516" s="624"/>
      <c r="Y4516" s="624"/>
      <c r="Z4516" s="624"/>
      <c r="AB4516" s="624"/>
      <c r="AC4516" s="624"/>
      <c r="AD4516" s="624"/>
      <c r="AE4516" s="624"/>
      <c r="AF4516" s="624"/>
      <c r="AG4516" s="624"/>
      <c r="AH4516" s="624"/>
      <c r="AI4516" s="624"/>
      <c r="AJ4516" s="624"/>
      <c r="AK4516" s="624"/>
      <c r="AL4516" s="624"/>
      <c r="AM4516" s="624"/>
      <c r="AN4516" s="624"/>
      <c r="AO4516" s="624"/>
      <c r="AP4516" s="624"/>
      <c r="AQ4516" s="624"/>
      <c r="AR4516" s="624"/>
      <c r="AS4516" s="624"/>
      <c r="AT4516" s="624"/>
      <c r="AU4516" s="624"/>
      <c r="AV4516" s="624"/>
      <c r="AW4516" s="624"/>
      <c r="AX4516" s="624"/>
      <c r="AY4516" s="624"/>
      <c r="AZ4516" s="624"/>
      <c r="BA4516" s="624"/>
      <c r="BB4516" s="624"/>
      <c r="BC4516" s="624"/>
      <c r="BD4516" s="624"/>
      <c r="BE4516" s="624"/>
      <c r="BF4516" s="624"/>
      <c r="BG4516" s="624"/>
      <c r="BH4516" s="624"/>
      <c r="BI4516" s="624"/>
      <c r="BJ4516" s="624"/>
      <c r="BK4516" s="624"/>
      <c r="BL4516" s="624"/>
      <c r="BM4516" s="624"/>
      <c r="BN4516" s="624"/>
      <c r="BO4516" s="624"/>
      <c r="BP4516" s="624"/>
      <c r="BQ4516" s="624"/>
      <c r="BR4516" s="624"/>
      <c r="BS4516" s="624"/>
      <c r="BT4516" s="624"/>
      <c r="BU4516" s="624"/>
      <c r="BV4516" s="624"/>
      <c r="BW4516" s="624"/>
      <c r="BX4516" s="624"/>
      <c r="BY4516" s="624"/>
      <c r="BZ4516" s="624"/>
      <c r="CA4516" s="624"/>
      <c r="CB4516" s="624"/>
      <c r="CC4516" s="624"/>
      <c r="CD4516" s="624"/>
      <c r="CE4516" s="624"/>
      <c r="CF4516" s="624"/>
      <c r="CG4516" s="624"/>
      <c r="CH4516" s="624"/>
      <c r="CI4516" s="624"/>
      <c r="CJ4516" s="624"/>
      <c r="CK4516" s="624"/>
      <c r="CL4516" s="624"/>
      <c r="CM4516" s="624"/>
      <c r="CN4516" s="624"/>
      <c r="CO4516" s="624"/>
      <c r="CP4516" s="624"/>
      <c r="CQ4516" s="624"/>
      <c r="CR4516" s="624"/>
      <c r="CS4516" s="624"/>
      <c r="CT4516" s="624"/>
      <c r="CU4516" s="624"/>
      <c r="CV4516" s="624"/>
      <c r="CW4516" s="624"/>
      <c r="CX4516" s="624"/>
      <c r="CY4516" s="624"/>
      <c r="CZ4516" s="624"/>
      <c r="DA4516" s="624"/>
      <c r="DB4516" s="624"/>
      <c r="DC4516" s="624"/>
      <c r="DD4516" s="624"/>
      <c r="DE4516" s="624"/>
      <c r="DF4516" s="624"/>
      <c r="DG4516" s="624"/>
      <c r="DH4516" s="624"/>
      <c r="DI4516" s="624"/>
      <c r="DJ4516" s="624"/>
      <c r="DK4516" s="624"/>
      <c r="DL4516" s="624"/>
      <c r="DM4516" s="624"/>
      <c r="DN4516" s="624"/>
      <c r="DO4516" s="624"/>
      <c r="DP4516" s="624"/>
      <c r="DQ4516" s="624"/>
      <c r="DR4516" s="624"/>
      <c r="DS4516" s="624"/>
      <c r="DT4516" s="624"/>
      <c r="DU4516" s="624"/>
      <c r="DV4516" s="624"/>
      <c r="DW4516" s="624"/>
      <c r="DX4516" s="624"/>
      <c r="DY4516" s="624"/>
      <c r="DZ4516" s="624"/>
      <c r="EA4516" s="624"/>
      <c r="EB4516" s="624"/>
      <c r="EC4516" s="624"/>
      <c r="ED4516" s="624"/>
      <c r="EE4516" s="624"/>
      <c r="EF4516" s="624"/>
      <c r="EG4516" s="624"/>
      <c r="EH4516" s="624"/>
      <c r="EI4516" s="624"/>
      <c r="EJ4516" s="624"/>
      <c r="EK4516" s="624"/>
      <c r="EL4516" s="624"/>
      <c r="EM4516" s="624"/>
      <c r="EN4516" s="624"/>
      <c r="EO4516" s="624"/>
      <c r="EP4516" s="624"/>
      <c r="EQ4516" s="624"/>
    </row>
    <row r="4517" spans="1:147" s="560" customFormat="1">
      <c r="A4517" s="624"/>
      <c r="B4517" s="624"/>
      <c r="O4517" s="624"/>
      <c r="P4517" s="624"/>
      <c r="Q4517" s="624"/>
      <c r="R4517" s="624"/>
      <c r="S4517" s="624"/>
      <c r="T4517" s="624"/>
      <c r="U4517" s="624"/>
      <c r="V4517" s="624"/>
      <c r="W4517" s="624"/>
      <c r="X4517" s="624"/>
      <c r="Y4517" s="624"/>
      <c r="Z4517" s="624"/>
      <c r="AB4517" s="624"/>
      <c r="AC4517" s="624"/>
      <c r="AD4517" s="624"/>
      <c r="AE4517" s="624"/>
      <c r="AF4517" s="624"/>
      <c r="AG4517" s="624"/>
      <c r="AH4517" s="624"/>
      <c r="AI4517" s="624"/>
      <c r="AJ4517" s="624"/>
      <c r="AK4517" s="624"/>
      <c r="AL4517" s="624"/>
      <c r="AM4517" s="624"/>
      <c r="AN4517" s="624"/>
      <c r="AO4517" s="624"/>
      <c r="AP4517" s="624"/>
      <c r="AQ4517" s="624"/>
      <c r="AR4517" s="624"/>
      <c r="AS4517" s="624"/>
      <c r="AT4517" s="624"/>
      <c r="AU4517" s="624"/>
      <c r="AV4517" s="624"/>
      <c r="AW4517" s="624"/>
      <c r="AX4517" s="624"/>
      <c r="AY4517" s="624"/>
      <c r="AZ4517" s="624"/>
      <c r="BA4517" s="624"/>
      <c r="BB4517" s="624"/>
      <c r="BC4517" s="624"/>
      <c r="BD4517" s="624"/>
      <c r="BE4517" s="624"/>
      <c r="BF4517" s="624"/>
      <c r="BG4517" s="624"/>
      <c r="BH4517" s="624"/>
      <c r="BI4517" s="624"/>
      <c r="BJ4517" s="624"/>
      <c r="BK4517" s="624"/>
      <c r="BL4517" s="624"/>
      <c r="BM4517" s="624"/>
      <c r="BN4517" s="624"/>
      <c r="BO4517" s="624"/>
      <c r="BP4517" s="624"/>
      <c r="BQ4517" s="624"/>
      <c r="BR4517" s="624"/>
      <c r="BS4517" s="624"/>
      <c r="BT4517" s="624"/>
      <c r="BU4517" s="624"/>
      <c r="BV4517" s="624"/>
      <c r="BW4517" s="624"/>
      <c r="BX4517" s="624"/>
      <c r="BY4517" s="624"/>
      <c r="BZ4517" s="624"/>
      <c r="CA4517" s="624"/>
      <c r="CB4517" s="624"/>
      <c r="CC4517" s="624"/>
      <c r="CD4517" s="624"/>
      <c r="CE4517" s="624"/>
      <c r="CF4517" s="624"/>
      <c r="CG4517" s="624"/>
      <c r="CH4517" s="624"/>
      <c r="CI4517" s="624"/>
      <c r="CJ4517" s="624"/>
      <c r="CK4517" s="624"/>
      <c r="CL4517" s="624"/>
      <c r="CM4517" s="624"/>
      <c r="CN4517" s="624"/>
      <c r="CO4517" s="624"/>
      <c r="CP4517" s="624"/>
      <c r="CQ4517" s="624"/>
      <c r="CR4517" s="624"/>
      <c r="CS4517" s="624"/>
      <c r="CT4517" s="624"/>
      <c r="CU4517" s="624"/>
      <c r="CV4517" s="624"/>
      <c r="CW4517" s="624"/>
      <c r="CX4517" s="624"/>
      <c r="CY4517" s="624"/>
      <c r="CZ4517" s="624"/>
      <c r="DA4517" s="624"/>
      <c r="DB4517" s="624"/>
      <c r="DC4517" s="624"/>
      <c r="DD4517" s="624"/>
      <c r="DE4517" s="624"/>
      <c r="DF4517" s="624"/>
      <c r="DG4517" s="624"/>
      <c r="DH4517" s="624"/>
      <c r="DI4517" s="624"/>
      <c r="DJ4517" s="624"/>
      <c r="DK4517" s="624"/>
      <c r="DL4517" s="624"/>
      <c r="DM4517" s="624"/>
      <c r="DN4517" s="624"/>
      <c r="DO4517" s="624"/>
      <c r="DP4517" s="624"/>
      <c r="DQ4517" s="624"/>
      <c r="DR4517" s="624"/>
      <c r="DS4517" s="624"/>
      <c r="DT4517" s="624"/>
      <c r="DU4517" s="624"/>
      <c r="DV4517" s="624"/>
      <c r="DW4517" s="624"/>
      <c r="DX4517" s="624"/>
      <c r="DY4517" s="624"/>
      <c r="DZ4517" s="624"/>
      <c r="EA4517" s="624"/>
      <c r="EB4517" s="624"/>
      <c r="EC4517" s="624"/>
      <c r="ED4517" s="624"/>
      <c r="EE4517" s="624"/>
      <c r="EF4517" s="624"/>
      <c r="EG4517" s="624"/>
      <c r="EH4517" s="624"/>
      <c r="EI4517" s="624"/>
      <c r="EJ4517" s="624"/>
      <c r="EK4517" s="624"/>
      <c r="EL4517" s="624"/>
      <c r="EM4517" s="624"/>
      <c r="EN4517" s="624"/>
      <c r="EO4517" s="624"/>
      <c r="EP4517" s="624"/>
      <c r="EQ4517" s="624"/>
    </row>
    <row r="4518" spans="1:147" s="560" customFormat="1">
      <c r="A4518" s="624"/>
      <c r="B4518" s="624"/>
      <c r="O4518" s="624"/>
      <c r="P4518" s="624"/>
      <c r="Q4518" s="624"/>
      <c r="R4518" s="624"/>
      <c r="S4518" s="624"/>
      <c r="T4518" s="624"/>
      <c r="U4518" s="624"/>
      <c r="V4518" s="624"/>
      <c r="W4518" s="624"/>
      <c r="X4518" s="624"/>
      <c r="Y4518" s="624"/>
      <c r="Z4518" s="624"/>
      <c r="AB4518" s="624"/>
      <c r="AC4518" s="624"/>
      <c r="AD4518" s="624"/>
      <c r="AE4518" s="624"/>
      <c r="AF4518" s="624"/>
      <c r="AG4518" s="624"/>
      <c r="AH4518" s="624"/>
      <c r="AI4518" s="624"/>
      <c r="AJ4518" s="624"/>
      <c r="AK4518" s="624"/>
      <c r="AL4518" s="624"/>
      <c r="AM4518" s="624"/>
      <c r="AN4518" s="624"/>
      <c r="AO4518" s="624"/>
      <c r="AP4518" s="624"/>
      <c r="AQ4518" s="624"/>
      <c r="AR4518" s="624"/>
      <c r="AS4518" s="624"/>
      <c r="AT4518" s="624"/>
      <c r="AU4518" s="624"/>
      <c r="AV4518" s="624"/>
      <c r="AW4518" s="624"/>
      <c r="AX4518" s="624"/>
      <c r="AY4518" s="624"/>
      <c r="AZ4518" s="624"/>
      <c r="BA4518" s="624"/>
      <c r="BB4518" s="624"/>
      <c r="BC4518" s="624"/>
      <c r="BD4518" s="624"/>
      <c r="BE4518" s="624"/>
      <c r="BF4518" s="624"/>
      <c r="BG4518" s="624"/>
      <c r="BH4518" s="624"/>
      <c r="BI4518" s="624"/>
      <c r="BJ4518" s="624"/>
      <c r="BK4518" s="624"/>
      <c r="BL4518" s="624"/>
      <c r="BM4518" s="624"/>
      <c r="BN4518" s="624"/>
      <c r="BO4518" s="624"/>
      <c r="BP4518" s="624"/>
      <c r="BQ4518" s="624"/>
      <c r="BR4518" s="624"/>
      <c r="BS4518" s="624"/>
      <c r="BT4518" s="624"/>
      <c r="BU4518" s="624"/>
      <c r="BV4518" s="624"/>
      <c r="BW4518" s="624"/>
      <c r="BX4518" s="624"/>
      <c r="BY4518" s="624"/>
      <c r="BZ4518" s="624"/>
      <c r="CA4518" s="624"/>
      <c r="CB4518" s="624"/>
      <c r="CC4518" s="624"/>
      <c r="CD4518" s="624"/>
      <c r="CE4518" s="624"/>
      <c r="CF4518" s="624"/>
      <c r="CG4518" s="624"/>
      <c r="CH4518" s="624"/>
      <c r="CI4518" s="624"/>
      <c r="CJ4518" s="624"/>
      <c r="CK4518" s="624"/>
      <c r="CL4518" s="624"/>
      <c r="CM4518" s="624"/>
      <c r="CN4518" s="624"/>
      <c r="CO4518" s="624"/>
      <c r="CP4518" s="624"/>
      <c r="CQ4518" s="624"/>
      <c r="CR4518" s="624"/>
      <c r="CS4518" s="624"/>
      <c r="CT4518" s="624"/>
      <c r="CU4518" s="624"/>
      <c r="CV4518" s="624"/>
      <c r="CW4518" s="624"/>
      <c r="CX4518" s="624"/>
      <c r="CY4518" s="624"/>
      <c r="CZ4518" s="624"/>
      <c r="DA4518" s="624"/>
      <c r="DB4518" s="624"/>
      <c r="DC4518" s="624"/>
      <c r="DD4518" s="624"/>
      <c r="DE4518" s="624"/>
      <c r="DF4518" s="624"/>
      <c r="DG4518" s="624"/>
      <c r="DH4518" s="624"/>
      <c r="DI4518" s="624"/>
      <c r="DJ4518" s="624"/>
      <c r="DK4518" s="624"/>
      <c r="DL4518" s="624"/>
      <c r="DM4518" s="624"/>
      <c r="DN4518" s="624"/>
      <c r="DO4518" s="624"/>
      <c r="DP4518" s="624"/>
      <c r="DQ4518" s="624"/>
      <c r="DR4518" s="624"/>
      <c r="DS4518" s="624"/>
      <c r="DT4518" s="624"/>
      <c r="DU4518" s="624"/>
      <c r="DV4518" s="624"/>
      <c r="DW4518" s="624"/>
      <c r="DX4518" s="624"/>
      <c r="DY4518" s="624"/>
      <c r="DZ4518" s="624"/>
      <c r="EA4518" s="624"/>
      <c r="EB4518" s="624"/>
      <c r="EC4518" s="624"/>
      <c r="ED4518" s="624"/>
      <c r="EE4518" s="624"/>
      <c r="EF4518" s="624"/>
      <c r="EG4518" s="624"/>
      <c r="EH4518" s="624"/>
      <c r="EI4518" s="624"/>
      <c r="EJ4518" s="624"/>
      <c r="EK4518" s="624"/>
      <c r="EL4518" s="624"/>
      <c r="EM4518" s="624"/>
      <c r="EN4518" s="624"/>
      <c r="EO4518" s="624"/>
      <c r="EP4518" s="624"/>
      <c r="EQ4518" s="624"/>
    </row>
    <row r="4519" spans="1:147" s="560" customFormat="1">
      <c r="A4519" s="624"/>
      <c r="B4519" s="624"/>
      <c r="O4519" s="624"/>
      <c r="P4519" s="624"/>
      <c r="Q4519" s="624"/>
      <c r="R4519" s="624"/>
      <c r="S4519" s="624"/>
      <c r="T4519" s="624"/>
      <c r="U4519" s="624"/>
      <c r="V4519" s="624"/>
      <c r="W4519" s="624"/>
      <c r="X4519" s="624"/>
      <c r="Y4519" s="624"/>
      <c r="Z4519" s="624"/>
      <c r="AB4519" s="624"/>
      <c r="AC4519" s="624"/>
      <c r="AD4519" s="624"/>
      <c r="AE4519" s="624"/>
      <c r="AF4519" s="624"/>
      <c r="AG4519" s="624"/>
      <c r="AH4519" s="624"/>
      <c r="AI4519" s="624"/>
      <c r="AJ4519" s="624"/>
      <c r="AK4519" s="624"/>
      <c r="AL4519" s="624"/>
      <c r="AM4519" s="624"/>
      <c r="AN4519" s="624"/>
      <c r="AO4519" s="624"/>
      <c r="AP4519" s="624"/>
      <c r="AQ4519" s="624"/>
      <c r="AR4519" s="624"/>
      <c r="AS4519" s="624"/>
      <c r="AT4519" s="624"/>
      <c r="AU4519" s="624"/>
      <c r="AV4519" s="624"/>
      <c r="AW4519" s="624"/>
      <c r="AX4519" s="624"/>
      <c r="AY4519" s="624"/>
      <c r="AZ4519" s="624"/>
      <c r="BA4519" s="624"/>
      <c r="BB4519" s="624"/>
      <c r="BC4519" s="624"/>
      <c r="BD4519" s="624"/>
      <c r="BE4519" s="624"/>
      <c r="BF4519" s="624"/>
      <c r="BG4519" s="624"/>
      <c r="BH4519" s="624"/>
      <c r="BI4519" s="624"/>
      <c r="BJ4519" s="624"/>
      <c r="BK4519" s="624"/>
      <c r="BL4519" s="624"/>
      <c r="BM4519" s="624"/>
      <c r="BN4519" s="624"/>
      <c r="BO4519" s="624"/>
      <c r="BP4519" s="624"/>
      <c r="BQ4519" s="624"/>
      <c r="BR4519" s="624"/>
      <c r="BS4519" s="624"/>
      <c r="BT4519" s="624"/>
      <c r="BU4519" s="624"/>
      <c r="BV4519" s="624"/>
      <c r="BW4519" s="624"/>
      <c r="BX4519" s="624"/>
      <c r="BY4519" s="624"/>
      <c r="BZ4519" s="624"/>
      <c r="CA4519" s="624"/>
      <c r="CB4519" s="624"/>
      <c r="CC4519" s="624"/>
      <c r="CD4519" s="624"/>
      <c r="CE4519" s="624"/>
      <c r="CF4519" s="624"/>
      <c r="CG4519" s="624"/>
      <c r="CH4519" s="624"/>
      <c r="CI4519" s="624"/>
      <c r="CJ4519" s="624"/>
      <c r="CK4519" s="624"/>
      <c r="CL4519" s="624"/>
      <c r="CM4519" s="624"/>
      <c r="CN4519" s="624"/>
      <c r="CO4519" s="624"/>
      <c r="CP4519" s="624"/>
      <c r="CQ4519" s="624"/>
      <c r="CR4519" s="624"/>
      <c r="CS4519" s="624"/>
      <c r="CT4519" s="624"/>
      <c r="CU4519" s="624"/>
      <c r="CV4519" s="624"/>
      <c r="CW4519" s="624"/>
      <c r="CX4519" s="624"/>
      <c r="CY4519" s="624"/>
      <c r="CZ4519" s="624"/>
      <c r="DA4519" s="624"/>
      <c r="DB4519" s="624"/>
      <c r="DC4519" s="624"/>
      <c r="DD4519" s="624"/>
      <c r="DE4519" s="624"/>
      <c r="DF4519" s="624"/>
      <c r="DG4519" s="624"/>
      <c r="DH4519" s="624"/>
      <c r="DI4519" s="624"/>
      <c r="DJ4519" s="624"/>
      <c r="DK4519" s="624"/>
      <c r="DL4519" s="624"/>
      <c r="DM4519" s="624"/>
      <c r="DN4519" s="624"/>
      <c r="DO4519" s="624"/>
      <c r="DP4519" s="624"/>
      <c r="DQ4519" s="624"/>
      <c r="DR4519" s="624"/>
      <c r="DS4519" s="624"/>
      <c r="DT4519" s="624"/>
      <c r="DU4519" s="624"/>
      <c r="DV4519" s="624"/>
      <c r="DW4519" s="624"/>
      <c r="DX4519" s="624"/>
      <c r="DY4519" s="624"/>
      <c r="DZ4519" s="624"/>
      <c r="EA4519" s="624"/>
      <c r="EB4519" s="624"/>
      <c r="EC4519" s="624"/>
      <c r="ED4519" s="624"/>
      <c r="EE4519" s="624"/>
      <c r="EF4519" s="624"/>
      <c r="EG4519" s="624"/>
      <c r="EH4519" s="624"/>
      <c r="EI4519" s="624"/>
      <c r="EJ4519" s="624"/>
      <c r="EK4519" s="624"/>
      <c r="EL4519" s="624"/>
      <c r="EM4519" s="624"/>
      <c r="EN4519" s="624"/>
      <c r="EO4519" s="624"/>
      <c r="EP4519" s="624"/>
      <c r="EQ4519" s="624"/>
    </row>
    <row r="4520" spans="1:147" s="560" customFormat="1">
      <c r="A4520" s="624"/>
      <c r="B4520" s="624"/>
      <c r="O4520" s="624"/>
      <c r="P4520" s="624"/>
      <c r="Q4520" s="624"/>
      <c r="R4520" s="624"/>
      <c r="S4520" s="624"/>
      <c r="T4520" s="624"/>
      <c r="U4520" s="624"/>
      <c r="V4520" s="624"/>
      <c r="W4520" s="624"/>
      <c r="X4520" s="624"/>
      <c r="Y4520" s="624"/>
      <c r="Z4520" s="624"/>
      <c r="AB4520" s="624"/>
      <c r="AC4520" s="624"/>
      <c r="AD4520" s="624"/>
      <c r="AE4520" s="624"/>
      <c r="AF4520" s="624"/>
      <c r="AG4520" s="624"/>
      <c r="AH4520" s="624"/>
      <c r="AI4520" s="624"/>
      <c r="AJ4520" s="624"/>
      <c r="AK4520" s="624"/>
      <c r="AL4520" s="624"/>
      <c r="AM4520" s="624"/>
      <c r="AN4520" s="624"/>
      <c r="AO4520" s="624"/>
      <c r="AP4520" s="624"/>
      <c r="AQ4520" s="624"/>
      <c r="AR4520" s="624"/>
      <c r="AS4520" s="624"/>
      <c r="AT4520" s="624"/>
      <c r="AU4520" s="624"/>
      <c r="AV4520" s="624"/>
      <c r="AW4520" s="624"/>
      <c r="AX4520" s="624"/>
      <c r="AY4520" s="624"/>
      <c r="AZ4520" s="624"/>
      <c r="BA4520" s="624"/>
      <c r="BB4520" s="624"/>
      <c r="BC4520" s="624"/>
      <c r="BD4520" s="624"/>
      <c r="BE4520" s="624"/>
      <c r="BF4520" s="624"/>
      <c r="BG4520" s="624"/>
      <c r="BH4520" s="624"/>
      <c r="BI4520" s="624"/>
      <c r="BJ4520" s="624"/>
      <c r="BK4520" s="624"/>
      <c r="BL4520" s="624"/>
      <c r="BM4520" s="624"/>
      <c r="BN4520" s="624"/>
      <c r="BO4520" s="624"/>
      <c r="BP4520" s="624"/>
      <c r="BQ4520" s="624"/>
      <c r="BR4520" s="624"/>
      <c r="BS4520" s="624"/>
      <c r="BT4520" s="624"/>
      <c r="BU4520" s="624"/>
      <c r="BV4520" s="624"/>
      <c r="BW4520" s="624"/>
      <c r="BX4520" s="624"/>
      <c r="BY4520" s="624"/>
      <c r="BZ4520" s="624"/>
      <c r="CA4520" s="624"/>
      <c r="CB4520" s="624"/>
      <c r="CC4520" s="624"/>
      <c r="CD4520" s="624"/>
      <c r="CE4520" s="624"/>
      <c r="CF4520" s="624"/>
      <c r="CG4520" s="624"/>
      <c r="CH4520" s="624"/>
      <c r="CI4520" s="624"/>
      <c r="CJ4520" s="624"/>
      <c r="CK4520" s="624"/>
      <c r="CL4520" s="624"/>
      <c r="CM4520" s="624"/>
      <c r="CN4520" s="624"/>
      <c r="CO4520" s="624"/>
      <c r="CP4520" s="624"/>
      <c r="CQ4520" s="624"/>
      <c r="CR4520" s="624"/>
      <c r="CS4520" s="624"/>
      <c r="CT4520" s="624"/>
      <c r="CU4520" s="624"/>
      <c r="CV4520" s="624"/>
      <c r="CW4520" s="624"/>
      <c r="CX4520" s="624"/>
      <c r="CY4520" s="624"/>
      <c r="CZ4520" s="624"/>
      <c r="DA4520" s="624"/>
      <c r="DB4520" s="624"/>
      <c r="DC4520" s="624"/>
      <c r="DD4520" s="624"/>
      <c r="DE4520" s="624"/>
      <c r="DF4520" s="624"/>
      <c r="DG4520" s="624"/>
      <c r="DH4520" s="624"/>
      <c r="DI4520" s="624"/>
      <c r="DJ4520" s="624"/>
      <c r="DK4520" s="624"/>
      <c r="DL4520" s="624"/>
      <c r="DM4520" s="624"/>
      <c r="DN4520" s="624"/>
      <c r="DO4520" s="624"/>
      <c r="DP4520" s="624"/>
      <c r="DQ4520" s="624"/>
      <c r="DR4520" s="624"/>
      <c r="DS4520" s="624"/>
      <c r="DT4520" s="624"/>
      <c r="DU4520" s="624"/>
      <c r="DV4520" s="624"/>
      <c r="DW4520" s="624"/>
      <c r="DX4520" s="624"/>
      <c r="DY4520" s="624"/>
      <c r="DZ4520" s="624"/>
      <c r="EA4520" s="624"/>
      <c r="EB4520" s="624"/>
      <c r="EC4520" s="624"/>
      <c r="ED4520" s="624"/>
      <c r="EE4520" s="624"/>
      <c r="EF4520" s="624"/>
      <c r="EG4520" s="624"/>
      <c r="EH4520" s="624"/>
      <c r="EI4520" s="624"/>
      <c r="EJ4520" s="624"/>
      <c r="EK4520" s="624"/>
      <c r="EL4520" s="624"/>
      <c r="EM4520" s="624"/>
      <c r="EN4520" s="624"/>
      <c r="EO4520" s="624"/>
      <c r="EP4520" s="624"/>
      <c r="EQ4520" s="624"/>
    </row>
    <row r="4521" spans="1:147" s="560" customFormat="1">
      <c r="A4521" s="624"/>
      <c r="B4521" s="624"/>
      <c r="O4521" s="624"/>
      <c r="P4521" s="624"/>
      <c r="Q4521" s="624"/>
      <c r="R4521" s="624"/>
      <c r="S4521" s="624"/>
      <c r="T4521" s="624"/>
      <c r="U4521" s="624"/>
      <c r="V4521" s="624"/>
      <c r="W4521" s="624"/>
      <c r="X4521" s="624"/>
      <c r="Y4521" s="624"/>
      <c r="Z4521" s="624"/>
      <c r="AB4521" s="624"/>
      <c r="AC4521" s="624"/>
      <c r="AD4521" s="624"/>
      <c r="AE4521" s="624"/>
      <c r="AF4521" s="624"/>
      <c r="AG4521" s="624"/>
      <c r="AH4521" s="624"/>
      <c r="AI4521" s="624"/>
      <c r="AJ4521" s="624"/>
      <c r="AK4521" s="624"/>
      <c r="AL4521" s="624"/>
      <c r="AM4521" s="624"/>
      <c r="AN4521" s="624"/>
      <c r="AO4521" s="624"/>
      <c r="AP4521" s="624"/>
      <c r="AQ4521" s="624"/>
      <c r="AR4521" s="624"/>
      <c r="AS4521" s="624"/>
      <c r="AT4521" s="624"/>
      <c r="AU4521" s="624"/>
      <c r="AV4521" s="624"/>
      <c r="AW4521" s="624"/>
      <c r="AX4521" s="624"/>
      <c r="AY4521" s="624"/>
      <c r="AZ4521" s="624"/>
      <c r="BA4521" s="624"/>
      <c r="BB4521" s="624"/>
      <c r="BC4521" s="624"/>
      <c r="BD4521" s="624"/>
      <c r="BE4521" s="624"/>
      <c r="BF4521" s="624"/>
      <c r="BG4521" s="624"/>
      <c r="BH4521" s="624"/>
      <c r="BI4521" s="624"/>
      <c r="BJ4521" s="624"/>
      <c r="BK4521" s="624"/>
      <c r="BL4521" s="624"/>
      <c r="BM4521" s="624"/>
      <c r="BN4521" s="624"/>
      <c r="BO4521" s="624"/>
      <c r="BP4521" s="624"/>
      <c r="BQ4521" s="624"/>
      <c r="BR4521" s="624"/>
      <c r="BS4521" s="624"/>
      <c r="BT4521" s="624"/>
      <c r="BU4521" s="624"/>
      <c r="BV4521" s="624"/>
      <c r="BW4521" s="624"/>
      <c r="BX4521" s="624"/>
      <c r="BY4521" s="624"/>
      <c r="BZ4521" s="624"/>
      <c r="CA4521" s="624"/>
      <c r="CB4521" s="624"/>
      <c r="CC4521" s="624"/>
      <c r="CD4521" s="624"/>
      <c r="CE4521" s="624"/>
      <c r="CF4521" s="624"/>
      <c r="CG4521" s="624"/>
      <c r="CH4521" s="624"/>
      <c r="CI4521" s="624"/>
      <c r="CJ4521" s="624"/>
      <c r="CK4521" s="624"/>
      <c r="CL4521" s="624"/>
      <c r="CM4521" s="624"/>
      <c r="CN4521" s="624"/>
      <c r="CO4521" s="624"/>
      <c r="CP4521" s="624"/>
      <c r="CQ4521" s="624"/>
      <c r="CR4521" s="624"/>
      <c r="CS4521" s="624"/>
      <c r="CT4521" s="624"/>
      <c r="CU4521" s="624"/>
      <c r="CV4521" s="624"/>
      <c r="CW4521" s="624"/>
      <c r="CX4521" s="624"/>
      <c r="CY4521" s="624"/>
      <c r="CZ4521" s="624"/>
      <c r="DA4521" s="624"/>
      <c r="DB4521" s="624"/>
      <c r="DC4521" s="624"/>
      <c r="DD4521" s="624"/>
      <c r="DE4521" s="624"/>
      <c r="DF4521" s="624"/>
      <c r="DG4521" s="624"/>
      <c r="DH4521" s="624"/>
      <c r="DI4521" s="624"/>
      <c r="DJ4521" s="624"/>
      <c r="DK4521" s="624"/>
      <c r="DL4521" s="624"/>
      <c r="DM4521" s="624"/>
      <c r="DN4521" s="624"/>
      <c r="DO4521" s="624"/>
      <c r="DP4521" s="624"/>
      <c r="DQ4521" s="624"/>
      <c r="DR4521" s="624"/>
      <c r="DS4521" s="624"/>
      <c r="DT4521" s="624"/>
      <c r="DU4521" s="624"/>
      <c r="DV4521" s="624"/>
      <c r="DW4521" s="624"/>
      <c r="DX4521" s="624"/>
      <c r="DY4521" s="624"/>
      <c r="DZ4521" s="624"/>
      <c r="EA4521" s="624"/>
      <c r="EB4521" s="624"/>
      <c r="EC4521" s="624"/>
      <c r="ED4521" s="624"/>
      <c r="EE4521" s="624"/>
      <c r="EF4521" s="624"/>
      <c r="EG4521" s="624"/>
      <c r="EH4521" s="624"/>
      <c r="EI4521" s="624"/>
      <c r="EJ4521" s="624"/>
      <c r="EK4521" s="624"/>
      <c r="EL4521" s="624"/>
      <c r="EM4521" s="624"/>
      <c r="EN4521" s="624"/>
      <c r="EO4521" s="624"/>
      <c r="EP4521" s="624"/>
      <c r="EQ4521" s="624"/>
    </row>
    <row r="4522" spans="1:147" s="560" customFormat="1">
      <c r="A4522" s="624"/>
      <c r="B4522" s="624"/>
      <c r="O4522" s="624"/>
      <c r="P4522" s="624"/>
      <c r="Q4522" s="624"/>
      <c r="R4522" s="624"/>
      <c r="S4522" s="624"/>
      <c r="T4522" s="624"/>
      <c r="U4522" s="624"/>
      <c r="V4522" s="624"/>
      <c r="W4522" s="624"/>
      <c r="X4522" s="624"/>
      <c r="Y4522" s="624"/>
      <c r="Z4522" s="624"/>
      <c r="AB4522" s="624"/>
      <c r="AC4522" s="624"/>
      <c r="AD4522" s="624"/>
      <c r="AE4522" s="624"/>
      <c r="AF4522" s="624"/>
      <c r="AG4522" s="624"/>
      <c r="AH4522" s="624"/>
      <c r="AI4522" s="624"/>
      <c r="AJ4522" s="624"/>
      <c r="AK4522" s="624"/>
      <c r="AL4522" s="624"/>
      <c r="AM4522" s="624"/>
      <c r="AN4522" s="624"/>
      <c r="AO4522" s="624"/>
      <c r="AP4522" s="624"/>
      <c r="AQ4522" s="624"/>
      <c r="AR4522" s="624"/>
      <c r="AS4522" s="624"/>
      <c r="AT4522" s="624"/>
      <c r="AU4522" s="624"/>
      <c r="AV4522" s="624"/>
      <c r="AW4522" s="624"/>
      <c r="AX4522" s="624"/>
      <c r="AY4522" s="624"/>
      <c r="AZ4522" s="624"/>
      <c r="BA4522" s="624"/>
      <c r="BB4522" s="624"/>
      <c r="BC4522" s="624"/>
      <c r="BD4522" s="624"/>
      <c r="BE4522" s="624"/>
      <c r="BF4522" s="624"/>
      <c r="BG4522" s="624"/>
      <c r="BH4522" s="624"/>
      <c r="BI4522" s="624"/>
      <c r="BJ4522" s="624"/>
      <c r="BK4522" s="624"/>
      <c r="BL4522" s="624"/>
      <c r="BM4522" s="624"/>
      <c r="BN4522" s="624"/>
      <c r="BO4522" s="624"/>
      <c r="BP4522" s="624"/>
      <c r="BQ4522" s="624"/>
      <c r="BR4522" s="624"/>
      <c r="BS4522" s="624"/>
      <c r="BT4522" s="624"/>
      <c r="BU4522" s="624"/>
      <c r="BV4522" s="624"/>
      <c r="BW4522" s="624"/>
      <c r="BX4522" s="624"/>
      <c r="BY4522" s="624"/>
      <c r="BZ4522" s="624"/>
      <c r="CA4522" s="624"/>
      <c r="CB4522" s="624"/>
      <c r="CC4522" s="624"/>
      <c r="CD4522" s="624"/>
      <c r="CE4522" s="624"/>
      <c r="CF4522" s="624"/>
      <c r="CG4522" s="624"/>
      <c r="CH4522" s="624"/>
      <c r="CI4522" s="624"/>
      <c r="CJ4522" s="624"/>
      <c r="CK4522" s="624"/>
      <c r="CL4522" s="624"/>
      <c r="CM4522" s="624"/>
      <c r="CN4522" s="624"/>
      <c r="CO4522" s="624"/>
      <c r="CP4522" s="624"/>
      <c r="CQ4522" s="624"/>
      <c r="CR4522" s="624"/>
      <c r="CS4522" s="624"/>
      <c r="CT4522" s="624"/>
      <c r="CU4522" s="624"/>
      <c r="CV4522" s="624"/>
      <c r="CW4522" s="624"/>
      <c r="CX4522" s="624"/>
      <c r="CY4522" s="624"/>
      <c r="CZ4522" s="624"/>
      <c r="DA4522" s="624"/>
      <c r="DB4522" s="624"/>
      <c r="DC4522" s="624"/>
      <c r="DD4522" s="624"/>
      <c r="DE4522" s="624"/>
      <c r="DF4522" s="624"/>
      <c r="DG4522" s="624"/>
      <c r="DH4522" s="624"/>
      <c r="DI4522" s="624"/>
      <c r="DJ4522" s="624"/>
      <c r="DK4522" s="624"/>
      <c r="DL4522" s="624"/>
      <c r="DM4522" s="624"/>
      <c r="DN4522" s="624"/>
      <c r="DO4522" s="624"/>
      <c r="DP4522" s="624"/>
      <c r="DQ4522" s="624"/>
      <c r="DR4522" s="624"/>
      <c r="DS4522" s="624"/>
      <c r="DT4522" s="624"/>
      <c r="DU4522" s="624"/>
      <c r="DV4522" s="624"/>
      <c r="DW4522" s="624"/>
      <c r="DX4522" s="624"/>
      <c r="DY4522" s="624"/>
      <c r="DZ4522" s="624"/>
      <c r="EA4522" s="624"/>
      <c r="EB4522" s="624"/>
      <c r="EC4522" s="624"/>
      <c r="ED4522" s="624"/>
      <c r="EE4522" s="624"/>
      <c r="EF4522" s="624"/>
      <c r="EG4522" s="624"/>
      <c r="EH4522" s="624"/>
      <c r="EI4522" s="624"/>
      <c r="EJ4522" s="624"/>
      <c r="EK4522" s="624"/>
      <c r="EL4522" s="624"/>
      <c r="EM4522" s="624"/>
      <c r="EN4522" s="624"/>
      <c r="EO4522" s="624"/>
      <c r="EP4522" s="624"/>
      <c r="EQ4522" s="624"/>
    </row>
    <row r="4523" spans="1:147" s="560" customFormat="1">
      <c r="A4523" s="624"/>
      <c r="B4523" s="624"/>
      <c r="O4523" s="624"/>
      <c r="P4523" s="624"/>
      <c r="Q4523" s="624"/>
      <c r="R4523" s="624"/>
      <c r="S4523" s="624"/>
      <c r="T4523" s="624"/>
      <c r="U4523" s="624"/>
      <c r="V4523" s="624"/>
      <c r="W4523" s="624"/>
      <c r="X4523" s="624"/>
      <c r="Y4523" s="624"/>
      <c r="Z4523" s="624"/>
      <c r="AB4523" s="624"/>
      <c r="AC4523" s="624"/>
      <c r="AD4523" s="624"/>
      <c r="AE4523" s="624"/>
      <c r="AF4523" s="624"/>
      <c r="AG4523" s="624"/>
      <c r="AH4523" s="624"/>
      <c r="AI4523" s="624"/>
      <c r="AJ4523" s="624"/>
      <c r="AK4523" s="624"/>
      <c r="AL4523" s="624"/>
      <c r="AM4523" s="624"/>
      <c r="AN4523" s="624"/>
      <c r="AO4523" s="624"/>
      <c r="AP4523" s="624"/>
      <c r="AQ4523" s="624"/>
      <c r="AR4523" s="624"/>
      <c r="AS4523" s="624"/>
      <c r="AT4523" s="624"/>
      <c r="AU4523" s="624"/>
      <c r="AV4523" s="624"/>
      <c r="AW4523" s="624"/>
      <c r="AX4523" s="624"/>
      <c r="AY4523" s="624"/>
      <c r="AZ4523" s="624"/>
      <c r="BA4523" s="624"/>
      <c r="BB4523" s="624"/>
      <c r="BC4523" s="624"/>
      <c r="BD4523" s="624"/>
      <c r="BE4523" s="624"/>
      <c r="BF4523" s="624"/>
      <c r="BG4523" s="624"/>
      <c r="BH4523" s="624"/>
      <c r="BI4523" s="624"/>
      <c r="BJ4523" s="624"/>
      <c r="BK4523" s="624"/>
      <c r="BL4523" s="624"/>
      <c r="BM4523" s="624"/>
      <c r="BN4523" s="624"/>
      <c r="BO4523" s="624"/>
      <c r="BP4523" s="624"/>
      <c r="BQ4523" s="624"/>
      <c r="BR4523" s="624"/>
      <c r="BS4523" s="624"/>
      <c r="BT4523" s="624"/>
      <c r="BU4523" s="624"/>
      <c r="BV4523" s="624"/>
      <c r="BW4523" s="624"/>
      <c r="BX4523" s="624"/>
      <c r="BY4523" s="624"/>
      <c r="BZ4523" s="624"/>
      <c r="CA4523" s="624"/>
      <c r="CB4523" s="624"/>
      <c r="CC4523" s="624"/>
      <c r="CD4523" s="624"/>
      <c r="CE4523" s="624"/>
      <c r="CF4523" s="624"/>
      <c r="CG4523" s="624"/>
      <c r="CH4523" s="624"/>
      <c r="CI4523" s="624"/>
      <c r="CJ4523" s="624"/>
      <c r="CK4523" s="624"/>
      <c r="CL4523" s="624"/>
      <c r="CM4523" s="624"/>
      <c r="CN4523" s="624"/>
      <c r="CO4523" s="624"/>
      <c r="CP4523" s="624"/>
      <c r="CQ4523" s="624"/>
      <c r="CR4523" s="624"/>
      <c r="CS4523" s="624"/>
      <c r="CT4523" s="624"/>
      <c r="CU4523" s="624"/>
      <c r="CV4523" s="624"/>
      <c r="CW4523" s="624"/>
      <c r="CX4523" s="624"/>
      <c r="CY4523" s="624"/>
      <c r="CZ4523" s="624"/>
      <c r="DA4523" s="624"/>
      <c r="DB4523" s="624"/>
      <c r="DC4523" s="624"/>
      <c r="DD4523" s="624"/>
      <c r="DE4523" s="624"/>
      <c r="DF4523" s="624"/>
      <c r="DG4523" s="624"/>
      <c r="DH4523" s="624"/>
      <c r="DI4523" s="624"/>
      <c r="DJ4523" s="624"/>
      <c r="DK4523" s="624"/>
      <c r="DL4523" s="624"/>
      <c r="DM4523" s="624"/>
      <c r="DN4523" s="624"/>
      <c r="DO4523" s="624"/>
      <c r="DP4523" s="624"/>
      <c r="DQ4523" s="624"/>
      <c r="DR4523" s="624"/>
      <c r="DS4523" s="624"/>
      <c r="DT4523" s="624"/>
      <c r="DU4523" s="624"/>
      <c r="DV4523" s="624"/>
      <c r="DW4523" s="624"/>
      <c r="DX4523" s="624"/>
      <c r="DY4523" s="624"/>
      <c r="DZ4523" s="624"/>
      <c r="EA4523" s="624"/>
      <c r="EB4523" s="624"/>
      <c r="EC4523" s="624"/>
      <c r="ED4523" s="624"/>
      <c r="EE4523" s="624"/>
      <c r="EF4523" s="624"/>
      <c r="EG4523" s="624"/>
      <c r="EH4523" s="624"/>
      <c r="EI4523" s="624"/>
      <c r="EJ4523" s="624"/>
      <c r="EK4523" s="624"/>
      <c r="EL4523" s="624"/>
      <c r="EM4523" s="624"/>
      <c r="EN4523" s="624"/>
      <c r="EO4523" s="624"/>
      <c r="EP4523" s="624"/>
      <c r="EQ4523" s="624"/>
    </row>
    <row r="4524" spans="1:147" s="560" customFormat="1">
      <c r="A4524" s="624"/>
      <c r="B4524" s="624"/>
      <c r="O4524" s="624"/>
      <c r="P4524" s="624"/>
      <c r="Q4524" s="624"/>
      <c r="R4524" s="624"/>
      <c r="S4524" s="624"/>
      <c r="T4524" s="624"/>
      <c r="U4524" s="624"/>
      <c r="V4524" s="624"/>
      <c r="W4524" s="624"/>
      <c r="X4524" s="624"/>
      <c r="Y4524" s="624"/>
      <c r="Z4524" s="624"/>
      <c r="AB4524" s="624"/>
      <c r="AC4524" s="624"/>
      <c r="AD4524" s="624"/>
      <c r="AE4524" s="624"/>
      <c r="AF4524" s="624"/>
      <c r="AG4524" s="624"/>
      <c r="AH4524" s="624"/>
      <c r="AI4524" s="624"/>
      <c r="AJ4524" s="624"/>
      <c r="AK4524" s="624"/>
      <c r="AL4524" s="624"/>
      <c r="AM4524" s="624"/>
      <c r="AN4524" s="624"/>
      <c r="AO4524" s="624"/>
      <c r="AP4524" s="624"/>
      <c r="AQ4524" s="624"/>
      <c r="AR4524" s="624"/>
      <c r="AS4524" s="624"/>
      <c r="AT4524" s="624"/>
      <c r="AU4524" s="624"/>
      <c r="AV4524" s="624"/>
      <c r="AW4524" s="624"/>
      <c r="AX4524" s="624"/>
      <c r="AY4524" s="624"/>
      <c r="AZ4524" s="624"/>
      <c r="BA4524" s="624"/>
      <c r="BB4524" s="624"/>
      <c r="BC4524" s="624"/>
      <c r="BD4524" s="624"/>
      <c r="BE4524" s="624"/>
      <c r="BF4524" s="624"/>
      <c r="BG4524" s="624"/>
      <c r="BH4524" s="624"/>
      <c r="BI4524" s="624"/>
      <c r="BJ4524" s="624"/>
      <c r="BK4524" s="624"/>
      <c r="BL4524" s="624"/>
      <c r="BM4524" s="624"/>
      <c r="BN4524" s="624"/>
      <c r="BO4524" s="624"/>
      <c r="BP4524" s="624"/>
      <c r="BQ4524" s="624"/>
      <c r="BR4524" s="624"/>
      <c r="BS4524" s="624"/>
      <c r="BT4524" s="624"/>
      <c r="BU4524" s="624"/>
      <c r="BV4524" s="624"/>
      <c r="BW4524" s="624"/>
      <c r="BX4524" s="624"/>
      <c r="BY4524" s="624"/>
      <c r="BZ4524" s="624"/>
      <c r="CA4524" s="624"/>
      <c r="CB4524" s="624"/>
      <c r="CC4524" s="624"/>
      <c r="CD4524" s="624"/>
      <c r="CE4524" s="624"/>
      <c r="CF4524" s="624"/>
      <c r="CG4524" s="624"/>
      <c r="CH4524" s="624"/>
      <c r="CI4524" s="624"/>
      <c r="CJ4524" s="624"/>
      <c r="CK4524" s="624"/>
      <c r="CL4524" s="624"/>
      <c r="CM4524" s="624"/>
      <c r="CN4524" s="624"/>
      <c r="CO4524" s="624"/>
      <c r="CP4524" s="624"/>
      <c r="CQ4524" s="624"/>
      <c r="CR4524" s="624"/>
      <c r="CS4524" s="624"/>
      <c r="CT4524" s="624"/>
      <c r="CU4524" s="624"/>
      <c r="CV4524" s="624"/>
      <c r="CW4524" s="624"/>
      <c r="CX4524" s="624"/>
      <c r="CY4524" s="624"/>
      <c r="CZ4524" s="624"/>
      <c r="DA4524" s="624"/>
      <c r="DB4524" s="624"/>
      <c r="DC4524" s="624"/>
      <c r="DD4524" s="624"/>
      <c r="DE4524" s="624"/>
      <c r="DF4524" s="624"/>
      <c r="DG4524" s="624"/>
      <c r="DH4524" s="624"/>
      <c r="DI4524" s="624"/>
      <c r="DJ4524" s="624"/>
      <c r="DK4524" s="624"/>
      <c r="DL4524" s="624"/>
      <c r="DM4524" s="624"/>
      <c r="DN4524" s="624"/>
      <c r="DO4524" s="624"/>
      <c r="DP4524" s="624"/>
      <c r="DQ4524" s="624"/>
      <c r="DR4524" s="624"/>
      <c r="DS4524" s="624"/>
      <c r="DT4524" s="624"/>
      <c r="DU4524" s="624"/>
      <c r="DV4524" s="624"/>
      <c r="DW4524" s="624"/>
      <c r="DX4524" s="624"/>
      <c r="DY4524" s="624"/>
      <c r="DZ4524" s="624"/>
      <c r="EA4524" s="624"/>
      <c r="EB4524" s="624"/>
      <c r="EC4524" s="624"/>
      <c r="ED4524" s="624"/>
      <c r="EE4524" s="624"/>
      <c r="EF4524" s="624"/>
      <c r="EG4524" s="624"/>
      <c r="EH4524" s="624"/>
      <c r="EI4524" s="624"/>
      <c r="EJ4524" s="624"/>
      <c r="EK4524" s="624"/>
      <c r="EL4524" s="624"/>
      <c r="EM4524" s="624"/>
      <c r="EN4524" s="624"/>
      <c r="EO4524" s="624"/>
      <c r="EP4524" s="624"/>
      <c r="EQ4524" s="624"/>
    </row>
    <row r="4525" spans="1:147" s="560" customFormat="1">
      <c r="A4525" s="624"/>
      <c r="B4525" s="624"/>
      <c r="O4525" s="624"/>
      <c r="P4525" s="624"/>
      <c r="Q4525" s="624"/>
      <c r="R4525" s="624"/>
      <c r="S4525" s="624"/>
      <c r="T4525" s="624"/>
      <c r="U4525" s="624"/>
      <c r="V4525" s="624"/>
      <c r="W4525" s="624"/>
      <c r="X4525" s="624"/>
      <c r="Y4525" s="624"/>
      <c r="Z4525" s="624"/>
      <c r="AB4525" s="624"/>
      <c r="AC4525" s="624"/>
      <c r="AD4525" s="624"/>
      <c r="AE4525" s="624"/>
      <c r="AF4525" s="624"/>
      <c r="AG4525" s="624"/>
      <c r="AH4525" s="624"/>
      <c r="AI4525" s="624"/>
      <c r="AJ4525" s="624"/>
      <c r="AK4525" s="624"/>
      <c r="AL4525" s="624"/>
      <c r="AM4525" s="624"/>
      <c r="AN4525" s="624"/>
      <c r="AO4525" s="624"/>
      <c r="AP4525" s="624"/>
      <c r="AQ4525" s="624"/>
      <c r="AR4525" s="624"/>
      <c r="AS4525" s="624"/>
      <c r="AT4525" s="624"/>
      <c r="AU4525" s="624"/>
      <c r="AV4525" s="624"/>
      <c r="AW4525" s="624"/>
      <c r="AX4525" s="624"/>
      <c r="AY4525" s="624"/>
      <c r="AZ4525" s="624"/>
      <c r="BA4525" s="624"/>
      <c r="BB4525" s="624"/>
      <c r="BC4525" s="624"/>
      <c r="BD4525" s="624"/>
      <c r="BE4525" s="624"/>
      <c r="BF4525" s="624"/>
      <c r="BG4525" s="624"/>
      <c r="BH4525" s="624"/>
      <c r="BI4525" s="624"/>
      <c r="BJ4525" s="624"/>
      <c r="BK4525" s="624"/>
      <c r="BL4525" s="624"/>
      <c r="BM4525" s="624"/>
      <c r="BN4525" s="624"/>
      <c r="BO4525" s="624"/>
      <c r="BP4525" s="624"/>
      <c r="BQ4525" s="624"/>
      <c r="BR4525" s="624"/>
      <c r="BS4525" s="624"/>
      <c r="BT4525" s="624"/>
      <c r="BU4525" s="624"/>
      <c r="BV4525" s="624"/>
      <c r="BW4525" s="624"/>
      <c r="BX4525" s="624"/>
      <c r="BY4525" s="624"/>
      <c r="BZ4525" s="624"/>
      <c r="CA4525" s="624"/>
      <c r="CB4525" s="624"/>
      <c r="CC4525" s="624"/>
      <c r="CD4525" s="624"/>
      <c r="CE4525" s="624"/>
      <c r="CF4525" s="624"/>
      <c r="CG4525" s="624"/>
      <c r="CH4525" s="624"/>
      <c r="CI4525" s="624"/>
      <c r="CJ4525" s="624"/>
      <c r="CK4525" s="624"/>
      <c r="CL4525" s="624"/>
      <c r="CM4525" s="624"/>
      <c r="CN4525" s="624"/>
      <c r="CO4525" s="624"/>
      <c r="CP4525" s="624"/>
      <c r="CQ4525" s="624"/>
      <c r="CR4525" s="624"/>
      <c r="CS4525" s="624"/>
      <c r="CT4525" s="624"/>
      <c r="CU4525" s="624"/>
      <c r="CV4525" s="624"/>
      <c r="CW4525" s="624"/>
      <c r="CX4525" s="624"/>
      <c r="CY4525" s="624"/>
      <c r="CZ4525" s="624"/>
      <c r="DA4525" s="624"/>
      <c r="DB4525" s="624"/>
      <c r="DC4525" s="624"/>
      <c r="DD4525" s="624"/>
      <c r="DE4525" s="624"/>
      <c r="DF4525" s="624"/>
      <c r="DG4525" s="624"/>
      <c r="DH4525" s="624"/>
      <c r="DI4525" s="624"/>
      <c r="DJ4525" s="624"/>
      <c r="DK4525" s="624"/>
      <c r="DL4525" s="624"/>
      <c r="DM4525" s="624"/>
      <c r="DN4525" s="624"/>
      <c r="DO4525" s="624"/>
      <c r="DP4525" s="624"/>
      <c r="DQ4525" s="624"/>
      <c r="DR4525" s="624"/>
      <c r="DS4525" s="624"/>
      <c r="DT4525" s="624"/>
      <c r="DU4525" s="624"/>
      <c r="DV4525" s="624"/>
      <c r="DW4525" s="624"/>
      <c r="DX4525" s="624"/>
      <c r="DY4525" s="624"/>
      <c r="DZ4525" s="624"/>
      <c r="EA4525" s="624"/>
      <c r="EB4525" s="624"/>
      <c r="EC4525" s="624"/>
      <c r="ED4525" s="624"/>
      <c r="EE4525" s="624"/>
      <c r="EF4525" s="624"/>
      <c r="EG4525" s="624"/>
      <c r="EH4525" s="624"/>
      <c r="EI4525" s="624"/>
      <c r="EJ4525" s="624"/>
      <c r="EK4525" s="624"/>
      <c r="EL4525" s="624"/>
      <c r="EM4525" s="624"/>
      <c r="EN4525" s="624"/>
      <c r="EO4525" s="624"/>
      <c r="EP4525" s="624"/>
      <c r="EQ4525" s="624"/>
    </row>
    <row r="4526" spans="1:147" s="560" customFormat="1">
      <c r="A4526" s="624"/>
      <c r="B4526" s="624"/>
      <c r="O4526" s="624"/>
      <c r="P4526" s="624"/>
      <c r="Q4526" s="624"/>
      <c r="R4526" s="624"/>
      <c r="S4526" s="624"/>
      <c r="T4526" s="624"/>
      <c r="U4526" s="624"/>
      <c r="V4526" s="624"/>
      <c r="W4526" s="624"/>
      <c r="X4526" s="624"/>
      <c r="Y4526" s="624"/>
      <c r="Z4526" s="624"/>
      <c r="AB4526" s="624"/>
      <c r="AC4526" s="624"/>
      <c r="AD4526" s="624"/>
      <c r="AE4526" s="624"/>
      <c r="AF4526" s="624"/>
      <c r="AG4526" s="624"/>
      <c r="AH4526" s="624"/>
      <c r="AI4526" s="624"/>
      <c r="AJ4526" s="624"/>
      <c r="AK4526" s="624"/>
      <c r="AL4526" s="624"/>
      <c r="AM4526" s="624"/>
      <c r="AN4526" s="624"/>
      <c r="AO4526" s="624"/>
      <c r="AP4526" s="624"/>
      <c r="AQ4526" s="624"/>
      <c r="AR4526" s="624"/>
      <c r="AS4526" s="624"/>
      <c r="AT4526" s="624"/>
      <c r="AU4526" s="624"/>
      <c r="AV4526" s="624"/>
      <c r="AW4526" s="624"/>
      <c r="AX4526" s="624"/>
      <c r="AY4526" s="624"/>
      <c r="AZ4526" s="624"/>
      <c r="BA4526" s="624"/>
      <c r="BB4526" s="624"/>
      <c r="BC4526" s="624"/>
      <c r="BD4526" s="624"/>
      <c r="BE4526" s="624"/>
      <c r="BF4526" s="624"/>
      <c r="BG4526" s="624"/>
      <c r="BH4526" s="624"/>
      <c r="BI4526" s="624"/>
      <c r="BJ4526" s="624"/>
      <c r="BK4526" s="624"/>
      <c r="BL4526" s="624"/>
      <c r="BM4526" s="624"/>
      <c r="BN4526" s="624"/>
      <c r="BO4526" s="624"/>
      <c r="BP4526" s="624"/>
      <c r="BQ4526" s="624"/>
      <c r="BR4526" s="624"/>
      <c r="BS4526" s="624"/>
      <c r="BT4526" s="624"/>
      <c r="BU4526" s="624"/>
      <c r="BV4526" s="624"/>
      <c r="BW4526" s="624"/>
      <c r="BX4526" s="624"/>
      <c r="BY4526" s="624"/>
      <c r="BZ4526" s="624"/>
      <c r="CA4526" s="624"/>
      <c r="CB4526" s="624"/>
      <c r="CC4526" s="624"/>
      <c r="CD4526" s="624"/>
      <c r="CE4526" s="624"/>
      <c r="CF4526" s="624"/>
      <c r="CG4526" s="624"/>
      <c r="CH4526" s="624"/>
      <c r="CI4526" s="624"/>
      <c r="CJ4526" s="624"/>
      <c r="CK4526" s="624"/>
      <c r="CL4526" s="624"/>
      <c r="CM4526" s="624"/>
      <c r="CN4526" s="624"/>
      <c r="CO4526" s="624"/>
      <c r="CP4526" s="624"/>
      <c r="CQ4526" s="624"/>
      <c r="CR4526" s="624"/>
      <c r="CS4526" s="624"/>
      <c r="CT4526" s="624"/>
      <c r="CU4526" s="624"/>
      <c r="CV4526" s="624"/>
      <c r="CW4526" s="624"/>
      <c r="CX4526" s="624"/>
      <c r="CY4526" s="624"/>
      <c r="CZ4526" s="624"/>
      <c r="DA4526" s="624"/>
      <c r="DB4526" s="624"/>
      <c r="DC4526" s="624"/>
      <c r="DD4526" s="624"/>
      <c r="DE4526" s="624"/>
      <c r="DF4526" s="624"/>
      <c r="DG4526" s="624"/>
      <c r="DH4526" s="624"/>
      <c r="DI4526" s="624"/>
      <c r="DJ4526" s="624"/>
      <c r="DK4526" s="624"/>
      <c r="DL4526" s="624"/>
      <c r="DM4526" s="624"/>
      <c r="DN4526" s="624"/>
      <c r="DO4526" s="624"/>
      <c r="DP4526" s="624"/>
      <c r="DQ4526" s="624"/>
      <c r="DR4526" s="624"/>
      <c r="DS4526" s="624"/>
      <c r="DT4526" s="624"/>
      <c r="DU4526" s="624"/>
      <c r="DV4526" s="624"/>
      <c r="DW4526" s="624"/>
      <c r="DX4526" s="624"/>
      <c r="DY4526" s="624"/>
      <c r="DZ4526" s="624"/>
      <c r="EA4526" s="624"/>
      <c r="EB4526" s="624"/>
      <c r="EC4526" s="624"/>
      <c r="ED4526" s="624"/>
      <c r="EE4526" s="624"/>
      <c r="EF4526" s="624"/>
      <c r="EG4526" s="624"/>
      <c r="EH4526" s="624"/>
      <c r="EI4526" s="624"/>
      <c r="EJ4526" s="624"/>
      <c r="EK4526" s="624"/>
      <c r="EL4526" s="624"/>
      <c r="EM4526" s="624"/>
      <c r="EN4526" s="624"/>
      <c r="EO4526" s="624"/>
      <c r="EP4526" s="624"/>
      <c r="EQ4526" s="624"/>
    </row>
    <row r="4527" spans="1:147" s="560" customFormat="1">
      <c r="A4527" s="624"/>
      <c r="B4527" s="624"/>
      <c r="O4527" s="624"/>
      <c r="P4527" s="624"/>
      <c r="Q4527" s="624"/>
      <c r="R4527" s="624"/>
      <c r="S4527" s="624"/>
      <c r="T4527" s="624"/>
      <c r="U4527" s="624"/>
      <c r="V4527" s="624"/>
      <c r="W4527" s="624"/>
      <c r="X4527" s="624"/>
      <c r="Y4527" s="624"/>
      <c r="Z4527" s="624"/>
      <c r="AB4527" s="624"/>
      <c r="AC4527" s="624"/>
      <c r="AD4527" s="624"/>
      <c r="AE4527" s="624"/>
      <c r="AF4527" s="624"/>
      <c r="AG4527" s="624"/>
      <c r="AH4527" s="624"/>
      <c r="AI4527" s="624"/>
      <c r="AJ4527" s="624"/>
      <c r="AK4527" s="624"/>
      <c r="AL4527" s="624"/>
      <c r="AM4527" s="624"/>
      <c r="AN4527" s="624"/>
      <c r="AO4527" s="624"/>
      <c r="AP4527" s="624"/>
      <c r="AQ4527" s="624"/>
      <c r="AR4527" s="624"/>
      <c r="AS4527" s="624"/>
      <c r="AT4527" s="624"/>
      <c r="AU4527" s="624"/>
      <c r="AV4527" s="624"/>
      <c r="AW4527" s="624"/>
      <c r="AX4527" s="624"/>
      <c r="AY4527" s="624"/>
      <c r="AZ4527" s="624"/>
      <c r="BA4527" s="624"/>
      <c r="BB4527" s="624"/>
      <c r="BC4527" s="624"/>
      <c r="BD4527" s="624"/>
      <c r="BE4527" s="624"/>
      <c r="BF4527" s="624"/>
      <c r="BG4527" s="624"/>
      <c r="BH4527" s="624"/>
      <c r="BI4527" s="624"/>
      <c r="BJ4527" s="624"/>
      <c r="BK4527" s="624"/>
      <c r="BL4527" s="624"/>
      <c r="BM4527" s="624"/>
      <c r="BN4527" s="624"/>
      <c r="BO4527" s="624"/>
      <c r="BP4527" s="624"/>
      <c r="BQ4527" s="624"/>
      <c r="BR4527" s="624"/>
      <c r="BS4527" s="624"/>
      <c r="BT4527" s="624"/>
      <c r="BU4527" s="624"/>
      <c r="BV4527" s="624"/>
      <c r="BW4527" s="624"/>
      <c r="BX4527" s="624"/>
      <c r="BY4527" s="624"/>
      <c r="BZ4527" s="624"/>
      <c r="CA4527" s="624"/>
      <c r="CB4527" s="624"/>
      <c r="CC4527" s="624"/>
      <c r="CD4527" s="624"/>
      <c r="CE4527" s="624"/>
      <c r="CF4527" s="624"/>
      <c r="CG4527" s="624"/>
      <c r="CH4527" s="624"/>
      <c r="CI4527" s="624"/>
      <c r="CJ4527" s="624"/>
      <c r="CK4527" s="624"/>
      <c r="CL4527" s="624"/>
      <c r="CM4527" s="624"/>
      <c r="CN4527" s="624"/>
      <c r="CO4527" s="624"/>
      <c r="CP4527" s="624"/>
      <c r="CQ4527" s="624"/>
      <c r="CR4527" s="624"/>
      <c r="CS4527" s="624"/>
      <c r="CT4527" s="624"/>
      <c r="CU4527" s="624"/>
      <c r="CV4527" s="624"/>
      <c r="CW4527" s="624"/>
      <c r="CX4527" s="624"/>
      <c r="CY4527" s="624"/>
      <c r="CZ4527" s="624"/>
      <c r="DA4527" s="624"/>
      <c r="DB4527" s="624"/>
      <c r="DC4527" s="624"/>
      <c r="DD4527" s="624"/>
      <c r="DE4527" s="624"/>
      <c r="DF4527" s="624"/>
      <c r="DG4527" s="624"/>
      <c r="DH4527" s="624"/>
      <c r="DI4527" s="624"/>
      <c r="DJ4527" s="624"/>
      <c r="DK4527" s="624"/>
      <c r="DL4527" s="624"/>
      <c r="DM4527" s="624"/>
      <c r="DN4527" s="624"/>
      <c r="DO4527" s="624"/>
      <c r="DP4527" s="624"/>
      <c r="DQ4527" s="624"/>
      <c r="DR4527" s="624"/>
      <c r="DS4527" s="624"/>
      <c r="DT4527" s="624"/>
      <c r="DU4527" s="624"/>
      <c r="DV4527" s="624"/>
      <c r="DW4527" s="624"/>
      <c r="DX4527" s="624"/>
      <c r="DY4527" s="624"/>
      <c r="DZ4527" s="624"/>
      <c r="EA4527" s="624"/>
      <c r="EB4527" s="624"/>
      <c r="EC4527" s="624"/>
      <c r="ED4527" s="624"/>
      <c r="EE4527" s="624"/>
      <c r="EF4527" s="624"/>
      <c r="EG4527" s="624"/>
      <c r="EH4527" s="624"/>
      <c r="EI4527" s="624"/>
      <c r="EJ4527" s="624"/>
      <c r="EK4527" s="624"/>
      <c r="EL4527" s="624"/>
      <c r="EM4527" s="624"/>
      <c r="EN4527" s="624"/>
      <c r="EO4527" s="624"/>
      <c r="EP4527" s="624"/>
      <c r="EQ4527" s="624"/>
    </row>
    <row r="4528" spans="1:147" s="560" customFormat="1">
      <c r="A4528" s="624"/>
      <c r="B4528" s="624"/>
      <c r="O4528" s="624"/>
      <c r="P4528" s="624"/>
      <c r="Q4528" s="624"/>
      <c r="R4528" s="624"/>
      <c r="S4528" s="624"/>
      <c r="T4528" s="624"/>
      <c r="U4528" s="624"/>
      <c r="V4528" s="624"/>
      <c r="W4528" s="624"/>
      <c r="X4528" s="624"/>
      <c r="Y4528" s="624"/>
      <c r="Z4528" s="624"/>
      <c r="AB4528" s="624"/>
      <c r="AC4528" s="624"/>
      <c r="AD4528" s="624"/>
      <c r="AE4528" s="624"/>
      <c r="AF4528" s="624"/>
      <c r="AG4528" s="624"/>
      <c r="AH4528" s="624"/>
      <c r="AI4528" s="624"/>
      <c r="AJ4528" s="624"/>
      <c r="AK4528" s="624"/>
      <c r="AL4528" s="624"/>
      <c r="AM4528" s="624"/>
      <c r="AN4528" s="624"/>
      <c r="AO4528" s="624"/>
      <c r="AP4528" s="624"/>
      <c r="AQ4528" s="624"/>
      <c r="AR4528" s="624"/>
      <c r="AS4528" s="624"/>
      <c r="AT4528" s="624"/>
      <c r="AU4528" s="624"/>
      <c r="AV4528" s="624"/>
      <c r="AW4528" s="624"/>
      <c r="AX4528" s="624"/>
      <c r="AY4528" s="624"/>
      <c r="AZ4528" s="624"/>
      <c r="BA4528" s="624"/>
      <c r="BB4528" s="624"/>
      <c r="BC4528" s="624"/>
      <c r="BD4528" s="624"/>
      <c r="BE4528" s="624"/>
      <c r="BF4528" s="624"/>
      <c r="BG4528" s="624"/>
      <c r="BH4528" s="624"/>
      <c r="BI4528" s="624"/>
      <c r="BJ4528" s="624"/>
      <c r="BK4528" s="624"/>
      <c r="BL4528" s="624"/>
      <c r="BM4528" s="624"/>
      <c r="BN4528" s="624"/>
      <c r="BO4528" s="624"/>
      <c r="BP4528" s="624"/>
      <c r="BQ4528" s="624"/>
      <c r="BR4528" s="624"/>
      <c r="BS4528" s="624"/>
      <c r="BT4528" s="624"/>
      <c r="BU4528" s="624"/>
      <c r="BV4528" s="624"/>
      <c r="BW4528" s="624"/>
      <c r="BX4528" s="624"/>
      <c r="BY4528" s="624"/>
      <c r="BZ4528" s="624"/>
      <c r="CA4528" s="624"/>
      <c r="CB4528" s="624"/>
      <c r="CC4528" s="624"/>
      <c r="CD4528" s="624"/>
      <c r="CE4528" s="624"/>
      <c r="CF4528" s="624"/>
      <c r="CG4528" s="624"/>
      <c r="CH4528" s="624"/>
      <c r="CI4528" s="624"/>
      <c r="CJ4528" s="624"/>
      <c r="CK4528" s="624"/>
      <c r="CL4528" s="624"/>
      <c r="CM4528" s="624"/>
      <c r="CN4528" s="624"/>
      <c r="CO4528" s="624"/>
      <c r="CP4528" s="624"/>
      <c r="CQ4528" s="624"/>
      <c r="CR4528" s="624"/>
      <c r="CS4528" s="624"/>
      <c r="CT4528" s="624"/>
      <c r="CU4528" s="624"/>
      <c r="CV4528" s="624"/>
      <c r="CW4528" s="624"/>
      <c r="CX4528" s="624"/>
      <c r="CY4528" s="624"/>
      <c r="CZ4528" s="624"/>
      <c r="DA4528" s="624"/>
      <c r="DB4528" s="624"/>
      <c r="DC4528" s="624"/>
      <c r="DD4528" s="624"/>
      <c r="DE4528" s="624"/>
      <c r="DF4528" s="624"/>
      <c r="DG4528" s="624"/>
      <c r="DH4528" s="624"/>
      <c r="DI4528" s="624"/>
      <c r="DJ4528" s="624"/>
      <c r="DK4528" s="624"/>
      <c r="DL4528" s="624"/>
      <c r="DM4528" s="624"/>
      <c r="DN4528" s="624"/>
      <c r="DO4528" s="624"/>
      <c r="DP4528" s="624"/>
      <c r="DQ4528" s="624"/>
      <c r="DR4528" s="624"/>
      <c r="DS4528" s="624"/>
      <c r="DT4528" s="624"/>
      <c r="DU4528" s="624"/>
      <c r="DV4528" s="624"/>
      <c r="DW4528" s="624"/>
      <c r="DX4528" s="624"/>
      <c r="DY4528" s="624"/>
      <c r="DZ4528" s="624"/>
      <c r="EA4528" s="624"/>
      <c r="EB4528" s="624"/>
      <c r="EC4528" s="624"/>
      <c r="ED4528" s="624"/>
      <c r="EE4528" s="624"/>
      <c r="EF4528" s="624"/>
      <c r="EG4528" s="624"/>
      <c r="EH4528" s="624"/>
      <c r="EI4528" s="624"/>
      <c r="EJ4528" s="624"/>
      <c r="EK4528" s="624"/>
      <c r="EL4528" s="624"/>
      <c r="EM4528" s="624"/>
      <c r="EN4528" s="624"/>
      <c r="EO4528" s="624"/>
      <c r="EP4528" s="624"/>
      <c r="EQ4528" s="624"/>
    </row>
    <row r="4529" spans="1:147" s="560" customFormat="1">
      <c r="A4529" s="624"/>
      <c r="B4529" s="624"/>
      <c r="O4529" s="624"/>
      <c r="P4529" s="624"/>
      <c r="Q4529" s="624"/>
      <c r="R4529" s="624"/>
      <c r="S4529" s="624"/>
      <c r="T4529" s="624"/>
      <c r="U4529" s="624"/>
      <c r="V4529" s="624"/>
      <c r="W4529" s="624"/>
      <c r="X4529" s="624"/>
      <c r="Y4529" s="624"/>
      <c r="Z4529" s="624"/>
      <c r="AB4529" s="624"/>
      <c r="AC4529" s="624"/>
      <c r="AD4529" s="624"/>
      <c r="AE4529" s="624"/>
      <c r="AF4529" s="624"/>
      <c r="AG4529" s="624"/>
      <c r="AH4529" s="624"/>
      <c r="AI4529" s="624"/>
      <c r="AJ4529" s="624"/>
      <c r="AK4529" s="624"/>
      <c r="AL4529" s="624"/>
      <c r="AM4529" s="624"/>
      <c r="AN4529" s="624"/>
      <c r="AO4529" s="624"/>
      <c r="AP4529" s="624"/>
      <c r="AQ4529" s="624"/>
      <c r="AR4529" s="624"/>
      <c r="AS4529" s="624"/>
      <c r="AT4529" s="624"/>
      <c r="AU4529" s="624"/>
      <c r="AV4529" s="624"/>
      <c r="AW4529" s="624"/>
      <c r="AX4529" s="624"/>
      <c r="AY4529" s="624"/>
      <c r="AZ4529" s="624"/>
      <c r="BA4529" s="624"/>
      <c r="BB4529" s="624"/>
      <c r="BC4529" s="624"/>
      <c r="BD4529" s="624"/>
      <c r="BE4529" s="624"/>
      <c r="BF4529" s="624"/>
      <c r="BG4529" s="624"/>
      <c r="BH4529" s="624"/>
      <c r="BI4529" s="624"/>
      <c r="BJ4529" s="624"/>
      <c r="BK4529" s="624"/>
      <c r="BL4529" s="624"/>
      <c r="BM4529" s="624"/>
      <c r="BN4529" s="624"/>
      <c r="BO4529" s="624"/>
      <c r="BP4529" s="624"/>
      <c r="BQ4529" s="624"/>
      <c r="BR4529" s="624"/>
      <c r="BS4529" s="624"/>
      <c r="BT4529" s="624"/>
      <c r="BU4529" s="624"/>
      <c r="BV4529" s="624"/>
      <c r="BW4529" s="624"/>
      <c r="BX4529" s="624"/>
      <c r="BY4529" s="624"/>
      <c r="BZ4529" s="624"/>
      <c r="CA4529" s="624"/>
      <c r="CB4529" s="624"/>
      <c r="CC4529" s="624"/>
      <c r="CD4529" s="624"/>
      <c r="CE4529" s="624"/>
      <c r="CF4529" s="624"/>
      <c r="CG4529" s="624"/>
      <c r="CH4529" s="624"/>
      <c r="CI4529" s="624"/>
      <c r="CJ4529" s="624"/>
      <c r="CK4529" s="624"/>
      <c r="CL4529" s="624"/>
      <c r="CM4529" s="624"/>
      <c r="CN4529" s="624"/>
      <c r="CO4529" s="624"/>
      <c r="CP4529" s="624"/>
      <c r="CQ4529" s="624"/>
      <c r="CR4529" s="624"/>
      <c r="CS4529" s="624"/>
      <c r="CT4529" s="624"/>
      <c r="CU4529" s="624"/>
      <c r="CV4529" s="624"/>
      <c r="CW4529" s="624"/>
      <c r="CX4529" s="624"/>
      <c r="CY4529" s="624"/>
      <c r="CZ4529" s="624"/>
      <c r="DA4529" s="624"/>
      <c r="DB4529" s="624"/>
      <c r="DC4529" s="624"/>
      <c r="DD4529" s="624"/>
      <c r="DE4529" s="624"/>
      <c r="DF4529" s="624"/>
      <c r="DG4529" s="624"/>
      <c r="DH4529" s="624"/>
      <c r="DI4529" s="624"/>
      <c r="DJ4529" s="624"/>
      <c r="DK4529" s="624"/>
      <c r="DL4529" s="624"/>
      <c r="DM4529" s="624"/>
      <c r="DN4529" s="624"/>
      <c r="DO4529" s="624"/>
      <c r="DP4529" s="624"/>
      <c r="DQ4529" s="624"/>
      <c r="DR4529" s="624"/>
      <c r="DS4529" s="624"/>
      <c r="DT4529" s="624"/>
      <c r="DU4529" s="624"/>
      <c r="DV4529" s="624"/>
      <c r="DW4529" s="624"/>
      <c r="DX4529" s="624"/>
      <c r="DY4529" s="624"/>
      <c r="DZ4529" s="624"/>
      <c r="EA4529" s="624"/>
      <c r="EB4529" s="624"/>
      <c r="EC4529" s="624"/>
      <c r="ED4529" s="624"/>
      <c r="EE4529" s="624"/>
      <c r="EF4529" s="624"/>
      <c r="EG4529" s="624"/>
      <c r="EH4529" s="624"/>
      <c r="EI4529" s="624"/>
      <c r="EJ4529" s="624"/>
      <c r="EK4529" s="624"/>
      <c r="EL4529" s="624"/>
      <c r="EM4529" s="624"/>
      <c r="EN4529" s="624"/>
      <c r="EO4529" s="624"/>
      <c r="EP4529" s="624"/>
      <c r="EQ4529" s="624"/>
    </row>
    <row r="4530" spans="1:147" s="560" customFormat="1">
      <c r="A4530" s="624"/>
      <c r="B4530" s="624"/>
      <c r="O4530" s="624"/>
      <c r="P4530" s="624"/>
      <c r="Q4530" s="624"/>
      <c r="R4530" s="624"/>
      <c r="S4530" s="624"/>
      <c r="T4530" s="624"/>
      <c r="U4530" s="624"/>
      <c r="V4530" s="624"/>
      <c r="W4530" s="624"/>
      <c r="X4530" s="624"/>
      <c r="Y4530" s="624"/>
      <c r="Z4530" s="624"/>
      <c r="AB4530" s="624"/>
      <c r="AC4530" s="624"/>
      <c r="AD4530" s="624"/>
      <c r="AE4530" s="624"/>
      <c r="AF4530" s="624"/>
      <c r="AG4530" s="624"/>
      <c r="AH4530" s="624"/>
      <c r="AI4530" s="624"/>
      <c r="AJ4530" s="624"/>
      <c r="AK4530" s="624"/>
      <c r="AL4530" s="624"/>
      <c r="AM4530" s="624"/>
      <c r="AN4530" s="624"/>
      <c r="AO4530" s="624"/>
      <c r="AP4530" s="624"/>
      <c r="AQ4530" s="624"/>
      <c r="AR4530" s="624"/>
      <c r="AS4530" s="624"/>
      <c r="AT4530" s="624"/>
      <c r="AU4530" s="624"/>
      <c r="AV4530" s="624"/>
      <c r="AW4530" s="624"/>
      <c r="AX4530" s="624"/>
      <c r="AY4530" s="624"/>
      <c r="AZ4530" s="624"/>
      <c r="BA4530" s="624"/>
      <c r="BB4530" s="624"/>
      <c r="BC4530" s="624"/>
      <c r="BD4530" s="624"/>
      <c r="BE4530" s="624"/>
      <c r="BF4530" s="624"/>
      <c r="BG4530" s="624"/>
      <c r="BH4530" s="624"/>
      <c r="BI4530" s="624"/>
      <c r="BJ4530" s="624"/>
      <c r="BK4530" s="624"/>
      <c r="BL4530" s="624"/>
      <c r="BM4530" s="624"/>
      <c r="BN4530" s="624"/>
      <c r="BO4530" s="624"/>
      <c r="BP4530" s="624"/>
      <c r="BQ4530" s="624"/>
      <c r="BR4530" s="624"/>
      <c r="BS4530" s="624"/>
      <c r="BT4530" s="624"/>
      <c r="BU4530" s="624"/>
      <c r="BV4530" s="624"/>
      <c r="BW4530" s="624"/>
      <c r="BX4530" s="624"/>
      <c r="BY4530" s="624"/>
      <c r="BZ4530" s="624"/>
      <c r="CA4530" s="624"/>
      <c r="CB4530" s="624"/>
      <c r="CC4530" s="624"/>
      <c r="CD4530" s="624"/>
      <c r="CE4530" s="624"/>
      <c r="CF4530" s="624"/>
      <c r="CG4530" s="624"/>
      <c r="CH4530" s="624"/>
      <c r="CI4530" s="624"/>
      <c r="CJ4530" s="624"/>
      <c r="CK4530" s="624"/>
      <c r="CL4530" s="624"/>
      <c r="CM4530" s="624"/>
      <c r="CN4530" s="624"/>
      <c r="CO4530" s="624"/>
      <c r="CP4530" s="624"/>
      <c r="CQ4530" s="624"/>
      <c r="CR4530" s="624"/>
      <c r="CS4530" s="624"/>
      <c r="CT4530" s="624"/>
      <c r="CU4530" s="624"/>
      <c r="CV4530" s="624"/>
      <c r="CW4530" s="624"/>
      <c r="CX4530" s="624"/>
      <c r="CY4530" s="624"/>
      <c r="CZ4530" s="624"/>
      <c r="DA4530" s="624"/>
      <c r="DB4530" s="624"/>
      <c r="DC4530" s="624"/>
      <c r="DD4530" s="624"/>
      <c r="DE4530" s="624"/>
      <c r="DF4530" s="624"/>
      <c r="DG4530" s="624"/>
      <c r="DH4530" s="624"/>
      <c r="DI4530" s="624"/>
      <c r="DJ4530" s="624"/>
      <c r="DK4530" s="624"/>
      <c r="DL4530" s="624"/>
      <c r="DM4530" s="624"/>
      <c r="DN4530" s="624"/>
      <c r="DO4530" s="624"/>
      <c r="DP4530" s="624"/>
      <c r="DQ4530" s="624"/>
      <c r="DR4530" s="624"/>
      <c r="DS4530" s="624"/>
      <c r="DT4530" s="624"/>
      <c r="DU4530" s="624"/>
      <c r="DV4530" s="624"/>
      <c r="DW4530" s="624"/>
      <c r="DX4530" s="624"/>
      <c r="DY4530" s="624"/>
      <c r="DZ4530" s="624"/>
      <c r="EA4530" s="624"/>
      <c r="EB4530" s="624"/>
      <c r="EC4530" s="624"/>
      <c r="ED4530" s="624"/>
      <c r="EE4530" s="624"/>
      <c r="EF4530" s="624"/>
      <c r="EG4530" s="624"/>
      <c r="EH4530" s="624"/>
      <c r="EI4530" s="624"/>
      <c r="EJ4530" s="624"/>
      <c r="EK4530" s="624"/>
      <c r="EL4530" s="624"/>
      <c r="EM4530" s="624"/>
      <c r="EN4530" s="624"/>
      <c r="EO4530" s="624"/>
      <c r="EP4530" s="624"/>
      <c r="EQ4530" s="624"/>
    </row>
    <row r="4531" spans="1:147" s="560" customFormat="1">
      <c r="A4531" s="624"/>
      <c r="B4531" s="624"/>
      <c r="O4531" s="624"/>
      <c r="P4531" s="624"/>
      <c r="Q4531" s="624"/>
      <c r="R4531" s="624"/>
      <c r="S4531" s="624"/>
      <c r="T4531" s="624"/>
      <c r="U4531" s="624"/>
      <c r="V4531" s="624"/>
      <c r="W4531" s="624"/>
      <c r="X4531" s="624"/>
      <c r="Y4531" s="624"/>
      <c r="Z4531" s="624"/>
      <c r="AB4531" s="624"/>
      <c r="AC4531" s="624"/>
      <c r="AD4531" s="624"/>
      <c r="AE4531" s="624"/>
      <c r="AF4531" s="624"/>
      <c r="AG4531" s="624"/>
      <c r="AH4531" s="624"/>
      <c r="AI4531" s="624"/>
      <c r="AJ4531" s="624"/>
      <c r="AK4531" s="624"/>
      <c r="AL4531" s="624"/>
      <c r="AM4531" s="624"/>
      <c r="AN4531" s="624"/>
      <c r="AO4531" s="624"/>
      <c r="AP4531" s="624"/>
      <c r="AQ4531" s="624"/>
      <c r="AR4531" s="624"/>
      <c r="AS4531" s="624"/>
      <c r="AT4531" s="624"/>
      <c r="AU4531" s="624"/>
      <c r="AV4531" s="624"/>
      <c r="AW4531" s="624"/>
      <c r="AX4531" s="624"/>
      <c r="AY4531" s="624"/>
      <c r="AZ4531" s="624"/>
      <c r="BA4531" s="624"/>
      <c r="BB4531" s="624"/>
      <c r="BC4531" s="624"/>
      <c r="BD4531" s="624"/>
      <c r="BE4531" s="624"/>
      <c r="BF4531" s="624"/>
      <c r="BG4531" s="624"/>
      <c r="BH4531" s="624"/>
      <c r="BI4531" s="624"/>
      <c r="BJ4531" s="624"/>
      <c r="BK4531" s="624"/>
      <c r="BL4531" s="624"/>
      <c r="BM4531" s="624"/>
      <c r="BN4531" s="624"/>
      <c r="BO4531" s="624"/>
      <c r="BP4531" s="624"/>
      <c r="BQ4531" s="624"/>
      <c r="BR4531" s="624"/>
      <c r="BS4531" s="624"/>
      <c r="BT4531" s="624"/>
      <c r="BU4531" s="624"/>
      <c r="BV4531" s="624"/>
      <c r="BW4531" s="624"/>
      <c r="BX4531" s="624"/>
      <c r="BY4531" s="624"/>
      <c r="BZ4531" s="624"/>
      <c r="CA4531" s="624"/>
      <c r="CB4531" s="624"/>
      <c r="CC4531" s="624"/>
      <c r="CD4531" s="624"/>
      <c r="CE4531" s="624"/>
      <c r="CF4531" s="624"/>
      <c r="CG4531" s="624"/>
      <c r="CH4531" s="624"/>
      <c r="CI4531" s="624"/>
      <c r="CJ4531" s="624"/>
      <c r="CK4531" s="624"/>
      <c r="CL4531" s="624"/>
      <c r="CM4531" s="624"/>
      <c r="CN4531" s="624"/>
      <c r="CO4531" s="624"/>
      <c r="CP4531" s="624"/>
      <c r="CQ4531" s="624"/>
      <c r="CR4531" s="624"/>
      <c r="CS4531" s="624"/>
      <c r="CT4531" s="624"/>
      <c r="CU4531" s="624"/>
      <c r="CV4531" s="624"/>
      <c r="CW4531" s="624"/>
      <c r="CX4531" s="624"/>
      <c r="CY4531" s="624"/>
      <c r="CZ4531" s="624"/>
      <c r="DA4531" s="624"/>
      <c r="DB4531" s="624"/>
      <c r="DC4531" s="624"/>
      <c r="DD4531" s="624"/>
      <c r="DE4531" s="624"/>
      <c r="DF4531" s="624"/>
      <c r="DG4531" s="624"/>
      <c r="DH4531" s="624"/>
      <c r="DI4531" s="624"/>
      <c r="DJ4531" s="624"/>
      <c r="DK4531" s="624"/>
      <c r="DL4531" s="624"/>
      <c r="DM4531" s="624"/>
      <c r="DN4531" s="624"/>
      <c r="DO4531" s="624"/>
      <c r="DP4531" s="624"/>
      <c r="DQ4531" s="624"/>
      <c r="DR4531" s="624"/>
      <c r="DS4531" s="624"/>
      <c r="DT4531" s="624"/>
      <c r="DU4531" s="624"/>
      <c r="DV4531" s="624"/>
      <c r="DW4531" s="624"/>
      <c r="DX4531" s="624"/>
      <c r="DY4531" s="624"/>
      <c r="DZ4531" s="624"/>
      <c r="EA4531" s="624"/>
      <c r="EB4531" s="624"/>
      <c r="EC4531" s="624"/>
      <c r="ED4531" s="624"/>
      <c r="EE4531" s="624"/>
      <c r="EF4531" s="624"/>
      <c r="EG4531" s="624"/>
      <c r="EH4531" s="624"/>
      <c r="EI4531" s="624"/>
      <c r="EJ4531" s="624"/>
      <c r="EK4531" s="624"/>
      <c r="EL4531" s="624"/>
      <c r="EM4531" s="624"/>
      <c r="EN4531" s="624"/>
      <c r="EO4531" s="624"/>
      <c r="EP4531" s="624"/>
      <c r="EQ4531" s="624"/>
    </row>
    <row r="4532" spans="1:147" s="560" customFormat="1">
      <c r="A4532" s="624"/>
      <c r="B4532" s="624"/>
      <c r="O4532" s="624"/>
      <c r="P4532" s="624"/>
      <c r="Q4532" s="624"/>
      <c r="R4532" s="624"/>
      <c r="S4532" s="624"/>
      <c r="T4532" s="624"/>
      <c r="U4532" s="624"/>
      <c r="V4532" s="624"/>
      <c r="W4532" s="624"/>
      <c r="X4532" s="624"/>
      <c r="Y4532" s="624"/>
      <c r="Z4532" s="624"/>
      <c r="AB4532" s="624"/>
      <c r="AC4532" s="624"/>
      <c r="AD4532" s="624"/>
      <c r="AE4532" s="624"/>
      <c r="AF4532" s="624"/>
      <c r="AG4532" s="624"/>
      <c r="AH4532" s="624"/>
      <c r="AI4532" s="624"/>
      <c r="AJ4532" s="624"/>
      <c r="AK4532" s="624"/>
      <c r="AL4532" s="624"/>
      <c r="AM4532" s="624"/>
      <c r="AN4532" s="624"/>
      <c r="AO4532" s="624"/>
      <c r="AP4532" s="624"/>
      <c r="AQ4532" s="624"/>
      <c r="AR4532" s="624"/>
      <c r="AS4532" s="624"/>
      <c r="AT4532" s="624"/>
      <c r="AU4532" s="624"/>
      <c r="AV4532" s="624"/>
      <c r="AW4532" s="624"/>
      <c r="AX4532" s="624"/>
      <c r="AY4532" s="624"/>
      <c r="AZ4532" s="624"/>
      <c r="BA4532" s="624"/>
      <c r="BB4532" s="624"/>
      <c r="BC4532" s="624"/>
      <c r="BD4532" s="624"/>
      <c r="BE4532" s="624"/>
      <c r="BF4532" s="624"/>
      <c r="BG4532" s="624"/>
      <c r="BH4532" s="624"/>
      <c r="BI4532" s="624"/>
      <c r="BJ4532" s="624"/>
      <c r="BK4532" s="624"/>
      <c r="BL4532" s="624"/>
      <c r="BM4532" s="624"/>
      <c r="BN4532" s="624"/>
      <c r="BO4532" s="624"/>
      <c r="BP4532" s="624"/>
      <c r="BQ4532" s="624"/>
      <c r="BR4532" s="624"/>
      <c r="BS4532" s="624"/>
      <c r="BT4532" s="624"/>
      <c r="BU4532" s="624"/>
      <c r="BV4532" s="624"/>
      <c r="BW4532" s="624"/>
      <c r="BX4532" s="624"/>
      <c r="BY4532" s="624"/>
      <c r="BZ4532" s="624"/>
      <c r="CA4532" s="624"/>
      <c r="CB4532" s="624"/>
      <c r="CC4532" s="624"/>
      <c r="CD4532" s="624"/>
      <c r="CE4532" s="624"/>
      <c r="CF4532" s="624"/>
      <c r="CG4532" s="624"/>
      <c r="CH4532" s="624"/>
      <c r="CI4532" s="624"/>
      <c r="CJ4532" s="624"/>
      <c r="CK4532" s="624"/>
      <c r="CL4532" s="624"/>
      <c r="CM4532" s="624"/>
      <c r="CN4532" s="624"/>
      <c r="CO4532" s="624"/>
      <c r="CP4532" s="624"/>
      <c r="CQ4532" s="624"/>
      <c r="CR4532" s="624"/>
      <c r="CS4532" s="624"/>
      <c r="CT4532" s="624"/>
      <c r="CU4532" s="624"/>
      <c r="CV4532" s="624"/>
      <c r="CW4532" s="624"/>
      <c r="CX4532" s="624"/>
      <c r="CY4532" s="624"/>
      <c r="CZ4532" s="624"/>
      <c r="DA4532" s="624"/>
      <c r="DB4532" s="624"/>
      <c r="DC4532" s="624"/>
      <c r="DD4532" s="624"/>
      <c r="DE4532" s="624"/>
      <c r="DF4532" s="624"/>
      <c r="DG4532" s="624"/>
      <c r="DH4532" s="624"/>
      <c r="DI4532" s="624"/>
      <c r="DJ4532" s="624"/>
      <c r="DK4532" s="624"/>
      <c r="DL4532" s="624"/>
      <c r="DM4532" s="624"/>
      <c r="DN4532" s="624"/>
      <c r="DO4532" s="624"/>
      <c r="DP4532" s="624"/>
      <c r="DQ4532" s="624"/>
      <c r="DR4532" s="624"/>
      <c r="DS4532" s="624"/>
      <c r="DT4532" s="624"/>
      <c r="DU4532" s="624"/>
      <c r="DV4532" s="624"/>
      <c r="DW4532" s="624"/>
      <c r="DX4532" s="624"/>
      <c r="DY4532" s="624"/>
      <c r="DZ4532" s="624"/>
      <c r="EA4532" s="624"/>
      <c r="EB4532" s="624"/>
      <c r="EC4532" s="624"/>
      <c r="ED4532" s="624"/>
      <c r="EE4532" s="624"/>
      <c r="EF4532" s="624"/>
      <c r="EG4532" s="624"/>
      <c r="EH4532" s="624"/>
      <c r="EI4532" s="624"/>
      <c r="EJ4532" s="624"/>
      <c r="EK4532" s="624"/>
      <c r="EL4532" s="624"/>
      <c r="EM4532" s="624"/>
      <c r="EN4532" s="624"/>
      <c r="EO4532" s="624"/>
      <c r="EP4532" s="624"/>
      <c r="EQ4532" s="624"/>
    </row>
    <row r="4533" spans="1:147" s="560" customFormat="1">
      <c r="A4533" s="624"/>
      <c r="B4533" s="624"/>
      <c r="O4533" s="624"/>
      <c r="P4533" s="624"/>
      <c r="Q4533" s="624"/>
      <c r="R4533" s="624"/>
      <c r="S4533" s="624"/>
      <c r="T4533" s="624"/>
      <c r="U4533" s="624"/>
      <c r="V4533" s="624"/>
      <c r="W4533" s="624"/>
      <c r="X4533" s="624"/>
      <c r="Y4533" s="624"/>
      <c r="Z4533" s="624"/>
      <c r="AB4533" s="624"/>
      <c r="AC4533" s="624"/>
      <c r="AD4533" s="624"/>
      <c r="AE4533" s="624"/>
      <c r="AF4533" s="624"/>
      <c r="AG4533" s="624"/>
      <c r="AH4533" s="624"/>
      <c r="AI4533" s="624"/>
      <c r="AJ4533" s="624"/>
      <c r="AK4533" s="624"/>
      <c r="AL4533" s="624"/>
      <c r="AM4533" s="624"/>
      <c r="AN4533" s="624"/>
      <c r="AO4533" s="624"/>
      <c r="AP4533" s="624"/>
      <c r="AQ4533" s="624"/>
      <c r="AR4533" s="624"/>
      <c r="AS4533" s="624"/>
      <c r="AT4533" s="624"/>
      <c r="AU4533" s="624"/>
      <c r="AV4533" s="624"/>
      <c r="AW4533" s="624"/>
      <c r="AX4533" s="624"/>
      <c r="AY4533" s="624"/>
      <c r="AZ4533" s="624"/>
      <c r="BA4533" s="624"/>
      <c r="BB4533" s="624"/>
      <c r="BC4533" s="624"/>
      <c r="BD4533" s="624"/>
      <c r="BE4533" s="624"/>
      <c r="BF4533" s="624"/>
      <c r="BG4533" s="624"/>
      <c r="BH4533" s="624"/>
      <c r="BI4533" s="624"/>
      <c r="BJ4533" s="624"/>
      <c r="BK4533" s="624"/>
      <c r="BL4533" s="624"/>
      <c r="BM4533" s="624"/>
      <c r="BN4533" s="624"/>
      <c r="BO4533" s="624"/>
      <c r="BP4533" s="624"/>
      <c r="BQ4533" s="624"/>
      <c r="BR4533" s="624"/>
      <c r="BS4533" s="624"/>
      <c r="BT4533" s="624"/>
      <c r="BU4533" s="624"/>
      <c r="BV4533" s="624"/>
      <c r="BW4533" s="624"/>
      <c r="BX4533" s="624"/>
      <c r="BY4533" s="624"/>
      <c r="BZ4533" s="624"/>
      <c r="CA4533" s="624"/>
      <c r="CB4533" s="624"/>
      <c r="CC4533" s="624"/>
      <c r="CD4533" s="624"/>
      <c r="CE4533" s="624"/>
      <c r="CF4533" s="624"/>
      <c r="CG4533" s="624"/>
      <c r="CH4533" s="624"/>
      <c r="CI4533" s="624"/>
      <c r="CJ4533" s="624"/>
      <c r="CK4533" s="624"/>
      <c r="CL4533" s="624"/>
      <c r="CM4533" s="624"/>
      <c r="CN4533" s="624"/>
      <c r="CO4533" s="624"/>
      <c r="CP4533" s="624"/>
      <c r="CQ4533" s="624"/>
      <c r="CR4533" s="624"/>
      <c r="CS4533" s="624"/>
      <c r="CT4533" s="624"/>
      <c r="CU4533" s="624"/>
      <c r="CV4533" s="624"/>
      <c r="CW4533" s="624"/>
      <c r="CX4533" s="624"/>
      <c r="CY4533" s="624"/>
      <c r="CZ4533" s="624"/>
      <c r="DA4533" s="624"/>
      <c r="DB4533" s="624"/>
      <c r="DC4533" s="624"/>
      <c r="DD4533" s="624"/>
      <c r="DE4533" s="624"/>
      <c r="DF4533" s="624"/>
      <c r="DG4533" s="624"/>
      <c r="DH4533" s="624"/>
      <c r="DI4533" s="624"/>
      <c r="DJ4533" s="624"/>
      <c r="DK4533" s="624"/>
      <c r="DL4533" s="624"/>
      <c r="DM4533" s="624"/>
      <c r="DN4533" s="624"/>
      <c r="DO4533" s="624"/>
      <c r="DP4533" s="624"/>
      <c r="DQ4533" s="624"/>
      <c r="DR4533" s="624"/>
      <c r="DS4533" s="624"/>
      <c r="DT4533" s="624"/>
      <c r="DU4533" s="624"/>
      <c r="DV4533" s="624"/>
      <c r="DW4533" s="624"/>
      <c r="DX4533" s="624"/>
      <c r="DY4533" s="624"/>
      <c r="DZ4533" s="624"/>
      <c r="EA4533" s="624"/>
      <c r="EB4533" s="624"/>
      <c r="EC4533" s="624"/>
      <c r="ED4533" s="624"/>
      <c r="EE4533" s="624"/>
      <c r="EF4533" s="624"/>
      <c r="EG4533" s="624"/>
      <c r="EH4533" s="624"/>
      <c r="EI4533" s="624"/>
      <c r="EJ4533" s="624"/>
      <c r="EK4533" s="624"/>
      <c r="EL4533" s="624"/>
      <c r="EM4533" s="624"/>
      <c r="EN4533" s="624"/>
      <c r="EO4533" s="624"/>
      <c r="EP4533" s="624"/>
      <c r="EQ4533" s="624"/>
    </row>
    <row r="4534" spans="1:147" s="560" customFormat="1">
      <c r="A4534" s="624"/>
      <c r="B4534" s="624"/>
      <c r="O4534" s="624"/>
      <c r="P4534" s="624"/>
      <c r="Q4534" s="624"/>
      <c r="R4534" s="624"/>
      <c r="S4534" s="624"/>
      <c r="T4534" s="624"/>
      <c r="U4534" s="624"/>
      <c r="V4534" s="624"/>
      <c r="W4534" s="624"/>
      <c r="X4534" s="624"/>
      <c r="Y4534" s="624"/>
      <c r="Z4534" s="624"/>
      <c r="AB4534" s="624"/>
      <c r="AC4534" s="624"/>
      <c r="AD4534" s="624"/>
      <c r="AE4534" s="624"/>
      <c r="AF4534" s="624"/>
      <c r="AG4534" s="624"/>
      <c r="AH4534" s="624"/>
      <c r="AI4534" s="624"/>
      <c r="AJ4534" s="624"/>
      <c r="AK4534" s="624"/>
      <c r="AL4534" s="624"/>
      <c r="AM4534" s="624"/>
      <c r="AN4534" s="624"/>
      <c r="AO4534" s="624"/>
      <c r="AP4534" s="624"/>
      <c r="AQ4534" s="624"/>
      <c r="AR4534" s="624"/>
      <c r="AS4534" s="624"/>
      <c r="AT4534" s="624"/>
      <c r="AU4534" s="624"/>
      <c r="AV4534" s="624"/>
      <c r="AW4534" s="624"/>
      <c r="AX4534" s="624"/>
      <c r="AY4534" s="624"/>
      <c r="AZ4534" s="624"/>
      <c r="BA4534" s="624"/>
      <c r="BB4534" s="624"/>
      <c r="BC4534" s="624"/>
      <c r="BD4534" s="624"/>
      <c r="BE4534" s="624"/>
      <c r="BF4534" s="624"/>
      <c r="BG4534" s="624"/>
      <c r="BH4534" s="624"/>
      <c r="BI4534" s="624"/>
      <c r="BJ4534" s="624"/>
      <c r="BK4534" s="624"/>
      <c r="BL4534" s="624"/>
      <c r="BM4534" s="624"/>
      <c r="BN4534" s="624"/>
      <c r="BO4534" s="624"/>
      <c r="BP4534" s="624"/>
      <c r="BQ4534" s="624"/>
      <c r="BR4534" s="624"/>
      <c r="BS4534" s="624"/>
      <c r="BT4534" s="624"/>
      <c r="BU4534" s="624"/>
      <c r="BV4534" s="624"/>
      <c r="BW4534" s="624"/>
      <c r="BX4534" s="624"/>
      <c r="BY4534" s="624"/>
      <c r="BZ4534" s="624"/>
      <c r="CA4534" s="624"/>
      <c r="CB4534" s="624"/>
      <c r="CC4534" s="624"/>
      <c r="CD4534" s="624"/>
      <c r="CE4534" s="624"/>
      <c r="CF4534" s="624"/>
      <c r="CG4534" s="624"/>
      <c r="CH4534" s="624"/>
      <c r="CI4534" s="624"/>
      <c r="CJ4534" s="624"/>
      <c r="CK4534" s="624"/>
      <c r="CL4534" s="624"/>
      <c r="CM4534" s="624"/>
      <c r="CN4534" s="624"/>
      <c r="CO4534" s="624"/>
      <c r="CP4534" s="624"/>
      <c r="CQ4534" s="624"/>
      <c r="CR4534" s="624"/>
      <c r="CS4534" s="624"/>
      <c r="CT4534" s="624"/>
      <c r="CU4534" s="624"/>
      <c r="CV4534" s="624"/>
      <c r="CW4534" s="624"/>
      <c r="CX4534" s="624"/>
      <c r="CY4534" s="624"/>
      <c r="CZ4534" s="624"/>
      <c r="DA4534" s="624"/>
      <c r="DB4534" s="624"/>
      <c r="DC4534" s="624"/>
      <c r="DD4534" s="624"/>
      <c r="DE4534" s="624"/>
      <c r="DF4534" s="624"/>
      <c r="DG4534" s="624"/>
      <c r="DH4534" s="624"/>
      <c r="DI4534" s="624"/>
      <c r="DJ4534" s="624"/>
      <c r="DK4534" s="624"/>
      <c r="DL4534" s="624"/>
      <c r="DM4534" s="624"/>
      <c r="DN4534" s="624"/>
      <c r="DO4534" s="624"/>
      <c r="DP4534" s="624"/>
      <c r="DQ4534" s="624"/>
      <c r="DR4534" s="624"/>
      <c r="DS4534" s="624"/>
      <c r="DT4534" s="624"/>
      <c r="DU4534" s="624"/>
      <c r="DV4534" s="624"/>
      <c r="DW4534" s="624"/>
      <c r="DX4534" s="624"/>
      <c r="DY4534" s="624"/>
      <c r="DZ4534" s="624"/>
      <c r="EA4534" s="624"/>
      <c r="EB4534" s="624"/>
      <c r="EC4534" s="624"/>
      <c r="ED4534" s="624"/>
      <c r="EE4534" s="624"/>
      <c r="EF4534" s="624"/>
      <c r="EG4534" s="624"/>
      <c r="EH4534" s="624"/>
      <c r="EI4534" s="624"/>
      <c r="EJ4534" s="624"/>
      <c r="EK4534" s="624"/>
      <c r="EL4534" s="624"/>
      <c r="EM4534" s="624"/>
      <c r="EN4534" s="624"/>
      <c r="EO4534" s="624"/>
      <c r="EP4534" s="624"/>
      <c r="EQ4534" s="624"/>
    </row>
    <row r="4535" spans="1:147" s="560" customFormat="1">
      <c r="A4535" s="624"/>
      <c r="B4535" s="624"/>
      <c r="O4535" s="624"/>
      <c r="P4535" s="624"/>
      <c r="Q4535" s="624"/>
      <c r="R4535" s="624"/>
      <c r="S4535" s="624"/>
      <c r="T4535" s="624"/>
      <c r="U4535" s="624"/>
      <c r="V4535" s="624"/>
      <c r="W4535" s="624"/>
      <c r="X4535" s="624"/>
      <c r="Y4535" s="624"/>
      <c r="Z4535" s="624"/>
      <c r="AB4535" s="624"/>
      <c r="AC4535" s="624"/>
      <c r="AD4535" s="624"/>
      <c r="AE4535" s="624"/>
      <c r="AF4535" s="624"/>
      <c r="AG4535" s="624"/>
      <c r="AH4535" s="624"/>
      <c r="AI4535" s="624"/>
      <c r="AJ4535" s="624"/>
      <c r="AK4535" s="624"/>
      <c r="AL4535" s="624"/>
      <c r="AM4535" s="624"/>
      <c r="AN4535" s="624"/>
      <c r="AO4535" s="624"/>
      <c r="AP4535" s="624"/>
      <c r="AQ4535" s="624"/>
      <c r="AR4535" s="624"/>
      <c r="AS4535" s="624"/>
      <c r="AT4535" s="624"/>
      <c r="AU4535" s="624"/>
      <c r="AV4535" s="624"/>
      <c r="AW4535" s="624"/>
      <c r="AX4535" s="624"/>
      <c r="AY4535" s="624"/>
      <c r="AZ4535" s="624"/>
      <c r="BA4535" s="624"/>
      <c r="BB4535" s="624"/>
      <c r="BC4535" s="624"/>
      <c r="BD4535" s="624"/>
      <c r="BE4535" s="624"/>
      <c r="BF4535" s="624"/>
      <c r="BG4535" s="624"/>
      <c r="BH4535" s="624"/>
      <c r="BI4535" s="624"/>
      <c r="BJ4535" s="624"/>
      <c r="BK4535" s="624"/>
      <c r="BL4535" s="624"/>
      <c r="BM4535" s="624"/>
      <c r="BN4535" s="624"/>
      <c r="BO4535" s="624"/>
      <c r="BP4535" s="624"/>
      <c r="BQ4535" s="624"/>
      <c r="BR4535" s="624"/>
      <c r="BS4535" s="624"/>
      <c r="BT4535" s="624"/>
      <c r="BU4535" s="624"/>
      <c r="BV4535" s="624"/>
      <c r="BW4535" s="624"/>
      <c r="BX4535" s="624"/>
      <c r="BY4535" s="624"/>
      <c r="BZ4535" s="624"/>
      <c r="CA4535" s="624"/>
      <c r="CB4535" s="624"/>
      <c r="CC4535" s="624"/>
      <c r="CD4535" s="624"/>
      <c r="CE4535" s="624"/>
      <c r="CF4535" s="624"/>
      <c r="CG4535" s="624"/>
      <c r="CH4535" s="624"/>
      <c r="CI4535" s="624"/>
      <c r="CJ4535" s="624"/>
      <c r="CK4535" s="624"/>
      <c r="CL4535" s="624"/>
      <c r="CM4535" s="624"/>
      <c r="CN4535" s="624"/>
      <c r="CO4535" s="624"/>
      <c r="CP4535" s="624"/>
      <c r="CQ4535" s="624"/>
      <c r="CR4535" s="624"/>
      <c r="CS4535" s="624"/>
      <c r="CT4535" s="624"/>
      <c r="CU4535" s="624"/>
      <c r="CV4535" s="624"/>
      <c r="CW4535" s="624"/>
      <c r="CX4535" s="624"/>
      <c r="CY4535" s="624"/>
      <c r="CZ4535" s="624"/>
      <c r="DA4535" s="624"/>
      <c r="DB4535" s="624"/>
      <c r="DC4535" s="624"/>
      <c r="DD4535" s="624"/>
      <c r="DE4535" s="624"/>
      <c r="DF4535" s="624"/>
      <c r="DG4535" s="624"/>
      <c r="DH4535" s="624"/>
      <c r="DI4535" s="624"/>
      <c r="DJ4535" s="624"/>
      <c r="DK4535" s="624"/>
      <c r="DL4535" s="624"/>
      <c r="DM4535" s="624"/>
      <c r="DN4535" s="624"/>
      <c r="DO4535" s="624"/>
      <c r="DP4535" s="624"/>
      <c r="DQ4535" s="624"/>
      <c r="DR4535" s="624"/>
      <c r="DS4535" s="624"/>
      <c r="DT4535" s="624"/>
      <c r="DU4535" s="624"/>
      <c r="DV4535" s="624"/>
      <c r="DW4535" s="624"/>
      <c r="DX4535" s="624"/>
      <c r="DY4535" s="624"/>
      <c r="DZ4535" s="624"/>
      <c r="EA4535" s="624"/>
      <c r="EB4535" s="624"/>
      <c r="EC4535" s="624"/>
      <c r="ED4535" s="624"/>
      <c r="EE4535" s="624"/>
      <c r="EF4535" s="624"/>
      <c r="EG4535" s="624"/>
      <c r="EH4535" s="624"/>
      <c r="EI4535" s="624"/>
      <c r="EJ4535" s="624"/>
      <c r="EK4535" s="624"/>
      <c r="EL4535" s="624"/>
      <c r="EM4535" s="624"/>
      <c r="EN4535" s="624"/>
      <c r="EO4535" s="624"/>
      <c r="EP4535" s="624"/>
      <c r="EQ4535" s="624"/>
    </row>
    <row r="4536" spans="1:147" s="560" customFormat="1">
      <c r="A4536" s="624"/>
      <c r="B4536" s="624"/>
      <c r="O4536" s="624"/>
      <c r="P4536" s="624"/>
      <c r="Q4536" s="624"/>
      <c r="R4536" s="624"/>
      <c r="S4536" s="624"/>
      <c r="T4536" s="624"/>
      <c r="U4536" s="624"/>
      <c r="V4536" s="624"/>
      <c r="W4536" s="624"/>
      <c r="X4536" s="624"/>
      <c r="Y4536" s="624"/>
      <c r="Z4536" s="624"/>
      <c r="AB4536" s="624"/>
      <c r="AC4536" s="624"/>
      <c r="AD4536" s="624"/>
      <c r="AE4536" s="624"/>
      <c r="AF4536" s="624"/>
      <c r="AG4536" s="624"/>
      <c r="AH4536" s="624"/>
      <c r="AI4536" s="624"/>
      <c r="AJ4536" s="624"/>
      <c r="AK4536" s="624"/>
      <c r="AL4536" s="624"/>
      <c r="AM4536" s="624"/>
      <c r="AN4536" s="624"/>
      <c r="AO4536" s="624"/>
      <c r="AP4536" s="624"/>
      <c r="AQ4536" s="624"/>
      <c r="AR4536" s="624"/>
      <c r="AS4536" s="624"/>
      <c r="AT4536" s="624"/>
      <c r="AU4536" s="624"/>
      <c r="AV4536" s="624"/>
      <c r="AW4536" s="624"/>
      <c r="AX4536" s="624"/>
      <c r="AY4536" s="624"/>
      <c r="AZ4536" s="624"/>
      <c r="BA4536" s="624"/>
      <c r="BB4536" s="624"/>
      <c r="BC4536" s="624"/>
      <c r="BD4536" s="624"/>
      <c r="BE4536" s="624"/>
      <c r="BF4536" s="624"/>
      <c r="BG4536" s="624"/>
      <c r="BH4536" s="624"/>
      <c r="BI4536" s="624"/>
      <c r="BJ4536" s="624"/>
      <c r="BK4536" s="624"/>
      <c r="BL4536" s="624"/>
      <c r="BM4536" s="624"/>
      <c r="BN4536" s="624"/>
      <c r="BO4536" s="624"/>
      <c r="BP4536" s="624"/>
      <c r="BQ4536" s="624"/>
      <c r="BR4536" s="624"/>
      <c r="BS4536" s="624"/>
      <c r="BT4536" s="624"/>
      <c r="BU4536" s="624"/>
      <c r="BV4536" s="624"/>
      <c r="BW4536" s="624"/>
      <c r="BX4536" s="624"/>
      <c r="BY4536" s="624"/>
      <c r="BZ4536" s="624"/>
      <c r="CA4536" s="624"/>
      <c r="CB4536" s="624"/>
      <c r="CC4536" s="624"/>
      <c r="CD4536" s="624"/>
      <c r="CE4536" s="624"/>
      <c r="CF4536" s="624"/>
      <c r="CG4536" s="624"/>
      <c r="CH4536" s="624"/>
      <c r="CI4536" s="624"/>
      <c r="CJ4536" s="624"/>
      <c r="CK4536" s="624"/>
      <c r="CL4536" s="624"/>
      <c r="CM4536" s="624"/>
      <c r="CN4536" s="624"/>
      <c r="CO4536" s="624"/>
      <c r="CP4536" s="624"/>
      <c r="CQ4536" s="624"/>
      <c r="CR4536" s="624"/>
      <c r="CS4536" s="624"/>
      <c r="CT4536" s="624"/>
      <c r="CU4536" s="624"/>
      <c r="CV4536" s="624"/>
      <c r="CW4536" s="624"/>
      <c r="CX4536" s="624"/>
      <c r="CY4536" s="624"/>
      <c r="CZ4536" s="624"/>
      <c r="DA4536" s="624"/>
      <c r="DB4536" s="624"/>
      <c r="DC4536" s="624"/>
      <c r="DD4536" s="624"/>
      <c r="DE4536" s="624"/>
      <c r="DF4536" s="624"/>
      <c r="DG4536" s="624"/>
      <c r="DH4536" s="624"/>
      <c r="DI4536" s="624"/>
      <c r="DJ4536" s="624"/>
      <c r="DK4536" s="624"/>
      <c r="DL4536" s="624"/>
      <c r="DM4536" s="624"/>
      <c r="DN4536" s="624"/>
      <c r="DO4536" s="624"/>
      <c r="DP4536" s="624"/>
      <c r="DQ4536" s="624"/>
      <c r="DR4536" s="624"/>
      <c r="DS4536" s="624"/>
      <c r="DT4536" s="624"/>
      <c r="DU4536" s="624"/>
      <c r="DV4536" s="624"/>
      <c r="DW4536" s="624"/>
      <c r="DX4536" s="624"/>
      <c r="DY4536" s="624"/>
      <c r="DZ4536" s="624"/>
      <c r="EA4536" s="624"/>
      <c r="EB4536" s="624"/>
      <c r="EC4536" s="624"/>
      <c r="ED4536" s="624"/>
      <c r="EE4536" s="624"/>
      <c r="EF4536" s="624"/>
      <c r="EG4536" s="624"/>
      <c r="EH4536" s="624"/>
      <c r="EI4536" s="624"/>
      <c r="EJ4536" s="624"/>
      <c r="EK4536" s="624"/>
      <c r="EL4536" s="624"/>
      <c r="EM4536" s="624"/>
      <c r="EN4536" s="624"/>
      <c r="EO4536" s="624"/>
      <c r="EP4536" s="624"/>
      <c r="EQ4536" s="624"/>
    </row>
    <row r="4537" spans="1:147" s="560" customFormat="1">
      <c r="A4537" s="624"/>
      <c r="B4537" s="624"/>
      <c r="O4537" s="624"/>
      <c r="P4537" s="624"/>
      <c r="Q4537" s="624"/>
      <c r="R4537" s="624"/>
      <c r="S4537" s="624"/>
      <c r="T4537" s="624"/>
      <c r="U4537" s="624"/>
      <c r="V4537" s="624"/>
      <c r="W4537" s="624"/>
      <c r="X4537" s="624"/>
      <c r="Y4537" s="624"/>
      <c r="Z4537" s="624"/>
      <c r="AB4537" s="624"/>
      <c r="AC4537" s="624"/>
      <c r="AD4537" s="624"/>
      <c r="AE4537" s="624"/>
      <c r="AF4537" s="624"/>
      <c r="AG4537" s="624"/>
      <c r="AH4537" s="624"/>
      <c r="AI4537" s="624"/>
      <c r="AJ4537" s="624"/>
      <c r="AK4537" s="624"/>
      <c r="AL4537" s="624"/>
      <c r="AM4537" s="624"/>
      <c r="AN4537" s="624"/>
      <c r="AO4537" s="624"/>
      <c r="AP4537" s="624"/>
      <c r="AQ4537" s="624"/>
      <c r="AR4537" s="624"/>
      <c r="AS4537" s="624"/>
      <c r="AT4537" s="624"/>
      <c r="AU4537" s="624"/>
      <c r="AV4537" s="624"/>
      <c r="AW4537" s="624"/>
      <c r="AX4537" s="624"/>
      <c r="AY4537" s="624"/>
      <c r="AZ4537" s="624"/>
      <c r="BA4537" s="624"/>
      <c r="BB4537" s="624"/>
      <c r="BC4537" s="624"/>
      <c r="BD4537" s="624"/>
      <c r="BE4537" s="624"/>
      <c r="BF4537" s="624"/>
      <c r="BG4537" s="624"/>
      <c r="BH4537" s="624"/>
      <c r="BI4537" s="624"/>
      <c r="BJ4537" s="624"/>
      <c r="BK4537" s="624"/>
      <c r="BL4537" s="624"/>
      <c r="BM4537" s="624"/>
      <c r="BN4537" s="624"/>
      <c r="BO4537" s="624"/>
      <c r="BP4537" s="624"/>
      <c r="BQ4537" s="624"/>
      <c r="BR4537" s="624"/>
      <c r="BS4537" s="624"/>
      <c r="BT4537" s="624"/>
      <c r="BU4537" s="624"/>
      <c r="BV4537" s="624"/>
      <c r="BW4537" s="624"/>
      <c r="BX4537" s="624"/>
      <c r="BY4537" s="624"/>
      <c r="BZ4537" s="624"/>
      <c r="CA4537" s="624"/>
      <c r="CB4537" s="624"/>
      <c r="CC4537" s="624"/>
      <c r="CD4537" s="624"/>
      <c r="CE4537" s="624"/>
      <c r="CF4537" s="624"/>
      <c r="CG4537" s="624"/>
      <c r="CH4537" s="624"/>
      <c r="CI4537" s="624"/>
      <c r="CJ4537" s="624"/>
      <c r="CK4537" s="624"/>
      <c r="CL4537" s="624"/>
      <c r="CM4537" s="624"/>
      <c r="CN4537" s="624"/>
      <c r="CO4537" s="624"/>
      <c r="CP4537" s="624"/>
      <c r="CQ4537" s="624"/>
      <c r="CR4537" s="624"/>
      <c r="CS4537" s="624"/>
      <c r="CT4537" s="624"/>
      <c r="CU4537" s="624"/>
      <c r="CV4537" s="624"/>
      <c r="CW4537" s="624"/>
      <c r="CX4537" s="624"/>
      <c r="CY4537" s="624"/>
      <c r="CZ4537" s="624"/>
      <c r="DA4537" s="624"/>
      <c r="DB4537" s="624"/>
      <c r="DC4537" s="624"/>
      <c r="DD4537" s="624"/>
      <c r="DE4537" s="624"/>
      <c r="DF4537" s="624"/>
      <c r="DG4537" s="624"/>
      <c r="DH4537" s="624"/>
      <c r="DI4537" s="624"/>
      <c r="DJ4537" s="624"/>
      <c r="DK4537" s="624"/>
      <c r="DL4537" s="624"/>
      <c r="DM4537" s="624"/>
      <c r="DN4537" s="624"/>
      <c r="DO4537" s="624"/>
      <c r="DP4537" s="624"/>
      <c r="DQ4537" s="624"/>
      <c r="DR4537" s="624"/>
      <c r="DS4537" s="624"/>
      <c r="DT4537" s="624"/>
      <c r="DU4537" s="624"/>
      <c r="DV4537" s="624"/>
      <c r="DW4537" s="624"/>
      <c r="DX4537" s="624"/>
      <c r="DY4537" s="624"/>
      <c r="DZ4537" s="624"/>
      <c r="EA4537" s="624"/>
      <c r="EB4537" s="624"/>
      <c r="EC4537" s="624"/>
      <c r="ED4537" s="624"/>
      <c r="EE4537" s="624"/>
      <c r="EF4537" s="624"/>
      <c r="EG4537" s="624"/>
      <c r="EH4537" s="624"/>
      <c r="EI4537" s="624"/>
      <c r="EJ4537" s="624"/>
      <c r="EK4537" s="624"/>
      <c r="EL4537" s="624"/>
      <c r="EM4537" s="624"/>
      <c r="EN4537" s="624"/>
      <c r="EO4537" s="624"/>
      <c r="EP4537" s="624"/>
      <c r="EQ4537" s="624"/>
    </row>
    <row r="4538" spans="1:147" s="560" customFormat="1">
      <c r="A4538" s="624"/>
      <c r="B4538" s="624"/>
      <c r="O4538" s="624"/>
      <c r="P4538" s="624"/>
      <c r="Q4538" s="624"/>
      <c r="R4538" s="624"/>
      <c r="S4538" s="624"/>
      <c r="T4538" s="624"/>
      <c r="U4538" s="624"/>
      <c r="V4538" s="624"/>
      <c r="W4538" s="624"/>
      <c r="X4538" s="624"/>
      <c r="Y4538" s="624"/>
      <c r="Z4538" s="624"/>
      <c r="AB4538" s="624"/>
      <c r="AC4538" s="624"/>
      <c r="AD4538" s="624"/>
      <c r="AE4538" s="624"/>
      <c r="AF4538" s="624"/>
      <c r="AG4538" s="624"/>
      <c r="AH4538" s="624"/>
      <c r="AI4538" s="624"/>
      <c r="AJ4538" s="624"/>
      <c r="AK4538" s="624"/>
      <c r="AL4538" s="624"/>
      <c r="AM4538" s="624"/>
      <c r="AN4538" s="624"/>
      <c r="AO4538" s="624"/>
      <c r="AP4538" s="624"/>
      <c r="AQ4538" s="624"/>
      <c r="AR4538" s="624"/>
      <c r="AS4538" s="624"/>
      <c r="AT4538" s="624"/>
      <c r="AU4538" s="624"/>
      <c r="AV4538" s="624"/>
      <c r="AW4538" s="624"/>
      <c r="AX4538" s="624"/>
      <c r="AY4538" s="624"/>
      <c r="AZ4538" s="624"/>
      <c r="BA4538" s="624"/>
      <c r="BB4538" s="624"/>
      <c r="BC4538" s="624"/>
      <c r="BD4538" s="624"/>
      <c r="BE4538" s="624"/>
      <c r="BF4538" s="624"/>
      <c r="BG4538" s="624"/>
      <c r="BH4538" s="624"/>
      <c r="BI4538" s="624"/>
      <c r="BJ4538" s="624"/>
      <c r="BK4538" s="624"/>
      <c r="BL4538" s="624"/>
      <c r="BM4538" s="624"/>
      <c r="BN4538" s="624"/>
      <c r="BO4538" s="624"/>
      <c r="BP4538" s="624"/>
      <c r="BQ4538" s="624"/>
      <c r="BR4538" s="624"/>
      <c r="BS4538" s="624"/>
      <c r="BT4538" s="624"/>
      <c r="BU4538" s="624"/>
      <c r="BV4538" s="624"/>
      <c r="BW4538" s="624"/>
      <c r="BX4538" s="624"/>
      <c r="BY4538" s="624"/>
      <c r="BZ4538" s="624"/>
      <c r="CA4538" s="624"/>
      <c r="CB4538" s="624"/>
      <c r="CC4538" s="624"/>
      <c r="CD4538" s="624"/>
      <c r="CE4538" s="624"/>
      <c r="CF4538" s="624"/>
      <c r="CG4538" s="624"/>
      <c r="CH4538" s="624"/>
      <c r="CI4538" s="624"/>
      <c r="CJ4538" s="624"/>
      <c r="CK4538" s="624"/>
      <c r="CL4538" s="624"/>
      <c r="CM4538" s="624"/>
      <c r="CN4538" s="624"/>
      <c r="CO4538" s="624"/>
      <c r="CP4538" s="624"/>
      <c r="CQ4538" s="624"/>
      <c r="CR4538" s="624"/>
      <c r="CS4538" s="624"/>
      <c r="CT4538" s="624"/>
      <c r="CU4538" s="624"/>
      <c r="CV4538" s="624"/>
      <c r="CW4538" s="624"/>
      <c r="CX4538" s="624"/>
      <c r="CY4538" s="624"/>
      <c r="CZ4538" s="624"/>
      <c r="DA4538" s="624"/>
      <c r="DB4538" s="624"/>
      <c r="DC4538" s="624"/>
      <c r="DD4538" s="624"/>
      <c r="DE4538" s="624"/>
      <c r="DF4538" s="624"/>
      <c r="DG4538" s="624"/>
      <c r="DH4538" s="624"/>
      <c r="DI4538" s="624"/>
      <c r="DJ4538" s="624"/>
      <c r="DK4538" s="624"/>
      <c r="DL4538" s="624"/>
      <c r="DM4538" s="624"/>
      <c r="DN4538" s="624"/>
      <c r="DO4538" s="624"/>
      <c r="DP4538" s="624"/>
      <c r="DQ4538" s="624"/>
      <c r="DR4538" s="624"/>
      <c r="DS4538" s="624"/>
      <c r="DT4538" s="624"/>
      <c r="DU4538" s="624"/>
      <c r="DV4538" s="624"/>
      <c r="DW4538" s="624"/>
      <c r="DX4538" s="624"/>
      <c r="DY4538" s="624"/>
      <c r="DZ4538" s="624"/>
      <c r="EA4538" s="624"/>
      <c r="EB4538" s="624"/>
      <c r="EC4538" s="624"/>
      <c r="ED4538" s="624"/>
      <c r="EE4538" s="624"/>
      <c r="EF4538" s="624"/>
      <c r="EG4538" s="624"/>
      <c r="EH4538" s="624"/>
      <c r="EI4538" s="624"/>
      <c r="EJ4538" s="624"/>
      <c r="EK4538" s="624"/>
      <c r="EL4538" s="624"/>
      <c r="EM4538" s="624"/>
      <c r="EN4538" s="624"/>
      <c r="EO4538" s="624"/>
      <c r="EP4538" s="624"/>
      <c r="EQ4538" s="624"/>
    </row>
    <row r="4539" spans="1:147" s="560" customFormat="1">
      <c r="A4539" s="624"/>
      <c r="B4539" s="624"/>
      <c r="O4539" s="624"/>
      <c r="P4539" s="624"/>
      <c r="Q4539" s="624"/>
      <c r="R4539" s="624"/>
      <c r="S4539" s="624"/>
      <c r="T4539" s="624"/>
      <c r="U4539" s="624"/>
      <c r="V4539" s="624"/>
      <c r="W4539" s="624"/>
      <c r="X4539" s="624"/>
      <c r="Y4539" s="624"/>
      <c r="Z4539" s="624"/>
      <c r="AB4539" s="624"/>
      <c r="AC4539" s="624"/>
      <c r="AD4539" s="624"/>
      <c r="AE4539" s="624"/>
      <c r="AF4539" s="624"/>
      <c r="AG4539" s="624"/>
      <c r="AH4539" s="624"/>
      <c r="AI4539" s="624"/>
      <c r="AJ4539" s="624"/>
      <c r="AK4539" s="624"/>
      <c r="AL4539" s="624"/>
      <c r="AM4539" s="624"/>
      <c r="AN4539" s="624"/>
      <c r="AO4539" s="624"/>
      <c r="AP4539" s="624"/>
      <c r="AQ4539" s="624"/>
      <c r="AR4539" s="624"/>
      <c r="AS4539" s="624"/>
      <c r="AT4539" s="624"/>
      <c r="AU4539" s="624"/>
      <c r="AV4539" s="624"/>
      <c r="AW4539" s="624"/>
      <c r="AX4539" s="624"/>
      <c r="AY4539" s="624"/>
      <c r="AZ4539" s="624"/>
      <c r="BA4539" s="624"/>
      <c r="BB4539" s="624"/>
      <c r="BC4539" s="624"/>
      <c r="BD4539" s="624"/>
      <c r="BE4539" s="624"/>
      <c r="BF4539" s="624"/>
      <c r="BG4539" s="624"/>
      <c r="BH4539" s="624"/>
      <c r="BI4539" s="624"/>
      <c r="BJ4539" s="624"/>
      <c r="BK4539" s="624"/>
      <c r="BL4539" s="624"/>
      <c r="BM4539" s="624"/>
      <c r="BN4539" s="624"/>
      <c r="BO4539" s="624"/>
      <c r="BP4539" s="624"/>
      <c r="BQ4539" s="624"/>
      <c r="BR4539" s="624"/>
      <c r="BS4539" s="624"/>
      <c r="BT4539" s="624"/>
      <c r="BU4539" s="624"/>
      <c r="BV4539" s="624"/>
      <c r="BW4539" s="624"/>
      <c r="BX4539" s="624"/>
      <c r="BY4539" s="624"/>
      <c r="BZ4539" s="624"/>
      <c r="CA4539" s="624"/>
      <c r="CB4539" s="624"/>
      <c r="CC4539" s="624"/>
      <c r="CD4539" s="624"/>
      <c r="CE4539" s="624"/>
      <c r="CF4539" s="624"/>
      <c r="CG4539" s="624"/>
      <c r="CH4539" s="624"/>
      <c r="CI4539" s="624"/>
      <c r="CJ4539" s="624"/>
      <c r="CK4539" s="624"/>
      <c r="CL4539" s="624"/>
      <c r="CM4539" s="624"/>
      <c r="CN4539" s="624"/>
      <c r="CO4539" s="624"/>
      <c r="CP4539" s="624"/>
      <c r="CQ4539" s="624"/>
      <c r="CR4539" s="624"/>
      <c r="CS4539" s="624"/>
      <c r="CT4539" s="624"/>
      <c r="CU4539" s="624"/>
      <c r="CV4539" s="624"/>
      <c r="CW4539" s="624"/>
      <c r="CX4539" s="624"/>
      <c r="CY4539" s="624"/>
      <c r="CZ4539" s="624"/>
      <c r="DA4539" s="624"/>
      <c r="DB4539" s="624"/>
      <c r="DC4539" s="624"/>
      <c r="DD4539" s="624"/>
      <c r="DE4539" s="624"/>
      <c r="DF4539" s="624"/>
      <c r="DG4539" s="624"/>
      <c r="DH4539" s="624"/>
      <c r="DI4539" s="624"/>
      <c r="DJ4539" s="624"/>
      <c r="DK4539" s="624"/>
      <c r="DL4539" s="624"/>
      <c r="DM4539" s="624"/>
      <c r="DN4539" s="624"/>
      <c r="DO4539" s="624"/>
      <c r="DP4539" s="624"/>
      <c r="DQ4539" s="624"/>
      <c r="DR4539" s="624"/>
      <c r="DS4539" s="624"/>
      <c r="DT4539" s="624"/>
      <c r="DU4539" s="624"/>
      <c r="DV4539" s="624"/>
      <c r="DW4539" s="624"/>
      <c r="DX4539" s="624"/>
      <c r="DY4539" s="624"/>
      <c r="DZ4539" s="624"/>
      <c r="EA4539" s="624"/>
      <c r="EB4539" s="624"/>
      <c r="EC4539" s="624"/>
      <c r="ED4539" s="624"/>
      <c r="EE4539" s="624"/>
      <c r="EF4539" s="624"/>
      <c r="EG4539" s="624"/>
      <c r="EH4539" s="624"/>
      <c r="EI4539" s="624"/>
      <c r="EJ4539" s="624"/>
      <c r="EK4539" s="624"/>
      <c r="EL4539" s="624"/>
      <c r="EM4539" s="624"/>
      <c r="EN4539" s="624"/>
      <c r="EO4539" s="624"/>
      <c r="EP4539" s="624"/>
      <c r="EQ4539" s="624"/>
    </row>
    <row r="4540" spans="1:147" s="560" customFormat="1">
      <c r="A4540" s="624"/>
      <c r="B4540" s="624"/>
      <c r="O4540" s="624"/>
      <c r="P4540" s="624"/>
      <c r="Q4540" s="624"/>
      <c r="R4540" s="624"/>
      <c r="S4540" s="624"/>
      <c r="T4540" s="624"/>
      <c r="U4540" s="624"/>
      <c r="V4540" s="624"/>
      <c r="W4540" s="624"/>
      <c r="X4540" s="624"/>
      <c r="Y4540" s="624"/>
      <c r="Z4540" s="624"/>
      <c r="AB4540" s="624"/>
      <c r="AC4540" s="624"/>
      <c r="AD4540" s="624"/>
      <c r="AE4540" s="624"/>
      <c r="AF4540" s="624"/>
      <c r="AG4540" s="624"/>
      <c r="AH4540" s="624"/>
      <c r="AI4540" s="624"/>
      <c r="AJ4540" s="624"/>
      <c r="AK4540" s="624"/>
      <c r="AL4540" s="624"/>
      <c r="AM4540" s="624"/>
      <c r="AN4540" s="624"/>
      <c r="AO4540" s="624"/>
      <c r="AP4540" s="624"/>
      <c r="AQ4540" s="624"/>
      <c r="AR4540" s="624"/>
      <c r="AS4540" s="624"/>
      <c r="AT4540" s="624"/>
      <c r="AU4540" s="624"/>
      <c r="AV4540" s="624"/>
      <c r="AW4540" s="624"/>
      <c r="AX4540" s="624"/>
      <c r="AY4540" s="624"/>
      <c r="AZ4540" s="624"/>
      <c r="BA4540" s="624"/>
      <c r="BB4540" s="624"/>
      <c r="BC4540" s="624"/>
      <c r="BD4540" s="624"/>
      <c r="BE4540" s="624"/>
      <c r="BF4540" s="624"/>
      <c r="BG4540" s="624"/>
      <c r="BH4540" s="624"/>
      <c r="BI4540" s="624"/>
      <c r="BJ4540" s="624"/>
      <c r="BK4540" s="624"/>
      <c r="BL4540" s="624"/>
      <c r="BM4540" s="624"/>
      <c r="BN4540" s="624"/>
      <c r="BO4540" s="624"/>
      <c r="BP4540" s="624"/>
      <c r="BQ4540" s="624"/>
      <c r="BR4540" s="624"/>
      <c r="BS4540" s="624"/>
      <c r="BT4540" s="624"/>
      <c r="BU4540" s="624"/>
      <c r="BV4540" s="624"/>
      <c r="BW4540" s="624"/>
      <c r="BX4540" s="624"/>
      <c r="BY4540" s="624"/>
      <c r="BZ4540" s="624"/>
      <c r="CA4540" s="624"/>
      <c r="CB4540" s="624"/>
      <c r="CC4540" s="624"/>
      <c r="CD4540" s="624"/>
      <c r="CE4540" s="624"/>
      <c r="CF4540" s="624"/>
      <c r="CG4540" s="624"/>
      <c r="CH4540" s="624"/>
      <c r="CI4540" s="624"/>
      <c r="CJ4540" s="624"/>
      <c r="CK4540" s="624"/>
      <c r="CL4540" s="624"/>
      <c r="CM4540" s="624"/>
      <c r="CN4540" s="624"/>
      <c r="CO4540" s="624"/>
      <c r="CP4540" s="624"/>
      <c r="CQ4540" s="624"/>
      <c r="CR4540" s="624"/>
      <c r="CS4540" s="624"/>
      <c r="CT4540" s="624"/>
      <c r="CU4540" s="624"/>
      <c r="CV4540" s="624"/>
      <c r="CW4540" s="624"/>
      <c r="CX4540" s="624"/>
      <c r="CY4540" s="624"/>
      <c r="CZ4540" s="624"/>
      <c r="DA4540" s="624"/>
      <c r="DB4540" s="624"/>
      <c r="DC4540" s="624"/>
      <c r="DD4540" s="624"/>
      <c r="DE4540" s="624"/>
      <c r="DF4540" s="624"/>
      <c r="DG4540" s="624"/>
      <c r="DH4540" s="624"/>
      <c r="DI4540" s="624"/>
      <c r="DJ4540" s="624"/>
      <c r="DK4540" s="624"/>
      <c r="DL4540" s="624"/>
      <c r="DM4540" s="624"/>
      <c r="DN4540" s="624"/>
      <c r="DO4540" s="624"/>
      <c r="DP4540" s="624"/>
      <c r="DQ4540" s="624"/>
      <c r="DR4540" s="624"/>
      <c r="DS4540" s="624"/>
      <c r="DT4540" s="624"/>
      <c r="DU4540" s="624"/>
      <c r="DV4540" s="624"/>
      <c r="DW4540" s="624"/>
      <c r="DX4540" s="624"/>
      <c r="DY4540" s="624"/>
      <c r="DZ4540" s="624"/>
      <c r="EA4540" s="624"/>
      <c r="EB4540" s="624"/>
      <c r="EC4540" s="624"/>
      <c r="ED4540" s="624"/>
      <c r="EE4540" s="624"/>
      <c r="EF4540" s="624"/>
      <c r="EG4540" s="624"/>
      <c r="EH4540" s="624"/>
      <c r="EI4540" s="624"/>
      <c r="EJ4540" s="624"/>
      <c r="EK4540" s="624"/>
      <c r="EL4540" s="624"/>
      <c r="EM4540" s="624"/>
      <c r="EN4540" s="624"/>
      <c r="EO4540" s="624"/>
      <c r="EP4540" s="624"/>
      <c r="EQ4540" s="624"/>
    </row>
    <row r="4541" spans="1:147" s="560" customFormat="1">
      <c r="A4541" s="624"/>
      <c r="B4541" s="624"/>
      <c r="O4541" s="624"/>
      <c r="P4541" s="624"/>
      <c r="Q4541" s="624"/>
      <c r="R4541" s="624"/>
      <c r="S4541" s="624"/>
      <c r="T4541" s="624"/>
      <c r="U4541" s="624"/>
      <c r="V4541" s="624"/>
      <c r="W4541" s="624"/>
      <c r="X4541" s="624"/>
      <c r="Y4541" s="624"/>
      <c r="Z4541" s="624"/>
      <c r="AB4541" s="624"/>
      <c r="AC4541" s="624"/>
      <c r="AD4541" s="624"/>
      <c r="AE4541" s="624"/>
      <c r="AF4541" s="624"/>
      <c r="AG4541" s="624"/>
      <c r="AH4541" s="624"/>
      <c r="AI4541" s="624"/>
      <c r="AJ4541" s="624"/>
      <c r="AK4541" s="624"/>
      <c r="AL4541" s="624"/>
      <c r="AM4541" s="624"/>
      <c r="AN4541" s="624"/>
      <c r="AO4541" s="624"/>
      <c r="AP4541" s="624"/>
      <c r="AQ4541" s="624"/>
      <c r="AR4541" s="624"/>
      <c r="AS4541" s="624"/>
      <c r="AT4541" s="624"/>
      <c r="AU4541" s="624"/>
      <c r="AV4541" s="624"/>
      <c r="AW4541" s="624"/>
      <c r="AX4541" s="624"/>
      <c r="AY4541" s="624"/>
      <c r="AZ4541" s="624"/>
      <c r="BA4541" s="624"/>
      <c r="BB4541" s="624"/>
      <c r="BC4541" s="624"/>
      <c r="BD4541" s="624"/>
      <c r="BE4541" s="624"/>
      <c r="BF4541" s="624"/>
      <c r="BG4541" s="624"/>
      <c r="BH4541" s="624"/>
      <c r="BI4541" s="624"/>
      <c r="BJ4541" s="624"/>
      <c r="BK4541" s="624"/>
      <c r="BL4541" s="624"/>
      <c r="BM4541" s="624"/>
      <c r="BN4541" s="624"/>
      <c r="BO4541" s="624"/>
      <c r="BP4541" s="624"/>
      <c r="BQ4541" s="624"/>
      <c r="BR4541" s="624"/>
      <c r="BS4541" s="624"/>
      <c r="BT4541" s="624"/>
      <c r="BU4541" s="624"/>
      <c r="BV4541" s="624"/>
      <c r="BW4541" s="624"/>
      <c r="BX4541" s="624"/>
      <c r="BY4541" s="624"/>
      <c r="BZ4541" s="624"/>
      <c r="CA4541" s="624"/>
      <c r="CB4541" s="624"/>
      <c r="CC4541" s="624"/>
      <c r="CD4541" s="624"/>
      <c r="CE4541" s="624"/>
      <c r="CF4541" s="624"/>
      <c r="CG4541" s="624"/>
      <c r="CH4541" s="624"/>
      <c r="CI4541" s="624"/>
      <c r="CJ4541" s="624"/>
      <c r="CK4541" s="624"/>
      <c r="CL4541" s="624"/>
      <c r="CM4541" s="624"/>
      <c r="CN4541" s="624"/>
      <c r="CO4541" s="624"/>
      <c r="CP4541" s="624"/>
      <c r="CQ4541" s="624"/>
      <c r="CR4541" s="624"/>
      <c r="CS4541" s="624"/>
      <c r="CT4541" s="624"/>
      <c r="CU4541" s="624"/>
      <c r="CV4541" s="624"/>
      <c r="CW4541" s="624"/>
      <c r="CX4541" s="624"/>
      <c r="CY4541" s="624"/>
      <c r="CZ4541" s="624"/>
      <c r="DA4541" s="624"/>
      <c r="DB4541" s="624"/>
      <c r="DC4541" s="624"/>
      <c r="DD4541" s="624"/>
      <c r="DE4541" s="624"/>
      <c r="DF4541" s="624"/>
      <c r="DG4541" s="624"/>
      <c r="DH4541" s="624"/>
      <c r="DI4541" s="624"/>
      <c r="DJ4541" s="624"/>
      <c r="DK4541" s="624"/>
      <c r="DL4541" s="624"/>
      <c r="DM4541" s="624"/>
      <c r="DN4541" s="624"/>
      <c r="DO4541" s="624"/>
      <c r="DP4541" s="624"/>
      <c r="DQ4541" s="624"/>
      <c r="DR4541" s="624"/>
      <c r="DS4541" s="624"/>
      <c r="DT4541" s="624"/>
      <c r="DU4541" s="624"/>
      <c r="DV4541" s="624"/>
      <c r="DW4541" s="624"/>
      <c r="DX4541" s="624"/>
      <c r="DY4541" s="624"/>
      <c r="DZ4541" s="624"/>
      <c r="EA4541" s="624"/>
      <c r="EB4541" s="624"/>
      <c r="EC4541" s="624"/>
      <c r="ED4541" s="624"/>
      <c r="EE4541" s="624"/>
      <c r="EF4541" s="624"/>
      <c r="EG4541" s="624"/>
      <c r="EH4541" s="624"/>
      <c r="EI4541" s="624"/>
      <c r="EJ4541" s="624"/>
      <c r="EK4541" s="624"/>
      <c r="EL4541" s="624"/>
      <c r="EM4541" s="624"/>
      <c r="EN4541" s="624"/>
      <c r="EO4541" s="624"/>
      <c r="EP4541" s="624"/>
      <c r="EQ4541" s="624"/>
    </row>
    <row r="4542" spans="1:147" s="560" customFormat="1">
      <c r="A4542" s="624"/>
      <c r="B4542" s="624"/>
      <c r="O4542" s="624"/>
      <c r="P4542" s="624"/>
      <c r="Q4542" s="624"/>
      <c r="R4542" s="624"/>
      <c r="S4542" s="624"/>
      <c r="T4542" s="624"/>
      <c r="U4542" s="624"/>
      <c r="V4542" s="624"/>
      <c r="W4542" s="624"/>
      <c r="X4542" s="624"/>
      <c r="Y4542" s="624"/>
      <c r="Z4542" s="624"/>
      <c r="AB4542" s="624"/>
      <c r="AC4542" s="624"/>
      <c r="AD4542" s="624"/>
      <c r="AE4542" s="624"/>
      <c r="AF4542" s="624"/>
      <c r="AG4542" s="624"/>
      <c r="AH4542" s="624"/>
      <c r="AI4542" s="624"/>
      <c r="AJ4542" s="624"/>
      <c r="AK4542" s="624"/>
      <c r="AL4542" s="624"/>
      <c r="AM4542" s="624"/>
      <c r="AN4542" s="624"/>
      <c r="AO4542" s="624"/>
      <c r="AP4542" s="624"/>
      <c r="AQ4542" s="624"/>
      <c r="AR4542" s="624"/>
      <c r="AS4542" s="624"/>
      <c r="AT4542" s="624"/>
      <c r="AU4542" s="624"/>
      <c r="AV4542" s="624"/>
      <c r="AW4542" s="624"/>
      <c r="AX4542" s="624"/>
      <c r="AY4542" s="624"/>
      <c r="AZ4542" s="624"/>
      <c r="BA4542" s="624"/>
      <c r="BB4542" s="624"/>
      <c r="BC4542" s="624"/>
      <c r="BD4542" s="624"/>
      <c r="BE4542" s="624"/>
      <c r="BF4542" s="624"/>
      <c r="BG4542" s="624"/>
      <c r="BH4542" s="624"/>
      <c r="BI4542" s="624"/>
      <c r="BJ4542" s="624"/>
      <c r="BK4542" s="624"/>
      <c r="BL4542" s="624"/>
      <c r="BM4542" s="624"/>
      <c r="BN4542" s="624"/>
      <c r="BO4542" s="624"/>
      <c r="BP4542" s="624"/>
      <c r="BQ4542" s="624"/>
      <c r="BR4542" s="624"/>
      <c r="BS4542" s="624"/>
      <c r="BT4542" s="624"/>
      <c r="BU4542" s="624"/>
      <c r="BV4542" s="624"/>
      <c r="BW4542" s="624"/>
      <c r="BX4542" s="624"/>
      <c r="BY4542" s="624"/>
      <c r="BZ4542" s="624"/>
      <c r="CA4542" s="624"/>
      <c r="CB4542" s="624"/>
      <c r="CC4542" s="624"/>
      <c r="CD4542" s="624"/>
      <c r="CE4542" s="624"/>
      <c r="CF4542" s="624"/>
      <c r="CG4542" s="624"/>
      <c r="CH4542" s="624"/>
      <c r="CI4542" s="624"/>
      <c r="CJ4542" s="624"/>
      <c r="CK4542" s="624"/>
      <c r="CL4542" s="624"/>
      <c r="CM4542" s="624"/>
      <c r="CN4542" s="624"/>
      <c r="CO4542" s="624"/>
      <c r="CP4542" s="624"/>
      <c r="CQ4542" s="624"/>
      <c r="CR4542" s="624"/>
      <c r="CS4542" s="624"/>
      <c r="CT4542" s="624"/>
      <c r="CU4542" s="624"/>
      <c r="CV4542" s="624"/>
      <c r="CW4542" s="624"/>
      <c r="CX4542" s="624"/>
      <c r="CY4542" s="624"/>
      <c r="CZ4542" s="624"/>
      <c r="DA4542" s="624"/>
      <c r="DB4542" s="624"/>
      <c r="DC4542" s="624"/>
      <c r="DD4542" s="624"/>
      <c r="DE4542" s="624"/>
      <c r="DF4542" s="624"/>
      <c r="DG4542" s="624"/>
      <c r="DH4542" s="624"/>
      <c r="DI4542" s="624"/>
      <c r="DJ4542" s="624"/>
      <c r="DK4542" s="624"/>
      <c r="DL4542" s="624"/>
      <c r="DM4542" s="624"/>
      <c r="DN4542" s="624"/>
      <c r="DO4542" s="624"/>
      <c r="DP4542" s="624"/>
      <c r="DQ4542" s="624"/>
      <c r="DR4542" s="624"/>
      <c r="DS4542" s="624"/>
      <c r="DT4542" s="624"/>
      <c r="DU4542" s="624"/>
      <c r="DV4542" s="624"/>
      <c r="DW4542" s="624"/>
      <c r="DX4542" s="624"/>
      <c r="DY4542" s="624"/>
      <c r="DZ4542" s="624"/>
      <c r="EA4542" s="624"/>
      <c r="EB4542" s="624"/>
      <c r="EC4542" s="624"/>
      <c r="ED4542" s="624"/>
      <c r="EE4542" s="624"/>
      <c r="EF4542" s="624"/>
      <c r="EG4542" s="624"/>
      <c r="EH4542" s="624"/>
      <c r="EI4542" s="624"/>
      <c r="EJ4542" s="624"/>
      <c r="EK4542" s="624"/>
      <c r="EL4542" s="624"/>
      <c r="EM4542" s="624"/>
      <c r="EN4542" s="624"/>
      <c r="EO4542" s="624"/>
      <c r="EP4542" s="624"/>
      <c r="EQ4542" s="624"/>
    </row>
    <row r="4543" spans="1:147" s="560" customFormat="1">
      <c r="A4543" s="624"/>
      <c r="B4543" s="624"/>
      <c r="O4543" s="624"/>
      <c r="P4543" s="624"/>
      <c r="Q4543" s="624"/>
      <c r="R4543" s="624"/>
      <c r="S4543" s="624"/>
      <c r="T4543" s="624"/>
      <c r="U4543" s="624"/>
      <c r="V4543" s="624"/>
      <c r="W4543" s="624"/>
      <c r="X4543" s="624"/>
      <c r="Y4543" s="624"/>
      <c r="Z4543" s="624"/>
      <c r="AB4543" s="624"/>
      <c r="AC4543" s="624"/>
      <c r="AD4543" s="624"/>
      <c r="AE4543" s="624"/>
      <c r="AF4543" s="624"/>
      <c r="AG4543" s="624"/>
      <c r="AH4543" s="624"/>
      <c r="AI4543" s="624"/>
      <c r="AJ4543" s="624"/>
      <c r="AK4543" s="624"/>
      <c r="AL4543" s="624"/>
      <c r="AM4543" s="624"/>
      <c r="AN4543" s="624"/>
      <c r="AO4543" s="624"/>
      <c r="AP4543" s="624"/>
      <c r="AQ4543" s="624"/>
      <c r="AR4543" s="624"/>
      <c r="AS4543" s="624"/>
      <c r="AT4543" s="624"/>
      <c r="AU4543" s="624"/>
      <c r="AV4543" s="624"/>
      <c r="AW4543" s="624"/>
      <c r="AX4543" s="624"/>
      <c r="AY4543" s="624"/>
      <c r="AZ4543" s="624"/>
      <c r="BA4543" s="624"/>
      <c r="BB4543" s="624"/>
      <c r="BC4543" s="624"/>
      <c r="BD4543" s="624"/>
      <c r="BE4543" s="624"/>
      <c r="BF4543" s="624"/>
      <c r="BG4543" s="624"/>
      <c r="BH4543" s="624"/>
      <c r="BI4543" s="624"/>
      <c r="BJ4543" s="624"/>
      <c r="BK4543" s="624"/>
      <c r="BL4543" s="624"/>
      <c r="BM4543" s="624"/>
      <c r="BN4543" s="624"/>
      <c r="BO4543" s="624"/>
      <c r="BP4543" s="624"/>
      <c r="BQ4543" s="624"/>
      <c r="BR4543" s="624"/>
      <c r="BS4543" s="624"/>
      <c r="BT4543" s="624"/>
      <c r="BU4543" s="624"/>
      <c r="BV4543" s="624"/>
      <c r="BW4543" s="624"/>
      <c r="BX4543" s="624"/>
      <c r="BY4543" s="624"/>
      <c r="BZ4543" s="624"/>
      <c r="CA4543" s="624"/>
      <c r="CB4543" s="624"/>
      <c r="CC4543" s="624"/>
      <c r="CD4543" s="624"/>
      <c r="CE4543" s="624"/>
      <c r="CF4543" s="624"/>
      <c r="CG4543" s="624"/>
      <c r="CH4543" s="624"/>
      <c r="CI4543" s="624"/>
      <c r="CJ4543" s="624"/>
      <c r="CK4543" s="624"/>
      <c r="CL4543" s="624"/>
      <c r="CM4543" s="624"/>
      <c r="CN4543" s="624"/>
      <c r="CO4543" s="624"/>
      <c r="CP4543" s="624"/>
      <c r="CQ4543" s="624"/>
      <c r="CR4543" s="624"/>
      <c r="CS4543" s="624"/>
      <c r="CT4543" s="624"/>
      <c r="CU4543" s="624"/>
      <c r="CV4543" s="624"/>
      <c r="CW4543" s="624"/>
      <c r="CX4543" s="624"/>
      <c r="CY4543" s="624"/>
      <c r="CZ4543" s="624"/>
      <c r="DA4543" s="624"/>
      <c r="DB4543" s="624"/>
      <c r="DC4543" s="624"/>
      <c r="DD4543" s="624"/>
      <c r="DE4543" s="624"/>
      <c r="DF4543" s="624"/>
      <c r="DG4543" s="624"/>
      <c r="DH4543" s="624"/>
      <c r="DI4543" s="624"/>
      <c r="DJ4543" s="624"/>
      <c r="DK4543" s="624"/>
      <c r="DL4543" s="624"/>
      <c r="DM4543" s="624"/>
      <c r="DN4543" s="624"/>
      <c r="DO4543" s="624"/>
      <c r="DP4543" s="624"/>
      <c r="DQ4543" s="624"/>
      <c r="DR4543" s="624"/>
      <c r="DS4543" s="624"/>
      <c r="DT4543" s="624"/>
      <c r="DU4543" s="624"/>
      <c r="DV4543" s="624"/>
      <c r="DW4543" s="624"/>
      <c r="DX4543" s="624"/>
      <c r="DY4543" s="624"/>
      <c r="DZ4543" s="624"/>
      <c r="EA4543" s="624"/>
      <c r="EB4543" s="624"/>
      <c r="EC4543" s="624"/>
      <c r="ED4543" s="624"/>
      <c r="EE4543" s="624"/>
      <c r="EF4543" s="624"/>
      <c r="EG4543" s="624"/>
      <c r="EH4543" s="624"/>
      <c r="EI4543" s="624"/>
      <c r="EJ4543" s="624"/>
      <c r="EK4543" s="624"/>
      <c r="EL4543" s="624"/>
      <c r="EM4543" s="624"/>
      <c r="EN4543" s="624"/>
      <c r="EO4543" s="624"/>
      <c r="EP4543" s="624"/>
      <c r="EQ4543" s="624"/>
    </row>
    <row r="4544" spans="1:147" s="560" customFormat="1">
      <c r="A4544" s="624"/>
      <c r="B4544" s="624"/>
      <c r="O4544" s="624"/>
      <c r="P4544" s="624"/>
      <c r="Q4544" s="624"/>
      <c r="R4544" s="624"/>
      <c r="S4544" s="624"/>
      <c r="T4544" s="624"/>
      <c r="U4544" s="624"/>
      <c r="V4544" s="624"/>
      <c r="W4544" s="624"/>
      <c r="X4544" s="624"/>
      <c r="Y4544" s="624"/>
      <c r="Z4544" s="624"/>
      <c r="AB4544" s="624"/>
      <c r="AC4544" s="624"/>
      <c r="AD4544" s="624"/>
      <c r="AE4544" s="624"/>
      <c r="AF4544" s="624"/>
      <c r="AG4544" s="624"/>
      <c r="AH4544" s="624"/>
      <c r="AI4544" s="624"/>
      <c r="AJ4544" s="624"/>
      <c r="AK4544" s="624"/>
      <c r="AL4544" s="624"/>
      <c r="AM4544" s="624"/>
      <c r="AN4544" s="624"/>
      <c r="AO4544" s="624"/>
      <c r="AP4544" s="624"/>
      <c r="AQ4544" s="624"/>
      <c r="AR4544" s="624"/>
      <c r="AS4544" s="624"/>
      <c r="AT4544" s="624"/>
      <c r="AU4544" s="624"/>
      <c r="AV4544" s="624"/>
      <c r="AW4544" s="624"/>
      <c r="AX4544" s="624"/>
      <c r="AY4544" s="624"/>
      <c r="AZ4544" s="624"/>
      <c r="BA4544" s="624"/>
      <c r="BB4544" s="624"/>
      <c r="BC4544" s="624"/>
      <c r="BD4544" s="624"/>
      <c r="BE4544" s="624"/>
      <c r="BF4544" s="624"/>
      <c r="BG4544" s="624"/>
      <c r="BH4544" s="624"/>
      <c r="BI4544" s="624"/>
      <c r="BJ4544" s="624"/>
      <c r="BK4544" s="624"/>
      <c r="BL4544" s="624"/>
      <c r="BM4544" s="624"/>
      <c r="BN4544" s="624"/>
      <c r="BO4544" s="624"/>
      <c r="BP4544" s="624"/>
      <c r="BQ4544" s="624"/>
      <c r="BR4544" s="624"/>
      <c r="BS4544" s="624"/>
      <c r="BT4544" s="624"/>
      <c r="BU4544" s="624"/>
      <c r="BV4544" s="624"/>
      <c r="BW4544" s="624"/>
      <c r="BX4544" s="624"/>
      <c r="BY4544" s="624"/>
      <c r="BZ4544" s="624"/>
      <c r="CA4544" s="624"/>
      <c r="CB4544" s="624"/>
      <c r="CC4544" s="624"/>
      <c r="CD4544" s="624"/>
      <c r="CE4544" s="624"/>
      <c r="CF4544" s="624"/>
      <c r="CG4544" s="624"/>
      <c r="CH4544" s="624"/>
      <c r="CI4544" s="624"/>
      <c r="CJ4544" s="624"/>
      <c r="CK4544" s="624"/>
      <c r="CL4544" s="624"/>
      <c r="CM4544" s="624"/>
      <c r="CN4544" s="624"/>
      <c r="CO4544" s="624"/>
      <c r="CP4544" s="624"/>
      <c r="CQ4544" s="624"/>
      <c r="CR4544" s="624"/>
      <c r="CS4544" s="624"/>
      <c r="CT4544" s="624"/>
      <c r="CU4544" s="624"/>
      <c r="CV4544" s="624"/>
      <c r="CW4544" s="624"/>
      <c r="CX4544" s="624"/>
      <c r="CY4544" s="624"/>
      <c r="CZ4544" s="624"/>
      <c r="DA4544" s="624"/>
      <c r="DB4544" s="624"/>
      <c r="DC4544" s="624"/>
      <c r="DD4544" s="624"/>
      <c r="DE4544" s="624"/>
      <c r="DF4544" s="624"/>
      <c r="DG4544" s="624"/>
      <c r="DH4544" s="624"/>
      <c r="DI4544" s="624"/>
      <c r="DJ4544" s="624"/>
      <c r="DK4544" s="624"/>
      <c r="DL4544" s="624"/>
      <c r="DM4544" s="624"/>
      <c r="DN4544" s="624"/>
      <c r="DO4544" s="624"/>
      <c r="DP4544" s="624"/>
      <c r="DQ4544" s="624"/>
      <c r="DR4544" s="624"/>
      <c r="DS4544" s="624"/>
      <c r="DT4544" s="624"/>
      <c r="DU4544" s="624"/>
      <c r="DV4544" s="624"/>
      <c r="DW4544" s="624"/>
      <c r="DX4544" s="624"/>
      <c r="DY4544" s="624"/>
      <c r="DZ4544" s="624"/>
      <c r="EA4544" s="624"/>
      <c r="EB4544" s="624"/>
      <c r="EC4544" s="624"/>
      <c r="ED4544" s="624"/>
      <c r="EE4544" s="624"/>
      <c r="EF4544" s="624"/>
      <c r="EG4544" s="624"/>
      <c r="EH4544" s="624"/>
      <c r="EI4544" s="624"/>
      <c r="EJ4544" s="624"/>
      <c r="EK4544" s="624"/>
      <c r="EL4544" s="624"/>
      <c r="EM4544" s="624"/>
      <c r="EN4544" s="624"/>
      <c r="EO4544" s="624"/>
      <c r="EP4544" s="624"/>
      <c r="EQ4544" s="624"/>
    </row>
    <row r="4545" spans="1:147" s="560" customFormat="1">
      <c r="A4545" s="624"/>
      <c r="B4545" s="624"/>
      <c r="O4545" s="624"/>
      <c r="P4545" s="624"/>
      <c r="Q4545" s="624"/>
      <c r="R4545" s="624"/>
      <c r="S4545" s="624"/>
      <c r="T4545" s="624"/>
      <c r="U4545" s="624"/>
      <c r="V4545" s="624"/>
      <c r="W4545" s="624"/>
      <c r="X4545" s="624"/>
      <c r="Y4545" s="624"/>
      <c r="Z4545" s="624"/>
      <c r="AB4545" s="624"/>
      <c r="AC4545" s="624"/>
      <c r="AD4545" s="624"/>
      <c r="AE4545" s="624"/>
      <c r="AF4545" s="624"/>
      <c r="AG4545" s="624"/>
      <c r="AH4545" s="624"/>
      <c r="AI4545" s="624"/>
      <c r="AJ4545" s="624"/>
      <c r="AK4545" s="624"/>
      <c r="AL4545" s="624"/>
      <c r="AM4545" s="624"/>
      <c r="AN4545" s="624"/>
      <c r="AO4545" s="624"/>
      <c r="AP4545" s="624"/>
      <c r="AQ4545" s="624"/>
      <c r="AR4545" s="624"/>
      <c r="AS4545" s="624"/>
      <c r="AT4545" s="624"/>
      <c r="AU4545" s="624"/>
      <c r="AV4545" s="624"/>
      <c r="AW4545" s="624"/>
      <c r="AX4545" s="624"/>
      <c r="AY4545" s="624"/>
      <c r="AZ4545" s="624"/>
      <c r="BA4545" s="624"/>
      <c r="BB4545" s="624"/>
      <c r="BC4545" s="624"/>
      <c r="BD4545" s="624"/>
      <c r="BE4545" s="624"/>
      <c r="BF4545" s="624"/>
      <c r="BG4545" s="624"/>
      <c r="BH4545" s="624"/>
      <c r="BI4545" s="624"/>
      <c r="BJ4545" s="624"/>
      <c r="BK4545" s="624"/>
      <c r="BL4545" s="624"/>
      <c r="BM4545" s="624"/>
      <c r="BN4545" s="624"/>
      <c r="BO4545" s="624"/>
      <c r="BP4545" s="624"/>
      <c r="BQ4545" s="624"/>
      <c r="BR4545" s="624"/>
      <c r="BS4545" s="624"/>
      <c r="BT4545" s="624"/>
      <c r="BU4545" s="624"/>
      <c r="BV4545" s="624"/>
      <c r="BW4545" s="624"/>
      <c r="BX4545" s="624"/>
      <c r="BY4545" s="624"/>
      <c r="BZ4545" s="624"/>
      <c r="CA4545" s="624"/>
      <c r="CB4545" s="624"/>
      <c r="CC4545" s="624"/>
      <c r="CD4545" s="624"/>
      <c r="CE4545" s="624"/>
      <c r="CF4545" s="624"/>
      <c r="CG4545" s="624"/>
      <c r="CH4545" s="624"/>
      <c r="CI4545" s="624"/>
      <c r="CJ4545" s="624"/>
      <c r="CK4545" s="624"/>
      <c r="CL4545" s="624"/>
      <c r="CM4545" s="624"/>
      <c r="CN4545" s="624"/>
      <c r="CO4545" s="624"/>
      <c r="CP4545" s="624"/>
      <c r="CQ4545" s="624"/>
      <c r="CR4545" s="624"/>
      <c r="CS4545" s="624"/>
      <c r="CT4545" s="624"/>
      <c r="CU4545" s="624"/>
      <c r="CV4545" s="624"/>
      <c r="CW4545" s="624"/>
      <c r="CX4545" s="624"/>
      <c r="CY4545" s="624"/>
      <c r="CZ4545" s="624"/>
      <c r="DA4545" s="624"/>
      <c r="DB4545" s="624"/>
      <c r="DC4545" s="624"/>
      <c r="DD4545" s="624"/>
      <c r="DE4545" s="624"/>
      <c r="DF4545" s="624"/>
      <c r="DG4545" s="624"/>
      <c r="DH4545" s="624"/>
      <c r="DI4545" s="624"/>
      <c r="DJ4545" s="624"/>
      <c r="DK4545" s="624"/>
      <c r="DL4545" s="624"/>
      <c r="DM4545" s="624"/>
      <c r="DN4545" s="624"/>
      <c r="DO4545" s="624"/>
      <c r="DP4545" s="624"/>
      <c r="DQ4545" s="624"/>
      <c r="DR4545" s="624"/>
      <c r="DS4545" s="624"/>
      <c r="DT4545" s="624"/>
      <c r="DU4545" s="624"/>
      <c r="DV4545" s="624"/>
      <c r="DW4545" s="624"/>
      <c r="DX4545" s="624"/>
      <c r="DY4545" s="624"/>
      <c r="DZ4545" s="624"/>
      <c r="EA4545" s="624"/>
      <c r="EB4545" s="624"/>
      <c r="EC4545" s="624"/>
      <c r="ED4545" s="624"/>
      <c r="EE4545" s="624"/>
      <c r="EF4545" s="624"/>
      <c r="EG4545" s="624"/>
      <c r="EH4545" s="624"/>
      <c r="EI4545" s="624"/>
      <c r="EJ4545" s="624"/>
      <c r="EK4545" s="624"/>
      <c r="EL4545" s="624"/>
      <c r="EM4545" s="624"/>
      <c r="EN4545" s="624"/>
      <c r="EO4545" s="624"/>
      <c r="EP4545" s="624"/>
      <c r="EQ4545" s="624"/>
    </row>
    <row r="4546" spans="1:147" s="560" customFormat="1">
      <c r="A4546" s="624"/>
      <c r="B4546" s="624"/>
      <c r="O4546" s="624"/>
      <c r="P4546" s="624"/>
      <c r="Q4546" s="624"/>
      <c r="R4546" s="624"/>
      <c r="S4546" s="624"/>
      <c r="T4546" s="624"/>
      <c r="U4546" s="624"/>
      <c r="V4546" s="624"/>
      <c r="W4546" s="624"/>
      <c r="X4546" s="624"/>
      <c r="Y4546" s="624"/>
      <c r="Z4546" s="624"/>
      <c r="AB4546" s="624"/>
      <c r="AC4546" s="624"/>
      <c r="AD4546" s="624"/>
      <c r="AE4546" s="624"/>
      <c r="AF4546" s="624"/>
      <c r="AG4546" s="624"/>
      <c r="AH4546" s="624"/>
      <c r="AI4546" s="624"/>
      <c r="AJ4546" s="624"/>
      <c r="AK4546" s="624"/>
      <c r="AL4546" s="624"/>
      <c r="AM4546" s="624"/>
      <c r="AN4546" s="624"/>
      <c r="AO4546" s="624"/>
      <c r="AP4546" s="624"/>
      <c r="AQ4546" s="624"/>
      <c r="AR4546" s="624"/>
      <c r="AS4546" s="624"/>
      <c r="AT4546" s="624"/>
      <c r="AU4546" s="624"/>
      <c r="AV4546" s="624"/>
      <c r="AW4546" s="624"/>
      <c r="AX4546" s="624"/>
      <c r="AY4546" s="624"/>
      <c r="AZ4546" s="624"/>
      <c r="BA4546" s="624"/>
      <c r="BB4546" s="624"/>
      <c r="BC4546" s="624"/>
      <c r="BD4546" s="624"/>
      <c r="BE4546" s="624"/>
      <c r="BF4546" s="624"/>
      <c r="BG4546" s="624"/>
      <c r="BH4546" s="624"/>
      <c r="BI4546" s="624"/>
      <c r="BJ4546" s="624"/>
      <c r="BK4546" s="624"/>
      <c r="BL4546" s="624"/>
      <c r="BM4546" s="624"/>
      <c r="BN4546" s="624"/>
      <c r="BO4546" s="624"/>
      <c r="BP4546" s="624"/>
      <c r="BQ4546" s="624"/>
      <c r="BR4546" s="624"/>
      <c r="BS4546" s="624"/>
      <c r="BT4546" s="624"/>
      <c r="BU4546" s="624"/>
      <c r="BV4546" s="624"/>
      <c r="BW4546" s="624"/>
      <c r="BX4546" s="624"/>
      <c r="BY4546" s="624"/>
      <c r="BZ4546" s="624"/>
      <c r="CA4546" s="624"/>
      <c r="CB4546" s="624"/>
      <c r="CC4546" s="624"/>
      <c r="CD4546" s="624"/>
      <c r="CE4546" s="624"/>
      <c r="CF4546" s="624"/>
      <c r="CG4546" s="624"/>
      <c r="CH4546" s="624"/>
      <c r="CI4546" s="624"/>
      <c r="CJ4546" s="624"/>
      <c r="CK4546" s="624"/>
      <c r="CL4546" s="624"/>
      <c r="CM4546" s="624"/>
      <c r="CN4546" s="624"/>
      <c r="CO4546" s="624"/>
      <c r="CP4546" s="624"/>
      <c r="CQ4546" s="624"/>
      <c r="CR4546" s="624"/>
      <c r="CS4546" s="624"/>
      <c r="CT4546" s="624"/>
      <c r="CU4546" s="624"/>
      <c r="CV4546" s="624"/>
      <c r="CW4546" s="624"/>
      <c r="CX4546" s="624"/>
      <c r="CY4546" s="624"/>
      <c r="CZ4546" s="624"/>
      <c r="DA4546" s="624"/>
      <c r="DB4546" s="624"/>
      <c r="DC4546" s="624"/>
      <c r="DD4546" s="624"/>
      <c r="DE4546" s="624"/>
      <c r="DF4546" s="624"/>
      <c r="DG4546" s="624"/>
      <c r="DH4546" s="624"/>
      <c r="DI4546" s="624"/>
      <c r="DJ4546" s="624"/>
      <c r="DK4546" s="624"/>
      <c r="DL4546" s="624"/>
      <c r="DM4546" s="624"/>
      <c r="DN4546" s="624"/>
      <c r="DO4546" s="624"/>
      <c r="DP4546" s="624"/>
      <c r="DQ4546" s="624"/>
      <c r="DR4546" s="624"/>
      <c r="DS4546" s="624"/>
      <c r="DT4546" s="624"/>
      <c r="DU4546" s="624"/>
      <c r="DV4546" s="624"/>
      <c r="DW4546" s="624"/>
      <c r="DX4546" s="624"/>
      <c r="DY4546" s="624"/>
      <c r="DZ4546" s="624"/>
      <c r="EA4546" s="624"/>
      <c r="EB4546" s="624"/>
      <c r="EC4546" s="624"/>
      <c r="ED4546" s="624"/>
      <c r="EE4546" s="624"/>
      <c r="EF4546" s="624"/>
      <c r="EG4546" s="624"/>
      <c r="EH4546" s="624"/>
      <c r="EI4546" s="624"/>
      <c r="EJ4546" s="624"/>
      <c r="EK4546" s="624"/>
      <c r="EL4546" s="624"/>
      <c r="EM4546" s="624"/>
      <c r="EN4546" s="624"/>
      <c r="EO4546" s="624"/>
      <c r="EP4546" s="624"/>
      <c r="EQ4546" s="624"/>
    </row>
    <row r="4547" spans="1:147" s="560" customFormat="1">
      <c r="A4547" s="624"/>
      <c r="B4547" s="624"/>
      <c r="O4547" s="624"/>
      <c r="P4547" s="624"/>
      <c r="Q4547" s="624"/>
      <c r="R4547" s="624"/>
      <c r="S4547" s="624"/>
      <c r="T4547" s="624"/>
      <c r="U4547" s="624"/>
      <c r="V4547" s="624"/>
      <c r="W4547" s="624"/>
      <c r="X4547" s="624"/>
      <c r="Y4547" s="624"/>
      <c r="Z4547" s="624"/>
      <c r="AB4547" s="624"/>
      <c r="AC4547" s="624"/>
      <c r="AD4547" s="624"/>
      <c r="AE4547" s="624"/>
      <c r="AF4547" s="624"/>
      <c r="AG4547" s="624"/>
      <c r="AH4547" s="624"/>
      <c r="AI4547" s="624"/>
      <c r="AJ4547" s="624"/>
      <c r="AK4547" s="624"/>
      <c r="AL4547" s="624"/>
      <c r="AM4547" s="624"/>
      <c r="AN4547" s="624"/>
      <c r="AO4547" s="624"/>
      <c r="AP4547" s="624"/>
      <c r="AQ4547" s="624"/>
      <c r="AR4547" s="624"/>
      <c r="AS4547" s="624"/>
      <c r="AT4547" s="624"/>
      <c r="AU4547" s="624"/>
      <c r="AV4547" s="624"/>
      <c r="AW4547" s="624"/>
      <c r="AX4547" s="624"/>
      <c r="AY4547" s="624"/>
      <c r="AZ4547" s="624"/>
      <c r="BA4547" s="624"/>
      <c r="BB4547" s="624"/>
      <c r="BC4547" s="624"/>
      <c r="BD4547" s="624"/>
      <c r="BE4547" s="624"/>
      <c r="BF4547" s="624"/>
      <c r="BG4547" s="624"/>
      <c r="BH4547" s="624"/>
      <c r="BI4547" s="624"/>
      <c r="BJ4547" s="624"/>
      <c r="BK4547" s="624"/>
      <c r="BL4547" s="624"/>
      <c r="BM4547" s="624"/>
      <c r="BN4547" s="624"/>
      <c r="BO4547" s="624"/>
      <c r="BP4547" s="624"/>
      <c r="BQ4547" s="624"/>
      <c r="BR4547" s="624"/>
      <c r="BS4547" s="624"/>
      <c r="BT4547" s="624"/>
      <c r="BU4547" s="624"/>
      <c r="BV4547" s="624"/>
      <c r="BW4547" s="624"/>
      <c r="BX4547" s="624"/>
      <c r="BY4547" s="624"/>
      <c r="BZ4547" s="624"/>
      <c r="CA4547" s="624"/>
      <c r="CB4547" s="624"/>
      <c r="CC4547" s="624"/>
      <c r="CD4547" s="624"/>
      <c r="CE4547" s="624"/>
      <c r="CF4547" s="624"/>
      <c r="CG4547" s="624"/>
      <c r="CH4547" s="624"/>
      <c r="CI4547" s="624"/>
      <c r="CJ4547" s="624"/>
      <c r="CK4547" s="624"/>
      <c r="CL4547" s="624"/>
      <c r="CM4547" s="624"/>
      <c r="CN4547" s="624"/>
      <c r="CO4547" s="624"/>
      <c r="CP4547" s="624"/>
      <c r="CQ4547" s="624"/>
      <c r="CR4547" s="624"/>
      <c r="CS4547" s="624"/>
      <c r="CT4547" s="624"/>
      <c r="CU4547" s="624"/>
      <c r="CV4547" s="624"/>
      <c r="CW4547" s="624"/>
      <c r="CX4547" s="624"/>
      <c r="CY4547" s="624"/>
      <c r="CZ4547" s="624"/>
      <c r="DA4547" s="624"/>
      <c r="DB4547" s="624"/>
      <c r="DC4547" s="624"/>
      <c r="DD4547" s="624"/>
      <c r="DE4547" s="624"/>
      <c r="DF4547" s="624"/>
      <c r="DG4547" s="624"/>
      <c r="DH4547" s="624"/>
      <c r="DI4547" s="624"/>
      <c r="DJ4547" s="624"/>
      <c r="DK4547" s="624"/>
      <c r="DL4547" s="624"/>
      <c r="DM4547" s="624"/>
      <c r="DN4547" s="624"/>
      <c r="DO4547" s="624"/>
      <c r="DP4547" s="624"/>
      <c r="DQ4547" s="624"/>
      <c r="DR4547" s="624"/>
      <c r="DS4547" s="624"/>
      <c r="DT4547" s="624"/>
      <c r="DU4547" s="624"/>
      <c r="DV4547" s="624"/>
      <c r="DW4547" s="624"/>
      <c r="DX4547" s="624"/>
      <c r="DY4547" s="624"/>
      <c r="DZ4547" s="624"/>
      <c r="EA4547" s="624"/>
      <c r="EB4547" s="624"/>
      <c r="EC4547" s="624"/>
      <c r="ED4547" s="624"/>
      <c r="EE4547" s="624"/>
      <c r="EF4547" s="624"/>
      <c r="EG4547" s="624"/>
      <c r="EH4547" s="624"/>
      <c r="EI4547" s="624"/>
      <c r="EJ4547" s="624"/>
      <c r="EK4547" s="624"/>
      <c r="EL4547" s="624"/>
      <c r="EM4547" s="624"/>
      <c r="EN4547" s="624"/>
      <c r="EO4547" s="624"/>
      <c r="EP4547" s="624"/>
      <c r="EQ4547" s="624"/>
    </row>
    <row r="4548" spans="1:147" s="560" customFormat="1">
      <c r="A4548" s="624"/>
      <c r="B4548" s="624"/>
      <c r="O4548" s="624"/>
      <c r="P4548" s="624"/>
      <c r="Q4548" s="624"/>
      <c r="R4548" s="624"/>
      <c r="S4548" s="624"/>
      <c r="T4548" s="624"/>
      <c r="U4548" s="624"/>
      <c r="V4548" s="624"/>
      <c r="W4548" s="624"/>
      <c r="X4548" s="624"/>
      <c r="Y4548" s="624"/>
      <c r="Z4548" s="624"/>
      <c r="AB4548" s="624"/>
      <c r="AC4548" s="624"/>
      <c r="AD4548" s="624"/>
      <c r="AE4548" s="624"/>
      <c r="AF4548" s="624"/>
      <c r="AG4548" s="624"/>
      <c r="AH4548" s="624"/>
      <c r="AI4548" s="624"/>
      <c r="AJ4548" s="624"/>
      <c r="AK4548" s="624"/>
      <c r="AL4548" s="624"/>
      <c r="AM4548" s="624"/>
      <c r="AN4548" s="624"/>
      <c r="AO4548" s="624"/>
      <c r="AP4548" s="624"/>
      <c r="AQ4548" s="624"/>
      <c r="AR4548" s="624"/>
      <c r="AS4548" s="624"/>
      <c r="AT4548" s="624"/>
      <c r="AU4548" s="624"/>
      <c r="AV4548" s="624"/>
      <c r="AW4548" s="624"/>
      <c r="AX4548" s="624"/>
      <c r="AY4548" s="624"/>
      <c r="AZ4548" s="624"/>
      <c r="BA4548" s="624"/>
      <c r="BB4548" s="624"/>
      <c r="BC4548" s="624"/>
      <c r="BD4548" s="624"/>
      <c r="BE4548" s="624"/>
      <c r="BF4548" s="624"/>
      <c r="BG4548" s="624"/>
      <c r="BH4548" s="624"/>
      <c r="BI4548" s="624"/>
      <c r="BJ4548" s="624"/>
      <c r="BK4548" s="624"/>
      <c r="BL4548" s="624"/>
      <c r="BM4548" s="624"/>
      <c r="BN4548" s="624"/>
      <c r="BO4548" s="624"/>
      <c r="BP4548" s="624"/>
      <c r="BQ4548" s="624"/>
      <c r="BR4548" s="624"/>
      <c r="BS4548" s="624"/>
      <c r="BT4548" s="624"/>
      <c r="BU4548" s="624"/>
      <c r="BV4548" s="624"/>
      <c r="BW4548" s="624"/>
      <c r="BX4548" s="624"/>
      <c r="BY4548" s="624"/>
      <c r="BZ4548" s="624"/>
      <c r="CA4548" s="624"/>
      <c r="CB4548" s="624"/>
      <c r="CC4548" s="624"/>
      <c r="CD4548" s="624"/>
      <c r="CE4548" s="624"/>
      <c r="CF4548" s="624"/>
      <c r="CG4548" s="624"/>
      <c r="CH4548" s="624"/>
      <c r="CI4548" s="624"/>
      <c r="CJ4548" s="624"/>
      <c r="CK4548" s="624"/>
      <c r="CL4548" s="624"/>
      <c r="CM4548" s="624"/>
      <c r="CN4548" s="624"/>
      <c r="CO4548" s="624"/>
      <c r="CP4548" s="624"/>
      <c r="CQ4548" s="624"/>
      <c r="CR4548" s="624"/>
      <c r="CS4548" s="624"/>
      <c r="CT4548" s="624"/>
      <c r="CU4548" s="624"/>
      <c r="CV4548" s="624"/>
      <c r="CW4548" s="624"/>
      <c r="CX4548" s="624"/>
      <c r="CY4548" s="624"/>
      <c r="CZ4548" s="624"/>
      <c r="DA4548" s="624"/>
      <c r="DB4548" s="624"/>
      <c r="DC4548" s="624"/>
      <c r="DD4548" s="624"/>
      <c r="DE4548" s="624"/>
      <c r="DF4548" s="624"/>
      <c r="DG4548" s="624"/>
      <c r="DH4548" s="624"/>
      <c r="DI4548" s="624"/>
      <c r="DJ4548" s="624"/>
      <c r="DK4548" s="624"/>
      <c r="DL4548" s="624"/>
      <c r="DM4548" s="624"/>
      <c r="DN4548" s="624"/>
      <c r="DO4548" s="624"/>
      <c r="DP4548" s="624"/>
      <c r="DQ4548" s="624"/>
      <c r="DR4548" s="624"/>
      <c r="DS4548" s="624"/>
      <c r="DT4548" s="624"/>
      <c r="DU4548" s="624"/>
      <c r="DV4548" s="624"/>
      <c r="DW4548" s="624"/>
      <c r="DX4548" s="624"/>
      <c r="DY4548" s="624"/>
      <c r="DZ4548" s="624"/>
      <c r="EA4548" s="624"/>
      <c r="EB4548" s="624"/>
      <c r="EC4548" s="624"/>
      <c r="ED4548" s="624"/>
      <c r="EE4548" s="624"/>
      <c r="EF4548" s="624"/>
      <c r="EG4548" s="624"/>
      <c r="EH4548" s="624"/>
      <c r="EI4548" s="624"/>
      <c r="EJ4548" s="624"/>
      <c r="EK4548" s="624"/>
      <c r="EL4548" s="624"/>
      <c r="EM4548" s="624"/>
      <c r="EN4548" s="624"/>
      <c r="EO4548" s="624"/>
      <c r="EP4548" s="624"/>
      <c r="EQ4548" s="624"/>
    </row>
    <row r="4549" spans="1:147" s="560" customFormat="1">
      <c r="A4549" s="624"/>
      <c r="B4549" s="624"/>
      <c r="O4549" s="624"/>
      <c r="P4549" s="624"/>
      <c r="Q4549" s="624"/>
      <c r="R4549" s="624"/>
      <c r="S4549" s="624"/>
      <c r="T4549" s="624"/>
      <c r="U4549" s="624"/>
      <c r="V4549" s="624"/>
      <c r="W4549" s="624"/>
      <c r="X4549" s="624"/>
      <c r="Y4549" s="624"/>
      <c r="Z4549" s="624"/>
      <c r="AB4549" s="624"/>
      <c r="AC4549" s="624"/>
      <c r="AD4549" s="624"/>
      <c r="AE4549" s="624"/>
      <c r="AF4549" s="624"/>
      <c r="AG4549" s="624"/>
      <c r="AH4549" s="624"/>
      <c r="AI4549" s="624"/>
      <c r="AJ4549" s="624"/>
      <c r="AK4549" s="624"/>
      <c r="AL4549" s="624"/>
      <c r="AM4549" s="624"/>
      <c r="AN4549" s="624"/>
      <c r="AO4549" s="624"/>
      <c r="AP4549" s="624"/>
      <c r="AQ4549" s="624"/>
      <c r="AR4549" s="624"/>
      <c r="AS4549" s="624"/>
      <c r="AT4549" s="624"/>
      <c r="AU4549" s="624"/>
      <c r="AV4549" s="624"/>
      <c r="AW4549" s="624"/>
      <c r="AX4549" s="624"/>
      <c r="AY4549" s="624"/>
      <c r="AZ4549" s="624"/>
      <c r="BA4549" s="624"/>
      <c r="BB4549" s="624"/>
      <c r="BC4549" s="624"/>
      <c r="BD4549" s="624"/>
      <c r="BE4549" s="624"/>
      <c r="BF4549" s="624"/>
      <c r="BG4549" s="624"/>
      <c r="BH4549" s="624"/>
      <c r="BI4549" s="624"/>
      <c r="BJ4549" s="624"/>
      <c r="BK4549" s="624"/>
      <c r="BL4549" s="624"/>
      <c r="BM4549" s="624"/>
      <c r="BN4549" s="624"/>
      <c r="BO4549" s="624"/>
      <c r="BP4549" s="624"/>
      <c r="BQ4549" s="624"/>
      <c r="BR4549" s="624"/>
      <c r="BS4549" s="624"/>
      <c r="BT4549" s="624"/>
      <c r="BU4549" s="624"/>
      <c r="BV4549" s="624"/>
      <c r="BW4549" s="624"/>
      <c r="BX4549" s="624"/>
      <c r="BY4549" s="624"/>
      <c r="BZ4549" s="624"/>
      <c r="CA4549" s="624"/>
      <c r="CB4549" s="624"/>
      <c r="CC4549" s="624"/>
      <c r="CD4549" s="624"/>
      <c r="CE4549" s="624"/>
      <c r="CF4549" s="624"/>
      <c r="CG4549" s="624"/>
      <c r="CH4549" s="624"/>
      <c r="CI4549" s="624"/>
      <c r="CJ4549" s="624"/>
      <c r="CK4549" s="624"/>
      <c r="CL4549" s="624"/>
      <c r="CM4549" s="624"/>
      <c r="CN4549" s="624"/>
      <c r="CO4549" s="624"/>
      <c r="CP4549" s="624"/>
      <c r="CQ4549" s="624"/>
      <c r="CR4549" s="624"/>
      <c r="CS4549" s="624"/>
      <c r="CT4549" s="624"/>
      <c r="CU4549" s="624"/>
      <c r="CV4549" s="624"/>
      <c r="CW4549" s="624"/>
      <c r="CX4549" s="624"/>
      <c r="CY4549" s="624"/>
      <c r="CZ4549" s="624"/>
      <c r="DA4549" s="624"/>
      <c r="DB4549" s="624"/>
      <c r="DC4549" s="624"/>
      <c r="DD4549" s="624"/>
      <c r="DE4549" s="624"/>
      <c r="DF4549" s="624"/>
      <c r="DG4549" s="624"/>
      <c r="DH4549" s="624"/>
      <c r="DI4549" s="624"/>
      <c r="DJ4549" s="624"/>
      <c r="DK4549" s="624"/>
      <c r="DL4549" s="624"/>
      <c r="DM4549" s="624"/>
      <c r="DN4549" s="624"/>
      <c r="DO4549" s="624"/>
      <c r="DP4549" s="624"/>
      <c r="DQ4549" s="624"/>
      <c r="DR4549" s="624"/>
      <c r="DS4549" s="624"/>
      <c r="DT4549" s="624"/>
      <c r="DU4549" s="624"/>
      <c r="DV4549" s="624"/>
      <c r="DW4549" s="624"/>
      <c r="DX4549" s="624"/>
      <c r="DY4549" s="624"/>
      <c r="DZ4549" s="624"/>
      <c r="EA4549" s="624"/>
      <c r="EB4549" s="624"/>
      <c r="EC4549" s="624"/>
      <c r="ED4549" s="624"/>
      <c r="EE4549" s="624"/>
      <c r="EF4549" s="624"/>
      <c r="EG4549" s="624"/>
      <c r="EH4549" s="624"/>
      <c r="EI4549" s="624"/>
      <c r="EJ4549" s="624"/>
      <c r="EK4549" s="624"/>
      <c r="EL4549" s="624"/>
      <c r="EM4549" s="624"/>
      <c r="EN4549" s="624"/>
      <c r="EO4549" s="624"/>
      <c r="EP4549" s="624"/>
      <c r="EQ4549" s="624"/>
    </row>
    <row r="4550" spans="1:147" s="560" customFormat="1">
      <c r="A4550" s="624"/>
      <c r="B4550" s="624"/>
      <c r="O4550" s="624"/>
      <c r="P4550" s="624"/>
      <c r="Q4550" s="624"/>
      <c r="R4550" s="624"/>
      <c r="S4550" s="624"/>
      <c r="T4550" s="624"/>
      <c r="U4550" s="624"/>
      <c r="V4550" s="624"/>
      <c r="W4550" s="624"/>
      <c r="X4550" s="624"/>
      <c r="Y4550" s="624"/>
      <c r="Z4550" s="624"/>
      <c r="AB4550" s="624"/>
      <c r="AC4550" s="624"/>
      <c r="AD4550" s="624"/>
      <c r="AE4550" s="624"/>
      <c r="AF4550" s="624"/>
      <c r="AG4550" s="624"/>
      <c r="AH4550" s="624"/>
      <c r="AI4550" s="624"/>
      <c r="AJ4550" s="624"/>
      <c r="AK4550" s="624"/>
      <c r="AL4550" s="624"/>
      <c r="AM4550" s="624"/>
      <c r="AN4550" s="624"/>
      <c r="AO4550" s="624"/>
      <c r="AP4550" s="624"/>
      <c r="AQ4550" s="624"/>
      <c r="AR4550" s="624"/>
      <c r="AS4550" s="624"/>
      <c r="AT4550" s="624"/>
      <c r="AU4550" s="624"/>
      <c r="AV4550" s="624"/>
      <c r="AW4550" s="624"/>
      <c r="AX4550" s="624"/>
      <c r="AY4550" s="624"/>
      <c r="AZ4550" s="624"/>
      <c r="BA4550" s="624"/>
      <c r="BB4550" s="624"/>
      <c r="BC4550" s="624"/>
      <c r="BD4550" s="624"/>
      <c r="BE4550" s="624"/>
      <c r="BF4550" s="624"/>
      <c r="BG4550" s="624"/>
      <c r="BH4550" s="624"/>
      <c r="BI4550" s="624"/>
      <c r="BJ4550" s="624"/>
      <c r="BK4550" s="624"/>
      <c r="BL4550" s="624"/>
      <c r="BM4550" s="624"/>
      <c r="BN4550" s="624"/>
      <c r="BO4550" s="624"/>
      <c r="BP4550" s="624"/>
      <c r="BQ4550" s="624"/>
      <c r="BR4550" s="624"/>
      <c r="BS4550" s="624"/>
      <c r="BT4550" s="624"/>
      <c r="BU4550" s="624"/>
      <c r="BV4550" s="624"/>
      <c r="BW4550" s="624"/>
      <c r="BX4550" s="624"/>
      <c r="BY4550" s="624"/>
      <c r="BZ4550" s="624"/>
      <c r="CA4550" s="624"/>
      <c r="CB4550" s="624"/>
      <c r="CC4550" s="624"/>
      <c r="CD4550" s="624"/>
      <c r="CE4550" s="624"/>
      <c r="CF4550" s="624"/>
      <c r="CG4550" s="624"/>
      <c r="CH4550" s="624"/>
      <c r="CI4550" s="624"/>
      <c r="CJ4550" s="624"/>
      <c r="CK4550" s="624"/>
      <c r="CL4550" s="624"/>
      <c r="CM4550" s="624"/>
      <c r="CN4550" s="624"/>
      <c r="CO4550" s="624"/>
      <c r="CP4550" s="624"/>
      <c r="CQ4550" s="624"/>
      <c r="CR4550" s="624"/>
      <c r="CS4550" s="624"/>
      <c r="CT4550" s="624"/>
      <c r="CU4550" s="624"/>
      <c r="CV4550" s="624"/>
      <c r="CW4550" s="624"/>
      <c r="CX4550" s="624"/>
      <c r="CY4550" s="624"/>
      <c r="CZ4550" s="624"/>
      <c r="DA4550" s="624"/>
      <c r="DB4550" s="624"/>
      <c r="DC4550" s="624"/>
      <c r="DD4550" s="624"/>
      <c r="DE4550" s="624"/>
      <c r="DF4550" s="624"/>
      <c r="DG4550" s="624"/>
      <c r="DH4550" s="624"/>
      <c r="DI4550" s="624"/>
      <c r="DJ4550" s="624"/>
      <c r="DK4550" s="624"/>
      <c r="DL4550" s="624"/>
      <c r="DM4550" s="624"/>
      <c r="DN4550" s="624"/>
      <c r="DO4550" s="624"/>
      <c r="DP4550" s="624"/>
      <c r="DQ4550" s="624"/>
      <c r="DR4550" s="624"/>
      <c r="DS4550" s="624"/>
      <c r="DT4550" s="624"/>
      <c r="DU4550" s="624"/>
      <c r="DV4550" s="624"/>
      <c r="DW4550" s="624"/>
      <c r="DX4550" s="624"/>
      <c r="DY4550" s="624"/>
      <c r="DZ4550" s="624"/>
      <c r="EA4550" s="624"/>
      <c r="EB4550" s="624"/>
      <c r="EC4550" s="624"/>
      <c r="ED4550" s="624"/>
      <c r="EE4550" s="624"/>
      <c r="EF4550" s="624"/>
      <c r="EG4550" s="624"/>
      <c r="EH4550" s="624"/>
      <c r="EI4550" s="624"/>
      <c r="EJ4550" s="624"/>
      <c r="EK4550" s="624"/>
      <c r="EL4550" s="624"/>
      <c r="EM4550" s="624"/>
      <c r="EN4550" s="624"/>
      <c r="EO4550" s="624"/>
      <c r="EP4550" s="624"/>
      <c r="EQ4550" s="624"/>
    </row>
    <row r="4551" spans="1:147" s="560" customFormat="1">
      <c r="A4551" s="624"/>
      <c r="B4551" s="624"/>
      <c r="O4551" s="624"/>
      <c r="P4551" s="624"/>
      <c r="Q4551" s="624"/>
      <c r="R4551" s="624"/>
      <c r="S4551" s="624"/>
      <c r="T4551" s="624"/>
      <c r="U4551" s="624"/>
      <c r="V4551" s="624"/>
      <c r="W4551" s="624"/>
      <c r="X4551" s="624"/>
      <c r="Y4551" s="624"/>
      <c r="Z4551" s="624"/>
      <c r="AB4551" s="624"/>
      <c r="AC4551" s="624"/>
      <c r="AD4551" s="624"/>
      <c r="AE4551" s="624"/>
      <c r="AF4551" s="624"/>
      <c r="AG4551" s="624"/>
      <c r="AH4551" s="624"/>
      <c r="AI4551" s="624"/>
      <c r="AJ4551" s="624"/>
      <c r="AK4551" s="624"/>
      <c r="AL4551" s="624"/>
      <c r="AM4551" s="624"/>
      <c r="AN4551" s="624"/>
      <c r="AO4551" s="624"/>
      <c r="AP4551" s="624"/>
      <c r="AQ4551" s="624"/>
      <c r="AR4551" s="624"/>
      <c r="AS4551" s="624"/>
      <c r="AT4551" s="624"/>
      <c r="AU4551" s="624"/>
      <c r="AV4551" s="624"/>
      <c r="AW4551" s="624"/>
      <c r="AX4551" s="624"/>
      <c r="AY4551" s="624"/>
      <c r="AZ4551" s="624"/>
      <c r="BA4551" s="624"/>
      <c r="BB4551" s="624"/>
      <c r="BC4551" s="624"/>
      <c r="BD4551" s="624"/>
      <c r="BE4551" s="624"/>
      <c r="BF4551" s="624"/>
      <c r="BG4551" s="624"/>
      <c r="BH4551" s="624"/>
      <c r="BI4551" s="624"/>
      <c r="BJ4551" s="624"/>
      <c r="BK4551" s="624"/>
      <c r="BL4551" s="624"/>
      <c r="BM4551" s="624"/>
      <c r="BN4551" s="624"/>
      <c r="BO4551" s="624"/>
      <c r="BP4551" s="624"/>
      <c r="BQ4551" s="624"/>
      <c r="BR4551" s="624"/>
      <c r="BS4551" s="624"/>
      <c r="BT4551" s="624"/>
      <c r="BU4551" s="624"/>
      <c r="BV4551" s="624"/>
      <c r="BW4551" s="624"/>
      <c r="BX4551" s="624"/>
      <c r="BY4551" s="624"/>
      <c r="BZ4551" s="624"/>
      <c r="CA4551" s="624"/>
      <c r="CB4551" s="624"/>
      <c r="CC4551" s="624"/>
      <c r="CD4551" s="624"/>
      <c r="CE4551" s="624"/>
      <c r="CF4551" s="624"/>
      <c r="CG4551" s="624"/>
      <c r="CH4551" s="624"/>
      <c r="CI4551" s="624"/>
      <c r="CJ4551" s="624"/>
      <c r="CK4551" s="624"/>
      <c r="CL4551" s="624"/>
      <c r="CM4551" s="624"/>
      <c r="CN4551" s="624"/>
      <c r="CO4551" s="624"/>
      <c r="CP4551" s="624"/>
      <c r="CQ4551" s="624"/>
      <c r="CR4551" s="624"/>
      <c r="CS4551" s="624"/>
      <c r="CT4551" s="624"/>
      <c r="CU4551" s="624"/>
      <c r="CV4551" s="624"/>
      <c r="CW4551" s="624"/>
      <c r="CX4551" s="624"/>
      <c r="CY4551" s="624"/>
      <c r="CZ4551" s="624"/>
      <c r="DA4551" s="624"/>
      <c r="DB4551" s="624"/>
      <c r="DC4551" s="624"/>
      <c r="DD4551" s="624"/>
      <c r="DE4551" s="624"/>
      <c r="DF4551" s="624"/>
      <c r="DG4551" s="624"/>
      <c r="DH4551" s="624"/>
      <c r="DI4551" s="624"/>
      <c r="DJ4551" s="624"/>
      <c r="DK4551" s="624"/>
      <c r="DL4551" s="624"/>
      <c r="DM4551" s="624"/>
      <c r="DN4551" s="624"/>
      <c r="DO4551" s="624"/>
      <c r="DP4551" s="624"/>
      <c r="DQ4551" s="624"/>
      <c r="DR4551" s="624"/>
      <c r="DS4551" s="624"/>
      <c r="DT4551" s="624"/>
      <c r="DU4551" s="624"/>
      <c r="DV4551" s="624"/>
      <c r="DW4551" s="624"/>
      <c r="DX4551" s="624"/>
      <c r="DY4551" s="624"/>
      <c r="DZ4551" s="624"/>
      <c r="EA4551" s="624"/>
      <c r="EB4551" s="624"/>
      <c r="EC4551" s="624"/>
      <c r="ED4551" s="624"/>
      <c r="EE4551" s="624"/>
      <c r="EF4551" s="624"/>
      <c r="EG4551" s="624"/>
      <c r="EH4551" s="624"/>
      <c r="EI4551" s="624"/>
      <c r="EJ4551" s="624"/>
      <c r="EK4551" s="624"/>
      <c r="EL4551" s="624"/>
      <c r="EM4551" s="624"/>
      <c r="EN4551" s="624"/>
      <c r="EO4551" s="624"/>
      <c r="EP4551" s="624"/>
      <c r="EQ4551" s="624"/>
    </row>
    <row r="4552" spans="1:147" s="560" customFormat="1">
      <c r="A4552" s="624"/>
      <c r="B4552" s="624"/>
      <c r="O4552" s="624"/>
      <c r="P4552" s="624"/>
      <c r="Q4552" s="624"/>
      <c r="R4552" s="624"/>
      <c r="S4552" s="624"/>
      <c r="T4552" s="624"/>
      <c r="U4552" s="624"/>
      <c r="V4552" s="624"/>
      <c r="W4552" s="624"/>
      <c r="X4552" s="624"/>
      <c r="Y4552" s="624"/>
      <c r="Z4552" s="624"/>
      <c r="AB4552" s="624"/>
      <c r="AC4552" s="624"/>
      <c r="AD4552" s="624"/>
      <c r="AE4552" s="624"/>
      <c r="AF4552" s="624"/>
      <c r="AG4552" s="624"/>
      <c r="AH4552" s="624"/>
      <c r="AI4552" s="624"/>
      <c r="AJ4552" s="624"/>
      <c r="AK4552" s="624"/>
      <c r="AL4552" s="624"/>
      <c r="AM4552" s="624"/>
      <c r="AN4552" s="624"/>
      <c r="AO4552" s="624"/>
      <c r="AP4552" s="624"/>
      <c r="AQ4552" s="624"/>
      <c r="AR4552" s="624"/>
      <c r="AS4552" s="624"/>
      <c r="AT4552" s="624"/>
      <c r="AU4552" s="624"/>
      <c r="AV4552" s="624"/>
      <c r="AW4552" s="624"/>
      <c r="AX4552" s="624"/>
      <c r="AY4552" s="624"/>
      <c r="AZ4552" s="624"/>
      <c r="BA4552" s="624"/>
      <c r="BB4552" s="624"/>
      <c r="BC4552" s="624"/>
      <c r="BD4552" s="624"/>
      <c r="BE4552" s="624"/>
      <c r="BF4552" s="624"/>
      <c r="BG4552" s="624"/>
      <c r="BH4552" s="624"/>
      <c r="BI4552" s="624"/>
      <c r="BJ4552" s="624"/>
      <c r="BK4552" s="624"/>
      <c r="BL4552" s="624"/>
      <c r="BM4552" s="624"/>
      <c r="BN4552" s="624"/>
      <c r="BO4552" s="624"/>
      <c r="BP4552" s="624"/>
      <c r="BQ4552" s="624"/>
      <c r="BR4552" s="624"/>
      <c r="BS4552" s="624"/>
      <c r="BT4552" s="624"/>
      <c r="BU4552" s="624"/>
      <c r="BV4552" s="624"/>
      <c r="BW4552" s="624"/>
      <c r="BX4552" s="624"/>
      <c r="BY4552" s="624"/>
      <c r="BZ4552" s="624"/>
      <c r="CA4552" s="624"/>
      <c r="CB4552" s="624"/>
      <c r="CC4552" s="624"/>
      <c r="CD4552" s="624"/>
      <c r="CE4552" s="624"/>
      <c r="CF4552" s="624"/>
      <c r="CG4552" s="624"/>
      <c r="CH4552" s="624"/>
      <c r="CI4552" s="624"/>
      <c r="CJ4552" s="624"/>
      <c r="CK4552" s="624"/>
      <c r="CL4552" s="624"/>
      <c r="CM4552" s="624"/>
      <c r="CN4552" s="624"/>
      <c r="CO4552" s="624"/>
      <c r="CP4552" s="624"/>
      <c r="CQ4552" s="624"/>
      <c r="CR4552" s="624"/>
      <c r="CS4552" s="624"/>
      <c r="CT4552" s="624"/>
      <c r="CU4552" s="624"/>
      <c r="CV4552" s="624"/>
      <c r="CW4552" s="624"/>
      <c r="CX4552" s="624"/>
      <c r="CY4552" s="624"/>
      <c r="CZ4552" s="624"/>
      <c r="DA4552" s="624"/>
      <c r="DB4552" s="624"/>
      <c r="DC4552" s="624"/>
      <c r="DD4552" s="624"/>
      <c r="DE4552" s="624"/>
      <c r="DF4552" s="624"/>
      <c r="DG4552" s="624"/>
      <c r="DH4552" s="624"/>
      <c r="DI4552" s="624"/>
      <c r="DJ4552" s="624"/>
      <c r="DK4552" s="624"/>
      <c r="DL4552" s="624"/>
      <c r="DM4552" s="624"/>
      <c r="DN4552" s="624"/>
      <c r="DO4552" s="624"/>
      <c r="DP4552" s="624"/>
      <c r="DQ4552" s="624"/>
      <c r="DR4552" s="624"/>
      <c r="DS4552" s="624"/>
      <c r="DT4552" s="624"/>
      <c r="DU4552" s="624"/>
      <c r="DV4552" s="624"/>
      <c r="DW4552" s="624"/>
      <c r="DX4552" s="624"/>
      <c r="DY4552" s="624"/>
      <c r="DZ4552" s="624"/>
      <c r="EA4552" s="624"/>
      <c r="EB4552" s="624"/>
      <c r="EC4552" s="624"/>
      <c r="ED4552" s="624"/>
      <c r="EE4552" s="624"/>
      <c r="EF4552" s="624"/>
      <c r="EG4552" s="624"/>
      <c r="EH4552" s="624"/>
      <c r="EI4552" s="624"/>
      <c r="EJ4552" s="624"/>
      <c r="EK4552" s="624"/>
      <c r="EL4552" s="624"/>
      <c r="EM4552" s="624"/>
      <c r="EN4552" s="624"/>
      <c r="EO4552" s="624"/>
      <c r="EP4552" s="624"/>
      <c r="EQ4552" s="624"/>
    </row>
    <row r="4553" spans="1:147" s="560" customFormat="1">
      <c r="A4553" s="624"/>
      <c r="B4553" s="624"/>
      <c r="O4553" s="624"/>
      <c r="P4553" s="624"/>
      <c r="Q4553" s="624"/>
      <c r="R4553" s="624"/>
      <c r="S4553" s="624"/>
      <c r="T4553" s="624"/>
      <c r="U4553" s="624"/>
      <c r="V4553" s="624"/>
      <c r="W4553" s="624"/>
      <c r="X4553" s="624"/>
      <c r="Y4553" s="624"/>
      <c r="Z4553" s="624"/>
      <c r="AB4553" s="624"/>
      <c r="AC4553" s="624"/>
      <c r="AD4553" s="624"/>
      <c r="AE4553" s="624"/>
      <c r="AF4553" s="624"/>
      <c r="AG4553" s="624"/>
      <c r="AH4553" s="624"/>
      <c r="AI4553" s="624"/>
      <c r="AJ4553" s="624"/>
      <c r="AK4553" s="624"/>
      <c r="AL4553" s="624"/>
      <c r="AM4553" s="624"/>
      <c r="AN4553" s="624"/>
      <c r="AO4553" s="624"/>
      <c r="AP4553" s="624"/>
      <c r="AQ4553" s="624"/>
      <c r="AR4553" s="624"/>
      <c r="AS4553" s="624"/>
      <c r="AT4553" s="624"/>
      <c r="AU4553" s="624"/>
      <c r="AV4553" s="624"/>
      <c r="AW4553" s="624"/>
      <c r="AX4553" s="624"/>
      <c r="AY4553" s="624"/>
      <c r="AZ4553" s="624"/>
      <c r="BA4553" s="624"/>
      <c r="BB4553" s="624"/>
      <c r="BC4553" s="624"/>
      <c r="BD4553" s="624"/>
      <c r="BE4553" s="624"/>
      <c r="BF4553" s="624"/>
      <c r="BG4553" s="624"/>
      <c r="BH4553" s="624"/>
      <c r="BI4553" s="624"/>
      <c r="BJ4553" s="624"/>
      <c r="BK4553" s="624"/>
      <c r="BL4553" s="624"/>
      <c r="BM4553" s="624"/>
      <c r="BN4553" s="624"/>
      <c r="BO4553" s="624"/>
      <c r="BP4553" s="624"/>
      <c r="BQ4553" s="624"/>
      <c r="BR4553" s="624"/>
      <c r="BS4553" s="624"/>
      <c r="BT4553" s="624"/>
      <c r="BU4553" s="624"/>
      <c r="BV4553" s="624"/>
      <c r="BW4553" s="624"/>
      <c r="BX4553" s="624"/>
      <c r="BY4553" s="624"/>
      <c r="BZ4553" s="624"/>
      <c r="CA4553" s="624"/>
      <c r="CB4553" s="624"/>
      <c r="CC4553" s="624"/>
      <c r="CD4553" s="624"/>
      <c r="CE4553" s="624"/>
      <c r="CF4553" s="624"/>
      <c r="CG4553" s="624"/>
      <c r="CH4553" s="624"/>
      <c r="CI4553" s="624"/>
      <c r="CJ4553" s="624"/>
      <c r="CK4553" s="624"/>
      <c r="CL4553" s="624"/>
      <c r="CM4553" s="624"/>
      <c r="CN4553" s="624"/>
      <c r="CO4553" s="624"/>
      <c r="CP4553" s="624"/>
      <c r="CQ4553" s="624"/>
      <c r="CR4553" s="624"/>
      <c r="CS4553" s="624"/>
      <c r="CT4553" s="624"/>
      <c r="CU4553" s="624"/>
      <c r="CV4553" s="624"/>
      <c r="CW4553" s="624"/>
      <c r="CX4553" s="624"/>
      <c r="CY4553" s="624"/>
      <c r="CZ4553" s="624"/>
      <c r="DA4553" s="624"/>
      <c r="DB4553" s="624"/>
      <c r="DC4553" s="624"/>
      <c r="DD4553" s="624"/>
      <c r="DE4553" s="624"/>
      <c r="DF4553" s="624"/>
      <c r="DG4553" s="624"/>
      <c r="DH4553" s="624"/>
      <c r="DI4553" s="624"/>
      <c r="DJ4553" s="624"/>
      <c r="DK4553" s="624"/>
      <c r="DL4553" s="624"/>
      <c r="DM4553" s="624"/>
      <c r="DN4553" s="624"/>
      <c r="DO4553" s="624"/>
      <c r="DP4553" s="624"/>
      <c r="DQ4553" s="624"/>
      <c r="DR4553" s="624"/>
      <c r="DS4553" s="624"/>
      <c r="DT4553" s="624"/>
      <c r="DU4553" s="624"/>
      <c r="DV4553" s="624"/>
      <c r="DW4553" s="624"/>
      <c r="DX4553" s="624"/>
      <c r="DY4553" s="624"/>
      <c r="DZ4553" s="624"/>
      <c r="EA4553" s="624"/>
      <c r="EB4553" s="624"/>
      <c r="EC4553" s="624"/>
      <c r="ED4553" s="624"/>
      <c r="EE4553" s="624"/>
      <c r="EF4553" s="624"/>
      <c r="EG4553" s="624"/>
      <c r="EH4553" s="624"/>
      <c r="EI4553" s="624"/>
      <c r="EJ4553" s="624"/>
      <c r="EK4553" s="624"/>
      <c r="EL4553" s="624"/>
      <c r="EM4553" s="624"/>
      <c r="EN4553" s="624"/>
      <c r="EO4553" s="624"/>
      <c r="EP4553" s="624"/>
      <c r="EQ4553" s="624"/>
    </row>
    <row r="4554" spans="1:147" s="560" customFormat="1">
      <c r="A4554" s="624"/>
      <c r="B4554" s="624"/>
      <c r="O4554" s="624"/>
      <c r="P4554" s="624"/>
      <c r="Q4554" s="624"/>
      <c r="R4554" s="624"/>
      <c r="S4554" s="624"/>
      <c r="T4554" s="624"/>
      <c r="U4554" s="624"/>
      <c r="V4554" s="624"/>
      <c r="W4554" s="624"/>
      <c r="X4554" s="624"/>
      <c r="Y4554" s="624"/>
      <c r="Z4554" s="624"/>
      <c r="AB4554" s="624"/>
      <c r="AC4554" s="624"/>
      <c r="AD4554" s="624"/>
      <c r="AE4554" s="624"/>
      <c r="AF4554" s="624"/>
      <c r="AG4554" s="624"/>
      <c r="AH4554" s="624"/>
      <c r="AI4554" s="624"/>
      <c r="AJ4554" s="624"/>
      <c r="AK4554" s="624"/>
      <c r="AL4554" s="624"/>
      <c r="AM4554" s="624"/>
      <c r="AN4554" s="624"/>
      <c r="AO4554" s="624"/>
      <c r="AP4554" s="624"/>
      <c r="AQ4554" s="624"/>
      <c r="AR4554" s="624"/>
      <c r="AS4554" s="624"/>
      <c r="AT4554" s="624"/>
      <c r="AU4554" s="624"/>
      <c r="AV4554" s="624"/>
      <c r="AW4554" s="624"/>
      <c r="AX4554" s="624"/>
      <c r="AY4554" s="624"/>
      <c r="AZ4554" s="624"/>
      <c r="BA4554" s="624"/>
      <c r="BB4554" s="624"/>
      <c r="BC4554" s="624"/>
      <c r="BD4554" s="624"/>
      <c r="BE4554" s="624"/>
      <c r="BF4554" s="624"/>
      <c r="BG4554" s="624"/>
      <c r="BH4554" s="624"/>
      <c r="BI4554" s="624"/>
      <c r="BJ4554" s="624"/>
      <c r="BK4554" s="624"/>
      <c r="BL4554" s="624"/>
      <c r="BM4554" s="624"/>
      <c r="BN4554" s="624"/>
      <c r="BO4554" s="624"/>
      <c r="BP4554" s="624"/>
      <c r="BQ4554" s="624"/>
      <c r="BR4554" s="624"/>
      <c r="BS4554" s="624"/>
      <c r="BT4554" s="624"/>
      <c r="BU4554" s="624"/>
      <c r="BV4554" s="624"/>
      <c r="BW4554" s="624"/>
      <c r="BX4554" s="624"/>
      <c r="BY4554" s="624"/>
      <c r="BZ4554" s="624"/>
      <c r="CA4554" s="624"/>
      <c r="CB4554" s="624"/>
      <c r="CC4554" s="624"/>
      <c r="CD4554" s="624"/>
      <c r="CE4554" s="624"/>
      <c r="CF4554" s="624"/>
      <c r="CG4554" s="624"/>
      <c r="CH4554" s="624"/>
      <c r="CI4554" s="624"/>
      <c r="CJ4554" s="624"/>
      <c r="CK4554" s="624"/>
      <c r="CL4554" s="624"/>
      <c r="CM4554" s="624"/>
      <c r="CN4554" s="624"/>
      <c r="CO4554" s="624"/>
      <c r="CP4554" s="624"/>
      <c r="CQ4554" s="624"/>
      <c r="CR4554" s="624"/>
      <c r="CS4554" s="624"/>
      <c r="CT4554" s="624"/>
      <c r="CU4554" s="624"/>
      <c r="CV4554" s="624"/>
      <c r="CW4554" s="624"/>
      <c r="CX4554" s="624"/>
      <c r="CY4554" s="624"/>
      <c r="CZ4554" s="624"/>
      <c r="DA4554" s="624"/>
      <c r="DB4554" s="624"/>
      <c r="DC4554" s="624"/>
      <c r="DD4554" s="624"/>
      <c r="DE4554" s="624"/>
      <c r="DF4554" s="624"/>
      <c r="DG4554" s="624"/>
      <c r="DH4554" s="624"/>
      <c r="DI4554" s="624"/>
      <c r="DJ4554" s="624"/>
      <c r="DK4554" s="624"/>
      <c r="DL4554" s="624"/>
      <c r="DM4554" s="624"/>
      <c r="DN4554" s="624"/>
      <c r="DO4554" s="624"/>
      <c r="DP4554" s="624"/>
      <c r="DQ4554" s="624"/>
      <c r="DR4554" s="624"/>
      <c r="DS4554" s="624"/>
      <c r="DT4554" s="624"/>
      <c r="DU4554" s="624"/>
      <c r="DV4554" s="624"/>
      <c r="DW4554" s="624"/>
      <c r="DX4554" s="624"/>
      <c r="DY4554" s="624"/>
      <c r="DZ4554" s="624"/>
      <c r="EA4554" s="624"/>
      <c r="EB4554" s="624"/>
      <c r="EC4554" s="624"/>
      <c r="ED4554" s="624"/>
      <c r="EE4554" s="624"/>
      <c r="EF4554" s="624"/>
      <c r="EG4554" s="624"/>
      <c r="EH4554" s="624"/>
      <c r="EI4554" s="624"/>
      <c r="EJ4554" s="624"/>
      <c r="EK4554" s="624"/>
      <c r="EL4554" s="624"/>
      <c r="EM4554" s="624"/>
      <c r="EN4554" s="624"/>
      <c r="EO4554" s="624"/>
      <c r="EP4554" s="624"/>
      <c r="EQ4554" s="624"/>
    </row>
    <row r="4555" spans="1:147" s="560" customFormat="1">
      <c r="A4555" s="624"/>
      <c r="B4555" s="624"/>
      <c r="O4555" s="624"/>
      <c r="P4555" s="624"/>
      <c r="Q4555" s="624"/>
      <c r="R4555" s="624"/>
      <c r="S4555" s="624"/>
      <c r="T4555" s="624"/>
      <c r="U4555" s="624"/>
      <c r="V4555" s="624"/>
      <c r="W4555" s="624"/>
      <c r="X4555" s="624"/>
      <c r="Y4555" s="624"/>
      <c r="Z4555" s="624"/>
      <c r="AB4555" s="624"/>
      <c r="AC4555" s="624"/>
      <c r="AD4555" s="624"/>
      <c r="AE4555" s="624"/>
      <c r="AF4555" s="624"/>
      <c r="AG4555" s="624"/>
      <c r="AH4555" s="624"/>
      <c r="AI4555" s="624"/>
      <c r="AJ4555" s="624"/>
      <c r="AK4555" s="624"/>
      <c r="AL4555" s="624"/>
      <c r="AM4555" s="624"/>
      <c r="AN4555" s="624"/>
      <c r="AO4555" s="624"/>
      <c r="AP4555" s="624"/>
      <c r="AQ4555" s="624"/>
      <c r="AR4555" s="624"/>
      <c r="AS4555" s="624"/>
      <c r="AT4555" s="624"/>
      <c r="AU4555" s="624"/>
      <c r="AV4555" s="624"/>
      <c r="AW4555" s="624"/>
      <c r="AX4555" s="624"/>
      <c r="AY4555" s="624"/>
      <c r="AZ4555" s="624"/>
      <c r="BA4555" s="624"/>
      <c r="BB4555" s="624"/>
      <c r="BC4555" s="624"/>
      <c r="BD4555" s="624"/>
      <c r="BE4555" s="624"/>
      <c r="BF4555" s="624"/>
      <c r="BG4555" s="624"/>
      <c r="BH4555" s="624"/>
      <c r="BI4555" s="624"/>
      <c r="BJ4555" s="624"/>
      <c r="BK4555" s="624"/>
      <c r="BL4555" s="624"/>
      <c r="BM4555" s="624"/>
      <c r="BN4555" s="624"/>
      <c r="BO4555" s="624"/>
      <c r="BP4555" s="624"/>
      <c r="BQ4555" s="624"/>
      <c r="BR4555" s="624"/>
      <c r="BS4555" s="624"/>
      <c r="BT4555" s="624"/>
      <c r="BU4555" s="624"/>
      <c r="BV4555" s="624"/>
      <c r="BW4555" s="624"/>
      <c r="BX4555" s="624"/>
      <c r="BY4555" s="624"/>
      <c r="BZ4555" s="624"/>
      <c r="CA4555" s="624"/>
      <c r="CB4555" s="624"/>
      <c r="CC4555" s="624"/>
      <c r="CD4555" s="624"/>
      <c r="CE4555" s="624"/>
      <c r="CF4555" s="624"/>
      <c r="CG4555" s="624"/>
      <c r="CH4555" s="624"/>
      <c r="CI4555" s="624"/>
      <c r="CJ4555" s="624"/>
      <c r="CK4555" s="624"/>
      <c r="CL4555" s="624"/>
      <c r="CM4555" s="624"/>
      <c r="CN4555" s="624"/>
      <c r="CO4555" s="624"/>
      <c r="CP4555" s="624"/>
      <c r="CQ4555" s="624"/>
      <c r="CR4555" s="624"/>
      <c r="CS4555" s="624"/>
      <c r="CT4555" s="624"/>
      <c r="CU4555" s="624"/>
      <c r="CV4555" s="624"/>
      <c r="CW4555" s="624"/>
      <c r="CX4555" s="624"/>
      <c r="CY4555" s="624"/>
      <c r="CZ4555" s="624"/>
      <c r="DA4555" s="624"/>
      <c r="DB4555" s="624"/>
      <c r="DC4555" s="624"/>
      <c r="DD4555" s="624"/>
      <c r="DE4555" s="624"/>
      <c r="DF4555" s="624"/>
      <c r="DG4555" s="624"/>
      <c r="DH4555" s="624"/>
      <c r="DI4555" s="624"/>
      <c r="DJ4555" s="624"/>
      <c r="DK4555" s="624"/>
      <c r="DL4555" s="624"/>
      <c r="DM4555" s="624"/>
      <c r="DN4555" s="624"/>
      <c r="DO4555" s="624"/>
      <c r="DP4555" s="624"/>
      <c r="DQ4555" s="624"/>
      <c r="DR4555" s="624"/>
      <c r="DS4555" s="624"/>
      <c r="DT4555" s="624"/>
      <c r="DU4555" s="624"/>
      <c r="DV4555" s="624"/>
      <c r="DW4555" s="624"/>
      <c r="DX4555" s="624"/>
      <c r="DY4555" s="624"/>
      <c r="DZ4555" s="624"/>
      <c r="EA4555" s="624"/>
      <c r="EB4555" s="624"/>
      <c r="EC4555" s="624"/>
      <c r="ED4555" s="624"/>
      <c r="EE4555" s="624"/>
      <c r="EF4555" s="624"/>
      <c r="EG4555" s="624"/>
      <c r="EH4555" s="624"/>
      <c r="EI4555" s="624"/>
      <c r="EJ4555" s="624"/>
      <c r="EK4555" s="624"/>
      <c r="EL4555" s="624"/>
      <c r="EM4555" s="624"/>
      <c r="EN4555" s="624"/>
      <c r="EO4555" s="624"/>
      <c r="EP4555" s="624"/>
      <c r="EQ4555" s="624"/>
    </row>
    <row r="4556" spans="1:147" s="560" customFormat="1">
      <c r="A4556" s="624"/>
      <c r="B4556" s="624"/>
      <c r="O4556" s="624"/>
      <c r="P4556" s="624"/>
      <c r="Q4556" s="624"/>
      <c r="R4556" s="624"/>
      <c r="S4556" s="624"/>
      <c r="T4556" s="624"/>
      <c r="U4556" s="624"/>
      <c r="V4556" s="624"/>
      <c r="W4556" s="624"/>
      <c r="X4556" s="624"/>
      <c r="Y4556" s="624"/>
      <c r="Z4556" s="624"/>
      <c r="AB4556" s="624"/>
      <c r="AC4556" s="624"/>
      <c r="AD4556" s="624"/>
      <c r="AE4556" s="624"/>
      <c r="AF4556" s="624"/>
      <c r="AG4556" s="624"/>
      <c r="AH4556" s="624"/>
      <c r="AI4556" s="624"/>
      <c r="AJ4556" s="624"/>
      <c r="AK4556" s="624"/>
      <c r="AL4556" s="624"/>
      <c r="AM4556" s="624"/>
      <c r="AN4556" s="624"/>
      <c r="AO4556" s="624"/>
      <c r="AP4556" s="624"/>
      <c r="AQ4556" s="624"/>
      <c r="AR4556" s="624"/>
      <c r="AS4556" s="624"/>
      <c r="AT4556" s="624"/>
      <c r="AU4556" s="624"/>
      <c r="AV4556" s="624"/>
      <c r="AW4556" s="624"/>
      <c r="AX4556" s="624"/>
      <c r="AY4556" s="624"/>
      <c r="AZ4556" s="624"/>
      <c r="BA4556" s="624"/>
      <c r="BB4556" s="624"/>
      <c r="BC4556" s="624"/>
      <c r="BD4556" s="624"/>
      <c r="BE4556" s="624"/>
      <c r="BF4556" s="624"/>
      <c r="BG4556" s="624"/>
      <c r="BH4556" s="624"/>
      <c r="BI4556" s="624"/>
      <c r="BJ4556" s="624"/>
      <c r="BK4556" s="624"/>
      <c r="BL4556" s="624"/>
      <c r="BM4556" s="624"/>
      <c r="BN4556" s="624"/>
      <c r="BO4556" s="624"/>
      <c r="BP4556" s="624"/>
      <c r="BQ4556" s="624"/>
      <c r="BR4556" s="624"/>
      <c r="BS4556" s="624"/>
      <c r="BT4556" s="624"/>
      <c r="BU4556" s="624"/>
      <c r="BV4556" s="624"/>
      <c r="BW4556" s="624"/>
      <c r="BX4556" s="624"/>
      <c r="BY4556" s="624"/>
      <c r="BZ4556" s="624"/>
      <c r="CA4556" s="624"/>
      <c r="CB4556" s="624"/>
      <c r="CC4556" s="624"/>
      <c r="CD4556" s="624"/>
      <c r="CE4556" s="624"/>
      <c r="CF4556" s="624"/>
      <c r="CG4556" s="624"/>
      <c r="CH4556" s="624"/>
      <c r="CI4556" s="624"/>
      <c r="CJ4556" s="624"/>
      <c r="CK4556" s="624"/>
      <c r="CL4556" s="624"/>
      <c r="CM4556" s="624"/>
      <c r="CN4556" s="624"/>
      <c r="CO4556" s="624"/>
      <c r="CP4556" s="624"/>
      <c r="CQ4556" s="624"/>
      <c r="CR4556" s="624"/>
      <c r="CS4556" s="624"/>
      <c r="CT4556" s="624"/>
      <c r="CU4556" s="624"/>
      <c r="CV4556" s="624"/>
      <c r="CW4556" s="624"/>
      <c r="CX4556" s="624"/>
      <c r="CY4556" s="624"/>
      <c r="CZ4556" s="624"/>
      <c r="DA4556" s="624"/>
      <c r="DB4556" s="624"/>
      <c r="DC4556" s="624"/>
      <c r="DD4556" s="624"/>
      <c r="DE4556" s="624"/>
      <c r="DF4556" s="624"/>
      <c r="DG4556" s="624"/>
      <c r="DH4556" s="624"/>
      <c r="DI4556" s="624"/>
      <c r="DJ4556" s="624"/>
      <c r="DK4556" s="624"/>
      <c r="DL4556" s="624"/>
      <c r="DM4556" s="624"/>
      <c r="DN4556" s="624"/>
      <c r="DO4556" s="624"/>
      <c r="DP4556" s="624"/>
      <c r="DQ4556" s="624"/>
      <c r="DR4556" s="624"/>
      <c r="DS4556" s="624"/>
      <c r="DT4556" s="624"/>
      <c r="DU4556" s="624"/>
      <c r="DV4556" s="624"/>
      <c r="DW4556" s="624"/>
      <c r="DX4556" s="624"/>
      <c r="DY4556" s="624"/>
      <c r="DZ4556" s="624"/>
      <c r="EA4556" s="624"/>
      <c r="EB4556" s="624"/>
      <c r="EC4556" s="624"/>
      <c r="ED4556" s="624"/>
      <c r="EE4556" s="624"/>
      <c r="EF4556" s="624"/>
      <c r="EG4556" s="624"/>
      <c r="EH4556" s="624"/>
      <c r="EI4556" s="624"/>
      <c r="EJ4556" s="624"/>
      <c r="EK4556" s="624"/>
      <c r="EL4556" s="624"/>
      <c r="EM4556" s="624"/>
      <c r="EN4556" s="624"/>
      <c r="EO4556" s="624"/>
      <c r="EP4556" s="624"/>
      <c r="EQ4556" s="624"/>
    </row>
    <row r="4557" spans="1:147" s="560" customFormat="1">
      <c r="A4557" s="624"/>
      <c r="B4557" s="624"/>
      <c r="O4557" s="624"/>
      <c r="P4557" s="624"/>
      <c r="Q4557" s="624"/>
      <c r="R4557" s="624"/>
      <c r="S4557" s="624"/>
      <c r="T4557" s="624"/>
      <c r="U4557" s="624"/>
      <c r="V4557" s="624"/>
      <c r="W4557" s="624"/>
      <c r="X4557" s="624"/>
      <c r="Y4557" s="624"/>
      <c r="Z4557" s="624"/>
      <c r="AB4557" s="624"/>
      <c r="AC4557" s="624"/>
      <c r="AD4557" s="624"/>
      <c r="AE4557" s="624"/>
      <c r="AF4557" s="624"/>
      <c r="AG4557" s="624"/>
      <c r="AH4557" s="624"/>
      <c r="AI4557" s="624"/>
      <c r="AJ4557" s="624"/>
      <c r="AK4557" s="624"/>
      <c r="AL4557" s="624"/>
      <c r="AM4557" s="624"/>
      <c r="AN4557" s="624"/>
      <c r="AO4557" s="624"/>
      <c r="AP4557" s="624"/>
      <c r="AQ4557" s="624"/>
      <c r="AR4557" s="624"/>
      <c r="AS4557" s="624"/>
      <c r="AT4557" s="624"/>
      <c r="AU4557" s="624"/>
      <c r="AV4557" s="624"/>
      <c r="AW4557" s="624"/>
      <c r="AX4557" s="624"/>
      <c r="AY4557" s="624"/>
      <c r="AZ4557" s="624"/>
      <c r="BA4557" s="624"/>
      <c r="BB4557" s="624"/>
      <c r="BC4557" s="624"/>
      <c r="BD4557" s="624"/>
      <c r="BE4557" s="624"/>
      <c r="BF4557" s="624"/>
      <c r="BG4557" s="624"/>
      <c r="BH4557" s="624"/>
      <c r="BI4557" s="624"/>
      <c r="BJ4557" s="624"/>
      <c r="BK4557" s="624"/>
      <c r="BL4557" s="624"/>
      <c r="BM4557" s="624"/>
      <c r="BN4557" s="624"/>
      <c r="BO4557" s="624"/>
      <c r="BP4557" s="624"/>
      <c r="BQ4557" s="624"/>
      <c r="BR4557" s="624"/>
      <c r="BS4557" s="624"/>
      <c r="BT4557" s="624"/>
      <c r="BU4557" s="624"/>
      <c r="BV4557" s="624"/>
      <c r="BW4557" s="624"/>
      <c r="BX4557" s="624"/>
      <c r="BY4557" s="624"/>
      <c r="BZ4557" s="624"/>
      <c r="CA4557" s="624"/>
      <c r="CB4557" s="624"/>
      <c r="CC4557" s="624"/>
      <c r="CD4557" s="624"/>
      <c r="CE4557" s="624"/>
      <c r="CF4557" s="624"/>
      <c r="CG4557" s="624"/>
      <c r="CH4557" s="624"/>
      <c r="CI4557" s="624"/>
      <c r="CJ4557" s="624"/>
      <c r="CK4557" s="624"/>
      <c r="CL4557" s="624"/>
      <c r="CM4557" s="624"/>
      <c r="CN4557" s="624"/>
      <c r="CO4557" s="624"/>
      <c r="CP4557" s="624"/>
      <c r="CQ4557" s="624"/>
      <c r="CR4557" s="624"/>
      <c r="CS4557" s="624"/>
      <c r="CT4557" s="624"/>
      <c r="CU4557" s="624"/>
      <c r="CV4557" s="624"/>
      <c r="CW4557" s="624"/>
      <c r="CX4557" s="624"/>
      <c r="CY4557" s="624"/>
      <c r="CZ4557" s="624"/>
      <c r="DA4557" s="624"/>
      <c r="DB4557" s="624"/>
      <c r="DC4557" s="624"/>
      <c r="DD4557" s="624"/>
      <c r="DE4557" s="624"/>
      <c r="DF4557" s="624"/>
      <c r="DG4557" s="624"/>
      <c r="DH4557" s="624"/>
      <c r="DI4557" s="624"/>
      <c r="DJ4557" s="624"/>
      <c r="DK4557" s="624"/>
      <c r="DL4557" s="624"/>
      <c r="DM4557" s="624"/>
      <c r="DN4557" s="624"/>
      <c r="DO4557" s="624"/>
      <c r="DP4557" s="624"/>
      <c r="DQ4557" s="624"/>
      <c r="DR4557" s="624"/>
      <c r="DS4557" s="624"/>
      <c r="DT4557" s="624"/>
      <c r="DU4557" s="624"/>
      <c r="DV4557" s="624"/>
      <c r="DW4557" s="624"/>
      <c r="DX4557" s="624"/>
      <c r="DY4557" s="624"/>
      <c r="DZ4557" s="624"/>
      <c r="EA4557" s="624"/>
      <c r="EB4557" s="624"/>
      <c r="EC4557" s="624"/>
      <c r="ED4557" s="624"/>
      <c r="EE4557" s="624"/>
      <c r="EF4557" s="624"/>
      <c r="EG4557" s="624"/>
      <c r="EH4557" s="624"/>
      <c r="EI4557" s="624"/>
      <c r="EJ4557" s="624"/>
      <c r="EK4557" s="624"/>
      <c r="EL4557" s="624"/>
      <c r="EM4557" s="624"/>
      <c r="EN4557" s="624"/>
      <c r="EO4557" s="624"/>
      <c r="EP4557" s="624"/>
      <c r="EQ4557" s="624"/>
    </row>
    <row r="4558" spans="1:147" s="560" customFormat="1">
      <c r="A4558" s="624"/>
      <c r="B4558" s="624"/>
      <c r="O4558" s="624"/>
      <c r="P4558" s="624"/>
      <c r="Q4558" s="624"/>
      <c r="R4558" s="624"/>
      <c r="S4558" s="624"/>
      <c r="T4558" s="624"/>
      <c r="U4558" s="624"/>
      <c r="V4558" s="624"/>
      <c r="W4558" s="624"/>
      <c r="X4558" s="624"/>
      <c r="Y4558" s="624"/>
      <c r="Z4558" s="624"/>
      <c r="AB4558" s="624"/>
      <c r="AC4558" s="624"/>
      <c r="AD4558" s="624"/>
      <c r="AE4558" s="624"/>
      <c r="AF4558" s="624"/>
      <c r="AG4558" s="624"/>
      <c r="AH4558" s="624"/>
      <c r="AI4558" s="624"/>
      <c r="AJ4558" s="624"/>
      <c r="AK4558" s="624"/>
      <c r="AL4558" s="624"/>
      <c r="AM4558" s="624"/>
      <c r="AN4558" s="624"/>
      <c r="AO4558" s="624"/>
      <c r="AP4558" s="624"/>
      <c r="AQ4558" s="624"/>
      <c r="AR4558" s="624"/>
      <c r="AS4558" s="624"/>
      <c r="AT4558" s="624"/>
      <c r="AU4558" s="624"/>
      <c r="AV4558" s="624"/>
      <c r="AW4558" s="624"/>
      <c r="AX4558" s="624"/>
      <c r="AY4558" s="624"/>
      <c r="AZ4558" s="624"/>
      <c r="BA4558" s="624"/>
      <c r="BB4558" s="624"/>
      <c r="BC4558" s="624"/>
      <c r="BD4558" s="624"/>
      <c r="BE4558" s="624"/>
      <c r="BF4558" s="624"/>
      <c r="BG4558" s="624"/>
      <c r="BH4558" s="624"/>
      <c r="BI4558" s="624"/>
      <c r="BJ4558" s="624"/>
      <c r="BK4558" s="624"/>
      <c r="BL4558" s="624"/>
      <c r="BM4558" s="624"/>
      <c r="BN4558" s="624"/>
      <c r="BO4558" s="624"/>
      <c r="BP4558" s="624"/>
      <c r="BQ4558" s="624"/>
      <c r="BR4558" s="624"/>
      <c r="BS4558" s="624"/>
      <c r="BT4558" s="624"/>
      <c r="BU4558" s="624"/>
      <c r="BV4558" s="624"/>
      <c r="BW4558" s="624"/>
      <c r="BX4558" s="624"/>
      <c r="BY4558" s="624"/>
      <c r="BZ4558" s="624"/>
      <c r="CA4558" s="624"/>
      <c r="CB4558" s="624"/>
      <c r="CC4558" s="624"/>
      <c r="CD4558" s="624"/>
      <c r="CE4558" s="624"/>
      <c r="CF4558" s="624"/>
      <c r="CG4558" s="624"/>
      <c r="CH4558" s="624"/>
      <c r="CI4558" s="624"/>
      <c r="CJ4558" s="624"/>
      <c r="CK4558" s="624"/>
      <c r="CL4558" s="624"/>
      <c r="CM4558" s="624"/>
      <c r="CN4558" s="624"/>
      <c r="CO4558" s="624"/>
      <c r="CP4558" s="624"/>
      <c r="CQ4558" s="624"/>
      <c r="CR4558" s="624"/>
      <c r="CS4558" s="624"/>
      <c r="CT4558" s="624"/>
      <c r="CU4558" s="624"/>
      <c r="CV4558" s="624"/>
      <c r="CW4558" s="624"/>
      <c r="CX4558" s="624"/>
      <c r="CY4558" s="624"/>
      <c r="CZ4558" s="624"/>
      <c r="DA4558" s="624"/>
      <c r="DB4558" s="624"/>
      <c r="DC4558" s="624"/>
      <c r="DD4558" s="624"/>
      <c r="DE4558" s="624"/>
      <c r="DF4558" s="624"/>
      <c r="DG4558" s="624"/>
      <c r="DH4558" s="624"/>
      <c r="DI4558" s="624"/>
      <c r="DJ4558" s="624"/>
      <c r="DK4558" s="624"/>
      <c r="DL4558" s="624"/>
      <c r="DM4558" s="624"/>
      <c r="DN4558" s="624"/>
      <c r="DO4558" s="624"/>
      <c r="DP4558" s="624"/>
      <c r="DQ4558" s="624"/>
      <c r="DR4558" s="624"/>
      <c r="DS4558" s="624"/>
      <c r="DT4558" s="624"/>
      <c r="DU4558" s="624"/>
      <c r="DV4558" s="624"/>
      <c r="DW4558" s="624"/>
      <c r="DX4558" s="624"/>
      <c r="DY4558" s="624"/>
      <c r="DZ4558" s="624"/>
      <c r="EA4558" s="624"/>
      <c r="EB4558" s="624"/>
      <c r="EC4558" s="624"/>
      <c r="ED4558" s="624"/>
      <c r="EE4558" s="624"/>
      <c r="EF4558" s="624"/>
      <c r="EG4558" s="624"/>
      <c r="EH4558" s="624"/>
      <c r="EI4558" s="624"/>
      <c r="EJ4558" s="624"/>
      <c r="EK4558" s="624"/>
      <c r="EL4558" s="624"/>
      <c r="EM4558" s="624"/>
      <c r="EN4558" s="624"/>
      <c r="EO4558" s="624"/>
      <c r="EP4558" s="624"/>
      <c r="EQ4558" s="624"/>
    </row>
    <row r="4559" spans="1:147" s="560" customFormat="1">
      <c r="A4559" s="624"/>
      <c r="B4559" s="624"/>
      <c r="O4559" s="624"/>
      <c r="P4559" s="624"/>
      <c r="Q4559" s="624"/>
      <c r="R4559" s="624"/>
      <c r="S4559" s="624"/>
      <c r="T4559" s="624"/>
      <c r="U4559" s="624"/>
      <c r="V4559" s="624"/>
      <c r="W4559" s="624"/>
      <c r="X4559" s="624"/>
      <c r="Y4559" s="624"/>
      <c r="Z4559" s="624"/>
      <c r="AB4559" s="624"/>
      <c r="AC4559" s="624"/>
      <c r="AD4559" s="624"/>
      <c r="AE4559" s="624"/>
      <c r="AF4559" s="624"/>
      <c r="AG4559" s="624"/>
      <c r="AH4559" s="624"/>
      <c r="AI4559" s="624"/>
      <c r="AJ4559" s="624"/>
      <c r="AK4559" s="624"/>
      <c r="AL4559" s="624"/>
      <c r="AM4559" s="624"/>
      <c r="AN4559" s="624"/>
      <c r="AO4559" s="624"/>
      <c r="AP4559" s="624"/>
      <c r="AQ4559" s="624"/>
      <c r="AR4559" s="624"/>
      <c r="AS4559" s="624"/>
      <c r="AT4559" s="624"/>
      <c r="AU4559" s="624"/>
      <c r="AV4559" s="624"/>
      <c r="AW4559" s="624"/>
      <c r="AX4559" s="624"/>
      <c r="AY4559" s="624"/>
      <c r="AZ4559" s="624"/>
      <c r="BA4559" s="624"/>
      <c r="BB4559" s="624"/>
      <c r="BC4559" s="624"/>
      <c r="BD4559" s="624"/>
      <c r="BE4559" s="624"/>
      <c r="BF4559" s="624"/>
      <c r="BG4559" s="624"/>
      <c r="BH4559" s="624"/>
      <c r="BI4559" s="624"/>
      <c r="BJ4559" s="624"/>
      <c r="BK4559" s="624"/>
      <c r="BL4559" s="624"/>
      <c r="BM4559" s="624"/>
      <c r="BN4559" s="624"/>
      <c r="BO4559" s="624"/>
      <c r="BP4559" s="624"/>
      <c r="BQ4559" s="624"/>
      <c r="BR4559" s="624"/>
      <c r="BS4559" s="624"/>
      <c r="BT4559" s="624"/>
      <c r="BU4559" s="624"/>
      <c r="BV4559" s="624"/>
      <c r="BW4559" s="624"/>
      <c r="BX4559" s="624"/>
      <c r="BY4559" s="624"/>
      <c r="BZ4559" s="624"/>
      <c r="CA4559" s="624"/>
      <c r="CB4559" s="624"/>
      <c r="CC4559" s="624"/>
      <c r="CD4559" s="624"/>
      <c r="CE4559" s="624"/>
      <c r="CF4559" s="624"/>
      <c r="CG4559" s="624"/>
      <c r="CH4559" s="624"/>
      <c r="CI4559" s="624"/>
      <c r="CJ4559" s="624"/>
      <c r="CK4559" s="624"/>
      <c r="CL4559" s="624"/>
      <c r="CM4559" s="624"/>
      <c r="CN4559" s="624"/>
      <c r="CO4559" s="624"/>
      <c r="CP4559" s="624"/>
      <c r="CQ4559" s="624"/>
      <c r="CR4559" s="624"/>
      <c r="CS4559" s="624"/>
      <c r="CT4559" s="624"/>
      <c r="CU4559" s="624"/>
      <c r="CV4559" s="624"/>
      <c r="CW4559" s="624"/>
      <c r="CX4559" s="624"/>
      <c r="CY4559" s="624"/>
      <c r="CZ4559" s="624"/>
      <c r="DA4559" s="624"/>
      <c r="DB4559" s="624"/>
      <c r="DC4559" s="624"/>
      <c r="DD4559" s="624"/>
      <c r="DE4559" s="624"/>
      <c r="DF4559" s="624"/>
      <c r="DG4559" s="624"/>
      <c r="DH4559" s="624"/>
      <c r="DI4559" s="624"/>
      <c r="DJ4559" s="624"/>
      <c r="DK4559" s="624"/>
      <c r="DL4559" s="624"/>
      <c r="DM4559" s="624"/>
      <c r="DN4559" s="624"/>
      <c r="DO4559" s="624"/>
      <c r="DP4559" s="624"/>
      <c r="DQ4559" s="624"/>
      <c r="DR4559" s="624"/>
      <c r="DS4559" s="624"/>
      <c r="DT4559" s="624"/>
      <c r="DU4559" s="624"/>
      <c r="DV4559" s="624"/>
      <c r="DW4559" s="624"/>
      <c r="DX4559" s="624"/>
      <c r="DY4559" s="624"/>
      <c r="DZ4559" s="624"/>
      <c r="EA4559" s="624"/>
      <c r="EB4559" s="624"/>
      <c r="EC4559" s="624"/>
      <c r="ED4559" s="624"/>
      <c r="EE4559" s="624"/>
      <c r="EF4559" s="624"/>
      <c r="EG4559" s="624"/>
      <c r="EH4559" s="624"/>
      <c r="EI4559" s="624"/>
      <c r="EJ4559" s="624"/>
      <c r="EK4559" s="624"/>
      <c r="EL4559" s="624"/>
      <c r="EM4559" s="624"/>
      <c r="EN4559" s="624"/>
      <c r="EO4559" s="624"/>
      <c r="EP4559" s="624"/>
      <c r="EQ4559" s="624"/>
    </row>
    <row r="4560" spans="1:147" s="560" customFormat="1">
      <c r="A4560" s="624"/>
      <c r="B4560" s="624"/>
      <c r="O4560" s="624"/>
      <c r="P4560" s="624"/>
      <c r="Q4560" s="624"/>
      <c r="R4560" s="624"/>
      <c r="S4560" s="624"/>
      <c r="T4560" s="624"/>
      <c r="U4560" s="624"/>
      <c r="V4560" s="624"/>
      <c r="W4560" s="624"/>
      <c r="X4560" s="624"/>
      <c r="Y4560" s="624"/>
      <c r="Z4560" s="624"/>
      <c r="AB4560" s="624"/>
      <c r="AC4560" s="624"/>
      <c r="AD4560" s="624"/>
      <c r="AE4560" s="624"/>
      <c r="AF4560" s="624"/>
      <c r="AG4560" s="624"/>
      <c r="AH4560" s="624"/>
      <c r="AI4560" s="624"/>
      <c r="AJ4560" s="624"/>
      <c r="AK4560" s="624"/>
      <c r="AL4560" s="624"/>
      <c r="AM4560" s="624"/>
      <c r="AN4560" s="624"/>
      <c r="AO4560" s="624"/>
      <c r="AP4560" s="624"/>
      <c r="AQ4560" s="624"/>
      <c r="AR4560" s="624"/>
      <c r="AS4560" s="624"/>
      <c r="AT4560" s="624"/>
      <c r="AU4560" s="624"/>
      <c r="AV4560" s="624"/>
      <c r="AW4560" s="624"/>
      <c r="AX4560" s="624"/>
      <c r="AY4560" s="624"/>
      <c r="AZ4560" s="624"/>
      <c r="BA4560" s="624"/>
      <c r="BB4560" s="624"/>
      <c r="BC4560" s="624"/>
      <c r="BD4560" s="624"/>
      <c r="BE4560" s="624"/>
      <c r="BF4560" s="624"/>
      <c r="BG4560" s="624"/>
      <c r="BH4560" s="624"/>
      <c r="BI4560" s="624"/>
      <c r="BJ4560" s="624"/>
      <c r="BK4560" s="624"/>
      <c r="BL4560" s="624"/>
      <c r="BM4560" s="624"/>
      <c r="BN4560" s="624"/>
      <c r="BO4560" s="624"/>
      <c r="BP4560" s="624"/>
      <c r="BQ4560" s="624"/>
      <c r="BR4560" s="624"/>
      <c r="BS4560" s="624"/>
      <c r="BT4560" s="624"/>
      <c r="BU4560" s="624"/>
      <c r="BV4560" s="624"/>
      <c r="BW4560" s="624"/>
      <c r="BX4560" s="624"/>
      <c r="BY4560" s="624"/>
      <c r="BZ4560" s="624"/>
      <c r="CA4560" s="624"/>
      <c r="CB4560" s="624"/>
      <c r="CC4560" s="624"/>
      <c r="CD4560" s="624"/>
      <c r="CE4560" s="624"/>
      <c r="CF4560" s="624"/>
      <c r="CG4560" s="624"/>
      <c r="CH4560" s="624"/>
      <c r="CI4560" s="624"/>
      <c r="CJ4560" s="624"/>
      <c r="CK4560" s="624"/>
      <c r="CL4560" s="624"/>
      <c r="CM4560" s="624"/>
      <c r="CN4560" s="624"/>
      <c r="CO4560" s="624"/>
      <c r="CP4560" s="624"/>
      <c r="CQ4560" s="624"/>
      <c r="CR4560" s="624"/>
      <c r="CS4560" s="624"/>
      <c r="CT4560" s="624"/>
      <c r="CU4560" s="624"/>
      <c r="CV4560" s="624"/>
      <c r="CW4560" s="624"/>
      <c r="CX4560" s="624"/>
      <c r="CY4560" s="624"/>
      <c r="CZ4560" s="624"/>
      <c r="DA4560" s="624"/>
      <c r="DB4560" s="624"/>
      <c r="DC4560" s="624"/>
      <c r="DD4560" s="624"/>
      <c r="DE4560" s="624"/>
      <c r="DF4560" s="624"/>
      <c r="DG4560" s="624"/>
      <c r="DH4560" s="624"/>
      <c r="DI4560" s="624"/>
      <c r="DJ4560" s="624"/>
      <c r="DK4560" s="624"/>
      <c r="DL4560" s="624"/>
      <c r="DM4560" s="624"/>
      <c r="DN4560" s="624"/>
      <c r="DO4560" s="624"/>
      <c r="DP4560" s="624"/>
      <c r="DQ4560" s="624"/>
      <c r="DR4560" s="624"/>
      <c r="DS4560" s="624"/>
      <c r="DT4560" s="624"/>
      <c r="DU4560" s="624"/>
      <c r="DV4560" s="624"/>
      <c r="DW4560" s="624"/>
      <c r="DX4560" s="624"/>
      <c r="DY4560" s="624"/>
      <c r="DZ4560" s="624"/>
      <c r="EA4560" s="624"/>
      <c r="EB4560" s="624"/>
      <c r="EC4560" s="624"/>
      <c r="ED4560" s="624"/>
      <c r="EE4560" s="624"/>
      <c r="EF4560" s="624"/>
      <c r="EG4560" s="624"/>
      <c r="EH4560" s="624"/>
      <c r="EI4560" s="624"/>
      <c r="EJ4560" s="624"/>
      <c r="EK4560" s="624"/>
      <c r="EL4560" s="624"/>
      <c r="EM4560" s="624"/>
      <c r="EN4560" s="624"/>
      <c r="EO4560" s="624"/>
      <c r="EP4560" s="624"/>
      <c r="EQ4560" s="624"/>
    </row>
    <row r="4561" spans="1:147" s="560" customFormat="1">
      <c r="A4561" s="624"/>
      <c r="B4561" s="624"/>
      <c r="O4561" s="624"/>
      <c r="P4561" s="624"/>
      <c r="Q4561" s="624"/>
      <c r="R4561" s="624"/>
      <c r="S4561" s="624"/>
      <c r="T4561" s="624"/>
      <c r="U4561" s="624"/>
      <c r="V4561" s="624"/>
      <c r="W4561" s="624"/>
      <c r="X4561" s="624"/>
      <c r="Y4561" s="624"/>
      <c r="Z4561" s="624"/>
      <c r="AB4561" s="624"/>
      <c r="AC4561" s="624"/>
      <c r="AD4561" s="624"/>
      <c r="AE4561" s="624"/>
      <c r="AF4561" s="624"/>
      <c r="AG4561" s="624"/>
      <c r="AH4561" s="624"/>
      <c r="AI4561" s="624"/>
      <c r="AJ4561" s="624"/>
      <c r="AK4561" s="624"/>
      <c r="AL4561" s="624"/>
      <c r="AM4561" s="624"/>
      <c r="AN4561" s="624"/>
      <c r="AO4561" s="624"/>
      <c r="AP4561" s="624"/>
      <c r="AQ4561" s="624"/>
      <c r="AR4561" s="624"/>
      <c r="AS4561" s="624"/>
      <c r="AT4561" s="624"/>
      <c r="AU4561" s="624"/>
      <c r="AV4561" s="624"/>
      <c r="AW4561" s="624"/>
      <c r="AX4561" s="624"/>
      <c r="AY4561" s="624"/>
      <c r="AZ4561" s="624"/>
      <c r="BA4561" s="624"/>
      <c r="BB4561" s="624"/>
      <c r="BC4561" s="624"/>
      <c r="BD4561" s="624"/>
      <c r="BE4561" s="624"/>
      <c r="BF4561" s="624"/>
      <c r="BG4561" s="624"/>
      <c r="BH4561" s="624"/>
      <c r="BI4561" s="624"/>
      <c r="BJ4561" s="624"/>
      <c r="BK4561" s="624"/>
      <c r="BL4561" s="624"/>
      <c r="BM4561" s="624"/>
      <c r="BN4561" s="624"/>
      <c r="BO4561" s="624"/>
      <c r="BP4561" s="624"/>
      <c r="BQ4561" s="624"/>
      <c r="BR4561" s="624"/>
      <c r="BS4561" s="624"/>
      <c r="BT4561" s="624"/>
      <c r="BU4561" s="624"/>
      <c r="BV4561" s="624"/>
      <c r="BW4561" s="624"/>
      <c r="BX4561" s="624"/>
      <c r="BY4561" s="624"/>
      <c r="BZ4561" s="624"/>
      <c r="CA4561" s="624"/>
      <c r="CB4561" s="624"/>
      <c r="CC4561" s="624"/>
      <c r="CD4561" s="624"/>
      <c r="CE4561" s="624"/>
      <c r="CF4561" s="624"/>
      <c r="CG4561" s="624"/>
      <c r="CH4561" s="624"/>
      <c r="CI4561" s="624"/>
      <c r="CJ4561" s="624"/>
      <c r="CK4561" s="624"/>
      <c r="CL4561" s="624"/>
      <c r="CM4561" s="624"/>
      <c r="CN4561" s="624"/>
      <c r="CO4561" s="624"/>
      <c r="CP4561" s="624"/>
      <c r="CQ4561" s="624"/>
      <c r="CR4561" s="624"/>
      <c r="CS4561" s="624"/>
      <c r="CT4561" s="624"/>
      <c r="CU4561" s="624"/>
      <c r="CV4561" s="624"/>
      <c r="CW4561" s="624"/>
      <c r="CX4561" s="624"/>
      <c r="CY4561" s="624"/>
      <c r="CZ4561" s="624"/>
      <c r="DA4561" s="624"/>
      <c r="DB4561" s="624"/>
      <c r="DC4561" s="624"/>
      <c r="DD4561" s="624"/>
      <c r="DE4561" s="624"/>
      <c r="DF4561" s="624"/>
      <c r="DG4561" s="624"/>
      <c r="DH4561" s="624"/>
      <c r="DI4561" s="624"/>
      <c r="DJ4561" s="624"/>
      <c r="DK4561" s="624"/>
      <c r="DL4561" s="624"/>
      <c r="DM4561" s="624"/>
      <c r="DN4561" s="624"/>
      <c r="DO4561" s="624"/>
      <c r="DP4561" s="624"/>
      <c r="DQ4561" s="624"/>
      <c r="DR4561" s="624"/>
      <c r="DS4561" s="624"/>
      <c r="DT4561" s="624"/>
      <c r="DU4561" s="624"/>
      <c r="DV4561" s="624"/>
      <c r="DW4561" s="624"/>
      <c r="DX4561" s="624"/>
      <c r="DY4561" s="624"/>
      <c r="DZ4561" s="624"/>
      <c r="EA4561" s="624"/>
      <c r="EB4561" s="624"/>
      <c r="EC4561" s="624"/>
      <c r="ED4561" s="624"/>
      <c r="EE4561" s="624"/>
      <c r="EF4561" s="624"/>
      <c r="EG4561" s="624"/>
      <c r="EH4561" s="624"/>
      <c r="EI4561" s="624"/>
      <c r="EJ4561" s="624"/>
      <c r="EK4561" s="624"/>
      <c r="EL4561" s="624"/>
      <c r="EM4561" s="624"/>
      <c r="EN4561" s="624"/>
      <c r="EO4561" s="624"/>
      <c r="EP4561" s="624"/>
      <c r="EQ4561" s="624"/>
    </row>
    <row r="4562" spans="1:147" s="560" customFormat="1">
      <c r="A4562" s="624"/>
      <c r="B4562" s="624"/>
      <c r="O4562" s="624"/>
      <c r="P4562" s="624"/>
      <c r="Q4562" s="624"/>
      <c r="R4562" s="624"/>
      <c r="S4562" s="624"/>
      <c r="T4562" s="624"/>
      <c r="U4562" s="624"/>
      <c r="V4562" s="624"/>
      <c r="W4562" s="624"/>
      <c r="X4562" s="624"/>
      <c r="Y4562" s="624"/>
      <c r="Z4562" s="624"/>
      <c r="AB4562" s="624"/>
      <c r="AC4562" s="624"/>
      <c r="AD4562" s="624"/>
      <c r="AE4562" s="624"/>
      <c r="AF4562" s="624"/>
      <c r="AG4562" s="624"/>
      <c r="AH4562" s="624"/>
      <c r="AI4562" s="624"/>
      <c r="AJ4562" s="624"/>
      <c r="AK4562" s="624"/>
      <c r="AL4562" s="624"/>
      <c r="AM4562" s="624"/>
      <c r="AN4562" s="624"/>
      <c r="AO4562" s="624"/>
      <c r="AP4562" s="624"/>
      <c r="AQ4562" s="624"/>
      <c r="AR4562" s="624"/>
      <c r="AS4562" s="624"/>
      <c r="AT4562" s="624"/>
      <c r="AU4562" s="624"/>
      <c r="AV4562" s="624"/>
      <c r="AW4562" s="624"/>
      <c r="AX4562" s="624"/>
      <c r="AY4562" s="624"/>
      <c r="AZ4562" s="624"/>
      <c r="BA4562" s="624"/>
      <c r="BB4562" s="624"/>
      <c r="BC4562" s="624"/>
      <c r="BD4562" s="624"/>
      <c r="BE4562" s="624"/>
      <c r="BF4562" s="624"/>
      <c r="BG4562" s="624"/>
      <c r="BH4562" s="624"/>
      <c r="BI4562" s="624"/>
      <c r="BJ4562" s="624"/>
      <c r="BK4562" s="624"/>
      <c r="BL4562" s="624"/>
      <c r="BM4562" s="624"/>
      <c r="BN4562" s="624"/>
      <c r="BO4562" s="624"/>
      <c r="BP4562" s="624"/>
      <c r="BQ4562" s="624"/>
      <c r="BR4562" s="624"/>
      <c r="BS4562" s="624"/>
      <c r="BT4562" s="624"/>
      <c r="BU4562" s="624"/>
      <c r="BV4562" s="624"/>
      <c r="BW4562" s="624"/>
      <c r="BX4562" s="624"/>
      <c r="BY4562" s="624"/>
      <c r="BZ4562" s="624"/>
      <c r="CA4562" s="624"/>
      <c r="CB4562" s="624"/>
      <c r="CC4562" s="624"/>
      <c r="CD4562" s="624"/>
      <c r="CE4562" s="624"/>
      <c r="CF4562" s="624"/>
      <c r="CG4562" s="624"/>
      <c r="CH4562" s="624"/>
      <c r="CI4562" s="624"/>
      <c r="CJ4562" s="624"/>
      <c r="CK4562" s="624"/>
      <c r="CL4562" s="624"/>
      <c r="CM4562" s="624"/>
      <c r="CN4562" s="624"/>
      <c r="CO4562" s="624"/>
      <c r="CP4562" s="624"/>
      <c r="CQ4562" s="624"/>
      <c r="CR4562" s="624"/>
      <c r="CS4562" s="624"/>
      <c r="CT4562" s="624"/>
      <c r="CU4562" s="624"/>
      <c r="CV4562" s="624"/>
      <c r="CW4562" s="624"/>
      <c r="CX4562" s="624"/>
      <c r="CY4562" s="624"/>
      <c r="CZ4562" s="624"/>
      <c r="DA4562" s="624"/>
      <c r="DB4562" s="624"/>
      <c r="DC4562" s="624"/>
      <c r="DD4562" s="624"/>
      <c r="DE4562" s="624"/>
      <c r="DF4562" s="624"/>
      <c r="DG4562" s="624"/>
      <c r="DH4562" s="624"/>
      <c r="DI4562" s="624"/>
      <c r="DJ4562" s="624"/>
      <c r="DK4562" s="624"/>
      <c r="DL4562" s="624"/>
      <c r="DM4562" s="624"/>
      <c r="DN4562" s="624"/>
      <c r="DO4562" s="624"/>
      <c r="DP4562" s="624"/>
      <c r="DQ4562" s="624"/>
      <c r="DR4562" s="624"/>
      <c r="DS4562" s="624"/>
      <c r="DT4562" s="624"/>
      <c r="DU4562" s="624"/>
      <c r="DV4562" s="624"/>
      <c r="DW4562" s="624"/>
      <c r="DX4562" s="624"/>
      <c r="DY4562" s="624"/>
      <c r="DZ4562" s="624"/>
      <c r="EA4562" s="624"/>
      <c r="EB4562" s="624"/>
      <c r="EC4562" s="624"/>
      <c r="ED4562" s="624"/>
      <c r="EE4562" s="624"/>
      <c r="EF4562" s="624"/>
      <c r="EG4562" s="624"/>
      <c r="EH4562" s="624"/>
      <c r="EI4562" s="624"/>
      <c r="EJ4562" s="624"/>
      <c r="EK4562" s="624"/>
      <c r="EL4562" s="624"/>
      <c r="EM4562" s="624"/>
      <c r="EN4562" s="624"/>
      <c r="EO4562" s="624"/>
      <c r="EP4562" s="624"/>
      <c r="EQ4562" s="624"/>
    </row>
    <row r="4563" spans="1:147" s="560" customFormat="1">
      <c r="A4563" s="624"/>
      <c r="B4563" s="624"/>
      <c r="O4563" s="624"/>
      <c r="P4563" s="624"/>
      <c r="Q4563" s="624"/>
      <c r="R4563" s="624"/>
      <c r="S4563" s="624"/>
      <c r="T4563" s="624"/>
      <c r="U4563" s="624"/>
      <c r="V4563" s="624"/>
      <c r="W4563" s="624"/>
      <c r="X4563" s="624"/>
      <c r="Y4563" s="624"/>
      <c r="Z4563" s="624"/>
      <c r="AB4563" s="624"/>
      <c r="AC4563" s="624"/>
      <c r="AD4563" s="624"/>
      <c r="AE4563" s="624"/>
      <c r="AF4563" s="624"/>
      <c r="AG4563" s="624"/>
      <c r="AH4563" s="624"/>
      <c r="AI4563" s="624"/>
      <c r="AJ4563" s="624"/>
      <c r="AK4563" s="624"/>
      <c r="AL4563" s="624"/>
      <c r="AM4563" s="624"/>
      <c r="AN4563" s="624"/>
      <c r="AO4563" s="624"/>
      <c r="AP4563" s="624"/>
      <c r="AQ4563" s="624"/>
      <c r="AR4563" s="624"/>
      <c r="AS4563" s="624"/>
      <c r="AT4563" s="624"/>
      <c r="AU4563" s="624"/>
      <c r="AV4563" s="624"/>
      <c r="AW4563" s="624"/>
      <c r="AX4563" s="624"/>
      <c r="AY4563" s="624"/>
      <c r="AZ4563" s="624"/>
      <c r="BA4563" s="624"/>
      <c r="BB4563" s="624"/>
      <c r="BC4563" s="624"/>
      <c r="BD4563" s="624"/>
      <c r="BE4563" s="624"/>
      <c r="BF4563" s="624"/>
      <c r="BG4563" s="624"/>
      <c r="BH4563" s="624"/>
      <c r="BI4563" s="624"/>
      <c r="BJ4563" s="624"/>
      <c r="BK4563" s="624"/>
      <c r="BL4563" s="624"/>
      <c r="BM4563" s="624"/>
      <c r="BN4563" s="624"/>
      <c r="BO4563" s="624"/>
      <c r="BP4563" s="624"/>
      <c r="BQ4563" s="624"/>
      <c r="BR4563" s="624"/>
      <c r="BS4563" s="624"/>
      <c r="BT4563" s="624"/>
      <c r="BU4563" s="624"/>
      <c r="BV4563" s="624"/>
      <c r="BW4563" s="624"/>
      <c r="BX4563" s="624"/>
      <c r="BY4563" s="624"/>
      <c r="BZ4563" s="624"/>
      <c r="CA4563" s="624"/>
      <c r="CB4563" s="624"/>
      <c r="CC4563" s="624"/>
      <c r="CD4563" s="624"/>
      <c r="CE4563" s="624"/>
      <c r="CF4563" s="624"/>
      <c r="CG4563" s="624"/>
      <c r="CH4563" s="624"/>
      <c r="CI4563" s="624"/>
      <c r="CJ4563" s="624"/>
      <c r="CK4563" s="624"/>
      <c r="CL4563" s="624"/>
      <c r="CM4563" s="624"/>
      <c r="CN4563" s="624"/>
      <c r="CO4563" s="624"/>
      <c r="CP4563" s="624"/>
      <c r="CQ4563" s="624"/>
      <c r="CR4563" s="624"/>
      <c r="CS4563" s="624"/>
      <c r="CT4563" s="624"/>
      <c r="CU4563" s="624"/>
      <c r="CV4563" s="624"/>
      <c r="CW4563" s="624"/>
      <c r="CX4563" s="624"/>
      <c r="CY4563" s="624"/>
      <c r="CZ4563" s="624"/>
      <c r="DA4563" s="624"/>
      <c r="DB4563" s="624"/>
      <c r="DC4563" s="624"/>
      <c r="DD4563" s="624"/>
      <c r="DE4563" s="624"/>
      <c r="DF4563" s="624"/>
      <c r="DG4563" s="624"/>
      <c r="DH4563" s="624"/>
      <c r="DI4563" s="624"/>
      <c r="DJ4563" s="624"/>
      <c r="DK4563" s="624"/>
      <c r="DL4563" s="624"/>
      <c r="DM4563" s="624"/>
      <c r="DN4563" s="624"/>
      <c r="DO4563" s="624"/>
      <c r="DP4563" s="624"/>
      <c r="DQ4563" s="624"/>
      <c r="DR4563" s="624"/>
      <c r="DS4563" s="624"/>
      <c r="DT4563" s="624"/>
      <c r="DU4563" s="624"/>
      <c r="DV4563" s="624"/>
      <c r="DW4563" s="624"/>
      <c r="DX4563" s="624"/>
      <c r="DY4563" s="624"/>
      <c r="DZ4563" s="624"/>
      <c r="EA4563" s="624"/>
      <c r="EB4563" s="624"/>
      <c r="EC4563" s="624"/>
      <c r="ED4563" s="624"/>
      <c r="EE4563" s="624"/>
      <c r="EF4563" s="624"/>
      <c r="EG4563" s="624"/>
      <c r="EH4563" s="624"/>
      <c r="EI4563" s="624"/>
      <c r="EJ4563" s="624"/>
      <c r="EK4563" s="624"/>
      <c r="EL4563" s="624"/>
      <c r="EM4563" s="624"/>
      <c r="EN4563" s="624"/>
      <c r="EO4563" s="624"/>
      <c r="EP4563" s="624"/>
      <c r="EQ4563" s="624"/>
    </row>
    <row r="4564" spans="1:147" s="560" customFormat="1">
      <c r="A4564" s="624"/>
      <c r="B4564" s="624"/>
      <c r="O4564" s="624"/>
      <c r="P4564" s="624"/>
      <c r="Q4564" s="624"/>
      <c r="R4564" s="624"/>
      <c r="S4564" s="624"/>
      <c r="T4564" s="624"/>
      <c r="U4564" s="624"/>
      <c r="V4564" s="624"/>
      <c r="W4564" s="624"/>
      <c r="X4564" s="624"/>
      <c r="Y4564" s="624"/>
      <c r="Z4564" s="624"/>
      <c r="AB4564" s="624"/>
      <c r="AC4564" s="624"/>
      <c r="AD4564" s="624"/>
      <c r="AE4564" s="624"/>
      <c r="AF4564" s="624"/>
      <c r="AG4564" s="624"/>
      <c r="AH4564" s="624"/>
      <c r="AI4564" s="624"/>
      <c r="AJ4564" s="624"/>
      <c r="AK4564" s="624"/>
      <c r="AL4564" s="624"/>
      <c r="AM4564" s="624"/>
      <c r="AN4564" s="624"/>
      <c r="AO4564" s="624"/>
      <c r="AP4564" s="624"/>
      <c r="AQ4564" s="624"/>
      <c r="AR4564" s="624"/>
      <c r="AS4564" s="624"/>
      <c r="AT4564" s="624"/>
      <c r="AU4564" s="624"/>
      <c r="AV4564" s="624"/>
      <c r="AW4564" s="624"/>
      <c r="AX4564" s="624"/>
      <c r="AY4564" s="624"/>
      <c r="AZ4564" s="624"/>
      <c r="BA4564" s="624"/>
      <c r="BB4564" s="624"/>
      <c r="BC4564" s="624"/>
      <c r="BD4564" s="624"/>
      <c r="BE4564" s="624"/>
      <c r="BF4564" s="624"/>
      <c r="BG4564" s="624"/>
      <c r="BH4564" s="624"/>
      <c r="BI4564" s="624"/>
      <c r="BJ4564" s="624"/>
      <c r="BK4564" s="624"/>
      <c r="BL4564" s="624"/>
      <c r="BM4564" s="624"/>
      <c r="BN4564" s="624"/>
      <c r="BO4564" s="624"/>
      <c r="BP4564" s="624"/>
      <c r="BQ4564" s="624"/>
      <c r="BR4564" s="624"/>
      <c r="BS4564" s="624"/>
      <c r="BT4564" s="624"/>
      <c r="BU4564" s="624"/>
      <c r="BV4564" s="624"/>
      <c r="BW4564" s="624"/>
      <c r="BX4564" s="624"/>
      <c r="BY4564" s="624"/>
      <c r="BZ4564" s="624"/>
      <c r="CA4564" s="624"/>
      <c r="CB4564" s="624"/>
      <c r="CC4564" s="624"/>
      <c r="CD4564" s="624"/>
      <c r="CE4564" s="624"/>
      <c r="CF4564" s="624"/>
      <c r="CG4564" s="624"/>
      <c r="CH4564" s="624"/>
      <c r="CI4564" s="624"/>
      <c r="CJ4564" s="624"/>
      <c r="CK4564" s="624"/>
      <c r="CL4564" s="624"/>
      <c r="CM4564" s="624"/>
      <c r="CN4564" s="624"/>
      <c r="CO4564" s="624"/>
      <c r="CP4564" s="624"/>
      <c r="CQ4564" s="624"/>
      <c r="CR4564" s="624"/>
      <c r="CS4564" s="624"/>
      <c r="CT4564" s="624"/>
      <c r="CU4564" s="624"/>
      <c r="CV4564" s="624"/>
      <c r="CW4564" s="624"/>
      <c r="CX4564" s="624"/>
      <c r="CY4564" s="624"/>
      <c r="CZ4564" s="624"/>
      <c r="DA4564" s="624"/>
      <c r="DB4564" s="624"/>
      <c r="DC4564" s="624"/>
      <c r="DD4564" s="624"/>
      <c r="DE4564" s="624"/>
      <c r="DF4564" s="624"/>
      <c r="DG4564" s="624"/>
      <c r="DH4564" s="624"/>
      <c r="DI4564" s="624"/>
      <c r="DJ4564" s="624"/>
      <c r="DK4564" s="624"/>
      <c r="DL4564" s="624"/>
      <c r="DM4564" s="624"/>
      <c r="DN4564" s="624"/>
      <c r="DO4564" s="624"/>
      <c r="DP4564" s="624"/>
      <c r="DQ4564" s="624"/>
      <c r="DR4564" s="624"/>
      <c r="DS4564" s="624"/>
      <c r="DT4564" s="624"/>
      <c r="DU4564" s="624"/>
      <c r="DV4564" s="624"/>
      <c r="DW4564" s="624"/>
      <c r="DX4564" s="624"/>
      <c r="DY4564" s="624"/>
      <c r="DZ4564" s="624"/>
      <c r="EA4564" s="624"/>
      <c r="EB4564" s="624"/>
      <c r="EC4564" s="624"/>
      <c r="ED4564" s="624"/>
      <c r="EE4564" s="624"/>
      <c r="EF4564" s="624"/>
      <c r="EG4564" s="624"/>
      <c r="EH4564" s="624"/>
      <c r="EI4564" s="624"/>
      <c r="EJ4564" s="624"/>
      <c r="EK4564" s="624"/>
      <c r="EL4564" s="624"/>
      <c r="EM4564" s="624"/>
      <c r="EN4564" s="624"/>
      <c r="EO4564" s="624"/>
      <c r="EP4564" s="624"/>
      <c r="EQ4564" s="624"/>
    </row>
    <row r="4565" spans="1:147" s="560" customFormat="1">
      <c r="A4565" s="624"/>
      <c r="B4565" s="624"/>
      <c r="O4565" s="624"/>
      <c r="P4565" s="624"/>
      <c r="Q4565" s="624"/>
      <c r="R4565" s="624"/>
      <c r="S4565" s="624"/>
      <c r="T4565" s="624"/>
      <c r="U4565" s="624"/>
      <c r="V4565" s="624"/>
      <c r="W4565" s="624"/>
      <c r="X4565" s="624"/>
      <c r="Y4565" s="624"/>
      <c r="Z4565" s="624"/>
      <c r="AB4565" s="624"/>
      <c r="AC4565" s="624"/>
      <c r="AD4565" s="624"/>
      <c r="AE4565" s="624"/>
      <c r="AF4565" s="624"/>
      <c r="AG4565" s="624"/>
      <c r="AH4565" s="624"/>
      <c r="AI4565" s="624"/>
      <c r="AJ4565" s="624"/>
      <c r="AK4565" s="624"/>
      <c r="AL4565" s="624"/>
      <c r="AM4565" s="624"/>
      <c r="AN4565" s="624"/>
      <c r="AO4565" s="624"/>
      <c r="AP4565" s="624"/>
      <c r="AQ4565" s="624"/>
      <c r="AR4565" s="624"/>
      <c r="AS4565" s="624"/>
      <c r="AT4565" s="624"/>
      <c r="AU4565" s="624"/>
      <c r="AV4565" s="624"/>
      <c r="AW4565" s="624"/>
      <c r="AX4565" s="624"/>
      <c r="AY4565" s="624"/>
      <c r="AZ4565" s="624"/>
      <c r="BA4565" s="624"/>
      <c r="BB4565" s="624"/>
      <c r="BC4565" s="624"/>
      <c r="BD4565" s="624"/>
      <c r="BE4565" s="624"/>
      <c r="BF4565" s="624"/>
      <c r="BG4565" s="624"/>
      <c r="BH4565" s="624"/>
      <c r="BI4565" s="624"/>
      <c r="BJ4565" s="624"/>
      <c r="BK4565" s="624"/>
      <c r="BL4565" s="624"/>
      <c r="BM4565" s="624"/>
      <c r="BN4565" s="624"/>
      <c r="BO4565" s="624"/>
      <c r="BP4565" s="624"/>
      <c r="BQ4565" s="624"/>
      <c r="BR4565" s="624"/>
      <c r="BS4565" s="624"/>
      <c r="BT4565" s="624"/>
      <c r="BU4565" s="624"/>
      <c r="BV4565" s="624"/>
      <c r="BW4565" s="624"/>
      <c r="BX4565" s="624"/>
      <c r="BY4565" s="624"/>
      <c r="BZ4565" s="624"/>
      <c r="CA4565" s="624"/>
      <c r="CB4565" s="624"/>
      <c r="CC4565" s="624"/>
      <c r="CD4565" s="624"/>
      <c r="CE4565" s="624"/>
      <c r="CF4565" s="624"/>
      <c r="CG4565" s="624"/>
      <c r="CH4565" s="624"/>
      <c r="CI4565" s="624"/>
      <c r="CJ4565" s="624"/>
      <c r="CK4565" s="624"/>
      <c r="CL4565" s="624"/>
      <c r="CM4565" s="624"/>
      <c r="CN4565" s="624"/>
      <c r="CO4565" s="624"/>
      <c r="CP4565" s="624"/>
      <c r="CQ4565" s="624"/>
      <c r="CR4565" s="624"/>
      <c r="CS4565" s="624"/>
      <c r="CT4565" s="624"/>
      <c r="CU4565" s="624"/>
      <c r="CV4565" s="624"/>
      <c r="CW4565" s="624"/>
      <c r="CX4565" s="624"/>
      <c r="CY4565" s="624"/>
      <c r="CZ4565" s="624"/>
      <c r="DA4565" s="624"/>
      <c r="DB4565" s="624"/>
      <c r="DC4565" s="624"/>
      <c r="DD4565" s="624"/>
      <c r="DE4565" s="624"/>
      <c r="DF4565" s="624"/>
      <c r="DG4565" s="624"/>
      <c r="DH4565" s="624"/>
      <c r="DI4565" s="624"/>
      <c r="DJ4565" s="624"/>
      <c r="DK4565" s="624"/>
      <c r="DL4565" s="624"/>
      <c r="DM4565" s="624"/>
      <c r="DN4565" s="624"/>
      <c r="DO4565" s="624"/>
      <c r="DP4565" s="624"/>
      <c r="DQ4565" s="624"/>
      <c r="DR4565" s="624"/>
      <c r="DS4565" s="624"/>
      <c r="DT4565" s="624"/>
      <c r="DU4565" s="624"/>
      <c r="DV4565" s="624"/>
      <c r="DW4565" s="624"/>
      <c r="DX4565" s="624"/>
      <c r="DY4565" s="624"/>
      <c r="DZ4565" s="624"/>
      <c r="EA4565" s="624"/>
      <c r="EB4565" s="624"/>
      <c r="EC4565" s="624"/>
      <c r="ED4565" s="624"/>
      <c r="EE4565" s="624"/>
      <c r="EF4565" s="624"/>
      <c r="EG4565" s="624"/>
      <c r="EH4565" s="624"/>
      <c r="EI4565" s="624"/>
      <c r="EJ4565" s="624"/>
      <c r="EK4565" s="624"/>
      <c r="EL4565" s="624"/>
      <c r="EM4565" s="624"/>
      <c r="EN4565" s="624"/>
      <c r="EO4565" s="624"/>
      <c r="EP4565" s="624"/>
      <c r="EQ4565" s="624"/>
    </row>
    <row r="4566" spans="1:147" s="560" customFormat="1">
      <c r="A4566" s="624"/>
      <c r="B4566" s="624"/>
      <c r="O4566" s="624"/>
      <c r="P4566" s="624"/>
      <c r="Q4566" s="624"/>
      <c r="R4566" s="624"/>
      <c r="S4566" s="624"/>
      <c r="T4566" s="624"/>
      <c r="U4566" s="624"/>
      <c r="V4566" s="624"/>
      <c r="W4566" s="624"/>
      <c r="X4566" s="624"/>
      <c r="Y4566" s="624"/>
      <c r="Z4566" s="624"/>
      <c r="AB4566" s="624"/>
      <c r="AC4566" s="624"/>
      <c r="AD4566" s="624"/>
      <c r="AE4566" s="624"/>
      <c r="AF4566" s="624"/>
      <c r="AG4566" s="624"/>
      <c r="AH4566" s="624"/>
      <c r="AI4566" s="624"/>
      <c r="AJ4566" s="624"/>
      <c r="AK4566" s="624"/>
      <c r="AL4566" s="624"/>
      <c r="AM4566" s="624"/>
      <c r="AN4566" s="624"/>
      <c r="AO4566" s="624"/>
      <c r="AP4566" s="624"/>
      <c r="AQ4566" s="624"/>
      <c r="AR4566" s="624"/>
      <c r="AS4566" s="624"/>
      <c r="AT4566" s="624"/>
      <c r="AU4566" s="624"/>
      <c r="AV4566" s="624"/>
      <c r="AW4566" s="624"/>
      <c r="AX4566" s="624"/>
      <c r="AY4566" s="624"/>
      <c r="AZ4566" s="624"/>
      <c r="BA4566" s="624"/>
      <c r="BB4566" s="624"/>
      <c r="BC4566" s="624"/>
      <c r="BD4566" s="624"/>
      <c r="BE4566" s="624"/>
      <c r="BF4566" s="624"/>
      <c r="BG4566" s="624"/>
      <c r="BH4566" s="624"/>
      <c r="BI4566" s="624"/>
      <c r="BJ4566" s="624"/>
      <c r="BK4566" s="624"/>
      <c r="BL4566" s="624"/>
      <c r="BM4566" s="624"/>
      <c r="BN4566" s="624"/>
      <c r="BO4566" s="624"/>
      <c r="BP4566" s="624"/>
      <c r="BQ4566" s="624"/>
      <c r="BR4566" s="624"/>
      <c r="BS4566" s="624"/>
      <c r="BT4566" s="624"/>
      <c r="BU4566" s="624"/>
      <c r="BV4566" s="624"/>
      <c r="BW4566" s="624"/>
      <c r="BX4566" s="624"/>
      <c r="BY4566" s="624"/>
      <c r="BZ4566" s="624"/>
      <c r="CA4566" s="624"/>
      <c r="CB4566" s="624"/>
      <c r="CC4566" s="624"/>
      <c r="CD4566" s="624"/>
      <c r="CE4566" s="624"/>
      <c r="CF4566" s="624"/>
      <c r="CG4566" s="624"/>
      <c r="CH4566" s="624"/>
      <c r="CI4566" s="624"/>
      <c r="CJ4566" s="624"/>
      <c r="CK4566" s="624"/>
      <c r="CL4566" s="624"/>
      <c r="CM4566" s="624"/>
      <c r="CN4566" s="624"/>
      <c r="CO4566" s="624"/>
      <c r="CP4566" s="624"/>
      <c r="CQ4566" s="624"/>
      <c r="CR4566" s="624"/>
      <c r="CS4566" s="624"/>
      <c r="CT4566" s="624"/>
      <c r="CU4566" s="624"/>
      <c r="CV4566" s="624"/>
      <c r="CW4566" s="624"/>
      <c r="CX4566" s="624"/>
      <c r="CY4566" s="624"/>
      <c r="CZ4566" s="624"/>
      <c r="DA4566" s="624"/>
      <c r="DB4566" s="624"/>
      <c r="DC4566" s="624"/>
      <c r="DD4566" s="624"/>
      <c r="DE4566" s="624"/>
      <c r="DF4566" s="624"/>
      <c r="DG4566" s="624"/>
      <c r="DH4566" s="624"/>
      <c r="DI4566" s="624"/>
      <c r="DJ4566" s="624"/>
      <c r="DK4566" s="624"/>
      <c r="DL4566" s="624"/>
      <c r="DM4566" s="624"/>
      <c r="DN4566" s="624"/>
      <c r="DO4566" s="624"/>
      <c r="DP4566" s="624"/>
      <c r="DQ4566" s="624"/>
      <c r="DR4566" s="624"/>
      <c r="DS4566" s="624"/>
      <c r="DT4566" s="624"/>
      <c r="DU4566" s="624"/>
      <c r="DV4566" s="624"/>
      <c r="DW4566" s="624"/>
      <c r="DX4566" s="624"/>
      <c r="DY4566" s="624"/>
      <c r="DZ4566" s="624"/>
      <c r="EA4566" s="624"/>
      <c r="EB4566" s="624"/>
      <c r="EC4566" s="624"/>
      <c r="ED4566" s="624"/>
      <c r="EE4566" s="624"/>
      <c r="EF4566" s="624"/>
      <c r="EG4566" s="624"/>
      <c r="EH4566" s="624"/>
      <c r="EI4566" s="624"/>
      <c r="EJ4566" s="624"/>
      <c r="EK4566" s="624"/>
      <c r="EL4566" s="624"/>
      <c r="EM4566" s="624"/>
      <c r="EN4566" s="624"/>
      <c r="EO4566" s="624"/>
      <c r="EP4566" s="624"/>
      <c r="EQ4566" s="624"/>
    </row>
    <row r="4567" spans="1:147" s="560" customFormat="1">
      <c r="A4567" s="624"/>
      <c r="B4567" s="624"/>
      <c r="O4567" s="624"/>
      <c r="P4567" s="624"/>
      <c r="Q4567" s="624"/>
      <c r="R4567" s="624"/>
      <c r="S4567" s="624"/>
      <c r="T4567" s="624"/>
      <c r="U4567" s="624"/>
      <c r="V4567" s="624"/>
      <c r="W4567" s="624"/>
      <c r="X4567" s="624"/>
      <c r="Y4567" s="624"/>
      <c r="Z4567" s="624"/>
      <c r="AB4567" s="624"/>
      <c r="AC4567" s="624"/>
      <c r="AD4567" s="624"/>
      <c r="AE4567" s="624"/>
      <c r="AF4567" s="624"/>
      <c r="AG4567" s="624"/>
      <c r="AH4567" s="624"/>
      <c r="AI4567" s="624"/>
      <c r="AJ4567" s="624"/>
      <c r="AK4567" s="624"/>
      <c r="AL4567" s="624"/>
      <c r="AM4567" s="624"/>
      <c r="AN4567" s="624"/>
      <c r="AO4567" s="624"/>
      <c r="AP4567" s="624"/>
      <c r="AQ4567" s="624"/>
      <c r="AR4567" s="624"/>
      <c r="AS4567" s="624"/>
      <c r="AT4567" s="624"/>
      <c r="AU4567" s="624"/>
      <c r="AV4567" s="624"/>
      <c r="AW4567" s="624"/>
      <c r="AX4567" s="624"/>
      <c r="AY4567" s="624"/>
      <c r="AZ4567" s="624"/>
      <c r="BA4567" s="624"/>
      <c r="BB4567" s="624"/>
      <c r="BC4567" s="624"/>
      <c r="BD4567" s="624"/>
      <c r="BE4567" s="624"/>
      <c r="BF4567" s="624"/>
      <c r="BG4567" s="624"/>
      <c r="BH4567" s="624"/>
      <c r="BI4567" s="624"/>
      <c r="BJ4567" s="624"/>
      <c r="BK4567" s="624"/>
      <c r="BL4567" s="624"/>
      <c r="BM4567" s="624"/>
      <c r="BN4567" s="624"/>
      <c r="BO4567" s="624"/>
      <c r="BP4567" s="624"/>
      <c r="BQ4567" s="624"/>
      <c r="BR4567" s="624"/>
      <c r="BS4567" s="624"/>
      <c r="BT4567" s="624"/>
      <c r="BU4567" s="624"/>
      <c r="BV4567" s="624"/>
      <c r="BW4567" s="624"/>
      <c r="BX4567" s="624"/>
      <c r="BY4567" s="624"/>
      <c r="BZ4567" s="624"/>
      <c r="CA4567" s="624"/>
      <c r="CB4567" s="624"/>
      <c r="CC4567" s="624"/>
      <c r="CD4567" s="624"/>
      <c r="CE4567" s="624"/>
      <c r="CF4567" s="624"/>
      <c r="CG4567" s="624"/>
      <c r="CH4567" s="624"/>
      <c r="CI4567" s="624"/>
      <c r="CJ4567" s="624"/>
      <c r="CK4567" s="624"/>
      <c r="CL4567" s="624"/>
      <c r="CM4567" s="624"/>
      <c r="CN4567" s="624"/>
      <c r="CO4567" s="624"/>
      <c r="CP4567" s="624"/>
      <c r="CQ4567" s="624"/>
      <c r="CR4567" s="624"/>
      <c r="CS4567" s="624"/>
      <c r="CT4567" s="624"/>
      <c r="CU4567" s="624"/>
      <c r="CV4567" s="624"/>
      <c r="CW4567" s="624"/>
      <c r="CX4567" s="624"/>
      <c r="CY4567" s="624"/>
      <c r="CZ4567" s="624"/>
      <c r="DA4567" s="624"/>
      <c r="DB4567" s="624"/>
      <c r="DC4567" s="624"/>
      <c r="DD4567" s="624"/>
      <c r="DE4567" s="624"/>
      <c r="DF4567" s="624"/>
      <c r="DG4567" s="624"/>
      <c r="DH4567" s="624"/>
      <c r="DI4567" s="624"/>
      <c r="DJ4567" s="624"/>
      <c r="DK4567" s="624"/>
      <c r="DL4567" s="624"/>
      <c r="DM4567" s="624"/>
      <c r="DN4567" s="624"/>
      <c r="DO4567" s="624"/>
      <c r="DP4567" s="624"/>
      <c r="DQ4567" s="624"/>
      <c r="DR4567" s="624"/>
      <c r="DS4567" s="624"/>
      <c r="DT4567" s="624"/>
      <c r="DU4567" s="624"/>
      <c r="DV4567" s="624"/>
      <c r="DW4567" s="624"/>
      <c r="DX4567" s="624"/>
      <c r="DY4567" s="624"/>
      <c r="DZ4567" s="624"/>
      <c r="EA4567" s="624"/>
      <c r="EB4567" s="624"/>
      <c r="EC4567" s="624"/>
      <c r="ED4567" s="624"/>
      <c r="EE4567" s="624"/>
      <c r="EF4567" s="624"/>
      <c r="EG4567" s="624"/>
      <c r="EH4567" s="624"/>
      <c r="EI4567" s="624"/>
      <c r="EJ4567" s="624"/>
      <c r="EK4567" s="624"/>
      <c r="EL4567" s="624"/>
      <c r="EM4567" s="624"/>
      <c r="EN4567" s="624"/>
      <c r="EO4567" s="624"/>
      <c r="EP4567" s="624"/>
      <c r="EQ4567" s="624"/>
    </row>
    <row r="4568" spans="1:147" s="560" customFormat="1">
      <c r="A4568" s="624"/>
      <c r="B4568" s="624"/>
      <c r="O4568" s="624"/>
      <c r="P4568" s="624"/>
      <c r="Q4568" s="624"/>
      <c r="R4568" s="624"/>
      <c r="S4568" s="624"/>
      <c r="T4568" s="624"/>
      <c r="U4568" s="624"/>
      <c r="V4568" s="624"/>
      <c r="W4568" s="624"/>
      <c r="X4568" s="624"/>
      <c r="Y4568" s="624"/>
      <c r="Z4568" s="624"/>
      <c r="AB4568" s="624"/>
      <c r="AC4568" s="624"/>
      <c r="AD4568" s="624"/>
      <c r="AE4568" s="624"/>
      <c r="AF4568" s="624"/>
      <c r="AG4568" s="624"/>
      <c r="AH4568" s="624"/>
      <c r="AI4568" s="624"/>
      <c r="AJ4568" s="624"/>
      <c r="AK4568" s="624"/>
      <c r="AL4568" s="624"/>
      <c r="AM4568" s="624"/>
      <c r="AN4568" s="624"/>
      <c r="AO4568" s="624"/>
      <c r="AP4568" s="624"/>
      <c r="AQ4568" s="624"/>
      <c r="AR4568" s="624"/>
      <c r="AS4568" s="624"/>
      <c r="AT4568" s="624"/>
      <c r="AU4568" s="624"/>
      <c r="AV4568" s="624"/>
      <c r="AW4568" s="624"/>
      <c r="AX4568" s="624"/>
      <c r="AY4568" s="624"/>
      <c r="AZ4568" s="624"/>
      <c r="BA4568" s="624"/>
      <c r="BB4568" s="624"/>
      <c r="BC4568" s="624"/>
      <c r="BD4568" s="624"/>
      <c r="BE4568" s="624"/>
      <c r="BF4568" s="624"/>
      <c r="BG4568" s="624"/>
      <c r="BH4568" s="624"/>
      <c r="BI4568" s="624"/>
      <c r="BJ4568" s="624"/>
      <c r="BK4568" s="624"/>
      <c r="BL4568" s="624"/>
      <c r="BM4568" s="624"/>
      <c r="BN4568" s="624"/>
      <c r="BO4568" s="624"/>
      <c r="BP4568" s="624"/>
      <c r="BQ4568" s="624"/>
      <c r="BR4568" s="624"/>
      <c r="BS4568" s="624"/>
      <c r="BT4568" s="624"/>
      <c r="BU4568" s="624"/>
      <c r="BV4568" s="624"/>
      <c r="BW4568" s="624"/>
      <c r="BX4568" s="624"/>
      <c r="BY4568" s="624"/>
      <c r="BZ4568" s="624"/>
      <c r="CA4568" s="624"/>
      <c r="CB4568" s="624"/>
      <c r="CC4568" s="624"/>
      <c r="CD4568" s="624"/>
      <c r="CE4568" s="624"/>
      <c r="CF4568" s="624"/>
      <c r="CG4568" s="624"/>
      <c r="CH4568" s="624"/>
      <c r="CI4568" s="624"/>
      <c r="CJ4568" s="624"/>
      <c r="CK4568" s="624"/>
      <c r="CL4568" s="624"/>
      <c r="CM4568" s="624"/>
      <c r="CN4568" s="624"/>
      <c r="CO4568" s="624"/>
      <c r="CP4568" s="624"/>
      <c r="CQ4568" s="624"/>
      <c r="CR4568" s="624"/>
      <c r="CS4568" s="624"/>
      <c r="CT4568" s="624"/>
      <c r="CU4568" s="624"/>
      <c r="CV4568" s="624"/>
      <c r="CW4568" s="624"/>
      <c r="CX4568" s="624"/>
      <c r="CY4568" s="624"/>
      <c r="CZ4568" s="624"/>
      <c r="DA4568" s="624"/>
      <c r="DB4568" s="624"/>
      <c r="DC4568" s="624"/>
      <c r="DD4568" s="624"/>
      <c r="DE4568" s="624"/>
      <c r="DF4568" s="624"/>
      <c r="DG4568" s="624"/>
      <c r="DH4568" s="624"/>
      <c r="DI4568" s="624"/>
      <c r="DJ4568" s="624"/>
      <c r="DK4568" s="624"/>
      <c r="DL4568" s="624"/>
      <c r="DM4568" s="624"/>
      <c r="DN4568" s="624"/>
      <c r="DO4568" s="624"/>
      <c r="DP4568" s="624"/>
      <c r="DQ4568" s="624"/>
      <c r="DR4568" s="624"/>
      <c r="DS4568" s="624"/>
      <c r="DT4568" s="624"/>
      <c r="DU4568" s="624"/>
      <c r="DV4568" s="624"/>
      <c r="DW4568" s="624"/>
      <c r="DX4568" s="624"/>
      <c r="DY4568" s="624"/>
      <c r="DZ4568" s="624"/>
      <c r="EA4568" s="624"/>
      <c r="EB4568" s="624"/>
      <c r="EC4568" s="624"/>
      <c r="ED4568" s="624"/>
      <c r="EE4568" s="624"/>
      <c r="EF4568" s="624"/>
      <c r="EG4568" s="624"/>
      <c r="EH4568" s="624"/>
      <c r="EI4568" s="624"/>
      <c r="EJ4568" s="624"/>
      <c r="EK4568" s="624"/>
      <c r="EL4568" s="624"/>
      <c r="EM4568" s="624"/>
      <c r="EN4568" s="624"/>
      <c r="EO4568" s="624"/>
      <c r="EP4568" s="624"/>
      <c r="EQ4568" s="624"/>
    </row>
    <row r="4569" spans="1:147" s="560" customFormat="1">
      <c r="A4569" s="624"/>
      <c r="B4569" s="624"/>
      <c r="O4569" s="624"/>
      <c r="P4569" s="624"/>
      <c r="Q4569" s="624"/>
      <c r="R4569" s="624"/>
      <c r="S4569" s="624"/>
      <c r="T4569" s="624"/>
      <c r="U4569" s="624"/>
      <c r="V4569" s="624"/>
      <c r="W4569" s="624"/>
      <c r="X4569" s="624"/>
      <c r="Y4569" s="624"/>
      <c r="Z4569" s="624"/>
      <c r="AB4569" s="624"/>
      <c r="AC4569" s="624"/>
      <c r="AD4569" s="624"/>
      <c r="AE4569" s="624"/>
      <c r="AF4569" s="624"/>
      <c r="AG4569" s="624"/>
      <c r="AH4569" s="624"/>
      <c r="AI4569" s="624"/>
      <c r="AJ4569" s="624"/>
      <c r="AK4569" s="624"/>
      <c r="AL4569" s="624"/>
      <c r="AM4569" s="624"/>
      <c r="AN4569" s="624"/>
      <c r="AO4569" s="624"/>
      <c r="AP4569" s="624"/>
      <c r="AQ4569" s="624"/>
      <c r="AR4569" s="624"/>
      <c r="AS4569" s="624"/>
      <c r="AT4569" s="624"/>
      <c r="AU4569" s="624"/>
      <c r="AV4569" s="624"/>
      <c r="AW4569" s="624"/>
      <c r="AX4569" s="624"/>
      <c r="AY4569" s="624"/>
      <c r="AZ4569" s="624"/>
      <c r="BA4569" s="624"/>
      <c r="BB4569" s="624"/>
      <c r="BC4569" s="624"/>
      <c r="BD4569" s="624"/>
      <c r="BE4569" s="624"/>
      <c r="BF4569" s="624"/>
      <c r="BG4569" s="624"/>
      <c r="BH4569" s="624"/>
      <c r="BI4569" s="624"/>
      <c r="BJ4569" s="624"/>
      <c r="BK4569" s="624"/>
      <c r="BL4569" s="624"/>
      <c r="BM4569" s="624"/>
      <c r="BN4569" s="624"/>
      <c r="BO4569" s="624"/>
      <c r="BP4569" s="624"/>
      <c r="BQ4569" s="624"/>
      <c r="BR4569" s="624"/>
      <c r="BS4569" s="624"/>
      <c r="BT4569" s="624"/>
      <c r="BU4569" s="624"/>
      <c r="BV4569" s="624"/>
      <c r="BW4569" s="624"/>
      <c r="BX4569" s="624"/>
      <c r="BY4569" s="624"/>
      <c r="BZ4569" s="624"/>
      <c r="CA4569" s="624"/>
      <c r="CB4569" s="624"/>
      <c r="CC4569" s="624"/>
      <c r="CD4569" s="624"/>
      <c r="CE4569" s="624"/>
      <c r="CF4569" s="624"/>
      <c r="CG4569" s="624"/>
      <c r="CH4569" s="624"/>
      <c r="CI4569" s="624"/>
      <c r="CJ4569" s="624"/>
      <c r="CK4569" s="624"/>
      <c r="CL4569" s="624"/>
      <c r="CM4569" s="624"/>
      <c r="CN4569" s="624"/>
      <c r="CO4569" s="624"/>
      <c r="CP4569" s="624"/>
      <c r="CQ4569" s="624"/>
      <c r="CR4569" s="624"/>
      <c r="CS4569" s="624"/>
      <c r="CT4569" s="624"/>
      <c r="CU4569" s="624"/>
      <c r="CV4569" s="624"/>
      <c r="CW4569" s="624"/>
      <c r="CX4569" s="624"/>
      <c r="CY4569" s="624"/>
      <c r="CZ4569" s="624"/>
      <c r="DA4569" s="624"/>
      <c r="DB4569" s="624"/>
      <c r="DC4569" s="624"/>
      <c r="DD4569" s="624"/>
      <c r="DE4569" s="624"/>
      <c r="DF4569" s="624"/>
      <c r="DG4569" s="624"/>
      <c r="DH4569" s="624"/>
      <c r="DI4569" s="624"/>
      <c r="DJ4569" s="624"/>
      <c r="DK4569" s="624"/>
      <c r="DL4569" s="624"/>
      <c r="DM4569" s="624"/>
      <c r="DN4569" s="624"/>
      <c r="DO4569" s="624"/>
      <c r="DP4569" s="624"/>
      <c r="DQ4569" s="624"/>
      <c r="DR4569" s="624"/>
      <c r="DS4569" s="624"/>
      <c r="DT4569" s="624"/>
      <c r="DU4569" s="624"/>
      <c r="DV4569" s="624"/>
      <c r="DW4569" s="624"/>
      <c r="DX4569" s="624"/>
      <c r="DY4569" s="624"/>
      <c r="DZ4569" s="624"/>
      <c r="EA4569" s="624"/>
      <c r="EB4569" s="624"/>
      <c r="EC4569" s="624"/>
      <c r="ED4569" s="624"/>
      <c r="EE4569" s="624"/>
      <c r="EF4569" s="624"/>
      <c r="EG4569" s="624"/>
      <c r="EH4569" s="624"/>
      <c r="EI4569" s="624"/>
      <c r="EJ4569" s="624"/>
      <c r="EK4569" s="624"/>
      <c r="EL4569" s="624"/>
      <c r="EM4569" s="624"/>
      <c r="EN4569" s="624"/>
      <c r="EO4569" s="624"/>
      <c r="EP4569" s="624"/>
      <c r="EQ4569" s="624"/>
    </row>
    <row r="4570" spans="1:147" s="560" customFormat="1">
      <c r="A4570" s="624"/>
      <c r="B4570" s="624"/>
      <c r="O4570" s="624"/>
      <c r="P4570" s="624"/>
      <c r="Q4570" s="624"/>
      <c r="R4570" s="624"/>
      <c r="S4570" s="624"/>
      <c r="T4570" s="624"/>
      <c r="U4570" s="624"/>
      <c r="V4570" s="624"/>
      <c r="W4570" s="624"/>
      <c r="X4570" s="624"/>
      <c r="Y4570" s="624"/>
      <c r="Z4570" s="624"/>
      <c r="AB4570" s="624"/>
      <c r="AC4570" s="624"/>
      <c r="AD4570" s="624"/>
      <c r="AE4570" s="624"/>
      <c r="AF4570" s="624"/>
      <c r="AG4570" s="624"/>
      <c r="AH4570" s="624"/>
      <c r="AI4570" s="624"/>
      <c r="AJ4570" s="624"/>
      <c r="AK4570" s="624"/>
      <c r="AL4570" s="624"/>
      <c r="AM4570" s="624"/>
      <c r="AN4570" s="624"/>
      <c r="AO4570" s="624"/>
      <c r="AP4570" s="624"/>
      <c r="AQ4570" s="624"/>
      <c r="AR4570" s="624"/>
      <c r="AS4570" s="624"/>
      <c r="AT4570" s="624"/>
      <c r="AU4570" s="624"/>
      <c r="AV4570" s="624"/>
      <c r="AW4570" s="624"/>
      <c r="AX4570" s="624"/>
      <c r="AY4570" s="624"/>
      <c r="AZ4570" s="624"/>
      <c r="BA4570" s="624"/>
      <c r="BB4570" s="624"/>
      <c r="BC4570" s="624"/>
      <c r="BD4570" s="624"/>
      <c r="BE4570" s="624"/>
      <c r="BF4570" s="624"/>
      <c r="BG4570" s="624"/>
      <c r="BH4570" s="624"/>
      <c r="BI4570" s="624"/>
      <c r="BJ4570" s="624"/>
      <c r="BK4570" s="624"/>
      <c r="BL4570" s="624"/>
      <c r="BM4570" s="624"/>
      <c r="BN4570" s="624"/>
      <c r="BO4570" s="624"/>
      <c r="BP4570" s="624"/>
      <c r="BQ4570" s="624"/>
      <c r="BR4570" s="624"/>
      <c r="BS4570" s="624"/>
      <c r="BT4570" s="624"/>
      <c r="BU4570" s="624"/>
      <c r="BV4570" s="624"/>
      <c r="BW4570" s="624"/>
      <c r="BX4570" s="624"/>
      <c r="BY4570" s="624"/>
      <c r="BZ4570" s="624"/>
      <c r="CA4570" s="624"/>
      <c r="CB4570" s="624"/>
      <c r="CC4570" s="624"/>
      <c r="CD4570" s="624"/>
      <c r="CE4570" s="624"/>
      <c r="CF4570" s="624"/>
      <c r="CG4570" s="624"/>
      <c r="CH4570" s="624"/>
      <c r="CI4570" s="624"/>
      <c r="CJ4570" s="624"/>
      <c r="CK4570" s="624"/>
      <c r="CL4570" s="624"/>
      <c r="CM4570" s="624"/>
      <c r="CN4570" s="624"/>
      <c r="CO4570" s="624"/>
      <c r="CP4570" s="624"/>
      <c r="CQ4570" s="624"/>
      <c r="CR4570" s="624"/>
      <c r="CS4570" s="624"/>
      <c r="CT4570" s="624"/>
      <c r="CU4570" s="624"/>
      <c r="CV4570" s="624"/>
      <c r="CW4570" s="624"/>
      <c r="CX4570" s="624"/>
      <c r="CY4570" s="624"/>
      <c r="CZ4570" s="624"/>
      <c r="DA4570" s="624"/>
      <c r="DB4570" s="624"/>
      <c r="DC4570" s="624"/>
      <c r="DD4570" s="624"/>
      <c r="DE4570" s="624"/>
      <c r="DF4570" s="624"/>
      <c r="DG4570" s="624"/>
      <c r="DH4570" s="624"/>
      <c r="DI4570" s="624"/>
      <c r="DJ4570" s="624"/>
      <c r="DK4570" s="624"/>
      <c r="DL4570" s="624"/>
      <c r="DM4570" s="624"/>
      <c r="DN4570" s="624"/>
      <c r="DO4570" s="624"/>
      <c r="DP4570" s="624"/>
      <c r="DQ4570" s="624"/>
      <c r="DR4570" s="624"/>
      <c r="DS4570" s="624"/>
      <c r="DT4570" s="624"/>
      <c r="DU4570" s="624"/>
      <c r="DV4570" s="624"/>
      <c r="DW4570" s="624"/>
      <c r="DX4570" s="624"/>
      <c r="DY4570" s="624"/>
      <c r="DZ4570" s="624"/>
      <c r="EA4570" s="624"/>
      <c r="EB4570" s="624"/>
      <c r="EC4570" s="624"/>
      <c r="ED4570" s="624"/>
      <c r="EE4570" s="624"/>
      <c r="EF4570" s="624"/>
      <c r="EG4570" s="624"/>
      <c r="EH4570" s="624"/>
      <c r="EI4570" s="624"/>
      <c r="EJ4570" s="624"/>
      <c r="EK4570" s="624"/>
      <c r="EL4570" s="624"/>
      <c r="EM4570" s="624"/>
      <c r="EN4570" s="624"/>
      <c r="EO4570" s="624"/>
      <c r="EP4570" s="624"/>
      <c r="EQ4570" s="624"/>
    </row>
    <row r="4571" spans="1:147" s="560" customFormat="1">
      <c r="A4571" s="624"/>
      <c r="B4571" s="624"/>
      <c r="O4571" s="624"/>
      <c r="P4571" s="624"/>
      <c r="Q4571" s="624"/>
      <c r="R4571" s="624"/>
      <c r="S4571" s="624"/>
      <c r="T4571" s="624"/>
      <c r="U4571" s="624"/>
      <c r="V4571" s="624"/>
      <c r="W4571" s="624"/>
      <c r="X4571" s="624"/>
      <c r="Y4571" s="624"/>
      <c r="Z4571" s="624"/>
      <c r="AB4571" s="624"/>
      <c r="AC4571" s="624"/>
      <c r="AD4571" s="624"/>
      <c r="AE4571" s="624"/>
      <c r="AF4571" s="624"/>
      <c r="AG4571" s="624"/>
      <c r="AH4571" s="624"/>
      <c r="AI4571" s="624"/>
      <c r="AJ4571" s="624"/>
      <c r="AK4571" s="624"/>
      <c r="AL4571" s="624"/>
      <c r="AM4571" s="624"/>
      <c r="AN4571" s="624"/>
      <c r="AO4571" s="624"/>
      <c r="AP4571" s="624"/>
      <c r="AQ4571" s="624"/>
      <c r="AR4571" s="624"/>
      <c r="AS4571" s="624"/>
      <c r="AT4571" s="624"/>
      <c r="AU4571" s="624"/>
      <c r="AV4571" s="624"/>
      <c r="AW4571" s="624"/>
      <c r="AX4571" s="624"/>
      <c r="AY4571" s="624"/>
      <c r="AZ4571" s="624"/>
      <c r="BA4571" s="624"/>
      <c r="BB4571" s="624"/>
      <c r="BC4571" s="624"/>
      <c r="BD4571" s="624"/>
      <c r="BE4571" s="624"/>
      <c r="BF4571" s="624"/>
      <c r="BG4571" s="624"/>
      <c r="BH4571" s="624"/>
      <c r="BI4571" s="624"/>
      <c r="BJ4571" s="624"/>
      <c r="BK4571" s="624"/>
      <c r="BL4571" s="624"/>
      <c r="BM4571" s="624"/>
      <c r="BN4571" s="624"/>
      <c r="BO4571" s="624"/>
      <c r="BP4571" s="624"/>
      <c r="BQ4571" s="624"/>
      <c r="BR4571" s="624"/>
      <c r="BS4571" s="624"/>
      <c r="BT4571" s="624"/>
      <c r="BU4571" s="624"/>
      <c r="BV4571" s="624"/>
      <c r="BW4571" s="624"/>
      <c r="BX4571" s="624"/>
      <c r="BY4571" s="624"/>
      <c r="BZ4571" s="624"/>
      <c r="CA4571" s="624"/>
      <c r="CB4571" s="624"/>
      <c r="CC4571" s="624"/>
      <c r="CD4571" s="624"/>
      <c r="CE4571" s="624"/>
      <c r="CF4571" s="624"/>
      <c r="CG4571" s="624"/>
      <c r="CH4571" s="624"/>
      <c r="CI4571" s="624"/>
      <c r="CJ4571" s="624"/>
      <c r="CK4571" s="624"/>
      <c r="CL4571" s="624"/>
      <c r="CM4571" s="624"/>
      <c r="CN4571" s="624"/>
      <c r="CO4571" s="624"/>
      <c r="CP4571" s="624"/>
      <c r="CQ4571" s="624"/>
      <c r="CR4571" s="624"/>
      <c r="CS4571" s="624"/>
      <c r="CT4571" s="624"/>
      <c r="CU4571" s="624"/>
      <c r="CV4571" s="624"/>
      <c r="CW4571" s="624"/>
      <c r="CX4571" s="624"/>
      <c r="CY4571" s="624"/>
      <c r="CZ4571" s="624"/>
      <c r="DA4571" s="624"/>
      <c r="DB4571" s="624"/>
      <c r="DC4571" s="624"/>
      <c r="DD4571" s="624"/>
      <c r="DE4571" s="624"/>
      <c r="DF4571" s="624"/>
      <c r="DG4571" s="624"/>
      <c r="DH4571" s="624"/>
      <c r="DI4571" s="624"/>
      <c r="DJ4571" s="624"/>
      <c r="DK4571" s="624"/>
      <c r="DL4571" s="624"/>
      <c r="DM4571" s="624"/>
      <c r="DN4571" s="624"/>
      <c r="DO4571" s="624"/>
      <c r="DP4571" s="624"/>
      <c r="DQ4571" s="624"/>
      <c r="DR4571" s="624"/>
      <c r="DS4571" s="624"/>
      <c r="DT4571" s="624"/>
      <c r="DU4571" s="624"/>
      <c r="DV4571" s="624"/>
      <c r="DW4571" s="624"/>
      <c r="DX4571" s="624"/>
      <c r="DY4571" s="624"/>
      <c r="DZ4571" s="624"/>
      <c r="EA4571" s="624"/>
      <c r="EB4571" s="624"/>
      <c r="EC4571" s="624"/>
      <c r="ED4571" s="624"/>
      <c r="EE4571" s="624"/>
      <c r="EF4571" s="624"/>
      <c r="EG4571" s="624"/>
      <c r="EH4571" s="624"/>
      <c r="EI4571" s="624"/>
      <c r="EJ4571" s="624"/>
      <c r="EK4571" s="624"/>
      <c r="EL4571" s="624"/>
      <c r="EM4571" s="624"/>
      <c r="EN4571" s="624"/>
      <c r="EO4571" s="624"/>
      <c r="EP4571" s="624"/>
      <c r="EQ4571" s="624"/>
    </row>
    <row r="4572" spans="1:147" s="560" customFormat="1">
      <c r="A4572" s="624"/>
      <c r="B4572" s="624"/>
      <c r="O4572" s="624"/>
      <c r="P4572" s="624"/>
      <c r="Q4572" s="624"/>
      <c r="R4572" s="624"/>
      <c r="S4572" s="624"/>
      <c r="T4572" s="624"/>
      <c r="U4572" s="624"/>
      <c r="V4572" s="624"/>
      <c r="W4572" s="624"/>
      <c r="X4572" s="624"/>
      <c r="Y4572" s="624"/>
      <c r="Z4572" s="624"/>
      <c r="AB4572" s="624"/>
      <c r="AC4572" s="624"/>
      <c r="AD4572" s="624"/>
      <c r="AE4572" s="624"/>
      <c r="AF4572" s="624"/>
      <c r="AG4572" s="624"/>
      <c r="AH4572" s="624"/>
      <c r="AI4572" s="624"/>
      <c r="AJ4572" s="624"/>
      <c r="AK4572" s="624"/>
      <c r="AL4572" s="624"/>
      <c r="AM4572" s="624"/>
      <c r="AN4572" s="624"/>
      <c r="AO4572" s="624"/>
      <c r="AP4572" s="624"/>
      <c r="AQ4572" s="624"/>
      <c r="AR4572" s="624"/>
      <c r="AS4572" s="624"/>
      <c r="AT4572" s="624"/>
      <c r="AU4572" s="624"/>
      <c r="AV4572" s="624"/>
      <c r="AW4572" s="624"/>
      <c r="AX4572" s="624"/>
      <c r="AY4572" s="624"/>
      <c r="AZ4572" s="624"/>
      <c r="BA4572" s="624"/>
      <c r="BB4572" s="624"/>
      <c r="BC4572" s="624"/>
      <c r="BD4572" s="624"/>
      <c r="BE4572" s="624"/>
      <c r="BF4572" s="624"/>
      <c r="BG4572" s="624"/>
      <c r="BH4572" s="624"/>
      <c r="BI4572" s="624"/>
      <c r="BJ4572" s="624"/>
      <c r="BK4572" s="624"/>
      <c r="BL4572" s="624"/>
      <c r="BM4572" s="624"/>
      <c r="BN4572" s="624"/>
      <c r="BO4572" s="624"/>
      <c r="BP4572" s="624"/>
      <c r="BQ4572" s="624"/>
      <c r="BR4572" s="624"/>
      <c r="BS4572" s="624"/>
      <c r="BT4572" s="624"/>
      <c r="BU4572" s="624"/>
      <c r="BV4572" s="624"/>
      <c r="BW4572" s="624"/>
      <c r="BX4572" s="624"/>
      <c r="BY4572" s="624"/>
      <c r="BZ4572" s="624"/>
      <c r="CA4572" s="624"/>
      <c r="CB4572" s="624"/>
      <c r="CC4572" s="624"/>
      <c r="CD4572" s="624"/>
      <c r="CE4572" s="624"/>
      <c r="CF4572" s="624"/>
      <c r="CG4572" s="624"/>
      <c r="CH4572" s="624"/>
      <c r="CI4572" s="624"/>
      <c r="CJ4572" s="624"/>
      <c r="CK4572" s="624"/>
      <c r="CL4572" s="624"/>
      <c r="CM4572" s="624"/>
      <c r="CN4572" s="624"/>
      <c r="CO4572" s="624"/>
      <c r="CP4572" s="624"/>
      <c r="CQ4572" s="624"/>
      <c r="CR4572" s="624"/>
      <c r="CS4572" s="624"/>
      <c r="CT4572" s="624"/>
      <c r="CU4572" s="624"/>
      <c r="CV4572" s="624"/>
      <c r="CW4572" s="624"/>
      <c r="CX4572" s="624"/>
      <c r="CY4572" s="624"/>
      <c r="CZ4572" s="624"/>
      <c r="DA4572" s="624"/>
      <c r="DB4572" s="624"/>
      <c r="DC4572" s="624"/>
      <c r="DD4572" s="624"/>
      <c r="DE4572" s="624"/>
      <c r="DF4572" s="624"/>
      <c r="DG4572" s="624"/>
      <c r="DH4572" s="624"/>
      <c r="DI4572" s="624"/>
      <c r="DJ4572" s="624"/>
      <c r="DK4572" s="624"/>
      <c r="DL4572" s="624"/>
      <c r="DM4572" s="624"/>
      <c r="DN4572" s="624"/>
      <c r="DO4572" s="624"/>
      <c r="DP4572" s="624"/>
      <c r="DQ4572" s="624"/>
      <c r="DR4572" s="624"/>
      <c r="DS4572" s="624"/>
      <c r="DT4572" s="624"/>
      <c r="DU4572" s="624"/>
      <c r="DV4572" s="624"/>
      <c r="DW4572" s="624"/>
      <c r="DX4572" s="624"/>
      <c r="DY4572" s="624"/>
      <c r="DZ4572" s="624"/>
      <c r="EA4572" s="624"/>
      <c r="EB4572" s="624"/>
      <c r="EC4572" s="624"/>
      <c r="ED4572" s="624"/>
      <c r="EE4572" s="624"/>
      <c r="EF4572" s="624"/>
      <c r="EG4572" s="624"/>
      <c r="EH4572" s="624"/>
      <c r="EI4572" s="624"/>
      <c r="EJ4572" s="624"/>
      <c r="EK4572" s="624"/>
      <c r="EL4572" s="624"/>
      <c r="EM4572" s="624"/>
      <c r="EN4572" s="624"/>
      <c r="EO4572" s="624"/>
      <c r="EP4572" s="624"/>
      <c r="EQ4572" s="624"/>
    </row>
    <row r="4573" spans="1:147" s="560" customFormat="1">
      <c r="A4573" s="624"/>
      <c r="B4573" s="624"/>
      <c r="O4573" s="624"/>
      <c r="P4573" s="624"/>
      <c r="Q4573" s="624"/>
      <c r="R4573" s="624"/>
      <c r="S4573" s="624"/>
      <c r="T4573" s="624"/>
      <c r="U4573" s="624"/>
      <c r="V4573" s="624"/>
      <c r="W4573" s="624"/>
      <c r="X4573" s="624"/>
      <c r="Y4573" s="624"/>
      <c r="Z4573" s="624"/>
      <c r="AB4573" s="624"/>
      <c r="AC4573" s="624"/>
      <c r="AD4573" s="624"/>
      <c r="AE4573" s="624"/>
      <c r="AF4573" s="624"/>
      <c r="AG4573" s="624"/>
      <c r="AH4573" s="624"/>
      <c r="AI4573" s="624"/>
      <c r="AJ4573" s="624"/>
      <c r="AK4573" s="624"/>
      <c r="AL4573" s="624"/>
      <c r="AM4573" s="624"/>
      <c r="AN4573" s="624"/>
      <c r="AO4573" s="624"/>
      <c r="AP4573" s="624"/>
      <c r="AQ4573" s="624"/>
      <c r="AR4573" s="624"/>
      <c r="AS4573" s="624"/>
      <c r="AT4573" s="624"/>
      <c r="AU4573" s="624"/>
      <c r="AV4573" s="624"/>
      <c r="AW4573" s="624"/>
      <c r="AX4573" s="624"/>
      <c r="AY4573" s="624"/>
      <c r="AZ4573" s="624"/>
      <c r="BA4573" s="624"/>
      <c r="BB4573" s="624"/>
      <c r="BC4573" s="624"/>
      <c r="BD4573" s="624"/>
      <c r="BE4573" s="624"/>
      <c r="BF4573" s="624"/>
      <c r="BG4573" s="624"/>
      <c r="BH4573" s="624"/>
      <c r="BI4573" s="624"/>
      <c r="BJ4573" s="624"/>
      <c r="BK4573" s="624"/>
      <c r="BL4573" s="624"/>
      <c r="BM4573" s="624"/>
      <c r="BN4573" s="624"/>
      <c r="BO4573" s="624"/>
      <c r="BP4573" s="624"/>
      <c r="BQ4573" s="624"/>
      <c r="BR4573" s="624"/>
      <c r="BS4573" s="624"/>
      <c r="BT4573" s="624"/>
      <c r="BU4573" s="624"/>
      <c r="BV4573" s="624"/>
      <c r="BW4573" s="624"/>
      <c r="BX4573" s="624"/>
      <c r="BY4573" s="624"/>
      <c r="BZ4573" s="624"/>
      <c r="CA4573" s="624"/>
      <c r="CB4573" s="624"/>
      <c r="CC4573" s="624"/>
      <c r="CD4573" s="624"/>
      <c r="CE4573" s="624"/>
      <c r="CF4573" s="624"/>
      <c r="CG4573" s="624"/>
      <c r="CH4573" s="624"/>
      <c r="CI4573" s="624"/>
      <c r="CJ4573" s="624"/>
      <c r="CK4573" s="624"/>
      <c r="CL4573" s="624"/>
      <c r="CM4573" s="624"/>
      <c r="CN4573" s="624"/>
      <c r="CO4573" s="624"/>
      <c r="CP4573" s="624"/>
      <c r="CQ4573" s="624"/>
      <c r="CR4573" s="624"/>
      <c r="CS4573" s="624"/>
      <c r="CT4573" s="624"/>
      <c r="CU4573" s="624"/>
      <c r="CV4573" s="624"/>
      <c r="CW4573" s="624"/>
      <c r="CX4573" s="624"/>
      <c r="CY4573" s="624"/>
      <c r="CZ4573" s="624"/>
      <c r="DA4573" s="624"/>
      <c r="DB4573" s="624"/>
      <c r="DC4573" s="624"/>
      <c r="DD4573" s="624"/>
      <c r="DE4573" s="624"/>
      <c r="DF4573" s="624"/>
      <c r="DG4573" s="624"/>
      <c r="DH4573" s="624"/>
      <c r="DI4573" s="624"/>
      <c r="DJ4573" s="624"/>
      <c r="DK4573" s="624"/>
      <c r="DL4573" s="624"/>
      <c r="DM4573" s="624"/>
      <c r="DN4573" s="624"/>
      <c r="DO4573" s="624"/>
      <c r="DP4573" s="624"/>
      <c r="DQ4573" s="624"/>
      <c r="DR4573" s="624"/>
      <c r="DS4573" s="624"/>
      <c r="DT4573" s="624"/>
      <c r="DU4573" s="624"/>
      <c r="DV4573" s="624"/>
      <c r="DW4573" s="624"/>
      <c r="DX4573" s="624"/>
      <c r="DY4573" s="624"/>
      <c r="DZ4573" s="624"/>
      <c r="EA4573" s="624"/>
      <c r="EB4573" s="624"/>
      <c r="EC4573" s="624"/>
      <c r="ED4573" s="624"/>
      <c r="EE4573" s="624"/>
      <c r="EF4573" s="624"/>
      <c r="EG4573" s="624"/>
      <c r="EH4573" s="624"/>
      <c r="EI4573" s="624"/>
      <c r="EJ4573" s="624"/>
      <c r="EK4573" s="624"/>
      <c r="EL4573" s="624"/>
      <c r="EM4573" s="624"/>
      <c r="EN4573" s="624"/>
      <c r="EO4573" s="624"/>
      <c r="EP4573" s="624"/>
      <c r="EQ4573" s="624"/>
    </row>
    <row r="4574" spans="1:147" s="560" customFormat="1">
      <c r="A4574" s="624"/>
      <c r="B4574" s="624"/>
      <c r="O4574" s="624"/>
      <c r="P4574" s="624"/>
      <c r="Q4574" s="624"/>
      <c r="R4574" s="624"/>
      <c r="S4574" s="624"/>
      <c r="T4574" s="624"/>
      <c r="U4574" s="624"/>
      <c r="V4574" s="624"/>
      <c r="W4574" s="624"/>
      <c r="X4574" s="624"/>
      <c r="Y4574" s="624"/>
      <c r="Z4574" s="624"/>
      <c r="AB4574" s="624"/>
      <c r="AC4574" s="624"/>
      <c r="AD4574" s="624"/>
      <c r="AE4574" s="624"/>
      <c r="AF4574" s="624"/>
      <c r="AG4574" s="624"/>
      <c r="AH4574" s="624"/>
      <c r="AI4574" s="624"/>
      <c r="AJ4574" s="624"/>
      <c r="AK4574" s="624"/>
      <c r="AL4574" s="624"/>
      <c r="AM4574" s="624"/>
      <c r="AN4574" s="624"/>
      <c r="AO4574" s="624"/>
      <c r="AP4574" s="624"/>
      <c r="AQ4574" s="624"/>
      <c r="AR4574" s="624"/>
      <c r="AS4574" s="624"/>
      <c r="AT4574" s="624"/>
      <c r="AU4574" s="624"/>
      <c r="AV4574" s="624"/>
      <c r="AW4574" s="624"/>
      <c r="AX4574" s="624"/>
      <c r="AY4574" s="624"/>
      <c r="AZ4574" s="624"/>
      <c r="BA4574" s="624"/>
      <c r="BB4574" s="624"/>
      <c r="BC4574" s="624"/>
      <c r="BD4574" s="624"/>
      <c r="BE4574" s="624"/>
      <c r="BF4574" s="624"/>
      <c r="BG4574" s="624"/>
      <c r="BH4574" s="624"/>
      <c r="BI4574" s="624"/>
      <c r="BJ4574" s="624"/>
      <c r="BK4574" s="624"/>
      <c r="BL4574" s="624"/>
      <c r="BM4574" s="624"/>
      <c r="BN4574" s="624"/>
      <c r="BO4574" s="624"/>
      <c r="BP4574" s="624"/>
      <c r="BQ4574" s="624"/>
      <c r="BR4574" s="624"/>
      <c r="BS4574" s="624"/>
      <c r="BT4574" s="624"/>
      <c r="BU4574" s="624"/>
      <c r="BV4574" s="624"/>
      <c r="BW4574" s="624"/>
      <c r="BX4574" s="624"/>
      <c r="BY4574" s="624"/>
      <c r="BZ4574" s="624"/>
      <c r="CA4574" s="624"/>
      <c r="CB4574" s="624"/>
      <c r="CC4574" s="624"/>
      <c r="CD4574" s="624"/>
      <c r="CE4574" s="624"/>
      <c r="CF4574" s="624"/>
      <c r="CG4574" s="624"/>
      <c r="CH4574" s="624"/>
      <c r="CI4574" s="624"/>
      <c r="CJ4574" s="624"/>
      <c r="CK4574" s="624"/>
      <c r="CL4574" s="624"/>
      <c r="CM4574" s="624"/>
      <c r="CN4574" s="624"/>
      <c r="CO4574" s="624"/>
      <c r="CP4574" s="624"/>
      <c r="CQ4574" s="624"/>
      <c r="CR4574" s="624"/>
      <c r="CS4574" s="624"/>
      <c r="CT4574" s="624"/>
      <c r="CU4574" s="624"/>
      <c r="CV4574" s="624"/>
      <c r="CW4574" s="624"/>
      <c r="CX4574" s="624"/>
      <c r="CY4574" s="624"/>
      <c r="CZ4574" s="624"/>
      <c r="DA4574" s="624"/>
      <c r="DB4574" s="624"/>
      <c r="DC4574" s="624"/>
      <c r="DD4574" s="624"/>
      <c r="DE4574" s="624"/>
      <c r="DF4574" s="624"/>
      <c r="DG4574" s="624"/>
      <c r="DH4574" s="624"/>
      <c r="DI4574" s="624"/>
      <c r="DJ4574" s="624"/>
      <c r="DK4574" s="624"/>
      <c r="DL4574" s="624"/>
      <c r="DM4574" s="624"/>
      <c r="DN4574" s="624"/>
      <c r="DO4574" s="624"/>
      <c r="DP4574" s="624"/>
      <c r="DQ4574" s="624"/>
      <c r="DR4574" s="624"/>
      <c r="DS4574" s="624"/>
      <c r="DT4574" s="624"/>
      <c r="DU4574" s="624"/>
      <c r="DV4574" s="624"/>
      <c r="DW4574" s="624"/>
      <c r="DX4574" s="624"/>
      <c r="DY4574" s="624"/>
      <c r="DZ4574" s="624"/>
      <c r="EA4574" s="624"/>
      <c r="EB4574" s="624"/>
      <c r="EC4574" s="624"/>
      <c r="ED4574" s="624"/>
      <c r="EE4574" s="624"/>
      <c r="EF4574" s="624"/>
      <c r="EG4574" s="624"/>
      <c r="EH4574" s="624"/>
      <c r="EI4574" s="624"/>
      <c r="EJ4574" s="624"/>
      <c r="EK4574" s="624"/>
      <c r="EL4574" s="624"/>
      <c r="EM4574" s="624"/>
      <c r="EN4574" s="624"/>
      <c r="EO4574" s="624"/>
      <c r="EP4574" s="624"/>
      <c r="EQ4574" s="624"/>
    </row>
    <row r="4575" spans="1:147" s="560" customFormat="1">
      <c r="A4575" s="624"/>
      <c r="B4575" s="624"/>
      <c r="O4575" s="624"/>
      <c r="P4575" s="624"/>
      <c r="Q4575" s="624"/>
      <c r="R4575" s="624"/>
      <c r="S4575" s="624"/>
      <c r="T4575" s="624"/>
      <c r="U4575" s="624"/>
      <c r="V4575" s="624"/>
      <c r="W4575" s="624"/>
      <c r="X4575" s="624"/>
      <c r="Y4575" s="624"/>
      <c r="Z4575" s="624"/>
      <c r="AB4575" s="624"/>
      <c r="AC4575" s="624"/>
      <c r="AD4575" s="624"/>
      <c r="AE4575" s="624"/>
      <c r="AF4575" s="624"/>
      <c r="AG4575" s="624"/>
      <c r="AH4575" s="624"/>
      <c r="AI4575" s="624"/>
      <c r="AJ4575" s="624"/>
      <c r="AK4575" s="624"/>
      <c r="AL4575" s="624"/>
      <c r="AM4575" s="624"/>
      <c r="AN4575" s="624"/>
      <c r="AO4575" s="624"/>
      <c r="AP4575" s="624"/>
      <c r="AQ4575" s="624"/>
      <c r="AR4575" s="624"/>
      <c r="AS4575" s="624"/>
      <c r="AT4575" s="624"/>
      <c r="AU4575" s="624"/>
      <c r="AV4575" s="624"/>
      <c r="AW4575" s="624"/>
      <c r="AX4575" s="624"/>
      <c r="AY4575" s="624"/>
      <c r="AZ4575" s="624"/>
      <c r="BA4575" s="624"/>
      <c r="BB4575" s="624"/>
      <c r="BC4575" s="624"/>
      <c r="BD4575" s="624"/>
      <c r="BE4575" s="624"/>
      <c r="BF4575" s="624"/>
      <c r="BG4575" s="624"/>
      <c r="BH4575" s="624"/>
      <c r="BI4575" s="624"/>
      <c r="BJ4575" s="624"/>
      <c r="BK4575" s="624"/>
      <c r="BL4575" s="624"/>
      <c r="BM4575" s="624"/>
      <c r="BN4575" s="624"/>
      <c r="BO4575" s="624"/>
      <c r="BP4575" s="624"/>
      <c r="BQ4575" s="624"/>
      <c r="BR4575" s="624"/>
      <c r="BS4575" s="624"/>
      <c r="BT4575" s="624"/>
      <c r="BU4575" s="624"/>
      <c r="BV4575" s="624"/>
      <c r="BW4575" s="624"/>
      <c r="BX4575" s="624"/>
      <c r="BY4575" s="624"/>
      <c r="BZ4575" s="624"/>
      <c r="CA4575" s="624"/>
      <c r="CB4575" s="624"/>
      <c r="CC4575" s="624"/>
      <c r="CD4575" s="624"/>
      <c r="CE4575" s="624"/>
      <c r="CF4575" s="624"/>
      <c r="CG4575" s="624"/>
      <c r="CH4575" s="624"/>
      <c r="CI4575" s="624"/>
      <c r="CJ4575" s="624"/>
      <c r="CK4575" s="624"/>
      <c r="CL4575" s="624"/>
      <c r="CM4575" s="624"/>
      <c r="CN4575" s="624"/>
      <c r="CO4575" s="624"/>
      <c r="CP4575" s="624"/>
      <c r="CQ4575" s="624"/>
      <c r="CR4575" s="624"/>
      <c r="CS4575" s="624"/>
      <c r="CT4575" s="624"/>
      <c r="CU4575" s="624"/>
      <c r="CV4575" s="624"/>
      <c r="CW4575" s="624"/>
      <c r="CX4575" s="624"/>
      <c r="CY4575" s="624"/>
      <c r="CZ4575" s="624"/>
      <c r="DA4575" s="624"/>
      <c r="DB4575" s="624"/>
      <c r="DC4575" s="624"/>
      <c r="DD4575" s="624"/>
      <c r="DE4575" s="624"/>
      <c r="DF4575" s="624"/>
      <c r="DG4575" s="624"/>
      <c r="DH4575" s="624"/>
      <c r="DI4575" s="624"/>
      <c r="DJ4575" s="624"/>
      <c r="DK4575" s="624"/>
      <c r="DL4575" s="624"/>
      <c r="DM4575" s="624"/>
      <c r="DN4575" s="624"/>
      <c r="DO4575" s="624"/>
      <c r="DP4575" s="624"/>
      <c r="DQ4575" s="624"/>
      <c r="DR4575" s="624"/>
      <c r="DS4575" s="624"/>
      <c r="DT4575" s="624"/>
      <c r="DU4575" s="624"/>
      <c r="DV4575" s="624"/>
      <c r="DW4575" s="624"/>
      <c r="DX4575" s="624"/>
      <c r="DY4575" s="624"/>
      <c r="DZ4575" s="624"/>
      <c r="EA4575" s="624"/>
      <c r="EB4575" s="624"/>
      <c r="EC4575" s="624"/>
      <c r="ED4575" s="624"/>
      <c r="EE4575" s="624"/>
      <c r="EF4575" s="624"/>
      <c r="EG4575" s="624"/>
      <c r="EH4575" s="624"/>
      <c r="EI4575" s="624"/>
      <c r="EJ4575" s="624"/>
      <c r="EK4575" s="624"/>
      <c r="EL4575" s="624"/>
      <c r="EM4575" s="624"/>
      <c r="EN4575" s="624"/>
      <c r="EO4575" s="624"/>
      <c r="EP4575" s="624"/>
      <c r="EQ4575" s="624"/>
    </row>
    <row r="4576" spans="1:147" s="560" customFormat="1">
      <c r="A4576" s="624"/>
      <c r="B4576" s="624"/>
      <c r="O4576" s="624"/>
      <c r="P4576" s="624"/>
      <c r="Q4576" s="624"/>
      <c r="R4576" s="624"/>
      <c r="S4576" s="624"/>
      <c r="T4576" s="624"/>
      <c r="U4576" s="624"/>
      <c r="V4576" s="624"/>
      <c r="W4576" s="624"/>
      <c r="X4576" s="624"/>
      <c r="Y4576" s="624"/>
      <c r="Z4576" s="624"/>
      <c r="AB4576" s="624"/>
      <c r="AC4576" s="624"/>
      <c r="AD4576" s="624"/>
      <c r="AE4576" s="624"/>
      <c r="AF4576" s="624"/>
      <c r="AG4576" s="624"/>
      <c r="AH4576" s="624"/>
      <c r="AI4576" s="624"/>
      <c r="AJ4576" s="624"/>
      <c r="AK4576" s="624"/>
      <c r="AL4576" s="624"/>
      <c r="AM4576" s="624"/>
      <c r="AN4576" s="624"/>
      <c r="AO4576" s="624"/>
      <c r="AP4576" s="624"/>
      <c r="AQ4576" s="624"/>
      <c r="AR4576" s="624"/>
      <c r="AS4576" s="624"/>
      <c r="AT4576" s="624"/>
      <c r="AU4576" s="624"/>
      <c r="AV4576" s="624"/>
      <c r="AW4576" s="624"/>
      <c r="AX4576" s="624"/>
      <c r="AY4576" s="624"/>
      <c r="AZ4576" s="624"/>
      <c r="BA4576" s="624"/>
      <c r="BB4576" s="624"/>
      <c r="BC4576" s="624"/>
      <c r="BD4576" s="624"/>
      <c r="BE4576" s="624"/>
      <c r="BF4576" s="624"/>
      <c r="BG4576" s="624"/>
      <c r="BH4576" s="624"/>
      <c r="BI4576" s="624"/>
      <c r="BJ4576" s="624"/>
      <c r="BK4576" s="624"/>
      <c r="BL4576" s="624"/>
      <c r="BM4576" s="624"/>
      <c r="BN4576" s="624"/>
      <c r="BO4576" s="624"/>
      <c r="BP4576" s="624"/>
      <c r="BQ4576" s="624"/>
      <c r="BR4576" s="624"/>
      <c r="BS4576" s="624"/>
      <c r="BT4576" s="624"/>
      <c r="BU4576" s="624"/>
      <c r="BV4576" s="624"/>
      <c r="BW4576" s="624"/>
      <c r="BX4576" s="624"/>
      <c r="BY4576" s="624"/>
      <c r="BZ4576" s="624"/>
      <c r="CA4576" s="624"/>
      <c r="CB4576" s="624"/>
      <c r="CC4576" s="624"/>
      <c r="CD4576" s="624"/>
      <c r="CE4576" s="624"/>
      <c r="CF4576" s="624"/>
      <c r="CG4576" s="624"/>
      <c r="CH4576" s="624"/>
      <c r="CI4576" s="624"/>
      <c r="CJ4576" s="624"/>
      <c r="CK4576" s="624"/>
      <c r="CL4576" s="624"/>
      <c r="CM4576" s="624"/>
      <c r="CN4576" s="624"/>
      <c r="CO4576" s="624"/>
      <c r="CP4576" s="624"/>
      <c r="CQ4576" s="624"/>
      <c r="CR4576" s="624"/>
      <c r="CS4576" s="624"/>
      <c r="CT4576" s="624"/>
      <c r="CU4576" s="624"/>
      <c r="CV4576" s="624"/>
      <c r="CW4576" s="624"/>
      <c r="CX4576" s="624"/>
      <c r="CY4576" s="624"/>
      <c r="CZ4576" s="624"/>
      <c r="DA4576" s="624"/>
      <c r="DB4576" s="624"/>
      <c r="DC4576" s="624"/>
      <c r="DD4576" s="624"/>
      <c r="DE4576" s="624"/>
      <c r="DF4576" s="624"/>
      <c r="DG4576" s="624"/>
      <c r="DH4576" s="624"/>
      <c r="DI4576" s="624"/>
      <c r="DJ4576" s="624"/>
      <c r="DK4576" s="624"/>
      <c r="DL4576" s="624"/>
      <c r="DM4576" s="624"/>
      <c r="DN4576" s="624"/>
      <c r="DO4576" s="624"/>
      <c r="DP4576" s="624"/>
      <c r="DQ4576" s="624"/>
      <c r="DR4576" s="624"/>
      <c r="DS4576" s="624"/>
      <c r="DT4576" s="624"/>
      <c r="DU4576" s="624"/>
      <c r="DV4576" s="624"/>
      <c r="DW4576" s="624"/>
      <c r="DX4576" s="624"/>
      <c r="DY4576" s="624"/>
      <c r="DZ4576" s="624"/>
      <c r="EA4576" s="624"/>
      <c r="EB4576" s="624"/>
      <c r="EC4576" s="624"/>
      <c r="ED4576" s="624"/>
      <c r="EE4576" s="624"/>
      <c r="EF4576" s="624"/>
      <c r="EG4576" s="624"/>
      <c r="EH4576" s="624"/>
      <c r="EI4576" s="624"/>
      <c r="EJ4576" s="624"/>
      <c r="EK4576" s="624"/>
      <c r="EL4576" s="624"/>
      <c r="EM4576" s="624"/>
      <c r="EN4576" s="624"/>
      <c r="EO4576" s="624"/>
      <c r="EP4576" s="624"/>
      <c r="EQ4576" s="624"/>
    </row>
    <row r="4577" spans="1:147" s="560" customFormat="1">
      <c r="A4577" s="624"/>
      <c r="B4577" s="624"/>
      <c r="O4577" s="624"/>
      <c r="P4577" s="624"/>
      <c r="Q4577" s="624"/>
      <c r="R4577" s="624"/>
      <c r="S4577" s="624"/>
      <c r="T4577" s="624"/>
      <c r="U4577" s="624"/>
      <c r="V4577" s="624"/>
      <c r="W4577" s="624"/>
      <c r="X4577" s="624"/>
      <c r="Y4577" s="624"/>
      <c r="Z4577" s="624"/>
      <c r="AB4577" s="624"/>
      <c r="AC4577" s="624"/>
      <c r="AD4577" s="624"/>
      <c r="AE4577" s="624"/>
      <c r="AF4577" s="624"/>
      <c r="AG4577" s="624"/>
      <c r="AH4577" s="624"/>
      <c r="AI4577" s="624"/>
      <c r="AJ4577" s="624"/>
      <c r="AK4577" s="624"/>
      <c r="AL4577" s="624"/>
      <c r="AM4577" s="624"/>
      <c r="AN4577" s="624"/>
      <c r="AO4577" s="624"/>
      <c r="AP4577" s="624"/>
      <c r="AQ4577" s="624"/>
      <c r="AR4577" s="624"/>
      <c r="AS4577" s="624"/>
      <c r="AT4577" s="624"/>
      <c r="AU4577" s="624"/>
      <c r="AV4577" s="624"/>
      <c r="AW4577" s="624"/>
      <c r="AX4577" s="624"/>
      <c r="AY4577" s="624"/>
      <c r="AZ4577" s="624"/>
      <c r="BA4577" s="624"/>
      <c r="BB4577" s="624"/>
      <c r="BC4577" s="624"/>
      <c r="BD4577" s="624"/>
      <c r="BE4577" s="624"/>
      <c r="BF4577" s="624"/>
      <c r="BG4577" s="624"/>
      <c r="BH4577" s="624"/>
      <c r="BI4577" s="624"/>
      <c r="BJ4577" s="624"/>
      <c r="BK4577" s="624"/>
      <c r="BL4577" s="624"/>
      <c r="BM4577" s="624"/>
      <c r="BN4577" s="624"/>
      <c r="BO4577" s="624"/>
      <c r="BP4577" s="624"/>
      <c r="BQ4577" s="624"/>
      <c r="BR4577" s="624"/>
      <c r="BS4577" s="624"/>
      <c r="BT4577" s="624"/>
      <c r="BU4577" s="624"/>
      <c r="BV4577" s="624"/>
      <c r="BW4577" s="624"/>
      <c r="BX4577" s="624"/>
      <c r="BY4577" s="624"/>
      <c r="BZ4577" s="624"/>
      <c r="CA4577" s="624"/>
      <c r="CB4577" s="624"/>
      <c r="CC4577" s="624"/>
      <c r="CD4577" s="624"/>
      <c r="CE4577" s="624"/>
      <c r="CF4577" s="624"/>
      <c r="CG4577" s="624"/>
      <c r="CH4577" s="624"/>
      <c r="CI4577" s="624"/>
      <c r="CJ4577" s="624"/>
      <c r="CK4577" s="624"/>
      <c r="CL4577" s="624"/>
      <c r="CM4577" s="624"/>
      <c r="CN4577" s="624"/>
      <c r="CO4577" s="624"/>
      <c r="CP4577" s="624"/>
      <c r="CQ4577" s="624"/>
      <c r="CR4577" s="624"/>
      <c r="CS4577" s="624"/>
      <c r="CT4577" s="624"/>
      <c r="CU4577" s="624"/>
      <c r="CV4577" s="624"/>
      <c r="CW4577" s="624"/>
      <c r="CX4577" s="624"/>
      <c r="CY4577" s="624"/>
      <c r="CZ4577" s="624"/>
      <c r="DA4577" s="624"/>
      <c r="DB4577" s="624"/>
      <c r="DC4577" s="624"/>
      <c r="DD4577" s="624"/>
      <c r="DE4577" s="624"/>
      <c r="DF4577" s="624"/>
      <c r="DG4577" s="624"/>
      <c r="DH4577" s="624"/>
      <c r="DI4577" s="624"/>
      <c r="DJ4577" s="624"/>
      <c r="DK4577" s="624"/>
      <c r="DL4577" s="624"/>
      <c r="DM4577" s="624"/>
      <c r="DN4577" s="624"/>
      <c r="DO4577" s="624"/>
      <c r="DP4577" s="624"/>
      <c r="DQ4577" s="624"/>
      <c r="DR4577" s="624"/>
      <c r="DS4577" s="624"/>
      <c r="DT4577" s="624"/>
      <c r="DU4577" s="624"/>
      <c r="DV4577" s="624"/>
      <c r="DW4577" s="624"/>
      <c r="DX4577" s="624"/>
      <c r="DY4577" s="624"/>
      <c r="DZ4577" s="624"/>
      <c r="EA4577" s="624"/>
      <c r="EB4577" s="624"/>
      <c r="EC4577" s="624"/>
      <c r="ED4577" s="624"/>
      <c r="EE4577" s="624"/>
      <c r="EF4577" s="624"/>
      <c r="EG4577" s="624"/>
      <c r="EH4577" s="624"/>
      <c r="EI4577" s="624"/>
      <c r="EJ4577" s="624"/>
      <c r="EK4577" s="624"/>
      <c r="EL4577" s="624"/>
      <c r="EM4577" s="624"/>
      <c r="EN4577" s="624"/>
      <c r="EO4577" s="624"/>
      <c r="EP4577" s="624"/>
      <c r="EQ4577" s="624"/>
    </row>
    <row r="4578" spans="1:147" s="560" customFormat="1">
      <c r="A4578" s="624"/>
      <c r="B4578" s="624"/>
      <c r="O4578" s="624"/>
      <c r="P4578" s="624"/>
      <c r="Q4578" s="624"/>
      <c r="R4578" s="624"/>
      <c r="S4578" s="624"/>
      <c r="T4578" s="624"/>
      <c r="U4578" s="624"/>
      <c r="V4578" s="624"/>
      <c r="W4578" s="624"/>
      <c r="X4578" s="624"/>
      <c r="Y4578" s="624"/>
      <c r="Z4578" s="624"/>
      <c r="AB4578" s="624"/>
      <c r="AC4578" s="624"/>
      <c r="AD4578" s="624"/>
      <c r="AE4578" s="624"/>
      <c r="AF4578" s="624"/>
      <c r="AG4578" s="624"/>
      <c r="AH4578" s="624"/>
      <c r="AI4578" s="624"/>
      <c r="AJ4578" s="624"/>
      <c r="AK4578" s="624"/>
      <c r="AL4578" s="624"/>
      <c r="AM4578" s="624"/>
      <c r="AN4578" s="624"/>
      <c r="AO4578" s="624"/>
      <c r="AP4578" s="624"/>
      <c r="AQ4578" s="624"/>
      <c r="AR4578" s="624"/>
      <c r="AS4578" s="624"/>
      <c r="AT4578" s="624"/>
      <c r="AU4578" s="624"/>
      <c r="AV4578" s="624"/>
      <c r="AW4578" s="624"/>
      <c r="AX4578" s="624"/>
      <c r="AY4578" s="624"/>
      <c r="AZ4578" s="624"/>
      <c r="BA4578" s="624"/>
      <c r="BB4578" s="624"/>
      <c r="BC4578" s="624"/>
      <c r="BD4578" s="624"/>
      <c r="BE4578" s="624"/>
      <c r="BF4578" s="624"/>
      <c r="BG4578" s="624"/>
      <c r="BH4578" s="624"/>
      <c r="BI4578" s="624"/>
      <c r="BJ4578" s="624"/>
      <c r="BK4578" s="624"/>
      <c r="BL4578" s="624"/>
      <c r="BM4578" s="624"/>
      <c r="BN4578" s="624"/>
      <c r="BO4578" s="624"/>
      <c r="BP4578" s="624"/>
      <c r="BQ4578" s="624"/>
      <c r="BR4578" s="624"/>
      <c r="BS4578" s="624"/>
      <c r="BT4578" s="624"/>
      <c r="BU4578" s="624"/>
      <c r="BV4578" s="624"/>
      <c r="BW4578" s="624"/>
      <c r="BX4578" s="624"/>
      <c r="BY4578" s="624"/>
      <c r="BZ4578" s="624"/>
      <c r="CA4578" s="624"/>
      <c r="CB4578" s="624"/>
      <c r="CC4578" s="624"/>
      <c r="CD4578" s="624"/>
      <c r="CE4578" s="624"/>
      <c r="CF4578" s="624"/>
      <c r="CG4578" s="624"/>
      <c r="CH4578" s="624"/>
      <c r="CI4578" s="624"/>
      <c r="CJ4578" s="624"/>
      <c r="CK4578" s="624"/>
      <c r="CL4578" s="624"/>
      <c r="CM4578" s="624"/>
      <c r="CN4578" s="624"/>
      <c r="CO4578" s="624"/>
      <c r="CP4578" s="624"/>
      <c r="CQ4578" s="624"/>
      <c r="CR4578" s="624"/>
      <c r="CS4578" s="624"/>
      <c r="CT4578" s="624"/>
      <c r="CU4578" s="624"/>
      <c r="CV4578" s="624"/>
      <c r="CW4578" s="624"/>
      <c r="CX4578" s="624"/>
      <c r="CY4578" s="624"/>
      <c r="CZ4578" s="624"/>
      <c r="DA4578" s="624"/>
      <c r="DB4578" s="624"/>
      <c r="DC4578" s="624"/>
      <c r="DD4578" s="624"/>
      <c r="DE4578" s="624"/>
      <c r="DF4578" s="624"/>
      <c r="DG4578" s="624"/>
      <c r="DH4578" s="624"/>
      <c r="DI4578" s="624"/>
      <c r="DJ4578" s="624"/>
      <c r="DK4578" s="624"/>
      <c r="DL4578" s="624"/>
      <c r="DM4578" s="624"/>
      <c r="DN4578" s="624"/>
      <c r="DO4578" s="624"/>
      <c r="DP4578" s="624"/>
      <c r="DQ4578" s="624"/>
      <c r="DR4578" s="624"/>
      <c r="DS4578" s="624"/>
      <c r="DT4578" s="624"/>
      <c r="DU4578" s="624"/>
      <c r="DV4578" s="624"/>
      <c r="DW4578" s="624"/>
      <c r="DX4578" s="624"/>
      <c r="DY4578" s="624"/>
      <c r="DZ4578" s="624"/>
      <c r="EA4578" s="624"/>
      <c r="EB4578" s="624"/>
      <c r="EC4578" s="624"/>
      <c r="ED4578" s="624"/>
      <c r="EE4578" s="624"/>
      <c r="EF4578" s="624"/>
      <c r="EG4578" s="624"/>
      <c r="EH4578" s="624"/>
      <c r="EI4578" s="624"/>
      <c r="EJ4578" s="624"/>
      <c r="EK4578" s="624"/>
      <c r="EL4578" s="624"/>
      <c r="EM4578" s="624"/>
      <c r="EN4578" s="624"/>
      <c r="EO4578" s="624"/>
      <c r="EP4578" s="624"/>
      <c r="EQ4578" s="624"/>
    </row>
    <row r="4579" spans="1:147" s="560" customFormat="1">
      <c r="A4579" s="624"/>
      <c r="B4579" s="624"/>
      <c r="O4579" s="624"/>
      <c r="P4579" s="624"/>
      <c r="Q4579" s="624"/>
      <c r="R4579" s="624"/>
      <c r="S4579" s="624"/>
      <c r="T4579" s="624"/>
      <c r="U4579" s="624"/>
      <c r="V4579" s="624"/>
      <c r="W4579" s="624"/>
      <c r="X4579" s="624"/>
      <c r="Y4579" s="624"/>
      <c r="Z4579" s="624"/>
      <c r="AB4579" s="624"/>
      <c r="AC4579" s="624"/>
      <c r="AD4579" s="624"/>
      <c r="AE4579" s="624"/>
      <c r="AF4579" s="624"/>
      <c r="AG4579" s="624"/>
      <c r="AH4579" s="624"/>
      <c r="AI4579" s="624"/>
      <c r="AJ4579" s="624"/>
      <c r="AK4579" s="624"/>
      <c r="AL4579" s="624"/>
      <c r="AM4579" s="624"/>
      <c r="AN4579" s="624"/>
      <c r="AO4579" s="624"/>
      <c r="AP4579" s="624"/>
      <c r="AQ4579" s="624"/>
      <c r="AR4579" s="624"/>
      <c r="AS4579" s="624"/>
      <c r="AT4579" s="624"/>
      <c r="AU4579" s="624"/>
      <c r="AV4579" s="624"/>
      <c r="AW4579" s="624"/>
      <c r="AX4579" s="624"/>
      <c r="AY4579" s="624"/>
      <c r="AZ4579" s="624"/>
      <c r="BA4579" s="624"/>
      <c r="BB4579" s="624"/>
      <c r="BC4579" s="624"/>
      <c r="BD4579" s="624"/>
      <c r="BE4579" s="624"/>
      <c r="BF4579" s="624"/>
      <c r="BG4579" s="624"/>
      <c r="BH4579" s="624"/>
      <c r="BI4579" s="624"/>
      <c r="BJ4579" s="624"/>
      <c r="BK4579" s="624"/>
      <c r="BL4579" s="624"/>
      <c r="BM4579" s="624"/>
      <c r="BN4579" s="624"/>
      <c r="BO4579" s="624"/>
      <c r="BP4579" s="624"/>
      <c r="BQ4579" s="624"/>
      <c r="BR4579" s="624"/>
      <c r="BS4579" s="624"/>
      <c r="BT4579" s="624"/>
      <c r="BU4579" s="624"/>
      <c r="BV4579" s="624"/>
      <c r="BW4579" s="624"/>
      <c r="BX4579" s="624"/>
      <c r="BY4579" s="624"/>
      <c r="BZ4579" s="624"/>
      <c r="CA4579" s="624"/>
      <c r="CB4579" s="624"/>
      <c r="CC4579" s="624"/>
      <c r="CD4579" s="624"/>
      <c r="CE4579" s="624"/>
      <c r="CF4579" s="624"/>
      <c r="CG4579" s="624"/>
      <c r="CH4579" s="624"/>
      <c r="CI4579" s="624"/>
      <c r="CJ4579" s="624"/>
      <c r="CK4579" s="624"/>
      <c r="CL4579" s="624"/>
      <c r="CM4579" s="624"/>
      <c r="CN4579" s="624"/>
      <c r="CO4579" s="624"/>
      <c r="CP4579" s="624"/>
      <c r="CQ4579" s="624"/>
      <c r="CR4579" s="624"/>
      <c r="CS4579" s="624"/>
      <c r="CT4579" s="624"/>
      <c r="CU4579" s="624"/>
      <c r="CV4579" s="624"/>
      <c r="CW4579" s="624"/>
      <c r="CX4579" s="624"/>
      <c r="CY4579" s="624"/>
      <c r="CZ4579" s="624"/>
      <c r="DA4579" s="624"/>
      <c r="DB4579" s="624"/>
      <c r="DC4579" s="624"/>
      <c r="DD4579" s="624"/>
      <c r="DE4579" s="624"/>
      <c r="DF4579" s="624"/>
      <c r="DG4579" s="624"/>
      <c r="DH4579" s="624"/>
      <c r="DI4579" s="624"/>
      <c r="DJ4579" s="624"/>
      <c r="DK4579" s="624"/>
      <c r="DL4579" s="624"/>
      <c r="DM4579" s="624"/>
      <c r="DN4579" s="624"/>
      <c r="DO4579" s="624"/>
      <c r="DP4579" s="624"/>
      <c r="DQ4579" s="624"/>
      <c r="DR4579" s="624"/>
      <c r="DS4579" s="624"/>
      <c r="DT4579" s="624"/>
      <c r="DU4579" s="624"/>
      <c r="DV4579" s="624"/>
      <c r="DW4579" s="624"/>
      <c r="DX4579" s="624"/>
      <c r="DY4579" s="624"/>
      <c r="DZ4579" s="624"/>
      <c r="EA4579" s="624"/>
      <c r="EB4579" s="624"/>
      <c r="EC4579" s="624"/>
      <c r="ED4579" s="624"/>
      <c r="EE4579" s="624"/>
      <c r="EF4579" s="624"/>
      <c r="EG4579" s="624"/>
      <c r="EH4579" s="624"/>
      <c r="EI4579" s="624"/>
      <c r="EJ4579" s="624"/>
      <c r="EK4579" s="624"/>
      <c r="EL4579" s="624"/>
      <c r="EM4579" s="624"/>
      <c r="EN4579" s="624"/>
      <c r="EO4579" s="624"/>
      <c r="EP4579" s="624"/>
      <c r="EQ4579" s="624"/>
    </row>
    <row r="4580" spans="1:147" s="560" customFormat="1">
      <c r="A4580" s="624"/>
      <c r="B4580" s="624"/>
      <c r="O4580" s="624"/>
      <c r="P4580" s="624"/>
      <c r="Q4580" s="624"/>
      <c r="R4580" s="624"/>
      <c r="S4580" s="624"/>
      <c r="T4580" s="624"/>
      <c r="U4580" s="624"/>
      <c r="V4580" s="624"/>
      <c r="W4580" s="624"/>
      <c r="X4580" s="624"/>
      <c r="Y4580" s="624"/>
      <c r="Z4580" s="624"/>
      <c r="AB4580" s="624"/>
      <c r="AC4580" s="624"/>
      <c r="AD4580" s="624"/>
      <c r="AE4580" s="624"/>
      <c r="AF4580" s="624"/>
      <c r="AG4580" s="624"/>
      <c r="AH4580" s="624"/>
      <c r="AI4580" s="624"/>
      <c r="AJ4580" s="624"/>
      <c r="AK4580" s="624"/>
      <c r="AL4580" s="624"/>
      <c r="AM4580" s="624"/>
      <c r="AN4580" s="624"/>
      <c r="AO4580" s="624"/>
      <c r="AP4580" s="624"/>
      <c r="AQ4580" s="624"/>
      <c r="AR4580" s="624"/>
      <c r="AS4580" s="624"/>
      <c r="AT4580" s="624"/>
      <c r="AU4580" s="624"/>
      <c r="AV4580" s="624"/>
      <c r="AW4580" s="624"/>
      <c r="AX4580" s="624"/>
      <c r="AY4580" s="624"/>
      <c r="AZ4580" s="624"/>
      <c r="BA4580" s="624"/>
      <c r="BB4580" s="624"/>
      <c r="BC4580" s="624"/>
      <c r="BD4580" s="624"/>
      <c r="BE4580" s="624"/>
      <c r="BF4580" s="624"/>
      <c r="BG4580" s="624"/>
      <c r="BH4580" s="624"/>
      <c r="BI4580" s="624"/>
      <c r="BJ4580" s="624"/>
      <c r="BK4580" s="624"/>
      <c r="BL4580" s="624"/>
      <c r="BM4580" s="624"/>
      <c r="BN4580" s="624"/>
      <c r="BO4580" s="624"/>
      <c r="BP4580" s="624"/>
      <c r="BQ4580" s="624"/>
      <c r="BR4580" s="624"/>
      <c r="BS4580" s="624"/>
      <c r="BT4580" s="624"/>
      <c r="BU4580" s="624"/>
      <c r="BV4580" s="624"/>
      <c r="BW4580" s="624"/>
      <c r="BX4580" s="624"/>
      <c r="BY4580" s="624"/>
      <c r="BZ4580" s="624"/>
      <c r="CA4580" s="624"/>
      <c r="CB4580" s="624"/>
      <c r="CC4580" s="624"/>
      <c r="CD4580" s="624"/>
      <c r="CE4580" s="624"/>
      <c r="CF4580" s="624"/>
      <c r="CG4580" s="624"/>
      <c r="CH4580" s="624"/>
      <c r="CI4580" s="624"/>
      <c r="CJ4580" s="624"/>
      <c r="CK4580" s="624"/>
      <c r="CL4580" s="624"/>
      <c r="CM4580" s="624"/>
      <c r="CN4580" s="624"/>
      <c r="CO4580" s="624"/>
      <c r="CP4580" s="624"/>
      <c r="CQ4580" s="624"/>
      <c r="CR4580" s="624"/>
      <c r="CS4580" s="624"/>
      <c r="CT4580" s="624"/>
      <c r="CU4580" s="624"/>
      <c r="CV4580" s="624"/>
      <c r="CW4580" s="624"/>
      <c r="CX4580" s="624"/>
      <c r="CY4580" s="624"/>
      <c r="CZ4580" s="624"/>
      <c r="DA4580" s="624"/>
      <c r="DB4580" s="624"/>
      <c r="DC4580" s="624"/>
      <c r="DD4580" s="624"/>
      <c r="DE4580" s="624"/>
      <c r="DF4580" s="624"/>
      <c r="DG4580" s="624"/>
      <c r="DH4580" s="624"/>
      <c r="DI4580" s="624"/>
      <c r="DJ4580" s="624"/>
      <c r="DK4580" s="624"/>
      <c r="DL4580" s="624"/>
      <c r="DM4580" s="624"/>
      <c r="DN4580" s="624"/>
      <c r="DO4580" s="624"/>
      <c r="DP4580" s="624"/>
      <c r="DQ4580" s="624"/>
      <c r="DR4580" s="624"/>
      <c r="DS4580" s="624"/>
      <c r="DT4580" s="624"/>
      <c r="DU4580" s="624"/>
      <c r="DV4580" s="624"/>
      <c r="DW4580" s="624"/>
      <c r="DX4580" s="624"/>
      <c r="DY4580" s="624"/>
      <c r="DZ4580" s="624"/>
      <c r="EA4580" s="624"/>
      <c r="EB4580" s="624"/>
      <c r="EC4580" s="624"/>
      <c r="ED4580" s="624"/>
      <c r="EE4580" s="624"/>
      <c r="EF4580" s="624"/>
      <c r="EG4580" s="624"/>
      <c r="EH4580" s="624"/>
      <c r="EI4580" s="624"/>
      <c r="EJ4580" s="624"/>
      <c r="EK4580" s="624"/>
      <c r="EL4580" s="624"/>
      <c r="EM4580" s="624"/>
      <c r="EN4580" s="624"/>
      <c r="EO4580" s="624"/>
      <c r="EP4580" s="624"/>
      <c r="EQ4580" s="624"/>
    </row>
    <row r="4581" spans="1:147" s="560" customFormat="1">
      <c r="A4581" s="624"/>
      <c r="B4581" s="624"/>
      <c r="O4581" s="624"/>
      <c r="P4581" s="624"/>
      <c r="Q4581" s="624"/>
      <c r="R4581" s="624"/>
      <c r="S4581" s="624"/>
      <c r="T4581" s="624"/>
      <c r="U4581" s="624"/>
      <c r="V4581" s="624"/>
      <c r="W4581" s="624"/>
      <c r="X4581" s="624"/>
      <c r="Y4581" s="624"/>
      <c r="Z4581" s="624"/>
      <c r="AB4581" s="624"/>
      <c r="AC4581" s="624"/>
      <c r="AD4581" s="624"/>
      <c r="AE4581" s="624"/>
      <c r="AF4581" s="624"/>
      <c r="AG4581" s="624"/>
      <c r="AH4581" s="624"/>
      <c r="AI4581" s="624"/>
      <c r="AJ4581" s="624"/>
      <c r="AK4581" s="624"/>
      <c r="AL4581" s="624"/>
      <c r="AM4581" s="624"/>
      <c r="AN4581" s="624"/>
      <c r="AO4581" s="624"/>
      <c r="AP4581" s="624"/>
      <c r="AQ4581" s="624"/>
      <c r="AR4581" s="624"/>
      <c r="AS4581" s="624"/>
      <c r="AT4581" s="624"/>
      <c r="AU4581" s="624"/>
      <c r="AV4581" s="624"/>
      <c r="AW4581" s="624"/>
      <c r="AX4581" s="624"/>
      <c r="AY4581" s="624"/>
      <c r="AZ4581" s="624"/>
      <c r="BA4581" s="624"/>
      <c r="BB4581" s="624"/>
      <c r="BC4581" s="624"/>
      <c r="BD4581" s="624"/>
      <c r="BE4581" s="624"/>
      <c r="BF4581" s="624"/>
      <c r="BG4581" s="624"/>
      <c r="BH4581" s="624"/>
      <c r="BI4581" s="624"/>
      <c r="BJ4581" s="624"/>
      <c r="BK4581" s="624"/>
      <c r="BL4581" s="624"/>
      <c r="BM4581" s="624"/>
      <c r="BN4581" s="624"/>
      <c r="BO4581" s="624"/>
      <c r="BP4581" s="624"/>
      <c r="BQ4581" s="624"/>
      <c r="BR4581" s="624"/>
      <c r="BS4581" s="624"/>
      <c r="BT4581" s="624"/>
      <c r="BU4581" s="624"/>
      <c r="BV4581" s="624"/>
      <c r="BW4581" s="624"/>
      <c r="BX4581" s="624"/>
      <c r="BY4581" s="624"/>
      <c r="BZ4581" s="624"/>
      <c r="CA4581" s="624"/>
      <c r="CB4581" s="624"/>
      <c r="CC4581" s="624"/>
      <c r="CD4581" s="624"/>
      <c r="CE4581" s="624"/>
      <c r="CF4581" s="624"/>
      <c r="CG4581" s="624"/>
      <c r="CH4581" s="624"/>
      <c r="CI4581" s="624"/>
      <c r="CJ4581" s="624"/>
      <c r="CK4581" s="624"/>
      <c r="CL4581" s="624"/>
      <c r="CM4581" s="624"/>
      <c r="CN4581" s="624"/>
      <c r="CO4581" s="624"/>
      <c r="CP4581" s="624"/>
      <c r="CQ4581" s="624"/>
      <c r="CR4581" s="624"/>
      <c r="CS4581" s="624"/>
      <c r="CT4581" s="624"/>
      <c r="CU4581" s="624"/>
      <c r="CV4581" s="624"/>
      <c r="CW4581" s="624"/>
      <c r="CX4581" s="624"/>
      <c r="CY4581" s="624"/>
      <c r="CZ4581" s="624"/>
      <c r="DA4581" s="624"/>
      <c r="DB4581" s="624"/>
      <c r="DC4581" s="624"/>
      <c r="DD4581" s="624"/>
      <c r="DE4581" s="624"/>
      <c r="DF4581" s="624"/>
      <c r="DG4581" s="624"/>
      <c r="DH4581" s="624"/>
      <c r="DI4581" s="624"/>
      <c r="DJ4581" s="624"/>
      <c r="DK4581" s="624"/>
      <c r="DL4581" s="624"/>
      <c r="DM4581" s="624"/>
      <c r="DN4581" s="624"/>
      <c r="DO4581" s="624"/>
      <c r="DP4581" s="624"/>
      <c r="DQ4581" s="624"/>
      <c r="DR4581" s="624"/>
      <c r="DS4581" s="624"/>
      <c r="DT4581" s="624"/>
      <c r="DU4581" s="624"/>
      <c r="DV4581" s="624"/>
      <c r="DW4581" s="624"/>
      <c r="DX4581" s="624"/>
      <c r="DY4581" s="624"/>
      <c r="DZ4581" s="624"/>
      <c r="EA4581" s="624"/>
      <c r="EB4581" s="624"/>
      <c r="EC4581" s="624"/>
      <c r="ED4581" s="624"/>
      <c r="EE4581" s="624"/>
      <c r="EF4581" s="624"/>
      <c r="EG4581" s="624"/>
      <c r="EH4581" s="624"/>
      <c r="EI4581" s="624"/>
      <c r="EJ4581" s="624"/>
      <c r="EK4581" s="624"/>
      <c r="EL4581" s="624"/>
      <c r="EM4581" s="624"/>
      <c r="EN4581" s="624"/>
      <c r="EO4581" s="624"/>
      <c r="EP4581" s="624"/>
      <c r="EQ4581" s="624"/>
    </row>
    <row r="4582" spans="1:147" s="560" customFormat="1">
      <c r="A4582" s="624"/>
      <c r="B4582" s="624"/>
      <c r="O4582" s="624"/>
      <c r="P4582" s="624"/>
      <c r="Q4582" s="624"/>
      <c r="R4582" s="624"/>
      <c r="S4582" s="624"/>
      <c r="T4582" s="624"/>
      <c r="U4582" s="624"/>
      <c r="V4582" s="624"/>
      <c r="W4582" s="624"/>
      <c r="X4582" s="624"/>
      <c r="Y4582" s="624"/>
      <c r="Z4582" s="624"/>
      <c r="AB4582" s="624"/>
      <c r="AC4582" s="624"/>
      <c r="AD4582" s="624"/>
      <c r="AE4582" s="624"/>
      <c r="AF4582" s="624"/>
      <c r="AG4582" s="624"/>
      <c r="AH4582" s="624"/>
      <c r="AI4582" s="624"/>
      <c r="AJ4582" s="624"/>
      <c r="AK4582" s="624"/>
      <c r="AL4582" s="624"/>
      <c r="AM4582" s="624"/>
      <c r="AN4582" s="624"/>
      <c r="AO4582" s="624"/>
      <c r="AP4582" s="624"/>
      <c r="AQ4582" s="624"/>
      <c r="AR4582" s="624"/>
      <c r="AS4582" s="624"/>
      <c r="AT4582" s="624"/>
      <c r="AU4582" s="624"/>
      <c r="AV4582" s="624"/>
      <c r="AW4582" s="624"/>
      <c r="AX4582" s="624"/>
      <c r="AY4582" s="624"/>
      <c r="AZ4582" s="624"/>
      <c r="BA4582" s="624"/>
      <c r="BB4582" s="624"/>
      <c r="BC4582" s="624"/>
      <c r="BD4582" s="624"/>
      <c r="BE4582" s="624"/>
      <c r="BF4582" s="624"/>
      <c r="BG4582" s="624"/>
      <c r="BH4582" s="624"/>
      <c r="BI4582" s="624"/>
      <c r="BJ4582" s="624"/>
      <c r="BK4582" s="624"/>
      <c r="BL4582" s="624"/>
      <c r="BM4582" s="624"/>
      <c r="BN4582" s="624"/>
      <c r="BO4582" s="624"/>
      <c r="BP4582" s="624"/>
      <c r="BQ4582" s="624"/>
      <c r="BR4582" s="624"/>
      <c r="BS4582" s="624"/>
      <c r="BT4582" s="624"/>
      <c r="BU4582" s="624"/>
      <c r="BV4582" s="624"/>
      <c r="BW4582" s="624"/>
      <c r="BX4582" s="624"/>
      <c r="BY4582" s="624"/>
      <c r="BZ4582" s="624"/>
      <c r="CA4582" s="624"/>
      <c r="CB4582" s="624"/>
      <c r="CC4582" s="624"/>
      <c r="CD4582" s="624"/>
      <c r="CE4582" s="624"/>
      <c r="CF4582" s="624"/>
      <c r="CG4582" s="624"/>
      <c r="CH4582" s="624"/>
      <c r="CI4582" s="624"/>
      <c r="CJ4582" s="624"/>
      <c r="CK4582" s="624"/>
      <c r="CL4582" s="624"/>
      <c r="CM4582" s="624"/>
      <c r="CN4582" s="624"/>
      <c r="CO4582" s="624"/>
      <c r="CP4582" s="624"/>
      <c r="CQ4582" s="624"/>
      <c r="CR4582" s="624"/>
      <c r="CS4582" s="624"/>
      <c r="CT4582" s="624"/>
      <c r="CU4582" s="624"/>
      <c r="CV4582" s="624"/>
      <c r="CW4582" s="624"/>
      <c r="CX4582" s="624"/>
      <c r="CY4582" s="624"/>
      <c r="CZ4582" s="624"/>
      <c r="DA4582" s="624"/>
      <c r="DB4582" s="624"/>
      <c r="DC4582" s="624"/>
      <c r="DD4582" s="624"/>
      <c r="DE4582" s="624"/>
      <c r="DF4582" s="624"/>
      <c r="DG4582" s="624"/>
      <c r="DH4582" s="624"/>
      <c r="DI4582" s="624"/>
      <c r="DJ4582" s="624"/>
      <c r="DK4582" s="624"/>
      <c r="DL4582" s="624"/>
      <c r="DM4582" s="624"/>
      <c r="DN4582" s="624"/>
      <c r="DO4582" s="624"/>
      <c r="DP4582" s="624"/>
      <c r="DQ4582" s="624"/>
      <c r="DR4582" s="624"/>
      <c r="DS4582" s="624"/>
      <c r="DT4582" s="624"/>
      <c r="DU4582" s="624"/>
      <c r="DV4582" s="624"/>
      <c r="DW4582" s="624"/>
      <c r="DX4582" s="624"/>
      <c r="DY4582" s="624"/>
      <c r="DZ4582" s="624"/>
      <c r="EA4582" s="624"/>
      <c r="EB4582" s="624"/>
      <c r="EC4582" s="624"/>
      <c r="ED4582" s="624"/>
      <c r="EE4582" s="624"/>
      <c r="EF4582" s="624"/>
      <c r="EG4582" s="624"/>
      <c r="EH4582" s="624"/>
      <c r="EI4582" s="624"/>
      <c r="EJ4582" s="624"/>
      <c r="EK4582" s="624"/>
      <c r="EL4582" s="624"/>
      <c r="EM4582" s="624"/>
      <c r="EN4582" s="624"/>
      <c r="EO4582" s="624"/>
      <c r="EP4582" s="624"/>
      <c r="EQ4582" s="624"/>
    </row>
    <row r="4583" spans="1:147" s="560" customFormat="1">
      <c r="A4583" s="624"/>
      <c r="B4583" s="624"/>
      <c r="O4583" s="624"/>
      <c r="P4583" s="624"/>
      <c r="Q4583" s="624"/>
      <c r="R4583" s="624"/>
      <c r="S4583" s="624"/>
      <c r="T4583" s="624"/>
      <c r="U4583" s="624"/>
      <c r="V4583" s="624"/>
      <c r="W4583" s="624"/>
      <c r="X4583" s="624"/>
      <c r="Y4583" s="624"/>
      <c r="Z4583" s="624"/>
      <c r="AB4583" s="624"/>
      <c r="AC4583" s="624"/>
      <c r="AD4583" s="624"/>
      <c r="AE4583" s="624"/>
      <c r="AF4583" s="624"/>
      <c r="AG4583" s="624"/>
      <c r="AH4583" s="624"/>
      <c r="AI4583" s="624"/>
      <c r="AJ4583" s="624"/>
      <c r="AK4583" s="624"/>
      <c r="AL4583" s="624"/>
      <c r="AM4583" s="624"/>
      <c r="AN4583" s="624"/>
      <c r="AO4583" s="624"/>
      <c r="AP4583" s="624"/>
      <c r="AQ4583" s="624"/>
      <c r="AR4583" s="624"/>
      <c r="AS4583" s="624"/>
      <c r="AT4583" s="624"/>
      <c r="AU4583" s="624"/>
      <c r="AV4583" s="624"/>
      <c r="AW4583" s="624"/>
      <c r="AX4583" s="624"/>
      <c r="AY4583" s="624"/>
      <c r="AZ4583" s="624"/>
      <c r="BA4583" s="624"/>
      <c r="BB4583" s="624"/>
      <c r="BC4583" s="624"/>
      <c r="BD4583" s="624"/>
      <c r="BE4583" s="624"/>
      <c r="BF4583" s="624"/>
      <c r="BG4583" s="624"/>
      <c r="BH4583" s="624"/>
      <c r="BI4583" s="624"/>
      <c r="BJ4583" s="624"/>
      <c r="BK4583" s="624"/>
      <c r="BL4583" s="624"/>
      <c r="BM4583" s="624"/>
      <c r="BN4583" s="624"/>
      <c r="BO4583" s="624"/>
      <c r="BP4583" s="624"/>
      <c r="BQ4583" s="624"/>
      <c r="BR4583" s="624"/>
      <c r="BS4583" s="624"/>
      <c r="BT4583" s="624"/>
      <c r="BU4583" s="624"/>
      <c r="BV4583" s="624"/>
      <c r="BW4583" s="624"/>
      <c r="BX4583" s="624"/>
      <c r="BY4583" s="624"/>
      <c r="BZ4583" s="624"/>
      <c r="CA4583" s="624"/>
      <c r="CB4583" s="624"/>
      <c r="CC4583" s="624"/>
      <c r="CD4583" s="624"/>
      <c r="CE4583" s="624"/>
      <c r="CF4583" s="624"/>
      <c r="CG4583" s="624"/>
      <c r="CH4583" s="624"/>
      <c r="CI4583" s="624"/>
      <c r="CJ4583" s="624"/>
      <c r="CK4583" s="624"/>
      <c r="CL4583" s="624"/>
      <c r="CM4583" s="624"/>
      <c r="CN4583" s="624"/>
      <c r="CO4583" s="624"/>
      <c r="CP4583" s="624"/>
      <c r="CQ4583" s="624"/>
      <c r="CR4583" s="624"/>
      <c r="CS4583" s="624"/>
      <c r="CT4583" s="624"/>
      <c r="CU4583" s="624"/>
      <c r="CV4583" s="624"/>
      <c r="CW4583" s="624"/>
      <c r="CX4583" s="624"/>
      <c r="CY4583" s="624"/>
      <c r="CZ4583" s="624"/>
      <c r="DA4583" s="624"/>
      <c r="DB4583" s="624"/>
      <c r="DC4583" s="624"/>
      <c r="DD4583" s="624"/>
      <c r="DE4583" s="624"/>
      <c r="DF4583" s="624"/>
      <c r="DG4583" s="624"/>
      <c r="DH4583" s="624"/>
      <c r="DI4583" s="624"/>
      <c r="DJ4583" s="624"/>
      <c r="DK4583" s="624"/>
      <c r="DL4583" s="624"/>
      <c r="DM4583" s="624"/>
      <c r="DN4583" s="624"/>
      <c r="DO4583" s="624"/>
      <c r="DP4583" s="624"/>
      <c r="DQ4583" s="624"/>
      <c r="DR4583" s="624"/>
      <c r="DS4583" s="624"/>
      <c r="DT4583" s="624"/>
      <c r="DU4583" s="624"/>
      <c r="DV4583" s="624"/>
      <c r="DW4583" s="624"/>
      <c r="DX4583" s="624"/>
      <c r="DY4583" s="624"/>
      <c r="DZ4583" s="624"/>
      <c r="EA4583" s="624"/>
      <c r="EB4583" s="624"/>
      <c r="EC4583" s="624"/>
      <c r="ED4583" s="624"/>
      <c r="EE4583" s="624"/>
      <c r="EF4583" s="624"/>
      <c r="EG4583" s="624"/>
      <c r="EH4583" s="624"/>
      <c r="EI4583" s="624"/>
      <c r="EJ4583" s="624"/>
      <c r="EK4583" s="624"/>
      <c r="EL4583" s="624"/>
      <c r="EM4583" s="624"/>
      <c r="EN4583" s="624"/>
      <c r="EO4583" s="624"/>
      <c r="EP4583" s="624"/>
      <c r="EQ4583" s="624"/>
    </row>
    <row r="4584" spans="1:147" s="560" customFormat="1">
      <c r="A4584" s="624"/>
      <c r="B4584" s="624"/>
      <c r="O4584" s="624"/>
      <c r="P4584" s="624"/>
      <c r="Q4584" s="624"/>
      <c r="R4584" s="624"/>
      <c r="S4584" s="624"/>
      <c r="T4584" s="624"/>
      <c r="U4584" s="624"/>
      <c r="V4584" s="624"/>
      <c r="W4584" s="624"/>
      <c r="X4584" s="624"/>
      <c r="Y4584" s="624"/>
      <c r="Z4584" s="624"/>
      <c r="AB4584" s="624"/>
      <c r="AC4584" s="624"/>
      <c r="AD4584" s="624"/>
      <c r="AE4584" s="624"/>
      <c r="AF4584" s="624"/>
      <c r="AG4584" s="624"/>
      <c r="AH4584" s="624"/>
      <c r="AI4584" s="624"/>
      <c r="AJ4584" s="624"/>
      <c r="AK4584" s="624"/>
      <c r="AL4584" s="624"/>
      <c r="AM4584" s="624"/>
      <c r="AN4584" s="624"/>
      <c r="AO4584" s="624"/>
      <c r="AP4584" s="624"/>
      <c r="AQ4584" s="624"/>
      <c r="AR4584" s="624"/>
      <c r="AS4584" s="624"/>
      <c r="AT4584" s="624"/>
      <c r="AU4584" s="624"/>
      <c r="AV4584" s="624"/>
      <c r="AW4584" s="624"/>
      <c r="AX4584" s="624"/>
      <c r="AY4584" s="624"/>
      <c r="AZ4584" s="624"/>
      <c r="BA4584" s="624"/>
      <c r="BB4584" s="624"/>
      <c r="BC4584" s="624"/>
      <c r="BD4584" s="624"/>
      <c r="BE4584" s="624"/>
      <c r="BF4584" s="624"/>
      <c r="BG4584" s="624"/>
      <c r="BH4584" s="624"/>
      <c r="BI4584" s="624"/>
      <c r="BJ4584" s="624"/>
      <c r="BK4584" s="624"/>
      <c r="BL4584" s="624"/>
      <c r="BM4584" s="624"/>
      <c r="BN4584" s="624"/>
      <c r="BO4584" s="624"/>
      <c r="BP4584" s="624"/>
      <c r="BQ4584" s="624"/>
      <c r="BR4584" s="624"/>
      <c r="BS4584" s="624"/>
      <c r="BT4584" s="624"/>
      <c r="BU4584" s="624"/>
      <c r="BV4584" s="624"/>
      <c r="BW4584" s="624"/>
      <c r="BX4584" s="624"/>
      <c r="BY4584" s="624"/>
      <c r="BZ4584" s="624"/>
      <c r="CA4584" s="624"/>
      <c r="CB4584" s="624"/>
      <c r="CC4584" s="624"/>
      <c r="CD4584" s="624"/>
      <c r="CE4584" s="624"/>
      <c r="CF4584" s="624"/>
      <c r="CG4584" s="624"/>
      <c r="CH4584" s="624"/>
      <c r="CI4584" s="624"/>
      <c r="CJ4584" s="624"/>
      <c r="CK4584" s="624"/>
      <c r="CL4584" s="624"/>
      <c r="CM4584" s="624"/>
      <c r="CN4584" s="624"/>
      <c r="CO4584" s="624"/>
      <c r="CP4584" s="624"/>
      <c r="CQ4584" s="624"/>
      <c r="CR4584" s="624"/>
      <c r="CS4584" s="624"/>
      <c r="CT4584" s="624"/>
      <c r="CU4584" s="624"/>
      <c r="CV4584" s="624"/>
      <c r="CW4584" s="624"/>
      <c r="CX4584" s="624"/>
      <c r="CY4584" s="624"/>
      <c r="CZ4584" s="624"/>
      <c r="DA4584" s="624"/>
      <c r="DB4584" s="624"/>
      <c r="DC4584" s="624"/>
      <c r="DD4584" s="624"/>
      <c r="DE4584" s="624"/>
      <c r="DF4584" s="624"/>
      <c r="DG4584" s="624"/>
      <c r="DH4584" s="624"/>
      <c r="DI4584" s="624"/>
      <c r="DJ4584" s="624"/>
      <c r="DK4584" s="624"/>
      <c r="DL4584" s="624"/>
      <c r="DM4584" s="624"/>
      <c r="DN4584" s="624"/>
      <c r="DO4584" s="624"/>
      <c r="DP4584" s="624"/>
      <c r="DQ4584" s="624"/>
      <c r="DR4584" s="624"/>
      <c r="DS4584" s="624"/>
      <c r="DT4584" s="624"/>
      <c r="DU4584" s="624"/>
      <c r="DV4584" s="624"/>
      <c r="DW4584" s="624"/>
      <c r="DX4584" s="624"/>
      <c r="DY4584" s="624"/>
      <c r="DZ4584" s="624"/>
      <c r="EA4584" s="624"/>
      <c r="EB4584" s="624"/>
      <c r="EC4584" s="624"/>
      <c r="ED4584" s="624"/>
      <c r="EE4584" s="624"/>
      <c r="EF4584" s="624"/>
      <c r="EG4584" s="624"/>
      <c r="EH4584" s="624"/>
      <c r="EI4584" s="624"/>
      <c r="EJ4584" s="624"/>
      <c r="EK4584" s="624"/>
      <c r="EL4584" s="624"/>
      <c r="EM4584" s="624"/>
      <c r="EN4584" s="624"/>
      <c r="EO4584" s="624"/>
      <c r="EP4584" s="624"/>
      <c r="EQ4584" s="624"/>
    </row>
    <row r="4585" spans="1:147" s="560" customFormat="1">
      <c r="A4585" s="624"/>
      <c r="B4585" s="624"/>
      <c r="O4585" s="624"/>
      <c r="P4585" s="624"/>
      <c r="Q4585" s="624"/>
      <c r="R4585" s="624"/>
      <c r="S4585" s="624"/>
      <c r="T4585" s="624"/>
      <c r="U4585" s="624"/>
      <c r="V4585" s="624"/>
      <c r="W4585" s="624"/>
      <c r="X4585" s="624"/>
      <c r="Y4585" s="624"/>
      <c r="Z4585" s="624"/>
      <c r="AB4585" s="624"/>
      <c r="AC4585" s="624"/>
      <c r="AD4585" s="624"/>
      <c r="AE4585" s="624"/>
      <c r="AF4585" s="624"/>
      <c r="AG4585" s="624"/>
      <c r="AH4585" s="624"/>
      <c r="AI4585" s="624"/>
      <c r="AJ4585" s="624"/>
      <c r="AK4585" s="624"/>
      <c r="AL4585" s="624"/>
      <c r="AM4585" s="624"/>
      <c r="AN4585" s="624"/>
      <c r="AO4585" s="624"/>
      <c r="AP4585" s="624"/>
      <c r="AQ4585" s="624"/>
      <c r="AR4585" s="624"/>
      <c r="AS4585" s="624"/>
      <c r="AT4585" s="624"/>
      <c r="AU4585" s="624"/>
      <c r="AV4585" s="624"/>
      <c r="AW4585" s="624"/>
      <c r="AX4585" s="624"/>
      <c r="AY4585" s="624"/>
      <c r="AZ4585" s="624"/>
      <c r="BA4585" s="624"/>
      <c r="BB4585" s="624"/>
      <c r="BC4585" s="624"/>
      <c r="BD4585" s="624"/>
      <c r="BE4585" s="624"/>
      <c r="BF4585" s="624"/>
      <c r="BG4585" s="624"/>
      <c r="BH4585" s="624"/>
      <c r="BI4585" s="624"/>
      <c r="BJ4585" s="624"/>
      <c r="BK4585" s="624"/>
      <c r="BL4585" s="624"/>
      <c r="BM4585" s="624"/>
      <c r="BN4585" s="624"/>
      <c r="BO4585" s="624"/>
      <c r="BP4585" s="624"/>
      <c r="BQ4585" s="624"/>
      <c r="BR4585" s="624"/>
      <c r="BS4585" s="624"/>
      <c r="BT4585" s="624"/>
      <c r="BU4585" s="624"/>
      <c r="BV4585" s="624"/>
      <c r="BW4585" s="624"/>
      <c r="BX4585" s="624"/>
      <c r="BY4585" s="624"/>
      <c r="BZ4585" s="624"/>
      <c r="CA4585" s="624"/>
      <c r="CB4585" s="624"/>
      <c r="CC4585" s="624"/>
      <c r="CD4585" s="624"/>
      <c r="CE4585" s="624"/>
      <c r="CF4585" s="624"/>
      <c r="CG4585" s="624"/>
      <c r="CH4585" s="624"/>
      <c r="CI4585" s="624"/>
      <c r="CJ4585" s="624"/>
      <c r="CK4585" s="624"/>
      <c r="CL4585" s="624"/>
      <c r="CM4585" s="624"/>
      <c r="CN4585" s="624"/>
      <c r="CO4585" s="624"/>
      <c r="CP4585" s="624"/>
      <c r="CQ4585" s="624"/>
      <c r="CR4585" s="624"/>
      <c r="CS4585" s="624"/>
      <c r="CT4585" s="624"/>
      <c r="CU4585" s="624"/>
      <c r="CV4585" s="624"/>
      <c r="CW4585" s="624"/>
      <c r="CX4585" s="624"/>
      <c r="CY4585" s="624"/>
      <c r="CZ4585" s="624"/>
      <c r="DA4585" s="624"/>
      <c r="DB4585" s="624"/>
      <c r="DC4585" s="624"/>
      <c r="DD4585" s="624"/>
      <c r="DE4585" s="624"/>
      <c r="DF4585" s="624"/>
      <c r="DG4585" s="624"/>
      <c r="DH4585" s="624"/>
      <c r="DI4585" s="624"/>
      <c r="DJ4585" s="624"/>
      <c r="DK4585" s="624"/>
      <c r="DL4585" s="624"/>
      <c r="DM4585" s="624"/>
      <c r="DN4585" s="624"/>
      <c r="DO4585" s="624"/>
      <c r="DP4585" s="624"/>
      <c r="DQ4585" s="624"/>
      <c r="DR4585" s="624"/>
      <c r="DS4585" s="624"/>
      <c r="DT4585" s="624"/>
      <c r="DU4585" s="624"/>
      <c r="DV4585" s="624"/>
      <c r="DW4585" s="624"/>
      <c r="DX4585" s="624"/>
      <c r="DY4585" s="624"/>
      <c r="DZ4585" s="624"/>
      <c r="EA4585" s="624"/>
      <c r="EB4585" s="624"/>
      <c r="EC4585" s="624"/>
      <c r="ED4585" s="624"/>
      <c r="EE4585" s="624"/>
      <c r="EF4585" s="624"/>
      <c r="EG4585" s="624"/>
      <c r="EH4585" s="624"/>
      <c r="EI4585" s="624"/>
      <c r="EJ4585" s="624"/>
      <c r="EK4585" s="624"/>
      <c r="EL4585" s="624"/>
      <c r="EM4585" s="624"/>
      <c r="EN4585" s="624"/>
      <c r="EO4585" s="624"/>
      <c r="EP4585" s="624"/>
      <c r="EQ4585" s="624"/>
    </row>
    <row r="4586" spans="1:147" s="560" customFormat="1">
      <c r="A4586" s="624"/>
      <c r="B4586" s="624"/>
      <c r="O4586" s="624"/>
      <c r="P4586" s="624"/>
      <c r="Q4586" s="624"/>
      <c r="R4586" s="624"/>
      <c r="S4586" s="624"/>
      <c r="T4586" s="624"/>
      <c r="U4586" s="624"/>
      <c r="V4586" s="624"/>
      <c r="W4586" s="624"/>
      <c r="X4586" s="624"/>
      <c r="Y4586" s="624"/>
      <c r="Z4586" s="624"/>
      <c r="AB4586" s="624"/>
      <c r="AC4586" s="624"/>
      <c r="AD4586" s="624"/>
      <c r="AE4586" s="624"/>
      <c r="AF4586" s="624"/>
      <c r="AG4586" s="624"/>
      <c r="AH4586" s="624"/>
      <c r="AI4586" s="624"/>
      <c r="AJ4586" s="624"/>
      <c r="AK4586" s="624"/>
      <c r="AL4586" s="624"/>
      <c r="AM4586" s="624"/>
      <c r="AN4586" s="624"/>
      <c r="AO4586" s="624"/>
      <c r="AP4586" s="624"/>
      <c r="AQ4586" s="624"/>
      <c r="AR4586" s="624"/>
      <c r="AS4586" s="624"/>
      <c r="AT4586" s="624"/>
      <c r="AU4586" s="624"/>
      <c r="AV4586" s="624"/>
      <c r="AW4586" s="624"/>
      <c r="AX4586" s="624"/>
      <c r="AY4586" s="624"/>
      <c r="AZ4586" s="624"/>
      <c r="BA4586" s="624"/>
      <c r="BB4586" s="624"/>
      <c r="BC4586" s="624"/>
      <c r="BD4586" s="624"/>
      <c r="BE4586" s="624"/>
      <c r="BF4586" s="624"/>
      <c r="BG4586" s="624"/>
      <c r="BH4586" s="624"/>
      <c r="BI4586" s="624"/>
      <c r="BJ4586" s="624"/>
      <c r="BK4586" s="624"/>
      <c r="BL4586" s="624"/>
      <c r="BM4586" s="624"/>
      <c r="BN4586" s="624"/>
      <c r="BO4586" s="624"/>
      <c r="BP4586" s="624"/>
      <c r="BQ4586" s="624"/>
      <c r="BR4586" s="624"/>
      <c r="BS4586" s="624"/>
      <c r="BT4586" s="624"/>
      <c r="BU4586" s="624"/>
      <c r="BV4586" s="624"/>
      <c r="BW4586" s="624"/>
      <c r="BX4586" s="624"/>
      <c r="BY4586" s="624"/>
      <c r="BZ4586" s="624"/>
      <c r="CA4586" s="624"/>
      <c r="CB4586" s="624"/>
      <c r="CC4586" s="624"/>
      <c r="CD4586" s="624"/>
      <c r="CE4586" s="624"/>
      <c r="CF4586" s="624"/>
      <c r="CG4586" s="624"/>
      <c r="CH4586" s="624"/>
      <c r="CI4586" s="624"/>
      <c r="CJ4586" s="624"/>
      <c r="CK4586" s="624"/>
      <c r="CL4586" s="624"/>
      <c r="CM4586" s="624"/>
      <c r="CN4586" s="624"/>
      <c r="CO4586" s="624"/>
      <c r="CP4586" s="624"/>
      <c r="CQ4586" s="624"/>
      <c r="CR4586" s="624"/>
      <c r="CS4586" s="624"/>
      <c r="CT4586" s="624"/>
      <c r="CU4586" s="624"/>
      <c r="CV4586" s="624"/>
      <c r="CW4586" s="624"/>
      <c r="CX4586" s="624"/>
      <c r="CY4586" s="624"/>
      <c r="CZ4586" s="624"/>
      <c r="DA4586" s="624"/>
      <c r="DB4586" s="624"/>
      <c r="DC4586" s="624"/>
      <c r="DD4586" s="624"/>
      <c r="DE4586" s="624"/>
      <c r="DF4586" s="624"/>
      <c r="DG4586" s="624"/>
      <c r="DH4586" s="624"/>
      <c r="DI4586" s="624"/>
      <c r="DJ4586" s="624"/>
      <c r="DK4586" s="624"/>
      <c r="DL4586" s="624"/>
      <c r="DM4586" s="624"/>
      <c r="DN4586" s="624"/>
      <c r="DO4586" s="624"/>
      <c r="DP4586" s="624"/>
      <c r="DQ4586" s="624"/>
      <c r="DR4586" s="624"/>
      <c r="DS4586" s="624"/>
      <c r="DT4586" s="624"/>
      <c r="DU4586" s="624"/>
      <c r="DV4586" s="624"/>
      <c r="DW4586" s="624"/>
      <c r="DX4586" s="624"/>
      <c r="DY4586" s="624"/>
      <c r="DZ4586" s="624"/>
      <c r="EA4586" s="624"/>
      <c r="EB4586" s="624"/>
      <c r="EC4586" s="624"/>
      <c r="ED4586" s="624"/>
      <c r="EE4586" s="624"/>
      <c r="EF4586" s="624"/>
      <c r="EG4586" s="624"/>
      <c r="EH4586" s="624"/>
      <c r="EI4586" s="624"/>
      <c r="EJ4586" s="624"/>
      <c r="EK4586" s="624"/>
      <c r="EL4586" s="624"/>
      <c r="EM4586" s="624"/>
      <c r="EN4586" s="624"/>
      <c r="EO4586" s="624"/>
      <c r="EP4586" s="624"/>
      <c r="EQ4586" s="624"/>
    </row>
    <row r="4587" spans="1:147" s="560" customFormat="1">
      <c r="A4587" s="624"/>
      <c r="B4587" s="624"/>
      <c r="O4587" s="624"/>
      <c r="P4587" s="624"/>
      <c r="Q4587" s="624"/>
      <c r="R4587" s="624"/>
      <c r="S4587" s="624"/>
      <c r="T4587" s="624"/>
      <c r="U4587" s="624"/>
      <c r="V4587" s="624"/>
      <c r="W4587" s="624"/>
      <c r="X4587" s="624"/>
      <c r="Y4587" s="624"/>
      <c r="Z4587" s="624"/>
      <c r="AB4587" s="624"/>
      <c r="AC4587" s="624"/>
      <c r="AD4587" s="624"/>
      <c r="AE4587" s="624"/>
      <c r="AF4587" s="624"/>
      <c r="AG4587" s="624"/>
      <c r="AH4587" s="624"/>
      <c r="AI4587" s="624"/>
      <c r="AJ4587" s="624"/>
      <c r="AK4587" s="624"/>
      <c r="AL4587" s="624"/>
      <c r="AM4587" s="624"/>
      <c r="AN4587" s="624"/>
      <c r="AO4587" s="624"/>
      <c r="AP4587" s="624"/>
      <c r="AQ4587" s="624"/>
      <c r="AR4587" s="624"/>
      <c r="AS4587" s="624"/>
      <c r="AT4587" s="624"/>
      <c r="AU4587" s="624"/>
      <c r="AV4587" s="624"/>
      <c r="AW4587" s="624"/>
      <c r="AX4587" s="624"/>
      <c r="AY4587" s="624"/>
      <c r="AZ4587" s="624"/>
      <c r="BA4587" s="624"/>
      <c r="BB4587" s="624"/>
      <c r="BC4587" s="624"/>
      <c r="BD4587" s="624"/>
      <c r="BE4587" s="624"/>
      <c r="BF4587" s="624"/>
      <c r="BG4587" s="624"/>
      <c r="BH4587" s="624"/>
      <c r="BI4587" s="624"/>
      <c r="BJ4587" s="624"/>
      <c r="BK4587" s="624"/>
      <c r="BL4587" s="624"/>
      <c r="BM4587" s="624"/>
      <c r="BN4587" s="624"/>
      <c r="BO4587" s="624"/>
      <c r="BP4587" s="624"/>
      <c r="BQ4587" s="624"/>
      <c r="BR4587" s="624"/>
      <c r="BS4587" s="624"/>
      <c r="BT4587" s="624"/>
      <c r="BU4587" s="624"/>
      <c r="BV4587" s="624"/>
      <c r="BW4587" s="624"/>
      <c r="BX4587" s="624"/>
      <c r="BY4587" s="624"/>
      <c r="BZ4587" s="624"/>
      <c r="CA4587" s="624"/>
      <c r="CB4587" s="624"/>
      <c r="CC4587" s="624"/>
      <c r="CD4587" s="624"/>
      <c r="CE4587" s="624"/>
      <c r="CF4587" s="624"/>
      <c r="CG4587" s="624"/>
      <c r="CH4587" s="624"/>
      <c r="CI4587" s="624"/>
      <c r="CJ4587" s="624"/>
      <c r="CK4587" s="624"/>
      <c r="CL4587" s="624"/>
      <c r="CM4587" s="624"/>
      <c r="CN4587" s="624"/>
      <c r="CO4587" s="624"/>
      <c r="CP4587" s="624"/>
      <c r="CQ4587" s="624"/>
      <c r="CR4587" s="624"/>
      <c r="CS4587" s="624"/>
      <c r="CT4587" s="624"/>
      <c r="CU4587" s="624"/>
      <c r="CV4587" s="624"/>
      <c r="CW4587" s="624"/>
      <c r="CX4587" s="624"/>
      <c r="CY4587" s="624"/>
      <c r="CZ4587" s="624"/>
      <c r="DA4587" s="624"/>
      <c r="DB4587" s="624"/>
      <c r="DC4587" s="624"/>
      <c r="DD4587" s="624"/>
      <c r="DE4587" s="624"/>
      <c r="DF4587" s="624"/>
      <c r="DG4587" s="624"/>
      <c r="DH4587" s="624"/>
      <c r="DI4587" s="624"/>
      <c r="DJ4587" s="624"/>
      <c r="DK4587" s="624"/>
      <c r="DL4587" s="624"/>
      <c r="DM4587" s="624"/>
      <c r="DN4587" s="624"/>
      <c r="DO4587" s="624"/>
      <c r="DP4587" s="624"/>
      <c r="DQ4587" s="624"/>
      <c r="DR4587" s="624"/>
      <c r="DS4587" s="624"/>
      <c r="DT4587" s="624"/>
      <c r="DU4587" s="624"/>
      <c r="DV4587" s="624"/>
      <c r="DW4587" s="624"/>
      <c r="DX4587" s="624"/>
      <c r="DY4587" s="624"/>
      <c r="DZ4587" s="624"/>
      <c r="EA4587" s="624"/>
      <c r="EB4587" s="624"/>
      <c r="EC4587" s="624"/>
      <c r="ED4587" s="624"/>
      <c r="EE4587" s="624"/>
      <c r="EF4587" s="624"/>
      <c r="EG4587" s="624"/>
      <c r="EH4587" s="624"/>
      <c r="EI4587" s="624"/>
      <c r="EJ4587" s="624"/>
      <c r="EK4587" s="624"/>
      <c r="EL4587" s="624"/>
      <c r="EM4587" s="624"/>
      <c r="EN4587" s="624"/>
      <c r="EO4587" s="624"/>
      <c r="EP4587" s="624"/>
      <c r="EQ4587" s="624"/>
    </row>
    <row r="4588" spans="1:147" s="560" customFormat="1">
      <c r="A4588" s="624"/>
      <c r="B4588" s="624"/>
      <c r="O4588" s="624"/>
      <c r="P4588" s="624"/>
      <c r="Q4588" s="624"/>
      <c r="R4588" s="624"/>
      <c r="S4588" s="624"/>
      <c r="T4588" s="624"/>
      <c r="U4588" s="624"/>
      <c r="V4588" s="624"/>
      <c r="W4588" s="624"/>
      <c r="X4588" s="624"/>
      <c r="Y4588" s="624"/>
      <c r="Z4588" s="624"/>
      <c r="AB4588" s="624"/>
      <c r="AC4588" s="624"/>
      <c r="AD4588" s="624"/>
      <c r="AE4588" s="624"/>
      <c r="AF4588" s="624"/>
      <c r="AG4588" s="624"/>
      <c r="AH4588" s="624"/>
      <c r="AI4588" s="624"/>
      <c r="AJ4588" s="624"/>
      <c r="AK4588" s="624"/>
      <c r="AL4588" s="624"/>
      <c r="AM4588" s="624"/>
      <c r="AN4588" s="624"/>
      <c r="AO4588" s="624"/>
      <c r="AP4588" s="624"/>
      <c r="AQ4588" s="624"/>
      <c r="AR4588" s="624"/>
      <c r="AS4588" s="624"/>
      <c r="AT4588" s="624"/>
      <c r="AU4588" s="624"/>
      <c r="AV4588" s="624"/>
      <c r="AW4588" s="624"/>
      <c r="AX4588" s="624"/>
      <c r="AY4588" s="624"/>
      <c r="AZ4588" s="624"/>
      <c r="BA4588" s="624"/>
      <c r="BB4588" s="624"/>
      <c r="BC4588" s="624"/>
      <c r="BD4588" s="624"/>
      <c r="BE4588" s="624"/>
      <c r="BF4588" s="624"/>
      <c r="BG4588" s="624"/>
      <c r="BH4588" s="624"/>
      <c r="BI4588" s="624"/>
      <c r="BJ4588" s="624"/>
      <c r="BK4588" s="624"/>
      <c r="BL4588" s="624"/>
      <c r="BM4588" s="624"/>
      <c r="BN4588" s="624"/>
      <c r="BO4588" s="624"/>
      <c r="BP4588" s="624"/>
      <c r="BQ4588" s="624"/>
      <c r="BR4588" s="624"/>
      <c r="BS4588" s="624"/>
      <c r="BT4588" s="624"/>
      <c r="BU4588" s="624"/>
      <c r="BV4588" s="624"/>
      <c r="BW4588" s="624"/>
      <c r="BX4588" s="624"/>
      <c r="BY4588" s="624"/>
      <c r="BZ4588" s="624"/>
      <c r="CA4588" s="624"/>
      <c r="CB4588" s="624"/>
      <c r="CC4588" s="624"/>
      <c r="CD4588" s="624"/>
      <c r="CE4588" s="624"/>
      <c r="CF4588" s="624"/>
      <c r="CG4588" s="624"/>
      <c r="CH4588" s="624"/>
      <c r="CI4588" s="624"/>
      <c r="CJ4588" s="624"/>
      <c r="CK4588" s="624"/>
      <c r="CL4588" s="624"/>
      <c r="CM4588" s="624"/>
      <c r="CN4588" s="624"/>
      <c r="CO4588" s="624"/>
      <c r="CP4588" s="624"/>
      <c r="CQ4588" s="624"/>
      <c r="CR4588" s="624"/>
      <c r="CS4588" s="624"/>
      <c r="CT4588" s="624"/>
      <c r="CU4588" s="624"/>
      <c r="CV4588" s="624"/>
      <c r="CW4588" s="624"/>
      <c r="CX4588" s="624"/>
      <c r="CY4588" s="624"/>
      <c r="CZ4588" s="624"/>
      <c r="DA4588" s="624"/>
      <c r="DB4588" s="624"/>
      <c r="DC4588" s="624"/>
      <c r="DD4588" s="624"/>
      <c r="DE4588" s="624"/>
      <c r="DF4588" s="624"/>
      <c r="DG4588" s="624"/>
      <c r="DH4588" s="624"/>
      <c r="DI4588" s="624"/>
      <c r="DJ4588" s="624"/>
      <c r="DK4588" s="624"/>
      <c r="DL4588" s="624"/>
      <c r="DM4588" s="624"/>
      <c r="DN4588" s="624"/>
      <c r="DO4588" s="624"/>
      <c r="DP4588" s="624"/>
      <c r="DQ4588" s="624"/>
      <c r="DR4588" s="624"/>
      <c r="DS4588" s="624"/>
      <c r="DT4588" s="624"/>
      <c r="DU4588" s="624"/>
      <c r="DV4588" s="624"/>
      <c r="DW4588" s="624"/>
      <c r="DX4588" s="624"/>
      <c r="DY4588" s="624"/>
      <c r="DZ4588" s="624"/>
      <c r="EA4588" s="624"/>
      <c r="EB4588" s="624"/>
      <c r="EC4588" s="624"/>
      <c r="ED4588" s="624"/>
      <c r="EE4588" s="624"/>
      <c r="EF4588" s="624"/>
      <c r="EG4588" s="624"/>
      <c r="EH4588" s="624"/>
      <c r="EI4588" s="624"/>
      <c r="EJ4588" s="624"/>
      <c r="EK4588" s="624"/>
      <c r="EL4588" s="624"/>
      <c r="EM4588" s="624"/>
      <c r="EN4588" s="624"/>
      <c r="EO4588" s="624"/>
      <c r="EP4588" s="624"/>
      <c r="EQ4588" s="624"/>
    </row>
    <row r="4589" spans="1:147" s="560" customFormat="1">
      <c r="A4589" s="624"/>
      <c r="B4589" s="624"/>
      <c r="O4589" s="624"/>
      <c r="P4589" s="624"/>
      <c r="Q4589" s="624"/>
      <c r="R4589" s="624"/>
      <c r="S4589" s="624"/>
      <c r="T4589" s="624"/>
      <c r="U4589" s="624"/>
      <c r="V4589" s="624"/>
      <c r="W4589" s="624"/>
      <c r="X4589" s="624"/>
      <c r="Y4589" s="624"/>
      <c r="Z4589" s="624"/>
      <c r="AB4589" s="624"/>
      <c r="AC4589" s="624"/>
      <c r="AD4589" s="624"/>
      <c r="AE4589" s="624"/>
      <c r="AF4589" s="624"/>
      <c r="AG4589" s="624"/>
      <c r="AH4589" s="624"/>
      <c r="AI4589" s="624"/>
      <c r="AJ4589" s="624"/>
      <c r="AK4589" s="624"/>
      <c r="AL4589" s="624"/>
      <c r="AM4589" s="624"/>
      <c r="AN4589" s="624"/>
      <c r="AO4589" s="624"/>
      <c r="AP4589" s="624"/>
      <c r="AQ4589" s="624"/>
      <c r="AR4589" s="624"/>
      <c r="AS4589" s="624"/>
      <c r="AT4589" s="624"/>
      <c r="AU4589" s="624"/>
      <c r="AV4589" s="624"/>
      <c r="AW4589" s="624"/>
      <c r="AX4589" s="624"/>
      <c r="AY4589" s="624"/>
      <c r="AZ4589" s="624"/>
      <c r="BA4589" s="624"/>
      <c r="BB4589" s="624"/>
      <c r="BC4589" s="624"/>
      <c r="BD4589" s="624"/>
      <c r="BE4589" s="624"/>
      <c r="BF4589" s="624"/>
      <c r="BG4589" s="624"/>
      <c r="BH4589" s="624"/>
      <c r="BI4589" s="624"/>
      <c r="BJ4589" s="624"/>
      <c r="BK4589" s="624"/>
      <c r="BL4589" s="624"/>
      <c r="BM4589" s="624"/>
      <c r="BN4589" s="624"/>
      <c r="BO4589" s="624"/>
      <c r="BP4589" s="624"/>
      <c r="BQ4589" s="624"/>
      <c r="BR4589" s="624"/>
      <c r="BS4589" s="624"/>
      <c r="BT4589" s="624"/>
      <c r="BU4589" s="624"/>
      <c r="BV4589" s="624"/>
      <c r="BW4589" s="624"/>
      <c r="BX4589" s="624"/>
      <c r="BY4589" s="624"/>
      <c r="BZ4589" s="624"/>
      <c r="CA4589" s="624"/>
      <c r="CB4589" s="624"/>
      <c r="CC4589" s="624"/>
      <c r="CD4589" s="624"/>
      <c r="CE4589" s="624"/>
      <c r="CF4589" s="624"/>
      <c r="CG4589" s="624"/>
      <c r="CH4589" s="624"/>
      <c r="CI4589" s="624"/>
      <c r="CJ4589" s="624"/>
      <c r="CK4589" s="624"/>
      <c r="CL4589" s="624"/>
      <c r="CM4589" s="624"/>
      <c r="CN4589" s="624"/>
      <c r="CO4589" s="624"/>
      <c r="CP4589" s="624"/>
      <c r="CQ4589" s="624"/>
      <c r="CR4589" s="624"/>
      <c r="CS4589" s="624"/>
      <c r="CT4589" s="624"/>
      <c r="CU4589" s="624"/>
      <c r="CV4589" s="624"/>
      <c r="CW4589" s="624"/>
      <c r="CX4589" s="624"/>
      <c r="CY4589" s="624"/>
      <c r="CZ4589" s="624"/>
      <c r="DA4589" s="624"/>
      <c r="DB4589" s="624"/>
      <c r="DC4589" s="624"/>
      <c r="DD4589" s="624"/>
      <c r="DE4589" s="624"/>
      <c r="DF4589" s="624"/>
      <c r="DG4589" s="624"/>
      <c r="DH4589" s="624"/>
      <c r="DI4589" s="624"/>
      <c r="DJ4589" s="624"/>
      <c r="DK4589" s="624"/>
      <c r="DL4589" s="624"/>
      <c r="DM4589" s="624"/>
      <c r="DN4589" s="624"/>
      <c r="DO4589" s="624"/>
      <c r="DP4589" s="624"/>
      <c r="DQ4589" s="624"/>
      <c r="DR4589" s="624"/>
      <c r="DS4589" s="624"/>
      <c r="DT4589" s="624"/>
      <c r="DU4589" s="624"/>
      <c r="DV4589" s="624"/>
      <c r="DW4589" s="624"/>
      <c r="DX4589" s="624"/>
      <c r="DY4589" s="624"/>
      <c r="DZ4589" s="624"/>
      <c r="EA4589" s="624"/>
      <c r="EB4589" s="624"/>
      <c r="EC4589" s="624"/>
      <c r="ED4589" s="624"/>
      <c r="EE4589" s="624"/>
      <c r="EF4589" s="624"/>
      <c r="EG4589" s="624"/>
      <c r="EH4589" s="624"/>
      <c r="EI4589" s="624"/>
      <c r="EJ4589" s="624"/>
      <c r="EK4589" s="624"/>
      <c r="EL4589" s="624"/>
      <c r="EM4589" s="624"/>
      <c r="EN4589" s="624"/>
      <c r="EO4589" s="624"/>
      <c r="EP4589" s="624"/>
      <c r="EQ4589" s="624"/>
    </row>
    <row r="4590" spans="1:147" s="560" customFormat="1">
      <c r="A4590" s="624"/>
      <c r="B4590" s="624"/>
      <c r="O4590" s="624"/>
      <c r="P4590" s="624"/>
      <c r="Q4590" s="624"/>
      <c r="R4590" s="624"/>
      <c r="S4590" s="624"/>
      <c r="T4590" s="624"/>
      <c r="U4590" s="624"/>
      <c r="V4590" s="624"/>
      <c r="W4590" s="624"/>
      <c r="X4590" s="624"/>
      <c r="Y4590" s="624"/>
      <c r="Z4590" s="624"/>
      <c r="AB4590" s="624"/>
      <c r="AC4590" s="624"/>
      <c r="AD4590" s="624"/>
      <c r="AE4590" s="624"/>
      <c r="AF4590" s="624"/>
      <c r="AG4590" s="624"/>
      <c r="AH4590" s="624"/>
      <c r="AI4590" s="624"/>
      <c r="AJ4590" s="624"/>
      <c r="AK4590" s="624"/>
      <c r="AL4590" s="624"/>
      <c r="AM4590" s="624"/>
      <c r="AN4590" s="624"/>
      <c r="AO4590" s="624"/>
      <c r="AP4590" s="624"/>
      <c r="AQ4590" s="624"/>
      <c r="AR4590" s="624"/>
      <c r="AS4590" s="624"/>
      <c r="AT4590" s="624"/>
      <c r="AU4590" s="624"/>
      <c r="AV4590" s="624"/>
      <c r="AW4590" s="624"/>
      <c r="AX4590" s="624"/>
      <c r="AY4590" s="624"/>
      <c r="AZ4590" s="624"/>
      <c r="BA4590" s="624"/>
      <c r="BB4590" s="624"/>
      <c r="BC4590" s="624"/>
      <c r="BD4590" s="624"/>
      <c r="BE4590" s="624"/>
      <c r="BF4590" s="624"/>
      <c r="BG4590" s="624"/>
      <c r="BH4590" s="624"/>
      <c r="BI4590" s="624"/>
      <c r="BJ4590" s="624"/>
      <c r="BK4590" s="624"/>
      <c r="BL4590" s="624"/>
      <c r="BM4590" s="624"/>
      <c r="BN4590" s="624"/>
      <c r="BO4590" s="624"/>
      <c r="BP4590" s="624"/>
      <c r="BQ4590" s="624"/>
      <c r="BR4590" s="624"/>
      <c r="BS4590" s="624"/>
      <c r="BT4590" s="624"/>
      <c r="BU4590" s="624"/>
      <c r="BV4590" s="624"/>
      <c r="BW4590" s="624"/>
      <c r="BX4590" s="624"/>
      <c r="BY4590" s="624"/>
      <c r="BZ4590" s="624"/>
      <c r="CA4590" s="624"/>
      <c r="CB4590" s="624"/>
      <c r="CC4590" s="624"/>
      <c r="CD4590" s="624"/>
      <c r="CE4590" s="624"/>
      <c r="CF4590" s="624"/>
      <c r="CG4590" s="624"/>
      <c r="CH4590" s="624"/>
      <c r="CI4590" s="624"/>
      <c r="CJ4590" s="624"/>
      <c r="CK4590" s="624"/>
      <c r="CL4590" s="624"/>
      <c r="CM4590" s="624"/>
      <c r="CN4590" s="624"/>
      <c r="CO4590" s="624"/>
      <c r="CP4590" s="624"/>
      <c r="CQ4590" s="624"/>
      <c r="CR4590" s="624"/>
      <c r="CS4590" s="624"/>
      <c r="CT4590" s="624"/>
      <c r="CU4590" s="624"/>
      <c r="CV4590" s="624"/>
      <c r="CW4590" s="624"/>
      <c r="CX4590" s="624"/>
      <c r="CY4590" s="624"/>
      <c r="CZ4590" s="624"/>
      <c r="DA4590" s="624"/>
      <c r="DB4590" s="624"/>
      <c r="DC4590" s="624"/>
      <c r="DD4590" s="624"/>
      <c r="DE4590" s="624"/>
      <c r="DF4590" s="624"/>
      <c r="DG4590" s="624"/>
      <c r="DH4590" s="624"/>
      <c r="DI4590" s="624"/>
      <c r="DJ4590" s="624"/>
      <c r="DK4590" s="624"/>
      <c r="DL4590" s="624"/>
      <c r="DM4590" s="624"/>
      <c r="DN4590" s="624"/>
      <c r="DO4590" s="624"/>
      <c r="DP4590" s="624"/>
      <c r="DQ4590" s="624"/>
      <c r="DR4590" s="624"/>
      <c r="DS4590" s="624"/>
      <c r="DT4590" s="624"/>
      <c r="DU4590" s="624"/>
      <c r="DV4590" s="624"/>
      <c r="DW4590" s="624"/>
      <c r="DX4590" s="624"/>
      <c r="DY4590" s="624"/>
      <c r="DZ4590" s="624"/>
      <c r="EA4590" s="624"/>
      <c r="EB4590" s="624"/>
      <c r="EC4590" s="624"/>
      <c r="ED4590" s="624"/>
      <c r="EE4590" s="624"/>
      <c r="EF4590" s="624"/>
      <c r="EG4590" s="624"/>
      <c r="EH4590" s="624"/>
      <c r="EI4590" s="624"/>
      <c r="EJ4590" s="624"/>
      <c r="EK4590" s="624"/>
      <c r="EL4590" s="624"/>
      <c r="EM4590" s="624"/>
      <c r="EN4590" s="624"/>
      <c r="EO4590" s="624"/>
      <c r="EP4590" s="624"/>
      <c r="EQ4590" s="624"/>
    </row>
    <row r="4591" spans="1:147" s="560" customFormat="1">
      <c r="A4591" s="624"/>
      <c r="B4591" s="624"/>
      <c r="O4591" s="624"/>
      <c r="P4591" s="624"/>
      <c r="Q4591" s="624"/>
      <c r="R4591" s="624"/>
      <c r="S4591" s="624"/>
      <c r="T4591" s="624"/>
      <c r="U4591" s="624"/>
      <c r="V4591" s="624"/>
      <c r="W4591" s="624"/>
      <c r="X4591" s="624"/>
      <c r="Y4591" s="624"/>
      <c r="Z4591" s="624"/>
      <c r="AB4591" s="624"/>
      <c r="AC4591" s="624"/>
      <c r="AD4591" s="624"/>
      <c r="AE4591" s="624"/>
      <c r="AF4591" s="624"/>
      <c r="AG4591" s="624"/>
      <c r="AH4591" s="624"/>
      <c r="AI4591" s="624"/>
      <c r="AJ4591" s="624"/>
      <c r="AK4591" s="624"/>
      <c r="AL4591" s="624"/>
      <c r="AM4591" s="624"/>
      <c r="AN4591" s="624"/>
      <c r="AO4591" s="624"/>
      <c r="AP4591" s="624"/>
      <c r="AQ4591" s="624"/>
      <c r="AR4591" s="624"/>
      <c r="AS4591" s="624"/>
      <c r="AT4591" s="624"/>
      <c r="AU4591" s="624"/>
      <c r="AV4591" s="624"/>
      <c r="AW4591" s="624"/>
      <c r="AX4591" s="624"/>
      <c r="AY4591" s="624"/>
      <c r="AZ4591" s="624"/>
      <c r="BA4591" s="624"/>
      <c r="BB4591" s="624"/>
      <c r="BC4591" s="624"/>
      <c r="BD4591" s="624"/>
      <c r="BE4591" s="624"/>
      <c r="BF4591" s="624"/>
      <c r="BG4591" s="624"/>
      <c r="BH4591" s="624"/>
      <c r="BI4591" s="624"/>
      <c r="BJ4591" s="624"/>
      <c r="BK4591" s="624"/>
      <c r="BL4591" s="624"/>
      <c r="BM4591" s="624"/>
      <c r="BN4591" s="624"/>
      <c r="BO4591" s="624"/>
      <c r="BP4591" s="624"/>
      <c r="BQ4591" s="624"/>
      <c r="BR4591" s="624"/>
      <c r="BS4591" s="624"/>
      <c r="BT4591" s="624"/>
      <c r="BU4591" s="624"/>
      <c r="BV4591" s="624"/>
      <c r="BW4591" s="624"/>
      <c r="BX4591" s="624"/>
      <c r="BY4591" s="624"/>
      <c r="BZ4591" s="624"/>
      <c r="CA4591" s="624"/>
      <c r="CB4591" s="624"/>
      <c r="CC4591" s="624"/>
      <c r="CD4591" s="624"/>
      <c r="CE4591" s="624"/>
      <c r="CF4591" s="624"/>
      <c r="CG4591" s="624"/>
      <c r="CH4591" s="624"/>
      <c r="CI4591" s="624"/>
      <c r="CJ4591" s="624"/>
      <c r="CK4591" s="624"/>
      <c r="CL4591" s="624"/>
      <c r="CM4591" s="624"/>
      <c r="CN4591" s="624"/>
      <c r="CO4591" s="624"/>
      <c r="CP4591" s="624"/>
      <c r="CQ4591" s="624"/>
      <c r="CR4591" s="624"/>
      <c r="CS4591" s="624"/>
      <c r="CT4591" s="624"/>
      <c r="CU4591" s="624"/>
      <c r="CV4591" s="624"/>
      <c r="CW4591" s="624"/>
      <c r="CX4591" s="624"/>
      <c r="CY4591" s="624"/>
      <c r="CZ4591" s="624"/>
      <c r="DA4591" s="624"/>
      <c r="DB4591" s="624"/>
      <c r="DC4591" s="624"/>
      <c r="DD4591" s="624"/>
      <c r="DE4591" s="624"/>
      <c r="DF4591" s="624"/>
      <c r="DG4591" s="624"/>
      <c r="DH4591" s="624"/>
      <c r="DI4591" s="624"/>
      <c r="DJ4591" s="624"/>
      <c r="DK4591" s="624"/>
      <c r="DL4591" s="624"/>
      <c r="DM4591" s="624"/>
      <c r="DN4591" s="624"/>
      <c r="DO4591" s="624"/>
      <c r="DP4591" s="624"/>
      <c r="DQ4591" s="624"/>
      <c r="DR4591" s="624"/>
      <c r="DS4591" s="624"/>
      <c r="DT4591" s="624"/>
      <c r="DU4591" s="624"/>
      <c r="DV4591" s="624"/>
      <c r="DW4591" s="624"/>
      <c r="DX4591" s="624"/>
      <c r="DY4591" s="624"/>
      <c r="DZ4591" s="624"/>
      <c r="EA4591" s="624"/>
      <c r="EB4591" s="624"/>
      <c r="EC4591" s="624"/>
      <c r="ED4591" s="624"/>
      <c r="EE4591" s="624"/>
      <c r="EF4591" s="624"/>
      <c r="EG4591" s="624"/>
      <c r="EH4591" s="624"/>
      <c r="EI4591" s="624"/>
      <c r="EJ4591" s="624"/>
      <c r="EK4591" s="624"/>
      <c r="EL4591" s="624"/>
      <c r="EM4591" s="624"/>
      <c r="EN4591" s="624"/>
      <c r="EO4591" s="624"/>
      <c r="EP4591" s="624"/>
      <c r="EQ4591" s="624"/>
    </row>
    <row r="4592" spans="1:147" s="560" customFormat="1">
      <c r="A4592" s="624"/>
      <c r="B4592" s="624"/>
      <c r="O4592" s="624"/>
      <c r="P4592" s="624"/>
      <c r="Q4592" s="624"/>
      <c r="R4592" s="624"/>
      <c r="S4592" s="624"/>
      <c r="T4592" s="624"/>
      <c r="U4592" s="624"/>
      <c r="V4592" s="624"/>
      <c r="W4592" s="624"/>
      <c r="X4592" s="624"/>
      <c r="Y4592" s="624"/>
      <c r="Z4592" s="624"/>
      <c r="AB4592" s="624"/>
      <c r="AC4592" s="624"/>
      <c r="AD4592" s="624"/>
      <c r="AE4592" s="624"/>
      <c r="AF4592" s="624"/>
      <c r="AG4592" s="624"/>
      <c r="AH4592" s="624"/>
      <c r="AI4592" s="624"/>
      <c r="AJ4592" s="624"/>
      <c r="AK4592" s="624"/>
      <c r="AL4592" s="624"/>
      <c r="AM4592" s="624"/>
      <c r="AN4592" s="624"/>
      <c r="AO4592" s="624"/>
      <c r="AP4592" s="624"/>
      <c r="AQ4592" s="624"/>
      <c r="AR4592" s="624"/>
      <c r="AS4592" s="624"/>
      <c r="AT4592" s="624"/>
      <c r="AU4592" s="624"/>
      <c r="AV4592" s="624"/>
      <c r="AW4592" s="624"/>
      <c r="AX4592" s="624"/>
      <c r="AY4592" s="624"/>
      <c r="AZ4592" s="624"/>
      <c r="BA4592" s="624"/>
      <c r="BB4592" s="624"/>
      <c r="BC4592" s="624"/>
      <c r="BD4592" s="624"/>
      <c r="BE4592" s="624"/>
      <c r="BF4592" s="624"/>
      <c r="BG4592" s="624"/>
      <c r="BH4592" s="624"/>
      <c r="BI4592" s="624"/>
      <c r="BJ4592" s="624"/>
      <c r="BK4592" s="624"/>
      <c r="BL4592" s="624"/>
      <c r="BM4592" s="624"/>
      <c r="BN4592" s="624"/>
      <c r="BO4592" s="624"/>
      <c r="BP4592" s="624"/>
      <c r="BQ4592" s="624"/>
      <c r="BR4592" s="624"/>
      <c r="BS4592" s="624"/>
      <c r="BT4592" s="624"/>
      <c r="BU4592" s="624"/>
      <c r="BV4592" s="624"/>
      <c r="BW4592" s="624"/>
      <c r="BX4592" s="624"/>
      <c r="BY4592" s="624"/>
      <c r="BZ4592" s="624"/>
      <c r="CA4592" s="624"/>
      <c r="CB4592" s="624"/>
      <c r="CC4592" s="624"/>
      <c r="CD4592" s="624"/>
      <c r="CE4592" s="624"/>
      <c r="CF4592" s="624"/>
      <c r="CG4592" s="624"/>
      <c r="CH4592" s="624"/>
      <c r="CI4592" s="624"/>
      <c r="CJ4592" s="624"/>
      <c r="CK4592" s="624"/>
      <c r="CL4592" s="624"/>
      <c r="CM4592" s="624"/>
      <c r="CN4592" s="624"/>
      <c r="CO4592" s="624"/>
      <c r="CP4592" s="624"/>
      <c r="CQ4592" s="624"/>
      <c r="CR4592" s="624"/>
      <c r="CS4592" s="624"/>
      <c r="CT4592" s="624"/>
      <c r="CU4592" s="624"/>
      <c r="CV4592" s="624"/>
      <c r="CW4592" s="624"/>
      <c r="CX4592" s="624"/>
      <c r="CY4592" s="624"/>
      <c r="CZ4592" s="624"/>
      <c r="DA4592" s="624"/>
      <c r="DB4592" s="624"/>
      <c r="DC4592" s="624"/>
      <c r="DD4592" s="624"/>
      <c r="DE4592" s="624"/>
      <c r="DF4592" s="624"/>
      <c r="DG4592" s="624"/>
      <c r="DH4592" s="624"/>
      <c r="DI4592" s="624"/>
      <c r="DJ4592" s="624"/>
      <c r="DK4592" s="624"/>
      <c r="DL4592" s="624"/>
      <c r="DM4592" s="624"/>
      <c r="DN4592" s="624"/>
      <c r="DO4592" s="624"/>
      <c r="DP4592" s="624"/>
      <c r="DQ4592" s="624"/>
      <c r="DR4592" s="624"/>
      <c r="DS4592" s="624"/>
      <c r="DT4592" s="624"/>
      <c r="DU4592" s="624"/>
      <c r="DV4592" s="624"/>
      <c r="DW4592" s="624"/>
      <c r="DX4592" s="624"/>
      <c r="DY4592" s="624"/>
      <c r="DZ4592" s="624"/>
      <c r="EA4592" s="624"/>
      <c r="EB4592" s="624"/>
      <c r="EC4592" s="624"/>
      <c r="ED4592" s="624"/>
      <c r="EE4592" s="624"/>
      <c r="EF4592" s="624"/>
      <c r="EG4592" s="624"/>
      <c r="EH4592" s="624"/>
      <c r="EI4592" s="624"/>
      <c r="EJ4592" s="624"/>
      <c r="EK4592" s="624"/>
      <c r="EL4592" s="624"/>
      <c r="EM4592" s="624"/>
      <c r="EN4592" s="624"/>
      <c r="EO4592" s="624"/>
      <c r="EP4592" s="624"/>
      <c r="EQ4592" s="624"/>
    </row>
    <row r="4593" spans="1:147" s="560" customFormat="1">
      <c r="A4593" s="624"/>
      <c r="B4593" s="624"/>
      <c r="O4593" s="624"/>
      <c r="P4593" s="624"/>
      <c r="Q4593" s="624"/>
      <c r="R4593" s="624"/>
      <c r="S4593" s="624"/>
      <c r="T4593" s="624"/>
      <c r="U4593" s="624"/>
      <c r="V4593" s="624"/>
      <c r="W4593" s="624"/>
      <c r="X4593" s="624"/>
      <c r="Y4593" s="624"/>
      <c r="Z4593" s="624"/>
      <c r="AB4593" s="624"/>
      <c r="AC4593" s="624"/>
      <c r="AD4593" s="624"/>
      <c r="AE4593" s="624"/>
      <c r="AF4593" s="624"/>
      <c r="AG4593" s="624"/>
      <c r="AH4593" s="624"/>
      <c r="AI4593" s="624"/>
      <c r="AJ4593" s="624"/>
      <c r="AK4593" s="624"/>
      <c r="AL4593" s="624"/>
      <c r="AM4593" s="624"/>
      <c r="AN4593" s="624"/>
      <c r="AO4593" s="624"/>
      <c r="AP4593" s="624"/>
      <c r="AQ4593" s="624"/>
      <c r="AR4593" s="624"/>
      <c r="AS4593" s="624"/>
      <c r="AT4593" s="624"/>
      <c r="AU4593" s="624"/>
      <c r="AV4593" s="624"/>
      <c r="AW4593" s="624"/>
      <c r="AX4593" s="624"/>
      <c r="AY4593" s="624"/>
      <c r="AZ4593" s="624"/>
      <c r="BA4593" s="624"/>
      <c r="BB4593" s="624"/>
      <c r="BC4593" s="624"/>
      <c r="BD4593" s="624"/>
      <c r="BE4593" s="624"/>
      <c r="BF4593" s="624"/>
      <c r="BG4593" s="624"/>
      <c r="BH4593" s="624"/>
      <c r="BI4593" s="624"/>
      <c r="BJ4593" s="624"/>
      <c r="BK4593" s="624"/>
      <c r="BL4593" s="624"/>
      <c r="BM4593" s="624"/>
      <c r="BN4593" s="624"/>
      <c r="BO4593" s="624"/>
      <c r="BP4593" s="624"/>
      <c r="BQ4593" s="624"/>
      <c r="BR4593" s="624"/>
      <c r="BS4593" s="624"/>
      <c r="BT4593" s="624"/>
      <c r="BU4593" s="624"/>
      <c r="BV4593" s="624"/>
      <c r="BW4593" s="624"/>
      <c r="BX4593" s="624"/>
      <c r="BY4593" s="624"/>
      <c r="BZ4593" s="624"/>
      <c r="CA4593" s="624"/>
      <c r="CB4593" s="624"/>
      <c r="CC4593" s="624"/>
      <c r="CD4593" s="624"/>
      <c r="CE4593" s="624"/>
      <c r="CF4593" s="624"/>
      <c r="CG4593" s="624"/>
      <c r="CH4593" s="624"/>
      <c r="CI4593" s="624"/>
      <c r="CJ4593" s="624"/>
      <c r="CK4593" s="624"/>
      <c r="CL4593" s="624"/>
      <c r="CM4593" s="624"/>
      <c r="CN4593" s="624"/>
      <c r="CO4593" s="624"/>
      <c r="CP4593" s="624"/>
      <c r="CQ4593" s="624"/>
      <c r="CR4593" s="624"/>
      <c r="CS4593" s="624"/>
      <c r="CT4593" s="624"/>
      <c r="CU4593" s="624"/>
      <c r="CV4593" s="624"/>
      <c r="CW4593" s="624"/>
      <c r="CX4593" s="624"/>
      <c r="CY4593" s="624"/>
      <c r="CZ4593" s="624"/>
      <c r="DA4593" s="624"/>
      <c r="DB4593" s="624"/>
      <c r="DC4593" s="624"/>
      <c r="DD4593" s="624"/>
      <c r="DE4593" s="624"/>
      <c r="DF4593" s="624"/>
      <c r="DG4593" s="624"/>
      <c r="DH4593" s="624"/>
      <c r="DI4593" s="624"/>
      <c r="DJ4593" s="624"/>
      <c r="DK4593" s="624"/>
      <c r="DL4593" s="624"/>
      <c r="DM4593" s="624"/>
      <c r="DN4593" s="624"/>
      <c r="DO4593" s="624"/>
      <c r="DP4593" s="624"/>
      <c r="DQ4593" s="624"/>
      <c r="DR4593" s="624"/>
      <c r="DS4593" s="624"/>
      <c r="DT4593" s="624"/>
      <c r="DU4593" s="624"/>
      <c r="DV4593" s="624"/>
      <c r="DW4593" s="624"/>
      <c r="DX4593" s="624"/>
      <c r="DY4593" s="624"/>
      <c r="DZ4593" s="624"/>
      <c r="EA4593" s="624"/>
      <c r="EB4593" s="624"/>
      <c r="EC4593" s="624"/>
      <c r="ED4593" s="624"/>
      <c r="EE4593" s="624"/>
      <c r="EF4593" s="624"/>
      <c r="EG4593" s="624"/>
      <c r="EH4593" s="624"/>
      <c r="EI4593" s="624"/>
      <c r="EJ4593" s="624"/>
      <c r="EK4593" s="624"/>
      <c r="EL4593" s="624"/>
      <c r="EM4593" s="624"/>
      <c r="EN4593" s="624"/>
      <c r="EO4593" s="624"/>
      <c r="EP4593" s="624"/>
      <c r="EQ4593" s="624"/>
    </row>
    <row r="4594" spans="1:147" s="560" customFormat="1">
      <c r="A4594" s="624"/>
      <c r="B4594" s="624"/>
      <c r="O4594" s="624"/>
      <c r="P4594" s="624"/>
      <c r="Q4594" s="624"/>
      <c r="R4594" s="624"/>
      <c r="S4594" s="624"/>
      <c r="T4594" s="624"/>
      <c r="U4594" s="624"/>
      <c r="V4594" s="624"/>
      <c r="W4594" s="624"/>
      <c r="X4594" s="624"/>
      <c r="Y4594" s="624"/>
      <c r="Z4594" s="624"/>
      <c r="AB4594" s="624"/>
      <c r="AC4594" s="624"/>
      <c r="AD4594" s="624"/>
      <c r="AE4594" s="624"/>
      <c r="AF4594" s="624"/>
      <c r="AG4594" s="624"/>
      <c r="AH4594" s="624"/>
      <c r="AI4594" s="624"/>
      <c r="AJ4594" s="624"/>
      <c r="AK4594" s="624"/>
      <c r="AL4594" s="624"/>
      <c r="AM4594" s="624"/>
      <c r="AN4594" s="624"/>
      <c r="AO4594" s="624"/>
      <c r="AP4594" s="624"/>
      <c r="AQ4594" s="624"/>
      <c r="AR4594" s="624"/>
      <c r="AS4594" s="624"/>
      <c r="AT4594" s="624"/>
      <c r="AU4594" s="624"/>
      <c r="AV4594" s="624"/>
      <c r="AW4594" s="624"/>
      <c r="AX4594" s="624"/>
      <c r="AY4594" s="624"/>
      <c r="AZ4594" s="624"/>
      <c r="BA4594" s="624"/>
      <c r="BB4594" s="624"/>
      <c r="BC4594" s="624"/>
      <c r="BD4594" s="624"/>
      <c r="BE4594" s="624"/>
      <c r="BF4594" s="624"/>
      <c r="BG4594" s="624"/>
      <c r="BH4594" s="624"/>
      <c r="BI4594" s="624"/>
      <c r="BJ4594" s="624"/>
      <c r="BK4594" s="624"/>
      <c r="BL4594" s="624"/>
      <c r="BM4594" s="624"/>
      <c r="BN4594" s="624"/>
      <c r="BO4594" s="624"/>
      <c r="BP4594" s="624"/>
      <c r="BQ4594" s="624"/>
      <c r="BR4594" s="624"/>
      <c r="BS4594" s="624"/>
      <c r="BT4594" s="624"/>
      <c r="BU4594" s="624"/>
      <c r="BV4594" s="624"/>
      <c r="BW4594" s="624"/>
      <c r="BX4594" s="624"/>
      <c r="BY4594" s="624"/>
      <c r="BZ4594" s="624"/>
      <c r="CA4594" s="624"/>
      <c r="CB4594" s="624"/>
      <c r="CC4594" s="624"/>
      <c r="CD4594" s="624"/>
      <c r="CE4594" s="624"/>
      <c r="CF4594" s="624"/>
      <c r="CG4594" s="624"/>
      <c r="CH4594" s="624"/>
      <c r="CI4594" s="624"/>
      <c r="CJ4594" s="624"/>
      <c r="CK4594" s="624"/>
      <c r="CL4594" s="624"/>
      <c r="CM4594" s="624"/>
      <c r="CN4594" s="624"/>
      <c r="CO4594" s="624"/>
      <c r="CP4594" s="624"/>
      <c r="CQ4594" s="624"/>
      <c r="CR4594" s="624"/>
      <c r="CS4594" s="624"/>
      <c r="CT4594" s="624"/>
      <c r="CU4594" s="624"/>
      <c r="CV4594" s="624"/>
      <c r="CW4594" s="624"/>
      <c r="CX4594" s="624"/>
      <c r="CY4594" s="624"/>
      <c r="CZ4594" s="624"/>
      <c r="DA4594" s="624"/>
      <c r="DB4594" s="624"/>
      <c r="DC4594" s="624"/>
      <c r="DD4594" s="624"/>
      <c r="DE4594" s="624"/>
      <c r="DF4594" s="624"/>
      <c r="DG4594" s="624"/>
      <c r="DH4594" s="624"/>
      <c r="DI4594" s="624"/>
      <c r="DJ4594" s="624"/>
      <c r="DK4594" s="624"/>
      <c r="DL4594" s="624"/>
      <c r="DM4594" s="624"/>
      <c r="DN4594" s="624"/>
      <c r="DO4594" s="624"/>
      <c r="DP4594" s="624"/>
      <c r="DQ4594" s="624"/>
      <c r="DR4594" s="624"/>
      <c r="DS4594" s="624"/>
      <c r="DT4594" s="624"/>
      <c r="DU4594" s="624"/>
      <c r="DV4594" s="624"/>
      <c r="DW4594" s="624"/>
      <c r="DX4594" s="624"/>
      <c r="DY4594" s="624"/>
      <c r="DZ4594" s="624"/>
      <c r="EA4594" s="624"/>
      <c r="EB4594" s="624"/>
      <c r="EC4594" s="624"/>
      <c r="ED4594" s="624"/>
      <c r="EE4594" s="624"/>
      <c r="EF4594" s="624"/>
      <c r="EG4594" s="624"/>
      <c r="EH4594" s="624"/>
      <c r="EI4594" s="624"/>
      <c r="EJ4594" s="624"/>
      <c r="EK4594" s="624"/>
      <c r="EL4594" s="624"/>
      <c r="EM4594" s="624"/>
      <c r="EN4594" s="624"/>
      <c r="EO4594" s="624"/>
      <c r="EP4594" s="624"/>
      <c r="EQ4594" s="624"/>
    </row>
    <row r="4595" spans="1:147" s="560" customFormat="1">
      <c r="A4595" s="624"/>
      <c r="B4595" s="624"/>
      <c r="O4595" s="624"/>
      <c r="P4595" s="624"/>
      <c r="Q4595" s="624"/>
      <c r="R4595" s="624"/>
      <c r="S4595" s="624"/>
      <c r="T4595" s="624"/>
      <c r="U4595" s="624"/>
      <c r="V4595" s="624"/>
      <c r="W4595" s="624"/>
      <c r="X4595" s="624"/>
      <c r="Y4595" s="624"/>
      <c r="Z4595" s="624"/>
      <c r="AB4595" s="624"/>
      <c r="AC4595" s="624"/>
      <c r="AD4595" s="624"/>
      <c r="AE4595" s="624"/>
      <c r="AF4595" s="624"/>
      <c r="AG4595" s="624"/>
      <c r="AH4595" s="624"/>
      <c r="AI4595" s="624"/>
      <c r="AJ4595" s="624"/>
      <c r="AK4595" s="624"/>
      <c r="AL4595" s="624"/>
      <c r="AM4595" s="624"/>
      <c r="AN4595" s="624"/>
      <c r="AO4595" s="624"/>
      <c r="AP4595" s="624"/>
      <c r="AQ4595" s="624"/>
      <c r="AR4595" s="624"/>
      <c r="AS4595" s="624"/>
      <c r="AT4595" s="624"/>
      <c r="AU4595" s="624"/>
      <c r="AV4595" s="624"/>
      <c r="AW4595" s="624"/>
      <c r="AX4595" s="624"/>
      <c r="AY4595" s="624"/>
      <c r="AZ4595" s="624"/>
      <c r="BA4595" s="624"/>
      <c r="BB4595" s="624"/>
      <c r="BC4595" s="624"/>
      <c r="BD4595" s="624"/>
      <c r="BE4595" s="624"/>
      <c r="BF4595" s="624"/>
      <c r="BG4595" s="624"/>
      <c r="BH4595" s="624"/>
      <c r="BI4595" s="624"/>
      <c r="BJ4595" s="624"/>
      <c r="BK4595" s="624"/>
      <c r="BL4595" s="624"/>
      <c r="BM4595" s="624"/>
      <c r="BN4595" s="624"/>
      <c r="BO4595" s="624"/>
      <c r="BP4595" s="624"/>
      <c r="BQ4595" s="624"/>
      <c r="BR4595" s="624"/>
      <c r="BS4595" s="624"/>
      <c r="BT4595" s="624"/>
      <c r="BU4595" s="624"/>
      <c r="BV4595" s="624"/>
      <c r="BW4595" s="624"/>
      <c r="BX4595" s="624"/>
      <c r="BY4595" s="624"/>
      <c r="BZ4595" s="624"/>
      <c r="CA4595" s="624"/>
      <c r="CB4595" s="624"/>
      <c r="CC4595" s="624"/>
      <c r="CD4595" s="624"/>
      <c r="CE4595" s="624"/>
      <c r="CF4595" s="624"/>
      <c r="CG4595" s="624"/>
      <c r="CH4595" s="624"/>
      <c r="CI4595" s="624"/>
      <c r="CJ4595" s="624"/>
      <c r="CK4595" s="624"/>
      <c r="CL4595" s="624"/>
      <c r="CM4595" s="624"/>
      <c r="CN4595" s="624"/>
      <c r="CO4595" s="624"/>
      <c r="CP4595" s="624"/>
      <c r="CQ4595" s="624"/>
      <c r="CR4595" s="624"/>
      <c r="CS4595" s="624"/>
      <c r="CT4595" s="624"/>
      <c r="CU4595" s="624"/>
      <c r="CV4595" s="624"/>
      <c r="CW4595" s="624"/>
      <c r="CX4595" s="624"/>
      <c r="CY4595" s="624"/>
      <c r="CZ4595" s="624"/>
      <c r="DA4595" s="624"/>
      <c r="DB4595" s="624"/>
      <c r="DC4595" s="624"/>
      <c r="DD4595" s="624"/>
      <c r="DE4595" s="624"/>
      <c r="DF4595" s="624"/>
      <c r="DG4595" s="624"/>
      <c r="DH4595" s="624"/>
      <c r="DI4595" s="624"/>
      <c r="DJ4595" s="624"/>
      <c r="DK4595" s="624"/>
      <c r="DL4595" s="624"/>
      <c r="DM4595" s="624"/>
      <c r="DN4595" s="624"/>
      <c r="DO4595" s="624"/>
      <c r="DP4595" s="624"/>
      <c r="DQ4595" s="624"/>
      <c r="DR4595" s="624"/>
      <c r="DS4595" s="624"/>
      <c r="DT4595" s="624"/>
      <c r="DU4595" s="624"/>
      <c r="DV4595" s="624"/>
      <c r="DW4595" s="624"/>
      <c r="DX4595" s="624"/>
      <c r="DY4595" s="624"/>
      <c r="DZ4595" s="624"/>
      <c r="EA4595" s="624"/>
      <c r="EB4595" s="624"/>
      <c r="EC4595" s="624"/>
      <c r="ED4595" s="624"/>
      <c r="EE4595" s="624"/>
      <c r="EF4595" s="624"/>
      <c r="EG4595" s="624"/>
      <c r="EH4595" s="624"/>
      <c r="EI4595" s="624"/>
      <c r="EJ4595" s="624"/>
      <c r="EK4595" s="624"/>
      <c r="EL4595" s="624"/>
      <c r="EM4595" s="624"/>
      <c r="EN4595" s="624"/>
      <c r="EO4595" s="624"/>
      <c r="EP4595" s="624"/>
      <c r="EQ4595" s="624"/>
    </row>
    <row r="4596" spans="1:147" s="560" customFormat="1">
      <c r="A4596" s="624"/>
      <c r="B4596" s="624"/>
      <c r="O4596" s="624"/>
      <c r="P4596" s="624"/>
      <c r="Q4596" s="624"/>
      <c r="R4596" s="624"/>
      <c r="S4596" s="624"/>
      <c r="T4596" s="624"/>
      <c r="U4596" s="624"/>
      <c r="V4596" s="624"/>
      <c r="W4596" s="624"/>
      <c r="X4596" s="624"/>
      <c r="Y4596" s="624"/>
      <c r="Z4596" s="624"/>
      <c r="AB4596" s="624"/>
      <c r="AC4596" s="624"/>
      <c r="AD4596" s="624"/>
      <c r="AE4596" s="624"/>
      <c r="AF4596" s="624"/>
      <c r="AG4596" s="624"/>
      <c r="AH4596" s="624"/>
      <c r="AI4596" s="624"/>
      <c r="AJ4596" s="624"/>
      <c r="AK4596" s="624"/>
      <c r="AL4596" s="624"/>
      <c r="AM4596" s="624"/>
      <c r="AN4596" s="624"/>
      <c r="AO4596" s="624"/>
      <c r="AP4596" s="624"/>
      <c r="AQ4596" s="624"/>
      <c r="AR4596" s="624"/>
      <c r="AS4596" s="624"/>
      <c r="AT4596" s="624"/>
      <c r="AU4596" s="624"/>
      <c r="AV4596" s="624"/>
      <c r="AW4596" s="624"/>
      <c r="AX4596" s="624"/>
      <c r="AY4596" s="624"/>
      <c r="AZ4596" s="624"/>
      <c r="BA4596" s="624"/>
      <c r="BB4596" s="624"/>
      <c r="BC4596" s="624"/>
      <c r="BD4596" s="624"/>
      <c r="BE4596" s="624"/>
      <c r="BF4596" s="624"/>
      <c r="BG4596" s="624"/>
      <c r="BH4596" s="624"/>
      <c r="BI4596" s="624"/>
      <c r="BJ4596" s="624"/>
      <c r="BK4596" s="624"/>
      <c r="BL4596" s="624"/>
      <c r="BM4596" s="624"/>
      <c r="BN4596" s="624"/>
      <c r="BO4596" s="624"/>
      <c r="BP4596" s="624"/>
      <c r="BQ4596" s="624"/>
      <c r="BR4596" s="624"/>
      <c r="BS4596" s="624"/>
      <c r="BT4596" s="624"/>
      <c r="BU4596" s="624"/>
      <c r="BV4596" s="624"/>
      <c r="BW4596" s="624"/>
      <c r="BX4596" s="624"/>
      <c r="BY4596" s="624"/>
      <c r="BZ4596" s="624"/>
      <c r="CA4596" s="624"/>
      <c r="CB4596" s="624"/>
      <c r="CC4596" s="624"/>
      <c r="CD4596" s="624"/>
      <c r="CE4596" s="624"/>
      <c r="CF4596" s="624"/>
      <c r="CG4596" s="624"/>
      <c r="CH4596" s="624"/>
      <c r="CI4596" s="624"/>
      <c r="CJ4596" s="624"/>
      <c r="CK4596" s="624"/>
      <c r="CL4596" s="624"/>
      <c r="CM4596" s="624"/>
      <c r="CN4596" s="624"/>
      <c r="CO4596" s="624"/>
      <c r="CP4596" s="624"/>
      <c r="CQ4596" s="624"/>
      <c r="CR4596" s="624"/>
      <c r="CS4596" s="624"/>
      <c r="CT4596" s="624"/>
      <c r="CU4596" s="624"/>
      <c r="CV4596" s="624"/>
      <c r="CW4596" s="624"/>
      <c r="CX4596" s="624"/>
      <c r="CY4596" s="624"/>
      <c r="CZ4596" s="624"/>
      <c r="DA4596" s="624"/>
      <c r="DB4596" s="624"/>
      <c r="DC4596" s="624"/>
      <c r="DD4596" s="624"/>
      <c r="DE4596" s="624"/>
      <c r="DF4596" s="624"/>
      <c r="DG4596" s="624"/>
      <c r="DH4596" s="624"/>
      <c r="DI4596" s="624"/>
      <c r="DJ4596" s="624"/>
      <c r="DK4596" s="624"/>
      <c r="DL4596" s="624"/>
      <c r="DM4596" s="624"/>
      <c r="DN4596" s="624"/>
      <c r="DO4596" s="624"/>
      <c r="DP4596" s="624"/>
      <c r="DQ4596" s="624"/>
      <c r="DR4596" s="624"/>
      <c r="DS4596" s="624"/>
      <c r="DT4596" s="624"/>
      <c r="DU4596" s="624"/>
      <c r="DV4596" s="624"/>
      <c r="DW4596" s="624"/>
      <c r="DX4596" s="624"/>
      <c r="DY4596" s="624"/>
      <c r="DZ4596" s="624"/>
      <c r="EA4596" s="624"/>
      <c r="EB4596" s="624"/>
      <c r="EC4596" s="624"/>
      <c r="ED4596" s="624"/>
      <c r="EE4596" s="624"/>
      <c r="EF4596" s="624"/>
      <c r="EG4596" s="624"/>
      <c r="EH4596" s="624"/>
      <c r="EI4596" s="624"/>
      <c r="EJ4596" s="624"/>
      <c r="EK4596" s="624"/>
      <c r="EL4596" s="624"/>
      <c r="EM4596" s="624"/>
      <c r="EN4596" s="624"/>
      <c r="EO4596" s="624"/>
      <c r="EP4596" s="624"/>
      <c r="EQ4596" s="624"/>
    </row>
    <row r="4597" spans="1:147" s="560" customFormat="1">
      <c r="A4597" s="624"/>
      <c r="B4597" s="624"/>
      <c r="O4597" s="624"/>
      <c r="P4597" s="624"/>
      <c r="Q4597" s="624"/>
      <c r="R4597" s="624"/>
      <c r="S4597" s="624"/>
      <c r="T4597" s="624"/>
      <c r="U4597" s="624"/>
      <c r="V4597" s="624"/>
      <c r="W4597" s="624"/>
      <c r="X4597" s="624"/>
      <c r="Y4597" s="624"/>
      <c r="Z4597" s="624"/>
      <c r="AB4597" s="624"/>
      <c r="AC4597" s="624"/>
      <c r="AD4597" s="624"/>
      <c r="AE4597" s="624"/>
      <c r="AF4597" s="624"/>
      <c r="AG4597" s="624"/>
      <c r="AH4597" s="624"/>
      <c r="AI4597" s="624"/>
      <c r="AJ4597" s="624"/>
      <c r="AK4597" s="624"/>
      <c r="AL4597" s="624"/>
      <c r="AM4597" s="624"/>
      <c r="AN4597" s="624"/>
      <c r="AO4597" s="624"/>
      <c r="AP4597" s="624"/>
      <c r="AQ4597" s="624"/>
      <c r="AR4597" s="624"/>
      <c r="AS4597" s="624"/>
      <c r="AT4597" s="624"/>
      <c r="AU4597" s="624"/>
      <c r="AV4597" s="624"/>
      <c r="AW4597" s="624"/>
      <c r="AX4597" s="624"/>
      <c r="AY4597" s="624"/>
      <c r="AZ4597" s="624"/>
      <c r="BA4597" s="624"/>
      <c r="BB4597" s="624"/>
      <c r="BC4597" s="624"/>
      <c r="BD4597" s="624"/>
      <c r="BE4597" s="624"/>
      <c r="BF4597" s="624"/>
      <c r="BG4597" s="624"/>
      <c r="BH4597" s="624"/>
      <c r="BI4597" s="624"/>
      <c r="BJ4597" s="624"/>
      <c r="BK4597" s="624"/>
      <c r="BL4597" s="624"/>
      <c r="BM4597" s="624"/>
      <c r="BN4597" s="624"/>
      <c r="BO4597" s="624"/>
      <c r="BP4597" s="624"/>
      <c r="BQ4597" s="624"/>
      <c r="BR4597" s="624"/>
      <c r="BS4597" s="624"/>
      <c r="BT4597" s="624"/>
      <c r="BU4597" s="624"/>
      <c r="BV4597" s="624"/>
      <c r="BW4597" s="624"/>
      <c r="BX4597" s="624"/>
      <c r="BY4597" s="624"/>
      <c r="BZ4597" s="624"/>
      <c r="CA4597" s="624"/>
      <c r="CB4597" s="624"/>
      <c r="CC4597" s="624"/>
      <c r="CD4597" s="624"/>
      <c r="CE4597" s="624"/>
      <c r="CF4597" s="624"/>
      <c r="CG4597" s="624"/>
      <c r="CH4597" s="624"/>
      <c r="CI4597" s="624"/>
      <c r="CJ4597" s="624"/>
      <c r="CK4597" s="624"/>
      <c r="CL4597" s="624"/>
      <c r="CM4597" s="624"/>
      <c r="CN4597" s="624"/>
      <c r="CO4597" s="624"/>
      <c r="CP4597" s="624"/>
      <c r="CQ4597" s="624"/>
      <c r="CR4597" s="624"/>
      <c r="CS4597" s="624"/>
      <c r="CT4597" s="624"/>
      <c r="CU4597" s="624"/>
      <c r="CV4597" s="624"/>
      <c r="CW4597" s="624"/>
      <c r="CX4597" s="624"/>
      <c r="CY4597" s="624"/>
      <c r="CZ4597" s="624"/>
      <c r="DA4597" s="624"/>
      <c r="DB4597" s="624"/>
      <c r="DC4597" s="624"/>
      <c r="DD4597" s="624"/>
      <c r="DE4597" s="624"/>
      <c r="DF4597" s="624"/>
      <c r="DG4597" s="624"/>
      <c r="DH4597" s="624"/>
      <c r="DI4597" s="624"/>
      <c r="DJ4597" s="624"/>
      <c r="DK4597" s="624"/>
      <c r="DL4597" s="624"/>
      <c r="DM4597" s="624"/>
      <c r="DN4597" s="624"/>
      <c r="DO4597" s="624"/>
      <c r="DP4597" s="624"/>
      <c r="DQ4597" s="624"/>
      <c r="DR4597" s="624"/>
      <c r="DS4597" s="624"/>
      <c r="DT4597" s="624"/>
      <c r="DU4597" s="624"/>
      <c r="DV4597" s="624"/>
      <c r="DW4597" s="624"/>
      <c r="DX4597" s="624"/>
      <c r="DY4597" s="624"/>
      <c r="DZ4597" s="624"/>
      <c r="EA4597" s="624"/>
      <c r="EB4597" s="624"/>
      <c r="EC4597" s="624"/>
      <c r="ED4597" s="624"/>
      <c r="EE4597" s="624"/>
      <c r="EF4597" s="624"/>
      <c r="EG4597" s="624"/>
      <c r="EH4597" s="624"/>
      <c r="EI4597" s="624"/>
      <c r="EJ4597" s="624"/>
      <c r="EK4597" s="624"/>
      <c r="EL4597" s="624"/>
      <c r="EM4597" s="624"/>
      <c r="EN4597" s="624"/>
      <c r="EO4597" s="624"/>
      <c r="EP4597" s="624"/>
      <c r="EQ4597" s="624"/>
    </row>
    <row r="4598" spans="1:147" s="560" customFormat="1">
      <c r="A4598" s="624"/>
      <c r="B4598" s="624"/>
      <c r="O4598" s="624"/>
      <c r="P4598" s="624"/>
      <c r="Q4598" s="624"/>
      <c r="R4598" s="624"/>
      <c r="S4598" s="624"/>
      <c r="T4598" s="624"/>
      <c r="U4598" s="624"/>
      <c r="V4598" s="624"/>
      <c r="W4598" s="624"/>
      <c r="X4598" s="624"/>
      <c r="Y4598" s="624"/>
      <c r="Z4598" s="624"/>
      <c r="AB4598" s="624"/>
      <c r="AC4598" s="624"/>
      <c r="AD4598" s="624"/>
      <c r="AE4598" s="624"/>
      <c r="AF4598" s="624"/>
      <c r="AG4598" s="624"/>
      <c r="AH4598" s="624"/>
      <c r="AI4598" s="624"/>
      <c r="AJ4598" s="624"/>
      <c r="AK4598" s="624"/>
      <c r="AL4598" s="624"/>
      <c r="AM4598" s="624"/>
      <c r="AN4598" s="624"/>
      <c r="AO4598" s="624"/>
      <c r="AP4598" s="624"/>
      <c r="AQ4598" s="624"/>
      <c r="AR4598" s="624"/>
      <c r="AS4598" s="624"/>
      <c r="AT4598" s="624"/>
      <c r="AU4598" s="624"/>
      <c r="AV4598" s="624"/>
      <c r="AW4598" s="624"/>
      <c r="AX4598" s="624"/>
      <c r="AY4598" s="624"/>
      <c r="AZ4598" s="624"/>
      <c r="BA4598" s="624"/>
      <c r="BB4598" s="624"/>
      <c r="BC4598" s="624"/>
      <c r="BD4598" s="624"/>
      <c r="BE4598" s="624"/>
      <c r="BF4598" s="624"/>
      <c r="BG4598" s="624"/>
      <c r="BH4598" s="624"/>
      <c r="BI4598" s="624"/>
      <c r="BJ4598" s="624"/>
      <c r="BK4598" s="624"/>
      <c r="BL4598" s="624"/>
      <c r="BM4598" s="624"/>
      <c r="BN4598" s="624"/>
      <c r="BO4598" s="624"/>
      <c r="BP4598" s="624"/>
      <c r="BQ4598" s="624"/>
      <c r="BR4598" s="624"/>
      <c r="BS4598" s="624"/>
      <c r="BT4598" s="624"/>
      <c r="BU4598" s="624"/>
      <c r="BV4598" s="624"/>
      <c r="BW4598" s="624"/>
      <c r="BX4598" s="624"/>
      <c r="BY4598" s="624"/>
      <c r="BZ4598" s="624"/>
      <c r="CA4598" s="624"/>
      <c r="CB4598" s="624"/>
      <c r="CC4598" s="624"/>
      <c r="CD4598" s="624"/>
      <c r="CE4598" s="624"/>
      <c r="CF4598" s="624"/>
      <c r="CG4598" s="624"/>
      <c r="CH4598" s="624"/>
      <c r="CI4598" s="624"/>
      <c r="CJ4598" s="624"/>
      <c r="CK4598" s="624"/>
      <c r="CL4598" s="624"/>
      <c r="CM4598" s="624"/>
      <c r="CN4598" s="624"/>
      <c r="CO4598" s="624"/>
      <c r="CP4598" s="624"/>
      <c r="CQ4598" s="624"/>
      <c r="CR4598" s="624"/>
      <c r="CS4598" s="624"/>
      <c r="CT4598" s="624"/>
      <c r="CU4598" s="624"/>
      <c r="CV4598" s="624"/>
      <c r="CW4598" s="624"/>
      <c r="CX4598" s="624"/>
      <c r="CY4598" s="624"/>
      <c r="CZ4598" s="624"/>
      <c r="DA4598" s="624"/>
      <c r="DB4598" s="624"/>
      <c r="DC4598" s="624"/>
      <c r="DD4598" s="624"/>
      <c r="DE4598" s="624"/>
      <c r="DF4598" s="624"/>
      <c r="DG4598" s="624"/>
      <c r="DH4598" s="624"/>
      <c r="DI4598" s="624"/>
      <c r="DJ4598" s="624"/>
      <c r="DK4598" s="624"/>
      <c r="DL4598" s="624"/>
      <c r="DM4598" s="624"/>
      <c r="DN4598" s="624"/>
      <c r="DO4598" s="624"/>
      <c r="DP4598" s="624"/>
      <c r="DQ4598" s="624"/>
      <c r="DR4598" s="624"/>
      <c r="DS4598" s="624"/>
      <c r="DT4598" s="624"/>
      <c r="DU4598" s="624"/>
      <c r="DV4598" s="624"/>
      <c r="DW4598" s="624"/>
      <c r="DX4598" s="624"/>
      <c r="DY4598" s="624"/>
      <c r="DZ4598" s="624"/>
      <c r="EA4598" s="624"/>
      <c r="EB4598" s="624"/>
      <c r="EC4598" s="624"/>
      <c r="ED4598" s="624"/>
      <c r="EE4598" s="624"/>
      <c r="EF4598" s="624"/>
      <c r="EG4598" s="624"/>
      <c r="EH4598" s="624"/>
      <c r="EI4598" s="624"/>
      <c r="EJ4598" s="624"/>
      <c r="EK4598" s="624"/>
      <c r="EL4598" s="624"/>
      <c r="EM4598" s="624"/>
      <c r="EN4598" s="624"/>
      <c r="EO4598" s="624"/>
      <c r="EP4598" s="624"/>
      <c r="EQ4598" s="624"/>
    </row>
    <row r="4599" spans="1:147" s="560" customFormat="1">
      <c r="A4599" s="624"/>
      <c r="B4599" s="624"/>
      <c r="O4599" s="624"/>
      <c r="P4599" s="624"/>
      <c r="Q4599" s="624"/>
      <c r="R4599" s="624"/>
      <c r="S4599" s="624"/>
      <c r="T4599" s="624"/>
      <c r="U4599" s="624"/>
      <c r="V4599" s="624"/>
      <c r="W4599" s="624"/>
      <c r="X4599" s="624"/>
      <c r="Y4599" s="624"/>
      <c r="Z4599" s="624"/>
      <c r="AB4599" s="624"/>
      <c r="AC4599" s="624"/>
      <c r="AD4599" s="624"/>
      <c r="AE4599" s="624"/>
      <c r="AF4599" s="624"/>
      <c r="AG4599" s="624"/>
      <c r="AH4599" s="624"/>
      <c r="AI4599" s="624"/>
      <c r="AJ4599" s="624"/>
      <c r="AK4599" s="624"/>
      <c r="AL4599" s="624"/>
      <c r="AM4599" s="624"/>
      <c r="AN4599" s="624"/>
      <c r="AO4599" s="624"/>
      <c r="AP4599" s="624"/>
      <c r="AQ4599" s="624"/>
      <c r="AR4599" s="624"/>
      <c r="AS4599" s="624"/>
      <c r="AT4599" s="624"/>
      <c r="AU4599" s="624"/>
      <c r="AV4599" s="624"/>
      <c r="AW4599" s="624"/>
      <c r="AX4599" s="624"/>
      <c r="AY4599" s="624"/>
      <c r="AZ4599" s="624"/>
      <c r="BA4599" s="624"/>
      <c r="BB4599" s="624"/>
      <c r="BC4599" s="624"/>
      <c r="BD4599" s="624"/>
      <c r="BE4599" s="624"/>
      <c r="BF4599" s="624"/>
      <c r="BG4599" s="624"/>
      <c r="BH4599" s="624"/>
      <c r="BI4599" s="624"/>
      <c r="BJ4599" s="624"/>
      <c r="BK4599" s="624"/>
      <c r="BL4599" s="624"/>
      <c r="BM4599" s="624"/>
      <c r="BN4599" s="624"/>
      <c r="BO4599" s="624"/>
      <c r="BP4599" s="624"/>
      <c r="BQ4599" s="624"/>
      <c r="BR4599" s="624"/>
      <c r="BS4599" s="624"/>
      <c r="BT4599" s="624"/>
      <c r="BU4599" s="624"/>
      <c r="BV4599" s="624"/>
      <c r="BW4599" s="624"/>
      <c r="BX4599" s="624"/>
      <c r="BY4599" s="624"/>
      <c r="BZ4599" s="624"/>
      <c r="CA4599" s="624"/>
      <c r="CB4599" s="624"/>
      <c r="CC4599" s="624"/>
      <c r="CD4599" s="624"/>
      <c r="CE4599" s="624"/>
      <c r="CF4599" s="624"/>
      <c r="CG4599" s="624"/>
      <c r="CH4599" s="624"/>
      <c r="CI4599" s="624"/>
      <c r="CJ4599" s="624"/>
      <c r="CK4599" s="624"/>
      <c r="CL4599" s="624"/>
      <c r="CM4599" s="624"/>
      <c r="CN4599" s="624"/>
      <c r="CO4599" s="624"/>
      <c r="CP4599" s="624"/>
      <c r="CQ4599" s="624"/>
      <c r="CR4599" s="624"/>
      <c r="CS4599" s="624"/>
      <c r="CT4599" s="624"/>
      <c r="CU4599" s="624"/>
      <c r="CV4599" s="624"/>
      <c r="CW4599" s="624"/>
      <c r="CX4599" s="624"/>
      <c r="CY4599" s="624"/>
      <c r="CZ4599" s="624"/>
      <c r="DA4599" s="624"/>
      <c r="DB4599" s="624"/>
      <c r="DC4599" s="624"/>
      <c r="DD4599" s="624"/>
      <c r="DE4599" s="624"/>
      <c r="DF4599" s="624"/>
      <c r="DG4599" s="624"/>
      <c r="DH4599" s="624"/>
      <c r="DI4599" s="624"/>
      <c r="DJ4599" s="624"/>
      <c r="DK4599" s="624"/>
      <c r="DL4599" s="624"/>
      <c r="DM4599" s="624"/>
      <c r="DN4599" s="624"/>
      <c r="DO4599" s="624"/>
      <c r="DP4599" s="624"/>
      <c r="DQ4599" s="624"/>
      <c r="DR4599" s="624"/>
      <c r="DS4599" s="624"/>
      <c r="DT4599" s="624"/>
      <c r="DU4599" s="624"/>
      <c r="DV4599" s="624"/>
      <c r="DW4599" s="624"/>
      <c r="DX4599" s="624"/>
      <c r="DY4599" s="624"/>
      <c r="DZ4599" s="624"/>
      <c r="EA4599" s="624"/>
      <c r="EB4599" s="624"/>
      <c r="EC4599" s="624"/>
      <c r="ED4599" s="624"/>
      <c r="EE4599" s="624"/>
      <c r="EF4599" s="624"/>
      <c r="EG4599" s="624"/>
      <c r="EH4599" s="624"/>
      <c r="EI4599" s="624"/>
      <c r="EJ4599" s="624"/>
      <c r="EK4599" s="624"/>
      <c r="EL4599" s="624"/>
      <c r="EM4599" s="624"/>
      <c r="EN4599" s="624"/>
      <c r="EO4599" s="624"/>
      <c r="EP4599" s="624"/>
      <c r="EQ4599" s="624"/>
    </row>
    <row r="4600" spans="1:147" s="560" customFormat="1">
      <c r="A4600" s="624"/>
      <c r="B4600" s="624"/>
      <c r="O4600" s="624"/>
      <c r="P4600" s="624"/>
      <c r="Q4600" s="624"/>
      <c r="R4600" s="624"/>
      <c r="S4600" s="624"/>
      <c r="T4600" s="624"/>
      <c r="U4600" s="624"/>
      <c r="V4600" s="624"/>
      <c r="W4600" s="624"/>
      <c r="X4600" s="624"/>
      <c r="Y4600" s="624"/>
      <c r="Z4600" s="624"/>
      <c r="AB4600" s="624"/>
      <c r="AC4600" s="624"/>
      <c r="AD4600" s="624"/>
      <c r="AE4600" s="624"/>
      <c r="AF4600" s="624"/>
      <c r="AG4600" s="624"/>
      <c r="AH4600" s="624"/>
      <c r="AI4600" s="624"/>
      <c r="AJ4600" s="624"/>
      <c r="AK4600" s="624"/>
      <c r="AL4600" s="624"/>
      <c r="AM4600" s="624"/>
      <c r="AN4600" s="624"/>
      <c r="AO4600" s="624"/>
      <c r="AP4600" s="624"/>
      <c r="AQ4600" s="624"/>
      <c r="AR4600" s="624"/>
      <c r="AS4600" s="624"/>
      <c r="AT4600" s="624"/>
      <c r="AU4600" s="624"/>
      <c r="AV4600" s="624"/>
      <c r="AW4600" s="624"/>
      <c r="AX4600" s="624"/>
      <c r="AY4600" s="624"/>
      <c r="AZ4600" s="624"/>
      <c r="BA4600" s="624"/>
      <c r="BB4600" s="624"/>
      <c r="BC4600" s="624"/>
      <c r="BD4600" s="624"/>
      <c r="BE4600" s="624"/>
      <c r="BF4600" s="624"/>
      <c r="BG4600" s="624"/>
      <c r="BH4600" s="624"/>
      <c r="BI4600" s="624"/>
      <c r="BJ4600" s="624"/>
      <c r="BK4600" s="624"/>
      <c r="BL4600" s="624"/>
      <c r="BM4600" s="624"/>
      <c r="BN4600" s="624"/>
      <c r="BO4600" s="624"/>
      <c r="BP4600" s="624"/>
      <c r="BQ4600" s="624"/>
      <c r="BR4600" s="624"/>
      <c r="BS4600" s="624"/>
      <c r="BT4600" s="624"/>
      <c r="BU4600" s="624"/>
      <c r="BV4600" s="624"/>
      <c r="BW4600" s="624"/>
      <c r="BX4600" s="624"/>
      <c r="BY4600" s="624"/>
      <c r="BZ4600" s="624"/>
      <c r="CA4600" s="624"/>
      <c r="CB4600" s="624"/>
      <c r="CC4600" s="624"/>
      <c r="CD4600" s="624"/>
      <c r="CE4600" s="624"/>
      <c r="CF4600" s="624"/>
      <c r="CG4600" s="624"/>
      <c r="CH4600" s="624"/>
      <c r="CI4600" s="624"/>
      <c r="CJ4600" s="624"/>
      <c r="CK4600" s="624"/>
      <c r="CL4600" s="624"/>
      <c r="CM4600" s="624"/>
      <c r="CN4600" s="624"/>
      <c r="CO4600" s="624"/>
      <c r="CP4600" s="624"/>
      <c r="CQ4600" s="624"/>
      <c r="CR4600" s="624"/>
      <c r="CS4600" s="624"/>
      <c r="CT4600" s="624"/>
      <c r="CU4600" s="624"/>
      <c r="CV4600" s="624"/>
      <c r="CW4600" s="624"/>
      <c r="CX4600" s="624"/>
      <c r="CY4600" s="624"/>
      <c r="CZ4600" s="624"/>
      <c r="DA4600" s="624"/>
      <c r="DB4600" s="624"/>
      <c r="DC4600" s="624"/>
      <c r="DD4600" s="624"/>
      <c r="DE4600" s="624"/>
      <c r="DF4600" s="624"/>
      <c r="DG4600" s="624"/>
      <c r="DH4600" s="624"/>
      <c r="DI4600" s="624"/>
      <c r="DJ4600" s="624"/>
      <c r="DK4600" s="624"/>
      <c r="DL4600" s="624"/>
      <c r="DM4600" s="624"/>
      <c r="DN4600" s="624"/>
      <c r="DO4600" s="624"/>
      <c r="DP4600" s="624"/>
      <c r="DQ4600" s="624"/>
      <c r="DR4600" s="624"/>
      <c r="DS4600" s="624"/>
      <c r="DT4600" s="624"/>
      <c r="DU4600" s="624"/>
      <c r="DV4600" s="624"/>
      <c r="DW4600" s="624"/>
      <c r="DX4600" s="624"/>
      <c r="DY4600" s="624"/>
      <c r="DZ4600" s="624"/>
      <c r="EA4600" s="624"/>
      <c r="EB4600" s="624"/>
      <c r="EC4600" s="624"/>
      <c r="ED4600" s="624"/>
      <c r="EE4600" s="624"/>
      <c r="EF4600" s="624"/>
      <c r="EG4600" s="624"/>
      <c r="EH4600" s="624"/>
      <c r="EI4600" s="624"/>
      <c r="EJ4600" s="624"/>
      <c r="EK4600" s="624"/>
      <c r="EL4600" s="624"/>
      <c r="EM4600" s="624"/>
      <c r="EN4600" s="624"/>
      <c r="EO4600" s="624"/>
      <c r="EP4600" s="624"/>
      <c r="EQ4600" s="624"/>
    </row>
    <row r="4601" spans="1:147" s="560" customFormat="1">
      <c r="A4601" s="624"/>
      <c r="B4601" s="624"/>
      <c r="O4601" s="624"/>
      <c r="P4601" s="624"/>
      <c r="Q4601" s="624"/>
      <c r="R4601" s="624"/>
      <c r="S4601" s="624"/>
      <c r="T4601" s="624"/>
      <c r="U4601" s="624"/>
      <c r="V4601" s="624"/>
      <c r="W4601" s="624"/>
      <c r="X4601" s="624"/>
      <c r="Y4601" s="624"/>
      <c r="Z4601" s="624"/>
      <c r="AB4601" s="624"/>
      <c r="AC4601" s="624"/>
      <c r="AD4601" s="624"/>
      <c r="AE4601" s="624"/>
      <c r="AF4601" s="624"/>
      <c r="AG4601" s="624"/>
      <c r="AH4601" s="624"/>
      <c r="AI4601" s="624"/>
      <c r="AJ4601" s="624"/>
      <c r="AK4601" s="624"/>
      <c r="AL4601" s="624"/>
      <c r="AM4601" s="624"/>
      <c r="AN4601" s="624"/>
      <c r="AO4601" s="624"/>
      <c r="AP4601" s="624"/>
      <c r="AQ4601" s="624"/>
      <c r="AR4601" s="624"/>
      <c r="AS4601" s="624"/>
      <c r="AT4601" s="624"/>
      <c r="AU4601" s="624"/>
      <c r="AV4601" s="624"/>
      <c r="AW4601" s="624"/>
      <c r="AX4601" s="624"/>
      <c r="AY4601" s="624"/>
      <c r="AZ4601" s="624"/>
      <c r="BA4601" s="624"/>
      <c r="BB4601" s="624"/>
      <c r="BC4601" s="624"/>
      <c r="BD4601" s="624"/>
      <c r="BE4601" s="624"/>
      <c r="BF4601" s="624"/>
      <c r="BG4601" s="624"/>
      <c r="BH4601" s="624"/>
      <c r="BI4601" s="624"/>
      <c r="BJ4601" s="624"/>
      <c r="BK4601" s="624"/>
      <c r="BL4601" s="624"/>
      <c r="BM4601" s="624"/>
      <c r="BN4601" s="624"/>
      <c r="BO4601" s="624"/>
      <c r="BP4601" s="624"/>
      <c r="BQ4601" s="624"/>
      <c r="BR4601" s="624"/>
      <c r="BS4601" s="624"/>
      <c r="BT4601" s="624"/>
      <c r="BU4601" s="624"/>
      <c r="BV4601" s="624"/>
      <c r="BW4601" s="624"/>
      <c r="BX4601" s="624"/>
      <c r="BY4601" s="624"/>
      <c r="BZ4601" s="624"/>
      <c r="CA4601" s="624"/>
      <c r="CB4601" s="624"/>
      <c r="CC4601" s="624"/>
      <c r="CD4601" s="624"/>
      <c r="CE4601" s="624"/>
      <c r="CF4601" s="624"/>
      <c r="CG4601" s="624"/>
      <c r="CH4601" s="624"/>
      <c r="CI4601" s="624"/>
      <c r="CJ4601" s="624"/>
      <c r="CK4601" s="624"/>
      <c r="CL4601" s="624"/>
      <c r="CM4601" s="624"/>
      <c r="CN4601" s="624"/>
      <c r="CO4601" s="624"/>
      <c r="CP4601" s="624"/>
      <c r="CQ4601" s="624"/>
      <c r="CR4601" s="624"/>
      <c r="CS4601" s="624"/>
      <c r="CT4601" s="624"/>
      <c r="CU4601" s="624"/>
      <c r="CV4601" s="624"/>
      <c r="CW4601" s="624"/>
      <c r="CX4601" s="624"/>
      <c r="CY4601" s="624"/>
      <c r="CZ4601" s="624"/>
      <c r="DA4601" s="624"/>
      <c r="DB4601" s="624"/>
      <c r="DC4601" s="624"/>
      <c r="DD4601" s="624"/>
      <c r="DE4601" s="624"/>
      <c r="DF4601" s="624"/>
      <c r="DG4601" s="624"/>
      <c r="DH4601" s="624"/>
      <c r="DI4601" s="624"/>
      <c r="DJ4601" s="624"/>
      <c r="DK4601" s="624"/>
      <c r="DL4601" s="624"/>
      <c r="DM4601" s="624"/>
      <c r="DN4601" s="624"/>
      <c r="DO4601" s="624"/>
      <c r="DP4601" s="624"/>
      <c r="DQ4601" s="624"/>
      <c r="DR4601" s="624"/>
      <c r="DS4601" s="624"/>
      <c r="DT4601" s="624"/>
      <c r="DU4601" s="624"/>
      <c r="DV4601" s="624"/>
      <c r="DW4601" s="624"/>
      <c r="DX4601" s="624"/>
      <c r="DY4601" s="624"/>
      <c r="DZ4601" s="624"/>
      <c r="EA4601" s="624"/>
      <c r="EB4601" s="624"/>
      <c r="EC4601" s="624"/>
      <c r="ED4601" s="624"/>
      <c r="EE4601" s="624"/>
      <c r="EF4601" s="624"/>
      <c r="EG4601" s="624"/>
      <c r="EH4601" s="624"/>
      <c r="EI4601" s="624"/>
      <c r="EJ4601" s="624"/>
      <c r="EK4601" s="624"/>
      <c r="EL4601" s="624"/>
      <c r="EM4601" s="624"/>
      <c r="EN4601" s="624"/>
      <c r="EO4601" s="624"/>
      <c r="EP4601" s="624"/>
      <c r="EQ4601" s="624"/>
    </row>
    <row r="4602" spans="1:147" s="560" customFormat="1">
      <c r="A4602" s="624"/>
      <c r="B4602" s="624"/>
      <c r="O4602" s="624"/>
      <c r="P4602" s="624"/>
      <c r="Q4602" s="624"/>
      <c r="R4602" s="624"/>
      <c r="S4602" s="624"/>
      <c r="T4602" s="624"/>
      <c r="U4602" s="624"/>
      <c r="V4602" s="624"/>
      <c r="W4602" s="624"/>
      <c r="X4602" s="624"/>
      <c r="Y4602" s="624"/>
      <c r="Z4602" s="624"/>
      <c r="AB4602" s="624"/>
      <c r="AC4602" s="624"/>
      <c r="AD4602" s="624"/>
      <c r="AE4602" s="624"/>
      <c r="AF4602" s="624"/>
      <c r="AG4602" s="624"/>
      <c r="AH4602" s="624"/>
      <c r="AI4602" s="624"/>
      <c r="AJ4602" s="624"/>
      <c r="AK4602" s="624"/>
      <c r="AL4602" s="624"/>
      <c r="AM4602" s="624"/>
      <c r="AN4602" s="624"/>
      <c r="AO4602" s="624"/>
      <c r="AP4602" s="624"/>
      <c r="AQ4602" s="624"/>
      <c r="AR4602" s="624"/>
      <c r="AS4602" s="624"/>
      <c r="AT4602" s="624"/>
      <c r="AU4602" s="624"/>
      <c r="AV4602" s="624"/>
      <c r="AW4602" s="624"/>
      <c r="AX4602" s="624"/>
      <c r="AY4602" s="624"/>
      <c r="AZ4602" s="624"/>
      <c r="BA4602" s="624"/>
      <c r="BB4602" s="624"/>
      <c r="BC4602" s="624"/>
      <c r="BD4602" s="624"/>
      <c r="BE4602" s="624"/>
      <c r="BF4602" s="624"/>
      <c r="BG4602" s="624"/>
      <c r="BH4602" s="624"/>
      <c r="BI4602" s="624"/>
      <c r="BJ4602" s="624"/>
      <c r="BK4602" s="624"/>
      <c r="BL4602" s="624"/>
      <c r="BM4602" s="624"/>
      <c r="BN4602" s="624"/>
      <c r="BO4602" s="624"/>
      <c r="BP4602" s="624"/>
      <c r="BQ4602" s="624"/>
      <c r="BR4602" s="624"/>
      <c r="BS4602" s="624"/>
      <c r="BT4602" s="624"/>
      <c r="BU4602" s="624"/>
      <c r="BV4602" s="624"/>
      <c r="BW4602" s="624"/>
      <c r="BX4602" s="624"/>
      <c r="BY4602" s="624"/>
      <c r="BZ4602" s="624"/>
      <c r="CA4602" s="624"/>
      <c r="CB4602" s="624"/>
      <c r="CC4602" s="624"/>
      <c r="CD4602" s="624"/>
      <c r="CE4602" s="624"/>
      <c r="CF4602" s="624"/>
      <c r="CG4602" s="624"/>
      <c r="CH4602" s="624"/>
      <c r="CI4602" s="624"/>
      <c r="CJ4602" s="624"/>
      <c r="CK4602" s="624"/>
      <c r="CL4602" s="624"/>
      <c r="CM4602" s="624"/>
      <c r="CN4602" s="624"/>
      <c r="CO4602" s="624"/>
      <c r="CP4602" s="624"/>
      <c r="CQ4602" s="624"/>
      <c r="CR4602" s="624"/>
      <c r="CS4602" s="624"/>
      <c r="CT4602" s="624"/>
      <c r="CU4602" s="624"/>
      <c r="CV4602" s="624"/>
      <c r="CW4602" s="624"/>
      <c r="CX4602" s="624"/>
      <c r="CY4602" s="624"/>
      <c r="CZ4602" s="624"/>
      <c r="DA4602" s="624"/>
      <c r="DB4602" s="624"/>
      <c r="DC4602" s="624"/>
      <c r="DD4602" s="624"/>
      <c r="DE4602" s="624"/>
      <c r="DF4602" s="624"/>
      <c r="DG4602" s="624"/>
      <c r="DH4602" s="624"/>
      <c r="DI4602" s="624"/>
      <c r="DJ4602" s="624"/>
      <c r="DK4602" s="624"/>
      <c r="DL4602" s="624"/>
      <c r="DM4602" s="624"/>
      <c r="DN4602" s="624"/>
      <c r="DO4602" s="624"/>
      <c r="DP4602" s="624"/>
      <c r="DQ4602" s="624"/>
      <c r="DR4602" s="624"/>
      <c r="DS4602" s="624"/>
      <c r="DT4602" s="624"/>
      <c r="DU4602" s="624"/>
      <c r="DV4602" s="624"/>
      <c r="DW4602" s="624"/>
      <c r="DX4602" s="624"/>
      <c r="DY4602" s="624"/>
      <c r="DZ4602" s="624"/>
      <c r="EA4602" s="624"/>
      <c r="EB4602" s="624"/>
      <c r="EC4602" s="624"/>
      <c r="ED4602" s="624"/>
      <c r="EE4602" s="624"/>
      <c r="EF4602" s="624"/>
      <c r="EG4602" s="624"/>
      <c r="EH4602" s="624"/>
      <c r="EI4602" s="624"/>
      <c r="EJ4602" s="624"/>
      <c r="EK4602" s="624"/>
      <c r="EL4602" s="624"/>
      <c r="EM4602" s="624"/>
      <c r="EN4602" s="624"/>
      <c r="EO4602" s="624"/>
      <c r="EP4602" s="624"/>
      <c r="EQ4602" s="624"/>
    </row>
    <row r="4603" spans="1:147" s="560" customFormat="1">
      <c r="A4603" s="624"/>
      <c r="B4603" s="624"/>
      <c r="O4603" s="624"/>
      <c r="P4603" s="624"/>
      <c r="Q4603" s="624"/>
      <c r="R4603" s="624"/>
      <c r="S4603" s="624"/>
      <c r="T4603" s="624"/>
      <c r="U4603" s="624"/>
      <c r="V4603" s="624"/>
      <c r="W4603" s="624"/>
      <c r="X4603" s="624"/>
      <c r="Y4603" s="624"/>
      <c r="Z4603" s="624"/>
      <c r="AB4603" s="624"/>
      <c r="AC4603" s="624"/>
      <c r="AD4603" s="624"/>
      <c r="AE4603" s="624"/>
      <c r="AF4603" s="624"/>
      <c r="AG4603" s="624"/>
      <c r="AH4603" s="624"/>
      <c r="AI4603" s="624"/>
      <c r="AJ4603" s="624"/>
      <c r="AK4603" s="624"/>
      <c r="AL4603" s="624"/>
      <c r="AM4603" s="624"/>
      <c r="AN4603" s="624"/>
      <c r="AO4603" s="624"/>
      <c r="AP4603" s="624"/>
      <c r="AQ4603" s="624"/>
      <c r="AR4603" s="624"/>
      <c r="AS4603" s="624"/>
      <c r="AT4603" s="624"/>
      <c r="AU4603" s="624"/>
      <c r="AV4603" s="624"/>
      <c r="AW4603" s="624"/>
      <c r="AX4603" s="624"/>
      <c r="AY4603" s="624"/>
      <c r="AZ4603" s="624"/>
      <c r="BA4603" s="624"/>
      <c r="BB4603" s="624"/>
      <c r="BC4603" s="624"/>
      <c r="BD4603" s="624"/>
      <c r="BE4603" s="624"/>
      <c r="BF4603" s="624"/>
      <c r="BG4603" s="624"/>
      <c r="BH4603" s="624"/>
      <c r="BI4603" s="624"/>
      <c r="BJ4603" s="624"/>
      <c r="BK4603" s="624"/>
      <c r="BL4603" s="624"/>
      <c r="BM4603" s="624"/>
      <c r="BN4603" s="624"/>
      <c r="BO4603" s="624"/>
      <c r="BP4603" s="624"/>
      <c r="BQ4603" s="624"/>
      <c r="BR4603" s="624"/>
      <c r="BS4603" s="624"/>
      <c r="BT4603" s="624"/>
      <c r="BU4603" s="624"/>
      <c r="BV4603" s="624"/>
      <c r="BW4603" s="624"/>
      <c r="BX4603" s="624"/>
      <c r="BY4603" s="624"/>
      <c r="BZ4603" s="624"/>
      <c r="CA4603" s="624"/>
      <c r="CB4603" s="624"/>
      <c r="CC4603" s="624"/>
      <c r="CD4603" s="624"/>
      <c r="CE4603" s="624"/>
      <c r="CF4603" s="624"/>
      <c r="CG4603" s="624"/>
      <c r="CH4603" s="624"/>
      <c r="CI4603" s="624"/>
      <c r="CJ4603" s="624"/>
      <c r="CK4603" s="624"/>
      <c r="CL4603" s="624"/>
      <c r="CM4603" s="624"/>
      <c r="CN4603" s="624"/>
      <c r="CO4603" s="624"/>
      <c r="CP4603" s="624"/>
      <c r="CQ4603" s="624"/>
      <c r="CR4603" s="624"/>
      <c r="CS4603" s="624"/>
      <c r="CT4603" s="624"/>
      <c r="CU4603" s="624"/>
      <c r="CV4603" s="624"/>
      <c r="CW4603" s="624"/>
      <c r="CX4603" s="624"/>
      <c r="CY4603" s="624"/>
      <c r="CZ4603" s="624"/>
      <c r="DA4603" s="624"/>
      <c r="DB4603" s="624"/>
      <c r="DC4603" s="624"/>
      <c r="DD4603" s="624"/>
      <c r="DE4603" s="624"/>
      <c r="DF4603" s="624"/>
      <c r="DG4603" s="624"/>
      <c r="DH4603" s="624"/>
      <c r="DI4603" s="624"/>
      <c r="DJ4603" s="624"/>
      <c r="DK4603" s="624"/>
      <c r="DL4603" s="624"/>
      <c r="DM4603" s="624"/>
      <c r="DN4603" s="624"/>
      <c r="DO4603" s="624"/>
      <c r="DP4603" s="624"/>
      <c r="DQ4603" s="624"/>
      <c r="DR4603" s="624"/>
      <c r="DS4603" s="624"/>
      <c r="DT4603" s="624"/>
      <c r="DU4603" s="624"/>
      <c r="DV4603" s="624"/>
      <c r="DW4603" s="624"/>
      <c r="DX4603" s="624"/>
      <c r="DY4603" s="624"/>
      <c r="DZ4603" s="624"/>
      <c r="EA4603" s="624"/>
      <c r="EB4603" s="624"/>
      <c r="EC4603" s="624"/>
      <c r="ED4603" s="624"/>
      <c r="EE4603" s="624"/>
      <c r="EF4603" s="624"/>
      <c r="EG4603" s="624"/>
      <c r="EH4603" s="624"/>
      <c r="EI4603" s="624"/>
      <c r="EJ4603" s="624"/>
      <c r="EK4603" s="624"/>
      <c r="EL4603" s="624"/>
      <c r="EM4603" s="624"/>
      <c r="EN4603" s="624"/>
      <c r="EO4603" s="624"/>
      <c r="EP4603" s="624"/>
      <c r="EQ4603" s="624"/>
    </row>
    <row r="4604" spans="1:147" s="560" customFormat="1">
      <c r="A4604" s="624"/>
      <c r="B4604" s="624"/>
      <c r="O4604" s="624"/>
      <c r="P4604" s="624"/>
      <c r="Q4604" s="624"/>
      <c r="R4604" s="624"/>
      <c r="S4604" s="624"/>
      <c r="T4604" s="624"/>
      <c r="U4604" s="624"/>
      <c r="V4604" s="624"/>
      <c r="W4604" s="624"/>
      <c r="X4604" s="624"/>
      <c r="Y4604" s="624"/>
      <c r="Z4604" s="624"/>
      <c r="AB4604" s="624"/>
      <c r="AC4604" s="624"/>
      <c r="AD4604" s="624"/>
      <c r="AE4604" s="624"/>
      <c r="AF4604" s="624"/>
      <c r="AG4604" s="624"/>
      <c r="AH4604" s="624"/>
      <c r="AI4604" s="624"/>
      <c r="AJ4604" s="624"/>
      <c r="AK4604" s="624"/>
      <c r="AL4604" s="624"/>
      <c r="AM4604" s="624"/>
      <c r="AN4604" s="624"/>
      <c r="AO4604" s="624"/>
      <c r="AP4604" s="624"/>
      <c r="AQ4604" s="624"/>
      <c r="AR4604" s="624"/>
      <c r="AS4604" s="624"/>
      <c r="AT4604" s="624"/>
      <c r="AU4604" s="624"/>
      <c r="AV4604" s="624"/>
      <c r="AW4604" s="624"/>
      <c r="AX4604" s="624"/>
      <c r="AY4604" s="624"/>
      <c r="AZ4604" s="624"/>
      <c r="BA4604" s="624"/>
      <c r="BB4604" s="624"/>
      <c r="BC4604" s="624"/>
      <c r="BD4604" s="624"/>
      <c r="BE4604" s="624"/>
      <c r="BF4604" s="624"/>
      <c r="BG4604" s="624"/>
      <c r="BH4604" s="624"/>
      <c r="BI4604" s="624"/>
      <c r="BJ4604" s="624"/>
      <c r="BK4604" s="624"/>
      <c r="BL4604" s="624"/>
      <c r="BM4604" s="624"/>
      <c r="BN4604" s="624"/>
      <c r="BO4604" s="624"/>
      <c r="BP4604" s="624"/>
      <c r="BQ4604" s="624"/>
      <c r="BR4604" s="624"/>
      <c r="BS4604" s="624"/>
      <c r="BT4604" s="624"/>
      <c r="BU4604" s="624"/>
      <c r="BV4604" s="624"/>
      <c r="BW4604" s="624"/>
      <c r="BX4604" s="624"/>
      <c r="BY4604" s="624"/>
      <c r="BZ4604" s="624"/>
      <c r="CA4604" s="624"/>
      <c r="CB4604" s="624"/>
      <c r="CC4604" s="624"/>
      <c r="CD4604" s="624"/>
      <c r="CE4604" s="624"/>
      <c r="CF4604" s="624"/>
      <c r="CG4604" s="624"/>
      <c r="CH4604" s="624"/>
      <c r="CI4604" s="624"/>
      <c r="CJ4604" s="624"/>
      <c r="CK4604" s="624"/>
      <c r="CL4604" s="624"/>
      <c r="CM4604" s="624"/>
      <c r="CN4604" s="624"/>
      <c r="CO4604" s="624"/>
      <c r="CP4604" s="624"/>
      <c r="CQ4604" s="624"/>
      <c r="CR4604" s="624"/>
      <c r="CS4604" s="624"/>
      <c r="CT4604" s="624"/>
      <c r="CU4604" s="624"/>
      <c r="CV4604" s="624"/>
      <c r="CW4604" s="624"/>
      <c r="CX4604" s="624"/>
      <c r="CY4604" s="624"/>
      <c r="CZ4604" s="624"/>
      <c r="DA4604" s="624"/>
      <c r="DB4604" s="624"/>
      <c r="DC4604" s="624"/>
      <c r="DD4604" s="624"/>
      <c r="DE4604" s="624"/>
      <c r="DF4604" s="624"/>
      <c r="DG4604" s="624"/>
      <c r="DH4604" s="624"/>
      <c r="DI4604" s="624"/>
      <c r="DJ4604" s="624"/>
      <c r="DK4604" s="624"/>
      <c r="DL4604" s="624"/>
      <c r="DM4604" s="624"/>
      <c r="DN4604" s="624"/>
      <c r="DO4604" s="624"/>
      <c r="DP4604" s="624"/>
      <c r="DQ4604" s="624"/>
      <c r="DR4604" s="624"/>
      <c r="DS4604" s="624"/>
      <c r="DT4604" s="624"/>
      <c r="DU4604" s="624"/>
      <c r="DV4604" s="624"/>
      <c r="DW4604" s="624"/>
      <c r="DX4604" s="624"/>
      <c r="DY4604" s="624"/>
      <c r="DZ4604" s="624"/>
      <c r="EA4604" s="624"/>
      <c r="EB4604" s="624"/>
      <c r="EC4604" s="624"/>
      <c r="ED4604" s="624"/>
      <c r="EE4604" s="624"/>
      <c r="EF4604" s="624"/>
      <c r="EG4604" s="624"/>
      <c r="EH4604" s="624"/>
      <c r="EI4604" s="624"/>
      <c r="EJ4604" s="624"/>
      <c r="EK4604" s="624"/>
      <c r="EL4604" s="624"/>
      <c r="EM4604" s="624"/>
      <c r="EN4604" s="624"/>
      <c r="EO4604" s="624"/>
      <c r="EP4604" s="624"/>
      <c r="EQ4604" s="624"/>
    </row>
    <row r="4605" spans="1:147" s="560" customFormat="1">
      <c r="A4605" s="624"/>
      <c r="B4605" s="624"/>
      <c r="O4605" s="624"/>
      <c r="P4605" s="624"/>
      <c r="Q4605" s="624"/>
      <c r="R4605" s="624"/>
      <c r="S4605" s="624"/>
      <c r="T4605" s="624"/>
      <c r="U4605" s="624"/>
      <c r="V4605" s="624"/>
      <c r="W4605" s="624"/>
      <c r="X4605" s="624"/>
      <c r="Y4605" s="624"/>
      <c r="Z4605" s="624"/>
      <c r="AB4605" s="624"/>
      <c r="AC4605" s="624"/>
      <c r="AD4605" s="624"/>
      <c r="AE4605" s="624"/>
      <c r="AF4605" s="624"/>
      <c r="AG4605" s="624"/>
      <c r="AH4605" s="624"/>
      <c r="AI4605" s="624"/>
      <c r="AJ4605" s="624"/>
      <c r="AK4605" s="624"/>
      <c r="AL4605" s="624"/>
      <c r="AM4605" s="624"/>
      <c r="AN4605" s="624"/>
      <c r="AO4605" s="624"/>
      <c r="AP4605" s="624"/>
      <c r="AQ4605" s="624"/>
      <c r="AR4605" s="624"/>
      <c r="AS4605" s="624"/>
      <c r="AT4605" s="624"/>
      <c r="AU4605" s="624"/>
      <c r="AV4605" s="624"/>
      <c r="AW4605" s="624"/>
      <c r="AX4605" s="624"/>
      <c r="AY4605" s="624"/>
      <c r="AZ4605" s="624"/>
      <c r="BA4605" s="624"/>
      <c r="BB4605" s="624"/>
      <c r="BC4605" s="624"/>
      <c r="BD4605" s="624"/>
      <c r="BE4605" s="624"/>
      <c r="BF4605" s="624"/>
      <c r="BG4605" s="624"/>
      <c r="BH4605" s="624"/>
      <c r="BI4605" s="624"/>
      <c r="BJ4605" s="624"/>
      <c r="BK4605" s="624"/>
      <c r="BL4605" s="624"/>
      <c r="BM4605" s="624"/>
      <c r="BN4605" s="624"/>
      <c r="BO4605" s="624"/>
      <c r="BP4605" s="624"/>
      <c r="BQ4605" s="624"/>
      <c r="BR4605" s="624"/>
      <c r="BS4605" s="624"/>
      <c r="BT4605" s="624"/>
      <c r="BU4605" s="624"/>
      <c r="BV4605" s="624"/>
      <c r="BW4605" s="624"/>
      <c r="BX4605" s="624"/>
      <c r="BY4605" s="624"/>
      <c r="BZ4605" s="624"/>
      <c r="CA4605" s="624"/>
      <c r="CB4605" s="624"/>
      <c r="CC4605" s="624"/>
      <c r="CD4605" s="624"/>
      <c r="CE4605" s="624"/>
      <c r="CF4605" s="624"/>
      <c r="CG4605" s="624"/>
      <c r="CH4605" s="624"/>
      <c r="CI4605" s="624"/>
      <c r="CJ4605" s="624"/>
      <c r="CK4605" s="624"/>
      <c r="CL4605" s="624"/>
      <c r="CM4605" s="624"/>
      <c r="CN4605" s="624"/>
      <c r="CO4605" s="624"/>
      <c r="CP4605" s="624"/>
      <c r="CQ4605" s="624"/>
      <c r="CR4605" s="624"/>
      <c r="CS4605" s="624"/>
      <c r="CT4605" s="624"/>
      <c r="CU4605" s="624"/>
      <c r="CV4605" s="624"/>
      <c r="CW4605" s="624"/>
      <c r="CX4605" s="624"/>
      <c r="CY4605" s="624"/>
      <c r="CZ4605" s="624"/>
      <c r="DA4605" s="624"/>
      <c r="DB4605" s="624"/>
      <c r="DC4605" s="624"/>
      <c r="DD4605" s="624"/>
      <c r="DE4605" s="624"/>
      <c r="DF4605" s="624"/>
      <c r="DG4605" s="624"/>
      <c r="DH4605" s="624"/>
      <c r="DI4605" s="624"/>
      <c r="DJ4605" s="624"/>
      <c r="DK4605" s="624"/>
      <c r="DL4605" s="624"/>
      <c r="DM4605" s="624"/>
      <c r="DN4605" s="624"/>
      <c r="DO4605" s="624"/>
      <c r="DP4605" s="624"/>
      <c r="DQ4605" s="624"/>
      <c r="DR4605" s="624"/>
      <c r="DS4605" s="624"/>
      <c r="DT4605" s="624"/>
      <c r="DU4605" s="624"/>
      <c r="DV4605" s="624"/>
      <c r="DW4605" s="624"/>
      <c r="DX4605" s="624"/>
      <c r="DY4605" s="624"/>
      <c r="DZ4605" s="624"/>
      <c r="EA4605" s="624"/>
      <c r="EB4605" s="624"/>
      <c r="EC4605" s="624"/>
      <c r="ED4605" s="624"/>
      <c r="EE4605" s="624"/>
      <c r="EF4605" s="624"/>
      <c r="EG4605" s="624"/>
      <c r="EH4605" s="624"/>
      <c r="EI4605" s="624"/>
      <c r="EJ4605" s="624"/>
      <c r="EK4605" s="624"/>
      <c r="EL4605" s="624"/>
      <c r="EM4605" s="624"/>
      <c r="EN4605" s="624"/>
      <c r="EO4605" s="624"/>
      <c r="EP4605" s="624"/>
      <c r="EQ4605" s="624"/>
    </row>
    <row r="4606" spans="1:147" s="560" customFormat="1">
      <c r="A4606" s="624"/>
      <c r="B4606" s="624"/>
      <c r="O4606" s="624"/>
      <c r="P4606" s="624"/>
      <c r="Q4606" s="624"/>
      <c r="R4606" s="624"/>
      <c r="S4606" s="624"/>
      <c r="T4606" s="624"/>
      <c r="U4606" s="624"/>
      <c r="V4606" s="624"/>
      <c r="W4606" s="624"/>
      <c r="X4606" s="624"/>
      <c r="Y4606" s="624"/>
      <c r="Z4606" s="624"/>
      <c r="AB4606" s="624"/>
      <c r="AC4606" s="624"/>
      <c r="AD4606" s="624"/>
      <c r="AE4606" s="624"/>
      <c r="AF4606" s="624"/>
      <c r="AG4606" s="624"/>
      <c r="AH4606" s="624"/>
      <c r="AI4606" s="624"/>
      <c r="AJ4606" s="624"/>
      <c r="AK4606" s="624"/>
      <c r="AL4606" s="624"/>
      <c r="AM4606" s="624"/>
      <c r="AN4606" s="624"/>
      <c r="AO4606" s="624"/>
      <c r="AP4606" s="624"/>
      <c r="AQ4606" s="624"/>
      <c r="AR4606" s="624"/>
      <c r="AS4606" s="624"/>
      <c r="AT4606" s="624"/>
      <c r="AU4606" s="624"/>
      <c r="AV4606" s="624"/>
      <c r="AW4606" s="624"/>
      <c r="AX4606" s="624"/>
      <c r="AY4606" s="624"/>
      <c r="AZ4606" s="624"/>
      <c r="BA4606" s="624"/>
      <c r="BB4606" s="624"/>
      <c r="BC4606" s="624"/>
      <c r="BD4606" s="624"/>
      <c r="BE4606" s="624"/>
      <c r="BF4606" s="624"/>
      <c r="BG4606" s="624"/>
      <c r="BH4606" s="624"/>
      <c r="BI4606" s="624"/>
      <c r="BJ4606" s="624"/>
      <c r="BK4606" s="624"/>
      <c r="BL4606" s="624"/>
      <c r="BM4606" s="624"/>
      <c r="BN4606" s="624"/>
      <c r="BO4606" s="624"/>
      <c r="BP4606" s="624"/>
      <c r="BQ4606" s="624"/>
      <c r="BR4606" s="624"/>
      <c r="BS4606" s="624"/>
      <c r="BT4606" s="624"/>
      <c r="BU4606" s="624"/>
      <c r="BV4606" s="624"/>
      <c r="BW4606" s="624"/>
      <c r="BX4606" s="624"/>
      <c r="BY4606" s="624"/>
      <c r="BZ4606" s="624"/>
      <c r="CA4606" s="624"/>
      <c r="CB4606" s="624"/>
      <c r="CC4606" s="624"/>
      <c r="CD4606" s="624"/>
      <c r="CE4606" s="624"/>
      <c r="CF4606" s="624"/>
      <c r="CG4606" s="624"/>
      <c r="CH4606" s="624"/>
      <c r="CI4606" s="624"/>
      <c r="CJ4606" s="624"/>
      <c r="CK4606" s="624"/>
      <c r="CL4606" s="624"/>
      <c r="CM4606" s="624"/>
      <c r="CN4606" s="624"/>
      <c r="CO4606" s="624"/>
      <c r="CP4606" s="624"/>
      <c r="CQ4606" s="624"/>
      <c r="CR4606" s="624"/>
      <c r="CS4606" s="624"/>
      <c r="CT4606" s="624"/>
      <c r="CU4606" s="624"/>
      <c r="CV4606" s="624"/>
      <c r="CW4606" s="624"/>
      <c r="CX4606" s="624"/>
      <c r="CY4606" s="624"/>
      <c r="CZ4606" s="624"/>
      <c r="DA4606" s="624"/>
      <c r="DB4606" s="624"/>
      <c r="DC4606" s="624"/>
      <c r="DD4606" s="624"/>
      <c r="DE4606" s="624"/>
      <c r="DF4606" s="624"/>
      <c r="DG4606" s="624"/>
      <c r="DH4606" s="624"/>
      <c r="DI4606" s="624"/>
      <c r="DJ4606" s="624"/>
      <c r="DK4606" s="624"/>
      <c r="DL4606" s="624"/>
      <c r="DM4606" s="624"/>
      <c r="DN4606" s="624"/>
      <c r="DO4606" s="624"/>
      <c r="DP4606" s="624"/>
      <c r="DQ4606" s="624"/>
      <c r="DR4606" s="624"/>
      <c r="DS4606" s="624"/>
      <c r="DT4606" s="624"/>
      <c r="DU4606" s="624"/>
      <c r="DV4606" s="624"/>
      <c r="DW4606" s="624"/>
      <c r="DX4606" s="624"/>
      <c r="DY4606" s="624"/>
      <c r="DZ4606" s="624"/>
      <c r="EA4606" s="624"/>
      <c r="EB4606" s="624"/>
      <c r="EC4606" s="624"/>
      <c r="ED4606" s="624"/>
      <c r="EE4606" s="624"/>
      <c r="EF4606" s="624"/>
      <c r="EG4606" s="624"/>
      <c r="EH4606" s="624"/>
      <c r="EI4606" s="624"/>
      <c r="EJ4606" s="624"/>
      <c r="EK4606" s="624"/>
      <c r="EL4606" s="624"/>
      <c r="EM4606" s="624"/>
      <c r="EN4606" s="624"/>
      <c r="EO4606" s="624"/>
      <c r="EP4606" s="624"/>
      <c r="EQ4606" s="624"/>
    </row>
    <row r="4607" spans="1:147" s="560" customFormat="1">
      <c r="A4607" s="624"/>
      <c r="B4607" s="624"/>
      <c r="O4607" s="624"/>
      <c r="P4607" s="624"/>
      <c r="Q4607" s="624"/>
      <c r="R4607" s="624"/>
      <c r="S4607" s="624"/>
      <c r="T4607" s="624"/>
      <c r="U4607" s="624"/>
      <c r="V4607" s="624"/>
      <c r="W4607" s="624"/>
      <c r="X4607" s="624"/>
      <c r="Y4607" s="624"/>
      <c r="Z4607" s="624"/>
      <c r="AB4607" s="624"/>
      <c r="AC4607" s="624"/>
      <c r="AD4607" s="624"/>
      <c r="AE4607" s="624"/>
      <c r="AF4607" s="624"/>
      <c r="AG4607" s="624"/>
      <c r="AH4607" s="624"/>
      <c r="AI4607" s="624"/>
      <c r="AJ4607" s="624"/>
      <c r="AK4607" s="624"/>
      <c r="AL4607" s="624"/>
      <c r="AM4607" s="624"/>
      <c r="AN4607" s="624"/>
      <c r="AO4607" s="624"/>
      <c r="AP4607" s="624"/>
      <c r="AQ4607" s="624"/>
      <c r="AR4607" s="624"/>
      <c r="AS4607" s="624"/>
      <c r="AT4607" s="624"/>
      <c r="AU4607" s="624"/>
      <c r="AV4607" s="624"/>
      <c r="AW4607" s="624"/>
      <c r="AX4607" s="624"/>
      <c r="AY4607" s="624"/>
      <c r="AZ4607" s="624"/>
      <c r="BA4607" s="624"/>
      <c r="BB4607" s="624"/>
      <c r="BC4607" s="624"/>
      <c r="BD4607" s="624"/>
      <c r="BE4607" s="624"/>
      <c r="BF4607" s="624"/>
      <c r="BG4607" s="624"/>
      <c r="BH4607" s="624"/>
      <c r="BI4607" s="624"/>
      <c r="BJ4607" s="624"/>
      <c r="BK4607" s="624"/>
      <c r="BL4607" s="624"/>
      <c r="BM4607" s="624"/>
      <c r="BN4607" s="624"/>
      <c r="BO4607" s="624"/>
      <c r="BP4607" s="624"/>
      <c r="BQ4607" s="624"/>
      <c r="BR4607" s="624"/>
      <c r="BS4607" s="624"/>
      <c r="BT4607" s="624"/>
      <c r="BU4607" s="624"/>
      <c r="BV4607" s="624"/>
      <c r="BW4607" s="624"/>
      <c r="BX4607" s="624"/>
      <c r="BY4607" s="624"/>
      <c r="BZ4607" s="624"/>
      <c r="CA4607" s="624"/>
      <c r="CB4607" s="624"/>
      <c r="CC4607" s="624"/>
      <c r="CD4607" s="624"/>
      <c r="CE4607" s="624"/>
      <c r="CF4607" s="624"/>
      <c r="CG4607" s="624"/>
      <c r="CH4607" s="624"/>
      <c r="CI4607" s="624"/>
      <c r="CJ4607" s="624"/>
      <c r="CK4607" s="624"/>
      <c r="CL4607" s="624"/>
      <c r="CM4607" s="624"/>
      <c r="CN4607" s="624"/>
      <c r="CO4607" s="624"/>
      <c r="CP4607" s="624"/>
      <c r="CQ4607" s="624"/>
      <c r="CR4607" s="624"/>
      <c r="CS4607" s="624"/>
      <c r="CT4607" s="624"/>
      <c r="CU4607" s="624"/>
      <c r="CV4607" s="624"/>
      <c r="CW4607" s="624"/>
      <c r="CX4607" s="624"/>
      <c r="CY4607" s="624"/>
      <c r="CZ4607" s="624"/>
      <c r="DA4607" s="624"/>
      <c r="DB4607" s="624"/>
      <c r="DC4607" s="624"/>
      <c r="DD4607" s="624"/>
      <c r="DE4607" s="624"/>
      <c r="DF4607" s="624"/>
      <c r="DG4607" s="624"/>
      <c r="DH4607" s="624"/>
      <c r="DI4607" s="624"/>
      <c r="DJ4607" s="624"/>
      <c r="DK4607" s="624"/>
      <c r="DL4607" s="624"/>
      <c r="DM4607" s="624"/>
      <c r="DN4607" s="624"/>
      <c r="DO4607" s="624"/>
      <c r="DP4607" s="624"/>
      <c r="DQ4607" s="624"/>
      <c r="DR4607" s="624"/>
      <c r="DS4607" s="624"/>
      <c r="DT4607" s="624"/>
      <c r="DU4607" s="624"/>
      <c r="DV4607" s="624"/>
      <c r="DW4607" s="624"/>
      <c r="DX4607" s="624"/>
      <c r="DY4607" s="624"/>
      <c r="DZ4607" s="624"/>
      <c r="EA4607" s="624"/>
      <c r="EB4607" s="624"/>
      <c r="EC4607" s="624"/>
      <c r="ED4607" s="624"/>
      <c r="EE4607" s="624"/>
      <c r="EF4607" s="624"/>
      <c r="EG4607" s="624"/>
      <c r="EH4607" s="624"/>
      <c r="EI4607" s="624"/>
      <c r="EJ4607" s="624"/>
      <c r="EK4607" s="624"/>
      <c r="EL4607" s="624"/>
      <c r="EM4607" s="624"/>
      <c r="EN4607" s="624"/>
      <c r="EO4607" s="624"/>
      <c r="EP4607" s="624"/>
      <c r="EQ4607" s="624"/>
    </row>
    <row r="4608" spans="1:147" s="560" customFormat="1">
      <c r="A4608" s="624"/>
      <c r="B4608" s="624"/>
      <c r="O4608" s="624"/>
      <c r="P4608" s="624"/>
      <c r="Q4608" s="624"/>
      <c r="R4608" s="624"/>
      <c r="S4608" s="624"/>
      <c r="T4608" s="624"/>
      <c r="U4608" s="624"/>
      <c r="V4608" s="624"/>
      <c r="W4608" s="624"/>
      <c r="X4608" s="624"/>
      <c r="Y4608" s="624"/>
      <c r="Z4608" s="624"/>
      <c r="AB4608" s="624"/>
      <c r="AC4608" s="624"/>
      <c r="AD4608" s="624"/>
      <c r="AE4608" s="624"/>
      <c r="AF4608" s="624"/>
      <c r="AG4608" s="624"/>
      <c r="AH4608" s="624"/>
      <c r="AI4608" s="624"/>
      <c r="AJ4608" s="624"/>
      <c r="AK4608" s="624"/>
      <c r="AL4608" s="624"/>
      <c r="AM4608" s="624"/>
      <c r="AN4608" s="624"/>
      <c r="AO4608" s="624"/>
      <c r="AP4608" s="624"/>
      <c r="AQ4608" s="624"/>
      <c r="AR4608" s="624"/>
      <c r="AS4608" s="624"/>
      <c r="AT4608" s="624"/>
      <c r="AU4608" s="624"/>
      <c r="AV4608" s="624"/>
      <c r="AW4608" s="624"/>
      <c r="AX4608" s="624"/>
      <c r="AY4608" s="624"/>
      <c r="AZ4608" s="624"/>
      <c r="BA4608" s="624"/>
      <c r="BB4608" s="624"/>
      <c r="BC4608" s="624"/>
      <c r="BD4608" s="624"/>
      <c r="BE4608" s="624"/>
      <c r="BF4608" s="624"/>
      <c r="BG4608" s="624"/>
      <c r="BH4608" s="624"/>
      <c r="BI4608" s="624"/>
      <c r="BJ4608" s="624"/>
      <c r="BK4608" s="624"/>
      <c r="BL4608" s="624"/>
      <c r="BM4608" s="624"/>
      <c r="BN4608" s="624"/>
      <c r="BO4608" s="624"/>
      <c r="BP4608" s="624"/>
      <c r="BQ4608" s="624"/>
      <c r="BR4608" s="624"/>
      <c r="BS4608" s="624"/>
      <c r="BT4608" s="624"/>
      <c r="BU4608" s="624"/>
      <c r="BV4608" s="624"/>
      <c r="BW4608" s="624"/>
      <c r="BX4608" s="624"/>
      <c r="BY4608" s="624"/>
      <c r="BZ4608" s="624"/>
      <c r="CA4608" s="624"/>
      <c r="CB4608" s="624"/>
      <c r="CC4608" s="624"/>
      <c r="CD4608" s="624"/>
      <c r="CE4608" s="624"/>
      <c r="CF4608" s="624"/>
      <c r="CG4608" s="624"/>
      <c r="CH4608" s="624"/>
      <c r="CI4608" s="624"/>
      <c r="CJ4608" s="624"/>
      <c r="CK4608" s="624"/>
      <c r="CL4608" s="624"/>
      <c r="CM4608" s="624"/>
      <c r="CN4608" s="624"/>
      <c r="CO4608" s="624"/>
      <c r="CP4608" s="624"/>
      <c r="CQ4608" s="624"/>
      <c r="CR4608" s="624"/>
      <c r="CS4608" s="624"/>
      <c r="CT4608" s="624"/>
      <c r="CU4608" s="624"/>
      <c r="CV4608" s="624"/>
      <c r="CW4608" s="624"/>
      <c r="CX4608" s="624"/>
      <c r="CY4608" s="624"/>
      <c r="CZ4608" s="624"/>
      <c r="DA4608" s="624"/>
      <c r="DB4608" s="624"/>
      <c r="DC4608" s="624"/>
      <c r="DD4608" s="624"/>
      <c r="DE4608" s="624"/>
      <c r="DF4608" s="624"/>
      <c r="DG4608" s="624"/>
      <c r="DH4608" s="624"/>
      <c r="DI4608" s="624"/>
      <c r="DJ4608" s="624"/>
      <c r="DK4608" s="624"/>
      <c r="DL4608" s="624"/>
      <c r="DM4608" s="624"/>
      <c r="DN4608" s="624"/>
      <c r="DO4608" s="624"/>
      <c r="DP4608" s="624"/>
      <c r="DQ4608" s="624"/>
      <c r="DR4608" s="624"/>
      <c r="DS4608" s="624"/>
      <c r="DT4608" s="624"/>
      <c r="DU4608" s="624"/>
      <c r="DV4608" s="624"/>
      <c r="DW4608" s="624"/>
      <c r="DX4608" s="624"/>
      <c r="DY4608" s="624"/>
      <c r="DZ4608" s="624"/>
      <c r="EA4608" s="624"/>
      <c r="EB4608" s="624"/>
      <c r="EC4608" s="624"/>
      <c r="ED4608" s="624"/>
      <c r="EE4608" s="624"/>
      <c r="EF4608" s="624"/>
      <c r="EG4608" s="624"/>
      <c r="EH4608" s="624"/>
      <c r="EI4608" s="624"/>
      <c r="EJ4608" s="624"/>
      <c r="EK4608" s="624"/>
      <c r="EL4608" s="624"/>
      <c r="EM4608" s="624"/>
      <c r="EN4608" s="624"/>
      <c r="EO4608" s="624"/>
      <c r="EP4608" s="624"/>
      <c r="EQ4608" s="624"/>
    </row>
    <row r="4609" spans="1:147" s="560" customFormat="1">
      <c r="A4609" s="624"/>
      <c r="B4609" s="624"/>
      <c r="O4609" s="624"/>
      <c r="P4609" s="624"/>
      <c r="Q4609" s="624"/>
      <c r="R4609" s="624"/>
      <c r="S4609" s="624"/>
      <c r="T4609" s="624"/>
      <c r="U4609" s="624"/>
      <c r="V4609" s="624"/>
      <c r="W4609" s="624"/>
      <c r="X4609" s="624"/>
      <c r="Y4609" s="624"/>
      <c r="Z4609" s="624"/>
      <c r="AB4609" s="624"/>
      <c r="AC4609" s="624"/>
      <c r="AD4609" s="624"/>
      <c r="AE4609" s="624"/>
      <c r="AF4609" s="624"/>
      <c r="AG4609" s="624"/>
      <c r="AH4609" s="624"/>
      <c r="AI4609" s="624"/>
      <c r="AJ4609" s="624"/>
      <c r="AK4609" s="624"/>
      <c r="AL4609" s="624"/>
      <c r="AM4609" s="624"/>
      <c r="AN4609" s="624"/>
      <c r="AO4609" s="624"/>
      <c r="AP4609" s="624"/>
      <c r="AQ4609" s="624"/>
      <c r="AR4609" s="624"/>
      <c r="AS4609" s="624"/>
      <c r="AT4609" s="624"/>
      <c r="AU4609" s="624"/>
      <c r="AV4609" s="624"/>
      <c r="AW4609" s="624"/>
      <c r="AX4609" s="624"/>
      <c r="AY4609" s="624"/>
      <c r="AZ4609" s="624"/>
      <c r="BA4609" s="624"/>
      <c r="BB4609" s="624"/>
      <c r="BC4609" s="624"/>
      <c r="BD4609" s="624"/>
      <c r="BE4609" s="624"/>
      <c r="BF4609" s="624"/>
      <c r="BG4609" s="624"/>
      <c r="BH4609" s="624"/>
      <c r="BI4609" s="624"/>
      <c r="BJ4609" s="624"/>
      <c r="BK4609" s="624"/>
      <c r="BL4609" s="624"/>
      <c r="BM4609" s="624"/>
      <c r="BN4609" s="624"/>
      <c r="BO4609" s="624"/>
      <c r="BP4609" s="624"/>
      <c r="BQ4609" s="624"/>
      <c r="BR4609" s="624"/>
      <c r="BS4609" s="624"/>
      <c r="BT4609" s="624"/>
      <c r="BU4609" s="624"/>
      <c r="BV4609" s="624"/>
      <c r="BW4609" s="624"/>
      <c r="BX4609" s="624"/>
      <c r="BY4609" s="624"/>
      <c r="BZ4609" s="624"/>
      <c r="CA4609" s="624"/>
      <c r="CB4609" s="624"/>
      <c r="CC4609" s="624"/>
      <c r="CD4609" s="624"/>
      <c r="CE4609" s="624"/>
      <c r="CF4609" s="624"/>
      <c r="CG4609" s="624"/>
      <c r="CH4609" s="624"/>
      <c r="CI4609" s="624"/>
      <c r="CJ4609" s="624"/>
      <c r="CK4609" s="624"/>
      <c r="CL4609" s="624"/>
      <c r="CM4609" s="624"/>
      <c r="CN4609" s="624"/>
      <c r="CO4609" s="624"/>
      <c r="CP4609" s="624"/>
      <c r="CQ4609" s="624"/>
      <c r="CR4609" s="624"/>
      <c r="CS4609" s="624"/>
      <c r="CT4609" s="624"/>
      <c r="CU4609" s="624"/>
      <c r="CV4609" s="624"/>
      <c r="CW4609" s="624"/>
      <c r="CX4609" s="624"/>
      <c r="CY4609" s="624"/>
      <c r="CZ4609" s="624"/>
      <c r="DA4609" s="624"/>
      <c r="DB4609" s="624"/>
      <c r="DC4609" s="624"/>
      <c r="DD4609" s="624"/>
      <c r="DE4609" s="624"/>
      <c r="DF4609" s="624"/>
      <c r="DG4609" s="624"/>
      <c r="DH4609" s="624"/>
      <c r="DI4609" s="624"/>
      <c r="DJ4609" s="624"/>
      <c r="DK4609" s="624"/>
      <c r="DL4609" s="624"/>
      <c r="DM4609" s="624"/>
      <c r="DN4609" s="624"/>
      <c r="DO4609" s="624"/>
      <c r="DP4609" s="624"/>
      <c r="DQ4609" s="624"/>
      <c r="DR4609" s="624"/>
      <c r="DS4609" s="624"/>
      <c r="DT4609" s="624"/>
      <c r="DU4609" s="624"/>
      <c r="DV4609" s="624"/>
      <c r="DW4609" s="624"/>
      <c r="DX4609" s="624"/>
      <c r="DY4609" s="624"/>
      <c r="DZ4609" s="624"/>
      <c r="EA4609" s="624"/>
      <c r="EB4609" s="624"/>
      <c r="EC4609" s="624"/>
      <c r="ED4609" s="624"/>
      <c r="EE4609" s="624"/>
      <c r="EF4609" s="624"/>
      <c r="EG4609" s="624"/>
      <c r="EH4609" s="624"/>
      <c r="EI4609" s="624"/>
      <c r="EJ4609" s="624"/>
      <c r="EK4609" s="624"/>
      <c r="EL4609" s="624"/>
      <c r="EM4609" s="624"/>
      <c r="EN4609" s="624"/>
      <c r="EO4609" s="624"/>
      <c r="EP4609" s="624"/>
      <c r="EQ4609" s="624"/>
    </row>
    <row r="4610" spans="1:147" s="560" customFormat="1">
      <c r="A4610" s="624"/>
      <c r="B4610" s="624"/>
      <c r="O4610" s="624"/>
      <c r="P4610" s="624"/>
      <c r="Q4610" s="624"/>
      <c r="R4610" s="624"/>
      <c r="S4610" s="624"/>
      <c r="T4610" s="624"/>
      <c r="U4610" s="624"/>
      <c r="V4610" s="624"/>
      <c r="W4610" s="624"/>
      <c r="X4610" s="624"/>
      <c r="Y4610" s="624"/>
      <c r="Z4610" s="624"/>
      <c r="AB4610" s="624"/>
      <c r="AC4610" s="624"/>
      <c r="AD4610" s="624"/>
      <c r="AE4610" s="624"/>
      <c r="AF4610" s="624"/>
      <c r="AG4610" s="624"/>
      <c r="AH4610" s="624"/>
      <c r="AI4610" s="624"/>
      <c r="AJ4610" s="624"/>
      <c r="AK4610" s="624"/>
      <c r="AL4610" s="624"/>
      <c r="AM4610" s="624"/>
      <c r="AN4610" s="624"/>
      <c r="AO4610" s="624"/>
      <c r="AP4610" s="624"/>
      <c r="AQ4610" s="624"/>
      <c r="AR4610" s="624"/>
      <c r="AS4610" s="624"/>
      <c r="AT4610" s="624"/>
      <c r="AU4610" s="624"/>
      <c r="AV4610" s="624"/>
      <c r="AW4610" s="624"/>
      <c r="AX4610" s="624"/>
      <c r="AY4610" s="624"/>
      <c r="AZ4610" s="624"/>
      <c r="BA4610" s="624"/>
      <c r="BB4610" s="624"/>
      <c r="BC4610" s="624"/>
      <c r="BD4610" s="624"/>
      <c r="BE4610" s="624"/>
      <c r="BF4610" s="624"/>
      <c r="BG4610" s="624"/>
      <c r="BH4610" s="624"/>
      <c r="BI4610" s="624"/>
      <c r="BJ4610" s="624"/>
      <c r="BK4610" s="624"/>
      <c r="BL4610" s="624"/>
      <c r="BM4610" s="624"/>
      <c r="BN4610" s="624"/>
      <c r="BO4610" s="624"/>
      <c r="BP4610" s="624"/>
      <c r="BQ4610" s="624"/>
      <c r="BR4610" s="624"/>
      <c r="BS4610" s="624"/>
      <c r="BT4610" s="624"/>
      <c r="BU4610" s="624"/>
      <c r="BV4610" s="624"/>
      <c r="BW4610" s="624"/>
      <c r="BX4610" s="624"/>
      <c r="BY4610" s="624"/>
      <c r="BZ4610" s="624"/>
      <c r="CA4610" s="624"/>
      <c r="CB4610" s="624"/>
      <c r="CC4610" s="624"/>
      <c r="CD4610" s="624"/>
      <c r="CE4610" s="624"/>
      <c r="CF4610" s="624"/>
      <c r="CG4610" s="624"/>
      <c r="CH4610" s="624"/>
      <c r="CI4610" s="624"/>
      <c r="CJ4610" s="624"/>
      <c r="CK4610" s="624"/>
      <c r="CL4610" s="624"/>
      <c r="CM4610" s="624"/>
      <c r="CN4610" s="624"/>
      <c r="CO4610" s="624"/>
      <c r="CP4610" s="624"/>
      <c r="CQ4610" s="624"/>
      <c r="CR4610" s="624"/>
      <c r="CS4610" s="624"/>
      <c r="CT4610" s="624"/>
      <c r="CU4610" s="624"/>
      <c r="CV4610" s="624"/>
      <c r="CW4610" s="624"/>
      <c r="CX4610" s="624"/>
      <c r="CY4610" s="624"/>
      <c r="CZ4610" s="624"/>
      <c r="DA4610" s="624"/>
      <c r="DB4610" s="624"/>
      <c r="DC4610" s="624"/>
      <c r="DD4610" s="624"/>
      <c r="DE4610" s="624"/>
      <c r="DF4610" s="624"/>
      <c r="DG4610" s="624"/>
      <c r="DH4610" s="624"/>
      <c r="DI4610" s="624"/>
      <c r="DJ4610" s="624"/>
      <c r="DK4610" s="624"/>
      <c r="DL4610" s="624"/>
      <c r="DM4610" s="624"/>
      <c r="DN4610" s="624"/>
      <c r="DO4610" s="624"/>
      <c r="DP4610" s="624"/>
      <c r="DQ4610" s="624"/>
      <c r="DR4610" s="624"/>
      <c r="DS4610" s="624"/>
      <c r="DT4610" s="624"/>
      <c r="DU4610" s="624"/>
      <c r="DV4610" s="624"/>
      <c r="DW4610" s="624"/>
      <c r="DX4610" s="624"/>
      <c r="DY4610" s="624"/>
      <c r="DZ4610" s="624"/>
      <c r="EA4610" s="624"/>
      <c r="EB4610" s="624"/>
      <c r="EC4610" s="624"/>
      <c r="ED4610" s="624"/>
      <c r="EE4610" s="624"/>
      <c r="EF4610" s="624"/>
      <c r="EG4610" s="624"/>
      <c r="EH4610" s="624"/>
      <c r="EI4610" s="624"/>
      <c r="EJ4610" s="624"/>
      <c r="EK4610" s="624"/>
      <c r="EL4610" s="624"/>
      <c r="EM4610" s="624"/>
      <c r="EN4610" s="624"/>
      <c r="EO4610" s="624"/>
      <c r="EP4610" s="624"/>
      <c r="EQ4610" s="624"/>
    </row>
    <row r="4611" spans="1:147" s="560" customFormat="1">
      <c r="A4611" s="624"/>
      <c r="B4611" s="624"/>
      <c r="O4611" s="624"/>
      <c r="P4611" s="624"/>
      <c r="Q4611" s="624"/>
      <c r="R4611" s="624"/>
      <c r="S4611" s="624"/>
      <c r="T4611" s="624"/>
      <c r="U4611" s="624"/>
      <c r="V4611" s="624"/>
      <c r="W4611" s="624"/>
      <c r="X4611" s="624"/>
      <c r="Y4611" s="624"/>
      <c r="Z4611" s="624"/>
      <c r="AB4611" s="624"/>
      <c r="AC4611" s="624"/>
      <c r="AD4611" s="624"/>
      <c r="AE4611" s="624"/>
      <c r="AF4611" s="624"/>
      <c r="AG4611" s="624"/>
      <c r="AH4611" s="624"/>
      <c r="AI4611" s="624"/>
      <c r="AJ4611" s="624"/>
      <c r="AK4611" s="624"/>
      <c r="AL4611" s="624"/>
      <c r="AM4611" s="624"/>
      <c r="AN4611" s="624"/>
      <c r="AO4611" s="624"/>
      <c r="AP4611" s="624"/>
      <c r="AQ4611" s="624"/>
      <c r="AR4611" s="624"/>
      <c r="AS4611" s="624"/>
      <c r="AT4611" s="624"/>
      <c r="AU4611" s="624"/>
      <c r="AV4611" s="624"/>
      <c r="AW4611" s="624"/>
      <c r="AX4611" s="624"/>
      <c r="AY4611" s="624"/>
      <c r="AZ4611" s="624"/>
      <c r="BA4611" s="624"/>
      <c r="BB4611" s="624"/>
      <c r="BC4611" s="624"/>
      <c r="BD4611" s="624"/>
      <c r="BE4611" s="624"/>
      <c r="BF4611" s="624"/>
      <c r="BG4611" s="624"/>
      <c r="BH4611" s="624"/>
      <c r="BI4611" s="624"/>
      <c r="BJ4611" s="624"/>
      <c r="BK4611" s="624"/>
      <c r="BL4611" s="624"/>
      <c r="BM4611" s="624"/>
      <c r="BN4611" s="624"/>
      <c r="BO4611" s="624"/>
      <c r="BP4611" s="624"/>
      <c r="BQ4611" s="624"/>
      <c r="BR4611" s="624"/>
      <c r="BS4611" s="624"/>
      <c r="BT4611" s="624"/>
      <c r="BU4611" s="624"/>
      <c r="BV4611" s="624"/>
      <c r="BW4611" s="624"/>
      <c r="BX4611" s="624"/>
      <c r="BY4611" s="624"/>
      <c r="BZ4611" s="624"/>
      <c r="CA4611" s="624"/>
      <c r="CB4611" s="624"/>
      <c r="CC4611" s="624"/>
      <c r="CD4611" s="624"/>
      <c r="CE4611" s="624"/>
      <c r="CF4611" s="624"/>
      <c r="CG4611" s="624"/>
      <c r="CH4611" s="624"/>
      <c r="CI4611" s="624"/>
      <c r="CJ4611" s="624"/>
      <c r="CK4611" s="624"/>
      <c r="CL4611" s="624"/>
      <c r="CM4611" s="624"/>
      <c r="CN4611" s="624"/>
      <c r="CO4611" s="624"/>
      <c r="CP4611" s="624"/>
      <c r="CQ4611" s="624"/>
      <c r="CR4611" s="624"/>
      <c r="CS4611" s="624"/>
      <c r="CT4611" s="624"/>
      <c r="CU4611" s="624"/>
      <c r="CV4611" s="624"/>
      <c r="CW4611" s="624"/>
      <c r="CX4611" s="624"/>
      <c r="CY4611" s="624"/>
      <c r="CZ4611" s="624"/>
      <c r="DA4611" s="624"/>
      <c r="DB4611" s="624"/>
      <c r="DC4611" s="624"/>
      <c r="DD4611" s="624"/>
      <c r="DE4611" s="624"/>
      <c r="DF4611" s="624"/>
      <c r="DG4611" s="624"/>
      <c r="DH4611" s="624"/>
      <c r="DI4611" s="624"/>
      <c r="DJ4611" s="624"/>
      <c r="DK4611" s="624"/>
      <c r="DL4611" s="624"/>
      <c r="DM4611" s="624"/>
      <c r="DN4611" s="624"/>
      <c r="DO4611" s="624"/>
      <c r="DP4611" s="624"/>
      <c r="DQ4611" s="624"/>
      <c r="DR4611" s="624"/>
      <c r="DS4611" s="624"/>
      <c r="DT4611" s="624"/>
      <c r="DU4611" s="624"/>
      <c r="DV4611" s="624"/>
      <c r="DW4611" s="624"/>
      <c r="DX4611" s="624"/>
      <c r="DY4611" s="624"/>
      <c r="DZ4611" s="624"/>
      <c r="EA4611" s="624"/>
      <c r="EB4611" s="624"/>
      <c r="EC4611" s="624"/>
      <c r="ED4611" s="624"/>
      <c r="EE4611" s="624"/>
      <c r="EF4611" s="624"/>
      <c r="EG4611" s="624"/>
      <c r="EH4611" s="624"/>
      <c r="EI4611" s="624"/>
      <c r="EJ4611" s="624"/>
      <c r="EK4611" s="624"/>
      <c r="EL4611" s="624"/>
      <c r="EM4611" s="624"/>
      <c r="EN4611" s="624"/>
      <c r="EO4611" s="624"/>
      <c r="EP4611" s="624"/>
      <c r="EQ4611" s="624"/>
    </row>
    <row r="4612" spans="1:147" s="560" customFormat="1">
      <c r="A4612" s="624"/>
      <c r="B4612" s="624"/>
      <c r="O4612" s="624"/>
      <c r="P4612" s="624"/>
      <c r="Q4612" s="624"/>
      <c r="R4612" s="624"/>
      <c r="S4612" s="624"/>
      <c r="T4612" s="624"/>
      <c r="U4612" s="624"/>
      <c r="V4612" s="624"/>
      <c r="W4612" s="624"/>
      <c r="X4612" s="624"/>
      <c r="Y4612" s="624"/>
      <c r="Z4612" s="624"/>
      <c r="AB4612" s="624"/>
      <c r="AC4612" s="624"/>
      <c r="AD4612" s="624"/>
      <c r="AE4612" s="624"/>
      <c r="AF4612" s="624"/>
      <c r="AG4612" s="624"/>
      <c r="AH4612" s="624"/>
      <c r="AI4612" s="624"/>
      <c r="AJ4612" s="624"/>
      <c r="AK4612" s="624"/>
      <c r="AL4612" s="624"/>
      <c r="AM4612" s="624"/>
      <c r="AN4612" s="624"/>
      <c r="AO4612" s="624"/>
      <c r="AP4612" s="624"/>
      <c r="AQ4612" s="624"/>
      <c r="AR4612" s="624"/>
      <c r="AS4612" s="624"/>
      <c r="AT4612" s="624"/>
      <c r="AU4612" s="624"/>
      <c r="AV4612" s="624"/>
      <c r="AW4612" s="624"/>
      <c r="AX4612" s="624"/>
      <c r="AY4612" s="624"/>
      <c r="AZ4612" s="624"/>
      <c r="BA4612" s="624"/>
      <c r="BB4612" s="624"/>
      <c r="BC4612" s="624"/>
      <c r="BD4612" s="624"/>
      <c r="BE4612" s="624"/>
      <c r="BF4612" s="624"/>
      <c r="BG4612" s="624"/>
      <c r="BH4612" s="624"/>
      <c r="BI4612" s="624"/>
      <c r="BJ4612" s="624"/>
      <c r="BK4612" s="624"/>
      <c r="BL4612" s="624"/>
      <c r="BM4612" s="624"/>
      <c r="BN4612" s="624"/>
      <c r="BO4612" s="624"/>
      <c r="BP4612" s="624"/>
      <c r="BQ4612" s="624"/>
      <c r="BR4612" s="624"/>
      <c r="BS4612" s="624"/>
      <c r="BT4612" s="624"/>
      <c r="BU4612" s="624"/>
      <c r="BV4612" s="624"/>
      <c r="BW4612" s="624"/>
      <c r="BX4612" s="624"/>
      <c r="BY4612" s="624"/>
      <c r="BZ4612" s="624"/>
      <c r="CA4612" s="624"/>
      <c r="CB4612" s="624"/>
      <c r="CC4612" s="624"/>
      <c r="CD4612" s="624"/>
      <c r="CE4612" s="624"/>
      <c r="CF4612" s="624"/>
      <c r="CG4612" s="624"/>
      <c r="CH4612" s="624"/>
      <c r="CI4612" s="624"/>
      <c r="CJ4612" s="624"/>
      <c r="CK4612" s="624"/>
      <c r="CL4612" s="624"/>
      <c r="CM4612" s="624"/>
      <c r="CN4612" s="624"/>
      <c r="CO4612" s="624"/>
      <c r="CP4612" s="624"/>
      <c r="CQ4612" s="624"/>
      <c r="CR4612" s="624"/>
      <c r="CS4612" s="624"/>
      <c r="CT4612" s="624"/>
      <c r="CU4612" s="624"/>
      <c r="CV4612" s="624"/>
      <c r="CW4612" s="624"/>
      <c r="CX4612" s="624"/>
      <c r="CY4612" s="624"/>
      <c r="CZ4612" s="624"/>
      <c r="DA4612" s="624"/>
      <c r="DB4612" s="624"/>
      <c r="DC4612" s="624"/>
      <c r="DD4612" s="624"/>
      <c r="DE4612" s="624"/>
      <c r="DF4612" s="624"/>
      <c r="DG4612" s="624"/>
      <c r="DH4612" s="624"/>
      <c r="DI4612" s="624"/>
      <c r="DJ4612" s="624"/>
      <c r="DK4612" s="624"/>
      <c r="DL4612" s="624"/>
      <c r="DM4612" s="624"/>
      <c r="DN4612" s="624"/>
      <c r="DO4612" s="624"/>
      <c r="DP4612" s="624"/>
      <c r="DQ4612" s="624"/>
      <c r="DR4612" s="624"/>
      <c r="DS4612" s="624"/>
      <c r="DT4612" s="624"/>
      <c r="DU4612" s="624"/>
      <c r="DV4612" s="624"/>
      <c r="DW4612" s="624"/>
      <c r="DX4612" s="624"/>
      <c r="DY4612" s="624"/>
      <c r="DZ4612" s="624"/>
      <c r="EA4612" s="624"/>
      <c r="EB4612" s="624"/>
      <c r="EC4612" s="624"/>
      <c r="ED4612" s="624"/>
      <c r="EE4612" s="624"/>
      <c r="EF4612" s="624"/>
      <c r="EG4612" s="624"/>
      <c r="EH4612" s="624"/>
      <c r="EI4612" s="624"/>
      <c r="EJ4612" s="624"/>
      <c r="EK4612" s="624"/>
      <c r="EL4612" s="624"/>
      <c r="EM4612" s="624"/>
      <c r="EN4612" s="624"/>
      <c r="EO4612" s="624"/>
      <c r="EP4612" s="624"/>
      <c r="EQ4612" s="624"/>
    </row>
    <row r="4613" spans="1:147" s="560" customFormat="1">
      <c r="A4613" s="624"/>
      <c r="B4613" s="624"/>
      <c r="O4613" s="624"/>
      <c r="P4613" s="624"/>
      <c r="Q4613" s="624"/>
      <c r="R4613" s="624"/>
      <c r="S4613" s="624"/>
      <c r="T4613" s="624"/>
      <c r="U4613" s="624"/>
      <c r="V4613" s="624"/>
      <c r="W4613" s="624"/>
      <c r="X4613" s="624"/>
      <c r="Y4613" s="624"/>
      <c r="Z4613" s="624"/>
      <c r="AB4613" s="624"/>
      <c r="AC4613" s="624"/>
      <c r="AD4613" s="624"/>
      <c r="AE4613" s="624"/>
      <c r="AF4613" s="624"/>
      <c r="AG4613" s="624"/>
      <c r="AH4613" s="624"/>
      <c r="AI4613" s="624"/>
      <c r="AJ4613" s="624"/>
      <c r="AK4613" s="624"/>
      <c r="AL4613" s="624"/>
      <c r="AM4613" s="624"/>
      <c r="AN4613" s="624"/>
      <c r="AO4613" s="624"/>
      <c r="AP4613" s="624"/>
      <c r="AQ4613" s="624"/>
      <c r="AR4613" s="624"/>
      <c r="AS4613" s="624"/>
      <c r="AT4613" s="624"/>
      <c r="AU4613" s="624"/>
      <c r="AV4613" s="624"/>
      <c r="AW4613" s="624"/>
      <c r="AX4613" s="624"/>
      <c r="AY4613" s="624"/>
      <c r="AZ4613" s="624"/>
      <c r="BA4613" s="624"/>
      <c r="BB4613" s="624"/>
      <c r="BC4613" s="624"/>
      <c r="BD4613" s="624"/>
      <c r="BE4613" s="624"/>
      <c r="BF4613" s="624"/>
      <c r="BG4613" s="624"/>
      <c r="BH4613" s="624"/>
      <c r="BI4613" s="624"/>
      <c r="BJ4613" s="624"/>
      <c r="BK4613" s="624"/>
      <c r="BL4613" s="624"/>
      <c r="BM4613" s="624"/>
      <c r="BN4613" s="624"/>
      <c r="BO4613" s="624"/>
      <c r="BP4613" s="624"/>
      <c r="BQ4613" s="624"/>
      <c r="BR4613" s="624"/>
      <c r="BS4613" s="624"/>
      <c r="BT4613" s="624"/>
      <c r="BU4613" s="624"/>
      <c r="BV4613" s="624"/>
      <c r="BW4613" s="624"/>
      <c r="BX4613" s="624"/>
      <c r="BY4613" s="624"/>
      <c r="BZ4613" s="624"/>
      <c r="CA4613" s="624"/>
      <c r="CB4613" s="624"/>
      <c r="CC4613" s="624"/>
      <c r="CD4613" s="624"/>
      <c r="CE4613" s="624"/>
      <c r="CF4613" s="624"/>
      <c r="CG4613" s="624"/>
      <c r="CH4613" s="624"/>
      <c r="CI4613" s="624"/>
      <c r="CJ4613" s="624"/>
      <c r="CK4613" s="624"/>
      <c r="CL4613" s="624"/>
      <c r="CM4613" s="624"/>
      <c r="CN4613" s="624"/>
      <c r="CO4613" s="624"/>
      <c r="CP4613" s="624"/>
      <c r="CQ4613" s="624"/>
      <c r="CR4613" s="624"/>
      <c r="CS4613" s="624"/>
      <c r="CT4613" s="624"/>
      <c r="CU4613" s="624"/>
      <c r="CV4613" s="624"/>
      <c r="CW4613" s="624"/>
      <c r="CX4613" s="624"/>
      <c r="CY4613" s="624"/>
      <c r="CZ4613" s="624"/>
      <c r="DA4613" s="624"/>
      <c r="DB4613" s="624"/>
      <c r="DC4613" s="624"/>
      <c r="DD4613" s="624"/>
      <c r="DE4613" s="624"/>
      <c r="DF4613" s="624"/>
      <c r="DG4613" s="624"/>
      <c r="DH4613" s="624"/>
      <c r="DI4613" s="624"/>
      <c r="DJ4613" s="624"/>
      <c r="DK4613" s="624"/>
      <c r="DL4613" s="624"/>
      <c r="DM4613" s="624"/>
      <c r="DN4613" s="624"/>
      <c r="DO4613" s="624"/>
      <c r="DP4613" s="624"/>
      <c r="DQ4613" s="624"/>
      <c r="DR4613" s="624"/>
      <c r="DS4613" s="624"/>
      <c r="DT4613" s="624"/>
      <c r="DU4613" s="624"/>
      <c r="DV4613" s="624"/>
      <c r="DW4613" s="624"/>
      <c r="DX4613" s="624"/>
      <c r="DY4613" s="624"/>
      <c r="DZ4613" s="624"/>
      <c r="EA4613" s="624"/>
      <c r="EB4613" s="624"/>
      <c r="EC4613" s="624"/>
      <c r="ED4613" s="624"/>
      <c r="EE4613" s="624"/>
      <c r="EF4613" s="624"/>
      <c r="EG4613" s="624"/>
      <c r="EH4613" s="624"/>
      <c r="EI4613" s="624"/>
      <c r="EJ4613" s="624"/>
      <c r="EK4613" s="624"/>
      <c r="EL4613" s="624"/>
      <c r="EM4613" s="624"/>
      <c r="EN4613" s="624"/>
      <c r="EO4613" s="624"/>
      <c r="EP4613" s="624"/>
      <c r="EQ4613" s="624"/>
    </row>
    <row r="4614" spans="1:147" s="560" customFormat="1">
      <c r="A4614" s="624"/>
      <c r="B4614" s="624"/>
      <c r="O4614" s="624"/>
      <c r="P4614" s="624"/>
      <c r="Q4614" s="624"/>
      <c r="R4614" s="624"/>
      <c r="S4614" s="624"/>
      <c r="T4614" s="624"/>
      <c r="U4614" s="624"/>
      <c r="V4614" s="624"/>
      <c r="W4614" s="624"/>
      <c r="X4614" s="624"/>
      <c r="Y4614" s="624"/>
      <c r="Z4614" s="624"/>
      <c r="AB4614" s="624"/>
      <c r="AC4614" s="624"/>
      <c r="AD4614" s="624"/>
      <c r="AE4614" s="624"/>
      <c r="AF4614" s="624"/>
      <c r="AG4614" s="624"/>
      <c r="AH4614" s="624"/>
      <c r="AI4614" s="624"/>
      <c r="AJ4614" s="624"/>
      <c r="AK4614" s="624"/>
      <c r="AL4614" s="624"/>
      <c r="AM4614" s="624"/>
      <c r="AN4614" s="624"/>
      <c r="AO4614" s="624"/>
      <c r="AP4614" s="624"/>
      <c r="AQ4614" s="624"/>
      <c r="AR4614" s="624"/>
      <c r="AS4614" s="624"/>
      <c r="AT4614" s="624"/>
      <c r="AU4614" s="624"/>
      <c r="AV4614" s="624"/>
      <c r="AW4614" s="624"/>
      <c r="AX4614" s="624"/>
      <c r="AY4614" s="624"/>
      <c r="AZ4614" s="624"/>
      <c r="BA4614" s="624"/>
      <c r="BB4614" s="624"/>
      <c r="BC4614" s="624"/>
      <c r="BD4614" s="624"/>
      <c r="BE4614" s="624"/>
      <c r="BF4614" s="624"/>
      <c r="BG4614" s="624"/>
      <c r="BH4614" s="624"/>
      <c r="BI4614" s="624"/>
      <c r="BJ4614" s="624"/>
      <c r="BK4614" s="624"/>
      <c r="BL4614" s="624"/>
      <c r="BM4614" s="624"/>
      <c r="BN4614" s="624"/>
      <c r="BO4614" s="624"/>
      <c r="BP4614" s="624"/>
      <c r="BQ4614" s="624"/>
      <c r="BR4614" s="624"/>
      <c r="BS4614" s="624"/>
      <c r="BT4614" s="624"/>
      <c r="BU4614" s="624"/>
      <c r="BV4614" s="624"/>
      <c r="BW4614" s="624"/>
      <c r="BX4614" s="624"/>
      <c r="BY4614" s="624"/>
      <c r="BZ4614" s="624"/>
      <c r="CA4614" s="624"/>
      <c r="CB4614" s="624"/>
      <c r="CC4614" s="624"/>
      <c r="CD4614" s="624"/>
      <c r="CE4614" s="624"/>
      <c r="CF4614" s="624"/>
      <c r="CG4614" s="624"/>
      <c r="CH4614" s="624"/>
      <c r="CI4614" s="624"/>
      <c r="CJ4614" s="624"/>
      <c r="CK4614" s="624"/>
      <c r="CL4614" s="624"/>
      <c r="CM4614" s="624"/>
      <c r="CN4614" s="624"/>
      <c r="CO4614" s="624"/>
      <c r="CP4614" s="624"/>
      <c r="CQ4614" s="624"/>
      <c r="CR4614" s="624"/>
      <c r="CS4614" s="624"/>
      <c r="CT4614" s="624"/>
      <c r="CU4614" s="624"/>
      <c r="CV4614" s="624"/>
      <c r="CW4614" s="624"/>
      <c r="CX4614" s="624"/>
      <c r="CY4614" s="624"/>
      <c r="CZ4614" s="624"/>
      <c r="DA4614" s="624"/>
      <c r="DB4614" s="624"/>
      <c r="DC4614" s="624"/>
      <c r="DD4614" s="624"/>
      <c r="DE4614" s="624"/>
      <c r="DF4614" s="624"/>
      <c r="DG4614" s="624"/>
      <c r="DH4614" s="624"/>
      <c r="DI4614" s="624"/>
      <c r="DJ4614" s="624"/>
      <c r="DK4614" s="624"/>
      <c r="DL4614" s="624"/>
      <c r="DM4614" s="624"/>
      <c r="DN4614" s="624"/>
      <c r="DO4614" s="624"/>
      <c r="DP4614" s="624"/>
      <c r="DQ4614" s="624"/>
      <c r="DR4614" s="624"/>
      <c r="DS4614" s="624"/>
      <c r="DT4614" s="624"/>
      <c r="DU4614" s="624"/>
      <c r="DV4614" s="624"/>
      <c r="DW4614" s="624"/>
      <c r="DX4614" s="624"/>
      <c r="DY4614" s="624"/>
      <c r="DZ4614" s="624"/>
      <c r="EA4614" s="624"/>
      <c r="EB4614" s="624"/>
      <c r="EC4614" s="624"/>
      <c r="ED4614" s="624"/>
      <c r="EE4614" s="624"/>
      <c r="EF4614" s="624"/>
      <c r="EG4614" s="624"/>
      <c r="EH4614" s="624"/>
      <c r="EI4614" s="624"/>
      <c r="EJ4614" s="624"/>
      <c r="EK4614" s="624"/>
      <c r="EL4614" s="624"/>
      <c r="EM4614" s="624"/>
      <c r="EN4614" s="624"/>
      <c r="EO4614" s="624"/>
      <c r="EP4614" s="624"/>
      <c r="EQ4614" s="624"/>
    </row>
    <row r="4615" spans="1:147" s="560" customFormat="1">
      <c r="A4615" s="624"/>
      <c r="B4615" s="624"/>
      <c r="O4615" s="624"/>
      <c r="P4615" s="624"/>
      <c r="Q4615" s="624"/>
      <c r="R4615" s="624"/>
      <c r="S4615" s="624"/>
      <c r="T4615" s="624"/>
      <c r="U4615" s="624"/>
      <c r="V4615" s="624"/>
      <c r="W4615" s="624"/>
      <c r="X4615" s="624"/>
      <c r="Y4615" s="624"/>
      <c r="Z4615" s="624"/>
      <c r="AB4615" s="624"/>
      <c r="AC4615" s="624"/>
      <c r="AD4615" s="624"/>
      <c r="AE4615" s="624"/>
      <c r="AF4615" s="624"/>
      <c r="AG4615" s="624"/>
      <c r="AH4615" s="624"/>
      <c r="AI4615" s="624"/>
      <c r="AJ4615" s="624"/>
      <c r="AK4615" s="624"/>
      <c r="AL4615" s="624"/>
      <c r="AM4615" s="624"/>
      <c r="AN4615" s="624"/>
      <c r="AO4615" s="624"/>
      <c r="AP4615" s="624"/>
      <c r="AQ4615" s="624"/>
      <c r="AR4615" s="624"/>
      <c r="AS4615" s="624"/>
      <c r="AT4615" s="624"/>
      <c r="AU4615" s="624"/>
      <c r="AV4615" s="624"/>
      <c r="AW4615" s="624"/>
      <c r="AX4615" s="624"/>
      <c r="AY4615" s="624"/>
      <c r="AZ4615" s="624"/>
      <c r="BA4615" s="624"/>
      <c r="BB4615" s="624"/>
      <c r="BC4615" s="624"/>
      <c r="BD4615" s="624"/>
      <c r="BE4615" s="624"/>
      <c r="BF4615" s="624"/>
      <c r="BG4615" s="624"/>
      <c r="BH4615" s="624"/>
      <c r="BI4615" s="624"/>
      <c r="BJ4615" s="624"/>
      <c r="BK4615" s="624"/>
      <c r="BL4615" s="624"/>
      <c r="BM4615" s="624"/>
      <c r="BN4615" s="624"/>
      <c r="BO4615" s="624"/>
      <c r="BP4615" s="624"/>
      <c r="BQ4615" s="624"/>
      <c r="BR4615" s="624"/>
      <c r="BS4615" s="624"/>
      <c r="BT4615" s="624"/>
      <c r="BU4615" s="624"/>
      <c r="BV4615" s="624"/>
      <c r="BW4615" s="624"/>
      <c r="BX4615" s="624"/>
      <c r="BY4615" s="624"/>
      <c r="BZ4615" s="624"/>
      <c r="CA4615" s="624"/>
      <c r="CB4615" s="624"/>
      <c r="CC4615" s="624"/>
      <c r="CD4615" s="624"/>
      <c r="CE4615" s="624"/>
      <c r="CF4615" s="624"/>
      <c r="CG4615" s="624"/>
      <c r="CH4615" s="624"/>
      <c r="CI4615" s="624"/>
      <c r="CJ4615" s="624"/>
      <c r="CK4615" s="624"/>
      <c r="CL4615" s="624"/>
      <c r="CM4615" s="624"/>
      <c r="CN4615" s="624"/>
      <c r="CO4615" s="624"/>
      <c r="CP4615" s="624"/>
      <c r="CQ4615" s="624"/>
      <c r="CR4615" s="624"/>
      <c r="CS4615" s="624"/>
      <c r="CT4615" s="624"/>
      <c r="CU4615" s="624"/>
      <c r="CV4615" s="624"/>
      <c r="CW4615" s="624"/>
      <c r="CX4615" s="624"/>
      <c r="CY4615" s="624"/>
      <c r="CZ4615" s="624"/>
      <c r="DA4615" s="624"/>
      <c r="DB4615" s="624"/>
      <c r="DC4615" s="624"/>
      <c r="DD4615" s="624"/>
      <c r="DE4615" s="624"/>
      <c r="DF4615" s="624"/>
      <c r="DG4615" s="624"/>
      <c r="DH4615" s="624"/>
      <c r="DI4615" s="624"/>
      <c r="DJ4615" s="624"/>
      <c r="DK4615" s="624"/>
      <c r="DL4615" s="624"/>
      <c r="DM4615" s="624"/>
      <c r="DN4615" s="624"/>
      <c r="DO4615" s="624"/>
      <c r="DP4615" s="624"/>
      <c r="DQ4615" s="624"/>
      <c r="DR4615" s="624"/>
      <c r="DS4615" s="624"/>
      <c r="DT4615" s="624"/>
      <c r="DU4615" s="624"/>
      <c r="DV4615" s="624"/>
      <c r="DW4615" s="624"/>
      <c r="DX4615" s="624"/>
      <c r="DY4615" s="624"/>
      <c r="DZ4615" s="624"/>
      <c r="EA4615" s="624"/>
      <c r="EB4615" s="624"/>
      <c r="EC4615" s="624"/>
      <c r="ED4615" s="624"/>
      <c r="EE4615" s="624"/>
      <c r="EF4615" s="624"/>
      <c r="EG4615" s="624"/>
      <c r="EH4615" s="624"/>
      <c r="EI4615" s="624"/>
      <c r="EJ4615" s="624"/>
      <c r="EK4615" s="624"/>
      <c r="EL4615" s="624"/>
      <c r="EM4615" s="624"/>
      <c r="EN4615" s="624"/>
      <c r="EO4615" s="624"/>
      <c r="EP4615" s="624"/>
      <c r="EQ4615" s="624"/>
    </row>
    <row r="4616" spans="1:147" s="560" customFormat="1">
      <c r="A4616" s="624"/>
      <c r="B4616" s="624"/>
      <c r="O4616" s="624"/>
      <c r="P4616" s="624"/>
      <c r="Q4616" s="624"/>
      <c r="R4616" s="624"/>
      <c r="S4616" s="624"/>
      <c r="T4616" s="624"/>
      <c r="U4616" s="624"/>
      <c r="V4616" s="624"/>
      <c r="W4616" s="624"/>
      <c r="X4616" s="624"/>
      <c r="Y4616" s="624"/>
      <c r="Z4616" s="624"/>
      <c r="AB4616" s="624"/>
      <c r="AC4616" s="624"/>
      <c r="AD4616" s="624"/>
      <c r="AE4616" s="624"/>
      <c r="AF4616" s="624"/>
      <c r="AG4616" s="624"/>
      <c r="AH4616" s="624"/>
      <c r="AI4616" s="624"/>
      <c r="AJ4616" s="624"/>
      <c r="AK4616" s="624"/>
      <c r="AL4616" s="624"/>
      <c r="AM4616" s="624"/>
      <c r="AN4616" s="624"/>
      <c r="AO4616" s="624"/>
      <c r="AP4616" s="624"/>
      <c r="AQ4616" s="624"/>
      <c r="AR4616" s="624"/>
      <c r="AS4616" s="624"/>
      <c r="AT4616" s="624"/>
      <c r="AU4616" s="624"/>
      <c r="AV4616" s="624"/>
      <c r="AW4616" s="624"/>
      <c r="AX4616" s="624"/>
      <c r="AY4616" s="624"/>
      <c r="AZ4616" s="624"/>
      <c r="BA4616" s="624"/>
      <c r="BB4616" s="624"/>
      <c r="BC4616" s="624"/>
      <c r="BD4616" s="624"/>
      <c r="BE4616" s="624"/>
      <c r="BF4616" s="624"/>
      <c r="BG4616" s="624"/>
      <c r="BH4616" s="624"/>
      <c r="BI4616" s="624"/>
      <c r="BJ4616" s="624"/>
      <c r="BK4616" s="624"/>
      <c r="BL4616" s="624"/>
      <c r="BM4616" s="624"/>
      <c r="BN4616" s="624"/>
      <c r="BO4616" s="624"/>
      <c r="BP4616" s="624"/>
      <c r="BQ4616" s="624"/>
      <c r="BR4616" s="624"/>
      <c r="BS4616" s="624"/>
      <c r="BT4616" s="624"/>
      <c r="BU4616" s="624"/>
      <c r="BV4616" s="624"/>
      <c r="BW4616" s="624"/>
      <c r="BX4616" s="624"/>
      <c r="BY4616" s="624"/>
      <c r="BZ4616" s="624"/>
      <c r="CA4616" s="624"/>
      <c r="CB4616" s="624"/>
      <c r="CC4616" s="624"/>
      <c r="CD4616" s="624"/>
      <c r="CE4616" s="624"/>
      <c r="CF4616" s="624"/>
      <c r="CG4616" s="624"/>
      <c r="CH4616" s="624"/>
      <c r="CI4616" s="624"/>
      <c r="CJ4616" s="624"/>
      <c r="CK4616" s="624"/>
      <c r="CL4616" s="624"/>
      <c r="CM4616" s="624"/>
      <c r="CN4616" s="624"/>
      <c r="CO4616" s="624"/>
      <c r="CP4616" s="624"/>
      <c r="CQ4616" s="624"/>
      <c r="CR4616" s="624"/>
      <c r="CS4616" s="624"/>
      <c r="CT4616" s="624"/>
      <c r="CU4616" s="624"/>
      <c r="CV4616" s="624"/>
      <c r="CW4616" s="624"/>
      <c r="CX4616" s="624"/>
      <c r="CY4616" s="624"/>
      <c r="CZ4616" s="624"/>
      <c r="DA4616" s="624"/>
      <c r="DB4616" s="624"/>
      <c r="DC4616" s="624"/>
      <c r="DD4616" s="624"/>
      <c r="DE4616" s="624"/>
      <c r="DF4616" s="624"/>
      <c r="DG4616" s="624"/>
      <c r="DH4616" s="624"/>
      <c r="DI4616" s="624"/>
      <c r="DJ4616" s="624"/>
      <c r="DK4616" s="624"/>
      <c r="DL4616" s="624"/>
      <c r="DM4616" s="624"/>
      <c r="DN4616" s="624"/>
      <c r="DO4616" s="624"/>
      <c r="DP4616" s="624"/>
      <c r="DQ4616" s="624"/>
      <c r="DR4616" s="624"/>
      <c r="DS4616" s="624"/>
      <c r="DT4616" s="624"/>
      <c r="DU4616" s="624"/>
      <c r="DV4616" s="624"/>
      <c r="DW4616" s="624"/>
      <c r="DX4616" s="624"/>
      <c r="DY4616" s="624"/>
      <c r="DZ4616" s="624"/>
      <c r="EA4616" s="624"/>
      <c r="EB4616" s="624"/>
      <c r="EC4616" s="624"/>
      <c r="ED4616" s="624"/>
      <c r="EE4616" s="624"/>
      <c r="EF4616" s="624"/>
      <c r="EG4616" s="624"/>
      <c r="EH4616" s="624"/>
      <c r="EI4616" s="624"/>
      <c r="EJ4616" s="624"/>
      <c r="EK4616" s="624"/>
      <c r="EL4616" s="624"/>
      <c r="EM4616" s="624"/>
      <c r="EN4616" s="624"/>
      <c r="EO4616" s="624"/>
      <c r="EP4616" s="624"/>
      <c r="EQ4616" s="624"/>
    </row>
    <row r="4617" spans="1:147" s="560" customFormat="1">
      <c r="A4617" s="624"/>
      <c r="B4617" s="624"/>
      <c r="O4617" s="624"/>
      <c r="P4617" s="624"/>
      <c r="Q4617" s="624"/>
      <c r="R4617" s="624"/>
      <c r="S4617" s="624"/>
      <c r="T4617" s="624"/>
      <c r="U4617" s="624"/>
      <c r="V4617" s="624"/>
      <c r="W4617" s="624"/>
      <c r="X4617" s="624"/>
      <c r="Y4617" s="624"/>
      <c r="Z4617" s="624"/>
      <c r="AB4617" s="624"/>
      <c r="AC4617" s="624"/>
      <c r="AD4617" s="624"/>
      <c r="AE4617" s="624"/>
      <c r="AF4617" s="624"/>
      <c r="AG4617" s="624"/>
      <c r="AH4617" s="624"/>
      <c r="AI4617" s="624"/>
      <c r="AJ4617" s="624"/>
      <c r="AK4617" s="624"/>
      <c r="AL4617" s="624"/>
      <c r="AM4617" s="624"/>
      <c r="AN4617" s="624"/>
      <c r="AO4617" s="624"/>
      <c r="AP4617" s="624"/>
      <c r="AQ4617" s="624"/>
      <c r="AR4617" s="624"/>
      <c r="AS4617" s="624"/>
      <c r="AT4617" s="624"/>
      <c r="AU4617" s="624"/>
      <c r="AV4617" s="624"/>
      <c r="AW4617" s="624"/>
      <c r="AX4617" s="624"/>
      <c r="AY4617" s="624"/>
      <c r="AZ4617" s="624"/>
      <c r="BA4617" s="624"/>
      <c r="BB4617" s="624"/>
      <c r="BC4617" s="624"/>
      <c r="BD4617" s="624"/>
      <c r="BE4617" s="624"/>
      <c r="BF4617" s="624"/>
      <c r="BG4617" s="624"/>
      <c r="BH4617" s="624"/>
      <c r="BI4617" s="624"/>
      <c r="BJ4617" s="624"/>
      <c r="BK4617" s="624"/>
      <c r="BL4617" s="624"/>
      <c r="BM4617" s="624"/>
      <c r="BN4617" s="624"/>
      <c r="BO4617" s="624"/>
      <c r="BP4617" s="624"/>
      <c r="BQ4617" s="624"/>
      <c r="BR4617" s="624"/>
      <c r="BS4617" s="624"/>
      <c r="BT4617" s="624"/>
      <c r="BU4617" s="624"/>
      <c r="BV4617" s="624"/>
      <c r="BW4617" s="624"/>
      <c r="BX4617" s="624"/>
      <c r="BY4617" s="624"/>
      <c r="BZ4617" s="624"/>
      <c r="CA4617" s="624"/>
      <c r="CB4617" s="624"/>
      <c r="CC4617" s="624"/>
      <c r="CD4617" s="624"/>
      <c r="CE4617" s="624"/>
      <c r="CF4617" s="624"/>
      <c r="CG4617" s="624"/>
      <c r="CH4617" s="624"/>
      <c r="CI4617" s="624"/>
      <c r="CJ4617" s="624"/>
      <c r="CK4617" s="624"/>
      <c r="CL4617" s="624"/>
      <c r="CM4617" s="624"/>
      <c r="CN4617" s="624"/>
      <c r="CO4617" s="624"/>
      <c r="CP4617" s="624"/>
      <c r="CQ4617" s="624"/>
      <c r="CR4617" s="624"/>
      <c r="CS4617" s="624"/>
      <c r="CT4617" s="624"/>
      <c r="CU4617" s="624"/>
      <c r="CV4617" s="624"/>
      <c r="CW4617" s="624"/>
      <c r="CX4617" s="624"/>
      <c r="CY4617" s="624"/>
      <c r="CZ4617" s="624"/>
      <c r="DA4617" s="624"/>
      <c r="DB4617" s="624"/>
      <c r="DC4617" s="624"/>
      <c r="DD4617" s="624"/>
      <c r="DE4617" s="624"/>
      <c r="DF4617" s="624"/>
      <c r="DG4617" s="624"/>
      <c r="DH4617" s="624"/>
      <c r="DI4617" s="624"/>
      <c r="DJ4617" s="624"/>
      <c r="DK4617" s="624"/>
      <c r="DL4617" s="624"/>
      <c r="DM4617" s="624"/>
      <c r="DN4617" s="624"/>
      <c r="DO4617" s="624"/>
      <c r="DP4617" s="624"/>
      <c r="DQ4617" s="624"/>
      <c r="DR4617" s="624"/>
      <c r="DS4617" s="624"/>
      <c r="DT4617" s="624"/>
      <c r="DU4617" s="624"/>
      <c r="DV4617" s="624"/>
      <c r="DW4617" s="624"/>
      <c r="DX4617" s="624"/>
      <c r="DY4617" s="624"/>
      <c r="DZ4617" s="624"/>
      <c r="EA4617" s="624"/>
      <c r="EB4617" s="624"/>
      <c r="EC4617" s="624"/>
      <c r="ED4617" s="624"/>
      <c r="EE4617" s="624"/>
      <c r="EF4617" s="624"/>
      <c r="EG4617" s="624"/>
      <c r="EH4617" s="624"/>
      <c r="EI4617" s="624"/>
      <c r="EJ4617" s="624"/>
      <c r="EK4617" s="624"/>
      <c r="EL4617" s="624"/>
      <c r="EM4617" s="624"/>
      <c r="EN4617" s="624"/>
      <c r="EO4617" s="624"/>
      <c r="EP4617" s="624"/>
      <c r="EQ4617" s="624"/>
    </row>
    <row r="4618" spans="1:147" s="560" customFormat="1">
      <c r="A4618" s="624"/>
      <c r="B4618" s="624"/>
      <c r="O4618" s="624"/>
      <c r="P4618" s="624"/>
      <c r="Q4618" s="624"/>
      <c r="R4618" s="624"/>
      <c r="S4618" s="624"/>
      <c r="T4618" s="624"/>
      <c r="U4618" s="624"/>
      <c r="V4618" s="624"/>
      <c r="W4618" s="624"/>
      <c r="X4618" s="624"/>
      <c r="Y4618" s="624"/>
      <c r="Z4618" s="624"/>
      <c r="AB4618" s="624"/>
      <c r="AC4618" s="624"/>
      <c r="AD4618" s="624"/>
      <c r="AE4618" s="624"/>
      <c r="AF4618" s="624"/>
      <c r="AG4618" s="624"/>
      <c r="AH4618" s="624"/>
      <c r="AI4618" s="624"/>
      <c r="AJ4618" s="624"/>
      <c r="AK4618" s="624"/>
      <c r="AL4618" s="624"/>
      <c r="AM4618" s="624"/>
      <c r="AN4618" s="624"/>
      <c r="AO4618" s="624"/>
      <c r="AP4618" s="624"/>
      <c r="AQ4618" s="624"/>
      <c r="AR4618" s="624"/>
      <c r="AS4618" s="624"/>
      <c r="AT4618" s="624"/>
      <c r="AU4618" s="624"/>
      <c r="AV4618" s="624"/>
      <c r="AW4618" s="624"/>
      <c r="AX4618" s="624"/>
      <c r="AY4618" s="624"/>
      <c r="AZ4618" s="624"/>
      <c r="BA4618" s="624"/>
      <c r="BB4618" s="624"/>
      <c r="BC4618" s="624"/>
      <c r="BD4618" s="624"/>
      <c r="BE4618" s="624"/>
      <c r="BF4618" s="624"/>
      <c r="BG4618" s="624"/>
      <c r="BH4618" s="624"/>
      <c r="BI4618" s="624"/>
      <c r="BJ4618" s="624"/>
      <c r="BK4618" s="624"/>
      <c r="BL4618" s="624"/>
      <c r="BM4618" s="624"/>
      <c r="BN4618" s="624"/>
      <c r="BO4618" s="624"/>
      <c r="BP4618" s="624"/>
      <c r="BQ4618" s="624"/>
      <c r="BR4618" s="624"/>
      <c r="BS4618" s="624"/>
      <c r="BT4618" s="624"/>
      <c r="BU4618" s="624"/>
      <c r="BV4618" s="624"/>
      <c r="BW4618" s="624"/>
      <c r="BX4618" s="624"/>
      <c r="BY4618" s="624"/>
      <c r="BZ4618" s="624"/>
      <c r="CA4618" s="624"/>
      <c r="CB4618" s="624"/>
      <c r="CC4618" s="624"/>
      <c r="CD4618" s="624"/>
      <c r="CE4618" s="624"/>
      <c r="CF4618" s="624"/>
      <c r="CG4618" s="624"/>
      <c r="CH4618" s="624"/>
      <c r="CI4618" s="624"/>
      <c r="CJ4618" s="624"/>
      <c r="CK4618" s="624"/>
      <c r="CL4618" s="624"/>
      <c r="CM4618" s="624"/>
      <c r="CN4618" s="624"/>
      <c r="CO4618" s="624"/>
      <c r="CP4618" s="624"/>
      <c r="CQ4618" s="624"/>
      <c r="CR4618" s="624"/>
      <c r="CS4618" s="624"/>
      <c r="CT4618" s="624"/>
      <c r="CU4618" s="624"/>
      <c r="CV4618" s="624"/>
      <c r="CW4618" s="624"/>
      <c r="CX4618" s="624"/>
      <c r="CY4618" s="624"/>
      <c r="CZ4618" s="624"/>
      <c r="DA4618" s="624"/>
      <c r="DB4618" s="624"/>
      <c r="DC4618" s="624"/>
      <c r="DD4618" s="624"/>
      <c r="DE4618" s="624"/>
      <c r="DF4618" s="624"/>
      <c r="DG4618" s="624"/>
      <c r="DH4618" s="624"/>
      <c r="DI4618" s="624"/>
      <c r="DJ4618" s="624"/>
      <c r="DK4618" s="624"/>
      <c r="DL4618" s="624"/>
      <c r="DM4618" s="624"/>
      <c r="DN4618" s="624"/>
      <c r="DO4618" s="624"/>
      <c r="DP4618" s="624"/>
      <c r="DQ4618" s="624"/>
      <c r="DR4618" s="624"/>
      <c r="DS4618" s="624"/>
      <c r="DT4618" s="624"/>
      <c r="DU4618" s="624"/>
      <c r="DV4618" s="624"/>
      <c r="DW4618" s="624"/>
      <c r="DX4618" s="624"/>
      <c r="DY4618" s="624"/>
      <c r="DZ4618" s="624"/>
      <c r="EA4618" s="624"/>
      <c r="EB4618" s="624"/>
      <c r="EC4618" s="624"/>
      <c r="ED4618" s="624"/>
      <c r="EE4618" s="624"/>
      <c r="EF4618" s="624"/>
      <c r="EG4618" s="624"/>
      <c r="EH4618" s="624"/>
      <c r="EI4618" s="624"/>
      <c r="EJ4618" s="624"/>
      <c r="EK4618" s="624"/>
      <c r="EL4618" s="624"/>
      <c r="EM4618" s="624"/>
      <c r="EN4618" s="624"/>
      <c r="EO4618" s="624"/>
      <c r="EP4618" s="624"/>
      <c r="EQ4618" s="624"/>
    </row>
    <row r="4619" spans="1:147" s="560" customFormat="1">
      <c r="A4619" s="624"/>
      <c r="B4619" s="624"/>
      <c r="O4619" s="624"/>
      <c r="P4619" s="624"/>
      <c r="Q4619" s="624"/>
      <c r="R4619" s="624"/>
      <c r="S4619" s="624"/>
      <c r="T4619" s="624"/>
      <c r="U4619" s="624"/>
      <c r="V4619" s="624"/>
      <c r="W4619" s="624"/>
      <c r="X4619" s="624"/>
      <c r="Y4619" s="624"/>
      <c r="Z4619" s="624"/>
      <c r="AB4619" s="624"/>
      <c r="AC4619" s="624"/>
      <c r="AD4619" s="624"/>
      <c r="AE4619" s="624"/>
      <c r="AF4619" s="624"/>
      <c r="AG4619" s="624"/>
      <c r="AH4619" s="624"/>
      <c r="AI4619" s="624"/>
      <c r="AJ4619" s="624"/>
      <c r="AK4619" s="624"/>
      <c r="AL4619" s="624"/>
      <c r="AM4619" s="624"/>
      <c r="AN4619" s="624"/>
      <c r="AO4619" s="624"/>
      <c r="AP4619" s="624"/>
      <c r="AQ4619" s="624"/>
      <c r="AR4619" s="624"/>
      <c r="AS4619" s="624"/>
      <c r="AT4619" s="624"/>
      <c r="AU4619" s="624"/>
      <c r="AV4619" s="624"/>
      <c r="AW4619" s="624"/>
      <c r="AX4619" s="624"/>
      <c r="AY4619" s="624"/>
      <c r="AZ4619" s="624"/>
      <c r="BA4619" s="624"/>
      <c r="BB4619" s="624"/>
      <c r="BC4619" s="624"/>
      <c r="BD4619" s="624"/>
      <c r="BE4619" s="624"/>
      <c r="BF4619" s="624"/>
      <c r="BG4619" s="624"/>
      <c r="BH4619" s="624"/>
      <c r="BI4619" s="624"/>
      <c r="BJ4619" s="624"/>
      <c r="BK4619" s="624"/>
      <c r="BL4619" s="624"/>
      <c r="BM4619" s="624"/>
      <c r="BN4619" s="624"/>
      <c r="BO4619" s="624"/>
      <c r="BP4619" s="624"/>
      <c r="BQ4619" s="624"/>
      <c r="BR4619" s="624"/>
      <c r="BS4619" s="624"/>
      <c r="BT4619" s="624"/>
      <c r="BU4619" s="624"/>
      <c r="BV4619" s="624"/>
      <c r="BW4619" s="624"/>
      <c r="BX4619" s="624"/>
      <c r="BY4619" s="624"/>
      <c r="BZ4619" s="624"/>
      <c r="CA4619" s="624"/>
      <c r="CB4619" s="624"/>
      <c r="CC4619" s="624"/>
      <c r="CD4619" s="624"/>
      <c r="CE4619" s="624"/>
      <c r="CF4619" s="624"/>
      <c r="CG4619" s="624"/>
      <c r="CH4619" s="624"/>
      <c r="CI4619" s="624"/>
      <c r="CJ4619" s="624"/>
      <c r="CK4619" s="624"/>
      <c r="CL4619" s="624"/>
      <c r="CM4619" s="624"/>
      <c r="CN4619" s="624"/>
      <c r="CO4619" s="624"/>
      <c r="CP4619" s="624"/>
      <c r="CQ4619" s="624"/>
      <c r="CR4619" s="624"/>
      <c r="CS4619" s="624"/>
      <c r="CT4619" s="624"/>
      <c r="CU4619" s="624"/>
      <c r="CV4619" s="624"/>
      <c r="CW4619" s="624"/>
      <c r="CX4619" s="624"/>
      <c r="CY4619" s="624"/>
      <c r="CZ4619" s="624"/>
      <c r="DA4619" s="624"/>
      <c r="DB4619" s="624"/>
      <c r="DC4619" s="624"/>
      <c r="DD4619" s="624"/>
      <c r="DE4619" s="624"/>
      <c r="DF4619" s="624"/>
      <c r="DG4619" s="624"/>
      <c r="DH4619" s="624"/>
      <c r="DI4619" s="624"/>
      <c r="DJ4619" s="624"/>
      <c r="DK4619" s="624"/>
      <c r="DL4619" s="624"/>
      <c r="DM4619" s="624"/>
      <c r="DN4619" s="624"/>
      <c r="DO4619" s="624"/>
      <c r="DP4619" s="624"/>
      <c r="DQ4619" s="624"/>
      <c r="DR4619" s="624"/>
      <c r="DS4619" s="624"/>
      <c r="DT4619" s="624"/>
      <c r="DU4619" s="624"/>
      <c r="DV4619" s="624"/>
      <c r="DW4619" s="624"/>
      <c r="DX4619" s="624"/>
      <c r="DY4619" s="624"/>
      <c r="DZ4619" s="624"/>
      <c r="EA4619" s="624"/>
      <c r="EB4619" s="624"/>
      <c r="EC4619" s="624"/>
      <c r="ED4619" s="624"/>
      <c r="EE4619" s="624"/>
      <c r="EF4619" s="624"/>
      <c r="EG4619" s="624"/>
      <c r="EH4619" s="624"/>
      <c r="EI4619" s="624"/>
      <c r="EJ4619" s="624"/>
      <c r="EK4619" s="624"/>
      <c r="EL4619" s="624"/>
      <c r="EM4619" s="624"/>
      <c r="EN4619" s="624"/>
      <c r="EO4619" s="624"/>
      <c r="EP4619" s="624"/>
      <c r="EQ4619" s="624"/>
    </row>
    <row r="4620" spans="1:147" s="560" customFormat="1">
      <c r="A4620" s="624"/>
      <c r="B4620" s="624"/>
      <c r="O4620" s="624"/>
      <c r="P4620" s="624"/>
      <c r="Q4620" s="624"/>
      <c r="R4620" s="624"/>
      <c r="S4620" s="624"/>
      <c r="T4620" s="624"/>
      <c r="U4620" s="624"/>
      <c r="V4620" s="624"/>
      <c r="W4620" s="624"/>
      <c r="X4620" s="624"/>
      <c r="Y4620" s="624"/>
      <c r="Z4620" s="624"/>
      <c r="AB4620" s="624"/>
      <c r="AC4620" s="624"/>
      <c r="AD4620" s="624"/>
      <c r="AE4620" s="624"/>
      <c r="AF4620" s="624"/>
      <c r="AG4620" s="624"/>
      <c r="AH4620" s="624"/>
      <c r="AI4620" s="624"/>
      <c r="AJ4620" s="624"/>
      <c r="AK4620" s="624"/>
      <c r="AL4620" s="624"/>
      <c r="AM4620" s="624"/>
      <c r="AN4620" s="624"/>
      <c r="AO4620" s="624"/>
      <c r="AP4620" s="624"/>
      <c r="AQ4620" s="624"/>
      <c r="AR4620" s="624"/>
      <c r="AS4620" s="624"/>
      <c r="AT4620" s="624"/>
      <c r="AU4620" s="624"/>
      <c r="AV4620" s="624"/>
      <c r="AW4620" s="624"/>
      <c r="AX4620" s="624"/>
      <c r="AY4620" s="624"/>
      <c r="AZ4620" s="624"/>
      <c r="BA4620" s="624"/>
      <c r="BB4620" s="624"/>
      <c r="BC4620" s="624"/>
      <c r="BD4620" s="624"/>
      <c r="BE4620" s="624"/>
      <c r="BF4620" s="624"/>
      <c r="BG4620" s="624"/>
      <c r="BH4620" s="624"/>
      <c r="BI4620" s="624"/>
      <c r="BJ4620" s="624"/>
      <c r="BK4620" s="624"/>
      <c r="BL4620" s="624"/>
      <c r="BM4620" s="624"/>
      <c r="BN4620" s="624"/>
      <c r="BO4620" s="624"/>
      <c r="BP4620" s="624"/>
      <c r="BQ4620" s="624"/>
      <c r="BR4620" s="624"/>
      <c r="BS4620" s="624"/>
      <c r="BT4620" s="624"/>
      <c r="BU4620" s="624"/>
      <c r="BV4620" s="624"/>
      <c r="BW4620" s="624"/>
      <c r="BX4620" s="624"/>
      <c r="BY4620" s="624"/>
      <c r="BZ4620" s="624"/>
      <c r="CA4620" s="624"/>
      <c r="CB4620" s="624"/>
      <c r="CC4620" s="624"/>
      <c r="CD4620" s="624"/>
      <c r="CE4620" s="624"/>
      <c r="CF4620" s="624"/>
      <c r="CG4620" s="624"/>
      <c r="CH4620" s="624"/>
      <c r="CI4620" s="624"/>
      <c r="CJ4620" s="624"/>
      <c r="CK4620" s="624"/>
      <c r="CL4620" s="624"/>
      <c r="CM4620" s="624"/>
      <c r="CN4620" s="624"/>
      <c r="CO4620" s="624"/>
      <c r="CP4620" s="624"/>
      <c r="CQ4620" s="624"/>
      <c r="CR4620" s="624"/>
      <c r="CS4620" s="624"/>
      <c r="CT4620" s="624"/>
      <c r="CU4620" s="624"/>
      <c r="CV4620" s="624"/>
      <c r="CW4620" s="624"/>
      <c r="CX4620" s="624"/>
      <c r="CY4620" s="624"/>
      <c r="CZ4620" s="624"/>
      <c r="DA4620" s="624"/>
      <c r="DB4620" s="624"/>
      <c r="DC4620" s="624"/>
      <c r="DD4620" s="624"/>
      <c r="DE4620" s="624"/>
      <c r="DF4620" s="624"/>
      <c r="DG4620" s="624"/>
      <c r="DH4620" s="624"/>
      <c r="DI4620" s="624"/>
      <c r="DJ4620" s="624"/>
      <c r="DK4620" s="624"/>
      <c r="DL4620" s="624"/>
      <c r="DM4620" s="624"/>
      <c r="DN4620" s="624"/>
      <c r="DO4620" s="624"/>
      <c r="DP4620" s="624"/>
      <c r="DQ4620" s="624"/>
      <c r="DR4620" s="624"/>
      <c r="DS4620" s="624"/>
      <c r="DT4620" s="624"/>
      <c r="DU4620" s="624"/>
      <c r="DV4620" s="624"/>
      <c r="DW4620" s="624"/>
      <c r="DX4620" s="624"/>
      <c r="DY4620" s="624"/>
      <c r="DZ4620" s="624"/>
      <c r="EA4620" s="624"/>
      <c r="EB4620" s="624"/>
      <c r="EC4620" s="624"/>
      <c r="ED4620" s="624"/>
      <c r="EE4620" s="624"/>
      <c r="EF4620" s="624"/>
      <c r="EG4620" s="624"/>
      <c r="EH4620" s="624"/>
      <c r="EI4620" s="624"/>
      <c r="EJ4620" s="624"/>
      <c r="EK4620" s="624"/>
      <c r="EL4620" s="624"/>
      <c r="EM4620" s="624"/>
      <c r="EN4620" s="624"/>
      <c r="EO4620" s="624"/>
      <c r="EP4620" s="624"/>
      <c r="EQ4620" s="624"/>
    </row>
    <row r="4621" spans="1:147" s="560" customFormat="1">
      <c r="A4621" s="624"/>
      <c r="B4621" s="624"/>
      <c r="O4621" s="624"/>
      <c r="P4621" s="624"/>
      <c r="Q4621" s="624"/>
      <c r="R4621" s="624"/>
      <c r="S4621" s="624"/>
      <c r="T4621" s="624"/>
      <c r="U4621" s="624"/>
      <c r="V4621" s="624"/>
      <c r="W4621" s="624"/>
      <c r="X4621" s="624"/>
      <c r="Y4621" s="624"/>
      <c r="Z4621" s="624"/>
      <c r="AB4621" s="624"/>
      <c r="AC4621" s="624"/>
      <c r="AD4621" s="624"/>
      <c r="AE4621" s="624"/>
      <c r="AF4621" s="624"/>
      <c r="AG4621" s="624"/>
      <c r="AH4621" s="624"/>
      <c r="AI4621" s="624"/>
      <c r="AJ4621" s="624"/>
      <c r="AK4621" s="624"/>
      <c r="AL4621" s="624"/>
      <c r="AM4621" s="624"/>
      <c r="AN4621" s="624"/>
      <c r="AO4621" s="624"/>
      <c r="AP4621" s="624"/>
      <c r="AQ4621" s="624"/>
      <c r="AR4621" s="624"/>
      <c r="AS4621" s="624"/>
      <c r="AT4621" s="624"/>
      <c r="AU4621" s="624"/>
      <c r="AV4621" s="624"/>
      <c r="AW4621" s="624"/>
      <c r="AX4621" s="624"/>
      <c r="AY4621" s="624"/>
      <c r="AZ4621" s="624"/>
      <c r="BA4621" s="624"/>
      <c r="BB4621" s="624"/>
      <c r="BC4621" s="624"/>
      <c r="BD4621" s="624"/>
      <c r="BE4621" s="624"/>
      <c r="BF4621" s="624"/>
      <c r="BG4621" s="624"/>
      <c r="BH4621" s="624"/>
      <c r="BI4621" s="624"/>
      <c r="BJ4621" s="624"/>
      <c r="BK4621" s="624"/>
      <c r="BL4621" s="624"/>
      <c r="BM4621" s="624"/>
      <c r="BN4621" s="624"/>
      <c r="BO4621" s="624"/>
      <c r="BP4621" s="624"/>
      <c r="BQ4621" s="624"/>
      <c r="BR4621" s="624"/>
      <c r="BS4621" s="624"/>
      <c r="BT4621" s="624"/>
      <c r="BU4621" s="624"/>
      <c r="BV4621" s="624"/>
      <c r="BW4621" s="624"/>
      <c r="BX4621" s="624"/>
      <c r="BY4621" s="624"/>
      <c r="BZ4621" s="624"/>
      <c r="CA4621" s="624"/>
      <c r="CB4621" s="624"/>
      <c r="CC4621" s="624"/>
      <c r="CD4621" s="624"/>
      <c r="CE4621" s="624"/>
      <c r="CF4621" s="624"/>
      <c r="CG4621" s="624"/>
      <c r="CH4621" s="624"/>
      <c r="CI4621" s="624"/>
      <c r="CJ4621" s="624"/>
      <c r="CK4621" s="624"/>
      <c r="CL4621" s="624"/>
      <c r="CM4621" s="624"/>
      <c r="CN4621" s="624"/>
      <c r="CO4621" s="624"/>
      <c r="CP4621" s="624"/>
      <c r="CQ4621" s="624"/>
      <c r="CR4621" s="624"/>
      <c r="CS4621" s="624"/>
      <c r="CT4621" s="624"/>
      <c r="CU4621" s="624"/>
      <c r="CV4621" s="624"/>
      <c r="CW4621" s="624"/>
      <c r="CX4621" s="624"/>
      <c r="CY4621" s="624"/>
      <c r="CZ4621" s="624"/>
      <c r="DA4621" s="624"/>
      <c r="DB4621" s="624"/>
      <c r="DC4621" s="624"/>
      <c r="DD4621" s="624"/>
      <c r="DE4621" s="624"/>
      <c r="DF4621" s="624"/>
      <c r="DG4621" s="624"/>
      <c r="DH4621" s="624"/>
      <c r="DI4621" s="624"/>
      <c r="DJ4621" s="624"/>
      <c r="DK4621" s="624"/>
      <c r="DL4621" s="624"/>
      <c r="DM4621" s="624"/>
      <c r="DN4621" s="624"/>
      <c r="DO4621" s="624"/>
      <c r="DP4621" s="624"/>
      <c r="DQ4621" s="624"/>
      <c r="DR4621" s="624"/>
      <c r="DS4621" s="624"/>
      <c r="DT4621" s="624"/>
      <c r="DU4621" s="624"/>
      <c r="DV4621" s="624"/>
      <c r="DW4621" s="624"/>
      <c r="DX4621" s="624"/>
      <c r="DY4621" s="624"/>
      <c r="DZ4621" s="624"/>
      <c r="EA4621" s="624"/>
      <c r="EB4621" s="624"/>
      <c r="EC4621" s="624"/>
      <c r="ED4621" s="624"/>
      <c r="EE4621" s="624"/>
      <c r="EF4621" s="624"/>
      <c r="EG4621" s="624"/>
      <c r="EH4621" s="624"/>
      <c r="EI4621" s="624"/>
      <c r="EJ4621" s="624"/>
      <c r="EK4621" s="624"/>
      <c r="EL4621" s="624"/>
      <c r="EM4621" s="624"/>
      <c r="EN4621" s="624"/>
      <c r="EO4621" s="624"/>
      <c r="EP4621" s="624"/>
      <c r="EQ4621" s="624"/>
    </row>
    <row r="4622" spans="1:147" s="560" customFormat="1">
      <c r="A4622" s="624"/>
      <c r="B4622" s="624"/>
      <c r="O4622" s="624"/>
      <c r="P4622" s="624"/>
      <c r="Q4622" s="624"/>
      <c r="R4622" s="624"/>
      <c r="S4622" s="624"/>
      <c r="T4622" s="624"/>
      <c r="U4622" s="624"/>
      <c r="V4622" s="624"/>
      <c r="W4622" s="624"/>
      <c r="X4622" s="624"/>
      <c r="Y4622" s="624"/>
      <c r="Z4622" s="624"/>
      <c r="AB4622" s="624"/>
      <c r="AC4622" s="624"/>
      <c r="AD4622" s="624"/>
      <c r="AE4622" s="624"/>
      <c r="AF4622" s="624"/>
      <c r="AG4622" s="624"/>
      <c r="AH4622" s="624"/>
      <c r="AI4622" s="624"/>
      <c r="AJ4622" s="624"/>
      <c r="AK4622" s="624"/>
      <c r="AL4622" s="624"/>
      <c r="AM4622" s="624"/>
      <c r="AN4622" s="624"/>
      <c r="AO4622" s="624"/>
      <c r="AP4622" s="624"/>
      <c r="AQ4622" s="624"/>
      <c r="AR4622" s="624"/>
      <c r="AS4622" s="624"/>
      <c r="AT4622" s="624"/>
      <c r="AU4622" s="624"/>
      <c r="AV4622" s="624"/>
      <c r="AW4622" s="624"/>
      <c r="AX4622" s="624"/>
      <c r="AY4622" s="624"/>
      <c r="AZ4622" s="624"/>
      <c r="BA4622" s="624"/>
      <c r="BB4622" s="624"/>
      <c r="BC4622" s="624"/>
      <c r="BD4622" s="624"/>
      <c r="BE4622" s="624"/>
      <c r="BF4622" s="624"/>
      <c r="BG4622" s="624"/>
      <c r="BH4622" s="624"/>
      <c r="BI4622" s="624"/>
      <c r="BJ4622" s="624"/>
      <c r="BK4622" s="624"/>
      <c r="BL4622" s="624"/>
      <c r="BM4622" s="624"/>
      <c r="BN4622" s="624"/>
      <c r="BO4622" s="624"/>
      <c r="BP4622" s="624"/>
      <c r="BQ4622" s="624"/>
      <c r="BR4622" s="624"/>
      <c r="BS4622" s="624"/>
      <c r="BT4622" s="624"/>
      <c r="BU4622" s="624"/>
      <c r="BV4622" s="624"/>
      <c r="BW4622" s="624"/>
      <c r="BX4622" s="624"/>
      <c r="BY4622" s="624"/>
      <c r="BZ4622" s="624"/>
      <c r="CA4622" s="624"/>
      <c r="CB4622" s="624"/>
      <c r="CC4622" s="624"/>
      <c r="CD4622" s="624"/>
      <c r="CE4622" s="624"/>
      <c r="CF4622" s="624"/>
      <c r="CG4622" s="624"/>
      <c r="CH4622" s="624"/>
      <c r="CI4622" s="624"/>
      <c r="CJ4622" s="624"/>
      <c r="CK4622" s="624"/>
      <c r="CL4622" s="624"/>
      <c r="CM4622" s="624"/>
      <c r="CN4622" s="624"/>
      <c r="CO4622" s="624"/>
      <c r="CP4622" s="624"/>
      <c r="CQ4622" s="624"/>
      <c r="CR4622" s="624"/>
      <c r="CS4622" s="624"/>
      <c r="CT4622" s="624"/>
      <c r="CU4622" s="624"/>
      <c r="CV4622" s="624"/>
      <c r="CW4622" s="624"/>
      <c r="CX4622" s="624"/>
      <c r="CY4622" s="624"/>
      <c r="CZ4622" s="624"/>
      <c r="DA4622" s="624"/>
      <c r="DB4622" s="624"/>
      <c r="DC4622" s="624"/>
      <c r="DD4622" s="624"/>
      <c r="DE4622" s="624"/>
      <c r="DF4622" s="624"/>
      <c r="DG4622" s="624"/>
      <c r="DH4622" s="624"/>
      <c r="DI4622" s="624"/>
      <c r="DJ4622" s="624"/>
      <c r="DK4622" s="624"/>
      <c r="DL4622" s="624"/>
      <c r="DM4622" s="624"/>
      <c r="DN4622" s="624"/>
      <c r="DO4622" s="624"/>
      <c r="DP4622" s="624"/>
      <c r="DQ4622" s="624"/>
      <c r="DR4622" s="624"/>
      <c r="DS4622" s="624"/>
      <c r="DT4622" s="624"/>
      <c r="DU4622" s="624"/>
      <c r="DV4622" s="624"/>
      <c r="DW4622" s="624"/>
      <c r="DX4622" s="624"/>
      <c r="DY4622" s="624"/>
      <c r="DZ4622" s="624"/>
      <c r="EA4622" s="624"/>
      <c r="EB4622" s="624"/>
      <c r="EC4622" s="624"/>
      <c r="ED4622" s="624"/>
      <c r="EE4622" s="624"/>
      <c r="EF4622" s="624"/>
      <c r="EG4622" s="624"/>
      <c r="EH4622" s="624"/>
      <c r="EI4622" s="624"/>
      <c r="EJ4622" s="624"/>
      <c r="EK4622" s="624"/>
      <c r="EL4622" s="624"/>
      <c r="EM4622" s="624"/>
      <c r="EN4622" s="624"/>
      <c r="EO4622" s="624"/>
      <c r="EP4622" s="624"/>
      <c r="EQ4622" s="624"/>
    </row>
    <row r="4623" spans="1:147" s="560" customFormat="1">
      <c r="A4623" s="624"/>
      <c r="B4623" s="624"/>
      <c r="O4623" s="624"/>
      <c r="P4623" s="624"/>
      <c r="Q4623" s="624"/>
      <c r="R4623" s="624"/>
      <c r="S4623" s="624"/>
      <c r="T4623" s="624"/>
      <c r="U4623" s="624"/>
      <c r="V4623" s="624"/>
      <c r="W4623" s="624"/>
      <c r="X4623" s="624"/>
      <c r="Y4623" s="624"/>
      <c r="Z4623" s="624"/>
      <c r="AB4623" s="624"/>
      <c r="AC4623" s="624"/>
      <c r="AD4623" s="624"/>
      <c r="AE4623" s="624"/>
      <c r="AF4623" s="624"/>
      <c r="AG4623" s="624"/>
      <c r="AH4623" s="624"/>
      <c r="AI4623" s="624"/>
      <c r="AJ4623" s="624"/>
      <c r="AK4623" s="624"/>
      <c r="AL4623" s="624"/>
      <c r="AM4623" s="624"/>
      <c r="AN4623" s="624"/>
      <c r="AO4623" s="624"/>
      <c r="AP4623" s="624"/>
      <c r="AQ4623" s="624"/>
      <c r="AR4623" s="624"/>
      <c r="AS4623" s="624"/>
      <c r="AT4623" s="624"/>
      <c r="AU4623" s="624"/>
      <c r="AV4623" s="624"/>
      <c r="AW4623" s="624"/>
      <c r="AX4623" s="624"/>
      <c r="AY4623" s="624"/>
      <c r="AZ4623" s="624"/>
      <c r="BA4623" s="624"/>
      <c r="BB4623" s="624"/>
      <c r="BC4623" s="624"/>
      <c r="BD4623" s="624"/>
      <c r="BE4623" s="624"/>
      <c r="BF4623" s="624"/>
      <c r="BG4623" s="624"/>
      <c r="BH4623" s="624"/>
      <c r="BI4623" s="624"/>
      <c r="BJ4623" s="624"/>
      <c r="BK4623" s="624"/>
      <c r="BL4623" s="624"/>
      <c r="BM4623" s="624"/>
      <c r="BN4623" s="624"/>
      <c r="BO4623" s="624"/>
      <c r="BP4623" s="624"/>
      <c r="BQ4623" s="624"/>
      <c r="BR4623" s="624"/>
      <c r="BS4623" s="624"/>
      <c r="BT4623" s="624"/>
      <c r="BU4623" s="624"/>
      <c r="BV4623" s="624"/>
      <c r="BW4623" s="624"/>
      <c r="BX4623" s="624"/>
      <c r="BY4623" s="624"/>
      <c r="BZ4623" s="624"/>
      <c r="CA4623" s="624"/>
      <c r="CB4623" s="624"/>
      <c r="CC4623" s="624"/>
      <c r="CD4623" s="624"/>
      <c r="CE4623" s="624"/>
      <c r="CF4623" s="624"/>
      <c r="CG4623" s="624"/>
      <c r="CH4623" s="624"/>
      <c r="CI4623" s="624"/>
      <c r="CJ4623" s="624"/>
      <c r="CK4623" s="624"/>
      <c r="CL4623" s="624"/>
      <c r="CM4623" s="624"/>
      <c r="CN4623" s="624"/>
      <c r="CO4623" s="624"/>
      <c r="CP4623" s="624"/>
      <c r="CQ4623" s="624"/>
      <c r="CR4623" s="624"/>
      <c r="CS4623" s="624"/>
      <c r="CT4623" s="624"/>
      <c r="CU4623" s="624"/>
      <c r="CV4623" s="624"/>
      <c r="CW4623" s="624"/>
      <c r="CX4623" s="624"/>
      <c r="CY4623" s="624"/>
      <c r="CZ4623" s="624"/>
      <c r="DA4623" s="624"/>
      <c r="DB4623" s="624"/>
      <c r="DC4623" s="624"/>
      <c r="DD4623" s="624"/>
      <c r="DE4623" s="624"/>
      <c r="DF4623" s="624"/>
      <c r="DG4623" s="624"/>
      <c r="DH4623" s="624"/>
      <c r="DI4623" s="624"/>
      <c r="DJ4623" s="624"/>
      <c r="DK4623" s="624"/>
      <c r="DL4623" s="624"/>
      <c r="DM4623" s="624"/>
      <c r="DN4623" s="624"/>
      <c r="DO4623" s="624"/>
      <c r="DP4623" s="624"/>
      <c r="DQ4623" s="624"/>
      <c r="DR4623" s="624"/>
      <c r="DS4623" s="624"/>
      <c r="DT4623" s="624"/>
      <c r="DU4623" s="624"/>
      <c r="DV4623" s="624"/>
      <c r="DW4623" s="624"/>
      <c r="DX4623" s="624"/>
      <c r="DY4623" s="624"/>
      <c r="DZ4623" s="624"/>
      <c r="EA4623" s="624"/>
      <c r="EB4623" s="624"/>
      <c r="EC4623" s="624"/>
      <c r="ED4623" s="624"/>
      <c r="EE4623" s="624"/>
      <c r="EF4623" s="624"/>
      <c r="EG4623" s="624"/>
      <c r="EH4623" s="624"/>
      <c r="EI4623" s="624"/>
      <c r="EJ4623" s="624"/>
      <c r="EK4623" s="624"/>
      <c r="EL4623" s="624"/>
      <c r="EM4623" s="624"/>
      <c r="EN4623" s="624"/>
      <c r="EO4623" s="624"/>
      <c r="EP4623" s="624"/>
      <c r="EQ4623" s="624"/>
    </row>
    <row r="4624" spans="1:147" s="560" customFormat="1">
      <c r="A4624" s="624"/>
      <c r="B4624" s="624"/>
      <c r="O4624" s="624"/>
      <c r="P4624" s="624"/>
      <c r="Q4624" s="624"/>
      <c r="R4624" s="624"/>
      <c r="S4624" s="624"/>
      <c r="T4624" s="624"/>
      <c r="U4624" s="624"/>
      <c r="V4624" s="624"/>
      <c r="W4624" s="624"/>
      <c r="X4624" s="624"/>
      <c r="Y4624" s="624"/>
      <c r="Z4624" s="624"/>
      <c r="AB4624" s="624"/>
      <c r="AC4624" s="624"/>
      <c r="AD4624" s="624"/>
      <c r="AE4624" s="624"/>
      <c r="AF4624" s="624"/>
      <c r="AG4624" s="624"/>
      <c r="AH4624" s="624"/>
      <c r="AI4624" s="624"/>
      <c r="AJ4624" s="624"/>
      <c r="AK4624" s="624"/>
      <c r="AL4624" s="624"/>
      <c r="AM4624" s="624"/>
      <c r="AN4624" s="624"/>
      <c r="AO4624" s="624"/>
      <c r="AP4624" s="624"/>
      <c r="AQ4624" s="624"/>
      <c r="AR4624" s="624"/>
      <c r="AS4624" s="624"/>
      <c r="AT4624" s="624"/>
      <c r="AU4624" s="624"/>
      <c r="AV4624" s="624"/>
      <c r="AW4624" s="624"/>
      <c r="AX4624" s="624"/>
      <c r="AY4624" s="624"/>
      <c r="AZ4624" s="624"/>
      <c r="BA4624" s="624"/>
      <c r="BB4624" s="624"/>
      <c r="BC4624" s="624"/>
      <c r="BD4624" s="624"/>
      <c r="BE4624" s="624"/>
      <c r="BF4624" s="624"/>
      <c r="BG4624" s="624"/>
      <c r="BH4624" s="624"/>
      <c r="BI4624" s="624"/>
      <c r="BJ4624" s="624"/>
      <c r="BK4624" s="624"/>
      <c r="BL4624" s="624"/>
      <c r="BM4624" s="624"/>
      <c r="BN4624" s="624"/>
      <c r="BO4624" s="624"/>
      <c r="BP4624" s="624"/>
      <c r="BQ4624" s="624"/>
      <c r="BR4624" s="624"/>
      <c r="BS4624" s="624"/>
      <c r="BT4624" s="624"/>
      <c r="BU4624" s="624"/>
      <c r="BV4624" s="624"/>
      <c r="BW4624" s="624"/>
      <c r="BX4624" s="624"/>
      <c r="BY4624" s="624"/>
      <c r="BZ4624" s="624"/>
      <c r="CA4624" s="624"/>
      <c r="CB4624" s="624"/>
      <c r="CC4624" s="624"/>
      <c r="CD4624" s="624"/>
      <c r="CE4624" s="624"/>
      <c r="CF4624" s="624"/>
      <c r="CG4624" s="624"/>
      <c r="CH4624" s="624"/>
      <c r="CI4624" s="624"/>
      <c r="CJ4624" s="624"/>
      <c r="CK4624" s="624"/>
      <c r="CL4624" s="624"/>
      <c r="CM4624" s="624"/>
      <c r="CN4624" s="624"/>
      <c r="CO4624" s="624"/>
      <c r="CP4624" s="624"/>
      <c r="CQ4624" s="624"/>
      <c r="CR4624" s="624"/>
      <c r="CS4624" s="624"/>
      <c r="CT4624" s="624"/>
      <c r="CU4624" s="624"/>
      <c r="CV4624" s="624"/>
      <c r="CW4624" s="624"/>
      <c r="CX4624" s="624"/>
      <c r="CY4624" s="624"/>
      <c r="CZ4624" s="624"/>
      <c r="DA4624" s="624"/>
      <c r="DB4624" s="624"/>
      <c r="DC4624" s="624"/>
      <c r="DD4624" s="624"/>
      <c r="DE4624" s="624"/>
      <c r="DF4624" s="624"/>
      <c r="DG4624" s="624"/>
      <c r="DH4624" s="624"/>
      <c r="DI4624" s="624"/>
      <c r="DJ4624" s="624"/>
      <c r="DK4624" s="624"/>
      <c r="DL4624" s="624"/>
      <c r="DM4624" s="624"/>
      <c r="DN4624" s="624"/>
      <c r="DO4624" s="624"/>
      <c r="DP4624" s="624"/>
      <c r="DQ4624" s="624"/>
      <c r="DR4624" s="624"/>
      <c r="DS4624" s="624"/>
      <c r="DT4624" s="624"/>
      <c r="DU4624" s="624"/>
      <c r="DV4624" s="624"/>
      <c r="DW4624" s="624"/>
      <c r="DX4624" s="624"/>
      <c r="DY4624" s="624"/>
      <c r="DZ4624" s="624"/>
      <c r="EA4624" s="624"/>
      <c r="EB4624" s="624"/>
      <c r="EC4624" s="624"/>
      <c r="ED4624" s="624"/>
      <c r="EE4624" s="624"/>
      <c r="EF4624" s="624"/>
      <c r="EG4624" s="624"/>
      <c r="EH4624" s="624"/>
      <c r="EI4624" s="624"/>
      <c r="EJ4624" s="624"/>
      <c r="EK4624" s="624"/>
      <c r="EL4624" s="624"/>
      <c r="EM4624" s="624"/>
      <c r="EN4624" s="624"/>
      <c r="EO4624" s="624"/>
      <c r="EP4624" s="624"/>
      <c r="EQ4624" s="624"/>
    </row>
    <row r="4625" spans="1:147" s="560" customFormat="1">
      <c r="A4625" s="624"/>
      <c r="B4625" s="624"/>
      <c r="O4625" s="624"/>
      <c r="P4625" s="624"/>
      <c r="Q4625" s="624"/>
      <c r="R4625" s="624"/>
      <c r="S4625" s="624"/>
      <c r="T4625" s="624"/>
      <c r="U4625" s="624"/>
      <c r="V4625" s="624"/>
      <c r="W4625" s="624"/>
      <c r="X4625" s="624"/>
      <c r="Y4625" s="624"/>
      <c r="Z4625" s="624"/>
      <c r="AB4625" s="624"/>
      <c r="AC4625" s="624"/>
      <c r="AD4625" s="624"/>
      <c r="AE4625" s="624"/>
      <c r="AF4625" s="624"/>
      <c r="AG4625" s="624"/>
      <c r="AH4625" s="624"/>
      <c r="AI4625" s="624"/>
      <c r="AJ4625" s="624"/>
      <c r="AK4625" s="624"/>
      <c r="AL4625" s="624"/>
      <c r="AM4625" s="624"/>
      <c r="AN4625" s="624"/>
      <c r="AO4625" s="624"/>
      <c r="AP4625" s="624"/>
      <c r="AQ4625" s="624"/>
      <c r="AR4625" s="624"/>
      <c r="AS4625" s="624"/>
      <c r="AT4625" s="624"/>
      <c r="AU4625" s="624"/>
      <c r="AV4625" s="624"/>
      <c r="AW4625" s="624"/>
      <c r="AX4625" s="624"/>
      <c r="AY4625" s="624"/>
      <c r="AZ4625" s="624"/>
      <c r="BA4625" s="624"/>
      <c r="BB4625" s="624"/>
      <c r="BC4625" s="624"/>
      <c r="BD4625" s="624"/>
      <c r="BE4625" s="624"/>
      <c r="BF4625" s="624"/>
      <c r="BG4625" s="624"/>
      <c r="BH4625" s="624"/>
      <c r="BI4625" s="624"/>
      <c r="BJ4625" s="624"/>
      <c r="BK4625" s="624"/>
      <c r="BL4625" s="624"/>
      <c r="BM4625" s="624"/>
      <c r="BN4625" s="624"/>
      <c r="BO4625" s="624"/>
      <c r="BP4625" s="624"/>
      <c r="BQ4625" s="624"/>
      <c r="BR4625" s="624"/>
      <c r="BS4625" s="624"/>
      <c r="BT4625" s="624"/>
      <c r="BU4625" s="624"/>
      <c r="BV4625" s="624"/>
      <c r="BW4625" s="624"/>
      <c r="BX4625" s="624"/>
      <c r="BY4625" s="624"/>
      <c r="BZ4625" s="624"/>
      <c r="CA4625" s="624"/>
      <c r="CB4625" s="624"/>
      <c r="CC4625" s="624"/>
      <c r="CD4625" s="624"/>
      <c r="CE4625" s="624"/>
      <c r="CF4625" s="624"/>
      <c r="CG4625" s="624"/>
      <c r="CH4625" s="624"/>
      <c r="CI4625" s="624"/>
      <c r="CJ4625" s="624"/>
      <c r="CK4625" s="624"/>
      <c r="CL4625" s="624"/>
      <c r="CM4625" s="624"/>
      <c r="CN4625" s="624"/>
      <c r="CO4625" s="624"/>
      <c r="CP4625" s="624"/>
      <c r="CQ4625" s="624"/>
      <c r="CR4625" s="624"/>
      <c r="CS4625" s="624"/>
      <c r="CT4625" s="624"/>
      <c r="CU4625" s="624"/>
      <c r="CV4625" s="624"/>
      <c r="CW4625" s="624"/>
      <c r="CX4625" s="624"/>
      <c r="CY4625" s="624"/>
      <c r="CZ4625" s="624"/>
      <c r="DA4625" s="624"/>
      <c r="DB4625" s="624"/>
      <c r="DC4625" s="624"/>
      <c r="DD4625" s="624"/>
      <c r="DE4625" s="624"/>
      <c r="DF4625" s="624"/>
      <c r="DG4625" s="624"/>
      <c r="DH4625" s="624"/>
      <c r="DI4625" s="624"/>
      <c r="DJ4625" s="624"/>
      <c r="DK4625" s="624"/>
      <c r="DL4625" s="624"/>
      <c r="DM4625" s="624"/>
      <c r="DN4625" s="624"/>
      <c r="DO4625" s="624"/>
      <c r="DP4625" s="624"/>
      <c r="DQ4625" s="624"/>
      <c r="DR4625" s="624"/>
      <c r="DS4625" s="624"/>
      <c r="DT4625" s="624"/>
      <c r="DU4625" s="624"/>
      <c r="DV4625" s="624"/>
      <c r="DW4625" s="624"/>
      <c r="DX4625" s="624"/>
      <c r="DY4625" s="624"/>
      <c r="DZ4625" s="624"/>
      <c r="EA4625" s="624"/>
      <c r="EB4625" s="624"/>
      <c r="EC4625" s="624"/>
      <c r="ED4625" s="624"/>
      <c r="EE4625" s="624"/>
      <c r="EF4625" s="624"/>
      <c r="EG4625" s="624"/>
      <c r="EH4625" s="624"/>
      <c r="EI4625" s="624"/>
      <c r="EJ4625" s="624"/>
      <c r="EK4625" s="624"/>
      <c r="EL4625" s="624"/>
      <c r="EM4625" s="624"/>
      <c r="EN4625" s="624"/>
      <c r="EO4625" s="624"/>
      <c r="EP4625" s="624"/>
      <c r="EQ4625" s="624"/>
    </row>
    <row r="4626" spans="1:147" s="560" customFormat="1">
      <c r="A4626" s="624"/>
      <c r="B4626" s="624"/>
      <c r="O4626" s="624"/>
      <c r="P4626" s="624"/>
      <c r="Q4626" s="624"/>
      <c r="R4626" s="624"/>
      <c r="S4626" s="624"/>
      <c r="T4626" s="624"/>
      <c r="U4626" s="624"/>
      <c r="V4626" s="624"/>
      <c r="W4626" s="624"/>
      <c r="X4626" s="624"/>
      <c r="Y4626" s="624"/>
      <c r="Z4626" s="624"/>
      <c r="AB4626" s="624"/>
      <c r="AC4626" s="624"/>
      <c r="AD4626" s="624"/>
      <c r="AE4626" s="624"/>
      <c r="AF4626" s="624"/>
      <c r="AG4626" s="624"/>
      <c r="AH4626" s="624"/>
      <c r="AI4626" s="624"/>
      <c r="AJ4626" s="624"/>
      <c r="AK4626" s="624"/>
      <c r="AL4626" s="624"/>
      <c r="AM4626" s="624"/>
      <c r="AN4626" s="624"/>
      <c r="AO4626" s="624"/>
      <c r="AP4626" s="624"/>
      <c r="AQ4626" s="624"/>
      <c r="AR4626" s="624"/>
      <c r="AS4626" s="624"/>
      <c r="AT4626" s="624"/>
      <c r="AU4626" s="624"/>
      <c r="AV4626" s="624"/>
      <c r="AW4626" s="624"/>
      <c r="AX4626" s="624"/>
      <c r="AY4626" s="624"/>
      <c r="AZ4626" s="624"/>
      <c r="BA4626" s="624"/>
      <c r="BB4626" s="624"/>
      <c r="BC4626" s="624"/>
      <c r="BD4626" s="624"/>
      <c r="BE4626" s="624"/>
      <c r="BF4626" s="624"/>
      <c r="BG4626" s="624"/>
      <c r="BH4626" s="624"/>
      <c r="BI4626" s="624"/>
      <c r="BJ4626" s="624"/>
      <c r="BK4626" s="624"/>
      <c r="BL4626" s="624"/>
      <c r="BM4626" s="624"/>
      <c r="BN4626" s="624"/>
      <c r="BO4626" s="624"/>
      <c r="BP4626" s="624"/>
      <c r="BQ4626" s="624"/>
      <c r="BR4626" s="624"/>
      <c r="BS4626" s="624"/>
      <c r="BT4626" s="624"/>
      <c r="BU4626" s="624"/>
      <c r="BV4626" s="624"/>
      <c r="BW4626" s="624"/>
      <c r="BX4626" s="624"/>
      <c r="BY4626" s="624"/>
      <c r="BZ4626" s="624"/>
      <c r="CA4626" s="624"/>
      <c r="CB4626" s="624"/>
      <c r="CC4626" s="624"/>
      <c r="CD4626" s="624"/>
      <c r="CE4626" s="624"/>
      <c r="CF4626" s="624"/>
      <c r="CG4626" s="624"/>
      <c r="CH4626" s="624"/>
      <c r="CI4626" s="624"/>
      <c r="CJ4626" s="624"/>
      <c r="CK4626" s="624"/>
      <c r="CL4626" s="624"/>
      <c r="CM4626" s="624"/>
      <c r="CN4626" s="624"/>
      <c r="CO4626" s="624"/>
      <c r="CP4626" s="624"/>
      <c r="CQ4626" s="624"/>
      <c r="CR4626" s="624"/>
      <c r="CS4626" s="624"/>
      <c r="CT4626" s="624"/>
      <c r="CU4626" s="624"/>
      <c r="CV4626" s="624"/>
      <c r="CW4626" s="624"/>
      <c r="CX4626" s="624"/>
      <c r="CY4626" s="624"/>
      <c r="CZ4626" s="624"/>
      <c r="DA4626" s="624"/>
      <c r="DB4626" s="624"/>
      <c r="DC4626" s="624"/>
      <c r="DD4626" s="624"/>
      <c r="DE4626" s="624"/>
      <c r="DF4626" s="624"/>
      <c r="DG4626" s="624"/>
      <c r="DH4626" s="624"/>
      <c r="DI4626" s="624"/>
      <c r="DJ4626" s="624"/>
      <c r="DK4626" s="624"/>
      <c r="DL4626" s="624"/>
      <c r="DM4626" s="624"/>
      <c r="DN4626" s="624"/>
      <c r="DO4626" s="624"/>
      <c r="DP4626" s="624"/>
      <c r="DQ4626" s="624"/>
      <c r="DR4626" s="624"/>
      <c r="DS4626" s="624"/>
      <c r="DT4626" s="624"/>
      <c r="DU4626" s="624"/>
      <c r="DV4626" s="624"/>
      <c r="DW4626" s="624"/>
      <c r="DX4626" s="624"/>
      <c r="DY4626" s="624"/>
      <c r="DZ4626" s="624"/>
      <c r="EA4626" s="624"/>
      <c r="EB4626" s="624"/>
      <c r="EC4626" s="624"/>
      <c r="ED4626" s="624"/>
      <c r="EE4626" s="624"/>
      <c r="EF4626" s="624"/>
      <c r="EG4626" s="624"/>
      <c r="EH4626" s="624"/>
      <c r="EI4626" s="624"/>
      <c r="EJ4626" s="624"/>
      <c r="EK4626" s="624"/>
      <c r="EL4626" s="624"/>
      <c r="EM4626" s="624"/>
      <c r="EN4626" s="624"/>
      <c r="EO4626" s="624"/>
      <c r="EP4626" s="624"/>
      <c r="EQ4626" s="624"/>
    </row>
    <row r="4627" spans="1:147" s="560" customFormat="1">
      <c r="A4627" s="624"/>
      <c r="B4627" s="624"/>
      <c r="O4627" s="624"/>
      <c r="P4627" s="624"/>
      <c r="Q4627" s="624"/>
      <c r="R4627" s="624"/>
      <c r="S4627" s="624"/>
      <c r="T4627" s="624"/>
      <c r="U4627" s="624"/>
      <c r="V4627" s="624"/>
      <c r="W4627" s="624"/>
      <c r="X4627" s="624"/>
      <c r="Y4627" s="624"/>
      <c r="Z4627" s="624"/>
      <c r="AB4627" s="624"/>
      <c r="AC4627" s="624"/>
      <c r="AD4627" s="624"/>
      <c r="AE4627" s="624"/>
      <c r="AF4627" s="624"/>
      <c r="AG4627" s="624"/>
      <c r="AH4627" s="624"/>
      <c r="AI4627" s="624"/>
      <c r="AJ4627" s="624"/>
      <c r="AK4627" s="624"/>
      <c r="AL4627" s="624"/>
      <c r="AM4627" s="624"/>
      <c r="AN4627" s="624"/>
      <c r="AO4627" s="624"/>
      <c r="AP4627" s="624"/>
      <c r="AQ4627" s="624"/>
      <c r="AR4627" s="624"/>
      <c r="AS4627" s="624"/>
      <c r="AT4627" s="624"/>
      <c r="AU4627" s="624"/>
      <c r="AV4627" s="624"/>
      <c r="AW4627" s="624"/>
      <c r="AX4627" s="624"/>
      <c r="AY4627" s="624"/>
      <c r="AZ4627" s="624"/>
      <c r="BA4627" s="624"/>
      <c r="BB4627" s="624"/>
      <c r="BC4627" s="624"/>
      <c r="BD4627" s="624"/>
      <c r="BE4627" s="624"/>
      <c r="BF4627" s="624"/>
      <c r="BG4627" s="624"/>
      <c r="BH4627" s="624"/>
      <c r="BI4627" s="624"/>
      <c r="BJ4627" s="624"/>
      <c r="BK4627" s="624"/>
      <c r="BL4627" s="624"/>
      <c r="BM4627" s="624"/>
      <c r="BN4627" s="624"/>
      <c r="BO4627" s="624"/>
      <c r="BP4627" s="624"/>
      <c r="BQ4627" s="624"/>
      <c r="BR4627" s="624"/>
      <c r="BS4627" s="624"/>
      <c r="BT4627" s="624"/>
      <c r="BU4627" s="624"/>
      <c r="BV4627" s="624"/>
      <c r="BW4627" s="624"/>
      <c r="BX4627" s="624"/>
      <c r="BY4627" s="624"/>
      <c r="BZ4627" s="624"/>
      <c r="CA4627" s="624"/>
      <c r="CB4627" s="624"/>
      <c r="CC4627" s="624"/>
      <c r="CD4627" s="624"/>
      <c r="CE4627" s="624"/>
      <c r="CF4627" s="624"/>
      <c r="CG4627" s="624"/>
      <c r="CH4627" s="624"/>
      <c r="CI4627" s="624"/>
      <c r="CJ4627" s="624"/>
      <c r="CK4627" s="624"/>
      <c r="CL4627" s="624"/>
      <c r="CM4627" s="624"/>
      <c r="CN4627" s="624"/>
      <c r="CO4627" s="624"/>
      <c r="CP4627" s="624"/>
      <c r="CQ4627" s="624"/>
      <c r="CR4627" s="624"/>
      <c r="CS4627" s="624"/>
      <c r="CT4627" s="624"/>
      <c r="CU4627" s="624"/>
      <c r="CV4627" s="624"/>
      <c r="CW4627" s="624"/>
      <c r="CX4627" s="624"/>
      <c r="CY4627" s="624"/>
      <c r="CZ4627" s="624"/>
      <c r="DA4627" s="624"/>
      <c r="DB4627" s="624"/>
      <c r="DC4627" s="624"/>
      <c r="DD4627" s="624"/>
      <c r="DE4627" s="624"/>
      <c r="DF4627" s="624"/>
      <c r="DG4627" s="624"/>
      <c r="DH4627" s="624"/>
      <c r="DI4627" s="624"/>
      <c r="DJ4627" s="624"/>
      <c r="DK4627" s="624"/>
      <c r="DL4627" s="624"/>
      <c r="DM4627" s="624"/>
      <c r="DN4627" s="624"/>
      <c r="DO4627" s="624"/>
      <c r="DP4627" s="624"/>
      <c r="DQ4627" s="624"/>
      <c r="DR4627" s="624"/>
      <c r="DS4627" s="624"/>
      <c r="DT4627" s="624"/>
      <c r="DU4627" s="624"/>
      <c r="DV4627" s="624"/>
      <c r="DW4627" s="624"/>
      <c r="DX4627" s="624"/>
      <c r="DY4627" s="624"/>
      <c r="DZ4627" s="624"/>
      <c r="EA4627" s="624"/>
      <c r="EB4627" s="624"/>
      <c r="EC4627" s="624"/>
      <c r="ED4627" s="624"/>
      <c r="EE4627" s="624"/>
      <c r="EF4627" s="624"/>
      <c r="EG4627" s="624"/>
      <c r="EH4627" s="624"/>
      <c r="EI4627" s="624"/>
      <c r="EJ4627" s="624"/>
      <c r="EK4627" s="624"/>
      <c r="EL4627" s="624"/>
      <c r="EM4627" s="624"/>
      <c r="EN4627" s="624"/>
      <c r="EO4627" s="624"/>
      <c r="EP4627" s="624"/>
      <c r="EQ4627" s="624"/>
    </row>
    <row r="4628" spans="1:147" s="560" customFormat="1">
      <c r="A4628" s="624"/>
      <c r="B4628" s="624"/>
      <c r="O4628" s="624"/>
      <c r="P4628" s="624"/>
      <c r="Q4628" s="624"/>
      <c r="R4628" s="624"/>
      <c r="S4628" s="624"/>
      <c r="T4628" s="624"/>
      <c r="U4628" s="624"/>
      <c r="V4628" s="624"/>
      <c r="W4628" s="624"/>
      <c r="X4628" s="624"/>
      <c r="Y4628" s="624"/>
      <c r="Z4628" s="624"/>
      <c r="AB4628" s="624"/>
      <c r="AC4628" s="624"/>
      <c r="AD4628" s="624"/>
      <c r="AE4628" s="624"/>
      <c r="AF4628" s="624"/>
      <c r="AG4628" s="624"/>
      <c r="AH4628" s="624"/>
      <c r="AI4628" s="624"/>
      <c r="AJ4628" s="624"/>
      <c r="AK4628" s="624"/>
      <c r="AL4628" s="624"/>
      <c r="AM4628" s="624"/>
      <c r="AN4628" s="624"/>
      <c r="AO4628" s="624"/>
      <c r="AP4628" s="624"/>
      <c r="AQ4628" s="624"/>
      <c r="AR4628" s="624"/>
      <c r="AS4628" s="624"/>
      <c r="AT4628" s="624"/>
      <c r="AU4628" s="624"/>
      <c r="AV4628" s="624"/>
      <c r="AW4628" s="624"/>
      <c r="AX4628" s="624"/>
      <c r="AY4628" s="624"/>
      <c r="AZ4628" s="624"/>
      <c r="BA4628" s="624"/>
      <c r="BB4628" s="624"/>
      <c r="BC4628" s="624"/>
      <c r="BD4628" s="624"/>
      <c r="BE4628" s="624"/>
      <c r="BF4628" s="624"/>
      <c r="BG4628" s="624"/>
      <c r="BH4628" s="624"/>
      <c r="BI4628" s="624"/>
      <c r="BJ4628" s="624"/>
      <c r="BK4628" s="624"/>
      <c r="BL4628" s="624"/>
      <c r="BM4628" s="624"/>
      <c r="BN4628" s="624"/>
      <c r="BO4628" s="624"/>
      <c r="BP4628" s="624"/>
      <c r="BQ4628" s="624"/>
      <c r="BR4628" s="624"/>
      <c r="BS4628" s="624"/>
      <c r="BT4628" s="624"/>
      <c r="BU4628" s="624"/>
      <c r="BV4628" s="624"/>
      <c r="BW4628" s="624"/>
      <c r="BX4628" s="624"/>
      <c r="BY4628" s="624"/>
      <c r="BZ4628" s="624"/>
      <c r="CA4628" s="624"/>
      <c r="CB4628" s="624"/>
      <c r="CC4628" s="624"/>
      <c r="CD4628" s="624"/>
      <c r="CE4628" s="624"/>
      <c r="CF4628" s="624"/>
      <c r="CG4628" s="624"/>
      <c r="CH4628" s="624"/>
      <c r="CI4628" s="624"/>
      <c r="CJ4628" s="624"/>
      <c r="CK4628" s="624"/>
      <c r="CL4628" s="624"/>
      <c r="CM4628" s="624"/>
      <c r="CN4628" s="624"/>
      <c r="CO4628" s="624"/>
      <c r="CP4628" s="624"/>
      <c r="CQ4628" s="624"/>
      <c r="CR4628" s="624"/>
      <c r="CS4628" s="624"/>
      <c r="CT4628" s="624"/>
      <c r="CU4628" s="624"/>
      <c r="CV4628" s="624"/>
      <c r="CW4628" s="624"/>
      <c r="CX4628" s="624"/>
      <c r="CY4628" s="624"/>
      <c r="CZ4628" s="624"/>
      <c r="DA4628" s="624"/>
      <c r="DB4628" s="624"/>
      <c r="DC4628" s="624"/>
      <c r="DD4628" s="624"/>
      <c r="DE4628" s="624"/>
      <c r="DF4628" s="624"/>
      <c r="DG4628" s="624"/>
      <c r="DH4628" s="624"/>
      <c r="DI4628" s="624"/>
      <c r="DJ4628" s="624"/>
      <c r="DK4628" s="624"/>
      <c r="DL4628" s="624"/>
      <c r="DM4628" s="624"/>
      <c r="DN4628" s="624"/>
      <c r="DO4628" s="624"/>
      <c r="DP4628" s="624"/>
      <c r="DQ4628" s="624"/>
      <c r="DR4628" s="624"/>
      <c r="DS4628" s="624"/>
      <c r="DT4628" s="624"/>
      <c r="DU4628" s="624"/>
      <c r="DV4628" s="624"/>
      <c r="DW4628" s="624"/>
      <c r="DX4628" s="624"/>
      <c r="DY4628" s="624"/>
      <c r="DZ4628" s="624"/>
      <c r="EA4628" s="624"/>
      <c r="EB4628" s="624"/>
      <c r="EC4628" s="624"/>
      <c r="ED4628" s="624"/>
      <c r="EE4628" s="624"/>
      <c r="EF4628" s="624"/>
      <c r="EG4628" s="624"/>
      <c r="EH4628" s="624"/>
      <c r="EI4628" s="624"/>
      <c r="EJ4628" s="624"/>
      <c r="EK4628" s="624"/>
      <c r="EL4628" s="624"/>
      <c r="EM4628" s="624"/>
      <c r="EN4628" s="624"/>
      <c r="EO4628" s="624"/>
      <c r="EP4628" s="624"/>
      <c r="EQ4628" s="624"/>
    </row>
    <row r="4629" spans="1:147" s="560" customFormat="1">
      <c r="A4629" s="624"/>
      <c r="B4629" s="624"/>
      <c r="O4629" s="624"/>
      <c r="P4629" s="624"/>
      <c r="Q4629" s="624"/>
      <c r="R4629" s="624"/>
      <c r="S4629" s="624"/>
      <c r="T4629" s="624"/>
      <c r="U4629" s="624"/>
      <c r="V4629" s="624"/>
      <c r="W4629" s="624"/>
      <c r="X4629" s="624"/>
      <c r="Y4629" s="624"/>
      <c r="Z4629" s="624"/>
      <c r="AB4629" s="624"/>
      <c r="AC4629" s="624"/>
      <c r="AD4629" s="624"/>
      <c r="AE4629" s="624"/>
      <c r="AF4629" s="624"/>
      <c r="AG4629" s="624"/>
      <c r="AH4629" s="624"/>
      <c r="AI4629" s="624"/>
      <c r="AJ4629" s="624"/>
      <c r="AK4629" s="624"/>
      <c r="AL4629" s="624"/>
      <c r="AM4629" s="624"/>
      <c r="AN4629" s="624"/>
      <c r="AO4629" s="624"/>
      <c r="AP4629" s="624"/>
      <c r="AQ4629" s="624"/>
      <c r="AR4629" s="624"/>
      <c r="AS4629" s="624"/>
      <c r="AT4629" s="624"/>
      <c r="AU4629" s="624"/>
      <c r="AV4629" s="624"/>
      <c r="AW4629" s="624"/>
      <c r="AX4629" s="624"/>
      <c r="AY4629" s="624"/>
      <c r="AZ4629" s="624"/>
      <c r="BA4629" s="624"/>
      <c r="BB4629" s="624"/>
      <c r="BC4629" s="624"/>
      <c r="BD4629" s="624"/>
      <c r="BE4629" s="624"/>
      <c r="BF4629" s="624"/>
      <c r="BG4629" s="624"/>
      <c r="BH4629" s="624"/>
      <c r="BI4629" s="624"/>
      <c r="BJ4629" s="624"/>
      <c r="BK4629" s="624"/>
      <c r="BL4629" s="624"/>
      <c r="BM4629" s="624"/>
      <c r="BN4629" s="624"/>
      <c r="BO4629" s="624"/>
      <c r="BP4629" s="624"/>
      <c r="BQ4629" s="624"/>
      <c r="BR4629" s="624"/>
      <c r="BS4629" s="624"/>
      <c r="BT4629" s="624"/>
      <c r="BU4629" s="624"/>
      <c r="BV4629" s="624"/>
      <c r="BW4629" s="624"/>
      <c r="BX4629" s="624"/>
      <c r="BY4629" s="624"/>
      <c r="BZ4629" s="624"/>
      <c r="CA4629" s="624"/>
      <c r="CB4629" s="624"/>
      <c r="CC4629" s="624"/>
      <c r="CD4629" s="624"/>
      <c r="CE4629" s="624"/>
      <c r="CF4629" s="624"/>
      <c r="CG4629" s="624"/>
      <c r="CH4629" s="624"/>
      <c r="CI4629" s="624"/>
      <c r="CJ4629" s="624"/>
      <c r="CK4629" s="624"/>
      <c r="CL4629" s="624"/>
      <c r="CM4629" s="624"/>
      <c r="CN4629" s="624"/>
      <c r="CO4629" s="624"/>
      <c r="CP4629" s="624"/>
      <c r="CQ4629" s="624"/>
      <c r="CR4629" s="624"/>
      <c r="CS4629" s="624"/>
      <c r="CT4629" s="624"/>
      <c r="CU4629" s="624"/>
      <c r="CV4629" s="624"/>
      <c r="CW4629" s="624"/>
      <c r="CX4629" s="624"/>
      <c r="CY4629" s="624"/>
      <c r="CZ4629" s="624"/>
      <c r="DA4629" s="624"/>
      <c r="DB4629" s="624"/>
      <c r="DC4629" s="624"/>
      <c r="DD4629" s="624"/>
      <c r="DE4629" s="624"/>
      <c r="DF4629" s="624"/>
      <c r="DG4629" s="624"/>
      <c r="DH4629" s="624"/>
      <c r="DI4629" s="624"/>
      <c r="DJ4629" s="624"/>
      <c r="DK4629" s="624"/>
      <c r="DL4629" s="624"/>
      <c r="DM4629" s="624"/>
      <c r="DN4629" s="624"/>
      <c r="DO4629" s="624"/>
      <c r="DP4629" s="624"/>
      <c r="DQ4629" s="624"/>
      <c r="DR4629" s="624"/>
      <c r="DS4629" s="624"/>
      <c r="DT4629" s="624"/>
      <c r="DU4629" s="624"/>
      <c r="DV4629" s="624"/>
      <c r="DW4629" s="624"/>
      <c r="DX4629" s="624"/>
      <c r="DY4629" s="624"/>
      <c r="DZ4629" s="624"/>
      <c r="EA4629" s="624"/>
      <c r="EB4629" s="624"/>
      <c r="EC4629" s="624"/>
      <c r="ED4629" s="624"/>
      <c r="EE4629" s="624"/>
      <c r="EF4629" s="624"/>
      <c r="EG4629" s="624"/>
      <c r="EH4629" s="624"/>
      <c r="EI4629" s="624"/>
      <c r="EJ4629" s="624"/>
      <c r="EK4629" s="624"/>
      <c r="EL4629" s="624"/>
      <c r="EM4629" s="624"/>
      <c r="EN4629" s="624"/>
      <c r="EO4629" s="624"/>
      <c r="EP4629" s="624"/>
      <c r="EQ4629" s="624"/>
    </row>
    <row r="4630" spans="1:147" s="560" customFormat="1">
      <c r="A4630" s="624"/>
      <c r="B4630" s="624"/>
      <c r="O4630" s="624"/>
      <c r="P4630" s="624"/>
      <c r="Q4630" s="624"/>
      <c r="R4630" s="624"/>
      <c r="S4630" s="624"/>
      <c r="T4630" s="624"/>
      <c r="U4630" s="624"/>
      <c r="V4630" s="624"/>
      <c r="W4630" s="624"/>
      <c r="X4630" s="624"/>
      <c r="Y4630" s="624"/>
      <c r="Z4630" s="624"/>
      <c r="AB4630" s="624"/>
      <c r="AC4630" s="624"/>
      <c r="AD4630" s="624"/>
      <c r="AE4630" s="624"/>
      <c r="AF4630" s="624"/>
      <c r="AG4630" s="624"/>
      <c r="AH4630" s="624"/>
      <c r="AI4630" s="624"/>
      <c r="AJ4630" s="624"/>
      <c r="AK4630" s="624"/>
      <c r="AL4630" s="624"/>
      <c r="AM4630" s="624"/>
      <c r="AN4630" s="624"/>
      <c r="AO4630" s="624"/>
      <c r="AP4630" s="624"/>
      <c r="AQ4630" s="624"/>
      <c r="AR4630" s="624"/>
      <c r="AS4630" s="624"/>
      <c r="AT4630" s="624"/>
      <c r="AU4630" s="624"/>
      <c r="AV4630" s="624"/>
      <c r="AW4630" s="624"/>
      <c r="AX4630" s="624"/>
      <c r="AY4630" s="624"/>
      <c r="AZ4630" s="624"/>
      <c r="BA4630" s="624"/>
      <c r="BB4630" s="624"/>
      <c r="BC4630" s="624"/>
      <c r="BD4630" s="624"/>
      <c r="BE4630" s="624"/>
      <c r="BF4630" s="624"/>
      <c r="BG4630" s="624"/>
      <c r="BH4630" s="624"/>
      <c r="BI4630" s="624"/>
      <c r="BJ4630" s="624"/>
      <c r="BK4630" s="624"/>
      <c r="BL4630" s="624"/>
      <c r="BM4630" s="624"/>
      <c r="BN4630" s="624"/>
      <c r="BO4630" s="624"/>
      <c r="BP4630" s="624"/>
      <c r="BQ4630" s="624"/>
      <c r="BR4630" s="624"/>
      <c r="BS4630" s="624"/>
      <c r="BT4630" s="624"/>
      <c r="BU4630" s="624"/>
      <c r="BV4630" s="624"/>
      <c r="BW4630" s="624"/>
      <c r="BX4630" s="624"/>
      <c r="BY4630" s="624"/>
      <c r="BZ4630" s="624"/>
      <c r="CA4630" s="624"/>
      <c r="CB4630" s="624"/>
      <c r="CC4630" s="624"/>
      <c r="CD4630" s="624"/>
      <c r="CE4630" s="624"/>
      <c r="CF4630" s="624"/>
      <c r="CG4630" s="624"/>
      <c r="CH4630" s="624"/>
      <c r="CI4630" s="624"/>
      <c r="CJ4630" s="624"/>
      <c r="CK4630" s="624"/>
      <c r="CL4630" s="624"/>
      <c r="CM4630" s="624"/>
      <c r="CN4630" s="624"/>
      <c r="CO4630" s="624"/>
      <c r="CP4630" s="624"/>
      <c r="CQ4630" s="624"/>
      <c r="CR4630" s="624"/>
      <c r="CS4630" s="624"/>
      <c r="CT4630" s="624"/>
      <c r="CU4630" s="624"/>
      <c r="CV4630" s="624"/>
      <c r="CW4630" s="624"/>
      <c r="CX4630" s="624"/>
      <c r="CY4630" s="624"/>
      <c r="CZ4630" s="624"/>
      <c r="DA4630" s="624"/>
      <c r="DB4630" s="624"/>
      <c r="DC4630" s="624"/>
      <c r="DD4630" s="624"/>
      <c r="DE4630" s="624"/>
      <c r="DF4630" s="624"/>
      <c r="DG4630" s="624"/>
      <c r="DH4630" s="624"/>
      <c r="DI4630" s="624"/>
      <c r="DJ4630" s="624"/>
      <c r="DK4630" s="624"/>
      <c r="DL4630" s="624"/>
      <c r="DM4630" s="624"/>
      <c r="DN4630" s="624"/>
      <c r="DO4630" s="624"/>
      <c r="DP4630" s="624"/>
      <c r="DQ4630" s="624"/>
      <c r="DR4630" s="624"/>
      <c r="DS4630" s="624"/>
      <c r="DT4630" s="624"/>
      <c r="DU4630" s="624"/>
      <c r="DV4630" s="624"/>
      <c r="DW4630" s="624"/>
      <c r="DX4630" s="624"/>
      <c r="DY4630" s="624"/>
      <c r="DZ4630" s="624"/>
      <c r="EA4630" s="624"/>
      <c r="EB4630" s="624"/>
      <c r="EC4630" s="624"/>
      <c r="ED4630" s="624"/>
      <c r="EE4630" s="624"/>
      <c r="EF4630" s="624"/>
      <c r="EG4630" s="624"/>
      <c r="EH4630" s="624"/>
      <c r="EI4630" s="624"/>
      <c r="EJ4630" s="624"/>
      <c r="EK4630" s="624"/>
      <c r="EL4630" s="624"/>
      <c r="EM4630" s="624"/>
      <c r="EN4630" s="624"/>
      <c r="EO4630" s="624"/>
      <c r="EP4630" s="624"/>
      <c r="EQ4630" s="624"/>
    </row>
    <row r="4631" spans="1:147" s="560" customFormat="1">
      <c r="A4631" s="624"/>
      <c r="B4631" s="624"/>
      <c r="O4631" s="624"/>
      <c r="P4631" s="624"/>
      <c r="Q4631" s="624"/>
      <c r="R4631" s="624"/>
      <c r="S4631" s="624"/>
      <c r="T4631" s="624"/>
      <c r="U4631" s="624"/>
      <c r="V4631" s="624"/>
      <c r="W4631" s="624"/>
      <c r="X4631" s="624"/>
      <c r="Y4631" s="624"/>
      <c r="Z4631" s="624"/>
      <c r="AB4631" s="624"/>
      <c r="AC4631" s="624"/>
      <c r="AD4631" s="624"/>
      <c r="AE4631" s="624"/>
      <c r="AF4631" s="624"/>
      <c r="AG4631" s="624"/>
      <c r="AH4631" s="624"/>
      <c r="AI4631" s="624"/>
      <c r="AJ4631" s="624"/>
      <c r="AK4631" s="624"/>
      <c r="AL4631" s="624"/>
      <c r="AM4631" s="624"/>
      <c r="AN4631" s="624"/>
      <c r="AO4631" s="624"/>
      <c r="AP4631" s="624"/>
      <c r="AQ4631" s="624"/>
      <c r="AR4631" s="624"/>
      <c r="AS4631" s="624"/>
      <c r="AT4631" s="624"/>
      <c r="AU4631" s="624"/>
      <c r="AV4631" s="624"/>
      <c r="AW4631" s="624"/>
      <c r="AX4631" s="624"/>
      <c r="AY4631" s="624"/>
      <c r="AZ4631" s="624"/>
      <c r="BA4631" s="624"/>
      <c r="BB4631" s="624"/>
      <c r="BC4631" s="624"/>
      <c r="BD4631" s="624"/>
      <c r="BE4631" s="624"/>
      <c r="BF4631" s="624"/>
      <c r="BG4631" s="624"/>
      <c r="BH4631" s="624"/>
      <c r="BI4631" s="624"/>
      <c r="BJ4631" s="624"/>
      <c r="BK4631" s="624"/>
      <c r="BL4631" s="624"/>
      <c r="BM4631" s="624"/>
      <c r="BN4631" s="624"/>
      <c r="BO4631" s="624"/>
      <c r="BP4631" s="624"/>
      <c r="BQ4631" s="624"/>
      <c r="BR4631" s="624"/>
      <c r="BS4631" s="624"/>
      <c r="BT4631" s="624"/>
      <c r="BU4631" s="624"/>
      <c r="BV4631" s="624"/>
      <c r="BW4631" s="624"/>
      <c r="BX4631" s="624"/>
      <c r="BY4631" s="624"/>
      <c r="BZ4631" s="624"/>
      <c r="CA4631" s="624"/>
      <c r="CB4631" s="624"/>
      <c r="CC4631" s="624"/>
      <c r="CD4631" s="624"/>
      <c r="CE4631" s="624"/>
      <c r="CF4631" s="624"/>
      <c r="CG4631" s="624"/>
      <c r="CH4631" s="624"/>
      <c r="CI4631" s="624"/>
      <c r="CJ4631" s="624"/>
      <c r="CK4631" s="624"/>
      <c r="CL4631" s="624"/>
      <c r="CM4631" s="624"/>
      <c r="CN4631" s="624"/>
      <c r="CO4631" s="624"/>
      <c r="CP4631" s="624"/>
      <c r="CQ4631" s="624"/>
      <c r="CR4631" s="624"/>
      <c r="CS4631" s="624"/>
      <c r="CT4631" s="624"/>
      <c r="CU4631" s="624"/>
      <c r="CV4631" s="624"/>
      <c r="CW4631" s="624"/>
      <c r="CX4631" s="624"/>
      <c r="CY4631" s="624"/>
      <c r="CZ4631" s="624"/>
      <c r="DA4631" s="624"/>
      <c r="DB4631" s="624"/>
      <c r="DC4631" s="624"/>
      <c r="DD4631" s="624"/>
      <c r="DE4631" s="624"/>
      <c r="DF4631" s="624"/>
      <c r="DG4631" s="624"/>
      <c r="DH4631" s="624"/>
      <c r="DI4631" s="624"/>
      <c r="DJ4631" s="624"/>
      <c r="DK4631" s="624"/>
      <c r="DL4631" s="624"/>
      <c r="DM4631" s="624"/>
      <c r="DN4631" s="624"/>
      <c r="DO4631" s="624"/>
      <c r="DP4631" s="624"/>
      <c r="DQ4631" s="624"/>
      <c r="DR4631" s="624"/>
      <c r="DS4631" s="624"/>
      <c r="DT4631" s="624"/>
      <c r="DU4631" s="624"/>
      <c r="DV4631" s="624"/>
      <c r="DW4631" s="624"/>
      <c r="DX4631" s="624"/>
      <c r="DY4631" s="624"/>
      <c r="DZ4631" s="624"/>
      <c r="EA4631" s="624"/>
      <c r="EB4631" s="624"/>
      <c r="EC4631" s="624"/>
      <c r="ED4631" s="624"/>
      <c r="EE4631" s="624"/>
      <c r="EF4631" s="624"/>
      <c r="EG4631" s="624"/>
      <c r="EH4631" s="624"/>
      <c r="EI4631" s="624"/>
      <c r="EJ4631" s="624"/>
      <c r="EK4631" s="624"/>
      <c r="EL4631" s="624"/>
      <c r="EM4631" s="624"/>
      <c r="EN4631" s="624"/>
      <c r="EO4631" s="624"/>
      <c r="EP4631" s="624"/>
      <c r="EQ4631" s="624"/>
    </row>
    <row r="4632" spans="1:147" s="560" customFormat="1">
      <c r="A4632" s="624"/>
      <c r="B4632" s="624"/>
      <c r="O4632" s="624"/>
      <c r="P4632" s="624"/>
      <c r="Q4632" s="624"/>
      <c r="R4632" s="624"/>
      <c r="S4632" s="624"/>
      <c r="T4632" s="624"/>
      <c r="U4632" s="624"/>
      <c r="V4632" s="624"/>
      <c r="W4632" s="624"/>
      <c r="X4632" s="624"/>
      <c r="Y4632" s="624"/>
      <c r="Z4632" s="624"/>
      <c r="AB4632" s="624"/>
      <c r="AC4632" s="624"/>
      <c r="AD4632" s="624"/>
      <c r="AE4632" s="624"/>
      <c r="AF4632" s="624"/>
      <c r="AG4632" s="624"/>
      <c r="AH4632" s="624"/>
      <c r="AI4632" s="624"/>
      <c r="AJ4632" s="624"/>
      <c r="AK4632" s="624"/>
      <c r="AL4632" s="624"/>
      <c r="AM4632" s="624"/>
      <c r="AN4632" s="624"/>
      <c r="AO4632" s="624"/>
      <c r="AP4632" s="624"/>
      <c r="AQ4632" s="624"/>
      <c r="AR4632" s="624"/>
      <c r="AS4632" s="624"/>
      <c r="AT4632" s="624"/>
      <c r="AU4632" s="624"/>
      <c r="AV4632" s="624"/>
      <c r="AW4632" s="624"/>
      <c r="AX4632" s="624"/>
      <c r="AY4632" s="624"/>
      <c r="AZ4632" s="624"/>
      <c r="BA4632" s="624"/>
      <c r="BB4632" s="624"/>
      <c r="BC4632" s="624"/>
      <c r="BD4632" s="624"/>
      <c r="BE4632" s="624"/>
      <c r="BF4632" s="624"/>
      <c r="BG4632" s="624"/>
      <c r="BH4632" s="624"/>
      <c r="BI4632" s="624"/>
      <c r="BJ4632" s="624"/>
      <c r="BK4632" s="624"/>
      <c r="BL4632" s="624"/>
      <c r="BM4632" s="624"/>
      <c r="BN4632" s="624"/>
      <c r="BO4632" s="624"/>
      <c r="BP4632" s="624"/>
      <c r="BQ4632" s="624"/>
      <c r="BR4632" s="624"/>
      <c r="BS4632" s="624"/>
      <c r="BT4632" s="624"/>
      <c r="BU4632" s="624"/>
      <c r="BV4632" s="624"/>
      <c r="BW4632" s="624"/>
      <c r="BX4632" s="624"/>
      <c r="BY4632" s="624"/>
      <c r="BZ4632" s="624"/>
      <c r="CA4632" s="624"/>
      <c r="CB4632" s="624"/>
      <c r="CC4632" s="624"/>
      <c r="CD4632" s="624"/>
      <c r="CE4632" s="624"/>
      <c r="CF4632" s="624"/>
      <c r="CG4632" s="624"/>
      <c r="CH4632" s="624"/>
      <c r="CI4632" s="624"/>
      <c r="CJ4632" s="624"/>
      <c r="CK4632" s="624"/>
      <c r="CL4632" s="624"/>
      <c r="CM4632" s="624"/>
      <c r="CN4632" s="624"/>
      <c r="CO4632" s="624"/>
      <c r="CP4632" s="624"/>
      <c r="CQ4632" s="624"/>
      <c r="CR4632" s="624"/>
      <c r="CS4632" s="624"/>
      <c r="CT4632" s="624"/>
      <c r="CU4632" s="624"/>
      <c r="CV4632" s="624"/>
      <c r="CW4632" s="624"/>
      <c r="CX4632" s="624"/>
      <c r="CY4632" s="624"/>
      <c r="CZ4632" s="624"/>
      <c r="DA4632" s="624"/>
      <c r="DB4632" s="624"/>
      <c r="DC4632" s="624"/>
      <c r="DD4632" s="624"/>
      <c r="DE4632" s="624"/>
      <c r="DF4632" s="624"/>
      <c r="DG4632" s="624"/>
      <c r="DH4632" s="624"/>
      <c r="DI4632" s="624"/>
      <c r="DJ4632" s="624"/>
      <c r="DK4632" s="624"/>
      <c r="DL4632" s="624"/>
      <c r="DM4632" s="624"/>
      <c r="DN4632" s="624"/>
      <c r="DO4632" s="624"/>
      <c r="DP4632" s="624"/>
      <c r="DQ4632" s="624"/>
      <c r="DR4632" s="624"/>
      <c r="DS4632" s="624"/>
      <c r="DT4632" s="624"/>
      <c r="DU4632" s="624"/>
      <c r="DV4632" s="624"/>
      <c r="DW4632" s="624"/>
      <c r="DX4632" s="624"/>
      <c r="DY4632" s="624"/>
      <c r="DZ4632" s="624"/>
      <c r="EA4632" s="624"/>
      <c r="EB4632" s="624"/>
      <c r="EC4632" s="624"/>
      <c r="ED4632" s="624"/>
      <c r="EE4632" s="624"/>
      <c r="EF4632" s="624"/>
      <c r="EG4632" s="624"/>
      <c r="EH4632" s="624"/>
      <c r="EI4632" s="624"/>
      <c r="EJ4632" s="624"/>
      <c r="EK4632" s="624"/>
      <c r="EL4632" s="624"/>
      <c r="EM4632" s="624"/>
      <c r="EN4632" s="624"/>
      <c r="EO4632" s="624"/>
      <c r="EP4632" s="624"/>
      <c r="EQ4632" s="624"/>
    </row>
    <row r="4633" spans="1:147" s="560" customFormat="1">
      <c r="A4633" s="624"/>
      <c r="B4633" s="624"/>
      <c r="O4633" s="624"/>
      <c r="P4633" s="624"/>
      <c r="Q4633" s="624"/>
      <c r="R4633" s="624"/>
      <c r="S4633" s="624"/>
      <c r="T4633" s="624"/>
      <c r="U4633" s="624"/>
      <c r="V4633" s="624"/>
      <c r="W4633" s="624"/>
      <c r="X4633" s="624"/>
      <c r="Y4633" s="624"/>
      <c r="Z4633" s="624"/>
      <c r="AB4633" s="624"/>
      <c r="AC4633" s="624"/>
      <c r="AD4633" s="624"/>
      <c r="AE4633" s="624"/>
      <c r="AF4633" s="624"/>
      <c r="AG4633" s="624"/>
      <c r="AH4633" s="624"/>
      <c r="AI4633" s="624"/>
      <c r="AJ4633" s="624"/>
      <c r="AK4633" s="624"/>
      <c r="AL4633" s="624"/>
      <c r="AM4633" s="624"/>
      <c r="AN4633" s="624"/>
      <c r="AO4633" s="624"/>
      <c r="AP4633" s="624"/>
      <c r="AQ4633" s="624"/>
      <c r="AR4633" s="624"/>
      <c r="AS4633" s="624"/>
      <c r="AT4633" s="624"/>
      <c r="AU4633" s="624"/>
      <c r="AV4633" s="624"/>
      <c r="AW4633" s="624"/>
      <c r="AX4633" s="624"/>
      <c r="AY4633" s="624"/>
      <c r="AZ4633" s="624"/>
      <c r="BA4633" s="624"/>
      <c r="BB4633" s="624"/>
      <c r="BC4633" s="624"/>
      <c r="BD4633" s="624"/>
      <c r="BE4633" s="624"/>
      <c r="BF4633" s="624"/>
      <c r="BG4633" s="624"/>
      <c r="BH4633" s="624"/>
      <c r="BI4633" s="624"/>
      <c r="BJ4633" s="624"/>
      <c r="BK4633" s="624"/>
      <c r="BL4633" s="624"/>
      <c r="BM4633" s="624"/>
      <c r="BN4633" s="624"/>
      <c r="BO4633" s="624"/>
      <c r="BP4633" s="624"/>
      <c r="BQ4633" s="624"/>
      <c r="BR4633" s="624"/>
      <c r="BS4633" s="624"/>
      <c r="BT4633" s="624"/>
      <c r="BU4633" s="624"/>
      <c r="BV4633" s="624"/>
      <c r="BW4633" s="624"/>
      <c r="BX4633" s="624"/>
      <c r="BY4633" s="624"/>
      <c r="BZ4633" s="624"/>
      <c r="CA4633" s="624"/>
      <c r="CB4633" s="624"/>
      <c r="CC4633" s="624"/>
      <c r="CD4633" s="624"/>
      <c r="CE4633" s="624"/>
      <c r="CF4633" s="624"/>
      <c r="CG4633" s="624"/>
      <c r="CH4633" s="624"/>
      <c r="CI4633" s="624"/>
      <c r="CJ4633" s="624"/>
      <c r="CK4633" s="624"/>
      <c r="CL4633" s="624"/>
      <c r="CM4633" s="624"/>
      <c r="CN4633" s="624"/>
      <c r="CO4633" s="624"/>
      <c r="CP4633" s="624"/>
      <c r="CQ4633" s="624"/>
      <c r="CR4633" s="624"/>
      <c r="CS4633" s="624"/>
      <c r="CT4633" s="624"/>
      <c r="CU4633" s="624"/>
      <c r="CV4633" s="624"/>
      <c r="CW4633" s="624"/>
      <c r="CX4633" s="624"/>
      <c r="CY4633" s="624"/>
      <c r="CZ4633" s="624"/>
      <c r="DA4633" s="624"/>
      <c r="DB4633" s="624"/>
      <c r="DC4633" s="624"/>
      <c r="DD4633" s="624"/>
      <c r="DE4633" s="624"/>
      <c r="DF4633" s="624"/>
      <c r="DG4633" s="624"/>
      <c r="DH4633" s="624"/>
      <c r="DI4633" s="624"/>
      <c r="DJ4633" s="624"/>
      <c r="DK4633" s="624"/>
      <c r="DL4633" s="624"/>
      <c r="DM4633" s="624"/>
      <c r="DN4633" s="624"/>
      <c r="DO4633" s="624"/>
      <c r="DP4633" s="624"/>
      <c r="DQ4633" s="624"/>
      <c r="DR4633" s="624"/>
      <c r="DS4633" s="624"/>
      <c r="DT4633" s="624"/>
      <c r="DU4633" s="624"/>
      <c r="DV4633" s="624"/>
      <c r="DW4633" s="624"/>
      <c r="DX4633" s="624"/>
      <c r="DY4633" s="624"/>
      <c r="DZ4633" s="624"/>
      <c r="EA4633" s="624"/>
      <c r="EB4633" s="624"/>
      <c r="EC4633" s="624"/>
      <c r="ED4633" s="624"/>
      <c r="EE4633" s="624"/>
      <c r="EF4633" s="624"/>
      <c r="EG4633" s="624"/>
      <c r="EH4633" s="624"/>
      <c r="EI4633" s="624"/>
      <c r="EJ4633" s="624"/>
      <c r="EK4633" s="624"/>
      <c r="EL4633" s="624"/>
      <c r="EM4633" s="624"/>
      <c r="EN4633" s="624"/>
      <c r="EO4633" s="624"/>
      <c r="EP4633" s="624"/>
      <c r="EQ4633" s="624"/>
    </row>
    <row r="4634" spans="1:147" s="560" customFormat="1">
      <c r="A4634" s="624"/>
      <c r="B4634" s="624"/>
      <c r="O4634" s="624"/>
      <c r="P4634" s="624"/>
      <c r="Q4634" s="624"/>
      <c r="R4634" s="624"/>
      <c r="S4634" s="624"/>
      <c r="T4634" s="624"/>
      <c r="U4634" s="624"/>
      <c r="V4634" s="624"/>
      <c r="W4634" s="624"/>
      <c r="X4634" s="624"/>
      <c r="Y4634" s="624"/>
      <c r="Z4634" s="624"/>
      <c r="AB4634" s="624"/>
      <c r="AC4634" s="624"/>
      <c r="AD4634" s="624"/>
      <c r="AE4634" s="624"/>
      <c r="AF4634" s="624"/>
      <c r="AG4634" s="624"/>
      <c r="AH4634" s="624"/>
      <c r="AI4634" s="624"/>
      <c r="AJ4634" s="624"/>
      <c r="AK4634" s="624"/>
      <c r="AL4634" s="624"/>
      <c r="AM4634" s="624"/>
      <c r="AN4634" s="624"/>
      <c r="AO4634" s="624"/>
      <c r="AP4634" s="624"/>
      <c r="AQ4634" s="624"/>
      <c r="AR4634" s="624"/>
      <c r="AS4634" s="624"/>
      <c r="AT4634" s="624"/>
      <c r="AU4634" s="624"/>
      <c r="AV4634" s="624"/>
      <c r="AW4634" s="624"/>
      <c r="AX4634" s="624"/>
      <c r="AY4634" s="624"/>
      <c r="AZ4634" s="624"/>
      <c r="BA4634" s="624"/>
      <c r="BB4634" s="624"/>
      <c r="BC4634" s="624"/>
      <c r="BD4634" s="624"/>
      <c r="BE4634" s="624"/>
      <c r="BF4634" s="624"/>
      <c r="BG4634" s="624"/>
      <c r="BH4634" s="624"/>
      <c r="BI4634" s="624"/>
      <c r="BJ4634" s="624"/>
      <c r="BK4634" s="624"/>
      <c r="BL4634" s="624"/>
      <c r="BM4634" s="624"/>
      <c r="BN4634" s="624"/>
      <c r="BO4634" s="624"/>
      <c r="BP4634" s="624"/>
      <c r="BQ4634" s="624"/>
      <c r="BR4634" s="624"/>
      <c r="BS4634" s="624"/>
      <c r="BT4634" s="624"/>
      <c r="BU4634" s="624"/>
      <c r="BV4634" s="624"/>
      <c r="BW4634" s="624"/>
      <c r="BX4634" s="624"/>
      <c r="BY4634" s="624"/>
      <c r="BZ4634" s="624"/>
      <c r="CA4634" s="624"/>
      <c r="CB4634" s="624"/>
      <c r="CC4634" s="624"/>
      <c r="CD4634" s="624"/>
      <c r="CE4634" s="624"/>
      <c r="CF4634" s="624"/>
      <c r="CG4634" s="624"/>
      <c r="CH4634" s="624"/>
      <c r="CI4634" s="624"/>
      <c r="CJ4634" s="624"/>
      <c r="CK4634" s="624"/>
      <c r="CL4634" s="624"/>
      <c r="CM4634" s="624"/>
      <c r="CN4634" s="624"/>
      <c r="CO4634" s="624"/>
      <c r="CP4634" s="624"/>
      <c r="CQ4634" s="624"/>
      <c r="CR4634" s="624"/>
      <c r="CS4634" s="624"/>
      <c r="CT4634" s="624"/>
      <c r="CU4634" s="624"/>
      <c r="CV4634" s="624"/>
      <c r="CW4634" s="624"/>
      <c r="CX4634" s="624"/>
      <c r="CY4634" s="624"/>
      <c r="CZ4634" s="624"/>
      <c r="DA4634" s="624"/>
      <c r="DB4634" s="624"/>
      <c r="DC4634" s="624"/>
      <c r="DD4634" s="624"/>
      <c r="DE4634" s="624"/>
      <c r="DF4634" s="624"/>
      <c r="DG4634" s="624"/>
      <c r="DH4634" s="624"/>
      <c r="DI4634" s="624"/>
      <c r="DJ4634" s="624"/>
      <c r="DK4634" s="624"/>
      <c r="DL4634" s="624"/>
      <c r="DM4634" s="624"/>
      <c r="DN4634" s="624"/>
      <c r="DO4634" s="624"/>
      <c r="DP4634" s="624"/>
      <c r="DQ4634" s="624"/>
      <c r="DR4634" s="624"/>
      <c r="DS4634" s="624"/>
      <c r="DT4634" s="624"/>
      <c r="DU4634" s="624"/>
      <c r="DV4634" s="624"/>
      <c r="DW4634" s="624"/>
      <c r="DX4634" s="624"/>
      <c r="DY4634" s="624"/>
      <c r="DZ4634" s="624"/>
      <c r="EA4634" s="624"/>
      <c r="EB4634" s="624"/>
      <c r="EC4634" s="624"/>
      <c r="ED4634" s="624"/>
      <c r="EE4634" s="624"/>
      <c r="EF4634" s="624"/>
      <c r="EG4634" s="624"/>
      <c r="EH4634" s="624"/>
      <c r="EI4634" s="624"/>
      <c r="EJ4634" s="624"/>
      <c r="EK4634" s="624"/>
      <c r="EL4634" s="624"/>
      <c r="EM4634" s="624"/>
      <c r="EN4634" s="624"/>
      <c r="EO4634" s="624"/>
      <c r="EP4634" s="624"/>
      <c r="EQ4634" s="624"/>
    </row>
    <row r="4635" spans="1:147" s="560" customFormat="1">
      <c r="A4635" s="624"/>
      <c r="B4635" s="624"/>
      <c r="O4635" s="624"/>
      <c r="P4635" s="624"/>
      <c r="Q4635" s="624"/>
      <c r="R4635" s="624"/>
      <c r="S4635" s="624"/>
      <c r="T4635" s="624"/>
      <c r="U4635" s="624"/>
      <c r="V4635" s="624"/>
      <c r="W4635" s="624"/>
      <c r="X4635" s="624"/>
      <c r="Y4635" s="624"/>
      <c r="Z4635" s="624"/>
      <c r="AB4635" s="624"/>
      <c r="AC4635" s="624"/>
      <c r="AD4635" s="624"/>
      <c r="AE4635" s="624"/>
      <c r="AF4635" s="624"/>
      <c r="AG4635" s="624"/>
      <c r="AH4635" s="624"/>
      <c r="AI4635" s="624"/>
      <c r="AJ4635" s="624"/>
      <c r="AK4635" s="624"/>
      <c r="AL4635" s="624"/>
      <c r="AM4635" s="624"/>
      <c r="AN4635" s="624"/>
      <c r="AO4635" s="624"/>
      <c r="AP4635" s="624"/>
      <c r="AQ4635" s="624"/>
      <c r="AR4635" s="624"/>
      <c r="AS4635" s="624"/>
      <c r="AT4635" s="624"/>
      <c r="AU4635" s="624"/>
      <c r="AV4635" s="624"/>
      <c r="AW4635" s="624"/>
      <c r="AX4635" s="624"/>
      <c r="AY4635" s="624"/>
      <c r="AZ4635" s="624"/>
      <c r="BA4635" s="624"/>
      <c r="BB4635" s="624"/>
      <c r="BC4635" s="624"/>
      <c r="BD4635" s="624"/>
      <c r="BE4635" s="624"/>
      <c r="BF4635" s="624"/>
      <c r="BG4635" s="624"/>
      <c r="BH4635" s="624"/>
      <c r="BI4635" s="624"/>
      <c r="BJ4635" s="624"/>
      <c r="BK4635" s="624"/>
      <c r="BL4635" s="624"/>
      <c r="BM4635" s="624"/>
      <c r="BN4635" s="624"/>
      <c r="BO4635" s="624"/>
      <c r="BP4635" s="624"/>
      <c r="BQ4635" s="624"/>
      <c r="BR4635" s="624"/>
      <c r="BS4635" s="624"/>
      <c r="BT4635" s="624"/>
      <c r="BU4635" s="624"/>
      <c r="BV4635" s="624"/>
      <c r="BW4635" s="624"/>
      <c r="BX4635" s="624"/>
      <c r="BY4635" s="624"/>
      <c r="BZ4635" s="624"/>
      <c r="CA4635" s="624"/>
      <c r="CB4635" s="624"/>
      <c r="CC4635" s="624"/>
      <c r="CD4635" s="624"/>
      <c r="CE4635" s="624"/>
      <c r="CF4635" s="624"/>
      <c r="CG4635" s="624"/>
      <c r="CH4635" s="624"/>
      <c r="CI4635" s="624"/>
      <c r="CJ4635" s="624"/>
      <c r="CK4635" s="624"/>
      <c r="CL4635" s="624"/>
      <c r="CM4635" s="624"/>
      <c r="CN4635" s="624"/>
      <c r="CO4635" s="624"/>
      <c r="CP4635" s="624"/>
      <c r="CQ4635" s="624"/>
      <c r="CR4635" s="624"/>
      <c r="CS4635" s="624"/>
      <c r="CT4635" s="624"/>
      <c r="CU4635" s="624"/>
      <c r="CV4635" s="624"/>
      <c r="CW4635" s="624"/>
      <c r="CX4635" s="624"/>
      <c r="CY4635" s="624"/>
      <c r="CZ4635" s="624"/>
      <c r="DA4635" s="624"/>
      <c r="DB4635" s="624"/>
      <c r="DC4635" s="624"/>
      <c r="DD4635" s="624"/>
      <c r="DE4635" s="624"/>
      <c r="DF4635" s="624"/>
      <c r="DG4635" s="624"/>
      <c r="DH4635" s="624"/>
      <c r="DI4635" s="624"/>
      <c r="DJ4635" s="624"/>
      <c r="DK4635" s="624"/>
      <c r="DL4635" s="624"/>
      <c r="DM4635" s="624"/>
      <c r="DN4635" s="624"/>
      <c r="DO4635" s="624"/>
      <c r="DP4635" s="624"/>
      <c r="DQ4635" s="624"/>
      <c r="DR4635" s="624"/>
      <c r="DS4635" s="624"/>
      <c r="DT4635" s="624"/>
      <c r="DU4635" s="624"/>
      <c r="DV4635" s="624"/>
      <c r="DW4635" s="624"/>
      <c r="DX4635" s="624"/>
      <c r="DY4635" s="624"/>
      <c r="DZ4635" s="624"/>
      <c r="EA4635" s="624"/>
      <c r="EB4635" s="624"/>
      <c r="EC4635" s="624"/>
      <c r="ED4635" s="624"/>
      <c r="EE4635" s="624"/>
      <c r="EF4635" s="624"/>
      <c r="EG4635" s="624"/>
      <c r="EH4635" s="624"/>
      <c r="EI4635" s="624"/>
      <c r="EJ4635" s="624"/>
      <c r="EK4635" s="624"/>
      <c r="EL4635" s="624"/>
      <c r="EM4635" s="624"/>
      <c r="EN4635" s="624"/>
      <c r="EO4635" s="624"/>
      <c r="EP4635" s="624"/>
      <c r="EQ4635" s="624"/>
    </row>
    <row r="4636" spans="1:147" s="560" customFormat="1">
      <c r="A4636" s="624"/>
      <c r="B4636" s="624"/>
      <c r="O4636" s="624"/>
      <c r="P4636" s="624"/>
      <c r="Q4636" s="624"/>
      <c r="R4636" s="624"/>
      <c r="S4636" s="624"/>
      <c r="T4636" s="624"/>
      <c r="U4636" s="624"/>
      <c r="V4636" s="624"/>
      <c r="W4636" s="624"/>
      <c r="X4636" s="624"/>
      <c r="Y4636" s="624"/>
      <c r="Z4636" s="624"/>
      <c r="AB4636" s="624"/>
      <c r="AC4636" s="624"/>
      <c r="AD4636" s="624"/>
      <c r="AE4636" s="624"/>
      <c r="AF4636" s="624"/>
      <c r="AG4636" s="624"/>
      <c r="AH4636" s="624"/>
      <c r="AI4636" s="624"/>
      <c r="AJ4636" s="624"/>
      <c r="AK4636" s="624"/>
      <c r="AL4636" s="624"/>
      <c r="AM4636" s="624"/>
      <c r="AN4636" s="624"/>
      <c r="AO4636" s="624"/>
      <c r="AP4636" s="624"/>
      <c r="AQ4636" s="624"/>
      <c r="AR4636" s="624"/>
      <c r="AS4636" s="624"/>
      <c r="AT4636" s="624"/>
      <c r="AU4636" s="624"/>
      <c r="AV4636" s="624"/>
      <c r="AW4636" s="624"/>
      <c r="AX4636" s="624"/>
      <c r="AY4636" s="624"/>
      <c r="AZ4636" s="624"/>
      <c r="BA4636" s="624"/>
      <c r="BB4636" s="624"/>
      <c r="BC4636" s="624"/>
      <c r="BD4636" s="624"/>
      <c r="BE4636" s="624"/>
      <c r="BF4636" s="624"/>
      <c r="BG4636" s="624"/>
      <c r="BH4636" s="624"/>
      <c r="BI4636" s="624"/>
      <c r="BJ4636" s="624"/>
      <c r="BK4636" s="624"/>
      <c r="BL4636" s="624"/>
      <c r="BM4636" s="624"/>
      <c r="BN4636" s="624"/>
      <c r="BO4636" s="624"/>
      <c r="BP4636" s="624"/>
      <c r="BQ4636" s="624"/>
      <c r="BR4636" s="624"/>
      <c r="BS4636" s="624"/>
      <c r="BT4636" s="624"/>
      <c r="BU4636" s="624"/>
      <c r="BV4636" s="624"/>
      <c r="BW4636" s="624"/>
      <c r="BX4636" s="624"/>
      <c r="BY4636" s="624"/>
      <c r="BZ4636" s="624"/>
      <c r="CA4636" s="624"/>
      <c r="CB4636" s="624"/>
      <c r="CC4636" s="624"/>
      <c r="CD4636" s="624"/>
      <c r="CE4636" s="624"/>
      <c r="CF4636" s="624"/>
      <c r="CG4636" s="624"/>
      <c r="CH4636" s="624"/>
      <c r="CI4636" s="624"/>
      <c r="CJ4636" s="624"/>
      <c r="CK4636" s="624"/>
      <c r="CL4636" s="624"/>
      <c r="CM4636" s="624"/>
      <c r="CN4636" s="624"/>
      <c r="CO4636" s="624"/>
      <c r="CP4636" s="624"/>
      <c r="CQ4636" s="624"/>
      <c r="CR4636" s="624"/>
      <c r="CS4636" s="624"/>
      <c r="CT4636" s="624"/>
      <c r="CU4636" s="624"/>
      <c r="CV4636" s="624"/>
      <c r="CW4636" s="624"/>
      <c r="CX4636" s="624"/>
      <c r="CY4636" s="624"/>
      <c r="CZ4636" s="624"/>
      <c r="DA4636" s="624"/>
      <c r="DB4636" s="624"/>
      <c r="DC4636" s="624"/>
      <c r="DD4636" s="624"/>
      <c r="DE4636" s="624"/>
      <c r="DF4636" s="624"/>
      <c r="DG4636" s="624"/>
      <c r="DH4636" s="624"/>
      <c r="DI4636" s="624"/>
      <c r="DJ4636" s="624"/>
      <c r="DK4636" s="624"/>
      <c r="DL4636" s="624"/>
      <c r="DM4636" s="624"/>
      <c r="DN4636" s="624"/>
      <c r="DO4636" s="624"/>
      <c r="DP4636" s="624"/>
      <c r="DQ4636" s="624"/>
      <c r="DR4636" s="624"/>
      <c r="DS4636" s="624"/>
      <c r="DT4636" s="624"/>
      <c r="DU4636" s="624"/>
      <c r="DV4636" s="624"/>
      <c r="DW4636" s="624"/>
      <c r="DX4636" s="624"/>
      <c r="DY4636" s="624"/>
      <c r="DZ4636" s="624"/>
      <c r="EA4636" s="624"/>
      <c r="EB4636" s="624"/>
      <c r="EC4636" s="624"/>
      <c r="ED4636" s="624"/>
      <c r="EE4636" s="624"/>
      <c r="EF4636" s="624"/>
      <c r="EG4636" s="624"/>
      <c r="EH4636" s="624"/>
      <c r="EI4636" s="624"/>
      <c r="EJ4636" s="624"/>
      <c r="EK4636" s="624"/>
      <c r="EL4636" s="624"/>
      <c r="EM4636" s="624"/>
      <c r="EN4636" s="624"/>
      <c r="EO4636" s="624"/>
      <c r="EP4636" s="624"/>
      <c r="EQ4636" s="624"/>
    </row>
    <row r="4637" spans="1:147" s="560" customFormat="1">
      <c r="A4637" s="624"/>
      <c r="B4637" s="624"/>
      <c r="O4637" s="624"/>
      <c r="P4637" s="624"/>
      <c r="Q4637" s="624"/>
      <c r="R4637" s="624"/>
      <c r="S4637" s="624"/>
      <c r="T4637" s="624"/>
      <c r="U4637" s="624"/>
      <c r="V4637" s="624"/>
      <c r="W4637" s="624"/>
      <c r="X4637" s="624"/>
      <c r="Y4637" s="624"/>
      <c r="Z4637" s="624"/>
      <c r="AB4637" s="624"/>
      <c r="AC4637" s="624"/>
      <c r="AD4637" s="624"/>
      <c r="AE4637" s="624"/>
      <c r="AF4637" s="624"/>
      <c r="AG4637" s="624"/>
      <c r="AH4637" s="624"/>
      <c r="AI4637" s="624"/>
      <c r="AJ4637" s="624"/>
      <c r="AK4637" s="624"/>
      <c r="AL4637" s="624"/>
      <c r="AM4637" s="624"/>
      <c r="AN4637" s="624"/>
      <c r="AO4637" s="624"/>
      <c r="AP4637" s="624"/>
      <c r="AQ4637" s="624"/>
      <c r="AR4637" s="624"/>
      <c r="AS4637" s="624"/>
      <c r="AT4637" s="624"/>
      <c r="AU4637" s="624"/>
      <c r="AV4637" s="624"/>
      <c r="AW4637" s="624"/>
      <c r="AX4637" s="624"/>
      <c r="AY4637" s="624"/>
      <c r="AZ4637" s="624"/>
      <c r="BA4637" s="624"/>
      <c r="BB4637" s="624"/>
      <c r="BC4637" s="624"/>
      <c r="BD4637" s="624"/>
      <c r="BE4637" s="624"/>
      <c r="BF4637" s="624"/>
      <c r="BG4637" s="624"/>
      <c r="BH4637" s="624"/>
      <c r="BI4637" s="624"/>
      <c r="BJ4637" s="624"/>
      <c r="BK4637" s="624"/>
      <c r="BL4637" s="624"/>
      <c r="BM4637" s="624"/>
      <c r="BN4637" s="624"/>
      <c r="BO4637" s="624"/>
      <c r="BP4637" s="624"/>
      <c r="BQ4637" s="624"/>
      <c r="BR4637" s="624"/>
      <c r="BS4637" s="624"/>
      <c r="BT4637" s="624"/>
      <c r="BU4637" s="624"/>
      <c r="BV4637" s="624"/>
      <c r="BW4637" s="624"/>
      <c r="BX4637" s="624"/>
      <c r="BY4637" s="624"/>
      <c r="BZ4637" s="624"/>
      <c r="CA4637" s="624"/>
      <c r="CB4637" s="624"/>
      <c r="CC4637" s="624"/>
      <c r="CD4637" s="624"/>
      <c r="CE4637" s="624"/>
      <c r="CF4637" s="624"/>
      <c r="CG4637" s="624"/>
      <c r="CH4637" s="624"/>
      <c r="CI4637" s="624"/>
      <c r="CJ4637" s="624"/>
      <c r="CK4637" s="624"/>
      <c r="CL4637" s="624"/>
      <c r="CM4637" s="624"/>
      <c r="CN4637" s="624"/>
      <c r="CO4637" s="624"/>
      <c r="CP4637" s="624"/>
      <c r="CQ4637" s="624"/>
      <c r="CR4637" s="624"/>
      <c r="CS4637" s="624"/>
      <c r="CT4637" s="624"/>
      <c r="CU4637" s="624"/>
      <c r="CV4637" s="624"/>
      <c r="CW4637" s="624"/>
      <c r="CX4637" s="624"/>
      <c r="CY4637" s="624"/>
      <c r="CZ4637" s="624"/>
      <c r="DA4637" s="624"/>
      <c r="DB4637" s="624"/>
      <c r="DC4637" s="624"/>
      <c r="DD4637" s="624"/>
      <c r="DE4637" s="624"/>
      <c r="DF4637" s="624"/>
      <c r="DG4637" s="624"/>
      <c r="DH4637" s="624"/>
      <c r="DI4637" s="624"/>
      <c r="DJ4637" s="624"/>
      <c r="DK4637" s="624"/>
      <c r="DL4637" s="624"/>
      <c r="DM4637" s="624"/>
      <c r="DN4637" s="624"/>
      <c r="DO4637" s="624"/>
      <c r="DP4637" s="624"/>
      <c r="DQ4637" s="624"/>
      <c r="DR4637" s="624"/>
      <c r="DS4637" s="624"/>
      <c r="DT4637" s="624"/>
      <c r="DU4637" s="624"/>
      <c r="DV4637" s="624"/>
      <c r="DW4637" s="624"/>
      <c r="DX4637" s="624"/>
      <c r="DY4637" s="624"/>
      <c r="DZ4637" s="624"/>
      <c r="EA4637" s="624"/>
      <c r="EB4637" s="624"/>
      <c r="EC4637" s="624"/>
      <c r="ED4637" s="624"/>
      <c r="EE4637" s="624"/>
      <c r="EF4637" s="624"/>
      <c r="EG4637" s="624"/>
      <c r="EH4637" s="624"/>
      <c r="EI4637" s="624"/>
      <c r="EJ4637" s="624"/>
      <c r="EK4637" s="624"/>
      <c r="EL4637" s="624"/>
      <c r="EM4637" s="624"/>
      <c r="EN4637" s="624"/>
      <c r="EO4637" s="624"/>
      <c r="EP4637" s="624"/>
      <c r="EQ4637" s="624"/>
    </row>
    <row r="4638" spans="1:147" s="560" customFormat="1">
      <c r="A4638" s="624"/>
      <c r="B4638" s="624"/>
      <c r="O4638" s="624"/>
      <c r="P4638" s="624"/>
      <c r="Q4638" s="624"/>
      <c r="R4638" s="624"/>
      <c r="S4638" s="624"/>
      <c r="T4638" s="624"/>
      <c r="U4638" s="624"/>
      <c r="V4638" s="624"/>
      <c r="W4638" s="624"/>
      <c r="X4638" s="624"/>
      <c r="Y4638" s="624"/>
      <c r="Z4638" s="624"/>
      <c r="AB4638" s="624"/>
      <c r="AC4638" s="624"/>
      <c r="AD4638" s="624"/>
      <c r="AE4638" s="624"/>
      <c r="AF4638" s="624"/>
      <c r="AG4638" s="624"/>
      <c r="AH4638" s="624"/>
      <c r="AI4638" s="624"/>
      <c r="AJ4638" s="624"/>
      <c r="AK4638" s="624"/>
      <c r="AL4638" s="624"/>
      <c r="AM4638" s="624"/>
      <c r="AN4638" s="624"/>
      <c r="AO4638" s="624"/>
      <c r="AP4638" s="624"/>
      <c r="AQ4638" s="624"/>
      <c r="AR4638" s="624"/>
      <c r="AS4638" s="624"/>
      <c r="AT4638" s="624"/>
      <c r="AU4638" s="624"/>
      <c r="AV4638" s="624"/>
      <c r="AW4638" s="624"/>
      <c r="AX4638" s="624"/>
      <c r="AY4638" s="624"/>
      <c r="AZ4638" s="624"/>
      <c r="BA4638" s="624"/>
      <c r="BB4638" s="624"/>
      <c r="BC4638" s="624"/>
      <c r="BD4638" s="624"/>
      <c r="BE4638" s="624"/>
      <c r="BF4638" s="624"/>
      <c r="BG4638" s="624"/>
      <c r="BH4638" s="624"/>
      <c r="BI4638" s="624"/>
      <c r="BJ4638" s="624"/>
      <c r="BK4638" s="624"/>
      <c r="BL4638" s="624"/>
      <c r="BM4638" s="624"/>
      <c r="BN4638" s="624"/>
      <c r="BO4638" s="624"/>
      <c r="BP4638" s="624"/>
      <c r="BQ4638" s="624"/>
      <c r="BR4638" s="624"/>
      <c r="BS4638" s="624"/>
      <c r="BT4638" s="624"/>
      <c r="BU4638" s="624"/>
      <c r="BV4638" s="624"/>
      <c r="BW4638" s="624"/>
      <c r="BX4638" s="624"/>
      <c r="BY4638" s="624"/>
      <c r="BZ4638" s="624"/>
      <c r="CA4638" s="624"/>
      <c r="CB4638" s="624"/>
      <c r="CC4638" s="624"/>
      <c r="CD4638" s="624"/>
      <c r="CE4638" s="624"/>
      <c r="CF4638" s="624"/>
      <c r="CG4638" s="624"/>
      <c r="CH4638" s="624"/>
      <c r="CI4638" s="624"/>
      <c r="CJ4638" s="624"/>
      <c r="CK4638" s="624"/>
      <c r="CL4638" s="624"/>
      <c r="CM4638" s="624"/>
      <c r="CN4638" s="624"/>
      <c r="CO4638" s="624"/>
      <c r="CP4638" s="624"/>
      <c r="CQ4638" s="624"/>
      <c r="CR4638" s="624"/>
      <c r="CS4638" s="624"/>
      <c r="CT4638" s="624"/>
      <c r="CU4638" s="624"/>
      <c r="CV4638" s="624"/>
      <c r="CW4638" s="624"/>
      <c r="CX4638" s="624"/>
      <c r="CY4638" s="624"/>
      <c r="CZ4638" s="624"/>
      <c r="DA4638" s="624"/>
      <c r="DB4638" s="624"/>
      <c r="DC4638" s="624"/>
      <c r="DD4638" s="624"/>
      <c r="DE4638" s="624"/>
      <c r="DF4638" s="624"/>
      <c r="DG4638" s="624"/>
      <c r="DH4638" s="624"/>
      <c r="DI4638" s="624"/>
      <c r="DJ4638" s="624"/>
      <c r="DK4638" s="624"/>
      <c r="DL4638" s="624"/>
      <c r="DM4638" s="624"/>
      <c r="DN4638" s="624"/>
      <c r="DO4638" s="624"/>
      <c r="DP4638" s="624"/>
      <c r="DQ4638" s="624"/>
      <c r="DR4638" s="624"/>
      <c r="DS4638" s="624"/>
      <c r="DT4638" s="624"/>
      <c r="DU4638" s="624"/>
      <c r="DV4638" s="624"/>
      <c r="DW4638" s="624"/>
      <c r="DX4638" s="624"/>
      <c r="DY4638" s="624"/>
      <c r="DZ4638" s="624"/>
      <c r="EA4638" s="624"/>
      <c r="EB4638" s="624"/>
      <c r="EC4638" s="624"/>
      <c r="ED4638" s="624"/>
      <c r="EE4638" s="624"/>
      <c r="EF4638" s="624"/>
      <c r="EG4638" s="624"/>
      <c r="EH4638" s="624"/>
      <c r="EI4638" s="624"/>
      <c r="EJ4638" s="624"/>
      <c r="EK4638" s="624"/>
      <c r="EL4638" s="624"/>
      <c r="EM4638" s="624"/>
      <c r="EN4638" s="624"/>
      <c r="EO4638" s="624"/>
      <c r="EP4638" s="624"/>
      <c r="EQ4638" s="624"/>
    </row>
    <row r="4639" spans="1:147" s="560" customFormat="1">
      <c r="A4639" s="624"/>
      <c r="B4639" s="624"/>
      <c r="O4639" s="624"/>
      <c r="P4639" s="624"/>
      <c r="Q4639" s="624"/>
      <c r="R4639" s="624"/>
      <c r="S4639" s="624"/>
      <c r="T4639" s="624"/>
      <c r="U4639" s="624"/>
      <c r="V4639" s="624"/>
      <c r="W4639" s="624"/>
      <c r="X4639" s="624"/>
      <c r="Y4639" s="624"/>
      <c r="Z4639" s="624"/>
      <c r="AB4639" s="624"/>
      <c r="AC4639" s="624"/>
      <c r="AD4639" s="624"/>
      <c r="AE4639" s="624"/>
      <c r="AF4639" s="624"/>
      <c r="AG4639" s="624"/>
      <c r="AH4639" s="624"/>
      <c r="AI4639" s="624"/>
      <c r="AJ4639" s="624"/>
      <c r="AK4639" s="624"/>
      <c r="AL4639" s="624"/>
      <c r="AM4639" s="624"/>
      <c r="AN4639" s="624"/>
      <c r="AO4639" s="624"/>
      <c r="AP4639" s="624"/>
      <c r="AQ4639" s="624"/>
      <c r="AR4639" s="624"/>
      <c r="AS4639" s="624"/>
      <c r="AT4639" s="624"/>
      <c r="AU4639" s="624"/>
      <c r="AV4639" s="624"/>
      <c r="AW4639" s="624"/>
      <c r="AX4639" s="624"/>
      <c r="AY4639" s="624"/>
      <c r="AZ4639" s="624"/>
      <c r="BA4639" s="624"/>
      <c r="BB4639" s="624"/>
      <c r="BC4639" s="624"/>
      <c r="BD4639" s="624"/>
      <c r="BE4639" s="624"/>
      <c r="BF4639" s="624"/>
      <c r="BG4639" s="624"/>
      <c r="BH4639" s="624"/>
      <c r="BI4639" s="624"/>
      <c r="BJ4639" s="624"/>
      <c r="BK4639" s="624"/>
      <c r="BL4639" s="624"/>
      <c r="BM4639" s="624"/>
      <c r="BN4639" s="624"/>
      <c r="BO4639" s="624"/>
      <c r="BP4639" s="624"/>
      <c r="BQ4639" s="624"/>
      <c r="BR4639" s="624"/>
      <c r="BS4639" s="624"/>
      <c r="BT4639" s="624"/>
      <c r="BU4639" s="624"/>
      <c r="BV4639" s="624"/>
      <c r="BW4639" s="624"/>
      <c r="BX4639" s="624"/>
      <c r="BY4639" s="624"/>
      <c r="BZ4639" s="624"/>
      <c r="CA4639" s="624"/>
      <c r="CB4639" s="624"/>
      <c r="CC4639" s="624"/>
      <c r="CD4639" s="624"/>
      <c r="CE4639" s="624"/>
      <c r="CF4639" s="624"/>
      <c r="CG4639" s="624"/>
      <c r="CH4639" s="624"/>
      <c r="CI4639" s="624"/>
      <c r="CJ4639" s="624"/>
      <c r="CK4639" s="624"/>
      <c r="CL4639" s="624"/>
      <c r="CM4639" s="624"/>
      <c r="CN4639" s="624"/>
      <c r="CO4639" s="624"/>
      <c r="CP4639" s="624"/>
      <c r="CQ4639" s="624"/>
      <c r="CR4639" s="624"/>
      <c r="CS4639" s="624"/>
      <c r="CT4639" s="624"/>
      <c r="CU4639" s="624"/>
      <c r="CV4639" s="624"/>
      <c r="CW4639" s="624"/>
      <c r="CX4639" s="624"/>
      <c r="CY4639" s="624"/>
      <c r="CZ4639" s="624"/>
      <c r="DA4639" s="624"/>
      <c r="DB4639" s="624"/>
      <c r="DC4639" s="624"/>
      <c r="DD4639" s="624"/>
      <c r="DE4639" s="624"/>
      <c r="DF4639" s="624"/>
      <c r="DG4639" s="624"/>
      <c r="DH4639" s="624"/>
      <c r="DI4639" s="624"/>
      <c r="DJ4639" s="624"/>
      <c r="DK4639" s="624"/>
      <c r="DL4639" s="624"/>
      <c r="DM4639" s="624"/>
      <c r="DN4639" s="624"/>
      <c r="DO4639" s="624"/>
      <c r="DP4639" s="624"/>
      <c r="DQ4639" s="624"/>
      <c r="DR4639" s="624"/>
      <c r="DS4639" s="624"/>
      <c r="DT4639" s="624"/>
      <c r="DU4639" s="624"/>
      <c r="DV4639" s="624"/>
      <c r="DW4639" s="624"/>
      <c r="DX4639" s="624"/>
      <c r="DY4639" s="624"/>
      <c r="DZ4639" s="624"/>
      <c r="EA4639" s="624"/>
      <c r="EB4639" s="624"/>
      <c r="EC4639" s="624"/>
      <c r="ED4639" s="624"/>
      <c r="EE4639" s="624"/>
      <c r="EF4639" s="624"/>
      <c r="EG4639" s="624"/>
      <c r="EH4639" s="624"/>
      <c r="EI4639" s="624"/>
      <c r="EJ4639" s="624"/>
      <c r="EK4639" s="624"/>
      <c r="EL4639" s="624"/>
      <c r="EM4639" s="624"/>
      <c r="EN4639" s="624"/>
      <c r="EO4639" s="624"/>
      <c r="EP4639" s="624"/>
      <c r="EQ4639" s="624"/>
    </row>
    <row r="4640" spans="1:147" s="560" customFormat="1">
      <c r="A4640" s="624"/>
      <c r="B4640" s="624"/>
      <c r="O4640" s="624"/>
      <c r="P4640" s="624"/>
      <c r="Q4640" s="624"/>
      <c r="R4640" s="624"/>
      <c r="S4640" s="624"/>
      <c r="T4640" s="624"/>
      <c r="U4640" s="624"/>
      <c r="V4640" s="624"/>
      <c r="W4640" s="624"/>
      <c r="X4640" s="624"/>
      <c r="Y4640" s="624"/>
      <c r="Z4640" s="624"/>
      <c r="AB4640" s="624"/>
      <c r="AC4640" s="624"/>
      <c r="AD4640" s="624"/>
      <c r="AE4640" s="624"/>
      <c r="AF4640" s="624"/>
      <c r="AG4640" s="624"/>
      <c r="AH4640" s="624"/>
      <c r="AI4640" s="624"/>
      <c r="AJ4640" s="624"/>
      <c r="AK4640" s="624"/>
      <c r="AL4640" s="624"/>
      <c r="AM4640" s="624"/>
      <c r="AN4640" s="624"/>
      <c r="AO4640" s="624"/>
      <c r="AP4640" s="624"/>
      <c r="AQ4640" s="624"/>
      <c r="AR4640" s="624"/>
      <c r="AS4640" s="624"/>
      <c r="AT4640" s="624"/>
      <c r="AU4640" s="624"/>
      <c r="AV4640" s="624"/>
      <c r="AW4640" s="624"/>
      <c r="AX4640" s="624"/>
      <c r="AY4640" s="624"/>
      <c r="AZ4640" s="624"/>
      <c r="BA4640" s="624"/>
      <c r="BB4640" s="624"/>
      <c r="BC4640" s="624"/>
      <c r="BD4640" s="624"/>
      <c r="BE4640" s="624"/>
      <c r="BF4640" s="624"/>
      <c r="BG4640" s="624"/>
      <c r="BH4640" s="624"/>
      <c r="BI4640" s="624"/>
      <c r="BJ4640" s="624"/>
      <c r="BK4640" s="624"/>
      <c r="BL4640" s="624"/>
      <c r="BM4640" s="624"/>
      <c r="BN4640" s="624"/>
      <c r="BO4640" s="624"/>
      <c r="BP4640" s="624"/>
      <c r="BQ4640" s="624"/>
      <c r="BR4640" s="624"/>
      <c r="BS4640" s="624"/>
      <c r="BT4640" s="624"/>
      <c r="BU4640" s="624"/>
      <c r="BV4640" s="624"/>
      <c r="BW4640" s="624"/>
      <c r="BX4640" s="624"/>
      <c r="BY4640" s="624"/>
      <c r="BZ4640" s="624"/>
      <c r="CA4640" s="624"/>
      <c r="CB4640" s="624"/>
      <c r="CC4640" s="624"/>
      <c r="CD4640" s="624"/>
      <c r="CE4640" s="624"/>
      <c r="CF4640" s="624"/>
      <c r="CG4640" s="624"/>
      <c r="CH4640" s="624"/>
      <c r="CI4640" s="624"/>
      <c r="CJ4640" s="624"/>
      <c r="CK4640" s="624"/>
      <c r="CL4640" s="624"/>
      <c r="CM4640" s="624"/>
      <c r="CN4640" s="624"/>
      <c r="CO4640" s="624"/>
      <c r="CP4640" s="624"/>
      <c r="CQ4640" s="624"/>
      <c r="CR4640" s="624"/>
      <c r="CS4640" s="624"/>
      <c r="CT4640" s="624"/>
      <c r="CU4640" s="624"/>
      <c r="CV4640" s="624"/>
      <c r="CW4640" s="624"/>
      <c r="CX4640" s="624"/>
      <c r="CY4640" s="624"/>
      <c r="CZ4640" s="624"/>
      <c r="DA4640" s="624"/>
      <c r="DB4640" s="624"/>
      <c r="DC4640" s="624"/>
      <c r="DD4640" s="624"/>
      <c r="DE4640" s="624"/>
      <c r="DF4640" s="624"/>
      <c r="DG4640" s="624"/>
      <c r="DH4640" s="624"/>
      <c r="DI4640" s="624"/>
      <c r="DJ4640" s="624"/>
      <c r="DK4640" s="624"/>
      <c r="DL4640" s="624"/>
      <c r="DM4640" s="624"/>
      <c r="DN4640" s="624"/>
      <c r="DO4640" s="624"/>
      <c r="DP4640" s="624"/>
      <c r="DQ4640" s="624"/>
      <c r="DR4640" s="624"/>
      <c r="DS4640" s="624"/>
      <c r="DT4640" s="624"/>
      <c r="DU4640" s="624"/>
      <c r="DV4640" s="624"/>
      <c r="DW4640" s="624"/>
      <c r="DX4640" s="624"/>
      <c r="DY4640" s="624"/>
      <c r="DZ4640" s="624"/>
      <c r="EA4640" s="624"/>
      <c r="EB4640" s="624"/>
      <c r="EC4640" s="624"/>
      <c r="ED4640" s="624"/>
      <c r="EE4640" s="624"/>
      <c r="EF4640" s="624"/>
      <c r="EG4640" s="624"/>
      <c r="EH4640" s="624"/>
      <c r="EI4640" s="624"/>
      <c r="EJ4640" s="624"/>
      <c r="EK4640" s="624"/>
      <c r="EL4640" s="624"/>
      <c r="EM4640" s="624"/>
      <c r="EN4640" s="624"/>
      <c r="EO4640" s="624"/>
      <c r="EP4640" s="624"/>
      <c r="EQ4640" s="624"/>
    </row>
    <row r="4641" spans="1:147" s="560" customFormat="1">
      <c r="A4641" s="624"/>
      <c r="B4641" s="624"/>
      <c r="O4641" s="624"/>
      <c r="P4641" s="624"/>
      <c r="Q4641" s="624"/>
      <c r="R4641" s="624"/>
      <c r="S4641" s="624"/>
      <c r="T4641" s="624"/>
      <c r="U4641" s="624"/>
      <c r="V4641" s="624"/>
      <c r="W4641" s="624"/>
      <c r="X4641" s="624"/>
      <c r="Y4641" s="624"/>
      <c r="Z4641" s="624"/>
      <c r="AB4641" s="624"/>
      <c r="AC4641" s="624"/>
      <c r="AD4641" s="624"/>
      <c r="AE4641" s="624"/>
      <c r="AF4641" s="624"/>
      <c r="AG4641" s="624"/>
      <c r="AH4641" s="624"/>
      <c r="AI4641" s="624"/>
      <c r="AJ4641" s="624"/>
      <c r="AK4641" s="624"/>
      <c r="AL4641" s="624"/>
      <c r="AM4641" s="624"/>
      <c r="AN4641" s="624"/>
      <c r="AO4641" s="624"/>
      <c r="AP4641" s="624"/>
      <c r="AQ4641" s="624"/>
      <c r="AR4641" s="624"/>
      <c r="AS4641" s="624"/>
      <c r="AT4641" s="624"/>
      <c r="AU4641" s="624"/>
      <c r="AV4641" s="624"/>
      <c r="AW4641" s="624"/>
      <c r="AX4641" s="624"/>
      <c r="AY4641" s="624"/>
      <c r="AZ4641" s="624"/>
      <c r="BA4641" s="624"/>
      <c r="BB4641" s="624"/>
      <c r="BC4641" s="624"/>
      <c r="BD4641" s="624"/>
      <c r="BE4641" s="624"/>
      <c r="BF4641" s="624"/>
      <c r="BG4641" s="624"/>
      <c r="BH4641" s="624"/>
      <c r="BI4641" s="624"/>
      <c r="BJ4641" s="624"/>
      <c r="BK4641" s="624"/>
      <c r="BL4641" s="624"/>
      <c r="BM4641" s="624"/>
      <c r="BN4641" s="624"/>
      <c r="BO4641" s="624"/>
      <c r="BP4641" s="624"/>
      <c r="BQ4641" s="624"/>
      <c r="BR4641" s="624"/>
      <c r="BS4641" s="624"/>
      <c r="BT4641" s="624"/>
      <c r="BU4641" s="624"/>
      <c r="BV4641" s="624"/>
      <c r="BW4641" s="624"/>
      <c r="BX4641" s="624"/>
      <c r="BY4641" s="624"/>
      <c r="BZ4641" s="624"/>
      <c r="CA4641" s="624"/>
      <c r="CB4641" s="624"/>
      <c r="CC4641" s="624"/>
      <c r="CD4641" s="624"/>
      <c r="CE4641" s="624"/>
      <c r="CF4641" s="624"/>
      <c r="CG4641" s="624"/>
      <c r="CH4641" s="624"/>
      <c r="CI4641" s="624"/>
      <c r="CJ4641" s="624"/>
      <c r="CK4641" s="624"/>
      <c r="CL4641" s="624"/>
      <c r="CM4641" s="624"/>
      <c r="CN4641" s="624"/>
      <c r="CO4641" s="624"/>
      <c r="CP4641" s="624"/>
      <c r="CQ4641" s="624"/>
      <c r="CR4641" s="624"/>
      <c r="CS4641" s="624"/>
      <c r="CT4641" s="624"/>
      <c r="CU4641" s="624"/>
      <c r="CV4641" s="624"/>
      <c r="CW4641" s="624"/>
      <c r="CX4641" s="624"/>
      <c r="CY4641" s="624"/>
      <c r="CZ4641" s="624"/>
      <c r="DA4641" s="624"/>
      <c r="DB4641" s="624"/>
      <c r="DC4641" s="624"/>
      <c r="DD4641" s="624"/>
      <c r="DE4641" s="624"/>
      <c r="DF4641" s="624"/>
      <c r="DG4641" s="624"/>
      <c r="DH4641" s="624"/>
      <c r="DI4641" s="624"/>
      <c r="DJ4641" s="624"/>
      <c r="DK4641" s="624"/>
      <c r="DL4641" s="624"/>
      <c r="DM4641" s="624"/>
      <c r="DN4641" s="624"/>
      <c r="DO4641" s="624"/>
      <c r="DP4641" s="624"/>
      <c r="DQ4641" s="624"/>
      <c r="DR4641" s="624"/>
      <c r="DS4641" s="624"/>
      <c r="DT4641" s="624"/>
      <c r="DU4641" s="624"/>
      <c r="DV4641" s="624"/>
      <c r="DW4641" s="624"/>
      <c r="DX4641" s="624"/>
      <c r="DY4641" s="624"/>
      <c r="DZ4641" s="624"/>
      <c r="EA4641" s="624"/>
      <c r="EB4641" s="624"/>
      <c r="EC4641" s="624"/>
      <c r="ED4641" s="624"/>
      <c r="EE4641" s="624"/>
      <c r="EF4641" s="624"/>
      <c r="EG4641" s="624"/>
      <c r="EH4641" s="624"/>
      <c r="EI4641" s="624"/>
      <c r="EJ4641" s="624"/>
      <c r="EK4641" s="624"/>
      <c r="EL4641" s="624"/>
      <c r="EM4641" s="624"/>
      <c r="EN4641" s="624"/>
      <c r="EO4641" s="624"/>
      <c r="EP4641" s="624"/>
      <c r="EQ4641" s="624"/>
    </row>
    <row r="4642" spans="1:147" s="560" customFormat="1">
      <c r="A4642" s="624"/>
      <c r="B4642" s="624"/>
      <c r="O4642" s="624"/>
      <c r="P4642" s="624"/>
      <c r="Q4642" s="624"/>
      <c r="R4642" s="624"/>
      <c r="S4642" s="624"/>
      <c r="T4642" s="624"/>
      <c r="U4642" s="624"/>
      <c r="V4642" s="624"/>
      <c r="W4642" s="624"/>
      <c r="X4642" s="624"/>
      <c r="Y4642" s="624"/>
      <c r="Z4642" s="624"/>
      <c r="AB4642" s="624"/>
      <c r="AC4642" s="624"/>
      <c r="AD4642" s="624"/>
      <c r="AE4642" s="624"/>
      <c r="AF4642" s="624"/>
      <c r="AG4642" s="624"/>
      <c r="AH4642" s="624"/>
      <c r="AI4642" s="624"/>
      <c r="AJ4642" s="624"/>
      <c r="AK4642" s="624"/>
      <c r="AL4642" s="624"/>
      <c r="AM4642" s="624"/>
      <c r="AN4642" s="624"/>
      <c r="AO4642" s="624"/>
      <c r="AP4642" s="624"/>
      <c r="AQ4642" s="624"/>
      <c r="AR4642" s="624"/>
      <c r="AS4642" s="624"/>
      <c r="AT4642" s="624"/>
      <c r="AU4642" s="624"/>
      <c r="AV4642" s="624"/>
      <c r="AW4642" s="624"/>
      <c r="AX4642" s="624"/>
      <c r="AY4642" s="624"/>
      <c r="AZ4642" s="624"/>
      <c r="BA4642" s="624"/>
      <c r="BB4642" s="624"/>
      <c r="BC4642" s="624"/>
      <c r="BD4642" s="624"/>
      <c r="BE4642" s="624"/>
      <c r="BF4642" s="624"/>
      <c r="BG4642" s="624"/>
      <c r="BH4642" s="624"/>
      <c r="BI4642" s="624"/>
      <c r="BJ4642" s="624"/>
      <c r="BK4642" s="624"/>
      <c r="BL4642" s="624"/>
      <c r="BM4642" s="624"/>
      <c r="BN4642" s="624"/>
      <c r="BO4642" s="624"/>
      <c r="BP4642" s="624"/>
      <c r="BQ4642" s="624"/>
      <c r="BR4642" s="624"/>
      <c r="BS4642" s="624"/>
      <c r="BT4642" s="624"/>
      <c r="BU4642" s="624"/>
      <c r="BV4642" s="624"/>
      <c r="BW4642" s="624"/>
      <c r="BX4642" s="624"/>
      <c r="BY4642" s="624"/>
      <c r="BZ4642" s="624"/>
      <c r="CA4642" s="624"/>
      <c r="CB4642" s="624"/>
      <c r="CC4642" s="624"/>
      <c r="CD4642" s="624"/>
      <c r="CE4642" s="624"/>
      <c r="CF4642" s="624"/>
      <c r="CG4642" s="624"/>
      <c r="CH4642" s="624"/>
      <c r="CI4642" s="624"/>
      <c r="CJ4642" s="624"/>
      <c r="CK4642" s="624"/>
      <c r="CL4642" s="624"/>
      <c r="CM4642" s="624"/>
      <c r="CN4642" s="624"/>
      <c r="CO4642" s="624"/>
      <c r="CP4642" s="624"/>
      <c r="CQ4642" s="624"/>
      <c r="CR4642" s="624"/>
      <c r="CS4642" s="624"/>
      <c r="CT4642" s="624"/>
      <c r="CU4642" s="624"/>
      <c r="CV4642" s="624"/>
      <c r="CW4642" s="624"/>
      <c r="CX4642" s="624"/>
      <c r="CY4642" s="624"/>
      <c r="CZ4642" s="624"/>
      <c r="DA4642" s="624"/>
      <c r="DB4642" s="624"/>
      <c r="DC4642" s="624"/>
      <c r="DD4642" s="624"/>
      <c r="DE4642" s="624"/>
      <c r="DF4642" s="624"/>
      <c r="DG4642" s="624"/>
      <c r="DH4642" s="624"/>
      <c r="DI4642" s="624"/>
      <c r="DJ4642" s="624"/>
      <c r="DK4642" s="624"/>
      <c r="DL4642" s="624"/>
      <c r="DM4642" s="624"/>
      <c r="DN4642" s="624"/>
      <c r="DO4642" s="624"/>
      <c r="DP4642" s="624"/>
      <c r="DQ4642" s="624"/>
      <c r="DR4642" s="624"/>
      <c r="DS4642" s="624"/>
      <c r="DT4642" s="624"/>
      <c r="DU4642" s="624"/>
      <c r="DV4642" s="624"/>
      <c r="DW4642" s="624"/>
      <c r="DX4642" s="624"/>
      <c r="DY4642" s="624"/>
      <c r="DZ4642" s="624"/>
      <c r="EA4642" s="624"/>
      <c r="EB4642" s="624"/>
      <c r="EC4642" s="624"/>
      <c r="ED4642" s="624"/>
      <c r="EE4642" s="624"/>
      <c r="EF4642" s="624"/>
      <c r="EG4642" s="624"/>
      <c r="EH4642" s="624"/>
      <c r="EI4642" s="624"/>
      <c r="EJ4642" s="624"/>
      <c r="EK4642" s="624"/>
      <c r="EL4642" s="624"/>
      <c r="EM4642" s="624"/>
      <c r="EN4642" s="624"/>
      <c r="EO4642" s="624"/>
      <c r="EP4642" s="624"/>
      <c r="EQ4642" s="624"/>
    </row>
    <row r="4643" spans="1:147" s="560" customFormat="1">
      <c r="A4643" s="624"/>
      <c r="B4643" s="624"/>
      <c r="O4643" s="624"/>
      <c r="P4643" s="624"/>
      <c r="Q4643" s="624"/>
      <c r="R4643" s="624"/>
      <c r="S4643" s="624"/>
      <c r="T4643" s="624"/>
      <c r="U4643" s="624"/>
      <c r="V4643" s="624"/>
      <c r="W4643" s="624"/>
      <c r="X4643" s="624"/>
      <c r="Y4643" s="624"/>
      <c r="Z4643" s="624"/>
      <c r="AB4643" s="624"/>
      <c r="AC4643" s="624"/>
      <c r="AD4643" s="624"/>
      <c r="AE4643" s="624"/>
      <c r="AF4643" s="624"/>
      <c r="AG4643" s="624"/>
      <c r="AH4643" s="624"/>
      <c r="AI4643" s="624"/>
      <c r="AJ4643" s="624"/>
      <c r="AK4643" s="624"/>
      <c r="AL4643" s="624"/>
      <c r="AM4643" s="624"/>
      <c r="AN4643" s="624"/>
      <c r="AO4643" s="624"/>
      <c r="AP4643" s="624"/>
      <c r="AQ4643" s="624"/>
      <c r="AR4643" s="624"/>
      <c r="AS4643" s="624"/>
      <c r="AT4643" s="624"/>
      <c r="AU4643" s="624"/>
      <c r="AV4643" s="624"/>
      <c r="AW4643" s="624"/>
      <c r="AX4643" s="624"/>
      <c r="AY4643" s="624"/>
      <c r="AZ4643" s="624"/>
      <c r="BA4643" s="624"/>
      <c r="BB4643" s="624"/>
      <c r="BC4643" s="624"/>
      <c r="BD4643" s="624"/>
      <c r="BE4643" s="624"/>
      <c r="BF4643" s="624"/>
      <c r="BG4643" s="624"/>
      <c r="BH4643" s="624"/>
      <c r="BI4643" s="624"/>
      <c r="BJ4643" s="624"/>
      <c r="BK4643" s="624"/>
      <c r="BL4643" s="624"/>
      <c r="BM4643" s="624"/>
      <c r="BN4643" s="624"/>
      <c r="BO4643" s="624"/>
      <c r="BP4643" s="624"/>
      <c r="BQ4643" s="624"/>
      <c r="BR4643" s="624"/>
      <c r="BS4643" s="624"/>
      <c r="BT4643" s="624"/>
      <c r="BU4643" s="624"/>
      <c r="BV4643" s="624"/>
      <c r="BW4643" s="624"/>
      <c r="BX4643" s="624"/>
      <c r="BY4643" s="624"/>
      <c r="BZ4643" s="624"/>
      <c r="CA4643" s="624"/>
      <c r="CB4643" s="624"/>
      <c r="CC4643" s="624"/>
      <c r="CD4643" s="624"/>
      <c r="CE4643" s="624"/>
      <c r="CF4643" s="624"/>
      <c r="CG4643" s="624"/>
      <c r="CH4643" s="624"/>
      <c r="CI4643" s="624"/>
      <c r="CJ4643" s="624"/>
      <c r="CK4643" s="624"/>
      <c r="CL4643" s="624"/>
      <c r="CM4643" s="624"/>
      <c r="CN4643" s="624"/>
      <c r="CO4643" s="624"/>
      <c r="CP4643" s="624"/>
      <c r="CQ4643" s="624"/>
      <c r="CR4643" s="624"/>
      <c r="CS4643" s="624"/>
      <c r="CT4643" s="624"/>
      <c r="CU4643" s="624"/>
      <c r="CV4643" s="624"/>
      <c r="CW4643" s="624"/>
      <c r="CX4643" s="624"/>
      <c r="CY4643" s="624"/>
      <c r="CZ4643" s="624"/>
      <c r="DA4643" s="624"/>
      <c r="DB4643" s="624"/>
      <c r="DC4643" s="624"/>
      <c r="DD4643" s="624"/>
      <c r="DE4643" s="624"/>
      <c r="DF4643" s="624"/>
      <c r="DG4643" s="624"/>
      <c r="DH4643" s="624"/>
      <c r="DI4643" s="624"/>
      <c r="DJ4643" s="624"/>
      <c r="DK4643" s="624"/>
      <c r="DL4643" s="624"/>
      <c r="DM4643" s="624"/>
      <c r="DN4643" s="624"/>
      <c r="DO4643" s="624"/>
      <c r="DP4643" s="624"/>
      <c r="DQ4643" s="624"/>
      <c r="DR4643" s="624"/>
      <c r="DS4643" s="624"/>
      <c r="DT4643" s="624"/>
      <c r="DU4643" s="624"/>
      <c r="DV4643" s="624"/>
      <c r="DW4643" s="624"/>
      <c r="DX4643" s="624"/>
      <c r="DY4643" s="624"/>
      <c r="DZ4643" s="624"/>
      <c r="EA4643" s="624"/>
      <c r="EB4643" s="624"/>
      <c r="EC4643" s="624"/>
      <c r="ED4643" s="624"/>
      <c r="EE4643" s="624"/>
      <c r="EF4643" s="624"/>
      <c r="EG4643" s="624"/>
      <c r="EH4643" s="624"/>
      <c r="EI4643" s="624"/>
      <c r="EJ4643" s="624"/>
      <c r="EK4643" s="624"/>
      <c r="EL4643" s="624"/>
      <c r="EM4643" s="624"/>
      <c r="EN4643" s="624"/>
      <c r="EO4643" s="624"/>
      <c r="EP4643" s="624"/>
      <c r="EQ4643" s="624"/>
    </row>
    <row r="4644" spans="1:147" s="560" customFormat="1">
      <c r="A4644" s="624"/>
      <c r="B4644" s="624"/>
      <c r="O4644" s="624"/>
      <c r="P4644" s="624"/>
      <c r="Q4644" s="624"/>
      <c r="R4644" s="624"/>
      <c r="S4644" s="624"/>
      <c r="T4644" s="624"/>
      <c r="U4644" s="624"/>
      <c r="V4644" s="624"/>
      <c r="W4644" s="624"/>
      <c r="X4644" s="624"/>
      <c r="Y4644" s="624"/>
      <c r="Z4644" s="624"/>
      <c r="AB4644" s="624"/>
      <c r="AC4644" s="624"/>
      <c r="AD4644" s="624"/>
      <c r="AE4644" s="624"/>
      <c r="AF4644" s="624"/>
      <c r="AG4644" s="624"/>
      <c r="AH4644" s="624"/>
      <c r="AI4644" s="624"/>
      <c r="AJ4644" s="624"/>
      <c r="AK4644" s="624"/>
      <c r="AL4644" s="624"/>
      <c r="AM4644" s="624"/>
      <c r="AN4644" s="624"/>
      <c r="AO4644" s="624"/>
      <c r="AP4644" s="624"/>
      <c r="AQ4644" s="624"/>
      <c r="AR4644" s="624"/>
      <c r="AS4644" s="624"/>
      <c r="AT4644" s="624"/>
      <c r="AU4644" s="624"/>
      <c r="AV4644" s="624"/>
      <c r="AW4644" s="624"/>
      <c r="AX4644" s="624"/>
      <c r="AY4644" s="624"/>
      <c r="AZ4644" s="624"/>
      <c r="BA4644" s="624"/>
      <c r="BB4644" s="624"/>
      <c r="BC4644" s="624"/>
      <c r="BD4644" s="624"/>
      <c r="BE4644" s="624"/>
      <c r="BF4644" s="624"/>
      <c r="BG4644" s="624"/>
      <c r="BH4644" s="624"/>
      <c r="BI4644" s="624"/>
      <c r="BJ4644" s="624"/>
      <c r="BK4644" s="624"/>
      <c r="BL4644" s="624"/>
      <c r="BM4644" s="624"/>
      <c r="BN4644" s="624"/>
      <c r="BO4644" s="624"/>
      <c r="BP4644" s="624"/>
      <c r="BQ4644" s="624"/>
      <c r="BR4644" s="624"/>
      <c r="BS4644" s="624"/>
      <c r="BT4644" s="624"/>
      <c r="BU4644" s="624"/>
      <c r="BV4644" s="624"/>
      <c r="BW4644" s="624"/>
      <c r="BX4644" s="624"/>
      <c r="BY4644" s="624"/>
      <c r="BZ4644" s="624"/>
      <c r="CA4644" s="624"/>
      <c r="CB4644" s="624"/>
      <c r="CC4644" s="624"/>
      <c r="CD4644" s="624"/>
      <c r="CE4644" s="624"/>
      <c r="CF4644" s="624"/>
      <c r="CG4644" s="624"/>
      <c r="CH4644" s="624"/>
      <c r="CI4644" s="624"/>
      <c r="CJ4644" s="624"/>
      <c r="CK4644" s="624"/>
      <c r="CL4644" s="624"/>
      <c r="CM4644" s="624"/>
      <c r="CN4644" s="624"/>
      <c r="CO4644" s="624"/>
      <c r="CP4644" s="624"/>
      <c r="CQ4644" s="624"/>
      <c r="CR4644" s="624"/>
      <c r="CS4644" s="624"/>
      <c r="CT4644" s="624"/>
      <c r="CU4644" s="624"/>
      <c r="CV4644" s="624"/>
      <c r="CW4644" s="624"/>
      <c r="CX4644" s="624"/>
      <c r="CY4644" s="624"/>
      <c r="CZ4644" s="624"/>
      <c r="DA4644" s="624"/>
      <c r="DB4644" s="624"/>
      <c r="DC4644" s="624"/>
      <c r="DD4644" s="624"/>
      <c r="DE4644" s="624"/>
      <c r="DF4644" s="624"/>
      <c r="DG4644" s="624"/>
      <c r="DH4644" s="624"/>
      <c r="DI4644" s="624"/>
      <c r="DJ4644" s="624"/>
      <c r="DK4644" s="624"/>
      <c r="DL4644" s="624"/>
      <c r="DM4644" s="624"/>
      <c r="DN4644" s="624"/>
      <c r="DO4644" s="624"/>
      <c r="DP4644" s="624"/>
      <c r="DQ4644" s="624"/>
      <c r="DR4644" s="624"/>
      <c r="DS4644" s="624"/>
      <c r="DT4644" s="624"/>
      <c r="DU4644" s="624"/>
      <c r="DV4644" s="624"/>
      <c r="DW4644" s="624"/>
      <c r="DX4644" s="624"/>
      <c r="DY4644" s="624"/>
      <c r="DZ4644" s="624"/>
      <c r="EA4644" s="624"/>
      <c r="EB4644" s="624"/>
      <c r="EC4644" s="624"/>
      <c r="ED4644" s="624"/>
      <c r="EE4644" s="624"/>
      <c r="EF4644" s="624"/>
      <c r="EG4644" s="624"/>
      <c r="EH4644" s="624"/>
      <c r="EI4644" s="624"/>
      <c r="EJ4644" s="624"/>
      <c r="EK4644" s="624"/>
      <c r="EL4644" s="624"/>
      <c r="EM4644" s="624"/>
      <c r="EN4644" s="624"/>
      <c r="EO4644" s="624"/>
      <c r="EP4644" s="624"/>
      <c r="EQ4644" s="624"/>
    </row>
    <row r="4645" spans="1:147" s="560" customFormat="1">
      <c r="A4645" s="624"/>
      <c r="B4645" s="624"/>
      <c r="O4645" s="624"/>
      <c r="P4645" s="624"/>
      <c r="Q4645" s="624"/>
      <c r="R4645" s="624"/>
      <c r="S4645" s="624"/>
      <c r="T4645" s="624"/>
      <c r="U4645" s="624"/>
      <c r="V4645" s="624"/>
      <c r="W4645" s="624"/>
      <c r="X4645" s="624"/>
      <c r="Y4645" s="624"/>
      <c r="Z4645" s="624"/>
      <c r="AB4645" s="624"/>
      <c r="AC4645" s="624"/>
      <c r="AD4645" s="624"/>
      <c r="AE4645" s="624"/>
      <c r="AF4645" s="624"/>
      <c r="AG4645" s="624"/>
      <c r="AH4645" s="624"/>
      <c r="AI4645" s="624"/>
      <c r="AJ4645" s="624"/>
      <c r="AK4645" s="624"/>
      <c r="AL4645" s="624"/>
      <c r="AM4645" s="624"/>
      <c r="AN4645" s="624"/>
      <c r="AO4645" s="624"/>
      <c r="AP4645" s="624"/>
      <c r="AQ4645" s="624"/>
      <c r="AR4645" s="624"/>
      <c r="AS4645" s="624"/>
      <c r="AT4645" s="624"/>
      <c r="AU4645" s="624"/>
      <c r="AV4645" s="624"/>
      <c r="AW4645" s="624"/>
      <c r="AX4645" s="624"/>
      <c r="AY4645" s="624"/>
      <c r="AZ4645" s="624"/>
      <c r="BA4645" s="624"/>
      <c r="BB4645" s="624"/>
      <c r="BC4645" s="624"/>
      <c r="BD4645" s="624"/>
      <c r="BE4645" s="624"/>
      <c r="BF4645" s="624"/>
      <c r="BG4645" s="624"/>
      <c r="BH4645" s="624"/>
      <c r="BI4645" s="624"/>
      <c r="BJ4645" s="624"/>
      <c r="BK4645" s="624"/>
      <c r="BL4645" s="624"/>
      <c r="BM4645" s="624"/>
      <c r="BN4645" s="624"/>
      <c r="BO4645" s="624"/>
      <c r="BP4645" s="624"/>
      <c r="BQ4645" s="624"/>
      <c r="BR4645" s="624"/>
      <c r="BS4645" s="624"/>
      <c r="BT4645" s="624"/>
      <c r="BU4645" s="624"/>
      <c r="BV4645" s="624"/>
      <c r="BW4645" s="624"/>
      <c r="BX4645" s="624"/>
      <c r="BY4645" s="624"/>
      <c r="BZ4645" s="624"/>
      <c r="CA4645" s="624"/>
      <c r="CB4645" s="624"/>
      <c r="CC4645" s="624"/>
      <c r="CD4645" s="624"/>
      <c r="CE4645" s="624"/>
      <c r="CF4645" s="624"/>
      <c r="CG4645" s="624"/>
      <c r="CH4645" s="624"/>
      <c r="CI4645" s="624"/>
      <c r="CJ4645" s="624"/>
      <c r="CK4645" s="624"/>
      <c r="CL4645" s="624"/>
      <c r="CM4645" s="624"/>
      <c r="CN4645" s="624"/>
      <c r="CO4645" s="624"/>
      <c r="CP4645" s="624"/>
      <c r="CQ4645" s="624"/>
      <c r="CR4645" s="624"/>
      <c r="CS4645" s="624"/>
      <c r="CT4645" s="624"/>
      <c r="CU4645" s="624"/>
      <c r="CV4645" s="624"/>
      <c r="CW4645" s="624"/>
      <c r="CX4645" s="624"/>
      <c r="CY4645" s="624"/>
      <c r="CZ4645" s="624"/>
      <c r="DA4645" s="624"/>
      <c r="DB4645" s="624"/>
      <c r="DC4645" s="624"/>
      <c r="DD4645" s="624"/>
      <c r="DE4645" s="624"/>
      <c r="DF4645" s="624"/>
      <c r="DG4645" s="624"/>
      <c r="DH4645" s="624"/>
      <c r="DI4645" s="624"/>
      <c r="DJ4645" s="624"/>
      <c r="DK4645" s="624"/>
      <c r="DL4645" s="624"/>
      <c r="DM4645" s="624"/>
      <c r="DN4645" s="624"/>
      <c r="DO4645" s="624"/>
      <c r="DP4645" s="624"/>
      <c r="DQ4645" s="624"/>
      <c r="DR4645" s="624"/>
      <c r="DS4645" s="624"/>
      <c r="DT4645" s="624"/>
      <c r="DU4645" s="624"/>
      <c r="DV4645" s="624"/>
      <c r="DW4645" s="624"/>
      <c r="DX4645" s="624"/>
      <c r="DY4645" s="624"/>
      <c r="DZ4645" s="624"/>
      <c r="EA4645" s="624"/>
      <c r="EB4645" s="624"/>
      <c r="EC4645" s="624"/>
      <c r="ED4645" s="624"/>
      <c r="EE4645" s="624"/>
      <c r="EF4645" s="624"/>
      <c r="EG4645" s="624"/>
      <c r="EH4645" s="624"/>
      <c r="EI4645" s="624"/>
      <c r="EJ4645" s="624"/>
      <c r="EK4645" s="624"/>
      <c r="EL4645" s="624"/>
      <c r="EM4645" s="624"/>
      <c r="EN4645" s="624"/>
      <c r="EO4645" s="624"/>
      <c r="EP4645" s="624"/>
      <c r="EQ4645" s="624"/>
    </row>
    <row r="4646" spans="1:147" s="560" customFormat="1">
      <c r="A4646" s="624"/>
      <c r="B4646" s="624"/>
      <c r="O4646" s="624"/>
      <c r="P4646" s="624"/>
      <c r="Q4646" s="624"/>
      <c r="R4646" s="624"/>
      <c r="S4646" s="624"/>
      <c r="T4646" s="624"/>
      <c r="U4646" s="624"/>
      <c r="V4646" s="624"/>
      <c r="W4646" s="624"/>
      <c r="X4646" s="624"/>
      <c r="Y4646" s="624"/>
      <c r="Z4646" s="624"/>
      <c r="AB4646" s="624"/>
      <c r="AC4646" s="624"/>
      <c r="AD4646" s="624"/>
      <c r="AE4646" s="624"/>
      <c r="AF4646" s="624"/>
      <c r="AG4646" s="624"/>
      <c r="AH4646" s="624"/>
      <c r="AI4646" s="624"/>
      <c r="AJ4646" s="624"/>
      <c r="AK4646" s="624"/>
      <c r="AL4646" s="624"/>
      <c r="AM4646" s="624"/>
      <c r="AN4646" s="624"/>
      <c r="AO4646" s="624"/>
      <c r="AP4646" s="624"/>
      <c r="AQ4646" s="624"/>
      <c r="AR4646" s="624"/>
      <c r="AS4646" s="624"/>
      <c r="AT4646" s="624"/>
      <c r="AU4646" s="624"/>
      <c r="AV4646" s="624"/>
      <c r="AW4646" s="624"/>
      <c r="AX4646" s="624"/>
      <c r="AY4646" s="624"/>
      <c r="AZ4646" s="624"/>
      <c r="BA4646" s="624"/>
      <c r="BB4646" s="624"/>
      <c r="BC4646" s="624"/>
      <c r="BD4646" s="624"/>
      <c r="BE4646" s="624"/>
      <c r="BF4646" s="624"/>
      <c r="BG4646" s="624"/>
      <c r="BH4646" s="624"/>
      <c r="BI4646" s="624"/>
      <c r="BJ4646" s="624"/>
      <c r="BK4646" s="624"/>
      <c r="BL4646" s="624"/>
      <c r="BM4646" s="624"/>
      <c r="BN4646" s="624"/>
      <c r="BO4646" s="624"/>
      <c r="BP4646" s="624"/>
      <c r="BQ4646" s="624"/>
      <c r="BR4646" s="624"/>
      <c r="BS4646" s="624"/>
      <c r="BT4646" s="624"/>
      <c r="BU4646" s="624"/>
      <c r="BV4646" s="624"/>
      <c r="BW4646" s="624"/>
      <c r="BX4646" s="624"/>
      <c r="BY4646" s="624"/>
      <c r="BZ4646" s="624"/>
      <c r="CA4646" s="624"/>
      <c r="CB4646" s="624"/>
      <c r="CC4646" s="624"/>
      <c r="CD4646" s="624"/>
      <c r="CE4646" s="624"/>
      <c r="CF4646" s="624"/>
      <c r="CG4646" s="624"/>
      <c r="CH4646" s="624"/>
      <c r="CI4646" s="624"/>
      <c r="CJ4646" s="624"/>
      <c r="CK4646" s="624"/>
      <c r="CL4646" s="624"/>
      <c r="CM4646" s="624"/>
      <c r="CN4646" s="624"/>
      <c r="CO4646" s="624"/>
      <c r="CP4646" s="624"/>
      <c r="CQ4646" s="624"/>
      <c r="CR4646" s="624"/>
      <c r="CS4646" s="624"/>
      <c r="CT4646" s="624"/>
      <c r="CU4646" s="624"/>
      <c r="CV4646" s="624"/>
      <c r="CW4646" s="624"/>
      <c r="CX4646" s="624"/>
      <c r="CY4646" s="624"/>
      <c r="CZ4646" s="624"/>
      <c r="DA4646" s="624"/>
      <c r="DB4646" s="624"/>
      <c r="DC4646" s="624"/>
      <c r="DD4646" s="624"/>
      <c r="DE4646" s="624"/>
      <c r="DF4646" s="624"/>
      <c r="DG4646" s="624"/>
      <c r="DH4646" s="624"/>
      <c r="DI4646" s="624"/>
      <c r="DJ4646" s="624"/>
      <c r="DK4646" s="624"/>
      <c r="DL4646" s="624"/>
      <c r="DM4646" s="624"/>
      <c r="DN4646" s="624"/>
      <c r="DO4646" s="624"/>
      <c r="DP4646" s="624"/>
      <c r="DQ4646" s="624"/>
      <c r="DR4646" s="624"/>
      <c r="DS4646" s="624"/>
      <c r="DT4646" s="624"/>
      <c r="DU4646" s="624"/>
      <c r="DV4646" s="624"/>
      <c r="DW4646" s="624"/>
      <c r="DX4646" s="624"/>
      <c r="DY4646" s="624"/>
      <c r="DZ4646" s="624"/>
      <c r="EA4646" s="624"/>
      <c r="EB4646" s="624"/>
      <c r="EC4646" s="624"/>
      <c r="ED4646" s="624"/>
      <c r="EE4646" s="624"/>
      <c r="EF4646" s="624"/>
      <c r="EG4646" s="624"/>
      <c r="EH4646" s="624"/>
      <c r="EI4646" s="624"/>
      <c r="EJ4646" s="624"/>
      <c r="EK4646" s="624"/>
      <c r="EL4646" s="624"/>
      <c r="EM4646" s="624"/>
      <c r="EN4646" s="624"/>
      <c r="EO4646" s="624"/>
      <c r="EP4646" s="624"/>
      <c r="EQ4646" s="624"/>
    </row>
    <row r="4647" spans="1:147" s="560" customFormat="1">
      <c r="A4647" s="624"/>
      <c r="B4647" s="624"/>
      <c r="O4647" s="624"/>
      <c r="P4647" s="624"/>
      <c r="Q4647" s="624"/>
      <c r="R4647" s="624"/>
      <c r="S4647" s="624"/>
      <c r="T4647" s="624"/>
      <c r="U4647" s="624"/>
      <c r="V4647" s="624"/>
      <c r="W4647" s="624"/>
      <c r="X4647" s="624"/>
      <c r="Y4647" s="624"/>
      <c r="Z4647" s="624"/>
      <c r="AB4647" s="624"/>
      <c r="AC4647" s="624"/>
      <c r="AD4647" s="624"/>
      <c r="AE4647" s="624"/>
      <c r="AF4647" s="624"/>
      <c r="AG4647" s="624"/>
      <c r="AH4647" s="624"/>
      <c r="AI4647" s="624"/>
      <c r="AJ4647" s="624"/>
      <c r="AK4647" s="624"/>
      <c r="AL4647" s="624"/>
      <c r="AM4647" s="624"/>
      <c r="AN4647" s="624"/>
      <c r="AO4647" s="624"/>
      <c r="AP4647" s="624"/>
      <c r="AQ4647" s="624"/>
      <c r="AR4647" s="624"/>
      <c r="AS4647" s="624"/>
      <c r="AT4647" s="624"/>
      <c r="AU4647" s="624"/>
      <c r="AV4647" s="624"/>
      <c r="AW4647" s="624"/>
      <c r="AX4647" s="624"/>
      <c r="AY4647" s="624"/>
      <c r="AZ4647" s="624"/>
      <c r="BA4647" s="624"/>
      <c r="BB4647" s="624"/>
      <c r="BC4647" s="624"/>
      <c r="BD4647" s="624"/>
      <c r="BE4647" s="624"/>
      <c r="BF4647" s="624"/>
      <c r="BG4647" s="624"/>
      <c r="BH4647" s="624"/>
      <c r="BI4647" s="624"/>
      <c r="BJ4647" s="624"/>
      <c r="BK4647" s="624"/>
      <c r="BL4647" s="624"/>
      <c r="BM4647" s="624"/>
      <c r="BN4647" s="624"/>
      <c r="BO4647" s="624"/>
      <c r="BP4647" s="624"/>
      <c r="BQ4647" s="624"/>
      <c r="BR4647" s="624"/>
      <c r="BS4647" s="624"/>
      <c r="BT4647" s="624"/>
      <c r="BU4647" s="624"/>
      <c r="BV4647" s="624"/>
      <c r="BW4647" s="624"/>
      <c r="BX4647" s="624"/>
      <c r="BY4647" s="624"/>
      <c r="BZ4647" s="624"/>
      <c r="CA4647" s="624"/>
      <c r="CB4647" s="624"/>
      <c r="CC4647" s="624"/>
      <c r="CD4647" s="624"/>
      <c r="CE4647" s="624"/>
      <c r="CF4647" s="624"/>
      <c r="CG4647" s="624"/>
      <c r="CH4647" s="624"/>
      <c r="CI4647" s="624"/>
      <c r="CJ4647" s="624"/>
      <c r="CK4647" s="624"/>
      <c r="CL4647" s="624"/>
      <c r="CM4647" s="624"/>
      <c r="CN4647" s="624"/>
      <c r="CO4647" s="624"/>
      <c r="CP4647" s="624"/>
      <c r="CQ4647" s="624"/>
      <c r="CR4647" s="624"/>
      <c r="CS4647" s="624"/>
      <c r="CT4647" s="624"/>
      <c r="CU4647" s="624"/>
      <c r="CV4647" s="624"/>
      <c r="CW4647" s="624"/>
      <c r="CX4647" s="624"/>
      <c r="CY4647" s="624"/>
      <c r="CZ4647" s="624"/>
      <c r="DA4647" s="624"/>
      <c r="DB4647" s="624"/>
      <c r="DC4647" s="624"/>
      <c r="DD4647" s="624"/>
      <c r="DE4647" s="624"/>
      <c r="DF4647" s="624"/>
      <c r="DG4647" s="624"/>
      <c r="DH4647" s="624"/>
      <c r="DI4647" s="624"/>
      <c r="DJ4647" s="624"/>
      <c r="DK4647" s="624"/>
      <c r="DL4647" s="624"/>
      <c r="DM4647" s="624"/>
      <c r="DN4647" s="624"/>
      <c r="DO4647" s="624"/>
      <c r="DP4647" s="624"/>
      <c r="DQ4647" s="624"/>
      <c r="DR4647" s="624"/>
      <c r="DS4647" s="624"/>
      <c r="DT4647" s="624"/>
      <c r="DU4647" s="624"/>
      <c r="DV4647" s="624"/>
      <c r="DW4647" s="624"/>
      <c r="DX4647" s="624"/>
      <c r="DY4647" s="624"/>
      <c r="DZ4647" s="624"/>
      <c r="EA4647" s="624"/>
      <c r="EB4647" s="624"/>
      <c r="EC4647" s="624"/>
      <c r="ED4647" s="624"/>
      <c r="EE4647" s="624"/>
      <c r="EF4647" s="624"/>
      <c r="EG4647" s="624"/>
      <c r="EH4647" s="624"/>
      <c r="EI4647" s="624"/>
      <c r="EJ4647" s="624"/>
      <c r="EK4647" s="624"/>
      <c r="EL4647" s="624"/>
      <c r="EM4647" s="624"/>
      <c r="EN4647" s="624"/>
      <c r="EO4647" s="624"/>
      <c r="EP4647" s="624"/>
      <c r="EQ4647" s="624"/>
    </row>
    <row r="4648" spans="1:147" s="560" customFormat="1">
      <c r="A4648" s="624"/>
      <c r="B4648" s="624"/>
      <c r="O4648" s="624"/>
      <c r="P4648" s="624"/>
      <c r="Q4648" s="624"/>
      <c r="R4648" s="624"/>
      <c r="S4648" s="624"/>
      <c r="T4648" s="624"/>
      <c r="U4648" s="624"/>
      <c r="V4648" s="624"/>
      <c r="W4648" s="624"/>
      <c r="X4648" s="624"/>
      <c r="Y4648" s="624"/>
      <c r="Z4648" s="624"/>
      <c r="AB4648" s="624"/>
      <c r="AC4648" s="624"/>
      <c r="AD4648" s="624"/>
      <c r="AE4648" s="624"/>
      <c r="AF4648" s="624"/>
      <c r="AG4648" s="624"/>
      <c r="AH4648" s="624"/>
      <c r="AI4648" s="624"/>
      <c r="AJ4648" s="624"/>
      <c r="AK4648" s="624"/>
      <c r="AL4648" s="624"/>
      <c r="AM4648" s="624"/>
      <c r="AN4648" s="624"/>
      <c r="AO4648" s="624"/>
      <c r="AP4648" s="624"/>
      <c r="AQ4648" s="624"/>
      <c r="AR4648" s="624"/>
      <c r="AS4648" s="624"/>
      <c r="AT4648" s="624"/>
      <c r="AU4648" s="624"/>
      <c r="AV4648" s="624"/>
      <c r="AW4648" s="624"/>
      <c r="AX4648" s="624"/>
      <c r="AY4648" s="624"/>
      <c r="AZ4648" s="624"/>
      <c r="BA4648" s="624"/>
      <c r="BB4648" s="624"/>
      <c r="BC4648" s="624"/>
      <c r="BD4648" s="624"/>
      <c r="BE4648" s="624"/>
      <c r="BF4648" s="624"/>
      <c r="BG4648" s="624"/>
      <c r="BH4648" s="624"/>
      <c r="BI4648" s="624"/>
      <c r="BJ4648" s="624"/>
      <c r="BK4648" s="624"/>
      <c r="BL4648" s="624"/>
      <c r="BM4648" s="624"/>
      <c r="BN4648" s="624"/>
      <c r="BO4648" s="624"/>
      <c r="BP4648" s="624"/>
      <c r="BQ4648" s="624"/>
      <c r="BR4648" s="624"/>
      <c r="BS4648" s="624"/>
      <c r="BT4648" s="624"/>
      <c r="BU4648" s="624"/>
      <c r="BV4648" s="624"/>
      <c r="BW4648" s="624"/>
      <c r="BX4648" s="624"/>
      <c r="BY4648" s="624"/>
      <c r="BZ4648" s="624"/>
      <c r="CA4648" s="624"/>
      <c r="CB4648" s="624"/>
      <c r="CC4648" s="624"/>
      <c r="CD4648" s="624"/>
      <c r="CE4648" s="624"/>
      <c r="CF4648" s="624"/>
      <c r="CG4648" s="624"/>
      <c r="CH4648" s="624"/>
      <c r="CI4648" s="624"/>
      <c r="CJ4648" s="624"/>
      <c r="CK4648" s="624"/>
      <c r="CL4648" s="624"/>
      <c r="CM4648" s="624"/>
      <c r="CN4648" s="624"/>
      <c r="CO4648" s="624"/>
      <c r="CP4648" s="624"/>
      <c r="CQ4648" s="624"/>
      <c r="CR4648" s="624"/>
      <c r="CS4648" s="624"/>
      <c r="CT4648" s="624"/>
      <c r="CU4648" s="624"/>
      <c r="CV4648" s="624"/>
      <c r="CW4648" s="624"/>
      <c r="CX4648" s="624"/>
      <c r="CY4648" s="624"/>
      <c r="CZ4648" s="624"/>
      <c r="DA4648" s="624"/>
      <c r="DB4648" s="624"/>
      <c r="DC4648" s="624"/>
      <c r="DD4648" s="624"/>
      <c r="DE4648" s="624"/>
      <c r="DF4648" s="624"/>
      <c r="DG4648" s="624"/>
      <c r="DH4648" s="624"/>
      <c r="DI4648" s="624"/>
      <c r="DJ4648" s="624"/>
      <c r="DK4648" s="624"/>
      <c r="DL4648" s="624"/>
      <c r="DM4648" s="624"/>
      <c r="DN4648" s="624"/>
      <c r="DO4648" s="624"/>
      <c r="DP4648" s="624"/>
      <c r="DQ4648" s="624"/>
      <c r="DR4648" s="624"/>
      <c r="DS4648" s="624"/>
      <c r="DT4648" s="624"/>
      <c r="DU4648" s="624"/>
      <c r="DV4648" s="624"/>
      <c r="DW4648" s="624"/>
      <c r="DX4648" s="624"/>
      <c r="DY4648" s="624"/>
      <c r="DZ4648" s="624"/>
      <c r="EA4648" s="624"/>
      <c r="EB4648" s="624"/>
      <c r="EC4648" s="624"/>
      <c r="ED4648" s="624"/>
      <c r="EE4648" s="624"/>
      <c r="EF4648" s="624"/>
      <c r="EG4648" s="624"/>
      <c r="EH4648" s="624"/>
      <c r="EI4648" s="624"/>
      <c r="EJ4648" s="624"/>
      <c r="EK4648" s="624"/>
      <c r="EL4648" s="624"/>
      <c r="EM4648" s="624"/>
      <c r="EN4648" s="624"/>
      <c r="EO4648" s="624"/>
      <c r="EP4648" s="624"/>
      <c r="EQ4648" s="624"/>
    </row>
    <row r="4649" spans="1:147" s="560" customFormat="1">
      <c r="A4649" s="624"/>
      <c r="B4649" s="624"/>
      <c r="O4649" s="624"/>
      <c r="P4649" s="624"/>
      <c r="Q4649" s="624"/>
      <c r="R4649" s="624"/>
      <c r="S4649" s="624"/>
      <c r="T4649" s="624"/>
      <c r="U4649" s="624"/>
      <c r="V4649" s="624"/>
      <c r="W4649" s="624"/>
      <c r="X4649" s="624"/>
      <c r="Y4649" s="624"/>
      <c r="Z4649" s="624"/>
      <c r="AB4649" s="624"/>
      <c r="AC4649" s="624"/>
      <c r="AD4649" s="624"/>
      <c r="AE4649" s="624"/>
      <c r="AF4649" s="624"/>
      <c r="AG4649" s="624"/>
      <c r="AH4649" s="624"/>
      <c r="AI4649" s="624"/>
      <c r="AJ4649" s="624"/>
      <c r="AK4649" s="624"/>
      <c r="AL4649" s="624"/>
      <c r="AM4649" s="624"/>
      <c r="AN4649" s="624"/>
      <c r="AO4649" s="624"/>
      <c r="AP4649" s="624"/>
      <c r="AQ4649" s="624"/>
      <c r="AR4649" s="624"/>
      <c r="AS4649" s="624"/>
      <c r="AT4649" s="624"/>
      <c r="AU4649" s="624"/>
      <c r="AV4649" s="624"/>
      <c r="AW4649" s="624"/>
      <c r="AX4649" s="624"/>
      <c r="AY4649" s="624"/>
      <c r="AZ4649" s="624"/>
      <c r="BA4649" s="624"/>
      <c r="BB4649" s="624"/>
      <c r="BC4649" s="624"/>
      <c r="BD4649" s="624"/>
      <c r="BE4649" s="624"/>
      <c r="BF4649" s="624"/>
      <c r="BG4649" s="624"/>
      <c r="BH4649" s="624"/>
      <c r="BI4649" s="624"/>
      <c r="BJ4649" s="624"/>
      <c r="BK4649" s="624"/>
      <c r="BL4649" s="624"/>
      <c r="BM4649" s="624"/>
      <c r="BN4649" s="624"/>
      <c r="BO4649" s="624"/>
      <c r="BP4649" s="624"/>
      <c r="BQ4649" s="624"/>
      <c r="BR4649" s="624"/>
      <c r="BS4649" s="624"/>
      <c r="BT4649" s="624"/>
      <c r="BU4649" s="624"/>
      <c r="BV4649" s="624"/>
      <c r="BW4649" s="624"/>
      <c r="BX4649" s="624"/>
      <c r="BY4649" s="624"/>
      <c r="BZ4649" s="624"/>
      <c r="CA4649" s="624"/>
      <c r="CB4649" s="624"/>
      <c r="CC4649" s="624"/>
      <c r="CD4649" s="624"/>
      <c r="CE4649" s="624"/>
      <c r="CF4649" s="624"/>
      <c r="CG4649" s="624"/>
      <c r="CH4649" s="624"/>
      <c r="CI4649" s="624"/>
      <c r="CJ4649" s="624"/>
      <c r="CK4649" s="624"/>
      <c r="CL4649" s="624"/>
      <c r="CM4649" s="624"/>
      <c r="CN4649" s="624"/>
      <c r="CO4649" s="624"/>
      <c r="CP4649" s="624"/>
      <c r="CQ4649" s="624"/>
      <c r="CR4649" s="624"/>
      <c r="CS4649" s="624"/>
      <c r="CT4649" s="624"/>
      <c r="CU4649" s="624"/>
      <c r="CV4649" s="624"/>
      <c r="CW4649" s="624"/>
      <c r="CX4649" s="624"/>
      <c r="CY4649" s="624"/>
      <c r="CZ4649" s="624"/>
      <c r="DA4649" s="624"/>
      <c r="DB4649" s="624"/>
      <c r="DC4649" s="624"/>
      <c r="DD4649" s="624"/>
      <c r="DE4649" s="624"/>
      <c r="DF4649" s="624"/>
      <c r="DG4649" s="624"/>
      <c r="DH4649" s="624"/>
      <c r="DI4649" s="624"/>
      <c r="DJ4649" s="624"/>
      <c r="DK4649" s="624"/>
      <c r="DL4649" s="624"/>
      <c r="DM4649" s="624"/>
      <c r="DN4649" s="624"/>
      <c r="DO4649" s="624"/>
      <c r="DP4649" s="624"/>
      <c r="DQ4649" s="624"/>
      <c r="DR4649" s="624"/>
      <c r="DS4649" s="624"/>
      <c r="DT4649" s="624"/>
      <c r="DU4649" s="624"/>
      <c r="DV4649" s="624"/>
      <c r="DW4649" s="624"/>
      <c r="DX4649" s="624"/>
      <c r="DY4649" s="624"/>
      <c r="DZ4649" s="624"/>
      <c r="EA4649" s="624"/>
      <c r="EB4649" s="624"/>
      <c r="EC4649" s="624"/>
      <c r="ED4649" s="624"/>
      <c r="EE4649" s="624"/>
      <c r="EF4649" s="624"/>
      <c r="EG4649" s="624"/>
      <c r="EH4649" s="624"/>
      <c r="EI4649" s="624"/>
      <c r="EJ4649" s="624"/>
      <c r="EK4649" s="624"/>
      <c r="EL4649" s="624"/>
      <c r="EM4649" s="624"/>
      <c r="EN4649" s="624"/>
      <c r="EO4649" s="624"/>
      <c r="EP4649" s="624"/>
      <c r="EQ4649" s="624"/>
    </row>
    <row r="4650" spans="1:147" s="560" customFormat="1">
      <c r="A4650" s="624"/>
      <c r="B4650" s="624"/>
      <c r="O4650" s="624"/>
      <c r="P4650" s="624"/>
      <c r="Q4650" s="624"/>
      <c r="R4650" s="624"/>
      <c r="S4650" s="624"/>
      <c r="T4650" s="624"/>
      <c r="U4650" s="624"/>
      <c r="V4650" s="624"/>
      <c r="W4650" s="624"/>
      <c r="X4650" s="624"/>
      <c r="Y4650" s="624"/>
      <c r="Z4650" s="624"/>
      <c r="AB4650" s="624"/>
      <c r="AC4650" s="624"/>
      <c r="AD4650" s="624"/>
      <c r="AE4650" s="624"/>
      <c r="AF4650" s="624"/>
      <c r="AG4650" s="624"/>
      <c r="AH4650" s="624"/>
      <c r="AI4650" s="624"/>
      <c r="AJ4650" s="624"/>
      <c r="AK4650" s="624"/>
      <c r="AL4650" s="624"/>
      <c r="AM4650" s="624"/>
      <c r="AN4650" s="624"/>
      <c r="AO4650" s="624"/>
      <c r="AP4650" s="624"/>
      <c r="AQ4650" s="624"/>
      <c r="AR4650" s="624"/>
      <c r="AS4650" s="624"/>
      <c r="AT4650" s="624"/>
      <c r="AU4650" s="624"/>
      <c r="AV4650" s="624"/>
      <c r="AW4650" s="624"/>
      <c r="AX4650" s="624"/>
      <c r="AY4650" s="624"/>
      <c r="AZ4650" s="624"/>
      <c r="BA4650" s="624"/>
      <c r="BB4650" s="624"/>
      <c r="BC4650" s="624"/>
      <c r="BD4650" s="624"/>
      <c r="BE4650" s="624"/>
      <c r="BF4650" s="624"/>
      <c r="BG4650" s="624"/>
      <c r="BH4650" s="624"/>
      <c r="BI4650" s="624"/>
      <c r="BJ4650" s="624"/>
      <c r="BK4650" s="624"/>
      <c r="BL4650" s="624"/>
      <c r="BM4650" s="624"/>
      <c r="BN4650" s="624"/>
      <c r="BO4650" s="624"/>
      <c r="BP4650" s="624"/>
      <c r="BQ4650" s="624"/>
      <c r="BR4650" s="624"/>
      <c r="BS4650" s="624"/>
      <c r="BT4650" s="624"/>
      <c r="BU4650" s="624"/>
      <c r="BV4650" s="624"/>
      <c r="BW4650" s="624"/>
      <c r="BX4650" s="624"/>
      <c r="BY4650" s="624"/>
      <c r="BZ4650" s="624"/>
      <c r="CA4650" s="624"/>
      <c r="CB4650" s="624"/>
      <c r="CC4650" s="624"/>
      <c r="CD4650" s="624"/>
      <c r="CE4650" s="624"/>
      <c r="CF4650" s="624"/>
      <c r="CG4650" s="624"/>
      <c r="CH4650" s="624"/>
      <c r="CI4650" s="624"/>
      <c r="CJ4650" s="624"/>
      <c r="CK4650" s="624"/>
      <c r="CL4650" s="624"/>
      <c r="CM4650" s="624"/>
      <c r="CN4650" s="624"/>
      <c r="CO4650" s="624"/>
      <c r="CP4650" s="624"/>
      <c r="CQ4650" s="624"/>
      <c r="CR4650" s="624"/>
      <c r="CS4650" s="624"/>
      <c r="CT4650" s="624"/>
      <c r="CU4650" s="624"/>
      <c r="CV4650" s="624"/>
      <c r="CW4650" s="624"/>
      <c r="CX4650" s="624"/>
      <c r="CY4650" s="624"/>
      <c r="CZ4650" s="624"/>
      <c r="DA4650" s="624"/>
      <c r="DB4650" s="624"/>
      <c r="DC4650" s="624"/>
      <c r="DD4650" s="624"/>
      <c r="DE4650" s="624"/>
      <c r="DF4650" s="624"/>
      <c r="DG4650" s="624"/>
      <c r="DH4650" s="624"/>
      <c r="DI4650" s="624"/>
      <c r="DJ4650" s="624"/>
      <c r="DK4650" s="624"/>
      <c r="DL4650" s="624"/>
      <c r="DM4650" s="624"/>
      <c r="DN4650" s="624"/>
      <c r="DO4650" s="624"/>
      <c r="DP4650" s="624"/>
      <c r="DQ4650" s="624"/>
      <c r="DR4650" s="624"/>
      <c r="DS4650" s="624"/>
      <c r="DT4650" s="624"/>
      <c r="DU4650" s="624"/>
      <c r="DV4650" s="624"/>
      <c r="DW4650" s="624"/>
      <c r="DX4650" s="624"/>
      <c r="DY4650" s="624"/>
      <c r="DZ4650" s="624"/>
      <c r="EA4650" s="624"/>
      <c r="EB4650" s="624"/>
      <c r="EC4650" s="624"/>
      <c r="ED4650" s="624"/>
      <c r="EE4650" s="624"/>
      <c r="EF4650" s="624"/>
      <c r="EG4650" s="624"/>
      <c r="EH4650" s="624"/>
      <c r="EI4650" s="624"/>
      <c r="EJ4650" s="624"/>
      <c r="EK4650" s="624"/>
      <c r="EL4650" s="624"/>
      <c r="EM4650" s="624"/>
      <c r="EN4650" s="624"/>
      <c r="EO4650" s="624"/>
      <c r="EP4650" s="624"/>
      <c r="EQ4650" s="624"/>
    </row>
    <row r="4651" spans="1:147" s="560" customFormat="1">
      <c r="A4651" s="624"/>
      <c r="B4651" s="624"/>
      <c r="O4651" s="624"/>
      <c r="P4651" s="624"/>
      <c r="Q4651" s="624"/>
      <c r="R4651" s="624"/>
      <c r="S4651" s="624"/>
      <c r="T4651" s="624"/>
      <c r="U4651" s="624"/>
      <c r="V4651" s="624"/>
      <c r="W4651" s="624"/>
      <c r="X4651" s="624"/>
      <c r="Y4651" s="624"/>
      <c r="Z4651" s="624"/>
      <c r="AB4651" s="624"/>
      <c r="AC4651" s="624"/>
      <c r="AD4651" s="624"/>
      <c r="AE4651" s="624"/>
      <c r="AF4651" s="624"/>
      <c r="AG4651" s="624"/>
      <c r="AH4651" s="624"/>
      <c r="AI4651" s="624"/>
      <c r="AJ4651" s="624"/>
      <c r="AK4651" s="624"/>
      <c r="AL4651" s="624"/>
      <c r="AM4651" s="624"/>
      <c r="AN4651" s="624"/>
      <c r="AO4651" s="624"/>
      <c r="AP4651" s="624"/>
      <c r="AQ4651" s="624"/>
      <c r="AR4651" s="624"/>
      <c r="AS4651" s="624"/>
      <c r="AT4651" s="624"/>
      <c r="AU4651" s="624"/>
      <c r="AV4651" s="624"/>
      <c r="AW4651" s="624"/>
      <c r="AX4651" s="624"/>
      <c r="AY4651" s="624"/>
      <c r="AZ4651" s="624"/>
      <c r="BA4651" s="624"/>
      <c r="BB4651" s="624"/>
      <c r="BC4651" s="624"/>
      <c r="BD4651" s="624"/>
      <c r="BE4651" s="624"/>
      <c r="BF4651" s="624"/>
      <c r="BG4651" s="624"/>
      <c r="BH4651" s="624"/>
      <c r="BI4651" s="624"/>
      <c r="BJ4651" s="624"/>
      <c r="BK4651" s="624"/>
      <c r="BL4651" s="624"/>
      <c r="BM4651" s="624"/>
      <c r="BN4651" s="624"/>
      <c r="BO4651" s="624"/>
      <c r="BP4651" s="624"/>
      <c r="BQ4651" s="624"/>
      <c r="BR4651" s="624"/>
      <c r="BS4651" s="624"/>
      <c r="BT4651" s="624"/>
      <c r="BU4651" s="624"/>
      <c r="BV4651" s="624"/>
      <c r="BW4651" s="624"/>
      <c r="BX4651" s="624"/>
      <c r="BY4651" s="624"/>
      <c r="BZ4651" s="624"/>
      <c r="CA4651" s="624"/>
      <c r="CB4651" s="624"/>
      <c r="CC4651" s="624"/>
      <c r="CD4651" s="624"/>
      <c r="CE4651" s="624"/>
      <c r="CF4651" s="624"/>
      <c r="CG4651" s="624"/>
      <c r="CH4651" s="624"/>
      <c r="CI4651" s="624"/>
      <c r="CJ4651" s="624"/>
      <c r="CK4651" s="624"/>
      <c r="CL4651" s="624"/>
      <c r="CM4651" s="624"/>
      <c r="CN4651" s="624"/>
      <c r="CO4651" s="624"/>
      <c r="CP4651" s="624"/>
      <c r="CQ4651" s="624"/>
      <c r="CR4651" s="624"/>
      <c r="CS4651" s="624"/>
      <c r="CT4651" s="624"/>
      <c r="CU4651" s="624"/>
      <c r="CV4651" s="624"/>
      <c r="CW4651" s="624"/>
      <c r="CX4651" s="624"/>
      <c r="CY4651" s="624"/>
      <c r="CZ4651" s="624"/>
      <c r="DA4651" s="624"/>
      <c r="DB4651" s="624"/>
      <c r="DC4651" s="624"/>
      <c r="DD4651" s="624"/>
      <c r="DE4651" s="624"/>
      <c r="DF4651" s="624"/>
      <c r="DG4651" s="624"/>
      <c r="DH4651" s="624"/>
      <c r="DI4651" s="624"/>
      <c r="DJ4651" s="624"/>
      <c r="DK4651" s="624"/>
      <c r="DL4651" s="624"/>
      <c r="DM4651" s="624"/>
      <c r="DN4651" s="624"/>
      <c r="DO4651" s="624"/>
      <c r="DP4651" s="624"/>
      <c r="DQ4651" s="624"/>
      <c r="DR4651" s="624"/>
      <c r="DS4651" s="624"/>
      <c r="DT4651" s="624"/>
      <c r="DU4651" s="624"/>
      <c r="DV4651" s="624"/>
      <c r="DW4651" s="624"/>
      <c r="DX4651" s="624"/>
      <c r="DY4651" s="624"/>
      <c r="DZ4651" s="624"/>
      <c r="EA4651" s="624"/>
      <c r="EB4651" s="624"/>
      <c r="EC4651" s="624"/>
      <c r="ED4651" s="624"/>
      <c r="EE4651" s="624"/>
      <c r="EF4651" s="624"/>
      <c r="EG4651" s="624"/>
      <c r="EH4651" s="624"/>
      <c r="EI4651" s="624"/>
      <c r="EJ4651" s="624"/>
      <c r="EK4651" s="624"/>
      <c r="EL4651" s="624"/>
      <c r="EM4651" s="624"/>
      <c r="EN4651" s="624"/>
      <c r="EO4651" s="624"/>
      <c r="EP4651" s="624"/>
      <c r="EQ4651" s="624"/>
    </row>
    <row r="4652" spans="1:147" s="560" customFormat="1">
      <c r="A4652" s="624"/>
      <c r="B4652" s="624"/>
      <c r="O4652" s="624"/>
      <c r="P4652" s="624"/>
      <c r="Q4652" s="624"/>
      <c r="R4652" s="624"/>
      <c r="S4652" s="624"/>
      <c r="T4652" s="624"/>
      <c r="U4652" s="624"/>
      <c r="V4652" s="624"/>
      <c r="W4652" s="624"/>
      <c r="X4652" s="624"/>
      <c r="Y4652" s="624"/>
      <c r="Z4652" s="624"/>
      <c r="AB4652" s="624"/>
      <c r="AC4652" s="624"/>
      <c r="AD4652" s="624"/>
      <c r="AE4652" s="624"/>
      <c r="AF4652" s="624"/>
      <c r="AG4652" s="624"/>
      <c r="AH4652" s="624"/>
      <c r="AI4652" s="624"/>
      <c r="AJ4652" s="624"/>
      <c r="AK4652" s="624"/>
      <c r="AL4652" s="624"/>
      <c r="AM4652" s="624"/>
      <c r="AN4652" s="624"/>
      <c r="AO4652" s="624"/>
      <c r="AP4652" s="624"/>
      <c r="AQ4652" s="624"/>
      <c r="AR4652" s="624"/>
      <c r="AS4652" s="624"/>
      <c r="AT4652" s="624"/>
      <c r="AU4652" s="624"/>
      <c r="AV4652" s="624"/>
      <c r="AW4652" s="624"/>
      <c r="AX4652" s="624"/>
      <c r="AY4652" s="624"/>
      <c r="AZ4652" s="624"/>
      <c r="BA4652" s="624"/>
      <c r="BB4652" s="624"/>
      <c r="BC4652" s="624"/>
      <c r="BD4652" s="624"/>
      <c r="BE4652" s="624"/>
      <c r="BF4652" s="624"/>
      <c r="BG4652" s="624"/>
      <c r="BH4652" s="624"/>
      <c r="BI4652" s="624"/>
      <c r="BJ4652" s="624"/>
      <c r="BK4652" s="624"/>
      <c r="BL4652" s="624"/>
      <c r="BM4652" s="624"/>
      <c r="BN4652" s="624"/>
      <c r="BO4652" s="624"/>
      <c r="BP4652" s="624"/>
      <c r="BQ4652" s="624"/>
      <c r="BR4652" s="624"/>
      <c r="BS4652" s="624"/>
      <c r="BT4652" s="624"/>
      <c r="BU4652" s="624"/>
      <c r="BV4652" s="624"/>
      <c r="BW4652" s="624"/>
      <c r="BX4652" s="624"/>
      <c r="BY4652" s="624"/>
      <c r="BZ4652" s="624"/>
      <c r="CA4652" s="624"/>
      <c r="CB4652" s="624"/>
      <c r="CC4652" s="624"/>
      <c r="CD4652" s="624"/>
      <c r="CE4652" s="624"/>
      <c r="CF4652" s="624"/>
      <c r="CG4652" s="624"/>
      <c r="CH4652" s="624"/>
      <c r="CI4652" s="624"/>
      <c r="CJ4652" s="624"/>
      <c r="CK4652" s="624"/>
      <c r="CL4652" s="624"/>
      <c r="CM4652" s="624"/>
      <c r="CN4652" s="624"/>
      <c r="CO4652" s="624"/>
      <c r="CP4652" s="624"/>
      <c r="CQ4652" s="624"/>
      <c r="CR4652" s="624"/>
      <c r="CS4652" s="624"/>
      <c r="CT4652" s="624"/>
      <c r="CU4652" s="624"/>
      <c r="CV4652" s="624"/>
      <c r="CW4652" s="624"/>
      <c r="CX4652" s="624"/>
      <c r="CY4652" s="624"/>
      <c r="CZ4652" s="624"/>
      <c r="DA4652" s="624"/>
      <c r="DB4652" s="624"/>
      <c r="DC4652" s="624"/>
      <c r="DD4652" s="624"/>
      <c r="DE4652" s="624"/>
      <c r="DF4652" s="624"/>
      <c r="DG4652" s="624"/>
      <c r="DH4652" s="624"/>
      <c r="DI4652" s="624"/>
      <c r="DJ4652" s="624"/>
      <c r="DK4652" s="624"/>
      <c r="DL4652" s="624"/>
      <c r="DM4652" s="624"/>
      <c r="DN4652" s="624"/>
      <c r="DO4652" s="624"/>
      <c r="DP4652" s="624"/>
      <c r="DQ4652" s="624"/>
      <c r="DR4652" s="624"/>
      <c r="DS4652" s="624"/>
      <c r="DT4652" s="624"/>
      <c r="DU4652" s="624"/>
      <c r="DV4652" s="624"/>
      <c r="DW4652" s="624"/>
      <c r="DX4652" s="624"/>
      <c r="DY4652" s="624"/>
      <c r="DZ4652" s="624"/>
      <c r="EA4652" s="624"/>
      <c r="EB4652" s="624"/>
      <c r="EC4652" s="624"/>
      <c r="ED4652" s="624"/>
      <c r="EE4652" s="624"/>
      <c r="EF4652" s="624"/>
      <c r="EG4652" s="624"/>
      <c r="EH4652" s="624"/>
      <c r="EI4652" s="624"/>
      <c r="EJ4652" s="624"/>
      <c r="EK4652" s="624"/>
      <c r="EL4652" s="624"/>
      <c r="EM4652" s="624"/>
      <c r="EN4652" s="624"/>
      <c r="EO4652" s="624"/>
      <c r="EP4652" s="624"/>
      <c r="EQ4652" s="624"/>
    </row>
    <row r="4653" spans="1:147" s="560" customFormat="1">
      <c r="A4653" s="624"/>
      <c r="B4653" s="624"/>
      <c r="O4653" s="624"/>
      <c r="P4653" s="624"/>
      <c r="Q4653" s="624"/>
      <c r="R4653" s="624"/>
      <c r="S4653" s="624"/>
      <c r="T4653" s="624"/>
      <c r="U4653" s="624"/>
      <c r="V4653" s="624"/>
      <c r="W4653" s="624"/>
      <c r="X4653" s="624"/>
      <c r="Y4653" s="624"/>
      <c r="Z4653" s="624"/>
      <c r="AB4653" s="624"/>
      <c r="AC4653" s="624"/>
      <c r="AD4653" s="624"/>
      <c r="AE4653" s="624"/>
      <c r="AF4653" s="624"/>
      <c r="AG4653" s="624"/>
      <c r="AH4653" s="624"/>
      <c r="AI4653" s="624"/>
      <c r="AJ4653" s="624"/>
      <c r="AK4653" s="624"/>
      <c r="AL4653" s="624"/>
      <c r="AM4653" s="624"/>
      <c r="AN4653" s="624"/>
      <c r="AO4653" s="624"/>
      <c r="AP4653" s="624"/>
      <c r="AQ4653" s="624"/>
      <c r="AR4653" s="624"/>
      <c r="AS4653" s="624"/>
      <c r="AT4653" s="624"/>
      <c r="AU4653" s="624"/>
      <c r="AV4653" s="624"/>
      <c r="AW4653" s="624"/>
      <c r="AX4653" s="624"/>
      <c r="AY4653" s="624"/>
      <c r="AZ4653" s="624"/>
      <c r="BA4653" s="624"/>
      <c r="BB4653" s="624"/>
      <c r="BC4653" s="624"/>
      <c r="BD4653" s="624"/>
      <c r="BE4653" s="624"/>
      <c r="BF4653" s="624"/>
      <c r="BG4653" s="624"/>
      <c r="BH4653" s="624"/>
      <c r="BI4653" s="624"/>
      <c r="BJ4653" s="624"/>
      <c r="BK4653" s="624"/>
      <c r="BL4653" s="624"/>
      <c r="BM4653" s="624"/>
      <c r="BN4653" s="624"/>
      <c r="BO4653" s="624"/>
      <c r="BP4653" s="624"/>
      <c r="BQ4653" s="624"/>
      <c r="BR4653" s="624"/>
      <c r="BS4653" s="624"/>
      <c r="BT4653" s="624"/>
      <c r="BU4653" s="624"/>
      <c r="BV4653" s="624"/>
      <c r="BW4653" s="624"/>
      <c r="BX4653" s="624"/>
      <c r="BY4653" s="624"/>
      <c r="BZ4653" s="624"/>
      <c r="CA4653" s="624"/>
      <c r="CB4653" s="624"/>
      <c r="CC4653" s="624"/>
      <c r="CD4653" s="624"/>
      <c r="CE4653" s="624"/>
      <c r="CF4653" s="624"/>
      <c r="CG4653" s="624"/>
      <c r="CH4653" s="624"/>
      <c r="CI4653" s="624"/>
      <c r="CJ4653" s="624"/>
      <c r="CK4653" s="624"/>
      <c r="CL4653" s="624"/>
      <c r="CM4653" s="624"/>
      <c r="CN4653" s="624"/>
      <c r="CO4653" s="624"/>
      <c r="CP4653" s="624"/>
      <c r="CQ4653" s="624"/>
      <c r="CR4653" s="624"/>
      <c r="CS4653" s="624"/>
      <c r="CT4653" s="624"/>
      <c r="CU4653" s="624"/>
      <c r="CV4653" s="624"/>
      <c r="CW4653" s="624"/>
      <c r="CX4653" s="624"/>
      <c r="CY4653" s="624"/>
      <c r="CZ4653" s="624"/>
      <c r="DA4653" s="624"/>
      <c r="DB4653" s="624"/>
      <c r="DC4653" s="624"/>
      <c r="DD4653" s="624"/>
      <c r="DE4653" s="624"/>
      <c r="DF4653" s="624"/>
      <c r="DG4653" s="624"/>
      <c r="DH4653" s="624"/>
      <c r="DI4653" s="624"/>
      <c r="DJ4653" s="624"/>
      <c r="DK4653" s="624"/>
      <c r="DL4653" s="624"/>
      <c r="DM4653" s="624"/>
      <c r="DN4653" s="624"/>
      <c r="DO4653" s="624"/>
      <c r="DP4653" s="624"/>
      <c r="DQ4653" s="624"/>
      <c r="DR4653" s="624"/>
      <c r="DS4653" s="624"/>
      <c r="DT4653" s="624"/>
      <c r="DU4653" s="624"/>
      <c r="DV4653" s="624"/>
      <c r="DW4653" s="624"/>
      <c r="DX4653" s="624"/>
      <c r="DY4653" s="624"/>
      <c r="DZ4653" s="624"/>
      <c r="EA4653" s="624"/>
      <c r="EB4653" s="624"/>
      <c r="EC4653" s="624"/>
      <c r="ED4653" s="624"/>
      <c r="EE4653" s="624"/>
      <c r="EF4653" s="624"/>
      <c r="EG4653" s="624"/>
      <c r="EH4653" s="624"/>
      <c r="EI4653" s="624"/>
      <c r="EJ4653" s="624"/>
      <c r="EK4653" s="624"/>
      <c r="EL4653" s="624"/>
      <c r="EM4653" s="624"/>
      <c r="EN4653" s="624"/>
      <c r="EO4653" s="624"/>
      <c r="EP4653" s="624"/>
      <c r="EQ4653" s="624"/>
    </row>
    <row r="4654" spans="1:147" s="560" customFormat="1">
      <c r="A4654" s="624"/>
      <c r="B4654" s="624"/>
      <c r="O4654" s="624"/>
      <c r="P4654" s="624"/>
      <c r="Q4654" s="624"/>
      <c r="R4654" s="624"/>
      <c r="S4654" s="624"/>
      <c r="T4654" s="624"/>
      <c r="U4654" s="624"/>
      <c r="V4654" s="624"/>
      <c r="W4654" s="624"/>
      <c r="X4654" s="624"/>
      <c r="Y4654" s="624"/>
      <c r="Z4654" s="624"/>
      <c r="AB4654" s="624"/>
      <c r="AC4654" s="624"/>
      <c r="AD4654" s="624"/>
      <c r="AE4654" s="624"/>
      <c r="AF4654" s="624"/>
      <c r="AG4654" s="624"/>
      <c r="AH4654" s="624"/>
      <c r="AI4654" s="624"/>
      <c r="AJ4654" s="624"/>
      <c r="AK4654" s="624"/>
      <c r="AL4654" s="624"/>
      <c r="AM4654" s="624"/>
      <c r="AN4654" s="624"/>
      <c r="AO4654" s="624"/>
      <c r="AP4654" s="624"/>
      <c r="AQ4654" s="624"/>
      <c r="AR4654" s="624"/>
      <c r="AS4654" s="624"/>
      <c r="AT4654" s="624"/>
      <c r="AU4654" s="624"/>
      <c r="AV4654" s="624"/>
      <c r="AW4654" s="624"/>
      <c r="AX4654" s="624"/>
      <c r="AY4654" s="624"/>
      <c r="AZ4654" s="624"/>
      <c r="BA4654" s="624"/>
      <c r="BB4654" s="624"/>
      <c r="BC4654" s="624"/>
      <c r="BD4654" s="624"/>
      <c r="BE4654" s="624"/>
      <c r="BF4654" s="624"/>
      <c r="BG4654" s="624"/>
      <c r="BH4654" s="624"/>
      <c r="BI4654" s="624"/>
      <c r="BJ4654" s="624"/>
      <c r="BK4654" s="624"/>
      <c r="BL4654" s="624"/>
      <c r="BM4654" s="624"/>
      <c r="BN4654" s="624"/>
      <c r="BO4654" s="624"/>
      <c r="BP4654" s="624"/>
      <c r="BQ4654" s="624"/>
      <c r="BR4654" s="624"/>
      <c r="BS4654" s="624"/>
      <c r="BT4654" s="624"/>
      <c r="BU4654" s="624"/>
      <c r="BV4654" s="624"/>
      <c r="BW4654" s="624"/>
      <c r="BX4654" s="624"/>
      <c r="BY4654" s="624"/>
      <c r="BZ4654" s="624"/>
      <c r="CA4654" s="624"/>
      <c r="CB4654" s="624"/>
      <c r="CC4654" s="624"/>
      <c r="CD4654" s="624"/>
      <c r="CE4654" s="624"/>
      <c r="CF4654" s="624"/>
      <c r="CG4654" s="624"/>
      <c r="CH4654" s="624"/>
      <c r="CI4654" s="624"/>
      <c r="CJ4654" s="624"/>
      <c r="CK4654" s="624"/>
      <c r="CL4654" s="624"/>
      <c r="CM4654" s="624"/>
      <c r="CN4654" s="624"/>
      <c r="CO4654" s="624"/>
      <c r="CP4654" s="624"/>
      <c r="CQ4654" s="624"/>
      <c r="CR4654" s="624"/>
      <c r="CS4654" s="624"/>
      <c r="CT4654" s="624"/>
      <c r="CU4654" s="624"/>
      <c r="CV4654" s="624"/>
      <c r="CW4654" s="624"/>
      <c r="CX4654" s="624"/>
      <c r="CY4654" s="624"/>
      <c r="CZ4654" s="624"/>
      <c r="DA4654" s="624"/>
      <c r="DB4654" s="624"/>
      <c r="DC4654" s="624"/>
      <c r="DD4654" s="624"/>
      <c r="DE4654" s="624"/>
      <c r="DF4654" s="624"/>
      <c r="DG4654" s="624"/>
      <c r="DH4654" s="624"/>
      <c r="DI4654" s="624"/>
      <c r="DJ4654" s="624"/>
      <c r="DK4654" s="624"/>
      <c r="DL4654" s="624"/>
      <c r="DM4654" s="624"/>
      <c r="DN4654" s="624"/>
      <c r="DO4654" s="624"/>
      <c r="DP4654" s="624"/>
      <c r="DQ4654" s="624"/>
      <c r="DR4654" s="624"/>
      <c r="DS4654" s="624"/>
      <c r="DT4654" s="624"/>
      <c r="DU4654" s="624"/>
      <c r="DV4654" s="624"/>
      <c r="DW4654" s="624"/>
      <c r="DX4654" s="624"/>
      <c r="DY4654" s="624"/>
      <c r="DZ4654" s="624"/>
      <c r="EA4654" s="624"/>
      <c r="EB4654" s="624"/>
      <c r="EC4654" s="624"/>
      <c r="ED4654" s="624"/>
      <c r="EE4654" s="624"/>
      <c r="EF4654" s="624"/>
      <c r="EG4654" s="624"/>
      <c r="EH4654" s="624"/>
      <c r="EI4654" s="624"/>
      <c r="EJ4654" s="624"/>
      <c r="EK4654" s="624"/>
      <c r="EL4654" s="624"/>
      <c r="EM4654" s="624"/>
      <c r="EN4654" s="624"/>
      <c r="EO4654" s="624"/>
      <c r="EP4654" s="624"/>
      <c r="EQ4654" s="624"/>
    </row>
    <row r="4655" spans="1:147" s="560" customFormat="1">
      <c r="A4655" s="624"/>
      <c r="B4655" s="624"/>
      <c r="O4655" s="624"/>
      <c r="P4655" s="624"/>
      <c r="Q4655" s="624"/>
      <c r="R4655" s="624"/>
      <c r="S4655" s="624"/>
      <c r="T4655" s="624"/>
      <c r="U4655" s="624"/>
      <c r="V4655" s="624"/>
      <c r="W4655" s="624"/>
      <c r="X4655" s="624"/>
      <c r="Y4655" s="624"/>
      <c r="Z4655" s="624"/>
      <c r="AB4655" s="624"/>
      <c r="AC4655" s="624"/>
      <c r="AD4655" s="624"/>
      <c r="AE4655" s="624"/>
      <c r="AF4655" s="624"/>
      <c r="AG4655" s="624"/>
      <c r="AH4655" s="624"/>
      <c r="AI4655" s="624"/>
      <c r="AJ4655" s="624"/>
      <c r="AK4655" s="624"/>
      <c r="AL4655" s="624"/>
      <c r="AM4655" s="624"/>
      <c r="AN4655" s="624"/>
      <c r="AO4655" s="624"/>
      <c r="AP4655" s="624"/>
      <c r="AQ4655" s="624"/>
      <c r="AR4655" s="624"/>
      <c r="AS4655" s="624"/>
      <c r="AT4655" s="624"/>
      <c r="AU4655" s="624"/>
      <c r="AV4655" s="624"/>
      <c r="AW4655" s="624"/>
      <c r="AX4655" s="624"/>
      <c r="AY4655" s="624"/>
      <c r="AZ4655" s="624"/>
      <c r="BA4655" s="624"/>
      <c r="BB4655" s="624"/>
      <c r="BC4655" s="624"/>
      <c r="BD4655" s="624"/>
      <c r="BE4655" s="624"/>
      <c r="BF4655" s="624"/>
      <c r="BG4655" s="624"/>
      <c r="BH4655" s="624"/>
      <c r="BI4655" s="624"/>
      <c r="BJ4655" s="624"/>
      <c r="BK4655" s="624"/>
      <c r="BL4655" s="624"/>
      <c r="BM4655" s="624"/>
      <c r="BN4655" s="624"/>
      <c r="BO4655" s="624"/>
      <c r="BP4655" s="624"/>
      <c r="BQ4655" s="624"/>
      <c r="BR4655" s="624"/>
      <c r="BS4655" s="624"/>
      <c r="BT4655" s="624"/>
      <c r="BU4655" s="624"/>
      <c r="BV4655" s="624"/>
      <c r="BW4655" s="624"/>
      <c r="BX4655" s="624"/>
      <c r="BY4655" s="624"/>
      <c r="BZ4655" s="624"/>
      <c r="CA4655" s="624"/>
      <c r="CB4655" s="624"/>
      <c r="CC4655" s="624"/>
      <c r="CD4655" s="624"/>
      <c r="CE4655" s="624"/>
      <c r="CF4655" s="624"/>
      <c r="CG4655" s="624"/>
      <c r="CH4655" s="624"/>
      <c r="CI4655" s="624"/>
      <c r="CJ4655" s="624"/>
      <c r="CK4655" s="624"/>
      <c r="CL4655" s="624"/>
      <c r="CM4655" s="624"/>
      <c r="CN4655" s="624"/>
      <c r="CO4655" s="624"/>
      <c r="CP4655" s="624"/>
      <c r="CQ4655" s="624"/>
      <c r="CR4655" s="624"/>
      <c r="CS4655" s="624"/>
      <c r="CT4655" s="624"/>
      <c r="CU4655" s="624"/>
      <c r="CV4655" s="624"/>
      <c r="CW4655" s="624"/>
      <c r="CX4655" s="624"/>
      <c r="CY4655" s="624"/>
      <c r="CZ4655" s="624"/>
      <c r="DA4655" s="624"/>
      <c r="DB4655" s="624"/>
      <c r="DC4655" s="624"/>
      <c r="DD4655" s="624"/>
      <c r="DE4655" s="624"/>
      <c r="DF4655" s="624"/>
      <c r="DG4655" s="624"/>
      <c r="DH4655" s="624"/>
      <c r="DI4655" s="624"/>
      <c r="DJ4655" s="624"/>
      <c r="DK4655" s="624"/>
      <c r="DL4655" s="624"/>
      <c r="DM4655" s="624"/>
      <c r="DN4655" s="624"/>
      <c r="DO4655" s="624"/>
      <c r="DP4655" s="624"/>
      <c r="DQ4655" s="624"/>
      <c r="DR4655" s="624"/>
      <c r="DS4655" s="624"/>
      <c r="DT4655" s="624"/>
      <c r="DU4655" s="624"/>
      <c r="DV4655" s="624"/>
      <c r="DW4655" s="624"/>
      <c r="DX4655" s="624"/>
      <c r="DY4655" s="624"/>
      <c r="DZ4655" s="624"/>
      <c r="EA4655" s="624"/>
      <c r="EB4655" s="624"/>
      <c r="EC4655" s="624"/>
      <c r="ED4655" s="624"/>
      <c r="EE4655" s="624"/>
      <c r="EF4655" s="624"/>
      <c r="EG4655" s="624"/>
      <c r="EH4655" s="624"/>
      <c r="EI4655" s="624"/>
      <c r="EJ4655" s="624"/>
      <c r="EK4655" s="624"/>
      <c r="EL4655" s="624"/>
      <c r="EM4655" s="624"/>
      <c r="EN4655" s="624"/>
      <c r="EO4655" s="624"/>
      <c r="EP4655" s="624"/>
      <c r="EQ4655" s="624"/>
    </row>
    <row r="4656" spans="1:147" s="560" customFormat="1">
      <c r="A4656" s="624"/>
      <c r="B4656" s="624"/>
      <c r="O4656" s="624"/>
      <c r="P4656" s="624"/>
      <c r="Q4656" s="624"/>
      <c r="R4656" s="624"/>
      <c r="S4656" s="624"/>
      <c r="T4656" s="624"/>
      <c r="U4656" s="624"/>
      <c r="V4656" s="624"/>
      <c r="W4656" s="624"/>
      <c r="X4656" s="624"/>
      <c r="Y4656" s="624"/>
      <c r="Z4656" s="624"/>
      <c r="AB4656" s="624"/>
      <c r="AC4656" s="624"/>
      <c r="AD4656" s="624"/>
      <c r="AE4656" s="624"/>
      <c r="AF4656" s="624"/>
      <c r="AG4656" s="624"/>
      <c r="AH4656" s="624"/>
      <c r="AI4656" s="624"/>
      <c r="AJ4656" s="624"/>
      <c r="AK4656" s="624"/>
      <c r="AL4656" s="624"/>
      <c r="AM4656" s="624"/>
      <c r="AN4656" s="624"/>
      <c r="AO4656" s="624"/>
      <c r="AP4656" s="624"/>
      <c r="AQ4656" s="624"/>
      <c r="AR4656" s="624"/>
      <c r="AS4656" s="624"/>
      <c r="AT4656" s="624"/>
      <c r="AU4656" s="624"/>
      <c r="AV4656" s="624"/>
      <c r="AW4656" s="624"/>
      <c r="AX4656" s="624"/>
      <c r="AY4656" s="624"/>
      <c r="AZ4656" s="624"/>
      <c r="BA4656" s="624"/>
      <c r="BB4656" s="624"/>
      <c r="BC4656" s="624"/>
      <c r="BD4656" s="624"/>
      <c r="BE4656" s="624"/>
      <c r="BF4656" s="624"/>
      <c r="BG4656" s="624"/>
      <c r="BH4656" s="624"/>
      <c r="BI4656" s="624"/>
      <c r="BJ4656" s="624"/>
      <c r="BK4656" s="624"/>
      <c r="BL4656" s="624"/>
      <c r="BM4656" s="624"/>
      <c r="BN4656" s="624"/>
      <c r="BO4656" s="624"/>
      <c r="BP4656" s="624"/>
      <c r="BQ4656" s="624"/>
      <c r="BR4656" s="624"/>
      <c r="BS4656" s="624"/>
      <c r="BT4656" s="624"/>
      <c r="BU4656" s="624"/>
      <c r="BV4656" s="624"/>
      <c r="BW4656" s="624"/>
      <c r="BX4656" s="624"/>
      <c r="BY4656" s="624"/>
      <c r="BZ4656" s="624"/>
      <c r="CA4656" s="624"/>
      <c r="CB4656" s="624"/>
      <c r="CC4656" s="624"/>
      <c r="CD4656" s="624"/>
      <c r="CE4656" s="624"/>
      <c r="CF4656" s="624"/>
      <c r="CG4656" s="624"/>
      <c r="CH4656" s="624"/>
      <c r="CI4656" s="624"/>
      <c r="CJ4656" s="624"/>
      <c r="CK4656" s="624"/>
      <c r="CL4656" s="624"/>
      <c r="CM4656" s="624"/>
      <c r="CN4656" s="624"/>
      <c r="CO4656" s="624"/>
      <c r="CP4656" s="624"/>
      <c r="CQ4656" s="624"/>
      <c r="CR4656" s="624"/>
      <c r="CS4656" s="624"/>
      <c r="CT4656" s="624"/>
      <c r="CU4656" s="624"/>
      <c r="CV4656" s="624"/>
      <c r="CW4656" s="624"/>
      <c r="CX4656" s="624"/>
      <c r="CY4656" s="624"/>
      <c r="CZ4656" s="624"/>
      <c r="DA4656" s="624"/>
      <c r="DB4656" s="624"/>
      <c r="DC4656" s="624"/>
      <c r="DD4656" s="624"/>
      <c r="DE4656" s="624"/>
      <c r="DF4656" s="624"/>
      <c r="DG4656" s="624"/>
      <c r="DH4656" s="624"/>
      <c r="DI4656" s="624"/>
      <c r="DJ4656" s="624"/>
      <c r="DK4656" s="624"/>
      <c r="DL4656" s="624"/>
      <c r="DM4656" s="624"/>
      <c r="DN4656" s="624"/>
      <c r="DO4656" s="624"/>
      <c r="DP4656" s="624"/>
      <c r="DQ4656" s="624"/>
      <c r="DR4656" s="624"/>
      <c r="DS4656" s="624"/>
      <c r="DT4656" s="624"/>
      <c r="DU4656" s="624"/>
      <c r="DV4656" s="624"/>
      <c r="DW4656" s="624"/>
      <c r="DX4656" s="624"/>
      <c r="DY4656" s="624"/>
      <c r="DZ4656" s="624"/>
      <c r="EA4656" s="624"/>
      <c r="EB4656" s="624"/>
      <c r="EC4656" s="624"/>
      <c r="ED4656" s="624"/>
      <c r="EE4656" s="624"/>
      <c r="EF4656" s="624"/>
      <c r="EG4656" s="624"/>
      <c r="EH4656" s="624"/>
      <c r="EI4656" s="624"/>
      <c r="EJ4656" s="624"/>
      <c r="EK4656" s="624"/>
      <c r="EL4656" s="624"/>
      <c r="EM4656" s="624"/>
      <c r="EN4656" s="624"/>
      <c r="EO4656" s="624"/>
      <c r="EP4656" s="624"/>
      <c r="EQ4656" s="624"/>
    </row>
    <row r="4657" spans="1:147" s="560" customFormat="1">
      <c r="A4657" s="624"/>
      <c r="B4657" s="624"/>
      <c r="O4657" s="624"/>
      <c r="P4657" s="624"/>
      <c r="Q4657" s="624"/>
      <c r="R4657" s="624"/>
      <c r="S4657" s="624"/>
      <c r="T4657" s="624"/>
      <c r="U4657" s="624"/>
      <c r="V4657" s="624"/>
      <c r="W4657" s="624"/>
      <c r="X4657" s="624"/>
      <c r="Y4657" s="624"/>
      <c r="Z4657" s="624"/>
      <c r="AB4657" s="624"/>
      <c r="AC4657" s="624"/>
      <c r="AD4657" s="624"/>
      <c r="AE4657" s="624"/>
      <c r="AF4657" s="624"/>
      <c r="AG4657" s="624"/>
      <c r="AH4657" s="624"/>
      <c r="AI4657" s="624"/>
      <c r="AJ4657" s="624"/>
      <c r="AK4657" s="624"/>
      <c r="AL4657" s="624"/>
      <c r="AM4657" s="624"/>
      <c r="AN4657" s="624"/>
      <c r="AO4657" s="624"/>
      <c r="AP4657" s="624"/>
      <c r="AQ4657" s="624"/>
      <c r="AR4657" s="624"/>
      <c r="AS4657" s="624"/>
      <c r="AT4657" s="624"/>
      <c r="AU4657" s="624"/>
      <c r="AV4657" s="624"/>
      <c r="AW4657" s="624"/>
      <c r="AX4657" s="624"/>
      <c r="AY4657" s="624"/>
      <c r="AZ4657" s="624"/>
      <c r="BA4657" s="624"/>
      <c r="BB4657" s="624"/>
      <c r="BC4657" s="624"/>
      <c r="BD4657" s="624"/>
      <c r="BE4657" s="624"/>
      <c r="BF4657" s="624"/>
      <c r="BG4657" s="624"/>
      <c r="BH4657" s="624"/>
      <c r="BI4657" s="624"/>
      <c r="BJ4657" s="624"/>
      <c r="BK4657" s="624"/>
      <c r="BL4657" s="624"/>
      <c r="BM4657" s="624"/>
      <c r="BN4657" s="624"/>
      <c r="BO4657" s="624"/>
      <c r="BP4657" s="624"/>
      <c r="BQ4657" s="624"/>
      <c r="BR4657" s="624"/>
      <c r="BS4657" s="624"/>
      <c r="BT4657" s="624"/>
      <c r="BU4657" s="624"/>
      <c r="BV4657" s="624"/>
      <c r="BW4657" s="624"/>
      <c r="BX4657" s="624"/>
      <c r="BY4657" s="624"/>
      <c r="BZ4657" s="624"/>
      <c r="CA4657" s="624"/>
      <c r="CB4657" s="624"/>
      <c r="CC4657" s="624"/>
      <c r="CD4657" s="624"/>
      <c r="CE4657" s="624"/>
      <c r="CF4657" s="624"/>
      <c r="CG4657" s="624"/>
      <c r="CH4657" s="624"/>
      <c r="CI4657" s="624"/>
      <c r="CJ4657" s="624"/>
      <c r="CK4657" s="624"/>
      <c r="CL4657" s="624"/>
      <c r="CM4657" s="624"/>
      <c r="CN4657" s="624"/>
      <c r="CO4657" s="624"/>
      <c r="CP4657" s="624"/>
      <c r="CQ4657" s="624"/>
      <c r="CR4657" s="624"/>
      <c r="CS4657" s="624"/>
      <c r="CT4657" s="624"/>
      <c r="CU4657" s="624"/>
      <c r="CV4657" s="624"/>
      <c r="CW4657" s="624"/>
      <c r="CX4657" s="624"/>
      <c r="CY4657" s="624"/>
      <c r="CZ4657" s="624"/>
      <c r="DA4657" s="624"/>
      <c r="DB4657" s="624"/>
      <c r="DC4657" s="624"/>
      <c r="DD4657" s="624"/>
      <c r="DE4657" s="624"/>
      <c r="DF4657" s="624"/>
      <c r="DG4657" s="624"/>
      <c r="DH4657" s="624"/>
      <c r="DI4657" s="624"/>
      <c r="DJ4657" s="624"/>
      <c r="DK4657" s="624"/>
      <c r="DL4657" s="624"/>
      <c r="DM4657" s="624"/>
      <c r="DN4657" s="624"/>
      <c r="DO4657" s="624"/>
      <c r="DP4657" s="624"/>
      <c r="DQ4657" s="624"/>
      <c r="DR4657" s="624"/>
      <c r="DS4657" s="624"/>
      <c r="DT4657" s="624"/>
      <c r="DU4657" s="624"/>
      <c r="DV4657" s="624"/>
      <c r="DW4657" s="624"/>
      <c r="DX4657" s="624"/>
      <c r="DY4657" s="624"/>
      <c r="DZ4657" s="624"/>
      <c r="EA4657" s="624"/>
      <c r="EB4657" s="624"/>
      <c r="EC4657" s="624"/>
      <c r="ED4657" s="624"/>
      <c r="EE4657" s="624"/>
      <c r="EF4657" s="624"/>
      <c r="EG4657" s="624"/>
      <c r="EH4657" s="624"/>
      <c r="EI4657" s="624"/>
      <c r="EJ4657" s="624"/>
      <c r="EK4657" s="624"/>
      <c r="EL4657" s="624"/>
      <c r="EM4657" s="624"/>
      <c r="EN4657" s="624"/>
      <c r="EO4657" s="624"/>
      <c r="EP4657" s="624"/>
      <c r="EQ4657" s="624"/>
    </row>
    <row r="4658" spans="1:147" s="560" customFormat="1">
      <c r="A4658" s="624"/>
      <c r="B4658" s="624"/>
      <c r="O4658" s="624"/>
      <c r="P4658" s="624"/>
      <c r="Q4658" s="624"/>
      <c r="R4658" s="624"/>
      <c r="S4658" s="624"/>
      <c r="T4658" s="624"/>
      <c r="U4658" s="624"/>
      <c r="V4658" s="624"/>
      <c r="W4658" s="624"/>
      <c r="X4658" s="624"/>
      <c r="Y4658" s="624"/>
      <c r="Z4658" s="624"/>
      <c r="AB4658" s="624"/>
      <c r="AC4658" s="624"/>
      <c r="AD4658" s="624"/>
      <c r="AE4658" s="624"/>
      <c r="AF4658" s="624"/>
      <c r="AG4658" s="624"/>
      <c r="AH4658" s="624"/>
      <c r="AI4658" s="624"/>
      <c r="AJ4658" s="624"/>
      <c r="AK4658" s="624"/>
      <c r="AL4658" s="624"/>
      <c r="AM4658" s="624"/>
      <c r="AN4658" s="624"/>
      <c r="AO4658" s="624"/>
      <c r="AP4658" s="624"/>
      <c r="AQ4658" s="624"/>
      <c r="AR4658" s="624"/>
      <c r="AS4658" s="624"/>
      <c r="AT4658" s="624"/>
      <c r="AU4658" s="624"/>
      <c r="AV4658" s="624"/>
      <c r="AW4658" s="624"/>
      <c r="AX4658" s="624"/>
      <c r="AY4658" s="624"/>
      <c r="AZ4658" s="624"/>
      <c r="BA4658" s="624"/>
      <c r="BB4658" s="624"/>
      <c r="BC4658" s="624"/>
      <c r="BD4658" s="624"/>
      <c r="BE4658" s="624"/>
      <c r="BF4658" s="624"/>
      <c r="BG4658" s="624"/>
      <c r="BH4658" s="624"/>
      <c r="BI4658" s="624"/>
      <c r="BJ4658" s="624"/>
      <c r="BK4658" s="624"/>
      <c r="BL4658" s="624"/>
      <c r="BM4658" s="624"/>
      <c r="BN4658" s="624"/>
      <c r="BO4658" s="624"/>
      <c r="BP4658" s="624"/>
      <c r="BQ4658" s="624"/>
      <c r="BR4658" s="624"/>
      <c r="BS4658" s="624"/>
      <c r="BT4658" s="624"/>
      <c r="BU4658" s="624"/>
      <c r="BV4658" s="624"/>
      <c r="BW4658" s="624"/>
      <c r="BX4658" s="624"/>
      <c r="BY4658" s="624"/>
      <c r="BZ4658" s="624"/>
      <c r="CA4658" s="624"/>
      <c r="CB4658" s="624"/>
      <c r="CC4658" s="624"/>
      <c r="CD4658" s="624"/>
      <c r="CE4658" s="624"/>
      <c r="CF4658" s="624"/>
      <c r="CG4658" s="624"/>
      <c r="CH4658" s="624"/>
      <c r="CI4658" s="624"/>
      <c r="CJ4658" s="624"/>
      <c r="CK4658" s="624"/>
      <c r="CL4658" s="624"/>
      <c r="CM4658" s="624"/>
      <c r="CN4658" s="624"/>
      <c r="CO4658" s="624"/>
      <c r="CP4658" s="624"/>
      <c r="CQ4658" s="624"/>
      <c r="CR4658" s="624"/>
      <c r="CS4658" s="624"/>
      <c r="CT4658" s="624"/>
      <c r="CU4658" s="624"/>
      <c r="CV4658" s="624"/>
      <c r="CW4658" s="624"/>
      <c r="CX4658" s="624"/>
      <c r="CY4658" s="624"/>
      <c r="CZ4658" s="624"/>
      <c r="DA4658" s="624"/>
      <c r="DB4658" s="624"/>
      <c r="DC4658" s="624"/>
      <c r="DD4658" s="624"/>
      <c r="DE4658" s="624"/>
      <c r="DF4658" s="624"/>
      <c r="DG4658" s="624"/>
      <c r="DH4658" s="624"/>
      <c r="DI4658" s="624"/>
      <c r="DJ4658" s="624"/>
      <c r="DK4658" s="624"/>
      <c r="DL4658" s="624"/>
      <c r="DM4658" s="624"/>
      <c r="DN4658" s="624"/>
      <c r="DO4658" s="624"/>
      <c r="DP4658" s="624"/>
      <c r="DQ4658" s="624"/>
      <c r="DR4658" s="624"/>
      <c r="DS4658" s="624"/>
      <c r="DT4658" s="624"/>
      <c r="DU4658" s="624"/>
      <c r="DV4658" s="624"/>
      <c r="DW4658" s="624"/>
      <c r="DX4658" s="624"/>
      <c r="DY4658" s="624"/>
      <c r="DZ4658" s="624"/>
      <c r="EA4658" s="624"/>
      <c r="EB4658" s="624"/>
      <c r="EC4658" s="624"/>
      <c r="ED4658" s="624"/>
      <c r="EE4658" s="624"/>
      <c r="EF4658" s="624"/>
      <c r="EG4658" s="624"/>
      <c r="EH4658" s="624"/>
      <c r="EI4658" s="624"/>
      <c r="EJ4658" s="624"/>
      <c r="EK4658" s="624"/>
      <c r="EL4658" s="624"/>
      <c r="EM4658" s="624"/>
      <c r="EN4658" s="624"/>
      <c r="EO4658" s="624"/>
      <c r="EP4658" s="624"/>
      <c r="EQ4658" s="624"/>
    </row>
    <row r="4659" spans="1:147" s="560" customFormat="1">
      <c r="A4659" s="624"/>
      <c r="B4659" s="624"/>
      <c r="O4659" s="624"/>
      <c r="P4659" s="624"/>
      <c r="Q4659" s="624"/>
      <c r="R4659" s="624"/>
      <c r="S4659" s="624"/>
      <c r="T4659" s="624"/>
      <c r="U4659" s="624"/>
      <c r="V4659" s="624"/>
      <c r="W4659" s="624"/>
      <c r="X4659" s="624"/>
      <c r="Y4659" s="624"/>
      <c r="Z4659" s="624"/>
      <c r="AB4659" s="624"/>
      <c r="AC4659" s="624"/>
      <c r="AD4659" s="624"/>
      <c r="AE4659" s="624"/>
      <c r="AF4659" s="624"/>
      <c r="AG4659" s="624"/>
      <c r="AH4659" s="624"/>
      <c r="AI4659" s="624"/>
      <c r="AJ4659" s="624"/>
      <c r="AK4659" s="624"/>
      <c r="AL4659" s="624"/>
      <c r="AM4659" s="624"/>
      <c r="AN4659" s="624"/>
      <c r="AO4659" s="624"/>
      <c r="AP4659" s="624"/>
      <c r="AQ4659" s="624"/>
      <c r="AR4659" s="624"/>
      <c r="AS4659" s="624"/>
      <c r="AT4659" s="624"/>
      <c r="AU4659" s="624"/>
      <c r="AV4659" s="624"/>
      <c r="AW4659" s="624"/>
      <c r="AX4659" s="624"/>
      <c r="AY4659" s="624"/>
      <c r="AZ4659" s="624"/>
      <c r="BA4659" s="624"/>
      <c r="BB4659" s="624"/>
      <c r="BC4659" s="624"/>
      <c r="BD4659" s="624"/>
      <c r="BE4659" s="624"/>
      <c r="BF4659" s="624"/>
      <c r="BG4659" s="624"/>
      <c r="BH4659" s="624"/>
      <c r="BI4659" s="624"/>
      <c r="BJ4659" s="624"/>
      <c r="BK4659" s="624"/>
      <c r="BL4659" s="624"/>
      <c r="BM4659" s="624"/>
      <c r="BN4659" s="624"/>
      <c r="BO4659" s="624"/>
      <c r="BP4659" s="624"/>
      <c r="BQ4659" s="624"/>
      <c r="BR4659" s="624"/>
      <c r="BS4659" s="624"/>
      <c r="BT4659" s="624"/>
      <c r="BU4659" s="624"/>
      <c r="BV4659" s="624"/>
      <c r="BW4659" s="624"/>
      <c r="BX4659" s="624"/>
      <c r="BY4659" s="624"/>
      <c r="BZ4659" s="624"/>
      <c r="CA4659" s="624"/>
      <c r="CB4659" s="624"/>
      <c r="CC4659" s="624"/>
      <c r="CD4659" s="624"/>
      <c r="CE4659" s="624"/>
      <c r="CF4659" s="624"/>
      <c r="CG4659" s="624"/>
      <c r="CH4659" s="624"/>
      <c r="CI4659" s="624"/>
      <c r="CJ4659" s="624"/>
      <c r="CK4659" s="624"/>
      <c r="CL4659" s="624"/>
      <c r="CM4659" s="624"/>
      <c r="CN4659" s="624"/>
      <c r="CO4659" s="624"/>
      <c r="CP4659" s="624"/>
      <c r="CQ4659" s="624"/>
      <c r="CR4659" s="624"/>
      <c r="CS4659" s="624"/>
      <c r="CT4659" s="624"/>
      <c r="CU4659" s="624"/>
      <c r="CV4659" s="624"/>
      <c r="CW4659" s="624"/>
      <c r="CX4659" s="624"/>
      <c r="CY4659" s="624"/>
      <c r="CZ4659" s="624"/>
      <c r="DA4659" s="624"/>
      <c r="DB4659" s="624"/>
      <c r="DC4659" s="624"/>
      <c r="DD4659" s="624"/>
      <c r="DE4659" s="624"/>
      <c r="DF4659" s="624"/>
      <c r="DG4659" s="624"/>
      <c r="DH4659" s="624"/>
      <c r="DI4659" s="624"/>
      <c r="DJ4659" s="624"/>
      <c r="DK4659" s="624"/>
      <c r="DL4659" s="624"/>
      <c r="DM4659" s="624"/>
      <c r="DN4659" s="624"/>
      <c r="DO4659" s="624"/>
      <c r="DP4659" s="624"/>
      <c r="DQ4659" s="624"/>
      <c r="DR4659" s="624"/>
      <c r="DS4659" s="624"/>
      <c r="DT4659" s="624"/>
      <c r="DU4659" s="624"/>
      <c r="DV4659" s="624"/>
      <c r="DW4659" s="624"/>
      <c r="DX4659" s="624"/>
      <c r="DY4659" s="624"/>
      <c r="DZ4659" s="624"/>
      <c r="EA4659" s="624"/>
      <c r="EB4659" s="624"/>
      <c r="EC4659" s="624"/>
      <c r="ED4659" s="624"/>
      <c r="EE4659" s="624"/>
      <c r="EF4659" s="624"/>
      <c r="EG4659" s="624"/>
      <c r="EH4659" s="624"/>
      <c r="EI4659" s="624"/>
      <c r="EJ4659" s="624"/>
      <c r="EK4659" s="624"/>
      <c r="EL4659" s="624"/>
      <c r="EM4659" s="624"/>
      <c r="EN4659" s="624"/>
      <c r="EO4659" s="624"/>
      <c r="EP4659" s="624"/>
      <c r="EQ4659" s="624"/>
    </row>
    <row r="4660" spans="1:147" s="560" customFormat="1">
      <c r="A4660" s="624"/>
      <c r="B4660" s="624"/>
      <c r="O4660" s="624"/>
      <c r="P4660" s="624"/>
      <c r="Q4660" s="624"/>
      <c r="R4660" s="624"/>
      <c r="S4660" s="624"/>
      <c r="T4660" s="624"/>
      <c r="U4660" s="624"/>
      <c r="V4660" s="624"/>
      <c r="W4660" s="624"/>
      <c r="X4660" s="624"/>
      <c r="Y4660" s="624"/>
      <c r="Z4660" s="624"/>
      <c r="AB4660" s="624"/>
      <c r="AC4660" s="624"/>
      <c r="AD4660" s="624"/>
      <c r="AE4660" s="624"/>
      <c r="AF4660" s="624"/>
      <c r="AG4660" s="624"/>
      <c r="AH4660" s="624"/>
      <c r="AI4660" s="624"/>
      <c r="AJ4660" s="624"/>
      <c r="AK4660" s="624"/>
      <c r="AL4660" s="624"/>
      <c r="AM4660" s="624"/>
      <c r="AN4660" s="624"/>
      <c r="AO4660" s="624"/>
      <c r="AP4660" s="624"/>
      <c r="AQ4660" s="624"/>
      <c r="AR4660" s="624"/>
      <c r="AS4660" s="624"/>
      <c r="AT4660" s="624"/>
      <c r="AU4660" s="624"/>
      <c r="AV4660" s="624"/>
      <c r="AW4660" s="624"/>
      <c r="AX4660" s="624"/>
      <c r="AY4660" s="624"/>
      <c r="AZ4660" s="624"/>
      <c r="BA4660" s="624"/>
      <c r="BB4660" s="624"/>
      <c r="BC4660" s="624"/>
      <c r="BD4660" s="624"/>
      <c r="BE4660" s="624"/>
      <c r="BF4660" s="624"/>
      <c r="BG4660" s="624"/>
      <c r="BH4660" s="624"/>
      <c r="BI4660" s="624"/>
      <c r="BJ4660" s="624"/>
      <c r="BK4660" s="624"/>
      <c r="BL4660" s="624"/>
      <c r="BM4660" s="624"/>
      <c r="BN4660" s="624"/>
      <c r="BO4660" s="624"/>
      <c r="BP4660" s="624"/>
      <c r="BQ4660" s="624"/>
      <c r="BR4660" s="624"/>
      <c r="BS4660" s="624"/>
      <c r="BT4660" s="624"/>
      <c r="BU4660" s="624"/>
      <c r="BV4660" s="624"/>
      <c r="BW4660" s="624"/>
      <c r="BX4660" s="624"/>
      <c r="BY4660" s="624"/>
      <c r="BZ4660" s="624"/>
      <c r="CA4660" s="624"/>
      <c r="CB4660" s="624"/>
      <c r="CC4660" s="624"/>
      <c r="CD4660" s="624"/>
      <c r="CE4660" s="624"/>
      <c r="CF4660" s="624"/>
      <c r="CG4660" s="624"/>
      <c r="CH4660" s="624"/>
      <c r="CI4660" s="624"/>
      <c r="CJ4660" s="624"/>
      <c r="CK4660" s="624"/>
      <c r="CL4660" s="624"/>
      <c r="CM4660" s="624"/>
      <c r="CN4660" s="624"/>
      <c r="CO4660" s="624"/>
      <c r="CP4660" s="624"/>
      <c r="CQ4660" s="624"/>
      <c r="CR4660" s="624"/>
      <c r="CS4660" s="624"/>
      <c r="CT4660" s="624"/>
      <c r="CU4660" s="624"/>
      <c r="CV4660" s="624"/>
      <c r="CW4660" s="624"/>
      <c r="CX4660" s="624"/>
      <c r="CY4660" s="624"/>
      <c r="CZ4660" s="624"/>
      <c r="DA4660" s="624"/>
      <c r="DB4660" s="624"/>
      <c r="DC4660" s="624"/>
      <c r="DD4660" s="624"/>
      <c r="DE4660" s="624"/>
      <c r="DF4660" s="624"/>
      <c r="DG4660" s="624"/>
      <c r="DH4660" s="624"/>
      <c r="DI4660" s="624"/>
      <c r="DJ4660" s="624"/>
      <c r="DK4660" s="624"/>
      <c r="DL4660" s="624"/>
      <c r="DM4660" s="624"/>
      <c r="DN4660" s="624"/>
      <c r="DO4660" s="624"/>
      <c r="DP4660" s="624"/>
      <c r="DQ4660" s="624"/>
      <c r="DR4660" s="624"/>
      <c r="DS4660" s="624"/>
      <c r="DT4660" s="624"/>
      <c r="DU4660" s="624"/>
      <c r="DV4660" s="624"/>
      <c r="DW4660" s="624"/>
      <c r="DX4660" s="624"/>
      <c r="DY4660" s="624"/>
      <c r="DZ4660" s="624"/>
      <c r="EA4660" s="624"/>
      <c r="EB4660" s="624"/>
      <c r="EC4660" s="624"/>
      <c r="ED4660" s="624"/>
      <c r="EE4660" s="624"/>
      <c r="EF4660" s="624"/>
      <c r="EG4660" s="624"/>
      <c r="EH4660" s="624"/>
      <c r="EI4660" s="624"/>
      <c r="EJ4660" s="624"/>
      <c r="EK4660" s="624"/>
      <c r="EL4660" s="624"/>
      <c r="EM4660" s="624"/>
      <c r="EN4660" s="624"/>
      <c r="EO4660" s="624"/>
      <c r="EP4660" s="624"/>
      <c r="EQ4660" s="624"/>
    </row>
    <row r="4661" spans="1:147" s="560" customFormat="1">
      <c r="A4661" s="624"/>
      <c r="B4661" s="624"/>
      <c r="O4661" s="624"/>
      <c r="P4661" s="624"/>
      <c r="Q4661" s="624"/>
      <c r="R4661" s="624"/>
      <c r="S4661" s="624"/>
      <c r="T4661" s="624"/>
      <c r="U4661" s="624"/>
      <c r="V4661" s="624"/>
      <c r="W4661" s="624"/>
      <c r="X4661" s="624"/>
      <c r="Y4661" s="624"/>
      <c r="Z4661" s="624"/>
      <c r="AB4661" s="624"/>
      <c r="AC4661" s="624"/>
      <c r="AD4661" s="624"/>
      <c r="AE4661" s="624"/>
      <c r="AF4661" s="624"/>
      <c r="AG4661" s="624"/>
      <c r="AH4661" s="624"/>
      <c r="AI4661" s="624"/>
      <c r="AJ4661" s="624"/>
      <c r="AK4661" s="624"/>
      <c r="AL4661" s="624"/>
      <c r="AM4661" s="624"/>
      <c r="AN4661" s="624"/>
      <c r="AO4661" s="624"/>
      <c r="AP4661" s="624"/>
      <c r="AQ4661" s="624"/>
      <c r="AR4661" s="624"/>
      <c r="AS4661" s="624"/>
      <c r="AT4661" s="624"/>
      <c r="AU4661" s="624"/>
      <c r="AV4661" s="624"/>
      <c r="AW4661" s="624"/>
      <c r="AX4661" s="624"/>
      <c r="AY4661" s="624"/>
      <c r="AZ4661" s="624"/>
      <c r="BA4661" s="624"/>
      <c r="BB4661" s="624"/>
      <c r="BC4661" s="624"/>
      <c r="BD4661" s="624"/>
      <c r="BE4661" s="624"/>
      <c r="BF4661" s="624"/>
      <c r="BG4661" s="624"/>
      <c r="BH4661" s="624"/>
      <c r="BI4661" s="624"/>
      <c r="BJ4661" s="624"/>
      <c r="BK4661" s="624"/>
      <c r="BL4661" s="624"/>
      <c r="BM4661" s="624"/>
      <c r="BN4661" s="624"/>
      <c r="BO4661" s="624"/>
      <c r="BP4661" s="624"/>
      <c r="BQ4661" s="624"/>
      <c r="BR4661" s="624"/>
      <c r="BS4661" s="624"/>
      <c r="BT4661" s="624"/>
      <c r="BU4661" s="624"/>
      <c r="BV4661" s="624"/>
      <c r="BW4661" s="624"/>
      <c r="BX4661" s="624"/>
      <c r="BY4661" s="624"/>
      <c r="BZ4661" s="624"/>
      <c r="CA4661" s="624"/>
      <c r="CB4661" s="624"/>
      <c r="CC4661" s="624"/>
      <c r="CD4661" s="624"/>
      <c r="CE4661" s="624"/>
      <c r="CF4661" s="624"/>
      <c r="CG4661" s="624"/>
      <c r="CH4661" s="624"/>
      <c r="CI4661" s="624"/>
      <c r="CJ4661" s="624"/>
      <c r="CK4661" s="624"/>
      <c r="CL4661" s="624"/>
      <c r="CM4661" s="624"/>
      <c r="CN4661" s="624"/>
      <c r="CO4661" s="624"/>
      <c r="CP4661" s="624"/>
      <c r="CQ4661" s="624"/>
      <c r="CR4661" s="624"/>
      <c r="CS4661" s="624"/>
      <c r="CT4661" s="624"/>
      <c r="CU4661" s="624"/>
      <c r="CV4661" s="624"/>
      <c r="CW4661" s="624"/>
      <c r="CX4661" s="624"/>
      <c r="CY4661" s="624"/>
      <c r="CZ4661" s="624"/>
      <c r="DA4661" s="624"/>
      <c r="DB4661" s="624"/>
      <c r="DC4661" s="624"/>
      <c r="DD4661" s="624"/>
      <c r="DE4661" s="624"/>
      <c r="DF4661" s="624"/>
      <c r="DG4661" s="624"/>
      <c r="DH4661" s="624"/>
      <c r="DI4661" s="624"/>
      <c r="DJ4661" s="624"/>
      <c r="DK4661" s="624"/>
      <c r="DL4661" s="624"/>
      <c r="DM4661" s="624"/>
      <c r="DN4661" s="624"/>
      <c r="DO4661" s="624"/>
      <c r="DP4661" s="624"/>
      <c r="DQ4661" s="624"/>
      <c r="DR4661" s="624"/>
      <c r="DS4661" s="624"/>
      <c r="DT4661" s="624"/>
      <c r="DU4661" s="624"/>
      <c r="DV4661" s="624"/>
      <c r="DW4661" s="624"/>
      <c r="DX4661" s="624"/>
      <c r="DY4661" s="624"/>
      <c r="DZ4661" s="624"/>
      <c r="EA4661" s="624"/>
      <c r="EB4661" s="624"/>
      <c r="EC4661" s="624"/>
      <c r="ED4661" s="624"/>
      <c r="EE4661" s="624"/>
      <c r="EF4661" s="624"/>
      <c r="EG4661" s="624"/>
      <c r="EH4661" s="624"/>
      <c r="EI4661" s="624"/>
      <c r="EJ4661" s="624"/>
      <c r="EK4661" s="624"/>
      <c r="EL4661" s="624"/>
      <c r="EM4661" s="624"/>
      <c r="EN4661" s="624"/>
      <c r="EO4661" s="624"/>
      <c r="EP4661" s="624"/>
      <c r="EQ4661" s="624"/>
    </row>
    <row r="4662" spans="1:147" s="560" customFormat="1">
      <c r="A4662" s="624"/>
      <c r="B4662" s="624"/>
      <c r="O4662" s="624"/>
      <c r="P4662" s="624"/>
      <c r="Q4662" s="624"/>
      <c r="R4662" s="624"/>
      <c r="S4662" s="624"/>
      <c r="T4662" s="624"/>
      <c r="U4662" s="624"/>
      <c r="V4662" s="624"/>
      <c r="W4662" s="624"/>
      <c r="X4662" s="624"/>
      <c r="Y4662" s="624"/>
      <c r="Z4662" s="624"/>
      <c r="AB4662" s="624"/>
      <c r="AC4662" s="624"/>
      <c r="AD4662" s="624"/>
      <c r="AE4662" s="624"/>
      <c r="AF4662" s="624"/>
      <c r="AG4662" s="624"/>
      <c r="AH4662" s="624"/>
      <c r="AI4662" s="624"/>
      <c r="AJ4662" s="624"/>
      <c r="AK4662" s="624"/>
      <c r="AL4662" s="624"/>
      <c r="AM4662" s="624"/>
      <c r="AN4662" s="624"/>
      <c r="AO4662" s="624"/>
      <c r="AP4662" s="624"/>
      <c r="AQ4662" s="624"/>
      <c r="AR4662" s="624"/>
      <c r="AS4662" s="624"/>
      <c r="AT4662" s="624"/>
      <c r="AU4662" s="624"/>
      <c r="AV4662" s="624"/>
      <c r="AW4662" s="624"/>
      <c r="AX4662" s="624"/>
      <c r="AY4662" s="624"/>
      <c r="AZ4662" s="624"/>
      <c r="BA4662" s="624"/>
      <c r="BB4662" s="624"/>
      <c r="BC4662" s="624"/>
      <c r="BD4662" s="624"/>
      <c r="BE4662" s="624"/>
      <c r="BF4662" s="624"/>
      <c r="BG4662" s="624"/>
      <c r="BH4662" s="624"/>
      <c r="BI4662" s="624"/>
      <c r="BJ4662" s="624"/>
      <c r="BK4662" s="624"/>
      <c r="BL4662" s="624"/>
      <c r="BM4662" s="624"/>
      <c r="BN4662" s="624"/>
      <c r="BO4662" s="624"/>
      <c r="BP4662" s="624"/>
      <c r="BQ4662" s="624"/>
      <c r="BR4662" s="624"/>
      <c r="BS4662" s="624"/>
      <c r="BT4662" s="624"/>
      <c r="BU4662" s="624"/>
      <c r="BV4662" s="624"/>
      <c r="BW4662" s="624"/>
      <c r="BX4662" s="624"/>
      <c r="BY4662" s="624"/>
      <c r="BZ4662" s="624"/>
      <c r="CA4662" s="624"/>
      <c r="CB4662" s="624"/>
      <c r="CC4662" s="624"/>
      <c r="CD4662" s="624"/>
      <c r="CE4662" s="624"/>
      <c r="CF4662" s="624"/>
      <c r="CG4662" s="624"/>
      <c r="CH4662" s="624"/>
      <c r="CI4662" s="624"/>
      <c r="CJ4662" s="624"/>
      <c r="CK4662" s="624"/>
      <c r="CL4662" s="624"/>
      <c r="CM4662" s="624"/>
      <c r="CN4662" s="624"/>
      <c r="CO4662" s="624"/>
      <c r="CP4662" s="624"/>
      <c r="CQ4662" s="624"/>
      <c r="CR4662" s="624"/>
      <c r="CS4662" s="624"/>
      <c r="CT4662" s="624"/>
      <c r="CU4662" s="624"/>
      <c r="CV4662" s="624"/>
      <c r="CW4662" s="624"/>
      <c r="CX4662" s="624"/>
      <c r="CY4662" s="624"/>
      <c r="CZ4662" s="624"/>
      <c r="DA4662" s="624"/>
      <c r="DB4662" s="624"/>
      <c r="DC4662" s="624"/>
      <c r="DD4662" s="624"/>
      <c r="DE4662" s="624"/>
      <c r="DF4662" s="624"/>
      <c r="DG4662" s="624"/>
      <c r="DH4662" s="624"/>
      <c r="DI4662" s="624"/>
      <c r="DJ4662" s="624"/>
      <c r="DK4662" s="624"/>
      <c r="DL4662" s="624"/>
      <c r="DM4662" s="624"/>
      <c r="DN4662" s="624"/>
      <c r="DO4662" s="624"/>
      <c r="DP4662" s="624"/>
      <c r="DQ4662" s="624"/>
      <c r="DR4662" s="624"/>
      <c r="DS4662" s="624"/>
      <c r="DT4662" s="624"/>
      <c r="DU4662" s="624"/>
      <c r="DV4662" s="624"/>
      <c r="DW4662" s="624"/>
      <c r="DX4662" s="624"/>
      <c r="DY4662" s="624"/>
      <c r="DZ4662" s="624"/>
      <c r="EA4662" s="624"/>
      <c r="EB4662" s="624"/>
      <c r="EC4662" s="624"/>
      <c r="ED4662" s="624"/>
      <c r="EE4662" s="624"/>
      <c r="EF4662" s="624"/>
      <c r="EG4662" s="624"/>
      <c r="EH4662" s="624"/>
      <c r="EI4662" s="624"/>
      <c r="EJ4662" s="624"/>
      <c r="EK4662" s="624"/>
      <c r="EL4662" s="624"/>
      <c r="EM4662" s="624"/>
      <c r="EN4662" s="624"/>
      <c r="EO4662" s="624"/>
      <c r="EP4662" s="624"/>
      <c r="EQ4662" s="624"/>
    </row>
    <row r="4663" spans="1:147" s="560" customFormat="1">
      <c r="A4663" s="624"/>
      <c r="B4663" s="624"/>
      <c r="O4663" s="624"/>
      <c r="P4663" s="624"/>
      <c r="Q4663" s="624"/>
      <c r="R4663" s="624"/>
      <c r="S4663" s="624"/>
      <c r="T4663" s="624"/>
      <c r="U4663" s="624"/>
      <c r="V4663" s="624"/>
      <c r="W4663" s="624"/>
      <c r="X4663" s="624"/>
      <c r="Y4663" s="624"/>
      <c r="Z4663" s="624"/>
      <c r="AB4663" s="624"/>
      <c r="AC4663" s="624"/>
      <c r="AD4663" s="624"/>
      <c r="AE4663" s="624"/>
      <c r="AF4663" s="624"/>
      <c r="AG4663" s="624"/>
      <c r="AH4663" s="624"/>
      <c r="AI4663" s="624"/>
      <c r="AJ4663" s="624"/>
      <c r="AK4663" s="624"/>
      <c r="AL4663" s="624"/>
      <c r="AM4663" s="624"/>
      <c r="AN4663" s="624"/>
      <c r="AO4663" s="624"/>
      <c r="AP4663" s="624"/>
      <c r="AQ4663" s="624"/>
      <c r="AR4663" s="624"/>
      <c r="AS4663" s="624"/>
      <c r="AT4663" s="624"/>
      <c r="AU4663" s="624"/>
      <c r="AV4663" s="624"/>
      <c r="AW4663" s="624"/>
      <c r="AX4663" s="624"/>
      <c r="AY4663" s="624"/>
      <c r="AZ4663" s="624"/>
      <c r="BA4663" s="624"/>
      <c r="BB4663" s="624"/>
      <c r="BC4663" s="624"/>
      <c r="BD4663" s="624"/>
      <c r="BE4663" s="624"/>
      <c r="BF4663" s="624"/>
      <c r="BG4663" s="624"/>
      <c r="BH4663" s="624"/>
      <c r="BI4663" s="624"/>
      <c r="BJ4663" s="624"/>
      <c r="BK4663" s="624"/>
      <c r="BL4663" s="624"/>
      <c r="BM4663" s="624"/>
      <c r="BN4663" s="624"/>
      <c r="BO4663" s="624"/>
      <c r="BP4663" s="624"/>
      <c r="BQ4663" s="624"/>
      <c r="BR4663" s="624"/>
      <c r="BS4663" s="624"/>
      <c r="BT4663" s="624"/>
      <c r="BU4663" s="624"/>
      <c r="BV4663" s="624"/>
      <c r="BW4663" s="624"/>
      <c r="BX4663" s="624"/>
      <c r="BY4663" s="624"/>
      <c r="BZ4663" s="624"/>
      <c r="CA4663" s="624"/>
      <c r="CB4663" s="624"/>
      <c r="CC4663" s="624"/>
      <c r="CD4663" s="624"/>
      <c r="CE4663" s="624"/>
      <c r="CF4663" s="624"/>
      <c r="CG4663" s="624"/>
      <c r="CH4663" s="624"/>
      <c r="CI4663" s="624"/>
      <c r="CJ4663" s="624"/>
      <c r="CK4663" s="624"/>
      <c r="CL4663" s="624"/>
      <c r="CM4663" s="624"/>
      <c r="CN4663" s="624"/>
      <c r="CO4663" s="624"/>
      <c r="CP4663" s="624"/>
      <c r="CQ4663" s="624"/>
      <c r="CR4663" s="624"/>
      <c r="CS4663" s="624"/>
      <c r="CT4663" s="624"/>
      <c r="CU4663" s="624"/>
      <c r="CV4663" s="624"/>
      <c r="CW4663" s="624"/>
      <c r="CX4663" s="624"/>
      <c r="CY4663" s="624"/>
      <c r="CZ4663" s="624"/>
      <c r="DA4663" s="624"/>
      <c r="DB4663" s="624"/>
      <c r="DC4663" s="624"/>
      <c r="DD4663" s="624"/>
      <c r="DE4663" s="624"/>
      <c r="DF4663" s="624"/>
      <c r="DG4663" s="624"/>
      <c r="DH4663" s="624"/>
      <c r="DI4663" s="624"/>
      <c r="DJ4663" s="624"/>
      <c r="DK4663" s="624"/>
      <c r="DL4663" s="624"/>
      <c r="DM4663" s="624"/>
      <c r="DN4663" s="624"/>
      <c r="DO4663" s="624"/>
      <c r="DP4663" s="624"/>
      <c r="DQ4663" s="624"/>
      <c r="DR4663" s="624"/>
      <c r="DS4663" s="624"/>
      <c r="DT4663" s="624"/>
      <c r="DU4663" s="624"/>
      <c r="DV4663" s="624"/>
      <c r="DW4663" s="624"/>
      <c r="DX4663" s="624"/>
      <c r="DY4663" s="624"/>
      <c r="DZ4663" s="624"/>
      <c r="EA4663" s="624"/>
      <c r="EB4663" s="624"/>
      <c r="EC4663" s="624"/>
      <c r="ED4663" s="624"/>
      <c r="EE4663" s="624"/>
      <c r="EF4663" s="624"/>
      <c r="EG4663" s="624"/>
      <c r="EH4663" s="624"/>
      <c r="EI4663" s="624"/>
      <c r="EJ4663" s="624"/>
      <c r="EK4663" s="624"/>
      <c r="EL4663" s="624"/>
      <c r="EM4663" s="624"/>
      <c r="EN4663" s="624"/>
      <c r="EO4663" s="624"/>
      <c r="EP4663" s="624"/>
      <c r="EQ4663" s="624"/>
    </row>
    <row r="4664" spans="1:147" s="560" customFormat="1">
      <c r="A4664" s="624"/>
      <c r="B4664" s="624"/>
      <c r="O4664" s="624"/>
      <c r="P4664" s="624"/>
      <c r="Q4664" s="624"/>
      <c r="R4664" s="624"/>
      <c r="S4664" s="624"/>
      <c r="T4664" s="624"/>
      <c r="U4664" s="624"/>
      <c r="V4664" s="624"/>
      <c r="W4664" s="624"/>
      <c r="X4664" s="624"/>
      <c r="Y4664" s="624"/>
      <c r="Z4664" s="624"/>
      <c r="AB4664" s="624"/>
      <c r="AC4664" s="624"/>
      <c r="AD4664" s="624"/>
      <c r="AE4664" s="624"/>
      <c r="AF4664" s="624"/>
      <c r="AG4664" s="624"/>
      <c r="AH4664" s="624"/>
      <c r="AI4664" s="624"/>
      <c r="AJ4664" s="624"/>
      <c r="AK4664" s="624"/>
      <c r="AL4664" s="624"/>
      <c r="AM4664" s="624"/>
      <c r="AN4664" s="624"/>
      <c r="AO4664" s="624"/>
      <c r="AP4664" s="624"/>
      <c r="AQ4664" s="624"/>
      <c r="AR4664" s="624"/>
      <c r="AS4664" s="624"/>
      <c r="AT4664" s="624"/>
      <c r="AU4664" s="624"/>
      <c r="AV4664" s="624"/>
      <c r="AW4664" s="624"/>
      <c r="AX4664" s="624"/>
      <c r="AY4664" s="624"/>
      <c r="AZ4664" s="624"/>
      <c r="BA4664" s="624"/>
      <c r="BB4664" s="624"/>
      <c r="BC4664" s="624"/>
      <c r="BD4664" s="624"/>
      <c r="BE4664" s="624"/>
      <c r="BF4664" s="624"/>
      <c r="BG4664" s="624"/>
      <c r="BH4664" s="624"/>
      <c r="BI4664" s="624"/>
      <c r="BJ4664" s="624"/>
      <c r="BK4664" s="624"/>
      <c r="BL4664" s="624"/>
      <c r="BM4664" s="624"/>
      <c r="BN4664" s="624"/>
      <c r="BO4664" s="624"/>
      <c r="BP4664" s="624"/>
      <c r="BQ4664" s="624"/>
      <c r="BR4664" s="624"/>
      <c r="BS4664" s="624"/>
      <c r="BT4664" s="624"/>
      <c r="BU4664" s="624"/>
      <c r="BV4664" s="624"/>
      <c r="BW4664" s="624"/>
      <c r="BX4664" s="624"/>
      <c r="BY4664" s="624"/>
      <c r="BZ4664" s="624"/>
      <c r="CA4664" s="624"/>
      <c r="CB4664" s="624"/>
      <c r="CC4664" s="624"/>
      <c r="CD4664" s="624"/>
      <c r="CE4664" s="624"/>
      <c r="CF4664" s="624"/>
      <c r="CG4664" s="624"/>
      <c r="CH4664" s="624"/>
      <c r="CI4664" s="624"/>
      <c r="CJ4664" s="624"/>
      <c r="CK4664" s="624"/>
      <c r="CL4664" s="624"/>
      <c r="CM4664" s="624"/>
      <c r="CN4664" s="624"/>
      <c r="CO4664" s="624"/>
      <c r="CP4664" s="624"/>
      <c r="CQ4664" s="624"/>
      <c r="CR4664" s="624"/>
      <c r="CS4664" s="624"/>
      <c r="CT4664" s="624"/>
      <c r="CU4664" s="624"/>
      <c r="CV4664" s="624"/>
      <c r="CW4664" s="624"/>
      <c r="CX4664" s="624"/>
      <c r="CY4664" s="624"/>
      <c r="CZ4664" s="624"/>
      <c r="DA4664" s="624"/>
      <c r="DB4664" s="624"/>
      <c r="DC4664" s="624"/>
      <c r="DD4664" s="624"/>
      <c r="DE4664" s="624"/>
      <c r="DF4664" s="624"/>
      <c r="DG4664" s="624"/>
      <c r="DH4664" s="624"/>
      <c r="DI4664" s="624"/>
      <c r="DJ4664" s="624"/>
      <c r="DK4664" s="624"/>
      <c r="DL4664" s="624"/>
      <c r="DM4664" s="624"/>
      <c r="DN4664" s="624"/>
      <c r="DO4664" s="624"/>
      <c r="DP4664" s="624"/>
      <c r="DQ4664" s="624"/>
      <c r="DR4664" s="624"/>
      <c r="DS4664" s="624"/>
      <c r="DT4664" s="624"/>
      <c r="DU4664" s="624"/>
      <c r="DV4664" s="624"/>
      <c r="DW4664" s="624"/>
      <c r="DX4664" s="624"/>
      <c r="DY4664" s="624"/>
      <c r="DZ4664" s="624"/>
      <c r="EA4664" s="624"/>
      <c r="EB4664" s="624"/>
      <c r="EC4664" s="624"/>
      <c r="ED4664" s="624"/>
      <c r="EE4664" s="624"/>
      <c r="EF4664" s="624"/>
      <c r="EG4664" s="624"/>
      <c r="EH4664" s="624"/>
      <c r="EI4664" s="624"/>
      <c r="EJ4664" s="624"/>
      <c r="EK4664" s="624"/>
      <c r="EL4664" s="624"/>
      <c r="EM4664" s="624"/>
      <c r="EN4664" s="624"/>
      <c r="EO4664" s="624"/>
      <c r="EP4664" s="624"/>
      <c r="EQ4664" s="624"/>
    </row>
    <row r="4665" spans="1:147" s="560" customFormat="1">
      <c r="A4665" s="624"/>
      <c r="B4665" s="624"/>
      <c r="O4665" s="624"/>
      <c r="P4665" s="624"/>
      <c r="Q4665" s="624"/>
      <c r="R4665" s="624"/>
      <c r="S4665" s="624"/>
      <c r="T4665" s="624"/>
      <c r="U4665" s="624"/>
      <c r="V4665" s="624"/>
      <c r="W4665" s="624"/>
      <c r="X4665" s="624"/>
      <c r="Y4665" s="624"/>
      <c r="Z4665" s="624"/>
      <c r="AB4665" s="624"/>
      <c r="AC4665" s="624"/>
      <c r="AD4665" s="624"/>
      <c r="AE4665" s="624"/>
      <c r="AF4665" s="624"/>
      <c r="AG4665" s="624"/>
      <c r="AH4665" s="624"/>
      <c r="AI4665" s="624"/>
      <c r="AJ4665" s="624"/>
      <c r="AK4665" s="624"/>
      <c r="AL4665" s="624"/>
      <c r="AM4665" s="624"/>
      <c r="AN4665" s="624"/>
      <c r="AO4665" s="624"/>
      <c r="AP4665" s="624"/>
      <c r="AQ4665" s="624"/>
      <c r="AR4665" s="624"/>
      <c r="AS4665" s="624"/>
      <c r="AT4665" s="624"/>
      <c r="AU4665" s="624"/>
      <c r="AV4665" s="624"/>
      <c r="AW4665" s="624"/>
      <c r="AX4665" s="624"/>
      <c r="AY4665" s="624"/>
      <c r="AZ4665" s="624"/>
      <c r="BA4665" s="624"/>
      <c r="BB4665" s="624"/>
      <c r="BC4665" s="624"/>
      <c r="BD4665" s="624"/>
      <c r="BE4665" s="624"/>
      <c r="BF4665" s="624"/>
      <c r="BG4665" s="624"/>
      <c r="BH4665" s="624"/>
      <c r="BI4665" s="624"/>
      <c r="BJ4665" s="624"/>
      <c r="BK4665" s="624"/>
      <c r="BL4665" s="624"/>
      <c r="BM4665" s="624"/>
      <c r="BN4665" s="624"/>
      <c r="BO4665" s="624"/>
      <c r="BP4665" s="624"/>
      <c r="BQ4665" s="624"/>
      <c r="BR4665" s="624"/>
      <c r="BS4665" s="624"/>
      <c r="BT4665" s="624"/>
      <c r="BU4665" s="624"/>
      <c r="BV4665" s="624"/>
      <c r="BW4665" s="624"/>
      <c r="BX4665" s="624"/>
      <c r="BY4665" s="624"/>
      <c r="BZ4665" s="624"/>
      <c r="CA4665" s="624"/>
      <c r="CB4665" s="624"/>
      <c r="CC4665" s="624"/>
      <c r="CD4665" s="624"/>
      <c r="CE4665" s="624"/>
      <c r="CF4665" s="624"/>
      <c r="CG4665" s="624"/>
      <c r="CH4665" s="624"/>
      <c r="CI4665" s="624"/>
      <c r="CJ4665" s="624"/>
      <c r="CK4665" s="624"/>
      <c r="CL4665" s="624"/>
      <c r="CM4665" s="624"/>
      <c r="CN4665" s="624"/>
      <c r="CO4665" s="624"/>
      <c r="CP4665" s="624"/>
      <c r="CQ4665" s="624"/>
      <c r="CR4665" s="624"/>
      <c r="CS4665" s="624"/>
      <c r="CT4665" s="624"/>
      <c r="CU4665" s="624"/>
      <c r="CV4665" s="624"/>
      <c r="CW4665" s="624"/>
      <c r="CX4665" s="624"/>
      <c r="CY4665" s="624"/>
      <c r="CZ4665" s="624"/>
      <c r="DA4665" s="624"/>
      <c r="DB4665" s="624"/>
      <c r="DC4665" s="624"/>
      <c r="DD4665" s="624"/>
      <c r="DE4665" s="624"/>
      <c r="DF4665" s="624"/>
      <c r="DG4665" s="624"/>
      <c r="DH4665" s="624"/>
      <c r="DI4665" s="624"/>
      <c r="DJ4665" s="624"/>
      <c r="DK4665" s="624"/>
      <c r="DL4665" s="624"/>
      <c r="DM4665" s="624"/>
      <c r="DN4665" s="624"/>
      <c r="DO4665" s="624"/>
      <c r="DP4665" s="624"/>
      <c r="DQ4665" s="624"/>
      <c r="DR4665" s="624"/>
      <c r="DS4665" s="624"/>
      <c r="DT4665" s="624"/>
      <c r="DU4665" s="624"/>
      <c r="DV4665" s="624"/>
      <c r="DW4665" s="624"/>
      <c r="DX4665" s="624"/>
      <c r="DY4665" s="624"/>
      <c r="DZ4665" s="624"/>
      <c r="EA4665" s="624"/>
      <c r="EB4665" s="624"/>
      <c r="EC4665" s="624"/>
      <c r="ED4665" s="624"/>
      <c r="EE4665" s="624"/>
      <c r="EF4665" s="624"/>
      <c r="EG4665" s="624"/>
      <c r="EH4665" s="624"/>
      <c r="EI4665" s="624"/>
      <c r="EJ4665" s="624"/>
      <c r="EK4665" s="624"/>
      <c r="EL4665" s="624"/>
      <c r="EM4665" s="624"/>
      <c r="EN4665" s="624"/>
      <c r="EO4665" s="624"/>
      <c r="EP4665" s="624"/>
      <c r="EQ4665" s="624"/>
    </row>
    <row r="4666" spans="1:147" s="560" customFormat="1">
      <c r="A4666" s="624"/>
      <c r="B4666" s="624"/>
      <c r="O4666" s="624"/>
      <c r="P4666" s="624"/>
      <c r="Q4666" s="624"/>
      <c r="R4666" s="624"/>
      <c r="S4666" s="624"/>
      <c r="T4666" s="624"/>
      <c r="U4666" s="624"/>
      <c r="V4666" s="624"/>
      <c r="W4666" s="624"/>
      <c r="X4666" s="624"/>
      <c r="Y4666" s="624"/>
      <c r="Z4666" s="624"/>
      <c r="AB4666" s="624"/>
      <c r="AC4666" s="624"/>
      <c r="AD4666" s="624"/>
      <c r="AE4666" s="624"/>
      <c r="AF4666" s="624"/>
      <c r="AG4666" s="624"/>
      <c r="AH4666" s="624"/>
      <c r="AI4666" s="624"/>
      <c r="AJ4666" s="624"/>
      <c r="AK4666" s="624"/>
      <c r="AL4666" s="624"/>
      <c r="AM4666" s="624"/>
      <c r="AN4666" s="624"/>
      <c r="AO4666" s="624"/>
      <c r="AP4666" s="624"/>
      <c r="AQ4666" s="624"/>
      <c r="AR4666" s="624"/>
      <c r="AS4666" s="624"/>
      <c r="AT4666" s="624"/>
      <c r="AU4666" s="624"/>
      <c r="AV4666" s="624"/>
      <c r="AW4666" s="624"/>
      <c r="AX4666" s="624"/>
      <c r="AY4666" s="624"/>
      <c r="AZ4666" s="624"/>
      <c r="BA4666" s="624"/>
      <c r="BB4666" s="624"/>
      <c r="BC4666" s="624"/>
      <c r="BD4666" s="624"/>
      <c r="BE4666" s="624"/>
      <c r="BF4666" s="624"/>
      <c r="BG4666" s="624"/>
      <c r="BH4666" s="624"/>
      <c r="BI4666" s="624"/>
      <c r="BJ4666" s="624"/>
      <c r="BK4666" s="624"/>
      <c r="BL4666" s="624"/>
      <c r="BM4666" s="624"/>
      <c r="BN4666" s="624"/>
      <c r="BO4666" s="624"/>
      <c r="BP4666" s="624"/>
      <c r="BQ4666" s="624"/>
      <c r="BR4666" s="624"/>
      <c r="BS4666" s="624"/>
      <c r="BT4666" s="624"/>
      <c r="BU4666" s="624"/>
      <c r="BV4666" s="624"/>
      <c r="BW4666" s="624"/>
      <c r="BX4666" s="624"/>
      <c r="BY4666" s="624"/>
      <c r="BZ4666" s="624"/>
      <c r="CA4666" s="624"/>
      <c r="CB4666" s="624"/>
      <c r="CC4666" s="624"/>
      <c r="CD4666" s="624"/>
      <c r="CE4666" s="624"/>
      <c r="CF4666" s="624"/>
      <c r="CG4666" s="624"/>
      <c r="CH4666" s="624"/>
      <c r="CI4666" s="624"/>
      <c r="CJ4666" s="624"/>
      <c r="CK4666" s="624"/>
      <c r="CL4666" s="624"/>
      <c r="CM4666" s="624"/>
      <c r="CN4666" s="624"/>
      <c r="CO4666" s="624"/>
      <c r="CP4666" s="624"/>
      <c r="CQ4666" s="624"/>
      <c r="CR4666" s="624"/>
      <c r="CS4666" s="624"/>
      <c r="CT4666" s="624"/>
      <c r="CU4666" s="624"/>
      <c r="CV4666" s="624"/>
      <c r="CW4666" s="624"/>
      <c r="CX4666" s="624"/>
      <c r="CY4666" s="624"/>
      <c r="CZ4666" s="624"/>
      <c r="DA4666" s="624"/>
      <c r="DB4666" s="624"/>
      <c r="DC4666" s="624"/>
      <c r="DD4666" s="624"/>
      <c r="DE4666" s="624"/>
      <c r="DF4666" s="624"/>
      <c r="DG4666" s="624"/>
      <c r="DH4666" s="624"/>
      <c r="DI4666" s="624"/>
      <c r="DJ4666" s="624"/>
      <c r="DK4666" s="624"/>
      <c r="DL4666" s="624"/>
      <c r="DM4666" s="624"/>
      <c r="DN4666" s="624"/>
      <c r="DO4666" s="624"/>
      <c r="DP4666" s="624"/>
      <c r="DQ4666" s="624"/>
      <c r="DR4666" s="624"/>
      <c r="DS4666" s="624"/>
      <c r="DT4666" s="624"/>
      <c r="DU4666" s="624"/>
      <c r="DV4666" s="624"/>
      <c r="DW4666" s="624"/>
      <c r="DX4666" s="624"/>
      <c r="DY4666" s="624"/>
      <c r="DZ4666" s="624"/>
      <c r="EA4666" s="624"/>
      <c r="EB4666" s="624"/>
      <c r="EC4666" s="624"/>
      <c r="ED4666" s="624"/>
      <c r="EE4666" s="624"/>
      <c r="EF4666" s="624"/>
      <c r="EG4666" s="624"/>
      <c r="EH4666" s="624"/>
      <c r="EI4666" s="624"/>
      <c r="EJ4666" s="624"/>
      <c r="EK4666" s="624"/>
      <c r="EL4666" s="624"/>
      <c r="EM4666" s="624"/>
      <c r="EN4666" s="624"/>
      <c r="EO4666" s="624"/>
      <c r="EP4666" s="624"/>
      <c r="EQ4666" s="624"/>
    </row>
    <row r="4667" spans="1:147" s="560" customFormat="1">
      <c r="A4667" s="624"/>
      <c r="B4667" s="624"/>
      <c r="O4667" s="624"/>
      <c r="P4667" s="624"/>
      <c r="Q4667" s="624"/>
      <c r="R4667" s="624"/>
      <c r="S4667" s="624"/>
      <c r="T4667" s="624"/>
      <c r="U4667" s="624"/>
      <c r="V4667" s="624"/>
      <c r="W4667" s="624"/>
      <c r="X4667" s="624"/>
      <c r="Y4667" s="624"/>
      <c r="Z4667" s="624"/>
      <c r="AB4667" s="624"/>
      <c r="AC4667" s="624"/>
      <c r="AD4667" s="624"/>
      <c r="AE4667" s="624"/>
      <c r="AF4667" s="624"/>
      <c r="AG4667" s="624"/>
      <c r="AH4667" s="624"/>
      <c r="AI4667" s="624"/>
      <c r="AJ4667" s="624"/>
      <c r="AK4667" s="624"/>
      <c r="AL4667" s="624"/>
      <c r="AM4667" s="624"/>
      <c r="AN4667" s="624"/>
      <c r="AO4667" s="624"/>
      <c r="AP4667" s="624"/>
      <c r="AQ4667" s="624"/>
      <c r="AR4667" s="624"/>
      <c r="AS4667" s="624"/>
      <c r="AT4667" s="624"/>
      <c r="AU4667" s="624"/>
      <c r="AV4667" s="624"/>
      <c r="AW4667" s="624"/>
      <c r="AX4667" s="624"/>
      <c r="AY4667" s="624"/>
      <c r="AZ4667" s="624"/>
      <c r="BA4667" s="624"/>
      <c r="BB4667" s="624"/>
      <c r="BC4667" s="624"/>
      <c r="BD4667" s="624"/>
      <c r="BE4667" s="624"/>
      <c r="BF4667" s="624"/>
      <c r="BG4667" s="624"/>
      <c r="BH4667" s="624"/>
      <c r="BI4667" s="624"/>
      <c r="BJ4667" s="624"/>
      <c r="BK4667" s="624"/>
      <c r="BL4667" s="624"/>
      <c r="BM4667" s="624"/>
      <c r="BN4667" s="624"/>
      <c r="BO4667" s="624"/>
      <c r="BP4667" s="624"/>
      <c r="BQ4667" s="624"/>
      <c r="BR4667" s="624"/>
      <c r="BS4667" s="624"/>
      <c r="BT4667" s="624"/>
      <c r="BU4667" s="624"/>
      <c r="BV4667" s="624"/>
      <c r="BW4667" s="624"/>
      <c r="BX4667" s="624"/>
      <c r="BY4667" s="624"/>
      <c r="BZ4667" s="624"/>
      <c r="CA4667" s="624"/>
      <c r="CB4667" s="624"/>
      <c r="CC4667" s="624"/>
      <c r="CD4667" s="624"/>
      <c r="CE4667" s="624"/>
      <c r="CF4667" s="624"/>
      <c r="CG4667" s="624"/>
      <c r="CH4667" s="624"/>
      <c r="CI4667" s="624"/>
      <c r="CJ4667" s="624"/>
      <c r="CK4667" s="624"/>
      <c r="CL4667" s="624"/>
      <c r="CM4667" s="624"/>
      <c r="CN4667" s="624"/>
      <c r="CO4667" s="624"/>
      <c r="CP4667" s="624"/>
      <c r="CQ4667" s="624"/>
      <c r="CR4667" s="624"/>
      <c r="CS4667" s="624"/>
      <c r="CT4667" s="624"/>
      <c r="CU4667" s="624"/>
      <c r="CV4667" s="624"/>
      <c r="CW4667" s="624"/>
      <c r="CX4667" s="624"/>
      <c r="CY4667" s="624"/>
      <c r="CZ4667" s="624"/>
      <c r="DA4667" s="624"/>
      <c r="DB4667" s="624"/>
      <c r="DC4667" s="624"/>
      <c r="DD4667" s="624"/>
      <c r="DE4667" s="624"/>
      <c r="DF4667" s="624"/>
      <c r="DG4667" s="624"/>
      <c r="DH4667" s="624"/>
      <c r="DI4667" s="624"/>
      <c r="DJ4667" s="624"/>
      <c r="DK4667" s="624"/>
      <c r="DL4667" s="624"/>
      <c r="DM4667" s="624"/>
      <c r="DN4667" s="624"/>
      <c r="DO4667" s="624"/>
      <c r="DP4667" s="624"/>
      <c r="DQ4667" s="624"/>
      <c r="DR4667" s="624"/>
      <c r="DS4667" s="624"/>
      <c r="DT4667" s="624"/>
      <c r="DU4667" s="624"/>
      <c r="DV4667" s="624"/>
      <c r="DW4667" s="624"/>
      <c r="DX4667" s="624"/>
      <c r="DY4667" s="624"/>
      <c r="DZ4667" s="624"/>
      <c r="EA4667" s="624"/>
      <c r="EB4667" s="624"/>
      <c r="EC4667" s="624"/>
      <c r="ED4667" s="624"/>
      <c r="EE4667" s="624"/>
      <c r="EF4667" s="624"/>
      <c r="EG4667" s="624"/>
      <c r="EH4667" s="624"/>
      <c r="EI4667" s="624"/>
      <c r="EJ4667" s="624"/>
      <c r="EK4667" s="624"/>
      <c r="EL4667" s="624"/>
      <c r="EM4667" s="624"/>
      <c r="EN4667" s="624"/>
      <c r="EO4667" s="624"/>
      <c r="EP4667" s="624"/>
      <c r="EQ4667" s="624"/>
    </row>
    <row r="4668" spans="1:147" s="560" customFormat="1">
      <c r="A4668" s="624"/>
      <c r="B4668" s="624"/>
      <c r="O4668" s="624"/>
      <c r="P4668" s="624"/>
      <c r="Q4668" s="624"/>
      <c r="R4668" s="624"/>
      <c r="S4668" s="624"/>
      <c r="T4668" s="624"/>
      <c r="U4668" s="624"/>
      <c r="V4668" s="624"/>
      <c r="W4668" s="624"/>
      <c r="X4668" s="624"/>
      <c r="Y4668" s="624"/>
      <c r="Z4668" s="624"/>
      <c r="AB4668" s="624"/>
      <c r="AC4668" s="624"/>
      <c r="AD4668" s="624"/>
      <c r="AE4668" s="624"/>
      <c r="AF4668" s="624"/>
      <c r="AG4668" s="624"/>
      <c r="AH4668" s="624"/>
      <c r="AI4668" s="624"/>
      <c r="AJ4668" s="624"/>
      <c r="AK4668" s="624"/>
      <c r="AL4668" s="624"/>
      <c r="AM4668" s="624"/>
      <c r="AN4668" s="624"/>
      <c r="AO4668" s="624"/>
      <c r="AP4668" s="624"/>
      <c r="AQ4668" s="624"/>
      <c r="AR4668" s="624"/>
      <c r="AS4668" s="624"/>
      <c r="AT4668" s="624"/>
      <c r="AU4668" s="624"/>
      <c r="AV4668" s="624"/>
      <c r="AW4668" s="624"/>
      <c r="AX4668" s="624"/>
      <c r="AY4668" s="624"/>
      <c r="AZ4668" s="624"/>
      <c r="BA4668" s="624"/>
      <c r="BB4668" s="624"/>
      <c r="BC4668" s="624"/>
      <c r="BD4668" s="624"/>
      <c r="BE4668" s="624"/>
      <c r="BF4668" s="624"/>
      <c r="BG4668" s="624"/>
      <c r="BH4668" s="624"/>
      <c r="BI4668" s="624"/>
      <c r="BJ4668" s="624"/>
      <c r="BK4668" s="624"/>
      <c r="BL4668" s="624"/>
      <c r="BM4668" s="624"/>
      <c r="BN4668" s="624"/>
      <c r="BO4668" s="624"/>
      <c r="BP4668" s="624"/>
      <c r="BQ4668" s="624"/>
      <c r="BR4668" s="624"/>
      <c r="BS4668" s="624"/>
      <c r="BT4668" s="624"/>
      <c r="BU4668" s="624"/>
      <c r="BV4668" s="624"/>
      <c r="BW4668" s="624"/>
      <c r="BX4668" s="624"/>
      <c r="BY4668" s="624"/>
      <c r="BZ4668" s="624"/>
      <c r="CA4668" s="624"/>
      <c r="CB4668" s="624"/>
      <c r="CC4668" s="624"/>
      <c r="CD4668" s="624"/>
      <c r="CE4668" s="624"/>
      <c r="CF4668" s="624"/>
      <c r="CG4668" s="624"/>
      <c r="CH4668" s="624"/>
      <c r="CI4668" s="624"/>
      <c r="CJ4668" s="624"/>
      <c r="CK4668" s="624"/>
      <c r="CL4668" s="624"/>
      <c r="CM4668" s="624"/>
      <c r="CN4668" s="624"/>
      <c r="CO4668" s="624"/>
      <c r="CP4668" s="624"/>
      <c r="CQ4668" s="624"/>
      <c r="CR4668" s="624"/>
      <c r="CS4668" s="624"/>
      <c r="CT4668" s="624"/>
      <c r="CU4668" s="624"/>
      <c r="CV4668" s="624"/>
      <c r="CW4668" s="624"/>
      <c r="CX4668" s="624"/>
      <c r="CY4668" s="624"/>
      <c r="CZ4668" s="624"/>
      <c r="DA4668" s="624"/>
      <c r="DB4668" s="624"/>
      <c r="DC4668" s="624"/>
      <c r="DD4668" s="624"/>
      <c r="DE4668" s="624"/>
      <c r="DF4668" s="624"/>
      <c r="DG4668" s="624"/>
      <c r="DH4668" s="624"/>
      <c r="DI4668" s="624"/>
      <c r="DJ4668" s="624"/>
      <c r="DK4668" s="624"/>
      <c r="DL4668" s="624"/>
      <c r="DM4668" s="624"/>
      <c r="DN4668" s="624"/>
      <c r="DO4668" s="624"/>
      <c r="DP4668" s="624"/>
      <c r="DQ4668" s="624"/>
      <c r="DR4668" s="624"/>
      <c r="DS4668" s="624"/>
      <c r="DT4668" s="624"/>
      <c r="DU4668" s="624"/>
      <c r="DV4668" s="624"/>
      <c r="DW4668" s="624"/>
      <c r="DX4668" s="624"/>
      <c r="DY4668" s="624"/>
      <c r="DZ4668" s="624"/>
      <c r="EA4668" s="624"/>
      <c r="EB4668" s="624"/>
      <c r="EC4668" s="624"/>
      <c r="ED4668" s="624"/>
      <c r="EE4668" s="624"/>
      <c r="EF4668" s="624"/>
      <c r="EG4668" s="624"/>
      <c r="EH4668" s="624"/>
      <c r="EI4668" s="624"/>
      <c r="EJ4668" s="624"/>
      <c r="EK4668" s="624"/>
      <c r="EL4668" s="624"/>
      <c r="EM4668" s="624"/>
      <c r="EN4668" s="624"/>
      <c r="EO4668" s="624"/>
      <c r="EP4668" s="624"/>
      <c r="EQ4668" s="624"/>
    </row>
    <row r="4669" spans="1:147" s="560" customFormat="1">
      <c r="A4669" s="624"/>
      <c r="B4669" s="624"/>
      <c r="O4669" s="624"/>
      <c r="P4669" s="624"/>
      <c r="Q4669" s="624"/>
      <c r="R4669" s="624"/>
      <c r="S4669" s="624"/>
      <c r="T4669" s="624"/>
      <c r="U4669" s="624"/>
      <c r="V4669" s="624"/>
      <c r="W4669" s="624"/>
      <c r="X4669" s="624"/>
      <c r="Y4669" s="624"/>
      <c r="Z4669" s="624"/>
      <c r="AB4669" s="624"/>
      <c r="AC4669" s="624"/>
      <c r="AD4669" s="624"/>
      <c r="AE4669" s="624"/>
      <c r="AF4669" s="624"/>
      <c r="AG4669" s="624"/>
      <c r="AH4669" s="624"/>
      <c r="AI4669" s="624"/>
      <c r="AJ4669" s="624"/>
      <c r="AK4669" s="624"/>
      <c r="AL4669" s="624"/>
      <c r="AM4669" s="624"/>
      <c r="AN4669" s="624"/>
      <c r="AO4669" s="624"/>
      <c r="AP4669" s="624"/>
      <c r="AQ4669" s="624"/>
      <c r="AR4669" s="624"/>
      <c r="AS4669" s="624"/>
      <c r="AT4669" s="624"/>
      <c r="AU4669" s="624"/>
      <c r="AV4669" s="624"/>
      <c r="AW4669" s="624"/>
      <c r="AX4669" s="624"/>
      <c r="AY4669" s="624"/>
      <c r="AZ4669" s="624"/>
      <c r="BA4669" s="624"/>
      <c r="BB4669" s="624"/>
      <c r="BC4669" s="624"/>
      <c r="BD4669" s="624"/>
      <c r="BE4669" s="624"/>
      <c r="BF4669" s="624"/>
      <c r="BG4669" s="624"/>
      <c r="BH4669" s="624"/>
      <c r="BI4669" s="624"/>
      <c r="BJ4669" s="624"/>
      <c r="BK4669" s="624"/>
      <c r="BL4669" s="624"/>
      <c r="BM4669" s="624"/>
      <c r="BN4669" s="624"/>
      <c r="BO4669" s="624"/>
      <c r="BP4669" s="624"/>
      <c r="BQ4669" s="624"/>
      <c r="BR4669" s="624"/>
      <c r="BS4669" s="624"/>
      <c r="BT4669" s="624"/>
      <c r="BU4669" s="624"/>
      <c r="BV4669" s="624"/>
      <c r="BW4669" s="624"/>
      <c r="BX4669" s="624"/>
      <c r="BY4669" s="624"/>
      <c r="BZ4669" s="624"/>
      <c r="CA4669" s="624"/>
      <c r="CB4669" s="624"/>
      <c r="CC4669" s="624"/>
      <c r="CD4669" s="624"/>
      <c r="CE4669" s="624"/>
      <c r="CF4669" s="624"/>
      <c r="CG4669" s="624"/>
      <c r="CH4669" s="624"/>
      <c r="CI4669" s="624"/>
      <c r="CJ4669" s="624"/>
      <c r="CK4669" s="624"/>
      <c r="CL4669" s="624"/>
      <c r="CM4669" s="624"/>
      <c r="CN4669" s="624"/>
      <c r="CO4669" s="624"/>
      <c r="CP4669" s="624"/>
      <c r="CQ4669" s="624"/>
      <c r="CR4669" s="624"/>
      <c r="CS4669" s="624"/>
      <c r="CT4669" s="624"/>
      <c r="CU4669" s="624"/>
      <c r="CV4669" s="624"/>
      <c r="CW4669" s="624"/>
      <c r="CX4669" s="624"/>
      <c r="CY4669" s="624"/>
      <c r="CZ4669" s="624"/>
      <c r="DA4669" s="624"/>
      <c r="DB4669" s="624"/>
      <c r="DC4669" s="624"/>
      <c r="DD4669" s="624"/>
      <c r="DE4669" s="624"/>
      <c r="DF4669" s="624"/>
      <c r="DG4669" s="624"/>
      <c r="DH4669" s="624"/>
      <c r="DI4669" s="624"/>
      <c r="DJ4669" s="624"/>
      <c r="DK4669" s="624"/>
      <c r="DL4669" s="624"/>
      <c r="DM4669" s="624"/>
      <c r="DN4669" s="624"/>
      <c r="DO4669" s="624"/>
      <c r="DP4669" s="624"/>
      <c r="DQ4669" s="624"/>
      <c r="DR4669" s="624"/>
      <c r="DS4669" s="624"/>
      <c r="DT4669" s="624"/>
      <c r="DU4669" s="624"/>
      <c r="DV4669" s="624"/>
      <c r="DW4669" s="624"/>
      <c r="DX4669" s="624"/>
      <c r="DY4669" s="624"/>
      <c r="DZ4669" s="624"/>
      <c r="EA4669" s="624"/>
      <c r="EB4669" s="624"/>
      <c r="EC4669" s="624"/>
      <c r="ED4669" s="624"/>
      <c r="EE4669" s="624"/>
      <c r="EF4669" s="624"/>
      <c r="EG4669" s="624"/>
      <c r="EH4669" s="624"/>
      <c r="EI4669" s="624"/>
      <c r="EJ4669" s="624"/>
      <c r="EK4669" s="624"/>
      <c r="EL4669" s="624"/>
      <c r="EM4669" s="624"/>
      <c r="EN4669" s="624"/>
      <c r="EO4669" s="624"/>
      <c r="EP4669" s="624"/>
      <c r="EQ4669" s="624"/>
    </row>
    <row r="4670" spans="1:147" s="560" customFormat="1">
      <c r="A4670" s="624"/>
      <c r="B4670" s="624"/>
      <c r="O4670" s="624"/>
      <c r="P4670" s="624"/>
      <c r="Q4670" s="624"/>
      <c r="R4670" s="624"/>
      <c r="S4670" s="624"/>
      <c r="T4670" s="624"/>
      <c r="U4670" s="624"/>
      <c r="V4670" s="624"/>
      <c r="W4670" s="624"/>
      <c r="X4670" s="624"/>
      <c r="Y4670" s="624"/>
      <c r="Z4670" s="624"/>
      <c r="AB4670" s="624"/>
      <c r="AC4670" s="624"/>
      <c r="AD4670" s="624"/>
      <c r="AE4670" s="624"/>
      <c r="AF4670" s="624"/>
      <c r="AG4670" s="624"/>
      <c r="AH4670" s="624"/>
      <c r="AI4670" s="624"/>
      <c r="AJ4670" s="624"/>
      <c r="AK4670" s="624"/>
      <c r="AL4670" s="624"/>
      <c r="AM4670" s="624"/>
      <c r="AN4670" s="624"/>
      <c r="AO4670" s="624"/>
      <c r="AP4670" s="624"/>
      <c r="AQ4670" s="624"/>
      <c r="AR4670" s="624"/>
      <c r="AS4670" s="624"/>
      <c r="AT4670" s="624"/>
      <c r="AU4670" s="624"/>
      <c r="AV4670" s="624"/>
      <c r="AW4670" s="624"/>
      <c r="AX4670" s="624"/>
      <c r="AY4670" s="624"/>
      <c r="AZ4670" s="624"/>
      <c r="BA4670" s="624"/>
      <c r="BB4670" s="624"/>
      <c r="BC4670" s="624"/>
      <c r="BD4670" s="624"/>
      <c r="BE4670" s="624"/>
      <c r="BF4670" s="624"/>
      <c r="BG4670" s="624"/>
      <c r="BH4670" s="624"/>
      <c r="BI4670" s="624"/>
      <c r="BJ4670" s="624"/>
      <c r="BK4670" s="624"/>
      <c r="BL4670" s="624"/>
      <c r="BM4670" s="624"/>
      <c r="BN4670" s="624"/>
      <c r="BO4670" s="624"/>
      <c r="BP4670" s="624"/>
      <c r="BQ4670" s="624"/>
      <c r="BR4670" s="624"/>
      <c r="BS4670" s="624"/>
      <c r="BT4670" s="624"/>
      <c r="BU4670" s="624"/>
      <c r="BV4670" s="624"/>
      <c r="BW4670" s="624"/>
      <c r="BX4670" s="624"/>
      <c r="BY4670" s="624"/>
      <c r="BZ4670" s="624"/>
      <c r="CA4670" s="624"/>
      <c r="CB4670" s="624"/>
      <c r="CC4670" s="624"/>
      <c r="CD4670" s="624"/>
      <c r="CE4670" s="624"/>
      <c r="CF4670" s="624"/>
      <c r="CG4670" s="624"/>
      <c r="CH4670" s="624"/>
      <c r="CI4670" s="624"/>
      <c r="CJ4670" s="624"/>
      <c r="CK4670" s="624"/>
      <c r="CL4670" s="624"/>
      <c r="CM4670" s="624"/>
      <c r="CN4670" s="624"/>
      <c r="CO4670" s="624"/>
      <c r="CP4670" s="624"/>
      <c r="CQ4670" s="624"/>
      <c r="CR4670" s="624"/>
      <c r="CS4670" s="624"/>
      <c r="CT4670" s="624"/>
      <c r="CU4670" s="624"/>
      <c r="CV4670" s="624"/>
      <c r="CW4670" s="624"/>
      <c r="CX4670" s="624"/>
      <c r="CY4670" s="624"/>
      <c r="CZ4670" s="624"/>
      <c r="DA4670" s="624"/>
      <c r="DB4670" s="624"/>
      <c r="DC4670" s="624"/>
      <c r="DD4670" s="624"/>
      <c r="DE4670" s="624"/>
      <c r="DF4670" s="624"/>
      <c r="DG4670" s="624"/>
      <c r="DH4670" s="624"/>
      <c r="DI4670" s="624"/>
      <c r="DJ4670" s="624"/>
      <c r="DK4670" s="624"/>
      <c r="DL4670" s="624"/>
      <c r="DM4670" s="624"/>
      <c r="DN4670" s="624"/>
      <c r="DO4670" s="624"/>
      <c r="DP4670" s="624"/>
      <c r="DQ4670" s="624"/>
      <c r="DR4670" s="624"/>
      <c r="DS4670" s="624"/>
      <c r="DT4670" s="624"/>
      <c r="DU4670" s="624"/>
      <c r="DV4670" s="624"/>
      <c r="DW4670" s="624"/>
      <c r="DX4670" s="624"/>
      <c r="DY4670" s="624"/>
      <c r="DZ4670" s="624"/>
      <c r="EA4670" s="624"/>
      <c r="EB4670" s="624"/>
      <c r="EC4670" s="624"/>
      <c r="ED4670" s="624"/>
      <c r="EE4670" s="624"/>
      <c r="EF4670" s="624"/>
      <c r="EG4670" s="624"/>
      <c r="EH4670" s="624"/>
      <c r="EI4670" s="624"/>
      <c r="EJ4670" s="624"/>
      <c r="EK4670" s="624"/>
      <c r="EL4670" s="624"/>
      <c r="EM4670" s="624"/>
      <c r="EN4670" s="624"/>
      <c r="EO4670" s="624"/>
      <c r="EP4670" s="624"/>
      <c r="EQ4670" s="624"/>
    </row>
    <row r="4671" spans="1:147" s="560" customFormat="1">
      <c r="A4671" s="624"/>
      <c r="B4671" s="624"/>
      <c r="O4671" s="624"/>
      <c r="P4671" s="624"/>
      <c r="Q4671" s="624"/>
      <c r="R4671" s="624"/>
      <c r="S4671" s="624"/>
      <c r="T4671" s="624"/>
      <c r="U4671" s="624"/>
      <c r="V4671" s="624"/>
      <c r="W4671" s="624"/>
      <c r="X4671" s="624"/>
      <c r="Y4671" s="624"/>
      <c r="Z4671" s="624"/>
      <c r="AB4671" s="624"/>
      <c r="AC4671" s="624"/>
      <c r="AD4671" s="624"/>
      <c r="AE4671" s="624"/>
      <c r="AF4671" s="624"/>
      <c r="AG4671" s="624"/>
      <c r="AH4671" s="624"/>
      <c r="AI4671" s="624"/>
      <c r="AJ4671" s="624"/>
      <c r="AK4671" s="624"/>
      <c r="AL4671" s="624"/>
      <c r="AM4671" s="624"/>
      <c r="AN4671" s="624"/>
      <c r="AO4671" s="624"/>
      <c r="AP4671" s="624"/>
      <c r="AQ4671" s="624"/>
      <c r="AR4671" s="624"/>
      <c r="AS4671" s="624"/>
      <c r="AT4671" s="624"/>
      <c r="AU4671" s="624"/>
      <c r="AV4671" s="624"/>
      <c r="AW4671" s="624"/>
      <c r="AX4671" s="624"/>
      <c r="AY4671" s="624"/>
      <c r="AZ4671" s="624"/>
      <c r="BA4671" s="624"/>
      <c r="BB4671" s="624"/>
      <c r="BC4671" s="624"/>
      <c r="BD4671" s="624"/>
      <c r="BE4671" s="624"/>
      <c r="BF4671" s="624"/>
      <c r="BG4671" s="624"/>
      <c r="BH4671" s="624"/>
      <c r="BI4671" s="624"/>
      <c r="BJ4671" s="624"/>
      <c r="BK4671" s="624"/>
      <c r="BL4671" s="624"/>
      <c r="BM4671" s="624"/>
      <c r="BN4671" s="624"/>
      <c r="BO4671" s="624"/>
      <c r="BP4671" s="624"/>
      <c r="BQ4671" s="624"/>
      <c r="BR4671" s="624"/>
      <c r="BS4671" s="624"/>
      <c r="BT4671" s="624"/>
      <c r="BU4671" s="624"/>
      <c r="BV4671" s="624"/>
      <c r="BW4671" s="624"/>
      <c r="BX4671" s="624"/>
      <c r="BY4671" s="624"/>
      <c r="BZ4671" s="624"/>
      <c r="CA4671" s="624"/>
      <c r="CB4671" s="624"/>
      <c r="CC4671" s="624"/>
      <c r="CD4671" s="624"/>
      <c r="CE4671" s="624"/>
      <c r="CF4671" s="624"/>
      <c r="CG4671" s="624"/>
      <c r="CH4671" s="624"/>
      <c r="CI4671" s="624"/>
      <c r="CJ4671" s="624"/>
      <c r="CK4671" s="624"/>
      <c r="CL4671" s="624"/>
      <c r="CM4671" s="624"/>
      <c r="CN4671" s="624"/>
      <c r="CO4671" s="624"/>
      <c r="CP4671" s="624"/>
      <c r="CQ4671" s="624"/>
      <c r="CR4671" s="624"/>
      <c r="CS4671" s="624"/>
      <c r="CT4671" s="624"/>
      <c r="CU4671" s="624"/>
      <c r="CV4671" s="624"/>
      <c r="CW4671" s="624"/>
      <c r="CX4671" s="624"/>
      <c r="CY4671" s="624"/>
      <c r="CZ4671" s="624"/>
      <c r="DA4671" s="624"/>
      <c r="DB4671" s="624"/>
      <c r="DC4671" s="624"/>
      <c r="DD4671" s="624"/>
      <c r="DE4671" s="624"/>
      <c r="DF4671" s="624"/>
      <c r="DG4671" s="624"/>
      <c r="DH4671" s="624"/>
      <c r="DI4671" s="624"/>
      <c r="DJ4671" s="624"/>
      <c r="DK4671" s="624"/>
      <c r="DL4671" s="624"/>
      <c r="DM4671" s="624"/>
      <c r="DN4671" s="624"/>
      <c r="DO4671" s="624"/>
      <c r="DP4671" s="624"/>
      <c r="DQ4671" s="624"/>
      <c r="DR4671" s="624"/>
      <c r="DS4671" s="624"/>
      <c r="DT4671" s="624"/>
      <c r="DU4671" s="624"/>
      <c r="DV4671" s="624"/>
      <c r="DW4671" s="624"/>
      <c r="DX4671" s="624"/>
      <c r="DY4671" s="624"/>
      <c r="DZ4671" s="624"/>
      <c r="EA4671" s="624"/>
      <c r="EB4671" s="624"/>
      <c r="EC4671" s="624"/>
      <c r="ED4671" s="624"/>
      <c r="EE4671" s="624"/>
      <c r="EF4671" s="624"/>
      <c r="EG4671" s="624"/>
      <c r="EH4671" s="624"/>
      <c r="EI4671" s="624"/>
      <c r="EJ4671" s="624"/>
      <c r="EK4671" s="624"/>
      <c r="EL4671" s="624"/>
      <c r="EM4671" s="624"/>
      <c r="EN4671" s="624"/>
      <c r="EO4671" s="624"/>
      <c r="EP4671" s="624"/>
      <c r="EQ4671" s="624"/>
    </row>
    <row r="4672" spans="1:147" s="560" customFormat="1">
      <c r="A4672" s="624"/>
      <c r="B4672" s="624"/>
      <c r="O4672" s="624"/>
      <c r="P4672" s="624"/>
      <c r="Q4672" s="624"/>
      <c r="R4672" s="624"/>
      <c r="S4672" s="624"/>
      <c r="T4672" s="624"/>
      <c r="U4672" s="624"/>
      <c r="V4672" s="624"/>
      <c r="W4672" s="624"/>
      <c r="X4672" s="624"/>
      <c r="Y4672" s="624"/>
      <c r="Z4672" s="624"/>
      <c r="AB4672" s="624"/>
      <c r="AC4672" s="624"/>
      <c r="AD4672" s="624"/>
      <c r="AE4672" s="624"/>
      <c r="AF4672" s="624"/>
      <c r="AG4672" s="624"/>
      <c r="AH4672" s="624"/>
      <c r="AI4672" s="624"/>
      <c r="AJ4672" s="624"/>
      <c r="AK4672" s="624"/>
      <c r="AL4672" s="624"/>
      <c r="AM4672" s="624"/>
      <c r="AN4672" s="624"/>
      <c r="AO4672" s="624"/>
      <c r="AP4672" s="624"/>
      <c r="AQ4672" s="624"/>
      <c r="AR4672" s="624"/>
      <c r="AS4672" s="624"/>
      <c r="AT4672" s="624"/>
      <c r="AU4672" s="624"/>
      <c r="AV4672" s="624"/>
      <c r="AW4672" s="624"/>
      <c r="AX4672" s="624"/>
      <c r="AY4672" s="624"/>
      <c r="AZ4672" s="624"/>
      <c r="BA4672" s="624"/>
      <c r="BB4672" s="624"/>
      <c r="BC4672" s="624"/>
      <c r="BD4672" s="624"/>
      <c r="BE4672" s="624"/>
      <c r="BF4672" s="624"/>
      <c r="BG4672" s="624"/>
      <c r="BH4672" s="624"/>
      <c r="BI4672" s="624"/>
      <c r="BJ4672" s="624"/>
      <c r="BK4672" s="624"/>
      <c r="BL4672" s="624"/>
      <c r="BM4672" s="624"/>
      <c r="BN4672" s="624"/>
      <c r="BO4672" s="624"/>
      <c r="BP4672" s="624"/>
      <c r="BQ4672" s="624"/>
      <c r="BR4672" s="624"/>
      <c r="BS4672" s="624"/>
      <c r="BT4672" s="624"/>
      <c r="BU4672" s="624"/>
      <c r="BV4672" s="624"/>
      <c r="BW4672" s="624"/>
      <c r="BX4672" s="624"/>
      <c r="BY4672" s="624"/>
      <c r="BZ4672" s="624"/>
      <c r="CA4672" s="624"/>
      <c r="CB4672" s="624"/>
      <c r="CC4672" s="624"/>
      <c r="CD4672" s="624"/>
      <c r="CE4672" s="624"/>
      <c r="CF4672" s="624"/>
      <c r="CG4672" s="624"/>
      <c r="CH4672" s="624"/>
      <c r="CI4672" s="624"/>
      <c r="CJ4672" s="624"/>
      <c r="CK4672" s="624"/>
      <c r="CL4672" s="624"/>
      <c r="CM4672" s="624"/>
      <c r="CN4672" s="624"/>
      <c r="CO4672" s="624"/>
      <c r="CP4672" s="624"/>
      <c r="CQ4672" s="624"/>
      <c r="CR4672" s="624"/>
      <c r="CS4672" s="624"/>
      <c r="CT4672" s="624"/>
      <c r="CU4672" s="624"/>
      <c r="CV4672" s="624"/>
      <c r="CW4672" s="624"/>
      <c r="CX4672" s="624"/>
      <c r="CY4672" s="624"/>
      <c r="CZ4672" s="624"/>
      <c r="DA4672" s="624"/>
      <c r="DB4672" s="624"/>
      <c r="DC4672" s="624"/>
      <c r="DD4672" s="624"/>
      <c r="DE4672" s="624"/>
      <c r="DF4672" s="624"/>
      <c r="DG4672" s="624"/>
      <c r="DH4672" s="624"/>
      <c r="DI4672" s="624"/>
      <c r="DJ4672" s="624"/>
      <c r="DK4672" s="624"/>
      <c r="DL4672" s="624"/>
      <c r="DM4672" s="624"/>
      <c r="DN4672" s="624"/>
      <c r="DO4672" s="624"/>
      <c r="DP4672" s="624"/>
      <c r="DQ4672" s="624"/>
      <c r="DR4672" s="624"/>
      <c r="DS4672" s="624"/>
      <c r="DT4672" s="624"/>
      <c r="DU4672" s="624"/>
      <c r="DV4672" s="624"/>
      <c r="DW4672" s="624"/>
      <c r="DX4672" s="624"/>
      <c r="DY4672" s="624"/>
      <c r="DZ4672" s="624"/>
      <c r="EA4672" s="624"/>
      <c r="EB4672" s="624"/>
      <c r="EC4672" s="624"/>
      <c r="ED4672" s="624"/>
      <c r="EE4672" s="624"/>
      <c r="EF4672" s="624"/>
      <c r="EG4672" s="624"/>
      <c r="EH4672" s="624"/>
      <c r="EI4672" s="624"/>
      <c r="EJ4672" s="624"/>
      <c r="EK4672" s="624"/>
      <c r="EL4672" s="624"/>
      <c r="EM4672" s="624"/>
      <c r="EN4672" s="624"/>
      <c r="EO4672" s="624"/>
      <c r="EP4672" s="624"/>
      <c r="EQ4672" s="624"/>
    </row>
    <row r="4673" spans="1:147" s="560" customFormat="1">
      <c r="A4673" s="624"/>
      <c r="B4673" s="624"/>
      <c r="O4673" s="624"/>
      <c r="P4673" s="624"/>
      <c r="Q4673" s="624"/>
      <c r="R4673" s="624"/>
      <c r="S4673" s="624"/>
      <c r="T4673" s="624"/>
      <c r="U4673" s="624"/>
      <c r="V4673" s="624"/>
      <c r="W4673" s="624"/>
      <c r="X4673" s="624"/>
      <c r="Y4673" s="624"/>
      <c r="Z4673" s="624"/>
      <c r="AB4673" s="624"/>
      <c r="AC4673" s="624"/>
      <c r="AD4673" s="624"/>
      <c r="AE4673" s="624"/>
      <c r="AF4673" s="624"/>
      <c r="AG4673" s="624"/>
      <c r="AH4673" s="624"/>
      <c r="AI4673" s="624"/>
      <c r="AJ4673" s="624"/>
      <c r="AK4673" s="624"/>
      <c r="AL4673" s="624"/>
      <c r="AM4673" s="624"/>
      <c r="AN4673" s="624"/>
      <c r="AO4673" s="624"/>
      <c r="AP4673" s="624"/>
      <c r="AQ4673" s="624"/>
      <c r="AR4673" s="624"/>
      <c r="AS4673" s="624"/>
      <c r="AT4673" s="624"/>
      <c r="AU4673" s="624"/>
      <c r="AV4673" s="624"/>
      <c r="AW4673" s="624"/>
      <c r="AX4673" s="624"/>
      <c r="AY4673" s="624"/>
      <c r="AZ4673" s="624"/>
      <c r="BA4673" s="624"/>
      <c r="BB4673" s="624"/>
      <c r="BC4673" s="624"/>
      <c r="BD4673" s="624"/>
      <c r="BE4673" s="624"/>
      <c r="BF4673" s="624"/>
      <c r="BG4673" s="624"/>
      <c r="BH4673" s="624"/>
      <c r="BI4673" s="624"/>
      <c r="BJ4673" s="624"/>
      <c r="BK4673" s="624"/>
      <c r="BL4673" s="624"/>
      <c r="BM4673" s="624"/>
      <c r="BN4673" s="624"/>
      <c r="BO4673" s="624"/>
      <c r="BP4673" s="624"/>
      <c r="BQ4673" s="624"/>
      <c r="BR4673" s="624"/>
      <c r="BS4673" s="624"/>
      <c r="BT4673" s="624"/>
      <c r="BU4673" s="624"/>
      <c r="BV4673" s="624"/>
      <c r="BW4673" s="624"/>
      <c r="BX4673" s="624"/>
      <c r="BY4673" s="624"/>
      <c r="BZ4673" s="624"/>
      <c r="CA4673" s="624"/>
      <c r="CB4673" s="624"/>
      <c r="CC4673" s="624"/>
      <c r="CD4673" s="624"/>
      <c r="CE4673" s="624"/>
      <c r="CF4673" s="624"/>
      <c r="CG4673" s="624"/>
      <c r="CH4673" s="624"/>
      <c r="CI4673" s="624"/>
      <c r="CJ4673" s="624"/>
      <c r="CK4673" s="624"/>
      <c r="CL4673" s="624"/>
      <c r="CM4673" s="624"/>
      <c r="CN4673" s="624"/>
      <c r="CO4673" s="624"/>
      <c r="CP4673" s="624"/>
      <c r="CQ4673" s="624"/>
      <c r="CR4673" s="624"/>
      <c r="CS4673" s="624"/>
      <c r="CT4673" s="624"/>
      <c r="CU4673" s="624"/>
      <c r="CV4673" s="624"/>
      <c r="CW4673" s="624"/>
      <c r="CX4673" s="624"/>
      <c r="CY4673" s="624"/>
      <c r="CZ4673" s="624"/>
      <c r="DA4673" s="624"/>
      <c r="DB4673" s="624"/>
      <c r="DC4673" s="624"/>
      <c r="DD4673" s="624"/>
      <c r="DE4673" s="624"/>
      <c r="DF4673" s="624"/>
      <c r="DG4673" s="624"/>
      <c r="DH4673" s="624"/>
      <c r="DI4673" s="624"/>
      <c r="DJ4673" s="624"/>
      <c r="DK4673" s="624"/>
      <c r="DL4673" s="624"/>
      <c r="DM4673" s="624"/>
      <c r="DN4673" s="624"/>
      <c r="DO4673" s="624"/>
      <c r="DP4673" s="624"/>
      <c r="DQ4673" s="624"/>
      <c r="DR4673" s="624"/>
      <c r="DS4673" s="624"/>
      <c r="DT4673" s="624"/>
      <c r="DU4673" s="624"/>
      <c r="DV4673" s="624"/>
      <c r="DW4673" s="624"/>
      <c r="DX4673" s="624"/>
      <c r="DY4673" s="624"/>
      <c r="DZ4673" s="624"/>
      <c r="EA4673" s="624"/>
      <c r="EB4673" s="624"/>
      <c r="EC4673" s="624"/>
      <c r="ED4673" s="624"/>
      <c r="EE4673" s="624"/>
      <c r="EF4673" s="624"/>
      <c r="EG4673" s="624"/>
      <c r="EH4673" s="624"/>
      <c r="EI4673" s="624"/>
      <c r="EJ4673" s="624"/>
      <c r="EK4673" s="624"/>
      <c r="EL4673" s="624"/>
      <c r="EM4673" s="624"/>
      <c r="EN4673" s="624"/>
      <c r="EO4673" s="624"/>
      <c r="EP4673" s="624"/>
      <c r="EQ4673" s="624"/>
    </row>
    <row r="4674" spans="1:147" s="560" customFormat="1">
      <c r="A4674" s="624"/>
      <c r="B4674" s="624"/>
      <c r="O4674" s="624"/>
      <c r="P4674" s="624"/>
      <c r="Q4674" s="624"/>
      <c r="R4674" s="624"/>
      <c r="S4674" s="624"/>
      <c r="T4674" s="624"/>
      <c r="U4674" s="624"/>
      <c r="V4674" s="624"/>
      <c r="W4674" s="624"/>
      <c r="X4674" s="624"/>
      <c r="Y4674" s="624"/>
      <c r="Z4674" s="624"/>
      <c r="AB4674" s="624"/>
      <c r="AC4674" s="624"/>
      <c r="AD4674" s="624"/>
      <c r="AE4674" s="624"/>
      <c r="AF4674" s="624"/>
      <c r="AG4674" s="624"/>
      <c r="AH4674" s="624"/>
      <c r="AI4674" s="624"/>
      <c r="AJ4674" s="624"/>
      <c r="AK4674" s="624"/>
      <c r="AL4674" s="624"/>
      <c r="AM4674" s="624"/>
      <c r="AN4674" s="624"/>
      <c r="AO4674" s="624"/>
      <c r="AP4674" s="624"/>
      <c r="AQ4674" s="624"/>
      <c r="AR4674" s="624"/>
      <c r="AS4674" s="624"/>
      <c r="AT4674" s="624"/>
      <c r="AU4674" s="624"/>
      <c r="AV4674" s="624"/>
      <c r="AW4674" s="624"/>
      <c r="AX4674" s="624"/>
      <c r="AY4674" s="624"/>
      <c r="AZ4674" s="624"/>
      <c r="BA4674" s="624"/>
      <c r="BB4674" s="624"/>
      <c r="BC4674" s="624"/>
      <c r="BD4674" s="624"/>
      <c r="BE4674" s="624"/>
      <c r="BF4674" s="624"/>
      <c r="BG4674" s="624"/>
      <c r="BH4674" s="624"/>
      <c r="BI4674" s="624"/>
      <c r="BJ4674" s="624"/>
      <c r="BK4674" s="624"/>
      <c r="BL4674" s="624"/>
      <c r="BM4674" s="624"/>
      <c r="BN4674" s="624"/>
      <c r="BO4674" s="624"/>
      <c r="BP4674" s="624"/>
      <c r="BQ4674" s="624"/>
      <c r="BR4674" s="624"/>
      <c r="BS4674" s="624"/>
      <c r="BT4674" s="624"/>
      <c r="BU4674" s="624"/>
      <c r="BV4674" s="624"/>
      <c r="BW4674" s="624"/>
      <c r="BX4674" s="624"/>
      <c r="BY4674" s="624"/>
      <c r="BZ4674" s="624"/>
      <c r="CA4674" s="624"/>
      <c r="CB4674" s="624"/>
      <c r="CC4674" s="624"/>
      <c r="CD4674" s="624"/>
      <c r="CE4674" s="624"/>
      <c r="CF4674" s="624"/>
      <c r="CG4674" s="624"/>
      <c r="CH4674" s="624"/>
      <c r="CI4674" s="624"/>
      <c r="CJ4674" s="624"/>
      <c r="CK4674" s="624"/>
      <c r="CL4674" s="624"/>
      <c r="CM4674" s="624"/>
      <c r="CN4674" s="624"/>
      <c r="CO4674" s="624"/>
      <c r="CP4674" s="624"/>
      <c r="CQ4674" s="624"/>
      <c r="CR4674" s="624"/>
      <c r="CS4674" s="624"/>
      <c r="CT4674" s="624"/>
      <c r="CU4674" s="624"/>
      <c r="CV4674" s="624"/>
      <c r="CW4674" s="624"/>
      <c r="CX4674" s="624"/>
      <c r="CY4674" s="624"/>
      <c r="CZ4674" s="624"/>
      <c r="DA4674" s="624"/>
      <c r="DB4674" s="624"/>
      <c r="DC4674" s="624"/>
      <c r="DD4674" s="624"/>
      <c r="DE4674" s="624"/>
      <c r="DF4674" s="624"/>
      <c r="DG4674" s="624"/>
      <c r="DH4674" s="624"/>
      <c r="DI4674" s="624"/>
      <c r="DJ4674" s="624"/>
      <c r="DK4674" s="624"/>
      <c r="DL4674" s="624"/>
      <c r="DM4674" s="624"/>
      <c r="DN4674" s="624"/>
      <c r="DO4674" s="624"/>
      <c r="DP4674" s="624"/>
      <c r="DQ4674" s="624"/>
      <c r="DR4674" s="624"/>
      <c r="DS4674" s="624"/>
      <c r="DT4674" s="624"/>
      <c r="DU4674" s="624"/>
      <c r="DV4674" s="624"/>
      <c r="DW4674" s="624"/>
      <c r="DX4674" s="624"/>
      <c r="DY4674" s="624"/>
      <c r="DZ4674" s="624"/>
      <c r="EA4674" s="624"/>
      <c r="EB4674" s="624"/>
      <c r="EC4674" s="624"/>
      <c r="ED4674" s="624"/>
      <c r="EE4674" s="624"/>
      <c r="EF4674" s="624"/>
      <c r="EG4674" s="624"/>
      <c r="EH4674" s="624"/>
      <c r="EI4674" s="624"/>
      <c r="EJ4674" s="624"/>
      <c r="EK4674" s="624"/>
      <c r="EL4674" s="624"/>
      <c r="EM4674" s="624"/>
      <c r="EN4674" s="624"/>
      <c r="EO4674" s="624"/>
      <c r="EP4674" s="624"/>
      <c r="EQ4674" s="624"/>
    </row>
    <row r="4675" spans="1:147" s="560" customFormat="1">
      <c r="A4675" s="624"/>
      <c r="B4675" s="624"/>
      <c r="O4675" s="624"/>
      <c r="P4675" s="624"/>
      <c r="Q4675" s="624"/>
      <c r="R4675" s="624"/>
      <c r="S4675" s="624"/>
      <c r="T4675" s="624"/>
      <c r="U4675" s="624"/>
      <c r="V4675" s="624"/>
      <c r="W4675" s="624"/>
      <c r="X4675" s="624"/>
      <c r="Y4675" s="624"/>
      <c r="Z4675" s="624"/>
      <c r="AB4675" s="624"/>
      <c r="AC4675" s="624"/>
      <c r="AD4675" s="624"/>
      <c r="AE4675" s="624"/>
      <c r="AF4675" s="624"/>
      <c r="AG4675" s="624"/>
      <c r="AH4675" s="624"/>
      <c r="AI4675" s="624"/>
      <c r="AJ4675" s="624"/>
      <c r="AK4675" s="624"/>
      <c r="AL4675" s="624"/>
      <c r="AM4675" s="624"/>
      <c r="AN4675" s="624"/>
      <c r="AO4675" s="624"/>
      <c r="AP4675" s="624"/>
      <c r="AQ4675" s="624"/>
      <c r="AR4675" s="624"/>
      <c r="AS4675" s="624"/>
      <c r="AT4675" s="624"/>
      <c r="AU4675" s="624"/>
      <c r="AV4675" s="624"/>
      <c r="AW4675" s="624"/>
      <c r="AX4675" s="624"/>
      <c r="AY4675" s="624"/>
      <c r="AZ4675" s="624"/>
      <c r="BA4675" s="624"/>
      <c r="BB4675" s="624"/>
      <c r="BC4675" s="624"/>
      <c r="BD4675" s="624"/>
      <c r="BE4675" s="624"/>
      <c r="BF4675" s="624"/>
      <c r="BG4675" s="624"/>
      <c r="BH4675" s="624"/>
      <c r="BI4675" s="624"/>
      <c r="BJ4675" s="624"/>
      <c r="BK4675" s="624"/>
      <c r="BL4675" s="624"/>
      <c r="BM4675" s="624"/>
      <c r="BN4675" s="624"/>
      <c r="BO4675" s="624"/>
      <c r="BP4675" s="624"/>
      <c r="BQ4675" s="624"/>
      <c r="BR4675" s="624"/>
      <c r="BS4675" s="624"/>
      <c r="BT4675" s="624"/>
      <c r="BU4675" s="624"/>
      <c r="BV4675" s="624"/>
      <c r="BW4675" s="624"/>
      <c r="BX4675" s="624"/>
      <c r="BY4675" s="624"/>
      <c r="BZ4675" s="624"/>
      <c r="CA4675" s="624"/>
      <c r="CB4675" s="624"/>
      <c r="CC4675" s="624"/>
      <c r="CD4675" s="624"/>
      <c r="CE4675" s="624"/>
      <c r="CF4675" s="624"/>
      <c r="CG4675" s="624"/>
      <c r="CH4675" s="624"/>
      <c r="CI4675" s="624"/>
      <c r="CJ4675" s="624"/>
      <c r="CK4675" s="624"/>
      <c r="CL4675" s="624"/>
      <c r="CM4675" s="624"/>
      <c r="CN4675" s="624"/>
      <c r="CO4675" s="624"/>
      <c r="CP4675" s="624"/>
      <c r="CQ4675" s="624"/>
      <c r="CR4675" s="624"/>
      <c r="CS4675" s="624"/>
      <c r="CT4675" s="624"/>
      <c r="CU4675" s="624"/>
      <c r="CV4675" s="624"/>
      <c r="CW4675" s="624"/>
      <c r="CX4675" s="624"/>
      <c r="CY4675" s="624"/>
      <c r="CZ4675" s="624"/>
      <c r="DA4675" s="624"/>
      <c r="DB4675" s="624"/>
      <c r="DC4675" s="624"/>
      <c r="DD4675" s="624"/>
      <c r="DE4675" s="624"/>
      <c r="DF4675" s="624"/>
      <c r="DG4675" s="624"/>
      <c r="DH4675" s="624"/>
      <c r="DI4675" s="624"/>
      <c r="DJ4675" s="624"/>
      <c r="DK4675" s="624"/>
      <c r="DL4675" s="624"/>
      <c r="DM4675" s="624"/>
      <c r="DN4675" s="624"/>
      <c r="DO4675" s="624"/>
      <c r="DP4675" s="624"/>
      <c r="DQ4675" s="624"/>
      <c r="DR4675" s="624"/>
      <c r="DS4675" s="624"/>
      <c r="DT4675" s="624"/>
      <c r="DU4675" s="624"/>
      <c r="DV4675" s="624"/>
      <c r="DW4675" s="624"/>
      <c r="DX4675" s="624"/>
      <c r="DY4675" s="624"/>
      <c r="DZ4675" s="624"/>
      <c r="EA4675" s="624"/>
      <c r="EB4675" s="624"/>
      <c r="EC4675" s="624"/>
      <c r="ED4675" s="624"/>
      <c r="EE4675" s="624"/>
      <c r="EF4675" s="624"/>
      <c r="EG4675" s="624"/>
      <c r="EH4675" s="624"/>
      <c r="EI4675" s="624"/>
      <c r="EJ4675" s="624"/>
      <c r="EK4675" s="624"/>
      <c r="EL4675" s="624"/>
      <c r="EM4675" s="624"/>
      <c r="EN4675" s="624"/>
      <c r="EO4675" s="624"/>
      <c r="EP4675" s="624"/>
      <c r="EQ4675" s="624"/>
    </row>
    <row r="4676" spans="1:147" s="560" customFormat="1">
      <c r="A4676" s="624"/>
      <c r="B4676" s="624"/>
      <c r="O4676" s="624"/>
      <c r="P4676" s="624"/>
      <c r="Q4676" s="624"/>
      <c r="R4676" s="624"/>
      <c r="S4676" s="624"/>
      <c r="T4676" s="624"/>
      <c r="U4676" s="624"/>
      <c r="V4676" s="624"/>
      <c r="W4676" s="624"/>
      <c r="X4676" s="624"/>
      <c r="Y4676" s="624"/>
      <c r="Z4676" s="624"/>
      <c r="AB4676" s="624"/>
      <c r="AC4676" s="624"/>
      <c r="AD4676" s="624"/>
      <c r="AE4676" s="624"/>
      <c r="AF4676" s="624"/>
      <c r="AG4676" s="624"/>
      <c r="AH4676" s="624"/>
      <c r="AI4676" s="624"/>
      <c r="AJ4676" s="624"/>
      <c r="AK4676" s="624"/>
      <c r="AL4676" s="624"/>
      <c r="AM4676" s="624"/>
      <c r="AN4676" s="624"/>
      <c r="AO4676" s="624"/>
      <c r="AP4676" s="624"/>
      <c r="AQ4676" s="624"/>
      <c r="AR4676" s="624"/>
      <c r="AS4676" s="624"/>
      <c r="AT4676" s="624"/>
      <c r="AU4676" s="624"/>
      <c r="AV4676" s="624"/>
      <c r="AW4676" s="624"/>
      <c r="AX4676" s="624"/>
      <c r="AY4676" s="624"/>
      <c r="AZ4676" s="624"/>
      <c r="BA4676" s="624"/>
      <c r="BB4676" s="624"/>
      <c r="BC4676" s="624"/>
      <c r="BD4676" s="624"/>
      <c r="BE4676" s="624"/>
      <c r="BF4676" s="624"/>
      <c r="BG4676" s="624"/>
      <c r="BH4676" s="624"/>
      <c r="BI4676" s="624"/>
      <c r="BJ4676" s="624"/>
      <c r="BK4676" s="624"/>
      <c r="BL4676" s="624"/>
      <c r="BM4676" s="624"/>
      <c r="BN4676" s="624"/>
      <c r="BO4676" s="624"/>
      <c r="BP4676" s="624"/>
      <c r="BQ4676" s="624"/>
      <c r="BR4676" s="624"/>
      <c r="BS4676" s="624"/>
      <c r="BT4676" s="624"/>
      <c r="BU4676" s="624"/>
      <c r="BV4676" s="624"/>
      <c r="BW4676" s="624"/>
      <c r="BX4676" s="624"/>
      <c r="BY4676" s="624"/>
      <c r="BZ4676" s="624"/>
      <c r="CA4676" s="624"/>
      <c r="CB4676" s="624"/>
      <c r="CC4676" s="624"/>
      <c r="CD4676" s="624"/>
      <c r="CE4676" s="624"/>
      <c r="CF4676" s="624"/>
      <c r="CG4676" s="624"/>
      <c r="CH4676" s="624"/>
      <c r="CI4676" s="624"/>
      <c r="CJ4676" s="624"/>
      <c r="CK4676" s="624"/>
      <c r="CL4676" s="624"/>
      <c r="CM4676" s="624"/>
      <c r="CN4676" s="624"/>
      <c r="CO4676" s="624"/>
      <c r="CP4676" s="624"/>
      <c r="CQ4676" s="624"/>
      <c r="CR4676" s="624"/>
      <c r="CS4676" s="624"/>
      <c r="CT4676" s="624"/>
      <c r="CU4676" s="624"/>
      <c r="CV4676" s="624"/>
      <c r="CW4676" s="624"/>
      <c r="CX4676" s="624"/>
      <c r="CY4676" s="624"/>
      <c r="CZ4676" s="624"/>
      <c r="DA4676" s="624"/>
      <c r="DB4676" s="624"/>
      <c r="DC4676" s="624"/>
      <c r="DD4676" s="624"/>
      <c r="DE4676" s="624"/>
      <c r="DF4676" s="624"/>
      <c r="DG4676" s="624"/>
      <c r="DH4676" s="624"/>
      <c r="DI4676" s="624"/>
      <c r="DJ4676" s="624"/>
      <c r="DK4676" s="624"/>
      <c r="DL4676" s="624"/>
      <c r="DM4676" s="624"/>
      <c r="DN4676" s="624"/>
      <c r="DO4676" s="624"/>
      <c r="DP4676" s="624"/>
      <c r="DQ4676" s="624"/>
      <c r="DR4676" s="624"/>
      <c r="DS4676" s="624"/>
      <c r="DT4676" s="624"/>
      <c r="DU4676" s="624"/>
      <c r="DV4676" s="624"/>
      <c r="DW4676" s="624"/>
      <c r="DX4676" s="624"/>
      <c r="DY4676" s="624"/>
      <c r="DZ4676" s="624"/>
      <c r="EA4676" s="624"/>
      <c r="EB4676" s="624"/>
      <c r="EC4676" s="624"/>
      <c r="ED4676" s="624"/>
      <c r="EE4676" s="624"/>
      <c r="EF4676" s="624"/>
      <c r="EG4676" s="624"/>
      <c r="EH4676" s="624"/>
      <c r="EI4676" s="624"/>
      <c r="EJ4676" s="624"/>
      <c r="EK4676" s="624"/>
      <c r="EL4676" s="624"/>
      <c r="EM4676" s="624"/>
      <c r="EN4676" s="624"/>
      <c r="EO4676" s="624"/>
      <c r="EP4676" s="624"/>
      <c r="EQ4676" s="624"/>
    </row>
    <row r="4677" spans="1:147" s="560" customFormat="1">
      <c r="A4677" s="624"/>
      <c r="B4677" s="624"/>
      <c r="O4677" s="624"/>
      <c r="P4677" s="624"/>
      <c r="Q4677" s="624"/>
      <c r="R4677" s="624"/>
      <c r="S4677" s="624"/>
      <c r="T4677" s="624"/>
      <c r="U4677" s="624"/>
      <c r="V4677" s="624"/>
      <c r="W4677" s="624"/>
      <c r="X4677" s="624"/>
      <c r="Y4677" s="624"/>
      <c r="Z4677" s="624"/>
      <c r="AB4677" s="624"/>
      <c r="AC4677" s="624"/>
      <c r="AD4677" s="624"/>
      <c r="AE4677" s="624"/>
      <c r="AF4677" s="624"/>
      <c r="AG4677" s="624"/>
      <c r="AH4677" s="624"/>
      <c r="AI4677" s="624"/>
      <c r="AJ4677" s="624"/>
      <c r="AK4677" s="624"/>
      <c r="AL4677" s="624"/>
      <c r="AM4677" s="624"/>
      <c r="AN4677" s="624"/>
      <c r="AO4677" s="624"/>
      <c r="AP4677" s="624"/>
      <c r="AQ4677" s="624"/>
      <c r="AR4677" s="624"/>
      <c r="AS4677" s="624"/>
      <c r="AT4677" s="624"/>
      <c r="AU4677" s="624"/>
      <c r="AV4677" s="624"/>
      <c r="AW4677" s="624"/>
      <c r="AX4677" s="624"/>
      <c r="AY4677" s="624"/>
      <c r="AZ4677" s="624"/>
      <c r="BA4677" s="624"/>
      <c r="BB4677" s="624"/>
      <c r="BC4677" s="624"/>
      <c r="BD4677" s="624"/>
      <c r="BE4677" s="624"/>
      <c r="BF4677" s="624"/>
      <c r="BG4677" s="624"/>
      <c r="BH4677" s="624"/>
      <c r="BI4677" s="624"/>
      <c r="BJ4677" s="624"/>
      <c r="BK4677" s="624"/>
      <c r="BL4677" s="624"/>
      <c r="BM4677" s="624"/>
      <c r="BN4677" s="624"/>
      <c r="BO4677" s="624"/>
      <c r="BP4677" s="624"/>
      <c r="BQ4677" s="624"/>
      <c r="BR4677" s="624"/>
      <c r="BS4677" s="624"/>
      <c r="BT4677" s="624"/>
      <c r="BU4677" s="624"/>
      <c r="BV4677" s="624"/>
      <c r="BW4677" s="624"/>
      <c r="BX4677" s="624"/>
      <c r="BY4677" s="624"/>
      <c r="BZ4677" s="624"/>
      <c r="CA4677" s="624"/>
      <c r="CB4677" s="624"/>
      <c r="CC4677" s="624"/>
      <c r="CD4677" s="624"/>
      <c r="CE4677" s="624"/>
      <c r="CF4677" s="624"/>
      <c r="CG4677" s="624"/>
      <c r="CH4677" s="624"/>
      <c r="CI4677" s="624"/>
      <c r="CJ4677" s="624"/>
      <c r="CK4677" s="624"/>
      <c r="CL4677" s="624"/>
      <c r="CM4677" s="624"/>
      <c r="CN4677" s="624"/>
      <c r="CO4677" s="624"/>
      <c r="CP4677" s="624"/>
      <c r="CQ4677" s="624"/>
      <c r="CR4677" s="624"/>
      <c r="CS4677" s="624"/>
      <c r="CT4677" s="624"/>
      <c r="CU4677" s="624"/>
      <c r="CV4677" s="624"/>
      <c r="CW4677" s="624"/>
      <c r="CX4677" s="624"/>
      <c r="CY4677" s="624"/>
      <c r="CZ4677" s="624"/>
      <c r="DA4677" s="624"/>
      <c r="DB4677" s="624"/>
      <c r="DC4677" s="624"/>
      <c r="DD4677" s="624"/>
      <c r="DE4677" s="624"/>
      <c r="DF4677" s="624"/>
      <c r="DG4677" s="624"/>
      <c r="DH4677" s="624"/>
      <c r="DI4677" s="624"/>
      <c r="DJ4677" s="624"/>
      <c r="DK4677" s="624"/>
      <c r="DL4677" s="624"/>
      <c r="DM4677" s="624"/>
      <c r="DN4677" s="624"/>
      <c r="DO4677" s="624"/>
      <c r="DP4677" s="624"/>
      <c r="DQ4677" s="624"/>
      <c r="DR4677" s="624"/>
      <c r="DS4677" s="624"/>
      <c r="DT4677" s="624"/>
      <c r="DU4677" s="624"/>
      <c r="DV4677" s="624"/>
      <c r="DW4677" s="624"/>
      <c r="DX4677" s="624"/>
      <c r="DY4677" s="624"/>
      <c r="DZ4677" s="624"/>
      <c r="EA4677" s="624"/>
      <c r="EB4677" s="624"/>
      <c r="EC4677" s="624"/>
      <c r="ED4677" s="624"/>
      <c r="EE4677" s="624"/>
      <c r="EF4677" s="624"/>
      <c r="EG4677" s="624"/>
      <c r="EH4677" s="624"/>
      <c r="EI4677" s="624"/>
      <c r="EJ4677" s="624"/>
      <c r="EK4677" s="624"/>
      <c r="EL4677" s="624"/>
      <c r="EM4677" s="624"/>
      <c r="EN4677" s="624"/>
      <c r="EO4677" s="624"/>
      <c r="EP4677" s="624"/>
      <c r="EQ4677" s="624"/>
    </row>
    <row r="4678" spans="1:147" s="560" customFormat="1">
      <c r="A4678" s="624"/>
      <c r="B4678" s="624"/>
      <c r="O4678" s="624"/>
      <c r="P4678" s="624"/>
      <c r="Q4678" s="624"/>
      <c r="R4678" s="624"/>
      <c r="S4678" s="624"/>
      <c r="T4678" s="624"/>
      <c r="U4678" s="624"/>
      <c r="V4678" s="624"/>
      <c r="W4678" s="624"/>
      <c r="X4678" s="624"/>
      <c r="Y4678" s="624"/>
      <c r="Z4678" s="624"/>
      <c r="AB4678" s="624"/>
      <c r="AC4678" s="624"/>
      <c r="AD4678" s="624"/>
      <c r="AE4678" s="624"/>
      <c r="AF4678" s="624"/>
      <c r="AG4678" s="624"/>
      <c r="AH4678" s="624"/>
      <c r="AI4678" s="624"/>
      <c r="AJ4678" s="624"/>
      <c r="AK4678" s="624"/>
      <c r="AL4678" s="624"/>
      <c r="AM4678" s="624"/>
      <c r="AN4678" s="624"/>
      <c r="AO4678" s="624"/>
      <c r="AP4678" s="624"/>
      <c r="AQ4678" s="624"/>
      <c r="AR4678" s="624"/>
      <c r="AS4678" s="624"/>
      <c r="AT4678" s="624"/>
      <c r="AU4678" s="624"/>
      <c r="AV4678" s="624"/>
      <c r="AW4678" s="624"/>
      <c r="AX4678" s="624"/>
      <c r="AY4678" s="624"/>
      <c r="AZ4678" s="624"/>
      <c r="BA4678" s="624"/>
      <c r="BB4678" s="624"/>
      <c r="BC4678" s="624"/>
      <c r="BD4678" s="624"/>
      <c r="BE4678" s="624"/>
      <c r="BF4678" s="624"/>
      <c r="BG4678" s="624"/>
      <c r="BH4678" s="624"/>
      <c r="BI4678" s="624"/>
      <c r="BJ4678" s="624"/>
      <c r="BK4678" s="624"/>
      <c r="BL4678" s="624"/>
      <c r="BM4678" s="624"/>
      <c r="BN4678" s="624"/>
      <c r="BO4678" s="624"/>
      <c r="BP4678" s="624"/>
      <c r="BQ4678" s="624"/>
      <c r="BR4678" s="624"/>
      <c r="BS4678" s="624"/>
      <c r="BT4678" s="624"/>
      <c r="BU4678" s="624"/>
      <c r="BV4678" s="624"/>
      <c r="BW4678" s="624"/>
      <c r="BX4678" s="624"/>
      <c r="BY4678" s="624"/>
      <c r="BZ4678" s="624"/>
      <c r="CA4678" s="624"/>
      <c r="CB4678" s="624"/>
      <c r="CC4678" s="624"/>
      <c r="CD4678" s="624"/>
      <c r="CE4678" s="624"/>
      <c r="CF4678" s="624"/>
      <c r="CG4678" s="624"/>
      <c r="CH4678" s="624"/>
      <c r="CI4678" s="624"/>
      <c r="CJ4678" s="624"/>
      <c r="CK4678" s="624"/>
      <c r="CL4678" s="624"/>
      <c r="CM4678" s="624"/>
      <c r="CN4678" s="624"/>
      <c r="CO4678" s="624"/>
      <c r="CP4678" s="624"/>
      <c r="CQ4678" s="624"/>
      <c r="CR4678" s="624"/>
      <c r="CS4678" s="624"/>
      <c r="CT4678" s="624"/>
      <c r="CU4678" s="624"/>
      <c r="CV4678" s="624"/>
      <c r="CW4678" s="624"/>
      <c r="CX4678" s="624"/>
      <c r="CY4678" s="624"/>
      <c r="CZ4678" s="624"/>
      <c r="DA4678" s="624"/>
      <c r="DB4678" s="624"/>
      <c r="DC4678" s="624"/>
      <c r="DD4678" s="624"/>
      <c r="DE4678" s="624"/>
      <c r="DF4678" s="624"/>
      <c r="DG4678" s="624"/>
      <c r="DH4678" s="624"/>
      <c r="DI4678" s="624"/>
      <c r="DJ4678" s="624"/>
      <c r="DK4678" s="624"/>
      <c r="DL4678" s="624"/>
      <c r="DM4678" s="624"/>
      <c r="DN4678" s="624"/>
      <c r="DO4678" s="624"/>
      <c r="DP4678" s="624"/>
      <c r="DQ4678" s="624"/>
      <c r="DR4678" s="624"/>
      <c r="DS4678" s="624"/>
      <c r="DT4678" s="624"/>
      <c r="DU4678" s="624"/>
      <c r="DV4678" s="624"/>
      <c r="DW4678" s="624"/>
      <c r="DX4678" s="624"/>
      <c r="DY4678" s="624"/>
      <c r="DZ4678" s="624"/>
      <c r="EA4678" s="624"/>
      <c r="EB4678" s="624"/>
      <c r="EC4678" s="624"/>
      <c r="ED4678" s="624"/>
      <c r="EE4678" s="624"/>
      <c r="EF4678" s="624"/>
      <c r="EG4678" s="624"/>
      <c r="EH4678" s="624"/>
      <c r="EI4678" s="624"/>
      <c r="EJ4678" s="624"/>
      <c r="EK4678" s="624"/>
      <c r="EL4678" s="624"/>
      <c r="EM4678" s="624"/>
      <c r="EN4678" s="624"/>
      <c r="EO4678" s="624"/>
      <c r="EP4678" s="624"/>
      <c r="EQ4678" s="624"/>
    </row>
    <row r="4679" spans="1:147" s="560" customFormat="1">
      <c r="A4679" s="624"/>
      <c r="B4679" s="624"/>
      <c r="O4679" s="624"/>
      <c r="P4679" s="624"/>
      <c r="Q4679" s="624"/>
      <c r="R4679" s="624"/>
      <c r="S4679" s="624"/>
      <c r="T4679" s="624"/>
      <c r="U4679" s="624"/>
      <c r="V4679" s="624"/>
      <c r="W4679" s="624"/>
      <c r="X4679" s="624"/>
      <c r="Y4679" s="624"/>
      <c r="Z4679" s="624"/>
      <c r="AB4679" s="624"/>
      <c r="AC4679" s="624"/>
      <c r="AD4679" s="624"/>
      <c r="AE4679" s="624"/>
      <c r="AF4679" s="624"/>
      <c r="AG4679" s="624"/>
      <c r="AH4679" s="624"/>
      <c r="AI4679" s="624"/>
      <c r="AJ4679" s="624"/>
      <c r="AK4679" s="624"/>
      <c r="AL4679" s="624"/>
      <c r="AM4679" s="624"/>
      <c r="AN4679" s="624"/>
      <c r="AO4679" s="624"/>
      <c r="AP4679" s="624"/>
      <c r="AQ4679" s="624"/>
      <c r="AR4679" s="624"/>
      <c r="AS4679" s="624"/>
      <c r="AT4679" s="624"/>
      <c r="AU4679" s="624"/>
      <c r="AV4679" s="624"/>
      <c r="AW4679" s="624"/>
      <c r="AX4679" s="624"/>
      <c r="AY4679" s="624"/>
      <c r="AZ4679" s="624"/>
      <c r="BA4679" s="624"/>
      <c r="BB4679" s="624"/>
      <c r="BC4679" s="624"/>
      <c r="BD4679" s="624"/>
      <c r="BE4679" s="624"/>
      <c r="BF4679" s="624"/>
      <c r="BG4679" s="624"/>
      <c r="BH4679" s="624"/>
      <c r="BI4679" s="624"/>
      <c r="BJ4679" s="624"/>
      <c r="BK4679" s="624"/>
      <c r="BL4679" s="624"/>
      <c r="BM4679" s="624"/>
      <c r="BN4679" s="624"/>
      <c r="BO4679" s="624"/>
      <c r="BP4679" s="624"/>
      <c r="BQ4679" s="624"/>
      <c r="BR4679" s="624"/>
      <c r="BS4679" s="624"/>
      <c r="BT4679" s="624"/>
      <c r="BU4679" s="624"/>
      <c r="BV4679" s="624"/>
      <c r="BW4679" s="624"/>
      <c r="BX4679" s="624"/>
      <c r="BY4679" s="624"/>
      <c r="BZ4679" s="624"/>
      <c r="CA4679" s="624"/>
      <c r="CB4679" s="624"/>
      <c r="CC4679" s="624"/>
      <c r="CD4679" s="624"/>
      <c r="CE4679" s="624"/>
      <c r="CF4679" s="624"/>
      <c r="CG4679" s="624"/>
      <c r="CH4679" s="624"/>
      <c r="CI4679" s="624"/>
      <c r="CJ4679" s="624"/>
      <c r="CK4679" s="624"/>
      <c r="CL4679" s="624"/>
      <c r="CM4679" s="624"/>
      <c r="CN4679" s="624"/>
      <c r="CO4679" s="624"/>
      <c r="CP4679" s="624"/>
      <c r="CQ4679" s="624"/>
      <c r="CR4679" s="624"/>
      <c r="CS4679" s="624"/>
      <c r="CT4679" s="624"/>
      <c r="CU4679" s="624"/>
      <c r="CV4679" s="624"/>
      <c r="CW4679" s="624"/>
      <c r="CX4679" s="624"/>
      <c r="CY4679" s="624"/>
      <c r="CZ4679" s="624"/>
      <c r="DA4679" s="624"/>
      <c r="DB4679" s="624"/>
      <c r="DC4679" s="624"/>
      <c r="DD4679" s="624"/>
      <c r="DE4679" s="624"/>
      <c r="DF4679" s="624"/>
      <c r="DG4679" s="624"/>
      <c r="DH4679" s="624"/>
      <c r="DI4679" s="624"/>
      <c r="DJ4679" s="624"/>
      <c r="DK4679" s="624"/>
      <c r="DL4679" s="624"/>
      <c r="DM4679" s="624"/>
      <c r="DN4679" s="624"/>
      <c r="DO4679" s="624"/>
      <c r="DP4679" s="624"/>
      <c r="DQ4679" s="624"/>
      <c r="DR4679" s="624"/>
      <c r="DS4679" s="624"/>
      <c r="DT4679" s="624"/>
      <c r="DU4679" s="624"/>
      <c r="DV4679" s="624"/>
      <c r="DW4679" s="624"/>
      <c r="DX4679" s="624"/>
      <c r="DY4679" s="624"/>
      <c r="DZ4679" s="624"/>
      <c r="EA4679" s="624"/>
      <c r="EB4679" s="624"/>
      <c r="EC4679" s="624"/>
      <c r="ED4679" s="624"/>
      <c r="EE4679" s="624"/>
      <c r="EF4679" s="624"/>
      <c r="EG4679" s="624"/>
      <c r="EH4679" s="624"/>
      <c r="EI4679" s="624"/>
      <c r="EJ4679" s="624"/>
      <c r="EK4679" s="624"/>
      <c r="EL4679" s="624"/>
      <c r="EM4679" s="624"/>
      <c r="EN4679" s="624"/>
      <c r="EO4679" s="624"/>
      <c r="EP4679" s="624"/>
      <c r="EQ4679" s="624"/>
    </row>
    <row r="4680" spans="1:147" s="560" customFormat="1">
      <c r="A4680" s="624"/>
      <c r="B4680" s="624"/>
      <c r="O4680" s="624"/>
      <c r="P4680" s="624"/>
      <c r="Q4680" s="624"/>
      <c r="R4680" s="624"/>
      <c r="S4680" s="624"/>
      <c r="T4680" s="624"/>
      <c r="U4680" s="624"/>
      <c r="V4680" s="624"/>
      <c r="W4680" s="624"/>
      <c r="X4680" s="624"/>
      <c r="Y4680" s="624"/>
      <c r="Z4680" s="624"/>
      <c r="AB4680" s="624"/>
      <c r="AC4680" s="624"/>
      <c r="AD4680" s="624"/>
      <c r="AE4680" s="624"/>
      <c r="AF4680" s="624"/>
      <c r="AG4680" s="624"/>
      <c r="AH4680" s="624"/>
      <c r="AI4680" s="624"/>
      <c r="AJ4680" s="624"/>
      <c r="AK4680" s="624"/>
      <c r="AL4680" s="624"/>
      <c r="AM4680" s="624"/>
      <c r="AN4680" s="624"/>
      <c r="AO4680" s="624"/>
      <c r="AP4680" s="624"/>
      <c r="AQ4680" s="624"/>
      <c r="AR4680" s="624"/>
      <c r="AS4680" s="624"/>
      <c r="AT4680" s="624"/>
      <c r="AU4680" s="624"/>
      <c r="AV4680" s="624"/>
      <c r="AW4680" s="624"/>
      <c r="AX4680" s="624"/>
      <c r="AY4680" s="624"/>
      <c r="AZ4680" s="624"/>
      <c r="BA4680" s="624"/>
      <c r="BB4680" s="624"/>
      <c r="BC4680" s="624"/>
      <c r="BD4680" s="624"/>
      <c r="BE4680" s="624"/>
      <c r="BF4680" s="624"/>
      <c r="BG4680" s="624"/>
      <c r="BH4680" s="624"/>
      <c r="BI4680" s="624"/>
      <c r="BJ4680" s="624"/>
      <c r="BK4680" s="624"/>
      <c r="BL4680" s="624"/>
      <c r="BM4680" s="624"/>
      <c r="BN4680" s="624"/>
      <c r="BO4680" s="624"/>
      <c r="BP4680" s="624"/>
      <c r="BQ4680" s="624"/>
      <c r="BR4680" s="624"/>
      <c r="BS4680" s="624"/>
      <c r="BT4680" s="624"/>
      <c r="BU4680" s="624"/>
      <c r="BV4680" s="624"/>
      <c r="BW4680" s="624"/>
      <c r="BX4680" s="624"/>
      <c r="BY4680" s="624"/>
      <c r="BZ4680" s="624"/>
      <c r="CA4680" s="624"/>
      <c r="CB4680" s="624"/>
      <c r="CC4680" s="624"/>
      <c r="CD4680" s="624"/>
      <c r="CE4680" s="624"/>
      <c r="CF4680" s="624"/>
      <c r="CG4680" s="624"/>
      <c r="CH4680" s="624"/>
      <c r="CI4680" s="624"/>
      <c r="CJ4680" s="624"/>
      <c r="CK4680" s="624"/>
      <c r="CL4680" s="624"/>
      <c r="CM4680" s="624"/>
      <c r="CN4680" s="624"/>
      <c r="CO4680" s="624"/>
      <c r="CP4680" s="624"/>
      <c r="CQ4680" s="624"/>
      <c r="CR4680" s="624"/>
      <c r="CS4680" s="624"/>
      <c r="CT4680" s="624"/>
      <c r="CU4680" s="624"/>
      <c r="CV4680" s="624"/>
      <c r="CW4680" s="624"/>
      <c r="CX4680" s="624"/>
      <c r="CY4680" s="624"/>
      <c r="CZ4680" s="624"/>
      <c r="DA4680" s="624"/>
      <c r="DB4680" s="624"/>
      <c r="DC4680" s="624"/>
      <c r="DD4680" s="624"/>
      <c r="DE4680" s="624"/>
      <c r="DF4680" s="624"/>
      <c r="DG4680" s="624"/>
      <c r="DH4680" s="624"/>
      <c r="DI4680" s="624"/>
      <c r="DJ4680" s="624"/>
      <c r="DK4680" s="624"/>
      <c r="DL4680" s="624"/>
      <c r="DM4680" s="624"/>
      <c r="DN4680" s="624"/>
      <c r="DO4680" s="624"/>
      <c r="DP4680" s="624"/>
      <c r="DQ4680" s="624"/>
      <c r="DR4680" s="624"/>
      <c r="DS4680" s="624"/>
      <c r="DT4680" s="624"/>
      <c r="DU4680" s="624"/>
      <c r="DV4680" s="624"/>
      <c r="DW4680" s="624"/>
      <c r="DX4680" s="624"/>
      <c r="DY4680" s="624"/>
      <c r="DZ4680" s="624"/>
      <c r="EA4680" s="624"/>
      <c r="EB4680" s="624"/>
      <c r="EC4680" s="624"/>
      <c r="ED4680" s="624"/>
      <c r="EE4680" s="624"/>
      <c r="EF4680" s="624"/>
      <c r="EG4680" s="624"/>
      <c r="EH4680" s="624"/>
      <c r="EI4680" s="624"/>
      <c r="EJ4680" s="624"/>
      <c r="EK4680" s="624"/>
      <c r="EL4680" s="624"/>
      <c r="EM4680" s="624"/>
      <c r="EN4680" s="624"/>
      <c r="EO4680" s="624"/>
      <c r="EP4680" s="624"/>
      <c r="EQ4680" s="624"/>
    </row>
    <row r="4681" spans="1:147" s="560" customFormat="1">
      <c r="A4681" s="624"/>
      <c r="B4681" s="624"/>
      <c r="O4681" s="624"/>
      <c r="P4681" s="624"/>
      <c r="Q4681" s="624"/>
      <c r="R4681" s="624"/>
      <c r="S4681" s="624"/>
      <c r="T4681" s="624"/>
      <c r="U4681" s="624"/>
      <c r="V4681" s="624"/>
      <c r="W4681" s="624"/>
      <c r="X4681" s="624"/>
      <c r="Y4681" s="624"/>
      <c r="Z4681" s="624"/>
      <c r="AB4681" s="624"/>
      <c r="AC4681" s="624"/>
      <c r="AD4681" s="624"/>
      <c r="AE4681" s="624"/>
      <c r="AF4681" s="624"/>
      <c r="AG4681" s="624"/>
      <c r="AH4681" s="624"/>
      <c r="AI4681" s="624"/>
      <c r="AJ4681" s="624"/>
      <c r="AK4681" s="624"/>
      <c r="AL4681" s="624"/>
      <c r="AM4681" s="624"/>
      <c r="AN4681" s="624"/>
      <c r="AO4681" s="624"/>
      <c r="AP4681" s="624"/>
      <c r="AQ4681" s="624"/>
      <c r="AR4681" s="624"/>
      <c r="AS4681" s="624"/>
      <c r="AT4681" s="624"/>
      <c r="AU4681" s="624"/>
      <c r="AV4681" s="624"/>
      <c r="AW4681" s="624"/>
      <c r="AX4681" s="624"/>
      <c r="AY4681" s="624"/>
      <c r="AZ4681" s="624"/>
      <c r="BA4681" s="624"/>
      <c r="BB4681" s="624"/>
      <c r="BC4681" s="624"/>
      <c r="BD4681" s="624"/>
      <c r="BE4681" s="624"/>
      <c r="BF4681" s="624"/>
      <c r="BG4681" s="624"/>
      <c r="BH4681" s="624"/>
      <c r="BI4681" s="624"/>
      <c r="BJ4681" s="624"/>
      <c r="BK4681" s="624"/>
      <c r="BL4681" s="624"/>
      <c r="BM4681" s="624"/>
      <c r="BN4681" s="624"/>
      <c r="BO4681" s="624"/>
      <c r="BP4681" s="624"/>
      <c r="BQ4681" s="624"/>
      <c r="BR4681" s="624"/>
      <c r="BS4681" s="624"/>
      <c r="BT4681" s="624"/>
      <c r="BU4681" s="624"/>
      <c r="BV4681" s="624"/>
      <c r="BW4681" s="624"/>
      <c r="BX4681" s="624"/>
      <c r="BY4681" s="624"/>
      <c r="BZ4681" s="624"/>
      <c r="CA4681" s="624"/>
      <c r="CB4681" s="624"/>
      <c r="CC4681" s="624"/>
      <c r="CD4681" s="624"/>
      <c r="CE4681" s="624"/>
      <c r="CF4681" s="624"/>
      <c r="CG4681" s="624"/>
      <c r="CH4681" s="624"/>
      <c r="CI4681" s="624"/>
      <c r="CJ4681" s="624"/>
      <c r="CK4681" s="624"/>
      <c r="CL4681" s="624"/>
      <c r="CM4681" s="624"/>
      <c r="CN4681" s="624"/>
      <c r="CO4681" s="624"/>
      <c r="CP4681" s="624"/>
      <c r="CQ4681" s="624"/>
      <c r="CR4681" s="624"/>
      <c r="CS4681" s="624"/>
      <c r="CT4681" s="624"/>
      <c r="CU4681" s="624"/>
      <c r="CV4681" s="624"/>
      <c r="CW4681" s="624"/>
      <c r="CX4681" s="624"/>
      <c r="CY4681" s="624"/>
      <c r="CZ4681" s="624"/>
      <c r="DA4681" s="624"/>
      <c r="DB4681" s="624"/>
      <c r="DC4681" s="624"/>
      <c r="DD4681" s="624"/>
      <c r="DE4681" s="624"/>
      <c r="DF4681" s="624"/>
      <c r="DG4681" s="624"/>
      <c r="DH4681" s="624"/>
      <c r="DI4681" s="624"/>
      <c r="DJ4681" s="624"/>
      <c r="DK4681" s="624"/>
      <c r="DL4681" s="624"/>
      <c r="DM4681" s="624"/>
      <c r="DN4681" s="624"/>
      <c r="DO4681" s="624"/>
      <c r="DP4681" s="624"/>
      <c r="DQ4681" s="624"/>
      <c r="DR4681" s="624"/>
      <c r="DS4681" s="624"/>
      <c r="DT4681" s="624"/>
      <c r="DU4681" s="624"/>
      <c r="DV4681" s="624"/>
      <c r="DW4681" s="624"/>
      <c r="DX4681" s="624"/>
      <c r="DY4681" s="624"/>
      <c r="DZ4681" s="624"/>
      <c r="EA4681" s="624"/>
      <c r="EB4681" s="624"/>
      <c r="EC4681" s="624"/>
      <c r="ED4681" s="624"/>
      <c r="EE4681" s="624"/>
      <c r="EF4681" s="624"/>
      <c r="EG4681" s="624"/>
      <c r="EH4681" s="624"/>
      <c r="EI4681" s="624"/>
      <c r="EJ4681" s="624"/>
      <c r="EK4681" s="624"/>
      <c r="EL4681" s="624"/>
      <c r="EM4681" s="624"/>
      <c r="EN4681" s="624"/>
      <c r="EO4681" s="624"/>
      <c r="EP4681" s="624"/>
      <c r="EQ4681" s="624"/>
    </row>
    <row r="4682" spans="1:147" s="560" customFormat="1">
      <c r="A4682" s="624"/>
      <c r="B4682" s="624"/>
      <c r="O4682" s="624"/>
      <c r="P4682" s="624"/>
      <c r="Q4682" s="624"/>
      <c r="R4682" s="624"/>
      <c r="S4682" s="624"/>
      <c r="T4682" s="624"/>
      <c r="U4682" s="624"/>
      <c r="V4682" s="624"/>
      <c r="W4682" s="624"/>
      <c r="X4682" s="624"/>
      <c r="Y4682" s="624"/>
      <c r="Z4682" s="624"/>
      <c r="AB4682" s="624"/>
      <c r="AC4682" s="624"/>
      <c r="AD4682" s="624"/>
      <c r="AE4682" s="624"/>
      <c r="AF4682" s="624"/>
      <c r="AG4682" s="624"/>
      <c r="AH4682" s="624"/>
      <c r="AI4682" s="624"/>
      <c r="AJ4682" s="624"/>
      <c r="AK4682" s="624"/>
      <c r="AL4682" s="624"/>
      <c r="AM4682" s="624"/>
      <c r="AN4682" s="624"/>
      <c r="AO4682" s="624"/>
      <c r="AP4682" s="624"/>
      <c r="AQ4682" s="624"/>
      <c r="AR4682" s="624"/>
      <c r="AS4682" s="624"/>
      <c r="AT4682" s="624"/>
      <c r="AU4682" s="624"/>
      <c r="AV4682" s="624"/>
      <c r="AW4682" s="624"/>
      <c r="AX4682" s="624"/>
      <c r="AY4682" s="624"/>
      <c r="AZ4682" s="624"/>
      <c r="BA4682" s="624"/>
      <c r="BB4682" s="624"/>
      <c r="BC4682" s="624"/>
      <c r="BD4682" s="624"/>
      <c r="BE4682" s="624"/>
      <c r="BF4682" s="624"/>
      <c r="BG4682" s="624"/>
      <c r="BH4682" s="624"/>
      <c r="BI4682" s="624"/>
      <c r="BJ4682" s="624"/>
      <c r="BK4682" s="624"/>
      <c r="BL4682" s="624"/>
      <c r="BM4682" s="624"/>
      <c r="BN4682" s="624"/>
      <c r="BO4682" s="624"/>
      <c r="BP4682" s="624"/>
      <c r="BQ4682" s="624"/>
      <c r="BR4682" s="624"/>
      <c r="BS4682" s="624"/>
      <c r="BT4682" s="624"/>
      <c r="BU4682" s="624"/>
      <c r="BV4682" s="624"/>
      <c r="BW4682" s="624"/>
      <c r="BX4682" s="624"/>
      <c r="BY4682" s="624"/>
      <c r="BZ4682" s="624"/>
      <c r="CA4682" s="624"/>
      <c r="CB4682" s="624"/>
      <c r="CC4682" s="624"/>
      <c r="CD4682" s="624"/>
      <c r="CE4682" s="624"/>
      <c r="CF4682" s="624"/>
      <c r="CG4682" s="624"/>
      <c r="CH4682" s="624"/>
      <c r="CI4682" s="624"/>
      <c r="CJ4682" s="624"/>
      <c r="CK4682" s="624"/>
      <c r="CL4682" s="624"/>
      <c r="CM4682" s="624"/>
      <c r="CN4682" s="624"/>
      <c r="CO4682" s="624"/>
      <c r="CP4682" s="624"/>
      <c r="CQ4682" s="624"/>
      <c r="CR4682" s="624"/>
      <c r="CS4682" s="624"/>
      <c r="CT4682" s="624"/>
      <c r="CU4682" s="624"/>
      <c r="CV4682" s="624"/>
      <c r="CW4682" s="624"/>
      <c r="CX4682" s="624"/>
      <c r="CY4682" s="624"/>
      <c r="CZ4682" s="624"/>
      <c r="DA4682" s="624"/>
      <c r="DB4682" s="624"/>
      <c r="DC4682" s="624"/>
      <c r="DD4682" s="624"/>
      <c r="DE4682" s="624"/>
      <c r="DF4682" s="624"/>
      <c r="DG4682" s="624"/>
      <c r="DH4682" s="624"/>
      <c r="DI4682" s="624"/>
      <c r="DJ4682" s="624"/>
      <c r="DK4682" s="624"/>
      <c r="DL4682" s="624"/>
      <c r="DM4682" s="624"/>
      <c r="DN4682" s="624"/>
      <c r="DO4682" s="624"/>
      <c r="DP4682" s="624"/>
      <c r="DQ4682" s="624"/>
      <c r="DR4682" s="624"/>
      <c r="DS4682" s="624"/>
      <c r="DT4682" s="624"/>
      <c r="DU4682" s="624"/>
      <c r="DV4682" s="624"/>
      <c r="DW4682" s="624"/>
      <c r="DX4682" s="624"/>
      <c r="DY4682" s="624"/>
      <c r="DZ4682" s="624"/>
      <c r="EA4682" s="624"/>
      <c r="EB4682" s="624"/>
      <c r="EC4682" s="624"/>
      <c r="ED4682" s="624"/>
      <c r="EE4682" s="624"/>
      <c r="EF4682" s="624"/>
      <c r="EG4682" s="624"/>
      <c r="EH4682" s="624"/>
      <c r="EI4682" s="624"/>
      <c r="EJ4682" s="624"/>
      <c r="EK4682" s="624"/>
      <c r="EL4682" s="624"/>
      <c r="EM4682" s="624"/>
      <c r="EN4682" s="624"/>
      <c r="EO4682" s="624"/>
      <c r="EP4682" s="624"/>
      <c r="EQ4682" s="624"/>
    </row>
    <row r="4683" spans="1:147" s="560" customFormat="1">
      <c r="A4683" s="624"/>
      <c r="B4683" s="624"/>
      <c r="O4683" s="624"/>
      <c r="P4683" s="624"/>
      <c r="Q4683" s="624"/>
      <c r="R4683" s="624"/>
      <c r="S4683" s="624"/>
      <c r="T4683" s="624"/>
      <c r="U4683" s="624"/>
      <c r="V4683" s="624"/>
      <c r="W4683" s="624"/>
      <c r="X4683" s="624"/>
      <c r="Y4683" s="624"/>
      <c r="Z4683" s="624"/>
      <c r="AB4683" s="624"/>
      <c r="AC4683" s="624"/>
      <c r="AD4683" s="624"/>
      <c r="AE4683" s="624"/>
      <c r="AF4683" s="624"/>
      <c r="AG4683" s="624"/>
      <c r="AH4683" s="624"/>
      <c r="AI4683" s="624"/>
      <c r="AJ4683" s="624"/>
      <c r="AK4683" s="624"/>
      <c r="AL4683" s="624"/>
      <c r="AM4683" s="624"/>
      <c r="AN4683" s="624"/>
      <c r="AO4683" s="624"/>
      <c r="AP4683" s="624"/>
      <c r="AQ4683" s="624"/>
      <c r="AR4683" s="624"/>
      <c r="AS4683" s="624"/>
      <c r="AT4683" s="624"/>
      <c r="AU4683" s="624"/>
      <c r="AV4683" s="624"/>
      <c r="AW4683" s="624"/>
      <c r="AX4683" s="624"/>
      <c r="AY4683" s="624"/>
      <c r="AZ4683" s="624"/>
      <c r="BA4683" s="624"/>
      <c r="BB4683" s="624"/>
      <c r="BC4683" s="624"/>
      <c r="BD4683" s="624"/>
      <c r="BE4683" s="624"/>
      <c r="BF4683" s="624"/>
      <c r="BG4683" s="624"/>
      <c r="BH4683" s="624"/>
      <c r="BI4683" s="624"/>
      <c r="BJ4683" s="624"/>
      <c r="BK4683" s="624"/>
      <c r="BL4683" s="624"/>
      <c r="BM4683" s="624"/>
      <c r="BN4683" s="624"/>
      <c r="BO4683" s="624"/>
      <c r="BP4683" s="624"/>
      <c r="BQ4683" s="624"/>
      <c r="BR4683" s="624"/>
      <c r="BS4683" s="624"/>
      <c r="BT4683" s="624"/>
      <c r="BU4683" s="624"/>
      <c r="BV4683" s="624"/>
      <c r="BW4683" s="624"/>
      <c r="BX4683" s="624"/>
      <c r="BY4683" s="624"/>
      <c r="BZ4683" s="624"/>
      <c r="CA4683" s="624"/>
      <c r="CB4683" s="624"/>
      <c r="CC4683" s="624"/>
      <c r="CD4683" s="624"/>
      <c r="CE4683" s="624"/>
      <c r="CF4683" s="624"/>
      <c r="CG4683" s="624"/>
      <c r="CH4683" s="624"/>
      <c r="CI4683" s="624"/>
      <c r="CJ4683" s="624"/>
      <c r="CK4683" s="624"/>
      <c r="CL4683" s="624"/>
      <c r="CM4683" s="624"/>
      <c r="CN4683" s="624"/>
      <c r="CO4683" s="624"/>
      <c r="CP4683" s="624"/>
      <c r="CQ4683" s="624"/>
      <c r="CR4683" s="624"/>
      <c r="CS4683" s="624"/>
      <c r="CT4683" s="624"/>
      <c r="CU4683" s="624"/>
      <c r="CV4683" s="624"/>
      <c r="CW4683" s="624"/>
      <c r="CX4683" s="624"/>
      <c r="CY4683" s="624"/>
      <c r="CZ4683" s="624"/>
      <c r="DA4683" s="624"/>
      <c r="DB4683" s="624"/>
      <c r="DC4683" s="624"/>
      <c r="DD4683" s="624"/>
      <c r="DE4683" s="624"/>
      <c r="DF4683" s="624"/>
      <c r="DG4683" s="624"/>
      <c r="DH4683" s="624"/>
      <c r="DI4683" s="624"/>
      <c r="DJ4683" s="624"/>
      <c r="DK4683" s="624"/>
      <c r="DL4683" s="624"/>
      <c r="DM4683" s="624"/>
      <c r="DN4683" s="624"/>
      <c r="DO4683" s="624"/>
      <c r="DP4683" s="624"/>
      <c r="DQ4683" s="624"/>
      <c r="DR4683" s="624"/>
      <c r="DS4683" s="624"/>
      <c r="DT4683" s="624"/>
      <c r="DU4683" s="624"/>
      <c r="DV4683" s="624"/>
      <c r="DW4683" s="624"/>
      <c r="DX4683" s="624"/>
      <c r="DY4683" s="624"/>
      <c r="DZ4683" s="624"/>
      <c r="EA4683" s="624"/>
      <c r="EB4683" s="624"/>
      <c r="EC4683" s="624"/>
      <c r="ED4683" s="624"/>
      <c r="EE4683" s="624"/>
      <c r="EF4683" s="624"/>
      <c r="EG4683" s="624"/>
      <c r="EH4683" s="624"/>
      <c r="EI4683" s="624"/>
      <c r="EJ4683" s="624"/>
      <c r="EK4683" s="624"/>
      <c r="EL4683" s="624"/>
      <c r="EM4683" s="624"/>
      <c r="EN4683" s="624"/>
      <c r="EO4683" s="624"/>
      <c r="EP4683" s="624"/>
      <c r="EQ4683" s="624"/>
    </row>
    <row r="4684" spans="1:147" s="560" customFormat="1">
      <c r="A4684" s="624"/>
      <c r="B4684" s="624"/>
      <c r="O4684" s="624"/>
      <c r="P4684" s="624"/>
      <c r="Q4684" s="624"/>
      <c r="R4684" s="624"/>
      <c r="S4684" s="624"/>
      <c r="T4684" s="624"/>
      <c r="U4684" s="624"/>
      <c r="V4684" s="624"/>
      <c r="W4684" s="624"/>
      <c r="X4684" s="624"/>
      <c r="Y4684" s="624"/>
      <c r="Z4684" s="624"/>
      <c r="AB4684" s="624"/>
      <c r="AC4684" s="624"/>
      <c r="AD4684" s="624"/>
      <c r="AE4684" s="624"/>
      <c r="AF4684" s="624"/>
      <c r="AG4684" s="624"/>
      <c r="AH4684" s="624"/>
      <c r="AI4684" s="624"/>
      <c r="AJ4684" s="624"/>
      <c r="AK4684" s="624"/>
      <c r="AL4684" s="624"/>
      <c r="AM4684" s="624"/>
      <c r="AN4684" s="624"/>
      <c r="AO4684" s="624"/>
      <c r="AP4684" s="624"/>
      <c r="AQ4684" s="624"/>
      <c r="AR4684" s="624"/>
      <c r="AS4684" s="624"/>
      <c r="AT4684" s="624"/>
      <c r="AU4684" s="624"/>
      <c r="AV4684" s="624"/>
      <c r="AW4684" s="624"/>
      <c r="AX4684" s="624"/>
      <c r="AY4684" s="624"/>
      <c r="AZ4684" s="624"/>
      <c r="BA4684" s="624"/>
      <c r="BB4684" s="624"/>
      <c r="BC4684" s="624"/>
      <c r="BD4684" s="624"/>
      <c r="BE4684" s="624"/>
      <c r="BF4684" s="624"/>
      <c r="BG4684" s="624"/>
      <c r="BH4684" s="624"/>
      <c r="BI4684" s="624"/>
      <c r="BJ4684" s="624"/>
      <c r="BK4684" s="624"/>
      <c r="BL4684" s="624"/>
      <c r="BM4684" s="624"/>
      <c r="BN4684" s="624"/>
      <c r="BO4684" s="624"/>
      <c r="BP4684" s="624"/>
      <c r="BQ4684" s="624"/>
      <c r="BR4684" s="624"/>
      <c r="BS4684" s="624"/>
      <c r="BT4684" s="624"/>
      <c r="BU4684" s="624"/>
      <c r="BV4684" s="624"/>
      <c r="BW4684" s="624"/>
      <c r="BX4684" s="624"/>
      <c r="BY4684" s="624"/>
      <c r="BZ4684" s="624"/>
      <c r="CA4684" s="624"/>
      <c r="CB4684" s="624"/>
      <c r="CC4684" s="624"/>
      <c r="CD4684" s="624"/>
      <c r="CE4684" s="624"/>
      <c r="CF4684" s="624"/>
      <c r="CG4684" s="624"/>
      <c r="CH4684" s="624"/>
      <c r="CI4684" s="624"/>
      <c r="CJ4684" s="624"/>
      <c r="CK4684" s="624"/>
      <c r="CL4684" s="624"/>
      <c r="CM4684" s="624"/>
      <c r="CN4684" s="624"/>
      <c r="CO4684" s="624"/>
      <c r="CP4684" s="624"/>
      <c r="CQ4684" s="624"/>
      <c r="CR4684" s="624"/>
      <c r="CS4684" s="624"/>
      <c r="CT4684" s="624"/>
      <c r="CU4684" s="624"/>
      <c r="CV4684" s="624"/>
      <c r="CW4684" s="624"/>
      <c r="CX4684" s="624"/>
      <c r="CY4684" s="624"/>
      <c r="CZ4684" s="624"/>
      <c r="DA4684" s="624"/>
      <c r="DB4684" s="624"/>
      <c r="DC4684" s="624"/>
      <c r="DD4684" s="624"/>
      <c r="DE4684" s="624"/>
      <c r="DF4684" s="624"/>
      <c r="DG4684" s="624"/>
      <c r="DH4684" s="624"/>
      <c r="DI4684" s="624"/>
      <c r="DJ4684" s="624"/>
      <c r="DK4684" s="624"/>
      <c r="DL4684" s="624"/>
      <c r="DM4684" s="624"/>
      <c r="DN4684" s="624"/>
      <c r="DO4684" s="624"/>
      <c r="DP4684" s="624"/>
      <c r="DQ4684" s="624"/>
      <c r="DR4684" s="624"/>
      <c r="DS4684" s="624"/>
      <c r="DT4684" s="624"/>
      <c r="DU4684" s="624"/>
      <c r="DV4684" s="624"/>
      <c r="DW4684" s="624"/>
      <c r="DX4684" s="624"/>
      <c r="DY4684" s="624"/>
      <c r="DZ4684" s="624"/>
      <c r="EA4684" s="624"/>
      <c r="EB4684" s="624"/>
      <c r="EC4684" s="624"/>
      <c r="ED4684" s="624"/>
      <c r="EE4684" s="624"/>
      <c r="EF4684" s="624"/>
      <c r="EG4684" s="624"/>
      <c r="EH4684" s="624"/>
      <c r="EI4684" s="624"/>
      <c r="EJ4684" s="624"/>
      <c r="EK4684" s="624"/>
      <c r="EL4684" s="624"/>
      <c r="EM4684" s="624"/>
      <c r="EN4684" s="624"/>
      <c r="EO4684" s="624"/>
      <c r="EP4684" s="624"/>
      <c r="EQ4684" s="624"/>
    </row>
    <row r="4685" spans="1:147" s="560" customFormat="1">
      <c r="A4685" s="624"/>
      <c r="B4685" s="624"/>
      <c r="O4685" s="624"/>
      <c r="P4685" s="624"/>
      <c r="Q4685" s="624"/>
      <c r="R4685" s="624"/>
      <c r="S4685" s="624"/>
      <c r="T4685" s="624"/>
      <c r="U4685" s="624"/>
      <c r="V4685" s="624"/>
      <c r="W4685" s="624"/>
      <c r="X4685" s="624"/>
      <c r="Y4685" s="624"/>
      <c r="Z4685" s="624"/>
      <c r="AB4685" s="624"/>
      <c r="AC4685" s="624"/>
      <c r="AD4685" s="624"/>
      <c r="AE4685" s="624"/>
      <c r="AF4685" s="624"/>
      <c r="AG4685" s="624"/>
      <c r="AH4685" s="624"/>
      <c r="AI4685" s="624"/>
      <c r="AJ4685" s="624"/>
      <c r="AK4685" s="624"/>
      <c r="AL4685" s="624"/>
      <c r="AM4685" s="624"/>
      <c r="AN4685" s="624"/>
      <c r="AO4685" s="624"/>
      <c r="AP4685" s="624"/>
      <c r="AQ4685" s="624"/>
      <c r="AR4685" s="624"/>
      <c r="AS4685" s="624"/>
      <c r="AT4685" s="624"/>
      <c r="AU4685" s="624"/>
      <c r="AV4685" s="624"/>
      <c r="AW4685" s="624"/>
      <c r="AX4685" s="624"/>
      <c r="AY4685" s="624"/>
      <c r="AZ4685" s="624"/>
      <c r="BA4685" s="624"/>
      <c r="BB4685" s="624"/>
      <c r="BC4685" s="624"/>
      <c r="BD4685" s="624"/>
      <c r="BE4685" s="624"/>
      <c r="BF4685" s="624"/>
      <c r="BG4685" s="624"/>
      <c r="BH4685" s="624"/>
      <c r="BI4685" s="624"/>
      <c r="BJ4685" s="624"/>
      <c r="BK4685" s="624"/>
      <c r="BL4685" s="624"/>
      <c r="BM4685" s="624"/>
      <c r="BN4685" s="624"/>
      <c r="BO4685" s="624"/>
      <c r="BP4685" s="624"/>
      <c r="BQ4685" s="624"/>
      <c r="BR4685" s="624"/>
      <c r="BS4685" s="624"/>
      <c r="BT4685" s="624"/>
      <c r="BU4685" s="624"/>
      <c r="BV4685" s="624"/>
      <c r="BW4685" s="624"/>
      <c r="BX4685" s="624"/>
      <c r="BY4685" s="624"/>
      <c r="BZ4685" s="624"/>
      <c r="CA4685" s="624"/>
      <c r="CB4685" s="624"/>
      <c r="CC4685" s="624"/>
      <c r="CD4685" s="624"/>
      <c r="CE4685" s="624"/>
      <c r="CF4685" s="624"/>
      <c r="CG4685" s="624"/>
      <c r="CH4685" s="624"/>
      <c r="CI4685" s="624"/>
      <c r="CJ4685" s="624"/>
      <c r="CK4685" s="624"/>
      <c r="CL4685" s="624"/>
      <c r="CM4685" s="624"/>
      <c r="CN4685" s="624"/>
      <c r="CO4685" s="624"/>
      <c r="CP4685" s="624"/>
      <c r="CQ4685" s="624"/>
      <c r="CR4685" s="624"/>
      <c r="CS4685" s="624"/>
      <c r="CT4685" s="624"/>
      <c r="CU4685" s="624"/>
      <c r="CV4685" s="624"/>
      <c r="CW4685" s="624"/>
      <c r="CX4685" s="624"/>
      <c r="CY4685" s="624"/>
      <c r="CZ4685" s="624"/>
      <c r="DA4685" s="624"/>
      <c r="DB4685" s="624"/>
      <c r="DC4685" s="624"/>
      <c r="DD4685" s="624"/>
      <c r="DE4685" s="624"/>
      <c r="DF4685" s="624"/>
      <c r="DG4685" s="624"/>
      <c r="DH4685" s="624"/>
      <c r="DI4685" s="624"/>
      <c r="DJ4685" s="624"/>
      <c r="DK4685" s="624"/>
      <c r="DL4685" s="624"/>
      <c r="DM4685" s="624"/>
      <c r="DN4685" s="624"/>
      <c r="DO4685" s="624"/>
      <c r="DP4685" s="624"/>
      <c r="DQ4685" s="624"/>
      <c r="DR4685" s="624"/>
      <c r="DS4685" s="624"/>
      <c r="DT4685" s="624"/>
      <c r="DU4685" s="624"/>
      <c r="DV4685" s="624"/>
      <c r="DW4685" s="624"/>
      <c r="DX4685" s="624"/>
      <c r="DY4685" s="624"/>
      <c r="DZ4685" s="624"/>
      <c r="EA4685" s="624"/>
      <c r="EB4685" s="624"/>
      <c r="EC4685" s="624"/>
      <c r="ED4685" s="624"/>
      <c r="EE4685" s="624"/>
      <c r="EF4685" s="624"/>
      <c r="EG4685" s="624"/>
      <c r="EH4685" s="624"/>
      <c r="EI4685" s="624"/>
      <c r="EJ4685" s="624"/>
      <c r="EK4685" s="624"/>
      <c r="EL4685" s="624"/>
      <c r="EM4685" s="624"/>
      <c r="EN4685" s="624"/>
      <c r="EO4685" s="624"/>
      <c r="EP4685" s="624"/>
      <c r="EQ4685" s="624"/>
    </row>
    <row r="4686" spans="1:147" s="560" customFormat="1">
      <c r="A4686" s="624"/>
      <c r="B4686" s="624"/>
      <c r="O4686" s="624"/>
      <c r="P4686" s="624"/>
      <c r="Q4686" s="624"/>
      <c r="R4686" s="624"/>
      <c r="S4686" s="624"/>
      <c r="T4686" s="624"/>
      <c r="U4686" s="624"/>
      <c r="V4686" s="624"/>
      <c r="W4686" s="624"/>
      <c r="X4686" s="624"/>
      <c r="Y4686" s="624"/>
      <c r="Z4686" s="624"/>
      <c r="AB4686" s="624"/>
      <c r="AC4686" s="624"/>
      <c r="AD4686" s="624"/>
      <c r="AE4686" s="624"/>
      <c r="AF4686" s="624"/>
      <c r="AG4686" s="624"/>
      <c r="AH4686" s="624"/>
      <c r="AI4686" s="624"/>
      <c r="AJ4686" s="624"/>
      <c r="AK4686" s="624"/>
      <c r="AL4686" s="624"/>
      <c r="AM4686" s="624"/>
      <c r="AN4686" s="624"/>
      <c r="AO4686" s="624"/>
      <c r="AP4686" s="624"/>
      <c r="AQ4686" s="624"/>
      <c r="AR4686" s="624"/>
      <c r="AS4686" s="624"/>
      <c r="AT4686" s="624"/>
      <c r="AU4686" s="624"/>
      <c r="AV4686" s="624"/>
      <c r="AW4686" s="624"/>
      <c r="AX4686" s="624"/>
      <c r="AY4686" s="624"/>
      <c r="AZ4686" s="624"/>
      <c r="BA4686" s="624"/>
      <c r="BB4686" s="624"/>
      <c r="BC4686" s="624"/>
      <c r="BD4686" s="624"/>
      <c r="BE4686" s="624"/>
      <c r="BF4686" s="624"/>
      <c r="BG4686" s="624"/>
      <c r="BH4686" s="624"/>
      <c r="BI4686" s="624"/>
      <c r="BJ4686" s="624"/>
      <c r="BK4686" s="624"/>
      <c r="BL4686" s="624"/>
      <c r="BM4686" s="624"/>
      <c r="BN4686" s="624"/>
      <c r="BO4686" s="624"/>
      <c r="BP4686" s="624"/>
      <c r="BQ4686" s="624"/>
      <c r="BR4686" s="624"/>
      <c r="BS4686" s="624"/>
      <c r="BT4686" s="624"/>
      <c r="BU4686" s="624"/>
      <c r="BV4686" s="624"/>
      <c r="BW4686" s="624"/>
      <c r="BX4686" s="624"/>
      <c r="BY4686" s="624"/>
      <c r="BZ4686" s="624"/>
      <c r="CA4686" s="624"/>
      <c r="CB4686" s="624"/>
      <c r="CC4686" s="624"/>
      <c r="CD4686" s="624"/>
      <c r="CE4686" s="624"/>
      <c r="CF4686" s="624"/>
      <c r="CG4686" s="624"/>
      <c r="CH4686" s="624"/>
      <c r="CI4686" s="624"/>
      <c r="CJ4686" s="624"/>
      <c r="CK4686" s="624"/>
      <c r="CL4686" s="624"/>
      <c r="CM4686" s="624"/>
      <c r="CN4686" s="624"/>
      <c r="CO4686" s="624"/>
      <c r="CP4686" s="624"/>
      <c r="CQ4686" s="624"/>
      <c r="CR4686" s="624"/>
      <c r="CS4686" s="624"/>
      <c r="CT4686" s="624"/>
      <c r="CU4686" s="624"/>
      <c r="CV4686" s="624"/>
      <c r="CW4686" s="624"/>
      <c r="CX4686" s="624"/>
      <c r="CY4686" s="624"/>
      <c r="CZ4686" s="624"/>
      <c r="DA4686" s="624"/>
      <c r="DB4686" s="624"/>
      <c r="DC4686" s="624"/>
      <c r="DD4686" s="624"/>
      <c r="DE4686" s="624"/>
      <c r="DF4686" s="624"/>
      <c r="DG4686" s="624"/>
      <c r="DH4686" s="624"/>
      <c r="DI4686" s="624"/>
      <c r="DJ4686" s="624"/>
      <c r="DK4686" s="624"/>
      <c r="DL4686" s="624"/>
      <c r="DM4686" s="624"/>
      <c r="DN4686" s="624"/>
      <c r="DO4686" s="624"/>
      <c r="DP4686" s="624"/>
      <c r="DQ4686" s="624"/>
      <c r="DR4686" s="624"/>
      <c r="DS4686" s="624"/>
      <c r="DT4686" s="624"/>
      <c r="DU4686" s="624"/>
      <c r="DV4686" s="624"/>
      <c r="DW4686" s="624"/>
      <c r="DX4686" s="624"/>
      <c r="DY4686" s="624"/>
      <c r="DZ4686" s="624"/>
      <c r="EA4686" s="624"/>
      <c r="EB4686" s="624"/>
      <c r="EC4686" s="624"/>
      <c r="ED4686" s="624"/>
      <c r="EE4686" s="624"/>
      <c r="EF4686" s="624"/>
      <c r="EG4686" s="624"/>
      <c r="EH4686" s="624"/>
      <c r="EI4686" s="624"/>
      <c r="EJ4686" s="624"/>
      <c r="EK4686" s="624"/>
      <c r="EL4686" s="624"/>
      <c r="EM4686" s="624"/>
      <c r="EN4686" s="624"/>
      <c r="EO4686" s="624"/>
      <c r="EP4686" s="624"/>
      <c r="EQ4686" s="624"/>
    </row>
    <row r="4687" spans="1:147" s="560" customFormat="1">
      <c r="A4687" s="624"/>
      <c r="B4687" s="624"/>
      <c r="O4687" s="624"/>
      <c r="P4687" s="624"/>
      <c r="Q4687" s="624"/>
      <c r="R4687" s="624"/>
      <c r="S4687" s="624"/>
      <c r="T4687" s="624"/>
      <c r="U4687" s="624"/>
      <c r="V4687" s="624"/>
      <c r="W4687" s="624"/>
      <c r="X4687" s="624"/>
      <c r="Y4687" s="624"/>
      <c r="Z4687" s="624"/>
      <c r="AB4687" s="624"/>
      <c r="AC4687" s="624"/>
      <c r="AD4687" s="624"/>
      <c r="AE4687" s="624"/>
      <c r="AF4687" s="624"/>
      <c r="AG4687" s="624"/>
      <c r="AH4687" s="624"/>
      <c r="AI4687" s="624"/>
      <c r="AJ4687" s="624"/>
      <c r="AK4687" s="624"/>
      <c r="AL4687" s="624"/>
      <c r="AM4687" s="624"/>
      <c r="AN4687" s="624"/>
      <c r="AO4687" s="624"/>
      <c r="AP4687" s="624"/>
      <c r="AQ4687" s="624"/>
      <c r="AR4687" s="624"/>
      <c r="AS4687" s="624"/>
      <c r="AT4687" s="624"/>
      <c r="AU4687" s="624"/>
      <c r="AV4687" s="624"/>
      <c r="AW4687" s="624"/>
      <c r="AX4687" s="624"/>
      <c r="AY4687" s="624"/>
      <c r="AZ4687" s="624"/>
      <c r="BA4687" s="624"/>
      <c r="BB4687" s="624"/>
      <c r="BC4687" s="624"/>
      <c r="BD4687" s="624"/>
      <c r="BE4687" s="624"/>
      <c r="BF4687" s="624"/>
      <c r="BG4687" s="624"/>
      <c r="BH4687" s="624"/>
      <c r="BI4687" s="624"/>
      <c r="BJ4687" s="624"/>
      <c r="BK4687" s="624"/>
      <c r="BL4687" s="624"/>
      <c r="BM4687" s="624"/>
      <c r="BN4687" s="624"/>
      <c r="BO4687" s="624"/>
      <c r="BP4687" s="624"/>
      <c r="BQ4687" s="624"/>
      <c r="BR4687" s="624"/>
      <c r="BS4687" s="624"/>
      <c r="BT4687" s="624"/>
      <c r="BU4687" s="624"/>
      <c r="BV4687" s="624"/>
      <c r="BW4687" s="624"/>
      <c r="BX4687" s="624"/>
      <c r="BY4687" s="624"/>
      <c r="BZ4687" s="624"/>
      <c r="CA4687" s="624"/>
      <c r="CB4687" s="624"/>
      <c r="CC4687" s="624"/>
      <c r="CD4687" s="624"/>
      <c r="CE4687" s="624"/>
      <c r="CF4687" s="624"/>
      <c r="CG4687" s="624"/>
      <c r="CH4687" s="624"/>
      <c r="CI4687" s="624"/>
      <c r="CJ4687" s="624"/>
      <c r="CK4687" s="624"/>
      <c r="CL4687" s="624"/>
      <c r="CM4687" s="624"/>
      <c r="CN4687" s="624"/>
      <c r="CO4687" s="624"/>
      <c r="CP4687" s="624"/>
      <c r="CQ4687" s="624"/>
      <c r="CR4687" s="624"/>
      <c r="CS4687" s="624"/>
      <c r="CT4687" s="624"/>
      <c r="CU4687" s="624"/>
      <c r="CV4687" s="624"/>
      <c r="CW4687" s="624"/>
      <c r="CX4687" s="624"/>
      <c r="CY4687" s="624"/>
      <c r="CZ4687" s="624"/>
      <c r="DA4687" s="624"/>
      <c r="DB4687" s="624"/>
      <c r="DC4687" s="624"/>
      <c r="DD4687" s="624"/>
      <c r="DE4687" s="624"/>
      <c r="DF4687" s="624"/>
      <c r="DG4687" s="624"/>
      <c r="DH4687" s="624"/>
      <c r="DI4687" s="624"/>
      <c r="DJ4687" s="624"/>
      <c r="DK4687" s="624"/>
      <c r="DL4687" s="624"/>
      <c r="DM4687" s="624"/>
      <c r="DN4687" s="624"/>
      <c r="DO4687" s="624"/>
      <c r="DP4687" s="624"/>
      <c r="DQ4687" s="624"/>
      <c r="DR4687" s="624"/>
      <c r="DS4687" s="624"/>
      <c r="DT4687" s="624"/>
      <c r="DU4687" s="624"/>
      <c r="DV4687" s="624"/>
      <c r="DW4687" s="624"/>
      <c r="DX4687" s="624"/>
      <c r="DY4687" s="624"/>
      <c r="DZ4687" s="624"/>
      <c r="EA4687" s="624"/>
      <c r="EB4687" s="624"/>
      <c r="EC4687" s="624"/>
      <c r="ED4687" s="624"/>
      <c r="EE4687" s="624"/>
      <c r="EF4687" s="624"/>
      <c r="EG4687" s="624"/>
      <c r="EH4687" s="624"/>
      <c r="EI4687" s="624"/>
      <c r="EJ4687" s="624"/>
      <c r="EK4687" s="624"/>
      <c r="EL4687" s="624"/>
      <c r="EM4687" s="624"/>
      <c r="EN4687" s="624"/>
      <c r="EO4687" s="624"/>
      <c r="EP4687" s="624"/>
      <c r="EQ4687" s="624"/>
    </row>
    <row r="4688" spans="1:147" s="560" customFormat="1">
      <c r="A4688" s="624"/>
      <c r="B4688" s="624"/>
      <c r="O4688" s="624"/>
      <c r="P4688" s="624"/>
      <c r="Q4688" s="624"/>
      <c r="R4688" s="624"/>
      <c r="S4688" s="624"/>
      <c r="T4688" s="624"/>
      <c r="U4688" s="624"/>
      <c r="V4688" s="624"/>
      <c r="W4688" s="624"/>
      <c r="X4688" s="624"/>
      <c r="Y4688" s="624"/>
      <c r="Z4688" s="624"/>
      <c r="AB4688" s="624"/>
      <c r="AC4688" s="624"/>
      <c r="AD4688" s="624"/>
      <c r="AE4688" s="624"/>
      <c r="AF4688" s="624"/>
      <c r="AG4688" s="624"/>
      <c r="AH4688" s="624"/>
      <c r="AI4688" s="624"/>
      <c r="AJ4688" s="624"/>
      <c r="AK4688" s="624"/>
      <c r="AL4688" s="624"/>
      <c r="AM4688" s="624"/>
      <c r="AN4688" s="624"/>
      <c r="AO4688" s="624"/>
      <c r="AP4688" s="624"/>
      <c r="AQ4688" s="624"/>
      <c r="AR4688" s="624"/>
      <c r="AS4688" s="624"/>
      <c r="AT4688" s="624"/>
      <c r="AU4688" s="624"/>
      <c r="AV4688" s="624"/>
      <c r="AW4688" s="624"/>
      <c r="AX4688" s="624"/>
      <c r="AY4688" s="624"/>
      <c r="AZ4688" s="624"/>
      <c r="BA4688" s="624"/>
      <c r="BB4688" s="624"/>
      <c r="BC4688" s="624"/>
      <c r="BD4688" s="624"/>
      <c r="BE4688" s="624"/>
      <c r="BF4688" s="624"/>
      <c r="BG4688" s="624"/>
      <c r="BH4688" s="624"/>
      <c r="BI4688" s="624"/>
      <c r="BJ4688" s="624"/>
      <c r="BK4688" s="624"/>
      <c r="BL4688" s="624"/>
      <c r="BM4688" s="624"/>
      <c r="BN4688" s="624"/>
      <c r="BO4688" s="624"/>
      <c r="BP4688" s="624"/>
      <c r="BQ4688" s="624"/>
      <c r="BR4688" s="624"/>
      <c r="BS4688" s="624"/>
      <c r="BT4688" s="624"/>
      <c r="BU4688" s="624"/>
      <c r="BV4688" s="624"/>
      <c r="BW4688" s="624"/>
      <c r="BX4688" s="624"/>
      <c r="BY4688" s="624"/>
      <c r="BZ4688" s="624"/>
      <c r="CA4688" s="624"/>
      <c r="CB4688" s="624"/>
      <c r="CC4688" s="624"/>
      <c r="CD4688" s="624"/>
      <c r="CE4688" s="624"/>
      <c r="CF4688" s="624"/>
      <c r="CG4688" s="624"/>
      <c r="CH4688" s="624"/>
      <c r="CI4688" s="624"/>
      <c r="CJ4688" s="624"/>
      <c r="CK4688" s="624"/>
      <c r="CL4688" s="624"/>
      <c r="CM4688" s="624"/>
      <c r="CN4688" s="624"/>
      <c r="CO4688" s="624"/>
      <c r="CP4688" s="624"/>
      <c r="CQ4688" s="624"/>
      <c r="CR4688" s="624"/>
      <c r="CS4688" s="624"/>
      <c r="CT4688" s="624"/>
      <c r="CU4688" s="624"/>
      <c r="CV4688" s="624"/>
      <c r="CW4688" s="624"/>
      <c r="CX4688" s="624"/>
      <c r="CY4688" s="624"/>
      <c r="CZ4688" s="624"/>
      <c r="DA4688" s="624"/>
      <c r="DB4688" s="624"/>
      <c r="DC4688" s="624"/>
      <c r="DD4688" s="624"/>
      <c r="DE4688" s="624"/>
      <c r="DF4688" s="624"/>
      <c r="DG4688" s="624"/>
      <c r="DH4688" s="624"/>
      <c r="DI4688" s="624"/>
      <c r="DJ4688" s="624"/>
      <c r="DK4688" s="624"/>
      <c r="DL4688" s="624"/>
      <c r="DM4688" s="624"/>
      <c r="DN4688" s="624"/>
      <c r="DO4688" s="624"/>
      <c r="DP4688" s="624"/>
      <c r="DQ4688" s="624"/>
      <c r="DR4688" s="624"/>
      <c r="DS4688" s="624"/>
      <c r="DT4688" s="624"/>
      <c r="DU4688" s="624"/>
      <c r="DV4688" s="624"/>
      <c r="DW4688" s="624"/>
      <c r="DX4688" s="624"/>
      <c r="DY4688" s="624"/>
      <c r="DZ4688" s="624"/>
      <c r="EA4688" s="624"/>
      <c r="EB4688" s="624"/>
      <c r="EC4688" s="624"/>
      <c r="ED4688" s="624"/>
      <c r="EE4688" s="624"/>
      <c r="EF4688" s="624"/>
      <c r="EG4688" s="624"/>
      <c r="EH4688" s="624"/>
      <c r="EI4688" s="624"/>
      <c r="EJ4688" s="624"/>
      <c r="EK4688" s="624"/>
      <c r="EL4688" s="624"/>
      <c r="EM4688" s="624"/>
      <c r="EN4688" s="624"/>
      <c r="EO4688" s="624"/>
      <c r="EP4688" s="624"/>
      <c r="EQ4688" s="624"/>
    </row>
    <row r="4689" spans="1:147" s="560" customFormat="1">
      <c r="A4689" s="624"/>
      <c r="B4689" s="624"/>
      <c r="O4689" s="624"/>
      <c r="P4689" s="624"/>
      <c r="Q4689" s="624"/>
      <c r="R4689" s="624"/>
      <c r="S4689" s="624"/>
      <c r="T4689" s="624"/>
      <c r="U4689" s="624"/>
      <c r="V4689" s="624"/>
      <c r="W4689" s="624"/>
      <c r="X4689" s="624"/>
      <c r="Y4689" s="624"/>
      <c r="Z4689" s="624"/>
      <c r="AB4689" s="624"/>
      <c r="AC4689" s="624"/>
      <c r="AD4689" s="624"/>
      <c r="AE4689" s="624"/>
      <c r="AF4689" s="624"/>
      <c r="AG4689" s="624"/>
      <c r="AH4689" s="624"/>
      <c r="AI4689" s="624"/>
      <c r="AJ4689" s="624"/>
      <c r="AK4689" s="624"/>
      <c r="AL4689" s="624"/>
      <c r="AM4689" s="624"/>
      <c r="AN4689" s="624"/>
      <c r="AO4689" s="624"/>
      <c r="AP4689" s="624"/>
      <c r="AQ4689" s="624"/>
      <c r="AR4689" s="624"/>
      <c r="AS4689" s="624"/>
      <c r="AT4689" s="624"/>
      <c r="AU4689" s="624"/>
      <c r="AV4689" s="624"/>
      <c r="AW4689" s="624"/>
      <c r="AX4689" s="624"/>
      <c r="AY4689" s="624"/>
      <c r="AZ4689" s="624"/>
      <c r="BA4689" s="624"/>
      <c r="BB4689" s="624"/>
      <c r="BC4689" s="624"/>
      <c r="BD4689" s="624"/>
      <c r="BE4689" s="624"/>
      <c r="BF4689" s="624"/>
      <c r="BG4689" s="624"/>
      <c r="BH4689" s="624"/>
      <c r="BI4689" s="624"/>
      <c r="BJ4689" s="624"/>
      <c r="BK4689" s="624"/>
      <c r="BL4689" s="624"/>
      <c r="BM4689" s="624"/>
      <c r="BN4689" s="624"/>
      <c r="BO4689" s="624"/>
      <c r="BP4689" s="624"/>
      <c r="BQ4689" s="624"/>
      <c r="BR4689" s="624"/>
      <c r="BS4689" s="624"/>
      <c r="BT4689" s="624"/>
      <c r="BU4689" s="624"/>
      <c r="BV4689" s="624"/>
      <c r="BW4689" s="624"/>
      <c r="BX4689" s="624"/>
      <c r="BY4689" s="624"/>
      <c r="BZ4689" s="624"/>
      <c r="CA4689" s="624"/>
      <c r="CB4689" s="624"/>
      <c r="CC4689" s="624"/>
      <c r="CD4689" s="624"/>
      <c r="CE4689" s="624"/>
      <c r="CF4689" s="624"/>
      <c r="CG4689" s="624"/>
      <c r="CH4689" s="624"/>
      <c r="CI4689" s="624"/>
      <c r="CJ4689" s="624"/>
      <c r="CK4689" s="624"/>
      <c r="CL4689" s="624"/>
      <c r="CM4689" s="624"/>
      <c r="CN4689" s="624"/>
      <c r="CO4689" s="624"/>
      <c r="CP4689" s="624"/>
      <c r="CQ4689" s="624"/>
      <c r="CR4689" s="624"/>
      <c r="CS4689" s="624"/>
      <c r="CT4689" s="624"/>
      <c r="CU4689" s="624"/>
      <c r="CV4689" s="624"/>
      <c r="CW4689" s="624"/>
      <c r="CX4689" s="624"/>
      <c r="CY4689" s="624"/>
      <c r="CZ4689" s="624"/>
      <c r="DA4689" s="624"/>
      <c r="DB4689" s="624"/>
      <c r="DC4689" s="624"/>
      <c r="DD4689" s="624"/>
      <c r="DE4689" s="624"/>
      <c r="DF4689" s="624"/>
      <c r="DG4689" s="624"/>
      <c r="DH4689" s="624"/>
      <c r="DI4689" s="624"/>
      <c r="DJ4689" s="624"/>
      <c r="DK4689" s="624"/>
      <c r="DL4689" s="624"/>
      <c r="DM4689" s="624"/>
      <c r="DN4689" s="624"/>
      <c r="DO4689" s="624"/>
      <c r="DP4689" s="624"/>
      <c r="DQ4689" s="624"/>
      <c r="DR4689" s="624"/>
      <c r="DS4689" s="624"/>
      <c r="DT4689" s="624"/>
      <c r="DU4689" s="624"/>
      <c r="DV4689" s="624"/>
      <c r="DW4689" s="624"/>
      <c r="DX4689" s="624"/>
      <c r="DY4689" s="624"/>
      <c r="DZ4689" s="624"/>
      <c r="EA4689" s="624"/>
      <c r="EB4689" s="624"/>
      <c r="EC4689" s="624"/>
      <c r="ED4689" s="624"/>
      <c r="EE4689" s="624"/>
      <c r="EF4689" s="624"/>
      <c r="EG4689" s="624"/>
      <c r="EH4689" s="624"/>
      <c r="EI4689" s="624"/>
      <c r="EJ4689" s="624"/>
      <c r="EK4689" s="624"/>
      <c r="EL4689" s="624"/>
      <c r="EM4689" s="624"/>
      <c r="EN4689" s="624"/>
      <c r="EO4689" s="624"/>
      <c r="EP4689" s="624"/>
      <c r="EQ4689" s="624"/>
    </row>
    <row r="4690" spans="1:147" s="560" customFormat="1">
      <c r="A4690" s="624"/>
      <c r="B4690" s="624"/>
      <c r="O4690" s="624"/>
      <c r="P4690" s="624"/>
      <c r="Q4690" s="624"/>
      <c r="R4690" s="624"/>
      <c r="S4690" s="624"/>
      <c r="T4690" s="624"/>
      <c r="U4690" s="624"/>
      <c r="V4690" s="624"/>
      <c r="W4690" s="624"/>
      <c r="X4690" s="624"/>
      <c r="Y4690" s="624"/>
      <c r="Z4690" s="624"/>
      <c r="AB4690" s="624"/>
      <c r="AC4690" s="624"/>
      <c r="AD4690" s="624"/>
      <c r="AE4690" s="624"/>
      <c r="AF4690" s="624"/>
      <c r="AG4690" s="624"/>
      <c r="AH4690" s="624"/>
      <c r="AI4690" s="624"/>
      <c r="AJ4690" s="624"/>
      <c r="AK4690" s="624"/>
      <c r="AL4690" s="624"/>
      <c r="AM4690" s="624"/>
      <c r="AN4690" s="624"/>
      <c r="AO4690" s="624"/>
      <c r="AP4690" s="624"/>
      <c r="AQ4690" s="624"/>
      <c r="AR4690" s="624"/>
      <c r="AS4690" s="624"/>
      <c r="AT4690" s="624"/>
      <c r="AU4690" s="624"/>
      <c r="AV4690" s="624"/>
      <c r="AW4690" s="624"/>
      <c r="AX4690" s="624"/>
      <c r="AY4690" s="624"/>
      <c r="AZ4690" s="624"/>
      <c r="BA4690" s="624"/>
      <c r="BB4690" s="624"/>
      <c r="BC4690" s="624"/>
      <c r="BD4690" s="624"/>
      <c r="BE4690" s="624"/>
      <c r="BF4690" s="624"/>
      <c r="BG4690" s="624"/>
      <c r="BH4690" s="624"/>
      <c r="BI4690" s="624"/>
      <c r="BJ4690" s="624"/>
      <c r="BK4690" s="624"/>
      <c r="BL4690" s="624"/>
      <c r="BM4690" s="624"/>
      <c r="BN4690" s="624"/>
      <c r="BO4690" s="624"/>
      <c r="BP4690" s="624"/>
      <c r="BQ4690" s="624"/>
      <c r="BR4690" s="624"/>
      <c r="BS4690" s="624"/>
      <c r="BT4690" s="624"/>
      <c r="BU4690" s="624"/>
      <c r="BV4690" s="624"/>
      <c r="BW4690" s="624"/>
      <c r="BX4690" s="624"/>
      <c r="BY4690" s="624"/>
      <c r="BZ4690" s="624"/>
      <c r="CA4690" s="624"/>
      <c r="CB4690" s="624"/>
      <c r="CC4690" s="624"/>
      <c r="CD4690" s="624"/>
      <c r="CE4690" s="624"/>
      <c r="CF4690" s="624"/>
      <c r="CG4690" s="624"/>
      <c r="CH4690" s="624"/>
      <c r="CI4690" s="624"/>
      <c r="CJ4690" s="624"/>
      <c r="CK4690" s="624"/>
      <c r="CL4690" s="624"/>
      <c r="CM4690" s="624"/>
      <c r="CN4690" s="624"/>
      <c r="CO4690" s="624"/>
      <c r="CP4690" s="624"/>
      <c r="CQ4690" s="624"/>
      <c r="CR4690" s="624"/>
      <c r="CS4690" s="624"/>
      <c r="CT4690" s="624"/>
      <c r="CU4690" s="624"/>
      <c r="CV4690" s="624"/>
      <c r="CW4690" s="624"/>
      <c r="CX4690" s="624"/>
      <c r="CY4690" s="624"/>
      <c r="CZ4690" s="624"/>
      <c r="DA4690" s="624"/>
      <c r="DB4690" s="624"/>
      <c r="DC4690" s="624"/>
      <c r="DD4690" s="624"/>
      <c r="DE4690" s="624"/>
      <c r="DF4690" s="624"/>
      <c r="DG4690" s="624"/>
      <c r="DH4690" s="624"/>
      <c r="DI4690" s="624"/>
      <c r="DJ4690" s="624"/>
      <c r="DK4690" s="624"/>
      <c r="DL4690" s="624"/>
      <c r="DM4690" s="624"/>
      <c r="DN4690" s="624"/>
      <c r="DO4690" s="624"/>
      <c r="DP4690" s="624"/>
      <c r="DQ4690" s="624"/>
      <c r="DR4690" s="624"/>
      <c r="DS4690" s="624"/>
      <c r="DT4690" s="624"/>
      <c r="DU4690" s="624"/>
      <c r="DV4690" s="624"/>
      <c r="DW4690" s="624"/>
      <c r="DX4690" s="624"/>
      <c r="DY4690" s="624"/>
      <c r="DZ4690" s="624"/>
      <c r="EA4690" s="624"/>
      <c r="EB4690" s="624"/>
      <c r="EC4690" s="624"/>
      <c r="ED4690" s="624"/>
      <c r="EE4690" s="624"/>
      <c r="EF4690" s="624"/>
      <c r="EG4690" s="624"/>
      <c r="EH4690" s="624"/>
      <c r="EI4690" s="624"/>
      <c r="EJ4690" s="624"/>
      <c r="EK4690" s="624"/>
      <c r="EL4690" s="624"/>
      <c r="EM4690" s="624"/>
      <c r="EN4690" s="624"/>
      <c r="EO4690" s="624"/>
      <c r="EP4690" s="624"/>
      <c r="EQ4690" s="624"/>
    </row>
    <row r="4691" spans="1:147" s="560" customFormat="1">
      <c r="A4691" s="624"/>
      <c r="B4691" s="624"/>
      <c r="O4691" s="624"/>
      <c r="P4691" s="624"/>
      <c r="Q4691" s="624"/>
      <c r="R4691" s="624"/>
      <c r="S4691" s="624"/>
      <c r="T4691" s="624"/>
      <c r="U4691" s="624"/>
      <c r="V4691" s="624"/>
      <c r="W4691" s="624"/>
      <c r="X4691" s="624"/>
      <c r="Y4691" s="624"/>
      <c r="Z4691" s="624"/>
      <c r="AB4691" s="624"/>
      <c r="AC4691" s="624"/>
      <c r="AD4691" s="624"/>
      <c r="AE4691" s="624"/>
      <c r="AF4691" s="624"/>
      <c r="AG4691" s="624"/>
      <c r="AH4691" s="624"/>
      <c r="AI4691" s="624"/>
      <c r="AJ4691" s="624"/>
      <c r="AK4691" s="624"/>
      <c r="AL4691" s="624"/>
      <c r="AM4691" s="624"/>
      <c r="AN4691" s="624"/>
      <c r="AO4691" s="624"/>
      <c r="AP4691" s="624"/>
      <c r="AQ4691" s="624"/>
      <c r="AR4691" s="624"/>
      <c r="AS4691" s="624"/>
      <c r="AT4691" s="624"/>
      <c r="AU4691" s="624"/>
      <c r="AV4691" s="624"/>
      <c r="AW4691" s="624"/>
      <c r="AX4691" s="624"/>
      <c r="AY4691" s="624"/>
      <c r="AZ4691" s="624"/>
      <c r="BA4691" s="624"/>
      <c r="BB4691" s="624"/>
      <c r="BC4691" s="624"/>
      <c r="BD4691" s="624"/>
      <c r="BE4691" s="624"/>
      <c r="BF4691" s="624"/>
      <c r="BG4691" s="624"/>
      <c r="BH4691" s="624"/>
      <c r="BI4691" s="624"/>
      <c r="BJ4691" s="624"/>
      <c r="BK4691" s="624"/>
      <c r="BL4691" s="624"/>
      <c r="BM4691" s="624"/>
      <c r="BN4691" s="624"/>
      <c r="BO4691" s="624"/>
      <c r="BP4691" s="624"/>
      <c r="BQ4691" s="624"/>
      <c r="BR4691" s="624"/>
      <c r="BS4691" s="624"/>
      <c r="BT4691" s="624"/>
      <c r="BU4691" s="624"/>
      <c r="BV4691" s="624"/>
      <c r="BW4691" s="624"/>
      <c r="BX4691" s="624"/>
      <c r="BY4691" s="624"/>
      <c r="BZ4691" s="624"/>
      <c r="CA4691" s="624"/>
      <c r="CB4691" s="624"/>
      <c r="CC4691" s="624"/>
      <c r="CD4691" s="624"/>
      <c r="CE4691" s="624"/>
      <c r="CF4691" s="624"/>
      <c r="CG4691" s="624"/>
      <c r="CH4691" s="624"/>
      <c r="CI4691" s="624"/>
      <c r="CJ4691" s="624"/>
      <c r="CK4691" s="624"/>
      <c r="CL4691" s="624"/>
      <c r="CM4691" s="624"/>
      <c r="CN4691" s="624"/>
      <c r="CO4691" s="624"/>
      <c r="CP4691" s="624"/>
      <c r="CQ4691" s="624"/>
      <c r="CR4691" s="624"/>
      <c r="CS4691" s="624"/>
      <c r="CT4691" s="624"/>
      <c r="CU4691" s="624"/>
      <c r="CV4691" s="624"/>
      <c r="CW4691" s="624"/>
      <c r="CX4691" s="624"/>
      <c r="CY4691" s="624"/>
      <c r="CZ4691" s="624"/>
      <c r="DA4691" s="624"/>
      <c r="DB4691" s="624"/>
      <c r="DC4691" s="624"/>
      <c r="DD4691" s="624"/>
      <c r="DE4691" s="624"/>
      <c r="DF4691" s="624"/>
      <c r="DG4691" s="624"/>
      <c r="DH4691" s="624"/>
      <c r="DI4691" s="624"/>
      <c r="DJ4691" s="624"/>
      <c r="DK4691" s="624"/>
      <c r="DL4691" s="624"/>
      <c r="DM4691" s="624"/>
      <c r="DN4691" s="624"/>
      <c r="DO4691" s="624"/>
      <c r="DP4691" s="624"/>
      <c r="DQ4691" s="624"/>
      <c r="DR4691" s="624"/>
      <c r="DS4691" s="624"/>
      <c r="DT4691" s="624"/>
      <c r="DU4691" s="624"/>
      <c r="DV4691" s="624"/>
      <c r="DW4691" s="624"/>
      <c r="DX4691" s="624"/>
      <c r="DY4691" s="624"/>
      <c r="DZ4691" s="624"/>
      <c r="EA4691" s="624"/>
      <c r="EB4691" s="624"/>
      <c r="EC4691" s="624"/>
      <c r="ED4691" s="624"/>
      <c r="EE4691" s="624"/>
      <c r="EF4691" s="624"/>
      <c r="EG4691" s="624"/>
      <c r="EH4691" s="624"/>
      <c r="EI4691" s="624"/>
      <c r="EJ4691" s="624"/>
      <c r="EK4691" s="624"/>
      <c r="EL4691" s="624"/>
      <c r="EM4691" s="624"/>
      <c r="EN4691" s="624"/>
      <c r="EO4691" s="624"/>
      <c r="EP4691" s="624"/>
      <c r="EQ4691" s="624"/>
    </row>
    <row r="4692" spans="1:147" s="560" customFormat="1">
      <c r="A4692" s="624"/>
      <c r="B4692" s="624"/>
      <c r="O4692" s="624"/>
      <c r="P4692" s="624"/>
      <c r="Q4692" s="624"/>
      <c r="R4692" s="624"/>
      <c r="S4692" s="624"/>
      <c r="T4692" s="624"/>
      <c r="U4692" s="624"/>
      <c r="V4692" s="624"/>
      <c r="W4692" s="624"/>
      <c r="X4692" s="624"/>
      <c r="Y4692" s="624"/>
      <c r="Z4692" s="624"/>
      <c r="AB4692" s="624"/>
      <c r="AC4692" s="624"/>
      <c r="AD4692" s="624"/>
      <c r="AE4692" s="624"/>
      <c r="AF4692" s="624"/>
      <c r="AG4692" s="624"/>
      <c r="AH4692" s="624"/>
      <c r="AI4692" s="624"/>
      <c r="AJ4692" s="624"/>
      <c r="AK4692" s="624"/>
      <c r="AL4692" s="624"/>
      <c r="AM4692" s="624"/>
      <c r="AN4692" s="624"/>
      <c r="AO4692" s="624"/>
      <c r="AP4692" s="624"/>
      <c r="AQ4692" s="624"/>
      <c r="AR4692" s="624"/>
      <c r="AS4692" s="624"/>
      <c r="AT4692" s="624"/>
      <c r="AU4692" s="624"/>
      <c r="AV4692" s="624"/>
      <c r="AW4692" s="624"/>
      <c r="AX4692" s="624"/>
      <c r="AY4692" s="624"/>
      <c r="AZ4692" s="624"/>
      <c r="BA4692" s="624"/>
      <c r="BB4692" s="624"/>
      <c r="BC4692" s="624"/>
      <c r="BD4692" s="624"/>
      <c r="BE4692" s="624"/>
      <c r="BF4692" s="624"/>
      <c r="BG4692" s="624"/>
      <c r="BH4692" s="624"/>
      <c r="BI4692" s="624"/>
      <c r="BJ4692" s="624"/>
      <c r="BK4692" s="624"/>
      <c r="BL4692" s="624"/>
      <c r="BM4692" s="624"/>
      <c r="BN4692" s="624"/>
      <c r="BO4692" s="624"/>
      <c r="BP4692" s="624"/>
      <c r="BQ4692" s="624"/>
      <c r="BR4692" s="624"/>
      <c r="BS4692" s="624"/>
      <c r="BT4692" s="624"/>
      <c r="BU4692" s="624"/>
      <c r="BV4692" s="624"/>
      <c r="BW4692" s="624"/>
      <c r="BX4692" s="624"/>
      <c r="BY4692" s="624"/>
      <c r="BZ4692" s="624"/>
      <c r="CA4692" s="624"/>
      <c r="CB4692" s="624"/>
      <c r="CC4692" s="624"/>
      <c r="CD4692" s="624"/>
      <c r="CE4692" s="624"/>
      <c r="CF4692" s="624"/>
      <c r="CG4692" s="624"/>
      <c r="CH4692" s="624"/>
      <c r="CI4692" s="624"/>
      <c r="CJ4692" s="624"/>
      <c r="CK4692" s="624"/>
      <c r="CL4692" s="624"/>
      <c r="CM4692" s="624"/>
      <c r="CN4692" s="624"/>
      <c r="CO4692" s="624"/>
      <c r="CP4692" s="624"/>
      <c r="CQ4692" s="624"/>
      <c r="CR4692" s="624"/>
      <c r="CS4692" s="624"/>
      <c r="CT4692" s="624"/>
      <c r="CU4692" s="624"/>
      <c r="CV4692" s="624"/>
      <c r="CW4692" s="624"/>
      <c r="CX4692" s="624"/>
      <c r="CY4692" s="624"/>
      <c r="CZ4692" s="624"/>
      <c r="DA4692" s="624"/>
      <c r="DB4692" s="624"/>
      <c r="DC4692" s="624"/>
      <c r="DD4692" s="624"/>
      <c r="DE4692" s="624"/>
      <c r="DF4692" s="624"/>
      <c r="DG4692" s="624"/>
      <c r="DH4692" s="624"/>
      <c r="DI4692" s="624"/>
      <c r="DJ4692" s="624"/>
      <c r="DK4692" s="624"/>
      <c r="DL4692" s="624"/>
      <c r="DM4692" s="624"/>
      <c r="DN4692" s="624"/>
      <c r="DO4692" s="624"/>
      <c r="DP4692" s="624"/>
      <c r="DQ4692" s="624"/>
      <c r="DR4692" s="624"/>
      <c r="DS4692" s="624"/>
      <c r="DT4692" s="624"/>
      <c r="DU4692" s="624"/>
      <c r="DV4692" s="624"/>
      <c r="DW4692" s="624"/>
      <c r="DX4692" s="624"/>
      <c r="DY4692" s="624"/>
      <c r="DZ4692" s="624"/>
      <c r="EA4692" s="624"/>
      <c r="EB4692" s="624"/>
      <c r="EC4692" s="624"/>
      <c r="ED4692" s="624"/>
      <c r="EE4692" s="624"/>
      <c r="EF4692" s="624"/>
      <c r="EG4692" s="624"/>
      <c r="EH4692" s="624"/>
      <c r="EI4692" s="624"/>
      <c r="EJ4692" s="624"/>
      <c r="EK4692" s="624"/>
      <c r="EL4692" s="624"/>
      <c r="EM4692" s="624"/>
      <c r="EN4692" s="624"/>
      <c r="EO4692" s="624"/>
      <c r="EP4692" s="624"/>
      <c r="EQ4692" s="624"/>
    </row>
    <row r="4693" spans="1:147" s="560" customFormat="1">
      <c r="A4693" s="624"/>
      <c r="B4693" s="624"/>
      <c r="O4693" s="624"/>
      <c r="P4693" s="624"/>
      <c r="Q4693" s="624"/>
      <c r="R4693" s="624"/>
      <c r="S4693" s="624"/>
      <c r="T4693" s="624"/>
      <c r="U4693" s="624"/>
      <c r="V4693" s="624"/>
      <c r="W4693" s="624"/>
      <c r="X4693" s="624"/>
      <c r="Y4693" s="624"/>
      <c r="Z4693" s="624"/>
      <c r="AB4693" s="624"/>
      <c r="AC4693" s="624"/>
      <c r="AD4693" s="624"/>
      <c r="AE4693" s="624"/>
      <c r="AF4693" s="624"/>
      <c r="AG4693" s="624"/>
      <c r="AH4693" s="624"/>
      <c r="AI4693" s="624"/>
      <c r="AJ4693" s="624"/>
      <c r="AK4693" s="624"/>
      <c r="AL4693" s="624"/>
      <c r="AM4693" s="624"/>
      <c r="AN4693" s="624"/>
      <c r="AO4693" s="624"/>
      <c r="AP4693" s="624"/>
      <c r="AQ4693" s="624"/>
      <c r="AR4693" s="624"/>
      <c r="AS4693" s="624"/>
      <c r="AT4693" s="624"/>
      <c r="AU4693" s="624"/>
      <c r="AV4693" s="624"/>
      <c r="AW4693" s="624"/>
      <c r="AX4693" s="624"/>
      <c r="AY4693" s="624"/>
      <c r="AZ4693" s="624"/>
      <c r="BA4693" s="624"/>
      <c r="BB4693" s="624"/>
      <c r="BC4693" s="624"/>
      <c r="BD4693" s="624"/>
      <c r="BE4693" s="624"/>
      <c r="BF4693" s="624"/>
      <c r="BG4693" s="624"/>
      <c r="BH4693" s="624"/>
      <c r="BI4693" s="624"/>
      <c r="BJ4693" s="624"/>
      <c r="BK4693" s="624"/>
      <c r="BL4693" s="624"/>
      <c r="BM4693" s="624"/>
      <c r="BN4693" s="624"/>
      <c r="BO4693" s="624"/>
      <c r="BP4693" s="624"/>
      <c r="BQ4693" s="624"/>
      <c r="BR4693" s="624"/>
      <c r="BS4693" s="624"/>
      <c r="BT4693" s="624"/>
      <c r="BU4693" s="624"/>
      <c r="BV4693" s="624"/>
      <c r="BW4693" s="624"/>
      <c r="BX4693" s="624"/>
      <c r="BY4693" s="624"/>
      <c r="BZ4693" s="624"/>
      <c r="CA4693" s="624"/>
      <c r="CB4693" s="624"/>
      <c r="CC4693" s="624"/>
      <c r="CD4693" s="624"/>
      <c r="CE4693" s="624"/>
      <c r="CF4693" s="624"/>
      <c r="CG4693" s="624"/>
      <c r="CH4693" s="624"/>
      <c r="CI4693" s="624"/>
      <c r="CJ4693" s="624"/>
      <c r="CK4693" s="624"/>
      <c r="CL4693" s="624"/>
      <c r="CM4693" s="624"/>
      <c r="CN4693" s="624"/>
      <c r="CO4693" s="624"/>
      <c r="CP4693" s="624"/>
      <c r="CQ4693" s="624"/>
      <c r="CR4693" s="624"/>
      <c r="CS4693" s="624"/>
      <c r="CT4693" s="624"/>
      <c r="CU4693" s="624"/>
      <c r="CV4693" s="624"/>
      <c r="CW4693" s="624"/>
      <c r="CX4693" s="624"/>
      <c r="CY4693" s="624"/>
      <c r="CZ4693" s="624"/>
      <c r="DA4693" s="624"/>
      <c r="DB4693" s="624"/>
      <c r="DC4693" s="624"/>
      <c r="DD4693" s="624"/>
      <c r="DE4693" s="624"/>
      <c r="DF4693" s="624"/>
      <c r="DG4693" s="624"/>
      <c r="DH4693" s="624"/>
      <c r="DI4693" s="624"/>
      <c r="DJ4693" s="624"/>
      <c r="DK4693" s="624"/>
      <c r="DL4693" s="624"/>
      <c r="DM4693" s="624"/>
      <c r="DN4693" s="624"/>
      <c r="DO4693" s="624"/>
      <c r="DP4693" s="624"/>
      <c r="DQ4693" s="624"/>
      <c r="DR4693" s="624"/>
      <c r="DS4693" s="624"/>
      <c r="DT4693" s="624"/>
      <c r="DU4693" s="624"/>
      <c r="DV4693" s="624"/>
      <c r="DW4693" s="624"/>
      <c r="DX4693" s="624"/>
      <c r="DY4693" s="624"/>
      <c r="DZ4693" s="624"/>
      <c r="EA4693" s="624"/>
      <c r="EB4693" s="624"/>
      <c r="EC4693" s="624"/>
      <c r="ED4693" s="624"/>
      <c r="EE4693" s="624"/>
      <c r="EF4693" s="624"/>
      <c r="EG4693" s="624"/>
      <c r="EH4693" s="624"/>
      <c r="EI4693" s="624"/>
      <c r="EJ4693" s="624"/>
      <c r="EK4693" s="624"/>
      <c r="EL4693" s="624"/>
      <c r="EM4693" s="624"/>
      <c r="EN4693" s="624"/>
      <c r="EO4693" s="624"/>
      <c r="EP4693" s="624"/>
      <c r="EQ4693" s="624"/>
    </row>
    <row r="4694" spans="1:147" s="560" customFormat="1">
      <c r="A4694" s="624"/>
      <c r="B4694" s="624"/>
      <c r="O4694" s="624"/>
      <c r="P4694" s="624"/>
      <c r="Q4694" s="624"/>
      <c r="R4694" s="624"/>
      <c r="S4694" s="624"/>
      <c r="T4694" s="624"/>
      <c r="U4694" s="624"/>
      <c r="V4694" s="624"/>
      <c r="W4694" s="624"/>
      <c r="X4694" s="624"/>
      <c r="Y4694" s="624"/>
      <c r="Z4694" s="624"/>
      <c r="AB4694" s="624"/>
      <c r="AC4694" s="624"/>
      <c r="AD4694" s="624"/>
      <c r="AE4694" s="624"/>
      <c r="AF4694" s="624"/>
      <c r="AG4694" s="624"/>
      <c r="AH4694" s="624"/>
      <c r="AI4694" s="624"/>
      <c r="AJ4694" s="624"/>
      <c r="AK4694" s="624"/>
      <c r="AL4694" s="624"/>
      <c r="AM4694" s="624"/>
      <c r="AN4694" s="624"/>
      <c r="AO4694" s="624"/>
      <c r="AP4694" s="624"/>
      <c r="AQ4694" s="624"/>
      <c r="AR4694" s="624"/>
      <c r="AS4694" s="624"/>
      <c r="AT4694" s="624"/>
      <c r="AU4694" s="624"/>
      <c r="AV4694" s="624"/>
      <c r="AW4694" s="624"/>
      <c r="AX4694" s="624"/>
      <c r="AY4694" s="624"/>
      <c r="AZ4694" s="624"/>
      <c r="BA4694" s="624"/>
      <c r="BB4694" s="624"/>
      <c r="BC4694" s="624"/>
      <c r="BD4694" s="624"/>
      <c r="BE4694" s="624"/>
      <c r="BF4694" s="624"/>
      <c r="BG4694" s="624"/>
      <c r="BH4694" s="624"/>
      <c r="BI4694" s="624"/>
      <c r="BJ4694" s="624"/>
      <c r="BK4694" s="624"/>
      <c r="BL4694" s="624"/>
      <c r="BM4694" s="624"/>
      <c r="BN4694" s="624"/>
      <c r="BO4694" s="624"/>
      <c r="BP4694" s="624"/>
      <c r="BQ4694" s="624"/>
      <c r="BR4694" s="624"/>
      <c r="BS4694" s="624"/>
      <c r="BT4694" s="624"/>
      <c r="BU4694" s="624"/>
      <c r="BV4694" s="624"/>
      <c r="BW4694" s="624"/>
      <c r="BX4694" s="624"/>
      <c r="BY4694" s="624"/>
      <c r="BZ4694" s="624"/>
      <c r="CA4694" s="624"/>
      <c r="CB4694" s="624"/>
      <c r="CC4694" s="624"/>
      <c r="CD4694" s="624"/>
      <c r="CE4694" s="624"/>
      <c r="CF4694" s="624"/>
      <c r="CG4694" s="624"/>
      <c r="CH4694" s="624"/>
      <c r="CI4694" s="624"/>
      <c r="CJ4694" s="624"/>
      <c r="CK4694" s="624"/>
      <c r="CL4694" s="624"/>
      <c r="CM4694" s="624"/>
      <c r="CN4694" s="624"/>
      <c r="CO4694" s="624"/>
      <c r="CP4694" s="624"/>
      <c r="CQ4694" s="624"/>
      <c r="CR4694" s="624"/>
      <c r="CS4694" s="624"/>
      <c r="CT4694" s="624"/>
      <c r="CU4694" s="624"/>
      <c r="CV4694" s="624"/>
      <c r="CW4694" s="624"/>
      <c r="CX4694" s="624"/>
      <c r="CY4694" s="624"/>
      <c r="CZ4694" s="624"/>
      <c r="DA4694" s="624"/>
      <c r="DB4694" s="624"/>
      <c r="DC4694" s="624"/>
      <c r="DD4694" s="624"/>
      <c r="DE4694" s="624"/>
      <c r="DF4694" s="624"/>
      <c r="DG4694" s="624"/>
      <c r="DH4694" s="624"/>
      <c r="DI4694" s="624"/>
      <c r="DJ4694" s="624"/>
      <c r="DK4694" s="624"/>
      <c r="DL4694" s="624"/>
      <c r="DM4694" s="624"/>
      <c r="DN4694" s="624"/>
      <c r="DO4694" s="624"/>
      <c r="DP4694" s="624"/>
      <c r="DQ4694" s="624"/>
      <c r="DR4694" s="624"/>
      <c r="DS4694" s="624"/>
      <c r="DT4694" s="624"/>
      <c r="DU4694" s="624"/>
      <c r="DV4694" s="624"/>
      <c r="DW4694" s="624"/>
      <c r="DX4694" s="624"/>
      <c r="DY4694" s="624"/>
      <c r="DZ4694" s="624"/>
      <c r="EA4694" s="624"/>
      <c r="EB4694" s="624"/>
      <c r="EC4694" s="624"/>
      <c r="ED4694" s="624"/>
      <c r="EE4694" s="624"/>
      <c r="EF4694" s="624"/>
      <c r="EG4694" s="624"/>
      <c r="EH4694" s="624"/>
      <c r="EI4694" s="624"/>
      <c r="EJ4694" s="624"/>
      <c r="EK4694" s="624"/>
      <c r="EL4694" s="624"/>
      <c r="EM4694" s="624"/>
      <c r="EN4694" s="624"/>
      <c r="EO4694" s="624"/>
      <c r="EP4694" s="624"/>
      <c r="EQ4694" s="624"/>
    </row>
    <row r="4695" spans="1:147" s="560" customFormat="1">
      <c r="A4695" s="624"/>
      <c r="B4695" s="624"/>
      <c r="O4695" s="624"/>
      <c r="P4695" s="624"/>
      <c r="Q4695" s="624"/>
      <c r="R4695" s="624"/>
      <c r="S4695" s="624"/>
      <c r="T4695" s="624"/>
      <c r="U4695" s="624"/>
      <c r="V4695" s="624"/>
      <c r="W4695" s="624"/>
      <c r="X4695" s="624"/>
      <c r="Y4695" s="624"/>
      <c r="Z4695" s="624"/>
      <c r="AB4695" s="624"/>
      <c r="AC4695" s="624"/>
      <c r="AD4695" s="624"/>
      <c r="AE4695" s="624"/>
      <c r="AF4695" s="624"/>
      <c r="AG4695" s="624"/>
      <c r="AH4695" s="624"/>
      <c r="AI4695" s="624"/>
      <c r="AJ4695" s="624"/>
      <c r="AK4695" s="624"/>
      <c r="AL4695" s="624"/>
      <c r="AM4695" s="624"/>
      <c r="AN4695" s="624"/>
      <c r="AO4695" s="624"/>
      <c r="AP4695" s="624"/>
      <c r="AQ4695" s="624"/>
      <c r="AR4695" s="624"/>
      <c r="AS4695" s="624"/>
      <c r="AT4695" s="624"/>
      <c r="AU4695" s="624"/>
      <c r="AV4695" s="624"/>
      <c r="AW4695" s="624"/>
      <c r="AX4695" s="624"/>
      <c r="AY4695" s="624"/>
      <c r="AZ4695" s="624"/>
      <c r="BA4695" s="624"/>
      <c r="BB4695" s="624"/>
      <c r="BC4695" s="624"/>
      <c r="BD4695" s="624"/>
      <c r="BE4695" s="624"/>
      <c r="BF4695" s="624"/>
      <c r="BG4695" s="624"/>
      <c r="BH4695" s="624"/>
      <c r="BI4695" s="624"/>
      <c r="BJ4695" s="624"/>
      <c r="BK4695" s="624"/>
      <c r="BL4695" s="624"/>
      <c r="BM4695" s="624"/>
      <c r="BN4695" s="624"/>
      <c r="BO4695" s="624"/>
      <c r="BP4695" s="624"/>
      <c r="BQ4695" s="624"/>
      <c r="BR4695" s="624"/>
      <c r="BS4695" s="624"/>
      <c r="BT4695" s="624"/>
      <c r="BU4695" s="624"/>
      <c r="BV4695" s="624"/>
      <c r="BW4695" s="624"/>
      <c r="BX4695" s="624"/>
      <c r="BY4695" s="624"/>
      <c r="BZ4695" s="624"/>
      <c r="CA4695" s="624"/>
      <c r="CB4695" s="624"/>
      <c r="CC4695" s="624"/>
      <c r="CD4695" s="624"/>
      <c r="CE4695" s="624"/>
      <c r="CF4695" s="624"/>
      <c r="CG4695" s="624"/>
      <c r="CH4695" s="624"/>
      <c r="CI4695" s="624"/>
      <c r="CJ4695" s="624"/>
      <c r="CK4695" s="624"/>
      <c r="CL4695" s="624"/>
      <c r="CM4695" s="624"/>
      <c r="CN4695" s="624"/>
      <c r="CO4695" s="624"/>
      <c r="CP4695" s="624"/>
      <c r="CQ4695" s="624"/>
      <c r="CR4695" s="624"/>
      <c r="CS4695" s="624"/>
      <c r="CT4695" s="624"/>
      <c r="CU4695" s="624"/>
      <c r="CV4695" s="624"/>
      <c r="CW4695" s="624"/>
      <c r="CX4695" s="624"/>
      <c r="CY4695" s="624"/>
      <c r="CZ4695" s="624"/>
      <c r="DA4695" s="624"/>
      <c r="DB4695" s="624"/>
      <c r="DC4695" s="624"/>
      <c r="DD4695" s="624"/>
      <c r="DE4695" s="624"/>
      <c r="DF4695" s="624"/>
      <c r="DG4695" s="624"/>
      <c r="DH4695" s="624"/>
      <c r="DI4695" s="624"/>
      <c r="DJ4695" s="624"/>
      <c r="DK4695" s="624"/>
      <c r="DL4695" s="624"/>
      <c r="DM4695" s="624"/>
      <c r="DN4695" s="624"/>
      <c r="DO4695" s="624"/>
      <c r="DP4695" s="624"/>
      <c r="DQ4695" s="624"/>
      <c r="DR4695" s="624"/>
      <c r="DS4695" s="624"/>
      <c r="DT4695" s="624"/>
      <c r="DU4695" s="624"/>
      <c r="DV4695" s="624"/>
      <c r="DW4695" s="624"/>
      <c r="DX4695" s="624"/>
      <c r="DY4695" s="624"/>
      <c r="DZ4695" s="624"/>
      <c r="EA4695" s="624"/>
      <c r="EB4695" s="624"/>
      <c r="EC4695" s="624"/>
      <c r="ED4695" s="624"/>
      <c r="EE4695" s="624"/>
      <c r="EF4695" s="624"/>
      <c r="EG4695" s="624"/>
      <c r="EH4695" s="624"/>
      <c r="EI4695" s="624"/>
      <c r="EJ4695" s="624"/>
      <c r="EK4695" s="624"/>
      <c r="EL4695" s="624"/>
      <c r="EM4695" s="624"/>
      <c r="EN4695" s="624"/>
      <c r="EO4695" s="624"/>
      <c r="EP4695" s="624"/>
      <c r="EQ4695" s="624"/>
    </row>
    <row r="4696" spans="1:147" s="560" customFormat="1">
      <c r="A4696" s="624"/>
      <c r="B4696" s="624"/>
      <c r="O4696" s="624"/>
      <c r="P4696" s="624"/>
      <c r="Q4696" s="624"/>
      <c r="R4696" s="624"/>
      <c r="S4696" s="624"/>
      <c r="T4696" s="624"/>
      <c r="U4696" s="624"/>
      <c r="V4696" s="624"/>
      <c r="W4696" s="624"/>
      <c r="X4696" s="624"/>
      <c r="Y4696" s="624"/>
      <c r="Z4696" s="624"/>
      <c r="AB4696" s="624"/>
      <c r="AC4696" s="624"/>
      <c r="AD4696" s="624"/>
      <c r="AE4696" s="624"/>
      <c r="AF4696" s="624"/>
      <c r="AG4696" s="624"/>
      <c r="AH4696" s="624"/>
      <c r="AI4696" s="624"/>
      <c r="AJ4696" s="624"/>
      <c r="AK4696" s="624"/>
      <c r="AL4696" s="624"/>
      <c r="AM4696" s="624"/>
      <c r="AN4696" s="624"/>
      <c r="AO4696" s="624"/>
      <c r="AP4696" s="624"/>
      <c r="AQ4696" s="624"/>
      <c r="AR4696" s="624"/>
      <c r="AS4696" s="624"/>
      <c r="AT4696" s="624"/>
      <c r="AU4696" s="624"/>
      <c r="AV4696" s="624"/>
      <c r="AW4696" s="624"/>
      <c r="AX4696" s="624"/>
      <c r="AY4696" s="624"/>
      <c r="AZ4696" s="624"/>
      <c r="BA4696" s="624"/>
      <c r="BB4696" s="624"/>
      <c r="BC4696" s="624"/>
      <c r="BD4696" s="624"/>
      <c r="BE4696" s="624"/>
      <c r="BF4696" s="624"/>
      <c r="BG4696" s="624"/>
      <c r="BH4696" s="624"/>
      <c r="BI4696" s="624"/>
      <c r="BJ4696" s="624"/>
      <c r="BK4696" s="624"/>
      <c r="BL4696" s="624"/>
      <c r="BM4696" s="624"/>
      <c r="BN4696" s="624"/>
      <c r="BO4696" s="624"/>
      <c r="BP4696" s="624"/>
      <c r="BQ4696" s="624"/>
      <c r="BR4696" s="624"/>
      <c r="BS4696" s="624"/>
      <c r="BT4696" s="624"/>
      <c r="BU4696" s="624"/>
      <c r="BV4696" s="624"/>
      <c r="BW4696" s="624"/>
      <c r="BX4696" s="624"/>
      <c r="BY4696" s="624"/>
      <c r="BZ4696" s="624"/>
      <c r="CA4696" s="624"/>
      <c r="CB4696" s="624"/>
      <c r="CC4696" s="624"/>
      <c r="CD4696" s="624"/>
      <c r="CE4696" s="624"/>
      <c r="CF4696" s="624"/>
      <c r="CG4696" s="624"/>
      <c r="CH4696" s="624"/>
      <c r="CI4696" s="624"/>
      <c r="CJ4696" s="624"/>
      <c r="CK4696" s="624"/>
      <c r="CL4696" s="624"/>
      <c r="CM4696" s="624"/>
      <c r="CN4696" s="624"/>
      <c r="CO4696" s="624"/>
      <c r="CP4696" s="624"/>
      <c r="CQ4696" s="624"/>
      <c r="CR4696" s="624"/>
      <c r="CS4696" s="624"/>
      <c r="CT4696" s="624"/>
      <c r="CU4696" s="624"/>
      <c r="CV4696" s="624"/>
      <c r="CW4696" s="624"/>
      <c r="CX4696" s="624"/>
      <c r="CY4696" s="624"/>
      <c r="CZ4696" s="624"/>
      <c r="DA4696" s="624"/>
      <c r="DB4696" s="624"/>
      <c r="DC4696" s="624"/>
      <c r="DD4696" s="624"/>
      <c r="DE4696" s="624"/>
      <c r="DF4696" s="624"/>
      <c r="DG4696" s="624"/>
      <c r="DH4696" s="624"/>
      <c r="DI4696" s="624"/>
      <c r="DJ4696" s="624"/>
      <c r="DK4696" s="624"/>
      <c r="DL4696" s="624"/>
      <c r="DM4696" s="624"/>
      <c r="DN4696" s="624"/>
      <c r="DO4696" s="624"/>
      <c r="DP4696" s="624"/>
      <c r="DQ4696" s="624"/>
      <c r="DR4696" s="624"/>
      <c r="DS4696" s="624"/>
      <c r="DT4696" s="624"/>
      <c r="DU4696" s="624"/>
      <c r="DV4696" s="624"/>
      <c r="DW4696" s="624"/>
      <c r="DX4696" s="624"/>
      <c r="DY4696" s="624"/>
      <c r="DZ4696" s="624"/>
      <c r="EA4696" s="624"/>
      <c r="EB4696" s="624"/>
      <c r="EC4696" s="624"/>
      <c r="ED4696" s="624"/>
      <c r="EE4696" s="624"/>
      <c r="EF4696" s="624"/>
      <c r="EG4696" s="624"/>
      <c r="EH4696" s="624"/>
      <c r="EI4696" s="624"/>
      <c r="EJ4696" s="624"/>
      <c r="EK4696" s="624"/>
      <c r="EL4696" s="624"/>
      <c r="EM4696" s="624"/>
      <c r="EN4696" s="624"/>
      <c r="EO4696" s="624"/>
      <c r="EP4696" s="624"/>
      <c r="EQ4696" s="624"/>
    </row>
    <row r="4697" spans="1:147" s="560" customFormat="1">
      <c r="A4697" s="624"/>
      <c r="B4697" s="624"/>
      <c r="O4697" s="624"/>
      <c r="P4697" s="624"/>
      <c r="Q4697" s="624"/>
      <c r="R4697" s="624"/>
      <c r="S4697" s="624"/>
      <c r="T4697" s="624"/>
      <c r="U4697" s="624"/>
      <c r="V4697" s="624"/>
      <c r="W4697" s="624"/>
      <c r="X4697" s="624"/>
      <c r="Y4697" s="624"/>
      <c r="Z4697" s="624"/>
      <c r="AB4697" s="624"/>
      <c r="AC4697" s="624"/>
      <c r="AD4697" s="624"/>
      <c r="AE4697" s="624"/>
      <c r="AF4697" s="624"/>
      <c r="AG4697" s="624"/>
      <c r="AH4697" s="624"/>
      <c r="AI4697" s="624"/>
      <c r="AJ4697" s="624"/>
      <c r="AK4697" s="624"/>
      <c r="AL4697" s="624"/>
      <c r="AM4697" s="624"/>
      <c r="AN4697" s="624"/>
      <c r="AO4697" s="624"/>
      <c r="AP4697" s="624"/>
      <c r="AQ4697" s="624"/>
      <c r="AR4697" s="624"/>
      <c r="AS4697" s="624"/>
      <c r="AT4697" s="624"/>
      <c r="AU4697" s="624"/>
      <c r="AV4697" s="624"/>
      <c r="AW4697" s="624"/>
      <c r="AX4697" s="624"/>
      <c r="AY4697" s="624"/>
      <c r="AZ4697" s="624"/>
      <c r="BA4697" s="624"/>
      <c r="BB4697" s="624"/>
      <c r="BC4697" s="624"/>
      <c r="BD4697" s="624"/>
      <c r="BE4697" s="624"/>
      <c r="BF4697" s="624"/>
      <c r="BG4697" s="624"/>
      <c r="BH4697" s="624"/>
      <c r="BI4697" s="624"/>
      <c r="BJ4697" s="624"/>
      <c r="BK4697" s="624"/>
      <c r="BL4697" s="624"/>
      <c r="BM4697" s="624"/>
      <c r="BN4697" s="624"/>
      <c r="BO4697" s="624"/>
      <c r="BP4697" s="624"/>
      <c r="BQ4697" s="624"/>
      <c r="BR4697" s="624"/>
      <c r="BS4697" s="624"/>
      <c r="BT4697" s="624"/>
      <c r="BU4697" s="624"/>
      <c r="BV4697" s="624"/>
      <c r="BW4697" s="624"/>
      <c r="BX4697" s="624"/>
      <c r="BY4697" s="624"/>
      <c r="BZ4697" s="624"/>
      <c r="CA4697" s="624"/>
      <c r="CB4697" s="624"/>
      <c r="CC4697" s="624"/>
      <c r="CD4697" s="624"/>
      <c r="CE4697" s="624"/>
      <c r="CF4697" s="624"/>
      <c r="CG4697" s="624"/>
      <c r="CH4697" s="624"/>
      <c r="CI4697" s="624"/>
      <c r="CJ4697" s="624"/>
      <c r="CK4697" s="624"/>
      <c r="CL4697" s="624"/>
      <c r="CM4697" s="624"/>
      <c r="CN4697" s="624"/>
      <c r="CO4697" s="624"/>
      <c r="CP4697" s="624"/>
      <c r="CQ4697" s="624"/>
      <c r="CR4697" s="624"/>
      <c r="CS4697" s="624"/>
      <c r="CT4697" s="624"/>
      <c r="CU4697" s="624"/>
      <c r="CV4697" s="624"/>
      <c r="CW4697" s="624"/>
      <c r="CX4697" s="624"/>
      <c r="CY4697" s="624"/>
      <c r="CZ4697" s="624"/>
      <c r="DA4697" s="624"/>
      <c r="DB4697" s="624"/>
      <c r="DC4697" s="624"/>
      <c r="DD4697" s="624"/>
      <c r="DE4697" s="624"/>
      <c r="DF4697" s="624"/>
      <c r="DG4697" s="624"/>
      <c r="DH4697" s="624"/>
      <c r="DI4697" s="624"/>
      <c r="DJ4697" s="624"/>
      <c r="DK4697" s="624"/>
      <c r="DL4697" s="624"/>
      <c r="DM4697" s="624"/>
      <c r="DN4697" s="624"/>
      <c r="DO4697" s="624"/>
      <c r="DP4697" s="624"/>
      <c r="DQ4697" s="624"/>
      <c r="DR4697" s="624"/>
      <c r="DS4697" s="624"/>
      <c r="DT4697" s="624"/>
      <c r="DU4697" s="624"/>
      <c r="DV4697" s="624"/>
      <c r="DW4697" s="624"/>
      <c r="DX4697" s="624"/>
      <c r="DY4697" s="624"/>
      <c r="DZ4697" s="624"/>
      <c r="EA4697" s="624"/>
      <c r="EB4697" s="624"/>
      <c r="EC4697" s="624"/>
      <c r="ED4697" s="624"/>
      <c r="EE4697" s="624"/>
      <c r="EF4697" s="624"/>
      <c r="EG4697" s="624"/>
      <c r="EH4697" s="624"/>
      <c r="EI4697" s="624"/>
      <c r="EJ4697" s="624"/>
      <c r="EK4697" s="624"/>
      <c r="EL4697" s="624"/>
      <c r="EM4697" s="624"/>
      <c r="EN4697" s="624"/>
      <c r="EO4697" s="624"/>
      <c r="EP4697" s="624"/>
      <c r="EQ4697" s="624"/>
    </row>
    <row r="4698" spans="1:147" s="560" customFormat="1">
      <c r="A4698" s="624"/>
      <c r="B4698" s="624"/>
      <c r="O4698" s="624"/>
      <c r="P4698" s="624"/>
      <c r="Q4698" s="624"/>
      <c r="R4698" s="624"/>
      <c r="S4698" s="624"/>
      <c r="T4698" s="624"/>
      <c r="U4698" s="624"/>
      <c r="V4698" s="624"/>
      <c r="W4698" s="624"/>
      <c r="X4698" s="624"/>
      <c r="Y4698" s="624"/>
      <c r="Z4698" s="624"/>
      <c r="AB4698" s="624"/>
      <c r="AC4698" s="624"/>
      <c r="AD4698" s="624"/>
      <c r="AE4698" s="624"/>
      <c r="AF4698" s="624"/>
      <c r="AG4698" s="624"/>
      <c r="AH4698" s="624"/>
      <c r="AI4698" s="624"/>
      <c r="AJ4698" s="624"/>
      <c r="AK4698" s="624"/>
      <c r="AL4698" s="624"/>
      <c r="AM4698" s="624"/>
      <c r="AN4698" s="624"/>
      <c r="AO4698" s="624"/>
      <c r="AP4698" s="624"/>
      <c r="AQ4698" s="624"/>
      <c r="AR4698" s="624"/>
      <c r="AS4698" s="624"/>
      <c r="AT4698" s="624"/>
      <c r="AU4698" s="624"/>
      <c r="AV4698" s="624"/>
      <c r="AW4698" s="624"/>
      <c r="AX4698" s="624"/>
      <c r="AY4698" s="624"/>
      <c r="AZ4698" s="624"/>
      <c r="BA4698" s="624"/>
      <c r="BB4698" s="624"/>
      <c r="BC4698" s="624"/>
      <c r="BD4698" s="624"/>
      <c r="BE4698" s="624"/>
      <c r="BF4698" s="624"/>
      <c r="BG4698" s="624"/>
      <c r="BH4698" s="624"/>
      <c r="BI4698" s="624"/>
      <c r="BJ4698" s="624"/>
      <c r="BK4698" s="624"/>
      <c r="BL4698" s="624"/>
      <c r="BM4698" s="624"/>
      <c r="BN4698" s="624"/>
      <c r="BO4698" s="624"/>
      <c r="BP4698" s="624"/>
      <c r="BQ4698" s="624"/>
      <c r="BR4698" s="624"/>
      <c r="BS4698" s="624"/>
      <c r="BT4698" s="624"/>
      <c r="BU4698" s="624"/>
      <c r="BV4698" s="624"/>
      <c r="BW4698" s="624"/>
      <c r="BX4698" s="624"/>
      <c r="BY4698" s="624"/>
      <c r="BZ4698" s="624"/>
      <c r="CA4698" s="624"/>
      <c r="CB4698" s="624"/>
      <c r="CC4698" s="624"/>
      <c r="CD4698" s="624"/>
      <c r="CE4698" s="624"/>
      <c r="CF4698" s="624"/>
      <c r="CG4698" s="624"/>
      <c r="CH4698" s="624"/>
      <c r="CI4698" s="624"/>
      <c r="CJ4698" s="624"/>
      <c r="CK4698" s="624"/>
      <c r="CL4698" s="624"/>
      <c r="CM4698" s="624"/>
      <c r="CN4698" s="624"/>
      <c r="CO4698" s="624"/>
      <c r="CP4698" s="624"/>
      <c r="CQ4698" s="624"/>
      <c r="CR4698" s="624"/>
      <c r="CS4698" s="624"/>
      <c r="CT4698" s="624"/>
      <c r="CU4698" s="624"/>
      <c r="CV4698" s="624"/>
      <c r="CW4698" s="624"/>
      <c r="CX4698" s="624"/>
      <c r="CY4698" s="624"/>
      <c r="CZ4698" s="624"/>
      <c r="DA4698" s="624"/>
      <c r="DB4698" s="624"/>
      <c r="DC4698" s="624"/>
      <c r="DD4698" s="624"/>
      <c r="DE4698" s="624"/>
      <c r="DF4698" s="624"/>
      <c r="DG4698" s="624"/>
      <c r="DH4698" s="624"/>
      <c r="DI4698" s="624"/>
      <c r="DJ4698" s="624"/>
      <c r="DK4698" s="624"/>
      <c r="DL4698" s="624"/>
      <c r="DM4698" s="624"/>
      <c r="DN4698" s="624"/>
      <c r="DO4698" s="624"/>
      <c r="DP4698" s="624"/>
      <c r="DQ4698" s="624"/>
      <c r="DR4698" s="624"/>
      <c r="DS4698" s="624"/>
      <c r="DT4698" s="624"/>
      <c r="DU4698" s="624"/>
      <c r="DV4698" s="624"/>
      <c r="DW4698" s="624"/>
      <c r="DX4698" s="624"/>
      <c r="DY4698" s="624"/>
      <c r="DZ4698" s="624"/>
      <c r="EA4698" s="624"/>
      <c r="EB4698" s="624"/>
      <c r="EC4698" s="624"/>
      <c r="ED4698" s="624"/>
      <c r="EE4698" s="624"/>
      <c r="EF4698" s="624"/>
      <c r="EG4698" s="624"/>
      <c r="EH4698" s="624"/>
      <c r="EI4698" s="624"/>
      <c r="EJ4698" s="624"/>
      <c r="EK4698" s="624"/>
      <c r="EL4698" s="624"/>
      <c r="EM4698" s="624"/>
      <c r="EN4698" s="624"/>
      <c r="EO4698" s="624"/>
      <c r="EP4698" s="624"/>
      <c r="EQ4698" s="624"/>
    </row>
    <row r="4699" spans="1:147" s="560" customFormat="1">
      <c r="A4699" s="624"/>
      <c r="B4699" s="624"/>
      <c r="O4699" s="624"/>
      <c r="P4699" s="624"/>
      <c r="Q4699" s="624"/>
      <c r="R4699" s="624"/>
      <c r="S4699" s="624"/>
      <c r="T4699" s="624"/>
      <c r="U4699" s="624"/>
      <c r="V4699" s="624"/>
      <c r="W4699" s="624"/>
      <c r="X4699" s="624"/>
      <c r="Y4699" s="624"/>
      <c r="Z4699" s="624"/>
      <c r="AB4699" s="624"/>
      <c r="AC4699" s="624"/>
      <c r="AD4699" s="624"/>
      <c r="AE4699" s="624"/>
      <c r="AF4699" s="624"/>
      <c r="AG4699" s="624"/>
      <c r="AH4699" s="624"/>
      <c r="AI4699" s="624"/>
      <c r="AJ4699" s="624"/>
      <c r="AK4699" s="624"/>
      <c r="AL4699" s="624"/>
      <c r="AM4699" s="624"/>
      <c r="AN4699" s="624"/>
      <c r="AO4699" s="624"/>
      <c r="AP4699" s="624"/>
      <c r="AQ4699" s="624"/>
      <c r="AR4699" s="624"/>
      <c r="AS4699" s="624"/>
      <c r="AT4699" s="624"/>
      <c r="AU4699" s="624"/>
      <c r="AV4699" s="624"/>
      <c r="AW4699" s="624"/>
      <c r="AX4699" s="624"/>
      <c r="AY4699" s="624"/>
      <c r="AZ4699" s="624"/>
      <c r="BA4699" s="624"/>
      <c r="BB4699" s="624"/>
      <c r="BC4699" s="624"/>
      <c r="BD4699" s="624"/>
      <c r="BE4699" s="624"/>
      <c r="BF4699" s="624"/>
      <c r="BG4699" s="624"/>
      <c r="BH4699" s="624"/>
      <c r="BI4699" s="624"/>
      <c r="BJ4699" s="624"/>
      <c r="BK4699" s="624"/>
      <c r="BL4699" s="624"/>
      <c r="BM4699" s="624"/>
      <c r="BN4699" s="624"/>
      <c r="BO4699" s="624"/>
      <c r="BP4699" s="624"/>
      <c r="BQ4699" s="624"/>
      <c r="BR4699" s="624"/>
      <c r="BS4699" s="624"/>
      <c r="BT4699" s="624"/>
      <c r="BU4699" s="624"/>
      <c r="BV4699" s="624"/>
      <c r="BW4699" s="624"/>
      <c r="BX4699" s="624"/>
      <c r="BY4699" s="624"/>
      <c r="BZ4699" s="624"/>
      <c r="CA4699" s="624"/>
      <c r="CB4699" s="624"/>
      <c r="CC4699" s="624"/>
      <c r="CD4699" s="624"/>
      <c r="CE4699" s="624"/>
      <c r="CF4699" s="624"/>
      <c r="CG4699" s="624"/>
      <c r="CH4699" s="624"/>
      <c r="CI4699" s="624"/>
      <c r="CJ4699" s="624"/>
      <c r="CK4699" s="624"/>
      <c r="CL4699" s="624"/>
      <c r="CM4699" s="624"/>
      <c r="CN4699" s="624"/>
      <c r="CO4699" s="624"/>
      <c r="CP4699" s="624"/>
      <c r="CQ4699" s="624"/>
      <c r="CR4699" s="624"/>
      <c r="CS4699" s="624"/>
      <c r="CT4699" s="624"/>
      <c r="CU4699" s="624"/>
      <c r="CV4699" s="624"/>
      <c r="CW4699" s="624"/>
      <c r="CX4699" s="624"/>
      <c r="CY4699" s="624"/>
      <c r="CZ4699" s="624"/>
      <c r="DA4699" s="624"/>
      <c r="DB4699" s="624"/>
      <c r="DC4699" s="624"/>
      <c r="DD4699" s="624"/>
      <c r="DE4699" s="624"/>
      <c r="DF4699" s="624"/>
      <c r="DG4699" s="624"/>
      <c r="DH4699" s="624"/>
      <c r="DI4699" s="624"/>
      <c r="DJ4699" s="624"/>
      <c r="DK4699" s="624"/>
      <c r="DL4699" s="624"/>
      <c r="DM4699" s="624"/>
      <c r="DN4699" s="624"/>
      <c r="DO4699" s="624"/>
      <c r="DP4699" s="624"/>
      <c r="DQ4699" s="624"/>
      <c r="DR4699" s="624"/>
      <c r="DS4699" s="624"/>
      <c r="DT4699" s="624"/>
      <c r="DU4699" s="624"/>
      <c r="DV4699" s="624"/>
      <c r="DW4699" s="624"/>
      <c r="DX4699" s="624"/>
      <c r="DY4699" s="624"/>
      <c r="DZ4699" s="624"/>
      <c r="EA4699" s="624"/>
      <c r="EB4699" s="624"/>
      <c r="EC4699" s="624"/>
      <c r="ED4699" s="624"/>
      <c r="EE4699" s="624"/>
      <c r="EF4699" s="624"/>
      <c r="EG4699" s="624"/>
      <c r="EH4699" s="624"/>
      <c r="EI4699" s="624"/>
      <c r="EJ4699" s="624"/>
      <c r="EK4699" s="624"/>
      <c r="EL4699" s="624"/>
      <c r="EM4699" s="624"/>
      <c r="EN4699" s="624"/>
      <c r="EO4699" s="624"/>
      <c r="EP4699" s="624"/>
      <c r="EQ4699" s="624"/>
    </row>
    <row r="4700" spans="1:147" s="560" customFormat="1">
      <c r="A4700" s="624"/>
      <c r="B4700" s="624"/>
      <c r="O4700" s="624"/>
      <c r="P4700" s="624"/>
      <c r="Q4700" s="624"/>
      <c r="R4700" s="624"/>
      <c r="S4700" s="624"/>
      <c r="T4700" s="624"/>
      <c r="U4700" s="624"/>
      <c r="V4700" s="624"/>
      <c r="W4700" s="624"/>
      <c r="X4700" s="624"/>
      <c r="Y4700" s="624"/>
      <c r="Z4700" s="624"/>
      <c r="AB4700" s="624"/>
      <c r="AC4700" s="624"/>
      <c r="AD4700" s="624"/>
      <c r="AE4700" s="624"/>
      <c r="AF4700" s="624"/>
      <c r="AG4700" s="624"/>
      <c r="AH4700" s="624"/>
      <c r="AI4700" s="624"/>
      <c r="AJ4700" s="624"/>
      <c r="AK4700" s="624"/>
      <c r="AL4700" s="624"/>
      <c r="AM4700" s="624"/>
      <c r="AN4700" s="624"/>
      <c r="AO4700" s="624"/>
      <c r="AP4700" s="624"/>
      <c r="AQ4700" s="624"/>
      <c r="AR4700" s="624"/>
      <c r="AS4700" s="624"/>
      <c r="AT4700" s="624"/>
      <c r="AU4700" s="624"/>
      <c r="AV4700" s="624"/>
      <c r="AW4700" s="624"/>
      <c r="AX4700" s="624"/>
      <c r="AY4700" s="624"/>
      <c r="AZ4700" s="624"/>
      <c r="BA4700" s="624"/>
      <c r="BB4700" s="624"/>
      <c r="BC4700" s="624"/>
      <c r="BD4700" s="624"/>
      <c r="BE4700" s="624"/>
      <c r="BF4700" s="624"/>
      <c r="BG4700" s="624"/>
      <c r="BH4700" s="624"/>
      <c r="BI4700" s="624"/>
      <c r="BJ4700" s="624"/>
      <c r="BK4700" s="624"/>
      <c r="BL4700" s="624"/>
      <c r="BM4700" s="624"/>
      <c r="BN4700" s="624"/>
      <c r="BO4700" s="624"/>
      <c r="BP4700" s="624"/>
      <c r="BQ4700" s="624"/>
      <c r="BR4700" s="624"/>
      <c r="BS4700" s="624"/>
      <c r="BT4700" s="624"/>
      <c r="BU4700" s="624"/>
      <c r="BV4700" s="624"/>
      <c r="BW4700" s="624"/>
      <c r="BX4700" s="624"/>
      <c r="BY4700" s="624"/>
      <c r="BZ4700" s="624"/>
      <c r="CA4700" s="624"/>
      <c r="CB4700" s="624"/>
      <c r="CC4700" s="624"/>
      <c r="CD4700" s="624"/>
      <c r="CE4700" s="624"/>
      <c r="CF4700" s="624"/>
      <c r="CG4700" s="624"/>
      <c r="CH4700" s="624"/>
      <c r="CI4700" s="624"/>
      <c r="CJ4700" s="624"/>
      <c r="CK4700" s="624"/>
      <c r="CL4700" s="624"/>
      <c r="CM4700" s="624"/>
      <c r="CN4700" s="624"/>
      <c r="CO4700" s="624"/>
      <c r="CP4700" s="624"/>
      <c r="CQ4700" s="624"/>
      <c r="CR4700" s="624"/>
      <c r="CS4700" s="624"/>
      <c r="CT4700" s="624"/>
      <c r="CU4700" s="624"/>
      <c r="CV4700" s="624"/>
      <c r="CW4700" s="624"/>
      <c r="CX4700" s="624"/>
      <c r="CY4700" s="624"/>
      <c r="CZ4700" s="624"/>
      <c r="DA4700" s="624"/>
      <c r="DB4700" s="624"/>
      <c r="DC4700" s="624"/>
      <c r="DD4700" s="624"/>
      <c r="DE4700" s="624"/>
      <c r="DF4700" s="624"/>
      <c r="DG4700" s="624"/>
      <c r="DH4700" s="624"/>
      <c r="DI4700" s="624"/>
      <c r="DJ4700" s="624"/>
      <c r="DK4700" s="624"/>
      <c r="DL4700" s="624"/>
      <c r="DM4700" s="624"/>
      <c r="DN4700" s="624"/>
      <c r="DO4700" s="624"/>
      <c r="DP4700" s="624"/>
      <c r="DQ4700" s="624"/>
      <c r="DR4700" s="624"/>
      <c r="DS4700" s="624"/>
      <c r="DT4700" s="624"/>
      <c r="DU4700" s="624"/>
      <c r="DV4700" s="624"/>
      <c r="DW4700" s="624"/>
      <c r="DX4700" s="624"/>
      <c r="DY4700" s="624"/>
      <c r="DZ4700" s="624"/>
      <c r="EA4700" s="624"/>
      <c r="EB4700" s="624"/>
      <c r="EC4700" s="624"/>
      <c r="ED4700" s="624"/>
      <c r="EE4700" s="624"/>
      <c r="EF4700" s="624"/>
      <c r="EG4700" s="624"/>
      <c r="EH4700" s="624"/>
      <c r="EI4700" s="624"/>
      <c r="EJ4700" s="624"/>
      <c r="EK4700" s="624"/>
      <c r="EL4700" s="624"/>
      <c r="EM4700" s="624"/>
      <c r="EN4700" s="624"/>
      <c r="EO4700" s="624"/>
      <c r="EP4700" s="624"/>
      <c r="EQ4700" s="624"/>
    </row>
    <row r="4701" spans="1:147" s="560" customFormat="1">
      <c r="A4701" s="624"/>
      <c r="B4701" s="624"/>
      <c r="O4701" s="624"/>
      <c r="P4701" s="624"/>
      <c r="Q4701" s="624"/>
      <c r="R4701" s="624"/>
      <c r="S4701" s="624"/>
      <c r="T4701" s="624"/>
      <c r="U4701" s="624"/>
      <c r="V4701" s="624"/>
      <c r="W4701" s="624"/>
      <c r="X4701" s="624"/>
      <c r="Y4701" s="624"/>
      <c r="Z4701" s="624"/>
      <c r="AB4701" s="624"/>
      <c r="AC4701" s="624"/>
      <c r="AD4701" s="624"/>
      <c r="AE4701" s="624"/>
      <c r="AF4701" s="624"/>
      <c r="AG4701" s="624"/>
      <c r="AH4701" s="624"/>
      <c r="AI4701" s="624"/>
      <c r="AJ4701" s="624"/>
      <c r="AK4701" s="624"/>
      <c r="AL4701" s="624"/>
      <c r="AM4701" s="624"/>
      <c r="AN4701" s="624"/>
      <c r="AO4701" s="624"/>
      <c r="AP4701" s="624"/>
      <c r="AQ4701" s="624"/>
      <c r="AR4701" s="624"/>
      <c r="AS4701" s="624"/>
      <c r="AT4701" s="624"/>
      <c r="AU4701" s="624"/>
      <c r="AV4701" s="624"/>
      <c r="AW4701" s="624"/>
      <c r="AX4701" s="624"/>
      <c r="AY4701" s="624"/>
      <c r="AZ4701" s="624"/>
      <c r="BA4701" s="624"/>
      <c r="BB4701" s="624"/>
      <c r="BC4701" s="624"/>
      <c r="BD4701" s="624"/>
      <c r="BE4701" s="624"/>
      <c r="BF4701" s="624"/>
      <c r="BG4701" s="624"/>
      <c r="BH4701" s="624"/>
      <c r="BI4701" s="624"/>
      <c r="BJ4701" s="624"/>
      <c r="BK4701" s="624"/>
      <c r="BL4701" s="624"/>
      <c r="BM4701" s="624"/>
      <c r="BN4701" s="624"/>
      <c r="BO4701" s="624"/>
      <c r="BP4701" s="624"/>
      <c r="BQ4701" s="624"/>
      <c r="BR4701" s="624"/>
      <c r="BS4701" s="624"/>
      <c r="BT4701" s="624"/>
      <c r="BU4701" s="624"/>
      <c r="BV4701" s="624"/>
      <c r="BW4701" s="624"/>
      <c r="BX4701" s="624"/>
      <c r="BY4701" s="624"/>
      <c r="BZ4701" s="624"/>
      <c r="CA4701" s="624"/>
      <c r="CB4701" s="624"/>
      <c r="CC4701" s="624"/>
      <c r="CD4701" s="624"/>
      <c r="CE4701" s="624"/>
      <c r="CF4701" s="624"/>
      <c r="CG4701" s="624"/>
      <c r="CH4701" s="624"/>
      <c r="CI4701" s="624"/>
      <c r="CJ4701" s="624"/>
      <c r="CK4701" s="624"/>
      <c r="CL4701" s="624"/>
      <c r="CM4701" s="624"/>
      <c r="CN4701" s="624"/>
      <c r="CO4701" s="624"/>
      <c r="CP4701" s="624"/>
      <c r="CQ4701" s="624"/>
      <c r="CR4701" s="624"/>
      <c r="CS4701" s="624"/>
      <c r="CT4701" s="624"/>
      <c r="CU4701" s="624"/>
      <c r="CV4701" s="624"/>
      <c r="CW4701" s="624"/>
      <c r="CX4701" s="624"/>
      <c r="CY4701" s="624"/>
      <c r="CZ4701" s="624"/>
      <c r="DA4701" s="624"/>
      <c r="DB4701" s="624"/>
      <c r="DC4701" s="624"/>
      <c r="DD4701" s="624"/>
      <c r="DE4701" s="624"/>
      <c r="DF4701" s="624"/>
      <c r="DG4701" s="624"/>
      <c r="DH4701" s="624"/>
      <c r="DI4701" s="624"/>
      <c r="DJ4701" s="624"/>
      <c r="DK4701" s="624"/>
      <c r="DL4701" s="624"/>
      <c r="DM4701" s="624"/>
      <c r="DN4701" s="624"/>
      <c r="DO4701" s="624"/>
      <c r="DP4701" s="624"/>
      <c r="DQ4701" s="624"/>
      <c r="DR4701" s="624"/>
      <c r="DS4701" s="624"/>
      <c r="DT4701" s="624"/>
      <c r="DU4701" s="624"/>
      <c r="DV4701" s="624"/>
      <c r="DW4701" s="624"/>
      <c r="DX4701" s="624"/>
      <c r="DY4701" s="624"/>
      <c r="DZ4701" s="624"/>
      <c r="EA4701" s="624"/>
      <c r="EB4701" s="624"/>
      <c r="EC4701" s="624"/>
      <c r="ED4701" s="624"/>
      <c r="EE4701" s="624"/>
      <c r="EF4701" s="624"/>
      <c r="EG4701" s="624"/>
      <c r="EH4701" s="624"/>
      <c r="EI4701" s="624"/>
      <c r="EJ4701" s="624"/>
      <c r="EK4701" s="624"/>
      <c r="EL4701" s="624"/>
      <c r="EM4701" s="624"/>
      <c r="EN4701" s="624"/>
      <c r="EO4701" s="624"/>
      <c r="EP4701" s="624"/>
      <c r="EQ4701" s="624"/>
    </row>
    <row r="4702" spans="1:147" s="560" customFormat="1">
      <c r="A4702" s="624"/>
      <c r="B4702" s="624"/>
      <c r="O4702" s="624"/>
      <c r="P4702" s="624"/>
      <c r="Q4702" s="624"/>
      <c r="R4702" s="624"/>
      <c r="S4702" s="624"/>
      <c r="T4702" s="624"/>
      <c r="U4702" s="624"/>
      <c r="V4702" s="624"/>
      <c r="W4702" s="624"/>
      <c r="X4702" s="624"/>
      <c r="Y4702" s="624"/>
      <c r="Z4702" s="624"/>
      <c r="AB4702" s="624"/>
      <c r="AC4702" s="624"/>
      <c r="AD4702" s="624"/>
      <c r="AE4702" s="624"/>
      <c r="AF4702" s="624"/>
      <c r="AG4702" s="624"/>
      <c r="AH4702" s="624"/>
      <c r="AI4702" s="624"/>
      <c r="AJ4702" s="624"/>
      <c r="AK4702" s="624"/>
      <c r="AL4702" s="624"/>
      <c r="AM4702" s="624"/>
      <c r="AN4702" s="624"/>
      <c r="AO4702" s="624"/>
      <c r="AP4702" s="624"/>
      <c r="AQ4702" s="624"/>
      <c r="AR4702" s="624"/>
      <c r="AS4702" s="624"/>
      <c r="AT4702" s="624"/>
      <c r="AU4702" s="624"/>
      <c r="AV4702" s="624"/>
      <c r="AW4702" s="624"/>
      <c r="AX4702" s="624"/>
      <c r="AY4702" s="624"/>
      <c r="AZ4702" s="624"/>
      <c r="BA4702" s="624"/>
      <c r="BB4702" s="624"/>
      <c r="BC4702" s="624"/>
      <c r="BD4702" s="624"/>
      <c r="BE4702" s="624"/>
      <c r="BF4702" s="624"/>
      <c r="BG4702" s="624"/>
      <c r="BH4702" s="624"/>
      <c r="BI4702" s="624"/>
      <c r="BJ4702" s="624"/>
      <c r="BK4702" s="624"/>
      <c r="BL4702" s="624"/>
      <c r="BM4702" s="624"/>
      <c r="BN4702" s="624"/>
      <c r="BO4702" s="624"/>
      <c r="BP4702" s="624"/>
      <c r="BQ4702" s="624"/>
      <c r="BR4702" s="624"/>
      <c r="BS4702" s="624"/>
      <c r="BT4702" s="624"/>
      <c r="BU4702" s="624"/>
      <c r="BV4702" s="624"/>
      <c r="BW4702" s="624"/>
      <c r="BX4702" s="624"/>
      <c r="BY4702" s="624"/>
      <c r="BZ4702" s="624"/>
      <c r="CA4702" s="624"/>
      <c r="CB4702" s="624"/>
      <c r="CC4702" s="624"/>
      <c r="CD4702" s="624"/>
      <c r="CE4702" s="624"/>
      <c r="CF4702" s="624"/>
      <c r="CG4702" s="624"/>
      <c r="CH4702" s="624"/>
      <c r="CI4702" s="624"/>
      <c r="CJ4702" s="624"/>
      <c r="CK4702" s="624"/>
      <c r="CL4702" s="624"/>
      <c r="CM4702" s="624"/>
      <c r="CN4702" s="624"/>
      <c r="CO4702" s="624"/>
      <c r="CP4702" s="624"/>
      <c r="CQ4702" s="624"/>
      <c r="CR4702" s="624"/>
      <c r="CS4702" s="624"/>
      <c r="CT4702" s="624"/>
      <c r="CU4702" s="624"/>
      <c r="CV4702" s="624"/>
      <c r="CW4702" s="624"/>
      <c r="CX4702" s="624"/>
      <c r="CY4702" s="624"/>
      <c r="CZ4702" s="624"/>
      <c r="DA4702" s="624"/>
      <c r="DB4702" s="624"/>
      <c r="DC4702" s="624"/>
      <c r="DD4702" s="624"/>
      <c r="DE4702" s="624"/>
      <c r="DF4702" s="624"/>
      <c r="DG4702" s="624"/>
      <c r="DH4702" s="624"/>
      <c r="DI4702" s="624"/>
      <c r="DJ4702" s="624"/>
      <c r="DK4702" s="624"/>
      <c r="DL4702" s="624"/>
      <c r="DM4702" s="624"/>
      <c r="DN4702" s="624"/>
      <c r="DO4702" s="624"/>
      <c r="DP4702" s="624"/>
      <c r="DQ4702" s="624"/>
      <c r="DR4702" s="624"/>
      <c r="DS4702" s="624"/>
      <c r="DT4702" s="624"/>
      <c r="DU4702" s="624"/>
      <c r="DV4702" s="624"/>
      <c r="DW4702" s="624"/>
      <c r="DX4702" s="624"/>
      <c r="DY4702" s="624"/>
      <c r="DZ4702" s="624"/>
      <c r="EA4702" s="624"/>
      <c r="EB4702" s="624"/>
      <c r="EC4702" s="624"/>
      <c r="ED4702" s="624"/>
      <c r="EE4702" s="624"/>
      <c r="EF4702" s="624"/>
      <c r="EG4702" s="624"/>
      <c r="EH4702" s="624"/>
      <c r="EI4702" s="624"/>
      <c r="EJ4702" s="624"/>
      <c r="EK4702" s="624"/>
      <c r="EL4702" s="624"/>
      <c r="EM4702" s="624"/>
      <c r="EN4702" s="624"/>
      <c r="EO4702" s="624"/>
      <c r="EP4702" s="624"/>
      <c r="EQ4702" s="624"/>
    </row>
    <row r="4703" spans="1:147" s="560" customFormat="1">
      <c r="A4703" s="624"/>
      <c r="B4703" s="624"/>
      <c r="O4703" s="624"/>
      <c r="P4703" s="624"/>
      <c r="Q4703" s="624"/>
      <c r="R4703" s="624"/>
      <c r="S4703" s="624"/>
      <c r="T4703" s="624"/>
      <c r="U4703" s="624"/>
      <c r="V4703" s="624"/>
      <c r="W4703" s="624"/>
      <c r="X4703" s="624"/>
      <c r="Y4703" s="624"/>
      <c r="Z4703" s="624"/>
      <c r="AB4703" s="624"/>
      <c r="AC4703" s="624"/>
      <c r="AD4703" s="624"/>
      <c r="AE4703" s="624"/>
      <c r="AF4703" s="624"/>
      <c r="AG4703" s="624"/>
      <c r="AH4703" s="624"/>
      <c r="AI4703" s="624"/>
      <c r="AJ4703" s="624"/>
      <c r="AK4703" s="624"/>
      <c r="AL4703" s="624"/>
      <c r="AM4703" s="624"/>
      <c r="AN4703" s="624"/>
      <c r="AO4703" s="624"/>
      <c r="AP4703" s="624"/>
      <c r="AQ4703" s="624"/>
      <c r="AR4703" s="624"/>
      <c r="AS4703" s="624"/>
      <c r="AT4703" s="624"/>
      <c r="AU4703" s="624"/>
      <c r="AV4703" s="624"/>
      <c r="AW4703" s="624"/>
      <c r="AX4703" s="624"/>
      <c r="AY4703" s="624"/>
      <c r="AZ4703" s="624"/>
      <c r="BA4703" s="624"/>
      <c r="BB4703" s="624"/>
      <c r="BC4703" s="624"/>
      <c r="BD4703" s="624"/>
      <c r="BE4703" s="624"/>
      <c r="BF4703" s="624"/>
      <c r="BG4703" s="624"/>
      <c r="BH4703" s="624"/>
      <c r="BI4703" s="624"/>
      <c r="BJ4703" s="624"/>
      <c r="BK4703" s="624"/>
      <c r="BL4703" s="624"/>
      <c r="BM4703" s="624"/>
      <c r="BN4703" s="624"/>
      <c r="BO4703" s="624"/>
      <c r="BP4703" s="624"/>
      <c r="BQ4703" s="624"/>
      <c r="BR4703" s="624"/>
      <c r="BS4703" s="624"/>
      <c r="BT4703" s="624"/>
      <c r="BU4703" s="624"/>
      <c r="BV4703" s="624"/>
      <c r="BW4703" s="624"/>
      <c r="BX4703" s="624"/>
      <c r="BY4703" s="624"/>
      <c r="BZ4703" s="624"/>
      <c r="CA4703" s="624"/>
      <c r="CB4703" s="624"/>
      <c r="CC4703" s="624"/>
      <c r="CD4703" s="624"/>
      <c r="CE4703" s="624"/>
      <c r="CF4703" s="624"/>
      <c r="CG4703" s="624"/>
      <c r="CH4703" s="624"/>
      <c r="CI4703" s="624"/>
      <c r="CJ4703" s="624"/>
      <c r="CK4703" s="624"/>
      <c r="CL4703" s="624"/>
      <c r="CM4703" s="624"/>
      <c r="CN4703" s="624"/>
      <c r="CO4703" s="624"/>
      <c r="CP4703" s="624"/>
      <c r="CQ4703" s="624"/>
      <c r="CR4703" s="624"/>
      <c r="CS4703" s="624"/>
      <c r="CT4703" s="624"/>
      <c r="CU4703" s="624"/>
      <c r="CV4703" s="624"/>
      <c r="CW4703" s="624"/>
      <c r="CX4703" s="624"/>
      <c r="CY4703" s="624"/>
      <c r="CZ4703" s="624"/>
      <c r="DA4703" s="624"/>
      <c r="DB4703" s="624"/>
      <c r="DC4703" s="624"/>
      <c r="DD4703" s="624"/>
      <c r="DE4703" s="624"/>
      <c r="DF4703" s="624"/>
      <c r="DG4703" s="624"/>
      <c r="DH4703" s="624"/>
      <c r="DI4703" s="624"/>
      <c r="DJ4703" s="624"/>
      <c r="DK4703" s="624"/>
      <c r="DL4703" s="624"/>
      <c r="DM4703" s="624"/>
      <c r="DN4703" s="624"/>
      <c r="DO4703" s="624"/>
      <c r="DP4703" s="624"/>
      <c r="DQ4703" s="624"/>
      <c r="DR4703" s="624"/>
      <c r="DS4703" s="624"/>
      <c r="DT4703" s="624"/>
      <c r="DU4703" s="624"/>
      <c r="DV4703" s="624"/>
      <c r="DW4703" s="624"/>
      <c r="DX4703" s="624"/>
      <c r="DY4703" s="624"/>
      <c r="DZ4703" s="624"/>
      <c r="EA4703" s="624"/>
      <c r="EB4703" s="624"/>
      <c r="EC4703" s="624"/>
      <c r="ED4703" s="624"/>
      <c r="EE4703" s="624"/>
      <c r="EF4703" s="624"/>
      <c r="EG4703" s="624"/>
      <c r="EH4703" s="624"/>
      <c r="EI4703" s="624"/>
      <c r="EJ4703" s="624"/>
      <c r="EK4703" s="624"/>
      <c r="EL4703" s="624"/>
      <c r="EM4703" s="624"/>
      <c r="EN4703" s="624"/>
      <c r="EO4703" s="624"/>
      <c r="EP4703" s="624"/>
      <c r="EQ4703" s="624"/>
    </row>
    <row r="4704" spans="1:147" s="560" customFormat="1">
      <c r="A4704" s="624"/>
      <c r="B4704" s="624"/>
      <c r="O4704" s="624"/>
      <c r="P4704" s="624"/>
      <c r="Q4704" s="624"/>
      <c r="R4704" s="624"/>
      <c r="S4704" s="624"/>
      <c r="T4704" s="624"/>
      <c r="U4704" s="624"/>
      <c r="V4704" s="624"/>
      <c r="W4704" s="624"/>
      <c r="X4704" s="624"/>
      <c r="Y4704" s="624"/>
      <c r="Z4704" s="624"/>
      <c r="AB4704" s="624"/>
      <c r="AC4704" s="624"/>
      <c r="AD4704" s="624"/>
      <c r="AE4704" s="624"/>
      <c r="AF4704" s="624"/>
      <c r="AG4704" s="624"/>
      <c r="AH4704" s="624"/>
      <c r="AI4704" s="624"/>
      <c r="AJ4704" s="624"/>
      <c r="AK4704" s="624"/>
      <c r="AL4704" s="624"/>
      <c r="AM4704" s="624"/>
      <c r="AN4704" s="624"/>
      <c r="AO4704" s="624"/>
      <c r="AP4704" s="624"/>
      <c r="AQ4704" s="624"/>
      <c r="AR4704" s="624"/>
      <c r="AS4704" s="624"/>
      <c r="AT4704" s="624"/>
      <c r="AU4704" s="624"/>
      <c r="AV4704" s="624"/>
      <c r="AW4704" s="624"/>
      <c r="AX4704" s="624"/>
      <c r="AY4704" s="624"/>
      <c r="AZ4704" s="624"/>
      <c r="BA4704" s="624"/>
      <c r="BB4704" s="624"/>
      <c r="BC4704" s="624"/>
      <c r="BD4704" s="624"/>
      <c r="BE4704" s="624"/>
      <c r="BF4704" s="624"/>
      <c r="BG4704" s="624"/>
      <c r="BH4704" s="624"/>
      <c r="BI4704" s="624"/>
      <c r="BJ4704" s="624"/>
      <c r="BK4704" s="624"/>
      <c r="BL4704" s="624"/>
      <c r="BM4704" s="624"/>
      <c r="BN4704" s="624"/>
      <c r="BO4704" s="624"/>
      <c r="BP4704" s="624"/>
      <c r="BQ4704" s="624"/>
      <c r="BR4704" s="624"/>
      <c r="BS4704" s="624"/>
      <c r="BT4704" s="624"/>
      <c r="BU4704" s="624"/>
      <c r="BV4704" s="624"/>
      <c r="BW4704" s="624"/>
      <c r="BX4704" s="624"/>
      <c r="BY4704" s="624"/>
      <c r="BZ4704" s="624"/>
      <c r="CA4704" s="624"/>
      <c r="CB4704" s="624"/>
      <c r="CC4704" s="624"/>
      <c r="CD4704" s="624"/>
      <c r="CE4704" s="624"/>
      <c r="CF4704" s="624"/>
      <c r="CG4704" s="624"/>
      <c r="CH4704" s="624"/>
      <c r="CI4704" s="624"/>
      <c r="CJ4704" s="624"/>
      <c r="CK4704" s="624"/>
      <c r="CL4704" s="624"/>
      <c r="CM4704" s="624"/>
      <c r="CN4704" s="624"/>
      <c r="CO4704" s="624"/>
      <c r="CP4704" s="624"/>
      <c r="CQ4704" s="624"/>
      <c r="CR4704" s="624"/>
      <c r="CS4704" s="624"/>
      <c r="CT4704" s="624"/>
      <c r="CU4704" s="624"/>
      <c r="CV4704" s="624"/>
      <c r="CW4704" s="624"/>
      <c r="CX4704" s="624"/>
      <c r="CY4704" s="624"/>
      <c r="CZ4704" s="624"/>
      <c r="DA4704" s="624"/>
      <c r="DB4704" s="624"/>
      <c r="DC4704" s="624"/>
      <c r="DD4704" s="624"/>
      <c r="DE4704" s="624"/>
      <c r="DF4704" s="624"/>
      <c r="DG4704" s="624"/>
      <c r="DH4704" s="624"/>
      <c r="DI4704" s="624"/>
      <c r="DJ4704" s="624"/>
      <c r="DK4704" s="624"/>
      <c r="DL4704" s="624"/>
      <c r="DM4704" s="624"/>
      <c r="DN4704" s="624"/>
      <c r="DO4704" s="624"/>
      <c r="DP4704" s="624"/>
      <c r="DQ4704" s="624"/>
      <c r="DR4704" s="624"/>
      <c r="DS4704" s="624"/>
      <c r="DT4704" s="624"/>
      <c r="DU4704" s="624"/>
      <c r="DV4704" s="624"/>
      <c r="DW4704" s="624"/>
      <c r="DX4704" s="624"/>
      <c r="DY4704" s="624"/>
      <c r="DZ4704" s="624"/>
      <c r="EA4704" s="624"/>
      <c r="EB4704" s="624"/>
      <c r="EC4704" s="624"/>
      <c r="ED4704" s="624"/>
      <c r="EE4704" s="624"/>
      <c r="EF4704" s="624"/>
      <c r="EG4704" s="624"/>
      <c r="EH4704" s="624"/>
      <c r="EI4704" s="624"/>
      <c r="EJ4704" s="624"/>
      <c r="EK4704" s="624"/>
      <c r="EL4704" s="624"/>
      <c r="EM4704" s="624"/>
      <c r="EN4704" s="624"/>
      <c r="EO4704" s="624"/>
      <c r="EP4704" s="624"/>
      <c r="EQ4704" s="624"/>
    </row>
    <row r="4705" spans="1:147" s="560" customFormat="1">
      <c r="A4705" s="624"/>
      <c r="B4705" s="624"/>
      <c r="O4705" s="624"/>
      <c r="P4705" s="624"/>
      <c r="Q4705" s="624"/>
      <c r="R4705" s="624"/>
      <c r="S4705" s="624"/>
      <c r="T4705" s="624"/>
      <c r="U4705" s="624"/>
      <c r="V4705" s="624"/>
      <c r="W4705" s="624"/>
      <c r="X4705" s="624"/>
      <c r="Y4705" s="624"/>
      <c r="Z4705" s="624"/>
      <c r="AB4705" s="624"/>
      <c r="AC4705" s="624"/>
      <c r="AD4705" s="624"/>
      <c r="AE4705" s="624"/>
      <c r="AF4705" s="624"/>
      <c r="AG4705" s="624"/>
      <c r="AH4705" s="624"/>
      <c r="AI4705" s="624"/>
      <c r="AJ4705" s="624"/>
      <c r="AK4705" s="624"/>
      <c r="AL4705" s="624"/>
      <c r="AM4705" s="624"/>
      <c r="AN4705" s="624"/>
      <c r="AO4705" s="624"/>
      <c r="AP4705" s="624"/>
      <c r="AQ4705" s="624"/>
      <c r="AR4705" s="624"/>
      <c r="AS4705" s="624"/>
      <c r="AT4705" s="624"/>
      <c r="AU4705" s="624"/>
      <c r="AV4705" s="624"/>
      <c r="AW4705" s="624"/>
      <c r="AX4705" s="624"/>
      <c r="AY4705" s="624"/>
      <c r="AZ4705" s="624"/>
      <c r="BA4705" s="624"/>
      <c r="BB4705" s="624"/>
      <c r="BC4705" s="624"/>
      <c r="BD4705" s="624"/>
      <c r="BE4705" s="624"/>
      <c r="BF4705" s="624"/>
      <c r="BG4705" s="624"/>
      <c r="BH4705" s="624"/>
      <c r="BI4705" s="624"/>
      <c r="BJ4705" s="624"/>
      <c r="BK4705" s="624"/>
      <c r="BL4705" s="624"/>
      <c r="BM4705" s="624"/>
      <c r="BN4705" s="624"/>
      <c r="BO4705" s="624"/>
      <c r="BP4705" s="624"/>
      <c r="BQ4705" s="624"/>
      <c r="BR4705" s="624"/>
      <c r="BS4705" s="624"/>
      <c r="BT4705" s="624"/>
      <c r="BU4705" s="624"/>
      <c r="BV4705" s="624"/>
      <c r="BW4705" s="624"/>
      <c r="BX4705" s="624"/>
      <c r="BY4705" s="624"/>
      <c r="BZ4705" s="624"/>
      <c r="CA4705" s="624"/>
      <c r="CB4705" s="624"/>
      <c r="CC4705" s="624"/>
      <c r="CD4705" s="624"/>
      <c r="CE4705" s="624"/>
      <c r="CF4705" s="624"/>
      <c r="CG4705" s="624"/>
      <c r="CH4705" s="624"/>
      <c r="CI4705" s="624"/>
      <c r="CJ4705" s="624"/>
      <c r="CK4705" s="624"/>
      <c r="CL4705" s="624"/>
      <c r="CM4705" s="624"/>
      <c r="CN4705" s="624"/>
      <c r="CO4705" s="624"/>
      <c r="CP4705" s="624"/>
      <c r="CQ4705" s="624"/>
      <c r="CR4705" s="624"/>
      <c r="CS4705" s="624"/>
      <c r="CT4705" s="624"/>
      <c r="CU4705" s="624"/>
      <c r="CV4705" s="624"/>
      <c r="CW4705" s="624"/>
      <c r="CX4705" s="624"/>
      <c r="CY4705" s="624"/>
      <c r="CZ4705" s="624"/>
      <c r="DA4705" s="624"/>
      <c r="DB4705" s="624"/>
      <c r="DC4705" s="624"/>
      <c r="DD4705" s="624"/>
      <c r="DE4705" s="624"/>
      <c r="DF4705" s="624"/>
      <c r="DG4705" s="624"/>
      <c r="DH4705" s="624"/>
      <c r="DI4705" s="624"/>
      <c r="DJ4705" s="624"/>
      <c r="DK4705" s="624"/>
      <c r="DL4705" s="624"/>
      <c r="DM4705" s="624"/>
      <c r="DN4705" s="624"/>
      <c r="DO4705" s="624"/>
      <c r="DP4705" s="624"/>
      <c r="DQ4705" s="624"/>
      <c r="DR4705" s="624"/>
      <c r="DS4705" s="624"/>
      <c r="DT4705" s="624"/>
      <c r="DU4705" s="624"/>
      <c r="DV4705" s="624"/>
      <c r="DW4705" s="624"/>
      <c r="DX4705" s="624"/>
      <c r="DY4705" s="624"/>
      <c r="DZ4705" s="624"/>
      <c r="EA4705" s="624"/>
      <c r="EB4705" s="624"/>
      <c r="EC4705" s="624"/>
      <c r="ED4705" s="624"/>
      <c r="EE4705" s="624"/>
      <c r="EF4705" s="624"/>
      <c r="EG4705" s="624"/>
      <c r="EH4705" s="624"/>
      <c r="EI4705" s="624"/>
      <c r="EJ4705" s="624"/>
      <c r="EK4705" s="624"/>
      <c r="EL4705" s="624"/>
      <c r="EM4705" s="624"/>
      <c r="EN4705" s="624"/>
      <c r="EO4705" s="624"/>
      <c r="EP4705" s="624"/>
      <c r="EQ4705" s="624"/>
    </row>
    <row r="4706" spans="1:147" s="560" customFormat="1">
      <c r="A4706" s="624"/>
      <c r="B4706" s="624"/>
      <c r="O4706" s="624"/>
      <c r="P4706" s="624"/>
      <c r="Q4706" s="624"/>
      <c r="R4706" s="624"/>
      <c r="S4706" s="624"/>
      <c r="T4706" s="624"/>
      <c r="U4706" s="624"/>
      <c r="V4706" s="624"/>
      <c r="W4706" s="624"/>
      <c r="X4706" s="624"/>
      <c r="Y4706" s="624"/>
      <c r="Z4706" s="624"/>
      <c r="AB4706" s="624"/>
      <c r="AC4706" s="624"/>
      <c r="AD4706" s="624"/>
      <c r="AE4706" s="624"/>
      <c r="AF4706" s="624"/>
      <c r="AG4706" s="624"/>
      <c r="AH4706" s="624"/>
      <c r="AI4706" s="624"/>
      <c r="AJ4706" s="624"/>
      <c r="AK4706" s="624"/>
      <c r="AL4706" s="624"/>
      <c r="AM4706" s="624"/>
      <c r="AN4706" s="624"/>
      <c r="AO4706" s="624"/>
      <c r="AP4706" s="624"/>
      <c r="AQ4706" s="624"/>
      <c r="AR4706" s="624"/>
      <c r="AS4706" s="624"/>
      <c r="AT4706" s="624"/>
      <c r="AU4706" s="624"/>
      <c r="AV4706" s="624"/>
      <c r="AW4706" s="624"/>
      <c r="AX4706" s="624"/>
      <c r="AY4706" s="624"/>
      <c r="AZ4706" s="624"/>
      <c r="BA4706" s="624"/>
      <c r="BB4706" s="624"/>
      <c r="BC4706" s="624"/>
      <c r="BD4706" s="624"/>
      <c r="BE4706" s="624"/>
      <c r="BF4706" s="624"/>
      <c r="BG4706" s="624"/>
      <c r="BH4706" s="624"/>
      <c r="BI4706" s="624"/>
      <c r="BJ4706" s="624"/>
      <c r="BK4706" s="624"/>
      <c r="BL4706" s="624"/>
      <c r="BM4706" s="624"/>
      <c r="BN4706" s="624"/>
      <c r="BO4706" s="624"/>
      <c r="BP4706" s="624"/>
      <c r="BQ4706" s="624"/>
      <c r="BR4706" s="624"/>
      <c r="BS4706" s="624"/>
      <c r="BT4706" s="624"/>
      <c r="BU4706" s="624"/>
      <c r="BV4706" s="624"/>
      <c r="BW4706" s="624"/>
      <c r="BX4706" s="624"/>
      <c r="BY4706" s="624"/>
      <c r="BZ4706" s="624"/>
      <c r="CA4706" s="624"/>
      <c r="CB4706" s="624"/>
      <c r="CC4706" s="624"/>
      <c r="CD4706" s="624"/>
      <c r="CE4706" s="624"/>
      <c r="CF4706" s="624"/>
      <c r="CG4706" s="624"/>
      <c r="CH4706" s="624"/>
      <c r="CI4706" s="624"/>
      <c r="CJ4706" s="624"/>
      <c r="CK4706" s="624"/>
      <c r="CL4706" s="624"/>
      <c r="CM4706" s="624"/>
      <c r="CN4706" s="624"/>
      <c r="CO4706" s="624"/>
      <c r="CP4706" s="624"/>
      <c r="CQ4706" s="624"/>
      <c r="CR4706" s="624"/>
      <c r="CS4706" s="624"/>
      <c r="CT4706" s="624"/>
      <c r="CU4706" s="624"/>
      <c r="CV4706" s="624"/>
      <c r="CW4706" s="624"/>
      <c r="CX4706" s="624"/>
      <c r="CY4706" s="624"/>
      <c r="CZ4706" s="624"/>
      <c r="DA4706" s="624"/>
      <c r="DB4706" s="624"/>
      <c r="DC4706" s="624"/>
      <c r="DD4706" s="624"/>
      <c r="DE4706" s="624"/>
      <c r="DF4706" s="624"/>
      <c r="DG4706" s="624"/>
      <c r="DH4706" s="624"/>
      <c r="DI4706" s="624"/>
      <c r="DJ4706" s="624"/>
      <c r="DK4706" s="624"/>
      <c r="DL4706" s="624"/>
      <c r="DM4706" s="624"/>
      <c r="DN4706" s="624"/>
      <c r="DO4706" s="624"/>
      <c r="DP4706" s="624"/>
      <c r="DQ4706" s="624"/>
      <c r="DR4706" s="624"/>
      <c r="DS4706" s="624"/>
      <c r="DT4706" s="624"/>
      <c r="DU4706" s="624"/>
      <c r="DV4706" s="624"/>
      <c r="DW4706" s="624"/>
      <c r="DX4706" s="624"/>
      <c r="DY4706" s="624"/>
      <c r="DZ4706" s="624"/>
      <c r="EA4706" s="624"/>
      <c r="EB4706" s="624"/>
      <c r="EC4706" s="624"/>
      <c r="ED4706" s="624"/>
      <c r="EE4706" s="624"/>
      <c r="EF4706" s="624"/>
      <c r="EG4706" s="624"/>
      <c r="EH4706" s="624"/>
      <c r="EI4706" s="624"/>
      <c r="EJ4706" s="624"/>
      <c r="EK4706" s="624"/>
      <c r="EL4706" s="624"/>
      <c r="EM4706" s="624"/>
      <c r="EN4706" s="624"/>
      <c r="EO4706" s="624"/>
      <c r="EP4706" s="624"/>
      <c r="EQ4706" s="624"/>
    </row>
    <row r="4707" spans="1:147" s="560" customFormat="1">
      <c r="A4707" s="624"/>
      <c r="B4707" s="624"/>
      <c r="O4707" s="624"/>
      <c r="P4707" s="624"/>
      <c r="Q4707" s="624"/>
      <c r="R4707" s="624"/>
      <c r="S4707" s="624"/>
      <c r="T4707" s="624"/>
      <c r="U4707" s="624"/>
      <c r="V4707" s="624"/>
      <c r="W4707" s="624"/>
      <c r="X4707" s="624"/>
      <c r="Y4707" s="624"/>
      <c r="Z4707" s="624"/>
      <c r="AB4707" s="624"/>
      <c r="AC4707" s="624"/>
      <c r="AD4707" s="624"/>
      <c r="AE4707" s="624"/>
      <c r="AF4707" s="624"/>
      <c r="AG4707" s="624"/>
      <c r="AH4707" s="624"/>
      <c r="AI4707" s="624"/>
      <c r="AJ4707" s="624"/>
      <c r="AK4707" s="624"/>
      <c r="AL4707" s="624"/>
      <c r="AM4707" s="624"/>
      <c r="AN4707" s="624"/>
      <c r="AO4707" s="624"/>
      <c r="AP4707" s="624"/>
      <c r="AQ4707" s="624"/>
      <c r="AR4707" s="624"/>
      <c r="AS4707" s="624"/>
      <c r="AT4707" s="624"/>
      <c r="AU4707" s="624"/>
      <c r="AV4707" s="624"/>
      <c r="AW4707" s="624"/>
      <c r="AX4707" s="624"/>
      <c r="AY4707" s="624"/>
      <c r="AZ4707" s="624"/>
      <c r="BA4707" s="624"/>
      <c r="BB4707" s="624"/>
      <c r="BC4707" s="624"/>
      <c r="BD4707" s="624"/>
      <c r="BE4707" s="624"/>
      <c r="BF4707" s="624"/>
      <c r="BG4707" s="624"/>
      <c r="BH4707" s="624"/>
      <c r="BI4707" s="624"/>
      <c r="BJ4707" s="624"/>
      <c r="BK4707" s="624"/>
      <c r="BL4707" s="624"/>
      <c r="BM4707" s="624"/>
      <c r="BN4707" s="624"/>
      <c r="BO4707" s="624"/>
      <c r="BP4707" s="624"/>
      <c r="BQ4707" s="624"/>
      <c r="BR4707" s="624"/>
      <c r="BS4707" s="624"/>
      <c r="BT4707" s="624"/>
      <c r="BU4707" s="624"/>
      <c r="BV4707" s="624"/>
      <c r="BW4707" s="624"/>
      <c r="BX4707" s="624"/>
      <c r="BY4707" s="624"/>
      <c r="BZ4707" s="624"/>
      <c r="CA4707" s="624"/>
      <c r="CB4707" s="624"/>
      <c r="CC4707" s="624"/>
      <c r="CD4707" s="624"/>
      <c r="CE4707" s="624"/>
      <c r="CF4707" s="624"/>
      <c r="CG4707" s="624"/>
      <c r="CH4707" s="624"/>
      <c r="CI4707" s="624"/>
      <c r="CJ4707" s="624"/>
      <c r="CK4707" s="624"/>
      <c r="CL4707" s="624"/>
      <c r="CM4707" s="624"/>
      <c r="CN4707" s="624"/>
      <c r="CO4707" s="624"/>
      <c r="CP4707" s="624"/>
      <c r="CQ4707" s="624"/>
      <c r="CR4707" s="624"/>
      <c r="CS4707" s="624"/>
      <c r="CT4707" s="624"/>
      <c r="CU4707" s="624"/>
      <c r="CV4707" s="624"/>
      <c r="CW4707" s="624"/>
      <c r="CX4707" s="624"/>
      <c r="CY4707" s="624"/>
      <c r="CZ4707" s="624"/>
      <c r="DA4707" s="624"/>
      <c r="DB4707" s="624"/>
      <c r="DC4707" s="624"/>
      <c r="DD4707" s="624"/>
      <c r="DE4707" s="624"/>
      <c r="DF4707" s="624"/>
      <c r="DG4707" s="624"/>
      <c r="DH4707" s="624"/>
      <c r="DI4707" s="624"/>
      <c r="DJ4707" s="624"/>
      <c r="DK4707" s="624"/>
      <c r="DL4707" s="624"/>
      <c r="DM4707" s="624"/>
      <c r="DN4707" s="624"/>
      <c r="DO4707" s="624"/>
      <c r="DP4707" s="624"/>
      <c r="DQ4707" s="624"/>
      <c r="DR4707" s="624"/>
      <c r="DS4707" s="624"/>
      <c r="DT4707" s="624"/>
      <c r="DU4707" s="624"/>
      <c r="DV4707" s="624"/>
      <c r="DW4707" s="624"/>
      <c r="DX4707" s="624"/>
      <c r="DY4707" s="624"/>
      <c r="DZ4707" s="624"/>
      <c r="EA4707" s="624"/>
      <c r="EB4707" s="624"/>
      <c r="EC4707" s="624"/>
      <c r="ED4707" s="624"/>
      <c r="EE4707" s="624"/>
      <c r="EF4707" s="624"/>
      <c r="EG4707" s="624"/>
      <c r="EH4707" s="624"/>
      <c r="EI4707" s="624"/>
      <c r="EJ4707" s="624"/>
      <c r="EK4707" s="624"/>
      <c r="EL4707" s="624"/>
      <c r="EM4707" s="624"/>
      <c r="EN4707" s="624"/>
      <c r="EO4707" s="624"/>
      <c r="EP4707" s="624"/>
      <c r="EQ4707" s="624"/>
    </row>
    <row r="4708" spans="1:147" s="560" customFormat="1">
      <c r="A4708" s="624"/>
      <c r="B4708" s="624"/>
      <c r="O4708" s="624"/>
      <c r="P4708" s="624"/>
      <c r="Q4708" s="624"/>
      <c r="R4708" s="624"/>
      <c r="S4708" s="624"/>
      <c r="T4708" s="624"/>
      <c r="U4708" s="624"/>
      <c r="V4708" s="624"/>
      <c r="W4708" s="624"/>
      <c r="X4708" s="624"/>
      <c r="Y4708" s="624"/>
      <c r="Z4708" s="624"/>
      <c r="AB4708" s="624"/>
      <c r="AC4708" s="624"/>
      <c r="AD4708" s="624"/>
      <c r="AE4708" s="624"/>
      <c r="AF4708" s="624"/>
      <c r="AG4708" s="624"/>
      <c r="AH4708" s="624"/>
      <c r="AI4708" s="624"/>
      <c r="AJ4708" s="624"/>
      <c r="AK4708" s="624"/>
      <c r="AL4708" s="624"/>
      <c r="AM4708" s="624"/>
      <c r="AN4708" s="624"/>
      <c r="AO4708" s="624"/>
      <c r="AP4708" s="624"/>
      <c r="AQ4708" s="624"/>
      <c r="AR4708" s="624"/>
      <c r="AS4708" s="624"/>
      <c r="AT4708" s="624"/>
      <c r="AU4708" s="624"/>
      <c r="AV4708" s="624"/>
      <c r="AW4708" s="624"/>
      <c r="AX4708" s="624"/>
      <c r="AY4708" s="624"/>
      <c r="AZ4708" s="624"/>
      <c r="BA4708" s="624"/>
      <c r="BB4708" s="624"/>
      <c r="BC4708" s="624"/>
      <c r="BD4708" s="624"/>
      <c r="BE4708" s="624"/>
      <c r="BF4708" s="624"/>
      <c r="BG4708" s="624"/>
      <c r="BH4708" s="624"/>
      <c r="BI4708" s="624"/>
      <c r="BJ4708" s="624"/>
      <c r="BK4708" s="624"/>
      <c r="BL4708" s="624"/>
      <c r="BM4708" s="624"/>
      <c r="BN4708" s="624"/>
      <c r="BO4708" s="624"/>
      <c r="BP4708" s="624"/>
      <c r="BQ4708" s="624"/>
      <c r="BR4708" s="624"/>
      <c r="BS4708" s="624"/>
      <c r="BT4708" s="624"/>
      <c r="BU4708" s="624"/>
      <c r="BV4708" s="624"/>
      <c r="BW4708" s="624"/>
      <c r="BX4708" s="624"/>
      <c r="BY4708" s="624"/>
      <c r="BZ4708" s="624"/>
      <c r="CA4708" s="624"/>
      <c r="CB4708" s="624"/>
      <c r="CC4708" s="624"/>
      <c r="CD4708" s="624"/>
      <c r="CE4708" s="624"/>
      <c r="CF4708" s="624"/>
      <c r="CG4708" s="624"/>
      <c r="CH4708" s="624"/>
      <c r="CI4708" s="624"/>
      <c r="CJ4708" s="624"/>
      <c r="CK4708" s="624"/>
      <c r="CL4708" s="624"/>
      <c r="CM4708" s="624"/>
      <c r="CN4708" s="624"/>
      <c r="CO4708" s="624"/>
      <c r="CP4708" s="624"/>
      <c r="CQ4708" s="624"/>
      <c r="CR4708" s="624"/>
      <c r="CS4708" s="624"/>
      <c r="CT4708" s="624"/>
      <c r="CU4708" s="624"/>
      <c r="CV4708" s="624"/>
      <c r="CW4708" s="624"/>
      <c r="CX4708" s="624"/>
      <c r="CY4708" s="624"/>
      <c r="CZ4708" s="624"/>
      <c r="DA4708" s="624"/>
      <c r="DB4708" s="624"/>
      <c r="DC4708" s="624"/>
      <c r="DD4708" s="624"/>
      <c r="DE4708" s="624"/>
      <c r="DF4708" s="624"/>
      <c r="DG4708" s="624"/>
      <c r="DH4708" s="624"/>
      <c r="DI4708" s="624"/>
      <c r="DJ4708" s="624"/>
      <c r="DK4708" s="624"/>
      <c r="DL4708" s="624"/>
      <c r="DM4708" s="624"/>
      <c r="DN4708" s="624"/>
      <c r="DO4708" s="624"/>
      <c r="DP4708" s="624"/>
      <c r="DQ4708" s="624"/>
      <c r="DR4708" s="624"/>
      <c r="DS4708" s="624"/>
      <c r="DT4708" s="624"/>
      <c r="DU4708" s="624"/>
      <c r="DV4708" s="624"/>
      <c r="DW4708" s="624"/>
      <c r="DX4708" s="624"/>
      <c r="DY4708" s="624"/>
      <c r="DZ4708" s="624"/>
      <c r="EA4708" s="624"/>
      <c r="EB4708" s="624"/>
      <c r="EC4708" s="624"/>
      <c r="ED4708" s="624"/>
      <c r="EE4708" s="624"/>
      <c r="EF4708" s="624"/>
      <c r="EG4708" s="624"/>
      <c r="EH4708" s="624"/>
      <c r="EI4708" s="624"/>
      <c r="EJ4708" s="624"/>
      <c r="EK4708" s="624"/>
      <c r="EL4708" s="624"/>
      <c r="EM4708" s="624"/>
      <c r="EN4708" s="624"/>
      <c r="EO4708" s="624"/>
      <c r="EP4708" s="624"/>
      <c r="EQ4708" s="624"/>
    </row>
    <row r="4709" spans="1:147" s="560" customFormat="1">
      <c r="A4709" s="624"/>
      <c r="B4709" s="624"/>
      <c r="O4709" s="624"/>
      <c r="P4709" s="624"/>
      <c r="Q4709" s="624"/>
      <c r="R4709" s="624"/>
      <c r="S4709" s="624"/>
      <c r="T4709" s="624"/>
      <c r="U4709" s="624"/>
      <c r="V4709" s="624"/>
      <c r="W4709" s="624"/>
      <c r="X4709" s="624"/>
      <c r="Y4709" s="624"/>
      <c r="Z4709" s="624"/>
      <c r="AB4709" s="624"/>
      <c r="AC4709" s="624"/>
      <c r="AD4709" s="624"/>
      <c r="AE4709" s="624"/>
      <c r="AF4709" s="624"/>
      <c r="AG4709" s="624"/>
      <c r="AH4709" s="624"/>
      <c r="AI4709" s="624"/>
      <c r="AJ4709" s="624"/>
      <c r="AK4709" s="624"/>
      <c r="AL4709" s="624"/>
      <c r="AM4709" s="624"/>
      <c r="AN4709" s="624"/>
      <c r="AO4709" s="624"/>
      <c r="AP4709" s="624"/>
      <c r="AQ4709" s="624"/>
      <c r="AR4709" s="624"/>
      <c r="AS4709" s="624"/>
      <c r="AT4709" s="624"/>
      <c r="AU4709" s="624"/>
      <c r="AV4709" s="624"/>
      <c r="AW4709" s="624"/>
      <c r="AX4709" s="624"/>
      <c r="AY4709" s="624"/>
      <c r="AZ4709" s="624"/>
      <c r="BA4709" s="624"/>
      <c r="BB4709" s="624"/>
      <c r="BC4709" s="624"/>
      <c r="BD4709" s="624"/>
      <c r="BE4709" s="624"/>
      <c r="BF4709" s="624"/>
      <c r="BG4709" s="624"/>
      <c r="BH4709" s="624"/>
      <c r="BI4709" s="624"/>
      <c r="BJ4709" s="624"/>
      <c r="BK4709" s="624"/>
      <c r="BL4709" s="624"/>
      <c r="BM4709" s="624"/>
      <c r="BN4709" s="624"/>
      <c r="BO4709" s="624"/>
      <c r="BP4709" s="624"/>
      <c r="BQ4709" s="624"/>
      <c r="BR4709" s="624"/>
      <c r="BS4709" s="624"/>
      <c r="BT4709" s="624"/>
      <c r="BU4709" s="624"/>
      <c r="BV4709" s="624"/>
      <c r="BW4709" s="624"/>
      <c r="BX4709" s="624"/>
      <c r="BY4709" s="624"/>
      <c r="BZ4709" s="624"/>
      <c r="CA4709" s="624"/>
      <c r="CB4709" s="624"/>
      <c r="CC4709" s="624"/>
      <c r="CD4709" s="624"/>
      <c r="CE4709" s="624"/>
      <c r="CF4709" s="624"/>
      <c r="CG4709" s="624"/>
      <c r="CH4709" s="624"/>
      <c r="CI4709" s="624"/>
      <c r="CJ4709" s="624"/>
      <c r="CK4709" s="624"/>
      <c r="CL4709" s="624"/>
      <c r="CM4709" s="624"/>
      <c r="CN4709" s="624"/>
      <c r="CO4709" s="624"/>
      <c r="CP4709" s="624"/>
      <c r="CQ4709" s="624"/>
      <c r="CR4709" s="624"/>
      <c r="CS4709" s="624"/>
      <c r="CT4709" s="624"/>
      <c r="CU4709" s="624"/>
      <c r="CV4709" s="624"/>
      <c r="CW4709" s="624"/>
      <c r="CX4709" s="624"/>
      <c r="CY4709" s="624"/>
      <c r="CZ4709" s="624"/>
      <c r="DA4709" s="624"/>
      <c r="DB4709" s="624"/>
      <c r="DC4709" s="624"/>
      <c r="DD4709" s="624"/>
      <c r="DE4709" s="624"/>
      <c r="DF4709" s="624"/>
      <c r="DG4709" s="624"/>
      <c r="DH4709" s="624"/>
      <c r="DI4709" s="624"/>
      <c r="DJ4709" s="624"/>
      <c r="DK4709" s="624"/>
      <c r="DL4709" s="624"/>
      <c r="DM4709" s="624"/>
      <c r="DN4709" s="624"/>
      <c r="DO4709" s="624"/>
      <c r="DP4709" s="624"/>
      <c r="DQ4709" s="624"/>
      <c r="DR4709" s="624"/>
      <c r="DS4709" s="624"/>
      <c r="DT4709" s="624"/>
      <c r="DU4709" s="624"/>
      <c r="DV4709" s="624"/>
      <c r="DW4709" s="624"/>
      <c r="DX4709" s="624"/>
      <c r="DY4709" s="624"/>
      <c r="DZ4709" s="624"/>
      <c r="EA4709" s="624"/>
      <c r="EB4709" s="624"/>
      <c r="EC4709" s="624"/>
      <c r="ED4709" s="624"/>
      <c r="EE4709" s="624"/>
      <c r="EF4709" s="624"/>
      <c r="EG4709" s="624"/>
      <c r="EH4709" s="624"/>
      <c r="EI4709" s="624"/>
      <c r="EJ4709" s="624"/>
      <c r="EK4709" s="624"/>
      <c r="EL4709" s="624"/>
      <c r="EM4709" s="624"/>
      <c r="EN4709" s="624"/>
      <c r="EO4709" s="624"/>
      <c r="EP4709" s="624"/>
      <c r="EQ4709" s="624"/>
    </row>
    <row r="4710" spans="1:147" s="560" customFormat="1">
      <c r="A4710" s="624"/>
      <c r="B4710" s="624"/>
      <c r="O4710" s="624"/>
      <c r="P4710" s="624"/>
      <c r="Q4710" s="624"/>
      <c r="R4710" s="624"/>
      <c r="S4710" s="624"/>
      <c r="T4710" s="624"/>
      <c r="U4710" s="624"/>
      <c r="V4710" s="624"/>
      <c r="W4710" s="624"/>
      <c r="X4710" s="624"/>
      <c r="Y4710" s="624"/>
      <c r="Z4710" s="624"/>
      <c r="AB4710" s="624"/>
      <c r="AC4710" s="624"/>
      <c r="AD4710" s="624"/>
      <c r="AE4710" s="624"/>
      <c r="AF4710" s="624"/>
      <c r="AG4710" s="624"/>
      <c r="AH4710" s="624"/>
      <c r="AI4710" s="624"/>
      <c r="AJ4710" s="624"/>
      <c r="AK4710" s="624"/>
      <c r="AL4710" s="624"/>
      <c r="AM4710" s="624"/>
      <c r="AN4710" s="624"/>
      <c r="AO4710" s="624"/>
      <c r="AP4710" s="624"/>
      <c r="AQ4710" s="624"/>
      <c r="AR4710" s="624"/>
      <c r="AS4710" s="624"/>
      <c r="AT4710" s="624"/>
      <c r="AU4710" s="624"/>
      <c r="AV4710" s="624"/>
      <c r="AW4710" s="624"/>
      <c r="AX4710" s="624"/>
      <c r="AY4710" s="624"/>
      <c r="AZ4710" s="624"/>
      <c r="BA4710" s="624"/>
      <c r="BB4710" s="624"/>
      <c r="BC4710" s="624"/>
      <c r="BD4710" s="624"/>
      <c r="BE4710" s="624"/>
      <c r="BF4710" s="624"/>
      <c r="BG4710" s="624"/>
      <c r="BH4710" s="624"/>
      <c r="BI4710" s="624"/>
      <c r="BJ4710" s="624"/>
      <c r="BK4710" s="624"/>
      <c r="BL4710" s="624"/>
      <c r="BM4710" s="624"/>
      <c r="BN4710" s="624"/>
      <c r="BO4710" s="624"/>
      <c r="BP4710" s="624"/>
      <c r="BQ4710" s="624"/>
      <c r="BR4710" s="624"/>
      <c r="BS4710" s="624"/>
      <c r="BT4710" s="624"/>
      <c r="BU4710" s="624"/>
      <c r="BV4710" s="624"/>
      <c r="BW4710" s="624"/>
      <c r="BX4710" s="624"/>
      <c r="BY4710" s="624"/>
      <c r="BZ4710" s="624"/>
      <c r="CA4710" s="624"/>
      <c r="CB4710" s="624"/>
      <c r="CC4710" s="624"/>
      <c r="CD4710" s="624"/>
      <c r="CE4710" s="624"/>
      <c r="CF4710" s="624"/>
      <c r="CG4710" s="624"/>
      <c r="CH4710" s="624"/>
      <c r="CI4710" s="624"/>
      <c r="CJ4710" s="624"/>
      <c r="CK4710" s="624"/>
      <c r="CL4710" s="624"/>
      <c r="CM4710" s="624"/>
      <c r="CN4710" s="624"/>
      <c r="CO4710" s="624"/>
      <c r="CP4710" s="624"/>
      <c r="CQ4710" s="624"/>
      <c r="CR4710" s="624"/>
      <c r="CS4710" s="624"/>
      <c r="CT4710" s="624"/>
      <c r="CU4710" s="624"/>
      <c r="CV4710" s="624"/>
      <c r="CW4710" s="624"/>
      <c r="CX4710" s="624"/>
      <c r="CY4710" s="624"/>
      <c r="CZ4710" s="624"/>
      <c r="DA4710" s="624"/>
      <c r="DB4710" s="624"/>
      <c r="DC4710" s="624"/>
      <c r="DD4710" s="624"/>
      <c r="DE4710" s="624"/>
      <c r="DF4710" s="624"/>
      <c r="DG4710" s="624"/>
      <c r="DH4710" s="624"/>
      <c r="DI4710" s="624"/>
      <c r="DJ4710" s="624"/>
      <c r="DK4710" s="624"/>
      <c r="DL4710" s="624"/>
      <c r="DM4710" s="624"/>
      <c r="DN4710" s="624"/>
      <c r="DO4710" s="624"/>
      <c r="DP4710" s="624"/>
      <c r="DQ4710" s="624"/>
      <c r="DR4710" s="624"/>
      <c r="DS4710" s="624"/>
      <c r="DT4710" s="624"/>
      <c r="DU4710" s="624"/>
      <c r="DV4710" s="624"/>
      <c r="DW4710" s="624"/>
      <c r="DX4710" s="624"/>
      <c r="DY4710" s="624"/>
      <c r="DZ4710" s="624"/>
      <c r="EA4710" s="624"/>
      <c r="EB4710" s="624"/>
      <c r="EC4710" s="624"/>
      <c r="ED4710" s="624"/>
      <c r="EE4710" s="624"/>
      <c r="EF4710" s="624"/>
      <c r="EG4710" s="624"/>
      <c r="EH4710" s="624"/>
      <c r="EI4710" s="624"/>
      <c r="EJ4710" s="624"/>
      <c r="EK4710" s="624"/>
      <c r="EL4710" s="624"/>
      <c r="EM4710" s="624"/>
      <c r="EN4710" s="624"/>
      <c r="EO4710" s="624"/>
      <c r="EP4710" s="624"/>
      <c r="EQ4710" s="624"/>
    </row>
    <row r="4711" spans="1:147" s="560" customFormat="1">
      <c r="A4711" s="624"/>
      <c r="B4711" s="624"/>
      <c r="O4711" s="624"/>
      <c r="P4711" s="624"/>
      <c r="Q4711" s="624"/>
      <c r="R4711" s="624"/>
      <c r="S4711" s="624"/>
      <c r="T4711" s="624"/>
      <c r="U4711" s="624"/>
      <c r="V4711" s="624"/>
      <c r="W4711" s="624"/>
      <c r="X4711" s="624"/>
      <c r="Y4711" s="624"/>
      <c r="Z4711" s="624"/>
      <c r="AB4711" s="624"/>
      <c r="AC4711" s="624"/>
      <c r="AD4711" s="624"/>
      <c r="AE4711" s="624"/>
      <c r="AF4711" s="624"/>
      <c r="AG4711" s="624"/>
      <c r="AH4711" s="624"/>
      <c r="AI4711" s="624"/>
      <c r="AJ4711" s="624"/>
      <c r="AK4711" s="624"/>
      <c r="AL4711" s="624"/>
      <c r="AM4711" s="624"/>
      <c r="AN4711" s="624"/>
      <c r="AO4711" s="624"/>
      <c r="AP4711" s="624"/>
      <c r="AQ4711" s="624"/>
      <c r="AR4711" s="624"/>
      <c r="AS4711" s="624"/>
      <c r="AT4711" s="624"/>
      <c r="AU4711" s="624"/>
      <c r="AV4711" s="624"/>
      <c r="AW4711" s="624"/>
      <c r="AX4711" s="624"/>
      <c r="AY4711" s="624"/>
      <c r="AZ4711" s="624"/>
      <c r="BA4711" s="624"/>
      <c r="BB4711" s="624"/>
      <c r="BC4711" s="624"/>
      <c r="BD4711" s="624"/>
      <c r="BE4711" s="624"/>
      <c r="BF4711" s="624"/>
      <c r="BG4711" s="624"/>
      <c r="BH4711" s="624"/>
      <c r="BI4711" s="624"/>
      <c r="BJ4711" s="624"/>
      <c r="BK4711" s="624"/>
      <c r="BL4711" s="624"/>
      <c r="BM4711" s="624"/>
      <c r="BN4711" s="624"/>
      <c r="BO4711" s="624"/>
      <c r="BP4711" s="624"/>
      <c r="BQ4711" s="624"/>
      <c r="BR4711" s="624"/>
      <c r="BS4711" s="624"/>
      <c r="BT4711" s="624"/>
      <c r="BU4711" s="624"/>
      <c r="BV4711" s="624"/>
      <c r="BW4711" s="624"/>
      <c r="BX4711" s="624"/>
      <c r="BY4711" s="624"/>
      <c r="BZ4711" s="624"/>
      <c r="CA4711" s="624"/>
      <c r="CB4711" s="624"/>
      <c r="CC4711" s="624"/>
      <c r="CD4711" s="624"/>
      <c r="CE4711" s="624"/>
      <c r="CF4711" s="624"/>
      <c r="CG4711" s="624"/>
      <c r="CH4711" s="624"/>
      <c r="CI4711" s="624"/>
      <c r="CJ4711" s="624"/>
      <c r="CK4711" s="624"/>
      <c r="CL4711" s="624"/>
      <c r="CM4711" s="624"/>
      <c r="CN4711" s="624"/>
      <c r="CO4711" s="624"/>
      <c r="CP4711" s="624"/>
      <c r="CQ4711" s="624"/>
      <c r="CR4711" s="624"/>
      <c r="CS4711" s="624"/>
      <c r="CT4711" s="624"/>
      <c r="CU4711" s="624"/>
      <c r="CV4711" s="624"/>
      <c r="CW4711" s="624"/>
      <c r="CX4711" s="624"/>
      <c r="CY4711" s="624"/>
      <c r="CZ4711" s="624"/>
      <c r="DA4711" s="624"/>
      <c r="DB4711" s="624"/>
      <c r="DC4711" s="624"/>
      <c r="DD4711" s="624"/>
      <c r="DE4711" s="624"/>
      <c r="DF4711" s="624"/>
      <c r="DG4711" s="624"/>
      <c r="DH4711" s="624"/>
      <c r="DI4711" s="624"/>
      <c r="DJ4711" s="624"/>
      <c r="DK4711" s="624"/>
      <c r="DL4711" s="624"/>
      <c r="DM4711" s="624"/>
      <c r="DN4711" s="624"/>
      <c r="DO4711" s="624"/>
      <c r="DP4711" s="624"/>
      <c r="DQ4711" s="624"/>
      <c r="DR4711" s="624"/>
      <c r="DS4711" s="624"/>
      <c r="DT4711" s="624"/>
      <c r="DU4711" s="624"/>
      <c r="DV4711" s="624"/>
      <c r="DW4711" s="624"/>
      <c r="DX4711" s="624"/>
      <c r="DY4711" s="624"/>
      <c r="DZ4711" s="624"/>
      <c r="EA4711" s="624"/>
      <c r="EB4711" s="624"/>
      <c r="EC4711" s="624"/>
      <c r="ED4711" s="624"/>
      <c r="EE4711" s="624"/>
      <c r="EF4711" s="624"/>
      <c r="EG4711" s="624"/>
      <c r="EH4711" s="624"/>
      <c r="EI4711" s="624"/>
      <c r="EJ4711" s="624"/>
      <c r="EK4711" s="624"/>
      <c r="EL4711" s="624"/>
      <c r="EM4711" s="624"/>
      <c r="EN4711" s="624"/>
      <c r="EO4711" s="624"/>
      <c r="EP4711" s="624"/>
      <c r="EQ4711" s="624"/>
    </row>
    <row r="4712" spans="1:147" s="560" customFormat="1">
      <c r="A4712" s="624"/>
      <c r="B4712" s="624"/>
      <c r="O4712" s="624"/>
      <c r="P4712" s="624"/>
      <c r="Q4712" s="624"/>
      <c r="R4712" s="624"/>
      <c r="S4712" s="624"/>
      <c r="T4712" s="624"/>
      <c r="U4712" s="624"/>
      <c r="V4712" s="624"/>
      <c r="W4712" s="624"/>
      <c r="X4712" s="624"/>
      <c r="Y4712" s="624"/>
      <c r="Z4712" s="624"/>
      <c r="AB4712" s="624"/>
      <c r="AC4712" s="624"/>
      <c r="AD4712" s="624"/>
      <c r="AE4712" s="624"/>
      <c r="AF4712" s="624"/>
      <c r="AG4712" s="624"/>
      <c r="AH4712" s="624"/>
      <c r="AI4712" s="624"/>
      <c r="AJ4712" s="624"/>
      <c r="AK4712" s="624"/>
      <c r="AL4712" s="624"/>
      <c r="AM4712" s="624"/>
      <c r="AN4712" s="624"/>
      <c r="AO4712" s="624"/>
      <c r="AP4712" s="624"/>
      <c r="AQ4712" s="624"/>
      <c r="AR4712" s="624"/>
      <c r="AS4712" s="624"/>
      <c r="AT4712" s="624"/>
      <c r="AU4712" s="624"/>
      <c r="AV4712" s="624"/>
      <c r="AW4712" s="624"/>
      <c r="AX4712" s="624"/>
      <c r="AY4712" s="624"/>
      <c r="AZ4712" s="624"/>
      <c r="BA4712" s="624"/>
      <c r="BB4712" s="624"/>
      <c r="BC4712" s="624"/>
      <c r="BD4712" s="624"/>
      <c r="BE4712" s="624"/>
      <c r="BF4712" s="624"/>
      <c r="BG4712" s="624"/>
      <c r="BH4712" s="624"/>
      <c r="BI4712" s="624"/>
      <c r="BJ4712" s="624"/>
      <c r="BK4712" s="624"/>
      <c r="BL4712" s="624"/>
      <c r="BM4712" s="624"/>
      <c r="BN4712" s="624"/>
      <c r="BO4712" s="624"/>
      <c r="BP4712" s="624"/>
      <c r="BQ4712" s="624"/>
      <c r="BR4712" s="624"/>
      <c r="BS4712" s="624"/>
      <c r="BT4712" s="624"/>
      <c r="BU4712" s="624"/>
      <c r="BV4712" s="624"/>
      <c r="BW4712" s="624"/>
      <c r="BX4712" s="624"/>
      <c r="BY4712" s="624"/>
      <c r="BZ4712" s="624"/>
      <c r="CA4712" s="624"/>
      <c r="CB4712" s="624"/>
      <c r="CC4712" s="624"/>
      <c r="CD4712" s="624"/>
      <c r="CE4712" s="624"/>
      <c r="CF4712" s="624"/>
      <c r="CG4712" s="624"/>
      <c r="CH4712" s="624"/>
      <c r="CI4712" s="624"/>
      <c r="CJ4712" s="624"/>
      <c r="CK4712" s="624"/>
      <c r="CL4712" s="624"/>
      <c r="CM4712" s="624"/>
      <c r="CN4712" s="624"/>
      <c r="CO4712" s="624"/>
      <c r="CP4712" s="624"/>
      <c r="CQ4712" s="624"/>
      <c r="CR4712" s="624"/>
      <c r="CS4712" s="624"/>
      <c r="CT4712" s="624"/>
      <c r="CU4712" s="624"/>
      <c r="CV4712" s="624"/>
      <c r="CW4712" s="624"/>
      <c r="CX4712" s="624"/>
      <c r="CY4712" s="624"/>
      <c r="CZ4712" s="624"/>
      <c r="DA4712" s="624"/>
      <c r="DB4712" s="624"/>
      <c r="DC4712" s="624"/>
      <c r="DD4712" s="624"/>
      <c r="DE4712" s="624"/>
      <c r="DF4712" s="624"/>
      <c r="DG4712" s="624"/>
      <c r="DH4712" s="624"/>
      <c r="DI4712" s="624"/>
      <c r="DJ4712" s="624"/>
      <c r="DK4712" s="624"/>
      <c r="DL4712" s="624"/>
      <c r="DM4712" s="624"/>
      <c r="DN4712" s="624"/>
      <c r="DO4712" s="624"/>
      <c r="DP4712" s="624"/>
      <c r="DQ4712" s="624"/>
      <c r="DR4712" s="624"/>
      <c r="DS4712" s="624"/>
      <c r="DT4712" s="624"/>
      <c r="DU4712" s="624"/>
      <c r="DV4712" s="624"/>
      <c r="DW4712" s="624"/>
      <c r="DX4712" s="624"/>
      <c r="DY4712" s="624"/>
      <c r="DZ4712" s="624"/>
      <c r="EA4712" s="624"/>
      <c r="EB4712" s="624"/>
      <c r="EC4712" s="624"/>
      <c r="ED4712" s="624"/>
      <c r="EE4712" s="624"/>
      <c r="EF4712" s="624"/>
      <c r="EG4712" s="624"/>
      <c r="EH4712" s="624"/>
      <c r="EI4712" s="624"/>
      <c r="EJ4712" s="624"/>
      <c r="EK4712" s="624"/>
      <c r="EL4712" s="624"/>
      <c r="EM4712" s="624"/>
      <c r="EN4712" s="624"/>
      <c r="EO4712" s="624"/>
      <c r="EP4712" s="624"/>
      <c r="EQ4712" s="624"/>
    </row>
    <row r="4713" spans="1:147" s="560" customFormat="1">
      <c r="A4713" s="624"/>
      <c r="B4713" s="624"/>
      <c r="O4713" s="624"/>
      <c r="P4713" s="624"/>
      <c r="Q4713" s="624"/>
      <c r="R4713" s="624"/>
      <c r="S4713" s="624"/>
      <c r="T4713" s="624"/>
      <c r="U4713" s="624"/>
      <c r="V4713" s="624"/>
      <c r="W4713" s="624"/>
      <c r="X4713" s="624"/>
      <c r="Y4713" s="624"/>
      <c r="Z4713" s="624"/>
      <c r="AB4713" s="624"/>
      <c r="AC4713" s="624"/>
      <c r="AD4713" s="624"/>
      <c r="AE4713" s="624"/>
      <c r="AF4713" s="624"/>
      <c r="AG4713" s="624"/>
      <c r="AH4713" s="624"/>
      <c r="AI4713" s="624"/>
      <c r="AJ4713" s="624"/>
      <c r="AK4713" s="624"/>
      <c r="AL4713" s="624"/>
      <c r="AM4713" s="624"/>
      <c r="AN4713" s="624"/>
      <c r="AO4713" s="624"/>
      <c r="AP4713" s="624"/>
      <c r="AQ4713" s="624"/>
      <c r="AR4713" s="624"/>
      <c r="AS4713" s="624"/>
      <c r="AT4713" s="624"/>
      <c r="AU4713" s="624"/>
      <c r="AV4713" s="624"/>
      <c r="AW4713" s="624"/>
      <c r="AX4713" s="624"/>
      <c r="AY4713" s="624"/>
      <c r="AZ4713" s="624"/>
      <c r="BA4713" s="624"/>
      <c r="BB4713" s="624"/>
      <c r="BC4713" s="624"/>
      <c r="BD4713" s="624"/>
      <c r="BE4713" s="624"/>
      <c r="BF4713" s="624"/>
      <c r="BG4713" s="624"/>
      <c r="BH4713" s="624"/>
      <c r="BI4713" s="624"/>
      <c r="BJ4713" s="624"/>
      <c r="BK4713" s="624"/>
      <c r="BL4713" s="624"/>
      <c r="BM4713" s="624"/>
      <c r="BN4713" s="624"/>
      <c r="BO4713" s="624"/>
      <c r="BP4713" s="624"/>
      <c r="BQ4713" s="624"/>
      <c r="BR4713" s="624"/>
      <c r="BS4713" s="624"/>
      <c r="BT4713" s="624"/>
      <c r="BU4713" s="624"/>
      <c r="BV4713" s="624"/>
      <c r="BW4713" s="624"/>
      <c r="BX4713" s="624"/>
      <c r="BY4713" s="624"/>
      <c r="BZ4713" s="624"/>
      <c r="CA4713" s="624"/>
      <c r="CB4713" s="624"/>
      <c r="CC4713" s="624"/>
      <c r="CD4713" s="624"/>
      <c r="CE4713" s="624"/>
      <c r="CF4713" s="624"/>
      <c r="CG4713" s="624"/>
      <c r="CH4713" s="624"/>
      <c r="CI4713" s="624"/>
      <c r="CJ4713" s="624"/>
      <c r="CK4713" s="624"/>
      <c r="CL4713" s="624"/>
      <c r="CM4713" s="624"/>
      <c r="CN4713" s="624"/>
      <c r="CO4713" s="624"/>
      <c r="CP4713" s="624"/>
      <c r="CQ4713" s="624"/>
      <c r="CR4713" s="624"/>
      <c r="CS4713" s="624"/>
      <c r="CT4713" s="624"/>
      <c r="CU4713" s="624"/>
      <c r="CV4713" s="624"/>
      <c r="CW4713" s="624"/>
      <c r="CX4713" s="624"/>
      <c r="CY4713" s="624"/>
      <c r="CZ4713" s="624"/>
      <c r="DA4713" s="624"/>
      <c r="DB4713" s="624"/>
      <c r="DC4713" s="624"/>
      <c r="DD4713" s="624"/>
      <c r="DE4713" s="624"/>
      <c r="DF4713" s="624"/>
      <c r="DG4713" s="624"/>
      <c r="DH4713" s="624"/>
      <c r="DI4713" s="624"/>
      <c r="DJ4713" s="624"/>
      <c r="DK4713" s="624"/>
      <c r="DL4713" s="624"/>
      <c r="DM4713" s="624"/>
      <c r="DN4713" s="624"/>
      <c r="DO4713" s="624"/>
      <c r="DP4713" s="624"/>
      <c r="DQ4713" s="624"/>
      <c r="DR4713" s="624"/>
      <c r="DS4713" s="624"/>
      <c r="DT4713" s="624"/>
      <c r="DU4713" s="624"/>
      <c r="DV4713" s="624"/>
      <c r="DW4713" s="624"/>
      <c r="DX4713" s="624"/>
      <c r="DY4713" s="624"/>
      <c r="DZ4713" s="624"/>
      <c r="EA4713" s="624"/>
      <c r="EB4713" s="624"/>
      <c r="EC4713" s="624"/>
      <c r="ED4713" s="624"/>
      <c r="EE4713" s="624"/>
      <c r="EF4713" s="624"/>
      <c r="EG4713" s="624"/>
      <c r="EH4713" s="624"/>
      <c r="EI4713" s="624"/>
      <c r="EJ4713" s="624"/>
      <c r="EK4713" s="624"/>
      <c r="EL4713" s="624"/>
      <c r="EM4713" s="624"/>
      <c r="EN4713" s="624"/>
      <c r="EO4713" s="624"/>
      <c r="EP4713" s="624"/>
      <c r="EQ4713" s="624"/>
    </row>
    <row r="4714" spans="1:147" s="560" customFormat="1">
      <c r="A4714" s="624"/>
      <c r="B4714" s="624"/>
      <c r="O4714" s="624"/>
      <c r="P4714" s="624"/>
      <c r="Q4714" s="624"/>
      <c r="R4714" s="624"/>
      <c r="S4714" s="624"/>
      <c r="T4714" s="624"/>
      <c r="U4714" s="624"/>
      <c r="V4714" s="624"/>
      <c r="W4714" s="624"/>
      <c r="X4714" s="624"/>
      <c r="Y4714" s="624"/>
      <c r="Z4714" s="624"/>
      <c r="AB4714" s="624"/>
      <c r="AC4714" s="624"/>
      <c r="AD4714" s="624"/>
      <c r="AE4714" s="624"/>
      <c r="AF4714" s="624"/>
      <c r="AG4714" s="624"/>
      <c r="AH4714" s="624"/>
      <c r="AI4714" s="624"/>
      <c r="AJ4714" s="624"/>
      <c r="AK4714" s="624"/>
      <c r="AL4714" s="624"/>
      <c r="AM4714" s="624"/>
      <c r="AN4714" s="624"/>
      <c r="AO4714" s="624"/>
      <c r="AP4714" s="624"/>
      <c r="AQ4714" s="624"/>
      <c r="AR4714" s="624"/>
      <c r="AS4714" s="624"/>
      <c r="AT4714" s="624"/>
      <c r="AU4714" s="624"/>
      <c r="AV4714" s="624"/>
      <c r="AW4714" s="624"/>
      <c r="AX4714" s="624"/>
      <c r="AY4714" s="624"/>
      <c r="AZ4714" s="624"/>
      <c r="BA4714" s="624"/>
      <c r="BB4714" s="624"/>
      <c r="BC4714" s="624"/>
      <c r="BD4714" s="624"/>
      <c r="BE4714" s="624"/>
      <c r="BF4714" s="624"/>
      <c r="BG4714" s="624"/>
      <c r="BH4714" s="624"/>
      <c r="BI4714" s="624"/>
      <c r="BJ4714" s="624"/>
      <c r="BK4714" s="624"/>
      <c r="BL4714" s="624"/>
      <c r="BM4714" s="624"/>
      <c r="BN4714" s="624"/>
      <c r="BO4714" s="624"/>
      <c r="BP4714" s="624"/>
      <c r="BQ4714" s="624"/>
      <c r="BR4714" s="624"/>
      <c r="BS4714" s="624"/>
      <c r="BT4714" s="624"/>
      <c r="BU4714" s="624"/>
      <c r="BV4714" s="624"/>
      <c r="BW4714" s="624"/>
      <c r="BX4714" s="624"/>
      <c r="BY4714" s="624"/>
      <c r="BZ4714" s="624"/>
      <c r="CA4714" s="624"/>
      <c r="CB4714" s="624"/>
      <c r="CC4714" s="624"/>
      <c r="CD4714" s="624"/>
      <c r="CE4714" s="624"/>
      <c r="CF4714" s="624"/>
      <c r="CG4714" s="624"/>
      <c r="CH4714" s="624"/>
      <c r="CI4714" s="624"/>
      <c r="CJ4714" s="624"/>
      <c r="CK4714" s="624"/>
      <c r="CL4714" s="624"/>
      <c r="CM4714" s="624"/>
      <c r="CN4714" s="624"/>
      <c r="CO4714" s="624"/>
      <c r="CP4714" s="624"/>
      <c r="CQ4714" s="624"/>
      <c r="CR4714" s="624"/>
      <c r="CS4714" s="624"/>
      <c r="CT4714" s="624"/>
      <c r="CU4714" s="624"/>
      <c r="CV4714" s="624"/>
      <c r="CW4714" s="624"/>
      <c r="CX4714" s="624"/>
      <c r="CY4714" s="624"/>
      <c r="CZ4714" s="624"/>
      <c r="DA4714" s="624"/>
      <c r="DB4714" s="624"/>
      <c r="DC4714" s="624"/>
      <c r="DD4714" s="624"/>
      <c r="DE4714" s="624"/>
      <c r="DF4714" s="624"/>
      <c r="DG4714" s="624"/>
      <c r="DH4714" s="624"/>
      <c r="DI4714" s="624"/>
      <c r="DJ4714" s="624"/>
      <c r="DK4714" s="624"/>
      <c r="DL4714" s="624"/>
      <c r="DM4714" s="624"/>
      <c r="DN4714" s="624"/>
      <c r="DO4714" s="624"/>
      <c r="DP4714" s="624"/>
      <c r="DQ4714" s="624"/>
      <c r="DR4714" s="624"/>
      <c r="DS4714" s="624"/>
      <c r="DT4714" s="624"/>
      <c r="DU4714" s="624"/>
      <c r="DV4714" s="624"/>
      <c r="DW4714" s="624"/>
      <c r="DX4714" s="624"/>
      <c r="DY4714" s="624"/>
      <c r="DZ4714" s="624"/>
      <c r="EA4714" s="624"/>
      <c r="EB4714" s="624"/>
      <c r="EC4714" s="624"/>
      <c r="ED4714" s="624"/>
      <c r="EE4714" s="624"/>
      <c r="EF4714" s="624"/>
      <c r="EG4714" s="624"/>
      <c r="EH4714" s="624"/>
      <c r="EI4714" s="624"/>
      <c r="EJ4714" s="624"/>
      <c r="EK4714" s="624"/>
      <c r="EL4714" s="624"/>
      <c r="EM4714" s="624"/>
      <c r="EN4714" s="624"/>
      <c r="EO4714" s="624"/>
      <c r="EP4714" s="624"/>
      <c r="EQ4714" s="624"/>
    </row>
    <row r="4715" spans="1:147" s="560" customFormat="1">
      <c r="A4715" s="624"/>
      <c r="B4715" s="624"/>
      <c r="O4715" s="624"/>
      <c r="P4715" s="624"/>
      <c r="Q4715" s="624"/>
      <c r="R4715" s="624"/>
      <c r="S4715" s="624"/>
      <c r="T4715" s="624"/>
      <c r="U4715" s="624"/>
      <c r="V4715" s="624"/>
      <c r="W4715" s="624"/>
      <c r="X4715" s="624"/>
      <c r="Y4715" s="624"/>
      <c r="Z4715" s="624"/>
      <c r="AB4715" s="624"/>
      <c r="AC4715" s="624"/>
      <c r="AD4715" s="624"/>
      <c r="AE4715" s="624"/>
      <c r="AF4715" s="624"/>
      <c r="AG4715" s="624"/>
      <c r="AH4715" s="624"/>
      <c r="AI4715" s="624"/>
      <c r="AJ4715" s="624"/>
      <c r="AK4715" s="624"/>
      <c r="AL4715" s="624"/>
      <c r="AM4715" s="624"/>
      <c r="AN4715" s="624"/>
      <c r="AO4715" s="624"/>
      <c r="AP4715" s="624"/>
      <c r="AQ4715" s="624"/>
      <c r="AR4715" s="624"/>
      <c r="AS4715" s="624"/>
      <c r="AT4715" s="624"/>
      <c r="AU4715" s="624"/>
      <c r="AV4715" s="624"/>
      <c r="AW4715" s="624"/>
      <c r="AX4715" s="624"/>
      <c r="AY4715" s="624"/>
      <c r="AZ4715" s="624"/>
      <c r="BA4715" s="624"/>
      <c r="BB4715" s="624"/>
      <c r="BC4715" s="624"/>
      <c r="BD4715" s="624"/>
      <c r="BE4715" s="624"/>
      <c r="BF4715" s="624"/>
      <c r="BG4715" s="624"/>
      <c r="BH4715" s="624"/>
      <c r="BI4715" s="624"/>
      <c r="BJ4715" s="624"/>
      <c r="BK4715" s="624"/>
      <c r="BL4715" s="624"/>
      <c r="BM4715" s="624"/>
      <c r="BN4715" s="624"/>
      <c r="BO4715" s="624"/>
      <c r="BP4715" s="624"/>
      <c r="BQ4715" s="624"/>
      <c r="BR4715" s="624"/>
      <c r="BS4715" s="624"/>
      <c r="BT4715" s="624"/>
      <c r="BU4715" s="624"/>
      <c r="BV4715" s="624"/>
      <c r="BW4715" s="624"/>
      <c r="BX4715" s="624"/>
      <c r="BY4715" s="624"/>
      <c r="BZ4715" s="624"/>
      <c r="CA4715" s="624"/>
      <c r="CB4715" s="624"/>
      <c r="CC4715" s="624"/>
      <c r="CD4715" s="624"/>
      <c r="CE4715" s="624"/>
      <c r="CF4715" s="624"/>
      <c r="CG4715" s="624"/>
      <c r="CH4715" s="624"/>
      <c r="CI4715" s="624"/>
      <c r="CJ4715" s="624"/>
      <c r="CK4715" s="624"/>
      <c r="CL4715" s="624"/>
      <c r="CM4715" s="624"/>
      <c r="CN4715" s="624"/>
      <c r="CO4715" s="624"/>
      <c r="CP4715" s="624"/>
      <c r="CQ4715" s="624"/>
      <c r="CR4715" s="624"/>
      <c r="CS4715" s="624"/>
      <c r="CT4715" s="624"/>
      <c r="CU4715" s="624"/>
      <c r="CV4715" s="624"/>
      <c r="CW4715" s="624"/>
      <c r="CX4715" s="624"/>
      <c r="CY4715" s="624"/>
      <c r="CZ4715" s="624"/>
      <c r="DA4715" s="624"/>
      <c r="DB4715" s="624"/>
      <c r="DC4715" s="624"/>
      <c r="DD4715" s="624"/>
      <c r="DE4715" s="624"/>
      <c r="DF4715" s="624"/>
      <c r="DG4715" s="624"/>
      <c r="DH4715" s="624"/>
      <c r="DI4715" s="624"/>
      <c r="DJ4715" s="624"/>
      <c r="DK4715" s="624"/>
      <c r="DL4715" s="624"/>
      <c r="DM4715" s="624"/>
      <c r="DN4715" s="624"/>
      <c r="DO4715" s="624"/>
      <c r="DP4715" s="624"/>
      <c r="DQ4715" s="624"/>
      <c r="DR4715" s="624"/>
      <c r="DS4715" s="624"/>
      <c r="DT4715" s="624"/>
      <c r="DU4715" s="624"/>
      <c r="DV4715" s="624"/>
      <c r="DW4715" s="624"/>
      <c r="DX4715" s="624"/>
      <c r="DY4715" s="624"/>
      <c r="DZ4715" s="624"/>
      <c r="EA4715" s="624"/>
      <c r="EB4715" s="624"/>
      <c r="EC4715" s="624"/>
      <c r="ED4715" s="624"/>
      <c r="EE4715" s="624"/>
      <c r="EF4715" s="624"/>
      <c r="EG4715" s="624"/>
      <c r="EH4715" s="624"/>
      <c r="EI4715" s="624"/>
      <c r="EJ4715" s="624"/>
      <c r="EK4715" s="624"/>
      <c r="EL4715" s="624"/>
      <c r="EM4715" s="624"/>
      <c r="EN4715" s="624"/>
      <c r="EO4715" s="624"/>
      <c r="EP4715" s="624"/>
      <c r="EQ4715" s="624"/>
    </row>
    <row r="4716" spans="1:147" s="560" customFormat="1">
      <c r="A4716" s="624"/>
      <c r="B4716" s="624"/>
      <c r="O4716" s="624"/>
      <c r="P4716" s="624"/>
      <c r="Q4716" s="624"/>
      <c r="R4716" s="624"/>
      <c r="S4716" s="624"/>
      <c r="T4716" s="624"/>
      <c r="U4716" s="624"/>
      <c r="V4716" s="624"/>
      <c r="W4716" s="624"/>
      <c r="X4716" s="624"/>
      <c r="Y4716" s="624"/>
      <c r="Z4716" s="624"/>
      <c r="AB4716" s="624"/>
      <c r="AC4716" s="624"/>
      <c r="AD4716" s="624"/>
      <c r="AE4716" s="624"/>
      <c r="AF4716" s="624"/>
      <c r="AG4716" s="624"/>
      <c r="AH4716" s="624"/>
      <c r="AI4716" s="624"/>
      <c r="AJ4716" s="624"/>
      <c r="AK4716" s="624"/>
      <c r="AL4716" s="624"/>
      <c r="AM4716" s="624"/>
      <c r="AN4716" s="624"/>
      <c r="AO4716" s="624"/>
      <c r="AP4716" s="624"/>
      <c r="AQ4716" s="624"/>
      <c r="AR4716" s="624"/>
      <c r="AS4716" s="624"/>
      <c r="AT4716" s="624"/>
      <c r="AU4716" s="624"/>
      <c r="AV4716" s="624"/>
      <c r="AW4716" s="624"/>
      <c r="AX4716" s="624"/>
      <c r="AY4716" s="624"/>
      <c r="AZ4716" s="624"/>
      <c r="BA4716" s="624"/>
      <c r="BB4716" s="624"/>
      <c r="BC4716" s="624"/>
      <c r="BD4716" s="624"/>
      <c r="BE4716" s="624"/>
      <c r="BF4716" s="624"/>
      <c r="BG4716" s="624"/>
      <c r="BH4716" s="624"/>
      <c r="BI4716" s="624"/>
      <c r="BJ4716" s="624"/>
      <c r="BK4716" s="624"/>
      <c r="BL4716" s="624"/>
      <c r="BM4716" s="624"/>
      <c r="BN4716" s="624"/>
      <c r="BO4716" s="624"/>
      <c r="BP4716" s="624"/>
      <c r="BQ4716" s="624"/>
      <c r="BR4716" s="624"/>
      <c r="BS4716" s="624"/>
      <c r="BT4716" s="624"/>
      <c r="BU4716" s="624"/>
      <c r="BV4716" s="624"/>
      <c r="BW4716" s="624"/>
      <c r="BX4716" s="624"/>
      <c r="BY4716" s="624"/>
      <c r="BZ4716" s="624"/>
      <c r="CA4716" s="624"/>
      <c r="CB4716" s="624"/>
      <c r="CC4716" s="624"/>
      <c r="CD4716" s="624"/>
      <c r="CE4716" s="624"/>
      <c r="CF4716" s="624"/>
      <c r="CG4716" s="624"/>
      <c r="CH4716" s="624"/>
      <c r="CI4716" s="624"/>
      <c r="CJ4716" s="624"/>
      <c r="CK4716" s="624"/>
      <c r="CL4716" s="624"/>
      <c r="CM4716" s="624"/>
      <c r="CN4716" s="624"/>
      <c r="CO4716" s="624"/>
      <c r="CP4716" s="624"/>
      <c r="CQ4716" s="624"/>
      <c r="CR4716" s="624"/>
      <c r="CS4716" s="624"/>
      <c r="CT4716" s="624"/>
      <c r="CU4716" s="624"/>
      <c r="CV4716" s="624"/>
      <c r="CW4716" s="624"/>
      <c r="CX4716" s="624"/>
      <c r="CY4716" s="624"/>
      <c r="CZ4716" s="624"/>
      <c r="DA4716" s="624"/>
      <c r="DB4716" s="624"/>
      <c r="DC4716" s="624"/>
      <c r="DD4716" s="624"/>
      <c r="DE4716" s="624"/>
      <c r="DF4716" s="624"/>
      <c r="DG4716" s="624"/>
      <c r="DH4716" s="624"/>
      <c r="DI4716" s="624"/>
      <c r="DJ4716" s="624"/>
      <c r="DK4716" s="624"/>
      <c r="DL4716" s="624"/>
      <c r="DM4716" s="624"/>
      <c r="DN4716" s="624"/>
      <c r="DO4716" s="624"/>
      <c r="DP4716" s="624"/>
      <c r="DQ4716" s="624"/>
      <c r="DR4716" s="624"/>
      <c r="DS4716" s="624"/>
      <c r="DT4716" s="624"/>
      <c r="DU4716" s="624"/>
      <c r="DV4716" s="624"/>
      <c r="DW4716" s="624"/>
      <c r="DX4716" s="624"/>
      <c r="DY4716" s="624"/>
      <c r="DZ4716" s="624"/>
      <c r="EA4716" s="624"/>
      <c r="EB4716" s="624"/>
      <c r="EC4716" s="624"/>
      <c r="ED4716" s="624"/>
      <c r="EE4716" s="624"/>
      <c r="EF4716" s="624"/>
      <c r="EG4716" s="624"/>
      <c r="EH4716" s="624"/>
      <c r="EI4716" s="624"/>
      <c r="EJ4716" s="624"/>
      <c r="EK4716" s="624"/>
      <c r="EL4716" s="624"/>
      <c r="EM4716" s="624"/>
      <c r="EN4716" s="624"/>
      <c r="EO4716" s="624"/>
      <c r="EP4716" s="624"/>
      <c r="EQ4716" s="624"/>
    </row>
    <row r="4717" spans="1:147" s="560" customFormat="1">
      <c r="A4717" s="624"/>
      <c r="B4717" s="624"/>
      <c r="O4717" s="624"/>
      <c r="P4717" s="624"/>
      <c r="Q4717" s="624"/>
      <c r="R4717" s="624"/>
      <c r="S4717" s="624"/>
      <c r="T4717" s="624"/>
      <c r="U4717" s="624"/>
      <c r="V4717" s="624"/>
      <c r="W4717" s="624"/>
      <c r="X4717" s="624"/>
      <c r="Y4717" s="624"/>
      <c r="Z4717" s="624"/>
      <c r="AB4717" s="624"/>
      <c r="AC4717" s="624"/>
      <c r="AD4717" s="624"/>
      <c r="AE4717" s="624"/>
      <c r="AF4717" s="624"/>
      <c r="AG4717" s="624"/>
      <c r="AH4717" s="624"/>
      <c r="AI4717" s="624"/>
      <c r="AJ4717" s="624"/>
      <c r="AK4717" s="624"/>
      <c r="AL4717" s="624"/>
      <c r="AM4717" s="624"/>
      <c r="AN4717" s="624"/>
      <c r="AO4717" s="624"/>
      <c r="AP4717" s="624"/>
      <c r="AQ4717" s="624"/>
      <c r="AR4717" s="624"/>
      <c r="AS4717" s="624"/>
      <c r="AT4717" s="624"/>
      <c r="AU4717" s="624"/>
      <c r="AV4717" s="624"/>
      <c r="AW4717" s="624"/>
      <c r="AX4717" s="624"/>
      <c r="AY4717" s="624"/>
      <c r="AZ4717" s="624"/>
      <c r="BA4717" s="624"/>
      <c r="BB4717" s="624"/>
      <c r="BC4717" s="624"/>
      <c r="BD4717" s="624"/>
      <c r="BE4717" s="624"/>
      <c r="BF4717" s="624"/>
      <c r="BG4717" s="624"/>
      <c r="BH4717" s="624"/>
      <c r="BI4717" s="624"/>
      <c r="BJ4717" s="624"/>
      <c r="BK4717" s="624"/>
      <c r="BL4717" s="624"/>
      <c r="BM4717" s="624"/>
      <c r="BN4717" s="624"/>
      <c r="BO4717" s="624"/>
      <c r="BP4717" s="624"/>
      <c r="BQ4717" s="624"/>
      <c r="BR4717" s="624"/>
      <c r="BS4717" s="624"/>
      <c r="BT4717" s="624"/>
      <c r="BU4717" s="624"/>
      <c r="BV4717" s="624"/>
      <c r="BW4717" s="624"/>
      <c r="BX4717" s="624"/>
      <c r="BY4717" s="624"/>
      <c r="BZ4717" s="624"/>
      <c r="CA4717" s="624"/>
      <c r="CB4717" s="624"/>
      <c r="CC4717" s="624"/>
      <c r="CD4717" s="624"/>
      <c r="CE4717" s="624"/>
      <c r="CF4717" s="624"/>
      <c r="CG4717" s="624"/>
      <c r="CH4717" s="624"/>
      <c r="CI4717" s="624"/>
      <c r="CJ4717" s="624"/>
      <c r="CK4717" s="624"/>
      <c r="CL4717" s="624"/>
      <c r="CM4717" s="624"/>
      <c r="CN4717" s="624"/>
      <c r="CO4717" s="624"/>
      <c r="CP4717" s="624"/>
      <c r="CQ4717" s="624"/>
      <c r="CR4717" s="624"/>
      <c r="CS4717" s="624"/>
      <c r="CT4717" s="624"/>
      <c r="CU4717" s="624"/>
      <c r="CV4717" s="624"/>
      <c r="CW4717" s="624"/>
      <c r="CX4717" s="624"/>
      <c r="CY4717" s="624"/>
      <c r="CZ4717" s="624"/>
      <c r="DA4717" s="624"/>
      <c r="DB4717" s="624"/>
      <c r="DC4717" s="624"/>
      <c r="DD4717" s="624"/>
      <c r="DE4717" s="624"/>
      <c r="DF4717" s="624"/>
      <c r="DG4717" s="624"/>
      <c r="DH4717" s="624"/>
      <c r="DI4717" s="624"/>
      <c r="DJ4717" s="624"/>
      <c r="DK4717" s="624"/>
      <c r="DL4717" s="624"/>
      <c r="DM4717" s="624"/>
      <c r="DN4717" s="624"/>
      <c r="DO4717" s="624"/>
      <c r="DP4717" s="624"/>
      <c r="DQ4717" s="624"/>
      <c r="DR4717" s="624"/>
      <c r="DS4717" s="624"/>
      <c r="DT4717" s="624"/>
      <c r="DU4717" s="624"/>
      <c r="DV4717" s="624"/>
      <c r="DW4717" s="624"/>
      <c r="DX4717" s="624"/>
      <c r="DY4717" s="624"/>
      <c r="DZ4717" s="624"/>
      <c r="EA4717" s="624"/>
      <c r="EB4717" s="624"/>
      <c r="EC4717" s="624"/>
      <c r="ED4717" s="624"/>
      <c r="EE4717" s="624"/>
      <c r="EF4717" s="624"/>
      <c r="EG4717" s="624"/>
      <c r="EH4717" s="624"/>
      <c r="EI4717" s="624"/>
      <c r="EJ4717" s="624"/>
      <c r="EK4717" s="624"/>
      <c r="EL4717" s="624"/>
      <c r="EM4717" s="624"/>
      <c r="EN4717" s="624"/>
      <c r="EO4717" s="624"/>
      <c r="EP4717" s="624"/>
      <c r="EQ4717" s="624"/>
    </row>
    <row r="4718" spans="1:147" s="560" customFormat="1">
      <c r="A4718" s="624"/>
      <c r="B4718" s="624"/>
      <c r="O4718" s="624"/>
      <c r="P4718" s="624"/>
      <c r="Q4718" s="624"/>
      <c r="R4718" s="624"/>
      <c r="S4718" s="624"/>
      <c r="T4718" s="624"/>
      <c r="U4718" s="624"/>
      <c r="V4718" s="624"/>
      <c r="W4718" s="624"/>
      <c r="X4718" s="624"/>
      <c r="Y4718" s="624"/>
      <c r="Z4718" s="624"/>
      <c r="AB4718" s="624"/>
      <c r="AC4718" s="624"/>
      <c r="AD4718" s="624"/>
      <c r="AE4718" s="624"/>
      <c r="AF4718" s="624"/>
      <c r="AG4718" s="624"/>
      <c r="AH4718" s="624"/>
      <c r="AI4718" s="624"/>
      <c r="AJ4718" s="624"/>
      <c r="AK4718" s="624"/>
      <c r="AL4718" s="624"/>
      <c r="AM4718" s="624"/>
      <c r="AN4718" s="624"/>
      <c r="AO4718" s="624"/>
      <c r="AP4718" s="624"/>
      <c r="AQ4718" s="624"/>
      <c r="AR4718" s="624"/>
      <c r="AS4718" s="624"/>
      <c r="AT4718" s="624"/>
      <c r="AU4718" s="624"/>
      <c r="AV4718" s="624"/>
      <c r="AW4718" s="624"/>
      <c r="AX4718" s="624"/>
      <c r="AY4718" s="624"/>
      <c r="AZ4718" s="624"/>
      <c r="BA4718" s="624"/>
      <c r="BB4718" s="624"/>
      <c r="BC4718" s="624"/>
      <c r="BD4718" s="624"/>
      <c r="BE4718" s="624"/>
      <c r="BF4718" s="624"/>
      <c r="BG4718" s="624"/>
      <c r="BH4718" s="624"/>
      <c r="BI4718" s="624"/>
      <c r="BJ4718" s="624"/>
      <c r="BK4718" s="624"/>
      <c r="BL4718" s="624"/>
      <c r="BM4718" s="624"/>
      <c r="BN4718" s="624"/>
      <c r="BO4718" s="624"/>
      <c r="BP4718" s="624"/>
      <c r="BQ4718" s="624"/>
      <c r="BR4718" s="624"/>
      <c r="BS4718" s="624"/>
      <c r="BT4718" s="624"/>
      <c r="BU4718" s="624"/>
      <c r="BV4718" s="624"/>
      <c r="BW4718" s="624"/>
      <c r="BX4718" s="624"/>
      <c r="BY4718" s="624"/>
      <c r="BZ4718" s="624"/>
      <c r="CA4718" s="624"/>
      <c r="CB4718" s="624"/>
      <c r="CC4718" s="624"/>
      <c r="CD4718" s="624"/>
      <c r="CE4718" s="624"/>
      <c r="CF4718" s="624"/>
      <c r="CG4718" s="624"/>
      <c r="CH4718" s="624"/>
      <c r="CI4718" s="624"/>
      <c r="CJ4718" s="624"/>
      <c r="CK4718" s="624"/>
      <c r="CL4718" s="624"/>
      <c r="CM4718" s="624"/>
      <c r="CN4718" s="624"/>
      <c r="CO4718" s="624"/>
      <c r="CP4718" s="624"/>
      <c r="CQ4718" s="624"/>
      <c r="CR4718" s="624"/>
      <c r="CS4718" s="624"/>
      <c r="CT4718" s="624"/>
      <c r="CU4718" s="624"/>
      <c r="CV4718" s="624"/>
      <c r="CW4718" s="624"/>
      <c r="CX4718" s="624"/>
      <c r="CY4718" s="624"/>
      <c r="CZ4718" s="624"/>
      <c r="DA4718" s="624"/>
      <c r="DB4718" s="624"/>
      <c r="DC4718" s="624"/>
      <c r="DD4718" s="624"/>
      <c r="DE4718" s="624"/>
      <c r="DF4718" s="624"/>
      <c r="DG4718" s="624"/>
      <c r="DH4718" s="624"/>
      <c r="DI4718" s="624"/>
      <c r="DJ4718" s="624"/>
      <c r="DK4718" s="624"/>
      <c r="DL4718" s="624"/>
      <c r="DM4718" s="624"/>
      <c r="DN4718" s="624"/>
      <c r="DO4718" s="624"/>
      <c r="DP4718" s="624"/>
      <c r="DQ4718" s="624"/>
      <c r="DR4718" s="624"/>
      <c r="DS4718" s="624"/>
      <c r="DT4718" s="624"/>
      <c r="DU4718" s="624"/>
      <c r="DV4718" s="624"/>
      <c r="DW4718" s="624"/>
      <c r="DX4718" s="624"/>
      <c r="DY4718" s="624"/>
      <c r="DZ4718" s="624"/>
      <c r="EA4718" s="624"/>
      <c r="EB4718" s="624"/>
      <c r="EC4718" s="624"/>
      <c r="ED4718" s="624"/>
      <c r="EE4718" s="624"/>
      <c r="EF4718" s="624"/>
      <c r="EG4718" s="624"/>
      <c r="EH4718" s="624"/>
      <c r="EI4718" s="624"/>
      <c r="EJ4718" s="624"/>
      <c r="EK4718" s="624"/>
      <c r="EL4718" s="624"/>
      <c r="EM4718" s="624"/>
      <c r="EN4718" s="624"/>
      <c r="EO4718" s="624"/>
      <c r="EP4718" s="624"/>
      <c r="EQ4718" s="624"/>
    </row>
    <row r="4719" spans="1:147" s="560" customFormat="1">
      <c r="A4719" s="624"/>
      <c r="B4719" s="624"/>
      <c r="O4719" s="624"/>
      <c r="P4719" s="624"/>
      <c r="Q4719" s="624"/>
      <c r="R4719" s="624"/>
      <c r="S4719" s="624"/>
      <c r="T4719" s="624"/>
      <c r="U4719" s="624"/>
      <c r="V4719" s="624"/>
      <c r="W4719" s="624"/>
      <c r="X4719" s="624"/>
      <c r="Y4719" s="624"/>
      <c r="Z4719" s="624"/>
      <c r="AB4719" s="624"/>
      <c r="AC4719" s="624"/>
      <c r="AD4719" s="624"/>
      <c r="AE4719" s="624"/>
      <c r="AF4719" s="624"/>
      <c r="AG4719" s="624"/>
      <c r="AH4719" s="624"/>
      <c r="AI4719" s="624"/>
      <c r="AJ4719" s="624"/>
      <c r="AK4719" s="624"/>
      <c r="AL4719" s="624"/>
      <c r="AM4719" s="624"/>
      <c r="AN4719" s="624"/>
      <c r="AO4719" s="624"/>
      <c r="AP4719" s="624"/>
      <c r="AQ4719" s="624"/>
      <c r="AR4719" s="624"/>
      <c r="AS4719" s="624"/>
      <c r="AT4719" s="624"/>
      <c r="AU4719" s="624"/>
      <c r="AV4719" s="624"/>
      <c r="AW4719" s="624"/>
      <c r="AX4719" s="624"/>
      <c r="AY4719" s="624"/>
      <c r="AZ4719" s="624"/>
      <c r="BA4719" s="624"/>
      <c r="BB4719" s="624"/>
      <c r="BC4719" s="624"/>
      <c r="BD4719" s="624"/>
      <c r="BE4719" s="624"/>
      <c r="BF4719" s="624"/>
      <c r="BG4719" s="624"/>
      <c r="BH4719" s="624"/>
      <c r="BI4719" s="624"/>
      <c r="BJ4719" s="624"/>
      <c r="BK4719" s="624"/>
      <c r="BL4719" s="624"/>
      <c r="BM4719" s="624"/>
      <c r="BN4719" s="624"/>
      <c r="BO4719" s="624"/>
      <c r="BP4719" s="624"/>
      <c r="BQ4719" s="624"/>
      <c r="BR4719" s="624"/>
      <c r="BS4719" s="624"/>
      <c r="BT4719" s="624"/>
      <c r="BU4719" s="624"/>
      <c r="BV4719" s="624"/>
      <c r="BW4719" s="624"/>
      <c r="BX4719" s="624"/>
      <c r="BY4719" s="624"/>
      <c r="BZ4719" s="624"/>
      <c r="CA4719" s="624"/>
      <c r="CB4719" s="624"/>
      <c r="CC4719" s="624"/>
      <c r="CD4719" s="624"/>
      <c r="CE4719" s="624"/>
      <c r="CF4719" s="624"/>
      <c r="CG4719" s="624"/>
      <c r="CH4719" s="624"/>
      <c r="CI4719" s="624"/>
      <c r="CJ4719" s="624"/>
      <c r="CK4719" s="624"/>
      <c r="CL4719" s="624"/>
      <c r="CM4719" s="624"/>
      <c r="CN4719" s="624"/>
      <c r="CO4719" s="624"/>
      <c r="CP4719" s="624"/>
      <c r="CQ4719" s="624"/>
      <c r="CR4719" s="624"/>
      <c r="CS4719" s="624"/>
      <c r="CT4719" s="624"/>
      <c r="CU4719" s="624"/>
      <c r="CV4719" s="624"/>
      <c r="CW4719" s="624"/>
      <c r="CX4719" s="624"/>
      <c r="CY4719" s="624"/>
      <c r="CZ4719" s="624"/>
      <c r="DA4719" s="624"/>
      <c r="DB4719" s="624"/>
      <c r="DC4719" s="624"/>
      <c r="DD4719" s="624"/>
      <c r="DE4719" s="624"/>
      <c r="DF4719" s="624"/>
      <c r="DG4719" s="624"/>
      <c r="DH4719" s="624"/>
      <c r="DI4719" s="624"/>
      <c r="DJ4719" s="624"/>
      <c r="DK4719" s="624"/>
      <c r="DL4719" s="624"/>
      <c r="DM4719" s="624"/>
      <c r="DN4719" s="624"/>
      <c r="DO4719" s="624"/>
      <c r="DP4719" s="624"/>
      <c r="DQ4719" s="624"/>
      <c r="DR4719" s="624"/>
      <c r="DS4719" s="624"/>
      <c r="DT4719" s="624"/>
      <c r="DU4719" s="624"/>
      <c r="DV4719" s="624"/>
      <c r="DW4719" s="624"/>
      <c r="DX4719" s="624"/>
      <c r="DY4719" s="624"/>
      <c r="DZ4719" s="624"/>
      <c r="EA4719" s="624"/>
      <c r="EB4719" s="624"/>
      <c r="EC4719" s="624"/>
      <c r="ED4719" s="624"/>
      <c r="EE4719" s="624"/>
      <c r="EF4719" s="624"/>
      <c r="EG4719" s="624"/>
      <c r="EH4719" s="624"/>
      <c r="EI4719" s="624"/>
      <c r="EJ4719" s="624"/>
      <c r="EK4719" s="624"/>
      <c r="EL4719" s="624"/>
      <c r="EM4719" s="624"/>
      <c r="EN4719" s="624"/>
      <c r="EO4719" s="624"/>
      <c r="EP4719" s="624"/>
      <c r="EQ4719" s="624"/>
    </row>
    <row r="4720" spans="1:147" s="560" customFormat="1">
      <c r="A4720" s="624"/>
      <c r="B4720" s="624"/>
      <c r="O4720" s="624"/>
      <c r="P4720" s="624"/>
      <c r="Q4720" s="624"/>
      <c r="R4720" s="624"/>
      <c r="S4720" s="624"/>
      <c r="T4720" s="624"/>
      <c r="U4720" s="624"/>
      <c r="V4720" s="624"/>
      <c r="W4720" s="624"/>
      <c r="X4720" s="624"/>
      <c r="Y4720" s="624"/>
      <c r="Z4720" s="624"/>
      <c r="AB4720" s="624"/>
      <c r="AC4720" s="624"/>
      <c r="AD4720" s="624"/>
      <c r="AE4720" s="624"/>
      <c r="AF4720" s="624"/>
      <c r="AG4720" s="624"/>
      <c r="AH4720" s="624"/>
      <c r="AI4720" s="624"/>
      <c r="AJ4720" s="624"/>
      <c r="AK4720" s="624"/>
      <c r="AL4720" s="624"/>
      <c r="AM4720" s="624"/>
      <c r="AN4720" s="624"/>
      <c r="AO4720" s="624"/>
      <c r="AP4720" s="624"/>
      <c r="AQ4720" s="624"/>
      <c r="AR4720" s="624"/>
      <c r="AS4720" s="624"/>
      <c r="AT4720" s="624"/>
      <c r="AU4720" s="624"/>
      <c r="AV4720" s="624"/>
      <c r="AW4720" s="624"/>
      <c r="AX4720" s="624"/>
      <c r="AY4720" s="624"/>
      <c r="AZ4720" s="624"/>
      <c r="BA4720" s="624"/>
      <c r="BB4720" s="624"/>
      <c r="BC4720" s="624"/>
      <c r="BD4720" s="624"/>
      <c r="BE4720" s="624"/>
      <c r="BF4720" s="624"/>
      <c r="BG4720" s="624"/>
      <c r="BH4720" s="624"/>
      <c r="BI4720" s="624"/>
      <c r="BJ4720" s="624"/>
      <c r="BK4720" s="624"/>
      <c r="BL4720" s="624"/>
      <c r="BM4720" s="624"/>
      <c r="BN4720" s="624"/>
      <c r="BO4720" s="624"/>
      <c r="BP4720" s="624"/>
      <c r="BQ4720" s="624"/>
      <c r="BR4720" s="624"/>
      <c r="BS4720" s="624"/>
      <c r="BT4720" s="624"/>
      <c r="BU4720" s="624"/>
      <c r="BV4720" s="624"/>
      <c r="BW4720" s="624"/>
      <c r="BX4720" s="624"/>
      <c r="BY4720" s="624"/>
      <c r="BZ4720" s="624"/>
      <c r="CA4720" s="624"/>
      <c r="CB4720" s="624"/>
      <c r="CC4720" s="624"/>
      <c r="CD4720" s="624"/>
      <c r="CE4720" s="624"/>
      <c r="CF4720" s="624"/>
      <c r="CG4720" s="624"/>
      <c r="CH4720" s="624"/>
      <c r="CI4720" s="624"/>
      <c r="CJ4720" s="624"/>
      <c r="CK4720" s="624"/>
      <c r="CL4720" s="624"/>
      <c r="CM4720" s="624"/>
      <c r="CN4720" s="624"/>
      <c r="CO4720" s="624"/>
      <c r="CP4720" s="624"/>
      <c r="CQ4720" s="624"/>
      <c r="CR4720" s="624"/>
      <c r="CS4720" s="624"/>
      <c r="CT4720" s="624"/>
      <c r="CU4720" s="624"/>
      <c r="CV4720" s="624"/>
      <c r="CW4720" s="624"/>
      <c r="CX4720" s="624"/>
      <c r="CY4720" s="624"/>
      <c r="CZ4720" s="624"/>
      <c r="DA4720" s="624"/>
      <c r="DB4720" s="624"/>
      <c r="DC4720" s="624"/>
      <c r="DD4720" s="624"/>
      <c r="DE4720" s="624"/>
      <c r="DF4720" s="624"/>
      <c r="DG4720" s="624"/>
      <c r="DH4720" s="624"/>
      <c r="DI4720" s="624"/>
      <c r="DJ4720" s="624"/>
      <c r="DK4720" s="624"/>
      <c r="DL4720" s="624"/>
      <c r="DM4720" s="624"/>
      <c r="DN4720" s="624"/>
      <c r="DO4720" s="624"/>
      <c r="DP4720" s="624"/>
      <c r="DQ4720" s="624"/>
      <c r="DR4720" s="624"/>
      <c r="DS4720" s="624"/>
      <c r="DT4720" s="624"/>
      <c r="DU4720" s="624"/>
      <c r="DV4720" s="624"/>
      <c r="DW4720" s="624"/>
      <c r="DX4720" s="624"/>
      <c r="DY4720" s="624"/>
      <c r="DZ4720" s="624"/>
      <c r="EA4720" s="624"/>
      <c r="EB4720" s="624"/>
      <c r="EC4720" s="624"/>
      <c r="ED4720" s="624"/>
      <c r="EE4720" s="624"/>
      <c r="EF4720" s="624"/>
      <c r="EG4720" s="624"/>
      <c r="EH4720" s="624"/>
      <c r="EI4720" s="624"/>
      <c r="EJ4720" s="624"/>
      <c r="EK4720" s="624"/>
      <c r="EL4720" s="624"/>
      <c r="EM4720" s="624"/>
      <c r="EN4720" s="624"/>
      <c r="EO4720" s="624"/>
      <c r="EP4720" s="624"/>
      <c r="EQ4720" s="624"/>
    </row>
    <row r="4721" spans="1:147" s="560" customFormat="1">
      <c r="A4721" s="624"/>
      <c r="B4721" s="624"/>
      <c r="O4721" s="624"/>
      <c r="P4721" s="624"/>
      <c r="Q4721" s="624"/>
      <c r="R4721" s="624"/>
      <c r="S4721" s="624"/>
      <c r="T4721" s="624"/>
      <c r="U4721" s="624"/>
      <c r="V4721" s="624"/>
      <c r="W4721" s="624"/>
      <c r="X4721" s="624"/>
      <c r="Y4721" s="624"/>
      <c r="Z4721" s="624"/>
      <c r="AB4721" s="624"/>
      <c r="AC4721" s="624"/>
      <c r="AD4721" s="624"/>
      <c r="AE4721" s="624"/>
      <c r="AF4721" s="624"/>
      <c r="AG4721" s="624"/>
      <c r="AH4721" s="624"/>
      <c r="AI4721" s="624"/>
      <c r="AJ4721" s="624"/>
      <c r="AK4721" s="624"/>
      <c r="AL4721" s="624"/>
      <c r="AM4721" s="624"/>
      <c r="AN4721" s="624"/>
      <c r="AO4721" s="624"/>
      <c r="AP4721" s="624"/>
      <c r="AQ4721" s="624"/>
      <c r="AR4721" s="624"/>
      <c r="AS4721" s="624"/>
      <c r="AT4721" s="624"/>
      <c r="AU4721" s="624"/>
      <c r="AV4721" s="624"/>
      <c r="AW4721" s="624"/>
      <c r="AX4721" s="624"/>
      <c r="AY4721" s="624"/>
      <c r="AZ4721" s="624"/>
      <c r="BA4721" s="624"/>
      <c r="BB4721" s="624"/>
      <c r="BC4721" s="624"/>
      <c r="BD4721" s="624"/>
      <c r="BE4721" s="624"/>
      <c r="BF4721" s="624"/>
      <c r="BG4721" s="624"/>
      <c r="BH4721" s="624"/>
      <c r="BI4721" s="624"/>
      <c r="BJ4721" s="624"/>
      <c r="BK4721" s="624"/>
      <c r="BL4721" s="624"/>
      <c r="BM4721" s="624"/>
      <c r="BN4721" s="624"/>
      <c r="BO4721" s="624"/>
      <c r="BP4721" s="624"/>
      <c r="BQ4721" s="624"/>
      <c r="BR4721" s="624"/>
      <c r="BS4721" s="624"/>
      <c r="BT4721" s="624"/>
      <c r="BU4721" s="624"/>
      <c r="BV4721" s="624"/>
      <c r="BW4721" s="624"/>
      <c r="BX4721" s="624"/>
      <c r="BY4721" s="624"/>
      <c r="BZ4721" s="624"/>
      <c r="CA4721" s="624"/>
      <c r="CB4721" s="624"/>
      <c r="CC4721" s="624"/>
      <c r="CD4721" s="624"/>
      <c r="CE4721" s="624"/>
      <c r="CF4721" s="624"/>
      <c r="CG4721" s="624"/>
      <c r="CH4721" s="624"/>
      <c r="CI4721" s="624"/>
      <c r="CJ4721" s="624"/>
      <c r="CK4721" s="624"/>
      <c r="CL4721" s="624"/>
      <c r="CM4721" s="624"/>
      <c r="CN4721" s="624"/>
      <c r="CO4721" s="624"/>
      <c r="CP4721" s="624"/>
      <c r="CQ4721" s="624"/>
      <c r="CR4721" s="624"/>
      <c r="CS4721" s="624"/>
      <c r="CT4721" s="624"/>
      <c r="CU4721" s="624"/>
      <c r="CV4721" s="624"/>
      <c r="CW4721" s="624"/>
      <c r="CX4721" s="624"/>
      <c r="CY4721" s="624"/>
      <c r="CZ4721" s="624"/>
      <c r="DA4721" s="624"/>
      <c r="DB4721" s="624"/>
      <c r="DC4721" s="624"/>
      <c r="DD4721" s="624"/>
      <c r="DE4721" s="624"/>
      <c r="DF4721" s="624"/>
      <c r="DG4721" s="624"/>
      <c r="DH4721" s="624"/>
      <c r="DI4721" s="624"/>
      <c r="DJ4721" s="624"/>
      <c r="DK4721" s="624"/>
      <c r="DL4721" s="624"/>
      <c r="DM4721" s="624"/>
      <c r="DN4721" s="624"/>
      <c r="DO4721" s="624"/>
      <c r="DP4721" s="624"/>
      <c r="DQ4721" s="624"/>
      <c r="DR4721" s="624"/>
      <c r="DS4721" s="624"/>
      <c r="DT4721" s="624"/>
      <c r="DU4721" s="624"/>
      <c r="DV4721" s="624"/>
      <c r="DW4721" s="624"/>
      <c r="DX4721" s="624"/>
      <c r="DY4721" s="624"/>
      <c r="DZ4721" s="624"/>
      <c r="EA4721" s="624"/>
      <c r="EB4721" s="624"/>
      <c r="EC4721" s="624"/>
      <c r="ED4721" s="624"/>
      <c r="EE4721" s="624"/>
      <c r="EF4721" s="624"/>
      <c r="EG4721" s="624"/>
      <c r="EH4721" s="624"/>
      <c r="EI4721" s="624"/>
      <c r="EJ4721" s="624"/>
      <c r="EK4721" s="624"/>
      <c r="EL4721" s="624"/>
      <c r="EM4721" s="624"/>
      <c r="EN4721" s="624"/>
      <c r="EO4721" s="624"/>
      <c r="EP4721" s="624"/>
      <c r="EQ4721" s="624"/>
    </row>
    <row r="4722" spans="1:147" s="560" customFormat="1">
      <c r="A4722" s="624"/>
      <c r="B4722" s="624"/>
      <c r="O4722" s="624"/>
      <c r="P4722" s="624"/>
      <c r="Q4722" s="624"/>
      <c r="R4722" s="624"/>
      <c r="S4722" s="624"/>
      <c r="T4722" s="624"/>
      <c r="U4722" s="624"/>
      <c r="V4722" s="624"/>
      <c r="W4722" s="624"/>
      <c r="X4722" s="624"/>
      <c r="Y4722" s="624"/>
      <c r="Z4722" s="624"/>
      <c r="AB4722" s="624"/>
      <c r="AC4722" s="624"/>
      <c r="AD4722" s="624"/>
      <c r="AE4722" s="624"/>
      <c r="AF4722" s="624"/>
      <c r="AG4722" s="624"/>
      <c r="AH4722" s="624"/>
      <c r="AI4722" s="624"/>
      <c r="AJ4722" s="624"/>
      <c r="AK4722" s="624"/>
      <c r="AL4722" s="624"/>
      <c r="AM4722" s="624"/>
      <c r="AN4722" s="624"/>
      <c r="AO4722" s="624"/>
      <c r="AP4722" s="624"/>
      <c r="AQ4722" s="624"/>
      <c r="AR4722" s="624"/>
      <c r="AS4722" s="624"/>
      <c r="AT4722" s="624"/>
      <c r="AU4722" s="624"/>
      <c r="AV4722" s="624"/>
      <c r="AW4722" s="624"/>
      <c r="AX4722" s="624"/>
      <c r="AY4722" s="624"/>
      <c r="AZ4722" s="624"/>
      <c r="BA4722" s="624"/>
      <c r="BB4722" s="624"/>
      <c r="BC4722" s="624"/>
      <c r="BD4722" s="624"/>
      <c r="BE4722" s="624"/>
      <c r="BF4722" s="624"/>
      <c r="BG4722" s="624"/>
      <c r="BH4722" s="624"/>
      <c r="BI4722" s="624"/>
      <c r="BJ4722" s="624"/>
      <c r="BK4722" s="624"/>
      <c r="BL4722" s="624"/>
      <c r="BM4722" s="624"/>
      <c r="BN4722" s="624"/>
      <c r="BO4722" s="624"/>
      <c r="BP4722" s="624"/>
      <c r="BQ4722" s="624"/>
      <c r="BR4722" s="624"/>
      <c r="BS4722" s="624"/>
      <c r="BT4722" s="624"/>
      <c r="BU4722" s="624"/>
      <c r="BV4722" s="624"/>
      <c r="BW4722" s="624"/>
      <c r="BX4722" s="624"/>
      <c r="BY4722" s="624"/>
      <c r="BZ4722" s="624"/>
      <c r="CA4722" s="624"/>
      <c r="CB4722" s="624"/>
      <c r="CC4722" s="624"/>
      <c r="CD4722" s="624"/>
      <c r="CE4722" s="624"/>
      <c r="CF4722" s="624"/>
      <c r="CG4722" s="624"/>
      <c r="CH4722" s="624"/>
      <c r="CI4722" s="624"/>
      <c r="CJ4722" s="624"/>
      <c r="CK4722" s="624"/>
      <c r="CL4722" s="624"/>
      <c r="CM4722" s="624"/>
      <c r="CN4722" s="624"/>
      <c r="CO4722" s="624"/>
      <c r="CP4722" s="624"/>
      <c r="CQ4722" s="624"/>
      <c r="CR4722" s="624"/>
      <c r="CS4722" s="624"/>
      <c r="CT4722" s="624"/>
      <c r="CU4722" s="624"/>
      <c r="CV4722" s="624"/>
      <c r="CW4722" s="624"/>
      <c r="CX4722" s="624"/>
      <c r="CY4722" s="624"/>
      <c r="CZ4722" s="624"/>
      <c r="DA4722" s="624"/>
      <c r="DB4722" s="624"/>
      <c r="DC4722" s="624"/>
      <c r="DD4722" s="624"/>
      <c r="DE4722" s="624"/>
      <c r="DF4722" s="624"/>
      <c r="DG4722" s="624"/>
      <c r="DH4722" s="624"/>
      <c r="DI4722" s="624"/>
      <c r="DJ4722" s="624"/>
      <c r="DK4722" s="624"/>
      <c r="DL4722" s="624"/>
      <c r="DM4722" s="624"/>
      <c r="DN4722" s="624"/>
      <c r="DO4722" s="624"/>
      <c r="DP4722" s="624"/>
      <c r="DQ4722" s="624"/>
      <c r="DR4722" s="624"/>
      <c r="DS4722" s="624"/>
      <c r="DT4722" s="624"/>
      <c r="DU4722" s="624"/>
      <c r="DV4722" s="624"/>
      <c r="DW4722" s="624"/>
      <c r="DX4722" s="624"/>
      <c r="DY4722" s="624"/>
      <c r="DZ4722" s="624"/>
      <c r="EA4722" s="624"/>
      <c r="EB4722" s="624"/>
      <c r="EC4722" s="624"/>
      <c r="ED4722" s="624"/>
      <c r="EE4722" s="624"/>
      <c r="EF4722" s="624"/>
      <c r="EG4722" s="624"/>
      <c r="EH4722" s="624"/>
      <c r="EI4722" s="624"/>
      <c r="EJ4722" s="624"/>
      <c r="EK4722" s="624"/>
      <c r="EL4722" s="624"/>
      <c r="EM4722" s="624"/>
      <c r="EN4722" s="624"/>
      <c r="EO4722" s="624"/>
      <c r="EP4722" s="624"/>
      <c r="EQ4722" s="624"/>
    </row>
    <row r="4723" spans="1:147" s="560" customFormat="1">
      <c r="A4723" s="624"/>
      <c r="B4723" s="624"/>
      <c r="O4723" s="624"/>
      <c r="P4723" s="624"/>
      <c r="Q4723" s="624"/>
      <c r="R4723" s="624"/>
      <c r="S4723" s="624"/>
      <c r="T4723" s="624"/>
      <c r="U4723" s="624"/>
      <c r="V4723" s="624"/>
      <c r="W4723" s="624"/>
      <c r="X4723" s="624"/>
      <c r="Y4723" s="624"/>
      <c r="Z4723" s="624"/>
      <c r="AB4723" s="624"/>
      <c r="AC4723" s="624"/>
      <c r="AD4723" s="624"/>
      <c r="AE4723" s="624"/>
      <c r="AF4723" s="624"/>
      <c r="AG4723" s="624"/>
      <c r="AH4723" s="624"/>
      <c r="AI4723" s="624"/>
      <c r="AJ4723" s="624"/>
      <c r="AK4723" s="624"/>
      <c r="AL4723" s="624"/>
      <c r="AM4723" s="624"/>
      <c r="AN4723" s="624"/>
      <c r="AO4723" s="624"/>
      <c r="AP4723" s="624"/>
      <c r="AQ4723" s="624"/>
      <c r="AR4723" s="624"/>
      <c r="AS4723" s="624"/>
      <c r="AT4723" s="624"/>
      <c r="AU4723" s="624"/>
      <c r="AV4723" s="624"/>
      <c r="AW4723" s="624"/>
      <c r="AX4723" s="624"/>
      <c r="AY4723" s="624"/>
      <c r="AZ4723" s="624"/>
      <c r="BA4723" s="624"/>
      <c r="BB4723" s="624"/>
      <c r="BC4723" s="624"/>
      <c r="BD4723" s="624"/>
      <c r="BE4723" s="624"/>
      <c r="BF4723" s="624"/>
      <c r="BG4723" s="624"/>
      <c r="BH4723" s="624"/>
      <c r="BI4723" s="624"/>
      <c r="BJ4723" s="624"/>
      <c r="BK4723" s="624"/>
      <c r="BL4723" s="624"/>
      <c r="BM4723" s="624"/>
      <c r="BN4723" s="624"/>
      <c r="BO4723" s="624"/>
      <c r="BP4723" s="624"/>
      <c r="BQ4723" s="624"/>
      <c r="BR4723" s="624"/>
      <c r="BS4723" s="624"/>
      <c r="BT4723" s="624"/>
      <c r="BU4723" s="624"/>
      <c r="BV4723" s="624"/>
      <c r="BW4723" s="624"/>
      <c r="BX4723" s="624"/>
      <c r="BY4723" s="624"/>
      <c r="BZ4723" s="624"/>
      <c r="CA4723" s="624"/>
      <c r="CB4723" s="624"/>
      <c r="CC4723" s="624"/>
      <c r="CD4723" s="624"/>
      <c r="CE4723" s="624"/>
      <c r="CF4723" s="624"/>
      <c r="CG4723" s="624"/>
      <c r="CH4723" s="624"/>
      <c r="CI4723" s="624"/>
      <c r="CJ4723" s="624"/>
      <c r="CK4723" s="624"/>
      <c r="CL4723" s="624"/>
      <c r="CM4723" s="624"/>
      <c r="CN4723" s="624"/>
      <c r="CO4723" s="624"/>
      <c r="CP4723" s="624"/>
      <c r="CQ4723" s="624"/>
      <c r="CR4723" s="624"/>
      <c r="CS4723" s="624"/>
      <c r="CT4723" s="624"/>
      <c r="CU4723" s="624"/>
      <c r="CV4723" s="624"/>
      <c r="CW4723" s="624"/>
      <c r="CX4723" s="624"/>
      <c r="CY4723" s="624"/>
      <c r="CZ4723" s="624"/>
      <c r="DA4723" s="624"/>
      <c r="DB4723" s="624"/>
      <c r="DC4723" s="624"/>
      <c r="DD4723" s="624"/>
      <c r="DE4723" s="624"/>
      <c r="DF4723" s="624"/>
      <c r="DG4723" s="624"/>
      <c r="DH4723" s="624"/>
      <c r="DI4723" s="624"/>
      <c r="DJ4723" s="624"/>
      <c r="DK4723" s="624"/>
      <c r="DL4723" s="624"/>
      <c r="DM4723" s="624"/>
      <c r="DN4723" s="624"/>
      <c r="DO4723" s="624"/>
      <c r="DP4723" s="624"/>
      <c r="DQ4723" s="624"/>
      <c r="DR4723" s="624"/>
      <c r="DS4723" s="624"/>
      <c r="DT4723" s="624"/>
      <c r="DU4723" s="624"/>
      <c r="DV4723" s="624"/>
      <c r="DW4723" s="624"/>
      <c r="DX4723" s="624"/>
      <c r="DY4723" s="624"/>
      <c r="DZ4723" s="624"/>
      <c r="EA4723" s="624"/>
      <c r="EB4723" s="624"/>
      <c r="EC4723" s="624"/>
      <c r="ED4723" s="624"/>
      <c r="EE4723" s="624"/>
      <c r="EF4723" s="624"/>
      <c r="EG4723" s="624"/>
      <c r="EH4723" s="624"/>
      <c r="EI4723" s="624"/>
      <c r="EJ4723" s="624"/>
      <c r="EK4723" s="624"/>
      <c r="EL4723" s="624"/>
      <c r="EM4723" s="624"/>
      <c r="EN4723" s="624"/>
      <c r="EO4723" s="624"/>
      <c r="EP4723" s="624"/>
      <c r="EQ4723" s="624"/>
    </row>
    <row r="4724" spans="1:147" s="560" customFormat="1">
      <c r="A4724" s="624"/>
      <c r="B4724" s="624"/>
      <c r="O4724" s="624"/>
      <c r="P4724" s="624"/>
      <c r="Q4724" s="624"/>
      <c r="R4724" s="624"/>
      <c r="S4724" s="624"/>
      <c r="T4724" s="624"/>
      <c r="U4724" s="624"/>
      <c r="V4724" s="624"/>
      <c r="W4724" s="624"/>
      <c r="X4724" s="624"/>
      <c r="Y4724" s="624"/>
      <c r="Z4724" s="624"/>
      <c r="AB4724" s="624"/>
      <c r="AC4724" s="624"/>
      <c r="AD4724" s="624"/>
      <c r="AE4724" s="624"/>
      <c r="AF4724" s="624"/>
      <c r="AG4724" s="624"/>
      <c r="AH4724" s="624"/>
      <c r="AI4724" s="624"/>
      <c r="AJ4724" s="624"/>
      <c r="AK4724" s="624"/>
      <c r="AL4724" s="624"/>
      <c r="AM4724" s="624"/>
      <c r="AN4724" s="624"/>
      <c r="AO4724" s="624"/>
      <c r="AP4724" s="624"/>
      <c r="AQ4724" s="624"/>
      <c r="AR4724" s="624"/>
      <c r="AS4724" s="624"/>
      <c r="AT4724" s="624"/>
      <c r="AU4724" s="624"/>
      <c r="AV4724" s="624"/>
      <c r="AW4724" s="624"/>
      <c r="AX4724" s="624"/>
      <c r="AY4724" s="624"/>
      <c r="AZ4724" s="624"/>
      <c r="BA4724" s="624"/>
      <c r="BB4724" s="624"/>
      <c r="BC4724" s="624"/>
      <c r="BD4724" s="624"/>
      <c r="BE4724" s="624"/>
      <c r="BF4724" s="624"/>
      <c r="BG4724" s="624"/>
      <c r="BH4724" s="624"/>
      <c r="BI4724" s="624"/>
      <c r="BJ4724" s="624"/>
      <c r="BK4724" s="624"/>
      <c r="BL4724" s="624"/>
      <c r="BM4724" s="624"/>
      <c r="BN4724" s="624"/>
      <c r="BO4724" s="624"/>
      <c r="BP4724" s="624"/>
      <c r="BQ4724" s="624"/>
      <c r="BR4724" s="624"/>
      <c r="BS4724" s="624"/>
      <c r="BT4724" s="624"/>
      <c r="BU4724" s="624"/>
      <c r="BV4724" s="624"/>
      <c r="BW4724" s="624"/>
      <c r="BX4724" s="624"/>
      <c r="BY4724" s="624"/>
      <c r="BZ4724" s="624"/>
      <c r="CA4724" s="624"/>
      <c r="CB4724" s="624"/>
      <c r="CC4724" s="624"/>
      <c r="CD4724" s="624"/>
      <c r="CE4724" s="624"/>
      <c r="CF4724" s="624"/>
      <c r="CG4724" s="624"/>
      <c r="CH4724" s="624"/>
      <c r="CI4724" s="624"/>
      <c r="CJ4724" s="624"/>
      <c r="CK4724" s="624"/>
      <c r="CL4724" s="624"/>
      <c r="CM4724" s="624"/>
      <c r="CN4724" s="624"/>
      <c r="CO4724" s="624"/>
      <c r="CP4724" s="624"/>
      <c r="CQ4724" s="624"/>
      <c r="CR4724" s="624"/>
      <c r="CS4724" s="624"/>
      <c r="CT4724" s="624"/>
      <c r="CU4724" s="624"/>
      <c r="CV4724" s="624"/>
      <c r="CW4724" s="624"/>
      <c r="CX4724" s="624"/>
      <c r="CY4724" s="624"/>
      <c r="CZ4724" s="624"/>
      <c r="DA4724" s="624"/>
      <c r="DB4724" s="624"/>
      <c r="DC4724" s="624"/>
      <c r="DD4724" s="624"/>
      <c r="DE4724" s="624"/>
      <c r="DF4724" s="624"/>
      <c r="DG4724" s="624"/>
      <c r="DH4724" s="624"/>
      <c r="DI4724" s="624"/>
      <c r="DJ4724" s="624"/>
      <c r="DK4724" s="624"/>
      <c r="DL4724" s="624"/>
      <c r="DM4724" s="624"/>
      <c r="DN4724" s="624"/>
      <c r="DO4724" s="624"/>
      <c r="DP4724" s="624"/>
      <c r="DQ4724" s="624"/>
      <c r="DR4724" s="624"/>
      <c r="DS4724" s="624"/>
      <c r="DT4724" s="624"/>
      <c r="DU4724" s="624"/>
      <c r="DV4724" s="624"/>
      <c r="DW4724" s="624"/>
      <c r="DX4724" s="624"/>
      <c r="DY4724" s="624"/>
      <c r="DZ4724" s="624"/>
      <c r="EA4724" s="624"/>
      <c r="EB4724" s="624"/>
      <c r="EC4724" s="624"/>
      <c r="ED4724" s="624"/>
      <c r="EE4724" s="624"/>
      <c r="EF4724" s="624"/>
      <c r="EG4724" s="624"/>
      <c r="EH4724" s="624"/>
      <c r="EI4724" s="624"/>
      <c r="EJ4724" s="624"/>
      <c r="EK4724" s="624"/>
      <c r="EL4724" s="624"/>
      <c r="EM4724" s="624"/>
      <c r="EN4724" s="624"/>
      <c r="EO4724" s="624"/>
      <c r="EP4724" s="624"/>
      <c r="EQ4724" s="624"/>
    </row>
    <row r="4725" spans="1:147" s="560" customFormat="1">
      <c r="A4725" s="624"/>
      <c r="B4725" s="624"/>
      <c r="O4725" s="624"/>
      <c r="P4725" s="624"/>
      <c r="Q4725" s="624"/>
      <c r="R4725" s="624"/>
      <c r="S4725" s="624"/>
      <c r="T4725" s="624"/>
      <c r="U4725" s="624"/>
      <c r="V4725" s="624"/>
      <c r="W4725" s="624"/>
      <c r="X4725" s="624"/>
      <c r="Y4725" s="624"/>
      <c r="Z4725" s="624"/>
      <c r="AB4725" s="624"/>
      <c r="AC4725" s="624"/>
      <c r="AD4725" s="624"/>
      <c r="AE4725" s="624"/>
      <c r="AF4725" s="624"/>
      <c r="AG4725" s="624"/>
      <c r="AH4725" s="624"/>
      <c r="AI4725" s="624"/>
      <c r="AJ4725" s="624"/>
      <c r="AK4725" s="624"/>
      <c r="AL4725" s="624"/>
      <c r="AM4725" s="624"/>
      <c r="AN4725" s="624"/>
      <c r="AO4725" s="624"/>
      <c r="AP4725" s="624"/>
      <c r="AQ4725" s="624"/>
      <c r="AR4725" s="624"/>
      <c r="AS4725" s="624"/>
      <c r="AT4725" s="624"/>
      <c r="AU4725" s="624"/>
      <c r="AV4725" s="624"/>
      <c r="AW4725" s="624"/>
      <c r="AX4725" s="624"/>
      <c r="AY4725" s="624"/>
      <c r="AZ4725" s="624"/>
      <c r="BA4725" s="624"/>
      <c r="BB4725" s="624"/>
      <c r="BC4725" s="624"/>
      <c r="BD4725" s="624"/>
      <c r="BE4725" s="624"/>
      <c r="BF4725" s="624"/>
      <c r="BG4725" s="624"/>
      <c r="BH4725" s="624"/>
      <c r="BI4725" s="624"/>
      <c r="BJ4725" s="624"/>
      <c r="BK4725" s="624"/>
      <c r="BL4725" s="624"/>
      <c r="BM4725" s="624"/>
      <c r="BN4725" s="624"/>
      <c r="BO4725" s="624"/>
      <c r="BP4725" s="624"/>
      <c r="BQ4725" s="624"/>
      <c r="BR4725" s="624"/>
      <c r="BS4725" s="624"/>
      <c r="BT4725" s="624"/>
      <c r="BU4725" s="624"/>
      <c r="BV4725" s="624"/>
      <c r="BW4725" s="624"/>
      <c r="BX4725" s="624"/>
      <c r="BY4725" s="624"/>
      <c r="BZ4725" s="624"/>
      <c r="CA4725" s="624"/>
      <c r="CB4725" s="624"/>
      <c r="CC4725" s="624"/>
      <c r="CD4725" s="624"/>
      <c r="CE4725" s="624"/>
      <c r="CF4725" s="624"/>
      <c r="CG4725" s="624"/>
      <c r="CH4725" s="624"/>
      <c r="CI4725" s="624"/>
      <c r="CJ4725" s="624"/>
      <c r="CK4725" s="624"/>
      <c r="CL4725" s="624"/>
      <c r="CM4725" s="624"/>
      <c r="CN4725" s="624"/>
      <c r="CO4725" s="624"/>
      <c r="CP4725" s="624"/>
      <c r="CQ4725" s="624"/>
      <c r="CR4725" s="624"/>
      <c r="CS4725" s="624"/>
      <c r="CT4725" s="624"/>
      <c r="CU4725" s="624"/>
      <c r="CV4725" s="624"/>
      <c r="CW4725" s="624"/>
      <c r="CX4725" s="624"/>
      <c r="CY4725" s="624"/>
      <c r="CZ4725" s="624"/>
      <c r="DA4725" s="624"/>
      <c r="DB4725" s="624"/>
      <c r="DC4725" s="624"/>
      <c r="DD4725" s="624"/>
      <c r="DE4725" s="624"/>
      <c r="DF4725" s="624"/>
      <c r="DG4725" s="624"/>
      <c r="DH4725" s="624"/>
      <c r="DI4725" s="624"/>
      <c r="DJ4725" s="624"/>
      <c r="DK4725" s="624"/>
      <c r="DL4725" s="624"/>
      <c r="DM4725" s="624"/>
      <c r="DN4725" s="624"/>
      <c r="DO4725" s="624"/>
      <c r="DP4725" s="624"/>
      <c r="DQ4725" s="624"/>
      <c r="DR4725" s="624"/>
      <c r="DS4725" s="624"/>
      <c r="DT4725" s="624"/>
      <c r="DU4725" s="624"/>
      <c r="DV4725" s="624"/>
      <c r="DW4725" s="624"/>
      <c r="DX4725" s="624"/>
      <c r="DY4725" s="624"/>
      <c r="DZ4725" s="624"/>
      <c r="EA4725" s="624"/>
      <c r="EB4725" s="624"/>
      <c r="EC4725" s="624"/>
      <c r="ED4725" s="624"/>
      <c r="EE4725" s="624"/>
      <c r="EF4725" s="624"/>
      <c r="EG4725" s="624"/>
      <c r="EH4725" s="624"/>
      <c r="EI4725" s="624"/>
      <c r="EJ4725" s="624"/>
      <c r="EK4725" s="624"/>
      <c r="EL4725" s="624"/>
      <c r="EM4725" s="624"/>
      <c r="EN4725" s="624"/>
      <c r="EO4725" s="624"/>
      <c r="EP4725" s="624"/>
      <c r="EQ4725" s="624"/>
    </row>
    <row r="4726" spans="1:147" s="560" customFormat="1">
      <c r="A4726" s="624"/>
      <c r="B4726" s="624"/>
      <c r="O4726" s="624"/>
      <c r="P4726" s="624"/>
      <c r="Q4726" s="624"/>
      <c r="R4726" s="624"/>
      <c r="S4726" s="624"/>
      <c r="T4726" s="624"/>
      <c r="U4726" s="624"/>
      <c r="V4726" s="624"/>
      <c r="W4726" s="624"/>
      <c r="X4726" s="624"/>
      <c r="Y4726" s="624"/>
      <c r="Z4726" s="624"/>
      <c r="AB4726" s="624"/>
      <c r="AC4726" s="624"/>
      <c r="AD4726" s="624"/>
      <c r="AE4726" s="624"/>
      <c r="AF4726" s="624"/>
      <c r="AG4726" s="624"/>
      <c r="AH4726" s="624"/>
      <c r="AI4726" s="624"/>
      <c r="AJ4726" s="624"/>
      <c r="AK4726" s="624"/>
      <c r="AL4726" s="624"/>
      <c r="AM4726" s="624"/>
      <c r="AN4726" s="624"/>
      <c r="AO4726" s="624"/>
      <c r="AP4726" s="624"/>
      <c r="AQ4726" s="624"/>
      <c r="AR4726" s="624"/>
      <c r="AS4726" s="624"/>
      <c r="AT4726" s="624"/>
      <c r="AU4726" s="624"/>
      <c r="AV4726" s="624"/>
      <c r="AW4726" s="624"/>
      <c r="AX4726" s="624"/>
      <c r="AY4726" s="624"/>
      <c r="AZ4726" s="624"/>
      <c r="BA4726" s="624"/>
      <c r="BB4726" s="624"/>
      <c r="BC4726" s="624"/>
      <c r="BD4726" s="624"/>
      <c r="BE4726" s="624"/>
      <c r="BF4726" s="624"/>
      <c r="BG4726" s="624"/>
      <c r="BH4726" s="624"/>
      <c r="BI4726" s="624"/>
      <c r="BJ4726" s="624"/>
      <c r="BK4726" s="624"/>
      <c r="BL4726" s="624"/>
      <c r="BM4726" s="624"/>
      <c r="BN4726" s="624"/>
      <c r="BO4726" s="624"/>
      <c r="BP4726" s="624"/>
      <c r="BQ4726" s="624"/>
      <c r="BR4726" s="624"/>
      <c r="BS4726" s="624"/>
      <c r="BT4726" s="624"/>
      <c r="BU4726" s="624"/>
      <c r="BV4726" s="624"/>
      <c r="BW4726" s="624"/>
      <c r="BX4726" s="624"/>
      <c r="BY4726" s="624"/>
      <c r="BZ4726" s="624"/>
      <c r="CA4726" s="624"/>
      <c r="CB4726" s="624"/>
      <c r="CC4726" s="624"/>
      <c r="CD4726" s="624"/>
      <c r="CE4726" s="624"/>
      <c r="CF4726" s="624"/>
      <c r="CG4726" s="624"/>
      <c r="CH4726" s="624"/>
      <c r="CI4726" s="624"/>
      <c r="CJ4726" s="624"/>
      <c r="CK4726" s="624"/>
      <c r="CL4726" s="624"/>
      <c r="CM4726" s="624"/>
      <c r="CN4726" s="624"/>
      <c r="CO4726" s="624"/>
      <c r="CP4726" s="624"/>
      <c r="CQ4726" s="624"/>
      <c r="CR4726" s="624"/>
      <c r="CS4726" s="624"/>
      <c r="CT4726" s="624"/>
      <c r="CU4726" s="624"/>
      <c r="CV4726" s="624"/>
      <c r="CW4726" s="624"/>
      <c r="CX4726" s="624"/>
      <c r="CY4726" s="624"/>
      <c r="CZ4726" s="624"/>
      <c r="DA4726" s="624"/>
      <c r="DB4726" s="624"/>
      <c r="DC4726" s="624"/>
      <c r="DD4726" s="624"/>
      <c r="DE4726" s="624"/>
      <c r="DF4726" s="624"/>
      <c r="DG4726" s="624"/>
      <c r="DH4726" s="624"/>
      <c r="DI4726" s="624"/>
      <c r="DJ4726" s="624"/>
      <c r="DK4726" s="624"/>
      <c r="DL4726" s="624"/>
      <c r="DM4726" s="624"/>
      <c r="DN4726" s="624"/>
      <c r="DO4726" s="624"/>
      <c r="DP4726" s="624"/>
      <c r="DQ4726" s="624"/>
      <c r="DR4726" s="624"/>
      <c r="DS4726" s="624"/>
      <c r="DT4726" s="624"/>
      <c r="DU4726" s="624"/>
      <c r="DV4726" s="624"/>
      <c r="DW4726" s="624"/>
      <c r="DX4726" s="624"/>
      <c r="DY4726" s="624"/>
      <c r="DZ4726" s="624"/>
      <c r="EA4726" s="624"/>
      <c r="EB4726" s="624"/>
      <c r="EC4726" s="624"/>
      <c r="ED4726" s="624"/>
      <c r="EE4726" s="624"/>
      <c r="EF4726" s="624"/>
      <c r="EG4726" s="624"/>
      <c r="EH4726" s="624"/>
      <c r="EI4726" s="624"/>
      <c r="EJ4726" s="624"/>
      <c r="EK4726" s="624"/>
      <c r="EL4726" s="624"/>
      <c r="EM4726" s="624"/>
      <c r="EN4726" s="624"/>
      <c r="EO4726" s="624"/>
      <c r="EP4726" s="624"/>
      <c r="EQ4726" s="624"/>
    </row>
    <row r="4727" spans="1:147" s="560" customFormat="1">
      <c r="A4727" s="624"/>
      <c r="B4727" s="624"/>
      <c r="O4727" s="624"/>
      <c r="P4727" s="624"/>
      <c r="Q4727" s="624"/>
      <c r="R4727" s="624"/>
      <c r="S4727" s="624"/>
      <c r="T4727" s="624"/>
      <c r="U4727" s="624"/>
      <c r="V4727" s="624"/>
      <c r="W4727" s="624"/>
      <c r="X4727" s="624"/>
      <c r="Y4727" s="624"/>
      <c r="Z4727" s="624"/>
      <c r="AB4727" s="624"/>
      <c r="AC4727" s="624"/>
      <c r="AD4727" s="624"/>
      <c r="AE4727" s="624"/>
      <c r="AF4727" s="624"/>
      <c r="AG4727" s="624"/>
      <c r="AH4727" s="624"/>
      <c r="AI4727" s="624"/>
      <c r="AJ4727" s="624"/>
      <c r="AK4727" s="624"/>
      <c r="AL4727" s="624"/>
      <c r="AM4727" s="624"/>
      <c r="AN4727" s="624"/>
      <c r="AO4727" s="624"/>
      <c r="AP4727" s="624"/>
      <c r="AQ4727" s="624"/>
      <c r="AR4727" s="624"/>
      <c r="AS4727" s="624"/>
      <c r="AT4727" s="624"/>
      <c r="AU4727" s="624"/>
      <c r="AV4727" s="624"/>
      <c r="AW4727" s="624"/>
      <c r="AX4727" s="624"/>
      <c r="AY4727" s="624"/>
      <c r="AZ4727" s="624"/>
      <c r="BA4727" s="624"/>
      <c r="BB4727" s="624"/>
      <c r="BC4727" s="624"/>
      <c r="BD4727" s="624"/>
      <c r="BE4727" s="624"/>
      <c r="BF4727" s="624"/>
      <c r="BG4727" s="624"/>
      <c r="BH4727" s="624"/>
      <c r="BI4727" s="624"/>
      <c r="BJ4727" s="624"/>
      <c r="BK4727" s="624"/>
      <c r="BL4727" s="624"/>
      <c r="BM4727" s="624"/>
      <c r="BN4727" s="624"/>
      <c r="BO4727" s="624"/>
      <c r="BP4727" s="624"/>
      <c r="BQ4727" s="624"/>
      <c r="BR4727" s="624"/>
      <c r="BS4727" s="624"/>
      <c r="BT4727" s="624"/>
      <c r="BU4727" s="624"/>
      <c r="BV4727" s="624"/>
      <c r="BW4727" s="624"/>
      <c r="BX4727" s="624"/>
      <c r="BY4727" s="624"/>
      <c r="BZ4727" s="624"/>
      <c r="CA4727" s="624"/>
      <c r="CB4727" s="624"/>
      <c r="CC4727" s="624"/>
      <c r="CD4727" s="624"/>
      <c r="CE4727" s="624"/>
      <c r="CF4727" s="624"/>
      <c r="CG4727" s="624"/>
      <c r="CH4727" s="624"/>
      <c r="CI4727" s="624"/>
      <c r="CJ4727" s="624"/>
      <c r="CK4727" s="624"/>
      <c r="CL4727" s="624"/>
      <c r="CM4727" s="624"/>
      <c r="CN4727" s="624"/>
      <c r="CO4727" s="624"/>
      <c r="CP4727" s="624"/>
      <c r="CQ4727" s="624"/>
      <c r="CR4727" s="624"/>
      <c r="CS4727" s="624"/>
      <c r="CT4727" s="624"/>
      <c r="CU4727" s="624"/>
      <c r="CV4727" s="624"/>
      <c r="CW4727" s="624"/>
      <c r="CX4727" s="624"/>
      <c r="CY4727" s="624"/>
      <c r="CZ4727" s="624"/>
      <c r="DA4727" s="624"/>
      <c r="DB4727" s="624"/>
      <c r="DC4727" s="624"/>
      <c r="DD4727" s="624"/>
      <c r="DE4727" s="624"/>
      <c r="DF4727" s="624"/>
      <c r="DG4727" s="624"/>
      <c r="DH4727" s="624"/>
      <c r="DI4727" s="624"/>
      <c r="DJ4727" s="624"/>
      <c r="DK4727" s="624"/>
      <c r="DL4727" s="624"/>
      <c r="DM4727" s="624"/>
      <c r="DN4727" s="624"/>
      <c r="DO4727" s="624"/>
      <c r="DP4727" s="624"/>
      <c r="DQ4727" s="624"/>
      <c r="DR4727" s="624"/>
      <c r="DS4727" s="624"/>
      <c r="DT4727" s="624"/>
      <c r="DU4727" s="624"/>
      <c r="DV4727" s="624"/>
      <c r="DW4727" s="624"/>
      <c r="DX4727" s="624"/>
      <c r="DY4727" s="624"/>
      <c r="DZ4727" s="624"/>
      <c r="EA4727" s="624"/>
      <c r="EB4727" s="624"/>
      <c r="EC4727" s="624"/>
      <c r="ED4727" s="624"/>
      <c r="EE4727" s="624"/>
      <c r="EF4727" s="624"/>
      <c r="EG4727" s="624"/>
      <c r="EH4727" s="624"/>
      <c r="EI4727" s="624"/>
      <c r="EJ4727" s="624"/>
      <c r="EK4727" s="624"/>
      <c r="EL4727" s="624"/>
      <c r="EM4727" s="624"/>
      <c r="EN4727" s="624"/>
      <c r="EO4727" s="624"/>
      <c r="EP4727" s="624"/>
      <c r="EQ4727" s="624"/>
    </row>
    <row r="4728" spans="1:147" s="560" customFormat="1">
      <c r="A4728" s="624"/>
      <c r="B4728" s="624"/>
      <c r="O4728" s="624"/>
      <c r="P4728" s="624"/>
      <c r="Q4728" s="624"/>
      <c r="R4728" s="624"/>
      <c r="S4728" s="624"/>
      <c r="T4728" s="624"/>
      <c r="U4728" s="624"/>
      <c r="V4728" s="624"/>
      <c r="W4728" s="624"/>
      <c r="X4728" s="624"/>
      <c r="Y4728" s="624"/>
      <c r="Z4728" s="624"/>
      <c r="AB4728" s="624"/>
      <c r="AC4728" s="624"/>
      <c r="AD4728" s="624"/>
      <c r="AE4728" s="624"/>
      <c r="AF4728" s="624"/>
      <c r="AG4728" s="624"/>
      <c r="AH4728" s="624"/>
      <c r="AI4728" s="624"/>
      <c r="AJ4728" s="624"/>
      <c r="AK4728" s="624"/>
      <c r="AL4728" s="624"/>
      <c r="AM4728" s="624"/>
      <c r="AN4728" s="624"/>
      <c r="AO4728" s="624"/>
      <c r="AP4728" s="624"/>
      <c r="AQ4728" s="624"/>
      <c r="AR4728" s="624"/>
      <c r="AS4728" s="624"/>
      <c r="AT4728" s="624"/>
      <c r="AU4728" s="624"/>
      <c r="AV4728" s="624"/>
      <c r="AW4728" s="624"/>
      <c r="AX4728" s="624"/>
      <c r="AY4728" s="624"/>
      <c r="AZ4728" s="624"/>
      <c r="BA4728" s="624"/>
      <c r="BB4728" s="624"/>
      <c r="BC4728" s="624"/>
      <c r="BD4728" s="624"/>
      <c r="BE4728" s="624"/>
      <c r="BF4728" s="624"/>
      <c r="BG4728" s="624"/>
      <c r="BH4728" s="624"/>
      <c r="BI4728" s="624"/>
      <c r="BJ4728" s="624"/>
      <c r="BK4728" s="624"/>
      <c r="BL4728" s="624"/>
      <c r="BM4728" s="624"/>
      <c r="BN4728" s="624"/>
      <c r="BO4728" s="624"/>
      <c r="BP4728" s="624"/>
      <c r="BQ4728" s="624"/>
      <c r="BR4728" s="624"/>
      <c r="BS4728" s="624"/>
      <c r="BT4728" s="624"/>
      <c r="BU4728" s="624"/>
      <c r="BV4728" s="624"/>
      <c r="BW4728" s="624"/>
      <c r="BX4728" s="624"/>
      <c r="BY4728" s="624"/>
      <c r="BZ4728" s="624"/>
      <c r="CA4728" s="624"/>
      <c r="CB4728" s="624"/>
      <c r="CC4728" s="624"/>
      <c r="CD4728" s="624"/>
      <c r="CE4728" s="624"/>
      <c r="CF4728" s="624"/>
      <c r="CG4728" s="624"/>
      <c r="CH4728" s="624"/>
      <c r="CI4728" s="624"/>
      <c r="CJ4728" s="624"/>
      <c r="CK4728" s="624"/>
      <c r="CL4728" s="624"/>
      <c r="CM4728" s="624"/>
      <c r="CN4728" s="624"/>
      <c r="CO4728" s="624"/>
      <c r="CP4728" s="624"/>
      <c r="CQ4728" s="624"/>
      <c r="CR4728" s="624"/>
      <c r="CS4728" s="624"/>
      <c r="CT4728" s="624"/>
      <c r="CU4728" s="624"/>
      <c r="CV4728" s="624"/>
      <c r="CW4728" s="624"/>
      <c r="CX4728" s="624"/>
      <c r="CY4728" s="624"/>
      <c r="CZ4728" s="624"/>
      <c r="DA4728" s="624"/>
      <c r="DB4728" s="624"/>
      <c r="DC4728" s="624"/>
      <c r="DD4728" s="624"/>
      <c r="DE4728" s="624"/>
      <c r="DF4728" s="624"/>
      <c r="DG4728" s="624"/>
      <c r="DH4728" s="624"/>
      <c r="DI4728" s="624"/>
      <c r="DJ4728" s="624"/>
      <c r="DK4728" s="624"/>
      <c r="DL4728" s="624"/>
      <c r="DM4728" s="624"/>
      <c r="DN4728" s="624"/>
      <c r="DO4728" s="624"/>
      <c r="DP4728" s="624"/>
      <c r="DQ4728" s="624"/>
      <c r="DR4728" s="624"/>
      <c r="DS4728" s="624"/>
      <c r="DT4728" s="624"/>
      <c r="DU4728" s="624"/>
      <c r="DV4728" s="624"/>
      <c r="DW4728" s="624"/>
      <c r="DX4728" s="624"/>
      <c r="DY4728" s="624"/>
      <c r="DZ4728" s="624"/>
      <c r="EA4728" s="624"/>
      <c r="EB4728" s="624"/>
      <c r="EC4728" s="624"/>
      <c r="ED4728" s="624"/>
      <c r="EE4728" s="624"/>
      <c r="EF4728" s="624"/>
      <c r="EG4728" s="624"/>
      <c r="EH4728" s="624"/>
      <c r="EI4728" s="624"/>
      <c r="EJ4728" s="624"/>
      <c r="EK4728" s="624"/>
      <c r="EL4728" s="624"/>
      <c r="EM4728" s="624"/>
      <c r="EN4728" s="624"/>
      <c r="EO4728" s="624"/>
      <c r="EP4728" s="624"/>
      <c r="EQ4728" s="624"/>
    </row>
    <row r="4729" spans="1:147" s="560" customFormat="1">
      <c r="A4729" s="624"/>
      <c r="B4729" s="624"/>
      <c r="O4729" s="624"/>
      <c r="P4729" s="624"/>
      <c r="Q4729" s="624"/>
      <c r="R4729" s="624"/>
      <c r="S4729" s="624"/>
      <c r="T4729" s="624"/>
      <c r="U4729" s="624"/>
      <c r="V4729" s="624"/>
      <c r="W4729" s="624"/>
      <c r="X4729" s="624"/>
      <c r="Y4729" s="624"/>
      <c r="Z4729" s="624"/>
      <c r="AB4729" s="624"/>
      <c r="AC4729" s="624"/>
      <c r="AD4729" s="624"/>
      <c r="AE4729" s="624"/>
      <c r="AF4729" s="624"/>
      <c r="AG4729" s="624"/>
      <c r="AH4729" s="624"/>
      <c r="AI4729" s="624"/>
      <c r="AJ4729" s="624"/>
      <c r="AK4729" s="624"/>
      <c r="AL4729" s="624"/>
      <c r="AM4729" s="624"/>
      <c r="AN4729" s="624"/>
      <c r="AO4729" s="624"/>
      <c r="AP4729" s="624"/>
      <c r="AQ4729" s="624"/>
      <c r="AR4729" s="624"/>
      <c r="AS4729" s="624"/>
      <c r="AT4729" s="624"/>
      <c r="AU4729" s="624"/>
      <c r="AV4729" s="624"/>
      <c r="AW4729" s="624"/>
      <c r="AX4729" s="624"/>
      <c r="AY4729" s="624"/>
      <c r="AZ4729" s="624"/>
      <c r="BA4729" s="624"/>
      <c r="BB4729" s="624"/>
      <c r="BC4729" s="624"/>
      <c r="BD4729" s="624"/>
      <c r="BE4729" s="624"/>
      <c r="BF4729" s="624"/>
      <c r="BG4729" s="624"/>
      <c r="BH4729" s="624"/>
      <c r="BI4729" s="624"/>
      <c r="BJ4729" s="624"/>
      <c r="BK4729" s="624"/>
      <c r="BL4729" s="624"/>
      <c r="BM4729" s="624"/>
      <c r="BN4729" s="624"/>
      <c r="BO4729" s="624"/>
      <c r="BP4729" s="624"/>
      <c r="BQ4729" s="624"/>
      <c r="BR4729" s="624"/>
      <c r="BS4729" s="624"/>
      <c r="BT4729" s="624"/>
      <c r="BU4729" s="624"/>
      <c r="BV4729" s="624"/>
      <c r="BW4729" s="624"/>
      <c r="BX4729" s="624"/>
      <c r="BY4729" s="624"/>
      <c r="BZ4729" s="624"/>
      <c r="CA4729" s="624"/>
      <c r="CB4729" s="624"/>
      <c r="CC4729" s="624"/>
      <c r="CD4729" s="624"/>
      <c r="CE4729" s="624"/>
      <c r="CF4729" s="624"/>
      <c r="CG4729" s="624"/>
      <c r="CH4729" s="624"/>
      <c r="CI4729" s="624"/>
      <c r="CJ4729" s="624"/>
      <c r="CK4729" s="624"/>
      <c r="CL4729" s="624"/>
      <c r="CM4729" s="624"/>
      <c r="CN4729" s="624"/>
      <c r="CO4729" s="624"/>
      <c r="CP4729" s="624"/>
      <c r="CQ4729" s="624"/>
      <c r="CR4729" s="624"/>
      <c r="CS4729" s="624"/>
      <c r="CT4729" s="624"/>
      <c r="CU4729" s="624"/>
      <c r="CV4729" s="624"/>
      <c r="CW4729" s="624"/>
      <c r="CX4729" s="624"/>
      <c r="CY4729" s="624"/>
      <c r="CZ4729" s="624"/>
      <c r="DA4729" s="624"/>
      <c r="DB4729" s="624"/>
      <c r="DC4729" s="624"/>
      <c r="DD4729" s="624"/>
      <c r="DE4729" s="624"/>
      <c r="DF4729" s="624"/>
      <c r="DG4729" s="624"/>
      <c r="DH4729" s="624"/>
      <c r="DI4729" s="624"/>
      <c r="DJ4729" s="624"/>
      <c r="DK4729" s="624"/>
      <c r="DL4729" s="624"/>
      <c r="DM4729" s="624"/>
      <c r="DN4729" s="624"/>
      <c r="DO4729" s="624"/>
      <c r="DP4729" s="624"/>
      <c r="DQ4729" s="624"/>
      <c r="DR4729" s="624"/>
      <c r="DS4729" s="624"/>
      <c r="DT4729" s="624"/>
      <c r="DU4729" s="624"/>
      <c r="DV4729" s="624"/>
      <c r="DW4729" s="624"/>
      <c r="DX4729" s="624"/>
      <c r="DY4729" s="624"/>
      <c r="DZ4729" s="624"/>
      <c r="EA4729" s="624"/>
      <c r="EB4729" s="624"/>
      <c r="EC4729" s="624"/>
      <c r="ED4729" s="624"/>
      <c r="EE4729" s="624"/>
      <c r="EF4729" s="624"/>
      <c r="EG4729" s="624"/>
      <c r="EH4729" s="624"/>
      <c r="EI4729" s="624"/>
      <c r="EJ4729" s="624"/>
      <c r="EK4729" s="624"/>
      <c r="EL4729" s="624"/>
      <c r="EM4729" s="624"/>
      <c r="EN4729" s="624"/>
      <c r="EO4729" s="624"/>
      <c r="EP4729" s="624"/>
      <c r="EQ4729" s="624"/>
    </row>
    <row r="4730" spans="1:147" s="560" customFormat="1">
      <c r="A4730" s="624"/>
      <c r="B4730" s="624"/>
      <c r="O4730" s="624"/>
      <c r="P4730" s="624"/>
      <c r="Q4730" s="624"/>
      <c r="R4730" s="624"/>
      <c r="S4730" s="624"/>
      <c r="T4730" s="624"/>
      <c r="U4730" s="624"/>
      <c r="V4730" s="624"/>
      <c r="W4730" s="624"/>
      <c r="X4730" s="624"/>
      <c r="Y4730" s="624"/>
      <c r="Z4730" s="624"/>
      <c r="AB4730" s="624"/>
      <c r="AC4730" s="624"/>
      <c r="AD4730" s="624"/>
      <c r="AE4730" s="624"/>
      <c r="AF4730" s="624"/>
      <c r="AG4730" s="624"/>
      <c r="AH4730" s="624"/>
      <c r="AI4730" s="624"/>
      <c r="AJ4730" s="624"/>
      <c r="AK4730" s="624"/>
      <c r="AL4730" s="624"/>
      <c r="AM4730" s="624"/>
      <c r="AN4730" s="624"/>
      <c r="AO4730" s="624"/>
      <c r="AP4730" s="624"/>
      <c r="AQ4730" s="624"/>
      <c r="AR4730" s="624"/>
      <c r="AS4730" s="624"/>
      <c r="AT4730" s="624"/>
      <c r="AU4730" s="624"/>
      <c r="AV4730" s="624"/>
      <c r="AW4730" s="624"/>
      <c r="AX4730" s="624"/>
      <c r="AY4730" s="624"/>
      <c r="AZ4730" s="624"/>
      <c r="BA4730" s="624"/>
      <c r="BB4730" s="624"/>
      <c r="BC4730" s="624"/>
      <c r="BD4730" s="624"/>
      <c r="BE4730" s="624"/>
      <c r="BF4730" s="624"/>
      <c r="BG4730" s="624"/>
      <c r="BH4730" s="624"/>
      <c r="BI4730" s="624"/>
      <c r="BJ4730" s="624"/>
      <c r="BK4730" s="624"/>
      <c r="BL4730" s="624"/>
      <c r="BM4730" s="624"/>
      <c r="BN4730" s="624"/>
      <c r="BO4730" s="624"/>
      <c r="BP4730" s="624"/>
      <c r="BQ4730" s="624"/>
      <c r="BR4730" s="624"/>
      <c r="BS4730" s="624"/>
      <c r="BT4730" s="624"/>
      <c r="BU4730" s="624"/>
      <c r="BV4730" s="624"/>
      <c r="BW4730" s="624"/>
      <c r="BX4730" s="624"/>
      <c r="BY4730" s="624"/>
      <c r="BZ4730" s="624"/>
      <c r="CA4730" s="624"/>
      <c r="CB4730" s="624"/>
      <c r="CC4730" s="624"/>
      <c r="CD4730" s="624"/>
      <c r="CE4730" s="624"/>
      <c r="CF4730" s="624"/>
      <c r="CG4730" s="624"/>
      <c r="CH4730" s="624"/>
      <c r="CI4730" s="624"/>
      <c r="CJ4730" s="624"/>
      <c r="CK4730" s="624"/>
      <c r="CL4730" s="624"/>
      <c r="CM4730" s="624"/>
      <c r="CN4730" s="624"/>
      <c r="CO4730" s="624"/>
      <c r="CP4730" s="624"/>
      <c r="CQ4730" s="624"/>
      <c r="CR4730" s="624"/>
      <c r="CS4730" s="624"/>
      <c r="CT4730" s="624"/>
      <c r="CU4730" s="624"/>
      <c r="CV4730" s="624"/>
      <c r="CW4730" s="624"/>
      <c r="CX4730" s="624"/>
      <c r="CY4730" s="624"/>
      <c r="CZ4730" s="624"/>
      <c r="DA4730" s="624"/>
      <c r="DB4730" s="624"/>
      <c r="DC4730" s="624"/>
      <c r="DD4730" s="624"/>
      <c r="DE4730" s="624"/>
      <c r="DF4730" s="624"/>
      <c r="DG4730" s="624"/>
      <c r="DH4730" s="624"/>
      <c r="DI4730" s="624"/>
      <c r="DJ4730" s="624"/>
      <c r="DK4730" s="624"/>
      <c r="DL4730" s="624"/>
      <c r="DM4730" s="624"/>
      <c r="DN4730" s="624"/>
      <c r="DO4730" s="624"/>
      <c r="DP4730" s="624"/>
      <c r="DQ4730" s="624"/>
      <c r="DR4730" s="624"/>
      <c r="DS4730" s="624"/>
      <c r="DT4730" s="624"/>
      <c r="DU4730" s="624"/>
      <c r="DV4730" s="624"/>
      <c r="DW4730" s="624"/>
      <c r="DX4730" s="624"/>
      <c r="DY4730" s="624"/>
      <c r="DZ4730" s="624"/>
      <c r="EA4730" s="624"/>
      <c r="EB4730" s="624"/>
      <c r="EC4730" s="624"/>
      <c r="ED4730" s="624"/>
      <c r="EE4730" s="624"/>
      <c r="EF4730" s="624"/>
      <c r="EG4730" s="624"/>
      <c r="EH4730" s="624"/>
      <c r="EI4730" s="624"/>
      <c r="EJ4730" s="624"/>
      <c r="EK4730" s="624"/>
      <c r="EL4730" s="624"/>
      <c r="EM4730" s="624"/>
      <c r="EN4730" s="624"/>
      <c r="EO4730" s="624"/>
      <c r="EP4730" s="624"/>
      <c r="EQ4730" s="624"/>
    </row>
    <row r="4731" spans="1:147" s="560" customFormat="1">
      <c r="A4731" s="624"/>
      <c r="B4731" s="624"/>
      <c r="O4731" s="624"/>
      <c r="P4731" s="624"/>
      <c r="Q4731" s="624"/>
      <c r="R4731" s="624"/>
      <c r="S4731" s="624"/>
      <c r="T4731" s="624"/>
      <c r="U4731" s="624"/>
      <c r="V4731" s="624"/>
      <c r="W4731" s="624"/>
      <c r="X4731" s="624"/>
      <c r="Y4731" s="624"/>
      <c r="Z4731" s="624"/>
      <c r="AB4731" s="624"/>
      <c r="AC4731" s="624"/>
      <c r="AD4731" s="624"/>
      <c r="AE4731" s="624"/>
      <c r="AF4731" s="624"/>
      <c r="AG4731" s="624"/>
      <c r="AH4731" s="624"/>
      <c r="AI4731" s="624"/>
      <c r="AJ4731" s="624"/>
      <c r="AK4731" s="624"/>
      <c r="AL4731" s="624"/>
      <c r="AM4731" s="624"/>
      <c r="AN4731" s="624"/>
      <c r="AO4731" s="624"/>
      <c r="AP4731" s="624"/>
      <c r="AQ4731" s="624"/>
      <c r="AR4731" s="624"/>
      <c r="AS4731" s="624"/>
      <c r="AT4731" s="624"/>
      <c r="AU4731" s="624"/>
      <c r="AV4731" s="624"/>
      <c r="AW4731" s="624"/>
      <c r="AX4731" s="624"/>
      <c r="AY4731" s="624"/>
      <c r="AZ4731" s="624"/>
      <c r="BA4731" s="624"/>
      <c r="BB4731" s="624"/>
      <c r="BC4731" s="624"/>
      <c r="BD4731" s="624"/>
      <c r="BE4731" s="624"/>
      <c r="BF4731" s="624"/>
      <c r="BG4731" s="624"/>
      <c r="BH4731" s="624"/>
      <c r="BI4731" s="624"/>
      <c r="BJ4731" s="624"/>
      <c r="BK4731" s="624"/>
      <c r="BL4731" s="624"/>
      <c r="BM4731" s="624"/>
      <c r="BN4731" s="624"/>
      <c r="BO4731" s="624"/>
      <c r="BP4731" s="624"/>
      <c r="BQ4731" s="624"/>
      <c r="BR4731" s="624"/>
      <c r="BS4731" s="624"/>
      <c r="BT4731" s="624"/>
      <c r="BU4731" s="624"/>
      <c r="BV4731" s="624"/>
      <c r="BW4731" s="624"/>
      <c r="BX4731" s="624"/>
      <c r="BY4731" s="624"/>
      <c r="BZ4731" s="624"/>
      <c r="CA4731" s="624"/>
      <c r="CB4731" s="624"/>
      <c r="CC4731" s="624"/>
      <c r="CD4731" s="624"/>
      <c r="CE4731" s="624"/>
      <c r="CF4731" s="624"/>
      <c r="CG4731" s="624"/>
      <c r="CH4731" s="624"/>
      <c r="CI4731" s="624"/>
      <c r="CJ4731" s="624"/>
      <c r="CK4731" s="624"/>
      <c r="CL4731" s="624"/>
      <c r="CM4731" s="624"/>
      <c r="CN4731" s="624"/>
      <c r="CO4731" s="624"/>
      <c r="CP4731" s="624"/>
      <c r="CQ4731" s="624"/>
      <c r="CR4731" s="624"/>
      <c r="CS4731" s="624"/>
      <c r="CT4731" s="624"/>
      <c r="CU4731" s="624"/>
      <c r="CV4731" s="624"/>
      <c r="CW4731" s="624"/>
      <c r="CX4731" s="624"/>
      <c r="CY4731" s="624"/>
      <c r="CZ4731" s="624"/>
      <c r="DA4731" s="624"/>
      <c r="DB4731" s="624"/>
      <c r="DC4731" s="624"/>
      <c r="DD4731" s="624"/>
      <c r="DE4731" s="624"/>
      <c r="DF4731" s="624"/>
      <c r="DG4731" s="624"/>
      <c r="DH4731" s="624"/>
      <c r="DI4731" s="624"/>
      <c r="DJ4731" s="624"/>
      <c r="DK4731" s="624"/>
      <c r="DL4731" s="624"/>
      <c r="DM4731" s="624"/>
      <c r="DN4731" s="624"/>
      <c r="DO4731" s="624"/>
      <c r="DP4731" s="624"/>
      <c r="DQ4731" s="624"/>
      <c r="DR4731" s="624"/>
      <c r="DS4731" s="624"/>
      <c r="DT4731" s="624"/>
      <c r="DU4731" s="624"/>
      <c r="DV4731" s="624"/>
      <c r="DW4731" s="624"/>
      <c r="DX4731" s="624"/>
      <c r="DY4731" s="624"/>
      <c r="DZ4731" s="624"/>
      <c r="EA4731" s="624"/>
      <c r="EB4731" s="624"/>
      <c r="EC4731" s="624"/>
      <c r="ED4731" s="624"/>
      <c r="EE4731" s="624"/>
      <c r="EF4731" s="624"/>
      <c r="EG4731" s="624"/>
      <c r="EH4731" s="624"/>
      <c r="EI4731" s="624"/>
      <c r="EJ4731" s="624"/>
      <c r="EK4731" s="624"/>
      <c r="EL4731" s="624"/>
      <c r="EM4731" s="624"/>
      <c r="EN4731" s="624"/>
      <c r="EO4731" s="624"/>
      <c r="EP4731" s="624"/>
      <c r="EQ4731" s="624"/>
    </row>
    <row r="4732" spans="1:147" s="560" customFormat="1">
      <c r="A4732" s="624"/>
      <c r="B4732" s="624"/>
      <c r="O4732" s="624"/>
      <c r="P4732" s="624"/>
      <c r="Q4732" s="624"/>
      <c r="R4732" s="624"/>
      <c r="S4732" s="624"/>
      <c r="T4732" s="624"/>
      <c r="U4732" s="624"/>
      <c r="V4732" s="624"/>
      <c r="W4732" s="624"/>
      <c r="X4732" s="624"/>
      <c r="Y4732" s="624"/>
      <c r="Z4732" s="624"/>
      <c r="AB4732" s="624"/>
      <c r="AC4732" s="624"/>
      <c r="AD4732" s="624"/>
      <c r="AE4732" s="624"/>
      <c r="AF4732" s="624"/>
      <c r="AG4732" s="624"/>
      <c r="AH4732" s="624"/>
      <c r="AI4732" s="624"/>
      <c r="AJ4732" s="624"/>
      <c r="AK4732" s="624"/>
      <c r="AL4732" s="624"/>
      <c r="AM4732" s="624"/>
      <c r="AN4732" s="624"/>
      <c r="AO4732" s="624"/>
      <c r="AP4732" s="624"/>
      <c r="AQ4732" s="624"/>
      <c r="AR4732" s="624"/>
      <c r="AS4732" s="624"/>
      <c r="AT4732" s="624"/>
      <c r="AU4732" s="624"/>
      <c r="AV4732" s="624"/>
      <c r="AW4732" s="624"/>
      <c r="AX4732" s="624"/>
      <c r="AY4732" s="624"/>
      <c r="AZ4732" s="624"/>
      <c r="BA4732" s="624"/>
      <c r="BB4732" s="624"/>
      <c r="BC4732" s="624"/>
      <c r="BD4732" s="624"/>
      <c r="BE4732" s="624"/>
      <c r="BF4732" s="624"/>
      <c r="BG4732" s="624"/>
      <c r="BH4732" s="624"/>
      <c r="BI4732" s="624"/>
      <c r="BJ4732" s="624"/>
      <c r="BK4732" s="624"/>
      <c r="BL4732" s="624"/>
      <c r="BM4732" s="624"/>
      <c r="BN4732" s="624"/>
      <c r="BO4732" s="624"/>
      <c r="BP4732" s="624"/>
      <c r="BQ4732" s="624"/>
      <c r="BR4732" s="624"/>
      <c r="BS4732" s="624"/>
      <c r="BT4732" s="624"/>
      <c r="BU4732" s="624"/>
      <c r="BV4732" s="624"/>
      <c r="BW4732" s="624"/>
      <c r="BX4732" s="624"/>
      <c r="BY4732" s="624"/>
      <c r="BZ4732" s="624"/>
      <c r="CA4732" s="624"/>
      <c r="CB4732" s="624"/>
      <c r="CC4732" s="624"/>
      <c r="CD4732" s="624"/>
      <c r="CE4732" s="624"/>
      <c r="CF4732" s="624"/>
      <c r="CG4732" s="624"/>
      <c r="CH4732" s="624"/>
      <c r="CI4732" s="624"/>
      <c r="CJ4732" s="624"/>
      <c r="CK4732" s="624"/>
      <c r="CL4732" s="624"/>
      <c r="CM4732" s="624"/>
      <c r="CN4732" s="624"/>
      <c r="CO4732" s="624"/>
      <c r="CP4732" s="624"/>
      <c r="CQ4732" s="624"/>
      <c r="CR4732" s="624"/>
      <c r="CS4732" s="624"/>
      <c r="CT4732" s="624"/>
      <c r="CU4732" s="624"/>
      <c r="CV4732" s="624"/>
      <c r="CW4732" s="624"/>
      <c r="CX4732" s="624"/>
      <c r="CY4732" s="624"/>
      <c r="CZ4732" s="624"/>
      <c r="DA4732" s="624"/>
      <c r="DB4732" s="624"/>
      <c r="DC4732" s="624"/>
      <c r="DD4732" s="624"/>
      <c r="DE4732" s="624"/>
      <c r="DF4732" s="624"/>
      <c r="DG4732" s="624"/>
      <c r="DH4732" s="624"/>
      <c r="DI4732" s="624"/>
      <c r="DJ4732" s="624"/>
      <c r="DK4732" s="624"/>
      <c r="DL4732" s="624"/>
      <c r="DM4732" s="624"/>
      <c r="DN4732" s="624"/>
      <c r="DO4732" s="624"/>
      <c r="DP4732" s="624"/>
      <c r="DQ4732" s="624"/>
      <c r="DR4732" s="624"/>
      <c r="DS4732" s="624"/>
      <c r="DT4732" s="624"/>
      <c r="DU4732" s="624"/>
      <c r="DV4732" s="624"/>
      <c r="DW4732" s="624"/>
      <c r="DX4732" s="624"/>
      <c r="DY4732" s="624"/>
      <c r="DZ4732" s="624"/>
      <c r="EA4732" s="624"/>
      <c r="EB4732" s="624"/>
      <c r="EC4732" s="624"/>
      <c r="ED4732" s="624"/>
      <c r="EE4732" s="624"/>
      <c r="EF4732" s="624"/>
      <c r="EG4732" s="624"/>
      <c r="EH4732" s="624"/>
      <c r="EI4732" s="624"/>
      <c r="EJ4732" s="624"/>
      <c r="EK4732" s="624"/>
      <c r="EL4732" s="624"/>
      <c r="EM4732" s="624"/>
      <c r="EN4732" s="624"/>
      <c r="EO4732" s="624"/>
      <c r="EP4732" s="624"/>
      <c r="EQ4732" s="624"/>
    </row>
    <row r="4733" spans="1:147" s="560" customFormat="1">
      <c r="A4733" s="624"/>
      <c r="B4733" s="624"/>
      <c r="O4733" s="624"/>
      <c r="P4733" s="624"/>
      <c r="Q4733" s="624"/>
      <c r="R4733" s="624"/>
      <c r="S4733" s="624"/>
      <c r="T4733" s="624"/>
      <c r="U4733" s="624"/>
      <c r="V4733" s="624"/>
      <c r="W4733" s="624"/>
      <c r="X4733" s="624"/>
      <c r="Y4733" s="624"/>
      <c r="Z4733" s="624"/>
      <c r="AB4733" s="624"/>
      <c r="AC4733" s="624"/>
      <c r="AD4733" s="624"/>
      <c r="AE4733" s="624"/>
      <c r="AF4733" s="624"/>
      <c r="AG4733" s="624"/>
      <c r="AH4733" s="624"/>
      <c r="AI4733" s="624"/>
      <c r="AJ4733" s="624"/>
      <c r="AK4733" s="624"/>
      <c r="AL4733" s="624"/>
      <c r="AM4733" s="624"/>
      <c r="AN4733" s="624"/>
      <c r="AO4733" s="624"/>
      <c r="AP4733" s="624"/>
      <c r="AQ4733" s="624"/>
      <c r="AR4733" s="624"/>
      <c r="AS4733" s="624"/>
      <c r="AT4733" s="624"/>
      <c r="AU4733" s="624"/>
      <c r="AV4733" s="624"/>
      <c r="AW4733" s="624"/>
      <c r="AX4733" s="624"/>
      <c r="AY4733" s="624"/>
      <c r="AZ4733" s="624"/>
      <c r="BA4733" s="624"/>
      <c r="BB4733" s="624"/>
      <c r="BC4733" s="624"/>
      <c r="BD4733" s="624"/>
      <c r="BE4733" s="624"/>
      <c r="BF4733" s="624"/>
      <c r="BG4733" s="624"/>
      <c r="BH4733" s="624"/>
      <c r="BI4733" s="624"/>
      <c r="BJ4733" s="624"/>
      <c r="BK4733" s="624"/>
      <c r="BL4733" s="624"/>
      <c r="BM4733" s="624"/>
      <c r="BN4733" s="624"/>
      <c r="BO4733" s="624"/>
      <c r="BP4733" s="624"/>
      <c r="BQ4733" s="624"/>
      <c r="BR4733" s="624"/>
      <c r="BS4733" s="624"/>
      <c r="BT4733" s="624"/>
      <c r="BU4733" s="624"/>
      <c r="BV4733" s="624"/>
      <c r="BW4733" s="624"/>
      <c r="BX4733" s="624"/>
      <c r="BY4733" s="624"/>
      <c r="BZ4733" s="624"/>
      <c r="CA4733" s="624"/>
      <c r="CB4733" s="624"/>
      <c r="CC4733" s="624"/>
      <c r="CD4733" s="624"/>
      <c r="CE4733" s="624"/>
      <c r="CF4733" s="624"/>
      <c r="CG4733" s="624"/>
      <c r="CH4733" s="624"/>
      <c r="CI4733" s="624"/>
      <c r="CJ4733" s="624"/>
      <c r="CK4733" s="624"/>
      <c r="CL4733" s="624"/>
      <c r="CM4733" s="624"/>
      <c r="CN4733" s="624"/>
      <c r="CO4733" s="624"/>
      <c r="CP4733" s="624"/>
      <c r="CQ4733" s="624"/>
      <c r="CR4733" s="624"/>
      <c r="CS4733" s="624"/>
      <c r="CT4733" s="624"/>
      <c r="CU4733" s="624"/>
      <c r="CV4733" s="624"/>
      <c r="CW4733" s="624"/>
      <c r="CX4733" s="624"/>
      <c r="CY4733" s="624"/>
      <c r="CZ4733" s="624"/>
      <c r="DA4733" s="624"/>
      <c r="DB4733" s="624"/>
      <c r="DC4733" s="624"/>
      <c r="DD4733" s="624"/>
      <c r="DE4733" s="624"/>
      <c r="DF4733" s="624"/>
      <c r="DG4733" s="624"/>
      <c r="DH4733" s="624"/>
      <c r="DI4733" s="624"/>
      <c r="DJ4733" s="624"/>
      <c r="DK4733" s="624"/>
      <c r="DL4733" s="624"/>
      <c r="DM4733" s="624"/>
      <c r="DN4733" s="624"/>
      <c r="DO4733" s="624"/>
      <c r="DP4733" s="624"/>
      <c r="DQ4733" s="624"/>
      <c r="DR4733" s="624"/>
      <c r="DS4733" s="624"/>
      <c r="DT4733" s="624"/>
      <c r="DU4733" s="624"/>
      <c r="DV4733" s="624"/>
      <c r="DW4733" s="624"/>
      <c r="DX4733" s="624"/>
      <c r="DY4733" s="624"/>
      <c r="DZ4733" s="624"/>
      <c r="EA4733" s="624"/>
      <c r="EB4733" s="624"/>
      <c r="EC4733" s="624"/>
      <c r="ED4733" s="624"/>
      <c r="EE4733" s="624"/>
      <c r="EF4733" s="624"/>
      <c r="EG4733" s="624"/>
      <c r="EH4733" s="624"/>
      <c r="EI4733" s="624"/>
      <c r="EJ4733" s="624"/>
      <c r="EK4733" s="624"/>
      <c r="EL4733" s="624"/>
      <c r="EM4733" s="624"/>
      <c r="EN4733" s="624"/>
      <c r="EO4733" s="624"/>
      <c r="EP4733" s="624"/>
      <c r="EQ4733" s="624"/>
    </row>
    <row r="4734" spans="1:147" s="560" customFormat="1">
      <c r="A4734" s="624"/>
      <c r="B4734" s="624"/>
      <c r="O4734" s="624"/>
      <c r="P4734" s="624"/>
      <c r="Q4734" s="624"/>
      <c r="R4734" s="624"/>
      <c r="S4734" s="624"/>
      <c r="T4734" s="624"/>
      <c r="U4734" s="624"/>
      <c r="V4734" s="624"/>
      <c r="W4734" s="624"/>
      <c r="X4734" s="624"/>
      <c r="Y4734" s="624"/>
      <c r="Z4734" s="624"/>
      <c r="AB4734" s="624"/>
      <c r="AC4734" s="624"/>
      <c r="AD4734" s="624"/>
      <c r="AE4734" s="624"/>
      <c r="AF4734" s="624"/>
      <c r="AG4734" s="624"/>
      <c r="AH4734" s="624"/>
      <c r="AI4734" s="624"/>
      <c r="AJ4734" s="624"/>
      <c r="AK4734" s="624"/>
      <c r="AL4734" s="624"/>
      <c r="AM4734" s="624"/>
      <c r="AN4734" s="624"/>
      <c r="AO4734" s="624"/>
      <c r="AP4734" s="624"/>
      <c r="AQ4734" s="624"/>
      <c r="AR4734" s="624"/>
      <c r="AS4734" s="624"/>
      <c r="AT4734" s="624"/>
      <c r="AU4734" s="624"/>
      <c r="AV4734" s="624"/>
      <c r="AW4734" s="624"/>
      <c r="AX4734" s="624"/>
      <c r="AY4734" s="624"/>
      <c r="AZ4734" s="624"/>
      <c r="BA4734" s="624"/>
      <c r="BB4734" s="624"/>
      <c r="BC4734" s="624"/>
      <c r="BD4734" s="624"/>
      <c r="BE4734" s="624"/>
      <c r="BF4734" s="624"/>
      <c r="BG4734" s="624"/>
      <c r="BH4734" s="624"/>
      <c r="BI4734" s="624"/>
      <c r="BJ4734" s="624"/>
      <c r="BK4734" s="624"/>
      <c r="BL4734" s="624"/>
      <c r="BM4734" s="624"/>
      <c r="BN4734" s="624"/>
      <c r="BO4734" s="624"/>
      <c r="BP4734" s="624"/>
      <c r="BQ4734" s="624"/>
      <c r="BR4734" s="624"/>
      <c r="BS4734" s="624"/>
      <c r="BT4734" s="624"/>
      <c r="BU4734" s="624"/>
      <c r="BV4734" s="624"/>
      <c r="BW4734" s="624"/>
      <c r="BX4734" s="624"/>
      <c r="BY4734" s="624"/>
      <c r="BZ4734" s="624"/>
      <c r="CA4734" s="624"/>
      <c r="CB4734" s="624"/>
      <c r="CC4734" s="624"/>
      <c r="CD4734" s="624"/>
      <c r="CE4734" s="624"/>
      <c r="CF4734" s="624"/>
      <c r="CG4734" s="624"/>
      <c r="CH4734" s="624"/>
      <c r="CI4734" s="624"/>
      <c r="CJ4734" s="624"/>
      <c r="CK4734" s="624"/>
      <c r="CL4734" s="624"/>
      <c r="CM4734" s="624"/>
      <c r="CN4734" s="624"/>
      <c r="CO4734" s="624"/>
      <c r="CP4734" s="624"/>
      <c r="CQ4734" s="624"/>
      <c r="CR4734" s="624"/>
      <c r="CS4734" s="624"/>
      <c r="CT4734" s="624"/>
      <c r="CU4734" s="624"/>
      <c r="CV4734" s="624"/>
      <c r="CW4734" s="624"/>
      <c r="CX4734" s="624"/>
      <c r="CY4734" s="624"/>
      <c r="CZ4734" s="624"/>
      <c r="DA4734" s="624"/>
      <c r="DB4734" s="624"/>
      <c r="DC4734" s="624"/>
      <c r="DD4734" s="624"/>
      <c r="DE4734" s="624"/>
      <c r="DF4734" s="624"/>
      <c r="DG4734" s="624"/>
      <c r="DH4734" s="624"/>
      <c r="DI4734" s="624"/>
      <c r="DJ4734" s="624"/>
      <c r="DK4734" s="624"/>
      <c r="DL4734" s="624"/>
      <c r="DM4734" s="624"/>
      <c r="DN4734" s="624"/>
      <c r="DO4734" s="624"/>
      <c r="DP4734" s="624"/>
      <c r="DQ4734" s="624"/>
      <c r="DR4734" s="624"/>
      <c r="DS4734" s="624"/>
      <c r="DT4734" s="624"/>
      <c r="DU4734" s="624"/>
      <c r="DV4734" s="624"/>
      <c r="DW4734" s="624"/>
      <c r="DX4734" s="624"/>
      <c r="DY4734" s="624"/>
      <c r="DZ4734" s="624"/>
      <c r="EA4734" s="624"/>
      <c r="EB4734" s="624"/>
      <c r="EC4734" s="624"/>
      <c r="ED4734" s="624"/>
      <c r="EE4734" s="624"/>
      <c r="EF4734" s="624"/>
      <c r="EG4734" s="624"/>
      <c r="EH4734" s="624"/>
      <c r="EI4734" s="624"/>
      <c r="EJ4734" s="624"/>
      <c r="EK4734" s="624"/>
      <c r="EL4734" s="624"/>
      <c r="EM4734" s="624"/>
      <c r="EN4734" s="624"/>
      <c r="EO4734" s="624"/>
      <c r="EP4734" s="624"/>
      <c r="EQ4734" s="624"/>
    </row>
    <row r="4735" spans="1:147" s="560" customFormat="1">
      <c r="A4735" s="624"/>
      <c r="B4735" s="624"/>
      <c r="O4735" s="624"/>
      <c r="P4735" s="624"/>
      <c r="Q4735" s="624"/>
      <c r="R4735" s="624"/>
      <c r="S4735" s="624"/>
      <c r="T4735" s="624"/>
      <c r="U4735" s="624"/>
      <c r="V4735" s="624"/>
      <c r="W4735" s="624"/>
      <c r="X4735" s="624"/>
      <c r="Y4735" s="624"/>
      <c r="Z4735" s="624"/>
      <c r="AB4735" s="624"/>
      <c r="AC4735" s="624"/>
      <c r="AD4735" s="624"/>
      <c r="AE4735" s="624"/>
      <c r="AF4735" s="624"/>
      <c r="AG4735" s="624"/>
      <c r="AH4735" s="624"/>
      <c r="AI4735" s="624"/>
      <c r="AJ4735" s="624"/>
      <c r="AK4735" s="624"/>
      <c r="AL4735" s="624"/>
      <c r="AM4735" s="624"/>
      <c r="AN4735" s="624"/>
      <c r="AO4735" s="624"/>
      <c r="AP4735" s="624"/>
      <c r="AQ4735" s="624"/>
      <c r="AR4735" s="624"/>
      <c r="AS4735" s="624"/>
      <c r="AT4735" s="624"/>
      <c r="AU4735" s="624"/>
      <c r="AV4735" s="624"/>
      <c r="AW4735" s="624"/>
      <c r="AX4735" s="624"/>
      <c r="AY4735" s="624"/>
      <c r="AZ4735" s="624"/>
      <c r="BA4735" s="624"/>
      <c r="BB4735" s="624"/>
      <c r="BC4735" s="624"/>
      <c r="BD4735" s="624"/>
      <c r="BE4735" s="624"/>
      <c r="BF4735" s="624"/>
      <c r="BG4735" s="624"/>
      <c r="BH4735" s="624"/>
      <c r="BI4735" s="624"/>
      <c r="BJ4735" s="624"/>
      <c r="BK4735" s="624"/>
      <c r="BL4735" s="624"/>
      <c r="BM4735" s="624"/>
      <c r="BN4735" s="624"/>
      <c r="BO4735" s="624"/>
      <c r="BP4735" s="624"/>
      <c r="BQ4735" s="624"/>
      <c r="BR4735" s="624"/>
      <c r="BS4735" s="624"/>
      <c r="BT4735" s="624"/>
      <c r="BU4735" s="624"/>
      <c r="BV4735" s="624"/>
      <c r="BW4735" s="624"/>
      <c r="BX4735" s="624"/>
      <c r="BY4735" s="624"/>
      <c r="BZ4735" s="624"/>
      <c r="CA4735" s="624"/>
      <c r="CB4735" s="624"/>
      <c r="CC4735" s="624"/>
      <c r="CD4735" s="624"/>
      <c r="CE4735" s="624"/>
      <c r="CF4735" s="624"/>
      <c r="CG4735" s="624"/>
      <c r="CH4735" s="624"/>
      <c r="CI4735" s="624"/>
      <c r="CJ4735" s="624"/>
      <c r="CK4735" s="624"/>
      <c r="CL4735" s="624"/>
      <c r="CM4735" s="624"/>
      <c r="CN4735" s="624"/>
      <c r="CO4735" s="624"/>
      <c r="CP4735" s="624"/>
      <c r="CQ4735" s="624"/>
      <c r="CR4735" s="624"/>
      <c r="CS4735" s="624"/>
      <c r="CT4735" s="624"/>
      <c r="CU4735" s="624"/>
      <c r="CV4735" s="624"/>
      <c r="CW4735" s="624"/>
      <c r="CX4735" s="624"/>
      <c r="CY4735" s="624"/>
      <c r="CZ4735" s="624"/>
      <c r="DA4735" s="624"/>
      <c r="DB4735" s="624"/>
      <c r="DC4735" s="624"/>
      <c r="DD4735" s="624"/>
      <c r="DE4735" s="624"/>
      <c r="DF4735" s="624"/>
      <c r="DG4735" s="624"/>
      <c r="DH4735" s="624"/>
      <c r="DI4735" s="624"/>
      <c r="DJ4735" s="624"/>
      <c r="DK4735" s="624"/>
      <c r="DL4735" s="624"/>
      <c r="DM4735" s="624"/>
      <c r="DN4735" s="624"/>
      <c r="DO4735" s="624"/>
      <c r="DP4735" s="624"/>
      <c r="DQ4735" s="624"/>
      <c r="DR4735" s="624"/>
      <c r="DS4735" s="624"/>
      <c r="DT4735" s="624"/>
      <c r="DU4735" s="624"/>
      <c r="DV4735" s="624"/>
      <c r="DW4735" s="624"/>
      <c r="DX4735" s="624"/>
      <c r="DY4735" s="624"/>
      <c r="DZ4735" s="624"/>
      <c r="EA4735" s="624"/>
      <c r="EB4735" s="624"/>
      <c r="EC4735" s="624"/>
      <c r="ED4735" s="624"/>
      <c r="EE4735" s="624"/>
      <c r="EF4735" s="624"/>
      <c r="EG4735" s="624"/>
      <c r="EH4735" s="624"/>
      <c r="EI4735" s="624"/>
      <c r="EJ4735" s="624"/>
      <c r="EK4735" s="624"/>
      <c r="EL4735" s="624"/>
      <c r="EM4735" s="624"/>
      <c r="EN4735" s="624"/>
      <c r="EO4735" s="624"/>
      <c r="EP4735" s="624"/>
      <c r="EQ4735" s="624"/>
    </row>
    <row r="4736" spans="1:147" s="560" customFormat="1">
      <c r="A4736" s="624"/>
      <c r="B4736" s="624"/>
      <c r="O4736" s="624"/>
      <c r="P4736" s="624"/>
      <c r="Q4736" s="624"/>
      <c r="R4736" s="624"/>
      <c r="S4736" s="624"/>
      <c r="T4736" s="624"/>
      <c r="U4736" s="624"/>
      <c r="V4736" s="624"/>
      <c r="W4736" s="624"/>
      <c r="X4736" s="624"/>
      <c r="Y4736" s="624"/>
      <c r="Z4736" s="624"/>
      <c r="AB4736" s="624"/>
      <c r="AC4736" s="624"/>
      <c r="AD4736" s="624"/>
      <c r="AE4736" s="624"/>
      <c r="AF4736" s="624"/>
      <c r="AG4736" s="624"/>
      <c r="AH4736" s="624"/>
      <c r="AI4736" s="624"/>
      <c r="AJ4736" s="624"/>
      <c r="AK4736" s="624"/>
      <c r="AL4736" s="624"/>
      <c r="AM4736" s="624"/>
      <c r="AN4736" s="624"/>
      <c r="AO4736" s="624"/>
      <c r="AP4736" s="624"/>
      <c r="AQ4736" s="624"/>
      <c r="AR4736" s="624"/>
      <c r="AS4736" s="624"/>
      <c r="AT4736" s="624"/>
      <c r="AU4736" s="624"/>
      <c r="AV4736" s="624"/>
      <c r="AW4736" s="624"/>
      <c r="AX4736" s="624"/>
      <c r="AY4736" s="624"/>
      <c r="AZ4736" s="624"/>
      <c r="BA4736" s="624"/>
      <c r="BB4736" s="624"/>
      <c r="BC4736" s="624"/>
      <c r="BD4736" s="624"/>
      <c r="BE4736" s="624"/>
      <c r="BF4736" s="624"/>
      <c r="BG4736" s="624"/>
      <c r="BH4736" s="624"/>
      <c r="BI4736" s="624"/>
      <c r="BJ4736" s="624"/>
      <c r="BK4736" s="624"/>
      <c r="BL4736" s="624"/>
      <c r="BM4736" s="624"/>
      <c r="BN4736" s="624"/>
      <c r="BO4736" s="624"/>
      <c r="BP4736" s="624"/>
      <c r="BQ4736" s="624"/>
      <c r="BR4736" s="624"/>
      <c r="BS4736" s="624"/>
      <c r="BT4736" s="624"/>
      <c r="BU4736" s="624"/>
      <c r="BV4736" s="624"/>
      <c r="BW4736" s="624"/>
      <c r="BX4736" s="624"/>
      <c r="BY4736" s="624"/>
      <c r="BZ4736" s="624"/>
      <c r="CA4736" s="624"/>
      <c r="CB4736" s="624"/>
      <c r="CC4736" s="624"/>
      <c r="CD4736" s="624"/>
      <c r="CE4736" s="624"/>
      <c r="CF4736" s="624"/>
      <c r="CG4736" s="624"/>
      <c r="CH4736" s="624"/>
      <c r="CI4736" s="624"/>
      <c r="CJ4736" s="624"/>
      <c r="CK4736" s="624"/>
      <c r="CL4736" s="624"/>
      <c r="CM4736" s="624"/>
      <c r="CN4736" s="624"/>
      <c r="CO4736" s="624"/>
      <c r="CP4736" s="624"/>
      <c r="CQ4736" s="624"/>
      <c r="CR4736" s="624"/>
      <c r="CS4736" s="624"/>
      <c r="CT4736" s="624"/>
      <c r="CU4736" s="624"/>
      <c r="CV4736" s="624"/>
      <c r="CW4736" s="624"/>
      <c r="CX4736" s="624"/>
      <c r="CY4736" s="624"/>
      <c r="CZ4736" s="624"/>
      <c r="DA4736" s="624"/>
      <c r="DB4736" s="624"/>
      <c r="DC4736" s="624"/>
      <c r="DD4736" s="624"/>
      <c r="DE4736" s="624"/>
      <c r="DF4736" s="624"/>
      <c r="DG4736" s="624"/>
      <c r="DH4736" s="624"/>
      <c r="DI4736" s="624"/>
      <c r="DJ4736" s="624"/>
      <c r="DK4736" s="624"/>
      <c r="DL4736" s="624"/>
      <c r="DM4736" s="624"/>
      <c r="DN4736" s="624"/>
      <c r="DO4736" s="624"/>
      <c r="DP4736" s="624"/>
      <c r="DQ4736" s="624"/>
      <c r="DR4736" s="624"/>
      <c r="DS4736" s="624"/>
      <c r="DT4736" s="624"/>
      <c r="DU4736" s="624"/>
      <c r="DV4736" s="624"/>
      <c r="DW4736" s="624"/>
      <c r="DX4736" s="624"/>
      <c r="DY4736" s="624"/>
      <c r="DZ4736" s="624"/>
      <c r="EA4736" s="624"/>
      <c r="EB4736" s="624"/>
      <c r="EC4736" s="624"/>
      <c r="ED4736" s="624"/>
      <c r="EE4736" s="624"/>
      <c r="EF4736" s="624"/>
      <c r="EG4736" s="624"/>
      <c r="EH4736" s="624"/>
      <c r="EI4736" s="624"/>
      <c r="EJ4736" s="624"/>
      <c r="EK4736" s="624"/>
      <c r="EL4736" s="624"/>
      <c r="EM4736" s="624"/>
      <c r="EN4736" s="624"/>
      <c r="EO4736" s="624"/>
      <c r="EP4736" s="624"/>
      <c r="EQ4736" s="624"/>
    </row>
    <row r="4737" spans="1:147" s="560" customFormat="1">
      <c r="A4737" s="624"/>
      <c r="B4737" s="624"/>
      <c r="O4737" s="624"/>
      <c r="P4737" s="624"/>
      <c r="Q4737" s="624"/>
      <c r="R4737" s="624"/>
      <c r="S4737" s="624"/>
      <c r="T4737" s="624"/>
      <c r="U4737" s="624"/>
      <c r="V4737" s="624"/>
      <c r="W4737" s="624"/>
      <c r="X4737" s="624"/>
      <c r="Y4737" s="624"/>
      <c r="Z4737" s="624"/>
      <c r="AB4737" s="624"/>
      <c r="AC4737" s="624"/>
      <c r="AD4737" s="624"/>
      <c r="AE4737" s="624"/>
      <c r="AF4737" s="624"/>
      <c r="AG4737" s="624"/>
      <c r="AH4737" s="624"/>
      <c r="AI4737" s="624"/>
      <c r="AJ4737" s="624"/>
      <c r="AK4737" s="624"/>
      <c r="AL4737" s="624"/>
      <c r="AM4737" s="624"/>
      <c r="AN4737" s="624"/>
      <c r="AO4737" s="624"/>
      <c r="AP4737" s="624"/>
      <c r="AQ4737" s="624"/>
      <c r="AR4737" s="624"/>
      <c r="AS4737" s="624"/>
      <c r="AT4737" s="624"/>
      <c r="AU4737" s="624"/>
      <c r="AV4737" s="624"/>
      <c r="AW4737" s="624"/>
      <c r="AX4737" s="624"/>
      <c r="AY4737" s="624"/>
      <c r="AZ4737" s="624"/>
      <c r="BA4737" s="624"/>
      <c r="BB4737" s="624"/>
      <c r="BC4737" s="624"/>
      <c r="BD4737" s="624"/>
      <c r="BE4737" s="624"/>
      <c r="BF4737" s="624"/>
      <c r="BG4737" s="624"/>
      <c r="BH4737" s="624"/>
      <c r="BI4737" s="624"/>
      <c r="BJ4737" s="624"/>
      <c r="BK4737" s="624"/>
      <c r="BL4737" s="624"/>
      <c r="BM4737" s="624"/>
      <c r="BN4737" s="624"/>
      <c r="BO4737" s="624"/>
      <c r="BP4737" s="624"/>
      <c r="BQ4737" s="624"/>
      <c r="BR4737" s="624"/>
      <c r="BS4737" s="624"/>
      <c r="BT4737" s="624"/>
      <c r="BU4737" s="624"/>
      <c r="BV4737" s="624"/>
      <c r="BW4737" s="624"/>
      <c r="BX4737" s="624"/>
      <c r="BY4737" s="624"/>
      <c r="BZ4737" s="624"/>
      <c r="CA4737" s="624"/>
      <c r="CB4737" s="624"/>
      <c r="CC4737" s="624"/>
      <c r="CD4737" s="624"/>
      <c r="CE4737" s="624"/>
      <c r="CF4737" s="624"/>
      <c r="CG4737" s="624"/>
      <c r="CH4737" s="624"/>
      <c r="CI4737" s="624"/>
      <c r="CJ4737" s="624"/>
      <c r="CK4737" s="624"/>
      <c r="CL4737" s="624"/>
      <c r="CM4737" s="624"/>
      <c r="CN4737" s="624"/>
      <c r="CO4737" s="624"/>
      <c r="CP4737" s="624"/>
      <c r="CQ4737" s="624"/>
      <c r="CR4737" s="624"/>
      <c r="CS4737" s="624"/>
      <c r="CT4737" s="624"/>
      <c r="CU4737" s="624"/>
      <c r="CV4737" s="624"/>
      <c r="CW4737" s="624"/>
      <c r="CX4737" s="624"/>
      <c r="CY4737" s="624"/>
      <c r="CZ4737" s="624"/>
      <c r="DA4737" s="624"/>
      <c r="DB4737" s="624"/>
      <c r="DC4737" s="624"/>
      <c r="DD4737" s="624"/>
      <c r="DE4737" s="624"/>
      <c r="DF4737" s="624"/>
      <c r="DG4737" s="624"/>
      <c r="DH4737" s="624"/>
      <c r="DI4737" s="624"/>
      <c r="DJ4737" s="624"/>
      <c r="DK4737" s="624"/>
      <c r="DL4737" s="624"/>
      <c r="DM4737" s="624"/>
      <c r="DN4737" s="624"/>
      <c r="DO4737" s="624"/>
      <c r="DP4737" s="624"/>
      <c r="DQ4737" s="624"/>
      <c r="DR4737" s="624"/>
      <c r="DS4737" s="624"/>
      <c r="DT4737" s="624"/>
      <c r="DU4737" s="624"/>
      <c r="DV4737" s="624"/>
      <c r="DW4737" s="624"/>
      <c r="DX4737" s="624"/>
      <c r="DY4737" s="624"/>
      <c r="DZ4737" s="624"/>
      <c r="EA4737" s="624"/>
      <c r="EB4737" s="624"/>
      <c r="EC4737" s="624"/>
      <c r="ED4737" s="624"/>
      <c r="EE4737" s="624"/>
      <c r="EF4737" s="624"/>
      <c r="EG4737" s="624"/>
      <c r="EH4737" s="624"/>
      <c r="EI4737" s="624"/>
      <c r="EJ4737" s="624"/>
      <c r="EK4737" s="624"/>
      <c r="EL4737" s="624"/>
      <c r="EM4737" s="624"/>
      <c r="EN4737" s="624"/>
      <c r="EO4737" s="624"/>
      <c r="EP4737" s="624"/>
      <c r="EQ4737" s="624"/>
    </row>
    <row r="4738" spans="1:147" s="560" customFormat="1">
      <c r="A4738" s="624"/>
      <c r="B4738" s="624"/>
      <c r="O4738" s="624"/>
      <c r="P4738" s="624"/>
      <c r="Q4738" s="624"/>
      <c r="R4738" s="624"/>
      <c r="S4738" s="624"/>
      <c r="T4738" s="624"/>
      <c r="U4738" s="624"/>
      <c r="V4738" s="624"/>
      <c r="W4738" s="624"/>
      <c r="X4738" s="624"/>
      <c r="Y4738" s="624"/>
      <c r="Z4738" s="624"/>
      <c r="AB4738" s="624"/>
      <c r="AC4738" s="624"/>
      <c r="AD4738" s="624"/>
      <c r="AE4738" s="624"/>
      <c r="AF4738" s="624"/>
      <c r="AG4738" s="624"/>
      <c r="AH4738" s="624"/>
      <c r="AI4738" s="624"/>
      <c r="AJ4738" s="624"/>
      <c r="AK4738" s="624"/>
      <c r="AL4738" s="624"/>
      <c r="AM4738" s="624"/>
      <c r="AN4738" s="624"/>
      <c r="AO4738" s="624"/>
      <c r="AP4738" s="624"/>
      <c r="AQ4738" s="624"/>
      <c r="AR4738" s="624"/>
      <c r="AS4738" s="624"/>
      <c r="AT4738" s="624"/>
      <c r="AU4738" s="624"/>
      <c r="AV4738" s="624"/>
      <c r="AW4738" s="624"/>
      <c r="AX4738" s="624"/>
      <c r="AY4738" s="624"/>
      <c r="AZ4738" s="624"/>
      <c r="BA4738" s="624"/>
      <c r="BB4738" s="624"/>
      <c r="BC4738" s="624"/>
      <c r="BD4738" s="624"/>
      <c r="BE4738" s="624"/>
      <c r="BF4738" s="624"/>
      <c r="BG4738" s="624"/>
      <c r="BH4738" s="624"/>
      <c r="BI4738" s="624"/>
      <c r="BJ4738" s="624"/>
      <c r="BK4738" s="624"/>
      <c r="BL4738" s="624"/>
      <c r="BM4738" s="624"/>
      <c r="BN4738" s="624"/>
      <c r="BO4738" s="624"/>
      <c r="BP4738" s="624"/>
      <c r="BQ4738" s="624"/>
      <c r="BR4738" s="624"/>
      <c r="BS4738" s="624"/>
      <c r="BT4738" s="624"/>
      <c r="BU4738" s="624"/>
      <c r="BV4738" s="624"/>
      <c r="BW4738" s="624"/>
      <c r="BX4738" s="624"/>
      <c r="BY4738" s="624"/>
      <c r="BZ4738" s="624"/>
      <c r="CA4738" s="624"/>
      <c r="CB4738" s="624"/>
      <c r="CC4738" s="624"/>
      <c r="CD4738" s="624"/>
      <c r="CE4738" s="624"/>
      <c r="CF4738" s="624"/>
      <c r="CG4738" s="624"/>
      <c r="CH4738" s="624"/>
      <c r="CI4738" s="624"/>
      <c r="CJ4738" s="624"/>
      <c r="CK4738" s="624"/>
      <c r="CL4738" s="624"/>
      <c r="CM4738" s="624"/>
      <c r="CN4738" s="624"/>
      <c r="CO4738" s="624"/>
      <c r="CP4738" s="624"/>
      <c r="CQ4738" s="624"/>
      <c r="CR4738" s="624"/>
      <c r="CS4738" s="624"/>
      <c r="CT4738" s="624"/>
      <c r="CU4738" s="624"/>
      <c r="CV4738" s="624"/>
      <c r="CW4738" s="624"/>
      <c r="CX4738" s="624"/>
      <c r="CY4738" s="624"/>
      <c r="CZ4738" s="624"/>
      <c r="DA4738" s="624"/>
      <c r="DB4738" s="624"/>
      <c r="DC4738" s="624"/>
      <c r="DD4738" s="624"/>
      <c r="DE4738" s="624"/>
      <c r="DF4738" s="624"/>
      <c r="DG4738" s="624"/>
      <c r="DH4738" s="624"/>
      <c r="DI4738" s="624"/>
      <c r="DJ4738" s="624"/>
      <c r="DK4738" s="624"/>
      <c r="DL4738" s="624"/>
      <c r="DM4738" s="624"/>
      <c r="DN4738" s="624"/>
      <c r="DO4738" s="624"/>
      <c r="DP4738" s="624"/>
      <c r="DQ4738" s="624"/>
      <c r="DR4738" s="624"/>
      <c r="DS4738" s="624"/>
      <c r="DT4738" s="624"/>
      <c r="DU4738" s="624"/>
      <c r="DV4738" s="624"/>
      <c r="DW4738" s="624"/>
      <c r="DX4738" s="624"/>
      <c r="DY4738" s="624"/>
      <c r="DZ4738" s="624"/>
      <c r="EA4738" s="624"/>
      <c r="EB4738" s="624"/>
      <c r="EC4738" s="624"/>
      <c r="ED4738" s="624"/>
      <c r="EE4738" s="624"/>
      <c r="EF4738" s="624"/>
      <c r="EG4738" s="624"/>
      <c r="EH4738" s="624"/>
      <c r="EI4738" s="624"/>
      <c r="EJ4738" s="624"/>
      <c r="EK4738" s="624"/>
      <c r="EL4738" s="624"/>
      <c r="EM4738" s="624"/>
      <c r="EN4738" s="624"/>
      <c r="EO4738" s="624"/>
      <c r="EP4738" s="624"/>
      <c r="EQ4738" s="624"/>
    </row>
    <row r="4739" spans="1:147" s="560" customFormat="1">
      <c r="A4739" s="624"/>
      <c r="B4739" s="624"/>
      <c r="O4739" s="624"/>
      <c r="P4739" s="624"/>
      <c r="Q4739" s="624"/>
      <c r="R4739" s="624"/>
      <c r="S4739" s="624"/>
      <c r="T4739" s="624"/>
      <c r="U4739" s="624"/>
      <c r="V4739" s="624"/>
      <c r="W4739" s="624"/>
      <c r="X4739" s="624"/>
      <c r="Y4739" s="624"/>
      <c r="Z4739" s="624"/>
      <c r="AB4739" s="624"/>
      <c r="AC4739" s="624"/>
      <c r="AD4739" s="624"/>
      <c r="AE4739" s="624"/>
      <c r="AF4739" s="624"/>
      <c r="AG4739" s="624"/>
      <c r="AH4739" s="624"/>
      <c r="AI4739" s="624"/>
      <c r="AJ4739" s="624"/>
      <c r="AK4739" s="624"/>
      <c r="AL4739" s="624"/>
      <c r="AM4739" s="624"/>
      <c r="AN4739" s="624"/>
      <c r="AO4739" s="624"/>
      <c r="AP4739" s="624"/>
      <c r="AQ4739" s="624"/>
      <c r="AR4739" s="624"/>
      <c r="AS4739" s="624"/>
      <c r="AT4739" s="624"/>
      <c r="AU4739" s="624"/>
      <c r="AV4739" s="624"/>
      <c r="AW4739" s="624"/>
      <c r="AX4739" s="624"/>
      <c r="AY4739" s="624"/>
      <c r="AZ4739" s="624"/>
      <c r="BA4739" s="624"/>
      <c r="BB4739" s="624"/>
      <c r="BC4739" s="624"/>
      <c r="BD4739" s="624"/>
      <c r="BE4739" s="624"/>
      <c r="BF4739" s="624"/>
      <c r="BG4739" s="624"/>
      <c r="BH4739" s="624"/>
      <c r="BI4739" s="624"/>
      <c r="BJ4739" s="624"/>
      <c r="BK4739" s="624"/>
      <c r="BL4739" s="624"/>
      <c r="BM4739" s="624"/>
      <c r="BN4739" s="624"/>
      <c r="BO4739" s="624"/>
      <c r="BP4739" s="624"/>
      <c r="BQ4739" s="624"/>
      <c r="BR4739" s="624"/>
      <c r="BS4739" s="624"/>
      <c r="BT4739" s="624"/>
      <c r="BU4739" s="624"/>
      <c r="BV4739" s="624"/>
      <c r="BW4739" s="624"/>
      <c r="BX4739" s="624"/>
      <c r="BY4739" s="624"/>
      <c r="BZ4739" s="624"/>
      <c r="CA4739" s="624"/>
      <c r="CB4739" s="624"/>
      <c r="CC4739" s="624"/>
      <c r="CD4739" s="624"/>
      <c r="CE4739" s="624"/>
      <c r="CF4739" s="624"/>
      <c r="CG4739" s="624"/>
      <c r="CH4739" s="624"/>
      <c r="CI4739" s="624"/>
      <c r="CJ4739" s="624"/>
      <c r="CK4739" s="624"/>
      <c r="CL4739" s="624"/>
      <c r="CM4739" s="624"/>
      <c r="CN4739" s="624"/>
      <c r="CO4739" s="624"/>
      <c r="CP4739" s="624"/>
      <c r="CQ4739" s="624"/>
      <c r="CR4739" s="624"/>
      <c r="CS4739" s="624"/>
      <c r="CT4739" s="624"/>
      <c r="CU4739" s="624"/>
      <c r="CV4739" s="624"/>
      <c r="CW4739" s="624"/>
      <c r="CX4739" s="624"/>
      <c r="CY4739" s="624"/>
      <c r="CZ4739" s="624"/>
      <c r="DA4739" s="624"/>
      <c r="DB4739" s="624"/>
      <c r="DC4739" s="624"/>
      <c r="DD4739" s="624"/>
      <c r="DE4739" s="624"/>
      <c r="DF4739" s="624"/>
      <c r="DG4739" s="624"/>
      <c r="DH4739" s="624"/>
      <c r="DI4739" s="624"/>
      <c r="DJ4739" s="624"/>
      <c r="DK4739" s="624"/>
      <c r="DL4739" s="624"/>
      <c r="DM4739" s="624"/>
      <c r="DN4739" s="624"/>
      <c r="DO4739" s="624"/>
      <c r="DP4739" s="624"/>
      <c r="DQ4739" s="624"/>
      <c r="DR4739" s="624"/>
      <c r="DS4739" s="624"/>
      <c r="DT4739" s="624"/>
      <c r="DU4739" s="624"/>
      <c r="DV4739" s="624"/>
      <c r="DW4739" s="624"/>
      <c r="DX4739" s="624"/>
      <c r="DY4739" s="624"/>
      <c r="DZ4739" s="624"/>
      <c r="EA4739" s="624"/>
      <c r="EB4739" s="624"/>
      <c r="EC4739" s="624"/>
      <c r="ED4739" s="624"/>
      <c r="EE4739" s="624"/>
      <c r="EF4739" s="624"/>
      <c r="EG4739" s="624"/>
      <c r="EH4739" s="624"/>
      <c r="EI4739" s="624"/>
      <c r="EJ4739" s="624"/>
      <c r="EK4739" s="624"/>
      <c r="EL4739" s="624"/>
      <c r="EM4739" s="624"/>
      <c r="EN4739" s="624"/>
      <c r="EO4739" s="624"/>
      <c r="EP4739" s="624"/>
      <c r="EQ4739" s="624"/>
    </row>
    <row r="4740" spans="1:147" s="560" customFormat="1">
      <c r="A4740" s="624"/>
      <c r="B4740" s="624"/>
      <c r="O4740" s="624"/>
      <c r="P4740" s="624"/>
      <c r="Q4740" s="624"/>
      <c r="R4740" s="624"/>
      <c r="S4740" s="624"/>
      <c r="T4740" s="624"/>
      <c r="U4740" s="624"/>
      <c r="V4740" s="624"/>
      <c r="W4740" s="624"/>
      <c r="X4740" s="624"/>
      <c r="Y4740" s="624"/>
      <c r="Z4740" s="624"/>
      <c r="AB4740" s="624"/>
      <c r="AC4740" s="624"/>
      <c r="AD4740" s="624"/>
      <c r="AE4740" s="624"/>
      <c r="AF4740" s="624"/>
      <c r="AG4740" s="624"/>
      <c r="AH4740" s="624"/>
      <c r="AI4740" s="624"/>
      <c r="AJ4740" s="624"/>
      <c r="AK4740" s="624"/>
      <c r="AL4740" s="624"/>
      <c r="AM4740" s="624"/>
      <c r="AN4740" s="624"/>
      <c r="AO4740" s="624"/>
      <c r="AP4740" s="624"/>
      <c r="AQ4740" s="624"/>
      <c r="AR4740" s="624"/>
      <c r="AS4740" s="624"/>
      <c r="AT4740" s="624"/>
      <c r="AU4740" s="624"/>
      <c r="AV4740" s="624"/>
      <c r="AW4740" s="624"/>
      <c r="AX4740" s="624"/>
      <c r="AY4740" s="624"/>
      <c r="AZ4740" s="624"/>
      <c r="BA4740" s="624"/>
      <c r="BB4740" s="624"/>
      <c r="BC4740" s="624"/>
      <c r="BD4740" s="624"/>
      <c r="BE4740" s="624"/>
      <c r="BF4740" s="624"/>
      <c r="BG4740" s="624"/>
      <c r="BH4740" s="624"/>
      <c r="BI4740" s="624"/>
      <c r="BJ4740" s="624"/>
      <c r="BK4740" s="624"/>
      <c r="BL4740" s="624"/>
      <c r="BM4740" s="624"/>
      <c r="BN4740" s="624"/>
      <c r="BO4740" s="624"/>
      <c r="BP4740" s="624"/>
      <c r="BQ4740" s="624"/>
      <c r="BR4740" s="624"/>
      <c r="BS4740" s="624"/>
      <c r="BT4740" s="624"/>
      <c r="BU4740" s="624"/>
      <c r="BV4740" s="624"/>
      <c r="BW4740" s="624"/>
      <c r="BX4740" s="624"/>
      <c r="BY4740" s="624"/>
      <c r="BZ4740" s="624"/>
      <c r="CA4740" s="624"/>
      <c r="CB4740" s="624"/>
      <c r="CC4740" s="624"/>
      <c r="CD4740" s="624"/>
      <c r="CE4740" s="624"/>
      <c r="CF4740" s="624"/>
      <c r="CG4740" s="624"/>
      <c r="CH4740" s="624"/>
      <c r="CI4740" s="624"/>
      <c r="CJ4740" s="624"/>
      <c r="CK4740" s="624"/>
      <c r="CL4740" s="624"/>
      <c r="CM4740" s="624"/>
      <c r="CN4740" s="624"/>
      <c r="CO4740" s="624"/>
      <c r="CP4740" s="624"/>
      <c r="CQ4740" s="624"/>
      <c r="CR4740" s="624"/>
      <c r="CS4740" s="624"/>
      <c r="CT4740" s="624"/>
      <c r="CU4740" s="624"/>
      <c r="CV4740" s="624"/>
      <c r="CW4740" s="624"/>
      <c r="CX4740" s="624"/>
      <c r="CY4740" s="624"/>
      <c r="CZ4740" s="624"/>
      <c r="DA4740" s="624"/>
      <c r="DB4740" s="624"/>
      <c r="DC4740" s="624"/>
      <c r="DD4740" s="624"/>
      <c r="DE4740" s="624"/>
      <c r="DF4740" s="624"/>
      <c r="DG4740" s="624"/>
      <c r="DH4740" s="624"/>
      <c r="DI4740" s="624"/>
      <c r="DJ4740" s="624"/>
      <c r="DK4740" s="624"/>
      <c r="DL4740" s="624"/>
      <c r="DM4740" s="624"/>
      <c r="DN4740" s="624"/>
      <c r="DO4740" s="624"/>
      <c r="DP4740" s="624"/>
      <c r="DQ4740" s="624"/>
      <c r="DR4740" s="624"/>
      <c r="DS4740" s="624"/>
      <c r="DT4740" s="624"/>
      <c r="DU4740" s="624"/>
      <c r="DV4740" s="624"/>
      <c r="DW4740" s="624"/>
      <c r="DX4740" s="624"/>
      <c r="DY4740" s="624"/>
      <c r="DZ4740" s="624"/>
      <c r="EA4740" s="624"/>
      <c r="EB4740" s="624"/>
      <c r="EC4740" s="624"/>
      <c r="ED4740" s="624"/>
      <c r="EE4740" s="624"/>
      <c r="EF4740" s="624"/>
      <c r="EG4740" s="624"/>
      <c r="EH4740" s="624"/>
      <c r="EI4740" s="624"/>
      <c r="EJ4740" s="624"/>
      <c r="EK4740" s="624"/>
      <c r="EL4740" s="624"/>
      <c r="EM4740" s="624"/>
      <c r="EN4740" s="624"/>
      <c r="EO4740" s="624"/>
      <c r="EP4740" s="624"/>
      <c r="EQ4740" s="624"/>
    </row>
    <row r="4741" spans="1:147" s="560" customFormat="1">
      <c r="A4741" s="624"/>
      <c r="B4741" s="624"/>
      <c r="O4741" s="624"/>
      <c r="P4741" s="624"/>
      <c r="Q4741" s="624"/>
      <c r="R4741" s="624"/>
      <c r="S4741" s="624"/>
      <c r="T4741" s="624"/>
      <c r="U4741" s="624"/>
      <c r="V4741" s="624"/>
      <c r="W4741" s="624"/>
      <c r="X4741" s="624"/>
      <c r="Y4741" s="624"/>
      <c r="Z4741" s="624"/>
      <c r="AB4741" s="624"/>
      <c r="AC4741" s="624"/>
      <c r="AD4741" s="624"/>
      <c r="AE4741" s="624"/>
      <c r="AF4741" s="624"/>
      <c r="AG4741" s="624"/>
      <c r="AH4741" s="624"/>
      <c r="AI4741" s="624"/>
      <c r="AJ4741" s="624"/>
      <c r="AK4741" s="624"/>
      <c r="AL4741" s="624"/>
      <c r="AM4741" s="624"/>
      <c r="AN4741" s="624"/>
      <c r="AO4741" s="624"/>
      <c r="AP4741" s="624"/>
      <c r="AQ4741" s="624"/>
      <c r="AR4741" s="624"/>
      <c r="AS4741" s="624"/>
      <c r="AT4741" s="624"/>
      <c r="AU4741" s="624"/>
      <c r="AV4741" s="624"/>
      <c r="AW4741" s="624"/>
      <c r="AX4741" s="624"/>
      <c r="AY4741" s="624"/>
      <c r="AZ4741" s="624"/>
      <c r="BA4741" s="624"/>
      <c r="BB4741" s="624"/>
      <c r="BC4741" s="624"/>
      <c r="BD4741" s="624"/>
      <c r="BE4741" s="624"/>
      <c r="BF4741" s="624"/>
      <c r="BG4741" s="624"/>
      <c r="BH4741" s="624"/>
      <c r="BI4741" s="624"/>
      <c r="BJ4741" s="624"/>
      <c r="BK4741" s="624"/>
      <c r="BL4741" s="624"/>
      <c r="BM4741" s="624"/>
      <c r="BN4741" s="624"/>
      <c r="BO4741" s="624"/>
      <c r="BP4741" s="624"/>
      <c r="BQ4741" s="624"/>
      <c r="BR4741" s="624"/>
      <c r="BS4741" s="624"/>
      <c r="BT4741" s="624"/>
      <c r="BU4741" s="624"/>
      <c r="BV4741" s="624"/>
      <c r="BW4741" s="624"/>
      <c r="BX4741" s="624"/>
      <c r="BY4741" s="624"/>
      <c r="BZ4741" s="624"/>
      <c r="CA4741" s="624"/>
      <c r="CB4741" s="624"/>
      <c r="CC4741" s="624"/>
      <c r="CD4741" s="624"/>
      <c r="CE4741" s="624"/>
      <c r="CF4741" s="624"/>
      <c r="CG4741" s="624"/>
      <c r="CH4741" s="624"/>
      <c r="CI4741" s="624"/>
      <c r="CJ4741" s="624"/>
      <c r="CK4741" s="624"/>
      <c r="CL4741" s="624"/>
      <c r="CM4741" s="624"/>
      <c r="CN4741" s="624"/>
      <c r="CO4741" s="624"/>
      <c r="CP4741" s="624"/>
      <c r="CQ4741" s="624"/>
      <c r="CR4741" s="624"/>
      <c r="CS4741" s="624"/>
      <c r="CT4741" s="624"/>
      <c r="CU4741" s="624"/>
      <c r="CV4741" s="624"/>
      <c r="CW4741" s="624"/>
      <c r="CX4741" s="624"/>
      <c r="CY4741" s="624"/>
      <c r="CZ4741" s="624"/>
      <c r="DA4741" s="624"/>
      <c r="DB4741" s="624"/>
      <c r="DC4741" s="624"/>
      <c r="DD4741" s="624"/>
      <c r="DE4741" s="624"/>
      <c r="DF4741" s="624"/>
      <c r="DG4741" s="624"/>
      <c r="DH4741" s="624"/>
      <c r="DI4741" s="624"/>
      <c r="DJ4741" s="624"/>
      <c r="DK4741" s="624"/>
      <c r="DL4741" s="624"/>
      <c r="DM4741" s="624"/>
      <c r="DN4741" s="624"/>
      <c r="DO4741" s="624"/>
      <c r="DP4741" s="624"/>
      <c r="DQ4741" s="624"/>
      <c r="DR4741" s="624"/>
      <c r="DS4741" s="624"/>
      <c r="DT4741" s="624"/>
      <c r="DU4741" s="624"/>
      <c r="DV4741" s="624"/>
      <c r="DW4741" s="624"/>
      <c r="DX4741" s="624"/>
      <c r="DY4741" s="624"/>
      <c r="DZ4741" s="624"/>
      <c r="EA4741" s="624"/>
      <c r="EB4741" s="624"/>
      <c r="EC4741" s="624"/>
      <c r="ED4741" s="624"/>
      <c r="EE4741" s="624"/>
      <c r="EF4741" s="624"/>
      <c r="EG4741" s="624"/>
      <c r="EH4741" s="624"/>
      <c r="EI4741" s="624"/>
      <c r="EJ4741" s="624"/>
      <c r="EK4741" s="624"/>
      <c r="EL4741" s="624"/>
      <c r="EM4741" s="624"/>
      <c r="EN4741" s="624"/>
      <c r="EO4741" s="624"/>
      <c r="EP4741" s="624"/>
      <c r="EQ4741" s="624"/>
    </row>
    <row r="4742" spans="1:147" s="560" customFormat="1">
      <c r="A4742" s="624"/>
      <c r="B4742" s="624"/>
      <c r="O4742" s="624"/>
      <c r="P4742" s="624"/>
      <c r="Q4742" s="624"/>
      <c r="R4742" s="624"/>
      <c r="S4742" s="624"/>
      <c r="T4742" s="624"/>
      <c r="U4742" s="624"/>
      <c r="V4742" s="624"/>
      <c r="W4742" s="624"/>
      <c r="X4742" s="624"/>
      <c r="Y4742" s="624"/>
      <c r="Z4742" s="624"/>
      <c r="AB4742" s="624"/>
      <c r="AC4742" s="624"/>
      <c r="AD4742" s="624"/>
      <c r="AE4742" s="624"/>
      <c r="AF4742" s="624"/>
      <c r="AG4742" s="624"/>
      <c r="AH4742" s="624"/>
      <c r="AI4742" s="624"/>
      <c r="AJ4742" s="624"/>
      <c r="AK4742" s="624"/>
      <c r="AL4742" s="624"/>
      <c r="AM4742" s="624"/>
      <c r="AN4742" s="624"/>
      <c r="AO4742" s="624"/>
      <c r="AP4742" s="624"/>
      <c r="AQ4742" s="624"/>
      <c r="AR4742" s="624"/>
      <c r="AS4742" s="624"/>
      <c r="AT4742" s="624"/>
      <c r="AU4742" s="624"/>
      <c r="AV4742" s="624"/>
      <c r="AW4742" s="624"/>
      <c r="AX4742" s="624"/>
      <c r="AY4742" s="624"/>
      <c r="AZ4742" s="624"/>
      <c r="BA4742" s="624"/>
      <c r="BB4742" s="624"/>
      <c r="BC4742" s="624"/>
      <c r="BD4742" s="624"/>
      <c r="BE4742" s="624"/>
      <c r="BF4742" s="624"/>
      <c r="BG4742" s="624"/>
      <c r="BH4742" s="624"/>
      <c r="BI4742" s="624"/>
      <c r="BJ4742" s="624"/>
      <c r="BK4742" s="624"/>
      <c r="BL4742" s="624"/>
      <c r="BM4742" s="624"/>
      <c r="BN4742" s="624"/>
      <c r="BO4742" s="624"/>
      <c r="BP4742" s="624"/>
      <c r="BQ4742" s="624"/>
      <c r="BR4742" s="624"/>
      <c r="BS4742" s="624"/>
      <c r="BT4742" s="624"/>
      <c r="BU4742" s="624"/>
      <c r="BV4742" s="624"/>
      <c r="BW4742" s="624"/>
      <c r="BX4742" s="624"/>
      <c r="BY4742" s="624"/>
      <c r="BZ4742" s="624"/>
      <c r="CA4742" s="624"/>
      <c r="CB4742" s="624"/>
      <c r="CC4742" s="624"/>
      <c r="CD4742" s="624"/>
      <c r="CE4742" s="624"/>
      <c r="CF4742" s="624"/>
      <c r="CG4742" s="624"/>
      <c r="CH4742" s="624"/>
      <c r="CI4742" s="624"/>
      <c r="CJ4742" s="624"/>
      <c r="CK4742" s="624"/>
      <c r="CL4742" s="624"/>
      <c r="CM4742" s="624"/>
      <c r="CN4742" s="624"/>
      <c r="CO4742" s="624"/>
      <c r="CP4742" s="624"/>
      <c r="CQ4742" s="624"/>
      <c r="CR4742" s="624"/>
      <c r="CS4742" s="624"/>
      <c r="CT4742" s="624"/>
      <c r="CU4742" s="624"/>
      <c r="CV4742" s="624"/>
      <c r="CW4742" s="624"/>
      <c r="CX4742" s="624"/>
      <c r="CY4742" s="624"/>
      <c r="CZ4742" s="624"/>
      <c r="DA4742" s="624"/>
      <c r="DB4742" s="624"/>
      <c r="DC4742" s="624"/>
      <c r="DD4742" s="624"/>
      <c r="DE4742" s="624"/>
      <c r="DF4742" s="624"/>
      <c r="DG4742" s="624"/>
      <c r="DH4742" s="624"/>
      <c r="DI4742" s="624"/>
      <c r="DJ4742" s="624"/>
      <c r="DK4742" s="624"/>
      <c r="DL4742" s="624"/>
      <c r="DM4742" s="624"/>
      <c r="DN4742" s="624"/>
      <c r="DO4742" s="624"/>
      <c r="DP4742" s="624"/>
      <c r="DQ4742" s="624"/>
      <c r="DR4742" s="624"/>
      <c r="DS4742" s="624"/>
      <c r="DT4742" s="624"/>
      <c r="DU4742" s="624"/>
      <c r="DV4742" s="624"/>
      <c r="DW4742" s="624"/>
      <c r="DX4742" s="624"/>
      <c r="DY4742" s="624"/>
      <c r="DZ4742" s="624"/>
      <c r="EA4742" s="624"/>
      <c r="EB4742" s="624"/>
      <c r="EC4742" s="624"/>
      <c r="ED4742" s="624"/>
      <c r="EE4742" s="624"/>
      <c r="EF4742" s="624"/>
      <c r="EG4742" s="624"/>
      <c r="EH4742" s="624"/>
      <c r="EI4742" s="624"/>
      <c r="EJ4742" s="624"/>
      <c r="EK4742" s="624"/>
      <c r="EL4742" s="624"/>
      <c r="EM4742" s="624"/>
      <c r="EN4742" s="624"/>
      <c r="EO4742" s="624"/>
      <c r="EP4742" s="624"/>
      <c r="EQ4742" s="624"/>
    </row>
    <row r="4743" spans="1:147" s="560" customFormat="1">
      <c r="A4743" s="624"/>
      <c r="B4743" s="624"/>
      <c r="O4743" s="624"/>
      <c r="P4743" s="624"/>
      <c r="Q4743" s="624"/>
      <c r="R4743" s="624"/>
      <c r="S4743" s="624"/>
      <c r="T4743" s="624"/>
      <c r="U4743" s="624"/>
      <c r="V4743" s="624"/>
      <c r="W4743" s="624"/>
      <c r="X4743" s="624"/>
      <c r="Y4743" s="624"/>
      <c r="Z4743" s="624"/>
      <c r="AB4743" s="624"/>
      <c r="AC4743" s="624"/>
      <c r="AD4743" s="624"/>
      <c r="AE4743" s="624"/>
      <c r="AF4743" s="624"/>
      <c r="AG4743" s="624"/>
      <c r="AH4743" s="624"/>
      <c r="AI4743" s="624"/>
      <c r="AJ4743" s="624"/>
      <c r="AK4743" s="624"/>
      <c r="AL4743" s="624"/>
      <c r="AM4743" s="624"/>
      <c r="AN4743" s="624"/>
      <c r="AO4743" s="624"/>
      <c r="AP4743" s="624"/>
      <c r="AQ4743" s="624"/>
      <c r="AR4743" s="624"/>
      <c r="AS4743" s="624"/>
      <c r="AT4743" s="624"/>
      <c r="AU4743" s="624"/>
      <c r="AV4743" s="624"/>
      <c r="AW4743" s="624"/>
      <c r="AX4743" s="624"/>
      <c r="AY4743" s="624"/>
      <c r="AZ4743" s="624"/>
      <c r="BA4743" s="624"/>
      <c r="BB4743" s="624"/>
      <c r="BC4743" s="624"/>
      <c r="BD4743" s="624"/>
      <c r="BE4743" s="624"/>
      <c r="BF4743" s="624"/>
      <c r="BG4743" s="624"/>
      <c r="BH4743" s="624"/>
      <c r="BI4743" s="624"/>
      <c r="BJ4743" s="624"/>
      <c r="BK4743" s="624"/>
      <c r="BL4743" s="624"/>
      <c r="BM4743" s="624"/>
      <c r="BN4743" s="624"/>
      <c r="BO4743" s="624"/>
      <c r="BP4743" s="624"/>
      <c r="BQ4743" s="624"/>
      <c r="BR4743" s="624"/>
      <c r="BS4743" s="624"/>
      <c r="BT4743" s="624"/>
      <c r="BU4743" s="624"/>
      <c r="BV4743" s="624"/>
      <c r="BW4743" s="624"/>
      <c r="BX4743" s="624"/>
      <c r="BY4743" s="624"/>
      <c r="BZ4743" s="624"/>
      <c r="CA4743" s="624"/>
      <c r="CB4743" s="624"/>
      <c r="CC4743" s="624"/>
      <c r="CD4743" s="624"/>
      <c r="CE4743" s="624"/>
      <c r="CF4743" s="624"/>
      <c r="CG4743" s="624"/>
      <c r="CH4743" s="624"/>
      <c r="CI4743" s="624"/>
      <c r="CJ4743" s="624"/>
      <c r="CK4743" s="624"/>
      <c r="CL4743" s="624"/>
      <c r="CM4743" s="624"/>
      <c r="CN4743" s="624"/>
      <c r="CO4743" s="624"/>
      <c r="CP4743" s="624"/>
      <c r="CQ4743" s="624"/>
      <c r="CR4743" s="624"/>
      <c r="CS4743" s="624"/>
      <c r="CT4743" s="624"/>
      <c r="CU4743" s="624"/>
      <c r="CV4743" s="624"/>
      <c r="CW4743" s="624"/>
      <c r="CX4743" s="624"/>
      <c r="CY4743" s="624"/>
      <c r="CZ4743" s="624"/>
      <c r="DA4743" s="624"/>
      <c r="DB4743" s="624"/>
      <c r="DC4743" s="624"/>
      <c r="DD4743" s="624"/>
      <c r="DE4743" s="624"/>
      <c r="DF4743" s="624"/>
      <c r="DG4743" s="624"/>
      <c r="DH4743" s="624"/>
      <c r="DI4743" s="624"/>
      <c r="DJ4743" s="624"/>
      <c r="DK4743" s="624"/>
      <c r="DL4743" s="624"/>
      <c r="DM4743" s="624"/>
      <c r="DN4743" s="624"/>
      <c r="DO4743" s="624"/>
      <c r="DP4743" s="624"/>
      <c r="DQ4743" s="624"/>
      <c r="DR4743" s="624"/>
      <c r="DS4743" s="624"/>
      <c r="DT4743" s="624"/>
      <c r="DU4743" s="624"/>
      <c r="DV4743" s="624"/>
      <c r="DW4743" s="624"/>
      <c r="DX4743" s="624"/>
      <c r="DY4743" s="624"/>
      <c r="DZ4743" s="624"/>
      <c r="EA4743" s="624"/>
      <c r="EB4743" s="624"/>
      <c r="EC4743" s="624"/>
      <c r="ED4743" s="624"/>
      <c r="EE4743" s="624"/>
      <c r="EF4743" s="624"/>
      <c r="EG4743" s="624"/>
      <c r="EH4743" s="624"/>
      <c r="EI4743" s="624"/>
      <c r="EJ4743" s="624"/>
      <c r="EK4743" s="624"/>
      <c r="EL4743" s="624"/>
      <c r="EM4743" s="624"/>
      <c r="EN4743" s="624"/>
      <c r="EO4743" s="624"/>
      <c r="EP4743" s="624"/>
      <c r="EQ4743" s="624"/>
    </row>
    <row r="4744" spans="1:147" s="560" customFormat="1">
      <c r="A4744" s="624"/>
      <c r="B4744" s="624"/>
      <c r="O4744" s="624"/>
      <c r="P4744" s="624"/>
      <c r="Q4744" s="624"/>
      <c r="R4744" s="624"/>
      <c r="S4744" s="624"/>
      <c r="T4744" s="624"/>
      <c r="U4744" s="624"/>
      <c r="V4744" s="624"/>
      <c r="W4744" s="624"/>
      <c r="X4744" s="624"/>
      <c r="Y4744" s="624"/>
      <c r="Z4744" s="624"/>
      <c r="AB4744" s="624"/>
      <c r="AC4744" s="624"/>
      <c r="AD4744" s="624"/>
      <c r="AE4744" s="624"/>
      <c r="AF4744" s="624"/>
      <c r="AG4744" s="624"/>
      <c r="AH4744" s="624"/>
      <c r="AI4744" s="624"/>
      <c r="AJ4744" s="624"/>
      <c r="AK4744" s="624"/>
      <c r="AL4744" s="624"/>
      <c r="AM4744" s="624"/>
      <c r="AN4744" s="624"/>
      <c r="AO4744" s="624"/>
      <c r="AP4744" s="624"/>
      <c r="AQ4744" s="624"/>
      <c r="AR4744" s="624"/>
      <c r="AS4744" s="624"/>
      <c r="AT4744" s="624"/>
      <c r="AU4744" s="624"/>
      <c r="AV4744" s="624"/>
      <c r="AW4744" s="624"/>
      <c r="AX4744" s="624"/>
      <c r="AY4744" s="624"/>
      <c r="AZ4744" s="624"/>
      <c r="BA4744" s="624"/>
      <c r="BB4744" s="624"/>
      <c r="BC4744" s="624"/>
      <c r="BD4744" s="624"/>
      <c r="BE4744" s="624"/>
      <c r="BF4744" s="624"/>
      <c r="BG4744" s="624"/>
      <c r="BH4744" s="624"/>
      <c r="BI4744" s="624"/>
      <c r="BJ4744" s="624"/>
      <c r="BK4744" s="624"/>
      <c r="BL4744" s="624"/>
      <c r="BM4744" s="624"/>
      <c r="BN4744" s="624"/>
      <c r="BO4744" s="624"/>
      <c r="BP4744" s="624"/>
      <c r="BQ4744" s="624"/>
      <c r="BR4744" s="624"/>
      <c r="BS4744" s="624"/>
      <c r="BT4744" s="624"/>
      <c r="BU4744" s="624"/>
      <c r="BV4744" s="624"/>
      <c r="BW4744" s="624"/>
      <c r="BX4744" s="624"/>
      <c r="BY4744" s="624"/>
      <c r="BZ4744" s="624"/>
      <c r="CA4744" s="624"/>
      <c r="CB4744" s="624"/>
      <c r="CC4744" s="624"/>
      <c r="CD4744" s="624"/>
      <c r="CE4744" s="624"/>
      <c r="CF4744" s="624"/>
      <c r="CG4744" s="624"/>
      <c r="CH4744" s="624"/>
      <c r="CI4744" s="624"/>
      <c r="CJ4744" s="624"/>
      <c r="CK4744" s="624"/>
      <c r="CL4744" s="624"/>
      <c r="CM4744" s="624"/>
      <c r="CN4744" s="624"/>
      <c r="CO4744" s="624"/>
      <c r="CP4744" s="624"/>
      <c r="CQ4744" s="624"/>
      <c r="CR4744" s="624"/>
      <c r="CS4744" s="624"/>
      <c r="CT4744" s="624"/>
      <c r="CU4744" s="624"/>
      <c r="CV4744" s="624"/>
      <c r="CW4744" s="624"/>
      <c r="CX4744" s="624"/>
      <c r="CY4744" s="624"/>
      <c r="CZ4744" s="624"/>
      <c r="DA4744" s="624"/>
      <c r="DB4744" s="624"/>
      <c r="DC4744" s="624"/>
      <c r="DD4744" s="624"/>
      <c r="DE4744" s="624"/>
      <c r="DF4744" s="624"/>
      <c r="DG4744" s="624"/>
      <c r="DH4744" s="624"/>
      <c r="DI4744" s="624"/>
      <c r="DJ4744" s="624"/>
      <c r="DK4744" s="624"/>
      <c r="DL4744" s="624"/>
      <c r="DM4744" s="624"/>
      <c r="DN4744" s="624"/>
      <c r="DO4744" s="624"/>
      <c r="DP4744" s="624"/>
      <c r="DQ4744" s="624"/>
      <c r="DR4744" s="624"/>
      <c r="DS4744" s="624"/>
      <c r="DT4744" s="624"/>
      <c r="DU4744" s="624"/>
      <c r="DV4744" s="624"/>
      <c r="DW4744" s="624"/>
      <c r="DX4744" s="624"/>
      <c r="DY4744" s="624"/>
      <c r="DZ4744" s="624"/>
      <c r="EA4744" s="624"/>
      <c r="EB4744" s="624"/>
      <c r="EC4744" s="624"/>
      <c r="ED4744" s="624"/>
      <c r="EE4744" s="624"/>
      <c r="EF4744" s="624"/>
      <c r="EG4744" s="624"/>
      <c r="EH4744" s="624"/>
      <c r="EI4744" s="624"/>
      <c r="EJ4744" s="624"/>
      <c r="EK4744" s="624"/>
      <c r="EL4744" s="624"/>
      <c r="EM4744" s="624"/>
      <c r="EN4744" s="624"/>
      <c r="EO4744" s="624"/>
      <c r="EP4744" s="624"/>
      <c r="EQ4744" s="624"/>
    </row>
    <row r="4745" spans="1:147" s="560" customFormat="1">
      <c r="A4745" s="624"/>
      <c r="B4745" s="624"/>
      <c r="O4745" s="624"/>
      <c r="P4745" s="624"/>
      <c r="Q4745" s="624"/>
      <c r="R4745" s="624"/>
      <c r="S4745" s="624"/>
      <c r="T4745" s="624"/>
      <c r="U4745" s="624"/>
      <c r="V4745" s="624"/>
      <c r="W4745" s="624"/>
      <c r="X4745" s="624"/>
      <c r="Y4745" s="624"/>
      <c r="Z4745" s="624"/>
      <c r="AB4745" s="624"/>
      <c r="AC4745" s="624"/>
      <c r="AD4745" s="624"/>
      <c r="AE4745" s="624"/>
      <c r="AF4745" s="624"/>
      <c r="AG4745" s="624"/>
      <c r="AH4745" s="624"/>
      <c r="AI4745" s="624"/>
      <c r="AJ4745" s="624"/>
      <c r="AK4745" s="624"/>
      <c r="AL4745" s="624"/>
      <c r="AM4745" s="624"/>
      <c r="AN4745" s="624"/>
      <c r="AO4745" s="624"/>
      <c r="AP4745" s="624"/>
      <c r="AQ4745" s="624"/>
      <c r="AR4745" s="624"/>
      <c r="AS4745" s="624"/>
      <c r="AT4745" s="624"/>
      <c r="AU4745" s="624"/>
      <c r="AV4745" s="624"/>
      <c r="AW4745" s="624"/>
      <c r="AX4745" s="624"/>
      <c r="AY4745" s="624"/>
      <c r="AZ4745" s="624"/>
      <c r="BA4745" s="624"/>
      <c r="BB4745" s="624"/>
      <c r="BC4745" s="624"/>
      <c r="BD4745" s="624"/>
      <c r="BE4745" s="624"/>
      <c r="BF4745" s="624"/>
      <c r="BG4745" s="624"/>
      <c r="BH4745" s="624"/>
      <c r="BI4745" s="624"/>
      <c r="BJ4745" s="624"/>
      <c r="BK4745" s="624"/>
      <c r="BL4745" s="624"/>
      <c r="BM4745" s="624"/>
      <c r="BN4745" s="624"/>
      <c r="BO4745" s="624"/>
      <c r="BP4745" s="624"/>
      <c r="BQ4745" s="624"/>
      <c r="BR4745" s="624"/>
      <c r="BS4745" s="624"/>
      <c r="BT4745" s="624"/>
      <c r="BU4745" s="624"/>
      <c r="BV4745" s="624"/>
      <c r="BW4745" s="624"/>
      <c r="BX4745" s="624"/>
      <c r="BY4745" s="624"/>
      <c r="BZ4745" s="624"/>
      <c r="CA4745" s="624"/>
      <c r="CB4745" s="624"/>
      <c r="CC4745" s="624"/>
      <c r="CD4745" s="624"/>
      <c r="CE4745" s="624"/>
      <c r="CF4745" s="624"/>
      <c r="CG4745" s="624"/>
      <c r="CH4745" s="624"/>
      <c r="CI4745" s="624"/>
      <c r="CJ4745" s="624"/>
      <c r="CK4745" s="624"/>
      <c r="CL4745" s="624"/>
      <c r="CM4745" s="624"/>
      <c r="CN4745" s="624"/>
      <c r="CO4745" s="624"/>
      <c r="CP4745" s="624"/>
      <c r="CQ4745" s="624"/>
      <c r="CR4745" s="624"/>
      <c r="CS4745" s="624"/>
      <c r="CT4745" s="624"/>
      <c r="CU4745" s="624"/>
      <c r="CV4745" s="624"/>
      <c r="CW4745" s="624"/>
      <c r="CX4745" s="624"/>
      <c r="CY4745" s="624"/>
      <c r="CZ4745" s="624"/>
      <c r="DA4745" s="624"/>
      <c r="DB4745" s="624"/>
      <c r="DC4745" s="624"/>
      <c r="DD4745" s="624"/>
      <c r="DE4745" s="624"/>
      <c r="DF4745" s="624"/>
      <c r="DG4745" s="624"/>
      <c r="DH4745" s="624"/>
      <c r="DI4745" s="624"/>
      <c r="DJ4745" s="624"/>
      <c r="DK4745" s="624"/>
      <c r="DL4745" s="624"/>
      <c r="DM4745" s="624"/>
      <c r="DN4745" s="624"/>
      <c r="DO4745" s="624"/>
      <c r="DP4745" s="624"/>
      <c r="DQ4745" s="624"/>
      <c r="DR4745" s="624"/>
      <c r="DS4745" s="624"/>
      <c r="DT4745" s="624"/>
      <c r="DU4745" s="624"/>
      <c r="DV4745" s="624"/>
      <c r="DW4745" s="624"/>
      <c r="DX4745" s="624"/>
      <c r="DY4745" s="624"/>
      <c r="DZ4745" s="624"/>
      <c r="EA4745" s="624"/>
      <c r="EB4745" s="624"/>
      <c r="EC4745" s="624"/>
      <c r="ED4745" s="624"/>
      <c r="EE4745" s="624"/>
      <c r="EF4745" s="624"/>
      <c r="EG4745" s="624"/>
      <c r="EH4745" s="624"/>
      <c r="EI4745" s="624"/>
      <c r="EJ4745" s="624"/>
      <c r="EK4745" s="624"/>
      <c r="EL4745" s="624"/>
      <c r="EM4745" s="624"/>
      <c r="EN4745" s="624"/>
      <c r="EO4745" s="624"/>
      <c r="EP4745" s="624"/>
      <c r="EQ4745" s="624"/>
    </row>
    <row r="4746" spans="1:147" s="560" customFormat="1">
      <c r="A4746" s="624"/>
      <c r="B4746" s="624"/>
      <c r="O4746" s="624"/>
      <c r="P4746" s="624"/>
      <c r="Q4746" s="624"/>
      <c r="R4746" s="624"/>
      <c r="S4746" s="624"/>
      <c r="T4746" s="624"/>
      <c r="U4746" s="624"/>
      <c r="V4746" s="624"/>
      <c r="W4746" s="624"/>
      <c r="X4746" s="624"/>
      <c r="Y4746" s="624"/>
      <c r="Z4746" s="624"/>
      <c r="AB4746" s="624"/>
      <c r="AC4746" s="624"/>
      <c r="AD4746" s="624"/>
      <c r="AE4746" s="624"/>
      <c r="AF4746" s="624"/>
      <c r="AG4746" s="624"/>
      <c r="AH4746" s="624"/>
      <c r="AI4746" s="624"/>
      <c r="AJ4746" s="624"/>
      <c r="AK4746" s="624"/>
      <c r="AL4746" s="624"/>
      <c r="AM4746" s="624"/>
      <c r="AN4746" s="624"/>
      <c r="AO4746" s="624"/>
      <c r="AP4746" s="624"/>
      <c r="AQ4746" s="624"/>
      <c r="AR4746" s="624"/>
      <c r="AS4746" s="624"/>
      <c r="AT4746" s="624"/>
      <c r="AU4746" s="624"/>
      <c r="AV4746" s="624"/>
      <c r="AW4746" s="624"/>
      <c r="AX4746" s="624"/>
      <c r="AY4746" s="624"/>
      <c r="AZ4746" s="624"/>
      <c r="BA4746" s="624"/>
      <c r="BB4746" s="624"/>
      <c r="BC4746" s="624"/>
      <c r="BD4746" s="624"/>
      <c r="BE4746" s="624"/>
      <c r="BF4746" s="624"/>
      <c r="BG4746" s="624"/>
      <c r="BH4746" s="624"/>
      <c r="BI4746" s="624"/>
      <c r="BJ4746" s="624"/>
      <c r="BK4746" s="624"/>
      <c r="BL4746" s="624"/>
      <c r="BM4746" s="624"/>
      <c r="BN4746" s="624"/>
      <c r="BO4746" s="624"/>
      <c r="BP4746" s="624"/>
      <c r="BQ4746" s="624"/>
      <c r="BR4746" s="624"/>
      <c r="BS4746" s="624"/>
      <c r="BT4746" s="624"/>
      <c r="BU4746" s="624"/>
      <c r="BV4746" s="624"/>
      <c r="BW4746" s="624"/>
      <c r="BX4746" s="624"/>
      <c r="BY4746" s="624"/>
      <c r="BZ4746" s="624"/>
      <c r="CA4746" s="624"/>
      <c r="CB4746" s="624"/>
      <c r="CC4746" s="624"/>
      <c r="CD4746" s="624"/>
      <c r="CE4746" s="624"/>
      <c r="CF4746" s="624"/>
      <c r="CG4746" s="624"/>
      <c r="CH4746" s="624"/>
      <c r="CI4746" s="624"/>
      <c r="CJ4746" s="624"/>
      <c r="CK4746" s="624"/>
      <c r="CL4746" s="624"/>
      <c r="CM4746" s="624"/>
      <c r="CN4746" s="624"/>
      <c r="CO4746" s="624"/>
      <c r="CP4746" s="624"/>
      <c r="CQ4746" s="624"/>
      <c r="CR4746" s="624"/>
      <c r="CS4746" s="624"/>
      <c r="CT4746" s="624"/>
      <c r="CU4746" s="624"/>
      <c r="CV4746" s="624"/>
      <c r="CW4746" s="624"/>
      <c r="CX4746" s="624"/>
      <c r="CY4746" s="624"/>
      <c r="CZ4746" s="624"/>
      <c r="DA4746" s="624"/>
      <c r="DB4746" s="624"/>
      <c r="DC4746" s="624"/>
      <c r="DD4746" s="624"/>
      <c r="DE4746" s="624"/>
      <c r="DF4746" s="624"/>
      <c r="DG4746" s="624"/>
      <c r="DH4746" s="624"/>
      <c r="DI4746" s="624"/>
      <c r="DJ4746" s="624"/>
      <c r="DK4746" s="624"/>
      <c r="DL4746" s="624"/>
      <c r="DM4746" s="624"/>
      <c r="DN4746" s="624"/>
      <c r="DO4746" s="624"/>
      <c r="DP4746" s="624"/>
      <c r="DQ4746" s="624"/>
      <c r="DR4746" s="624"/>
      <c r="DS4746" s="624"/>
      <c r="DT4746" s="624"/>
      <c r="DU4746" s="624"/>
      <c r="DV4746" s="624"/>
      <c r="DW4746" s="624"/>
      <c r="DX4746" s="624"/>
      <c r="DY4746" s="624"/>
      <c r="DZ4746" s="624"/>
      <c r="EA4746" s="624"/>
      <c r="EB4746" s="624"/>
      <c r="EC4746" s="624"/>
      <c r="ED4746" s="624"/>
      <c r="EE4746" s="624"/>
      <c r="EF4746" s="624"/>
      <c r="EG4746" s="624"/>
      <c r="EH4746" s="624"/>
      <c r="EI4746" s="624"/>
      <c r="EJ4746" s="624"/>
      <c r="EK4746" s="624"/>
      <c r="EL4746" s="624"/>
      <c r="EM4746" s="624"/>
      <c r="EN4746" s="624"/>
      <c r="EO4746" s="624"/>
      <c r="EP4746" s="624"/>
      <c r="EQ4746" s="624"/>
    </row>
    <row r="4747" spans="1:147" s="560" customFormat="1">
      <c r="A4747" s="624"/>
      <c r="B4747" s="624"/>
      <c r="O4747" s="624"/>
      <c r="P4747" s="624"/>
      <c r="Q4747" s="624"/>
      <c r="R4747" s="624"/>
      <c r="S4747" s="624"/>
      <c r="T4747" s="624"/>
      <c r="U4747" s="624"/>
      <c r="V4747" s="624"/>
      <c r="W4747" s="624"/>
      <c r="X4747" s="624"/>
      <c r="Y4747" s="624"/>
      <c r="Z4747" s="624"/>
      <c r="AB4747" s="624"/>
      <c r="AC4747" s="624"/>
      <c r="AD4747" s="624"/>
      <c r="AE4747" s="624"/>
      <c r="AF4747" s="624"/>
      <c r="AG4747" s="624"/>
      <c r="AH4747" s="624"/>
      <c r="AI4747" s="624"/>
      <c r="AJ4747" s="624"/>
      <c r="AK4747" s="624"/>
      <c r="AL4747" s="624"/>
      <c r="AM4747" s="624"/>
      <c r="AN4747" s="624"/>
      <c r="AO4747" s="624"/>
      <c r="AP4747" s="624"/>
      <c r="AQ4747" s="624"/>
      <c r="AR4747" s="624"/>
      <c r="AS4747" s="624"/>
      <c r="AT4747" s="624"/>
      <c r="AU4747" s="624"/>
      <c r="AV4747" s="624"/>
      <c r="AW4747" s="624"/>
      <c r="AX4747" s="624"/>
      <c r="AY4747" s="624"/>
      <c r="AZ4747" s="624"/>
      <c r="BA4747" s="624"/>
      <c r="BB4747" s="624"/>
      <c r="BC4747" s="624"/>
      <c r="BD4747" s="624"/>
      <c r="BE4747" s="624"/>
      <c r="BF4747" s="624"/>
      <c r="BG4747" s="624"/>
      <c r="BH4747" s="624"/>
      <c r="BI4747" s="624"/>
      <c r="BJ4747" s="624"/>
      <c r="BK4747" s="624"/>
      <c r="BL4747" s="624"/>
      <c r="BM4747" s="624"/>
      <c r="BN4747" s="624"/>
      <c r="BO4747" s="624"/>
      <c r="BP4747" s="624"/>
      <c r="BQ4747" s="624"/>
      <c r="BR4747" s="624"/>
      <c r="BS4747" s="624"/>
      <c r="BT4747" s="624"/>
      <c r="BU4747" s="624"/>
      <c r="BV4747" s="624"/>
      <c r="BW4747" s="624"/>
      <c r="BX4747" s="624"/>
      <c r="BY4747" s="624"/>
      <c r="BZ4747" s="624"/>
      <c r="CA4747" s="624"/>
      <c r="CB4747" s="624"/>
      <c r="CC4747" s="624"/>
      <c r="CD4747" s="624"/>
      <c r="CE4747" s="624"/>
      <c r="CF4747" s="624"/>
      <c r="CG4747" s="624"/>
      <c r="CH4747" s="624"/>
      <c r="CI4747" s="624"/>
      <c r="CJ4747" s="624"/>
      <c r="CK4747" s="624"/>
      <c r="CL4747" s="624"/>
      <c r="CM4747" s="624"/>
      <c r="CN4747" s="624"/>
      <c r="CO4747" s="624"/>
      <c r="CP4747" s="624"/>
      <c r="CQ4747" s="624"/>
      <c r="CR4747" s="624"/>
      <c r="CS4747" s="624"/>
      <c r="CT4747" s="624"/>
      <c r="CU4747" s="624"/>
      <c r="CV4747" s="624"/>
      <c r="CW4747" s="624"/>
      <c r="CX4747" s="624"/>
      <c r="CY4747" s="624"/>
      <c r="CZ4747" s="624"/>
      <c r="DA4747" s="624"/>
      <c r="DB4747" s="624"/>
      <c r="DC4747" s="624"/>
      <c r="DD4747" s="624"/>
      <c r="DE4747" s="624"/>
      <c r="DF4747" s="624"/>
      <c r="DG4747" s="624"/>
      <c r="DH4747" s="624"/>
      <c r="DI4747" s="624"/>
      <c r="DJ4747" s="624"/>
      <c r="DK4747" s="624"/>
      <c r="DL4747" s="624"/>
      <c r="DM4747" s="624"/>
      <c r="DN4747" s="624"/>
      <c r="DO4747" s="624"/>
      <c r="DP4747" s="624"/>
      <c r="DQ4747" s="624"/>
      <c r="DR4747" s="624"/>
      <c r="DS4747" s="624"/>
      <c r="DT4747" s="624"/>
      <c r="DU4747" s="624"/>
      <c r="DV4747" s="624"/>
      <c r="DW4747" s="624"/>
      <c r="DX4747" s="624"/>
      <c r="DY4747" s="624"/>
      <c r="DZ4747" s="624"/>
      <c r="EA4747" s="624"/>
      <c r="EB4747" s="624"/>
      <c r="EC4747" s="624"/>
      <c r="ED4747" s="624"/>
      <c r="EE4747" s="624"/>
      <c r="EF4747" s="624"/>
      <c r="EG4747" s="624"/>
      <c r="EH4747" s="624"/>
      <c r="EI4747" s="624"/>
      <c r="EJ4747" s="624"/>
      <c r="EK4747" s="624"/>
      <c r="EL4747" s="624"/>
      <c r="EM4747" s="624"/>
      <c r="EN4747" s="624"/>
      <c r="EO4747" s="624"/>
      <c r="EP4747" s="624"/>
      <c r="EQ4747" s="624"/>
    </row>
    <row r="4748" spans="1:147" s="560" customFormat="1">
      <c r="A4748" s="624"/>
      <c r="B4748" s="624"/>
      <c r="O4748" s="624"/>
      <c r="P4748" s="624"/>
      <c r="Q4748" s="624"/>
      <c r="R4748" s="624"/>
      <c r="S4748" s="624"/>
      <c r="T4748" s="624"/>
      <c r="U4748" s="624"/>
      <c r="V4748" s="624"/>
      <c r="W4748" s="624"/>
      <c r="X4748" s="624"/>
      <c r="Y4748" s="624"/>
      <c r="Z4748" s="624"/>
      <c r="AB4748" s="624"/>
      <c r="AC4748" s="624"/>
      <c r="AD4748" s="624"/>
      <c r="AE4748" s="624"/>
      <c r="AF4748" s="624"/>
      <c r="AG4748" s="624"/>
      <c r="AH4748" s="624"/>
      <c r="AI4748" s="624"/>
      <c r="AJ4748" s="624"/>
      <c r="AK4748" s="624"/>
      <c r="AL4748" s="624"/>
      <c r="AM4748" s="624"/>
      <c r="AN4748" s="624"/>
      <c r="AO4748" s="624"/>
      <c r="AP4748" s="624"/>
      <c r="AQ4748" s="624"/>
      <c r="AR4748" s="624"/>
      <c r="AS4748" s="624"/>
      <c r="AT4748" s="624"/>
      <c r="AU4748" s="624"/>
      <c r="AV4748" s="624"/>
      <c r="AW4748" s="624"/>
      <c r="AX4748" s="624"/>
      <c r="AY4748" s="624"/>
      <c r="AZ4748" s="624"/>
      <c r="BA4748" s="624"/>
      <c r="BB4748" s="624"/>
      <c r="BC4748" s="624"/>
      <c r="BD4748" s="624"/>
      <c r="BE4748" s="624"/>
      <c r="BF4748" s="624"/>
      <c r="BG4748" s="624"/>
      <c r="BH4748" s="624"/>
      <c r="BI4748" s="624"/>
      <c r="BJ4748" s="624"/>
      <c r="BK4748" s="624"/>
      <c r="BL4748" s="624"/>
      <c r="BM4748" s="624"/>
      <c r="BN4748" s="624"/>
      <c r="BO4748" s="624"/>
      <c r="BP4748" s="624"/>
      <c r="BQ4748" s="624"/>
      <c r="BR4748" s="624"/>
      <c r="BS4748" s="624"/>
      <c r="BT4748" s="624"/>
      <c r="BU4748" s="624"/>
      <c r="BV4748" s="624"/>
      <c r="BW4748" s="624"/>
      <c r="BX4748" s="624"/>
      <c r="BY4748" s="624"/>
      <c r="BZ4748" s="624"/>
      <c r="CA4748" s="624"/>
      <c r="CB4748" s="624"/>
      <c r="CC4748" s="624"/>
      <c r="CD4748" s="624"/>
      <c r="CE4748" s="624"/>
      <c r="CF4748" s="624"/>
      <c r="CG4748" s="624"/>
      <c r="CH4748" s="624"/>
      <c r="CI4748" s="624"/>
      <c r="CJ4748" s="624"/>
      <c r="CK4748" s="624"/>
      <c r="CL4748" s="624"/>
      <c r="CM4748" s="624"/>
      <c r="CN4748" s="624"/>
      <c r="CO4748" s="624"/>
      <c r="CP4748" s="624"/>
      <c r="CQ4748" s="624"/>
      <c r="CR4748" s="624"/>
      <c r="CS4748" s="624"/>
      <c r="CT4748" s="624"/>
      <c r="CU4748" s="624"/>
      <c r="CV4748" s="624"/>
      <c r="CW4748" s="624"/>
      <c r="CX4748" s="624"/>
      <c r="CY4748" s="624"/>
      <c r="CZ4748" s="624"/>
      <c r="DA4748" s="624"/>
      <c r="DB4748" s="624"/>
      <c r="DC4748" s="624"/>
      <c r="DD4748" s="624"/>
      <c r="DE4748" s="624"/>
      <c r="DF4748" s="624"/>
      <c r="DG4748" s="624"/>
      <c r="DH4748" s="624"/>
      <c r="DI4748" s="624"/>
      <c r="DJ4748" s="624"/>
      <c r="DK4748" s="624"/>
      <c r="DL4748" s="624"/>
      <c r="DM4748" s="624"/>
      <c r="DN4748" s="624"/>
      <c r="DO4748" s="624"/>
      <c r="DP4748" s="624"/>
      <c r="DQ4748" s="624"/>
      <c r="DR4748" s="624"/>
      <c r="DS4748" s="624"/>
      <c r="DT4748" s="624"/>
      <c r="DU4748" s="624"/>
      <c r="DV4748" s="624"/>
      <c r="DW4748" s="624"/>
      <c r="DX4748" s="624"/>
      <c r="DY4748" s="624"/>
      <c r="DZ4748" s="624"/>
      <c r="EA4748" s="624"/>
      <c r="EB4748" s="624"/>
      <c r="EC4748" s="624"/>
      <c r="ED4748" s="624"/>
      <c r="EE4748" s="624"/>
      <c r="EF4748" s="624"/>
      <c r="EG4748" s="624"/>
      <c r="EH4748" s="624"/>
      <c r="EI4748" s="624"/>
      <c r="EJ4748" s="624"/>
      <c r="EK4748" s="624"/>
      <c r="EL4748" s="624"/>
      <c r="EM4748" s="624"/>
      <c r="EN4748" s="624"/>
      <c r="EO4748" s="624"/>
      <c r="EP4748" s="624"/>
      <c r="EQ4748" s="624"/>
    </row>
    <row r="4749" spans="1:147" s="560" customFormat="1">
      <c r="A4749" s="624"/>
      <c r="B4749" s="624"/>
      <c r="O4749" s="624"/>
      <c r="P4749" s="624"/>
      <c r="Q4749" s="624"/>
      <c r="R4749" s="624"/>
      <c r="S4749" s="624"/>
      <c r="T4749" s="624"/>
      <c r="U4749" s="624"/>
      <c r="V4749" s="624"/>
      <c r="W4749" s="624"/>
      <c r="X4749" s="624"/>
      <c r="Y4749" s="624"/>
      <c r="Z4749" s="624"/>
      <c r="AB4749" s="624"/>
      <c r="AC4749" s="624"/>
      <c r="AD4749" s="624"/>
      <c r="AE4749" s="624"/>
      <c r="AF4749" s="624"/>
      <c r="AG4749" s="624"/>
      <c r="AH4749" s="624"/>
      <c r="AI4749" s="624"/>
      <c r="AJ4749" s="624"/>
      <c r="AK4749" s="624"/>
      <c r="AL4749" s="624"/>
      <c r="AM4749" s="624"/>
      <c r="AN4749" s="624"/>
      <c r="AO4749" s="624"/>
      <c r="AP4749" s="624"/>
      <c r="AQ4749" s="624"/>
      <c r="AR4749" s="624"/>
      <c r="AS4749" s="624"/>
      <c r="AT4749" s="624"/>
      <c r="AU4749" s="624"/>
      <c r="AV4749" s="624"/>
      <c r="AW4749" s="624"/>
      <c r="AX4749" s="624"/>
      <c r="AY4749" s="624"/>
      <c r="AZ4749" s="624"/>
      <c r="BA4749" s="624"/>
      <c r="BB4749" s="624"/>
      <c r="BC4749" s="624"/>
      <c r="BD4749" s="624"/>
      <c r="BE4749" s="624"/>
      <c r="BF4749" s="624"/>
      <c r="BG4749" s="624"/>
      <c r="BH4749" s="624"/>
      <c r="BI4749" s="624"/>
      <c r="BJ4749" s="624"/>
      <c r="BK4749" s="624"/>
      <c r="BL4749" s="624"/>
      <c r="BM4749" s="624"/>
      <c r="BN4749" s="624"/>
      <c r="BO4749" s="624"/>
      <c r="BP4749" s="624"/>
      <c r="BQ4749" s="624"/>
      <c r="BR4749" s="624"/>
      <c r="BS4749" s="624"/>
      <c r="BT4749" s="624"/>
      <c r="BU4749" s="624"/>
      <c r="BV4749" s="624"/>
      <c r="BW4749" s="624"/>
      <c r="BX4749" s="624"/>
      <c r="BY4749" s="624"/>
      <c r="BZ4749" s="624"/>
      <c r="CA4749" s="624"/>
      <c r="CB4749" s="624"/>
      <c r="CC4749" s="624"/>
      <c r="CD4749" s="624"/>
      <c r="CE4749" s="624"/>
      <c r="CF4749" s="624"/>
      <c r="CG4749" s="624"/>
      <c r="CH4749" s="624"/>
      <c r="CI4749" s="624"/>
      <c r="CJ4749" s="624"/>
      <c r="CK4749" s="624"/>
      <c r="CL4749" s="624"/>
      <c r="CM4749" s="624"/>
      <c r="CN4749" s="624"/>
      <c r="CO4749" s="624"/>
      <c r="CP4749" s="624"/>
      <c r="CQ4749" s="624"/>
      <c r="CR4749" s="624"/>
      <c r="CS4749" s="624"/>
      <c r="CT4749" s="624"/>
      <c r="CU4749" s="624"/>
      <c r="CV4749" s="624"/>
      <c r="CW4749" s="624"/>
      <c r="CX4749" s="624"/>
      <c r="CY4749" s="624"/>
      <c r="CZ4749" s="624"/>
      <c r="DA4749" s="624"/>
      <c r="DB4749" s="624"/>
      <c r="DC4749" s="624"/>
      <c r="DD4749" s="624"/>
      <c r="DE4749" s="624"/>
      <c r="DF4749" s="624"/>
      <c r="DG4749" s="624"/>
      <c r="DH4749" s="624"/>
      <c r="DI4749" s="624"/>
      <c r="DJ4749" s="624"/>
      <c r="DK4749" s="624"/>
      <c r="DL4749" s="624"/>
      <c r="DM4749" s="624"/>
      <c r="DN4749" s="624"/>
      <c r="DO4749" s="624"/>
      <c r="DP4749" s="624"/>
      <c r="DQ4749" s="624"/>
      <c r="DR4749" s="624"/>
      <c r="DS4749" s="624"/>
      <c r="DT4749" s="624"/>
      <c r="DU4749" s="624"/>
      <c r="DV4749" s="624"/>
      <c r="DW4749" s="624"/>
      <c r="DX4749" s="624"/>
      <c r="DY4749" s="624"/>
      <c r="DZ4749" s="624"/>
      <c r="EA4749" s="624"/>
      <c r="EB4749" s="624"/>
      <c r="EC4749" s="624"/>
      <c r="ED4749" s="624"/>
      <c r="EE4749" s="624"/>
      <c r="EF4749" s="624"/>
      <c r="EG4749" s="624"/>
      <c r="EH4749" s="624"/>
      <c r="EI4749" s="624"/>
      <c r="EJ4749" s="624"/>
      <c r="EK4749" s="624"/>
      <c r="EL4749" s="624"/>
      <c r="EM4749" s="624"/>
      <c r="EN4749" s="624"/>
      <c r="EO4749" s="624"/>
      <c r="EP4749" s="624"/>
      <c r="EQ4749" s="624"/>
    </row>
    <row r="4750" spans="1:147" s="560" customFormat="1">
      <c r="A4750" s="624"/>
      <c r="B4750" s="624"/>
      <c r="O4750" s="624"/>
      <c r="P4750" s="624"/>
      <c r="Q4750" s="624"/>
      <c r="R4750" s="624"/>
      <c r="S4750" s="624"/>
      <c r="T4750" s="624"/>
      <c r="U4750" s="624"/>
      <c r="V4750" s="624"/>
      <c r="W4750" s="624"/>
      <c r="X4750" s="624"/>
      <c r="Y4750" s="624"/>
      <c r="Z4750" s="624"/>
      <c r="AB4750" s="624"/>
      <c r="AC4750" s="624"/>
      <c r="AD4750" s="624"/>
      <c r="AE4750" s="624"/>
      <c r="AF4750" s="624"/>
      <c r="AG4750" s="624"/>
      <c r="AH4750" s="624"/>
      <c r="AI4750" s="624"/>
      <c r="AJ4750" s="624"/>
      <c r="AK4750" s="624"/>
      <c r="AL4750" s="624"/>
      <c r="AM4750" s="624"/>
      <c r="AN4750" s="624"/>
      <c r="AO4750" s="624"/>
      <c r="AP4750" s="624"/>
      <c r="AQ4750" s="624"/>
      <c r="AR4750" s="624"/>
      <c r="AS4750" s="624"/>
      <c r="AT4750" s="624"/>
      <c r="AU4750" s="624"/>
      <c r="AV4750" s="624"/>
      <c r="AW4750" s="624"/>
      <c r="AX4750" s="624"/>
      <c r="AY4750" s="624"/>
      <c r="AZ4750" s="624"/>
      <c r="BA4750" s="624"/>
      <c r="BB4750" s="624"/>
      <c r="BC4750" s="624"/>
      <c r="BD4750" s="624"/>
      <c r="BE4750" s="624"/>
      <c r="BF4750" s="624"/>
      <c r="BG4750" s="624"/>
      <c r="BH4750" s="624"/>
      <c r="BI4750" s="624"/>
      <c r="BJ4750" s="624"/>
      <c r="BK4750" s="624"/>
      <c r="BL4750" s="624"/>
      <c r="BM4750" s="624"/>
      <c r="BN4750" s="624"/>
      <c r="BO4750" s="624"/>
      <c r="BP4750" s="624"/>
      <c r="BQ4750" s="624"/>
      <c r="BR4750" s="624"/>
      <c r="BS4750" s="624"/>
      <c r="BT4750" s="624"/>
      <c r="BU4750" s="624"/>
      <c r="BV4750" s="624"/>
      <c r="BW4750" s="624"/>
      <c r="BX4750" s="624"/>
      <c r="BY4750" s="624"/>
      <c r="BZ4750" s="624"/>
      <c r="CA4750" s="624"/>
      <c r="CB4750" s="624"/>
      <c r="CC4750" s="624"/>
      <c r="CD4750" s="624"/>
      <c r="CE4750" s="624"/>
      <c r="CF4750" s="624"/>
      <c r="CG4750" s="624"/>
      <c r="CH4750" s="624"/>
      <c r="CI4750" s="624"/>
      <c r="CJ4750" s="624"/>
      <c r="CK4750" s="624"/>
      <c r="CL4750" s="624"/>
      <c r="CM4750" s="624"/>
      <c r="CN4750" s="624"/>
      <c r="CO4750" s="624"/>
      <c r="CP4750" s="624"/>
      <c r="CQ4750" s="624"/>
      <c r="CR4750" s="624"/>
      <c r="CS4750" s="624"/>
      <c r="CT4750" s="624"/>
      <c r="CU4750" s="624"/>
      <c r="CV4750" s="624"/>
      <c r="CW4750" s="624"/>
      <c r="CX4750" s="624"/>
      <c r="CY4750" s="624"/>
      <c r="CZ4750" s="624"/>
      <c r="DA4750" s="624"/>
      <c r="DB4750" s="624"/>
      <c r="DC4750" s="624"/>
      <c r="DD4750" s="624"/>
      <c r="DE4750" s="624"/>
      <c r="DF4750" s="624"/>
      <c r="DG4750" s="624"/>
      <c r="DH4750" s="624"/>
      <c r="DI4750" s="624"/>
      <c r="DJ4750" s="624"/>
      <c r="DK4750" s="624"/>
      <c r="DL4750" s="624"/>
      <c r="DM4750" s="624"/>
      <c r="DN4750" s="624"/>
      <c r="DO4750" s="624"/>
      <c r="DP4750" s="624"/>
      <c r="DQ4750" s="624"/>
      <c r="DR4750" s="624"/>
      <c r="DS4750" s="624"/>
      <c r="DT4750" s="624"/>
      <c r="DU4750" s="624"/>
      <c r="DV4750" s="624"/>
      <c r="DW4750" s="624"/>
      <c r="DX4750" s="624"/>
      <c r="DY4750" s="624"/>
      <c r="DZ4750" s="624"/>
      <c r="EA4750" s="624"/>
      <c r="EB4750" s="624"/>
      <c r="EC4750" s="624"/>
      <c r="ED4750" s="624"/>
      <c r="EE4750" s="624"/>
      <c r="EF4750" s="624"/>
      <c r="EG4750" s="624"/>
      <c r="EH4750" s="624"/>
      <c r="EI4750" s="624"/>
      <c r="EJ4750" s="624"/>
      <c r="EK4750" s="624"/>
      <c r="EL4750" s="624"/>
      <c r="EM4750" s="624"/>
      <c r="EN4750" s="624"/>
      <c r="EO4750" s="624"/>
      <c r="EP4750" s="624"/>
      <c r="EQ4750" s="624"/>
    </row>
    <row r="4751" spans="1:147" s="560" customFormat="1">
      <c r="A4751" s="624"/>
      <c r="B4751" s="624"/>
      <c r="O4751" s="624"/>
      <c r="P4751" s="624"/>
      <c r="Q4751" s="624"/>
      <c r="R4751" s="624"/>
      <c r="S4751" s="624"/>
      <c r="T4751" s="624"/>
      <c r="U4751" s="624"/>
      <c r="V4751" s="624"/>
      <c r="W4751" s="624"/>
      <c r="X4751" s="624"/>
      <c r="Y4751" s="624"/>
      <c r="Z4751" s="624"/>
      <c r="AB4751" s="624"/>
      <c r="AC4751" s="624"/>
      <c r="AD4751" s="624"/>
      <c r="AE4751" s="624"/>
      <c r="AF4751" s="624"/>
      <c r="AG4751" s="624"/>
      <c r="AH4751" s="624"/>
      <c r="AI4751" s="624"/>
      <c r="AJ4751" s="624"/>
      <c r="AK4751" s="624"/>
      <c r="AL4751" s="624"/>
      <c r="AM4751" s="624"/>
      <c r="AN4751" s="624"/>
      <c r="AO4751" s="624"/>
      <c r="AP4751" s="624"/>
      <c r="AQ4751" s="624"/>
      <c r="AR4751" s="624"/>
      <c r="AS4751" s="624"/>
      <c r="AT4751" s="624"/>
      <c r="AU4751" s="624"/>
      <c r="AV4751" s="624"/>
      <c r="AW4751" s="624"/>
      <c r="AX4751" s="624"/>
      <c r="AY4751" s="624"/>
      <c r="AZ4751" s="624"/>
      <c r="BA4751" s="624"/>
      <c r="BB4751" s="624"/>
      <c r="BC4751" s="624"/>
      <c r="BD4751" s="624"/>
      <c r="BE4751" s="624"/>
      <c r="BF4751" s="624"/>
      <c r="BG4751" s="624"/>
      <c r="BH4751" s="624"/>
      <c r="BI4751" s="624"/>
      <c r="BJ4751" s="624"/>
      <c r="BK4751" s="624"/>
      <c r="BL4751" s="624"/>
      <c r="BM4751" s="624"/>
      <c r="BN4751" s="624"/>
      <c r="BO4751" s="624"/>
      <c r="BP4751" s="624"/>
      <c r="BQ4751" s="624"/>
      <c r="BR4751" s="624"/>
      <c r="BS4751" s="624"/>
      <c r="BT4751" s="624"/>
      <c r="BU4751" s="624"/>
      <c r="BV4751" s="624"/>
      <c r="BW4751" s="624"/>
      <c r="BX4751" s="624"/>
      <c r="BY4751" s="624"/>
      <c r="BZ4751" s="624"/>
      <c r="CA4751" s="624"/>
      <c r="CB4751" s="624"/>
      <c r="CC4751" s="624"/>
      <c r="CD4751" s="624"/>
      <c r="CE4751" s="624"/>
      <c r="CF4751" s="624"/>
      <c r="CG4751" s="624"/>
      <c r="CH4751" s="624"/>
      <c r="CI4751" s="624"/>
      <c r="CJ4751" s="624"/>
      <c r="CK4751" s="624"/>
      <c r="CL4751" s="624"/>
      <c r="CM4751" s="624"/>
      <c r="CN4751" s="624"/>
      <c r="CO4751" s="624"/>
      <c r="CP4751" s="624"/>
      <c r="CQ4751" s="624"/>
      <c r="CR4751" s="624"/>
      <c r="CS4751" s="624"/>
      <c r="CT4751" s="624"/>
      <c r="CU4751" s="624"/>
      <c r="CV4751" s="624"/>
      <c r="CW4751" s="624"/>
      <c r="CX4751" s="624"/>
      <c r="CY4751" s="624"/>
      <c r="CZ4751" s="624"/>
      <c r="DA4751" s="624"/>
      <c r="DB4751" s="624"/>
      <c r="DC4751" s="624"/>
      <c r="DD4751" s="624"/>
      <c r="DE4751" s="624"/>
      <c r="DF4751" s="624"/>
      <c r="DG4751" s="624"/>
      <c r="DH4751" s="624"/>
      <c r="DI4751" s="624"/>
      <c r="DJ4751" s="624"/>
      <c r="DK4751" s="624"/>
      <c r="DL4751" s="624"/>
      <c r="DM4751" s="624"/>
      <c r="DN4751" s="624"/>
      <c r="DO4751" s="624"/>
      <c r="DP4751" s="624"/>
      <c r="DQ4751" s="624"/>
      <c r="DR4751" s="624"/>
      <c r="DS4751" s="624"/>
      <c r="DT4751" s="624"/>
      <c r="DU4751" s="624"/>
      <c r="DV4751" s="624"/>
      <c r="DW4751" s="624"/>
      <c r="DX4751" s="624"/>
      <c r="DY4751" s="624"/>
      <c r="DZ4751" s="624"/>
      <c r="EA4751" s="624"/>
      <c r="EB4751" s="624"/>
      <c r="EC4751" s="624"/>
      <c r="ED4751" s="624"/>
      <c r="EE4751" s="624"/>
      <c r="EF4751" s="624"/>
      <c r="EG4751" s="624"/>
      <c r="EH4751" s="624"/>
      <c r="EI4751" s="624"/>
      <c r="EJ4751" s="624"/>
      <c r="EK4751" s="624"/>
      <c r="EL4751" s="624"/>
      <c r="EM4751" s="624"/>
      <c r="EN4751" s="624"/>
      <c r="EO4751" s="624"/>
      <c r="EP4751" s="624"/>
      <c r="EQ4751" s="624"/>
    </row>
    <row r="4752" spans="1:147" s="560" customFormat="1">
      <c r="A4752" s="624"/>
      <c r="B4752" s="624"/>
      <c r="O4752" s="624"/>
      <c r="P4752" s="624"/>
      <c r="Q4752" s="624"/>
      <c r="R4752" s="624"/>
      <c r="S4752" s="624"/>
      <c r="T4752" s="624"/>
      <c r="U4752" s="624"/>
      <c r="V4752" s="624"/>
      <c r="W4752" s="624"/>
      <c r="X4752" s="624"/>
      <c r="Y4752" s="624"/>
      <c r="Z4752" s="624"/>
      <c r="AB4752" s="624"/>
      <c r="AC4752" s="624"/>
      <c r="AD4752" s="624"/>
      <c r="AE4752" s="624"/>
      <c r="AF4752" s="624"/>
      <c r="AG4752" s="624"/>
      <c r="AH4752" s="624"/>
      <c r="AI4752" s="624"/>
      <c r="AJ4752" s="624"/>
      <c r="AK4752" s="624"/>
      <c r="AL4752" s="624"/>
      <c r="AM4752" s="624"/>
      <c r="AN4752" s="624"/>
      <c r="AO4752" s="624"/>
      <c r="AP4752" s="624"/>
      <c r="AQ4752" s="624"/>
      <c r="AR4752" s="624"/>
      <c r="AS4752" s="624"/>
      <c r="AT4752" s="624"/>
      <c r="AU4752" s="624"/>
      <c r="AV4752" s="624"/>
      <c r="AW4752" s="624"/>
      <c r="AX4752" s="624"/>
      <c r="AY4752" s="624"/>
      <c r="AZ4752" s="624"/>
      <c r="BA4752" s="624"/>
      <c r="BB4752" s="624"/>
      <c r="BC4752" s="624"/>
      <c r="BD4752" s="624"/>
      <c r="BE4752" s="624"/>
      <c r="BF4752" s="624"/>
      <c r="BG4752" s="624"/>
      <c r="BH4752" s="624"/>
      <c r="BI4752" s="624"/>
      <c r="BJ4752" s="624"/>
      <c r="BK4752" s="624"/>
      <c r="BL4752" s="624"/>
      <c r="BM4752" s="624"/>
      <c r="BN4752" s="624"/>
      <c r="BO4752" s="624"/>
      <c r="BP4752" s="624"/>
      <c r="BQ4752" s="624"/>
      <c r="BR4752" s="624"/>
      <c r="BS4752" s="624"/>
      <c r="BT4752" s="624"/>
      <c r="BU4752" s="624"/>
      <c r="BV4752" s="624"/>
      <c r="BW4752" s="624"/>
      <c r="BX4752" s="624"/>
      <c r="BY4752" s="624"/>
      <c r="BZ4752" s="624"/>
      <c r="CA4752" s="624"/>
      <c r="CB4752" s="624"/>
      <c r="CC4752" s="624"/>
      <c r="CD4752" s="624"/>
      <c r="CE4752" s="624"/>
      <c r="CF4752" s="624"/>
      <c r="CG4752" s="624"/>
      <c r="CH4752" s="624"/>
      <c r="CI4752" s="624"/>
      <c r="CJ4752" s="624"/>
      <c r="CK4752" s="624"/>
      <c r="CL4752" s="624"/>
      <c r="CM4752" s="624"/>
      <c r="CN4752" s="624"/>
      <c r="CO4752" s="624"/>
      <c r="CP4752" s="624"/>
      <c r="CQ4752" s="624"/>
      <c r="CR4752" s="624"/>
      <c r="CS4752" s="624"/>
      <c r="CT4752" s="624"/>
      <c r="CU4752" s="624"/>
      <c r="CV4752" s="624"/>
      <c r="CW4752" s="624"/>
      <c r="CX4752" s="624"/>
      <c r="CY4752" s="624"/>
      <c r="CZ4752" s="624"/>
      <c r="DA4752" s="624"/>
      <c r="DB4752" s="624"/>
      <c r="DC4752" s="624"/>
      <c r="DD4752" s="624"/>
      <c r="DE4752" s="624"/>
      <c r="DF4752" s="624"/>
      <c r="DG4752" s="624"/>
      <c r="DH4752" s="624"/>
      <c r="DI4752" s="624"/>
      <c r="DJ4752" s="624"/>
      <c r="DK4752" s="624"/>
      <c r="DL4752" s="624"/>
      <c r="DM4752" s="624"/>
      <c r="DN4752" s="624"/>
      <c r="DO4752" s="624"/>
      <c r="DP4752" s="624"/>
      <c r="DQ4752" s="624"/>
      <c r="DR4752" s="624"/>
      <c r="DS4752" s="624"/>
      <c r="DT4752" s="624"/>
      <c r="DU4752" s="624"/>
      <c r="DV4752" s="624"/>
      <c r="DW4752" s="624"/>
      <c r="DX4752" s="624"/>
      <c r="DY4752" s="624"/>
      <c r="DZ4752" s="624"/>
      <c r="EA4752" s="624"/>
      <c r="EB4752" s="624"/>
      <c r="EC4752" s="624"/>
      <c r="ED4752" s="624"/>
      <c r="EE4752" s="624"/>
      <c r="EF4752" s="624"/>
      <c r="EG4752" s="624"/>
      <c r="EH4752" s="624"/>
      <c r="EI4752" s="624"/>
      <c r="EJ4752" s="624"/>
      <c r="EK4752" s="624"/>
      <c r="EL4752" s="624"/>
      <c r="EM4752" s="624"/>
      <c r="EN4752" s="624"/>
      <c r="EO4752" s="624"/>
      <c r="EP4752" s="624"/>
      <c r="EQ4752" s="624"/>
    </row>
    <row r="4753" spans="1:147" s="560" customFormat="1">
      <c r="A4753" s="624"/>
      <c r="B4753" s="624"/>
      <c r="O4753" s="624"/>
      <c r="P4753" s="624"/>
      <c r="Q4753" s="624"/>
      <c r="R4753" s="624"/>
      <c r="S4753" s="624"/>
      <c r="T4753" s="624"/>
      <c r="U4753" s="624"/>
      <c r="V4753" s="624"/>
      <c r="W4753" s="624"/>
      <c r="X4753" s="624"/>
      <c r="Y4753" s="624"/>
      <c r="Z4753" s="624"/>
      <c r="AB4753" s="624"/>
      <c r="AC4753" s="624"/>
      <c r="AD4753" s="624"/>
      <c r="AE4753" s="624"/>
      <c r="AF4753" s="624"/>
      <c r="AG4753" s="624"/>
      <c r="AH4753" s="624"/>
      <c r="AI4753" s="624"/>
      <c r="AJ4753" s="624"/>
      <c r="AK4753" s="624"/>
      <c r="AL4753" s="624"/>
      <c r="AM4753" s="624"/>
      <c r="AN4753" s="624"/>
      <c r="AO4753" s="624"/>
      <c r="AP4753" s="624"/>
      <c r="AQ4753" s="624"/>
      <c r="AR4753" s="624"/>
      <c r="AS4753" s="624"/>
      <c r="AT4753" s="624"/>
      <c r="AU4753" s="624"/>
      <c r="AV4753" s="624"/>
      <c r="AW4753" s="624"/>
      <c r="AX4753" s="624"/>
      <c r="AY4753" s="624"/>
      <c r="AZ4753" s="624"/>
      <c r="BA4753" s="624"/>
      <c r="BB4753" s="624"/>
      <c r="BC4753" s="624"/>
      <c r="BD4753" s="624"/>
      <c r="BE4753" s="624"/>
      <c r="BF4753" s="624"/>
      <c r="BG4753" s="624"/>
      <c r="BH4753" s="624"/>
      <c r="BI4753" s="624"/>
      <c r="BJ4753" s="624"/>
      <c r="BK4753" s="624"/>
      <c r="BL4753" s="624"/>
      <c r="BM4753" s="624"/>
      <c r="BN4753" s="624"/>
      <c r="BO4753" s="624"/>
      <c r="BP4753" s="624"/>
      <c r="BQ4753" s="624"/>
      <c r="BR4753" s="624"/>
      <c r="BS4753" s="624"/>
      <c r="BT4753" s="624"/>
      <c r="BU4753" s="624"/>
      <c r="BV4753" s="624"/>
      <c r="BW4753" s="624"/>
      <c r="BX4753" s="624"/>
      <c r="BY4753" s="624"/>
      <c r="BZ4753" s="624"/>
      <c r="CA4753" s="624"/>
      <c r="CB4753" s="624"/>
      <c r="CC4753" s="624"/>
      <c r="CD4753" s="624"/>
      <c r="CE4753" s="624"/>
      <c r="CF4753" s="624"/>
      <c r="CG4753" s="624"/>
      <c r="CH4753" s="624"/>
      <c r="CI4753" s="624"/>
      <c r="CJ4753" s="624"/>
      <c r="CK4753" s="624"/>
      <c r="CL4753" s="624"/>
      <c r="CM4753" s="624"/>
      <c r="CN4753" s="624"/>
      <c r="CO4753" s="624"/>
      <c r="CP4753" s="624"/>
      <c r="CQ4753" s="624"/>
      <c r="CR4753" s="624"/>
      <c r="CS4753" s="624"/>
      <c r="CT4753" s="624"/>
      <c r="CU4753" s="624"/>
      <c r="CV4753" s="624"/>
      <c r="CW4753" s="624"/>
      <c r="CX4753" s="624"/>
      <c r="CY4753" s="624"/>
      <c r="CZ4753" s="624"/>
      <c r="DA4753" s="624"/>
      <c r="DB4753" s="624"/>
      <c r="DC4753" s="624"/>
      <c r="DD4753" s="624"/>
      <c r="DE4753" s="624"/>
      <c r="DF4753" s="624"/>
      <c r="DG4753" s="624"/>
      <c r="DH4753" s="624"/>
      <c r="DI4753" s="624"/>
      <c r="DJ4753" s="624"/>
      <c r="DK4753" s="624"/>
      <c r="DL4753" s="624"/>
      <c r="DM4753" s="624"/>
      <c r="DN4753" s="624"/>
      <c r="DO4753" s="624"/>
      <c r="DP4753" s="624"/>
      <c r="DQ4753" s="624"/>
      <c r="DR4753" s="624"/>
      <c r="DS4753" s="624"/>
      <c r="DT4753" s="624"/>
      <c r="DU4753" s="624"/>
      <c r="DV4753" s="624"/>
      <c r="DW4753" s="624"/>
      <c r="DX4753" s="624"/>
      <c r="DY4753" s="624"/>
      <c r="DZ4753" s="624"/>
      <c r="EA4753" s="624"/>
      <c r="EB4753" s="624"/>
      <c r="EC4753" s="624"/>
      <c r="ED4753" s="624"/>
      <c r="EE4753" s="624"/>
      <c r="EF4753" s="624"/>
      <c r="EG4753" s="624"/>
      <c r="EH4753" s="624"/>
      <c r="EI4753" s="624"/>
      <c r="EJ4753" s="624"/>
      <c r="EK4753" s="624"/>
      <c r="EL4753" s="624"/>
      <c r="EM4753" s="624"/>
      <c r="EN4753" s="624"/>
      <c r="EO4753" s="624"/>
      <c r="EP4753" s="624"/>
      <c r="EQ4753" s="624"/>
    </row>
    <row r="4754" spans="1:147" s="560" customFormat="1">
      <c r="A4754" s="624"/>
      <c r="B4754" s="624"/>
      <c r="O4754" s="624"/>
      <c r="P4754" s="624"/>
      <c r="Q4754" s="624"/>
      <c r="R4754" s="624"/>
      <c r="S4754" s="624"/>
      <c r="T4754" s="624"/>
      <c r="U4754" s="624"/>
      <c r="V4754" s="624"/>
      <c r="W4754" s="624"/>
      <c r="X4754" s="624"/>
      <c r="Y4754" s="624"/>
      <c r="Z4754" s="624"/>
      <c r="AB4754" s="624"/>
      <c r="AC4754" s="624"/>
      <c r="AD4754" s="624"/>
      <c r="AE4754" s="624"/>
      <c r="AF4754" s="624"/>
      <c r="AG4754" s="624"/>
      <c r="AH4754" s="624"/>
      <c r="AI4754" s="624"/>
      <c r="AJ4754" s="624"/>
      <c r="AK4754" s="624"/>
      <c r="AL4754" s="624"/>
      <c r="AM4754" s="624"/>
      <c r="AN4754" s="624"/>
      <c r="AO4754" s="624"/>
      <c r="AP4754" s="624"/>
      <c r="AQ4754" s="624"/>
      <c r="AR4754" s="624"/>
      <c r="AS4754" s="624"/>
      <c r="AT4754" s="624"/>
      <c r="AU4754" s="624"/>
      <c r="AV4754" s="624"/>
      <c r="AW4754" s="624"/>
      <c r="AX4754" s="624"/>
      <c r="AY4754" s="624"/>
      <c r="AZ4754" s="624"/>
      <c r="BA4754" s="624"/>
      <c r="BB4754" s="624"/>
      <c r="BC4754" s="624"/>
      <c r="BD4754" s="624"/>
      <c r="BE4754" s="624"/>
      <c r="BF4754" s="624"/>
      <c r="BG4754" s="624"/>
      <c r="BH4754" s="624"/>
      <c r="BI4754" s="624"/>
      <c r="BJ4754" s="624"/>
      <c r="BK4754" s="624"/>
      <c r="BL4754" s="624"/>
      <c r="BM4754" s="624"/>
      <c r="BN4754" s="624"/>
      <c r="BO4754" s="624"/>
      <c r="BP4754" s="624"/>
      <c r="BQ4754" s="624"/>
      <c r="BR4754" s="624"/>
      <c r="BS4754" s="624"/>
      <c r="BT4754" s="624"/>
      <c r="BU4754" s="624"/>
      <c r="BV4754" s="624"/>
      <c r="BW4754" s="624"/>
      <c r="BX4754" s="624"/>
      <c r="BY4754" s="624"/>
      <c r="BZ4754" s="624"/>
      <c r="CA4754" s="624"/>
      <c r="CB4754" s="624"/>
      <c r="CC4754" s="624"/>
      <c r="CD4754" s="624"/>
      <c r="CE4754" s="624"/>
      <c r="CF4754" s="624"/>
      <c r="CG4754" s="624"/>
      <c r="CH4754" s="624"/>
      <c r="CI4754" s="624"/>
      <c r="CJ4754" s="624"/>
      <c r="CK4754" s="624"/>
      <c r="CL4754" s="624"/>
      <c r="CM4754" s="624"/>
      <c r="CN4754" s="624"/>
      <c r="CO4754" s="624"/>
      <c r="CP4754" s="624"/>
      <c r="CQ4754" s="624"/>
      <c r="CR4754" s="624"/>
      <c r="CS4754" s="624"/>
      <c r="CT4754" s="624"/>
      <c r="CU4754" s="624"/>
      <c r="CV4754" s="624"/>
      <c r="CW4754" s="624"/>
      <c r="CX4754" s="624"/>
      <c r="CY4754" s="624"/>
      <c r="CZ4754" s="624"/>
      <c r="DA4754" s="624"/>
      <c r="DB4754" s="624"/>
      <c r="DC4754" s="624"/>
      <c r="DD4754" s="624"/>
      <c r="DE4754" s="624"/>
      <c r="DF4754" s="624"/>
      <c r="DG4754" s="624"/>
      <c r="DH4754" s="624"/>
      <c r="DI4754" s="624"/>
      <c r="DJ4754" s="624"/>
      <c r="DK4754" s="624"/>
      <c r="DL4754" s="624"/>
      <c r="DM4754" s="624"/>
      <c r="DN4754" s="624"/>
      <c r="DO4754" s="624"/>
      <c r="DP4754" s="624"/>
      <c r="DQ4754" s="624"/>
      <c r="DR4754" s="624"/>
      <c r="DS4754" s="624"/>
      <c r="DT4754" s="624"/>
      <c r="DU4754" s="624"/>
      <c r="DV4754" s="624"/>
      <c r="DW4754" s="624"/>
      <c r="DX4754" s="624"/>
      <c r="DY4754" s="624"/>
      <c r="DZ4754" s="624"/>
      <c r="EA4754" s="624"/>
      <c r="EB4754" s="624"/>
      <c r="EC4754" s="624"/>
      <c r="ED4754" s="624"/>
      <c r="EE4754" s="624"/>
      <c r="EF4754" s="624"/>
      <c r="EG4754" s="624"/>
      <c r="EH4754" s="624"/>
      <c r="EI4754" s="624"/>
      <c r="EJ4754" s="624"/>
      <c r="EK4754" s="624"/>
      <c r="EL4754" s="624"/>
      <c r="EM4754" s="624"/>
      <c r="EN4754" s="624"/>
      <c r="EO4754" s="624"/>
      <c r="EP4754" s="624"/>
      <c r="EQ4754" s="624"/>
    </row>
    <row r="4755" spans="1:147" s="560" customFormat="1">
      <c r="A4755" s="624"/>
      <c r="B4755" s="624"/>
      <c r="O4755" s="624"/>
      <c r="P4755" s="624"/>
      <c r="Q4755" s="624"/>
      <c r="R4755" s="624"/>
      <c r="S4755" s="624"/>
      <c r="T4755" s="624"/>
      <c r="U4755" s="624"/>
      <c r="V4755" s="624"/>
      <c r="W4755" s="624"/>
      <c r="X4755" s="624"/>
      <c r="Y4755" s="624"/>
      <c r="Z4755" s="624"/>
      <c r="AB4755" s="624"/>
      <c r="AC4755" s="624"/>
      <c r="AD4755" s="624"/>
      <c r="AE4755" s="624"/>
      <c r="AF4755" s="624"/>
      <c r="AG4755" s="624"/>
      <c r="AH4755" s="624"/>
      <c r="AI4755" s="624"/>
      <c r="AJ4755" s="624"/>
      <c r="AK4755" s="624"/>
      <c r="AL4755" s="624"/>
      <c r="AM4755" s="624"/>
      <c r="AN4755" s="624"/>
      <c r="AO4755" s="624"/>
      <c r="AP4755" s="624"/>
      <c r="AQ4755" s="624"/>
      <c r="AR4755" s="624"/>
      <c r="AS4755" s="624"/>
      <c r="AT4755" s="624"/>
      <c r="AU4755" s="624"/>
      <c r="AV4755" s="624"/>
      <c r="AW4755" s="624"/>
      <c r="AX4755" s="624"/>
      <c r="AY4755" s="624"/>
      <c r="AZ4755" s="624"/>
      <c r="BA4755" s="624"/>
      <c r="BB4755" s="624"/>
      <c r="BC4755" s="624"/>
      <c r="BD4755" s="624"/>
      <c r="BE4755" s="624"/>
      <c r="BF4755" s="624"/>
      <c r="BG4755" s="624"/>
      <c r="BH4755" s="624"/>
      <c r="BI4755" s="624"/>
      <c r="BJ4755" s="624"/>
      <c r="BK4755" s="624"/>
      <c r="BL4755" s="624"/>
      <c r="BM4755" s="624"/>
      <c r="BN4755" s="624"/>
      <c r="BO4755" s="624"/>
      <c r="BP4755" s="624"/>
      <c r="BQ4755" s="624"/>
      <c r="BR4755" s="624"/>
      <c r="BS4755" s="624"/>
      <c r="BT4755" s="624"/>
      <c r="BU4755" s="624"/>
      <c r="BV4755" s="624"/>
      <c r="BW4755" s="624"/>
      <c r="BX4755" s="624"/>
      <c r="BY4755" s="624"/>
      <c r="BZ4755" s="624"/>
      <c r="CA4755" s="624"/>
      <c r="CB4755" s="624"/>
      <c r="CC4755" s="624"/>
      <c r="CD4755" s="624"/>
      <c r="CE4755" s="624"/>
      <c r="CF4755" s="624"/>
      <c r="CG4755" s="624"/>
      <c r="CH4755" s="624"/>
      <c r="CI4755" s="624"/>
      <c r="CJ4755" s="624"/>
      <c r="CK4755" s="624"/>
      <c r="CL4755" s="624"/>
      <c r="CM4755" s="624"/>
      <c r="CN4755" s="624"/>
      <c r="CO4755" s="624"/>
      <c r="CP4755" s="624"/>
      <c r="CQ4755" s="624"/>
      <c r="CR4755" s="624"/>
      <c r="CS4755" s="624"/>
      <c r="CT4755" s="624"/>
      <c r="CU4755" s="624"/>
      <c r="CV4755" s="624"/>
      <c r="CW4755" s="624"/>
      <c r="CX4755" s="624"/>
      <c r="CY4755" s="624"/>
      <c r="CZ4755" s="624"/>
      <c r="DA4755" s="624"/>
      <c r="DB4755" s="624"/>
      <c r="DC4755" s="624"/>
      <c r="DD4755" s="624"/>
      <c r="DE4755" s="624"/>
      <c r="DF4755" s="624"/>
      <c r="DG4755" s="624"/>
      <c r="DH4755" s="624"/>
      <c r="DI4755" s="624"/>
      <c r="DJ4755" s="624"/>
      <c r="DK4755" s="624"/>
      <c r="DL4755" s="624"/>
      <c r="DM4755" s="624"/>
      <c r="DN4755" s="624"/>
      <c r="DO4755" s="624"/>
      <c r="DP4755" s="624"/>
      <c r="DQ4755" s="624"/>
      <c r="DR4755" s="624"/>
      <c r="DS4755" s="624"/>
      <c r="DT4755" s="624"/>
      <c r="DU4755" s="624"/>
      <c r="DV4755" s="624"/>
      <c r="DW4755" s="624"/>
      <c r="DX4755" s="624"/>
      <c r="DY4755" s="624"/>
      <c r="DZ4755" s="624"/>
      <c r="EA4755" s="624"/>
      <c r="EB4755" s="624"/>
      <c r="EC4755" s="624"/>
      <c r="ED4755" s="624"/>
      <c r="EE4755" s="624"/>
      <c r="EF4755" s="624"/>
      <c r="EG4755" s="624"/>
      <c r="EH4755" s="624"/>
      <c r="EI4755" s="624"/>
      <c r="EJ4755" s="624"/>
      <c r="EK4755" s="624"/>
      <c r="EL4755" s="624"/>
      <c r="EM4755" s="624"/>
      <c r="EN4755" s="624"/>
      <c r="EO4755" s="624"/>
      <c r="EP4755" s="624"/>
      <c r="EQ4755" s="624"/>
    </row>
    <row r="4756" spans="1:147" s="560" customFormat="1">
      <c r="A4756" s="624"/>
      <c r="B4756" s="624"/>
      <c r="O4756" s="624"/>
      <c r="P4756" s="624"/>
      <c r="Q4756" s="624"/>
      <c r="R4756" s="624"/>
      <c r="S4756" s="624"/>
      <c r="T4756" s="624"/>
      <c r="U4756" s="624"/>
      <c r="V4756" s="624"/>
      <c r="W4756" s="624"/>
      <c r="X4756" s="624"/>
      <c r="Y4756" s="624"/>
      <c r="Z4756" s="624"/>
      <c r="AB4756" s="624"/>
      <c r="AC4756" s="624"/>
      <c r="AD4756" s="624"/>
      <c r="AE4756" s="624"/>
      <c r="AF4756" s="624"/>
      <c r="AG4756" s="624"/>
      <c r="AH4756" s="624"/>
      <c r="AI4756" s="624"/>
      <c r="AJ4756" s="624"/>
      <c r="AK4756" s="624"/>
      <c r="AL4756" s="624"/>
      <c r="AM4756" s="624"/>
      <c r="AN4756" s="624"/>
      <c r="AO4756" s="624"/>
      <c r="AP4756" s="624"/>
      <c r="AQ4756" s="624"/>
      <c r="AR4756" s="624"/>
      <c r="AS4756" s="624"/>
      <c r="AT4756" s="624"/>
      <c r="AU4756" s="624"/>
      <c r="AV4756" s="624"/>
      <c r="AW4756" s="624"/>
      <c r="AX4756" s="624"/>
      <c r="AY4756" s="624"/>
      <c r="AZ4756" s="624"/>
      <c r="BA4756" s="624"/>
      <c r="BB4756" s="624"/>
      <c r="BC4756" s="624"/>
      <c r="BD4756" s="624"/>
      <c r="BE4756" s="624"/>
      <c r="BF4756" s="624"/>
      <c r="BG4756" s="624"/>
      <c r="BH4756" s="624"/>
      <c r="BI4756" s="624"/>
      <c r="BJ4756" s="624"/>
      <c r="BK4756" s="624"/>
      <c r="BL4756" s="624"/>
      <c r="BM4756" s="624"/>
      <c r="BN4756" s="624"/>
      <c r="BO4756" s="624"/>
      <c r="BP4756" s="624"/>
      <c r="BQ4756" s="624"/>
      <c r="BR4756" s="624"/>
      <c r="BS4756" s="624"/>
      <c r="BT4756" s="624"/>
      <c r="BU4756" s="624"/>
      <c r="BV4756" s="624"/>
      <c r="BW4756" s="624"/>
      <c r="BX4756" s="624"/>
      <c r="BY4756" s="624"/>
      <c r="BZ4756" s="624"/>
      <c r="CA4756" s="624"/>
      <c r="CB4756" s="624"/>
      <c r="CC4756" s="624"/>
      <c r="CD4756" s="624"/>
      <c r="CE4756" s="624"/>
      <c r="CF4756" s="624"/>
      <c r="CG4756" s="624"/>
      <c r="CH4756" s="624"/>
      <c r="CI4756" s="624"/>
      <c r="CJ4756" s="624"/>
      <c r="CK4756" s="624"/>
      <c r="CL4756" s="624"/>
      <c r="CM4756" s="624"/>
      <c r="CN4756" s="624"/>
      <c r="CO4756" s="624"/>
      <c r="CP4756" s="624"/>
      <c r="CQ4756" s="624"/>
      <c r="CR4756" s="624"/>
      <c r="CS4756" s="624"/>
      <c r="CT4756" s="624"/>
      <c r="CU4756" s="624"/>
      <c r="CV4756" s="624"/>
      <c r="CW4756" s="624"/>
      <c r="CX4756" s="624"/>
      <c r="CY4756" s="624"/>
      <c r="CZ4756" s="624"/>
      <c r="DA4756" s="624"/>
      <c r="DB4756" s="624"/>
      <c r="DC4756" s="624"/>
      <c r="DD4756" s="624"/>
      <c r="DE4756" s="624"/>
      <c r="DF4756" s="624"/>
      <c r="DG4756" s="624"/>
      <c r="DH4756" s="624"/>
      <c r="DI4756" s="624"/>
      <c r="DJ4756" s="624"/>
      <c r="DK4756" s="624"/>
      <c r="DL4756" s="624"/>
      <c r="DM4756" s="624"/>
      <c r="DN4756" s="624"/>
      <c r="DO4756" s="624"/>
      <c r="DP4756" s="624"/>
      <c r="DQ4756" s="624"/>
      <c r="DR4756" s="624"/>
      <c r="DS4756" s="624"/>
      <c r="DT4756" s="624"/>
      <c r="DU4756" s="624"/>
      <c r="DV4756" s="624"/>
      <c r="DW4756" s="624"/>
      <c r="DX4756" s="624"/>
      <c r="DY4756" s="624"/>
      <c r="DZ4756" s="624"/>
      <c r="EA4756" s="624"/>
      <c r="EB4756" s="624"/>
      <c r="EC4756" s="624"/>
      <c r="ED4756" s="624"/>
      <c r="EE4756" s="624"/>
      <c r="EF4756" s="624"/>
      <c r="EG4756" s="624"/>
      <c r="EH4756" s="624"/>
      <c r="EI4756" s="624"/>
      <c r="EJ4756" s="624"/>
      <c r="EK4756" s="624"/>
      <c r="EL4756" s="624"/>
      <c r="EM4756" s="624"/>
      <c r="EN4756" s="624"/>
      <c r="EO4756" s="624"/>
      <c r="EP4756" s="624"/>
      <c r="EQ4756" s="624"/>
    </row>
    <row r="4757" spans="1:147" s="560" customFormat="1">
      <c r="A4757" s="624"/>
      <c r="B4757" s="624"/>
      <c r="O4757" s="624"/>
      <c r="P4757" s="624"/>
      <c r="Q4757" s="624"/>
      <c r="R4757" s="624"/>
      <c r="S4757" s="624"/>
      <c r="T4757" s="624"/>
      <c r="U4757" s="624"/>
      <c r="V4757" s="624"/>
      <c r="W4757" s="624"/>
      <c r="X4757" s="624"/>
      <c r="Y4757" s="624"/>
      <c r="Z4757" s="624"/>
      <c r="AB4757" s="624"/>
      <c r="AC4757" s="624"/>
      <c r="AD4757" s="624"/>
      <c r="AE4757" s="624"/>
      <c r="AF4757" s="624"/>
      <c r="AG4757" s="624"/>
      <c r="AH4757" s="624"/>
      <c r="AI4757" s="624"/>
      <c r="AJ4757" s="624"/>
      <c r="AK4757" s="624"/>
      <c r="AL4757" s="624"/>
      <c r="AM4757" s="624"/>
      <c r="AN4757" s="624"/>
      <c r="AO4757" s="624"/>
      <c r="AP4757" s="624"/>
      <c r="AQ4757" s="624"/>
      <c r="AR4757" s="624"/>
      <c r="AS4757" s="624"/>
      <c r="AT4757" s="624"/>
      <c r="AU4757" s="624"/>
      <c r="AV4757" s="624"/>
      <c r="AW4757" s="624"/>
      <c r="AX4757" s="624"/>
      <c r="AY4757" s="624"/>
      <c r="AZ4757" s="624"/>
      <c r="BA4757" s="624"/>
      <c r="BB4757" s="624"/>
      <c r="BC4757" s="624"/>
      <c r="BD4757" s="624"/>
      <c r="BE4757" s="624"/>
      <c r="BF4757" s="624"/>
      <c r="BG4757" s="624"/>
      <c r="BH4757" s="624"/>
      <c r="BI4757" s="624"/>
      <c r="BJ4757" s="624"/>
      <c r="BK4757" s="624"/>
      <c r="BL4757" s="624"/>
      <c r="BM4757" s="624"/>
      <c r="BN4757" s="624"/>
      <c r="BO4757" s="624"/>
      <c r="BP4757" s="624"/>
      <c r="BQ4757" s="624"/>
      <c r="BR4757" s="624"/>
      <c r="BS4757" s="624"/>
      <c r="BT4757" s="624"/>
      <c r="BU4757" s="624"/>
      <c r="BV4757" s="624"/>
      <c r="BW4757" s="624"/>
      <c r="BX4757" s="624"/>
      <c r="BY4757" s="624"/>
      <c r="BZ4757" s="624"/>
      <c r="CA4757" s="624"/>
      <c r="CB4757" s="624"/>
      <c r="CC4757" s="624"/>
      <c r="CD4757" s="624"/>
      <c r="CE4757" s="624"/>
      <c r="CF4757" s="624"/>
      <c r="CG4757" s="624"/>
      <c r="CH4757" s="624"/>
      <c r="CI4757" s="624"/>
      <c r="CJ4757" s="624"/>
      <c r="CK4757" s="624"/>
      <c r="CL4757" s="624"/>
      <c r="CM4757" s="624"/>
      <c r="CN4757" s="624"/>
      <c r="CO4757" s="624"/>
      <c r="CP4757" s="624"/>
      <c r="CQ4757" s="624"/>
      <c r="CR4757" s="624"/>
      <c r="CS4757" s="624"/>
      <c r="CT4757" s="624"/>
      <c r="CU4757" s="624"/>
      <c r="CV4757" s="624"/>
      <c r="CW4757" s="624"/>
      <c r="CX4757" s="624"/>
      <c r="CY4757" s="624"/>
      <c r="CZ4757" s="624"/>
      <c r="DA4757" s="624"/>
      <c r="DB4757" s="624"/>
      <c r="DC4757" s="624"/>
      <c r="DD4757" s="624"/>
      <c r="DE4757" s="624"/>
      <c r="DF4757" s="624"/>
      <c r="DG4757" s="624"/>
      <c r="DH4757" s="624"/>
      <c r="DI4757" s="624"/>
      <c r="DJ4757" s="624"/>
      <c r="DK4757" s="624"/>
      <c r="DL4757" s="624"/>
      <c r="DM4757" s="624"/>
      <c r="DN4757" s="624"/>
      <c r="DO4757" s="624"/>
      <c r="DP4757" s="624"/>
      <c r="DQ4757" s="624"/>
      <c r="DR4757" s="624"/>
      <c r="DS4757" s="624"/>
      <c r="DT4757" s="624"/>
      <c r="DU4757" s="624"/>
      <c r="DV4757" s="624"/>
      <c r="DW4757" s="624"/>
      <c r="DX4757" s="624"/>
      <c r="DY4757" s="624"/>
      <c r="DZ4757" s="624"/>
      <c r="EA4757" s="624"/>
      <c r="EB4757" s="624"/>
      <c r="EC4757" s="624"/>
      <c r="ED4757" s="624"/>
      <c r="EE4757" s="624"/>
      <c r="EF4757" s="624"/>
      <c r="EG4757" s="624"/>
      <c r="EH4757" s="624"/>
      <c r="EI4757" s="624"/>
      <c r="EJ4757" s="624"/>
      <c r="EK4757" s="624"/>
      <c r="EL4757" s="624"/>
      <c r="EM4757" s="624"/>
      <c r="EN4757" s="624"/>
      <c r="EO4757" s="624"/>
      <c r="EP4757" s="624"/>
      <c r="EQ4757" s="624"/>
    </row>
    <row r="4758" spans="1:147" s="560" customFormat="1">
      <c r="A4758" s="624"/>
      <c r="B4758" s="624"/>
      <c r="O4758" s="624"/>
      <c r="P4758" s="624"/>
      <c r="Q4758" s="624"/>
      <c r="R4758" s="624"/>
      <c r="S4758" s="624"/>
      <c r="T4758" s="624"/>
      <c r="U4758" s="624"/>
      <c r="V4758" s="624"/>
      <c r="W4758" s="624"/>
      <c r="X4758" s="624"/>
      <c r="Y4758" s="624"/>
      <c r="Z4758" s="624"/>
      <c r="AB4758" s="624"/>
      <c r="AC4758" s="624"/>
      <c r="AD4758" s="624"/>
      <c r="AE4758" s="624"/>
      <c r="AF4758" s="624"/>
      <c r="AG4758" s="624"/>
      <c r="AH4758" s="624"/>
      <c r="AI4758" s="624"/>
      <c r="AJ4758" s="624"/>
      <c r="AK4758" s="624"/>
      <c r="AL4758" s="624"/>
      <c r="AM4758" s="624"/>
      <c r="AN4758" s="624"/>
      <c r="AO4758" s="624"/>
      <c r="AP4758" s="624"/>
      <c r="AQ4758" s="624"/>
      <c r="AR4758" s="624"/>
      <c r="AS4758" s="624"/>
      <c r="AT4758" s="624"/>
      <c r="AU4758" s="624"/>
      <c r="AV4758" s="624"/>
      <c r="AW4758" s="624"/>
      <c r="AX4758" s="624"/>
      <c r="AY4758" s="624"/>
      <c r="AZ4758" s="624"/>
      <c r="BA4758" s="624"/>
      <c r="BB4758" s="624"/>
      <c r="BC4758" s="624"/>
      <c r="BD4758" s="624"/>
      <c r="BE4758" s="624"/>
      <c r="BF4758" s="624"/>
      <c r="BG4758" s="624"/>
      <c r="BH4758" s="624"/>
      <c r="BI4758" s="624"/>
      <c r="BJ4758" s="624"/>
      <c r="BK4758" s="624"/>
      <c r="BL4758" s="624"/>
      <c r="BM4758" s="624"/>
      <c r="BN4758" s="624"/>
      <c r="BO4758" s="624"/>
      <c r="BP4758" s="624"/>
      <c r="BQ4758" s="624"/>
      <c r="BR4758" s="624"/>
      <c r="BS4758" s="624"/>
      <c r="BT4758" s="624"/>
      <c r="BU4758" s="624"/>
      <c r="BV4758" s="624"/>
      <c r="BW4758" s="624"/>
      <c r="BX4758" s="624"/>
      <c r="BY4758" s="624"/>
      <c r="BZ4758" s="624"/>
      <c r="CA4758" s="624"/>
      <c r="CB4758" s="624"/>
      <c r="CC4758" s="624"/>
      <c r="CD4758" s="624"/>
      <c r="CE4758" s="624"/>
      <c r="CF4758" s="624"/>
      <c r="CG4758" s="624"/>
      <c r="CH4758" s="624"/>
      <c r="CI4758" s="624"/>
      <c r="CJ4758" s="624"/>
      <c r="CK4758" s="624"/>
      <c r="CL4758" s="624"/>
      <c r="CM4758" s="624"/>
      <c r="CN4758" s="624"/>
      <c r="CO4758" s="624"/>
      <c r="CP4758" s="624"/>
      <c r="CQ4758" s="624"/>
      <c r="CR4758" s="624"/>
      <c r="CS4758" s="624"/>
      <c r="CT4758" s="624"/>
      <c r="CU4758" s="624"/>
      <c r="CV4758" s="624"/>
      <c r="CW4758" s="624"/>
      <c r="CX4758" s="624"/>
      <c r="CY4758" s="624"/>
      <c r="CZ4758" s="624"/>
      <c r="DA4758" s="624"/>
      <c r="DB4758" s="624"/>
      <c r="DC4758" s="624"/>
      <c r="DD4758" s="624"/>
      <c r="DE4758" s="624"/>
      <c r="DF4758" s="624"/>
      <c r="DG4758" s="624"/>
      <c r="DH4758" s="624"/>
      <c r="DI4758" s="624"/>
      <c r="DJ4758" s="624"/>
      <c r="DK4758" s="624"/>
      <c r="DL4758" s="624"/>
      <c r="DM4758" s="624"/>
      <c r="DN4758" s="624"/>
      <c r="DO4758" s="624"/>
      <c r="DP4758" s="624"/>
      <c r="DQ4758" s="624"/>
      <c r="DR4758" s="624"/>
      <c r="DS4758" s="624"/>
      <c r="DT4758" s="624"/>
      <c r="DU4758" s="624"/>
      <c r="DV4758" s="624"/>
      <c r="DW4758" s="624"/>
      <c r="DX4758" s="624"/>
      <c r="DY4758" s="624"/>
      <c r="DZ4758" s="624"/>
      <c r="EA4758" s="624"/>
      <c r="EB4758" s="624"/>
      <c r="EC4758" s="624"/>
      <c r="ED4758" s="624"/>
      <c r="EE4758" s="624"/>
      <c r="EF4758" s="624"/>
      <c r="EG4758" s="624"/>
      <c r="EH4758" s="624"/>
      <c r="EI4758" s="624"/>
      <c r="EJ4758" s="624"/>
      <c r="EK4758" s="624"/>
      <c r="EL4758" s="624"/>
      <c r="EM4758" s="624"/>
      <c r="EN4758" s="624"/>
      <c r="EO4758" s="624"/>
      <c r="EP4758" s="624"/>
      <c r="EQ4758" s="624"/>
    </row>
    <row r="4759" spans="1:147" s="560" customFormat="1">
      <c r="A4759" s="624"/>
      <c r="B4759" s="624"/>
      <c r="O4759" s="624"/>
      <c r="P4759" s="624"/>
      <c r="Q4759" s="624"/>
      <c r="R4759" s="624"/>
      <c r="S4759" s="624"/>
      <c r="T4759" s="624"/>
      <c r="U4759" s="624"/>
      <c r="V4759" s="624"/>
      <c r="W4759" s="624"/>
      <c r="X4759" s="624"/>
      <c r="Y4759" s="624"/>
      <c r="Z4759" s="624"/>
      <c r="AB4759" s="624"/>
      <c r="AC4759" s="624"/>
      <c r="AD4759" s="624"/>
      <c r="AE4759" s="624"/>
      <c r="AF4759" s="624"/>
      <c r="AG4759" s="624"/>
      <c r="AH4759" s="624"/>
      <c r="AI4759" s="624"/>
      <c r="AJ4759" s="624"/>
      <c r="AK4759" s="624"/>
      <c r="AL4759" s="624"/>
      <c r="AM4759" s="624"/>
      <c r="AN4759" s="624"/>
      <c r="AO4759" s="624"/>
      <c r="AP4759" s="624"/>
      <c r="AQ4759" s="624"/>
      <c r="AR4759" s="624"/>
      <c r="AS4759" s="624"/>
      <c r="AT4759" s="624"/>
      <c r="AU4759" s="624"/>
      <c r="AV4759" s="624"/>
      <c r="AW4759" s="624"/>
      <c r="AX4759" s="624"/>
      <c r="AY4759" s="624"/>
      <c r="AZ4759" s="624"/>
      <c r="BA4759" s="624"/>
      <c r="BB4759" s="624"/>
      <c r="BC4759" s="624"/>
      <c r="BD4759" s="624"/>
      <c r="BE4759" s="624"/>
      <c r="BF4759" s="624"/>
      <c r="BG4759" s="624"/>
      <c r="BH4759" s="624"/>
      <c r="BI4759" s="624"/>
      <c r="BJ4759" s="624"/>
      <c r="BK4759" s="624"/>
      <c r="BL4759" s="624"/>
      <c r="BM4759" s="624"/>
      <c r="BN4759" s="624"/>
      <c r="BO4759" s="624"/>
      <c r="BP4759" s="624"/>
      <c r="BQ4759" s="624"/>
      <c r="BR4759" s="624"/>
      <c r="BS4759" s="624"/>
      <c r="BT4759" s="624"/>
      <c r="BU4759" s="624"/>
      <c r="BV4759" s="624"/>
      <c r="BW4759" s="624"/>
      <c r="BX4759" s="624"/>
      <c r="BY4759" s="624"/>
      <c r="BZ4759" s="624"/>
      <c r="CA4759" s="624"/>
      <c r="CB4759" s="624"/>
      <c r="CC4759" s="624"/>
      <c r="CD4759" s="624"/>
      <c r="CE4759" s="624"/>
      <c r="CF4759" s="624"/>
      <c r="CG4759" s="624"/>
      <c r="CH4759" s="624"/>
      <c r="CI4759" s="624"/>
      <c r="CJ4759" s="624"/>
      <c r="CK4759" s="624"/>
      <c r="CL4759" s="624"/>
      <c r="CM4759" s="624"/>
      <c r="CN4759" s="624"/>
      <c r="CO4759" s="624"/>
      <c r="CP4759" s="624"/>
      <c r="CQ4759" s="624"/>
      <c r="CR4759" s="624"/>
      <c r="CS4759" s="624"/>
      <c r="CT4759" s="624"/>
      <c r="CU4759" s="624"/>
      <c r="CV4759" s="624"/>
      <c r="CW4759" s="624"/>
      <c r="CX4759" s="624"/>
      <c r="CY4759" s="624"/>
      <c r="CZ4759" s="624"/>
      <c r="DA4759" s="624"/>
      <c r="DB4759" s="624"/>
      <c r="DC4759" s="624"/>
      <c r="DD4759" s="624"/>
      <c r="DE4759" s="624"/>
      <c r="DF4759" s="624"/>
      <c r="DG4759" s="624"/>
      <c r="DH4759" s="624"/>
      <c r="DI4759" s="624"/>
      <c r="DJ4759" s="624"/>
      <c r="DK4759" s="624"/>
      <c r="DL4759" s="624"/>
      <c r="DM4759" s="624"/>
      <c r="DN4759" s="624"/>
      <c r="DO4759" s="624"/>
      <c r="DP4759" s="624"/>
      <c r="DQ4759" s="624"/>
      <c r="DR4759" s="624"/>
      <c r="DS4759" s="624"/>
      <c r="DT4759" s="624"/>
      <c r="DU4759" s="624"/>
      <c r="DV4759" s="624"/>
      <c r="DW4759" s="624"/>
      <c r="DX4759" s="624"/>
      <c r="DY4759" s="624"/>
      <c r="DZ4759" s="624"/>
      <c r="EA4759" s="624"/>
      <c r="EB4759" s="624"/>
      <c r="EC4759" s="624"/>
      <c r="ED4759" s="624"/>
      <c r="EE4759" s="624"/>
      <c r="EF4759" s="624"/>
      <c r="EG4759" s="624"/>
      <c r="EH4759" s="624"/>
      <c r="EI4759" s="624"/>
      <c r="EJ4759" s="624"/>
      <c r="EK4759" s="624"/>
      <c r="EL4759" s="624"/>
      <c r="EM4759" s="624"/>
      <c r="EN4759" s="624"/>
      <c r="EO4759" s="624"/>
      <c r="EP4759" s="624"/>
      <c r="EQ4759" s="624"/>
    </row>
    <row r="4760" spans="1:147" s="560" customFormat="1">
      <c r="A4760" s="624"/>
      <c r="B4760" s="624"/>
      <c r="O4760" s="624"/>
      <c r="P4760" s="624"/>
      <c r="Q4760" s="624"/>
      <c r="R4760" s="624"/>
      <c r="S4760" s="624"/>
      <c r="T4760" s="624"/>
      <c r="U4760" s="624"/>
      <c r="V4760" s="624"/>
      <c r="W4760" s="624"/>
      <c r="X4760" s="624"/>
      <c r="Y4760" s="624"/>
      <c r="Z4760" s="624"/>
      <c r="AB4760" s="624"/>
      <c r="AC4760" s="624"/>
      <c r="AD4760" s="624"/>
      <c r="AE4760" s="624"/>
      <c r="AF4760" s="624"/>
      <c r="AG4760" s="624"/>
      <c r="AH4760" s="624"/>
      <c r="AI4760" s="624"/>
      <c r="AJ4760" s="624"/>
      <c r="AK4760" s="624"/>
      <c r="AL4760" s="624"/>
      <c r="AM4760" s="624"/>
      <c r="AN4760" s="624"/>
      <c r="AO4760" s="624"/>
      <c r="AP4760" s="624"/>
      <c r="AQ4760" s="624"/>
      <c r="AR4760" s="624"/>
      <c r="AS4760" s="624"/>
      <c r="AT4760" s="624"/>
      <c r="AU4760" s="624"/>
      <c r="AV4760" s="624"/>
      <c r="AW4760" s="624"/>
      <c r="AX4760" s="624"/>
      <c r="AY4760" s="624"/>
      <c r="AZ4760" s="624"/>
      <c r="BA4760" s="624"/>
      <c r="BB4760" s="624"/>
      <c r="BC4760" s="624"/>
      <c r="BD4760" s="624"/>
      <c r="BE4760" s="624"/>
      <c r="BF4760" s="624"/>
      <c r="BG4760" s="624"/>
      <c r="BH4760" s="624"/>
      <c r="BI4760" s="624"/>
      <c r="BJ4760" s="624"/>
      <c r="BK4760" s="624"/>
      <c r="BL4760" s="624"/>
      <c r="BM4760" s="624"/>
      <c r="BN4760" s="624"/>
      <c r="BO4760" s="624"/>
      <c r="BP4760" s="624"/>
      <c r="BQ4760" s="624"/>
      <c r="BR4760" s="624"/>
      <c r="BS4760" s="624"/>
      <c r="BT4760" s="624"/>
      <c r="BU4760" s="624"/>
      <c r="BV4760" s="624"/>
      <c r="BW4760" s="624"/>
      <c r="BX4760" s="624"/>
      <c r="BY4760" s="624"/>
      <c r="BZ4760" s="624"/>
      <c r="CA4760" s="624"/>
      <c r="CB4760" s="624"/>
      <c r="CC4760" s="624"/>
      <c r="CD4760" s="624"/>
      <c r="CE4760" s="624"/>
      <c r="CF4760" s="624"/>
      <c r="CG4760" s="624"/>
      <c r="CH4760" s="624"/>
      <c r="CI4760" s="624"/>
      <c r="CJ4760" s="624"/>
      <c r="CK4760" s="624"/>
      <c r="CL4760" s="624"/>
      <c r="CM4760" s="624"/>
      <c r="CN4760" s="624"/>
      <c r="CO4760" s="624"/>
      <c r="CP4760" s="624"/>
      <c r="CQ4760" s="624"/>
      <c r="CR4760" s="624"/>
      <c r="CS4760" s="624"/>
      <c r="CT4760" s="624"/>
      <c r="CU4760" s="624"/>
      <c r="CV4760" s="624"/>
      <c r="CW4760" s="624"/>
      <c r="CX4760" s="624"/>
      <c r="CY4760" s="624"/>
      <c r="CZ4760" s="624"/>
      <c r="DA4760" s="624"/>
      <c r="DB4760" s="624"/>
      <c r="DC4760" s="624"/>
      <c r="DD4760" s="624"/>
      <c r="DE4760" s="624"/>
      <c r="DF4760" s="624"/>
      <c r="DG4760" s="624"/>
      <c r="DH4760" s="624"/>
      <c r="DI4760" s="624"/>
      <c r="DJ4760" s="624"/>
      <c r="DK4760" s="624"/>
      <c r="DL4760" s="624"/>
      <c r="DM4760" s="624"/>
      <c r="DN4760" s="624"/>
      <c r="DO4760" s="624"/>
      <c r="DP4760" s="624"/>
      <c r="DQ4760" s="624"/>
      <c r="DR4760" s="624"/>
      <c r="DS4760" s="624"/>
      <c r="DT4760" s="624"/>
      <c r="DU4760" s="624"/>
      <c r="DV4760" s="624"/>
      <c r="DW4760" s="624"/>
      <c r="DX4760" s="624"/>
      <c r="DY4760" s="624"/>
      <c r="DZ4760" s="624"/>
      <c r="EA4760" s="624"/>
      <c r="EB4760" s="624"/>
      <c r="EC4760" s="624"/>
      <c r="ED4760" s="624"/>
      <c r="EE4760" s="624"/>
      <c r="EF4760" s="624"/>
      <c r="EG4760" s="624"/>
      <c r="EH4760" s="624"/>
      <c r="EI4760" s="624"/>
      <c r="EJ4760" s="624"/>
      <c r="EK4760" s="624"/>
      <c r="EL4760" s="624"/>
      <c r="EM4760" s="624"/>
      <c r="EN4760" s="624"/>
      <c r="EO4760" s="624"/>
      <c r="EP4760" s="624"/>
      <c r="EQ4760" s="624"/>
    </row>
    <row r="4761" spans="1:147" s="560" customFormat="1">
      <c r="A4761" s="624"/>
      <c r="B4761" s="624"/>
      <c r="O4761" s="624"/>
      <c r="P4761" s="624"/>
      <c r="Q4761" s="624"/>
      <c r="R4761" s="624"/>
      <c r="S4761" s="624"/>
      <c r="T4761" s="624"/>
      <c r="U4761" s="624"/>
      <c r="V4761" s="624"/>
      <c r="W4761" s="624"/>
      <c r="X4761" s="624"/>
      <c r="Y4761" s="624"/>
      <c r="Z4761" s="624"/>
      <c r="AB4761" s="624"/>
      <c r="AC4761" s="624"/>
      <c r="AD4761" s="624"/>
      <c r="AE4761" s="624"/>
      <c r="AF4761" s="624"/>
      <c r="AG4761" s="624"/>
      <c r="AH4761" s="624"/>
      <c r="AI4761" s="624"/>
      <c r="AJ4761" s="624"/>
      <c r="AK4761" s="624"/>
      <c r="AL4761" s="624"/>
      <c r="AM4761" s="624"/>
      <c r="AN4761" s="624"/>
      <c r="AO4761" s="624"/>
      <c r="AP4761" s="624"/>
      <c r="AQ4761" s="624"/>
      <c r="AR4761" s="624"/>
      <c r="AS4761" s="624"/>
      <c r="AT4761" s="624"/>
      <c r="AU4761" s="624"/>
      <c r="AV4761" s="624"/>
      <c r="AW4761" s="624"/>
      <c r="AX4761" s="624"/>
      <c r="AY4761" s="624"/>
      <c r="AZ4761" s="624"/>
      <c r="BA4761" s="624"/>
      <c r="BB4761" s="624"/>
      <c r="BC4761" s="624"/>
      <c r="BD4761" s="624"/>
      <c r="BE4761" s="624"/>
      <c r="BF4761" s="624"/>
      <c r="BG4761" s="624"/>
      <c r="BH4761" s="624"/>
      <c r="BI4761" s="624"/>
      <c r="BJ4761" s="624"/>
      <c r="BK4761" s="624"/>
      <c r="BL4761" s="624"/>
      <c r="BM4761" s="624"/>
      <c r="BN4761" s="624"/>
      <c r="BO4761" s="624"/>
      <c r="BP4761" s="624"/>
      <c r="BQ4761" s="624"/>
      <c r="BR4761" s="624"/>
      <c r="BS4761" s="624"/>
      <c r="BT4761" s="624"/>
      <c r="BU4761" s="624"/>
      <c r="BV4761" s="624"/>
      <c r="BW4761" s="624"/>
      <c r="BX4761" s="624"/>
      <c r="BY4761" s="624"/>
      <c r="BZ4761" s="624"/>
      <c r="CA4761" s="624"/>
      <c r="CB4761" s="624"/>
      <c r="CC4761" s="624"/>
      <c r="CD4761" s="624"/>
      <c r="CE4761" s="624"/>
      <c r="CF4761" s="624"/>
      <c r="CG4761" s="624"/>
      <c r="CH4761" s="624"/>
      <c r="CI4761" s="624"/>
      <c r="CJ4761" s="624"/>
      <c r="CK4761" s="624"/>
      <c r="CL4761" s="624"/>
      <c r="CM4761" s="624"/>
      <c r="CN4761" s="624"/>
      <c r="CO4761" s="624"/>
      <c r="CP4761" s="624"/>
      <c r="CQ4761" s="624"/>
      <c r="CR4761" s="624"/>
      <c r="CS4761" s="624"/>
      <c r="CT4761" s="624"/>
      <c r="CU4761" s="624"/>
      <c r="CV4761" s="624"/>
      <c r="CW4761" s="624"/>
      <c r="CX4761" s="624"/>
      <c r="CY4761" s="624"/>
      <c r="CZ4761" s="624"/>
      <c r="DA4761" s="624"/>
      <c r="DB4761" s="624"/>
      <c r="DC4761" s="624"/>
      <c r="DD4761" s="624"/>
      <c r="DE4761" s="624"/>
      <c r="DF4761" s="624"/>
      <c r="DG4761" s="624"/>
      <c r="DH4761" s="624"/>
      <c r="DI4761" s="624"/>
      <c r="DJ4761" s="624"/>
      <c r="DK4761" s="624"/>
      <c r="DL4761" s="624"/>
      <c r="DM4761" s="624"/>
      <c r="DN4761" s="624"/>
      <c r="DO4761" s="624"/>
      <c r="DP4761" s="624"/>
      <c r="DQ4761" s="624"/>
      <c r="DR4761" s="624"/>
      <c r="DS4761" s="624"/>
      <c r="DT4761" s="624"/>
      <c r="DU4761" s="624"/>
      <c r="DV4761" s="624"/>
      <c r="DW4761" s="624"/>
      <c r="DX4761" s="624"/>
      <c r="DY4761" s="624"/>
      <c r="DZ4761" s="624"/>
      <c r="EA4761" s="624"/>
      <c r="EB4761" s="624"/>
      <c r="EC4761" s="624"/>
      <c r="ED4761" s="624"/>
      <c r="EE4761" s="624"/>
      <c r="EF4761" s="624"/>
      <c r="EG4761" s="624"/>
      <c r="EH4761" s="624"/>
      <c r="EI4761" s="624"/>
      <c r="EJ4761" s="624"/>
      <c r="EK4761" s="624"/>
      <c r="EL4761" s="624"/>
      <c r="EM4761" s="624"/>
      <c r="EN4761" s="624"/>
      <c r="EO4761" s="624"/>
      <c r="EP4761" s="624"/>
      <c r="EQ4761" s="624"/>
    </row>
    <row r="4762" spans="1:147" s="560" customFormat="1">
      <c r="A4762" s="624"/>
      <c r="B4762" s="624"/>
      <c r="O4762" s="624"/>
      <c r="P4762" s="624"/>
      <c r="Q4762" s="624"/>
      <c r="R4762" s="624"/>
      <c r="S4762" s="624"/>
      <c r="T4762" s="624"/>
      <c r="U4762" s="624"/>
      <c r="V4762" s="624"/>
      <c r="W4762" s="624"/>
      <c r="X4762" s="624"/>
      <c r="Y4762" s="624"/>
      <c r="Z4762" s="624"/>
      <c r="AB4762" s="624"/>
      <c r="AC4762" s="624"/>
      <c r="AD4762" s="624"/>
      <c r="AE4762" s="624"/>
      <c r="AF4762" s="624"/>
      <c r="AG4762" s="624"/>
      <c r="AH4762" s="624"/>
      <c r="AI4762" s="624"/>
      <c r="AJ4762" s="624"/>
      <c r="AK4762" s="624"/>
      <c r="AL4762" s="624"/>
      <c r="AM4762" s="624"/>
      <c r="AN4762" s="624"/>
      <c r="AO4762" s="624"/>
      <c r="AP4762" s="624"/>
      <c r="AQ4762" s="624"/>
      <c r="AR4762" s="624"/>
      <c r="AS4762" s="624"/>
      <c r="AT4762" s="624"/>
      <c r="AU4762" s="624"/>
      <c r="AV4762" s="624"/>
      <c r="AW4762" s="624"/>
      <c r="AX4762" s="624"/>
      <c r="AY4762" s="624"/>
      <c r="AZ4762" s="624"/>
      <c r="BA4762" s="624"/>
      <c r="BB4762" s="624"/>
      <c r="BC4762" s="624"/>
      <c r="BD4762" s="624"/>
      <c r="BE4762" s="624"/>
      <c r="BF4762" s="624"/>
      <c r="BG4762" s="624"/>
      <c r="BH4762" s="624"/>
      <c r="BI4762" s="624"/>
      <c r="BJ4762" s="624"/>
      <c r="BK4762" s="624"/>
      <c r="BL4762" s="624"/>
      <c r="BM4762" s="624"/>
      <c r="BN4762" s="624"/>
      <c r="BO4762" s="624"/>
      <c r="BP4762" s="624"/>
      <c r="BQ4762" s="624"/>
      <c r="BR4762" s="624"/>
      <c r="BS4762" s="624"/>
      <c r="BT4762" s="624"/>
      <c r="BU4762" s="624"/>
      <c r="BV4762" s="624"/>
      <c r="BW4762" s="624"/>
      <c r="BX4762" s="624"/>
      <c r="BY4762" s="624"/>
      <c r="BZ4762" s="624"/>
      <c r="CA4762" s="624"/>
      <c r="CB4762" s="624"/>
      <c r="CC4762" s="624"/>
      <c r="CD4762" s="624"/>
      <c r="CE4762" s="624"/>
      <c r="CF4762" s="624"/>
      <c r="CG4762" s="624"/>
      <c r="CH4762" s="624"/>
      <c r="CI4762" s="624"/>
      <c r="CJ4762" s="624"/>
      <c r="CK4762" s="624"/>
      <c r="CL4762" s="624"/>
      <c r="CM4762" s="624"/>
      <c r="CN4762" s="624"/>
      <c r="CO4762" s="624"/>
      <c r="CP4762" s="624"/>
      <c r="CQ4762" s="624"/>
      <c r="CR4762" s="624"/>
      <c r="CS4762" s="624"/>
      <c r="CT4762" s="624"/>
      <c r="CU4762" s="624"/>
      <c r="CV4762" s="624"/>
      <c r="CW4762" s="624"/>
      <c r="CX4762" s="624"/>
      <c r="CY4762" s="624"/>
      <c r="CZ4762" s="624"/>
      <c r="DA4762" s="624"/>
      <c r="DB4762" s="624"/>
      <c r="DC4762" s="624"/>
      <c r="DD4762" s="624"/>
      <c r="DE4762" s="624"/>
      <c r="DF4762" s="624"/>
      <c r="DG4762" s="624"/>
      <c r="DH4762" s="624"/>
      <c r="DI4762" s="624"/>
      <c r="DJ4762" s="624"/>
      <c r="DK4762" s="624"/>
      <c r="DL4762" s="624"/>
      <c r="DM4762" s="624"/>
      <c r="DN4762" s="624"/>
      <c r="DO4762" s="624"/>
      <c r="DP4762" s="624"/>
      <c r="DQ4762" s="624"/>
      <c r="DR4762" s="624"/>
      <c r="DS4762" s="624"/>
      <c r="DT4762" s="624"/>
      <c r="DU4762" s="624"/>
      <c r="DV4762" s="624"/>
      <c r="DW4762" s="624"/>
      <c r="DX4762" s="624"/>
      <c r="DY4762" s="624"/>
      <c r="DZ4762" s="624"/>
      <c r="EA4762" s="624"/>
      <c r="EB4762" s="624"/>
      <c r="EC4762" s="624"/>
      <c r="ED4762" s="624"/>
      <c r="EE4762" s="624"/>
      <c r="EF4762" s="624"/>
      <c r="EG4762" s="624"/>
      <c r="EH4762" s="624"/>
      <c r="EI4762" s="624"/>
      <c r="EJ4762" s="624"/>
      <c r="EK4762" s="624"/>
      <c r="EL4762" s="624"/>
      <c r="EM4762" s="624"/>
      <c r="EN4762" s="624"/>
      <c r="EO4762" s="624"/>
      <c r="EP4762" s="624"/>
      <c r="EQ4762" s="624"/>
    </row>
    <row r="4763" spans="1:147" s="560" customFormat="1">
      <c r="A4763" s="624"/>
      <c r="B4763" s="624"/>
      <c r="O4763" s="624"/>
      <c r="P4763" s="624"/>
      <c r="Q4763" s="624"/>
      <c r="R4763" s="624"/>
      <c r="S4763" s="624"/>
      <c r="T4763" s="624"/>
      <c r="U4763" s="624"/>
      <c r="V4763" s="624"/>
      <c r="W4763" s="624"/>
      <c r="X4763" s="624"/>
      <c r="Y4763" s="624"/>
      <c r="Z4763" s="624"/>
      <c r="AB4763" s="624"/>
      <c r="AC4763" s="624"/>
      <c r="AD4763" s="624"/>
      <c r="AE4763" s="624"/>
      <c r="AF4763" s="624"/>
      <c r="AG4763" s="624"/>
      <c r="AH4763" s="624"/>
      <c r="AI4763" s="624"/>
      <c r="AJ4763" s="624"/>
      <c r="AK4763" s="624"/>
      <c r="AL4763" s="624"/>
      <c r="AM4763" s="624"/>
      <c r="AN4763" s="624"/>
      <c r="AO4763" s="624"/>
      <c r="AP4763" s="624"/>
      <c r="AQ4763" s="624"/>
      <c r="AR4763" s="624"/>
      <c r="AS4763" s="624"/>
      <c r="AT4763" s="624"/>
      <c r="AU4763" s="624"/>
      <c r="AV4763" s="624"/>
      <c r="AW4763" s="624"/>
      <c r="AX4763" s="624"/>
      <c r="AY4763" s="624"/>
      <c r="AZ4763" s="624"/>
      <c r="BA4763" s="624"/>
      <c r="BB4763" s="624"/>
      <c r="BC4763" s="624"/>
      <c r="BD4763" s="624"/>
      <c r="BE4763" s="624"/>
      <c r="BF4763" s="624"/>
      <c r="BG4763" s="624"/>
      <c r="BH4763" s="624"/>
      <c r="BI4763" s="624"/>
      <c r="BJ4763" s="624"/>
      <c r="BK4763" s="624"/>
      <c r="BL4763" s="624"/>
      <c r="BM4763" s="624"/>
      <c r="BN4763" s="624"/>
      <c r="BO4763" s="624"/>
      <c r="BP4763" s="624"/>
      <c r="BQ4763" s="624"/>
      <c r="BR4763" s="624"/>
      <c r="BS4763" s="624"/>
      <c r="BT4763" s="624"/>
      <c r="BU4763" s="624"/>
      <c r="BV4763" s="624"/>
      <c r="BW4763" s="624"/>
      <c r="BX4763" s="624"/>
      <c r="BY4763" s="624"/>
      <c r="BZ4763" s="624"/>
      <c r="CA4763" s="624"/>
      <c r="CB4763" s="624"/>
      <c r="CC4763" s="624"/>
      <c r="CD4763" s="624"/>
      <c r="CE4763" s="624"/>
      <c r="CF4763" s="624"/>
      <c r="CG4763" s="624"/>
      <c r="CH4763" s="624"/>
      <c r="CI4763" s="624"/>
      <c r="CJ4763" s="624"/>
      <c r="CK4763" s="624"/>
      <c r="CL4763" s="624"/>
      <c r="CM4763" s="624"/>
      <c r="CN4763" s="624"/>
      <c r="CO4763" s="624"/>
      <c r="CP4763" s="624"/>
      <c r="CQ4763" s="624"/>
      <c r="CR4763" s="624"/>
      <c r="CS4763" s="624"/>
      <c r="CT4763" s="624"/>
      <c r="CU4763" s="624"/>
      <c r="CV4763" s="624"/>
      <c r="CW4763" s="624"/>
      <c r="CX4763" s="624"/>
      <c r="CY4763" s="624"/>
      <c r="CZ4763" s="624"/>
      <c r="DA4763" s="624"/>
      <c r="DB4763" s="624"/>
      <c r="DC4763" s="624"/>
      <c r="DD4763" s="624"/>
      <c r="DE4763" s="624"/>
      <c r="DF4763" s="624"/>
      <c r="DG4763" s="624"/>
      <c r="DH4763" s="624"/>
      <c r="DI4763" s="624"/>
      <c r="DJ4763" s="624"/>
      <c r="DK4763" s="624"/>
      <c r="DL4763" s="624"/>
      <c r="DM4763" s="624"/>
      <c r="DN4763" s="624"/>
      <c r="DO4763" s="624"/>
      <c r="DP4763" s="624"/>
      <c r="DQ4763" s="624"/>
      <c r="DR4763" s="624"/>
      <c r="DS4763" s="624"/>
      <c r="DT4763" s="624"/>
      <c r="DU4763" s="624"/>
      <c r="DV4763" s="624"/>
      <c r="DW4763" s="624"/>
      <c r="DX4763" s="624"/>
      <c r="DY4763" s="624"/>
      <c r="DZ4763" s="624"/>
      <c r="EA4763" s="624"/>
      <c r="EB4763" s="624"/>
      <c r="EC4763" s="624"/>
      <c r="ED4763" s="624"/>
      <c r="EE4763" s="624"/>
      <c r="EF4763" s="624"/>
      <c r="EG4763" s="624"/>
      <c r="EH4763" s="624"/>
      <c r="EI4763" s="624"/>
      <c r="EJ4763" s="624"/>
      <c r="EK4763" s="624"/>
      <c r="EL4763" s="624"/>
      <c r="EM4763" s="624"/>
      <c r="EN4763" s="624"/>
      <c r="EO4763" s="624"/>
      <c r="EP4763" s="624"/>
      <c r="EQ4763" s="624"/>
    </row>
    <row r="4764" spans="1:147" s="560" customFormat="1">
      <c r="A4764" s="624"/>
      <c r="B4764" s="624"/>
      <c r="O4764" s="624"/>
      <c r="P4764" s="624"/>
      <c r="Q4764" s="624"/>
      <c r="R4764" s="624"/>
      <c r="S4764" s="624"/>
      <c r="T4764" s="624"/>
      <c r="U4764" s="624"/>
      <c r="V4764" s="624"/>
      <c r="W4764" s="624"/>
      <c r="X4764" s="624"/>
      <c r="Y4764" s="624"/>
      <c r="Z4764" s="624"/>
      <c r="AB4764" s="624"/>
      <c r="AC4764" s="624"/>
      <c r="AD4764" s="624"/>
      <c r="AE4764" s="624"/>
      <c r="AF4764" s="624"/>
      <c r="AG4764" s="624"/>
      <c r="AH4764" s="624"/>
      <c r="AI4764" s="624"/>
      <c r="AJ4764" s="624"/>
      <c r="AK4764" s="624"/>
      <c r="AL4764" s="624"/>
      <c r="AM4764" s="624"/>
      <c r="AN4764" s="624"/>
      <c r="AO4764" s="624"/>
      <c r="AP4764" s="624"/>
      <c r="AQ4764" s="624"/>
      <c r="AR4764" s="624"/>
      <c r="AS4764" s="624"/>
      <c r="AT4764" s="624"/>
      <c r="AU4764" s="624"/>
      <c r="AV4764" s="624"/>
      <c r="AW4764" s="624"/>
      <c r="AX4764" s="624"/>
      <c r="AY4764" s="624"/>
      <c r="AZ4764" s="624"/>
      <c r="BA4764" s="624"/>
      <c r="BB4764" s="624"/>
      <c r="BC4764" s="624"/>
      <c r="BD4764" s="624"/>
      <c r="BE4764" s="624"/>
      <c r="BF4764" s="624"/>
      <c r="BG4764" s="624"/>
      <c r="BH4764" s="624"/>
      <c r="BI4764" s="624"/>
      <c r="BJ4764" s="624"/>
      <c r="BK4764" s="624"/>
      <c r="BL4764" s="624"/>
      <c r="BM4764" s="624"/>
      <c r="BN4764" s="624"/>
      <c r="BO4764" s="624"/>
      <c r="BP4764" s="624"/>
      <c r="BQ4764" s="624"/>
      <c r="BR4764" s="624"/>
      <c r="BS4764" s="624"/>
      <c r="BT4764" s="624"/>
      <c r="BU4764" s="624"/>
      <c r="BV4764" s="624"/>
      <c r="BW4764" s="624"/>
      <c r="BX4764" s="624"/>
      <c r="BY4764" s="624"/>
      <c r="BZ4764" s="624"/>
      <c r="CA4764" s="624"/>
      <c r="CB4764" s="624"/>
      <c r="CC4764" s="624"/>
      <c r="CD4764" s="624"/>
      <c r="CE4764" s="624"/>
      <c r="CF4764" s="624"/>
      <c r="CG4764" s="624"/>
      <c r="CH4764" s="624"/>
      <c r="CI4764" s="624"/>
      <c r="CJ4764" s="624"/>
      <c r="CK4764" s="624"/>
      <c r="CL4764" s="624"/>
      <c r="CM4764" s="624"/>
      <c r="CN4764" s="624"/>
      <c r="CO4764" s="624"/>
      <c r="CP4764" s="624"/>
      <c r="CQ4764" s="624"/>
      <c r="CR4764" s="624"/>
      <c r="CS4764" s="624"/>
      <c r="CT4764" s="624"/>
      <c r="CU4764" s="624"/>
      <c r="CV4764" s="624"/>
      <c r="CW4764" s="624"/>
      <c r="CX4764" s="624"/>
      <c r="CY4764" s="624"/>
      <c r="CZ4764" s="624"/>
      <c r="DA4764" s="624"/>
      <c r="DB4764" s="624"/>
      <c r="DC4764" s="624"/>
      <c r="DD4764" s="624"/>
      <c r="DE4764" s="624"/>
      <c r="DF4764" s="624"/>
      <c r="DG4764" s="624"/>
      <c r="DH4764" s="624"/>
      <c r="DI4764" s="624"/>
      <c r="DJ4764" s="624"/>
      <c r="DK4764" s="624"/>
      <c r="DL4764" s="624"/>
      <c r="DM4764" s="624"/>
      <c r="DN4764" s="624"/>
      <c r="DO4764" s="624"/>
      <c r="DP4764" s="624"/>
      <c r="DQ4764" s="624"/>
      <c r="DR4764" s="624"/>
      <c r="DS4764" s="624"/>
      <c r="DT4764" s="624"/>
      <c r="DU4764" s="624"/>
      <c r="DV4764" s="624"/>
      <c r="DW4764" s="624"/>
      <c r="DX4764" s="624"/>
      <c r="DY4764" s="624"/>
      <c r="DZ4764" s="624"/>
      <c r="EA4764" s="624"/>
      <c r="EB4764" s="624"/>
      <c r="EC4764" s="624"/>
      <c r="ED4764" s="624"/>
      <c r="EE4764" s="624"/>
      <c r="EF4764" s="624"/>
      <c r="EG4764" s="624"/>
      <c r="EH4764" s="624"/>
      <c r="EI4764" s="624"/>
      <c r="EJ4764" s="624"/>
      <c r="EK4764" s="624"/>
      <c r="EL4764" s="624"/>
      <c r="EM4764" s="624"/>
      <c r="EN4764" s="624"/>
      <c r="EO4764" s="624"/>
      <c r="EP4764" s="624"/>
      <c r="EQ4764" s="624"/>
    </row>
    <row r="4765" spans="1:147" s="560" customFormat="1">
      <c r="A4765" s="624"/>
      <c r="B4765" s="624"/>
      <c r="O4765" s="624"/>
      <c r="P4765" s="624"/>
      <c r="Q4765" s="624"/>
      <c r="R4765" s="624"/>
      <c r="S4765" s="624"/>
      <c r="T4765" s="624"/>
      <c r="U4765" s="624"/>
      <c r="V4765" s="624"/>
      <c r="W4765" s="624"/>
      <c r="X4765" s="624"/>
      <c r="Y4765" s="624"/>
      <c r="Z4765" s="624"/>
      <c r="AB4765" s="624"/>
      <c r="AC4765" s="624"/>
      <c r="AD4765" s="624"/>
      <c r="AE4765" s="624"/>
      <c r="AF4765" s="624"/>
      <c r="AG4765" s="624"/>
      <c r="AH4765" s="624"/>
      <c r="AI4765" s="624"/>
      <c r="AJ4765" s="624"/>
      <c r="AK4765" s="624"/>
      <c r="AL4765" s="624"/>
      <c r="AM4765" s="624"/>
      <c r="AN4765" s="624"/>
      <c r="AO4765" s="624"/>
      <c r="AP4765" s="624"/>
      <c r="AQ4765" s="624"/>
      <c r="AR4765" s="624"/>
      <c r="AS4765" s="624"/>
      <c r="AT4765" s="624"/>
      <c r="AU4765" s="624"/>
      <c r="AV4765" s="624"/>
      <c r="AW4765" s="624"/>
      <c r="AX4765" s="624"/>
      <c r="AY4765" s="624"/>
      <c r="AZ4765" s="624"/>
      <c r="BA4765" s="624"/>
      <c r="BB4765" s="624"/>
      <c r="BC4765" s="624"/>
      <c r="BD4765" s="624"/>
      <c r="BE4765" s="624"/>
      <c r="BF4765" s="624"/>
      <c r="BG4765" s="624"/>
      <c r="BH4765" s="624"/>
      <c r="BI4765" s="624"/>
      <c r="BJ4765" s="624"/>
      <c r="BK4765" s="624"/>
      <c r="BL4765" s="624"/>
      <c r="BM4765" s="624"/>
      <c r="BN4765" s="624"/>
      <c r="BO4765" s="624"/>
      <c r="BP4765" s="624"/>
      <c r="BQ4765" s="624"/>
      <c r="BR4765" s="624"/>
      <c r="BS4765" s="624"/>
      <c r="BT4765" s="624"/>
      <c r="BU4765" s="624"/>
      <c r="BV4765" s="624"/>
      <c r="BW4765" s="624"/>
      <c r="BX4765" s="624"/>
      <c r="BY4765" s="624"/>
      <c r="BZ4765" s="624"/>
      <c r="CA4765" s="624"/>
      <c r="CB4765" s="624"/>
      <c r="CC4765" s="624"/>
      <c r="CD4765" s="624"/>
      <c r="CE4765" s="624"/>
      <c r="CF4765" s="624"/>
      <c r="CG4765" s="624"/>
      <c r="CH4765" s="624"/>
      <c r="CI4765" s="624"/>
      <c r="CJ4765" s="624"/>
      <c r="CK4765" s="624"/>
      <c r="CL4765" s="624"/>
      <c r="CM4765" s="624"/>
      <c r="CN4765" s="624"/>
      <c r="CO4765" s="624"/>
      <c r="CP4765" s="624"/>
      <c r="CQ4765" s="624"/>
      <c r="CR4765" s="624"/>
      <c r="CS4765" s="624"/>
      <c r="CT4765" s="624"/>
      <c r="CU4765" s="624"/>
      <c r="CV4765" s="624"/>
      <c r="CW4765" s="624"/>
      <c r="CX4765" s="624"/>
      <c r="CY4765" s="624"/>
      <c r="CZ4765" s="624"/>
      <c r="DA4765" s="624"/>
      <c r="DB4765" s="624"/>
      <c r="DC4765" s="624"/>
      <c r="DD4765" s="624"/>
      <c r="DE4765" s="624"/>
      <c r="DF4765" s="624"/>
      <c r="DG4765" s="624"/>
      <c r="DH4765" s="624"/>
      <c r="DI4765" s="624"/>
      <c r="DJ4765" s="624"/>
      <c r="DK4765" s="624"/>
      <c r="DL4765" s="624"/>
      <c r="DM4765" s="624"/>
      <c r="DN4765" s="624"/>
      <c r="DO4765" s="624"/>
      <c r="DP4765" s="624"/>
      <c r="DQ4765" s="624"/>
      <c r="DR4765" s="624"/>
      <c r="DS4765" s="624"/>
      <c r="DT4765" s="624"/>
      <c r="DU4765" s="624"/>
      <c r="DV4765" s="624"/>
      <c r="DW4765" s="624"/>
      <c r="DX4765" s="624"/>
      <c r="DY4765" s="624"/>
      <c r="DZ4765" s="624"/>
      <c r="EA4765" s="624"/>
      <c r="EB4765" s="624"/>
      <c r="EC4765" s="624"/>
      <c r="ED4765" s="624"/>
      <c r="EE4765" s="624"/>
      <c r="EF4765" s="624"/>
      <c r="EG4765" s="624"/>
      <c r="EH4765" s="624"/>
      <c r="EI4765" s="624"/>
      <c r="EJ4765" s="624"/>
      <c r="EK4765" s="624"/>
      <c r="EL4765" s="624"/>
      <c r="EM4765" s="624"/>
      <c r="EN4765" s="624"/>
      <c r="EO4765" s="624"/>
      <c r="EP4765" s="624"/>
      <c r="EQ4765" s="624"/>
    </row>
    <row r="4766" spans="1:147" s="560" customFormat="1">
      <c r="A4766" s="624"/>
      <c r="B4766" s="624"/>
      <c r="O4766" s="624"/>
      <c r="P4766" s="624"/>
      <c r="Q4766" s="624"/>
      <c r="R4766" s="624"/>
      <c r="S4766" s="624"/>
      <c r="T4766" s="624"/>
      <c r="U4766" s="624"/>
      <c r="V4766" s="624"/>
      <c r="W4766" s="624"/>
      <c r="X4766" s="624"/>
      <c r="Y4766" s="624"/>
      <c r="Z4766" s="624"/>
      <c r="AB4766" s="624"/>
      <c r="AC4766" s="624"/>
      <c r="AD4766" s="624"/>
      <c r="AE4766" s="624"/>
      <c r="AF4766" s="624"/>
      <c r="AG4766" s="624"/>
      <c r="AH4766" s="624"/>
      <c r="AI4766" s="624"/>
      <c r="AJ4766" s="624"/>
      <c r="AK4766" s="624"/>
      <c r="AL4766" s="624"/>
      <c r="AM4766" s="624"/>
      <c r="AN4766" s="624"/>
      <c r="AO4766" s="624"/>
      <c r="AP4766" s="624"/>
      <c r="AQ4766" s="624"/>
      <c r="AR4766" s="624"/>
      <c r="AS4766" s="624"/>
      <c r="AT4766" s="624"/>
      <c r="AU4766" s="624"/>
      <c r="AV4766" s="624"/>
      <c r="AW4766" s="624"/>
      <c r="AX4766" s="624"/>
      <c r="AY4766" s="624"/>
      <c r="AZ4766" s="624"/>
      <c r="BA4766" s="624"/>
      <c r="BB4766" s="624"/>
      <c r="BC4766" s="624"/>
      <c r="BD4766" s="624"/>
      <c r="BE4766" s="624"/>
      <c r="BF4766" s="624"/>
      <c r="BG4766" s="624"/>
      <c r="BH4766" s="624"/>
      <c r="BI4766" s="624"/>
      <c r="BJ4766" s="624"/>
      <c r="BK4766" s="624"/>
      <c r="BL4766" s="624"/>
      <c r="BM4766" s="624"/>
      <c r="BN4766" s="624"/>
      <c r="BO4766" s="624"/>
      <c r="BP4766" s="624"/>
      <c r="BQ4766" s="624"/>
      <c r="BR4766" s="624"/>
      <c r="BS4766" s="624"/>
      <c r="BT4766" s="624"/>
      <c r="BU4766" s="624"/>
      <c r="BV4766" s="624"/>
      <c r="BW4766" s="624"/>
      <c r="BX4766" s="624"/>
      <c r="BY4766" s="624"/>
      <c r="BZ4766" s="624"/>
      <c r="CA4766" s="624"/>
      <c r="CB4766" s="624"/>
      <c r="CC4766" s="624"/>
      <c r="CD4766" s="624"/>
      <c r="CE4766" s="624"/>
      <c r="CF4766" s="624"/>
      <c r="CG4766" s="624"/>
      <c r="CH4766" s="624"/>
      <c r="CI4766" s="624"/>
      <c r="CJ4766" s="624"/>
      <c r="CK4766" s="624"/>
      <c r="CL4766" s="624"/>
      <c r="CM4766" s="624"/>
      <c r="CN4766" s="624"/>
      <c r="CO4766" s="624"/>
      <c r="CP4766" s="624"/>
      <c r="CQ4766" s="624"/>
      <c r="CR4766" s="624"/>
      <c r="CS4766" s="624"/>
      <c r="CT4766" s="624"/>
      <c r="CU4766" s="624"/>
      <c r="CV4766" s="624"/>
      <c r="CW4766" s="624"/>
      <c r="CX4766" s="624"/>
      <c r="CY4766" s="624"/>
      <c r="CZ4766" s="624"/>
      <c r="DA4766" s="624"/>
      <c r="DB4766" s="624"/>
      <c r="DC4766" s="624"/>
      <c r="DD4766" s="624"/>
      <c r="DE4766" s="624"/>
      <c r="DF4766" s="624"/>
      <c r="DG4766" s="624"/>
      <c r="DH4766" s="624"/>
      <c r="DI4766" s="624"/>
      <c r="DJ4766" s="624"/>
      <c r="DK4766" s="624"/>
      <c r="DL4766" s="624"/>
      <c r="DM4766" s="624"/>
      <c r="DN4766" s="624"/>
      <c r="DO4766" s="624"/>
      <c r="DP4766" s="624"/>
      <c r="DQ4766" s="624"/>
      <c r="DR4766" s="624"/>
      <c r="DS4766" s="624"/>
      <c r="DT4766" s="624"/>
      <c r="DU4766" s="624"/>
      <c r="DV4766" s="624"/>
      <c r="DW4766" s="624"/>
      <c r="DX4766" s="624"/>
      <c r="DY4766" s="624"/>
      <c r="DZ4766" s="624"/>
      <c r="EA4766" s="624"/>
      <c r="EB4766" s="624"/>
      <c r="EC4766" s="624"/>
      <c r="ED4766" s="624"/>
      <c r="EE4766" s="624"/>
      <c r="EF4766" s="624"/>
      <c r="EG4766" s="624"/>
      <c r="EH4766" s="624"/>
      <c r="EI4766" s="624"/>
      <c r="EJ4766" s="624"/>
      <c r="EK4766" s="624"/>
      <c r="EL4766" s="624"/>
      <c r="EM4766" s="624"/>
      <c r="EN4766" s="624"/>
      <c r="EO4766" s="624"/>
      <c r="EP4766" s="624"/>
      <c r="EQ4766" s="624"/>
    </row>
    <row r="4767" spans="1:147" s="560" customFormat="1">
      <c r="A4767" s="624"/>
      <c r="B4767" s="624"/>
      <c r="O4767" s="624"/>
      <c r="P4767" s="624"/>
      <c r="Q4767" s="624"/>
      <c r="R4767" s="624"/>
      <c r="S4767" s="624"/>
      <c r="T4767" s="624"/>
      <c r="U4767" s="624"/>
      <c r="V4767" s="624"/>
      <c r="W4767" s="624"/>
      <c r="X4767" s="624"/>
      <c r="Y4767" s="624"/>
      <c r="Z4767" s="624"/>
      <c r="AB4767" s="624"/>
      <c r="AC4767" s="624"/>
      <c r="AD4767" s="624"/>
      <c r="AE4767" s="624"/>
      <c r="AF4767" s="624"/>
      <c r="AG4767" s="624"/>
      <c r="AH4767" s="624"/>
      <c r="AI4767" s="624"/>
      <c r="AJ4767" s="624"/>
      <c r="AK4767" s="624"/>
      <c r="AL4767" s="624"/>
      <c r="AM4767" s="624"/>
      <c r="AN4767" s="624"/>
      <c r="AO4767" s="624"/>
      <c r="AP4767" s="624"/>
      <c r="AQ4767" s="624"/>
      <c r="AR4767" s="624"/>
      <c r="AS4767" s="624"/>
      <c r="AT4767" s="624"/>
      <c r="AU4767" s="624"/>
      <c r="AV4767" s="624"/>
      <c r="AW4767" s="624"/>
      <c r="AX4767" s="624"/>
      <c r="AY4767" s="624"/>
      <c r="AZ4767" s="624"/>
      <c r="BA4767" s="624"/>
      <c r="BB4767" s="624"/>
      <c r="BC4767" s="624"/>
      <c r="BD4767" s="624"/>
      <c r="BE4767" s="624"/>
      <c r="BF4767" s="624"/>
      <c r="BG4767" s="624"/>
      <c r="BH4767" s="624"/>
      <c r="BI4767" s="624"/>
      <c r="BJ4767" s="624"/>
      <c r="BK4767" s="624"/>
      <c r="BL4767" s="624"/>
      <c r="BM4767" s="624"/>
      <c r="BN4767" s="624"/>
      <c r="BO4767" s="624"/>
      <c r="BP4767" s="624"/>
      <c r="BQ4767" s="624"/>
      <c r="BR4767" s="624"/>
      <c r="BS4767" s="624"/>
      <c r="BT4767" s="624"/>
      <c r="BU4767" s="624"/>
      <c r="BV4767" s="624"/>
      <c r="BW4767" s="624"/>
      <c r="BX4767" s="624"/>
      <c r="BY4767" s="624"/>
      <c r="BZ4767" s="624"/>
      <c r="CA4767" s="624"/>
      <c r="CB4767" s="624"/>
      <c r="CC4767" s="624"/>
      <c r="CD4767" s="624"/>
      <c r="CE4767" s="624"/>
      <c r="CF4767" s="624"/>
      <c r="CG4767" s="624"/>
      <c r="CH4767" s="624"/>
      <c r="CI4767" s="624"/>
      <c r="CJ4767" s="624"/>
      <c r="CK4767" s="624"/>
      <c r="CL4767" s="624"/>
      <c r="CM4767" s="624"/>
      <c r="CN4767" s="624"/>
      <c r="CO4767" s="624"/>
      <c r="CP4767" s="624"/>
      <c r="CQ4767" s="624"/>
      <c r="CR4767" s="624"/>
      <c r="CS4767" s="624"/>
      <c r="CT4767" s="624"/>
      <c r="CU4767" s="624"/>
      <c r="CV4767" s="624"/>
      <c r="CW4767" s="624"/>
      <c r="CX4767" s="624"/>
      <c r="CY4767" s="624"/>
      <c r="CZ4767" s="624"/>
      <c r="DA4767" s="624"/>
      <c r="DB4767" s="624"/>
      <c r="DC4767" s="624"/>
      <c r="DD4767" s="624"/>
      <c r="DE4767" s="624"/>
      <c r="DF4767" s="624"/>
      <c r="DG4767" s="624"/>
      <c r="DH4767" s="624"/>
      <c r="DI4767" s="624"/>
      <c r="DJ4767" s="624"/>
      <c r="DK4767" s="624"/>
      <c r="DL4767" s="624"/>
      <c r="DM4767" s="624"/>
      <c r="DN4767" s="624"/>
      <c r="DO4767" s="624"/>
      <c r="DP4767" s="624"/>
      <c r="DQ4767" s="624"/>
      <c r="DR4767" s="624"/>
      <c r="DS4767" s="624"/>
      <c r="DT4767" s="624"/>
      <c r="DU4767" s="624"/>
      <c r="DV4767" s="624"/>
      <c r="DW4767" s="624"/>
      <c r="DX4767" s="624"/>
      <c r="DY4767" s="624"/>
      <c r="DZ4767" s="624"/>
      <c r="EA4767" s="624"/>
      <c r="EB4767" s="624"/>
      <c r="EC4767" s="624"/>
      <c r="ED4767" s="624"/>
      <c r="EE4767" s="624"/>
      <c r="EF4767" s="624"/>
      <c r="EG4767" s="624"/>
      <c r="EH4767" s="624"/>
      <c r="EI4767" s="624"/>
      <c r="EJ4767" s="624"/>
      <c r="EK4767" s="624"/>
      <c r="EL4767" s="624"/>
      <c r="EM4767" s="624"/>
      <c r="EN4767" s="624"/>
      <c r="EO4767" s="624"/>
      <c r="EP4767" s="624"/>
      <c r="EQ4767" s="624"/>
    </row>
    <row r="4768" spans="1:147" s="560" customFormat="1">
      <c r="A4768" s="624"/>
      <c r="B4768" s="624"/>
      <c r="O4768" s="624"/>
      <c r="P4768" s="624"/>
      <c r="Q4768" s="624"/>
      <c r="R4768" s="624"/>
      <c r="S4768" s="624"/>
      <c r="T4768" s="624"/>
      <c r="U4768" s="624"/>
      <c r="V4768" s="624"/>
      <c r="W4768" s="624"/>
      <c r="X4768" s="624"/>
      <c r="Y4768" s="624"/>
      <c r="Z4768" s="624"/>
      <c r="AB4768" s="624"/>
      <c r="AC4768" s="624"/>
      <c r="AD4768" s="624"/>
      <c r="AE4768" s="624"/>
      <c r="AF4768" s="624"/>
      <c r="AG4768" s="624"/>
      <c r="AH4768" s="624"/>
      <c r="AI4768" s="624"/>
      <c r="AJ4768" s="624"/>
      <c r="AK4768" s="624"/>
      <c r="AL4768" s="624"/>
      <c r="AM4768" s="624"/>
      <c r="AN4768" s="624"/>
      <c r="AO4768" s="624"/>
      <c r="AP4768" s="624"/>
      <c r="AQ4768" s="624"/>
      <c r="AR4768" s="624"/>
      <c r="AS4768" s="624"/>
      <c r="AT4768" s="624"/>
      <c r="AU4768" s="624"/>
      <c r="AV4768" s="624"/>
      <c r="AW4768" s="624"/>
      <c r="AX4768" s="624"/>
      <c r="AY4768" s="624"/>
      <c r="AZ4768" s="624"/>
      <c r="BA4768" s="624"/>
      <c r="BB4768" s="624"/>
      <c r="BC4768" s="624"/>
      <c r="BD4768" s="624"/>
      <c r="BE4768" s="624"/>
      <c r="BF4768" s="624"/>
      <c r="BG4768" s="624"/>
      <c r="BH4768" s="624"/>
      <c r="BI4768" s="624"/>
      <c r="BJ4768" s="624"/>
      <c r="BK4768" s="624"/>
      <c r="BL4768" s="624"/>
      <c r="BM4768" s="624"/>
      <c r="BN4768" s="624"/>
      <c r="BO4768" s="624"/>
      <c r="BP4768" s="624"/>
      <c r="BQ4768" s="624"/>
      <c r="BR4768" s="624"/>
      <c r="BS4768" s="624"/>
      <c r="BT4768" s="624"/>
      <c r="BU4768" s="624"/>
      <c r="BV4768" s="624"/>
      <c r="BW4768" s="624"/>
      <c r="BX4768" s="624"/>
      <c r="BY4768" s="624"/>
      <c r="BZ4768" s="624"/>
      <c r="CA4768" s="624"/>
      <c r="CB4768" s="624"/>
      <c r="CC4768" s="624"/>
      <c r="CD4768" s="624"/>
      <c r="CE4768" s="624"/>
      <c r="CF4768" s="624"/>
      <c r="CG4768" s="624"/>
      <c r="CH4768" s="624"/>
      <c r="CI4768" s="624"/>
      <c r="CJ4768" s="624"/>
      <c r="CK4768" s="624"/>
      <c r="CL4768" s="624"/>
      <c r="CM4768" s="624"/>
      <c r="CN4768" s="624"/>
      <c r="CO4768" s="624"/>
      <c r="CP4768" s="624"/>
      <c r="CQ4768" s="624"/>
      <c r="CR4768" s="624"/>
      <c r="CS4768" s="624"/>
      <c r="CT4768" s="624"/>
      <c r="CU4768" s="624"/>
      <c r="CV4768" s="624"/>
      <c r="CW4768" s="624"/>
      <c r="CX4768" s="624"/>
      <c r="CY4768" s="624"/>
      <c r="CZ4768" s="624"/>
      <c r="DA4768" s="624"/>
      <c r="DB4768" s="624"/>
      <c r="DC4768" s="624"/>
      <c r="DD4768" s="624"/>
      <c r="DE4768" s="624"/>
      <c r="DF4768" s="624"/>
      <c r="DG4768" s="624"/>
      <c r="DH4768" s="624"/>
      <c r="DI4768" s="624"/>
      <c r="DJ4768" s="624"/>
      <c r="DK4768" s="624"/>
      <c r="DL4768" s="624"/>
      <c r="DM4768" s="624"/>
      <c r="DN4768" s="624"/>
      <c r="DO4768" s="624"/>
      <c r="DP4768" s="624"/>
      <c r="DQ4768" s="624"/>
      <c r="DR4768" s="624"/>
      <c r="DS4768" s="624"/>
      <c r="DT4768" s="624"/>
      <c r="DU4768" s="624"/>
      <c r="DV4768" s="624"/>
      <c r="DW4768" s="624"/>
      <c r="DX4768" s="624"/>
      <c r="DY4768" s="624"/>
      <c r="DZ4768" s="624"/>
      <c r="EA4768" s="624"/>
      <c r="EB4768" s="624"/>
      <c r="EC4768" s="624"/>
      <c r="ED4768" s="624"/>
      <c r="EE4768" s="624"/>
      <c r="EF4768" s="624"/>
      <c r="EG4768" s="624"/>
      <c r="EH4768" s="624"/>
      <c r="EI4768" s="624"/>
      <c r="EJ4768" s="624"/>
      <c r="EK4768" s="624"/>
      <c r="EL4768" s="624"/>
      <c r="EM4768" s="624"/>
      <c r="EN4768" s="624"/>
      <c r="EO4768" s="624"/>
      <c r="EP4768" s="624"/>
      <c r="EQ4768" s="624"/>
    </row>
    <row r="4769" spans="1:147" s="560" customFormat="1">
      <c r="A4769" s="624"/>
      <c r="B4769" s="624"/>
      <c r="O4769" s="624"/>
      <c r="P4769" s="624"/>
      <c r="Q4769" s="624"/>
      <c r="R4769" s="624"/>
      <c r="S4769" s="624"/>
      <c r="T4769" s="624"/>
      <c r="U4769" s="624"/>
      <c r="V4769" s="624"/>
      <c r="W4769" s="624"/>
      <c r="X4769" s="624"/>
      <c r="Y4769" s="624"/>
      <c r="Z4769" s="624"/>
      <c r="AB4769" s="624"/>
      <c r="AC4769" s="624"/>
      <c r="AD4769" s="624"/>
      <c r="AE4769" s="624"/>
      <c r="AF4769" s="624"/>
      <c r="AG4769" s="624"/>
      <c r="AH4769" s="624"/>
      <c r="AI4769" s="624"/>
      <c r="AJ4769" s="624"/>
      <c r="AK4769" s="624"/>
      <c r="AL4769" s="624"/>
      <c r="AM4769" s="624"/>
      <c r="AN4769" s="624"/>
      <c r="AO4769" s="624"/>
      <c r="AP4769" s="624"/>
      <c r="AQ4769" s="624"/>
      <c r="AR4769" s="624"/>
      <c r="AS4769" s="624"/>
      <c r="AT4769" s="624"/>
      <c r="AU4769" s="624"/>
      <c r="AV4769" s="624"/>
      <c r="AW4769" s="624"/>
      <c r="AX4769" s="624"/>
      <c r="AY4769" s="624"/>
      <c r="AZ4769" s="624"/>
      <c r="BA4769" s="624"/>
      <c r="BB4769" s="624"/>
      <c r="BC4769" s="624"/>
      <c r="BD4769" s="624"/>
      <c r="BE4769" s="624"/>
      <c r="BF4769" s="624"/>
      <c r="BG4769" s="624"/>
      <c r="BH4769" s="624"/>
      <c r="BI4769" s="624"/>
      <c r="BJ4769" s="624"/>
      <c r="BK4769" s="624"/>
      <c r="BL4769" s="624"/>
      <c r="BM4769" s="624"/>
      <c r="BN4769" s="624"/>
      <c r="BO4769" s="624"/>
      <c r="BP4769" s="624"/>
      <c r="BQ4769" s="624"/>
      <c r="BR4769" s="624"/>
      <c r="BS4769" s="624"/>
      <c r="BT4769" s="624"/>
      <c r="BU4769" s="624"/>
      <c r="BV4769" s="624"/>
      <c r="BW4769" s="624"/>
      <c r="BX4769" s="624"/>
      <c r="BY4769" s="624"/>
      <c r="BZ4769" s="624"/>
      <c r="CA4769" s="624"/>
      <c r="CB4769" s="624"/>
      <c r="CC4769" s="624"/>
      <c r="CD4769" s="624"/>
      <c r="CE4769" s="624"/>
      <c r="CF4769" s="624"/>
      <c r="CG4769" s="624"/>
      <c r="CH4769" s="624"/>
      <c r="CI4769" s="624"/>
      <c r="CJ4769" s="624"/>
      <c r="CK4769" s="624"/>
      <c r="CL4769" s="624"/>
      <c r="CM4769" s="624"/>
      <c r="CN4769" s="624"/>
      <c r="CO4769" s="624"/>
      <c r="CP4769" s="624"/>
      <c r="CQ4769" s="624"/>
      <c r="CR4769" s="624"/>
      <c r="CS4769" s="624"/>
      <c r="CT4769" s="624"/>
      <c r="CU4769" s="624"/>
      <c r="CV4769" s="624"/>
      <c r="CW4769" s="624"/>
      <c r="CX4769" s="624"/>
      <c r="CY4769" s="624"/>
      <c r="CZ4769" s="624"/>
      <c r="DA4769" s="624"/>
      <c r="DB4769" s="624"/>
      <c r="DC4769" s="624"/>
      <c r="DD4769" s="624"/>
      <c r="DE4769" s="624"/>
      <c r="DF4769" s="624"/>
      <c r="DG4769" s="624"/>
      <c r="DH4769" s="624"/>
      <c r="DI4769" s="624"/>
      <c r="DJ4769" s="624"/>
      <c r="DK4769" s="624"/>
      <c r="DL4769" s="624"/>
      <c r="DM4769" s="624"/>
      <c r="DN4769" s="624"/>
      <c r="DO4769" s="624"/>
      <c r="DP4769" s="624"/>
      <c r="DQ4769" s="624"/>
      <c r="DR4769" s="624"/>
      <c r="DS4769" s="624"/>
      <c r="DT4769" s="624"/>
      <c r="DU4769" s="624"/>
      <c r="DV4769" s="624"/>
      <c r="DW4769" s="624"/>
      <c r="DX4769" s="624"/>
      <c r="DY4769" s="624"/>
      <c r="DZ4769" s="624"/>
      <c r="EA4769" s="624"/>
      <c r="EB4769" s="624"/>
      <c r="EC4769" s="624"/>
      <c r="ED4769" s="624"/>
      <c r="EE4769" s="624"/>
      <c r="EF4769" s="624"/>
      <c r="EG4769" s="624"/>
      <c r="EH4769" s="624"/>
      <c r="EI4769" s="624"/>
      <c r="EJ4769" s="624"/>
      <c r="EK4769" s="624"/>
      <c r="EL4769" s="624"/>
      <c r="EM4769" s="624"/>
      <c r="EN4769" s="624"/>
      <c r="EO4769" s="624"/>
      <c r="EP4769" s="624"/>
      <c r="EQ4769" s="624"/>
    </row>
    <row r="4770" spans="1:147" s="560" customFormat="1">
      <c r="A4770" s="624"/>
      <c r="B4770" s="624"/>
      <c r="O4770" s="624"/>
      <c r="P4770" s="624"/>
      <c r="Q4770" s="624"/>
      <c r="R4770" s="624"/>
      <c r="S4770" s="624"/>
      <c r="T4770" s="624"/>
      <c r="U4770" s="624"/>
      <c r="V4770" s="624"/>
      <c r="W4770" s="624"/>
      <c r="X4770" s="624"/>
      <c r="Y4770" s="624"/>
      <c r="Z4770" s="624"/>
      <c r="AB4770" s="624"/>
      <c r="AC4770" s="624"/>
      <c r="AD4770" s="624"/>
      <c r="AE4770" s="624"/>
      <c r="AF4770" s="624"/>
      <c r="AG4770" s="624"/>
      <c r="AH4770" s="624"/>
      <c r="AI4770" s="624"/>
      <c r="AJ4770" s="624"/>
      <c r="AK4770" s="624"/>
      <c r="AL4770" s="624"/>
      <c r="AM4770" s="624"/>
      <c r="AN4770" s="624"/>
      <c r="AO4770" s="624"/>
      <c r="AP4770" s="624"/>
      <c r="AQ4770" s="624"/>
      <c r="AR4770" s="624"/>
      <c r="AS4770" s="624"/>
      <c r="AT4770" s="624"/>
      <c r="AU4770" s="624"/>
      <c r="AV4770" s="624"/>
      <c r="AW4770" s="624"/>
      <c r="AX4770" s="624"/>
      <c r="AY4770" s="624"/>
      <c r="AZ4770" s="624"/>
      <c r="BA4770" s="624"/>
      <c r="BB4770" s="624"/>
      <c r="BC4770" s="624"/>
      <c r="BD4770" s="624"/>
      <c r="BE4770" s="624"/>
      <c r="BF4770" s="624"/>
      <c r="BG4770" s="624"/>
      <c r="BH4770" s="624"/>
      <c r="BI4770" s="624"/>
      <c r="BJ4770" s="624"/>
      <c r="BK4770" s="624"/>
      <c r="BL4770" s="624"/>
      <c r="BM4770" s="624"/>
      <c r="BN4770" s="624"/>
      <c r="BO4770" s="624"/>
      <c r="BP4770" s="624"/>
      <c r="BQ4770" s="624"/>
      <c r="BR4770" s="624"/>
      <c r="BS4770" s="624"/>
      <c r="BT4770" s="624"/>
      <c r="BU4770" s="624"/>
      <c r="BV4770" s="624"/>
      <c r="BW4770" s="624"/>
      <c r="BX4770" s="624"/>
      <c r="BY4770" s="624"/>
      <c r="BZ4770" s="624"/>
      <c r="CA4770" s="624"/>
      <c r="CB4770" s="624"/>
      <c r="CC4770" s="624"/>
      <c r="CD4770" s="624"/>
      <c r="CE4770" s="624"/>
      <c r="CF4770" s="624"/>
      <c r="CG4770" s="624"/>
      <c r="CH4770" s="624"/>
      <c r="CI4770" s="624"/>
      <c r="CJ4770" s="624"/>
      <c r="CK4770" s="624"/>
      <c r="CL4770" s="624"/>
      <c r="CM4770" s="624"/>
      <c r="CN4770" s="624"/>
      <c r="CO4770" s="624"/>
      <c r="CP4770" s="624"/>
      <c r="CQ4770" s="624"/>
      <c r="CR4770" s="624"/>
      <c r="CS4770" s="624"/>
      <c r="CT4770" s="624"/>
      <c r="CU4770" s="624"/>
      <c r="CV4770" s="624"/>
      <c r="CW4770" s="624"/>
      <c r="CX4770" s="624"/>
      <c r="CY4770" s="624"/>
      <c r="CZ4770" s="624"/>
      <c r="DA4770" s="624"/>
      <c r="DB4770" s="624"/>
      <c r="DC4770" s="624"/>
      <c r="DD4770" s="624"/>
      <c r="DE4770" s="624"/>
      <c r="DF4770" s="624"/>
      <c r="DG4770" s="624"/>
      <c r="DH4770" s="624"/>
      <c r="DI4770" s="624"/>
      <c r="DJ4770" s="624"/>
      <c r="DK4770" s="624"/>
      <c r="DL4770" s="624"/>
      <c r="DM4770" s="624"/>
      <c r="DN4770" s="624"/>
      <c r="DO4770" s="624"/>
      <c r="DP4770" s="624"/>
      <c r="DQ4770" s="624"/>
      <c r="DR4770" s="624"/>
      <c r="DS4770" s="624"/>
      <c r="DT4770" s="624"/>
      <c r="DU4770" s="624"/>
      <c r="DV4770" s="624"/>
      <c r="DW4770" s="624"/>
      <c r="DX4770" s="624"/>
      <c r="DY4770" s="624"/>
      <c r="DZ4770" s="624"/>
      <c r="EA4770" s="624"/>
      <c r="EB4770" s="624"/>
      <c r="EC4770" s="624"/>
      <c r="ED4770" s="624"/>
      <c r="EE4770" s="624"/>
      <c r="EF4770" s="624"/>
      <c r="EG4770" s="624"/>
      <c r="EH4770" s="624"/>
      <c r="EI4770" s="624"/>
      <c r="EJ4770" s="624"/>
      <c r="EK4770" s="624"/>
      <c r="EL4770" s="624"/>
      <c r="EM4770" s="624"/>
      <c r="EN4770" s="624"/>
      <c r="EO4770" s="624"/>
      <c r="EP4770" s="624"/>
      <c r="EQ4770" s="624"/>
    </row>
    <row r="4771" spans="1:147" s="560" customFormat="1">
      <c r="A4771" s="624"/>
      <c r="B4771" s="624"/>
      <c r="O4771" s="624"/>
      <c r="P4771" s="624"/>
      <c r="Q4771" s="624"/>
      <c r="R4771" s="624"/>
      <c r="S4771" s="624"/>
      <c r="T4771" s="624"/>
      <c r="U4771" s="624"/>
      <c r="V4771" s="624"/>
      <c r="W4771" s="624"/>
      <c r="X4771" s="624"/>
      <c r="Y4771" s="624"/>
      <c r="Z4771" s="624"/>
      <c r="AB4771" s="624"/>
      <c r="AC4771" s="624"/>
      <c r="AD4771" s="624"/>
      <c r="AE4771" s="624"/>
      <c r="AF4771" s="624"/>
      <c r="AG4771" s="624"/>
      <c r="AH4771" s="624"/>
      <c r="AI4771" s="624"/>
      <c r="AJ4771" s="624"/>
      <c r="AK4771" s="624"/>
      <c r="AL4771" s="624"/>
      <c r="AM4771" s="624"/>
      <c r="AN4771" s="624"/>
      <c r="AO4771" s="624"/>
      <c r="AP4771" s="624"/>
      <c r="AQ4771" s="624"/>
      <c r="AR4771" s="624"/>
      <c r="AS4771" s="624"/>
      <c r="AT4771" s="624"/>
      <c r="AU4771" s="624"/>
      <c r="AV4771" s="624"/>
      <c r="AW4771" s="624"/>
      <c r="AX4771" s="624"/>
      <c r="AY4771" s="624"/>
      <c r="AZ4771" s="624"/>
      <c r="BA4771" s="624"/>
      <c r="BB4771" s="624"/>
      <c r="BC4771" s="624"/>
      <c r="BD4771" s="624"/>
      <c r="BE4771" s="624"/>
      <c r="BF4771" s="624"/>
      <c r="BG4771" s="624"/>
      <c r="BH4771" s="624"/>
      <c r="BI4771" s="624"/>
      <c r="BJ4771" s="624"/>
      <c r="BK4771" s="624"/>
      <c r="BL4771" s="624"/>
      <c r="BM4771" s="624"/>
      <c r="BN4771" s="624"/>
      <c r="BO4771" s="624"/>
      <c r="BP4771" s="624"/>
      <c r="BQ4771" s="624"/>
      <c r="BR4771" s="624"/>
      <c r="BS4771" s="624"/>
      <c r="BT4771" s="624"/>
      <c r="BU4771" s="624"/>
      <c r="BV4771" s="624"/>
      <c r="BW4771" s="624"/>
      <c r="BX4771" s="624"/>
      <c r="BY4771" s="624"/>
      <c r="BZ4771" s="624"/>
      <c r="CA4771" s="624"/>
      <c r="CB4771" s="624"/>
      <c r="CC4771" s="624"/>
      <c r="CD4771" s="624"/>
      <c r="CE4771" s="624"/>
      <c r="CF4771" s="624"/>
      <c r="CG4771" s="624"/>
      <c r="CH4771" s="624"/>
      <c r="CI4771" s="624"/>
      <c r="CJ4771" s="624"/>
      <c r="CK4771" s="624"/>
      <c r="CL4771" s="624"/>
      <c r="CM4771" s="624"/>
      <c r="CN4771" s="624"/>
      <c r="CO4771" s="624"/>
      <c r="CP4771" s="624"/>
      <c r="CQ4771" s="624"/>
      <c r="CR4771" s="624"/>
      <c r="CS4771" s="624"/>
      <c r="CT4771" s="624"/>
      <c r="CU4771" s="624"/>
      <c r="CV4771" s="624"/>
      <c r="CW4771" s="624"/>
      <c r="CX4771" s="624"/>
      <c r="CY4771" s="624"/>
      <c r="CZ4771" s="624"/>
      <c r="DA4771" s="624"/>
      <c r="DB4771" s="624"/>
      <c r="DC4771" s="624"/>
      <c r="DD4771" s="624"/>
      <c r="DE4771" s="624"/>
      <c r="DF4771" s="624"/>
      <c r="DG4771" s="624"/>
      <c r="DH4771" s="624"/>
      <c r="DI4771" s="624"/>
      <c r="DJ4771" s="624"/>
      <c r="DK4771" s="624"/>
      <c r="DL4771" s="624"/>
      <c r="DM4771" s="624"/>
      <c r="DN4771" s="624"/>
      <c r="DO4771" s="624"/>
      <c r="DP4771" s="624"/>
      <c r="DQ4771" s="624"/>
      <c r="DR4771" s="624"/>
      <c r="DS4771" s="624"/>
      <c r="DT4771" s="624"/>
      <c r="DU4771" s="624"/>
      <c r="DV4771" s="624"/>
      <c r="DW4771" s="624"/>
      <c r="DX4771" s="624"/>
      <c r="DY4771" s="624"/>
      <c r="DZ4771" s="624"/>
      <c r="EA4771" s="624"/>
      <c r="EB4771" s="624"/>
      <c r="EC4771" s="624"/>
      <c r="ED4771" s="624"/>
      <c r="EE4771" s="624"/>
      <c r="EF4771" s="624"/>
      <c r="EG4771" s="624"/>
      <c r="EH4771" s="624"/>
      <c r="EI4771" s="624"/>
      <c r="EJ4771" s="624"/>
      <c r="EK4771" s="624"/>
      <c r="EL4771" s="624"/>
      <c r="EM4771" s="624"/>
      <c r="EN4771" s="624"/>
      <c r="EO4771" s="624"/>
      <c r="EP4771" s="624"/>
      <c r="EQ4771" s="624"/>
    </row>
    <row r="4772" spans="1:147" s="560" customFormat="1">
      <c r="A4772" s="624"/>
      <c r="B4772" s="624"/>
      <c r="O4772" s="624"/>
      <c r="P4772" s="624"/>
      <c r="Q4772" s="624"/>
      <c r="R4772" s="624"/>
      <c r="S4772" s="624"/>
      <c r="T4772" s="624"/>
      <c r="U4772" s="624"/>
      <c r="V4772" s="624"/>
      <c r="W4772" s="624"/>
      <c r="X4772" s="624"/>
      <c r="Y4772" s="624"/>
      <c r="Z4772" s="624"/>
      <c r="AB4772" s="624"/>
      <c r="AC4772" s="624"/>
      <c r="AD4772" s="624"/>
      <c r="AE4772" s="624"/>
      <c r="AF4772" s="624"/>
      <c r="AG4772" s="624"/>
      <c r="AH4772" s="624"/>
      <c r="AI4772" s="624"/>
      <c r="AJ4772" s="624"/>
      <c r="AK4772" s="624"/>
      <c r="AL4772" s="624"/>
      <c r="AM4772" s="624"/>
      <c r="AN4772" s="624"/>
      <c r="AO4772" s="624"/>
      <c r="AP4772" s="624"/>
      <c r="AQ4772" s="624"/>
      <c r="AR4772" s="624"/>
      <c r="AS4772" s="624"/>
      <c r="AT4772" s="624"/>
      <c r="AU4772" s="624"/>
      <c r="AV4772" s="624"/>
      <c r="AW4772" s="624"/>
      <c r="AX4772" s="624"/>
      <c r="AY4772" s="624"/>
      <c r="AZ4772" s="624"/>
      <c r="BA4772" s="624"/>
      <c r="BB4772" s="624"/>
      <c r="BC4772" s="624"/>
      <c r="BD4772" s="624"/>
      <c r="BE4772" s="624"/>
      <c r="BF4772" s="624"/>
      <c r="BG4772" s="624"/>
      <c r="BH4772" s="624"/>
      <c r="BI4772" s="624"/>
      <c r="BJ4772" s="624"/>
      <c r="BK4772" s="624"/>
      <c r="BL4772" s="624"/>
      <c r="BM4772" s="624"/>
      <c r="BN4772" s="624"/>
      <c r="BO4772" s="624"/>
      <c r="BP4772" s="624"/>
      <c r="BQ4772" s="624"/>
      <c r="BR4772" s="624"/>
      <c r="BS4772" s="624"/>
      <c r="BT4772" s="624"/>
      <c r="BU4772" s="624"/>
      <c r="BV4772" s="624"/>
      <c r="BW4772" s="624"/>
      <c r="BX4772" s="624"/>
      <c r="BY4772" s="624"/>
      <c r="BZ4772" s="624"/>
      <c r="CA4772" s="624"/>
      <c r="CB4772" s="624"/>
      <c r="CC4772" s="624"/>
      <c r="CD4772" s="624"/>
      <c r="CE4772" s="624"/>
      <c r="CF4772" s="624"/>
      <c r="CG4772" s="624"/>
      <c r="CH4772" s="624"/>
      <c r="CI4772" s="624"/>
      <c r="CJ4772" s="624"/>
      <c r="CK4772" s="624"/>
      <c r="CL4772" s="624"/>
      <c r="CM4772" s="624"/>
      <c r="CN4772" s="624"/>
      <c r="CO4772" s="624"/>
      <c r="CP4772" s="624"/>
      <c r="CQ4772" s="624"/>
      <c r="CR4772" s="624"/>
      <c r="CS4772" s="624"/>
      <c r="CT4772" s="624"/>
      <c r="CU4772" s="624"/>
      <c r="CV4772" s="624"/>
      <c r="CW4772" s="624"/>
      <c r="CX4772" s="624"/>
      <c r="CY4772" s="624"/>
      <c r="CZ4772" s="624"/>
      <c r="DA4772" s="624"/>
      <c r="DB4772" s="624"/>
      <c r="DC4772" s="624"/>
      <c r="DD4772" s="624"/>
      <c r="DE4772" s="624"/>
      <c r="DF4772" s="624"/>
      <c r="DG4772" s="624"/>
      <c r="DH4772" s="624"/>
      <c r="DI4772" s="624"/>
      <c r="DJ4772" s="624"/>
      <c r="DK4772" s="624"/>
      <c r="DL4772" s="624"/>
      <c r="DM4772" s="624"/>
      <c r="DN4772" s="624"/>
      <c r="DO4772" s="624"/>
      <c r="DP4772" s="624"/>
      <c r="DQ4772" s="624"/>
      <c r="DR4772" s="624"/>
      <c r="DS4772" s="624"/>
      <c r="DT4772" s="624"/>
      <c r="DU4772" s="624"/>
      <c r="DV4772" s="624"/>
      <c r="DW4772" s="624"/>
      <c r="DX4772" s="624"/>
      <c r="DY4772" s="624"/>
      <c r="DZ4772" s="624"/>
      <c r="EA4772" s="624"/>
      <c r="EB4772" s="624"/>
      <c r="EC4772" s="624"/>
      <c r="ED4772" s="624"/>
      <c r="EE4772" s="624"/>
      <c r="EF4772" s="624"/>
      <c r="EG4772" s="624"/>
      <c r="EH4772" s="624"/>
      <c r="EI4772" s="624"/>
      <c r="EJ4772" s="624"/>
      <c r="EK4772" s="624"/>
      <c r="EL4772" s="624"/>
      <c r="EM4772" s="624"/>
      <c r="EN4772" s="624"/>
      <c r="EO4772" s="624"/>
      <c r="EP4772" s="624"/>
      <c r="EQ4772" s="624"/>
    </row>
    <row r="4773" spans="1:147" s="560" customFormat="1">
      <c r="A4773" s="624"/>
      <c r="B4773" s="624"/>
      <c r="O4773" s="624"/>
      <c r="P4773" s="624"/>
      <c r="Q4773" s="624"/>
      <c r="R4773" s="624"/>
      <c r="S4773" s="624"/>
      <c r="T4773" s="624"/>
      <c r="U4773" s="624"/>
      <c r="V4773" s="624"/>
      <c r="W4773" s="624"/>
      <c r="X4773" s="624"/>
      <c r="Y4773" s="624"/>
      <c r="Z4773" s="624"/>
      <c r="AB4773" s="624"/>
      <c r="AC4773" s="624"/>
      <c r="AD4773" s="624"/>
      <c r="AE4773" s="624"/>
      <c r="AF4773" s="624"/>
      <c r="AG4773" s="624"/>
      <c r="AH4773" s="624"/>
      <c r="AI4773" s="624"/>
      <c r="AJ4773" s="624"/>
      <c r="AK4773" s="624"/>
      <c r="AL4773" s="624"/>
      <c r="AM4773" s="624"/>
      <c r="AN4773" s="624"/>
      <c r="AO4773" s="624"/>
      <c r="AP4773" s="624"/>
      <c r="AQ4773" s="624"/>
      <c r="AR4773" s="624"/>
      <c r="AS4773" s="624"/>
      <c r="AT4773" s="624"/>
      <c r="AU4773" s="624"/>
      <c r="AV4773" s="624"/>
      <c r="AW4773" s="624"/>
      <c r="AX4773" s="624"/>
      <c r="AY4773" s="624"/>
      <c r="AZ4773" s="624"/>
      <c r="BA4773" s="624"/>
      <c r="BB4773" s="624"/>
      <c r="BC4773" s="624"/>
      <c r="BD4773" s="624"/>
      <c r="BE4773" s="624"/>
      <c r="BF4773" s="624"/>
      <c r="BG4773" s="624"/>
      <c r="BH4773" s="624"/>
      <c r="BI4773" s="624"/>
      <c r="BJ4773" s="624"/>
      <c r="BK4773" s="624"/>
      <c r="BL4773" s="624"/>
      <c r="BM4773" s="624"/>
      <c r="BN4773" s="624"/>
      <c r="BO4773" s="624"/>
      <c r="BP4773" s="624"/>
      <c r="BQ4773" s="624"/>
      <c r="BR4773" s="624"/>
      <c r="BS4773" s="624"/>
      <c r="BT4773" s="624"/>
      <c r="BU4773" s="624"/>
      <c r="BV4773" s="624"/>
      <c r="BW4773" s="624"/>
      <c r="BX4773" s="624"/>
      <c r="BY4773" s="624"/>
      <c r="BZ4773" s="624"/>
      <c r="CA4773" s="624"/>
      <c r="CB4773" s="624"/>
      <c r="CC4773" s="624"/>
      <c r="CD4773" s="624"/>
      <c r="CE4773" s="624"/>
      <c r="CF4773" s="624"/>
      <c r="CG4773" s="624"/>
      <c r="CH4773" s="624"/>
      <c r="CI4773" s="624"/>
      <c r="CJ4773" s="624"/>
      <c r="CK4773" s="624"/>
      <c r="CL4773" s="624"/>
      <c r="CM4773" s="624"/>
      <c r="CN4773" s="624"/>
      <c r="CO4773" s="624"/>
      <c r="CP4773" s="624"/>
      <c r="CQ4773" s="624"/>
      <c r="CR4773" s="624"/>
      <c r="CS4773" s="624"/>
      <c r="CT4773" s="624"/>
      <c r="CU4773" s="624"/>
      <c r="CV4773" s="624"/>
      <c r="CW4773" s="624"/>
      <c r="CX4773" s="624"/>
      <c r="CY4773" s="624"/>
      <c r="CZ4773" s="624"/>
      <c r="DA4773" s="624"/>
      <c r="DB4773" s="624"/>
      <c r="DC4773" s="624"/>
      <c r="DD4773" s="624"/>
      <c r="DE4773" s="624"/>
      <c r="DF4773" s="624"/>
      <c r="DG4773" s="624"/>
      <c r="DH4773" s="624"/>
      <c r="DI4773" s="624"/>
      <c r="DJ4773" s="624"/>
      <c r="DK4773" s="624"/>
      <c r="DL4773" s="624"/>
      <c r="DM4773" s="624"/>
      <c r="DN4773" s="624"/>
      <c r="DO4773" s="624"/>
      <c r="DP4773" s="624"/>
      <c r="DQ4773" s="624"/>
      <c r="DR4773" s="624"/>
      <c r="DS4773" s="624"/>
      <c r="DT4773" s="624"/>
      <c r="DU4773" s="624"/>
      <c r="DV4773" s="624"/>
      <c r="DW4773" s="624"/>
      <c r="DX4773" s="624"/>
      <c r="DY4773" s="624"/>
      <c r="DZ4773" s="624"/>
      <c r="EA4773" s="624"/>
      <c r="EB4773" s="624"/>
      <c r="EC4773" s="624"/>
      <c r="ED4773" s="624"/>
      <c r="EE4773" s="624"/>
      <c r="EF4773" s="624"/>
      <c r="EG4773" s="624"/>
      <c r="EH4773" s="624"/>
      <c r="EI4773" s="624"/>
      <c r="EJ4773" s="624"/>
      <c r="EK4773" s="624"/>
      <c r="EL4773" s="624"/>
      <c r="EM4773" s="624"/>
      <c r="EN4773" s="624"/>
      <c r="EO4773" s="624"/>
      <c r="EP4773" s="624"/>
      <c r="EQ4773" s="624"/>
    </row>
    <row r="4774" spans="1:147" s="560" customFormat="1">
      <c r="A4774" s="624"/>
      <c r="B4774" s="624"/>
      <c r="O4774" s="624"/>
      <c r="P4774" s="624"/>
      <c r="Q4774" s="624"/>
      <c r="R4774" s="624"/>
      <c r="S4774" s="624"/>
      <c r="T4774" s="624"/>
      <c r="U4774" s="624"/>
      <c r="V4774" s="624"/>
      <c r="W4774" s="624"/>
      <c r="X4774" s="624"/>
      <c r="Y4774" s="624"/>
      <c r="Z4774" s="624"/>
      <c r="AB4774" s="624"/>
      <c r="AC4774" s="624"/>
      <c r="AD4774" s="624"/>
      <c r="AE4774" s="624"/>
      <c r="AF4774" s="624"/>
      <c r="AG4774" s="624"/>
      <c r="AH4774" s="624"/>
      <c r="AI4774" s="624"/>
      <c r="AJ4774" s="624"/>
      <c r="AK4774" s="624"/>
      <c r="AL4774" s="624"/>
      <c r="AM4774" s="624"/>
      <c r="AN4774" s="624"/>
      <c r="AO4774" s="624"/>
      <c r="AP4774" s="624"/>
      <c r="AQ4774" s="624"/>
      <c r="AR4774" s="624"/>
      <c r="AS4774" s="624"/>
      <c r="AT4774" s="624"/>
      <c r="AU4774" s="624"/>
      <c r="AV4774" s="624"/>
      <c r="AW4774" s="624"/>
      <c r="AX4774" s="624"/>
      <c r="AY4774" s="624"/>
      <c r="AZ4774" s="624"/>
      <c r="BA4774" s="624"/>
      <c r="BB4774" s="624"/>
      <c r="BC4774" s="624"/>
      <c r="BD4774" s="624"/>
      <c r="BE4774" s="624"/>
      <c r="BF4774" s="624"/>
      <c r="BG4774" s="624"/>
      <c r="BH4774" s="624"/>
      <c r="BI4774" s="624"/>
      <c r="BJ4774" s="624"/>
      <c r="BK4774" s="624"/>
      <c r="BL4774" s="624"/>
      <c r="BM4774" s="624"/>
      <c r="BN4774" s="624"/>
      <c r="BO4774" s="624"/>
      <c r="BP4774" s="624"/>
      <c r="BQ4774" s="624"/>
      <c r="BR4774" s="624"/>
      <c r="BS4774" s="624"/>
      <c r="BT4774" s="624"/>
      <c r="BU4774" s="624"/>
      <c r="BV4774" s="624"/>
      <c r="BW4774" s="624"/>
      <c r="BX4774" s="624"/>
      <c r="BY4774" s="624"/>
      <c r="BZ4774" s="624"/>
      <c r="CA4774" s="624"/>
      <c r="CB4774" s="624"/>
      <c r="CC4774" s="624"/>
      <c r="CD4774" s="624"/>
      <c r="CE4774" s="624"/>
      <c r="CF4774" s="624"/>
      <c r="CG4774" s="624"/>
      <c r="CH4774" s="624"/>
      <c r="CI4774" s="624"/>
      <c r="CJ4774" s="624"/>
      <c r="CK4774" s="624"/>
      <c r="CL4774" s="624"/>
      <c r="CM4774" s="624"/>
      <c r="CN4774" s="624"/>
      <c r="CO4774" s="624"/>
      <c r="CP4774" s="624"/>
      <c r="CQ4774" s="624"/>
      <c r="CR4774" s="624"/>
      <c r="CS4774" s="624"/>
      <c r="CT4774" s="624"/>
      <c r="CU4774" s="624"/>
      <c r="CV4774" s="624"/>
      <c r="CW4774" s="624"/>
      <c r="CX4774" s="624"/>
      <c r="CY4774" s="624"/>
      <c r="CZ4774" s="624"/>
      <c r="DA4774" s="624"/>
      <c r="DB4774" s="624"/>
      <c r="DC4774" s="624"/>
      <c r="DD4774" s="624"/>
      <c r="DE4774" s="624"/>
      <c r="DF4774" s="624"/>
      <c r="DG4774" s="624"/>
      <c r="DH4774" s="624"/>
      <c r="DI4774" s="624"/>
      <c r="DJ4774" s="624"/>
      <c r="DK4774" s="624"/>
      <c r="DL4774" s="624"/>
      <c r="DM4774" s="624"/>
      <c r="DN4774" s="624"/>
      <c r="DO4774" s="624"/>
      <c r="DP4774" s="624"/>
      <c r="DQ4774" s="624"/>
      <c r="DR4774" s="624"/>
      <c r="DS4774" s="624"/>
      <c r="DT4774" s="624"/>
      <c r="DU4774" s="624"/>
      <c r="DV4774" s="624"/>
      <c r="DW4774" s="624"/>
      <c r="DX4774" s="624"/>
      <c r="DY4774" s="624"/>
      <c r="DZ4774" s="624"/>
      <c r="EA4774" s="624"/>
      <c r="EB4774" s="624"/>
      <c r="EC4774" s="624"/>
      <c r="ED4774" s="624"/>
      <c r="EE4774" s="624"/>
      <c r="EF4774" s="624"/>
      <c r="EG4774" s="624"/>
      <c r="EH4774" s="624"/>
      <c r="EI4774" s="624"/>
      <c r="EJ4774" s="624"/>
      <c r="EK4774" s="624"/>
      <c r="EL4774" s="624"/>
      <c r="EM4774" s="624"/>
      <c r="EN4774" s="624"/>
      <c r="EO4774" s="624"/>
      <c r="EP4774" s="624"/>
      <c r="EQ4774" s="624"/>
    </row>
    <row r="4775" spans="1:147" s="560" customFormat="1">
      <c r="A4775" s="624"/>
      <c r="B4775" s="624"/>
      <c r="O4775" s="624"/>
      <c r="P4775" s="624"/>
      <c r="Q4775" s="624"/>
      <c r="R4775" s="624"/>
      <c r="S4775" s="624"/>
      <c r="T4775" s="624"/>
      <c r="U4775" s="624"/>
      <c r="V4775" s="624"/>
      <c r="W4775" s="624"/>
      <c r="X4775" s="624"/>
      <c r="Y4775" s="624"/>
      <c r="Z4775" s="624"/>
      <c r="AB4775" s="624"/>
      <c r="AC4775" s="624"/>
      <c r="AD4775" s="624"/>
      <c r="AE4775" s="624"/>
      <c r="AF4775" s="624"/>
      <c r="AG4775" s="624"/>
      <c r="AH4775" s="624"/>
      <c r="AI4775" s="624"/>
      <c r="AJ4775" s="624"/>
      <c r="AK4775" s="624"/>
      <c r="AL4775" s="624"/>
      <c r="AM4775" s="624"/>
      <c r="AN4775" s="624"/>
      <c r="AO4775" s="624"/>
      <c r="AP4775" s="624"/>
      <c r="AQ4775" s="624"/>
      <c r="AR4775" s="624"/>
      <c r="AS4775" s="624"/>
      <c r="AT4775" s="624"/>
      <c r="AU4775" s="624"/>
      <c r="AV4775" s="624"/>
      <c r="AW4775" s="624"/>
      <c r="AX4775" s="624"/>
      <c r="AY4775" s="624"/>
      <c r="AZ4775" s="624"/>
      <c r="BA4775" s="624"/>
      <c r="BB4775" s="624"/>
      <c r="BC4775" s="624"/>
      <c r="BD4775" s="624"/>
      <c r="BE4775" s="624"/>
      <c r="BF4775" s="624"/>
      <c r="BG4775" s="624"/>
      <c r="BH4775" s="624"/>
      <c r="BI4775" s="624"/>
      <c r="BJ4775" s="624"/>
      <c r="BK4775" s="624"/>
      <c r="BL4775" s="624"/>
      <c r="BM4775" s="624"/>
      <c r="BN4775" s="624"/>
      <c r="BO4775" s="624"/>
      <c r="BP4775" s="624"/>
      <c r="BQ4775" s="624"/>
      <c r="BR4775" s="624"/>
      <c r="BS4775" s="624"/>
      <c r="BT4775" s="624"/>
      <c r="BU4775" s="624"/>
      <c r="BV4775" s="624"/>
      <c r="BW4775" s="624"/>
      <c r="BX4775" s="624"/>
      <c r="BY4775" s="624"/>
      <c r="BZ4775" s="624"/>
      <c r="CA4775" s="624"/>
      <c r="CB4775" s="624"/>
      <c r="CC4775" s="624"/>
      <c r="CD4775" s="624"/>
      <c r="CE4775" s="624"/>
      <c r="CF4775" s="624"/>
      <c r="CG4775" s="624"/>
      <c r="CH4775" s="624"/>
      <c r="CI4775" s="624"/>
      <c r="CJ4775" s="624"/>
      <c r="CK4775" s="624"/>
      <c r="CL4775" s="624"/>
      <c r="CM4775" s="624"/>
      <c r="CN4775" s="624"/>
      <c r="CO4775" s="624"/>
      <c r="CP4775" s="624"/>
      <c r="CQ4775" s="624"/>
      <c r="CR4775" s="624"/>
      <c r="CS4775" s="624"/>
      <c r="CT4775" s="624"/>
      <c r="CU4775" s="624"/>
      <c r="CV4775" s="624"/>
      <c r="CW4775" s="624"/>
      <c r="CX4775" s="624"/>
      <c r="CY4775" s="624"/>
      <c r="CZ4775" s="624"/>
      <c r="DA4775" s="624"/>
      <c r="DB4775" s="624"/>
      <c r="DC4775" s="624"/>
      <c r="DD4775" s="624"/>
      <c r="DE4775" s="624"/>
      <c r="DF4775" s="624"/>
      <c r="DG4775" s="624"/>
      <c r="DH4775" s="624"/>
      <c r="DI4775" s="624"/>
      <c r="DJ4775" s="624"/>
      <c r="DK4775" s="624"/>
      <c r="DL4775" s="624"/>
      <c r="DM4775" s="624"/>
      <c r="DN4775" s="624"/>
      <c r="DO4775" s="624"/>
      <c r="DP4775" s="624"/>
      <c r="DQ4775" s="624"/>
      <c r="DR4775" s="624"/>
      <c r="DS4775" s="624"/>
      <c r="DT4775" s="624"/>
      <c r="DU4775" s="624"/>
      <c r="DV4775" s="624"/>
      <c r="DW4775" s="624"/>
      <c r="DX4775" s="624"/>
      <c r="DY4775" s="624"/>
      <c r="DZ4775" s="624"/>
      <c r="EA4775" s="624"/>
      <c r="EB4775" s="624"/>
      <c r="EC4775" s="624"/>
      <c r="ED4775" s="624"/>
      <c r="EE4775" s="624"/>
      <c r="EF4775" s="624"/>
      <c r="EG4775" s="624"/>
      <c r="EH4775" s="624"/>
      <c r="EI4775" s="624"/>
      <c r="EJ4775" s="624"/>
      <c r="EK4775" s="624"/>
      <c r="EL4775" s="624"/>
      <c r="EM4775" s="624"/>
      <c r="EN4775" s="624"/>
      <c r="EO4775" s="624"/>
      <c r="EP4775" s="624"/>
      <c r="EQ4775" s="624"/>
    </row>
    <row r="4776" spans="1:147" s="560" customFormat="1">
      <c r="A4776" s="624"/>
      <c r="B4776" s="624"/>
      <c r="O4776" s="624"/>
      <c r="P4776" s="624"/>
      <c r="Q4776" s="624"/>
      <c r="R4776" s="624"/>
      <c r="S4776" s="624"/>
      <c r="T4776" s="624"/>
      <c r="U4776" s="624"/>
      <c r="V4776" s="624"/>
      <c r="W4776" s="624"/>
      <c r="X4776" s="624"/>
      <c r="Y4776" s="624"/>
      <c r="Z4776" s="624"/>
      <c r="AB4776" s="624"/>
      <c r="AC4776" s="624"/>
      <c r="AD4776" s="624"/>
      <c r="AE4776" s="624"/>
      <c r="AF4776" s="624"/>
      <c r="AG4776" s="624"/>
      <c r="AH4776" s="624"/>
      <c r="AI4776" s="624"/>
      <c r="AJ4776" s="624"/>
      <c r="AK4776" s="624"/>
      <c r="AL4776" s="624"/>
      <c r="AM4776" s="624"/>
      <c r="AN4776" s="624"/>
      <c r="AO4776" s="624"/>
      <c r="AP4776" s="624"/>
      <c r="AQ4776" s="624"/>
      <c r="AR4776" s="624"/>
      <c r="AS4776" s="624"/>
      <c r="AT4776" s="624"/>
      <c r="AU4776" s="624"/>
      <c r="AV4776" s="624"/>
      <c r="AW4776" s="624"/>
      <c r="AX4776" s="624"/>
      <c r="AY4776" s="624"/>
      <c r="AZ4776" s="624"/>
      <c r="BA4776" s="624"/>
      <c r="BB4776" s="624"/>
      <c r="BC4776" s="624"/>
      <c r="BD4776" s="624"/>
      <c r="BE4776" s="624"/>
      <c r="BF4776" s="624"/>
      <c r="BG4776" s="624"/>
      <c r="BH4776" s="624"/>
      <c r="BI4776" s="624"/>
      <c r="BJ4776" s="624"/>
      <c r="BK4776" s="624"/>
      <c r="BL4776" s="624"/>
      <c r="BM4776" s="624"/>
      <c r="BN4776" s="624"/>
      <c r="BO4776" s="624"/>
      <c r="BP4776" s="624"/>
      <c r="BQ4776" s="624"/>
      <c r="BR4776" s="624"/>
      <c r="BS4776" s="624"/>
      <c r="BT4776" s="624"/>
      <c r="BU4776" s="624"/>
      <c r="BV4776" s="624"/>
      <c r="BW4776" s="624"/>
      <c r="BX4776" s="624"/>
      <c r="BY4776" s="624"/>
      <c r="BZ4776" s="624"/>
      <c r="CA4776" s="624"/>
      <c r="CB4776" s="624"/>
      <c r="CC4776" s="624"/>
      <c r="CD4776" s="624"/>
      <c r="CE4776" s="624"/>
      <c r="CF4776" s="624"/>
      <c r="CG4776" s="624"/>
      <c r="CH4776" s="624"/>
      <c r="CI4776" s="624"/>
      <c r="CJ4776" s="624"/>
      <c r="CK4776" s="624"/>
      <c r="CL4776" s="624"/>
      <c r="CM4776" s="624"/>
      <c r="CN4776" s="624"/>
      <c r="CO4776" s="624"/>
      <c r="CP4776" s="624"/>
      <c r="CQ4776" s="624"/>
      <c r="CR4776" s="624"/>
      <c r="CS4776" s="624"/>
      <c r="CT4776" s="624"/>
      <c r="CU4776" s="624"/>
      <c r="CV4776" s="624"/>
      <c r="CW4776" s="624"/>
      <c r="CX4776" s="624"/>
      <c r="CY4776" s="624"/>
      <c r="CZ4776" s="624"/>
      <c r="DA4776" s="624"/>
      <c r="DB4776" s="624"/>
      <c r="DC4776" s="624"/>
      <c r="DD4776" s="624"/>
      <c r="DE4776" s="624"/>
      <c r="DF4776" s="624"/>
      <c r="DG4776" s="624"/>
      <c r="DH4776" s="624"/>
      <c r="DI4776" s="624"/>
      <c r="DJ4776" s="624"/>
      <c r="DK4776" s="624"/>
      <c r="DL4776" s="624"/>
      <c r="DM4776" s="624"/>
      <c r="DN4776" s="624"/>
      <c r="DO4776" s="624"/>
      <c r="DP4776" s="624"/>
      <c r="DQ4776" s="624"/>
      <c r="DR4776" s="624"/>
      <c r="DS4776" s="624"/>
      <c r="DT4776" s="624"/>
      <c r="DU4776" s="624"/>
      <c r="DV4776" s="624"/>
      <c r="DW4776" s="624"/>
      <c r="DX4776" s="624"/>
      <c r="DY4776" s="624"/>
      <c r="DZ4776" s="624"/>
      <c r="EA4776" s="624"/>
      <c r="EB4776" s="624"/>
      <c r="EC4776" s="624"/>
      <c r="ED4776" s="624"/>
      <c r="EE4776" s="624"/>
      <c r="EF4776" s="624"/>
      <c r="EG4776" s="624"/>
      <c r="EH4776" s="624"/>
      <c r="EI4776" s="624"/>
      <c r="EJ4776" s="624"/>
      <c r="EK4776" s="624"/>
      <c r="EL4776" s="624"/>
      <c r="EM4776" s="624"/>
      <c r="EN4776" s="624"/>
      <c r="EO4776" s="624"/>
      <c r="EP4776" s="624"/>
      <c r="EQ4776" s="624"/>
    </row>
    <row r="4777" spans="1:147" s="560" customFormat="1">
      <c r="A4777" s="624"/>
      <c r="B4777" s="624"/>
      <c r="O4777" s="624"/>
      <c r="P4777" s="624"/>
      <c r="Q4777" s="624"/>
      <c r="R4777" s="624"/>
      <c r="S4777" s="624"/>
      <c r="T4777" s="624"/>
      <c r="U4777" s="624"/>
      <c r="V4777" s="624"/>
      <c r="W4777" s="624"/>
      <c r="X4777" s="624"/>
      <c r="Y4777" s="624"/>
      <c r="Z4777" s="624"/>
      <c r="AB4777" s="624"/>
      <c r="AC4777" s="624"/>
      <c r="AD4777" s="624"/>
      <c r="AE4777" s="624"/>
      <c r="AF4777" s="624"/>
      <c r="AG4777" s="624"/>
      <c r="AH4777" s="624"/>
      <c r="AI4777" s="624"/>
      <c r="AJ4777" s="624"/>
      <c r="AK4777" s="624"/>
      <c r="AL4777" s="624"/>
      <c r="AM4777" s="624"/>
      <c r="AN4777" s="624"/>
      <c r="AO4777" s="624"/>
      <c r="AP4777" s="624"/>
      <c r="AQ4777" s="624"/>
      <c r="AR4777" s="624"/>
      <c r="AS4777" s="624"/>
      <c r="AT4777" s="624"/>
      <c r="AU4777" s="624"/>
      <c r="AV4777" s="624"/>
      <c r="AW4777" s="624"/>
      <c r="AX4777" s="624"/>
      <c r="AY4777" s="624"/>
      <c r="AZ4777" s="624"/>
      <c r="BA4777" s="624"/>
      <c r="BB4777" s="624"/>
      <c r="BC4777" s="624"/>
      <c r="BD4777" s="624"/>
      <c r="BE4777" s="624"/>
      <c r="BF4777" s="624"/>
      <c r="BG4777" s="624"/>
      <c r="BH4777" s="624"/>
      <c r="BI4777" s="624"/>
      <c r="BJ4777" s="624"/>
      <c r="BK4777" s="624"/>
      <c r="BL4777" s="624"/>
      <c r="BM4777" s="624"/>
      <c r="BN4777" s="624"/>
      <c r="BO4777" s="624"/>
      <c r="BP4777" s="624"/>
      <c r="BQ4777" s="624"/>
      <c r="BR4777" s="624"/>
      <c r="BS4777" s="624"/>
      <c r="BT4777" s="624"/>
      <c r="BU4777" s="624"/>
      <c r="BV4777" s="624"/>
      <c r="BW4777" s="624"/>
      <c r="BX4777" s="624"/>
      <c r="BY4777" s="624"/>
      <c r="BZ4777" s="624"/>
      <c r="CA4777" s="624"/>
      <c r="CB4777" s="624"/>
      <c r="CC4777" s="624"/>
      <c r="CD4777" s="624"/>
      <c r="CE4777" s="624"/>
      <c r="CF4777" s="624"/>
      <c r="CG4777" s="624"/>
      <c r="CH4777" s="624"/>
      <c r="CI4777" s="624"/>
      <c r="CJ4777" s="624"/>
      <c r="CK4777" s="624"/>
      <c r="CL4777" s="624"/>
      <c r="CM4777" s="624"/>
      <c r="CN4777" s="624"/>
      <c r="CO4777" s="624"/>
      <c r="CP4777" s="624"/>
      <c r="CQ4777" s="624"/>
      <c r="CR4777" s="624"/>
      <c r="CS4777" s="624"/>
      <c r="CT4777" s="624"/>
      <c r="CU4777" s="624"/>
      <c r="CV4777" s="624"/>
      <c r="CW4777" s="624"/>
      <c r="CX4777" s="624"/>
      <c r="CY4777" s="624"/>
      <c r="CZ4777" s="624"/>
      <c r="DA4777" s="624"/>
      <c r="DB4777" s="624"/>
      <c r="DC4777" s="624"/>
      <c r="DD4777" s="624"/>
      <c r="DE4777" s="624"/>
      <c r="DF4777" s="624"/>
      <c r="DG4777" s="624"/>
      <c r="DH4777" s="624"/>
      <c r="DI4777" s="624"/>
      <c r="DJ4777" s="624"/>
      <c r="DK4777" s="624"/>
      <c r="DL4777" s="624"/>
      <c r="DM4777" s="624"/>
      <c r="DN4777" s="624"/>
      <c r="DO4777" s="624"/>
      <c r="DP4777" s="624"/>
      <c r="DQ4777" s="624"/>
      <c r="DR4777" s="624"/>
      <c r="DS4777" s="624"/>
      <c r="DT4777" s="624"/>
      <c r="DU4777" s="624"/>
      <c r="DV4777" s="624"/>
      <c r="DW4777" s="624"/>
      <c r="DX4777" s="624"/>
      <c r="DY4777" s="624"/>
      <c r="DZ4777" s="624"/>
      <c r="EA4777" s="624"/>
      <c r="EB4777" s="624"/>
      <c r="EC4777" s="624"/>
      <c r="ED4777" s="624"/>
      <c r="EE4777" s="624"/>
      <c r="EF4777" s="624"/>
      <c r="EG4777" s="624"/>
      <c r="EH4777" s="624"/>
      <c r="EI4777" s="624"/>
      <c r="EJ4777" s="624"/>
      <c r="EK4777" s="624"/>
      <c r="EL4777" s="624"/>
      <c r="EM4777" s="624"/>
      <c r="EN4777" s="624"/>
      <c r="EO4777" s="624"/>
      <c r="EP4777" s="624"/>
      <c r="EQ4777" s="624"/>
    </row>
    <row r="4778" spans="1:147" s="560" customFormat="1">
      <c r="A4778" s="624"/>
      <c r="B4778" s="624"/>
      <c r="O4778" s="624"/>
      <c r="P4778" s="624"/>
      <c r="Q4778" s="624"/>
      <c r="R4778" s="624"/>
      <c r="S4778" s="624"/>
      <c r="T4778" s="624"/>
      <c r="U4778" s="624"/>
      <c r="V4778" s="624"/>
      <c r="W4778" s="624"/>
      <c r="X4778" s="624"/>
      <c r="Y4778" s="624"/>
      <c r="Z4778" s="624"/>
      <c r="AB4778" s="624"/>
      <c r="AC4778" s="624"/>
      <c r="AD4778" s="624"/>
      <c r="AE4778" s="624"/>
      <c r="AF4778" s="624"/>
      <c r="AG4778" s="624"/>
      <c r="AH4778" s="624"/>
      <c r="AI4778" s="624"/>
      <c r="AJ4778" s="624"/>
      <c r="AK4778" s="624"/>
      <c r="AL4778" s="624"/>
      <c r="AM4778" s="624"/>
      <c r="AN4778" s="624"/>
      <c r="AO4778" s="624"/>
      <c r="AP4778" s="624"/>
      <c r="AQ4778" s="624"/>
      <c r="AR4778" s="624"/>
      <c r="AS4778" s="624"/>
      <c r="AT4778" s="624"/>
      <c r="AU4778" s="624"/>
      <c r="AV4778" s="624"/>
      <c r="AW4778" s="624"/>
      <c r="AX4778" s="624"/>
      <c r="AY4778" s="624"/>
      <c r="AZ4778" s="624"/>
      <c r="BA4778" s="624"/>
      <c r="BB4778" s="624"/>
      <c r="BC4778" s="624"/>
      <c r="BD4778" s="624"/>
      <c r="BE4778" s="624"/>
      <c r="BF4778" s="624"/>
      <c r="BG4778" s="624"/>
      <c r="BH4778" s="624"/>
      <c r="BI4778" s="624"/>
      <c r="BJ4778" s="624"/>
      <c r="BK4778" s="624"/>
      <c r="BL4778" s="624"/>
      <c r="BM4778" s="624"/>
      <c r="BN4778" s="624"/>
      <c r="BO4778" s="624"/>
      <c r="BP4778" s="624"/>
      <c r="BQ4778" s="624"/>
      <c r="BR4778" s="624"/>
      <c r="BS4778" s="624"/>
      <c r="BT4778" s="624"/>
      <c r="BU4778" s="624"/>
      <c r="BV4778" s="624"/>
      <c r="BW4778" s="624"/>
      <c r="BX4778" s="624"/>
      <c r="BY4778" s="624"/>
      <c r="BZ4778" s="624"/>
      <c r="CA4778" s="624"/>
      <c r="CB4778" s="624"/>
      <c r="CC4778" s="624"/>
      <c r="CD4778" s="624"/>
      <c r="CE4778" s="624"/>
      <c r="CF4778" s="624"/>
      <c r="CG4778" s="624"/>
      <c r="CH4778" s="624"/>
      <c r="CI4778" s="624"/>
      <c r="CJ4778" s="624"/>
      <c r="CK4778" s="624"/>
      <c r="CL4778" s="624"/>
      <c r="CM4778" s="624"/>
      <c r="CN4778" s="624"/>
      <c r="CO4778" s="624"/>
      <c r="CP4778" s="624"/>
      <c r="CQ4778" s="624"/>
      <c r="CR4778" s="624"/>
      <c r="CS4778" s="624"/>
      <c r="CT4778" s="624"/>
      <c r="CU4778" s="624"/>
      <c r="CV4778" s="624"/>
      <c r="CW4778" s="624"/>
      <c r="CX4778" s="624"/>
      <c r="CY4778" s="624"/>
      <c r="CZ4778" s="624"/>
      <c r="DA4778" s="624"/>
      <c r="DB4778" s="624"/>
      <c r="DC4778" s="624"/>
      <c r="DD4778" s="624"/>
      <c r="DE4778" s="624"/>
      <c r="DF4778" s="624"/>
      <c r="DG4778" s="624"/>
      <c r="DH4778" s="624"/>
      <c r="DI4778" s="624"/>
      <c r="DJ4778" s="624"/>
      <c r="DK4778" s="624"/>
      <c r="DL4778" s="624"/>
      <c r="DM4778" s="624"/>
      <c r="DN4778" s="624"/>
      <c r="DO4778" s="624"/>
      <c r="DP4778" s="624"/>
      <c r="DQ4778" s="624"/>
      <c r="DR4778" s="624"/>
      <c r="DS4778" s="624"/>
      <c r="DT4778" s="624"/>
      <c r="DU4778" s="624"/>
      <c r="DV4778" s="624"/>
      <c r="DW4778" s="624"/>
      <c r="DX4778" s="624"/>
      <c r="DY4778" s="624"/>
      <c r="DZ4778" s="624"/>
      <c r="EA4778" s="624"/>
      <c r="EB4778" s="624"/>
      <c r="EC4778" s="624"/>
      <c r="ED4778" s="624"/>
      <c r="EE4778" s="624"/>
      <c r="EF4778" s="624"/>
      <c r="EG4778" s="624"/>
      <c r="EH4778" s="624"/>
      <c r="EI4778" s="624"/>
      <c r="EJ4778" s="624"/>
      <c r="EK4778" s="624"/>
      <c r="EL4778" s="624"/>
      <c r="EM4778" s="624"/>
      <c r="EN4778" s="624"/>
      <c r="EO4778" s="624"/>
      <c r="EP4778" s="624"/>
      <c r="EQ4778" s="624"/>
    </row>
    <row r="4779" spans="1:147" s="560" customFormat="1">
      <c r="A4779" s="624"/>
      <c r="B4779" s="624"/>
      <c r="O4779" s="624"/>
      <c r="P4779" s="624"/>
      <c r="Q4779" s="624"/>
      <c r="R4779" s="624"/>
      <c r="S4779" s="624"/>
      <c r="T4779" s="624"/>
      <c r="U4779" s="624"/>
      <c r="V4779" s="624"/>
      <c r="W4779" s="624"/>
      <c r="X4779" s="624"/>
      <c r="Y4779" s="624"/>
      <c r="Z4779" s="624"/>
      <c r="AB4779" s="624"/>
      <c r="AC4779" s="624"/>
      <c r="AD4779" s="624"/>
      <c r="AE4779" s="624"/>
      <c r="AF4779" s="624"/>
      <c r="AG4779" s="624"/>
      <c r="AH4779" s="624"/>
      <c r="AI4779" s="624"/>
      <c r="AJ4779" s="624"/>
      <c r="AK4779" s="624"/>
      <c r="AL4779" s="624"/>
      <c r="AM4779" s="624"/>
      <c r="AN4779" s="624"/>
      <c r="AO4779" s="624"/>
      <c r="AP4779" s="624"/>
      <c r="AQ4779" s="624"/>
      <c r="AR4779" s="624"/>
      <c r="AS4779" s="624"/>
      <c r="AT4779" s="624"/>
      <c r="AU4779" s="624"/>
      <c r="AV4779" s="624"/>
      <c r="AW4779" s="624"/>
      <c r="AX4779" s="624"/>
      <c r="AY4779" s="624"/>
      <c r="AZ4779" s="624"/>
      <c r="BA4779" s="624"/>
      <c r="BB4779" s="624"/>
      <c r="BC4779" s="624"/>
      <c r="BD4779" s="624"/>
      <c r="BE4779" s="624"/>
      <c r="BF4779" s="624"/>
      <c r="BG4779" s="624"/>
      <c r="BH4779" s="624"/>
      <c r="BI4779" s="624"/>
      <c r="BJ4779" s="624"/>
      <c r="BK4779" s="624"/>
      <c r="BL4779" s="624"/>
      <c r="BM4779" s="624"/>
      <c r="BN4779" s="624"/>
      <c r="BO4779" s="624"/>
      <c r="BP4779" s="624"/>
      <c r="BQ4779" s="624"/>
      <c r="BR4779" s="624"/>
      <c r="BS4779" s="624"/>
      <c r="BT4779" s="624"/>
      <c r="BU4779" s="624"/>
      <c r="BV4779" s="624"/>
      <c r="BW4779" s="624"/>
      <c r="BX4779" s="624"/>
      <c r="BY4779" s="624"/>
      <c r="BZ4779" s="624"/>
      <c r="CA4779" s="624"/>
      <c r="CB4779" s="624"/>
      <c r="CC4779" s="624"/>
      <c r="CD4779" s="624"/>
      <c r="CE4779" s="624"/>
      <c r="CF4779" s="624"/>
      <c r="CG4779" s="624"/>
      <c r="CH4779" s="624"/>
      <c r="CI4779" s="624"/>
      <c r="CJ4779" s="624"/>
      <c r="CK4779" s="624"/>
      <c r="CL4779" s="624"/>
      <c r="CM4779" s="624"/>
      <c r="CN4779" s="624"/>
      <c r="CO4779" s="624"/>
      <c r="CP4779" s="624"/>
      <c r="CQ4779" s="624"/>
      <c r="CR4779" s="624"/>
      <c r="CS4779" s="624"/>
      <c r="CT4779" s="624"/>
      <c r="CU4779" s="624"/>
      <c r="CV4779" s="624"/>
      <c r="CW4779" s="624"/>
      <c r="CX4779" s="624"/>
      <c r="CY4779" s="624"/>
      <c r="CZ4779" s="624"/>
      <c r="DA4779" s="624"/>
      <c r="DB4779" s="624"/>
      <c r="DC4779" s="624"/>
      <c r="DD4779" s="624"/>
      <c r="DE4779" s="624"/>
      <c r="DF4779" s="624"/>
      <c r="DG4779" s="624"/>
      <c r="DH4779" s="624"/>
      <c r="DI4779" s="624"/>
      <c r="DJ4779" s="624"/>
      <c r="DK4779" s="624"/>
      <c r="DL4779" s="624"/>
      <c r="DM4779" s="624"/>
      <c r="DN4779" s="624"/>
      <c r="DO4779" s="624"/>
      <c r="DP4779" s="624"/>
      <c r="DQ4779" s="624"/>
      <c r="DR4779" s="624"/>
      <c r="DS4779" s="624"/>
      <c r="DT4779" s="624"/>
      <c r="DU4779" s="624"/>
      <c r="DV4779" s="624"/>
      <c r="DW4779" s="624"/>
      <c r="DX4779" s="624"/>
      <c r="DY4779" s="624"/>
      <c r="DZ4779" s="624"/>
      <c r="EA4779" s="624"/>
      <c r="EB4779" s="624"/>
      <c r="EC4779" s="624"/>
      <c r="ED4779" s="624"/>
      <c r="EE4779" s="624"/>
      <c r="EF4779" s="624"/>
      <c r="EG4779" s="624"/>
      <c r="EH4779" s="624"/>
      <c r="EI4779" s="624"/>
      <c r="EJ4779" s="624"/>
      <c r="EK4779" s="624"/>
      <c r="EL4779" s="624"/>
      <c r="EM4779" s="624"/>
      <c r="EN4779" s="624"/>
      <c r="EO4779" s="624"/>
      <c r="EP4779" s="624"/>
      <c r="EQ4779" s="624"/>
    </row>
    <row r="4780" spans="1:147" s="560" customFormat="1">
      <c r="A4780" s="624"/>
      <c r="B4780" s="624"/>
      <c r="O4780" s="624"/>
      <c r="P4780" s="624"/>
      <c r="Q4780" s="624"/>
      <c r="R4780" s="624"/>
      <c r="S4780" s="624"/>
      <c r="T4780" s="624"/>
      <c r="U4780" s="624"/>
      <c r="V4780" s="624"/>
      <c r="W4780" s="624"/>
      <c r="X4780" s="624"/>
      <c r="Y4780" s="624"/>
      <c r="Z4780" s="624"/>
      <c r="AB4780" s="624"/>
      <c r="AC4780" s="624"/>
      <c r="AD4780" s="624"/>
      <c r="AE4780" s="624"/>
      <c r="AF4780" s="624"/>
      <c r="AG4780" s="624"/>
      <c r="AH4780" s="624"/>
      <c r="AI4780" s="624"/>
      <c r="AJ4780" s="624"/>
      <c r="AK4780" s="624"/>
      <c r="AL4780" s="624"/>
      <c r="AM4780" s="624"/>
      <c r="AN4780" s="624"/>
      <c r="AO4780" s="624"/>
      <c r="AP4780" s="624"/>
      <c r="AQ4780" s="624"/>
      <c r="AR4780" s="624"/>
      <c r="AS4780" s="624"/>
      <c r="AT4780" s="624"/>
      <c r="AU4780" s="624"/>
      <c r="AV4780" s="624"/>
      <c r="AW4780" s="624"/>
      <c r="AX4780" s="624"/>
      <c r="AY4780" s="624"/>
      <c r="AZ4780" s="624"/>
      <c r="BA4780" s="624"/>
      <c r="BB4780" s="624"/>
      <c r="BC4780" s="624"/>
      <c r="BD4780" s="624"/>
      <c r="BE4780" s="624"/>
      <c r="BF4780" s="624"/>
      <c r="BG4780" s="624"/>
      <c r="BH4780" s="624"/>
      <c r="BI4780" s="624"/>
      <c r="BJ4780" s="624"/>
      <c r="BK4780" s="624"/>
      <c r="BL4780" s="624"/>
      <c r="BM4780" s="624"/>
      <c r="BN4780" s="624"/>
      <c r="BO4780" s="624"/>
      <c r="BP4780" s="624"/>
      <c r="BQ4780" s="624"/>
      <c r="BR4780" s="624"/>
      <c r="BS4780" s="624"/>
      <c r="BT4780" s="624"/>
      <c r="BU4780" s="624"/>
      <c r="BV4780" s="624"/>
      <c r="BW4780" s="624"/>
      <c r="BX4780" s="624"/>
      <c r="BY4780" s="624"/>
      <c r="BZ4780" s="624"/>
      <c r="CA4780" s="624"/>
      <c r="CB4780" s="624"/>
      <c r="CC4780" s="624"/>
      <c r="CD4780" s="624"/>
      <c r="CE4780" s="624"/>
      <c r="CF4780" s="624"/>
      <c r="CG4780" s="624"/>
      <c r="CH4780" s="624"/>
      <c r="CI4780" s="624"/>
      <c r="CJ4780" s="624"/>
      <c r="CK4780" s="624"/>
      <c r="CL4780" s="624"/>
      <c r="CM4780" s="624"/>
      <c r="CN4780" s="624"/>
      <c r="CO4780" s="624"/>
      <c r="CP4780" s="624"/>
      <c r="CQ4780" s="624"/>
      <c r="CR4780" s="624"/>
      <c r="CS4780" s="624"/>
      <c r="CT4780" s="624"/>
      <c r="CU4780" s="624"/>
      <c r="CV4780" s="624"/>
      <c r="CW4780" s="624"/>
      <c r="CX4780" s="624"/>
      <c r="CY4780" s="624"/>
      <c r="CZ4780" s="624"/>
      <c r="DA4780" s="624"/>
      <c r="DB4780" s="624"/>
      <c r="DC4780" s="624"/>
      <c r="DD4780" s="624"/>
      <c r="DE4780" s="624"/>
      <c r="DF4780" s="624"/>
      <c r="DG4780" s="624"/>
      <c r="DH4780" s="624"/>
      <c r="DI4780" s="624"/>
      <c r="DJ4780" s="624"/>
      <c r="DK4780" s="624"/>
      <c r="DL4780" s="624"/>
      <c r="DM4780" s="624"/>
      <c r="DN4780" s="624"/>
      <c r="DO4780" s="624"/>
      <c r="DP4780" s="624"/>
      <c r="DQ4780" s="624"/>
      <c r="DR4780" s="624"/>
      <c r="DS4780" s="624"/>
      <c r="DT4780" s="624"/>
      <c r="DU4780" s="624"/>
      <c r="DV4780" s="624"/>
      <c r="DW4780" s="624"/>
      <c r="DX4780" s="624"/>
      <c r="DY4780" s="624"/>
      <c r="DZ4780" s="624"/>
      <c r="EA4780" s="624"/>
      <c r="EB4780" s="624"/>
      <c r="EC4780" s="624"/>
      <c r="ED4780" s="624"/>
      <c r="EE4780" s="624"/>
      <c r="EF4780" s="624"/>
      <c r="EG4780" s="624"/>
      <c r="EH4780" s="624"/>
      <c r="EI4780" s="624"/>
      <c r="EJ4780" s="624"/>
      <c r="EK4780" s="624"/>
      <c r="EL4780" s="624"/>
      <c r="EM4780" s="624"/>
      <c r="EN4780" s="624"/>
      <c r="EO4780" s="624"/>
      <c r="EP4780" s="624"/>
      <c r="EQ4780" s="624"/>
    </row>
    <row r="4781" spans="1:147" s="560" customFormat="1">
      <c r="A4781" s="624"/>
      <c r="B4781" s="624"/>
      <c r="O4781" s="624"/>
      <c r="P4781" s="624"/>
      <c r="Q4781" s="624"/>
      <c r="R4781" s="624"/>
      <c r="S4781" s="624"/>
      <c r="T4781" s="624"/>
      <c r="U4781" s="624"/>
      <c r="V4781" s="624"/>
      <c r="W4781" s="624"/>
      <c r="X4781" s="624"/>
      <c r="Y4781" s="624"/>
      <c r="Z4781" s="624"/>
      <c r="AB4781" s="624"/>
      <c r="AC4781" s="624"/>
      <c r="AD4781" s="624"/>
      <c r="AE4781" s="624"/>
      <c r="AF4781" s="624"/>
      <c r="AG4781" s="624"/>
      <c r="AH4781" s="624"/>
      <c r="AI4781" s="624"/>
      <c r="AJ4781" s="624"/>
      <c r="AK4781" s="624"/>
      <c r="AL4781" s="624"/>
      <c r="AM4781" s="624"/>
      <c r="AN4781" s="624"/>
      <c r="AO4781" s="624"/>
      <c r="AP4781" s="624"/>
      <c r="AQ4781" s="624"/>
      <c r="AR4781" s="624"/>
      <c r="AS4781" s="624"/>
      <c r="AT4781" s="624"/>
      <c r="AU4781" s="624"/>
      <c r="AV4781" s="624"/>
      <c r="AW4781" s="624"/>
      <c r="AX4781" s="624"/>
      <c r="AY4781" s="624"/>
      <c r="AZ4781" s="624"/>
      <c r="BA4781" s="624"/>
      <c r="BB4781" s="624"/>
      <c r="BC4781" s="624"/>
      <c r="BD4781" s="624"/>
      <c r="BE4781" s="624"/>
      <c r="BF4781" s="624"/>
      <c r="BG4781" s="624"/>
      <c r="BH4781" s="624"/>
      <c r="BI4781" s="624"/>
      <c r="BJ4781" s="624"/>
      <c r="BK4781" s="624"/>
      <c r="BL4781" s="624"/>
      <c r="BM4781" s="624"/>
      <c r="BN4781" s="624"/>
      <c r="BO4781" s="624"/>
      <c r="BP4781" s="624"/>
      <c r="BQ4781" s="624"/>
      <c r="BR4781" s="624"/>
      <c r="BS4781" s="624"/>
      <c r="BT4781" s="624"/>
      <c r="BU4781" s="624"/>
      <c r="BV4781" s="624"/>
      <c r="BW4781" s="624"/>
      <c r="BX4781" s="624"/>
      <c r="BY4781" s="624"/>
      <c r="BZ4781" s="624"/>
      <c r="CA4781" s="624"/>
      <c r="CB4781" s="624"/>
      <c r="CC4781" s="624"/>
      <c r="CD4781" s="624"/>
      <c r="CE4781" s="624"/>
      <c r="CF4781" s="624"/>
      <c r="CG4781" s="624"/>
      <c r="CH4781" s="624"/>
      <c r="CI4781" s="624"/>
      <c r="CJ4781" s="624"/>
      <c r="CK4781" s="624"/>
      <c r="CL4781" s="624"/>
      <c r="CM4781" s="624"/>
      <c r="CN4781" s="624"/>
      <c r="CO4781" s="624"/>
      <c r="CP4781" s="624"/>
      <c r="CQ4781" s="624"/>
      <c r="CR4781" s="624"/>
      <c r="CS4781" s="624"/>
      <c r="CT4781" s="624"/>
      <c r="CU4781" s="624"/>
      <c r="CV4781" s="624"/>
      <c r="CW4781" s="624"/>
      <c r="CX4781" s="624"/>
      <c r="CY4781" s="624"/>
      <c r="CZ4781" s="624"/>
      <c r="DA4781" s="624"/>
      <c r="DB4781" s="624"/>
      <c r="DC4781" s="624"/>
      <c r="DD4781" s="624"/>
      <c r="DE4781" s="624"/>
      <c r="DF4781" s="624"/>
      <c r="DG4781" s="624"/>
      <c r="DH4781" s="624"/>
      <c r="DI4781" s="624"/>
      <c r="DJ4781" s="624"/>
      <c r="DK4781" s="624"/>
      <c r="DL4781" s="624"/>
      <c r="DM4781" s="624"/>
      <c r="DN4781" s="624"/>
      <c r="DO4781" s="624"/>
      <c r="DP4781" s="624"/>
      <c r="DQ4781" s="624"/>
      <c r="DR4781" s="624"/>
      <c r="DS4781" s="624"/>
      <c r="DT4781" s="624"/>
      <c r="DU4781" s="624"/>
      <c r="DV4781" s="624"/>
      <c r="DW4781" s="624"/>
      <c r="DX4781" s="624"/>
      <c r="DY4781" s="624"/>
      <c r="DZ4781" s="624"/>
      <c r="EA4781" s="624"/>
      <c r="EB4781" s="624"/>
      <c r="EC4781" s="624"/>
      <c r="ED4781" s="624"/>
      <c r="EE4781" s="624"/>
      <c r="EF4781" s="624"/>
      <c r="EG4781" s="624"/>
      <c r="EH4781" s="624"/>
      <c r="EI4781" s="624"/>
      <c r="EJ4781" s="624"/>
      <c r="EK4781" s="624"/>
      <c r="EL4781" s="624"/>
      <c r="EM4781" s="624"/>
      <c r="EN4781" s="624"/>
      <c r="EO4781" s="624"/>
      <c r="EP4781" s="624"/>
      <c r="EQ4781" s="624"/>
    </row>
    <row r="4782" spans="1:147" s="560" customFormat="1">
      <c r="A4782" s="624"/>
      <c r="B4782" s="624"/>
      <c r="O4782" s="624"/>
      <c r="P4782" s="624"/>
      <c r="Q4782" s="624"/>
      <c r="R4782" s="624"/>
      <c r="S4782" s="624"/>
      <c r="T4782" s="624"/>
      <c r="U4782" s="624"/>
      <c r="V4782" s="624"/>
      <c r="W4782" s="624"/>
      <c r="X4782" s="624"/>
      <c r="Y4782" s="624"/>
      <c r="Z4782" s="624"/>
      <c r="AB4782" s="624"/>
      <c r="AC4782" s="624"/>
      <c r="AD4782" s="624"/>
      <c r="AE4782" s="624"/>
      <c r="AF4782" s="624"/>
      <c r="AG4782" s="624"/>
      <c r="AH4782" s="624"/>
      <c r="AI4782" s="624"/>
      <c r="AJ4782" s="624"/>
      <c r="AK4782" s="624"/>
      <c r="AL4782" s="624"/>
      <c r="AM4782" s="624"/>
      <c r="AN4782" s="624"/>
      <c r="AO4782" s="624"/>
      <c r="AP4782" s="624"/>
      <c r="AQ4782" s="624"/>
      <c r="AR4782" s="624"/>
      <c r="AS4782" s="624"/>
      <c r="AT4782" s="624"/>
      <c r="AU4782" s="624"/>
      <c r="AV4782" s="624"/>
      <c r="AW4782" s="624"/>
      <c r="AX4782" s="624"/>
      <c r="AY4782" s="624"/>
      <c r="AZ4782" s="624"/>
      <c r="BA4782" s="624"/>
      <c r="BB4782" s="624"/>
      <c r="BC4782" s="624"/>
      <c r="BD4782" s="624"/>
      <c r="BE4782" s="624"/>
      <c r="BF4782" s="624"/>
      <c r="BG4782" s="624"/>
      <c r="BH4782" s="624"/>
      <c r="BI4782" s="624"/>
      <c r="BJ4782" s="624"/>
      <c r="BK4782" s="624"/>
      <c r="BL4782" s="624"/>
      <c r="BM4782" s="624"/>
      <c r="BN4782" s="624"/>
      <c r="BO4782" s="624"/>
      <c r="BP4782" s="624"/>
      <c r="BQ4782" s="624"/>
      <c r="BR4782" s="624"/>
      <c r="BS4782" s="624"/>
      <c r="BT4782" s="624"/>
      <c r="BU4782" s="624"/>
      <c r="BV4782" s="624"/>
      <c r="BW4782" s="624"/>
      <c r="BX4782" s="624"/>
      <c r="BY4782" s="624"/>
      <c r="BZ4782" s="624"/>
      <c r="CA4782" s="624"/>
      <c r="CB4782" s="624"/>
      <c r="CC4782" s="624"/>
      <c r="CD4782" s="624"/>
      <c r="CE4782" s="624"/>
      <c r="CF4782" s="624"/>
      <c r="CG4782" s="624"/>
      <c r="CH4782" s="624"/>
      <c r="CI4782" s="624"/>
      <c r="CJ4782" s="624"/>
      <c r="CK4782" s="624"/>
      <c r="CL4782" s="624"/>
      <c r="CM4782" s="624"/>
      <c r="CN4782" s="624"/>
      <c r="CO4782" s="624"/>
      <c r="CP4782" s="624"/>
      <c r="CQ4782" s="624"/>
      <c r="CR4782" s="624"/>
      <c r="CS4782" s="624"/>
      <c r="CT4782" s="624"/>
      <c r="CU4782" s="624"/>
      <c r="CV4782" s="624"/>
      <c r="CW4782" s="624"/>
      <c r="CX4782" s="624"/>
      <c r="CY4782" s="624"/>
      <c r="CZ4782" s="624"/>
      <c r="DA4782" s="624"/>
      <c r="DB4782" s="624"/>
      <c r="DC4782" s="624"/>
      <c r="DD4782" s="624"/>
      <c r="DE4782" s="624"/>
      <c r="DF4782" s="624"/>
      <c r="DG4782" s="624"/>
      <c r="DH4782" s="624"/>
      <c r="DI4782" s="624"/>
      <c r="DJ4782" s="624"/>
      <c r="DK4782" s="624"/>
      <c r="DL4782" s="624"/>
      <c r="DM4782" s="624"/>
      <c r="DN4782" s="624"/>
      <c r="DO4782" s="624"/>
      <c r="DP4782" s="624"/>
      <c r="DQ4782" s="624"/>
      <c r="DR4782" s="624"/>
      <c r="DS4782" s="624"/>
      <c r="DT4782" s="624"/>
      <c r="DU4782" s="624"/>
      <c r="DV4782" s="624"/>
      <c r="DW4782" s="624"/>
      <c r="DX4782" s="624"/>
      <c r="DY4782" s="624"/>
      <c r="DZ4782" s="624"/>
      <c r="EA4782" s="624"/>
      <c r="EB4782" s="624"/>
      <c r="EC4782" s="624"/>
      <c r="ED4782" s="624"/>
      <c r="EE4782" s="624"/>
      <c r="EF4782" s="624"/>
      <c r="EG4782" s="624"/>
      <c r="EH4782" s="624"/>
      <c r="EI4782" s="624"/>
      <c r="EJ4782" s="624"/>
      <c r="EK4782" s="624"/>
      <c r="EL4782" s="624"/>
      <c r="EM4782" s="624"/>
      <c r="EN4782" s="624"/>
      <c r="EO4782" s="624"/>
      <c r="EP4782" s="624"/>
      <c r="EQ4782" s="624"/>
    </row>
    <row r="4783" spans="1:147" s="560" customFormat="1">
      <c r="A4783" s="624"/>
      <c r="B4783" s="624"/>
      <c r="O4783" s="624"/>
      <c r="P4783" s="624"/>
      <c r="Q4783" s="624"/>
      <c r="R4783" s="624"/>
      <c r="S4783" s="624"/>
      <c r="T4783" s="624"/>
      <c r="U4783" s="624"/>
      <c r="V4783" s="624"/>
      <c r="W4783" s="624"/>
      <c r="X4783" s="624"/>
      <c r="Y4783" s="624"/>
      <c r="Z4783" s="624"/>
      <c r="AB4783" s="624"/>
      <c r="AC4783" s="624"/>
      <c r="AD4783" s="624"/>
      <c r="AE4783" s="624"/>
      <c r="AF4783" s="624"/>
      <c r="AG4783" s="624"/>
      <c r="AH4783" s="624"/>
      <c r="AI4783" s="624"/>
      <c r="AJ4783" s="624"/>
      <c r="AK4783" s="624"/>
      <c r="AL4783" s="624"/>
      <c r="AM4783" s="624"/>
      <c r="AN4783" s="624"/>
      <c r="AO4783" s="624"/>
      <c r="AP4783" s="624"/>
      <c r="AQ4783" s="624"/>
      <c r="AR4783" s="624"/>
      <c r="AS4783" s="624"/>
      <c r="AT4783" s="624"/>
      <c r="AU4783" s="624"/>
      <c r="AV4783" s="624"/>
      <c r="AW4783" s="624"/>
      <c r="AX4783" s="624"/>
      <c r="AY4783" s="624"/>
      <c r="AZ4783" s="624"/>
      <c r="BA4783" s="624"/>
      <c r="BB4783" s="624"/>
      <c r="BC4783" s="624"/>
      <c r="BD4783" s="624"/>
      <c r="BE4783" s="624"/>
      <c r="BF4783" s="624"/>
      <c r="BG4783" s="624"/>
      <c r="BH4783" s="624"/>
      <c r="BI4783" s="624"/>
      <c r="BJ4783" s="624"/>
      <c r="BK4783" s="624"/>
      <c r="BL4783" s="624"/>
      <c r="BM4783" s="624"/>
      <c r="BN4783" s="624"/>
      <c r="BO4783" s="624"/>
      <c r="BP4783" s="624"/>
      <c r="BQ4783" s="624"/>
      <c r="BR4783" s="624"/>
      <c r="BS4783" s="624"/>
      <c r="BT4783" s="624"/>
      <c r="BU4783" s="624"/>
      <c r="BV4783" s="624"/>
      <c r="BW4783" s="624"/>
      <c r="BX4783" s="624"/>
      <c r="BY4783" s="624"/>
      <c r="BZ4783" s="624"/>
      <c r="CA4783" s="624"/>
      <c r="CB4783" s="624"/>
      <c r="CC4783" s="624"/>
      <c r="CD4783" s="624"/>
      <c r="CE4783" s="624"/>
      <c r="CF4783" s="624"/>
      <c r="CG4783" s="624"/>
      <c r="CH4783" s="624"/>
      <c r="CI4783" s="624"/>
      <c r="CJ4783" s="624"/>
      <c r="CK4783" s="624"/>
      <c r="CL4783" s="624"/>
      <c r="CM4783" s="624"/>
      <c r="CN4783" s="624"/>
      <c r="CO4783" s="624"/>
      <c r="CP4783" s="624"/>
      <c r="CQ4783" s="624"/>
      <c r="CR4783" s="624"/>
      <c r="CS4783" s="624"/>
      <c r="CT4783" s="624"/>
      <c r="CU4783" s="624"/>
      <c r="CV4783" s="624"/>
      <c r="CW4783" s="624"/>
      <c r="CX4783" s="624"/>
      <c r="CY4783" s="624"/>
      <c r="CZ4783" s="624"/>
      <c r="DA4783" s="624"/>
      <c r="DB4783" s="624"/>
      <c r="DC4783" s="624"/>
      <c r="DD4783" s="624"/>
      <c r="DE4783" s="624"/>
      <c r="DF4783" s="624"/>
      <c r="DG4783" s="624"/>
      <c r="DH4783" s="624"/>
      <c r="DI4783" s="624"/>
      <c r="DJ4783" s="624"/>
      <c r="DK4783" s="624"/>
      <c r="DL4783" s="624"/>
      <c r="DM4783" s="624"/>
      <c r="DN4783" s="624"/>
      <c r="DO4783" s="624"/>
      <c r="DP4783" s="624"/>
      <c r="DQ4783" s="624"/>
      <c r="DR4783" s="624"/>
      <c r="DS4783" s="624"/>
      <c r="DT4783" s="624"/>
      <c r="DU4783" s="624"/>
      <c r="DV4783" s="624"/>
      <c r="DW4783" s="624"/>
      <c r="DX4783" s="624"/>
      <c r="DY4783" s="624"/>
      <c r="DZ4783" s="624"/>
      <c r="EA4783" s="624"/>
      <c r="EB4783" s="624"/>
      <c r="EC4783" s="624"/>
      <c r="ED4783" s="624"/>
      <c r="EE4783" s="624"/>
      <c r="EF4783" s="624"/>
      <c r="EG4783" s="624"/>
      <c r="EH4783" s="624"/>
      <c r="EI4783" s="624"/>
      <c r="EJ4783" s="624"/>
      <c r="EK4783" s="624"/>
      <c r="EL4783" s="624"/>
      <c r="EM4783" s="624"/>
      <c r="EN4783" s="624"/>
      <c r="EO4783" s="624"/>
      <c r="EP4783" s="624"/>
      <c r="EQ4783" s="624"/>
    </row>
    <row r="4784" spans="1:147" s="560" customFormat="1">
      <c r="A4784" s="624"/>
      <c r="B4784" s="624"/>
      <c r="O4784" s="624"/>
      <c r="P4784" s="624"/>
      <c r="Q4784" s="624"/>
      <c r="R4784" s="624"/>
      <c r="S4784" s="624"/>
      <c r="T4784" s="624"/>
      <c r="U4784" s="624"/>
      <c r="V4784" s="624"/>
      <c r="W4784" s="624"/>
      <c r="X4784" s="624"/>
      <c r="Y4784" s="624"/>
      <c r="Z4784" s="624"/>
      <c r="AB4784" s="624"/>
      <c r="AC4784" s="624"/>
      <c r="AD4784" s="624"/>
      <c r="AE4784" s="624"/>
      <c r="AF4784" s="624"/>
      <c r="AG4784" s="624"/>
      <c r="AH4784" s="624"/>
      <c r="AI4784" s="624"/>
      <c r="AJ4784" s="624"/>
      <c r="AK4784" s="624"/>
      <c r="AL4784" s="624"/>
      <c r="AM4784" s="624"/>
      <c r="AN4784" s="624"/>
      <c r="AO4784" s="624"/>
      <c r="AP4784" s="624"/>
      <c r="AQ4784" s="624"/>
      <c r="AR4784" s="624"/>
      <c r="AS4784" s="624"/>
      <c r="AT4784" s="624"/>
      <c r="AU4784" s="624"/>
      <c r="AV4784" s="624"/>
      <c r="AW4784" s="624"/>
      <c r="AX4784" s="624"/>
      <c r="AY4784" s="624"/>
      <c r="AZ4784" s="624"/>
      <c r="BA4784" s="624"/>
      <c r="BB4784" s="624"/>
      <c r="BC4784" s="624"/>
      <c r="BD4784" s="624"/>
      <c r="BE4784" s="624"/>
      <c r="BF4784" s="624"/>
      <c r="BG4784" s="624"/>
      <c r="BH4784" s="624"/>
      <c r="BI4784" s="624"/>
      <c r="BJ4784" s="624"/>
      <c r="BK4784" s="624"/>
      <c r="BL4784" s="624"/>
      <c r="BM4784" s="624"/>
      <c r="BN4784" s="624"/>
      <c r="BO4784" s="624"/>
      <c r="BP4784" s="624"/>
      <c r="BQ4784" s="624"/>
      <c r="BR4784" s="624"/>
      <c r="BS4784" s="624"/>
      <c r="BT4784" s="624"/>
      <c r="BU4784" s="624"/>
      <c r="BV4784" s="624"/>
      <c r="BW4784" s="624"/>
      <c r="BX4784" s="624"/>
      <c r="BY4784" s="624"/>
      <c r="BZ4784" s="624"/>
      <c r="CA4784" s="624"/>
      <c r="CB4784" s="624"/>
      <c r="CC4784" s="624"/>
      <c r="CD4784" s="624"/>
      <c r="CE4784" s="624"/>
      <c r="CF4784" s="624"/>
      <c r="CG4784" s="624"/>
      <c r="CH4784" s="624"/>
      <c r="CI4784" s="624"/>
      <c r="CJ4784" s="624"/>
      <c r="CK4784" s="624"/>
      <c r="CL4784" s="624"/>
      <c r="CM4784" s="624"/>
      <c r="CN4784" s="624"/>
      <c r="CO4784" s="624"/>
      <c r="CP4784" s="624"/>
      <c r="CQ4784" s="624"/>
      <c r="CR4784" s="624"/>
      <c r="CS4784" s="624"/>
      <c r="CT4784" s="624"/>
      <c r="CU4784" s="624"/>
      <c r="CV4784" s="624"/>
      <c r="CW4784" s="624"/>
      <c r="CX4784" s="624"/>
      <c r="CY4784" s="624"/>
      <c r="CZ4784" s="624"/>
      <c r="DA4784" s="624"/>
      <c r="DB4784" s="624"/>
      <c r="DC4784" s="624"/>
      <c r="DD4784" s="624"/>
      <c r="DE4784" s="624"/>
      <c r="DF4784" s="624"/>
      <c r="DG4784" s="624"/>
      <c r="DH4784" s="624"/>
      <c r="DI4784" s="624"/>
      <c r="DJ4784" s="624"/>
      <c r="DK4784" s="624"/>
      <c r="DL4784" s="624"/>
      <c r="DM4784" s="624"/>
      <c r="DN4784" s="624"/>
      <c r="DO4784" s="624"/>
      <c r="DP4784" s="624"/>
      <c r="DQ4784" s="624"/>
      <c r="DR4784" s="624"/>
      <c r="DS4784" s="624"/>
      <c r="DT4784" s="624"/>
      <c r="DU4784" s="624"/>
      <c r="DV4784" s="624"/>
      <c r="DW4784" s="624"/>
      <c r="DX4784" s="624"/>
      <c r="DY4784" s="624"/>
      <c r="DZ4784" s="624"/>
      <c r="EA4784" s="624"/>
      <c r="EB4784" s="624"/>
      <c r="EC4784" s="624"/>
      <c r="ED4784" s="624"/>
      <c r="EE4784" s="624"/>
      <c r="EF4784" s="624"/>
      <c r="EG4784" s="624"/>
      <c r="EH4784" s="624"/>
      <c r="EI4784" s="624"/>
      <c r="EJ4784" s="624"/>
      <c r="EK4784" s="624"/>
      <c r="EL4784" s="624"/>
      <c r="EM4784" s="624"/>
      <c r="EN4784" s="624"/>
      <c r="EO4784" s="624"/>
      <c r="EP4784" s="624"/>
      <c r="EQ4784" s="624"/>
    </row>
    <row r="4785" spans="1:147" s="560" customFormat="1">
      <c r="A4785" s="624"/>
      <c r="B4785" s="624"/>
      <c r="O4785" s="624"/>
      <c r="P4785" s="624"/>
      <c r="Q4785" s="624"/>
      <c r="R4785" s="624"/>
      <c r="S4785" s="624"/>
      <c r="T4785" s="624"/>
      <c r="U4785" s="624"/>
      <c r="V4785" s="624"/>
      <c r="W4785" s="624"/>
      <c r="X4785" s="624"/>
      <c r="Y4785" s="624"/>
      <c r="Z4785" s="624"/>
      <c r="AB4785" s="624"/>
      <c r="AC4785" s="624"/>
      <c r="AD4785" s="624"/>
      <c r="AE4785" s="624"/>
      <c r="AF4785" s="624"/>
      <c r="AG4785" s="624"/>
      <c r="AH4785" s="624"/>
      <c r="AI4785" s="624"/>
      <c r="AJ4785" s="624"/>
      <c r="AK4785" s="624"/>
      <c r="AL4785" s="624"/>
      <c r="AM4785" s="624"/>
      <c r="AN4785" s="624"/>
      <c r="AO4785" s="624"/>
      <c r="AP4785" s="624"/>
      <c r="AQ4785" s="624"/>
      <c r="AR4785" s="624"/>
      <c r="AS4785" s="624"/>
      <c r="AT4785" s="624"/>
      <c r="AU4785" s="624"/>
      <c r="AV4785" s="624"/>
      <c r="AW4785" s="624"/>
      <c r="AX4785" s="624"/>
      <c r="AY4785" s="624"/>
      <c r="AZ4785" s="624"/>
      <c r="BA4785" s="624"/>
      <c r="BB4785" s="624"/>
      <c r="BC4785" s="624"/>
      <c r="BD4785" s="624"/>
      <c r="BE4785" s="624"/>
      <c r="BF4785" s="624"/>
      <c r="BG4785" s="624"/>
      <c r="BH4785" s="624"/>
      <c r="BI4785" s="624"/>
      <c r="BJ4785" s="624"/>
      <c r="BK4785" s="624"/>
      <c r="BL4785" s="624"/>
      <c r="BM4785" s="624"/>
      <c r="BN4785" s="624"/>
      <c r="BO4785" s="624"/>
      <c r="BP4785" s="624"/>
      <c r="BQ4785" s="624"/>
      <c r="BR4785" s="624"/>
      <c r="BS4785" s="624"/>
      <c r="BT4785" s="624"/>
      <c r="BU4785" s="624"/>
      <c r="BV4785" s="624"/>
      <c r="BW4785" s="624"/>
      <c r="BX4785" s="624"/>
      <c r="BY4785" s="624"/>
      <c r="BZ4785" s="624"/>
      <c r="CA4785" s="624"/>
      <c r="CB4785" s="624"/>
      <c r="CC4785" s="624"/>
      <c r="CD4785" s="624"/>
      <c r="CE4785" s="624"/>
      <c r="CF4785" s="624"/>
      <c r="CG4785" s="624"/>
      <c r="CH4785" s="624"/>
      <c r="CI4785" s="624"/>
      <c r="CJ4785" s="624"/>
      <c r="CK4785" s="624"/>
      <c r="CL4785" s="624"/>
      <c r="CM4785" s="624"/>
      <c r="CN4785" s="624"/>
      <c r="CO4785" s="624"/>
      <c r="CP4785" s="624"/>
      <c r="CQ4785" s="624"/>
      <c r="CR4785" s="624"/>
      <c r="CS4785" s="624"/>
      <c r="CT4785" s="624"/>
      <c r="CU4785" s="624"/>
      <c r="CV4785" s="624"/>
      <c r="CW4785" s="624"/>
      <c r="CX4785" s="624"/>
      <c r="CY4785" s="624"/>
      <c r="CZ4785" s="624"/>
      <c r="DA4785" s="624"/>
      <c r="DB4785" s="624"/>
      <c r="DC4785" s="624"/>
      <c r="DD4785" s="624"/>
      <c r="DE4785" s="624"/>
      <c r="DF4785" s="624"/>
      <c r="DG4785" s="624"/>
      <c r="DH4785" s="624"/>
      <c r="DI4785" s="624"/>
      <c r="DJ4785" s="624"/>
      <c r="DK4785" s="624"/>
      <c r="DL4785" s="624"/>
      <c r="DM4785" s="624"/>
      <c r="DN4785" s="624"/>
      <c r="DO4785" s="624"/>
      <c r="DP4785" s="624"/>
      <c r="DQ4785" s="624"/>
      <c r="DR4785" s="624"/>
      <c r="DS4785" s="624"/>
      <c r="DT4785" s="624"/>
      <c r="DU4785" s="624"/>
      <c r="DV4785" s="624"/>
      <c r="DW4785" s="624"/>
      <c r="DX4785" s="624"/>
      <c r="DY4785" s="624"/>
      <c r="DZ4785" s="624"/>
      <c r="EA4785" s="624"/>
      <c r="EB4785" s="624"/>
      <c r="EC4785" s="624"/>
      <c r="ED4785" s="624"/>
      <c r="EE4785" s="624"/>
      <c r="EF4785" s="624"/>
      <c r="EG4785" s="624"/>
      <c r="EH4785" s="624"/>
      <c r="EI4785" s="624"/>
      <c r="EJ4785" s="624"/>
      <c r="EK4785" s="624"/>
      <c r="EL4785" s="624"/>
      <c r="EM4785" s="624"/>
      <c r="EN4785" s="624"/>
      <c r="EO4785" s="624"/>
      <c r="EP4785" s="624"/>
      <c r="EQ4785" s="624"/>
    </row>
    <row r="4786" spans="1:147" s="560" customFormat="1">
      <c r="A4786" s="624"/>
      <c r="B4786" s="624"/>
      <c r="O4786" s="624"/>
      <c r="P4786" s="624"/>
      <c r="Q4786" s="624"/>
      <c r="R4786" s="624"/>
      <c r="S4786" s="624"/>
      <c r="T4786" s="624"/>
      <c r="U4786" s="624"/>
      <c r="V4786" s="624"/>
      <c r="W4786" s="624"/>
      <c r="X4786" s="624"/>
      <c r="Y4786" s="624"/>
      <c r="Z4786" s="624"/>
      <c r="AB4786" s="624"/>
      <c r="AC4786" s="624"/>
      <c r="AD4786" s="624"/>
      <c r="AE4786" s="624"/>
      <c r="AF4786" s="624"/>
      <c r="AG4786" s="624"/>
      <c r="AH4786" s="624"/>
      <c r="AI4786" s="624"/>
      <c r="AJ4786" s="624"/>
      <c r="AK4786" s="624"/>
      <c r="AL4786" s="624"/>
      <c r="AM4786" s="624"/>
      <c r="AN4786" s="624"/>
      <c r="AO4786" s="624"/>
      <c r="AP4786" s="624"/>
      <c r="AQ4786" s="624"/>
      <c r="AR4786" s="624"/>
      <c r="AS4786" s="624"/>
      <c r="AT4786" s="624"/>
      <c r="AU4786" s="624"/>
      <c r="AV4786" s="624"/>
      <c r="AW4786" s="624"/>
      <c r="AX4786" s="624"/>
      <c r="AY4786" s="624"/>
      <c r="AZ4786" s="624"/>
      <c r="BA4786" s="624"/>
      <c r="BB4786" s="624"/>
      <c r="BC4786" s="624"/>
      <c r="BD4786" s="624"/>
      <c r="BE4786" s="624"/>
      <c r="BF4786" s="624"/>
      <c r="BG4786" s="624"/>
      <c r="BH4786" s="624"/>
      <c r="BI4786" s="624"/>
      <c r="BJ4786" s="624"/>
      <c r="BK4786" s="624"/>
      <c r="BL4786" s="624"/>
      <c r="BM4786" s="624"/>
      <c r="BN4786" s="624"/>
      <c r="BO4786" s="624"/>
      <c r="BP4786" s="624"/>
      <c r="BQ4786" s="624"/>
      <c r="BR4786" s="624"/>
      <c r="BS4786" s="624"/>
      <c r="BT4786" s="624"/>
      <c r="BU4786" s="624"/>
      <c r="BV4786" s="624"/>
      <c r="BW4786" s="624"/>
      <c r="BX4786" s="624"/>
      <c r="BY4786" s="624"/>
      <c r="BZ4786" s="624"/>
      <c r="CA4786" s="624"/>
      <c r="CB4786" s="624"/>
      <c r="CC4786" s="624"/>
      <c r="CD4786" s="624"/>
      <c r="CE4786" s="624"/>
      <c r="CF4786" s="624"/>
      <c r="CG4786" s="624"/>
      <c r="CH4786" s="624"/>
      <c r="CI4786" s="624"/>
      <c r="CJ4786" s="624"/>
      <c r="CK4786" s="624"/>
      <c r="CL4786" s="624"/>
      <c r="CM4786" s="624"/>
      <c r="CN4786" s="624"/>
      <c r="CO4786" s="624"/>
      <c r="CP4786" s="624"/>
      <c r="CQ4786" s="624"/>
      <c r="CR4786" s="624"/>
      <c r="CS4786" s="624"/>
      <c r="CT4786" s="624"/>
      <c r="CU4786" s="624"/>
      <c r="CV4786" s="624"/>
      <c r="CW4786" s="624"/>
      <c r="CX4786" s="624"/>
      <c r="CY4786" s="624"/>
      <c r="CZ4786" s="624"/>
      <c r="DA4786" s="624"/>
      <c r="DB4786" s="624"/>
      <c r="DC4786" s="624"/>
      <c r="DD4786" s="624"/>
      <c r="DE4786" s="624"/>
      <c r="DF4786" s="624"/>
      <c r="DG4786" s="624"/>
      <c r="DH4786" s="624"/>
      <c r="DI4786" s="624"/>
      <c r="DJ4786" s="624"/>
      <c r="DK4786" s="624"/>
      <c r="DL4786" s="624"/>
      <c r="DM4786" s="624"/>
      <c r="DN4786" s="624"/>
      <c r="DO4786" s="624"/>
      <c r="DP4786" s="624"/>
      <c r="DQ4786" s="624"/>
      <c r="DR4786" s="624"/>
      <c r="DS4786" s="624"/>
      <c r="DT4786" s="624"/>
      <c r="DU4786" s="624"/>
      <c r="DV4786" s="624"/>
      <c r="DW4786" s="624"/>
      <c r="DX4786" s="624"/>
      <c r="DY4786" s="624"/>
      <c r="DZ4786" s="624"/>
      <c r="EA4786" s="624"/>
      <c r="EB4786" s="624"/>
      <c r="EC4786" s="624"/>
      <c r="ED4786" s="624"/>
      <c r="EE4786" s="624"/>
      <c r="EF4786" s="624"/>
      <c r="EG4786" s="624"/>
      <c r="EH4786" s="624"/>
      <c r="EI4786" s="624"/>
      <c r="EJ4786" s="624"/>
      <c r="EK4786" s="624"/>
      <c r="EL4786" s="624"/>
      <c r="EM4786" s="624"/>
      <c r="EN4786" s="624"/>
      <c r="EO4786" s="624"/>
      <c r="EP4786" s="624"/>
      <c r="EQ4786" s="624"/>
    </row>
    <row r="4787" spans="1:147" s="560" customFormat="1">
      <c r="A4787" s="624"/>
      <c r="B4787" s="624"/>
      <c r="O4787" s="624"/>
      <c r="P4787" s="624"/>
      <c r="Q4787" s="624"/>
      <c r="R4787" s="624"/>
      <c r="S4787" s="624"/>
      <c r="T4787" s="624"/>
      <c r="U4787" s="624"/>
      <c r="V4787" s="624"/>
      <c r="W4787" s="624"/>
      <c r="X4787" s="624"/>
      <c r="Y4787" s="624"/>
      <c r="Z4787" s="624"/>
      <c r="AB4787" s="624"/>
      <c r="AC4787" s="624"/>
      <c r="AD4787" s="624"/>
      <c r="AE4787" s="624"/>
      <c r="AF4787" s="624"/>
      <c r="AG4787" s="624"/>
      <c r="AH4787" s="624"/>
      <c r="AI4787" s="624"/>
      <c r="AJ4787" s="624"/>
      <c r="AK4787" s="624"/>
      <c r="AL4787" s="624"/>
      <c r="AM4787" s="624"/>
      <c r="AN4787" s="624"/>
      <c r="AO4787" s="624"/>
      <c r="AP4787" s="624"/>
      <c r="AQ4787" s="624"/>
      <c r="AR4787" s="624"/>
      <c r="AS4787" s="624"/>
      <c r="AT4787" s="624"/>
      <c r="AU4787" s="624"/>
      <c r="AV4787" s="624"/>
      <c r="AW4787" s="624"/>
      <c r="AX4787" s="624"/>
      <c r="AY4787" s="624"/>
      <c r="AZ4787" s="624"/>
      <c r="BA4787" s="624"/>
      <c r="BB4787" s="624"/>
      <c r="BC4787" s="624"/>
      <c r="BD4787" s="624"/>
      <c r="BE4787" s="624"/>
      <c r="BF4787" s="624"/>
      <c r="BG4787" s="624"/>
      <c r="BH4787" s="624"/>
      <c r="BI4787" s="624"/>
      <c r="BJ4787" s="624"/>
      <c r="BK4787" s="624"/>
      <c r="BL4787" s="624"/>
      <c r="BM4787" s="624"/>
      <c r="BN4787" s="624"/>
      <c r="BO4787" s="624"/>
      <c r="BP4787" s="624"/>
      <c r="BQ4787" s="624"/>
      <c r="BR4787" s="624"/>
      <c r="BS4787" s="624"/>
      <c r="BT4787" s="624"/>
      <c r="BU4787" s="624"/>
      <c r="BV4787" s="624"/>
      <c r="BW4787" s="624"/>
      <c r="BX4787" s="624"/>
      <c r="BY4787" s="624"/>
      <c r="BZ4787" s="624"/>
      <c r="CA4787" s="624"/>
      <c r="CB4787" s="624"/>
      <c r="CC4787" s="624"/>
      <c r="CD4787" s="624"/>
      <c r="CE4787" s="624"/>
      <c r="CF4787" s="624"/>
      <c r="CG4787" s="624"/>
      <c r="CH4787" s="624"/>
      <c r="CI4787" s="624"/>
      <c r="CJ4787" s="624"/>
      <c r="CK4787" s="624"/>
      <c r="CL4787" s="624"/>
      <c r="CM4787" s="624"/>
      <c r="CN4787" s="624"/>
      <c r="CO4787" s="624"/>
      <c r="CP4787" s="624"/>
      <c r="CQ4787" s="624"/>
      <c r="CR4787" s="624"/>
      <c r="CS4787" s="624"/>
      <c r="CT4787" s="624"/>
      <c r="CU4787" s="624"/>
      <c r="CV4787" s="624"/>
      <c r="CW4787" s="624"/>
      <c r="CX4787" s="624"/>
      <c r="CY4787" s="624"/>
      <c r="CZ4787" s="624"/>
      <c r="DA4787" s="624"/>
      <c r="DB4787" s="624"/>
      <c r="DC4787" s="624"/>
      <c r="DD4787" s="624"/>
      <c r="DE4787" s="624"/>
      <c r="DF4787" s="624"/>
      <c r="DG4787" s="624"/>
      <c r="DH4787" s="624"/>
      <c r="DI4787" s="624"/>
      <c r="DJ4787" s="624"/>
      <c r="DK4787" s="624"/>
      <c r="DL4787" s="624"/>
      <c r="DM4787" s="624"/>
      <c r="DN4787" s="624"/>
      <c r="DO4787" s="624"/>
      <c r="DP4787" s="624"/>
      <c r="DQ4787" s="624"/>
      <c r="DR4787" s="624"/>
      <c r="DS4787" s="624"/>
      <c r="DT4787" s="624"/>
      <c r="DU4787" s="624"/>
      <c r="DV4787" s="624"/>
      <c r="DW4787" s="624"/>
      <c r="DX4787" s="624"/>
      <c r="DY4787" s="624"/>
      <c r="DZ4787" s="624"/>
      <c r="EA4787" s="624"/>
      <c r="EB4787" s="624"/>
      <c r="EC4787" s="624"/>
      <c r="ED4787" s="624"/>
      <c r="EE4787" s="624"/>
      <c r="EF4787" s="624"/>
      <c r="EG4787" s="624"/>
      <c r="EH4787" s="624"/>
      <c r="EI4787" s="624"/>
      <c r="EJ4787" s="624"/>
      <c r="EK4787" s="624"/>
      <c r="EL4787" s="624"/>
      <c r="EM4787" s="624"/>
      <c r="EN4787" s="624"/>
      <c r="EO4787" s="624"/>
      <c r="EP4787" s="624"/>
      <c r="EQ4787" s="624"/>
    </row>
    <row r="4788" spans="1:147" s="560" customFormat="1">
      <c r="A4788" s="624"/>
      <c r="B4788" s="624"/>
      <c r="O4788" s="624"/>
      <c r="P4788" s="624"/>
      <c r="Q4788" s="624"/>
      <c r="R4788" s="624"/>
      <c r="S4788" s="624"/>
      <c r="T4788" s="624"/>
      <c r="U4788" s="624"/>
      <c r="V4788" s="624"/>
      <c r="W4788" s="624"/>
      <c r="X4788" s="624"/>
      <c r="Y4788" s="624"/>
      <c r="Z4788" s="624"/>
      <c r="AB4788" s="624"/>
      <c r="AC4788" s="624"/>
      <c r="AD4788" s="624"/>
      <c r="AE4788" s="624"/>
      <c r="AF4788" s="624"/>
      <c r="AG4788" s="624"/>
      <c r="AH4788" s="624"/>
      <c r="AI4788" s="624"/>
      <c r="AJ4788" s="624"/>
      <c r="AK4788" s="624"/>
      <c r="AL4788" s="624"/>
      <c r="AM4788" s="624"/>
      <c r="AN4788" s="624"/>
      <c r="AO4788" s="624"/>
      <c r="AP4788" s="624"/>
      <c r="AQ4788" s="624"/>
      <c r="AR4788" s="624"/>
      <c r="AS4788" s="624"/>
      <c r="AT4788" s="624"/>
      <c r="AU4788" s="624"/>
      <c r="AV4788" s="624"/>
      <c r="AW4788" s="624"/>
      <c r="AX4788" s="624"/>
      <c r="AY4788" s="624"/>
      <c r="AZ4788" s="624"/>
      <c r="BA4788" s="624"/>
      <c r="BB4788" s="624"/>
      <c r="BC4788" s="624"/>
      <c r="BD4788" s="624"/>
      <c r="BE4788" s="624"/>
      <c r="BF4788" s="624"/>
      <c r="BG4788" s="624"/>
      <c r="BH4788" s="624"/>
      <c r="BI4788" s="624"/>
      <c r="BJ4788" s="624"/>
      <c r="BK4788" s="624"/>
      <c r="BL4788" s="624"/>
      <c r="BM4788" s="624"/>
      <c r="BN4788" s="624"/>
      <c r="BO4788" s="624"/>
      <c r="BP4788" s="624"/>
      <c r="BQ4788" s="624"/>
      <c r="BR4788" s="624"/>
      <c r="BS4788" s="624"/>
      <c r="BT4788" s="624"/>
      <c r="BU4788" s="624"/>
      <c r="BV4788" s="624"/>
      <c r="BW4788" s="624"/>
      <c r="BX4788" s="624"/>
      <c r="BY4788" s="624"/>
      <c r="BZ4788" s="624"/>
      <c r="CA4788" s="624"/>
      <c r="CB4788" s="624"/>
      <c r="CC4788" s="624"/>
      <c r="CD4788" s="624"/>
      <c r="CE4788" s="624"/>
      <c r="CF4788" s="624"/>
      <c r="CG4788" s="624"/>
      <c r="CH4788" s="624"/>
      <c r="CI4788" s="624"/>
      <c r="CJ4788" s="624"/>
      <c r="CK4788" s="624"/>
      <c r="CL4788" s="624"/>
      <c r="CM4788" s="624"/>
      <c r="CN4788" s="624"/>
      <c r="CO4788" s="624"/>
      <c r="CP4788" s="624"/>
      <c r="CQ4788" s="624"/>
      <c r="CR4788" s="624"/>
      <c r="CS4788" s="624"/>
      <c r="CT4788" s="624"/>
      <c r="CU4788" s="624"/>
      <c r="CV4788" s="624"/>
      <c r="CW4788" s="624"/>
      <c r="CX4788" s="624"/>
      <c r="CY4788" s="624"/>
      <c r="CZ4788" s="624"/>
      <c r="DA4788" s="624"/>
      <c r="DB4788" s="624"/>
      <c r="DC4788" s="624"/>
      <c r="DD4788" s="624"/>
      <c r="DE4788" s="624"/>
      <c r="DF4788" s="624"/>
      <c r="DG4788" s="624"/>
      <c r="DH4788" s="624"/>
      <c r="DI4788" s="624"/>
      <c r="DJ4788" s="624"/>
      <c r="DK4788" s="624"/>
      <c r="DL4788" s="624"/>
      <c r="DM4788" s="624"/>
      <c r="DN4788" s="624"/>
      <c r="DO4788" s="624"/>
      <c r="DP4788" s="624"/>
      <c r="DQ4788" s="624"/>
      <c r="DR4788" s="624"/>
      <c r="DS4788" s="624"/>
      <c r="DT4788" s="624"/>
      <c r="DU4788" s="624"/>
      <c r="DV4788" s="624"/>
      <c r="DW4788" s="624"/>
      <c r="DX4788" s="624"/>
      <c r="DY4788" s="624"/>
      <c r="DZ4788" s="624"/>
      <c r="EA4788" s="624"/>
      <c r="EB4788" s="624"/>
      <c r="EC4788" s="624"/>
      <c r="ED4788" s="624"/>
      <c r="EE4788" s="624"/>
      <c r="EF4788" s="624"/>
      <c r="EG4788" s="624"/>
      <c r="EH4788" s="624"/>
      <c r="EI4788" s="624"/>
      <c r="EJ4788" s="624"/>
      <c r="EK4788" s="624"/>
      <c r="EL4788" s="624"/>
      <c r="EM4788" s="624"/>
      <c r="EN4788" s="624"/>
      <c r="EO4788" s="624"/>
      <c r="EP4788" s="624"/>
      <c r="EQ4788" s="624"/>
    </row>
    <row r="4789" spans="1:147" s="560" customFormat="1">
      <c r="A4789" s="624"/>
      <c r="B4789" s="624"/>
      <c r="O4789" s="624"/>
      <c r="P4789" s="624"/>
      <c r="Q4789" s="624"/>
      <c r="R4789" s="624"/>
      <c r="S4789" s="624"/>
      <c r="T4789" s="624"/>
      <c r="U4789" s="624"/>
      <c r="V4789" s="624"/>
      <c r="W4789" s="624"/>
      <c r="X4789" s="624"/>
      <c r="Y4789" s="624"/>
      <c r="Z4789" s="624"/>
      <c r="AB4789" s="624"/>
      <c r="AC4789" s="624"/>
      <c r="AD4789" s="624"/>
      <c r="AE4789" s="624"/>
      <c r="AF4789" s="624"/>
      <c r="AG4789" s="624"/>
      <c r="AH4789" s="624"/>
      <c r="AI4789" s="624"/>
      <c r="AJ4789" s="624"/>
      <c r="AK4789" s="624"/>
      <c r="AL4789" s="624"/>
      <c r="AM4789" s="624"/>
      <c r="AN4789" s="624"/>
      <c r="AO4789" s="624"/>
      <c r="AP4789" s="624"/>
      <c r="AQ4789" s="624"/>
      <c r="AR4789" s="624"/>
      <c r="AS4789" s="624"/>
      <c r="AT4789" s="624"/>
      <c r="AU4789" s="624"/>
      <c r="AV4789" s="624"/>
      <c r="AW4789" s="624"/>
      <c r="AX4789" s="624"/>
      <c r="AY4789" s="624"/>
      <c r="AZ4789" s="624"/>
      <c r="BA4789" s="624"/>
      <c r="BB4789" s="624"/>
      <c r="BC4789" s="624"/>
      <c r="BD4789" s="624"/>
      <c r="BE4789" s="624"/>
      <c r="BF4789" s="624"/>
      <c r="BG4789" s="624"/>
      <c r="BH4789" s="624"/>
      <c r="BI4789" s="624"/>
      <c r="BJ4789" s="624"/>
      <c r="BK4789" s="624"/>
      <c r="BL4789" s="624"/>
      <c r="BM4789" s="624"/>
      <c r="BN4789" s="624"/>
      <c r="BO4789" s="624"/>
      <c r="BP4789" s="624"/>
      <c r="BQ4789" s="624"/>
      <c r="BR4789" s="624"/>
      <c r="BS4789" s="624"/>
      <c r="BT4789" s="624"/>
      <c r="BU4789" s="624"/>
      <c r="BV4789" s="624"/>
      <c r="BW4789" s="624"/>
      <c r="BX4789" s="624"/>
      <c r="BY4789" s="624"/>
      <c r="BZ4789" s="624"/>
      <c r="CA4789" s="624"/>
      <c r="CB4789" s="624"/>
      <c r="CC4789" s="624"/>
      <c r="CD4789" s="624"/>
      <c r="CE4789" s="624"/>
      <c r="CF4789" s="624"/>
      <c r="CG4789" s="624"/>
      <c r="CH4789" s="624"/>
      <c r="CI4789" s="624"/>
      <c r="CJ4789" s="624"/>
      <c r="CK4789" s="624"/>
      <c r="CL4789" s="624"/>
      <c r="CM4789" s="624"/>
      <c r="CN4789" s="624"/>
      <c r="CO4789" s="624"/>
      <c r="CP4789" s="624"/>
      <c r="CQ4789" s="624"/>
      <c r="CR4789" s="624"/>
      <c r="CS4789" s="624"/>
      <c r="CT4789" s="624"/>
      <c r="CU4789" s="624"/>
      <c r="CV4789" s="624"/>
      <c r="CW4789" s="624"/>
      <c r="CX4789" s="624"/>
      <c r="CY4789" s="624"/>
      <c r="CZ4789" s="624"/>
      <c r="DA4789" s="624"/>
      <c r="DB4789" s="624"/>
      <c r="DC4789" s="624"/>
      <c r="DD4789" s="624"/>
      <c r="DE4789" s="624"/>
      <c r="DF4789" s="624"/>
      <c r="DG4789" s="624"/>
      <c r="DH4789" s="624"/>
      <c r="DI4789" s="624"/>
      <c r="DJ4789" s="624"/>
      <c r="DK4789" s="624"/>
      <c r="DL4789" s="624"/>
      <c r="DM4789" s="624"/>
      <c r="DN4789" s="624"/>
      <c r="DO4789" s="624"/>
      <c r="DP4789" s="624"/>
      <c r="DQ4789" s="624"/>
      <c r="DR4789" s="624"/>
      <c r="DS4789" s="624"/>
      <c r="DT4789" s="624"/>
      <c r="DU4789" s="624"/>
      <c r="DV4789" s="624"/>
      <c r="DW4789" s="624"/>
      <c r="DX4789" s="624"/>
      <c r="DY4789" s="624"/>
      <c r="DZ4789" s="624"/>
      <c r="EA4789" s="624"/>
      <c r="EB4789" s="624"/>
      <c r="EC4789" s="624"/>
      <c r="ED4789" s="624"/>
      <c r="EE4789" s="624"/>
      <c r="EF4789" s="624"/>
      <c r="EG4789" s="624"/>
      <c r="EH4789" s="624"/>
      <c r="EI4789" s="624"/>
      <c r="EJ4789" s="624"/>
      <c r="EK4789" s="624"/>
      <c r="EL4789" s="624"/>
      <c r="EM4789" s="624"/>
      <c r="EN4789" s="624"/>
      <c r="EO4789" s="624"/>
      <c r="EP4789" s="624"/>
      <c r="EQ4789" s="624"/>
    </row>
    <row r="4790" spans="1:147" s="560" customFormat="1">
      <c r="A4790" s="624"/>
      <c r="B4790" s="624"/>
      <c r="O4790" s="624"/>
      <c r="P4790" s="624"/>
      <c r="Q4790" s="624"/>
      <c r="R4790" s="624"/>
      <c r="S4790" s="624"/>
      <c r="T4790" s="624"/>
      <c r="U4790" s="624"/>
      <c r="V4790" s="624"/>
      <c r="W4790" s="624"/>
      <c r="X4790" s="624"/>
      <c r="Y4790" s="624"/>
      <c r="Z4790" s="624"/>
      <c r="AB4790" s="624"/>
      <c r="AC4790" s="624"/>
      <c r="AD4790" s="624"/>
      <c r="AE4790" s="624"/>
      <c r="AF4790" s="624"/>
      <c r="AG4790" s="624"/>
      <c r="AH4790" s="624"/>
      <c r="AI4790" s="624"/>
      <c r="AJ4790" s="624"/>
      <c r="AK4790" s="624"/>
      <c r="AL4790" s="624"/>
      <c r="AM4790" s="624"/>
      <c r="AN4790" s="624"/>
      <c r="AO4790" s="624"/>
      <c r="AP4790" s="624"/>
      <c r="AQ4790" s="624"/>
      <c r="AR4790" s="624"/>
      <c r="AS4790" s="624"/>
      <c r="AT4790" s="624"/>
      <c r="AU4790" s="624"/>
      <c r="AV4790" s="624"/>
      <c r="AW4790" s="624"/>
      <c r="AX4790" s="624"/>
      <c r="AY4790" s="624"/>
      <c r="AZ4790" s="624"/>
      <c r="BA4790" s="624"/>
      <c r="BB4790" s="624"/>
      <c r="BC4790" s="624"/>
      <c r="BD4790" s="624"/>
      <c r="BE4790" s="624"/>
      <c r="BF4790" s="624"/>
      <c r="BG4790" s="624"/>
      <c r="BH4790" s="624"/>
      <c r="BI4790" s="624"/>
      <c r="BJ4790" s="624"/>
      <c r="BK4790" s="624"/>
      <c r="BL4790" s="624"/>
      <c r="BM4790" s="624"/>
      <c r="BN4790" s="624"/>
      <c r="BO4790" s="624"/>
      <c r="BP4790" s="624"/>
      <c r="BQ4790" s="624"/>
      <c r="BR4790" s="624"/>
      <c r="BS4790" s="624"/>
      <c r="BT4790" s="624"/>
      <c r="BU4790" s="624"/>
      <c r="BV4790" s="624"/>
      <c r="BW4790" s="624"/>
      <c r="BX4790" s="624"/>
      <c r="BY4790" s="624"/>
      <c r="BZ4790" s="624"/>
      <c r="CA4790" s="624"/>
      <c r="CB4790" s="624"/>
      <c r="CC4790" s="624"/>
      <c r="CD4790" s="624"/>
      <c r="CE4790" s="624"/>
      <c r="CF4790" s="624"/>
      <c r="CG4790" s="624"/>
      <c r="CH4790" s="624"/>
      <c r="CI4790" s="624"/>
      <c r="CJ4790" s="624"/>
      <c r="CK4790" s="624"/>
      <c r="CL4790" s="624"/>
      <c r="CM4790" s="624"/>
      <c r="CN4790" s="624"/>
      <c r="CO4790" s="624"/>
      <c r="CP4790" s="624"/>
      <c r="CQ4790" s="624"/>
      <c r="CR4790" s="624"/>
      <c r="CS4790" s="624"/>
      <c r="CT4790" s="624"/>
      <c r="CU4790" s="624"/>
      <c r="CV4790" s="624"/>
      <c r="CW4790" s="624"/>
      <c r="CX4790" s="624"/>
      <c r="CY4790" s="624"/>
      <c r="CZ4790" s="624"/>
      <c r="DA4790" s="624"/>
      <c r="DB4790" s="624"/>
      <c r="DC4790" s="624"/>
      <c r="DD4790" s="624"/>
      <c r="DE4790" s="624"/>
      <c r="DF4790" s="624"/>
      <c r="DG4790" s="624"/>
      <c r="DH4790" s="624"/>
      <c r="DI4790" s="624"/>
      <c r="DJ4790" s="624"/>
      <c r="DK4790" s="624"/>
      <c r="DL4790" s="624"/>
      <c r="DM4790" s="624"/>
      <c r="DN4790" s="624"/>
      <c r="DO4790" s="624"/>
      <c r="DP4790" s="624"/>
      <c r="DQ4790" s="624"/>
      <c r="DR4790" s="624"/>
      <c r="DS4790" s="624"/>
      <c r="DT4790" s="624"/>
      <c r="DU4790" s="624"/>
      <c r="DV4790" s="624"/>
      <c r="DW4790" s="624"/>
      <c r="DX4790" s="624"/>
      <c r="DY4790" s="624"/>
      <c r="DZ4790" s="624"/>
      <c r="EA4790" s="624"/>
      <c r="EB4790" s="624"/>
      <c r="EC4790" s="624"/>
      <c r="ED4790" s="624"/>
      <c r="EE4790" s="624"/>
      <c r="EF4790" s="624"/>
      <c r="EG4790" s="624"/>
      <c r="EH4790" s="624"/>
      <c r="EI4790" s="624"/>
      <c r="EJ4790" s="624"/>
      <c r="EK4790" s="624"/>
      <c r="EL4790" s="624"/>
      <c r="EM4790" s="624"/>
      <c r="EN4790" s="624"/>
      <c r="EO4790" s="624"/>
      <c r="EP4790" s="624"/>
      <c r="EQ4790" s="624"/>
    </row>
    <row r="4791" spans="1:147" s="560" customFormat="1">
      <c r="A4791" s="624"/>
      <c r="B4791" s="624"/>
      <c r="O4791" s="624"/>
      <c r="P4791" s="624"/>
      <c r="Q4791" s="624"/>
      <c r="R4791" s="624"/>
      <c r="S4791" s="624"/>
      <c r="T4791" s="624"/>
      <c r="U4791" s="624"/>
      <c r="V4791" s="624"/>
      <c r="W4791" s="624"/>
      <c r="X4791" s="624"/>
      <c r="Y4791" s="624"/>
      <c r="Z4791" s="624"/>
      <c r="AB4791" s="624"/>
      <c r="AC4791" s="624"/>
      <c r="AD4791" s="624"/>
      <c r="AE4791" s="624"/>
      <c r="AF4791" s="624"/>
      <c r="AG4791" s="624"/>
      <c r="AH4791" s="624"/>
      <c r="AI4791" s="624"/>
      <c r="AJ4791" s="624"/>
      <c r="AK4791" s="624"/>
      <c r="AL4791" s="624"/>
      <c r="AM4791" s="624"/>
      <c r="AN4791" s="624"/>
      <c r="AO4791" s="624"/>
      <c r="AP4791" s="624"/>
      <c r="AQ4791" s="624"/>
      <c r="AR4791" s="624"/>
      <c r="AS4791" s="624"/>
      <c r="AT4791" s="624"/>
      <c r="AU4791" s="624"/>
      <c r="AV4791" s="624"/>
      <c r="AW4791" s="624"/>
      <c r="AX4791" s="624"/>
      <c r="AY4791" s="624"/>
      <c r="AZ4791" s="624"/>
      <c r="BA4791" s="624"/>
      <c r="BB4791" s="624"/>
      <c r="BC4791" s="624"/>
      <c r="BD4791" s="624"/>
      <c r="BE4791" s="624"/>
      <c r="BF4791" s="624"/>
      <c r="BG4791" s="624"/>
      <c r="BH4791" s="624"/>
      <c r="BI4791" s="624"/>
      <c r="BJ4791" s="624"/>
      <c r="BK4791" s="624"/>
      <c r="BL4791" s="624"/>
      <c r="BM4791" s="624"/>
      <c r="BN4791" s="624"/>
      <c r="BO4791" s="624"/>
      <c r="BP4791" s="624"/>
      <c r="BQ4791" s="624"/>
      <c r="BR4791" s="624"/>
      <c r="BS4791" s="624"/>
      <c r="BT4791" s="624"/>
      <c r="BU4791" s="624"/>
      <c r="BV4791" s="624"/>
      <c r="BW4791" s="624"/>
      <c r="BX4791" s="624"/>
      <c r="BY4791" s="624"/>
      <c r="BZ4791" s="624"/>
      <c r="CA4791" s="624"/>
      <c r="CB4791" s="624"/>
      <c r="CC4791" s="624"/>
      <c r="CD4791" s="624"/>
      <c r="CE4791" s="624"/>
      <c r="CF4791" s="624"/>
      <c r="CG4791" s="624"/>
      <c r="CH4791" s="624"/>
      <c r="CI4791" s="624"/>
      <c r="CJ4791" s="624"/>
      <c r="CK4791" s="624"/>
      <c r="CL4791" s="624"/>
      <c r="CM4791" s="624"/>
      <c r="CN4791" s="624"/>
      <c r="CO4791" s="624"/>
      <c r="CP4791" s="624"/>
      <c r="CQ4791" s="624"/>
      <c r="CR4791" s="624"/>
      <c r="CS4791" s="624"/>
      <c r="CT4791" s="624"/>
      <c r="CU4791" s="624"/>
      <c r="CV4791" s="624"/>
      <c r="CW4791" s="624"/>
      <c r="CX4791" s="624"/>
      <c r="CY4791" s="624"/>
      <c r="CZ4791" s="624"/>
      <c r="DA4791" s="624"/>
      <c r="DB4791" s="624"/>
      <c r="DC4791" s="624"/>
      <c r="DD4791" s="624"/>
      <c r="DE4791" s="624"/>
      <c r="DF4791" s="624"/>
      <c r="DG4791" s="624"/>
      <c r="DH4791" s="624"/>
      <c r="DI4791" s="624"/>
      <c r="DJ4791" s="624"/>
      <c r="DK4791" s="624"/>
      <c r="DL4791" s="624"/>
      <c r="DM4791" s="624"/>
      <c r="DN4791" s="624"/>
      <c r="DO4791" s="624"/>
      <c r="DP4791" s="624"/>
      <c r="DQ4791" s="624"/>
      <c r="DR4791" s="624"/>
      <c r="DS4791" s="624"/>
      <c r="DT4791" s="624"/>
      <c r="DU4791" s="624"/>
      <c r="DV4791" s="624"/>
      <c r="DW4791" s="624"/>
      <c r="DX4791" s="624"/>
      <c r="DY4791" s="624"/>
      <c r="DZ4791" s="624"/>
      <c r="EA4791" s="624"/>
      <c r="EB4791" s="624"/>
      <c r="EC4791" s="624"/>
      <c r="ED4791" s="624"/>
      <c r="EE4791" s="624"/>
      <c r="EF4791" s="624"/>
      <c r="EG4791" s="624"/>
      <c r="EH4791" s="624"/>
      <c r="EI4791" s="624"/>
      <c r="EJ4791" s="624"/>
      <c r="EK4791" s="624"/>
      <c r="EL4791" s="624"/>
      <c r="EM4791" s="624"/>
      <c r="EN4791" s="624"/>
      <c r="EO4791" s="624"/>
      <c r="EP4791" s="624"/>
      <c r="EQ4791" s="624"/>
    </row>
    <row r="4792" spans="1:147" s="560" customFormat="1">
      <c r="A4792" s="624"/>
      <c r="B4792" s="624"/>
      <c r="O4792" s="624"/>
      <c r="P4792" s="624"/>
      <c r="Q4792" s="624"/>
      <c r="R4792" s="624"/>
      <c r="S4792" s="624"/>
      <c r="T4792" s="624"/>
      <c r="U4792" s="624"/>
      <c r="V4792" s="624"/>
      <c r="W4792" s="624"/>
      <c r="X4792" s="624"/>
      <c r="Y4792" s="624"/>
      <c r="Z4792" s="624"/>
      <c r="AB4792" s="624"/>
      <c r="AC4792" s="624"/>
      <c r="AD4792" s="624"/>
      <c r="AE4792" s="624"/>
      <c r="AF4792" s="624"/>
      <c r="AG4792" s="624"/>
      <c r="AH4792" s="624"/>
      <c r="AI4792" s="624"/>
      <c r="AJ4792" s="624"/>
      <c r="AK4792" s="624"/>
      <c r="AL4792" s="624"/>
      <c r="AM4792" s="624"/>
      <c r="AN4792" s="624"/>
      <c r="AO4792" s="624"/>
      <c r="AP4792" s="624"/>
      <c r="AQ4792" s="624"/>
      <c r="AR4792" s="624"/>
      <c r="AS4792" s="624"/>
      <c r="AT4792" s="624"/>
      <c r="AU4792" s="624"/>
      <c r="AV4792" s="624"/>
      <c r="AW4792" s="624"/>
      <c r="AX4792" s="624"/>
      <c r="AY4792" s="624"/>
      <c r="AZ4792" s="624"/>
      <c r="BA4792" s="624"/>
      <c r="BB4792" s="624"/>
      <c r="BC4792" s="624"/>
      <c r="BD4792" s="624"/>
      <c r="BE4792" s="624"/>
      <c r="BF4792" s="624"/>
      <c r="BG4792" s="624"/>
      <c r="BH4792" s="624"/>
      <c r="BI4792" s="624"/>
      <c r="BJ4792" s="624"/>
      <c r="BK4792" s="624"/>
      <c r="BL4792" s="624"/>
      <c r="BM4792" s="624"/>
      <c r="BN4792" s="624"/>
      <c r="BO4792" s="624"/>
      <c r="BP4792" s="624"/>
      <c r="BQ4792" s="624"/>
      <c r="BR4792" s="624"/>
      <c r="BS4792" s="624"/>
      <c r="BT4792" s="624"/>
      <c r="BU4792" s="624"/>
      <c r="BV4792" s="624"/>
      <c r="BW4792" s="624"/>
      <c r="BX4792" s="624"/>
      <c r="BY4792" s="624"/>
      <c r="BZ4792" s="624"/>
      <c r="CA4792" s="624"/>
      <c r="CB4792" s="624"/>
      <c r="CC4792" s="624"/>
      <c r="CD4792" s="624"/>
      <c r="CE4792" s="624"/>
      <c r="CF4792" s="624"/>
      <c r="CG4792" s="624"/>
      <c r="CH4792" s="624"/>
      <c r="CI4792" s="624"/>
      <c r="CJ4792" s="624"/>
      <c r="CK4792" s="624"/>
      <c r="CL4792" s="624"/>
      <c r="CM4792" s="624"/>
      <c r="CN4792" s="624"/>
      <c r="CO4792" s="624"/>
      <c r="CP4792" s="624"/>
      <c r="CQ4792" s="624"/>
      <c r="CR4792" s="624"/>
      <c r="CS4792" s="624"/>
      <c r="CT4792" s="624"/>
      <c r="CU4792" s="624"/>
      <c r="CV4792" s="624"/>
      <c r="CW4792" s="624"/>
      <c r="CX4792" s="624"/>
      <c r="CY4792" s="624"/>
      <c r="CZ4792" s="624"/>
      <c r="DA4792" s="624"/>
      <c r="DB4792" s="624"/>
      <c r="DC4792" s="624"/>
      <c r="DD4792" s="624"/>
      <c r="DE4792" s="624"/>
      <c r="DF4792" s="624"/>
      <c r="DG4792" s="624"/>
      <c r="DH4792" s="624"/>
      <c r="DI4792" s="624"/>
      <c r="DJ4792" s="624"/>
      <c r="DK4792" s="624"/>
      <c r="DL4792" s="624"/>
      <c r="DM4792" s="624"/>
      <c r="DN4792" s="624"/>
      <c r="DO4792" s="624"/>
      <c r="DP4792" s="624"/>
      <c r="DQ4792" s="624"/>
      <c r="DR4792" s="624"/>
      <c r="DS4792" s="624"/>
      <c r="DT4792" s="624"/>
      <c r="DU4792" s="624"/>
      <c r="DV4792" s="624"/>
      <c r="DW4792" s="624"/>
      <c r="DX4792" s="624"/>
      <c r="DY4792" s="624"/>
      <c r="DZ4792" s="624"/>
      <c r="EA4792" s="624"/>
      <c r="EB4792" s="624"/>
      <c r="EC4792" s="624"/>
      <c r="ED4792" s="624"/>
      <c r="EE4792" s="624"/>
      <c r="EF4792" s="624"/>
      <c r="EG4792" s="624"/>
      <c r="EH4792" s="624"/>
      <c r="EI4792" s="624"/>
      <c r="EJ4792" s="624"/>
      <c r="EK4792" s="624"/>
      <c r="EL4792" s="624"/>
      <c r="EM4792" s="624"/>
      <c r="EN4792" s="624"/>
      <c r="EO4792" s="624"/>
      <c r="EP4792" s="624"/>
      <c r="EQ4792" s="624"/>
    </row>
    <row r="4793" spans="1:147" s="560" customFormat="1">
      <c r="A4793" s="624"/>
      <c r="B4793" s="624"/>
      <c r="O4793" s="624"/>
      <c r="P4793" s="624"/>
      <c r="Q4793" s="624"/>
      <c r="R4793" s="624"/>
      <c r="S4793" s="624"/>
      <c r="T4793" s="624"/>
      <c r="U4793" s="624"/>
      <c r="V4793" s="624"/>
      <c r="W4793" s="624"/>
      <c r="X4793" s="624"/>
      <c r="Y4793" s="624"/>
      <c r="Z4793" s="624"/>
      <c r="AB4793" s="624"/>
      <c r="AC4793" s="624"/>
      <c r="AD4793" s="624"/>
      <c r="AE4793" s="624"/>
      <c r="AF4793" s="624"/>
      <c r="AG4793" s="624"/>
      <c r="AH4793" s="624"/>
      <c r="AI4793" s="624"/>
      <c r="AJ4793" s="624"/>
      <c r="AK4793" s="624"/>
      <c r="AL4793" s="624"/>
      <c r="AM4793" s="624"/>
      <c r="AN4793" s="624"/>
      <c r="AO4793" s="624"/>
      <c r="AP4793" s="624"/>
      <c r="AQ4793" s="624"/>
      <c r="AR4793" s="624"/>
      <c r="AS4793" s="624"/>
      <c r="AT4793" s="624"/>
      <c r="AU4793" s="624"/>
      <c r="AV4793" s="624"/>
      <c r="AW4793" s="624"/>
      <c r="AX4793" s="624"/>
      <c r="AY4793" s="624"/>
      <c r="AZ4793" s="624"/>
      <c r="BA4793" s="624"/>
      <c r="BB4793" s="624"/>
      <c r="BC4793" s="624"/>
      <c r="BD4793" s="624"/>
      <c r="BE4793" s="624"/>
      <c r="BF4793" s="624"/>
      <c r="BG4793" s="624"/>
      <c r="BH4793" s="624"/>
      <c r="BI4793" s="624"/>
      <c r="BJ4793" s="624"/>
      <c r="BK4793" s="624"/>
      <c r="BL4793" s="624"/>
      <c r="BM4793" s="624"/>
      <c r="BN4793" s="624"/>
      <c r="BO4793" s="624"/>
      <c r="BP4793" s="624"/>
      <c r="BQ4793" s="624"/>
      <c r="BR4793" s="624"/>
      <c r="BS4793" s="624"/>
      <c r="BT4793" s="624"/>
      <c r="BU4793" s="624"/>
      <c r="BV4793" s="624"/>
      <c r="BW4793" s="624"/>
      <c r="BX4793" s="624"/>
      <c r="BY4793" s="624"/>
      <c r="BZ4793" s="624"/>
      <c r="CA4793" s="624"/>
      <c r="CB4793" s="624"/>
      <c r="CC4793" s="624"/>
      <c r="CD4793" s="624"/>
      <c r="CE4793" s="624"/>
      <c r="CF4793" s="624"/>
      <c r="CG4793" s="624"/>
      <c r="CH4793" s="624"/>
      <c r="CI4793" s="624"/>
      <c r="CJ4793" s="624"/>
      <c r="CK4793" s="624"/>
      <c r="CL4793" s="624"/>
      <c r="CM4793" s="624"/>
      <c r="CN4793" s="624"/>
      <c r="CO4793" s="624"/>
      <c r="CP4793" s="624"/>
      <c r="CQ4793" s="624"/>
      <c r="CR4793" s="624"/>
      <c r="CS4793" s="624"/>
      <c r="CT4793" s="624"/>
      <c r="CU4793" s="624"/>
      <c r="CV4793" s="624"/>
      <c r="CW4793" s="624"/>
      <c r="CX4793" s="624"/>
      <c r="CY4793" s="624"/>
      <c r="CZ4793" s="624"/>
      <c r="DA4793" s="624"/>
      <c r="DB4793" s="624"/>
      <c r="DC4793" s="624"/>
      <c r="DD4793" s="624"/>
      <c r="DE4793" s="624"/>
      <c r="DF4793" s="624"/>
      <c r="DG4793" s="624"/>
      <c r="DH4793" s="624"/>
      <c r="DI4793" s="624"/>
      <c r="DJ4793" s="624"/>
      <c r="DK4793" s="624"/>
      <c r="DL4793" s="624"/>
      <c r="DM4793" s="624"/>
      <c r="DN4793" s="624"/>
      <c r="DO4793" s="624"/>
      <c r="DP4793" s="624"/>
      <c r="DQ4793" s="624"/>
      <c r="DR4793" s="624"/>
      <c r="DS4793" s="624"/>
      <c r="DT4793" s="624"/>
      <c r="DU4793" s="624"/>
      <c r="DV4793" s="624"/>
      <c r="DW4793" s="624"/>
      <c r="DX4793" s="624"/>
      <c r="DY4793" s="624"/>
      <c r="DZ4793" s="624"/>
      <c r="EA4793" s="624"/>
      <c r="EB4793" s="624"/>
      <c r="EC4793" s="624"/>
      <c r="ED4793" s="624"/>
      <c r="EE4793" s="624"/>
      <c r="EF4793" s="624"/>
      <c r="EG4793" s="624"/>
      <c r="EH4793" s="624"/>
      <c r="EI4793" s="624"/>
      <c r="EJ4793" s="624"/>
      <c r="EK4793" s="624"/>
      <c r="EL4793" s="624"/>
      <c r="EM4793" s="624"/>
      <c r="EN4793" s="624"/>
      <c r="EO4793" s="624"/>
      <c r="EP4793" s="624"/>
      <c r="EQ4793" s="624"/>
    </row>
    <row r="4794" spans="1:147" s="560" customFormat="1">
      <c r="A4794" s="624"/>
      <c r="B4794" s="624"/>
      <c r="O4794" s="624"/>
      <c r="P4794" s="624"/>
      <c r="Q4794" s="624"/>
      <c r="R4794" s="624"/>
      <c r="S4794" s="624"/>
      <c r="T4794" s="624"/>
      <c r="U4794" s="624"/>
      <c r="V4794" s="624"/>
      <c r="W4794" s="624"/>
      <c r="X4794" s="624"/>
      <c r="Y4794" s="624"/>
      <c r="Z4794" s="624"/>
      <c r="AB4794" s="624"/>
      <c r="AC4794" s="624"/>
      <c r="AD4794" s="624"/>
      <c r="AE4794" s="624"/>
      <c r="AF4794" s="624"/>
      <c r="AG4794" s="624"/>
      <c r="AH4794" s="624"/>
      <c r="AI4794" s="624"/>
      <c r="AJ4794" s="624"/>
      <c r="AK4794" s="624"/>
      <c r="AL4794" s="624"/>
      <c r="AM4794" s="624"/>
      <c r="AN4794" s="624"/>
      <c r="AO4794" s="624"/>
      <c r="AP4794" s="624"/>
      <c r="AQ4794" s="624"/>
      <c r="AR4794" s="624"/>
      <c r="AS4794" s="624"/>
      <c r="AT4794" s="624"/>
      <c r="AU4794" s="624"/>
      <c r="AV4794" s="624"/>
      <c r="AW4794" s="624"/>
      <c r="AX4794" s="624"/>
      <c r="AY4794" s="624"/>
      <c r="AZ4794" s="624"/>
      <c r="BA4794" s="624"/>
      <c r="BB4794" s="624"/>
      <c r="BC4794" s="624"/>
      <c r="BD4794" s="624"/>
      <c r="BE4794" s="624"/>
      <c r="BF4794" s="624"/>
      <c r="BG4794" s="624"/>
      <c r="BH4794" s="624"/>
      <c r="BI4794" s="624"/>
      <c r="BJ4794" s="624"/>
      <c r="BK4794" s="624"/>
      <c r="BL4794" s="624"/>
      <c r="BM4794" s="624"/>
      <c r="BN4794" s="624"/>
      <c r="BO4794" s="624"/>
      <c r="BP4794" s="624"/>
      <c r="BQ4794" s="624"/>
      <c r="BR4794" s="624"/>
      <c r="BS4794" s="624"/>
      <c r="BT4794" s="624"/>
      <c r="BU4794" s="624"/>
      <c r="BV4794" s="624"/>
      <c r="BW4794" s="624"/>
      <c r="BX4794" s="624"/>
      <c r="BY4794" s="624"/>
      <c r="BZ4794" s="624"/>
      <c r="CA4794" s="624"/>
      <c r="CB4794" s="624"/>
      <c r="CC4794" s="624"/>
      <c r="CD4794" s="624"/>
      <c r="CE4794" s="624"/>
      <c r="CF4794" s="624"/>
      <c r="CG4794" s="624"/>
      <c r="CH4794" s="624"/>
      <c r="CI4794" s="624"/>
      <c r="CJ4794" s="624"/>
      <c r="CK4794" s="624"/>
      <c r="CL4794" s="624"/>
      <c r="CM4794" s="624"/>
      <c r="CN4794" s="624"/>
      <c r="CO4794" s="624"/>
      <c r="CP4794" s="624"/>
      <c r="CQ4794" s="624"/>
      <c r="CR4794" s="624"/>
      <c r="CS4794" s="624"/>
      <c r="CT4794" s="624"/>
      <c r="CU4794" s="624"/>
      <c r="CV4794" s="624"/>
      <c r="CW4794" s="624"/>
      <c r="CX4794" s="624"/>
      <c r="CY4794" s="624"/>
      <c r="CZ4794" s="624"/>
      <c r="DA4794" s="624"/>
      <c r="DB4794" s="624"/>
      <c r="DC4794" s="624"/>
      <c r="DD4794" s="624"/>
      <c r="DE4794" s="624"/>
      <c r="DF4794" s="624"/>
      <c r="DG4794" s="624"/>
      <c r="DH4794" s="624"/>
      <c r="DI4794" s="624"/>
      <c r="DJ4794" s="624"/>
      <c r="DK4794" s="624"/>
      <c r="DL4794" s="624"/>
      <c r="DM4794" s="624"/>
      <c r="DN4794" s="624"/>
      <c r="DO4794" s="624"/>
      <c r="DP4794" s="624"/>
      <c r="DQ4794" s="624"/>
      <c r="DR4794" s="624"/>
      <c r="DS4794" s="624"/>
      <c r="DT4794" s="624"/>
      <c r="DU4794" s="624"/>
      <c r="DV4794" s="624"/>
      <c r="DW4794" s="624"/>
      <c r="DX4794" s="624"/>
      <c r="DY4794" s="624"/>
      <c r="DZ4794" s="624"/>
      <c r="EA4794" s="624"/>
      <c r="EB4794" s="624"/>
      <c r="EC4794" s="624"/>
      <c r="ED4794" s="624"/>
      <c r="EE4794" s="624"/>
      <c r="EF4794" s="624"/>
      <c r="EG4794" s="624"/>
      <c r="EH4794" s="624"/>
      <c r="EI4794" s="624"/>
      <c r="EJ4794" s="624"/>
      <c r="EK4794" s="624"/>
      <c r="EL4794" s="624"/>
      <c r="EM4794" s="624"/>
      <c r="EN4794" s="624"/>
      <c r="EO4794" s="624"/>
      <c r="EP4794" s="624"/>
      <c r="EQ4794" s="624"/>
    </row>
    <row r="4795" spans="1:147" s="560" customFormat="1">
      <c r="A4795" s="624"/>
      <c r="B4795" s="624"/>
      <c r="O4795" s="624"/>
      <c r="P4795" s="624"/>
      <c r="Q4795" s="624"/>
      <c r="R4795" s="624"/>
      <c r="S4795" s="624"/>
      <c r="T4795" s="624"/>
      <c r="U4795" s="624"/>
      <c r="V4795" s="624"/>
      <c r="W4795" s="624"/>
      <c r="X4795" s="624"/>
      <c r="Y4795" s="624"/>
      <c r="Z4795" s="624"/>
      <c r="AB4795" s="624"/>
      <c r="AC4795" s="624"/>
      <c r="AD4795" s="624"/>
      <c r="AE4795" s="624"/>
      <c r="AF4795" s="624"/>
      <c r="AG4795" s="624"/>
      <c r="AH4795" s="624"/>
      <c r="AI4795" s="624"/>
      <c r="AJ4795" s="624"/>
      <c r="AK4795" s="624"/>
      <c r="AL4795" s="624"/>
      <c r="AM4795" s="624"/>
      <c r="AN4795" s="624"/>
      <c r="AO4795" s="624"/>
      <c r="AP4795" s="624"/>
      <c r="AQ4795" s="624"/>
      <c r="AR4795" s="624"/>
      <c r="AS4795" s="624"/>
      <c r="AT4795" s="624"/>
      <c r="AU4795" s="624"/>
      <c r="AV4795" s="624"/>
      <c r="AW4795" s="624"/>
      <c r="AX4795" s="624"/>
      <c r="AY4795" s="624"/>
      <c r="AZ4795" s="624"/>
      <c r="BA4795" s="624"/>
      <c r="BB4795" s="624"/>
      <c r="BC4795" s="624"/>
      <c r="BD4795" s="624"/>
      <c r="BE4795" s="624"/>
      <c r="BF4795" s="624"/>
      <c r="BG4795" s="624"/>
      <c r="BH4795" s="624"/>
      <c r="BI4795" s="624"/>
      <c r="BJ4795" s="624"/>
      <c r="BK4795" s="624"/>
      <c r="BL4795" s="624"/>
      <c r="BM4795" s="624"/>
      <c r="BN4795" s="624"/>
      <c r="BO4795" s="624"/>
      <c r="BP4795" s="624"/>
      <c r="BQ4795" s="624"/>
      <c r="BR4795" s="624"/>
      <c r="BS4795" s="624"/>
      <c r="BT4795" s="624"/>
      <c r="BU4795" s="624"/>
      <c r="BV4795" s="624"/>
      <c r="BW4795" s="624"/>
      <c r="BX4795" s="624"/>
      <c r="BY4795" s="624"/>
      <c r="BZ4795" s="624"/>
      <c r="CA4795" s="624"/>
      <c r="CB4795" s="624"/>
      <c r="CC4795" s="624"/>
      <c r="CD4795" s="624"/>
      <c r="CE4795" s="624"/>
      <c r="CF4795" s="624"/>
      <c r="CG4795" s="624"/>
      <c r="CH4795" s="624"/>
      <c r="CI4795" s="624"/>
      <c r="CJ4795" s="624"/>
      <c r="CK4795" s="624"/>
      <c r="CL4795" s="624"/>
      <c r="CM4795" s="624"/>
      <c r="CN4795" s="624"/>
      <c r="CO4795" s="624"/>
      <c r="CP4795" s="624"/>
      <c r="CQ4795" s="624"/>
      <c r="CR4795" s="624"/>
      <c r="CS4795" s="624"/>
      <c r="CT4795" s="624"/>
      <c r="CU4795" s="624"/>
      <c r="CV4795" s="624"/>
      <c r="CW4795" s="624"/>
      <c r="CX4795" s="624"/>
      <c r="CY4795" s="624"/>
      <c r="CZ4795" s="624"/>
      <c r="DA4795" s="624"/>
      <c r="DB4795" s="624"/>
      <c r="DC4795" s="624"/>
      <c r="DD4795" s="624"/>
      <c r="DE4795" s="624"/>
      <c r="DF4795" s="624"/>
      <c r="DG4795" s="624"/>
      <c r="DH4795" s="624"/>
      <c r="DI4795" s="624"/>
      <c r="DJ4795" s="624"/>
      <c r="DK4795" s="624"/>
      <c r="DL4795" s="624"/>
      <c r="DM4795" s="624"/>
      <c r="DN4795" s="624"/>
      <c r="DO4795" s="624"/>
      <c r="DP4795" s="624"/>
      <c r="DQ4795" s="624"/>
      <c r="DR4795" s="624"/>
      <c r="DS4795" s="624"/>
      <c r="DT4795" s="624"/>
      <c r="DU4795" s="624"/>
      <c r="DV4795" s="624"/>
      <c r="DW4795" s="624"/>
      <c r="DX4795" s="624"/>
      <c r="DY4795" s="624"/>
      <c r="DZ4795" s="624"/>
      <c r="EA4795" s="624"/>
      <c r="EB4795" s="624"/>
      <c r="EC4795" s="624"/>
      <c r="ED4795" s="624"/>
      <c r="EE4795" s="624"/>
      <c r="EF4795" s="624"/>
      <c r="EG4795" s="624"/>
      <c r="EH4795" s="624"/>
      <c r="EI4795" s="624"/>
      <c r="EJ4795" s="624"/>
      <c r="EK4795" s="624"/>
      <c r="EL4795" s="624"/>
      <c r="EM4795" s="624"/>
      <c r="EN4795" s="624"/>
      <c r="EO4795" s="624"/>
      <c r="EP4795" s="624"/>
      <c r="EQ4795" s="624"/>
    </row>
    <row r="4796" spans="1:147" s="560" customFormat="1">
      <c r="A4796" s="624"/>
      <c r="B4796" s="624"/>
      <c r="O4796" s="624"/>
      <c r="P4796" s="624"/>
      <c r="Q4796" s="624"/>
      <c r="R4796" s="624"/>
      <c r="S4796" s="624"/>
      <c r="T4796" s="624"/>
      <c r="U4796" s="624"/>
      <c r="V4796" s="624"/>
      <c r="W4796" s="624"/>
      <c r="X4796" s="624"/>
      <c r="Y4796" s="624"/>
      <c r="Z4796" s="624"/>
      <c r="AB4796" s="624"/>
      <c r="AC4796" s="624"/>
      <c r="AD4796" s="624"/>
      <c r="AE4796" s="624"/>
      <c r="AF4796" s="624"/>
      <c r="AG4796" s="624"/>
      <c r="AH4796" s="624"/>
      <c r="AI4796" s="624"/>
      <c r="AJ4796" s="624"/>
      <c r="AK4796" s="624"/>
      <c r="AL4796" s="624"/>
      <c r="AM4796" s="624"/>
      <c r="AN4796" s="624"/>
      <c r="AO4796" s="624"/>
      <c r="AP4796" s="624"/>
      <c r="AQ4796" s="624"/>
      <c r="AR4796" s="624"/>
      <c r="AS4796" s="624"/>
      <c r="AT4796" s="624"/>
      <c r="AU4796" s="624"/>
      <c r="AV4796" s="624"/>
      <c r="AW4796" s="624"/>
      <c r="AX4796" s="624"/>
      <c r="AY4796" s="624"/>
      <c r="AZ4796" s="624"/>
      <c r="BA4796" s="624"/>
      <c r="BB4796" s="624"/>
      <c r="BC4796" s="624"/>
      <c r="BD4796" s="624"/>
      <c r="BE4796" s="624"/>
      <c r="BF4796" s="624"/>
      <c r="BG4796" s="624"/>
      <c r="BH4796" s="624"/>
      <c r="BI4796" s="624"/>
      <c r="BJ4796" s="624"/>
      <c r="BK4796" s="624"/>
      <c r="BL4796" s="624"/>
      <c r="BM4796" s="624"/>
      <c r="BN4796" s="624"/>
      <c r="BO4796" s="624"/>
      <c r="BP4796" s="624"/>
      <c r="BQ4796" s="624"/>
      <c r="BR4796" s="624"/>
      <c r="BS4796" s="624"/>
      <c r="BT4796" s="624"/>
      <c r="BU4796" s="624"/>
      <c r="BV4796" s="624"/>
      <c r="BW4796" s="624"/>
      <c r="BX4796" s="624"/>
      <c r="BY4796" s="624"/>
      <c r="BZ4796" s="624"/>
      <c r="CA4796" s="624"/>
      <c r="CB4796" s="624"/>
      <c r="CC4796" s="624"/>
      <c r="CD4796" s="624"/>
      <c r="CE4796" s="624"/>
      <c r="CF4796" s="624"/>
      <c r="CG4796" s="624"/>
      <c r="CH4796" s="624"/>
      <c r="CI4796" s="624"/>
      <c r="CJ4796" s="624"/>
      <c r="CK4796" s="624"/>
      <c r="CL4796" s="624"/>
      <c r="CM4796" s="624"/>
      <c r="CN4796" s="624"/>
      <c r="CO4796" s="624"/>
      <c r="CP4796" s="624"/>
      <c r="CQ4796" s="624"/>
      <c r="CR4796" s="624"/>
      <c r="CS4796" s="624"/>
      <c r="CT4796" s="624"/>
      <c r="CU4796" s="624"/>
      <c r="CV4796" s="624"/>
      <c r="CW4796" s="624"/>
      <c r="CX4796" s="624"/>
      <c r="CY4796" s="624"/>
      <c r="CZ4796" s="624"/>
      <c r="DA4796" s="624"/>
      <c r="DB4796" s="624"/>
      <c r="DC4796" s="624"/>
      <c r="DD4796" s="624"/>
      <c r="DE4796" s="624"/>
      <c r="DF4796" s="624"/>
      <c r="DG4796" s="624"/>
      <c r="DH4796" s="624"/>
      <c r="DI4796" s="624"/>
      <c r="DJ4796" s="624"/>
      <c r="DK4796" s="624"/>
      <c r="DL4796" s="624"/>
      <c r="DM4796" s="624"/>
      <c r="DN4796" s="624"/>
      <c r="DO4796" s="624"/>
      <c r="DP4796" s="624"/>
      <c r="DQ4796" s="624"/>
      <c r="DR4796" s="624"/>
      <c r="DS4796" s="624"/>
      <c r="DT4796" s="624"/>
      <c r="DU4796" s="624"/>
      <c r="DV4796" s="624"/>
      <c r="DW4796" s="624"/>
      <c r="DX4796" s="624"/>
      <c r="DY4796" s="624"/>
      <c r="DZ4796" s="624"/>
      <c r="EA4796" s="624"/>
      <c r="EB4796" s="624"/>
      <c r="EC4796" s="624"/>
      <c r="ED4796" s="624"/>
      <c r="EE4796" s="624"/>
      <c r="EF4796" s="624"/>
      <c r="EG4796" s="624"/>
      <c r="EH4796" s="624"/>
      <c r="EI4796" s="624"/>
      <c r="EJ4796" s="624"/>
      <c r="EK4796" s="624"/>
      <c r="EL4796" s="624"/>
      <c r="EM4796" s="624"/>
      <c r="EN4796" s="624"/>
      <c r="EO4796" s="624"/>
      <c r="EP4796" s="624"/>
      <c r="EQ4796" s="624"/>
    </row>
    <row r="4797" spans="1:147" s="560" customFormat="1">
      <c r="A4797" s="624"/>
      <c r="B4797" s="624"/>
      <c r="O4797" s="624"/>
      <c r="P4797" s="624"/>
      <c r="Q4797" s="624"/>
      <c r="R4797" s="624"/>
      <c r="S4797" s="624"/>
      <c r="T4797" s="624"/>
      <c r="U4797" s="624"/>
      <c r="V4797" s="624"/>
      <c r="W4797" s="624"/>
      <c r="X4797" s="624"/>
      <c r="Y4797" s="624"/>
      <c r="Z4797" s="624"/>
      <c r="AB4797" s="624"/>
      <c r="AC4797" s="624"/>
      <c r="AD4797" s="624"/>
      <c r="AE4797" s="624"/>
      <c r="AF4797" s="624"/>
      <c r="AG4797" s="624"/>
      <c r="AH4797" s="624"/>
      <c r="AI4797" s="624"/>
      <c r="AJ4797" s="624"/>
      <c r="AK4797" s="624"/>
      <c r="AL4797" s="624"/>
      <c r="AM4797" s="624"/>
      <c r="AN4797" s="624"/>
      <c r="AO4797" s="624"/>
      <c r="AP4797" s="624"/>
      <c r="AQ4797" s="624"/>
      <c r="AR4797" s="624"/>
      <c r="AS4797" s="624"/>
      <c r="AT4797" s="624"/>
      <c r="AU4797" s="624"/>
      <c r="AV4797" s="624"/>
      <c r="AW4797" s="624"/>
      <c r="AX4797" s="624"/>
      <c r="AY4797" s="624"/>
      <c r="AZ4797" s="624"/>
      <c r="BA4797" s="624"/>
      <c r="BB4797" s="624"/>
      <c r="BC4797" s="624"/>
      <c r="BD4797" s="624"/>
      <c r="BE4797" s="624"/>
      <c r="BF4797" s="624"/>
      <c r="BG4797" s="624"/>
      <c r="BH4797" s="624"/>
      <c r="BI4797" s="624"/>
      <c r="BJ4797" s="624"/>
      <c r="BK4797" s="624"/>
      <c r="BL4797" s="624"/>
      <c r="BM4797" s="624"/>
      <c r="BN4797" s="624"/>
      <c r="BO4797" s="624"/>
      <c r="BP4797" s="624"/>
      <c r="BQ4797" s="624"/>
      <c r="BR4797" s="624"/>
      <c r="BS4797" s="624"/>
      <c r="BT4797" s="624"/>
      <c r="BU4797" s="624"/>
      <c r="BV4797" s="624"/>
      <c r="BW4797" s="624"/>
      <c r="BX4797" s="624"/>
      <c r="BY4797" s="624"/>
      <c r="BZ4797" s="624"/>
      <c r="CA4797" s="624"/>
      <c r="CB4797" s="624"/>
      <c r="CC4797" s="624"/>
      <c r="CD4797" s="624"/>
      <c r="CE4797" s="624"/>
      <c r="CF4797" s="624"/>
      <c r="CG4797" s="624"/>
      <c r="CH4797" s="624"/>
      <c r="CI4797" s="624"/>
      <c r="CJ4797" s="624"/>
      <c r="CK4797" s="624"/>
      <c r="CL4797" s="624"/>
      <c r="CM4797" s="624"/>
      <c r="CN4797" s="624"/>
      <c r="CO4797" s="624"/>
      <c r="CP4797" s="624"/>
      <c r="CQ4797" s="624"/>
      <c r="CR4797" s="624"/>
      <c r="CS4797" s="624"/>
      <c r="CT4797" s="624"/>
      <c r="CU4797" s="624"/>
      <c r="CV4797" s="624"/>
      <c r="CW4797" s="624"/>
      <c r="CX4797" s="624"/>
      <c r="CY4797" s="624"/>
      <c r="CZ4797" s="624"/>
      <c r="DA4797" s="624"/>
      <c r="DB4797" s="624"/>
      <c r="DC4797" s="624"/>
      <c r="DD4797" s="624"/>
      <c r="DE4797" s="624"/>
      <c r="DF4797" s="624"/>
      <c r="DG4797" s="624"/>
      <c r="DH4797" s="624"/>
      <c r="DI4797" s="624"/>
      <c r="DJ4797" s="624"/>
      <c r="DK4797" s="624"/>
      <c r="DL4797" s="624"/>
      <c r="DM4797" s="624"/>
      <c r="DN4797" s="624"/>
      <c r="DO4797" s="624"/>
      <c r="DP4797" s="624"/>
      <c r="DQ4797" s="624"/>
      <c r="DR4797" s="624"/>
      <c r="DS4797" s="624"/>
      <c r="DT4797" s="624"/>
      <c r="DU4797" s="624"/>
      <c r="DV4797" s="624"/>
      <c r="DW4797" s="624"/>
      <c r="DX4797" s="624"/>
      <c r="DY4797" s="624"/>
      <c r="DZ4797" s="624"/>
      <c r="EA4797" s="624"/>
      <c r="EB4797" s="624"/>
      <c r="EC4797" s="624"/>
      <c r="ED4797" s="624"/>
      <c r="EE4797" s="624"/>
      <c r="EF4797" s="624"/>
      <c r="EG4797" s="624"/>
      <c r="EH4797" s="624"/>
      <c r="EI4797" s="624"/>
      <c r="EJ4797" s="624"/>
      <c r="EK4797" s="624"/>
      <c r="EL4797" s="624"/>
      <c r="EM4797" s="624"/>
      <c r="EN4797" s="624"/>
      <c r="EO4797" s="624"/>
      <c r="EP4797" s="624"/>
      <c r="EQ4797" s="624"/>
    </row>
    <row r="4798" spans="1:147" s="560" customFormat="1">
      <c r="A4798" s="624"/>
      <c r="B4798" s="624"/>
      <c r="O4798" s="624"/>
      <c r="P4798" s="624"/>
      <c r="Q4798" s="624"/>
      <c r="R4798" s="624"/>
      <c r="S4798" s="624"/>
      <c r="T4798" s="624"/>
      <c r="U4798" s="624"/>
      <c r="V4798" s="624"/>
      <c r="W4798" s="624"/>
      <c r="X4798" s="624"/>
      <c r="Y4798" s="624"/>
      <c r="Z4798" s="624"/>
      <c r="AB4798" s="624"/>
      <c r="AC4798" s="624"/>
      <c r="AD4798" s="624"/>
      <c r="AE4798" s="624"/>
      <c r="AF4798" s="624"/>
      <c r="AG4798" s="624"/>
      <c r="AH4798" s="624"/>
      <c r="AI4798" s="624"/>
      <c r="AJ4798" s="624"/>
      <c r="AK4798" s="624"/>
      <c r="AL4798" s="624"/>
      <c r="AM4798" s="624"/>
      <c r="AN4798" s="624"/>
      <c r="AO4798" s="624"/>
      <c r="AP4798" s="624"/>
      <c r="AQ4798" s="624"/>
      <c r="AR4798" s="624"/>
      <c r="AS4798" s="624"/>
      <c r="AT4798" s="624"/>
      <c r="AU4798" s="624"/>
      <c r="AV4798" s="624"/>
      <c r="AW4798" s="624"/>
      <c r="AX4798" s="624"/>
      <c r="AY4798" s="624"/>
      <c r="AZ4798" s="624"/>
      <c r="BA4798" s="624"/>
      <c r="BB4798" s="624"/>
      <c r="BC4798" s="624"/>
      <c r="BD4798" s="624"/>
      <c r="BE4798" s="624"/>
      <c r="BF4798" s="624"/>
      <c r="BG4798" s="624"/>
      <c r="BH4798" s="624"/>
      <c r="BI4798" s="624"/>
      <c r="BJ4798" s="624"/>
      <c r="BK4798" s="624"/>
      <c r="BL4798" s="624"/>
      <c r="BM4798" s="624"/>
      <c r="BN4798" s="624"/>
      <c r="BO4798" s="624"/>
      <c r="BP4798" s="624"/>
      <c r="BQ4798" s="624"/>
      <c r="BR4798" s="624"/>
      <c r="BS4798" s="624"/>
      <c r="BT4798" s="624"/>
      <c r="BU4798" s="624"/>
      <c r="BV4798" s="624"/>
      <c r="BW4798" s="624"/>
      <c r="BX4798" s="624"/>
      <c r="BY4798" s="624"/>
      <c r="BZ4798" s="624"/>
      <c r="CA4798" s="624"/>
      <c r="CB4798" s="624"/>
      <c r="CC4798" s="624"/>
      <c r="CD4798" s="624"/>
      <c r="CE4798" s="624"/>
      <c r="CF4798" s="624"/>
      <c r="CG4798" s="624"/>
      <c r="CH4798" s="624"/>
      <c r="CI4798" s="624"/>
      <c r="CJ4798" s="624"/>
      <c r="CK4798" s="624"/>
      <c r="CL4798" s="624"/>
      <c r="CM4798" s="624"/>
      <c r="CN4798" s="624"/>
      <c r="CO4798" s="624"/>
      <c r="CP4798" s="624"/>
      <c r="CQ4798" s="624"/>
      <c r="CR4798" s="624"/>
      <c r="CS4798" s="624"/>
      <c r="CT4798" s="624"/>
      <c r="CU4798" s="624"/>
      <c r="CV4798" s="624"/>
      <c r="CW4798" s="624"/>
      <c r="CX4798" s="624"/>
      <c r="CY4798" s="624"/>
      <c r="CZ4798" s="624"/>
      <c r="DA4798" s="624"/>
      <c r="DB4798" s="624"/>
      <c r="DC4798" s="624"/>
      <c r="DD4798" s="624"/>
      <c r="DE4798" s="624"/>
      <c r="DF4798" s="624"/>
      <c r="DG4798" s="624"/>
      <c r="DH4798" s="624"/>
      <c r="DI4798" s="624"/>
      <c r="DJ4798" s="624"/>
      <c r="DK4798" s="624"/>
      <c r="DL4798" s="624"/>
      <c r="DM4798" s="624"/>
      <c r="DN4798" s="624"/>
      <c r="DO4798" s="624"/>
      <c r="DP4798" s="624"/>
      <c r="DQ4798" s="624"/>
      <c r="DR4798" s="624"/>
      <c r="DS4798" s="624"/>
      <c r="DT4798" s="624"/>
      <c r="DU4798" s="624"/>
      <c r="DV4798" s="624"/>
      <c r="DW4798" s="624"/>
      <c r="DX4798" s="624"/>
      <c r="DY4798" s="624"/>
      <c r="DZ4798" s="624"/>
      <c r="EA4798" s="624"/>
      <c r="EB4798" s="624"/>
      <c r="EC4798" s="624"/>
      <c r="ED4798" s="624"/>
      <c r="EE4798" s="624"/>
      <c r="EF4798" s="624"/>
      <c r="EG4798" s="624"/>
      <c r="EH4798" s="624"/>
      <c r="EI4798" s="624"/>
      <c r="EJ4798" s="624"/>
      <c r="EK4798" s="624"/>
      <c r="EL4798" s="624"/>
      <c r="EM4798" s="624"/>
      <c r="EN4798" s="624"/>
      <c r="EO4798" s="624"/>
      <c r="EP4798" s="624"/>
      <c r="EQ4798" s="624"/>
    </row>
    <row r="4799" spans="1:147" s="560" customFormat="1">
      <c r="A4799" s="624"/>
      <c r="B4799" s="624"/>
      <c r="O4799" s="624"/>
      <c r="P4799" s="624"/>
      <c r="Q4799" s="624"/>
      <c r="R4799" s="624"/>
      <c r="S4799" s="624"/>
      <c r="T4799" s="624"/>
      <c r="U4799" s="624"/>
      <c r="V4799" s="624"/>
      <c r="W4799" s="624"/>
      <c r="X4799" s="624"/>
      <c r="Y4799" s="624"/>
      <c r="Z4799" s="624"/>
      <c r="AB4799" s="624"/>
      <c r="AC4799" s="624"/>
      <c r="AD4799" s="624"/>
      <c r="AE4799" s="624"/>
      <c r="AF4799" s="624"/>
      <c r="AG4799" s="624"/>
      <c r="AH4799" s="624"/>
      <c r="AI4799" s="624"/>
      <c r="AJ4799" s="624"/>
      <c r="AK4799" s="624"/>
      <c r="AL4799" s="624"/>
      <c r="AM4799" s="624"/>
      <c r="AN4799" s="624"/>
      <c r="AO4799" s="624"/>
      <c r="AP4799" s="624"/>
      <c r="AQ4799" s="624"/>
      <c r="AR4799" s="624"/>
      <c r="AS4799" s="624"/>
      <c r="AT4799" s="624"/>
      <c r="AU4799" s="624"/>
      <c r="AV4799" s="624"/>
      <c r="AW4799" s="624"/>
      <c r="AX4799" s="624"/>
      <c r="AY4799" s="624"/>
      <c r="AZ4799" s="624"/>
      <c r="BA4799" s="624"/>
      <c r="BB4799" s="624"/>
      <c r="BC4799" s="624"/>
      <c r="BD4799" s="624"/>
      <c r="BE4799" s="624"/>
      <c r="BF4799" s="624"/>
      <c r="BG4799" s="624"/>
      <c r="BH4799" s="624"/>
      <c r="BI4799" s="624"/>
      <c r="BJ4799" s="624"/>
      <c r="BK4799" s="624"/>
      <c r="BL4799" s="624"/>
      <c r="BM4799" s="624"/>
      <c r="BN4799" s="624"/>
      <c r="BO4799" s="624"/>
      <c r="BP4799" s="624"/>
      <c r="BQ4799" s="624"/>
      <c r="BR4799" s="624"/>
      <c r="BS4799" s="624"/>
      <c r="BT4799" s="624"/>
      <c r="BU4799" s="624"/>
      <c r="BV4799" s="624"/>
      <c r="BW4799" s="624"/>
      <c r="BX4799" s="624"/>
      <c r="BY4799" s="624"/>
      <c r="BZ4799" s="624"/>
      <c r="CA4799" s="624"/>
      <c r="CB4799" s="624"/>
      <c r="CC4799" s="624"/>
      <c r="CD4799" s="624"/>
      <c r="CE4799" s="624"/>
      <c r="CF4799" s="624"/>
      <c r="CG4799" s="624"/>
      <c r="CH4799" s="624"/>
      <c r="CI4799" s="624"/>
      <c r="CJ4799" s="624"/>
      <c r="CK4799" s="624"/>
      <c r="CL4799" s="624"/>
      <c r="CM4799" s="624"/>
      <c r="CN4799" s="624"/>
      <c r="CO4799" s="624"/>
      <c r="CP4799" s="624"/>
      <c r="CQ4799" s="624"/>
      <c r="CR4799" s="624"/>
      <c r="CS4799" s="624"/>
      <c r="CT4799" s="624"/>
      <c r="CU4799" s="624"/>
      <c r="CV4799" s="624"/>
      <c r="CW4799" s="624"/>
      <c r="CX4799" s="624"/>
      <c r="CY4799" s="624"/>
      <c r="CZ4799" s="624"/>
      <c r="DA4799" s="624"/>
      <c r="DB4799" s="624"/>
      <c r="DC4799" s="624"/>
      <c r="DD4799" s="624"/>
      <c r="DE4799" s="624"/>
      <c r="DF4799" s="624"/>
      <c r="DG4799" s="624"/>
      <c r="DH4799" s="624"/>
      <c r="DI4799" s="624"/>
      <c r="DJ4799" s="624"/>
      <c r="DK4799" s="624"/>
      <c r="DL4799" s="624"/>
      <c r="DM4799" s="624"/>
      <c r="DN4799" s="624"/>
      <c r="DO4799" s="624"/>
      <c r="DP4799" s="624"/>
      <c r="DQ4799" s="624"/>
      <c r="DR4799" s="624"/>
      <c r="DS4799" s="624"/>
      <c r="DT4799" s="624"/>
      <c r="DU4799" s="624"/>
      <c r="DV4799" s="624"/>
      <c r="DW4799" s="624"/>
      <c r="DX4799" s="624"/>
      <c r="DY4799" s="624"/>
      <c r="DZ4799" s="624"/>
      <c r="EA4799" s="624"/>
      <c r="EB4799" s="624"/>
      <c r="EC4799" s="624"/>
      <c r="ED4799" s="624"/>
      <c r="EE4799" s="624"/>
      <c r="EF4799" s="624"/>
      <c r="EG4799" s="624"/>
      <c r="EH4799" s="624"/>
      <c r="EI4799" s="624"/>
      <c r="EJ4799" s="624"/>
      <c r="EK4799" s="624"/>
      <c r="EL4799" s="624"/>
      <c r="EM4799" s="624"/>
      <c r="EN4799" s="624"/>
      <c r="EO4799" s="624"/>
      <c r="EP4799" s="624"/>
      <c r="EQ4799" s="624"/>
    </row>
    <row r="4800" spans="1:147" s="560" customFormat="1">
      <c r="A4800" s="624"/>
      <c r="B4800" s="624"/>
      <c r="O4800" s="624"/>
      <c r="P4800" s="624"/>
      <c r="Q4800" s="624"/>
      <c r="R4800" s="624"/>
      <c r="S4800" s="624"/>
      <c r="T4800" s="624"/>
      <c r="U4800" s="624"/>
      <c r="V4800" s="624"/>
      <c r="W4800" s="624"/>
      <c r="X4800" s="624"/>
      <c r="Y4800" s="624"/>
      <c r="Z4800" s="624"/>
      <c r="AB4800" s="624"/>
      <c r="AC4800" s="624"/>
      <c r="AD4800" s="624"/>
      <c r="AE4800" s="624"/>
      <c r="AF4800" s="624"/>
      <c r="AG4800" s="624"/>
      <c r="AH4800" s="624"/>
      <c r="AI4800" s="624"/>
      <c r="AJ4800" s="624"/>
      <c r="AK4800" s="624"/>
      <c r="AL4800" s="624"/>
      <c r="AM4800" s="624"/>
      <c r="AN4800" s="624"/>
      <c r="AO4800" s="624"/>
      <c r="AP4800" s="624"/>
      <c r="AQ4800" s="624"/>
      <c r="AR4800" s="624"/>
      <c r="AS4800" s="624"/>
      <c r="AT4800" s="624"/>
      <c r="AU4800" s="624"/>
      <c r="AV4800" s="624"/>
      <c r="AW4800" s="624"/>
      <c r="AX4800" s="624"/>
      <c r="AY4800" s="624"/>
      <c r="AZ4800" s="624"/>
      <c r="BA4800" s="624"/>
      <c r="BB4800" s="624"/>
      <c r="BC4800" s="624"/>
      <c r="BD4800" s="624"/>
      <c r="BE4800" s="624"/>
      <c r="BF4800" s="624"/>
      <c r="BG4800" s="624"/>
      <c r="BH4800" s="624"/>
      <c r="BI4800" s="624"/>
      <c r="BJ4800" s="624"/>
      <c r="BK4800" s="624"/>
      <c r="BL4800" s="624"/>
      <c r="BM4800" s="624"/>
      <c r="BN4800" s="624"/>
      <c r="BO4800" s="624"/>
      <c r="BP4800" s="624"/>
      <c r="BQ4800" s="624"/>
      <c r="BR4800" s="624"/>
      <c r="BS4800" s="624"/>
      <c r="BT4800" s="624"/>
      <c r="BU4800" s="624"/>
      <c r="BV4800" s="624"/>
      <c r="BW4800" s="624"/>
      <c r="BX4800" s="624"/>
      <c r="BY4800" s="624"/>
      <c r="BZ4800" s="624"/>
      <c r="CA4800" s="624"/>
      <c r="CB4800" s="624"/>
      <c r="CC4800" s="624"/>
      <c r="CD4800" s="624"/>
      <c r="CE4800" s="624"/>
      <c r="CF4800" s="624"/>
      <c r="CG4800" s="624"/>
      <c r="CH4800" s="624"/>
      <c r="CI4800" s="624"/>
      <c r="CJ4800" s="624"/>
      <c r="CK4800" s="624"/>
      <c r="CL4800" s="624"/>
      <c r="CM4800" s="624"/>
      <c r="CN4800" s="624"/>
      <c r="CO4800" s="624"/>
      <c r="CP4800" s="624"/>
      <c r="CQ4800" s="624"/>
      <c r="CR4800" s="624"/>
      <c r="CS4800" s="624"/>
      <c r="CT4800" s="624"/>
      <c r="CU4800" s="624"/>
      <c r="CV4800" s="624"/>
      <c r="CW4800" s="624"/>
      <c r="CX4800" s="624"/>
      <c r="CY4800" s="624"/>
      <c r="CZ4800" s="624"/>
      <c r="DA4800" s="624"/>
      <c r="DB4800" s="624"/>
      <c r="DC4800" s="624"/>
      <c r="DD4800" s="624"/>
      <c r="DE4800" s="624"/>
      <c r="DF4800" s="624"/>
      <c r="DG4800" s="624"/>
      <c r="DH4800" s="624"/>
      <c r="DI4800" s="624"/>
      <c r="DJ4800" s="624"/>
      <c r="DK4800" s="624"/>
      <c r="DL4800" s="624"/>
      <c r="DM4800" s="624"/>
      <c r="DN4800" s="624"/>
      <c r="DO4800" s="624"/>
      <c r="DP4800" s="624"/>
      <c r="DQ4800" s="624"/>
      <c r="DR4800" s="624"/>
      <c r="DS4800" s="624"/>
      <c r="DT4800" s="624"/>
      <c r="DU4800" s="624"/>
      <c r="DV4800" s="624"/>
      <c r="DW4800" s="624"/>
      <c r="DX4800" s="624"/>
      <c r="DY4800" s="624"/>
      <c r="DZ4800" s="624"/>
      <c r="EA4800" s="624"/>
      <c r="EB4800" s="624"/>
      <c r="EC4800" s="624"/>
      <c r="ED4800" s="624"/>
      <c r="EE4800" s="624"/>
      <c r="EF4800" s="624"/>
      <c r="EG4800" s="624"/>
      <c r="EH4800" s="624"/>
      <c r="EI4800" s="624"/>
      <c r="EJ4800" s="624"/>
      <c r="EK4800" s="624"/>
      <c r="EL4800" s="624"/>
      <c r="EM4800" s="624"/>
      <c r="EN4800" s="624"/>
      <c r="EO4800" s="624"/>
      <c r="EP4800" s="624"/>
      <c r="EQ4800" s="624"/>
    </row>
    <row r="4801" spans="1:147" s="560" customFormat="1">
      <c r="A4801" s="624"/>
      <c r="B4801" s="624"/>
      <c r="O4801" s="624"/>
      <c r="P4801" s="624"/>
      <c r="Q4801" s="624"/>
      <c r="R4801" s="624"/>
      <c r="S4801" s="624"/>
      <c r="T4801" s="624"/>
      <c r="U4801" s="624"/>
      <c r="V4801" s="624"/>
      <c r="W4801" s="624"/>
      <c r="X4801" s="624"/>
      <c r="Y4801" s="624"/>
      <c r="Z4801" s="624"/>
      <c r="AB4801" s="624"/>
      <c r="AC4801" s="624"/>
      <c r="AD4801" s="624"/>
      <c r="AE4801" s="624"/>
      <c r="AF4801" s="624"/>
      <c r="AG4801" s="624"/>
      <c r="AH4801" s="624"/>
      <c r="AI4801" s="624"/>
      <c r="AJ4801" s="624"/>
      <c r="AK4801" s="624"/>
      <c r="AL4801" s="624"/>
      <c r="AM4801" s="624"/>
      <c r="AN4801" s="624"/>
      <c r="AO4801" s="624"/>
      <c r="AP4801" s="624"/>
      <c r="AQ4801" s="624"/>
      <c r="AR4801" s="624"/>
      <c r="AS4801" s="624"/>
      <c r="AT4801" s="624"/>
      <c r="AU4801" s="624"/>
      <c r="AV4801" s="624"/>
      <c r="AW4801" s="624"/>
      <c r="AX4801" s="624"/>
      <c r="AY4801" s="624"/>
      <c r="AZ4801" s="624"/>
      <c r="BA4801" s="624"/>
      <c r="BB4801" s="624"/>
      <c r="BC4801" s="624"/>
      <c r="BD4801" s="624"/>
      <c r="BE4801" s="624"/>
      <c r="BF4801" s="624"/>
      <c r="BG4801" s="624"/>
      <c r="BH4801" s="624"/>
      <c r="BI4801" s="624"/>
      <c r="BJ4801" s="624"/>
      <c r="BK4801" s="624"/>
      <c r="BL4801" s="624"/>
      <c r="BM4801" s="624"/>
      <c r="BN4801" s="624"/>
      <c r="BO4801" s="624"/>
      <c r="BP4801" s="624"/>
      <c r="BQ4801" s="624"/>
      <c r="BR4801" s="624"/>
      <c r="BS4801" s="624"/>
      <c r="BT4801" s="624"/>
      <c r="BU4801" s="624"/>
      <c r="BV4801" s="624"/>
      <c r="BW4801" s="624"/>
      <c r="BX4801" s="624"/>
      <c r="BY4801" s="624"/>
      <c r="BZ4801" s="624"/>
      <c r="CA4801" s="624"/>
      <c r="CB4801" s="624"/>
      <c r="CC4801" s="624"/>
      <c r="CD4801" s="624"/>
      <c r="CE4801" s="624"/>
      <c r="CF4801" s="624"/>
      <c r="CG4801" s="624"/>
      <c r="CH4801" s="624"/>
      <c r="CI4801" s="624"/>
      <c r="CJ4801" s="624"/>
      <c r="CK4801" s="624"/>
      <c r="CL4801" s="624"/>
      <c r="CM4801" s="624"/>
      <c r="CN4801" s="624"/>
      <c r="CO4801" s="624"/>
      <c r="CP4801" s="624"/>
      <c r="CQ4801" s="624"/>
      <c r="CR4801" s="624"/>
      <c r="CS4801" s="624"/>
      <c r="CT4801" s="624"/>
      <c r="CU4801" s="624"/>
      <c r="CV4801" s="624"/>
      <c r="CW4801" s="624"/>
      <c r="CX4801" s="624"/>
      <c r="CY4801" s="624"/>
      <c r="CZ4801" s="624"/>
      <c r="DA4801" s="624"/>
      <c r="DB4801" s="624"/>
      <c r="DC4801" s="624"/>
      <c r="DD4801" s="624"/>
      <c r="DE4801" s="624"/>
      <c r="DF4801" s="624"/>
      <c r="DG4801" s="624"/>
      <c r="DH4801" s="624"/>
      <c r="DI4801" s="624"/>
      <c r="DJ4801" s="624"/>
      <c r="DK4801" s="624"/>
      <c r="DL4801" s="624"/>
      <c r="DM4801" s="624"/>
      <c r="DN4801" s="624"/>
      <c r="DO4801" s="624"/>
      <c r="DP4801" s="624"/>
      <c r="DQ4801" s="624"/>
      <c r="DR4801" s="624"/>
      <c r="DS4801" s="624"/>
      <c r="DT4801" s="624"/>
      <c r="DU4801" s="624"/>
      <c r="DV4801" s="624"/>
      <c r="DW4801" s="624"/>
      <c r="DX4801" s="624"/>
      <c r="DY4801" s="624"/>
      <c r="DZ4801" s="624"/>
      <c r="EA4801" s="624"/>
      <c r="EB4801" s="624"/>
      <c r="EC4801" s="624"/>
      <c r="ED4801" s="624"/>
      <c r="EE4801" s="624"/>
      <c r="EF4801" s="624"/>
      <c r="EG4801" s="624"/>
      <c r="EH4801" s="624"/>
      <c r="EI4801" s="624"/>
      <c r="EJ4801" s="624"/>
      <c r="EK4801" s="624"/>
      <c r="EL4801" s="624"/>
      <c r="EM4801" s="624"/>
      <c r="EN4801" s="624"/>
      <c r="EO4801" s="624"/>
      <c r="EP4801" s="624"/>
      <c r="EQ4801" s="624"/>
    </row>
    <row r="4802" spans="1:147" s="560" customFormat="1">
      <c r="A4802" s="624"/>
      <c r="B4802" s="624"/>
      <c r="O4802" s="624"/>
      <c r="P4802" s="624"/>
      <c r="Q4802" s="624"/>
      <c r="R4802" s="624"/>
      <c r="S4802" s="624"/>
      <c r="T4802" s="624"/>
      <c r="U4802" s="624"/>
      <c r="V4802" s="624"/>
      <c r="W4802" s="624"/>
      <c r="X4802" s="624"/>
      <c r="Y4802" s="624"/>
      <c r="Z4802" s="624"/>
      <c r="AB4802" s="624"/>
      <c r="AC4802" s="624"/>
      <c r="AD4802" s="624"/>
      <c r="AE4802" s="624"/>
      <c r="AF4802" s="624"/>
      <c r="AG4802" s="624"/>
      <c r="AH4802" s="624"/>
      <c r="AI4802" s="624"/>
      <c r="AJ4802" s="624"/>
      <c r="AK4802" s="624"/>
      <c r="AL4802" s="624"/>
      <c r="AM4802" s="624"/>
      <c r="AN4802" s="624"/>
      <c r="AO4802" s="624"/>
      <c r="AP4802" s="624"/>
      <c r="AQ4802" s="624"/>
      <c r="AR4802" s="624"/>
      <c r="AS4802" s="624"/>
      <c r="AT4802" s="624"/>
      <c r="AU4802" s="624"/>
      <c r="AV4802" s="624"/>
      <c r="AW4802" s="624"/>
      <c r="AX4802" s="624"/>
      <c r="AY4802" s="624"/>
      <c r="AZ4802" s="624"/>
      <c r="BA4802" s="624"/>
      <c r="BB4802" s="624"/>
      <c r="BC4802" s="624"/>
      <c r="BD4802" s="624"/>
      <c r="BE4802" s="624"/>
      <c r="BF4802" s="624"/>
      <c r="BG4802" s="624"/>
      <c r="BH4802" s="624"/>
      <c r="BI4802" s="624"/>
      <c r="BJ4802" s="624"/>
      <c r="BK4802" s="624"/>
      <c r="BL4802" s="624"/>
      <c r="BM4802" s="624"/>
      <c r="BN4802" s="624"/>
      <c r="BO4802" s="624"/>
      <c r="BP4802" s="624"/>
      <c r="BQ4802" s="624"/>
      <c r="BR4802" s="624"/>
      <c r="BS4802" s="624"/>
      <c r="BT4802" s="624"/>
      <c r="BU4802" s="624"/>
      <c r="BV4802" s="624"/>
      <c r="BW4802" s="624"/>
      <c r="BX4802" s="624"/>
      <c r="BY4802" s="624"/>
      <c r="BZ4802" s="624"/>
      <c r="CA4802" s="624"/>
      <c r="CB4802" s="624"/>
      <c r="CC4802" s="624"/>
      <c r="CD4802" s="624"/>
      <c r="CE4802" s="624"/>
      <c r="CF4802" s="624"/>
      <c r="CG4802" s="624"/>
      <c r="CH4802" s="624"/>
      <c r="CI4802" s="624"/>
      <c r="CJ4802" s="624"/>
      <c r="CK4802" s="624"/>
      <c r="CL4802" s="624"/>
      <c r="CM4802" s="624"/>
      <c r="CN4802" s="624"/>
      <c r="CO4802" s="624"/>
      <c r="CP4802" s="624"/>
      <c r="CQ4802" s="624"/>
      <c r="CR4802" s="624"/>
      <c r="CS4802" s="624"/>
      <c r="CT4802" s="624"/>
      <c r="CU4802" s="624"/>
      <c r="CV4802" s="624"/>
      <c r="CW4802" s="624"/>
      <c r="CX4802" s="624"/>
      <c r="CY4802" s="624"/>
      <c r="CZ4802" s="624"/>
      <c r="DA4802" s="624"/>
      <c r="DB4802" s="624"/>
      <c r="DC4802" s="624"/>
      <c r="DD4802" s="624"/>
      <c r="DE4802" s="624"/>
      <c r="DF4802" s="624"/>
      <c r="DG4802" s="624"/>
      <c r="DH4802" s="624"/>
      <c r="DI4802" s="624"/>
      <c r="DJ4802" s="624"/>
      <c r="DK4802" s="624"/>
      <c r="DL4802" s="624"/>
      <c r="DM4802" s="624"/>
      <c r="DN4802" s="624"/>
      <c r="DO4802" s="624"/>
      <c r="DP4802" s="624"/>
      <c r="DQ4802" s="624"/>
      <c r="DR4802" s="624"/>
      <c r="DS4802" s="624"/>
      <c r="DT4802" s="624"/>
      <c r="DU4802" s="624"/>
      <c r="DV4802" s="624"/>
      <c r="DW4802" s="624"/>
      <c r="DX4802" s="624"/>
      <c r="DY4802" s="624"/>
      <c r="DZ4802" s="624"/>
      <c r="EA4802" s="624"/>
      <c r="EB4802" s="624"/>
      <c r="EC4802" s="624"/>
      <c r="ED4802" s="624"/>
      <c r="EE4802" s="624"/>
      <c r="EF4802" s="624"/>
      <c r="EG4802" s="624"/>
      <c r="EH4802" s="624"/>
      <c r="EI4802" s="624"/>
      <c r="EJ4802" s="624"/>
      <c r="EK4802" s="624"/>
      <c r="EL4802" s="624"/>
      <c r="EM4802" s="624"/>
      <c r="EN4802" s="624"/>
      <c r="EO4802" s="624"/>
      <c r="EP4802" s="624"/>
      <c r="EQ4802" s="624"/>
    </row>
    <row r="4803" spans="1:147" s="560" customFormat="1">
      <c r="A4803" s="624"/>
      <c r="B4803" s="624"/>
      <c r="O4803" s="624"/>
      <c r="P4803" s="624"/>
      <c r="Q4803" s="624"/>
      <c r="R4803" s="624"/>
      <c r="S4803" s="624"/>
      <c r="T4803" s="624"/>
      <c r="U4803" s="624"/>
      <c r="V4803" s="624"/>
      <c r="W4803" s="624"/>
      <c r="X4803" s="624"/>
      <c r="Y4803" s="624"/>
      <c r="Z4803" s="624"/>
      <c r="AB4803" s="624"/>
      <c r="AC4803" s="624"/>
      <c r="AD4803" s="624"/>
      <c r="AE4803" s="624"/>
      <c r="AF4803" s="624"/>
      <c r="AG4803" s="624"/>
      <c r="AH4803" s="624"/>
      <c r="AI4803" s="624"/>
      <c r="AJ4803" s="624"/>
      <c r="AK4803" s="624"/>
      <c r="AL4803" s="624"/>
      <c r="AM4803" s="624"/>
      <c r="AN4803" s="624"/>
      <c r="AO4803" s="624"/>
      <c r="AP4803" s="624"/>
      <c r="AQ4803" s="624"/>
      <c r="AR4803" s="624"/>
      <c r="AS4803" s="624"/>
      <c r="AT4803" s="624"/>
      <c r="AU4803" s="624"/>
      <c r="AV4803" s="624"/>
      <c r="AW4803" s="624"/>
      <c r="AX4803" s="624"/>
      <c r="AY4803" s="624"/>
      <c r="AZ4803" s="624"/>
      <c r="BA4803" s="624"/>
      <c r="BB4803" s="624"/>
      <c r="BC4803" s="624"/>
      <c r="BD4803" s="624"/>
      <c r="BE4803" s="624"/>
      <c r="BF4803" s="624"/>
      <c r="BG4803" s="624"/>
      <c r="BH4803" s="624"/>
      <c r="BI4803" s="624"/>
      <c r="BJ4803" s="624"/>
      <c r="BK4803" s="624"/>
      <c r="BL4803" s="624"/>
      <c r="BM4803" s="624"/>
      <c r="BN4803" s="624"/>
      <c r="BO4803" s="624"/>
      <c r="BP4803" s="624"/>
      <c r="BQ4803" s="624"/>
      <c r="BR4803" s="624"/>
      <c r="BS4803" s="624"/>
      <c r="BT4803" s="624"/>
      <c r="BU4803" s="624"/>
      <c r="BV4803" s="624"/>
      <c r="BW4803" s="624"/>
      <c r="BX4803" s="624"/>
      <c r="BY4803" s="624"/>
      <c r="BZ4803" s="624"/>
      <c r="CA4803" s="624"/>
      <c r="CB4803" s="624"/>
      <c r="CC4803" s="624"/>
      <c r="CD4803" s="624"/>
      <c r="CE4803" s="624"/>
      <c r="CF4803" s="624"/>
      <c r="CG4803" s="624"/>
      <c r="CH4803" s="624"/>
      <c r="CI4803" s="624"/>
      <c r="CJ4803" s="624"/>
      <c r="CK4803" s="624"/>
      <c r="CL4803" s="624"/>
      <c r="CM4803" s="624"/>
      <c r="CN4803" s="624"/>
      <c r="CO4803" s="624"/>
      <c r="CP4803" s="624"/>
      <c r="CQ4803" s="624"/>
      <c r="CR4803" s="624"/>
      <c r="CS4803" s="624"/>
      <c r="CT4803" s="624"/>
      <c r="CU4803" s="624"/>
      <c r="CV4803" s="624"/>
      <c r="CW4803" s="624"/>
      <c r="CX4803" s="624"/>
      <c r="CY4803" s="624"/>
      <c r="CZ4803" s="624"/>
      <c r="DA4803" s="624"/>
      <c r="DB4803" s="624"/>
      <c r="DC4803" s="624"/>
      <c r="DD4803" s="624"/>
      <c r="DE4803" s="624"/>
      <c r="DF4803" s="624"/>
      <c r="DG4803" s="624"/>
      <c r="DH4803" s="624"/>
      <c r="DI4803" s="624"/>
      <c r="DJ4803" s="624"/>
      <c r="DK4803" s="624"/>
      <c r="DL4803" s="624"/>
      <c r="DM4803" s="624"/>
      <c r="DN4803" s="624"/>
      <c r="DO4803" s="624"/>
      <c r="DP4803" s="624"/>
      <c r="DQ4803" s="624"/>
      <c r="DR4803" s="624"/>
      <c r="DS4803" s="624"/>
      <c r="DT4803" s="624"/>
      <c r="DU4803" s="624"/>
      <c r="DV4803" s="624"/>
      <c r="DW4803" s="624"/>
      <c r="DX4803" s="624"/>
      <c r="DY4803" s="624"/>
      <c r="DZ4803" s="624"/>
      <c r="EA4803" s="624"/>
      <c r="EB4803" s="624"/>
      <c r="EC4803" s="624"/>
      <c r="ED4803" s="624"/>
      <c r="EE4803" s="624"/>
      <c r="EF4803" s="624"/>
      <c r="EG4803" s="624"/>
      <c r="EH4803" s="624"/>
      <c r="EI4803" s="624"/>
      <c r="EJ4803" s="624"/>
      <c r="EK4803" s="624"/>
      <c r="EL4803" s="624"/>
      <c r="EM4803" s="624"/>
      <c r="EN4803" s="624"/>
      <c r="EO4803" s="624"/>
      <c r="EP4803" s="624"/>
      <c r="EQ4803" s="624"/>
    </row>
    <row r="4804" spans="1:147" s="560" customFormat="1">
      <c r="A4804" s="624"/>
      <c r="B4804" s="624"/>
      <c r="O4804" s="624"/>
      <c r="P4804" s="624"/>
      <c r="Q4804" s="624"/>
      <c r="R4804" s="624"/>
      <c r="S4804" s="624"/>
      <c r="T4804" s="624"/>
      <c r="U4804" s="624"/>
      <c r="V4804" s="624"/>
      <c r="W4804" s="624"/>
      <c r="X4804" s="624"/>
      <c r="Y4804" s="624"/>
      <c r="Z4804" s="624"/>
      <c r="AB4804" s="624"/>
      <c r="AC4804" s="624"/>
      <c r="AD4804" s="624"/>
      <c r="AE4804" s="624"/>
      <c r="AF4804" s="624"/>
      <c r="AG4804" s="624"/>
      <c r="AH4804" s="624"/>
      <c r="AI4804" s="624"/>
      <c r="AJ4804" s="624"/>
      <c r="AK4804" s="624"/>
      <c r="AL4804" s="624"/>
      <c r="AM4804" s="624"/>
      <c r="AN4804" s="624"/>
      <c r="AO4804" s="624"/>
      <c r="AP4804" s="624"/>
      <c r="AQ4804" s="624"/>
      <c r="AR4804" s="624"/>
      <c r="AS4804" s="624"/>
      <c r="AT4804" s="624"/>
      <c r="AU4804" s="624"/>
      <c r="AV4804" s="624"/>
      <c r="AW4804" s="624"/>
      <c r="AX4804" s="624"/>
      <c r="AY4804" s="624"/>
      <c r="AZ4804" s="624"/>
      <c r="BA4804" s="624"/>
      <c r="BB4804" s="624"/>
      <c r="BC4804" s="624"/>
      <c r="BD4804" s="624"/>
      <c r="BE4804" s="624"/>
      <c r="BF4804" s="624"/>
      <c r="BG4804" s="624"/>
      <c r="BH4804" s="624"/>
      <c r="BI4804" s="624"/>
      <c r="BJ4804" s="624"/>
      <c r="BK4804" s="624"/>
      <c r="BL4804" s="624"/>
      <c r="BM4804" s="624"/>
      <c r="BN4804" s="624"/>
      <c r="BO4804" s="624"/>
      <c r="BP4804" s="624"/>
      <c r="BQ4804" s="624"/>
      <c r="BR4804" s="624"/>
      <c r="BS4804" s="624"/>
      <c r="BT4804" s="624"/>
      <c r="BU4804" s="624"/>
      <c r="BV4804" s="624"/>
      <c r="BW4804" s="624"/>
      <c r="BX4804" s="624"/>
      <c r="BY4804" s="624"/>
      <c r="BZ4804" s="624"/>
      <c r="CA4804" s="624"/>
      <c r="CB4804" s="624"/>
      <c r="CC4804" s="624"/>
      <c r="CD4804" s="624"/>
      <c r="CE4804" s="624"/>
      <c r="CF4804" s="624"/>
      <c r="CG4804" s="624"/>
      <c r="CH4804" s="624"/>
      <c r="CI4804" s="624"/>
      <c r="CJ4804" s="624"/>
      <c r="CK4804" s="624"/>
      <c r="CL4804" s="624"/>
      <c r="CM4804" s="624"/>
      <c r="CN4804" s="624"/>
      <c r="CO4804" s="624"/>
      <c r="CP4804" s="624"/>
      <c r="CQ4804" s="624"/>
      <c r="CR4804" s="624"/>
      <c r="CS4804" s="624"/>
      <c r="CT4804" s="624"/>
      <c r="CU4804" s="624"/>
      <c r="CV4804" s="624"/>
      <c r="CW4804" s="624"/>
      <c r="CX4804" s="624"/>
      <c r="CY4804" s="624"/>
      <c r="CZ4804" s="624"/>
      <c r="DA4804" s="624"/>
      <c r="DB4804" s="624"/>
      <c r="DC4804" s="624"/>
      <c r="DD4804" s="624"/>
      <c r="DE4804" s="624"/>
      <c r="DF4804" s="624"/>
      <c r="DG4804" s="624"/>
      <c r="DH4804" s="624"/>
      <c r="DI4804" s="624"/>
      <c r="DJ4804" s="624"/>
      <c r="DK4804" s="624"/>
      <c r="DL4804" s="624"/>
      <c r="DM4804" s="624"/>
      <c r="DN4804" s="624"/>
      <c r="DO4804" s="624"/>
      <c r="DP4804" s="624"/>
      <c r="DQ4804" s="624"/>
      <c r="DR4804" s="624"/>
      <c r="DS4804" s="624"/>
      <c r="DT4804" s="624"/>
      <c r="DU4804" s="624"/>
      <c r="DV4804" s="624"/>
      <c r="DW4804" s="624"/>
      <c r="DX4804" s="624"/>
      <c r="DY4804" s="624"/>
      <c r="DZ4804" s="624"/>
      <c r="EA4804" s="624"/>
      <c r="EB4804" s="624"/>
      <c r="EC4804" s="624"/>
      <c r="ED4804" s="624"/>
      <c r="EE4804" s="624"/>
      <c r="EF4804" s="624"/>
      <c r="EG4804" s="624"/>
      <c r="EH4804" s="624"/>
      <c r="EI4804" s="624"/>
      <c r="EJ4804" s="624"/>
      <c r="EK4804" s="624"/>
      <c r="EL4804" s="624"/>
      <c r="EM4804" s="624"/>
      <c r="EN4804" s="624"/>
      <c r="EO4804" s="624"/>
      <c r="EP4804" s="624"/>
      <c r="EQ4804" s="624"/>
    </row>
    <row r="4805" spans="1:147" s="560" customFormat="1">
      <c r="A4805" s="624"/>
      <c r="B4805" s="624"/>
      <c r="O4805" s="624"/>
      <c r="P4805" s="624"/>
      <c r="Q4805" s="624"/>
      <c r="R4805" s="624"/>
      <c r="S4805" s="624"/>
      <c r="T4805" s="624"/>
      <c r="U4805" s="624"/>
      <c r="V4805" s="624"/>
      <c r="W4805" s="624"/>
      <c r="X4805" s="624"/>
      <c r="Y4805" s="624"/>
      <c r="Z4805" s="624"/>
      <c r="AB4805" s="624"/>
      <c r="AC4805" s="624"/>
      <c r="AD4805" s="624"/>
      <c r="AE4805" s="624"/>
      <c r="AF4805" s="624"/>
      <c r="AG4805" s="624"/>
      <c r="AH4805" s="624"/>
      <c r="AI4805" s="624"/>
      <c r="AJ4805" s="624"/>
      <c r="AK4805" s="624"/>
      <c r="AL4805" s="624"/>
      <c r="AM4805" s="624"/>
      <c r="AN4805" s="624"/>
      <c r="AO4805" s="624"/>
      <c r="AP4805" s="624"/>
      <c r="AQ4805" s="624"/>
      <c r="AR4805" s="624"/>
      <c r="AS4805" s="624"/>
      <c r="AT4805" s="624"/>
      <c r="AU4805" s="624"/>
      <c r="AV4805" s="624"/>
      <c r="AW4805" s="624"/>
      <c r="AX4805" s="624"/>
      <c r="AY4805" s="624"/>
      <c r="AZ4805" s="624"/>
      <c r="BA4805" s="624"/>
      <c r="BB4805" s="624"/>
      <c r="BC4805" s="624"/>
      <c r="BD4805" s="624"/>
      <c r="BE4805" s="624"/>
      <c r="BF4805" s="624"/>
      <c r="BG4805" s="624"/>
      <c r="BH4805" s="624"/>
      <c r="BI4805" s="624"/>
      <c r="BJ4805" s="624"/>
      <c r="BK4805" s="624"/>
      <c r="BL4805" s="624"/>
      <c r="BM4805" s="624"/>
      <c r="BN4805" s="624"/>
      <c r="BO4805" s="624"/>
      <c r="BP4805" s="624"/>
      <c r="BQ4805" s="624"/>
      <c r="BR4805" s="624"/>
      <c r="BS4805" s="624"/>
      <c r="BT4805" s="624"/>
      <c r="BU4805" s="624"/>
      <c r="BV4805" s="624"/>
      <c r="BW4805" s="624"/>
      <c r="BX4805" s="624"/>
      <c r="BY4805" s="624"/>
      <c r="BZ4805" s="624"/>
      <c r="CA4805" s="624"/>
      <c r="CB4805" s="624"/>
      <c r="CC4805" s="624"/>
      <c r="CD4805" s="624"/>
      <c r="CE4805" s="624"/>
      <c r="CF4805" s="624"/>
      <c r="CG4805" s="624"/>
      <c r="CH4805" s="624"/>
      <c r="CI4805" s="624"/>
      <c r="CJ4805" s="624"/>
      <c r="CK4805" s="624"/>
      <c r="CL4805" s="624"/>
      <c r="CM4805" s="624"/>
      <c r="CN4805" s="624"/>
      <c r="CO4805" s="624"/>
      <c r="CP4805" s="624"/>
      <c r="CQ4805" s="624"/>
      <c r="CR4805" s="624"/>
      <c r="CS4805" s="624"/>
      <c r="CT4805" s="624"/>
      <c r="CU4805" s="624"/>
      <c r="CV4805" s="624"/>
      <c r="CW4805" s="624"/>
      <c r="CX4805" s="624"/>
      <c r="CY4805" s="624"/>
      <c r="CZ4805" s="624"/>
      <c r="DA4805" s="624"/>
      <c r="DB4805" s="624"/>
      <c r="DC4805" s="624"/>
      <c r="DD4805" s="624"/>
      <c r="DE4805" s="624"/>
      <c r="DF4805" s="624"/>
      <c r="DG4805" s="624"/>
      <c r="DH4805" s="624"/>
      <c r="DI4805" s="624"/>
      <c r="DJ4805" s="624"/>
      <c r="DK4805" s="624"/>
      <c r="DL4805" s="624"/>
      <c r="DM4805" s="624"/>
      <c r="DN4805" s="624"/>
      <c r="DO4805" s="624"/>
      <c r="DP4805" s="624"/>
      <c r="DQ4805" s="624"/>
      <c r="DR4805" s="624"/>
      <c r="DS4805" s="624"/>
      <c r="DT4805" s="624"/>
      <c r="DU4805" s="624"/>
      <c r="DV4805" s="624"/>
      <c r="DW4805" s="624"/>
      <c r="DX4805" s="624"/>
      <c r="DY4805" s="624"/>
      <c r="DZ4805" s="624"/>
      <c r="EA4805" s="624"/>
      <c r="EB4805" s="624"/>
      <c r="EC4805" s="624"/>
      <c r="ED4805" s="624"/>
      <c r="EE4805" s="624"/>
      <c r="EF4805" s="624"/>
      <c r="EG4805" s="624"/>
      <c r="EH4805" s="624"/>
      <c r="EI4805" s="624"/>
      <c r="EJ4805" s="624"/>
      <c r="EK4805" s="624"/>
      <c r="EL4805" s="624"/>
      <c r="EM4805" s="624"/>
      <c r="EN4805" s="624"/>
      <c r="EO4805" s="624"/>
      <c r="EP4805" s="624"/>
      <c r="EQ4805" s="624"/>
    </row>
    <row r="4806" spans="1:147" s="560" customFormat="1">
      <c r="A4806" s="624"/>
      <c r="B4806" s="624"/>
      <c r="O4806" s="624"/>
      <c r="P4806" s="624"/>
      <c r="Q4806" s="624"/>
      <c r="R4806" s="624"/>
      <c r="S4806" s="624"/>
      <c r="T4806" s="624"/>
      <c r="U4806" s="624"/>
      <c r="V4806" s="624"/>
      <c r="W4806" s="624"/>
      <c r="X4806" s="624"/>
      <c r="Y4806" s="624"/>
      <c r="Z4806" s="624"/>
      <c r="AB4806" s="624"/>
      <c r="AC4806" s="624"/>
      <c r="AD4806" s="624"/>
      <c r="AE4806" s="624"/>
      <c r="AF4806" s="624"/>
      <c r="AG4806" s="624"/>
      <c r="AH4806" s="624"/>
      <c r="AI4806" s="624"/>
      <c r="AJ4806" s="624"/>
      <c r="AK4806" s="624"/>
      <c r="AL4806" s="624"/>
      <c r="AM4806" s="624"/>
      <c r="AN4806" s="624"/>
      <c r="AO4806" s="624"/>
      <c r="AP4806" s="624"/>
      <c r="AQ4806" s="624"/>
      <c r="AR4806" s="624"/>
      <c r="AS4806" s="624"/>
      <c r="AT4806" s="624"/>
      <c r="AU4806" s="624"/>
      <c r="AV4806" s="624"/>
      <c r="AW4806" s="624"/>
      <c r="AX4806" s="624"/>
      <c r="AY4806" s="624"/>
      <c r="AZ4806" s="624"/>
      <c r="BA4806" s="624"/>
      <c r="BB4806" s="624"/>
      <c r="BC4806" s="624"/>
      <c r="BD4806" s="624"/>
      <c r="BE4806" s="624"/>
      <c r="BF4806" s="624"/>
      <c r="BG4806" s="624"/>
      <c r="BH4806" s="624"/>
      <c r="BI4806" s="624"/>
      <c r="BJ4806" s="624"/>
      <c r="BK4806" s="624"/>
      <c r="BL4806" s="624"/>
      <c r="BM4806" s="624"/>
      <c r="BN4806" s="624"/>
      <c r="BO4806" s="624"/>
      <c r="BP4806" s="624"/>
      <c r="BQ4806" s="624"/>
      <c r="BR4806" s="624"/>
      <c r="BS4806" s="624"/>
      <c r="BT4806" s="624"/>
      <c r="BU4806" s="624"/>
      <c r="BV4806" s="624"/>
      <c r="BW4806" s="624"/>
      <c r="BX4806" s="624"/>
      <c r="BY4806" s="624"/>
      <c r="BZ4806" s="624"/>
      <c r="CA4806" s="624"/>
      <c r="CB4806" s="624"/>
      <c r="CC4806" s="624"/>
      <c r="CD4806" s="624"/>
      <c r="CE4806" s="624"/>
      <c r="CF4806" s="624"/>
      <c r="CG4806" s="624"/>
      <c r="CH4806" s="624"/>
      <c r="CI4806" s="624"/>
      <c r="CJ4806" s="624"/>
      <c r="CK4806" s="624"/>
      <c r="CL4806" s="624"/>
      <c r="CM4806" s="624"/>
      <c r="CN4806" s="624"/>
      <c r="CO4806" s="624"/>
      <c r="CP4806" s="624"/>
      <c r="CQ4806" s="624"/>
      <c r="CR4806" s="624"/>
      <c r="CS4806" s="624"/>
      <c r="CT4806" s="624"/>
      <c r="CU4806" s="624"/>
      <c r="CV4806" s="624"/>
      <c r="CW4806" s="624"/>
      <c r="CX4806" s="624"/>
      <c r="CY4806" s="624"/>
      <c r="CZ4806" s="624"/>
      <c r="DA4806" s="624"/>
      <c r="DB4806" s="624"/>
      <c r="DC4806" s="624"/>
      <c r="DD4806" s="624"/>
      <c r="DE4806" s="624"/>
      <c r="DF4806" s="624"/>
      <c r="DG4806" s="624"/>
      <c r="DH4806" s="624"/>
      <c r="DI4806" s="624"/>
      <c r="DJ4806" s="624"/>
      <c r="DK4806" s="624"/>
      <c r="DL4806" s="624"/>
      <c r="DM4806" s="624"/>
      <c r="DN4806" s="624"/>
      <c r="DO4806" s="624"/>
      <c r="DP4806" s="624"/>
      <c r="DQ4806" s="624"/>
      <c r="DR4806" s="624"/>
      <c r="DS4806" s="624"/>
      <c r="DT4806" s="624"/>
      <c r="DU4806" s="624"/>
      <c r="DV4806" s="624"/>
      <c r="DW4806" s="624"/>
      <c r="DX4806" s="624"/>
      <c r="DY4806" s="624"/>
      <c r="DZ4806" s="624"/>
      <c r="EA4806" s="624"/>
      <c r="EB4806" s="624"/>
      <c r="EC4806" s="624"/>
      <c r="ED4806" s="624"/>
      <c r="EE4806" s="624"/>
      <c r="EF4806" s="624"/>
      <c r="EG4806" s="624"/>
      <c r="EH4806" s="624"/>
      <c r="EI4806" s="624"/>
      <c r="EJ4806" s="624"/>
      <c r="EK4806" s="624"/>
      <c r="EL4806" s="624"/>
      <c r="EM4806" s="624"/>
      <c r="EN4806" s="624"/>
      <c r="EO4806" s="624"/>
      <c r="EP4806" s="624"/>
      <c r="EQ4806" s="624"/>
    </row>
    <row r="4807" spans="1:147" s="560" customFormat="1">
      <c r="A4807" s="624"/>
      <c r="B4807" s="624"/>
      <c r="O4807" s="624"/>
      <c r="P4807" s="624"/>
      <c r="Q4807" s="624"/>
      <c r="R4807" s="624"/>
      <c r="S4807" s="624"/>
      <c r="T4807" s="624"/>
      <c r="U4807" s="624"/>
      <c r="V4807" s="624"/>
      <c r="W4807" s="624"/>
      <c r="X4807" s="624"/>
      <c r="Y4807" s="624"/>
      <c r="Z4807" s="624"/>
      <c r="AB4807" s="624"/>
      <c r="AC4807" s="624"/>
      <c r="AD4807" s="624"/>
      <c r="AE4807" s="624"/>
      <c r="AF4807" s="624"/>
      <c r="AG4807" s="624"/>
      <c r="AH4807" s="624"/>
      <c r="AI4807" s="624"/>
      <c r="AJ4807" s="624"/>
      <c r="AK4807" s="624"/>
      <c r="AL4807" s="624"/>
      <c r="AM4807" s="624"/>
      <c r="AN4807" s="624"/>
      <c r="AO4807" s="624"/>
      <c r="AP4807" s="624"/>
      <c r="AQ4807" s="624"/>
      <c r="AR4807" s="624"/>
      <c r="AS4807" s="624"/>
      <c r="AT4807" s="624"/>
      <c r="AU4807" s="624"/>
      <c r="AV4807" s="624"/>
      <c r="AW4807" s="624"/>
      <c r="AX4807" s="624"/>
      <c r="AY4807" s="624"/>
      <c r="AZ4807" s="624"/>
      <c r="BA4807" s="624"/>
      <c r="BB4807" s="624"/>
      <c r="BC4807" s="624"/>
      <c r="BD4807" s="624"/>
      <c r="BE4807" s="624"/>
      <c r="BF4807" s="624"/>
      <c r="BG4807" s="624"/>
      <c r="BH4807" s="624"/>
      <c r="BI4807" s="624"/>
      <c r="BJ4807" s="624"/>
      <c r="BK4807" s="624"/>
      <c r="BL4807" s="624"/>
      <c r="BM4807" s="624"/>
      <c r="BN4807" s="624"/>
      <c r="BO4807" s="624"/>
      <c r="BP4807" s="624"/>
      <c r="BQ4807" s="624"/>
      <c r="BR4807" s="624"/>
      <c r="BS4807" s="624"/>
      <c r="BT4807" s="624"/>
      <c r="BU4807" s="624"/>
      <c r="BV4807" s="624"/>
      <c r="BW4807" s="624"/>
      <c r="BX4807" s="624"/>
      <c r="BY4807" s="624"/>
      <c r="BZ4807" s="624"/>
      <c r="CA4807" s="624"/>
      <c r="CB4807" s="624"/>
      <c r="CC4807" s="624"/>
      <c r="CD4807" s="624"/>
      <c r="CE4807" s="624"/>
      <c r="CF4807" s="624"/>
      <c r="CG4807" s="624"/>
      <c r="CH4807" s="624"/>
      <c r="CI4807" s="624"/>
      <c r="CJ4807" s="624"/>
      <c r="CK4807" s="624"/>
      <c r="CL4807" s="624"/>
      <c r="CM4807" s="624"/>
      <c r="CN4807" s="624"/>
      <c r="CO4807" s="624"/>
      <c r="CP4807" s="624"/>
      <c r="CQ4807" s="624"/>
      <c r="CR4807" s="624"/>
      <c r="CS4807" s="624"/>
      <c r="CT4807" s="624"/>
      <c r="CU4807" s="624"/>
      <c r="CV4807" s="624"/>
      <c r="CW4807" s="624"/>
      <c r="CX4807" s="624"/>
      <c r="CY4807" s="624"/>
      <c r="CZ4807" s="624"/>
      <c r="DA4807" s="624"/>
      <c r="DB4807" s="624"/>
      <c r="DC4807" s="624"/>
      <c r="DD4807" s="624"/>
      <c r="DE4807" s="624"/>
      <c r="DF4807" s="624"/>
      <c r="DG4807" s="624"/>
      <c r="DH4807" s="624"/>
      <c r="DI4807" s="624"/>
      <c r="DJ4807" s="624"/>
      <c r="DK4807" s="624"/>
      <c r="DL4807" s="624"/>
      <c r="DM4807" s="624"/>
      <c r="DN4807" s="624"/>
      <c r="DO4807" s="624"/>
      <c r="DP4807" s="624"/>
      <c r="DQ4807" s="624"/>
      <c r="DR4807" s="624"/>
      <c r="DS4807" s="624"/>
      <c r="DT4807" s="624"/>
      <c r="DU4807" s="624"/>
      <c r="DV4807" s="624"/>
      <c r="DW4807" s="624"/>
      <c r="DX4807" s="624"/>
      <c r="DY4807" s="624"/>
      <c r="DZ4807" s="624"/>
      <c r="EA4807" s="624"/>
      <c r="EB4807" s="624"/>
      <c r="EC4807" s="624"/>
      <c r="ED4807" s="624"/>
      <c r="EE4807" s="624"/>
      <c r="EF4807" s="624"/>
      <c r="EG4807" s="624"/>
      <c r="EH4807" s="624"/>
      <c r="EI4807" s="624"/>
      <c r="EJ4807" s="624"/>
      <c r="EK4807" s="624"/>
      <c r="EL4807" s="624"/>
      <c r="EM4807" s="624"/>
      <c r="EN4807" s="624"/>
      <c r="EO4807" s="624"/>
      <c r="EP4807" s="624"/>
      <c r="EQ4807" s="624"/>
    </row>
    <row r="4808" spans="1:147" s="560" customFormat="1">
      <c r="A4808" s="624"/>
      <c r="B4808" s="624"/>
      <c r="O4808" s="624"/>
      <c r="P4808" s="624"/>
      <c r="Q4808" s="624"/>
      <c r="R4808" s="624"/>
      <c r="S4808" s="624"/>
      <c r="T4808" s="624"/>
      <c r="U4808" s="624"/>
      <c r="V4808" s="624"/>
      <c r="W4808" s="624"/>
      <c r="X4808" s="624"/>
      <c r="Y4808" s="624"/>
      <c r="Z4808" s="624"/>
      <c r="AB4808" s="624"/>
      <c r="AC4808" s="624"/>
      <c r="AD4808" s="624"/>
      <c r="AE4808" s="624"/>
      <c r="AF4808" s="624"/>
      <c r="AG4808" s="624"/>
      <c r="AH4808" s="624"/>
      <c r="AI4808" s="624"/>
      <c r="AJ4808" s="624"/>
      <c r="AK4808" s="624"/>
      <c r="AL4808" s="624"/>
      <c r="AM4808" s="624"/>
      <c r="AN4808" s="624"/>
      <c r="AO4808" s="624"/>
      <c r="AP4808" s="624"/>
      <c r="AQ4808" s="624"/>
      <c r="AR4808" s="624"/>
      <c r="AS4808" s="624"/>
      <c r="AT4808" s="624"/>
      <c r="AU4808" s="624"/>
      <c r="AV4808" s="624"/>
      <c r="AW4808" s="624"/>
      <c r="AX4808" s="624"/>
      <c r="AY4808" s="624"/>
      <c r="AZ4808" s="624"/>
      <c r="BA4808" s="624"/>
      <c r="BB4808" s="624"/>
      <c r="BC4808" s="624"/>
      <c r="BD4808" s="624"/>
      <c r="BE4808" s="624"/>
      <c r="BF4808" s="624"/>
      <c r="BG4808" s="624"/>
      <c r="BH4808" s="624"/>
      <c r="BI4808" s="624"/>
      <c r="BJ4808" s="624"/>
      <c r="BK4808" s="624"/>
      <c r="BL4808" s="624"/>
      <c r="BM4808" s="624"/>
      <c r="BN4808" s="624"/>
      <c r="BO4808" s="624"/>
      <c r="BP4808" s="624"/>
      <c r="BQ4808" s="624"/>
      <c r="BR4808" s="624"/>
      <c r="BS4808" s="624"/>
      <c r="BT4808" s="624"/>
      <c r="BU4808" s="624"/>
      <c r="BV4808" s="624"/>
      <c r="BW4808" s="624"/>
      <c r="BX4808" s="624"/>
      <c r="BY4808" s="624"/>
      <c r="BZ4808" s="624"/>
      <c r="CA4808" s="624"/>
      <c r="CB4808" s="624"/>
      <c r="CC4808" s="624"/>
      <c r="CD4808" s="624"/>
      <c r="CE4808" s="624"/>
      <c r="CF4808" s="624"/>
      <c r="CG4808" s="624"/>
      <c r="CH4808" s="624"/>
      <c r="CI4808" s="624"/>
      <c r="CJ4808" s="624"/>
      <c r="CK4808" s="624"/>
      <c r="CL4808" s="624"/>
      <c r="CM4808" s="624"/>
      <c r="CN4808" s="624"/>
      <c r="CO4808" s="624"/>
      <c r="CP4808" s="624"/>
      <c r="CQ4808" s="624"/>
      <c r="CR4808" s="624"/>
      <c r="CS4808" s="624"/>
      <c r="CT4808" s="624"/>
      <c r="CU4808" s="624"/>
      <c r="CV4808" s="624"/>
      <c r="CW4808" s="624"/>
      <c r="CX4808" s="624"/>
      <c r="CY4808" s="624"/>
      <c r="CZ4808" s="624"/>
      <c r="DA4808" s="624"/>
      <c r="DB4808" s="624"/>
      <c r="DC4808" s="624"/>
      <c r="DD4808" s="624"/>
      <c r="DE4808" s="624"/>
      <c r="DF4808" s="624"/>
      <c r="DG4808" s="624"/>
      <c r="DH4808" s="624"/>
      <c r="DI4808" s="624"/>
      <c r="DJ4808" s="624"/>
      <c r="DK4808" s="624"/>
      <c r="DL4808" s="624"/>
      <c r="DM4808" s="624"/>
      <c r="DN4808" s="624"/>
      <c r="DO4808" s="624"/>
      <c r="DP4808" s="624"/>
      <c r="DQ4808" s="624"/>
      <c r="DR4808" s="624"/>
      <c r="DS4808" s="624"/>
      <c r="DT4808" s="624"/>
      <c r="DU4808" s="624"/>
      <c r="DV4808" s="624"/>
      <c r="DW4808" s="624"/>
      <c r="DX4808" s="624"/>
      <c r="DY4808" s="624"/>
      <c r="DZ4808" s="624"/>
      <c r="EA4808" s="624"/>
      <c r="EB4808" s="624"/>
      <c r="EC4808" s="624"/>
      <c r="ED4808" s="624"/>
      <c r="EE4808" s="624"/>
      <c r="EF4808" s="624"/>
      <c r="EG4808" s="624"/>
      <c r="EH4808" s="624"/>
      <c r="EI4808" s="624"/>
      <c r="EJ4808" s="624"/>
      <c r="EK4808" s="624"/>
      <c r="EL4808" s="624"/>
      <c r="EM4808" s="624"/>
      <c r="EN4808" s="624"/>
      <c r="EO4808" s="624"/>
      <c r="EP4808" s="624"/>
      <c r="EQ4808" s="624"/>
    </row>
    <row r="4809" spans="1:147" s="560" customFormat="1">
      <c r="A4809" s="624"/>
      <c r="B4809" s="624"/>
      <c r="O4809" s="624"/>
      <c r="P4809" s="624"/>
      <c r="Q4809" s="624"/>
      <c r="R4809" s="624"/>
      <c r="S4809" s="624"/>
      <c r="T4809" s="624"/>
      <c r="U4809" s="624"/>
      <c r="V4809" s="624"/>
      <c r="W4809" s="624"/>
      <c r="X4809" s="624"/>
      <c r="Y4809" s="624"/>
      <c r="Z4809" s="624"/>
      <c r="AB4809" s="624"/>
      <c r="AC4809" s="624"/>
      <c r="AD4809" s="624"/>
      <c r="AE4809" s="624"/>
      <c r="AF4809" s="624"/>
      <c r="AG4809" s="624"/>
      <c r="AH4809" s="624"/>
      <c r="AI4809" s="624"/>
      <c r="AJ4809" s="624"/>
      <c r="AK4809" s="624"/>
      <c r="AL4809" s="624"/>
      <c r="AM4809" s="624"/>
      <c r="AN4809" s="624"/>
      <c r="AO4809" s="624"/>
      <c r="AP4809" s="624"/>
      <c r="AQ4809" s="624"/>
      <c r="AR4809" s="624"/>
      <c r="AS4809" s="624"/>
      <c r="AT4809" s="624"/>
      <c r="AU4809" s="624"/>
      <c r="AV4809" s="624"/>
      <c r="AW4809" s="624"/>
      <c r="AX4809" s="624"/>
      <c r="AY4809" s="624"/>
      <c r="AZ4809" s="624"/>
      <c r="BA4809" s="624"/>
      <c r="BB4809" s="624"/>
      <c r="BC4809" s="624"/>
      <c r="BD4809" s="624"/>
      <c r="BE4809" s="624"/>
      <c r="BF4809" s="624"/>
      <c r="BG4809" s="624"/>
      <c r="BH4809" s="624"/>
      <c r="BI4809" s="624"/>
      <c r="BJ4809" s="624"/>
      <c r="BK4809" s="624"/>
      <c r="BL4809" s="624"/>
      <c r="BM4809" s="624"/>
      <c r="BN4809" s="624"/>
      <c r="BO4809" s="624"/>
      <c r="BP4809" s="624"/>
      <c r="BQ4809" s="624"/>
      <c r="BR4809" s="624"/>
      <c r="BS4809" s="624"/>
      <c r="BT4809" s="624"/>
      <c r="BU4809" s="624"/>
      <c r="BV4809" s="624"/>
      <c r="BW4809" s="624"/>
      <c r="BX4809" s="624"/>
      <c r="BY4809" s="624"/>
      <c r="BZ4809" s="624"/>
      <c r="CA4809" s="624"/>
      <c r="CB4809" s="624"/>
      <c r="CC4809" s="624"/>
      <c r="CD4809" s="624"/>
      <c r="CE4809" s="624"/>
      <c r="CF4809" s="624"/>
      <c r="CG4809" s="624"/>
      <c r="CH4809" s="624"/>
      <c r="CI4809" s="624"/>
      <c r="CJ4809" s="624"/>
      <c r="CK4809" s="624"/>
      <c r="CL4809" s="624"/>
      <c r="CM4809" s="624"/>
      <c r="CN4809" s="624"/>
      <c r="CO4809" s="624"/>
      <c r="CP4809" s="624"/>
      <c r="CQ4809" s="624"/>
      <c r="CR4809" s="624"/>
      <c r="CS4809" s="624"/>
      <c r="CT4809" s="624"/>
      <c r="CU4809" s="624"/>
      <c r="CV4809" s="624"/>
      <c r="CW4809" s="624"/>
      <c r="CX4809" s="624"/>
      <c r="CY4809" s="624"/>
      <c r="CZ4809" s="624"/>
      <c r="DA4809" s="624"/>
      <c r="DB4809" s="624"/>
      <c r="DC4809" s="624"/>
      <c r="DD4809" s="624"/>
      <c r="DE4809" s="624"/>
      <c r="DF4809" s="624"/>
      <c r="DG4809" s="624"/>
      <c r="DH4809" s="624"/>
      <c r="DI4809" s="624"/>
      <c r="DJ4809" s="624"/>
      <c r="DK4809" s="624"/>
      <c r="DL4809" s="624"/>
      <c r="DM4809" s="624"/>
      <c r="DN4809" s="624"/>
      <c r="DO4809" s="624"/>
      <c r="DP4809" s="624"/>
      <c r="DQ4809" s="624"/>
      <c r="DR4809" s="624"/>
      <c r="DS4809" s="624"/>
      <c r="DT4809" s="624"/>
      <c r="DU4809" s="624"/>
      <c r="DV4809" s="624"/>
      <c r="DW4809" s="624"/>
      <c r="DX4809" s="624"/>
      <c r="DY4809" s="624"/>
      <c r="DZ4809" s="624"/>
      <c r="EA4809" s="624"/>
      <c r="EB4809" s="624"/>
      <c r="EC4809" s="624"/>
      <c r="ED4809" s="624"/>
      <c r="EE4809" s="624"/>
      <c r="EF4809" s="624"/>
      <c r="EG4809" s="624"/>
      <c r="EH4809" s="624"/>
      <c r="EI4809" s="624"/>
      <c r="EJ4809" s="624"/>
      <c r="EK4809" s="624"/>
      <c r="EL4809" s="624"/>
      <c r="EM4809" s="624"/>
      <c r="EN4809" s="624"/>
      <c r="EO4809" s="624"/>
      <c r="EP4809" s="624"/>
      <c r="EQ4809" s="624"/>
    </row>
    <row r="4810" spans="1:147" s="560" customFormat="1">
      <c r="A4810" s="624"/>
      <c r="B4810" s="624"/>
      <c r="O4810" s="624"/>
      <c r="P4810" s="624"/>
      <c r="Q4810" s="624"/>
      <c r="R4810" s="624"/>
      <c r="S4810" s="624"/>
      <c r="T4810" s="624"/>
      <c r="U4810" s="624"/>
      <c r="V4810" s="624"/>
      <c r="W4810" s="624"/>
      <c r="X4810" s="624"/>
      <c r="Y4810" s="624"/>
      <c r="Z4810" s="624"/>
      <c r="AB4810" s="624"/>
      <c r="AC4810" s="624"/>
      <c r="AD4810" s="624"/>
      <c r="AE4810" s="624"/>
      <c r="AF4810" s="624"/>
      <c r="AG4810" s="624"/>
      <c r="AH4810" s="624"/>
      <c r="AI4810" s="624"/>
      <c r="AJ4810" s="624"/>
      <c r="AK4810" s="624"/>
      <c r="AL4810" s="624"/>
      <c r="AM4810" s="624"/>
      <c r="AN4810" s="624"/>
      <c r="AO4810" s="624"/>
      <c r="AP4810" s="624"/>
      <c r="AQ4810" s="624"/>
      <c r="AR4810" s="624"/>
      <c r="AS4810" s="624"/>
      <c r="AT4810" s="624"/>
      <c r="AU4810" s="624"/>
      <c r="AV4810" s="624"/>
      <c r="AW4810" s="624"/>
      <c r="AX4810" s="624"/>
      <c r="AY4810" s="624"/>
      <c r="AZ4810" s="624"/>
      <c r="BA4810" s="624"/>
      <c r="BB4810" s="624"/>
      <c r="BC4810" s="624"/>
      <c r="BD4810" s="624"/>
      <c r="BE4810" s="624"/>
      <c r="BF4810" s="624"/>
      <c r="BG4810" s="624"/>
      <c r="BH4810" s="624"/>
      <c r="BI4810" s="624"/>
      <c r="BJ4810" s="624"/>
      <c r="BK4810" s="624"/>
      <c r="BL4810" s="624"/>
      <c r="BM4810" s="624"/>
      <c r="BN4810" s="624"/>
      <c r="BO4810" s="624"/>
      <c r="BP4810" s="624"/>
      <c r="BQ4810" s="624"/>
      <c r="BR4810" s="624"/>
      <c r="BS4810" s="624"/>
      <c r="BT4810" s="624"/>
      <c r="BU4810" s="624"/>
      <c r="BV4810" s="624"/>
      <c r="BW4810" s="624"/>
      <c r="BX4810" s="624"/>
      <c r="BY4810" s="624"/>
      <c r="BZ4810" s="624"/>
      <c r="CA4810" s="624"/>
      <c r="CB4810" s="624"/>
      <c r="CC4810" s="624"/>
      <c r="CD4810" s="624"/>
      <c r="CE4810" s="624"/>
      <c r="CF4810" s="624"/>
      <c r="CG4810" s="624"/>
      <c r="CH4810" s="624"/>
      <c r="CI4810" s="624"/>
      <c r="CJ4810" s="624"/>
      <c r="CK4810" s="624"/>
      <c r="CL4810" s="624"/>
      <c r="CM4810" s="624"/>
      <c r="CN4810" s="624"/>
      <c r="CO4810" s="624"/>
      <c r="CP4810" s="624"/>
      <c r="CQ4810" s="624"/>
      <c r="CR4810" s="624"/>
      <c r="CS4810" s="624"/>
      <c r="CT4810" s="624"/>
      <c r="CU4810" s="624"/>
      <c r="CV4810" s="624"/>
      <c r="CW4810" s="624"/>
      <c r="CX4810" s="624"/>
      <c r="CY4810" s="624"/>
      <c r="CZ4810" s="624"/>
      <c r="DA4810" s="624"/>
      <c r="DB4810" s="624"/>
      <c r="DC4810" s="624"/>
      <c r="DD4810" s="624"/>
      <c r="DE4810" s="624"/>
      <c r="DF4810" s="624"/>
      <c r="DG4810" s="624"/>
      <c r="DH4810" s="624"/>
      <c r="DI4810" s="624"/>
      <c r="DJ4810" s="624"/>
      <c r="DK4810" s="624"/>
      <c r="DL4810" s="624"/>
      <c r="DM4810" s="624"/>
      <c r="DN4810" s="624"/>
      <c r="DO4810" s="624"/>
      <c r="DP4810" s="624"/>
      <c r="DQ4810" s="624"/>
      <c r="DR4810" s="624"/>
      <c r="DS4810" s="624"/>
      <c r="DT4810" s="624"/>
      <c r="DU4810" s="624"/>
      <c r="DV4810" s="624"/>
      <c r="DW4810" s="624"/>
      <c r="DX4810" s="624"/>
      <c r="DY4810" s="624"/>
      <c r="DZ4810" s="624"/>
      <c r="EA4810" s="624"/>
      <c r="EB4810" s="624"/>
      <c r="EC4810" s="624"/>
      <c r="ED4810" s="624"/>
      <c r="EE4810" s="624"/>
      <c r="EF4810" s="624"/>
      <c r="EG4810" s="624"/>
      <c r="EH4810" s="624"/>
      <c r="EI4810" s="624"/>
      <c r="EJ4810" s="624"/>
      <c r="EK4810" s="624"/>
      <c r="EL4810" s="624"/>
      <c r="EM4810" s="624"/>
      <c r="EN4810" s="624"/>
      <c r="EO4810" s="624"/>
      <c r="EP4810" s="624"/>
      <c r="EQ4810" s="624"/>
    </row>
    <row r="4811" spans="1:147" s="560" customFormat="1">
      <c r="A4811" s="624"/>
      <c r="B4811" s="624"/>
      <c r="O4811" s="624"/>
      <c r="P4811" s="624"/>
      <c r="Q4811" s="624"/>
      <c r="R4811" s="624"/>
      <c r="S4811" s="624"/>
      <c r="T4811" s="624"/>
      <c r="U4811" s="624"/>
      <c r="V4811" s="624"/>
      <c r="W4811" s="624"/>
      <c r="X4811" s="624"/>
      <c r="Y4811" s="624"/>
      <c r="Z4811" s="624"/>
      <c r="AB4811" s="624"/>
      <c r="AC4811" s="624"/>
      <c r="AD4811" s="624"/>
      <c r="AE4811" s="624"/>
      <c r="AF4811" s="624"/>
      <c r="AG4811" s="624"/>
      <c r="AH4811" s="624"/>
      <c r="AI4811" s="624"/>
      <c r="AJ4811" s="624"/>
      <c r="AK4811" s="624"/>
      <c r="AL4811" s="624"/>
      <c r="AM4811" s="624"/>
      <c r="AN4811" s="624"/>
      <c r="AO4811" s="624"/>
      <c r="AP4811" s="624"/>
      <c r="AQ4811" s="624"/>
      <c r="AR4811" s="624"/>
      <c r="AS4811" s="624"/>
      <c r="AT4811" s="624"/>
      <c r="AU4811" s="624"/>
      <c r="AV4811" s="624"/>
      <c r="AW4811" s="624"/>
      <c r="AX4811" s="624"/>
      <c r="AY4811" s="624"/>
      <c r="AZ4811" s="624"/>
      <c r="BA4811" s="624"/>
      <c r="BB4811" s="624"/>
      <c r="BC4811" s="624"/>
      <c r="BD4811" s="624"/>
      <c r="BE4811" s="624"/>
      <c r="BF4811" s="624"/>
      <c r="BG4811" s="624"/>
      <c r="BH4811" s="624"/>
      <c r="BI4811" s="624"/>
      <c r="BJ4811" s="624"/>
      <c r="BK4811" s="624"/>
      <c r="BL4811" s="624"/>
      <c r="BM4811" s="624"/>
      <c r="BN4811" s="624"/>
      <c r="BO4811" s="624"/>
      <c r="BP4811" s="624"/>
      <c r="BQ4811" s="624"/>
      <c r="BR4811" s="624"/>
      <c r="BS4811" s="624"/>
      <c r="BT4811" s="624"/>
      <c r="BU4811" s="624"/>
      <c r="BV4811" s="624"/>
      <c r="BW4811" s="624"/>
      <c r="BX4811" s="624"/>
      <c r="BY4811" s="624"/>
      <c r="BZ4811" s="624"/>
      <c r="CA4811" s="624"/>
      <c r="CB4811" s="624"/>
      <c r="CC4811" s="624"/>
      <c r="CD4811" s="624"/>
      <c r="CE4811" s="624"/>
      <c r="CF4811" s="624"/>
      <c r="CG4811" s="624"/>
      <c r="CH4811" s="624"/>
      <c r="CI4811" s="624"/>
      <c r="CJ4811" s="624"/>
      <c r="CK4811" s="624"/>
      <c r="CL4811" s="624"/>
      <c r="CM4811" s="624"/>
      <c r="CN4811" s="624"/>
      <c r="CO4811" s="624"/>
      <c r="CP4811" s="624"/>
      <c r="CQ4811" s="624"/>
      <c r="CR4811" s="624"/>
      <c r="CS4811" s="624"/>
      <c r="CT4811" s="624"/>
      <c r="CU4811" s="624"/>
      <c r="CV4811" s="624"/>
      <c r="CW4811" s="624"/>
      <c r="CX4811" s="624"/>
      <c r="CY4811" s="624"/>
      <c r="CZ4811" s="624"/>
      <c r="DA4811" s="624"/>
      <c r="DB4811" s="624"/>
      <c r="DC4811" s="624"/>
      <c r="DD4811" s="624"/>
      <c r="DE4811" s="624"/>
      <c r="DF4811" s="624"/>
      <c r="DG4811" s="624"/>
      <c r="DH4811" s="624"/>
      <c r="DI4811" s="624"/>
      <c r="DJ4811" s="624"/>
      <c r="DK4811" s="624"/>
      <c r="DL4811" s="624"/>
      <c r="DM4811" s="624"/>
      <c r="DN4811" s="624"/>
      <c r="DO4811" s="624"/>
      <c r="DP4811" s="624"/>
      <c r="DQ4811" s="624"/>
      <c r="DR4811" s="624"/>
      <c r="DS4811" s="624"/>
      <c r="DT4811" s="624"/>
      <c r="DU4811" s="624"/>
      <c r="DV4811" s="624"/>
      <c r="DW4811" s="624"/>
      <c r="DX4811" s="624"/>
      <c r="DY4811" s="624"/>
      <c r="DZ4811" s="624"/>
      <c r="EA4811" s="624"/>
      <c r="EB4811" s="624"/>
      <c r="EC4811" s="624"/>
      <c r="ED4811" s="624"/>
      <c r="EE4811" s="624"/>
      <c r="EF4811" s="624"/>
      <c r="EG4811" s="624"/>
      <c r="EH4811" s="624"/>
      <c r="EI4811" s="624"/>
      <c r="EJ4811" s="624"/>
      <c r="EK4811" s="624"/>
      <c r="EL4811" s="624"/>
      <c r="EM4811" s="624"/>
      <c r="EN4811" s="624"/>
      <c r="EO4811" s="624"/>
      <c r="EP4811" s="624"/>
      <c r="EQ4811" s="624"/>
    </row>
    <row r="4812" spans="1:147" s="560" customFormat="1">
      <c r="A4812" s="624"/>
      <c r="B4812" s="624"/>
      <c r="O4812" s="624"/>
      <c r="P4812" s="624"/>
      <c r="Q4812" s="624"/>
      <c r="R4812" s="624"/>
      <c r="S4812" s="624"/>
      <c r="T4812" s="624"/>
      <c r="U4812" s="624"/>
      <c r="V4812" s="624"/>
      <c r="W4812" s="624"/>
      <c r="X4812" s="624"/>
      <c r="Y4812" s="624"/>
      <c r="Z4812" s="624"/>
      <c r="AB4812" s="624"/>
      <c r="AC4812" s="624"/>
      <c r="AD4812" s="624"/>
      <c r="AE4812" s="624"/>
      <c r="AF4812" s="624"/>
      <c r="AG4812" s="624"/>
      <c r="AH4812" s="624"/>
      <c r="AI4812" s="624"/>
      <c r="AJ4812" s="624"/>
      <c r="AK4812" s="624"/>
      <c r="AL4812" s="624"/>
      <c r="AM4812" s="624"/>
      <c r="AN4812" s="624"/>
      <c r="AO4812" s="624"/>
      <c r="AP4812" s="624"/>
      <c r="AQ4812" s="624"/>
      <c r="AR4812" s="624"/>
      <c r="AS4812" s="624"/>
      <c r="AT4812" s="624"/>
      <c r="AU4812" s="624"/>
      <c r="AV4812" s="624"/>
      <c r="AW4812" s="624"/>
      <c r="AX4812" s="624"/>
      <c r="AY4812" s="624"/>
      <c r="AZ4812" s="624"/>
      <c r="BA4812" s="624"/>
      <c r="BB4812" s="624"/>
      <c r="BC4812" s="624"/>
      <c r="BD4812" s="624"/>
      <c r="BE4812" s="624"/>
      <c r="BF4812" s="624"/>
      <c r="BG4812" s="624"/>
      <c r="BH4812" s="624"/>
      <c r="BI4812" s="624"/>
      <c r="BJ4812" s="624"/>
      <c r="BK4812" s="624"/>
      <c r="BL4812" s="624"/>
      <c r="BM4812" s="624"/>
      <c r="BN4812" s="624"/>
      <c r="BO4812" s="624"/>
      <c r="BP4812" s="624"/>
      <c r="BQ4812" s="624"/>
      <c r="BR4812" s="624"/>
      <c r="BS4812" s="624"/>
      <c r="BT4812" s="624"/>
      <c r="BU4812" s="624"/>
      <c r="BV4812" s="624"/>
      <c r="BW4812" s="624"/>
      <c r="BX4812" s="624"/>
      <c r="BY4812" s="624"/>
      <c r="BZ4812" s="624"/>
      <c r="CA4812" s="624"/>
      <c r="CB4812" s="624"/>
      <c r="CC4812" s="624"/>
      <c r="CD4812" s="624"/>
      <c r="CE4812" s="624"/>
      <c r="CF4812" s="624"/>
      <c r="CG4812" s="624"/>
      <c r="CH4812" s="624"/>
      <c r="CI4812" s="624"/>
      <c r="CJ4812" s="624"/>
      <c r="CK4812" s="624"/>
      <c r="CL4812" s="624"/>
      <c r="CM4812" s="624"/>
      <c r="CN4812" s="624"/>
      <c r="CO4812" s="624"/>
      <c r="CP4812" s="624"/>
      <c r="CQ4812" s="624"/>
      <c r="CR4812" s="624"/>
      <c r="CS4812" s="624"/>
      <c r="CT4812" s="624"/>
      <c r="CU4812" s="624"/>
      <c r="CV4812" s="624"/>
      <c r="CW4812" s="624"/>
      <c r="CX4812" s="624"/>
      <c r="CY4812" s="624"/>
      <c r="CZ4812" s="624"/>
      <c r="DA4812" s="624"/>
      <c r="DB4812" s="624"/>
      <c r="DC4812" s="624"/>
      <c r="DD4812" s="624"/>
      <c r="DE4812" s="624"/>
      <c r="DF4812" s="624"/>
      <c r="DG4812" s="624"/>
      <c r="DH4812" s="624"/>
      <c r="DI4812" s="624"/>
      <c r="DJ4812" s="624"/>
      <c r="DK4812" s="624"/>
      <c r="DL4812" s="624"/>
      <c r="DM4812" s="624"/>
      <c r="DN4812" s="624"/>
      <c r="DO4812" s="624"/>
      <c r="DP4812" s="624"/>
      <c r="DQ4812" s="624"/>
      <c r="DR4812" s="624"/>
      <c r="DS4812" s="624"/>
      <c r="DT4812" s="624"/>
      <c r="DU4812" s="624"/>
      <c r="DV4812" s="624"/>
      <c r="DW4812" s="624"/>
      <c r="DX4812" s="624"/>
      <c r="DY4812" s="624"/>
      <c r="DZ4812" s="624"/>
      <c r="EA4812" s="624"/>
      <c r="EB4812" s="624"/>
      <c r="EC4812" s="624"/>
      <c r="ED4812" s="624"/>
      <c r="EE4812" s="624"/>
      <c r="EF4812" s="624"/>
      <c r="EG4812" s="624"/>
      <c r="EH4812" s="624"/>
      <c r="EI4812" s="624"/>
      <c r="EJ4812" s="624"/>
      <c r="EK4812" s="624"/>
      <c r="EL4812" s="624"/>
      <c r="EM4812" s="624"/>
      <c r="EN4812" s="624"/>
      <c r="EO4812" s="624"/>
      <c r="EP4812" s="624"/>
      <c r="EQ4812" s="624"/>
    </row>
    <row r="4813" spans="1:147" s="560" customFormat="1">
      <c r="A4813" s="624"/>
      <c r="B4813" s="624"/>
      <c r="O4813" s="624"/>
      <c r="P4813" s="624"/>
      <c r="Q4813" s="624"/>
      <c r="R4813" s="624"/>
      <c r="S4813" s="624"/>
      <c r="T4813" s="624"/>
      <c r="U4813" s="624"/>
      <c r="V4813" s="624"/>
      <c r="W4813" s="624"/>
      <c r="X4813" s="624"/>
      <c r="Y4813" s="624"/>
      <c r="Z4813" s="624"/>
      <c r="AB4813" s="624"/>
      <c r="AC4813" s="624"/>
      <c r="AD4813" s="624"/>
      <c r="AE4813" s="624"/>
      <c r="AF4813" s="624"/>
      <c r="AG4813" s="624"/>
      <c r="AH4813" s="624"/>
      <c r="AI4813" s="624"/>
      <c r="AJ4813" s="624"/>
      <c r="AK4813" s="624"/>
      <c r="AL4813" s="624"/>
      <c r="AM4813" s="624"/>
      <c r="AN4813" s="624"/>
      <c r="AO4813" s="624"/>
      <c r="AP4813" s="624"/>
      <c r="AQ4813" s="624"/>
      <c r="AR4813" s="624"/>
      <c r="AS4813" s="624"/>
      <c r="AT4813" s="624"/>
      <c r="AU4813" s="624"/>
      <c r="AV4813" s="624"/>
      <c r="AW4813" s="624"/>
      <c r="AX4813" s="624"/>
      <c r="AY4813" s="624"/>
      <c r="AZ4813" s="624"/>
      <c r="BA4813" s="624"/>
      <c r="BB4813" s="624"/>
      <c r="BC4813" s="624"/>
      <c r="BD4813" s="624"/>
      <c r="BE4813" s="624"/>
      <c r="BF4813" s="624"/>
      <c r="BG4813" s="624"/>
      <c r="BH4813" s="624"/>
      <c r="BI4813" s="624"/>
      <c r="BJ4813" s="624"/>
      <c r="BK4813" s="624"/>
      <c r="BL4813" s="624"/>
      <c r="BM4813" s="624"/>
      <c r="BN4813" s="624"/>
      <c r="BO4813" s="624"/>
      <c r="BP4813" s="624"/>
      <c r="BQ4813" s="624"/>
      <c r="BR4813" s="624"/>
      <c r="BS4813" s="624"/>
      <c r="BT4813" s="624"/>
      <c r="BU4813" s="624"/>
      <c r="BV4813" s="624"/>
      <c r="BW4813" s="624"/>
      <c r="BX4813" s="624"/>
      <c r="BY4813" s="624"/>
      <c r="BZ4813" s="624"/>
      <c r="CA4813" s="624"/>
      <c r="CB4813" s="624"/>
      <c r="CC4813" s="624"/>
      <c r="CD4813" s="624"/>
      <c r="CE4813" s="624"/>
      <c r="CF4813" s="624"/>
      <c r="CG4813" s="624"/>
      <c r="CH4813" s="624"/>
      <c r="CI4813" s="624"/>
      <c r="CJ4813" s="624"/>
      <c r="CK4813" s="624"/>
      <c r="CL4813" s="624"/>
      <c r="CM4813" s="624"/>
      <c r="CN4813" s="624"/>
      <c r="CO4813" s="624"/>
      <c r="CP4813" s="624"/>
      <c r="CQ4813" s="624"/>
      <c r="CR4813" s="624"/>
      <c r="CS4813" s="624"/>
      <c r="CT4813" s="624"/>
      <c r="CU4813" s="624"/>
      <c r="CV4813" s="624"/>
      <c r="CW4813" s="624"/>
      <c r="CX4813" s="624"/>
      <c r="CY4813" s="624"/>
      <c r="CZ4813" s="624"/>
      <c r="DA4813" s="624"/>
      <c r="DB4813" s="624"/>
      <c r="DC4813" s="624"/>
      <c r="DD4813" s="624"/>
      <c r="DE4813" s="624"/>
      <c r="DF4813" s="624"/>
      <c r="DG4813" s="624"/>
      <c r="DH4813" s="624"/>
      <c r="DI4813" s="624"/>
      <c r="DJ4813" s="624"/>
      <c r="DK4813" s="624"/>
      <c r="DL4813" s="624"/>
      <c r="DM4813" s="624"/>
      <c r="DN4813" s="624"/>
      <c r="DO4813" s="624"/>
      <c r="DP4813" s="624"/>
      <c r="DQ4813" s="624"/>
      <c r="DR4813" s="624"/>
      <c r="DS4813" s="624"/>
      <c r="DT4813" s="624"/>
      <c r="DU4813" s="624"/>
      <c r="DV4813" s="624"/>
      <c r="DW4813" s="624"/>
      <c r="DX4813" s="624"/>
      <c r="DY4813" s="624"/>
      <c r="DZ4813" s="624"/>
      <c r="EA4813" s="624"/>
      <c r="EB4813" s="624"/>
      <c r="EC4813" s="624"/>
      <c r="ED4813" s="624"/>
      <c r="EE4813" s="624"/>
      <c r="EF4813" s="624"/>
      <c r="EG4813" s="624"/>
      <c r="EH4813" s="624"/>
      <c r="EI4813" s="624"/>
      <c r="EJ4813" s="624"/>
      <c r="EK4813" s="624"/>
      <c r="EL4813" s="624"/>
      <c r="EM4813" s="624"/>
      <c r="EN4813" s="624"/>
      <c r="EO4813" s="624"/>
      <c r="EP4813" s="624"/>
      <c r="EQ4813" s="624"/>
    </row>
    <row r="4814" spans="1:147" s="560" customFormat="1">
      <c r="A4814" s="624"/>
      <c r="B4814" s="624"/>
      <c r="O4814" s="624"/>
      <c r="P4814" s="624"/>
      <c r="Q4814" s="624"/>
      <c r="R4814" s="624"/>
      <c r="S4814" s="624"/>
      <c r="T4814" s="624"/>
      <c r="U4814" s="624"/>
      <c r="V4814" s="624"/>
      <c r="W4814" s="624"/>
      <c r="X4814" s="624"/>
      <c r="Y4814" s="624"/>
      <c r="Z4814" s="624"/>
      <c r="AB4814" s="624"/>
      <c r="AC4814" s="624"/>
      <c r="AD4814" s="624"/>
      <c r="AE4814" s="624"/>
      <c r="AF4814" s="624"/>
      <c r="AG4814" s="624"/>
      <c r="AH4814" s="624"/>
      <c r="AI4814" s="624"/>
      <c r="AJ4814" s="624"/>
      <c r="AK4814" s="624"/>
      <c r="AL4814" s="624"/>
      <c r="AM4814" s="624"/>
      <c r="AN4814" s="624"/>
      <c r="AO4814" s="624"/>
      <c r="AP4814" s="624"/>
      <c r="AQ4814" s="624"/>
      <c r="AR4814" s="624"/>
      <c r="AS4814" s="624"/>
      <c r="AT4814" s="624"/>
      <c r="AU4814" s="624"/>
      <c r="AV4814" s="624"/>
      <c r="AW4814" s="624"/>
      <c r="AX4814" s="624"/>
      <c r="AY4814" s="624"/>
      <c r="AZ4814" s="624"/>
      <c r="BA4814" s="624"/>
      <c r="BB4814" s="624"/>
      <c r="BC4814" s="624"/>
      <c r="BD4814" s="624"/>
      <c r="BE4814" s="624"/>
      <c r="BF4814" s="624"/>
      <c r="BG4814" s="624"/>
      <c r="BH4814" s="624"/>
      <c r="BI4814" s="624"/>
      <c r="BJ4814" s="624"/>
      <c r="BK4814" s="624"/>
      <c r="BL4814" s="624"/>
      <c r="BM4814" s="624"/>
      <c r="BN4814" s="624"/>
      <c r="BO4814" s="624"/>
      <c r="BP4814" s="624"/>
      <c r="BQ4814" s="624"/>
      <c r="BR4814" s="624"/>
      <c r="BS4814" s="624"/>
      <c r="BT4814" s="624"/>
      <c r="BU4814" s="624"/>
      <c r="BV4814" s="624"/>
      <c r="BW4814" s="624"/>
      <c r="BX4814" s="624"/>
      <c r="BY4814" s="624"/>
      <c r="BZ4814" s="624"/>
      <c r="CA4814" s="624"/>
      <c r="CB4814" s="624"/>
      <c r="CC4814" s="624"/>
      <c r="CD4814" s="624"/>
      <c r="CE4814" s="624"/>
      <c r="CF4814" s="624"/>
      <c r="CG4814" s="624"/>
      <c r="CH4814" s="624"/>
      <c r="CI4814" s="624"/>
      <c r="CJ4814" s="624"/>
      <c r="CK4814" s="624"/>
      <c r="CL4814" s="624"/>
      <c r="CM4814" s="624"/>
      <c r="CN4814" s="624"/>
      <c r="CO4814" s="624"/>
      <c r="CP4814" s="624"/>
      <c r="CQ4814" s="624"/>
      <c r="CR4814" s="624"/>
      <c r="CS4814" s="624"/>
      <c r="CT4814" s="624"/>
      <c r="CU4814" s="624"/>
      <c r="CV4814" s="624"/>
      <c r="CW4814" s="624"/>
      <c r="CX4814" s="624"/>
      <c r="CY4814" s="624"/>
      <c r="CZ4814" s="624"/>
      <c r="DA4814" s="624"/>
      <c r="DB4814" s="624"/>
      <c r="DC4814" s="624"/>
      <c r="DD4814" s="624"/>
      <c r="DE4814" s="624"/>
      <c r="DF4814" s="624"/>
      <c r="DG4814" s="624"/>
      <c r="DH4814" s="624"/>
      <c r="DI4814" s="624"/>
      <c r="DJ4814" s="624"/>
      <c r="DK4814" s="624"/>
      <c r="DL4814" s="624"/>
      <c r="DM4814" s="624"/>
      <c r="DN4814" s="624"/>
      <c r="DO4814" s="624"/>
      <c r="DP4814" s="624"/>
      <c r="DQ4814" s="624"/>
      <c r="DR4814" s="624"/>
      <c r="DS4814" s="624"/>
      <c r="DT4814" s="624"/>
      <c r="DU4814" s="624"/>
      <c r="DV4814" s="624"/>
      <c r="DW4814" s="624"/>
      <c r="DX4814" s="624"/>
      <c r="DY4814" s="624"/>
      <c r="DZ4814" s="624"/>
      <c r="EA4814" s="624"/>
      <c r="EB4814" s="624"/>
      <c r="EC4814" s="624"/>
      <c r="ED4814" s="624"/>
      <c r="EE4814" s="624"/>
      <c r="EF4814" s="624"/>
      <c r="EG4814" s="624"/>
      <c r="EH4814" s="624"/>
      <c r="EI4814" s="624"/>
      <c r="EJ4814" s="624"/>
      <c r="EK4814" s="624"/>
      <c r="EL4814" s="624"/>
      <c r="EM4814" s="624"/>
      <c r="EN4814" s="624"/>
      <c r="EO4814" s="624"/>
      <c r="EP4814" s="624"/>
      <c r="EQ4814" s="624"/>
    </row>
    <row r="4815" spans="1:147" s="560" customFormat="1">
      <c r="A4815" s="624"/>
      <c r="B4815" s="624"/>
      <c r="O4815" s="624"/>
      <c r="P4815" s="624"/>
      <c r="Q4815" s="624"/>
      <c r="R4815" s="624"/>
      <c r="S4815" s="624"/>
      <c r="T4815" s="624"/>
      <c r="U4815" s="624"/>
      <c r="V4815" s="624"/>
      <c r="W4815" s="624"/>
      <c r="X4815" s="624"/>
      <c r="Y4815" s="624"/>
      <c r="Z4815" s="624"/>
      <c r="AB4815" s="624"/>
      <c r="AC4815" s="624"/>
      <c r="AD4815" s="624"/>
      <c r="AE4815" s="624"/>
      <c r="AF4815" s="624"/>
      <c r="AG4815" s="624"/>
      <c r="AH4815" s="624"/>
      <c r="AI4815" s="624"/>
      <c r="AJ4815" s="624"/>
      <c r="AK4815" s="624"/>
      <c r="AL4815" s="624"/>
      <c r="AM4815" s="624"/>
      <c r="AN4815" s="624"/>
      <c r="AO4815" s="624"/>
      <c r="AP4815" s="624"/>
      <c r="AQ4815" s="624"/>
      <c r="AR4815" s="624"/>
      <c r="AS4815" s="624"/>
      <c r="AT4815" s="624"/>
      <c r="AU4815" s="624"/>
      <c r="AV4815" s="624"/>
      <c r="AW4815" s="624"/>
      <c r="AX4815" s="624"/>
      <c r="AY4815" s="624"/>
      <c r="AZ4815" s="624"/>
      <c r="BA4815" s="624"/>
      <c r="BB4815" s="624"/>
      <c r="BC4815" s="624"/>
      <c r="BD4815" s="624"/>
      <c r="BE4815" s="624"/>
      <c r="BF4815" s="624"/>
      <c r="BG4815" s="624"/>
      <c r="BH4815" s="624"/>
      <c r="BI4815" s="624"/>
      <c r="BJ4815" s="624"/>
      <c r="BK4815" s="624"/>
      <c r="BL4815" s="624"/>
      <c r="BM4815" s="624"/>
      <c r="BN4815" s="624"/>
      <c r="BO4815" s="624"/>
      <c r="BP4815" s="624"/>
      <c r="BQ4815" s="624"/>
      <c r="BR4815" s="624"/>
      <c r="BS4815" s="624"/>
      <c r="BT4815" s="624"/>
      <c r="BU4815" s="624"/>
      <c r="BV4815" s="624"/>
      <c r="BW4815" s="624"/>
      <c r="BX4815" s="624"/>
      <c r="BY4815" s="624"/>
      <c r="BZ4815" s="624"/>
      <c r="CA4815" s="624"/>
      <c r="CB4815" s="624"/>
      <c r="CC4815" s="624"/>
      <c r="CD4815" s="624"/>
      <c r="CE4815" s="624"/>
      <c r="CF4815" s="624"/>
      <c r="CG4815" s="624"/>
      <c r="CH4815" s="624"/>
      <c r="CI4815" s="624"/>
      <c r="CJ4815" s="624"/>
      <c r="CK4815" s="624"/>
      <c r="CL4815" s="624"/>
      <c r="CM4815" s="624"/>
      <c r="CN4815" s="624"/>
      <c r="CO4815" s="624"/>
      <c r="CP4815" s="624"/>
      <c r="CQ4815" s="624"/>
      <c r="CR4815" s="624"/>
      <c r="CS4815" s="624"/>
      <c r="CT4815" s="624"/>
      <c r="CU4815" s="624"/>
      <c r="CV4815" s="624"/>
      <c r="CW4815" s="624"/>
      <c r="CX4815" s="624"/>
      <c r="CY4815" s="624"/>
      <c r="CZ4815" s="624"/>
      <c r="DA4815" s="624"/>
      <c r="DB4815" s="624"/>
      <c r="DC4815" s="624"/>
      <c r="DD4815" s="624"/>
      <c r="DE4815" s="624"/>
      <c r="DF4815" s="624"/>
      <c r="DG4815" s="624"/>
      <c r="DH4815" s="624"/>
      <c r="DI4815" s="624"/>
      <c r="DJ4815" s="624"/>
      <c r="DK4815" s="624"/>
      <c r="DL4815" s="624"/>
      <c r="DM4815" s="624"/>
      <c r="DN4815" s="624"/>
      <c r="DO4815" s="624"/>
      <c r="DP4815" s="624"/>
      <c r="DQ4815" s="624"/>
      <c r="DR4815" s="624"/>
      <c r="DS4815" s="624"/>
      <c r="DT4815" s="624"/>
      <c r="DU4815" s="624"/>
      <c r="DV4815" s="624"/>
      <c r="DW4815" s="624"/>
      <c r="DX4815" s="624"/>
      <c r="DY4815" s="624"/>
      <c r="DZ4815" s="624"/>
      <c r="EA4815" s="624"/>
      <c r="EB4815" s="624"/>
      <c r="EC4815" s="624"/>
      <c r="ED4815" s="624"/>
      <c r="EE4815" s="624"/>
      <c r="EF4815" s="624"/>
      <c r="EG4815" s="624"/>
      <c r="EH4815" s="624"/>
      <c r="EI4815" s="624"/>
      <c r="EJ4815" s="624"/>
      <c r="EK4815" s="624"/>
      <c r="EL4815" s="624"/>
      <c r="EM4815" s="624"/>
      <c r="EN4815" s="624"/>
      <c r="EO4815" s="624"/>
      <c r="EP4815" s="624"/>
      <c r="EQ4815" s="624"/>
    </row>
    <row r="4816" spans="1:147" s="560" customFormat="1">
      <c r="A4816" s="624"/>
      <c r="B4816" s="624"/>
      <c r="O4816" s="624"/>
      <c r="P4816" s="624"/>
      <c r="Q4816" s="624"/>
      <c r="R4816" s="624"/>
      <c r="S4816" s="624"/>
      <c r="T4816" s="624"/>
      <c r="U4816" s="624"/>
      <c r="V4816" s="624"/>
      <c r="W4816" s="624"/>
      <c r="X4816" s="624"/>
      <c r="Y4816" s="624"/>
      <c r="Z4816" s="624"/>
      <c r="AB4816" s="624"/>
      <c r="AC4816" s="624"/>
      <c r="AD4816" s="624"/>
      <c r="AE4816" s="624"/>
      <c r="AF4816" s="624"/>
      <c r="AG4816" s="624"/>
      <c r="AH4816" s="624"/>
      <c r="AI4816" s="624"/>
      <c r="AJ4816" s="624"/>
      <c r="AK4816" s="624"/>
      <c r="AL4816" s="624"/>
      <c r="AM4816" s="624"/>
      <c r="AN4816" s="624"/>
      <c r="AO4816" s="624"/>
      <c r="AP4816" s="624"/>
      <c r="AQ4816" s="624"/>
      <c r="AR4816" s="624"/>
      <c r="AS4816" s="624"/>
      <c r="AT4816" s="624"/>
      <c r="AU4816" s="624"/>
      <c r="AV4816" s="624"/>
      <c r="AW4816" s="624"/>
      <c r="AX4816" s="624"/>
      <c r="AY4816" s="624"/>
      <c r="AZ4816" s="624"/>
      <c r="BA4816" s="624"/>
      <c r="BB4816" s="624"/>
      <c r="BC4816" s="624"/>
      <c r="BD4816" s="624"/>
      <c r="BE4816" s="624"/>
      <c r="BF4816" s="624"/>
      <c r="BG4816" s="624"/>
      <c r="BH4816" s="624"/>
      <c r="BI4816" s="624"/>
      <c r="BJ4816" s="624"/>
      <c r="BK4816" s="624"/>
      <c r="BL4816" s="624"/>
      <c r="BM4816" s="624"/>
      <c r="BN4816" s="624"/>
      <c r="BO4816" s="624"/>
      <c r="BP4816" s="624"/>
      <c r="BQ4816" s="624"/>
      <c r="BR4816" s="624"/>
      <c r="BS4816" s="624"/>
      <c r="BT4816" s="624"/>
      <c r="BU4816" s="624"/>
      <c r="BV4816" s="624"/>
      <c r="BW4816" s="624"/>
      <c r="BX4816" s="624"/>
      <c r="BY4816" s="624"/>
      <c r="BZ4816" s="624"/>
      <c r="CA4816" s="624"/>
      <c r="CB4816" s="624"/>
      <c r="CC4816" s="624"/>
      <c r="CD4816" s="624"/>
      <c r="CE4816" s="624"/>
      <c r="CF4816" s="624"/>
      <c r="CG4816" s="624"/>
      <c r="CH4816" s="624"/>
      <c r="CI4816" s="624"/>
      <c r="CJ4816" s="624"/>
      <c r="CK4816" s="624"/>
      <c r="CL4816" s="624"/>
      <c r="CM4816" s="624"/>
      <c r="CN4816" s="624"/>
      <c r="CO4816" s="624"/>
      <c r="CP4816" s="624"/>
      <c r="CQ4816" s="624"/>
      <c r="CR4816" s="624"/>
      <c r="CS4816" s="624"/>
      <c r="CT4816" s="624"/>
      <c r="CU4816" s="624"/>
      <c r="CV4816" s="624"/>
      <c r="CW4816" s="624"/>
      <c r="CX4816" s="624"/>
      <c r="CY4816" s="624"/>
      <c r="CZ4816" s="624"/>
      <c r="DA4816" s="624"/>
      <c r="DB4816" s="624"/>
      <c r="DC4816" s="624"/>
      <c r="DD4816" s="624"/>
      <c r="DE4816" s="624"/>
      <c r="DF4816" s="624"/>
      <c r="DG4816" s="624"/>
      <c r="DH4816" s="624"/>
      <c r="DI4816" s="624"/>
      <c r="DJ4816" s="624"/>
      <c r="DK4816" s="624"/>
      <c r="DL4816" s="624"/>
      <c r="DM4816" s="624"/>
      <c r="DN4816" s="624"/>
      <c r="DO4816" s="624"/>
      <c r="DP4816" s="624"/>
      <c r="DQ4816" s="624"/>
      <c r="DR4816" s="624"/>
      <c r="DS4816" s="624"/>
      <c r="DT4816" s="624"/>
      <c r="DU4816" s="624"/>
      <c r="DV4816" s="624"/>
      <c r="DW4816" s="624"/>
      <c r="DX4816" s="624"/>
      <c r="DY4816" s="624"/>
      <c r="DZ4816" s="624"/>
      <c r="EA4816" s="624"/>
      <c r="EB4816" s="624"/>
      <c r="EC4816" s="624"/>
      <c r="ED4816" s="624"/>
      <c r="EE4816" s="624"/>
      <c r="EF4816" s="624"/>
      <c r="EG4816" s="624"/>
      <c r="EH4816" s="624"/>
      <c r="EI4816" s="624"/>
      <c r="EJ4816" s="624"/>
      <c r="EK4816" s="624"/>
      <c r="EL4816" s="624"/>
      <c r="EM4816" s="624"/>
      <c r="EN4816" s="624"/>
      <c r="EO4816" s="624"/>
      <c r="EP4816" s="624"/>
      <c r="EQ4816" s="624"/>
    </row>
    <row r="4817" spans="1:147" s="560" customFormat="1">
      <c r="A4817" s="624"/>
      <c r="B4817" s="624"/>
      <c r="O4817" s="624"/>
      <c r="P4817" s="624"/>
      <c r="Q4817" s="624"/>
      <c r="R4817" s="624"/>
      <c r="S4817" s="624"/>
      <c r="T4817" s="624"/>
      <c r="U4817" s="624"/>
      <c r="V4817" s="624"/>
      <c r="W4817" s="624"/>
      <c r="X4817" s="624"/>
      <c r="Y4817" s="624"/>
      <c r="Z4817" s="624"/>
      <c r="AB4817" s="624"/>
      <c r="AC4817" s="624"/>
      <c r="AD4817" s="624"/>
      <c r="AE4817" s="624"/>
      <c r="AF4817" s="624"/>
      <c r="AG4817" s="624"/>
      <c r="AH4817" s="624"/>
      <c r="AI4817" s="624"/>
      <c r="AJ4817" s="624"/>
      <c r="AK4817" s="624"/>
      <c r="AL4817" s="624"/>
      <c r="AM4817" s="624"/>
      <c r="AN4817" s="624"/>
      <c r="AO4817" s="624"/>
      <c r="AP4817" s="624"/>
      <c r="AQ4817" s="624"/>
      <c r="AR4817" s="624"/>
      <c r="AS4817" s="624"/>
      <c r="AT4817" s="624"/>
      <c r="AU4817" s="624"/>
      <c r="AV4817" s="624"/>
      <c r="AW4817" s="624"/>
      <c r="AX4817" s="624"/>
      <c r="AY4817" s="624"/>
      <c r="AZ4817" s="624"/>
      <c r="BA4817" s="624"/>
      <c r="BB4817" s="624"/>
      <c r="BC4817" s="624"/>
      <c r="BD4817" s="624"/>
      <c r="BE4817" s="624"/>
      <c r="BF4817" s="624"/>
      <c r="BG4817" s="624"/>
      <c r="BH4817" s="624"/>
      <c r="BI4817" s="624"/>
      <c r="BJ4817" s="624"/>
      <c r="BK4817" s="624"/>
      <c r="BL4817" s="624"/>
      <c r="BM4817" s="624"/>
      <c r="BN4817" s="624"/>
      <c r="BO4817" s="624"/>
      <c r="BP4817" s="624"/>
      <c r="BQ4817" s="624"/>
      <c r="BR4817" s="624"/>
      <c r="BS4817" s="624"/>
      <c r="BT4817" s="624"/>
      <c r="BU4817" s="624"/>
      <c r="BV4817" s="624"/>
      <c r="BW4817" s="624"/>
      <c r="BX4817" s="624"/>
      <c r="BY4817" s="624"/>
      <c r="BZ4817" s="624"/>
      <c r="CA4817" s="624"/>
      <c r="CB4817" s="624"/>
      <c r="CC4817" s="624"/>
      <c r="CD4817" s="624"/>
      <c r="CE4817" s="624"/>
      <c r="CF4817" s="624"/>
      <c r="CG4817" s="624"/>
      <c r="CH4817" s="624"/>
      <c r="CI4817" s="624"/>
      <c r="CJ4817" s="624"/>
      <c r="CK4817" s="624"/>
      <c r="CL4817" s="624"/>
      <c r="CM4817" s="624"/>
      <c r="CN4817" s="624"/>
      <c r="CO4817" s="624"/>
      <c r="CP4817" s="624"/>
      <c r="CQ4817" s="624"/>
      <c r="CR4817" s="624"/>
      <c r="CS4817" s="624"/>
      <c r="CT4817" s="624"/>
      <c r="CU4817" s="624"/>
      <c r="CV4817" s="624"/>
      <c r="CW4817" s="624"/>
      <c r="CX4817" s="624"/>
      <c r="CY4817" s="624"/>
      <c r="CZ4817" s="624"/>
      <c r="DA4817" s="624"/>
      <c r="DB4817" s="624"/>
      <c r="DC4817" s="624"/>
      <c r="DD4817" s="624"/>
      <c r="DE4817" s="624"/>
      <c r="DF4817" s="624"/>
      <c r="DG4817" s="624"/>
      <c r="DH4817" s="624"/>
      <c r="DI4817" s="624"/>
      <c r="DJ4817" s="624"/>
      <c r="DK4817" s="624"/>
      <c r="DL4817" s="624"/>
      <c r="DM4817" s="624"/>
      <c r="DN4817" s="624"/>
      <c r="DO4817" s="624"/>
      <c r="DP4817" s="624"/>
      <c r="DQ4817" s="624"/>
      <c r="DR4817" s="624"/>
      <c r="DS4817" s="624"/>
      <c r="DT4817" s="624"/>
      <c r="DU4817" s="624"/>
      <c r="DV4817" s="624"/>
      <c r="DW4817" s="624"/>
      <c r="DX4817" s="624"/>
      <c r="DY4817" s="624"/>
      <c r="DZ4817" s="624"/>
      <c r="EA4817" s="624"/>
      <c r="EB4817" s="624"/>
      <c r="EC4817" s="624"/>
      <c r="ED4817" s="624"/>
      <c r="EE4817" s="624"/>
      <c r="EF4817" s="624"/>
      <c r="EG4817" s="624"/>
      <c r="EH4817" s="624"/>
      <c r="EI4817" s="624"/>
      <c r="EJ4817" s="624"/>
      <c r="EK4817" s="624"/>
      <c r="EL4817" s="624"/>
      <c r="EM4817" s="624"/>
      <c r="EN4817" s="624"/>
      <c r="EO4817" s="624"/>
      <c r="EP4817" s="624"/>
      <c r="EQ4817" s="624"/>
    </row>
    <row r="4818" spans="1:147" s="560" customFormat="1">
      <c r="A4818" s="624"/>
      <c r="B4818" s="624"/>
      <c r="O4818" s="624"/>
      <c r="P4818" s="624"/>
      <c r="Q4818" s="624"/>
      <c r="R4818" s="624"/>
      <c r="S4818" s="624"/>
      <c r="T4818" s="624"/>
      <c r="U4818" s="624"/>
      <c r="V4818" s="624"/>
      <c r="W4818" s="624"/>
      <c r="X4818" s="624"/>
      <c r="Y4818" s="624"/>
      <c r="Z4818" s="624"/>
      <c r="AB4818" s="624"/>
      <c r="AC4818" s="624"/>
      <c r="AD4818" s="624"/>
      <c r="AE4818" s="624"/>
      <c r="AF4818" s="624"/>
      <c r="AG4818" s="624"/>
      <c r="AH4818" s="624"/>
      <c r="AI4818" s="624"/>
      <c r="AJ4818" s="624"/>
      <c r="AK4818" s="624"/>
      <c r="AL4818" s="624"/>
      <c r="AM4818" s="624"/>
      <c r="AN4818" s="624"/>
      <c r="AO4818" s="624"/>
      <c r="AP4818" s="624"/>
      <c r="AQ4818" s="624"/>
      <c r="AR4818" s="624"/>
      <c r="AS4818" s="624"/>
      <c r="AT4818" s="624"/>
      <c r="AU4818" s="624"/>
      <c r="AV4818" s="624"/>
      <c r="AW4818" s="624"/>
      <c r="AX4818" s="624"/>
      <c r="AY4818" s="624"/>
      <c r="AZ4818" s="624"/>
      <c r="BA4818" s="624"/>
      <c r="BB4818" s="624"/>
      <c r="BC4818" s="624"/>
      <c r="BD4818" s="624"/>
      <c r="BE4818" s="624"/>
      <c r="BF4818" s="624"/>
      <c r="BG4818" s="624"/>
      <c r="BH4818" s="624"/>
      <c r="BI4818" s="624"/>
      <c r="BJ4818" s="624"/>
      <c r="BK4818" s="624"/>
      <c r="BL4818" s="624"/>
      <c r="BM4818" s="624"/>
      <c r="BN4818" s="624"/>
      <c r="BO4818" s="624"/>
      <c r="BP4818" s="624"/>
      <c r="BQ4818" s="624"/>
      <c r="BR4818" s="624"/>
      <c r="BS4818" s="624"/>
      <c r="BT4818" s="624"/>
      <c r="BU4818" s="624"/>
      <c r="BV4818" s="624"/>
      <c r="BW4818" s="624"/>
      <c r="BX4818" s="624"/>
      <c r="BY4818" s="624"/>
      <c r="BZ4818" s="624"/>
      <c r="CA4818" s="624"/>
      <c r="CB4818" s="624"/>
      <c r="CC4818" s="624"/>
      <c r="CD4818" s="624"/>
      <c r="CE4818" s="624"/>
      <c r="CF4818" s="624"/>
      <c r="CG4818" s="624"/>
      <c r="CH4818" s="624"/>
      <c r="CI4818" s="624"/>
      <c r="CJ4818" s="624"/>
      <c r="CK4818" s="624"/>
      <c r="CL4818" s="624"/>
      <c r="CM4818" s="624"/>
      <c r="CN4818" s="624"/>
      <c r="CO4818" s="624"/>
      <c r="CP4818" s="624"/>
      <c r="CQ4818" s="624"/>
      <c r="CR4818" s="624"/>
      <c r="CS4818" s="624"/>
      <c r="CT4818" s="624"/>
      <c r="CU4818" s="624"/>
      <c r="CV4818" s="624"/>
      <c r="CW4818" s="624"/>
      <c r="CX4818" s="624"/>
      <c r="CY4818" s="624"/>
      <c r="CZ4818" s="624"/>
      <c r="DA4818" s="624"/>
      <c r="DB4818" s="624"/>
      <c r="DC4818" s="624"/>
      <c r="DD4818" s="624"/>
      <c r="DE4818" s="624"/>
      <c r="DF4818" s="624"/>
      <c r="DG4818" s="624"/>
      <c r="DH4818" s="624"/>
      <c r="DI4818" s="624"/>
      <c r="DJ4818" s="624"/>
      <c r="DK4818" s="624"/>
      <c r="DL4818" s="624"/>
      <c r="DM4818" s="624"/>
      <c r="DN4818" s="624"/>
      <c r="DO4818" s="624"/>
      <c r="DP4818" s="624"/>
      <c r="DQ4818" s="624"/>
      <c r="DR4818" s="624"/>
      <c r="DS4818" s="624"/>
      <c r="DT4818" s="624"/>
      <c r="DU4818" s="624"/>
      <c r="DV4818" s="624"/>
      <c r="DW4818" s="624"/>
      <c r="DX4818" s="624"/>
      <c r="DY4818" s="624"/>
      <c r="DZ4818" s="624"/>
      <c r="EA4818" s="624"/>
      <c r="EB4818" s="624"/>
      <c r="EC4818" s="624"/>
      <c r="ED4818" s="624"/>
      <c r="EE4818" s="624"/>
      <c r="EF4818" s="624"/>
      <c r="EG4818" s="624"/>
      <c r="EH4818" s="624"/>
      <c r="EI4818" s="624"/>
      <c r="EJ4818" s="624"/>
      <c r="EK4818" s="624"/>
      <c r="EL4818" s="624"/>
      <c r="EM4818" s="624"/>
      <c r="EN4818" s="624"/>
      <c r="EO4818" s="624"/>
      <c r="EP4818" s="624"/>
      <c r="EQ4818" s="624"/>
    </row>
    <row r="4819" spans="1:147" s="560" customFormat="1">
      <c r="A4819" s="624"/>
      <c r="B4819" s="624"/>
      <c r="O4819" s="624"/>
      <c r="P4819" s="624"/>
      <c r="Q4819" s="624"/>
      <c r="R4819" s="624"/>
      <c r="S4819" s="624"/>
      <c r="T4819" s="624"/>
      <c r="U4819" s="624"/>
      <c r="V4819" s="624"/>
      <c r="W4819" s="624"/>
      <c r="X4819" s="624"/>
      <c r="Y4819" s="624"/>
      <c r="Z4819" s="624"/>
      <c r="AB4819" s="624"/>
      <c r="AC4819" s="624"/>
      <c r="AD4819" s="624"/>
      <c r="AE4819" s="624"/>
      <c r="AF4819" s="624"/>
      <c r="AG4819" s="624"/>
      <c r="AH4819" s="624"/>
      <c r="AI4819" s="624"/>
      <c r="AJ4819" s="624"/>
      <c r="AK4819" s="624"/>
      <c r="AL4819" s="624"/>
      <c r="AM4819" s="624"/>
      <c r="AN4819" s="624"/>
      <c r="AO4819" s="624"/>
      <c r="AP4819" s="624"/>
      <c r="AQ4819" s="624"/>
      <c r="AR4819" s="624"/>
      <c r="AS4819" s="624"/>
      <c r="AT4819" s="624"/>
      <c r="AU4819" s="624"/>
      <c r="AV4819" s="624"/>
      <c r="AW4819" s="624"/>
      <c r="AX4819" s="624"/>
      <c r="AY4819" s="624"/>
      <c r="AZ4819" s="624"/>
      <c r="BA4819" s="624"/>
      <c r="BB4819" s="624"/>
      <c r="BC4819" s="624"/>
      <c r="BD4819" s="624"/>
      <c r="BE4819" s="624"/>
      <c r="BF4819" s="624"/>
      <c r="BG4819" s="624"/>
      <c r="BH4819" s="624"/>
      <c r="BI4819" s="624"/>
      <c r="BJ4819" s="624"/>
      <c r="BK4819" s="624"/>
      <c r="BL4819" s="624"/>
      <c r="BM4819" s="624"/>
      <c r="BN4819" s="624"/>
      <c r="BO4819" s="624"/>
      <c r="BP4819" s="624"/>
      <c r="BQ4819" s="624"/>
      <c r="BR4819" s="624"/>
      <c r="BS4819" s="624"/>
      <c r="BT4819" s="624"/>
      <c r="BU4819" s="624"/>
      <c r="BV4819" s="624"/>
      <c r="BW4819" s="624"/>
      <c r="BX4819" s="624"/>
      <c r="BY4819" s="624"/>
      <c r="BZ4819" s="624"/>
      <c r="CA4819" s="624"/>
      <c r="CB4819" s="624"/>
      <c r="CC4819" s="624"/>
      <c r="CD4819" s="624"/>
      <c r="CE4819" s="624"/>
      <c r="CF4819" s="624"/>
      <c r="CG4819" s="624"/>
      <c r="CH4819" s="624"/>
      <c r="CI4819" s="624"/>
      <c r="CJ4819" s="624"/>
      <c r="CK4819" s="624"/>
      <c r="CL4819" s="624"/>
      <c r="CM4819" s="624"/>
      <c r="CN4819" s="624"/>
      <c r="CO4819" s="624"/>
      <c r="CP4819" s="624"/>
      <c r="CQ4819" s="624"/>
      <c r="CR4819" s="624"/>
      <c r="CS4819" s="624"/>
      <c r="CT4819" s="624"/>
      <c r="CU4819" s="624"/>
      <c r="CV4819" s="624"/>
      <c r="CW4819" s="624"/>
      <c r="CX4819" s="624"/>
      <c r="CY4819" s="624"/>
      <c r="CZ4819" s="624"/>
      <c r="DA4819" s="624"/>
      <c r="DB4819" s="624"/>
      <c r="DC4819" s="624"/>
      <c r="DD4819" s="624"/>
      <c r="DE4819" s="624"/>
      <c r="DF4819" s="624"/>
      <c r="DG4819" s="624"/>
      <c r="DH4819" s="624"/>
      <c r="DI4819" s="624"/>
      <c r="DJ4819" s="624"/>
      <c r="DK4819" s="624"/>
      <c r="DL4819" s="624"/>
      <c r="DM4819" s="624"/>
      <c r="DN4819" s="624"/>
      <c r="DO4819" s="624"/>
      <c r="DP4819" s="624"/>
      <c r="DQ4819" s="624"/>
      <c r="DR4819" s="624"/>
      <c r="DS4819" s="624"/>
      <c r="DT4819" s="624"/>
      <c r="DU4819" s="624"/>
      <c r="DV4819" s="624"/>
      <c r="DW4819" s="624"/>
      <c r="DX4819" s="624"/>
      <c r="DY4819" s="624"/>
      <c r="DZ4819" s="624"/>
      <c r="EA4819" s="624"/>
      <c r="EB4819" s="624"/>
      <c r="EC4819" s="624"/>
      <c r="ED4819" s="624"/>
      <c r="EE4819" s="624"/>
      <c r="EF4819" s="624"/>
      <c r="EG4819" s="624"/>
      <c r="EH4819" s="624"/>
      <c r="EI4819" s="624"/>
      <c r="EJ4819" s="624"/>
      <c r="EK4819" s="624"/>
      <c r="EL4819" s="624"/>
      <c r="EM4819" s="624"/>
      <c r="EN4819" s="624"/>
      <c r="EO4819" s="624"/>
      <c r="EP4819" s="624"/>
      <c r="EQ4819" s="624"/>
    </row>
    <row r="4820" spans="1:147" s="560" customFormat="1">
      <c r="A4820" s="624"/>
      <c r="B4820" s="624"/>
      <c r="O4820" s="624"/>
      <c r="P4820" s="624"/>
      <c r="Q4820" s="624"/>
      <c r="R4820" s="624"/>
      <c r="S4820" s="624"/>
      <c r="T4820" s="624"/>
      <c r="U4820" s="624"/>
      <c r="V4820" s="624"/>
      <c r="W4820" s="624"/>
      <c r="X4820" s="624"/>
      <c r="Y4820" s="624"/>
      <c r="Z4820" s="624"/>
      <c r="AB4820" s="624"/>
      <c r="AC4820" s="624"/>
      <c r="AD4820" s="624"/>
      <c r="AE4820" s="624"/>
      <c r="AF4820" s="624"/>
      <c r="AG4820" s="624"/>
      <c r="AH4820" s="624"/>
      <c r="AI4820" s="624"/>
      <c r="AJ4820" s="624"/>
      <c r="AK4820" s="624"/>
      <c r="AL4820" s="624"/>
      <c r="AM4820" s="624"/>
      <c r="AN4820" s="624"/>
      <c r="AO4820" s="624"/>
      <c r="AP4820" s="624"/>
      <c r="AQ4820" s="624"/>
      <c r="AR4820" s="624"/>
      <c r="AS4820" s="624"/>
      <c r="AT4820" s="624"/>
      <c r="AU4820" s="624"/>
      <c r="AV4820" s="624"/>
      <c r="AW4820" s="624"/>
      <c r="AX4820" s="624"/>
      <c r="AY4820" s="624"/>
      <c r="AZ4820" s="624"/>
      <c r="BA4820" s="624"/>
      <c r="BB4820" s="624"/>
      <c r="BC4820" s="624"/>
      <c r="BD4820" s="624"/>
      <c r="BE4820" s="624"/>
      <c r="BF4820" s="624"/>
      <c r="BG4820" s="624"/>
      <c r="BH4820" s="624"/>
      <c r="BI4820" s="624"/>
      <c r="BJ4820" s="624"/>
      <c r="BK4820" s="624"/>
      <c r="BL4820" s="624"/>
      <c r="BM4820" s="624"/>
      <c r="BN4820" s="624"/>
      <c r="BO4820" s="624"/>
      <c r="BP4820" s="624"/>
      <c r="BQ4820" s="624"/>
      <c r="BR4820" s="624"/>
      <c r="BS4820" s="624"/>
      <c r="BT4820" s="624"/>
      <c r="BU4820" s="624"/>
      <c r="BV4820" s="624"/>
      <c r="BW4820" s="624"/>
      <c r="BX4820" s="624"/>
      <c r="BY4820" s="624"/>
      <c r="BZ4820" s="624"/>
      <c r="CA4820" s="624"/>
      <c r="CB4820" s="624"/>
      <c r="CC4820" s="624"/>
      <c r="CD4820" s="624"/>
      <c r="CE4820" s="624"/>
      <c r="CF4820" s="624"/>
      <c r="CG4820" s="624"/>
      <c r="CH4820" s="624"/>
      <c r="CI4820" s="624"/>
      <c r="CJ4820" s="624"/>
      <c r="CK4820" s="624"/>
      <c r="CL4820" s="624"/>
      <c r="CM4820" s="624"/>
      <c r="CN4820" s="624"/>
      <c r="CO4820" s="624"/>
      <c r="CP4820" s="624"/>
      <c r="CQ4820" s="624"/>
      <c r="CR4820" s="624"/>
      <c r="CS4820" s="624"/>
      <c r="CT4820" s="624"/>
      <c r="CU4820" s="624"/>
      <c r="CV4820" s="624"/>
      <c r="CW4820" s="624"/>
      <c r="CX4820" s="624"/>
      <c r="CY4820" s="624"/>
      <c r="CZ4820" s="624"/>
      <c r="DA4820" s="624"/>
      <c r="DB4820" s="624"/>
      <c r="DC4820" s="624"/>
      <c r="DD4820" s="624"/>
      <c r="DE4820" s="624"/>
      <c r="DF4820" s="624"/>
      <c r="DG4820" s="624"/>
      <c r="DH4820" s="624"/>
      <c r="DI4820" s="624"/>
      <c r="DJ4820" s="624"/>
      <c r="DK4820" s="624"/>
      <c r="DL4820" s="624"/>
      <c r="DM4820" s="624"/>
      <c r="DN4820" s="624"/>
      <c r="DO4820" s="624"/>
      <c r="DP4820" s="624"/>
      <c r="DQ4820" s="624"/>
      <c r="DR4820" s="624"/>
      <c r="DS4820" s="624"/>
      <c r="DT4820" s="624"/>
      <c r="DU4820" s="624"/>
      <c r="DV4820" s="624"/>
      <c r="DW4820" s="624"/>
      <c r="DX4820" s="624"/>
      <c r="DY4820" s="624"/>
      <c r="DZ4820" s="624"/>
      <c r="EA4820" s="624"/>
      <c r="EB4820" s="624"/>
      <c r="EC4820" s="624"/>
      <c r="ED4820" s="624"/>
      <c r="EE4820" s="624"/>
      <c r="EF4820" s="624"/>
      <c r="EG4820" s="624"/>
      <c r="EH4820" s="624"/>
      <c r="EI4820" s="624"/>
      <c r="EJ4820" s="624"/>
      <c r="EK4820" s="624"/>
      <c r="EL4820" s="624"/>
      <c r="EM4820" s="624"/>
      <c r="EN4820" s="624"/>
      <c r="EO4820" s="624"/>
      <c r="EP4820" s="624"/>
      <c r="EQ4820" s="624"/>
    </row>
    <row r="4821" spans="1:147" s="560" customFormat="1">
      <c r="A4821" s="624"/>
      <c r="B4821" s="624"/>
      <c r="O4821" s="624"/>
      <c r="P4821" s="624"/>
      <c r="Q4821" s="624"/>
      <c r="R4821" s="624"/>
      <c r="S4821" s="624"/>
      <c r="T4821" s="624"/>
      <c r="U4821" s="624"/>
      <c r="V4821" s="624"/>
      <c r="W4821" s="624"/>
      <c r="X4821" s="624"/>
      <c r="Y4821" s="624"/>
      <c r="Z4821" s="624"/>
      <c r="AB4821" s="624"/>
      <c r="AC4821" s="624"/>
      <c r="AD4821" s="624"/>
      <c r="AE4821" s="624"/>
      <c r="AF4821" s="624"/>
      <c r="AG4821" s="624"/>
      <c r="AH4821" s="624"/>
      <c r="AI4821" s="624"/>
      <c r="AJ4821" s="624"/>
      <c r="AK4821" s="624"/>
      <c r="AL4821" s="624"/>
      <c r="AM4821" s="624"/>
      <c r="AN4821" s="624"/>
      <c r="AO4821" s="624"/>
      <c r="AP4821" s="624"/>
      <c r="AQ4821" s="624"/>
      <c r="AR4821" s="624"/>
      <c r="AS4821" s="624"/>
      <c r="AT4821" s="624"/>
      <c r="AU4821" s="624"/>
      <c r="AV4821" s="624"/>
      <c r="AW4821" s="624"/>
      <c r="AX4821" s="624"/>
      <c r="AY4821" s="624"/>
      <c r="AZ4821" s="624"/>
      <c r="BA4821" s="624"/>
      <c r="BB4821" s="624"/>
      <c r="BC4821" s="624"/>
      <c r="BD4821" s="624"/>
      <c r="BE4821" s="624"/>
      <c r="BF4821" s="624"/>
      <c r="BG4821" s="624"/>
      <c r="BH4821" s="624"/>
      <c r="BI4821" s="624"/>
      <c r="BJ4821" s="624"/>
      <c r="BK4821" s="624"/>
      <c r="BL4821" s="624"/>
      <c r="BM4821" s="624"/>
      <c r="BN4821" s="624"/>
      <c r="BO4821" s="624"/>
      <c r="BP4821" s="624"/>
      <c r="BQ4821" s="624"/>
      <c r="BR4821" s="624"/>
      <c r="BS4821" s="624"/>
      <c r="BT4821" s="624"/>
      <c r="BU4821" s="624"/>
      <c r="BV4821" s="624"/>
      <c r="BW4821" s="624"/>
      <c r="BX4821" s="624"/>
      <c r="BY4821" s="624"/>
      <c r="BZ4821" s="624"/>
      <c r="CA4821" s="624"/>
      <c r="CB4821" s="624"/>
      <c r="CC4821" s="624"/>
      <c r="CD4821" s="624"/>
      <c r="CE4821" s="624"/>
      <c r="CF4821" s="624"/>
      <c r="CG4821" s="624"/>
      <c r="CH4821" s="624"/>
      <c r="CI4821" s="624"/>
      <c r="CJ4821" s="624"/>
      <c r="CK4821" s="624"/>
      <c r="CL4821" s="624"/>
      <c r="CM4821" s="624"/>
      <c r="CN4821" s="624"/>
      <c r="CO4821" s="624"/>
      <c r="CP4821" s="624"/>
      <c r="CQ4821" s="624"/>
      <c r="CR4821" s="624"/>
      <c r="CS4821" s="624"/>
      <c r="CT4821" s="624"/>
      <c r="CU4821" s="624"/>
      <c r="CV4821" s="624"/>
      <c r="CW4821" s="624"/>
      <c r="CX4821" s="624"/>
      <c r="CY4821" s="624"/>
      <c r="CZ4821" s="624"/>
      <c r="DA4821" s="624"/>
      <c r="DB4821" s="624"/>
      <c r="DC4821" s="624"/>
      <c r="DD4821" s="624"/>
      <c r="DE4821" s="624"/>
      <c r="DF4821" s="624"/>
      <c r="DG4821" s="624"/>
      <c r="DH4821" s="624"/>
      <c r="DI4821" s="624"/>
      <c r="DJ4821" s="624"/>
      <c r="DK4821" s="624"/>
      <c r="DL4821" s="624"/>
      <c r="DM4821" s="624"/>
      <c r="DN4821" s="624"/>
      <c r="DO4821" s="624"/>
      <c r="DP4821" s="624"/>
      <c r="DQ4821" s="624"/>
      <c r="DR4821" s="624"/>
      <c r="DS4821" s="624"/>
      <c r="DT4821" s="624"/>
      <c r="DU4821" s="624"/>
      <c r="DV4821" s="624"/>
      <c r="DW4821" s="624"/>
      <c r="DX4821" s="624"/>
      <c r="DY4821" s="624"/>
      <c r="DZ4821" s="624"/>
      <c r="EA4821" s="624"/>
      <c r="EB4821" s="624"/>
      <c r="EC4821" s="624"/>
      <c r="ED4821" s="624"/>
      <c r="EE4821" s="624"/>
      <c r="EF4821" s="624"/>
      <c r="EG4821" s="624"/>
      <c r="EH4821" s="624"/>
      <c r="EI4821" s="624"/>
      <c r="EJ4821" s="624"/>
      <c r="EK4821" s="624"/>
      <c r="EL4821" s="624"/>
      <c r="EM4821" s="624"/>
      <c r="EN4821" s="624"/>
      <c r="EO4821" s="624"/>
      <c r="EP4821" s="624"/>
      <c r="EQ4821" s="624"/>
    </row>
    <row r="4822" spans="1:147" s="560" customFormat="1">
      <c r="A4822" s="624"/>
      <c r="B4822" s="624"/>
      <c r="O4822" s="624"/>
      <c r="P4822" s="624"/>
      <c r="Q4822" s="624"/>
      <c r="R4822" s="624"/>
      <c r="S4822" s="624"/>
      <c r="T4822" s="624"/>
      <c r="U4822" s="624"/>
      <c r="V4822" s="624"/>
      <c r="W4822" s="624"/>
      <c r="X4822" s="624"/>
      <c r="Y4822" s="624"/>
      <c r="Z4822" s="624"/>
      <c r="AB4822" s="624"/>
      <c r="AC4822" s="624"/>
      <c r="AD4822" s="624"/>
      <c r="AE4822" s="624"/>
      <c r="AF4822" s="624"/>
      <c r="AG4822" s="624"/>
      <c r="AH4822" s="624"/>
      <c r="AI4822" s="624"/>
      <c r="AJ4822" s="624"/>
      <c r="AK4822" s="624"/>
      <c r="AL4822" s="624"/>
      <c r="AM4822" s="624"/>
      <c r="AN4822" s="624"/>
      <c r="AO4822" s="624"/>
      <c r="AP4822" s="624"/>
      <c r="AQ4822" s="624"/>
      <c r="AR4822" s="624"/>
      <c r="AS4822" s="624"/>
      <c r="AT4822" s="624"/>
      <c r="AU4822" s="624"/>
      <c r="AV4822" s="624"/>
      <c r="AW4822" s="624"/>
      <c r="AX4822" s="624"/>
      <c r="AY4822" s="624"/>
      <c r="AZ4822" s="624"/>
      <c r="BA4822" s="624"/>
      <c r="BB4822" s="624"/>
      <c r="BC4822" s="624"/>
      <c r="BD4822" s="624"/>
      <c r="BE4822" s="624"/>
      <c r="BF4822" s="624"/>
      <c r="BG4822" s="624"/>
      <c r="BH4822" s="624"/>
      <c r="BI4822" s="624"/>
      <c r="BJ4822" s="624"/>
      <c r="BK4822" s="624"/>
      <c r="BL4822" s="624"/>
      <c r="BM4822" s="624"/>
      <c r="BN4822" s="624"/>
      <c r="BO4822" s="624"/>
      <c r="BP4822" s="624"/>
      <c r="BQ4822" s="624"/>
      <c r="BR4822" s="624"/>
      <c r="BS4822" s="624"/>
      <c r="BT4822" s="624"/>
      <c r="BU4822" s="624"/>
      <c r="BV4822" s="624"/>
      <c r="BW4822" s="624"/>
      <c r="BX4822" s="624"/>
      <c r="BY4822" s="624"/>
      <c r="BZ4822" s="624"/>
      <c r="CA4822" s="624"/>
      <c r="CB4822" s="624"/>
      <c r="CC4822" s="624"/>
      <c r="CD4822" s="624"/>
      <c r="CE4822" s="624"/>
      <c r="CF4822" s="624"/>
      <c r="CG4822" s="624"/>
      <c r="CH4822" s="624"/>
      <c r="CI4822" s="624"/>
      <c r="CJ4822" s="624"/>
      <c r="CK4822" s="624"/>
      <c r="CL4822" s="624"/>
      <c r="CM4822" s="624"/>
      <c r="CN4822" s="624"/>
      <c r="CO4822" s="624"/>
      <c r="CP4822" s="624"/>
      <c r="CQ4822" s="624"/>
      <c r="CR4822" s="624"/>
      <c r="CS4822" s="624"/>
      <c r="CT4822" s="624"/>
      <c r="CU4822" s="624"/>
      <c r="CV4822" s="624"/>
      <c r="CW4822" s="624"/>
      <c r="CX4822" s="624"/>
      <c r="CY4822" s="624"/>
      <c r="CZ4822" s="624"/>
      <c r="DA4822" s="624"/>
      <c r="DB4822" s="624"/>
      <c r="DC4822" s="624"/>
      <c r="DD4822" s="624"/>
      <c r="DE4822" s="624"/>
      <c r="DF4822" s="624"/>
      <c r="DG4822" s="624"/>
      <c r="DH4822" s="624"/>
      <c r="DI4822" s="624"/>
      <c r="DJ4822" s="624"/>
      <c r="DK4822" s="624"/>
      <c r="DL4822" s="624"/>
      <c r="DM4822" s="624"/>
      <c r="DN4822" s="624"/>
      <c r="DO4822" s="624"/>
      <c r="DP4822" s="624"/>
      <c r="DQ4822" s="624"/>
      <c r="DR4822" s="624"/>
      <c r="DS4822" s="624"/>
      <c r="DT4822" s="624"/>
      <c r="DU4822" s="624"/>
      <c r="DV4822" s="624"/>
      <c r="DW4822" s="624"/>
      <c r="DX4822" s="624"/>
      <c r="DY4822" s="624"/>
      <c r="DZ4822" s="624"/>
      <c r="EA4822" s="624"/>
      <c r="EB4822" s="624"/>
      <c r="EC4822" s="624"/>
      <c r="ED4822" s="624"/>
      <c r="EE4822" s="624"/>
      <c r="EF4822" s="624"/>
      <c r="EG4822" s="624"/>
      <c r="EH4822" s="624"/>
      <c r="EI4822" s="624"/>
      <c r="EJ4822" s="624"/>
      <c r="EK4822" s="624"/>
      <c r="EL4822" s="624"/>
      <c r="EM4822" s="624"/>
      <c r="EN4822" s="624"/>
      <c r="EO4822" s="624"/>
      <c r="EP4822" s="624"/>
      <c r="EQ4822" s="624"/>
    </row>
    <row r="4823" spans="1:147" s="560" customFormat="1">
      <c r="A4823" s="624"/>
      <c r="B4823" s="624"/>
      <c r="O4823" s="624"/>
      <c r="P4823" s="624"/>
      <c r="Q4823" s="624"/>
      <c r="R4823" s="624"/>
      <c r="S4823" s="624"/>
      <c r="T4823" s="624"/>
      <c r="U4823" s="624"/>
      <c r="V4823" s="624"/>
      <c r="W4823" s="624"/>
      <c r="X4823" s="624"/>
      <c r="Y4823" s="624"/>
      <c r="Z4823" s="624"/>
      <c r="AB4823" s="624"/>
      <c r="AC4823" s="624"/>
      <c r="AD4823" s="624"/>
      <c r="AE4823" s="624"/>
      <c r="AF4823" s="624"/>
      <c r="AG4823" s="624"/>
      <c r="AH4823" s="624"/>
      <c r="AI4823" s="624"/>
      <c r="AJ4823" s="624"/>
      <c r="AK4823" s="624"/>
      <c r="AL4823" s="624"/>
      <c r="AM4823" s="624"/>
      <c r="AN4823" s="624"/>
      <c r="AO4823" s="624"/>
      <c r="AP4823" s="624"/>
      <c r="AQ4823" s="624"/>
      <c r="AR4823" s="624"/>
      <c r="AS4823" s="624"/>
      <c r="AT4823" s="624"/>
      <c r="AU4823" s="624"/>
      <c r="AV4823" s="624"/>
      <c r="AW4823" s="624"/>
      <c r="AX4823" s="624"/>
      <c r="AY4823" s="624"/>
      <c r="AZ4823" s="624"/>
      <c r="BA4823" s="624"/>
      <c r="BB4823" s="624"/>
      <c r="BC4823" s="624"/>
      <c r="BD4823" s="624"/>
      <c r="BE4823" s="624"/>
      <c r="BF4823" s="624"/>
      <c r="BG4823" s="624"/>
      <c r="BH4823" s="624"/>
      <c r="BI4823" s="624"/>
      <c r="BJ4823" s="624"/>
      <c r="BK4823" s="624"/>
      <c r="BL4823" s="624"/>
      <c r="BM4823" s="624"/>
      <c r="BN4823" s="624"/>
      <c r="BO4823" s="624"/>
      <c r="BP4823" s="624"/>
      <c r="BQ4823" s="624"/>
      <c r="BR4823" s="624"/>
      <c r="BS4823" s="624"/>
      <c r="BT4823" s="624"/>
      <c r="BU4823" s="624"/>
      <c r="BV4823" s="624"/>
      <c r="BW4823" s="624"/>
      <c r="BX4823" s="624"/>
      <c r="BY4823" s="624"/>
      <c r="BZ4823" s="624"/>
      <c r="CA4823" s="624"/>
      <c r="CB4823" s="624"/>
      <c r="CC4823" s="624"/>
      <c r="CD4823" s="624"/>
      <c r="CE4823" s="624"/>
      <c r="CF4823" s="624"/>
      <c r="CG4823" s="624"/>
      <c r="CH4823" s="624"/>
      <c r="CI4823" s="624"/>
      <c r="CJ4823" s="624"/>
      <c r="CK4823" s="624"/>
      <c r="CL4823" s="624"/>
      <c r="CM4823" s="624"/>
      <c r="CN4823" s="624"/>
      <c r="CO4823" s="624"/>
      <c r="CP4823" s="624"/>
      <c r="CQ4823" s="624"/>
      <c r="CR4823" s="624"/>
      <c r="CS4823" s="624"/>
      <c r="CT4823" s="624"/>
      <c r="CU4823" s="624"/>
      <c r="CV4823" s="624"/>
      <c r="CW4823" s="624"/>
      <c r="CX4823" s="624"/>
      <c r="CY4823" s="624"/>
      <c r="CZ4823" s="624"/>
      <c r="DA4823" s="624"/>
      <c r="DB4823" s="624"/>
      <c r="DC4823" s="624"/>
      <c r="DD4823" s="624"/>
      <c r="DE4823" s="624"/>
      <c r="DF4823" s="624"/>
      <c r="DG4823" s="624"/>
      <c r="DH4823" s="624"/>
      <c r="DI4823" s="624"/>
      <c r="DJ4823" s="624"/>
      <c r="DK4823" s="624"/>
      <c r="DL4823" s="624"/>
      <c r="DM4823" s="624"/>
      <c r="DN4823" s="624"/>
      <c r="DO4823" s="624"/>
      <c r="DP4823" s="624"/>
      <c r="DQ4823" s="624"/>
      <c r="DR4823" s="624"/>
      <c r="DS4823" s="624"/>
      <c r="DT4823" s="624"/>
      <c r="DU4823" s="624"/>
      <c r="DV4823" s="624"/>
      <c r="DW4823" s="624"/>
      <c r="DX4823" s="624"/>
      <c r="DY4823" s="624"/>
      <c r="DZ4823" s="624"/>
      <c r="EA4823" s="624"/>
      <c r="EB4823" s="624"/>
      <c r="EC4823" s="624"/>
      <c r="ED4823" s="624"/>
      <c r="EE4823" s="624"/>
      <c r="EF4823" s="624"/>
      <c r="EG4823" s="624"/>
      <c r="EH4823" s="624"/>
      <c r="EI4823" s="624"/>
      <c r="EJ4823" s="624"/>
      <c r="EK4823" s="624"/>
      <c r="EL4823" s="624"/>
      <c r="EM4823" s="624"/>
      <c r="EN4823" s="624"/>
      <c r="EO4823" s="624"/>
      <c r="EP4823" s="624"/>
      <c r="EQ4823" s="624"/>
    </row>
    <row r="4824" spans="1:147" s="560" customFormat="1">
      <c r="A4824" s="624"/>
      <c r="B4824" s="624"/>
      <c r="O4824" s="624"/>
      <c r="P4824" s="624"/>
      <c r="Q4824" s="624"/>
      <c r="R4824" s="624"/>
      <c r="S4824" s="624"/>
      <c r="T4824" s="624"/>
      <c r="U4824" s="624"/>
      <c r="V4824" s="624"/>
      <c r="W4824" s="624"/>
      <c r="X4824" s="624"/>
      <c r="Y4824" s="624"/>
      <c r="Z4824" s="624"/>
      <c r="AB4824" s="624"/>
      <c r="AC4824" s="624"/>
      <c r="AD4824" s="624"/>
      <c r="AE4824" s="624"/>
      <c r="AF4824" s="624"/>
      <c r="AG4824" s="624"/>
      <c r="AH4824" s="624"/>
      <c r="AI4824" s="624"/>
      <c r="AJ4824" s="624"/>
      <c r="AK4824" s="624"/>
      <c r="AL4824" s="624"/>
      <c r="AM4824" s="624"/>
      <c r="AN4824" s="624"/>
      <c r="AO4824" s="624"/>
      <c r="AP4824" s="624"/>
      <c r="AQ4824" s="624"/>
      <c r="AR4824" s="624"/>
      <c r="AS4824" s="624"/>
      <c r="AT4824" s="624"/>
      <c r="AU4824" s="624"/>
      <c r="AV4824" s="624"/>
      <c r="AW4824" s="624"/>
      <c r="AX4824" s="624"/>
      <c r="AY4824" s="624"/>
      <c r="AZ4824" s="624"/>
      <c r="BA4824" s="624"/>
      <c r="BB4824" s="624"/>
      <c r="BC4824" s="624"/>
      <c r="BD4824" s="624"/>
      <c r="BE4824" s="624"/>
      <c r="BF4824" s="624"/>
      <c r="BG4824" s="624"/>
      <c r="BH4824" s="624"/>
      <c r="BI4824" s="624"/>
      <c r="BJ4824" s="624"/>
      <c r="BK4824" s="624"/>
      <c r="BL4824" s="624"/>
      <c r="BM4824" s="624"/>
      <c r="BN4824" s="624"/>
      <c r="BO4824" s="624"/>
      <c r="BP4824" s="624"/>
      <c r="BQ4824" s="624"/>
      <c r="BR4824" s="624"/>
      <c r="BS4824" s="624"/>
      <c r="BT4824" s="624"/>
      <c r="BU4824" s="624"/>
      <c r="BV4824" s="624"/>
      <c r="BW4824" s="624"/>
      <c r="BX4824" s="624"/>
      <c r="BY4824" s="624"/>
      <c r="BZ4824" s="624"/>
      <c r="CA4824" s="624"/>
      <c r="CB4824" s="624"/>
      <c r="CC4824" s="624"/>
      <c r="CD4824" s="624"/>
      <c r="CE4824" s="624"/>
      <c r="CF4824" s="624"/>
      <c r="CG4824" s="624"/>
      <c r="CH4824" s="624"/>
      <c r="CI4824" s="624"/>
      <c r="CJ4824" s="624"/>
      <c r="CK4824" s="624"/>
      <c r="CL4824" s="624"/>
      <c r="CM4824" s="624"/>
      <c r="CN4824" s="624"/>
      <c r="CO4824" s="624"/>
      <c r="CP4824" s="624"/>
      <c r="CQ4824" s="624"/>
      <c r="CR4824" s="624"/>
      <c r="CS4824" s="624"/>
      <c r="CT4824" s="624"/>
      <c r="CU4824" s="624"/>
      <c r="CV4824" s="624"/>
      <c r="CW4824" s="624"/>
      <c r="CX4824" s="624"/>
      <c r="CY4824" s="624"/>
      <c r="CZ4824" s="624"/>
      <c r="DA4824" s="624"/>
      <c r="DB4824" s="624"/>
      <c r="DC4824" s="624"/>
      <c r="DD4824" s="624"/>
      <c r="DE4824" s="624"/>
      <c r="DF4824" s="624"/>
      <c r="DG4824" s="624"/>
      <c r="DH4824" s="624"/>
      <c r="DI4824" s="624"/>
      <c r="DJ4824" s="624"/>
      <c r="DK4824" s="624"/>
      <c r="DL4824" s="624"/>
      <c r="DM4824" s="624"/>
      <c r="DN4824" s="624"/>
      <c r="DO4824" s="624"/>
      <c r="DP4824" s="624"/>
      <c r="DQ4824" s="624"/>
      <c r="DR4824" s="624"/>
      <c r="DS4824" s="624"/>
      <c r="DT4824" s="624"/>
      <c r="DU4824" s="624"/>
      <c r="DV4824" s="624"/>
      <c r="DW4824" s="624"/>
      <c r="DX4824" s="624"/>
      <c r="DY4824" s="624"/>
      <c r="DZ4824" s="624"/>
      <c r="EA4824" s="624"/>
      <c r="EB4824" s="624"/>
      <c r="EC4824" s="624"/>
      <c r="ED4824" s="624"/>
      <c r="EE4824" s="624"/>
      <c r="EF4824" s="624"/>
      <c r="EG4824" s="624"/>
      <c r="EH4824" s="624"/>
      <c r="EI4824" s="624"/>
      <c r="EJ4824" s="624"/>
      <c r="EK4824" s="624"/>
      <c r="EL4824" s="624"/>
      <c r="EM4824" s="624"/>
      <c r="EN4824" s="624"/>
      <c r="EO4824" s="624"/>
      <c r="EP4824" s="624"/>
      <c r="EQ4824" s="624"/>
    </row>
    <row r="4825" spans="1:147" s="560" customFormat="1">
      <c r="A4825" s="624"/>
      <c r="B4825" s="624"/>
      <c r="O4825" s="624"/>
      <c r="P4825" s="624"/>
      <c r="Q4825" s="624"/>
      <c r="R4825" s="624"/>
      <c r="S4825" s="624"/>
      <c r="T4825" s="624"/>
      <c r="U4825" s="624"/>
      <c r="V4825" s="624"/>
      <c r="W4825" s="624"/>
      <c r="X4825" s="624"/>
      <c r="Y4825" s="624"/>
      <c r="Z4825" s="624"/>
      <c r="AB4825" s="624"/>
      <c r="AC4825" s="624"/>
      <c r="AD4825" s="624"/>
      <c r="AE4825" s="624"/>
      <c r="AF4825" s="624"/>
      <c r="AG4825" s="624"/>
      <c r="AH4825" s="624"/>
      <c r="AI4825" s="624"/>
      <c r="AJ4825" s="624"/>
      <c r="AK4825" s="624"/>
      <c r="AL4825" s="624"/>
      <c r="AM4825" s="624"/>
      <c r="AN4825" s="624"/>
      <c r="AO4825" s="624"/>
      <c r="AP4825" s="624"/>
      <c r="AQ4825" s="624"/>
      <c r="AR4825" s="624"/>
      <c r="AS4825" s="624"/>
      <c r="AT4825" s="624"/>
      <c r="AU4825" s="624"/>
      <c r="AV4825" s="624"/>
      <c r="AW4825" s="624"/>
      <c r="AX4825" s="624"/>
      <c r="AY4825" s="624"/>
      <c r="AZ4825" s="624"/>
      <c r="BA4825" s="624"/>
      <c r="BB4825" s="624"/>
      <c r="BC4825" s="624"/>
      <c r="BD4825" s="624"/>
      <c r="BE4825" s="624"/>
      <c r="BF4825" s="624"/>
      <c r="BG4825" s="624"/>
      <c r="BH4825" s="624"/>
      <c r="BI4825" s="624"/>
      <c r="BJ4825" s="624"/>
      <c r="BK4825" s="624"/>
      <c r="BL4825" s="624"/>
      <c r="BM4825" s="624"/>
      <c r="BN4825" s="624"/>
      <c r="BO4825" s="624"/>
      <c r="BP4825" s="624"/>
      <c r="BQ4825" s="624"/>
      <c r="BR4825" s="624"/>
      <c r="BS4825" s="624"/>
      <c r="BT4825" s="624"/>
      <c r="BU4825" s="624"/>
      <c r="BV4825" s="624"/>
      <c r="BW4825" s="624"/>
      <c r="BX4825" s="624"/>
      <c r="BY4825" s="624"/>
      <c r="BZ4825" s="624"/>
      <c r="CA4825" s="624"/>
      <c r="CB4825" s="624"/>
      <c r="CC4825" s="624"/>
      <c r="CD4825" s="624"/>
      <c r="CE4825" s="624"/>
      <c r="CF4825" s="624"/>
      <c r="CG4825" s="624"/>
      <c r="CH4825" s="624"/>
      <c r="CI4825" s="624"/>
      <c r="CJ4825" s="624"/>
      <c r="CK4825" s="624"/>
      <c r="CL4825" s="624"/>
      <c r="CM4825" s="624"/>
      <c r="CN4825" s="624"/>
      <c r="CO4825" s="624"/>
      <c r="CP4825" s="624"/>
      <c r="CQ4825" s="624"/>
      <c r="CR4825" s="624"/>
      <c r="CS4825" s="624"/>
      <c r="CT4825" s="624"/>
      <c r="CU4825" s="624"/>
      <c r="CV4825" s="624"/>
      <c r="CW4825" s="624"/>
      <c r="CX4825" s="624"/>
      <c r="CY4825" s="624"/>
      <c r="CZ4825" s="624"/>
      <c r="DA4825" s="624"/>
      <c r="DB4825" s="624"/>
      <c r="DC4825" s="624"/>
      <c r="DD4825" s="624"/>
      <c r="DE4825" s="624"/>
      <c r="DF4825" s="624"/>
      <c r="DG4825" s="624"/>
      <c r="DH4825" s="624"/>
      <c r="DI4825" s="624"/>
      <c r="DJ4825" s="624"/>
      <c r="DK4825" s="624"/>
      <c r="DL4825" s="624"/>
      <c r="DM4825" s="624"/>
      <c r="DN4825" s="624"/>
      <c r="DO4825" s="624"/>
      <c r="DP4825" s="624"/>
      <c r="DQ4825" s="624"/>
      <c r="DR4825" s="624"/>
      <c r="DS4825" s="624"/>
      <c r="DT4825" s="624"/>
      <c r="DU4825" s="624"/>
      <c r="DV4825" s="624"/>
      <c r="DW4825" s="624"/>
      <c r="DX4825" s="624"/>
      <c r="DY4825" s="624"/>
      <c r="DZ4825" s="624"/>
      <c r="EA4825" s="624"/>
      <c r="EB4825" s="624"/>
      <c r="EC4825" s="624"/>
      <c r="ED4825" s="624"/>
      <c r="EE4825" s="624"/>
      <c r="EF4825" s="624"/>
      <c r="EG4825" s="624"/>
      <c r="EH4825" s="624"/>
      <c r="EI4825" s="624"/>
      <c r="EJ4825" s="624"/>
      <c r="EK4825" s="624"/>
      <c r="EL4825" s="624"/>
      <c r="EM4825" s="624"/>
      <c r="EN4825" s="624"/>
      <c r="EO4825" s="624"/>
      <c r="EP4825" s="624"/>
      <c r="EQ4825" s="624"/>
    </row>
    <row r="4826" spans="1:147" s="560" customFormat="1">
      <c r="A4826" s="624"/>
      <c r="B4826" s="624"/>
      <c r="O4826" s="624"/>
      <c r="P4826" s="624"/>
      <c r="Q4826" s="624"/>
      <c r="R4826" s="624"/>
      <c r="S4826" s="624"/>
      <c r="T4826" s="624"/>
      <c r="U4826" s="624"/>
      <c r="V4826" s="624"/>
      <c r="W4826" s="624"/>
      <c r="X4826" s="624"/>
      <c r="Y4826" s="624"/>
      <c r="Z4826" s="624"/>
      <c r="AB4826" s="624"/>
      <c r="AC4826" s="624"/>
      <c r="AD4826" s="624"/>
      <c r="AE4826" s="624"/>
      <c r="AF4826" s="624"/>
      <c r="AG4826" s="624"/>
      <c r="AH4826" s="624"/>
      <c r="AI4826" s="624"/>
      <c r="AJ4826" s="624"/>
      <c r="AK4826" s="624"/>
      <c r="AL4826" s="624"/>
      <c r="AM4826" s="624"/>
      <c r="AN4826" s="624"/>
      <c r="AO4826" s="624"/>
      <c r="AP4826" s="624"/>
      <c r="AQ4826" s="624"/>
      <c r="AR4826" s="624"/>
      <c r="AS4826" s="624"/>
      <c r="AT4826" s="624"/>
      <c r="AU4826" s="624"/>
      <c r="AV4826" s="624"/>
      <c r="AW4826" s="624"/>
      <c r="AX4826" s="624"/>
      <c r="AY4826" s="624"/>
      <c r="AZ4826" s="624"/>
      <c r="BA4826" s="624"/>
      <c r="BB4826" s="624"/>
      <c r="BC4826" s="624"/>
      <c r="BD4826" s="624"/>
      <c r="BE4826" s="624"/>
      <c r="BF4826" s="624"/>
      <c r="BG4826" s="624"/>
      <c r="BH4826" s="624"/>
      <c r="BI4826" s="624"/>
      <c r="BJ4826" s="624"/>
      <c r="BK4826" s="624"/>
      <c r="BL4826" s="624"/>
      <c r="BM4826" s="624"/>
      <c r="BN4826" s="624"/>
      <c r="BO4826" s="624"/>
      <c r="BP4826" s="624"/>
      <c r="BQ4826" s="624"/>
      <c r="BR4826" s="624"/>
      <c r="BS4826" s="624"/>
      <c r="BT4826" s="624"/>
      <c r="BU4826" s="624"/>
      <c r="BV4826" s="624"/>
      <c r="BW4826" s="624"/>
      <c r="BX4826" s="624"/>
      <c r="BY4826" s="624"/>
      <c r="BZ4826" s="624"/>
      <c r="CA4826" s="624"/>
      <c r="CB4826" s="624"/>
      <c r="CC4826" s="624"/>
      <c r="CD4826" s="624"/>
      <c r="CE4826" s="624"/>
      <c r="CF4826" s="624"/>
      <c r="CG4826" s="624"/>
      <c r="CH4826" s="624"/>
      <c r="CI4826" s="624"/>
      <c r="CJ4826" s="624"/>
      <c r="CK4826" s="624"/>
      <c r="CL4826" s="624"/>
      <c r="CM4826" s="624"/>
      <c r="CN4826" s="624"/>
      <c r="CO4826" s="624"/>
      <c r="CP4826" s="624"/>
      <c r="CQ4826" s="624"/>
      <c r="CR4826" s="624"/>
      <c r="CS4826" s="624"/>
      <c r="CT4826" s="624"/>
      <c r="CU4826" s="624"/>
      <c r="CV4826" s="624"/>
      <c r="CW4826" s="624"/>
      <c r="CX4826" s="624"/>
      <c r="CY4826" s="624"/>
      <c r="CZ4826" s="624"/>
      <c r="DA4826" s="624"/>
      <c r="DB4826" s="624"/>
      <c r="DC4826" s="624"/>
      <c r="DD4826" s="624"/>
      <c r="DE4826" s="624"/>
      <c r="DF4826" s="624"/>
      <c r="DG4826" s="624"/>
      <c r="DH4826" s="624"/>
      <c r="DI4826" s="624"/>
      <c r="DJ4826" s="624"/>
      <c r="DK4826" s="624"/>
      <c r="DL4826" s="624"/>
      <c r="DM4826" s="624"/>
      <c r="DN4826" s="624"/>
      <c r="DO4826" s="624"/>
      <c r="DP4826" s="624"/>
      <c r="DQ4826" s="624"/>
      <c r="DR4826" s="624"/>
      <c r="DS4826" s="624"/>
      <c r="DT4826" s="624"/>
      <c r="DU4826" s="624"/>
      <c r="DV4826" s="624"/>
      <c r="DW4826" s="624"/>
      <c r="DX4826" s="624"/>
      <c r="DY4826" s="624"/>
      <c r="DZ4826" s="624"/>
      <c r="EA4826" s="624"/>
      <c r="EB4826" s="624"/>
      <c r="EC4826" s="624"/>
      <c r="ED4826" s="624"/>
      <c r="EE4826" s="624"/>
      <c r="EF4826" s="624"/>
      <c r="EG4826" s="624"/>
      <c r="EH4826" s="624"/>
      <c r="EI4826" s="624"/>
      <c r="EJ4826" s="624"/>
      <c r="EK4826" s="624"/>
      <c r="EL4826" s="624"/>
      <c r="EM4826" s="624"/>
      <c r="EN4826" s="624"/>
      <c r="EO4826" s="624"/>
      <c r="EP4826" s="624"/>
      <c r="EQ4826" s="624"/>
    </row>
    <row r="4827" spans="1:147" s="560" customFormat="1">
      <c r="A4827" s="624"/>
      <c r="B4827" s="624"/>
      <c r="O4827" s="624"/>
      <c r="P4827" s="624"/>
      <c r="Q4827" s="624"/>
      <c r="R4827" s="624"/>
      <c r="S4827" s="624"/>
      <c r="T4827" s="624"/>
      <c r="U4827" s="624"/>
      <c r="V4827" s="624"/>
      <c r="W4827" s="624"/>
      <c r="X4827" s="624"/>
      <c r="Y4827" s="624"/>
      <c r="Z4827" s="624"/>
      <c r="AB4827" s="624"/>
      <c r="AC4827" s="624"/>
      <c r="AD4827" s="624"/>
      <c r="AE4827" s="624"/>
      <c r="AF4827" s="624"/>
      <c r="AG4827" s="624"/>
      <c r="AH4827" s="624"/>
      <c r="AI4827" s="624"/>
      <c r="AJ4827" s="624"/>
      <c r="AK4827" s="624"/>
      <c r="AL4827" s="624"/>
      <c r="AM4827" s="624"/>
      <c r="AN4827" s="624"/>
      <c r="AO4827" s="624"/>
      <c r="AP4827" s="624"/>
      <c r="AQ4827" s="624"/>
      <c r="AR4827" s="624"/>
      <c r="AS4827" s="624"/>
      <c r="AT4827" s="624"/>
      <c r="AU4827" s="624"/>
      <c r="AV4827" s="624"/>
      <c r="AW4827" s="624"/>
      <c r="AX4827" s="624"/>
      <c r="AY4827" s="624"/>
      <c r="AZ4827" s="624"/>
      <c r="BA4827" s="624"/>
      <c r="BB4827" s="624"/>
      <c r="BC4827" s="624"/>
      <c r="BD4827" s="624"/>
      <c r="BE4827" s="624"/>
      <c r="BF4827" s="624"/>
      <c r="BG4827" s="624"/>
      <c r="BH4827" s="624"/>
      <c r="BI4827" s="624"/>
      <c r="BJ4827" s="624"/>
      <c r="BK4827" s="624"/>
      <c r="BL4827" s="624"/>
      <c r="BM4827" s="624"/>
      <c r="BN4827" s="624"/>
      <c r="BO4827" s="624"/>
      <c r="BP4827" s="624"/>
      <c r="BQ4827" s="624"/>
      <c r="BR4827" s="624"/>
      <c r="BS4827" s="624"/>
      <c r="BT4827" s="624"/>
      <c r="BU4827" s="624"/>
      <c r="BV4827" s="624"/>
      <c r="BW4827" s="624"/>
      <c r="BX4827" s="624"/>
      <c r="BY4827" s="624"/>
      <c r="BZ4827" s="624"/>
      <c r="CA4827" s="624"/>
      <c r="CB4827" s="624"/>
      <c r="CC4827" s="624"/>
      <c r="CD4827" s="624"/>
      <c r="CE4827" s="624"/>
      <c r="CF4827" s="624"/>
      <c r="CG4827" s="624"/>
      <c r="CH4827" s="624"/>
      <c r="CI4827" s="624"/>
      <c r="CJ4827" s="624"/>
      <c r="CK4827" s="624"/>
      <c r="CL4827" s="624"/>
      <c r="CM4827" s="624"/>
      <c r="CN4827" s="624"/>
      <c r="CO4827" s="624"/>
      <c r="CP4827" s="624"/>
      <c r="CQ4827" s="624"/>
      <c r="CR4827" s="624"/>
      <c r="CS4827" s="624"/>
      <c r="CT4827" s="624"/>
      <c r="CU4827" s="624"/>
      <c r="CV4827" s="624"/>
      <c r="CW4827" s="624"/>
      <c r="CX4827" s="624"/>
      <c r="CY4827" s="624"/>
      <c r="CZ4827" s="624"/>
      <c r="DA4827" s="624"/>
      <c r="DB4827" s="624"/>
      <c r="DC4827" s="624"/>
      <c r="DD4827" s="624"/>
      <c r="DE4827" s="624"/>
      <c r="DF4827" s="624"/>
      <c r="DG4827" s="624"/>
      <c r="DH4827" s="624"/>
      <c r="DI4827" s="624"/>
      <c r="DJ4827" s="624"/>
      <c r="DK4827" s="624"/>
      <c r="DL4827" s="624"/>
      <c r="DM4827" s="624"/>
      <c r="DN4827" s="624"/>
      <c r="DO4827" s="624"/>
      <c r="DP4827" s="624"/>
      <c r="DQ4827" s="624"/>
      <c r="DR4827" s="624"/>
      <c r="DS4827" s="624"/>
      <c r="DT4827" s="624"/>
      <c r="DU4827" s="624"/>
      <c r="DV4827" s="624"/>
      <c r="DW4827" s="624"/>
      <c r="DX4827" s="624"/>
      <c r="DY4827" s="624"/>
      <c r="DZ4827" s="624"/>
      <c r="EA4827" s="624"/>
      <c r="EB4827" s="624"/>
      <c r="EC4827" s="624"/>
      <c r="ED4827" s="624"/>
      <c r="EE4827" s="624"/>
      <c r="EF4827" s="624"/>
      <c r="EG4827" s="624"/>
      <c r="EH4827" s="624"/>
      <c r="EI4827" s="624"/>
      <c r="EJ4827" s="624"/>
      <c r="EK4827" s="624"/>
      <c r="EL4827" s="624"/>
      <c r="EM4827" s="624"/>
      <c r="EN4827" s="624"/>
      <c r="EO4827" s="624"/>
      <c r="EP4827" s="624"/>
      <c r="EQ4827" s="624"/>
    </row>
    <row r="4828" spans="1:147" s="560" customFormat="1">
      <c r="A4828" s="624"/>
      <c r="B4828" s="624"/>
      <c r="O4828" s="624"/>
      <c r="P4828" s="624"/>
      <c r="Q4828" s="624"/>
      <c r="R4828" s="624"/>
      <c r="S4828" s="624"/>
      <c r="T4828" s="624"/>
      <c r="U4828" s="624"/>
      <c r="V4828" s="624"/>
      <c r="W4828" s="624"/>
      <c r="X4828" s="624"/>
      <c r="Y4828" s="624"/>
      <c r="Z4828" s="624"/>
      <c r="AB4828" s="624"/>
      <c r="AC4828" s="624"/>
      <c r="AD4828" s="624"/>
      <c r="AE4828" s="624"/>
      <c r="AF4828" s="624"/>
      <c r="AG4828" s="624"/>
      <c r="AH4828" s="624"/>
      <c r="AI4828" s="624"/>
      <c r="AJ4828" s="624"/>
      <c r="AK4828" s="624"/>
      <c r="AL4828" s="624"/>
      <c r="AM4828" s="624"/>
      <c r="AN4828" s="624"/>
      <c r="AO4828" s="624"/>
      <c r="AP4828" s="624"/>
      <c r="AQ4828" s="624"/>
      <c r="AR4828" s="624"/>
      <c r="AS4828" s="624"/>
      <c r="AT4828" s="624"/>
      <c r="AU4828" s="624"/>
      <c r="AV4828" s="624"/>
      <c r="AW4828" s="624"/>
      <c r="AX4828" s="624"/>
      <c r="AY4828" s="624"/>
      <c r="AZ4828" s="624"/>
      <c r="BA4828" s="624"/>
      <c r="BB4828" s="624"/>
      <c r="BC4828" s="624"/>
      <c r="BD4828" s="624"/>
      <c r="BE4828" s="624"/>
      <c r="BF4828" s="624"/>
      <c r="BG4828" s="624"/>
      <c r="BH4828" s="624"/>
      <c r="BI4828" s="624"/>
      <c r="BJ4828" s="624"/>
      <c r="BK4828" s="624"/>
      <c r="BL4828" s="624"/>
      <c r="BM4828" s="624"/>
      <c r="BN4828" s="624"/>
      <c r="BO4828" s="624"/>
      <c r="BP4828" s="624"/>
      <c r="BQ4828" s="624"/>
      <c r="BR4828" s="624"/>
      <c r="BS4828" s="624"/>
      <c r="BT4828" s="624"/>
      <c r="BU4828" s="624"/>
      <c r="BV4828" s="624"/>
      <c r="BW4828" s="624"/>
      <c r="BX4828" s="624"/>
      <c r="BY4828" s="624"/>
      <c r="BZ4828" s="624"/>
      <c r="CA4828" s="624"/>
      <c r="CB4828" s="624"/>
      <c r="CC4828" s="624"/>
      <c r="CD4828" s="624"/>
      <c r="CE4828" s="624"/>
      <c r="CF4828" s="624"/>
      <c r="CG4828" s="624"/>
      <c r="CH4828" s="624"/>
      <c r="CI4828" s="624"/>
      <c r="CJ4828" s="624"/>
      <c r="CK4828" s="624"/>
      <c r="CL4828" s="624"/>
      <c r="CM4828" s="624"/>
      <c r="CN4828" s="624"/>
      <c r="CO4828" s="624"/>
      <c r="CP4828" s="624"/>
      <c r="CQ4828" s="624"/>
      <c r="CR4828" s="624"/>
      <c r="CS4828" s="624"/>
      <c r="CT4828" s="624"/>
      <c r="CU4828" s="624"/>
      <c r="CV4828" s="624"/>
      <c r="CW4828" s="624"/>
      <c r="CX4828" s="624"/>
      <c r="CY4828" s="624"/>
      <c r="CZ4828" s="624"/>
      <c r="DA4828" s="624"/>
      <c r="DB4828" s="624"/>
      <c r="DC4828" s="624"/>
      <c r="DD4828" s="624"/>
      <c r="DE4828" s="624"/>
      <c r="DF4828" s="624"/>
      <c r="DG4828" s="624"/>
      <c r="DH4828" s="624"/>
      <c r="DI4828" s="624"/>
      <c r="DJ4828" s="624"/>
      <c r="DK4828" s="624"/>
      <c r="DL4828" s="624"/>
      <c r="DM4828" s="624"/>
      <c r="DN4828" s="624"/>
      <c r="DO4828" s="624"/>
      <c r="DP4828" s="624"/>
      <c r="DQ4828" s="624"/>
      <c r="DR4828" s="624"/>
      <c r="DS4828" s="624"/>
      <c r="DT4828" s="624"/>
      <c r="DU4828" s="624"/>
      <c r="DV4828" s="624"/>
      <c r="DW4828" s="624"/>
      <c r="DX4828" s="624"/>
      <c r="DY4828" s="624"/>
      <c r="DZ4828" s="624"/>
      <c r="EA4828" s="624"/>
      <c r="EB4828" s="624"/>
      <c r="EC4828" s="624"/>
      <c r="ED4828" s="624"/>
      <c r="EE4828" s="624"/>
      <c r="EF4828" s="624"/>
      <c r="EG4828" s="624"/>
      <c r="EH4828" s="624"/>
      <c r="EI4828" s="624"/>
      <c r="EJ4828" s="624"/>
      <c r="EK4828" s="624"/>
      <c r="EL4828" s="624"/>
      <c r="EM4828" s="624"/>
      <c r="EN4828" s="624"/>
      <c r="EO4828" s="624"/>
      <c r="EP4828" s="624"/>
      <c r="EQ4828" s="624"/>
    </row>
    <row r="4829" spans="1:147" s="560" customFormat="1">
      <c r="A4829" s="624"/>
      <c r="B4829" s="624"/>
      <c r="O4829" s="624"/>
      <c r="P4829" s="624"/>
      <c r="Q4829" s="624"/>
      <c r="R4829" s="624"/>
      <c r="S4829" s="624"/>
      <c r="T4829" s="624"/>
      <c r="U4829" s="624"/>
      <c r="V4829" s="624"/>
      <c r="W4829" s="624"/>
      <c r="X4829" s="624"/>
      <c r="Y4829" s="624"/>
      <c r="Z4829" s="624"/>
      <c r="AB4829" s="624"/>
      <c r="AC4829" s="624"/>
      <c r="AD4829" s="624"/>
      <c r="AE4829" s="624"/>
      <c r="AF4829" s="624"/>
      <c r="AG4829" s="624"/>
      <c r="AH4829" s="624"/>
      <c r="AI4829" s="624"/>
      <c r="AJ4829" s="624"/>
      <c r="AK4829" s="624"/>
      <c r="AL4829" s="624"/>
      <c r="AM4829" s="624"/>
      <c r="AN4829" s="624"/>
      <c r="AO4829" s="624"/>
      <c r="AP4829" s="624"/>
      <c r="AQ4829" s="624"/>
      <c r="AR4829" s="624"/>
      <c r="AS4829" s="624"/>
      <c r="AT4829" s="624"/>
      <c r="AU4829" s="624"/>
      <c r="AV4829" s="624"/>
      <c r="AW4829" s="624"/>
      <c r="AX4829" s="624"/>
      <c r="AY4829" s="624"/>
      <c r="AZ4829" s="624"/>
      <c r="BA4829" s="624"/>
      <c r="BB4829" s="624"/>
      <c r="BC4829" s="624"/>
      <c r="BD4829" s="624"/>
      <c r="BE4829" s="624"/>
      <c r="BF4829" s="624"/>
      <c r="BG4829" s="624"/>
      <c r="BH4829" s="624"/>
      <c r="BI4829" s="624"/>
      <c r="BJ4829" s="624"/>
      <c r="BK4829" s="624"/>
      <c r="BL4829" s="624"/>
      <c r="BM4829" s="624"/>
      <c r="BN4829" s="624"/>
      <c r="BO4829" s="624"/>
      <c r="BP4829" s="624"/>
      <c r="BQ4829" s="624"/>
      <c r="BR4829" s="624"/>
      <c r="BS4829" s="624"/>
      <c r="BT4829" s="624"/>
      <c r="BU4829" s="624"/>
      <c r="BV4829" s="624"/>
      <c r="BW4829" s="624"/>
      <c r="BX4829" s="624"/>
      <c r="BY4829" s="624"/>
      <c r="BZ4829" s="624"/>
      <c r="CA4829" s="624"/>
      <c r="CB4829" s="624"/>
      <c r="CC4829" s="624"/>
      <c r="CD4829" s="624"/>
      <c r="CE4829" s="624"/>
      <c r="CF4829" s="624"/>
      <c r="CG4829" s="624"/>
      <c r="CH4829" s="624"/>
      <c r="CI4829" s="624"/>
      <c r="CJ4829" s="624"/>
      <c r="CK4829" s="624"/>
      <c r="CL4829" s="624"/>
      <c r="CM4829" s="624"/>
      <c r="CN4829" s="624"/>
      <c r="CO4829" s="624"/>
      <c r="CP4829" s="624"/>
      <c r="CQ4829" s="624"/>
      <c r="CR4829" s="624"/>
      <c r="CS4829" s="624"/>
      <c r="CT4829" s="624"/>
      <c r="CU4829" s="624"/>
      <c r="CV4829" s="624"/>
      <c r="CW4829" s="624"/>
      <c r="CX4829" s="624"/>
      <c r="CY4829" s="624"/>
      <c r="CZ4829" s="624"/>
      <c r="DA4829" s="624"/>
      <c r="DB4829" s="624"/>
      <c r="DC4829" s="624"/>
      <c r="DD4829" s="624"/>
      <c r="DE4829" s="624"/>
      <c r="DF4829" s="624"/>
      <c r="DG4829" s="624"/>
      <c r="DH4829" s="624"/>
      <c r="DI4829" s="624"/>
      <c r="DJ4829" s="624"/>
      <c r="DK4829" s="624"/>
      <c r="DL4829" s="624"/>
      <c r="DM4829" s="624"/>
      <c r="DN4829" s="624"/>
      <c r="DO4829" s="624"/>
      <c r="DP4829" s="624"/>
      <c r="DQ4829" s="624"/>
      <c r="DR4829" s="624"/>
      <c r="DS4829" s="624"/>
      <c r="DT4829" s="624"/>
      <c r="DU4829" s="624"/>
      <c r="DV4829" s="624"/>
      <c r="DW4829" s="624"/>
      <c r="DX4829" s="624"/>
      <c r="DY4829" s="624"/>
      <c r="DZ4829" s="624"/>
      <c r="EA4829" s="624"/>
      <c r="EB4829" s="624"/>
      <c r="EC4829" s="624"/>
      <c r="ED4829" s="624"/>
      <c r="EE4829" s="624"/>
      <c r="EF4829" s="624"/>
      <c r="EG4829" s="624"/>
      <c r="EH4829" s="624"/>
      <c r="EI4829" s="624"/>
      <c r="EJ4829" s="624"/>
      <c r="EK4829" s="624"/>
      <c r="EL4829" s="624"/>
      <c r="EM4829" s="624"/>
      <c r="EN4829" s="624"/>
      <c r="EO4829" s="624"/>
      <c r="EP4829" s="624"/>
      <c r="EQ4829" s="624"/>
    </row>
    <row r="4830" spans="1:147" s="560" customFormat="1">
      <c r="A4830" s="624"/>
      <c r="B4830" s="624"/>
      <c r="O4830" s="624"/>
      <c r="P4830" s="624"/>
      <c r="Q4830" s="624"/>
      <c r="R4830" s="624"/>
      <c r="S4830" s="624"/>
      <c r="T4830" s="624"/>
      <c r="U4830" s="624"/>
      <c r="V4830" s="624"/>
      <c r="W4830" s="624"/>
      <c r="X4830" s="624"/>
      <c r="Y4830" s="624"/>
      <c r="Z4830" s="624"/>
      <c r="AB4830" s="624"/>
      <c r="AC4830" s="624"/>
      <c r="AD4830" s="624"/>
      <c r="AE4830" s="624"/>
      <c r="AF4830" s="624"/>
      <c r="AG4830" s="624"/>
      <c r="AH4830" s="624"/>
      <c r="AI4830" s="624"/>
      <c r="AJ4830" s="624"/>
      <c r="AK4830" s="624"/>
      <c r="AL4830" s="624"/>
      <c r="AM4830" s="624"/>
      <c r="AN4830" s="624"/>
      <c r="AO4830" s="624"/>
      <c r="AP4830" s="624"/>
      <c r="AQ4830" s="624"/>
      <c r="AR4830" s="624"/>
      <c r="AS4830" s="624"/>
      <c r="AT4830" s="624"/>
      <c r="AU4830" s="624"/>
      <c r="AV4830" s="624"/>
      <c r="AW4830" s="624"/>
      <c r="AX4830" s="624"/>
      <c r="AY4830" s="624"/>
      <c r="AZ4830" s="624"/>
      <c r="BA4830" s="624"/>
      <c r="BB4830" s="624"/>
      <c r="BC4830" s="624"/>
      <c r="BD4830" s="624"/>
      <c r="BE4830" s="624"/>
      <c r="BF4830" s="624"/>
      <c r="BG4830" s="624"/>
      <c r="BH4830" s="624"/>
      <c r="BI4830" s="624"/>
      <c r="BJ4830" s="624"/>
      <c r="BK4830" s="624"/>
      <c r="BL4830" s="624"/>
      <c r="BM4830" s="624"/>
      <c r="BN4830" s="624"/>
      <c r="BO4830" s="624"/>
      <c r="BP4830" s="624"/>
      <c r="BQ4830" s="624"/>
      <c r="BR4830" s="624"/>
      <c r="BS4830" s="624"/>
      <c r="BT4830" s="624"/>
      <c r="BU4830" s="624"/>
      <c r="BV4830" s="624"/>
      <c r="BW4830" s="624"/>
      <c r="BX4830" s="624"/>
      <c r="BY4830" s="624"/>
      <c r="BZ4830" s="624"/>
      <c r="CA4830" s="624"/>
      <c r="CB4830" s="624"/>
      <c r="CC4830" s="624"/>
      <c r="CD4830" s="624"/>
      <c r="CE4830" s="624"/>
      <c r="CF4830" s="624"/>
      <c r="CG4830" s="624"/>
      <c r="CH4830" s="624"/>
      <c r="CI4830" s="624"/>
      <c r="CJ4830" s="624"/>
      <c r="CK4830" s="624"/>
      <c r="CL4830" s="624"/>
      <c r="CM4830" s="624"/>
      <c r="CN4830" s="624"/>
      <c r="CO4830" s="624"/>
      <c r="CP4830" s="624"/>
      <c r="CQ4830" s="624"/>
      <c r="CR4830" s="624"/>
      <c r="CS4830" s="624"/>
      <c r="CT4830" s="624"/>
      <c r="CU4830" s="624"/>
      <c r="CV4830" s="624"/>
      <c r="CW4830" s="624"/>
      <c r="CX4830" s="624"/>
      <c r="CY4830" s="624"/>
      <c r="CZ4830" s="624"/>
      <c r="DA4830" s="624"/>
      <c r="DB4830" s="624"/>
      <c r="DC4830" s="624"/>
      <c r="DD4830" s="624"/>
      <c r="DE4830" s="624"/>
      <c r="DF4830" s="624"/>
      <c r="DG4830" s="624"/>
      <c r="DH4830" s="624"/>
      <c r="DI4830" s="624"/>
      <c r="DJ4830" s="624"/>
      <c r="DK4830" s="624"/>
      <c r="DL4830" s="624"/>
      <c r="DM4830" s="624"/>
      <c r="DN4830" s="624"/>
      <c r="DO4830" s="624"/>
      <c r="DP4830" s="624"/>
      <c r="DQ4830" s="624"/>
      <c r="DR4830" s="624"/>
      <c r="DS4830" s="624"/>
      <c r="DT4830" s="624"/>
      <c r="DU4830" s="624"/>
      <c r="DV4830" s="624"/>
      <c r="DW4830" s="624"/>
      <c r="DX4830" s="624"/>
      <c r="DY4830" s="624"/>
      <c r="DZ4830" s="624"/>
      <c r="EA4830" s="624"/>
      <c r="EB4830" s="624"/>
      <c r="EC4830" s="624"/>
      <c r="ED4830" s="624"/>
      <c r="EE4830" s="624"/>
      <c r="EF4830" s="624"/>
      <c r="EG4830" s="624"/>
      <c r="EH4830" s="624"/>
      <c r="EI4830" s="624"/>
      <c r="EJ4830" s="624"/>
      <c r="EK4830" s="624"/>
      <c r="EL4830" s="624"/>
      <c r="EM4830" s="624"/>
      <c r="EN4830" s="624"/>
      <c r="EO4830" s="624"/>
      <c r="EP4830" s="624"/>
      <c r="EQ4830" s="624"/>
    </row>
    <row r="4831" spans="1:147" s="560" customFormat="1">
      <c r="A4831" s="624"/>
      <c r="B4831" s="624"/>
      <c r="O4831" s="624"/>
      <c r="P4831" s="624"/>
      <c r="Q4831" s="624"/>
      <c r="R4831" s="624"/>
      <c r="S4831" s="624"/>
      <c r="T4831" s="624"/>
      <c r="U4831" s="624"/>
      <c r="V4831" s="624"/>
      <c r="W4831" s="624"/>
      <c r="X4831" s="624"/>
      <c r="Y4831" s="624"/>
      <c r="Z4831" s="624"/>
      <c r="AB4831" s="624"/>
      <c r="AC4831" s="624"/>
      <c r="AD4831" s="624"/>
      <c r="AE4831" s="624"/>
      <c r="AF4831" s="624"/>
      <c r="AG4831" s="624"/>
      <c r="AH4831" s="624"/>
      <c r="AI4831" s="624"/>
      <c r="AJ4831" s="624"/>
      <c r="AK4831" s="624"/>
      <c r="AL4831" s="624"/>
      <c r="AM4831" s="624"/>
      <c r="AN4831" s="624"/>
      <c r="AO4831" s="624"/>
      <c r="AP4831" s="624"/>
      <c r="AQ4831" s="624"/>
      <c r="AR4831" s="624"/>
      <c r="AS4831" s="624"/>
      <c r="AT4831" s="624"/>
      <c r="AU4831" s="624"/>
      <c r="AV4831" s="624"/>
      <c r="AW4831" s="624"/>
      <c r="AX4831" s="624"/>
      <c r="AY4831" s="624"/>
      <c r="AZ4831" s="624"/>
      <c r="BA4831" s="624"/>
      <c r="BB4831" s="624"/>
      <c r="BC4831" s="624"/>
      <c r="BD4831" s="624"/>
      <c r="BE4831" s="624"/>
      <c r="BF4831" s="624"/>
      <c r="BG4831" s="624"/>
      <c r="BH4831" s="624"/>
      <c r="BI4831" s="624"/>
      <c r="BJ4831" s="624"/>
      <c r="BK4831" s="624"/>
      <c r="BL4831" s="624"/>
      <c r="BM4831" s="624"/>
      <c r="BN4831" s="624"/>
      <c r="BO4831" s="624"/>
      <c r="BP4831" s="624"/>
      <c r="BQ4831" s="624"/>
      <c r="BR4831" s="624"/>
      <c r="BS4831" s="624"/>
      <c r="BT4831" s="624"/>
      <c r="BU4831" s="624"/>
      <c r="BV4831" s="624"/>
      <c r="BW4831" s="624"/>
      <c r="BX4831" s="624"/>
      <c r="BY4831" s="624"/>
      <c r="BZ4831" s="624"/>
      <c r="CA4831" s="624"/>
      <c r="CB4831" s="624"/>
      <c r="CC4831" s="624"/>
      <c r="CD4831" s="624"/>
      <c r="CE4831" s="624"/>
      <c r="CF4831" s="624"/>
      <c r="CG4831" s="624"/>
      <c r="CH4831" s="624"/>
      <c r="CI4831" s="624"/>
      <c r="CJ4831" s="624"/>
      <c r="CK4831" s="624"/>
      <c r="CL4831" s="624"/>
      <c r="CM4831" s="624"/>
      <c r="CN4831" s="624"/>
      <c r="CO4831" s="624"/>
      <c r="CP4831" s="624"/>
      <c r="CQ4831" s="624"/>
      <c r="CR4831" s="624"/>
      <c r="CS4831" s="624"/>
      <c r="CT4831" s="624"/>
      <c r="CU4831" s="624"/>
      <c r="CV4831" s="624"/>
      <c r="CW4831" s="624"/>
      <c r="CX4831" s="624"/>
      <c r="CY4831" s="624"/>
      <c r="CZ4831" s="624"/>
      <c r="DA4831" s="624"/>
      <c r="DB4831" s="624"/>
      <c r="DC4831" s="624"/>
      <c r="DD4831" s="624"/>
      <c r="DE4831" s="624"/>
      <c r="DF4831" s="624"/>
      <c r="DG4831" s="624"/>
      <c r="DH4831" s="624"/>
      <c r="DI4831" s="624"/>
      <c r="DJ4831" s="624"/>
      <c r="DK4831" s="624"/>
      <c r="DL4831" s="624"/>
      <c r="DM4831" s="624"/>
      <c r="DN4831" s="624"/>
      <c r="DO4831" s="624"/>
      <c r="DP4831" s="624"/>
      <c r="DQ4831" s="624"/>
      <c r="DR4831" s="624"/>
      <c r="DS4831" s="624"/>
      <c r="DT4831" s="624"/>
      <c r="DU4831" s="624"/>
      <c r="DV4831" s="624"/>
      <c r="DW4831" s="624"/>
      <c r="DX4831" s="624"/>
      <c r="DY4831" s="624"/>
      <c r="DZ4831" s="624"/>
      <c r="EA4831" s="624"/>
      <c r="EB4831" s="624"/>
      <c r="EC4831" s="624"/>
      <c r="ED4831" s="624"/>
      <c r="EE4831" s="624"/>
      <c r="EF4831" s="624"/>
      <c r="EG4831" s="624"/>
      <c r="EH4831" s="624"/>
      <c r="EI4831" s="624"/>
      <c r="EJ4831" s="624"/>
      <c r="EK4831" s="624"/>
      <c r="EL4831" s="624"/>
      <c r="EM4831" s="624"/>
      <c r="EN4831" s="624"/>
      <c r="EO4831" s="624"/>
      <c r="EP4831" s="624"/>
      <c r="EQ4831" s="624"/>
    </row>
    <row r="4832" spans="1:147" s="560" customFormat="1">
      <c r="A4832" s="624"/>
      <c r="B4832" s="624"/>
      <c r="O4832" s="624"/>
      <c r="P4832" s="624"/>
      <c r="Q4832" s="624"/>
      <c r="R4832" s="624"/>
      <c r="S4832" s="624"/>
      <c r="T4832" s="624"/>
      <c r="U4832" s="624"/>
      <c r="V4832" s="624"/>
      <c r="W4832" s="624"/>
      <c r="X4832" s="624"/>
      <c r="Y4832" s="624"/>
      <c r="Z4832" s="624"/>
      <c r="AB4832" s="624"/>
      <c r="AC4832" s="624"/>
      <c r="AD4832" s="624"/>
      <c r="AE4832" s="624"/>
      <c r="AF4832" s="624"/>
      <c r="AG4832" s="624"/>
      <c r="AH4832" s="624"/>
      <c r="AI4832" s="624"/>
      <c r="AJ4832" s="624"/>
      <c r="AK4832" s="624"/>
      <c r="AL4832" s="624"/>
      <c r="AM4832" s="624"/>
      <c r="AN4832" s="624"/>
      <c r="AO4832" s="624"/>
      <c r="AP4832" s="624"/>
      <c r="AQ4832" s="624"/>
      <c r="AR4832" s="624"/>
      <c r="AS4832" s="624"/>
      <c r="AT4832" s="624"/>
      <c r="AU4832" s="624"/>
      <c r="AV4832" s="624"/>
      <c r="AW4832" s="624"/>
      <c r="AX4832" s="624"/>
      <c r="AY4832" s="624"/>
      <c r="AZ4832" s="624"/>
      <c r="BA4832" s="624"/>
      <c r="BB4832" s="624"/>
      <c r="BC4832" s="624"/>
      <c r="BD4832" s="624"/>
      <c r="BE4832" s="624"/>
      <c r="BF4832" s="624"/>
      <c r="BG4832" s="624"/>
      <c r="BH4832" s="624"/>
      <c r="BI4832" s="624"/>
      <c r="BJ4832" s="624"/>
      <c r="BK4832" s="624"/>
      <c r="BL4832" s="624"/>
      <c r="BM4832" s="624"/>
      <c r="BN4832" s="624"/>
      <c r="BO4832" s="624"/>
      <c r="BP4832" s="624"/>
      <c r="BQ4832" s="624"/>
      <c r="BR4832" s="624"/>
      <c r="BS4832" s="624"/>
      <c r="BT4832" s="624"/>
      <c r="BU4832" s="624"/>
      <c r="BV4832" s="624"/>
      <c r="BW4832" s="624"/>
      <c r="BX4832" s="624"/>
      <c r="BY4832" s="624"/>
      <c r="BZ4832" s="624"/>
      <c r="CA4832" s="624"/>
      <c r="CB4832" s="624"/>
      <c r="CC4832" s="624"/>
      <c r="CD4832" s="624"/>
      <c r="CE4832" s="624"/>
      <c r="CF4832" s="624"/>
      <c r="CG4832" s="624"/>
      <c r="CH4832" s="624"/>
      <c r="CI4832" s="624"/>
      <c r="CJ4832" s="624"/>
      <c r="CK4832" s="624"/>
      <c r="CL4832" s="624"/>
      <c r="CM4832" s="624"/>
      <c r="CN4832" s="624"/>
      <c r="CO4832" s="624"/>
      <c r="CP4832" s="624"/>
      <c r="CQ4832" s="624"/>
      <c r="CR4832" s="624"/>
      <c r="CS4832" s="624"/>
      <c r="CT4832" s="624"/>
      <c r="CU4832" s="624"/>
      <c r="CV4832" s="624"/>
      <c r="CW4832" s="624"/>
      <c r="CX4832" s="624"/>
      <c r="CY4832" s="624"/>
      <c r="CZ4832" s="624"/>
      <c r="DA4832" s="624"/>
      <c r="DB4832" s="624"/>
      <c r="DC4832" s="624"/>
      <c r="DD4832" s="624"/>
      <c r="DE4832" s="624"/>
      <c r="DF4832" s="624"/>
      <c r="DG4832" s="624"/>
      <c r="DH4832" s="624"/>
      <c r="DI4832" s="624"/>
      <c r="DJ4832" s="624"/>
      <c r="DK4832" s="624"/>
      <c r="DL4832" s="624"/>
      <c r="DM4832" s="624"/>
      <c r="DN4832" s="624"/>
      <c r="DO4832" s="624"/>
      <c r="DP4832" s="624"/>
      <c r="DQ4832" s="624"/>
      <c r="DR4832" s="624"/>
      <c r="DS4832" s="624"/>
      <c r="DT4832" s="624"/>
      <c r="DU4832" s="624"/>
      <c r="DV4832" s="624"/>
      <c r="DW4832" s="624"/>
      <c r="DX4832" s="624"/>
      <c r="DY4832" s="624"/>
      <c r="DZ4832" s="624"/>
      <c r="EA4832" s="624"/>
      <c r="EB4832" s="624"/>
      <c r="EC4832" s="624"/>
      <c r="ED4832" s="624"/>
      <c r="EE4832" s="624"/>
      <c r="EF4832" s="624"/>
      <c r="EG4832" s="624"/>
      <c r="EH4832" s="624"/>
      <c r="EI4832" s="624"/>
      <c r="EJ4832" s="624"/>
      <c r="EK4832" s="624"/>
      <c r="EL4832" s="624"/>
      <c r="EM4832" s="624"/>
      <c r="EN4832" s="624"/>
      <c r="EO4832" s="624"/>
      <c r="EP4832" s="624"/>
      <c r="EQ4832" s="624"/>
    </row>
    <row r="4833" spans="1:147" s="560" customFormat="1">
      <c r="A4833" s="624"/>
      <c r="B4833" s="624"/>
      <c r="O4833" s="624"/>
      <c r="P4833" s="624"/>
      <c r="Q4833" s="624"/>
      <c r="R4833" s="624"/>
      <c r="S4833" s="624"/>
      <c r="T4833" s="624"/>
      <c r="U4833" s="624"/>
      <c r="V4833" s="624"/>
      <c r="W4833" s="624"/>
      <c r="X4833" s="624"/>
      <c r="Y4833" s="624"/>
      <c r="Z4833" s="624"/>
      <c r="AB4833" s="624"/>
      <c r="AC4833" s="624"/>
      <c r="AD4833" s="624"/>
      <c r="AE4833" s="624"/>
      <c r="AF4833" s="624"/>
      <c r="AG4833" s="624"/>
      <c r="AH4833" s="624"/>
      <c r="AI4833" s="624"/>
      <c r="AJ4833" s="624"/>
      <c r="AK4833" s="624"/>
      <c r="AL4833" s="624"/>
      <c r="AM4833" s="624"/>
      <c r="AN4833" s="624"/>
      <c r="AO4833" s="624"/>
      <c r="AP4833" s="624"/>
      <c r="AQ4833" s="624"/>
      <c r="AR4833" s="624"/>
      <c r="AS4833" s="624"/>
      <c r="AT4833" s="624"/>
      <c r="AU4833" s="624"/>
      <c r="AV4833" s="624"/>
      <c r="AW4833" s="624"/>
      <c r="AX4833" s="624"/>
      <c r="AY4833" s="624"/>
      <c r="AZ4833" s="624"/>
      <c r="BA4833" s="624"/>
      <c r="BB4833" s="624"/>
      <c r="BC4833" s="624"/>
      <c r="BD4833" s="624"/>
      <c r="BE4833" s="624"/>
      <c r="BF4833" s="624"/>
      <c r="BG4833" s="624"/>
      <c r="BH4833" s="624"/>
      <c r="BI4833" s="624"/>
      <c r="BJ4833" s="624"/>
      <c r="BK4833" s="624"/>
      <c r="BL4833" s="624"/>
      <c r="BM4833" s="624"/>
      <c r="BN4833" s="624"/>
      <c r="BO4833" s="624"/>
      <c r="BP4833" s="624"/>
      <c r="BQ4833" s="624"/>
      <c r="BR4833" s="624"/>
      <c r="BS4833" s="624"/>
      <c r="BT4833" s="624"/>
      <c r="BU4833" s="624"/>
      <c r="BV4833" s="624"/>
      <c r="BW4833" s="624"/>
      <c r="BX4833" s="624"/>
      <c r="BY4833" s="624"/>
      <c r="BZ4833" s="624"/>
      <c r="CA4833" s="624"/>
      <c r="CB4833" s="624"/>
      <c r="CC4833" s="624"/>
      <c r="CD4833" s="624"/>
      <c r="CE4833" s="624"/>
      <c r="CF4833" s="624"/>
      <c r="CG4833" s="624"/>
      <c r="CH4833" s="624"/>
      <c r="CI4833" s="624"/>
      <c r="CJ4833" s="624"/>
      <c r="CK4833" s="624"/>
      <c r="CL4833" s="624"/>
      <c r="CM4833" s="624"/>
      <c r="CN4833" s="624"/>
      <c r="CO4833" s="624"/>
      <c r="CP4833" s="624"/>
      <c r="CQ4833" s="624"/>
      <c r="CR4833" s="624"/>
      <c r="CS4833" s="624"/>
      <c r="CT4833" s="624"/>
      <c r="CU4833" s="624"/>
      <c r="CV4833" s="624"/>
      <c r="CW4833" s="624"/>
      <c r="CX4833" s="624"/>
      <c r="CY4833" s="624"/>
      <c r="CZ4833" s="624"/>
      <c r="DA4833" s="624"/>
      <c r="DB4833" s="624"/>
      <c r="DC4833" s="624"/>
      <c r="DD4833" s="624"/>
      <c r="DE4833" s="624"/>
      <c r="DF4833" s="624"/>
      <c r="DG4833" s="624"/>
      <c r="DH4833" s="624"/>
      <c r="DI4833" s="624"/>
      <c r="DJ4833" s="624"/>
      <c r="DK4833" s="624"/>
      <c r="DL4833" s="624"/>
      <c r="DM4833" s="624"/>
      <c r="DN4833" s="624"/>
      <c r="DO4833" s="624"/>
      <c r="DP4833" s="624"/>
      <c r="DQ4833" s="624"/>
      <c r="DR4833" s="624"/>
      <c r="DS4833" s="624"/>
      <c r="DT4833" s="624"/>
      <c r="DU4833" s="624"/>
      <c r="DV4833" s="624"/>
      <c r="DW4833" s="624"/>
      <c r="DX4833" s="624"/>
      <c r="DY4833" s="624"/>
      <c r="DZ4833" s="624"/>
      <c r="EA4833" s="624"/>
      <c r="EB4833" s="624"/>
      <c r="EC4833" s="624"/>
      <c r="ED4833" s="624"/>
      <c r="EE4833" s="624"/>
      <c r="EF4833" s="624"/>
      <c r="EG4833" s="624"/>
      <c r="EH4833" s="624"/>
      <c r="EI4833" s="624"/>
      <c r="EJ4833" s="624"/>
      <c r="EK4833" s="624"/>
      <c r="EL4833" s="624"/>
      <c r="EM4833" s="624"/>
      <c r="EN4833" s="624"/>
      <c r="EO4833" s="624"/>
      <c r="EP4833" s="624"/>
      <c r="EQ4833" s="624"/>
    </row>
    <row r="4834" spans="1:147" s="560" customFormat="1">
      <c r="A4834" s="624"/>
      <c r="B4834" s="624"/>
      <c r="O4834" s="624"/>
      <c r="P4834" s="624"/>
      <c r="Q4834" s="624"/>
      <c r="R4834" s="624"/>
      <c r="S4834" s="624"/>
      <c r="T4834" s="624"/>
      <c r="U4834" s="624"/>
      <c r="V4834" s="624"/>
      <c r="W4834" s="624"/>
      <c r="X4834" s="624"/>
      <c r="Y4834" s="624"/>
      <c r="Z4834" s="624"/>
      <c r="AB4834" s="624"/>
      <c r="AC4834" s="624"/>
      <c r="AD4834" s="624"/>
      <c r="AE4834" s="624"/>
      <c r="AF4834" s="624"/>
      <c r="AG4834" s="624"/>
      <c r="AH4834" s="624"/>
      <c r="AI4834" s="624"/>
      <c r="AJ4834" s="624"/>
      <c r="AK4834" s="624"/>
      <c r="AL4834" s="624"/>
      <c r="AM4834" s="624"/>
      <c r="AN4834" s="624"/>
      <c r="AO4834" s="624"/>
      <c r="AP4834" s="624"/>
      <c r="AQ4834" s="624"/>
      <c r="AR4834" s="624"/>
      <c r="AS4834" s="624"/>
      <c r="AT4834" s="624"/>
      <c r="AU4834" s="624"/>
      <c r="AV4834" s="624"/>
      <c r="AW4834" s="624"/>
      <c r="AX4834" s="624"/>
      <c r="AY4834" s="624"/>
      <c r="AZ4834" s="624"/>
      <c r="BA4834" s="624"/>
      <c r="BB4834" s="624"/>
      <c r="BC4834" s="624"/>
      <c r="BD4834" s="624"/>
      <c r="BE4834" s="624"/>
      <c r="BF4834" s="624"/>
      <c r="BG4834" s="624"/>
      <c r="BH4834" s="624"/>
      <c r="BI4834" s="624"/>
      <c r="BJ4834" s="624"/>
      <c r="BK4834" s="624"/>
      <c r="BL4834" s="624"/>
      <c r="BM4834" s="624"/>
      <c r="BN4834" s="624"/>
      <c r="BO4834" s="624"/>
      <c r="BP4834" s="624"/>
      <c r="BQ4834" s="624"/>
      <c r="BR4834" s="624"/>
      <c r="BS4834" s="624"/>
      <c r="BT4834" s="624"/>
      <c r="BU4834" s="624"/>
      <c r="BV4834" s="624"/>
      <c r="BW4834" s="624"/>
      <c r="BX4834" s="624"/>
      <c r="BY4834" s="624"/>
      <c r="BZ4834" s="624"/>
      <c r="CA4834" s="624"/>
      <c r="CB4834" s="624"/>
      <c r="CC4834" s="624"/>
      <c r="CD4834" s="624"/>
      <c r="CE4834" s="624"/>
      <c r="CF4834" s="624"/>
      <c r="CG4834" s="624"/>
      <c r="CH4834" s="624"/>
      <c r="CI4834" s="624"/>
      <c r="CJ4834" s="624"/>
      <c r="CK4834" s="624"/>
      <c r="CL4834" s="624"/>
      <c r="CM4834" s="624"/>
      <c r="CN4834" s="624"/>
      <c r="CO4834" s="624"/>
      <c r="CP4834" s="624"/>
      <c r="CQ4834" s="624"/>
      <c r="CR4834" s="624"/>
      <c r="CS4834" s="624"/>
      <c r="CT4834" s="624"/>
      <c r="CU4834" s="624"/>
      <c r="CV4834" s="624"/>
      <c r="CW4834" s="624"/>
      <c r="CX4834" s="624"/>
      <c r="CY4834" s="624"/>
      <c r="CZ4834" s="624"/>
      <c r="DA4834" s="624"/>
      <c r="DB4834" s="624"/>
      <c r="DC4834" s="624"/>
      <c r="DD4834" s="624"/>
      <c r="DE4834" s="624"/>
      <c r="DF4834" s="624"/>
      <c r="DG4834" s="624"/>
      <c r="DH4834" s="624"/>
      <c r="DI4834" s="624"/>
      <c r="DJ4834" s="624"/>
      <c r="DK4834" s="624"/>
      <c r="DL4834" s="624"/>
      <c r="DM4834" s="624"/>
      <c r="DN4834" s="624"/>
      <c r="DO4834" s="624"/>
      <c r="DP4834" s="624"/>
      <c r="DQ4834" s="624"/>
      <c r="DR4834" s="624"/>
      <c r="DS4834" s="624"/>
      <c r="DT4834" s="624"/>
      <c r="DU4834" s="624"/>
      <c r="DV4834" s="624"/>
      <c r="DW4834" s="624"/>
      <c r="DX4834" s="624"/>
      <c r="DY4834" s="624"/>
      <c r="DZ4834" s="624"/>
      <c r="EA4834" s="624"/>
      <c r="EB4834" s="624"/>
      <c r="EC4834" s="624"/>
      <c r="ED4834" s="624"/>
      <c r="EE4834" s="624"/>
      <c r="EF4834" s="624"/>
      <c r="EG4834" s="624"/>
      <c r="EH4834" s="624"/>
      <c r="EI4834" s="624"/>
      <c r="EJ4834" s="624"/>
      <c r="EK4834" s="624"/>
      <c r="EL4834" s="624"/>
      <c r="EM4834" s="624"/>
      <c r="EN4834" s="624"/>
      <c r="EO4834" s="624"/>
      <c r="EP4834" s="624"/>
      <c r="EQ4834" s="624"/>
    </row>
    <row r="4835" spans="1:147" s="560" customFormat="1">
      <c r="A4835" s="624"/>
      <c r="B4835" s="624"/>
      <c r="O4835" s="624"/>
      <c r="P4835" s="624"/>
      <c r="Q4835" s="624"/>
      <c r="R4835" s="624"/>
      <c r="S4835" s="624"/>
      <c r="T4835" s="624"/>
      <c r="U4835" s="624"/>
      <c r="V4835" s="624"/>
      <c r="W4835" s="624"/>
      <c r="X4835" s="624"/>
      <c r="Y4835" s="624"/>
      <c r="Z4835" s="624"/>
      <c r="AB4835" s="624"/>
      <c r="AC4835" s="624"/>
      <c r="AD4835" s="624"/>
      <c r="AE4835" s="624"/>
      <c r="AF4835" s="624"/>
      <c r="AG4835" s="624"/>
      <c r="AH4835" s="624"/>
      <c r="AI4835" s="624"/>
      <c r="AJ4835" s="624"/>
      <c r="AK4835" s="624"/>
      <c r="AL4835" s="624"/>
      <c r="AM4835" s="624"/>
      <c r="AN4835" s="624"/>
      <c r="AO4835" s="624"/>
      <c r="AP4835" s="624"/>
      <c r="AQ4835" s="624"/>
      <c r="AR4835" s="624"/>
      <c r="AS4835" s="624"/>
      <c r="AT4835" s="624"/>
      <c r="AU4835" s="624"/>
      <c r="AV4835" s="624"/>
      <c r="AW4835" s="624"/>
      <c r="AX4835" s="624"/>
      <c r="AY4835" s="624"/>
      <c r="AZ4835" s="624"/>
      <c r="BA4835" s="624"/>
      <c r="BB4835" s="624"/>
      <c r="BC4835" s="624"/>
      <c r="BD4835" s="624"/>
      <c r="BE4835" s="624"/>
      <c r="BF4835" s="624"/>
      <c r="BG4835" s="624"/>
      <c r="BH4835" s="624"/>
      <c r="BI4835" s="624"/>
      <c r="BJ4835" s="624"/>
      <c r="BK4835" s="624"/>
      <c r="BL4835" s="624"/>
      <c r="BM4835" s="624"/>
      <c r="BN4835" s="624"/>
      <c r="BO4835" s="624"/>
      <c r="BP4835" s="624"/>
      <c r="BQ4835" s="624"/>
      <c r="BR4835" s="624"/>
      <c r="BS4835" s="624"/>
      <c r="BT4835" s="624"/>
      <c r="BU4835" s="624"/>
      <c r="BV4835" s="624"/>
      <c r="BW4835" s="624"/>
      <c r="BX4835" s="624"/>
      <c r="BY4835" s="624"/>
      <c r="BZ4835" s="624"/>
      <c r="CA4835" s="624"/>
      <c r="CB4835" s="624"/>
      <c r="CC4835" s="624"/>
      <c r="CD4835" s="624"/>
      <c r="CE4835" s="624"/>
      <c r="CF4835" s="624"/>
      <c r="CG4835" s="624"/>
      <c r="CH4835" s="624"/>
      <c r="CI4835" s="624"/>
      <c r="CJ4835" s="624"/>
      <c r="CK4835" s="624"/>
      <c r="CL4835" s="624"/>
      <c r="CM4835" s="624"/>
      <c r="CN4835" s="624"/>
      <c r="CO4835" s="624"/>
      <c r="CP4835" s="624"/>
      <c r="CQ4835" s="624"/>
      <c r="CR4835" s="624"/>
      <c r="CS4835" s="624"/>
      <c r="CT4835" s="624"/>
      <c r="CU4835" s="624"/>
      <c r="CV4835" s="624"/>
      <c r="CW4835" s="624"/>
      <c r="CX4835" s="624"/>
      <c r="CY4835" s="624"/>
      <c r="CZ4835" s="624"/>
      <c r="DA4835" s="624"/>
      <c r="DB4835" s="624"/>
      <c r="DC4835" s="624"/>
      <c r="DD4835" s="624"/>
      <c r="DE4835" s="624"/>
      <c r="DF4835" s="624"/>
      <c r="DG4835" s="624"/>
      <c r="DH4835" s="624"/>
      <c r="DI4835" s="624"/>
      <c r="DJ4835" s="624"/>
      <c r="DK4835" s="624"/>
      <c r="DL4835" s="624"/>
      <c r="DM4835" s="624"/>
      <c r="DN4835" s="624"/>
      <c r="DO4835" s="624"/>
      <c r="DP4835" s="624"/>
      <c r="DQ4835" s="624"/>
      <c r="DR4835" s="624"/>
      <c r="DS4835" s="624"/>
      <c r="DT4835" s="624"/>
      <c r="DU4835" s="624"/>
      <c r="DV4835" s="624"/>
      <c r="DW4835" s="624"/>
      <c r="DX4835" s="624"/>
      <c r="DY4835" s="624"/>
      <c r="DZ4835" s="624"/>
      <c r="EA4835" s="624"/>
      <c r="EB4835" s="624"/>
      <c r="EC4835" s="624"/>
      <c r="ED4835" s="624"/>
      <c r="EE4835" s="624"/>
      <c r="EF4835" s="624"/>
      <c r="EG4835" s="624"/>
      <c r="EH4835" s="624"/>
      <c r="EI4835" s="624"/>
      <c r="EJ4835" s="624"/>
      <c r="EK4835" s="624"/>
      <c r="EL4835" s="624"/>
      <c r="EM4835" s="624"/>
      <c r="EN4835" s="624"/>
      <c r="EO4835" s="624"/>
      <c r="EP4835" s="624"/>
      <c r="EQ4835" s="624"/>
    </row>
    <row r="4836" spans="1:147" s="560" customFormat="1">
      <c r="A4836" s="624"/>
      <c r="B4836" s="624"/>
      <c r="O4836" s="624"/>
      <c r="P4836" s="624"/>
      <c r="Q4836" s="624"/>
      <c r="R4836" s="624"/>
      <c r="S4836" s="624"/>
      <c r="T4836" s="624"/>
      <c r="U4836" s="624"/>
      <c r="V4836" s="624"/>
      <c r="W4836" s="624"/>
      <c r="X4836" s="624"/>
      <c r="Y4836" s="624"/>
      <c r="Z4836" s="624"/>
      <c r="AB4836" s="624"/>
      <c r="AC4836" s="624"/>
      <c r="AD4836" s="624"/>
      <c r="AE4836" s="624"/>
      <c r="AF4836" s="624"/>
      <c r="AG4836" s="624"/>
      <c r="AH4836" s="624"/>
      <c r="AI4836" s="624"/>
      <c r="AJ4836" s="624"/>
      <c r="AK4836" s="624"/>
      <c r="AL4836" s="624"/>
      <c r="AM4836" s="624"/>
      <c r="AN4836" s="624"/>
      <c r="AO4836" s="624"/>
      <c r="AP4836" s="624"/>
      <c r="AQ4836" s="624"/>
      <c r="AR4836" s="624"/>
      <c r="AS4836" s="624"/>
      <c r="AT4836" s="624"/>
      <c r="AU4836" s="624"/>
      <c r="AV4836" s="624"/>
      <c r="AW4836" s="624"/>
      <c r="AX4836" s="624"/>
      <c r="AY4836" s="624"/>
      <c r="AZ4836" s="624"/>
      <c r="BA4836" s="624"/>
      <c r="BB4836" s="624"/>
      <c r="BC4836" s="624"/>
      <c r="BD4836" s="624"/>
      <c r="BE4836" s="624"/>
      <c r="BF4836" s="624"/>
      <c r="BG4836" s="624"/>
      <c r="BH4836" s="624"/>
      <c r="BI4836" s="624"/>
      <c r="BJ4836" s="624"/>
      <c r="BK4836" s="624"/>
      <c r="BL4836" s="624"/>
      <c r="BM4836" s="624"/>
      <c r="BN4836" s="624"/>
      <c r="BO4836" s="624"/>
      <c r="BP4836" s="624"/>
      <c r="BQ4836" s="624"/>
      <c r="BR4836" s="624"/>
      <c r="BS4836" s="624"/>
      <c r="BT4836" s="624"/>
      <c r="BU4836" s="624"/>
      <c r="BV4836" s="624"/>
      <c r="BW4836" s="624"/>
      <c r="BX4836" s="624"/>
      <c r="BY4836" s="624"/>
      <c r="BZ4836" s="624"/>
      <c r="CA4836" s="624"/>
      <c r="CB4836" s="624"/>
      <c r="CC4836" s="624"/>
      <c r="CD4836" s="624"/>
      <c r="CE4836" s="624"/>
      <c r="CF4836" s="624"/>
      <c r="CG4836" s="624"/>
      <c r="CH4836" s="624"/>
      <c r="CI4836" s="624"/>
      <c r="CJ4836" s="624"/>
      <c r="CK4836" s="624"/>
      <c r="CL4836" s="624"/>
      <c r="CM4836" s="624"/>
      <c r="CN4836" s="624"/>
      <c r="CO4836" s="624"/>
      <c r="CP4836" s="624"/>
      <c r="CQ4836" s="624"/>
      <c r="CR4836" s="624"/>
      <c r="CS4836" s="624"/>
      <c r="CT4836" s="624"/>
      <c r="CU4836" s="624"/>
      <c r="CV4836" s="624"/>
      <c r="CW4836" s="624"/>
      <c r="CX4836" s="624"/>
      <c r="CY4836" s="624"/>
      <c r="CZ4836" s="624"/>
      <c r="DA4836" s="624"/>
      <c r="DB4836" s="624"/>
      <c r="DC4836" s="624"/>
      <c r="DD4836" s="624"/>
      <c r="DE4836" s="624"/>
      <c r="DF4836" s="624"/>
      <c r="DG4836" s="624"/>
      <c r="DH4836" s="624"/>
      <c r="DI4836" s="624"/>
      <c r="DJ4836" s="624"/>
      <c r="DK4836" s="624"/>
      <c r="DL4836" s="624"/>
      <c r="DM4836" s="624"/>
      <c r="DN4836" s="624"/>
      <c r="DO4836" s="624"/>
      <c r="DP4836" s="624"/>
      <c r="DQ4836" s="624"/>
      <c r="DR4836" s="624"/>
      <c r="DS4836" s="624"/>
      <c r="DT4836" s="624"/>
      <c r="DU4836" s="624"/>
      <c r="DV4836" s="624"/>
      <c r="DW4836" s="624"/>
      <c r="DX4836" s="624"/>
      <c r="DY4836" s="624"/>
      <c r="DZ4836" s="624"/>
      <c r="EA4836" s="624"/>
      <c r="EB4836" s="624"/>
      <c r="EC4836" s="624"/>
      <c r="ED4836" s="624"/>
      <c r="EE4836" s="624"/>
      <c r="EF4836" s="624"/>
      <c r="EG4836" s="624"/>
      <c r="EH4836" s="624"/>
      <c r="EI4836" s="624"/>
      <c r="EJ4836" s="624"/>
      <c r="EK4836" s="624"/>
      <c r="EL4836" s="624"/>
      <c r="EM4836" s="624"/>
      <c r="EN4836" s="624"/>
      <c r="EO4836" s="624"/>
      <c r="EP4836" s="624"/>
      <c r="EQ4836" s="624"/>
    </row>
    <row r="4837" spans="1:147" s="560" customFormat="1">
      <c r="A4837" s="624"/>
      <c r="B4837" s="624"/>
      <c r="O4837" s="624"/>
      <c r="P4837" s="624"/>
      <c r="Q4837" s="624"/>
      <c r="R4837" s="624"/>
      <c r="S4837" s="624"/>
      <c r="T4837" s="624"/>
      <c r="U4837" s="624"/>
      <c r="V4837" s="624"/>
      <c r="W4837" s="624"/>
      <c r="X4837" s="624"/>
      <c r="Y4837" s="624"/>
      <c r="Z4837" s="624"/>
      <c r="AB4837" s="624"/>
      <c r="AC4837" s="624"/>
      <c r="AD4837" s="624"/>
      <c r="AE4837" s="624"/>
      <c r="AF4837" s="624"/>
      <c r="AG4837" s="624"/>
      <c r="AH4837" s="624"/>
      <c r="AI4837" s="624"/>
      <c r="AJ4837" s="624"/>
      <c r="AK4837" s="624"/>
      <c r="AL4837" s="624"/>
      <c r="AM4837" s="624"/>
      <c r="AN4837" s="624"/>
      <c r="AO4837" s="624"/>
      <c r="AP4837" s="624"/>
      <c r="AQ4837" s="624"/>
      <c r="AR4837" s="624"/>
      <c r="AS4837" s="624"/>
      <c r="AT4837" s="624"/>
      <c r="AU4837" s="624"/>
      <c r="AV4837" s="624"/>
      <c r="AW4837" s="624"/>
      <c r="AX4837" s="624"/>
      <c r="AY4837" s="624"/>
      <c r="AZ4837" s="624"/>
      <c r="BA4837" s="624"/>
      <c r="BB4837" s="624"/>
      <c r="BC4837" s="624"/>
      <c r="BD4837" s="624"/>
      <c r="BE4837" s="624"/>
      <c r="BF4837" s="624"/>
      <c r="BG4837" s="624"/>
      <c r="BH4837" s="624"/>
      <c r="BI4837" s="624"/>
      <c r="BJ4837" s="624"/>
      <c r="BK4837" s="624"/>
      <c r="BL4837" s="624"/>
      <c r="BM4837" s="624"/>
      <c r="BN4837" s="624"/>
      <c r="BO4837" s="624"/>
      <c r="BP4837" s="624"/>
      <c r="BQ4837" s="624"/>
      <c r="BR4837" s="624"/>
      <c r="BS4837" s="624"/>
      <c r="BT4837" s="624"/>
      <c r="BU4837" s="624"/>
      <c r="BV4837" s="624"/>
      <c r="BW4837" s="624"/>
      <c r="BX4837" s="624"/>
      <c r="BY4837" s="624"/>
      <c r="BZ4837" s="624"/>
      <c r="CA4837" s="624"/>
      <c r="CB4837" s="624"/>
      <c r="CC4837" s="624"/>
      <c r="CD4837" s="624"/>
      <c r="CE4837" s="624"/>
      <c r="CF4837" s="624"/>
      <c r="CG4837" s="624"/>
      <c r="CH4837" s="624"/>
      <c r="CI4837" s="624"/>
      <c r="CJ4837" s="624"/>
      <c r="CK4837" s="624"/>
      <c r="CL4837" s="624"/>
      <c r="CM4837" s="624"/>
      <c r="CN4837" s="624"/>
      <c r="CO4837" s="624"/>
      <c r="CP4837" s="624"/>
      <c r="CQ4837" s="624"/>
      <c r="CR4837" s="624"/>
      <c r="CS4837" s="624"/>
      <c r="CT4837" s="624"/>
      <c r="CU4837" s="624"/>
      <c r="CV4837" s="624"/>
      <c r="CW4837" s="624"/>
      <c r="CX4837" s="624"/>
      <c r="CY4837" s="624"/>
      <c r="CZ4837" s="624"/>
      <c r="DA4837" s="624"/>
      <c r="DB4837" s="624"/>
      <c r="DC4837" s="624"/>
      <c r="DD4837" s="624"/>
      <c r="DE4837" s="624"/>
      <c r="DF4837" s="624"/>
      <c r="DG4837" s="624"/>
      <c r="DH4837" s="624"/>
      <c r="DI4837" s="624"/>
      <c r="DJ4837" s="624"/>
      <c r="DK4837" s="624"/>
      <c r="DL4837" s="624"/>
      <c r="DM4837" s="624"/>
      <c r="DN4837" s="624"/>
      <c r="DO4837" s="624"/>
      <c r="DP4837" s="624"/>
      <c r="DQ4837" s="624"/>
      <c r="DR4837" s="624"/>
      <c r="DS4837" s="624"/>
      <c r="DT4837" s="624"/>
      <c r="DU4837" s="624"/>
      <c r="DV4837" s="624"/>
      <c r="DW4837" s="624"/>
      <c r="DX4837" s="624"/>
      <c r="DY4837" s="624"/>
      <c r="DZ4837" s="624"/>
      <c r="EA4837" s="624"/>
      <c r="EB4837" s="624"/>
      <c r="EC4837" s="624"/>
      <c r="ED4837" s="624"/>
      <c r="EE4837" s="624"/>
      <c r="EF4837" s="624"/>
      <c r="EG4837" s="624"/>
      <c r="EH4837" s="624"/>
      <c r="EI4837" s="624"/>
      <c r="EJ4837" s="624"/>
      <c r="EK4837" s="624"/>
      <c r="EL4837" s="624"/>
      <c r="EM4837" s="624"/>
      <c r="EN4837" s="624"/>
      <c r="EO4837" s="624"/>
      <c r="EP4837" s="624"/>
      <c r="EQ4837" s="624"/>
    </row>
    <row r="4838" spans="1:147" s="560" customFormat="1">
      <c r="A4838" s="624"/>
      <c r="B4838" s="624"/>
      <c r="O4838" s="624"/>
      <c r="P4838" s="624"/>
      <c r="Q4838" s="624"/>
      <c r="R4838" s="624"/>
      <c r="S4838" s="624"/>
      <c r="T4838" s="624"/>
      <c r="U4838" s="624"/>
      <c r="V4838" s="624"/>
      <c r="W4838" s="624"/>
      <c r="X4838" s="624"/>
      <c r="Y4838" s="624"/>
      <c r="Z4838" s="624"/>
      <c r="AB4838" s="624"/>
      <c r="AC4838" s="624"/>
      <c r="AD4838" s="624"/>
      <c r="AE4838" s="624"/>
      <c r="AF4838" s="624"/>
      <c r="AG4838" s="624"/>
      <c r="AH4838" s="624"/>
      <c r="AI4838" s="624"/>
      <c r="AJ4838" s="624"/>
      <c r="AK4838" s="624"/>
      <c r="AL4838" s="624"/>
      <c r="AM4838" s="624"/>
      <c r="AN4838" s="624"/>
      <c r="AO4838" s="624"/>
      <c r="AP4838" s="624"/>
      <c r="AQ4838" s="624"/>
      <c r="AR4838" s="624"/>
      <c r="AS4838" s="624"/>
      <c r="AT4838" s="624"/>
      <c r="AU4838" s="624"/>
      <c r="AV4838" s="624"/>
      <c r="AW4838" s="624"/>
      <c r="AX4838" s="624"/>
      <c r="AY4838" s="624"/>
      <c r="AZ4838" s="624"/>
      <c r="BA4838" s="624"/>
      <c r="BB4838" s="624"/>
      <c r="BC4838" s="624"/>
      <c r="BD4838" s="624"/>
      <c r="BE4838" s="624"/>
      <c r="BF4838" s="624"/>
      <c r="BG4838" s="624"/>
      <c r="BH4838" s="624"/>
      <c r="BI4838" s="624"/>
      <c r="BJ4838" s="624"/>
      <c r="BK4838" s="624"/>
      <c r="BL4838" s="624"/>
      <c r="BM4838" s="624"/>
      <c r="BN4838" s="624"/>
      <c r="BO4838" s="624"/>
      <c r="BP4838" s="624"/>
      <c r="BQ4838" s="624"/>
      <c r="BR4838" s="624"/>
      <c r="BS4838" s="624"/>
      <c r="BT4838" s="624"/>
      <c r="BU4838" s="624"/>
      <c r="BV4838" s="624"/>
      <c r="BW4838" s="624"/>
      <c r="BX4838" s="624"/>
      <c r="BY4838" s="624"/>
      <c r="BZ4838" s="624"/>
      <c r="CA4838" s="624"/>
      <c r="CB4838" s="624"/>
      <c r="CC4838" s="624"/>
      <c r="CD4838" s="624"/>
      <c r="CE4838" s="624"/>
      <c r="CF4838" s="624"/>
      <c r="CG4838" s="624"/>
      <c r="CH4838" s="624"/>
      <c r="CI4838" s="624"/>
      <c r="CJ4838" s="624"/>
      <c r="CK4838" s="624"/>
      <c r="CL4838" s="624"/>
      <c r="CM4838" s="624"/>
      <c r="CN4838" s="624"/>
      <c r="CO4838" s="624"/>
      <c r="CP4838" s="624"/>
      <c r="CQ4838" s="624"/>
      <c r="CR4838" s="624"/>
      <c r="CS4838" s="624"/>
      <c r="CT4838" s="624"/>
      <c r="CU4838" s="624"/>
      <c r="CV4838" s="624"/>
      <c r="CW4838" s="624"/>
      <c r="CX4838" s="624"/>
      <c r="CY4838" s="624"/>
      <c r="CZ4838" s="624"/>
      <c r="DA4838" s="624"/>
      <c r="DB4838" s="624"/>
      <c r="DC4838" s="624"/>
      <c r="DD4838" s="624"/>
      <c r="DE4838" s="624"/>
      <c r="DF4838" s="624"/>
      <c r="DG4838" s="624"/>
      <c r="DH4838" s="624"/>
      <c r="DI4838" s="624"/>
      <c r="DJ4838" s="624"/>
      <c r="DK4838" s="624"/>
      <c r="DL4838" s="624"/>
      <c r="DM4838" s="624"/>
      <c r="DN4838" s="624"/>
      <c r="DO4838" s="624"/>
      <c r="DP4838" s="624"/>
      <c r="DQ4838" s="624"/>
      <c r="DR4838" s="624"/>
      <c r="DS4838" s="624"/>
      <c r="DT4838" s="624"/>
      <c r="DU4838" s="624"/>
      <c r="DV4838" s="624"/>
      <c r="DW4838" s="624"/>
      <c r="DX4838" s="624"/>
      <c r="DY4838" s="624"/>
      <c r="DZ4838" s="624"/>
      <c r="EA4838" s="624"/>
      <c r="EB4838" s="624"/>
      <c r="EC4838" s="624"/>
      <c r="ED4838" s="624"/>
      <c r="EE4838" s="624"/>
      <c r="EF4838" s="624"/>
      <c r="EG4838" s="624"/>
      <c r="EH4838" s="624"/>
      <c r="EI4838" s="624"/>
      <c r="EJ4838" s="624"/>
      <c r="EK4838" s="624"/>
      <c r="EL4838" s="624"/>
      <c r="EM4838" s="624"/>
      <c r="EN4838" s="624"/>
      <c r="EO4838" s="624"/>
      <c r="EP4838" s="624"/>
      <c r="EQ4838" s="624"/>
    </row>
    <row r="4839" spans="1:147" s="560" customFormat="1">
      <c r="A4839" s="624"/>
      <c r="B4839" s="624"/>
      <c r="O4839" s="624"/>
      <c r="P4839" s="624"/>
      <c r="Q4839" s="624"/>
      <c r="R4839" s="624"/>
      <c r="S4839" s="624"/>
      <c r="T4839" s="624"/>
      <c r="U4839" s="624"/>
      <c r="V4839" s="624"/>
      <c r="W4839" s="624"/>
      <c r="X4839" s="624"/>
      <c r="Y4839" s="624"/>
      <c r="Z4839" s="624"/>
      <c r="AB4839" s="624"/>
      <c r="AC4839" s="624"/>
      <c r="AD4839" s="624"/>
      <c r="AE4839" s="624"/>
      <c r="AF4839" s="624"/>
      <c r="AG4839" s="624"/>
      <c r="AH4839" s="624"/>
      <c r="AI4839" s="624"/>
      <c r="AJ4839" s="624"/>
      <c r="AK4839" s="624"/>
      <c r="AL4839" s="624"/>
      <c r="AM4839" s="624"/>
      <c r="AN4839" s="624"/>
      <c r="AO4839" s="624"/>
      <c r="AP4839" s="624"/>
      <c r="AQ4839" s="624"/>
      <c r="AR4839" s="624"/>
      <c r="AS4839" s="624"/>
      <c r="AT4839" s="624"/>
      <c r="AU4839" s="624"/>
      <c r="AV4839" s="624"/>
      <c r="AW4839" s="624"/>
      <c r="AX4839" s="624"/>
      <c r="AY4839" s="624"/>
      <c r="AZ4839" s="624"/>
      <c r="BA4839" s="624"/>
      <c r="BB4839" s="624"/>
      <c r="BC4839" s="624"/>
      <c r="BD4839" s="624"/>
      <c r="BE4839" s="624"/>
      <c r="BF4839" s="624"/>
      <c r="BG4839" s="624"/>
      <c r="BH4839" s="624"/>
      <c r="BI4839" s="624"/>
      <c r="BJ4839" s="624"/>
      <c r="BK4839" s="624"/>
      <c r="BL4839" s="624"/>
      <c r="BM4839" s="624"/>
      <c r="BN4839" s="624"/>
      <c r="BO4839" s="624"/>
      <c r="BP4839" s="624"/>
      <c r="BQ4839" s="624"/>
      <c r="BR4839" s="624"/>
      <c r="BS4839" s="624"/>
      <c r="BT4839" s="624"/>
      <c r="BU4839" s="624"/>
      <c r="BV4839" s="624"/>
      <c r="BW4839" s="624"/>
      <c r="BX4839" s="624"/>
      <c r="BY4839" s="624"/>
      <c r="BZ4839" s="624"/>
      <c r="CA4839" s="624"/>
      <c r="CB4839" s="624"/>
      <c r="CC4839" s="624"/>
      <c r="CD4839" s="624"/>
      <c r="CE4839" s="624"/>
      <c r="CF4839" s="624"/>
      <c r="CG4839" s="624"/>
      <c r="CH4839" s="624"/>
      <c r="CI4839" s="624"/>
      <c r="CJ4839" s="624"/>
      <c r="CK4839" s="624"/>
      <c r="CL4839" s="624"/>
      <c r="CM4839" s="624"/>
      <c r="CN4839" s="624"/>
      <c r="CO4839" s="624"/>
      <c r="CP4839" s="624"/>
      <c r="CQ4839" s="624"/>
      <c r="CR4839" s="624"/>
      <c r="CS4839" s="624"/>
      <c r="CT4839" s="624"/>
      <c r="CU4839" s="624"/>
      <c r="CV4839" s="624"/>
      <c r="CW4839" s="624"/>
      <c r="CX4839" s="624"/>
      <c r="CY4839" s="624"/>
      <c r="CZ4839" s="624"/>
      <c r="DA4839" s="624"/>
      <c r="DB4839" s="624"/>
      <c r="DC4839" s="624"/>
      <c r="DD4839" s="624"/>
      <c r="DE4839" s="624"/>
      <c r="DF4839" s="624"/>
      <c r="DG4839" s="624"/>
      <c r="DH4839" s="624"/>
      <c r="DI4839" s="624"/>
      <c r="DJ4839" s="624"/>
      <c r="DK4839" s="624"/>
      <c r="DL4839" s="624"/>
      <c r="DM4839" s="624"/>
      <c r="DN4839" s="624"/>
      <c r="DO4839" s="624"/>
      <c r="DP4839" s="624"/>
      <c r="DQ4839" s="624"/>
      <c r="DR4839" s="624"/>
      <c r="DS4839" s="624"/>
      <c r="DT4839" s="624"/>
      <c r="DU4839" s="624"/>
      <c r="DV4839" s="624"/>
      <c r="DW4839" s="624"/>
      <c r="DX4839" s="624"/>
      <c r="DY4839" s="624"/>
      <c r="DZ4839" s="624"/>
      <c r="EA4839" s="624"/>
      <c r="EB4839" s="624"/>
      <c r="EC4839" s="624"/>
      <c r="ED4839" s="624"/>
      <c r="EE4839" s="624"/>
      <c r="EF4839" s="624"/>
      <c r="EG4839" s="624"/>
      <c r="EH4839" s="624"/>
      <c r="EI4839" s="624"/>
      <c r="EJ4839" s="624"/>
      <c r="EK4839" s="624"/>
      <c r="EL4839" s="624"/>
      <c r="EM4839" s="624"/>
      <c r="EN4839" s="624"/>
      <c r="EO4839" s="624"/>
      <c r="EP4839" s="624"/>
      <c r="EQ4839" s="624"/>
    </row>
    <row r="4840" spans="1:147" s="560" customFormat="1">
      <c r="A4840" s="624"/>
      <c r="B4840" s="624"/>
      <c r="O4840" s="624"/>
      <c r="P4840" s="624"/>
      <c r="Q4840" s="624"/>
      <c r="R4840" s="624"/>
      <c r="S4840" s="624"/>
      <c r="T4840" s="624"/>
      <c r="U4840" s="624"/>
      <c r="V4840" s="624"/>
      <c r="W4840" s="624"/>
      <c r="X4840" s="624"/>
      <c r="Y4840" s="624"/>
      <c r="Z4840" s="624"/>
      <c r="AB4840" s="624"/>
      <c r="AC4840" s="624"/>
      <c r="AD4840" s="624"/>
      <c r="AE4840" s="624"/>
      <c r="AF4840" s="624"/>
      <c r="AG4840" s="624"/>
      <c r="AH4840" s="624"/>
      <c r="AI4840" s="624"/>
      <c r="AJ4840" s="624"/>
      <c r="AK4840" s="624"/>
      <c r="AL4840" s="624"/>
      <c r="AM4840" s="624"/>
      <c r="AN4840" s="624"/>
      <c r="AO4840" s="624"/>
      <c r="AP4840" s="624"/>
      <c r="AQ4840" s="624"/>
      <c r="AR4840" s="624"/>
      <c r="AS4840" s="624"/>
      <c r="AT4840" s="624"/>
      <c r="AU4840" s="624"/>
      <c r="AV4840" s="624"/>
      <c r="AW4840" s="624"/>
      <c r="AX4840" s="624"/>
      <c r="AY4840" s="624"/>
      <c r="AZ4840" s="624"/>
      <c r="BA4840" s="624"/>
      <c r="BB4840" s="624"/>
      <c r="BC4840" s="624"/>
      <c r="BD4840" s="624"/>
      <c r="BE4840" s="624"/>
      <c r="BF4840" s="624"/>
      <c r="BG4840" s="624"/>
      <c r="BH4840" s="624"/>
      <c r="BI4840" s="624"/>
      <c r="BJ4840" s="624"/>
      <c r="BK4840" s="624"/>
      <c r="BL4840" s="624"/>
      <c r="BM4840" s="624"/>
      <c r="BN4840" s="624"/>
      <c r="BO4840" s="624"/>
      <c r="BP4840" s="624"/>
      <c r="BQ4840" s="624"/>
      <c r="BR4840" s="624"/>
      <c r="BS4840" s="624"/>
      <c r="BT4840" s="624"/>
      <c r="BU4840" s="624"/>
      <c r="BV4840" s="624"/>
      <c r="BW4840" s="624"/>
      <c r="BX4840" s="624"/>
      <c r="BY4840" s="624"/>
      <c r="BZ4840" s="624"/>
      <c r="CA4840" s="624"/>
      <c r="CB4840" s="624"/>
      <c r="CC4840" s="624"/>
      <c r="CD4840" s="624"/>
      <c r="CE4840" s="624"/>
      <c r="CF4840" s="624"/>
      <c r="CG4840" s="624"/>
      <c r="CH4840" s="624"/>
      <c r="CI4840" s="624"/>
      <c r="CJ4840" s="624"/>
      <c r="CK4840" s="624"/>
      <c r="CL4840" s="624"/>
      <c r="CM4840" s="624"/>
      <c r="CN4840" s="624"/>
      <c r="CO4840" s="624"/>
      <c r="CP4840" s="624"/>
      <c r="CQ4840" s="624"/>
      <c r="CR4840" s="624"/>
      <c r="CS4840" s="624"/>
      <c r="CT4840" s="624"/>
      <c r="CU4840" s="624"/>
      <c r="CV4840" s="624"/>
      <c r="CW4840" s="624"/>
      <c r="CX4840" s="624"/>
      <c r="CY4840" s="624"/>
      <c r="CZ4840" s="624"/>
      <c r="DA4840" s="624"/>
      <c r="DB4840" s="624"/>
      <c r="DC4840" s="624"/>
      <c r="DD4840" s="624"/>
      <c r="DE4840" s="624"/>
      <c r="DF4840" s="624"/>
      <c r="DG4840" s="624"/>
      <c r="DH4840" s="624"/>
      <c r="DI4840" s="624"/>
      <c r="DJ4840" s="624"/>
      <c r="DK4840" s="624"/>
      <c r="DL4840" s="624"/>
      <c r="DM4840" s="624"/>
      <c r="DN4840" s="624"/>
      <c r="DO4840" s="624"/>
      <c r="DP4840" s="624"/>
      <c r="DQ4840" s="624"/>
      <c r="DR4840" s="624"/>
      <c r="DS4840" s="624"/>
      <c r="DT4840" s="624"/>
      <c r="DU4840" s="624"/>
      <c r="DV4840" s="624"/>
      <c r="DW4840" s="624"/>
      <c r="DX4840" s="624"/>
      <c r="DY4840" s="624"/>
      <c r="DZ4840" s="624"/>
      <c r="EA4840" s="624"/>
      <c r="EB4840" s="624"/>
      <c r="EC4840" s="624"/>
      <c r="ED4840" s="624"/>
      <c r="EE4840" s="624"/>
      <c r="EF4840" s="624"/>
      <c r="EG4840" s="624"/>
      <c r="EH4840" s="624"/>
      <c r="EI4840" s="624"/>
      <c r="EJ4840" s="624"/>
      <c r="EK4840" s="624"/>
      <c r="EL4840" s="624"/>
      <c r="EM4840" s="624"/>
      <c r="EN4840" s="624"/>
      <c r="EO4840" s="624"/>
      <c r="EP4840" s="624"/>
      <c r="EQ4840" s="624"/>
    </row>
    <row r="4841" spans="1:147" s="560" customFormat="1">
      <c r="A4841" s="624"/>
      <c r="B4841" s="624"/>
      <c r="O4841" s="624"/>
      <c r="P4841" s="624"/>
      <c r="Q4841" s="624"/>
      <c r="R4841" s="624"/>
      <c r="S4841" s="624"/>
      <c r="T4841" s="624"/>
      <c r="U4841" s="624"/>
      <c r="V4841" s="624"/>
      <c r="W4841" s="624"/>
      <c r="X4841" s="624"/>
      <c r="Y4841" s="624"/>
      <c r="Z4841" s="624"/>
      <c r="AB4841" s="624"/>
      <c r="AC4841" s="624"/>
      <c r="AD4841" s="624"/>
      <c r="AE4841" s="624"/>
      <c r="AF4841" s="624"/>
      <c r="AG4841" s="624"/>
      <c r="AH4841" s="624"/>
      <c r="AI4841" s="624"/>
      <c r="AJ4841" s="624"/>
      <c r="AK4841" s="624"/>
      <c r="AL4841" s="624"/>
      <c r="AM4841" s="624"/>
      <c r="AN4841" s="624"/>
      <c r="AO4841" s="624"/>
      <c r="AP4841" s="624"/>
      <c r="AQ4841" s="624"/>
      <c r="AR4841" s="624"/>
      <c r="AS4841" s="624"/>
      <c r="AT4841" s="624"/>
      <c r="AU4841" s="624"/>
      <c r="AV4841" s="624"/>
      <c r="AW4841" s="624"/>
      <c r="AX4841" s="624"/>
      <c r="AY4841" s="624"/>
      <c r="AZ4841" s="624"/>
      <c r="BA4841" s="624"/>
      <c r="BB4841" s="624"/>
      <c r="BC4841" s="624"/>
      <c r="BD4841" s="624"/>
      <c r="BE4841" s="624"/>
      <c r="BF4841" s="624"/>
      <c r="BG4841" s="624"/>
      <c r="BH4841" s="624"/>
      <c r="BI4841" s="624"/>
      <c r="BJ4841" s="624"/>
      <c r="BK4841" s="624"/>
      <c r="BL4841" s="624"/>
      <c r="BM4841" s="624"/>
      <c r="BN4841" s="624"/>
      <c r="BO4841" s="624"/>
      <c r="BP4841" s="624"/>
      <c r="BQ4841" s="624"/>
      <c r="BR4841" s="624"/>
      <c r="BS4841" s="624"/>
      <c r="BT4841" s="624"/>
      <c r="BU4841" s="624"/>
      <c r="BV4841" s="624"/>
      <c r="BW4841" s="624"/>
      <c r="BX4841" s="624"/>
      <c r="BY4841" s="624"/>
      <c r="BZ4841" s="624"/>
      <c r="CA4841" s="624"/>
      <c r="CB4841" s="624"/>
      <c r="CC4841" s="624"/>
      <c r="CD4841" s="624"/>
      <c r="CE4841" s="624"/>
      <c r="CF4841" s="624"/>
      <c r="CG4841" s="624"/>
      <c r="CH4841" s="624"/>
      <c r="CI4841" s="624"/>
      <c r="CJ4841" s="624"/>
      <c r="CK4841" s="624"/>
      <c r="CL4841" s="624"/>
      <c r="CM4841" s="624"/>
      <c r="CN4841" s="624"/>
      <c r="CO4841" s="624"/>
      <c r="CP4841" s="624"/>
      <c r="CQ4841" s="624"/>
      <c r="CR4841" s="624"/>
      <c r="CS4841" s="624"/>
      <c r="CT4841" s="624"/>
      <c r="CU4841" s="624"/>
      <c r="CV4841" s="624"/>
      <c r="CW4841" s="624"/>
      <c r="CX4841" s="624"/>
      <c r="CY4841" s="624"/>
      <c r="CZ4841" s="624"/>
      <c r="DA4841" s="624"/>
      <c r="DB4841" s="624"/>
      <c r="DC4841" s="624"/>
      <c r="DD4841" s="624"/>
      <c r="DE4841" s="624"/>
      <c r="DF4841" s="624"/>
      <c r="DG4841" s="624"/>
      <c r="DH4841" s="624"/>
      <c r="DI4841" s="624"/>
      <c r="DJ4841" s="624"/>
      <c r="DK4841" s="624"/>
      <c r="DL4841" s="624"/>
      <c r="DM4841" s="624"/>
      <c r="DN4841" s="624"/>
      <c r="DO4841" s="624"/>
      <c r="DP4841" s="624"/>
      <c r="DQ4841" s="624"/>
      <c r="DR4841" s="624"/>
      <c r="DS4841" s="624"/>
      <c r="DT4841" s="624"/>
      <c r="DU4841" s="624"/>
      <c r="DV4841" s="624"/>
      <c r="DW4841" s="624"/>
      <c r="DX4841" s="624"/>
      <c r="DY4841" s="624"/>
      <c r="DZ4841" s="624"/>
      <c r="EA4841" s="624"/>
      <c r="EB4841" s="624"/>
      <c r="EC4841" s="624"/>
      <c r="ED4841" s="624"/>
      <c r="EE4841" s="624"/>
      <c r="EF4841" s="624"/>
      <c r="EG4841" s="624"/>
      <c r="EH4841" s="624"/>
      <c r="EI4841" s="624"/>
      <c r="EJ4841" s="624"/>
      <c r="EK4841" s="624"/>
      <c r="EL4841" s="624"/>
      <c r="EM4841" s="624"/>
      <c r="EN4841" s="624"/>
      <c r="EO4841" s="624"/>
      <c r="EP4841" s="624"/>
      <c r="EQ4841" s="624"/>
    </row>
    <row r="4842" spans="1:147" s="560" customFormat="1">
      <c r="A4842" s="624"/>
      <c r="B4842" s="624"/>
      <c r="O4842" s="624"/>
      <c r="P4842" s="624"/>
      <c r="Q4842" s="624"/>
      <c r="R4842" s="624"/>
      <c r="S4842" s="624"/>
      <c r="T4842" s="624"/>
      <c r="U4842" s="624"/>
      <c r="V4842" s="624"/>
      <c r="W4842" s="624"/>
      <c r="X4842" s="624"/>
      <c r="Y4842" s="624"/>
      <c r="Z4842" s="624"/>
      <c r="AB4842" s="624"/>
      <c r="AC4842" s="624"/>
      <c r="AD4842" s="624"/>
      <c r="AE4842" s="624"/>
      <c r="AF4842" s="624"/>
      <c r="AG4842" s="624"/>
      <c r="AH4842" s="624"/>
      <c r="AI4842" s="624"/>
      <c r="AJ4842" s="624"/>
      <c r="AK4842" s="624"/>
      <c r="AL4842" s="624"/>
      <c r="AM4842" s="624"/>
      <c r="AN4842" s="624"/>
      <c r="AO4842" s="624"/>
      <c r="AP4842" s="624"/>
      <c r="AQ4842" s="624"/>
      <c r="AR4842" s="624"/>
      <c r="AS4842" s="624"/>
      <c r="AT4842" s="624"/>
      <c r="AU4842" s="624"/>
      <c r="AV4842" s="624"/>
      <c r="AW4842" s="624"/>
      <c r="AX4842" s="624"/>
      <c r="AY4842" s="624"/>
      <c r="AZ4842" s="624"/>
      <c r="BA4842" s="624"/>
      <c r="BB4842" s="624"/>
      <c r="BC4842" s="624"/>
      <c r="BD4842" s="624"/>
      <c r="BE4842" s="624"/>
      <c r="BF4842" s="624"/>
      <c r="BG4842" s="624"/>
      <c r="BH4842" s="624"/>
      <c r="BI4842" s="624"/>
      <c r="BJ4842" s="624"/>
      <c r="BK4842" s="624"/>
      <c r="BL4842" s="624"/>
      <c r="BM4842" s="624"/>
      <c r="BN4842" s="624"/>
      <c r="BO4842" s="624"/>
      <c r="BP4842" s="624"/>
      <c r="BQ4842" s="624"/>
      <c r="BR4842" s="624"/>
      <c r="BS4842" s="624"/>
      <c r="BT4842" s="624"/>
      <c r="BU4842" s="624"/>
      <c r="BV4842" s="624"/>
      <c r="BW4842" s="624"/>
      <c r="BX4842" s="624"/>
      <c r="BY4842" s="624"/>
      <c r="BZ4842" s="624"/>
      <c r="CA4842" s="624"/>
      <c r="CB4842" s="624"/>
      <c r="CC4842" s="624"/>
      <c r="CD4842" s="624"/>
      <c r="CE4842" s="624"/>
      <c r="CF4842" s="624"/>
      <c r="CG4842" s="624"/>
      <c r="CH4842" s="624"/>
      <c r="CI4842" s="624"/>
      <c r="CJ4842" s="624"/>
      <c r="CK4842" s="624"/>
      <c r="CL4842" s="624"/>
      <c r="CM4842" s="624"/>
      <c r="CN4842" s="624"/>
      <c r="CO4842" s="624"/>
      <c r="CP4842" s="624"/>
      <c r="CQ4842" s="624"/>
      <c r="CR4842" s="624"/>
      <c r="CS4842" s="624"/>
      <c r="CT4842" s="624"/>
      <c r="CU4842" s="624"/>
      <c r="CV4842" s="624"/>
      <c r="CW4842" s="624"/>
      <c r="CX4842" s="624"/>
      <c r="CY4842" s="624"/>
      <c r="CZ4842" s="624"/>
      <c r="DA4842" s="624"/>
      <c r="DB4842" s="624"/>
      <c r="DC4842" s="624"/>
      <c r="DD4842" s="624"/>
      <c r="DE4842" s="624"/>
      <c r="DF4842" s="624"/>
      <c r="DG4842" s="624"/>
      <c r="DH4842" s="624"/>
      <c r="DI4842" s="624"/>
      <c r="DJ4842" s="624"/>
      <c r="DK4842" s="624"/>
      <c r="DL4842" s="624"/>
      <c r="DM4842" s="624"/>
      <c r="DN4842" s="624"/>
      <c r="DO4842" s="624"/>
      <c r="DP4842" s="624"/>
      <c r="DQ4842" s="624"/>
      <c r="DR4842" s="624"/>
      <c r="DS4842" s="624"/>
      <c r="DT4842" s="624"/>
      <c r="DU4842" s="624"/>
      <c r="DV4842" s="624"/>
      <c r="DW4842" s="624"/>
      <c r="DX4842" s="624"/>
      <c r="DY4842" s="624"/>
      <c r="DZ4842" s="624"/>
      <c r="EA4842" s="624"/>
      <c r="EB4842" s="624"/>
      <c r="EC4842" s="624"/>
      <c r="ED4842" s="624"/>
      <c r="EE4842" s="624"/>
      <c r="EF4842" s="624"/>
      <c r="EG4842" s="624"/>
      <c r="EH4842" s="624"/>
      <c r="EI4842" s="624"/>
      <c r="EJ4842" s="624"/>
      <c r="EK4842" s="624"/>
      <c r="EL4842" s="624"/>
      <c r="EM4842" s="624"/>
      <c r="EN4842" s="624"/>
      <c r="EO4842" s="624"/>
      <c r="EP4842" s="624"/>
      <c r="EQ4842" s="624"/>
    </row>
    <row r="4843" spans="1:147" s="560" customFormat="1">
      <c r="A4843" s="624"/>
      <c r="B4843" s="624"/>
      <c r="O4843" s="624"/>
      <c r="P4843" s="624"/>
      <c r="Q4843" s="624"/>
      <c r="R4843" s="624"/>
      <c r="S4843" s="624"/>
      <c r="T4843" s="624"/>
      <c r="U4843" s="624"/>
      <c r="V4843" s="624"/>
      <c r="W4843" s="624"/>
      <c r="X4843" s="624"/>
      <c r="Y4843" s="624"/>
      <c r="Z4843" s="624"/>
      <c r="AB4843" s="624"/>
      <c r="AC4843" s="624"/>
      <c r="AD4843" s="624"/>
      <c r="AE4843" s="624"/>
      <c r="AF4843" s="624"/>
      <c r="AG4843" s="624"/>
      <c r="AH4843" s="624"/>
      <c r="AI4843" s="624"/>
      <c r="AJ4843" s="624"/>
      <c r="AK4843" s="624"/>
      <c r="AL4843" s="624"/>
      <c r="AM4843" s="624"/>
      <c r="AN4843" s="624"/>
      <c r="AO4843" s="624"/>
      <c r="AP4843" s="624"/>
      <c r="AQ4843" s="624"/>
      <c r="AR4843" s="624"/>
      <c r="AS4843" s="624"/>
      <c r="AT4843" s="624"/>
      <c r="AU4843" s="624"/>
      <c r="AV4843" s="624"/>
      <c r="AW4843" s="624"/>
      <c r="AX4843" s="624"/>
      <c r="AY4843" s="624"/>
      <c r="AZ4843" s="624"/>
      <c r="BA4843" s="624"/>
      <c r="BB4843" s="624"/>
      <c r="BC4843" s="624"/>
      <c r="BD4843" s="624"/>
      <c r="BE4843" s="624"/>
      <c r="BF4843" s="624"/>
      <c r="BG4843" s="624"/>
      <c r="BH4843" s="624"/>
      <c r="BI4843" s="624"/>
      <c r="BJ4843" s="624"/>
      <c r="BK4843" s="624"/>
      <c r="BL4843" s="624"/>
      <c r="BM4843" s="624"/>
      <c r="BN4843" s="624"/>
      <c r="BO4843" s="624"/>
      <c r="BP4843" s="624"/>
      <c r="BQ4843" s="624"/>
      <c r="BR4843" s="624"/>
      <c r="BS4843" s="624"/>
      <c r="BT4843" s="624"/>
      <c r="BU4843" s="624"/>
      <c r="BV4843" s="624"/>
      <c r="BW4843" s="624"/>
      <c r="BX4843" s="624"/>
      <c r="BY4843" s="624"/>
      <c r="BZ4843" s="624"/>
      <c r="CA4843" s="624"/>
      <c r="CB4843" s="624"/>
      <c r="CC4843" s="624"/>
      <c r="CD4843" s="624"/>
      <c r="CE4843" s="624"/>
      <c r="CF4843" s="624"/>
      <c r="CG4843" s="624"/>
      <c r="CH4843" s="624"/>
      <c r="CI4843" s="624"/>
      <c r="CJ4843" s="624"/>
      <c r="CK4843" s="624"/>
      <c r="CL4843" s="624"/>
      <c r="CM4843" s="624"/>
      <c r="CN4843" s="624"/>
      <c r="CO4843" s="624"/>
      <c r="CP4843" s="624"/>
      <c r="CQ4843" s="624"/>
      <c r="CR4843" s="624"/>
      <c r="CS4843" s="624"/>
      <c r="CT4843" s="624"/>
      <c r="CU4843" s="624"/>
      <c r="CV4843" s="624"/>
      <c r="CW4843" s="624"/>
      <c r="CX4843" s="624"/>
      <c r="CY4843" s="624"/>
      <c r="CZ4843" s="624"/>
      <c r="DA4843" s="624"/>
      <c r="DB4843" s="624"/>
      <c r="DC4843" s="624"/>
      <c r="DD4843" s="624"/>
      <c r="DE4843" s="624"/>
      <c r="DF4843" s="624"/>
      <c r="DG4843" s="624"/>
      <c r="DH4843" s="624"/>
      <c r="DI4843" s="624"/>
      <c r="DJ4843" s="624"/>
      <c r="DK4843" s="624"/>
      <c r="DL4843" s="624"/>
      <c r="DM4843" s="624"/>
      <c r="DN4843" s="624"/>
      <c r="DO4843" s="624"/>
      <c r="DP4843" s="624"/>
      <c r="DQ4843" s="624"/>
      <c r="DR4843" s="624"/>
      <c r="DS4843" s="624"/>
      <c r="DT4843" s="624"/>
      <c r="DU4843" s="624"/>
      <c r="DV4843" s="624"/>
      <c r="DW4843" s="624"/>
      <c r="DX4843" s="624"/>
      <c r="DY4843" s="624"/>
      <c r="DZ4843" s="624"/>
      <c r="EA4843" s="624"/>
      <c r="EB4843" s="624"/>
      <c r="EC4843" s="624"/>
      <c r="ED4843" s="624"/>
      <c r="EE4843" s="624"/>
      <c r="EF4843" s="624"/>
      <c r="EG4843" s="624"/>
      <c r="EH4843" s="624"/>
      <c r="EI4843" s="624"/>
      <c r="EJ4843" s="624"/>
      <c r="EK4843" s="624"/>
      <c r="EL4843" s="624"/>
      <c r="EM4843" s="624"/>
      <c r="EN4843" s="624"/>
      <c r="EO4843" s="624"/>
      <c r="EP4843" s="624"/>
      <c r="EQ4843" s="624"/>
    </row>
    <row r="4844" spans="1:147" s="560" customFormat="1">
      <c r="A4844" s="624"/>
      <c r="B4844" s="624"/>
      <c r="O4844" s="624"/>
      <c r="P4844" s="624"/>
      <c r="Q4844" s="624"/>
      <c r="R4844" s="624"/>
      <c r="S4844" s="624"/>
      <c r="T4844" s="624"/>
      <c r="U4844" s="624"/>
      <c r="V4844" s="624"/>
      <c r="W4844" s="624"/>
      <c r="X4844" s="624"/>
      <c r="Y4844" s="624"/>
      <c r="Z4844" s="624"/>
      <c r="AB4844" s="624"/>
      <c r="AC4844" s="624"/>
      <c r="AD4844" s="624"/>
      <c r="AE4844" s="624"/>
      <c r="AF4844" s="624"/>
      <c r="AG4844" s="624"/>
      <c r="AH4844" s="624"/>
      <c r="AI4844" s="624"/>
      <c r="AJ4844" s="624"/>
      <c r="AK4844" s="624"/>
      <c r="AL4844" s="624"/>
      <c r="AM4844" s="624"/>
      <c r="AN4844" s="624"/>
      <c r="AO4844" s="624"/>
      <c r="AP4844" s="624"/>
      <c r="AQ4844" s="624"/>
      <c r="AR4844" s="624"/>
      <c r="AS4844" s="624"/>
      <c r="AT4844" s="624"/>
      <c r="AU4844" s="624"/>
      <c r="AV4844" s="624"/>
      <c r="AW4844" s="624"/>
      <c r="AX4844" s="624"/>
      <c r="AY4844" s="624"/>
      <c r="AZ4844" s="624"/>
      <c r="BA4844" s="624"/>
      <c r="BB4844" s="624"/>
      <c r="BC4844" s="624"/>
      <c r="BD4844" s="624"/>
      <c r="BE4844" s="624"/>
      <c r="BF4844" s="624"/>
      <c r="BG4844" s="624"/>
      <c r="BH4844" s="624"/>
      <c r="BI4844" s="624"/>
      <c r="BJ4844" s="624"/>
      <c r="BK4844" s="624"/>
      <c r="BL4844" s="624"/>
      <c r="BM4844" s="624"/>
      <c r="BN4844" s="624"/>
      <c r="BO4844" s="624"/>
      <c r="BP4844" s="624"/>
      <c r="BQ4844" s="624"/>
      <c r="BR4844" s="624"/>
      <c r="BS4844" s="624"/>
      <c r="BT4844" s="624"/>
      <c r="BU4844" s="624"/>
      <c r="BV4844" s="624"/>
      <c r="BW4844" s="624"/>
      <c r="BX4844" s="624"/>
      <c r="BY4844" s="624"/>
      <c r="BZ4844" s="624"/>
      <c r="CA4844" s="624"/>
      <c r="CB4844" s="624"/>
      <c r="CC4844" s="624"/>
      <c r="CD4844" s="624"/>
      <c r="CE4844" s="624"/>
      <c r="CF4844" s="624"/>
      <c r="CG4844" s="624"/>
      <c r="CH4844" s="624"/>
      <c r="CI4844" s="624"/>
      <c r="CJ4844" s="624"/>
      <c r="CK4844" s="624"/>
      <c r="CL4844" s="624"/>
      <c r="CM4844" s="624"/>
      <c r="CN4844" s="624"/>
      <c r="CO4844" s="624"/>
      <c r="CP4844" s="624"/>
      <c r="CQ4844" s="624"/>
      <c r="CR4844" s="624"/>
      <c r="CS4844" s="624"/>
      <c r="CT4844" s="624"/>
      <c r="CU4844" s="624"/>
      <c r="CV4844" s="624"/>
      <c r="CW4844" s="624"/>
      <c r="CX4844" s="624"/>
      <c r="CY4844" s="624"/>
      <c r="CZ4844" s="624"/>
      <c r="DA4844" s="624"/>
      <c r="DB4844" s="624"/>
      <c r="DC4844" s="624"/>
      <c r="DD4844" s="624"/>
      <c r="DE4844" s="624"/>
      <c r="DF4844" s="624"/>
      <c r="DG4844" s="624"/>
      <c r="DH4844" s="624"/>
      <c r="DI4844" s="624"/>
      <c r="DJ4844" s="624"/>
      <c r="DK4844" s="624"/>
      <c r="DL4844" s="624"/>
      <c r="DM4844" s="624"/>
      <c r="DN4844" s="624"/>
      <c r="DO4844" s="624"/>
      <c r="DP4844" s="624"/>
      <c r="DQ4844" s="624"/>
      <c r="DR4844" s="624"/>
      <c r="DS4844" s="624"/>
      <c r="DT4844" s="624"/>
      <c r="DU4844" s="624"/>
      <c r="DV4844" s="624"/>
      <c r="DW4844" s="624"/>
      <c r="DX4844" s="624"/>
      <c r="DY4844" s="624"/>
      <c r="DZ4844" s="624"/>
      <c r="EA4844" s="624"/>
      <c r="EB4844" s="624"/>
      <c r="EC4844" s="624"/>
      <c r="ED4844" s="624"/>
      <c r="EE4844" s="624"/>
      <c r="EF4844" s="624"/>
      <c r="EG4844" s="624"/>
      <c r="EH4844" s="624"/>
      <c r="EI4844" s="624"/>
      <c r="EJ4844" s="624"/>
      <c r="EK4844" s="624"/>
      <c r="EL4844" s="624"/>
      <c r="EM4844" s="624"/>
      <c r="EN4844" s="624"/>
      <c r="EO4844" s="624"/>
      <c r="EP4844" s="624"/>
      <c r="EQ4844" s="624"/>
    </row>
    <row r="4845" spans="1:147" s="560" customFormat="1">
      <c r="A4845" s="624"/>
      <c r="B4845" s="624"/>
      <c r="O4845" s="624"/>
      <c r="P4845" s="624"/>
      <c r="Q4845" s="624"/>
      <c r="R4845" s="624"/>
      <c r="S4845" s="624"/>
      <c r="T4845" s="624"/>
      <c r="U4845" s="624"/>
      <c r="V4845" s="624"/>
      <c r="W4845" s="624"/>
      <c r="X4845" s="624"/>
      <c r="Y4845" s="624"/>
      <c r="Z4845" s="624"/>
      <c r="AB4845" s="624"/>
      <c r="AC4845" s="624"/>
      <c r="AD4845" s="624"/>
      <c r="AE4845" s="624"/>
      <c r="AF4845" s="624"/>
      <c r="AG4845" s="624"/>
      <c r="AH4845" s="624"/>
      <c r="AI4845" s="624"/>
      <c r="AJ4845" s="624"/>
      <c r="AK4845" s="624"/>
      <c r="AL4845" s="624"/>
      <c r="AM4845" s="624"/>
      <c r="AN4845" s="624"/>
      <c r="AO4845" s="624"/>
      <c r="AP4845" s="624"/>
      <c r="AQ4845" s="624"/>
      <c r="AR4845" s="624"/>
      <c r="AS4845" s="624"/>
      <c r="AT4845" s="624"/>
      <c r="AU4845" s="624"/>
      <c r="AV4845" s="624"/>
      <c r="AW4845" s="624"/>
      <c r="AX4845" s="624"/>
      <c r="AY4845" s="624"/>
      <c r="AZ4845" s="624"/>
      <c r="BA4845" s="624"/>
      <c r="BB4845" s="624"/>
      <c r="BC4845" s="624"/>
      <c r="BD4845" s="624"/>
      <c r="BE4845" s="624"/>
      <c r="BF4845" s="624"/>
      <c r="BG4845" s="624"/>
      <c r="BH4845" s="624"/>
      <c r="BI4845" s="624"/>
      <c r="BJ4845" s="624"/>
      <c r="BK4845" s="624"/>
      <c r="BL4845" s="624"/>
      <c r="BM4845" s="624"/>
      <c r="BN4845" s="624"/>
      <c r="BO4845" s="624"/>
      <c r="BP4845" s="624"/>
      <c r="BQ4845" s="624"/>
      <c r="BR4845" s="624"/>
      <c r="BS4845" s="624"/>
      <c r="BT4845" s="624"/>
      <c r="BU4845" s="624"/>
      <c r="BV4845" s="624"/>
      <c r="BW4845" s="624"/>
      <c r="BX4845" s="624"/>
      <c r="BY4845" s="624"/>
      <c r="BZ4845" s="624"/>
      <c r="CA4845" s="624"/>
      <c r="CB4845" s="624"/>
      <c r="CC4845" s="624"/>
      <c r="CD4845" s="624"/>
      <c r="CE4845" s="624"/>
      <c r="CF4845" s="624"/>
      <c r="CG4845" s="624"/>
      <c r="CH4845" s="624"/>
      <c r="CI4845" s="624"/>
      <c r="CJ4845" s="624"/>
      <c r="CK4845" s="624"/>
      <c r="CL4845" s="624"/>
      <c r="CM4845" s="624"/>
      <c r="CN4845" s="624"/>
      <c r="CO4845" s="624"/>
      <c r="CP4845" s="624"/>
      <c r="CQ4845" s="624"/>
      <c r="CR4845" s="624"/>
      <c r="CS4845" s="624"/>
      <c r="CT4845" s="624"/>
      <c r="CU4845" s="624"/>
      <c r="CV4845" s="624"/>
      <c r="CW4845" s="624"/>
      <c r="CX4845" s="624"/>
      <c r="CY4845" s="624"/>
      <c r="CZ4845" s="624"/>
      <c r="DA4845" s="624"/>
      <c r="DB4845" s="624"/>
      <c r="DC4845" s="624"/>
      <c r="DD4845" s="624"/>
      <c r="DE4845" s="624"/>
      <c r="DF4845" s="624"/>
      <c r="DG4845" s="624"/>
      <c r="DH4845" s="624"/>
      <c r="DI4845" s="624"/>
      <c r="DJ4845" s="624"/>
      <c r="DK4845" s="624"/>
      <c r="DL4845" s="624"/>
      <c r="DM4845" s="624"/>
      <c r="DN4845" s="624"/>
      <c r="DO4845" s="624"/>
      <c r="DP4845" s="624"/>
      <c r="DQ4845" s="624"/>
      <c r="DR4845" s="624"/>
      <c r="DS4845" s="624"/>
      <c r="DT4845" s="624"/>
      <c r="DU4845" s="624"/>
      <c r="DV4845" s="624"/>
      <c r="DW4845" s="624"/>
      <c r="DX4845" s="624"/>
      <c r="DY4845" s="624"/>
      <c r="DZ4845" s="624"/>
      <c r="EA4845" s="624"/>
      <c r="EB4845" s="624"/>
      <c r="EC4845" s="624"/>
      <c r="ED4845" s="624"/>
      <c r="EE4845" s="624"/>
      <c r="EF4845" s="624"/>
      <c r="EG4845" s="624"/>
      <c r="EH4845" s="624"/>
      <c r="EI4845" s="624"/>
      <c r="EJ4845" s="624"/>
      <c r="EK4845" s="624"/>
      <c r="EL4845" s="624"/>
      <c r="EM4845" s="624"/>
      <c r="EN4845" s="624"/>
      <c r="EO4845" s="624"/>
      <c r="EP4845" s="624"/>
      <c r="EQ4845" s="624"/>
    </row>
    <row r="4846" spans="1:147" s="560" customFormat="1">
      <c r="A4846" s="624"/>
      <c r="B4846" s="624"/>
      <c r="O4846" s="624"/>
      <c r="P4846" s="624"/>
      <c r="Q4846" s="624"/>
      <c r="R4846" s="624"/>
      <c r="S4846" s="624"/>
      <c r="T4846" s="624"/>
      <c r="U4846" s="624"/>
      <c r="V4846" s="624"/>
      <c r="W4846" s="624"/>
      <c r="X4846" s="624"/>
      <c r="Y4846" s="624"/>
      <c r="Z4846" s="624"/>
      <c r="AB4846" s="624"/>
      <c r="AC4846" s="624"/>
      <c r="AD4846" s="624"/>
      <c r="AE4846" s="624"/>
      <c r="AF4846" s="624"/>
      <c r="AG4846" s="624"/>
      <c r="AH4846" s="624"/>
      <c r="AI4846" s="624"/>
      <c r="AJ4846" s="624"/>
      <c r="AK4846" s="624"/>
      <c r="AL4846" s="624"/>
      <c r="AM4846" s="624"/>
      <c r="AN4846" s="624"/>
      <c r="AO4846" s="624"/>
      <c r="AP4846" s="624"/>
      <c r="AQ4846" s="624"/>
      <c r="AR4846" s="624"/>
      <c r="AS4846" s="624"/>
      <c r="AT4846" s="624"/>
      <c r="AU4846" s="624"/>
      <c r="AV4846" s="624"/>
      <c r="AW4846" s="624"/>
      <c r="AX4846" s="624"/>
      <c r="AY4846" s="624"/>
      <c r="AZ4846" s="624"/>
      <c r="BA4846" s="624"/>
      <c r="BB4846" s="624"/>
      <c r="BC4846" s="624"/>
      <c r="BD4846" s="624"/>
      <c r="BE4846" s="624"/>
      <c r="BF4846" s="624"/>
      <c r="BG4846" s="624"/>
      <c r="BH4846" s="624"/>
      <c r="BI4846" s="624"/>
      <c r="BJ4846" s="624"/>
      <c r="BK4846" s="624"/>
      <c r="BL4846" s="624"/>
      <c r="BM4846" s="624"/>
      <c r="BN4846" s="624"/>
      <c r="BO4846" s="624"/>
      <c r="BP4846" s="624"/>
      <c r="BQ4846" s="624"/>
      <c r="BR4846" s="624"/>
      <c r="BS4846" s="624"/>
      <c r="BT4846" s="624"/>
      <c r="BU4846" s="624"/>
      <c r="BV4846" s="624"/>
      <c r="BW4846" s="624"/>
      <c r="BX4846" s="624"/>
      <c r="BY4846" s="624"/>
      <c r="BZ4846" s="624"/>
      <c r="CA4846" s="624"/>
      <c r="CB4846" s="624"/>
      <c r="CC4846" s="624"/>
      <c r="CD4846" s="624"/>
      <c r="CE4846" s="624"/>
      <c r="CF4846" s="624"/>
      <c r="CG4846" s="624"/>
      <c r="CH4846" s="624"/>
      <c r="CI4846" s="624"/>
      <c r="CJ4846" s="624"/>
      <c r="CK4846" s="624"/>
      <c r="CL4846" s="624"/>
      <c r="CM4846" s="624"/>
      <c r="CN4846" s="624"/>
      <c r="CO4846" s="624"/>
      <c r="CP4846" s="624"/>
      <c r="CQ4846" s="624"/>
      <c r="CR4846" s="624"/>
      <c r="CS4846" s="624"/>
      <c r="CT4846" s="624"/>
      <c r="CU4846" s="624"/>
      <c r="CV4846" s="624"/>
      <c r="CW4846" s="624"/>
      <c r="CX4846" s="624"/>
      <c r="CY4846" s="624"/>
      <c r="CZ4846" s="624"/>
      <c r="DA4846" s="624"/>
      <c r="DB4846" s="624"/>
      <c r="DC4846" s="624"/>
      <c r="DD4846" s="624"/>
      <c r="DE4846" s="624"/>
      <c r="DF4846" s="624"/>
      <c r="DG4846" s="624"/>
      <c r="DH4846" s="624"/>
      <c r="DI4846" s="624"/>
      <c r="DJ4846" s="624"/>
      <c r="DK4846" s="624"/>
      <c r="DL4846" s="624"/>
      <c r="DM4846" s="624"/>
      <c r="DN4846" s="624"/>
      <c r="DO4846" s="624"/>
      <c r="DP4846" s="624"/>
      <c r="DQ4846" s="624"/>
      <c r="DR4846" s="624"/>
      <c r="DS4846" s="624"/>
      <c r="DT4846" s="624"/>
      <c r="DU4846" s="624"/>
      <c r="DV4846" s="624"/>
      <c r="DW4846" s="624"/>
      <c r="DX4846" s="624"/>
      <c r="DY4846" s="624"/>
      <c r="DZ4846" s="624"/>
      <c r="EA4846" s="624"/>
      <c r="EB4846" s="624"/>
      <c r="EC4846" s="624"/>
      <c r="ED4846" s="624"/>
      <c r="EE4846" s="624"/>
      <c r="EF4846" s="624"/>
      <c r="EG4846" s="624"/>
      <c r="EH4846" s="624"/>
      <c r="EI4846" s="624"/>
      <c r="EJ4846" s="624"/>
      <c r="EK4846" s="624"/>
      <c r="EL4846" s="624"/>
      <c r="EM4846" s="624"/>
      <c r="EN4846" s="624"/>
      <c r="EO4846" s="624"/>
      <c r="EP4846" s="624"/>
      <c r="EQ4846" s="624"/>
    </row>
    <row r="4847" spans="1:147" s="560" customFormat="1">
      <c r="A4847" s="624"/>
      <c r="B4847" s="624"/>
      <c r="O4847" s="624"/>
      <c r="P4847" s="624"/>
      <c r="Q4847" s="624"/>
      <c r="R4847" s="624"/>
      <c r="S4847" s="624"/>
      <c r="T4847" s="624"/>
      <c r="U4847" s="624"/>
      <c r="V4847" s="624"/>
      <c r="W4847" s="624"/>
      <c r="X4847" s="624"/>
      <c r="Y4847" s="624"/>
      <c r="Z4847" s="624"/>
      <c r="AB4847" s="624"/>
      <c r="AC4847" s="624"/>
      <c r="AD4847" s="624"/>
      <c r="AE4847" s="624"/>
      <c r="AF4847" s="624"/>
      <c r="AG4847" s="624"/>
      <c r="AH4847" s="624"/>
      <c r="AI4847" s="624"/>
      <c r="AJ4847" s="624"/>
      <c r="AK4847" s="624"/>
      <c r="AL4847" s="624"/>
      <c r="AM4847" s="624"/>
      <c r="AN4847" s="624"/>
      <c r="AO4847" s="624"/>
      <c r="AP4847" s="624"/>
      <c r="AQ4847" s="624"/>
      <c r="AR4847" s="624"/>
      <c r="AS4847" s="624"/>
      <c r="AT4847" s="624"/>
      <c r="AU4847" s="624"/>
      <c r="AV4847" s="624"/>
      <c r="AW4847" s="624"/>
      <c r="AX4847" s="624"/>
      <c r="AY4847" s="624"/>
      <c r="AZ4847" s="624"/>
      <c r="BA4847" s="624"/>
      <c r="BB4847" s="624"/>
      <c r="BC4847" s="624"/>
      <c r="BD4847" s="624"/>
      <c r="BE4847" s="624"/>
      <c r="BF4847" s="624"/>
      <c r="BG4847" s="624"/>
      <c r="BH4847" s="624"/>
      <c r="BI4847" s="624"/>
      <c r="BJ4847" s="624"/>
      <c r="BK4847" s="624"/>
      <c r="BL4847" s="624"/>
      <c r="BM4847" s="624"/>
      <c r="BN4847" s="624"/>
      <c r="BO4847" s="624"/>
      <c r="BP4847" s="624"/>
      <c r="BQ4847" s="624"/>
      <c r="BR4847" s="624"/>
      <c r="BS4847" s="624"/>
      <c r="BT4847" s="624"/>
      <c r="BU4847" s="624"/>
      <c r="BV4847" s="624"/>
      <c r="BW4847" s="624"/>
      <c r="BX4847" s="624"/>
      <c r="BY4847" s="624"/>
      <c r="BZ4847" s="624"/>
      <c r="CA4847" s="624"/>
      <c r="CB4847" s="624"/>
      <c r="CC4847" s="624"/>
      <c r="CD4847" s="624"/>
      <c r="CE4847" s="624"/>
      <c r="CF4847" s="624"/>
      <c r="CG4847" s="624"/>
      <c r="CH4847" s="624"/>
      <c r="CI4847" s="624"/>
      <c r="CJ4847" s="624"/>
      <c r="CK4847" s="624"/>
      <c r="CL4847" s="624"/>
      <c r="CM4847" s="624"/>
      <c r="CN4847" s="624"/>
      <c r="CO4847" s="624"/>
      <c r="CP4847" s="624"/>
      <c r="CQ4847" s="624"/>
      <c r="CR4847" s="624"/>
      <c r="CS4847" s="624"/>
      <c r="CT4847" s="624"/>
      <c r="CU4847" s="624"/>
      <c r="CV4847" s="624"/>
      <c r="CW4847" s="624"/>
      <c r="CX4847" s="624"/>
      <c r="CY4847" s="624"/>
      <c r="CZ4847" s="624"/>
      <c r="DA4847" s="624"/>
      <c r="DB4847" s="624"/>
      <c r="DC4847" s="624"/>
      <c r="DD4847" s="624"/>
      <c r="DE4847" s="624"/>
      <c r="DF4847" s="624"/>
      <c r="DG4847" s="624"/>
      <c r="DH4847" s="624"/>
      <c r="DI4847" s="624"/>
      <c r="DJ4847" s="624"/>
      <c r="DK4847" s="624"/>
      <c r="DL4847" s="624"/>
      <c r="DM4847" s="624"/>
      <c r="DN4847" s="624"/>
      <c r="DO4847" s="624"/>
      <c r="DP4847" s="624"/>
      <c r="DQ4847" s="624"/>
      <c r="DR4847" s="624"/>
      <c r="DS4847" s="624"/>
      <c r="DT4847" s="624"/>
      <c r="DU4847" s="624"/>
      <c r="DV4847" s="624"/>
      <c r="DW4847" s="624"/>
      <c r="DX4847" s="624"/>
      <c r="DY4847" s="624"/>
      <c r="DZ4847" s="624"/>
      <c r="EA4847" s="624"/>
      <c r="EB4847" s="624"/>
      <c r="EC4847" s="624"/>
      <c r="ED4847" s="624"/>
      <c r="EE4847" s="624"/>
      <c r="EF4847" s="624"/>
      <c r="EG4847" s="624"/>
      <c r="EH4847" s="624"/>
      <c r="EI4847" s="624"/>
      <c r="EJ4847" s="624"/>
      <c r="EK4847" s="624"/>
      <c r="EL4847" s="624"/>
      <c r="EM4847" s="624"/>
      <c r="EN4847" s="624"/>
      <c r="EO4847" s="624"/>
      <c r="EP4847" s="624"/>
      <c r="EQ4847" s="624"/>
    </row>
    <row r="4848" spans="1:147" s="560" customFormat="1">
      <c r="A4848" s="624"/>
      <c r="B4848" s="624"/>
      <c r="O4848" s="624"/>
      <c r="P4848" s="624"/>
      <c r="Q4848" s="624"/>
      <c r="R4848" s="624"/>
      <c r="S4848" s="624"/>
      <c r="T4848" s="624"/>
      <c r="U4848" s="624"/>
      <c r="V4848" s="624"/>
      <c r="W4848" s="624"/>
      <c r="X4848" s="624"/>
      <c r="Y4848" s="624"/>
      <c r="Z4848" s="624"/>
      <c r="AB4848" s="624"/>
      <c r="AC4848" s="624"/>
      <c r="AD4848" s="624"/>
      <c r="AE4848" s="624"/>
      <c r="AF4848" s="624"/>
      <c r="AG4848" s="624"/>
      <c r="AH4848" s="624"/>
      <c r="AI4848" s="624"/>
      <c r="AJ4848" s="624"/>
      <c r="AK4848" s="624"/>
      <c r="AL4848" s="624"/>
      <c r="AM4848" s="624"/>
      <c r="AN4848" s="624"/>
      <c r="AO4848" s="624"/>
      <c r="AP4848" s="624"/>
      <c r="AQ4848" s="624"/>
      <c r="AR4848" s="624"/>
      <c r="AS4848" s="624"/>
      <c r="AT4848" s="624"/>
      <c r="AU4848" s="624"/>
      <c r="AV4848" s="624"/>
      <c r="AW4848" s="624"/>
      <c r="AX4848" s="624"/>
      <c r="AY4848" s="624"/>
      <c r="AZ4848" s="624"/>
      <c r="BA4848" s="624"/>
      <c r="BB4848" s="624"/>
      <c r="BC4848" s="624"/>
      <c r="BD4848" s="624"/>
      <c r="BE4848" s="624"/>
      <c r="BF4848" s="624"/>
      <c r="BG4848" s="624"/>
      <c r="BH4848" s="624"/>
      <c r="BI4848" s="624"/>
      <c r="BJ4848" s="624"/>
      <c r="BK4848" s="624"/>
      <c r="BL4848" s="624"/>
      <c r="BM4848" s="624"/>
      <c r="BN4848" s="624"/>
      <c r="BO4848" s="624"/>
      <c r="BP4848" s="624"/>
      <c r="BQ4848" s="624"/>
      <c r="BR4848" s="624"/>
      <c r="BS4848" s="624"/>
      <c r="BT4848" s="624"/>
      <c r="BU4848" s="624"/>
      <c r="BV4848" s="624"/>
      <c r="BW4848" s="624"/>
      <c r="BX4848" s="624"/>
      <c r="BY4848" s="624"/>
      <c r="BZ4848" s="624"/>
      <c r="CA4848" s="624"/>
      <c r="CB4848" s="624"/>
      <c r="CC4848" s="624"/>
      <c r="CD4848" s="624"/>
      <c r="CE4848" s="624"/>
      <c r="CF4848" s="624"/>
      <c r="CG4848" s="624"/>
      <c r="CH4848" s="624"/>
      <c r="CI4848" s="624"/>
      <c r="CJ4848" s="624"/>
      <c r="CK4848" s="624"/>
      <c r="CL4848" s="624"/>
      <c r="CM4848" s="624"/>
      <c r="CN4848" s="624"/>
      <c r="CO4848" s="624"/>
      <c r="CP4848" s="624"/>
      <c r="CQ4848" s="624"/>
      <c r="CR4848" s="624"/>
      <c r="CS4848" s="624"/>
      <c r="CT4848" s="624"/>
      <c r="CU4848" s="624"/>
      <c r="CV4848" s="624"/>
      <c r="CW4848" s="624"/>
      <c r="CX4848" s="624"/>
      <c r="CY4848" s="624"/>
      <c r="CZ4848" s="624"/>
      <c r="DA4848" s="624"/>
      <c r="DB4848" s="624"/>
      <c r="DC4848" s="624"/>
      <c r="DD4848" s="624"/>
      <c r="DE4848" s="624"/>
      <c r="DF4848" s="624"/>
      <c r="DG4848" s="624"/>
      <c r="DH4848" s="624"/>
      <c r="DI4848" s="624"/>
      <c r="DJ4848" s="624"/>
      <c r="DK4848" s="624"/>
      <c r="DL4848" s="624"/>
      <c r="DM4848" s="624"/>
      <c r="DN4848" s="624"/>
      <c r="DO4848" s="624"/>
      <c r="DP4848" s="624"/>
      <c r="DQ4848" s="624"/>
      <c r="DR4848" s="624"/>
      <c r="DS4848" s="624"/>
      <c r="DT4848" s="624"/>
      <c r="DU4848" s="624"/>
      <c r="DV4848" s="624"/>
      <c r="DW4848" s="624"/>
      <c r="DX4848" s="624"/>
      <c r="DY4848" s="624"/>
      <c r="DZ4848" s="624"/>
      <c r="EA4848" s="624"/>
      <c r="EB4848" s="624"/>
      <c r="EC4848" s="624"/>
      <c r="ED4848" s="624"/>
      <c r="EE4848" s="624"/>
      <c r="EF4848" s="624"/>
      <c r="EG4848" s="624"/>
      <c r="EH4848" s="624"/>
      <c r="EI4848" s="624"/>
      <c r="EJ4848" s="624"/>
      <c r="EK4848" s="624"/>
      <c r="EL4848" s="624"/>
      <c r="EM4848" s="624"/>
      <c r="EN4848" s="624"/>
      <c r="EO4848" s="624"/>
      <c r="EP4848" s="624"/>
      <c r="EQ4848" s="624"/>
    </row>
    <row r="4849" spans="1:147" s="560" customFormat="1">
      <c r="A4849" s="624"/>
      <c r="B4849" s="624"/>
      <c r="O4849" s="624"/>
      <c r="P4849" s="624"/>
      <c r="Q4849" s="624"/>
      <c r="R4849" s="624"/>
      <c r="S4849" s="624"/>
      <c r="T4849" s="624"/>
      <c r="U4849" s="624"/>
      <c r="V4849" s="624"/>
      <c r="W4849" s="624"/>
      <c r="X4849" s="624"/>
      <c r="Y4849" s="624"/>
      <c r="Z4849" s="624"/>
      <c r="AB4849" s="624"/>
      <c r="AC4849" s="624"/>
      <c r="AD4849" s="624"/>
      <c r="AE4849" s="624"/>
      <c r="AF4849" s="624"/>
      <c r="AG4849" s="624"/>
      <c r="AH4849" s="624"/>
      <c r="AI4849" s="624"/>
      <c r="AJ4849" s="624"/>
      <c r="AK4849" s="624"/>
      <c r="AL4849" s="624"/>
      <c r="AM4849" s="624"/>
      <c r="AN4849" s="624"/>
      <c r="AO4849" s="624"/>
      <c r="AP4849" s="624"/>
      <c r="AQ4849" s="624"/>
      <c r="AR4849" s="624"/>
      <c r="AS4849" s="624"/>
      <c r="AT4849" s="624"/>
      <c r="AU4849" s="624"/>
      <c r="AV4849" s="624"/>
      <c r="AW4849" s="624"/>
      <c r="AX4849" s="624"/>
      <c r="AY4849" s="624"/>
      <c r="AZ4849" s="624"/>
      <c r="BA4849" s="624"/>
      <c r="BB4849" s="624"/>
      <c r="BC4849" s="624"/>
      <c r="BD4849" s="624"/>
      <c r="BE4849" s="624"/>
      <c r="BF4849" s="624"/>
      <c r="BG4849" s="624"/>
      <c r="BH4849" s="624"/>
      <c r="BI4849" s="624"/>
      <c r="BJ4849" s="624"/>
      <c r="BK4849" s="624"/>
      <c r="BL4849" s="624"/>
      <c r="BM4849" s="624"/>
      <c r="BN4849" s="624"/>
      <c r="BO4849" s="624"/>
      <c r="BP4849" s="624"/>
      <c r="BQ4849" s="624"/>
      <c r="BR4849" s="624"/>
      <c r="BS4849" s="624"/>
      <c r="BT4849" s="624"/>
      <c r="BU4849" s="624"/>
      <c r="BV4849" s="624"/>
      <c r="BW4849" s="624"/>
      <c r="BX4849" s="624"/>
      <c r="BY4849" s="624"/>
      <c r="BZ4849" s="624"/>
      <c r="CA4849" s="624"/>
      <c r="CB4849" s="624"/>
      <c r="CC4849" s="624"/>
      <c r="CD4849" s="624"/>
      <c r="CE4849" s="624"/>
      <c r="CF4849" s="624"/>
      <c r="CG4849" s="624"/>
      <c r="CH4849" s="624"/>
      <c r="CI4849" s="624"/>
      <c r="CJ4849" s="624"/>
      <c r="CK4849" s="624"/>
      <c r="CL4849" s="624"/>
      <c r="CM4849" s="624"/>
      <c r="CN4849" s="624"/>
      <c r="CO4849" s="624"/>
      <c r="CP4849" s="624"/>
      <c r="CQ4849" s="624"/>
      <c r="CR4849" s="624"/>
      <c r="CS4849" s="624"/>
      <c r="CT4849" s="624"/>
      <c r="CU4849" s="624"/>
      <c r="CV4849" s="624"/>
      <c r="CW4849" s="624"/>
      <c r="CX4849" s="624"/>
      <c r="CY4849" s="624"/>
      <c r="CZ4849" s="624"/>
      <c r="DA4849" s="624"/>
      <c r="DB4849" s="624"/>
      <c r="DC4849" s="624"/>
      <c r="DD4849" s="624"/>
      <c r="DE4849" s="624"/>
      <c r="DF4849" s="624"/>
      <c r="DG4849" s="624"/>
      <c r="DH4849" s="624"/>
      <c r="DI4849" s="624"/>
      <c r="DJ4849" s="624"/>
      <c r="DK4849" s="624"/>
      <c r="DL4849" s="624"/>
      <c r="DM4849" s="624"/>
      <c r="DN4849" s="624"/>
      <c r="DO4849" s="624"/>
      <c r="DP4849" s="624"/>
      <c r="DQ4849" s="624"/>
      <c r="DR4849" s="624"/>
      <c r="DS4849" s="624"/>
      <c r="DT4849" s="624"/>
      <c r="DU4849" s="624"/>
      <c r="DV4849" s="624"/>
      <c r="DW4849" s="624"/>
      <c r="DX4849" s="624"/>
      <c r="DY4849" s="624"/>
      <c r="DZ4849" s="624"/>
      <c r="EA4849" s="624"/>
      <c r="EB4849" s="624"/>
      <c r="EC4849" s="624"/>
      <c r="ED4849" s="624"/>
      <c r="EE4849" s="624"/>
      <c r="EF4849" s="624"/>
      <c r="EG4849" s="624"/>
      <c r="EH4849" s="624"/>
      <c r="EI4849" s="624"/>
      <c r="EJ4849" s="624"/>
      <c r="EK4849" s="624"/>
      <c r="EL4849" s="624"/>
      <c r="EM4849" s="624"/>
      <c r="EN4849" s="624"/>
      <c r="EO4849" s="624"/>
      <c r="EP4849" s="624"/>
      <c r="EQ4849" s="624"/>
    </row>
    <row r="4850" spans="1:147" s="560" customFormat="1">
      <c r="A4850" s="624"/>
      <c r="B4850" s="624"/>
      <c r="O4850" s="624"/>
      <c r="P4850" s="624"/>
      <c r="Q4850" s="624"/>
      <c r="R4850" s="624"/>
      <c r="S4850" s="624"/>
      <c r="T4850" s="624"/>
      <c r="U4850" s="624"/>
      <c r="V4850" s="624"/>
      <c r="W4850" s="624"/>
      <c r="X4850" s="624"/>
      <c r="Y4850" s="624"/>
      <c r="Z4850" s="624"/>
      <c r="AB4850" s="624"/>
      <c r="AC4850" s="624"/>
      <c r="AD4850" s="624"/>
      <c r="AE4850" s="624"/>
      <c r="AF4850" s="624"/>
      <c r="AG4850" s="624"/>
      <c r="AH4850" s="624"/>
      <c r="AI4850" s="624"/>
      <c r="AJ4850" s="624"/>
      <c r="AK4850" s="624"/>
      <c r="AL4850" s="624"/>
      <c r="AM4850" s="624"/>
      <c r="AN4850" s="624"/>
      <c r="AO4850" s="624"/>
      <c r="AP4850" s="624"/>
      <c r="AQ4850" s="624"/>
      <c r="AR4850" s="624"/>
      <c r="AS4850" s="624"/>
      <c r="AT4850" s="624"/>
      <c r="AU4850" s="624"/>
      <c r="AV4850" s="624"/>
      <c r="AW4850" s="624"/>
      <c r="AX4850" s="624"/>
      <c r="AY4850" s="624"/>
      <c r="AZ4850" s="624"/>
      <c r="BA4850" s="624"/>
      <c r="BB4850" s="624"/>
      <c r="BC4850" s="624"/>
      <c r="BD4850" s="624"/>
      <c r="BE4850" s="624"/>
      <c r="BF4850" s="624"/>
      <c r="BG4850" s="624"/>
      <c r="BH4850" s="624"/>
      <c r="BI4850" s="624"/>
      <c r="BJ4850" s="624"/>
      <c r="BK4850" s="624"/>
      <c r="BL4850" s="624"/>
      <c r="BM4850" s="624"/>
      <c r="BN4850" s="624"/>
      <c r="BO4850" s="624"/>
      <c r="BP4850" s="624"/>
      <c r="BQ4850" s="624"/>
      <c r="BR4850" s="624"/>
      <c r="BS4850" s="624"/>
      <c r="BT4850" s="624"/>
      <c r="BU4850" s="624"/>
      <c r="BV4850" s="624"/>
      <c r="BW4850" s="624"/>
      <c r="BX4850" s="624"/>
      <c r="BY4850" s="624"/>
      <c r="BZ4850" s="624"/>
      <c r="CA4850" s="624"/>
      <c r="CB4850" s="624"/>
      <c r="CC4850" s="624"/>
      <c r="CD4850" s="624"/>
      <c r="CE4850" s="624"/>
      <c r="CF4850" s="624"/>
      <c r="CG4850" s="624"/>
      <c r="CH4850" s="624"/>
      <c r="CI4850" s="624"/>
      <c r="CJ4850" s="624"/>
      <c r="CK4850" s="624"/>
      <c r="CL4850" s="624"/>
      <c r="CM4850" s="624"/>
      <c r="CN4850" s="624"/>
      <c r="CO4850" s="624"/>
      <c r="CP4850" s="624"/>
      <c r="CQ4850" s="624"/>
      <c r="CR4850" s="624"/>
      <c r="CS4850" s="624"/>
      <c r="CT4850" s="624"/>
      <c r="CU4850" s="624"/>
      <c r="CV4850" s="624"/>
      <c r="CW4850" s="624"/>
      <c r="CX4850" s="624"/>
      <c r="CY4850" s="624"/>
      <c r="CZ4850" s="624"/>
      <c r="DA4850" s="624"/>
      <c r="DB4850" s="624"/>
      <c r="DC4850" s="624"/>
      <c r="DD4850" s="624"/>
      <c r="DE4850" s="624"/>
      <c r="DF4850" s="624"/>
      <c r="DG4850" s="624"/>
      <c r="DH4850" s="624"/>
      <c r="DI4850" s="624"/>
      <c r="DJ4850" s="624"/>
      <c r="DK4850" s="624"/>
      <c r="DL4850" s="624"/>
      <c r="DM4850" s="624"/>
      <c r="DN4850" s="624"/>
      <c r="DO4850" s="624"/>
      <c r="DP4850" s="624"/>
      <c r="DQ4850" s="624"/>
      <c r="DR4850" s="624"/>
      <c r="DS4850" s="624"/>
      <c r="DT4850" s="624"/>
      <c r="DU4850" s="624"/>
      <c r="DV4850" s="624"/>
      <c r="DW4850" s="624"/>
      <c r="DX4850" s="624"/>
      <c r="DY4850" s="624"/>
      <c r="DZ4850" s="624"/>
      <c r="EA4850" s="624"/>
      <c r="EB4850" s="624"/>
      <c r="EC4850" s="624"/>
      <c r="ED4850" s="624"/>
      <c r="EE4850" s="624"/>
      <c r="EF4850" s="624"/>
      <c r="EG4850" s="624"/>
      <c r="EH4850" s="624"/>
      <c r="EI4850" s="624"/>
      <c r="EJ4850" s="624"/>
      <c r="EK4850" s="624"/>
      <c r="EL4850" s="624"/>
      <c r="EM4850" s="624"/>
      <c r="EN4850" s="624"/>
      <c r="EO4850" s="624"/>
      <c r="EP4850" s="624"/>
      <c r="EQ4850" s="624"/>
    </row>
    <row r="4851" spans="1:147" s="560" customFormat="1">
      <c r="A4851" s="624"/>
      <c r="B4851" s="624"/>
      <c r="O4851" s="624"/>
      <c r="P4851" s="624"/>
      <c r="Q4851" s="624"/>
      <c r="R4851" s="624"/>
      <c r="S4851" s="624"/>
      <c r="T4851" s="624"/>
      <c r="U4851" s="624"/>
      <c r="V4851" s="624"/>
      <c r="W4851" s="624"/>
      <c r="X4851" s="624"/>
      <c r="Y4851" s="624"/>
      <c r="Z4851" s="624"/>
      <c r="AB4851" s="624"/>
      <c r="AC4851" s="624"/>
      <c r="AD4851" s="624"/>
      <c r="AE4851" s="624"/>
      <c r="AF4851" s="624"/>
      <c r="AG4851" s="624"/>
      <c r="AH4851" s="624"/>
      <c r="AI4851" s="624"/>
      <c r="AJ4851" s="624"/>
      <c r="AK4851" s="624"/>
      <c r="AL4851" s="624"/>
      <c r="AM4851" s="624"/>
      <c r="AN4851" s="624"/>
      <c r="AO4851" s="624"/>
      <c r="AP4851" s="624"/>
      <c r="AQ4851" s="624"/>
      <c r="AR4851" s="624"/>
      <c r="AS4851" s="624"/>
      <c r="AT4851" s="624"/>
      <c r="AU4851" s="624"/>
      <c r="AV4851" s="624"/>
      <c r="AW4851" s="624"/>
      <c r="AX4851" s="624"/>
      <c r="AY4851" s="624"/>
      <c r="AZ4851" s="624"/>
      <c r="BA4851" s="624"/>
      <c r="BB4851" s="624"/>
      <c r="BC4851" s="624"/>
      <c r="BD4851" s="624"/>
      <c r="BE4851" s="624"/>
      <c r="BF4851" s="624"/>
      <c r="BG4851" s="624"/>
      <c r="BH4851" s="624"/>
      <c r="BI4851" s="624"/>
      <c r="BJ4851" s="624"/>
      <c r="BK4851" s="624"/>
      <c r="BL4851" s="624"/>
      <c r="BM4851" s="624"/>
      <c r="BN4851" s="624"/>
      <c r="BO4851" s="624"/>
      <c r="BP4851" s="624"/>
      <c r="BQ4851" s="624"/>
      <c r="BR4851" s="624"/>
      <c r="BS4851" s="624"/>
      <c r="BT4851" s="624"/>
      <c r="BU4851" s="624"/>
      <c r="BV4851" s="624"/>
      <c r="BW4851" s="624"/>
      <c r="BX4851" s="624"/>
      <c r="BY4851" s="624"/>
      <c r="BZ4851" s="624"/>
      <c r="CA4851" s="624"/>
      <c r="CB4851" s="624"/>
      <c r="CC4851" s="624"/>
      <c r="CD4851" s="624"/>
      <c r="CE4851" s="624"/>
      <c r="CF4851" s="624"/>
      <c r="CG4851" s="624"/>
      <c r="CH4851" s="624"/>
      <c r="CI4851" s="624"/>
      <c r="CJ4851" s="624"/>
      <c r="CK4851" s="624"/>
      <c r="CL4851" s="624"/>
      <c r="CM4851" s="624"/>
      <c r="CN4851" s="624"/>
      <c r="CO4851" s="624"/>
      <c r="CP4851" s="624"/>
      <c r="CQ4851" s="624"/>
      <c r="CR4851" s="624"/>
      <c r="CS4851" s="624"/>
      <c r="CT4851" s="624"/>
      <c r="CU4851" s="624"/>
      <c r="CV4851" s="624"/>
      <c r="CW4851" s="624"/>
      <c r="CX4851" s="624"/>
      <c r="CY4851" s="624"/>
      <c r="CZ4851" s="624"/>
      <c r="DA4851" s="624"/>
      <c r="DB4851" s="624"/>
      <c r="DC4851" s="624"/>
      <c r="DD4851" s="624"/>
      <c r="DE4851" s="624"/>
      <c r="DF4851" s="624"/>
      <c r="DG4851" s="624"/>
      <c r="DH4851" s="624"/>
      <c r="DI4851" s="624"/>
      <c r="DJ4851" s="624"/>
      <c r="DK4851" s="624"/>
      <c r="DL4851" s="624"/>
      <c r="DM4851" s="624"/>
      <c r="DN4851" s="624"/>
      <c r="DO4851" s="624"/>
      <c r="DP4851" s="624"/>
      <c r="DQ4851" s="624"/>
      <c r="DR4851" s="624"/>
      <c r="DS4851" s="624"/>
      <c r="DT4851" s="624"/>
      <c r="DU4851" s="624"/>
      <c r="DV4851" s="624"/>
      <c r="DW4851" s="624"/>
      <c r="DX4851" s="624"/>
      <c r="DY4851" s="624"/>
      <c r="DZ4851" s="624"/>
      <c r="EA4851" s="624"/>
      <c r="EB4851" s="624"/>
      <c r="EC4851" s="624"/>
      <c r="ED4851" s="624"/>
      <c r="EE4851" s="624"/>
      <c r="EF4851" s="624"/>
      <c r="EG4851" s="624"/>
      <c r="EH4851" s="624"/>
      <c r="EI4851" s="624"/>
      <c r="EJ4851" s="624"/>
      <c r="EK4851" s="624"/>
      <c r="EL4851" s="624"/>
      <c r="EM4851" s="624"/>
      <c r="EN4851" s="624"/>
      <c r="EO4851" s="624"/>
      <c r="EP4851" s="624"/>
      <c r="EQ4851" s="624"/>
    </row>
    <row r="4852" spans="1:147" s="560" customFormat="1">
      <c r="A4852" s="624"/>
      <c r="B4852" s="624"/>
      <c r="O4852" s="624"/>
      <c r="P4852" s="624"/>
      <c r="Q4852" s="624"/>
      <c r="R4852" s="624"/>
      <c r="S4852" s="624"/>
      <c r="T4852" s="624"/>
      <c r="U4852" s="624"/>
      <c r="V4852" s="624"/>
      <c r="W4852" s="624"/>
      <c r="X4852" s="624"/>
      <c r="Y4852" s="624"/>
      <c r="Z4852" s="624"/>
      <c r="AB4852" s="624"/>
      <c r="AC4852" s="624"/>
      <c r="AD4852" s="624"/>
      <c r="AE4852" s="624"/>
      <c r="AF4852" s="624"/>
      <c r="AG4852" s="624"/>
      <c r="AH4852" s="624"/>
      <c r="AI4852" s="624"/>
      <c r="AJ4852" s="624"/>
      <c r="AK4852" s="624"/>
      <c r="AL4852" s="624"/>
      <c r="AM4852" s="624"/>
      <c r="AN4852" s="624"/>
      <c r="AO4852" s="624"/>
      <c r="AP4852" s="624"/>
      <c r="AQ4852" s="624"/>
      <c r="AR4852" s="624"/>
      <c r="AS4852" s="624"/>
      <c r="AT4852" s="624"/>
      <c r="AU4852" s="624"/>
      <c r="AV4852" s="624"/>
      <c r="AW4852" s="624"/>
      <c r="AX4852" s="624"/>
      <c r="AY4852" s="624"/>
      <c r="AZ4852" s="624"/>
      <c r="BA4852" s="624"/>
      <c r="BB4852" s="624"/>
      <c r="BC4852" s="624"/>
      <c r="BD4852" s="624"/>
      <c r="BE4852" s="624"/>
      <c r="BF4852" s="624"/>
      <c r="BG4852" s="624"/>
      <c r="BH4852" s="624"/>
      <c r="BI4852" s="624"/>
      <c r="BJ4852" s="624"/>
      <c r="BK4852" s="624"/>
      <c r="BL4852" s="624"/>
      <c r="BM4852" s="624"/>
      <c r="BN4852" s="624"/>
      <c r="BO4852" s="624"/>
      <c r="BP4852" s="624"/>
      <c r="BQ4852" s="624"/>
      <c r="BR4852" s="624"/>
      <c r="BS4852" s="624"/>
      <c r="BT4852" s="624"/>
      <c r="BU4852" s="624"/>
      <c r="BV4852" s="624"/>
      <c r="BW4852" s="624"/>
      <c r="BX4852" s="624"/>
      <c r="BY4852" s="624"/>
      <c r="BZ4852" s="624"/>
      <c r="CA4852" s="624"/>
      <c r="CB4852" s="624"/>
      <c r="CC4852" s="624"/>
      <c r="CD4852" s="624"/>
      <c r="CE4852" s="624"/>
      <c r="CF4852" s="624"/>
      <c r="CG4852" s="624"/>
      <c r="CH4852" s="624"/>
      <c r="CI4852" s="624"/>
      <c r="CJ4852" s="624"/>
      <c r="CK4852" s="624"/>
      <c r="CL4852" s="624"/>
      <c r="CM4852" s="624"/>
      <c r="CN4852" s="624"/>
      <c r="CO4852" s="624"/>
      <c r="CP4852" s="624"/>
      <c r="CQ4852" s="624"/>
      <c r="CR4852" s="624"/>
      <c r="CS4852" s="624"/>
      <c r="CT4852" s="624"/>
      <c r="CU4852" s="624"/>
      <c r="CV4852" s="624"/>
      <c r="CW4852" s="624"/>
      <c r="CX4852" s="624"/>
      <c r="CY4852" s="624"/>
      <c r="CZ4852" s="624"/>
      <c r="DA4852" s="624"/>
      <c r="DB4852" s="624"/>
      <c r="DC4852" s="624"/>
      <c r="DD4852" s="624"/>
      <c r="DE4852" s="624"/>
      <c r="DF4852" s="624"/>
      <c r="DG4852" s="624"/>
      <c r="DH4852" s="624"/>
      <c r="DI4852" s="624"/>
      <c r="DJ4852" s="624"/>
      <c r="DK4852" s="624"/>
      <c r="DL4852" s="624"/>
      <c r="DM4852" s="624"/>
      <c r="DN4852" s="624"/>
      <c r="DO4852" s="624"/>
      <c r="DP4852" s="624"/>
      <c r="DQ4852" s="624"/>
      <c r="DR4852" s="624"/>
      <c r="DS4852" s="624"/>
      <c r="DT4852" s="624"/>
      <c r="DU4852" s="624"/>
      <c r="DV4852" s="624"/>
      <c r="DW4852" s="624"/>
      <c r="DX4852" s="624"/>
      <c r="DY4852" s="624"/>
      <c r="DZ4852" s="624"/>
      <c r="EA4852" s="624"/>
      <c r="EB4852" s="624"/>
      <c r="EC4852" s="624"/>
      <c r="ED4852" s="624"/>
      <c r="EE4852" s="624"/>
      <c r="EF4852" s="624"/>
      <c r="EG4852" s="624"/>
      <c r="EH4852" s="624"/>
      <c r="EI4852" s="624"/>
      <c r="EJ4852" s="624"/>
      <c r="EK4852" s="624"/>
      <c r="EL4852" s="624"/>
      <c r="EM4852" s="624"/>
      <c r="EN4852" s="624"/>
      <c r="EO4852" s="624"/>
      <c r="EP4852" s="624"/>
      <c r="EQ4852" s="624"/>
    </row>
    <row r="4853" spans="1:147" s="560" customFormat="1">
      <c r="A4853" s="624"/>
      <c r="B4853" s="624"/>
      <c r="O4853" s="624"/>
      <c r="P4853" s="624"/>
      <c r="Q4853" s="624"/>
      <c r="R4853" s="624"/>
      <c r="S4853" s="624"/>
      <c r="T4853" s="624"/>
      <c r="U4853" s="624"/>
      <c r="V4853" s="624"/>
      <c r="W4853" s="624"/>
      <c r="X4853" s="624"/>
      <c r="Y4853" s="624"/>
      <c r="Z4853" s="624"/>
      <c r="AB4853" s="624"/>
      <c r="AC4853" s="624"/>
      <c r="AD4853" s="624"/>
      <c r="AE4853" s="624"/>
      <c r="AF4853" s="624"/>
      <c r="AG4853" s="624"/>
      <c r="AH4853" s="624"/>
      <c r="AI4853" s="624"/>
      <c r="AJ4853" s="624"/>
      <c r="AK4853" s="624"/>
      <c r="AL4853" s="624"/>
      <c r="AM4853" s="624"/>
      <c r="AN4853" s="624"/>
      <c r="AO4853" s="624"/>
      <c r="AP4853" s="624"/>
      <c r="AQ4853" s="624"/>
      <c r="AR4853" s="624"/>
      <c r="AS4853" s="624"/>
      <c r="AT4853" s="624"/>
      <c r="AU4853" s="624"/>
      <c r="AV4853" s="624"/>
      <c r="AW4853" s="624"/>
      <c r="AX4853" s="624"/>
      <c r="AY4853" s="624"/>
      <c r="AZ4853" s="624"/>
      <c r="BA4853" s="624"/>
      <c r="BB4853" s="624"/>
      <c r="BC4853" s="624"/>
      <c r="BD4853" s="624"/>
      <c r="BE4853" s="624"/>
      <c r="BF4853" s="624"/>
      <c r="BG4853" s="624"/>
      <c r="BH4853" s="624"/>
      <c r="BI4853" s="624"/>
      <c r="BJ4853" s="624"/>
      <c r="BK4853" s="624"/>
      <c r="BL4853" s="624"/>
      <c r="BM4853" s="624"/>
      <c r="BN4853" s="624"/>
      <c r="BO4853" s="624"/>
      <c r="BP4853" s="624"/>
      <c r="BQ4853" s="624"/>
      <c r="BR4853" s="624"/>
      <c r="BS4853" s="624"/>
      <c r="BT4853" s="624"/>
      <c r="BU4853" s="624"/>
      <c r="BV4853" s="624"/>
      <c r="BW4853" s="624"/>
      <c r="BX4853" s="624"/>
      <c r="BY4853" s="624"/>
      <c r="BZ4853" s="624"/>
      <c r="CA4853" s="624"/>
      <c r="CB4853" s="624"/>
      <c r="CC4853" s="624"/>
      <c r="CD4853" s="624"/>
      <c r="CE4853" s="624"/>
      <c r="CF4853" s="624"/>
      <c r="CG4853" s="624"/>
      <c r="CH4853" s="624"/>
      <c r="CI4853" s="624"/>
      <c r="CJ4853" s="624"/>
      <c r="CK4853" s="624"/>
      <c r="CL4853" s="624"/>
      <c r="CM4853" s="624"/>
      <c r="CN4853" s="624"/>
      <c r="CO4853" s="624"/>
      <c r="CP4853" s="624"/>
      <c r="CQ4853" s="624"/>
      <c r="CR4853" s="624"/>
      <c r="CS4853" s="624"/>
      <c r="CT4853" s="624"/>
      <c r="CU4853" s="624"/>
      <c r="CV4853" s="624"/>
      <c r="CW4853" s="624"/>
      <c r="CX4853" s="624"/>
      <c r="CY4853" s="624"/>
      <c r="CZ4853" s="624"/>
      <c r="DA4853" s="624"/>
      <c r="DB4853" s="624"/>
      <c r="DC4853" s="624"/>
      <c r="DD4853" s="624"/>
      <c r="DE4853" s="624"/>
      <c r="DF4853" s="624"/>
      <c r="DG4853" s="624"/>
      <c r="DH4853" s="624"/>
      <c r="DI4853" s="624"/>
      <c r="DJ4853" s="624"/>
      <c r="DK4853" s="624"/>
      <c r="DL4853" s="624"/>
      <c r="DM4853" s="624"/>
      <c r="DN4853" s="624"/>
      <c r="DO4853" s="624"/>
      <c r="DP4853" s="624"/>
      <c r="DQ4853" s="624"/>
      <c r="DR4853" s="624"/>
      <c r="DS4853" s="624"/>
      <c r="DT4853" s="624"/>
      <c r="DU4853" s="624"/>
      <c r="DV4853" s="624"/>
      <c r="DW4853" s="624"/>
      <c r="DX4853" s="624"/>
      <c r="DY4853" s="624"/>
      <c r="DZ4853" s="624"/>
      <c r="EA4853" s="624"/>
      <c r="EB4853" s="624"/>
      <c r="EC4853" s="624"/>
      <c r="ED4853" s="624"/>
      <c r="EE4853" s="624"/>
      <c r="EF4853" s="624"/>
      <c r="EG4853" s="624"/>
      <c r="EH4853" s="624"/>
      <c r="EI4853" s="624"/>
      <c r="EJ4853" s="624"/>
      <c r="EK4853" s="624"/>
      <c r="EL4853" s="624"/>
      <c r="EM4853" s="624"/>
      <c r="EN4853" s="624"/>
      <c r="EO4853" s="624"/>
      <c r="EP4853" s="624"/>
      <c r="EQ4853" s="624"/>
    </row>
    <row r="4854" spans="1:147" s="560" customFormat="1">
      <c r="A4854" s="624"/>
      <c r="B4854" s="624"/>
      <c r="O4854" s="624"/>
      <c r="P4854" s="624"/>
      <c r="Q4854" s="624"/>
      <c r="R4854" s="624"/>
      <c r="S4854" s="624"/>
      <c r="T4854" s="624"/>
      <c r="U4854" s="624"/>
      <c r="V4854" s="624"/>
      <c r="W4854" s="624"/>
      <c r="X4854" s="624"/>
      <c r="Y4854" s="624"/>
      <c r="Z4854" s="624"/>
      <c r="AB4854" s="624"/>
      <c r="AC4854" s="624"/>
      <c r="AD4854" s="624"/>
      <c r="AE4854" s="624"/>
      <c r="AF4854" s="624"/>
      <c r="AG4854" s="624"/>
      <c r="AH4854" s="624"/>
      <c r="AI4854" s="624"/>
      <c r="AJ4854" s="624"/>
      <c r="AK4854" s="624"/>
      <c r="AL4854" s="624"/>
      <c r="AM4854" s="624"/>
      <c r="AN4854" s="624"/>
      <c r="AO4854" s="624"/>
      <c r="AP4854" s="624"/>
      <c r="AQ4854" s="624"/>
      <c r="AR4854" s="624"/>
      <c r="AS4854" s="624"/>
      <c r="AT4854" s="624"/>
      <c r="AU4854" s="624"/>
      <c r="AV4854" s="624"/>
      <c r="AW4854" s="624"/>
      <c r="AX4854" s="624"/>
      <c r="AY4854" s="624"/>
      <c r="AZ4854" s="624"/>
      <c r="BA4854" s="624"/>
      <c r="BB4854" s="624"/>
      <c r="BC4854" s="624"/>
      <c r="BD4854" s="624"/>
      <c r="BE4854" s="624"/>
      <c r="BF4854" s="624"/>
      <c r="BG4854" s="624"/>
      <c r="BH4854" s="624"/>
      <c r="BI4854" s="624"/>
      <c r="BJ4854" s="624"/>
      <c r="BK4854" s="624"/>
      <c r="BL4854" s="624"/>
      <c r="BM4854" s="624"/>
      <c r="BN4854" s="624"/>
      <c r="BO4854" s="624"/>
      <c r="BP4854" s="624"/>
      <c r="BQ4854" s="624"/>
      <c r="BR4854" s="624"/>
      <c r="BS4854" s="624"/>
      <c r="BT4854" s="624"/>
      <c r="BU4854" s="624"/>
      <c r="BV4854" s="624"/>
      <c r="BW4854" s="624"/>
      <c r="BX4854" s="624"/>
      <c r="BY4854" s="624"/>
      <c r="BZ4854" s="624"/>
      <c r="CA4854" s="624"/>
      <c r="CB4854" s="624"/>
      <c r="CC4854" s="624"/>
      <c r="CD4854" s="624"/>
      <c r="CE4854" s="624"/>
      <c r="CF4854" s="624"/>
      <c r="CG4854" s="624"/>
      <c r="CH4854" s="624"/>
      <c r="CI4854" s="624"/>
      <c r="CJ4854" s="624"/>
      <c r="CK4854" s="624"/>
      <c r="CL4854" s="624"/>
      <c r="CM4854" s="624"/>
      <c r="CN4854" s="624"/>
      <c r="CO4854" s="624"/>
      <c r="CP4854" s="624"/>
      <c r="CQ4854" s="624"/>
      <c r="CR4854" s="624"/>
      <c r="CS4854" s="624"/>
      <c r="CT4854" s="624"/>
      <c r="CU4854" s="624"/>
      <c r="CV4854" s="624"/>
      <c r="CW4854" s="624"/>
      <c r="CX4854" s="624"/>
      <c r="CY4854" s="624"/>
      <c r="CZ4854" s="624"/>
      <c r="DA4854" s="624"/>
      <c r="DB4854" s="624"/>
      <c r="DC4854" s="624"/>
      <c r="DD4854" s="624"/>
      <c r="DE4854" s="624"/>
      <c r="DF4854" s="624"/>
      <c r="DG4854" s="624"/>
      <c r="DH4854" s="624"/>
      <c r="DI4854" s="624"/>
      <c r="DJ4854" s="624"/>
      <c r="DK4854" s="624"/>
      <c r="DL4854" s="624"/>
      <c r="DM4854" s="624"/>
      <c r="DN4854" s="624"/>
      <c r="DO4854" s="624"/>
      <c r="DP4854" s="624"/>
      <c r="DQ4854" s="624"/>
      <c r="DR4854" s="624"/>
      <c r="DS4854" s="624"/>
      <c r="DT4854" s="624"/>
      <c r="DU4854" s="624"/>
      <c r="DV4854" s="624"/>
      <c r="DW4854" s="624"/>
      <c r="DX4854" s="624"/>
      <c r="DY4854" s="624"/>
      <c r="DZ4854" s="624"/>
      <c r="EA4854" s="624"/>
      <c r="EB4854" s="624"/>
      <c r="EC4854" s="624"/>
      <c r="ED4854" s="624"/>
      <c r="EE4854" s="624"/>
      <c r="EF4854" s="624"/>
      <c r="EG4854" s="624"/>
      <c r="EH4854" s="624"/>
      <c r="EI4854" s="624"/>
      <c r="EJ4854" s="624"/>
      <c r="EK4854" s="624"/>
      <c r="EL4854" s="624"/>
      <c r="EM4854" s="624"/>
      <c r="EN4854" s="624"/>
      <c r="EO4854" s="624"/>
      <c r="EP4854" s="624"/>
      <c r="EQ4854" s="624"/>
    </row>
    <row r="4855" spans="1:147" s="560" customFormat="1">
      <c r="A4855" s="624"/>
      <c r="B4855" s="624"/>
      <c r="O4855" s="624"/>
      <c r="P4855" s="624"/>
      <c r="Q4855" s="624"/>
      <c r="R4855" s="624"/>
      <c r="S4855" s="624"/>
      <c r="T4855" s="624"/>
      <c r="U4855" s="624"/>
      <c r="V4855" s="624"/>
      <c r="W4855" s="624"/>
      <c r="X4855" s="624"/>
      <c r="Y4855" s="624"/>
      <c r="Z4855" s="624"/>
      <c r="AB4855" s="624"/>
      <c r="AC4855" s="624"/>
      <c r="AD4855" s="624"/>
      <c r="AE4855" s="624"/>
      <c r="AF4855" s="624"/>
      <c r="AG4855" s="624"/>
      <c r="AH4855" s="624"/>
      <c r="AI4855" s="624"/>
      <c r="AJ4855" s="624"/>
      <c r="AK4855" s="624"/>
      <c r="AL4855" s="624"/>
      <c r="AM4855" s="624"/>
      <c r="AN4855" s="624"/>
      <c r="AO4855" s="624"/>
      <c r="AP4855" s="624"/>
      <c r="AQ4855" s="624"/>
      <c r="AR4855" s="624"/>
      <c r="AS4855" s="624"/>
      <c r="AT4855" s="624"/>
      <c r="AU4855" s="624"/>
      <c r="AV4855" s="624"/>
      <c r="AW4855" s="624"/>
      <c r="AX4855" s="624"/>
      <c r="AY4855" s="624"/>
      <c r="AZ4855" s="624"/>
      <c r="BA4855" s="624"/>
      <c r="BB4855" s="624"/>
      <c r="BC4855" s="624"/>
      <c r="BD4855" s="624"/>
      <c r="BE4855" s="624"/>
      <c r="BF4855" s="624"/>
      <c r="BG4855" s="624"/>
      <c r="BH4855" s="624"/>
      <c r="BI4855" s="624"/>
      <c r="BJ4855" s="624"/>
      <c r="BK4855" s="624"/>
      <c r="BL4855" s="624"/>
      <c r="BM4855" s="624"/>
      <c r="BN4855" s="624"/>
      <c r="BO4855" s="624"/>
      <c r="BP4855" s="624"/>
      <c r="BQ4855" s="624"/>
      <c r="BR4855" s="624"/>
      <c r="BS4855" s="624"/>
      <c r="BT4855" s="624"/>
      <c r="BU4855" s="624"/>
      <c r="BV4855" s="624"/>
      <c r="BW4855" s="624"/>
      <c r="BX4855" s="624"/>
      <c r="BY4855" s="624"/>
      <c r="BZ4855" s="624"/>
      <c r="CA4855" s="624"/>
      <c r="CB4855" s="624"/>
      <c r="CC4855" s="624"/>
      <c r="CD4855" s="624"/>
      <c r="CE4855" s="624"/>
      <c r="CF4855" s="624"/>
      <c r="CG4855" s="624"/>
      <c r="CH4855" s="624"/>
      <c r="CI4855" s="624"/>
      <c r="CJ4855" s="624"/>
      <c r="CK4855" s="624"/>
      <c r="CL4855" s="624"/>
      <c r="CM4855" s="624"/>
      <c r="CN4855" s="624"/>
      <c r="CO4855" s="624"/>
      <c r="CP4855" s="624"/>
      <c r="CQ4855" s="624"/>
      <c r="CR4855" s="624"/>
      <c r="CS4855" s="624"/>
      <c r="CT4855" s="624"/>
      <c r="CU4855" s="624"/>
      <c r="CV4855" s="624"/>
      <c r="CW4855" s="624"/>
      <c r="CX4855" s="624"/>
      <c r="CY4855" s="624"/>
      <c r="CZ4855" s="624"/>
      <c r="DA4855" s="624"/>
      <c r="DB4855" s="624"/>
      <c r="DC4855" s="624"/>
      <c r="DD4855" s="624"/>
      <c r="DE4855" s="624"/>
      <c r="DF4855" s="624"/>
      <c r="DG4855" s="624"/>
      <c r="DH4855" s="624"/>
      <c r="DI4855" s="624"/>
      <c r="DJ4855" s="624"/>
      <c r="DK4855" s="624"/>
      <c r="DL4855" s="624"/>
      <c r="DM4855" s="624"/>
      <c r="DN4855" s="624"/>
      <c r="DO4855" s="624"/>
      <c r="DP4855" s="624"/>
      <c r="DQ4855" s="624"/>
      <c r="DR4855" s="624"/>
      <c r="DS4855" s="624"/>
      <c r="DT4855" s="624"/>
      <c r="DU4855" s="624"/>
      <c r="DV4855" s="624"/>
      <c r="DW4855" s="624"/>
      <c r="DX4855" s="624"/>
      <c r="DY4855" s="624"/>
      <c r="DZ4855" s="624"/>
      <c r="EA4855" s="624"/>
      <c r="EB4855" s="624"/>
      <c r="EC4855" s="624"/>
      <c r="ED4855" s="624"/>
      <c r="EE4855" s="624"/>
      <c r="EF4855" s="624"/>
      <c r="EG4855" s="624"/>
      <c r="EH4855" s="624"/>
      <c r="EI4855" s="624"/>
      <c r="EJ4855" s="624"/>
      <c r="EK4855" s="624"/>
      <c r="EL4855" s="624"/>
      <c r="EM4855" s="624"/>
      <c r="EN4855" s="624"/>
      <c r="EO4855" s="624"/>
      <c r="EP4855" s="624"/>
      <c r="EQ4855" s="624"/>
    </row>
    <row r="4856" spans="1:147" s="560" customFormat="1">
      <c r="A4856" s="624"/>
      <c r="B4856" s="624"/>
      <c r="O4856" s="624"/>
      <c r="P4856" s="624"/>
      <c r="Q4856" s="624"/>
      <c r="R4856" s="624"/>
      <c r="S4856" s="624"/>
      <c r="T4856" s="624"/>
      <c r="U4856" s="624"/>
      <c r="V4856" s="624"/>
      <c r="W4856" s="624"/>
      <c r="X4856" s="624"/>
      <c r="Y4856" s="624"/>
      <c r="Z4856" s="624"/>
      <c r="AB4856" s="624"/>
      <c r="AC4856" s="624"/>
      <c r="AD4856" s="624"/>
      <c r="AE4856" s="624"/>
      <c r="AF4856" s="624"/>
      <c r="AG4856" s="624"/>
      <c r="AH4856" s="624"/>
      <c r="AI4856" s="624"/>
      <c r="AJ4856" s="624"/>
      <c r="AK4856" s="624"/>
      <c r="AL4856" s="624"/>
      <c r="AM4856" s="624"/>
      <c r="AN4856" s="624"/>
      <c r="AO4856" s="624"/>
      <c r="AP4856" s="624"/>
      <c r="AQ4856" s="624"/>
      <c r="AR4856" s="624"/>
      <c r="AS4856" s="624"/>
      <c r="AT4856" s="624"/>
      <c r="AU4856" s="624"/>
      <c r="AV4856" s="624"/>
      <c r="AW4856" s="624"/>
      <c r="AX4856" s="624"/>
      <c r="AY4856" s="624"/>
      <c r="AZ4856" s="624"/>
      <c r="BA4856" s="624"/>
      <c r="BB4856" s="624"/>
      <c r="BC4856" s="624"/>
      <c r="BD4856" s="624"/>
      <c r="BE4856" s="624"/>
      <c r="BF4856" s="624"/>
      <c r="BG4856" s="624"/>
      <c r="BH4856" s="624"/>
      <c r="BI4856" s="624"/>
      <c r="BJ4856" s="624"/>
      <c r="BK4856" s="624"/>
      <c r="BL4856" s="624"/>
      <c r="BM4856" s="624"/>
      <c r="BN4856" s="624"/>
      <c r="BO4856" s="624"/>
      <c r="BP4856" s="624"/>
      <c r="BQ4856" s="624"/>
      <c r="BR4856" s="624"/>
      <c r="BS4856" s="624"/>
      <c r="BT4856" s="624"/>
      <c r="BU4856" s="624"/>
      <c r="BV4856" s="624"/>
      <c r="BW4856" s="624"/>
      <c r="BX4856" s="624"/>
      <c r="BY4856" s="624"/>
      <c r="BZ4856" s="624"/>
      <c r="CA4856" s="624"/>
      <c r="CB4856" s="624"/>
      <c r="CC4856" s="624"/>
      <c r="CD4856" s="624"/>
      <c r="CE4856" s="624"/>
      <c r="CF4856" s="624"/>
      <c r="CG4856" s="624"/>
      <c r="CH4856" s="624"/>
      <c r="CI4856" s="624"/>
      <c r="CJ4856" s="624"/>
      <c r="CK4856" s="624"/>
      <c r="CL4856" s="624"/>
      <c r="CM4856" s="624"/>
      <c r="CN4856" s="624"/>
      <c r="CO4856" s="624"/>
      <c r="CP4856" s="624"/>
      <c r="CQ4856" s="624"/>
      <c r="CR4856" s="624"/>
      <c r="CS4856" s="624"/>
      <c r="CT4856" s="624"/>
      <c r="CU4856" s="624"/>
      <c r="CV4856" s="624"/>
      <c r="CW4856" s="624"/>
      <c r="CX4856" s="624"/>
      <c r="CY4856" s="624"/>
      <c r="CZ4856" s="624"/>
      <c r="DA4856" s="624"/>
      <c r="DB4856" s="624"/>
      <c r="DC4856" s="624"/>
      <c r="DD4856" s="624"/>
      <c r="DE4856" s="624"/>
      <c r="DF4856" s="624"/>
      <c r="DG4856" s="624"/>
      <c r="DH4856" s="624"/>
      <c r="DI4856" s="624"/>
      <c r="DJ4856" s="624"/>
      <c r="DK4856" s="624"/>
      <c r="DL4856" s="624"/>
      <c r="DM4856" s="624"/>
      <c r="DN4856" s="624"/>
      <c r="DO4856" s="624"/>
      <c r="DP4856" s="624"/>
      <c r="DQ4856" s="624"/>
      <c r="DR4856" s="624"/>
      <c r="DS4856" s="624"/>
      <c r="DT4856" s="624"/>
      <c r="DU4856" s="624"/>
      <c r="DV4856" s="624"/>
      <c r="DW4856" s="624"/>
      <c r="DX4856" s="624"/>
      <c r="DY4856" s="624"/>
      <c r="DZ4856" s="624"/>
      <c r="EA4856" s="624"/>
      <c r="EB4856" s="624"/>
      <c r="EC4856" s="624"/>
      <c r="ED4856" s="624"/>
      <c r="EE4856" s="624"/>
      <c r="EF4856" s="624"/>
      <c r="EG4856" s="624"/>
      <c r="EH4856" s="624"/>
      <c r="EI4856" s="624"/>
      <c r="EJ4856" s="624"/>
      <c r="EK4856" s="624"/>
      <c r="EL4856" s="624"/>
      <c r="EM4856" s="624"/>
      <c r="EN4856" s="624"/>
      <c r="EO4856" s="624"/>
      <c r="EP4856" s="624"/>
      <c r="EQ4856" s="624"/>
    </row>
    <row r="4857" spans="1:147" s="560" customFormat="1">
      <c r="A4857" s="624"/>
      <c r="B4857" s="624"/>
      <c r="O4857" s="624"/>
      <c r="P4857" s="624"/>
      <c r="Q4857" s="624"/>
      <c r="R4857" s="624"/>
      <c r="S4857" s="624"/>
      <c r="T4857" s="624"/>
      <c r="U4857" s="624"/>
      <c r="V4857" s="624"/>
      <c r="W4857" s="624"/>
      <c r="X4857" s="624"/>
      <c r="Y4857" s="624"/>
      <c r="Z4857" s="624"/>
      <c r="AB4857" s="624"/>
      <c r="AC4857" s="624"/>
      <c r="AD4857" s="624"/>
      <c r="AE4857" s="624"/>
      <c r="AF4857" s="624"/>
      <c r="AG4857" s="624"/>
      <c r="AH4857" s="624"/>
      <c r="AI4857" s="624"/>
      <c r="AJ4857" s="624"/>
      <c r="AK4857" s="624"/>
      <c r="AL4857" s="624"/>
      <c r="AM4857" s="624"/>
      <c r="AN4857" s="624"/>
      <c r="AO4857" s="624"/>
      <c r="AP4857" s="624"/>
      <c r="AQ4857" s="624"/>
      <c r="AR4857" s="624"/>
      <c r="AS4857" s="624"/>
      <c r="AT4857" s="624"/>
      <c r="AU4857" s="624"/>
      <c r="AV4857" s="624"/>
      <c r="AW4857" s="624"/>
      <c r="AX4857" s="624"/>
      <c r="AY4857" s="624"/>
      <c r="AZ4857" s="624"/>
      <c r="BA4857" s="624"/>
      <c r="BB4857" s="624"/>
      <c r="BC4857" s="624"/>
      <c r="BD4857" s="624"/>
      <c r="BE4857" s="624"/>
      <c r="BF4857" s="624"/>
      <c r="BG4857" s="624"/>
      <c r="BH4857" s="624"/>
      <c r="BI4857" s="624"/>
      <c r="BJ4857" s="624"/>
      <c r="BK4857" s="624"/>
      <c r="BL4857" s="624"/>
      <c r="BM4857" s="624"/>
      <c r="BN4857" s="624"/>
      <c r="BO4857" s="624"/>
      <c r="BP4857" s="624"/>
      <c r="BQ4857" s="624"/>
      <c r="BR4857" s="624"/>
      <c r="BS4857" s="624"/>
      <c r="BT4857" s="624"/>
      <c r="BU4857" s="624"/>
      <c r="BV4857" s="624"/>
      <c r="BW4857" s="624"/>
      <c r="BX4857" s="624"/>
      <c r="BY4857" s="624"/>
      <c r="BZ4857" s="624"/>
      <c r="CA4857" s="624"/>
      <c r="CB4857" s="624"/>
      <c r="CC4857" s="624"/>
      <c r="CD4857" s="624"/>
      <c r="CE4857" s="624"/>
      <c r="CF4857" s="624"/>
      <c r="CG4857" s="624"/>
      <c r="CH4857" s="624"/>
      <c r="CI4857" s="624"/>
      <c r="CJ4857" s="624"/>
      <c r="CK4857" s="624"/>
      <c r="CL4857" s="624"/>
      <c r="CM4857" s="624"/>
      <c r="CN4857" s="624"/>
      <c r="CO4857" s="624"/>
      <c r="CP4857" s="624"/>
      <c r="CQ4857" s="624"/>
      <c r="CR4857" s="624"/>
      <c r="CS4857" s="624"/>
      <c r="CT4857" s="624"/>
      <c r="CU4857" s="624"/>
      <c r="CV4857" s="624"/>
      <c r="CW4857" s="624"/>
      <c r="CX4857" s="624"/>
      <c r="CY4857" s="624"/>
      <c r="CZ4857" s="624"/>
      <c r="DA4857" s="624"/>
      <c r="DB4857" s="624"/>
      <c r="DC4857" s="624"/>
      <c r="DD4857" s="624"/>
      <c r="DE4857" s="624"/>
      <c r="DF4857" s="624"/>
      <c r="DG4857" s="624"/>
      <c r="DH4857" s="624"/>
      <c r="DI4857" s="624"/>
      <c r="DJ4857" s="624"/>
      <c r="DK4857" s="624"/>
      <c r="DL4857" s="624"/>
      <c r="DM4857" s="624"/>
      <c r="DN4857" s="624"/>
      <c r="DO4857" s="624"/>
      <c r="DP4857" s="624"/>
      <c r="DQ4857" s="624"/>
      <c r="DR4857" s="624"/>
      <c r="DS4857" s="624"/>
      <c r="DT4857" s="624"/>
      <c r="DU4857" s="624"/>
      <c r="DV4857" s="624"/>
      <c r="DW4857" s="624"/>
      <c r="DX4857" s="624"/>
      <c r="DY4857" s="624"/>
      <c r="DZ4857" s="624"/>
      <c r="EA4857" s="624"/>
      <c r="EB4857" s="624"/>
      <c r="EC4857" s="624"/>
      <c r="ED4857" s="624"/>
      <c r="EE4857" s="624"/>
      <c r="EF4857" s="624"/>
      <c r="EG4857" s="624"/>
      <c r="EH4857" s="624"/>
      <c r="EI4857" s="624"/>
      <c r="EJ4857" s="624"/>
      <c r="EK4857" s="624"/>
      <c r="EL4857" s="624"/>
      <c r="EM4857" s="624"/>
      <c r="EN4857" s="624"/>
      <c r="EO4857" s="624"/>
      <c r="EP4857" s="624"/>
      <c r="EQ4857" s="624"/>
    </row>
    <row r="4858" spans="1:147" s="560" customFormat="1">
      <c r="A4858" s="624"/>
      <c r="B4858" s="624"/>
      <c r="O4858" s="624"/>
      <c r="P4858" s="624"/>
      <c r="Q4858" s="624"/>
      <c r="R4858" s="624"/>
      <c r="S4858" s="624"/>
      <c r="T4858" s="624"/>
      <c r="U4858" s="624"/>
      <c r="V4858" s="624"/>
      <c r="W4858" s="624"/>
      <c r="X4858" s="624"/>
      <c r="Y4858" s="624"/>
      <c r="Z4858" s="624"/>
      <c r="AB4858" s="624"/>
      <c r="AC4858" s="624"/>
      <c r="AD4858" s="624"/>
      <c r="AE4858" s="624"/>
      <c r="AF4858" s="624"/>
      <c r="AG4858" s="624"/>
      <c r="AH4858" s="624"/>
      <c r="AI4858" s="624"/>
      <c r="AJ4858" s="624"/>
      <c r="AK4858" s="624"/>
      <c r="AL4858" s="624"/>
      <c r="AM4858" s="624"/>
      <c r="AN4858" s="624"/>
      <c r="AO4858" s="624"/>
      <c r="AP4858" s="624"/>
      <c r="AQ4858" s="624"/>
      <c r="AR4858" s="624"/>
      <c r="AS4858" s="624"/>
      <c r="AT4858" s="624"/>
      <c r="AU4858" s="624"/>
      <c r="AV4858" s="624"/>
      <c r="AW4858" s="624"/>
      <c r="AX4858" s="624"/>
      <c r="AY4858" s="624"/>
      <c r="AZ4858" s="624"/>
      <c r="BA4858" s="624"/>
      <c r="BB4858" s="624"/>
      <c r="BC4858" s="624"/>
      <c r="BD4858" s="624"/>
      <c r="BE4858" s="624"/>
      <c r="BF4858" s="624"/>
      <c r="BG4858" s="624"/>
      <c r="BH4858" s="624"/>
      <c r="BI4858" s="624"/>
      <c r="BJ4858" s="624"/>
      <c r="BK4858" s="624"/>
      <c r="BL4858" s="624"/>
      <c r="BM4858" s="624"/>
      <c r="BN4858" s="624"/>
      <c r="BO4858" s="624"/>
      <c r="BP4858" s="624"/>
      <c r="BQ4858" s="624"/>
      <c r="BR4858" s="624"/>
      <c r="BS4858" s="624"/>
      <c r="BT4858" s="624"/>
      <c r="BU4858" s="624"/>
      <c r="BV4858" s="624"/>
      <c r="BW4858" s="624"/>
      <c r="BX4858" s="624"/>
      <c r="BY4858" s="624"/>
      <c r="BZ4858" s="624"/>
      <c r="CA4858" s="624"/>
      <c r="CB4858" s="624"/>
      <c r="CC4858" s="624"/>
      <c r="CD4858" s="624"/>
      <c r="CE4858" s="624"/>
      <c r="CF4858" s="624"/>
      <c r="CG4858" s="624"/>
      <c r="CH4858" s="624"/>
      <c r="CI4858" s="624"/>
      <c r="CJ4858" s="624"/>
      <c r="CK4858" s="624"/>
      <c r="CL4858" s="624"/>
      <c r="CM4858" s="624"/>
      <c r="CN4858" s="624"/>
      <c r="CO4858" s="624"/>
      <c r="CP4858" s="624"/>
      <c r="CQ4858" s="624"/>
      <c r="CR4858" s="624"/>
      <c r="CS4858" s="624"/>
      <c r="CT4858" s="624"/>
      <c r="CU4858" s="624"/>
      <c r="CV4858" s="624"/>
      <c r="CW4858" s="624"/>
      <c r="CX4858" s="624"/>
      <c r="CY4858" s="624"/>
      <c r="CZ4858" s="624"/>
      <c r="DA4858" s="624"/>
      <c r="DB4858" s="624"/>
      <c r="DC4858" s="624"/>
      <c r="DD4858" s="624"/>
      <c r="DE4858" s="624"/>
      <c r="DF4858" s="624"/>
      <c r="DG4858" s="624"/>
      <c r="DH4858" s="624"/>
      <c r="DI4858" s="624"/>
      <c r="DJ4858" s="624"/>
      <c r="DK4858" s="624"/>
      <c r="DL4858" s="624"/>
      <c r="DM4858" s="624"/>
      <c r="DN4858" s="624"/>
      <c r="DO4858" s="624"/>
      <c r="DP4858" s="624"/>
      <c r="DQ4858" s="624"/>
      <c r="DR4858" s="624"/>
      <c r="DS4858" s="624"/>
      <c r="DT4858" s="624"/>
      <c r="DU4858" s="624"/>
      <c r="DV4858" s="624"/>
      <c r="DW4858" s="624"/>
      <c r="DX4858" s="624"/>
      <c r="DY4858" s="624"/>
      <c r="DZ4858" s="624"/>
      <c r="EA4858" s="624"/>
      <c r="EB4858" s="624"/>
      <c r="EC4858" s="624"/>
      <c r="ED4858" s="624"/>
      <c r="EE4858" s="624"/>
      <c r="EF4858" s="624"/>
      <c r="EG4858" s="624"/>
      <c r="EH4858" s="624"/>
      <c r="EI4858" s="624"/>
      <c r="EJ4858" s="624"/>
      <c r="EK4858" s="624"/>
      <c r="EL4858" s="624"/>
      <c r="EM4858" s="624"/>
      <c r="EN4858" s="624"/>
      <c r="EO4858" s="624"/>
      <c r="EP4858" s="624"/>
      <c r="EQ4858" s="624"/>
    </row>
    <row r="4859" spans="1:147" s="560" customFormat="1">
      <c r="A4859" s="624"/>
      <c r="B4859" s="624"/>
      <c r="O4859" s="624"/>
      <c r="P4859" s="624"/>
      <c r="Q4859" s="624"/>
      <c r="R4859" s="624"/>
      <c r="S4859" s="624"/>
      <c r="T4859" s="624"/>
      <c r="U4859" s="624"/>
      <c r="V4859" s="624"/>
      <c r="W4859" s="624"/>
      <c r="X4859" s="624"/>
      <c r="Y4859" s="624"/>
      <c r="Z4859" s="624"/>
      <c r="AB4859" s="624"/>
      <c r="AC4859" s="624"/>
      <c r="AD4859" s="624"/>
      <c r="AE4859" s="624"/>
      <c r="AF4859" s="624"/>
      <c r="AG4859" s="624"/>
      <c r="AH4859" s="624"/>
      <c r="AI4859" s="624"/>
      <c r="AJ4859" s="624"/>
      <c r="AK4859" s="624"/>
      <c r="AL4859" s="624"/>
      <c r="AM4859" s="624"/>
      <c r="AN4859" s="624"/>
      <c r="AO4859" s="624"/>
      <c r="AP4859" s="624"/>
      <c r="AQ4859" s="624"/>
      <c r="AR4859" s="624"/>
      <c r="AS4859" s="624"/>
      <c r="AT4859" s="624"/>
      <c r="AU4859" s="624"/>
      <c r="AV4859" s="624"/>
      <c r="AW4859" s="624"/>
      <c r="AX4859" s="624"/>
      <c r="AY4859" s="624"/>
      <c r="AZ4859" s="624"/>
      <c r="BA4859" s="624"/>
      <c r="BB4859" s="624"/>
      <c r="BC4859" s="624"/>
      <c r="BD4859" s="624"/>
      <c r="BE4859" s="624"/>
      <c r="BF4859" s="624"/>
      <c r="BG4859" s="624"/>
      <c r="BH4859" s="624"/>
      <c r="BI4859" s="624"/>
      <c r="BJ4859" s="624"/>
      <c r="BK4859" s="624"/>
      <c r="BL4859" s="624"/>
      <c r="BM4859" s="624"/>
      <c r="BN4859" s="624"/>
      <c r="BO4859" s="624"/>
      <c r="BP4859" s="624"/>
      <c r="BQ4859" s="624"/>
      <c r="BR4859" s="624"/>
      <c r="BS4859" s="624"/>
      <c r="BT4859" s="624"/>
      <c r="BU4859" s="624"/>
      <c r="BV4859" s="624"/>
      <c r="BW4859" s="624"/>
      <c r="BX4859" s="624"/>
      <c r="BY4859" s="624"/>
      <c r="BZ4859" s="624"/>
      <c r="CA4859" s="624"/>
      <c r="CB4859" s="624"/>
      <c r="CC4859" s="624"/>
      <c r="CD4859" s="624"/>
      <c r="CE4859" s="624"/>
      <c r="CF4859" s="624"/>
      <c r="CG4859" s="624"/>
      <c r="CH4859" s="624"/>
      <c r="CI4859" s="624"/>
      <c r="CJ4859" s="624"/>
      <c r="CK4859" s="624"/>
      <c r="CL4859" s="624"/>
      <c r="CM4859" s="624"/>
      <c r="CN4859" s="624"/>
      <c r="CO4859" s="624"/>
      <c r="CP4859" s="624"/>
      <c r="CQ4859" s="624"/>
      <c r="CR4859" s="624"/>
      <c r="CS4859" s="624"/>
      <c r="CT4859" s="624"/>
      <c r="CU4859" s="624"/>
      <c r="CV4859" s="624"/>
      <c r="CW4859" s="624"/>
      <c r="CX4859" s="624"/>
      <c r="CY4859" s="624"/>
      <c r="CZ4859" s="624"/>
      <c r="DA4859" s="624"/>
      <c r="DB4859" s="624"/>
      <c r="DC4859" s="624"/>
      <c r="DD4859" s="624"/>
      <c r="DE4859" s="624"/>
      <c r="DF4859" s="624"/>
      <c r="DG4859" s="624"/>
      <c r="DH4859" s="624"/>
      <c r="DI4859" s="624"/>
      <c r="DJ4859" s="624"/>
      <c r="DK4859" s="624"/>
      <c r="DL4859" s="624"/>
      <c r="DM4859" s="624"/>
      <c r="DN4859" s="624"/>
      <c r="DO4859" s="624"/>
      <c r="DP4859" s="624"/>
      <c r="DQ4859" s="624"/>
      <c r="DR4859" s="624"/>
      <c r="DS4859" s="624"/>
      <c r="DT4859" s="624"/>
      <c r="DU4859" s="624"/>
      <c r="DV4859" s="624"/>
      <c r="DW4859" s="624"/>
      <c r="DX4859" s="624"/>
      <c r="DY4859" s="624"/>
      <c r="DZ4859" s="624"/>
      <c r="EA4859" s="624"/>
      <c r="EB4859" s="624"/>
      <c r="EC4859" s="624"/>
      <c r="ED4859" s="624"/>
      <c r="EE4859" s="624"/>
      <c r="EF4859" s="624"/>
      <c r="EG4859" s="624"/>
      <c r="EH4859" s="624"/>
      <c r="EI4859" s="624"/>
      <c r="EJ4859" s="624"/>
      <c r="EK4859" s="624"/>
      <c r="EL4859" s="624"/>
      <c r="EM4859" s="624"/>
      <c r="EN4859" s="624"/>
      <c r="EO4859" s="624"/>
      <c r="EP4859" s="624"/>
      <c r="EQ4859" s="624"/>
    </row>
    <row r="4860" spans="1:147" s="560" customFormat="1">
      <c r="A4860" s="624"/>
      <c r="B4860" s="624"/>
      <c r="O4860" s="624"/>
      <c r="P4860" s="624"/>
      <c r="Q4860" s="624"/>
      <c r="R4860" s="624"/>
      <c r="S4860" s="624"/>
      <c r="T4860" s="624"/>
      <c r="U4860" s="624"/>
      <c r="V4860" s="624"/>
      <c r="W4860" s="624"/>
      <c r="X4860" s="624"/>
      <c r="Y4860" s="624"/>
      <c r="Z4860" s="624"/>
      <c r="AB4860" s="624"/>
      <c r="AC4860" s="624"/>
      <c r="AD4860" s="624"/>
      <c r="AE4860" s="624"/>
      <c r="AF4860" s="624"/>
      <c r="AG4860" s="624"/>
      <c r="AH4860" s="624"/>
      <c r="AI4860" s="624"/>
      <c r="AJ4860" s="624"/>
      <c r="AK4860" s="624"/>
      <c r="AL4860" s="624"/>
      <c r="AM4860" s="624"/>
      <c r="AN4860" s="624"/>
      <c r="AO4860" s="624"/>
      <c r="AP4860" s="624"/>
      <c r="AQ4860" s="624"/>
      <c r="AR4860" s="624"/>
      <c r="AS4860" s="624"/>
      <c r="AT4860" s="624"/>
      <c r="AU4860" s="624"/>
      <c r="AV4860" s="624"/>
      <c r="AW4860" s="624"/>
      <c r="AX4860" s="624"/>
      <c r="AY4860" s="624"/>
      <c r="AZ4860" s="624"/>
      <c r="BA4860" s="624"/>
      <c r="BB4860" s="624"/>
      <c r="BC4860" s="624"/>
      <c r="BD4860" s="624"/>
      <c r="BE4860" s="624"/>
      <c r="BF4860" s="624"/>
      <c r="BG4860" s="624"/>
      <c r="BH4860" s="624"/>
      <c r="BI4860" s="624"/>
      <c r="BJ4860" s="624"/>
      <c r="BK4860" s="624"/>
      <c r="BL4860" s="624"/>
      <c r="BM4860" s="624"/>
      <c r="BN4860" s="624"/>
      <c r="BO4860" s="624"/>
      <c r="BP4860" s="624"/>
      <c r="BQ4860" s="624"/>
      <c r="BR4860" s="624"/>
      <c r="BS4860" s="624"/>
      <c r="BT4860" s="624"/>
      <c r="BU4860" s="624"/>
      <c r="BV4860" s="624"/>
      <c r="BW4860" s="624"/>
      <c r="BX4860" s="624"/>
      <c r="BY4860" s="624"/>
      <c r="BZ4860" s="624"/>
      <c r="CA4860" s="624"/>
      <c r="CB4860" s="624"/>
      <c r="CC4860" s="624"/>
      <c r="CD4860" s="624"/>
      <c r="CE4860" s="624"/>
      <c r="CF4860" s="624"/>
      <c r="CG4860" s="624"/>
      <c r="CH4860" s="624"/>
      <c r="CI4860" s="624"/>
      <c r="CJ4860" s="624"/>
      <c r="CK4860" s="624"/>
      <c r="CL4860" s="624"/>
      <c r="CM4860" s="624"/>
      <c r="CN4860" s="624"/>
      <c r="CO4860" s="624"/>
      <c r="CP4860" s="624"/>
      <c r="CQ4860" s="624"/>
      <c r="CR4860" s="624"/>
      <c r="CS4860" s="624"/>
      <c r="CT4860" s="624"/>
      <c r="CU4860" s="624"/>
      <c r="CV4860" s="624"/>
      <c r="CW4860" s="624"/>
      <c r="CX4860" s="624"/>
      <c r="CY4860" s="624"/>
      <c r="CZ4860" s="624"/>
      <c r="DA4860" s="624"/>
      <c r="DB4860" s="624"/>
      <c r="DC4860" s="624"/>
      <c r="DD4860" s="624"/>
      <c r="DE4860" s="624"/>
      <c r="DF4860" s="624"/>
      <c r="DG4860" s="624"/>
      <c r="DH4860" s="624"/>
      <c r="DI4860" s="624"/>
      <c r="DJ4860" s="624"/>
      <c r="DK4860" s="624"/>
      <c r="DL4860" s="624"/>
      <c r="DM4860" s="624"/>
      <c r="DN4860" s="624"/>
      <c r="DO4860" s="624"/>
      <c r="DP4860" s="624"/>
      <c r="DQ4860" s="624"/>
      <c r="DR4860" s="624"/>
      <c r="DS4860" s="624"/>
      <c r="DT4860" s="624"/>
      <c r="DU4860" s="624"/>
      <c r="DV4860" s="624"/>
      <c r="DW4860" s="624"/>
      <c r="DX4860" s="624"/>
      <c r="DY4860" s="624"/>
      <c r="DZ4860" s="624"/>
      <c r="EA4860" s="624"/>
      <c r="EB4860" s="624"/>
      <c r="EC4860" s="624"/>
      <c r="ED4860" s="624"/>
      <c r="EE4860" s="624"/>
      <c r="EF4860" s="624"/>
      <c r="EG4860" s="624"/>
      <c r="EH4860" s="624"/>
      <c r="EI4860" s="624"/>
      <c r="EJ4860" s="624"/>
      <c r="EK4860" s="624"/>
      <c r="EL4860" s="624"/>
      <c r="EM4860" s="624"/>
      <c r="EN4860" s="624"/>
      <c r="EO4860" s="624"/>
      <c r="EP4860" s="624"/>
      <c r="EQ4860" s="624"/>
    </row>
    <row r="4861" spans="1:147" s="560" customFormat="1">
      <c r="A4861" s="624"/>
      <c r="B4861" s="624"/>
      <c r="O4861" s="624"/>
      <c r="P4861" s="624"/>
      <c r="Q4861" s="624"/>
      <c r="R4861" s="624"/>
      <c r="S4861" s="624"/>
      <c r="T4861" s="624"/>
      <c r="U4861" s="624"/>
      <c r="V4861" s="624"/>
      <c r="W4861" s="624"/>
      <c r="X4861" s="624"/>
      <c r="Y4861" s="624"/>
      <c r="Z4861" s="624"/>
      <c r="AB4861" s="624"/>
      <c r="AC4861" s="624"/>
      <c r="AD4861" s="624"/>
      <c r="AE4861" s="624"/>
      <c r="AF4861" s="624"/>
      <c r="AG4861" s="624"/>
      <c r="AH4861" s="624"/>
      <c r="AI4861" s="624"/>
      <c r="AJ4861" s="624"/>
      <c r="AK4861" s="624"/>
      <c r="AL4861" s="624"/>
      <c r="AM4861" s="624"/>
      <c r="AN4861" s="624"/>
      <c r="AO4861" s="624"/>
      <c r="AP4861" s="624"/>
      <c r="AQ4861" s="624"/>
      <c r="AR4861" s="624"/>
      <c r="AS4861" s="624"/>
      <c r="AT4861" s="624"/>
      <c r="AU4861" s="624"/>
      <c r="AV4861" s="624"/>
      <c r="AW4861" s="624"/>
      <c r="AX4861" s="624"/>
      <c r="AY4861" s="624"/>
      <c r="AZ4861" s="624"/>
      <c r="BA4861" s="624"/>
      <c r="BB4861" s="624"/>
      <c r="BC4861" s="624"/>
      <c r="BD4861" s="624"/>
      <c r="BE4861" s="624"/>
      <c r="BF4861" s="624"/>
      <c r="BG4861" s="624"/>
      <c r="BH4861" s="624"/>
      <c r="BI4861" s="624"/>
      <c r="BJ4861" s="624"/>
      <c r="BK4861" s="624"/>
      <c r="BL4861" s="624"/>
      <c r="BM4861" s="624"/>
      <c r="BN4861" s="624"/>
      <c r="BO4861" s="624"/>
      <c r="BP4861" s="624"/>
      <c r="BQ4861" s="624"/>
      <c r="BR4861" s="624"/>
      <c r="BS4861" s="624"/>
      <c r="BT4861" s="624"/>
      <c r="BU4861" s="624"/>
      <c r="BV4861" s="624"/>
      <c r="BW4861" s="624"/>
      <c r="BX4861" s="624"/>
      <c r="BY4861" s="624"/>
      <c r="BZ4861" s="624"/>
      <c r="CA4861" s="624"/>
      <c r="CB4861" s="624"/>
      <c r="CC4861" s="624"/>
      <c r="CD4861" s="624"/>
      <c r="CE4861" s="624"/>
      <c r="CF4861" s="624"/>
      <c r="CG4861" s="624"/>
      <c r="CH4861" s="624"/>
      <c r="CI4861" s="624"/>
      <c r="CJ4861" s="624"/>
      <c r="CK4861" s="624"/>
      <c r="CL4861" s="624"/>
      <c r="CM4861" s="624"/>
      <c r="CN4861" s="624"/>
      <c r="CO4861" s="624"/>
      <c r="CP4861" s="624"/>
      <c r="CQ4861" s="624"/>
      <c r="CR4861" s="624"/>
      <c r="CS4861" s="624"/>
      <c r="CT4861" s="624"/>
      <c r="CU4861" s="624"/>
      <c r="CV4861" s="624"/>
      <c r="CW4861" s="624"/>
      <c r="CX4861" s="624"/>
      <c r="CY4861" s="624"/>
      <c r="CZ4861" s="624"/>
      <c r="DA4861" s="624"/>
      <c r="DB4861" s="624"/>
      <c r="DC4861" s="624"/>
      <c r="DD4861" s="624"/>
      <c r="DE4861" s="624"/>
      <c r="DF4861" s="624"/>
      <c r="DG4861" s="624"/>
      <c r="DH4861" s="624"/>
      <c r="DI4861" s="624"/>
      <c r="DJ4861" s="624"/>
      <c r="DK4861" s="624"/>
      <c r="DL4861" s="624"/>
      <c r="DM4861" s="624"/>
      <c r="DN4861" s="624"/>
      <c r="DO4861" s="624"/>
      <c r="DP4861" s="624"/>
      <c r="DQ4861" s="624"/>
      <c r="DR4861" s="624"/>
      <c r="DS4861" s="624"/>
      <c r="DT4861" s="624"/>
      <c r="DU4861" s="624"/>
      <c r="DV4861" s="624"/>
      <c r="DW4861" s="624"/>
      <c r="DX4861" s="624"/>
      <c r="DY4861" s="624"/>
      <c r="DZ4861" s="624"/>
      <c r="EA4861" s="624"/>
      <c r="EB4861" s="624"/>
      <c r="EC4861" s="624"/>
      <c r="ED4861" s="624"/>
      <c r="EE4861" s="624"/>
      <c r="EF4861" s="624"/>
      <c r="EG4861" s="624"/>
      <c r="EH4861" s="624"/>
      <c r="EI4861" s="624"/>
      <c r="EJ4861" s="624"/>
      <c r="EK4861" s="624"/>
      <c r="EL4861" s="624"/>
      <c r="EM4861" s="624"/>
      <c r="EN4861" s="624"/>
      <c r="EO4861" s="624"/>
      <c r="EP4861" s="624"/>
      <c r="EQ4861" s="624"/>
    </row>
    <row r="4862" spans="1:147" s="560" customFormat="1">
      <c r="A4862" s="624"/>
      <c r="B4862" s="624"/>
      <c r="O4862" s="624"/>
      <c r="P4862" s="624"/>
      <c r="Q4862" s="624"/>
      <c r="R4862" s="624"/>
      <c r="S4862" s="624"/>
      <c r="T4862" s="624"/>
      <c r="U4862" s="624"/>
      <c r="V4862" s="624"/>
      <c r="W4862" s="624"/>
      <c r="X4862" s="624"/>
      <c r="Y4862" s="624"/>
      <c r="Z4862" s="624"/>
      <c r="AB4862" s="624"/>
      <c r="AC4862" s="624"/>
      <c r="AD4862" s="624"/>
      <c r="AE4862" s="624"/>
      <c r="AF4862" s="624"/>
      <c r="AG4862" s="624"/>
      <c r="AH4862" s="624"/>
      <c r="AI4862" s="624"/>
      <c r="AJ4862" s="624"/>
      <c r="AK4862" s="624"/>
      <c r="AL4862" s="624"/>
      <c r="AM4862" s="624"/>
      <c r="AN4862" s="624"/>
      <c r="AO4862" s="624"/>
      <c r="AP4862" s="624"/>
      <c r="AQ4862" s="624"/>
      <c r="AR4862" s="624"/>
      <c r="AS4862" s="624"/>
      <c r="AT4862" s="624"/>
      <c r="AU4862" s="624"/>
      <c r="AV4862" s="624"/>
      <c r="AW4862" s="624"/>
      <c r="AX4862" s="624"/>
      <c r="AY4862" s="624"/>
      <c r="AZ4862" s="624"/>
      <c r="BA4862" s="624"/>
      <c r="BB4862" s="624"/>
      <c r="BC4862" s="624"/>
      <c r="BD4862" s="624"/>
      <c r="BE4862" s="624"/>
      <c r="BF4862" s="624"/>
      <c r="BG4862" s="624"/>
      <c r="BH4862" s="624"/>
      <c r="BI4862" s="624"/>
      <c r="BJ4862" s="624"/>
      <c r="BK4862" s="624"/>
      <c r="BL4862" s="624"/>
      <c r="BM4862" s="624"/>
      <c r="BN4862" s="624"/>
      <c r="BO4862" s="624"/>
      <c r="BP4862" s="624"/>
      <c r="BQ4862" s="624"/>
      <c r="BR4862" s="624"/>
      <c r="BS4862" s="624"/>
      <c r="BT4862" s="624"/>
      <c r="BU4862" s="624"/>
      <c r="BV4862" s="624"/>
      <c r="BW4862" s="624"/>
      <c r="BX4862" s="624"/>
      <c r="BY4862" s="624"/>
      <c r="BZ4862" s="624"/>
      <c r="CA4862" s="624"/>
      <c r="CB4862" s="624"/>
      <c r="CC4862" s="624"/>
      <c r="CD4862" s="624"/>
      <c r="CE4862" s="624"/>
      <c r="CF4862" s="624"/>
      <c r="CG4862" s="624"/>
      <c r="CH4862" s="624"/>
      <c r="CI4862" s="624"/>
      <c r="CJ4862" s="624"/>
      <c r="CK4862" s="624"/>
      <c r="CL4862" s="624"/>
      <c r="CM4862" s="624"/>
      <c r="CN4862" s="624"/>
      <c r="CO4862" s="624"/>
      <c r="CP4862" s="624"/>
      <c r="CQ4862" s="624"/>
      <c r="CR4862" s="624"/>
      <c r="CS4862" s="624"/>
      <c r="CT4862" s="624"/>
      <c r="CU4862" s="624"/>
      <c r="CV4862" s="624"/>
      <c r="CW4862" s="624"/>
      <c r="CX4862" s="624"/>
      <c r="CY4862" s="624"/>
      <c r="CZ4862" s="624"/>
      <c r="DA4862" s="624"/>
      <c r="DB4862" s="624"/>
      <c r="DC4862" s="624"/>
      <c r="DD4862" s="624"/>
      <c r="DE4862" s="624"/>
      <c r="DF4862" s="624"/>
      <c r="DG4862" s="624"/>
      <c r="DH4862" s="624"/>
      <c r="DI4862" s="624"/>
      <c r="DJ4862" s="624"/>
      <c r="DK4862" s="624"/>
      <c r="DL4862" s="624"/>
      <c r="DM4862" s="624"/>
      <c r="DN4862" s="624"/>
      <c r="DO4862" s="624"/>
      <c r="DP4862" s="624"/>
      <c r="DQ4862" s="624"/>
      <c r="DR4862" s="624"/>
      <c r="DS4862" s="624"/>
      <c r="DT4862" s="624"/>
      <c r="DU4862" s="624"/>
      <c r="DV4862" s="624"/>
      <c r="DW4862" s="624"/>
      <c r="DX4862" s="624"/>
      <c r="DY4862" s="624"/>
      <c r="DZ4862" s="624"/>
      <c r="EA4862" s="624"/>
      <c r="EB4862" s="624"/>
      <c r="EC4862" s="624"/>
      <c r="ED4862" s="624"/>
      <c r="EE4862" s="624"/>
      <c r="EF4862" s="624"/>
      <c r="EG4862" s="624"/>
      <c r="EH4862" s="624"/>
      <c r="EI4862" s="624"/>
      <c r="EJ4862" s="624"/>
      <c r="EK4862" s="624"/>
      <c r="EL4862" s="624"/>
      <c r="EM4862" s="624"/>
      <c r="EN4862" s="624"/>
      <c r="EO4862" s="624"/>
      <c r="EP4862" s="624"/>
      <c r="EQ4862" s="624"/>
    </row>
    <row r="4863" spans="1:147" s="560" customFormat="1">
      <c r="A4863" s="624"/>
      <c r="B4863" s="624"/>
      <c r="O4863" s="624"/>
      <c r="P4863" s="624"/>
      <c r="Q4863" s="624"/>
      <c r="R4863" s="624"/>
      <c r="S4863" s="624"/>
      <c r="T4863" s="624"/>
      <c r="U4863" s="624"/>
      <c r="V4863" s="624"/>
      <c r="W4863" s="624"/>
      <c r="X4863" s="624"/>
      <c r="Y4863" s="624"/>
      <c r="Z4863" s="624"/>
      <c r="AB4863" s="624"/>
      <c r="AC4863" s="624"/>
      <c r="AD4863" s="624"/>
      <c r="AE4863" s="624"/>
      <c r="AF4863" s="624"/>
      <c r="AG4863" s="624"/>
      <c r="AH4863" s="624"/>
      <c r="AI4863" s="624"/>
      <c r="AJ4863" s="624"/>
      <c r="AK4863" s="624"/>
      <c r="AL4863" s="624"/>
      <c r="AM4863" s="624"/>
      <c r="AN4863" s="624"/>
      <c r="AO4863" s="624"/>
      <c r="AP4863" s="624"/>
      <c r="AQ4863" s="624"/>
      <c r="AR4863" s="624"/>
      <c r="AS4863" s="624"/>
      <c r="AT4863" s="624"/>
      <c r="AU4863" s="624"/>
      <c r="AV4863" s="624"/>
      <c r="AW4863" s="624"/>
      <c r="AX4863" s="624"/>
      <c r="AY4863" s="624"/>
      <c r="AZ4863" s="624"/>
      <c r="BA4863" s="624"/>
      <c r="BB4863" s="624"/>
      <c r="BC4863" s="624"/>
      <c r="BD4863" s="624"/>
      <c r="BE4863" s="624"/>
      <c r="BF4863" s="624"/>
      <c r="BG4863" s="624"/>
      <c r="BH4863" s="624"/>
      <c r="BI4863" s="624"/>
      <c r="BJ4863" s="624"/>
      <c r="BK4863" s="624"/>
      <c r="BL4863" s="624"/>
      <c r="BM4863" s="624"/>
      <c r="BN4863" s="624"/>
      <c r="BO4863" s="624"/>
      <c r="BP4863" s="624"/>
      <c r="BQ4863" s="624"/>
      <c r="BR4863" s="624"/>
      <c r="BS4863" s="624"/>
      <c r="BT4863" s="624"/>
      <c r="BU4863" s="624"/>
      <c r="BV4863" s="624"/>
      <c r="BW4863" s="624"/>
      <c r="BX4863" s="624"/>
      <c r="BY4863" s="624"/>
      <c r="BZ4863" s="624"/>
      <c r="CA4863" s="624"/>
      <c r="CB4863" s="624"/>
      <c r="CC4863" s="624"/>
      <c r="CD4863" s="624"/>
      <c r="CE4863" s="624"/>
      <c r="CF4863" s="624"/>
      <c r="CG4863" s="624"/>
      <c r="CH4863" s="624"/>
      <c r="CI4863" s="624"/>
      <c r="CJ4863" s="624"/>
      <c r="CK4863" s="624"/>
      <c r="CL4863" s="624"/>
      <c r="CM4863" s="624"/>
      <c r="CN4863" s="624"/>
      <c r="CO4863" s="624"/>
      <c r="CP4863" s="624"/>
      <c r="CQ4863" s="624"/>
      <c r="CR4863" s="624"/>
      <c r="CS4863" s="624"/>
      <c r="CT4863" s="624"/>
      <c r="CU4863" s="624"/>
      <c r="CV4863" s="624"/>
      <c r="CW4863" s="624"/>
      <c r="CX4863" s="624"/>
      <c r="CY4863" s="624"/>
      <c r="CZ4863" s="624"/>
      <c r="DA4863" s="624"/>
      <c r="DB4863" s="624"/>
      <c r="DC4863" s="624"/>
      <c r="DD4863" s="624"/>
      <c r="DE4863" s="624"/>
      <c r="DF4863" s="624"/>
      <c r="DG4863" s="624"/>
      <c r="DH4863" s="624"/>
      <c r="DI4863" s="624"/>
      <c r="DJ4863" s="624"/>
      <c r="DK4863" s="624"/>
      <c r="DL4863" s="624"/>
      <c r="DM4863" s="624"/>
      <c r="DN4863" s="624"/>
      <c r="DO4863" s="624"/>
      <c r="DP4863" s="624"/>
      <c r="DQ4863" s="624"/>
      <c r="DR4863" s="624"/>
      <c r="DS4863" s="624"/>
      <c r="DT4863" s="624"/>
      <c r="DU4863" s="624"/>
      <c r="DV4863" s="624"/>
      <c r="DW4863" s="624"/>
      <c r="DX4863" s="624"/>
      <c r="DY4863" s="624"/>
      <c r="DZ4863" s="624"/>
      <c r="EA4863" s="624"/>
      <c r="EB4863" s="624"/>
      <c r="EC4863" s="624"/>
      <c r="ED4863" s="624"/>
      <c r="EE4863" s="624"/>
      <c r="EF4863" s="624"/>
      <c r="EG4863" s="624"/>
      <c r="EH4863" s="624"/>
      <c r="EI4863" s="624"/>
      <c r="EJ4863" s="624"/>
      <c r="EK4863" s="624"/>
      <c r="EL4863" s="624"/>
      <c r="EM4863" s="624"/>
      <c r="EN4863" s="624"/>
      <c r="EO4863" s="624"/>
      <c r="EP4863" s="624"/>
      <c r="EQ4863" s="624"/>
    </row>
    <row r="4864" spans="1:147" s="560" customFormat="1">
      <c r="A4864" s="624"/>
      <c r="B4864" s="624"/>
      <c r="O4864" s="624"/>
      <c r="P4864" s="624"/>
      <c r="Q4864" s="624"/>
      <c r="R4864" s="624"/>
      <c r="S4864" s="624"/>
      <c r="T4864" s="624"/>
      <c r="U4864" s="624"/>
      <c r="V4864" s="624"/>
      <c r="W4864" s="624"/>
      <c r="X4864" s="624"/>
      <c r="Y4864" s="624"/>
      <c r="Z4864" s="624"/>
      <c r="AB4864" s="624"/>
      <c r="AC4864" s="624"/>
      <c r="AD4864" s="624"/>
      <c r="AE4864" s="624"/>
      <c r="AF4864" s="624"/>
      <c r="AG4864" s="624"/>
      <c r="AH4864" s="624"/>
      <c r="AI4864" s="624"/>
      <c r="AJ4864" s="624"/>
      <c r="AK4864" s="624"/>
      <c r="AL4864" s="624"/>
      <c r="AM4864" s="624"/>
      <c r="AN4864" s="624"/>
      <c r="AO4864" s="624"/>
      <c r="AP4864" s="624"/>
      <c r="AQ4864" s="624"/>
      <c r="AR4864" s="624"/>
      <c r="AS4864" s="624"/>
      <c r="AT4864" s="624"/>
      <c r="AU4864" s="624"/>
      <c r="AV4864" s="624"/>
      <c r="AW4864" s="624"/>
      <c r="AX4864" s="624"/>
      <c r="AY4864" s="624"/>
      <c r="AZ4864" s="624"/>
      <c r="BA4864" s="624"/>
      <c r="BB4864" s="624"/>
      <c r="BC4864" s="624"/>
      <c r="BD4864" s="624"/>
      <c r="BE4864" s="624"/>
      <c r="BF4864" s="624"/>
      <c r="BG4864" s="624"/>
      <c r="BH4864" s="624"/>
      <c r="BI4864" s="624"/>
      <c r="BJ4864" s="624"/>
      <c r="BK4864" s="624"/>
      <c r="BL4864" s="624"/>
      <c r="BM4864" s="624"/>
      <c r="BN4864" s="624"/>
      <c r="BO4864" s="624"/>
      <c r="BP4864" s="624"/>
      <c r="BQ4864" s="624"/>
      <c r="BR4864" s="624"/>
      <c r="BS4864" s="624"/>
      <c r="BT4864" s="624"/>
      <c r="BU4864" s="624"/>
      <c r="BV4864" s="624"/>
      <c r="BW4864" s="624"/>
      <c r="BX4864" s="624"/>
      <c r="BY4864" s="624"/>
      <c r="BZ4864" s="624"/>
      <c r="CA4864" s="624"/>
      <c r="CB4864" s="624"/>
      <c r="CC4864" s="624"/>
      <c r="CD4864" s="624"/>
      <c r="CE4864" s="624"/>
      <c r="CF4864" s="624"/>
      <c r="CG4864" s="624"/>
      <c r="CH4864" s="624"/>
      <c r="CI4864" s="624"/>
      <c r="CJ4864" s="624"/>
      <c r="CK4864" s="624"/>
      <c r="CL4864" s="624"/>
      <c r="CM4864" s="624"/>
      <c r="CN4864" s="624"/>
      <c r="CO4864" s="624"/>
      <c r="CP4864" s="624"/>
      <c r="CQ4864" s="624"/>
      <c r="CR4864" s="624"/>
      <c r="CS4864" s="624"/>
      <c r="CT4864" s="624"/>
      <c r="CU4864" s="624"/>
      <c r="CV4864" s="624"/>
      <c r="CW4864" s="624"/>
      <c r="CX4864" s="624"/>
      <c r="CY4864" s="624"/>
      <c r="CZ4864" s="624"/>
      <c r="DA4864" s="624"/>
      <c r="DB4864" s="624"/>
      <c r="DC4864" s="624"/>
      <c r="DD4864" s="624"/>
      <c r="DE4864" s="624"/>
      <c r="DF4864" s="624"/>
      <c r="DG4864" s="624"/>
      <c r="DH4864" s="624"/>
      <c r="DI4864" s="624"/>
      <c r="DJ4864" s="624"/>
      <c r="DK4864" s="624"/>
      <c r="DL4864" s="624"/>
      <c r="DM4864" s="624"/>
      <c r="DN4864" s="624"/>
      <c r="DO4864" s="624"/>
      <c r="DP4864" s="624"/>
      <c r="DQ4864" s="624"/>
      <c r="DR4864" s="624"/>
      <c r="DS4864" s="624"/>
      <c r="DT4864" s="624"/>
      <c r="DU4864" s="624"/>
      <c r="DV4864" s="624"/>
      <c r="DW4864" s="624"/>
      <c r="DX4864" s="624"/>
      <c r="DY4864" s="624"/>
      <c r="DZ4864" s="624"/>
      <c r="EA4864" s="624"/>
      <c r="EB4864" s="624"/>
      <c r="EC4864" s="624"/>
      <c r="ED4864" s="624"/>
      <c r="EE4864" s="624"/>
      <c r="EF4864" s="624"/>
      <c r="EG4864" s="624"/>
      <c r="EH4864" s="624"/>
      <c r="EI4864" s="624"/>
      <c r="EJ4864" s="624"/>
      <c r="EK4864" s="624"/>
      <c r="EL4864" s="624"/>
      <c r="EM4864" s="624"/>
      <c r="EN4864" s="624"/>
      <c r="EO4864" s="624"/>
      <c r="EP4864" s="624"/>
      <c r="EQ4864" s="624"/>
    </row>
    <row r="4865" spans="1:147" s="560" customFormat="1">
      <c r="A4865" s="624"/>
      <c r="B4865" s="624"/>
      <c r="O4865" s="624"/>
      <c r="P4865" s="624"/>
      <c r="Q4865" s="624"/>
      <c r="R4865" s="624"/>
      <c r="S4865" s="624"/>
      <c r="T4865" s="624"/>
      <c r="U4865" s="624"/>
      <c r="V4865" s="624"/>
      <c r="W4865" s="624"/>
      <c r="X4865" s="624"/>
      <c r="Y4865" s="624"/>
      <c r="Z4865" s="624"/>
      <c r="AB4865" s="624"/>
      <c r="AC4865" s="624"/>
      <c r="AD4865" s="624"/>
      <c r="AE4865" s="624"/>
      <c r="AF4865" s="624"/>
      <c r="AG4865" s="624"/>
      <c r="AH4865" s="624"/>
      <c r="AI4865" s="624"/>
      <c r="AJ4865" s="624"/>
      <c r="AK4865" s="624"/>
      <c r="AL4865" s="624"/>
      <c r="AM4865" s="624"/>
      <c r="AN4865" s="624"/>
      <c r="AO4865" s="624"/>
      <c r="AP4865" s="624"/>
      <c r="AQ4865" s="624"/>
      <c r="AR4865" s="624"/>
      <c r="AS4865" s="624"/>
      <c r="AT4865" s="624"/>
      <c r="AU4865" s="624"/>
      <c r="AV4865" s="624"/>
      <c r="AW4865" s="624"/>
      <c r="AX4865" s="624"/>
      <c r="AY4865" s="624"/>
      <c r="AZ4865" s="624"/>
      <c r="BA4865" s="624"/>
      <c r="BB4865" s="624"/>
      <c r="BC4865" s="624"/>
      <c r="BD4865" s="624"/>
      <c r="BE4865" s="624"/>
      <c r="BF4865" s="624"/>
      <c r="BG4865" s="624"/>
      <c r="BH4865" s="624"/>
      <c r="BI4865" s="624"/>
      <c r="BJ4865" s="624"/>
      <c r="BK4865" s="624"/>
      <c r="BL4865" s="624"/>
      <c r="BM4865" s="624"/>
      <c r="BN4865" s="624"/>
      <c r="BO4865" s="624"/>
      <c r="BP4865" s="624"/>
      <c r="BQ4865" s="624"/>
      <c r="BR4865" s="624"/>
      <c r="BS4865" s="624"/>
      <c r="BT4865" s="624"/>
      <c r="BU4865" s="624"/>
      <c r="BV4865" s="624"/>
      <c r="BW4865" s="624"/>
      <c r="BX4865" s="624"/>
      <c r="BY4865" s="624"/>
      <c r="BZ4865" s="624"/>
      <c r="CA4865" s="624"/>
      <c r="CB4865" s="624"/>
      <c r="CC4865" s="624"/>
      <c r="CD4865" s="624"/>
      <c r="CE4865" s="624"/>
      <c r="CF4865" s="624"/>
      <c r="CG4865" s="624"/>
      <c r="CH4865" s="624"/>
      <c r="CI4865" s="624"/>
      <c r="CJ4865" s="624"/>
      <c r="CK4865" s="624"/>
      <c r="CL4865" s="624"/>
      <c r="CM4865" s="624"/>
      <c r="CN4865" s="624"/>
      <c r="CO4865" s="624"/>
      <c r="CP4865" s="624"/>
      <c r="CQ4865" s="624"/>
      <c r="CR4865" s="624"/>
      <c r="CS4865" s="624"/>
      <c r="CT4865" s="624"/>
      <c r="CU4865" s="624"/>
      <c r="CV4865" s="624"/>
      <c r="CW4865" s="624"/>
      <c r="CX4865" s="624"/>
      <c r="CY4865" s="624"/>
      <c r="CZ4865" s="624"/>
      <c r="DA4865" s="624"/>
      <c r="DB4865" s="624"/>
      <c r="DC4865" s="624"/>
      <c r="DD4865" s="624"/>
      <c r="DE4865" s="624"/>
      <c r="DF4865" s="624"/>
      <c r="DG4865" s="624"/>
      <c r="DH4865" s="624"/>
      <c r="DI4865" s="624"/>
      <c r="DJ4865" s="624"/>
      <c r="DK4865" s="624"/>
      <c r="DL4865" s="624"/>
      <c r="DM4865" s="624"/>
      <c r="DN4865" s="624"/>
      <c r="DO4865" s="624"/>
      <c r="DP4865" s="624"/>
      <c r="DQ4865" s="624"/>
      <c r="DR4865" s="624"/>
      <c r="DS4865" s="624"/>
      <c r="DT4865" s="624"/>
      <c r="DU4865" s="624"/>
      <c r="DV4865" s="624"/>
      <c r="DW4865" s="624"/>
      <c r="DX4865" s="624"/>
      <c r="DY4865" s="624"/>
      <c r="DZ4865" s="624"/>
      <c r="EA4865" s="624"/>
      <c r="EB4865" s="624"/>
      <c r="EC4865" s="624"/>
      <c r="ED4865" s="624"/>
      <c r="EE4865" s="624"/>
      <c r="EF4865" s="624"/>
      <c r="EG4865" s="624"/>
      <c r="EH4865" s="624"/>
      <c r="EI4865" s="624"/>
      <c r="EJ4865" s="624"/>
      <c r="EK4865" s="624"/>
      <c r="EL4865" s="624"/>
      <c r="EM4865" s="624"/>
      <c r="EN4865" s="624"/>
      <c r="EO4865" s="624"/>
      <c r="EP4865" s="624"/>
      <c r="EQ4865" s="624"/>
    </row>
    <row r="4866" spans="1:147" s="560" customFormat="1">
      <c r="A4866" s="624"/>
      <c r="B4866" s="624"/>
      <c r="O4866" s="624"/>
      <c r="P4866" s="624"/>
      <c r="Q4866" s="624"/>
      <c r="R4866" s="624"/>
      <c r="S4866" s="624"/>
      <c r="T4866" s="624"/>
      <c r="U4866" s="624"/>
      <c r="V4866" s="624"/>
      <c r="W4866" s="624"/>
      <c r="X4866" s="624"/>
      <c r="Y4866" s="624"/>
      <c r="Z4866" s="624"/>
      <c r="AB4866" s="624"/>
      <c r="AC4866" s="624"/>
      <c r="AD4866" s="624"/>
      <c r="AE4866" s="624"/>
      <c r="AF4866" s="624"/>
      <c r="AG4866" s="624"/>
      <c r="AH4866" s="624"/>
      <c r="AI4866" s="624"/>
      <c r="AJ4866" s="624"/>
      <c r="AK4866" s="624"/>
      <c r="AL4866" s="624"/>
      <c r="AM4866" s="624"/>
      <c r="AN4866" s="624"/>
      <c r="AO4866" s="624"/>
      <c r="AP4866" s="624"/>
      <c r="AQ4866" s="624"/>
      <c r="AR4866" s="624"/>
      <c r="AS4866" s="624"/>
      <c r="AT4866" s="624"/>
      <c r="AU4866" s="624"/>
      <c r="AV4866" s="624"/>
      <c r="AW4866" s="624"/>
      <c r="AX4866" s="624"/>
      <c r="AY4866" s="624"/>
      <c r="AZ4866" s="624"/>
      <c r="BA4866" s="624"/>
      <c r="BB4866" s="624"/>
      <c r="BC4866" s="624"/>
      <c r="BD4866" s="624"/>
      <c r="BE4866" s="624"/>
      <c r="BF4866" s="624"/>
      <c r="BG4866" s="624"/>
      <c r="BH4866" s="624"/>
      <c r="BI4866" s="624"/>
      <c r="BJ4866" s="624"/>
      <c r="BK4866" s="624"/>
      <c r="BL4866" s="624"/>
      <c r="BM4866" s="624"/>
      <c r="BN4866" s="624"/>
      <c r="BO4866" s="624"/>
      <c r="BP4866" s="624"/>
      <c r="BQ4866" s="624"/>
      <c r="BR4866" s="624"/>
      <c r="BS4866" s="624"/>
      <c r="BT4866" s="624"/>
      <c r="BU4866" s="624"/>
      <c r="BV4866" s="624"/>
      <c r="BW4866" s="624"/>
      <c r="BX4866" s="624"/>
      <c r="BY4866" s="624"/>
      <c r="BZ4866" s="624"/>
      <c r="CA4866" s="624"/>
      <c r="CB4866" s="624"/>
      <c r="CC4866" s="624"/>
      <c r="CD4866" s="624"/>
      <c r="CE4866" s="624"/>
      <c r="CF4866" s="624"/>
      <c r="CG4866" s="624"/>
      <c r="CH4866" s="624"/>
      <c r="CI4866" s="624"/>
      <c r="CJ4866" s="624"/>
      <c r="CK4866" s="624"/>
      <c r="CL4866" s="624"/>
      <c r="CM4866" s="624"/>
      <c r="CN4866" s="624"/>
      <c r="CO4866" s="624"/>
      <c r="CP4866" s="624"/>
      <c r="CQ4866" s="624"/>
      <c r="CR4866" s="624"/>
      <c r="CS4866" s="624"/>
      <c r="CT4866" s="624"/>
      <c r="CU4866" s="624"/>
      <c r="CV4866" s="624"/>
      <c r="CW4866" s="624"/>
      <c r="CX4866" s="624"/>
      <c r="CY4866" s="624"/>
      <c r="CZ4866" s="624"/>
      <c r="DA4866" s="624"/>
      <c r="DB4866" s="624"/>
      <c r="DC4866" s="624"/>
      <c r="DD4866" s="624"/>
      <c r="DE4866" s="624"/>
      <c r="DF4866" s="624"/>
      <c r="DG4866" s="624"/>
      <c r="DH4866" s="624"/>
      <c r="DI4866" s="624"/>
      <c r="DJ4866" s="624"/>
      <c r="DK4866" s="624"/>
      <c r="DL4866" s="624"/>
      <c r="DM4866" s="624"/>
      <c r="DN4866" s="624"/>
      <c r="DO4866" s="624"/>
      <c r="DP4866" s="624"/>
      <c r="DQ4866" s="624"/>
      <c r="DR4866" s="624"/>
      <c r="DS4866" s="624"/>
      <c r="DT4866" s="624"/>
      <c r="DU4866" s="624"/>
      <c r="DV4866" s="624"/>
      <c r="DW4866" s="624"/>
      <c r="DX4866" s="624"/>
      <c r="DY4866" s="624"/>
      <c r="DZ4866" s="624"/>
      <c r="EA4866" s="624"/>
      <c r="EB4866" s="624"/>
      <c r="EC4866" s="624"/>
      <c r="ED4866" s="624"/>
      <c r="EE4866" s="624"/>
      <c r="EF4866" s="624"/>
      <c r="EG4866" s="624"/>
      <c r="EH4866" s="624"/>
      <c r="EI4866" s="624"/>
      <c r="EJ4866" s="624"/>
      <c r="EK4866" s="624"/>
      <c r="EL4866" s="624"/>
      <c r="EM4866" s="624"/>
      <c r="EN4866" s="624"/>
      <c r="EO4866" s="624"/>
      <c r="EP4866" s="624"/>
      <c r="EQ4866" s="624"/>
    </row>
    <row r="4867" spans="1:147" s="560" customFormat="1">
      <c r="A4867" s="624"/>
      <c r="B4867" s="624"/>
      <c r="O4867" s="624"/>
      <c r="P4867" s="624"/>
      <c r="Q4867" s="624"/>
      <c r="R4867" s="624"/>
      <c r="S4867" s="624"/>
      <c r="T4867" s="624"/>
      <c r="U4867" s="624"/>
      <c r="V4867" s="624"/>
      <c r="W4867" s="624"/>
      <c r="X4867" s="624"/>
      <c r="Y4867" s="624"/>
      <c r="Z4867" s="624"/>
      <c r="AB4867" s="624"/>
      <c r="AC4867" s="624"/>
      <c r="AD4867" s="624"/>
      <c r="AE4867" s="624"/>
      <c r="AF4867" s="624"/>
      <c r="AG4867" s="624"/>
      <c r="AH4867" s="624"/>
      <c r="AI4867" s="624"/>
      <c r="AJ4867" s="624"/>
      <c r="AK4867" s="624"/>
      <c r="AL4867" s="624"/>
      <c r="AM4867" s="624"/>
      <c r="AN4867" s="624"/>
      <c r="AO4867" s="624"/>
      <c r="AP4867" s="624"/>
      <c r="AQ4867" s="624"/>
      <c r="AR4867" s="624"/>
      <c r="AS4867" s="624"/>
      <c r="AT4867" s="624"/>
      <c r="AU4867" s="624"/>
      <c r="AV4867" s="624"/>
      <c r="AW4867" s="624"/>
      <c r="AX4867" s="624"/>
      <c r="AY4867" s="624"/>
      <c r="AZ4867" s="624"/>
      <c r="BA4867" s="624"/>
      <c r="BB4867" s="624"/>
      <c r="BC4867" s="624"/>
      <c r="BD4867" s="624"/>
      <c r="BE4867" s="624"/>
      <c r="BF4867" s="624"/>
      <c r="BG4867" s="624"/>
      <c r="BH4867" s="624"/>
      <c r="BI4867" s="624"/>
      <c r="BJ4867" s="624"/>
      <c r="BK4867" s="624"/>
      <c r="BL4867" s="624"/>
      <c r="BM4867" s="624"/>
      <c r="BN4867" s="624"/>
      <c r="BO4867" s="624"/>
      <c r="BP4867" s="624"/>
      <c r="BQ4867" s="624"/>
      <c r="BR4867" s="624"/>
      <c r="BS4867" s="624"/>
      <c r="BT4867" s="624"/>
      <c r="BU4867" s="624"/>
      <c r="BV4867" s="624"/>
      <c r="BW4867" s="624"/>
      <c r="BX4867" s="624"/>
      <c r="BY4867" s="624"/>
      <c r="BZ4867" s="624"/>
      <c r="CA4867" s="624"/>
      <c r="CB4867" s="624"/>
      <c r="CC4867" s="624"/>
      <c r="CD4867" s="624"/>
      <c r="CE4867" s="624"/>
      <c r="CF4867" s="624"/>
      <c r="CG4867" s="624"/>
      <c r="CH4867" s="624"/>
      <c r="CI4867" s="624"/>
      <c r="CJ4867" s="624"/>
      <c r="CK4867" s="624"/>
      <c r="CL4867" s="624"/>
      <c r="CM4867" s="624"/>
      <c r="CN4867" s="624"/>
      <c r="CO4867" s="624"/>
      <c r="CP4867" s="624"/>
      <c r="CQ4867" s="624"/>
      <c r="CR4867" s="624"/>
      <c r="CS4867" s="624"/>
      <c r="CT4867" s="624"/>
      <c r="CU4867" s="624"/>
      <c r="CV4867" s="624"/>
      <c r="CW4867" s="624"/>
      <c r="CX4867" s="624"/>
      <c r="CY4867" s="624"/>
      <c r="CZ4867" s="624"/>
      <c r="DA4867" s="624"/>
      <c r="DB4867" s="624"/>
      <c r="DC4867" s="624"/>
      <c r="DD4867" s="624"/>
      <c r="DE4867" s="624"/>
      <c r="DF4867" s="624"/>
      <c r="DG4867" s="624"/>
      <c r="DH4867" s="624"/>
      <c r="DI4867" s="624"/>
      <c r="DJ4867" s="624"/>
      <c r="DK4867" s="624"/>
      <c r="DL4867" s="624"/>
      <c r="DM4867" s="624"/>
      <c r="DN4867" s="624"/>
      <c r="DO4867" s="624"/>
      <c r="DP4867" s="624"/>
      <c r="DQ4867" s="624"/>
      <c r="DR4867" s="624"/>
      <c r="DS4867" s="624"/>
      <c r="DT4867" s="624"/>
      <c r="DU4867" s="624"/>
      <c r="DV4867" s="624"/>
      <c r="DW4867" s="624"/>
      <c r="DX4867" s="624"/>
      <c r="DY4867" s="624"/>
      <c r="DZ4867" s="624"/>
      <c r="EA4867" s="624"/>
      <c r="EB4867" s="624"/>
      <c r="EC4867" s="624"/>
      <c r="ED4867" s="624"/>
      <c r="EE4867" s="624"/>
      <c r="EF4867" s="624"/>
      <c r="EG4867" s="624"/>
      <c r="EH4867" s="624"/>
      <c r="EI4867" s="624"/>
      <c r="EJ4867" s="624"/>
      <c r="EK4867" s="624"/>
      <c r="EL4867" s="624"/>
      <c r="EM4867" s="624"/>
      <c r="EN4867" s="624"/>
      <c r="EO4867" s="624"/>
      <c r="EP4867" s="624"/>
      <c r="EQ4867" s="624"/>
    </row>
    <row r="4868" spans="1:147" s="560" customFormat="1">
      <c r="A4868" s="624"/>
      <c r="B4868" s="624"/>
      <c r="O4868" s="624"/>
      <c r="P4868" s="624"/>
      <c r="Q4868" s="624"/>
      <c r="R4868" s="624"/>
      <c r="S4868" s="624"/>
      <c r="T4868" s="624"/>
      <c r="U4868" s="624"/>
      <c r="V4868" s="624"/>
      <c r="W4868" s="624"/>
      <c r="X4868" s="624"/>
      <c r="Y4868" s="624"/>
      <c r="Z4868" s="624"/>
      <c r="AB4868" s="624"/>
      <c r="AC4868" s="624"/>
      <c r="AD4868" s="624"/>
      <c r="AE4868" s="624"/>
      <c r="AF4868" s="624"/>
      <c r="AG4868" s="624"/>
      <c r="AH4868" s="624"/>
      <c r="AI4868" s="624"/>
      <c r="AJ4868" s="624"/>
      <c r="AK4868" s="624"/>
      <c r="AL4868" s="624"/>
      <c r="AM4868" s="624"/>
      <c r="AN4868" s="624"/>
      <c r="AO4868" s="624"/>
      <c r="AP4868" s="624"/>
      <c r="AQ4868" s="624"/>
      <c r="AR4868" s="624"/>
      <c r="AS4868" s="624"/>
      <c r="AT4868" s="624"/>
      <c r="AU4868" s="624"/>
      <c r="AV4868" s="624"/>
      <c r="AW4868" s="624"/>
      <c r="AX4868" s="624"/>
      <c r="AY4868" s="624"/>
      <c r="AZ4868" s="624"/>
      <c r="BA4868" s="624"/>
      <c r="BB4868" s="624"/>
      <c r="BC4868" s="624"/>
      <c r="BD4868" s="624"/>
      <c r="BE4868" s="624"/>
      <c r="BF4868" s="624"/>
      <c r="BG4868" s="624"/>
      <c r="BH4868" s="624"/>
      <c r="BI4868" s="624"/>
      <c r="BJ4868" s="624"/>
      <c r="BK4868" s="624"/>
      <c r="BL4868" s="624"/>
      <c r="BM4868" s="624"/>
      <c r="BN4868" s="624"/>
      <c r="BO4868" s="624"/>
      <c r="BP4868" s="624"/>
      <c r="BQ4868" s="624"/>
      <c r="BR4868" s="624"/>
      <c r="BS4868" s="624"/>
      <c r="BT4868" s="624"/>
      <c r="BU4868" s="624"/>
      <c r="BV4868" s="624"/>
      <c r="BW4868" s="624"/>
      <c r="BX4868" s="624"/>
      <c r="BY4868" s="624"/>
      <c r="BZ4868" s="624"/>
      <c r="CA4868" s="624"/>
      <c r="CB4868" s="624"/>
      <c r="CC4868" s="624"/>
      <c r="CD4868" s="624"/>
      <c r="CE4868" s="624"/>
      <c r="CF4868" s="624"/>
      <c r="CG4868" s="624"/>
      <c r="CH4868" s="624"/>
      <c r="CI4868" s="624"/>
      <c r="CJ4868" s="624"/>
      <c r="CK4868" s="624"/>
      <c r="CL4868" s="624"/>
      <c r="CM4868" s="624"/>
      <c r="CN4868" s="624"/>
      <c r="CO4868" s="624"/>
      <c r="CP4868" s="624"/>
      <c r="CQ4868" s="624"/>
      <c r="CR4868" s="624"/>
      <c r="CS4868" s="624"/>
      <c r="CT4868" s="624"/>
      <c r="CU4868" s="624"/>
      <c r="CV4868" s="624"/>
      <c r="CW4868" s="624"/>
      <c r="CX4868" s="624"/>
      <c r="CY4868" s="624"/>
      <c r="CZ4868" s="624"/>
      <c r="DA4868" s="624"/>
      <c r="DB4868" s="624"/>
      <c r="DC4868" s="624"/>
      <c r="DD4868" s="624"/>
      <c r="DE4868" s="624"/>
      <c r="DF4868" s="624"/>
      <c r="DG4868" s="624"/>
      <c r="DH4868" s="624"/>
      <c r="DI4868" s="624"/>
      <c r="DJ4868" s="624"/>
      <c r="DK4868" s="624"/>
      <c r="DL4868" s="624"/>
      <c r="DM4868" s="624"/>
      <c r="DN4868" s="624"/>
      <c r="DO4868" s="624"/>
      <c r="DP4868" s="624"/>
      <c r="DQ4868" s="624"/>
      <c r="DR4868" s="624"/>
      <c r="DS4868" s="624"/>
      <c r="DT4868" s="624"/>
      <c r="DU4868" s="624"/>
      <c r="DV4868" s="624"/>
      <c r="DW4868" s="624"/>
      <c r="DX4868" s="624"/>
      <c r="DY4868" s="624"/>
      <c r="DZ4868" s="624"/>
      <c r="EA4868" s="624"/>
      <c r="EB4868" s="624"/>
      <c r="EC4868" s="624"/>
      <c r="ED4868" s="624"/>
      <c r="EE4868" s="624"/>
      <c r="EF4868" s="624"/>
      <c r="EG4868" s="624"/>
      <c r="EH4868" s="624"/>
      <c r="EI4868" s="624"/>
      <c r="EJ4868" s="624"/>
      <c r="EK4868" s="624"/>
      <c r="EL4868" s="624"/>
      <c r="EM4868" s="624"/>
      <c r="EN4868" s="624"/>
      <c r="EO4868" s="624"/>
      <c r="EP4868" s="624"/>
      <c r="EQ4868" s="624"/>
    </row>
    <row r="4869" spans="1:147" s="560" customFormat="1">
      <c r="A4869" s="624"/>
      <c r="B4869" s="624"/>
      <c r="O4869" s="624"/>
      <c r="P4869" s="624"/>
      <c r="Q4869" s="624"/>
      <c r="R4869" s="624"/>
      <c r="S4869" s="624"/>
      <c r="T4869" s="624"/>
      <c r="U4869" s="624"/>
      <c r="V4869" s="624"/>
      <c r="W4869" s="624"/>
      <c r="X4869" s="624"/>
      <c r="Y4869" s="624"/>
      <c r="Z4869" s="624"/>
      <c r="AB4869" s="624"/>
      <c r="AC4869" s="624"/>
      <c r="AD4869" s="624"/>
      <c r="AE4869" s="624"/>
      <c r="AF4869" s="624"/>
      <c r="AG4869" s="624"/>
      <c r="AH4869" s="624"/>
      <c r="AI4869" s="624"/>
      <c r="AJ4869" s="624"/>
      <c r="AK4869" s="624"/>
      <c r="AL4869" s="624"/>
      <c r="AM4869" s="624"/>
      <c r="AN4869" s="624"/>
      <c r="AO4869" s="624"/>
      <c r="AP4869" s="624"/>
      <c r="AQ4869" s="624"/>
      <c r="AR4869" s="624"/>
      <c r="AS4869" s="624"/>
      <c r="AT4869" s="624"/>
      <c r="AU4869" s="624"/>
      <c r="AV4869" s="624"/>
      <c r="AW4869" s="624"/>
      <c r="AX4869" s="624"/>
      <c r="AY4869" s="624"/>
      <c r="AZ4869" s="624"/>
      <c r="BA4869" s="624"/>
      <c r="BB4869" s="624"/>
      <c r="BC4869" s="624"/>
      <c r="BD4869" s="624"/>
      <c r="BE4869" s="624"/>
      <c r="BF4869" s="624"/>
      <c r="BG4869" s="624"/>
      <c r="BH4869" s="624"/>
      <c r="BI4869" s="624"/>
      <c r="BJ4869" s="624"/>
      <c r="BK4869" s="624"/>
      <c r="BL4869" s="624"/>
      <c r="BM4869" s="624"/>
      <c r="BN4869" s="624"/>
      <c r="BO4869" s="624"/>
      <c r="BP4869" s="624"/>
      <c r="BQ4869" s="624"/>
      <c r="BR4869" s="624"/>
      <c r="BS4869" s="624"/>
      <c r="BT4869" s="624"/>
      <c r="BU4869" s="624"/>
      <c r="BV4869" s="624"/>
      <c r="BW4869" s="624"/>
      <c r="BX4869" s="624"/>
      <c r="BY4869" s="624"/>
      <c r="BZ4869" s="624"/>
      <c r="CA4869" s="624"/>
      <c r="CB4869" s="624"/>
      <c r="CC4869" s="624"/>
      <c r="CD4869" s="624"/>
      <c r="CE4869" s="624"/>
      <c r="CF4869" s="624"/>
      <c r="CG4869" s="624"/>
      <c r="CH4869" s="624"/>
      <c r="CI4869" s="624"/>
      <c r="CJ4869" s="624"/>
      <c r="CK4869" s="624"/>
      <c r="CL4869" s="624"/>
      <c r="CM4869" s="624"/>
      <c r="CN4869" s="624"/>
      <c r="CO4869" s="624"/>
      <c r="CP4869" s="624"/>
      <c r="CQ4869" s="624"/>
      <c r="CR4869" s="624"/>
      <c r="CS4869" s="624"/>
      <c r="CT4869" s="624"/>
      <c r="CU4869" s="624"/>
      <c r="CV4869" s="624"/>
      <c r="CW4869" s="624"/>
      <c r="CX4869" s="624"/>
      <c r="CY4869" s="624"/>
      <c r="CZ4869" s="624"/>
      <c r="DA4869" s="624"/>
      <c r="DB4869" s="624"/>
      <c r="DC4869" s="624"/>
      <c r="DD4869" s="624"/>
      <c r="DE4869" s="624"/>
      <c r="DF4869" s="624"/>
      <c r="DG4869" s="624"/>
      <c r="DH4869" s="624"/>
      <c r="DI4869" s="624"/>
      <c r="DJ4869" s="624"/>
      <c r="DK4869" s="624"/>
      <c r="DL4869" s="624"/>
      <c r="DM4869" s="624"/>
      <c r="DN4869" s="624"/>
      <c r="DO4869" s="624"/>
      <c r="DP4869" s="624"/>
      <c r="DQ4869" s="624"/>
      <c r="DR4869" s="624"/>
      <c r="DS4869" s="624"/>
      <c r="DT4869" s="624"/>
      <c r="DU4869" s="624"/>
      <c r="DV4869" s="624"/>
      <c r="DW4869" s="624"/>
      <c r="DX4869" s="624"/>
      <c r="DY4869" s="624"/>
      <c r="DZ4869" s="624"/>
      <c r="EA4869" s="624"/>
      <c r="EB4869" s="624"/>
      <c r="EC4869" s="624"/>
      <c r="ED4869" s="624"/>
      <c r="EE4869" s="624"/>
      <c r="EF4869" s="624"/>
      <c r="EG4869" s="624"/>
      <c r="EH4869" s="624"/>
      <c r="EI4869" s="624"/>
      <c r="EJ4869" s="624"/>
      <c r="EK4869" s="624"/>
      <c r="EL4869" s="624"/>
      <c r="EM4869" s="624"/>
      <c r="EN4869" s="624"/>
      <c r="EO4869" s="624"/>
      <c r="EP4869" s="624"/>
      <c r="EQ4869" s="624"/>
    </row>
    <row r="4870" spans="1:147" s="560" customFormat="1">
      <c r="A4870" s="624"/>
      <c r="B4870" s="624"/>
      <c r="O4870" s="624"/>
      <c r="P4870" s="624"/>
      <c r="Q4870" s="624"/>
      <c r="R4870" s="624"/>
      <c r="S4870" s="624"/>
      <c r="T4870" s="624"/>
      <c r="U4870" s="624"/>
      <c r="V4870" s="624"/>
      <c r="W4870" s="624"/>
      <c r="X4870" s="624"/>
      <c r="Y4870" s="624"/>
      <c r="Z4870" s="624"/>
      <c r="AB4870" s="624"/>
      <c r="AC4870" s="624"/>
      <c r="AD4870" s="624"/>
      <c r="AE4870" s="624"/>
      <c r="AF4870" s="624"/>
      <c r="AG4870" s="624"/>
      <c r="AH4870" s="624"/>
      <c r="AI4870" s="624"/>
      <c r="AJ4870" s="624"/>
      <c r="AK4870" s="624"/>
      <c r="AL4870" s="624"/>
      <c r="AM4870" s="624"/>
      <c r="AN4870" s="624"/>
      <c r="AO4870" s="624"/>
      <c r="AP4870" s="624"/>
      <c r="AQ4870" s="624"/>
      <c r="AR4870" s="624"/>
      <c r="AS4870" s="624"/>
      <c r="AT4870" s="624"/>
      <c r="AU4870" s="624"/>
      <c r="AV4870" s="624"/>
      <c r="AW4870" s="624"/>
      <c r="AX4870" s="624"/>
      <c r="AY4870" s="624"/>
      <c r="AZ4870" s="624"/>
      <c r="BA4870" s="624"/>
      <c r="BB4870" s="624"/>
      <c r="BC4870" s="624"/>
      <c r="BD4870" s="624"/>
      <c r="BE4870" s="624"/>
      <c r="BF4870" s="624"/>
      <c r="BG4870" s="624"/>
      <c r="BH4870" s="624"/>
      <c r="BI4870" s="624"/>
      <c r="BJ4870" s="624"/>
      <c r="BK4870" s="624"/>
      <c r="BL4870" s="624"/>
      <c r="BM4870" s="624"/>
      <c r="BN4870" s="624"/>
      <c r="BO4870" s="624"/>
      <c r="BP4870" s="624"/>
      <c r="BQ4870" s="624"/>
      <c r="BR4870" s="624"/>
      <c r="BS4870" s="624"/>
      <c r="BT4870" s="624"/>
      <c r="BU4870" s="624"/>
      <c r="BV4870" s="624"/>
      <c r="BW4870" s="624"/>
      <c r="BX4870" s="624"/>
      <c r="BY4870" s="624"/>
      <c r="BZ4870" s="624"/>
      <c r="CA4870" s="624"/>
      <c r="CB4870" s="624"/>
      <c r="CC4870" s="624"/>
      <c r="CD4870" s="624"/>
      <c r="CE4870" s="624"/>
      <c r="CF4870" s="624"/>
      <c r="CG4870" s="624"/>
      <c r="CH4870" s="624"/>
      <c r="CI4870" s="624"/>
      <c r="CJ4870" s="624"/>
      <c r="CK4870" s="624"/>
      <c r="CL4870" s="624"/>
      <c r="CM4870" s="624"/>
      <c r="CN4870" s="624"/>
      <c r="CO4870" s="624"/>
      <c r="CP4870" s="624"/>
      <c r="CQ4870" s="624"/>
      <c r="CR4870" s="624"/>
      <c r="CS4870" s="624"/>
      <c r="CT4870" s="624"/>
      <c r="CU4870" s="624"/>
      <c r="CV4870" s="624"/>
      <c r="CW4870" s="624"/>
      <c r="CX4870" s="624"/>
      <c r="CY4870" s="624"/>
      <c r="CZ4870" s="624"/>
      <c r="DA4870" s="624"/>
      <c r="DB4870" s="624"/>
      <c r="DC4870" s="624"/>
      <c r="DD4870" s="624"/>
      <c r="DE4870" s="624"/>
      <c r="DF4870" s="624"/>
      <c r="DG4870" s="624"/>
      <c r="DH4870" s="624"/>
      <c r="DI4870" s="624"/>
      <c r="DJ4870" s="624"/>
      <c r="DK4870" s="624"/>
      <c r="DL4870" s="624"/>
      <c r="DM4870" s="624"/>
      <c r="DN4870" s="624"/>
      <c r="DO4870" s="624"/>
      <c r="DP4870" s="624"/>
      <c r="DQ4870" s="624"/>
      <c r="DR4870" s="624"/>
      <c r="DS4870" s="624"/>
      <c r="DT4870" s="624"/>
      <c r="DU4870" s="624"/>
      <c r="DV4870" s="624"/>
      <c r="DW4870" s="624"/>
      <c r="DX4870" s="624"/>
      <c r="DY4870" s="624"/>
      <c r="DZ4870" s="624"/>
      <c r="EA4870" s="624"/>
      <c r="EB4870" s="624"/>
      <c r="EC4870" s="624"/>
      <c r="ED4870" s="624"/>
      <c r="EE4870" s="624"/>
      <c r="EF4870" s="624"/>
      <c r="EG4870" s="624"/>
      <c r="EH4870" s="624"/>
      <c r="EI4870" s="624"/>
      <c r="EJ4870" s="624"/>
      <c r="EK4870" s="624"/>
      <c r="EL4870" s="624"/>
      <c r="EM4870" s="624"/>
      <c r="EN4870" s="624"/>
      <c r="EO4870" s="624"/>
      <c r="EP4870" s="624"/>
      <c r="EQ4870" s="624"/>
    </row>
    <row r="4871" spans="1:147" s="560" customFormat="1">
      <c r="A4871" s="624"/>
      <c r="B4871" s="624"/>
      <c r="O4871" s="624"/>
      <c r="P4871" s="624"/>
      <c r="Q4871" s="624"/>
      <c r="R4871" s="624"/>
      <c r="S4871" s="624"/>
      <c r="T4871" s="624"/>
      <c r="U4871" s="624"/>
      <c r="V4871" s="624"/>
      <c r="W4871" s="624"/>
      <c r="X4871" s="624"/>
      <c r="Y4871" s="624"/>
      <c r="Z4871" s="624"/>
      <c r="AB4871" s="624"/>
      <c r="AC4871" s="624"/>
      <c r="AD4871" s="624"/>
      <c r="AE4871" s="624"/>
      <c r="AF4871" s="624"/>
      <c r="AG4871" s="624"/>
      <c r="AH4871" s="624"/>
      <c r="AI4871" s="624"/>
      <c r="AJ4871" s="624"/>
      <c r="AK4871" s="624"/>
      <c r="AL4871" s="624"/>
      <c r="AM4871" s="624"/>
      <c r="AN4871" s="624"/>
      <c r="AO4871" s="624"/>
      <c r="AP4871" s="624"/>
      <c r="AQ4871" s="624"/>
      <c r="AR4871" s="624"/>
      <c r="AS4871" s="624"/>
      <c r="AT4871" s="624"/>
      <c r="AU4871" s="624"/>
      <c r="AV4871" s="624"/>
      <c r="AW4871" s="624"/>
      <c r="AX4871" s="624"/>
      <c r="AY4871" s="624"/>
      <c r="AZ4871" s="624"/>
      <c r="BA4871" s="624"/>
      <c r="BB4871" s="624"/>
      <c r="BC4871" s="624"/>
      <c r="BD4871" s="624"/>
      <c r="BE4871" s="624"/>
      <c r="BF4871" s="624"/>
      <c r="BG4871" s="624"/>
      <c r="BH4871" s="624"/>
      <c r="BI4871" s="624"/>
      <c r="BJ4871" s="624"/>
      <c r="BK4871" s="624"/>
      <c r="BL4871" s="624"/>
      <c r="BM4871" s="624"/>
      <c r="BN4871" s="624"/>
      <c r="BO4871" s="624"/>
      <c r="BP4871" s="624"/>
      <c r="BQ4871" s="624"/>
      <c r="BR4871" s="624"/>
      <c r="BS4871" s="624"/>
      <c r="BT4871" s="624"/>
      <c r="BU4871" s="624"/>
      <c r="BV4871" s="624"/>
      <c r="BW4871" s="624"/>
      <c r="BX4871" s="624"/>
      <c r="BY4871" s="624"/>
      <c r="BZ4871" s="624"/>
      <c r="CA4871" s="624"/>
      <c r="CB4871" s="624"/>
      <c r="CC4871" s="624"/>
      <c r="CD4871" s="624"/>
      <c r="CE4871" s="624"/>
      <c r="CF4871" s="624"/>
      <c r="CG4871" s="624"/>
      <c r="CH4871" s="624"/>
      <c r="CI4871" s="624"/>
      <c r="CJ4871" s="624"/>
      <c r="CK4871" s="624"/>
      <c r="CL4871" s="624"/>
      <c r="CM4871" s="624"/>
      <c r="CN4871" s="624"/>
      <c r="CO4871" s="624"/>
      <c r="CP4871" s="624"/>
      <c r="CQ4871" s="624"/>
      <c r="CR4871" s="624"/>
      <c r="CS4871" s="624"/>
      <c r="CT4871" s="624"/>
      <c r="CU4871" s="624"/>
      <c r="CV4871" s="624"/>
      <c r="CW4871" s="624"/>
      <c r="CX4871" s="624"/>
      <c r="CY4871" s="624"/>
      <c r="CZ4871" s="624"/>
      <c r="DA4871" s="624"/>
      <c r="DB4871" s="624"/>
      <c r="DC4871" s="624"/>
      <c r="DD4871" s="624"/>
      <c r="DE4871" s="624"/>
      <c r="DF4871" s="624"/>
      <c r="DG4871" s="624"/>
      <c r="DH4871" s="624"/>
      <c r="DI4871" s="624"/>
      <c r="DJ4871" s="624"/>
      <c r="DK4871" s="624"/>
      <c r="DL4871" s="624"/>
      <c r="DM4871" s="624"/>
      <c r="DN4871" s="624"/>
      <c r="DO4871" s="624"/>
      <c r="DP4871" s="624"/>
      <c r="DQ4871" s="624"/>
      <c r="DR4871" s="624"/>
      <c r="DS4871" s="624"/>
      <c r="DT4871" s="624"/>
      <c r="DU4871" s="624"/>
      <c r="DV4871" s="624"/>
      <c r="DW4871" s="624"/>
      <c r="DX4871" s="624"/>
      <c r="DY4871" s="624"/>
      <c r="DZ4871" s="624"/>
      <c r="EA4871" s="624"/>
      <c r="EB4871" s="624"/>
      <c r="EC4871" s="624"/>
      <c r="ED4871" s="624"/>
      <c r="EE4871" s="624"/>
      <c r="EF4871" s="624"/>
      <c r="EG4871" s="624"/>
      <c r="EH4871" s="624"/>
      <c r="EI4871" s="624"/>
      <c r="EJ4871" s="624"/>
      <c r="EK4871" s="624"/>
      <c r="EL4871" s="624"/>
      <c r="EM4871" s="624"/>
      <c r="EN4871" s="624"/>
      <c r="EO4871" s="624"/>
      <c r="EP4871" s="624"/>
      <c r="EQ4871" s="624"/>
    </row>
    <row r="4872" spans="1:147" s="560" customFormat="1">
      <c r="A4872" s="624"/>
      <c r="B4872" s="624"/>
      <c r="O4872" s="624"/>
      <c r="P4872" s="624"/>
      <c r="Q4872" s="624"/>
      <c r="R4872" s="624"/>
      <c r="S4872" s="624"/>
      <c r="T4872" s="624"/>
      <c r="U4872" s="624"/>
      <c r="V4872" s="624"/>
      <c r="W4872" s="624"/>
      <c r="X4872" s="624"/>
      <c r="Y4872" s="624"/>
      <c r="Z4872" s="624"/>
      <c r="AB4872" s="624"/>
      <c r="AC4872" s="624"/>
      <c r="AD4872" s="624"/>
      <c r="AE4872" s="624"/>
      <c r="AF4872" s="624"/>
      <c r="AG4872" s="624"/>
      <c r="AH4872" s="624"/>
      <c r="AI4872" s="624"/>
      <c r="AJ4872" s="624"/>
      <c r="AK4872" s="624"/>
      <c r="AL4872" s="624"/>
      <c r="AM4872" s="624"/>
      <c r="AN4872" s="624"/>
      <c r="AO4872" s="624"/>
      <c r="AP4872" s="624"/>
      <c r="AQ4872" s="624"/>
      <c r="AR4872" s="624"/>
      <c r="AS4872" s="624"/>
      <c r="AT4872" s="624"/>
      <c r="AU4872" s="624"/>
      <c r="AV4872" s="624"/>
      <c r="AW4872" s="624"/>
      <c r="AX4872" s="624"/>
      <c r="AY4872" s="624"/>
      <c r="AZ4872" s="624"/>
      <c r="BA4872" s="624"/>
      <c r="BB4872" s="624"/>
      <c r="BC4872" s="624"/>
      <c r="BD4872" s="624"/>
      <c r="BE4872" s="624"/>
      <c r="BF4872" s="624"/>
      <c r="BG4872" s="624"/>
      <c r="BH4872" s="624"/>
      <c r="BI4872" s="624"/>
      <c r="BJ4872" s="624"/>
      <c r="BK4872" s="624"/>
      <c r="BL4872" s="624"/>
      <c r="BM4872" s="624"/>
      <c r="BN4872" s="624"/>
      <c r="BO4872" s="624"/>
      <c r="BP4872" s="624"/>
      <c r="BQ4872" s="624"/>
      <c r="BR4872" s="624"/>
      <c r="BS4872" s="624"/>
      <c r="BT4872" s="624"/>
      <c r="BU4872" s="624"/>
      <c r="BV4872" s="624"/>
      <c r="BW4872" s="624"/>
      <c r="BX4872" s="624"/>
      <c r="BY4872" s="624"/>
      <c r="BZ4872" s="624"/>
      <c r="CA4872" s="624"/>
      <c r="CB4872" s="624"/>
      <c r="CC4872" s="624"/>
      <c r="CD4872" s="624"/>
      <c r="CE4872" s="624"/>
      <c r="CF4872" s="624"/>
      <c r="CG4872" s="624"/>
      <c r="CH4872" s="624"/>
      <c r="CI4872" s="624"/>
      <c r="CJ4872" s="624"/>
      <c r="CK4872" s="624"/>
      <c r="CL4872" s="624"/>
      <c r="CM4872" s="624"/>
      <c r="CN4872" s="624"/>
      <c r="CO4872" s="624"/>
      <c r="CP4872" s="624"/>
      <c r="CQ4872" s="624"/>
      <c r="CR4872" s="624"/>
      <c r="CS4872" s="624"/>
      <c r="CT4872" s="624"/>
      <c r="CU4872" s="624"/>
      <c r="CV4872" s="624"/>
      <c r="CW4872" s="624"/>
      <c r="CX4872" s="624"/>
      <c r="CY4872" s="624"/>
      <c r="CZ4872" s="624"/>
      <c r="DA4872" s="624"/>
      <c r="DB4872" s="624"/>
      <c r="DC4872" s="624"/>
      <c r="DD4872" s="624"/>
      <c r="DE4872" s="624"/>
      <c r="DF4872" s="624"/>
      <c r="DG4872" s="624"/>
      <c r="DH4872" s="624"/>
      <c r="DI4872" s="624"/>
      <c r="DJ4872" s="624"/>
      <c r="DK4872" s="624"/>
      <c r="DL4872" s="624"/>
      <c r="DM4872" s="624"/>
      <c r="DN4872" s="624"/>
      <c r="DO4872" s="624"/>
      <c r="DP4872" s="624"/>
      <c r="DQ4872" s="624"/>
      <c r="DR4872" s="624"/>
      <c r="DS4872" s="624"/>
      <c r="DT4872" s="624"/>
      <c r="DU4872" s="624"/>
      <c r="DV4872" s="624"/>
      <c r="DW4872" s="624"/>
      <c r="DX4872" s="624"/>
      <c r="DY4872" s="624"/>
      <c r="DZ4872" s="624"/>
      <c r="EA4872" s="624"/>
      <c r="EB4872" s="624"/>
      <c r="EC4872" s="624"/>
      <c r="ED4872" s="624"/>
      <c r="EE4872" s="624"/>
      <c r="EF4872" s="624"/>
      <c r="EG4872" s="624"/>
      <c r="EH4872" s="624"/>
      <c r="EI4872" s="624"/>
      <c r="EJ4872" s="624"/>
      <c r="EK4872" s="624"/>
      <c r="EL4872" s="624"/>
      <c r="EM4872" s="624"/>
      <c r="EN4872" s="624"/>
      <c r="EO4872" s="624"/>
      <c r="EP4872" s="624"/>
      <c r="EQ4872" s="624"/>
    </row>
    <row r="4873" spans="1:147" s="560" customFormat="1">
      <c r="A4873" s="624"/>
      <c r="B4873" s="624"/>
      <c r="O4873" s="624"/>
      <c r="P4873" s="624"/>
      <c r="Q4873" s="624"/>
      <c r="R4873" s="624"/>
      <c r="S4873" s="624"/>
      <c r="T4873" s="624"/>
      <c r="U4873" s="624"/>
      <c r="V4873" s="624"/>
      <c r="W4873" s="624"/>
      <c r="X4873" s="624"/>
      <c r="Y4873" s="624"/>
      <c r="Z4873" s="624"/>
      <c r="AB4873" s="624"/>
      <c r="AC4873" s="624"/>
      <c r="AD4873" s="624"/>
      <c r="AE4873" s="624"/>
      <c r="AF4873" s="624"/>
      <c r="AG4873" s="624"/>
      <c r="AH4873" s="624"/>
      <c r="AI4873" s="624"/>
      <c r="AJ4873" s="624"/>
      <c r="AK4873" s="624"/>
      <c r="AL4873" s="624"/>
      <c r="AM4873" s="624"/>
      <c r="AN4873" s="624"/>
      <c r="AO4873" s="624"/>
      <c r="AP4873" s="624"/>
      <c r="AQ4873" s="624"/>
      <c r="AR4873" s="624"/>
      <c r="AS4873" s="624"/>
      <c r="AT4873" s="624"/>
      <c r="AU4873" s="624"/>
      <c r="AV4873" s="624"/>
      <c r="AW4873" s="624"/>
      <c r="AX4873" s="624"/>
      <c r="AY4873" s="624"/>
      <c r="AZ4873" s="624"/>
      <c r="BA4873" s="624"/>
      <c r="BB4873" s="624"/>
      <c r="BC4873" s="624"/>
      <c r="BD4873" s="624"/>
      <c r="BE4873" s="624"/>
      <c r="BF4873" s="624"/>
      <c r="BG4873" s="624"/>
      <c r="BH4873" s="624"/>
      <c r="BI4873" s="624"/>
      <c r="BJ4873" s="624"/>
      <c r="BK4873" s="624"/>
      <c r="BL4873" s="624"/>
      <c r="BM4873" s="624"/>
      <c r="BN4873" s="624"/>
      <c r="BO4873" s="624"/>
      <c r="BP4873" s="624"/>
      <c r="BQ4873" s="624"/>
      <c r="BR4873" s="624"/>
      <c r="BS4873" s="624"/>
      <c r="BT4873" s="624"/>
      <c r="BU4873" s="624"/>
      <c r="BV4873" s="624"/>
      <c r="BW4873" s="624"/>
      <c r="BX4873" s="624"/>
      <c r="BY4873" s="624"/>
      <c r="BZ4873" s="624"/>
      <c r="CA4873" s="624"/>
      <c r="CB4873" s="624"/>
      <c r="CC4873" s="624"/>
      <c r="CD4873" s="624"/>
      <c r="CE4873" s="624"/>
      <c r="CF4873" s="624"/>
      <c r="CG4873" s="624"/>
      <c r="CH4873" s="624"/>
      <c r="CI4873" s="624"/>
      <c r="CJ4873" s="624"/>
      <c r="CK4873" s="624"/>
      <c r="CL4873" s="624"/>
      <c r="CM4873" s="624"/>
      <c r="CN4873" s="624"/>
      <c r="CO4873" s="624"/>
      <c r="CP4873" s="624"/>
      <c r="CQ4873" s="624"/>
      <c r="CR4873" s="624"/>
      <c r="CS4873" s="624"/>
      <c r="CT4873" s="624"/>
      <c r="CU4873" s="624"/>
      <c r="CV4873" s="624"/>
      <c r="CW4873" s="624"/>
      <c r="CX4873" s="624"/>
      <c r="CY4873" s="624"/>
      <c r="CZ4873" s="624"/>
      <c r="DA4873" s="624"/>
      <c r="DB4873" s="624"/>
      <c r="DC4873" s="624"/>
      <c r="DD4873" s="624"/>
      <c r="DE4873" s="624"/>
      <c r="DF4873" s="624"/>
      <c r="DG4873" s="624"/>
      <c r="DH4873" s="624"/>
      <c r="DI4873" s="624"/>
      <c r="DJ4873" s="624"/>
      <c r="DK4873" s="624"/>
      <c r="DL4873" s="624"/>
      <c r="DM4873" s="624"/>
      <c r="DN4873" s="624"/>
      <c r="DO4873" s="624"/>
      <c r="DP4873" s="624"/>
      <c r="DQ4873" s="624"/>
      <c r="DR4873" s="624"/>
      <c r="DS4873" s="624"/>
      <c r="DT4873" s="624"/>
      <c r="DU4873" s="624"/>
      <c r="DV4873" s="624"/>
      <c r="DW4873" s="624"/>
      <c r="DX4873" s="624"/>
      <c r="DY4873" s="624"/>
      <c r="DZ4873" s="624"/>
      <c r="EA4873" s="624"/>
      <c r="EB4873" s="624"/>
      <c r="EC4873" s="624"/>
      <c r="ED4873" s="624"/>
      <c r="EE4873" s="624"/>
      <c r="EF4873" s="624"/>
      <c r="EG4873" s="624"/>
      <c r="EH4873" s="624"/>
      <c r="EI4873" s="624"/>
      <c r="EJ4873" s="624"/>
      <c r="EK4873" s="624"/>
      <c r="EL4873" s="624"/>
      <c r="EM4873" s="624"/>
      <c r="EN4873" s="624"/>
      <c r="EO4873" s="624"/>
      <c r="EP4873" s="624"/>
      <c r="EQ4873" s="624"/>
    </row>
    <row r="4874" spans="1:147" s="560" customFormat="1">
      <c r="A4874" s="624"/>
      <c r="B4874" s="624"/>
      <c r="O4874" s="624"/>
      <c r="P4874" s="624"/>
      <c r="Q4874" s="624"/>
      <c r="R4874" s="624"/>
      <c r="S4874" s="624"/>
      <c r="T4874" s="624"/>
      <c r="U4874" s="624"/>
      <c r="V4874" s="624"/>
      <c r="W4874" s="624"/>
      <c r="X4874" s="624"/>
      <c r="Y4874" s="624"/>
      <c r="Z4874" s="624"/>
      <c r="AB4874" s="624"/>
      <c r="AC4874" s="624"/>
      <c r="AD4874" s="624"/>
      <c r="AE4874" s="624"/>
      <c r="AF4874" s="624"/>
      <c r="AG4874" s="624"/>
      <c r="AH4874" s="624"/>
      <c r="AI4874" s="624"/>
      <c r="AJ4874" s="624"/>
      <c r="AK4874" s="624"/>
      <c r="AL4874" s="624"/>
      <c r="AM4874" s="624"/>
      <c r="AN4874" s="624"/>
      <c r="AO4874" s="624"/>
      <c r="AP4874" s="624"/>
      <c r="AQ4874" s="624"/>
      <c r="AR4874" s="624"/>
      <c r="AS4874" s="624"/>
      <c r="AT4874" s="624"/>
      <c r="AU4874" s="624"/>
      <c r="AV4874" s="624"/>
      <c r="AW4874" s="624"/>
      <c r="AX4874" s="624"/>
      <c r="AY4874" s="624"/>
      <c r="AZ4874" s="624"/>
      <c r="BA4874" s="624"/>
      <c r="BB4874" s="624"/>
      <c r="BC4874" s="624"/>
      <c r="BD4874" s="624"/>
      <c r="BE4874" s="624"/>
      <c r="BF4874" s="624"/>
      <c r="BG4874" s="624"/>
      <c r="BH4874" s="624"/>
      <c r="BI4874" s="624"/>
      <c r="BJ4874" s="624"/>
      <c r="BK4874" s="624"/>
      <c r="BL4874" s="624"/>
      <c r="BM4874" s="624"/>
      <c r="BN4874" s="624"/>
      <c r="BO4874" s="624"/>
      <c r="BP4874" s="624"/>
      <c r="BQ4874" s="624"/>
      <c r="BR4874" s="624"/>
      <c r="BS4874" s="624"/>
      <c r="BT4874" s="624"/>
      <c r="BU4874" s="624"/>
      <c r="BV4874" s="624"/>
      <c r="BW4874" s="624"/>
      <c r="BX4874" s="624"/>
      <c r="BY4874" s="624"/>
      <c r="BZ4874" s="624"/>
      <c r="CA4874" s="624"/>
      <c r="CB4874" s="624"/>
      <c r="CC4874" s="624"/>
      <c r="CD4874" s="624"/>
      <c r="CE4874" s="624"/>
      <c r="CF4874" s="624"/>
      <c r="CG4874" s="624"/>
      <c r="CH4874" s="624"/>
      <c r="CI4874" s="624"/>
      <c r="CJ4874" s="624"/>
      <c r="CK4874" s="624"/>
      <c r="CL4874" s="624"/>
      <c r="CM4874" s="624"/>
      <c r="CN4874" s="624"/>
      <c r="CO4874" s="624"/>
      <c r="CP4874" s="624"/>
      <c r="CQ4874" s="624"/>
      <c r="CR4874" s="624"/>
      <c r="CS4874" s="624"/>
      <c r="CT4874" s="624"/>
      <c r="CU4874" s="624"/>
      <c r="CV4874" s="624"/>
      <c r="CW4874" s="624"/>
      <c r="CX4874" s="624"/>
      <c r="CY4874" s="624"/>
      <c r="CZ4874" s="624"/>
      <c r="DA4874" s="624"/>
      <c r="DB4874" s="624"/>
      <c r="DC4874" s="624"/>
      <c r="DD4874" s="624"/>
      <c r="DE4874" s="624"/>
      <c r="DF4874" s="624"/>
      <c r="DG4874" s="624"/>
      <c r="DH4874" s="624"/>
      <c r="DI4874" s="624"/>
      <c r="DJ4874" s="624"/>
      <c r="DK4874" s="624"/>
      <c r="DL4874" s="624"/>
      <c r="DM4874" s="624"/>
      <c r="DN4874" s="624"/>
      <c r="DO4874" s="624"/>
      <c r="DP4874" s="624"/>
      <c r="DQ4874" s="624"/>
      <c r="DR4874" s="624"/>
      <c r="DS4874" s="624"/>
      <c r="DT4874" s="624"/>
      <c r="DU4874" s="624"/>
      <c r="DV4874" s="624"/>
      <c r="DW4874" s="624"/>
      <c r="DX4874" s="624"/>
      <c r="DY4874" s="624"/>
      <c r="DZ4874" s="624"/>
      <c r="EA4874" s="624"/>
      <c r="EB4874" s="624"/>
      <c r="EC4874" s="624"/>
      <c r="ED4874" s="624"/>
      <c r="EE4874" s="624"/>
      <c r="EF4874" s="624"/>
      <c r="EG4874" s="624"/>
      <c r="EH4874" s="624"/>
      <c r="EI4874" s="624"/>
      <c r="EJ4874" s="624"/>
      <c r="EK4874" s="624"/>
      <c r="EL4874" s="624"/>
      <c r="EM4874" s="624"/>
      <c r="EN4874" s="624"/>
      <c r="EO4874" s="624"/>
      <c r="EP4874" s="624"/>
      <c r="EQ4874" s="624"/>
    </row>
    <row r="4875" spans="1:147" s="560" customFormat="1">
      <c r="A4875" s="624"/>
      <c r="B4875" s="624"/>
      <c r="O4875" s="624"/>
      <c r="P4875" s="624"/>
      <c r="Q4875" s="624"/>
      <c r="R4875" s="624"/>
      <c r="S4875" s="624"/>
      <c r="T4875" s="624"/>
      <c r="U4875" s="624"/>
      <c r="V4875" s="624"/>
      <c r="W4875" s="624"/>
      <c r="X4875" s="624"/>
      <c r="Y4875" s="624"/>
      <c r="Z4875" s="624"/>
      <c r="AB4875" s="624"/>
      <c r="AC4875" s="624"/>
      <c r="AD4875" s="624"/>
      <c r="AE4875" s="624"/>
      <c r="AF4875" s="624"/>
      <c r="AG4875" s="624"/>
      <c r="AH4875" s="624"/>
      <c r="AI4875" s="624"/>
      <c r="AJ4875" s="624"/>
      <c r="AK4875" s="624"/>
      <c r="AL4875" s="624"/>
      <c r="AM4875" s="624"/>
      <c r="AN4875" s="624"/>
      <c r="AO4875" s="624"/>
      <c r="AP4875" s="624"/>
      <c r="AQ4875" s="624"/>
      <c r="AR4875" s="624"/>
      <c r="AS4875" s="624"/>
      <c r="AT4875" s="624"/>
      <c r="AU4875" s="624"/>
      <c r="AV4875" s="624"/>
      <c r="AW4875" s="624"/>
      <c r="AX4875" s="624"/>
      <c r="AY4875" s="624"/>
      <c r="AZ4875" s="624"/>
      <c r="BA4875" s="624"/>
      <c r="BB4875" s="624"/>
      <c r="BC4875" s="624"/>
      <c r="BD4875" s="624"/>
      <c r="BE4875" s="624"/>
      <c r="BF4875" s="624"/>
      <c r="BG4875" s="624"/>
      <c r="BH4875" s="624"/>
      <c r="BI4875" s="624"/>
      <c r="BJ4875" s="624"/>
      <c r="BK4875" s="624"/>
      <c r="BL4875" s="624"/>
      <c r="BM4875" s="624"/>
      <c r="BN4875" s="624"/>
      <c r="BO4875" s="624"/>
      <c r="BP4875" s="624"/>
      <c r="BQ4875" s="624"/>
      <c r="BR4875" s="624"/>
      <c r="BS4875" s="624"/>
      <c r="BT4875" s="624"/>
      <c r="BU4875" s="624"/>
      <c r="BV4875" s="624"/>
      <c r="BW4875" s="624"/>
      <c r="BX4875" s="624"/>
      <c r="BY4875" s="624"/>
      <c r="BZ4875" s="624"/>
      <c r="CA4875" s="624"/>
      <c r="CB4875" s="624"/>
      <c r="CC4875" s="624"/>
      <c r="CD4875" s="624"/>
      <c r="CE4875" s="624"/>
      <c r="CF4875" s="624"/>
      <c r="CG4875" s="624"/>
      <c r="CH4875" s="624"/>
      <c r="CI4875" s="624"/>
      <c r="CJ4875" s="624"/>
      <c r="CK4875" s="624"/>
      <c r="CL4875" s="624"/>
      <c r="CM4875" s="624"/>
      <c r="CN4875" s="624"/>
      <c r="CO4875" s="624"/>
      <c r="CP4875" s="624"/>
      <c r="CQ4875" s="624"/>
      <c r="CR4875" s="624"/>
      <c r="CS4875" s="624"/>
      <c r="CT4875" s="624"/>
      <c r="CU4875" s="624"/>
      <c r="CV4875" s="624"/>
      <c r="CW4875" s="624"/>
      <c r="CX4875" s="624"/>
      <c r="CY4875" s="624"/>
      <c r="CZ4875" s="624"/>
      <c r="DA4875" s="624"/>
      <c r="DB4875" s="624"/>
      <c r="DC4875" s="624"/>
      <c r="DD4875" s="624"/>
      <c r="DE4875" s="624"/>
      <c r="DF4875" s="624"/>
      <c r="DG4875" s="624"/>
      <c r="DH4875" s="624"/>
      <c r="DI4875" s="624"/>
      <c r="DJ4875" s="624"/>
      <c r="DK4875" s="624"/>
      <c r="DL4875" s="624"/>
      <c r="DM4875" s="624"/>
      <c r="DN4875" s="624"/>
      <c r="DO4875" s="624"/>
      <c r="DP4875" s="624"/>
      <c r="DQ4875" s="624"/>
      <c r="DR4875" s="624"/>
      <c r="DS4875" s="624"/>
      <c r="DT4875" s="624"/>
      <c r="DU4875" s="624"/>
      <c r="DV4875" s="624"/>
      <c r="DW4875" s="624"/>
      <c r="DX4875" s="624"/>
      <c r="DY4875" s="624"/>
      <c r="DZ4875" s="624"/>
      <c r="EA4875" s="624"/>
      <c r="EB4875" s="624"/>
      <c r="EC4875" s="624"/>
      <c r="ED4875" s="624"/>
      <c r="EE4875" s="624"/>
      <c r="EF4875" s="624"/>
      <c r="EG4875" s="624"/>
      <c r="EH4875" s="624"/>
      <c r="EI4875" s="624"/>
      <c r="EJ4875" s="624"/>
      <c r="EK4875" s="624"/>
      <c r="EL4875" s="624"/>
      <c r="EM4875" s="624"/>
      <c r="EN4875" s="624"/>
      <c r="EO4875" s="624"/>
      <c r="EP4875" s="624"/>
      <c r="EQ4875" s="624"/>
    </row>
    <row r="4876" spans="1:147" s="560" customFormat="1">
      <c r="A4876" s="624"/>
      <c r="B4876" s="624"/>
      <c r="O4876" s="624"/>
      <c r="P4876" s="624"/>
      <c r="Q4876" s="624"/>
      <c r="R4876" s="624"/>
      <c r="S4876" s="624"/>
      <c r="T4876" s="624"/>
      <c r="U4876" s="624"/>
      <c r="V4876" s="624"/>
      <c r="W4876" s="624"/>
      <c r="X4876" s="624"/>
      <c r="Y4876" s="624"/>
      <c r="Z4876" s="624"/>
      <c r="AB4876" s="624"/>
      <c r="AC4876" s="624"/>
      <c r="AD4876" s="624"/>
      <c r="AE4876" s="624"/>
      <c r="AF4876" s="624"/>
      <c r="AG4876" s="624"/>
      <c r="AH4876" s="624"/>
      <c r="AI4876" s="624"/>
      <c r="AJ4876" s="624"/>
      <c r="AK4876" s="624"/>
      <c r="AL4876" s="624"/>
      <c r="AM4876" s="624"/>
      <c r="AN4876" s="624"/>
      <c r="AO4876" s="624"/>
      <c r="AP4876" s="624"/>
      <c r="AQ4876" s="624"/>
      <c r="AR4876" s="624"/>
      <c r="AS4876" s="624"/>
      <c r="AT4876" s="624"/>
      <c r="AU4876" s="624"/>
      <c r="AV4876" s="624"/>
      <c r="AW4876" s="624"/>
      <c r="AX4876" s="624"/>
      <c r="AY4876" s="624"/>
      <c r="AZ4876" s="624"/>
      <c r="BA4876" s="624"/>
      <c r="BB4876" s="624"/>
      <c r="BC4876" s="624"/>
      <c r="BD4876" s="624"/>
      <c r="BE4876" s="624"/>
      <c r="BF4876" s="624"/>
      <c r="BG4876" s="624"/>
      <c r="BH4876" s="624"/>
      <c r="BI4876" s="624"/>
      <c r="BJ4876" s="624"/>
      <c r="BK4876" s="624"/>
      <c r="BL4876" s="624"/>
      <c r="BM4876" s="624"/>
      <c r="BN4876" s="624"/>
      <c r="BO4876" s="624"/>
      <c r="BP4876" s="624"/>
      <c r="BQ4876" s="624"/>
      <c r="BR4876" s="624"/>
      <c r="BS4876" s="624"/>
      <c r="BT4876" s="624"/>
      <c r="BU4876" s="624"/>
      <c r="BV4876" s="624"/>
      <c r="BW4876" s="624"/>
      <c r="BX4876" s="624"/>
      <c r="BY4876" s="624"/>
      <c r="BZ4876" s="624"/>
      <c r="CA4876" s="624"/>
      <c r="CB4876" s="624"/>
      <c r="CC4876" s="624"/>
      <c r="CD4876" s="624"/>
      <c r="CE4876" s="624"/>
      <c r="CF4876" s="624"/>
      <c r="CG4876" s="624"/>
      <c r="CH4876" s="624"/>
      <c r="CI4876" s="624"/>
      <c r="CJ4876" s="624"/>
      <c r="CK4876" s="624"/>
      <c r="CL4876" s="624"/>
      <c r="CM4876" s="624"/>
      <c r="CN4876" s="624"/>
      <c r="CO4876" s="624"/>
      <c r="CP4876" s="624"/>
      <c r="CQ4876" s="624"/>
      <c r="CR4876" s="624"/>
      <c r="CS4876" s="624"/>
      <c r="CT4876" s="624"/>
      <c r="CU4876" s="624"/>
      <c r="CV4876" s="624"/>
      <c r="CW4876" s="624"/>
      <c r="CX4876" s="624"/>
      <c r="CY4876" s="624"/>
      <c r="CZ4876" s="624"/>
      <c r="DA4876" s="624"/>
      <c r="DB4876" s="624"/>
      <c r="DC4876" s="624"/>
      <c r="DD4876" s="624"/>
      <c r="DE4876" s="624"/>
      <c r="DF4876" s="624"/>
      <c r="DG4876" s="624"/>
      <c r="DH4876" s="624"/>
      <c r="DI4876" s="624"/>
      <c r="DJ4876" s="624"/>
      <c r="DK4876" s="624"/>
      <c r="DL4876" s="624"/>
      <c r="DM4876" s="624"/>
      <c r="DN4876" s="624"/>
      <c r="DO4876" s="624"/>
      <c r="DP4876" s="624"/>
      <c r="DQ4876" s="624"/>
      <c r="DR4876" s="624"/>
      <c r="DS4876" s="624"/>
      <c r="DT4876" s="624"/>
      <c r="DU4876" s="624"/>
      <c r="DV4876" s="624"/>
      <c r="DW4876" s="624"/>
      <c r="DX4876" s="624"/>
      <c r="DY4876" s="624"/>
      <c r="DZ4876" s="624"/>
      <c r="EA4876" s="624"/>
      <c r="EB4876" s="624"/>
      <c r="EC4876" s="624"/>
      <c r="ED4876" s="624"/>
      <c r="EE4876" s="624"/>
      <c r="EF4876" s="624"/>
      <c r="EG4876" s="624"/>
      <c r="EH4876" s="624"/>
      <c r="EI4876" s="624"/>
      <c r="EJ4876" s="624"/>
      <c r="EK4876" s="624"/>
      <c r="EL4876" s="624"/>
      <c r="EM4876" s="624"/>
      <c r="EN4876" s="624"/>
      <c r="EO4876" s="624"/>
      <c r="EP4876" s="624"/>
      <c r="EQ4876" s="624"/>
    </row>
    <row r="4877" spans="1:147" s="560" customFormat="1">
      <c r="A4877" s="624"/>
      <c r="B4877" s="624"/>
      <c r="O4877" s="624"/>
      <c r="P4877" s="624"/>
      <c r="Q4877" s="624"/>
      <c r="R4877" s="624"/>
      <c r="S4877" s="624"/>
      <c r="T4877" s="624"/>
      <c r="U4877" s="624"/>
      <c r="V4877" s="624"/>
      <c r="W4877" s="624"/>
      <c r="X4877" s="624"/>
      <c r="Y4877" s="624"/>
      <c r="Z4877" s="624"/>
      <c r="AB4877" s="624"/>
      <c r="AC4877" s="624"/>
      <c r="AD4877" s="624"/>
      <c r="AE4877" s="624"/>
      <c r="AF4877" s="624"/>
      <c r="AG4877" s="624"/>
      <c r="AH4877" s="624"/>
      <c r="AI4877" s="624"/>
      <c r="AJ4877" s="624"/>
      <c r="AK4877" s="624"/>
      <c r="AL4877" s="624"/>
      <c r="AM4877" s="624"/>
      <c r="AN4877" s="624"/>
      <c r="AO4877" s="624"/>
      <c r="AP4877" s="624"/>
      <c r="AQ4877" s="624"/>
      <c r="AR4877" s="624"/>
      <c r="AS4877" s="624"/>
      <c r="AT4877" s="624"/>
      <c r="AU4877" s="624"/>
      <c r="AV4877" s="624"/>
      <c r="AW4877" s="624"/>
      <c r="AX4877" s="624"/>
      <c r="AY4877" s="624"/>
      <c r="AZ4877" s="624"/>
      <c r="BA4877" s="624"/>
      <c r="BB4877" s="624"/>
      <c r="BC4877" s="624"/>
      <c r="BD4877" s="624"/>
      <c r="BE4877" s="624"/>
      <c r="BF4877" s="624"/>
      <c r="BG4877" s="624"/>
      <c r="BH4877" s="624"/>
      <c r="BI4877" s="624"/>
      <c r="BJ4877" s="624"/>
      <c r="BK4877" s="624"/>
      <c r="BL4877" s="624"/>
      <c r="BM4877" s="624"/>
      <c r="BN4877" s="624"/>
      <c r="BO4877" s="624"/>
      <c r="BP4877" s="624"/>
      <c r="BQ4877" s="624"/>
      <c r="BR4877" s="624"/>
      <c r="BS4877" s="624"/>
      <c r="BT4877" s="624"/>
      <c r="BU4877" s="624"/>
      <c r="BV4877" s="624"/>
      <c r="BW4877" s="624"/>
      <c r="BX4877" s="624"/>
      <c r="BY4877" s="624"/>
      <c r="BZ4877" s="624"/>
      <c r="CA4877" s="624"/>
      <c r="CB4877" s="624"/>
      <c r="CC4877" s="624"/>
      <c r="CD4877" s="624"/>
      <c r="CE4877" s="624"/>
      <c r="CF4877" s="624"/>
      <c r="CG4877" s="624"/>
      <c r="CH4877" s="624"/>
      <c r="CI4877" s="624"/>
      <c r="CJ4877" s="624"/>
      <c r="CK4877" s="624"/>
      <c r="CL4877" s="624"/>
      <c r="CM4877" s="624"/>
      <c r="CN4877" s="624"/>
      <c r="CO4877" s="624"/>
      <c r="CP4877" s="624"/>
      <c r="CQ4877" s="624"/>
      <c r="CR4877" s="624"/>
      <c r="CS4877" s="624"/>
      <c r="CT4877" s="624"/>
      <c r="CU4877" s="624"/>
      <c r="CV4877" s="624"/>
      <c r="CW4877" s="624"/>
      <c r="CX4877" s="624"/>
      <c r="CY4877" s="624"/>
      <c r="CZ4877" s="624"/>
      <c r="DA4877" s="624"/>
      <c r="DB4877" s="624"/>
      <c r="DC4877" s="624"/>
      <c r="DD4877" s="624"/>
      <c r="DE4877" s="624"/>
      <c r="DF4877" s="624"/>
      <c r="DG4877" s="624"/>
      <c r="DH4877" s="624"/>
      <c r="DI4877" s="624"/>
      <c r="DJ4877" s="624"/>
      <c r="DK4877" s="624"/>
      <c r="DL4877" s="624"/>
      <c r="DM4877" s="624"/>
      <c r="DN4877" s="624"/>
      <c r="DO4877" s="624"/>
      <c r="DP4877" s="624"/>
      <c r="DQ4877" s="624"/>
      <c r="DR4877" s="624"/>
      <c r="DS4877" s="624"/>
      <c r="DT4877" s="624"/>
      <c r="DU4877" s="624"/>
      <c r="DV4877" s="624"/>
      <c r="DW4877" s="624"/>
      <c r="DX4877" s="624"/>
      <c r="DY4877" s="624"/>
      <c r="DZ4877" s="624"/>
      <c r="EA4877" s="624"/>
      <c r="EB4877" s="624"/>
      <c r="EC4877" s="624"/>
      <c r="ED4877" s="624"/>
      <c r="EE4877" s="624"/>
      <c r="EF4877" s="624"/>
      <c r="EG4877" s="624"/>
      <c r="EH4877" s="624"/>
      <c r="EI4877" s="624"/>
      <c r="EJ4877" s="624"/>
      <c r="EK4877" s="624"/>
      <c r="EL4877" s="624"/>
      <c r="EM4877" s="624"/>
      <c r="EN4877" s="624"/>
      <c r="EO4877" s="624"/>
      <c r="EP4877" s="624"/>
      <c r="EQ4877" s="624"/>
    </row>
    <row r="4878" spans="1:147" s="560" customFormat="1">
      <c r="A4878" s="624"/>
      <c r="B4878" s="624"/>
      <c r="O4878" s="624"/>
      <c r="P4878" s="624"/>
      <c r="Q4878" s="624"/>
      <c r="R4878" s="624"/>
      <c r="S4878" s="624"/>
      <c r="T4878" s="624"/>
      <c r="U4878" s="624"/>
      <c r="V4878" s="624"/>
      <c r="W4878" s="624"/>
      <c r="X4878" s="624"/>
      <c r="Y4878" s="624"/>
      <c r="Z4878" s="624"/>
      <c r="AB4878" s="624"/>
      <c r="AC4878" s="624"/>
      <c r="AD4878" s="624"/>
      <c r="AE4878" s="624"/>
      <c r="AF4878" s="624"/>
      <c r="AG4878" s="624"/>
      <c r="AH4878" s="624"/>
      <c r="AI4878" s="624"/>
      <c r="AJ4878" s="624"/>
      <c r="AK4878" s="624"/>
      <c r="AL4878" s="624"/>
      <c r="AM4878" s="624"/>
      <c r="AN4878" s="624"/>
      <c r="AO4878" s="624"/>
      <c r="AP4878" s="624"/>
      <c r="AQ4878" s="624"/>
      <c r="AR4878" s="624"/>
      <c r="AS4878" s="624"/>
      <c r="AT4878" s="624"/>
      <c r="AU4878" s="624"/>
      <c r="AV4878" s="624"/>
      <c r="AW4878" s="624"/>
      <c r="AX4878" s="624"/>
      <c r="AY4878" s="624"/>
      <c r="AZ4878" s="624"/>
      <c r="BA4878" s="624"/>
      <c r="BB4878" s="624"/>
      <c r="BC4878" s="624"/>
      <c r="BD4878" s="624"/>
      <c r="BE4878" s="624"/>
      <c r="BF4878" s="624"/>
      <c r="BG4878" s="624"/>
      <c r="BH4878" s="624"/>
      <c r="BI4878" s="624"/>
      <c r="BJ4878" s="624"/>
      <c r="BK4878" s="624"/>
      <c r="BL4878" s="624"/>
      <c r="BM4878" s="624"/>
      <c r="BN4878" s="624"/>
      <c r="BO4878" s="624"/>
      <c r="BP4878" s="624"/>
      <c r="BQ4878" s="624"/>
      <c r="BR4878" s="624"/>
      <c r="BS4878" s="624"/>
      <c r="BT4878" s="624"/>
      <c r="BU4878" s="624"/>
      <c r="BV4878" s="624"/>
      <c r="BW4878" s="624"/>
      <c r="BX4878" s="624"/>
      <c r="BY4878" s="624"/>
      <c r="BZ4878" s="624"/>
      <c r="CA4878" s="624"/>
      <c r="CB4878" s="624"/>
      <c r="CC4878" s="624"/>
      <c r="CD4878" s="624"/>
      <c r="CE4878" s="624"/>
      <c r="CF4878" s="624"/>
      <c r="CG4878" s="624"/>
      <c r="CH4878" s="624"/>
      <c r="CI4878" s="624"/>
      <c r="CJ4878" s="624"/>
      <c r="CK4878" s="624"/>
      <c r="CL4878" s="624"/>
      <c r="CM4878" s="624"/>
      <c r="CN4878" s="624"/>
      <c r="CO4878" s="624"/>
      <c r="CP4878" s="624"/>
      <c r="CQ4878" s="624"/>
      <c r="CR4878" s="624"/>
      <c r="CS4878" s="624"/>
      <c r="CT4878" s="624"/>
      <c r="CU4878" s="624"/>
      <c r="CV4878" s="624"/>
      <c r="CW4878" s="624"/>
      <c r="CX4878" s="624"/>
      <c r="CY4878" s="624"/>
      <c r="CZ4878" s="624"/>
      <c r="DA4878" s="624"/>
      <c r="DB4878" s="624"/>
      <c r="DC4878" s="624"/>
      <c r="DD4878" s="624"/>
      <c r="DE4878" s="624"/>
      <c r="DF4878" s="624"/>
      <c r="DG4878" s="624"/>
      <c r="DH4878" s="624"/>
      <c r="DI4878" s="624"/>
      <c r="DJ4878" s="624"/>
      <c r="DK4878" s="624"/>
      <c r="DL4878" s="624"/>
      <c r="DM4878" s="624"/>
      <c r="DN4878" s="624"/>
      <c r="DO4878" s="624"/>
      <c r="DP4878" s="624"/>
      <c r="DQ4878" s="624"/>
      <c r="DR4878" s="624"/>
      <c r="DS4878" s="624"/>
      <c r="DT4878" s="624"/>
      <c r="DU4878" s="624"/>
      <c r="DV4878" s="624"/>
      <c r="DW4878" s="624"/>
      <c r="DX4878" s="624"/>
      <c r="DY4878" s="624"/>
      <c r="DZ4878" s="624"/>
      <c r="EA4878" s="624"/>
      <c r="EB4878" s="624"/>
      <c r="EC4878" s="624"/>
      <c r="ED4878" s="624"/>
      <c r="EE4878" s="624"/>
      <c r="EF4878" s="624"/>
      <c r="EG4878" s="624"/>
      <c r="EH4878" s="624"/>
      <c r="EI4878" s="624"/>
      <c r="EJ4878" s="624"/>
      <c r="EK4878" s="624"/>
      <c r="EL4878" s="624"/>
      <c r="EM4878" s="624"/>
      <c r="EN4878" s="624"/>
      <c r="EO4878" s="624"/>
      <c r="EP4878" s="624"/>
      <c r="EQ4878" s="624"/>
    </row>
    <row r="4879" spans="1:147" s="560" customFormat="1">
      <c r="A4879" s="624"/>
      <c r="B4879" s="624"/>
      <c r="O4879" s="624"/>
      <c r="P4879" s="624"/>
      <c r="Q4879" s="624"/>
      <c r="R4879" s="624"/>
      <c r="S4879" s="624"/>
      <c r="T4879" s="624"/>
      <c r="U4879" s="624"/>
      <c r="V4879" s="624"/>
      <c r="W4879" s="624"/>
      <c r="X4879" s="624"/>
      <c r="Y4879" s="624"/>
      <c r="Z4879" s="624"/>
      <c r="AB4879" s="624"/>
      <c r="AC4879" s="624"/>
      <c r="AD4879" s="624"/>
      <c r="AE4879" s="624"/>
      <c r="AF4879" s="624"/>
      <c r="AG4879" s="624"/>
      <c r="AH4879" s="624"/>
      <c r="AI4879" s="624"/>
      <c r="AJ4879" s="624"/>
      <c r="AK4879" s="624"/>
      <c r="AL4879" s="624"/>
      <c r="AM4879" s="624"/>
      <c r="AN4879" s="624"/>
      <c r="AO4879" s="624"/>
      <c r="AP4879" s="624"/>
      <c r="AQ4879" s="624"/>
      <c r="AR4879" s="624"/>
      <c r="AS4879" s="624"/>
      <c r="AT4879" s="624"/>
      <c r="AU4879" s="624"/>
      <c r="AV4879" s="624"/>
      <c r="AW4879" s="624"/>
      <c r="AX4879" s="624"/>
      <c r="AY4879" s="624"/>
      <c r="AZ4879" s="624"/>
      <c r="BA4879" s="624"/>
      <c r="BB4879" s="624"/>
      <c r="BC4879" s="624"/>
      <c r="BD4879" s="624"/>
      <c r="BE4879" s="624"/>
      <c r="BF4879" s="624"/>
      <c r="BG4879" s="624"/>
      <c r="BH4879" s="624"/>
      <c r="BI4879" s="624"/>
      <c r="BJ4879" s="624"/>
      <c r="BK4879" s="624"/>
      <c r="BL4879" s="624"/>
      <c r="BM4879" s="624"/>
      <c r="BN4879" s="624"/>
      <c r="BO4879" s="624"/>
      <c r="BP4879" s="624"/>
      <c r="BQ4879" s="624"/>
      <c r="BR4879" s="624"/>
      <c r="BS4879" s="624"/>
      <c r="BT4879" s="624"/>
      <c r="BU4879" s="624"/>
      <c r="BV4879" s="624"/>
      <c r="BW4879" s="624"/>
      <c r="BX4879" s="624"/>
      <c r="BY4879" s="624"/>
      <c r="BZ4879" s="624"/>
      <c r="CA4879" s="624"/>
      <c r="CB4879" s="624"/>
      <c r="CC4879" s="624"/>
      <c r="CD4879" s="624"/>
      <c r="CE4879" s="624"/>
      <c r="CF4879" s="624"/>
      <c r="CG4879" s="624"/>
      <c r="CH4879" s="624"/>
      <c r="CI4879" s="624"/>
      <c r="CJ4879" s="624"/>
      <c r="CK4879" s="624"/>
      <c r="CL4879" s="624"/>
      <c r="CM4879" s="624"/>
      <c r="CN4879" s="624"/>
      <c r="CO4879" s="624"/>
      <c r="CP4879" s="624"/>
      <c r="CQ4879" s="624"/>
      <c r="CR4879" s="624"/>
      <c r="CS4879" s="624"/>
      <c r="CT4879" s="624"/>
      <c r="CU4879" s="624"/>
      <c r="CV4879" s="624"/>
      <c r="CW4879" s="624"/>
      <c r="CX4879" s="624"/>
      <c r="CY4879" s="624"/>
      <c r="CZ4879" s="624"/>
      <c r="DA4879" s="624"/>
      <c r="DB4879" s="624"/>
      <c r="DC4879" s="624"/>
      <c r="DD4879" s="624"/>
      <c r="DE4879" s="624"/>
      <c r="DF4879" s="624"/>
      <c r="DG4879" s="624"/>
      <c r="DH4879" s="624"/>
      <c r="DI4879" s="624"/>
      <c r="DJ4879" s="624"/>
      <c r="DK4879" s="624"/>
      <c r="DL4879" s="624"/>
      <c r="DM4879" s="624"/>
      <c r="DN4879" s="624"/>
      <c r="DO4879" s="624"/>
      <c r="DP4879" s="624"/>
      <c r="DQ4879" s="624"/>
      <c r="DR4879" s="624"/>
      <c r="DS4879" s="624"/>
      <c r="DT4879" s="624"/>
      <c r="DU4879" s="624"/>
      <c r="DV4879" s="624"/>
      <c r="DW4879" s="624"/>
      <c r="DX4879" s="624"/>
      <c r="DY4879" s="624"/>
      <c r="DZ4879" s="624"/>
      <c r="EA4879" s="624"/>
      <c r="EB4879" s="624"/>
      <c r="EC4879" s="624"/>
      <c r="ED4879" s="624"/>
      <c r="EE4879" s="624"/>
      <c r="EF4879" s="624"/>
      <c r="EG4879" s="624"/>
      <c r="EH4879" s="624"/>
      <c r="EI4879" s="624"/>
      <c r="EJ4879" s="624"/>
      <c r="EK4879" s="624"/>
      <c r="EL4879" s="624"/>
      <c r="EM4879" s="624"/>
      <c r="EN4879" s="624"/>
      <c r="EO4879" s="624"/>
      <c r="EP4879" s="624"/>
      <c r="EQ4879" s="624"/>
    </row>
    <row r="4880" spans="1:147" s="560" customFormat="1">
      <c r="A4880" s="624"/>
      <c r="B4880" s="624"/>
      <c r="O4880" s="624"/>
      <c r="P4880" s="624"/>
      <c r="Q4880" s="624"/>
      <c r="R4880" s="624"/>
      <c r="S4880" s="624"/>
      <c r="T4880" s="624"/>
      <c r="U4880" s="624"/>
      <c r="V4880" s="624"/>
      <c r="W4880" s="624"/>
      <c r="X4880" s="624"/>
      <c r="Y4880" s="624"/>
      <c r="Z4880" s="624"/>
      <c r="AB4880" s="624"/>
      <c r="AC4880" s="624"/>
      <c r="AD4880" s="624"/>
      <c r="AE4880" s="624"/>
      <c r="AF4880" s="624"/>
      <c r="AG4880" s="624"/>
      <c r="AH4880" s="624"/>
      <c r="AI4880" s="624"/>
      <c r="AJ4880" s="624"/>
      <c r="AK4880" s="624"/>
      <c r="AL4880" s="624"/>
      <c r="AM4880" s="624"/>
      <c r="AN4880" s="624"/>
      <c r="AO4880" s="624"/>
      <c r="AP4880" s="624"/>
      <c r="AQ4880" s="624"/>
      <c r="AR4880" s="624"/>
      <c r="AS4880" s="624"/>
      <c r="AT4880" s="624"/>
      <c r="AU4880" s="624"/>
      <c r="AV4880" s="624"/>
      <c r="AW4880" s="624"/>
      <c r="AX4880" s="624"/>
      <c r="AY4880" s="624"/>
      <c r="AZ4880" s="624"/>
      <c r="BA4880" s="624"/>
      <c r="BB4880" s="624"/>
      <c r="BC4880" s="624"/>
      <c r="BD4880" s="624"/>
      <c r="BE4880" s="624"/>
      <c r="BF4880" s="624"/>
      <c r="BG4880" s="624"/>
      <c r="BH4880" s="624"/>
      <c r="BI4880" s="624"/>
      <c r="BJ4880" s="624"/>
      <c r="BK4880" s="624"/>
      <c r="BL4880" s="624"/>
      <c r="BM4880" s="624"/>
      <c r="BN4880" s="624"/>
      <c r="BO4880" s="624"/>
      <c r="BP4880" s="624"/>
      <c r="BQ4880" s="624"/>
      <c r="BR4880" s="624"/>
      <c r="BS4880" s="624"/>
      <c r="BT4880" s="624"/>
      <c r="BU4880" s="624"/>
      <c r="BV4880" s="624"/>
      <c r="BW4880" s="624"/>
      <c r="BX4880" s="624"/>
      <c r="BY4880" s="624"/>
      <c r="BZ4880" s="624"/>
      <c r="CA4880" s="624"/>
      <c r="CB4880" s="624"/>
      <c r="CC4880" s="624"/>
      <c r="CD4880" s="624"/>
      <c r="CE4880" s="624"/>
      <c r="CF4880" s="624"/>
      <c r="CG4880" s="624"/>
      <c r="CH4880" s="624"/>
      <c r="CI4880" s="624"/>
      <c r="CJ4880" s="624"/>
      <c r="CK4880" s="624"/>
      <c r="CL4880" s="624"/>
      <c r="CM4880" s="624"/>
      <c r="CN4880" s="624"/>
      <c r="CO4880" s="624"/>
      <c r="CP4880" s="624"/>
      <c r="CQ4880" s="624"/>
      <c r="CR4880" s="624"/>
      <c r="CS4880" s="624"/>
      <c r="CT4880" s="624"/>
      <c r="CU4880" s="624"/>
      <c r="CV4880" s="624"/>
      <c r="CW4880" s="624"/>
      <c r="CX4880" s="624"/>
      <c r="CY4880" s="624"/>
      <c r="CZ4880" s="624"/>
      <c r="DA4880" s="624"/>
      <c r="DB4880" s="624"/>
      <c r="DC4880" s="624"/>
      <c r="DD4880" s="624"/>
      <c r="DE4880" s="624"/>
      <c r="DF4880" s="624"/>
      <c r="DG4880" s="624"/>
      <c r="DH4880" s="624"/>
      <c r="DI4880" s="624"/>
      <c r="DJ4880" s="624"/>
      <c r="DK4880" s="624"/>
      <c r="DL4880" s="624"/>
      <c r="DM4880" s="624"/>
      <c r="DN4880" s="624"/>
      <c r="DO4880" s="624"/>
      <c r="DP4880" s="624"/>
      <c r="DQ4880" s="624"/>
      <c r="DR4880" s="624"/>
      <c r="DS4880" s="624"/>
      <c r="DT4880" s="624"/>
      <c r="DU4880" s="624"/>
      <c r="DV4880" s="624"/>
      <c r="DW4880" s="624"/>
      <c r="DX4880" s="624"/>
      <c r="DY4880" s="624"/>
      <c r="DZ4880" s="624"/>
      <c r="EA4880" s="624"/>
      <c r="EB4880" s="624"/>
      <c r="EC4880" s="624"/>
      <c r="ED4880" s="624"/>
      <c r="EE4880" s="624"/>
      <c r="EF4880" s="624"/>
      <c r="EG4880" s="624"/>
      <c r="EH4880" s="624"/>
      <c r="EI4880" s="624"/>
      <c r="EJ4880" s="624"/>
      <c r="EK4880" s="624"/>
      <c r="EL4880" s="624"/>
      <c r="EM4880" s="624"/>
      <c r="EN4880" s="624"/>
      <c r="EO4880" s="624"/>
      <c r="EP4880" s="624"/>
      <c r="EQ4880" s="624"/>
    </row>
    <row r="4881" spans="1:147" s="560" customFormat="1">
      <c r="A4881" s="624"/>
      <c r="B4881" s="624"/>
      <c r="O4881" s="624"/>
      <c r="P4881" s="624"/>
      <c r="Q4881" s="624"/>
      <c r="R4881" s="624"/>
      <c r="S4881" s="624"/>
      <c r="T4881" s="624"/>
      <c r="U4881" s="624"/>
      <c r="V4881" s="624"/>
      <c r="W4881" s="624"/>
      <c r="X4881" s="624"/>
      <c r="Y4881" s="624"/>
      <c r="Z4881" s="624"/>
      <c r="AB4881" s="624"/>
      <c r="AC4881" s="624"/>
      <c r="AD4881" s="624"/>
      <c r="AE4881" s="624"/>
      <c r="AF4881" s="624"/>
      <c r="AG4881" s="624"/>
      <c r="AH4881" s="624"/>
      <c r="AI4881" s="624"/>
      <c r="AJ4881" s="624"/>
      <c r="AK4881" s="624"/>
      <c r="AL4881" s="624"/>
      <c r="AM4881" s="624"/>
      <c r="AN4881" s="624"/>
      <c r="AO4881" s="624"/>
      <c r="AP4881" s="624"/>
      <c r="AQ4881" s="624"/>
      <c r="AR4881" s="624"/>
      <c r="AS4881" s="624"/>
      <c r="AT4881" s="624"/>
      <c r="AU4881" s="624"/>
      <c r="AV4881" s="624"/>
      <c r="AW4881" s="624"/>
      <c r="AX4881" s="624"/>
      <c r="AY4881" s="624"/>
      <c r="AZ4881" s="624"/>
      <c r="BA4881" s="624"/>
      <c r="BB4881" s="624"/>
      <c r="BC4881" s="624"/>
      <c r="BD4881" s="624"/>
      <c r="BE4881" s="624"/>
      <c r="BF4881" s="624"/>
      <c r="BG4881" s="624"/>
      <c r="BH4881" s="624"/>
      <c r="BI4881" s="624"/>
      <c r="BJ4881" s="624"/>
      <c r="BK4881" s="624"/>
      <c r="BL4881" s="624"/>
      <c r="BM4881" s="624"/>
      <c r="BN4881" s="624"/>
      <c r="BO4881" s="624"/>
      <c r="BP4881" s="624"/>
      <c r="BQ4881" s="624"/>
      <c r="BR4881" s="624"/>
      <c r="BS4881" s="624"/>
      <c r="BT4881" s="624"/>
      <c r="BU4881" s="624"/>
      <c r="BV4881" s="624"/>
      <c r="BW4881" s="624"/>
      <c r="BX4881" s="624"/>
      <c r="BY4881" s="624"/>
      <c r="BZ4881" s="624"/>
      <c r="CA4881" s="624"/>
      <c r="CB4881" s="624"/>
      <c r="CC4881" s="624"/>
      <c r="CD4881" s="624"/>
      <c r="CE4881" s="624"/>
      <c r="CF4881" s="624"/>
      <c r="CG4881" s="624"/>
      <c r="CH4881" s="624"/>
      <c r="CI4881" s="624"/>
      <c r="CJ4881" s="624"/>
      <c r="CK4881" s="624"/>
      <c r="CL4881" s="624"/>
      <c r="CM4881" s="624"/>
      <c r="CN4881" s="624"/>
      <c r="CO4881" s="624"/>
      <c r="CP4881" s="624"/>
      <c r="CQ4881" s="624"/>
      <c r="CR4881" s="624"/>
      <c r="CS4881" s="624"/>
      <c r="CT4881" s="624"/>
      <c r="CU4881" s="624"/>
      <c r="CV4881" s="624"/>
      <c r="CW4881" s="624"/>
      <c r="CX4881" s="624"/>
      <c r="CY4881" s="624"/>
      <c r="CZ4881" s="624"/>
      <c r="DA4881" s="624"/>
      <c r="DB4881" s="624"/>
      <c r="DC4881" s="624"/>
      <c r="DD4881" s="624"/>
      <c r="DE4881" s="624"/>
      <c r="DF4881" s="624"/>
      <c r="DG4881" s="624"/>
      <c r="DH4881" s="624"/>
      <c r="DI4881" s="624"/>
      <c r="DJ4881" s="624"/>
      <c r="DK4881" s="624"/>
      <c r="DL4881" s="624"/>
      <c r="DM4881" s="624"/>
      <c r="DN4881" s="624"/>
      <c r="DO4881" s="624"/>
      <c r="DP4881" s="624"/>
      <c r="DQ4881" s="624"/>
      <c r="DR4881" s="624"/>
      <c r="DS4881" s="624"/>
      <c r="DT4881" s="624"/>
      <c r="DU4881" s="624"/>
      <c r="DV4881" s="624"/>
      <c r="DW4881" s="624"/>
      <c r="DX4881" s="624"/>
      <c r="DY4881" s="624"/>
      <c r="DZ4881" s="624"/>
      <c r="EA4881" s="624"/>
      <c r="EB4881" s="624"/>
      <c r="EC4881" s="624"/>
      <c r="ED4881" s="624"/>
      <c r="EE4881" s="624"/>
      <c r="EF4881" s="624"/>
      <c r="EG4881" s="624"/>
      <c r="EH4881" s="624"/>
      <c r="EI4881" s="624"/>
      <c r="EJ4881" s="624"/>
      <c r="EK4881" s="624"/>
      <c r="EL4881" s="624"/>
      <c r="EM4881" s="624"/>
      <c r="EN4881" s="624"/>
      <c r="EO4881" s="624"/>
      <c r="EP4881" s="624"/>
      <c r="EQ4881" s="624"/>
    </row>
    <row r="4882" spans="1:147" s="560" customFormat="1">
      <c r="A4882" s="624"/>
      <c r="B4882" s="624"/>
      <c r="O4882" s="624"/>
      <c r="P4882" s="624"/>
      <c r="Q4882" s="624"/>
      <c r="R4882" s="624"/>
      <c r="S4882" s="624"/>
      <c r="T4882" s="624"/>
      <c r="U4882" s="624"/>
      <c r="V4882" s="624"/>
      <c r="W4882" s="624"/>
      <c r="X4882" s="624"/>
      <c r="Y4882" s="624"/>
      <c r="Z4882" s="624"/>
      <c r="AB4882" s="624"/>
      <c r="AC4882" s="624"/>
      <c r="AD4882" s="624"/>
      <c r="AE4882" s="624"/>
      <c r="AF4882" s="624"/>
      <c r="AG4882" s="624"/>
      <c r="AH4882" s="624"/>
      <c r="AI4882" s="624"/>
      <c r="AJ4882" s="624"/>
      <c r="AK4882" s="624"/>
      <c r="AL4882" s="624"/>
      <c r="AM4882" s="624"/>
      <c r="AN4882" s="624"/>
      <c r="AO4882" s="624"/>
      <c r="AP4882" s="624"/>
      <c r="AQ4882" s="624"/>
      <c r="AR4882" s="624"/>
      <c r="AS4882" s="624"/>
      <c r="AT4882" s="624"/>
      <c r="AU4882" s="624"/>
      <c r="AV4882" s="624"/>
      <c r="AW4882" s="624"/>
      <c r="AX4882" s="624"/>
      <c r="AY4882" s="624"/>
      <c r="AZ4882" s="624"/>
      <c r="BA4882" s="624"/>
      <c r="BB4882" s="624"/>
      <c r="BC4882" s="624"/>
      <c r="BD4882" s="624"/>
      <c r="BE4882" s="624"/>
      <c r="BF4882" s="624"/>
      <c r="BG4882" s="624"/>
      <c r="BH4882" s="624"/>
      <c r="BI4882" s="624"/>
      <c r="BJ4882" s="624"/>
      <c r="BK4882" s="624"/>
      <c r="BL4882" s="624"/>
      <c r="BM4882" s="624"/>
      <c r="BN4882" s="624"/>
      <c r="BO4882" s="624"/>
      <c r="BP4882" s="624"/>
      <c r="BQ4882" s="624"/>
      <c r="BR4882" s="624"/>
      <c r="BS4882" s="624"/>
      <c r="BT4882" s="624"/>
      <c r="BU4882" s="624"/>
      <c r="BV4882" s="624"/>
      <c r="BW4882" s="624"/>
      <c r="BX4882" s="624"/>
      <c r="BY4882" s="624"/>
      <c r="BZ4882" s="624"/>
      <c r="CA4882" s="624"/>
      <c r="CB4882" s="624"/>
      <c r="CC4882" s="624"/>
      <c r="CD4882" s="624"/>
      <c r="CE4882" s="624"/>
      <c r="CF4882" s="624"/>
      <c r="CG4882" s="624"/>
      <c r="CH4882" s="624"/>
      <c r="CI4882" s="624"/>
      <c r="CJ4882" s="624"/>
      <c r="CK4882" s="624"/>
      <c r="CL4882" s="624"/>
      <c r="CM4882" s="624"/>
      <c r="CN4882" s="624"/>
      <c r="CO4882" s="624"/>
      <c r="CP4882" s="624"/>
      <c r="CQ4882" s="624"/>
      <c r="CR4882" s="624"/>
      <c r="CS4882" s="624"/>
      <c r="CT4882" s="624"/>
      <c r="CU4882" s="624"/>
      <c r="CV4882" s="624"/>
      <c r="CW4882" s="624"/>
      <c r="CX4882" s="624"/>
      <c r="CY4882" s="624"/>
      <c r="CZ4882" s="624"/>
      <c r="DA4882" s="624"/>
      <c r="DB4882" s="624"/>
      <c r="DC4882" s="624"/>
      <c r="DD4882" s="624"/>
      <c r="DE4882" s="624"/>
      <c r="DF4882" s="624"/>
      <c r="DG4882" s="624"/>
      <c r="DH4882" s="624"/>
      <c r="DI4882" s="624"/>
      <c r="DJ4882" s="624"/>
      <c r="DK4882" s="624"/>
      <c r="DL4882" s="624"/>
      <c r="DM4882" s="624"/>
      <c r="DN4882" s="624"/>
      <c r="DO4882" s="624"/>
      <c r="DP4882" s="624"/>
      <c r="DQ4882" s="624"/>
      <c r="DR4882" s="624"/>
      <c r="DS4882" s="624"/>
      <c r="DT4882" s="624"/>
      <c r="DU4882" s="624"/>
      <c r="DV4882" s="624"/>
      <c r="DW4882" s="624"/>
      <c r="DX4882" s="624"/>
      <c r="DY4882" s="624"/>
      <c r="DZ4882" s="624"/>
      <c r="EA4882" s="624"/>
      <c r="EB4882" s="624"/>
      <c r="EC4882" s="624"/>
      <c r="ED4882" s="624"/>
      <c r="EE4882" s="624"/>
      <c r="EF4882" s="624"/>
      <c r="EG4882" s="624"/>
      <c r="EH4882" s="624"/>
      <c r="EI4882" s="624"/>
      <c r="EJ4882" s="624"/>
      <c r="EK4882" s="624"/>
      <c r="EL4882" s="624"/>
      <c r="EM4882" s="624"/>
      <c r="EN4882" s="624"/>
      <c r="EO4882" s="624"/>
      <c r="EP4882" s="624"/>
      <c r="EQ4882" s="624"/>
    </row>
    <row r="4883" spans="1:147" s="560" customFormat="1">
      <c r="A4883" s="624"/>
      <c r="B4883" s="624"/>
      <c r="O4883" s="624"/>
      <c r="P4883" s="624"/>
      <c r="Q4883" s="624"/>
      <c r="R4883" s="624"/>
      <c r="S4883" s="624"/>
      <c r="T4883" s="624"/>
      <c r="U4883" s="624"/>
      <c r="V4883" s="624"/>
      <c r="W4883" s="624"/>
      <c r="X4883" s="624"/>
      <c r="Y4883" s="624"/>
      <c r="Z4883" s="624"/>
      <c r="AB4883" s="624"/>
      <c r="AC4883" s="624"/>
      <c r="AD4883" s="624"/>
      <c r="AE4883" s="624"/>
      <c r="AF4883" s="624"/>
      <c r="AG4883" s="624"/>
      <c r="AH4883" s="624"/>
      <c r="AI4883" s="624"/>
      <c r="AJ4883" s="624"/>
      <c r="AK4883" s="624"/>
      <c r="AL4883" s="624"/>
      <c r="AM4883" s="624"/>
      <c r="AN4883" s="624"/>
      <c r="AO4883" s="624"/>
      <c r="AP4883" s="624"/>
      <c r="AQ4883" s="624"/>
      <c r="AR4883" s="624"/>
      <c r="AS4883" s="624"/>
      <c r="AT4883" s="624"/>
      <c r="AU4883" s="624"/>
      <c r="AV4883" s="624"/>
      <c r="AW4883" s="624"/>
      <c r="AX4883" s="624"/>
      <c r="AY4883" s="624"/>
      <c r="AZ4883" s="624"/>
      <c r="BA4883" s="624"/>
      <c r="BB4883" s="624"/>
      <c r="BC4883" s="624"/>
      <c r="BD4883" s="624"/>
      <c r="BE4883" s="624"/>
      <c r="BF4883" s="624"/>
      <c r="BG4883" s="624"/>
      <c r="BH4883" s="624"/>
      <c r="BI4883" s="624"/>
      <c r="BJ4883" s="624"/>
      <c r="BK4883" s="624"/>
      <c r="BL4883" s="624"/>
      <c r="BM4883" s="624"/>
      <c r="BN4883" s="624"/>
      <c r="BO4883" s="624"/>
      <c r="BP4883" s="624"/>
      <c r="BQ4883" s="624"/>
      <c r="BR4883" s="624"/>
      <c r="BS4883" s="624"/>
      <c r="BT4883" s="624"/>
      <c r="BU4883" s="624"/>
      <c r="BV4883" s="624"/>
      <c r="BW4883" s="624"/>
      <c r="BX4883" s="624"/>
      <c r="BY4883" s="624"/>
      <c r="BZ4883" s="624"/>
      <c r="CA4883" s="624"/>
      <c r="CB4883" s="624"/>
      <c r="CC4883" s="624"/>
      <c r="CD4883" s="624"/>
      <c r="CE4883" s="624"/>
      <c r="CF4883" s="624"/>
      <c r="CG4883" s="624"/>
      <c r="CH4883" s="624"/>
      <c r="CI4883" s="624"/>
      <c r="CJ4883" s="624"/>
      <c r="CK4883" s="624"/>
      <c r="CL4883" s="624"/>
      <c r="CM4883" s="624"/>
      <c r="CN4883" s="624"/>
      <c r="CO4883" s="624"/>
      <c r="CP4883" s="624"/>
      <c r="CQ4883" s="624"/>
      <c r="CR4883" s="624"/>
      <c r="CS4883" s="624"/>
      <c r="CT4883" s="624"/>
      <c r="CU4883" s="624"/>
      <c r="CV4883" s="624"/>
      <c r="CW4883" s="624"/>
      <c r="CX4883" s="624"/>
      <c r="CY4883" s="624"/>
      <c r="CZ4883" s="624"/>
      <c r="DA4883" s="624"/>
      <c r="DB4883" s="624"/>
      <c r="DC4883" s="624"/>
      <c r="DD4883" s="624"/>
      <c r="DE4883" s="624"/>
      <c r="DF4883" s="624"/>
      <c r="DG4883" s="624"/>
      <c r="DH4883" s="624"/>
      <c r="DI4883" s="624"/>
      <c r="DJ4883" s="624"/>
      <c r="DK4883" s="624"/>
      <c r="DL4883" s="624"/>
      <c r="DM4883" s="624"/>
      <c r="DN4883" s="624"/>
      <c r="DO4883" s="624"/>
      <c r="DP4883" s="624"/>
      <c r="DQ4883" s="624"/>
      <c r="DR4883" s="624"/>
      <c r="DS4883" s="624"/>
      <c r="DT4883" s="624"/>
      <c r="DU4883" s="624"/>
      <c r="DV4883" s="624"/>
      <c r="DW4883" s="624"/>
      <c r="DX4883" s="624"/>
      <c r="DY4883" s="624"/>
      <c r="DZ4883" s="624"/>
      <c r="EA4883" s="624"/>
      <c r="EB4883" s="624"/>
      <c r="EC4883" s="624"/>
      <c r="ED4883" s="624"/>
      <c r="EE4883" s="624"/>
      <c r="EF4883" s="624"/>
      <c r="EG4883" s="624"/>
      <c r="EH4883" s="624"/>
      <c r="EI4883" s="624"/>
      <c r="EJ4883" s="624"/>
      <c r="EK4883" s="624"/>
      <c r="EL4883" s="624"/>
      <c r="EM4883" s="624"/>
      <c r="EN4883" s="624"/>
      <c r="EO4883" s="624"/>
      <c r="EP4883" s="624"/>
      <c r="EQ4883" s="624"/>
    </row>
    <row r="4884" spans="1:147" s="560" customFormat="1">
      <c r="A4884" s="624"/>
      <c r="B4884" s="624"/>
      <c r="O4884" s="624"/>
      <c r="P4884" s="624"/>
      <c r="Q4884" s="624"/>
      <c r="R4884" s="624"/>
      <c r="S4884" s="624"/>
      <c r="T4884" s="624"/>
      <c r="U4884" s="624"/>
      <c r="V4884" s="624"/>
      <c r="W4884" s="624"/>
      <c r="X4884" s="624"/>
      <c r="Y4884" s="624"/>
      <c r="Z4884" s="624"/>
      <c r="AB4884" s="624"/>
      <c r="AC4884" s="624"/>
      <c r="AD4884" s="624"/>
      <c r="AE4884" s="624"/>
      <c r="AF4884" s="624"/>
      <c r="AG4884" s="624"/>
      <c r="AH4884" s="624"/>
      <c r="AI4884" s="624"/>
      <c r="AJ4884" s="624"/>
      <c r="AK4884" s="624"/>
      <c r="AL4884" s="624"/>
      <c r="AM4884" s="624"/>
      <c r="AN4884" s="624"/>
      <c r="AO4884" s="624"/>
      <c r="AP4884" s="624"/>
      <c r="AQ4884" s="624"/>
      <c r="AR4884" s="624"/>
      <c r="AS4884" s="624"/>
      <c r="AT4884" s="624"/>
      <c r="AU4884" s="624"/>
      <c r="AV4884" s="624"/>
      <c r="AW4884" s="624"/>
      <c r="AX4884" s="624"/>
      <c r="AY4884" s="624"/>
      <c r="AZ4884" s="624"/>
      <c r="BA4884" s="624"/>
      <c r="BB4884" s="624"/>
      <c r="BC4884" s="624"/>
      <c r="BD4884" s="624"/>
      <c r="BE4884" s="624"/>
      <c r="BF4884" s="624"/>
      <c r="BG4884" s="624"/>
      <c r="BH4884" s="624"/>
      <c r="BI4884" s="624"/>
      <c r="BJ4884" s="624"/>
      <c r="BK4884" s="624"/>
      <c r="BL4884" s="624"/>
      <c r="BM4884" s="624"/>
      <c r="BN4884" s="624"/>
      <c r="BO4884" s="624"/>
      <c r="BP4884" s="624"/>
      <c r="BQ4884" s="624"/>
      <c r="BR4884" s="624"/>
      <c r="BS4884" s="624"/>
      <c r="BT4884" s="624"/>
      <c r="BU4884" s="624"/>
      <c r="BV4884" s="624"/>
      <c r="BW4884" s="624"/>
      <c r="BX4884" s="624"/>
      <c r="BY4884" s="624"/>
      <c r="BZ4884" s="624"/>
      <c r="CA4884" s="624"/>
      <c r="CB4884" s="624"/>
      <c r="CC4884" s="624"/>
      <c r="CD4884" s="624"/>
      <c r="CE4884" s="624"/>
      <c r="CF4884" s="624"/>
      <c r="CG4884" s="624"/>
      <c r="CH4884" s="624"/>
      <c r="CI4884" s="624"/>
      <c r="CJ4884" s="624"/>
      <c r="CK4884" s="624"/>
      <c r="CL4884" s="624"/>
      <c r="CM4884" s="624"/>
      <c r="CN4884" s="624"/>
      <c r="CO4884" s="624"/>
      <c r="CP4884" s="624"/>
      <c r="CQ4884" s="624"/>
      <c r="CR4884" s="624"/>
      <c r="CS4884" s="624"/>
      <c r="CT4884" s="624"/>
      <c r="CU4884" s="624"/>
      <c r="CV4884" s="624"/>
      <c r="CW4884" s="624"/>
      <c r="CX4884" s="624"/>
      <c r="CY4884" s="624"/>
      <c r="CZ4884" s="624"/>
      <c r="DA4884" s="624"/>
      <c r="DB4884" s="624"/>
      <c r="DC4884" s="624"/>
      <c r="DD4884" s="624"/>
      <c r="DE4884" s="624"/>
      <c r="DF4884" s="624"/>
      <c r="DG4884" s="624"/>
      <c r="DH4884" s="624"/>
      <c r="DI4884" s="624"/>
      <c r="DJ4884" s="624"/>
      <c r="DK4884" s="624"/>
      <c r="DL4884" s="624"/>
      <c r="DM4884" s="624"/>
      <c r="DN4884" s="624"/>
      <c r="DO4884" s="624"/>
      <c r="DP4884" s="624"/>
      <c r="DQ4884" s="624"/>
      <c r="DR4884" s="624"/>
      <c r="DS4884" s="624"/>
      <c r="DT4884" s="624"/>
      <c r="DU4884" s="624"/>
      <c r="DV4884" s="624"/>
      <c r="DW4884" s="624"/>
      <c r="DX4884" s="624"/>
      <c r="DY4884" s="624"/>
      <c r="DZ4884" s="624"/>
      <c r="EA4884" s="624"/>
      <c r="EB4884" s="624"/>
      <c r="EC4884" s="624"/>
      <c r="ED4884" s="624"/>
      <c r="EE4884" s="624"/>
      <c r="EF4884" s="624"/>
      <c r="EG4884" s="624"/>
      <c r="EH4884" s="624"/>
      <c r="EI4884" s="624"/>
      <c r="EJ4884" s="624"/>
      <c r="EK4884" s="624"/>
      <c r="EL4884" s="624"/>
      <c r="EM4884" s="624"/>
      <c r="EN4884" s="624"/>
      <c r="EO4884" s="624"/>
      <c r="EP4884" s="624"/>
      <c r="EQ4884" s="624"/>
    </row>
    <row r="4885" spans="1:147" s="560" customFormat="1">
      <c r="A4885" s="624"/>
      <c r="B4885" s="624"/>
      <c r="O4885" s="624"/>
      <c r="P4885" s="624"/>
      <c r="Q4885" s="624"/>
      <c r="R4885" s="624"/>
      <c r="S4885" s="624"/>
      <c r="T4885" s="624"/>
      <c r="U4885" s="624"/>
      <c r="V4885" s="624"/>
      <c r="W4885" s="624"/>
      <c r="X4885" s="624"/>
      <c r="Y4885" s="624"/>
      <c r="Z4885" s="624"/>
      <c r="AB4885" s="624"/>
      <c r="AC4885" s="624"/>
      <c r="AD4885" s="624"/>
      <c r="AE4885" s="624"/>
      <c r="AF4885" s="624"/>
      <c r="AG4885" s="624"/>
      <c r="AH4885" s="624"/>
      <c r="AI4885" s="624"/>
      <c r="AJ4885" s="624"/>
      <c r="AK4885" s="624"/>
      <c r="AL4885" s="624"/>
      <c r="AM4885" s="624"/>
      <c r="AN4885" s="624"/>
      <c r="AO4885" s="624"/>
      <c r="AP4885" s="624"/>
      <c r="AQ4885" s="624"/>
      <c r="AR4885" s="624"/>
      <c r="AS4885" s="624"/>
      <c r="AT4885" s="624"/>
      <c r="AU4885" s="624"/>
      <c r="AV4885" s="624"/>
      <c r="AW4885" s="624"/>
      <c r="AX4885" s="624"/>
      <c r="AY4885" s="624"/>
      <c r="AZ4885" s="624"/>
      <c r="BA4885" s="624"/>
      <c r="BB4885" s="624"/>
      <c r="BC4885" s="624"/>
      <c r="BD4885" s="624"/>
      <c r="BE4885" s="624"/>
      <c r="BF4885" s="624"/>
      <c r="BG4885" s="624"/>
      <c r="BH4885" s="624"/>
      <c r="BI4885" s="624"/>
      <c r="BJ4885" s="624"/>
      <c r="BK4885" s="624"/>
      <c r="BL4885" s="624"/>
      <c r="BM4885" s="624"/>
      <c r="BN4885" s="624"/>
      <c r="BO4885" s="624"/>
      <c r="BP4885" s="624"/>
      <c r="BQ4885" s="624"/>
      <c r="BR4885" s="624"/>
      <c r="BS4885" s="624"/>
      <c r="BT4885" s="624"/>
      <c r="BU4885" s="624"/>
      <c r="BV4885" s="624"/>
      <c r="BW4885" s="624"/>
      <c r="BX4885" s="624"/>
      <c r="BY4885" s="624"/>
      <c r="BZ4885" s="624"/>
      <c r="CA4885" s="624"/>
      <c r="CB4885" s="624"/>
      <c r="CC4885" s="624"/>
      <c r="CD4885" s="624"/>
      <c r="CE4885" s="624"/>
      <c r="CF4885" s="624"/>
      <c r="CG4885" s="624"/>
      <c r="CH4885" s="624"/>
      <c r="CI4885" s="624"/>
      <c r="CJ4885" s="624"/>
      <c r="CK4885" s="624"/>
      <c r="CL4885" s="624"/>
      <c r="CM4885" s="624"/>
      <c r="CN4885" s="624"/>
      <c r="CO4885" s="624"/>
      <c r="CP4885" s="624"/>
      <c r="CQ4885" s="624"/>
      <c r="CR4885" s="624"/>
      <c r="CS4885" s="624"/>
      <c r="CT4885" s="624"/>
      <c r="CU4885" s="624"/>
      <c r="CV4885" s="624"/>
      <c r="CW4885" s="624"/>
      <c r="CX4885" s="624"/>
      <c r="CY4885" s="624"/>
      <c r="CZ4885" s="624"/>
      <c r="DA4885" s="624"/>
      <c r="DB4885" s="624"/>
      <c r="DC4885" s="624"/>
      <c r="DD4885" s="624"/>
      <c r="DE4885" s="624"/>
      <c r="DF4885" s="624"/>
      <c r="DG4885" s="624"/>
      <c r="DH4885" s="624"/>
      <c r="DI4885" s="624"/>
      <c r="DJ4885" s="624"/>
      <c r="DK4885" s="624"/>
      <c r="DL4885" s="624"/>
      <c r="DM4885" s="624"/>
      <c r="DN4885" s="624"/>
      <c r="DO4885" s="624"/>
      <c r="DP4885" s="624"/>
      <c r="DQ4885" s="624"/>
      <c r="DR4885" s="624"/>
      <c r="DS4885" s="624"/>
      <c r="DT4885" s="624"/>
      <c r="DU4885" s="624"/>
      <c r="DV4885" s="624"/>
      <c r="DW4885" s="624"/>
      <c r="DX4885" s="624"/>
      <c r="DY4885" s="624"/>
      <c r="DZ4885" s="624"/>
      <c r="EA4885" s="624"/>
      <c r="EB4885" s="624"/>
      <c r="EC4885" s="624"/>
      <c r="ED4885" s="624"/>
      <c r="EE4885" s="624"/>
      <c r="EF4885" s="624"/>
      <c r="EG4885" s="624"/>
      <c r="EH4885" s="624"/>
      <c r="EI4885" s="624"/>
      <c r="EJ4885" s="624"/>
      <c r="EK4885" s="624"/>
      <c r="EL4885" s="624"/>
      <c r="EM4885" s="624"/>
      <c r="EN4885" s="624"/>
      <c r="EO4885" s="624"/>
      <c r="EP4885" s="624"/>
      <c r="EQ4885" s="624"/>
    </row>
    <row r="4886" spans="1:147" s="560" customFormat="1">
      <c r="A4886" s="624"/>
      <c r="B4886" s="624"/>
      <c r="O4886" s="624"/>
      <c r="P4886" s="624"/>
      <c r="Q4886" s="624"/>
      <c r="R4886" s="624"/>
      <c r="S4886" s="624"/>
      <c r="T4886" s="624"/>
      <c r="U4886" s="624"/>
      <c r="V4886" s="624"/>
      <c r="W4886" s="624"/>
      <c r="X4886" s="624"/>
      <c r="Y4886" s="624"/>
      <c r="Z4886" s="624"/>
      <c r="AB4886" s="624"/>
      <c r="AC4886" s="624"/>
      <c r="AD4886" s="624"/>
      <c r="AE4886" s="624"/>
      <c r="AF4886" s="624"/>
      <c r="AG4886" s="624"/>
      <c r="AH4886" s="624"/>
      <c r="AI4886" s="624"/>
      <c r="AJ4886" s="624"/>
      <c r="AK4886" s="624"/>
      <c r="AL4886" s="624"/>
      <c r="AM4886" s="624"/>
      <c r="AN4886" s="624"/>
      <c r="AO4886" s="624"/>
      <c r="AP4886" s="624"/>
      <c r="AQ4886" s="624"/>
      <c r="AR4886" s="624"/>
      <c r="AS4886" s="624"/>
      <c r="AT4886" s="624"/>
      <c r="AU4886" s="624"/>
      <c r="AV4886" s="624"/>
      <c r="AW4886" s="624"/>
      <c r="AX4886" s="624"/>
      <c r="AY4886" s="624"/>
      <c r="AZ4886" s="624"/>
      <c r="BA4886" s="624"/>
      <c r="BB4886" s="624"/>
      <c r="BC4886" s="624"/>
      <c r="BD4886" s="624"/>
      <c r="BE4886" s="624"/>
      <c r="BF4886" s="624"/>
      <c r="BG4886" s="624"/>
      <c r="BH4886" s="624"/>
      <c r="BI4886" s="624"/>
      <c r="BJ4886" s="624"/>
      <c r="BK4886" s="624"/>
      <c r="BL4886" s="624"/>
      <c r="BM4886" s="624"/>
      <c r="BN4886" s="624"/>
      <c r="BO4886" s="624"/>
      <c r="BP4886" s="624"/>
      <c r="BQ4886" s="624"/>
      <c r="BR4886" s="624"/>
      <c r="BS4886" s="624"/>
      <c r="BT4886" s="624"/>
      <c r="BU4886" s="624"/>
      <c r="BV4886" s="624"/>
      <c r="BW4886" s="624"/>
      <c r="BX4886" s="624"/>
      <c r="BY4886" s="624"/>
      <c r="BZ4886" s="624"/>
      <c r="CA4886" s="624"/>
      <c r="CB4886" s="624"/>
      <c r="CC4886" s="624"/>
      <c r="CD4886" s="624"/>
      <c r="CE4886" s="624"/>
      <c r="CF4886" s="624"/>
      <c r="CG4886" s="624"/>
      <c r="CH4886" s="624"/>
      <c r="CI4886" s="624"/>
      <c r="CJ4886" s="624"/>
      <c r="CK4886" s="624"/>
      <c r="CL4886" s="624"/>
      <c r="CM4886" s="624"/>
      <c r="CN4886" s="624"/>
      <c r="CO4886" s="624"/>
      <c r="CP4886" s="624"/>
      <c r="CQ4886" s="624"/>
      <c r="CR4886" s="624"/>
      <c r="CS4886" s="624"/>
      <c r="CT4886" s="624"/>
      <c r="CU4886" s="624"/>
      <c r="CV4886" s="624"/>
      <c r="CW4886" s="624"/>
      <c r="CX4886" s="624"/>
      <c r="CY4886" s="624"/>
      <c r="CZ4886" s="624"/>
      <c r="DA4886" s="624"/>
      <c r="DB4886" s="624"/>
      <c r="DC4886" s="624"/>
      <c r="DD4886" s="624"/>
      <c r="DE4886" s="624"/>
      <c r="DF4886" s="624"/>
      <c r="DG4886" s="624"/>
      <c r="DH4886" s="624"/>
      <c r="DI4886" s="624"/>
      <c r="DJ4886" s="624"/>
      <c r="DK4886" s="624"/>
      <c r="DL4886" s="624"/>
      <c r="DM4886" s="624"/>
      <c r="DN4886" s="624"/>
      <c r="DO4886" s="624"/>
      <c r="DP4886" s="624"/>
      <c r="DQ4886" s="624"/>
      <c r="DR4886" s="624"/>
      <c r="DS4886" s="624"/>
      <c r="DT4886" s="624"/>
      <c r="DU4886" s="624"/>
      <c r="DV4886" s="624"/>
      <c r="DW4886" s="624"/>
      <c r="DX4886" s="624"/>
      <c r="DY4886" s="624"/>
      <c r="DZ4886" s="624"/>
      <c r="EA4886" s="624"/>
      <c r="EB4886" s="624"/>
      <c r="EC4886" s="624"/>
      <c r="ED4886" s="624"/>
      <c r="EE4886" s="624"/>
      <c r="EF4886" s="624"/>
      <c r="EG4886" s="624"/>
      <c r="EH4886" s="624"/>
      <c r="EI4886" s="624"/>
      <c r="EJ4886" s="624"/>
      <c r="EK4886" s="624"/>
      <c r="EL4886" s="624"/>
      <c r="EM4886" s="624"/>
      <c r="EN4886" s="624"/>
      <c r="EO4886" s="624"/>
      <c r="EP4886" s="624"/>
      <c r="EQ4886" s="624"/>
    </row>
    <row r="4887" spans="1:147" s="560" customFormat="1">
      <c r="A4887" s="624"/>
      <c r="B4887" s="624"/>
      <c r="O4887" s="624"/>
      <c r="P4887" s="624"/>
      <c r="Q4887" s="624"/>
      <c r="R4887" s="624"/>
      <c r="S4887" s="624"/>
      <c r="T4887" s="624"/>
      <c r="U4887" s="624"/>
      <c r="V4887" s="624"/>
      <c r="W4887" s="624"/>
      <c r="X4887" s="624"/>
      <c r="Y4887" s="624"/>
      <c r="Z4887" s="624"/>
      <c r="AB4887" s="624"/>
      <c r="AC4887" s="624"/>
      <c r="AD4887" s="624"/>
      <c r="AE4887" s="624"/>
      <c r="AF4887" s="624"/>
      <c r="AG4887" s="624"/>
      <c r="AH4887" s="624"/>
      <c r="AI4887" s="624"/>
      <c r="AJ4887" s="624"/>
      <c r="AK4887" s="624"/>
      <c r="AL4887" s="624"/>
      <c r="AM4887" s="624"/>
      <c r="AN4887" s="624"/>
      <c r="AO4887" s="624"/>
      <c r="AP4887" s="624"/>
      <c r="AQ4887" s="624"/>
      <c r="AR4887" s="624"/>
      <c r="AS4887" s="624"/>
      <c r="AT4887" s="624"/>
      <c r="AU4887" s="624"/>
      <c r="AV4887" s="624"/>
      <c r="AW4887" s="624"/>
      <c r="AX4887" s="624"/>
      <c r="AY4887" s="624"/>
      <c r="AZ4887" s="624"/>
      <c r="BA4887" s="624"/>
      <c r="BB4887" s="624"/>
      <c r="BC4887" s="624"/>
      <c r="BD4887" s="624"/>
      <c r="BE4887" s="624"/>
      <c r="BF4887" s="624"/>
      <c r="BG4887" s="624"/>
      <c r="BH4887" s="624"/>
      <c r="BI4887" s="624"/>
      <c r="BJ4887" s="624"/>
      <c r="BK4887" s="624"/>
      <c r="BL4887" s="624"/>
      <c r="BM4887" s="624"/>
      <c r="BN4887" s="624"/>
      <c r="BO4887" s="624"/>
      <c r="BP4887" s="624"/>
      <c r="BQ4887" s="624"/>
      <c r="BR4887" s="624"/>
      <c r="BS4887" s="624"/>
      <c r="BT4887" s="624"/>
      <c r="BU4887" s="624"/>
      <c r="BV4887" s="624"/>
      <c r="BW4887" s="624"/>
      <c r="BX4887" s="624"/>
      <c r="BY4887" s="624"/>
      <c r="BZ4887" s="624"/>
      <c r="CA4887" s="624"/>
      <c r="CB4887" s="624"/>
      <c r="CC4887" s="624"/>
      <c r="CD4887" s="624"/>
      <c r="CE4887" s="624"/>
      <c r="CF4887" s="624"/>
      <c r="CG4887" s="624"/>
      <c r="CH4887" s="624"/>
      <c r="CI4887" s="624"/>
      <c r="CJ4887" s="624"/>
      <c r="CK4887" s="624"/>
      <c r="CL4887" s="624"/>
      <c r="CM4887" s="624"/>
      <c r="CN4887" s="624"/>
      <c r="CO4887" s="624"/>
      <c r="CP4887" s="624"/>
      <c r="CQ4887" s="624"/>
      <c r="CR4887" s="624"/>
      <c r="CS4887" s="624"/>
      <c r="CT4887" s="624"/>
      <c r="CU4887" s="624"/>
      <c r="CV4887" s="624"/>
      <c r="CW4887" s="624"/>
      <c r="CX4887" s="624"/>
      <c r="CY4887" s="624"/>
      <c r="CZ4887" s="624"/>
      <c r="DA4887" s="624"/>
      <c r="DB4887" s="624"/>
      <c r="DC4887" s="624"/>
      <c r="DD4887" s="624"/>
      <c r="DE4887" s="624"/>
      <c r="DF4887" s="624"/>
      <c r="DG4887" s="624"/>
      <c r="DH4887" s="624"/>
      <c r="DI4887" s="624"/>
      <c r="DJ4887" s="624"/>
      <c r="DK4887" s="624"/>
      <c r="DL4887" s="624"/>
      <c r="DM4887" s="624"/>
      <c r="DN4887" s="624"/>
      <c r="DO4887" s="624"/>
      <c r="DP4887" s="624"/>
      <c r="DQ4887" s="624"/>
      <c r="DR4887" s="624"/>
      <c r="DS4887" s="624"/>
      <c r="DT4887" s="624"/>
      <c r="DU4887" s="624"/>
      <c r="DV4887" s="624"/>
      <c r="DW4887" s="624"/>
      <c r="DX4887" s="624"/>
      <c r="DY4887" s="624"/>
      <c r="DZ4887" s="624"/>
      <c r="EA4887" s="624"/>
      <c r="EB4887" s="624"/>
      <c r="EC4887" s="624"/>
      <c r="ED4887" s="624"/>
      <c r="EE4887" s="624"/>
      <c r="EF4887" s="624"/>
      <c r="EG4887" s="624"/>
      <c r="EH4887" s="624"/>
      <c r="EI4887" s="624"/>
      <c r="EJ4887" s="624"/>
      <c r="EK4887" s="624"/>
      <c r="EL4887" s="624"/>
      <c r="EM4887" s="624"/>
      <c r="EN4887" s="624"/>
      <c r="EO4887" s="624"/>
      <c r="EP4887" s="624"/>
      <c r="EQ4887" s="624"/>
    </row>
    <row r="4888" spans="1:147" s="560" customFormat="1">
      <c r="A4888" s="624"/>
      <c r="B4888" s="624"/>
      <c r="O4888" s="624"/>
      <c r="P4888" s="624"/>
      <c r="Q4888" s="624"/>
      <c r="R4888" s="624"/>
      <c r="S4888" s="624"/>
      <c r="T4888" s="624"/>
      <c r="U4888" s="624"/>
      <c r="V4888" s="624"/>
      <c r="W4888" s="624"/>
      <c r="X4888" s="624"/>
      <c r="Y4888" s="624"/>
      <c r="Z4888" s="624"/>
      <c r="AB4888" s="624"/>
      <c r="AC4888" s="624"/>
      <c r="AD4888" s="624"/>
      <c r="AE4888" s="624"/>
      <c r="AF4888" s="624"/>
      <c r="AG4888" s="624"/>
      <c r="AH4888" s="624"/>
      <c r="AI4888" s="624"/>
      <c r="AJ4888" s="624"/>
      <c r="AK4888" s="624"/>
      <c r="AL4888" s="624"/>
      <c r="AM4888" s="624"/>
      <c r="AN4888" s="624"/>
      <c r="AO4888" s="624"/>
      <c r="AP4888" s="624"/>
      <c r="AQ4888" s="624"/>
      <c r="AR4888" s="624"/>
      <c r="AS4888" s="624"/>
      <c r="AT4888" s="624"/>
      <c r="AU4888" s="624"/>
      <c r="AV4888" s="624"/>
      <c r="AW4888" s="624"/>
      <c r="AX4888" s="624"/>
      <c r="AY4888" s="624"/>
      <c r="AZ4888" s="624"/>
      <c r="BA4888" s="624"/>
      <c r="BB4888" s="624"/>
      <c r="BC4888" s="624"/>
      <c r="BD4888" s="624"/>
      <c r="BE4888" s="624"/>
      <c r="BF4888" s="624"/>
      <c r="BG4888" s="624"/>
      <c r="BH4888" s="624"/>
      <c r="BI4888" s="624"/>
      <c r="BJ4888" s="624"/>
      <c r="BK4888" s="624"/>
      <c r="BL4888" s="624"/>
      <c r="BM4888" s="624"/>
      <c r="BN4888" s="624"/>
      <c r="BO4888" s="624"/>
      <c r="BP4888" s="624"/>
      <c r="BQ4888" s="624"/>
      <c r="BR4888" s="624"/>
      <c r="BS4888" s="624"/>
      <c r="BT4888" s="624"/>
      <c r="BU4888" s="624"/>
      <c r="BV4888" s="624"/>
      <c r="BW4888" s="624"/>
      <c r="BX4888" s="624"/>
      <c r="BY4888" s="624"/>
      <c r="BZ4888" s="624"/>
      <c r="CA4888" s="624"/>
      <c r="CB4888" s="624"/>
      <c r="CC4888" s="624"/>
      <c r="CD4888" s="624"/>
      <c r="CE4888" s="624"/>
      <c r="CF4888" s="624"/>
      <c r="CG4888" s="624"/>
      <c r="CH4888" s="624"/>
      <c r="CI4888" s="624"/>
      <c r="CJ4888" s="624"/>
      <c r="CK4888" s="624"/>
      <c r="CL4888" s="624"/>
      <c r="CM4888" s="624"/>
      <c r="CN4888" s="624"/>
      <c r="CO4888" s="624"/>
      <c r="CP4888" s="624"/>
      <c r="CQ4888" s="624"/>
      <c r="CR4888" s="624"/>
      <c r="CS4888" s="624"/>
      <c r="CT4888" s="624"/>
      <c r="CU4888" s="624"/>
      <c r="CV4888" s="624"/>
      <c r="CW4888" s="624"/>
      <c r="CX4888" s="624"/>
      <c r="CY4888" s="624"/>
      <c r="CZ4888" s="624"/>
      <c r="DA4888" s="624"/>
      <c r="DB4888" s="624"/>
      <c r="DC4888" s="624"/>
      <c r="DD4888" s="624"/>
      <c r="DE4888" s="624"/>
      <c r="DF4888" s="624"/>
      <c r="DG4888" s="624"/>
      <c r="DH4888" s="624"/>
      <c r="DI4888" s="624"/>
      <c r="DJ4888" s="624"/>
      <c r="DK4888" s="624"/>
      <c r="DL4888" s="624"/>
      <c r="DM4888" s="624"/>
      <c r="DN4888" s="624"/>
      <c r="DO4888" s="624"/>
      <c r="DP4888" s="624"/>
      <c r="DQ4888" s="624"/>
      <c r="DR4888" s="624"/>
      <c r="DS4888" s="624"/>
      <c r="DT4888" s="624"/>
      <c r="DU4888" s="624"/>
      <c r="DV4888" s="624"/>
      <c r="DW4888" s="624"/>
      <c r="DX4888" s="624"/>
      <c r="DY4888" s="624"/>
      <c r="DZ4888" s="624"/>
      <c r="EA4888" s="624"/>
      <c r="EB4888" s="624"/>
      <c r="EC4888" s="624"/>
      <c r="ED4888" s="624"/>
      <c r="EE4888" s="624"/>
      <c r="EF4888" s="624"/>
      <c r="EG4888" s="624"/>
      <c r="EH4888" s="624"/>
      <c r="EI4888" s="624"/>
      <c r="EJ4888" s="624"/>
      <c r="EK4888" s="624"/>
      <c r="EL4888" s="624"/>
      <c r="EM4888" s="624"/>
      <c r="EN4888" s="624"/>
      <c r="EO4888" s="624"/>
      <c r="EP4888" s="624"/>
      <c r="EQ4888" s="624"/>
    </row>
    <row r="4889" spans="1:147" s="560" customFormat="1">
      <c r="A4889" s="624"/>
      <c r="B4889" s="624"/>
      <c r="O4889" s="624"/>
      <c r="P4889" s="624"/>
      <c r="Q4889" s="624"/>
      <c r="R4889" s="624"/>
      <c r="S4889" s="624"/>
      <c r="T4889" s="624"/>
      <c r="U4889" s="624"/>
      <c r="V4889" s="624"/>
      <c r="W4889" s="624"/>
      <c r="X4889" s="624"/>
      <c r="Y4889" s="624"/>
      <c r="Z4889" s="624"/>
      <c r="AB4889" s="624"/>
      <c r="AC4889" s="624"/>
      <c r="AD4889" s="624"/>
      <c r="AE4889" s="624"/>
      <c r="AF4889" s="624"/>
      <c r="AG4889" s="624"/>
      <c r="AH4889" s="624"/>
      <c r="AI4889" s="624"/>
      <c r="AJ4889" s="624"/>
      <c r="AK4889" s="624"/>
      <c r="AL4889" s="624"/>
      <c r="AM4889" s="624"/>
      <c r="AN4889" s="624"/>
      <c r="AO4889" s="624"/>
      <c r="AP4889" s="624"/>
      <c r="AQ4889" s="624"/>
      <c r="AR4889" s="624"/>
      <c r="AS4889" s="624"/>
      <c r="AT4889" s="624"/>
      <c r="AU4889" s="624"/>
      <c r="AV4889" s="624"/>
      <c r="AW4889" s="624"/>
      <c r="AX4889" s="624"/>
      <c r="AY4889" s="624"/>
      <c r="AZ4889" s="624"/>
      <c r="BA4889" s="624"/>
      <c r="BB4889" s="624"/>
      <c r="BC4889" s="624"/>
      <c r="BD4889" s="624"/>
      <c r="BE4889" s="624"/>
      <c r="BF4889" s="624"/>
      <c r="BG4889" s="624"/>
      <c r="BH4889" s="624"/>
      <c r="BI4889" s="624"/>
      <c r="BJ4889" s="624"/>
      <c r="BK4889" s="624"/>
      <c r="BL4889" s="624"/>
      <c r="BM4889" s="624"/>
      <c r="BN4889" s="624"/>
      <c r="BO4889" s="624"/>
      <c r="BP4889" s="624"/>
      <c r="BQ4889" s="624"/>
      <c r="BR4889" s="624"/>
      <c r="BS4889" s="624"/>
      <c r="BT4889" s="624"/>
      <c r="BU4889" s="624"/>
      <c r="BV4889" s="624"/>
      <c r="BW4889" s="624"/>
      <c r="BX4889" s="624"/>
      <c r="BY4889" s="624"/>
      <c r="BZ4889" s="624"/>
      <c r="CA4889" s="624"/>
      <c r="CB4889" s="624"/>
      <c r="CC4889" s="624"/>
      <c r="CD4889" s="624"/>
      <c r="CE4889" s="624"/>
      <c r="CF4889" s="624"/>
      <c r="CG4889" s="624"/>
      <c r="CH4889" s="624"/>
      <c r="CI4889" s="624"/>
      <c r="CJ4889" s="624"/>
      <c r="CK4889" s="624"/>
      <c r="CL4889" s="624"/>
      <c r="CM4889" s="624"/>
      <c r="CN4889" s="624"/>
      <c r="CO4889" s="624"/>
      <c r="CP4889" s="624"/>
      <c r="CQ4889" s="624"/>
      <c r="CR4889" s="624"/>
      <c r="CS4889" s="624"/>
      <c r="CT4889" s="624"/>
      <c r="CU4889" s="624"/>
      <c r="CV4889" s="624"/>
      <c r="CW4889" s="624"/>
      <c r="CX4889" s="624"/>
      <c r="CY4889" s="624"/>
      <c r="CZ4889" s="624"/>
      <c r="DA4889" s="624"/>
      <c r="DB4889" s="624"/>
      <c r="DC4889" s="624"/>
      <c r="DD4889" s="624"/>
      <c r="DE4889" s="624"/>
      <c r="DF4889" s="624"/>
      <c r="DG4889" s="624"/>
      <c r="DH4889" s="624"/>
      <c r="DI4889" s="624"/>
      <c r="DJ4889" s="624"/>
      <c r="DK4889" s="624"/>
      <c r="DL4889" s="624"/>
      <c r="DM4889" s="624"/>
      <c r="DN4889" s="624"/>
      <c r="DO4889" s="624"/>
      <c r="DP4889" s="624"/>
      <c r="DQ4889" s="624"/>
      <c r="DR4889" s="624"/>
      <c r="DS4889" s="624"/>
      <c r="DT4889" s="624"/>
      <c r="DU4889" s="624"/>
      <c r="DV4889" s="624"/>
      <c r="DW4889" s="624"/>
      <c r="DX4889" s="624"/>
      <c r="DY4889" s="624"/>
      <c r="DZ4889" s="624"/>
      <c r="EA4889" s="624"/>
      <c r="EB4889" s="624"/>
      <c r="EC4889" s="624"/>
      <c r="ED4889" s="624"/>
      <c r="EE4889" s="624"/>
      <c r="EF4889" s="624"/>
      <c r="EG4889" s="624"/>
      <c r="EH4889" s="624"/>
      <c r="EI4889" s="624"/>
      <c r="EJ4889" s="624"/>
      <c r="EK4889" s="624"/>
      <c r="EL4889" s="624"/>
      <c r="EM4889" s="624"/>
      <c r="EN4889" s="624"/>
      <c r="EO4889" s="624"/>
      <c r="EP4889" s="624"/>
      <c r="EQ4889" s="624"/>
    </row>
    <row r="4890" spans="1:147" s="560" customFormat="1">
      <c r="A4890" s="624"/>
      <c r="B4890" s="624"/>
      <c r="O4890" s="624"/>
      <c r="P4890" s="624"/>
      <c r="Q4890" s="624"/>
      <c r="R4890" s="624"/>
      <c r="S4890" s="624"/>
      <c r="T4890" s="624"/>
      <c r="U4890" s="624"/>
      <c r="V4890" s="624"/>
      <c r="W4890" s="624"/>
      <c r="X4890" s="624"/>
      <c r="Y4890" s="624"/>
      <c r="Z4890" s="624"/>
      <c r="AB4890" s="624"/>
      <c r="AC4890" s="624"/>
      <c r="AD4890" s="624"/>
      <c r="AE4890" s="624"/>
      <c r="AF4890" s="624"/>
      <c r="AG4890" s="624"/>
      <c r="AH4890" s="624"/>
      <c r="AI4890" s="624"/>
      <c r="AJ4890" s="624"/>
      <c r="AK4890" s="624"/>
      <c r="AL4890" s="624"/>
      <c r="AM4890" s="624"/>
      <c r="AN4890" s="624"/>
      <c r="AO4890" s="624"/>
      <c r="AP4890" s="624"/>
      <c r="AQ4890" s="624"/>
      <c r="AR4890" s="624"/>
      <c r="AS4890" s="624"/>
      <c r="AT4890" s="624"/>
      <c r="AU4890" s="624"/>
      <c r="AV4890" s="624"/>
      <c r="AW4890" s="624"/>
      <c r="AX4890" s="624"/>
      <c r="AY4890" s="624"/>
      <c r="AZ4890" s="624"/>
      <c r="BA4890" s="624"/>
      <c r="BB4890" s="624"/>
      <c r="BC4890" s="624"/>
      <c r="BD4890" s="624"/>
      <c r="BE4890" s="624"/>
      <c r="BF4890" s="624"/>
      <c r="BG4890" s="624"/>
      <c r="BH4890" s="624"/>
      <c r="BI4890" s="624"/>
      <c r="BJ4890" s="624"/>
      <c r="BK4890" s="624"/>
      <c r="BL4890" s="624"/>
      <c r="BM4890" s="624"/>
      <c r="BN4890" s="624"/>
      <c r="BO4890" s="624"/>
      <c r="BP4890" s="624"/>
      <c r="BQ4890" s="624"/>
      <c r="BR4890" s="624"/>
      <c r="BS4890" s="624"/>
      <c r="BT4890" s="624"/>
      <c r="BU4890" s="624"/>
      <c r="BV4890" s="624"/>
      <c r="BW4890" s="624"/>
      <c r="BX4890" s="624"/>
      <c r="BY4890" s="624"/>
      <c r="BZ4890" s="624"/>
      <c r="CA4890" s="624"/>
      <c r="CB4890" s="624"/>
      <c r="CC4890" s="624"/>
      <c r="CD4890" s="624"/>
      <c r="CE4890" s="624"/>
      <c r="CF4890" s="624"/>
      <c r="CG4890" s="624"/>
      <c r="CH4890" s="624"/>
      <c r="CI4890" s="624"/>
      <c r="CJ4890" s="624"/>
      <c r="CK4890" s="624"/>
      <c r="CL4890" s="624"/>
      <c r="CM4890" s="624"/>
      <c r="CN4890" s="624"/>
      <c r="CO4890" s="624"/>
      <c r="CP4890" s="624"/>
      <c r="CQ4890" s="624"/>
      <c r="CR4890" s="624"/>
      <c r="CS4890" s="624"/>
      <c r="CT4890" s="624"/>
      <c r="CU4890" s="624"/>
      <c r="CV4890" s="624"/>
      <c r="CW4890" s="624"/>
      <c r="CX4890" s="624"/>
      <c r="CY4890" s="624"/>
      <c r="CZ4890" s="624"/>
      <c r="DA4890" s="624"/>
      <c r="DB4890" s="624"/>
      <c r="DC4890" s="624"/>
      <c r="DD4890" s="624"/>
      <c r="DE4890" s="624"/>
      <c r="DF4890" s="624"/>
      <c r="DG4890" s="624"/>
      <c r="DH4890" s="624"/>
      <c r="DI4890" s="624"/>
      <c r="DJ4890" s="624"/>
      <c r="DK4890" s="624"/>
      <c r="DL4890" s="624"/>
      <c r="DM4890" s="624"/>
      <c r="DN4890" s="624"/>
      <c r="DO4890" s="624"/>
      <c r="DP4890" s="624"/>
      <c r="DQ4890" s="624"/>
      <c r="DR4890" s="624"/>
      <c r="DS4890" s="624"/>
      <c r="DT4890" s="624"/>
      <c r="DU4890" s="624"/>
      <c r="DV4890" s="624"/>
      <c r="DW4890" s="624"/>
      <c r="DX4890" s="624"/>
      <c r="DY4890" s="624"/>
      <c r="DZ4890" s="624"/>
      <c r="EA4890" s="624"/>
      <c r="EB4890" s="624"/>
      <c r="EC4890" s="624"/>
      <c r="ED4890" s="624"/>
      <c r="EE4890" s="624"/>
      <c r="EF4890" s="624"/>
      <c r="EG4890" s="624"/>
      <c r="EH4890" s="624"/>
      <c r="EI4890" s="624"/>
      <c r="EJ4890" s="624"/>
      <c r="EK4890" s="624"/>
      <c r="EL4890" s="624"/>
      <c r="EM4890" s="624"/>
      <c r="EN4890" s="624"/>
      <c r="EO4890" s="624"/>
      <c r="EP4890" s="624"/>
      <c r="EQ4890" s="624"/>
    </row>
    <row r="4891" spans="1:147" s="560" customFormat="1">
      <c r="A4891" s="624"/>
      <c r="B4891" s="624"/>
      <c r="O4891" s="624"/>
      <c r="P4891" s="624"/>
      <c r="Q4891" s="624"/>
      <c r="R4891" s="624"/>
      <c r="S4891" s="624"/>
      <c r="T4891" s="624"/>
      <c r="U4891" s="624"/>
      <c r="V4891" s="624"/>
      <c r="W4891" s="624"/>
      <c r="X4891" s="624"/>
      <c r="Y4891" s="624"/>
      <c r="Z4891" s="624"/>
      <c r="AB4891" s="624"/>
      <c r="AC4891" s="624"/>
      <c r="AD4891" s="624"/>
      <c r="AE4891" s="624"/>
      <c r="AF4891" s="624"/>
      <c r="AG4891" s="624"/>
      <c r="AH4891" s="624"/>
      <c r="AI4891" s="624"/>
      <c r="AJ4891" s="624"/>
      <c r="AK4891" s="624"/>
      <c r="AL4891" s="624"/>
      <c r="AM4891" s="624"/>
      <c r="AN4891" s="624"/>
      <c r="AO4891" s="624"/>
      <c r="AP4891" s="624"/>
      <c r="AQ4891" s="624"/>
      <c r="AR4891" s="624"/>
      <c r="AS4891" s="624"/>
      <c r="AT4891" s="624"/>
      <c r="AU4891" s="624"/>
      <c r="AV4891" s="624"/>
      <c r="AW4891" s="624"/>
      <c r="AX4891" s="624"/>
      <c r="AY4891" s="624"/>
      <c r="AZ4891" s="624"/>
      <c r="BA4891" s="624"/>
      <c r="BB4891" s="624"/>
      <c r="BC4891" s="624"/>
      <c r="BD4891" s="624"/>
      <c r="BE4891" s="624"/>
      <c r="BF4891" s="624"/>
      <c r="BG4891" s="624"/>
      <c r="BH4891" s="624"/>
      <c r="BI4891" s="624"/>
      <c r="BJ4891" s="624"/>
      <c r="BK4891" s="624"/>
      <c r="BL4891" s="624"/>
      <c r="BM4891" s="624"/>
      <c r="BN4891" s="624"/>
      <c r="BO4891" s="624"/>
      <c r="BP4891" s="624"/>
      <c r="BQ4891" s="624"/>
      <c r="BR4891" s="624"/>
      <c r="BS4891" s="624"/>
      <c r="BT4891" s="624"/>
      <c r="BU4891" s="624"/>
      <c r="BV4891" s="624"/>
      <c r="BW4891" s="624"/>
      <c r="BX4891" s="624"/>
      <c r="BY4891" s="624"/>
      <c r="BZ4891" s="624"/>
      <c r="CA4891" s="624"/>
      <c r="CB4891" s="624"/>
      <c r="CC4891" s="624"/>
      <c r="CD4891" s="624"/>
      <c r="CE4891" s="624"/>
      <c r="CF4891" s="624"/>
      <c r="CG4891" s="624"/>
      <c r="CH4891" s="624"/>
      <c r="CI4891" s="624"/>
      <c r="CJ4891" s="624"/>
      <c r="CK4891" s="624"/>
      <c r="CL4891" s="624"/>
      <c r="CM4891" s="624"/>
      <c r="CN4891" s="624"/>
      <c r="CO4891" s="624"/>
      <c r="CP4891" s="624"/>
      <c r="CQ4891" s="624"/>
      <c r="CR4891" s="624"/>
      <c r="CS4891" s="624"/>
      <c r="CT4891" s="624"/>
      <c r="CU4891" s="624"/>
      <c r="CV4891" s="624"/>
      <c r="CW4891" s="624"/>
      <c r="CX4891" s="624"/>
      <c r="CY4891" s="624"/>
      <c r="CZ4891" s="624"/>
      <c r="DA4891" s="624"/>
      <c r="DB4891" s="624"/>
      <c r="DC4891" s="624"/>
      <c r="DD4891" s="624"/>
      <c r="DE4891" s="624"/>
      <c r="DF4891" s="624"/>
      <c r="DG4891" s="624"/>
      <c r="DH4891" s="624"/>
      <c r="DI4891" s="624"/>
      <c r="DJ4891" s="624"/>
      <c r="DK4891" s="624"/>
      <c r="DL4891" s="624"/>
      <c r="DM4891" s="624"/>
      <c r="DN4891" s="624"/>
      <c r="DO4891" s="624"/>
      <c r="DP4891" s="624"/>
      <c r="DQ4891" s="624"/>
      <c r="DR4891" s="624"/>
      <c r="DS4891" s="624"/>
      <c r="DT4891" s="624"/>
      <c r="DU4891" s="624"/>
      <c r="DV4891" s="624"/>
      <c r="DW4891" s="624"/>
      <c r="DX4891" s="624"/>
      <c r="DY4891" s="624"/>
      <c r="DZ4891" s="624"/>
      <c r="EA4891" s="624"/>
      <c r="EB4891" s="624"/>
      <c r="EC4891" s="624"/>
      <c r="ED4891" s="624"/>
      <c r="EE4891" s="624"/>
      <c r="EF4891" s="624"/>
      <c r="EG4891" s="624"/>
      <c r="EH4891" s="624"/>
      <c r="EI4891" s="624"/>
      <c r="EJ4891" s="624"/>
      <c r="EK4891" s="624"/>
      <c r="EL4891" s="624"/>
      <c r="EM4891" s="624"/>
      <c r="EN4891" s="624"/>
      <c r="EO4891" s="624"/>
      <c r="EP4891" s="624"/>
      <c r="EQ4891" s="624"/>
    </row>
    <row r="4892" spans="1:147" s="560" customFormat="1">
      <c r="A4892" s="624"/>
      <c r="B4892" s="624"/>
      <c r="O4892" s="624"/>
      <c r="P4892" s="624"/>
      <c r="Q4892" s="624"/>
      <c r="R4892" s="624"/>
      <c r="S4892" s="624"/>
      <c r="T4892" s="624"/>
      <c r="U4892" s="624"/>
      <c r="V4892" s="624"/>
      <c r="W4892" s="624"/>
      <c r="X4892" s="624"/>
      <c r="Y4892" s="624"/>
      <c r="Z4892" s="624"/>
      <c r="AB4892" s="624"/>
      <c r="AC4892" s="624"/>
      <c r="AD4892" s="624"/>
      <c r="AE4892" s="624"/>
      <c r="AF4892" s="624"/>
      <c r="AG4892" s="624"/>
      <c r="AH4892" s="624"/>
      <c r="AI4892" s="624"/>
      <c r="AJ4892" s="624"/>
      <c r="AK4892" s="624"/>
      <c r="AL4892" s="624"/>
      <c r="AM4892" s="624"/>
      <c r="AN4892" s="624"/>
      <c r="AO4892" s="624"/>
      <c r="AP4892" s="624"/>
      <c r="AQ4892" s="624"/>
      <c r="AR4892" s="624"/>
      <c r="AS4892" s="624"/>
      <c r="AT4892" s="624"/>
      <c r="AU4892" s="624"/>
      <c r="AV4892" s="624"/>
      <c r="AW4892" s="624"/>
      <c r="AX4892" s="624"/>
      <c r="AY4892" s="624"/>
      <c r="AZ4892" s="624"/>
      <c r="BA4892" s="624"/>
      <c r="BB4892" s="624"/>
      <c r="BC4892" s="624"/>
      <c r="BD4892" s="624"/>
      <c r="BE4892" s="624"/>
      <c r="BF4892" s="624"/>
      <c r="BG4892" s="624"/>
      <c r="BH4892" s="624"/>
      <c r="BI4892" s="624"/>
      <c r="BJ4892" s="624"/>
      <c r="BK4892" s="624"/>
      <c r="BL4892" s="624"/>
      <c r="BM4892" s="624"/>
      <c r="BN4892" s="624"/>
      <c r="BO4892" s="624"/>
      <c r="BP4892" s="624"/>
      <c r="BQ4892" s="624"/>
      <c r="BR4892" s="624"/>
      <c r="BS4892" s="624"/>
      <c r="BT4892" s="624"/>
      <c r="BU4892" s="624"/>
      <c r="BV4892" s="624"/>
      <c r="BW4892" s="624"/>
      <c r="BX4892" s="624"/>
      <c r="BY4892" s="624"/>
      <c r="BZ4892" s="624"/>
      <c r="CA4892" s="624"/>
      <c r="CB4892" s="624"/>
      <c r="CC4892" s="624"/>
      <c r="CD4892" s="624"/>
      <c r="CE4892" s="624"/>
      <c r="CF4892" s="624"/>
      <c r="CG4892" s="624"/>
      <c r="CH4892" s="624"/>
      <c r="CI4892" s="624"/>
      <c r="CJ4892" s="624"/>
      <c r="CK4892" s="624"/>
      <c r="CL4892" s="624"/>
      <c r="CM4892" s="624"/>
      <c r="CN4892" s="624"/>
      <c r="CO4892" s="624"/>
      <c r="CP4892" s="624"/>
      <c r="CQ4892" s="624"/>
      <c r="CR4892" s="624"/>
      <c r="CS4892" s="624"/>
      <c r="CT4892" s="624"/>
      <c r="CU4892" s="624"/>
      <c r="CV4892" s="624"/>
      <c r="CW4892" s="624"/>
      <c r="CX4892" s="624"/>
      <c r="CY4892" s="624"/>
      <c r="CZ4892" s="624"/>
      <c r="DA4892" s="624"/>
      <c r="DB4892" s="624"/>
      <c r="DC4892" s="624"/>
      <c r="DD4892" s="624"/>
      <c r="DE4892" s="624"/>
      <c r="DF4892" s="624"/>
      <c r="DG4892" s="624"/>
      <c r="DH4892" s="624"/>
      <c r="DI4892" s="624"/>
      <c r="DJ4892" s="624"/>
      <c r="DK4892" s="624"/>
      <c r="DL4892" s="624"/>
      <c r="DM4892" s="624"/>
      <c r="DN4892" s="624"/>
      <c r="DO4892" s="624"/>
      <c r="DP4892" s="624"/>
      <c r="DQ4892" s="624"/>
      <c r="DR4892" s="624"/>
      <c r="DS4892" s="624"/>
      <c r="DT4892" s="624"/>
      <c r="DU4892" s="624"/>
      <c r="DV4892" s="624"/>
      <c r="DW4892" s="624"/>
      <c r="DX4892" s="624"/>
      <c r="DY4892" s="624"/>
      <c r="DZ4892" s="624"/>
      <c r="EA4892" s="624"/>
      <c r="EB4892" s="624"/>
      <c r="EC4892" s="624"/>
      <c r="ED4892" s="624"/>
      <c r="EE4892" s="624"/>
      <c r="EF4892" s="624"/>
      <c r="EG4892" s="624"/>
      <c r="EH4892" s="624"/>
      <c r="EI4892" s="624"/>
      <c r="EJ4892" s="624"/>
      <c r="EK4892" s="624"/>
      <c r="EL4892" s="624"/>
      <c r="EM4892" s="624"/>
      <c r="EN4892" s="624"/>
      <c r="EO4892" s="624"/>
      <c r="EP4892" s="624"/>
      <c r="EQ4892" s="624"/>
    </row>
    <row r="4893" spans="1:147" s="560" customFormat="1">
      <c r="A4893" s="624"/>
      <c r="B4893" s="624"/>
      <c r="O4893" s="624"/>
      <c r="P4893" s="624"/>
      <c r="Q4893" s="624"/>
      <c r="R4893" s="624"/>
      <c r="S4893" s="624"/>
      <c r="T4893" s="624"/>
      <c r="U4893" s="624"/>
      <c r="V4893" s="624"/>
      <c r="W4893" s="624"/>
      <c r="X4893" s="624"/>
      <c r="Y4893" s="624"/>
      <c r="Z4893" s="624"/>
      <c r="AB4893" s="624"/>
      <c r="AC4893" s="624"/>
      <c r="AD4893" s="624"/>
      <c r="AE4893" s="624"/>
      <c r="AF4893" s="624"/>
      <c r="AG4893" s="624"/>
      <c r="AH4893" s="624"/>
      <c r="AI4893" s="624"/>
      <c r="AJ4893" s="624"/>
      <c r="AK4893" s="624"/>
      <c r="AL4893" s="624"/>
      <c r="AM4893" s="624"/>
      <c r="AN4893" s="624"/>
      <c r="AO4893" s="624"/>
      <c r="AP4893" s="624"/>
      <c r="AQ4893" s="624"/>
      <c r="AR4893" s="624"/>
      <c r="AS4893" s="624"/>
      <c r="AT4893" s="624"/>
      <c r="AU4893" s="624"/>
      <c r="AV4893" s="624"/>
      <c r="AW4893" s="624"/>
      <c r="AX4893" s="624"/>
      <c r="AY4893" s="624"/>
      <c r="AZ4893" s="624"/>
      <c r="BA4893" s="624"/>
      <c r="BB4893" s="624"/>
      <c r="BC4893" s="624"/>
      <c r="BD4893" s="624"/>
      <c r="BE4893" s="624"/>
      <c r="BF4893" s="624"/>
      <c r="BG4893" s="624"/>
      <c r="BH4893" s="624"/>
      <c r="BI4893" s="624"/>
      <c r="BJ4893" s="624"/>
      <c r="BK4893" s="624"/>
      <c r="BL4893" s="624"/>
      <c r="BM4893" s="624"/>
      <c r="BN4893" s="624"/>
      <c r="BO4893" s="624"/>
      <c r="BP4893" s="624"/>
      <c r="BQ4893" s="624"/>
      <c r="BR4893" s="624"/>
      <c r="BS4893" s="624"/>
      <c r="BT4893" s="624"/>
      <c r="BU4893" s="624"/>
      <c r="BV4893" s="624"/>
      <c r="BW4893" s="624"/>
      <c r="BX4893" s="624"/>
      <c r="BY4893" s="624"/>
      <c r="BZ4893" s="624"/>
      <c r="CA4893" s="624"/>
      <c r="CB4893" s="624"/>
      <c r="CC4893" s="624"/>
      <c r="CD4893" s="624"/>
      <c r="CE4893" s="624"/>
      <c r="CF4893" s="624"/>
      <c r="CG4893" s="624"/>
      <c r="CH4893" s="624"/>
      <c r="CI4893" s="624"/>
      <c r="CJ4893" s="624"/>
      <c r="CK4893" s="624"/>
      <c r="CL4893" s="624"/>
      <c r="CM4893" s="624"/>
      <c r="CN4893" s="624"/>
      <c r="CO4893" s="624"/>
      <c r="CP4893" s="624"/>
      <c r="CQ4893" s="624"/>
      <c r="CR4893" s="624"/>
      <c r="CS4893" s="624"/>
      <c r="CT4893" s="624"/>
      <c r="CU4893" s="624"/>
      <c r="CV4893" s="624"/>
      <c r="CW4893" s="624"/>
      <c r="CX4893" s="624"/>
      <c r="CY4893" s="624"/>
      <c r="CZ4893" s="624"/>
      <c r="DA4893" s="624"/>
      <c r="DB4893" s="624"/>
      <c r="DC4893" s="624"/>
      <c r="DD4893" s="624"/>
      <c r="DE4893" s="624"/>
      <c r="DF4893" s="624"/>
      <c r="DG4893" s="624"/>
      <c r="DH4893" s="624"/>
      <c r="DI4893" s="624"/>
      <c r="DJ4893" s="624"/>
      <c r="DK4893" s="624"/>
      <c r="DL4893" s="624"/>
      <c r="DM4893" s="624"/>
      <c r="DN4893" s="624"/>
      <c r="DO4893" s="624"/>
      <c r="DP4893" s="624"/>
      <c r="DQ4893" s="624"/>
      <c r="DR4893" s="624"/>
      <c r="DS4893" s="624"/>
      <c r="DT4893" s="624"/>
      <c r="DU4893" s="624"/>
      <c r="DV4893" s="624"/>
      <c r="DW4893" s="624"/>
      <c r="DX4893" s="624"/>
      <c r="DY4893" s="624"/>
      <c r="DZ4893" s="624"/>
      <c r="EA4893" s="624"/>
      <c r="EB4893" s="624"/>
      <c r="EC4893" s="624"/>
      <c r="ED4893" s="624"/>
      <c r="EE4893" s="624"/>
      <c r="EF4893" s="624"/>
      <c r="EG4893" s="624"/>
      <c r="EH4893" s="624"/>
      <c r="EI4893" s="624"/>
      <c r="EJ4893" s="624"/>
      <c r="EK4893" s="624"/>
      <c r="EL4893" s="624"/>
      <c r="EM4893" s="624"/>
      <c r="EN4893" s="624"/>
      <c r="EO4893" s="624"/>
      <c r="EP4893" s="624"/>
      <c r="EQ4893" s="624"/>
    </row>
    <row r="4894" spans="1:147" s="560" customFormat="1">
      <c r="A4894" s="624"/>
      <c r="B4894" s="624"/>
      <c r="O4894" s="624"/>
      <c r="P4894" s="624"/>
      <c r="Q4894" s="624"/>
      <c r="R4894" s="624"/>
      <c r="S4894" s="624"/>
      <c r="T4894" s="624"/>
      <c r="U4894" s="624"/>
      <c r="V4894" s="624"/>
      <c r="W4894" s="624"/>
      <c r="X4894" s="624"/>
      <c r="Y4894" s="624"/>
      <c r="Z4894" s="624"/>
      <c r="AB4894" s="624"/>
      <c r="AC4894" s="624"/>
      <c r="AD4894" s="624"/>
      <c r="AE4894" s="624"/>
      <c r="AF4894" s="624"/>
      <c r="AG4894" s="624"/>
      <c r="AH4894" s="624"/>
      <c r="AI4894" s="624"/>
      <c r="AJ4894" s="624"/>
      <c r="AK4894" s="624"/>
      <c r="AL4894" s="624"/>
      <c r="AM4894" s="624"/>
      <c r="AN4894" s="624"/>
      <c r="AO4894" s="624"/>
      <c r="AP4894" s="624"/>
      <c r="AQ4894" s="624"/>
      <c r="AR4894" s="624"/>
      <c r="AS4894" s="624"/>
      <c r="AT4894" s="624"/>
      <c r="AU4894" s="624"/>
      <c r="AV4894" s="624"/>
      <c r="AW4894" s="624"/>
      <c r="AX4894" s="624"/>
      <c r="AY4894" s="624"/>
      <c r="AZ4894" s="624"/>
      <c r="BA4894" s="624"/>
      <c r="BB4894" s="624"/>
      <c r="BC4894" s="624"/>
      <c r="BD4894" s="624"/>
      <c r="BE4894" s="624"/>
      <c r="BF4894" s="624"/>
      <c r="BG4894" s="624"/>
      <c r="BH4894" s="624"/>
      <c r="BI4894" s="624"/>
      <c r="BJ4894" s="624"/>
      <c r="BK4894" s="624"/>
      <c r="BL4894" s="624"/>
      <c r="BM4894" s="624"/>
      <c r="BN4894" s="624"/>
      <c r="BO4894" s="624"/>
      <c r="BP4894" s="624"/>
      <c r="BQ4894" s="624"/>
      <c r="BR4894" s="624"/>
      <c r="BS4894" s="624"/>
      <c r="BT4894" s="624"/>
      <c r="BU4894" s="624"/>
      <c r="BV4894" s="624"/>
      <c r="BW4894" s="624"/>
      <c r="BX4894" s="624"/>
      <c r="BY4894" s="624"/>
      <c r="BZ4894" s="624"/>
      <c r="CA4894" s="624"/>
      <c r="CB4894" s="624"/>
      <c r="CC4894" s="624"/>
      <c r="CD4894" s="624"/>
      <c r="CE4894" s="624"/>
      <c r="CF4894" s="624"/>
      <c r="CG4894" s="624"/>
      <c r="CH4894" s="624"/>
      <c r="CI4894" s="624"/>
      <c r="CJ4894" s="624"/>
      <c r="CK4894" s="624"/>
      <c r="CL4894" s="624"/>
      <c r="CM4894" s="624"/>
      <c r="CN4894" s="624"/>
      <c r="CO4894" s="624"/>
      <c r="CP4894" s="624"/>
      <c r="CQ4894" s="624"/>
      <c r="CR4894" s="624"/>
      <c r="CS4894" s="624"/>
      <c r="CT4894" s="624"/>
      <c r="CU4894" s="624"/>
      <c r="CV4894" s="624"/>
      <c r="CW4894" s="624"/>
      <c r="CX4894" s="624"/>
      <c r="CY4894" s="624"/>
      <c r="CZ4894" s="624"/>
      <c r="DA4894" s="624"/>
      <c r="DB4894" s="624"/>
      <c r="DC4894" s="624"/>
      <c r="DD4894" s="624"/>
      <c r="DE4894" s="624"/>
      <c r="DF4894" s="624"/>
      <c r="DG4894" s="624"/>
      <c r="DH4894" s="624"/>
      <c r="DI4894" s="624"/>
      <c r="DJ4894" s="624"/>
      <c r="DK4894" s="624"/>
      <c r="DL4894" s="624"/>
      <c r="DM4894" s="624"/>
      <c r="DN4894" s="624"/>
      <c r="DO4894" s="624"/>
      <c r="DP4894" s="624"/>
      <c r="DQ4894" s="624"/>
      <c r="DR4894" s="624"/>
      <c r="DS4894" s="624"/>
      <c r="DT4894" s="624"/>
      <c r="DU4894" s="624"/>
      <c r="DV4894" s="624"/>
      <c r="DW4894" s="624"/>
      <c r="DX4894" s="624"/>
      <c r="DY4894" s="624"/>
      <c r="DZ4894" s="624"/>
      <c r="EA4894" s="624"/>
      <c r="EB4894" s="624"/>
      <c r="EC4894" s="624"/>
      <c r="ED4894" s="624"/>
      <c r="EE4894" s="624"/>
      <c r="EF4894" s="624"/>
      <c r="EG4894" s="624"/>
      <c r="EH4894" s="624"/>
      <c r="EI4894" s="624"/>
      <c r="EJ4894" s="624"/>
      <c r="EK4894" s="624"/>
      <c r="EL4894" s="624"/>
      <c r="EM4894" s="624"/>
      <c r="EN4894" s="624"/>
      <c r="EO4894" s="624"/>
      <c r="EP4894" s="624"/>
      <c r="EQ4894" s="624"/>
    </row>
    <row r="4895" spans="1:147" s="560" customFormat="1">
      <c r="A4895" s="624"/>
      <c r="B4895" s="624"/>
      <c r="O4895" s="624"/>
      <c r="P4895" s="624"/>
      <c r="Q4895" s="624"/>
      <c r="R4895" s="624"/>
      <c r="S4895" s="624"/>
      <c r="T4895" s="624"/>
      <c r="U4895" s="624"/>
      <c r="V4895" s="624"/>
      <c r="W4895" s="624"/>
      <c r="X4895" s="624"/>
      <c r="Y4895" s="624"/>
      <c r="Z4895" s="624"/>
      <c r="AB4895" s="624"/>
      <c r="AC4895" s="624"/>
      <c r="AD4895" s="624"/>
      <c r="AE4895" s="624"/>
      <c r="AF4895" s="624"/>
      <c r="AG4895" s="624"/>
      <c r="AH4895" s="624"/>
      <c r="AI4895" s="624"/>
      <c r="AJ4895" s="624"/>
      <c r="AK4895" s="624"/>
      <c r="AL4895" s="624"/>
      <c r="AM4895" s="624"/>
      <c r="AN4895" s="624"/>
      <c r="AO4895" s="624"/>
      <c r="AP4895" s="624"/>
      <c r="AQ4895" s="624"/>
      <c r="AR4895" s="624"/>
      <c r="AS4895" s="624"/>
      <c r="AT4895" s="624"/>
      <c r="AU4895" s="624"/>
      <c r="AV4895" s="624"/>
      <c r="AW4895" s="624"/>
      <c r="AX4895" s="624"/>
      <c r="AY4895" s="624"/>
      <c r="AZ4895" s="624"/>
      <c r="BA4895" s="624"/>
      <c r="BB4895" s="624"/>
      <c r="BC4895" s="624"/>
      <c r="BD4895" s="624"/>
      <c r="BE4895" s="624"/>
      <c r="BF4895" s="624"/>
      <c r="BG4895" s="624"/>
      <c r="BH4895" s="624"/>
      <c r="BI4895" s="624"/>
      <c r="BJ4895" s="624"/>
      <c r="BK4895" s="624"/>
      <c r="BL4895" s="624"/>
      <c r="BM4895" s="624"/>
      <c r="BN4895" s="624"/>
      <c r="BO4895" s="624"/>
      <c r="BP4895" s="624"/>
      <c r="BQ4895" s="624"/>
      <c r="BR4895" s="624"/>
      <c r="BS4895" s="624"/>
      <c r="BT4895" s="624"/>
      <c r="BU4895" s="624"/>
      <c r="BV4895" s="624"/>
      <c r="BW4895" s="624"/>
      <c r="BX4895" s="624"/>
      <c r="BY4895" s="624"/>
      <c r="BZ4895" s="624"/>
      <c r="CA4895" s="624"/>
      <c r="CB4895" s="624"/>
      <c r="CC4895" s="624"/>
      <c r="CD4895" s="624"/>
      <c r="CE4895" s="624"/>
      <c r="CF4895" s="624"/>
      <c r="CG4895" s="624"/>
      <c r="CH4895" s="624"/>
      <c r="CI4895" s="624"/>
      <c r="CJ4895" s="624"/>
      <c r="CK4895" s="624"/>
      <c r="CL4895" s="624"/>
      <c r="CM4895" s="624"/>
      <c r="CN4895" s="624"/>
      <c r="CO4895" s="624"/>
      <c r="CP4895" s="624"/>
      <c r="CQ4895" s="624"/>
      <c r="CR4895" s="624"/>
      <c r="CS4895" s="624"/>
      <c r="CT4895" s="624"/>
      <c r="CU4895" s="624"/>
      <c r="CV4895" s="624"/>
      <c r="CW4895" s="624"/>
      <c r="CX4895" s="624"/>
      <c r="CY4895" s="624"/>
      <c r="CZ4895" s="624"/>
      <c r="DA4895" s="624"/>
      <c r="DB4895" s="624"/>
      <c r="DC4895" s="624"/>
      <c r="DD4895" s="624"/>
      <c r="DE4895" s="624"/>
      <c r="DF4895" s="624"/>
      <c r="DG4895" s="624"/>
      <c r="DH4895" s="624"/>
      <c r="DI4895" s="624"/>
      <c r="DJ4895" s="624"/>
      <c r="DK4895" s="624"/>
      <c r="DL4895" s="624"/>
      <c r="DM4895" s="624"/>
      <c r="DN4895" s="624"/>
      <c r="DO4895" s="624"/>
      <c r="DP4895" s="624"/>
      <c r="DQ4895" s="624"/>
      <c r="DR4895" s="624"/>
      <c r="DS4895" s="624"/>
      <c r="DT4895" s="624"/>
      <c r="DU4895" s="624"/>
      <c r="DV4895" s="624"/>
      <c r="DW4895" s="624"/>
      <c r="DX4895" s="624"/>
      <c r="DY4895" s="624"/>
      <c r="DZ4895" s="624"/>
      <c r="EA4895" s="624"/>
      <c r="EB4895" s="624"/>
      <c r="EC4895" s="624"/>
      <c r="ED4895" s="624"/>
      <c r="EE4895" s="624"/>
      <c r="EF4895" s="624"/>
      <c r="EG4895" s="624"/>
      <c r="EH4895" s="624"/>
      <c r="EI4895" s="624"/>
      <c r="EJ4895" s="624"/>
      <c r="EK4895" s="624"/>
      <c r="EL4895" s="624"/>
      <c r="EM4895" s="624"/>
      <c r="EN4895" s="624"/>
      <c r="EO4895" s="624"/>
      <c r="EP4895" s="624"/>
      <c r="EQ4895" s="624"/>
    </row>
    <row r="4896" spans="1:147" s="560" customFormat="1">
      <c r="A4896" s="624"/>
      <c r="B4896" s="624"/>
      <c r="O4896" s="624"/>
      <c r="P4896" s="624"/>
      <c r="Q4896" s="624"/>
      <c r="R4896" s="624"/>
      <c r="S4896" s="624"/>
      <c r="T4896" s="624"/>
      <c r="U4896" s="624"/>
      <c r="V4896" s="624"/>
      <c r="W4896" s="624"/>
      <c r="X4896" s="624"/>
      <c r="Y4896" s="624"/>
      <c r="Z4896" s="624"/>
      <c r="AB4896" s="624"/>
      <c r="AC4896" s="624"/>
      <c r="AD4896" s="624"/>
      <c r="AE4896" s="624"/>
      <c r="AF4896" s="624"/>
      <c r="AG4896" s="624"/>
      <c r="AH4896" s="624"/>
      <c r="AI4896" s="624"/>
      <c r="AJ4896" s="624"/>
      <c r="AK4896" s="624"/>
      <c r="AL4896" s="624"/>
      <c r="AM4896" s="624"/>
      <c r="AN4896" s="624"/>
      <c r="AO4896" s="624"/>
      <c r="AP4896" s="624"/>
      <c r="AQ4896" s="624"/>
      <c r="AR4896" s="624"/>
      <c r="AS4896" s="624"/>
      <c r="AT4896" s="624"/>
      <c r="AU4896" s="624"/>
      <c r="AV4896" s="624"/>
      <c r="AW4896" s="624"/>
      <c r="AX4896" s="624"/>
      <c r="AY4896" s="624"/>
      <c r="AZ4896" s="624"/>
      <c r="BA4896" s="624"/>
      <c r="BB4896" s="624"/>
      <c r="BC4896" s="624"/>
      <c r="BD4896" s="624"/>
      <c r="BE4896" s="624"/>
      <c r="BF4896" s="624"/>
      <c r="BG4896" s="624"/>
      <c r="BH4896" s="624"/>
      <c r="BI4896" s="624"/>
      <c r="BJ4896" s="624"/>
      <c r="BK4896" s="624"/>
      <c r="BL4896" s="624"/>
      <c r="BM4896" s="624"/>
      <c r="BN4896" s="624"/>
      <c r="BO4896" s="624"/>
      <c r="BP4896" s="624"/>
      <c r="BQ4896" s="624"/>
      <c r="BR4896" s="624"/>
      <c r="BS4896" s="624"/>
      <c r="BT4896" s="624"/>
      <c r="BU4896" s="624"/>
      <c r="BV4896" s="624"/>
      <c r="BW4896" s="624"/>
      <c r="BX4896" s="624"/>
      <c r="BY4896" s="624"/>
      <c r="BZ4896" s="624"/>
      <c r="CA4896" s="624"/>
      <c r="CB4896" s="624"/>
      <c r="CC4896" s="624"/>
      <c r="CD4896" s="624"/>
      <c r="CE4896" s="624"/>
      <c r="CF4896" s="624"/>
      <c r="CG4896" s="624"/>
      <c r="CH4896" s="624"/>
      <c r="CI4896" s="624"/>
      <c r="CJ4896" s="624"/>
      <c r="CK4896" s="624"/>
      <c r="CL4896" s="624"/>
      <c r="CM4896" s="624"/>
      <c r="CN4896" s="624"/>
      <c r="CO4896" s="624"/>
      <c r="CP4896" s="624"/>
      <c r="CQ4896" s="624"/>
      <c r="CR4896" s="624"/>
      <c r="CS4896" s="624"/>
      <c r="CT4896" s="624"/>
      <c r="CU4896" s="624"/>
      <c r="CV4896" s="624"/>
      <c r="CW4896" s="624"/>
      <c r="CX4896" s="624"/>
      <c r="CY4896" s="624"/>
      <c r="CZ4896" s="624"/>
      <c r="DA4896" s="624"/>
      <c r="DB4896" s="624"/>
      <c r="DC4896" s="624"/>
      <c r="DD4896" s="624"/>
      <c r="DE4896" s="624"/>
      <c r="DF4896" s="624"/>
      <c r="DG4896" s="624"/>
      <c r="DH4896" s="624"/>
      <c r="DI4896" s="624"/>
      <c r="DJ4896" s="624"/>
      <c r="DK4896" s="624"/>
      <c r="DL4896" s="624"/>
      <c r="DM4896" s="624"/>
      <c r="DN4896" s="624"/>
      <c r="DO4896" s="624"/>
      <c r="DP4896" s="624"/>
      <c r="DQ4896" s="624"/>
      <c r="DR4896" s="624"/>
      <c r="DS4896" s="624"/>
      <c r="DT4896" s="624"/>
      <c r="DU4896" s="624"/>
      <c r="DV4896" s="624"/>
      <c r="DW4896" s="624"/>
      <c r="DX4896" s="624"/>
      <c r="DY4896" s="624"/>
      <c r="DZ4896" s="624"/>
      <c r="EA4896" s="624"/>
      <c r="EB4896" s="624"/>
      <c r="EC4896" s="624"/>
      <c r="ED4896" s="624"/>
      <c r="EE4896" s="624"/>
      <c r="EF4896" s="624"/>
      <c r="EG4896" s="624"/>
      <c r="EH4896" s="624"/>
      <c r="EI4896" s="624"/>
      <c r="EJ4896" s="624"/>
      <c r="EK4896" s="624"/>
      <c r="EL4896" s="624"/>
      <c r="EM4896" s="624"/>
      <c r="EN4896" s="624"/>
      <c r="EO4896" s="624"/>
      <c r="EP4896" s="624"/>
      <c r="EQ4896" s="624"/>
    </row>
    <row r="4897" spans="1:147" s="560" customFormat="1">
      <c r="A4897" s="624"/>
      <c r="B4897" s="624"/>
      <c r="O4897" s="624"/>
      <c r="P4897" s="624"/>
      <c r="Q4897" s="624"/>
      <c r="R4897" s="624"/>
      <c r="S4897" s="624"/>
      <c r="T4897" s="624"/>
      <c r="U4897" s="624"/>
      <c r="V4897" s="624"/>
      <c r="W4897" s="624"/>
      <c r="X4897" s="624"/>
      <c r="Y4897" s="624"/>
      <c r="Z4897" s="624"/>
      <c r="AB4897" s="624"/>
      <c r="AC4897" s="624"/>
      <c r="AD4897" s="624"/>
      <c r="AE4897" s="624"/>
      <c r="AF4897" s="624"/>
      <c r="AG4897" s="624"/>
      <c r="AH4897" s="624"/>
      <c r="AI4897" s="624"/>
      <c r="AJ4897" s="624"/>
      <c r="AK4897" s="624"/>
      <c r="AL4897" s="624"/>
      <c r="AM4897" s="624"/>
      <c r="AN4897" s="624"/>
      <c r="AO4897" s="624"/>
      <c r="AP4897" s="624"/>
      <c r="AQ4897" s="624"/>
      <c r="AR4897" s="624"/>
      <c r="AS4897" s="624"/>
      <c r="AT4897" s="624"/>
      <c r="AU4897" s="624"/>
      <c r="AV4897" s="624"/>
      <c r="AW4897" s="624"/>
      <c r="AX4897" s="624"/>
      <c r="AY4897" s="624"/>
      <c r="AZ4897" s="624"/>
      <c r="BA4897" s="624"/>
      <c r="BB4897" s="624"/>
      <c r="BC4897" s="624"/>
      <c r="BD4897" s="624"/>
      <c r="BE4897" s="624"/>
      <c r="BF4897" s="624"/>
      <c r="BG4897" s="624"/>
      <c r="BH4897" s="624"/>
      <c r="BI4897" s="624"/>
      <c r="BJ4897" s="624"/>
      <c r="BK4897" s="624"/>
      <c r="BL4897" s="624"/>
      <c r="BM4897" s="624"/>
      <c r="BN4897" s="624"/>
      <c r="BO4897" s="624"/>
      <c r="BP4897" s="624"/>
      <c r="BQ4897" s="624"/>
      <c r="BR4897" s="624"/>
      <c r="BS4897" s="624"/>
      <c r="BT4897" s="624"/>
      <c r="BU4897" s="624"/>
      <c r="BV4897" s="624"/>
      <c r="BW4897" s="624"/>
      <c r="BX4897" s="624"/>
      <c r="BY4897" s="624"/>
      <c r="BZ4897" s="624"/>
      <c r="CA4897" s="624"/>
      <c r="CB4897" s="624"/>
      <c r="CC4897" s="624"/>
      <c r="CD4897" s="624"/>
      <c r="CE4897" s="624"/>
      <c r="CF4897" s="624"/>
      <c r="CG4897" s="624"/>
      <c r="CH4897" s="624"/>
      <c r="CI4897" s="624"/>
      <c r="CJ4897" s="624"/>
      <c r="CK4897" s="624"/>
      <c r="CL4897" s="624"/>
      <c r="CM4897" s="624"/>
      <c r="CN4897" s="624"/>
      <c r="CO4897" s="624"/>
      <c r="CP4897" s="624"/>
      <c r="CQ4897" s="624"/>
      <c r="CR4897" s="624"/>
      <c r="CS4897" s="624"/>
      <c r="CT4897" s="624"/>
      <c r="CU4897" s="624"/>
      <c r="CV4897" s="624"/>
      <c r="CW4897" s="624"/>
      <c r="CX4897" s="624"/>
      <c r="CY4897" s="624"/>
      <c r="CZ4897" s="624"/>
      <c r="DA4897" s="624"/>
      <c r="DB4897" s="624"/>
      <c r="DC4897" s="624"/>
      <c r="DD4897" s="624"/>
      <c r="DE4897" s="624"/>
      <c r="DF4897" s="624"/>
      <c r="DG4897" s="624"/>
      <c r="DH4897" s="624"/>
      <c r="DI4897" s="624"/>
      <c r="DJ4897" s="624"/>
      <c r="DK4897" s="624"/>
      <c r="DL4897" s="624"/>
      <c r="DM4897" s="624"/>
      <c r="DN4897" s="624"/>
      <c r="DO4897" s="624"/>
      <c r="DP4897" s="624"/>
      <c r="DQ4897" s="624"/>
      <c r="DR4897" s="624"/>
      <c r="DS4897" s="624"/>
      <c r="DT4897" s="624"/>
      <c r="DU4897" s="624"/>
      <c r="DV4897" s="624"/>
      <c r="DW4897" s="624"/>
      <c r="DX4897" s="624"/>
      <c r="DY4897" s="624"/>
      <c r="DZ4897" s="624"/>
      <c r="EA4897" s="624"/>
      <c r="EB4897" s="624"/>
      <c r="EC4897" s="624"/>
      <c r="ED4897" s="624"/>
      <c r="EE4897" s="624"/>
      <c r="EF4897" s="624"/>
      <c r="EG4897" s="624"/>
      <c r="EH4897" s="624"/>
      <c r="EI4897" s="624"/>
      <c r="EJ4897" s="624"/>
      <c r="EK4897" s="624"/>
      <c r="EL4897" s="624"/>
      <c r="EM4897" s="624"/>
      <c r="EN4897" s="624"/>
      <c r="EO4897" s="624"/>
      <c r="EP4897" s="624"/>
      <c r="EQ4897" s="624"/>
    </row>
    <row r="4898" spans="1:147" s="560" customFormat="1">
      <c r="A4898" s="624"/>
      <c r="B4898" s="624"/>
      <c r="O4898" s="624"/>
      <c r="P4898" s="624"/>
      <c r="Q4898" s="624"/>
      <c r="R4898" s="624"/>
      <c r="S4898" s="624"/>
      <c r="T4898" s="624"/>
      <c r="U4898" s="624"/>
      <c r="V4898" s="624"/>
      <c r="W4898" s="624"/>
      <c r="X4898" s="624"/>
      <c r="Y4898" s="624"/>
      <c r="Z4898" s="624"/>
      <c r="AB4898" s="624"/>
      <c r="AC4898" s="624"/>
      <c r="AD4898" s="624"/>
      <c r="AE4898" s="624"/>
      <c r="AF4898" s="624"/>
      <c r="AG4898" s="624"/>
      <c r="AH4898" s="624"/>
      <c r="AI4898" s="624"/>
      <c r="AJ4898" s="624"/>
      <c r="AK4898" s="624"/>
      <c r="AL4898" s="624"/>
      <c r="AM4898" s="624"/>
      <c r="AN4898" s="624"/>
      <c r="AO4898" s="624"/>
      <c r="AP4898" s="624"/>
      <c r="AQ4898" s="624"/>
      <c r="AR4898" s="624"/>
      <c r="AS4898" s="624"/>
      <c r="AT4898" s="624"/>
      <c r="AU4898" s="624"/>
      <c r="AV4898" s="624"/>
      <c r="AW4898" s="624"/>
      <c r="AX4898" s="624"/>
      <c r="AY4898" s="624"/>
      <c r="AZ4898" s="624"/>
      <c r="BA4898" s="624"/>
      <c r="BB4898" s="624"/>
      <c r="BC4898" s="624"/>
      <c r="BD4898" s="624"/>
      <c r="BE4898" s="624"/>
      <c r="BF4898" s="624"/>
      <c r="BG4898" s="624"/>
      <c r="BH4898" s="624"/>
      <c r="BI4898" s="624"/>
      <c r="BJ4898" s="624"/>
      <c r="BK4898" s="624"/>
      <c r="BL4898" s="624"/>
      <c r="BM4898" s="624"/>
      <c r="BN4898" s="624"/>
      <c r="BO4898" s="624"/>
      <c r="BP4898" s="624"/>
      <c r="BQ4898" s="624"/>
      <c r="BR4898" s="624"/>
      <c r="BS4898" s="624"/>
      <c r="BT4898" s="624"/>
      <c r="BU4898" s="624"/>
      <c r="BV4898" s="624"/>
      <c r="BW4898" s="624"/>
      <c r="BX4898" s="624"/>
      <c r="BY4898" s="624"/>
      <c r="BZ4898" s="624"/>
      <c r="CA4898" s="624"/>
      <c r="CB4898" s="624"/>
      <c r="CC4898" s="624"/>
      <c r="CD4898" s="624"/>
      <c r="CE4898" s="624"/>
      <c r="CF4898" s="624"/>
      <c r="CG4898" s="624"/>
      <c r="CH4898" s="624"/>
      <c r="CI4898" s="624"/>
      <c r="CJ4898" s="624"/>
      <c r="CK4898" s="624"/>
      <c r="CL4898" s="624"/>
      <c r="CM4898" s="624"/>
      <c r="CN4898" s="624"/>
      <c r="CO4898" s="624"/>
      <c r="CP4898" s="624"/>
      <c r="CQ4898" s="624"/>
      <c r="CR4898" s="624"/>
      <c r="CS4898" s="624"/>
      <c r="CT4898" s="624"/>
      <c r="CU4898" s="624"/>
      <c r="CV4898" s="624"/>
      <c r="CW4898" s="624"/>
      <c r="CX4898" s="624"/>
      <c r="CY4898" s="624"/>
      <c r="CZ4898" s="624"/>
      <c r="DA4898" s="624"/>
      <c r="DB4898" s="624"/>
      <c r="DC4898" s="624"/>
      <c r="DD4898" s="624"/>
      <c r="DE4898" s="624"/>
      <c r="DF4898" s="624"/>
      <c r="DG4898" s="624"/>
      <c r="DH4898" s="624"/>
      <c r="DI4898" s="624"/>
      <c r="DJ4898" s="624"/>
      <c r="DK4898" s="624"/>
      <c r="DL4898" s="624"/>
      <c r="DM4898" s="624"/>
      <c r="DN4898" s="624"/>
      <c r="DO4898" s="624"/>
      <c r="DP4898" s="624"/>
      <c r="DQ4898" s="624"/>
      <c r="DR4898" s="624"/>
      <c r="DS4898" s="624"/>
      <c r="DT4898" s="624"/>
      <c r="DU4898" s="624"/>
      <c r="DV4898" s="624"/>
      <c r="DW4898" s="624"/>
      <c r="DX4898" s="624"/>
      <c r="DY4898" s="624"/>
      <c r="DZ4898" s="624"/>
      <c r="EA4898" s="624"/>
      <c r="EB4898" s="624"/>
      <c r="EC4898" s="624"/>
      <c r="ED4898" s="624"/>
      <c r="EE4898" s="624"/>
      <c r="EF4898" s="624"/>
      <c r="EG4898" s="624"/>
      <c r="EH4898" s="624"/>
      <c r="EI4898" s="624"/>
      <c r="EJ4898" s="624"/>
      <c r="EK4898" s="624"/>
      <c r="EL4898" s="624"/>
      <c r="EM4898" s="624"/>
      <c r="EN4898" s="624"/>
      <c r="EO4898" s="624"/>
      <c r="EP4898" s="624"/>
      <c r="EQ4898" s="624"/>
    </row>
    <row r="4899" spans="1:147" s="560" customFormat="1">
      <c r="A4899" s="624"/>
      <c r="B4899" s="624"/>
      <c r="O4899" s="624"/>
      <c r="P4899" s="624"/>
      <c r="Q4899" s="624"/>
      <c r="R4899" s="624"/>
      <c r="S4899" s="624"/>
      <c r="T4899" s="624"/>
      <c r="U4899" s="624"/>
      <c r="V4899" s="624"/>
      <c r="W4899" s="624"/>
      <c r="X4899" s="624"/>
      <c r="Y4899" s="624"/>
      <c r="Z4899" s="624"/>
      <c r="AB4899" s="624"/>
      <c r="AC4899" s="624"/>
      <c r="AD4899" s="624"/>
      <c r="AE4899" s="624"/>
      <c r="AF4899" s="624"/>
      <c r="AG4899" s="624"/>
      <c r="AH4899" s="624"/>
      <c r="AI4899" s="624"/>
      <c r="AJ4899" s="624"/>
      <c r="AK4899" s="624"/>
      <c r="AL4899" s="624"/>
      <c r="AM4899" s="624"/>
      <c r="AN4899" s="624"/>
      <c r="AO4899" s="624"/>
      <c r="AP4899" s="624"/>
      <c r="AQ4899" s="624"/>
      <c r="AR4899" s="624"/>
      <c r="AS4899" s="624"/>
      <c r="AT4899" s="624"/>
      <c r="AU4899" s="624"/>
      <c r="AV4899" s="624"/>
      <c r="AW4899" s="624"/>
      <c r="AX4899" s="624"/>
      <c r="AY4899" s="624"/>
      <c r="AZ4899" s="624"/>
      <c r="BA4899" s="624"/>
      <c r="BB4899" s="624"/>
      <c r="BC4899" s="624"/>
      <c r="BD4899" s="624"/>
      <c r="BE4899" s="624"/>
      <c r="BF4899" s="624"/>
      <c r="BG4899" s="624"/>
      <c r="BH4899" s="624"/>
      <c r="BI4899" s="624"/>
      <c r="BJ4899" s="624"/>
      <c r="BK4899" s="624"/>
      <c r="BL4899" s="624"/>
      <c r="BM4899" s="624"/>
      <c r="BN4899" s="624"/>
      <c r="BO4899" s="624"/>
      <c r="BP4899" s="624"/>
      <c r="BQ4899" s="624"/>
      <c r="BR4899" s="624"/>
      <c r="BS4899" s="624"/>
      <c r="BT4899" s="624"/>
      <c r="BU4899" s="624"/>
      <c r="BV4899" s="624"/>
      <c r="BW4899" s="624"/>
      <c r="BX4899" s="624"/>
      <c r="BY4899" s="624"/>
      <c r="BZ4899" s="624"/>
      <c r="CA4899" s="624"/>
      <c r="CB4899" s="624"/>
      <c r="CC4899" s="624"/>
      <c r="CD4899" s="624"/>
      <c r="CE4899" s="624"/>
      <c r="CF4899" s="624"/>
      <c r="CG4899" s="624"/>
      <c r="CH4899" s="624"/>
      <c r="CI4899" s="624"/>
      <c r="CJ4899" s="624"/>
      <c r="CK4899" s="624"/>
      <c r="CL4899" s="624"/>
      <c r="CM4899" s="624"/>
      <c r="CN4899" s="624"/>
      <c r="CO4899" s="624"/>
      <c r="CP4899" s="624"/>
      <c r="CQ4899" s="624"/>
      <c r="CR4899" s="624"/>
      <c r="CS4899" s="624"/>
      <c r="CT4899" s="624"/>
      <c r="CU4899" s="624"/>
      <c r="CV4899" s="624"/>
      <c r="CW4899" s="624"/>
      <c r="CX4899" s="624"/>
      <c r="CY4899" s="624"/>
      <c r="CZ4899" s="624"/>
      <c r="DA4899" s="624"/>
      <c r="DB4899" s="624"/>
      <c r="DC4899" s="624"/>
      <c r="DD4899" s="624"/>
      <c r="DE4899" s="624"/>
      <c r="DF4899" s="624"/>
      <c r="DG4899" s="624"/>
      <c r="DH4899" s="624"/>
      <c r="DI4899" s="624"/>
      <c r="DJ4899" s="624"/>
      <c r="DK4899" s="624"/>
      <c r="DL4899" s="624"/>
      <c r="DM4899" s="624"/>
      <c r="DN4899" s="624"/>
      <c r="DO4899" s="624"/>
      <c r="DP4899" s="624"/>
      <c r="DQ4899" s="624"/>
      <c r="DR4899" s="624"/>
      <c r="DS4899" s="624"/>
      <c r="DT4899" s="624"/>
      <c r="DU4899" s="624"/>
      <c r="DV4899" s="624"/>
      <c r="DW4899" s="624"/>
      <c r="DX4899" s="624"/>
      <c r="DY4899" s="624"/>
      <c r="DZ4899" s="624"/>
      <c r="EA4899" s="624"/>
      <c r="EB4899" s="624"/>
      <c r="EC4899" s="624"/>
      <c r="ED4899" s="624"/>
      <c r="EE4899" s="624"/>
      <c r="EF4899" s="624"/>
      <c r="EG4899" s="624"/>
      <c r="EH4899" s="624"/>
      <c r="EI4899" s="624"/>
      <c r="EJ4899" s="624"/>
      <c r="EK4899" s="624"/>
      <c r="EL4899" s="624"/>
      <c r="EM4899" s="624"/>
      <c r="EN4899" s="624"/>
      <c r="EO4899" s="624"/>
      <c r="EP4899" s="624"/>
      <c r="EQ4899" s="624"/>
    </row>
    <row r="4900" spans="1:147" s="560" customFormat="1">
      <c r="A4900" s="624"/>
      <c r="B4900" s="624"/>
      <c r="O4900" s="624"/>
      <c r="P4900" s="624"/>
      <c r="Q4900" s="624"/>
      <c r="R4900" s="624"/>
      <c r="S4900" s="624"/>
      <c r="T4900" s="624"/>
      <c r="U4900" s="624"/>
      <c r="V4900" s="624"/>
      <c r="W4900" s="624"/>
      <c r="X4900" s="624"/>
      <c r="Y4900" s="624"/>
      <c r="Z4900" s="624"/>
      <c r="AB4900" s="624"/>
      <c r="AC4900" s="624"/>
      <c r="AD4900" s="624"/>
      <c r="AE4900" s="624"/>
      <c r="AF4900" s="624"/>
      <c r="AG4900" s="624"/>
      <c r="AH4900" s="624"/>
      <c r="AI4900" s="624"/>
      <c r="AJ4900" s="624"/>
      <c r="AK4900" s="624"/>
      <c r="AL4900" s="624"/>
      <c r="AM4900" s="624"/>
      <c r="AN4900" s="624"/>
      <c r="AO4900" s="624"/>
      <c r="AP4900" s="624"/>
      <c r="AQ4900" s="624"/>
      <c r="AR4900" s="624"/>
      <c r="AS4900" s="624"/>
      <c r="AT4900" s="624"/>
      <c r="AU4900" s="624"/>
      <c r="AV4900" s="624"/>
      <c r="AW4900" s="624"/>
      <c r="AX4900" s="624"/>
      <c r="AY4900" s="624"/>
      <c r="AZ4900" s="624"/>
      <c r="BA4900" s="624"/>
      <c r="BB4900" s="624"/>
      <c r="BC4900" s="624"/>
      <c r="BD4900" s="624"/>
      <c r="BE4900" s="624"/>
      <c r="BF4900" s="624"/>
      <c r="BG4900" s="624"/>
      <c r="BH4900" s="624"/>
      <c r="BI4900" s="624"/>
      <c r="BJ4900" s="624"/>
      <c r="BK4900" s="624"/>
      <c r="BL4900" s="624"/>
      <c r="BM4900" s="624"/>
      <c r="BN4900" s="624"/>
      <c r="BO4900" s="624"/>
      <c r="BP4900" s="624"/>
      <c r="BQ4900" s="624"/>
      <c r="BR4900" s="624"/>
      <c r="BS4900" s="624"/>
      <c r="BT4900" s="624"/>
      <c r="BU4900" s="624"/>
      <c r="BV4900" s="624"/>
      <c r="BW4900" s="624"/>
      <c r="BX4900" s="624"/>
      <c r="BY4900" s="624"/>
      <c r="BZ4900" s="624"/>
      <c r="CA4900" s="624"/>
      <c r="CB4900" s="624"/>
      <c r="CC4900" s="624"/>
      <c r="CD4900" s="624"/>
      <c r="CE4900" s="624"/>
      <c r="CF4900" s="624"/>
      <c r="CG4900" s="624"/>
      <c r="CH4900" s="624"/>
      <c r="CI4900" s="624"/>
      <c r="CJ4900" s="624"/>
      <c r="CK4900" s="624"/>
      <c r="CL4900" s="624"/>
      <c r="CM4900" s="624"/>
      <c r="CN4900" s="624"/>
      <c r="CO4900" s="624"/>
      <c r="CP4900" s="624"/>
      <c r="CQ4900" s="624"/>
      <c r="CR4900" s="624"/>
      <c r="CS4900" s="624"/>
      <c r="CT4900" s="624"/>
      <c r="CU4900" s="624"/>
      <c r="CV4900" s="624"/>
      <c r="CW4900" s="624"/>
      <c r="CX4900" s="624"/>
      <c r="CY4900" s="624"/>
      <c r="CZ4900" s="624"/>
      <c r="DA4900" s="624"/>
      <c r="DB4900" s="624"/>
      <c r="DC4900" s="624"/>
      <c r="DD4900" s="624"/>
      <c r="DE4900" s="624"/>
      <c r="DF4900" s="624"/>
      <c r="DG4900" s="624"/>
      <c r="DH4900" s="624"/>
      <c r="DI4900" s="624"/>
      <c r="DJ4900" s="624"/>
      <c r="DK4900" s="624"/>
      <c r="DL4900" s="624"/>
      <c r="DM4900" s="624"/>
      <c r="DN4900" s="624"/>
      <c r="DO4900" s="624"/>
      <c r="DP4900" s="624"/>
      <c r="DQ4900" s="624"/>
      <c r="DR4900" s="624"/>
      <c r="DS4900" s="624"/>
      <c r="DT4900" s="624"/>
      <c r="DU4900" s="624"/>
      <c r="DV4900" s="624"/>
      <c r="DW4900" s="624"/>
      <c r="DX4900" s="624"/>
      <c r="DY4900" s="624"/>
      <c r="DZ4900" s="624"/>
      <c r="EA4900" s="624"/>
      <c r="EB4900" s="624"/>
      <c r="EC4900" s="624"/>
      <c r="ED4900" s="624"/>
      <c r="EE4900" s="624"/>
      <c r="EF4900" s="624"/>
      <c r="EG4900" s="624"/>
      <c r="EH4900" s="624"/>
      <c r="EI4900" s="624"/>
      <c r="EJ4900" s="624"/>
      <c r="EK4900" s="624"/>
      <c r="EL4900" s="624"/>
      <c r="EM4900" s="624"/>
      <c r="EN4900" s="624"/>
      <c r="EO4900" s="624"/>
      <c r="EP4900" s="624"/>
      <c r="EQ4900" s="624"/>
    </row>
    <row r="4901" spans="1:147" s="560" customFormat="1">
      <c r="A4901" s="624"/>
      <c r="B4901" s="624"/>
      <c r="O4901" s="624"/>
      <c r="P4901" s="624"/>
      <c r="Q4901" s="624"/>
      <c r="R4901" s="624"/>
      <c r="S4901" s="624"/>
      <c r="T4901" s="624"/>
      <c r="U4901" s="624"/>
      <c r="V4901" s="624"/>
      <c r="W4901" s="624"/>
      <c r="X4901" s="624"/>
      <c r="Y4901" s="624"/>
      <c r="Z4901" s="624"/>
      <c r="AB4901" s="624"/>
      <c r="AC4901" s="624"/>
      <c r="AD4901" s="624"/>
      <c r="AE4901" s="624"/>
      <c r="AF4901" s="624"/>
      <c r="AG4901" s="624"/>
      <c r="AH4901" s="624"/>
      <c r="AI4901" s="624"/>
      <c r="AJ4901" s="624"/>
      <c r="AK4901" s="624"/>
      <c r="AL4901" s="624"/>
      <c r="AM4901" s="624"/>
      <c r="AN4901" s="624"/>
      <c r="AO4901" s="624"/>
      <c r="AP4901" s="624"/>
      <c r="AQ4901" s="624"/>
      <c r="AR4901" s="624"/>
      <c r="AS4901" s="624"/>
      <c r="AT4901" s="624"/>
      <c r="AU4901" s="624"/>
      <c r="AV4901" s="624"/>
      <c r="AW4901" s="624"/>
      <c r="AX4901" s="624"/>
      <c r="AY4901" s="624"/>
      <c r="AZ4901" s="624"/>
      <c r="BA4901" s="624"/>
      <c r="BB4901" s="624"/>
      <c r="BC4901" s="624"/>
      <c r="BD4901" s="624"/>
      <c r="BE4901" s="624"/>
      <c r="BF4901" s="624"/>
      <c r="BG4901" s="624"/>
      <c r="BH4901" s="624"/>
      <c r="BI4901" s="624"/>
      <c r="BJ4901" s="624"/>
      <c r="BK4901" s="624"/>
      <c r="BL4901" s="624"/>
      <c r="BM4901" s="624"/>
      <c r="BN4901" s="624"/>
      <c r="BO4901" s="624"/>
      <c r="BP4901" s="624"/>
      <c r="BQ4901" s="624"/>
      <c r="BR4901" s="624"/>
      <c r="BS4901" s="624"/>
      <c r="BT4901" s="624"/>
      <c r="BU4901" s="624"/>
      <c r="BV4901" s="624"/>
      <c r="BW4901" s="624"/>
      <c r="BX4901" s="624"/>
      <c r="BY4901" s="624"/>
      <c r="BZ4901" s="624"/>
      <c r="CA4901" s="624"/>
      <c r="CB4901" s="624"/>
      <c r="CC4901" s="624"/>
      <c r="CD4901" s="624"/>
      <c r="CE4901" s="624"/>
      <c r="CF4901" s="624"/>
      <c r="CG4901" s="624"/>
      <c r="CH4901" s="624"/>
      <c r="CI4901" s="624"/>
      <c r="CJ4901" s="624"/>
      <c r="CK4901" s="624"/>
      <c r="CL4901" s="624"/>
      <c r="CM4901" s="624"/>
      <c r="CN4901" s="624"/>
      <c r="CO4901" s="624"/>
      <c r="CP4901" s="624"/>
      <c r="CQ4901" s="624"/>
      <c r="CR4901" s="624"/>
      <c r="CS4901" s="624"/>
      <c r="CT4901" s="624"/>
      <c r="CU4901" s="624"/>
      <c r="CV4901" s="624"/>
      <c r="CW4901" s="624"/>
      <c r="CX4901" s="624"/>
      <c r="CY4901" s="624"/>
      <c r="CZ4901" s="624"/>
      <c r="DA4901" s="624"/>
      <c r="DB4901" s="624"/>
      <c r="DC4901" s="624"/>
      <c r="DD4901" s="624"/>
      <c r="DE4901" s="624"/>
      <c r="DF4901" s="624"/>
      <c r="DG4901" s="624"/>
      <c r="DH4901" s="624"/>
      <c r="DI4901" s="624"/>
      <c r="DJ4901" s="624"/>
      <c r="DK4901" s="624"/>
      <c r="DL4901" s="624"/>
      <c r="DM4901" s="624"/>
      <c r="DN4901" s="624"/>
      <c r="DO4901" s="624"/>
      <c r="DP4901" s="624"/>
      <c r="DQ4901" s="624"/>
      <c r="DR4901" s="624"/>
      <c r="DS4901" s="624"/>
      <c r="DT4901" s="624"/>
      <c r="DU4901" s="624"/>
      <c r="DV4901" s="624"/>
      <c r="DW4901" s="624"/>
      <c r="DX4901" s="624"/>
      <c r="DY4901" s="624"/>
      <c r="DZ4901" s="624"/>
      <c r="EA4901" s="624"/>
      <c r="EB4901" s="624"/>
      <c r="EC4901" s="624"/>
      <c r="ED4901" s="624"/>
      <c r="EE4901" s="624"/>
      <c r="EF4901" s="624"/>
      <c r="EG4901" s="624"/>
      <c r="EH4901" s="624"/>
      <c r="EI4901" s="624"/>
      <c r="EJ4901" s="624"/>
      <c r="EK4901" s="624"/>
      <c r="EL4901" s="624"/>
      <c r="EM4901" s="624"/>
      <c r="EN4901" s="624"/>
      <c r="EO4901" s="624"/>
      <c r="EP4901" s="624"/>
      <c r="EQ4901" s="624"/>
    </row>
    <row r="4902" spans="1:147" s="560" customFormat="1">
      <c r="A4902" s="624"/>
      <c r="B4902" s="624"/>
      <c r="O4902" s="624"/>
      <c r="P4902" s="624"/>
      <c r="Q4902" s="624"/>
      <c r="R4902" s="624"/>
      <c r="S4902" s="624"/>
      <c r="T4902" s="624"/>
      <c r="U4902" s="624"/>
      <c r="V4902" s="624"/>
      <c r="W4902" s="624"/>
      <c r="X4902" s="624"/>
      <c r="Y4902" s="624"/>
      <c r="Z4902" s="624"/>
      <c r="AB4902" s="624"/>
      <c r="AC4902" s="624"/>
      <c r="AD4902" s="624"/>
      <c r="AE4902" s="624"/>
      <c r="AF4902" s="624"/>
      <c r="AG4902" s="624"/>
      <c r="AH4902" s="624"/>
      <c r="AI4902" s="624"/>
      <c r="AJ4902" s="624"/>
      <c r="AK4902" s="624"/>
      <c r="AL4902" s="624"/>
      <c r="AM4902" s="624"/>
      <c r="AN4902" s="624"/>
      <c r="AO4902" s="624"/>
      <c r="AP4902" s="624"/>
      <c r="AQ4902" s="624"/>
      <c r="AR4902" s="624"/>
      <c r="AS4902" s="624"/>
      <c r="AT4902" s="624"/>
      <c r="AU4902" s="624"/>
      <c r="AV4902" s="624"/>
      <c r="AW4902" s="624"/>
      <c r="AX4902" s="624"/>
      <c r="AY4902" s="624"/>
      <c r="AZ4902" s="624"/>
      <c r="BA4902" s="624"/>
      <c r="BB4902" s="624"/>
      <c r="BC4902" s="624"/>
      <c r="BD4902" s="624"/>
      <c r="BE4902" s="624"/>
      <c r="BF4902" s="624"/>
      <c r="BG4902" s="624"/>
      <c r="BH4902" s="624"/>
      <c r="BI4902" s="624"/>
      <c r="BJ4902" s="624"/>
      <c r="BK4902" s="624"/>
      <c r="BL4902" s="624"/>
      <c r="BM4902" s="624"/>
      <c r="BN4902" s="624"/>
      <c r="BO4902" s="624"/>
      <c r="BP4902" s="624"/>
      <c r="BQ4902" s="624"/>
      <c r="BR4902" s="624"/>
      <c r="BS4902" s="624"/>
      <c r="BT4902" s="624"/>
      <c r="BU4902" s="624"/>
      <c r="BV4902" s="624"/>
      <c r="BW4902" s="624"/>
      <c r="BX4902" s="624"/>
      <c r="BY4902" s="624"/>
      <c r="BZ4902" s="624"/>
      <c r="CA4902" s="624"/>
      <c r="CB4902" s="624"/>
      <c r="CC4902" s="624"/>
      <c r="CD4902" s="624"/>
      <c r="CE4902" s="624"/>
      <c r="CF4902" s="624"/>
      <c r="CG4902" s="624"/>
      <c r="CH4902" s="624"/>
      <c r="CI4902" s="624"/>
      <c r="CJ4902" s="624"/>
      <c r="CK4902" s="624"/>
      <c r="CL4902" s="624"/>
      <c r="CM4902" s="624"/>
      <c r="CN4902" s="624"/>
      <c r="CO4902" s="624"/>
      <c r="CP4902" s="624"/>
      <c r="CQ4902" s="624"/>
      <c r="CR4902" s="624"/>
      <c r="CS4902" s="624"/>
      <c r="CT4902" s="624"/>
      <c r="CU4902" s="624"/>
      <c r="CV4902" s="624"/>
      <c r="CW4902" s="624"/>
      <c r="CX4902" s="624"/>
      <c r="CY4902" s="624"/>
      <c r="CZ4902" s="624"/>
      <c r="DA4902" s="624"/>
      <c r="DB4902" s="624"/>
      <c r="DC4902" s="624"/>
      <c r="DD4902" s="624"/>
      <c r="DE4902" s="624"/>
      <c r="DF4902" s="624"/>
      <c r="DG4902" s="624"/>
      <c r="DH4902" s="624"/>
      <c r="DI4902" s="624"/>
      <c r="DJ4902" s="624"/>
      <c r="DK4902" s="624"/>
      <c r="DL4902" s="624"/>
      <c r="DM4902" s="624"/>
      <c r="DN4902" s="624"/>
      <c r="DO4902" s="624"/>
      <c r="DP4902" s="624"/>
      <c r="DQ4902" s="624"/>
      <c r="DR4902" s="624"/>
      <c r="DS4902" s="624"/>
      <c r="DT4902" s="624"/>
      <c r="DU4902" s="624"/>
      <c r="DV4902" s="624"/>
      <c r="DW4902" s="624"/>
      <c r="DX4902" s="624"/>
      <c r="DY4902" s="624"/>
      <c r="DZ4902" s="624"/>
      <c r="EA4902" s="624"/>
      <c r="EB4902" s="624"/>
      <c r="EC4902" s="624"/>
      <c r="ED4902" s="624"/>
      <c r="EE4902" s="624"/>
      <c r="EF4902" s="624"/>
      <c r="EG4902" s="624"/>
      <c r="EH4902" s="624"/>
      <c r="EI4902" s="624"/>
      <c r="EJ4902" s="624"/>
      <c r="EK4902" s="624"/>
      <c r="EL4902" s="624"/>
      <c r="EM4902" s="624"/>
      <c r="EN4902" s="624"/>
      <c r="EO4902" s="624"/>
      <c r="EP4902" s="624"/>
      <c r="EQ4902" s="624"/>
    </row>
    <row r="4903" spans="1:147" s="560" customFormat="1">
      <c r="A4903" s="624"/>
      <c r="B4903" s="624"/>
      <c r="O4903" s="624"/>
      <c r="P4903" s="624"/>
      <c r="Q4903" s="624"/>
      <c r="R4903" s="624"/>
      <c r="S4903" s="624"/>
      <c r="T4903" s="624"/>
      <c r="U4903" s="624"/>
      <c r="V4903" s="624"/>
      <c r="W4903" s="624"/>
      <c r="X4903" s="624"/>
      <c r="Y4903" s="624"/>
      <c r="Z4903" s="624"/>
      <c r="AB4903" s="624"/>
      <c r="AC4903" s="624"/>
      <c r="AD4903" s="624"/>
      <c r="AE4903" s="624"/>
      <c r="AF4903" s="624"/>
      <c r="AG4903" s="624"/>
      <c r="AH4903" s="624"/>
      <c r="AI4903" s="624"/>
      <c r="AJ4903" s="624"/>
      <c r="AK4903" s="624"/>
      <c r="AL4903" s="624"/>
      <c r="AM4903" s="624"/>
      <c r="AN4903" s="624"/>
      <c r="AO4903" s="624"/>
      <c r="AP4903" s="624"/>
      <c r="AQ4903" s="624"/>
      <c r="AR4903" s="624"/>
      <c r="AS4903" s="624"/>
      <c r="AT4903" s="624"/>
      <c r="AU4903" s="624"/>
      <c r="AV4903" s="624"/>
      <c r="AW4903" s="624"/>
      <c r="AX4903" s="624"/>
      <c r="AY4903" s="624"/>
      <c r="AZ4903" s="624"/>
      <c r="BA4903" s="624"/>
      <c r="BB4903" s="624"/>
      <c r="BC4903" s="624"/>
      <c r="BD4903" s="624"/>
      <c r="BE4903" s="624"/>
      <c r="BF4903" s="624"/>
      <c r="BG4903" s="624"/>
      <c r="BH4903" s="624"/>
      <c r="BI4903" s="624"/>
      <c r="BJ4903" s="624"/>
      <c r="BK4903" s="624"/>
      <c r="BL4903" s="624"/>
      <c r="BM4903" s="624"/>
      <c r="BN4903" s="624"/>
      <c r="BO4903" s="624"/>
      <c r="BP4903" s="624"/>
      <c r="BQ4903" s="624"/>
      <c r="BR4903" s="624"/>
      <c r="BS4903" s="624"/>
      <c r="BT4903" s="624"/>
      <c r="BU4903" s="624"/>
      <c r="BV4903" s="624"/>
      <c r="BW4903" s="624"/>
      <c r="BX4903" s="624"/>
      <c r="BY4903" s="624"/>
      <c r="BZ4903" s="624"/>
      <c r="CA4903" s="624"/>
      <c r="CB4903" s="624"/>
      <c r="CC4903" s="624"/>
      <c r="CD4903" s="624"/>
      <c r="CE4903" s="624"/>
      <c r="CF4903" s="624"/>
      <c r="CG4903" s="624"/>
      <c r="CH4903" s="624"/>
      <c r="CI4903" s="624"/>
      <c r="CJ4903" s="624"/>
      <c r="CK4903" s="624"/>
      <c r="CL4903" s="624"/>
      <c r="CM4903" s="624"/>
      <c r="CN4903" s="624"/>
      <c r="CO4903" s="624"/>
      <c r="CP4903" s="624"/>
      <c r="CQ4903" s="624"/>
      <c r="CR4903" s="624"/>
      <c r="CS4903" s="624"/>
      <c r="CT4903" s="624"/>
      <c r="CU4903" s="624"/>
      <c r="CV4903" s="624"/>
      <c r="CW4903" s="624"/>
      <c r="CX4903" s="624"/>
      <c r="CY4903" s="624"/>
      <c r="CZ4903" s="624"/>
      <c r="DA4903" s="624"/>
      <c r="DB4903" s="624"/>
      <c r="DC4903" s="624"/>
      <c r="DD4903" s="624"/>
      <c r="DE4903" s="624"/>
      <c r="DF4903" s="624"/>
      <c r="DG4903" s="624"/>
      <c r="DH4903" s="624"/>
      <c r="DI4903" s="624"/>
      <c r="DJ4903" s="624"/>
      <c r="DK4903" s="624"/>
      <c r="DL4903" s="624"/>
      <c r="DM4903" s="624"/>
      <c r="DN4903" s="624"/>
      <c r="DO4903" s="624"/>
      <c r="DP4903" s="624"/>
      <c r="DQ4903" s="624"/>
      <c r="DR4903" s="624"/>
      <c r="DS4903" s="624"/>
      <c r="DT4903" s="624"/>
      <c r="DU4903" s="624"/>
      <c r="DV4903" s="624"/>
      <c r="DW4903" s="624"/>
      <c r="DX4903" s="624"/>
      <c r="DY4903" s="624"/>
      <c r="DZ4903" s="624"/>
      <c r="EA4903" s="624"/>
      <c r="EB4903" s="624"/>
      <c r="EC4903" s="624"/>
      <c r="ED4903" s="624"/>
      <c r="EE4903" s="624"/>
      <c r="EF4903" s="624"/>
      <c r="EG4903" s="624"/>
      <c r="EH4903" s="624"/>
      <c r="EI4903" s="624"/>
      <c r="EJ4903" s="624"/>
      <c r="EK4903" s="624"/>
      <c r="EL4903" s="624"/>
      <c r="EM4903" s="624"/>
      <c r="EN4903" s="624"/>
      <c r="EO4903" s="624"/>
      <c r="EP4903" s="624"/>
      <c r="EQ4903" s="624"/>
    </row>
    <row r="4904" spans="1:147" s="560" customFormat="1">
      <c r="A4904" s="624"/>
      <c r="B4904" s="624"/>
      <c r="O4904" s="624"/>
      <c r="P4904" s="624"/>
      <c r="Q4904" s="624"/>
      <c r="R4904" s="624"/>
      <c r="S4904" s="624"/>
      <c r="T4904" s="624"/>
      <c r="U4904" s="624"/>
      <c r="V4904" s="624"/>
      <c r="W4904" s="624"/>
      <c r="X4904" s="624"/>
      <c r="Y4904" s="624"/>
      <c r="Z4904" s="624"/>
      <c r="AB4904" s="624"/>
      <c r="AC4904" s="624"/>
      <c r="AD4904" s="624"/>
      <c r="AE4904" s="624"/>
      <c r="AF4904" s="624"/>
      <c r="AG4904" s="624"/>
      <c r="AH4904" s="624"/>
      <c r="AI4904" s="624"/>
      <c r="AJ4904" s="624"/>
      <c r="AK4904" s="624"/>
      <c r="AL4904" s="624"/>
      <c r="AM4904" s="624"/>
      <c r="AN4904" s="624"/>
      <c r="AO4904" s="624"/>
      <c r="AP4904" s="624"/>
      <c r="AQ4904" s="624"/>
      <c r="AR4904" s="624"/>
      <c r="AS4904" s="624"/>
      <c r="AT4904" s="624"/>
      <c r="AU4904" s="624"/>
      <c r="AV4904" s="624"/>
      <c r="AW4904" s="624"/>
      <c r="AX4904" s="624"/>
      <c r="AY4904" s="624"/>
      <c r="AZ4904" s="624"/>
      <c r="BA4904" s="624"/>
      <c r="BB4904" s="624"/>
      <c r="BC4904" s="624"/>
      <c r="BD4904" s="624"/>
      <c r="BE4904" s="624"/>
      <c r="BF4904" s="624"/>
      <c r="BG4904" s="624"/>
      <c r="BH4904" s="624"/>
      <c r="BI4904" s="624"/>
      <c r="BJ4904" s="624"/>
      <c r="BK4904" s="624"/>
      <c r="BL4904" s="624"/>
      <c r="BM4904" s="624"/>
      <c r="BN4904" s="624"/>
      <c r="BO4904" s="624"/>
      <c r="BP4904" s="624"/>
      <c r="BQ4904" s="624"/>
      <c r="BR4904" s="624"/>
      <c r="BS4904" s="624"/>
      <c r="BT4904" s="624"/>
      <c r="BU4904" s="624"/>
      <c r="BV4904" s="624"/>
      <c r="BW4904" s="624"/>
      <c r="BX4904" s="624"/>
      <c r="BY4904" s="624"/>
      <c r="BZ4904" s="624"/>
      <c r="CA4904" s="624"/>
      <c r="CB4904" s="624"/>
      <c r="CC4904" s="624"/>
      <c r="CD4904" s="624"/>
      <c r="CE4904" s="624"/>
      <c r="CF4904" s="624"/>
      <c r="CG4904" s="624"/>
      <c r="CH4904" s="624"/>
      <c r="CI4904" s="624"/>
      <c r="CJ4904" s="624"/>
      <c r="CK4904" s="624"/>
      <c r="CL4904" s="624"/>
      <c r="CM4904" s="624"/>
      <c r="CN4904" s="624"/>
      <c r="CO4904" s="624"/>
      <c r="CP4904" s="624"/>
      <c r="CQ4904" s="624"/>
      <c r="CR4904" s="624"/>
      <c r="CS4904" s="624"/>
      <c r="CT4904" s="624"/>
      <c r="CU4904" s="624"/>
      <c r="CV4904" s="624"/>
      <c r="CW4904" s="624"/>
      <c r="CX4904" s="624"/>
      <c r="CY4904" s="624"/>
      <c r="CZ4904" s="624"/>
      <c r="DA4904" s="624"/>
      <c r="DB4904" s="624"/>
      <c r="DC4904" s="624"/>
      <c r="DD4904" s="624"/>
      <c r="DE4904" s="624"/>
      <c r="DF4904" s="624"/>
      <c r="DG4904" s="624"/>
      <c r="DH4904" s="624"/>
      <c r="DI4904" s="624"/>
      <c r="DJ4904" s="624"/>
      <c r="DK4904" s="624"/>
      <c r="DL4904" s="624"/>
      <c r="DM4904" s="624"/>
      <c r="DN4904" s="624"/>
      <c r="DO4904" s="624"/>
      <c r="DP4904" s="624"/>
      <c r="DQ4904" s="624"/>
      <c r="DR4904" s="624"/>
      <c r="DS4904" s="624"/>
      <c r="DT4904" s="624"/>
      <c r="DU4904" s="624"/>
      <c r="DV4904" s="624"/>
      <c r="DW4904" s="624"/>
      <c r="DX4904" s="624"/>
      <c r="DY4904" s="624"/>
      <c r="DZ4904" s="624"/>
      <c r="EA4904" s="624"/>
      <c r="EB4904" s="624"/>
      <c r="EC4904" s="624"/>
      <c r="ED4904" s="624"/>
      <c r="EE4904" s="624"/>
      <c r="EF4904" s="624"/>
      <c r="EG4904" s="624"/>
      <c r="EH4904" s="624"/>
      <c r="EI4904" s="624"/>
      <c r="EJ4904" s="624"/>
      <c r="EK4904" s="624"/>
      <c r="EL4904" s="624"/>
      <c r="EM4904" s="624"/>
      <c r="EN4904" s="624"/>
      <c r="EO4904" s="624"/>
      <c r="EP4904" s="624"/>
      <c r="EQ4904" s="624"/>
    </row>
    <row r="4905" spans="1:147" s="560" customFormat="1">
      <c r="A4905" s="624"/>
      <c r="B4905" s="624"/>
      <c r="O4905" s="624"/>
      <c r="P4905" s="624"/>
      <c r="Q4905" s="624"/>
      <c r="R4905" s="624"/>
      <c r="S4905" s="624"/>
      <c r="T4905" s="624"/>
      <c r="U4905" s="624"/>
      <c r="V4905" s="624"/>
      <c r="W4905" s="624"/>
      <c r="X4905" s="624"/>
      <c r="Y4905" s="624"/>
      <c r="Z4905" s="624"/>
      <c r="AB4905" s="624"/>
      <c r="AC4905" s="624"/>
      <c r="AD4905" s="624"/>
      <c r="AE4905" s="624"/>
      <c r="AF4905" s="624"/>
      <c r="AG4905" s="624"/>
      <c r="AH4905" s="624"/>
      <c r="AI4905" s="624"/>
      <c r="AJ4905" s="624"/>
      <c r="AK4905" s="624"/>
      <c r="AL4905" s="624"/>
      <c r="AM4905" s="624"/>
      <c r="AN4905" s="624"/>
      <c r="AO4905" s="624"/>
      <c r="AP4905" s="624"/>
      <c r="AQ4905" s="624"/>
      <c r="AR4905" s="624"/>
      <c r="AS4905" s="624"/>
      <c r="AT4905" s="624"/>
      <c r="AU4905" s="624"/>
      <c r="AV4905" s="624"/>
      <c r="AW4905" s="624"/>
      <c r="AX4905" s="624"/>
      <c r="AY4905" s="624"/>
      <c r="AZ4905" s="624"/>
      <c r="BA4905" s="624"/>
      <c r="BB4905" s="624"/>
      <c r="BC4905" s="624"/>
      <c r="BD4905" s="624"/>
      <c r="BE4905" s="624"/>
      <c r="BF4905" s="624"/>
      <c r="BG4905" s="624"/>
      <c r="BH4905" s="624"/>
      <c r="BI4905" s="624"/>
      <c r="BJ4905" s="624"/>
      <c r="BK4905" s="624"/>
      <c r="BL4905" s="624"/>
      <c r="BM4905" s="624"/>
      <c r="BN4905" s="624"/>
      <c r="BO4905" s="624"/>
      <c r="BP4905" s="624"/>
      <c r="BQ4905" s="624"/>
      <c r="BR4905" s="624"/>
      <c r="BS4905" s="624"/>
      <c r="BT4905" s="624"/>
      <c r="BU4905" s="624"/>
      <c r="BV4905" s="624"/>
      <c r="BW4905" s="624"/>
      <c r="BX4905" s="624"/>
      <c r="BY4905" s="624"/>
      <c r="BZ4905" s="624"/>
      <c r="CA4905" s="624"/>
      <c r="CB4905" s="624"/>
      <c r="CC4905" s="624"/>
      <c r="CD4905" s="624"/>
      <c r="CE4905" s="624"/>
      <c r="CF4905" s="624"/>
      <c r="CG4905" s="624"/>
      <c r="CH4905" s="624"/>
      <c r="CI4905" s="624"/>
      <c r="CJ4905" s="624"/>
      <c r="CK4905" s="624"/>
      <c r="CL4905" s="624"/>
      <c r="CM4905" s="624"/>
      <c r="CN4905" s="624"/>
      <c r="CO4905" s="624"/>
      <c r="CP4905" s="624"/>
      <c r="CQ4905" s="624"/>
      <c r="CR4905" s="624"/>
      <c r="CS4905" s="624"/>
      <c r="CT4905" s="624"/>
      <c r="CU4905" s="624"/>
      <c r="CV4905" s="624"/>
      <c r="CW4905" s="624"/>
      <c r="CX4905" s="624"/>
      <c r="CY4905" s="624"/>
      <c r="CZ4905" s="624"/>
      <c r="DA4905" s="624"/>
      <c r="DB4905" s="624"/>
      <c r="DC4905" s="624"/>
      <c r="DD4905" s="624"/>
      <c r="DE4905" s="624"/>
      <c r="DF4905" s="624"/>
      <c r="DG4905" s="624"/>
      <c r="DH4905" s="624"/>
      <c r="DI4905" s="624"/>
      <c r="DJ4905" s="624"/>
      <c r="DK4905" s="624"/>
      <c r="DL4905" s="624"/>
      <c r="DM4905" s="624"/>
      <c r="DN4905" s="624"/>
      <c r="DO4905" s="624"/>
      <c r="DP4905" s="624"/>
      <c r="DQ4905" s="624"/>
      <c r="DR4905" s="624"/>
      <c r="DS4905" s="624"/>
      <c r="DT4905" s="624"/>
      <c r="DU4905" s="624"/>
      <c r="DV4905" s="624"/>
      <c r="DW4905" s="624"/>
      <c r="DX4905" s="624"/>
      <c r="DY4905" s="624"/>
      <c r="DZ4905" s="624"/>
      <c r="EA4905" s="624"/>
      <c r="EB4905" s="624"/>
      <c r="EC4905" s="624"/>
      <c r="ED4905" s="624"/>
      <c r="EE4905" s="624"/>
      <c r="EF4905" s="624"/>
      <c r="EG4905" s="624"/>
      <c r="EH4905" s="624"/>
      <c r="EI4905" s="624"/>
      <c r="EJ4905" s="624"/>
      <c r="EK4905" s="624"/>
      <c r="EL4905" s="624"/>
      <c r="EM4905" s="624"/>
      <c r="EN4905" s="624"/>
      <c r="EO4905" s="624"/>
      <c r="EP4905" s="624"/>
      <c r="EQ4905" s="624"/>
    </row>
    <row r="4906" spans="1:147" s="560" customFormat="1">
      <c r="A4906" s="624"/>
      <c r="B4906" s="624"/>
      <c r="O4906" s="624"/>
      <c r="P4906" s="624"/>
      <c r="Q4906" s="624"/>
      <c r="R4906" s="624"/>
      <c r="S4906" s="624"/>
      <c r="T4906" s="624"/>
      <c r="U4906" s="624"/>
      <c r="V4906" s="624"/>
      <c r="W4906" s="624"/>
      <c r="X4906" s="624"/>
      <c r="Y4906" s="624"/>
      <c r="Z4906" s="624"/>
      <c r="AB4906" s="624"/>
      <c r="AC4906" s="624"/>
      <c r="AD4906" s="624"/>
      <c r="AE4906" s="624"/>
      <c r="AF4906" s="624"/>
      <c r="AG4906" s="624"/>
      <c r="AH4906" s="624"/>
      <c r="AI4906" s="624"/>
      <c r="AJ4906" s="624"/>
      <c r="AK4906" s="624"/>
      <c r="AL4906" s="624"/>
      <c r="AM4906" s="624"/>
      <c r="AN4906" s="624"/>
      <c r="AO4906" s="624"/>
      <c r="AP4906" s="624"/>
      <c r="AQ4906" s="624"/>
      <c r="AR4906" s="624"/>
      <c r="AS4906" s="624"/>
      <c r="AT4906" s="624"/>
      <c r="AU4906" s="624"/>
      <c r="AV4906" s="624"/>
      <c r="AW4906" s="624"/>
      <c r="AX4906" s="624"/>
      <c r="AY4906" s="624"/>
      <c r="AZ4906" s="624"/>
      <c r="BA4906" s="624"/>
      <c r="BB4906" s="624"/>
      <c r="BC4906" s="624"/>
      <c r="BD4906" s="624"/>
      <c r="BE4906" s="624"/>
      <c r="BF4906" s="624"/>
      <c r="BG4906" s="624"/>
      <c r="BH4906" s="624"/>
      <c r="BI4906" s="624"/>
      <c r="BJ4906" s="624"/>
      <c r="BK4906" s="624"/>
      <c r="BL4906" s="624"/>
      <c r="BM4906" s="624"/>
      <c r="BN4906" s="624"/>
      <c r="BO4906" s="624"/>
      <c r="BP4906" s="624"/>
      <c r="BQ4906" s="624"/>
      <c r="BR4906" s="624"/>
      <c r="BS4906" s="624"/>
      <c r="BT4906" s="624"/>
      <c r="BU4906" s="624"/>
      <c r="BV4906" s="624"/>
      <c r="BW4906" s="624"/>
      <c r="BX4906" s="624"/>
      <c r="BY4906" s="624"/>
      <c r="BZ4906" s="624"/>
      <c r="CA4906" s="624"/>
      <c r="CB4906" s="624"/>
      <c r="CC4906" s="624"/>
      <c r="CD4906" s="624"/>
      <c r="CE4906" s="624"/>
      <c r="CF4906" s="624"/>
      <c r="CG4906" s="624"/>
      <c r="CH4906" s="624"/>
      <c r="CI4906" s="624"/>
      <c r="CJ4906" s="624"/>
      <c r="CK4906" s="624"/>
      <c r="CL4906" s="624"/>
      <c r="CM4906" s="624"/>
      <c r="CN4906" s="624"/>
      <c r="CO4906" s="624"/>
      <c r="CP4906" s="624"/>
      <c r="CQ4906" s="624"/>
      <c r="CR4906" s="624"/>
      <c r="CS4906" s="624"/>
      <c r="CT4906" s="624"/>
      <c r="CU4906" s="624"/>
      <c r="CV4906" s="624"/>
      <c r="CW4906" s="624"/>
      <c r="CX4906" s="624"/>
      <c r="CY4906" s="624"/>
      <c r="CZ4906" s="624"/>
      <c r="DA4906" s="624"/>
      <c r="DB4906" s="624"/>
      <c r="DC4906" s="624"/>
      <c r="DD4906" s="624"/>
      <c r="DE4906" s="624"/>
      <c r="DF4906" s="624"/>
      <c r="DG4906" s="624"/>
      <c r="DH4906" s="624"/>
      <c r="DI4906" s="624"/>
      <c r="DJ4906" s="624"/>
      <c r="DK4906" s="624"/>
      <c r="DL4906" s="624"/>
      <c r="DM4906" s="624"/>
      <c r="DN4906" s="624"/>
      <c r="DO4906" s="624"/>
      <c r="DP4906" s="624"/>
      <c r="DQ4906" s="624"/>
      <c r="DR4906" s="624"/>
      <c r="DS4906" s="624"/>
      <c r="DT4906" s="624"/>
      <c r="DU4906" s="624"/>
      <c r="DV4906" s="624"/>
      <c r="DW4906" s="624"/>
      <c r="DX4906" s="624"/>
      <c r="DY4906" s="624"/>
      <c r="DZ4906" s="624"/>
      <c r="EA4906" s="624"/>
      <c r="EB4906" s="624"/>
      <c r="EC4906" s="624"/>
      <c r="ED4906" s="624"/>
      <c r="EE4906" s="624"/>
      <c r="EF4906" s="624"/>
      <c r="EG4906" s="624"/>
      <c r="EH4906" s="624"/>
      <c r="EI4906" s="624"/>
      <c r="EJ4906" s="624"/>
      <c r="EK4906" s="624"/>
      <c r="EL4906" s="624"/>
      <c r="EM4906" s="624"/>
      <c r="EN4906" s="624"/>
      <c r="EO4906" s="624"/>
      <c r="EP4906" s="624"/>
      <c r="EQ4906" s="624"/>
    </row>
    <row r="4907" spans="1:147" s="560" customFormat="1">
      <c r="A4907" s="624"/>
      <c r="B4907" s="624"/>
      <c r="O4907" s="624"/>
      <c r="P4907" s="624"/>
      <c r="Q4907" s="624"/>
      <c r="R4907" s="624"/>
      <c r="S4907" s="624"/>
      <c r="T4907" s="624"/>
      <c r="U4907" s="624"/>
      <c r="V4907" s="624"/>
      <c r="W4907" s="624"/>
      <c r="X4907" s="624"/>
      <c r="Y4907" s="624"/>
      <c r="Z4907" s="624"/>
      <c r="AB4907" s="624"/>
      <c r="AC4907" s="624"/>
      <c r="AD4907" s="624"/>
      <c r="AE4907" s="624"/>
      <c r="AF4907" s="624"/>
      <c r="AG4907" s="624"/>
      <c r="AH4907" s="624"/>
      <c r="AI4907" s="624"/>
      <c r="AJ4907" s="624"/>
      <c r="AK4907" s="624"/>
      <c r="AL4907" s="624"/>
      <c r="AM4907" s="624"/>
      <c r="AN4907" s="624"/>
      <c r="AO4907" s="624"/>
      <c r="AP4907" s="624"/>
      <c r="AQ4907" s="624"/>
      <c r="AR4907" s="624"/>
      <c r="AS4907" s="624"/>
      <c r="AT4907" s="624"/>
      <c r="AU4907" s="624"/>
      <c r="AV4907" s="624"/>
      <c r="AW4907" s="624"/>
      <c r="AX4907" s="624"/>
      <c r="AY4907" s="624"/>
      <c r="AZ4907" s="624"/>
      <c r="BA4907" s="624"/>
      <c r="BB4907" s="624"/>
      <c r="BC4907" s="624"/>
      <c r="BD4907" s="624"/>
      <c r="BE4907" s="624"/>
      <c r="BF4907" s="624"/>
      <c r="BG4907" s="624"/>
      <c r="BH4907" s="624"/>
      <c r="BI4907" s="624"/>
      <c r="BJ4907" s="624"/>
      <c r="BK4907" s="624"/>
      <c r="BL4907" s="624"/>
      <c r="BM4907" s="624"/>
      <c r="BN4907" s="624"/>
      <c r="BO4907" s="624"/>
      <c r="BP4907" s="624"/>
      <c r="BQ4907" s="624"/>
      <c r="BR4907" s="624"/>
      <c r="BS4907" s="624"/>
      <c r="BT4907" s="624"/>
      <c r="BU4907" s="624"/>
      <c r="BV4907" s="624"/>
      <c r="BW4907" s="624"/>
      <c r="BX4907" s="624"/>
      <c r="BY4907" s="624"/>
      <c r="BZ4907" s="624"/>
      <c r="CA4907" s="624"/>
      <c r="CB4907" s="624"/>
      <c r="CC4907" s="624"/>
      <c r="CD4907" s="624"/>
      <c r="CE4907" s="624"/>
      <c r="CF4907" s="624"/>
      <c r="CG4907" s="624"/>
      <c r="CH4907" s="624"/>
      <c r="CI4907" s="624"/>
      <c r="CJ4907" s="624"/>
      <c r="CK4907" s="624"/>
      <c r="CL4907" s="624"/>
      <c r="CM4907" s="624"/>
      <c r="CN4907" s="624"/>
      <c r="CO4907" s="624"/>
      <c r="CP4907" s="624"/>
      <c r="CQ4907" s="624"/>
      <c r="CR4907" s="624"/>
      <c r="CS4907" s="624"/>
      <c r="CT4907" s="624"/>
      <c r="CU4907" s="624"/>
      <c r="CV4907" s="624"/>
      <c r="CW4907" s="624"/>
      <c r="CX4907" s="624"/>
      <c r="CY4907" s="624"/>
      <c r="CZ4907" s="624"/>
      <c r="DA4907" s="624"/>
      <c r="DB4907" s="624"/>
      <c r="DC4907" s="624"/>
      <c r="DD4907" s="624"/>
      <c r="DE4907" s="624"/>
      <c r="DF4907" s="624"/>
      <c r="DG4907" s="624"/>
      <c r="DH4907" s="624"/>
      <c r="DI4907" s="624"/>
      <c r="DJ4907" s="624"/>
      <c r="DK4907" s="624"/>
      <c r="DL4907" s="624"/>
      <c r="DM4907" s="624"/>
      <c r="DN4907" s="624"/>
      <c r="DO4907" s="624"/>
      <c r="DP4907" s="624"/>
      <c r="DQ4907" s="624"/>
      <c r="DR4907" s="624"/>
      <c r="DS4907" s="624"/>
      <c r="DT4907" s="624"/>
      <c r="DU4907" s="624"/>
      <c r="DV4907" s="624"/>
      <c r="DW4907" s="624"/>
      <c r="DX4907" s="624"/>
      <c r="DY4907" s="624"/>
      <c r="DZ4907" s="624"/>
      <c r="EA4907" s="624"/>
      <c r="EB4907" s="624"/>
      <c r="EC4907" s="624"/>
      <c r="ED4907" s="624"/>
      <c r="EE4907" s="624"/>
      <c r="EF4907" s="624"/>
      <c r="EG4907" s="624"/>
      <c r="EH4907" s="624"/>
      <c r="EI4907" s="624"/>
      <c r="EJ4907" s="624"/>
      <c r="EK4907" s="624"/>
      <c r="EL4907" s="624"/>
      <c r="EM4907" s="624"/>
      <c r="EN4907" s="624"/>
      <c r="EO4907" s="624"/>
      <c r="EP4907" s="624"/>
      <c r="EQ4907" s="624"/>
    </row>
    <row r="4908" spans="1:147" s="560" customFormat="1">
      <c r="A4908" s="624"/>
      <c r="B4908" s="624"/>
      <c r="O4908" s="624"/>
      <c r="P4908" s="624"/>
      <c r="Q4908" s="624"/>
      <c r="R4908" s="624"/>
      <c r="S4908" s="624"/>
      <c r="T4908" s="624"/>
      <c r="U4908" s="624"/>
      <c r="V4908" s="624"/>
      <c r="W4908" s="624"/>
      <c r="X4908" s="624"/>
      <c r="Y4908" s="624"/>
      <c r="Z4908" s="624"/>
      <c r="AB4908" s="624"/>
      <c r="AC4908" s="624"/>
      <c r="AD4908" s="624"/>
      <c r="AE4908" s="624"/>
      <c r="AF4908" s="624"/>
      <c r="AG4908" s="624"/>
      <c r="AH4908" s="624"/>
      <c r="AI4908" s="624"/>
      <c r="AJ4908" s="624"/>
      <c r="AK4908" s="624"/>
      <c r="AL4908" s="624"/>
      <c r="AM4908" s="624"/>
      <c r="AN4908" s="624"/>
      <c r="AO4908" s="624"/>
      <c r="AP4908" s="624"/>
      <c r="AQ4908" s="624"/>
      <c r="AR4908" s="624"/>
      <c r="AS4908" s="624"/>
      <c r="AT4908" s="624"/>
      <c r="AU4908" s="624"/>
      <c r="AV4908" s="624"/>
      <c r="AW4908" s="624"/>
      <c r="AX4908" s="624"/>
      <c r="AY4908" s="624"/>
      <c r="AZ4908" s="624"/>
      <c r="BA4908" s="624"/>
      <c r="BB4908" s="624"/>
      <c r="BC4908" s="624"/>
      <c r="BD4908" s="624"/>
      <c r="BE4908" s="624"/>
      <c r="BF4908" s="624"/>
      <c r="BG4908" s="624"/>
      <c r="BH4908" s="624"/>
      <c r="BI4908" s="624"/>
      <c r="BJ4908" s="624"/>
      <c r="BK4908" s="624"/>
      <c r="BL4908" s="624"/>
      <c r="BM4908" s="624"/>
      <c r="BN4908" s="624"/>
      <c r="BO4908" s="624"/>
      <c r="BP4908" s="624"/>
      <c r="BQ4908" s="624"/>
      <c r="BR4908" s="624"/>
      <c r="BS4908" s="624"/>
      <c r="BT4908" s="624"/>
      <c r="BU4908" s="624"/>
      <c r="BV4908" s="624"/>
      <c r="BW4908" s="624"/>
      <c r="BX4908" s="624"/>
      <c r="BY4908" s="624"/>
      <c r="BZ4908" s="624"/>
      <c r="CA4908" s="624"/>
      <c r="CB4908" s="624"/>
      <c r="CC4908" s="624"/>
      <c r="CD4908" s="624"/>
      <c r="CE4908" s="624"/>
      <c r="CF4908" s="624"/>
      <c r="CG4908" s="624"/>
      <c r="CH4908" s="624"/>
      <c r="CI4908" s="624"/>
      <c r="CJ4908" s="624"/>
      <c r="CK4908" s="624"/>
      <c r="CL4908" s="624"/>
      <c r="CM4908" s="624"/>
      <c r="CN4908" s="624"/>
      <c r="CO4908" s="624"/>
      <c r="CP4908" s="624"/>
      <c r="CQ4908" s="624"/>
      <c r="CR4908" s="624"/>
      <c r="CS4908" s="624"/>
      <c r="CT4908" s="624"/>
      <c r="CU4908" s="624"/>
      <c r="CV4908" s="624"/>
      <c r="CW4908" s="624"/>
      <c r="CX4908" s="624"/>
      <c r="CY4908" s="624"/>
      <c r="CZ4908" s="624"/>
      <c r="DA4908" s="624"/>
      <c r="DB4908" s="624"/>
      <c r="DC4908" s="624"/>
      <c r="DD4908" s="624"/>
      <c r="DE4908" s="624"/>
      <c r="DF4908" s="624"/>
      <c r="DG4908" s="624"/>
      <c r="DH4908" s="624"/>
      <c r="DI4908" s="624"/>
      <c r="DJ4908" s="624"/>
      <c r="DK4908" s="624"/>
      <c r="DL4908" s="624"/>
      <c r="DM4908" s="624"/>
      <c r="DN4908" s="624"/>
      <c r="DO4908" s="624"/>
      <c r="DP4908" s="624"/>
      <c r="DQ4908" s="624"/>
      <c r="DR4908" s="624"/>
      <c r="DS4908" s="624"/>
      <c r="DT4908" s="624"/>
      <c r="DU4908" s="624"/>
      <c r="DV4908" s="624"/>
      <c r="DW4908" s="624"/>
      <c r="DX4908" s="624"/>
      <c r="DY4908" s="624"/>
      <c r="DZ4908" s="624"/>
      <c r="EA4908" s="624"/>
      <c r="EB4908" s="624"/>
      <c r="EC4908" s="624"/>
      <c r="ED4908" s="624"/>
      <c r="EE4908" s="624"/>
      <c r="EF4908" s="624"/>
      <c r="EG4908" s="624"/>
      <c r="EH4908" s="624"/>
      <c r="EI4908" s="624"/>
      <c r="EJ4908" s="624"/>
      <c r="EK4908" s="624"/>
      <c r="EL4908" s="624"/>
      <c r="EM4908" s="624"/>
      <c r="EN4908" s="624"/>
      <c r="EO4908" s="624"/>
      <c r="EP4908" s="624"/>
      <c r="EQ4908" s="624"/>
    </row>
    <row r="4909" spans="1:147" s="560" customFormat="1">
      <c r="A4909" s="624"/>
      <c r="B4909" s="624"/>
      <c r="O4909" s="624"/>
      <c r="P4909" s="624"/>
      <c r="Q4909" s="624"/>
      <c r="R4909" s="624"/>
      <c r="S4909" s="624"/>
      <c r="T4909" s="624"/>
      <c r="U4909" s="624"/>
      <c r="V4909" s="624"/>
      <c r="W4909" s="624"/>
      <c r="X4909" s="624"/>
      <c r="Y4909" s="624"/>
      <c r="Z4909" s="624"/>
      <c r="AB4909" s="624"/>
      <c r="AC4909" s="624"/>
      <c r="AD4909" s="624"/>
      <c r="AE4909" s="624"/>
      <c r="AF4909" s="624"/>
      <c r="AG4909" s="624"/>
      <c r="AH4909" s="624"/>
      <c r="AI4909" s="624"/>
      <c r="AJ4909" s="624"/>
      <c r="AK4909" s="624"/>
      <c r="AL4909" s="624"/>
      <c r="AM4909" s="624"/>
      <c r="AN4909" s="624"/>
      <c r="AO4909" s="624"/>
      <c r="AP4909" s="624"/>
      <c r="AQ4909" s="624"/>
      <c r="AR4909" s="624"/>
      <c r="AS4909" s="624"/>
      <c r="AT4909" s="624"/>
      <c r="AU4909" s="624"/>
      <c r="AV4909" s="624"/>
      <c r="AW4909" s="624"/>
      <c r="AX4909" s="624"/>
      <c r="AY4909" s="624"/>
      <c r="AZ4909" s="624"/>
      <c r="BA4909" s="624"/>
      <c r="BB4909" s="624"/>
      <c r="BC4909" s="624"/>
      <c r="BD4909" s="624"/>
      <c r="BE4909" s="624"/>
      <c r="BF4909" s="624"/>
      <c r="BG4909" s="624"/>
      <c r="BH4909" s="624"/>
      <c r="BI4909" s="624"/>
      <c r="BJ4909" s="624"/>
      <c r="BK4909" s="624"/>
      <c r="BL4909" s="624"/>
      <c r="BM4909" s="624"/>
      <c r="BN4909" s="624"/>
      <c r="BO4909" s="624"/>
      <c r="BP4909" s="624"/>
      <c r="BQ4909" s="624"/>
      <c r="BR4909" s="624"/>
      <c r="BS4909" s="624"/>
      <c r="BT4909" s="624"/>
      <c r="BU4909" s="624"/>
      <c r="BV4909" s="624"/>
      <c r="BW4909" s="624"/>
      <c r="BX4909" s="624"/>
      <c r="BY4909" s="624"/>
      <c r="BZ4909" s="624"/>
      <c r="CA4909" s="624"/>
      <c r="CB4909" s="624"/>
      <c r="CC4909" s="624"/>
      <c r="CD4909" s="624"/>
      <c r="CE4909" s="624"/>
      <c r="CF4909" s="624"/>
      <c r="CG4909" s="624"/>
      <c r="CH4909" s="624"/>
      <c r="CI4909" s="624"/>
      <c r="CJ4909" s="624"/>
      <c r="CK4909" s="624"/>
      <c r="CL4909" s="624"/>
      <c r="CM4909" s="624"/>
      <c r="CN4909" s="624"/>
      <c r="CO4909" s="624"/>
      <c r="CP4909" s="624"/>
      <c r="CQ4909" s="624"/>
      <c r="CR4909" s="624"/>
      <c r="CS4909" s="624"/>
      <c r="CT4909" s="624"/>
      <c r="CU4909" s="624"/>
      <c r="CV4909" s="624"/>
      <c r="CW4909" s="624"/>
      <c r="CX4909" s="624"/>
      <c r="CY4909" s="624"/>
      <c r="CZ4909" s="624"/>
      <c r="DA4909" s="624"/>
      <c r="DB4909" s="624"/>
      <c r="DC4909" s="624"/>
      <c r="DD4909" s="624"/>
      <c r="DE4909" s="624"/>
      <c r="DF4909" s="624"/>
      <c r="DG4909" s="624"/>
      <c r="DH4909" s="624"/>
      <c r="DI4909" s="624"/>
      <c r="DJ4909" s="624"/>
      <c r="DK4909" s="624"/>
      <c r="DL4909" s="624"/>
      <c r="DM4909" s="624"/>
      <c r="DN4909" s="624"/>
      <c r="DO4909" s="624"/>
      <c r="DP4909" s="624"/>
      <c r="DQ4909" s="624"/>
      <c r="DR4909" s="624"/>
      <c r="DS4909" s="624"/>
      <c r="DT4909" s="624"/>
      <c r="DU4909" s="624"/>
      <c r="DV4909" s="624"/>
      <c r="DW4909" s="624"/>
      <c r="DX4909" s="624"/>
      <c r="DY4909" s="624"/>
      <c r="DZ4909" s="624"/>
      <c r="EA4909" s="624"/>
      <c r="EB4909" s="624"/>
      <c r="EC4909" s="624"/>
      <c r="ED4909" s="624"/>
      <c r="EE4909" s="624"/>
      <c r="EF4909" s="624"/>
      <c r="EG4909" s="624"/>
      <c r="EH4909" s="624"/>
      <c r="EI4909" s="624"/>
      <c r="EJ4909" s="624"/>
      <c r="EK4909" s="624"/>
      <c r="EL4909" s="624"/>
      <c r="EM4909" s="624"/>
      <c r="EN4909" s="624"/>
      <c r="EO4909" s="624"/>
      <c r="EP4909" s="624"/>
      <c r="EQ4909" s="624"/>
    </row>
    <row r="4910" spans="1:147" s="560" customFormat="1">
      <c r="A4910" s="624"/>
      <c r="B4910" s="624"/>
      <c r="O4910" s="624"/>
      <c r="P4910" s="624"/>
      <c r="Q4910" s="624"/>
      <c r="R4910" s="624"/>
      <c r="S4910" s="624"/>
      <c r="T4910" s="624"/>
      <c r="U4910" s="624"/>
      <c r="V4910" s="624"/>
      <c r="W4910" s="624"/>
      <c r="X4910" s="624"/>
      <c r="Y4910" s="624"/>
      <c r="Z4910" s="624"/>
      <c r="AB4910" s="624"/>
      <c r="AC4910" s="624"/>
      <c r="AD4910" s="624"/>
      <c r="AE4910" s="624"/>
      <c r="AF4910" s="624"/>
      <c r="AG4910" s="624"/>
      <c r="AH4910" s="624"/>
      <c r="AI4910" s="624"/>
      <c r="AJ4910" s="624"/>
      <c r="AK4910" s="624"/>
      <c r="AL4910" s="624"/>
      <c r="AM4910" s="624"/>
      <c r="AN4910" s="624"/>
      <c r="AO4910" s="624"/>
      <c r="AP4910" s="624"/>
      <c r="AQ4910" s="624"/>
      <c r="AR4910" s="624"/>
      <c r="AS4910" s="624"/>
      <c r="AT4910" s="624"/>
      <c r="AU4910" s="624"/>
      <c r="AV4910" s="624"/>
      <c r="AW4910" s="624"/>
      <c r="AX4910" s="624"/>
      <c r="AY4910" s="624"/>
      <c r="AZ4910" s="624"/>
      <c r="BA4910" s="624"/>
      <c r="BB4910" s="624"/>
      <c r="BC4910" s="624"/>
      <c r="BD4910" s="624"/>
      <c r="BE4910" s="624"/>
      <c r="BF4910" s="624"/>
      <c r="BG4910" s="624"/>
      <c r="BH4910" s="624"/>
      <c r="BI4910" s="624"/>
      <c r="BJ4910" s="624"/>
      <c r="BK4910" s="624"/>
      <c r="BL4910" s="624"/>
      <c r="BM4910" s="624"/>
      <c r="BN4910" s="624"/>
      <c r="BO4910" s="624"/>
      <c r="BP4910" s="624"/>
      <c r="BQ4910" s="624"/>
      <c r="BR4910" s="624"/>
      <c r="BS4910" s="624"/>
      <c r="BT4910" s="624"/>
      <c r="BU4910" s="624"/>
      <c r="BV4910" s="624"/>
      <c r="BW4910" s="624"/>
      <c r="BX4910" s="624"/>
      <c r="BY4910" s="624"/>
      <c r="BZ4910" s="624"/>
      <c r="CA4910" s="624"/>
      <c r="CB4910" s="624"/>
      <c r="CC4910" s="624"/>
      <c r="CD4910" s="624"/>
      <c r="CE4910" s="624"/>
      <c r="CF4910" s="624"/>
      <c r="CG4910" s="624"/>
      <c r="CH4910" s="624"/>
      <c r="CI4910" s="624"/>
      <c r="CJ4910" s="624"/>
      <c r="CK4910" s="624"/>
      <c r="CL4910" s="624"/>
      <c r="CM4910" s="624"/>
      <c r="CN4910" s="624"/>
      <c r="CO4910" s="624"/>
      <c r="CP4910" s="624"/>
      <c r="CQ4910" s="624"/>
      <c r="CR4910" s="624"/>
      <c r="CS4910" s="624"/>
      <c r="CT4910" s="624"/>
      <c r="CU4910" s="624"/>
      <c r="CV4910" s="624"/>
      <c r="CW4910" s="624"/>
      <c r="CX4910" s="624"/>
      <c r="CY4910" s="624"/>
      <c r="CZ4910" s="624"/>
      <c r="DA4910" s="624"/>
      <c r="DB4910" s="624"/>
      <c r="DC4910" s="624"/>
      <c r="DD4910" s="624"/>
      <c r="DE4910" s="624"/>
      <c r="DF4910" s="624"/>
      <c r="DG4910" s="624"/>
      <c r="DH4910" s="624"/>
      <c r="DI4910" s="624"/>
      <c r="DJ4910" s="624"/>
      <c r="DK4910" s="624"/>
      <c r="DL4910" s="624"/>
      <c r="DM4910" s="624"/>
      <c r="DN4910" s="624"/>
      <c r="DO4910" s="624"/>
      <c r="DP4910" s="624"/>
      <c r="DQ4910" s="624"/>
      <c r="DR4910" s="624"/>
      <c r="DS4910" s="624"/>
      <c r="DT4910" s="624"/>
      <c r="DU4910" s="624"/>
      <c r="DV4910" s="624"/>
      <c r="DW4910" s="624"/>
      <c r="DX4910" s="624"/>
      <c r="DY4910" s="624"/>
      <c r="DZ4910" s="624"/>
      <c r="EA4910" s="624"/>
      <c r="EB4910" s="624"/>
      <c r="EC4910" s="624"/>
      <c r="ED4910" s="624"/>
      <c r="EE4910" s="624"/>
      <c r="EF4910" s="624"/>
      <c r="EG4910" s="624"/>
      <c r="EH4910" s="624"/>
      <c r="EI4910" s="624"/>
      <c r="EJ4910" s="624"/>
      <c r="EK4910" s="624"/>
      <c r="EL4910" s="624"/>
      <c r="EM4910" s="624"/>
      <c r="EN4910" s="624"/>
      <c r="EO4910" s="624"/>
      <c r="EP4910" s="624"/>
      <c r="EQ4910" s="624"/>
    </row>
    <row r="4911" spans="1:147" s="560" customFormat="1">
      <c r="A4911" s="624"/>
      <c r="B4911" s="624"/>
      <c r="O4911" s="624"/>
      <c r="P4911" s="624"/>
      <c r="Q4911" s="624"/>
      <c r="R4911" s="624"/>
      <c r="S4911" s="624"/>
      <c r="T4911" s="624"/>
      <c r="U4911" s="624"/>
      <c r="V4911" s="624"/>
      <c r="W4911" s="624"/>
      <c r="X4911" s="624"/>
      <c r="Y4911" s="624"/>
      <c r="Z4911" s="624"/>
      <c r="AB4911" s="624"/>
      <c r="AC4911" s="624"/>
      <c r="AD4911" s="624"/>
      <c r="AE4911" s="624"/>
      <c r="AF4911" s="624"/>
      <c r="AG4911" s="624"/>
      <c r="AH4911" s="624"/>
      <c r="AI4911" s="624"/>
      <c r="AJ4911" s="624"/>
      <c r="AK4911" s="624"/>
      <c r="AL4911" s="624"/>
      <c r="AM4911" s="624"/>
      <c r="AN4911" s="624"/>
      <c r="AO4911" s="624"/>
      <c r="AP4911" s="624"/>
      <c r="AQ4911" s="624"/>
      <c r="AR4911" s="624"/>
      <c r="AS4911" s="624"/>
      <c r="AT4911" s="624"/>
      <c r="AU4911" s="624"/>
      <c r="AV4911" s="624"/>
      <c r="AW4911" s="624"/>
      <c r="AX4911" s="624"/>
      <c r="AY4911" s="624"/>
      <c r="AZ4911" s="624"/>
      <c r="BA4911" s="624"/>
      <c r="BB4911" s="624"/>
      <c r="BC4911" s="624"/>
      <c r="BD4911" s="624"/>
      <c r="BE4911" s="624"/>
      <c r="BF4911" s="624"/>
      <c r="BG4911" s="624"/>
      <c r="BH4911" s="624"/>
      <c r="BI4911" s="624"/>
      <c r="BJ4911" s="624"/>
      <c r="BK4911" s="624"/>
      <c r="BL4911" s="624"/>
      <c r="BM4911" s="624"/>
      <c r="BN4911" s="624"/>
      <c r="BO4911" s="624"/>
      <c r="BP4911" s="624"/>
      <c r="BQ4911" s="624"/>
      <c r="BR4911" s="624"/>
      <c r="BS4911" s="624"/>
      <c r="BT4911" s="624"/>
      <c r="BU4911" s="624"/>
      <c r="BV4911" s="624"/>
      <c r="BW4911" s="624"/>
      <c r="BX4911" s="624"/>
      <c r="BY4911" s="624"/>
      <c r="BZ4911" s="624"/>
      <c r="CA4911" s="624"/>
      <c r="CB4911" s="624"/>
      <c r="CC4911" s="624"/>
      <c r="CD4911" s="624"/>
      <c r="CE4911" s="624"/>
      <c r="CF4911" s="624"/>
      <c r="CG4911" s="624"/>
      <c r="CH4911" s="624"/>
      <c r="CI4911" s="624"/>
      <c r="CJ4911" s="624"/>
      <c r="CK4911" s="624"/>
      <c r="CL4911" s="624"/>
      <c r="CM4911" s="624"/>
      <c r="CN4911" s="624"/>
      <c r="CO4911" s="624"/>
      <c r="CP4911" s="624"/>
      <c r="CQ4911" s="624"/>
      <c r="CR4911" s="624"/>
      <c r="CS4911" s="624"/>
      <c r="CT4911" s="624"/>
      <c r="CU4911" s="624"/>
      <c r="CV4911" s="624"/>
      <c r="CW4911" s="624"/>
      <c r="CX4911" s="624"/>
      <c r="CY4911" s="624"/>
      <c r="CZ4911" s="624"/>
      <c r="DA4911" s="624"/>
      <c r="DB4911" s="624"/>
      <c r="DC4911" s="624"/>
      <c r="DD4911" s="624"/>
      <c r="DE4911" s="624"/>
      <c r="DF4911" s="624"/>
      <c r="DG4911" s="624"/>
      <c r="DH4911" s="624"/>
      <c r="DI4911" s="624"/>
      <c r="DJ4911" s="624"/>
      <c r="DK4911" s="624"/>
      <c r="DL4911" s="624"/>
      <c r="DM4911" s="624"/>
      <c r="DN4911" s="624"/>
      <c r="DO4911" s="624"/>
      <c r="DP4911" s="624"/>
      <c r="DQ4911" s="624"/>
      <c r="DR4911" s="624"/>
      <c r="DS4911" s="624"/>
      <c r="DT4911" s="624"/>
      <c r="DU4911" s="624"/>
      <c r="DV4911" s="624"/>
      <c r="DW4911" s="624"/>
      <c r="DX4911" s="624"/>
      <c r="DY4911" s="624"/>
      <c r="DZ4911" s="624"/>
      <c r="EA4911" s="624"/>
      <c r="EB4911" s="624"/>
      <c r="EC4911" s="624"/>
      <c r="ED4911" s="624"/>
      <c r="EE4911" s="624"/>
      <c r="EF4911" s="624"/>
      <c r="EG4911" s="624"/>
      <c r="EH4911" s="624"/>
      <c r="EI4911" s="624"/>
      <c r="EJ4911" s="624"/>
      <c r="EK4911" s="624"/>
      <c r="EL4911" s="624"/>
      <c r="EM4911" s="624"/>
      <c r="EN4911" s="624"/>
      <c r="EO4911" s="624"/>
      <c r="EP4911" s="624"/>
      <c r="EQ4911" s="624"/>
    </row>
    <row r="4912" spans="1:147" s="560" customFormat="1">
      <c r="A4912" s="624"/>
      <c r="B4912" s="624"/>
      <c r="O4912" s="624"/>
      <c r="P4912" s="624"/>
      <c r="Q4912" s="624"/>
      <c r="R4912" s="624"/>
      <c r="S4912" s="624"/>
      <c r="T4912" s="624"/>
      <c r="U4912" s="624"/>
      <c r="V4912" s="624"/>
      <c r="W4912" s="624"/>
      <c r="X4912" s="624"/>
      <c r="Y4912" s="624"/>
      <c r="Z4912" s="624"/>
      <c r="AB4912" s="624"/>
      <c r="AC4912" s="624"/>
      <c r="AD4912" s="624"/>
      <c r="AE4912" s="624"/>
      <c r="AF4912" s="624"/>
      <c r="AG4912" s="624"/>
      <c r="AH4912" s="624"/>
      <c r="AI4912" s="624"/>
      <c r="AJ4912" s="624"/>
      <c r="AK4912" s="624"/>
      <c r="AL4912" s="624"/>
      <c r="AM4912" s="624"/>
      <c r="AN4912" s="624"/>
      <c r="AO4912" s="624"/>
      <c r="AP4912" s="624"/>
      <c r="AQ4912" s="624"/>
      <c r="AR4912" s="624"/>
      <c r="AS4912" s="624"/>
      <c r="AT4912" s="624"/>
      <c r="AU4912" s="624"/>
      <c r="AV4912" s="624"/>
      <c r="AW4912" s="624"/>
      <c r="AX4912" s="624"/>
      <c r="AY4912" s="624"/>
      <c r="AZ4912" s="624"/>
      <c r="BA4912" s="624"/>
      <c r="BB4912" s="624"/>
      <c r="BC4912" s="624"/>
      <c r="BD4912" s="624"/>
      <c r="BE4912" s="624"/>
      <c r="BF4912" s="624"/>
      <c r="BG4912" s="624"/>
      <c r="BH4912" s="624"/>
      <c r="BI4912" s="624"/>
      <c r="BJ4912" s="624"/>
      <c r="BK4912" s="624"/>
      <c r="BL4912" s="624"/>
      <c r="BM4912" s="624"/>
      <c r="BN4912" s="624"/>
      <c r="BO4912" s="624"/>
      <c r="BP4912" s="624"/>
      <c r="BQ4912" s="624"/>
      <c r="BR4912" s="624"/>
      <c r="BS4912" s="624"/>
      <c r="BT4912" s="624"/>
      <c r="BU4912" s="624"/>
      <c r="BV4912" s="624"/>
      <c r="BW4912" s="624"/>
      <c r="BX4912" s="624"/>
      <c r="BY4912" s="624"/>
      <c r="BZ4912" s="624"/>
      <c r="CA4912" s="624"/>
      <c r="CB4912" s="624"/>
      <c r="CC4912" s="624"/>
      <c r="CD4912" s="624"/>
      <c r="CE4912" s="624"/>
      <c r="CF4912" s="624"/>
      <c r="CG4912" s="624"/>
      <c r="CH4912" s="624"/>
      <c r="CI4912" s="624"/>
      <c r="CJ4912" s="624"/>
      <c r="CK4912" s="624"/>
      <c r="CL4912" s="624"/>
      <c r="CM4912" s="624"/>
      <c r="CN4912" s="624"/>
      <c r="CO4912" s="624"/>
      <c r="CP4912" s="624"/>
      <c r="CQ4912" s="624"/>
      <c r="CR4912" s="624"/>
      <c r="CS4912" s="624"/>
      <c r="CT4912" s="624"/>
      <c r="CU4912" s="624"/>
      <c r="CV4912" s="624"/>
      <c r="CW4912" s="624"/>
      <c r="CX4912" s="624"/>
      <c r="CY4912" s="624"/>
      <c r="CZ4912" s="624"/>
      <c r="DA4912" s="624"/>
      <c r="DB4912" s="624"/>
      <c r="DC4912" s="624"/>
      <c r="DD4912" s="624"/>
      <c r="DE4912" s="624"/>
      <c r="DF4912" s="624"/>
      <c r="DG4912" s="624"/>
      <c r="DH4912" s="624"/>
      <c r="DI4912" s="624"/>
      <c r="DJ4912" s="624"/>
      <c r="DK4912" s="624"/>
      <c r="DL4912" s="624"/>
      <c r="DM4912" s="624"/>
      <c r="DN4912" s="624"/>
      <c r="DO4912" s="624"/>
      <c r="DP4912" s="624"/>
      <c r="DQ4912" s="624"/>
      <c r="DR4912" s="624"/>
      <c r="DS4912" s="624"/>
      <c r="DT4912" s="624"/>
      <c r="DU4912" s="624"/>
      <c r="DV4912" s="624"/>
      <c r="DW4912" s="624"/>
      <c r="DX4912" s="624"/>
      <c r="DY4912" s="624"/>
      <c r="DZ4912" s="624"/>
      <c r="EA4912" s="624"/>
      <c r="EB4912" s="624"/>
      <c r="EC4912" s="624"/>
      <c r="ED4912" s="624"/>
      <c r="EE4912" s="624"/>
      <c r="EF4912" s="624"/>
      <c r="EG4912" s="624"/>
      <c r="EH4912" s="624"/>
      <c r="EI4912" s="624"/>
      <c r="EJ4912" s="624"/>
      <c r="EK4912" s="624"/>
      <c r="EL4912" s="624"/>
      <c r="EM4912" s="624"/>
      <c r="EN4912" s="624"/>
      <c r="EO4912" s="624"/>
      <c r="EP4912" s="624"/>
      <c r="EQ4912" s="624"/>
    </row>
    <row r="4913" spans="1:147" s="560" customFormat="1">
      <c r="A4913" s="624"/>
      <c r="B4913" s="624"/>
      <c r="O4913" s="624"/>
      <c r="P4913" s="624"/>
      <c r="Q4913" s="624"/>
      <c r="R4913" s="624"/>
      <c r="S4913" s="624"/>
      <c r="T4913" s="624"/>
      <c r="U4913" s="624"/>
      <c r="V4913" s="624"/>
      <c r="W4913" s="624"/>
      <c r="X4913" s="624"/>
      <c r="Y4913" s="624"/>
      <c r="Z4913" s="624"/>
      <c r="AB4913" s="624"/>
      <c r="AC4913" s="624"/>
      <c r="AD4913" s="624"/>
      <c r="AE4913" s="624"/>
      <c r="AF4913" s="624"/>
      <c r="AG4913" s="624"/>
      <c r="AH4913" s="624"/>
      <c r="AI4913" s="624"/>
      <c r="AJ4913" s="624"/>
      <c r="AK4913" s="624"/>
      <c r="AL4913" s="624"/>
      <c r="AM4913" s="624"/>
      <c r="AN4913" s="624"/>
      <c r="AO4913" s="624"/>
      <c r="AP4913" s="624"/>
      <c r="AQ4913" s="624"/>
      <c r="AR4913" s="624"/>
      <c r="AS4913" s="624"/>
      <c r="AT4913" s="624"/>
      <c r="AU4913" s="624"/>
      <c r="AV4913" s="624"/>
      <c r="AW4913" s="624"/>
      <c r="AX4913" s="624"/>
      <c r="AY4913" s="624"/>
      <c r="AZ4913" s="624"/>
      <c r="BA4913" s="624"/>
      <c r="BB4913" s="624"/>
      <c r="BC4913" s="624"/>
      <c r="BD4913" s="624"/>
      <c r="BE4913" s="624"/>
      <c r="BF4913" s="624"/>
      <c r="BG4913" s="624"/>
      <c r="BH4913" s="624"/>
      <c r="BI4913" s="624"/>
      <c r="BJ4913" s="624"/>
      <c r="BK4913" s="624"/>
      <c r="BL4913" s="624"/>
      <c r="BM4913" s="624"/>
      <c r="BN4913" s="624"/>
      <c r="BO4913" s="624"/>
      <c r="BP4913" s="624"/>
      <c r="BQ4913" s="624"/>
      <c r="BR4913" s="624"/>
      <c r="BS4913" s="624"/>
      <c r="BT4913" s="624"/>
      <c r="BU4913" s="624"/>
      <c r="BV4913" s="624"/>
      <c r="BW4913" s="624"/>
      <c r="BX4913" s="624"/>
      <c r="BY4913" s="624"/>
      <c r="BZ4913" s="624"/>
      <c r="CA4913" s="624"/>
      <c r="CB4913" s="624"/>
      <c r="CC4913" s="624"/>
      <c r="CD4913" s="624"/>
      <c r="CE4913" s="624"/>
      <c r="CF4913" s="624"/>
      <c r="CG4913" s="624"/>
      <c r="CH4913" s="624"/>
      <c r="CI4913" s="624"/>
      <c r="CJ4913" s="624"/>
      <c r="CK4913" s="624"/>
      <c r="CL4913" s="624"/>
      <c r="CM4913" s="624"/>
      <c r="CN4913" s="624"/>
      <c r="CO4913" s="624"/>
      <c r="CP4913" s="624"/>
      <c r="CQ4913" s="624"/>
      <c r="CR4913" s="624"/>
      <c r="CS4913" s="624"/>
      <c r="CT4913" s="624"/>
      <c r="CU4913" s="624"/>
      <c r="CV4913" s="624"/>
      <c r="CW4913" s="624"/>
      <c r="CX4913" s="624"/>
      <c r="CY4913" s="624"/>
      <c r="CZ4913" s="624"/>
      <c r="DA4913" s="624"/>
      <c r="DB4913" s="624"/>
      <c r="DC4913" s="624"/>
      <c r="DD4913" s="624"/>
      <c r="DE4913" s="624"/>
      <c r="DF4913" s="624"/>
      <c r="DG4913" s="624"/>
      <c r="DH4913" s="624"/>
      <c r="DI4913" s="624"/>
      <c r="DJ4913" s="624"/>
      <c r="DK4913" s="624"/>
      <c r="DL4913" s="624"/>
      <c r="DM4913" s="624"/>
      <c r="DN4913" s="624"/>
      <c r="DO4913" s="624"/>
      <c r="DP4913" s="624"/>
      <c r="DQ4913" s="624"/>
      <c r="DR4913" s="624"/>
      <c r="DS4913" s="624"/>
      <c r="DT4913" s="624"/>
      <c r="DU4913" s="624"/>
      <c r="DV4913" s="624"/>
      <c r="DW4913" s="624"/>
      <c r="DX4913" s="624"/>
      <c r="DY4913" s="624"/>
      <c r="DZ4913" s="624"/>
      <c r="EA4913" s="624"/>
      <c r="EB4913" s="624"/>
      <c r="EC4913" s="624"/>
      <c r="ED4913" s="624"/>
      <c r="EE4913" s="624"/>
      <c r="EF4913" s="624"/>
      <c r="EG4913" s="624"/>
      <c r="EH4913" s="624"/>
      <c r="EI4913" s="624"/>
      <c r="EJ4913" s="624"/>
      <c r="EK4913" s="624"/>
      <c r="EL4913" s="624"/>
      <c r="EM4913" s="624"/>
      <c r="EN4913" s="624"/>
      <c r="EO4913" s="624"/>
      <c r="EP4913" s="624"/>
      <c r="EQ4913" s="624"/>
    </row>
    <row r="4914" spans="1:147" s="560" customFormat="1">
      <c r="A4914" s="624"/>
      <c r="B4914" s="624"/>
      <c r="O4914" s="624"/>
      <c r="P4914" s="624"/>
      <c r="Q4914" s="624"/>
      <c r="R4914" s="624"/>
      <c r="S4914" s="624"/>
      <c r="T4914" s="624"/>
      <c r="U4914" s="624"/>
      <c r="V4914" s="624"/>
      <c r="W4914" s="624"/>
      <c r="X4914" s="624"/>
      <c r="Y4914" s="624"/>
      <c r="Z4914" s="624"/>
      <c r="AB4914" s="624"/>
      <c r="AC4914" s="624"/>
      <c r="AD4914" s="624"/>
      <c r="AE4914" s="624"/>
      <c r="AF4914" s="624"/>
      <c r="AG4914" s="624"/>
      <c r="AH4914" s="624"/>
      <c r="AI4914" s="624"/>
      <c r="AJ4914" s="624"/>
      <c r="AK4914" s="624"/>
      <c r="AL4914" s="624"/>
      <c r="AM4914" s="624"/>
      <c r="AN4914" s="624"/>
      <c r="AO4914" s="624"/>
      <c r="AP4914" s="624"/>
      <c r="AQ4914" s="624"/>
      <c r="AR4914" s="624"/>
      <c r="AS4914" s="624"/>
      <c r="AT4914" s="624"/>
      <c r="AU4914" s="624"/>
      <c r="AV4914" s="624"/>
      <c r="AW4914" s="624"/>
      <c r="AX4914" s="624"/>
      <c r="AY4914" s="624"/>
      <c r="AZ4914" s="624"/>
      <c r="BA4914" s="624"/>
      <c r="BB4914" s="624"/>
      <c r="BC4914" s="624"/>
      <c r="BD4914" s="624"/>
      <c r="BE4914" s="624"/>
      <c r="BF4914" s="624"/>
      <c r="BG4914" s="624"/>
      <c r="BH4914" s="624"/>
      <c r="BI4914" s="624"/>
      <c r="BJ4914" s="624"/>
      <c r="BK4914" s="624"/>
      <c r="BL4914" s="624"/>
      <c r="BM4914" s="624"/>
      <c r="BN4914" s="624"/>
      <c r="BO4914" s="624"/>
      <c r="BP4914" s="624"/>
      <c r="BQ4914" s="624"/>
      <c r="BR4914" s="624"/>
      <c r="BS4914" s="624"/>
      <c r="BT4914" s="624"/>
      <c r="BU4914" s="624"/>
      <c r="BV4914" s="624"/>
      <c r="BW4914" s="624"/>
      <c r="BX4914" s="624"/>
      <c r="BY4914" s="624"/>
      <c r="BZ4914" s="624"/>
      <c r="CA4914" s="624"/>
      <c r="CB4914" s="624"/>
      <c r="CC4914" s="624"/>
      <c r="CD4914" s="624"/>
      <c r="CE4914" s="624"/>
      <c r="CF4914" s="624"/>
      <c r="CG4914" s="624"/>
      <c r="CH4914" s="624"/>
      <c r="CI4914" s="624"/>
      <c r="CJ4914" s="624"/>
      <c r="CK4914" s="624"/>
      <c r="CL4914" s="624"/>
      <c r="CM4914" s="624"/>
      <c r="CN4914" s="624"/>
      <c r="CO4914" s="624"/>
      <c r="CP4914" s="624"/>
      <c r="CQ4914" s="624"/>
      <c r="CR4914" s="624"/>
      <c r="CS4914" s="624"/>
      <c r="CT4914" s="624"/>
      <c r="CU4914" s="624"/>
      <c r="CV4914" s="624"/>
      <c r="CW4914" s="624"/>
      <c r="CX4914" s="624"/>
      <c r="CY4914" s="624"/>
      <c r="CZ4914" s="624"/>
      <c r="DA4914" s="624"/>
      <c r="DB4914" s="624"/>
      <c r="DC4914" s="624"/>
      <c r="DD4914" s="624"/>
      <c r="DE4914" s="624"/>
      <c r="DF4914" s="624"/>
      <c r="DG4914" s="624"/>
      <c r="DH4914" s="624"/>
      <c r="DI4914" s="624"/>
      <c r="DJ4914" s="624"/>
      <c r="DK4914" s="624"/>
      <c r="DL4914" s="624"/>
      <c r="DM4914" s="624"/>
      <c r="DN4914" s="624"/>
      <c r="DO4914" s="624"/>
      <c r="DP4914" s="624"/>
      <c r="DQ4914" s="624"/>
      <c r="DR4914" s="624"/>
      <c r="DS4914" s="624"/>
      <c r="DT4914" s="624"/>
      <c r="DU4914" s="624"/>
      <c r="DV4914" s="624"/>
      <c r="DW4914" s="624"/>
      <c r="DX4914" s="624"/>
      <c r="DY4914" s="624"/>
      <c r="DZ4914" s="624"/>
      <c r="EA4914" s="624"/>
      <c r="EB4914" s="624"/>
      <c r="EC4914" s="624"/>
      <c r="ED4914" s="624"/>
      <c r="EE4914" s="624"/>
      <c r="EF4914" s="624"/>
      <c r="EG4914" s="624"/>
      <c r="EH4914" s="624"/>
      <c r="EI4914" s="624"/>
      <c r="EJ4914" s="624"/>
      <c r="EK4914" s="624"/>
      <c r="EL4914" s="624"/>
      <c r="EM4914" s="624"/>
      <c r="EN4914" s="624"/>
      <c r="EO4914" s="624"/>
      <c r="EP4914" s="624"/>
      <c r="EQ4914" s="624"/>
    </row>
    <row r="4915" spans="1:147" s="560" customFormat="1">
      <c r="A4915" s="624"/>
      <c r="B4915" s="624"/>
      <c r="O4915" s="624"/>
      <c r="P4915" s="624"/>
      <c r="Q4915" s="624"/>
      <c r="R4915" s="624"/>
      <c r="S4915" s="624"/>
      <c r="T4915" s="624"/>
      <c r="U4915" s="624"/>
      <c r="V4915" s="624"/>
      <c r="W4915" s="624"/>
      <c r="X4915" s="624"/>
      <c r="Y4915" s="624"/>
      <c r="Z4915" s="624"/>
      <c r="AB4915" s="624"/>
      <c r="AC4915" s="624"/>
      <c r="AD4915" s="624"/>
      <c r="AE4915" s="624"/>
      <c r="AF4915" s="624"/>
      <c r="AG4915" s="624"/>
      <c r="AH4915" s="624"/>
      <c r="AI4915" s="624"/>
      <c r="AJ4915" s="624"/>
      <c r="AK4915" s="624"/>
      <c r="AL4915" s="624"/>
      <c r="AM4915" s="624"/>
      <c r="AN4915" s="624"/>
      <c r="AO4915" s="624"/>
      <c r="AP4915" s="624"/>
      <c r="AQ4915" s="624"/>
      <c r="AR4915" s="624"/>
      <c r="AS4915" s="624"/>
      <c r="AT4915" s="624"/>
      <c r="AU4915" s="624"/>
      <c r="AV4915" s="624"/>
      <c r="AW4915" s="624"/>
      <c r="AX4915" s="624"/>
      <c r="AY4915" s="624"/>
      <c r="AZ4915" s="624"/>
      <c r="BA4915" s="624"/>
      <c r="BB4915" s="624"/>
      <c r="BC4915" s="624"/>
      <c r="BD4915" s="624"/>
      <c r="BE4915" s="624"/>
      <c r="BF4915" s="624"/>
      <c r="BG4915" s="624"/>
      <c r="BH4915" s="624"/>
      <c r="BI4915" s="624"/>
      <c r="BJ4915" s="624"/>
      <c r="BK4915" s="624"/>
      <c r="BL4915" s="624"/>
      <c r="BM4915" s="624"/>
      <c r="BN4915" s="624"/>
      <c r="BO4915" s="624"/>
      <c r="BP4915" s="624"/>
      <c r="BQ4915" s="624"/>
      <c r="BR4915" s="624"/>
      <c r="BS4915" s="624"/>
      <c r="BT4915" s="624"/>
      <c r="BU4915" s="624"/>
      <c r="BV4915" s="624"/>
      <c r="BW4915" s="624"/>
      <c r="BX4915" s="624"/>
      <c r="BY4915" s="624"/>
      <c r="BZ4915" s="624"/>
      <c r="CA4915" s="624"/>
      <c r="CB4915" s="624"/>
      <c r="CC4915" s="624"/>
      <c r="CD4915" s="624"/>
      <c r="CE4915" s="624"/>
      <c r="CF4915" s="624"/>
      <c r="CG4915" s="624"/>
      <c r="CH4915" s="624"/>
      <c r="CI4915" s="624"/>
      <c r="CJ4915" s="624"/>
      <c r="CK4915" s="624"/>
      <c r="CL4915" s="624"/>
      <c r="CM4915" s="624"/>
      <c r="CN4915" s="624"/>
      <c r="CO4915" s="624"/>
      <c r="CP4915" s="624"/>
      <c r="CQ4915" s="624"/>
      <c r="CR4915" s="624"/>
      <c r="CS4915" s="624"/>
      <c r="CT4915" s="624"/>
      <c r="CU4915" s="624"/>
      <c r="CV4915" s="624"/>
      <c r="CW4915" s="624"/>
      <c r="CX4915" s="624"/>
      <c r="CY4915" s="624"/>
      <c r="CZ4915" s="624"/>
      <c r="DA4915" s="624"/>
      <c r="DB4915" s="624"/>
      <c r="DC4915" s="624"/>
      <c r="DD4915" s="624"/>
      <c r="DE4915" s="624"/>
      <c r="DF4915" s="624"/>
      <c r="DG4915" s="624"/>
      <c r="DH4915" s="624"/>
      <c r="DI4915" s="624"/>
      <c r="DJ4915" s="624"/>
      <c r="DK4915" s="624"/>
      <c r="DL4915" s="624"/>
      <c r="DM4915" s="624"/>
      <c r="DN4915" s="624"/>
      <c r="DO4915" s="624"/>
      <c r="DP4915" s="624"/>
      <c r="DQ4915" s="624"/>
      <c r="DR4915" s="624"/>
      <c r="DS4915" s="624"/>
      <c r="DT4915" s="624"/>
      <c r="DU4915" s="624"/>
      <c r="DV4915" s="624"/>
      <c r="DW4915" s="624"/>
      <c r="DX4915" s="624"/>
      <c r="DY4915" s="624"/>
      <c r="DZ4915" s="624"/>
      <c r="EA4915" s="624"/>
      <c r="EB4915" s="624"/>
      <c r="EC4915" s="624"/>
      <c r="ED4915" s="624"/>
      <c r="EE4915" s="624"/>
      <c r="EF4915" s="624"/>
      <c r="EG4915" s="624"/>
      <c r="EH4915" s="624"/>
      <c r="EI4915" s="624"/>
      <c r="EJ4915" s="624"/>
      <c r="EK4915" s="624"/>
      <c r="EL4915" s="624"/>
      <c r="EM4915" s="624"/>
      <c r="EN4915" s="624"/>
      <c r="EO4915" s="624"/>
      <c r="EP4915" s="624"/>
      <c r="EQ4915" s="624"/>
    </row>
    <row r="4916" spans="1:147" s="560" customFormat="1">
      <c r="A4916" s="624"/>
      <c r="B4916" s="624"/>
      <c r="O4916" s="624"/>
      <c r="P4916" s="624"/>
      <c r="Q4916" s="624"/>
      <c r="R4916" s="624"/>
      <c r="S4916" s="624"/>
      <c r="T4916" s="624"/>
      <c r="U4916" s="624"/>
      <c r="V4916" s="624"/>
      <c r="W4916" s="624"/>
      <c r="X4916" s="624"/>
      <c r="Y4916" s="624"/>
      <c r="Z4916" s="624"/>
      <c r="AB4916" s="624"/>
      <c r="AC4916" s="624"/>
      <c r="AD4916" s="624"/>
      <c r="AE4916" s="624"/>
      <c r="AF4916" s="624"/>
      <c r="AG4916" s="624"/>
      <c r="AH4916" s="624"/>
      <c r="AI4916" s="624"/>
      <c r="AJ4916" s="624"/>
      <c r="AK4916" s="624"/>
      <c r="AL4916" s="624"/>
      <c r="AM4916" s="624"/>
      <c r="AN4916" s="624"/>
      <c r="AO4916" s="624"/>
      <c r="AP4916" s="624"/>
      <c r="AQ4916" s="624"/>
      <c r="AR4916" s="624"/>
      <c r="AS4916" s="624"/>
      <c r="AT4916" s="624"/>
      <c r="AU4916" s="624"/>
      <c r="AV4916" s="624"/>
      <c r="AW4916" s="624"/>
      <c r="AX4916" s="624"/>
      <c r="AY4916" s="624"/>
      <c r="AZ4916" s="624"/>
      <c r="BA4916" s="624"/>
      <c r="BB4916" s="624"/>
      <c r="BC4916" s="624"/>
      <c r="BD4916" s="624"/>
      <c r="BE4916" s="624"/>
      <c r="BF4916" s="624"/>
      <c r="BG4916" s="624"/>
      <c r="BH4916" s="624"/>
      <c r="BI4916" s="624"/>
      <c r="BJ4916" s="624"/>
      <c r="BK4916" s="624"/>
      <c r="BL4916" s="624"/>
      <c r="BM4916" s="624"/>
      <c r="BN4916" s="624"/>
      <c r="BO4916" s="624"/>
      <c r="BP4916" s="624"/>
      <c r="BQ4916" s="624"/>
      <c r="BR4916" s="624"/>
      <c r="BS4916" s="624"/>
      <c r="BT4916" s="624"/>
      <c r="BU4916" s="624"/>
      <c r="BV4916" s="624"/>
      <c r="BW4916" s="624"/>
      <c r="BX4916" s="624"/>
      <c r="BY4916" s="624"/>
      <c r="BZ4916" s="624"/>
      <c r="CA4916" s="624"/>
      <c r="CB4916" s="624"/>
      <c r="CC4916" s="624"/>
      <c r="CD4916" s="624"/>
      <c r="CE4916" s="624"/>
      <c r="CF4916" s="624"/>
      <c r="CG4916" s="624"/>
      <c r="CH4916" s="624"/>
      <c r="CI4916" s="624"/>
      <c r="CJ4916" s="624"/>
      <c r="CK4916" s="624"/>
      <c r="CL4916" s="624"/>
      <c r="CM4916" s="624"/>
      <c r="CN4916" s="624"/>
      <c r="CO4916" s="624"/>
      <c r="CP4916" s="624"/>
      <c r="CQ4916" s="624"/>
      <c r="CR4916" s="624"/>
      <c r="CS4916" s="624"/>
      <c r="CT4916" s="624"/>
      <c r="CU4916" s="624"/>
      <c r="CV4916" s="624"/>
      <c r="CW4916" s="624"/>
      <c r="CX4916" s="624"/>
      <c r="CY4916" s="624"/>
      <c r="CZ4916" s="624"/>
      <c r="DA4916" s="624"/>
      <c r="DB4916" s="624"/>
      <c r="DC4916" s="624"/>
      <c r="DD4916" s="624"/>
      <c r="DE4916" s="624"/>
      <c r="DF4916" s="624"/>
      <c r="DG4916" s="624"/>
      <c r="DH4916" s="624"/>
      <c r="DI4916" s="624"/>
      <c r="DJ4916" s="624"/>
      <c r="DK4916" s="624"/>
      <c r="DL4916" s="624"/>
      <c r="DM4916" s="624"/>
      <c r="DN4916" s="624"/>
      <c r="DO4916" s="624"/>
      <c r="DP4916" s="624"/>
      <c r="DQ4916" s="624"/>
      <c r="DR4916" s="624"/>
      <c r="DS4916" s="624"/>
      <c r="DT4916" s="624"/>
      <c r="DU4916" s="624"/>
      <c r="DV4916" s="624"/>
      <c r="DW4916" s="624"/>
      <c r="DX4916" s="624"/>
      <c r="DY4916" s="624"/>
      <c r="DZ4916" s="624"/>
      <c r="EA4916" s="624"/>
      <c r="EB4916" s="624"/>
      <c r="EC4916" s="624"/>
      <c r="ED4916" s="624"/>
      <c r="EE4916" s="624"/>
      <c r="EF4916" s="624"/>
      <c r="EG4916" s="624"/>
      <c r="EH4916" s="624"/>
      <c r="EI4916" s="624"/>
      <c r="EJ4916" s="624"/>
      <c r="EK4916" s="624"/>
      <c r="EL4916" s="624"/>
      <c r="EM4916" s="624"/>
      <c r="EN4916" s="624"/>
      <c r="EO4916" s="624"/>
      <c r="EP4916" s="624"/>
      <c r="EQ4916" s="624"/>
    </row>
    <row r="4917" spans="1:147" s="560" customFormat="1">
      <c r="A4917" s="624"/>
      <c r="B4917" s="624"/>
      <c r="O4917" s="624"/>
      <c r="P4917" s="624"/>
      <c r="Q4917" s="624"/>
      <c r="R4917" s="624"/>
      <c r="S4917" s="624"/>
      <c r="T4917" s="624"/>
      <c r="U4917" s="624"/>
      <c r="V4917" s="624"/>
      <c r="W4917" s="624"/>
      <c r="X4917" s="624"/>
      <c r="Y4917" s="624"/>
      <c r="Z4917" s="624"/>
      <c r="AB4917" s="624"/>
      <c r="AC4917" s="624"/>
      <c r="AD4917" s="624"/>
      <c r="AE4917" s="624"/>
      <c r="AF4917" s="624"/>
      <c r="AG4917" s="624"/>
      <c r="AH4917" s="624"/>
      <c r="AI4917" s="624"/>
      <c r="AJ4917" s="624"/>
      <c r="AK4917" s="624"/>
      <c r="AL4917" s="624"/>
      <c r="AM4917" s="624"/>
      <c r="AN4917" s="624"/>
      <c r="AO4917" s="624"/>
      <c r="AP4917" s="624"/>
      <c r="AQ4917" s="624"/>
      <c r="AR4917" s="624"/>
      <c r="AS4917" s="624"/>
      <c r="AT4917" s="624"/>
      <c r="AU4917" s="624"/>
      <c r="AV4917" s="624"/>
      <c r="AW4917" s="624"/>
      <c r="AX4917" s="624"/>
      <c r="AY4917" s="624"/>
      <c r="AZ4917" s="624"/>
      <c r="BA4917" s="624"/>
      <c r="BB4917" s="624"/>
      <c r="BC4917" s="624"/>
      <c r="BD4917" s="624"/>
      <c r="BE4917" s="624"/>
      <c r="BF4917" s="624"/>
      <c r="BG4917" s="624"/>
      <c r="BH4917" s="624"/>
      <c r="BI4917" s="624"/>
      <c r="BJ4917" s="624"/>
      <c r="BK4917" s="624"/>
      <c r="BL4917" s="624"/>
      <c r="BM4917" s="624"/>
      <c r="BN4917" s="624"/>
      <c r="BO4917" s="624"/>
      <c r="BP4917" s="624"/>
      <c r="BQ4917" s="624"/>
      <c r="BR4917" s="624"/>
      <c r="BS4917" s="624"/>
      <c r="BT4917" s="624"/>
      <c r="BU4917" s="624"/>
      <c r="BV4917" s="624"/>
      <c r="BW4917" s="624"/>
      <c r="BX4917" s="624"/>
      <c r="BY4917" s="624"/>
      <c r="BZ4917" s="624"/>
      <c r="CA4917" s="624"/>
      <c r="CB4917" s="624"/>
      <c r="CC4917" s="624"/>
      <c r="CD4917" s="624"/>
      <c r="CE4917" s="624"/>
      <c r="CF4917" s="624"/>
      <c r="CG4917" s="624"/>
      <c r="CH4917" s="624"/>
      <c r="CI4917" s="624"/>
      <c r="CJ4917" s="624"/>
      <c r="CK4917" s="624"/>
      <c r="CL4917" s="624"/>
      <c r="CM4917" s="624"/>
      <c r="CN4917" s="624"/>
      <c r="CO4917" s="624"/>
      <c r="CP4917" s="624"/>
      <c r="CQ4917" s="624"/>
      <c r="CR4917" s="624"/>
      <c r="CS4917" s="624"/>
      <c r="CT4917" s="624"/>
      <c r="CU4917" s="624"/>
      <c r="CV4917" s="624"/>
      <c r="CW4917" s="624"/>
      <c r="CX4917" s="624"/>
      <c r="CY4917" s="624"/>
      <c r="CZ4917" s="624"/>
      <c r="DA4917" s="624"/>
      <c r="DB4917" s="624"/>
      <c r="DC4917" s="624"/>
      <c r="DD4917" s="624"/>
      <c r="DE4917" s="624"/>
      <c r="DF4917" s="624"/>
      <c r="DG4917" s="624"/>
      <c r="DH4917" s="624"/>
      <c r="DI4917" s="624"/>
      <c r="DJ4917" s="624"/>
      <c r="DK4917" s="624"/>
      <c r="DL4917" s="624"/>
      <c r="DM4917" s="624"/>
      <c r="DN4917" s="624"/>
      <c r="DO4917" s="624"/>
      <c r="DP4917" s="624"/>
      <c r="DQ4917" s="624"/>
      <c r="DR4917" s="624"/>
      <c r="DS4917" s="624"/>
      <c r="DT4917" s="624"/>
      <c r="DU4917" s="624"/>
      <c r="DV4917" s="624"/>
      <c r="DW4917" s="624"/>
      <c r="DX4917" s="624"/>
      <c r="DY4917" s="624"/>
      <c r="DZ4917" s="624"/>
      <c r="EA4917" s="624"/>
      <c r="EB4917" s="624"/>
      <c r="EC4917" s="624"/>
      <c r="ED4917" s="624"/>
      <c r="EE4917" s="624"/>
      <c r="EF4917" s="624"/>
      <c r="EG4917" s="624"/>
      <c r="EH4917" s="624"/>
      <c r="EI4917" s="624"/>
      <c r="EJ4917" s="624"/>
      <c r="EK4917" s="624"/>
      <c r="EL4917" s="624"/>
      <c r="EM4917" s="624"/>
      <c r="EN4917" s="624"/>
      <c r="EO4917" s="624"/>
      <c r="EP4917" s="624"/>
      <c r="EQ4917" s="624"/>
    </row>
    <row r="4918" spans="1:147" s="560" customFormat="1">
      <c r="A4918" s="624"/>
      <c r="B4918" s="624"/>
      <c r="O4918" s="624"/>
      <c r="P4918" s="624"/>
      <c r="Q4918" s="624"/>
      <c r="R4918" s="624"/>
      <c r="S4918" s="624"/>
      <c r="T4918" s="624"/>
      <c r="U4918" s="624"/>
      <c r="V4918" s="624"/>
      <c r="W4918" s="624"/>
      <c r="X4918" s="624"/>
      <c r="Y4918" s="624"/>
      <c r="Z4918" s="624"/>
      <c r="AB4918" s="624"/>
      <c r="AC4918" s="624"/>
      <c r="AD4918" s="624"/>
      <c r="AE4918" s="624"/>
      <c r="AF4918" s="624"/>
      <c r="AG4918" s="624"/>
      <c r="AH4918" s="624"/>
      <c r="AI4918" s="624"/>
      <c r="AJ4918" s="624"/>
      <c r="AK4918" s="624"/>
      <c r="AL4918" s="624"/>
      <c r="AM4918" s="624"/>
      <c r="AN4918" s="624"/>
      <c r="AO4918" s="624"/>
      <c r="AP4918" s="624"/>
      <c r="AQ4918" s="624"/>
      <c r="AR4918" s="624"/>
      <c r="AS4918" s="624"/>
      <c r="AT4918" s="624"/>
      <c r="AU4918" s="624"/>
      <c r="AV4918" s="624"/>
      <c r="AW4918" s="624"/>
      <c r="AX4918" s="624"/>
      <c r="AY4918" s="624"/>
      <c r="AZ4918" s="624"/>
      <c r="BA4918" s="624"/>
      <c r="BB4918" s="624"/>
      <c r="BC4918" s="624"/>
      <c r="BD4918" s="624"/>
      <c r="BE4918" s="624"/>
      <c r="BF4918" s="624"/>
      <c r="BG4918" s="624"/>
      <c r="BH4918" s="624"/>
      <c r="BI4918" s="624"/>
      <c r="BJ4918" s="624"/>
      <c r="BK4918" s="624"/>
      <c r="BL4918" s="624"/>
      <c r="BM4918" s="624"/>
      <c r="BN4918" s="624"/>
      <c r="BO4918" s="624"/>
      <c r="BP4918" s="624"/>
      <c r="BQ4918" s="624"/>
      <c r="BR4918" s="624"/>
      <c r="BS4918" s="624"/>
      <c r="BT4918" s="624"/>
      <c r="BU4918" s="624"/>
      <c r="BV4918" s="624"/>
      <c r="BW4918" s="624"/>
      <c r="BX4918" s="624"/>
      <c r="BY4918" s="624"/>
      <c r="BZ4918" s="624"/>
      <c r="CA4918" s="624"/>
      <c r="CB4918" s="624"/>
      <c r="CC4918" s="624"/>
      <c r="CD4918" s="624"/>
      <c r="CE4918" s="624"/>
      <c r="CF4918" s="624"/>
      <c r="CG4918" s="624"/>
      <c r="CH4918" s="624"/>
      <c r="CI4918" s="624"/>
      <c r="CJ4918" s="624"/>
      <c r="CK4918" s="624"/>
      <c r="CL4918" s="624"/>
      <c r="CM4918" s="624"/>
      <c r="CN4918" s="624"/>
      <c r="CO4918" s="624"/>
      <c r="CP4918" s="624"/>
      <c r="CQ4918" s="624"/>
      <c r="CR4918" s="624"/>
      <c r="CS4918" s="624"/>
      <c r="CT4918" s="624"/>
      <c r="CU4918" s="624"/>
      <c r="CV4918" s="624"/>
      <c r="CW4918" s="624"/>
      <c r="CX4918" s="624"/>
      <c r="CY4918" s="624"/>
      <c r="CZ4918" s="624"/>
      <c r="DA4918" s="624"/>
      <c r="DB4918" s="624"/>
      <c r="DC4918" s="624"/>
      <c r="DD4918" s="624"/>
      <c r="DE4918" s="624"/>
      <c r="DF4918" s="624"/>
      <c r="DG4918" s="624"/>
      <c r="DH4918" s="624"/>
      <c r="DI4918" s="624"/>
      <c r="DJ4918" s="624"/>
      <c r="DK4918" s="624"/>
      <c r="DL4918" s="624"/>
      <c r="DM4918" s="624"/>
      <c r="DN4918" s="624"/>
      <c r="DO4918" s="624"/>
      <c r="DP4918" s="624"/>
      <c r="DQ4918" s="624"/>
      <c r="DR4918" s="624"/>
      <c r="DS4918" s="624"/>
      <c r="DT4918" s="624"/>
      <c r="DU4918" s="624"/>
      <c r="DV4918" s="624"/>
      <c r="DW4918" s="624"/>
      <c r="DX4918" s="624"/>
      <c r="DY4918" s="624"/>
      <c r="DZ4918" s="624"/>
      <c r="EA4918" s="624"/>
      <c r="EB4918" s="624"/>
      <c r="EC4918" s="624"/>
      <c r="ED4918" s="624"/>
      <c r="EE4918" s="624"/>
      <c r="EF4918" s="624"/>
      <c r="EG4918" s="624"/>
      <c r="EH4918" s="624"/>
      <c r="EI4918" s="624"/>
      <c r="EJ4918" s="624"/>
      <c r="EK4918" s="624"/>
      <c r="EL4918" s="624"/>
      <c r="EM4918" s="624"/>
      <c r="EN4918" s="624"/>
      <c r="EO4918" s="624"/>
      <c r="EP4918" s="624"/>
      <c r="EQ4918" s="624"/>
    </row>
    <row r="4919" spans="1:147" s="560" customFormat="1">
      <c r="A4919" s="624"/>
      <c r="B4919" s="624"/>
      <c r="O4919" s="624"/>
      <c r="P4919" s="624"/>
      <c r="Q4919" s="624"/>
      <c r="R4919" s="624"/>
      <c r="S4919" s="624"/>
      <c r="T4919" s="624"/>
      <c r="U4919" s="624"/>
      <c r="V4919" s="624"/>
      <c r="W4919" s="624"/>
      <c r="X4919" s="624"/>
      <c r="Y4919" s="624"/>
      <c r="Z4919" s="624"/>
      <c r="AB4919" s="624"/>
      <c r="AC4919" s="624"/>
      <c r="AD4919" s="624"/>
      <c r="AE4919" s="624"/>
      <c r="AF4919" s="624"/>
      <c r="AG4919" s="624"/>
      <c r="AH4919" s="624"/>
      <c r="AI4919" s="624"/>
      <c r="AJ4919" s="624"/>
      <c r="AK4919" s="624"/>
      <c r="AL4919" s="624"/>
      <c r="AM4919" s="624"/>
      <c r="AN4919" s="624"/>
      <c r="AO4919" s="624"/>
      <c r="AP4919" s="624"/>
      <c r="AQ4919" s="624"/>
      <c r="AR4919" s="624"/>
      <c r="AS4919" s="624"/>
      <c r="AT4919" s="624"/>
      <c r="AU4919" s="624"/>
      <c r="AV4919" s="624"/>
      <c r="AW4919" s="624"/>
      <c r="AX4919" s="624"/>
      <c r="AY4919" s="624"/>
      <c r="AZ4919" s="624"/>
      <c r="BA4919" s="624"/>
      <c r="BB4919" s="624"/>
      <c r="BC4919" s="624"/>
      <c r="BD4919" s="624"/>
      <c r="BE4919" s="624"/>
      <c r="BF4919" s="624"/>
      <c r="BG4919" s="624"/>
      <c r="BH4919" s="624"/>
      <c r="BI4919" s="624"/>
      <c r="BJ4919" s="624"/>
      <c r="BK4919" s="624"/>
      <c r="BL4919" s="624"/>
      <c r="BM4919" s="624"/>
      <c r="BN4919" s="624"/>
      <c r="BO4919" s="624"/>
      <c r="BP4919" s="624"/>
      <c r="BQ4919" s="624"/>
      <c r="BR4919" s="624"/>
      <c r="BS4919" s="624"/>
      <c r="BT4919" s="624"/>
      <c r="BU4919" s="624"/>
      <c r="BV4919" s="624"/>
      <c r="BW4919" s="624"/>
      <c r="BX4919" s="624"/>
      <c r="BY4919" s="624"/>
      <c r="BZ4919" s="624"/>
      <c r="CA4919" s="624"/>
      <c r="CB4919" s="624"/>
      <c r="CC4919" s="624"/>
      <c r="CD4919" s="624"/>
      <c r="CE4919" s="624"/>
      <c r="CF4919" s="624"/>
      <c r="CG4919" s="624"/>
      <c r="CH4919" s="624"/>
      <c r="CI4919" s="624"/>
      <c r="CJ4919" s="624"/>
      <c r="CK4919" s="624"/>
      <c r="CL4919" s="624"/>
      <c r="CM4919" s="624"/>
      <c r="CN4919" s="624"/>
      <c r="CO4919" s="624"/>
      <c r="CP4919" s="624"/>
      <c r="CQ4919" s="624"/>
      <c r="CR4919" s="624"/>
      <c r="CS4919" s="624"/>
      <c r="CT4919" s="624"/>
      <c r="CU4919" s="624"/>
      <c r="CV4919" s="624"/>
      <c r="CW4919" s="624"/>
      <c r="CX4919" s="624"/>
      <c r="CY4919" s="624"/>
      <c r="CZ4919" s="624"/>
      <c r="DA4919" s="624"/>
      <c r="DB4919" s="624"/>
      <c r="DC4919" s="624"/>
      <c r="DD4919" s="624"/>
      <c r="DE4919" s="624"/>
      <c r="DF4919" s="624"/>
      <c r="DG4919" s="624"/>
      <c r="DH4919" s="624"/>
      <c r="DI4919" s="624"/>
      <c r="DJ4919" s="624"/>
      <c r="DK4919" s="624"/>
      <c r="DL4919" s="624"/>
      <c r="DM4919" s="624"/>
      <c r="DN4919" s="624"/>
      <c r="DO4919" s="624"/>
      <c r="DP4919" s="624"/>
      <c r="DQ4919" s="624"/>
      <c r="DR4919" s="624"/>
      <c r="DS4919" s="624"/>
      <c r="DT4919" s="624"/>
      <c r="DU4919" s="624"/>
      <c r="DV4919" s="624"/>
      <c r="DW4919" s="624"/>
      <c r="DX4919" s="624"/>
      <c r="DY4919" s="624"/>
      <c r="DZ4919" s="624"/>
      <c r="EA4919" s="624"/>
      <c r="EB4919" s="624"/>
      <c r="EC4919" s="624"/>
      <c r="ED4919" s="624"/>
      <c r="EE4919" s="624"/>
      <c r="EF4919" s="624"/>
      <c r="EG4919" s="624"/>
      <c r="EH4919" s="624"/>
      <c r="EI4919" s="624"/>
      <c r="EJ4919" s="624"/>
      <c r="EK4919" s="624"/>
      <c r="EL4919" s="624"/>
      <c r="EM4919" s="624"/>
      <c r="EN4919" s="624"/>
      <c r="EO4919" s="624"/>
      <c r="EP4919" s="624"/>
      <c r="EQ4919" s="624"/>
    </row>
    <row r="4920" spans="1:147" s="560" customFormat="1">
      <c r="A4920" s="624"/>
      <c r="B4920" s="624"/>
      <c r="O4920" s="624"/>
      <c r="P4920" s="624"/>
      <c r="Q4920" s="624"/>
      <c r="R4920" s="624"/>
      <c r="S4920" s="624"/>
      <c r="T4920" s="624"/>
      <c r="U4920" s="624"/>
      <c r="V4920" s="624"/>
      <c r="W4920" s="624"/>
      <c r="X4920" s="624"/>
      <c r="Y4920" s="624"/>
      <c r="Z4920" s="624"/>
      <c r="AB4920" s="624"/>
      <c r="AC4920" s="624"/>
      <c r="AD4920" s="624"/>
      <c r="AE4920" s="624"/>
      <c r="AF4920" s="624"/>
      <c r="AG4920" s="624"/>
      <c r="AH4920" s="624"/>
      <c r="AI4920" s="624"/>
      <c r="AJ4920" s="624"/>
      <c r="AK4920" s="624"/>
      <c r="AL4920" s="624"/>
      <c r="AM4920" s="624"/>
      <c r="AN4920" s="624"/>
      <c r="AO4920" s="624"/>
      <c r="AP4920" s="624"/>
      <c r="AQ4920" s="624"/>
      <c r="AR4920" s="624"/>
      <c r="AS4920" s="624"/>
      <c r="AT4920" s="624"/>
      <c r="AU4920" s="624"/>
      <c r="AV4920" s="624"/>
      <c r="AW4920" s="624"/>
      <c r="AX4920" s="624"/>
      <c r="AY4920" s="624"/>
      <c r="AZ4920" s="624"/>
      <c r="BA4920" s="624"/>
      <c r="BB4920" s="624"/>
      <c r="BC4920" s="624"/>
      <c r="BD4920" s="624"/>
      <c r="BE4920" s="624"/>
      <c r="BF4920" s="624"/>
      <c r="BG4920" s="624"/>
      <c r="BH4920" s="624"/>
      <c r="BI4920" s="624"/>
      <c r="BJ4920" s="624"/>
      <c r="BK4920" s="624"/>
      <c r="BL4920" s="624"/>
      <c r="BM4920" s="624"/>
      <c r="BN4920" s="624"/>
      <c r="BO4920" s="624"/>
      <c r="BP4920" s="624"/>
      <c r="BQ4920" s="624"/>
      <c r="BR4920" s="624"/>
      <c r="BS4920" s="624"/>
      <c r="BT4920" s="624"/>
      <c r="BU4920" s="624"/>
      <c r="BV4920" s="624"/>
      <c r="BW4920" s="624"/>
      <c r="BX4920" s="624"/>
      <c r="BY4920" s="624"/>
      <c r="BZ4920" s="624"/>
      <c r="CA4920" s="624"/>
      <c r="CB4920" s="624"/>
      <c r="CC4920" s="624"/>
      <c r="CD4920" s="624"/>
      <c r="CE4920" s="624"/>
      <c r="CF4920" s="624"/>
      <c r="CG4920" s="624"/>
      <c r="CH4920" s="624"/>
      <c r="CI4920" s="624"/>
      <c r="CJ4920" s="624"/>
      <c r="CK4920" s="624"/>
      <c r="CL4920" s="624"/>
      <c r="CM4920" s="624"/>
      <c r="CN4920" s="624"/>
      <c r="CO4920" s="624"/>
      <c r="CP4920" s="624"/>
      <c r="CQ4920" s="624"/>
      <c r="CR4920" s="624"/>
      <c r="CS4920" s="624"/>
      <c r="CT4920" s="624"/>
      <c r="CU4920" s="624"/>
      <c r="CV4920" s="624"/>
      <c r="CW4920" s="624"/>
      <c r="CX4920" s="624"/>
      <c r="CY4920" s="624"/>
      <c r="CZ4920" s="624"/>
      <c r="DA4920" s="624"/>
      <c r="DB4920" s="624"/>
      <c r="DC4920" s="624"/>
      <c r="DD4920" s="624"/>
      <c r="DE4920" s="624"/>
      <c r="DF4920" s="624"/>
      <c r="DG4920" s="624"/>
      <c r="DH4920" s="624"/>
      <c r="DI4920" s="624"/>
      <c r="DJ4920" s="624"/>
      <c r="DK4920" s="624"/>
      <c r="DL4920" s="624"/>
      <c r="DM4920" s="624"/>
      <c r="DN4920" s="624"/>
      <c r="DO4920" s="624"/>
      <c r="DP4920" s="624"/>
      <c r="DQ4920" s="624"/>
      <c r="DR4920" s="624"/>
      <c r="DS4920" s="624"/>
      <c r="DT4920" s="624"/>
      <c r="DU4920" s="624"/>
      <c r="DV4920" s="624"/>
      <c r="DW4920" s="624"/>
      <c r="DX4920" s="624"/>
      <c r="DY4920" s="624"/>
      <c r="DZ4920" s="624"/>
      <c r="EA4920" s="624"/>
      <c r="EB4920" s="624"/>
      <c r="EC4920" s="624"/>
      <c r="ED4920" s="624"/>
      <c r="EE4920" s="624"/>
      <c r="EF4920" s="624"/>
      <c r="EG4920" s="624"/>
      <c r="EH4920" s="624"/>
      <c r="EI4920" s="624"/>
      <c r="EJ4920" s="624"/>
      <c r="EK4920" s="624"/>
      <c r="EL4920" s="624"/>
      <c r="EM4920" s="624"/>
      <c r="EN4920" s="624"/>
      <c r="EO4920" s="624"/>
      <c r="EP4920" s="624"/>
      <c r="EQ4920" s="624"/>
    </row>
    <row r="4921" spans="1:147" s="560" customFormat="1">
      <c r="A4921" s="624"/>
      <c r="B4921" s="624"/>
      <c r="O4921" s="624"/>
      <c r="P4921" s="624"/>
      <c r="Q4921" s="624"/>
      <c r="R4921" s="624"/>
      <c r="S4921" s="624"/>
      <c r="T4921" s="624"/>
      <c r="U4921" s="624"/>
      <c r="V4921" s="624"/>
      <c r="W4921" s="624"/>
      <c r="X4921" s="624"/>
      <c r="Y4921" s="624"/>
      <c r="Z4921" s="624"/>
      <c r="AB4921" s="624"/>
      <c r="AC4921" s="624"/>
      <c r="AD4921" s="624"/>
      <c r="AE4921" s="624"/>
      <c r="AF4921" s="624"/>
      <c r="AG4921" s="624"/>
      <c r="AH4921" s="624"/>
      <c r="AI4921" s="624"/>
      <c r="AJ4921" s="624"/>
      <c r="AK4921" s="624"/>
      <c r="AL4921" s="624"/>
      <c r="AM4921" s="624"/>
      <c r="AN4921" s="624"/>
      <c r="AO4921" s="624"/>
      <c r="AP4921" s="624"/>
      <c r="AQ4921" s="624"/>
      <c r="AR4921" s="624"/>
      <c r="AS4921" s="624"/>
      <c r="AT4921" s="624"/>
      <c r="AU4921" s="624"/>
      <c r="AV4921" s="624"/>
      <c r="AW4921" s="624"/>
      <c r="AX4921" s="624"/>
      <c r="AY4921" s="624"/>
      <c r="AZ4921" s="624"/>
      <c r="BA4921" s="624"/>
      <c r="BB4921" s="624"/>
      <c r="BC4921" s="624"/>
      <c r="BD4921" s="624"/>
      <c r="BE4921" s="624"/>
      <c r="BF4921" s="624"/>
      <c r="BG4921" s="624"/>
      <c r="BH4921" s="624"/>
      <c r="BI4921" s="624"/>
      <c r="BJ4921" s="624"/>
      <c r="BK4921" s="624"/>
      <c r="BL4921" s="624"/>
      <c r="BM4921" s="624"/>
      <c r="BN4921" s="624"/>
      <c r="BO4921" s="624"/>
      <c r="BP4921" s="624"/>
      <c r="BQ4921" s="624"/>
      <c r="BR4921" s="624"/>
      <c r="BS4921" s="624"/>
      <c r="BT4921" s="624"/>
      <c r="BU4921" s="624"/>
      <c r="BV4921" s="624"/>
      <c r="BW4921" s="624"/>
      <c r="BX4921" s="624"/>
      <c r="BY4921" s="624"/>
      <c r="BZ4921" s="624"/>
      <c r="CA4921" s="624"/>
      <c r="CB4921" s="624"/>
      <c r="CC4921" s="624"/>
      <c r="CD4921" s="624"/>
      <c r="CE4921" s="624"/>
      <c r="CF4921" s="624"/>
      <c r="CG4921" s="624"/>
      <c r="CH4921" s="624"/>
      <c r="CI4921" s="624"/>
      <c r="CJ4921" s="624"/>
      <c r="CK4921" s="624"/>
      <c r="CL4921" s="624"/>
      <c r="CM4921" s="624"/>
      <c r="CN4921" s="624"/>
      <c r="CO4921" s="624"/>
      <c r="CP4921" s="624"/>
      <c r="CQ4921" s="624"/>
      <c r="CR4921" s="624"/>
      <c r="CS4921" s="624"/>
      <c r="CT4921" s="624"/>
      <c r="CU4921" s="624"/>
      <c r="CV4921" s="624"/>
      <c r="CW4921" s="624"/>
      <c r="CX4921" s="624"/>
      <c r="CY4921" s="624"/>
      <c r="CZ4921" s="624"/>
      <c r="DA4921" s="624"/>
      <c r="DB4921" s="624"/>
      <c r="DC4921" s="624"/>
      <c r="DD4921" s="624"/>
      <c r="DE4921" s="624"/>
      <c r="DF4921" s="624"/>
      <c r="DG4921" s="624"/>
      <c r="DH4921" s="624"/>
      <c r="DI4921" s="624"/>
      <c r="DJ4921" s="624"/>
      <c r="DK4921" s="624"/>
      <c r="DL4921" s="624"/>
      <c r="DM4921" s="624"/>
      <c r="DN4921" s="624"/>
      <c r="DO4921" s="624"/>
      <c r="DP4921" s="624"/>
      <c r="DQ4921" s="624"/>
      <c r="DR4921" s="624"/>
      <c r="DS4921" s="624"/>
      <c r="DT4921" s="624"/>
      <c r="DU4921" s="624"/>
      <c r="DV4921" s="624"/>
      <c r="DW4921" s="624"/>
      <c r="DX4921" s="624"/>
      <c r="DY4921" s="624"/>
      <c r="DZ4921" s="624"/>
      <c r="EA4921" s="624"/>
      <c r="EB4921" s="624"/>
      <c r="EC4921" s="624"/>
      <c r="ED4921" s="624"/>
      <c r="EE4921" s="624"/>
      <c r="EF4921" s="624"/>
      <c r="EG4921" s="624"/>
      <c r="EH4921" s="624"/>
      <c r="EI4921" s="624"/>
      <c r="EJ4921" s="624"/>
      <c r="EK4921" s="624"/>
      <c r="EL4921" s="624"/>
      <c r="EM4921" s="624"/>
      <c r="EN4921" s="624"/>
      <c r="EO4921" s="624"/>
      <c r="EP4921" s="624"/>
      <c r="EQ4921" s="624"/>
    </row>
    <row r="4922" spans="1:147" s="560" customFormat="1">
      <c r="A4922" s="624"/>
      <c r="B4922" s="624"/>
      <c r="O4922" s="624"/>
      <c r="P4922" s="624"/>
      <c r="Q4922" s="624"/>
      <c r="R4922" s="624"/>
      <c r="S4922" s="624"/>
      <c r="T4922" s="624"/>
      <c r="U4922" s="624"/>
      <c r="V4922" s="624"/>
      <c r="W4922" s="624"/>
      <c r="X4922" s="624"/>
      <c r="Y4922" s="624"/>
      <c r="Z4922" s="624"/>
      <c r="AB4922" s="624"/>
      <c r="AC4922" s="624"/>
      <c r="AD4922" s="624"/>
      <c r="AE4922" s="624"/>
      <c r="AF4922" s="624"/>
      <c r="AG4922" s="624"/>
      <c r="AH4922" s="624"/>
      <c r="AI4922" s="624"/>
      <c r="AJ4922" s="624"/>
      <c r="AK4922" s="624"/>
      <c r="AL4922" s="624"/>
      <c r="AM4922" s="624"/>
      <c r="AN4922" s="624"/>
      <c r="AO4922" s="624"/>
      <c r="AP4922" s="624"/>
      <c r="AQ4922" s="624"/>
      <c r="AR4922" s="624"/>
      <c r="AS4922" s="624"/>
      <c r="AT4922" s="624"/>
      <c r="AU4922" s="624"/>
      <c r="AV4922" s="624"/>
      <c r="AW4922" s="624"/>
      <c r="AX4922" s="624"/>
      <c r="AY4922" s="624"/>
      <c r="AZ4922" s="624"/>
      <c r="BA4922" s="624"/>
      <c r="BB4922" s="624"/>
      <c r="BC4922" s="624"/>
      <c r="BD4922" s="624"/>
      <c r="BE4922" s="624"/>
      <c r="BF4922" s="624"/>
      <c r="BG4922" s="624"/>
      <c r="BH4922" s="624"/>
      <c r="BI4922" s="624"/>
      <c r="BJ4922" s="624"/>
      <c r="BK4922" s="624"/>
      <c r="BL4922" s="624"/>
      <c r="BM4922" s="624"/>
      <c r="BN4922" s="624"/>
      <c r="BO4922" s="624"/>
      <c r="BP4922" s="624"/>
      <c r="BQ4922" s="624"/>
      <c r="BR4922" s="624"/>
      <c r="BS4922" s="624"/>
      <c r="BT4922" s="624"/>
      <c r="BU4922" s="624"/>
      <c r="BV4922" s="624"/>
      <c r="BW4922" s="624"/>
      <c r="BX4922" s="624"/>
      <c r="BY4922" s="624"/>
      <c r="BZ4922" s="624"/>
      <c r="CA4922" s="624"/>
      <c r="CB4922" s="624"/>
      <c r="CC4922" s="624"/>
      <c r="CD4922" s="624"/>
      <c r="CE4922" s="624"/>
      <c r="CF4922" s="624"/>
      <c r="CG4922" s="624"/>
      <c r="CH4922" s="624"/>
      <c r="CI4922" s="624"/>
      <c r="CJ4922" s="624"/>
      <c r="CK4922" s="624"/>
      <c r="CL4922" s="624"/>
      <c r="CM4922" s="624"/>
      <c r="CN4922" s="624"/>
      <c r="CO4922" s="624"/>
      <c r="CP4922" s="624"/>
      <c r="CQ4922" s="624"/>
      <c r="CR4922" s="624"/>
      <c r="CS4922" s="624"/>
      <c r="CT4922" s="624"/>
      <c r="CU4922" s="624"/>
      <c r="CV4922" s="624"/>
      <c r="CW4922" s="624"/>
      <c r="CX4922" s="624"/>
      <c r="CY4922" s="624"/>
      <c r="CZ4922" s="624"/>
      <c r="DA4922" s="624"/>
      <c r="DB4922" s="624"/>
      <c r="DC4922" s="624"/>
      <c r="DD4922" s="624"/>
      <c r="DE4922" s="624"/>
      <c r="DF4922" s="624"/>
      <c r="DG4922" s="624"/>
      <c r="DH4922" s="624"/>
      <c r="DI4922" s="624"/>
      <c r="DJ4922" s="624"/>
      <c r="DK4922" s="624"/>
      <c r="DL4922" s="624"/>
      <c r="DM4922" s="624"/>
      <c r="DN4922" s="624"/>
      <c r="DO4922" s="624"/>
      <c r="DP4922" s="624"/>
      <c r="DQ4922" s="624"/>
      <c r="DR4922" s="624"/>
      <c r="DS4922" s="624"/>
      <c r="DT4922" s="624"/>
      <c r="DU4922" s="624"/>
      <c r="DV4922" s="624"/>
      <c r="DW4922" s="624"/>
      <c r="DX4922" s="624"/>
      <c r="DY4922" s="624"/>
      <c r="DZ4922" s="624"/>
      <c r="EA4922" s="624"/>
      <c r="EB4922" s="624"/>
      <c r="EC4922" s="624"/>
      <c r="ED4922" s="624"/>
      <c r="EE4922" s="624"/>
      <c r="EF4922" s="624"/>
      <c r="EG4922" s="624"/>
      <c r="EH4922" s="624"/>
      <c r="EI4922" s="624"/>
      <c r="EJ4922" s="624"/>
      <c r="EK4922" s="624"/>
      <c r="EL4922" s="624"/>
      <c r="EM4922" s="624"/>
      <c r="EN4922" s="624"/>
      <c r="EO4922" s="624"/>
      <c r="EP4922" s="624"/>
      <c r="EQ4922" s="624"/>
    </row>
    <row r="4923" spans="1:147" s="560" customFormat="1">
      <c r="A4923" s="624"/>
      <c r="B4923" s="624"/>
      <c r="O4923" s="624"/>
      <c r="P4923" s="624"/>
      <c r="Q4923" s="624"/>
      <c r="R4923" s="624"/>
      <c r="S4923" s="624"/>
      <c r="T4923" s="624"/>
      <c r="U4923" s="624"/>
      <c r="V4923" s="624"/>
      <c r="W4923" s="624"/>
      <c r="X4923" s="624"/>
      <c r="Y4923" s="624"/>
      <c r="Z4923" s="624"/>
      <c r="AB4923" s="624"/>
      <c r="AC4923" s="624"/>
      <c r="AD4923" s="624"/>
      <c r="AE4923" s="624"/>
      <c r="AF4923" s="624"/>
      <c r="AG4923" s="624"/>
      <c r="AH4923" s="624"/>
      <c r="AI4923" s="624"/>
      <c r="AJ4923" s="624"/>
      <c r="AK4923" s="624"/>
      <c r="AL4923" s="624"/>
      <c r="AM4923" s="624"/>
      <c r="AN4923" s="624"/>
      <c r="AO4923" s="624"/>
      <c r="AP4923" s="624"/>
      <c r="AQ4923" s="624"/>
      <c r="AR4923" s="624"/>
      <c r="AS4923" s="624"/>
      <c r="AT4923" s="624"/>
      <c r="AU4923" s="624"/>
      <c r="AV4923" s="624"/>
      <c r="AW4923" s="624"/>
      <c r="AX4923" s="624"/>
      <c r="AY4923" s="624"/>
      <c r="AZ4923" s="624"/>
      <c r="BA4923" s="624"/>
      <c r="BB4923" s="624"/>
      <c r="BC4923" s="624"/>
      <c r="BD4923" s="624"/>
      <c r="BE4923" s="624"/>
      <c r="BF4923" s="624"/>
      <c r="BG4923" s="624"/>
      <c r="BH4923" s="624"/>
      <c r="BI4923" s="624"/>
      <c r="BJ4923" s="624"/>
      <c r="BK4923" s="624"/>
      <c r="BL4923" s="624"/>
      <c r="BM4923" s="624"/>
      <c r="BN4923" s="624"/>
      <c r="BO4923" s="624"/>
      <c r="BP4923" s="624"/>
      <c r="BQ4923" s="624"/>
      <c r="BR4923" s="624"/>
      <c r="BS4923" s="624"/>
      <c r="BT4923" s="624"/>
      <c r="BU4923" s="624"/>
      <c r="BV4923" s="624"/>
      <c r="BW4923" s="624"/>
      <c r="BX4923" s="624"/>
      <c r="BY4923" s="624"/>
      <c r="BZ4923" s="624"/>
      <c r="CA4923" s="624"/>
      <c r="CB4923" s="624"/>
      <c r="CC4923" s="624"/>
      <c r="CD4923" s="624"/>
      <c r="CE4923" s="624"/>
      <c r="CF4923" s="624"/>
      <c r="CG4923" s="624"/>
      <c r="CH4923" s="624"/>
      <c r="CI4923" s="624"/>
      <c r="CJ4923" s="624"/>
      <c r="CK4923" s="624"/>
      <c r="CL4923" s="624"/>
      <c r="CM4923" s="624"/>
      <c r="CN4923" s="624"/>
      <c r="CO4923" s="624"/>
      <c r="CP4923" s="624"/>
      <c r="CQ4923" s="624"/>
      <c r="CR4923" s="624"/>
      <c r="CS4923" s="624"/>
      <c r="CT4923" s="624"/>
      <c r="CU4923" s="624"/>
      <c r="CV4923" s="624"/>
      <c r="CW4923" s="624"/>
      <c r="CX4923" s="624"/>
      <c r="CY4923" s="624"/>
      <c r="CZ4923" s="624"/>
      <c r="DA4923" s="624"/>
      <c r="DB4923" s="624"/>
      <c r="DC4923" s="624"/>
      <c r="DD4923" s="624"/>
      <c r="DE4923" s="624"/>
      <c r="DF4923" s="624"/>
      <c r="DG4923" s="624"/>
      <c r="DH4923" s="624"/>
      <c r="DI4923" s="624"/>
      <c r="DJ4923" s="624"/>
      <c r="DK4923" s="624"/>
      <c r="DL4923" s="624"/>
      <c r="DM4923" s="624"/>
      <c r="DN4923" s="624"/>
      <c r="DO4923" s="624"/>
      <c r="DP4923" s="624"/>
      <c r="DQ4923" s="624"/>
      <c r="DR4923" s="624"/>
      <c r="DS4923" s="624"/>
      <c r="DT4923" s="624"/>
      <c r="DU4923" s="624"/>
      <c r="DV4923" s="624"/>
      <c r="DW4923" s="624"/>
      <c r="DX4923" s="624"/>
      <c r="DY4923" s="624"/>
      <c r="DZ4923" s="624"/>
      <c r="EA4923" s="624"/>
      <c r="EB4923" s="624"/>
      <c r="EC4923" s="624"/>
      <c r="ED4923" s="624"/>
      <c r="EE4923" s="624"/>
      <c r="EF4923" s="624"/>
      <c r="EG4923" s="624"/>
      <c r="EH4923" s="624"/>
      <c r="EI4923" s="624"/>
      <c r="EJ4923" s="624"/>
      <c r="EK4923" s="624"/>
      <c r="EL4923" s="624"/>
      <c r="EM4923" s="624"/>
      <c r="EN4923" s="624"/>
      <c r="EO4923" s="624"/>
      <c r="EP4923" s="624"/>
      <c r="EQ4923" s="624"/>
    </row>
    <row r="4924" spans="1:147" s="560" customFormat="1">
      <c r="A4924" s="624"/>
      <c r="B4924" s="624"/>
      <c r="O4924" s="624"/>
      <c r="P4924" s="624"/>
      <c r="Q4924" s="624"/>
      <c r="R4924" s="624"/>
      <c r="S4924" s="624"/>
      <c r="T4924" s="624"/>
      <c r="U4924" s="624"/>
      <c r="V4924" s="624"/>
      <c r="W4924" s="624"/>
      <c r="X4924" s="624"/>
      <c r="Y4924" s="624"/>
      <c r="Z4924" s="624"/>
      <c r="AB4924" s="624"/>
      <c r="AC4924" s="624"/>
      <c r="AD4924" s="624"/>
      <c r="AE4924" s="624"/>
      <c r="AF4924" s="624"/>
      <c r="AG4924" s="624"/>
      <c r="AH4924" s="624"/>
      <c r="AI4924" s="624"/>
      <c r="AJ4924" s="624"/>
      <c r="AK4924" s="624"/>
      <c r="AL4924" s="624"/>
      <c r="AM4924" s="624"/>
      <c r="AN4924" s="624"/>
      <c r="AO4924" s="624"/>
      <c r="AP4924" s="624"/>
      <c r="AQ4924" s="624"/>
      <c r="AR4924" s="624"/>
      <c r="AS4924" s="624"/>
      <c r="AT4924" s="624"/>
      <c r="AU4924" s="624"/>
      <c r="AV4924" s="624"/>
      <c r="AW4924" s="624"/>
      <c r="AX4924" s="624"/>
      <c r="AY4924" s="624"/>
      <c r="AZ4924" s="624"/>
      <c r="BA4924" s="624"/>
      <c r="BB4924" s="624"/>
      <c r="BC4924" s="624"/>
      <c r="BD4924" s="624"/>
      <c r="BE4924" s="624"/>
      <c r="BF4924" s="624"/>
      <c r="BG4924" s="624"/>
      <c r="BH4924" s="624"/>
      <c r="BI4924" s="624"/>
      <c r="BJ4924" s="624"/>
      <c r="BK4924" s="624"/>
      <c r="BL4924" s="624"/>
      <c r="BM4924" s="624"/>
      <c r="BN4924" s="624"/>
      <c r="BO4924" s="624"/>
      <c r="BP4924" s="624"/>
      <c r="BQ4924" s="624"/>
      <c r="BR4924" s="624"/>
      <c r="BS4924" s="624"/>
      <c r="BT4924" s="624"/>
      <c r="BU4924" s="624"/>
      <c r="BV4924" s="624"/>
      <c r="BW4924" s="624"/>
      <c r="BX4924" s="624"/>
      <c r="BY4924" s="624"/>
      <c r="BZ4924" s="624"/>
      <c r="CA4924" s="624"/>
      <c r="CB4924" s="624"/>
      <c r="CC4924" s="624"/>
      <c r="CD4924" s="624"/>
      <c r="CE4924" s="624"/>
      <c r="CF4924" s="624"/>
      <c r="CG4924" s="624"/>
      <c r="CH4924" s="624"/>
      <c r="CI4924" s="624"/>
      <c r="CJ4924" s="624"/>
      <c r="CK4924" s="624"/>
      <c r="CL4924" s="624"/>
      <c r="CM4924" s="624"/>
      <c r="CN4924" s="624"/>
      <c r="CO4924" s="624"/>
      <c r="CP4924" s="624"/>
      <c r="CQ4924" s="624"/>
      <c r="CR4924" s="624"/>
      <c r="CS4924" s="624"/>
      <c r="CT4924" s="624"/>
      <c r="CU4924" s="624"/>
      <c r="CV4924" s="624"/>
      <c r="CW4924" s="624"/>
      <c r="CX4924" s="624"/>
      <c r="CY4924" s="624"/>
      <c r="CZ4924" s="624"/>
      <c r="DA4924" s="624"/>
      <c r="DB4924" s="624"/>
      <c r="DC4924" s="624"/>
      <c r="DD4924" s="624"/>
      <c r="DE4924" s="624"/>
      <c r="DF4924" s="624"/>
      <c r="DG4924" s="624"/>
      <c r="DH4924" s="624"/>
      <c r="DI4924" s="624"/>
      <c r="DJ4924" s="624"/>
      <c r="DK4924" s="624"/>
      <c r="DL4924" s="624"/>
      <c r="DM4924" s="624"/>
      <c r="DN4924" s="624"/>
      <c r="DO4924" s="624"/>
      <c r="DP4924" s="624"/>
      <c r="DQ4924" s="624"/>
      <c r="DR4924" s="624"/>
      <c r="DS4924" s="624"/>
      <c r="DT4924" s="624"/>
      <c r="DU4924" s="624"/>
      <c r="DV4924" s="624"/>
      <c r="DW4924" s="624"/>
      <c r="DX4924" s="624"/>
      <c r="DY4924" s="624"/>
      <c r="DZ4924" s="624"/>
      <c r="EA4924" s="624"/>
      <c r="EB4924" s="624"/>
      <c r="EC4924" s="624"/>
      <c r="ED4924" s="624"/>
      <c r="EE4924" s="624"/>
      <c r="EF4924" s="624"/>
      <c r="EG4924" s="624"/>
      <c r="EH4924" s="624"/>
      <c r="EI4924" s="624"/>
      <c r="EJ4924" s="624"/>
      <c r="EK4924" s="624"/>
      <c r="EL4924" s="624"/>
      <c r="EM4924" s="624"/>
      <c r="EN4924" s="624"/>
      <c r="EO4924" s="624"/>
      <c r="EP4924" s="624"/>
      <c r="EQ4924" s="624"/>
    </row>
    <row r="4925" spans="1:147" s="560" customFormat="1">
      <c r="A4925" s="624"/>
      <c r="B4925" s="624"/>
      <c r="O4925" s="624"/>
      <c r="P4925" s="624"/>
      <c r="Q4925" s="624"/>
      <c r="R4925" s="624"/>
      <c r="S4925" s="624"/>
      <c r="T4925" s="624"/>
      <c r="U4925" s="624"/>
      <c r="V4925" s="624"/>
      <c r="W4925" s="624"/>
      <c r="X4925" s="624"/>
      <c r="Y4925" s="624"/>
      <c r="Z4925" s="624"/>
      <c r="AB4925" s="624"/>
      <c r="AC4925" s="624"/>
      <c r="AD4925" s="624"/>
      <c r="AE4925" s="624"/>
      <c r="AF4925" s="624"/>
      <c r="AG4925" s="624"/>
      <c r="AH4925" s="624"/>
      <c r="AI4925" s="624"/>
      <c r="AJ4925" s="624"/>
      <c r="AK4925" s="624"/>
      <c r="AL4925" s="624"/>
      <c r="AM4925" s="624"/>
      <c r="AN4925" s="624"/>
      <c r="AO4925" s="624"/>
      <c r="AP4925" s="624"/>
      <c r="AQ4925" s="624"/>
      <c r="AR4925" s="624"/>
      <c r="AS4925" s="624"/>
      <c r="AT4925" s="624"/>
      <c r="AU4925" s="624"/>
      <c r="AV4925" s="624"/>
      <c r="AW4925" s="624"/>
      <c r="AX4925" s="624"/>
      <c r="AY4925" s="624"/>
      <c r="AZ4925" s="624"/>
      <c r="BA4925" s="624"/>
      <c r="BB4925" s="624"/>
      <c r="BC4925" s="624"/>
      <c r="BD4925" s="624"/>
      <c r="BE4925" s="624"/>
      <c r="BF4925" s="624"/>
      <c r="BG4925" s="624"/>
      <c r="BH4925" s="624"/>
      <c r="BI4925" s="624"/>
      <c r="BJ4925" s="624"/>
      <c r="BK4925" s="624"/>
      <c r="BL4925" s="624"/>
      <c r="BM4925" s="624"/>
      <c r="BN4925" s="624"/>
      <c r="BO4925" s="624"/>
      <c r="BP4925" s="624"/>
      <c r="BQ4925" s="624"/>
      <c r="BR4925" s="624"/>
      <c r="BS4925" s="624"/>
      <c r="BT4925" s="624"/>
      <c r="BU4925" s="624"/>
      <c r="BV4925" s="624"/>
      <c r="BW4925" s="624"/>
      <c r="BX4925" s="624"/>
      <c r="BY4925" s="624"/>
      <c r="BZ4925" s="624"/>
      <c r="CA4925" s="624"/>
      <c r="CB4925" s="624"/>
      <c r="CC4925" s="624"/>
      <c r="CD4925" s="624"/>
      <c r="CE4925" s="624"/>
      <c r="CF4925" s="624"/>
      <c r="CG4925" s="624"/>
      <c r="CH4925" s="624"/>
      <c r="CI4925" s="624"/>
      <c r="CJ4925" s="624"/>
      <c r="CK4925" s="624"/>
      <c r="CL4925" s="624"/>
      <c r="CM4925" s="624"/>
      <c r="CN4925" s="624"/>
      <c r="CO4925" s="624"/>
      <c r="CP4925" s="624"/>
      <c r="CQ4925" s="624"/>
      <c r="CR4925" s="624"/>
      <c r="CS4925" s="624"/>
      <c r="CT4925" s="624"/>
      <c r="CU4925" s="624"/>
      <c r="CV4925" s="624"/>
      <c r="CW4925" s="624"/>
      <c r="CX4925" s="624"/>
      <c r="CY4925" s="624"/>
      <c r="CZ4925" s="624"/>
      <c r="DA4925" s="624"/>
      <c r="DB4925" s="624"/>
      <c r="DC4925" s="624"/>
      <c r="DD4925" s="624"/>
      <c r="DE4925" s="624"/>
      <c r="DF4925" s="624"/>
      <c r="DG4925" s="624"/>
      <c r="DH4925" s="624"/>
      <c r="DI4925" s="624"/>
      <c r="DJ4925" s="624"/>
      <c r="DK4925" s="624"/>
      <c r="DL4925" s="624"/>
      <c r="DM4925" s="624"/>
      <c r="DN4925" s="624"/>
      <c r="DO4925" s="624"/>
      <c r="DP4925" s="624"/>
      <c r="DQ4925" s="624"/>
      <c r="DR4925" s="624"/>
      <c r="DS4925" s="624"/>
      <c r="DT4925" s="624"/>
      <c r="DU4925" s="624"/>
      <c r="DV4925" s="624"/>
      <c r="DW4925" s="624"/>
      <c r="DX4925" s="624"/>
      <c r="DY4925" s="624"/>
      <c r="DZ4925" s="624"/>
      <c r="EA4925" s="624"/>
      <c r="EB4925" s="624"/>
      <c r="EC4925" s="624"/>
      <c r="ED4925" s="624"/>
      <c r="EE4925" s="624"/>
      <c r="EF4925" s="624"/>
      <c r="EG4925" s="624"/>
      <c r="EH4925" s="624"/>
      <c r="EI4925" s="624"/>
      <c r="EJ4925" s="624"/>
      <c r="EK4925" s="624"/>
      <c r="EL4925" s="624"/>
      <c r="EM4925" s="624"/>
      <c r="EN4925" s="624"/>
      <c r="EO4925" s="624"/>
      <c r="EP4925" s="624"/>
      <c r="EQ4925" s="624"/>
    </row>
    <row r="4926" spans="1:147" s="560" customFormat="1">
      <c r="A4926" s="624"/>
      <c r="B4926" s="624"/>
      <c r="O4926" s="624"/>
      <c r="P4926" s="624"/>
      <c r="Q4926" s="624"/>
      <c r="R4926" s="624"/>
      <c r="S4926" s="624"/>
      <c r="T4926" s="624"/>
      <c r="U4926" s="624"/>
      <c r="V4926" s="624"/>
      <c r="W4926" s="624"/>
      <c r="X4926" s="624"/>
      <c r="Y4926" s="624"/>
      <c r="Z4926" s="624"/>
      <c r="AB4926" s="624"/>
      <c r="AC4926" s="624"/>
      <c r="AD4926" s="624"/>
      <c r="AE4926" s="624"/>
      <c r="AF4926" s="624"/>
      <c r="AG4926" s="624"/>
      <c r="AH4926" s="624"/>
      <c r="AI4926" s="624"/>
      <c r="AJ4926" s="624"/>
      <c r="AK4926" s="624"/>
      <c r="AL4926" s="624"/>
      <c r="AM4926" s="624"/>
      <c r="AN4926" s="624"/>
      <c r="AO4926" s="624"/>
      <c r="AP4926" s="624"/>
      <c r="AQ4926" s="624"/>
      <c r="AR4926" s="624"/>
      <c r="AS4926" s="624"/>
      <c r="AT4926" s="624"/>
      <c r="AU4926" s="624"/>
      <c r="AV4926" s="624"/>
      <c r="AW4926" s="624"/>
      <c r="AX4926" s="624"/>
      <c r="AY4926" s="624"/>
      <c r="AZ4926" s="624"/>
      <c r="BA4926" s="624"/>
      <c r="BB4926" s="624"/>
      <c r="BC4926" s="624"/>
      <c r="BD4926" s="624"/>
      <c r="BE4926" s="624"/>
      <c r="BF4926" s="624"/>
      <c r="BG4926" s="624"/>
      <c r="BH4926" s="624"/>
      <c r="BI4926" s="624"/>
      <c r="BJ4926" s="624"/>
      <c r="BK4926" s="624"/>
      <c r="BL4926" s="624"/>
      <c r="BM4926" s="624"/>
      <c r="BN4926" s="624"/>
      <c r="BO4926" s="624"/>
      <c r="BP4926" s="624"/>
      <c r="BQ4926" s="624"/>
      <c r="BR4926" s="624"/>
      <c r="BS4926" s="624"/>
      <c r="BT4926" s="624"/>
      <c r="BU4926" s="624"/>
      <c r="BV4926" s="624"/>
      <c r="BW4926" s="624"/>
      <c r="BX4926" s="624"/>
      <c r="BY4926" s="624"/>
      <c r="BZ4926" s="624"/>
      <c r="CA4926" s="624"/>
      <c r="CB4926" s="624"/>
      <c r="CC4926" s="624"/>
      <c r="CD4926" s="624"/>
      <c r="CE4926" s="624"/>
      <c r="CF4926" s="624"/>
      <c r="CG4926" s="624"/>
      <c r="CH4926" s="624"/>
      <c r="CI4926" s="624"/>
      <c r="CJ4926" s="624"/>
      <c r="CK4926" s="624"/>
      <c r="CL4926" s="624"/>
      <c r="CM4926" s="624"/>
      <c r="CN4926" s="624"/>
      <c r="CO4926" s="624"/>
      <c r="CP4926" s="624"/>
      <c r="CQ4926" s="624"/>
      <c r="CR4926" s="624"/>
      <c r="CS4926" s="624"/>
      <c r="CT4926" s="624"/>
      <c r="CU4926" s="624"/>
      <c r="CV4926" s="624"/>
      <c r="CW4926" s="624"/>
      <c r="CX4926" s="624"/>
      <c r="CY4926" s="624"/>
      <c r="CZ4926" s="624"/>
      <c r="DA4926" s="624"/>
      <c r="DB4926" s="624"/>
      <c r="DC4926" s="624"/>
      <c r="DD4926" s="624"/>
      <c r="DE4926" s="624"/>
      <c r="DF4926" s="624"/>
      <c r="DG4926" s="624"/>
      <c r="DH4926" s="624"/>
      <c r="DI4926" s="624"/>
      <c r="DJ4926" s="624"/>
      <c r="DK4926" s="624"/>
      <c r="DL4926" s="624"/>
      <c r="DM4926" s="624"/>
      <c r="DN4926" s="624"/>
      <c r="DO4926" s="624"/>
      <c r="DP4926" s="624"/>
      <c r="DQ4926" s="624"/>
      <c r="DR4926" s="624"/>
      <c r="DS4926" s="624"/>
      <c r="DT4926" s="624"/>
      <c r="DU4926" s="624"/>
      <c r="DV4926" s="624"/>
      <c r="DW4926" s="624"/>
      <c r="DX4926" s="624"/>
      <c r="DY4926" s="624"/>
      <c r="DZ4926" s="624"/>
      <c r="EA4926" s="624"/>
      <c r="EB4926" s="624"/>
      <c r="EC4926" s="624"/>
      <c r="ED4926" s="624"/>
      <c r="EE4926" s="624"/>
      <c r="EF4926" s="624"/>
      <c r="EG4926" s="624"/>
      <c r="EH4926" s="624"/>
      <c r="EI4926" s="624"/>
      <c r="EJ4926" s="624"/>
      <c r="EK4926" s="624"/>
      <c r="EL4926" s="624"/>
      <c r="EM4926" s="624"/>
      <c r="EN4926" s="624"/>
      <c r="EO4926" s="624"/>
      <c r="EP4926" s="624"/>
      <c r="EQ4926" s="624"/>
    </row>
    <row r="4927" spans="1:147" s="560" customFormat="1">
      <c r="A4927" s="624"/>
      <c r="B4927" s="624"/>
      <c r="O4927" s="624"/>
      <c r="P4927" s="624"/>
      <c r="Q4927" s="624"/>
      <c r="R4927" s="624"/>
      <c r="S4927" s="624"/>
      <c r="T4927" s="624"/>
      <c r="U4927" s="624"/>
      <c r="V4927" s="624"/>
      <c r="W4927" s="624"/>
      <c r="X4927" s="624"/>
      <c r="Y4927" s="624"/>
      <c r="Z4927" s="624"/>
      <c r="AB4927" s="624"/>
      <c r="AC4927" s="624"/>
      <c r="AD4927" s="624"/>
      <c r="AE4927" s="624"/>
      <c r="AF4927" s="624"/>
      <c r="AG4927" s="624"/>
      <c r="AH4927" s="624"/>
      <c r="AI4927" s="624"/>
      <c r="AJ4927" s="624"/>
      <c r="AK4927" s="624"/>
      <c r="AL4927" s="624"/>
      <c r="AM4927" s="624"/>
      <c r="AN4927" s="624"/>
      <c r="AO4927" s="624"/>
      <c r="AP4927" s="624"/>
      <c r="AQ4927" s="624"/>
      <c r="AR4927" s="624"/>
      <c r="AS4927" s="624"/>
      <c r="AT4927" s="624"/>
      <c r="AU4927" s="624"/>
      <c r="AV4927" s="624"/>
      <c r="AW4927" s="624"/>
      <c r="AX4927" s="624"/>
      <c r="AY4927" s="624"/>
      <c r="AZ4927" s="624"/>
      <c r="BA4927" s="624"/>
      <c r="BB4927" s="624"/>
      <c r="BC4927" s="624"/>
      <c r="BD4927" s="624"/>
      <c r="BE4927" s="624"/>
      <c r="BF4927" s="624"/>
      <c r="BG4927" s="624"/>
      <c r="BH4927" s="624"/>
      <c r="BI4927" s="624"/>
      <c r="BJ4927" s="624"/>
      <c r="BK4927" s="624"/>
      <c r="BL4927" s="624"/>
      <c r="BM4927" s="624"/>
      <c r="BN4927" s="624"/>
      <c r="BO4927" s="624"/>
      <c r="BP4927" s="624"/>
      <c r="BQ4927" s="624"/>
      <c r="BR4927" s="624"/>
      <c r="BS4927" s="624"/>
      <c r="BT4927" s="624"/>
      <c r="BU4927" s="624"/>
      <c r="BV4927" s="624"/>
      <c r="BW4927" s="624"/>
      <c r="BX4927" s="624"/>
      <c r="BY4927" s="624"/>
      <c r="BZ4927" s="624"/>
      <c r="CA4927" s="624"/>
      <c r="CB4927" s="624"/>
      <c r="CC4927" s="624"/>
      <c r="CD4927" s="624"/>
      <c r="CE4927" s="624"/>
      <c r="CF4927" s="624"/>
      <c r="CG4927" s="624"/>
      <c r="CH4927" s="624"/>
      <c r="CI4927" s="624"/>
      <c r="CJ4927" s="624"/>
      <c r="CK4927" s="624"/>
      <c r="CL4927" s="624"/>
      <c r="CM4927" s="624"/>
      <c r="CN4927" s="624"/>
      <c r="CO4927" s="624"/>
      <c r="CP4927" s="624"/>
      <c r="CQ4927" s="624"/>
      <c r="CR4927" s="624"/>
      <c r="CS4927" s="624"/>
      <c r="CT4927" s="624"/>
      <c r="CU4927" s="624"/>
      <c r="CV4927" s="624"/>
      <c r="CW4927" s="624"/>
      <c r="CX4927" s="624"/>
      <c r="CY4927" s="624"/>
      <c r="CZ4927" s="624"/>
      <c r="DA4927" s="624"/>
      <c r="DB4927" s="624"/>
      <c r="DC4927" s="624"/>
      <c r="DD4927" s="624"/>
      <c r="DE4927" s="624"/>
      <c r="DF4927" s="624"/>
      <c r="DG4927" s="624"/>
      <c r="DH4927" s="624"/>
      <c r="DI4927" s="624"/>
      <c r="DJ4927" s="624"/>
      <c r="DK4927" s="624"/>
      <c r="DL4927" s="624"/>
      <c r="DM4927" s="624"/>
      <c r="DN4927" s="624"/>
      <c r="DO4927" s="624"/>
      <c r="DP4927" s="624"/>
      <c r="DQ4927" s="624"/>
      <c r="DR4927" s="624"/>
      <c r="DS4927" s="624"/>
      <c r="DT4927" s="624"/>
      <c r="DU4927" s="624"/>
      <c r="DV4927" s="624"/>
      <c r="DW4927" s="624"/>
      <c r="DX4927" s="624"/>
      <c r="DY4927" s="624"/>
      <c r="DZ4927" s="624"/>
      <c r="EA4927" s="624"/>
      <c r="EB4927" s="624"/>
      <c r="EC4927" s="624"/>
      <c r="ED4927" s="624"/>
      <c r="EE4927" s="624"/>
      <c r="EF4927" s="624"/>
      <c r="EG4927" s="624"/>
      <c r="EH4927" s="624"/>
      <c r="EI4927" s="624"/>
      <c r="EJ4927" s="624"/>
      <c r="EK4927" s="624"/>
      <c r="EL4927" s="624"/>
      <c r="EM4927" s="624"/>
      <c r="EN4927" s="624"/>
      <c r="EO4927" s="624"/>
      <c r="EP4927" s="624"/>
      <c r="EQ4927" s="624"/>
    </row>
    <row r="4928" spans="1:147" s="560" customFormat="1">
      <c r="A4928" s="624"/>
      <c r="B4928" s="624"/>
      <c r="O4928" s="624"/>
      <c r="P4928" s="624"/>
      <c r="Q4928" s="624"/>
      <c r="R4928" s="624"/>
      <c r="S4928" s="624"/>
      <c r="T4928" s="624"/>
      <c r="U4928" s="624"/>
      <c r="V4928" s="624"/>
      <c r="W4928" s="624"/>
      <c r="X4928" s="624"/>
      <c r="Y4928" s="624"/>
      <c r="Z4928" s="624"/>
      <c r="AB4928" s="624"/>
      <c r="AC4928" s="624"/>
      <c r="AD4928" s="624"/>
      <c r="AE4928" s="624"/>
      <c r="AF4928" s="624"/>
      <c r="AG4928" s="624"/>
      <c r="AH4928" s="624"/>
      <c r="AI4928" s="624"/>
      <c r="AJ4928" s="624"/>
      <c r="AK4928" s="624"/>
      <c r="AL4928" s="624"/>
      <c r="AM4928" s="624"/>
      <c r="AN4928" s="624"/>
      <c r="AO4928" s="624"/>
      <c r="AP4928" s="624"/>
      <c r="AQ4928" s="624"/>
      <c r="AR4928" s="624"/>
      <c r="AS4928" s="624"/>
      <c r="AT4928" s="624"/>
      <c r="AU4928" s="624"/>
      <c r="AV4928" s="624"/>
      <c r="AW4928" s="624"/>
      <c r="AX4928" s="624"/>
      <c r="AY4928" s="624"/>
      <c r="AZ4928" s="624"/>
      <c r="BA4928" s="624"/>
      <c r="BB4928" s="624"/>
      <c r="BC4928" s="624"/>
      <c r="BD4928" s="624"/>
      <c r="BE4928" s="624"/>
      <c r="BF4928" s="624"/>
      <c r="BG4928" s="624"/>
      <c r="BH4928" s="624"/>
      <c r="BI4928" s="624"/>
      <c r="BJ4928" s="624"/>
      <c r="BK4928" s="624"/>
      <c r="BL4928" s="624"/>
      <c r="BM4928" s="624"/>
      <c r="BN4928" s="624"/>
      <c r="BO4928" s="624"/>
      <c r="BP4928" s="624"/>
      <c r="BQ4928" s="624"/>
      <c r="BR4928" s="624"/>
      <c r="BS4928" s="624"/>
      <c r="BT4928" s="624"/>
      <c r="BU4928" s="624"/>
      <c r="BV4928" s="624"/>
      <c r="BW4928" s="624"/>
      <c r="BX4928" s="624"/>
      <c r="BY4928" s="624"/>
      <c r="BZ4928" s="624"/>
      <c r="CA4928" s="624"/>
      <c r="CB4928" s="624"/>
      <c r="CC4928" s="624"/>
      <c r="CD4928" s="624"/>
      <c r="CE4928" s="624"/>
      <c r="CF4928" s="624"/>
      <c r="CG4928" s="624"/>
      <c r="CH4928" s="624"/>
      <c r="CI4928" s="624"/>
      <c r="CJ4928" s="624"/>
      <c r="CK4928" s="624"/>
      <c r="CL4928" s="624"/>
      <c r="CM4928" s="624"/>
      <c r="CN4928" s="624"/>
      <c r="CO4928" s="624"/>
      <c r="CP4928" s="624"/>
      <c r="CQ4928" s="624"/>
      <c r="CR4928" s="624"/>
      <c r="CS4928" s="624"/>
      <c r="CT4928" s="624"/>
      <c r="CU4928" s="624"/>
      <c r="CV4928" s="624"/>
      <c r="CW4928" s="624"/>
      <c r="CX4928" s="624"/>
      <c r="CY4928" s="624"/>
      <c r="CZ4928" s="624"/>
      <c r="DA4928" s="624"/>
      <c r="DB4928" s="624"/>
      <c r="DC4928" s="624"/>
      <c r="DD4928" s="624"/>
      <c r="DE4928" s="624"/>
      <c r="DF4928" s="624"/>
      <c r="DG4928" s="624"/>
      <c r="DH4928" s="624"/>
      <c r="DI4928" s="624"/>
      <c r="DJ4928" s="624"/>
      <c r="DK4928" s="624"/>
      <c r="DL4928" s="624"/>
      <c r="DM4928" s="624"/>
      <c r="DN4928" s="624"/>
      <c r="DO4928" s="624"/>
      <c r="DP4928" s="624"/>
      <c r="DQ4928" s="624"/>
      <c r="DR4928" s="624"/>
      <c r="DS4928" s="624"/>
      <c r="DT4928" s="624"/>
      <c r="DU4928" s="624"/>
      <c r="DV4928" s="624"/>
      <c r="DW4928" s="624"/>
      <c r="DX4928" s="624"/>
      <c r="DY4928" s="624"/>
      <c r="DZ4928" s="624"/>
      <c r="EA4928" s="624"/>
      <c r="EB4928" s="624"/>
      <c r="EC4928" s="624"/>
      <c r="ED4928" s="624"/>
      <c r="EE4928" s="624"/>
      <c r="EF4928" s="624"/>
      <c r="EG4928" s="624"/>
      <c r="EH4928" s="624"/>
      <c r="EI4928" s="624"/>
      <c r="EJ4928" s="624"/>
      <c r="EK4928" s="624"/>
      <c r="EL4928" s="624"/>
      <c r="EM4928" s="624"/>
      <c r="EN4928" s="624"/>
      <c r="EO4928" s="624"/>
      <c r="EP4928" s="624"/>
      <c r="EQ4928" s="624"/>
    </row>
    <row r="4929" spans="1:147" s="560" customFormat="1">
      <c r="A4929" s="624"/>
      <c r="B4929" s="624"/>
      <c r="O4929" s="624"/>
      <c r="P4929" s="624"/>
      <c r="Q4929" s="624"/>
      <c r="R4929" s="624"/>
      <c r="S4929" s="624"/>
      <c r="T4929" s="624"/>
      <c r="U4929" s="624"/>
      <c r="V4929" s="624"/>
      <c r="W4929" s="624"/>
      <c r="X4929" s="624"/>
      <c r="Y4929" s="624"/>
      <c r="Z4929" s="624"/>
      <c r="AB4929" s="624"/>
      <c r="AC4929" s="624"/>
      <c r="AD4929" s="624"/>
      <c r="AE4929" s="624"/>
      <c r="AF4929" s="624"/>
      <c r="AG4929" s="624"/>
      <c r="AH4929" s="624"/>
      <c r="AI4929" s="624"/>
      <c r="AJ4929" s="624"/>
      <c r="AK4929" s="624"/>
      <c r="AL4929" s="624"/>
      <c r="AM4929" s="624"/>
      <c r="AN4929" s="624"/>
      <c r="AO4929" s="624"/>
      <c r="AP4929" s="624"/>
      <c r="AQ4929" s="624"/>
      <c r="AR4929" s="624"/>
      <c r="AS4929" s="624"/>
      <c r="AT4929" s="624"/>
      <c r="AU4929" s="624"/>
      <c r="AV4929" s="624"/>
      <c r="AW4929" s="624"/>
      <c r="AX4929" s="624"/>
      <c r="AY4929" s="624"/>
      <c r="AZ4929" s="624"/>
      <c r="BA4929" s="624"/>
      <c r="BB4929" s="624"/>
      <c r="BC4929" s="624"/>
      <c r="BD4929" s="624"/>
      <c r="BE4929" s="624"/>
      <c r="BF4929" s="624"/>
      <c r="BG4929" s="624"/>
      <c r="BH4929" s="624"/>
      <c r="BI4929" s="624"/>
      <c r="BJ4929" s="624"/>
      <c r="BK4929" s="624"/>
      <c r="BL4929" s="624"/>
      <c r="BM4929" s="624"/>
      <c r="BN4929" s="624"/>
      <c r="BO4929" s="624"/>
      <c r="BP4929" s="624"/>
      <c r="BQ4929" s="624"/>
      <c r="BR4929" s="624"/>
      <c r="BS4929" s="624"/>
      <c r="BT4929" s="624"/>
      <c r="BU4929" s="624"/>
      <c r="BV4929" s="624"/>
      <c r="BW4929" s="624"/>
      <c r="BX4929" s="624"/>
      <c r="BY4929" s="624"/>
      <c r="BZ4929" s="624"/>
      <c r="CA4929" s="624"/>
      <c r="CB4929" s="624"/>
      <c r="CC4929" s="624"/>
      <c r="CD4929" s="624"/>
      <c r="CE4929" s="624"/>
      <c r="CF4929" s="624"/>
      <c r="CG4929" s="624"/>
      <c r="CH4929" s="624"/>
      <c r="CI4929" s="624"/>
      <c r="CJ4929" s="624"/>
      <c r="CK4929" s="624"/>
      <c r="CL4929" s="624"/>
      <c r="CM4929" s="624"/>
      <c r="CN4929" s="624"/>
      <c r="CO4929" s="624"/>
      <c r="CP4929" s="624"/>
      <c r="CQ4929" s="624"/>
      <c r="CR4929" s="624"/>
      <c r="CS4929" s="624"/>
      <c r="CT4929" s="624"/>
      <c r="CU4929" s="624"/>
      <c r="CV4929" s="624"/>
      <c r="CW4929" s="624"/>
      <c r="CX4929" s="624"/>
      <c r="CY4929" s="624"/>
      <c r="CZ4929" s="624"/>
      <c r="DA4929" s="624"/>
      <c r="DB4929" s="624"/>
      <c r="DC4929" s="624"/>
      <c r="DD4929" s="624"/>
      <c r="DE4929" s="624"/>
      <c r="DF4929" s="624"/>
      <c r="DG4929" s="624"/>
      <c r="DH4929" s="624"/>
      <c r="DI4929" s="624"/>
      <c r="DJ4929" s="624"/>
      <c r="DK4929" s="624"/>
      <c r="DL4929" s="624"/>
      <c r="DM4929" s="624"/>
      <c r="DN4929" s="624"/>
      <c r="DO4929" s="624"/>
      <c r="DP4929" s="624"/>
      <c r="DQ4929" s="624"/>
      <c r="DR4929" s="624"/>
      <c r="DS4929" s="624"/>
      <c r="DT4929" s="624"/>
      <c r="DU4929" s="624"/>
      <c r="DV4929" s="624"/>
      <c r="DW4929" s="624"/>
      <c r="DX4929" s="624"/>
      <c r="DY4929" s="624"/>
      <c r="DZ4929" s="624"/>
      <c r="EA4929" s="624"/>
      <c r="EB4929" s="624"/>
      <c r="EC4929" s="624"/>
      <c r="ED4929" s="624"/>
      <c r="EE4929" s="624"/>
      <c r="EF4929" s="624"/>
      <c r="EG4929" s="624"/>
      <c r="EH4929" s="624"/>
      <c r="EI4929" s="624"/>
      <c r="EJ4929" s="624"/>
      <c r="EK4929" s="624"/>
      <c r="EL4929" s="624"/>
      <c r="EM4929" s="624"/>
      <c r="EN4929" s="624"/>
      <c r="EO4929" s="624"/>
      <c r="EP4929" s="624"/>
      <c r="EQ4929" s="624"/>
    </row>
    <row r="4930" spans="1:147" s="560" customFormat="1">
      <c r="A4930" s="624"/>
      <c r="B4930" s="624"/>
      <c r="O4930" s="624"/>
      <c r="P4930" s="624"/>
      <c r="Q4930" s="624"/>
      <c r="R4930" s="624"/>
      <c r="S4930" s="624"/>
      <c r="T4930" s="624"/>
      <c r="U4930" s="624"/>
      <c r="V4930" s="624"/>
      <c r="W4930" s="624"/>
      <c r="X4930" s="624"/>
      <c r="Y4930" s="624"/>
      <c r="Z4930" s="624"/>
      <c r="AB4930" s="624"/>
      <c r="AC4930" s="624"/>
      <c r="AD4930" s="624"/>
      <c r="AE4930" s="624"/>
      <c r="AF4930" s="624"/>
      <c r="AG4930" s="624"/>
      <c r="AH4930" s="624"/>
      <c r="AI4930" s="624"/>
      <c r="AJ4930" s="624"/>
      <c r="AK4930" s="624"/>
      <c r="AL4930" s="624"/>
      <c r="AM4930" s="624"/>
      <c r="AN4930" s="624"/>
      <c r="AO4930" s="624"/>
      <c r="AP4930" s="624"/>
      <c r="AQ4930" s="624"/>
      <c r="AR4930" s="624"/>
      <c r="AS4930" s="624"/>
      <c r="AT4930" s="624"/>
      <c r="AU4930" s="624"/>
      <c r="AV4930" s="624"/>
      <c r="AW4930" s="624"/>
      <c r="AX4930" s="624"/>
      <c r="AY4930" s="624"/>
      <c r="AZ4930" s="624"/>
      <c r="BA4930" s="624"/>
      <c r="BB4930" s="624"/>
      <c r="BC4930" s="624"/>
      <c r="BD4930" s="624"/>
      <c r="BE4930" s="624"/>
      <c r="BF4930" s="624"/>
      <c r="BG4930" s="624"/>
      <c r="BH4930" s="624"/>
      <c r="BI4930" s="624"/>
      <c r="BJ4930" s="624"/>
      <c r="BK4930" s="624"/>
      <c r="BL4930" s="624"/>
      <c r="BM4930" s="624"/>
      <c r="BN4930" s="624"/>
      <c r="BO4930" s="624"/>
      <c r="BP4930" s="624"/>
      <c r="BQ4930" s="624"/>
      <c r="BR4930" s="624"/>
      <c r="BS4930" s="624"/>
      <c r="BT4930" s="624"/>
      <c r="BU4930" s="624"/>
      <c r="BV4930" s="624"/>
      <c r="BW4930" s="624"/>
      <c r="BX4930" s="624"/>
      <c r="BY4930" s="624"/>
      <c r="BZ4930" s="624"/>
      <c r="CA4930" s="624"/>
      <c r="CB4930" s="624"/>
      <c r="CC4930" s="624"/>
      <c r="CD4930" s="624"/>
      <c r="CE4930" s="624"/>
      <c r="CF4930" s="624"/>
      <c r="CG4930" s="624"/>
      <c r="CH4930" s="624"/>
      <c r="CI4930" s="624"/>
      <c r="CJ4930" s="624"/>
      <c r="CK4930" s="624"/>
      <c r="CL4930" s="624"/>
      <c r="CM4930" s="624"/>
      <c r="CN4930" s="624"/>
      <c r="CO4930" s="624"/>
      <c r="CP4930" s="624"/>
      <c r="CQ4930" s="624"/>
      <c r="CR4930" s="624"/>
      <c r="CS4930" s="624"/>
      <c r="CT4930" s="624"/>
      <c r="CU4930" s="624"/>
      <c r="CV4930" s="624"/>
      <c r="CW4930" s="624"/>
      <c r="CX4930" s="624"/>
      <c r="CY4930" s="624"/>
      <c r="CZ4930" s="624"/>
      <c r="DA4930" s="624"/>
      <c r="DB4930" s="624"/>
      <c r="DC4930" s="624"/>
      <c r="DD4930" s="624"/>
      <c r="DE4930" s="624"/>
      <c r="DF4930" s="624"/>
      <c r="DG4930" s="624"/>
      <c r="DH4930" s="624"/>
      <c r="DI4930" s="624"/>
      <c r="DJ4930" s="624"/>
      <c r="DK4930" s="624"/>
      <c r="DL4930" s="624"/>
      <c r="DM4930" s="624"/>
      <c r="DN4930" s="624"/>
      <c r="DO4930" s="624"/>
      <c r="DP4930" s="624"/>
      <c r="DQ4930" s="624"/>
      <c r="DR4930" s="624"/>
      <c r="DS4930" s="624"/>
      <c r="DT4930" s="624"/>
      <c r="DU4930" s="624"/>
      <c r="DV4930" s="624"/>
      <c r="DW4930" s="624"/>
      <c r="DX4930" s="624"/>
      <c r="DY4930" s="624"/>
      <c r="DZ4930" s="624"/>
      <c r="EA4930" s="624"/>
      <c r="EB4930" s="624"/>
      <c r="EC4930" s="624"/>
      <c r="ED4930" s="624"/>
      <c r="EE4930" s="624"/>
      <c r="EF4930" s="624"/>
      <c r="EG4930" s="624"/>
      <c r="EH4930" s="624"/>
      <c r="EI4930" s="624"/>
      <c r="EJ4930" s="624"/>
      <c r="EK4930" s="624"/>
      <c r="EL4930" s="624"/>
      <c r="EM4930" s="624"/>
      <c r="EN4930" s="624"/>
      <c r="EO4930" s="624"/>
      <c r="EP4930" s="624"/>
      <c r="EQ4930" s="624"/>
    </row>
    <row r="4931" spans="1:147" s="560" customFormat="1">
      <c r="A4931" s="624"/>
      <c r="B4931" s="624"/>
      <c r="O4931" s="624"/>
      <c r="P4931" s="624"/>
      <c r="Q4931" s="624"/>
      <c r="R4931" s="624"/>
      <c r="S4931" s="624"/>
      <c r="T4931" s="624"/>
      <c r="U4931" s="624"/>
      <c r="V4931" s="624"/>
      <c r="W4931" s="624"/>
      <c r="X4931" s="624"/>
      <c r="Y4931" s="624"/>
      <c r="Z4931" s="624"/>
      <c r="AB4931" s="624"/>
      <c r="AC4931" s="624"/>
      <c r="AD4931" s="624"/>
      <c r="AE4931" s="624"/>
      <c r="AF4931" s="624"/>
      <c r="AG4931" s="624"/>
      <c r="AH4931" s="624"/>
      <c r="AI4931" s="624"/>
      <c r="AJ4931" s="624"/>
      <c r="AK4931" s="624"/>
      <c r="AL4931" s="624"/>
      <c r="AM4931" s="624"/>
      <c r="AN4931" s="624"/>
      <c r="AO4931" s="624"/>
      <c r="AP4931" s="624"/>
      <c r="AQ4931" s="624"/>
      <c r="AR4931" s="624"/>
      <c r="AS4931" s="624"/>
      <c r="AT4931" s="624"/>
      <c r="AU4931" s="624"/>
      <c r="AV4931" s="624"/>
      <c r="AW4931" s="624"/>
      <c r="AX4931" s="624"/>
      <c r="AY4931" s="624"/>
      <c r="AZ4931" s="624"/>
      <c r="BA4931" s="624"/>
      <c r="BB4931" s="624"/>
      <c r="BC4931" s="624"/>
      <c r="BD4931" s="624"/>
      <c r="BE4931" s="624"/>
      <c r="BF4931" s="624"/>
      <c r="BG4931" s="624"/>
      <c r="BH4931" s="624"/>
      <c r="BI4931" s="624"/>
      <c r="BJ4931" s="624"/>
      <c r="BK4931" s="624"/>
      <c r="BL4931" s="624"/>
      <c r="BM4931" s="624"/>
      <c r="BN4931" s="624"/>
      <c r="BO4931" s="624"/>
      <c r="BP4931" s="624"/>
      <c r="BQ4931" s="624"/>
      <c r="BR4931" s="624"/>
      <c r="BS4931" s="624"/>
      <c r="BT4931" s="624"/>
      <c r="BU4931" s="624"/>
      <c r="BV4931" s="624"/>
      <c r="BW4931" s="624"/>
      <c r="BX4931" s="624"/>
      <c r="BY4931" s="624"/>
      <c r="BZ4931" s="624"/>
      <c r="CA4931" s="624"/>
      <c r="CB4931" s="624"/>
      <c r="CC4931" s="624"/>
      <c r="CD4931" s="624"/>
      <c r="CE4931" s="624"/>
      <c r="CF4931" s="624"/>
      <c r="CG4931" s="624"/>
      <c r="CH4931" s="624"/>
      <c r="CI4931" s="624"/>
      <c r="CJ4931" s="624"/>
      <c r="CK4931" s="624"/>
      <c r="CL4931" s="624"/>
      <c r="CM4931" s="624"/>
      <c r="CN4931" s="624"/>
      <c r="CO4931" s="624"/>
      <c r="CP4931" s="624"/>
      <c r="CQ4931" s="624"/>
      <c r="CR4931" s="624"/>
      <c r="CS4931" s="624"/>
      <c r="CT4931" s="624"/>
      <c r="CU4931" s="624"/>
      <c r="CV4931" s="624"/>
      <c r="CW4931" s="624"/>
      <c r="CX4931" s="624"/>
      <c r="CY4931" s="624"/>
      <c r="CZ4931" s="624"/>
      <c r="DA4931" s="624"/>
      <c r="DB4931" s="624"/>
      <c r="DC4931" s="624"/>
      <c r="DD4931" s="624"/>
      <c r="DE4931" s="624"/>
      <c r="DF4931" s="624"/>
      <c r="DG4931" s="624"/>
      <c r="DH4931" s="624"/>
      <c r="DI4931" s="624"/>
      <c r="DJ4931" s="624"/>
      <c r="DK4931" s="624"/>
      <c r="DL4931" s="624"/>
      <c r="DM4931" s="624"/>
      <c r="DN4931" s="624"/>
      <c r="DO4931" s="624"/>
      <c r="DP4931" s="624"/>
      <c r="DQ4931" s="624"/>
      <c r="DR4931" s="624"/>
      <c r="DS4931" s="624"/>
      <c r="DT4931" s="624"/>
      <c r="DU4931" s="624"/>
      <c r="DV4931" s="624"/>
      <c r="DW4931" s="624"/>
      <c r="DX4931" s="624"/>
      <c r="DY4931" s="624"/>
      <c r="DZ4931" s="624"/>
      <c r="EA4931" s="624"/>
      <c r="EB4931" s="624"/>
      <c r="EC4931" s="624"/>
      <c r="ED4931" s="624"/>
      <c r="EE4931" s="624"/>
      <c r="EF4931" s="624"/>
      <c r="EG4931" s="624"/>
      <c r="EH4931" s="624"/>
      <c r="EI4931" s="624"/>
      <c r="EJ4931" s="624"/>
      <c r="EK4931" s="624"/>
      <c r="EL4931" s="624"/>
      <c r="EM4931" s="624"/>
      <c r="EN4931" s="624"/>
      <c r="EO4931" s="624"/>
      <c r="EP4931" s="624"/>
      <c r="EQ4931" s="624"/>
    </row>
    <row r="4932" spans="1:147" s="560" customFormat="1">
      <c r="A4932" s="624"/>
      <c r="B4932" s="624"/>
      <c r="O4932" s="624"/>
      <c r="P4932" s="624"/>
      <c r="Q4932" s="624"/>
      <c r="R4932" s="624"/>
      <c r="S4932" s="624"/>
      <c r="T4932" s="624"/>
      <c r="U4932" s="624"/>
      <c r="V4932" s="624"/>
      <c r="W4932" s="624"/>
      <c r="X4932" s="624"/>
      <c r="Y4932" s="624"/>
      <c r="Z4932" s="624"/>
      <c r="AB4932" s="624"/>
      <c r="AC4932" s="624"/>
      <c r="AD4932" s="624"/>
      <c r="AE4932" s="624"/>
      <c r="AF4932" s="624"/>
      <c r="AG4932" s="624"/>
      <c r="AH4932" s="624"/>
      <c r="AI4932" s="624"/>
      <c r="AJ4932" s="624"/>
      <c r="AK4932" s="624"/>
      <c r="AL4932" s="624"/>
      <c r="AM4932" s="624"/>
      <c r="AN4932" s="624"/>
      <c r="AO4932" s="624"/>
      <c r="AP4932" s="624"/>
      <c r="AQ4932" s="624"/>
      <c r="AR4932" s="624"/>
      <c r="AS4932" s="624"/>
      <c r="AT4932" s="624"/>
      <c r="AU4932" s="624"/>
      <c r="AV4932" s="624"/>
      <c r="AW4932" s="624"/>
      <c r="AX4932" s="624"/>
      <c r="AY4932" s="624"/>
      <c r="AZ4932" s="624"/>
      <c r="BA4932" s="624"/>
      <c r="BB4932" s="624"/>
      <c r="BC4932" s="624"/>
      <c r="BD4932" s="624"/>
      <c r="BE4932" s="624"/>
      <c r="BF4932" s="624"/>
      <c r="BG4932" s="624"/>
      <c r="BH4932" s="624"/>
      <c r="BI4932" s="624"/>
      <c r="BJ4932" s="624"/>
      <c r="BK4932" s="624"/>
      <c r="BL4932" s="624"/>
      <c r="BM4932" s="624"/>
      <c r="BN4932" s="624"/>
      <c r="BO4932" s="624"/>
      <c r="BP4932" s="624"/>
      <c r="BQ4932" s="624"/>
      <c r="BR4932" s="624"/>
      <c r="BS4932" s="624"/>
      <c r="BT4932" s="624"/>
      <c r="BU4932" s="624"/>
      <c r="BV4932" s="624"/>
      <c r="BW4932" s="624"/>
      <c r="BX4932" s="624"/>
      <c r="BY4932" s="624"/>
      <c r="BZ4932" s="624"/>
      <c r="CA4932" s="624"/>
      <c r="CB4932" s="624"/>
      <c r="CC4932" s="624"/>
      <c r="CD4932" s="624"/>
      <c r="CE4932" s="624"/>
      <c r="CF4932" s="624"/>
      <c r="CG4932" s="624"/>
      <c r="CH4932" s="624"/>
      <c r="CI4932" s="624"/>
      <c r="CJ4932" s="624"/>
      <c r="CK4932" s="624"/>
      <c r="CL4932" s="624"/>
      <c r="CM4932" s="624"/>
      <c r="CN4932" s="624"/>
      <c r="CO4932" s="624"/>
      <c r="CP4932" s="624"/>
      <c r="CQ4932" s="624"/>
      <c r="CR4932" s="624"/>
      <c r="CS4932" s="624"/>
      <c r="CT4932" s="624"/>
      <c r="CU4932" s="624"/>
      <c r="CV4932" s="624"/>
      <c r="CW4932" s="624"/>
      <c r="CX4932" s="624"/>
      <c r="CY4932" s="624"/>
      <c r="CZ4932" s="624"/>
      <c r="DA4932" s="624"/>
      <c r="DB4932" s="624"/>
      <c r="DC4932" s="624"/>
      <c r="DD4932" s="624"/>
      <c r="DE4932" s="624"/>
      <c r="DF4932" s="624"/>
      <c r="DG4932" s="624"/>
      <c r="DH4932" s="624"/>
      <c r="DI4932" s="624"/>
      <c r="DJ4932" s="624"/>
      <c r="DK4932" s="624"/>
      <c r="DL4932" s="624"/>
      <c r="DM4932" s="624"/>
      <c r="DN4932" s="624"/>
      <c r="DO4932" s="624"/>
      <c r="DP4932" s="624"/>
      <c r="DQ4932" s="624"/>
      <c r="DR4932" s="624"/>
      <c r="DS4932" s="624"/>
      <c r="DT4932" s="624"/>
      <c r="DU4932" s="624"/>
      <c r="DV4932" s="624"/>
      <c r="DW4932" s="624"/>
      <c r="DX4932" s="624"/>
      <c r="DY4932" s="624"/>
      <c r="DZ4932" s="624"/>
      <c r="EA4932" s="624"/>
      <c r="EB4932" s="624"/>
      <c r="EC4932" s="624"/>
      <c r="ED4932" s="624"/>
      <c r="EE4932" s="624"/>
      <c r="EF4932" s="624"/>
      <c r="EG4932" s="624"/>
      <c r="EH4932" s="624"/>
      <c r="EI4932" s="624"/>
      <c r="EJ4932" s="624"/>
      <c r="EK4932" s="624"/>
      <c r="EL4932" s="624"/>
      <c r="EM4932" s="624"/>
      <c r="EN4932" s="624"/>
      <c r="EO4932" s="624"/>
      <c r="EP4932" s="624"/>
      <c r="EQ4932" s="624"/>
    </row>
    <row r="4933" spans="1:147" s="560" customFormat="1">
      <c r="A4933" s="624"/>
      <c r="B4933" s="624"/>
      <c r="O4933" s="624"/>
      <c r="P4933" s="624"/>
      <c r="Q4933" s="624"/>
      <c r="R4933" s="624"/>
      <c r="S4933" s="624"/>
      <c r="T4933" s="624"/>
      <c r="U4933" s="624"/>
      <c r="V4933" s="624"/>
      <c r="W4933" s="624"/>
      <c r="X4933" s="624"/>
      <c r="Y4933" s="624"/>
      <c r="Z4933" s="624"/>
      <c r="AB4933" s="624"/>
      <c r="AC4933" s="624"/>
      <c r="AD4933" s="624"/>
      <c r="AE4933" s="624"/>
      <c r="AF4933" s="624"/>
      <c r="AG4933" s="624"/>
      <c r="AH4933" s="624"/>
      <c r="AI4933" s="624"/>
      <c r="AJ4933" s="624"/>
      <c r="AK4933" s="624"/>
      <c r="AL4933" s="624"/>
      <c r="AM4933" s="624"/>
      <c r="AN4933" s="624"/>
      <c r="AO4933" s="624"/>
      <c r="AP4933" s="624"/>
      <c r="AQ4933" s="624"/>
      <c r="AR4933" s="624"/>
      <c r="AS4933" s="624"/>
      <c r="AT4933" s="624"/>
      <c r="AU4933" s="624"/>
      <c r="AV4933" s="624"/>
      <c r="AW4933" s="624"/>
      <c r="AX4933" s="624"/>
      <c r="AY4933" s="624"/>
      <c r="AZ4933" s="624"/>
      <c r="BA4933" s="624"/>
      <c r="BB4933" s="624"/>
      <c r="BC4933" s="624"/>
      <c r="BD4933" s="624"/>
      <c r="BE4933" s="624"/>
      <c r="BF4933" s="624"/>
      <c r="BG4933" s="624"/>
      <c r="BH4933" s="624"/>
      <c r="BI4933" s="624"/>
      <c r="BJ4933" s="624"/>
      <c r="BK4933" s="624"/>
      <c r="BL4933" s="624"/>
      <c r="BM4933" s="624"/>
      <c r="BN4933" s="624"/>
      <c r="BO4933" s="624"/>
      <c r="BP4933" s="624"/>
      <c r="BQ4933" s="624"/>
      <c r="BR4933" s="624"/>
      <c r="BS4933" s="624"/>
      <c r="BT4933" s="624"/>
      <c r="BU4933" s="624"/>
      <c r="BV4933" s="624"/>
      <c r="BW4933" s="624"/>
      <c r="BX4933" s="624"/>
      <c r="BY4933" s="624"/>
      <c r="BZ4933" s="624"/>
      <c r="CA4933" s="624"/>
      <c r="CB4933" s="624"/>
      <c r="CC4933" s="624"/>
      <c r="CD4933" s="624"/>
      <c r="CE4933" s="624"/>
      <c r="CF4933" s="624"/>
      <c r="CG4933" s="624"/>
      <c r="CH4933" s="624"/>
      <c r="CI4933" s="624"/>
      <c r="CJ4933" s="624"/>
      <c r="CK4933" s="624"/>
      <c r="CL4933" s="624"/>
      <c r="CM4933" s="624"/>
      <c r="CN4933" s="624"/>
      <c r="CO4933" s="624"/>
      <c r="CP4933" s="624"/>
      <c r="CQ4933" s="624"/>
      <c r="CR4933" s="624"/>
      <c r="CS4933" s="624"/>
      <c r="CT4933" s="624"/>
      <c r="CU4933" s="624"/>
      <c r="CV4933" s="624"/>
      <c r="CW4933" s="624"/>
      <c r="CX4933" s="624"/>
      <c r="CY4933" s="624"/>
      <c r="CZ4933" s="624"/>
      <c r="DA4933" s="624"/>
      <c r="DB4933" s="624"/>
      <c r="DC4933" s="624"/>
      <c r="DD4933" s="624"/>
      <c r="DE4933" s="624"/>
      <c r="DF4933" s="624"/>
      <c r="DG4933" s="624"/>
      <c r="DH4933" s="624"/>
      <c r="DI4933" s="624"/>
      <c r="DJ4933" s="624"/>
      <c r="DK4933" s="624"/>
      <c r="DL4933" s="624"/>
      <c r="DM4933" s="624"/>
      <c r="DN4933" s="624"/>
      <c r="DO4933" s="624"/>
      <c r="DP4933" s="624"/>
      <c r="DQ4933" s="624"/>
      <c r="DR4933" s="624"/>
      <c r="DS4933" s="624"/>
      <c r="DT4933" s="624"/>
      <c r="DU4933" s="624"/>
      <c r="DV4933" s="624"/>
      <c r="DW4933" s="624"/>
      <c r="DX4933" s="624"/>
      <c r="DY4933" s="624"/>
      <c r="DZ4933" s="624"/>
      <c r="EA4933" s="624"/>
      <c r="EB4933" s="624"/>
      <c r="EC4933" s="624"/>
      <c r="ED4933" s="624"/>
      <c r="EE4933" s="624"/>
      <c r="EF4933" s="624"/>
      <c r="EG4933" s="624"/>
      <c r="EH4933" s="624"/>
      <c r="EI4933" s="624"/>
      <c r="EJ4933" s="624"/>
      <c r="EK4933" s="624"/>
      <c r="EL4933" s="624"/>
      <c r="EM4933" s="624"/>
      <c r="EN4933" s="624"/>
      <c r="EO4933" s="624"/>
      <c r="EP4933" s="624"/>
      <c r="EQ4933" s="624"/>
    </row>
    <row r="4934" spans="1:147" s="560" customFormat="1">
      <c r="A4934" s="624"/>
      <c r="B4934" s="624"/>
      <c r="O4934" s="624"/>
      <c r="P4934" s="624"/>
      <c r="Q4934" s="624"/>
      <c r="R4934" s="624"/>
      <c r="S4934" s="624"/>
      <c r="T4934" s="624"/>
      <c r="U4934" s="624"/>
      <c r="V4934" s="624"/>
      <c r="W4934" s="624"/>
      <c r="X4934" s="624"/>
      <c r="Y4934" s="624"/>
      <c r="Z4934" s="624"/>
      <c r="AB4934" s="624"/>
      <c r="AC4934" s="624"/>
      <c r="AD4934" s="624"/>
      <c r="AE4934" s="624"/>
      <c r="AF4934" s="624"/>
      <c r="AG4934" s="624"/>
      <c r="AH4934" s="624"/>
      <c r="AI4934" s="624"/>
      <c r="AJ4934" s="624"/>
      <c r="AK4934" s="624"/>
      <c r="AL4934" s="624"/>
      <c r="AM4934" s="624"/>
      <c r="AN4934" s="624"/>
      <c r="AO4934" s="624"/>
      <c r="AP4934" s="624"/>
      <c r="AQ4934" s="624"/>
      <c r="AR4934" s="624"/>
      <c r="AS4934" s="624"/>
      <c r="AT4934" s="624"/>
      <c r="AU4934" s="624"/>
      <c r="AV4934" s="624"/>
      <c r="AW4934" s="624"/>
      <c r="AX4934" s="624"/>
      <c r="AY4934" s="624"/>
      <c r="AZ4934" s="624"/>
      <c r="BA4934" s="624"/>
      <c r="BB4934" s="624"/>
      <c r="BC4934" s="624"/>
      <c r="BD4934" s="624"/>
      <c r="BE4934" s="624"/>
      <c r="BF4934" s="624"/>
      <c r="BG4934" s="624"/>
      <c r="BH4934" s="624"/>
      <c r="BI4934" s="624"/>
      <c r="BJ4934" s="624"/>
      <c r="BK4934" s="624"/>
      <c r="BL4934" s="624"/>
      <c r="BM4934" s="624"/>
      <c r="BN4934" s="624"/>
      <c r="BO4934" s="624"/>
      <c r="BP4934" s="624"/>
      <c r="BQ4934" s="624"/>
      <c r="BR4934" s="624"/>
      <c r="BS4934" s="624"/>
      <c r="BT4934" s="624"/>
      <c r="BU4934" s="624"/>
      <c r="BV4934" s="624"/>
      <c r="BW4934" s="624"/>
      <c r="BX4934" s="624"/>
      <c r="BY4934" s="624"/>
      <c r="BZ4934" s="624"/>
      <c r="CA4934" s="624"/>
      <c r="CB4934" s="624"/>
      <c r="CC4934" s="624"/>
      <c r="CD4934" s="624"/>
      <c r="CE4934" s="624"/>
      <c r="CF4934" s="624"/>
      <c r="CG4934" s="624"/>
      <c r="CH4934" s="624"/>
      <c r="CI4934" s="624"/>
      <c r="CJ4934" s="624"/>
      <c r="CK4934" s="624"/>
      <c r="CL4934" s="624"/>
      <c r="CM4934" s="624"/>
      <c r="CN4934" s="624"/>
      <c r="CO4934" s="624"/>
      <c r="CP4934" s="624"/>
      <c r="CQ4934" s="624"/>
      <c r="CR4934" s="624"/>
      <c r="CS4934" s="624"/>
      <c r="CT4934" s="624"/>
      <c r="CU4934" s="624"/>
      <c r="CV4934" s="624"/>
      <c r="CW4934" s="624"/>
      <c r="CX4934" s="624"/>
      <c r="CY4934" s="624"/>
      <c r="CZ4934" s="624"/>
      <c r="DA4934" s="624"/>
      <c r="DB4934" s="624"/>
      <c r="DC4934" s="624"/>
      <c r="DD4934" s="624"/>
      <c r="DE4934" s="624"/>
      <c r="DF4934" s="624"/>
      <c r="DG4934" s="624"/>
      <c r="DH4934" s="624"/>
      <c r="DI4934" s="624"/>
      <c r="DJ4934" s="624"/>
      <c r="DK4934" s="624"/>
      <c r="DL4934" s="624"/>
      <c r="DM4934" s="624"/>
      <c r="DN4934" s="624"/>
      <c r="DO4934" s="624"/>
      <c r="DP4934" s="624"/>
      <c r="DQ4934" s="624"/>
      <c r="DR4934" s="624"/>
      <c r="DS4934" s="624"/>
      <c r="DT4934" s="624"/>
      <c r="DU4934" s="624"/>
      <c r="DV4934" s="624"/>
      <c r="DW4934" s="624"/>
      <c r="DX4934" s="624"/>
      <c r="DY4934" s="624"/>
      <c r="DZ4934" s="624"/>
      <c r="EA4934" s="624"/>
      <c r="EB4934" s="624"/>
      <c r="EC4934" s="624"/>
      <c r="ED4934" s="624"/>
      <c r="EE4934" s="624"/>
      <c r="EF4934" s="624"/>
      <c r="EG4934" s="624"/>
      <c r="EH4934" s="624"/>
      <c r="EI4934" s="624"/>
      <c r="EJ4934" s="624"/>
      <c r="EK4934" s="624"/>
      <c r="EL4934" s="624"/>
      <c r="EM4934" s="624"/>
      <c r="EN4934" s="624"/>
      <c r="EO4934" s="624"/>
      <c r="EP4934" s="624"/>
      <c r="EQ4934" s="624"/>
    </row>
    <row r="4935" spans="1:147" s="560" customFormat="1">
      <c r="A4935" s="624"/>
      <c r="B4935" s="624"/>
      <c r="O4935" s="624"/>
      <c r="P4935" s="624"/>
      <c r="Q4935" s="624"/>
      <c r="R4935" s="624"/>
      <c r="S4935" s="624"/>
      <c r="T4935" s="624"/>
      <c r="U4935" s="624"/>
      <c r="V4935" s="624"/>
      <c r="W4935" s="624"/>
      <c r="X4935" s="624"/>
      <c r="Y4935" s="624"/>
      <c r="Z4935" s="624"/>
      <c r="AB4935" s="624"/>
      <c r="AC4935" s="624"/>
      <c r="AD4935" s="624"/>
      <c r="AE4935" s="624"/>
      <c r="AF4935" s="624"/>
      <c r="AG4935" s="624"/>
      <c r="AH4935" s="624"/>
      <c r="AI4935" s="624"/>
      <c r="AJ4935" s="624"/>
      <c r="AK4935" s="624"/>
      <c r="AL4935" s="624"/>
      <c r="AM4935" s="624"/>
      <c r="AN4935" s="624"/>
      <c r="AO4935" s="624"/>
      <c r="AP4935" s="624"/>
      <c r="AQ4935" s="624"/>
      <c r="AR4935" s="624"/>
      <c r="AS4935" s="624"/>
      <c r="AT4935" s="624"/>
      <c r="AU4935" s="624"/>
      <c r="AV4935" s="624"/>
      <c r="AW4935" s="624"/>
      <c r="AX4935" s="624"/>
      <c r="AY4935" s="624"/>
      <c r="AZ4935" s="624"/>
      <c r="BA4935" s="624"/>
      <c r="BB4935" s="624"/>
      <c r="BC4935" s="624"/>
      <c r="BD4935" s="624"/>
      <c r="BE4935" s="624"/>
      <c r="BF4935" s="624"/>
      <c r="BG4935" s="624"/>
      <c r="BH4935" s="624"/>
      <c r="BI4935" s="624"/>
      <c r="BJ4935" s="624"/>
      <c r="BK4935" s="624"/>
      <c r="BL4935" s="624"/>
      <c r="BM4935" s="624"/>
      <c r="BN4935" s="624"/>
      <c r="BO4935" s="624"/>
      <c r="BP4935" s="624"/>
      <c r="BQ4935" s="624"/>
      <c r="BR4935" s="624"/>
      <c r="BS4935" s="624"/>
      <c r="BT4935" s="624"/>
      <c r="BU4935" s="624"/>
      <c r="BV4935" s="624"/>
      <c r="BW4935" s="624"/>
      <c r="BX4935" s="624"/>
      <c r="BY4935" s="624"/>
      <c r="BZ4935" s="624"/>
      <c r="CA4935" s="624"/>
      <c r="CB4935" s="624"/>
      <c r="CC4935" s="624"/>
      <c r="CD4935" s="624"/>
      <c r="CE4935" s="624"/>
      <c r="CF4935" s="624"/>
      <c r="CG4935" s="624"/>
      <c r="CH4935" s="624"/>
      <c r="CI4935" s="624"/>
      <c r="CJ4935" s="624"/>
      <c r="CK4935" s="624"/>
      <c r="CL4935" s="624"/>
      <c r="CM4935" s="624"/>
      <c r="CN4935" s="624"/>
      <c r="CO4935" s="624"/>
      <c r="CP4935" s="624"/>
      <c r="CQ4935" s="624"/>
      <c r="CR4935" s="624"/>
      <c r="CS4935" s="624"/>
      <c r="CT4935" s="624"/>
      <c r="CU4935" s="624"/>
      <c r="CV4935" s="624"/>
      <c r="CW4935" s="624"/>
      <c r="CX4935" s="624"/>
      <c r="CY4935" s="624"/>
      <c r="CZ4935" s="624"/>
      <c r="DA4935" s="624"/>
      <c r="DB4935" s="624"/>
      <c r="DC4935" s="624"/>
      <c r="DD4935" s="624"/>
      <c r="DE4935" s="624"/>
      <c r="DF4935" s="624"/>
      <c r="DG4935" s="624"/>
      <c r="DH4935" s="624"/>
      <c r="DI4935" s="624"/>
      <c r="DJ4935" s="624"/>
      <c r="DK4935" s="624"/>
      <c r="DL4935" s="624"/>
      <c r="DM4935" s="624"/>
      <c r="DN4935" s="624"/>
      <c r="DO4935" s="624"/>
      <c r="DP4935" s="624"/>
      <c r="DQ4935" s="624"/>
      <c r="DR4935" s="624"/>
      <c r="DS4935" s="624"/>
      <c r="DT4935" s="624"/>
      <c r="DU4935" s="624"/>
      <c r="DV4935" s="624"/>
      <c r="DW4935" s="624"/>
      <c r="DX4935" s="624"/>
      <c r="DY4935" s="624"/>
      <c r="DZ4935" s="624"/>
      <c r="EA4935" s="624"/>
      <c r="EB4935" s="624"/>
      <c r="EC4935" s="624"/>
      <c r="ED4935" s="624"/>
      <c r="EE4935" s="624"/>
      <c r="EF4935" s="624"/>
      <c r="EG4935" s="624"/>
      <c r="EH4935" s="624"/>
      <c r="EI4935" s="624"/>
      <c r="EJ4935" s="624"/>
      <c r="EK4935" s="624"/>
      <c r="EL4935" s="624"/>
      <c r="EM4935" s="624"/>
      <c r="EN4935" s="624"/>
      <c r="EO4935" s="624"/>
      <c r="EP4935" s="624"/>
      <c r="EQ4935" s="624"/>
    </row>
    <row r="4936" spans="1:147" s="560" customFormat="1">
      <c r="A4936" s="624"/>
      <c r="B4936" s="624"/>
      <c r="O4936" s="624"/>
      <c r="P4936" s="624"/>
      <c r="Q4936" s="624"/>
      <c r="R4936" s="624"/>
      <c r="S4936" s="624"/>
      <c r="T4936" s="624"/>
      <c r="U4936" s="624"/>
      <c r="V4936" s="624"/>
      <c r="W4936" s="624"/>
      <c r="X4936" s="624"/>
      <c r="Y4936" s="624"/>
      <c r="Z4936" s="624"/>
      <c r="AB4936" s="624"/>
      <c r="AC4936" s="624"/>
      <c r="AD4936" s="624"/>
      <c r="AE4936" s="624"/>
      <c r="AF4936" s="624"/>
      <c r="AG4936" s="624"/>
      <c r="AH4936" s="624"/>
      <c r="AI4936" s="624"/>
      <c r="AJ4936" s="624"/>
      <c r="AK4936" s="624"/>
      <c r="AL4936" s="624"/>
      <c r="AM4936" s="624"/>
      <c r="AN4936" s="624"/>
      <c r="AO4936" s="624"/>
      <c r="AP4936" s="624"/>
      <c r="AQ4936" s="624"/>
      <c r="AR4936" s="624"/>
      <c r="AS4936" s="624"/>
      <c r="AT4936" s="624"/>
      <c r="AU4936" s="624"/>
      <c r="AV4936" s="624"/>
      <c r="AW4936" s="624"/>
      <c r="AX4936" s="624"/>
      <c r="AY4936" s="624"/>
      <c r="AZ4936" s="624"/>
      <c r="BA4936" s="624"/>
      <c r="BB4936" s="624"/>
      <c r="BC4936" s="624"/>
      <c r="BD4936" s="624"/>
      <c r="BE4936" s="624"/>
      <c r="BF4936" s="624"/>
      <c r="BG4936" s="624"/>
      <c r="BH4936" s="624"/>
      <c r="BI4936" s="624"/>
      <c r="BJ4936" s="624"/>
      <c r="BK4936" s="624"/>
      <c r="BL4936" s="624"/>
      <c r="BM4936" s="624"/>
      <c r="BN4936" s="624"/>
      <c r="BO4936" s="624"/>
      <c r="BP4936" s="624"/>
      <c r="BQ4936" s="624"/>
      <c r="BR4936" s="624"/>
      <c r="BS4936" s="624"/>
      <c r="BT4936" s="624"/>
      <c r="BU4936" s="624"/>
      <c r="BV4936" s="624"/>
      <c r="BW4936" s="624"/>
      <c r="BX4936" s="624"/>
      <c r="BY4936" s="624"/>
      <c r="BZ4936" s="624"/>
      <c r="CA4936" s="624"/>
      <c r="CB4936" s="624"/>
      <c r="CC4936" s="624"/>
      <c r="CD4936" s="624"/>
      <c r="CE4936" s="624"/>
      <c r="CF4936" s="624"/>
      <c r="CG4936" s="624"/>
      <c r="CH4936" s="624"/>
      <c r="CI4936" s="624"/>
      <c r="CJ4936" s="624"/>
      <c r="CK4936" s="624"/>
      <c r="CL4936" s="624"/>
      <c r="CM4936" s="624"/>
      <c r="CN4936" s="624"/>
      <c r="CO4936" s="624"/>
      <c r="CP4936" s="624"/>
      <c r="CQ4936" s="624"/>
      <c r="CR4936" s="624"/>
      <c r="CS4936" s="624"/>
      <c r="CT4936" s="624"/>
      <c r="CU4936" s="624"/>
      <c r="CV4936" s="624"/>
      <c r="CW4936" s="624"/>
      <c r="CX4936" s="624"/>
      <c r="CY4936" s="624"/>
      <c r="CZ4936" s="624"/>
      <c r="DA4936" s="624"/>
      <c r="DB4936" s="624"/>
      <c r="DC4936" s="624"/>
      <c r="DD4936" s="624"/>
      <c r="DE4936" s="624"/>
      <c r="DF4936" s="624"/>
      <c r="DG4936" s="624"/>
      <c r="DH4936" s="624"/>
      <c r="DI4936" s="624"/>
      <c r="DJ4936" s="624"/>
      <c r="DK4936" s="624"/>
      <c r="DL4936" s="624"/>
      <c r="DM4936" s="624"/>
      <c r="DN4936" s="624"/>
      <c r="DO4936" s="624"/>
      <c r="DP4936" s="624"/>
      <c r="DQ4936" s="624"/>
      <c r="DR4936" s="624"/>
      <c r="DS4936" s="624"/>
      <c r="DT4936" s="624"/>
      <c r="DU4936" s="624"/>
      <c r="DV4936" s="624"/>
      <c r="DW4936" s="624"/>
      <c r="DX4936" s="624"/>
      <c r="DY4936" s="624"/>
      <c r="DZ4936" s="624"/>
      <c r="EA4936" s="624"/>
      <c r="EB4936" s="624"/>
      <c r="EC4936" s="624"/>
      <c r="ED4936" s="624"/>
      <c r="EE4936" s="624"/>
      <c r="EF4936" s="624"/>
      <c r="EG4936" s="624"/>
      <c r="EH4936" s="624"/>
      <c r="EI4936" s="624"/>
      <c r="EJ4936" s="624"/>
      <c r="EK4936" s="624"/>
      <c r="EL4936" s="624"/>
      <c r="EM4936" s="624"/>
      <c r="EN4936" s="624"/>
      <c r="EO4936" s="624"/>
      <c r="EP4936" s="624"/>
      <c r="EQ4936" s="624"/>
    </row>
    <row r="4937" spans="1:147" s="560" customFormat="1">
      <c r="A4937" s="624"/>
      <c r="B4937" s="624"/>
      <c r="O4937" s="624"/>
      <c r="P4937" s="624"/>
      <c r="Q4937" s="624"/>
      <c r="R4937" s="624"/>
      <c r="S4937" s="624"/>
      <c r="T4937" s="624"/>
      <c r="U4937" s="624"/>
      <c r="V4937" s="624"/>
      <c r="W4937" s="624"/>
      <c r="X4937" s="624"/>
      <c r="Y4937" s="624"/>
      <c r="Z4937" s="624"/>
      <c r="AB4937" s="624"/>
      <c r="AC4937" s="624"/>
      <c r="AD4937" s="624"/>
      <c r="AE4937" s="624"/>
      <c r="AF4937" s="624"/>
      <c r="AG4937" s="624"/>
      <c r="AH4937" s="624"/>
      <c r="AI4937" s="624"/>
      <c r="AJ4937" s="624"/>
      <c r="AK4937" s="624"/>
      <c r="AL4937" s="624"/>
      <c r="AM4937" s="624"/>
      <c r="AN4937" s="624"/>
      <c r="AO4937" s="624"/>
      <c r="AP4937" s="624"/>
      <c r="AQ4937" s="624"/>
      <c r="AR4937" s="624"/>
      <c r="AS4937" s="624"/>
      <c r="AT4937" s="624"/>
      <c r="AU4937" s="624"/>
      <c r="AV4937" s="624"/>
      <c r="AW4937" s="624"/>
      <c r="AX4937" s="624"/>
      <c r="AY4937" s="624"/>
      <c r="AZ4937" s="624"/>
      <c r="BA4937" s="624"/>
      <c r="BB4937" s="624"/>
      <c r="BC4937" s="624"/>
      <c r="BD4937" s="624"/>
      <c r="BE4937" s="624"/>
      <c r="BF4937" s="624"/>
      <c r="BG4937" s="624"/>
      <c r="BH4937" s="624"/>
      <c r="BI4937" s="624"/>
      <c r="BJ4937" s="624"/>
      <c r="BK4937" s="624"/>
      <c r="BL4937" s="624"/>
      <c r="BM4937" s="624"/>
      <c r="BN4937" s="624"/>
      <c r="BO4937" s="624"/>
      <c r="BP4937" s="624"/>
      <c r="BQ4937" s="624"/>
      <c r="BR4937" s="624"/>
      <c r="BS4937" s="624"/>
      <c r="BT4937" s="624"/>
      <c r="BU4937" s="624"/>
      <c r="BV4937" s="624"/>
      <c r="BW4937" s="624"/>
      <c r="BX4937" s="624"/>
      <c r="BY4937" s="624"/>
      <c r="BZ4937" s="624"/>
      <c r="CA4937" s="624"/>
      <c r="CB4937" s="624"/>
      <c r="CC4937" s="624"/>
      <c r="CD4937" s="624"/>
      <c r="CE4937" s="624"/>
      <c r="CF4937" s="624"/>
      <c r="CG4937" s="624"/>
      <c r="CH4937" s="624"/>
      <c r="CI4937" s="624"/>
      <c r="CJ4937" s="624"/>
      <c r="CK4937" s="624"/>
      <c r="CL4937" s="624"/>
      <c r="CM4937" s="624"/>
      <c r="CN4937" s="624"/>
      <c r="CO4937" s="624"/>
      <c r="CP4937" s="624"/>
      <c r="CQ4937" s="624"/>
      <c r="CR4937" s="624"/>
      <c r="CS4937" s="624"/>
      <c r="CT4937" s="624"/>
      <c r="CU4937" s="624"/>
      <c r="CV4937" s="624"/>
      <c r="CW4937" s="624"/>
      <c r="CX4937" s="624"/>
      <c r="CY4937" s="624"/>
      <c r="CZ4937" s="624"/>
      <c r="DA4937" s="624"/>
      <c r="DB4937" s="624"/>
      <c r="DC4937" s="624"/>
      <c r="DD4937" s="624"/>
      <c r="DE4937" s="624"/>
      <c r="DF4937" s="624"/>
      <c r="DG4937" s="624"/>
      <c r="DH4937" s="624"/>
      <c r="DI4937" s="624"/>
      <c r="DJ4937" s="624"/>
      <c r="DK4937" s="624"/>
      <c r="DL4937" s="624"/>
      <c r="DM4937" s="624"/>
      <c r="DN4937" s="624"/>
      <c r="DO4937" s="624"/>
      <c r="DP4937" s="624"/>
      <c r="DQ4937" s="624"/>
      <c r="DR4937" s="624"/>
      <c r="DS4937" s="624"/>
      <c r="DT4937" s="624"/>
      <c r="DU4937" s="624"/>
      <c r="DV4937" s="624"/>
      <c r="DW4937" s="624"/>
      <c r="DX4937" s="624"/>
      <c r="DY4937" s="624"/>
      <c r="DZ4937" s="624"/>
      <c r="EA4937" s="624"/>
      <c r="EB4937" s="624"/>
      <c r="EC4937" s="624"/>
      <c r="ED4937" s="624"/>
      <c r="EE4937" s="624"/>
      <c r="EF4937" s="624"/>
      <c r="EG4937" s="624"/>
      <c r="EH4937" s="624"/>
      <c r="EI4937" s="624"/>
      <c r="EJ4937" s="624"/>
      <c r="EK4937" s="624"/>
      <c r="EL4937" s="624"/>
      <c r="EM4937" s="624"/>
      <c r="EN4937" s="624"/>
      <c r="EO4937" s="624"/>
      <c r="EP4937" s="624"/>
      <c r="EQ4937" s="624"/>
    </row>
    <row r="4938" spans="1:147" s="560" customFormat="1">
      <c r="A4938" s="624"/>
      <c r="B4938" s="624"/>
      <c r="O4938" s="624"/>
      <c r="P4938" s="624"/>
      <c r="Q4938" s="624"/>
      <c r="R4938" s="624"/>
      <c r="S4938" s="624"/>
      <c r="T4938" s="624"/>
      <c r="U4938" s="624"/>
      <c r="V4938" s="624"/>
      <c r="W4938" s="624"/>
      <c r="X4938" s="624"/>
      <c r="Y4938" s="624"/>
      <c r="Z4938" s="624"/>
      <c r="AB4938" s="624"/>
      <c r="AC4938" s="624"/>
      <c r="AD4938" s="624"/>
      <c r="AE4938" s="624"/>
      <c r="AF4938" s="624"/>
      <c r="AG4938" s="624"/>
      <c r="AH4938" s="624"/>
      <c r="AI4938" s="624"/>
      <c r="AJ4938" s="624"/>
      <c r="AK4938" s="624"/>
      <c r="AL4938" s="624"/>
      <c r="AM4938" s="624"/>
      <c r="AN4938" s="624"/>
      <c r="AO4938" s="624"/>
      <c r="AP4938" s="624"/>
      <c r="AQ4938" s="624"/>
      <c r="AR4938" s="624"/>
      <c r="AS4938" s="624"/>
      <c r="AT4938" s="624"/>
      <c r="AU4938" s="624"/>
      <c r="AV4938" s="624"/>
      <c r="AW4938" s="624"/>
      <c r="AX4938" s="624"/>
      <c r="AY4938" s="624"/>
      <c r="AZ4938" s="624"/>
      <c r="BA4938" s="624"/>
      <c r="BB4938" s="624"/>
      <c r="BC4938" s="624"/>
      <c r="BD4938" s="624"/>
      <c r="BE4938" s="624"/>
      <c r="BF4938" s="624"/>
      <c r="BG4938" s="624"/>
      <c r="BH4938" s="624"/>
      <c r="BI4938" s="624"/>
      <c r="BJ4938" s="624"/>
      <c r="BK4938" s="624"/>
      <c r="BL4938" s="624"/>
      <c r="BM4938" s="624"/>
      <c r="BN4938" s="624"/>
      <c r="BO4938" s="624"/>
      <c r="BP4938" s="624"/>
      <c r="BQ4938" s="624"/>
      <c r="BR4938" s="624"/>
      <c r="BS4938" s="624"/>
      <c r="BT4938" s="624"/>
      <c r="BU4938" s="624"/>
      <c r="BV4938" s="624"/>
      <c r="BW4938" s="624"/>
      <c r="BX4938" s="624"/>
      <c r="BY4938" s="624"/>
      <c r="BZ4938" s="624"/>
      <c r="CA4938" s="624"/>
      <c r="CB4938" s="624"/>
      <c r="CC4938" s="624"/>
      <c r="CD4938" s="624"/>
      <c r="CE4938" s="624"/>
      <c r="CF4938" s="624"/>
      <c r="CG4938" s="624"/>
      <c r="CH4938" s="624"/>
      <c r="CI4938" s="624"/>
      <c r="CJ4938" s="624"/>
      <c r="CK4938" s="624"/>
      <c r="CL4938" s="624"/>
      <c r="CM4938" s="624"/>
      <c r="CN4938" s="624"/>
      <c r="CO4938" s="624"/>
      <c r="CP4938" s="624"/>
      <c r="CQ4938" s="624"/>
      <c r="CR4938" s="624"/>
      <c r="CS4938" s="624"/>
      <c r="CT4938" s="624"/>
      <c r="CU4938" s="624"/>
      <c r="CV4938" s="624"/>
      <c r="CW4938" s="624"/>
      <c r="CX4938" s="624"/>
      <c r="CY4938" s="624"/>
      <c r="CZ4938" s="624"/>
      <c r="DA4938" s="624"/>
      <c r="DB4938" s="624"/>
      <c r="DC4938" s="624"/>
      <c r="DD4938" s="624"/>
      <c r="DE4938" s="624"/>
      <c r="DF4938" s="624"/>
      <c r="DG4938" s="624"/>
      <c r="DH4938" s="624"/>
      <c r="DI4938" s="624"/>
      <c r="DJ4938" s="624"/>
      <c r="DK4938" s="624"/>
      <c r="DL4938" s="624"/>
      <c r="DM4938" s="624"/>
      <c r="DN4938" s="624"/>
      <c r="DO4938" s="624"/>
      <c r="DP4938" s="624"/>
      <c r="DQ4938" s="624"/>
      <c r="DR4938" s="624"/>
      <c r="DS4938" s="624"/>
      <c r="DT4938" s="624"/>
      <c r="DU4938" s="624"/>
      <c r="DV4938" s="624"/>
      <c r="DW4938" s="624"/>
      <c r="DX4938" s="624"/>
      <c r="DY4938" s="624"/>
      <c r="DZ4938" s="624"/>
      <c r="EA4938" s="624"/>
      <c r="EB4938" s="624"/>
      <c r="EC4938" s="624"/>
      <c r="ED4938" s="624"/>
      <c r="EE4938" s="624"/>
      <c r="EF4938" s="624"/>
      <c r="EG4938" s="624"/>
      <c r="EH4938" s="624"/>
      <c r="EI4938" s="624"/>
      <c r="EJ4938" s="624"/>
      <c r="EK4938" s="624"/>
      <c r="EL4938" s="624"/>
      <c r="EM4938" s="624"/>
      <c r="EN4938" s="624"/>
      <c r="EO4938" s="624"/>
      <c r="EP4938" s="624"/>
      <c r="EQ4938" s="624"/>
    </row>
    <row r="4939" spans="1:147" s="560" customFormat="1">
      <c r="A4939" s="624"/>
      <c r="B4939" s="624"/>
      <c r="O4939" s="624"/>
      <c r="P4939" s="624"/>
      <c r="Q4939" s="624"/>
      <c r="R4939" s="624"/>
      <c r="S4939" s="624"/>
      <c r="T4939" s="624"/>
      <c r="U4939" s="624"/>
      <c r="V4939" s="624"/>
      <c r="W4939" s="624"/>
      <c r="X4939" s="624"/>
      <c r="Y4939" s="624"/>
      <c r="Z4939" s="624"/>
      <c r="AB4939" s="624"/>
      <c r="AC4939" s="624"/>
      <c r="AD4939" s="624"/>
      <c r="AE4939" s="624"/>
      <c r="AF4939" s="624"/>
      <c r="AG4939" s="624"/>
      <c r="AH4939" s="624"/>
      <c r="AI4939" s="624"/>
      <c r="AJ4939" s="624"/>
      <c r="AK4939" s="624"/>
      <c r="AL4939" s="624"/>
      <c r="AM4939" s="624"/>
      <c r="AN4939" s="624"/>
      <c r="AO4939" s="624"/>
      <c r="AP4939" s="624"/>
      <c r="AQ4939" s="624"/>
      <c r="AR4939" s="624"/>
      <c r="AS4939" s="624"/>
      <c r="AT4939" s="624"/>
      <c r="AU4939" s="624"/>
      <c r="AV4939" s="624"/>
      <c r="AW4939" s="624"/>
      <c r="AX4939" s="624"/>
      <c r="AY4939" s="624"/>
      <c r="AZ4939" s="624"/>
      <c r="BA4939" s="624"/>
      <c r="BB4939" s="624"/>
      <c r="BC4939" s="624"/>
      <c r="BD4939" s="624"/>
      <c r="BE4939" s="624"/>
      <c r="BF4939" s="624"/>
      <c r="BG4939" s="624"/>
      <c r="BH4939" s="624"/>
      <c r="BI4939" s="624"/>
      <c r="BJ4939" s="624"/>
      <c r="BK4939" s="624"/>
      <c r="BL4939" s="624"/>
      <c r="BM4939" s="624"/>
      <c r="BN4939" s="624"/>
      <c r="BO4939" s="624"/>
      <c r="BP4939" s="624"/>
      <c r="BQ4939" s="624"/>
      <c r="BR4939" s="624"/>
      <c r="BS4939" s="624"/>
      <c r="BT4939" s="624"/>
      <c r="BU4939" s="624"/>
      <c r="BV4939" s="624"/>
      <c r="BW4939" s="624"/>
      <c r="BX4939" s="624"/>
      <c r="BY4939" s="624"/>
      <c r="BZ4939" s="624"/>
      <c r="CA4939" s="624"/>
      <c r="CB4939" s="624"/>
      <c r="CC4939" s="624"/>
      <c r="CD4939" s="624"/>
      <c r="CE4939" s="624"/>
      <c r="CF4939" s="624"/>
      <c r="CG4939" s="624"/>
      <c r="CH4939" s="624"/>
      <c r="CI4939" s="624"/>
      <c r="CJ4939" s="624"/>
      <c r="CK4939" s="624"/>
      <c r="CL4939" s="624"/>
      <c r="CM4939" s="624"/>
      <c r="CN4939" s="624"/>
      <c r="CO4939" s="624"/>
      <c r="CP4939" s="624"/>
      <c r="CQ4939" s="624"/>
      <c r="CR4939" s="624"/>
      <c r="CS4939" s="624"/>
      <c r="CT4939" s="624"/>
      <c r="CU4939" s="624"/>
      <c r="CV4939" s="624"/>
      <c r="CW4939" s="624"/>
      <c r="CX4939" s="624"/>
      <c r="CY4939" s="624"/>
      <c r="CZ4939" s="624"/>
      <c r="DA4939" s="624"/>
      <c r="DB4939" s="624"/>
      <c r="DC4939" s="624"/>
      <c r="DD4939" s="624"/>
      <c r="DE4939" s="624"/>
      <c r="DF4939" s="624"/>
      <c r="DG4939" s="624"/>
      <c r="DH4939" s="624"/>
      <c r="DI4939" s="624"/>
      <c r="DJ4939" s="624"/>
      <c r="DK4939" s="624"/>
      <c r="DL4939" s="624"/>
      <c r="DM4939" s="624"/>
      <c r="DN4939" s="624"/>
      <c r="DO4939" s="624"/>
      <c r="DP4939" s="624"/>
      <c r="DQ4939" s="624"/>
      <c r="DR4939" s="624"/>
      <c r="DS4939" s="624"/>
      <c r="DT4939" s="624"/>
      <c r="DU4939" s="624"/>
      <c r="DV4939" s="624"/>
      <c r="DW4939" s="624"/>
      <c r="DX4939" s="624"/>
      <c r="DY4939" s="624"/>
      <c r="DZ4939" s="624"/>
      <c r="EA4939" s="624"/>
      <c r="EB4939" s="624"/>
      <c r="EC4939" s="624"/>
      <c r="ED4939" s="624"/>
      <c r="EE4939" s="624"/>
      <c r="EF4939" s="624"/>
      <c r="EG4939" s="624"/>
      <c r="EH4939" s="624"/>
      <c r="EI4939" s="624"/>
      <c r="EJ4939" s="624"/>
      <c r="EK4939" s="624"/>
      <c r="EL4939" s="624"/>
      <c r="EM4939" s="624"/>
      <c r="EN4939" s="624"/>
      <c r="EO4939" s="624"/>
      <c r="EP4939" s="624"/>
      <c r="EQ4939" s="624"/>
    </row>
    <row r="4940" spans="1:147" s="560" customFormat="1">
      <c r="A4940" s="624"/>
      <c r="B4940" s="624"/>
      <c r="O4940" s="624"/>
      <c r="P4940" s="624"/>
      <c r="Q4940" s="624"/>
      <c r="R4940" s="624"/>
      <c r="S4940" s="624"/>
      <c r="T4940" s="624"/>
      <c r="U4940" s="624"/>
      <c r="V4940" s="624"/>
      <c r="W4940" s="624"/>
      <c r="X4940" s="624"/>
      <c r="Y4940" s="624"/>
      <c r="Z4940" s="624"/>
      <c r="AB4940" s="624"/>
      <c r="AC4940" s="624"/>
      <c r="AD4940" s="624"/>
      <c r="AE4940" s="624"/>
      <c r="AF4940" s="624"/>
      <c r="AG4940" s="624"/>
      <c r="AH4940" s="624"/>
      <c r="AI4940" s="624"/>
      <c r="AJ4940" s="624"/>
      <c r="AK4940" s="624"/>
      <c r="AL4940" s="624"/>
      <c r="AM4940" s="624"/>
      <c r="AN4940" s="624"/>
      <c r="AO4940" s="624"/>
      <c r="AP4940" s="624"/>
      <c r="AQ4940" s="624"/>
      <c r="AR4940" s="624"/>
      <c r="AS4940" s="624"/>
      <c r="AT4940" s="624"/>
      <c r="AU4940" s="624"/>
      <c r="AV4940" s="624"/>
      <c r="AW4940" s="624"/>
      <c r="AX4940" s="624"/>
      <c r="AY4940" s="624"/>
      <c r="AZ4940" s="624"/>
      <c r="BA4940" s="624"/>
      <c r="BB4940" s="624"/>
      <c r="BC4940" s="624"/>
      <c r="BD4940" s="624"/>
      <c r="BE4940" s="624"/>
      <c r="BF4940" s="624"/>
      <c r="BG4940" s="624"/>
      <c r="BH4940" s="624"/>
      <c r="BI4940" s="624"/>
      <c r="BJ4940" s="624"/>
      <c r="BK4940" s="624"/>
      <c r="BL4940" s="624"/>
      <c r="BM4940" s="624"/>
      <c r="BN4940" s="624"/>
      <c r="BO4940" s="624"/>
      <c r="BP4940" s="624"/>
      <c r="BQ4940" s="624"/>
      <c r="BR4940" s="624"/>
      <c r="BS4940" s="624"/>
      <c r="BT4940" s="624"/>
      <c r="BU4940" s="624"/>
      <c r="BV4940" s="624"/>
      <c r="BW4940" s="624"/>
      <c r="BX4940" s="624"/>
      <c r="BY4940" s="624"/>
      <c r="BZ4940" s="624"/>
      <c r="CA4940" s="624"/>
      <c r="CB4940" s="624"/>
      <c r="CC4940" s="624"/>
      <c r="CD4940" s="624"/>
      <c r="CE4940" s="624"/>
      <c r="CF4940" s="624"/>
      <c r="CG4940" s="624"/>
      <c r="CH4940" s="624"/>
      <c r="CI4940" s="624"/>
      <c r="CJ4940" s="624"/>
      <c r="CK4940" s="624"/>
      <c r="CL4940" s="624"/>
      <c r="CM4940" s="624"/>
      <c r="CN4940" s="624"/>
      <c r="CO4940" s="624"/>
      <c r="CP4940" s="624"/>
      <c r="CQ4940" s="624"/>
      <c r="CR4940" s="624"/>
      <c r="CS4940" s="624"/>
      <c r="CT4940" s="624"/>
      <c r="CU4940" s="624"/>
      <c r="CV4940" s="624"/>
      <c r="CW4940" s="624"/>
      <c r="CX4940" s="624"/>
      <c r="CY4940" s="624"/>
      <c r="CZ4940" s="624"/>
      <c r="DA4940" s="624"/>
      <c r="DB4940" s="624"/>
      <c r="DC4940" s="624"/>
      <c r="DD4940" s="624"/>
      <c r="DE4940" s="624"/>
      <c r="DF4940" s="624"/>
      <c r="DG4940" s="624"/>
      <c r="DH4940" s="624"/>
      <c r="DI4940" s="624"/>
      <c r="DJ4940" s="624"/>
      <c r="DK4940" s="624"/>
      <c r="DL4940" s="624"/>
      <c r="DM4940" s="624"/>
      <c r="DN4940" s="624"/>
      <c r="DO4940" s="624"/>
      <c r="DP4940" s="624"/>
      <c r="DQ4940" s="624"/>
      <c r="DR4940" s="624"/>
      <c r="DS4940" s="624"/>
      <c r="DT4940" s="624"/>
      <c r="DU4940" s="624"/>
      <c r="DV4940" s="624"/>
      <c r="DW4940" s="624"/>
      <c r="DX4940" s="624"/>
      <c r="DY4940" s="624"/>
      <c r="DZ4940" s="624"/>
      <c r="EA4940" s="624"/>
      <c r="EB4940" s="624"/>
      <c r="EC4940" s="624"/>
      <c r="ED4940" s="624"/>
      <c r="EE4940" s="624"/>
      <c r="EF4940" s="624"/>
      <c r="EG4940" s="624"/>
      <c r="EH4940" s="624"/>
      <c r="EI4940" s="624"/>
      <c r="EJ4940" s="624"/>
      <c r="EK4940" s="624"/>
      <c r="EL4940" s="624"/>
      <c r="EM4940" s="624"/>
      <c r="EN4940" s="624"/>
      <c r="EO4940" s="624"/>
      <c r="EP4940" s="624"/>
      <c r="EQ4940" s="624"/>
    </row>
    <row r="4941" spans="1:147" s="560" customFormat="1">
      <c r="A4941" s="624"/>
      <c r="B4941" s="624"/>
      <c r="O4941" s="624"/>
      <c r="P4941" s="624"/>
      <c r="Q4941" s="624"/>
      <c r="R4941" s="624"/>
      <c r="S4941" s="624"/>
      <c r="T4941" s="624"/>
      <c r="U4941" s="624"/>
      <c r="V4941" s="624"/>
      <c r="W4941" s="624"/>
      <c r="X4941" s="624"/>
      <c r="Y4941" s="624"/>
      <c r="Z4941" s="624"/>
      <c r="AB4941" s="624"/>
      <c r="AC4941" s="624"/>
      <c r="AD4941" s="624"/>
      <c r="AE4941" s="624"/>
      <c r="AF4941" s="624"/>
      <c r="AG4941" s="624"/>
      <c r="AH4941" s="624"/>
      <c r="AI4941" s="624"/>
      <c r="AJ4941" s="624"/>
      <c r="AK4941" s="624"/>
      <c r="AL4941" s="624"/>
      <c r="AM4941" s="624"/>
      <c r="AN4941" s="624"/>
      <c r="AO4941" s="624"/>
      <c r="AP4941" s="624"/>
      <c r="AQ4941" s="624"/>
      <c r="AR4941" s="624"/>
      <c r="AS4941" s="624"/>
      <c r="AT4941" s="624"/>
      <c r="AU4941" s="624"/>
      <c r="AV4941" s="624"/>
      <c r="AW4941" s="624"/>
      <c r="AX4941" s="624"/>
      <c r="AY4941" s="624"/>
      <c r="AZ4941" s="624"/>
      <c r="BA4941" s="624"/>
      <c r="BB4941" s="624"/>
      <c r="BC4941" s="624"/>
      <c r="BD4941" s="624"/>
      <c r="BE4941" s="624"/>
      <c r="BF4941" s="624"/>
      <c r="BG4941" s="624"/>
      <c r="BH4941" s="624"/>
      <c r="BI4941" s="624"/>
      <c r="BJ4941" s="624"/>
      <c r="BK4941" s="624"/>
      <c r="BL4941" s="624"/>
      <c r="BM4941" s="624"/>
      <c r="BN4941" s="624"/>
      <c r="BO4941" s="624"/>
      <c r="BP4941" s="624"/>
      <c r="BQ4941" s="624"/>
      <c r="BR4941" s="624"/>
      <c r="BS4941" s="624"/>
      <c r="BT4941" s="624"/>
      <c r="BU4941" s="624"/>
      <c r="BV4941" s="624"/>
      <c r="BW4941" s="624"/>
      <c r="BX4941" s="624"/>
      <c r="BY4941" s="624"/>
      <c r="BZ4941" s="624"/>
      <c r="CA4941" s="624"/>
      <c r="CB4941" s="624"/>
      <c r="CC4941" s="624"/>
      <c r="CD4941" s="624"/>
      <c r="CE4941" s="624"/>
      <c r="CF4941" s="624"/>
      <c r="CG4941" s="624"/>
      <c r="CH4941" s="624"/>
      <c r="CI4941" s="624"/>
      <c r="CJ4941" s="624"/>
      <c r="CK4941" s="624"/>
      <c r="CL4941" s="624"/>
      <c r="CM4941" s="624"/>
      <c r="CN4941" s="624"/>
      <c r="CO4941" s="624"/>
      <c r="CP4941" s="624"/>
      <c r="CQ4941" s="624"/>
      <c r="CR4941" s="624"/>
      <c r="CS4941" s="624"/>
      <c r="CT4941" s="624"/>
      <c r="CU4941" s="624"/>
      <c r="CV4941" s="624"/>
      <c r="CW4941" s="624"/>
      <c r="CX4941" s="624"/>
      <c r="CY4941" s="624"/>
      <c r="CZ4941" s="624"/>
      <c r="DA4941" s="624"/>
      <c r="DB4941" s="624"/>
      <c r="DC4941" s="624"/>
      <c r="DD4941" s="624"/>
      <c r="DE4941" s="624"/>
      <c r="DF4941" s="624"/>
      <c r="DG4941" s="624"/>
      <c r="DH4941" s="624"/>
      <c r="DI4941" s="624"/>
      <c r="DJ4941" s="624"/>
      <c r="DK4941" s="624"/>
      <c r="DL4941" s="624"/>
      <c r="DM4941" s="624"/>
      <c r="DN4941" s="624"/>
      <c r="DO4941" s="624"/>
      <c r="DP4941" s="624"/>
      <c r="DQ4941" s="624"/>
      <c r="DR4941" s="624"/>
      <c r="DS4941" s="624"/>
      <c r="DT4941" s="624"/>
      <c r="DU4941" s="624"/>
      <c r="DV4941" s="624"/>
      <c r="DW4941" s="624"/>
      <c r="DX4941" s="624"/>
      <c r="DY4941" s="624"/>
      <c r="DZ4941" s="624"/>
      <c r="EA4941" s="624"/>
      <c r="EB4941" s="624"/>
      <c r="EC4941" s="624"/>
      <c r="ED4941" s="624"/>
      <c r="EE4941" s="624"/>
      <c r="EF4941" s="624"/>
      <c r="EG4941" s="624"/>
      <c r="EH4941" s="624"/>
      <c r="EI4941" s="624"/>
      <c r="EJ4941" s="624"/>
      <c r="EK4941" s="624"/>
      <c r="EL4941" s="624"/>
      <c r="EM4941" s="624"/>
      <c r="EN4941" s="624"/>
      <c r="EO4941" s="624"/>
      <c r="EP4941" s="624"/>
      <c r="EQ4941" s="624"/>
    </row>
    <row r="4942" spans="1:147" s="560" customFormat="1">
      <c r="A4942" s="624"/>
      <c r="B4942" s="624"/>
      <c r="O4942" s="624"/>
      <c r="P4942" s="624"/>
      <c r="Q4942" s="624"/>
      <c r="R4942" s="624"/>
      <c r="S4942" s="624"/>
      <c r="T4942" s="624"/>
      <c r="U4942" s="624"/>
      <c r="V4942" s="624"/>
      <c r="W4942" s="624"/>
      <c r="X4942" s="624"/>
      <c r="Y4942" s="624"/>
      <c r="Z4942" s="624"/>
      <c r="AB4942" s="624"/>
      <c r="AC4942" s="624"/>
      <c r="AD4942" s="624"/>
      <c r="AE4942" s="624"/>
      <c r="AF4942" s="624"/>
      <c r="AG4942" s="624"/>
      <c r="AH4942" s="624"/>
      <c r="AI4942" s="624"/>
      <c r="AJ4942" s="624"/>
      <c r="AK4942" s="624"/>
      <c r="AL4942" s="624"/>
      <c r="AM4942" s="624"/>
      <c r="AN4942" s="624"/>
      <c r="AO4942" s="624"/>
      <c r="AP4942" s="624"/>
      <c r="AQ4942" s="624"/>
      <c r="AR4942" s="624"/>
      <c r="AS4942" s="624"/>
      <c r="AT4942" s="624"/>
      <c r="AU4942" s="624"/>
      <c r="AV4942" s="624"/>
      <c r="AW4942" s="624"/>
      <c r="AX4942" s="624"/>
      <c r="AY4942" s="624"/>
      <c r="AZ4942" s="624"/>
      <c r="BA4942" s="624"/>
      <c r="BB4942" s="624"/>
      <c r="BC4942" s="624"/>
      <c r="BD4942" s="624"/>
      <c r="BE4942" s="624"/>
      <c r="BF4942" s="624"/>
      <c r="BG4942" s="624"/>
      <c r="BH4942" s="624"/>
      <c r="BI4942" s="624"/>
      <c r="BJ4942" s="624"/>
      <c r="BK4942" s="624"/>
      <c r="BL4942" s="624"/>
      <c r="BM4942" s="624"/>
      <c r="BN4942" s="624"/>
      <c r="BO4942" s="624"/>
      <c r="BP4942" s="624"/>
      <c r="BQ4942" s="624"/>
      <c r="BR4942" s="624"/>
      <c r="BS4942" s="624"/>
      <c r="BT4942" s="624"/>
      <c r="BU4942" s="624"/>
      <c r="BV4942" s="624"/>
      <c r="BW4942" s="624"/>
      <c r="BX4942" s="624"/>
      <c r="BY4942" s="624"/>
      <c r="BZ4942" s="624"/>
      <c r="CA4942" s="624"/>
      <c r="CB4942" s="624"/>
      <c r="CC4942" s="624"/>
      <c r="CD4942" s="624"/>
      <c r="CE4942" s="624"/>
      <c r="CF4942" s="624"/>
      <c r="CG4942" s="624"/>
      <c r="CH4942" s="624"/>
      <c r="CI4942" s="624"/>
      <c r="CJ4942" s="624"/>
      <c r="CK4942" s="624"/>
      <c r="CL4942" s="624"/>
      <c r="CM4942" s="624"/>
      <c r="CN4942" s="624"/>
      <c r="CO4942" s="624"/>
      <c r="CP4942" s="624"/>
      <c r="CQ4942" s="624"/>
      <c r="CR4942" s="624"/>
      <c r="CS4942" s="624"/>
      <c r="CT4942" s="624"/>
      <c r="CU4942" s="624"/>
      <c r="CV4942" s="624"/>
      <c r="CW4942" s="624"/>
      <c r="CX4942" s="624"/>
      <c r="CY4942" s="624"/>
      <c r="CZ4942" s="624"/>
      <c r="DA4942" s="624"/>
      <c r="DB4942" s="624"/>
      <c r="DC4942" s="624"/>
      <c r="DD4942" s="624"/>
      <c r="DE4942" s="624"/>
      <c r="DF4942" s="624"/>
      <c r="DG4942" s="624"/>
      <c r="DH4942" s="624"/>
      <c r="DI4942" s="624"/>
      <c r="DJ4942" s="624"/>
      <c r="DK4942" s="624"/>
      <c r="DL4942" s="624"/>
      <c r="DM4942" s="624"/>
      <c r="DN4942" s="624"/>
      <c r="DO4942" s="624"/>
      <c r="DP4942" s="624"/>
      <c r="DQ4942" s="624"/>
      <c r="DR4942" s="624"/>
      <c r="DS4942" s="624"/>
      <c r="DT4942" s="624"/>
      <c r="DU4942" s="624"/>
      <c r="DV4942" s="624"/>
      <c r="DW4942" s="624"/>
      <c r="DX4942" s="624"/>
      <c r="DY4942" s="624"/>
      <c r="DZ4942" s="624"/>
      <c r="EA4942" s="624"/>
      <c r="EB4942" s="624"/>
      <c r="EC4942" s="624"/>
      <c r="ED4942" s="624"/>
      <c r="EE4942" s="624"/>
      <c r="EF4942" s="624"/>
      <c r="EG4942" s="624"/>
      <c r="EH4942" s="624"/>
      <c r="EI4942" s="624"/>
      <c r="EJ4942" s="624"/>
      <c r="EK4942" s="624"/>
      <c r="EL4942" s="624"/>
      <c r="EM4942" s="624"/>
      <c r="EN4942" s="624"/>
      <c r="EO4942" s="624"/>
      <c r="EP4942" s="624"/>
      <c r="EQ4942" s="624"/>
    </row>
    <row r="4943" spans="1:147" s="560" customFormat="1">
      <c r="A4943" s="624"/>
      <c r="B4943" s="624"/>
      <c r="O4943" s="624"/>
      <c r="P4943" s="624"/>
      <c r="Q4943" s="624"/>
      <c r="R4943" s="624"/>
      <c r="S4943" s="624"/>
      <c r="T4943" s="624"/>
      <c r="U4943" s="624"/>
      <c r="V4943" s="624"/>
      <c r="W4943" s="624"/>
      <c r="X4943" s="624"/>
      <c r="Y4943" s="624"/>
      <c r="Z4943" s="624"/>
      <c r="AB4943" s="624"/>
      <c r="AC4943" s="624"/>
      <c r="AD4943" s="624"/>
      <c r="AE4943" s="624"/>
      <c r="AF4943" s="624"/>
      <c r="AG4943" s="624"/>
      <c r="AH4943" s="624"/>
      <c r="AI4943" s="624"/>
      <c r="AJ4943" s="624"/>
      <c r="AK4943" s="624"/>
      <c r="AL4943" s="624"/>
      <c r="AM4943" s="624"/>
      <c r="AN4943" s="624"/>
      <c r="AO4943" s="624"/>
      <c r="AP4943" s="624"/>
      <c r="AQ4943" s="624"/>
      <c r="AR4943" s="624"/>
      <c r="AS4943" s="624"/>
      <c r="AT4943" s="624"/>
      <c r="AU4943" s="624"/>
      <c r="AV4943" s="624"/>
      <c r="AW4943" s="624"/>
      <c r="AX4943" s="624"/>
      <c r="AY4943" s="624"/>
      <c r="AZ4943" s="624"/>
      <c r="BA4943" s="624"/>
      <c r="BB4943" s="624"/>
      <c r="BC4943" s="624"/>
      <c r="BD4943" s="624"/>
      <c r="BE4943" s="624"/>
      <c r="BF4943" s="624"/>
      <c r="BG4943" s="624"/>
      <c r="BH4943" s="624"/>
      <c r="BI4943" s="624"/>
      <c r="BJ4943" s="624"/>
      <c r="BK4943" s="624"/>
      <c r="BL4943" s="624"/>
      <c r="BM4943" s="624"/>
      <c r="BN4943" s="624"/>
      <c r="BO4943" s="624"/>
      <c r="BP4943" s="624"/>
      <c r="BQ4943" s="624"/>
      <c r="BR4943" s="624"/>
      <c r="BS4943" s="624"/>
      <c r="BT4943" s="624"/>
      <c r="BU4943" s="624"/>
      <c r="BV4943" s="624"/>
      <c r="BW4943" s="624"/>
      <c r="BX4943" s="624"/>
      <c r="BY4943" s="624"/>
      <c r="BZ4943" s="624"/>
      <c r="CA4943" s="624"/>
      <c r="CB4943" s="624"/>
      <c r="CC4943" s="624"/>
      <c r="CD4943" s="624"/>
      <c r="CE4943" s="624"/>
      <c r="CF4943" s="624"/>
      <c r="CG4943" s="624"/>
      <c r="CH4943" s="624"/>
      <c r="CI4943" s="624"/>
      <c r="CJ4943" s="624"/>
      <c r="CK4943" s="624"/>
      <c r="CL4943" s="624"/>
      <c r="CM4943" s="624"/>
      <c r="CN4943" s="624"/>
      <c r="CO4943" s="624"/>
      <c r="CP4943" s="624"/>
      <c r="CQ4943" s="624"/>
      <c r="CR4943" s="624"/>
      <c r="CS4943" s="624"/>
      <c r="CT4943" s="624"/>
      <c r="CU4943" s="624"/>
      <c r="CV4943" s="624"/>
      <c r="CW4943" s="624"/>
      <c r="CX4943" s="624"/>
      <c r="CY4943" s="624"/>
      <c r="CZ4943" s="624"/>
      <c r="DA4943" s="624"/>
      <c r="DB4943" s="624"/>
      <c r="DC4943" s="624"/>
      <c r="DD4943" s="624"/>
      <c r="DE4943" s="624"/>
      <c r="DF4943" s="624"/>
      <c r="DG4943" s="624"/>
      <c r="DH4943" s="624"/>
      <c r="DI4943" s="624"/>
      <c r="DJ4943" s="624"/>
      <c r="DK4943" s="624"/>
      <c r="DL4943" s="624"/>
      <c r="DM4943" s="624"/>
      <c r="DN4943" s="624"/>
      <c r="DO4943" s="624"/>
      <c r="DP4943" s="624"/>
      <c r="DQ4943" s="624"/>
      <c r="DR4943" s="624"/>
      <c r="DS4943" s="624"/>
      <c r="DT4943" s="624"/>
      <c r="DU4943" s="624"/>
      <c r="DV4943" s="624"/>
      <c r="DW4943" s="624"/>
      <c r="DX4943" s="624"/>
      <c r="DY4943" s="624"/>
      <c r="DZ4943" s="624"/>
      <c r="EA4943" s="624"/>
      <c r="EB4943" s="624"/>
      <c r="EC4943" s="624"/>
      <c r="ED4943" s="624"/>
      <c r="EE4943" s="624"/>
      <c r="EF4943" s="624"/>
      <c r="EG4943" s="624"/>
      <c r="EH4943" s="624"/>
      <c r="EI4943" s="624"/>
      <c r="EJ4943" s="624"/>
      <c r="EK4943" s="624"/>
      <c r="EL4943" s="624"/>
      <c r="EM4943" s="624"/>
      <c r="EN4943" s="624"/>
      <c r="EO4943" s="624"/>
      <c r="EP4943" s="624"/>
      <c r="EQ4943" s="624"/>
    </row>
    <row r="4944" spans="1:147" s="560" customFormat="1">
      <c r="A4944" s="624"/>
      <c r="B4944" s="624"/>
      <c r="O4944" s="624"/>
      <c r="P4944" s="624"/>
      <c r="Q4944" s="624"/>
      <c r="R4944" s="624"/>
      <c r="S4944" s="624"/>
      <c r="T4944" s="624"/>
      <c r="U4944" s="624"/>
      <c r="V4944" s="624"/>
      <c r="W4944" s="624"/>
      <c r="X4944" s="624"/>
      <c r="Y4944" s="624"/>
      <c r="Z4944" s="624"/>
      <c r="AB4944" s="624"/>
      <c r="AC4944" s="624"/>
      <c r="AD4944" s="624"/>
      <c r="AE4944" s="624"/>
      <c r="AF4944" s="624"/>
      <c r="AG4944" s="624"/>
      <c r="AH4944" s="624"/>
      <c r="AI4944" s="624"/>
      <c r="AJ4944" s="624"/>
      <c r="AK4944" s="624"/>
      <c r="AL4944" s="624"/>
      <c r="AM4944" s="624"/>
      <c r="AN4944" s="624"/>
      <c r="AO4944" s="624"/>
      <c r="AP4944" s="624"/>
      <c r="AQ4944" s="624"/>
      <c r="AR4944" s="624"/>
      <c r="AS4944" s="624"/>
      <c r="AT4944" s="624"/>
      <c r="AU4944" s="624"/>
      <c r="AV4944" s="624"/>
      <c r="AW4944" s="624"/>
      <c r="AX4944" s="624"/>
      <c r="AY4944" s="624"/>
      <c r="AZ4944" s="624"/>
      <c r="BA4944" s="624"/>
      <c r="BB4944" s="624"/>
      <c r="BC4944" s="624"/>
      <c r="BD4944" s="624"/>
      <c r="BE4944" s="624"/>
      <c r="BF4944" s="624"/>
      <c r="BG4944" s="624"/>
      <c r="BH4944" s="624"/>
      <c r="BI4944" s="624"/>
      <c r="BJ4944" s="624"/>
      <c r="BK4944" s="624"/>
      <c r="BL4944" s="624"/>
      <c r="BM4944" s="624"/>
      <c r="BN4944" s="624"/>
      <c r="BO4944" s="624"/>
      <c r="BP4944" s="624"/>
      <c r="BQ4944" s="624"/>
      <c r="BR4944" s="624"/>
      <c r="BS4944" s="624"/>
      <c r="BT4944" s="624"/>
      <c r="BU4944" s="624"/>
      <c r="BV4944" s="624"/>
      <c r="BW4944" s="624"/>
      <c r="BX4944" s="624"/>
      <c r="BY4944" s="624"/>
      <c r="BZ4944" s="624"/>
      <c r="CA4944" s="624"/>
      <c r="CB4944" s="624"/>
      <c r="CC4944" s="624"/>
      <c r="CD4944" s="624"/>
      <c r="CE4944" s="624"/>
      <c r="CF4944" s="624"/>
      <c r="CG4944" s="624"/>
      <c r="CH4944" s="624"/>
      <c r="CI4944" s="624"/>
      <c r="CJ4944" s="624"/>
      <c r="CK4944" s="624"/>
      <c r="CL4944" s="624"/>
      <c r="CM4944" s="624"/>
      <c r="CN4944" s="624"/>
      <c r="CO4944" s="624"/>
      <c r="CP4944" s="624"/>
      <c r="CQ4944" s="624"/>
      <c r="CR4944" s="624"/>
      <c r="CS4944" s="624"/>
      <c r="CT4944" s="624"/>
      <c r="CU4944" s="624"/>
      <c r="CV4944" s="624"/>
      <c r="CW4944" s="624"/>
      <c r="CX4944" s="624"/>
      <c r="CY4944" s="624"/>
      <c r="CZ4944" s="624"/>
      <c r="DA4944" s="624"/>
      <c r="DB4944" s="624"/>
      <c r="DC4944" s="624"/>
      <c r="DD4944" s="624"/>
      <c r="DE4944" s="624"/>
      <c r="DF4944" s="624"/>
      <c r="DG4944" s="624"/>
      <c r="DH4944" s="624"/>
      <c r="DI4944" s="624"/>
      <c r="DJ4944" s="624"/>
      <c r="DK4944" s="624"/>
      <c r="DL4944" s="624"/>
      <c r="DM4944" s="624"/>
      <c r="DN4944" s="624"/>
      <c r="DO4944" s="624"/>
      <c r="DP4944" s="624"/>
      <c r="DQ4944" s="624"/>
      <c r="DR4944" s="624"/>
      <c r="DS4944" s="624"/>
      <c r="DT4944" s="624"/>
      <c r="DU4944" s="624"/>
      <c r="DV4944" s="624"/>
      <c r="DW4944" s="624"/>
      <c r="DX4944" s="624"/>
      <c r="DY4944" s="624"/>
      <c r="DZ4944" s="624"/>
      <c r="EA4944" s="624"/>
      <c r="EB4944" s="624"/>
      <c r="EC4944" s="624"/>
      <c r="ED4944" s="624"/>
      <c r="EE4944" s="624"/>
      <c r="EF4944" s="624"/>
      <c r="EG4944" s="624"/>
      <c r="EH4944" s="624"/>
      <c r="EI4944" s="624"/>
      <c r="EJ4944" s="624"/>
      <c r="EK4944" s="624"/>
      <c r="EL4944" s="624"/>
      <c r="EM4944" s="624"/>
      <c r="EN4944" s="624"/>
      <c r="EO4944" s="624"/>
      <c r="EP4944" s="624"/>
      <c r="EQ4944" s="624"/>
    </row>
    <row r="4945" spans="1:147" s="560" customFormat="1">
      <c r="A4945" s="624"/>
      <c r="B4945" s="624"/>
      <c r="O4945" s="624"/>
      <c r="P4945" s="624"/>
      <c r="Q4945" s="624"/>
      <c r="R4945" s="624"/>
      <c r="S4945" s="624"/>
      <c r="T4945" s="624"/>
      <c r="U4945" s="624"/>
      <c r="V4945" s="624"/>
      <c r="W4945" s="624"/>
      <c r="X4945" s="624"/>
      <c r="Y4945" s="624"/>
      <c r="Z4945" s="624"/>
      <c r="AB4945" s="624"/>
      <c r="AC4945" s="624"/>
      <c r="AD4945" s="624"/>
      <c r="AE4945" s="624"/>
      <c r="AF4945" s="624"/>
      <c r="AG4945" s="624"/>
      <c r="AH4945" s="624"/>
      <c r="AI4945" s="624"/>
      <c r="AJ4945" s="624"/>
      <c r="AK4945" s="624"/>
      <c r="AL4945" s="624"/>
      <c r="AM4945" s="624"/>
      <c r="AN4945" s="624"/>
      <c r="AO4945" s="624"/>
      <c r="AP4945" s="624"/>
      <c r="AQ4945" s="624"/>
      <c r="AR4945" s="624"/>
      <c r="AS4945" s="624"/>
      <c r="AT4945" s="624"/>
      <c r="AU4945" s="624"/>
      <c r="AV4945" s="624"/>
      <c r="AW4945" s="624"/>
      <c r="AX4945" s="624"/>
      <c r="AY4945" s="624"/>
      <c r="AZ4945" s="624"/>
      <c r="BA4945" s="624"/>
      <c r="BB4945" s="624"/>
      <c r="BC4945" s="624"/>
      <c r="BD4945" s="624"/>
      <c r="BE4945" s="624"/>
      <c r="BF4945" s="624"/>
      <c r="BG4945" s="624"/>
      <c r="BH4945" s="624"/>
      <c r="BI4945" s="624"/>
      <c r="BJ4945" s="624"/>
      <c r="BK4945" s="624"/>
      <c r="BL4945" s="624"/>
      <c r="BM4945" s="624"/>
      <c r="BN4945" s="624"/>
      <c r="BO4945" s="624"/>
      <c r="BP4945" s="624"/>
      <c r="BQ4945" s="624"/>
      <c r="BR4945" s="624"/>
      <c r="BS4945" s="624"/>
      <c r="BT4945" s="624"/>
      <c r="BU4945" s="624"/>
      <c r="BV4945" s="624"/>
      <c r="BW4945" s="624"/>
      <c r="BX4945" s="624"/>
      <c r="BY4945" s="624"/>
      <c r="BZ4945" s="624"/>
      <c r="CA4945" s="624"/>
      <c r="CB4945" s="624"/>
      <c r="CC4945" s="624"/>
      <c r="CD4945" s="624"/>
      <c r="CE4945" s="624"/>
      <c r="CF4945" s="624"/>
      <c r="CG4945" s="624"/>
      <c r="CH4945" s="624"/>
      <c r="CI4945" s="624"/>
      <c r="CJ4945" s="624"/>
      <c r="CK4945" s="624"/>
      <c r="CL4945" s="624"/>
      <c r="CM4945" s="624"/>
      <c r="CN4945" s="624"/>
      <c r="CO4945" s="624"/>
      <c r="CP4945" s="624"/>
      <c r="CQ4945" s="624"/>
      <c r="CR4945" s="624"/>
      <c r="CS4945" s="624"/>
      <c r="CT4945" s="624"/>
      <c r="CU4945" s="624"/>
      <c r="CV4945" s="624"/>
      <c r="CW4945" s="624"/>
      <c r="CX4945" s="624"/>
      <c r="CY4945" s="624"/>
      <c r="CZ4945" s="624"/>
      <c r="DA4945" s="624"/>
      <c r="DB4945" s="624"/>
      <c r="DC4945" s="624"/>
      <c r="DD4945" s="624"/>
      <c r="DE4945" s="624"/>
      <c r="DF4945" s="624"/>
      <c r="DG4945" s="624"/>
      <c r="DH4945" s="624"/>
      <c r="DI4945" s="624"/>
      <c r="DJ4945" s="624"/>
      <c r="DK4945" s="624"/>
      <c r="DL4945" s="624"/>
      <c r="DM4945" s="624"/>
      <c r="DN4945" s="624"/>
      <c r="DO4945" s="624"/>
      <c r="DP4945" s="624"/>
      <c r="DQ4945" s="624"/>
      <c r="DR4945" s="624"/>
      <c r="DS4945" s="624"/>
      <c r="DT4945" s="624"/>
      <c r="DU4945" s="624"/>
      <c r="DV4945" s="624"/>
      <c r="DW4945" s="624"/>
      <c r="DX4945" s="624"/>
      <c r="DY4945" s="624"/>
      <c r="DZ4945" s="624"/>
      <c r="EA4945" s="624"/>
      <c r="EB4945" s="624"/>
      <c r="EC4945" s="624"/>
      <c r="ED4945" s="624"/>
      <c r="EE4945" s="624"/>
      <c r="EF4945" s="624"/>
      <c r="EG4945" s="624"/>
      <c r="EH4945" s="624"/>
      <c r="EI4945" s="624"/>
      <c r="EJ4945" s="624"/>
      <c r="EK4945" s="624"/>
      <c r="EL4945" s="624"/>
      <c r="EM4945" s="624"/>
      <c r="EN4945" s="624"/>
      <c r="EO4945" s="624"/>
      <c r="EP4945" s="624"/>
      <c r="EQ4945" s="624"/>
    </row>
    <row r="4946" spans="1:147" s="560" customFormat="1">
      <c r="A4946" s="624"/>
      <c r="B4946" s="624"/>
      <c r="O4946" s="624"/>
      <c r="P4946" s="624"/>
      <c r="Q4946" s="624"/>
      <c r="R4946" s="624"/>
      <c r="S4946" s="624"/>
      <c r="T4946" s="624"/>
      <c r="U4946" s="624"/>
      <c r="V4946" s="624"/>
      <c r="W4946" s="624"/>
      <c r="X4946" s="624"/>
      <c r="Y4946" s="624"/>
      <c r="Z4946" s="624"/>
      <c r="AB4946" s="624"/>
      <c r="AC4946" s="624"/>
      <c r="AD4946" s="624"/>
      <c r="AE4946" s="624"/>
      <c r="AF4946" s="624"/>
      <c r="AG4946" s="624"/>
      <c r="AH4946" s="624"/>
      <c r="AI4946" s="624"/>
      <c r="AJ4946" s="624"/>
      <c r="AK4946" s="624"/>
      <c r="AL4946" s="624"/>
      <c r="AM4946" s="624"/>
      <c r="AN4946" s="624"/>
      <c r="AO4946" s="624"/>
      <c r="AP4946" s="624"/>
      <c r="AQ4946" s="624"/>
      <c r="AR4946" s="624"/>
      <c r="AS4946" s="624"/>
      <c r="AT4946" s="624"/>
      <c r="AU4946" s="624"/>
      <c r="AV4946" s="624"/>
      <c r="AW4946" s="624"/>
      <c r="AX4946" s="624"/>
      <c r="AY4946" s="624"/>
      <c r="AZ4946" s="624"/>
      <c r="BA4946" s="624"/>
      <c r="BB4946" s="624"/>
      <c r="BC4946" s="624"/>
      <c r="BD4946" s="624"/>
      <c r="BE4946" s="624"/>
      <c r="BF4946" s="624"/>
      <c r="BG4946" s="624"/>
      <c r="BH4946" s="624"/>
      <c r="BI4946" s="624"/>
      <c r="BJ4946" s="624"/>
      <c r="BK4946" s="624"/>
      <c r="BL4946" s="624"/>
      <c r="BM4946" s="624"/>
      <c r="BN4946" s="624"/>
      <c r="BO4946" s="624"/>
      <c r="BP4946" s="624"/>
      <c r="BQ4946" s="624"/>
      <c r="BR4946" s="624"/>
      <c r="BS4946" s="624"/>
      <c r="BT4946" s="624"/>
      <c r="BU4946" s="624"/>
      <c r="BV4946" s="624"/>
      <c r="BW4946" s="624"/>
      <c r="BX4946" s="624"/>
      <c r="BY4946" s="624"/>
      <c r="BZ4946" s="624"/>
      <c r="CA4946" s="624"/>
      <c r="CB4946" s="624"/>
      <c r="CC4946" s="624"/>
      <c r="CD4946" s="624"/>
      <c r="CE4946" s="624"/>
      <c r="CF4946" s="624"/>
      <c r="CG4946" s="624"/>
      <c r="CH4946" s="624"/>
      <c r="CI4946" s="624"/>
      <c r="CJ4946" s="624"/>
      <c r="CK4946" s="624"/>
      <c r="CL4946" s="624"/>
      <c r="CM4946" s="624"/>
      <c r="CN4946" s="624"/>
      <c r="CO4946" s="624"/>
      <c r="CP4946" s="624"/>
      <c r="CQ4946" s="624"/>
      <c r="CR4946" s="624"/>
      <c r="CS4946" s="624"/>
      <c r="CT4946" s="624"/>
      <c r="CU4946" s="624"/>
      <c r="CV4946" s="624"/>
      <c r="CW4946" s="624"/>
      <c r="CX4946" s="624"/>
      <c r="CY4946" s="624"/>
      <c r="CZ4946" s="624"/>
      <c r="DA4946" s="624"/>
      <c r="DB4946" s="624"/>
      <c r="DC4946" s="624"/>
      <c r="DD4946" s="624"/>
      <c r="DE4946" s="624"/>
      <c r="DF4946" s="624"/>
      <c r="DG4946" s="624"/>
      <c r="DH4946" s="624"/>
      <c r="DI4946" s="624"/>
      <c r="DJ4946" s="624"/>
      <c r="DK4946" s="624"/>
      <c r="DL4946" s="624"/>
      <c r="DM4946" s="624"/>
      <c r="DN4946" s="624"/>
      <c r="DO4946" s="624"/>
      <c r="DP4946" s="624"/>
      <c r="DQ4946" s="624"/>
      <c r="DR4946" s="624"/>
      <c r="DS4946" s="624"/>
      <c r="DT4946" s="624"/>
      <c r="DU4946" s="624"/>
      <c r="DV4946" s="624"/>
      <c r="DW4946" s="624"/>
      <c r="DX4946" s="624"/>
      <c r="DY4946" s="624"/>
      <c r="DZ4946" s="624"/>
      <c r="EA4946" s="624"/>
      <c r="EB4946" s="624"/>
      <c r="EC4946" s="624"/>
      <c r="ED4946" s="624"/>
      <c r="EE4946" s="624"/>
      <c r="EF4946" s="624"/>
      <c r="EG4946" s="624"/>
      <c r="EH4946" s="624"/>
      <c r="EI4946" s="624"/>
      <c r="EJ4946" s="624"/>
      <c r="EK4946" s="624"/>
      <c r="EL4946" s="624"/>
      <c r="EM4946" s="624"/>
      <c r="EN4946" s="624"/>
      <c r="EO4946" s="624"/>
      <c r="EP4946" s="624"/>
      <c r="EQ4946" s="624"/>
    </row>
    <row r="4947" spans="1:147" s="560" customFormat="1">
      <c r="A4947" s="624"/>
      <c r="B4947" s="624"/>
      <c r="O4947" s="624"/>
      <c r="P4947" s="624"/>
      <c r="Q4947" s="624"/>
      <c r="R4947" s="624"/>
      <c r="S4947" s="624"/>
      <c r="T4947" s="624"/>
      <c r="U4947" s="624"/>
      <c r="V4947" s="624"/>
      <c r="W4947" s="624"/>
      <c r="X4947" s="624"/>
      <c r="Y4947" s="624"/>
      <c r="Z4947" s="624"/>
      <c r="AB4947" s="624"/>
      <c r="AC4947" s="624"/>
      <c r="AD4947" s="624"/>
      <c r="AE4947" s="624"/>
      <c r="AF4947" s="624"/>
      <c r="AG4947" s="624"/>
      <c r="AH4947" s="624"/>
      <c r="AI4947" s="624"/>
      <c r="AJ4947" s="624"/>
      <c r="AK4947" s="624"/>
      <c r="AL4947" s="624"/>
      <c r="AM4947" s="624"/>
      <c r="AN4947" s="624"/>
      <c r="AO4947" s="624"/>
      <c r="AP4947" s="624"/>
      <c r="AQ4947" s="624"/>
      <c r="AR4947" s="624"/>
      <c r="AS4947" s="624"/>
      <c r="AT4947" s="624"/>
      <c r="AU4947" s="624"/>
      <c r="AV4947" s="624"/>
      <c r="AW4947" s="624"/>
      <c r="AX4947" s="624"/>
      <c r="AY4947" s="624"/>
      <c r="AZ4947" s="624"/>
      <c r="BA4947" s="624"/>
      <c r="BB4947" s="624"/>
      <c r="BC4947" s="624"/>
      <c r="BD4947" s="624"/>
      <c r="BE4947" s="624"/>
      <c r="BF4947" s="624"/>
      <c r="BG4947" s="624"/>
      <c r="BH4947" s="624"/>
      <c r="BI4947" s="624"/>
      <c r="BJ4947" s="624"/>
      <c r="BK4947" s="624"/>
      <c r="BL4947" s="624"/>
      <c r="BM4947" s="624"/>
      <c r="BN4947" s="624"/>
      <c r="BO4947" s="624"/>
      <c r="BP4947" s="624"/>
      <c r="BQ4947" s="624"/>
      <c r="BR4947" s="624"/>
      <c r="BS4947" s="624"/>
      <c r="BT4947" s="624"/>
      <c r="BU4947" s="624"/>
      <c r="BV4947" s="624"/>
      <c r="BW4947" s="624"/>
      <c r="BX4947" s="624"/>
      <c r="BY4947" s="624"/>
      <c r="BZ4947" s="624"/>
      <c r="CA4947" s="624"/>
      <c r="CB4947" s="624"/>
      <c r="CC4947" s="624"/>
      <c r="CD4947" s="624"/>
      <c r="CE4947" s="624"/>
      <c r="CF4947" s="624"/>
      <c r="CG4947" s="624"/>
      <c r="CH4947" s="624"/>
      <c r="CI4947" s="624"/>
      <c r="CJ4947" s="624"/>
      <c r="CK4947" s="624"/>
      <c r="CL4947" s="624"/>
      <c r="CM4947" s="624"/>
      <c r="CN4947" s="624"/>
      <c r="CO4947" s="624"/>
      <c r="CP4947" s="624"/>
      <c r="CQ4947" s="624"/>
      <c r="CR4947" s="624"/>
      <c r="CS4947" s="624"/>
      <c r="CT4947" s="624"/>
      <c r="CU4947" s="624"/>
      <c r="CV4947" s="624"/>
      <c r="CW4947" s="624"/>
      <c r="CX4947" s="624"/>
      <c r="CY4947" s="624"/>
      <c r="CZ4947" s="624"/>
      <c r="DA4947" s="624"/>
      <c r="DB4947" s="624"/>
      <c r="DC4947" s="624"/>
      <c r="DD4947" s="624"/>
      <c r="DE4947" s="624"/>
      <c r="DF4947" s="624"/>
      <c r="DG4947" s="624"/>
      <c r="DH4947" s="624"/>
      <c r="DI4947" s="624"/>
      <c r="DJ4947" s="624"/>
      <c r="DK4947" s="624"/>
      <c r="DL4947" s="624"/>
      <c r="DM4947" s="624"/>
      <c r="DN4947" s="624"/>
      <c r="DO4947" s="624"/>
      <c r="DP4947" s="624"/>
      <c r="DQ4947" s="624"/>
      <c r="DR4947" s="624"/>
      <c r="DS4947" s="624"/>
      <c r="DT4947" s="624"/>
      <c r="DU4947" s="624"/>
      <c r="DV4947" s="624"/>
      <c r="DW4947" s="624"/>
      <c r="DX4947" s="624"/>
      <c r="DY4947" s="624"/>
      <c r="DZ4947" s="624"/>
      <c r="EA4947" s="624"/>
      <c r="EB4947" s="624"/>
      <c r="EC4947" s="624"/>
      <c r="ED4947" s="624"/>
      <c r="EE4947" s="624"/>
      <c r="EF4947" s="624"/>
      <c r="EG4947" s="624"/>
      <c r="EH4947" s="624"/>
      <c r="EI4947" s="624"/>
      <c r="EJ4947" s="624"/>
      <c r="EK4947" s="624"/>
      <c r="EL4947" s="624"/>
      <c r="EM4947" s="624"/>
      <c r="EN4947" s="624"/>
      <c r="EO4947" s="624"/>
      <c r="EP4947" s="624"/>
      <c r="EQ4947" s="624"/>
    </row>
    <row r="4948" spans="1:147" s="560" customFormat="1">
      <c r="A4948" s="624"/>
      <c r="B4948" s="624"/>
      <c r="O4948" s="624"/>
      <c r="P4948" s="624"/>
      <c r="Q4948" s="624"/>
      <c r="R4948" s="624"/>
      <c r="S4948" s="624"/>
      <c r="T4948" s="624"/>
      <c r="U4948" s="624"/>
      <c r="V4948" s="624"/>
      <c r="W4948" s="624"/>
      <c r="X4948" s="624"/>
      <c r="Y4948" s="624"/>
      <c r="Z4948" s="624"/>
      <c r="AB4948" s="624"/>
      <c r="AC4948" s="624"/>
      <c r="AD4948" s="624"/>
      <c r="AE4948" s="624"/>
      <c r="AF4948" s="624"/>
      <c r="AG4948" s="624"/>
      <c r="AH4948" s="624"/>
      <c r="AI4948" s="624"/>
      <c r="AJ4948" s="624"/>
      <c r="AK4948" s="624"/>
      <c r="AL4948" s="624"/>
      <c r="AM4948" s="624"/>
      <c r="AN4948" s="624"/>
      <c r="AO4948" s="624"/>
      <c r="AP4948" s="624"/>
      <c r="AQ4948" s="624"/>
      <c r="AR4948" s="624"/>
      <c r="AS4948" s="624"/>
      <c r="AT4948" s="624"/>
      <c r="AU4948" s="624"/>
      <c r="AV4948" s="624"/>
      <c r="AW4948" s="624"/>
      <c r="AX4948" s="624"/>
      <c r="AY4948" s="624"/>
      <c r="AZ4948" s="624"/>
      <c r="BA4948" s="624"/>
      <c r="BB4948" s="624"/>
      <c r="BC4948" s="624"/>
      <c r="BD4948" s="624"/>
      <c r="BE4948" s="624"/>
      <c r="BF4948" s="624"/>
      <c r="BG4948" s="624"/>
      <c r="BH4948" s="624"/>
      <c r="BI4948" s="624"/>
      <c r="BJ4948" s="624"/>
      <c r="BK4948" s="624"/>
      <c r="BL4948" s="624"/>
      <c r="BM4948" s="624"/>
      <c r="BN4948" s="624"/>
      <c r="BO4948" s="624"/>
      <c r="BP4948" s="624"/>
      <c r="BQ4948" s="624"/>
      <c r="BR4948" s="624"/>
      <c r="BS4948" s="624"/>
      <c r="BT4948" s="624"/>
      <c r="BU4948" s="624"/>
      <c r="BV4948" s="624"/>
      <c r="BW4948" s="624"/>
      <c r="BX4948" s="624"/>
      <c r="BY4948" s="624"/>
      <c r="BZ4948" s="624"/>
      <c r="CA4948" s="624"/>
      <c r="CB4948" s="624"/>
      <c r="CC4948" s="624"/>
      <c r="CD4948" s="624"/>
      <c r="CE4948" s="624"/>
      <c r="CF4948" s="624"/>
      <c r="CG4948" s="624"/>
      <c r="CH4948" s="624"/>
      <c r="CI4948" s="624"/>
      <c r="CJ4948" s="624"/>
      <c r="CK4948" s="624"/>
      <c r="CL4948" s="624"/>
      <c r="CM4948" s="624"/>
      <c r="CN4948" s="624"/>
      <c r="CO4948" s="624"/>
      <c r="CP4948" s="624"/>
      <c r="CQ4948" s="624"/>
      <c r="CR4948" s="624"/>
      <c r="CS4948" s="624"/>
      <c r="CT4948" s="624"/>
      <c r="CU4948" s="624"/>
      <c r="CV4948" s="624"/>
      <c r="CW4948" s="624"/>
      <c r="CX4948" s="624"/>
      <c r="CY4948" s="624"/>
      <c r="CZ4948" s="624"/>
      <c r="DA4948" s="624"/>
      <c r="DB4948" s="624"/>
      <c r="DC4948" s="624"/>
      <c r="DD4948" s="624"/>
      <c r="DE4948" s="624"/>
      <c r="DF4948" s="624"/>
      <c r="DG4948" s="624"/>
      <c r="DH4948" s="624"/>
      <c r="DI4948" s="624"/>
      <c r="DJ4948" s="624"/>
      <c r="DK4948" s="624"/>
      <c r="DL4948" s="624"/>
      <c r="DM4948" s="624"/>
      <c r="DN4948" s="624"/>
      <c r="DO4948" s="624"/>
      <c r="DP4948" s="624"/>
      <c r="DQ4948" s="624"/>
      <c r="DR4948" s="624"/>
      <c r="DS4948" s="624"/>
      <c r="DT4948" s="624"/>
      <c r="DU4948" s="624"/>
      <c r="DV4948" s="624"/>
      <c r="DW4948" s="624"/>
      <c r="DX4948" s="624"/>
      <c r="DY4948" s="624"/>
      <c r="DZ4948" s="624"/>
      <c r="EA4948" s="624"/>
      <c r="EB4948" s="624"/>
      <c r="EC4948" s="624"/>
      <c r="ED4948" s="624"/>
      <c r="EE4948" s="624"/>
      <c r="EF4948" s="624"/>
      <c r="EG4948" s="624"/>
      <c r="EH4948" s="624"/>
      <c r="EI4948" s="624"/>
      <c r="EJ4948" s="624"/>
      <c r="EK4948" s="624"/>
      <c r="EL4948" s="624"/>
      <c r="EM4948" s="624"/>
      <c r="EN4948" s="624"/>
      <c r="EO4948" s="624"/>
      <c r="EP4948" s="624"/>
      <c r="EQ4948" s="624"/>
    </row>
    <row r="4949" spans="1:147" s="560" customFormat="1">
      <c r="A4949" s="624"/>
      <c r="B4949" s="624"/>
      <c r="O4949" s="624"/>
      <c r="P4949" s="624"/>
      <c r="Q4949" s="624"/>
      <c r="R4949" s="624"/>
      <c r="S4949" s="624"/>
      <c r="T4949" s="624"/>
      <c r="U4949" s="624"/>
      <c r="V4949" s="624"/>
      <c r="W4949" s="624"/>
      <c r="X4949" s="624"/>
      <c r="Y4949" s="624"/>
      <c r="Z4949" s="624"/>
      <c r="AB4949" s="624"/>
      <c r="AC4949" s="624"/>
      <c r="AD4949" s="624"/>
      <c r="AE4949" s="624"/>
      <c r="AF4949" s="624"/>
      <c r="AG4949" s="624"/>
      <c r="AH4949" s="624"/>
      <c r="AI4949" s="624"/>
      <c r="AJ4949" s="624"/>
      <c r="AK4949" s="624"/>
      <c r="AL4949" s="624"/>
      <c r="AM4949" s="624"/>
      <c r="AN4949" s="624"/>
      <c r="AO4949" s="624"/>
      <c r="AP4949" s="624"/>
      <c r="AQ4949" s="624"/>
      <c r="AR4949" s="624"/>
      <c r="AS4949" s="624"/>
      <c r="AT4949" s="624"/>
      <c r="AU4949" s="624"/>
      <c r="AV4949" s="624"/>
      <c r="AW4949" s="624"/>
      <c r="AX4949" s="624"/>
      <c r="AY4949" s="624"/>
      <c r="AZ4949" s="624"/>
      <c r="BA4949" s="624"/>
      <c r="BB4949" s="624"/>
      <c r="BC4949" s="624"/>
      <c r="BD4949" s="624"/>
      <c r="BE4949" s="624"/>
      <c r="BF4949" s="624"/>
      <c r="BG4949" s="624"/>
      <c r="BH4949" s="624"/>
      <c r="BI4949" s="624"/>
      <c r="BJ4949" s="624"/>
      <c r="BK4949" s="624"/>
      <c r="BL4949" s="624"/>
      <c r="BM4949" s="624"/>
      <c r="BN4949" s="624"/>
      <c r="BO4949" s="624"/>
      <c r="BP4949" s="624"/>
      <c r="BQ4949" s="624"/>
      <c r="BR4949" s="624"/>
      <c r="BS4949" s="624"/>
      <c r="BT4949" s="624"/>
      <c r="BU4949" s="624"/>
      <c r="BV4949" s="624"/>
      <c r="BW4949" s="624"/>
      <c r="BX4949" s="624"/>
      <c r="BY4949" s="624"/>
      <c r="BZ4949" s="624"/>
      <c r="CA4949" s="624"/>
      <c r="CB4949" s="624"/>
      <c r="CC4949" s="624"/>
      <c r="CD4949" s="624"/>
      <c r="CE4949" s="624"/>
      <c r="CF4949" s="624"/>
      <c r="CG4949" s="624"/>
      <c r="CH4949" s="624"/>
      <c r="CI4949" s="624"/>
      <c r="CJ4949" s="624"/>
      <c r="CK4949" s="624"/>
      <c r="CL4949" s="624"/>
      <c r="CM4949" s="624"/>
      <c r="CN4949" s="624"/>
      <c r="CO4949" s="624"/>
      <c r="CP4949" s="624"/>
      <c r="CQ4949" s="624"/>
      <c r="CR4949" s="624"/>
      <c r="CS4949" s="624"/>
      <c r="CT4949" s="624"/>
      <c r="CU4949" s="624"/>
      <c r="CV4949" s="624"/>
      <c r="CW4949" s="624"/>
      <c r="CX4949" s="624"/>
      <c r="CY4949" s="624"/>
      <c r="CZ4949" s="624"/>
      <c r="DA4949" s="624"/>
      <c r="DB4949" s="624"/>
      <c r="DC4949" s="624"/>
      <c r="DD4949" s="624"/>
      <c r="DE4949" s="624"/>
      <c r="DF4949" s="624"/>
      <c r="DG4949" s="624"/>
      <c r="DH4949" s="624"/>
      <c r="DI4949" s="624"/>
      <c r="DJ4949" s="624"/>
      <c r="DK4949" s="624"/>
      <c r="DL4949" s="624"/>
      <c r="DM4949" s="624"/>
      <c r="DN4949" s="624"/>
      <c r="DO4949" s="624"/>
      <c r="DP4949" s="624"/>
      <c r="DQ4949" s="624"/>
      <c r="DR4949" s="624"/>
      <c r="DS4949" s="624"/>
      <c r="DT4949" s="624"/>
      <c r="DU4949" s="624"/>
      <c r="DV4949" s="624"/>
      <c r="DW4949" s="624"/>
      <c r="DX4949" s="624"/>
      <c r="DY4949" s="624"/>
      <c r="DZ4949" s="624"/>
      <c r="EA4949" s="624"/>
      <c r="EB4949" s="624"/>
      <c r="EC4949" s="624"/>
      <c r="ED4949" s="624"/>
      <c r="EE4949" s="624"/>
      <c r="EF4949" s="624"/>
      <c r="EG4949" s="624"/>
      <c r="EH4949" s="624"/>
      <c r="EI4949" s="624"/>
      <c r="EJ4949" s="624"/>
      <c r="EK4949" s="624"/>
      <c r="EL4949" s="624"/>
      <c r="EM4949" s="624"/>
      <c r="EN4949" s="624"/>
      <c r="EO4949" s="624"/>
      <c r="EP4949" s="624"/>
      <c r="EQ4949" s="624"/>
    </row>
    <row r="4950" spans="1:147" s="560" customFormat="1">
      <c r="A4950" s="624"/>
      <c r="B4950" s="624"/>
      <c r="O4950" s="624"/>
      <c r="P4950" s="624"/>
      <c r="Q4950" s="624"/>
      <c r="R4950" s="624"/>
      <c r="S4950" s="624"/>
      <c r="T4950" s="624"/>
      <c r="U4950" s="624"/>
      <c r="V4950" s="624"/>
      <c r="W4950" s="624"/>
      <c r="X4950" s="624"/>
      <c r="Y4950" s="624"/>
      <c r="Z4950" s="624"/>
      <c r="AB4950" s="624"/>
      <c r="AC4950" s="624"/>
      <c r="AD4950" s="624"/>
      <c r="AE4950" s="624"/>
      <c r="AF4950" s="624"/>
      <c r="AG4950" s="624"/>
      <c r="AH4950" s="624"/>
      <c r="AI4950" s="624"/>
      <c r="AJ4950" s="624"/>
      <c r="AK4950" s="624"/>
      <c r="AL4950" s="624"/>
      <c r="AM4950" s="624"/>
      <c r="AN4950" s="624"/>
      <c r="AO4950" s="624"/>
      <c r="AP4950" s="624"/>
      <c r="AQ4950" s="624"/>
      <c r="AR4950" s="624"/>
      <c r="AS4950" s="624"/>
      <c r="AT4950" s="624"/>
      <c r="AU4950" s="624"/>
      <c r="AV4950" s="624"/>
      <c r="AW4950" s="624"/>
      <c r="AX4950" s="624"/>
      <c r="AY4950" s="624"/>
      <c r="AZ4950" s="624"/>
      <c r="BA4950" s="624"/>
      <c r="BB4950" s="624"/>
      <c r="BC4950" s="624"/>
      <c r="BD4950" s="624"/>
      <c r="BE4950" s="624"/>
      <c r="BF4950" s="624"/>
      <c r="BG4950" s="624"/>
      <c r="BH4950" s="624"/>
      <c r="BI4950" s="624"/>
      <c r="BJ4950" s="624"/>
      <c r="BK4950" s="624"/>
      <c r="BL4950" s="624"/>
      <c r="BM4950" s="624"/>
      <c r="BN4950" s="624"/>
      <c r="BO4950" s="624"/>
      <c r="BP4950" s="624"/>
      <c r="BQ4950" s="624"/>
      <c r="BR4950" s="624"/>
      <c r="BS4950" s="624"/>
      <c r="BT4950" s="624"/>
      <c r="BU4950" s="624"/>
      <c r="BV4950" s="624"/>
      <c r="BW4950" s="624"/>
      <c r="BX4950" s="624"/>
      <c r="BY4950" s="624"/>
      <c r="BZ4950" s="624"/>
      <c r="CA4950" s="624"/>
      <c r="CB4950" s="624"/>
      <c r="CC4950" s="624"/>
      <c r="CD4950" s="624"/>
      <c r="CE4950" s="624"/>
      <c r="CF4950" s="624"/>
      <c r="CG4950" s="624"/>
      <c r="CH4950" s="624"/>
      <c r="CI4950" s="624"/>
      <c r="CJ4950" s="624"/>
      <c r="CK4950" s="624"/>
      <c r="CL4950" s="624"/>
      <c r="CM4950" s="624"/>
      <c r="CN4950" s="624"/>
      <c r="CO4950" s="624"/>
      <c r="CP4950" s="624"/>
      <c r="CQ4950" s="624"/>
      <c r="CR4950" s="624"/>
      <c r="CS4950" s="624"/>
      <c r="CT4950" s="624"/>
      <c r="CU4950" s="624"/>
      <c r="CV4950" s="624"/>
      <c r="CW4950" s="624"/>
      <c r="CX4950" s="624"/>
      <c r="CY4950" s="624"/>
      <c r="CZ4950" s="624"/>
      <c r="DA4950" s="624"/>
      <c r="DB4950" s="624"/>
      <c r="DC4950" s="624"/>
      <c r="DD4950" s="624"/>
      <c r="DE4950" s="624"/>
      <c r="DF4950" s="624"/>
      <c r="DG4950" s="624"/>
      <c r="DH4950" s="624"/>
      <c r="DI4950" s="624"/>
      <c r="DJ4950" s="624"/>
      <c r="DK4950" s="624"/>
      <c r="DL4950" s="624"/>
      <c r="DM4950" s="624"/>
      <c r="DN4950" s="624"/>
      <c r="DO4950" s="624"/>
      <c r="DP4950" s="624"/>
      <c r="DQ4950" s="624"/>
      <c r="DR4950" s="624"/>
      <c r="DS4950" s="624"/>
      <c r="DT4950" s="624"/>
      <c r="DU4950" s="624"/>
      <c r="DV4950" s="624"/>
      <c r="DW4950" s="624"/>
      <c r="DX4950" s="624"/>
      <c r="DY4950" s="624"/>
      <c r="DZ4950" s="624"/>
      <c r="EA4950" s="624"/>
      <c r="EB4950" s="624"/>
      <c r="EC4950" s="624"/>
      <c r="ED4950" s="624"/>
      <c r="EE4950" s="624"/>
      <c r="EF4950" s="624"/>
      <c r="EG4950" s="624"/>
      <c r="EH4950" s="624"/>
      <c r="EI4950" s="624"/>
      <c r="EJ4950" s="624"/>
      <c r="EK4950" s="624"/>
      <c r="EL4950" s="624"/>
      <c r="EM4950" s="624"/>
      <c r="EN4950" s="624"/>
      <c r="EO4950" s="624"/>
      <c r="EP4950" s="624"/>
      <c r="EQ4950" s="624"/>
    </row>
    <row r="4951" spans="1:147" s="560" customFormat="1">
      <c r="A4951" s="624"/>
      <c r="B4951" s="624"/>
      <c r="O4951" s="624"/>
      <c r="P4951" s="624"/>
      <c r="Q4951" s="624"/>
      <c r="R4951" s="624"/>
      <c r="S4951" s="624"/>
      <c r="T4951" s="624"/>
      <c r="U4951" s="624"/>
      <c r="V4951" s="624"/>
      <c r="W4951" s="624"/>
      <c r="X4951" s="624"/>
      <c r="Y4951" s="624"/>
      <c r="Z4951" s="624"/>
      <c r="AB4951" s="624"/>
      <c r="AC4951" s="624"/>
      <c r="AD4951" s="624"/>
      <c r="AE4951" s="624"/>
      <c r="AF4951" s="624"/>
      <c r="AG4951" s="624"/>
      <c r="AH4951" s="624"/>
      <c r="AI4951" s="624"/>
      <c r="AJ4951" s="624"/>
      <c r="AK4951" s="624"/>
      <c r="AL4951" s="624"/>
      <c r="AM4951" s="624"/>
      <c r="AN4951" s="624"/>
      <c r="AO4951" s="624"/>
      <c r="AP4951" s="624"/>
      <c r="AQ4951" s="624"/>
      <c r="AR4951" s="624"/>
      <c r="AS4951" s="624"/>
      <c r="AT4951" s="624"/>
      <c r="AU4951" s="624"/>
      <c r="AV4951" s="624"/>
      <c r="AW4951" s="624"/>
      <c r="AX4951" s="624"/>
      <c r="AY4951" s="624"/>
      <c r="AZ4951" s="624"/>
      <c r="BA4951" s="624"/>
      <c r="BB4951" s="624"/>
      <c r="BC4951" s="624"/>
      <c r="BD4951" s="624"/>
      <c r="BE4951" s="624"/>
      <c r="BF4951" s="624"/>
      <c r="BG4951" s="624"/>
      <c r="BH4951" s="624"/>
      <c r="BI4951" s="624"/>
      <c r="BJ4951" s="624"/>
      <c r="BK4951" s="624"/>
      <c r="BL4951" s="624"/>
      <c r="BM4951" s="624"/>
      <c r="BN4951" s="624"/>
      <c r="BO4951" s="624"/>
      <c r="BP4951" s="624"/>
      <c r="BQ4951" s="624"/>
      <c r="BR4951" s="624"/>
      <c r="BS4951" s="624"/>
      <c r="BT4951" s="624"/>
      <c r="BU4951" s="624"/>
      <c r="BV4951" s="624"/>
      <c r="BW4951" s="624"/>
      <c r="BX4951" s="624"/>
      <c r="BY4951" s="624"/>
      <c r="BZ4951" s="624"/>
      <c r="CA4951" s="624"/>
      <c r="CB4951" s="624"/>
      <c r="CC4951" s="624"/>
      <c r="CD4951" s="624"/>
      <c r="CE4951" s="624"/>
      <c r="CF4951" s="624"/>
      <c r="CG4951" s="624"/>
      <c r="CH4951" s="624"/>
      <c r="CI4951" s="624"/>
      <c r="CJ4951" s="624"/>
      <c r="CK4951" s="624"/>
      <c r="CL4951" s="624"/>
      <c r="CM4951" s="624"/>
      <c r="CN4951" s="624"/>
      <c r="CO4951" s="624"/>
      <c r="CP4951" s="624"/>
      <c r="CQ4951" s="624"/>
      <c r="CR4951" s="624"/>
      <c r="CS4951" s="624"/>
      <c r="CT4951" s="624"/>
      <c r="CU4951" s="624"/>
      <c r="CV4951" s="624"/>
      <c r="CW4951" s="624"/>
      <c r="CX4951" s="624"/>
      <c r="CY4951" s="624"/>
      <c r="CZ4951" s="624"/>
      <c r="DA4951" s="624"/>
      <c r="DB4951" s="624"/>
      <c r="DC4951" s="624"/>
      <c r="DD4951" s="624"/>
      <c r="DE4951" s="624"/>
      <c r="DF4951" s="624"/>
      <c r="DG4951" s="624"/>
      <c r="DH4951" s="624"/>
      <c r="DI4951" s="624"/>
      <c r="DJ4951" s="624"/>
      <c r="DK4951" s="624"/>
      <c r="DL4951" s="624"/>
      <c r="DM4951" s="624"/>
      <c r="DN4951" s="624"/>
      <c r="DO4951" s="624"/>
      <c r="DP4951" s="624"/>
      <c r="DQ4951" s="624"/>
      <c r="DR4951" s="624"/>
      <c r="DS4951" s="624"/>
      <c r="DT4951" s="624"/>
      <c r="DU4951" s="624"/>
      <c r="DV4951" s="624"/>
      <c r="DW4951" s="624"/>
      <c r="DX4951" s="624"/>
      <c r="DY4951" s="624"/>
      <c r="DZ4951" s="624"/>
      <c r="EA4951" s="624"/>
      <c r="EB4951" s="624"/>
      <c r="EC4951" s="624"/>
      <c r="ED4951" s="624"/>
      <c r="EE4951" s="624"/>
      <c r="EF4951" s="624"/>
      <c r="EG4951" s="624"/>
      <c r="EH4951" s="624"/>
      <c r="EI4951" s="624"/>
      <c r="EJ4951" s="624"/>
      <c r="EK4951" s="624"/>
      <c r="EL4951" s="624"/>
      <c r="EM4951" s="624"/>
      <c r="EN4951" s="624"/>
      <c r="EO4951" s="624"/>
      <c r="EP4951" s="624"/>
      <c r="EQ4951" s="624"/>
    </row>
    <row r="4952" spans="1:147" s="560" customFormat="1">
      <c r="A4952" s="624"/>
      <c r="B4952" s="624"/>
      <c r="O4952" s="624"/>
      <c r="P4952" s="624"/>
      <c r="Q4952" s="624"/>
      <c r="R4952" s="624"/>
      <c r="S4952" s="624"/>
      <c r="T4952" s="624"/>
      <c r="U4952" s="624"/>
      <c r="V4952" s="624"/>
      <c r="W4952" s="624"/>
      <c r="X4952" s="624"/>
      <c r="Y4952" s="624"/>
      <c r="Z4952" s="624"/>
      <c r="AB4952" s="624"/>
      <c r="AC4952" s="624"/>
      <c r="AD4952" s="624"/>
      <c r="AE4952" s="624"/>
      <c r="AF4952" s="624"/>
      <c r="AG4952" s="624"/>
      <c r="AH4952" s="624"/>
      <c r="AI4952" s="624"/>
      <c r="AJ4952" s="624"/>
      <c r="AK4952" s="624"/>
      <c r="AL4952" s="624"/>
      <c r="AM4952" s="624"/>
      <c r="AN4952" s="624"/>
      <c r="AO4952" s="624"/>
      <c r="AP4952" s="624"/>
      <c r="AQ4952" s="624"/>
      <c r="AR4952" s="624"/>
      <c r="AS4952" s="624"/>
      <c r="AT4952" s="624"/>
      <c r="AU4952" s="624"/>
      <c r="AV4952" s="624"/>
      <c r="AW4952" s="624"/>
      <c r="AX4952" s="624"/>
      <c r="AY4952" s="624"/>
      <c r="AZ4952" s="624"/>
      <c r="BA4952" s="624"/>
      <c r="BB4952" s="624"/>
      <c r="BC4952" s="624"/>
      <c r="BD4952" s="624"/>
      <c r="BE4952" s="624"/>
      <c r="BF4952" s="624"/>
      <c r="BG4952" s="624"/>
      <c r="BH4952" s="624"/>
      <c r="BI4952" s="624"/>
      <c r="BJ4952" s="624"/>
      <c r="BK4952" s="624"/>
      <c r="BL4952" s="624"/>
      <c r="BM4952" s="624"/>
      <c r="BN4952" s="624"/>
      <c r="BO4952" s="624"/>
      <c r="BP4952" s="624"/>
      <c r="BQ4952" s="624"/>
      <c r="BR4952" s="624"/>
      <c r="BS4952" s="624"/>
      <c r="BT4952" s="624"/>
      <c r="BU4952" s="624"/>
      <c r="BV4952" s="624"/>
      <c r="BW4952" s="624"/>
      <c r="BX4952" s="624"/>
      <c r="BY4952" s="624"/>
      <c r="BZ4952" s="624"/>
      <c r="CA4952" s="624"/>
      <c r="CB4952" s="624"/>
      <c r="CC4952" s="624"/>
      <c r="CD4952" s="624"/>
      <c r="CE4952" s="624"/>
      <c r="CF4952" s="624"/>
      <c r="CG4952" s="624"/>
      <c r="CH4952" s="624"/>
      <c r="CI4952" s="624"/>
      <c r="CJ4952" s="624"/>
      <c r="CK4952" s="624"/>
      <c r="CL4952" s="624"/>
      <c r="CM4952" s="624"/>
      <c r="CN4952" s="624"/>
      <c r="CO4952" s="624"/>
      <c r="CP4952" s="624"/>
      <c r="CQ4952" s="624"/>
      <c r="CR4952" s="624"/>
      <c r="CS4952" s="624"/>
      <c r="CT4952" s="624"/>
      <c r="CU4952" s="624"/>
      <c r="CV4952" s="624"/>
      <c r="CW4952" s="624"/>
      <c r="CX4952" s="624"/>
      <c r="CY4952" s="624"/>
      <c r="CZ4952" s="624"/>
      <c r="DA4952" s="624"/>
      <c r="DB4952" s="624"/>
      <c r="DC4952" s="624"/>
      <c r="DD4952" s="624"/>
      <c r="DE4952" s="624"/>
      <c r="DF4952" s="624"/>
      <c r="DG4952" s="624"/>
      <c r="DH4952" s="624"/>
      <c r="DI4952" s="624"/>
      <c r="DJ4952" s="624"/>
      <c r="DK4952" s="624"/>
      <c r="DL4952" s="624"/>
      <c r="DM4952" s="624"/>
      <c r="DN4952" s="624"/>
      <c r="DO4952" s="624"/>
      <c r="DP4952" s="624"/>
      <c r="DQ4952" s="624"/>
      <c r="DR4952" s="624"/>
      <c r="DS4952" s="624"/>
      <c r="DT4952" s="624"/>
      <c r="DU4952" s="624"/>
      <c r="DV4952" s="624"/>
      <c r="DW4952" s="624"/>
      <c r="DX4952" s="624"/>
      <c r="DY4952" s="624"/>
      <c r="DZ4952" s="624"/>
      <c r="EA4952" s="624"/>
      <c r="EB4952" s="624"/>
      <c r="EC4952" s="624"/>
      <c r="ED4952" s="624"/>
      <c r="EE4952" s="624"/>
      <c r="EF4952" s="624"/>
      <c r="EG4952" s="624"/>
      <c r="EH4952" s="624"/>
      <c r="EI4952" s="624"/>
      <c r="EJ4952" s="624"/>
      <c r="EK4952" s="624"/>
      <c r="EL4952" s="624"/>
      <c r="EM4952" s="624"/>
      <c r="EN4952" s="624"/>
      <c r="EO4952" s="624"/>
      <c r="EP4952" s="624"/>
      <c r="EQ4952" s="624"/>
    </row>
    <row r="4953" spans="1:147" s="560" customFormat="1">
      <c r="A4953" s="624"/>
      <c r="B4953" s="624"/>
      <c r="O4953" s="624"/>
      <c r="P4953" s="624"/>
      <c r="Q4953" s="624"/>
      <c r="R4953" s="624"/>
      <c r="S4953" s="624"/>
      <c r="T4953" s="624"/>
      <c r="U4953" s="624"/>
      <c r="V4953" s="624"/>
      <c r="W4953" s="624"/>
      <c r="X4953" s="624"/>
      <c r="Y4953" s="624"/>
      <c r="Z4953" s="624"/>
      <c r="AB4953" s="624"/>
      <c r="AC4953" s="624"/>
      <c r="AD4953" s="624"/>
      <c r="AE4953" s="624"/>
      <c r="AF4953" s="624"/>
      <c r="AG4953" s="624"/>
      <c r="AH4953" s="624"/>
      <c r="AI4953" s="624"/>
      <c r="AJ4953" s="624"/>
      <c r="AK4953" s="624"/>
      <c r="AL4953" s="624"/>
      <c r="AM4953" s="624"/>
      <c r="AN4953" s="624"/>
      <c r="AO4953" s="624"/>
      <c r="AP4953" s="624"/>
      <c r="AQ4953" s="624"/>
      <c r="AR4953" s="624"/>
      <c r="AS4953" s="624"/>
      <c r="AT4953" s="624"/>
      <c r="AU4953" s="624"/>
      <c r="AV4953" s="624"/>
      <c r="AW4953" s="624"/>
      <c r="AX4953" s="624"/>
      <c r="AY4953" s="624"/>
      <c r="AZ4953" s="624"/>
      <c r="BA4953" s="624"/>
      <c r="BB4953" s="624"/>
      <c r="BC4953" s="624"/>
      <c r="BD4953" s="624"/>
      <c r="BE4953" s="624"/>
      <c r="BF4953" s="624"/>
      <c r="BG4953" s="624"/>
      <c r="BH4953" s="624"/>
      <c r="BI4953" s="624"/>
      <c r="BJ4953" s="624"/>
      <c r="BK4953" s="624"/>
      <c r="BL4953" s="624"/>
      <c r="BM4953" s="624"/>
      <c r="BN4953" s="624"/>
      <c r="BO4953" s="624"/>
      <c r="BP4953" s="624"/>
      <c r="BQ4953" s="624"/>
      <c r="BR4953" s="624"/>
      <c r="BS4953" s="624"/>
      <c r="BT4953" s="624"/>
      <c r="BU4953" s="624"/>
      <c r="BV4953" s="624"/>
      <c r="BW4953" s="624"/>
      <c r="BX4953" s="624"/>
      <c r="BY4953" s="624"/>
      <c r="BZ4953" s="624"/>
      <c r="CA4953" s="624"/>
      <c r="CB4953" s="624"/>
      <c r="CC4953" s="624"/>
      <c r="CD4953" s="624"/>
      <c r="CE4953" s="624"/>
      <c r="CF4953" s="624"/>
      <c r="CG4953" s="624"/>
      <c r="CH4953" s="624"/>
      <c r="CI4953" s="624"/>
      <c r="CJ4953" s="624"/>
      <c r="CK4953" s="624"/>
      <c r="CL4953" s="624"/>
      <c r="CM4953" s="624"/>
      <c r="CN4953" s="624"/>
      <c r="CO4953" s="624"/>
      <c r="CP4953" s="624"/>
      <c r="CQ4953" s="624"/>
      <c r="CR4953" s="624"/>
      <c r="CS4953" s="624"/>
      <c r="CT4953" s="624"/>
      <c r="CU4953" s="624"/>
      <c r="CV4953" s="624"/>
      <c r="CW4953" s="624"/>
      <c r="CX4953" s="624"/>
      <c r="CY4953" s="624"/>
      <c r="CZ4953" s="624"/>
      <c r="DA4953" s="624"/>
      <c r="DB4953" s="624"/>
      <c r="DC4953" s="624"/>
      <c r="DD4953" s="624"/>
      <c r="DE4953" s="624"/>
      <c r="DF4953" s="624"/>
      <c r="DG4953" s="624"/>
      <c r="DH4953" s="624"/>
      <c r="DI4953" s="624"/>
      <c r="DJ4953" s="624"/>
      <c r="DK4953" s="624"/>
      <c r="DL4953" s="624"/>
      <c r="DM4953" s="624"/>
      <c r="DN4953" s="624"/>
      <c r="DO4953" s="624"/>
      <c r="DP4953" s="624"/>
      <c r="DQ4953" s="624"/>
      <c r="DR4953" s="624"/>
      <c r="DS4953" s="624"/>
      <c r="DT4953" s="624"/>
      <c r="DU4953" s="624"/>
      <c r="DV4953" s="624"/>
      <c r="DW4953" s="624"/>
      <c r="DX4953" s="624"/>
      <c r="DY4953" s="624"/>
      <c r="DZ4953" s="624"/>
      <c r="EA4953" s="624"/>
      <c r="EB4953" s="624"/>
      <c r="EC4953" s="624"/>
      <c r="ED4953" s="624"/>
      <c r="EE4953" s="624"/>
      <c r="EF4953" s="624"/>
      <c r="EG4953" s="624"/>
      <c r="EH4953" s="624"/>
      <c r="EI4953" s="624"/>
      <c r="EJ4953" s="624"/>
      <c r="EK4953" s="624"/>
      <c r="EL4953" s="624"/>
      <c r="EM4953" s="624"/>
      <c r="EN4953" s="624"/>
      <c r="EO4953" s="624"/>
      <c r="EP4953" s="624"/>
      <c r="EQ4953" s="624"/>
    </row>
    <row r="4954" spans="1:147" s="560" customFormat="1">
      <c r="A4954" s="624"/>
      <c r="B4954" s="624"/>
      <c r="O4954" s="624"/>
      <c r="P4954" s="624"/>
      <c r="Q4954" s="624"/>
      <c r="R4954" s="624"/>
      <c r="S4954" s="624"/>
      <c r="T4954" s="624"/>
      <c r="U4954" s="624"/>
      <c r="V4954" s="624"/>
      <c r="W4954" s="624"/>
      <c r="X4954" s="624"/>
      <c r="Y4954" s="624"/>
      <c r="Z4954" s="624"/>
      <c r="AB4954" s="624"/>
      <c r="AC4954" s="624"/>
      <c r="AD4954" s="624"/>
      <c r="AE4954" s="624"/>
      <c r="AF4954" s="624"/>
      <c r="AG4954" s="624"/>
      <c r="AH4954" s="624"/>
      <c r="AI4954" s="624"/>
      <c r="AJ4954" s="624"/>
      <c r="AK4954" s="624"/>
      <c r="AL4954" s="624"/>
      <c r="AM4954" s="624"/>
      <c r="AN4954" s="624"/>
      <c r="AO4954" s="624"/>
      <c r="AP4954" s="624"/>
      <c r="AQ4954" s="624"/>
      <c r="AR4954" s="624"/>
      <c r="AS4954" s="624"/>
      <c r="AT4954" s="624"/>
      <c r="AU4954" s="624"/>
      <c r="AV4954" s="624"/>
      <c r="AW4954" s="624"/>
      <c r="AX4954" s="624"/>
      <c r="AY4954" s="624"/>
      <c r="AZ4954" s="624"/>
      <c r="BA4954" s="624"/>
      <c r="BB4954" s="624"/>
      <c r="BC4954" s="624"/>
      <c r="BD4954" s="624"/>
      <c r="BE4954" s="624"/>
      <c r="BF4954" s="624"/>
      <c r="BG4954" s="624"/>
      <c r="BH4954" s="624"/>
      <c r="BI4954" s="624"/>
      <c r="BJ4954" s="624"/>
      <c r="BK4954" s="624"/>
      <c r="BL4954" s="624"/>
      <c r="BM4954" s="624"/>
      <c r="BN4954" s="624"/>
      <c r="BO4954" s="624"/>
      <c r="BP4954" s="624"/>
      <c r="BQ4954" s="624"/>
      <c r="BR4954" s="624"/>
      <c r="BS4954" s="624"/>
      <c r="BT4954" s="624"/>
      <c r="BU4954" s="624"/>
      <c r="BV4954" s="624"/>
      <c r="BW4954" s="624"/>
      <c r="BX4954" s="624"/>
      <c r="BY4954" s="624"/>
      <c r="BZ4954" s="624"/>
      <c r="CA4954" s="624"/>
      <c r="CB4954" s="624"/>
      <c r="CC4954" s="624"/>
      <c r="CD4954" s="624"/>
      <c r="CE4954" s="624"/>
      <c r="CF4954" s="624"/>
      <c r="CG4954" s="624"/>
      <c r="CH4954" s="624"/>
      <c r="CI4954" s="624"/>
      <c r="CJ4954" s="624"/>
      <c r="CK4954" s="624"/>
      <c r="CL4954" s="624"/>
      <c r="CM4954" s="624"/>
      <c r="CN4954" s="624"/>
      <c r="CO4954" s="624"/>
      <c r="CP4954" s="624"/>
      <c r="CQ4954" s="624"/>
      <c r="CR4954" s="624"/>
      <c r="CS4954" s="624"/>
      <c r="CT4954" s="624"/>
      <c r="CU4954" s="624"/>
      <c r="CV4954" s="624"/>
      <c r="CW4954" s="624"/>
      <c r="CX4954" s="624"/>
      <c r="CY4954" s="624"/>
      <c r="CZ4954" s="624"/>
      <c r="DA4954" s="624"/>
      <c r="DB4954" s="624"/>
      <c r="DC4954" s="624"/>
      <c r="DD4954" s="624"/>
      <c r="DE4954" s="624"/>
      <c r="DF4954" s="624"/>
      <c r="DG4954" s="624"/>
      <c r="DH4954" s="624"/>
      <c r="DI4954" s="624"/>
      <c r="DJ4954" s="624"/>
      <c r="DK4954" s="624"/>
      <c r="DL4954" s="624"/>
      <c r="DM4954" s="624"/>
      <c r="DN4954" s="624"/>
      <c r="DO4954" s="624"/>
      <c r="DP4954" s="624"/>
      <c r="DQ4954" s="624"/>
      <c r="DR4954" s="624"/>
      <c r="DS4954" s="624"/>
      <c r="DT4954" s="624"/>
      <c r="DU4954" s="624"/>
      <c r="DV4954" s="624"/>
      <c r="DW4954" s="624"/>
      <c r="DX4954" s="624"/>
      <c r="DY4954" s="624"/>
      <c r="DZ4954" s="624"/>
      <c r="EA4954" s="624"/>
      <c r="EB4954" s="624"/>
      <c r="EC4954" s="624"/>
      <c r="ED4954" s="624"/>
      <c r="EE4954" s="624"/>
      <c r="EF4954" s="624"/>
      <c r="EG4954" s="624"/>
      <c r="EH4954" s="624"/>
      <c r="EI4954" s="624"/>
      <c r="EJ4954" s="624"/>
      <c r="EK4954" s="624"/>
      <c r="EL4954" s="624"/>
      <c r="EM4954" s="624"/>
      <c r="EN4954" s="624"/>
      <c r="EO4954" s="624"/>
      <c r="EP4954" s="624"/>
      <c r="EQ4954" s="624"/>
    </row>
    <row r="4955" spans="1:147" s="560" customFormat="1">
      <c r="A4955" s="624"/>
      <c r="B4955" s="624"/>
      <c r="O4955" s="624"/>
      <c r="P4955" s="624"/>
      <c r="Q4955" s="624"/>
      <c r="R4955" s="624"/>
      <c r="S4955" s="624"/>
      <c r="T4955" s="624"/>
      <c r="U4955" s="624"/>
      <c r="V4955" s="624"/>
      <c r="W4955" s="624"/>
      <c r="X4955" s="624"/>
      <c r="Y4955" s="624"/>
      <c r="Z4955" s="624"/>
      <c r="AB4955" s="624"/>
      <c r="AC4955" s="624"/>
      <c r="AD4955" s="624"/>
      <c r="AE4955" s="624"/>
      <c r="AF4955" s="624"/>
      <c r="AG4955" s="624"/>
      <c r="AH4955" s="624"/>
      <c r="AI4955" s="624"/>
      <c r="AJ4955" s="624"/>
      <c r="AK4955" s="624"/>
      <c r="AL4955" s="624"/>
      <c r="AM4955" s="624"/>
      <c r="AN4955" s="624"/>
      <c r="AO4955" s="624"/>
      <c r="AP4955" s="624"/>
      <c r="AQ4955" s="624"/>
      <c r="AR4955" s="624"/>
      <c r="AS4955" s="624"/>
      <c r="AT4955" s="624"/>
      <c r="AU4955" s="624"/>
      <c r="AV4955" s="624"/>
      <c r="AW4955" s="624"/>
      <c r="AX4955" s="624"/>
      <c r="AY4955" s="624"/>
      <c r="AZ4955" s="624"/>
      <c r="BA4955" s="624"/>
      <c r="BB4955" s="624"/>
      <c r="BC4955" s="624"/>
      <c r="BD4955" s="624"/>
      <c r="BE4955" s="624"/>
      <c r="BF4955" s="624"/>
      <c r="BG4955" s="624"/>
      <c r="BH4955" s="624"/>
      <c r="BI4955" s="624"/>
      <c r="BJ4955" s="624"/>
      <c r="BK4955" s="624"/>
      <c r="BL4955" s="624"/>
      <c r="BM4955" s="624"/>
      <c r="BN4955" s="624"/>
      <c r="BO4955" s="624"/>
      <c r="BP4955" s="624"/>
      <c r="BQ4955" s="624"/>
      <c r="BR4955" s="624"/>
      <c r="BS4955" s="624"/>
      <c r="BT4955" s="624"/>
      <c r="BU4955" s="624"/>
      <c r="BV4955" s="624"/>
      <c r="BW4955" s="624"/>
      <c r="BX4955" s="624"/>
      <c r="BY4955" s="624"/>
      <c r="BZ4955" s="624"/>
      <c r="CA4955" s="624"/>
      <c r="CB4955" s="624"/>
      <c r="CC4955" s="624"/>
      <c r="CD4955" s="624"/>
      <c r="CE4955" s="624"/>
      <c r="CF4955" s="624"/>
      <c r="CG4955" s="624"/>
      <c r="CH4955" s="624"/>
      <c r="CI4955" s="624"/>
      <c r="CJ4955" s="624"/>
      <c r="CK4955" s="624"/>
      <c r="CL4955" s="624"/>
      <c r="CM4955" s="624"/>
      <c r="CN4955" s="624"/>
      <c r="CO4955" s="624"/>
      <c r="CP4955" s="624"/>
      <c r="CQ4955" s="624"/>
      <c r="CR4955" s="624"/>
      <c r="CS4955" s="624"/>
      <c r="CT4955" s="624"/>
      <c r="CU4955" s="624"/>
      <c r="CV4955" s="624"/>
      <c r="CW4955" s="624"/>
      <c r="CX4955" s="624"/>
      <c r="CY4955" s="624"/>
      <c r="CZ4955" s="624"/>
      <c r="DA4955" s="624"/>
      <c r="DB4955" s="624"/>
      <c r="DC4955" s="624"/>
      <c r="DD4955" s="624"/>
      <c r="DE4955" s="624"/>
      <c r="DF4955" s="624"/>
      <c r="DG4955" s="624"/>
      <c r="DH4955" s="624"/>
      <c r="DI4955" s="624"/>
      <c r="DJ4955" s="624"/>
      <c r="DK4955" s="624"/>
      <c r="DL4955" s="624"/>
      <c r="DM4955" s="624"/>
      <c r="DN4955" s="624"/>
      <c r="DO4955" s="624"/>
      <c r="DP4955" s="624"/>
      <c r="DQ4955" s="624"/>
      <c r="DR4955" s="624"/>
      <c r="DS4955" s="624"/>
      <c r="DT4955" s="624"/>
      <c r="DU4955" s="624"/>
      <c r="DV4955" s="624"/>
      <c r="DW4955" s="624"/>
      <c r="DX4955" s="624"/>
      <c r="DY4955" s="624"/>
      <c r="DZ4955" s="624"/>
      <c r="EA4955" s="624"/>
      <c r="EB4955" s="624"/>
      <c r="EC4955" s="624"/>
      <c r="ED4955" s="624"/>
      <c r="EE4955" s="624"/>
      <c r="EF4955" s="624"/>
      <c r="EG4955" s="624"/>
      <c r="EH4955" s="624"/>
      <c r="EI4955" s="624"/>
      <c r="EJ4955" s="624"/>
      <c r="EK4955" s="624"/>
      <c r="EL4955" s="624"/>
      <c r="EM4955" s="624"/>
      <c r="EN4955" s="624"/>
      <c r="EO4955" s="624"/>
      <c r="EP4955" s="624"/>
      <c r="EQ4955" s="624"/>
    </row>
    <row r="4956" spans="1:147" s="560" customFormat="1">
      <c r="A4956" s="624"/>
      <c r="B4956" s="624"/>
      <c r="O4956" s="624"/>
      <c r="P4956" s="624"/>
      <c r="Q4956" s="624"/>
      <c r="R4956" s="624"/>
      <c r="S4956" s="624"/>
      <c r="T4956" s="624"/>
      <c r="U4956" s="624"/>
      <c r="V4956" s="624"/>
      <c r="W4956" s="624"/>
      <c r="X4956" s="624"/>
      <c r="Y4956" s="624"/>
      <c r="Z4956" s="624"/>
      <c r="AB4956" s="624"/>
      <c r="AC4956" s="624"/>
      <c r="AD4956" s="624"/>
      <c r="AE4956" s="624"/>
      <c r="AF4956" s="624"/>
      <c r="AG4956" s="624"/>
      <c r="AH4956" s="624"/>
      <c r="AI4956" s="624"/>
      <c r="AJ4956" s="624"/>
      <c r="AK4956" s="624"/>
      <c r="AL4956" s="624"/>
      <c r="AM4956" s="624"/>
      <c r="AN4956" s="624"/>
      <c r="AO4956" s="624"/>
      <c r="AP4956" s="624"/>
      <c r="AQ4956" s="624"/>
      <c r="AR4956" s="624"/>
      <c r="AS4956" s="624"/>
      <c r="AT4956" s="624"/>
      <c r="AU4956" s="624"/>
      <c r="AV4956" s="624"/>
      <c r="AW4956" s="624"/>
      <c r="AX4956" s="624"/>
      <c r="AY4956" s="624"/>
      <c r="AZ4956" s="624"/>
      <c r="BA4956" s="624"/>
      <c r="BB4956" s="624"/>
      <c r="BC4956" s="624"/>
      <c r="BD4956" s="624"/>
      <c r="BE4956" s="624"/>
      <c r="BF4956" s="624"/>
      <c r="BG4956" s="624"/>
      <c r="BH4956" s="624"/>
      <c r="BI4956" s="624"/>
      <c r="BJ4956" s="624"/>
      <c r="BK4956" s="624"/>
      <c r="BL4956" s="624"/>
      <c r="BM4956" s="624"/>
      <c r="BN4956" s="624"/>
      <c r="BO4956" s="624"/>
      <c r="BP4956" s="624"/>
      <c r="BQ4956" s="624"/>
      <c r="BR4956" s="624"/>
      <c r="BS4956" s="624"/>
      <c r="BT4956" s="624"/>
      <c r="BU4956" s="624"/>
      <c r="BV4956" s="624"/>
      <c r="BW4956" s="624"/>
      <c r="BX4956" s="624"/>
      <c r="BY4956" s="624"/>
      <c r="BZ4956" s="624"/>
      <c r="CA4956" s="624"/>
      <c r="CB4956" s="624"/>
      <c r="CC4956" s="624"/>
      <c r="CD4956" s="624"/>
      <c r="CE4956" s="624"/>
      <c r="CF4956" s="624"/>
      <c r="CG4956" s="624"/>
      <c r="CH4956" s="624"/>
      <c r="CI4956" s="624"/>
      <c r="CJ4956" s="624"/>
      <c r="CK4956" s="624"/>
      <c r="CL4956" s="624"/>
      <c r="CM4956" s="624"/>
      <c r="CN4956" s="624"/>
      <c r="CO4956" s="624"/>
      <c r="CP4956" s="624"/>
      <c r="CQ4956" s="624"/>
      <c r="CR4956" s="624"/>
      <c r="CS4956" s="624"/>
      <c r="CT4956" s="624"/>
      <c r="CU4956" s="624"/>
      <c r="CV4956" s="624"/>
      <c r="CW4956" s="624"/>
      <c r="CX4956" s="624"/>
      <c r="CY4956" s="624"/>
      <c r="CZ4956" s="624"/>
      <c r="DA4956" s="624"/>
      <c r="DB4956" s="624"/>
      <c r="DC4956" s="624"/>
      <c r="DD4956" s="624"/>
      <c r="DE4956" s="624"/>
      <c r="DF4956" s="624"/>
      <c r="DG4956" s="624"/>
      <c r="DH4956" s="624"/>
      <c r="DI4956" s="624"/>
      <c r="DJ4956" s="624"/>
      <c r="DK4956" s="624"/>
      <c r="DL4956" s="624"/>
      <c r="DM4956" s="624"/>
      <c r="DN4956" s="624"/>
      <c r="DO4956" s="624"/>
      <c r="DP4956" s="624"/>
      <c r="DQ4956" s="624"/>
      <c r="DR4956" s="624"/>
      <c r="DS4956" s="624"/>
      <c r="DT4956" s="624"/>
      <c r="DU4956" s="624"/>
      <c r="DV4956" s="624"/>
      <c r="DW4956" s="624"/>
      <c r="DX4956" s="624"/>
      <c r="DY4956" s="624"/>
      <c r="DZ4956" s="624"/>
      <c r="EA4956" s="624"/>
      <c r="EB4956" s="624"/>
      <c r="EC4956" s="624"/>
      <c r="ED4956" s="624"/>
      <c r="EE4956" s="624"/>
      <c r="EF4956" s="624"/>
      <c r="EG4956" s="624"/>
      <c r="EH4956" s="624"/>
      <c r="EI4956" s="624"/>
      <c r="EJ4956" s="624"/>
      <c r="EK4956" s="624"/>
      <c r="EL4956" s="624"/>
      <c r="EM4956" s="624"/>
      <c r="EN4956" s="624"/>
      <c r="EO4956" s="624"/>
      <c r="EP4956" s="624"/>
      <c r="EQ4956" s="624"/>
    </row>
    <row r="4957" spans="1:147" s="560" customFormat="1">
      <c r="A4957" s="624"/>
      <c r="B4957" s="624"/>
      <c r="O4957" s="624"/>
      <c r="P4957" s="624"/>
      <c r="Q4957" s="624"/>
      <c r="R4957" s="624"/>
      <c r="S4957" s="624"/>
      <c r="T4957" s="624"/>
      <c r="U4957" s="624"/>
      <c r="V4957" s="624"/>
      <c r="W4957" s="624"/>
      <c r="X4957" s="624"/>
      <c r="Y4957" s="624"/>
      <c r="Z4957" s="624"/>
      <c r="AB4957" s="624"/>
      <c r="AC4957" s="624"/>
      <c r="AD4957" s="624"/>
      <c r="AE4957" s="624"/>
      <c r="AF4957" s="624"/>
      <c r="AG4957" s="624"/>
      <c r="AH4957" s="624"/>
      <c r="AI4957" s="624"/>
      <c r="AJ4957" s="624"/>
      <c r="AK4957" s="624"/>
      <c r="AL4957" s="624"/>
      <c r="AM4957" s="624"/>
      <c r="AN4957" s="624"/>
      <c r="AO4957" s="624"/>
      <c r="AP4957" s="624"/>
      <c r="AQ4957" s="624"/>
      <c r="AR4957" s="624"/>
      <c r="AS4957" s="624"/>
      <c r="AT4957" s="624"/>
      <c r="AU4957" s="624"/>
      <c r="AV4957" s="624"/>
      <c r="AW4957" s="624"/>
      <c r="AX4957" s="624"/>
      <c r="AY4957" s="624"/>
      <c r="AZ4957" s="624"/>
      <c r="BA4957" s="624"/>
      <c r="BB4957" s="624"/>
      <c r="BC4957" s="624"/>
      <c r="BD4957" s="624"/>
      <c r="BE4957" s="624"/>
      <c r="BF4957" s="624"/>
      <c r="BG4957" s="624"/>
      <c r="BH4957" s="624"/>
      <c r="BI4957" s="624"/>
      <c r="BJ4957" s="624"/>
      <c r="BK4957" s="624"/>
      <c r="BL4957" s="624"/>
      <c r="BM4957" s="624"/>
      <c r="BN4957" s="624"/>
      <c r="BO4957" s="624"/>
      <c r="BP4957" s="624"/>
      <c r="BQ4957" s="624"/>
      <c r="BR4957" s="624"/>
      <c r="BS4957" s="624"/>
      <c r="BT4957" s="624"/>
      <c r="BU4957" s="624"/>
      <c r="BV4957" s="624"/>
      <c r="BW4957" s="624"/>
      <c r="BX4957" s="624"/>
      <c r="BY4957" s="624"/>
      <c r="BZ4957" s="624"/>
      <c r="CA4957" s="624"/>
      <c r="CB4957" s="624"/>
      <c r="CC4957" s="624"/>
      <c r="CD4957" s="624"/>
      <c r="CE4957" s="624"/>
      <c r="CF4957" s="624"/>
      <c r="CG4957" s="624"/>
      <c r="CH4957" s="624"/>
      <c r="CI4957" s="624"/>
      <c r="CJ4957" s="624"/>
      <c r="CK4957" s="624"/>
      <c r="CL4957" s="624"/>
      <c r="CM4957" s="624"/>
      <c r="CN4957" s="624"/>
      <c r="CO4957" s="624"/>
      <c r="CP4957" s="624"/>
      <c r="CQ4957" s="624"/>
      <c r="CR4957" s="624"/>
      <c r="CS4957" s="624"/>
      <c r="CT4957" s="624"/>
      <c r="CU4957" s="624"/>
      <c r="CV4957" s="624"/>
      <c r="CW4957" s="624"/>
      <c r="CX4957" s="624"/>
      <c r="CY4957" s="624"/>
      <c r="CZ4957" s="624"/>
      <c r="DA4957" s="624"/>
      <c r="DB4957" s="624"/>
      <c r="DC4957" s="624"/>
      <c r="DD4957" s="624"/>
      <c r="DE4957" s="624"/>
      <c r="DF4957" s="624"/>
      <c r="DG4957" s="624"/>
      <c r="DH4957" s="624"/>
      <c r="DI4957" s="624"/>
      <c r="DJ4957" s="624"/>
      <c r="DK4957" s="624"/>
      <c r="DL4957" s="624"/>
      <c r="DM4957" s="624"/>
      <c r="DN4957" s="624"/>
      <c r="DO4957" s="624"/>
      <c r="DP4957" s="624"/>
      <c r="DQ4957" s="624"/>
      <c r="DR4957" s="624"/>
      <c r="DS4957" s="624"/>
      <c r="DT4957" s="624"/>
      <c r="DU4957" s="624"/>
      <c r="DV4957" s="624"/>
      <c r="DW4957" s="624"/>
      <c r="DX4957" s="624"/>
      <c r="DY4957" s="624"/>
      <c r="DZ4957" s="624"/>
      <c r="EA4957" s="624"/>
      <c r="EB4957" s="624"/>
      <c r="EC4957" s="624"/>
      <c r="ED4957" s="624"/>
      <c r="EE4957" s="624"/>
      <c r="EF4957" s="624"/>
      <c r="EG4957" s="624"/>
      <c r="EH4957" s="624"/>
      <c r="EI4957" s="624"/>
      <c r="EJ4957" s="624"/>
      <c r="EK4957" s="624"/>
      <c r="EL4957" s="624"/>
      <c r="EM4957" s="624"/>
      <c r="EN4957" s="624"/>
      <c r="EO4957" s="624"/>
      <c r="EP4957" s="624"/>
      <c r="EQ4957" s="624"/>
    </row>
    <row r="4958" spans="1:147" s="560" customFormat="1">
      <c r="A4958" s="624"/>
      <c r="B4958" s="624"/>
      <c r="O4958" s="624"/>
      <c r="P4958" s="624"/>
      <c r="Q4958" s="624"/>
      <c r="R4958" s="624"/>
      <c r="S4958" s="624"/>
      <c r="T4958" s="624"/>
      <c r="U4958" s="624"/>
      <c r="V4958" s="624"/>
      <c r="W4958" s="624"/>
      <c r="X4958" s="624"/>
      <c r="Y4958" s="624"/>
      <c r="Z4958" s="624"/>
      <c r="AB4958" s="624"/>
      <c r="AC4958" s="624"/>
      <c r="AD4958" s="624"/>
      <c r="AE4958" s="624"/>
      <c r="AF4958" s="624"/>
      <c r="AG4958" s="624"/>
      <c r="AH4958" s="624"/>
      <c r="AI4958" s="624"/>
      <c r="AJ4958" s="624"/>
      <c r="AK4958" s="624"/>
      <c r="AL4958" s="624"/>
      <c r="AM4958" s="624"/>
      <c r="AN4958" s="624"/>
      <c r="AO4958" s="624"/>
      <c r="AP4958" s="624"/>
      <c r="AQ4958" s="624"/>
      <c r="AR4958" s="624"/>
      <c r="AS4958" s="624"/>
      <c r="AT4958" s="624"/>
      <c r="AU4958" s="624"/>
      <c r="AV4958" s="624"/>
      <c r="AW4958" s="624"/>
      <c r="AX4958" s="624"/>
      <c r="AY4958" s="624"/>
      <c r="AZ4958" s="624"/>
      <c r="BA4958" s="624"/>
      <c r="BB4958" s="624"/>
      <c r="BC4958" s="624"/>
      <c r="BD4958" s="624"/>
      <c r="BE4958" s="624"/>
      <c r="BF4958" s="624"/>
      <c r="BG4958" s="624"/>
      <c r="BH4958" s="624"/>
      <c r="BI4958" s="624"/>
      <c r="BJ4958" s="624"/>
      <c r="BK4958" s="624"/>
      <c r="BL4958" s="624"/>
      <c r="BM4958" s="624"/>
      <c r="BN4958" s="624"/>
      <c r="BO4958" s="624"/>
      <c r="BP4958" s="624"/>
      <c r="BQ4958" s="624"/>
      <c r="BR4958" s="624"/>
      <c r="BS4958" s="624"/>
      <c r="BT4958" s="624"/>
      <c r="BU4958" s="624"/>
      <c r="BV4958" s="624"/>
      <c r="BW4958" s="624"/>
      <c r="BX4958" s="624"/>
      <c r="BY4958" s="624"/>
      <c r="BZ4958" s="624"/>
      <c r="CA4958" s="624"/>
      <c r="CB4958" s="624"/>
      <c r="CC4958" s="624"/>
      <c r="CD4958" s="624"/>
      <c r="CE4958" s="624"/>
      <c r="CF4958" s="624"/>
      <c r="CG4958" s="624"/>
      <c r="CH4958" s="624"/>
      <c r="CI4958" s="624"/>
      <c r="CJ4958" s="624"/>
      <c r="CK4958" s="624"/>
      <c r="CL4958" s="624"/>
      <c r="CM4958" s="624"/>
      <c r="CN4958" s="624"/>
      <c r="CO4958" s="624"/>
      <c r="CP4958" s="624"/>
      <c r="CQ4958" s="624"/>
      <c r="CR4958" s="624"/>
      <c r="CS4958" s="624"/>
      <c r="CT4958" s="624"/>
      <c r="CU4958" s="624"/>
      <c r="CV4958" s="624"/>
      <c r="CW4958" s="624"/>
      <c r="CX4958" s="624"/>
      <c r="CY4958" s="624"/>
      <c r="CZ4958" s="624"/>
      <c r="DA4958" s="624"/>
      <c r="DB4958" s="624"/>
      <c r="DC4958" s="624"/>
      <c r="DD4958" s="624"/>
      <c r="DE4958" s="624"/>
      <c r="DF4958" s="624"/>
      <c r="DG4958" s="624"/>
      <c r="DH4958" s="624"/>
      <c r="DI4958" s="624"/>
      <c r="DJ4958" s="624"/>
      <c r="DK4958" s="624"/>
      <c r="DL4958" s="624"/>
      <c r="DM4958" s="624"/>
      <c r="DN4958" s="624"/>
      <c r="DO4958" s="624"/>
      <c r="DP4958" s="624"/>
      <c r="DQ4958" s="624"/>
      <c r="DR4958" s="624"/>
      <c r="DS4958" s="624"/>
      <c r="DT4958" s="624"/>
      <c r="DU4958" s="624"/>
      <c r="DV4958" s="624"/>
      <c r="DW4958" s="624"/>
      <c r="DX4958" s="624"/>
      <c r="DY4958" s="624"/>
      <c r="DZ4958" s="624"/>
      <c r="EA4958" s="624"/>
      <c r="EB4958" s="624"/>
      <c r="EC4958" s="624"/>
      <c r="ED4958" s="624"/>
      <c r="EE4958" s="624"/>
      <c r="EF4958" s="624"/>
      <c r="EG4958" s="624"/>
      <c r="EH4958" s="624"/>
      <c r="EI4958" s="624"/>
      <c r="EJ4958" s="624"/>
      <c r="EK4958" s="624"/>
      <c r="EL4958" s="624"/>
      <c r="EM4958" s="624"/>
      <c r="EN4958" s="624"/>
      <c r="EO4958" s="624"/>
      <c r="EP4958" s="624"/>
      <c r="EQ4958" s="624"/>
    </row>
    <row r="4959" spans="1:147" s="560" customFormat="1">
      <c r="A4959" s="624"/>
      <c r="B4959" s="624"/>
      <c r="O4959" s="624"/>
      <c r="P4959" s="624"/>
      <c r="Q4959" s="624"/>
      <c r="R4959" s="624"/>
      <c r="S4959" s="624"/>
      <c r="T4959" s="624"/>
      <c r="U4959" s="624"/>
      <c r="V4959" s="624"/>
      <c r="W4959" s="624"/>
      <c r="X4959" s="624"/>
      <c r="Y4959" s="624"/>
      <c r="Z4959" s="624"/>
      <c r="AB4959" s="624"/>
      <c r="AC4959" s="624"/>
      <c r="AD4959" s="624"/>
      <c r="AE4959" s="624"/>
      <c r="AF4959" s="624"/>
      <c r="AG4959" s="624"/>
      <c r="AH4959" s="624"/>
      <c r="AI4959" s="624"/>
      <c r="AJ4959" s="624"/>
      <c r="AK4959" s="624"/>
      <c r="AL4959" s="624"/>
      <c r="AM4959" s="624"/>
      <c r="AN4959" s="624"/>
      <c r="AO4959" s="624"/>
      <c r="AP4959" s="624"/>
      <c r="AQ4959" s="624"/>
      <c r="AR4959" s="624"/>
      <c r="AS4959" s="624"/>
      <c r="AT4959" s="624"/>
      <c r="AU4959" s="624"/>
      <c r="AV4959" s="624"/>
      <c r="AW4959" s="624"/>
      <c r="AX4959" s="624"/>
      <c r="AY4959" s="624"/>
      <c r="AZ4959" s="624"/>
      <c r="BA4959" s="624"/>
      <c r="BB4959" s="624"/>
      <c r="BC4959" s="624"/>
      <c r="BD4959" s="624"/>
      <c r="BE4959" s="624"/>
      <c r="BF4959" s="624"/>
      <c r="BG4959" s="624"/>
      <c r="BH4959" s="624"/>
      <c r="BI4959" s="624"/>
      <c r="BJ4959" s="624"/>
      <c r="BK4959" s="624"/>
      <c r="BL4959" s="624"/>
      <c r="BM4959" s="624"/>
      <c r="BN4959" s="624"/>
      <c r="BO4959" s="624"/>
      <c r="BP4959" s="624"/>
      <c r="BQ4959" s="624"/>
      <c r="BR4959" s="624"/>
      <c r="BS4959" s="624"/>
      <c r="BT4959" s="624"/>
      <c r="BU4959" s="624"/>
      <c r="BV4959" s="624"/>
      <c r="BW4959" s="624"/>
      <c r="BX4959" s="624"/>
      <c r="BY4959" s="624"/>
      <c r="BZ4959" s="624"/>
      <c r="CA4959" s="624"/>
      <c r="CB4959" s="624"/>
      <c r="CC4959" s="624"/>
      <c r="CD4959" s="624"/>
      <c r="CE4959" s="624"/>
      <c r="CF4959" s="624"/>
      <c r="CG4959" s="624"/>
      <c r="CH4959" s="624"/>
      <c r="CI4959" s="624"/>
      <c r="CJ4959" s="624"/>
      <c r="CK4959" s="624"/>
      <c r="CL4959" s="624"/>
      <c r="CM4959" s="624"/>
      <c r="CN4959" s="624"/>
      <c r="CO4959" s="624"/>
      <c r="CP4959" s="624"/>
      <c r="CQ4959" s="624"/>
      <c r="CR4959" s="624"/>
      <c r="CS4959" s="624"/>
      <c r="CT4959" s="624"/>
      <c r="CU4959" s="624"/>
      <c r="CV4959" s="624"/>
      <c r="CW4959" s="624"/>
      <c r="CX4959" s="624"/>
      <c r="CY4959" s="624"/>
      <c r="CZ4959" s="624"/>
      <c r="DA4959" s="624"/>
      <c r="DB4959" s="624"/>
      <c r="DC4959" s="624"/>
      <c r="DD4959" s="624"/>
      <c r="DE4959" s="624"/>
      <c r="DF4959" s="624"/>
      <c r="DG4959" s="624"/>
      <c r="DH4959" s="624"/>
      <c r="DI4959" s="624"/>
      <c r="DJ4959" s="624"/>
      <c r="DK4959" s="624"/>
      <c r="DL4959" s="624"/>
      <c r="DM4959" s="624"/>
      <c r="DN4959" s="624"/>
      <c r="DO4959" s="624"/>
      <c r="DP4959" s="624"/>
      <c r="DQ4959" s="624"/>
      <c r="DR4959" s="624"/>
      <c r="DS4959" s="624"/>
      <c r="DT4959" s="624"/>
      <c r="DU4959" s="624"/>
      <c r="DV4959" s="624"/>
      <c r="DW4959" s="624"/>
      <c r="DX4959" s="624"/>
      <c r="DY4959" s="624"/>
      <c r="DZ4959" s="624"/>
      <c r="EA4959" s="624"/>
      <c r="EB4959" s="624"/>
      <c r="EC4959" s="624"/>
      <c r="ED4959" s="624"/>
      <c r="EE4959" s="624"/>
      <c r="EF4959" s="624"/>
      <c r="EG4959" s="624"/>
      <c r="EH4959" s="624"/>
      <c r="EI4959" s="624"/>
      <c r="EJ4959" s="624"/>
      <c r="EK4959" s="624"/>
      <c r="EL4959" s="624"/>
      <c r="EM4959" s="624"/>
      <c r="EN4959" s="624"/>
      <c r="EO4959" s="624"/>
      <c r="EP4959" s="624"/>
      <c r="EQ4959" s="624"/>
    </row>
    <row r="4960" spans="1:147" s="560" customFormat="1">
      <c r="A4960" s="624"/>
      <c r="B4960" s="624"/>
      <c r="O4960" s="624"/>
      <c r="P4960" s="624"/>
      <c r="Q4960" s="624"/>
      <c r="R4960" s="624"/>
      <c r="S4960" s="624"/>
      <c r="T4960" s="624"/>
      <c r="U4960" s="624"/>
      <c r="V4960" s="624"/>
      <c r="W4960" s="624"/>
      <c r="X4960" s="624"/>
      <c r="Y4960" s="624"/>
      <c r="Z4960" s="624"/>
      <c r="AB4960" s="624"/>
      <c r="AC4960" s="624"/>
      <c r="AD4960" s="624"/>
      <c r="AE4960" s="624"/>
      <c r="AF4960" s="624"/>
      <c r="AG4960" s="624"/>
      <c r="AH4960" s="624"/>
      <c r="AI4960" s="624"/>
      <c r="AJ4960" s="624"/>
      <c r="AK4960" s="624"/>
      <c r="AL4960" s="624"/>
      <c r="AM4960" s="624"/>
      <c r="AN4960" s="624"/>
      <c r="AO4960" s="624"/>
      <c r="AP4960" s="624"/>
      <c r="AQ4960" s="624"/>
      <c r="AR4960" s="624"/>
      <c r="AS4960" s="624"/>
      <c r="AT4960" s="624"/>
      <c r="AU4960" s="624"/>
      <c r="AV4960" s="624"/>
      <c r="AW4960" s="624"/>
      <c r="AX4960" s="624"/>
      <c r="AY4960" s="624"/>
      <c r="AZ4960" s="624"/>
      <c r="BA4960" s="624"/>
      <c r="BB4960" s="624"/>
      <c r="BC4960" s="624"/>
      <c r="BD4960" s="624"/>
      <c r="BE4960" s="624"/>
      <c r="BF4960" s="624"/>
      <c r="BG4960" s="624"/>
      <c r="BH4960" s="624"/>
      <c r="BI4960" s="624"/>
      <c r="BJ4960" s="624"/>
      <c r="BK4960" s="624"/>
      <c r="BL4960" s="624"/>
      <c r="BM4960" s="624"/>
      <c r="BN4960" s="624"/>
      <c r="BO4960" s="624"/>
      <c r="BP4960" s="624"/>
      <c r="BQ4960" s="624"/>
      <c r="BR4960" s="624"/>
      <c r="BS4960" s="624"/>
      <c r="BT4960" s="624"/>
      <c r="BU4960" s="624"/>
      <c r="BV4960" s="624"/>
      <c r="BW4960" s="624"/>
      <c r="BX4960" s="624"/>
      <c r="BY4960" s="624"/>
      <c r="BZ4960" s="624"/>
      <c r="CA4960" s="624"/>
      <c r="CB4960" s="624"/>
      <c r="CC4960" s="624"/>
      <c r="CD4960" s="624"/>
      <c r="CE4960" s="624"/>
      <c r="CF4960" s="624"/>
      <c r="CG4960" s="624"/>
      <c r="CH4960" s="624"/>
      <c r="CI4960" s="624"/>
      <c r="CJ4960" s="624"/>
      <c r="CK4960" s="624"/>
      <c r="CL4960" s="624"/>
      <c r="CM4960" s="624"/>
      <c r="CN4960" s="624"/>
      <c r="CO4960" s="624"/>
      <c r="CP4960" s="624"/>
      <c r="CQ4960" s="624"/>
      <c r="CR4960" s="624"/>
      <c r="CS4960" s="624"/>
      <c r="CT4960" s="624"/>
      <c r="CU4960" s="624"/>
      <c r="CV4960" s="624"/>
      <c r="CW4960" s="624"/>
      <c r="CX4960" s="624"/>
      <c r="CY4960" s="624"/>
      <c r="CZ4960" s="624"/>
      <c r="DA4960" s="624"/>
      <c r="DB4960" s="624"/>
      <c r="DC4960" s="624"/>
      <c r="DD4960" s="624"/>
      <c r="DE4960" s="624"/>
      <c r="DF4960" s="624"/>
      <c r="DG4960" s="624"/>
      <c r="DH4960" s="624"/>
      <c r="DI4960" s="624"/>
      <c r="DJ4960" s="624"/>
      <c r="DK4960" s="624"/>
      <c r="DL4960" s="624"/>
      <c r="DM4960" s="624"/>
      <c r="DN4960" s="624"/>
      <c r="DO4960" s="624"/>
      <c r="DP4960" s="624"/>
      <c r="DQ4960" s="624"/>
      <c r="DR4960" s="624"/>
      <c r="DS4960" s="624"/>
      <c r="DT4960" s="624"/>
      <c r="DU4960" s="624"/>
      <c r="DV4960" s="624"/>
      <c r="DW4960" s="624"/>
      <c r="DX4960" s="624"/>
      <c r="DY4960" s="624"/>
      <c r="DZ4960" s="624"/>
      <c r="EA4960" s="624"/>
      <c r="EB4960" s="624"/>
      <c r="EC4960" s="624"/>
      <c r="ED4960" s="624"/>
      <c r="EE4960" s="624"/>
      <c r="EF4960" s="624"/>
      <c r="EG4960" s="624"/>
      <c r="EH4960" s="624"/>
      <c r="EI4960" s="624"/>
      <c r="EJ4960" s="624"/>
      <c r="EK4960" s="624"/>
      <c r="EL4960" s="624"/>
      <c r="EM4960" s="624"/>
      <c r="EN4960" s="624"/>
      <c r="EO4960" s="624"/>
      <c r="EP4960" s="624"/>
      <c r="EQ4960" s="624"/>
    </row>
    <row r="4961" spans="1:147" s="560" customFormat="1">
      <c r="A4961" s="624"/>
      <c r="B4961" s="624"/>
      <c r="O4961" s="624"/>
      <c r="P4961" s="624"/>
      <c r="Q4961" s="624"/>
      <c r="R4961" s="624"/>
      <c r="S4961" s="624"/>
      <c r="T4961" s="624"/>
      <c r="U4961" s="624"/>
      <c r="V4961" s="624"/>
      <c r="W4961" s="624"/>
      <c r="X4961" s="624"/>
      <c r="Y4961" s="624"/>
      <c r="Z4961" s="624"/>
      <c r="AB4961" s="624"/>
      <c r="AC4961" s="624"/>
      <c r="AD4961" s="624"/>
      <c r="AE4961" s="624"/>
      <c r="AF4961" s="624"/>
      <c r="AG4961" s="624"/>
      <c r="AH4961" s="624"/>
      <c r="AI4961" s="624"/>
      <c r="AJ4961" s="624"/>
      <c r="AK4961" s="624"/>
      <c r="AL4961" s="624"/>
      <c r="AM4961" s="624"/>
      <c r="AN4961" s="624"/>
      <c r="AO4961" s="624"/>
      <c r="AP4961" s="624"/>
      <c r="AQ4961" s="624"/>
      <c r="AR4961" s="624"/>
      <c r="AS4961" s="624"/>
      <c r="AT4961" s="624"/>
      <c r="AU4961" s="624"/>
      <c r="AV4961" s="624"/>
      <c r="AW4961" s="624"/>
      <c r="AX4961" s="624"/>
      <c r="AY4961" s="624"/>
      <c r="AZ4961" s="624"/>
      <c r="BA4961" s="624"/>
      <c r="BB4961" s="624"/>
      <c r="BC4961" s="624"/>
      <c r="BD4961" s="624"/>
      <c r="BE4961" s="624"/>
      <c r="BF4961" s="624"/>
      <c r="BG4961" s="624"/>
      <c r="BH4961" s="624"/>
      <c r="BI4961" s="624"/>
      <c r="BJ4961" s="624"/>
      <c r="BK4961" s="624"/>
      <c r="BL4961" s="624"/>
      <c r="BM4961" s="624"/>
      <c r="BN4961" s="624"/>
      <c r="BO4961" s="624"/>
      <c r="BP4961" s="624"/>
      <c r="BQ4961" s="624"/>
      <c r="BR4961" s="624"/>
      <c r="BS4961" s="624"/>
      <c r="BT4961" s="624"/>
      <c r="BU4961" s="624"/>
      <c r="BV4961" s="624"/>
      <c r="BW4961" s="624"/>
      <c r="BX4961" s="624"/>
      <c r="BY4961" s="624"/>
      <c r="BZ4961" s="624"/>
      <c r="CA4961" s="624"/>
      <c r="CB4961" s="624"/>
      <c r="CC4961" s="624"/>
      <c r="CD4961" s="624"/>
      <c r="CE4961" s="624"/>
      <c r="CF4961" s="624"/>
      <c r="CG4961" s="624"/>
      <c r="CH4961" s="624"/>
      <c r="CI4961" s="624"/>
      <c r="CJ4961" s="624"/>
      <c r="CK4961" s="624"/>
      <c r="CL4961" s="624"/>
      <c r="CM4961" s="624"/>
      <c r="CN4961" s="624"/>
      <c r="CO4961" s="624"/>
      <c r="CP4961" s="624"/>
      <c r="CQ4961" s="624"/>
      <c r="CR4961" s="624"/>
      <c r="CS4961" s="624"/>
      <c r="CT4961" s="624"/>
      <c r="CU4961" s="624"/>
      <c r="CV4961" s="624"/>
      <c r="CW4961" s="624"/>
      <c r="CX4961" s="624"/>
      <c r="CY4961" s="624"/>
      <c r="CZ4961" s="624"/>
      <c r="DA4961" s="624"/>
      <c r="DB4961" s="624"/>
      <c r="DC4961" s="624"/>
      <c r="DD4961" s="624"/>
      <c r="DE4961" s="624"/>
      <c r="DF4961" s="624"/>
      <c r="DG4961" s="624"/>
      <c r="DH4961" s="624"/>
      <c r="DI4961" s="624"/>
      <c r="DJ4961" s="624"/>
      <c r="DK4961" s="624"/>
      <c r="DL4961" s="624"/>
      <c r="DM4961" s="624"/>
      <c r="DN4961" s="624"/>
      <c r="DO4961" s="624"/>
      <c r="DP4961" s="624"/>
      <c r="DQ4961" s="624"/>
      <c r="DR4961" s="624"/>
      <c r="DS4961" s="624"/>
      <c r="DT4961" s="624"/>
      <c r="DU4961" s="624"/>
      <c r="DV4961" s="624"/>
      <c r="DW4961" s="624"/>
      <c r="DX4961" s="624"/>
      <c r="DY4961" s="624"/>
      <c r="DZ4961" s="624"/>
      <c r="EA4961" s="624"/>
      <c r="EB4961" s="624"/>
      <c r="EC4961" s="624"/>
      <c r="ED4961" s="624"/>
      <c r="EE4961" s="624"/>
      <c r="EF4961" s="624"/>
      <c r="EG4961" s="624"/>
      <c r="EH4961" s="624"/>
      <c r="EI4961" s="624"/>
      <c r="EJ4961" s="624"/>
      <c r="EK4961" s="624"/>
      <c r="EL4961" s="624"/>
      <c r="EM4961" s="624"/>
      <c r="EN4961" s="624"/>
      <c r="EO4961" s="624"/>
      <c r="EP4961" s="624"/>
      <c r="EQ4961" s="624"/>
    </row>
    <row r="4962" spans="1:147" s="560" customFormat="1">
      <c r="A4962" s="624"/>
      <c r="B4962" s="624"/>
      <c r="O4962" s="624"/>
      <c r="P4962" s="624"/>
      <c r="Q4962" s="624"/>
      <c r="R4962" s="624"/>
      <c r="S4962" s="624"/>
      <c r="T4962" s="624"/>
      <c r="U4962" s="624"/>
      <c r="V4962" s="624"/>
      <c r="W4962" s="624"/>
      <c r="X4962" s="624"/>
      <c r="Y4962" s="624"/>
      <c r="Z4962" s="624"/>
      <c r="AB4962" s="624"/>
      <c r="AC4962" s="624"/>
      <c r="AD4962" s="624"/>
      <c r="AE4962" s="624"/>
      <c r="AF4962" s="624"/>
      <c r="AG4962" s="624"/>
      <c r="AH4962" s="624"/>
      <c r="AI4962" s="624"/>
      <c r="AJ4962" s="624"/>
      <c r="AK4962" s="624"/>
      <c r="AL4962" s="624"/>
      <c r="AM4962" s="624"/>
      <c r="AN4962" s="624"/>
      <c r="AO4962" s="624"/>
      <c r="AP4962" s="624"/>
      <c r="AQ4962" s="624"/>
      <c r="AR4962" s="624"/>
      <c r="AS4962" s="624"/>
      <c r="AT4962" s="624"/>
      <c r="AU4962" s="624"/>
      <c r="AV4962" s="624"/>
      <c r="AW4962" s="624"/>
      <c r="AX4962" s="624"/>
      <c r="AY4962" s="624"/>
      <c r="AZ4962" s="624"/>
      <c r="BA4962" s="624"/>
      <c r="BB4962" s="624"/>
      <c r="BC4962" s="624"/>
      <c r="BD4962" s="624"/>
      <c r="BE4962" s="624"/>
      <c r="BF4962" s="624"/>
      <c r="BG4962" s="624"/>
      <c r="BH4962" s="624"/>
      <c r="BI4962" s="624"/>
      <c r="BJ4962" s="624"/>
      <c r="BK4962" s="624"/>
      <c r="BL4962" s="624"/>
      <c r="BM4962" s="624"/>
      <c r="BN4962" s="624"/>
      <c r="BO4962" s="624"/>
      <c r="BP4962" s="624"/>
      <c r="BQ4962" s="624"/>
      <c r="BR4962" s="624"/>
      <c r="BS4962" s="624"/>
      <c r="BT4962" s="624"/>
      <c r="BU4962" s="624"/>
      <c r="BV4962" s="624"/>
      <c r="BW4962" s="624"/>
      <c r="BX4962" s="624"/>
      <c r="BY4962" s="624"/>
      <c r="BZ4962" s="624"/>
      <c r="CA4962" s="624"/>
      <c r="CB4962" s="624"/>
      <c r="CC4962" s="624"/>
      <c r="CD4962" s="624"/>
      <c r="CE4962" s="624"/>
      <c r="CF4962" s="624"/>
      <c r="CG4962" s="624"/>
      <c r="CH4962" s="624"/>
      <c r="CI4962" s="624"/>
      <c r="CJ4962" s="624"/>
      <c r="CK4962" s="624"/>
      <c r="CL4962" s="624"/>
      <c r="CM4962" s="624"/>
      <c r="CN4962" s="624"/>
      <c r="CO4962" s="624"/>
      <c r="CP4962" s="624"/>
      <c r="CQ4962" s="624"/>
      <c r="CR4962" s="624"/>
      <c r="CS4962" s="624"/>
      <c r="CT4962" s="624"/>
      <c r="CU4962" s="624"/>
      <c r="CV4962" s="624"/>
      <c r="CW4962" s="624"/>
      <c r="CX4962" s="624"/>
      <c r="CY4962" s="624"/>
      <c r="CZ4962" s="624"/>
      <c r="DA4962" s="624"/>
      <c r="DB4962" s="624"/>
      <c r="DC4962" s="624"/>
      <c r="DD4962" s="624"/>
      <c r="DE4962" s="624"/>
      <c r="DF4962" s="624"/>
      <c r="DG4962" s="624"/>
      <c r="DH4962" s="624"/>
      <c r="DI4962" s="624"/>
      <c r="DJ4962" s="624"/>
      <c r="DK4962" s="624"/>
      <c r="DL4962" s="624"/>
      <c r="DM4962" s="624"/>
      <c r="DN4962" s="624"/>
      <c r="DO4962" s="624"/>
      <c r="DP4962" s="624"/>
      <c r="DQ4962" s="624"/>
      <c r="DR4962" s="624"/>
      <c r="DS4962" s="624"/>
      <c r="DT4962" s="624"/>
      <c r="DU4962" s="624"/>
      <c r="DV4962" s="624"/>
      <c r="DW4962" s="624"/>
      <c r="DX4962" s="624"/>
      <c r="DY4962" s="624"/>
      <c r="DZ4962" s="624"/>
      <c r="EA4962" s="624"/>
      <c r="EB4962" s="624"/>
      <c r="EC4962" s="624"/>
      <c r="ED4962" s="624"/>
      <c r="EE4962" s="624"/>
      <c r="EF4962" s="624"/>
      <c r="EG4962" s="624"/>
      <c r="EH4962" s="624"/>
      <c r="EI4962" s="624"/>
      <c r="EJ4962" s="624"/>
      <c r="EK4962" s="624"/>
      <c r="EL4962" s="624"/>
      <c r="EM4962" s="624"/>
      <c r="EN4962" s="624"/>
      <c r="EO4962" s="624"/>
      <c r="EP4962" s="624"/>
      <c r="EQ4962" s="624"/>
    </row>
    <row r="4963" spans="1:147" s="560" customFormat="1">
      <c r="A4963" s="624"/>
      <c r="B4963" s="624"/>
      <c r="O4963" s="624"/>
      <c r="P4963" s="624"/>
      <c r="Q4963" s="624"/>
      <c r="R4963" s="624"/>
      <c r="S4963" s="624"/>
      <c r="T4963" s="624"/>
      <c r="U4963" s="624"/>
      <c r="V4963" s="624"/>
      <c r="W4963" s="624"/>
      <c r="X4963" s="624"/>
      <c r="Y4963" s="624"/>
      <c r="Z4963" s="624"/>
      <c r="AB4963" s="624"/>
      <c r="AC4963" s="624"/>
      <c r="AD4963" s="624"/>
      <c r="AE4963" s="624"/>
      <c r="AF4963" s="624"/>
      <c r="AG4963" s="624"/>
      <c r="AH4963" s="624"/>
      <c r="AI4963" s="624"/>
      <c r="AJ4963" s="624"/>
      <c r="AK4963" s="624"/>
      <c r="AL4963" s="624"/>
      <c r="AM4963" s="624"/>
      <c r="AN4963" s="624"/>
      <c r="AO4963" s="624"/>
      <c r="AP4963" s="624"/>
      <c r="AQ4963" s="624"/>
      <c r="AR4963" s="624"/>
      <c r="AS4963" s="624"/>
      <c r="AT4963" s="624"/>
      <c r="AU4963" s="624"/>
      <c r="AV4963" s="624"/>
      <c r="AW4963" s="624"/>
      <c r="AX4963" s="624"/>
      <c r="AY4963" s="624"/>
      <c r="AZ4963" s="624"/>
      <c r="BA4963" s="624"/>
      <c r="BB4963" s="624"/>
      <c r="BC4963" s="624"/>
      <c r="BD4963" s="624"/>
      <c r="BE4963" s="624"/>
      <c r="BF4963" s="624"/>
      <c r="BG4963" s="624"/>
      <c r="BH4963" s="624"/>
      <c r="BI4963" s="624"/>
      <c r="BJ4963" s="624"/>
      <c r="BK4963" s="624"/>
      <c r="BL4963" s="624"/>
      <c r="BM4963" s="624"/>
      <c r="BN4963" s="624"/>
      <c r="BO4963" s="624"/>
      <c r="BP4963" s="624"/>
      <c r="BQ4963" s="624"/>
      <c r="BR4963" s="624"/>
      <c r="BS4963" s="624"/>
      <c r="BT4963" s="624"/>
      <c r="BU4963" s="624"/>
      <c r="BV4963" s="624"/>
      <c r="BW4963" s="624"/>
      <c r="BX4963" s="624"/>
      <c r="BY4963" s="624"/>
      <c r="BZ4963" s="624"/>
      <c r="CA4963" s="624"/>
      <c r="CB4963" s="624"/>
      <c r="CC4963" s="624"/>
      <c r="CD4963" s="624"/>
      <c r="CE4963" s="624"/>
      <c r="CF4963" s="624"/>
      <c r="CG4963" s="624"/>
      <c r="CH4963" s="624"/>
      <c r="CI4963" s="624"/>
      <c r="CJ4963" s="624"/>
      <c r="CK4963" s="624"/>
      <c r="CL4963" s="624"/>
      <c r="CM4963" s="624"/>
      <c r="CN4963" s="624"/>
      <c r="CO4963" s="624"/>
      <c r="CP4963" s="624"/>
      <c r="CQ4963" s="624"/>
      <c r="CR4963" s="624"/>
      <c r="CS4963" s="624"/>
      <c r="CT4963" s="624"/>
      <c r="CU4963" s="624"/>
      <c r="CV4963" s="624"/>
      <c r="CW4963" s="624"/>
      <c r="CX4963" s="624"/>
      <c r="CY4963" s="624"/>
      <c r="CZ4963" s="624"/>
      <c r="DA4963" s="624"/>
      <c r="DB4963" s="624"/>
      <c r="DC4963" s="624"/>
      <c r="DD4963" s="624"/>
      <c r="DE4963" s="624"/>
      <c r="DF4963" s="624"/>
      <c r="DG4963" s="624"/>
      <c r="DH4963" s="624"/>
      <c r="DI4963" s="624"/>
      <c r="DJ4963" s="624"/>
      <c r="DK4963" s="624"/>
      <c r="DL4963" s="624"/>
      <c r="DM4963" s="624"/>
      <c r="DN4963" s="624"/>
      <c r="DO4963" s="624"/>
      <c r="DP4963" s="624"/>
      <c r="DQ4963" s="624"/>
      <c r="DR4963" s="624"/>
      <c r="DS4963" s="624"/>
      <c r="DT4963" s="624"/>
      <c r="DU4963" s="624"/>
      <c r="DV4963" s="624"/>
      <c r="DW4963" s="624"/>
      <c r="DX4963" s="624"/>
      <c r="DY4963" s="624"/>
      <c r="DZ4963" s="624"/>
      <c r="EA4963" s="624"/>
      <c r="EB4963" s="624"/>
      <c r="EC4963" s="624"/>
      <c r="ED4963" s="624"/>
      <c r="EE4963" s="624"/>
      <c r="EF4963" s="624"/>
      <c r="EG4963" s="624"/>
      <c r="EH4963" s="624"/>
      <c r="EI4963" s="624"/>
      <c r="EJ4963" s="624"/>
      <c r="EK4963" s="624"/>
      <c r="EL4963" s="624"/>
      <c r="EM4963" s="624"/>
      <c r="EN4963" s="624"/>
      <c r="EO4963" s="624"/>
      <c r="EP4963" s="624"/>
      <c r="EQ4963" s="624"/>
    </row>
    <row r="4964" spans="1:147" s="560" customFormat="1">
      <c r="A4964" s="624"/>
      <c r="B4964" s="624"/>
      <c r="O4964" s="624"/>
      <c r="P4964" s="624"/>
      <c r="Q4964" s="624"/>
      <c r="R4964" s="624"/>
      <c r="S4964" s="624"/>
      <c r="T4964" s="624"/>
      <c r="U4964" s="624"/>
      <c r="V4964" s="624"/>
      <c r="W4964" s="624"/>
      <c r="X4964" s="624"/>
      <c r="Y4964" s="624"/>
      <c r="Z4964" s="624"/>
      <c r="AB4964" s="624"/>
      <c r="AC4964" s="624"/>
      <c r="AD4964" s="624"/>
      <c r="AE4964" s="624"/>
      <c r="AF4964" s="624"/>
      <c r="AG4964" s="624"/>
      <c r="AH4964" s="624"/>
      <c r="AI4964" s="624"/>
      <c r="AJ4964" s="624"/>
      <c r="AK4964" s="624"/>
      <c r="AL4964" s="624"/>
      <c r="AM4964" s="624"/>
      <c r="AN4964" s="624"/>
      <c r="AO4964" s="624"/>
      <c r="AP4964" s="624"/>
      <c r="AQ4964" s="624"/>
      <c r="AR4964" s="624"/>
      <c r="AS4964" s="624"/>
      <c r="AT4964" s="624"/>
      <c r="AU4964" s="624"/>
      <c r="AV4964" s="624"/>
      <c r="AW4964" s="624"/>
      <c r="AX4964" s="624"/>
      <c r="AY4964" s="624"/>
      <c r="AZ4964" s="624"/>
      <c r="BA4964" s="624"/>
      <c r="BB4964" s="624"/>
      <c r="BC4964" s="624"/>
      <c r="BD4964" s="624"/>
      <c r="BE4964" s="624"/>
      <c r="BF4964" s="624"/>
      <c r="BG4964" s="624"/>
      <c r="BH4964" s="624"/>
      <c r="BI4964" s="624"/>
      <c r="BJ4964" s="624"/>
      <c r="BK4964" s="624"/>
      <c r="BL4964" s="624"/>
      <c r="BM4964" s="624"/>
      <c r="BN4964" s="624"/>
      <c r="BO4964" s="624"/>
      <c r="BP4964" s="624"/>
      <c r="BQ4964" s="624"/>
      <c r="BR4964" s="624"/>
      <c r="BS4964" s="624"/>
      <c r="BT4964" s="624"/>
      <c r="BU4964" s="624"/>
      <c r="BV4964" s="624"/>
      <c r="BW4964" s="624"/>
      <c r="BX4964" s="624"/>
      <c r="BY4964" s="624"/>
      <c r="BZ4964" s="624"/>
      <c r="CA4964" s="624"/>
      <c r="CB4964" s="624"/>
      <c r="CC4964" s="624"/>
      <c r="CD4964" s="624"/>
      <c r="CE4964" s="624"/>
      <c r="CF4964" s="624"/>
      <c r="CG4964" s="624"/>
      <c r="CH4964" s="624"/>
      <c r="CI4964" s="624"/>
      <c r="CJ4964" s="624"/>
      <c r="CK4964" s="624"/>
      <c r="CL4964" s="624"/>
      <c r="CM4964" s="624"/>
      <c r="CN4964" s="624"/>
      <c r="CO4964" s="624"/>
      <c r="CP4964" s="624"/>
      <c r="CQ4964" s="624"/>
      <c r="CR4964" s="624"/>
      <c r="CS4964" s="624"/>
      <c r="CT4964" s="624"/>
      <c r="CU4964" s="624"/>
      <c r="CV4964" s="624"/>
      <c r="CW4964" s="624"/>
      <c r="CX4964" s="624"/>
      <c r="CY4964" s="624"/>
      <c r="CZ4964" s="624"/>
      <c r="DA4964" s="624"/>
      <c r="DB4964" s="624"/>
      <c r="DC4964" s="624"/>
      <c r="DD4964" s="624"/>
      <c r="DE4964" s="624"/>
      <c r="DF4964" s="624"/>
      <c r="DG4964" s="624"/>
      <c r="DH4964" s="624"/>
      <c r="DI4964" s="624"/>
      <c r="DJ4964" s="624"/>
      <c r="DK4964" s="624"/>
      <c r="DL4964" s="624"/>
      <c r="DM4964" s="624"/>
      <c r="DN4964" s="624"/>
      <c r="DO4964" s="624"/>
      <c r="DP4964" s="624"/>
      <c r="DQ4964" s="624"/>
      <c r="DR4964" s="624"/>
      <c r="DS4964" s="624"/>
      <c r="DT4964" s="624"/>
      <c r="DU4964" s="624"/>
      <c r="DV4964" s="624"/>
      <c r="DW4964" s="624"/>
      <c r="DX4964" s="624"/>
      <c r="DY4964" s="624"/>
      <c r="DZ4964" s="624"/>
      <c r="EA4964" s="624"/>
      <c r="EB4964" s="624"/>
      <c r="EC4964" s="624"/>
      <c r="ED4964" s="624"/>
      <c r="EE4964" s="624"/>
      <c r="EF4964" s="624"/>
      <c r="EG4964" s="624"/>
      <c r="EH4964" s="624"/>
      <c r="EI4964" s="624"/>
      <c r="EJ4964" s="624"/>
      <c r="EK4964" s="624"/>
      <c r="EL4964" s="624"/>
      <c r="EM4964" s="624"/>
      <c r="EN4964" s="624"/>
      <c r="EO4964" s="624"/>
      <c r="EP4964" s="624"/>
      <c r="EQ4964" s="624"/>
    </row>
    <row r="4965" spans="1:147" s="560" customFormat="1">
      <c r="A4965" s="624"/>
      <c r="B4965" s="624"/>
      <c r="O4965" s="624"/>
      <c r="P4965" s="624"/>
      <c r="Q4965" s="624"/>
      <c r="R4965" s="624"/>
      <c r="S4965" s="624"/>
      <c r="T4965" s="624"/>
      <c r="U4965" s="624"/>
      <c r="V4965" s="624"/>
      <c r="W4965" s="624"/>
      <c r="X4965" s="624"/>
      <c r="Y4965" s="624"/>
      <c r="Z4965" s="624"/>
      <c r="AB4965" s="624"/>
      <c r="AC4965" s="624"/>
      <c r="AD4965" s="624"/>
      <c r="AE4965" s="624"/>
      <c r="AF4965" s="624"/>
      <c r="AG4965" s="624"/>
      <c r="AH4965" s="624"/>
      <c r="AI4965" s="624"/>
      <c r="AJ4965" s="624"/>
      <c r="AK4965" s="624"/>
      <c r="AL4965" s="624"/>
      <c r="AM4965" s="624"/>
      <c r="AN4965" s="624"/>
      <c r="AO4965" s="624"/>
      <c r="AP4965" s="624"/>
      <c r="AQ4965" s="624"/>
      <c r="AR4965" s="624"/>
      <c r="AS4965" s="624"/>
      <c r="AT4965" s="624"/>
      <c r="AU4965" s="624"/>
      <c r="AV4965" s="624"/>
      <c r="AW4965" s="624"/>
      <c r="AX4965" s="624"/>
      <c r="AY4965" s="624"/>
      <c r="AZ4965" s="624"/>
      <c r="BA4965" s="624"/>
      <c r="BB4965" s="624"/>
      <c r="BC4965" s="624"/>
      <c r="BD4965" s="624"/>
      <c r="BE4965" s="624"/>
      <c r="BF4965" s="624"/>
      <c r="BG4965" s="624"/>
      <c r="BH4965" s="624"/>
      <c r="BI4965" s="624"/>
      <c r="BJ4965" s="624"/>
      <c r="BK4965" s="624"/>
      <c r="BL4965" s="624"/>
      <c r="BM4965" s="624"/>
      <c r="BN4965" s="624"/>
      <c r="BO4965" s="624"/>
      <c r="BP4965" s="624"/>
      <c r="BQ4965" s="624"/>
      <c r="BR4965" s="624"/>
      <c r="BS4965" s="624"/>
      <c r="BT4965" s="624"/>
      <c r="BU4965" s="624"/>
      <c r="BV4965" s="624"/>
      <c r="BW4965" s="624"/>
      <c r="BX4965" s="624"/>
      <c r="BY4965" s="624"/>
      <c r="BZ4965" s="624"/>
      <c r="CA4965" s="624"/>
      <c r="CB4965" s="624"/>
      <c r="CC4965" s="624"/>
      <c r="CD4965" s="624"/>
      <c r="CE4965" s="624"/>
      <c r="CF4965" s="624"/>
      <c r="CG4965" s="624"/>
      <c r="CH4965" s="624"/>
      <c r="CI4965" s="624"/>
      <c r="CJ4965" s="624"/>
      <c r="CK4965" s="624"/>
      <c r="CL4965" s="624"/>
      <c r="CM4965" s="624"/>
      <c r="CN4965" s="624"/>
      <c r="CO4965" s="624"/>
      <c r="CP4965" s="624"/>
      <c r="CQ4965" s="624"/>
      <c r="CR4965" s="624"/>
      <c r="CS4965" s="624"/>
      <c r="CT4965" s="624"/>
      <c r="CU4965" s="624"/>
      <c r="CV4965" s="624"/>
      <c r="CW4965" s="624"/>
      <c r="CX4965" s="624"/>
      <c r="CY4965" s="624"/>
      <c r="CZ4965" s="624"/>
      <c r="DA4965" s="624"/>
      <c r="DB4965" s="624"/>
      <c r="DC4965" s="624"/>
      <c r="DD4965" s="624"/>
      <c r="DE4965" s="624"/>
      <c r="DF4965" s="624"/>
      <c r="DG4965" s="624"/>
      <c r="DH4965" s="624"/>
      <c r="DI4965" s="624"/>
      <c r="DJ4965" s="624"/>
      <c r="DK4965" s="624"/>
      <c r="DL4965" s="624"/>
      <c r="DM4965" s="624"/>
      <c r="DN4965" s="624"/>
      <c r="DO4965" s="624"/>
      <c r="DP4965" s="624"/>
      <c r="DQ4965" s="624"/>
      <c r="DR4965" s="624"/>
      <c r="DS4965" s="624"/>
      <c r="DT4965" s="624"/>
      <c r="DU4965" s="624"/>
      <c r="DV4965" s="624"/>
      <c r="DW4965" s="624"/>
      <c r="DX4965" s="624"/>
      <c r="DY4965" s="624"/>
      <c r="DZ4965" s="624"/>
      <c r="EA4965" s="624"/>
      <c r="EB4965" s="624"/>
      <c r="EC4965" s="624"/>
      <c r="ED4965" s="624"/>
      <c r="EE4965" s="624"/>
      <c r="EF4965" s="624"/>
      <c r="EG4965" s="624"/>
      <c r="EH4965" s="624"/>
      <c r="EI4965" s="624"/>
      <c r="EJ4965" s="624"/>
      <c r="EK4965" s="624"/>
      <c r="EL4965" s="624"/>
      <c r="EM4965" s="624"/>
      <c r="EN4965" s="624"/>
      <c r="EO4965" s="624"/>
      <c r="EP4965" s="624"/>
      <c r="EQ4965" s="624"/>
    </row>
    <row r="4966" spans="1:147" s="560" customFormat="1">
      <c r="A4966" s="624"/>
      <c r="B4966" s="624"/>
      <c r="O4966" s="624"/>
      <c r="P4966" s="624"/>
      <c r="Q4966" s="624"/>
      <c r="R4966" s="624"/>
      <c r="S4966" s="624"/>
      <c r="T4966" s="624"/>
      <c r="U4966" s="624"/>
      <c r="V4966" s="624"/>
      <c r="W4966" s="624"/>
      <c r="X4966" s="624"/>
      <c r="Y4966" s="624"/>
      <c r="Z4966" s="624"/>
      <c r="AB4966" s="624"/>
      <c r="AC4966" s="624"/>
      <c r="AD4966" s="624"/>
      <c r="AE4966" s="624"/>
      <c r="AF4966" s="624"/>
      <c r="AG4966" s="624"/>
      <c r="AH4966" s="624"/>
      <c r="AI4966" s="624"/>
      <c r="AJ4966" s="624"/>
      <c r="AK4966" s="624"/>
      <c r="AL4966" s="624"/>
      <c r="AM4966" s="624"/>
      <c r="AN4966" s="624"/>
      <c r="AO4966" s="624"/>
      <c r="AP4966" s="624"/>
      <c r="AQ4966" s="624"/>
      <c r="AR4966" s="624"/>
      <c r="AS4966" s="624"/>
      <c r="AT4966" s="624"/>
      <c r="AU4966" s="624"/>
      <c r="AV4966" s="624"/>
      <c r="AW4966" s="624"/>
      <c r="AX4966" s="624"/>
      <c r="AY4966" s="624"/>
      <c r="AZ4966" s="624"/>
      <c r="BA4966" s="624"/>
      <c r="BB4966" s="624"/>
      <c r="BC4966" s="624"/>
      <c r="BD4966" s="624"/>
      <c r="BE4966" s="624"/>
      <c r="BF4966" s="624"/>
      <c r="BG4966" s="624"/>
      <c r="BH4966" s="624"/>
      <c r="BI4966" s="624"/>
      <c r="BJ4966" s="624"/>
      <c r="BK4966" s="624"/>
      <c r="BL4966" s="624"/>
      <c r="BM4966" s="624"/>
      <c r="BN4966" s="624"/>
      <c r="BO4966" s="624"/>
      <c r="BP4966" s="624"/>
      <c r="BQ4966" s="624"/>
      <c r="BR4966" s="624"/>
      <c r="BS4966" s="624"/>
      <c r="BT4966" s="624"/>
      <c r="BU4966" s="624"/>
      <c r="BV4966" s="624"/>
      <c r="BW4966" s="624"/>
      <c r="BX4966" s="624"/>
      <c r="BY4966" s="624"/>
      <c r="BZ4966" s="624"/>
      <c r="CA4966" s="624"/>
      <c r="CB4966" s="624"/>
      <c r="CC4966" s="624"/>
      <c r="CD4966" s="624"/>
      <c r="CE4966" s="624"/>
      <c r="CF4966" s="624"/>
      <c r="CG4966" s="624"/>
      <c r="CH4966" s="624"/>
      <c r="CI4966" s="624"/>
      <c r="CJ4966" s="624"/>
      <c r="CK4966" s="624"/>
      <c r="CL4966" s="624"/>
      <c r="CM4966" s="624"/>
      <c r="CN4966" s="624"/>
      <c r="CO4966" s="624"/>
      <c r="CP4966" s="624"/>
      <c r="CQ4966" s="624"/>
      <c r="CR4966" s="624"/>
      <c r="CS4966" s="624"/>
      <c r="CT4966" s="624"/>
      <c r="CU4966" s="624"/>
      <c r="CV4966" s="624"/>
      <c r="CW4966" s="624"/>
      <c r="CX4966" s="624"/>
      <c r="CY4966" s="624"/>
      <c r="CZ4966" s="624"/>
      <c r="DA4966" s="624"/>
      <c r="DB4966" s="624"/>
      <c r="DC4966" s="624"/>
      <c r="DD4966" s="624"/>
      <c r="DE4966" s="624"/>
      <c r="DF4966" s="624"/>
      <c r="DG4966" s="624"/>
      <c r="DH4966" s="624"/>
      <c r="DI4966" s="624"/>
      <c r="DJ4966" s="624"/>
      <c r="DK4966" s="624"/>
      <c r="DL4966" s="624"/>
      <c r="DM4966" s="624"/>
      <c r="DN4966" s="624"/>
      <c r="DO4966" s="624"/>
      <c r="DP4966" s="624"/>
      <c r="DQ4966" s="624"/>
      <c r="DR4966" s="624"/>
      <c r="DS4966" s="624"/>
      <c r="DT4966" s="624"/>
      <c r="DU4966" s="624"/>
      <c r="DV4966" s="624"/>
      <c r="DW4966" s="624"/>
      <c r="DX4966" s="624"/>
      <c r="DY4966" s="624"/>
      <c r="DZ4966" s="624"/>
      <c r="EA4966" s="624"/>
      <c r="EB4966" s="624"/>
      <c r="EC4966" s="624"/>
      <c r="ED4966" s="624"/>
      <c r="EE4966" s="624"/>
      <c r="EF4966" s="624"/>
      <c r="EG4966" s="624"/>
      <c r="EH4966" s="624"/>
      <c r="EI4966" s="624"/>
      <c r="EJ4966" s="624"/>
      <c r="EK4966" s="624"/>
      <c r="EL4966" s="624"/>
      <c r="EM4966" s="624"/>
      <c r="EN4966" s="624"/>
      <c r="EO4966" s="624"/>
      <c r="EP4966" s="624"/>
      <c r="EQ4966" s="624"/>
    </row>
    <row r="4967" spans="1:147" s="560" customFormat="1">
      <c r="A4967" s="624"/>
      <c r="B4967" s="624"/>
      <c r="O4967" s="624"/>
      <c r="P4967" s="624"/>
      <c r="Q4967" s="624"/>
      <c r="R4967" s="624"/>
      <c r="S4967" s="624"/>
      <c r="T4967" s="624"/>
      <c r="U4967" s="624"/>
      <c r="V4967" s="624"/>
      <c r="W4967" s="624"/>
      <c r="X4967" s="624"/>
      <c r="Y4967" s="624"/>
      <c r="Z4967" s="624"/>
      <c r="AB4967" s="624"/>
      <c r="AC4967" s="624"/>
      <c r="AD4967" s="624"/>
      <c r="AE4967" s="624"/>
      <c r="AF4967" s="624"/>
      <c r="AG4967" s="624"/>
      <c r="AH4967" s="624"/>
      <c r="AI4967" s="624"/>
      <c r="AJ4967" s="624"/>
      <c r="AK4967" s="624"/>
      <c r="AL4967" s="624"/>
      <c r="AM4967" s="624"/>
      <c r="AN4967" s="624"/>
      <c r="AO4967" s="624"/>
      <c r="AP4967" s="624"/>
      <c r="AQ4967" s="624"/>
      <c r="AR4967" s="624"/>
      <c r="AS4967" s="624"/>
      <c r="AT4967" s="624"/>
      <c r="AU4967" s="624"/>
      <c r="AV4967" s="624"/>
      <c r="AW4967" s="624"/>
      <c r="AX4967" s="624"/>
      <c r="AY4967" s="624"/>
      <c r="AZ4967" s="624"/>
      <c r="BA4967" s="624"/>
      <c r="BB4967" s="624"/>
      <c r="BC4967" s="624"/>
      <c r="BD4967" s="624"/>
      <c r="BE4967" s="624"/>
      <c r="BF4967" s="624"/>
      <c r="BG4967" s="624"/>
      <c r="BH4967" s="624"/>
      <c r="BI4967" s="624"/>
      <c r="BJ4967" s="624"/>
      <c r="BK4967" s="624"/>
      <c r="BL4967" s="624"/>
      <c r="BM4967" s="624"/>
      <c r="BN4967" s="624"/>
      <c r="BO4967" s="624"/>
      <c r="BP4967" s="624"/>
      <c r="BQ4967" s="624"/>
      <c r="BR4967" s="624"/>
      <c r="BS4967" s="624"/>
      <c r="BT4967" s="624"/>
      <c r="BU4967" s="624"/>
      <c r="BV4967" s="624"/>
      <c r="BW4967" s="624"/>
      <c r="BX4967" s="624"/>
      <c r="BY4967" s="624"/>
      <c r="BZ4967" s="624"/>
      <c r="CA4967" s="624"/>
      <c r="CB4967" s="624"/>
      <c r="CC4967" s="624"/>
      <c r="CD4967" s="624"/>
      <c r="CE4967" s="624"/>
      <c r="CF4967" s="624"/>
      <c r="CG4967" s="624"/>
      <c r="CH4967" s="624"/>
      <c r="CI4967" s="624"/>
      <c r="CJ4967" s="624"/>
      <c r="CK4967" s="624"/>
      <c r="CL4967" s="624"/>
      <c r="CM4967" s="624"/>
      <c r="CN4967" s="624"/>
      <c r="CO4967" s="624"/>
      <c r="CP4967" s="624"/>
      <c r="CQ4967" s="624"/>
      <c r="CR4967" s="624"/>
      <c r="CS4967" s="624"/>
      <c r="CT4967" s="624"/>
      <c r="CU4967" s="624"/>
      <c r="CV4967" s="624"/>
      <c r="CW4967" s="624"/>
      <c r="CX4967" s="624"/>
      <c r="CY4967" s="624"/>
      <c r="CZ4967" s="624"/>
      <c r="DA4967" s="624"/>
      <c r="DB4967" s="624"/>
      <c r="DC4967" s="624"/>
      <c r="DD4967" s="624"/>
      <c r="DE4967" s="624"/>
      <c r="DF4967" s="624"/>
      <c r="DG4967" s="624"/>
      <c r="DH4967" s="624"/>
      <c r="DI4967" s="624"/>
      <c r="DJ4967" s="624"/>
      <c r="DK4967" s="624"/>
      <c r="DL4967" s="624"/>
      <c r="DM4967" s="624"/>
      <c r="DN4967" s="624"/>
      <c r="DO4967" s="624"/>
      <c r="DP4967" s="624"/>
      <c r="DQ4967" s="624"/>
      <c r="DR4967" s="624"/>
      <c r="DS4967" s="624"/>
      <c r="DT4967" s="624"/>
      <c r="DU4967" s="624"/>
      <c r="DV4967" s="624"/>
      <c r="DW4967" s="624"/>
      <c r="DX4967" s="624"/>
      <c r="DY4967" s="624"/>
      <c r="DZ4967" s="624"/>
      <c r="EA4967" s="624"/>
      <c r="EB4967" s="624"/>
      <c r="EC4967" s="624"/>
      <c r="ED4967" s="624"/>
      <c r="EE4967" s="624"/>
      <c r="EF4967" s="624"/>
      <c r="EG4967" s="624"/>
      <c r="EH4967" s="624"/>
      <c r="EI4967" s="624"/>
      <c r="EJ4967" s="624"/>
      <c r="EK4967" s="624"/>
      <c r="EL4967" s="624"/>
      <c r="EM4967" s="624"/>
      <c r="EN4967" s="624"/>
      <c r="EO4967" s="624"/>
      <c r="EP4967" s="624"/>
      <c r="EQ4967" s="624"/>
    </row>
    <row r="4968" spans="1:147" s="560" customFormat="1">
      <c r="A4968" s="624"/>
      <c r="B4968" s="624"/>
      <c r="O4968" s="624"/>
      <c r="P4968" s="624"/>
      <c r="Q4968" s="624"/>
      <c r="R4968" s="624"/>
      <c r="S4968" s="624"/>
      <c r="T4968" s="624"/>
      <c r="U4968" s="624"/>
      <c r="V4968" s="624"/>
      <c r="W4968" s="624"/>
      <c r="X4968" s="624"/>
      <c r="Y4968" s="624"/>
      <c r="Z4968" s="624"/>
      <c r="AB4968" s="624"/>
      <c r="AC4968" s="624"/>
      <c r="AD4968" s="624"/>
      <c r="AE4968" s="624"/>
      <c r="AF4968" s="624"/>
      <c r="AG4968" s="624"/>
      <c r="AH4968" s="624"/>
      <c r="AI4968" s="624"/>
      <c r="AJ4968" s="624"/>
      <c r="AK4968" s="624"/>
      <c r="AL4968" s="624"/>
      <c r="AM4968" s="624"/>
      <c r="AN4968" s="624"/>
      <c r="AO4968" s="624"/>
      <c r="AP4968" s="624"/>
      <c r="AQ4968" s="624"/>
      <c r="AR4968" s="624"/>
      <c r="AS4968" s="624"/>
      <c r="AT4968" s="624"/>
      <c r="AU4968" s="624"/>
      <c r="AV4968" s="624"/>
      <c r="AW4968" s="624"/>
      <c r="AX4968" s="624"/>
      <c r="AY4968" s="624"/>
      <c r="AZ4968" s="624"/>
      <c r="BA4968" s="624"/>
      <c r="BB4968" s="624"/>
      <c r="BC4968" s="624"/>
      <c r="BD4968" s="624"/>
      <c r="BE4968" s="624"/>
      <c r="BF4968" s="624"/>
      <c r="BG4968" s="624"/>
      <c r="BH4968" s="624"/>
      <c r="BI4968" s="624"/>
      <c r="BJ4968" s="624"/>
      <c r="BK4968" s="624"/>
      <c r="BL4968" s="624"/>
      <c r="BM4968" s="624"/>
      <c r="BN4968" s="624"/>
      <c r="BO4968" s="624"/>
      <c r="BP4968" s="624"/>
      <c r="BQ4968" s="624"/>
      <c r="BR4968" s="624"/>
      <c r="BS4968" s="624"/>
      <c r="BT4968" s="624"/>
      <c r="BU4968" s="624"/>
      <c r="BV4968" s="624"/>
      <c r="BW4968" s="624"/>
      <c r="BX4968" s="624"/>
      <c r="BY4968" s="624"/>
      <c r="BZ4968" s="624"/>
      <c r="CA4968" s="624"/>
      <c r="CB4968" s="624"/>
      <c r="CC4968" s="624"/>
      <c r="CD4968" s="624"/>
      <c r="CE4968" s="624"/>
      <c r="CF4968" s="624"/>
      <c r="CG4968" s="624"/>
      <c r="CH4968" s="624"/>
      <c r="CI4968" s="624"/>
      <c r="CJ4968" s="624"/>
      <c r="CK4968" s="624"/>
      <c r="CL4968" s="624"/>
      <c r="CM4968" s="624"/>
      <c r="CN4968" s="624"/>
      <c r="CO4968" s="624"/>
      <c r="CP4968" s="624"/>
      <c r="CQ4968" s="624"/>
      <c r="CR4968" s="624"/>
      <c r="CS4968" s="624"/>
      <c r="CT4968" s="624"/>
      <c r="CU4968" s="624"/>
      <c r="CV4968" s="624"/>
      <c r="CW4968" s="624"/>
      <c r="CX4968" s="624"/>
      <c r="CY4968" s="624"/>
      <c r="CZ4968" s="624"/>
      <c r="DA4968" s="624"/>
      <c r="DB4968" s="624"/>
      <c r="DC4968" s="624"/>
      <c r="DD4968" s="624"/>
      <c r="DE4968" s="624"/>
      <c r="DF4968" s="624"/>
      <c r="DG4968" s="624"/>
      <c r="DH4968" s="624"/>
      <c r="DI4968" s="624"/>
      <c r="DJ4968" s="624"/>
      <c r="DK4968" s="624"/>
      <c r="DL4968" s="624"/>
      <c r="DM4968" s="624"/>
      <c r="DN4968" s="624"/>
      <c r="DO4968" s="624"/>
      <c r="DP4968" s="624"/>
      <c r="DQ4968" s="624"/>
      <c r="DR4968" s="624"/>
      <c r="DS4968" s="624"/>
      <c r="DT4968" s="624"/>
      <c r="DU4968" s="624"/>
      <c r="DV4968" s="624"/>
      <c r="DW4968" s="624"/>
      <c r="DX4968" s="624"/>
      <c r="DY4968" s="624"/>
      <c r="DZ4968" s="624"/>
      <c r="EA4968" s="624"/>
      <c r="EB4968" s="624"/>
      <c r="EC4968" s="624"/>
      <c r="ED4968" s="624"/>
      <c r="EE4968" s="624"/>
      <c r="EF4968" s="624"/>
      <c r="EG4968" s="624"/>
      <c r="EH4968" s="624"/>
      <c r="EI4968" s="624"/>
      <c r="EJ4968" s="624"/>
      <c r="EK4968" s="624"/>
      <c r="EL4968" s="624"/>
      <c r="EM4968" s="624"/>
      <c r="EN4968" s="624"/>
      <c r="EO4968" s="624"/>
      <c r="EP4968" s="624"/>
      <c r="EQ4968" s="624"/>
    </row>
    <row r="4969" spans="1:147" s="560" customFormat="1">
      <c r="A4969" s="624"/>
      <c r="B4969" s="624"/>
      <c r="O4969" s="624"/>
      <c r="P4969" s="624"/>
      <c r="Q4969" s="624"/>
      <c r="R4969" s="624"/>
      <c r="S4969" s="624"/>
      <c r="T4969" s="624"/>
      <c r="U4969" s="624"/>
      <c r="V4969" s="624"/>
      <c r="W4969" s="624"/>
      <c r="X4969" s="624"/>
      <c r="Y4969" s="624"/>
      <c r="Z4969" s="624"/>
      <c r="AB4969" s="624"/>
      <c r="AC4969" s="624"/>
      <c r="AD4969" s="624"/>
      <c r="AE4969" s="624"/>
      <c r="AF4969" s="624"/>
      <c r="AG4969" s="624"/>
      <c r="AH4969" s="624"/>
      <c r="AI4969" s="624"/>
      <c r="AJ4969" s="624"/>
      <c r="AK4969" s="624"/>
      <c r="AL4969" s="624"/>
      <c r="AM4969" s="624"/>
      <c r="AN4969" s="624"/>
      <c r="AO4969" s="624"/>
      <c r="AP4969" s="624"/>
      <c r="AQ4969" s="624"/>
      <c r="AR4969" s="624"/>
      <c r="AS4969" s="624"/>
      <c r="AT4969" s="624"/>
      <c r="AU4969" s="624"/>
      <c r="AV4969" s="624"/>
      <c r="AW4969" s="624"/>
      <c r="AX4969" s="624"/>
      <c r="AY4969" s="624"/>
      <c r="AZ4969" s="624"/>
      <c r="BA4969" s="624"/>
      <c r="BB4969" s="624"/>
      <c r="BC4969" s="624"/>
      <c r="BD4969" s="624"/>
      <c r="BE4969" s="624"/>
      <c r="BF4969" s="624"/>
      <c r="BG4969" s="624"/>
      <c r="BH4969" s="624"/>
      <c r="BI4969" s="624"/>
      <c r="BJ4969" s="624"/>
      <c r="BK4969" s="624"/>
      <c r="BL4969" s="624"/>
      <c r="BM4969" s="624"/>
      <c r="BN4969" s="624"/>
      <c r="BO4969" s="624"/>
      <c r="BP4969" s="624"/>
      <c r="BQ4969" s="624"/>
      <c r="BR4969" s="624"/>
      <c r="BS4969" s="624"/>
      <c r="BT4969" s="624"/>
      <c r="BU4969" s="624"/>
      <c r="BV4969" s="624"/>
      <c r="BW4969" s="624"/>
      <c r="BX4969" s="624"/>
      <c r="BY4969" s="624"/>
      <c r="BZ4969" s="624"/>
      <c r="CA4969" s="624"/>
      <c r="CB4969" s="624"/>
      <c r="CC4969" s="624"/>
      <c r="CD4969" s="624"/>
      <c r="CE4969" s="624"/>
      <c r="CF4969" s="624"/>
      <c r="CG4969" s="624"/>
      <c r="CH4969" s="624"/>
      <c r="CI4969" s="624"/>
      <c r="CJ4969" s="624"/>
      <c r="CK4969" s="624"/>
      <c r="CL4969" s="624"/>
      <c r="CM4969" s="624"/>
      <c r="CN4969" s="624"/>
      <c r="CO4969" s="624"/>
      <c r="CP4969" s="624"/>
      <c r="CQ4969" s="624"/>
      <c r="CR4969" s="624"/>
      <c r="CS4969" s="624"/>
      <c r="CT4969" s="624"/>
      <c r="CU4969" s="624"/>
      <c r="CV4969" s="624"/>
      <c r="CW4969" s="624"/>
      <c r="CX4969" s="624"/>
      <c r="CY4969" s="624"/>
      <c r="CZ4969" s="624"/>
      <c r="DA4969" s="624"/>
      <c r="DB4969" s="624"/>
      <c r="DC4969" s="624"/>
      <c r="DD4969" s="624"/>
      <c r="DE4969" s="624"/>
      <c r="DF4969" s="624"/>
      <c r="DG4969" s="624"/>
      <c r="DH4969" s="624"/>
      <c r="DI4969" s="624"/>
      <c r="DJ4969" s="624"/>
      <c r="DK4969" s="624"/>
      <c r="DL4969" s="624"/>
      <c r="DM4969" s="624"/>
      <c r="DN4969" s="624"/>
      <c r="DO4969" s="624"/>
      <c r="DP4969" s="624"/>
      <c r="DQ4969" s="624"/>
      <c r="DR4969" s="624"/>
      <c r="DS4969" s="624"/>
      <c r="DT4969" s="624"/>
      <c r="DU4969" s="624"/>
      <c r="DV4969" s="624"/>
      <c r="DW4969" s="624"/>
      <c r="DX4969" s="624"/>
      <c r="DY4969" s="624"/>
      <c r="DZ4969" s="624"/>
      <c r="EA4969" s="624"/>
      <c r="EB4969" s="624"/>
      <c r="EC4969" s="624"/>
      <c r="ED4969" s="624"/>
      <c r="EE4969" s="624"/>
      <c r="EF4969" s="624"/>
      <c r="EG4969" s="624"/>
      <c r="EH4969" s="624"/>
      <c r="EI4969" s="624"/>
      <c r="EJ4969" s="624"/>
      <c r="EK4969" s="624"/>
      <c r="EL4969" s="624"/>
      <c r="EM4969" s="624"/>
      <c r="EN4969" s="624"/>
      <c r="EO4969" s="624"/>
      <c r="EP4969" s="624"/>
      <c r="EQ4969" s="624"/>
    </row>
    <row r="4970" spans="1:147" s="560" customFormat="1">
      <c r="A4970" s="624"/>
      <c r="B4970" s="624"/>
      <c r="O4970" s="624"/>
      <c r="P4970" s="624"/>
      <c r="Q4970" s="624"/>
      <c r="R4970" s="624"/>
      <c r="S4970" s="624"/>
      <c r="T4970" s="624"/>
      <c r="U4970" s="624"/>
      <c r="V4970" s="624"/>
      <c r="W4970" s="624"/>
      <c r="X4970" s="624"/>
      <c r="Y4970" s="624"/>
      <c r="Z4970" s="624"/>
      <c r="AB4970" s="624"/>
      <c r="AC4970" s="624"/>
      <c r="AD4970" s="624"/>
      <c r="AE4970" s="624"/>
      <c r="AF4970" s="624"/>
      <c r="AG4970" s="624"/>
      <c r="AH4970" s="624"/>
      <c r="AI4970" s="624"/>
      <c r="AJ4970" s="624"/>
      <c r="AK4970" s="624"/>
      <c r="AL4970" s="624"/>
      <c r="AM4970" s="624"/>
      <c r="AN4970" s="624"/>
      <c r="AO4970" s="624"/>
      <c r="AP4970" s="624"/>
      <c r="AQ4970" s="624"/>
      <c r="AR4970" s="624"/>
      <c r="AS4970" s="624"/>
      <c r="AT4970" s="624"/>
      <c r="AU4970" s="624"/>
      <c r="AV4970" s="624"/>
      <c r="AW4970" s="624"/>
      <c r="AX4970" s="624"/>
      <c r="AY4970" s="624"/>
      <c r="AZ4970" s="624"/>
      <c r="BA4970" s="624"/>
      <c r="BB4970" s="624"/>
      <c r="BC4970" s="624"/>
      <c r="BD4970" s="624"/>
      <c r="BE4970" s="624"/>
      <c r="BF4970" s="624"/>
      <c r="BG4970" s="624"/>
      <c r="BH4970" s="624"/>
      <c r="BI4970" s="624"/>
      <c r="BJ4970" s="624"/>
      <c r="BK4970" s="624"/>
      <c r="BL4970" s="624"/>
      <c r="BM4970" s="624"/>
      <c r="BN4970" s="624"/>
      <c r="BO4970" s="624"/>
      <c r="BP4970" s="624"/>
      <c r="BQ4970" s="624"/>
      <c r="BR4970" s="624"/>
      <c r="BS4970" s="624"/>
      <c r="BT4970" s="624"/>
      <c r="BU4970" s="624"/>
      <c r="BV4970" s="624"/>
      <c r="BW4970" s="624"/>
      <c r="BX4970" s="624"/>
      <c r="BY4970" s="624"/>
      <c r="BZ4970" s="624"/>
      <c r="CA4970" s="624"/>
      <c r="CB4970" s="624"/>
      <c r="CC4970" s="624"/>
      <c r="CD4970" s="624"/>
      <c r="CE4970" s="624"/>
      <c r="CF4970" s="624"/>
      <c r="CG4970" s="624"/>
      <c r="CH4970" s="624"/>
      <c r="CI4970" s="624"/>
      <c r="CJ4970" s="624"/>
      <c r="CK4970" s="624"/>
      <c r="CL4970" s="624"/>
      <c r="CM4970" s="624"/>
      <c r="CN4970" s="624"/>
      <c r="CO4970" s="624"/>
      <c r="CP4970" s="624"/>
      <c r="CQ4970" s="624"/>
      <c r="CR4970" s="624"/>
      <c r="CS4970" s="624"/>
      <c r="CT4970" s="624"/>
      <c r="CU4970" s="624"/>
      <c r="CV4970" s="624"/>
      <c r="CW4970" s="624"/>
      <c r="CX4970" s="624"/>
      <c r="CY4970" s="624"/>
      <c r="CZ4970" s="624"/>
      <c r="DA4970" s="624"/>
      <c r="DB4970" s="624"/>
      <c r="DC4970" s="624"/>
      <c r="DD4970" s="624"/>
      <c r="DE4970" s="624"/>
      <c r="DF4970" s="624"/>
      <c r="DG4970" s="624"/>
      <c r="DH4970" s="624"/>
      <c r="DI4970" s="624"/>
      <c r="DJ4970" s="624"/>
      <c r="DK4970" s="624"/>
      <c r="DL4970" s="624"/>
      <c r="DM4970" s="624"/>
      <c r="DN4970" s="624"/>
      <c r="DO4970" s="624"/>
      <c r="DP4970" s="624"/>
      <c r="DQ4970" s="624"/>
      <c r="DR4970" s="624"/>
      <c r="DS4970" s="624"/>
      <c r="DT4970" s="624"/>
      <c r="DU4970" s="624"/>
      <c r="DV4970" s="624"/>
      <c r="DW4970" s="624"/>
      <c r="DX4970" s="624"/>
      <c r="DY4970" s="624"/>
      <c r="DZ4970" s="624"/>
      <c r="EA4970" s="624"/>
      <c r="EB4970" s="624"/>
      <c r="EC4970" s="624"/>
      <c r="ED4970" s="624"/>
      <c r="EE4970" s="624"/>
      <c r="EF4970" s="624"/>
      <c r="EG4970" s="624"/>
      <c r="EH4970" s="624"/>
      <c r="EI4970" s="624"/>
      <c r="EJ4970" s="624"/>
      <c r="EK4970" s="624"/>
      <c r="EL4970" s="624"/>
      <c r="EM4970" s="624"/>
      <c r="EN4970" s="624"/>
      <c r="EO4970" s="624"/>
      <c r="EP4970" s="624"/>
      <c r="EQ4970" s="624"/>
    </row>
    <row r="4971" spans="1:147" s="560" customFormat="1">
      <c r="A4971" s="624"/>
      <c r="B4971" s="624"/>
      <c r="O4971" s="624"/>
      <c r="P4971" s="624"/>
      <c r="Q4971" s="624"/>
      <c r="R4971" s="624"/>
      <c r="S4971" s="624"/>
      <c r="T4971" s="624"/>
      <c r="U4971" s="624"/>
      <c r="V4971" s="624"/>
      <c r="W4971" s="624"/>
      <c r="X4971" s="624"/>
      <c r="Y4971" s="624"/>
      <c r="Z4971" s="624"/>
      <c r="AB4971" s="624"/>
      <c r="AC4971" s="624"/>
      <c r="AD4971" s="624"/>
      <c r="AE4971" s="624"/>
      <c r="AF4971" s="624"/>
      <c r="AG4971" s="624"/>
      <c r="AH4971" s="624"/>
      <c r="AI4971" s="624"/>
      <c r="AJ4971" s="624"/>
      <c r="AK4971" s="624"/>
      <c r="AL4971" s="624"/>
      <c r="AM4971" s="624"/>
      <c r="AN4971" s="624"/>
      <c r="AO4971" s="624"/>
      <c r="AP4971" s="624"/>
      <c r="AQ4971" s="624"/>
      <c r="AR4971" s="624"/>
      <c r="AS4971" s="624"/>
      <c r="AT4971" s="624"/>
      <c r="AU4971" s="624"/>
      <c r="AV4971" s="624"/>
      <c r="AW4971" s="624"/>
      <c r="AX4971" s="624"/>
      <c r="AY4971" s="624"/>
      <c r="AZ4971" s="624"/>
      <c r="BA4971" s="624"/>
      <c r="BB4971" s="624"/>
      <c r="BC4971" s="624"/>
      <c r="BD4971" s="624"/>
      <c r="BE4971" s="624"/>
      <c r="BF4971" s="624"/>
      <c r="BG4971" s="624"/>
      <c r="BH4971" s="624"/>
      <c r="BI4971" s="624"/>
      <c r="BJ4971" s="624"/>
      <c r="BK4971" s="624"/>
      <c r="BL4971" s="624"/>
      <c r="BM4971" s="624"/>
      <c r="BN4971" s="624"/>
      <c r="BO4971" s="624"/>
      <c r="BP4971" s="624"/>
      <c r="BQ4971" s="624"/>
      <c r="BR4971" s="624"/>
      <c r="BS4971" s="624"/>
      <c r="BT4971" s="624"/>
      <c r="BU4971" s="624"/>
      <c r="BV4971" s="624"/>
      <c r="BW4971" s="624"/>
      <c r="BX4971" s="624"/>
      <c r="BY4971" s="624"/>
      <c r="BZ4971" s="624"/>
      <c r="CA4971" s="624"/>
      <c r="CB4971" s="624"/>
      <c r="CC4971" s="624"/>
      <c r="CD4971" s="624"/>
      <c r="CE4971" s="624"/>
      <c r="CF4971" s="624"/>
      <c r="CG4971" s="624"/>
      <c r="CH4971" s="624"/>
      <c r="CI4971" s="624"/>
      <c r="CJ4971" s="624"/>
      <c r="CK4971" s="624"/>
      <c r="CL4971" s="624"/>
      <c r="CM4971" s="624"/>
      <c r="CN4971" s="624"/>
      <c r="CO4971" s="624"/>
      <c r="CP4971" s="624"/>
      <c r="CQ4971" s="624"/>
      <c r="CR4971" s="624"/>
      <c r="CS4971" s="624"/>
      <c r="CT4971" s="624"/>
      <c r="CU4971" s="624"/>
      <c r="CV4971" s="624"/>
      <c r="CW4971" s="624"/>
      <c r="CX4971" s="624"/>
      <c r="CY4971" s="624"/>
      <c r="CZ4971" s="624"/>
      <c r="DA4971" s="624"/>
      <c r="DB4971" s="624"/>
      <c r="DC4971" s="624"/>
      <c r="DD4971" s="624"/>
      <c r="DE4971" s="624"/>
      <c r="DF4971" s="624"/>
      <c r="DG4971" s="624"/>
      <c r="DH4971" s="624"/>
      <c r="DI4971" s="624"/>
      <c r="DJ4971" s="624"/>
      <c r="DK4971" s="624"/>
      <c r="DL4971" s="624"/>
      <c r="DM4971" s="624"/>
      <c r="DN4971" s="624"/>
      <c r="DO4971" s="624"/>
      <c r="DP4971" s="624"/>
      <c r="DQ4971" s="624"/>
      <c r="DR4971" s="624"/>
      <c r="DS4971" s="624"/>
      <c r="DT4971" s="624"/>
      <c r="DU4971" s="624"/>
      <c r="DV4971" s="624"/>
      <c r="DW4971" s="624"/>
      <c r="DX4971" s="624"/>
      <c r="DY4971" s="624"/>
      <c r="DZ4971" s="624"/>
      <c r="EA4971" s="624"/>
      <c r="EB4971" s="624"/>
      <c r="EC4971" s="624"/>
      <c r="ED4971" s="624"/>
      <c r="EE4971" s="624"/>
      <c r="EF4971" s="624"/>
      <c r="EG4971" s="624"/>
      <c r="EH4971" s="624"/>
      <c r="EI4971" s="624"/>
      <c r="EJ4971" s="624"/>
      <c r="EK4971" s="624"/>
      <c r="EL4971" s="624"/>
      <c r="EM4971" s="624"/>
      <c r="EN4971" s="624"/>
      <c r="EO4971" s="624"/>
      <c r="EP4971" s="624"/>
      <c r="EQ4971" s="624"/>
    </row>
    <row r="4972" spans="1:147" s="560" customFormat="1">
      <c r="A4972" s="624"/>
      <c r="B4972" s="624"/>
      <c r="O4972" s="624"/>
      <c r="P4972" s="624"/>
      <c r="Q4972" s="624"/>
      <c r="R4972" s="624"/>
      <c r="S4972" s="624"/>
      <c r="T4972" s="624"/>
      <c r="U4972" s="624"/>
      <c r="V4972" s="624"/>
      <c r="W4972" s="624"/>
      <c r="X4972" s="624"/>
      <c r="Y4972" s="624"/>
      <c r="Z4972" s="624"/>
      <c r="AB4972" s="624"/>
      <c r="AC4972" s="624"/>
      <c r="AD4972" s="624"/>
      <c r="AE4972" s="624"/>
      <c r="AF4972" s="624"/>
      <c r="AG4972" s="624"/>
      <c r="AH4972" s="624"/>
      <c r="AI4972" s="624"/>
      <c r="AJ4972" s="624"/>
      <c r="AK4972" s="624"/>
      <c r="AL4972" s="624"/>
      <c r="AM4972" s="624"/>
      <c r="AN4972" s="624"/>
      <c r="AO4972" s="624"/>
      <c r="AP4972" s="624"/>
      <c r="AQ4972" s="624"/>
      <c r="AR4972" s="624"/>
      <c r="AS4972" s="624"/>
      <c r="AT4972" s="624"/>
      <c r="AU4972" s="624"/>
      <c r="AV4972" s="624"/>
      <c r="AW4972" s="624"/>
      <c r="AX4972" s="624"/>
      <c r="AY4972" s="624"/>
      <c r="AZ4972" s="624"/>
      <c r="BA4972" s="624"/>
      <c r="BB4972" s="624"/>
      <c r="BC4972" s="624"/>
      <c r="BD4972" s="624"/>
      <c r="BE4972" s="624"/>
      <c r="BF4972" s="624"/>
      <c r="BG4972" s="624"/>
      <c r="BH4972" s="624"/>
      <c r="BI4972" s="624"/>
      <c r="BJ4972" s="624"/>
      <c r="BK4972" s="624"/>
      <c r="BL4972" s="624"/>
      <c r="BM4972" s="624"/>
      <c r="BN4972" s="624"/>
      <c r="BO4972" s="624"/>
      <c r="BP4972" s="624"/>
      <c r="BQ4972" s="624"/>
      <c r="BR4972" s="624"/>
      <c r="BS4972" s="624"/>
      <c r="BT4972" s="624"/>
      <c r="BU4972" s="624"/>
      <c r="BV4972" s="624"/>
      <c r="BW4972" s="624"/>
      <c r="BX4972" s="624"/>
      <c r="BY4972" s="624"/>
      <c r="BZ4972" s="624"/>
      <c r="CA4972" s="624"/>
      <c r="CB4972" s="624"/>
      <c r="CC4972" s="624"/>
      <c r="CD4972" s="624"/>
      <c r="CE4972" s="624"/>
      <c r="CF4972" s="624"/>
      <c r="CG4972" s="624"/>
      <c r="CH4972" s="624"/>
      <c r="CI4972" s="624"/>
      <c r="CJ4972" s="624"/>
      <c r="CK4972" s="624"/>
      <c r="CL4972" s="624"/>
      <c r="CM4972" s="624"/>
      <c r="CN4972" s="624"/>
      <c r="CO4972" s="624"/>
      <c r="CP4972" s="624"/>
      <c r="CQ4972" s="624"/>
      <c r="CR4972" s="624"/>
      <c r="CS4972" s="624"/>
      <c r="CT4972" s="624"/>
      <c r="CU4972" s="624"/>
      <c r="CV4972" s="624"/>
      <c r="CW4972" s="624"/>
      <c r="CX4972" s="624"/>
      <c r="CY4972" s="624"/>
      <c r="CZ4972" s="624"/>
      <c r="DA4972" s="624"/>
      <c r="DB4972" s="624"/>
      <c r="DC4972" s="624"/>
      <c r="DD4972" s="624"/>
      <c r="DE4972" s="624"/>
      <c r="DF4972" s="624"/>
      <c r="DG4972" s="624"/>
      <c r="DH4972" s="624"/>
      <c r="DI4972" s="624"/>
      <c r="DJ4972" s="624"/>
      <c r="DK4972" s="624"/>
      <c r="DL4972" s="624"/>
      <c r="DM4972" s="624"/>
      <c r="DN4972" s="624"/>
      <c r="DO4972" s="624"/>
      <c r="DP4972" s="624"/>
      <c r="DQ4972" s="624"/>
      <c r="DR4972" s="624"/>
      <c r="DS4972" s="624"/>
      <c r="DT4972" s="624"/>
      <c r="DU4972" s="624"/>
      <c r="DV4972" s="624"/>
      <c r="DW4972" s="624"/>
      <c r="DX4972" s="624"/>
      <c r="DY4972" s="624"/>
      <c r="DZ4972" s="624"/>
      <c r="EA4972" s="624"/>
      <c r="EB4972" s="624"/>
      <c r="EC4972" s="624"/>
      <c r="ED4972" s="624"/>
      <c r="EE4972" s="624"/>
      <c r="EF4972" s="624"/>
      <c r="EG4972" s="624"/>
      <c r="EH4972" s="624"/>
      <c r="EI4972" s="624"/>
      <c r="EJ4972" s="624"/>
      <c r="EK4972" s="624"/>
      <c r="EL4972" s="624"/>
      <c r="EM4972" s="624"/>
      <c r="EN4972" s="624"/>
      <c r="EO4972" s="624"/>
      <c r="EP4972" s="624"/>
      <c r="EQ4972" s="624"/>
    </row>
    <row r="4973" spans="1:147" s="560" customFormat="1">
      <c r="A4973" s="624"/>
      <c r="B4973" s="624"/>
      <c r="O4973" s="624"/>
      <c r="P4973" s="624"/>
      <c r="Q4973" s="624"/>
      <c r="R4973" s="624"/>
      <c r="S4973" s="624"/>
      <c r="T4973" s="624"/>
      <c r="U4973" s="624"/>
      <c r="V4973" s="624"/>
      <c r="W4973" s="624"/>
      <c r="X4973" s="624"/>
      <c r="Y4973" s="624"/>
      <c r="Z4973" s="624"/>
      <c r="AB4973" s="624"/>
      <c r="AC4973" s="624"/>
      <c r="AD4973" s="624"/>
      <c r="AE4973" s="624"/>
      <c r="AF4973" s="624"/>
      <c r="AG4973" s="624"/>
      <c r="AH4973" s="624"/>
      <c r="AI4973" s="624"/>
      <c r="AJ4973" s="624"/>
      <c r="AK4973" s="624"/>
      <c r="AL4973" s="624"/>
      <c r="AM4973" s="624"/>
      <c r="AN4973" s="624"/>
      <c r="AO4973" s="624"/>
      <c r="AP4973" s="624"/>
      <c r="AQ4973" s="624"/>
      <c r="AR4973" s="624"/>
      <c r="AS4973" s="624"/>
      <c r="AT4973" s="624"/>
      <c r="AU4973" s="624"/>
      <c r="AV4973" s="624"/>
      <c r="AW4973" s="624"/>
      <c r="AX4973" s="624"/>
      <c r="AY4973" s="624"/>
      <c r="AZ4973" s="624"/>
      <c r="BA4973" s="624"/>
      <c r="BB4973" s="624"/>
      <c r="BC4973" s="624"/>
      <c r="BD4973" s="624"/>
      <c r="BE4973" s="624"/>
      <c r="BF4973" s="624"/>
      <c r="BG4973" s="624"/>
      <c r="BH4973" s="624"/>
      <c r="BI4973" s="624"/>
      <c r="BJ4973" s="624"/>
      <c r="BK4973" s="624"/>
      <c r="BL4973" s="624"/>
      <c r="BM4973" s="624"/>
      <c r="BN4973" s="624"/>
      <c r="BO4973" s="624"/>
      <c r="BP4973" s="624"/>
      <c r="BQ4973" s="624"/>
      <c r="BR4973" s="624"/>
      <c r="BS4973" s="624"/>
      <c r="BT4973" s="624"/>
      <c r="BU4973" s="624"/>
      <c r="BV4973" s="624"/>
      <c r="BW4973" s="624"/>
      <c r="BX4973" s="624"/>
      <c r="BY4973" s="624"/>
      <c r="BZ4973" s="624"/>
      <c r="CA4973" s="624"/>
      <c r="CB4973" s="624"/>
      <c r="CC4973" s="624"/>
      <c r="CD4973" s="624"/>
      <c r="CE4973" s="624"/>
      <c r="CF4973" s="624"/>
      <c r="CG4973" s="624"/>
      <c r="CH4973" s="624"/>
      <c r="CI4973" s="624"/>
      <c r="CJ4973" s="624"/>
      <c r="CK4973" s="624"/>
      <c r="CL4973" s="624"/>
      <c r="CM4973" s="624"/>
      <c r="CN4973" s="624"/>
      <c r="CO4973" s="624"/>
      <c r="CP4973" s="624"/>
      <c r="CQ4973" s="624"/>
      <c r="CR4973" s="624"/>
      <c r="CS4973" s="624"/>
      <c r="CT4973" s="624"/>
      <c r="CU4973" s="624"/>
      <c r="CV4973" s="624"/>
      <c r="CW4973" s="624"/>
      <c r="CX4973" s="624"/>
      <c r="CY4973" s="624"/>
      <c r="CZ4973" s="624"/>
      <c r="DA4973" s="624"/>
      <c r="DB4973" s="624"/>
      <c r="DC4973" s="624"/>
      <c r="DD4973" s="624"/>
      <c r="DE4973" s="624"/>
      <c r="DF4973" s="624"/>
      <c r="DG4973" s="624"/>
      <c r="DH4973" s="624"/>
      <c r="DI4973" s="624"/>
      <c r="DJ4973" s="624"/>
      <c r="DK4973" s="624"/>
      <c r="DL4973" s="624"/>
      <c r="DM4973" s="624"/>
      <c r="DN4973" s="624"/>
      <c r="DO4973" s="624"/>
      <c r="DP4973" s="624"/>
      <c r="DQ4973" s="624"/>
      <c r="DR4973" s="624"/>
      <c r="DS4973" s="624"/>
      <c r="DT4973" s="624"/>
      <c r="DU4973" s="624"/>
      <c r="DV4973" s="624"/>
      <c r="DW4973" s="624"/>
      <c r="DX4973" s="624"/>
      <c r="DY4973" s="624"/>
      <c r="DZ4973" s="624"/>
      <c r="EA4973" s="624"/>
      <c r="EB4973" s="624"/>
      <c r="EC4973" s="624"/>
      <c r="ED4973" s="624"/>
      <c r="EE4973" s="624"/>
      <c r="EF4973" s="624"/>
      <c r="EG4973" s="624"/>
      <c r="EH4973" s="624"/>
      <c r="EI4973" s="624"/>
      <c r="EJ4973" s="624"/>
      <c r="EK4973" s="624"/>
      <c r="EL4973" s="624"/>
      <c r="EM4973" s="624"/>
      <c r="EN4973" s="624"/>
      <c r="EO4973" s="624"/>
      <c r="EP4973" s="624"/>
      <c r="EQ4973" s="624"/>
    </row>
    <row r="4974" spans="1:147" s="560" customFormat="1">
      <c r="A4974" s="624"/>
      <c r="B4974" s="624"/>
      <c r="O4974" s="624"/>
      <c r="P4974" s="624"/>
      <c r="Q4974" s="624"/>
      <c r="R4974" s="624"/>
      <c r="S4974" s="624"/>
      <c r="T4974" s="624"/>
      <c r="U4974" s="624"/>
      <c r="V4974" s="624"/>
      <c r="W4974" s="624"/>
      <c r="X4974" s="624"/>
      <c r="Y4974" s="624"/>
      <c r="Z4974" s="624"/>
      <c r="AB4974" s="624"/>
      <c r="AC4974" s="624"/>
      <c r="AD4974" s="624"/>
      <c r="AE4974" s="624"/>
      <c r="AF4974" s="624"/>
      <c r="AG4974" s="624"/>
      <c r="AH4974" s="624"/>
      <c r="AI4974" s="624"/>
      <c r="AJ4974" s="624"/>
      <c r="AK4974" s="624"/>
      <c r="AL4974" s="624"/>
      <c r="AM4974" s="624"/>
      <c r="AN4974" s="624"/>
      <c r="AO4974" s="624"/>
      <c r="AP4974" s="624"/>
      <c r="AQ4974" s="624"/>
      <c r="AR4974" s="624"/>
      <c r="AS4974" s="624"/>
      <c r="AT4974" s="624"/>
      <c r="AU4974" s="624"/>
      <c r="AV4974" s="624"/>
      <c r="AW4974" s="624"/>
      <c r="AX4974" s="624"/>
      <c r="AY4974" s="624"/>
      <c r="AZ4974" s="624"/>
      <c r="BA4974" s="624"/>
      <c r="BB4974" s="624"/>
      <c r="BC4974" s="624"/>
      <c r="BD4974" s="624"/>
      <c r="BE4974" s="624"/>
      <c r="BF4974" s="624"/>
      <c r="BG4974" s="624"/>
      <c r="BH4974" s="624"/>
      <c r="BI4974" s="624"/>
      <c r="BJ4974" s="624"/>
      <c r="BK4974" s="624"/>
      <c r="BL4974" s="624"/>
      <c r="BM4974" s="624"/>
      <c r="BN4974" s="624"/>
      <c r="BO4974" s="624"/>
      <c r="BP4974" s="624"/>
      <c r="BQ4974" s="624"/>
      <c r="BR4974" s="624"/>
      <c r="BS4974" s="624"/>
      <c r="BT4974" s="624"/>
      <c r="BU4974" s="624"/>
      <c r="BV4974" s="624"/>
      <c r="BW4974" s="624"/>
      <c r="BX4974" s="624"/>
      <c r="BY4974" s="624"/>
      <c r="BZ4974" s="624"/>
      <c r="CA4974" s="624"/>
      <c r="CB4974" s="624"/>
      <c r="CC4974" s="624"/>
      <c r="CD4974" s="624"/>
      <c r="CE4974" s="624"/>
      <c r="CF4974" s="624"/>
      <c r="CG4974" s="624"/>
      <c r="CH4974" s="624"/>
      <c r="CI4974" s="624"/>
      <c r="CJ4974" s="624"/>
      <c r="CK4974" s="624"/>
      <c r="CL4974" s="624"/>
      <c r="CM4974" s="624"/>
      <c r="CN4974" s="624"/>
      <c r="CO4974" s="624"/>
      <c r="CP4974" s="624"/>
      <c r="CQ4974" s="624"/>
      <c r="CR4974" s="624"/>
      <c r="CS4974" s="624"/>
      <c r="CT4974" s="624"/>
      <c r="CU4974" s="624"/>
      <c r="CV4974" s="624"/>
      <c r="CW4974" s="624"/>
      <c r="CX4974" s="624"/>
      <c r="CY4974" s="624"/>
      <c r="CZ4974" s="624"/>
      <c r="DA4974" s="624"/>
      <c r="DB4974" s="624"/>
      <c r="DC4974" s="624"/>
      <c r="DD4974" s="624"/>
      <c r="DE4974" s="624"/>
      <c r="DF4974" s="624"/>
      <c r="DG4974" s="624"/>
      <c r="DH4974" s="624"/>
      <c r="DI4974" s="624"/>
      <c r="DJ4974" s="624"/>
      <c r="DK4974" s="624"/>
      <c r="DL4974" s="624"/>
      <c r="DM4974" s="624"/>
      <c r="DN4974" s="624"/>
      <c r="DO4974" s="624"/>
      <c r="DP4974" s="624"/>
      <c r="DQ4974" s="624"/>
      <c r="DR4974" s="624"/>
      <c r="DS4974" s="624"/>
      <c r="DT4974" s="624"/>
      <c r="DU4974" s="624"/>
      <c r="DV4974" s="624"/>
      <c r="DW4974" s="624"/>
      <c r="DX4974" s="624"/>
      <c r="DY4974" s="624"/>
      <c r="DZ4974" s="624"/>
      <c r="EA4974" s="624"/>
      <c r="EB4974" s="624"/>
      <c r="EC4974" s="624"/>
      <c r="ED4974" s="624"/>
      <c r="EE4974" s="624"/>
      <c r="EF4974" s="624"/>
      <c r="EG4974" s="624"/>
      <c r="EH4974" s="624"/>
      <c r="EI4974" s="624"/>
      <c r="EJ4974" s="624"/>
      <c r="EK4974" s="624"/>
      <c r="EL4974" s="624"/>
      <c r="EM4974" s="624"/>
      <c r="EN4974" s="624"/>
      <c r="EO4974" s="624"/>
      <c r="EP4974" s="624"/>
      <c r="EQ4974" s="624"/>
    </row>
    <row r="4975" spans="1:147" s="560" customFormat="1">
      <c r="A4975" s="624"/>
      <c r="B4975" s="624"/>
      <c r="O4975" s="624"/>
      <c r="P4975" s="624"/>
      <c r="Q4975" s="624"/>
      <c r="R4975" s="624"/>
      <c r="S4975" s="624"/>
      <c r="T4975" s="624"/>
      <c r="U4975" s="624"/>
      <c r="V4975" s="624"/>
      <c r="W4975" s="624"/>
      <c r="X4975" s="624"/>
      <c r="Y4975" s="624"/>
      <c r="Z4975" s="624"/>
      <c r="AB4975" s="624"/>
      <c r="AC4975" s="624"/>
      <c r="AD4975" s="624"/>
      <c r="AE4975" s="624"/>
      <c r="AF4975" s="624"/>
      <c r="AG4975" s="624"/>
      <c r="AH4975" s="624"/>
      <c r="AI4975" s="624"/>
      <c r="AJ4975" s="624"/>
      <c r="AK4975" s="624"/>
      <c r="AL4975" s="624"/>
      <c r="AM4975" s="624"/>
      <c r="AN4975" s="624"/>
      <c r="AO4975" s="624"/>
      <c r="AP4975" s="624"/>
      <c r="AQ4975" s="624"/>
      <c r="AR4975" s="624"/>
      <c r="AS4975" s="624"/>
      <c r="AT4975" s="624"/>
      <c r="AU4975" s="624"/>
      <c r="AV4975" s="624"/>
      <c r="AW4975" s="624"/>
      <c r="AX4975" s="624"/>
      <c r="AY4975" s="624"/>
      <c r="AZ4975" s="624"/>
      <c r="BA4975" s="624"/>
      <c r="BB4975" s="624"/>
      <c r="BC4975" s="624"/>
      <c r="BD4975" s="624"/>
      <c r="BE4975" s="624"/>
      <c r="BF4975" s="624"/>
      <c r="BG4975" s="624"/>
      <c r="BH4975" s="624"/>
      <c r="BI4975" s="624"/>
      <c r="BJ4975" s="624"/>
      <c r="BK4975" s="624"/>
      <c r="BL4975" s="624"/>
      <c r="BM4975" s="624"/>
      <c r="BN4975" s="624"/>
      <c r="BO4975" s="624"/>
      <c r="BP4975" s="624"/>
      <c r="BQ4975" s="624"/>
      <c r="BR4975" s="624"/>
      <c r="BS4975" s="624"/>
      <c r="BT4975" s="624"/>
      <c r="BU4975" s="624"/>
      <c r="BV4975" s="624"/>
      <c r="BW4975" s="624"/>
      <c r="BX4975" s="624"/>
      <c r="BY4975" s="624"/>
      <c r="BZ4975" s="624"/>
      <c r="CA4975" s="624"/>
      <c r="CB4975" s="624"/>
      <c r="CC4975" s="624"/>
      <c r="CD4975" s="624"/>
      <c r="CE4975" s="624"/>
      <c r="CF4975" s="624"/>
      <c r="CG4975" s="624"/>
      <c r="CH4975" s="624"/>
      <c r="CI4975" s="624"/>
      <c r="CJ4975" s="624"/>
      <c r="CK4975" s="624"/>
      <c r="CL4975" s="624"/>
      <c r="CM4975" s="624"/>
      <c r="CN4975" s="624"/>
      <c r="CO4975" s="624"/>
      <c r="CP4975" s="624"/>
      <c r="CQ4975" s="624"/>
      <c r="CR4975" s="624"/>
      <c r="CS4975" s="624"/>
      <c r="CT4975" s="624"/>
      <c r="CU4975" s="624"/>
      <c r="CV4975" s="624"/>
      <c r="CW4975" s="624"/>
      <c r="CX4975" s="624"/>
      <c r="CY4975" s="624"/>
      <c r="CZ4975" s="624"/>
      <c r="DA4975" s="624"/>
      <c r="DB4975" s="624"/>
      <c r="DC4975" s="624"/>
      <c r="DD4975" s="624"/>
      <c r="DE4975" s="624"/>
      <c r="DF4975" s="624"/>
      <c r="DG4975" s="624"/>
      <c r="DH4975" s="624"/>
      <c r="DI4975" s="624"/>
      <c r="DJ4975" s="624"/>
      <c r="DK4975" s="624"/>
      <c r="DL4975" s="624"/>
      <c r="DM4975" s="624"/>
      <c r="DN4975" s="624"/>
      <c r="DO4975" s="624"/>
      <c r="DP4975" s="624"/>
      <c r="DQ4975" s="624"/>
      <c r="DR4975" s="624"/>
      <c r="DS4975" s="624"/>
      <c r="DT4975" s="624"/>
      <c r="DU4975" s="624"/>
      <c r="DV4975" s="624"/>
      <c r="DW4975" s="624"/>
      <c r="DX4975" s="624"/>
      <c r="DY4975" s="624"/>
      <c r="DZ4975" s="624"/>
      <c r="EA4975" s="624"/>
      <c r="EB4975" s="624"/>
      <c r="EC4975" s="624"/>
      <c r="ED4975" s="624"/>
      <c r="EE4975" s="624"/>
      <c r="EF4975" s="624"/>
      <c r="EG4975" s="624"/>
      <c r="EH4975" s="624"/>
      <c r="EI4975" s="624"/>
      <c r="EJ4975" s="624"/>
      <c r="EK4975" s="624"/>
      <c r="EL4975" s="624"/>
      <c r="EM4975" s="624"/>
      <c r="EN4975" s="624"/>
      <c r="EO4975" s="624"/>
      <c r="EP4975" s="624"/>
      <c r="EQ4975" s="624"/>
    </row>
    <row r="4976" spans="1:147" s="560" customFormat="1">
      <c r="A4976" s="624"/>
      <c r="B4976" s="624"/>
      <c r="O4976" s="624"/>
      <c r="P4976" s="624"/>
      <c r="Q4976" s="624"/>
      <c r="R4976" s="624"/>
      <c r="S4976" s="624"/>
      <c r="T4976" s="624"/>
      <c r="U4976" s="624"/>
      <c r="V4976" s="624"/>
      <c r="W4976" s="624"/>
      <c r="X4976" s="624"/>
      <c r="Y4976" s="624"/>
      <c r="Z4976" s="624"/>
      <c r="AB4976" s="624"/>
      <c r="AC4976" s="624"/>
      <c r="AD4976" s="624"/>
      <c r="AE4976" s="624"/>
      <c r="AF4976" s="624"/>
      <c r="AG4976" s="624"/>
      <c r="AH4976" s="624"/>
      <c r="AI4976" s="624"/>
      <c r="AJ4976" s="624"/>
      <c r="AK4976" s="624"/>
      <c r="AL4976" s="624"/>
      <c r="AM4976" s="624"/>
      <c r="AN4976" s="624"/>
      <c r="AO4976" s="624"/>
      <c r="AP4976" s="624"/>
      <c r="AQ4976" s="624"/>
      <c r="AR4976" s="624"/>
      <c r="AS4976" s="624"/>
      <c r="AT4976" s="624"/>
      <c r="AU4976" s="624"/>
      <c r="AV4976" s="624"/>
      <c r="AW4976" s="624"/>
      <c r="AX4976" s="624"/>
      <c r="AY4976" s="624"/>
      <c r="AZ4976" s="624"/>
      <c r="BA4976" s="624"/>
      <c r="BB4976" s="624"/>
      <c r="BC4976" s="624"/>
      <c r="BD4976" s="624"/>
      <c r="BE4976" s="624"/>
      <c r="BF4976" s="624"/>
      <c r="BG4976" s="624"/>
      <c r="BH4976" s="624"/>
      <c r="BI4976" s="624"/>
      <c r="BJ4976" s="624"/>
      <c r="BK4976" s="624"/>
      <c r="BL4976" s="624"/>
      <c r="BM4976" s="624"/>
      <c r="BN4976" s="624"/>
      <c r="BO4976" s="624"/>
      <c r="BP4976" s="624"/>
      <c r="BQ4976" s="624"/>
      <c r="BR4976" s="624"/>
      <c r="BS4976" s="624"/>
      <c r="BT4976" s="624"/>
      <c r="BU4976" s="624"/>
      <c r="BV4976" s="624"/>
      <c r="BW4976" s="624"/>
      <c r="BX4976" s="624"/>
      <c r="BY4976" s="624"/>
      <c r="BZ4976" s="624"/>
      <c r="CA4976" s="624"/>
      <c r="CB4976" s="624"/>
      <c r="CC4976" s="624"/>
      <c r="CD4976" s="624"/>
      <c r="CE4976" s="624"/>
      <c r="CF4976" s="624"/>
      <c r="CG4976" s="624"/>
      <c r="CH4976" s="624"/>
      <c r="CI4976" s="624"/>
      <c r="CJ4976" s="624"/>
      <c r="CK4976" s="624"/>
      <c r="CL4976" s="624"/>
      <c r="CM4976" s="624"/>
      <c r="CN4976" s="624"/>
      <c r="CO4976" s="624"/>
      <c r="CP4976" s="624"/>
      <c r="CQ4976" s="624"/>
      <c r="CR4976" s="624"/>
      <c r="CS4976" s="624"/>
      <c r="CT4976" s="624"/>
      <c r="CU4976" s="624"/>
      <c r="CV4976" s="624"/>
      <c r="CW4976" s="624"/>
      <c r="CX4976" s="624"/>
      <c r="CY4976" s="624"/>
      <c r="CZ4976" s="624"/>
      <c r="DA4976" s="624"/>
      <c r="DB4976" s="624"/>
      <c r="DC4976" s="624"/>
      <c r="DD4976" s="624"/>
      <c r="DE4976" s="624"/>
      <c r="DF4976" s="624"/>
      <c r="DG4976" s="624"/>
      <c r="DH4976" s="624"/>
      <c r="DI4976" s="624"/>
      <c r="DJ4976" s="624"/>
      <c r="DK4976" s="624"/>
      <c r="DL4976" s="624"/>
      <c r="DM4976" s="624"/>
      <c r="DN4976" s="624"/>
      <c r="DO4976" s="624"/>
      <c r="DP4976" s="624"/>
      <c r="DQ4976" s="624"/>
      <c r="DR4976" s="624"/>
      <c r="DS4976" s="624"/>
      <c r="DT4976" s="624"/>
      <c r="DU4976" s="624"/>
      <c r="DV4976" s="624"/>
      <c r="DW4976" s="624"/>
      <c r="DX4976" s="624"/>
      <c r="DY4976" s="624"/>
      <c r="DZ4976" s="624"/>
      <c r="EA4976" s="624"/>
      <c r="EB4976" s="624"/>
      <c r="EC4976" s="624"/>
      <c r="ED4976" s="624"/>
      <c r="EE4976" s="624"/>
      <c r="EF4976" s="624"/>
      <c r="EG4976" s="624"/>
      <c r="EH4976" s="624"/>
      <c r="EI4976" s="624"/>
      <c r="EJ4976" s="624"/>
      <c r="EK4976" s="624"/>
      <c r="EL4976" s="624"/>
      <c r="EM4976" s="624"/>
      <c r="EN4976" s="624"/>
      <c r="EO4976" s="624"/>
      <c r="EP4976" s="624"/>
      <c r="EQ4976" s="624"/>
    </row>
    <row r="4977" spans="1:147" s="560" customFormat="1">
      <c r="A4977" s="624"/>
      <c r="B4977" s="624"/>
      <c r="O4977" s="624"/>
      <c r="P4977" s="624"/>
      <c r="Q4977" s="624"/>
      <c r="R4977" s="624"/>
      <c r="S4977" s="624"/>
      <c r="T4977" s="624"/>
      <c r="U4977" s="624"/>
      <c r="V4977" s="624"/>
      <c r="W4977" s="624"/>
      <c r="X4977" s="624"/>
      <c r="Y4977" s="624"/>
      <c r="Z4977" s="624"/>
      <c r="AB4977" s="624"/>
      <c r="AC4977" s="624"/>
      <c r="AD4977" s="624"/>
      <c r="AE4977" s="624"/>
      <c r="AF4977" s="624"/>
      <c r="AG4977" s="624"/>
      <c r="AH4977" s="624"/>
      <c r="AI4977" s="624"/>
      <c r="AJ4977" s="624"/>
      <c r="AK4977" s="624"/>
      <c r="AL4977" s="624"/>
      <c r="AM4977" s="624"/>
      <c r="AN4977" s="624"/>
      <c r="AO4977" s="624"/>
      <c r="AP4977" s="624"/>
      <c r="AQ4977" s="624"/>
      <c r="AR4977" s="624"/>
      <c r="AS4977" s="624"/>
      <c r="AT4977" s="624"/>
      <c r="AU4977" s="624"/>
      <c r="AV4977" s="624"/>
      <c r="AW4977" s="624"/>
      <c r="AX4977" s="624"/>
      <c r="AY4977" s="624"/>
      <c r="AZ4977" s="624"/>
      <c r="BA4977" s="624"/>
      <c r="BB4977" s="624"/>
      <c r="BC4977" s="624"/>
      <c r="BD4977" s="624"/>
      <c r="BE4977" s="624"/>
      <c r="BF4977" s="624"/>
      <c r="BG4977" s="624"/>
      <c r="BH4977" s="624"/>
      <c r="BI4977" s="624"/>
      <c r="BJ4977" s="624"/>
      <c r="BK4977" s="624"/>
      <c r="BL4977" s="624"/>
      <c r="BM4977" s="624"/>
      <c r="BN4977" s="624"/>
      <c r="BO4977" s="624"/>
      <c r="BP4977" s="624"/>
      <c r="BQ4977" s="624"/>
      <c r="BR4977" s="624"/>
      <c r="BS4977" s="624"/>
      <c r="BT4977" s="624"/>
      <c r="BU4977" s="624"/>
      <c r="BV4977" s="624"/>
      <c r="BW4977" s="624"/>
      <c r="BX4977" s="624"/>
      <c r="BY4977" s="624"/>
      <c r="BZ4977" s="624"/>
      <c r="CA4977" s="624"/>
      <c r="CB4977" s="624"/>
      <c r="CC4977" s="624"/>
      <c r="CD4977" s="624"/>
      <c r="CE4977" s="624"/>
      <c r="CF4977" s="624"/>
      <c r="CG4977" s="624"/>
      <c r="CH4977" s="624"/>
      <c r="CI4977" s="624"/>
      <c r="CJ4977" s="624"/>
      <c r="CK4977" s="624"/>
      <c r="CL4977" s="624"/>
      <c r="CM4977" s="624"/>
      <c r="CN4977" s="624"/>
      <c r="CO4977" s="624"/>
      <c r="CP4977" s="624"/>
      <c r="CQ4977" s="624"/>
      <c r="CR4977" s="624"/>
      <c r="CS4977" s="624"/>
      <c r="CT4977" s="624"/>
      <c r="CU4977" s="624"/>
      <c r="CV4977" s="624"/>
      <c r="CW4977" s="624"/>
      <c r="CX4977" s="624"/>
      <c r="CY4977" s="624"/>
      <c r="CZ4977" s="624"/>
      <c r="DA4977" s="624"/>
      <c r="DB4977" s="624"/>
      <c r="DC4977" s="624"/>
      <c r="DD4977" s="624"/>
      <c r="DE4977" s="624"/>
      <c r="DF4977" s="624"/>
      <c r="DG4977" s="624"/>
      <c r="DH4977" s="624"/>
      <c r="DI4977" s="624"/>
      <c r="DJ4977" s="624"/>
      <c r="DK4977" s="624"/>
      <c r="DL4977" s="624"/>
      <c r="DM4977" s="624"/>
      <c r="DN4977" s="624"/>
      <c r="DO4977" s="624"/>
      <c r="DP4977" s="624"/>
      <c r="DQ4977" s="624"/>
      <c r="DR4977" s="624"/>
      <c r="DS4977" s="624"/>
      <c r="DT4977" s="624"/>
      <c r="DU4977" s="624"/>
      <c r="DV4977" s="624"/>
      <c r="DW4977" s="624"/>
      <c r="DX4977" s="624"/>
      <c r="DY4977" s="624"/>
      <c r="DZ4977" s="624"/>
      <c r="EA4977" s="624"/>
      <c r="EB4977" s="624"/>
      <c r="EC4977" s="624"/>
      <c r="ED4977" s="624"/>
      <c r="EE4977" s="624"/>
      <c r="EF4977" s="624"/>
      <c r="EG4977" s="624"/>
      <c r="EH4977" s="624"/>
      <c r="EI4977" s="624"/>
      <c r="EJ4977" s="624"/>
      <c r="EK4977" s="624"/>
      <c r="EL4977" s="624"/>
      <c r="EM4977" s="624"/>
      <c r="EN4977" s="624"/>
      <c r="EO4977" s="624"/>
      <c r="EP4977" s="624"/>
      <c r="EQ4977" s="624"/>
    </row>
    <row r="4978" spans="1:147" s="560" customFormat="1">
      <c r="A4978" s="624"/>
      <c r="B4978" s="624"/>
      <c r="O4978" s="624"/>
      <c r="P4978" s="624"/>
      <c r="Q4978" s="624"/>
      <c r="R4978" s="624"/>
      <c r="S4978" s="624"/>
      <c r="T4978" s="624"/>
      <c r="U4978" s="624"/>
      <c r="V4978" s="624"/>
      <c r="W4978" s="624"/>
      <c r="X4978" s="624"/>
      <c r="Y4978" s="624"/>
      <c r="Z4978" s="624"/>
      <c r="AB4978" s="624"/>
      <c r="AC4978" s="624"/>
      <c r="AD4978" s="624"/>
      <c r="AE4978" s="624"/>
      <c r="AF4978" s="624"/>
      <c r="AG4978" s="624"/>
      <c r="AH4978" s="624"/>
      <c r="AI4978" s="624"/>
      <c r="AJ4978" s="624"/>
      <c r="AK4978" s="624"/>
      <c r="AL4978" s="624"/>
      <c r="AM4978" s="624"/>
      <c r="AN4978" s="624"/>
      <c r="AO4978" s="624"/>
      <c r="AP4978" s="624"/>
      <c r="AQ4978" s="624"/>
      <c r="AR4978" s="624"/>
      <c r="AS4978" s="624"/>
      <c r="AT4978" s="624"/>
      <c r="AU4978" s="624"/>
      <c r="AV4978" s="624"/>
      <c r="AW4978" s="624"/>
      <c r="AX4978" s="624"/>
      <c r="AY4978" s="624"/>
      <c r="AZ4978" s="624"/>
      <c r="BA4978" s="624"/>
      <c r="BB4978" s="624"/>
      <c r="BC4978" s="624"/>
      <c r="BD4978" s="624"/>
      <c r="BE4978" s="624"/>
      <c r="BF4978" s="624"/>
      <c r="BG4978" s="624"/>
      <c r="BH4978" s="624"/>
      <c r="BI4978" s="624"/>
      <c r="BJ4978" s="624"/>
      <c r="BK4978" s="624"/>
      <c r="BL4978" s="624"/>
      <c r="BM4978" s="624"/>
      <c r="BN4978" s="624"/>
      <c r="BO4978" s="624"/>
      <c r="BP4978" s="624"/>
      <c r="BQ4978" s="624"/>
      <c r="BR4978" s="624"/>
      <c r="BS4978" s="624"/>
      <c r="BT4978" s="624"/>
      <c r="BU4978" s="624"/>
      <c r="BV4978" s="624"/>
      <c r="BW4978" s="624"/>
      <c r="BX4978" s="624"/>
      <c r="BY4978" s="624"/>
      <c r="BZ4978" s="624"/>
      <c r="CA4978" s="624"/>
      <c r="CB4978" s="624"/>
      <c r="CC4978" s="624"/>
      <c r="CD4978" s="624"/>
      <c r="CE4978" s="624"/>
      <c r="CF4978" s="624"/>
      <c r="CG4978" s="624"/>
      <c r="CH4978" s="624"/>
      <c r="CI4978" s="624"/>
      <c r="CJ4978" s="624"/>
      <c r="CK4978" s="624"/>
      <c r="CL4978" s="624"/>
      <c r="CM4978" s="624"/>
      <c r="CN4978" s="624"/>
      <c r="CO4978" s="624"/>
      <c r="CP4978" s="624"/>
      <c r="CQ4978" s="624"/>
      <c r="CR4978" s="624"/>
      <c r="CS4978" s="624"/>
      <c r="CT4978" s="624"/>
      <c r="CU4978" s="624"/>
      <c r="CV4978" s="624"/>
      <c r="CW4978" s="624"/>
      <c r="CX4978" s="624"/>
      <c r="CY4978" s="624"/>
      <c r="CZ4978" s="624"/>
      <c r="DA4978" s="624"/>
      <c r="DB4978" s="624"/>
      <c r="DC4978" s="624"/>
      <c r="DD4978" s="624"/>
      <c r="DE4978" s="624"/>
      <c r="DF4978" s="624"/>
      <c r="DG4978" s="624"/>
      <c r="DH4978" s="624"/>
      <c r="DI4978" s="624"/>
      <c r="DJ4978" s="624"/>
      <c r="DK4978" s="624"/>
      <c r="DL4978" s="624"/>
      <c r="DM4978" s="624"/>
      <c r="DN4978" s="624"/>
      <c r="DO4978" s="624"/>
      <c r="DP4978" s="624"/>
      <c r="DQ4978" s="624"/>
      <c r="DR4978" s="624"/>
      <c r="DS4978" s="624"/>
      <c r="DT4978" s="624"/>
      <c r="DU4978" s="624"/>
      <c r="DV4978" s="624"/>
      <c r="DW4978" s="624"/>
      <c r="DX4978" s="624"/>
      <c r="DY4978" s="624"/>
      <c r="DZ4978" s="624"/>
      <c r="EA4978" s="624"/>
      <c r="EB4978" s="624"/>
      <c r="EC4978" s="624"/>
      <c r="ED4978" s="624"/>
      <c r="EE4978" s="624"/>
      <c r="EF4978" s="624"/>
      <c r="EG4978" s="624"/>
      <c r="EH4978" s="624"/>
      <c r="EI4978" s="624"/>
      <c r="EJ4978" s="624"/>
      <c r="EK4978" s="624"/>
      <c r="EL4978" s="624"/>
      <c r="EM4978" s="624"/>
      <c r="EN4978" s="624"/>
      <c r="EO4978" s="624"/>
      <c r="EP4978" s="624"/>
      <c r="EQ4978" s="624"/>
    </row>
    <row r="4979" spans="1:147" s="560" customFormat="1">
      <c r="A4979" s="624"/>
      <c r="B4979" s="624"/>
      <c r="O4979" s="624"/>
      <c r="P4979" s="624"/>
      <c r="Q4979" s="624"/>
      <c r="R4979" s="624"/>
      <c r="S4979" s="624"/>
      <c r="T4979" s="624"/>
      <c r="U4979" s="624"/>
      <c r="V4979" s="624"/>
      <c r="W4979" s="624"/>
      <c r="X4979" s="624"/>
      <c r="Y4979" s="624"/>
      <c r="Z4979" s="624"/>
      <c r="AB4979" s="624"/>
      <c r="AC4979" s="624"/>
      <c r="AD4979" s="624"/>
      <c r="AE4979" s="624"/>
      <c r="AF4979" s="624"/>
      <c r="AG4979" s="624"/>
      <c r="AH4979" s="624"/>
      <c r="AI4979" s="624"/>
      <c r="AJ4979" s="624"/>
      <c r="AK4979" s="624"/>
      <c r="AL4979" s="624"/>
      <c r="AM4979" s="624"/>
      <c r="AN4979" s="624"/>
      <c r="AO4979" s="624"/>
      <c r="AP4979" s="624"/>
      <c r="AQ4979" s="624"/>
      <c r="AR4979" s="624"/>
      <c r="AS4979" s="624"/>
      <c r="AT4979" s="624"/>
      <c r="AU4979" s="624"/>
      <c r="AV4979" s="624"/>
      <c r="AW4979" s="624"/>
      <c r="AX4979" s="624"/>
      <c r="AY4979" s="624"/>
      <c r="AZ4979" s="624"/>
      <c r="BA4979" s="624"/>
      <c r="BB4979" s="624"/>
      <c r="BC4979" s="624"/>
      <c r="BD4979" s="624"/>
      <c r="BE4979" s="624"/>
      <c r="BF4979" s="624"/>
      <c r="BG4979" s="624"/>
      <c r="BH4979" s="624"/>
      <c r="BI4979" s="624"/>
      <c r="BJ4979" s="624"/>
      <c r="BK4979" s="624"/>
      <c r="BL4979" s="624"/>
      <c r="BM4979" s="624"/>
      <c r="BN4979" s="624"/>
      <c r="BO4979" s="624"/>
      <c r="BP4979" s="624"/>
      <c r="BQ4979" s="624"/>
      <c r="BR4979" s="624"/>
      <c r="BS4979" s="624"/>
      <c r="BT4979" s="624"/>
      <c r="BU4979" s="624"/>
      <c r="BV4979" s="624"/>
      <c r="BW4979" s="624"/>
      <c r="BX4979" s="624"/>
      <c r="BY4979" s="624"/>
      <c r="BZ4979" s="624"/>
      <c r="CA4979" s="624"/>
      <c r="CB4979" s="624"/>
      <c r="CC4979" s="624"/>
      <c r="CD4979" s="624"/>
      <c r="CE4979" s="624"/>
      <c r="CF4979" s="624"/>
      <c r="CG4979" s="624"/>
      <c r="CH4979" s="624"/>
      <c r="CI4979" s="624"/>
      <c r="CJ4979" s="624"/>
      <c r="CK4979" s="624"/>
      <c r="CL4979" s="624"/>
      <c r="CM4979" s="624"/>
      <c r="CN4979" s="624"/>
      <c r="CO4979" s="624"/>
      <c r="CP4979" s="624"/>
      <c r="CQ4979" s="624"/>
      <c r="CR4979" s="624"/>
      <c r="CS4979" s="624"/>
      <c r="CT4979" s="624"/>
      <c r="CU4979" s="624"/>
      <c r="CV4979" s="624"/>
      <c r="CW4979" s="624"/>
      <c r="CX4979" s="624"/>
      <c r="CY4979" s="624"/>
      <c r="CZ4979" s="624"/>
      <c r="DA4979" s="624"/>
      <c r="DB4979" s="624"/>
      <c r="DC4979" s="624"/>
      <c r="DD4979" s="624"/>
      <c r="DE4979" s="624"/>
      <c r="DF4979" s="624"/>
      <c r="DG4979" s="624"/>
      <c r="DH4979" s="624"/>
      <c r="DI4979" s="624"/>
      <c r="DJ4979" s="624"/>
      <c r="DK4979" s="624"/>
      <c r="DL4979" s="624"/>
      <c r="DM4979" s="624"/>
      <c r="DN4979" s="624"/>
      <c r="DO4979" s="624"/>
      <c r="DP4979" s="624"/>
      <c r="DQ4979" s="624"/>
      <c r="DR4979" s="624"/>
      <c r="DS4979" s="624"/>
      <c r="DT4979" s="624"/>
      <c r="DU4979" s="624"/>
      <c r="DV4979" s="624"/>
      <c r="DW4979" s="624"/>
      <c r="DX4979" s="624"/>
      <c r="DY4979" s="624"/>
      <c r="DZ4979" s="624"/>
      <c r="EA4979" s="624"/>
      <c r="EB4979" s="624"/>
      <c r="EC4979" s="624"/>
      <c r="ED4979" s="624"/>
      <c r="EE4979" s="624"/>
      <c r="EF4979" s="624"/>
      <c r="EG4979" s="624"/>
      <c r="EH4979" s="624"/>
      <c r="EI4979" s="624"/>
      <c r="EJ4979" s="624"/>
      <c r="EK4979" s="624"/>
      <c r="EL4979" s="624"/>
      <c r="EM4979" s="624"/>
      <c r="EN4979" s="624"/>
      <c r="EO4979" s="624"/>
      <c r="EP4979" s="624"/>
      <c r="EQ4979" s="624"/>
    </row>
    <row r="4980" spans="1:147" s="560" customFormat="1">
      <c r="A4980" s="624"/>
      <c r="B4980" s="624"/>
      <c r="O4980" s="624"/>
      <c r="P4980" s="624"/>
      <c r="Q4980" s="624"/>
      <c r="R4980" s="624"/>
      <c r="S4980" s="624"/>
      <c r="T4980" s="624"/>
      <c r="U4980" s="624"/>
      <c r="V4980" s="624"/>
      <c r="W4980" s="624"/>
      <c r="X4980" s="624"/>
      <c r="Y4980" s="624"/>
      <c r="Z4980" s="624"/>
      <c r="AB4980" s="624"/>
      <c r="AC4980" s="624"/>
      <c r="AD4980" s="624"/>
      <c r="AE4980" s="624"/>
      <c r="AF4980" s="624"/>
      <c r="AG4980" s="624"/>
      <c r="AH4980" s="624"/>
      <c r="AI4980" s="624"/>
      <c r="AJ4980" s="624"/>
      <c r="AK4980" s="624"/>
      <c r="AL4980" s="624"/>
      <c r="AM4980" s="624"/>
      <c r="AN4980" s="624"/>
      <c r="AO4980" s="624"/>
      <c r="AP4980" s="624"/>
      <c r="AQ4980" s="624"/>
      <c r="AR4980" s="624"/>
      <c r="AS4980" s="624"/>
      <c r="AT4980" s="624"/>
      <c r="AU4980" s="624"/>
      <c r="AV4980" s="624"/>
      <c r="AW4980" s="624"/>
      <c r="AX4980" s="624"/>
      <c r="AY4980" s="624"/>
      <c r="AZ4980" s="624"/>
      <c r="BA4980" s="624"/>
      <c r="BB4980" s="624"/>
      <c r="BC4980" s="624"/>
      <c r="BD4980" s="624"/>
      <c r="BE4980" s="624"/>
      <c r="BF4980" s="624"/>
      <c r="BG4980" s="624"/>
      <c r="BH4980" s="624"/>
      <c r="BI4980" s="624"/>
      <c r="BJ4980" s="624"/>
      <c r="BK4980" s="624"/>
      <c r="BL4980" s="624"/>
      <c r="BM4980" s="624"/>
      <c r="BN4980" s="624"/>
      <c r="BO4980" s="624"/>
      <c r="BP4980" s="624"/>
      <c r="BQ4980" s="624"/>
      <c r="BR4980" s="624"/>
      <c r="BS4980" s="624"/>
      <c r="BT4980" s="624"/>
      <c r="BU4980" s="624"/>
      <c r="BV4980" s="624"/>
      <c r="BW4980" s="624"/>
      <c r="BX4980" s="624"/>
      <c r="BY4980" s="624"/>
      <c r="BZ4980" s="624"/>
      <c r="CA4980" s="624"/>
      <c r="CB4980" s="624"/>
      <c r="CC4980" s="624"/>
      <c r="CD4980" s="624"/>
      <c r="CE4980" s="624"/>
      <c r="CF4980" s="624"/>
      <c r="CG4980" s="624"/>
      <c r="CH4980" s="624"/>
      <c r="CI4980" s="624"/>
      <c r="CJ4980" s="624"/>
      <c r="CK4980" s="624"/>
      <c r="CL4980" s="624"/>
      <c r="CM4980" s="624"/>
      <c r="CN4980" s="624"/>
      <c r="CO4980" s="624"/>
      <c r="CP4980" s="624"/>
      <c r="CQ4980" s="624"/>
      <c r="CR4980" s="624"/>
      <c r="CS4980" s="624"/>
      <c r="CT4980" s="624"/>
      <c r="CU4980" s="624"/>
      <c r="CV4980" s="624"/>
      <c r="CW4980" s="624"/>
      <c r="CX4980" s="624"/>
      <c r="CY4980" s="624"/>
      <c r="CZ4980" s="624"/>
      <c r="DA4980" s="624"/>
      <c r="DB4980" s="624"/>
      <c r="DC4980" s="624"/>
      <c r="DD4980" s="624"/>
      <c r="DE4980" s="624"/>
      <c r="DF4980" s="624"/>
      <c r="DG4980" s="624"/>
      <c r="DH4980" s="624"/>
      <c r="DI4980" s="624"/>
      <c r="DJ4980" s="624"/>
      <c r="DK4980" s="624"/>
      <c r="DL4980" s="624"/>
      <c r="DM4980" s="624"/>
      <c r="DN4980" s="624"/>
      <c r="DO4980" s="624"/>
      <c r="DP4980" s="624"/>
      <c r="DQ4980" s="624"/>
      <c r="DR4980" s="624"/>
      <c r="DS4980" s="624"/>
      <c r="DT4980" s="624"/>
      <c r="DU4980" s="624"/>
      <c r="DV4980" s="624"/>
      <c r="DW4980" s="624"/>
      <c r="DX4980" s="624"/>
      <c r="DY4980" s="624"/>
      <c r="DZ4980" s="624"/>
      <c r="EA4980" s="624"/>
      <c r="EB4980" s="624"/>
      <c r="EC4980" s="624"/>
      <c r="ED4980" s="624"/>
      <c r="EE4980" s="624"/>
      <c r="EF4980" s="624"/>
      <c r="EG4980" s="624"/>
      <c r="EH4980" s="624"/>
      <c r="EI4980" s="624"/>
      <c r="EJ4980" s="624"/>
      <c r="EK4980" s="624"/>
      <c r="EL4980" s="624"/>
      <c r="EM4980" s="624"/>
      <c r="EN4980" s="624"/>
      <c r="EO4980" s="624"/>
      <c r="EP4980" s="624"/>
      <c r="EQ4980" s="624"/>
    </row>
    <row r="4981" spans="1:147" s="560" customFormat="1">
      <c r="A4981" s="624"/>
      <c r="B4981" s="624"/>
      <c r="O4981" s="624"/>
      <c r="P4981" s="624"/>
      <c r="Q4981" s="624"/>
      <c r="R4981" s="624"/>
      <c r="S4981" s="624"/>
      <c r="T4981" s="624"/>
      <c r="U4981" s="624"/>
      <c r="V4981" s="624"/>
      <c r="W4981" s="624"/>
      <c r="X4981" s="624"/>
      <c r="Y4981" s="624"/>
      <c r="Z4981" s="624"/>
      <c r="AB4981" s="624"/>
      <c r="AC4981" s="624"/>
      <c r="AD4981" s="624"/>
      <c r="AE4981" s="624"/>
      <c r="AF4981" s="624"/>
      <c r="AG4981" s="624"/>
      <c r="AH4981" s="624"/>
      <c r="AI4981" s="624"/>
      <c r="AJ4981" s="624"/>
      <c r="AK4981" s="624"/>
      <c r="AL4981" s="624"/>
      <c r="AM4981" s="624"/>
      <c r="AN4981" s="624"/>
      <c r="AO4981" s="624"/>
      <c r="AP4981" s="624"/>
      <c r="AQ4981" s="624"/>
      <c r="AR4981" s="624"/>
      <c r="AS4981" s="624"/>
      <c r="AT4981" s="624"/>
      <c r="AU4981" s="624"/>
      <c r="AV4981" s="624"/>
      <c r="AW4981" s="624"/>
      <c r="AX4981" s="624"/>
      <c r="AY4981" s="624"/>
      <c r="AZ4981" s="624"/>
      <c r="BA4981" s="624"/>
      <c r="BB4981" s="624"/>
      <c r="BC4981" s="624"/>
      <c r="BD4981" s="624"/>
      <c r="BE4981" s="624"/>
      <c r="BF4981" s="624"/>
      <c r="BG4981" s="624"/>
      <c r="BH4981" s="624"/>
      <c r="BI4981" s="624"/>
      <c r="BJ4981" s="624"/>
      <c r="BK4981" s="624"/>
      <c r="BL4981" s="624"/>
      <c r="BM4981" s="624"/>
      <c r="BN4981" s="624"/>
      <c r="BO4981" s="624"/>
      <c r="BP4981" s="624"/>
      <c r="BQ4981" s="624"/>
      <c r="BR4981" s="624"/>
      <c r="BS4981" s="624"/>
      <c r="BT4981" s="624"/>
      <c r="BU4981" s="624"/>
      <c r="BV4981" s="624"/>
      <c r="BW4981" s="624"/>
      <c r="BX4981" s="624"/>
      <c r="BY4981" s="624"/>
      <c r="BZ4981" s="624"/>
      <c r="CA4981" s="624"/>
      <c r="CB4981" s="624"/>
      <c r="CC4981" s="624"/>
      <c r="CD4981" s="624"/>
      <c r="CE4981" s="624"/>
      <c r="CF4981" s="624"/>
      <c r="CG4981" s="624"/>
      <c r="CH4981" s="624"/>
      <c r="CI4981" s="624"/>
      <c r="CJ4981" s="624"/>
      <c r="CK4981" s="624"/>
      <c r="CL4981" s="624"/>
      <c r="CM4981" s="624"/>
      <c r="CN4981" s="624"/>
      <c r="CO4981" s="624"/>
      <c r="CP4981" s="624"/>
      <c r="CQ4981" s="624"/>
      <c r="CR4981" s="624"/>
      <c r="CS4981" s="624"/>
      <c r="CT4981" s="624"/>
      <c r="CU4981" s="624"/>
      <c r="CV4981" s="624"/>
      <c r="CW4981" s="624"/>
      <c r="CX4981" s="624"/>
      <c r="CY4981" s="624"/>
      <c r="CZ4981" s="624"/>
      <c r="DA4981" s="624"/>
      <c r="DB4981" s="624"/>
      <c r="DC4981" s="624"/>
      <c r="DD4981" s="624"/>
      <c r="DE4981" s="624"/>
      <c r="DF4981" s="624"/>
      <c r="DG4981" s="624"/>
      <c r="DH4981" s="624"/>
      <c r="DI4981" s="624"/>
      <c r="DJ4981" s="624"/>
      <c r="DK4981" s="624"/>
      <c r="DL4981" s="624"/>
      <c r="DM4981" s="624"/>
      <c r="DN4981" s="624"/>
      <c r="DO4981" s="624"/>
      <c r="DP4981" s="624"/>
      <c r="DQ4981" s="624"/>
      <c r="DR4981" s="624"/>
      <c r="DS4981" s="624"/>
      <c r="DT4981" s="624"/>
      <c r="DU4981" s="624"/>
      <c r="DV4981" s="624"/>
      <c r="DW4981" s="624"/>
      <c r="DX4981" s="624"/>
      <c r="DY4981" s="624"/>
      <c r="DZ4981" s="624"/>
      <c r="EA4981" s="624"/>
      <c r="EB4981" s="624"/>
      <c r="EC4981" s="624"/>
      <c r="ED4981" s="624"/>
      <c r="EE4981" s="624"/>
      <c r="EF4981" s="624"/>
      <c r="EG4981" s="624"/>
      <c r="EH4981" s="624"/>
      <c r="EI4981" s="624"/>
      <c r="EJ4981" s="624"/>
      <c r="EK4981" s="624"/>
      <c r="EL4981" s="624"/>
      <c r="EM4981" s="624"/>
      <c r="EN4981" s="624"/>
      <c r="EO4981" s="624"/>
      <c r="EP4981" s="624"/>
      <c r="EQ4981" s="624"/>
    </row>
    <row r="4982" spans="1:147" s="560" customFormat="1">
      <c r="A4982" s="624"/>
      <c r="B4982" s="624"/>
      <c r="O4982" s="624"/>
      <c r="P4982" s="624"/>
      <c r="Q4982" s="624"/>
      <c r="R4982" s="624"/>
      <c r="S4982" s="624"/>
      <c r="T4982" s="624"/>
      <c r="U4982" s="624"/>
      <c r="V4982" s="624"/>
      <c r="W4982" s="624"/>
      <c r="X4982" s="624"/>
      <c r="Y4982" s="624"/>
      <c r="Z4982" s="624"/>
      <c r="AB4982" s="624"/>
      <c r="AC4982" s="624"/>
      <c r="AD4982" s="624"/>
      <c r="AE4982" s="624"/>
      <c r="AF4982" s="624"/>
      <c r="AG4982" s="624"/>
      <c r="AH4982" s="624"/>
      <c r="AI4982" s="624"/>
      <c r="AJ4982" s="624"/>
      <c r="AK4982" s="624"/>
      <c r="AL4982" s="624"/>
      <c r="AM4982" s="624"/>
      <c r="AN4982" s="624"/>
      <c r="AO4982" s="624"/>
      <c r="AP4982" s="624"/>
      <c r="AQ4982" s="624"/>
      <c r="AR4982" s="624"/>
      <c r="AS4982" s="624"/>
      <c r="AT4982" s="624"/>
      <c r="AU4982" s="624"/>
      <c r="AV4982" s="624"/>
      <c r="AW4982" s="624"/>
      <c r="AX4982" s="624"/>
      <c r="AY4982" s="624"/>
      <c r="AZ4982" s="624"/>
      <c r="BA4982" s="624"/>
      <c r="BB4982" s="624"/>
      <c r="BC4982" s="624"/>
      <c r="BD4982" s="624"/>
      <c r="BE4982" s="624"/>
      <c r="BF4982" s="624"/>
      <c r="BG4982" s="624"/>
      <c r="BH4982" s="624"/>
      <c r="BI4982" s="624"/>
      <c r="BJ4982" s="624"/>
      <c r="BK4982" s="624"/>
      <c r="BL4982" s="624"/>
      <c r="BM4982" s="624"/>
      <c r="BN4982" s="624"/>
      <c r="BO4982" s="624"/>
      <c r="BP4982" s="624"/>
      <c r="BQ4982" s="624"/>
      <c r="BR4982" s="624"/>
      <c r="BS4982" s="624"/>
      <c r="BT4982" s="624"/>
      <c r="BU4982" s="624"/>
      <c r="BV4982" s="624"/>
      <c r="BW4982" s="624"/>
      <c r="BX4982" s="624"/>
      <c r="BY4982" s="624"/>
      <c r="BZ4982" s="624"/>
      <c r="CA4982" s="624"/>
      <c r="CB4982" s="624"/>
      <c r="CC4982" s="624"/>
      <c r="CD4982" s="624"/>
      <c r="CE4982" s="624"/>
      <c r="CF4982" s="624"/>
      <c r="CG4982" s="624"/>
      <c r="CH4982" s="624"/>
      <c r="CI4982" s="624"/>
      <c r="CJ4982" s="624"/>
      <c r="CK4982" s="624"/>
      <c r="CL4982" s="624"/>
      <c r="CM4982" s="624"/>
      <c r="CN4982" s="624"/>
      <c r="CO4982" s="624"/>
      <c r="CP4982" s="624"/>
      <c r="CQ4982" s="624"/>
      <c r="CR4982" s="624"/>
      <c r="CS4982" s="624"/>
      <c r="CT4982" s="624"/>
      <c r="CU4982" s="624"/>
      <c r="CV4982" s="624"/>
      <c r="CW4982" s="624"/>
      <c r="CX4982" s="624"/>
      <c r="CY4982" s="624"/>
      <c r="CZ4982" s="624"/>
      <c r="DA4982" s="624"/>
      <c r="DB4982" s="624"/>
      <c r="DC4982" s="624"/>
      <c r="DD4982" s="624"/>
      <c r="DE4982" s="624"/>
      <c r="DF4982" s="624"/>
      <c r="DG4982" s="624"/>
      <c r="DH4982" s="624"/>
      <c r="DI4982" s="624"/>
      <c r="DJ4982" s="624"/>
      <c r="DK4982" s="624"/>
      <c r="DL4982" s="624"/>
      <c r="DM4982" s="624"/>
      <c r="DN4982" s="624"/>
      <c r="DO4982" s="624"/>
      <c r="DP4982" s="624"/>
      <c r="DQ4982" s="624"/>
      <c r="DR4982" s="624"/>
      <c r="DS4982" s="624"/>
      <c r="DT4982" s="624"/>
      <c r="DU4982" s="624"/>
      <c r="DV4982" s="624"/>
      <c r="DW4982" s="624"/>
      <c r="DX4982" s="624"/>
      <c r="DY4982" s="624"/>
      <c r="DZ4982" s="624"/>
      <c r="EA4982" s="624"/>
      <c r="EB4982" s="624"/>
      <c r="EC4982" s="624"/>
      <c r="ED4982" s="624"/>
      <c r="EE4982" s="624"/>
      <c r="EF4982" s="624"/>
      <c r="EG4982" s="624"/>
      <c r="EH4982" s="624"/>
      <c r="EI4982" s="624"/>
      <c r="EJ4982" s="624"/>
      <c r="EK4982" s="624"/>
      <c r="EL4982" s="624"/>
      <c r="EM4982" s="624"/>
      <c r="EN4982" s="624"/>
      <c r="EO4982" s="624"/>
      <c r="EP4982" s="624"/>
      <c r="EQ4982" s="624"/>
    </row>
    <row r="4983" spans="1:147" s="560" customFormat="1">
      <c r="A4983" s="624"/>
      <c r="B4983" s="624"/>
      <c r="O4983" s="624"/>
      <c r="P4983" s="624"/>
      <c r="Q4983" s="624"/>
      <c r="R4983" s="624"/>
      <c r="S4983" s="624"/>
      <c r="T4983" s="624"/>
      <c r="U4983" s="624"/>
      <c r="V4983" s="624"/>
      <c r="W4983" s="624"/>
      <c r="X4983" s="624"/>
      <c r="Y4983" s="624"/>
      <c r="Z4983" s="624"/>
      <c r="AB4983" s="624"/>
      <c r="AC4983" s="624"/>
      <c r="AD4983" s="624"/>
      <c r="AE4983" s="624"/>
      <c r="AF4983" s="624"/>
      <c r="AG4983" s="624"/>
      <c r="AH4983" s="624"/>
      <c r="AI4983" s="624"/>
      <c r="AJ4983" s="624"/>
      <c r="AK4983" s="624"/>
      <c r="AL4983" s="624"/>
      <c r="AM4983" s="624"/>
      <c r="AN4983" s="624"/>
      <c r="AO4983" s="624"/>
      <c r="AP4983" s="624"/>
      <c r="AQ4983" s="624"/>
      <c r="AR4983" s="624"/>
      <c r="AS4983" s="624"/>
      <c r="AT4983" s="624"/>
      <c r="AU4983" s="624"/>
      <c r="AV4983" s="624"/>
      <c r="AW4983" s="624"/>
      <c r="AX4983" s="624"/>
      <c r="AY4983" s="624"/>
      <c r="AZ4983" s="624"/>
      <c r="BA4983" s="624"/>
      <c r="BB4983" s="624"/>
      <c r="BC4983" s="624"/>
      <c r="BD4983" s="624"/>
      <c r="BE4983" s="624"/>
      <c r="BF4983" s="624"/>
      <c r="BG4983" s="624"/>
      <c r="BH4983" s="624"/>
      <c r="BI4983" s="624"/>
      <c r="BJ4983" s="624"/>
      <c r="BK4983" s="624"/>
      <c r="BL4983" s="624"/>
      <c r="BM4983" s="624"/>
      <c r="BN4983" s="624"/>
      <c r="BO4983" s="624"/>
      <c r="BP4983" s="624"/>
      <c r="BQ4983" s="624"/>
      <c r="BR4983" s="624"/>
      <c r="BS4983" s="624"/>
      <c r="BT4983" s="624"/>
      <c r="BU4983" s="624"/>
      <c r="BV4983" s="624"/>
      <c r="BW4983" s="624"/>
      <c r="BX4983" s="624"/>
      <c r="BY4983" s="624"/>
      <c r="BZ4983" s="624"/>
      <c r="CA4983" s="624"/>
      <c r="CB4983" s="624"/>
      <c r="CC4983" s="624"/>
      <c r="CD4983" s="624"/>
      <c r="CE4983" s="624"/>
      <c r="CF4983" s="624"/>
      <c r="CG4983" s="624"/>
      <c r="CH4983" s="624"/>
      <c r="CI4983" s="624"/>
      <c r="CJ4983" s="624"/>
      <c r="CK4983" s="624"/>
      <c r="CL4983" s="624"/>
      <c r="CM4983" s="624"/>
      <c r="CN4983" s="624"/>
      <c r="CO4983" s="624"/>
      <c r="CP4983" s="624"/>
      <c r="CQ4983" s="624"/>
      <c r="CR4983" s="624"/>
      <c r="CS4983" s="624"/>
      <c r="CT4983" s="624"/>
      <c r="CU4983" s="624"/>
      <c r="CV4983" s="624"/>
      <c r="CW4983" s="624"/>
      <c r="CX4983" s="624"/>
      <c r="CY4983" s="624"/>
      <c r="CZ4983" s="624"/>
      <c r="DA4983" s="624"/>
      <c r="DB4983" s="624"/>
      <c r="DC4983" s="624"/>
      <c r="DD4983" s="624"/>
      <c r="DE4983" s="624"/>
      <c r="DF4983" s="624"/>
      <c r="DG4983" s="624"/>
      <c r="DH4983" s="624"/>
      <c r="DI4983" s="624"/>
      <c r="DJ4983" s="624"/>
      <c r="DK4983" s="624"/>
      <c r="DL4983" s="624"/>
      <c r="DM4983" s="624"/>
      <c r="DN4983" s="624"/>
      <c r="DO4983" s="624"/>
      <c r="DP4983" s="624"/>
      <c r="DQ4983" s="624"/>
      <c r="DR4983" s="624"/>
      <c r="DS4983" s="624"/>
      <c r="DT4983" s="624"/>
      <c r="DU4983" s="624"/>
      <c r="DV4983" s="624"/>
      <c r="DW4983" s="624"/>
      <c r="DX4983" s="624"/>
      <c r="DY4983" s="624"/>
      <c r="DZ4983" s="624"/>
      <c r="EA4983" s="624"/>
      <c r="EB4983" s="624"/>
      <c r="EC4983" s="624"/>
      <c r="ED4983" s="624"/>
      <c r="EE4983" s="624"/>
      <c r="EF4983" s="624"/>
      <c r="EG4983" s="624"/>
      <c r="EH4983" s="624"/>
      <c r="EI4983" s="624"/>
      <c r="EJ4983" s="624"/>
      <c r="EK4983" s="624"/>
      <c r="EL4983" s="624"/>
      <c r="EM4983" s="624"/>
      <c r="EN4983" s="624"/>
      <c r="EO4983" s="624"/>
      <c r="EP4983" s="624"/>
      <c r="EQ4983" s="624"/>
    </row>
    <row r="4984" spans="1:147" s="560" customFormat="1">
      <c r="A4984" s="624"/>
      <c r="B4984" s="624"/>
      <c r="O4984" s="624"/>
      <c r="P4984" s="624"/>
      <c r="Q4984" s="624"/>
      <c r="R4984" s="624"/>
      <c r="S4984" s="624"/>
      <c r="T4984" s="624"/>
      <c r="U4984" s="624"/>
      <c r="V4984" s="624"/>
      <c r="W4984" s="624"/>
      <c r="X4984" s="624"/>
      <c r="Y4984" s="624"/>
      <c r="Z4984" s="624"/>
      <c r="AB4984" s="624"/>
      <c r="AC4984" s="624"/>
      <c r="AD4984" s="624"/>
      <c r="AE4984" s="624"/>
      <c r="AF4984" s="624"/>
      <c r="AG4984" s="624"/>
      <c r="AH4984" s="624"/>
      <c r="AI4984" s="624"/>
      <c r="AJ4984" s="624"/>
      <c r="AK4984" s="624"/>
      <c r="AL4984" s="624"/>
      <c r="AM4984" s="624"/>
      <c r="AN4984" s="624"/>
      <c r="AO4984" s="624"/>
      <c r="AP4984" s="624"/>
      <c r="AQ4984" s="624"/>
      <c r="AR4984" s="624"/>
      <c r="AS4984" s="624"/>
      <c r="AT4984" s="624"/>
      <c r="AU4984" s="624"/>
      <c r="AV4984" s="624"/>
      <c r="AW4984" s="624"/>
      <c r="AX4984" s="624"/>
      <c r="AY4984" s="624"/>
      <c r="AZ4984" s="624"/>
      <c r="BA4984" s="624"/>
      <c r="BB4984" s="624"/>
      <c r="BC4984" s="624"/>
      <c r="BD4984" s="624"/>
      <c r="BE4984" s="624"/>
      <c r="BF4984" s="624"/>
      <c r="BG4984" s="624"/>
      <c r="BH4984" s="624"/>
      <c r="BI4984" s="624"/>
      <c r="BJ4984" s="624"/>
      <c r="BK4984" s="624"/>
      <c r="BL4984" s="624"/>
      <c r="BM4984" s="624"/>
      <c r="BN4984" s="624"/>
      <c r="BO4984" s="624"/>
      <c r="BP4984" s="624"/>
      <c r="BQ4984" s="624"/>
      <c r="BR4984" s="624"/>
      <c r="BS4984" s="624"/>
      <c r="BT4984" s="624"/>
      <c r="BU4984" s="624"/>
      <c r="BV4984" s="624"/>
      <c r="BW4984" s="624"/>
      <c r="BX4984" s="624"/>
      <c r="BY4984" s="624"/>
      <c r="BZ4984" s="624"/>
      <c r="CA4984" s="624"/>
      <c r="CB4984" s="624"/>
      <c r="CC4984" s="624"/>
      <c r="CD4984" s="624"/>
      <c r="CE4984" s="624"/>
      <c r="CF4984" s="624"/>
      <c r="CG4984" s="624"/>
      <c r="CH4984" s="624"/>
      <c r="CI4984" s="624"/>
      <c r="CJ4984" s="624"/>
      <c r="CK4984" s="624"/>
      <c r="CL4984" s="624"/>
      <c r="CM4984" s="624"/>
      <c r="CN4984" s="624"/>
      <c r="CO4984" s="624"/>
      <c r="CP4984" s="624"/>
      <c r="CQ4984" s="624"/>
      <c r="CR4984" s="624"/>
      <c r="CS4984" s="624"/>
      <c r="CT4984" s="624"/>
      <c r="CU4984" s="624"/>
      <c r="CV4984" s="624"/>
      <c r="CW4984" s="624"/>
      <c r="CX4984" s="624"/>
      <c r="CY4984" s="624"/>
      <c r="CZ4984" s="624"/>
      <c r="DA4984" s="624"/>
      <c r="DB4984" s="624"/>
      <c r="DC4984" s="624"/>
      <c r="DD4984" s="624"/>
      <c r="DE4984" s="624"/>
      <c r="DF4984" s="624"/>
      <c r="DG4984" s="624"/>
      <c r="DH4984" s="624"/>
      <c r="DI4984" s="624"/>
      <c r="DJ4984" s="624"/>
      <c r="DK4984" s="624"/>
      <c r="DL4984" s="624"/>
      <c r="DM4984" s="624"/>
      <c r="DN4984" s="624"/>
      <c r="DO4984" s="624"/>
      <c r="DP4984" s="624"/>
      <c r="DQ4984" s="624"/>
      <c r="DR4984" s="624"/>
      <c r="DS4984" s="624"/>
      <c r="DT4984" s="624"/>
      <c r="DU4984" s="624"/>
      <c r="DV4984" s="624"/>
      <c r="DW4984" s="624"/>
      <c r="DX4984" s="624"/>
      <c r="DY4984" s="624"/>
      <c r="DZ4984" s="624"/>
      <c r="EA4984" s="624"/>
      <c r="EB4984" s="624"/>
      <c r="EC4984" s="624"/>
      <c r="ED4984" s="624"/>
      <c r="EE4984" s="624"/>
      <c r="EF4984" s="624"/>
      <c r="EG4984" s="624"/>
      <c r="EH4984" s="624"/>
      <c r="EI4984" s="624"/>
      <c r="EJ4984" s="624"/>
      <c r="EK4984" s="624"/>
      <c r="EL4984" s="624"/>
      <c r="EM4984" s="624"/>
      <c r="EN4984" s="624"/>
      <c r="EO4984" s="624"/>
      <c r="EP4984" s="624"/>
      <c r="EQ4984" s="624"/>
    </row>
    <row r="4985" spans="1:147" s="560" customFormat="1">
      <c r="A4985" s="624"/>
      <c r="B4985" s="624"/>
      <c r="O4985" s="624"/>
      <c r="P4985" s="624"/>
      <c r="Q4985" s="624"/>
      <c r="R4985" s="624"/>
      <c r="S4985" s="624"/>
      <c r="T4985" s="624"/>
      <c r="U4985" s="624"/>
      <c r="V4985" s="624"/>
      <c r="W4985" s="624"/>
      <c r="X4985" s="624"/>
      <c r="Y4985" s="624"/>
      <c r="Z4985" s="624"/>
      <c r="AB4985" s="624"/>
      <c r="AC4985" s="624"/>
      <c r="AD4985" s="624"/>
      <c r="AE4985" s="624"/>
      <c r="AF4985" s="624"/>
      <c r="AG4985" s="624"/>
      <c r="AH4985" s="624"/>
      <c r="AI4985" s="624"/>
      <c r="AJ4985" s="624"/>
      <c r="AK4985" s="624"/>
      <c r="AL4985" s="624"/>
      <c r="AM4985" s="624"/>
      <c r="AN4985" s="624"/>
      <c r="AO4985" s="624"/>
      <c r="AP4985" s="624"/>
      <c r="AQ4985" s="624"/>
      <c r="AR4985" s="624"/>
      <c r="AS4985" s="624"/>
      <c r="AT4985" s="624"/>
      <c r="AU4985" s="624"/>
      <c r="AV4985" s="624"/>
      <c r="AW4985" s="624"/>
      <c r="AX4985" s="624"/>
      <c r="AY4985" s="624"/>
      <c r="AZ4985" s="624"/>
      <c r="BA4985" s="624"/>
      <c r="BB4985" s="624"/>
      <c r="BC4985" s="624"/>
      <c r="BD4985" s="624"/>
      <c r="BE4985" s="624"/>
      <c r="BF4985" s="624"/>
      <c r="BG4985" s="624"/>
      <c r="BH4985" s="624"/>
      <c r="BI4985" s="624"/>
      <c r="BJ4985" s="624"/>
      <c r="BK4985" s="624"/>
      <c r="BL4985" s="624"/>
      <c r="BM4985" s="624"/>
      <c r="BN4985" s="624"/>
      <c r="BO4985" s="624"/>
      <c r="BP4985" s="624"/>
      <c r="BQ4985" s="624"/>
      <c r="BR4985" s="624"/>
      <c r="BS4985" s="624"/>
      <c r="BT4985" s="624"/>
      <c r="BU4985" s="624"/>
      <c r="BV4985" s="624"/>
      <c r="BW4985" s="624"/>
      <c r="BX4985" s="624"/>
      <c r="BY4985" s="624"/>
      <c r="BZ4985" s="624"/>
      <c r="CA4985" s="624"/>
      <c r="CB4985" s="624"/>
      <c r="CC4985" s="624"/>
      <c r="CD4985" s="624"/>
      <c r="CE4985" s="624"/>
      <c r="CF4985" s="624"/>
      <c r="CG4985" s="624"/>
      <c r="CH4985" s="624"/>
      <c r="CI4985" s="624"/>
      <c r="CJ4985" s="624"/>
      <c r="CK4985" s="624"/>
      <c r="CL4985" s="624"/>
      <c r="CM4985" s="624"/>
      <c r="CN4985" s="624"/>
      <c r="CO4985" s="624"/>
      <c r="CP4985" s="624"/>
      <c r="CQ4985" s="624"/>
      <c r="CR4985" s="624"/>
      <c r="CS4985" s="624"/>
      <c r="CT4985" s="624"/>
      <c r="CU4985" s="624"/>
      <c r="CV4985" s="624"/>
      <c r="CW4985" s="624"/>
      <c r="CX4985" s="624"/>
      <c r="CY4985" s="624"/>
      <c r="CZ4985" s="624"/>
      <c r="DA4985" s="624"/>
      <c r="DB4985" s="624"/>
      <c r="DC4985" s="624"/>
      <c r="DD4985" s="624"/>
      <c r="DE4985" s="624"/>
      <c r="DF4985" s="624"/>
      <c r="DG4985" s="624"/>
      <c r="DH4985" s="624"/>
      <c r="DI4985" s="624"/>
      <c r="DJ4985" s="624"/>
      <c r="DK4985" s="624"/>
      <c r="DL4985" s="624"/>
      <c r="DM4985" s="624"/>
      <c r="DN4985" s="624"/>
      <c r="DO4985" s="624"/>
      <c r="DP4985" s="624"/>
      <c r="DQ4985" s="624"/>
      <c r="DR4985" s="624"/>
      <c r="DS4985" s="624"/>
      <c r="DT4985" s="624"/>
      <c r="DU4985" s="624"/>
      <c r="DV4985" s="624"/>
      <c r="DW4985" s="624"/>
      <c r="DX4985" s="624"/>
      <c r="DY4985" s="624"/>
      <c r="DZ4985" s="624"/>
      <c r="EA4985" s="624"/>
      <c r="EB4985" s="624"/>
      <c r="EC4985" s="624"/>
      <c r="ED4985" s="624"/>
      <c r="EE4985" s="624"/>
      <c r="EF4985" s="624"/>
      <c r="EG4985" s="624"/>
      <c r="EH4985" s="624"/>
      <c r="EI4985" s="624"/>
      <c r="EJ4985" s="624"/>
      <c r="EK4985" s="624"/>
      <c r="EL4985" s="624"/>
      <c r="EM4985" s="624"/>
      <c r="EN4985" s="624"/>
      <c r="EO4985" s="624"/>
      <c r="EP4985" s="624"/>
      <c r="EQ4985" s="624"/>
    </row>
    <row r="4986" spans="1:147" s="560" customFormat="1">
      <c r="A4986" s="624"/>
      <c r="B4986" s="624"/>
      <c r="O4986" s="624"/>
      <c r="P4986" s="624"/>
      <c r="Q4986" s="624"/>
      <c r="R4986" s="624"/>
      <c r="S4986" s="624"/>
      <c r="T4986" s="624"/>
      <c r="U4986" s="624"/>
      <c r="V4986" s="624"/>
      <c r="W4986" s="624"/>
      <c r="X4986" s="624"/>
      <c r="Y4986" s="624"/>
      <c r="Z4986" s="624"/>
      <c r="AB4986" s="624"/>
      <c r="AC4986" s="624"/>
      <c r="AD4986" s="624"/>
      <c r="AE4986" s="624"/>
      <c r="AF4986" s="624"/>
      <c r="AG4986" s="624"/>
      <c r="AH4986" s="624"/>
      <c r="AI4986" s="624"/>
      <c r="AJ4986" s="624"/>
      <c r="AK4986" s="624"/>
      <c r="AL4986" s="624"/>
      <c r="AM4986" s="624"/>
      <c r="AN4986" s="624"/>
      <c r="AO4986" s="624"/>
      <c r="AP4986" s="624"/>
      <c r="AQ4986" s="624"/>
      <c r="AR4986" s="624"/>
      <c r="AS4986" s="624"/>
      <c r="AT4986" s="624"/>
      <c r="AU4986" s="624"/>
      <c r="AV4986" s="624"/>
      <c r="AW4986" s="624"/>
      <c r="AX4986" s="624"/>
      <c r="AY4986" s="624"/>
      <c r="AZ4986" s="624"/>
      <c r="BA4986" s="624"/>
      <c r="BB4986" s="624"/>
      <c r="BC4986" s="624"/>
      <c r="BD4986" s="624"/>
      <c r="BE4986" s="624"/>
      <c r="BF4986" s="624"/>
      <c r="BG4986" s="624"/>
      <c r="BH4986" s="624"/>
      <c r="BI4986" s="624"/>
      <c r="BJ4986" s="624"/>
      <c r="BK4986" s="624"/>
      <c r="BL4986" s="624"/>
      <c r="BM4986" s="624"/>
      <c r="BN4986" s="624"/>
      <c r="BO4986" s="624"/>
      <c r="BP4986" s="624"/>
      <c r="BQ4986" s="624"/>
      <c r="BR4986" s="624"/>
      <c r="BS4986" s="624"/>
      <c r="BT4986" s="624"/>
      <c r="BU4986" s="624"/>
      <c r="BV4986" s="624"/>
      <c r="BW4986" s="624"/>
      <c r="BX4986" s="624"/>
      <c r="BY4986" s="624"/>
      <c r="BZ4986" s="624"/>
      <c r="CA4986" s="624"/>
      <c r="CB4986" s="624"/>
      <c r="CC4986" s="624"/>
      <c r="CD4986" s="624"/>
      <c r="CE4986" s="624"/>
      <c r="CF4986" s="624"/>
      <c r="CG4986" s="624"/>
      <c r="CH4986" s="624"/>
      <c r="CI4986" s="624"/>
      <c r="CJ4986" s="624"/>
      <c r="CK4986" s="624"/>
      <c r="CL4986" s="624"/>
      <c r="CM4986" s="624"/>
      <c r="CN4986" s="624"/>
      <c r="CO4986" s="624"/>
      <c r="CP4986" s="624"/>
      <c r="CQ4986" s="624"/>
      <c r="CR4986" s="624"/>
      <c r="CS4986" s="624"/>
      <c r="CT4986" s="624"/>
      <c r="CU4986" s="624"/>
      <c r="CV4986" s="624"/>
      <c r="CW4986" s="624"/>
      <c r="CX4986" s="624"/>
      <c r="CY4986" s="624"/>
      <c r="CZ4986" s="624"/>
      <c r="DA4986" s="624"/>
      <c r="DB4986" s="624"/>
      <c r="DC4986" s="624"/>
      <c r="DD4986" s="624"/>
      <c r="DE4986" s="624"/>
      <c r="DF4986" s="624"/>
      <c r="DG4986" s="624"/>
      <c r="DH4986" s="624"/>
      <c r="DI4986" s="624"/>
      <c r="DJ4986" s="624"/>
      <c r="DK4986" s="624"/>
      <c r="DL4986" s="624"/>
      <c r="DM4986" s="624"/>
      <c r="DN4986" s="624"/>
      <c r="DO4986" s="624"/>
      <c r="DP4986" s="624"/>
      <c r="DQ4986" s="624"/>
      <c r="DR4986" s="624"/>
      <c r="DS4986" s="624"/>
      <c r="DT4986" s="624"/>
      <c r="DU4986" s="624"/>
      <c r="DV4986" s="624"/>
      <c r="DW4986" s="624"/>
      <c r="DX4986" s="624"/>
      <c r="DY4986" s="624"/>
      <c r="DZ4986" s="624"/>
      <c r="EA4986" s="624"/>
      <c r="EB4986" s="624"/>
      <c r="EC4986" s="624"/>
      <c r="ED4986" s="624"/>
      <c r="EE4986" s="624"/>
      <c r="EF4986" s="624"/>
      <c r="EG4986" s="624"/>
      <c r="EH4986" s="624"/>
      <c r="EI4986" s="624"/>
      <c r="EJ4986" s="624"/>
      <c r="EK4986" s="624"/>
      <c r="EL4986" s="624"/>
      <c r="EM4986" s="624"/>
      <c r="EN4986" s="624"/>
      <c r="EO4986" s="624"/>
      <c r="EP4986" s="624"/>
      <c r="EQ4986" s="624"/>
    </row>
    <row r="4987" spans="1:147" s="560" customFormat="1">
      <c r="A4987" s="624"/>
      <c r="B4987" s="624"/>
      <c r="O4987" s="624"/>
      <c r="P4987" s="624"/>
      <c r="Q4987" s="624"/>
      <c r="R4987" s="624"/>
      <c r="S4987" s="624"/>
      <c r="T4987" s="624"/>
      <c r="U4987" s="624"/>
      <c r="V4987" s="624"/>
      <c r="W4987" s="624"/>
      <c r="X4987" s="624"/>
      <c r="Y4987" s="624"/>
      <c r="Z4987" s="624"/>
      <c r="AB4987" s="624"/>
      <c r="AC4987" s="624"/>
      <c r="AD4987" s="624"/>
      <c r="AE4987" s="624"/>
      <c r="AF4987" s="624"/>
      <c r="AG4987" s="624"/>
      <c r="AH4987" s="624"/>
      <c r="AI4987" s="624"/>
      <c r="AJ4987" s="624"/>
      <c r="AK4987" s="624"/>
      <c r="AL4987" s="624"/>
      <c r="AM4987" s="624"/>
      <c r="AN4987" s="624"/>
      <c r="AO4987" s="624"/>
      <c r="AP4987" s="624"/>
      <c r="AQ4987" s="624"/>
      <c r="AR4987" s="624"/>
      <c r="AS4987" s="624"/>
      <c r="AT4987" s="624"/>
      <c r="AU4987" s="624"/>
      <c r="AV4987" s="624"/>
      <c r="AW4987" s="624"/>
      <c r="AX4987" s="624"/>
      <c r="AY4987" s="624"/>
      <c r="AZ4987" s="624"/>
      <c r="BA4987" s="624"/>
      <c r="BB4987" s="624"/>
      <c r="BC4987" s="624"/>
      <c r="BD4987" s="624"/>
      <c r="BE4987" s="624"/>
      <c r="BF4987" s="624"/>
      <c r="BG4987" s="624"/>
      <c r="BH4987" s="624"/>
      <c r="BI4987" s="624"/>
      <c r="BJ4987" s="624"/>
      <c r="BK4987" s="624"/>
      <c r="BL4987" s="624"/>
      <c r="BM4987" s="624"/>
      <c r="BN4987" s="624"/>
      <c r="BO4987" s="624"/>
      <c r="BP4987" s="624"/>
      <c r="BQ4987" s="624"/>
      <c r="BR4987" s="624"/>
      <c r="BS4987" s="624"/>
      <c r="BT4987" s="624"/>
      <c r="BU4987" s="624"/>
      <c r="BV4987" s="624"/>
      <c r="BW4987" s="624"/>
      <c r="BX4987" s="624"/>
      <c r="BY4987" s="624"/>
      <c r="BZ4987" s="624"/>
      <c r="CA4987" s="624"/>
      <c r="CB4987" s="624"/>
      <c r="CC4987" s="624"/>
      <c r="CD4987" s="624"/>
      <c r="CE4987" s="624"/>
      <c r="CF4987" s="624"/>
      <c r="CG4987" s="624"/>
      <c r="CH4987" s="624"/>
      <c r="CI4987" s="624"/>
      <c r="CJ4987" s="624"/>
      <c r="CK4987" s="624"/>
      <c r="CL4987" s="624"/>
      <c r="CM4987" s="624"/>
      <c r="CN4987" s="624"/>
      <c r="CO4987" s="624"/>
      <c r="CP4987" s="624"/>
      <c r="CQ4987" s="624"/>
      <c r="CR4987" s="624"/>
      <c r="CS4987" s="624"/>
      <c r="CT4987" s="624"/>
      <c r="CU4987" s="624"/>
      <c r="CV4987" s="624"/>
      <c r="CW4987" s="624"/>
      <c r="CX4987" s="624"/>
      <c r="CY4987" s="624"/>
      <c r="CZ4987" s="624"/>
      <c r="DA4987" s="624"/>
      <c r="DB4987" s="624"/>
      <c r="DC4987" s="624"/>
      <c r="DD4987" s="624"/>
      <c r="DE4987" s="624"/>
      <c r="DF4987" s="624"/>
      <c r="DG4987" s="624"/>
      <c r="DH4987" s="624"/>
      <c r="DI4987" s="624"/>
      <c r="DJ4987" s="624"/>
      <c r="DK4987" s="624"/>
      <c r="DL4987" s="624"/>
      <c r="DM4987" s="624"/>
      <c r="DN4987" s="624"/>
      <c r="DO4987" s="624"/>
      <c r="DP4987" s="624"/>
      <c r="DQ4987" s="624"/>
      <c r="DR4987" s="624"/>
      <c r="DS4987" s="624"/>
      <c r="DT4987" s="624"/>
      <c r="DU4987" s="624"/>
      <c r="DV4987" s="624"/>
      <c r="DW4987" s="624"/>
      <c r="DX4987" s="624"/>
      <c r="DY4987" s="624"/>
      <c r="DZ4987" s="624"/>
      <c r="EA4987" s="624"/>
      <c r="EB4987" s="624"/>
      <c r="EC4987" s="624"/>
      <c r="ED4987" s="624"/>
      <c r="EE4987" s="624"/>
      <c r="EF4987" s="624"/>
      <c r="EG4987" s="624"/>
      <c r="EH4987" s="624"/>
      <c r="EI4987" s="624"/>
      <c r="EJ4987" s="624"/>
      <c r="EK4987" s="624"/>
      <c r="EL4987" s="624"/>
      <c r="EM4987" s="624"/>
      <c r="EN4987" s="624"/>
      <c r="EO4987" s="624"/>
      <c r="EP4987" s="624"/>
      <c r="EQ4987" s="624"/>
    </row>
    <row r="4988" spans="1:147" s="560" customFormat="1">
      <c r="A4988" s="624"/>
      <c r="B4988" s="624"/>
      <c r="O4988" s="624"/>
      <c r="P4988" s="624"/>
      <c r="Q4988" s="624"/>
      <c r="R4988" s="624"/>
      <c r="S4988" s="624"/>
      <c r="T4988" s="624"/>
      <c r="U4988" s="624"/>
      <c r="V4988" s="624"/>
      <c r="W4988" s="624"/>
      <c r="X4988" s="624"/>
      <c r="Y4988" s="624"/>
      <c r="Z4988" s="624"/>
      <c r="AB4988" s="624"/>
      <c r="AC4988" s="624"/>
      <c r="AD4988" s="624"/>
      <c r="AE4988" s="624"/>
      <c r="AF4988" s="624"/>
      <c r="AG4988" s="624"/>
      <c r="AH4988" s="624"/>
      <c r="AI4988" s="624"/>
      <c r="AJ4988" s="624"/>
      <c r="AK4988" s="624"/>
      <c r="AL4988" s="624"/>
      <c r="AM4988" s="624"/>
      <c r="AN4988" s="624"/>
      <c r="AO4988" s="624"/>
      <c r="AP4988" s="624"/>
      <c r="AQ4988" s="624"/>
      <c r="AR4988" s="624"/>
      <c r="AS4988" s="624"/>
      <c r="AT4988" s="624"/>
      <c r="AU4988" s="624"/>
      <c r="AV4988" s="624"/>
      <c r="AW4988" s="624"/>
      <c r="AX4988" s="624"/>
      <c r="AY4988" s="624"/>
      <c r="AZ4988" s="624"/>
      <c r="BA4988" s="624"/>
      <c r="BB4988" s="624"/>
      <c r="BC4988" s="624"/>
      <c r="BD4988" s="624"/>
      <c r="BE4988" s="624"/>
      <c r="BF4988" s="624"/>
      <c r="BG4988" s="624"/>
      <c r="BH4988" s="624"/>
      <c r="BI4988" s="624"/>
      <c r="BJ4988" s="624"/>
      <c r="BK4988" s="624"/>
      <c r="BL4988" s="624"/>
      <c r="BM4988" s="624"/>
      <c r="BN4988" s="624"/>
      <c r="BO4988" s="624"/>
      <c r="BP4988" s="624"/>
      <c r="BQ4988" s="624"/>
      <c r="BR4988" s="624"/>
      <c r="BS4988" s="624"/>
      <c r="BT4988" s="624"/>
      <c r="BU4988" s="624"/>
      <c r="BV4988" s="624"/>
      <c r="BW4988" s="624"/>
      <c r="BX4988" s="624"/>
      <c r="BY4988" s="624"/>
      <c r="BZ4988" s="624"/>
      <c r="CA4988" s="624"/>
      <c r="CB4988" s="624"/>
      <c r="CC4988" s="624"/>
      <c r="CD4988" s="624"/>
      <c r="CE4988" s="624"/>
      <c r="CF4988" s="624"/>
      <c r="CG4988" s="624"/>
      <c r="CH4988" s="624"/>
      <c r="CI4988" s="624"/>
      <c r="CJ4988" s="624"/>
      <c r="CK4988" s="624"/>
      <c r="CL4988" s="624"/>
      <c r="CM4988" s="624"/>
      <c r="CN4988" s="624"/>
      <c r="CO4988" s="624"/>
      <c r="CP4988" s="624"/>
      <c r="CQ4988" s="624"/>
      <c r="CR4988" s="624"/>
      <c r="CS4988" s="624"/>
      <c r="CT4988" s="624"/>
      <c r="CU4988" s="624"/>
      <c r="CV4988" s="624"/>
      <c r="CW4988" s="624"/>
      <c r="CX4988" s="624"/>
      <c r="CY4988" s="624"/>
      <c r="CZ4988" s="624"/>
      <c r="DA4988" s="624"/>
      <c r="DB4988" s="624"/>
      <c r="DC4988" s="624"/>
      <c r="DD4988" s="624"/>
      <c r="DE4988" s="624"/>
      <c r="DF4988" s="624"/>
      <c r="DG4988" s="624"/>
      <c r="DH4988" s="624"/>
      <c r="DI4988" s="624"/>
      <c r="DJ4988" s="624"/>
      <c r="DK4988" s="624"/>
      <c r="DL4988" s="624"/>
      <c r="DM4988" s="624"/>
      <c r="DN4988" s="624"/>
      <c r="DO4988" s="624"/>
      <c r="DP4988" s="624"/>
      <c r="DQ4988" s="624"/>
      <c r="DR4988" s="624"/>
      <c r="DS4988" s="624"/>
      <c r="DT4988" s="624"/>
      <c r="DU4988" s="624"/>
      <c r="DV4988" s="624"/>
      <c r="DW4988" s="624"/>
      <c r="DX4988" s="624"/>
      <c r="DY4988" s="624"/>
      <c r="DZ4988" s="624"/>
      <c r="EA4988" s="624"/>
      <c r="EB4988" s="624"/>
      <c r="EC4988" s="624"/>
      <c r="ED4988" s="624"/>
      <c r="EE4988" s="624"/>
      <c r="EF4988" s="624"/>
      <c r="EG4988" s="624"/>
      <c r="EH4988" s="624"/>
      <c r="EI4988" s="624"/>
      <c r="EJ4988" s="624"/>
      <c r="EK4988" s="624"/>
      <c r="EL4988" s="624"/>
      <c r="EM4988" s="624"/>
      <c r="EN4988" s="624"/>
      <c r="EO4988" s="624"/>
      <c r="EP4988" s="624"/>
      <c r="EQ4988" s="624"/>
    </row>
    <row r="4989" spans="1:147" s="560" customFormat="1">
      <c r="A4989" s="624"/>
      <c r="B4989" s="624"/>
      <c r="O4989" s="624"/>
      <c r="P4989" s="624"/>
      <c r="Q4989" s="624"/>
      <c r="R4989" s="624"/>
      <c r="S4989" s="624"/>
      <c r="T4989" s="624"/>
      <c r="U4989" s="624"/>
      <c r="V4989" s="624"/>
      <c r="W4989" s="624"/>
      <c r="X4989" s="624"/>
      <c r="Y4989" s="624"/>
      <c r="Z4989" s="624"/>
      <c r="AB4989" s="624"/>
      <c r="AC4989" s="624"/>
      <c r="AD4989" s="624"/>
      <c r="AE4989" s="624"/>
      <c r="AF4989" s="624"/>
      <c r="AG4989" s="624"/>
      <c r="AH4989" s="624"/>
      <c r="AI4989" s="624"/>
      <c r="AJ4989" s="624"/>
      <c r="AK4989" s="624"/>
      <c r="AL4989" s="624"/>
      <c r="AM4989" s="624"/>
      <c r="AN4989" s="624"/>
      <c r="AO4989" s="624"/>
      <c r="AP4989" s="624"/>
      <c r="AQ4989" s="624"/>
      <c r="AR4989" s="624"/>
      <c r="AS4989" s="624"/>
      <c r="AT4989" s="624"/>
      <c r="AU4989" s="624"/>
      <c r="AV4989" s="624"/>
      <c r="AW4989" s="624"/>
      <c r="AX4989" s="624"/>
      <c r="AY4989" s="624"/>
      <c r="AZ4989" s="624"/>
      <c r="BA4989" s="624"/>
      <c r="BB4989" s="624"/>
      <c r="BC4989" s="624"/>
      <c r="BD4989" s="624"/>
      <c r="BE4989" s="624"/>
      <c r="BF4989" s="624"/>
      <c r="BG4989" s="624"/>
      <c r="BH4989" s="624"/>
      <c r="BI4989" s="624"/>
      <c r="BJ4989" s="624"/>
      <c r="BK4989" s="624"/>
      <c r="BL4989" s="624"/>
      <c r="BM4989" s="624"/>
      <c r="BN4989" s="624"/>
      <c r="BO4989" s="624"/>
      <c r="BP4989" s="624"/>
      <c r="BQ4989" s="624"/>
      <c r="BR4989" s="624"/>
      <c r="BS4989" s="624"/>
      <c r="BT4989" s="624"/>
      <c r="BU4989" s="624"/>
      <c r="BV4989" s="624"/>
      <c r="BW4989" s="624"/>
      <c r="BX4989" s="624"/>
      <c r="BY4989" s="624"/>
      <c r="BZ4989" s="624"/>
      <c r="CA4989" s="624"/>
      <c r="CB4989" s="624"/>
      <c r="CC4989" s="624"/>
      <c r="CD4989" s="624"/>
      <c r="CE4989" s="624"/>
      <c r="CF4989" s="624"/>
      <c r="CG4989" s="624"/>
      <c r="CH4989" s="624"/>
      <c r="CI4989" s="624"/>
      <c r="CJ4989" s="624"/>
      <c r="CK4989" s="624"/>
      <c r="CL4989" s="624"/>
      <c r="CM4989" s="624"/>
      <c r="CN4989" s="624"/>
      <c r="CO4989" s="624"/>
      <c r="CP4989" s="624"/>
      <c r="CQ4989" s="624"/>
      <c r="CR4989" s="624"/>
      <c r="CS4989" s="624"/>
      <c r="CT4989" s="624"/>
      <c r="CU4989" s="624"/>
      <c r="CV4989" s="624"/>
      <c r="CW4989" s="624"/>
      <c r="CX4989" s="624"/>
      <c r="CY4989" s="624"/>
      <c r="CZ4989" s="624"/>
      <c r="DA4989" s="624"/>
      <c r="DB4989" s="624"/>
      <c r="DC4989" s="624"/>
      <c r="DD4989" s="624"/>
      <c r="DE4989" s="624"/>
      <c r="DF4989" s="624"/>
      <c r="DG4989" s="624"/>
      <c r="DH4989" s="624"/>
      <c r="DI4989" s="624"/>
      <c r="DJ4989" s="624"/>
      <c r="DK4989" s="624"/>
      <c r="DL4989" s="624"/>
      <c r="DM4989" s="624"/>
      <c r="DN4989" s="624"/>
      <c r="DO4989" s="624"/>
      <c r="DP4989" s="624"/>
      <c r="DQ4989" s="624"/>
      <c r="DR4989" s="624"/>
      <c r="DS4989" s="624"/>
      <c r="DT4989" s="624"/>
      <c r="DU4989" s="624"/>
      <c r="DV4989" s="624"/>
      <c r="DW4989" s="624"/>
      <c r="DX4989" s="624"/>
      <c r="DY4989" s="624"/>
      <c r="DZ4989" s="624"/>
      <c r="EA4989" s="624"/>
      <c r="EB4989" s="624"/>
      <c r="EC4989" s="624"/>
      <c r="ED4989" s="624"/>
      <c r="EE4989" s="624"/>
      <c r="EF4989" s="624"/>
      <c r="EG4989" s="624"/>
      <c r="EH4989" s="624"/>
      <c r="EI4989" s="624"/>
      <c r="EJ4989" s="624"/>
      <c r="EK4989" s="624"/>
      <c r="EL4989" s="624"/>
      <c r="EM4989" s="624"/>
      <c r="EN4989" s="624"/>
      <c r="EO4989" s="624"/>
      <c r="EP4989" s="624"/>
      <c r="EQ4989" s="624"/>
    </row>
    <row r="4990" spans="1:147" s="560" customFormat="1">
      <c r="A4990" s="624"/>
      <c r="B4990" s="624"/>
      <c r="O4990" s="624"/>
      <c r="P4990" s="624"/>
      <c r="Q4990" s="624"/>
      <c r="R4990" s="624"/>
      <c r="S4990" s="624"/>
      <c r="T4990" s="624"/>
      <c r="U4990" s="624"/>
      <c r="V4990" s="624"/>
      <c r="W4990" s="624"/>
      <c r="X4990" s="624"/>
      <c r="Y4990" s="624"/>
      <c r="Z4990" s="624"/>
      <c r="AB4990" s="624"/>
      <c r="AC4990" s="624"/>
      <c r="AD4990" s="624"/>
      <c r="AE4990" s="624"/>
      <c r="AF4990" s="624"/>
      <c r="AG4990" s="624"/>
      <c r="AH4990" s="624"/>
      <c r="AI4990" s="624"/>
      <c r="AJ4990" s="624"/>
      <c r="AK4990" s="624"/>
      <c r="AL4990" s="624"/>
      <c r="AM4990" s="624"/>
      <c r="AN4990" s="624"/>
      <c r="AO4990" s="624"/>
      <c r="AP4990" s="624"/>
      <c r="AQ4990" s="624"/>
      <c r="AR4990" s="624"/>
      <c r="AS4990" s="624"/>
      <c r="AT4990" s="624"/>
      <c r="AU4990" s="624"/>
      <c r="AV4990" s="624"/>
      <c r="AW4990" s="624"/>
      <c r="AX4990" s="624"/>
      <c r="AY4990" s="624"/>
      <c r="AZ4990" s="624"/>
      <c r="BA4990" s="624"/>
      <c r="BB4990" s="624"/>
      <c r="BC4990" s="624"/>
      <c r="BD4990" s="624"/>
      <c r="BE4990" s="624"/>
      <c r="BF4990" s="624"/>
      <c r="BG4990" s="624"/>
      <c r="BH4990" s="624"/>
      <c r="BI4990" s="624"/>
      <c r="BJ4990" s="624"/>
      <c r="BK4990" s="624"/>
      <c r="BL4990" s="624"/>
      <c r="BM4990" s="624"/>
      <c r="BN4990" s="624"/>
      <c r="BO4990" s="624"/>
      <c r="BP4990" s="624"/>
      <c r="BQ4990" s="624"/>
      <c r="BR4990" s="624"/>
      <c r="BS4990" s="624"/>
      <c r="BT4990" s="624"/>
      <c r="BU4990" s="624"/>
      <c r="BV4990" s="624"/>
      <c r="BW4990" s="624"/>
      <c r="BX4990" s="624"/>
      <c r="BY4990" s="624"/>
      <c r="BZ4990" s="624"/>
      <c r="CA4990" s="624"/>
      <c r="CB4990" s="624"/>
      <c r="CC4990" s="624"/>
      <c r="CD4990" s="624"/>
      <c r="CE4990" s="624"/>
      <c r="CF4990" s="624"/>
      <c r="CG4990" s="624"/>
      <c r="CH4990" s="624"/>
      <c r="CI4990" s="624"/>
      <c r="CJ4990" s="624"/>
      <c r="CK4990" s="624"/>
      <c r="CL4990" s="624"/>
      <c r="CM4990" s="624"/>
      <c r="CN4990" s="624"/>
      <c r="CO4990" s="624"/>
      <c r="CP4990" s="624"/>
      <c r="CQ4990" s="624"/>
      <c r="CR4990" s="624"/>
      <c r="CS4990" s="624"/>
      <c r="CT4990" s="624"/>
      <c r="CU4990" s="624"/>
      <c r="CV4990" s="624"/>
      <c r="CW4990" s="624"/>
      <c r="CX4990" s="624"/>
      <c r="CY4990" s="624"/>
      <c r="CZ4990" s="624"/>
      <c r="DA4990" s="624"/>
      <c r="DB4990" s="624"/>
      <c r="DC4990" s="624"/>
      <c r="DD4990" s="624"/>
      <c r="DE4990" s="624"/>
      <c r="DF4990" s="624"/>
      <c r="DG4990" s="624"/>
      <c r="DH4990" s="624"/>
      <c r="DI4990" s="624"/>
      <c r="DJ4990" s="624"/>
      <c r="DK4990" s="624"/>
      <c r="DL4990" s="624"/>
      <c r="DM4990" s="624"/>
      <c r="DN4990" s="624"/>
      <c r="DO4990" s="624"/>
      <c r="DP4990" s="624"/>
      <c r="DQ4990" s="624"/>
      <c r="DR4990" s="624"/>
      <c r="DS4990" s="624"/>
      <c r="DT4990" s="624"/>
      <c r="DU4990" s="624"/>
      <c r="DV4990" s="624"/>
      <c r="DW4990" s="624"/>
      <c r="DX4990" s="624"/>
      <c r="DY4990" s="624"/>
      <c r="DZ4990" s="624"/>
      <c r="EA4990" s="624"/>
      <c r="EB4990" s="624"/>
      <c r="EC4990" s="624"/>
      <c r="ED4990" s="624"/>
      <c r="EE4990" s="624"/>
      <c r="EF4990" s="624"/>
      <c r="EG4990" s="624"/>
      <c r="EH4990" s="624"/>
      <c r="EI4990" s="624"/>
      <c r="EJ4990" s="624"/>
      <c r="EK4990" s="624"/>
      <c r="EL4990" s="624"/>
      <c r="EM4990" s="624"/>
      <c r="EN4990" s="624"/>
      <c r="EO4990" s="624"/>
      <c r="EP4990" s="624"/>
      <c r="EQ4990" s="624"/>
    </row>
    <row r="4991" spans="1:147" s="560" customFormat="1">
      <c r="A4991" s="624"/>
      <c r="B4991" s="624"/>
      <c r="O4991" s="624"/>
      <c r="P4991" s="624"/>
      <c r="Q4991" s="624"/>
      <c r="R4991" s="624"/>
      <c r="S4991" s="624"/>
      <c r="T4991" s="624"/>
      <c r="U4991" s="624"/>
      <c r="V4991" s="624"/>
      <c r="W4991" s="624"/>
      <c r="X4991" s="624"/>
      <c r="Y4991" s="624"/>
      <c r="Z4991" s="624"/>
      <c r="AB4991" s="624"/>
      <c r="AC4991" s="624"/>
      <c r="AD4991" s="624"/>
      <c r="AE4991" s="624"/>
      <c r="AF4991" s="624"/>
      <c r="AG4991" s="624"/>
      <c r="AH4991" s="624"/>
      <c r="AI4991" s="624"/>
      <c r="AJ4991" s="624"/>
      <c r="AK4991" s="624"/>
      <c r="AL4991" s="624"/>
      <c r="AM4991" s="624"/>
      <c r="AN4991" s="624"/>
      <c r="AO4991" s="624"/>
      <c r="AP4991" s="624"/>
      <c r="AQ4991" s="624"/>
      <c r="AR4991" s="624"/>
      <c r="AS4991" s="624"/>
      <c r="AT4991" s="624"/>
      <c r="AU4991" s="624"/>
      <c r="AV4991" s="624"/>
      <c r="AW4991" s="624"/>
      <c r="AX4991" s="624"/>
      <c r="AY4991" s="624"/>
      <c r="AZ4991" s="624"/>
      <c r="BA4991" s="624"/>
      <c r="BB4991" s="624"/>
      <c r="BC4991" s="624"/>
      <c r="BD4991" s="624"/>
      <c r="BE4991" s="624"/>
      <c r="BF4991" s="624"/>
      <c r="BG4991" s="624"/>
      <c r="BH4991" s="624"/>
      <c r="BI4991" s="624"/>
      <c r="BJ4991" s="624"/>
      <c r="BK4991" s="624"/>
      <c r="BL4991" s="624"/>
      <c r="BM4991" s="624"/>
      <c r="BN4991" s="624"/>
      <c r="BO4991" s="624"/>
      <c r="BP4991" s="624"/>
      <c r="BQ4991" s="624"/>
      <c r="BR4991" s="624"/>
      <c r="BS4991" s="624"/>
      <c r="BT4991" s="624"/>
      <c r="BU4991" s="624"/>
      <c r="BV4991" s="624"/>
      <c r="BW4991" s="624"/>
      <c r="BX4991" s="624"/>
      <c r="BY4991" s="624"/>
      <c r="BZ4991" s="624"/>
      <c r="CA4991" s="624"/>
      <c r="CB4991" s="624"/>
      <c r="CC4991" s="624"/>
      <c r="CD4991" s="624"/>
      <c r="CE4991" s="624"/>
      <c r="CF4991" s="624"/>
      <c r="CG4991" s="624"/>
      <c r="CH4991" s="624"/>
      <c r="CI4991" s="624"/>
      <c r="CJ4991" s="624"/>
      <c r="CK4991" s="624"/>
      <c r="CL4991" s="624"/>
      <c r="CM4991" s="624"/>
      <c r="CN4991" s="624"/>
      <c r="CO4991" s="624"/>
      <c r="CP4991" s="624"/>
      <c r="CQ4991" s="624"/>
      <c r="CR4991" s="624"/>
      <c r="CS4991" s="624"/>
      <c r="CT4991" s="624"/>
      <c r="CU4991" s="624"/>
      <c r="CV4991" s="624"/>
      <c r="CW4991" s="624"/>
      <c r="CX4991" s="624"/>
      <c r="CY4991" s="624"/>
      <c r="CZ4991" s="624"/>
      <c r="DA4991" s="624"/>
      <c r="DB4991" s="624"/>
      <c r="DC4991" s="624"/>
      <c r="DD4991" s="624"/>
      <c r="DE4991" s="624"/>
      <c r="DF4991" s="624"/>
      <c r="DG4991" s="624"/>
      <c r="DH4991" s="624"/>
      <c r="DI4991" s="624"/>
      <c r="DJ4991" s="624"/>
      <c r="DK4991" s="624"/>
      <c r="DL4991" s="624"/>
      <c r="DM4991" s="624"/>
      <c r="DN4991" s="624"/>
      <c r="DO4991" s="624"/>
      <c r="DP4991" s="624"/>
      <c r="DQ4991" s="624"/>
      <c r="DR4991" s="624"/>
      <c r="DS4991" s="624"/>
      <c r="DT4991" s="624"/>
      <c r="DU4991" s="624"/>
      <c r="DV4991" s="624"/>
      <c r="DW4991" s="624"/>
      <c r="DX4991" s="624"/>
      <c r="DY4991" s="624"/>
      <c r="DZ4991" s="624"/>
      <c r="EA4991" s="624"/>
      <c r="EB4991" s="624"/>
      <c r="EC4991" s="624"/>
      <c r="ED4991" s="624"/>
      <c r="EE4991" s="624"/>
      <c r="EF4991" s="624"/>
      <c r="EG4991" s="624"/>
      <c r="EH4991" s="624"/>
      <c r="EI4991" s="624"/>
      <c r="EJ4991" s="624"/>
      <c r="EK4991" s="624"/>
      <c r="EL4991" s="624"/>
      <c r="EM4991" s="624"/>
      <c r="EN4991" s="624"/>
      <c r="EO4991" s="624"/>
      <c r="EP4991" s="624"/>
      <c r="EQ4991" s="624"/>
    </row>
    <row r="4992" spans="1:147" s="560" customFormat="1">
      <c r="A4992" s="624"/>
      <c r="B4992" s="624"/>
      <c r="O4992" s="624"/>
      <c r="P4992" s="624"/>
      <c r="Q4992" s="624"/>
      <c r="R4992" s="624"/>
      <c r="S4992" s="624"/>
      <c r="T4992" s="624"/>
      <c r="U4992" s="624"/>
      <c r="V4992" s="624"/>
      <c r="W4992" s="624"/>
      <c r="X4992" s="624"/>
      <c r="Y4992" s="624"/>
      <c r="Z4992" s="624"/>
      <c r="AB4992" s="624"/>
      <c r="AC4992" s="624"/>
      <c r="AD4992" s="624"/>
      <c r="AE4992" s="624"/>
      <c r="AF4992" s="624"/>
      <c r="AG4992" s="624"/>
      <c r="AH4992" s="624"/>
      <c r="AI4992" s="624"/>
      <c r="AJ4992" s="624"/>
      <c r="AK4992" s="624"/>
      <c r="AL4992" s="624"/>
      <c r="AM4992" s="624"/>
      <c r="AN4992" s="624"/>
      <c r="AO4992" s="624"/>
      <c r="AP4992" s="624"/>
      <c r="AQ4992" s="624"/>
      <c r="AR4992" s="624"/>
      <c r="AS4992" s="624"/>
      <c r="AT4992" s="624"/>
      <c r="AU4992" s="624"/>
      <c r="AV4992" s="624"/>
      <c r="AW4992" s="624"/>
      <c r="AX4992" s="624"/>
      <c r="AY4992" s="624"/>
      <c r="AZ4992" s="624"/>
      <c r="BA4992" s="624"/>
      <c r="BB4992" s="624"/>
      <c r="BC4992" s="624"/>
      <c r="BD4992" s="624"/>
      <c r="BE4992" s="624"/>
      <c r="BF4992" s="624"/>
      <c r="BG4992" s="624"/>
      <c r="BH4992" s="624"/>
      <c r="BI4992" s="624"/>
      <c r="BJ4992" s="624"/>
      <c r="BK4992" s="624"/>
      <c r="BL4992" s="624"/>
      <c r="BM4992" s="624"/>
      <c r="BN4992" s="624"/>
      <c r="BO4992" s="624"/>
      <c r="BP4992" s="624"/>
      <c r="BQ4992" s="624"/>
      <c r="BR4992" s="624"/>
      <c r="BS4992" s="624"/>
      <c r="BT4992" s="624"/>
      <c r="BU4992" s="624"/>
      <c r="BV4992" s="624"/>
      <c r="BW4992" s="624"/>
      <c r="BX4992" s="624"/>
      <c r="BY4992" s="624"/>
      <c r="BZ4992" s="624"/>
      <c r="CA4992" s="624"/>
      <c r="CB4992" s="624"/>
      <c r="CC4992" s="624"/>
      <c r="CD4992" s="624"/>
      <c r="CE4992" s="624"/>
      <c r="CF4992" s="624"/>
      <c r="CG4992" s="624"/>
      <c r="CH4992" s="624"/>
      <c r="CI4992" s="624"/>
      <c r="CJ4992" s="624"/>
      <c r="CK4992" s="624"/>
      <c r="CL4992" s="624"/>
      <c r="CM4992" s="624"/>
      <c r="CN4992" s="624"/>
      <c r="CO4992" s="624"/>
      <c r="CP4992" s="624"/>
      <c r="CQ4992" s="624"/>
      <c r="CR4992" s="624"/>
      <c r="CS4992" s="624"/>
      <c r="CT4992" s="624"/>
      <c r="CU4992" s="624"/>
      <c r="CV4992" s="624"/>
      <c r="CW4992" s="624"/>
      <c r="CX4992" s="624"/>
      <c r="CY4992" s="624"/>
      <c r="CZ4992" s="624"/>
      <c r="DA4992" s="624"/>
      <c r="DB4992" s="624"/>
      <c r="DC4992" s="624"/>
      <c r="DD4992" s="624"/>
      <c r="DE4992" s="624"/>
      <c r="DF4992" s="624"/>
      <c r="DG4992" s="624"/>
      <c r="DH4992" s="624"/>
      <c r="DI4992" s="624"/>
      <c r="DJ4992" s="624"/>
      <c r="DK4992" s="624"/>
      <c r="DL4992" s="624"/>
      <c r="DM4992" s="624"/>
      <c r="DN4992" s="624"/>
      <c r="DO4992" s="624"/>
      <c r="DP4992" s="624"/>
      <c r="DQ4992" s="624"/>
      <c r="DR4992" s="624"/>
      <c r="DS4992" s="624"/>
      <c r="DT4992" s="624"/>
      <c r="DU4992" s="624"/>
      <c r="DV4992" s="624"/>
      <c r="DW4992" s="624"/>
      <c r="DX4992" s="624"/>
      <c r="DY4992" s="624"/>
      <c r="DZ4992" s="624"/>
      <c r="EA4992" s="624"/>
      <c r="EB4992" s="624"/>
      <c r="EC4992" s="624"/>
      <c r="ED4992" s="624"/>
      <c r="EE4992" s="624"/>
      <c r="EF4992" s="624"/>
      <c r="EG4992" s="624"/>
      <c r="EH4992" s="624"/>
      <c r="EI4992" s="624"/>
      <c r="EJ4992" s="624"/>
      <c r="EK4992" s="624"/>
      <c r="EL4992" s="624"/>
      <c r="EM4992" s="624"/>
      <c r="EN4992" s="624"/>
      <c r="EO4992" s="624"/>
      <c r="EP4992" s="624"/>
      <c r="EQ4992" s="624"/>
    </row>
    <row r="4993" spans="1:147" s="560" customFormat="1">
      <c r="A4993" s="624"/>
      <c r="B4993" s="624"/>
      <c r="O4993" s="624"/>
      <c r="P4993" s="624"/>
      <c r="Q4993" s="624"/>
      <c r="R4993" s="624"/>
      <c r="S4993" s="624"/>
      <c r="T4993" s="624"/>
      <c r="U4993" s="624"/>
      <c r="V4993" s="624"/>
      <c r="W4993" s="624"/>
      <c r="X4993" s="624"/>
      <c r="Y4993" s="624"/>
      <c r="Z4993" s="624"/>
      <c r="AB4993" s="624"/>
      <c r="AC4993" s="624"/>
      <c r="AD4993" s="624"/>
      <c r="AE4993" s="624"/>
      <c r="AF4993" s="624"/>
      <c r="AG4993" s="624"/>
      <c r="AH4993" s="624"/>
      <c r="AI4993" s="624"/>
      <c r="AJ4993" s="624"/>
      <c r="AK4993" s="624"/>
      <c r="AL4993" s="624"/>
      <c r="AM4993" s="624"/>
      <c r="AN4993" s="624"/>
      <c r="AO4993" s="624"/>
      <c r="AP4993" s="624"/>
      <c r="AQ4993" s="624"/>
      <c r="AR4993" s="624"/>
      <c r="AS4993" s="624"/>
      <c r="AT4993" s="624"/>
      <c r="AU4993" s="624"/>
      <c r="AV4993" s="624"/>
      <c r="AW4993" s="624"/>
      <c r="AX4993" s="624"/>
      <c r="AY4993" s="624"/>
      <c r="AZ4993" s="624"/>
      <c r="BA4993" s="624"/>
      <c r="BB4993" s="624"/>
      <c r="BC4993" s="624"/>
      <c r="BD4993" s="624"/>
      <c r="BE4993" s="624"/>
      <c r="BF4993" s="624"/>
      <c r="BG4993" s="624"/>
      <c r="BH4993" s="624"/>
      <c r="BI4993" s="624"/>
      <c r="BJ4993" s="624"/>
      <c r="BK4993" s="624"/>
      <c r="BL4993" s="624"/>
      <c r="BM4993" s="624"/>
      <c r="BN4993" s="624"/>
      <c r="BO4993" s="624"/>
      <c r="BP4993" s="624"/>
      <c r="BQ4993" s="624"/>
      <c r="BR4993" s="624"/>
      <c r="BS4993" s="624"/>
      <c r="BT4993" s="624"/>
      <c r="BU4993" s="624"/>
      <c r="BV4993" s="624"/>
      <c r="BW4993" s="624"/>
      <c r="BX4993" s="624"/>
      <c r="BY4993" s="624"/>
      <c r="BZ4993" s="624"/>
      <c r="CA4993" s="624"/>
      <c r="CB4993" s="624"/>
      <c r="CC4993" s="624"/>
      <c r="CD4993" s="624"/>
      <c r="CE4993" s="624"/>
      <c r="CF4993" s="624"/>
      <c r="CG4993" s="624"/>
      <c r="CH4993" s="624"/>
      <c r="CI4993" s="624"/>
      <c r="CJ4993" s="624"/>
      <c r="CK4993" s="624"/>
      <c r="CL4993" s="624"/>
      <c r="CM4993" s="624"/>
      <c r="CN4993" s="624"/>
      <c r="CO4993" s="624"/>
      <c r="CP4993" s="624"/>
      <c r="CQ4993" s="624"/>
      <c r="CR4993" s="624"/>
      <c r="CS4993" s="624"/>
      <c r="CT4993" s="624"/>
      <c r="CU4993" s="624"/>
      <c r="CV4993" s="624"/>
      <c r="CW4993" s="624"/>
      <c r="CX4993" s="624"/>
      <c r="CY4993" s="624"/>
      <c r="CZ4993" s="624"/>
      <c r="DA4993" s="624"/>
      <c r="DB4993" s="624"/>
      <c r="DC4993" s="624"/>
      <c r="DD4993" s="624"/>
      <c r="DE4993" s="624"/>
      <c r="DF4993" s="624"/>
      <c r="DG4993" s="624"/>
      <c r="DH4993" s="624"/>
      <c r="DI4993" s="624"/>
      <c r="DJ4993" s="624"/>
      <c r="DK4993" s="624"/>
      <c r="DL4993" s="624"/>
      <c r="DM4993" s="624"/>
      <c r="DN4993" s="624"/>
      <c r="DO4993" s="624"/>
      <c r="DP4993" s="624"/>
      <c r="DQ4993" s="624"/>
      <c r="DR4993" s="624"/>
      <c r="DS4993" s="624"/>
      <c r="DT4993" s="624"/>
      <c r="DU4993" s="624"/>
      <c r="DV4993" s="624"/>
      <c r="DW4993" s="624"/>
      <c r="DX4993" s="624"/>
      <c r="DY4993" s="624"/>
      <c r="DZ4993" s="624"/>
      <c r="EA4993" s="624"/>
      <c r="EB4993" s="624"/>
      <c r="EC4993" s="624"/>
      <c r="ED4993" s="624"/>
      <c r="EE4993" s="624"/>
      <c r="EF4993" s="624"/>
      <c r="EG4993" s="624"/>
      <c r="EH4993" s="624"/>
      <c r="EI4993" s="624"/>
      <c r="EJ4993" s="624"/>
      <c r="EK4993" s="624"/>
      <c r="EL4993" s="624"/>
      <c r="EM4993" s="624"/>
      <c r="EN4993" s="624"/>
      <c r="EO4993" s="624"/>
      <c r="EP4993" s="624"/>
      <c r="EQ4993" s="624"/>
    </row>
    <row r="4994" spans="1:147" s="560" customFormat="1">
      <c r="A4994" s="624"/>
      <c r="B4994" s="624"/>
      <c r="O4994" s="624"/>
      <c r="P4994" s="624"/>
      <c r="Q4994" s="624"/>
      <c r="R4994" s="624"/>
      <c r="S4994" s="624"/>
      <c r="T4994" s="624"/>
      <c r="U4994" s="624"/>
      <c r="V4994" s="624"/>
      <c r="W4994" s="624"/>
      <c r="X4994" s="624"/>
      <c r="Y4994" s="624"/>
      <c r="Z4994" s="624"/>
      <c r="AB4994" s="624"/>
      <c r="AC4994" s="624"/>
      <c r="AD4994" s="624"/>
      <c r="AE4994" s="624"/>
      <c r="AF4994" s="624"/>
      <c r="AG4994" s="624"/>
      <c r="AH4994" s="624"/>
      <c r="AI4994" s="624"/>
      <c r="AJ4994" s="624"/>
      <c r="AK4994" s="624"/>
      <c r="AL4994" s="624"/>
      <c r="AM4994" s="624"/>
      <c r="AN4994" s="624"/>
      <c r="AO4994" s="624"/>
      <c r="AP4994" s="624"/>
      <c r="AQ4994" s="624"/>
      <c r="AR4994" s="624"/>
      <c r="AS4994" s="624"/>
      <c r="AT4994" s="624"/>
      <c r="AU4994" s="624"/>
      <c r="AV4994" s="624"/>
      <c r="AW4994" s="624"/>
      <c r="AX4994" s="624"/>
      <c r="AY4994" s="624"/>
      <c r="AZ4994" s="624"/>
      <c r="BA4994" s="624"/>
      <c r="BB4994" s="624"/>
      <c r="BC4994" s="624"/>
      <c r="BD4994" s="624"/>
      <c r="BE4994" s="624"/>
      <c r="BF4994" s="624"/>
      <c r="BG4994" s="624"/>
      <c r="BH4994" s="624"/>
      <c r="BI4994" s="624"/>
      <c r="BJ4994" s="624"/>
      <c r="BK4994" s="624"/>
      <c r="BL4994" s="624"/>
      <c r="BM4994" s="624"/>
      <c r="BN4994" s="624"/>
      <c r="BO4994" s="624"/>
      <c r="BP4994" s="624"/>
      <c r="BQ4994" s="624"/>
      <c r="BR4994" s="624"/>
      <c r="BS4994" s="624"/>
      <c r="BT4994" s="624"/>
      <c r="BU4994" s="624"/>
      <c r="BV4994" s="624"/>
      <c r="BW4994" s="624"/>
      <c r="BX4994" s="624"/>
      <c r="BY4994" s="624"/>
      <c r="BZ4994" s="624"/>
      <c r="CA4994" s="624"/>
      <c r="CB4994" s="624"/>
      <c r="CC4994" s="624"/>
      <c r="CD4994" s="624"/>
      <c r="CE4994" s="624"/>
      <c r="CF4994" s="624"/>
      <c r="CG4994" s="624"/>
      <c r="CH4994" s="624"/>
      <c r="CI4994" s="624"/>
      <c r="CJ4994" s="624"/>
      <c r="CK4994" s="624"/>
      <c r="CL4994" s="624"/>
      <c r="CM4994" s="624"/>
      <c r="CN4994" s="624"/>
      <c r="CO4994" s="624"/>
      <c r="CP4994" s="624"/>
      <c r="CQ4994" s="624"/>
      <c r="CR4994" s="624"/>
      <c r="CS4994" s="624"/>
      <c r="CT4994" s="624"/>
      <c r="CU4994" s="624"/>
      <c r="CV4994" s="624"/>
      <c r="CW4994" s="624"/>
      <c r="CX4994" s="624"/>
      <c r="CY4994" s="624"/>
      <c r="CZ4994" s="624"/>
      <c r="DA4994" s="624"/>
      <c r="DB4994" s="624"/>
      <c r="DC4994" s="624"/>
      <c r="DD4994" s="624"/>
      <c r="DE4994" s="624"/>
      <c r="DF4994" s="624"/>
      <c r="DG4994" s="624"/>
      <c r="DH4994" s="624"/>
      <c r="DI4994" s="624"/>
      <c r="DJ4994" s="624"/>
      <c r="DK4994" s="624"/>
      <c r="DL4994" s="624"/>
      <c r="DM4994" s="624"/>
      <c r="DN4994" s="624"/>
      <c r="DO4994" s="624"/>
      <c r="DP4994" s="624"/>
      <c r="DQ4994" s="624"/>
      <c r="DR4994" s="624"/>
      <c r="DS4994" s="624"/>
      <c r="DT4994" s="624"/>
      <c r="DU4994" s="624"/>
      <c r="DV4994" s="624"/>
      <c r="DW4994" s="624"/>
      <c r="DX4994" s="624"/>
      <c r="DY4994" s="624"/>
      <c r="DZ4994" s="624"/>
      <c r="EA4994" s="624"/>
      <c r="EB4994" s="624"/>
      <c r="EC4994" s="624"/>
      <c r="ED4994" s="624"/>
      <c r="EE4994" s="624"/>
      <c r="EF4994" s="624"/>
      <c r="EG4994" s="624"/>
      <c r="EH4994" s="624"/>
      <c r="EI4994" s="624"/>
      <c r="EJ4994" s="624"/>
      <c r="EK4994" s="624"/>
      <c r="EL4994" s="624"/>
      <c r="EM4994" s="624"/>
      <c r="EN4994" s="624"/>
      <c r="EO4994" s="624"/>
      <c r="EP4994" s="624"/>
      <c r="EQ4994" s="624"/>
    </row>
    <row r="4995" spans="1:147" s="560" customFormat="1">
      <c r="A4995" s="624"/>
      <c r="B4995" s="624"/>
      <c r="O4995" s="624"/>
      <c r="P4995" s="624"/>
      <c r="Q4995" s="624"/>
      <c r="R4995" s="624"/>
      <c r="S4995" s="624"/>
      <c r="T4995" s="624"/>
      <c r="U4995" s="624"/>
      <c r="V4995" s="624"/>
      <c r="W4995" s="624"/>
      <c r="X4995" s="624"/>
      <c r="Y4995" s="624"/>
      <c r="Z4995" s="624"/>
      <c r="AB4995" s="624"/>
      <c r="AC4995" s="624"/>
      <c r="AD4995" s="624"/>
      <c r="AE4995" s="624"/>
      <c r="AF4995" s="624"/>
      <c r="AG4995" s="624"/>
      <c r="AH4995" s="624"/>
      <c r="AI4995" s="624"/>
      <c r="AJ4995" s="624"/>
      <c r="AK4995" s="624"/>
      <c r="AL4995" s="624"/>
      <c r="AM4995" s="624"/>
      <c r="AN4995" s="624"/>
      <c r="AO4995" s="624"/>
      <c r="AP4995" s="624"/>
      <c r="AQ4995" s="624"/>
      <c r="AR4995" s="624"/>
      <c r="AS4995" s="624"/>
      <c r="AT4995" s="624"/>
      <c r="AU4995" s="624"/>
      <c r="AV4995" s="624"/>
      <c r="AW4995" s="624"/>
      <c r="AX4995" s="624"/>
      <c r="AY4995" s="624"/>
      <c r="AZ4995" s="624"/>
      <c r="BA4995" s="624"/>
      <c r="BB4995" s="624"/>
      <c r="BC4995" s="624"/>
      <c r="BD4995" s="624"/>
      <c r="BE4995" s="624"/>
      <c r="BF4995" s="624"/>
      <c r="BG4995" s="624"/>
      <c r="BH4995" s="624"/>
      <c r="BI4995" s="624"/>
      <c r="BJ4995" s="624"/>
      <c r="BK4995" s="624"/>
      <c r="BL4995" s="624"/>
      <c r="BM4995" s="624"/>
      <c r="BN4995" s="624"/>
      <c r="BO4995" s="624"/>
      <c r="BP4995" s="624"/>
      <c r="BQ4995" s="624"/>
      <c r="BR4995" s="624"/>
      <c r="BS4995" s="624"/>
      <c r="BT4995" s="624"/>
      <c r="BU4995" s="624"/>
      <c r="BV4995" s="624"/>
      <c r="BW4995" s="624"/>
      <c r="BX4995" s="624"/>
      <c r="BY4995" s="624"/>
      <c r="BZ4995" s="624"/>
      <c r="CA4995" s="624"/>
      <c r="CB4995" s="624"/>
      <c r="CC4995" s="624"/>
      <c r="CD4995" s="624"/>
      <c r="CE4995" s="624"/>
      <c r="CF4995" s="624"/>
      <c r="CG4995" s="624"/>
      <c r="CH4995" s="624"/>
      <c r="CI4995" s="624"/>
      <c r="CJ4995" s="624"/>
      <c r="CK4995" s="624"/>
      <c r="CL4995" s="624"/>
      <c r="CM4995" s="624"/>
      <c r="CN4995" s="624"/>
      <c r="CO4995" s="624"/>
      <c r="CP4995" s="624"/>
      <c r="CQ4995" s="624"/>
      <c r="CR4995" s="624"/>
      <c r="CS4995" s="624"/>
      <c r="CT4995" s="624"/>
      <c r="CU4995" s="624"/>
      <c r="CV4995" s="624"/>
      <c r="CW4995" s="624"/>
      <c r="CX4995" s="624"/>
      <c r="CY4995" s="624"/>
      <c r="CZ4995" s="624"/>
      <c r="DA4995" s="624"/>
      <c r="DB4995" s="624"/>
      <c r="DC4995" s="624"/>
      <c r="DD4995" s="624"/>
      <c r="DE4995" s="624"/>
      <c r="DF4995" s="624"/>
      <c r="DG4995" s="624"/>
      <c r="DH4995" s="624"/>
      <c r="DI4995" s="624"/>
      <c r="DJ4995" s="624"/>
      <c r="DK4995" s="624"/>
      <c r="DL4995" s="624"/>
      <c r="DM4995" s="624"/>
      <c r="DN4995" s="624"/>
      <c r="DO4995" s="624"/>
      <c r="DP4995" s="624"/>
      <c r="DQ4995" s="624"/>
      <c r="DR4995" s="624"/>
      <c r="DS4995" s="624"/>
      <c r="DT4995" s="624"/>
      <c r="DU4995" s="624"/>
      <c r="DV4995" s="624"/>
      <c r="DW4995" s="624"/>
      <c r="DX4995" s="624"/>
      <c r="DY4995" s="624"/>
      <c r="DZ4995" s="624"/>
      <c r="EA4995" s="624"/>
      <c r="EB4995" s="624"/>
      <c r="EC4995" s="624"/>
      <c r="ED4995" s="624"/>
      <c r="EE4995" s="624"/>
      <c r="EF4995" s="624"/>
      <c r="EG4995" s="624"/>
      <c r="EH4995" s="624"/>
      <c r="EI4995" s="624"/>
      <c r="EJ4995" s="624"/>
      <c r="EK4995" s="624"/>
      <c r="EL4995" s="624"/>
      <c r="EM4995" s="624"/>
      <c r="EN4995" s="624"/>
      <c r="EO4995" s="624"/>
      <c r="EP4995" s="624"/>
      <c r="EQ4995" s="624"/>
    </row>
    <row r="4996" spans="1:147" s="560" customFormat="1">
      <c r="A4996" s="624"/>
      <c r="B4996" s="624"/>
      <c r="O4996" s="624"/>
      <c r="P4996" s="624"/>
      <c r="Q4996" s="624"/>
      <c r="R4996" s="624"/>
      <c r="S4996" s="624"/>
      <c r="T4996" s="624"/>
      <c r="U4996" s="624"/>
      <c r="V4996" s="624"/>
      <c r="W4996" s="624"/>
      <c r="X4996" s="624"/>
      <c r="Y4996" s="624"/>
      <c r="Z4996" s="624"/>
      <c r="AB4996" s="624"/>
      <c r="AC4996" s="624"/>
      <c r="AD4996" s="624"/>
      <c r="AE4996" s="624"/>
      <c r="AF4996" s="624"/>
      <c r="AG4996" s="624"/>
      <c r="AH4996" s="624"/>
      <c r="AI4996" s="624"/>
      <c r="AJ4996" s="624"/>
      <c r="AK4996" s="624"/>
      <c r="AL4996" s="624"/>
      <c r="AM4996" s="624"/>
      <c r="AN4996" s="624"/>
      <c r="AO4996" s="624"/>
      <c r="AP4996" s="624"/>
      <c r="AQ4996" s="624"/>
      <c r="AR4996" s="624"/>
      <c r="AS4996" s="624"/>
      <c r="AT4996" s="624"/>
      <c r="AU4996" s="624"/>
      <c r="AV4996" s="624"/>
      <c r="AW4996" s="624"/>
      <c r="AX4996" s="624"/>
      <c r="AY4996" s="624"/>
      <c r="AZ4996" s="624"/>
      <c r="BA4996" s="624"/>
      <c r="BB4996" s="624"/>
      <c r="BC4996" s="624"/>
      <c r="BD4996" s="624"/>
      <c r="BE4996" s="624"/>
      <c r="BF4996" s="624"/>
      <c r="BG4996" s="624"/>
      <c r="BH4996" s="624"/>
      <c r="BI4996" s="624"/>
      <c r="BJ4996" s="624"/>
      <c r="BK4996" s="624"/>
      <c r="BL4996" s="624"/>
      <c r="BM4996" s="624"/>
      <c r="BN4996" s="624"/>
      <c r="BO4996" s="624"/>
      <c r="BP4996" s="624"/>
      <c r="BQ4996" s="624"/>
      <c r="BR4996" s="624"/>
      <c r="BS4996" s="624"/>
      <c r="BT4996" s="624"/>
      <c r="BU4996" s="624"/>
      <c r="BV4996" s="624"/>
      <c r="BW4996" s="624"/>
      <c r="BX4996" s="624"/>
      <c r="BY4996" s="624"/>
      <c r="BZ4996" s="624"/>
      <c r="CA4996" s="624"/>
      <c r="CB4996" s="624"/>
      <c r="CC4996" s="624"/>
      <c r="CD4996" s="624"/>
      <c r="CE4996" s="624"/>
      <c r="CF4996" s="624"/>
      <c r="CG4996" s="624"/>
      <c r="CH4996" s="624"/>
      <c r="CI4996" s="624"/>
      <c r="CJ4996" s="624"/>
      <c r="CK4996" s="624"/>
      <c r="CL4996" s="624"/>
      <c r="CM4996" s="624"/>
      <c r="CN4996" s="624"/>
      <c r="CO4996" s="624"/>
      <c r="CP4996" s="624"/>
      <c r="CQ4996" s="624"/>
      <c r="CR4996" s="624"/>
      <c r="CS4996" s="624"/>
      <c r="CT4996" s="624"/>
      <c r="CU4996" s="624"/>
      <c r="CV4996" s="624"/>
      <c r="CW4996" s="624"/>
      <c r="CX4996" s="624"/>
      <c r="CY4996" s="624"/>
      <c r="CZ4996" s="624"/>
      <c r="DA4996" s="624"/>
      <c r="DB4996" s="624"/>
      <c r="DC4996" s="624"/>
      <c r="DD4996" s="624"/>
      <c r="DE4996" s="624"/>
      <c r="DF4996" s="624"/>
      <c r="DG4996" s="624"/>
      <c r="DH4996" s="624"/>
      <c r="DI4996" s="624"/>
      <c r="DJ4996" s="624"/>
      <c r="DK4996" s="624"/>
      <c r="DL4996" s="624"/>
      <c r="DM4996" s="624"/>
      <c r="DN4996" s="624"/>
      <c r="DO4996" s="624"/>
      <c r="DP4996" s="624"/>
      <c r="DQ4996" s="624"/>
      <c r="DR4996" s="624"/>
      <c r="DS4996" s="624"/>
      <c r="DT4996" s="624"/>
      <c r="DU4996" s="624"/>
      <c r="DV4996" s="624"/>
      <c r="DW4996" s="624"/>
      <c r="DX4996" s="624"/>
      <c r="DY4996" s="624"/>
      <c r="DZ4996" s="624"/>
      <c r="EA4996" s="624"/>
      <c r="EB4996" s="624"/>
      <c r="EC4996" s="624"/>
      <c r="ED4996" s="624"/>
      <c r="EE4996" s="624"/>
      <c r="EF4996" s="624"/>
      <c r="EG4996" s="624"/>
      <c r="EH4996" s="624"/>
      <c r="EI4996" s="624"/>
      <c r="EJ4996" s="624"/>
      <c r="EK4996" s="624"/>
      <c r="EL4996" s="624"/>
      <c r="EM4996" s="624"/>
      <c r="EN4996" s="624"/>
      <c r="EO4996" s="624"/>
      <c r="EP4996" s="624"/>
      <c r="EQ4996" s="624"/>
    </row>
    <row r="4997" spans="1:147" s="560" customFormat="1">
      <c r="A4997" s="624"/>
      <c r="B4997" s="624"/>
      <c r="O4997" s="624"/>
      <c r="P4997" s="624"/>
      <c r="Q4997" s="624"/>
      <c r="R4997" s="624"/>
      <c r="S4997" s="624"/>
      <c r="T4997" s="624"/>
      <c r="U4997" s="624"/>
      <c r="V4997" s="624"/>
      <c r="W4997" s="624"/>
      <c r="X4997" s="624"/>
      <c r="Y4997" s="624"/>
      <c r="Z4997" s="624"/>
      <c r="AB4997" s="624"/>
      <c r="AC4997" s="624"/>
      <c r="AD4997" s="624"/>
      <c r="AE4997" s="624"/>
      <c r="AF4997" s="624"/>
      <c r="AG4997" s="624"/>
      <c r="AH4997" s="624"/>
      <c r="AI4997" s="624"/>
      <c r="AJ4997" s="624"/>
      <c r="AK4997" s="624"/>
      <c r="AL4997" s="624"/>
      <c r="AM4997" s="624"/>
      <c r="AN4997" s="624"/>
      <c r="AO4997" s="624"/>
      <c r="AP4997" s="624"/>
      <c r="AQ4997" s="624"/>
      <c r="AR4997" s="624"/>
      <c r="AS4997" s="624"/>
      <c r="AT4997" s="624"/>
      <c r="AU4997" s="624"/>
      <c r="AV4997" s="624"/>
      <c r="AW4997" s="624"/>
      <c r="AX4997" s="624"/>
      <c r="AY4997" s="624"/>
      <c r="AZ4997" s="624"/>
      <c r="BA4997" s="624"/>
      <c r="BB4997" s="624"/>
      <c r="BC4997" s="624"/>
      <c r="BD4997" s="624"/>
      <c r="BE4997" s="624"/>
      <c r="BF4997" s="624"/>
      <c r="BG4997" s="624"/>
      <c r="BH4997" s="624"/>
      <c r="BI4997" s="624"/>
      <c r="BJ4997" s="624"/>
      <c r="BK4997" s="624"/>
      <c r="BL4997" s="624"/>
      <c r="BM4997" s="624"/>
      <c r="BN4997" s="624"/>
      <c r="BO4997" s="624"/>
      <c r="BP4997" s="624"/>
      <c r="BQ4997" s="624"/>
      <c r="BR4997" s="624"/>
      <c r="BS4997" s="624"/>
      <c r="BT4997" s="624"/>
      <c r="BU4997" s="624"/>
      <c r="BV4997" s="624"/>
      <c r="BW4997" s="624"/>
      <c r="BX4997" s="624"/>
      <c r="BY4997" s="624"/>
      <c r="BZ4997" s="624"/>
      <c r="CA4997" s="624"/>
      <c r="CB4997" s="624"/>
      <c r="CC4997" s="624"/>
      <c r="CD4997" s="624"/>
      <c r="CE4997" s="624"/>
      <c r="CF4997" s="624"/>
      <c r="CG4997" s="624"/>
      <c r="CH4997" s="624"/>
      <c r="CI4997" s="624"/>
      <c r="CJ4997" s="624"/>
      <c r="CK4997" s="624"/>
      <c r="CL4997" s="624"/>
      <c r="CM4997" s="624"/>
      <c r="CN4997" s="624"/>
      <c r="CO4997" s="624"/>
      <c r="CP4997" s="624"/>
      <c r="CQ4997" s="624"/>
      <c r="CR4997" s="624"/>
      <c r="CS4997" s="624"/>
      <c r="CT4997" s="624"/>
      <c r="CU4997" s="624"/>
      <c r="CV4997" s="624"/>
      <c r="CW4997" s="624"/>
      <c r="CX4997" s="624"/>
      <c r="CY4997" s="624"/>
      <c r="CZ4997" s="624"/>
      <c r="DA4997" s="624"/>
      <c r="DB4997" s="624"/>
      <c r="DC4997" s="624"/>
      <c r="DD4997" s="624"/>
      <c r="DE4997" s="624"/>
      <c r="DF4997" s="624"/>
      <c r="DG4997" s="624"/>
      <c r="DH4997" s="624"/>
      <c r="DI4997" s="624"/>
      <c r="DJ4997" s="624"/>
      <c r="DK4997" s="624"/>
      <c r="DL4997" s="624"/>
      <c r="DM4997" s="624"/>
      <c r="DN4997" s="624"/>
      <c r="DO4997" s="624"/>
      <c r="DP4997" s="624"/>
      <c r="DQ4997" s="624"/>
      <c r="DR4997" s="624"/>
      <c r="DS4997" s="624"/>
      <c r="DT4997" s="624"/>
      <c r="DU4997" s="624"/>
      <c r="DV4997" s="624"/>
      <c r="DW4997" s="624"/>
      <c r="DX4997" s="624"/>
      <c r="DY4997" s="624"/>
      <c r="DZ4997" s="624"/>
      <c r="EA4997" s="624"/>
      <c r="EB4997" s="624"/>
      <c r="EC4997" s="624"/>
      <c r="ED4997" s="624"/>
      <c r="EE4997" s="624"/>
      <c r="EF4997" s="624"/>
      <c r="EG4997" s="624"/>
      <c r="EH4997" s="624"/>
      <c r="EI4997" s="624"/>
      <c r="EJ4997" s="624"/>
      <c r="EK4997" s="624"/>
      <c r="EL4997" s="624"/>
      <c r="EM4997" s="624"/>
      <c r="EN4997" s="624"/>
      <c r="EO4997" s="624"/>
      <c r="EP4997" s="624"/>
      <c r="EQ4997" s="624"/>
    </row>
    <row r="4998" spans="1:147" s="560" customFormat="1">
      <c r="A4998" s="624"/>
      <c r="B4998" s="624"/>
      <c r="O4998" s="624"/>
      <c r="P4998" s="624"/>
      <c r="Q4998" s="624"/>
      <c r="R4998" s="624"/>
      <c r="S4998" s="624"/>
      <c r="T4998" s="624"/>
      <c r="U4998" s="624"/>
      <c r="V4998" s="624"/>
      <c r="W4998" s="624"/>
      <c r="X4998" s="624"/>
      <c r="Y4998" s="624"/>
      <c r="Z4998" s="624"/>
      <c r="AB4998" s="624"/>
      <c r="AC4998" s="624"/>
      <c r="AD4998" s="624"/>
      <c r="AE4998" s="624"/>
      <c r="AF4998" s="624"/>
      <c r="AG4998" s="624"/>
      <c r="AH4998" s="624"/>
      <c r="AI4998" s="624"/>
      <c r="AJ4998" s="624"/>
      <c r="AK4998" s="624"/>
      <c r="AL4998" s="624"/>
      <c r="AM4998" s="624"/>
      <c r="AN4998" s="624"/>
      <c r="AO4998" s="624"/>
      <c r="AP4998" s="624"/>
      <c r="AQ4998" s="624"/>
      <c r="AR4998" s="624"/>
      <c r="AS4998" s="624"/>
      <c r="AT4998" s="624"/>
      <c r="AU4998" s="624"/>
      <c r="AV4998" s="624"/>
      <c r="AW4998" s="624"/>
      <c r="AX4998" s="624"/>
      <c r="AY4998" s="624"/>
      <c r="AZ4998" s="624"/>
      <c r="BA4998" s="624"/>
      <c r="BB4998" s="624"/>
      <c r="BC4998" s="624"/>
      <c r="BD4998" s="624"/>
      <c r="BE4998" s="624"/>
      <c r="BF4998" s="624"/>
      <c r="BG4998" s="624"/>
      <c r="BH4998" s="624"/>
      <c r="BI4998" s="624"/>
      <c r="BJ4998" s="624"/>
      <c r="BK4998" s="624"/>
      <c r="BL4998" s="624"/>
      <c r="BM4998" s="624"/>
      <c r="BN4998" s="624"/>
      <c r="BO4998" s="624"/>
      <c r="BP4998" s="624"/>
      <c r="BQ4998" s="624"/>
      <c r="BR4998" s="624"/>
      <c r="BS4998" s="624"/>
      <c r="BT4998" s="624"/>
      <c r="BU4998" s="624"/>
      <c r="BV4998" s="624"/>
      <c r="BW4998" s="624"/>
      <c r="BX4998" s="624"/>
      <c r="BY4998" s="624"/>
      <c r="BZ4998" s="624"/>
      <c r="CA4998" s="624"/>
      <c r="CB4998" s="624"/>
      <c r="CC4998" s="624"/>
      <c r="CD4998" s="624"/>
      <c r="CE4998" s="624"/>
      <c r="CF4998" s="624"/>
      <c r="CG4998" s="624"/>
      <c r="CH4998" s="624"/>
      <c r="CI4998" s="624"/>
      <c r="CJ4998" s="624"/>
      <c r="CK4998" s="624"/>
      <c r="CL4998" s="624"/>
      <c r="CM4998" s="624"/>
      <c r="CN4998" s="624"/>
      <c r="CO4998" s="624"/>
      <c r="CP4998" s="624"/>
      <c r="CQ4998" s="624"/>
      <c r="CR4998" s="624"/>
      <c r="CS4998" s="624"/>
      <c r="CT4998" s="624"/>
      <c r="CU4998" s="624"/>
      <c r="CV4998" s="624"/>
      <c r="CW4998" s="624"/>
      <c r="CX4998" s="624"/>
      <c r="CY4998" s="624"/>
      <c r="CZ4998" s="624"/>
      <c r="DA4998" s="624"/>
      <c r="DB4998" s="624"/>
      <c r="DC4998" s="624"/>
      <c r="DD4998" s="624"/>
      <c r="DE4998" s="624"/>
      <c r="DF4998" s="624"/>
      <c r="DG4998" s="624"/>
      <c r="DH4998" s="624"/>
      <c r="DI4998" s="624"/>
      <c r="DJ4998" s="624"/>
      <c r="DK4998" s="624"/>
      <c r="DL4998" s="624"/>
      <c r="DM4998" s="624"/>
      <c r="DN4998" s="624"/>
      <c r="DO4998" s="624"/>
      <c r="DP4998" s="624"/>
      <c r="DQ4998" s="624"/>
      <c r="DR4998" s="624"/>
      <c r="DS4998" s="624"/>
      <c r="DT4998" s="624"/>
      <c r="DU4998" s="624"/>
      <c r="DV4998" s="624"/>
      <c r="DW4998" s="624"/>
      <c r="DX4998" s="624"/>
      <c r="DY4998" s="624"/>
      <c r="DZ4998" s="624"/>
      <c r="EA4998" s="624"/>
      <c r="EB4998" s="624"/>
      <c r="EC4998" s="624"/>
      <c r="ED4998" s="624"/>
      <c r="EE4998" s="624"/>
      <c r="EF4998" s="624"/>
      <c r="EG4998" s="624"/>
      <c r="EH4998" s="624"/>
      <c r="EI4998" s="624"/>
      <c r="EJ4998" s="624"/>
      <c r="EK4998" s="624"/>
      <c r="EL4998" s="624"/>
      <c r="EM4998" s="624"/>
      <c r="EN4998" s="624"/>
      <c r="EO4998" s="624"/>
      <c r="EP4998" s="624"/>
      <c r="EQ4998" s="624"/>
    </row>
    <row r="4999" spans="1:147" s="560" customFormat="1">
      <c r="A4999" s="624"/>
      <c r="B4999" s="624"/>
      <c r="O4999" s="624"/>
      <c r="P4999" s="624"/>
      <c r="Q4999" s="624"/>
      <c r="R4999" s="624"/>
      <c r="S4999" s="624"/>
      <c r="T4999" s="624"/>
      <c r="U4999" s="624"/>
      <c r="V4999" s="624"/>
      <c r="W4999" s="624"/>
      <c r="X4999" s="624"/>
      <c r="Y4999" s="624"/>
      <c r="Z4999" s="624"/>
      <c r="AB4999" s="624"/>
      <c r="AC4999" s="624"/>
      <c r="AD4999" s="624"/>
      <c r="AE4999" s="624"/>
      <c r="AF4999" s="624"/>
      <c r="AG4999" s="624"/>
      <c r="AH4999" s="624"/>
      <c r="AI4999" s="624"/>
      <c r="AJ4999" s="624"/>
      <c r="AK4999" s="624"/>
      <c r="AL4999" s="624"/>
      <c r="AM4999" s="624"/>
      <c r="AN4999" s="624"/>
      <c r="AO4999" s="624"/>
      <c r="AP4999" s="624"/>
      <c r="AQ4999" s="624"/>
      <c r="AR4999" s="624"/>
      <c r="AS4999" s="624"/>
      <c r="AT4999" s="624"/>
      <c r="AU4999" s="624"/>
      <c r="AV4999" s="624"/>
      <c r="AW4999" s="624"/>
      <c r="AX4999" s="624"/>
      <c r="AY4999" s="624"/>
      <c r="AZ4999" s="624"/>
      <c r="BA4999" s="624"/>
      <c r="BB4999" s="624"/>
      <c r="BC4999" s="624"/>
      <c r="BD4999" s="624"/>
      <c r="BE4999" s="624"/>
      <c r="BF4999" s="624"/>
      <c r="BG4999" s="624"/>
      <c r="BH4999" s="624"/>
      <c r="BI4999" s="624"/>
      <c r="BJ4999" s="624"/>
      <c r="BK4999" s="624"/>
      <c r="BL4999" s="624"/>
      <c r="BM4999" s="624"/>
      <c r="BN4999" s="624"/>
      <c r="BO4999" s="624"/>
      <c r="BP4999" s="624"/>
      <c r="BQ4999" s="624"/>
      <c r="BR4999" s="624"/>
      <c r="BS4999" s="624"/>
      <c r="BT4999" s="624"/>
      <c r="BU4999" s="624"/>
      <c r="BV4999" s="624"/>
      <c r="BW4999" s="624"/>
      <c r="BX4999" s="624"/>
      <c r="BY4999" s="624"/>
      <c r="BZ4999" s="624"/>
      <c r="CA4999" s="624"/>
      <c r="CB4999" s="624"/>
      <c r="CC4999" s="624"/>
      <c r="CD4999" s="624"/>
      <c r="CE4999" s="624"/>
      <c r="CF4999" s="624"/>
      <c r="CG4999" s="624"/>
      <c r="CH4999" s="624"/>
      <c r="CI4999" s="624"/>
      <c r="CJ4999" s="624"/>
      <c r="CK4999" s="624"/>
      <c r="CL4999" s="624"/>
      <c r="CM4999" s="624"/>
      <c r="CN4999" s="624"/>
      <c r="CO4999" s="624"/>
      <c r="CP4999" s="624"/>
      <c r="CQ4999" s="624"/>
      <c r="CR4999" s="624"/>
      <c r="CS4999" s="624"/>
      <c r="CT4999" s="624"/>
      <c r="CU4999" s="624"/>
      <c r="CV4999" s="624"/>
      <c r="CW4999" s="624"/>
      <c r="CX4999" s="624"/>
      <c r="CY4999" s="624"/>
      <c r="CZ4999" s="624"/>
      <c r="DA4999" s="624"/>
      <c r="DB4999" s="624"/>
      <c r="DC4999" s="624"/>
      <c r="DD4999" s="624"/>
      <c r="DE4999" s="624"/>
      <c r="DF4999" s="624"/>
      <c r="DG4999" s="624"/>
      <c r="DH4999" s="624"/>
      <c r="DI4999" s="624"/>
      <c r="DJ4999" s="624"/>
      <c r="DK4999" s="624"/>
      <c r="DL4999" s="624"/>
      <c r="DM4999" s="624"/>
      <c r="DN4999" s="624"/>
      <c r="DO4999" s="624"/>
      <c r="DP4999" s="624"/>
      <c r="DQ4999" s="624"/>
      <c r="DR4999" s="624"/>
      <c r="DS4999" s="624"/>
      <c r="DT4999" s="624"/>
      <c r="DU4999" s="624"/>
      <c r="DV4999" s="624"/>
      <c r="DW4999" s="624"/>
      <c r="DX4999" s="624"/>
      <c r="DY4999" s="624"/>
      <c r="DZ4999" s="624"/>
      <c r="EA4999" s="624"/>
      <c r="EB4999" s="624"/>
      <c r="EC4999" s="624"/>
      <c r="ED4999" s="624"/>
      <c r="EE4999" s="624"/>
      <c r="EF4999" s="624"/>
      <c r="EG4999" s="624"/>
      <c r="EH4999" s="624"/>
      <c r="EI4999" s="624"/>
      <c r="EJ4999" s="624"/>
      <c r="EK4999" s="624"/>
      <c r="EL4999" s="624"/>
      <c r="EM4999" s="624"/>
      <c r="EN4999" s="624"/>
      <c r="EO4999" s="624"/>
      <c r="EP4999" s="624"/>
      <c r="EQ4999" s="624"/>
    </row>
    <row r="5000" spans="1:147" s="560" customFormat="1">
      <c r="A5000" s="624"/>
      <c r="B5000" s="624"/>
      <c r="O5000" s="624"/>
      <c r="P5000" s="624"/>
      <c r="Q5000" s="624"/>
      <c r="R5000" s="624"/>
      <c r="S5000" s="624"/>
      <c r="T5000" s="624"/>
      <c r="U5000" s="624"/>
      <c r="V5000" s="624"/>
      <c r="W5000" s="624"/>
      <c r="X5000" s="624"/>
      <c r="Y5000" s="624"/>
      <c r="Z5000" s="624"/>
      <c r="AB5000" s="624"/>
      <c r="AC5000" s="624"/>
      <c r="AD5000" s="624"/>
      <c r="AE5000" s="624"/>
      <c r="AF5000" s="624"/>
      <c r="AG5000" s="624"/>
      <c r="AH5000" s="624"/>
      <c r="AI5000" s="624"/>
      <c r="AJ5000" s="624"/>
      <c r="AK5000" s="624"/>
      <c r="AL5000" s="624"/>
      <c r="AM5000" s="624"/>
      <c r="AN5000" s="624"/>
      <c r="AO5000" s="624"/>
      <c r="AP5000" s="624"/>
      <c r="AQ5000" s="624"/>
      <c r="AR5000" s="624"/>
      <c r="AS5000" s="624"/>
      <c r="AT5000" s="624"/>
      <c r="AU5000" s="624"/>
      <c r="AV5000" s="624"/>
      <c r="AW5000" s="624"/>
      <c r="AX5000" s="624"/>
      <c r="AY5000" s="624"/>
      <c r="AZ5000" s="624"/>
      <c r="BA5000" s="624"/>
      <c r="BB5000" s="624"/>
      <c r="BC5000" s="624"/>
      <c r="BD5000" s="624"/>
      <c r="BE5000" s="624"/>
      <c r="BF5000" s="624"/>
      <c r="BG5000" s="624"/>
      <c r="BH5000" s="624"/>
      <c r="BI5000" s="624"/>
      <c r="BJ5000" s="624"/>
      <c r="BK5000" s="624"/>
      <c r="BL5000" s="624"/>
      <c r="BM5000" s="624"/>
      <c r="BN5000" s="624"/>
      <c r="BO5000" s="624"/>
      <c r="BP5000" s="624"/>
      <c r="BQ5000" s="624"/>
      <c r="BR5000" s="624"/>
      <c r="BS5000" s="624"/>
      <c r="BT5000" s="624"/>
      <c r="BU5000" s="624"/>
      <c r="BV5000" s="624"/>
      <c r="BW5000" s="624"/>
      <c r="BX5000" s="624"/>
      <c r="BY5000" s="624"/>
      <c r="BZ5000" s="624"/>
      <c r="CA5000" s="624"/>
      <c r="CB5000" s="624"/>
      <c r="CC5000" s="624"/>
      <c r="CD5000" s="624"/>
      <c r="CE5000" s="624"/>
      <c r="CF5000" s="624"/>
      <c r="CG5000" s="624"/>
      <c r="CH5000" s="624"/>
      <c r="CI5000" s="624"/>
      <c r="CJ5000" s="624"/>
      <c r="CK5000" s="624"/>
      <c r="CL5000" s="624"/>
      <c r="CM5000" s="624"/>
      <c r="CN5000" s="624"/>
      <c r="CO5000" s="624"/>
      <c r="CP5000" s="624"/>
      <c r="CQ5000" s="624"/>
      <c r="CR5000" s="624"/>
      <c r="CS5000" s="624"/>
      <c r="CT5000" s="624"/>
      <c r="CU5000" s="624"/>
      <c r="CV5000" s="624"/>
      <c r="CW5000" s="624"/>
      <c r="CX5000" s="624"/>
      <c r="CY5000" s="624"/>
      <c r="CZ5000" s="624"/>
      <c r="DA5000" s="624"/>
      <c r="DB5000" s="624"/>
      <c r="DC5000" s="624"/>
      <c r="DD5000" s="624"/>
      <c r="DE5000" s="624"/>
      <c r="DF5000" s="624"/>
      <c r="DG5000" s="624"/>
      <c r="DH5000" s="624"/>
      <c r="DI5000" s="624"/>
      <c r="DJ5000" s="624"/>
      <c r="DK5000" s="624"/>
      <c r="DL5000" s="624"/>
      <c r="DM5000" s="624"/>
      <c r="DN5000" s="624"/>
      <c r="DO5000" s="624"/>
      <c r="DP5000" s="624"/>
      <c r="DQ5000" s="624"/>
      <c r="DR5000" s="624"/>
      <c r="DS5000" s="624"/>
      <c r="DT5000" s="624"/>
      <c r="DU5000" s="624"/>
      <c r="DV5000" s="624"/>
      <c r="DW5000" s="624"/>
      <c r="DX5000" s="624"/>
      <c r="DY5000" s="624"/>
      <c r="DZ5000" s="624"/>
      <c r="EA5000" s="624"/>
      <c r="EB5000" s="624"/>
      <c r="EC5000" s="624"/>
      <c r="ED5000" s="624"/>
      <c r="EE5000" s="624"/>
      <c r="EF5000" s="624"/>
      <c r="EG5000" s="624"/>
      <c r="EH5000" s="624"/>
      <c r="EI5000" s="624"/>
      <c r="EJ5000" s="624"/>
      <c r="EK5000" s="624"/>
      <c r="EL5000" s="624"/>
      <c r="EM5000" s="624"/>
      <c r="EN5000" s="624"/>
      <c r="EO5000" s="624"/>
      <c r="EP5000" s="624"/>
      <c r="EQ5000" s="624"/>
    </row>
    <row r="5001" spans="1:147" s="560" customFormat="1">
      <c r="A5001" s="624"/>
      <c r="B5001" s="624"/>
      <c r="O5001" s="624"/>
      <c r="P5001" s="624"/>
      <c r="Q5001" s="624"/>
      <c r="R5001" s="624"/>
      <c r="S5001" s="624"/>
      <c r="T5001" s="624"/>
      <c r="U5001" s="624"/>
      <c r="V5001" s="624"/>
      <c r="W5001" s="624"/>
      <c r="X5001" s="624"/>
      <c r="Y5001" s="624"/>
      <c r="Z5001" s="624"/>
      <c r="AB5001" s="624"/>
      <c r="AC5001" s="624"/>
      <c r="AD5001" s="624"/>
      <c r="AE5001" s="624"/>
      <c r="AF5001" s="624"/>
      <c r="AG5001" s="624"/>
      <c r="AH5001" s="624"/>
      <c r="AI5001" s="624"/>
      <c r="AJ5001" s="624"/>
      <c r="AK5001" s="624"/>
      <c r="AL5001" s="624"/>
      <c r="AM5001" s="624"/>
      <c r="AN5001" s="624"/>
      <c r="AO5001" s="624"/>
      <c r="AP5001" s="624"/>
      <c r="AQ5001" s="624"/>
      <c r="AR5001" s="624"/>
      <c r="AS5001" s="624"/>
      <c r="AT5001" s="624"/>
      <c r="AU5001" s="624"/>
      <c r="AV5001" s="624"/>
      <c r="AW5001" s="624"/>
      <c r="AX5001" s="624"/>
      <c r="AY5001" s="624"/>
      <c r="AZ5001" s="624"/>
      <c r="BA5001" s="624"/>
      <c r="BB5001" s="624"/>
      <c r="BC5001" s="624"/>
      <c r="BD5001" s="624"/>
      <c r="BE5001" s="624"/>
      <c r="BF5001" s="624"/>
      <c r="BG5001" s="624"/>
      <c r="BH5001" s="624"/>
      <c r="BI5001" s="624"/>
      <c r="BJ5001" s="624"/>
      <c r="BK5001" s="624"/>
      <c r="BL5001" s="624"/>
      <c r="BM5001" s="624"/>
      <c r="BN5001" s="624"/>
      <c r="BO5001" s="624"/>
      <c r="BP5001" s="624"/>
      <c r="BQ5001" s="624"/>
      <c r="BR5001" s="624"/>
      <c r="BS5001" s="624"/>
      <c r="BT5001" s="624"/>
      <c r="BU5001" s="624"/>
      <c r="BV5001" s="624"/>
      <c r="BW5001" s="624"/>
      <c r="BX5001" s="624"/>
      <c r="BY5001" s="624"/>
      <c r="BZ5001" s="624"/>
      <c r="CA5001" s="624"/>
      <c r="CB5001" s="624"/>
      <c r="CC5001" s="624"/>
      <c r="CD5001" s="624"/>
      <c r="CE5001" s="624"/>
      <c r="CF5001" s="624"/>
      <c r="CG5001" s="624"/>
      <c r="CH5001" s="624"/>
      <c r="CI5001" s="624"/>
      <c r="CJ5001" s="624"/>
      <c r="CK5001" s="624"/>
      <c r="CL5001" s="624"/>
      <c r="CM5001" s="624"/>
      <c r="CN5001" s="624"/>
      <c r="CO5001" s="624"/>
      <c r="CP5001" s="624"/>
      <c r="CQ5001" s="624"/>
      <c r="CR5001" s="624"/>
      <c r="CS5001" s="624"/>
      <c r="CT5001" s="624"/>
      <c r="CU5001" s="624"/>
      <c r="CV5001" s="624"/>
      <c r="CW5001" s="624"/>
      <c r="CX5001" s="624"/>
      <c r="CY5001" s="624"/>
      <c r="CZ5001" s="624"/>
      <c r="DA5001" s="624"/>
      <c r="DB5001" s="624"/>
      <c r="DC5001" s="624"/>
      <c r="DD5001" s="624"/>
      <c r="DE5001" s="624"/>
      <c r="DF5001" s="624"/>
      <c r="DG5001" s="624"/>
      <c r="DH5001" s="624"/>
      <c r="DI5001" s="624"/>
      <c r="DJ5001" s="624"/>
      <c r="DK5001" s="624"/>
      <c r="DL5001" s="624"/>
      <c r="DM5001" s="624"/>
      <c r="DN5001" s="624"/>
      <c r="DO5001" s="624"/>
      <c r="DP5001" s="624"/>
      <c r="DQ5001" s="624"/>
      <c r="DR5001" s="624"/>
      <c r="DS5001" s="624"/>
      <c r="DT5001" s="624"/>
      <c r="DU5001" s="624"/>
      <c r="DV5001" s="624"/>
      <c r="DW5001" s="624"/>
      <c r="DX5001" s="624"/>
      <c r="DY5001" s="624"/>
      <c r="DZ5001" s="624"/>
      <c r="EA5001" s="624"/>
      <c r="EB5001" s="624"/>
      <c r="EC5001" s="624"/>
      <c r="ED5001" s="624"/>
      <c r="EE5001" s="624"/>
      <c r="EF5001" s="624"/>
      <c r="EG5001" s="624"/>
      <c r="EH5001" s="624"/>
      <c r="EI5001" s="624"/>
      <c r="EJ5001" s="624"/>
      <c r="EK5001" s="624"/>
      <c r="EL5001" s="624"/>
      <c r="EM5001" s="624"/>
      <c r="EN5001" s="624"/>
      <c r="EO5001" s="624"/>
      <c r="EP5001" s="624"/>
      <c r="EQ5001" s="624"/>
    </row>
    <row r="5002" spans="1:147" s="560" customFormat="1">
      <c r="A5002" s="624"/>
      <c r="B5002" s="624"/>
      <c r="O5002" s="624"/>
      <c r="P5002" s="624"/>
      <c r="Q5002" s="624"/>
      <c r="R5002" s="624"/>
      <c r="S5002" s="624"/>
      <c r="T5002" s="624"/>
      <c r="U5002" s="624"/>
      <c r="V5002" s="624"/>
      <c r="W5002" s="624"/>
      <c r="X5002" s="624"/>
      <c r="Y5002" s="624"/>
      <c r="Z5002" s="624"/>
      <c r="AB5002" s="624"/>
      <c r="AC5002" s="624"/>
      <c r="AD5002" s="624"/>
      <c r="AE5002" s="624"/>
      <c r="AF5002" s="624"/>
      <c r="AG5002" s="624"/>
      <c r="AH5002" s="624"/>
      <c r="AI5002" s="624"/>
      <c r="AJ5002" s="624"/>
      <c r="AK5002" s="624"/>
      <c r="AL5002" s="624"/>
      <c r="AM5002" s="624"/>
      <c r="AN5002" s="624"/>
      <c r="AO5002" s="624"/>
      <c r="AP5002" s="624"/>
      <c r="AQ5002" s="624"/>
      <c r="AR5002" s="624"/>
      <c r="AS5002" s="624"/>
      <c r="AT5002" s="624"/>
      <c r="AU5002" s="624"/>
      <c r="AV5002" s="624"/>
      <c r="AW5002" s="624"/>
      <c r="AX5002" s="624"/>
      <c r="AY5002" s="624"/>
      <c r="AZ5002" s="624"/>
      <c r="BA5002" s="624"/>
      <c r="BB5002" s="624"/>
      <c r="BC5002" s="624"/>
      <c r="BD5002" s="624"/>
      <c r="BE5002" s="624"/>
      <c r="BF5002" s="624"/>
      <c r="BG5002" s="624"/>
      <c r="BH5002" s="624"/>
      <c r="BI5002" s="624"/>
      <c r="BJ5002" s="624"/>
      <c r="BK5002" s="624"/>
      <c r="BL5002" s="624"/>
      <c r="BM5002" s="624"/>
      <c r="BN5002" s="624"/>
      <c r="BO5002" s="624"/>
      <c r="BP5002" s="624"/>
      <c r="BQ5002" s="624"/>
      <c r="BR5002" s="624"/>
      <c r="BS5002" s="624"/>
      <c r="BT5002" s="624"/>
      <c r="BU5002" s="624"/>
      <c r="BV5002" s="624"/>
      <c r="BW5002" s="624"/>
      <c r="BX5002" s="624"/>
      <c r="BY5002" s="624"/>
      <c r="BZ5002" s="624"/>
      <c r="CA5002" s="624"/>
      <c r="CB5002" s="624"/>
      <c r="CC5002" s="624"/>
      <c r="CD5002" s="624"/>
      <c r="CE5002" s="624"/>
      <c r="CF5002" s="624"/>
      <c r="CG5002" s="624"/>
      <c r="CH5002" s="624"/>
      <c r="CI5002" s="624"/>
      <c r="CJ5002" s="624"/>
      <c r="CK5002" s="624"/>
      <c r="CL5002" s="624"/>
      <c r="CM5002" s="624"/>
      <c r="CN5002" s="624"/>
      <c r="CO5002" s="624"/>
      <c r="CP5002" s="624"/>
      <c r="CQ5002" s="624"/>
      <c r="CR5002" s="624"/>
      <c r="CS5002" s="624"/>
      <c r="CT5002" s="624"/>
      <c r="CU5002" s="624"/>
      <c r="CV5002" s="624"/>
      <c r="CW5002" s="624"/>
      <c r="CX5002" s="624"/>
      <c r="CY5002" s="624"/>
      <c r="CZ5002" s="624"/>
      <c r="DA5002" s="624"/>
      <c r="DB5002" s="624"/>
      <c r="DC5002" s="624"/>
      <c r="DD5002" s="624"/>
      <c r="DE5002" s="624"/>
      <c r="DF5002" s="624"/>
      <c r="DG5002" s="624"/>
      <c r="DH5002" s="624"/>
      <c r="DI5002" s="624"/>
      <c r="DJ5002" s="624"/>
      <c r="DK5002" s="624"/>
      <c r="DL5002" s="624"/>
      <c r="DM5002" s="624"/>
      <c r="DN5002" s="624"/>
      <c r="DO5002" s="624"/>
      <c r="DP5002" s="624"/>
      <c r="DQ5002" s="624"/>
      <c r="DR5002" s="624"/>
      <c r="DS5002" s="624"/>
      <c r="DT5002" s="624"/>
      <c r="DU5002" s="624"/>
      <c r="DV5002" s="624"/>
      <c r="DW5002" s="624"/>
      <c r="DX5002" s="624"/>
      <c r="DY5002" s="624"/>
      <c r="DZ5002" s="624"/>
      <c r="EA5002" s="624"/>
      <c r="EB5002" s="624"/>
      <c r="EC5002" s="624"/>
      <c r="ED5002" s="624"/>
      <c r="EE5002" s="624"/>
      <c r="EF5002" s="624"/>
      <c r="EG5002" s="624"/>
      <c r="EH5002" s="624"/>
      <c r="EI5002" s="624"/>
      <c r="EJ5002" s="624"/>
      <c r="EK5002" s="624"/>
      <c r="EL5002" s="624"/>
      <c r="EM5002" s="624"/>
      <c r="EN5002" s="624"/>
      <c r="EO5002" s="624"/>
      <c r="EP5002" s="624"/>
      <c r="EQ5002" s="624"/>
    </row>
    <row r="5003" spans="1:147" s="560" customFormat="1">
      <c r="A5003" s="624"/>
      <c r="B5003" s="624"/>
      <c r="O5003" s="624"/>
      <c r="P5003" s="624"/>
      <c r="Q5003" s="624"/>
      <c r="R5003" s="624"/>
      <c r="S5003" s="624"/>
      <c r="T5003" s="624"/>
      <c r="U5003" s="624"/>
      <c r="V5003" s="624"/>
      <c r="W5003" s="624"/>
      <c r="X5003" s="624"/>
      <c r="Y5003" s="624"/>
      <c r="Z5003" s="624"/>
      <c r="AB5003" s="624"/>
      <c r="AC5003" s="624"/>
      <c r="AD5003" s="624"/>
      <c r="AE5003" s="624"/>
      <c r="AF5003" s="624"/>
      <c r="AG5003" s="624"/>
      <c r="AH5003" s="624"/>
      <c r="AI5003" s="624"/>
      <c r="AJ5003" s="624"/>
      <c r="AK5003" s="624"/>
      <c r="AL5003" s="624"/>
      <c r="AM5003" s="624"/>
      <c r="AN5003" s="624"/>
      <c r="AO5003" s="624"/>
      <c r="AP5003" s="624"/>
      <c r="AQ5003" s="624"/>
      <c r="AR5003" s="624"/>
      <c r="AS5003" s="624"/>
      <c r="AT5003" s="624"/>
      <c r="AU5003" s="624"/>
      <c r="AV5003" s="624"/>
      <c r="AW5003" s="624"/>
      <c r="AX5003" s="624"/>
      <c r="AY5003" s="624"/>
      <c r="AZ5003" s="624"/>
      <c r="BA5003" s="624"/>
      <c r="BB5003" s="624"/>
      <c r="BC5003" s="624"/>
      <c r="BD5003" s="624"/>
      <c r="BE5003" s="624"/>
      <c r="BF5003" s="624"/>
      <c r="BG5003" s="624"/>
      <c r="BH5003" s="624"/>
      <c r="BI5003" s="624"/>
      <c r="BJ5003" s="624"/>
      <c r="BK5003" s="624"/>
      <c r="BL5003" s="624"/>
      <c r="BM5003" s="624"/>
      <c r="BN5003" s="624"/>
      <c r="BO5003" s="624"/>
      <c r="BP5003" s="624"/>
      <c r="BQ5003" s="624"/>
      <c r="BR5003" s="624"/>
      <c r="BS5003" s="624"/>
      <c r="BT5003" s="624"/>
      <c r="BU5003" s="624"/>
      <c r="BV5003" s="624"/>
      <c r="BW5003" s="624"/>
      <c r="BX5003" s="624"/>
      <c r="BY5003" s="624"/>
      <c r="BZ5003" s="624"/>
      <c r="CA5003" s="624"/>
      <c r="CB5003" s="624"/>
      <c r="CC5003" s="624"/>
      <c r="CD5003" s="624"/>
      <c r="CE5003" s="624"/>
      <c r="CF5003" s="624"/>
      <c r="CG5003" s="624"/>
      <c r="CH5003" s="624"/>
      <c r="CI5003" s="624"/>
      <c r="CJ5003" s="624"/>
      <c r="CK5003" s="624"/>
      <c r="CL5003" s="624"/>
      <c r="CM5003" s="624"/>
      <c r="CN5003" s="624"/>
      <c r="CO5003" s="624"/>
      <c r="CP5003" s="624"/>
      <c r="CQ5003" s="624"/>
      <c r="CR5003" s="624"/>
      <c r="CS5003" s="624"/>
      <c r="CT5003" s="624"/>
      <c r="CU5003" s="624"/>
      <c r="CV5003" s="624"/>
      <c r="CW5003" s="624"/>
      <c r="CX5003" s="624"/>
      <c r="CY5003" s="624"/>
      <c r="CZ5003" s="624"/>
      <c r="DA5003" s="624"/>
      <c r="DB5003" s="624"/>
      <c r="DC5003" s="624"/>
      <c r="DD5003" s="624"/>
      <c r="DE5003" s="624"/>
      <c r="DF5003" s="624"/>
      <c r="DG5003" s="624"/>
      <c r="DH5003" s="624"/>
      <c r="DI5003" s="624"/>
      <c r="DJ5003" s="624"/>
      <c r="DK5003" s="624"/>
      <c r="DL5003" s="624"/>
      <c r="DM5003" s="624"/>
      <c r="DN5003" s="624"/>
      <c r="DO5003" s="624"/>
      <c r="DP5003" s="624"/>
      <c r="DQ5003" s="624"/>
      <c r="DR5003" s="624"/>
      <c r="DS5003" s="624"/>
      <c r="DT5003" s="624"/>
      <c r="DU5003" s="624"/>
      <c r="DV5003" s="624"/>
      <c r="DW5003" s="624"/>
      <c r="DX5003" s="624"/>
      <c r="DY5003" s="624"/>
      <c r="DZ5003" s="624"/>
      <c r="EA5003" s="624"/>
      <c r="EB5003" s="624"/>
      <c r="EC5003" s="624"/>
      <c r="ED5003" s="624"/>
      <c r="EE5003" s="624"/>
      <c r="EF5003" s="624"/>
      <c r="EG5003" s="624"/>
      <c r="EH5003" s="624"/>
      <c r="EI5003" s="624"/>
      <c r="EJ5003" s="624"/>
      <c r="EK5003" s="624"/>
      <c r="EL5003" s="624"/>
      <c r="EM5003" s="624"/>
      <c r="EN5003" s="624"/>
      <c r="EO5003" s="624"/>
      <c r="EP5003" s="624"/>
      <c r="EQ5003" s="624"/>
    </row>
    <row r="5004" spans="1:147" s="560" customFormat="1">
      <c r="A5004" s="624"/>
      <c r="B5004" s="624"/>
      <c r="O5004" s="624"/>
      <c r="P5004" s="624"/>
      <c r="Q5004" s="624"/>
      <c r="R5004" s="624"/>
      <c r="S5004" s="624"/>
      <c r="T5004" s="624"/>
      <c r="U5004" s="624"/>
      <c r="V5004" s="624"/>
      <c r="W5004" s="624"/>
      <c r="X5004" s="624"/>
      <c r="Y5004" s="624"/>
      <c r="Z5004" s="624"/>
      <c r="AB5004" s="624"/>
      <c r="AC5004" s="624"/>
      <c r="AD5004" s="624"/>
      <c r="AE5004" s="624"/>
      <c r="AF5004" s="624"/>
      <c r="AG5004" s="624"/>
      <c r="AH5004" s="624"/>
      <c r="AI5004" s="624"/>
      <c r="AJ5004" s="624"/>
      <c r="AK5004" s="624"/>
      <c r="AL5004" s="624"/>
      <c r="AM5004" s="624"/>
      <c r="AN5004" s="624"/>
      <c r="AO5004" s="624"/>
      <c r="AP5004" s="624"/>
      <c r="AQ5004" s="624"/>
      <c r="AR5004" s="624"/>
      <c r="AS5004" s="624"/>
      <c r="AT5004" s="624"/>
      <c r="AU5004" s="624"/>
      <c r="AV5004" s="624"/>
      <c r="AW5004" s="624"/>
      <c r="AX5004" s="624"/>
      <c r="AY5004" s="624"/>
      <c r="AZ5004" s="624"/>
      <c r="BA5004" s="624"/>
      <c r="BB5004" s="624"/>
      <c r="BC5004" s="624"/>
      <c r="BD5004" s="624"/>
      <c r="BE5004" s="624"/>
      <c r="BF5004" s="624"/>
      <c r="BG5004" s="624"/>
      <c r="BH5004" s="624"/>
      <c r="BI5004" s="624"/>
      <c r="BJ5004" s="624"/>
      <c r="BK5004" s="624"/>
      <c r="BL5004" s="624"/>
      <c r="BM5004" s="624"/>
      <c r="BN5004" s="624"/>
      <c r="BO5004" s="624"/>
      <c r="BP5004" s="624"/>
      <c r="BQ5004" s="624"/>
      <c r="BR5004" s="624"/>
      <c r="BS5004" s="624"/>
      <c r="BT5004" s="624"/>
      <c r="BU5004" s="624"/>
      <c r="BV5004" s="624"/>
      <c r="BW5004" s="624"/>
      <c r="BX5004" s="624"/>
      <c r="BY5004" s="624"/>
      <c r="BZ5004" s="624"/>
      <c r="CA5004" s="624"/>
      <c r="CB5004" s="624"/>
      <c r="CC5004" s="624"/>
      <c r="CD5004" s="624"/>
      <c r="CE5004" s="624"/>
      <c r="CF5004" s="624"/>
      <c r="CG5004" s="624"/>
      <c r="CH5004" s="624"/>
      <c r="CI5004" s="624"/>
      <c r="CJ5004" s="624"/>
      <c r="CK5004" s="624"/>
      <c r="CL5004" s="624"/>
      <c r="CM5004" s="624"/>
      <c r="CN5004" s="624"/>
      <c r="CO5004" s="624"/>
      <c r="CP5004" s="624"/>
      <c r="CQ5004" s="624"/>
      <c r="CR5004" s="624"/>
      <c r="CS5004" s="624"/>
      <c r="CT5004" s="624"/>
      <c r="CU5004" s="624"/>
      <c r="CV5004" s="624"/>
      <c r="CW5004" s="624"/>
      <c r="CX5004" s="624"/>
      <c r="CY5004" s="624"/>
      <c r="CZ5004" s="624"/>
      <c r="DA5004" s="624"/>
      <c r="DB5004" s="624"/>
      <c r="DC5004" s="624"/>
      <c r="DD5004" s="624"/>
      <c r="DE5004" s="624"/>
      <c r="DF5004" s="624"/>
      <c r="DG5004" s="624"/>
      <c r="DH5004" s="624"/>
      <c r="DI5004" s="624"/>
      <c r="DJ5004" s="624"/>
      <c r="DK5004" s="624"/>
      <c r="DL5004" s="624"/>
      <c r="DM5004" s="624"/>
      <c r="DN5004" s="624"/>
      <c r="DO5004" s="624"/>
      <c r="DP5004" s="624"/>
      <c r="DQ5004" s="624"/>
      <c r="DR5004" s="624"/>
      <c r="DS5004" s="624"/>
      <c r="DT5004" s="624"/>
      <c r="DU5004" s="624"/>
      <c r="DV5004" s="624"/>
      <c r="DW5004" s="624"/>
      <c r="DX5004" s="624"/>
      <c r="DY5004" s="624"/>
      <c r="DZ5004" s="624"/>
      <c r="EA5004" s="624"/>
      <c r="EB5004" s="624"/>
      <c r="EC5004" s="624"/>
      <c r="ED5004" s="624"/>
      <c r="EE5004" s="624"/>
      <c r="EF5004" s="624"/>
      <c r="EG5004" s="624"/>
      <c r="EH5004" s="624"/>
      <c r="EI5004" s="624"/>
      <c r="EJ5004" s="624"/>
      <c r="EK5004" s="624"/>
      <c r="EL5004" s="624"/>
      <c r="EM5004" s="624"/>
      <c r="EN5004" s="624"/>
      <c r="EO5004" s="624"/>
      <c r="EP5004" s="624"/>
      <c r="EQ5004" s="624"/>
    </row>
    <row r="5005" spans="1:147" s="560" customFormat="1">
      <c r="A5005" s="624"/>
      <c r="B5005" s="624"/>
      <c r="O5005" s="624"/>
      <c r="P5005" s="624"/>
      <c r="Q5005" s="624"/>
      <c r="R5005" s="624"/>
      <c r="S5005" s="624"/>
      <c r="T5005" s="624"/>
      <c r="U5005" s="624"/>
      <c r="V5005" s="624"/>
      <c r="W5005" s="624"/>
      <c r="X5005" s="624"/>
      <c r="Y5005" s="624"/>
      <c r="Z5005" s="624"/>
      <c r="AB5005" s="624"/>
      <c r="AC5005" s="624"/>
      <c r="AD5005" s="624"/>
      <c r="AE5005" s="624"/>
      <c r="AF5005" s="624"/>
      <c r="AG5005" s="624"/>
      <c r="AH5005" s="624"/>
      <c r="AI5005" s="624"/>
      <c r="AJ5005" s="624"/>
      <c r="AK5005" s="624"/>
      <c r="AL5005" s="624"/>
      <c r="AM5005" s="624"/>
      <c r="AN5005" s="624"/>
      <c r="AO5005" s="624"/>
      <c r="AP5005" s="624"/>
      <c r="AQ5005" s="624"/>
      <c r="AR5005" s="624"/>
      <c r="AS5005" s="624"/>
      <c r="AT5005" s="624"/>
      <c r="AU5005" s="624"/>
      <c r="AV5005" s="624"/>
      <c r="AW5005" s="624"/>
      <c r="AX5005" s="624"/>
      <c r="AY5005" s="624"/>
      <c r="AZ5005" s="624"/>
      <c r="BA5005" s="624"/>
      <c r="BB5005" s="624"/>
      <c r="BC5005" s="624"/>
      <c r="BD5005" s="624"/>
      <c r="BE5005" s="624"/>
      <c r="BF5005" s="624"/>
      <c r="BG5005" s="624"/>
      <c r="BH5005" s="624"/>
      <c r="BI5005" s="624"/>
      <c r="BJ5005" s="624"/>
      <c r="BK5005" s="624"/>
      <c r="BL5005" s="624"/>
      <c r="BM5005" s="624"/>
      <c r="BN5005" s="624"/>
      <c r="BO5005" s="624"/>
      <c r="BP5005" s="624"/>
      <c r="BQ5005" s="624"/>
      <c r="BR5005" s="624"/>
      <c r="BS5005" s="624"/>
      <c r="BT5005" s="624"/>
      <c r="BU5005" s="624"/>
      <c r="BV5005" s="624"/>
      <c r="BW5005" s="624"/>
      <c r="BX5005" s="624"/>
      <c r="BY5005" s="624"/>
      <c r="BZ5005" s="624"/>
      <c r="CA5005" s="624"/>
      <c r="CB5005" s="624"/>
      <c r="CC5005" s="624"/>
      <c r="CD5005" s="624"/>
      <c r="CE5005" s="624"/>
      <c r="CF5005" s="624"/>
      <c r="CG5005" s="624"/>
      <c r="CH5005" s="624"/>
      <c r="CI5005" s="624"/>
      <c r="CJ5005" s="624"/>
      <c r="CK5005" s="624"/>
      <c r="CL5005" s="624"/>
      <c r="CM5005" s="624"/>
      <c r="CN5005" s="624"/>
      <c r="CO5005" s="624"/>
      <c r="CP5005" s="624"/>
      <c r="CQ5005" s="624"/>
      <c r="CR5005" s="624"/>
      <c r="CS5005" s="624"/>
      <c r="CT5005" s="624"/>
      <c r="CU5005" s="624"/>
      <c r="CV5005" s="624"/>
      <c r="CW5005" s="624"/>
      <c r="CX5005" s="624"/>
      <c r="CY5005" s="624"/>
      <c r="CZ5005" s="624"/>
      <c r="DA5005" s="624"/>
      <c r="DB5005" s="624"/>
      <c r="DC5005" s="624"/>
      <c r="DD5005" s="624"/>
      <c r="DE5005" s="624"/>
      <c r="DF5005" s="624"/>
      <c r="DG5005" s="624"/>
      <c r="DH5005" s="624"/>
      <c r="DI5005" s="624"/>
      <c r="DJ5005" s="624"/>
      <c r="DK5005" s="624"/>
      <c r="DL5005" s="624"/>
      <c r="DM5005" s="624"/>
      <c r="DN5005" s="624"/>
      <c r="DO5005" s="624"/>
      <c r="DP5005" s="624"/>
      <c r="DQ5005" s="624"/>
      <c r="DR5005" s="624"/>
      <c r="DS5005" s="624"/>
      <c r="DT5005" s="624"/>
      <c r="DU5005" s="624"/>
      <c r="DV5005" s="624"/>
      <c r="DW5005" s="624"/>
      <c r="DX5005" s="624"/>
      <c r="DY5005" s="624"/>
      <c r="DZ5005" s="624"/>
      <c r="EA5005" s="624"/>
      <c r="EB5005" s="624"/>
      <c r="EC5005" s="624"/>
      <c r="ED5005" s="624"/>
      <c r="EE5005" s="624"/>
      <c r="EF5005" s="624"/>
      <c r="EG5005" s="624"/>
      <c r="EH5005" s="624"/>
      <c r="EI5005" s="624"/>
      <c r="EJ5005" s="624"/>
      <c r="EK5005" s="624"/>
      <c r="EL5005" s="624"/>
      <c r="EM5005" s="624"/>
      <c r="EN5005" s="624"/>
      <c r="EO5005" s="624"/>
      <c r="EP5005" s="624"/>
      <c r="EQ5005" s="624"/>
    </row>
    <row r="5006" spans="1:147" s="560" customFormat="1">
      <c r="A5006" s="624"/>
      <c r="B5006" s="624"/>
      <c r="O5006" s="624"/>
      <c r="P5006" s="624"/>
      <c r="Q5006" s="624"/>
      <c r="R5006" s="624"/>
      <c r="S5006" s="624"/>
      <c r="T5006" s="624"/>
      <c r="U5006" s="624"/>
      <c r="V5006" s="624"/>
      <c r="W5006" s="624"/>
      <c r="X5006" s="624"/>
      <c r="Y5006" s="624"/>
      <c r="Z5006" s="624"/>
      <c r="AB5006" s="624"/>
      <c r="AC5006" s="624"/>
      <c r="AD5006" s="624"/>
      <c r="AE5006" s="624"/>
      <c r="AF5006" s="624"/>
      <c r="AG5006" s="624"/>
      <c r="AH5006" s="624"/>
      <c r="AI5006" s="624"/>
      <c r="AJ5006" s="624"/>
      <c r="AK5006" s="624"/>
      <c r="AL5006" s="624"/>
      <c r="AM5006" s="624"/>
      <c r="AN5006" s="624"/>
      <c r="AO5006" s="624"/>
      <c r="AP5006" s="624"/>
      <c r="AQ5006" s="624"/>
      <c r="AR5006" s="624"/>
      <c r="AS5006" s="624"/>
      <c r="AT5006" s="624"/>
      <c r="AU5006" s="624"/>
      <c r="AV5006" s="624"/>
      <c r="AW5006" s="624"/>
      <c r="AX5006" s="624"/>
      <c r="AY5006" s="624"/>
      <c r="AZ5006" s="624"/>
      <c r="BA5006" s="624"/>
      <c r="BB5006" s="624"/>
      <c r="BC5006" s="624"/>
      <c r="BD5006" s="624"/>
      <c r="BE5006" s="624"/>
      <c r="BF5006" s="624"/>
      <c r="BG5006" s="624"/>
      <c r="BH5006" s="624"/>
      <c r="BI5006" s="624"/>
      <c r="BJ5006" s="624"/>
      <c r="BK5006" s="624"/>
      <c r="BL5006" s="624"/>
      <c r="BM5006" s="624"/>
      <c r="BN5006" s="624"/>
      <c r="BO5006" s="624"/>
      <c r="BP5006" s="624"/>
      <c r="BQ5006" s="624"/>
      <c r="BR5006" s="624"/>
      <c r="BS5006" s="624"/>
      <c r="BT5006" s="624"/>
      <c r="BU5006" s="624"/>
      <c r="BV5006" s="624"/>
      <c r="BW5006" s="624"/>
      <c r="BX5006" s="624"/>
      <c r="BY5006" s="624"/>
      <c r="BZ5006" s="624"/>
      <c r="CA5006" s="624"/>
      <c r="CB5006" s="624"/>
      <c r="CC5006" s="624"/>
      <c r="CD5006" s="624"/>
      <c r="CE5006" s="624"/>
      <c r="CF5006" s="624"/>
      <c r="CG5006" s="624"/>
      <c r="CH5006" s="624"/>
      <c r="CI5006" s="624"/>
      <c r="CJ5006" s="624"/>
      <c r="CK5006" s="624"/>
      <c r="CL5006" s="624"/>
      <c r="CM5006" s="624"/>
      <c r="CN5006" s="624"/>
      <c r="CO5006" s="624"/>
      <c r="CP5006" s="624"/>
      <c r="CQ5006" s="624"/>
      <c r="CR5006" s="624"/>
      <c r="CS5006" s="624"/>
      <c r="CT5006" s="624"/>
      <c r="CU5006" s="624"/>
      <c r="CV5006" s="624"/>
      <c r="CW5006" s="624"/>
      <c r="CX5006" s="624"/>
      <c r="CY5006" s="624"/>
      <c r="CZ5006" s="624"/>
      <c r="DA5006" s="624"/>
      <c r="DB5006" s="624"/>
      <c r="DC5006" s="624"/>
      <c r="DD5006" s="624"/>
      <c r="DE5006" s="624"/>
      <c r="DF5006" s="624"/>
      <c r="DG5006" s="624"/>
      <c r="DH5006" s="624"/>
      <c r="DI5006" s="624"/>
      <c r="DJ5006" s="624"/>
      <c r="DK5006" s="624"/>
      <c r="DL5006" s="624"/>
      <c r="DM5006" s="624"/>
      <c r="DN5006" s="624"/>
      <c r="DO5006" s="624"/>
      <c r="DP5006" s="624"/>
      <c r="DQ5006" s="624"/>
      <c r="DR5006" s="624"/>
      <c r="DS5006" s="624"/>
      <c r="DT5006" s="624"/>
      <c r="DU5006" s="624"/>
      <c r="DV5006" s="624"/>
      <c r="DW5006" s="624"/>
      <c r="DX5006" s="624"/>
      <c r="DY5006" s="624"/>
      <c r="DZ5006" s="624"/>
      <c r="EA5006" s="624"/>
      <c r="EB5006" s="624"/>
      <c r="EC5006" s="624"/>
      <c r="ED5006" s="624"/>
      <c r="EE5006" s="624"/>
      <c r="EF5006" s="624"/>
      <c r="EG5006" s="624"/>
      <c r="EH5006" s="624"/>
      <c r="EI5006" s="624"/>
      <c r="EJ5006" s="624"/>
      <c r="EK5006" s="624"/>
      <c r="EL5006" s="624"/>
      <c r="EM5006" s="624"/>
      <c r="EN5006" s="624"/>
      <c r="EO5006" s="624"/>
      <c r="EP5006" s="624"/>
      <c r="EQ5006" s="624"/>
    </row>
    <row r="5007" spans="1:147" s="560" customFormat="1">
      <c r="A5007" s="624"/>
      <c r="B5007" s="624"/>
      <c r="O5007" s="624"/>
      <c r="P5007" s="624"/>
      <c r="Q5007" s="624"/>
      <c r="R5007" s="624"/>
      <c r="S5007" s="624"/>
      <c r="T5007" s="624"/>
      <c r="U5007" s="624"/>
      <c r="V5007" s="624"/>
      <c r="W5007" s="624"/>
      <c r="X5007" s="624"/>
      <c r="Y5007" s="624"/>
      <c r="Z5007" s="624"/>
      <c r="AB5007" s="624"/>
      <c r="AC5007" s="624"/>
      <c r="AD5007" s="624"/>
      <c r="AE5007" s="624"/>
      <c r="AF5007" s="624"/>
      <c r="AG5007" s="624"/>
      <c r="AH5007" s="624"/>
      <c r="AI5007" s="624"/>
      <c r="AJ5007" s="624"/>
      <c r="AK5007" s="624"/>
      <c r="AL5007" s="624"/>
      <c r="AM5007" s="624"/>
      <c r="AN5007" s="624"/>
      <c r="AO5007" s="624"/>
      <c r="AP5007" s="624"/>
      <c r="AQ5007" s="624"/>
      <c r="AR5007" s="624"/>
      <c r="AS5007" s="624"/>
      <c r="AT5007" s="624"/>
      <c r="AU5007" s="624"/>
      <c r="AV5007" s="624"/>
      <c r="AW5007" s="624"/>
      <c r="AX5007" s="624"/>
      <c r="AY5007" s="624"/>
      <c r="AZ5007" s="624"/>
      <c r="BA5007" s="624"/>
      <c r="BB5007" s="624"/>
      <c r="BC5007" s="624"/>
      <c r="BD5007" s="624"/>
      <c r="BE5007" s="624"/>
      <c r="BF5007" s="624"/>
      <c r="BG5007" s="624"/>
      <c r="BH5007" s="624"/>
      <c r="BI5007" s="624"/>
      <c r="BJ5007" s="624"/>
      <c r="BK5007" s="624"/>
      <c r="BL5007" s="624"/>
      <c r="BM5007" s="624"/>
      <c r="BN5007" s="624"/>
      <c r="BO5007" s="624"/>
      <c r="BP5007" s="624"/>
      <c r="BQ5007" s="624"/>
      <c r="BR5007" s="624"/>
      <c r="BS5007" s="624"/>
      <c r="BT5007" s="624"/>
      <c r="BU5007" s="624"/>
      <c r="BV5007" s="624"/>
      <c r="BW5007" s="624"/>
      <c r="BX5007" s="624"/>
      <c r="BY5007" s="624"/>
      <c r="BZ5007" s="624"/>
      <c r="CA5007" s="624"/>
      <c r="CB5007" s="624"/>
      <c r="CC5007" s="624"/>
      <c r="CD5007" s="624"/>
      <c r="CE5007" s="624"/>
      <c r="CF5007" s="624"/>
      <c r="CG5007" s="624"/>
      <c r="CH5007" s="624"/>
      <c r="CI5007" s="624"/>
      <c r="CJ5007" s="624"/>
      <c r="CK5007" s="624"/>
      <c r="CL5007" s="624"/>
      <c r="CM5007" s="624"/>
      <c r="CN5007" s="624"/>
      <c r="CO5007" s="624"/>
      <c r="CP5007" s="624"/>
      <c r="CQ5007" s="624"/>
      <c r="CR5007" s="624"/>
      <c r="CS5007" s="624"/>
      <c r="CT5007" s="624"/>
      <c r="CU5007" s="624"/>
      <c r="CV5007" s="624"/>
      <c r="CW5007" s="624"/>
      <c r="CX5007" s="624"/>
      <c r="CY5007" s="624"/>
      <c r="CZ5007" s="624"/>
      <c r="DA5007" s="624"/>
      <c r="DB5007" s="624"/>
      <c r="DC5007" s="624"/>
      <c r="DD5007" s="624"/>
      <c r="DE5007" s="624"/>
      <c r="DF5007" s="624"/>
      <c r="DG5007" s="624"/>
      <c r="DH5007" s="624"/>
      <c r="DI5007" s="624"/>
      <c r="DJ5007" s="624"/>
      <c r="DK5007" s="624"/>
      <c r="DL5007" s="624"/>
      <c r="DM5007" s="624"/>
      <c r="DN5007" s="624"/>
      <c r="DO5007" s="624"/>
      <c r="DP5007" s="624"/>
      <c r="DQ5007" s="624"/>
      <c r="DR5007" s="624"/>
      <c r="DS5007" s="624"/>
      <c r="DT5007" s="624"/>
      <c r="DU5007" s="624"/>
      <c r="DV5007" s="624"/>
      <c r="DW5007" s="624"/>
      <c r="DX5007" s="624"/>
      <c r="DY5007" s="624"/>
      <c r="DZ5007" s="624"/>
      <c r="EA5007" s="624"/>
      <c r="EB5007" s="624"/>
      <c r="EC5007" s="624"/>
      <c r="ED5007" s="624"/>
      <c r="EE5007" s="624"/>
      <c r="EF5007" s="624"/>
      <c r="EG5007" s="624"/>
      <c r="EH5007" s="624"/>
      <c r="EI5007" s="624"/>
      <c r="EJ5007" s="624"/>
      <c r="EK5007" s="624"/>
      <c r="EL5007" s="624"/>
      <c r="EM5007" s="624"/>
      <c r="EN5007" s="624"/>
      <c r="EO5007" s="624"/>
      <c r="EP5007" s="624"/>
      <c r="EQ5007" s="624"/>
    </row>
    <row r="5008" spans="1:147" s="560" customFormat="1">
      <c r="A5008" s="624"/>
      <c r="B5008" s="624"/>
      <c r="O5008" s="624"/>
      <c r="P5008" s="624"/>
      <c r="Q5008" s="624"/>
      <c r="R5008" s="624"/>
      <c r="S5008" s="624"/>
      <c r="T5008" s="624"/>
      <c r="U5008" s="624"/>
      <c r="V5008" s="624"/>
      <c r="W5008" s="624"/>
      <c r="X5008" s="624"/>
      <c r="Y5008" s="624"/>
      <c r="Z5008" s="624"/>
      <c r="AB5008" s="624"/>
      <c r="AC5008" s="624"/>
      <c r="AD5008" s="624"/>
      <c r="AE5008" s="624"/>
      <c r="AF5008" s="624"/>
      <c r="AG5008" s="624"/>
      <c r="AH5008" s="624"/>
      <c r="AI5008" s="624"/>
      <c r="AJ5008" s="624"/>
      <c r="AK5008" s="624"/>
      <c r="AL5008" s="624"/>
      <c r="AM5008" s="624"/>
      <c r="AN5008" s="624"/>
      <c r="AO5008" s="624"/>
      <c r="AP5008" s="624"/>
      <c r="AQ5008" s="624"/>
      <c r="AR5008" s="624"/>
      <c r="AS5008" s="624"/>
      <c r="AT5008" s="624"/>
      <c r="AU5008" s="624"/>
      <c r="AV5008" s="624"/>
      <c r="AW5008" s="624"/>
      <c r="AX5008" s="624"/>
      <c r="AY5008" s="624"/>
      <c r="AZ5008" s="624"/>
      <c r="BA5008" s="624"/>
      <c r="BB5008" s="624"/>
      <c r="BC5008" s="624"/>
      <c r="BD5008" s="624"/>
      <c r="BE5008" s="624"/>
      <c r="BF5008" s="624"/>
      <c r="BG5008" s="624"/>
      <c r="BH5008" s="624"/>
      <c r="BI5008" s="624"/>
      <c r="BJ5008" s="624"/>
      <c r="BK5008" s="624"/>
      <c r="BL5008" s="624"/>
      <c r="BM5008" s="624"/>
      <c r="BN5008" s="624"/>
      <c r="BO5008" s="624"/>
      <c r="BP5008" s="624"/>
      <c r="BQ5008" s="624"/>
      <c r="BR5008" s="624"/>
      <c r="BS5008" s="624"/>
      <c r="BT5008" s="624"/>
      <c r="BU5008" s="624"/>
      <c r="BV5008" s="624"/>
      <c r="BW5008" s="624"/>
      <c r="BX5008" s="624"/>
      <c r="BY5008" s="624"/>
      <c r="BZ5008" s="624"/>
      <c r="CA5008" s="624"/>
      <c r="CB5008" s="624"/>
      <c r="CC5008" s="624"/>
      <c r="CD5008" s="624"/>
      <c r="CE5008" s="624"/>
      <c r="CF5008" s="624"/>
      <c r="CG5008" s="624"/>
      <c r="CH5008" s="624"/>
      <c r="CI5008" s="624"/>
      <c r="CJ5008" s="624"/>
      <c r="CK5008" s="624"/>
      <c r="CL5008" s="624"/>
      <c r="CM5008" s="624"/>
      <c r="CN5008" s="624"/>
      <c r="CO5008" s="624"/>
      <c r="CP5008" s="624"/>
      <c r="CQ5008" s="624"/>
      <c r="CR5008" s="624"/>
      <c r="CS5008" s="624"/>
      <c r="CT5008" s="624"/>
      <c r="CU5008" s="624"/>
      <c r="CV5008" s="624"/>
      <c r="CW5008" s="624"/>
      <c r="CX5008" s="624"/>
      <c r="CY5008" s="624"/>
      <c r="CZ5008" s="624"/>
      <c r="DA5008" s="624"/>
      <c r="DB5008" s="624"/>
      <c r="DC5008" s="624"/>
      <c r="DD5008" s="624"/>
      <c r="DE5008" s="624"/>
      <c r="DF5008" s="624"/>
      <c r="DG5008" s="624"/>
      <c r="DH5008" s="624"/>
      <c r="DI5008" s="624"/>
      <c r="DJ5008" s="624"/>
      <c r="DK5008" s="624"/>
      <c r="DL5008" s="624"/>
      <c r="DM5008" s="624"/>
      <c r="DN5008" s="624"/>
      <c r="DO5008" s="624"/>
      <c r="DP5008" s="624"/>
      <c r="DQ5008" s="624"/>
      <c r="DR5008" s="624"/>
      <c r="DS5008" s="624"/>
      <c r="DT5008" s="624"/>
      <c r="DU5008" s="624"/>
      <c r="DV5008" s="624"/>
      <c r="DW5008" s="624"/>
      <c r="DX5008" s="624"/>
      <c r="DY5008" s="624"/>
      <c r="DZ5008" s="624"/>
      <c r="EA5008" s="624"/>
      <c r="EB5008" s="624"/>
      <c r="EC5008" s="624"/>
      <c r="ED5008" s="624"/>
      <c r="EE5008" s="624"/>
      <c r="EF5008" s="624"/>
      <c r="EG5008" s="624"/>
      <c r="EH5008" s="624"/>
      <c r="EI5008" s="624"/>
      <c r="EJ5008" s="624"/>
      <c r="EK5008" s="624"/>
      <c r="EL5008" s="624"/>
      <c r="EM5008" s="624"/>
      <c r="EN5008" s="624"/>
      <c r="EO5008" s="624"/>
      <c r="EP5008" s="624"/>
      <c r="EQ5008" s="624"/>
    </row>
    <row r="5009" spans="1:147" s="560" customFormat="1">
      <c r="A5009" s="624"/>
      <c r="B5009" s="624"/>
      <c r="O5009" s="624"/>
      <c r="P5009" s="624"/>
      <c r="Q5009" s="624"/>
      <c r="R5009" s="624"/>
      <c r="S5009" s="624"/>
      <c r="T5009" s="624"/>
      <c r="U5009" s="624"/>
      <c r="V5009" s="624"/>
      <c r="W5009" s="624"/>
      <c r="X5009" s="624"/>
      <c r="Y5009" s="624"/>
      <c r="Z5009" s="624"/>
      <c r="AB5009" s="624"/>
      <c r="AC5009" s="624"/>
      <c r="AD5009" s="624"/>
      <c r="AE5009" s="624"/>
      <c r="AF5009" s="624"/>
      <c r="AG5009" s="624"/>
      <c r="AH5009" s="624"/>
      <c r="AI5009" s="624"/>
      <c r="AJ5009" s="624"/>
      <c r="AK5009" s="624"/>
      <c r="AL5009" s="624"/>
      <c r="AM5009" s="624"/>
      <c r="AN5009" s="624"/>
      <c r="AO5009" s="624"/>
      <c r="AP5009" s="624"/>
      <c r="AQ5009" s="624"/>
      <c r="AR5009" s="624"/>
      <c r="AS5009" s="624"/>
      <c r="AT5009" s="624"/>
      <c r="AU5009" s="624"/>
      <c r="AV5009" s="624"/>
      <c r="AW5009" s="624"/>
      <c r="AX5009" s="624"/>
      <c r="AY5009" s="624"/>
      <c r="AZ5009" s="624"/>
      <c r="BA5009" s="624"/>
      <c r="BB5009" s="624"/>
      <c r="BC5009" s="624"/>
      <c r="BD5009" s="624"/>
      <c r="BE5009" s="624"/>
      <c r="BF5009" s="624"/>
      <c r="BG5009" s="624"/>
      <c r="BH5009" s="624"/>
      <c r="BI5009" s="624"/>
      <c r="BJ5009" s="624"/>
      <c r="BK5009" s="624"/>
      <c r="BL5009" s="624"/>
      <c r="BM5009" s="624"/>
      <c r="BN5009" s="624"/>
      <c r="BO5009" s="624"/>
      <c r="BP5009" s="624"/>
      <c r="BQ5009" s="624"/>
      <c r="BR5009" s="624"/>
      <c r="BS5009" s="624"/>
      <c r="BT5009" s="624"/>
      <c r="BU5009" s="624"/>
      <c r="BV5009" s="624"/>
      <c r="BW5009" s="624"/>
      <c r="BX5009" s="624"/>
      <c r="BY5009" s="624"/>
      <c r="BZ5009" s="624"/>
      <c r="CA5009" s="624"/>
      <c r="CB5009" s="624"/>
      <c r="CC5009" s="624"/>
      <c r="CD5009" s="624"/>
      <c r="CE5009" s="624"/>
      <c r="CF5009" s="624"/>
      <c r="CG5009" s="624"/>
      <c r="CH5009" s="624"/>
      <c r="CI5009" s="624"/>
      <c r="CJ5009" s="624"/>
      <c r="CK5009" s="624"/>
      <c r="CL5009" s="624"/>
      <c r="CM5009" s="624"/>
      <c r="CN5009" s="624"/>
      <c r="CO5009" s="624"/>
      <c r="CP5009" s="624"/>
      <c r="CQ5009" s="624"/>
      <c r="CR5009" s="624"/>
      <c r="CS5009" s="624"/>
      <c r="CT5009" s="624"/>
      <c r="CU5009" s="624"/>
      <c r="CV5009" s="624"/>
      <c r="CW5009" s="624"/>
      <c r="CX5009" s="624"/>
      <c r="CY5009" s="624"/>
      <c r="CZ5009" s="624"/>
      <c r="DA5009" s="624"/>
      <c r="DB5009" s="624"/>
      <c r="DC5009" s="624"/>
      <c r="DD5009" s="624"/>
      <c r="DE5009" s="624"/>
      <c r="DF5009" s="624"/>
      <c r="DG5009" s="624"/>
      <c r="DH5009" s="624"/>
      <c r="DI5009" s="624"/>
      <c r="DJ5009" s="624"/>
      <c r="DK5009" s="624"/>
      <c r="DL5009" s="624"/>
      <c r="DM5009" s="624"/>
      <c r="DN5009" s="624"/>
      <c r="DO5009" s="624"/>
      <c r="DP5009" s="624"/>
      <c r="DQ5009" s="624"/>
      <c r="DR5009" s="624"/>
      <c r="DS5009" s="624"/>
      <c r="DT5009" s="624"/>
      <c r="DU5009" s="624"/>
      <c r="DV5009" s="624"/>
      <c r="DW5009" s="624"/>
      <c r="DX5009" s="624"/>
      <c r="DY5009" s="624"/>
      <c r="DZ5009" s="624"/>
      <c r="EA5009" s="624"/>
      <c r="EB5009" s="624"/>
      <c r="EC5009" s="624"/>
      <c r="ED5009" s="624"/>
      <c r="EE5009" s="624"/>
      <c r="EF5009" s="624"/>
      <c r="EG5009" s="624"/>
      <c r="EH5009" s="624"/>
      <c r="EI5009" s="624"/>
      <c r="EJ5009" s="624"/>
      <c r="EK5009" s="624"/>
      <c r="EL5009" s="624"/>
      <c r="EM5009" s="624"/>
      <c r="EN5009" s="624"/>
      <c r="EO5009" s="624"/>
      <c r="EP5009" s="624"/>
      <c r="EQ5009" s="624"/>
    </row>
    <row r="5010" spans="1:147" s="560" customFormat="1">
      <c r="A5010" s="624"/>
      <c r="B5010" s="624"/>
      <c r="O5010" s="624"/>
      <c r="P5010" s="624"/>
      <c r="Q5010" s="624"/>
      <c r="R5010" s="624"/>
      <c r="S5010" s="624"/>
      <c r="T5010" s="624"/>
      <c r="U5010" s="624"/>
      <c r="V5010" s="624"/>
      <c r="W5010" s="624"/>
      <c r="X5010" s="624"/>
      <c r="Y5010" s="624"/>
      <c r="Z5010" s="624"/>
      <c r="AB5010" s="624"/>
      <c r="AC5010" s="624"/>
      <c r="AD5010" s="624"/>
      <c r="AE5010" s="624"/>
      <c r="AF5010" s="624"/>
      <c r="AG5010" s="624"/>
      <c r="AH5010" s="624"/>
      <c r="AI5010" s="624"/>
      <c r="AJ5010" s="624"/>
      <c r="AK5010" s="624"/>
      <c r="AL5010" s="624"/>
      <c r="AM5010" s="624"/>
      <c r="AN5010" s="624"/>
      <c r="AO5010" s="624"/>
      <c r="AP5010" s="624"/>
      <c r="AQ5010" s="624"/>
      <c r="AR5010" s="624"/>
      <c r="AS5010" s="624"/>
      <c r="AT5010" s="624"/>
      <c r="AU5010" s="624"/>
      <c r="AV5010" s="624"/>
      <c r="AW5010" s="624"/>
      <c r="AX5010" s="624"/>
      <c r="AY5010" s="624"/>
      <c r="AZ5010" s="624"/>
      <c r="BA5010" s="624"/>
      <c r="BB5010" s="624"/>
      <c r="BC5010" s="624"/>
      <c r="BD5010" s="624"/>
      <c r="BE5010" s="624"/>
      <c r="BF5010" s="624"/>
      <c r="BG5010" s="624"/>
      <c r="BH5010" s="624"/>
      <c r="BI5010" s="624"/>
      <c r="BJ5010" s="624"/>
      <c r="BK5010" s="624"/>
      <c r="BL5010" s="624"/>
      <c r="BM5010" s="624"/>
      <c r="BN5010" s="624"/>
      <c r="BO5010" s="624"/>
      <c r="BP5010" s="624"/>
      <c r="BQ5010" s="624"/>
      <c r="BR5010" s="624"/>
      <c r="BS5010" s="624"/>
      <c r="BT5010" s="624"/>
      <c r="BU5010" s="624"/>
      <c r="BV5010" s="624"/>
      <c r="BW5010" s="624"/>
      <c r="BX5010" s="624"/>
      <c r="BY5010" s="624"/>
      <c r="BZ5010" s="624"/>
      <c r="CA5010" s="624"/>
      <c r="CB5010" s="624"/>
      <c r="CC5010" s="624"/>
      <c r="CD5010" s="624"/>
      <c r="CE5010" s="624"/>
      <c r="CF5010" s="624"/>
      <c r="CG5010" s="624"/>
      <c r="CH5010" s="624"/>
      <c r="CI5010" s="624"/>
      <c r="CJ5010" s="624"/>
      <c r="CK5010" s="624"/>
      <c r="CL5010" s="624"/>
      <c r="CM5010" s="624"/>
      <c r="CN5010" s="624"/>
      <c r="CO5010" s="624"/>
      <c r="CP5010" s="624"/>
      <c r="CQ5010" s="624"/>
      <c r="CR5010" s="624"/>
      <c r="CS5010" s="624"/>
      <c r="CT5010" s="624"/>
      <c r="CU5010" s="624"/>
      <c r="CV5010" s="624"/>
      <c r="CW5010" s="624"/>
      <c r="CX5010" s="624"/>
      <c r="CY5010" s="624"/>
      <c r="CZ5010" s="624"/>
      <c r="DA5010" s="624"/>
      <c r="DB5010" s="624"/>
      <c r="DC5010" s="624"/>
      <c r="DD5010" s="624"/>
      <c r="DE5010" s="624"/>
      <c r="DF5010" s="624"/>
      <c r="DG5010" s="624"/>
      <c r="DH5010" s="624"/>
      <c r="DI5010" s="624"/>
      <c r="DJ5010" s="624"/>
      <c r="DK5010" s="624"/>
      <c r="DL5010" s="624"/>
      <c r="DM5010" s="624"/>
      <c r="DN5010" s="624"/>
      <c r="DO5010" s="624"/>
      <c r="DP5010" s="624"/>
      <c r="DQ5010" s="624"/>
      <c r="DR5010" s="624"/>
      <c r="DS5010" s="624"/>
      <c r="DT5010" s="624"/>
      <c r="DU5010" s="624"/>
      <c r="DV5010" s="624"/>
      <c r="DW5010" s="624"/>
      <c r="DX5010" s="624"/>
      <c r="DY5010" s="624"/>
      <c r="DZ5010" s="624"/>
      <c r="EA5010" s="624"/>
      <c r="EB5010" s="624"/>
      <c r="EC5010" s="624"/>
      <c r="ED5010" s="624"/>
      <c r="EE5010" s="624"/>
      <c r="EF5010" s="624"/>
      <c r="EG5010" s="624"/>
      <c r="EH5010" s="624"/>
      <c r="EI5010" s="624"/>
      <c r="EJ5010" s="624"/>
      <c r="EK5010" s="624"/>
      <c r="EL5010" s="624"/>
      <c r="EM5010" s="624"/>
      <c r="EN5010" s="624"/>
      <c r="EO5010" s="624"/>
      <c r="EP5010" s="624"/>
      <c r="EQ5010" s="624"/>
    </row>
    <row r="5011" spans="1:147" s="560" customFormat="1">
      <c r="A5011" s="624"/>
      <c r="B5011" s="624"/>
      <c r="O5011" s="624"/>
      <c r="P5011" s="624"/>
      <c r="Q5011" s="624"/>
      <c r="R5011" s="624"/>
      <c r="S5011" s="624"/>
      <c r="T5011" s="624"/>
      <c r="U5011" s="624"/>
      <c r="V5011" s="624"/>
      <c r="W5011" s="624"/>
      <c r="X5011" s="624"/>
      <c r="Y5011" s="624"/>
      <c r="Z5011" s="624"/>
      <c r="AB5011" s="624"/>
      <c r="AC5011" s="624"/>
      <c r="AD5011" s="624"/>
      <c r="AE5011" s="624"/>
      <c r="AF5011" s="624"/>
      <c r="AG5011" s="624"/>
      <c r="AH5011" s="624"/>
      <c r="AI5011" s="624"/>
      <c r="AJ5011" s="624"/>
      <c r="AK5011" s="624"/>
      <c r="AL5011" s="624"/>
      <c r="AM5011" s="624"/>
      <c r="AN5011" s="624"/>
      <c r="AO5011" s="624"/>
      <c r="AP5011" s="624"/>
      <c r="AQ5011" s="624"/>
      <c r="AR5011" s="624"/>
      <c r="AS5011" s="624"/>
      <c r="AT5011" s="624"/>
      <c r="AU5011" s="624"/>
      <c r="AV5011" s="624"/>
      <c r="AW5011" s="624"/>
      <c r="AX5011" s="624"/>
      <c r="AY5011" s="624"/>
      <c r="AZ5011" s="624"/>
      <c r="BA5011" s="624"/>
      <c r="BB5011" s="624"/>
      <c r="BC5011" s="624"/>
      <c r="BD5011" s="624"/>
      <c r="BE5011" s="624"/>
      <c r="BF5011" s="624"/>
      <c r="BG5011" s="624"/>
      <c r="BH5011" s="624"/>
      <c r="BI5011" s="624"/>
      <c r="BJ5011" s="624"/>
      <c r="BK5011" s="624"/>
      <c r="BL5011" s="624"/>
      <c r="BM5011" s="624"/>
      <c r="BN5011" s="624"/>
      <c r="BO5011" s="624"/>
      <c r="BP5011" s="624"/>
      <c r="BQ5011" s="624"/>
      <c r="BR5011" s="624"/>
      <c r="BS5011" s="624"/>
      <c r="BT5011" s="624"/>
      <c r="BU5011" s="624"/>
      <c r="BV5011" s="624"/>
      <c r="BW5011" s="624"/>
      <c r="BX5011" s="624"/>
      <c r="BY5011" s="624"/>
      <c r="BZ5011" s="624"/>
      <c r="CA5011" s="624"/>
      <c r="CB5011" s="624"/>
      <c r="CC5011" s="624"/>
      <c r="CD5011" s="624"/>
      <c r="CE5011" s="624"/>
      <c r="CF5011" s="624"/>
      <c r="CG5011" s="624"/>
      <c r="CH5011" s="624"/>
      <c r="CI5011" s="624"/>
      <c r="CJ5011" s="624"/>
      <c r="CK5011" s="624"/>
      <c r="CL5011" s="624"/>
      <c r="CM5011" s="624"/>
      <c r="CN5011" s="624"/>
      <c r="CO5011" s="624"/>
      <c r="CP5011" s="624"/>
      <c r="CQ5011" s="624"/>
      <c r="CR5011" s="624"/>
      <c r="CS5011" s="624"/>
      <c r="CT5011" s="624"/>
      <c r="CU5011" s="624"/>
      <c r="CV5011" s="624"/>
      <c r="CW5011" s="624"/>
      <c r="CX5011" s="624"/>
      <c r="CY5011" s="624"/>
      <c r="CZ5011" s="624"/>
      <c r="DA5011" s="624"/>
      <c r="DB5011" s="624"/>
      <c r="DC5011" s="624"/>
      <c r="DD5011" s="624"/>
      <c r="DE5011" s="624"/>
      <c r="DF5011" s="624"/>
      <c r="DG5011" s="624"/>
      <c r="DH5011" s="624"/>
      <c r="DI5011" s="624"/>
      <c r="DJ5011" s="624"/>
      <c r="DK5011" s="624"/>
      <c r="DL5011" s="624"/>
      <c r="DM5011" s="624"/>
      <c r="DN5011" s="624"/>
      <c r="DO5011" s="624"/>
      <c r="DP5011" s="624"/>
      <c r="DQ5011" s="624"/>
      <c r="DR5011" s="624"/>
      <c r="DS5011" s="624"/>
      <c r="DT5011" s="624"/>
      <c r="DU5011" s="624"/>
      <c r="DV5011" s="624"/>
      <c r="DW5011" s="624"/>
      <c r="DX5011" s="624"/>
      <c r="DY5011" s="624"/>
      <c r="DZ5011" s="624"/>
      <c r="EA5011" s="624"/>
      <c r="EB5011" s="624"/>
      <c r="EC5011" s="624"/>
      <c r="ED5011" s="624"/>
      <c r="EE5011" s="624"/>
      <c r="EF5011" s="624"/>
      <c r="EG5011" s="624"/>
      <c r="EH5011" s="624"/>
      <c r="EI5011" s="624"/>
      <c r="EJ5011" s="624"/>
      <c r="EK5011" s="624"/>
      <c r="EL5011" s="624"/>
      <c r="EM5011" s="624"/>
      <c r="EN5011" s="624"/>
      <c r="EO5011" s="624"/>
      <c r="EP5011" s="624"/>
      <c r="EQ5011" s="624"/>
    </row>
    <row r="5012" spans="1:147" s="560" customFormat="1">
      <c r="A5012" s="624"/>
      <c r="B5012" s="624"/>
      <c r="O5012" s="624"/>
      <c r="P5012" s="624"/>
      <c r="Q5012" s="624"/>
      <c r="R5012" s="624"/>
      <c r="S5012" s="624"/>
      <c r="T5012" s="624"/>
      <c r="U5012" s="624"/>
      <c r="V5012" s="624"/>
      <c r="W5012" s="624"/>
      <c r="X5012" s="624"/>
      <c r="Y5012" s="624"/>
      <c r="Z5012" s="624"/>
      <c r="AB5012" s="624"/>
      <c r="AC5012" s="624"/>
      <c r="AD5012" s="624"/>
      <c r="AE5012" s="624"/>
      <c r="AF5012" s="624"/>
      <c r="AG5012" s="624"/>
      <c r="AH5012" s="624"/>
      <c r="AI5012" s="624"/>
      <c r="AJ5012" s="624"/>
      <c r="AK5012" s="624"/>
      <c r="AL5012" s="624"/>
      <c r="AM5012" s="624"/>
      <c r="AN5012" s="624"/>
      <c r="AO5012" s="624"/>
      <c r="AP5012" s="624"/>
      <c r="AQ5012" s="624"/>
      <c r="AR5012" s="624"/>
      <c r="AS5012" s="624"/>
      <c r="AT5012" s="624"/>
      <c r="AU5012" s="624"/>
      <c r="AV5012" s="624"/>
      <c r="AW5012" s="624"/>
      <c r="AX5012" s="624"/>
      <c r="AY5012" s="624"/>
      <c r="AZ5012" s="624"/>
      <c r="BA5012" s="624"/>
      <c r="BB5012" s="624"/>
      <c r="BC5012" s="624"/>
      <c r="BD5012" s="624"/>
      <c r="BE5012" s="624"/>
      <c r="BF5012" s="624"/>
      <c r="BG5012" s="624"/>
      <c r="BH5012" s="624"/>
      <c r="BI5012" s="624"/>
      <c r="BJ5012" s="624"/>
      <c r="BK5012" s="624"/>
      <c r="BL5012" s="624"/>
      <c r="BM5012" s="624"/>
      <c r="BN5012" s="624"/>
      <c r="BO5012" s="624"/>
      <c r="BP5012" s="624"/>
      <c r="BQ5012" s="624"/>
      <c r="BR5012" s="624"/>
      <c r="BS5012" s="624"/>
      <c r="BT5012" s="624"/>
      <c r="BU5012" s="624"/>
      <c r="BV5012" s="624"/>
      <c r="BW5012" s="624"/>
      <c r="BX5012" s="624"/>
      <c r="BY5012" s="624"/>
      <c r="BZ5012" s="624"/>
      <c r="CA5012" s="624"/>
      <c r="CB5012" s="624"/>
      <c r="CC5012" s="624"/>
      <c r="CD5012" s="624"/>
      <c r="CE5012" s="624"/>
      <c r="CF5012" s="624"/>
      <c r="CG5012" s="624"/>
      <c r="CH5012" s="624"/>
      <c r="CI5012" s="624"/>
      <c r="CJ5012" s="624"/>
      <c r="CK5012" s="624"/>
      <c r="CL5012" s="624"/>
      <c r="CM5012" s="624"/>
      <c r="CN5012" s="624"/>
      <c r="CO5012" s="624"/>
      <c r="CP5012" s="624"/>
      <c r="CQ5012" s="624"/>
      <c r="CR5012" s="624"/>
      <c r="CS5012" s="624"/>
      <c r="CT5012" s="624"/>
      <c r="CU5012" s="624"/>
      <c r="CV5012" s="624"/>
      <c r="CW5012" s="624"/>
      <c r="CX5012" s="624"/>
      <c r="CY5012" s="624"/>
      <c r="CZ5012" s="624"/>
      <c r="DA5012" s="624"/>
      <c r="DB5012" s="624"/>
      <c r="DC5012" s="624"/>
      <c r="DD5012" s="624"/>
      <c r="DE5012" s="624"/>
      <c r="DF5012" s="624"/>
      <c r="DG5012" s="624"/>
      <c r="DH5012" s="624"/>
      <c r="DI5012" s="624"/>
      <c r="DJ5012" s="624"/>
      <c r="DK5012" s="624"/>
      <c r="DL5012" s="624"/>
      <c r="DM5012" s="624"/>
      <c r="DN5012" s="624"/>
      <c r="DO5012" s="624"/>
      <c r="DP5012" s="624"/>
      <c r="DQ5012" s="624"/>
      <c r="DR5012" s="624"/>
      <c r="DS5012" s="624"/>
      <c r="DT5012" s="624"/>
      <c r="DU5012" s="624"/>
      <c r="DV5012" s="624"/>
      <c r="DW5012" s="624"/>
      <c r="DX5012" s="624"/>
      <c r="DY5012" s="624"/>
      <c r="DZ5012" s="624"/>
      <c r="EA5012" s="624"/>
      <c r="EB5012" s="624"/>
      <c r="EC5012" s="624"/>
      <c r="ED5012" s="624"/>
      <c r="EE5012" s="624"/>
      <c r="EF5012" s="624"/>
      <c r="EG5012" s="624"/>
      <c r="EH5012" s="624"/>
      <c r="EI5012" s="624"/>
      <c r="EJ5012" s="624"/>
      <c r="EK5012" s="624"/>
      <c r="EL5012" s="624"/>
      <c r="EM5012" s="624"/>
      <c r="EN5012" s="624"/>
      <c r="EO5012" s="624"/>
      <c r="EP5012" s="624"/>
      <c r="EQ5012" s="624"/>
    </row>
    <row r="5013" spans="1:147" s="560" customFormat="1">
      <c r="A5013" s="624"/>
      <c r="B5013" s="624"/>
      <c r="O5013" s="624"/>
      <c r="P5013" s="624"/>
      <c r="Q5013" s="624"/>
      <c r="R5013" s="624"/>
      <c r="S5013" s="624"/>
      <c r="T5013" s="624"/>
      <c r="U5013" s="624"/>
      <c r="V5013" s="624"/>
      <c r="W5013" s="624"/>
      <c r="X5013" s="624"/>
      <c r="Y5013" s="624"/>
      <c r="Z5013" s="624"/>
      <c r="AB5013" s="624"/>
      <c r="AC5013" s="624"/>
      <c r="AD5013" s="624"/>
      <c r="AE5013" s="624"/>
      <c r="AF5013" s="624"/>
      <c r="AG5013" s="624"/>
      <c r="AH5013" s="624"/>
      <c r="AI5013" s="624"/>
      <c r="AJ5013" s="624"/>
      <c r="AK5013" s="624"/>
      <c r="AL5013" s="624"/>
      <c r="AM5013" s="624"/>
      <c r="AN5013" s="624"/>
      <c r="AO5013" s="624"/>
      <c r="AP5013" s="624"/>
      <c r="AQ5013" s="624"/>
      <c r="AR5013" s="624"/>
      <c r="AS5013" s="624"/>
      <c r="AT5013" s="624"/>
      <c r="AU5013" s="624"/>
      <c r="AV5013" s="624"/>
      <c r="AW5013" s="624"/>
      <c r="AX5013" s="624"/>
      <c r="AY5013" s="624"/>
      <c r="AZ5013" s="624"/>
      <c r="BA5013" s="624"/>
      <c r="BB5013" s="624"/>
      <c r="BC5013" s="624"/>
      <c r="BD5013" s="624"/>
      <c r="BE5013" s="624"/>
      <c r="BF5013" s="624"/>
      <c r="BG5013" s="624"/>
      <c r="BH5013" s="624"/>
      <c r="BI5013" s="624"/>
      <c r="BJ5013" s="624"/>
      <c r="BK5013" s="624"/>
      <c r="BL5013" s="624"/>
      <c r="BM5013" s="624"/>
      <c r="BN5013" s="624"/>
      <c r="BO5013" s="624"/>
      <c r="BP5013" s="624"/>
      <c r="BQ5013" s="624"/>
      <c r="BR5013" s="624"/>
      <c r="BS5013" s="624"/>
      <c r="BT5013" s="624"/>
      <c r="BU5013" s="624"/>
      <c r="BV5013" s="624"/>
      <c r="BW5013" s="624"/>
      <c r="BX5013" s="624"/>
      <c r="BY5013" s="624"/>
      <c r="BZ5013" s="624"/>
      <c r="CA5013" s="624"/>
      <c r="CB5013" s="624"/>
      <c r="CC5013" s="624"/>
      <c r="CD5013" s="624"/>
      <c r="CE5013" s="624"/>
      <c r="CF5013" s="624"/>
      <c r="CG5013" s="624"/>
      <c r="CH5013" s="624"/>
      <c r="CI5013" s="624"/>
      <c r="CJ5013" s="624"/>
      <c r="CK5013" s="624"/>
      <c r="CL5013" s="624"/>
      <c r="CM5013" s="624"/>
      <c r="CN5013" s="624"/>
      <c r="CO5013" s="624"/>
      <c r="CP5013" s="624"/>
      <c r="CQ5013" s="624"/>
      <c r="CR5013" s="624"/>
      <c r="CS5013" s="624"/>
      <c r="CT5013" s="624"/>
      <c r="CU5013" s="624"/>
      <c r="CV5013" s="624"/>
      <c r="CW5013" s="624"/>
      <c r="CX5013" s="624"/>
      <c r="CY5013" s="624"/>
      <c r="CZ5013" s="624"/>
      <c r="DA5013" s="624"/>
      <c r="DB5013" s="624"/>
      <c r="DC5013" s="624"/>
      <c r="DD5013" s="624"/>
      <c r="DE5013" s="624"/>
      <c r="DF5013" s="624"/>
      <c r="DG5013" s="624"/>
      <c r="DH5013" s="624"/>
      <c r="DI5013" s="624"/>
      <c r="DJ5013" s="624"/>
      <c r="DK5013" s="624"/>
      <c r="DL5013" s="624"/>
      <c r="DM5013" s="624"/>
      <c r="DN5013" s="624"/>
      <c r="DO5013" s="624"/>
      <c r="DP5013" s="624"/>
      <c r="DQ5013" s="624"/>
      <c r="DR5013" s="624"/>
      <c r="DS5013" s="624"/>
      <c r="DT5013" s="624"/>
      <c r="DU5013" s="624"/>
      <c r="DV5013" s="624"/>
      <c r="DW5013" s="624"/>
      <c r="DX5013" s="624"/>
      <c r="DY5013" s="624"/>
      <c r="DZ5013" s="624"/>
      <c r="EA5013" s="624"/>
      <c r="EB5013" s="624"/>
      <c r="EC5013" s="624"/>
      <c r="ED5013" s="624"/>
      <c r="EE5013" s="624"/>
      <c r="EF5013" s="624"/>
      <c r="EG5013" s="624"/>
      <c r="EH5013" s="624"/>
      <c r="EI5013" s="624"/>
      <c r="EJ5013" s="624"/>
      <c r="EK5013" s="624"/>
      <c r="EL5013" s="624"/>
      <c r="EM5013" s="624"/>
      <c r="EN5013" s="624"/>
      <c r="EO5013" s="624"/>
      <c r="EP5013" s="624"/>
      <c r="EQ5013" s="624"/>
    </row>
    <row r="5014" spans="1:147" s="560" customFormat="1">
      <c r="A5014" s="624"/>
      <c r="B5014" s="624"/>
      <c r="O5014" s="624"/>
      <c r="P5014" s="624"/>
      <c r="Q5014" s="624"/>
      <c r="R5014" s="624"/>
      <c r="S5014" s="624"/>
      <c r="T5014" s="624"/>
      <c r="U5014" s="624"/>
      <c r="V5014" s="624"/>
      <c r="W5014" s="624"/>
      <c r="X5014" s="624"/>
      <c r="Y5014" s="624"/>
      <c r="Z5014" s="624"/>
      <c r="AB5014" s="624"/>
      <c r="AC5014" s="624"/>
      <c r="AD5014" s="624"/>
      <c r="AE5014" s="624"/>
      <c r="AF5014" s="624"/>
      <c r="AG5014" s="624"/>
      <c r="AH5014" s="624"/>
      <c r="AI5014" s="624"/>
      <c r="AJ5014" s="624"/>
      <c r="AK5014" s="624"/>
      <c r="AL5014" s="624"/>
      <c r="AM5014" s="624"/>
      <c r="AN5014" s="624"/>
      <c r="AO5014" s="624"/>
      <c r="AP5014" s="624"/>
      <c r="AQ5014" s="624"/>
      <c r="AR5014" s="624"/>
      <c r="AS5014" s="624"/>
      <c r="AT5014" s="624"/>
      <c r="AU5014" s="624"/>
      <c r="AV5014" s="624"/>
      <c r="AW5014" s="624"/>
      <c r="AX5014" s="624"/>
      <c r="AY5014" s="624"/>
      <c r="AZ5014" s="624"/>
      <c r="BA5014" s="624"/>
      <c r="BB5014" s="624"/>
      <c r="BC5014" s="624"/>
      <c r="BD5014" s="624"/>
      <c r="BE5014" s="624"/>
      <c r="BF5014" s="624"/>
      <c r="BG5014" s="624"/>
      <c r="BH5014" s="624"/>
      <c r="BI5014" s="624"/>
      <c r="BJ5014" s="624"/>
      <c r="BK5014" s="624"/>
      <c r="BL5014" s="624"/>
      <c r="BM5014" s="624"/>
      <c r="BN5014" s="624"/>
      <c r="BO5014" s="624"/>
      <c r="BP5014" s="624"/>
      <c r="BQ5014" s="624"/>
      <c r="BR5014" s="624"/>
      <c r="BS5014" s="624"/>
      <c r="BT5014" s="624"/>
      <c r="BU5014" s="624"/>
      <c r="BV5014" s="624"/>
      <c r="BW5014" s="624"/>
      <c r="BX5014" s="624"/>
      <c r="BY5014" s="624"/>
      <c r="BZ5014" s="624"/>
      <c r="CA5014" s="624"/>
      <c r="CB5014" s="624"/>
      <c r="CC5014" s="624"/>
      <c r="CD5014" s="624"/>
      <c r="CE5014" s="624"/>
      <c r="CF5014" s="624"/>
      <c r="CG5014" s="624"/>
      <c r="CH5014" s="624"/>
      <c r="CI5014" s="624"/>
      <c r="CJ5014" s="624"/>
      <c r="CK5014" s="624"/>
      <c r="CL5014" s="624"/>
      <c r="CM5014" s="624"/>
      <c r="CN5014" s="624"/>
      <c r="CO5014" s="624"/>
      <c r="CP5014" s="624"/>
      <c r="CQ5014" s="624"/>
      <c r="CR5014" s="624"/>
      <c r="CS5014" s="624"/>
      <c r="CT5014" s="624"/>
      <c r="CU5014" s="624"/>
      <c r="CV5014" s="624"/>
      <c r="CW5014" s="624"/>
      <c r="CX5014" s="624"/>
      <c r="CY5014" s="624"/>
      <c r="CZ5014" s="624"/>
      <c r="DA5014" s="624"/>
      <c r="DB5014" s="624"/>
      <c r="DC5014" s="624"/>
      <c r="DD5014" s="624"/>
      <c r="DE5014" s="624"/>
      <c r="DF5014" s="624"/>
      <c r="DG5014" s="624"/>
      <c r="DH5014" s="624"/>
      <c r="DI5014" s="624"/>
      <c r="DJ5014" s="624"/>
      <c r="DK5014" s="624"/>
      <c r="DL5014" s="624"/>
      <c r="DM5014" s="624"/>
      <c r="DN5014" s="624"/>
      <c r="DO5014" s="624"/>
      <c r="DP5014" s="624"/>
      <c r="DQ5014" s="624"/>
      <c r="DR5014" s="624"/>
      <c r="DS5014" s="624"/>
      <c r="DT5014" s="624"/>
      <c r="DU5014" s="624"/>
      <c r="DV5014" s="624"/>
      <c r="DW5014" s="624"/>
      <c r="DX5014" s="624"/>
      <c r="DY5014" s="624"/>
      <c r="DZ5014" s="624"/>
      <c r="EA5014" s="624"/>
      <c r="EB5014" s="624"/>
      <c r="EC5014" s="624"/>
      <c r="ED5014" s="624"/>
      <c r="EE5014" s="624"/>
      <c r="EF5014" s="624"/>
      <c r="EG5014" s="624"/>
      <c r="EH5014" s="624"/>
      <c r="EI5014" s="624"/>
      <c r="EJ5014" s="624"/>
      <c r="EK5014" s="624"/>
      <c r="EL5014" s="624"/>
      <c r="EM5014" s="624"/>
      <c r="EN5014" s="624"/>
      <c r="EO5014" s="624"/>
      <c r="EP5014" s="624"/>
      <c r="EQ5014" s="624"/>
    </row>
    <row r="5015" spans="1:147" s="560" customFormat="1">
      <c r="A5015" s="624"/>
      <c r="B5015" s="624"/>
      <c r="O5015" s="624"/>
      <c r="P5015" s="624"/>
      <c r="Q5015" s="624"/>
      <c r="R5015" s="624"/>
      <c r="S5015" s="624"/>
      <c r="T5015" s="624"/>
      <c r="U5015" s="624"/>
      <c r="V5015" s="624"/>
      <c r="W5015" s="624"/>
      <c r="X5015" s="624"/>
      <c r="Y5015" s="624"/>
      <c r="Z5015" s="624"/>
      <c r="AB5015" s="624"/>
      <c r="AC5015" s="624"/>
      <c r="AD5015" s="624"/>
      <c r="AE5015" s="624"/>
      <c r="AF5015" s="624"/>
      <c r="AG5015" s="624"/>
      <c r="AH5015" s="624"/>
      <c r="AI5015" s="624"/>
      <c r="AJ5015" s="624"/>
      <c r="AK5015" s="624"/>
      <c r="AL5015" s="624"/>
      <c r="AM5015" s="624"/>
      <c r="AN5015" s="624"/>
      <c r="AO5015" s="624"/>
      <c r="AP5015" s="624"/>
      <c r="AQ5015" s="624"/>
      <c r="AR5015" s="624"/>
      <c r="AS5015" s="624"/>
      <c r="AT5015" s="624"/>
      <c r="AU5015" s="624"/>
      <c r="AV5015" s="624"/>
      <c r="AW5015" s="624"/>
      <c r="AX5015" s="624"/>
      <c r="AY5015" s="624"/>
      <c r="AZ5015" s="624"/>
      <c r="BA5015" s="624"/>
      <c r="BB5015" s="624"/>
      <c r="BC5015" s="624"/>
      <c r="BD5015" s="624"/>
      <c r="BE5015" s="624"/>
      <c r="BF5015" s="624"/>
      <c r="BG5015" s="624"/>
      <c r="BH5015" s="624"/>
      <c r="BI5015" s="624"/>
      <c r="BJ5015" s="624"/>
      <c r="BK5015" s="624"/>
      <c r="BL5015" s="624"/>
      <c r="BM5015" s="624"/>
      <c r="BN5015" s="624"/>
      <c r="BO5015" s="624"/>
      <c r="BP5015" s="624"/>
      <c r="BQ5015" s="624"/>
      <c r="BR5015" s="624"/>
      <c r="BS5015" s="624"/>
      <c r="BT5015" s="624"/>
      <c r="BU5015" s="624"/>
      <c r="BV5015" s="624"/>
      <c r="BW5015" s="624"/>
      <c r="BX5015" s="624"/>
      <c r="BY5015" s="624"/>
      <c r="BZ5015" s="624"/>
      <c r="CA5015" s="624"/>
      <c r="CB5015" s="624"/>
      <c r="CC5015" s="624"/>
      <c r="CD5015" s="624"/>
      <c r="CE5015" s="624"/>
      <c r="CF5015" s="624"/>
      <c r="CG5015" s="624"/>
      <c r="CH5015" s="624"/>
      <c r="CI5015" s="624"/>
      <c r="CJ5015" s="624"/>
      <c r="CK5015" s="624"/>
      <c r="CL5015" s="624"/>
      <c r="CM5015" s="624"/>
      <c r="CN5015" s="624"/>
      <c r="CO5015" s="624"/>
      <c r="CP5015" s="624"/>
      <c r="CQ5015" s="624"/>
      <c r="CR5015" s="624"/>
      <c r="CS5015" s="624"/>
      <c r="CT5015" s="624"/>
      <c r="CU5015" s="624"/>
      <c r="CV5015" s="624"/>
      <c r="CW5015" s="624"/>
      <c r="CX5015" s="624"/>
      <c r="CY5015" s="624"/>
      <c r="CZ5015" s="624"/>
      <c r="DA5015" s="624"/>
      <c r="DB5015" s="624"/>
      <c r="DC5015" s="624"/>
      <c r="DD5015" s="624"/>
      <c r="DE5015" s="624"/>
      <c r="DF5015" s="624"/>
      <c r="DG5015" s="624"/>
      <c r="DH5015" s="624"/>
      <c r="DI5015" s="624"/>
      <c r="DJ5015" s="624"/>
      <c r="DK5015" s="624"/>
      <c r="DL5015" s="624"/>
      <c r="DM5015" s="624"/>
      <c r="DN5015" s="624"/>
      <c r="DO5015" s="624"/>
      <c r="DP5015" s="624"/>
      <c r="DQ5015" s="624"/>
      <c r="DR5015" s="624"/>
      <c r="DS5015" s="624"/>
      <c r="DT5015" s="624"/>
      <c r="DU5015" s="624"/>
      <c r="DV5015" s="624"/>
      <c r="DW5015" s="624"/>
      <c r="DX5015" s="624"/>
      <c r="DY5015" s="624"/>
      <c r="DZ5015" s="624"/>
      <c r="EA5015" s="624"/>
      <c r="EB5015" s="624"/>
      <c r="EC5015" s="624"/>
      <c r="ED5015" s="624"/>
      <c r="EE5015" s="624"/>
      <c r="EF5015" s="624"/>
      <c r="EG5015" s="624"/>
      <c r="EH5015" s="624"/>
      <c r="EI5015" s="624"/>
      <c r="EJ5015" s="624"/>
      <c r="EK5015" s="624"/>
      <c r="EL5015" s="624"/>
      <c r="EM5015" s="624"/>
      <c r="EN5015" s="624"/>
      <c r="EO5015" s="624"/>
      <c r="EP5015" s="624"/>
      <c r="EQ5015" s="624"/>
    </row>
    <row r="5016" spans="1:147" s="560" customFormat="1">
      <c r="A5016" s="624"/>
      <c r="B5016" s="624"/>
      <c r="O5016" s="624"/>
      <c r="P5016" s="624"/>
      <c r="Q5016" s="624"/>
      <c r="R5016" s="624"/>
      <c r="S5016" s="624"/>
      <c r="T5016" s="624"/>
      <c r="U5016" s="624"/>
      <c r="V5016" s="624"/>
      <c r="W5016" s="624"/>
      <c r="X5016" s="624"/>
      <c r="Y5016" s="624"/>
      <c r="Z5016" s="624"/>
      <c r="AB5016" s="624"/>
      <c r="AC5016" s="624"/>
      <c r="AD5016" s="624"/>
      <c r="AE5016" s="624"/>
      <c r="AF5016" s="624"/>
      <c r="AG5016" s="624"/>
      <c r="AH5016" s="624"/>
      <c r="AI5016" s="624"/>
      <c r="AJ5016" s="624"/>
      <c r="AK5016" s="624"/>
      <c r="AL5016" s="624"/>
      <c r="AM5016" s="624"/>
      <c r="AN5016" s="624"/>
      <c r="AO5016" s="624"/>
      <c r="AP5016" s="624"/>
      <c r="AQ5016" s="624"/>
      <c r="AR5016" s="624"/>
      <c r="AS5016" s="624"/>
      <c r="AT5016" s="624"/>
      <c r="AU5016" s="624"/>
      <c r="AV5016" s="624"/>
      <c r="AW5016" s="624"/>
      <c r="AX5016" s="624"/>
      <c r="AY5016" s="624"/>
      <c r="AZ5016" s="624"/>
      <c r="BA5016" s="624"/>
      <c r="BB5016" s="624"/>
      <c r="BC5016" s="624"/>
      <c r="BD5016" s="624"/>
      <c r="BE5016" s="624"/>
      <c r="BF5016" s="624"/>
      <c r="BG5016" s="624"/>
      <c r="BH5016" s="624"/>
      <c r="BI5016" s="624"/>
      <c r="BJ5016" s="624"/>
      <c r="BK5016" s="624"/>
      <c r="BL5016" s="624"/>
      <c r="BM5016" s="624"/>
      <c r="BN5016" s="624"/>
      <c r="BO5016" s="624"/>
      <c r="BP5016" s="624"/>
      <c r="BQ5016" s="624"/>
      <c r="BR5016" s="624"/>
      <c r="BS5016" s="624"/>
      <c r="BT5016" s="624"/>
      <c r="BU5016" s="624"/>
      <c r="BV5016" s="624"/>
      <c r="BW5016" s="624"/>
      <c r="BX5016" s="624"/>
      <c r="BY5016" s="624"/>
      <c r="BZ5016" s="624"/>
      <c r="CA5016" s="624"/>
      <c r="CB5016" s="624"/>
      <c r="CC5016" s="624"/>
      <c r="CD5016" s="624"/>
      <c r="CE5016" s="624"/>
      <c r="CF5016" s="624"/>
      <c r="CG5016" s="624"/>
      <c r="CH5016" s="624"/>
      <c r="CI5016" s="624"/>
      <c r="CJ5016" s="624"/>
      <c r="CK5016" s="624"/>
      <c r="CL5016" s="624"/>
      <c r="CM5016" s="624"/>
      <c r="CN5016" s="624"/>
      <c r="CO5016" s="624"/>
      <c r="CP5016" s="624"/>
      <c r="CQ5016" s="624"/>
      <c r="CR5016" s="624"/>
      <c r="CS5016" s="624"/>
      <c r="CT5016" s="624"/>
      <c r="CU5016" s="624"/>
      <c r="CV5016" s="624"/>
      <c r="CW5016" s="624"/>
      <c r="CX5016" s="624"/>
      <c r="CY5016" s="624"/>
      <c r="CZ5016" s="624"/>
      <c r="DA5016" s="624"/>
      <c r="DB5016" s="624"/>
      <c r="DC5016" s="624"/>
      <c r="DD5016" s="624"/>
      <c r="DE5016" s="624"/>
      <c r="DF5016" s="624"/>
      <c r="DG5016" s="624"/>
      <c r="DH5016" s="624"/>
      <c r="DI5016" s="624"/>
      <c r="DJ5016" s="624"/>
      <c r="DK5016" s="624"/>
      <c r="DL5016" s="624"/>
      <c r="DM5016" s="624"/>
      <c r="DN5016" s="624"/>
      <c r="DO5016" s="624"/>
      <c r="DP5016" s="624"/>
      <c r="DQ5016" s="624"/>
      <c r="DR5016" s="624"/>
      <c r="DS5016" s="624"/>
      <c r="DT5016" s="624"/>
      <c r="DU5016" s="624"/>
      <c r="DV5016" s="624"/>
      <c r="DW5016" s="624"/>
      <c r="DX5016" s="624"/>
      <c r="DY5016" s="624"/>
      <c r="DZ5016" s="624"/>
      <c r="EA5016" s="624"/>
      <c r="EB5016" s="624"/>
      <c r="EC5016" s="624"/>
      <c r="ED5016" s="624"/>
      <c r="EE5016" s="624"/>
      <c r="EF5016" s="624"/>
      <c r="EG5016" s="624"/>
      <c r="EH5016" s="624"/>
      <c r="EI5016" s="624"/>
      <c r="EJ5016" s="624"/>
      <c r="EK5016" s="624"/>
      <c r="EL5016" s="624"/>
      <c r="EM5016" s="624"/>
      <c r="EN5016" s="624"/>
      <c r="EO5016" s="624"/>
      <c r="EP5016" s="624"/>
      <c r="EQ5016" s="624"/>
    </row>
    <row r="5017" spans="1:147" s="560" customFormat="1">
      <c r="A5017" s="624"/>
      <c r="B5017" s="624"/>
      <c r="O5017" s="624"/>
      <c r="P5017" s="624"/>
      <c r="Q5017" s="624"/>
      <c r="R5017" s="624"/>
      <c r="S5017" s="624"/>
      <c r="T5017" s="624"/>
      <c r="U5017" s="624"/>
      <c r="V5017" s="624"/>
      <c r="W5017" s="624"/>
      <c r="X5017" s="624"/>
      <c r="Y5017" s="624"/>
      <c r="Z5017" s="624"/>
      <c r="AB5017" s="624"/>
      <c r="AC5017" s="624"/>
      <c r="AD5017" s="624"/>
      <c r="AE5017" s="624"/>
      <c r="AF5017" s="624"/>
      <c r="AG5017" s="624"/>
      <c r="AH5017" s="624"/>
      <c r="AI5017" s="624"/>
      <c r="AJ5017" s="624"/>
      <c r="AK5017" s="624"/>
      <c r="AL5017" s="624"/>
      <c r="AM5017" s="624"/>
      <c r="AN5017" s="624"/>
      <c r="AO5017" s="624"/>
      <c r="AP5017" s="624"/>
      <c r="AQ5017" s="624"/>
      <c r="AR5017" s="624"/>
      <c r="AS5017" s="624"/>
      <c r="AT5017" s="624"/>
      <c r="AU5017" s="624"/>
      <c r="AV5017" s="624"/>
      <c r="AW5017" s="624"/>
      <c r="AX5017" s="624"/>
      <c r="AY5017" s="624"/>
      <c r="AZ5017" s="624"/>
      <c r="BA5017" s="624"/>
      <c r="BB5017" s="624"/>
      <c r="BC5017" s="624"/>
      <c r="BD5017" s="624"/>
      <c r="BE5017" s="624"/>
      <c r="BF5017" s="624"/>
      <c r="BG5017" s="624"/>
      <c r="BH5017" s="624"/>
      <c r="BI5017" s="624"/>
      <c r="BJ5017" s="624"/>
      <c r="BK5017" s="624"/>
      <c r="BL5017" s="624"/>
      <c r="BM5017" s="624"/>
      <c r="BN5017" s="624"/>
      <c r="BO5017" s="624"/>
      <c r="BP5017" s="624"/>
      <c r="BQ5017" s="624"/>
      <c r="BR5017" s="624"/>
      <c r="BS5017" s="624"/>
      <c r="BT5017" s="624"/>
      <c r="BU5017" s="624"/>
      <c r="BV5017" s="624"/>
      <c r="BW5017" s="624"/>
      <c r="BX5017" s="624"/>
      <c r="BY5017" s="624"/>
      <c r="BZ5017" s="624"/>
      <c r="CA5017" s="624"/>
      <c r="CB5017" s="624"/>
      <c r="CC5017" s="624"/>
      <c r="CD5017" s="624"/>
      <c r="CE5017" s="624"/>
      <c r="CF5017" s="624"/>
      <c r="CG5017" s="624"/>
      <c r="CH5017" s="624"/>
      <c r="CI5017" s="624"/>
      <c r="CJ5017" s="624"/>
      <c r="CK5017" s="624"/>
      <c r="CL5017" s="624"/>
      <c r="CM5017" s="624"/>
      <c r="CN5017" s="624"/>
      <c r="CO5017" s="624"/>
      <c r="CP5017" s="624"/>
      <c r="CQ5017" s="624"/>
      <c r="CR5017" s="624"/>
      <c r="CS5017" s="624"/>
      <c r="CT5017" s="624"/>
      <c r="CU5017" s="624"/>
      <c r="CV5017" s="624"/>
      <c r="CW5017" s="624"/>
      <c r="CX5017" s="624"/>
      <c r="CY5017" s="624"/>
      <c r="CZ5017" s="624"/>
      <c r="DA5017" s="624"/>
      <c r="DB5017" s="624"/>
      <c r="DC5017" s="624"/>
      <c r="DD5017" s="624"/>
      <c r="DE5017" s="624"/>
      <c r="DF5017" s="624"/>
      <c r="DG5017" s="624"/>
      <c r="DH5017" s="624"/>
      <c r="DI5017" s="624"/>
      <c r="DJ5017" s="624"/>
      <c r="DK5017" s="624"/>
      <c r="DL5017" s="624"/>
      <c r="DM5017" s="624"/>
      <c r="DN5017" s="624"/>
      <c r="DO5017" s="624"/>
      <c r="DP5017" s="624"/>
      <c r="DQ5017" s="624"/>
      <c r="DR5017" s="624"/>
      <c r="DS5017" s="624"/>
      <c r="DT5017" s="624"/>
      <c r="DU5017" s="624"/>
      <c r="DV5017" s="624"/>
      <c r="DW5017" s="624"/>
      <c r="DX5017" s="624"/>
      <c r="DY5017" s="624"/>
      <c r="DZ5017" s="624"/>
      <c r="EA5017" s="624"/>
      <c r="EB5017" s="624"/>
      <c r="EC5017" s="624"/>
      <c r="ED5017" s="624"/>
      <c r="EE5017" s="624"/>
      <c r="EF5017" s="624"/>
      <c r="EG5017" s="624"/>
      <c r="EH5017" s="624"/>
      <c r="EI5017" s="624"/>
      <c r="EJ5017" s="624"/>
      <c r="EK5017" s="624"/>
      <c r="EL5017" s="624"/>
      <c r="EM5017" s="624"/>
      <c r="EN5017" s="624"/>
      <c r="EO5017" s="624"/>
      <c r="EP5017" s="624"/>
      <c r="EQ5017" s="624"/>
    </row>
    <row r="5018" spans="1:147" s="560" customFormat="1">
      <c r="A5018" s="624"/>
      <c r="B5018" s="624"/>
      <c r="O5018" s="624"/>
      <c r="P5018" s="624"/>
      <c r="Q5018" s="624"/>
      <c r="R5018" s="624"/>
      <c r="S5018" s="624"/>
      <c r="T5018" s="624"/>
      <c r="U5018" s="624"/>
      <c r="V5018" s="624"/>
      <c r="W5018" s="624"/>
      <c r="X5018" s="624"/>
      <c r="Y5018" s="624"/>
      <c r="Z5018" s="624"/>
      <c r="AB5018" s="624"/>
      <c r="AC5018" s="624"/>
      <c r="AD5018" s="624"/>
      <c r="AE5018" s="624"/>
      <c r="AF5018" s="624"/>
      <c r="AG5018" s="624"/>
      <c r="AH5018" s="624"/>
      <c r="AI5018" s="624"/>
      <c r="AJ5018" s="624"/>
      <c r="AK5018" s="624"/>
      <c r="AL5018" s="624"/>
      <c r="AM5018" s="624"/>
      <c r="AN5018" s="624"/>
      <c r="AO5018" s="624"/>
      <c r="AP5018" s="624"/>
      <c r="AQ5018" s="624"/>
      <c r="AR5018" s="624"/>
      <c r="AS5018" s="624"/>
      <c r="AT5018" s="624"/>
      <c r="AU5018" s="624"/>
      <c r="AV5018" s="624"/>
      <c r="AW5018" s="624"/>
      <c r="AX5018" s="624"/>
      <c r="AY5018" s="624"/>
      <c r="AZ5018" s="624"/>
      <c r="BA5018" s="624"/>
      <c r="BB5018" s="624"/>
      <c r="BC5018" s="624"/>
      <c r="BD5018" s="624"/>
      <c r="BE5018" s="624"/>
      <c r="BF5018" s="624"/>
      <c r="BG5018" s="624"/>
      <c r="BH5018" s="624"/>
      <c r="BI5018" s="624"/>
      <c r="BJ5018" s="624"/>
      <c r="BK5018" s="624"/>
      <c r="BL5018" s="624"/>
      <c r="BM5018" s="624"/>
      <c r="BN5018" s="624"/>
      <c r="BO5018" s="624"/>
      <c r="BP5018" s="624"/>
      <c r="BQ5018" s="624"/>
      <c r="BR5018" s="624"/>
      <c r="BS5018" s="624"/>
      <c r="BT5018" s="624"/>
      <c r="BU5018" s="624"/>
      <c r="BV5018" s="624"/>
      <c r="BW5018" s="624"/>
      <c r="BX5018" s="624"/>
      <c r="BY5018" s="624"/>
      <c r="BZ5018" s="624"/>
      <c r="CA5018" s="624"/>
      <c r="CB5018" s="624"/>
      <c r="CC5018" s="624"/>
      <c r="CD5018" s="624"/>
      <c r="CE5018" s="624"/>
      <c r="CF5018" s="624"/>
      <c r="CG5018" s="624"/>
      <c r="CH5018" s="624"/>
      <c r="CI5018" s="624"/>
      <c r="CJ5018" s="624"/>
      <c r="CK5018" s="624"/>
      <c r="CL5018" s="624"/>
      <c r="CM5018" s="624"/>
      <c r="CN5018" s="624"/>
      <c r="CO5018" s="624"/>
      <c r="CP5018" s="624"/>
      <c r="CQ5018" s="624"/>
      <c r="CR5018" s="624"/>
      <c r="CS5018" s="624"/>
      <c r="CT5018" s="624"/>
      <c r="CU5018" s="624"/>
      <c r="CV5018" s="624"/>
      <c r="CW5018" s="624"/>
      <c r="CX5018" s="624"/>
      <c r="CY5018" s="624"/>
      <c r="CZ5018" s="624"/>
      <c r="DA5018" s="624"/>
      <c r="DB5018" s="624"/>
      <c r="DC5018" s="624"/>
      <c r="DD5018" s="624"/>
      <c r="DE5018" s="624"/>
      <c r="DF5018" s="624"/>
      <c r="DG5018" s="624"/>
      <c r="DH5018" s="624"/>
      <c r="DI5018" s="624"/>
      <c r="DJ5018" s="624"/>
      <c r="DK5018" s="624"/>
      <c r="DL5018" s="624"/>
      <c r="DM5018" s="624"/>
      <c r="DN5018" s="624"/>
      <c r="DO5018" s="624"/>
      <c r="DP5018" s="624"/>
      <c r="DQ5018" s="624"/>
      <c r="DR5018" s="624"/>
      <c r="DS5018" s="624"/>
      <c r="DT5018" s="624"/>
      <c r="DU5018" s="624"/>
      <c r="DV5018" s="624"/>
      <c r="DW5018" s="624"/>
      <c r="DX5018" s="624"/>
      <c r="DY5018" s="624"/>
      <c r="DZ5018" s="624"/>
      <c r="EA5018" s="624"/>
      <c r="EB5018" s="624"/>
      <c r="EC5018" s="624"/>
      <c r="ED5018" s="624"/>
      <c r="EE5018" s="624"/>
      <c r="EF5018" s="624"/>
      <c r="EG5018" s="624"/>
      <c r="EH5018" s="624"/>
      <c r="EI5018" s="624"/>
      <c r="EJ5018" s="624"/>
      <c r="EK5018" s="624"/>
      <c r="EL5018" s="624"/>
      <c r="EM5018" s="624"/>
      <c r="EN5018" s="624"/>
      <c r="EO5018" s="624"/>
      <c r="EP5018" s="624"/>
      <c r="EQ5018" s="624"/>
    </row>
    <row r="5019" spans="1:147" s="560" customFormat="1">
      <c r="A5019" s="624"/>
      <c r="B5019" s="624"/>
      <c r="O5019" s="624"/>
      <c r="P5019" s="624"/>
      <c r="Q5019" s="624"/>
      <c r="R5019" s="624"/>
      <c r="S5019" s="624"/>
      <c r="T5019" s="624"/>
      <c r="U5019" s="624"/>
      <c r="V5019" s="624"/>
      <c r="W5019" s="624"/>
      <c r="X5019" s="624"/>
      <c r="Y5019" s="624"/>
      <c r="Z5019" s="624"/>
      <c r="AB5019" s="624"/>
      <c r="AC5019" s="624"/>
      <c r="AD5019" s="624"/>
      <c r="AE5019" s="624"/>
      <c r="AF5019" s="624"/>
      <c r="AG5019" s="624"/>
      <c r="AH5019" s="624"/>
      <c r="AI5019" s="624"/>
      <c r="AJ5019" s="624"/>
      <c r="AK5019" s="624"/>
      <c r="AL5019" s="624"/>
      <c r="AM5019" s="624"/>
      <c r="AN5019" s="624"/>
      <c r="AO5019" s="624"/>
      <c r="AP5019" s="624"/>
      <c r="AQ5019" s="624"/>
      <c r="AR5019" s="624"/>
      <c r="AS5019" s="624"/>
      <c r="AT5019" s="624"/>
      <c r="AU5019" s="624"/>
      <c r="AV5019" s="624"/>
      <c r="AW5019" s="624"/>
      <c r="AX5019" s="624"/>
      <c r="AY5019" s="624"/>
      <c r="AZ5019" s="624"/>
      <c r="BA5019" s="624"/>
      <c r="BB5019" s="624"/>
      <c r="BC5019" s="624"/>
      <c r="BD5019" s="624"/>
      <c r="BE5019" s="624"/>
      <c r="BF5019" s="624"/>
      <c r="BG5019" s="624"/>
      <c r="BH5019" s="624"/>
      <c r="BI5019" s="624"/>
      <c r="BJ5019" s="624"/>
      <c r="BK5019" s="624"/>
      <c r="BL5019" s="624"/>
      <c r="BM5019" s="624"/>
      <c r="BN5019" s="624"/>
      <c r="BO5019" s="624"/>
      <c r="BP5019" s="624"/>
      <c r="BQ5019" s="624"/>
      <c r="BR5019" s="624"/>
      <c r="BS5019" s="624"/>
      <c r="BT5019" s="624"/>
      <c r="BU5019" s="624"/>
      <c r="BV5019" s="624"/>
      <c r="BW5019" s="624"/>
      <c r="BX5019" s="624"/>
      <c r="BY5019" s="624"/>
      <c r="BZ5019" s="624"/>
      <c r="CA5019" s="624"/>
      <c r="CB5019" s="624"/>
      <c r="CC5019" s="624"/>
      <c r="CD5019" s="624"/>
      <c r="CE5019" s="624"/>
      <c r="CF5019" s="624"/>
      <c r="CG5019" s="624"/>
      <c r="CH5019" s="624"/>
      <c r="CI5019" s="624"/>
      <c r="CJ5019" s="624"/>
      <c r="CK5019" s="624"/>
      <c r="CL5019" s="624"/>
      <c r="CM5019" s="624"/>
      <c r="CN5019" s="624"/>
      <c r="CO5019" s="624"/>
      <c r="CP5019" s="624"/>
      <c r="CQ5019" s="624"/>
      <c r="CR5019" s="624"/>
      <c r="CS5019" s="624"/>
      <c r="CT5019" s="624"/>
      <c r="CU5019" s="624"/>
      <c r="CV5019" s="624"/>
      <c r="CW5019" s="624"/>
      <c r="CX5019" s="624"/>
      <c r="CY5019" s="624"/>
      <c r="CZ5019" s="624"/>
      <c r="DA5019" s="624"/>
      <c r="DB5019" s="624"/>
      <c r="DC5019" s="624"/>
      <c r="DD5019" s="624"/>
      <c r="DE5019" s="624"/>
      <c r="DF5019" s="624"/>
      <c r="DG5019" s="624"/>
      <c r="DH5019" s="624"/>
      <c r="DI5019" s="624"/>
      <c r="DJ5019" s="624"/>
      <c r="DK5019" s="624"/>
      <c r="DL5019" s="624"/>
      <c r="DM5019" s="624"/>
      <c r="DN5019" s="624"/>
      <c r="DO5019" s="624"/>
      <c r="DP5019" s="624"/>
      <c r="DQ5019" s="624"/>
      <c r="DR5019" s="624"/>
      <c r="DS5019" s="624"/>
      <c r="DT5019" s="624"/>
      <c r="DU5019" s="624"/>
      <c r="DV5019" s="624"/>
      <c r="DW5019" s="624"/>
      <c r="DX5019" s="624"/>
      <c r="DY5019" s="624"/>
      <c r="DZ5019" s="624"/>
      <c r="EA5019" s="624"/>
      <c r="EB5019" s="624"/>
      <c r="EC5019" s="624"/>
      <c r="ED5019" s="624"/>
      <c r="EE5019" s="624"/>
      <c r="EF5019" s="624"/>
      <c r="EG5019" s="624"/>
      <c r="EH5019" s="624"/>
      <c r="EI5019" s="624"/>
      <c r="EJ5019" s="624"/>
      <c r="EK5019" s="624"/>
      <c r="EL5019" s="624"/>
      <c r="EM5019" s="624"/>
      <c r="EN5019" s="624"/>
      <c r="EO5019" s="624"/>
      <c r="EP5019" s="624"/>
      <c r="EQ5019" s="624"/>
    </row>
    <row r="5020" spans="1:147" s="560" customFormat="1">
      <c r="A5020" s="624"/>
      <c r="B5020" s="624"/>
      <c r="O5020" s="624"/>
      <c r="P5020" s="624"/>
      <c r="Q5020" s="624"/>
      <c r="R5020" s="624"/>
      <c r="S5020" s="624"/>
      <c r="T5020" s="624"/>
      <c r="U5020" s="624"/>
      <c r="V5020" s="624"/>
      <c r="W5020" s="624"/>
      <c r="X5020" s="624"/>
      <c r="Y5020" s="624"/>
      <c r="Z5020" s="624"/>
      <c r="AB5020" s="624"/>
      <c r="AC5020" s="624"/>
      <c r="AD5020" s="624"/>
      <c r="AE5020" s="624"/>
      <c r="AF5020" s="624"/>
      <c r="AG5020" s="624"/>
      <c r="AH5020" s="624"/>
      <c r="AI5020" s="624"/>
      <c r="AJ5020" s="624"/>
      <c r="AK5020" s="624"/>
      <c r="AL5020" s="624"/>
      <c r="AM5020" s="624"/>
      <c r="AN5020" s="624"/>
      <c r="AO5020" s="624"/>
      <c r="AP5020" s="624"/>
      <c r="AQ5020" s="624"/>
      <c r="AR5020" s="624"/>
      <c r="AS5020" s="624"/>
      <c r="AT5020" s="624"/>
      <c r="AU5020" s="624"/>
      <c r="AV5020" s="624"/>
      <c r="AW5020" s="624"/>
      <c r="AX5020" s="624"/>
      <c r="AY5020" s="624"/>
      <c r="AZ5020" s="624"/>
      <c r="BA5020" s="624"/>
      <c r="BB5020" s="624"/>
      <c r="BC5020" s="624"/>
      <c r="BD5020" s="624"/>
      <c r="BE5020" s="624"/>
      <c r="BF5020" s="624"/>
      <c r="BG5020" s="624"/>
      <c r="BH5020" s="624"/>
      <c r="BI5020" s="624"/>
      <c r="BJ5020" s="624"/>
      <c r="BK5020" s="624"/>
      <c r="BL5020" s="624"/>
      <c r="BM5020" s="624"/>
      <c r="BN5020" s="624"/>
      <c r="BO5020" s="624"/>
      <c r="BP5020" s="624"/>
      <c r="BQ5020" s="624"/>
      <c r="BR5020" s="624"/>
      <c r="BS5020" s="624"/>
      <c r="BT5020" s="624"/>
      <c r="BU5020" s="624"/>
      <c r="BV5020" s="624"/>
      <c r="BW5020" s="624"/>
      <c r="BX5020" s="624"/>
      <c r="BY5020" s="624"/>
      <c r="BZ5020" s="624"/>
      <c r="CA5020" s="624"/>
      <c r="CB5020" s="624"/>
      <c r="CC5020" s="624"/>
      <c r="CD5020" s="624"/>
      <c r="CE5020" s="624"/>
      <c r="CF5020" s="624"/>
      <c r="CG5020" s="624"/>
      <c r="CH5020" s="624"/>
      <c r="CI5020" s="624"/>
      <c r="CJ5020" s="624"/>
      <c r="CK5020" s="624"/>
      <c r="CL5020" s="624"/>
      <c r="CM5020" s="624"/>
      <c r="CN5020" s="624"/>
      <c r="CO5020" s="624"/>
      <c r="CP5020" s="624"/>
      <c r="CQ5020" s="624"/>
      <c r="CR5020" s="624"/>
      <c r="CS5020" s="624"/>
      <c r="CT5020" s="624"/>
      <c r="CU5020" s="624"/>
      <c r="CV5020" s="624"/>
      <c r="CW5020" s="624"/>
      <c r="CX5020" s="624"/>
      <c r="CY5020" s="624"/>
      <c r="CZ5020" s="624"/>
      <c r="DA5020" s="624"/>
      <c r="DB5020" s="624"/>
      <c r="DC5020" s="624"/>
      <c r="DD5020" s="624"/>
      <c r="DE5020" s="624"/>
      <c r="DF5020" s="624"/>
      <c r="DG5020" s="624"/>
      <c r="DH5020" s="624"/>
      <c r="DI5020" s="624"/>
      <c r="DJ5020" s="624"/>
      <c r="DK5020" s="624"/>
      <c r="DL5020" s="624"/>
      <c r="DM5020" s="624"/>
      <c r="DN5020" s="624"/>
      <c r="DO5020" s="624"/>
      <c r="DP5020" s="624"/>
      <c r="DQ5020" s="624"/>
      <c r="DR5020" s="624"/>
      <c r="DS5020" s="624"/>
      <c r="DT5020" s="624"/>
      <c r="DU5020" s="624"/>
      <c r="DV5020" s="624"/>
      <c r="DW5020" s="624"/>
      <c r="DX5020" s="624"/>
      <c r="DY5020" s="624"/>
      <c r="DZ5020" s="624"/>
      <c r="EA5020" s="624"/>
      <c r="EB5020" s="624"/>
      <c r="EC5020" s="624"/>
      <c r="ED5020" s="624"/>
      <c r="EE5020" s="624"/>
      <c r="EF5020" s="624"/>
      <c r="EG5020" s="624"/>
      <c r="EH5020" s="624"/>
      <c r="EI5020" s="624"/>
      <c r="EJ5020" s="624"/>
      <c r="EK5020" s="624"/>
      <c r="EL5020" s="624"/>
      <c r="EM5020" s="624"/>
      <c r="EN5020" s="624"/>
      <c r="EO5020" s="624"/>
      <c r="EP5020" s="624"/>
      <c r="EQ5020" s="624"/>
    </row>
    <row r="5021" spans="1:147" s="560" customFormat="1">
      <c r="A5021" s="624"/>
      <c r="B5021" s="624"/>
      <c r="O5021" s="624"/>
      <c r="P5021" s="624"/>
      <c r="Q5021" s="624"/>
      <c r="R5021" s="624"/>
      <c r="S5021" s="624"/>
      <c r="T5021" s="624"/>
      <c r="U5021" s="624"/>
      <c r="V5021" s="624"/>
      <c r="W5021" s="624"/>
      <c r="X5021" s="624"/>
      <c r="Y5021" s="624"/>
      <c r="Z5021" s="624"/>
      <c r="AB5021" s="624"/>
      <c r="AC5021" s="624"/>
      <c r="AD5021" s="624"/>
      <c r="AE5021" s="624"/>
      <c r="AF5021" s="624"/>
      <c r="AG5021" s="624"/>
      <c r="AH5021" s="624"/>
      <c r="AI5021" s="624"/>
      <c r="AJ5021" s="624"/>
      <c r="AK5021" s="624"/>
      <c r="AL5021" s="624"/>
      <c r="AM5021" s="624"/>
      <c r="AN5021" s="624"/>
      <c r="AO5021" s="624"/>
      <c r="AP5021" s="624"/>
      <c r="AQ5021" s="624"/>
      <c r="AR5021" s="624"/>
      <c r="AS5021" s="624"/>
      <c r="AT5021" s="624"/>
      <c r="AU5021" s="624"/>
      <c r="AV5021" s="624"/>
      <c r="AW5021" s="624"/>
      <c r="AX5021" s="624"/>
      <c r="AY5021" s="624"/>
      <c r="AZ5021" s="624"/>
      <c r="BA5021" s="624"/>
      <c r="BB5021" s="624"/>
      <c r="BC5021" s="624"/>
      <c r="BD5021" s="624"/>
      <c r="BE5021" s="624"/>
      <c r="BF5021" s="624"/>
      <c r="BG5021" s="624"/>
      <c r="BH5021" s="624"/>
      <c r="BI5021" s="624"/>
      <c r="BJ5021" s="624"/>
      <c r="BK5021" s="624"/>
      <c r="BL5021" s="624"/>
      <c r="BM5021" s="624"/>
      <c r="BN5021" s="624"/>
      <c r="BO5021" s="624"/>
      <c r="BP5021" s="624"/>
      <c r="BQ5021" s="624"/>
      <c r="BR5021" s="624"/>
      <c r="BS5021" s="624"/>
      <c r="BT5021" s="624"/>
      <c r="BU5021" s="624"/>
      <c r="BV5021" s="624"/>
      <c r="BW5021" s="624"/>
      <c r="BX5021" s="624"/>
      <c r="BY5021" s="624"/>
      <c r="BZ5021" s="624"/>
      <c r="CA5021" s="624"/>
      <c r="CB5021" s="624"/>
      <c r="CC5021" s="624"/>
      <c r="CD5021" s="624"/>
      <c r="CE5021" s="624"/>
      <c r="CF5021" s="624"/>
      <c r="CG5021" s="624"/>
      <c r="CH5021" s="624"/>
      <c r="CI5021" s="624"/>
      <c r="CJ5021" s="624"/>
      <c r="CK5021" s="624"/>
      <c r="CL5021" s="624"/>
      <c r="CM5021" s="624"/>
      <c r="CN5021" s="624"/>
      <c r="CO5021" s="624"/>
      <c r="CP5021" s="624"/>
      <c r="CQ5021" s="624"/>
      <c r="CR5021" s="624"/>
      <c r="CS5021" s="624"/>
      <c r="CT5021" s="624"/>
      <c r="CU5021" s="624"/>
      <c r="CV5021" s="624"/>
      <c r="CW5021" s="624"/>
      <c r="CX5021" s="624"/>
      <c r="CY5021" s="624"/>
      <c r="CZ5021" s="624"/>
      <c r="DA5021" s="624"/>
      <c r="DB5021" s="624"/>
      <c r="DC5021" s="624"/>
      <c r="DD5021" s="624"/>
      <c r="DE5021" s="624"/>
      <c r="DF5021" s="624"/>
      <c r="DG5021" s="624"/>
      <c r="DH5021" s="624"/>
      <c r="DI5021" s="624"/>
      <c r="DJ5021" s="624"/>
      <c r="DK5021" s="624"/>
      <c r="DL5021" s="624"/>
      <c r="DM5021" s="624"/>
      <c r="DN5021" s="624"/>
      <c r="DO5021" s="624"/>
      <c r="DP5021" s="624"/>
      <c r="DQ5021" s="624"/>
      <c r="DR5021" s="624"/>
      <c r="DS5021" s="624"/>
      <c r="DT5021" s="624"/>
      <c r="DU5021" s="624"/>
      <c r="DV5021" s="624"/>
      <c r="DW5021" s="624"/>
      <c r="DX5021" s="624"/>
      <c r="DY5021" s="624"/>
      <c r="DZ5021" s="624"/>
      <c r="EA5021" s="624"/>
      <c r="EB5021" s="624"/>
      <c r="EC5021" s="624"/>
      <c r="ED5021" s="624"/>
      <c r="EE5021" s="624"/>
      <c r="EF5021" s="624"/>
      <c r="EG5021" s="624"/>
      <c r="EH5021" s="624"/>
      <c r="EI5021" s="624"/>
      <c r="EJ5021" s="624"/>
      <c r="EK5021" s="624"/>
      <c r="EL5021" s="624"/>
      <c r="EM5021" s="624"/>
      <c r="EN5021" s="624"/>
      <c r="EO5021" s="624"/>
      <c r="EP5021" s="624"/>
      <c r="EQ5021" s="624"/>
    </row>
    <row r="5022" spans="1:147" s="560" customFormat="1">
      <c r="A5022" s="624"/>
      <c r="B5022" s="624"/>
      <c r="O5022" s="624"/>
      <c r="P5022" s="624"/>
      <c r="Q5022" s="624"/>
      <c r="R5022" s="624"/>
      <c r="S5022" s="624"/>
      <c r="T5022" s="624"/>
      <c r="U5022" s="624"/>
      <c r="V5022" s="624"/>
      <c r="W5022" s="624"/>
      <c r="X5022" s="624"/>
      <c r="Y5022" s="624"/>
      <c r="Z5022" s="624"/>
      <c r="AB5022" s="624"/>
      <c r="AC5022" s="624"/>
      <c r="AD5022" s="624"/>
      <c r="AE5022" s="624"/>
      <c r="AF5022" s="624"/>
      <c r="AG5022" s="624"/>
      <c r="AH5022" s="624"/>
      <c r="AI5022" s="624"/>
      <c r="AJ5022" s="624"/>
      <c r="AK5022" s="624"/>
      <c r="AL5022" s="624"/>
      <c r="AM5022" s="624"/>
      <c r="AN5022" s="624"/>
      <c r="AO5022" s="624"/>
      <c r="AP5022" s="624"/>
      <c r="AQ5022" s="624"/>
      <c r="AR5022" s="624"/>
      <c r="AS5022" s="624"/>
      <c r="AT5022" s="624"/>
      <c r="AU5022" s="624"/>
      <c r="AV5022" s="624"/>
      <c r="AW5022" s="624"/>
      <c r="AX5022" s="624"/>
      <c r="AY5022" s="624"/>
      <c r="AZ5022" s="624"/>
      <c r="BA5022" s="624"/>
      <c r="BB5022" s="624"/>
      <c r="BC5022" s="624"/>
      <c r="BD5022" s="624"/>
      <c r="BE5022" s="624"/>
      <c r="BF5022" s="624"/>
      <c r="BG5022" s="624"/>
      <c r="BH5022" s="624"/>
      <c r="BI5022" s="624"/>
      <c r="BJ5022" s="624"/>
      <c r="BK5022" s="624"/>
      <c r="BL5022" s="624"/>
      <c r="BM5022" s="624"/>
      <c r="BN5022" s="624"/>
      <c r="BO5022" s="624"/>
      <c r="BP5022" s="624"/>
      <c r="BQ5022" s="624"/>
      <c r="BR5022" s="624"/>
      <c r="BS5022" s="624"/>
      <c r="BT5022" s="624"/>
      <c r="BU5022" s="624"/>
      <c r="BV5022" s="624"/>
      <c r="BW5022" s="624"/>
      <c r="BX5022" s="624"/>
      <c r="BY5022" s="624"/>
      <c r="BZ5022" s="624"/>
      <c r="CA5022" s="624"/>
      <c r="CB5022" s="624"/>
      <c r="CC5022" s="624"/>
      <c r="CD5022" s="624"/>
      <c r="CE5022" s="624"/>
      <c r="CF5022" s="624"/>
      <c r="CG5022" s="624"/>
      <c r="CH5022" s="624"/>
      <c r="CI5022" s="624"/>
      <c r="CJ5022" s="624"/>
      <c r="CK5022" s="624"/>
      <c r="CL5022" s="624"/>
      <c r="CM5022" s="624"/>
      <c r="CN5022" s="624"/>
      <c r="CO5022" s="624"/>
      <c r="CP5022" s="624"/>
      <c r="CQ5022" s="624"/>
      <c r="CR5022" s="624"/>
      <c r="CS5022" s="624"/>
      <c r="CT5022" s="624"/>
      <c r="CU5022" s="624"/>
      <c r="CV5022" s="624"/>
      <c r="CW5022" s="624"/>
      <c r="CX5022" s="624"/>
      <c r="CY5022" s="624"/>
      <c r="CZ5022" s="624"/>
      <c r="DA5022" s="624"/>
      <c r="DB5022" s="624"/>
      <c r="DC5022" s="624"/>
      <c r="DD5022" s="624"/>
      <c r="DE5022" s="624"/>
      <c r="DF5022" s="624"/>
      <c r="DG5022" s="624"/>
      <c r="DH5022" s="624"/>
      <c r="DI5022" s="624"/>
      <c r="DJ5022" s="624"/>
      <c r="DK5022" s="624"/>
      <c r="DL5022" s="624"/>
      <c r="DM5022" s="624"/>
      <c r="DN5022" s="624"/>
      <c r="DO5022" s="624"/>
      <c r="DP5022" s="624"/>
      <c r="DQ5022" s="624"/>
      <c r="DR5022" s="624"/>
      <c r="DS5022" s="624"/>
      <c r="DT5022" s="624"/>
      <c r="DU5022" s="624"/>
      <c r="DV5022" s="624"/>
      <c r="DW5022" s="624"/>
      <c r="DX5022" s="624"/>
      <c r="DY5022" s="624"/>
      <c r="DZ5022" s="624"/>
      <c r="EA5022" s="624"/>
      <c r="EB5022" s="624"/>
      <c r="EC5022" s="624"/>
      <c r="ED5022" s="624"/>
      <c r="EE5022" s="624"/>
      <c r="EF5022" s="624"/>
      <c r="EG5022" s="624"/>
      <c r="EH5022" s="624"/>
      <c r="EI5022" s="624"/>
      <c r="EJ5022" s="624"/>
      <c r="EK5022" s="624"/>
      <c r="EL5022" s="624"/>
      <c r="EM5022" s="624"/>
      <c r="EN5022" s="624"/>
      <c r="EO5022" s="624"/>
      <c r="EP5022" s="624"/>
      <c r="EQ5022" s="624"/>
    </row>
    <row r="5023" spans="1:147" s="560" customFormat="1">
      <c r="A5023" s="624"/>
      <c r="B5023" s="624"/>
      <c r="O5023" s="624"/>
      <c r="P5023" s="624"/>
      <c r="Q5023" s="624"/>
      <c r="R5023" s="624"/>
      <c r="S5023" s="624"/>
      <c r="T5023" s="624"/>
      <c r="U5023" s="624"/>
      <c r="V5023" s="624"/>
      <c r="W5023" s="624"/>
      <c r="X5023" s="624"/>
      <c r="Y5023" s="624"/>
      <c r="Z5023" s="624"/>
      <c r="AB5023" s="624"/>
      <c r="AC5023" s="624"/>
      <c r="AD5023" s="624"/>
      <c r="AE5023" s="624"/>
      <c r="AF5023" s="624"/>
      <c r="AG5023" s="624"/>
      <c r="AH5023" s="624"/>
      <c r="AI5023" s="624"/>
      <c r="AJ5023" s="624"/>
      <c r="AK5023" s="624"/>
      <c r="AL5023" s="624"/>
      <c r="AM5023" s="624"/>
      <c r="AN5023" s="624"/>
      <c r="AO5023" s="624"/>
      <c r="AP5023" s="624"/>
      <c r="AQ5023" s="624"/>
      <c r="AR5023" s="624"/>
      <c r="AS5023" s="624"/>
      <c r="AT5023" s="624"/>
      <c r="AU5023" s="624"/>
      <c r="AV5023" s="624"/>
      <c r="AW5023" s="624"/>
      <c r="AX5023" s="624"/>
      <c r="AY5023" s="624"/>
      <c r="AZ5023" s="624"/>
      <c r="BA5023" s="624"/>
      <c r="BB5023" s="624"/>
      <c r="BC5023" s="624"/>
      <c r="BD5023" s="624"/>
      <c r="BE5023" s="624"/>
      <c r="BF5023" s="624"/>
      <c r="BG5023" s="624"/>
      <c r="BH5023" s="624"/>
      <c r="BI5023" s="624"/>
      <c r="BJ5023" s="624"/>
      <c r="BK5023" s="624"/>
      <c r="BL5023" s="624"/>
      <c r="BM5023" s="624"/>
      <c r="BN5023" s="624"/>
      <c r="BO5023" s="624"/>
      <c r="BP5023" s="624"/>
      <c r="BQ5023" s="624"/>
      <c r="BR5023" s="624"/>
      <c r="BS5023" s="624"/>
      <c r="BT5023" s="624"/>
      <c r="BU5023" s="624"/>
      <c r="BV5023" s="624"/>
      <c r="BW5023" s="624"/>
      <c r="BX5023" s="624"/>
      <c r="BY5023" s="624"/>
      <c r="BZ5023" s="624"/>
      <c r="CA5023" s="624"/>
      <c r="CB5023" s="624"/>
      <c r="CC5023" s="624"/>
      <c r="CD5023" s="624"/>
      <c r="CE5023" s="624"/>
      <c r="CF5023" s="624"/>
      <c r="CG5023" s="624"/>
      <c r="CH5023" s="624"/>
      <c r="CI5023" s="624"/>
      <c r="CJ5023" s="624"/>
      <c r="CK5023" s="624"/>
      <c r="CL5023" s="624"/>
      <c r="CM5023" s="624"/>
      <c r="CN5023" s="624"/>
      <c r="CO5023" s="624"/>
      <c r="CP5023" s="624"/>
      <c r="CQ5023" s="624"/>
      <c r="CR5023" s="624"/>
      <c r="CS5023" s="624"/>
      <c r="CT5023" s="624"/>
      <c r="CU5023" s="624"/>
      <c r="CV5023" s="624"/>
      <c r="CW5023" s="624"/>
      <c r="CX5023" s="624"/>
      <c r="CY5023" s="624"/>
      <c r="CZ5023" s="624"/>
      <c r="DA5023" s="624"/>
      <c r="DB5023" s="624"/>
      <c r="DC5023" s="624"/>
      <c r="DD5023" s="624"/>
      <c r="DE5023" s="624"/>
      <c r="DF5023" s="624"/>
      <c r="DG5023" s="624"/>
      <c r="DH5023" s="624"/>
      <c r="DI5023" s="624"/>
      <c r="DJ5023" s="624"/>
      <c r="DK5023" s="624"/>
      <c r="DL5023" s="624"/>
      <c r="DM5023" s="624"/>
      <c r="DN5023" s="624"/>
      <c r="DO5023" s="624"/>
      <c r="DP5023" s="624"/>
      <c r="DQ5023" s="624"/>
      <c r="DR5023" s="624"/>
      <c r="DS5023" s="624"/>
      <c r="DT5023" s="624"/>
      <c r="DU5023" s="624"/>
      <c r="DV5023" s="624"/>
      <c r="DW5023" s="624"/>
      <c r="DX5023" s="624"/>
      <c r="DY5023" s="624"/>
      <c r="DZ5023" s="624"/>
      <c r="EA5023" s="624"/>
      <c r="EB5023" s="624"/>
      <c r="EC5023" s="624"/>
      <c r="ED5023" s="624"/>
      <c r="EE5023" s="624"/>
      <c r="EF5023" s="624"/>
      <c r="EG5023" s="624"/>
      <c r="EH5023" s="624"/>
      <c r="EI5023" s="624"/>
      <c r="EJ5023" s="624"/>
      <c r="EK5023" s="624"/>
      <c r="EL5023" s="624"/>
      <c r="EM5023" s="624"/>
      <c r="EN5023" s="624"/>
      <c r="EO5023" s="624"/>
      <c r="EP5023" s="624"/>
      <c r="EQ5023" s="624"/>
    </row>
    <row r="5024" spans="1:147" s="560" customFormat="1">
      <c r="A5024" s="624"/>
      <c r="B5024" s="624"/>
      <c r="O5024" s="624"/>
      <c r="P5024" s="624"/>
      <c r="Q5024" s="624"/>
      <c r="R5024" s="624"/>
      <c r="S5024" s="624"/>
      <c r="T5024" s="624"/>
      <c r="U5024" s="624"/>
      <c r="V5024" s="624"/>
      <c r="W5024" s="624"/>
      <c r="X5024" s="624"/>
      <c r="Y5024" s="624"/>
      <c r="Z5024" s="624"/>
      <c r="AB5024" s="624"/>
      <c r="AC5024" s="624"/>
      <c r="AD5024" s="624"/>
      <c r="AE5024" s="624"/>
      <c r="AF5024" s="624"/>
      <c r="AG5024" s="624"/>
      <c r="AH5024" s="624"/>
      <c r="AI5024" s="624"/>
      <c r="AJ5024" s="624"/>
      <c r="AK5024" s="624"/>
      <c r="AL5024" s="624"/>
      <c r="AM5024" s="624"/>
      <c r="AN5024" s="624"/>
      <c r="AO5024" s="624"/>
      <c r="AP5024" s="624"/>
      <c r="AQ5024" s="624"/>
      <c r="AR5024" s="624"/>
      <c r="AS5024" s="624"/>
      <c r="AT5024" s="624"/>
      <c r="AU5024" s="624"/>
      <c r="AV5024" s="624"/>
      <c r="AW5024" s="624"/>
      <c r="AX5024" s="624"/>
      <c r="AY5024" s="624"/>
      <c r="AZ5024" s="624"/>
      <c r="BA5024" s="624"/>
      <c r="BB5024" s="624"/>
      <c r="BC5024" s="624"/>
      <c r="BD5024" s="624"/>
      <c r="BE5024" s="624"/>
      <c r="BF5024" s="624"/>
      <c r="BG5024" s="624"/>
      <c r="BH5024" s="624"/>
      <c r="BI5024" s="624"/>
      <c r="BJ5024" s="624"/>
      <c r="BK5024" s="624"/>
      <c r="BL5024" s="624"/>
      <c r="BM5024" s="624"/>
      <c r="BN5024" s="624"/>
      <c r="BO5024" s="624"/>
      <c r="BP5024" s="624"/>
      <c r="BQ5024" s="624"/>
      <c r="BR5024" s="624"/>
      <c r="BS5024" s="624"/>
      <c r="BT5024" s="624"/>
      <c r="BU5024" s="624"/>
      <c r="BV5024" s="624"/>
      <c r="BW5024" s="624"/>
      <c r="BX5024" s="624"/>
      <c r="BY5024" s="624"/>
      <c r="BZ5024" s="624"/>
      <c r="CA5024" s="624"/>
      <c r="CB5024" s="624"/>
      <c r="CC5024" s="624"/>
      <c r="CD5024" s="624"/>
      <c r="CE5024" s="624"/>
      <c r="CF5024" s="624"/>
      <c r="CG5024" s="624"/>
      <c r="CH5024" s="624"/>
      <c r="CI5024" s="624"/>
      <c r="CJ5024" s="624"/>
      <c r="CK5024" s="624"/>
      <c r="CL5024" s="624"/>
      <c r="CM5024" s="624"/>
      <c r="CN5024" s="624"/>
      <c r="CO5024" s="624"/>
      <c r="CP5024" s="624"/>
      <c r="CQ5024" s="624"/>
      <c r="CR5024" s="624"/>
      <c r="CS5024" s="624"/>
      <c r="CT5024" s="624"/>
      <c r="CU5024" s="624"/>
      <c r="CV5024" s="624"/>
      <c r="CW5024" s="624"/>
      <c r="CX5024" s="624"/>
      <c r="CY5024" s="624"/>
      <c r="CZ5024" s="624"/>
      <c r="DA5024" s="624"/>
      <c r="DB5024" s="624"/>
      <c r="DC5024" s="624"/>
      <c r="DD5024" s="624"/>
      <c r="DE5024" s="624"/>
      <c r="DF5024" s="624"/>
      <c r="DG5024" s="624"/>
      <c r="DH5024" s="624"/>
      <c r="DI5024" s="624"/>
      <c r="DJ5024" s="624"/>
      <c r="DK5024" s="624"/>
      <c r="DL5024" s="624"/>
      <c r="DM5024" s="624"/>
      <c r="DN5024" s="624"/>
      <c r="DO5024" s="624"/>
      <c r="DP5024" s="624"/>
      <c r="DQ5024" s="624"/>
      <c r="DR5024" s="624"/>
      <c r="DS5024" s="624"/>
      <c r="DT5024" s="624"/>
      <c r="DU5024" s="624"/>
      <c r="DV5024" s="624"/>
      <c r="DW5024" s="624"/>
      <c r="DX5024" s="624"/>
      <c r="DY5024" s="624"/>
      <c r="DZ5024" s="624"/>
      <c r="EA5024" s="624"/>
      <c r="EB5024" s="624"/>
      <c r="EC5024" s="624"/>
      <c r="ED5024" s="624"/>
      <c r="EE5024" s="624"/>
      <c r="EF5024" s="624"/>
      <c r="EG5024" s="624"/>
      <c r="EH5024" s="624"/>
      <c r="EI5024" s="624"/>
      <c r="EJ5024" s="624"/>
      <c r="EK5024" s="624"/>
      <c r="EL5024" s="624"/>
      <c r="EM5024" s="624"/>
      <c r="EN5024" s="624"/>
      <c r="EO5024" s="624"/>
      <c r="EP5024" s="624"/>
      <c r="EQ5024" s="624"/>
    </row>
    <row r="5025" spans="1:147" s="560" customFormat="1">
      <c r="A5025" s="624"/>
      <c r="B5025" s="624"/>
      <c r="O5025" s="624"/>
      <c r="P5025" s="624"/>
      <c r="Q5025" s="624"/>
      <c r="R5025" s="624"/>
      <c r="S5025" s="624"/>
      <c r="T5025" s="624"/>
      <c r="U5025" s="624"/>
      <c r="V5025" s="624"/>
      <c r="W5025" s="624"/>
      <c r="X5025" s="624"/>
      <c r="Y5025" s="624"/>
      <c r="Z5025" s="624"/>
      <c r="AB5025" s="624"/>
      <c r="AC5025" s="624"/>
      <c r="AD5025" s="624"/>
      <c r="AE5025" s="624"/>
      <c r="AF5025" s="624"/>
      <c r="AG5025" s="624"/>
      <c r="AH5025" s="624"/>
      <c r="AI5025" s="624"/>
      <c r="AJ5025" s="624"/>
      <c r="AK5025" s="624"/>
      <c r="AL5025" s="624"/>
      <c r="AM5025" s="624"/>
      <c r="AN5025" s="624"/>
      <c r="AO5025" s="624"/>
      <c r="AP5025" s="624"/>
      <c r="AQ5025" s="624"/>
      <c r="AR5025" s="624"/>
      <c r="AS5025" s="624"/>
      <c r="AT5025" s="624"/>
      <c r="AU5025" s="624"/>
      <c r="AV5025" s="624"/>
      <c r="AW5025" s="624"/>
      <c r="AX5025" s="624"/>
      <c r="AY5025" s="624"/>
      <c r="AZ5025" s="624"/>
      <c r="BA5025" s="624"/>
      <c r="BB5025" s="624"/>
      <c r="BC5025" s="624"/>
      <c r="BD5025" s="624"/>
      <c r="BE5025" s="624"/>
      <c r="BF5025" s="624"/>
      <c r="BG5025" s="624"/>
      <c r="BH5025" s="624"/>
      <c r="BI5025" s="624"/>
      <c r="BJ5025" s="624"/>
      <c r="BK5025" s="624"/>
      <c r="BL5025" s="624"/>
      <c r="BM5025" s="624"/>
      <c r="BN5025" s="624"/>
      <c r="BO5025" s="624"/>
      <c r="BP5025" s="624"/>
      <c r="BQ5025" s="624"/>
      <c r="BR5025" s="624"/>
      <c r="BS5025" s="624"/>
      <c r="BT5025" s="624"/>
      <c r="BU5025" s="624"/>
      <c r="BV5025" s="624"/>
      <c r="BW5025" s="624"/>
      <c r="BX5025" s="624"/>
      <c r="BY5025" s="624"/>
      <c r="BZ5025" s="624"/>
      <c r="CA5025" s="624"/>
      <c r="CB5025" s="624"/>
      <c r="CC5025" s="624"/>
      <c r="CD5025" s="624"/>
      <c r="CE5025" s="624"/>
      <c r="CF5025" s="624"/>
      <c r="CG5025" s="624"/>
      <c r="CH5025" s="624"/>
      <c r="CI5025" s="624"/>
      <c r="CJ5025" s="624"/>
      <c r="CK5025" s="624"/>
      <c r="CL5025" s="624"/>
      <c r="CM5025" s="624"/>
      <c r="CN5025" s="624"/>
      <c r="CO5025" s="624"/>
      <c r="CP5025" s="624"/>
      <c r="CQ5025" s="624"/>
      <c r="CR5025" s="624"/>
      <c r="CS5025" s="624"/>
      <c r="CT5025" s="624"/>
      <c r="CU5025" s="624"/>
      <c r="CV5025" s="624"/>
      <c r="CW5025" s="624"/>
      <c r="CX5025" s="624"/>
      <c r="CY5025" s="624"/>
      <c r="CZ5025" s="624"/>
      <c r="DA5025" s="624"/>
      <c r="DB5025" s="624"/>
      <c r="DC5025" s="624"/>
      <c r="DD5025" s="624"/>
      <c r="DE5025" s="624"/>
      <c r="DF5025" s="624"/>
      <c r="DG5025" s="624"/>
      <c r="DH5025" s="624"/>
      <c r="DI5025" s="624"/>
      <c r="DJ5025" s="624"/>
      <c r="DK5025" s="624"/>
      <c r="DL5025" s="624"/>
      <c r="DM5025" s="624"/>
      <c r="DN5025" s="624"/>
      <c r="DO5025" s="624"/>
      <c r="DP5025" s="624"/>
      <c r="DQ5025" s="624"/>
      <c r="DR5025" s="624"/>
      <c r="DS5025" s="624"/>
      <c r="DT5025" s="624"/>
      <c r="DU5025" s="624"/>
      <c r="DV5025" s="624"/>
      <c r="DW5025" s="624"/>
      <c r="DX5025" s="624"/>
      <c r="DY5025" s="624"/>
      <c r="DZ5025" s="624"/>
      <c r="EA5025" s="624"/>
      <c r="EB5025" s="624"/>
      <c r="EC5025" s="624"/>
      <c r="ED5025" s="624"/>
      <c r="EE5025" s="624"/>
      <c r="EF5025" s="624"/>
      <c r="EG5025" s="624"/>
      <c r="EH5025" s="624"/>
      <c r="EI5025" s="624"/>
      <c r="EJ5025" s="624"/>
      <c r="EK5025" s="624"/>
      <c r="EL5025" s="624"/>
      <c r="EM5025" s="624"/>
      <c r="EN5025" s="624"/>
      <c r="EO5025" s="624"/>
      <c r="EP5025" s="624"/>
      <c r="EQ5025" s="624"/>
    </row>
    <row r="5026" spans="1:147" s="560" customFormat="1">
      <c r="A5026" s="624"/>
      <c r="B5026" s="624"/>
      <c r="O5026" s="624"/>
      <c r="P5026" s="624"/>
      <c r="Q5026" s="624"/>
      <c r="R5026" s="624"/>
      <c r="S5026" s="624"/>
      <c r="T5026" s="624"/>
      <c r="U5026" s="624"/>
      <c r="V5026" s="624"/>
      <c r="W5026" s="624"/>
      <c r="X5026" s="624"/>
      <c r="Y5026" s="624"/>
      <c r="Z5026" s="624"/>
      <c r="AB5026" s="624"/>
      <c r="AC5026" s="624"/>
      <c r="AD5026" s="624"/>
      <c r="AE5026" s="624"/>
      <c r="AF5026" s="624"/>
      <c r="AG5026" s="624"/>
      <c r="AH5026" s="624"/>
      <c r="AI5026" s="624"/>
      <c r="AJ5026" s="624"/>
      <c r="AK5026" s="624"/>
      <c r="AL5026" s="624"/>
      <c r="AM5026" s="624"/>
      <c r="AN5026" s="624"/>
      <c r="AO5026" s="624"/>
      <c r="AP5026" s="624"/>
      <c r="AQ5026" s="624"/>
      <c r="AR5026" s="624"/>
      <c r="AS5026" s="624"/>
      <c r="AT5026" s="624"/>
      <c r="AU5026" s="624"/>
      <c r="AV5026" s="624"/>
      <c r="AW5026" s="624"/>
      <c r="AX5026" s="624"/>
      <c r="AY5026" s="624"/>
      <c r="AZ5026" s="624"/>
      <c r="BA5026" s="624"/>
      <c r="BB5026" s="624"/>
      <c r="BC5026" s="624"/>
      <c r="BD5026" s="624"/>
      <c r="BE5026" s="624"/>
      <c r="BF5026" s="624"/>
      <c r="BG5026" s="624"/>
      <c r="BH5026" s="624"/>
      <c r="BI5026" s="624"/>
      <c r="BJ5026" s="624"/>
      <c r="BK5026" s="624"/>
      <c r="BL5026" s="624"/>
      <c r="BM5026" s="624"/>
      <c r="BN5026" s="624"/>
      <c r="BO5026" s="624"/>
      <c r="BP5026" s="624"/>
      <c r="BQ5026" s="624"/>
      <c r="BR5026" s="624"/>
      <c r="BS5026" s="624"/>
      <c r="BT5026" s="624"/>
      <c r="BU5026" s="624"/>
      <c r="BV5026" s="624"/>
      <c r="BW5026" s="624"/>
      <c r="BX5026" s="624"/>
      <c r="BY5026" s="624"/>
      <c r="BZ5026" s="624"/>
      <c r="CA5026" s="624"/>
      <c r="CB5026" s="624"/>
      <c r="CC5026" s="624"/>
      <c r="CD5026" s="624"/>
      <c r="CE5026" s="624"/>
      <c r="CF5026" s="624"/>
      <c r="CG5026" s="624"/>
      <c r="CH5026" s="624"/>
      <c r="CI5026" s="624"/>
      <c r="CJ5026" s="624"/>
      <c r="CK5026" s="624"/>
      <c r="CL5026" s="624"/>
      <c r="CM5026" s="624"/>
      <c r="CN5026" s="624"/>
      <c r="CO5026" s="624"/>
      <c r="CP5026" s="624"/>
      <c r="CQ5026" s="624"/>
      <c r="CR5026" s="624"/>
      <c r="CS5026" s="624"/>
      <c r="CT5026" s="624"/>
      <c r="CU5026" s="624"/>
      <c r="CV5026" s="624"/>
      <c r="CW5026" s="624"/>
      <c r="CX5026" s="624"/>
      <c r="CY5026" s="624"/>
      <c r="CZ5026" s="624"/>
      <c r="DA5026" s="624"/>
      <c r="DB5026" s="624"/>
      <c r="DC5026" s="624"/>
      <c r="DD5026" s="624"/>
      <c r="DE5026" s="624"/>
      <c r="DF5026" s="624"/>
      <c r="DG5026" s="624"/>
      <c r="DH5026" s="624"/>
      <c r="DI5026" s="624"/>
      <c r="DJ5026" s="624"/>
      <c r="DK5026" s="624"/>
      <c r="DL5026" s="624"/>
      <c r="DM5026" s="624"/>
      <c r="DN5026" s="624"/>
      <c r="DO5026" s="624"/>
      <c r="DP5026" s="624"/>
      <c r="DQ5026" s="624"/>
      <c r="DR5026" s="624"/>
      <c r="DS5026" s="624"/>
      <c r="DT5026" s="624"/>
      <c r="DU5026" s="624"/>
      <c r="DV5026" s="624"/>
      <c r="DW5026" s="624"/>
      <c r="DX5026" s="624"/>
      <c r="DY5026" s="624"/>
      <c r="DZ5026" s="624"/>
      <c r="EA5026" s="624"/>
      <c r="EB5026" s="624"/>
      <c r="EC5026" s="624"/>
      <c r="ED5026" s="624"/>
      <c r="EE5026" s="624"/>
      <c r="EF5026" s="624"/>
      <c r="EG5026" s="624"/>
      <c r="EH5026" s="624"/>
      <c r="EI5026" s="624"/>
      <c r="EJ5026" s="624"/>
      <c r="EK5026" s="624"/>
      <c r="EL5026" s="624"/>
      <c r="EM5026" s="624"/>
      <c r="EN5026" s="624"/>
      <c r="EO5026" s="624"/>
      <c r="EP5026" s="624"/>
      <c r="EQ5026" s="624"/>
    </row>
    <row r="5027" spans="1:147" s="560" customFormat="1">
      <c r="A5027" s="624"/>
      <c r="B5027" s="624"/>
      <c r="O5027" s="624"/>
      <c r="P5027" s="624"/>
      <c r="Q5027" s="624"/>
      <c r="R5027" s="624"/>
      <c r="S5027" s="624"/>
      <c r="T5027" s="624"/>
      <c r="U5027" s="624"/>
      <c r="V5027" s="624"/>
      <c r="W5027" s="624"/>
      <c r="X5027" s="624"/>
      <c r="Y5027" s="624"/>
      <c r="Z5027" s="624"/>
      <c r="AB5027" s="624"/>
      <c r="AC5027" s="624"/>
      <c r="AD5027" s="624"/>
      <c r="AE5027" s="624"/>
      <c r="AF5027" s="624"/>
      <c r="AG5027" s="624"/>
      <c r="AH5027" s="624"/>
      <c r="AI5027" s="624"/>
      <c r="AJ5027" s="624"/>
      <c r="AK5027" s="624"/>
      <c r="AL5027" s="624"/>
      <c r="AM5027" s="624"/>
      <c r="AN5027" s="624"/>
      <c r="AO5027" s="624"/>
      <c r="AP5027" s="624"/>
      <c r="AQ5027" s="624"/>
      <c r="AR5027" s="624"/>
      <c r="AS5027" s="624"/>
      <c r="AT5027" s="624"/>
      <c r="AU5027" s="624"/>
      <c r="AV5027" s="624"/>
      <c r="AW5027" s="624"/>
      <c r="AX5027" s="624"/>
      <c r="AY5027" s="624"/>
      <c r="AZ5027" s="624"/>
      <c r="BA5027" s="624"/>
      <c r="BB5027" s="624"/>
      <c r="BC5027" s="624"/>
      <c r="BD5027" s="624"/>
      <c r="BE5027" s="624"/>
      <c r="BF5027" s="624"/>
      <c r="BG5027" s="624"/>
      <c r="BH5027" s="624"/>
      <c r="BI5027" s="624"/>
      <c r="BJ5027" s="624"/>
      <c r="BK5027" s="624"/>
      <c r="BL5027" s="624"/>
      <c r="BM5027" s="624"/>
      <c r="BN5027" s="624"/>
      <c r="BO5027" s="624"/>
      <c r="BP5027" s="624"/>
      <c r="BQ5027" s="624"/>
      <c r="BR5027" s="624"/>
      <c r="BS5027" s="624"/>
      <c r="BT5027" s="624"/>
      <c r="BU5027" s="624"/>
      <c r="BV5027" s="624"/>
      <c r="BW5027" s="624"/>
      <c r="BX5027" s="624"/>
      <c r="BY5027" s="624"/>
      <c r="BZ5027" s="624"/>
      <c r="CA5027" s="624"/>
      <c r="CB5027" s="624"/>
      <c r="CC5027" s="624"/>
      <c r="CD5027" s="624"/>
      <c r="CE5027" s="624"/>
      <c r="CF5027" s="624"/>
      <c r="CG5027" s="624"/>
      <c r="CH5027" s="624"/>
      <c r="CI5027" s="624"/>
      <c r="CJ5027" s="624"/>
      <c r="CK5027" s="624"/>
      <c r="CL5027" s="624"/>
      <c r="CM5027" s="624"/>
      <c r="CN5027" s="624"/>
      <c r="CO5027" s="624"/>
      <c r="CP5027" s="624"/>
      <c r="CQ5027" s="624"/>
      <c r="CR5027" s="624"/>
      <c r="CS5027" s="624"/>
      <c r="CT5027" s="624"/>
      <c r="CU5027" s="624"/>
      <c r="CV5027" s="624"/>
      <c r="CW5027" s="624"/>
      <c r="CX5027" s="624"/>
      <c r="CY5027" s="624"/>
      <c r="CZ5027" s="624"/>
      <c r="DA5027" s="624"/>
      <c r="DB5027" s="624"/>
      <c r="DC5027" s="624"/>
      <c r="DD5027" s="624"/>
      <c r="DE5027" s="624"/>
      <c r="DF5027" s="624"/>
      <c r="DG5027" s="624"/>
      <c r="DH5027" s="624"/>
      <c r="DI5027" s="624"/>
      <c r="DJ5027" s="624"/>
      <c r="DK5027" s="624"/>
      <c r="DL5027" s="624"/>
      <c r="DM5027" s="624"/>
      <c r="DN5027" s="624"/>
      <c r="DO5027" s="624"/>
      <c r="DP5027" s="624"/>
      <c r="DQ5027" s="624"/>
      <c r="DR5027" s="624"/>
      <c r="DS5027" s="624"/>
      <c r="DT5027" s="624"/>
      <c r="DU5027" s="624"/>
      <c r="DV5027" s="624"/>
      <c r="DW5027" s="624"/>
      <c r="DX5027" s="624"/>
      <c r="DY5027" s="624"/>
      <c r="DZ5027" s="624"/>
      <c r="EA5027" s="624"/>
      <c r="EB5027" s="624"/>
      <c r="EC5027" s="624"/>
      <c r="ED5027" s="624"/>
      <c r="EE5027" s="624"/>
      <c r="EF5027" s="624"/>
      <c r="EG5027" s="624"/>
      <c r="EH5027" s="624"/>
      <c r="EI5027" s="624"/>
      <c r="EJ5027" s="624"/>
      <c r="EK5027" s="624"/>
      <c r="EL5027" s="624"/>
      <c r="EM5027" s="624"/>
      <c r="EN5027" s="624"/>
      <c r="EO5027" s="624"/>
      <c r="EP5027" s="624"/>
      <c r="EQ5027" s="624"/>
    </row>
    <row r="5028" spans="1:147" s="560" customFormat="1">
      <c r="A5028" s="624"/>
      <c r="B5028" s="624"/>
      <c r="O5028" s="624"/>
      <c r="P5028" s="624"/>
      <c r="Q5028" s="624"/>
      <c r="R5028" s="624"/>
      <c r="S5028" s="624"/>
      <c r="T5028" s="624"/>
      <c r="U5028" s="624"/>
      <c r="V5028" s="624"/>
      <c r="W5028" s="624"/>
      <c r="X5028" s="624"/>
      <c r="Y5028" s="624"/>
      <c r="Z5028" s="624"/>
      <c r="AB5028" s="624"/>
      <c r="AC5028" s="624"/>
      <c r="AD5028" s="624"/>
      <c r="AE5028" s="624"/>
      <c r="AF5028" s="624"/>
      <c r="AG5028" s="624"/>
      <c r="AH5028" s="624"/>
      <c r="AI5028" s="624"/>
      <c r="AJ5028" s="624"/>
      <c r="AK5028" s="624"/>
      <c r="AL5028" s="624"/>
      <c r="AM5028" s="624"/>
      <c r="AN5028" s="624"/>
      <c r="AO5028" s="624"/>
      <c r="AP5028" s="624"/>
      <c r="AQ5028" s="624"/>
      <c r="AR5028" s="624"/>
      <c r="AS5028" s="624"/>
      <c r="AT5028" s="624"/>
      <c r="AU5028" s="624"/>
      <c r="AV5028" s="624"/>
      <c r="AW5028" s="624"/>
      <c r="AX5028" s="624"/>
      <c r="AY5028" s="624"/>
      <c r="AZ5028" s="624"/>
      <c r="BA5028" s="624"/>
      <c r="BB5028" s="624"/>
      <c r="BC5028" s="624"/>
      <c r="BD5028" s="624"/>
      <c r="BE5028" s="624"/>
      <c r="BF5028" s="624"/>
      <c r="BG5028" s="624"/>
      <c r="BH5028" s="624"/>
      <c r="BI5028" s="624"/>
      <c r="BJ5028" s="624"/>
      <c r="BK5028" s="624"/>
      <c r="BL5028" s="624"/>
      <c r="BM5028" s="624"/>
      <c r="BN5028" s="624"/>
      <c r="BO5028" s="624"/>
      <c r="BP5028" s="624"/>
      <c r="BQ5028" s="624"/>
      <c r="BR5028" s="624"/>
      <c r="BS5028" s="624"/>
      <c r="BT5028" s="624"/>
      <c r="BU5028" s="624"/>
      <c r="BV5028" s="624"/>
      <c r="BW5028" s="624"/>
      <c r="BX5028" s="624"/>
      <c r="BY5028" s="624"/>
      <c r="BZ5028" s="624"/>
      <c r="CA5028" s="624"/>
      <c r="CB5028" s="624"/>
      <c r="CC5028" s="624"/>
      <c r="CD5028" s="624"/>
      <c r="CE5028" s="624"/>
      <c r="CF5028" s="624"/>
      <c r="CG5028" s="624"/>
      <c r="CH5028" s="624"/>
      <c r="CI5028" s="624"/>
      <c r="CJ5028" s="624"/>
      <c r="CK5028" s="624"/>
      <c r="CL5028" s="624"/>
      <c r="CM5028" s="624"/>
      <c r="CN5028" s="624"/>
      <c r="CO5028" s="624"/>
      <c r="CP5028" s="624"/>
      <c r="CQ5028" s="624"/>
      <c r="CR5028" s="624"/>
      <c r="CS5028" s="624"/>
      <c r="CT5028" s="624"/>
      <c r="CU5028" s="624"/>
      <c r="CV5028" s="624"/>
      <c r="CW5028" s="624"/>
      <c r="CX5028" s="624"/>
      <c r="CY5028" s="624"/>
      <c r="CZ5028" s="624"/>
      <c r="DA5028" s="624"/>
      <c r="DB5028" s="624"/>
      <c r="DC5028" s="624"/>
      <c r="DD5028" s="624"/>
      <c r="DE5028" s="624"/>
      <c r="DF5028" s="624"/>
      <c r="DG5028" s="624"/>
      <c r="DH5028" s="624"/>
      <c r="DI5028" s="624"/>
      <c r="DJ5028" s="624"/>
      <c r="DK5028" s="624"/>
      <c r="DL5028" s="624"/>
      <c r="DM5028" s="624"/>
      <c r="DN5028" s="624"/>
      <c r="DO5028" s="624"/>
      <c r="DP5028" s="624"/>
      <c r="DQ5028" s="624"/>
      <c r="DR5028" s="624"/>
      <c r="DS5028" s="624"/>
      <c r="DT5028" s="624"/>
      <c r="DU5028" s="624"/>
      <c r="DV5028" s="624"/>
      <c r="DW5028" s="624"/>
      <c r="DX5028" s="624"/>
      <c r="DY5028" s="624"/>
      <c r="DZ5028" s="624"/>
      <c r="EA5028" s="624"/>
      <c r="EB5028" s="624"/>
      <c r="EC5028" s="624"/>
      <c r="ED5028" s="624"/>
      <c r="EE5028" s="624"/>
      <c r="EF5028" s="624"/>
      <c r="EG5028" s="624"/>
      <c r="EH5028" s="624"/>
      <c r="EI5028" s="624"/>
      <c r="EJ5028" s="624"/>
      <c r="EK5028" s="624"/>
      <c r="EL5028" s="624"/>
      <c r="EM5028" s="624"/>
      <c r="EN5028" s="624"/>
      <c r="EO5028" s="624"/>
      <c r="EP5028" s="624"/>
      <c r="EQ5028" s="624"/>
    </row>
    <row r="5029" spans="1:147" s="560" customFormat="1">
      <c r="A5029" s="624"/>
      <c r="B5029" s="624"/>
      <c r="O5029" s="624"/>
      <c r="P5029" s="624"/>
      <c r="Q5029" s="624"/>
      <c r="R5029" s="624"/>
      <c r="S5029" s="624"/>
      <c r="T5029" s="624"/>
      <c r="U5029" s="624"/>
      <c r="V5029" s="624"/>
      <c r="W5029" s="624"/>
      <c r="X5029" s="624"/>
      <c r="Y5029" s="624"/>
      <c r="Z5029" s="624"/>
      <c r="AB5029" s="624"/>
      <c r="AC5029" s="624"/>
      <c r="AD5029" s="624"/>
      <c r="AE5029" s="624"/>
      <c r="AF5029" s="624"/>
      <c r="AG5029" s="624"/>
      <c r="AH5029" s="624"/>
      <c r="AI5029" s="624"/>
      <c r="AJ5029" s="624"/>
      <c r="AK5029" s="624"/>
      <c r="AL5029" s="624"/>
      <c r="AM5029" s="624"/>
      <c r="AN5029" s="624"/>
      <c r="AO5029" s="624"/>
      <c r="AP5029" s="624"/>
      <c r="AQ5029" s="624"/>
      <c r="AR5029" s="624"/>
      <c r="AS5029" s="624"/>
      <c r="AT5029" s="624"/>
      <c r="AU5029" s="624"/>
      <c r="AV5029" s="624"/>
      <c r="AW5029" s="624"/>
      <c r="AX5029" s="624"/>
      <c r="AY5029" s="624"/>
      <c r="AZ5029" s="624"/>
      <c r="BA5029" s="624"/>
      <c r="BB5029" s="624"/>
      <c r="BC5029" s="624"/>
      <c r="BD5029" s="624"/>
      <c r="BE5029" s="624"/>
      <c r="BF5029" s="624"/>
      <c r="BG5029" s="624"/>
      <c r="BH5029" s="624"/>
      <c r="BI5029" s="624"/>
      <c r="BJ5029" s="624"/>
      <c r="BK5029" s="624"/>
      <c r="BL5029" s="624"/>
      <c r="BM5029" s="624"/>
      <c r="BN5029" s="624"/>
      <c r="BO5029" s="624"/>
      <c r="BP5029" s="624"/>
      <c r="BQ5029" s="624"/>
      <c r="BR5029" s="624"/>
      <c r="BS5029" s="624"/>
      <c r="BT5029" s="624"/>
      <c r="BU5029" s="624"/>
      <c r="BV5029" s="624"/>
      <c r="BW5029" s="624"/>
      <c r="BX5029" s="624"/>
      <c r="BY5029" s="624"/>
      <c r="BZ5029" s="624"/>
      <c r="CA5029" s="624"/>
      <c r="CB5029" s="624"/>
      <c r="CC5029" s="624"/>
      <c r="CD5029" s="624"/>
      <c r="CE5029" s="624"/>
      <c r="CF5029" s="624"/>
      <c r="CG5029" s="624"/>
      <c r="CH5029" s="624"/>
      <c r="CI5029" s="624"/>
      <c r="CJ5029" s="624"/>
      <c r="CK5029" s="624"/>
      <c r="CL5029" s="624"/>
      <c r="CM5029" s="624"/>
      <c r="CN5029" s="624"/>
      <c r="CO5029" s="624"/>
      <c r="CP5029" s="624"/>
      <c r="CQ5029" s="624"/>
      <c r="CR5029" s="624"/>
      <c r="CS5029" s="624"/>
      <c r="CT5029" s="624"/>
      <c r="CU5029" s="624"/>
      <c r="CV5029" s="624"/>
      <c r="CW5029" s="624"/>
      <c r="CX5029" s="624"/>
      <c r="CY5029" s="624"/>
      <c r="CZ5029" s="624"/>
      <c r="DA5029" s="624"/>
      <c r="DB5029" s="624"/>
      <c r="DC5029" s="624"/>
      <c r="DD5029" s="624"/>
      <c r="DE5029" s="624"/>
      <c r="DF5029" s="624"/>
      <c r="DG5029" s="624"/>
      <c r="DH5029" s="624"/>
      <c r="DI5029" s="624"/>
      <c r="DJ5029" s="624"/>
      <c r="DK5029" s="624"/>
      <c r="DL5029" s="624"/>
      <c r="DM5029" s="624"/>
      <c r="DN5029" s="624"/>
      <c r="DO5029" s="624"/>
      <c r="DP5029" s="624"/>
      <c r="DQ5029" s="624"/>
      <c r="DR5029" s="624"/>
      <c r="DS5029" s="624"/>
      <c r="DT5029" s="624"/>
      <c r="DU5029" s="624"/>
      <c r="DV5029" s="624"/>
      <c r="DW5029" s="624"/>
      <c r="DX5029" s="624"/>
      <c r="DY5029" s="624"/>
      <c r="DZ5029" s="624"/>
      <c r="EA5029" s="624"/>
      <c r="EB5029" s="624"/>
      <c r="EC5029" s="624"/>
      <c r="ED5029" s="624"/>
      <c r="EE5029" s="624"/>
      <c r="EF5029" s="624"/>
      <c r="EG5029" s="624"/>
      <c r="EH5029" s="624"/>
      <c r="EI5029" s="624"/>
      <c r="EJ5029" s="624"/>
      <c r="EK5029" s="624"/>
      <c r="EL5029" s="624"/>
      <c r="EM5029" s="624"/>
      <c r="EN5029" s="624"/>
      <c r="EO5029" s="624"/>
      <c r="EP5029" s="624"/>
      <c r="EQ5029" s="624"/>
    </row>
    <row r="5030" spans="1:147" s="560" customFormat="1">
      <c r="A5030" s="624"/>
      <c r="B5030" s="624"/>
      <c r="O5030" s="624"/>
      <c r="P5030" s="624"/>
      <c r="Q5030" s="624"/>
      <c r="R5030" s="624"/>
      <c r="S5030" s="624"/>
      <c r="T5030" s="624"/>
      <c r="U5030" s="624"/>
      <c r="V5030" s="624"/>
      <c r="W5030" s="624"/>
      <c r="X5030" s="624"/>
      <c r="Y5030" s="624"/>
      <c r="Z5030" s="624"/>
      <c r="AB5030" s="624"/>
      <c r="AC5030" s="624"/>
      <c r="AD5030" s="624"/>
      <c r="AE5030" s="624"/>
      <c r="AF5030" s="624"/>
      <c r="AG5030" s="624"/>
      <c r="AH5030" s="624"/>
      <c r="AI5030" s="624"/>
      <c r="AJ5030" s="624"/>
      <c r="AK5030" s="624"/>
      <c r="AL5030" s="624"/>
      <c r="AM5030" s="624"/>
      <c r="AN5030" s="624"/>
      <c r="AO5030" s="624"/>
      <c r="AP5030" s="624"/>
      <c r="AQ5030" s="624"/>
      <c r="AR5030" s="624"/>
      <c r="AS5030" s="624"/>
      <c r="AT5030" s="624"/>
      <c r="AU5030" s="624"/>
      <c r="AV5030" s="624"/>
      <c r="AW5030" s="624"/>
      <c r="AX5030" s="624"/>
      <c r="AY5030" s="624"/>
      <c r="AZ5030" s="624"/>
      <c r="BA5030" s="624"/>
      <c r="BB5030" s="624"/>
      <c r="BC5030" s="624"/>
      <c r="BD5030" s="624"/>
      <c r="BE5030" s="624"/>
      <c r="BF5030" s="624"/>
      <c r="BG5030" s="624"/>
      <c r="BH5030" s="624"/>
      <c r="BI5030" s="624"/>
      <c r="BJ5030" s="624"/>
      <c r="BK5030" s="624"/>
      <c r="BL5030" s="624"/>
      <c r="BM5030" s="624"/>
      <c r="BN5030" s="624"/>
      <c r="BO5030" s="624"/>
      <c r="BP5030" s="624"/>
      <c r="BQ5030" s="624"/>
      <c r="BR5030" s="624"/>
      <c r="BS5030" s="624"/>
      <c r="BT5030" s="624"/>
      <c r="BU5030" s="624"/>
      <c r="BV5030" s="624"/>
      <c r="BW5030" s="624"/>
      <c r="BX5030" s="624"/>
      <c r="BY5030" s="624"/>
      <c r="BZ5030" s="624"/>
      <c r="CA5030" s="624"/>
      <c r="CB5030" s="624"/>
      <c r="CC5030" s="624"/>
      <c r="CD5030" s="624"/>
      <c r="CE5030" s="624"/>
      <c r="CF5030" s="624"/>
      <c r="CG5030" s="624"/>
      <c r="CH5030" s="624"/>
      <c r="CI5030" s="624"/>
      <c r="CJ5030" s="624"/>
      <c r="CK5030" s="624"/>
      <c r="CL5030" s="624"/>
      <c r="CM5030" s="624"/>
      <c r="CN5030" s="624"/>
      <c r="CO5030" s="624"/>
      <c r="CP5030" s="624"/>
      <c r="CQ5030" s="624"/>
      <c r="CR5030" s="624"/>
      <c r="CS5030" s="624"/>
      <c r="CT5030" s="624"/>
      <c r="CU5030" s="624"/>
      <c r="CV5030" s="624"/>
      <c r="CW5030" s="624"/>
      <c r="CX5030" s="624"/>
      <c r="CY5030" s="624"/>
      <c r="CZ5030" s="624"/>
      <c r="DA5030" s="624"/>
      <c r="DB5030" s="624"/>
      <c r="DC5030" s="624"/>
      <c r="DD5030" s="624"/>
      <c r="DE5030" s="624"/>
      <c r="DF5030" s="624"/>
      <c r="DG5030" s="624"/>
      <c r="DH5030" s="624"/>
      <c r="DI5030" s="624"/>
      <c r="DJ5030" s="624"/>
      <c r="DK5030" s="624"/>
      <c r="DL5030" s="624"/>
      <c r="DM5030" s="624"/>
      <c r="DN5030" s="624"/>
      <c r="DO5030" s="624"/>
      <c r="DP5030" s="624"/>
      <c r="DQ5030" s="624"/>
      <c r="DR5030" s="624"/>
      <c r="DS5030" s="624"/>
      <c r="DT5030" s="624"/>
      <c r="DU5030" s="624"/>
      <c r="DV5030" s="624"/>
      <c r="DW5030" s="624"/>
      <c r="DX5030" s="624"/>
      <c r="DY5030" s="624"/>
      <c r="DZ5030" s="624"/>
      <c r="EA5030" s="624"/>
      <c r="EB5030" s="624"/>
      <c r="EC5030" s="624"/>
      <c r="ED5030" s="624"/>
      <c r="EE5030" s="624"/>
      <c r="EF5030" s="624"/>
      <c r="EG5030" s="624"/>
      <c r="EH5030" s="624"/>
      <c r="EI5030" s="624"/>
      <c r="EJ5030" s="624"/>
      <c r="EK5030" s="624"/>
      <c r="EL5030" s="624"/>
      <c r="EM5030" s="624"/>
      <c r="EN5030" s="624"/>
      <c r="EO5030" s="624"/>
      <c r="EP5030" s="624"/>
      <c r="EQ5030" s="624"/>
    </row>
    <row r="5031" spans="1:147" s="560" customFormat="1">
      <c r="A5031" s="624"/>
      <c r="B5031" s="624"/>
      <c r="O5031" s="624"/>
      <c r="P5031" s="624"/>
      <c r="Q5031" s="624"/>
      <c r="R5031" s="624"/>
      <c r="S5031" s="624"/>
      <c r="T5031" s="624"/>
      <c r="U5031" s="624"/>
      <c r="V5031" s="624"/>
      <c r="W5031" s="624"/>
      <c r="X5031" s="624"/>
      <c r="Y5031" s="624"/>
      <c r="Z5031" s="624"/>
      <c r="AB5031" s="624"/>
      <c r="AC5031" s="624"/>
      <c r="AD5031" s="624"/>
      <c r="AE5031" s="624"/>
      <c r="AF5031" s="624"/>
      <c r="AG5031" s="624"/>
      <c r="AH5031" s="624"/>
      <c r="AI5031" s="624"/>
      <c r="AJ5031" s="624"/>
      <c r="AK5031" s="624"/>
      <c r="AL5031" s="624"/>
      <c r="AM5031" s="624"/>
      <c r="AN5031" s="624"/>
      <c r="AO5031" s="624"/>
      <c r="AP5031" s="624"/>
      <c r="AQ5031" s="624"/>
      <c r="AR5031" s="624"/>
      <c r="AS5031" s="624"/>
      <c r="AT5031" s="624"/>
      <c r="AU5031" s="624"/>
      <c r="AV5031" s="624"/>
      <c r="AW5031" s="624"/>
      <c r="AX5031" s="624"/>
      <c r="AY5031" s="624"/>
      <c r="AZ5031" s="624"/>
      <c r="BA5031" s="624"/>
      <c r="BB5031" s="624"/>
      <c r="BC5031" s="624"/>
      <c r="BD5031" s="624"/>
      <c r="BE5031" s="624"/>
      <c r="BF5031" s="624"/>
      <c r="BG5031" s="624"/>
      <c r="BH5031" s="624"/>
      <c r="BI5031" s="624"/>
      <c r="BJ5031" s="624"/>
      <c r="BK5031" s="624"/>
      <c r="BL5031" s="624"/>
      <c r="BM5031" s="624"/>
      <c r="BN5031" s="624"/>
      <c r="BO5031" s="624"/>
      <c r="BP5031" s="624"/>
      <c r="BQ5031" s="624"/>
      <c r="BR5031" s="624"/>
      <c r="BS5031" s="624"/>
      <c r="BT5031" s="624"/>
      <c r="BU5031" s="624"/>
      <c r="BV5031" s="624"/>
      <c r="BW5031" s="624"/>
      <c r="BX5031" s="624"/>
      <c r="BY5031" s="624"/>
      <c r="BZ5031" s="624"/>
      <c r="CA5031" s="624"/>
      <c r="CB5031" s="624"/>
      <c r="CC5031" s="624"/>
      <c r="CD5031" s="624"/>
      <c r="CE5031" s="624"/>
      <c r="CF5031" s="624"/>
      <c r="CG5031" s="624"/>
      <c r="CH5031" s="624"/>
      <c r="CI5031" s="624"/>
      <c r="CJ5031" s="624"/>
      <c r="CK5031" s="624"/>
      <c r="CL5031" s="624"/>
      <c r="CM5031" s="624"/>
      <c r="CN5031" s="624"/>
      <c r="CO5031" s="624"/>
      <c r="CP5031" s="624"/>
      <c r="CQ5031" s="624"/>
      <c r="CR5031" s="624"/>
      <c r="CS5031" s="624"/>
      <c r="CT5031" s="624"/>
      <c r="CU5031" s="624"/>
      <c r="CV5031" s="624"/>
      <c r="CW5031" s="624"/>
      <c r="CX5031" s="624"/>
      <c r="CY5031" s="624"/>
      <c r="CZ5031" s="624"/>
      <c r="DA5031" s="624"/>
      <c r="DB5031" s="624"/>
      <c r="DC5031" s="624"/>
      <c r="DD5031" s="624"/>
      <c r="DE5031" s="624"/>
      <c r="DF5031" s="624"/>
      <c r="DG5031" s="624"/>
      <c r="DH5031" s="624"/>
      <c r="DI5031" s="624"/>
      <c r="DJ5031" s="624"/>
      <c r="DK5031" s="624"/>
      <c r="DL5031" s="624"/>
      <c r="DM5031" s="624"/>
      <c r="DN5031" s="624"/>
      <c r="DO5031" s="624"/>
      <c r="DP5031" s="624"/>
      <c r="DQ5031" s="624"/>
      <c r="DR5031" s="624"/>
      <c r="DS5031" s="624"/>
      <c r="DT5031" s="624"/>
      <c r="DU5031" s="624"/>
      <c r="DV5031" s="624"/>
      <c r="DW5031" s="624"/>
      <c r="DX5031" s="624"/>
      <c r="DY5031" s="624"/>
      <c r="DZ5031" s="624"/>
      <c r="EA5031" s="624"/>
      <c r="EB5031" s="624"/>
      <c r="EC5031" s="624"/>
      <c r="ED5031" s="624"/>
      <c r="EE5031" s="624"/>
      <c r="EF5031" s="624"/>
      <c r="EG5031" s="624"/>
      <c r="EH5031" s="624"/>
      <c r="EI5031" s="624"/>
      <c r="EJ5031" s="624"/>
      <c r="EK5031" s="624"/>
      <c r="EL5031" s="624"/>
      <c r="EM5031" s="624"/>
      <c r="EN5031" s="624"/>
      <c r="EO5031" s="624"/>
      <c r="EP5031" s="624"/>
      <c r="EQ5031" s="624"/>
    </row>
    <row r="5032" spans="1:147" s="560" customFormat="1">
      <c r="A5032" s="624"/>
      <c r="B5032" s="624"/>
      <c r="O5032" s="624"/>
      <c r="P5032" s="624"/>
      <c r="Q5032" s="624"/>
      <c r="R5032" s="624"/>
      <c r="S5032" s="624"/>
      <c r="T5032" s="624"/>
      <c r="U5032" s="624"/>
      <c r="V5032" s="624"/>
      <c r="W5032" s="624"/>
      <c r="X5032" s="624"/>
      <c r="Y5032" s="624"/>
      <c r="Z5032" s="624"/>
      <c r="AB5032" s="624"/>
      <c r="AC5032" s="624"/>
      <c r="AD5032" s="624"/>
      <c r="AE5032" s="624"/>
      <c r="AF5032" s="624"/>
      <c r="AG5032" s="624"/>
      <c r="AH5032" s="624"/>
      <c r="AI5032" s="624"/>
      <c r="AJ5032" s="624"/>
      <c r="AK5032" s="624"/>
      <c r="AL5032" s="624"/>
      <c r="AM5032" s="624"/>
      <c r="AN5032" s="624"/>
      <c r="AO5032" s="624"/>
      <c r="AP5032" s="624"/>
      <c r="AQ5032" s="624"/>
      <c r="AR5032" s="624"/>
      <c r="AS5032" s="624"/>
      <c r="AT5032" s="624"/>
      <c r="AU5032" s="624"/>
      <c r="AV5032" s="624"/>
      <c r="AW5032" s="624"/>
      <c r="AX5032" s="624"/>
      <c r="AY5032" s="624"/>
      <c r="AZ5032" s="624"/>
      <c r="BA5032" s="624"/>
      <c r="BB5032" s="624"/>
      <c r="BC5032" s="624"/>
      <c r="BD5032" s="624"/>
      <c r="BE5032" s="624"/>
      <c r="BF5032" s="624"/>
      <c r="BG5032" s="624"/>
      <c r="BH5032" s="624"/>
      <c r="BI5032" s="624"/>
      <c r="BJ5032" s="624"/>
      <c r="BK5032" s="624"/>
      <c r="BL5032" s="624"/>
      <c r="BM5032" s="624"/>
      <c r="BN5032" s="624"/>
      <c r="BO5032" s="624"/>
      <c r="BP5032" s="624"/>
      <c r="BQ5032" s="624"/>
      <c r="BR5032" s="624"/>
      <c r="BS5032" s="624"/>
      <c r="BT5032" s="624"/>
      <c r="BU5032" s="624"/>
      <c r="BV5032" s="624"/>
      <c r="BW5032" s="624"/>
      <c r="BX5032" s="624"/>
      <c r="BY5032" s="624"/>
      <c r="BZ5032" s="624"/>
      <c r="CA5032" s="624"/>
      <c r="CB5032" s="624"/>
      <c r="CC5032" s="624"/>
      <c r="CD5032" s="624"/>
      <c r="CE5032" s="624"/>
      <c r="CF5032" s="624"/>
      <c r="CG5032" s="624"/>
      <c r="CH5032" s="624"/>
      <c r="CI5032" s="624"/>
      <c r="CJ5032" s="624"/>
      <c r="CK5032" s="624"/>
      <c r="CL5032" s="624"/>
      <c r="CM5032" s="624"/>
      <c r="CN5032" s="624"/>
      <c r="CO5032" s="624"/>
      <c r="CP5032" s="624"/>
      <c r="CQ5032" s="624"/>
      <c r="CR5032" s="624"/>
      <c r="CS5032" s="624"/>
      <c r="CT5032" s="624"/>
      <c r="CU5032" s="624"/>
      <c r="CV5032" s="624"/>
      <c r="CW5032" s="624"/>
      <c r="CX5032" s="624"/>
      <c r="CY5032" s="624"/>
      <c r="CZ5032" s="624"/>
      <c r="DA5032" s="624"/>
      <c r="DB5032" s="624"/>
      <c r="DC5032" s="624"/>
      <c r="DD5032" s="624"/>
      <c r="DE5032" s="624"/>
      <c r="DF5032" s="624"/>
      <c r="DG5032" s="624"/>
      <c r="DH5032" s="624"/>
      <c r="DI5032" s="624"/>
      <c r="DJ5032" s="624"/>
      <c r="DK5032" s="624"/>
      <c r="DL5032" s="624"/>
      <c r="DM5032" s="624"/>
      <c r="DN5032" s="624"/>
      <c r="DO5032" s="624"/>
      <c r="DP5032" s="624"/>
      <c r="DQ5032" s="624"/>
      <c r="DR5032" s="624"/>
      <c r="DS5032" s="624"/>
      <c r="DT5032" s="624"/>
      <c r="DU5032" s="624"/>
      <c r="DV5032" s="624"/>
      <c r="DW5032" s="624"/>
      <c r="DX5032" s="624"/>
      <c r="DY5032" s="624"/>
      <c r="DZ5032" s="624"/>
      <c r="EA5032" s="624"/>
      <c r="EB5032" s="624"/>
      <c r="EC5032" s="624"/>
      <c r="ED5032" s="624"/>
      <c r="EE5032" s="624"/>
      <c r="EF5032" s="624"/>
      <c r="EG5032" s="624"/>
      <c r="EH5032" s="624"/>
      <c r="EI5032" s="624"/>
      <c r="EJ5032" s="624"/>
      <c r="EK5032" s="624"/>
      <c r="EL5032" s="624"/>
      <c r="EM5032" s="624"/>
      <c r="EN5032" s="624"/>
      <c r="EO5032" s="624"/>
      <c r="EP5032" s="624"/>
      <c r="EQ5032" s="624"/>
    </row>
    <row r="5033" spans="1:147" s="560" customFormat="1">
      <c r="A5033" s="624"/>
      <c r="B5033" s="624"/>
      <c r="O5033" s="624"/>
      <c r="P5033" s="624"/>
      <c r="Q5033" s="624"/>
      <c r="R5033" s="624"/>
      <c r="S5033" s="624"/>
      <c r="T5033" s="624"/>
      <c r="U5033" s="624"/>
      <c r="V5033" s="624"/>
      <c r="W5033" s="624"/>
      <c r="X5033" s="624"/>
      <c r="Y5033" s="624"/>
      <c r="Z5033" s="624"/>
      <c r="AB5033" s="624"/>
      <c r="AC5033" s="624"/>
      <c r="AD5033" s="624"/>
      <c r="AE5033" s="624"/>
      <c r="AF5033" s="624"/>
      <c r="AG5033" s="624"/>
      <c r="AH5033" s="624"/>
      <c r="AI5033" s="624"/>
      <c r="AJ5033" s="624"/>
      <c r="AK5033" s="624"/>
      <c r="AL5033" s="624"/>
      <c r="AM5033" s="624"/>
      <c r="AN5033" s="624"/>
      <c r="AO5033" s="624"/>
      <c r="AP5033" s="624"/>
      <c r="AQ5033" s="624"/>
      <c r="AR5033" s="624"/>
      <c r="AS5033" s="624"/>
      <c r="AT5033" s="624"/>
      <c r="AU5033" s="624"/>
      <c r="AV5033" s="624"/>
      <c r="AW5033" s="624"/>
      <c r="AX5033" s="624"/>
      <c r="AY5033" s="624"/>
      <c r="AZ5033" s="624"/>
      <c r="BA5033" s="624"/>
      <c r="BB5033" s="624"/>
      <c r="BC5033" s="624"/>
      <c r="BD5033" s="624"/>
      <c r="BE5033" s="624"/>
      <c r="BF5033" s="624"/>
      <c r="BG5033" s="624"/>
      <c r="BH5033" s="624"/>
      <c r="BI5033" s="624"/>
      <c r="BJ5033" s="624"/>
      <c r="BK5033" s="624"/>
      <c r="BL5033" s="624"/>
      <c r="BM5033" s="624"/>
      <c r="BN5033" s="624"/>
      <c r="BO5033" s="624"/>
      <c r="BP5033" s="624"/>
      <c r="BQ5033" s="624"/>
      <c r="BR5033" s="624"/>
      <c r="BS5033" s="624"/>
      <c r="BT5033" s="624"/>
      <c r="BU5033" s="624"/>
      <c r="BV5033" s="624"/>
      <c r="BW5033" s="624"/>
      <c r="BX5033" s="624"/>
      <c r="BY5033" s="624"/>
      <c r="BZ5033" s="624"/>
      <c r="CA5033" s="624"/>
      <c r="CB5033" s="624"/>
      <c r="CC5033" s="624"/>
      <c r="CD5033" s="624"/>
      <c r="CE5033" s="624"/>
      <c r="CF5033" s="624"/>
      <c r="CG5033" s="624"/>
      <c r="CH5033" s="624"/>
      <c r="CI5033" s="624"/>
      <c r="CJ5033" s="624"/>
      <c r="CK5033" s="624"/>
      <c r="CL5033" s="624"/>
      <c r="CM5033" s="624"/>
      <c r="CN5033" s="624"/>
      <c r="CO5033" s="624"/>
      <c r="CP5033" s="624"/>
      <c r="CQ5033" s="624"/>
      <c r="CR5033" s="624"/>
      <c r="CS5033" s="624"/>
      <c r="CT5033" s="624"/>
      <c r="CU5033" s="624"/>
      <c r="CV5033" s="624"/>
      <c r="CW5033" s="624"/>
      <c r="CX5033" s="624"/>
      <c r="CY5033" s="624"/>
      <c r="CZ5033" s="624"/>
      <c r="DA5033" s="624"/>
      <c r="DB5033" s="624"/>
      <c r="DC5033" s="624"/>
      <c r="DD5033" s="624"/>
      <c r="DE5033" s="624"/>
      <c r="DF5033" s="624"/>
      <c r="DG5033" s="624"/>
      <c r="DH5033" s="624"/>
      <c r="DI5033" s="624"/>
      <c r="DJ5033" s="624"/>
      <c r="DK5033" s="624"/>
      <c r="DL5033" s="624"/>
      <c r="DM5033" s="624"/>
      <c r="DN5033" s="624"/>
      <c r="DO5033" s="624"/>
      <c r="DP5033" s="624"/>
      <c r="DQ5033" s="624"/>
      <c r="DR5033" s="624"/>
      <c r="DS5033" s="624"/>
      <c r="DT5033" s="624"/>
      <c r="DU5033" s="624"/>
      <c r="DV5033" s="624"/>
      <c r="DW5033" s="624"/>
      <c r="DX5033" s="624"/>
      <c r="DY5033" s="624"/>
      <c r="DZ5033" s="624"/>
      <c r="EA5033" s="624"/>
      <c r="EB5033" s="624"/>
      <c r="EC5033" s="624"/>
      <c r="ED5033" s="624"/>
      <c r="EE5033" s="624"/>
      <c r="EF5033" s="624"/>
      <c r="EG5033" s="624"/>
      <c r="EH5033" s="624"/>
      <c r="EI5033" s="624"/>
      <c r="EJ5033" s="624"/>
      <c r="EK5033" s="624"/>
      <c r="EL5033" s="624"/>
      <c r="EM5033" s="624"/>
      <c r="EN5033" s="624"/>
      <c r="EO5033" s="624"/>
      <c r="EP5033" s="624"/>
      <c r="EQ5033" s="624"/>
    </row>
    <row r="5034" spans="1:147" s="560" customFormat="1">
      <c r="A5034" s="624"/>
      <c r="B5034" s="624"/>
      <c r="O5034" s="624"/>
      <c r="P5034" s="624"/>
      <c r="Q5034" s="624"/>
      <c r="R5034" s="624"/>
      <c r="S5034" s="624"/>
      <c r="T5034" s="624"/>
      <c r="U5034" s="624"/>
      <c r="V5034" s="624"/>
      <c r="W5034" s="624"/>
      <c r="X5034" s="624"/>
      <c r="Y5034" s="624"/>
      <c r="Z5034" s="624"/>
      <c r="AB5034" s="624"/>
      <c r="AC5034" s="624"/>
      <c r="AD5034" s="624"/>
      <c r="AE5034" s="624"/>
      <c r="AF5034" s="624"/>
      <c r="AG5034" s="624"/>
      <c r="AH5034" s="624"/>
      <c r="AI5034" s="624"/>
      <c r="AJ5034" s="624"/>
      <c r="AK5034" s="624"/>
      <c r="AL5034" s="624"/>
      <c r="AM5034" s="624"/>
      <c r="AN5034" s="624"/>
      <c r="AO5034" s="624"/>
      <c r="AP5034" s="624"/>
      <c r="AQ5034" s="624"/>
      <c r="AR5034" s="624"/>
      <c r="AS5034" s="624"/>
      <c r="AT5034" s="624"/>
      <c r="AU5034" s="624"/>
      <c r="AV5034" s="624"/>
      <c r="AW5034" s="624"/>
      <c r="AX5034" s="624"/>
      <c r="AY5034" s="624"/>
      <c r="AZ5034" s="624"/>
      <c r="BA5034" s="624"/>
      <c r="BB5034" s="624"/>
      <c r="BC5034" s="624"/>
      <c r="BD5034" s="624"/>
      <c r="BE5034" s="624"/>
      <c r="BF5034" s="624"/>
      <c r="BG5034" s="624"/>
      <c r="BH5034" s="624"/>
      <c r="BI5034" s="624"/>
      <c r="BJ5034" s="624"/>
      <c r="BK5034" s="624"/>
      <c r="BL5034" s="624"/>
      <c r="BM5034" s="624"/>
      <c r="BN5034" s="624"/>
      <c r="BO5034" s="624"/>
      <c r="BP5034" s="624"/>
      <c r="BQ5034" s="624"/>
      <c r="BR5034" s="624"/>
      <c r="BS5034" s="624"/>
      <c r="BT5034" s="624"/>
      <c r="BU5034" s="624"/>
      <c r="BV5034" s="624"/>
      <c r="BW5034" s="624"/>
      <c r="BX5034" s="624"/>
      <c r="BY5034" s="624"/>
      <c r="BZ5034" s="624"/>
      <c r="CA5034" s="624"/>
      <c r="CB5034" s="624"/>
      <c r="CC5034" s="624"/>
      <c r="CD5034" s="624"/>
      <c r="CE5034" s="624"/>
      <c r="CF5034" s="624"/>
      <c r="CG5034" s="624"/>
      <c r="CH5034" s="624"/>
      <c r="CI5034" s="624"/>
      <c r="CJ5034" s="624"/>
      <c r="CK5034" s="624"/>
      <c r="CL5034" s="624"/>
      <c r="CM5034" s="624"/>
      <c r="CN5034" s="624"/>
      <c r="CO5034" s="624"/>
      <c r="CP5034" s="624"/>
      <c r="CQ5034" s="624"/>
      <c r="CR5034" s="624"/>
      <c r="CS5034" s="624"/>
      <c r="CT5034" s="624"/>
      <c r="CU5034" s="624"/>
      <c r="CV5034" s="624"/>
      <c r="CW5034" s="624"/>
      <c r="CX5034" s="624"/>
      <c r="CY5034" s="624"/>
      <c r="CZ5034" s="624"/>
      <c r="DA5034" s="624"/>
      <c r="DB5034" s="624"/>
      <c r="DC5034" s="624"/>
      <c r="DD5034" s="624"/>
      <c r="DE5034" s="624"/>
      <c r="DF5034" s="624"/>
      <c r="DG5034" s="624"/>
      <c r="DH5034" s="624"/>
      <c r="DI5034" s="624"/>
      <c r="DJ5034" s="624"/>
      <c r="DK5034" s="624"/>
      <c r="DL5034" s="624"/>
      <c r="DM5034" s="624"/>
      <c r="DN5034" s="624"/>
      <c r="DO5034" s="624"/>
      <c r="DP5034" s="624"/>
      <c r="DQ5034" s="624"/>
      <c r="DR5034" s="624"/>
      <c r="DS5034" s="624"/>
      <c r="DT5034" s="624"/>
      <c r="DU5034" s="624"/>
      <c r="DV5034" s="624"/>
      <c r="DW5034" s="624"/>
      <c r="DX5034" s="624"/>
      <c r="DY5034" s="624"/>
      <c r="DZ5034" s="624"/>
      <c r="EA5034" s="624"/>
      <c r="EB5034" s="624"/>
      <c r="EC5034" s="624"/>
      <c r="ED5034" s="624"/>
      <c r="EE5034" s="624"/>
      <c r="EF5034" s="624"/>
      <c r="EG5034" s="624"/>
      <c r="EH5034" s="624"/>
      <c r="EI5034" s="624"/>
      <c r="EJ5034" s="624"/>
      <c r="EK5034" s="624"/>
      <c r="EL5034" s="624"/>
      <c r="EM5034" s="624"/>
      <c r="EN5034" s="624"/>
      <c r="EO5034" s="624"/>
      <c r="EP5034" s="624"/>
      <c r="EQ5034" s="624"/>
    </row>
    <row r="5035" spans="1:147" s="560" customFormat="1">
      <c r="A5035" s="624"/>
      <c r="B5035" s="624"/>
      <c r="O5035" s="624"/>
      <c r="P5035" s="624"/>
      <c r="Q5035" s="624"/>
      <c r="R5035" s="624"/>
      <c r="S5035" s="624"/>
      <c r="T5035" s="624"/>
      <c r="U5035" s="624"/>
      <c r="V5035" s="624"/>
      <c r="W5035" s="624"/>
      <c r="X5035" s="624"/>
      <c r="Y5035" s="624"/>
      <c r="Z5035" s="624"/>
      <c r="AB5035" s="624"/>
      <c r="AC5035" s="624"/>
      <c r="AD5035" s="624"/>
      <c r="AE5035" s="624"/>
      <c r="AF5035" s="624"/>
      <c r="AG5035" s="624"/>
      <c r="AH5035" s="624"/>
      <c r="AI5035" s="624"/>
      <c r="AJ5035" s="624"/>
      <c r="AK5035" s="624"/>
      <c r="AL5035" s="624"/>
      <c r="AM5035" s="624"/>
      <c r="AN5035" s="624"/>
      <c r="AO5035" s="624"/>
      <c r="AP5035" s="624"/>
      <c r="AQ5035" s="624"/>
      <c r="AR5035" s="624"/>
      <c r="AS5035" s="624"/>
      <c r="AT5035" s="624"/>
      <c r="AU5035" s="624"/>
      <c r="AV5035" s="624"/>
      <c r="AW5035" s="624"/>
      <c r="AX5035" s="624"/>
      <c r="AY5035" s="624"/>
      <c r="AZ5035" s="624"/>
      <c r="BA5035" s="624"/>
      <c r="BB5035" s="624"/>
      <c r="BC5035" s="624"/>
      <c r="BD5035" s="624"/>
      <c r="BE5035" s="624"/>
      <c r="BF5035" s="624"/>
      <c r="BG5035" s="624"/>
      <c r="BH5035" s="624"/>
      <c r="BI5035" s="624"/>
      <c r="BJ5035" s="624"/>
      <c r="BK5035" s="624"/>
      <c r="BL5035" s="624"/>
      <c r="BM5035" s="624"/>
      <c r="BN5035" s="624"/>
      <c r="BO5035" s="624"/>
      <c r="BP5035" s="624"/>
      <c r="BQ5035" s="624"/>
      <c r="BR5035" s="624"/>
      <c r="BS5035" s="624"/>
      <c r="BT5035" s="624"/>
      <c r="BU5035" s="624"/>
      <c r="BV5035" s="624"/>
      <c r="BW5035" s="624"/>
      <c r="BX5035" s="624"/>
      <c r="BY5035" s="624"/>
      <c r="BZ5035" s="624"/>
      <c r="CA5035" s="624"/>
      <c r="CB5035" s="624"/>
      <c r="CC5035" s="624"/>
      <c r="CD5035" s="624"/>
      <c r="CE5035" s="624"/>
      <c r="CF5035" s="624"/>
      <c r="CG5035" s="624"/>
      <c r="CH5035" s="624"/>
      <c r="CI5035" s="624"/>
      <c r="CJ5035" s="624"/>
      <c r="CK5035" s="624"/>
      <c r="CL5035" s="624"/>
      <c r="CM5035" s="624"/>
      <c r="CN5035" s="624"/>
      <c r="CO5035" s="624"/>
      <c r="CP5035" s="624"/>
      <c r="CQ5035" s="624"/>
      <c r="CR5035" s="624"/>
      <c r="CS5035" s="624"/>
      <c r="CT5035" s="624"/>
      <c r="CU5035" s="624"/>
      <c r="CV5035" s="624"/>
      <c r="CW5035" s="624"/>
      <c r="CX5035" s="624"/>
      <c r="CY5035" s="624"/>
      <c r="CZ5035" s="624"/>
      <c r="DA5035" s="624"/>
      <c r="DB5035" s="624"/>
      <c r="DC5035" s="624"/>
      <c r="DD5035" s="624"/>
      <c r="DE5035" s="624"/>
      <c r="DF5035" s="624"/>
      <c r="DG5035" s="624"/>
      <c r="DH5035" s="624"/>
      <c r="DI5035" s="624"/>
      <c r="DJ5035" s="624"/>
      <c r="DK5035" s="624"/>
      <c r="DL5035" s="624"/>
      <c r="DM5035" s="624"/>
      <c r="DN5035" s="624"/>
      <c r="DO5035" s="624"/>
      <c r="DP5035" s="624"/>
      <c r="DQ5035" s="624"/>
      <c r="DR5035" s="624"/>
      <c r="DS5035" s="624"/>
      <c r="DT5035" s="624"/>
      <c r="DU5035" s="624"/>
      <c r="DV5035" s="624"/>
      <c r="DW5035" s="624"/>
      <c r="DX5035" s="624"/>
      <c r="DY5035" s="624"/>
      <c r="DZ5035" s="624"/>
      <c r="EA5035" s="624"/>
      <c r="EB5035" s="624"/>
      <c r="EC5035" s="624"/>
      <c r="ED5035" s="624"/>
      <c r="EE5035" s="624"/>
      <c r="EF5035" s="624"/>
      <c r="EG5035" s="624"/>
      <c r="EH5035" s="624"/>
      <c r="EI5035" s="624"/>
      <c r="EJ5035" s="624"/>
      <c r="EK5035" s="624"/>
      <c r="EL5035" s="624"/>
      <c r="EM5035" s="624"/>
      <c r="EN5035" s="624"/>
      <c r="EO5035" s="624"/>
      <c r="EP5035" s="624"/>
      <c r="EQ5035" s="624"/>
    </row>
    <row r="5036" spans="1:147" s="560" customFormat="1">
      <c r="A5036" s="624"/>
      <c r="B5036" s="624"/>
      <c r="O5036" s="624"/>
      <c r="P5036" s="624"/>
      <c r="Q5036" s="624"/>
      <c r="R5036" s="624"/>
      <c r="S5036" s="624"/>
      <c r="T5036" s="624"/>
      <c r="U5036" s="624"/>
      <c r="V5036" s="624"/>
      <c r="W5036" s="624"/>
      <c r="X5036" s="624"/>
      <c r="Y5036" s="624"/>
      <c r="Z5036" s="624"/>
      <c r="AB5036" s="624"/>
      <c r="AC5036" s="624"/>
      <c r="AD5036" s="624"/>
      <c r="AE5036" s="624"/>
      <c r="AF5036" s="624"/>
      <c r="AG5036" s="624"/>
      <c r="AH5036" s="624"/>
      <c r="AI5036" s="624"/>
      <c r="AJ5036" s="624"/>
      <c r="AK5036" s="624"/>
      <c r="AL5036" s="624"/>
      <c r="AM5036" s="624"/>
      <c r="AN5036" s="624"/>
      <c r="AO5036" s="624"/>
      <c r="AP5036" s="624"/>
      <c r="AQ5036" s="624"/>
      <c r="AR5036" s="624"/>
      <c r="AS5036" s="624"/>
      <c r="AT5036" s="624"/>
      <c r="AU5036" s="624"/>
      <c r="AV5036" s="624"/>
      <c r="AW5036" s="624"/>
      <c r="AX5036" s="624"/>
      <c r="AY5036" s="624"/>
      <c r="AZ5036" s="624"/>
      <c r="BA5036" s="624"/>
      <c r="BB5036" s="624"/>
      <c r="BC5036" s="624"/>
      <c r="BD5036" s="624"/>
      <c r="BE5036" s="624"/>
      <c r="BF5036" s="624"/>
      <c r="BG5036" s="624"/>
      <c r="BH5036" s="624"/>
      <c r="BI5036" s="624"/>
      <c r="BJ5036" s="624"/>
      <c r="BK5036" s="624"/>
      <c r="BL5036" s="624"/>
      <c r="BM5036" s="624"/>
      <c r="BN5036" s="624"/>
      <c r="BO5036" s="624"/>
      <c r="BP5036" s="624"/>
      <c r="BQ5036" s="624"/>
      <c r="BR5036" s="624"/>
      <c r="BS5036" s="624"/>
      <c r="BT5036" s="624"/>
      <c r="BU5036" s="624"/>
      <c r="BV5036" s="624"/>
      <c r="BW5036" s="624"/>
      <c r="BX5036" s="624"/>
      <c r="BY5036" s="624"/>
      <c r="BZ5036" s="624"/>
      <c r="CA5036" s="624"/>
      <c r="CB5036" s="624"/>
      <c r="CC5036" s="624"/>
      <c r="CD5036" s="624"/>
      <c r="CE5036" s="624"/>
      <c r="CF5036" s="624"/>
      <c r="CG5036" s="624"/>
      <c r="CH5036" s="624"/>
      <c r="CI5036" s="624"/>
      <c r="CJ5036" s="624"/>
      <c r="CK5036" s="624"/>
      <c r="CL5036" s="624"/>
      <c r="CM5036" s="624"/>
      <c r="CN5036" s="624"/>
      <c r="CO5036" s="624"/>
      <c r="CP5036" s="624"/>
      <c r="CQ5036" s="624"/>
      <c r="CR5036" s="624"/>
      <c r="CS5036" s="624"/>
      <c r="CT5036" s="624"/>
      <c r="CU5036" s="624"/>
      <c r="CV5036" s="624"/>
      <c r="CW5036" s="624"/>
      <c r="CX5036" s="624"/>
      <c r="CY5036" s="624"/>
      <c r="CZ5036" s="624"/>
      <c r="DA5036" s="624"/>
      <c r="DB5036" s="624"/>
      <c r="DC5036" s="624"/>
      <c r="DD5036" s="624"/>
      <c r="DE5036" s="624"/>
      <c r="DF5036" s="624"/>
      <c r="DG5036" s="624"/>
      <c r="DH5036" s="624"/>
      <c r="DI5036" s="624"/>
      <c r="DJ5036" s="624"/>
      <c r="DK5036" s="624"/>
      <c r="DL5036" s="624"/>
      <c r="DM5036" s="624"/>
      <c r="DN5036" s="624"/>
      <c r="DO5036" s="624"/>
      <c r="DP5036" s="624"/>
      <c r="DQ5036" s="624"/>
      <c r="DR5036" s="624"/>
      <c r="DS5036" s="624"/>
      <c r="DT5036" s="624"/>
      <c r="DU5036" s="624"/>
      <c r="DV5036" s="624"/>
      <c r="DW5036" s="624"/>
      <c r="DX5036" s="624"/>
      <c r="DY5036" s="624"/>
      <c r="DZ5036" s="624"/>
      <c r="EA5036" s="624"/>
      <c r="EB5036" s="624"/>
      <c r="EC5036" s="624"/>
      <c r="ED5036" s="624"/>
      <c r="EE5036" s="624"/>
      <c r="EF5036" s="624"/>
      <c r="EG5036" s="624"/>
      <c r="EH5036" s="624"/>
      <c r="EI5036" s="624"/>
      <c r="EJ5036" s="624"/>
      <c r="EK5036" s="624"/>
      <c r="EL5036" s="624"/>
      <c r="EM5036" s="624"/>
      <c r="EN5036" s="624"/>
      <c r="EO5036" s="624"/>
      <c r="EP5036" s="624"/>
      <c r="EQ5036" s="624"/>
    </row>
    <row r="5037" spans="1:147" s="560" customFormat="1">
      <c r="A5037" s="624"/>
      <c r="B5037" s="624"/>
      <c r="O5037" s="624"/>
      <c r="P5037" s="624"/>
      <c r="Q5037" s="624"/>
      <c r="R5037" s="624"/>
      <c r="S5037" s="624"/>
      <c r="T5037" s="624"/>
      <c r="U5037" s="624"/>
      <c r="V5037" s="624"/>
      <c r="W5037" s="624"/>
      <c r="X5037" s="624"/>
      <c r="Y5037" s="624"/>
      <c r="Z5037" s="624"/>
      <c r="AB5037" s="624"/>
      <c r="AC5037" s="624"/>
      <c r="AD5037" s="624"/>
      <c r="AE5037" s="624"/>
      <c r="AF5037" s="624"/>
      <c r="AG5037" s="624"/>
      <c r="AH5037" s="624"/>
      <c r="AI5037" s="624"/>
      <c r="AJ5037" s="624"/>
      <c r="AK5037" s="624"/>
      <c r="AL5037" s="624"/>
      <c r="AM5037" s="624"/>
      <c r="AN5037" s="624"/>
      <c r="AO5037" s="624"/>
      <c r="AP5037" s="624"/>
      <c r="AQ5037" s="624"/>
      <c r="AR5037" s="624"/>
      <c r="AS5037" s="624"/>
      <c r="AT5037" s="624"/>
      <c r="AU5037" s="624"/>
      <c r="AV5037" s="624"/>
      <c r="AW5037" s="624"/>
      <c r="AX5037" s="624"/>
      <c r="AY5037" s="624"/>
      <c r="AZ5037" s="624"/>
      <c r="BA5037" s="624"/>
      <c r="BB5037" s="624"/>
      <c r="BC5037" s="624"/>
      <c r="BD5037" s="624"/>
      <c r="BE5037" s="624"/>
      <c r="BF5037" s="624"/>
      <c r="BG5037" s="624"/>
      <c r="BH5037" s="624"/>
      <c r="BI5037" s="624"/>
      <c r="BJ5037" s="624"/>
      <c r="BK5037" s="624"/>
      <c r="BL5037" s="624"/>
      <c r="BM5037" s="624"/>
      <c r="BN5037" s="624"/>
      <c r="BO5037" s="624"/>
      <c r="BP5037" s="624"/>
      <c r="BQ5037" s="624"/>
      <c r="BR5037" s="624"/>
      <c r="BS5037" s="624"/>
      <c r="BT5037" s="624"/>
      <c r="BU5037" s="624"/>
      <c r="BV5037" s="624"/>
      <c r="BW5037" s="624"/>
      <c r="BX5037" s="624"/>
      <c r="BY5037" s="624"/>
      <c r="BZ5037" s="624"/>
      <c r="CA5037" s="624"/>
      <c r="CB5037" s="624"/>
      <c r="CC5037" s="624"/>
      <c r="CD5037" s="624"/>
      <c r="CE5037" s="624"/>
      <c r="CF5037" s="624"/>
      <c r="CG5037" s="624"/>
      <c r="CH5037" s="624"/>
      <c r="CI5037" s="624"/>
      <c r="CJ5037" s="624"/>
      <c r="CK5037" s="624"/>
      <c r="CL5037" s="624"/>
      <c r="CM5037" s="624"/>
      <c r="CN5037" s="624"/>
      <c r="CO5037" s="624"/>
      <c r="CP5037" s="624"/>
      <c r="CQ5037" s="624"/>
      <c r="CR5037" s="624"/>
      <c r="CS5037" s="624"/>
      <c r="CT5037" s="624"/>
      <c r="CU5037" s="624"/>
      <c r="CV5037" s="624"/>
      <c r="CW5037" s="624"/>
      <c r="CX5037" s="624"/>
      <c r="CY5037" s="624"/>
      <c r="CZ5037" s="624"/>
      <c r="DA5037" s="624"/>
      <c r="DB5037" s="624"/>
      <c r="DC5037" s="624"/>
      <c r="DD5037" s="624"/>
      <c r="DE5037" s="624"/>
      <c r="DF5037" s="624"/>
      <c r="DG5037" s="624"/>
      <c r="DH5037" s="624"/>
      <c r="DI5037" s="624"/>
      <c r="DJ5037" s="624"/>
      <c r="DK5037" s="624"/>
      <c r="DL5037" s="624"/>
      <c r="DM5037" s="624"/>
      <c r="DN5037" s="624"/>
      <c r="DO5037" s="624"/>
      <c r="DP5037" s="624"/>
      <c r="DQ5037" s="624"/>
      <c r="DR5037" s="624"/>
      <c r="DS5037" s="624"/>
      <c r="DT5037" s="624"/>
      <c r="DU5037" s="624"/>
      <c r="DV5037" s="624"/>
      <c r="DW5037" s="624"/>
      <c r="DX5037" s="624"/>
      <c r="DY5037" s="624"/>
      <c r="DZ5037" s="624"/>
      <c r="EA5037" s="624"/>
      <c r="EB5037" s="624"/>
      <c r="EC5037" s="624"/>
      <c r="ED5037" s="624"/>
      <c r="EE5037" s="624"/>
      <c r="EF5037" s="624"/>
      <c r="EG5037" s="624"/>
      <c r="EH5037" s="624"/>
      <c r="EI5037" s="624"/>
      <c r="EJ5037" s="624"/>
      <c r="EK5037" s="624"/>
      <c r="EL5037" s="624"/>
      <c r="EM5037" s="624"/>
      <c r="EN5037" s="624"/>
      <c r="EO5037" s="624"/>
      <c r="EP5037" s="624"/>
      <c r="EQ5037" s="624"/>
    </row>
    <row r="5038" spans="1:147" s="560" customFormat="1">
      <c r="A5038" s="624"/>
      <c r="B5038" s="624"/>
      <c r="O5038" s="624"/>
      <c r="P5038" s="624"/>
      <c r="Q5038" s="624"/>
      <c r="R5038" s="624"/>
      <c r="S5038" s="624"/>
      <c r="T5038" s="624"/>
      <c r="U5038" s="624"/>
      <c r="V5038" s="624"/>
      <c r="W5038" s="624"/>
      <c r="X5038" s="624"/>
      <c r="Y5038" s="624"/>
      <c r="Z5038" s="624"/>
      <c r="AB5038" s="624"/>
      <c r="AC5038" s="624"/>
      <c r="AD5038" s="624"/>
      <c r="AE5038" s="624"/>
      <c r="AF5038" s="624"/>
      <c r="AG5038" s="624"/>
      <c r="AH5038" s="624"/>
      <c r="AI5038" s="624"/>
      <c r="AJ5038" s="624"/>
      <c r="AK5038" s="624"/>
      <c r="AL5038" s="624"/>
      <c r="AM5038" s="624"/>
      <c r="AN5038" s="624"/>
      <c r="AO5038" s="624"/>
      <c r="AP5038" s="624"/>
      <c r="AQ5038" s="624"/>
      <c r="AR5038" s="624"/>
      <c r="AS5038" s="624"/>
      <c r="AT5038" s="624"/>
      <c r="AU5038" s="624"/>
      <c r="AV5038" s="624"/>
      <c r="AW5038" s="624"/>
      <c r="AX5038" s="624"/>
      <c r="AY5038" s="624"/>
      <c r="AZ5038" s="624"/>
      <c r="BA5038" s="624"/>
      <c r="BB5038" s="624"/>
      <c r="BC5038" s="624"/>
      <c r="BD5038" s="624"/>
      <c r="BE5038" s="624"/>
      <c r="BF5038" s="624"/>
      <c r="BG5038" s="624"/>
      <c r="BH5038" s="624"/>
      <c r="BI5038" s="624"/>
      <c r="BJ5038" s="624"/>
      <c r="BK5038" s="624"/>
      <c r="BL5038" s="624"/>
      <c r="BM5038" s="624"/>
      <c r="BN5038" s="624"/>
      <c r="BO5038" s="624"/>
      <c r="BP5038" s="624"/>
      <c r="BQ5038" s="624"/>
      <c r="BR5038" s="624"/>
      <c r="BS5038" s="624"/>
      <c r="BT5038" s="624"/>
      <c r="BU5038" s="624"/>
      <c r="BV5038" s="624"/>
      <c r="BW5038" s="624"/>
      <c r="BX5038" s="624"/>
      <c r="BY5038" s="624"/>
      <c r="BZ5038" s="624"/>
      <c r="CA5038" s="624"/>
      <c r="CB5038" s="624"/>
      <c r="CC5038" s="624"/>
      <c r="CD5038" s="624"/>
      <c r="CE5038" s="624"/>
      <c r="CF5038" s="624"/>
      <c r="CG5038" s="624"/>
      <c r="CH5038" s="624"/>
      <c r="CI5038" s="624"/>
      <c r="CJ5038" s="624"/>
      <c r="CK5038" s="624"/>
      <c r="CL5038" s="624"/>
      <c r="CM5038" s="624"/>
      <c r="CN5038" s="624"/>
      <c r="CO5038" s="624"/>
      <c r="CP5038" s="624"/>
      <c r="CQ5038" s="624"/>
      <c r="CR5038" s="624"/>
      <c r="CS5038" s="624"/>
      <c r="CT5038" s="624"/>
      <c r="CU5038" s="624"/>
      <c r="CV5038" s="624"/>
      <c r="CW5038" s="624"/>
      <c r="CX5038" s="624"/>
      <c r="CY5038" s="624"/>
      <c r="CZ5038" s="624"/>
      <c r="DA5038" s="624"/>
      <c r="DB5038" s="624"/>
      <c r="DC5038" s="624"/>
      <c r="DD5038" s="624"/>
      <c r="DE5038" s="624"/>
      <c r="DF5038" s="624"/>
      <c r="DG5038" s="624"/>
      <c r="DH5038" s="624"/>
      <c r="DI5038" s="624"/>
      <c r="DJ5038" s="624"/>
      <c r="DK5038" s="624"/>
      <c r="DL5038" s="624"/>
      <c r="DM5038" s="624"/>
      <c r="DN5038" s="624"/>
      <c r="DO5038" s="624"/>
      <c r="DP5038" s="624"/>
      <c r="DQ5038" s="624"/>
      <c r="DR5038" s="624"/>
      <c r="DS5038" s="624"/>
      <c r="DT5038" s="624"/>
      <c r="DU5038" s="624"/>
      <c r="DV5038" s="624"/>
      <c r="DW5038" s="624"/>
      <c r="DX5038" s="624"/>
      <c r="DY5038" s="624"/>
      <c r="DZ5038" s="624"/>
      <c r="EA5038" s="624"/>
      <c r="EB5038" s="624"/>
      <c r="EC5038" s="624"/>
      <c r="ED5038" s="624"/>
      <c r="EE5038" s="624"/>
      <c r="EF5038" s="624"/>
      <c r="EG5038" s="624"/>
      <c r="EH5038" s="624"/>
      <c r="EI5038" s="624"/>
      <c r="EJ5038" s="624"/>
      <c r="EK5038" s="624"/>
      <c r="EL5038" s="624"/>
      <c r="EM5038" s="624"/>
      <c r="EN5038" s="624"/>
      <c r="EO5038" s="624"/>
      <c r="EP5038" s="624"/>
      <c r="EQ5038" s="624"/>
    </row>
    <row r="5039" spans="1:147" s="560" customFormat="1">
      <c r="A5039" s="624"/>
      <c r="B5039" s="624"/>
      <c r="O5039" s="624"/>
      <c r="P5039" s="624"/>
      <c r="Q5039" s="624"/>
      <c r="R5039" s="624"/>
      <c r="S5039" s="624"/>
      <c r="T5039" s="624"/>
      <c r="U5039" s="624"/>
      <c r="V5039" s="624"/>
      <c r="W5039" s="624"/>
      <c r="X5039" s="624"/>
      <c r="Y5039" s="624"/>
      <c r="Z5039" s="624"/>
      <c r="AB5039" s="624"/>
      <c r="AC5039" s="624"/>
      <c r="AD5039" s="624"/>
      <c r="AE5039" s="624"/>
      <c r="AF5039" s="624"/>
      <c r="AG5039" s="624"/>
      <c r="AH5039" s="624"/>
      <c r="AI5039" s="624"/>
      <c r="AJ5039" s="624"/>
      <c r="AK5039" s="624"/>
      <c r="AL5039" s="624"/>
      <c r="AM5039" s="624"/>
      <c r="AN5039" s="624"/>
      <c r="AO5039" s="624"/>
      <c r="AP5039" s="624"/>
      <c r="AQ5039" s="624"/>
      <c r="AR5039" s="624"/>
      <c r="AS5039" s="624"/>
      <c r="AT5039" s="624"/>
      <c r="AU5039" s="624"/>
      <c r="AV5039" s="624"/>
      <c r="AW5039" s="624"/>
      <c r="AX5039" s="624"/>
      <c r="AY5039" s="624"/>
      <c r="AZ5039" s="624"/>
      <c r="BA5039" s="624"/>
      <c r="BB5039" s="624"/>
      <c r="BC5039" s="624"/>
      <c r="BD5039" s="624"/>
      <c r="BE5039" s="624"/>
      <c r="BF5039" s="624"/>
      <c r="BG5039" s="624"/>
      <c r="BH5039" s="624"/>
      <c r="BI5039" s="624"/>
      <c r="BJ5039" s="624"/>
      <c r="BK5039" s="624"/>
      <c r="BL5039" s="624"/>
      <c r="BM5039" s="624"/>
      <c r="BN5039" s="624"/>
      <c r="BO5039" s="624"/>
      <c r="BP5039" s="624"/>
      <c r="BQ5039" s="624"/>
      <c r="BR5039" s="624"/>
      <c r="BS5039" s="624"/>
      <c r="BT5039" s="624"/>
      <c r="BU5039" s="624"/>
      <c r="BV5039" s="624"/>
      <c r="BW5039" s="624"/>
      <c r="BX5039" s="624"/>
      <c r="BY5039" s="624"/>
      <c r="BZ5039" s="624"/>
      <c r="CA5039" s="624"/>
      <c r="CB5039" s="624"/>
      <c r="CC5039" s="624"/>
      <c r="CD5039" s="624"/>
      <c r="CE5039" s="624"/>
      <c r="CF5039" s="624"/>
      <c r="CG5039" s="624"/>
      <c r="CH5039" s="624"/>
      <c r="CI5039" s="624"/>
      <c r="CJ5039" s="624"/>
      <c r="CK5039" s="624"/>
      <c r="CL5039" s="624"/>
      <c r="CM5039" s="624"/>
      <c r="CN5039" s="624"/>
      <c r="CO5039" s="624"/>
      <c r="CP5039" s="624"/>
      <c r="CQ5039" s="624"/>
      <c r="CR5039" s="624"/>
      <c r="CS5039" s="624"/>
      <c r="CT5039" s="624"/>
      <c r="CU5039" s="624"/>
      <c r="CV5039" s="624"/>
      <c r="CW5039" s="624"/>
      <c r="CX5039" s="624"/>
      <c r="CY5039" s="624"/>
      <c r="CZ5039" s="624"/>
      <c r="DA5039" s="624"/>
      <c r="DB5039" s="624"/>
      <c r="DC5039" s="624"/>
      <c r="DD5039" s="624"/>
      <c r="DE5039" s="624"/>
      <c r="DF5039" s="624"/>
      <c r="DG5039" s="624"/>
      <c r="DH5039" s="624"/>
      <c r="DI5039" s="624"/>
      <c r="DJ5039" s="624"/>
      <c r="DK5039" s="624"/>
      <c r="DL5039" s="624"/>
      <c r="DM5039" s="624"/>
      <c r="DN5039" s="624"/>
      <c r="DO5039" s="624"/>
      <c r="DP5039" s="624"/>
      <c r="DQ5039" s="624"/>
      <c r="DR5039" s="624"/>
      <c r="DS5039" s="624"/>
      <c r="DT5039" s="624"/>
      <c r="DU5039" s="624"/>
      <c r="DV5039" s="624"/>
      <c r="DW5039" s="624"/>
      <c r="DX5039" s="624"/>
      <c r="DY5039" s="624"/>
      <c r="DZ5039" s="624"/>
      <c r="EA5039" s="624"/>
      <c r="EB5039" s="624"/>
      <c r="EC5039" s="624"/>
      <c r="ED5039" s="624"/>
      <c r="EE5039" s="624"/>
      <c r="EF5039" s="624"/>
      <c r="EG5039" s="624"/>
      <c r="EH5039" s="624"/>
      <c r="EI5039" s="624"/>
      <c r="EJ5039" s="624"/>
      <c r="EK5039" s="624"/>
      <c r="EL5039" s="624"/>
      <c r="EM5039" s="624"/>
      <c r="EN5039" s="624"/>
      <c r="EO5039" s="624"/>
      <c r="EP5039" s="624"/>
      <c r="EQ5039" s="624"/>
    </row>
    <row r="5040" spans="1:147" s="560" customFormat="1">
      <c r="A5040" s="624"/>
      <c r="B5040" s="624"/>
      <c r="O5040" s="624"/>
      <c r="P5040" s="624"/>
      <c r="Q5040" s="624"/>
      <c r="R5040" s="624"/>
      <c r="S5040" s="624"/>
      <c r="T5040" s="624"/>
      <c r="U5040" s="624"/>
      <c r="V5040" s="624"/>
      <c r="W5040" s="624"/>
      <c r="X5040" s="624"/>
      <c r="Y5040" s="624"/>
      <c r="Z5040" s="624"/>
      <c r="AB5040" s="624"/>
      <c r="AC5040" s="624"/>
      <c r="AD5040" s="624"/>
      <c r="AE5040" s="624"/>
      <c r="AF5040" s="624"/>
      <c r="AG5040" s="624"/>
      <c r="AH5040" s="624"/>
      <c r="AI5040" s="624"/>
      <c r="AJ5040" s="624"/>
      <c r="AK5040" s="624"/>
      <c r="AL5040" s="624"/>
      <c r="AM5040" s="624"/>
      <c r="AN5040" s="624"/>
      <c r="AO5040" s="624"/>
      <c r="AP5040" s="624"/>
      <c r="AQ5040" s="624"/>
      <c r="AR5040" s="624"/>
      <c r="AS5040" s="624"/>
      <c r="AT5040" s="624"/>
      <c r="AU5040" s="624"/>
      <c r="AV5040" s="624"/>
      <c r="AW5040" s="624"/>
      <c r="AX5040" s="624"/>
      <c r="AY5040" s="624"/>
      <c r="AZ5040" s="624"/>
      <c r="BA5040" s="624"/>
      <c r="BB5040" s="624"/>
      <c r="BC5040" s="624"/>
      <c r="BD5040" s="624"/>
      <c r="BE5040" s="624"/>
      <c r="BF5040" s="624"/>
      <c r="BG5040" s="624"/>
      <c r="BH5040" s="624"/>
      <c r="BI5040" s="624"/>
      <c r="BJ5040" s="624"/>
      <c r="BK5040" s="624"/>
      <c r="BL5040" s="624"/>
      <c r="BM5040" s="624"/>
      <c r="BN5040" s="624"/>
      <c r="BO5040" s="624"/>
      <c r="BP5040" s="624"/>
      <c r="BQ5040" s="624"/>
      <c r="BR5040" s="624"/>
      <c r="BS5040" s="624"/>
      <c r="BT5040" s="624"/>
      <c r="BU5040" s="624"/>
      <c r="BV5040" s="624"/>
      <c r="BW5040" s="624"/>
      <c r="BX5040" s="624"/>
      <c r="BY5040" s="624"/>
      <c r="BZ5040" s="624"/>
      <c r="CA5040" s="624"/>
      <c r="CB5040" s="624"/>
      <c r="CC5040" s="624"/>
      <c r="CD5040" s="624"/>
      <c r="CE5040" s="624"/>
      <c r="CF5040" s="624"/>
      <c r="CG5040" s="624"/>
      <c r="CH5040" s="624"/>
      <c r="CI5040" s="624"/>
      <c r="CJ5040" s="624"/>
      <c r="CK5040" s="624"/>
      <c r="CL5040" s="624"/>
      <c r="CM5040" s="624"/>
      <c r="CN5040" s="624"/>
      <c r="CO5040" s="624"/>
      <c r="CP5040" s="624"/>
      <c r="CQ5040" s="624"/>
      <c r="CR5040" s="624"/>
      <c r="CS5040" s="624"/>
      <c r="CT5040" s="624"/>
      <c r="CU5040" s="624"/>
      <c r="CV5040" s="624"/>
      <c r="CW5040" s="624"/>
      <c r="CX5040" s="624"/>
      <c r="CY5040" s="624"/>
      <c r="CZ5040" s="624"/>
      <c r="DA5040" s="624"/>
      <c r="DB5040" s="624"/>
      <c r="DC5040" s="624"/>
      <c r="DD5040" s="624"/>
      <c r="DE5040" s="624"/>
      <c r="DF5040" s="624"/>
      <c r="DG5040" s="624"/>
      <c r="DH5040" s="624"/>
      <c r="DI5040" s="624"/>
      <c r="DJ5040" s="624"/>
      <c r="DK5040" s="624"/>
      <c r="DL5040" s="624"/>
      <c r="DM5040" s="624"/>
      <c r="DN5040" s="624"/>
      <c r="DO5040" s="624"/>
      <c r="DP5040" s="624"/>
      <c r="DQ5040" s="624"/>
      <c r="DR5040" s="624"/>
      <c r="DS5040" s="624"/>
      <c r="DT5040" s="624"/>
      <c r="DU5040" s="624"/>
      <c r="DV5040" s="624"/>
      <c r="DW5040" s="624"/>
      <c r="DX5040" s="624"/>
      <c r="DY5040" s="624"/>
      <c r="DZ5040" s="624"/>
      <c r="EA5040" s="624"/>
      <c r="EB5040" s="624"/>
      <c r="EC5040" s="624"/>
      <c r="ED5040" s="624"/>
      <c r="EE5040" s="624"/>
      <c r="EF5040" s="624"/>
      <c r="EG5040" s="624"/>
      <c r="EH5040" s="624"/>
      <c r="EI5040" s="624"/>
      <c r="EJ5040" s="624"/>
      <c r="EK5040" s="624"/>
      <c r="EL5040" s="624"/>
      <c r="EM5040" s="624"/>
      <c r="EN5040" s="624"/>
      <c r="EO5040" s="624"/>
      <c r="EP5040" s="624"/>
      <c r="EQ5040" s="624"/>
    </row>
    <row r="5041" spans="1:147" s="560" customFormat="1">
      <c r="A5041" s="624"/>
      <c r="B5041" s="624"/>
      <c r="O5041" s="624"/>
      <c r="P5041" s="624"/>
      <c r="Q5041" s="624"/>
      <c r="R5041" s="624"/>
      <c r="S5041" s="624"/>
      <c r="T5041" s="624"/>
      <c r="U5041" s="624"/>
      <c r="V5041" s="624"/>
      <c r="W5041" s="624"/>
      <c r="X5041" s="624"/>
      <c r="Y5041" s="624"/>
      <c r="Z5041" s="624"/>
      <c r="AB5041" s="624"/>
      <c r="AC5041" s="624"/>
      <c r="AD5041" s="624"/>
      <c r="AE5041" s="624"/>
      <c r="AF5041" s="624"/>
      <c r="AG5041" s="624"/>
      <c r="AH5041" s="624"/>
      <c r="AI5041" s="624"/>
      <c r="AJ5041" s="624"/>
      <c r="AK5041" s="624"/>
      <c r="AL5041" s="624"/>
      <c r="AM5041" s="624"/>
      <c r="AN5041" s="624"/>
      <c r="AO5041" s="624"/>
      <c r="AP5041" s="624"/>
      <c r="AQ5041" s="624"/>
      <c r="AR5041" s="624"/>
      <c r="AS5041" s="624"/>
      <c r="AT5041" s="624"/>
      <c r="AU5041" s="624"/>
      <c r="AV5041" s="624"/>
      <c r="AW5041" s="624"/>
      <c r="AX5041" s="624"/>
      <c r="AY5041" s="624"/>
      <c r="AZ5041" s="624"/>
      <c r="BA5041" s="624"/>
      <c r="BB5041" s="624"/>
      <c r="BC5041" s="624"/>
      <c r="BD5041" s="624"/>
      <c r="BE5041" s="624"/>
      <c r="BF5041" s="624"/>
      <c r="BG5041" s="624"/>
      <c r="BH5041" s="624"/>
      <c r="BI5041" s="624"/>
      <c r="BJ5041" s="624"/>
      <c r="BK5041" s="624"/>
      <c r="BL5041" s="624"/>
      <c r="BM5041" s="624"/>
      <c r="BN5041" s="624"/>
      <c r="BO5041" s="624"/>
      <c r="BP5041" s="624"/>
      <c r="BQ5041" s="624"/>
      <c r="BR5041" s="624"/>
      <c r="BS5041" s="624"/>
      <c r="BT5041" s="624"/>
      <c r="BU5041" s="624"/>
      <c r="BV5041" s="624"/>
      <c r="BW5041" s="624"/>
      <c r="BX5041" s="624"/>
      <c r="BY5041" s="624"/>
      <c r="BZ5041" s="624"/>
      <c r="CA5041" s="624"/>
      <c r="CB5041" s="624"/>
      <c r="CC5041" s="624"/>
      <c r="CD5041" s="624"/>
      <c r="CE5041" s="624"/>
      <c r="CF5041" s="624"/>
      <c r="CG5041" s="624"/>
      <c r="CH5041" s="624"/>
      <c r="CI5041" s="624"/>
      <c r="CJ5041" s="624"/>
      <c r="CK5041" s="624"/>
      <c r="CL5041" s="624"/>
      <c r="CM5041" s="624"/>
      <c r="CN5041" s="624"/>
      <c r="CO5041" s="624"/>
      <c r="CP5041" s="624"/>
      <c r="CQ5041" s="624"/>
      <c r="CR5041" s="624"/>
      <c r="CS5041" s="624"/>
      <c r="CT5041" s="624"/>
      <c r="CU5041" s="624"/>
      <c r="CV5041" s="624"/>
      <c r="CW5041" s="624"/>
      <c r="CX5041" s="624"/>
      <c r="CY5041" s="624"/>
      <c r="CZ5041" s="624"/>
      <c r="DA5041" s="624"/>
      <c r="DB5041" s="624"/>
      <c r="DC5041" s="624"/>
      <c r="DD5041" s="624"/>
      <c r="DE5041" s="624"/>
      <c r="DF5041" s="624"/>
      <c r="DG5041" s="624"/>
      <c r="DH5041" s="624"/>
      <c r="DI5041" s="624"/>
      <c r="DJ5041" s="624"/>
      <c r="DK5041" s="624"/>
      <c r="DL5041" s="624"/>
      <c r="DM5041" s="624"/>
      <c r="DN5041" s="624"/>
      <c r="DO5041" s="624"/>
      <c r="DP5041" s="624"/>
      <c r="DQ5041" s="624"/>
      <c r="DR5041" s="624"/>
      <c r="DS5041" s="624"/>
      <c r="DT5041" s="624"/>
      <c r="DU5041" s="624"/>
      <c r="DV5041" s="624"/>
      <c r="DW5041" s="624"/>
      <c r="DX5041" s="624"/>
      <c r="DY5041" s="624"/>
      <c r="DZ5041" s="624"/>
      <c r="EA5041" s="624"/>
      <c r="EB5041" s="624"/>
      <c r="EC5041" s="624"/>
      <c r="ED5041" s="624"/>
      <c r="EE5041" s="624"/>
      <c r="EF5041" s="624"/>
      <c r="EG5041" s="624"/>
      <c r="EH5041" s="624"/>
      <c r="EI5041" s="624"/>
      <c r="EJ5041" s="624"/>
      <c r="EK5041" s="624"/>
      <c r="EL5041" s="624"/>
      <c r="EM5041" s="624"/>
      <c r="EN5041" s="624"/>
      <c r="EO5041" s="624"/>
      <c r="EP5041" s="624"/>
      <c r="EQ5041" s="624"/>
    </row>
    <row r="5042" spans="1:147" s="560" customFormat="1">
      <c r="A5042" s="624"/>
      <c r="B5042" s="624"/>
      <c r="O5042" s="624"/>
      <c r="P5042" s="624"/>
      <c r="Q5042" s="624"/>
      <c r="R5042" s="624"/>
      <c r="S5042" s="624"/>
      <c r="T5042" s="624"/>
      <c r="U5042" s="624"/>
      <c r="V5042" s="624"/>
      <c r="W5042" s="624"/>
      <c r="X5042" s="624"/>
      <c r="Y5042" s="624"/>
      <c r="Z5042" s="624"/>
      <c r="AB5042" s="624"/>
      <c r="AC5042" s="624"/>
      <c r="AD5042" s="624"/>
      <c r="AE5042" s="624"/>
      <c r="AF5042" s="624"/>
      <c r="AG5042" s="624"/>
      <c r="AH5042" s="624"/>
      <c r="AI5042" s="624"/>
      <c r="AJ5042" s="624"/>
      <c r="AK5042" s="624"/>
      <c r="AL5042" s="624"/>
      <c r="AM5042" s="624"/>
      <c r="AN5042" s="624"/>
      <c r="AO5042" s="624"/>
      <c r="AP5042" s="624"/>
      <c r="AQ5042" s="624"/>
      <c r="AR5042" s="624"/>
      <c r="AS5042" s="624"/>
      <c r="AT5042" s="624"/>
      <c r="AU5042" s="624"/>
      <c r="AV5042" s="624"/>
      <c r="AW5042" s="624"/>
      <c r="AX5042" s="624"/>
      <c r="AY5042" s="624"/>
      <c r="AZ5042" s="624"/>
      <c r="BA5042" s="624"/>
      <c r="BB5042" s="624"/>
      <c r="BC5042" s="624"/>
      <c r="BD5042" s="624"/>
      <c r="BE5042" s="624"/>
      <c r="BF5042" s="624"/>
      <c r="BG5042" s="624"/>
      <c r="BH5042" s="624"/>
      <c r="BI5042" s="624"/>
      <c r="BJ5042" s="624"/>
      <c r="BK5042" s="624"/>
      <c r="BL5042" s="624"/>
      <c r="BM5042" s="624"/>
      <c r="BN5042" s="624"/>
      <c r="BO5042" s="624"/>
      <c r="BP5042" s="624"/>
      <c r="BQ5042" s="624"/>
      <c r="BR5042" s="624"/>
      <c r="BS5042" s="624"/>
      <c r="BT5042" s="624"/>
      <c r="BU5042" s="624"/>
      <c r="BV5042" s="624"/>
      <c r="BW5042" s="624"/>
      <c r="BX5042" s="624"/>
      <c r="BY5042" s="624"/>
      <c r="BZ5042" s="624"/>
      <c r="CA5042" s="624"/>
      <c r="CB5042" s="624"/>
      <c r="CC5042" s="624"/>
      <c r="CD5042" s="624"/>
      <c r="CE5042" s="624"/>
      <c r="CF5042" s="624"/>
      <c r="CG5042" s="624"/>
      <c r="CH5042" s="624"/>
      <c r="CI5042" s="624"/>
      <c r="CJ5042" s="624"/>
      <c r="CK5042" s="624"/>
      <c r="CL5042" s="624"/>
      <c r="CM5042" s="624"/>
      <c r="CN5042" s="624"/>
      <c r="CO5042" s="624"/>
      <c r="CP5042" s="624"/>
      <c r="CQ5042" s="624"/>
      <c r="CR5042" s="624"/>
      <c r="CS5042" s="624"/>
      <c r="CT5042" s="624"/>
      <c r="CU5042" s="624"/>
      <c r="CV5042" s="624"/>
      <c r="CW5042" s="624"/>
      <c r="CX5042" s="624"/>
      <c r="CY5042" s="624"/>
      <c r="CZ5042" s="624"/>
      <c r="DA5042" s="624"/>
      <c r="DB5042" s="624"/>
      <c r="DC5042" s="624"/>
      <c r="DD5042" s="624"/>
      <c r="DE5042" s="624"/>
      <c r="DF5042" s="624"/>
      <c r="DG5042" s="624"/>
      <c r="DH5042" s="624"/>
      <c r="DI5042" s="624"/>
      <c r="DJ5042" s="624"/>
      <c r="DK5042" s="624"/>
      <c r="DL5042" s="624"/>
      <c r="DM5042" s="624"/>
      <c r="DN5042" s="624"/>
      <c r="DO5042" s="624"/>
      <c r="DP5042" s="624"/>
      <c r="DQ5042" s="624"/>
      <c r="DR5042" s="624"/>
      <c r="DS5042" s="624"/>
      <c r="DT5042" s="624"/>
      <c r="DU5042" s="624"/>
      <c r="DV5042" s="624"/>
      <c r="DW5042" s="624"/>
      <c r="DX5042" s="624"/>
      <c r="DY5042" s="624"/>
      <c r="DZ5042" s="624"/>
      <c r="EA5042" s="624"/>
      <c r="EB5042" s="624"/>
      <c r="EC5042" s="624"/>
      <c r="ED5042" s="624"/>
      <c r="EE5042" s="624"/>
      <c r="EF5042" s="624"/>
      <c r="EG5042" s="624"/>
      <c r="EH5042" s="624"/>
      <c r="EI5042" s="624"/>
      <c r="EJ5042" s="624"/>
      <c r="EK5042" s="624"/>
      <c r="EL5042" s="624"/>
      <c r="EM5042" s="624"/>
      <c r="EN5042" s="624"/>
      <c r="EO5042" s="624"/>
      <c r="EP5042" s="624"/>
      <c r="EQ5042" s="624"/>
    </row>
    <row r="5043" spans="1:147" s="560" customFormat="1">
      <c r="A5043" s="624"/>
      <c r="B5043" s="624"/>
      <c r="O5043" s="624"/>
      <c r="P5043" s="624"/>
      <c r="Q5043" s="624"/>
      <c r="R5043" s="624"/>
      <c r="S5043" s="624"/>
      <c r="T5043" s="624"/>
      <c r="U5043" s="624"/>
      <c r="V5043" s="624"/>
      <c r="W5043" s="624"/>
      <c r="X5043" s="624"/>
      <c r="Y5043" s="624"/>
      <c r="Z5043" s="624"/>
      <c r="AB5043" s="624"/>
      <c r="AC5043" s="624"/>
      <c r="AD5043" s="624"/>
      <c r="AE5043" s="624"/>
      <c r="AF5043" s="624"/>
      <c r="AG5043" s="624"/>
      <c r="AH5043" s="624"/>
      <c r="AI5043" s="624"/>
      <c r="AJ5043" s="624"/>
      <c r="AK5043" s="624"/>
      <c r="AL5043" s="624"/>
      <c r="AM5043" s="624"/>
      <c r="AN5043" s="624"/>
      <c r="AO5043" s="624"/>
      <c r="AP5043" s="624"/>
      <c r="AQ5043" s="624"/>
      <c r="AR5043" s="624"/>
      <c r="AS5043" s="624"/>
      <c r="AT5043" s="624"/>
      <c r="AU5043" s="624"/>
      <c r="AV5043" s="624"/>
      <c r="AW5043" s="624"/>
      <c r="AX5043" s="624"/>
      <c r="AY5043" s="624"/>
      <c r="AZ5043" s="624"/>
      <c r="BA5043" s="624"/>
      <c r="BB5043" s="624"/>
      <c r="BC5043" s="624"/>
      <c r="BD5043" s="624"/>
      <c r="BE5043" s="624"/>
      <c r="BF5043" s="624"/>
      <c r="BG5043" s="624"/>
      <c r="BH5043" s="624"/>
      <c r="BI5043" s="624"/>
      <c r="BJ5043" s="624"/>
      <c r="BK5043" s="624"/>
      <c r="BL5043" s="624"/>
      <c r="BM5043" s="624"/>
      <c r="BN5043" s="624"/>
      <c r="BO5043" s="624"/>
      <c r="BP5043" s="624"/>
      <c r="BQ5043" s="624"/>
      <c r="BR5043" s="624"/>
      <c r="BS5043" s="624"/>
      <c r="BT5043" s="624"/>
      <c r="BU5043" s="624"/>
      <c r="BV5043" s="624"/>
      <c r="BW5043" s="624"/>
      <c r="BX5043" s="624"/>
      <c r="BY5043" s="624"/>
      <c r="BZ5043" s="624"/>
      <c r="CA5043" s="624"/>
      <c r="CB5043" s="624"/>
      <c r="CC5043" s="624"/>
      <c r="CD5043" s="624"/>
      <c r="CE5043" s="624"/>
      <c r="CF5043" s="624"/>
      <c r="CG5043" s="624"/>
      <c r="CH5043" s="624"/>
      <c r="CI5043" s="624"/>
      <c r="CJ5043" s="624"/>
      <c r="CK5043" s="624"/>
      <c r="CL5043" s="624"/>
      <c r="CM5043" s="624"/>
      <c r="CN5043" s="624"/>
      <c r="CO5043" s="624"/>
      <c r="CP5043" s="624"/>
      <c r="CQ5043" s="624"/>
      <c r="CR5043" s="624"/>
      <c r="CS5043" s="624"/>
      <c r="CT5043" s="624"/>
      <c r="CU5043" s="624"/>
      <c r="CV5043" s="624"/>
      <c r="CW5043" s="624"/>
      <c r="CX5043" s="624"/>
      <c r="CY5043" s="624"/>
      <c r="CZ5043" s="624"/>
      <c r="DA5043" s="624"/>
      <c r="DB5043" s="624"/>
      <c r="DC5043" s="624"/>
      <c r="DD5043" s="624"/>
      <c r="DE5043" s="624"/>
      <c r="DF5043" s="624"/>
      <c r="DG5043" s="624"/>
      <c r="DH5043" s="624"/>
      <c r="DI5043" s="624"/>
      <c r="DJ5043" s="624"/>
      <c r="DK5043" s="624"/>
      <c r="DL5043" s="624"/>
      <c r="DM5043" s="624"/>
      <c r="DN5043" s="624"/>
      <c r="DO5043" s="624"/>
      <c r="DP5043" s="624"/>
      <c r="DQ5043" s="624"/>
      <c r="DR5043" s="624"/>
      <c r="DS5043" s="624"/>
      <c r="DT5043" s="624"/>
      <c r="DU5043" s="624"/>
      <c r="DV5043" s="624"/>
      <c r="DW5043" s="624"/>
      <c r="DX5043" s="624"/>
      <c r="DY5043" s="624"/>
      <c r="DZ5043" s="624"/>
      <c r="EA5043" s="624"/>
      <c r="EB5043" s="624"/>
      <c r="EC5043" s="624"/>
      <c r="ED5043" s="624"/>
      <c r="EE5043" s="624"/>
      <c r="EF5043" s="624"/>
      <c r="EG5043" s="624"/>
      <c r="EH5043" s="624"/>
      <c r="EI5043" s="624"/>
      <c r="EJ5043" s="624"/>
      <c r="EK5043" s="624"/>
      <c r="EL5043" s="624"/>
      <c r="EM5043" s="624"/>
      <c r="EN5043" s="624"/>
      <c r="EO5043" s="624"/>
      <c r="EP5043" s="624"/>
      <c r="EQ5043" s="624"/>
    </row>
    <row r="5044" spans="1:147" s="560" customFormat="1">
      <c r="A5044" s="624"/>
      <c r="B5044" s="624"/>
      <c r="O5044" s="624"/>
      <c r="P5044" s="624"/>
      <c r="Q5044" s="624"/>
      <c r="R5044" s="624"/>
      <c r="S5044" s="624"/>
      <c r="T5044" s="624"/>
      <c r="U5044" s="624"/>
      <c r="V5044" s="624"/>
      <c r="W5044" s="624"/>
      <c r="X5044" s="624"/>
      <c r="Y5044" s="624"/>
      <c r="Z5044" s="624"/>
      <c r="AB5044" s="624"/>
      <c r="AC5044" s="624"/>
      <c r="AD5044" s="624"/>
      <c r="AE5044" s="624"/>
      <c r="AF5044" s="624"/>
      <c r="AG5044" s="624"/>
      <c r="AH5044" s="624"/>
      <c r="AI5044" s="624"/>
      <c r="AJ5044" s="624"/>
      <c r="AK5044" s="624"/>
      <c r="AL5044" s="624"/>
      <c r="AM5044" s="624"/>
      <c r="AN5044" s="624"/>
      <c r="AO5044" s="624"/>
      <c r="AP5044" s="624"/>
      <c r="AQ5044" s="624"/>
      <c r="AR5044" s="624"/>
      <c r="AS5044" s="624"/>
      <c r="AT5044" s="624"/>
      <c r="AU5044" s="624"/>
      <c r="AV5044" s="624"/>
      <c r="AW5044" s="624"/>
      <c r="AX5044" s="624"/>
      <c r="AY5044" s="624"/>
      <c r="AZ5044" s="624"/>
      <c r="BA5044" s="624"/>
      <c r="BB5044" s="624"/>
      <c r="BC5044" s="624"/>
      <c r="BD5044" s="624"/>
      <c r="BE5044" s="624"/>
      <c r="BF5044" s="624"/>
      <c r="BG5044" s="624"/>
      <c r="BH5044" s="624"/>
      <c r="BI5044" s="624"/>
      <c r="BJ5044" s="624"/>
      <c r="BK5044" s="624"/>
      <c r="BL5044" s="624"/>
      <c r="BM5044" s="624"/>
      <c r="BN5044" s="624"/>
      <c r="BO5044" s="624"/>
      <c r="BP5044" s="624"/>
      <c r="BQ5044" s="624"/>
      <c r="BR5044" s="624"/>
      <c r="BS5044" s="624"/>
      <c r="BT5044" s="624"/>
      <c r="BU5044" s="624"/>
      <c r="BV5044" s="624"/>
      <c r="BW5044" s="624"/>
      <c r="BX5044" s="624"/>
      <c r="BY5044" s="624"/>
      <c r="BZ5044" s="624"/>
      <c r="CA5044" s="624"/>
      <c r="CB5044" s="624"/>
      <c r="CC5044" s="624"/>
      <c r="CD5044" s="624"/>
      <c r="CE5044" s="624"/>
      <c r="CF5044" s="624"/>
      <c r="CG5044" s="624"/>
      <c r="CH5044" s="624"/>
      <c r="CI5044" s="624"/>
      <c r="CJ5044" s="624"/>
      <c r="CK5044" s="624"/>
      <c r="CL5044" s="624"/>
      <c r="CM5044" s="624"/>
      <c r="CN5044" s="624"/>
      <c r="CO5044" s="624"/>
      <c r="CP5044" s="624"/>
      <c r="CQ5044" s="624"/>
      <c r="CR5044" s="624"/>
      <c r="CS5044" s="624"/>
      <c r="CT5044" s="624"/>
      <c r="CU5044" s="624"/>
      <c r="CV5044" s="624"/>
      <c r="CW5044" s="624"/>
      <c r="CX5044" s="624"/>
      <c r="CY5044" s="624"/>
      <c r="CZ5044" s="624"/>
      <c r="DA5044" s="624"/>
      <c r="DB5044" s="624"/>
      <c r="DC5044" s="624"/>
      <c r="DD5044" s="624"/>
      <c r="DE5044" s="624"/>
      <c r="DF5044" s="624"/>
      <c r="DG5044" s="624"/>
      <c r="DH5044" s="624"/>
      <c r="DI5044" s="624"/>
      <c r="DJ5044" s="624"/>
      <c r="DK5044" s="624"/>
      <c r="DL5044" s="624"/>
      <c r="DM5044" s="624"/>
      <c r="DN5044" s="624"/>
      <c r="DO5044" s="624"/>
      <c r="DP5044" s="624"/>
      <c r="DQ5044" s="624"/>
      <c r="DR5044" s="624"/>
      <c r="DS5044" s="624"/>
      <c r="DT5044" s="624"/>
      <c r="DU5044" s="624"/>
      <c r="DV5044" s="624"/>
      <c r="DW5044" s="624"/>
      <c r="DX5044" s="624"/>
      <c r="DY5044" s="624"/>
      <c r="DZ5044" s="624"/>
      <c r="EA5044" s="624"/>
      <c r="EB5044" s="624"/>
      <c r="EC5044" s="624"/>
      <c r="ED5044" s="624"/>
      <c r="EE5044" s="624"/>
      <c r="EF5044" s="624"/>
      <c r="EG5044" s="624"/>
      <c r="EH5044" s="624"/>
      <c r="EI5044" s="624"/>
      <c r="EJ5044" s="624"/>
      <c r="EK5044" s="624"/>
      <c r="EL5044" s="624"/>
      <c r="EM5044" s="624"/>
      <c r="EN5044" s="624"/>
      <c r="EO5044" s="624"/>
      <c r="EP5044" s="624"/>
      <c r="EQ5044" s="624"/>
    </row>
    <row r="5045" spans="1:147" s="560" customFormat="1">
      <c r="A5045" s="624"/>
      <c r="B5045" s="624"/>
      <c r="O5045" s="624"/>
      <c r="P5045" s="624"/>
      <c r="Q5045" s="624"/>
      <c r="R5045" s="624"/>
      <c r="S5045" s="624"/>
      <c r="T5045" s="624"/>
      <c r="U5045" s="624"/>
      <c r="V5045" s="624"/>
      <c r="W5045" s="624"/>
      <c r="X5045" s="624"/>
      <c r="Y5045" s="624"/>
      <c r="Z5045" s="624"/>
      <c r="AB5045" s="624"/>
      <c r="AC5045" s="624"/>
      <c r="AD5045" s="624"/>
      <c r="AE5045" s="624"/>
      <c r="AF5045" s="624"/>
      <c r="AG5045" s="624"/>
      <c r="AH5045" s="624"/>
      <c r="AI5045" s="624"/>
      <c r="AJ5045" s="624"/>
      <c r="AK5045" s="624"/>
      <c r="AL5045" s="624"/>
      <c r="AM5045" s="624"/>
      <c r="AN5045" s="624"/>
      <c r="AO5045" s="624"/>
      <c r="AP5045" s="624"/>
      <c r="AQ5045" s="624"/>
      <c r="AR5045" s="624"/>
      <c r="AS5045" s="624"/>
      <c r="AT5045" s="624"/>
      <c r="AU5045" s="624"/>
      <c r="AV5045" s="624"/>
      <c r="AW5045" s="624"/>
      <c r="AX5045" s="624"/>
      <c r="AY5045" s="624"/>
      <c r="AZ5045" s="624"/>
      <c r="BA5045" s="624"/>
      <c r="BB5045" s="624"/>
      <c r="BC5045" s="624"/>
      <c r="BD5045" s="624"/>
      <c r="BE5045" s="624"/>
      <c r="BF5045" s="624"/>
      <c r="BG5045" s="624"/>
      <c r="BH5045" s="624"/>
      <c r="BI5045" s="624"/>
      <c r="BJ5045" s="624"/>
      <c r="BK5045" s="624"/>
      <c r="BL5045" s="624"/>
      <c r="BM5045" s="624"/>
      <c r="BN5045" s="624"/>
      <c r="BO5045" s="624"/>
      <c r="BP5045" s="624"/>
      <c r="BQ5045" s="624"/>
      <c r="BR5045" s="624"/>
      <c r="BS5045" s="624"/>
      <c r="BT5045" s="624"/>
      <c r="BU5045" s="624"/>
      <c r="BV5045" s="624"/>
      <c r="BW5045" s="624"/>
      <c r="BX5045" s="624"/>
      <c r="BY5045" s="624"/>
      <c r="BZ5045" s="624"/>
      <c r="CA5045" s="624"/>
      <c r="CB5045" s="624"/>
      <c r="CC5045" s="624"/>
      <c r="CD5045" s="624"/>
      <c r="CE5045" s="624"/>
      <c r="CF5045" s="624"/>
      <c r="CG5045" s="624"/>
      <c r="CH5045" s="624"/>
      <c r="CI5045" s="624"/>
      <c r="CJ5045" s="624"/>
      <c r="CK5045" s="624"/>
      <c r="CL5045" s="624"/>
      <c r="CM5045" s="624"/>
      <c r="CN5045" s="624"/>
      <c r="CO5045" s="624"/>
      <c r="CP5045" s="624"/>
      <c r="CQ5045" s="624"/>
      <c r="CR5045" s="624"/>
      <c r="CS5045" s="624"/>
      <c r="CT5045" s="624"/>
      <c r="CU5045" s="624"/>
      <c r="CV5045" s="624"/>
      <c r="CW5045" s="624"/>
      <c r="CX5045" s="624"/>
      <c r="CY5045" s="624"/>
      <c r="CZ5045" s="624"/>
      <c r="DA5045" s="624"/>
      <c r="DB5045" s="624"/>
      <c r="DC5045" s="624"/>
      <c r="DD5045" s="624"/>
      <c r="DE5045" s="624"/>
      <c r="DF5045" s="624"/>
      <c r="DG5045" s="624"/>
      <c r="DH5045" s="624"/>
      <c r="DI5045" s="624"/>
      <c r="DJ5045" s="624"/>
      <c r="DK5045" s="624"/>
      <c r="DL5045" s="624"/>
      <c r="DM5045" s="624"/>
      <c r="DN5045" s="624"/>
      <c r="DO5045" s="624"/>
      <c r="DP5045" s="624"/>
      <c r="DQ5045" s="624"/>
      <c r="DR5045" s="624"/>
      <c r="DS5045" s="624"/>
      <c r="DT5045" s="624"/>
      <c r="DU5045" s="624"/>
      <c r="DV5045" s="624"/>
      <c r="DW5045" s="624"/>
      <c r="DX5045" s="624"/>
      <c r="DY5045" s="624"/>
      <c r="DZ5045" s="624"/>
      <c r="EA5045" s="624"/>
      <c r="EB5045" s="624"/>
      <c r="EC5045" s="624"/>
      <c r="ED5045" s="624"/>
      <c r="EE5045" s="624"/>
      <c r="EF5045" s="624"/>
      <c r="EG5045" s="624"/>
      <c r="EH5045" s="624"/>
      <c r="EI5045" s="624"/>
      <c r="EJ5045" s="624"/>
      <c r="EK5045" s="624"/>
      <c r="EL5045" s="624"/>
      <c r="EM5045" s="624"/>
      <c r="EN5045" s="624"/>
      <c r="EO5045" s="624"/>
      <c r="EP5045" s="624"/>
      <c r="EQ5045" s="624"/>
    </row>
    <row r="5046" spans="1:147" s="560" customFormat="1">
      <c r="A5046" s="624"/>
      <c r="B5046" s="624"/>
      <c r="O5046" s="624"/>
      <c r="P5046" s="624"/>
      <c r="Q5046" s="624"/>
      <c r="R5046" s="624"/>
      <c r="S5046" s="624"/>
      <c r="T5046" s="624"/>
      <c r="U5046" s="624"/>
      <c r="V5046" s="624"/>
      <c r="W5046" s="624"/>
      <c r="X5046" s="624"/>
      <c r="Y5046" s="624"/>
      <c r="Z5046" s="624"/>
      <c r="AB5046" s="624"/>
      <c r="AC5046" s="624"/>
      <c r="AD5046" s="624"/>
      <c r="AE5046" s="624"/>
      <c r="AF5046" s="624"/>
      <c r="AG5046" s="624"/>
      <c r="AH5046" s="624"/>
      <c r="AI5046" s="624"/>
      <c r="AJ5046" s="624"/>
      <c r="AK5046" s="624"/>
      <c r="AL5046" s="624"/>
      <c r="AM5046" s="624"/>
      <c r="AN5046" s="624"/>
      <c r="AO5046" s="624"/>
      <c r="AP5046" s="624"/>
      <c r="AQ5046" s="624"/>
      <c r="AR5046" s="624"/>
      <c r="AS5046" s="624"/>
      <c r="AT5046" s="624"/>
      <c r="AU5046" s="624"/>
      <c r="AV5046" s="624"/>
      <c r="AW5046" s="624"/>
      <c r="AX5046" s="624"/>
      <c r="AY5046" s="624"/>
      <c r="AZ5046" s="624"/>
      <c r="BA5046" s="624"/>
      <c r="BB5046" s="624"/>
      <c r="BC5046" s="624"/>
      <c r="BD5046" s="624"/>
      <c r="BE5046" s="624"/>
      <c r="BF5046" s="624"/>
      <c r="BG5046" s="624"/>
      <c r="BH5046" s="624"/>
      <c r="BI5046" s="624"/>
      <c r="BJ5046" s="624"/>
      <c r="BK5046" s="624"/>
      <c r="BL5046" s="624"/>
      <c r="BM5046" s="624"/>
      <c r="BN5046" s="624"/>
      <c r="BO5046" s="624"/>
      <c r="BP5046" s="624"/>
      <c r="BQ5046" s="624"/>
      <c r="BR5046" s="624"/>
      <c r="BS5046" s="624"/>
      <c r="BT5046" s="624"/>
      <c r="BU5046" s="624"/>
      <c r="BV5046" s="624"/>
      <c r="BW5046" s="624"/>
      <c r="BX5046" s="624"/>
      <c r="BY5046" s="624"/>
      <c r="BZ5046" s="624"/>
      <c r="CA5046" s="624"/>
      <c r="CB5046" s="624"/>
      <c r="CC5046" s="624"/>
      <c r="CD5046" s="624"/>
      <c r="CE5046" s="624"/>
      <c r="CF5046" s="624"/>
      <c r="CG5046" s="624"/>
      <c r="CH5046" s="624"/>
      <c r="CI5046" s="624"/>
      <c r="CJ5046" s="624"/>
      <c r="CK5046" s="624"/>
      <c r="CL5046" s="624"/>
      <c r="CM5046" s="624"/>
      <c r="CN5046" s="624"/>
      <c r="CO5046" s="624"/>
      <c r="CP5046" s="624"/>
      <c r="CQ5046" s="624"/>
      <c r="CR5046" s="624"/>
      <c r="CS5046" s="624"/>
      <c r="CT5046" s="624"/>
      <c r="CU5046" s="624"/>
      <c r="CV5046" s="624"/>
      <c r="CW5046" s="624"/>
      <c r="CX5046" s="624"/>
      <c r="CY5046" s="624"/>
      <c r="CZ5046" s="624"/>
      <c r="DA5046" s="624"/>
      <c r="DB5046" s="624"/>
      <c r="DC5046" s="624"/>
      <c r="DD5046" s="624"/>
      <c r="DE5046" s="624"/>
      <c r="DF5046" s="624"/>
      <c r="DG5046" s="624"/>
      <c r="DH5046" s="624"/>
      <c r="DI5046" s="624"/>
      <c r="DJ5046" s="624"/>
      <c r="DK5046" s="624"/>
      <c r="DL5046" s="624"/>
      <c r="DM5046" s="624"/>
      <c r="DN5046" s="624"/>
      <c r="DO5046" s="624"/>
      <c r="DP5046" s="624"/>
      <c r="DQ5046" s="624"/>
      <c r="DR5046" s="624"/>
      <c r="DS5046" s="624"/>
      <c r="DT5046" s="624"/>
      <c r="DU5046" s="624"/>
      <c r="DV5046" s="624"/>
      <c r="DW5046" s="624"/>
      <c r="DX5046" s="624"/>
      <c r="DY5046" s="624"/>
      <c r="DZ5046" s="624"/>
      <c r="EA5046" s="624"/>
      <c r="EB5046" s="624"/>
      <c r="EC5046" s="624"/>
      <c r="ED5046" s="624"/>
      <c r="EE5046" s="624"/>
      <c r="EF5046" s="624"/>
      <c r="EG5046" s="624"/>
      <c r="EH5046" s="624"/>
      <c r="EI5046" s="624"/>
      <c r="EJ5046" s="624"/>
      <c r="EK5046" s="624"/>
      <c r="EL5046" s="624"/>
      <c r="EM5046" s="624"/>
      <c r="EN5046" s="624"/>
      <c r="EO5046" s="624"/>
      <c r="EP5046" s="624"/>
      <c r="EQ5046" s="624"/>
    </row>
    <row r="5047" spans="1:147" s="560" customFormat="1">
      <c r="A5047" s="624"/>
      <c r="B5047" s="624"/>
      <c r="O5047" s="624"/>
      <c r="P5047" s="624"/>
      <c r="Q5047" s="624"/>
      <c r="R5047" s="624"/>
      <c r="S5047" s="624"/>
      <c r="T5047" s="624"/>
      <c r="U5047" s="624"/>
      <c r="V5047" s="624"/>
      <c r="W5047" s="624"/>
      <c r="X5047" s="624"/>
      <c r="Y5047" s="624"/>
      <c r="Z5047" s="624"/>
      <c r="AB5047" s="624"/>
      <c r="AC5047" s="624"/>
      <c r="AD5047" s="624"/>
      <c r="AE5047" s="624"/>
      <c r="AF5047" s="624"/>
      <c r="AG5047" s="624"/>
      <c r="AH5047" s="624"/>
      <c r="AI5047" s="624"/>
      <c r="AJ5047" s="624"/>
      <c r="AK5047" s="624"/>
      <c r="AL5047" s="624"/>
      <c r="AM5047" s="624"/>
      <c r="AN5047" s="624"/>
      <c r="AO5047" s="624"/>
      <c r="AP5047" s="624"/>
      <c r="AQ5047" s="624"/>
      <c r="AR5047" s="624"/>
      <c r="AS5047" s="624"/>
      <c r="AT5047" s="624"/>
      <c r="AU5047" s="624"/>
      <c r="AV5047" s="624"/>
      <c r="AW5047" s="624"/>
      <c r="AX5047" s="624"/>
      <c r="AY5047" s="624"/>
      <c r="AZ5047" s="624"/>
      <c r="BA5047" s="624"/>
      <c r="BB5047" s="624"/>
      <c r="BC5047" s="624"/>
      <c r="BD5047" s="624"/>
      <c r="BE5047" s="624"/>
      <c r="BF5047" s="624"/>
      <c r="BG5047" s="624"/>
      <c r="BH5047" s="624"/>
      <c r="BI5047" s="624"/>
      <c r="BJ5047" s="624"/>
      <c r="BK5047" s="624"/>
      <c r="BL5047" s="624"/>
      <c r="BM5047" s="624"/>
      <c r="BN5047" s="624"/>
      <c r="BO5047" s="624"/>
      <c r="BP5047" s="624"/>
      <c r="BQ5047" s="624"/>
      <c r="BR5047" s="624"/>
      <c r="BS5047" s="624"/>
      <c r="BT5047" s="624"/>
      <c r="BU5047" s="624"/>
      <c r="BV5047" s="624"/>
      <c r="BW5047" s="624"/>
      <c r="BX5047" s="624"/>
      <c r="BY5047" s="624"/>
      <c r="BZ5047" s="624"/>
      <c r="CA5047" s="624"/>
      <c r="CB5047" s="624"/>
      <c r="CC5047" s="624"/>
      <c r="CD5047" s="624"/>
      <c r="CE5047" s="624"/>
      <c r="CF5047" s="624"/>
      <c r="CG5047" s="624"/>
      <c r="CH5047" s="624"/>
      <c r="CI5047" s="624"/>
      <c r="CJ5047" s="624"/>
      <c r="CK5047" s="624"/>
      <c r="CL5047" s="624"/>
      <c r="CM5047" s="624"/>
      <c r="CN5047" s="624"/>
      <c r="CO5047" s="624"/>
      <c r="CP5047" s="624"/>
      <c r="CQ5047" s="624"/>
      <c r="CR5047" s="624"/>
      <c r="CS5047" s="624"/>
      <c r="CT5047" s="624"/>
      <c r="CU5047" s="624"/>
      <c r="CV5047" s="624"/>
      <c r="CW5047" s="624"/>
      <c r="CX5047" s="624"/>
      <c r="CY5047" s="624"/>
      <c r="CZ5047" s="624"/>
      <c r="DA5047" s="624"/>
      <c r="DB5047" s="624"/>
      <c r="DC5047" s="624"/>
      <c r="DD5047" s="624"/>
      <c r="DE5047" s="624"/>
      <c r="DF5047" s="624"/>
      <c r="DG5047" s="624"/>
      <c r="DH5047" s="624"/>
      <c r="DI5047" s="624"/>
      <c r="DJ5047" s="624"/>
      <c r="DK5047" s="624"/>
      <c r="DL5047" s="624"/>
      <c r="DM5047" s="624"/>
      <c r="DN5047" s="624"/>
      <c r="DO5047" s="624"/>
      <c r="DP5047" s="624"/>
      <c r="DQ5047" s="624"/>
      <c r="DR5047" s="624"/>
      <c r="DS5047" s="624"/>
      <c r="DT5047" s="624"/>
      <c r="DU5047" s="624"/>
      <c r="DV5047" s="624"/>
      <c r="DW5047" s="624"/>
      <c r="DX5047" s="624"/>
      <c r="DY5047" s="624"/>
      <c r="DZ5047" s="624"/>
      <c r="EA5047" s="624"/>
      <c r="EB5047" s="624"/>
      <c r="EC5047" s="624"/>
      <c r="ED5047" s="624"/>
      <c r="EE5047" s="624"/>
      <c r="EF5047" s="624"/>
      <c r="EG5047" s="624"/>
      <c r="EH5047" s="624"/>
      <c r="EI5047" s="624"/>
      <c r="EJ5047" s="624"/>
      <c r="EK5047" s="624"/>
      <c r="EL5047" s="624"/>
      <c r="EM5047" s="624"/>
      <c r="EN5047" s="624"/>
      <c r="EO5047" s="624"/>
      <c r="EP5047" s="624"/>
      <c r="EQ5047" s="624"/>
    </row>
    <row r="5048" spans="1:147" s="560" customFormat="1">
      <c r="A5048" s="624"/>
      <c r="B5048" s="624"/>
      <c r="O5048" s="624"/>
      <c r="P5048" s="624"/>
      <c r="Q5048" s="624"/>
      <c r="R5048" s="624"/>
      <c r="S5048" s="624"/>
      <c r="T5048" s="624"/>
      <c r="U5048" s="624"/>
      <c r="V5048" s="624"/>
      <c r="W5048" s="624"/>
      <c r="X5048" s="624"/>
      <c r="Y5048" s="624"/>
      <c r="Z5048" s="624"/>
      <c r="AB5048" s="624"/>
      <c r="AC5048" s="624"/>
      <c r="AD5048" s="624"/>
      <c r="AE5048" s="624"/>
      <c r="AF5048" s="624"/>
      <c r="AG5048" s="624"/>
      <c r="AH5048" s="624"/>
      <c r="AI5048" s="624"/>
      <c r="AJ5048" s="624"/>
      <c r="AK5048" s="624"/>
      <c r="AL5048" s="624"/>
      <c r="AM5048" s="624"/>
      <c r="AN5048" s="624"/>
      <c r="AO5048" s="624"/>
      <c r="AP5048" s="624"/>
      <c r="AQ5048" s="624"/>
      <c r="AR5048" s="624"/>
      <c r="AS5048" s="624"/>
      <c r="AT5048" s="624"/>
      <c r="AU5048" s="624"/>
      <c r="AV5048" s="624"/>
      <c r="AW5048" s="624"/>
      <c r="AX5048" s="624"/>
      <c r="AY5048" s="624"/>
      <c r="AZ5048" s="624"/>
      <c r="BA5048" s="624"/>
      <c r="BB5048" s="624"/>
      <c r="BC5048" s="624"/>
      <c r="BD5048" s="624"/>
      <c r="BE5048" s="624"/>
      <c r="BF5048" s="624"/>
      <c r="BG5048" s="624"/>
      <c r="BH5048" s="624"/>
      <c r="BI5048" s="624"/>
      <c r="BJ5048" s="624"/>
      <c r="BK5048" s="624"/>
      <c r="BL5048" s="624"/>
      <c r="BM5048" s="624"/>
      <c r="BN5048" s="624"/>
      <c r="BO5048" s="624"/>
      <c r="BP5048" s="624"/>
      <c r="BQ5048" s="624"/>
      <c r="BR5048" s="624"/>
      <c r="BS5048" s="624"/>
      <c r="BT5048" s="624"/>
      <c r="BU5048" s="624"/>
      <c r="BV5048" s="624"/>
      <c r="BW5048" s="624"/>
      <c r="BX5048" s="624"/>
      <c r="BY5048" s="624"/>
      <c r="BZ5048" s="624"/>
      <c r="CA5048" s="624"/>
      <c r="CB5048" s="624"/>
      <c r="CC5048" s="624"/>
      <c r="CD5048" s="624"/>
      <c r="CE5048" s="624"/>
      <c r="CF5048" s="624"/>
      <c r="CG5048" s="624"/>
      <c r="CH5048" s="624"/>
      <c r="CI5048" s="624"/>
      <c r="CJ5048" s="624"/>
      <c r="CK5048" s="624"/>
      <c r="CL5048" s="624"/>
      <c r="CM5048" s="624"/>
      <c r="CN5048" s="624"/>
      <c r="CO5048" s="624"/>
      <c r="CP5048" s="624"/>
      <c r="CQ5048" s="624"/>
      <c r="CR5048" s="624"/>
      <c r="CS5048" s="624"/>
      <c r="CT5048" s="624"/>
      <c r="CU5048" s="624"/>
      <c r="CV5048" s="624"/>
      <c r="CW5048" s="624"/>
      <c r="CX5048" s="624"/>
      <c r="CY5048" s="624"/>
      <c r="CZ5048" s="624"/>
      <c r="DA5048" s="624"/>
      <c r="DB5048" s="624"/>
      <c r="DC5048" s="624"/>
      <c r="DD5048" s="624"/>
      <c r="DE5048" s="624"/>
      <c r="DF5048" s="624"/>
      <c r="DG5048" s="624"/>
      <c r="DH5048" s="624"/>
      <c r="DI5048" s="624"/>
      <c r="DJ5048" s="624"/>
      <c r="DK5048" s="624"/>
      <c r="DL5048" s="624"/>
      <c r="DM5048" s="624"/>
      <c r="DN5048" s="624"/>
      <c r="DO5048" s="624"/>
      <c r="DP5048" s="624"/>
      <c r="DQ5048" s="624"/>
      <c r="DR5048" s="624"/>
      <c r="DS5048" s="624"/>
      <c r="DT5048" s="624"/>
      <c r="DU5048" s="624"/>
      <c r="DV5048" s="624"/>
      <c r="DW5048" s="624"/>
      <c r="DX5048" s="624"/>
      <c r="DY5048" s="624"/>
      <c r="DZ5048" s="624"/>
      <c r="EA5048" s="624"/>
      <c r="EB5048" s="624"/>
      <c r="EC5048" s="624"/>
      <c r="ED5048" s="624"/>
      <c r="EE5048" s="624"/>
      <c r="EF5048" s="624"/>
      <c r="EG5048" s="624"/>
      <c r="EH5048" s="624"/>
      <c r="EI5048" s="624"/>
      <c r="EJ5048" s="624"/>
      <c r="EK5048" s="624"/>
      <c r="EL5048" s="624"/>
      <c r="EM5048" s="624"/>
      <c r="EN5048" s="624"/>
      <c r="EO5048" s="624"/>
      <c r="EP5048" s="624"/>
      <c r="EQ5048" s="624"/>
    </row>
    <row r="5049" spans="1:147" s="560" customFormat="1">
      <c r="A5049" s="624"/>
      <c r="B5049" s="624"/>
      <c r="O5049" s="624"/>
      <c r="P5049" s="624"/>
      <c r="Q5049" s="624"/>
      <c r="R5049" s="624"/>
      <c r="S5049" s="624"/>
      <c r="T5049" s="624"/>
      <c r="U5049" s="624"/>
      <c r="V5049" s="624"/>
      <c r="W5049" s="624"/>
      <c r="X5049" s="624"/>
      <c r="Y5049" s="624"/>
      <c r="Z5049" s="624"/>
      <c r="AB5049" s="624"/>
      <c r="AC5049" s="624"/>
      <c r="AD5049" s="624"/>
      <c r="AE5049" s="624"/>
      <c r="AF5049" s="624"/>
      <c r="AG5049" s="624"/>
      <c r="AH5049" s="624"/>
      <c r="AI5049" s="624"/>
      <c r="AJ5049" s="624"/>
      <c r="AK5049" s="624"/>
      <c r="AL5049" s="624"/>
      <c r="AM5049" s="624"/>
      <c r="AN5049" s="624"/>
      <c r="AO5049" s="624"/>
      <c r="AP5049" s="624"/>
      <c r="AQ5049" s="624"/>
      <c r="AR5049" s="624"/>
      <c r="AS5049" s="624"/>
      <c r="AT5049" s="624"/>
      <c r="AU5049" s="624"/>
      <c r="AV5049" s="624"/>
      <c r="AW5049" s="624"/>
      <c r="AX5049" s="624"/>
      <c r="AY5049" s="624"/>
      <c r="AZ5049" s="624"/>
      <c r="BA5049" s="624"/>
      <c r="BB5049" s="624"/>
      <c r="BC5049" s="624"/>
      <c r="BD5049" s="624"/>
      <c r="BE5049" s="624"/>
      <c r="BF5049" s="624"/>
      <c r="BG5049" s="624"/>
      <c r="BH5049" s="624"/>
      <c r="BI5049" s="624"/>
      <c r="BJ5049" s="624"/>
      <c r="BK5049" s="624"/>
      <c r="BL5049" s="624"/>
      <c r="BM5049" s="624"/>
      <c r="BN5049" s="624"/>
      <c r="BO5049" s="624"/>
      <c r="BP5049" s="624"/>
      <c r="BQ5049" s="624"/>
      <c r="BR5049" s="624"/>
      <c r="BS5049" s="624"/>
      <c r="BT5049" s="624"/>
      <c r="BU5049" s="624"/>
      <c r="BV5049" s="624"/>
      <c r="BW5049" s="624"/>
      <c r="BX5049" s="624"/>
      <c r="BY5049" s="624"/>
      <c r="BZ5049" s="624"/>
      <c r="CA5049" s="624"/>
      <c r="CB5049" s="624"/>
      <c r="CC5049" s="624"/>
      <c r="CD5049" s="624"/>
      <c r="CE5049" s="624"/>
      <c r="CF5049" s="624"/>
      <c r="CG5049" s="624"/>
      <c r="CH5049" s="624"/>
      <c r="CI5049" s="624"/>
      <c r="CJ5049" s="624"/>
      <c r="CK5049" s="624"/>
      <c r="CL5049" s="624"/>
      <c r="CM5049" s="624"/>
      <c r="CN5049" s="624"/>
      <c r="CO5049" s="624"/>
      <c r="CP5049" s="624"/>
      <c r="CQ5049" s="624"/>
      <c r="CR5049" s="624"/>
      <c r="CS5049" s="624"/>
      <c r="CT5049" s="624"/>
      <c r="CU5049" s="624"/>
      <c r="CV5049" s="624"/>
      <c r="CW5049" s="624"/>
      <c r="CX5049" s="624"/>
      <c r="CY5049" s="624"/>
      <c r="CZ5049" s="624"/>
      <c r="DA5049" s="624"/>
      <c r="DB5049" s="624"/>
      <c r="DC5049" s="624"/>
      <c r="DD5049" s="624"/>
      <c r="DE5049" s="624"/>
      <c r="DF5049" s="624"/>
      <c r="DG5049" s="624"/>
      <c r="DH5049" s="624"/>
      <c r="DI5049" s="624"/>
      <c r="DJ5049" s="624"/>
      <c r="DK5049" s="624"/>
      <c r="DL5049" s="624"/>
      <c r="DM5049" s="624"/>
      <c r="DN5049" s="624"/>
      <c r="DO5049" s="624"/>
      <c r="DP5049" s="624"/>
      <c r="DQ5049" s="624"/>
      <c r="DR5049" s="624"/>
      <c r="DS5049" s="624"/>
      <c r="DT5049" s="624"/>
      <c r="DU5049" s="624"/>
      <c r="DV5049" s="624"/>
      <c r="DW5049" s="624"/>
      <c r="DX5049" s="624"/>
      <c r="DY5049" s="624"/>
      <c r="DZ5049" s="624"/>
      <c r="EA5049" s="624"/>
      <c r="EB5049" s="624"/>
      <c r="EC5049" s="624"/>
      <c r="ED5049" s="624"/>
      <c r="EE5049" s="624"/>
      <c r="EF5049" s="624"/>
      <c r="EG5049" s="624"/>
      <c r="EH5049" s="624"/>
      <c r="EI5049" s="624"/>
      <c r="EJ5049" s="624"/>
      <c r="EK5049" s="624"/>
      <c r="EL5049" s="624"/>
      <c r="EM5049" s="624"/>
      <c r="EN5049" s="624"/>
      <c r="EO5049" s="624"/>
      <c r="EP5049" s="624"/>
      <c r="EQ5049" s="624"/>
    </row>
    <row r="5050" spans="1:147" s="560" customFormat="1">
      <c r="A5050" s="624"/>
      <c r="B5050" s="624"/>
      <c r="O5050" s="624"/>
      <c r="P5050" s="624"/>
      <c r="Q5050" s="624"/>
      <c r="R5050" s="624"/>
      <c r="S5050" s="624"/>
      <c r="T5050" s="624"/>
      <c r="U5050" s="624"/>
      <c r="V5050" s="624"/>
      <c r="W5050" s="624"/>
      <c r="X5050" s="624"/>
      <c r="Y5050" s="624"/>
      <c r="Z5050" s="624"/>
      <c r="AB5050" s="624"/>
      <c r="AC5050" s="624"/>
      <c r="AD5050" s="624"/>
      <c r="AE5050" s="624"/>
      <c r="AF5050" s="624"/>
      <c r="AG5050" s="624"/>
      <c r="AH5050" s="624"/>
      <c r="AI5050" s="624"/>
      <c r="AJ5050" s="624"/>
      <c r="AK5050" s="624"/>
      <c r="AL5050" s="624"/>
      <c r="AM5050" s="624"/>
      <c r="AN5050" s="624"/>
      <c r="AO5050" s="624"/>
      <c r="AP5050" s="624"/>
      <c r="AQ5050" s="624"/>
      <c r="AR5050" s="624"/>
      <c r="AS5050" s="624"/>
      <c r="AT5050" s="624"/>
      <c r="AU5050" s="624"/>
      <c r="AV5050" s="624"/>
      <c r="AW5050" s="624"/>
      <c r="AX5050" s="624"/>
      <c r="AY5050" s="624"/>
      <c r="AZ5050" s="624"/>
      <c r="BA5050" s="624"/>
      <c r="BB5050" s="624"/>
      <c r="BC5050" s="624"/>
      <c r="BD5050" s="624"/>
      <c r="BE5050" s="624"/>
      <c r="BF5050" s="624"/>
      <c r="BG5050" s="624"/>
      <c r="BH5050" s="624"/>
      <c r="BI5050" s="624"/>
      <c r="BJ5050" s="624"/>
      <c r="BK5050" s="624"/>
      <c r="BL5050" s="624"/>
      <c r="BM5050" s="624"/>
      <c r="BN5050" s="624"/>
      <c r="BO5050" s="624"/>
      <c r="BP5050" s="624"/>
      <c r="BQ5050" s="624"/>
      <c r="BR5050" s="624"/>
      <c r="BS5050" s="624"/>
      <c r="BT5050" s="624"/>
      <c r="BU5050" s="624"/>
      <c r="BV5050" s="624"/>
      <c r="BW5050" s="624"/>
      <c r="BX5050" s="624"/>
      <c r="BY5050" s="624"/>
      <c r="BZ5050" s="624"/>
      <c r="CA5050" s="624"/>
      <c r="CB5050" s="624"/>
      <c r="CC5050" s="624"/>
      <c r="CD5050" s="624"/>
      <c r="CE5050" s="624"/>
      <c r="CF5050" s="624"/>
      <c r="CG5050" s="624"/>
      <c r="CH5050" s="624"/>
      <c r="CI5050" s="624"/>
      <c r="CJ5050" s="624"/>
      <c r="CK5050" s="624"/>
      <c r="CL5050" s="624"/>
      <c r="CM5050" s="624"/>
      <c r="CN5050" s="624"/>
      <c r="CO5050" s="624"/>
      <c r="CP5050" s="624"/>
      <c r="CQ5050" s="624"/>
      <c r="CR5050" s="624"/>
      <c r="CS5050" s="624"/>
      <c r="CT5050" s="624"/>
      <c r="CU5050" s="624"/>
      <c r="CV5050" s="624"/>
      <c r="CW5050" s="624"/>
      <c r="CX5050" s="624"/>
      <c r="CY5050" s="624"/>
      <c r="CZ5050" s="624"/>
      <c r="DA5050" s="624"/>
      <c r="DB5050" s="624"/>
      <c r="DC5050" s="624"/>
      <c r="DD5050" s="624"/>
      <c r="DE5050" s="624"/>
      <c r="DF5050" s="624"/>
      <c r="DG5050" s="624"/>
      <c r="DH5050" s="624"/>
      <c r="DI5050" s="624"/>
      <c r="DJ5050" s="624"/>
      <c r="DK5050" s="624"/>
      <c r="DL5050" s="624"/>
      <c r="DM5050" s="624"/>
      <c r="DN5050" s="624"/>
      <c r="DO5050" s="624"/>
      <c r="DP5050" s="624"/>
      <c r="DQ5050" s="624"/>
      <c r="DR5050" s="624"/>
      <c r="DS5050" s="624"/>
      <c r="DT5050" s="624"/>
      <c r="DU5050" s="624"/>
      <c r="DV5050" s="624"/>
      <c r="DW5050" s="624"/>
      <c r="DX5050" s="624"/>
      <c r="DY5050" s="624"/>
      <c r="DZ5050" s="624"/>
      <c r="EA5050" s="624"/>
      <c r="EB5050" s="624"/>
      <c r="EC5050" s="624"/>
      <c r="ED5050" s="624"/>
      <c r="EE5050" s="624"/>
      <c r="EF5050" s="624"/>
      <c r="EG5050" s="624"/>
      <c r="EH5050" s="624"/>
      <c r="EI5050" s="624"/>
      <c r="EJ5050" s="624"/>
      <c r="EK5050" s="624"/>
      <c r="EL5050" s="624"/>
      <c r="EM5050" s="624"/>
      <c r="EN5050" s="624"/>
      <c r="EO5050" s="624"/>
      <c r="EP5050" s="624"/>
      <c r="EQ5050" s="624"/>
    </row>
    <row r="5051" spans="1:147" s="560" customFormat="1">
      <c r="A5051" s="624"/>
      <c r="B5051" s="624"/>
      <c r="O5051" s="624"/>
      <c r="P5051" s="624"/>
      <c r="Q5051" s="624"/>
      <c r="R5051" s="624"/>
      <c r="S5051" s="624"/>
      <c r="T5051" s="624"/>
      <c r="U5051" s="624"/>
      <c r="V5051" s="624"/>
      <c r="W5051" s="624"/>
      <c r="X5051" s="624"/>
      <c r="Y5051" s="624"/>
      <c r="Z5051" s="624"/>
      <c r="AB5051" s="624"/>
      <c r="AC5051" s="624"/>
      <c r="AD5051" s="624"/>
      <c r="AE5051" s="624"/>
      <c r="AF5051" s="624"/>
      <c r="AG5051" s="624"/>
      <c r="AH5051" s="624"/>
      <c r="AI5051" s="624"/>
      <c r="AJ5051" s="624"/>
      <c r="AK5051" s="624"/>
      <c r="AL5051" s="624"/>
      <c r="AM5051" s="624"/>
      <c r="AN5051" s="624"/>
      <c r="AO5051" s="624"/>
      <c r="AP5051" s="624"/>
      <c r="AQ5051" s="624"/>
      <c r="AR5051" s="624"/>
      <c r="AS5051" s="624"/>
      <c r="AT5051" s="624"/>
      <c r="AU5051" s="624"/>
      <c r="AV5051" s="624"/>
      <c r="AW5051" s="624"/>
      <c r="AX5051" s="624"/>
      <c r="AY5051" s="624"/>
      <c r="AZ5051" s="624"/>
      <c r="BA5051" s="624"/>
      <c r="BB5051" s="624"/>
      <c r="BC5051" s="624"/>
      <c r="BD5051" s="624"/>
      <c r="BE5051" s="624"/>
      <c r="BF5051" s="624"/>
      <c r="BG5051" s="624"/>
      <c r="BH5051" s="624"/>
      <c r="BI5051" s="624"/>
      <c r="BJ5051" s="624"/>
      <c r="BK5051" s="624"/>
      <c r="BL5051" s="624"/>
      <c r="BM5051" s="624"/>
      <c r="BN5051" s="624"/>
      <c r="BO5051" s="624"/>
      <c r="BP5051" s="624"/>
      <c r="BQ5051" s="624"/>
      <c r="BR5051" s="624"/>
      <c r="BS5051" s="624"/>
      <c r="BT5051" s="624"/>
      <c r="BU5051" s="624"/>
      <c r="BV5051" s="624"/>
      <c r="BW5051" s="624"/>
      <c r="BX5051" s="624"/>
      <c r="BY5051" s="624"/>
      <c r="BZ5051" s="624"/>
      <c r="CA5051" s="624"/>
      <c r="CB5051" s="624"/>
      <c r="CC5051" s="624"/>
      <c r="CD5051" s="624"/>
      <c r="CE5051" s="624"/>
      <c r="CF5051" s="624"/>
      <c r="CG5051" s="624"/>
      <c r="CH5051" s="624"/>
      <c r="CI5051" s="624"/>
      <c r="CJ5051" s="624"/>
      <c r="CK5051" s="624"/>
      <c r="CL5051" s="624"/>
      <c r="CM5051" s="624"/>
      <c r="CN5051" s="624"/>
      <c r="CO5051" s="624"/>
      <c r="CP5051" s="624"/>
      <c r="CQ5051" s="624"/>
      <c r="CR5051" s="624"/>
      <c r="CS5051" s="624"/>
      <c r="CT5051" s="624"/>
      <c r="CU5051" s="624"/>
      <c r="CV5051" s="624"/>
      <c r="CW5051" s="624"/>
      <c r="CX5051" s="624"/>
      <c r="CY5051" s="624"/>
      <c r="CZ5051" s="624"/>
      <c r="DA5051" s="624"/>
      <c r="DB5051" s="624"/>
      <c r="DC5051" s="624"/>
      <c r="DD5051" s="624"/>
      <c r="DE5051" s="624"/>
      <c r="DF5051" s="624"/>
      <c r="DG5051" s="624"/>
      <c r="DH5051" s="624"/>
      <c r="DI5051" s="624"/>
      <c r="DJ5051" s="624"/>
      <c r="DK5051" s="624"/>
      <c r="DL5051" s="624"/>
      <c r="DM5051" s="624"/>
      <c r="DN5051" s="624"/>
      <c r="DO5051" s="624"/>
      <c r="DP5051" s="624"/>
      <c r="DQ5051" s="624"/>
      <c r="DR5051" s="624"/>
      <c r="DS5051" s="624"/>
      <c r="DT5051" s="624"/>
      <c r="DU5051" s="624"/>
      <c r="DV5051" s="624"/>
      <c r="DW5051" s="624"/>
      <c r="DX5051" s="624"/>
      <c r="DY5051" s="624"/>
      <c r="DZ5051" s="624"/>
      <c r="EA5051" s="624"/>
      <c r="EB5051" s="624"/>
      <c r="EC5051" s="624"/>
      <c r="ED5051" s="624"/>
      <c r="EE5051" s="624"/>
      <c r="EF5051" s="624"/>
      <c r="EG5051" s="624"/>
      <c r="EH5051" s="624"/>
      <c r="EI5051" s="624"/>
      <c r="EJ5051" s="624"/>
      <c r="EK5051" s="624"/>
      <c r="EL5051" s="624"/>
      <c r="EM5051" s="624"/>
      <c r="EN5051" s="624"/>
      <c r="EO5051" s="624"/>
      <c r="EP5051" s="624"/>
      <c r="EQ5051" s="624"/>
    </row>
    <row r="5052" spans="1:147" s="560" customFormat="1">
      <c r="A5052" s="624"/>
      <c r="B5052" s="624"/>
      <c r="O5052" s="624"/>
      <c r="P5052" s="624"/>
      <c r="Q5052" s="624"/>
      <c r="R5052" s="624"/>
      <c r="S5052" s="624"/>
      <c r="T5052" s="624"/>
      <c r="U5052" s="624"/>
      <c r="V5052" s="624"/>
      <c r="W5052" s="624"/>
      <c r="X5052" s="624"/>
      <c r="Y5052" s="624"/>
      <c r="Z5052" s="624"/>
      <c r="AB5052" s="624"/>
      <c r="AC5052" s="624"/>
      <c r="AD5052" s="624"/>
      <c r="AE5052" s="624"/>
      <c r="AF5052" s="624"/>
      <c r="AG5052" s="624"/>
      <c r="AH5052" s="624"/>
      <c r="AI5052" s="624"/>
      <c r="AJ5052" s="624"/>
      <c r="AK5052" s="624"/>
      <c r="AL5052" s="624"/>
      <c r="AM5052" s="624"/>
      <c r="AN5052" s="624"/>
      <c r="AO5052" s="624"/>
      <c r="AP5052" s="624"/>
      <c r="AQ5052" s="624"/>
      <c r="AR5052" s="624"/>
      <c r="AS5052" s="624"/>
      <c r="AT5052" s="624"/>
      <c r="AU5052" s="624"/>
      <c r="AV5052" s="624"/>
      <c r="AW5052" s="624"/>
      <c r="AX5052" s="624"/>
      <c r="AY5052" s="624"/>
      <c r="AZ5052" s="624"/>
      <c r="BA5052" s="624"/>
      <c r="BB5052" s="624"/>
      <c r="BC5052" s="624"/>
      <c r="BD5052" s="624"/>
      <c r="BE5052" s="624"/>
      <c r="BF5052" s="624"/>
      <c r="BG5052" s="624"/>
      <c r="BH5052" s="624"/>
      <c r="BI5052" s="624"/>
      <c r="BJ5052" s="624"/>
      <c r="BK5052" s="624"/>
      <c r="BL5052" s="624"/>
      <c r="BM5052" s="624"/>
      <c r="BN5052" s="624"/>
      <c r="BO5052" s="624"/>
      <c r="BP5052" s="624"/>
      <c r="BQ5052" s="624"/>
      <c r="BR5052" s="624"/>
      <c r="BS5052" s="624"/>
      <c r="BT5052" s="624"/>
      <c r="BU5052" s="624"/>
      <c r="BV5052" s="624"/>
      <c r="BW5052" s="624"/>
      <c r="BX5052" s="624"/>
      <c r="BY5052" s="624"/>
      <c r="BZ5052" s="624"/>
      <c r="CA5052" s="624"/>
      <c r="CB5052" s="624"/>
      <c r="CC5052" s="624"/>
      <c r="CD5052" s="624"/>
      <c r="CE5052" s="624"/>
      <c r="CF5052" s="624"/>
      <c r="CG5052" s="624"/>
      <c r="CH5052" s="624"/>
      <c r="CI5052" s="624"/>
      <c r="CJ5052" s="624"/>
      <c r="CK5052" s="624"/>
      <c r="CL5052" s="624"/>
      <c r="CM5052" s="624"/>
      <c r="CN5052" s="624"/>
      <c r="CO5052" s="624"/>
      <c r="CP5052" s="624"/>
      <c r="CQ5052" s="624"/>
      <c r="CR5052" s="624"/>
      <c r="CS5052" s="624"/>
      <c r="CT5052" s="624"/>
      <c r="CU5052" s="624"/>
      <c r="CV5052" s="624"/>
      <c r="CW5052" s="624"/>
      <c r="CX5052" s="624"/>
      <c r="CY5052" s="624"/>
      <c r="CZ5052" s="624"/>
      <c r="DA5052" s="624"/>
      <c r="DB5052" s="624"/>
      <c r="DC5052" s="624"/>
      <c r="DD5052" s="624"/>
      <c r="DE5052" s="624"/>
      <c r="DF5052" s="624"/>
      <c r="DG5052" s="624"/>
      <c r="DH5052" s="624"/>
      <c r="DI5052" s="624"/>
      <c r="DJ5052" s="624"/>
      <c r="DK5052" s="624"/>
      <c r="DL5052" s="624"/>
      <c r="DM5052" s="624"/>
      <c r="DN5052" s="624"/>
      <c r="DO5052" s="624"/>
      <c r="DP5052" s="624"/>
      <c r="DQ5052" s="624"/>
      <c r="DR5052" s="624"/>
      <c r="DS5052" s="624"/>
      <c r="DT5052" s="624"/>
      <c r="DU5052" s="624"/>
      <c r="DV5052" s="624"/>
      <c r="DW5052" s="624"/>
      <c r="DX5052" s="624"/>
      <c r="DY5052" s="624"/>
      <c r="DZ5052" s="624"/>
      <c r="EA5052" s="624"/>
      <c r="EB5052" s="624"/>
      <c r="EC5052" s="624"/>
      <c r="ED5052" s="624"/>
      <c r="EE5052" s="624"/>
      <c r="EF5052" s="624"/>
      <c r="EG5052" s="624"/>
      <c r="EH5052" s="624"/>
      <c r="EI5052" s="624"/>
      <c r="EJ5052" s="624"/>
      <c r="EK5052" s="624"/>
      <c r="EL5052" s="624"/>
      <c r="EM5052" s="624"/>
      <c r="EN5052" s="624"/>
      <c r="EO5052" s="624"/>
      <c r="EP5052" s="624"/>
      <c r="EQ5052" s="624"/>
    </row>
    <row r="5053" spans="1:147" s="560" customFormat="1">
      <c r="A5053" s="624"/>
      <c r="B5053" s="624"/>
      <c r="O5053" s="624"/>
      <c r="P5053" s="624"/>
      <c r="Q5053" s="624"/>
      <c r="R5053" s="624"/>
      <c r="S5053" s="624"/>
      <c r="T5053" s="624"/>
      <c r="U5053" s="624"/>
      <c r="V5053" s="624"/>
      <c r="W5053" s="624"/>
      <c r="X5053" s="624"/>
      <c r="Y5053" s="624"/>
      <c r="Z5053" s="624"/>
      <c r="AB5053" s="624"/>
      <c r="AC5053" s="624"/>
      <c r="AD5053" s="624"/>
      <c r="AE5053" s="624"/>
      <c r="AF5053" s="624"/>
      <c r="AG5053" s="624"/>
      <c r="AH5053" s="624"/>
      <c r="AI5053" s="624"/>
      <c r="AJ5053" s="624"/>
      <c r="AK5053" s="624"/>
      <c r="AL5053" s="624"/>
      <c r="AM5053" s="624"/>
      <c r="AN5053" s="624"/>
      <c r="AO5053" s="624"/>
      <c r="AP5053" s="624"/>
      <c r="AQ5053" s="624"/>
      <c r="AR5053" s="624"/>
      <c r="AS5053" s="624"/>
      <c r="AT5053" s="624"/>
      <c r="AU5053" s="624"/>
      <c r="AV5053" s="624"/>
      <c r="AW5053" s="624"/>
      <c r="AX5053" s="624"/>
      <c r="AY5053" s="624"/>
      <c r="AZ5053" s="624"/>
      <c r="BA5053" s="624"/>
      <c r="BB5053" s="624"/>
      <c r="BC5053" s="624"/>
      <c r="BD5053" s="624"/>
      <c r="BE5053" s="624"/>
      <c r="BF5053" s="624"/>
      <c r="BG5053" s="624"/>
      <c r="BH5053" s="624"/>
      <c r="BI5053" s="624"/>
      <c r="BJ5053" s="624"/>
      <c r="BK5053" s="624"/>
      <c r="BL5053" s="624"/>
      <c r="BM5053" s="624"/>
      <c r="BN5053" s="624"/>
      <c r="BO5053" s="624"/>
      <c r="BP5053" s="624"/>
      <c r="BQ5053" s="624"/>
      <c r="BR5053" s="624"/>
      <c r="BS5053" s="624"/>
      <c r="BT5053" s="624"/>
      <c r="BU5053" s="624"/>
      <c r="BV5053" s="624"/>
      <c r="BW5053" s="624"/>
      <c r="BX5053" s="624"/>
      <c r="BY5053" s="624"/>
      <c r="BZ5053" s="624"/>
      <c r="CA5053" s="624"/>
      <c r="CB5053" s="624"/>
      <c r="CC5053" s="624"/>
      <c r="CD5053" s="624"/>
      <c r="CE5053" s="624"/>
      <c r="CF5053" s="624"/>
      <c r="CG5053" s="624"/>
      <c r="CH5053" s="624"/>
      <c r="CI5053" s="624"/>
      <c r="CJ5053" s="624"/>
      <c r="CK5053" s="624"/>
      <c r="CL5053" s="624"/>
      <c r="CM5053" s="624"/>
      <c r="CN5053" s="624"/>
      <c r="CO5053" s="624"/>
      <c r="CP5053" s="624"/>
      <c r="CQ5053" s="624"/>
      <c r="CR5053" s="624"/>
      <c r="CS5053" s="624"/>
      <c r="CT5053" s="624"/>
      <c r="CU5053" s="624"/>
      <c r="CV5053" s="624"/>
      <c r="CW5053" s="624"/>
      <c r="CX5053" s="624"/>
      <c r="CY5053" s="624"/>
      <c r="CZ5053" s="624"/>
      <c r="DA5053" s="624"/>
      <c r="DB5053" s="624"/>
      <c r="DC5053" s="624"/>
      <c r="DD5053" s="624"/>
      <c r="DE5053" s="624"/>
      <c r="DF5053" s="624"/>
      <c r="DG5053" s="624"/>
      <c r="DH5053" s="624"/>
      <c r="DI5053" s="624"/>
      <c r="DJ5053" s="624"/>
      <c r="DK5053" s="624"/>
      <c r="DL5053" s="624"/>
      <c r="DM5053" s="624"/>
      <c r="DN5053" s="624"/>
      <c r="DO5053" s="624"/>
      <c r="DP5053" s="624"/>
      <c r="DQ5053" s="624"/>
      <c r="DR5053" s="624"/>
      <c r="DS5053" s="624"/>
      <c r="DT5053" s="624"/>
      <c r="DU5053" s="624"/>
      <c r="DV5053" s="624"/>
      <c r="DW5053" s="624"/>
      <c r="DX5053" s="624"/>
      <c r="DY5053" s="624"/>
      <c r="DZ5053" s="624"/>
      <c r="EA5053" s="624"/>
      <c r="EB5053" s="624"/>
      <c r="EC5053" s="624"/>
      <c r="ED5053" s="624"/>
      <c r="EE5053" s="624"/>
      <c r="EF5053" s="624"/>
      <c r="EG5053" s="624"/>
      <c r="EH5053" s="624"/>
      <c r="EI5053" s="624"/>
      <c r="EJ5053" s="624"/>
      <c r="EK5053" s="624"/>
      <c r="EL5053" s="624"/>
      <c r="EM5053" s="624"/>
      <c r="EN5053" s="624"/>
      <c r="EO5053" s="624"/>
      <c r="EP5053" s="624"/>
      <c r="EQ5053" s="624"/>
    </row>
    <row r="5054" spans="1:147" s="560" customFormat="1">
      <c r="A5054" s="624"/>
      <c r="B5054" s="624"/>
      <c r="O5054" s="624"/>
      <c r="P5054" s="624"/>
      <c r="Q5054" s="624"/>
      <c r="R5054" s="624"/>
      <c r="S5054" s="624"/>
      <c r="T5054" s="624"/>
      <c r="U5054" s="624"/>
      <c r="V5054" s="624"/>
      <c r="W5054" s="624"/>
      <c r="X5054" s="624"/>
      <c r="Y5054" s="624"/>
      <c r="Z5054" s="624"/>
      <c r="AB5054" s="624"/>
      <c r="AC5054" s="624"/>
      <c r="AD5054" s="624"/>
      <c r="AE5054" s="624"/>
      <c r="AF5054" s="624"/>
      <c r="AG5054" s="624"/>
      <c r="AH5054" s="624"/>
      <c r="AI5054" s="624"/>
      <c r="AJ5054" s="624"/>
      <c r="AK5054" s="624"/>
      <c r="AL5054" s="624"/>
      <c r="AM5054" s="624"/>
      <c r="AN5054" s="624"/>
      <c r="AO5054" s="624"/>
      <c r="AP5054" s="624"/>
      <c r="AQ5054" s="624"/>
      <c r="AR5054" s="624"/>
      <c r="AS5054" s="624"/>
      <c r="AT5054" s="624"/>
      <c r="AU5054" s="624"/>
      <c r="AV5054" s="624"/>
      <c r="AW5054" s="624"/>
      <c r="AX5054" s="624"/>
      <c r="AY5054" s="624"/>
      <c r="AZ5054" s="624"/>
      <c r="BA5054" s="624"/>
      <c r="BB5054" s="624"/>
      <c r="BC5054" s="624"/>
      <c r="BD5054" s="624"/>
      <c r="BE5054" s="624"/>
      <c r="BF5054" s="624"/>
      <c r="BG5054" s="624"/>
      <c r="BH5054" s="624"/>
      <c r="BI5054" s="624"/>
      <c r="BJ5054" s="624"/>
      <c r="BK5054" s="624"/>
      <c r="BL5054" s="624"/>
      <c r="BM5054" s="624"/>
      <c r="BN5054" s="624"/>
      <c r="BO5054" s="624"/>
      <c r="BP5054" s="624"/>
      <c r="BQ5054" s="624"/>
      <c r="BR5054" s="624"/>
      <c r="BS5054" s="624"/>
      <c r="BT5054" s="624"/>
      <c r="BU5054" s="624"/>
      <c r="BV5054" s="624"/>
      <c r="BW5054" s="624"/>
      <c r="BX5054" s="624"/>
      <c r="BY5054" s="624"/>
      <c r="BZ5054" s="624"/>
      <c r="CA5054" s="624"/>
      <c r="CB5054" s="624"/>
      <c r="CC5054" s="624"/>
      <c r="CD5054" s="624"/>
      <c r="CE5054" s="624"/>
      <c r="CF5054" s="624"/>
      <c r="CG5054" s="624"/>
      <c r="CH5054" s="624"/>
      <c r="CI5054" s="624"/>
      <c r="CJ5054" s="624"/>
      <c r="CK5054" s="624"/>
      <c r="CL5054" s="624"/>
      <c r="CM5054" s="624"/>
      <c r="CN5054" s="624"/>
      <c r="CO5054" s="624"/>
      <c r="CP5054" s="624"/>
      <c r="CQ5054" s="624"/>
      <c r="CR5054" s="624"/>
      <c r="CS5054" s="624"/>
      <c r="CT5054" s="624"/>
      <c r="CU5054" s="624"/>
      <c r="CV5054" s="624"/>
      <c r="CW5054" s="624"/>
      <c r="CX5054" s="624"/>
      <c r="CY5054" s="624"/>
      <c r="CZ5054" s="624"/>
      <c r="DA5054" s="624"/>
      <c r="DB5054" s="624"/>
      <c r="DC5054" s="624"/>
      <c r="DD5054" s="624"/>
      <c r="DE5054" s="624"/>
      <c r="DF5054" s="624"/>
      <c r="DG5054" s="624"/>
      <c r="DH5054" s="624"/>
      <c r="DI5054" s="624"/>
      <c r="DJ5054" s="624"/>
      <c r="DK5054" s="624"/>
      <c r="DL5054" s="624"/>
      <c r="DM5054" s="624"/>
      <c r="DN5054" s="624"/>
      <c r="DO5054" s="624"/>
      <c r="DP5054" s="624"/>
      <c r="DQ5054" s="624"/>
      <c r="DR5054" s="624"/>
      <c r="DS5054" s="624"/>
      <c r="DT5054" s="624"/>
      <c r="DU5054" s="624"/>
      <c r="DV5054" s="624"/>
      <c r="DW5054" s="624"/>
      <c r="DX5054" s="624"/>
      <c r="DY5054" s="624"/>
      <c r="DZ5054" s="624"/>
      <c r="EA5054" s="624"/>
      <c r="EB5054" s="624"/>
      <c r="EC5054" s="624"/>
      <c r="ED5054" s="624"/>
      <c r="EE5054" s="624"/>
      <c r="EF5054" s="624"/>
      <c r="EG5054" s="624"/>
      <c r="EH5054" s="624"/>
      <c r="EI5054" s="624"/>
      <c r="EJ5054" s="624"/>
      <c r="EK5054" s="624"/>
      <c r="EL5054" s="624"/>
      <c r="EM5054" s="624"/>
      <c r="EN5054" s="624"/>
      <c r="EO5054" s="624"/>
      <c r="EP5054" s="624"/>
      <c r="EQ5054" s="624"/>
    </row>
    <row r="5055" spans="1:147" s="560" customFormat="1">
      <c r="A5055" s="624"/>
      <c r="B5055" s="624"/>
      <c r="O5055" s="624"/>
      <c r="P5055" s="624"/>
      <c r="Q5055" s="624"/>
      <c r="R5055" s="624"/>
      <c r="S5055" s="624"/>
      <c r="T5055" s="624"/>
      <c r="U5055" s="624"/>
      <c r="V5055" s="624"/>
      <c r="W5055" s="624"/>
      <c r="X5055" s="624"/>
      <c r="Y5055" s="624"/>
      <c r="Z5055" s="624"/>
      <c r="AB5055" s="624"/>
      <c r="AC5055" s="624"/>
      <c r="AD5055" s="624"/>
      <c r="AE5055" s="624"/>
      <c r="AF5055" s="624"/>
      <c r="AG5055" s="624"/>
      <c r="AH5055" s="624"/>
      <c r="AI5055" s="624"/>
      <c r="AJ5055" s="624"/>
      <c r="AK5055" s="624"/>
      <c r="AL5055" s="624"/>
      <c r="AM5055" s="624"/>
      <c r="AN5055" s="624"/>
      <c r="AO5055" s="624"/>
      <c r="AP5055" s="624"/>
      <c r="AQ5055" s="624"/>
      <c r="AR5055" s="624"/>
      <c r="AS5055" s="624"/>
      <c r="AT5055" s="624"/>
      <c r="AU5055" s="624"/>
      <c r="AV5055" s="624"/>
      <c r="AW5055" s="624"/>
      <c r="AX5055" s="624"/>
      <c r="AY5055" s="624"/>
      <c r="AZ5055" s="624"/>
      <c r="BA5055" s="624"/>
      <c r="BB5055" s="624"/>
      <c r="BC5055" s="624"/>
      <c r="BD5055" s="624"/>
      <c r="BE5055" s="624"/>
      <c r="BF5055" s="624"/>
      <c r="BG5055" s="624"/>
      <c r="BH5055" s="624"/>
      <c r="BI5055" s="624"/>
      <c r="BJ5055" s="624"/>
      <c r="BK5055" s="624"/>
      <c r="BL5055" s="624"/>
      <c r="BM5055" s="624"/>
      <c r="BN5055" s="624"/>
      <c r="BO5055" s="624"/>
      <c r="BP5055" s="624"/>
      <c r="BQ5055" s="624"/>
      <c r="BR5055" s="624"/>
      <c r="BS5055" s="624"/>
      <c r="BT5055" s="624"/>
      <c r="BU5055" s="624"/>
      <c r="BV5055" s="624"/>
      <c r="BW5055" s="624"/>
      <c r="BX5055" s="624"/>
      <c r="BY5055" s="624"/>
      <c r="BZ5055" s="624"/>
      <c r="CA5055" s="624"/>
      <c r="CB5055" s="624"/>
      <c r="CC5055" s="624"/>
      <c r="CD5055" s="624"/>
      <c r="CE5055" s="624"/>
      <c r="CF5055" s="624"/>
      <c r="CG5055" s="624"/>
      <c r="CH5055" s="624"/>
      <c r="CI5055" s="624"/>
      <c r="CJ5055" s="624"/>
      <c r="CK5055" s="624"/>
      <c r="CL5055" s="624"/>
      <c r="CM5055" s="624"/>
      <c r="CN5055" s="624"/>
      <c r="CO5055" s="624"/>
      <c r="CP5055" s="624"/>
      <c r="CQ5055" s="624"/>
      <c r="CR5055" s="624"/>
      <c r="CS5055" s="624"/>
      <c r="CT5055" s="624"/>
      <c r="CU5055" s="624"/>
      <c r="CV5055" s="624"/>
      <c r="CW5055" s="624"/>
      <c r="CX5055" s="624"/>
      <c r="CY5055" s="624"/>
      <c r="CZ5055" s="624"/>
      <c r="DA5055" s="624"/>
      <c r="DB5055" s="624"/>
      <c r="DC5055" s="624"/>
      <c r="DD5055" s="624"/>
      <c r="DE5055" s="624"/>
      <c r="DF5055" s="624"/>
      <c r="DG5055" s="624"/>
      <c r="DH5055" s="624"/>
      <c r="DI5055" s="624"/>
      <c r="DJ5055" s="624"/>
      <c r="DK5055" s="624"/>
      <c r="DL5055" s="624"/>
      <c r="DM5055" s="624"/>
      <c r="DN5055" s="624"/>
      <c r="DO5055" s="624"/>
      <c r="DP5055" s="624"/>
      <c r="DQ5055" s="624"/>
      <c r="DR5055" s="624"/>
      <c r="DS5055" s="624"/>
      <c r="DT5055" s="624"/>
      <c r="DU5055" s="624"/>
      <c r="DV5055" s="624"/>
      <c r="DW5055" s="624"/>
      <c r="DX5055" s="624"/>
      <c r="DY5055" s="624"/>
      <c r="DZ5055" s="624"/>
      <c r="EA5055" s="624"/>
      <c r="EB5055" s="624"/>
      <c r="EC5055" s="624"/>
      <c r="ED5055" s="624"/>
      <c r="EE5055" s="624"/>
      <c r="EF5055" s="624"/>
      <c r="EG5055" s="624"/>
      <c r="EH5055" s="624"/>
      <c r="EI5055" s="624"/>
      <c r="EJ5055" s="624"/>
      <c r="EK5055" s="624"/>
      <c r="EL5055" s="624"/>
      <c r="EM5055" s="624"/>
      <c r="EN5055" s="624"/>
      <c r="EO5055" s="624"/>
      <c r="EP5055" s="624"/>
      <c r="EQ5055" s="624"/>
    </row>
    <row r="5056" spans="1:147" s="560" customFormat="1">
      <c r="A5056" s="624"/>
      <c r="B5056" s="624"/>
      <c r="O5056" s="624"/>
      <c r="P5056" s="624"/>
      <c r="Q5056" s="624"/>
      <c r="R5056" s="624"/>
      <c r="S5056" s="624"/>
      <c r="T5056" s="624"/>
      <c r="U5056" s="624"/>
      <c r="V5056" s="624"/>
      <c r="W5056" s="624"/>
      <c r="X5056" s="624"/>
      <c r="Y5056" s="624"/>
      <c r="Z5056" s="624"/>
      <c r="AB5056" s="624"/>
      <c r="AC5056" s="624"/>
      <c r="AD5056" s="624"/>
      <c r="AE5056" s="624"/>
      <c r="AF5056" s="624"/>
      <c r="AG5056" s="624"/>
      <c r="AH5056" s="624"/>
      <c r="AI5056" s="624"/>
      <c r="AJ5056" s="624"/>
      <c r="AK5056" s="624"/>
      <c r="AL5056" s="624"/>
      <c r="AM5056" s="624"/>
      <c r="AN5056" s="624"/>
      <c r="AO5056" s="624"/>
      <c r="AP5056" s="624"/>
      <c r="AQ5056" s="624"/>
      <c r="AR5056" s="624"/>
      <c r="AS5056" s="624"/>
      <c r="AT5056" s="624"/>
      <c r="AU5056" s="624"/>
      <c r="AV5056" s="624"/>
      <c r="AW5056" s="624"/>
      <c r="AX5056" s="624"/>
      <c r="AY5056" s="624"/>
      <c r="AZ5056" s="624"/>
      <c r="BA5056" s="624"/>
      <c r="BB5056" s="624"/>
      <c r="BC5056" s="624"/>
      <c r="BD5056" s="624"/>
      <c r="BE5056" s="624"/>
      <c r="BF5056" s="624"/>
      <c r="BG5056" s="624"/>
      <c r="BH5056" s="624"/>
      <c r="BI5056" s="624"/>
      <c r="BJ5056" s="624"/>
      <c r="BK5056" s="624"/>
      <c r="BL5056" s="624"/>
      <c r="BM5056" s="624"/>
      <c r="BN5056" s="624"/>
      <c r="BO5056" s="624"/>
      <c r="BP5056" s="624"/>
      <c r="BQ5056" s="624"/>
      <c r="BR5056" s="624"/>
      <c r="BS5056" s="624"/>
      <c r="BT5056" s="624"/>
      <c r="BU5056" s="624"/>
      <c r="BV5056" s="624"/>
      <c r="BW5056" s="624"/>
      <c r="BX5056" s="624"/>
      <c r="BY5056" s="624"/>
      <c r="BZ5056" s="624"/>
      <c r="CA5056" s="624"/>
      <c r="CB5056" s="624"/>
      <c r="CC5056" s="624"/>
      <c r="CD5056" s="624"/>
      <c r="CE5056" s="624"/>
      <c r="CF5056" s="624"/>
      <c r="CG5056" s="624"/>
      <c r="CH5056" s="624"/>
      <c r="CI5056" s="624"/>
      <c r="CJ5056" s="624"/>
      <c r="CK5056" s="624"/>
      <c r="CL5056" s="624"/>
      <c r="CM5056" s="624"/>
      <c r="CN5056" s="624"/>
      <c r="CO5056" s="624"/>
      <c r="CP5056" s="624"/>
      <c r="CQ5056" s="624"/>
      <c r="CR5056" s="624"/>
      <c r="CS5056" s="624"/>
      <c r="CT5056" s="624"/>
      <c r="CU5056" s="624"/>
      <c r="CV5056" s="624"/>
      <c r="CW5056" s="624"/>
      <c r="CX5056" s="624"/>
      <c r="CY5056" s="624"/>
      <c r="CZ5056" s="624"/>
      <c r="DA5056" s="624"/>
      <c r="DB5056" s="624"/>
      <c r="DC5056" s="624"/>
      <c r="DD5056" s="624"/>
      <c r="DE5056" s="624"/>
      <c r="DF5056" s="624"/>
      <c r="DG5056" s="624"/>
      <c r="DH5056" s="624"/>
      <c r="DI5056" s="624"/>
      <c r="DJ5056" s="624"/>
      <c r="DK5056" s="624"/>
      <c r="DL5056" s="624"/>
      <c r="DM5056" s="624"/>
      <c r="DN5056" s="624"/>
      <c r="DO5056" s="624"/>
      <c r="DP5056" s="624"/>
      <c r="DQ5056" s="624"/>
      <c r="DR5056" s="624"/>
      <c r="DS5056" s="624"/>
      <c r="DT5056" s="624"/>
      <c r="DU5056" s="624"/>
      <c r="DV5056" s="624"/>
      <c r="DW5056" s="624"/>
      <c r="DX5056" s="624"/>
      <c r="DY5056" s="624"/>
      <c r="DZ5056" s="624"/>
      <c r="EA5056" s="624"/>
      <c r="EB5056" s="624"/>
      <c r="EC5056" s="624"/>
      <c r="ED5056" s="624"/>
      <c r="EE5056" s="624"/>
      <c r="EF5056" s="624"/>
      <c r="EG5056" s="624"/>
      <c r="EH5056" s="624"/>
      <c r="EI5056" s="624"/>
      <c r="EJ5056" s="624"/>
      <c r="EK5056" s="624"/>
      <c r="EL5056" s="624"/>
      <c r="EM5056" s="624"/>
      <c r="EN5056" s="624"/>
      <c r="EO5056" s="624"/>
      <c r="EP5056" s="624"/>
      <c r="EQ5056" s="624"/>
    </row>
    <row r="5057" spans="1:147" s="560" customFormat="1">
      <c r="A5057" s="624"/>
      <c r="B5057" s="624"/>
      <c r="O5057" s="624"/>
      <c r="P5057" s="624"/>
      <c r="Q5057" s="624"/>
      <c r="R5057" s="624"/>
      <c r="S5057" s="624"/>
      <c r="T5057" s="624"/>
      <c r="U5057" s="624"/>
      <c r="V5057" s="624"/>
      <c r="W5057" s="624"/>
      <c r="X5057" s="624"/>
      <c r="Y5057" s="624"/>
      <c r="Z5057" s="624"/>
      <c r="AB5057" s="624"/>
      <c r="AC5057" s="624"/>
      <c r="AD5057" s="624"/>
      <c r="AE5057" s="624"/>
      <c r="AF5057" s="624"/>
      <c r="AG5057" s="624"/>
      <c r="AH5057" s="624"/>
      <c r="AI5057" s="624"/>
      <c r="AJ5057" s="624"/>
      <c r="AK5057" s="624"/>
      <c r="AL5057" s="624"/>
      <c r="AM5057" s="624"/>
      <c r="AN5057" s="624"/>
      <c r="AO5057" s="624"/>
      <c r="AP5057" s="624"/>
      <c r="AQ5057" s="624"/>
      <c r="AR5057" s="624"/>
      <c r="AS5057" s="624"/>
      <c r="AT5057" s="624"/>
      <c r="AU5057" s="624"/>
      <c r="AV5057" s="624"/>
      <c r="AW5057" s="624"/>
      <c r="AX5057" s="624"/>
      <c r="AY5057" s="624"/>
      <c r="AZ5057" s="624"/>
      <c r="BA5057" s="624"/>
      <c r="BB5057" s="624"/>
      <c r="BC5057" s="624"/>
      <c r="BD5057" s="624"/>
      <c r="BE5057" s="624"/>
      <c r="BF5057" s="624"/>
      <c r="BG5057" s="624"/>
      <c r="BH5057" s="624"/>
      <c r="BI5057" s="624"/>
      <c r="BJ5057" s="624"/>
      <c r="BK5057" s="624"/>
      <c r="BL5057" s="624"/>
      <c r="BM5057" s="624"/>
      <c r="BN5057" s="624"/>
      <c r="BO5057" s="624"/>
      <c r="BP5057" s="624"/>
      <c r="BQ5057" s="624"/>
      <c r="BR5057" s="624"/>
      <c r="BS5057" s="624"/>
      <c r="BT5057" s="624"/>
      <c r="BU5057" s="624"/>
      <c r="BV5057" s="624"/>
      <c r="BW5057" s="624"/>
      <c r="BX5057" s="624"/>
      <c r="BY5057" s="624"/>
      <c r="BZ5057" s="624"/>
      <c r="CA5057" s="624"/>
      <c r="CB5057" s="624"/>
      <c r="CC5057" s="624"/>
      <c r="CD5057" s="624"/>
      <c r="CE5057" s="624"/>
      <c r="CF5057" s="624"/>
      <c r="CG5057" s="624"/>
      <c r="CH5057" s="624"/>
      <c r="CI5057" s="624"/>
      <c r="CJ5057" s="624"/>
      <c r="CK5057" s="624"/>
      <c r="CL5057" s="624"/>
      <c r="CM5057" s="624"/>
      <c r="CN5057" s="624"/>
      <c r="CO5057" s="624"/>
      <c r="CP5057" s="624"/>
      <c r="CQ5057" s="624"/>
      <c r="CR5057" s="624"/>
      <c r="CS5057" s="624"/>
      <c r="CT5057" s="624"/>
      <c r="CU5057" s="624"/>
      <c r="CV5057" s="624"/>
      <c r="CW5057" s="624"/>
      <c r="CX5057" s="624"/>
      <c r="CY5057" s="624"/>
      <c r="CZ5057" s="624"/>
      <c r="DA5057" s="624"/>
      <c r="DB5057" s="624"/>
      <c r="DC5057" s="624"/>
      <c r="DD5057" s="624"/>
      <c r="DE5057" s="624"/>
      <c r="DF5057" s="624"/>
      <c r="DG5057" s="624"/>
      <c r="DH5057" s="624"/>
      <c r="DI5057" s="624"/>
      <c r="DJ5057" s="624"/>
      <c r="DK5057" s="624"/>
      <c r="DL5057" s="624"/>
      <c r="DM5057" s="624"/>
      <c r="DN5057" s="624"/>
      <c r="DO5057" s="624"/>
      <c r="DP5057" s="624"/>
      <c r="DQ5057" s="624"/>
      <c r="DR5057" s="624"/>
      <c r="DS5057" s="624"/>
      <c r="DT5057" s="624"/>
      <c r="DU5057" s="624"/>
      <c r="DV5057" s="624"/>
      <c r="DW5057" s="624"/>
      <c r="DX5057" s="624"/>
      <c r="DY5057" s="624"/>
      <c r="DZ5057" s="624"/>
      <c r="EA5057" s="624"/>
      <c r="EB5057" s="624"/>
      <c r="EC5057" s="624"/>
      <c r="ED5057" s="624"/>
      <c r="EE5057" s="624"/>
      <c r="EF5057" s="624"/>
      <c r="EG5057" s="624"/>
      <c r="EH5057" s="624"/>
      <c r="EI5057" s="624"/>
      <c r="EJ5057" s="624"/>
      <c r="EK5057" s="624"/>
      <c r="EL5057" s="624"/>
      <c r="EM5057" s="624"/>
      <c r="EN5057" s="624"/>
      <c r="EO5057" s="624"/>
      <c r="EP5057" s="624"/>
      <c r="EQ5057" s="624"/>
    </row>
    <row r="5058" spans="1:147" s="560" customFormat="1">
      <c r="A5058" s="624"/>
      <c r="B5058" s="624"/>
      <c r="O5058" s="624"/>
      <c r="P5058" s="624"/>
      <c r="Q5058" s="624"/>
      <c r="R5058" s="624"/>
      <c r="S5058" s="624"/>
      <c r="T5058" s="624"/>
      <c r="U5058" s="624"/>
      <c r="V5058" s="624"/>
      <c r="W5058" s="624"/>
      <c r="X5058" s="624"/>
      <c r="Y5058" s="624"/>
      <c r="Z5058" s="624"/>
      <c r="AB5058" s="624"/>
      <c r="AC5058" s="624"/>
      <c r="AD5058" s="624"/>
      <c r="AE5058" s="624"/>
      <c r="AF5058" s="624"/>
      <c r="AG5058" s="624"/>
      <c r="AH5058" s="624"/>
      <c r="AI5058" s="624"/>
      <c r="AJ5058" s="624"/>
      <c r="AK5058" s="624"/>
      <c r="AL5058" s="624"/>
      <c r="AM5058" s="624"/>
      <c r="AN5058" s="624"/>
      <c r="AO5058" s="624"/>
      <c r="AP5058" s="624"/>
      <c r="AQ5058" s="624"/>
      <c r="AR5058" s="624"/>
      <c r="AS5058" s="624"/>
      <c r="AT5058" s="624"/>
      <c r="AU5058" s="624"/>
      <c r="AV5058" s="624"/>
      <c r="AW5058" s="624"/>
      <c r="AX5058" s="624"/>
      <c r="AY5058" s="624"/>
      <c r="AZ5058" s="624"/>
      <c r="BA5058" s="624"/>
      <c r="BB5058" s="624"/>
      <c r="BC5058" s="624"/>
      <c r="BD5058" s="624"/>
      <c r="BE5058" s="624"/>
      <c r="BF5058" s="624"/>
      <c r="BG5058" s="624"/>
      <c r="BH5058" s="624"/>
      <c r="BI5058" s="624"/>
      <c r="BJ5058" s="624"/>
      <c r="BK5058" s="624"/>
      <c r="BL5058" s="624"/>
      <c r="BM5058" s="624"/>
      <c r="BN5058" s="624"/>
      <c r="BO5058" s="624"/>
      <c r="BP5058" s="624"/>
      <c r="BQ5058" s="624"/>
      <c r="BR5058" s="624"/>
      <c r="BS5058" s="624"/>
      <c r="BT5058" s="624"/>
      <c r="BU5058" s="624"/>
      <c r="BV5058" s="624"/>
      <c r="BW5058" s="624"/>
      <c r="BX5058" s="624"/>
      <c r="BY5058" s="624"/>
      <c r="BZ5058" s="624"/>
      <c r="CA5058" s="624"/>
      <c r="CB5058" s="624"/>
      <c r="CC5058" s="624"/>
      <c r="CD5058" s="624"/>
      <c r="CE5058" s="624"/>
      <c r="CF5058" s="624"/>
      <c r="CG5058" s="624"/>
      <c r="CH5058" s="624"/>
      <c r="CI5058" s="624"/>
      <c r="CJ5058" s="624"/>
      <c r="CK5058" s="624"/>
      <c r="CL5058" s="624"/>
      <c r="CM5058" s="624"/>
      <c r="CN5058" s="624"/>
      <c r="CO5058" s="624"/>
      <c r="CP5058" s="624"/>
      <c r="CQ5058" s="624"/>
      <c r="CR5058" s="624"/>
      <c r="CS5058" s="624"/>
      <c r="CT5058" s="624"/>
      <c r="CU5058" s="624"/>
      <c r="CV5058" s="624"/>
      <c r="CW5058" s="624"/>
      <c r="CX5058" s="624"/>
      <c r="CY5058" s="624"/>
      <c r="CZ5058" s="624"/>
      <c r="DA5058" s="624"/>
      <c r="DB5058" s="624"/>
      <c r="DC5058" s="624"/>
      <c r="DD5058" s="624"/>
      <c r="DE5058" s="624"/>
      <c r="DF5058" s="624"/>
      <c r="DG5058" s="624"/>
      <c r="DH5058" s="624"/>
      <c r="DI5058" s="624"/>
      <c r="DJ5058" s="624"/>
      <c r="DK5058" s="624"/>
      <c r="DL5058" s="624"/>
      <c r="DM5058" s="624"/>
      <c r="DN5058" s="624"/>
      <c r="DO5058" s="624"/>
      <c r="DP5058" s="624"/>
      <c r="DQ5058" s="624"/>
      <c r="DR5058" s="624"/>
      <c r="DS5058" s="624"/>
      <c r="DT5058" s="624"/>
      <c r="DU5058" s="624"/>
      <c r="DV5058" s="624"/>
      <c r="DW5058" s="624"/>
      <c r="DX5058" s="624"/>
      <c r="DY5058" s="624"/>
      <c r="DZ5058" s="624"/>
      <c r="EA5058" s="624"/>
      <c r="EB5058" s="624"/>
      <c r="EC5058" s="624"/>
      <c r="ED5058" s="624"/>
      <c r="EE5058" s="624"/>
      <c r="EF5058" s="624"/>
      <c r="EG5058" s="624"/>
      <c r="EH5058" s="624"/>
      <c r="EI5058" s="624"/>
      <c r="EJ5058" s="624"/>
      <c r="EK5058" s="624"/>
      <c r="EL5058" s="624"/>
      <c r="EM5058" s="624"/>
      <c r="EN5058" s="624"/>
      <c r="EO5058" s="624"/>
      <c r="EP5058" s="624"/>
      <c r="EQ5058" s="624"/>
    </row>
    <row r="5059" spans="1:147" s="560" customFormat="1">
      <c r="A5059" s="624"/>
      <c r="B5059" s="624"/>
      <c r="O5059" s="624"/>
      <c r="P5059" s="624"/>
      <c r="Q5059" s="624"/>
      <c r="R5059" s="624"/>
      <c r="S5059" s="624"/>
      <c r="T5059" s="624"/>
      <c r="U5059" s="624"/>
      <c r="V5059" s="624"/>
      <c r="W5059" s="624"/>
      <c r="X5059" s="624"/>
      <c r="Y5059" s="624"/>
      <c r="Z5059" s="624"/>
      <c r="AB5059" s="624"/>
      <c r="AC5059" s="624"/>
      <c r="AD5059" s="624"/>
      <c r="AE5059" s="624"/>
      <c r="AF5059" s="624"/>
      <c r="AG5059" s="624"/>
      <c r="AH5059" s="624"/>
      <c r="AI5059" s="624"/>
      <c r="AJ5059" s="624"/>
      <c r="AK5059" s="624"/>
      <c r="AL5059" s="624"/>
      <c r="AM5059" s="624"/>
      <c r="AN5059" s="624"/>
      <c r="AO5059" s="624"/>
      <c r="AP5059" s="624"/>
      <c r="AQ5059" s="624"/>
      <c r="AR5059" s="624"/>
      <c r="AS5059" s="624"/>
      <c r="AT5059" s="624"/>
      <c r="AU5059" s="624"/>
      <c r="AV5059" s="624"/>
      <c r="AW5059" s="624"/>
      <c r="AX5059" s="624"/>
      <c r="AY5059" s="624"/>
      <c r="AZ5059" s="624"/>
      <c r="BA5059" s="624"/>
      <c r="BB5059" s="624"/>
      <c r="BC5059" s="624"/>
      <c r="BD5059" s="624"/>
      <c r="BE5059" s="624"/>
      <c r="BF5059" s="624"/>
      <c r="BG5059" s="624"/>
      <c r="BH5059" s="624"/>
      <c r="BI5059" s="624"/>
      <c r="BJ5059" s="624"/>
      <c r="BK5059" s="624"/>
      <c r="BL5059" s="624"/>
      <c r="BM5059" s="624"/>
      <c r="BN5059" s="624"/>
      <c r="BO5059" s="624"/>
      <c r="BP5059" s="624"/>
      <c r="BQ5059" s="624"/>
      <c r="BR5059" s="624"/>
      <c r="BS5059" s="624"/>
      <c r="BT5059" s="624"/>
      <c r="BU5059" s="624"/>
      <c r="BV5059" s="624"/>
      <c r="BW5059" s="624"/>
      <c r="BX5059" s="624"/>
      <c r="BY5059" s="624"/>
      <c r="BZ5059" s="624"/>
      <c r="CA5059" s="624"/>
      <c r="CB5059" s="624"/>
      <c r="CC5059" s="624"/>
      <c r="CD5059" s="624"/>
      <c r="CE5059" s="624"/>
      <c r="CF5059" s="624"/>
      <c r="CG5059" s="624"/>
      <c r="CH5059" s="624"/>
      <c r="CI5059" s="624"/>
      <c r="CJ5059" s="624"/>
      <c r="CK5059" s="624"/>
      <c r="CL5059" s="624"/>
      <c r="CM5059" s="624"/>
      <c r="CN5059" s="624"/>
      <c r="CO5059" s="624"/>
      <c r="CP5059" s="624"/>
      <c r="CQ5059" s="624"/>
      <c r="CR5059" s="624"/>
      <c r="CS5059" s="624"/>
      <c r="CT5059" s="624"/>
      <c r="CU5059" s="624"/>
      <c r="CV5059" s="624"/>
      <c r="CW5059" s="624"/>
      <c r="CX5059" s="624"/>
      <c r="CY5059" s="624"/>
      <c r="CZ5059" s="624"/>
      <c r="DA5059" s="624"/>
      <c r="DB5059" s="624"/>
      <c r="DC5059" s="624"/>
      <c r="DD5059" s="624"/>
      <c r="DE5059" s="624"/>
      <c r="DF5059" s="624"/>
      <c r="DG5059" s="624"/>
      <c r="DH5059" s="624"/>
      <c r="DI5059" s="624"/>
      <c r="DJ5059" s="624"/>
      <c r="DK5059" s="624"/>
      <c r="DL5059" s="624"/>
      <c r="DM5059" s="624"/>
      <c r="DN5059" s="624"/>
      <c r="DO5059" s="624"/>
      <c r="DP5059" s="624"/>
      <c r="DQ5059" s="624"/>
      <c r="DR5059" s="624"/>
      <c r="DS5059" s="624"/>
      <c r="DT5059" s="624"/>
      <c r="DU5059" s="624"/>
      <c r="DV5059" s="624"/>
      <c r="DW5059" s="624"/>
      <c r="DX5059" s="624"/>
      <c r="DY5059" s="624"/>
      <c r="DZ5059" s="624"/>
      <c r="EA5059" s="624"/>
      <c r="EB5059" s="624"/>
      <c r="EC5059" s="624"/>
      <c r="ED5059" s="624"/>
      <c r="EE5059" s="624"/>
      <c r="EF5059" s="624"/>
      <c r="EG5059" s="624"/>
      <c r="EH5059" s="624"/>
      <c r="EI5059" s="624"/>
      <c r="EJ5059" s="624"/>
      <c r="EK5059" s="624"/>
      <c r="EL5059" s="624"/>
      <c r="EM5059" s="624"/>
      <c r="EN5059" s="624"/>
      <c r="EO5059" s="624"/>
      <c r="EP5059" s="624"/>
      <c r="EQ5059" s="624"/>
    </row>
    <row r="5060" spans="1:147" s="560" customFormat="1">
      <c r="A5060" s="624"/>
      <c r="B5060" s="624"/>
      <c r="O5060" s="624"/>
      <c r="P5060" s="624"/>
      <c r="Q5060" s="624"/>
      <c r="R5060" s="624"/>
      <c r="S5060" s="624"/>
      <c r="T5060" s="624"/>
      <c r="U5060" s="624"/>
      <c r="V5060" s="624"/>
      <c r="W5060" s="624"/>
      <c r="X5060" s="624"/>
      <c r="Y5060" s="624"/>
      <c r="Z5060" s="624"/>
      <c r="AB5060" s="624"/>
      <c r="AC5060" s="624"/>
      <c r="AD5060" s="624"/>
      <c r="AE5060" s="624"/>
      <c r="AF5060" s="624"/>
      <c r="AG5060" s="624"/>
      <c r="AH5060" s="624"/>
      <c r="AI5060" s="624"/>
      <c r="AJ5060" s="624"/>
      <c r="AK5060" s="624"/>
      <c r="AL5060" s="624"/>
      <c r="AM5060" s="624"/>
      <c r="AN5060" s="624"/>
      <c r="AO5060" s="624"/>
      <c r="AP5060" s="624"/>
      <c r="AQ5060" s="624"/>
      <c r="AR5060" s="624"/>
      <c r="AS5060" s="624"/>
      <c r="AT5060" s="624"/>
      <c r="AU5060" s="624"/>
      <c r="AV5060" s="624"/>
      <c r="AW5060" s="624"/>
      <c r="AX5060" s="624"/>
      <c r="AY5060" s="624"/>
      <c r="AZ5060" s="624"/>
      <c r="BA5060" s="624"/>
      <c r="BB5060" s="624"/>
      <c r="BC5060" s="624"/>
      <c r="BD5060" s="624"/>
      <c r="BE5060" s="624"/>
      <c r="BF5060" s="624"/>
      <c r="BG5060" s="624"/>
      <c r="BH5060" s="624"/>
      <c r="BI5060" s="624"/>
      <c r="BJ5060" s="624"/>
      <c r="BK5060" s="624"/>
      <c r="BL5060" s="624"/>
      <c r="BM5060" s="624"/>
      <c r="BN5060" s="624"/>
      <c r="BO5060" s="624"/>
      <c r="BP5060" s="624"/>
      <c r="BQ5060" s="624"/>
      <c r="BR5060" s="624"/>
      <c r="BS5060" s="624"/>
      <c r="BT5060" s="624"/>
      <c r="BU5060" s="624"/>
      <c r="BV5060" s="624"/>
      <c r="BW5060" s="624"/>
      <c r="BX5060" s="624"/>
      <c r="BY5060" s="624"/>
      <c r="BZ5060" s="624"/>
      <c r="CA5060" s="624"/>
      <c r="CB5060" s="624"/>
      <c r="CC5060" s="624"/>
      <c r="CD5060" s="624"/>
      <c r="CE5060" s="624"/>
      <c r="CF5060" s="624"/>
      <c r="CG5060" s="624"/>
      <c r="CH5060" s="624"/>
      <c r="CI5060" s="624"/>
      <c r="CJ5060" s="624"/>
      <c r="CK5060" s="624"/>
      <c r="CL5060" s="624"/>
      <c r="CM5060" s="624"/>
      <c r="CN5060" s="624"/>
      <c r="CO5060" s="624"/>
      <c r="CP5060" s="624"/>
      <c r="CQ5060" s="624"/>
      <c r="CR5060" s="624"/>
      <c r="CS5060" s="624"/>
      <c r="CT5060" s="624"/>
      <c r="CU5060" s="624"/>
      <c r="CV5060" s="624"/>
      <c r="CW5060" s="624"/>
      <c r="CX5060" s="624"/>
      <c r="CY5060" s="624"/>
      <c r="CZ5060" s="624"/>
      <c r="DA5060" s="624"/>
      <c r="DB5060" s="624"/>
      <c r="DC5060" s="624"/>
      <c r="DD5060" s="624"/>
      <c r="DE5060" s="624"/>
      <c r="DF5060" s="624"/>
      <c r="DG5060" s="624"/>
      <c r="DH5060" s="624"/>
      <c r="DI5060" s="624"/>
      <c r="DJ5060" s="624"/>
      <c r="DK5060" s="624"/>
      <c r="DL5060" s="624"/>
      <c r="DM5060" s="624"/>
      <c r="DN5060" s="624"/>
      <c r="DO5060" s="624"/>
      <c r="DP5060" s="624"/>
      <c r="DQ5060" s="624"/>
      <c r="DR5060" s="624"/>
      <c r="DS5060" s="624"/>
      <c r="DT5060" s="624"/>
      <c r="DU5060" s="624"/>
      <c r="DV5060" s="624"/>
      <c r="DW5060" s="624"/>
      <c r="DX5060" s="624"/>
      <c r="DY5060" s="624"/>
      <c r="DZ5060" s="624"/>
      <c r="EA5060" s="624"/>
      <c r="EB5060" s="624"/>
      <c r="EC5060" s="624"/>
      <c r="ED5060" s="624"/>
      <c r="EE5060" s="624"/>
      <c r="EF5060" s="624"/>
      <c r="EG5060" s="624"/>
      <c r="EH5060" s="624"/>
      <c r="EI5060" s="624"/>
      <c r="EJ5060" s="624"/>
      <c r="EK5060" s="624"/>
      <c r="EL5060" s="624"/>
      <c r="EM5060" s="624"/>
      <c r="EN5060" s="624"/>
      <c r="EO5060" s="624"/>
      <c r="EP5060" s="624"/>
      <c r="EQ5060" s="624"/>
    </row>
    <row r="5061" spans="1:147" s="560" customFormat="1">
      <c r="A5061" s="624"/>
      <c r="B5061" s="624"/>
      <c r="O5061" s="624"/>
      <c r="P5061" s="624"/>
      <c r="Q5061" s="624"/>
      <c r="R5061" s="624"/>
      <c r="S5061" s="624"/>
      <c r="T5061" s="624"/>
      <c r="U5061" s="624"/>
      <c r="V5061" s="624"/>
      <c r="W5061" s="624"/>
      <c r="X5061" s="624"/>
      <c r="Y5061" s="624"/>
      <c r="Z5061" s="624"/>
      <c r="AB5061" s="624"/>
      <c r="AC5061" s="624"/>
      <c r="AD5061" s="624"/>
      <c r="AE5061" s="624"/>
      <c r="AF5061" s="624"/>
      <c r="AG5061" s="624"/>
      <c r="AH5061" s="624"/>
      <c r="AI5061" s="624"/>
      <c r="AJ5061" s="624"/>
      <c r="AK5061" s="624"/>
      <c r="AL5061" s="624"/>
      <c r="AM5061" s="624"/>
      <c r="AN5061" s="624"/>
      <c r="AO5061" s="624"/>
      <c r="AP5061" s="624"/>
      <c r="AQ5061" s="624"/>
      <c r="AR5061" s="624"/>
      <c r="AS5061" s="624"/>
      <c r="AT5061" s="624"/>
      <c r="AU5061" s="624"/>
      <c r="AV5061" s="624"/>
      <c r="AW5061" s="624"/>
      <c r="AX5061" s="624"/>
      <c r="AY5061" s="624"/>
      <c r="AZ5061" s="624"/>
      <c r="BA5061" s="624"/>
      <c r="BB5061" s="624"/>
      <c r="BC5061" s="624"/>
      <c r="BD5061" s="624"/>
      <c r="BE5061" s="624"/>
      <c r="BF5061" s="624"/>
      <c r="BG5061" s="624"/>
      <c r="BH5061" s="624"/>
      <c r="BI5061" s="624"/>
      <c r="BJ5061" s="624"/>
      <c r="BK5061" s="624"/>
      <c r="BL5061" s="624"/>
      <c r="BM5061" s="624"/>
      <c r="BN5061" s="624"/>
      <c r="BO5061" s="624"/>
      <c r="BP5061" s="624"/>
      <c r="BQ5061" s="624"/>
      <c r="BR5061" s="624"/>
      <c r="BS5061" s="624"/>
      <c r="BT5061" s="624"/>
      <c r="BU5061" s="624"/>
      <c r="BV5061" s="624"/>
      <c r="BW5061" s="624"/>
      <c r="BX5061" s="624"/>
      <c r="BY5061" s="624"/>
      <c r="BZ5061" s="624"/>
      <c r="CA5061" s="624"/>
      <c r="CB5061" s="624"/>
      <c r="CC5061" s="624"/>
      <c r="CD5061" s="624"/>
      <c r="CE5061" s="624"/>
      <c r="CF5061" s="624"/>
      <c r="CG5061" s="624"/>
      <c r="CH5061" s="624"/>
      <c r="CI5061" s="624"/>
      <c r="CJ5061" s="624"/>
      <c r="CK5061" s="624"/>
      <c r="CL5061" s="624"/>
      <c r="CM5061" s="624"/>
      <c r="CN5061" s="624"/>
      <c r="CO5061" s="624"/>
      <c r="CP5061" s="624"/>
      <c r="CQ5061" s="624"/>
      <c r="CR5061" s="624"/>
      <c r="CS5061" s="624"/>
      <c r="CT5061" s="624"/>
      <c r="CU5061" s="624"/>
      <c r="CV5061" s="624"/>
      <c r="CW5061" s="624"/>
      <c r="CX5061" s="624"/>
      <c r="CY5061" s="624"/>
      <c r="CZ5061" s="624"/>
      <c r="DA5061" s="624"/>
      <c r="DB5061" s="624"/>
      <c r="DC5061" s="624"/>
      <c r="DD5061" s="624"/>
      <c r="DE5061" s="624"/>
      <c r="DF5061" s="624"/>
      <c r="DG5061" s="624"/>
      <c r="DH5061" s="624"/>
      <c r="DI5061" s="624"/>
      <c r="DJ5061" s="624"/>
      <c r="DK5061" s="624"/>
      <c r="DL5061" s="624"/>
      <c r="DM5061" s="624"/>
      <c r="DN5061" s="624"/>
      <c r="DO5061" s="624"/>
      <c r="DP5061" s="624"/>
      <c r="DQ5061" s="624"/>
      <c r="DR5061" s="624"/>
      <c r="DS5061" s="624"/>
      <c r="DT5061" s="624"/>
      <c r="DU5061" s="624"/>
      <c r="DV5061" s="624"/>
      <c r="DW5061" s="624"/>
      <c r="DX5061" s="624"/>
      <c r="DY5061" s="624"/>
      <c r="DZ5061" s="624"/>
      <c r="EA5061" s="624"/>
      <c r="EB5061" s="624"/>
      <c r="EC5061" s="624"/>
      <c r="ED5061" s="624"/>
      <c r="EE5061" s="624"/>
      <c r="EF5061" s="624"/>
      <c r="EG5061" s="624"/>
      <c r="EH5061" s="624"/>
      <c r="EI5061" s="624"/>
      <c r="EJ5061" s="624"/>
      <c r="EK5061" s="624"/>
      <c r="EL5061" s="624"/>
      <c r="EM5061" s="624"/>
      <c r="EN5061" s="624"/>
      <c r="EO5061" s="624"/>
      <c r="EP5061" s="624"/>
      <c r="EQ5061" s="624"/>
    </row>
    <row r="5062" spans="1:147" s="560" customFormat="1">
      <c r="A5062" s="624"/>
      <c r="B5062" s="624"/>
      <c r="O5062" s="624"/>
      <c r="P5062" s="624"/>
      <c r="Q5062" s="624"/>
      <c r="R5062" s="624"/>
      <c r="S5062" s="624"/>
      <c r="T5062" s="624"/>
      <c r="U5062" s="624"/>
      <c r="V5062" s="624"/>
      <c r="W5062" s="624"/>
      <c r="X5062" s="624"/>
      <c r="Y5062" s="624"/>
      <c r="Z5062" s="624"/>
      <c r="AB5062" s="624"/>
      <c r="AC5062" s="624"/>
      <c r="AD5062" s="624"/>
      <c r="AE5062" s="624"/>
      <c r="AF5062" s="624"/>
      <c r="AG5062" s="624"/>
      <c r="AH5062" s="624"/>
      <c r="AI5062" s="624"/>
      <c r="AJ5062" s="624"/>
      <c r="AK5062" s="624"/>
      <c r="AL5062" s="624"/>
      <c r="AM5062" s="624"/>
      <c r="AN5062" s="624"/>
      <c r="AO5062" s="624"/>
      <c r="AP5062" s="624"/>
      <c r="AQ5062" s="624"/>
      <c r="AR5062" s="624"/>
      <c r="AS5062" s="624"/>
      <c r="AT5062" s="624"/>
      <c r="AU5062" s="624"/>
      <c r="AV5062" s="624"/>
      <c r="AW5062" s="624"/>
      <c r="AX5062" s="624"/>
      <c r="AY5062" s="624"/>
      <c r="AZ5062" s="624"/>
      <c r="BA5062" s="624"/>
      <c r="BB5062" s="624"/>
      <c r="BC5062" s="624"/>
      <c r="BD5062" s="624"/>
      <c r="BE5062" s="624"/>
      <c r="BF5062" s="624"/>
      <c r="BG5062" s="624"/>
      <c r="BH5062" s="624"/>
      <c r="BI5062" s="624"/>
      <c r="BJ5062" s="624"/>
      <c r="BK5062" s="624"/>
      <c r="BL5062" s="624"/>
      <c r="BM5062" s="624"/>
      <c r="BN5062" s="624"/>
      <c r="BO5062" s="624"/>
      <c r="BP5062" s="624"/>
      <c r="BQ5062" s="624"/>
      <c r="BR5062" s="624"/>
      <c r="BS5062" s="624"/>
      <c r="BT5062" s="624"/>
      <c r="BU5062" s="624"/>
      <c r="BV5062" s="624"/>
      <c r="BW5062" s="624"/>
      <c r="BX5062" s="624"/>
      <c r="BY5062" s="624"/>
      <c r="BZ5062" s="624"/>
      <c r="CA5062" s="624"/>
      <c r="CB5062" s="624"/>
      <c r="CC5062" s="624"/>
      <c r="CD5062" s="624"/>
      <c r="CE5062" s="624"/>
      <c r="CF5062" s="624"/>
      <c r="CG5062" s="624"/>
      <c r="CH5062" s="624"/>
      <c r="CI5062" s="624"/>
      <c r="CJ5062" s="624"/>
      <c r="CK5062" s="624"/>
      <c r="CL5062" s="624"/>
      <c r="CM5062" s="624"/>
      <c r="CN5062" s="624"/>
      <c r="CO5062" s="624"/>
      <c r="CP5062" s="624"/>
      <c r="CQ5062" s="624"/>
      <c r="CR5062" s="624"/>
      <c r="CS5062" s="624"/>
      <c r="CT5062" s="624"/>
      <c r="CU5062" s="624"/>
      <c r="CV5062" s="624"/>
      <c r="CW5062" s="624"/>
      <c r="CX5062" s="624"/>
      <c r="CY5062" s="624"/>
      <c r="CZ5062" s="624"/>
      <c r="DA5062" s="624"/>
      <c r="DB5062" s="624"/>
      <c r="DC5062" s="624"/>
      <c r="DD5062" s="624"/>
      <c r="DE5062" s="624"/>
      <c r="DF5062" s="624"/>
      <c r="DG5062" s="624"/>
      <c r="DH5062" s="624"/>
      <c r="DI5062" s="624"/>
      <c r="DJ5062" s="624"/>
      <c r="DK5062" s="624"/>
      <c r="DL5062" s="624"/>
      <c r="DM5062" s="624"/>
      <c r="DN5062" s="624"/>
      <c r="DO5062" s="624"/>
      <c r="DP5062" s="624"/>
      <c r="DQ5062" s="624"/>
      <c r="DR5062" s="624"/>
      <c r="DS5062" s="624"/>
      <c r="DT5062" s="624"/>
      <c r="DU5062" s="624"/>
      <c r="DV5062" s="624"/>
      <c r="DW5062" s="624"/>
      <c r="DX5062" s="624"/>
      <c r="DY5062" s="624"/>
      <c r="DZ5062" s="624"/>
      <c r="EA5062" s="624"/>
      <c r="EB5062" s="624"/>
      <c r="EC5062" s="624"/>
      <c r="ED5062" s="624"/>
      <c r="EE5062" s="624"/>
      <c r="EF5062" s="624"/>
      <c r="EG5062" s="624"/>
      <c r="EH5062" s="624"/>
      <c r="EI5062" s="624"/>
      <c r="EJ5062" s="624"/>
      <c r="EK5062" s="624"/>
      <c r="EL5062" s="624"/>
      <c r="EM5062" s="624"/>
      <c r="EN5062" s="624"/>
      <c r="EO5062" s="624"/>
      <c r="EP5062" s="624"/>
      <c r="EQ5062" s="624"/>
    </row>
    <row r="5063" spans="1:147" s="560" customFormat="1">
      <c r="A5063" s="624"/>
      <c r="B5063" s="624"/>
      <c r="O5063" s="624"/>
      <c r="P5063" s="624"/>
      <c r="Q5063" s="624"/>
      <c r="R5063" s="624"/>
      <c r="S5063" s="624"/>
      <c r="T5063" s="624"/>
      <c r="U5063" s="624"/>
      <c r="V5063" s="624"/>
      <c r="W5063" s="624"/>
      <c r="X5063" s="624"/>
      <c r="Y5063" s="624"/>
      <c r="Z5063" s="624"/>
      <c r="AB5063" s="624"/>
      <c r="AC5063" s="624"/>
      <c r="AD5063" s="624"/>
      <c r="AE5063" s="624"/>
      <c r="AF5063" s="624"/>
      <c r="AG5063" s="624"/>
      <c r="AH5063" s="624"/>
      <c r="AI5063" s="624"/>
      <c r="AJ5063" s="624"/>
      <c r="AK5063" s="624"/>
      <c r="AL5063" s="624"/>
      <c r="AM5063" s="624"/>
      <c r="AN5063" s="624"/>
      <c r="AO5063" s="624"/>
      <c r="AP5063" s="624"/>
      <c r="AQ5063" s="624"/>
      <c r="AR5063" s="624"/>
      <c r="AS5063" s="624"/>
      <c r="AT5063" s="624"/>
      <c r="AU5063" s="624"/>
      <c r="AV5063" s="624"/>
      <c r="AW5063" s="624"/>
      <c r="AX5063" s="624"/>
      <c r="AY5063" s="624"/>
      <c r="AZ5063" s="624"/>
      <c r="BA5063" s="624"/>
      <c r="BB5063" s="624"/>
      <c r="BC5063" s="624"/>
      <c r="BD5063" s="624"/>
      <c r="BE5063" s="624"/>
      <c r="BF5063" s="624"/>
      <c r="BG5063" s="624"/>
      <c r="BH5063" s="624"/>
      <c r="BI5063" s="624"/>
      <c r="BJ5063" s="624"/>
      <c r="BK5063" s="624"/>
      <c r="BL5063" s="624"/>
      <c r="BM5063" s="624"/>
      <c r="BN5063" s="624"/>
      <c r="BO5063" s="624"/>
      <c r="BP5063" s="624"/>
      <c r="BQ5063" s="624"/>
      <c r="BR5063" s="624"/>
      <c r="BS5063" s="624"/>
      <c r="BT5063" s="624"/>
      <c r="BU5063" s="624"/>
      <c r="BV5063" s="624"/>
      <c r="BW5063" s="624"/>
      <c r="BX5063" s="624"/>
      <c r="BY5063" s="624"/>
      <c r="BZ5063" s="624"/>
      <c r="CA5063" s="624"/>
      <c r="CB5063" s="624"/>
      <c r="CC5063" s="624"/>
      <c r="CD5063" s="624"/>
      <c r="CE5063" s="624"/>
      <c r="CF5063" s="624"/>
      <c r="CG5063" s="624"/>
      <c r="CH5063" s="624"/>
      <c r="CI5063" s="624"/>
      <c r="CJ5063" s="624"/>
      <c r="CK5063" s="624"/>
      <c r="CL5063" s="624"/>
      <c r="CM5063" s="624"/>
      <c r="CN5063" s="624"/>
      <c r="CO5063" s="624"/>
      <c r="CP5063" s="624"/>
      <c r="CQ5063" s="624"/>
      <c r="CR5063" s="624"/>
      <c r="CS5063" s="624"/>
      <c r="CT5063" s="624"/>
      <c r="CU5063" s="624"/>
      <c r="CV5063" s="624"/>
      <c r="CW5063" s="624"/>
      <c r="CX5063" s="624"/>
      <c r="CY5063" s="624"/>
      <c r="CZ5063" s="624"/>
      <c r="DA5063" s="624"/>
      <c r="DB5063" s="624"/>
      <c r="DC5063" s="624"/>
      <c r="DD5063" s="624"/>
      <c r="DE5063" s="624"/>
      <c r="DF5063" s="624"/>
      <c r="DG5063" s="624"/>
      <c r="DH5063" s="624"/>
      <c r="DI5063" s="624"/>
      <c r="DJ5063" s="624"/>
      <c r="DK5063" s="624"/>
      <c r="DL5063" s="624"/>
      <c r="DM5063" s="624"/>
      <c r="DN5063" s="624"/>
      <c r="DO5063" s="624"/>
      <c r="DP5063" s="624"/>
      <c r="DQ5063" s="624"/>
      <c r="DR5063" s="624"/>
      <c r="DS5063" s="624"/>
      <c r="DT5063" s="624"/>
      <c r="DU5063" s="624"/>
      <c r="DV5063" s="624"/>
      <c r="DW5063" s="624"/>
      <c r="DX5063" s="624"/>
      <c r="DY5063" s="624"/>
      <c r="DZ5063" s="624"/>
      <c r="EA5063" s="624"/>
      <c r="EB5063" s="624"/>
      <c r="EC5063" s="624"/>
      <c r="ED5063" s="624"/>
      <c r="EE5063" s="624"/>
      <c r="EF5063" s="624"/>
      <c r="EG5063" s="624"/>
      <c r="EH5063" s="624"/>
      <c r="EI5063" s="624"/>
      <c r="EJ5063" s="624"/>
      <c r="EK5063" s="624"/>
      <c r="EL5063" s="624"/>
      <c r="EM5063" s="624"/>
      <c r="EN5063" s="624"/>
      <c r="EO5063" s="624"/>
      <c r="EP5063" s="624"/>
      <c r="EQ5063" s="624"/>
    </row>
    <row r="5064" spans="1:147" s="560" customFormat="1">
      <c r="A5064" s="624"/>
      <c r="B5064" s="624"/>
      <c r="O5064" s="624"/>
      <c r="P5064" s="624"/>
      <c r="Q5064" s="624"/>
      <c r="R5064" s="624"/>
      <c r="S5064" s="624"/>
      <c r="T5064" s="624"/>
      <c r="U5064" s="624"/>
      <c r="V5064" s="624"/>
      <c r="W5064" s="624"/>
      <c r="X5064" s="624"/>
      <c r="Y5064" s="624"/>
      <c r="Z5064" s="624"/>
      <c r="AB5064" s="624"/>
      <c r="AC5064" s="624"/>
      <c r="AD5064" s="624"/>
      <c r="AE5064" s="624"/>
      <c r="AF5064" s="624"/>
      <c r="AG5064" s="624"/>
      <c r="AH5064" s="624"/>
      <c r="AI5064" s="624"/>
      <c r="AJ5064" s="624"/>
      <c r="AK5064" s="624"/>
      <c r="AL5064" s="624"/>
      <c r="AM5064" s="624"/>
      <c r="AN5064" s="624"/>
      <c r="AO5064" s="624"/>
      <c r="AP5064" s="624"/>
      <c r="AQ5064" s="624"/>
      <c r="AR5064" s="624"/>
      <c r="AS5064" s="624"/>
      <c r="AT5064" s="624"/>
      <c r="AU5064" s="624"/>
      <c r="AV5064" s="624"/>
      <c r="AW5064" s="624"/>
      <c r="AX5064" s="624"/>
      <c r="AY5064" s="624"/>
      <c r="AZ5064" s="624"/>
      <c r="BA5064" s="624"/>
      <c r="BB5064" s="624"/>
      <c r="BC5064" s="624"/>
      <c r="BD5064" s="624"/>
      <c r="BE5064" s="624"/>
      <c r="BF5064" s="624"/>
      <c r="BG5064" s="624"/>
      <c r="BH5064" s="624"/>
      <c r="BI5064" s="624"/>
      <c r="BJ5064" s="624"/>
      <c r="BK5064" s="624"/>
      <c r="BL5064" s="624"/>
      <c r="BM5064" s="624"/>
      <c r="BN5064" s="624"/>
      <c r="BO5064" s="624"/>
      <c r="BP5064" s="624"/>
      <c r="BQ5064" s="624"/>
      <c r="BR5064" s="624"/>
      <c r="BS5064" s="624"/>
      <c r="BT5064" s="624"/>
      <c r="BU5064" s="624"/>
      <c r="BV5064" s="624"/>
      <c r="BW5064" s="624"/>
      <c r="BX5064" s="624"/>
      <c r="BY5064" s="624"/>
      <c r="BZ5064" s="624"/>
      <c r="CA5064" s="624"/>
      <c r="CB5064" s="624"/>
      <c r="CC5064" s="624"/>
      <c r="CD5064" s="624"/>
      <c r="CE5064" s="624"/>
      <c r="CF5064" s="624"/>
      <c r="CG5064" s="624"/>
      <c r="CH5064" s="624"/>
      <c r="CI5064" s="624"/>
      <c r="CJ5064" s="624"/>
      <c r="CK5064" s="624"/>
      <c r="CL5064" s="624"/>
      <c r="CM5064" s="624"/>
      <c r="CN5064" s="624"/>
      <c r="CO5064" s="624"/>
      <c r="CP5064" s="624"/>
      <c r="CQ5064" s="624"/>
      <c r="CR5064" s="624"/>
      <c r="CS5064" s="624"/>
      <c r="CT5064" s="624"/>
      <c r="CU5064" s="624"/>
      <c r="CV5064" s="624"/>
      <c r="CW5064" s="624"/>
      <c r="CX5064" s="624"/>
      <c r="CY5064" s="624"/>
      <c r="CZ5064" s="624"/>
      <c r="DA5064" s="624"/>
      <c r="DB5064" s="624"/>
      <c r="DC5064" s="624"/>
      <c r="DD5064" s="624"/>
      <c r="DE5064" s="624"/>
      <c r="DF5064" s="624"/>
      <c r="DG5064" s="624"/>
      <c r="DH5064" s="624"/>
      <c r="DI5064" s="624"/>
      <c r="DJ5064" s="624"/>
      <c r="DK5064" s="624"/>
      <c r="DL5064" s="624"/>
      <c r="DM5064" s="624"/>
      <c r="DN5064" s="624"/>
      <c r="DO5064" s="624"/>
      <c r="DP5064" s="624"/>
      <c r="DQ5064" s="624"/>
      <c r="DR5064" s="624"/>
      <c r="DS5064" s="624"/>
      <c r="DT5064" s="624"/>
      <c r="DU5064" s="624"/>
      <c r="DV5064" s="624"/>
      <c r="DW5064" s="624"/>
      <c r="DX5064" s="624"/>
      <c r="DY5064" s="624"/>
      <c r="DZ5064" s="624"/>
      <c r="EA5064" s="624"/>
      <c r="EB5064" s="624"/>
      <c r="EC5064" s="624"/>
      <c r="ED5064" s="624"/>
      <c r="EE5064" s="624"/>
      <c r="EF5064" s="624"/>
      <c r="EG5064" s="624"/>
      <c r="EH5064" s="624"/>
      <c r="EI5064" s="624"/>
      <c r="EJ5064" s="624"/>
      <c r="EK5064" s="624"/>
      <c r="EL5064" s="624"/>
      <c r="EM5064" s="624"/>
      <c r="EN5064" s="624"/>
      <c r="EO5064" s="624"/>
      <c r="EP5064" s="624"/>
      <c r="EQ5064" s="624"/>
    </row>
    <row r="5065" spans="1:147" s="560" customFormat="1">
      <c r="A5065" s="624"/>
      <c r="B5065" s="624"/>
      <c r="O5065" s="624"/>
      <c r="P5065" s="624"/>
      <c r="Q5065" s="624"/>
      <c r="R5065" s="624"/>
      <c r="S5065" s="624"/>
      <c r="T5065" s="624"/>
      <c r="U5065" s="624"/>
      <c r="V5065" s="624"/>
      <c r="W5065" s="624"/>
      <c r="X5065" s="624"/>
      <c r="Y5065" s="624"/>
      <c r="Z5065" s="624"/>
      <c r="AB5065" s="624"/>
      <c r="AC5065" s="624"/>
      <c r="AD5065" s="624"/>
      <c r="AE5065" s="624"/>
      <c r="AF5065" s="624"/>
      <c r="AG5065" s="624"/>
      <c r="AH5065" s="624"/>
      <c r="AI5065" s="624"/>
      <c r="AJ5065" s="624"/>
      <c r="AK5065" s="624"/>
      <c r="AL5065" s="624"/>
      <c r="AM5065" s="624"/>
      <c r="AN5065" s="624"/>
      <c r="AO5065" s="624"/>
      <c r="AP5065" s="624"/>
      <c r="AQ5065" s="624"/>
      <c r="AR5065" s="624"/>
      <c r="AS5065" s="624"/>
      <c r="AT5065" s="624"/>
      <c r="AU5065" s="624"/>
      <c r="AV5065" s="624"/>
      <c r="AW5065" s="624"/>
      <c r="AX5065" s="624"/>
      <c r="AY5065" s="624"/>
      <c r="AZ5065" s="624"/>
      <c r="BA5065" s="624"/>
      <c r="BB5065" s="624"/>
      <c r="BC5065" s="624"/>
      <c r="BD5065" s="624"/>
      <c r="BE5065" s="624"/>
      <c r="BF5065" s="624"/>
      <c r="BG5065" s="624"/>
      <c r="BH5065" s="624"/>
      <c r="BI5065" s="624"/>
      <c r="BJ5065" s="624"/>
      <c r="BK5065" s="624"/>
      <c r="BL5065" s="624"/>
      <c r="BM5065" s="624"/>
      <c r="BN5065" s="624"/>
      <c r="BO5065" s="624"/>
      <c r="BP5065" s="624"/>
      <c r="BQ5065" s="624"/>
      <c r="BR5065" s="624"/>
      <c r="BS5065" s="624"/>
      <c r="BT5065" s="624"/>
      <c r="BU5065" s="624"/>
      <c r="BV5065" s="624"/>
      <c r="BW5065" s="624"/>
      <c r="BX5065" s="624"/>
      <c r="BY5065" s="624"/>
      <c r="BZ5065" s="624"/>
      <c r="CA5065" s="624"/>
      <c r="CB5065" s="624"/>
      <c r="CC5065" s="624"/>
      <c r="CD5065" s="624"/>
      <c r="CE5065" s="624"/>
      <c r="CF5065" s="624"/>
      <c r="CG5065" s="624"/>
      <c r="CH5065" s="624"/>
      <c r="CI5065" s="624"/>
      <c r="CJ5065" s="624"/>
      <c r="CK5065" s="624"/>
      <c r="CL5065" s="624"/>
      <c r="CM5065" s="624"/>
      <c r="CN5065" s="624"/>
      <c r="CO5065" s="624"/>
      <c r="CP5065" s="624"/>
      <c r="CQ5065" s="624"/>
      <c r="CR5065" s="624"/>
      <c r="CS5065" s="624"/>
      <c r="CT5065" s="624"/>
      <c r="CU5065" s="624"/>
      <c r="CV5065" s="624"/>
      <c r="CW5065" s="624"/>
      <c r="CX5065" s="624"/>
      <c r="CY5065" s="624"/>
      <c r="CZ5065" s="624"/>
      <c r="DA5065" s="624"/>
      <c r="DB5065" s="624"/>
      <c r="DC5065" s="624"/>
      <c r="DD5065" s="624"/>
      <c r="DE5065" s="624"/>
      <c r="DF5065" s="624"/>
      <c r="DG5065" s="624"/>
      <c r="DH5065" s="624"/>
      <c r="DI5065" s="624"/>
      <c r="DJ5065" s="624"/>
      <c r="DK5065" s="624"/>
      <c r="DL5065" s="624"/>
      <c r="DM5065" s="624"/>
      <c r="DN5065" s="624"/>
      <c r="DO5065" s="624"/>
      <c r="DP5065" s="624"/>
      <c r="DQ5065" s="624"/>
      <c r="DR5065" s="624"/>
      <c r="DS5065" s="624"/>
      <c r="DT5065" s="624"/>
      <c r="DU5065" s="624"/>
      <c r="DV5065" s="624"/>
      <c r="DW5065" s="624"/>
      <c r="DX5065" s="624"/>
      <c r="DY5065" s="624"/>
      <c r="DZ5065" s="624"/>
      <c r="EA5065" s="624"/>
      <c r="EB5065" s="624"/>
      <c r="EC5065" s="624"/>
      <c r="ED5065" s="624"/>
      <c r="EE5065" s="624"/>
      <c r="EF5065" s="624"/>
      <c r="EG5065" s="624"/>
      <c r="EH5065" s="624"/>
      <c r="EI5065" s="624"/>
      <c r="EJ5065" s="624"/>
      <c r="EK5065" s="624"/>
      <c r="EL5065" s="624"/>
      <c r="EM5065" s="624"/>
      <c r="EN5065" s="624"/>
      <c r="EO5065" s="624"/>
      <c r="EP5065" s="624"/>
      <c r="EQ5065" s="624"/>
    </row>
    <row r="5066" spans="1:147" s="560" customFormat="1">
      <c r="A5066" s="624"/>
      <c r="B5066" s="624"/>
      <c r="O5066" s="624"/>
      <c r="P5066" s="624"/>
      <c r="Q5066" s="624"/>
      <c r="R5066" s="624"/>
      <c r="S5066" s="624"/>
      <c r="T5066" s="624"/>
      <c r="U5066" s="624"/>
      <c r="V5066" s="624"/>
      <c r="W5066" s="624"/>
      <c r="X5066" s="624"/>
      <c r="Y5066" s="624"/>
      <c r="Z5066" s="624"/>
      <c r="AB5066" s="624"/>
      <c r="AC5066" s="624"/>
      <c r="AD5066" s="624"/>
      <c r="AE5066" s="624"/>
      <c r="AF5066" s="624"/>
      <c r="AG5066" s="624"/>
      <c r="AH5066" s="624"/>
      <c r="AI5066" s="624"/>
      <c r="AJ5066" s="624"/>
      <c r="AK5066" s="624"/>
      <c r="AL5066" s="624"/>
      <c r="AM5066" s="624"/>
      <c r="AN5066" s="624"/>
      <c r="AO5066" s="624"/>
      <c r="AP5066" s="624"/>
      <c r="AQ5066" s="624"/>
      <c r="AR5066" s="624"/>
      <c r="AS5066" s="624"/>
      <c r="AT5066" s="624"/>
      <c r="AU5066" s="624"/>
      <c r="AV5066" s="624"/>
      <c r="AW5066" s="624"/>
      <c r="AX5066" s="624"/>
      <c r="AY5066" s="624"/>
      <c r="AZ5066" s="624"/>
      <c r="BA5066" s="624"/>
      <c r="BB5066" s="624"/>
      <c r="BC5066" s="624"/>
      <c r="BD5066" s="624"/>
      <c r="BE5066" s="624"/>
      <c r="BF5066" s="624"/>
      <c r="BG5066" s="624"/>
      <c r="BH5066" s="624"/>
      <c r="BI5066" s="624"/>
      <c r="BJ5066" s="624"/>
      <c r="BK5066" s="624"/>
      <c r="BL5066" s="624"/>
      <c r="BM5066" s="624"/>
      <c r="BN5066" s="624"/>
      <c r="BO5066" s="624"/>
      <c r="BP5066" s="624"/>
      <c r="BQ5066" s="624"/>
      <c r="BR5066" s="624"/>
      <c r="BS5066" s="624"/>
      <c r="BT5066" s="624"/>
      <c r="BU5066" s="624"/>
      <c r="BV5066" s="624"/>
      <c r="BW5066" s="624"/>
      <c r="BX5066" s="624"/>
      <c r="BY5066" s="624"/>
      <c r="BZ5066" s="624"/>
      <c r="CA5066" s="624"/>
      <c r="CB5066" s="624"/>
      <c r="CC5066" s="624"/>
      <c r="CD5066" s="624"/>
      <c r="CE5066" s="624"/>
      <c r="CF5066" s="624"/>
      <c r="CG5066" s="624"/>
      <c r="CH5066" s="624"/>
      <c r="CI5066" s="624"/>
      <c r="CJ5066" s="624"/>
      <c r="CK5066" s="624"/>
      <c r="CL5066" s="624"/>
      <c r="CM5066" s="624"/>
      <c r="CN5066" s="624"/>
      <c r="CO5066" s="624"/>
      <c r="CP5066" s="624"/>
      <c r="CQ5066" s="624"/>
      <c r="CR5066" s="624"/>
      <c r="CS5066" s="624"/>
      <c r="CT5066" s="624"/>
      <c r="CU5066" s="624"/>
      <c r="CV5066" s="624"/>
      <c r="CW5066" s="624"/>
      <c r="CX5066" s="624"/>
      <c r="CY5066" s="624"/>
      <c r="CZ5066" s="624"/>
      <c r="DA5066" s="624"/>
      <c r="DB5066" s="624"/>
      <c r="DC5066" s="624"/>
      <c r="DD5066" s="624"/>
      <c r="DE5066" s="624"/>
      <c r="DF5066" s="624"/>
      <c r="DG5066" s="624"/>
      <c r="DH5066" s="624"/>
      <c r="DI5066" s="624"/>
      <c r="DJ5066" s="624"/>
      <c r="DK5066" s="624"/>
      <c r="DL5066" s="624"/>
      <c r="DM5066" s="624"/>
      <c r="DN5066" s="624"/>
      <c r="DO5066" s="624"/>
      <c r="DP5066" s="624"/>
      <c r="DQ5066" s="624"/>
      <c r="DR5066" s="624"/>
      <c r="DS5066" s="624"/>
      <c r="DT5066" s="624"/>
      <c r="DU5066" s="624"/>
      <c r="DV5066" s="624"/>
      <c r="DW5066" s="624"/>
      <c r="DX5066" s="624"/>
      <c r="DY5066" s="624"/>
      <c r="DZ5066" s="624"/>
      <c r="EA5066" s="624"/>
      <c r="EB5066" s="624"/>
      <c r="EC5066" s="624"/>
      <c r="ED5066" s="624"/>
      <c r="EE5066" s="624"/>
      <c r="EF5066" s="624"/>
      <c r="EG5066" s="624"/>
      <c r="EH5066" s="624"/>
      <c r="EI5066" s="624"/>
      <c r="EJ5066" s="624"/>
      <c r="EK5066" s="624"/>
      <c r="EL5066" s="624"/>
      <c r="EM5066" s="624"/>
      <c r="EN5066" s="624"/>
      <c r="EO5066" s="624"/>
      <c r="EP5066" s="624"/>
      <c r="EQ5066" s="624"/>
    </row>
    <row r="5067" spans="1:147" s="560" customFormat="1">
      <c r="A5067" s="624"/>
      <c r="B5067" s="624"/>
      <c r="O5067" s="624"/>
      <c r="P5067" s="624"/>
      <c r="Q5067" s="624"/>
      <c r="R5067" s="624"/>
      <c r="S5067" s="624"/>
      <c r="T5067" s="624"/>
      <c r="U5067" s="624"/>
      <c r="V5067" s="624"/>
      <c r="W5067" s="624"/>
      <c r="X5067" s="624"/>
      <c r="Y5067" s="624"/>
      <c r="Z5067" s="624"/>
      <c r="AB5067" s="624"/>
      <c r="AC5067" s="624"/>
      <c r="AD5067" s="624"/>
      <c r="AE5067" s="624"/>
      <c r="AF5067" s="624"/>
      <c r="AG5067" s="624"/>
      <c r="AH5067" s="624"/>
      <c r="AI5067" s="624"/>
      <c r="AJ5067" s="624"/>
      <c r="AK5067" s="624"/>
      <c r="AL5067" s="624"/>
      <c r="AM5067" s="624"/>
      <c r="AN5067" s="624"/>
      <c r="AO5067" s="624"/>
      <c r="AP5067" s="624"/>
      <c r="AQ5067" s="624"/>
      <c r="AR5067" s="624"/>
      <c r="AS5067" s="624"/>
      <c r="AT5067" s="624"/>
      <c r="AU5067" s="624"/>
      <c r="AV5067" s="624"/>
      <c r="AW5067" s="624"/>
      <c r="AX5067" s="624"/>
      <c r="AY5067" s="624"/>
      <c r="AZ5067" s="624"/>
      <c r="BA5067" s="624"/>
      <c r="BB5067" s="624"/>
      <c r="BC5067" s="624"/>
      <c r="BD5067" s="624"/>
      <c r="BE5067" s="624"/>
      <c r="BF5067" s="624"/>
      <c r="BG5067" s="624"/>
      <c r="BH5067" s="624"/>
      <c r="BI5067" s="624"/>
      <c r="BJ5067" s="624"/>
      <c r="BK5067" s="624"/>
      <c r="BL5067" s="624"/>
      <c r="BM5067" s="624"/>
      <c r="BN5067" s="624"/>
      <c r="BO5067" s="624"/>
      <c r="BP5067" s="624"/>
      <c r="BQ5067" s="624"/>
      <c r="BR5067" s="624"/>
      <c r="BS5067" s="624"/>
      <c r="BT5067" s="624"/>
      <c r="BU5067" s="624"/>
      <c r="BV5067" s="624"/>
      <c r="BW5067" s="624"/>
      <c r="BX5067" s="624"/>
      <c r="BY5067" s="624"/>
      <c r="BZ5067" s="624"/>
      <c r="CA5067" s="624"/>
      <c r="CB5067" s="624"/>
      <c r="CC5067" s="624"/>
      <c r="CD5067" s="624"/>
      <c r="CE5067" s="624"/>
      <c r="CF5067" s="624"/>
      <c r="CG5067" s="624"/>
      <c r="CH5067" s="624"/>
      <c r="CI5067" s="624"/>
      <c r="CJ5067" s="624"/>
      <c r="CK5067" s="624"/>
      <c r="CL5067" s="624"/>
      <c r="CM5067" s="624"/>
      <c r="CN5067" s="624"/>
      <c r="CO5067" s="624"/>
      <c r="CP5067" s="624"/>
      <c r="CQ5067" s="624"/>
      <c r="CR5067" s="624"/>
      <c r="CS5067" s="624"/>
      <c r="CT5067" s="624"/>
      <c r="CU5067" s="624"/>
      <c r="CV5067" s="624"/>
      <c r="CW5067" s="624"/>
      <c r="CX5067" s="624"/>
      <c r="CY5067" s="624"/>
      <c r="CZ5067" s="624"/>
      <c r="DA5067" s="624"/>
      <c r="DB5067" s="624"/>
      <c r="DC5067" s="624"/>
      <c r="DD5067" s="624"/>
      <c r="DE5067" s="624"/>
      <c r="DF5067" s="624"/>
      <c r="DG5067" s="624"/>
      <c r="DH5067" s="624"/>
      <c r="DI5067" s="624"/>
      <c r="DJ5067" s="624"/>
      <c r="DK5067" s="624"/>
      <c r="DL5067" s="624"/>
      <c r="DM5067" s="624"/>
      <c r="DN5067" s="624"/>
      <c r="DO5067" s="624"/>
      <c r="DP5067" s="624"/>
      <c r="DQ5067" s="624"/>
      <c r="DR5067" s="624"/>
      <c r="DS5067" s="624"/>
      <c r="DT5067" s="624"/>
      <c r="DU5067" s="624"/>
      <c r="DV5067" s="624"/>
      <c r="DW5067" s="624"/>
      <c r="DX5067" s="624"/>
      <c r="DY5067" s="624"/>
      <c r="DZ5067" s="624"/>
      <c r="EA5067" s="624"/>
      <c r="EB5067" s="624"/>
      <c r="EC5067" s="624"/>
      <c r="ED5067" s="624"/>
      <c r="EE5067" s="624"/>
      <c r="EF5067" s="624"/>
      <c r="EG5067" s="624"/>
      <c r="EH5067" s="624"/>
      <c r="EI5067" s="624"/>
      <c r="EJ5067" s="624"/>
      <c r="EK5067" s="624"/>
      <c r="EL5067" s="624"/>
      <c r="EM5067" s="624"/>
      <c r="EN5067" s="624"/>
      <c r="EO5067" s="624"/>
      <c r="EP5067" s="624"/>
      <c r="EQ5067" s="624"/>
    </row>
    <row r="5068" spans="1:147" s="560" customFormat="1">
      <c r="A5068" s="624"/>
      <c r="B5068" s="624"/>
      <c r="O5068" s="624"/>
      <c r="P5068" s="624"/>
      <c r="Q5068" s="624"/>
      <c r="R5068" s="624"/>
      <c r="S5068" s="624"/>
      <c r="T5068" s="624"/>
      <c r="U5068" s="624"/>
      <c r="V5068" s="624"/>
      <c r="W5068" s="624"/>
      <c r="X5068" s="624"/>
      <c r="Y5068" s="624"/>
      <c r="Z5068" s="624"/>
      <c r="AB5068" s="624"/>
      <c r="AC5068" s="624"/>
      <c r="AD5068" s="624"/>
      <c r="AE5068" s="624"/>
      <c r="AF5068" s="624"/>
      <c r="AG5068" s="624"/>
      <c r="AH5068" s="624"/>
      <c r="AI5068" s="624"/>
      <c r="AJ5068" s="624"/>
      <c r="AK5068" s="624"/>
      <c r="AL5068" s="624"/>
      <c r="AM5068" s="624"/>
      <c r="AN5068" s="624"/>
      <c r="AO5068" s="624"/>
      <c r="AP5068" s="624"/>
      <c r="AQ5068" s="624"/>
      <c r="AR5068" s="624"/>
      <c r="AS5068" s="624"/>
      <c r="AT5068" s="624"/>
      <c r="AU5068" s="624"/>
      <c r="AV5068" s="624"/>
      <c r="AW5068" s="624"/>
      <c r="AX5068" s="624"/>
      <c r="AY5068" s="624"/>
      <c r="AZ5068" s="624"/>
      <c r="BA5068" s="624"/>
      <c r="BB5068" s="624"/>
      <c r="BC5068" s="624"/>
      <c r="BD5068" s="624"/>
      <c r="BE5068" s="624"/>
      <c r="BF5068" s="624"/>
      <c r="BG5068" s="624"/>
      <c r="BH5068" s="624"/>
      <c r="BI5068" s="624"/>
      <c r="BJ5068" s="624"/>
      <c r="BK5068" s="624"/>
      <c r="BL5068" s="624"/>
      <c r="BM5068" s="624"/>
      <c r="BN5068" s="624"/>
      <c r="BO5068" s="624"/>
      <c r="BP5068" s="624"/>
      <c r="BQ5068" s="624"/>
      <c r="BR5068" s="624"/>
      <c r="BS5068" s="624"/>
      <c r="BT5068" s="624"/>
      <c r="BU5068" s="624"/>
      <c r="BV5068" s="624"/>
      <c r="BW5068" s="624"/>
      <c r="BX5068" s="624"/>
      <c r="BY5068" s="624"/>
      <c r="BZ5068" s="624"/>
      <c r="CA5068" s="624"/>
      <c r="CB5068" s="624"/>
      <c r="CC5068" s="624"/>
      <c r="CD5068" s="624"/>
      <c r="CE5068" s="624"/>
      <c r="CF5068" s="624"/>
      <c r="CG5068" s="624"/>
      <c r="CH5068" s="624"/>
      <c r="CI5068" s="624"/>
      <c r="CJ5068" s="624"/>
      <c r="CK5068" s="624"/>
      <c r="CL5068" s="624"/>
      <c r="CM5068" s="624"/>
      <c r="CN5068" s="624"/>
      <c r="CO5068" s="624"/>
      <c r="CP5068" s="624"/>
      <c r="CQ5068" s="624"/>
      <c r="CR5068" s="624"/>
      <c r="CS5068" s="624"/>
      <c r="CT5068" s="624"/>
      <c r="CU5068" s="624"/>
      <c r="CV5068" s="624"/>
      <c r="CW5068" s="624"/>
      <c r="CX5068" s="624"/>
      <c r="CY5068" s="624"/>
      <c r="CZ5068" s="624"/>
      <c r="DA5068" s="624"/>
      <c r="DB5068" s="624"/>
      <c r="DC5068" s="624"/>
      <c r="DD5068" s="624"/>
      <c r="DE5068" s="624"/>
      <c r="DF5068" s="624"/>
      <c r="DG5068" s="624"/>
      <c r="DH5068" s="624"/>
      <c r="DI5068" s="624"/>
      <c r="DJ5068" s="624"/>
      <c r="DK5068" s="624"/>
      <c r="DL5068" s="624"/>
      <c r="DM5068" s="624"/>
      <c r="DN5068" s="624"/>
      <c r="DO5068" s="624"/>
      <c r="DP5068" s="624"/>
      <c r="DQ5068" s="624"/>
      <c r="DR5068" s="624"/>
      <c r="DS5068" s="624"/>
      <c r="DT5068" s="624"/>
      <c r="DU5068" s="624"/>
      <c r="DV5068" s="624"/>
      <c r="DW5068" s="624"/>
      <c r="DX5068" s="624"/>
      <c r="DY5068" s="624"/>
      <c r="DZ5068" s="624"/>
      <c r="EA5068" s="624"/>
      <c r="EB5068" s="624"/>
      <c r="EC5068" s="624"/>
      <c r="ED5068" s="624"/>
      <c r="EE5068" s="624"/>
      <c r="EF5068" s="624"/>
      <c r="EG5068" s="624"/>
      <c r="EH5068" s="624"/>
      <c r="EI5068" s="624"/>
      <c r="EJ5068" s="624"/>
      <c r="EK5068" s="624"/>
      <c r="EL5068" s="624"/>
      <c r="EM5068" s="624"/>
      <c r="EN5068" s="624"/>
      <c r="EO5068" s="624"/>
      <c r="EP5068" s="624"/>
      <c r="EQ5068" s="624"/>
    </row>
    <row r="5069" spans="1:147" s="560" customFormat="1">
      <c r="A5069" s="624"/>
      <c r="B5069" s="624"/>
      <c r="O5069" s="624"/>
      <c r="P5069" s="624"/>
      <c r="Q5069" s="624"/>
      <c r="R5069" s="624"/>
      <c r="S5069" s="624"/>
      <c r="T5069" s="624"/>
      <c r="U5069" s="624"/>
      <c r="V5069" s="624"/>
      <c r="W5069" s="624"/>
      <c r="X5069" s="624"/>
      <c r="Y5069" s="624"/>
      <c r="Z5069" s="624"/>
      <c r="AB5069" s="624"/>
      <c r="AC5069" s="624"/>
      <c r="AD5069" s="624"/>
      <c r="AE5069" s="624"/>
      <c r="AF5069" s="624"/>
      <c r="AG5069" s="624"/>
      <c r="AH5069" s="624"/>
      <c r="AI5069" s="624"/>
      <c r="AJ5069" s="624"/>
      <c r="AK5069" s="624"/>
      <c r="AL5069" s="624"/>
      <c r="AM5069" s="624"/>
      <c r="AN5069" s="624"/>
      <c r="AO5069" s="624"/>
      <c r="AP5069" s="624"/>
      <c r="AQ5069" s="624"/>
      <c r="AR5069" s="624"/>
      <c r="AS5069" s="624"/>
      <c r="AT5069" s="624"/>
      <c r="AU5069" s="624"/>
      <c r="AV5069" s="624"/>
      <c r="AW5069" s="624"/>
      <c r="AX5069" s="624"/>
      <c r="AY5069" s="624"/>
      <c r="AZ5069" s="624"/>
      <c r="BA5069" s="624"/>
      <c r="BB5069" s="624"/>
      <c r="BC5069" s="624"/>
      <c r="BD5069" s="624"/>
      <c r="BE5069" s="624"/>
      <c r="BF5069" s="624"/>
      <c r="BG5069" s="624"/>
      <c r="BH5069" s="624"/>
      <c r="BI5069" s="624"/>
      <c r="BJ5069" s="624"/>
      <c r="BK5069" s="624"/>
      <c r="BL5069" s="624"/>
      <c r="BM5069" s="624"/>
      <c r="BN5069" s="624"/>
      <c r="BO5069" s="624"/>
      <c r="BP5069" s="624"/>
      <c r="BQ5069" s="624"/>
      <c r="BR5069" s="624"/>
      <c r="BS5069" s="624"/>
      <c r="BT5069" s="624"/>
      <c r="BU5069" s="624"/>
      <c r="BV5069" s="624"/>
      <c r="BW5069" s="624"/>
      <c r="BX5069" s="624"/>
      <c r="BY5069" s="624"/>
      <c r="BZ5069" s="624"/>
      <c r="CA5069" s="624"/>
      <c r="CB5069" s="624"/>
      <c r="CC5069" s="624"/>
      <c r="CD5069" s="624"/>
      <c r="CE5069" s="624"/>
      <c r="CF5069" s="624"/>
      <c r="CG5069" s="624"/>
      <c r="CH5069" s="624"/>
      <c r="CI5069" s="624"/>
      <c r="CJ5069" s="624"/>
      <c r="CK5069" s="624"/>
      <c r="CL5069" s="624"/>
      <c r="CM5069" s="624"/>
      <c r="CN5069" s="624"/>
      <c r="CO5069" s="624"/>
      <c r="CP5069" s="624"/>
      <c r="CQ5069" s="624"/>
      <c r="CR5069" s="624"/>
      <c r="CS5069" s="624"/>
      <c r="CT5069" s="624"/>
      <c r="CU5069" s="624"/>
      <c r="CV5069" s="624"/>
      <c r="CW5069" s="624"/>
      <c r="CX5069" s="624"/>
      <c r="CY5069" s="624"/>
      <c r="CZ5069" s="624"/>
      <c r="DA5069" s="624"/>
      <c r="DB5069" s="624"/>
      <c r="DC5069" s="624"/>
      <c r="DD5069" s="624"/>
      <c r="DE5069" s="624"/>
      <c r="DF5069" s="624"/>
      <c r="DG5069" s="624"/>
      <c r="DH5069" s="624"/>
      <c r="DI5069" s="624"/>
      <c r="DJ5069" s="624"/>
      <c r="DK5069" s="624"/>
      <c r="DL5069" s="624"/>
      <c r="DM5069" s="624"/>
      <c r="DN5069" s="624"/>
      <c r="DO5069" s="624"/>
      <c r="DP5069" s="624"/>
      <c r="DQ5069" s="624"/>
      <c r="DR5069" s="624"/>
      <c r="DS5069" s="624"/>
      <c r="DT5069" s="624"/>
      <c r="DU5069" s="624"/>
      <c r="DV5069" s="624"/>
      <c r="DW5069" s="624"/>
      <c r="DX5069" s="624"/>
      <c r="DY5069" s="624"/>
      <c r="DZ5069" s="624"/>
      <c r="EA5069" s="624"/>
      <c r="EB5069" s="624"/>
      <c r="EC5069" s="624"/>
      <c r="ED5069" s="624"/>
      <c r="EE5069" s="624"/>
      <c r="EF5069" s="624"/>
      <c r="EG5069" s="624"/>
      <c r="EH5069" s="624"/>
      <c r="EI5069" s="624"/>
      <c r="EJ5069" s="624"/>
      <c r="EK5069" s="624"/>
      <c r="EL5069" s="624"/>
      <c r="EM5069" s="624"/>
      <c r="EN5069" s="624"/>
      <c r="EO5069" s="624"/>
      <c r="EP5069" s="624"/>
      <c r="EQ5069" s="624"/>
    </row>
    <row r="5070" spans="1:147" s="560" customFormat="1">
      <c r="A5070" s="624"/>
      <c r="B5070" s="624"/>
      <c r="O5070" s="624"/>
      <c r="P5070" s="624"/>
      <c r="Q5070" s="624"/>
      <c r="R5070" s="624"/>
      <c r="S5070" s="624"/>
      <c r="T5070" s="624"/>
      <c r="U5070" s="624"/>
      <c r="V5070" s="624"/>
      <c r="W5070" s="624"/>
      <c r="X5070" s="624"/>
      <c r="Y5070" s="624"/>
      <c r="Z5070" s="624"/>
      <c r="AB5070" s="624"/>
      <c r="AC5070" s="624"/>
      <c r="AD5070" s="624"/>
      <c r="AE5070" s="624"/>
      <c r="AF5070" s="624"/>
      <c r="AG5070" s="624"/>
      <c r="AH5070" s="624"/>
      <c r="AI5070" s="624"/>
      <c r="AJ5070" s="624"/>
      <c r="AK5070" s="624"/>
      <c r="AL5070" s="624"/>
      <c r="AM5070" s="624"/>
      <c r="AN5070" s="624"/>
      <c r="AO5070" s="624"/>
      <c r="AP5070" s="624"/>
      <c r="AQ5070" s="624"/>
      <c r="AR5070" s="624"/>
      <c r="AS5070" s="624"/>
      <c r="AT5070" s="624"/>
      <c r="AU5070" s="624"/>
      <c r="AV5070" s="624"/>
      <c r="AW5070" s="624"/>
      <c r="AX5070" s="624"/>
      <c r="AY5070" s="624"/>
      <c r="AZ5070" s="624"/>
      <c r="BA5070" s="624"/>
      <c r="BB5070" s="624"/>
      <c r="BC5070" s="624"/>
      <c r="BD5070" s="624"/>
      <c r="BE5070" s="624"/>
      <c r="BF5070" s="624"/>
      <c r="BG5070" s="624"/>
      <c r="BH5070" s="624"/>
      <c r="BI5070" s="624"/>
      <c r="BJ5070" s="624"/>
      <c r="BK5070" s="624"/>
      <c r="BL5070" s="624"/>
      <c r="BM5070" s="624"/>
      <c r="BN5070" s="624"/>
      <c r="BO5070" s="624"/>
      <c r="BP5070" s="624"/>
      <c r="BQ5070" s="624"/>
      <c r="BR5070" s="624"/>
      <c r="BS5070" s="624"/>
      <c r="BT5070" s="624"/>
      <c r="BU5070" s="624"/>
      <c r="BV5070" s="624"/>
      <c r="BW5070" s="624"/>
      <c r="BX5070" s="624"/>
      <c r="BY5070" s="624"/>
      <c r="BZ5070" s="624"/>
      <c r="CA5070" s="624"/>
      <c r="CB5070" s="624"/>
      <c r="CC5070" s="624"/>
      <c r="CD5070" s="624"/>
      <c r="CE5070" s="624"/>
      <c r="CF5070" s="624"/>
      <c r="CG5070" s="624"/>
      <c r="CH5070" s="624"/>
      <c r="CI5070" s="624"/>
      <c r="CJ5070" s="624"/>
      <c r="CK5070" s="624"/>
      <c r="CL5070" s="624"/>
      <c r="CM5070" s="624"/>
      <c r="CN5070" s="624"/>
      <c r="CO5070" s="624"/>
      <c r="CP5070" s="624"/>
      <c r="CQ5070" s="624"/>
      <c r="CR5070" s="624"/>
      <c r="CS5070" s="624"/>
      <c r="CT5070" s="624"/>
      <c r="CU5070" s="624"/>
      <c r="CV5070" s="624"/>
      <c r="CW5070" s="624"/>
      <c r="CX5070" s="624"/>
      <c r="CY5070" s="624"/>
      <c r="CZ5070" s="624"/>
      <c r="DA5070" s="624"/>
      <c r="DB5070" s="624"/>
      <c r="DC5070" s="624"/>
      <c r="DD5070" s="624"/>
      <c r="DE5070" s="624"/>
      <c r="DF5070" s="624"/>
      <c r="DG5070" s="624"/>
      <c r="DH5070" s="624"/>
      <c r="DI5070" s="624"/>
      <c r="DJ5070" s="624"/>
      <c r="DK5070" s="624"/>
      <c r="DL5070" s="624"/>
      <c r="DM5070" s="624"/>
      <c r="DN5070" s="624"/>
      <c r="DO5070" s="624"/>
      <c r="DP5070" s="624"/>
      <c r="DQ5070" s="624"/>
      <c r="DR5070" s="624"/>
      <c r="DS5070" s="624"/>
      <c r="DT5070" s="624"/>
      <c r="DU5070" s="624"/>
      <c r="DV5070" s="624"/>
      <c r="DW5070" s="624"/>
      <c r="DX5070" s="624"/>
      <c r="DY5070" s="624"/>
      <c r="DZ5070" s="624"/>
      <c r="EA5070" s="624"/>
      <c r="EB5070" s="624"/>
      <c r="EC5070" s="624"/>
      <c r="ED5070" s="624"/>
      <c r="EE5070" s="624"/>
      <c r="EF5070" s="624"/>
      <c r="EG5070" s="624"/>
      <c r="EH5070" s="624"/>
      <c r="EI5070" s="624"/>
      <c r="EJ5070" s="624"/>
      <c r="EK5070" s="624"/>
      <c r="EL5070" s="624"/>
      <c r="EM5070" s="624"/>
      <c r="EN5070" s="624"/>
      <c r="EO5070" s="624"/>
      <c r="EP5070" s="624"/>
      <c r="EQ5070" s="624"/>
    </row>
    <row r="5071" spans="1:147" s="560" customFormat="1">
      <c r="A5071" s="624"/>
      <c r="B5071" s="624"/>
      <c r="O5071" s="624"/>
      <c r="P5071" s="624"/>
      <c r="Q5071" s="624"/>
      <c r="R5071" s="624"/>
      <c r="S5071" s="624"/>
      <c r="T5071" s="624"/>
      <c r="U5071" s="624"/>
      <c r="V5071" s="624"/>
      <c r="W5071" s="624"/>
      <c r="X5071" s="624"/>
      <c r="Y5071" s="624"/>
      <c r="Z5071" s="624"/>
      <c r="AB5071" s="624"/>
      <c r="AC5071" s="624"/>
      <c r="AD5071" s="624"/>
      <c r="AE5071" s="624"/>
      <c r="AF5071" s="624"/>
      <c r="AG5071" s="624"/>
      <c r="AH5071" s="624"/>
      <c r="AI5071" s="624"/>
      <c r="AJ5071" s="624"/>
      <c r="AK5071" s="624"/>
      <c r="AL5071" s="624"/>
      <c r="AM5071" s="624"/>
      <c r="AN5071" s="624"/>
      <c r="AO5071" s="624"/>
      <c r="AP5071" s="624"/>
      <c r="AQ5071" s="624"/>
      <c r="AR5071" s="624"/>
      <c r="AS5071" s="624"/>
      <c r="AT5071" s="624"/>
      <c r="AU5071" s="624"/>
      <c r="AV5071" s="624"/>
      <c r="AW5071" s="624"/>
      <c r="AX5071" s="624"/>
      <c r="AY5071" s="624"/>
      <c r="AZ5071" s="624"/>
      <c r="BA5071" s="624"/>
      <c r="BB5071" s="624"/>
      <c r="BC5071" s="624"/>
      <c r="BD5071" s="624"/>
      <c r="BE5071" s="624"/>
      <c r="BF5071" s="624"/>
      <c r="BG5071" s="624"/>
      <c r="BH5071" s="624"/>
      <c r="BI5071" s="624"/>
      <c r="BJ5071" s="624"/>
      <c r="BK5071" s="624"/>
      <c r="BL5071" s="624"/>
      <c r="BM5071" s="624"/>
      <c r="BN5071" s="624"/>
      <c r="BO5071" s="624"/>
      <c r="BP5071" s="624"/>
      <c r="BQ5071" s="624"/>
      <c r="BR5071" s="624"/>
      <c r="BS5071" s="624"/>
      <c r="BT5071" s="624"/>
      <c r="BU5071" s="624"/>
      <c r="BV5071" s="624"/>
      <c r="BW5071" s="624"/>
      <c r="BX5071" s="624"/>
      <c r="BY5071" s="624"/>
      <c r="BZ5071" s="624"/>
      <c r="CA5071" s="624"/>
      <c r="CB5071" s="624"/>
      <c r="CC5071" s="624"/>
      <c r="CD5071" s="624"/>
      <c r="CE5071" s="624"/>
      <c r="CF5071" s="624"/>
      <c r="CG5071" s="624"/>
      <c r="CH5071" s="624"/>
      <c r="CI5071" s="624"/>
      <c r="CJ5071" s="624"/>
      <c r="CK5071" s="624"/>
      <c r="CL5071" s="624"/>
      <c r="CM5071" s="624"/>
      <c r="CN5071" s="624"/>
      <c r="CO5071" s="624"/>
      <c r="CP5071" s="624"/>
      <c r="CQ5071" s="624"/>
      <c r="CR5071" s="624"/>
      <c r="CS5071" s="624"/>
      <c r="CT5071" s="624"/>
      <c r="CU5071" s="624"/>
      <c r="CV5071" s="624"/>
      <c r="CW5071" s="624"/>
      <c r="CX5071" s="624"/>
      <c r="CY5071" s="624"/>
      <c r="CZ5071" s="624"/>
      <c r="DA5071" s="624"/>
      <c r="DB5071" s="624"/>
      <c r="DC5071" s="624"/>
      <c r="DD5071" s="624"/>
      <c r="DE5071" s="624"/>
      <c r="DF5071" s="624"/>
      <c r="DG5071" s="624"/>
      <c r="DH5071" s="624"/>
      <c r="DI5071" s="624"/>
      <c r="DJ5071" s="624"/>
      <c r="DK5071" s="624"/>
      <c r="DL5071" s="624"/>
      <c r="DM5071" s="624"/>
      <c r="DN5071" s="624"/>
      <c r="DO5071" s="624"/>
      <c r="DP5071" s="624"/>
      <c r="DQ5071" s="624"/>
      <c r="DR5071" s="624"/>
      <c r="DS5071" s="624"/>
      <c r="DT5071" s="624"/>
      <c r="DU5071" s="624"/>
      <c r="DV5071" s="624"/>
      <c r="DW5071" s="624"/>
      <c r="DX5071" s="624"/>
      <c r="DY5071" s="624"/>
      <c r="DZ5071" s="624"/>
      <c r="EA5071" s="624"/>
      <c r="EB5071" s="624"/>
      <c r="EC5071" s="624"/>
      <c r="ED5071" s="624"/>
      <c r="EE5071" s="624"/>
      <c r="EF5071" s="624"/>
      <c r="EG5071" s="624"/>
      <c r="EH5071" s="624"/>
      <c r="EI5071" s="624"/>
      <c r="EJ5071" s="624"/>
      <c r="EK5071" s="624"/>
      <c r="EL5071" s="624"/>
      <c r="EM5071" s="624"/>
      <c r="EN5071" s="624"/>
      <c r="EO5071" s="624"/>
      <c r="EP5071" s="624"/>
      <c r="EQ5071" s="624"/>
    </row>
    <row r="5072" spans="1:147" s="560" customFormat="1">
      <c r="A5072" s="624"/>
      <c r="B5072" s="624"/>
      <c r="O5072" s="624"/>
      <c r="P5072" s="624"/>
      <c r="Q5072" s="624"/>
      <c r="R5072" s="624"/>
      <c r="S5072" s="624"/>
      <c r="T5072" s="624"/>
      <c r="U5072" s="624"/>
      <c r="V5072" s="624"/>
      <c r="W5072" s="624"/>
      <c r="X5072" s="624"/>
      <c r="Y5072" s="624"/>
      <c r="Z5072" s="624"/>
      <c r="AB5072" s="624"/>
      <c r="AC5072" s="624"/>
      <c r="AD5072" s="624"/>
      <c r="AE5072" s="624"/>
      <c r="AF5072" s="624"/>
      <c r="AG5072" s="624"/>
      <c r="AH5072" s="624"/>
      <c r="AI5072" s="624"/>
      <c r="AJ5072" s="624"/>
      <c r="AK5072" s="624"/>
      <c r="AL5072" s="624"/>
      <c r="AM5072" s="624"/>
      <c r="AN5072" s="624"/>
      <c r="AO5072" s="624"/>
      <c r="AP5072" s="624"/>
      <c r="AQ5072" s="624"/>
      <c r="AR5072" s="624"/>
      <c r="AS5072" s="624"/>
      <c r="AT5072" s="624"/>
      <c r="AU5072" s="624"/>
      <c r="AV5072" s="624"/>
      <c r="AW5072" s="624"/>
      <c r="AX5072" s="624"/>
      <c r="AY5072" s="624"/>
      <c r="AZ5072" s="624"/>
      <c r="BA5072" s="624"/>
      <c r="BB5072" s="624"/>
      <c r="BC5072" s="624"/>
      <c r="BD5072" s="624"/>
      <c r="BE5072" s="624"/>
      <c r="BF5072" s="624"/>
      <c r="BG5072" s="624"/>
      <c r="BH5072" s="624"/>
      <c r="BI5072" s="624"/>
      <c r="BJ5072" s="624"/>
      <c r="BK5072" s="624"/>
      <c r="BL5072" s="624"/>
      <c r="BM5072" s="624"/>
      <c r="BN5072" s="624"/>
      <c r="BO5072" s="624"/>
      <c r="BP5072" s="624"/>
      <c r="BQ5072" s="624"/>
      <c r="BR5072" s="624"/>
      <c r="BS5072" s="624"/>
      <c r="BT5072" s="624"/>
      <c r="BU5072" s="624"/>
      <c r="BV5072" s="624"/>
      <c r="BW5072" s="624"/>
      <c r="BX5072" s="624"/>
      <c r="BY5072" s="624"/>
      <c r="BZ5072" s="624"/>
      <c r="CA5072" s="624"/>
      <c r="CB5072" s="624"/>
      <c r="CC5072" s="624"/>
      <c r="CD5072" s="624"/>
      <c r="CE5072" s="624"/>
      <c r="CF5072" s="624"/>
      <c r="CG5072" s="624"/>
      <c r="CH5072" s="624"/>
      <c r="CI5072" s="624"/>
      <c r="CJ5072" s="624"/>
      <c r="CK5072" s="624"/>
      <c r="CL5072" s="624"/>
      <c r="CM5072" s="624"/>
      <c r="CN5072" s="624"/>
      <c r="CO5072" s="624"/>
      <c r="CP5072" s="624"/>
      <c r="CQ5072" s="624"/>
      <c r="CR5072" s="624"/>
      <c r="CS5072" s="624"/>
      <c r="CT5072" s="624"/>
      <c r="CU5072" s="624"/>
      <c r="CV5072" s="624"/>
      <c r="CW5072" s="624"/>
      <c r="CX5072" s="624"/>
      <c r="CY5072" s="624"/>
      <c r="CZ5072" s="624"/>
      <c r="DA5072" s="624"/>
      <c r="DB5072" s="624"/>
      <c r="DC5072" s="624"/>
      <c r="DD5072" s="624"/>
      <c r="DE5072" s="624"/>
      <c r="DF5072" s="624"/>
      <c r="DG5072" s="624"/>
      <c r="DH5072" s="624"/>
      <c r="DI5072" s="624"/>
      <c r="DJ5072" s="624"/>
      <c r="DK5072" s="624"/>
      <c r="DL5072" s="624"/>
      <c r="DM5072" s="624"/>
      <c r="DN5072" s="624"/>
      <c r="DO5072" s="624"/>
      <c r="DP5072" s="624"/>
      <c r="DQ5072" s="624"/>
      <c r="DR5072" s="624"/>
      <c r="DS5072" s="624"/>
      <c r="DT5072" s="624"/>
      <c r="DU5072" s="624"/>
      <c r="DV5072" s="624"/>
      <c r="DW5072" s="624"/>
      <c r="DX5072" s="624"/>
      <c r="DY5072" s="624"/>
      <c r="DZ5072" s="624"/>
      <c r="EA5072" s="624"/>
      <c r="EB5072" s="624"/>
      <c r="EC5072" s="624"/>
      <c r="ED5072" s="624"/>
      <c r="EE5072" s="624"/>
      <c r="EF5072" s="624"/>
      <c r="EG5072" s="624"/>
      <c r="EH5072" s="624"/>
      <c r="EI5072" s="624"/>
      <c r="EJ5072" s="624"/>
      <c r="EK5072" s="624"/>
      <c r="EL5072" s="624"/>
      <c r="EM5072" s="624"/>
      <c r="EN5072" s="624"/>
      <c r="EO5072" s="624"/>
      <c r="EP5072" s="624"/>
      <c r="EQ5072" s="624"/>
    </row>
    <row r="5073" spans="1:147" s="560" customFormat="1">
      <c r="A5073" s="624"/>
      <c r="B5073" s="624"/>
      <c r="O5073" s="624"/>
      <c r="P5073" s="624"/>
      <c r="Q5073" s="624"/>
      <c r="R5073" s="624"/>
      <c r="S5073" s="624"/>
      <c r="T5073" s="624"/>
      <c r="U5073" s="624"/>
      <c r="V5073" s="624"/>
      <c r="W5073" s="624"/>
      <c r="X5073" s="624"/>
      <c r="Y5073" s="624"/>
      <c r="Z5073" s="624"/>
      <c r="AB5073" s="624"/>
      <c r="AC5073" s="624"/>
      <c r="AD5073" s="624"/>
      <c r="AE5073" s="624"/>
      <c r="AF5073" s="624"/>
      <c r="AG5073" s="624"/>
      <c r="AH5073" s="624"/>
      <c r="AI5073" s="624"/>
      <c r="AJ5073" s="624"/>
      <c r="AK5073" s="624"/>
      <c r="AL5073" s="624"/>
      <c r="AM5073" s="624"/>
      <c r="AN5073" s="624"/>
      <c r="AO5073" s="624"/>
      <c r="AP5073" s="624"/>
      <c r="AQ5073" s="624"/>
      <c r="AR5073" s="624"/>
      <c r="AS5073" s="624"/>
      <c r="AT5073" s="624"/>
      <c r="AU5073" s="624"/>
      <c r="AV5073" s="624"/>
      <c r="AW5073" s="624"/>
      <c r="AX5073" s="624"/>
      <c r="AY5073" s="624"/>
      <c r="AZ5073" s="624"/>
      <c r="BA5073" s="624"/>
      <c r="BB5073" s="624"/>
      <c r="BC5073" s="624"/>
      <c r="BD5073" s="624"/>
      <c r="BE5073" s="624"/>
      <c r="BF5073" s="624"/>
      <c r="BG5073" s="624"/>
      <c r="BH5073" s="624"/>
      <c r="BI5073" s="624"/>
      <c r="BJ5073" s="624"/>
      <c r="BK5073" s="624"/>
      <c r="BL5073" s="624"/>
      <c r="BM5073" s="624"/>
      <c r="BN5073" s="624"/>
      <c r="BO5073" s="624"/>
      <c r="BP5073" s="624"/>
      <c r="BQ5073" s="624"/>
      <c r="BR5073" s="624"/>
      <c r="BS5073" s="624"/>
      <c r="BT5073" s="624"/>
      <c r="BU5073" s="624"/>
      <c r="BV5073" s="624"/>
      <c r="BW5073" s="624"/>
      <c r="BX5073" s="624"/>
      <c r="BY5073" s="624"/>
      <c r="BZ5073" s="624"/>
      <c r="CA5073" s="624"/>
      <c r="CB5073" s="624"/>
      <c r="CC5073" s="624"/>
      <c r="CD5073" s="624"/>
      <c r="CE5073" s="624"/>
      <c r="CF5073" s="624"/>
      <c r="CG5073" s="624"/>
      <c r="CH5073" s="624"/>
      <c r="CI5073" s="624"/>
      <c r="CJ5073" s="624"/>
      <c r="CK5073" s="624"/>
      <c r="CL5073" s="624"/>
      <c r="CM5073" s="624"/>
      <c r="CN5073" s="624"/>
      <c r="CO5073" s="624"/>
      <c r="CP5073" s="624"/>
      <c r="CQ5073" s="624"/>
      <c r="CR5073" s="624"/>
      <c r="CS5073" s="624"/>
      <c r="CT5073" s="624"/>
      <c r="CU5073" s="624"/>
      <c r="CV5073" s="624"/>
      <c r="CW5073" s="624"/>
      <c r="CX5073" s="624"/>
      <c r="CY5073" s="624"/>
      <c r="CZ5073" s="624"/>
      <c r="DA5073" s="624"/>
      <c r="DB5073" s="624"/>
      <c r="DC5073" s="624"/>
      <c r="DD5073" s="624"/>
      <c r="DE5073" s="624"/>
      <c r="DF5073" s="624"/>
      <c r="DG5073" s="624"/>
      <c r="DH5073" s="624"/>
      <c r="DI5073" s="624"/>
      <c r="DJ5073" s="624"/>
      <c r="DK5073" s="624"/>
      <c r="DL5073" s="624"/>
      <c r="DM5073" s="624"/>
      <c r="DN5073" s="624"/>
      <c r="DO5073" s="624"/>
      <c r="DP5073" s="624"/>
      <c r="DQ5073" s="624"/>
      <c r="DR5073" s="624"/>
      <c r="DS5073" s="624"/>
      <c r="DT5073" s="624"/>
      <c r="DU5073" s="624"/>
      <c r="DV5073" s="624"/>
      <c r="DW5073" s="624"/>
      <c r="DX5073" s="624"/>
      <c r="DY5073" s="624"/>
      <c r="DZ5073" s="624"/>
      <c r="EA5073" s="624"/>
      <c r="EB5073" s="624"/>
      <c r="EC5073" s="624"/>
      <c r="ED5073" s="624"/>
      <c r="EE5073" s="624"/>
      <c r="EF5073" s="624"/>
      <c r="EG5073" s="624"/>
      <c r="EH5073" s="624"/>
      <c r="EI5073" s="624"/>
      <c r="EJ5073" s="624"/>
      <c r="EK5073" s="624"/>
      <c r="EL5073" s="624"/>
      <c r="EM5073" s="624"/>
      <c r="EN5073" s="624"/>
      <c r="EO5073" s="624"/>
      <c r="EP5073" s="624"/>
      <c r="EQ5073" s="624"/>
    </row>
    <row r="5074" spans="1:147" s="560" customFormat="1">
      <c r="A5074" s="624"/>
      <c r="B5074" s="624"/>
      <c r="O5074" s="624"/>
      <c r="P5074" s="624"/>
      <c r="Q5074" s="624"/>
      <c r="R5074" s="624"/>
      <c r="S5074" s="624"/>
      <c r="T5074" s="624"/>
      <c r="U5074" s="624"/>
      <c r="V5074" s="624"/>
      <c r="W5074" s="624"/>
      <c r="X5074" s="624"/>
      <c r="Y5074" s="624"/>
      <c r="Z5074" s="624"/>
      <c r="AB5074" s="624"/>
      <c r="AC5074" s="624"/>
      <c r="AD5074" s="624"/>
      <c r="AE5074" s="624"/>
      <c r="AF5074" s="624"/>
      <c r="AG5074" s="624"/>
      <c r="AH5074" s="624"/>
      <c r="AI5074" s="624"/>
      <c r="AJ5074" s="624"/>
      <c r="AK5074" s="624"/>
      <c r="AL5074" s="624"/>
      <c r="AM5074" s="624"/>
      <c r="AN5074" s="624"/>
      <c r="AO5074" s="624"/>
      <c r="AP5074" s="624"/>
      <c r="AQ5074" s="624"/>
      <c r="AR5074" s="624"/>
      <c r="AS5074" s="624"/>
      <c r="AT5074" s="624"/>
      <c r="AU5074" s="624"/>
      <c r="AV5074" s="624"/>
      <c r="AW5074" s="624"/>
      <c r="AX5074" s="624"/>
      <c r="AY5074" s="624"/>
      <c r="AZ5074" s="624"/>
      <c r="BA5074" s="624"/>
      <c r="BB5074" s="624"/>
      <c r="BC5074" s="624"/>
      <c r="BD5074" s="624"/>
      <c r="BE5074" s="624"/>
      <c r="BF5074" s="624"/>
      <c r="BG5074" s="624"/>
      <c r="BH5074" s="624"/>
      <c r="BI5074" s="624"/>
      <c r="BJ5074" s="624"/>
      <c r="BK5074" s="624"/>
      <c r="BL5074" s="624"/>
      <c r="BM5074" s="624"/>
      <c r="BN5074" s="624"/>
      <c r="BO5074" s="624"/>
      <c r="BP5074" s="624"/>
      <c r="BQ5074" s="624"/>
      <c r="BR5074" s="624"/>
      <c r="BS5074" s="624"/>
      <c r="BT5074" s="624"/>
      <c r="BU5074" s="624"/>
      <c r="BV5074" s="624"/>
      <c r="BW5074" s="624"/>
      <c r="BX5074" s="624"/>
      <c r="BY5074" s="624"/>
      <c r="BZ5074" s="624"/>
      <c r="CA5074" s="624"/>
      <c r="CB5074" s="624"/>
      <c r="CC5074" s="624"/>
      <c r="CD5074" s="624"/>
      <c r="CE5074" s="624"/>
      <c r="CF5074" s="624"/>
      <c r="CG5074" s="624"/>
      <c r="CH5074" s="624"/>
      <c r="CI5074" s="624"/>
      <c r="CJ5074" s="624"/>
      <c r="CK5074" s="624"/>
      <c r="CL5074" s="624"/>
      <c r="CM5074" s="624"/>
      <c r="CN5074" s="624"/>
      <c r="CO5074" s="624"/>
      <c r="CP5074" s="624"/>
      <c r="CQ5074" s="624"/>
      <c r="CR5074" s="624"/>
      <c r="CS5074" s="624"/>
      <c r="CT5074" s="624"/>
      <c r="CU5074" s="624"/>
      <c r="CV5074" s="624"/>
      <c r="CW5074" s="624"/>
      <c r="CX5074" s="624"/>
      <c r="CY5074" s="624"/>
      <c r="CZ5074" s="624"/>
      <c r="DA5074" s="624"/>
      <c r="DB5074" s="624"/>
      <c r="DC5074" s="624"/>
      <c r="DD5074" s="624"/>
      <c r="DE5074" s="624"/>
      <c r="DF5074" s="624"/>
      <c r="DG5074" s="624"/>
      <c r="DH5074" s="624"/>
      <c r="DI5074" s="624"/>
      <c r="DJ5074" s="624"/>
      <c r="DK5074" s="624"/>
      <c r="DL5074" s="624"/>
      <c r="DM5074" s="624"/>
      <c r="DN5074" s="624"/>
      <c r="DO5074" s="624"/>
      <c r="DP5074" s="624"/>
      <c r="DQ5074" s="624"/>
      <c r="DR5074" s="624"/>
      <c r="DS5074" s="624"/>
      <c r="DT5074" s="624"/>
      <c r="DU5074" s="624"/>
      <c r="DV5074" s="624"/>
      <c r="DW5074" s="624"/>
      <c r="DX5074" s="624"/>
      <c r="DY5074" s="624"/>
      <c r="DZ5074" s="624"/>
      <c r="EA5074" s="624"/>
      <c r="EB5074" s="624"/>
      <c r="EC5074" s="624"/>
      <c r="ED5074" s="624"/>
      <c r="EE5074" s="624"/>
      <c r="EF5074" s="624"/>
      <c r="EG5074" s="624"/>
      <c r="EH5074" s="624"/>
      <c r="EI5074" s="624"/>
      <c r="EJ5074" s="624"/>
      <c r="EK5074" s="624"/>
      <c r="EL5074" s="624"/>
      <c r="EM5074" s="624"/>
      <c r="EN5074" s="624"/>
      <c r="EO5074" s="624"/>
      <c r="EP5074" s="624"/>
      <c r="EQ5074" s="624"/>
    </row>
    <row r="5075" spans="1:147" s="560" customFormat="1">
      <c r="A5075" s="624"/>
      <c r="B5075" s="624"/>
      <c r="O5075" s="624"/>
      <c r="P5075" s="624"/>
      <c r="Q5075" s="624"/>
      <c r="R5075" s="624"/>
      <c r="S5075" s="624"/>
      <c r="T5075" s="624"/>
      <c r="U5075" s="624"/>
      <c r="V5075" s="624"/>
      <c r="W5075" s="624"/>
      <c r="X5075" s="624"/>
      <c r="Y5075" s="624"/>
      <c r="Z5075" s="624"/>
      <c r="AB5075" s="624"/>
      <c r="AC5075" s="624"/>
      <c r="AD5075" s="624"/>
      <c r="AE5075" s="624"/>
      <c r="AF5075" s="624"/>
      <c r="AG5075" s="624"/>
      <c r="AH5075" s="624"/>
      <c r="AI5075" s="624"/>
      <c r="AJ5075" s="624"/>
      <c r="AK5075" s="624"/>
      <c r="AL5075" s="624"/>
      <c r="AM5075" s="624"/>
      <c r="AN5075" s="624"/>
      <c r="AO5075" s="624"/>
      <c r="AP5075" s="624"/>
      <c r="AQ5075" s="624"/>
      <c r="AR5075" s="624"/>
      <c r="AS5075" s="624"/>
      <c r="AT5075" s="624"/>
      <c r="AU5075" s="624"/>
      <c r="AV5075" s="624"/>
      <c r="AW5075" s="624"/>
      <c r="AX5075" s="624"/>
      <c r="AY5075" s="624"/>
      <c r="AZ5075" s="624"/>
      <c r="BA5075" s="624"/>
      <c r="BB5075" s="624"/>
      <c r="BC5075" s="624"/>
      <c r="BD5075" s="624"/>
      <c r="BE5075" s="624"/>
      <c r="BF5075" s="624"/>
      <c r="BG5075" s="624"/>
      <c r="BH5075" s="624"/>
      <c r="BI5075" s="624"/>
      <c r="BJ5075" s="624"/>
      <c r="BK5075" s="624"/>
      <c r="BL5075" s="624"/>
      <c r="BM5075" s="624"/>
      <c r="BN5075" s="624"/>
      <c r="BO5075" s="624"/>
      <c r="BP5075" s="624"/>
      <c r="BQ5075" s="624"/>
      <c r="BR5075" s="624"/>
      <c r="BS5075" s="624"/>
      <c r="BT5075" s="624"/>
      <c r="BU5075" s="624"/>
      <c r="BV5075" s="624"/>
      <c r="BW5075" s="624"/>
      <c r="BX5075" s="624"/>
      <c r="BY5075" s="624"/>
      <c r="BZ5075" s="624"/>
      <c r="CA5075" s="624"/>
      <c r="CB5075" s="624"/>
      <c r="CC5075" s="624"/>
      <c r="CD5075" s="624"/>
      <c r="CE5075" s="624"/>
      <c r="CF5075" s="624"/>
      <c r="CG5075" s="624"/>
      <c r="CH5075" s="624"/>
      <c r="CI5075" s="624"/>
      <c r="CJ5075" s="624"/>
      <c r="CK5075" s="624"/>
      <c r="CL5075" s="624"/>
      <c r="CM5075" s="624"/>
      <c r="CN5075" s="624"/>
      <c r="CO5075" s="624"/>
      <c r="CP5075" s="624"/>
      <c r="CQ5075" s="624"/>
      <c r="CR5075" s="624"/>
      <c r="CS5075" s="624"/>
      <c r="CT5075" s="624"/>
      <c r="CU5075" s="624"/>
      <c r="CV5075" s="624"/>
      <c r="CW5075" s="624"/>
      <c r="CX5075" s="624"/>
      <c r="CY5075" s="624"/>
      <c r="CZ5075" s="624"/>
      <c r="DA5075" s="624"/>
      <c r="DB5075" s="624"/>
      <c r="DC5075" s="624"/>
      <c r="DD5075" s="624"/>
      <c r="DE5075" s="624"/>
      <c r="DF5075" s="624"/>
      <c r="DG5075" s="624"/>
      <c r="DH5075" s="624"/>
      <c r="DI5075" s="624"/>
      <c r="DJ5075" s="624"/>
      <c r="DK5075" s="624"/>
      <c r="DL5075" s="624"/>
      <c r="DM5075" s="624"/>
      <c r="DN5075" s="624"/>
      <c r="DO5075" s="624"/>
      <c r="DP5075" s="624"/>
      <c r="DQ5075" s="624"/>
      <c r="DR5075" s="624"/>
      <c r="DS5075" s="624"/>
      <c r="DT5075" s="624"/>
      <c r="DU5075" s="624"/>
      <c r="DV5075" s="624"/>
      <c r="DW5075" s="624"/>
      <c r="DX5075" s="624"/>
      <c r="DY5075" s="624"/>
      <c r="DZ5075" s="624"/>
      <c r="EA5075" s="624"/>
      <c r="EB5075" s="624"/>
      <c r="EC5075" s="624"/>
      <c r="ED5075" s="624"/>
      <c r="EE5075" s="624"/>
      <c r="EF5075" s="624"/>
      <c r="EG5075" s="624"/>
      <c r="EH5075" s="624"/>
      <c r="EI5075" s="624"/>
      <c r="EJ5075" s="624"/>
      <c r="EK5075" s="624"/>
      <c r="EL5075" s="624"/>
      <c r="EM5075" s="624"/>
      <c r="EN5075" s="624"/>
      <c r="EO5075" s="624"/>
      <c r="EP5075" s="624"/>
      <c r="EQ5075" s="624"/>
    </row>
    <row r="5076" spans="1:147" s="560" customFormat="1">
      <c r="A5076" s="624"/>
      <c r="B5076" s="624"/>
      <c r="O5076" s="624"/>
      <c r="P5076" s="624"/>
      <c r="Q5076" s="624"/>
      <c r="R5076" s="624"/>
      <c r="S5076" s="624"/>
      <c r="T5076" s="624"/>
      <c r="U5076" s="624"/>
      <c r="V5076" s="624"/>
      <c r="W5076" s="624"/>
      <c r="X5076" s="624"/>
      <c r="Y5076" s="624"/>
      <c r="Z5076" s="624"/>
      <c r="AB5076" s="624"/>
      <c r="AC5076" s="624"/>
      <c r="AD5076" s="624"/>
      <c r="AE5076" s="624"/>
      <c r="AF5076" s="624"/>
      <c r="AG5076" s="624"/>
      <c r="AH5076" s="624"/>
      <c r="AI5076" s="624"/>
      <c r="AJ5076" s="624"/>
      <c r="AK5076" s="624"/>
      <c r="AL5076" s="624"/>
      <c r="AM5076" s="624"/>
      <c r="AN5076" s="624"/>
      <c r="AO5076" s="624"/>
      <c r="AP5076" s="624"/>
      <c r="AQ5076" s="624"/>
      <c r="AR5076" s="624"/>
      <c r="AS5076" s="624"/>
      <c r="AT5076" s="624"/>
      <c r="AU5076" s="624"/>
      <c r="AV5076" s="624"/>
      <c r="AW5076" s="624"/>
      <c r="AX5076" s="624"/>
      <c r="AY5076" s="624"/>
      <c r="AZ5076" s="624"/>
      <c r="BA5076" s="624"/>
      <c r="BB5076" s="624"/>
      <c r="BC5076" s="624"/>
      <c r="BD5076" s="624"/>
      <c r="BE5076" s="624"/>
      <c r="BF5076" s="624"/>
      <c r="BG5076" s="624"/>
      <c r="BH5076" s="624"/>
      <c r="BI5076" s="624"/>
      <c r="BJ5076" s="624"/>
      <c r="BK5076" s="624"/>
      <c r="BL5076" s="624"/>
      <c r="BM5076" s="624"/>
      <c r="BN5076" s="624"/>
      <c r="BO5076" s="624"/>
      <c r="BP5076" s="624"/>
      <c r="BQ5076" s="624"/>
      <c r="BR5076" s="624"/>
      <c r="BS5076" s="624"/>
      <c r="BT5076" s="624"/>
      <c r="BU5076" s="624"/>
      <c r="BV5076" s="624"/>
      <c r="BW5076" s="624"/>
      <c r="BX5076" s="624"/>
      <c r="BY5076" s="624"/>
      <c r="BZ5076" s="624"/>
      <c r="CA5076" s="624"/>
      <c r="CB5076" s="624"/>
      <c r="CC5076" s="624"/>
      <c r="CD5076" s="624"/>
      <c r="CE5076" s="624"/>
      <c r="CF5076" s="624"/>
      <c r="CG5076" s="624"/>
      <c r="CH5076" s="624"/>
      <c r="CI5076" s="624"/>
      <c r="CJ5076" s="624"/>
      <c r="CK5076" s="624"/>
      <c r="CL5076" s="624"/>
      <c r="CM5076" s="624"/>
      <c r="CN5076" s="624"/>
      <c r="CO5076" s="624"/>
      <c r="CP5076" s="624"/>
      <c r="CQ5076" s="624"/>
      <c r="CR5076" s="624"/>
      <c r="CS5076" s="624"/>
      <c r="CT5076" s="624"/>
      <c r="CU5076" s="624"/>
      <c r="CV5076" s="624"/>
      <c r="CW5076" s="624"/>
      <c r="CX5076" s="624"/>
      <c r="CY5076" s="624"/>
      <c r="CZ5076" s="624"/>
      <c r="DA5076" s="624"/>
      <c r="DB5076" s="624"/>
      <c r="DC5076" s="624"/>
      <c r="DD5076" s="624"/>
      <c r="DE5076" s="624"/>
      <c r="DF5076" s="624"/>
      <c r="DG5076" s="624"/>
      <c r="DH5076" s="624"/>
      <c r="DI5076" s="624"/>
      <c r="DJ5076" s="624"/>
      <c r="DK5076" s="624"/>
      <c r="DL5076" s="624"/>
      <c r="DM5076" s="624"/>
      <c r="DN5076" s="624"/>
      <c r="DO5076" s="624"/>
      <c r="DP5076" s="624"/>
      <c r="DQ5076" s="624"/>
      <c r="DR5076" s="624"/>
      <c r="DS5076" s="624"/>
      <c r="DT5076" s="624"/>
      <c r="DU5076" s="624"/>
      <c r="DV5076" s="624"/>
      <c r="DW5076" s="624"/>
      <c r="DX5076" s="624"/>
      <c r="DY5076" s="624"/>
      <c r="DZ5076" s="624"/>
      <c r="EA5076" s="624"/>
      <c r="EB5076" s="624"/>
      <c r="EC5076" s="624"/>
      <c r="ED5076" s="624"/>
      <c r="EE5076" s="624"/>
      <c r="EF5076" s="624"/>
      <c r="EG5076" s="624"/>
      <c r="EH5076" s="624"/>
      <c r="EI5076" s="624"/>
      <c r="EJ5076" s="624"/>
      <c r="EK5076" s="624"/>
      <c r="EL5076" s="624"/>
      <c r="EM5076" s="624"/>
      <c r="EN5076" s="624"/>
      <c r="EO5076" s="624"/>
      <c r="EP5076" s="624"/>
      <c r="EQ5076" s="624"/>
    </row>
    <row r="5077" spans="1:147" s="560" customFormat="1">
      <c r="A5077" s="624"/>
      <c r="B5077" s="624"/>
      <c r="O5077" s="624"/>
      <c r="P5077" s="624"/>
      <c r="Q5077" s="624"/>
      <c r="R5077" s="624"/>
      <c r="S5077" s="624"/>
      <c r="T5077" s="624"/>
      <c r="U5077" s="624"/>
      <c r="V5077" s="624"/>
      <c r="W5077" s="624"/>
      <c r="X5077" s="624"/>
      <c r="Y5077" s="624"/>
      <c r="Z5077" s="624"/>
      <c r="AB5077" s="624"/>
      <c r="AC5077" s="624"/>
      <c r="AD5077" s="624"/>
      <c r="AE5077" s="624"/>
      <c r="AF5077" s="624"/>
      <c r="AG5077" s="624"/>
      <c r="AH5077" s="624"/>
      <c r="AI5077" s="624"/>
      <c r="AJ5077" s="624"/>
      <c r="AK5077" s="624"/>
      <c r="AL5077" s="624"/>
      <c r="AM5077" s="624"/>
      <c r="AN5077" s="624"/>
      <c r="AO5077" s="624"/>
      <c r="AP5077" s="624"/>
      <c r="AQ5077" s="624"/>
      <c r="AR5077" s="624"/>
      <c r="AS5077" s="624"/>
      <c r="AT5077" s="624"/>
      <c r="AU5077" s="624"/>
      <c r="AV5077" s="624"/>
      <c r="AW5077" s="624"/>
      <c r="AX5077" s="624"/>
      <c r="AY5077" s="624"/>
      <c r="AZ5077" s="624"/>
      <c r="BA5077" s="624"/>
      <c r="BB5077" s="624"/>
      <c r="BC5077" s="624"/>
      <c r="BD5077" s="624"/>
      <c r="BE5077" s="624"/>
      <c r="BF5077" s="624"/>
      <c r="BG5077" s="624"/>
      <c r="BH5077" s="624"/>
      <c r="BI5077" s="624"/>
      <c r="BJ5077" s="624"/>
      <c r="BK5077" s="624"/>
      <c r="BL5077" s="624"/>
      <c r="BM5077" s="624"/>
      <c r="BN5077" s="624"/>
      <c r="BO5077" s="624"/>
      <c r="BP5077" s="624"/>
      <c r="BQ5077" s="624"/>
      <c r="BR5077" s="624"/>
      <c r="BS5077" s="624"/>
      <c r="BT5077" s="624"/>
      <c r="BU5077" s="624"/>
      <c r="BV5077" s="624"/>
      <c r="BW5077" s="624"/>
      <c r="BX5077" s="624"/>
      <c r="BY5077" s="624"/>
      <c r="BZ5077" s="624"/>
      <c r="CA5077" s="624"/>
      <c r="CB5077" s="624"/>
      <c r="CC5077" s="624"/>
      <c r="CD5077" s="624"/>
      <c r="CE5077" s="624"/>
      <c r="CF5077" s="624"/>
      <c r="CG5077" s="624"/>
      <c r="CH5077" s="624"/>
      <c r="CI5077" s="624"/>
      <c r="CJ5077" s="624"/>
      <c r="CK5077" s="624"/>
      <c r="CL5077" s="624"/>
      <c r="CM5077" s="624"/>
      <c r="CN5077" s="624"/>
      <c r="CO5077" s="624"/>
      <c r="CP5077" s="624"/>
      <c r="CQ5077" s="624"/>
      <c r="CR5077" s="624"/>
      <c r="CS5077" s="624"/>
      <c r="CT5077" s="624"/>
      <c r="CU5077" s="624"/>
      <c r="CV5077" s="624"/>
      <c r="CW5077" s="624"/>
      <c r="CX5077" s="624"/>
      <c r="CY5077" s="624"/>
      <c r="CZ5077" s="624"/>
      <c r="DA5077" s="624"/>
      <c r="DB5077" s="624"/>
      <c r="DC5077" s="624"/>
      <c r="DD5077" s="624"/>
      <c r="DE5077" s="624"/>
      <c r="DF5077" s="624"/>
      <c r="DG5077" s="624"/>
      <c r="DH5077" s="624"/>
      <c r="DI5077" s="624"/>
      <c r="DJ5077" s="624"/>
      <c r="DK5077" s="624"/>
      <c r="DL5077" s="624"/>
      <c r="DM5077" s="624"/>
      <c r="DN5077" s="624"/>
      <c r="DO5077" s="624"/>
      <c r="DP5077" s="624"/>
      <c r="DQ5077" s="624"/>
      <c r="DR5077" s="624"/>
      <c r="DS5077" s="624"/>
      <c r="DT5077" s="624"/>
      <c r="DU5077" s="624"/>
      <c r="DV5077" s="624"/>
      <c r="DW5077" s="624"/>
      <c r="DX5077" s="624"/>
      <c r="DY5077" s="624"/>
      <c r="DZ5077" s="624"/>
      <c r="EA5077" s="624"/>
      <c r="EB5077" s="624"/>
      <c r="EC5077" s="624"/>
      <c r="ED5077" s="624"/>
      <c r="EE5077" s="624"/>
      <c r="EF5077" s="624"/>
      <c r="EG5077" s="624"/>
      <c r="EH5077" s="624"/>
      <c r="EI5077" s="624"/>
      <c r="EJ5077" s="624"/>
      <c r="EK5077" s="624"/>
      <c r="EL5077" s="624"/>
      <c r="EM5077" s="624"/>
      <c r="EN5077" s="624"/>
      <c r="EO5077" s="624"/>
      <c r="EP5077" s="624"/>
      <c r="EQ5077" s="624"/>
    </row>
    <row r="5078" spans="1:147" s="560" customFormat="1">
      <c r="A5078" s="624"/>
      <c r="B5078" s="624"/>
      <c r="O5078" s="624"/>
      <c r="P5078" s="624"/>
      <c r="Q5078" s="624"/>
      <c r="R5078" s="624"/>
      <c r="S5078" s="624"/>
      <c r="T5078" s="624"/>
      <c r="U5078" s="624"/>
      <c r="V5078" s="624"/>
      <c r="W5078" s="624"/>
      <c r="X5078" s="624"/>
      <c r="Y5078" s="624"/>
      <c r="Z5078" s="624"/>
      <c r="AB5078" s="624"/>
      <c r="AC5078" s="624"/>
      <c r="AD5078" s="624"/>
      <c r="AE5078" s="624"/>
      <c r="AF5078" s="624"/>
      <c r="AG5078" s="624"/>
      <c r="AH5078" s="624"/>
      <c r="AI5078" s="624"/>
      <c r="AJ5078" s="624"/>
      <c r="AK5078" s="624"/>
      <c r="AL5078" s="624"/>
      <c r="AM5078" s="624"/>
      <c r="AN5078" s="624"/>
      <c r="AO5078" s="624"/>
      <c r="AP5078" s="624"/>
      <c r="AQ5078" s="624"/>
      <c r="AR5078" s="624"/>
      <c r="AS5078" s="624"/>
      <c r="AT5078" s="624"/>
      <c r="AU5078" s="624"/>
      <c r="AV5078" s="624"/>
      <c r="AW5078" s="624"/>
      <c r="AX5078" s="624"/>
      <c r="AY5078" s="624"/>
      <c r="AZ5078" s="624"/>
      <c r="BA5078" s="624"/>
      <c r="BB5078" s="624"/>
      <c r="BC5078" s="624"/>
      <c r="BD5078" s="624"/>
      <c r="BE5078" s="624"/>
      <c r="BF5078" s="624"/>
      <c r="BG5078" s="624"/>
      <c r="BH5078" s="624"/>
      <c r="BI5078" s="624"/>
      <c r="BJ5078" s="624"/>
      <c r="BK5078" s="624"/>
      <c r="BL5078" s="624"/>
      <c r="BM5078" s="624"/>
      <c r="BN5078" s="624"/>
      <c r="BO5078" s="624"/>
      <c r="BP5078" s="624"/>
      <c r="BQ5078" s="624"/>
      <c r="BR5078" s="624"/>
      <c r="BS5078" s="624"/>
      <c r="BT5078" s="624"/>
      <c r="BU5078" s="624"/>
      <c r="BV5078" s="624"/>
      <c r="BW5078" s="624"/>
      <c r="BX5078" s="624"/>
      <c r="BY5078" s="624"/>
      <c r="BZ5078" s="624"/>
      <c r="CA5078" s="624"/>
      <c r="CB5078" s="624"/>
      <c r="CC5078" s="624"/>
      <c r="CD5078" s="624"/>
      <c r="CE5078" s="624"/>
      <c r="CF5078" s="624"/>
      <c r="CG5078" s="624"/>
      <c r="CH5078" s="624"/>
      <c r="CI5078" s="624"/>
      <c r="CJ5078" s="624"/>
      <c r="CK5078" s="624"/>
      <c r="CL5078" s="624"/>
      <c r="CM5078" s="624"/>
      <c r="CN5078" s="624"/>
      <c r="CO5078" s="624"/>
      <c r="CP5078" s="624"/>
      <c r="CQ5078" s="624"/>
      <c r="CR5078" s="624"/>
      <c r="CS5078" s="624"/>
      <c r="CT5078" s="624"/>
      <c r="CU5078" s="624"/>
      <c r="CV5078" s="624"/>
      <c r="CW5078" s="624"/>
      <c r="CX5078" s="624"/>
      <c r="CY5078" s="624"/>
      <c r="CZ5078" s="624"/>
      <c r="DA5078" s="624"/>
      <c r="DB5078" s="624"/>
      <c r="DC5078" s="624"/>
      <c r="DD5078" s="624"/>
      <c r="DE5078" s="624"/>
      <c r="DF5078" s="624"/>
      <c r="DG5078" s="624"/>
      <c r="DH5078" s="624"/>
      <c r="DI5078" s="624"/>
      <c r="DJ5078" s="624"/>
      <c r="DK5078" s="624"/>
      <c r="DL5078" s="624"/>
      <c r="DM5078" s="624"/>
      <c r="DN5078" s="624"/>
      <c r="DO5078" s="624"/>
      <c r="DP5078" s="624"/>
      <c r="DQ5078" s="624"/>
      <c r="DR5078" s="624"/>
      <c r="DS5078" s="624"/>
      <c r="DT5078" s="624"/>
      <c r="DU5078" s="624"/>
      <c r="DV5078" s="624"/>
      <c r="DW5078" s="624"/>
      <c r="DX5078" s="624"/>
      <c r="DY5078" s="624"/>
      <c r="DZ5078" s="624"/>
      <c r="EA5078" s="624"/>
      <c r="EB5078" s="624"/>
      <c r="EC5078" s="624"/>
      <c r="ED5078" s="624"/>
      <c r="EE5078" s="624"/>
      <c r="EF5078" s="624"/>
      <c r="EG5078" s="624"/>
      <c r="EH5078" s="624"/>
      <c r="EI5078" s="624"/>
      <c r="EJ5078" s="624"/>
      <c r="EK5078" s="624"/>
      <c r="EL5078" s="624"/>
      <c r="EM5078" s="624"/>
      <c r="EN5078" s="624"/>
      <c r="EO5078" s="624"/>
      <c r="EP5078" s="624"/>
      <c r="EQ5078" s="624"/>
    </row>
    <row r="5079" spans="1:147" s="560" customFormat="1">
      <c r="A5079" s="624"/>
      <c r="B5079" s="624"/>
      <c r="O5079" s="624"/>
      <c r="P5079" s="624"/>
      <c r="Q5079" s="624"/>
      <c r="R5079" s="624"/>
      <c r="S5079" s="624"/>
      <c r="T5079" s="624"/>
      <c r="U5079" s="624"/>
      <c r="V5079" s="624"/>
      <c r="W5079" s="624"/>
      <c r="X5079" s="624"/>
      <c r="Y5079" s="624"/>
      <c r="Z5079" s="624"/>
      <c r="AB5079" s="624"/>
      <c r="AC5079" s="624"/>
      <c r="AD5079" s="624"/>
      <c r="AE5079" s="624"/>
      <c r="AF5079" s="624"/>
      <c r="AG5079" s="624"/>
      <c r="AH5079" s="624"/>
      <c r="AI5079" s="624"/>
      <c r="AJ5079" s="624"/>
      <c r="AK5079" s="624"/>
      <c r="AL5079" s="624"/>
      <c r="AM5079" s="624"/>
      <c r="AN5079" s="624"/>
      <c r="AO5079" s="624"/>
      <c r="AP5079" s="624"/>
      <c r="AQ5079" s="624"/>
      <c r="AR5079" s="624"/>
      <c r="AS5079" s="624"/>
      <c r="AT5079" s="624"/>
      <c r="AU5079" s="624"/>
      <c r="AV5079" s="624"/>
      <c r="AW5079" s="624"/>
      <c r="AX5079" s="624"/>
      <c r="AY5079" s="624"/>
      <c r="AZ5079" s="624"/>
      <c r="BA5079" s="624"/>
      <c r="BB5079" s="624"/>
      <c r="BC5079" s="624"/>
      <c r="BD5079" s="624"/>
      <c r="BE5079" s="624"/>
      <c r="BF5079" s="624"/>
      <c r="BG5079" s="624"/>
      <c r="BH5079" s="624"/>
      <c r="BI5079" s="624"/>
      <c r="BJ5079" s="624"/>
      <c r="BK5079" s="624"/>
      <c r="BL5079" s="624"/>
      <c r="BM5079" s="624"/>
      <c r="BN5079" s="624"/>
      <c r="BO5079" s="624"/>
      <c r="BP5079" s="624"/>
      <c r="BQ5079" s="624"/>
      <c r="BR5079" s="624"/>
      <c r="BS5079" s="624"/>
      <c r="BT5079" s="624"/>
      <c r="BU5079" s="624"/>
      <c r="BV5079" s="624"/>
      <c r="BW5079" s="624"/>
      <c r="BX5079" s="624"/>
      <c r="BY5079" s="624"/>
      <c r="BZ5079" s="624"/>
      <c r="CA5079" s="624"/>
      <c r="CB5079" s="624"/>
      <c r="CC5079" s="624"/>
      <c r="CD5079" s="624"/>
      <c r="CE5079" s="624"/>
      <c r="CF5079" s="624"/>
      <c r="CG5079" s="624"/>
      <c r="CH5079" s="624"/>
      <c r="CI5079" s="624"/>
      <c r="CJ5079" s="624"/>
      <c r="CK5079" s="624"/>
      <c r="CL5079" s="624"/>
      <c r="CM5079" s="624"/>
      <c r="CN5079" s="624"/>
      <c r="CO5079" s="624"/>
      <c r="CP5079" s="624"/>
      <c r="CQ5079" s="624"/>
      <c r="CR5079" s="624"/>
      <c r="CS5079" s="624"/>
      <c r="CT5079" s="624"/>
      <c r="CU5079" s="624"/>
      <c r="CV5079" s="624"/>
      <c r="CW5079" s="624"/>
      <c r="CX5079" s="624"/>
      <c r="CY5079" s="624"/>
      <c r="CZ5079" s="624"/>
      <c r="DA5079" s="624"/>
      <c r="DB5079" s="624"/>
      <c r="DC5079" s="624"/>
      <c r="DD5079" s="624"/>
      <c r="DE5079" s="624"/>
      <c r="DF5079" s="624"/>
      <c r="DG5079" s="624"/>
      <c r="DH5079" s="624"/>
      <c r="DI5079" s="624"/>
      <c r="DJ5079" s="624"/>
      <c r="DK5079" s="624"/>
      <c r="DL5079" s="624"/>
      <c r="DM5079" s="624"/>
      <c r="DN5079" s="624"/>
      <c r="DO5079" s="624"/>
      <c r="DP5079" s="624"/>
      <c r="DQ5079" s="624"/>
      <c r="DR5079" s="624"/>
      <c r="DS5079" s="624"/>
      <c r="DT5079" s="624"/>
      <c r="DU5079" s="624"/>
      <c r="DV5079" s="624"/>
      <c r="DW5079" s="624"/>
      <c r="DX5079" s="624"/>
      <c r="DY5079" s="624"/>
      <c r="DZ5079" s="624"/>
      <c r="EA5079" s="624"/>
      <c r="EB5079" s="624"/>
      <c r="EC5079" s="624"/>
      <c r="ED5079" s="624"/>
      <c r="EE5079" s="624"/>
      <c r="EF5079" s="624"/>
      <c r="EG5079" s="624"/>
      <c r="EH5079" s="624"/>
      <c r="EI5079" s="624"/>
      <c r="EJ5079" s="624"/>
      <c r="EK5079" s="624"/>
      <c r="EL5079" s="624"/>
      <c r="EM5079" s="624"/>
      <c r="EN5079" s="624"/>
      <c r="EO5079" s="624"/>
      <c r="EP5079" s="624"/>
      <c r="EQ5079" s="624"/>
    </row>
    <row r="5080" spans="1:147" s="560" customFormat="1">
      <c r="A5080" s="624"/>
      <c r="B5080" s="624"/>
      <c r="O5080" s="624"/>
      <c r="P5080" s="624"/>
      <c r="Q5080" s="624"/>
      <c r="R5080" s="624"/>
      <c r="S5080" s="624"/>
      <c r="T5080" s="624"/>
      <c r="U5080" s="624"/>
      <c r="V5080" s="624"/>
      <c r="W5080" s="624"/>
      <c r="X5080" s="624"/>
      <c r="Y5080" s="624"/>
      <c r="Z5080" s="624"/>
      <c r="AB5080" s="624"/>
      <c r="AC5080" s="624"/>
      <c r="AD5080" s="624"/>
      <c r="AE5080" s="624"/>
      <c r="AF5080" s="624"/>
      <c r="AG5080" s="624"/>
      <c r="AH5080" s="624"/>
      <c r="AI5080" s="624"/>
      <c r="AJ5080" s="624"/>
      <c r="AK5080" s="624"/>
      <c r="AL5080" s="624"/>
      <c r="AM5080" s="624"/>
      <c r="AN5080" s="624"/>
      <c r="AO5080" s="624"/>
      <c r="AP5080" s="624"/>
      <c r="AQ5080" s="624"/>
      <c r="AR5080" s="624"/>
      <c r="AS5080" s="624"/>
      <c r="AT5080" s="624"/>
      <c r="AU5080" s="624"/>
      <c r="AV5080" s="624"/>
      <c r="AW5080" s="624"/>
      <c r="AX5080" s="624"/>
      <c r="AY5080" s="624"/>
      <c r="AZ5080" s="624"/>
      <c r="BA5080" s="624"/>
      <c r="BB5080" s="624"/>
      <c r="BC5080" s="624"/>
      <c r="BD5080" s="624"/>
      <c r="BE5080" s="624"/>
      <c r="BF5080" s="624"/>
      <c r="BG5080" s="624"/>
      <c r="BH5080" s="624"/>
      <c r="BI5080" s="624"/>
      <c r="BJ5080" s="624"/>
      <c r="BK5080" s="624"/>
      <c r="BL5080" s="624"/>
      <c r="BM5080" s="624"/>
      <c r="BN5080" s="624"/>
      <c r="BO5080" s="624"/>
      <c r="BP5080" s="624"/>
      <c r="BQ5080" s="624"/>
      <c r="BR5080" s="624"/>
      <c r="BS5080" s="624"/>
      <c r="BT5080" s="624"/>
      <c r="BU5080" s="624"/>
      <c r="BV5080" s="624"/>
      <c r="BW5080" s="624"/>
      <c r="BX5080" s="624"/>
      <c r="BY5080" s="624"/>
      <c r="BZ5080" s="624"/>
      <c r="CA5080" s="624"/>
      <c r="CB5080" s="624"/>
      <c r="CC5080" s="624"/>
      <c r="CD5080" s="624"/>
      <c r="CE5080" s="624"/>
      <c r="CF5080" s="624"/>
      <c r="CG5080" s="624"/>
      <c r="CH5080" s="624"/>
      <c r="CI5080" s="624"/>
      <c r="CJ5080" s="624"/>
      <c r="CK5080" s="624"/>
      <c r="CL5080" s="624"/>
      <c r="CM5080" s="624"/>
      <c r="CN5080" s="624"/>
      <c r="CO5080" s="624"/>
      <c r="CP5080" s="624"/>
      <c r="CQ5080" s="624"/>
      <c r="CR5080" s="624"/>
      <c r="CS5080" s="624"/>
      <c r="CT5080" s="624"/>
      <c r="CU5080" s="624"/>
      <c r="CV5080" s="624"/>
      <c r="CW5080" s="624"/>
      <c r="CX5080" s="624"/>
      <c r="CY5080" s="624"/>
      <c r="CZ5080" s="624"/>
      <c r="DA5080" s="624"/>
      <c r="DB5080" s="624"/>
      <c r="DC5080" s="624"/>
      <c r="DD5080" s="624"/>
      <c r="DE5080" s="624"/>
      <c r="DF5080" s="624"/>
      <c r="DG5080" s="624"/>
      <c r="DH5080" s="624"/>
      <c r="DI5080" s="624"/>
      <c r="DJ5080" s="624"/>
      <c r="DK5080" s="624"/>
      <c r="DL5080" s="624"/>
      <c r="DM5080" s="624"/>
      <c r="DN5080" s="624"/>
      <c r="DO5080" s="624"/>
      <c r="DP5080" s="624"/>
      <c r="DQ5080" s="624"/>
      <c r="DR5080" s="624"/>
      <c r="DS5080" s="624"/>
      <c r="DT5080" s="624"/>
      <c r="DU5080" s="624"/>
      <c r="DV5080" s="624"/>
      <c r="DW5080" s="624"/>
      <c r="DX5080" s="624"/>
      <c r="DY5080" s="624"/>
      <c r="DZ5080" s="624"/>
      <c r="EA5080" s="624"/>
      <c r="EB5080" s="624"/>
      <c r="EC5080" s="624"/>
      <c r="ED5080" s="624"/>
      <c r="EE5080" s="624"/>
      <c r="EF5080" s="624"/>
      <c r="EG5080" s="624"/>
      <c r="EH5080" s="624"/>
      <c r="EI5080" s="624"/>
      <c r="EJ5080" s="624"/>
      <c r="EK5080" s="624"/>
      <c r="EL5080" s="624"/>
      <c r="EM5080" s="624"/>
      <c r="EN5080" s="624"/>
      <c r="EO5080" s="624"/>
      <c r="EP5080" s="624"/>
      <c r="EQ5080" s="624"/>
    </row>
    <row r="5081" spans="1:147" s="560" customFormat="1">
      <c r="A5081" s="624"/>
      <c r="B5081" s="624"/>
      <c r="O5081" s="624"/>
      <c r="P5081" s="624"/>
      <c r="Q5081" s="624"/>
      <c r="R5081" s="624"/>
      <c r="S5081" s="624"/>
      <c r="T5081" s="624"/>
      <c r="U5081" s="624"/>
      <c r="V5081" s="624"/>
      <c r="W5081" s="624"/>
      <c r="X5081" s="624"/>
      <c r="Y5081" s="624"/>
      <c r="Z5081" s="624"/>
      <c r="AB5081" s="624"/>
      <c r="AC5081" s="624"/>
      <c r="AD5081" s="624"/>
      <c r="AE5081" s="624"/>
      <c r="AF5081" s="624"/>
      <c r="AG5081" s="624"/>
      <c r="AH5081" s="624"/>
      <c r="AI5081" s="624"/>
      <c r="AJ5081" s="624"/>
      <c r="AK5081" s="624"/>
      <c r="AL5081" s="624"/>
      <c r="AM5081" s="624"/>
      <c r="AN5081" s="624"/>
      <c r="AO5081" s="624"/>
      <c r="AP5081" s="624"/>
      <c r="AQ5081" s="624"/>
      <c r="AR5081" s="624"/>
      <c r="AS5081" s="624"/>
      <c r="AT5081" s="624"/>
      <c r="AU5081" s="624"/>
      <c r="AV5081" s="624"/>
      <c r="AW5081" s="624"/>
      <c r="AX5081" s="624"/>
      <c r="AY5081" s="624"/>
      <c r="AZ5081" s="624"/>
      <c r="BA5081" s="624"/>
      <c r="BB5081" s="624"/>
      <c r="BC5081" s="624"/>
      <c r="BD5081" s="624"/>
      <c r="BE5081" s="624"/>
      <c r="BF5081" s="624"/>
      <c r="BG5081" s="624"/>
      <c r="BH5081" s="624"/>
      <c r="BI5081" s="624"/>
      <c r="BJ5081" s="624"/>
      <c r="BK5081" s="624"/>
      <c r="BL5081" s="624"/>
      <c r="BM5081" s="624"/>
      <c r="BN5081" s="624"/>
      <c r="BO5081" s="624"/>
      <c r="BP5081" s="624"/>
      <c r="BQ5081" s="624"/>
      <c r="BR5081" s="624"/>
      <c r="BS5081" s="624"/>
      <c r="BT5081" s="624"/>
      <c r="BU5081" s="624"/>
      <c r="BV5081" s="624"/>
      <c r="BW5081" s="624"/>
      <c r="BX5081" s="624"/>
      <c r="BY5081" s="624"/>
      <c r="BZ5081" s="624"/>
      <c r="CA5081" s="624"/>
      <c r="CB5081" s="624"/>
      <c r="CC5081" s="624"/>
      <c r="CD5081" s="624"/>
      <c r="CE5081" s="624"/>
      <c r="CF5081" s="624"/>
      <c r="CG5081" s="624"/>
      <c r="CH5081" s="624"/>
      <c r="CI5081" s="624"/>
      <c r="CJ5081" s="624"/>
      <c r="CK5081" s="624"/>
      <c r="CL5081" s="624"/>
      <c r="CM5081" s="624"/>
      <c r="CN5081" s="624"/>
      <c r="CO5081" s="624"/>
      <c r="CP5081" s="624"/>
      <c r="CQ5081" s="624"/>
      <c r="CR5081" s="624"/>
      <c r="CS5081" s="624"/>
      <c r="CT5081" s="624"/>
      <c r="CU5081" s="624"/>
      <c r="CV5081" s="624"/>
      <c r="CW5081" s="624"/>
      <c r="CX5081" s="624"/>
      <c r="CY5081" s="624"/>
      <c r="CZ5081" s="624"/>
      <c r="DA5081" s="624"/>
      <c r="DB5081" s="624"/>
      <c r="DC5081" s="624"/>
      <c r="DD5081" s="624"/>
      <c r="DE5081" s="624"/>
      <c r="DF5081" s="624"/>
      <c r="DG5081" s="624"/>
      <c r="DH5081" s="624"/>
      <c r="DI5081" s="624"/>
      <c r="DJ5081" s="624"/>
      <c r="DK5081" s="624"/>
      <c r="DL5081" s="624"/>
      <c r="DM5081" s="624"/>
      <c r="DN5081" s="624"/>
      <c r="DO5081" s="624"/>
      <c r="DP5081" s="624"/>
      <c r="DQ5081" s="624"/>
      <c r="DR5081" s="624"/>
      <c r="DS5081" s="624"/>
      <c r="DT5081" s="624"/>
      <c r="DU5081" s="624"/>
      <c r="DV5081" s="624"/>
      <c r="DW5081" s="624"/>
      <c r="DX5081" s="624"/>
      <c r="DY5081" s="624"/>
      <c r="DZ5081" s="624"/>
      <c r="EA5081" s="624"/>
      <c r="EB5081" s="624"/>
      <c r="EC5081" s="624"/>
      <c r="ED5081" s="624"/>
      <c r="EE5081" s="624"/>
      <c r="EF5081" s="624"/>
      <c r="EG5081" s="624"/>
      <c r="EH5081" s="624"/>
      <c r="EI5081" s="624"/>
      <c r="EJ5081" s="624"/>
      <c r="EK5081" s="624"/>
      <c r="EL5081" s="624"/>
      <c r="EM5081" s="624"/>
      <c r="EN5081" s="624"/>
      <c r="EO5081" s="624"/>
      <c r="EP5081" s="624"/>
      <c r="EQ5081" s="624"/>
    </row>
    <row r="5082" spans="1:147" s="560" customFormat="1">
      <c r="A5082" s="624"/>
      <c r="B5082" s="624"/>
      <c r="O5082" s="624"/>
      <c r="P5082" s="624"/>
      <c r="Q5082" s="624"/>
      <c r="R5082" s="624"/>
      <c r="S5082" s="624"/>
      <c r="T5082" s="624"/>
      <c r="U5082" s="624"/>
      <c r="V5082" s="624"/>
      <c r="W5082" s="624"/>
      <c r="X5082" s="624"/>
      <c r="Y5082" s="624"/>
      <c r="Z5082" s="624"/>
      <c r="AB5082" s="624"/>
      <c r="AC5082" s="624"/>
      <c r="AD5082" s="624"/>
      <c r="AE5082" s="624"/>
      <c r="AF5082" s="624"/>
      <c r="AG5082" s="624"/>
      <c r="AH5082" s="624"/>
      <c r="AI5082" s="624"/>
      <c r="AJ5082" s="624"/>
      <c r="AK5082" s="624"/>
      <c r="AL5082" s="624"/>
      <c r="AM5082" s="624"/>
      <c r="AN5082" s="624"/>
      <c r="AO5082" s="624"/>
      <c r="AP5082" s="624"/>
      <c r="AQ5082" s="624"/>
      <c r="AR5082" s="624"/>
      <c r="AS5082" s="624"/>
      <c r="AT5082" s="624"/>
      <c r="AU5082" s="624"/>
      <c r="AV5082" s="624"/>
      <c r="AW5082" s="624"/>
      <c r="AX5082" s="624"/>
      <c r="AY5082" s="624"/>
      <c r="AZ5082" s="624"/>
      <c r="BA5082" s="624"/>
      <c r="BB5082" s="624"/>
      <c r="BC5082" s="624"/>
      <c r="BD5082" s="624"/>
      <c r="BE5082" s="624"/>
      <c r="BF5082" s="624"/>
      <c r="BG5082" s="624"/>
      <c r="BH5082" s="624"/>
      <c r="BI5082" s="624"/>
      <c r="BJ5082" s="624"/>
      <c r="BK5082" s="624"/>
      <c r="BL5082" s="624"/>
      <c r="BM5082" s="624"/>
      <c r="BN5082" s="624"/>
      <c r="BO5082" s="624"/>
      <c r="BP5082" s="624"/>
      <c r="BQ5082" s="624"/>
      <c r="BR5082" s="624"/>
      <c r="BS5082" s="624"/>
      <c r="BT5082" s="624"/>
      <c r="BU5082" s="624"/>
      <c r="BV5082" s="624"/>
      <c r="BW5082" s="624"/>
      <c r="BX5082" s="624"/>
      <c r="BY5082" s="624"/>
      <c r="BZ5082" s="624"/>
      <c r="CA5082" s="624"/>
      <c r="CB5082" s="624"/>
      <c r="CC5082" s="624"/>
      <c r="CD5082" s="624"/>
      <c r="CE5082" s="624"/>
      <c r="CF5082" s="624"/>
      <c r="CG5082" s="624"/>
      <c r="CH5082" s="624"/>
      <c r="CI5082" s="624"/>
      <c r="CJ5082" s="624"/>
      <c r="CK5082" s="624"/>
      <c r="CL5082" s="624"/>
      <c r="CM5082" s="624"/>
      <c r="CN5082" s="624"/>
      <c r="CO5082" s="624"/>
      <c r="CP5082" s="624"/>
      <c r="CQ5082" s="624"/>
      <c r="CR5082" s="624"/>
      <c r="CS5082" s="624"/>
      <c r="CT5082" s="624"/>
      <c r="CU5082" s="624"/>
      <c r="CV5082" s="624"/>
      <c r="CW5082" s="624"/>
      <c r="CX5082" s="624"/>
      <c r="CY5082" s="624"/>
      <c r="CZ5082" s="624"/>
      <c r="DA5082" s="624"/>
      <c r="DB5082" s="624"/>
      <c r="DC5082" s="624"/>
      <c r="DD5082" s="624"/>
      <c r="DE5082" s="624"/>
      <c r="DF5082" s="624"/>
      <c r="DG5082" s="624"/>
      <c r="DH5082" s="624"/>
      <c r="DI5082" s="624"/>
      <c r="DJ5082" s="624"/>
      <c r="DK5082" s="624"/>
      <c r="DL5082" s="624"/>
      <c r="DM5082" s="624"/>
      <c r="DN5082" s="624"/>
      <c r="DO5082" s="624"/>
      <c r="DP5082" s="624"/>
      <c r="DQ5082" s="624"/>
      <c r="DR5082" s="624"/>
      <c r="DS5082" s="624"/>
      <c r="DT5082" s="624"/>
      <c r="DU5082" s="624"/>
      <c r="DV5082" s="624"/>
      <c r="DW5082" s="624"/>
      <c r="DX5082" s="624"/>
      <c r="DY5082" s="624"/>
      <c r="DZ5082" s="624"/>
      <c r="EA5082" s="624"/>
      <c r="EB5082" s="624"/>
      <c r="EC5082" s="624"/>
      <c r="ED5082" s="624"/>
      <c r="EE5082" s="624"/>
      <c r="EF5082" s="624"/>
      <c r="EG5082" s="624"/>
      <c r="EH5082" s="624"/>
      <c r="EI5082" s="624"/>
      <c r="EJ5082" s="624"/>
      <c r="EK5082" s="624"/>
      <c r="EL5082" s="624"/>
      <c r="EM5082" s="624"/>
      <c r="EN5082" s="624"/>
      <c r="EO5082" s="624"/>
      <c r="EP5082" s="624"/>
      <c r="EQ5082" s="624"/>
    </row>
    <row r="5083" spans="1:147" s="560" customFormat="1">
      <c r="A5083" s="624"/>
      <c r="B5083" s="624"/>
      <c r="O5083" s="624"/>
      <c r="P5083" s="624"/>
      <c r="Q5083" s="624"/>
      <c r="R5083" s="624"/>
      <c r="S5083" s="624"/>
      <c r="T5083" s="624"/>
      <c r="U5083" s="624"/>
      <c r="V5083" s="624"/>
      <c r="W5083" s="624"/>
      <c r="X5083" s="624"/>
      <c r="Y5083" s="624"/>
      <c r="Z5083" s="624"/>
      <c r="AB5083" s="624"/>
      <c r="AC5083" s="624"/>
      <c r="AD5083" s="624"/>
      <c r="AE5083" s="624"/>
      <c r="AF5083" s="624"/>
      <c r="AG5083" s="624"/>
      <c r="AH5083" s="624"/>
      <c r="AI5083" s="624"/>
      <c r="AJ5083" s="624"/>
      <c r="AK5083" s="624"/>
      <c r="AL5083" s="624"/>
      <c r="AM5083" s="624"/>
      <c r="AN5083" s="624"/>
      <c r="AO5083" s="624"/>
      <c r="AP5083" s="624"/>
      <c r="AQ5083" s="624"/>
      <c r="AR5083" s="624"/>
      <c r="AS5083" s="624"/>
      <c r="AT5083" s="624"/>
      <c r="AU5083" s="624"/>
      <c r="AV5083" s="624"/>
      <c r="AW5083" s="624"/>
      <c r="AX5083" s="624"/>
      <c r="AY5083" s="624"/>
      <c r="AZ5083" s="624"/>
      <c r="BA5083" s="624"/>
      <c r="BB5083" s="624"/>
      <c r="BC5083" s="624"/>
      <c r="BD5083" s="624"/>
      <c r="BE5083" s="624"/>
      <c r="BF5083" s="624"/>
      <c r="BG5083" s="624"/>
      <c r="BH5083" s="624"/>
      <c r="BI5083" s="624"/>
      <c r="BJ5083" s="624"/>
      <c r="BK5083" s="624"/>
      <c r="BL5083" s="624"/>
      <c r="BM5083" s="624"/>
      <c r="BN5083" s="624"/>
      <c r="BO5083" s="624"/>
      <c r="BP5083" s="624"/>
      <c r="BQ5083" s="624"/>
      <c r="BR5083" s="624"/>
      <c r="BS5083" s="624"/>
      <c r="BT5083" s="624"/>
      <c r="BU5083" s="624"/>
      <c r="BV5083" s="624"/>
      <c r="BW5083" s="624"/>
      <c r="BX5083" s="624"/>
      <c r="BY5083" s="624"/>
      <c r="BZ5083" s="624"/>
      <c r="CA5083" s="624"/>
      <c r="CB5083" s="624"/>
      <c r="CC5083" s="624"/>
      <c r="CD5083" s="624"/>
      <c r="CE5083" s="624"/>
      <c r="CF5083" s="624"/>
      <c r="CG5083" s="624"/>
      <c r="CH5083" s="624"/>
      <c r="CI5083" s="624"/>
      <c r="CJ5083" s="624"/>
      <c r="CK5083" s="624"/>
      <c r="CL5083" s="624"/>
      <c r="CM5083" s="624"/>
      <c r="CN5083" s="624"/>
      <c r="CO5083" s="624"/>
      <c r="CP5083" s="624"/>
      <c r="CQ5083" s="624"/>
      <c r="CR5083" s="624"/>
      <c r="CS5083" s="624"/>
      <c r="CT5083" s="624"/>
      <c r="CU5083" s="624"/>
      <c r="CV5083" s="624"/>
      <c r="CW5083" s="624"/>
      <c r="CX5083" s="624"/>
      <c r="CY5083" s="624"/>
      <c r="CZ5083" s="624"/>
      <c r="DA5083" s="624"/>
      <c r="DB5083" s="624"/>
      <c r="DC5083" s="624"/>
      <c r="DD5083" s="624"/>
      <c r="DE5083" s="624"/>
      <c r="DF5083" s="624"/>
      <c r="DG5083" s="624"/>
      <c r="DH5083" s="624"/>
      <c r="DI5083" s="624"/>
      <c r="DJ5083" s="624"/>
      <c r="DK5083" s="624"/>
      <c r="DL5083" s="624"/>
      <c r="DM5083" s="624"/>
      <c r="DN5083" s="624"/>
      <c r="DO5083" s="624"/>
      <c r="DP5083" s="624"/>
      <c r="DQ5083" s="624"/>
      <c r="DR5083" s="624"/>
      <c r="DS5083" s="624"/>
      <c r="DT5083" s="624"/>
      <c r="DU5083" s="624"/>
      <c r="DV5083" s="624"/>
      <c r="DW5083" s="624"/>
      <c r="DX5083" s="624"/>
      <c r="DY5083" s="624"/>
      <c r="DZ5083" s="624"/>
      <c r="EA5083" s="624"/>
      <c r="EB5083" s="624"/>
      <c r="EC5083" s="624"/>
      <c r="ED5083" s="624"/>
      <c r="EE5083" s="624"/>
      <c r="EF5083" s="624"/>
      <c r="EG5083" s="624"/>
      <c r="EH5083" s="624"/>
      <c r="EI5083" s="624"/>
      <c r="EJ5083" s="624"/>
      <c r="EK5083" s="624"/>
      <c r="EL5083" s="624"/>
      <c r="EM5083" s="624"/>
      <c r="EN5083" s="624"/>
      <c r="EO5083" s="624"/>
      <c r="EP5083" s="624"/>
      <c r="EQ5083" s="624"/>
    </row>
    <row r="5084" spans="1:147" s="560" customFormat="1">
      <c r="A5084" s="624"/>
      <c r="B5084" s="624"/>
      <c r="O5084" s="624"/>
      <c r="P5084" s="624"/>
      <c r="Q5084" s="624"/>
      <c r="R5084" s="624"/>
      <c r="S5084" s="624"/>
      <c r="T5084" s="624"/>
      <c r="U5084" s="624"/>
      <c r="V5084" s="624"/>
      <c r="W5084" s="624"/>
      <c r="X5084" s="624"/>
      <c r="Y5084" s="624"/>
      <c r="Z5084" s="624"/>
      <c r="AB5084" s="624"/>
      <c r="AC5084" s="624"/>
      <c r="AD5084" s="624"/>
      <c r="AE5084" s="624"/>
      <c r="AF5084" s="624"/>
      <c r="AG5084" s="624"/>
      <c r="AH5084" s="624"/>
      <c r="AI5084" s="624"/>
      <c r="AJ5084" s="624"/>
      <c r="AK5084" s="624"/>
      <c r="AL5084" s="624"/>
      <c r="AM5084" s="624"/>
      <c r="AN5084" s="624"/>
      <c r="AO5084" s="624"/>
      <c r="AP5084" s="624"/>
      <c r="AQ5084" s="624"/>
      <c r="AR5084" s="624"/>
      <c r="AS5084" s="624"/>
      <c r="AT5084" s="624"/>
      <c r="AU5084" s="624"/>
      <c r="AV5084" s="624"/>
      <c r="AW5084" s="624"/>
      <c r="AX5084" s="624"/>
      <c r="AY5084" s="624"/>
      <c r="AZ5084" s="624"/>
      <c r="BA5084" s="624"/>
      <c r="BB5084" s="624"/>
      <c r="BC5084" s="624"/>
      <c r="BD5084" s="624"/>
      <c r="BE5084" s="624"/>
      <c r="BF5084" s="624"/>
      <c r="BG5084" s="624"/>
      <c r="BH5084" s="624"/>
      <c r="BI5084" s="624"/>
      <c r="BJ5084" s="624"/>
      <c r="BK5084" s="624"/>
      <c r="BL5084" s="624"/>
      <c r="BM5084" s="624"/>
      <c r="BN5084" s="624"/>
      <c r="BO5084" s="624"/>
      <c r="BP5084" s="624"/>
      <c r="BQ5084" s="624"/>
      <c r="BR5084" s="624"/>
      <c r="BS5084" s="624"/>
      <c r="BT5084" s="624"/>
      <c r="BU5084" s="624"/>
      <c r="BV5084" s="624"/>
      <c r="BW5084" s="624"/>
      <c r="BX5084" s="624"/>
      <c r="BY5084" s="624"/>
      <c r="BZ5084" s="624"/>
      <c r="CA5084" s="624"/>
      <c r="CB5084" s="624"/>
      <c r="CC5084" s="624"/>
      <c r="CD5084" s="624"/>
      <c r="CE5084" s="624"/>
      <c r="CF5084" s="624"/>
      <c r="CG5084" s="624"/>
      <c r="CH5084" s="624"/>
      <c r="CI5084" s="624"/>
      <c r="CJ5084" s="624"/>
      <c r="CK5084" s="624"/>
      <c r="CL5084" s="624"/>
      <c r="CM5084" s="624"/>
      <c r="CN5084" s="624"/>
      <c r="CO5084" s="624"/>
      <c r="CP5084" s="624"/>
      <c r="CQ5084" s="624"/>
      <c r="CR5084" s="624"/>
      <c r="CS5084" s="624"/>
      <c r="CT5084" s="624"/>
      <c r="CU5084" s="624"/>
      <c r="CV5084" s="624"/>
      <c r="CW5084" s="624"/>
      <c r="CX5084" s="624"/>
      <c r="CY5084" s="624"/>
      <c r="CZ5084" s="624"/>
      <c r="DA5084" s="624"/>
      <c r="DB5084" s="624"/>
      <c r="DC5084" s="624"/>
      <c r="DD5084" s="624"/>
      <c r="DE5084" s="624"/>
      <c r="DF5084" s="624"/>
      <c r="DG5084" s="624"/>
      <c r="DH5084" s="624"/>
      <c r="DI5084" s="624"/>
      <c r="DJ5084" s="624"/>
      <c r="DK5084" s="624"/>
      <c r="DL5084" s="624"/>
      <c r="DM5084" s="624"/>
      <c r="DN5084" s="624"/>
      <c r="DO5084" s="624"/>
      <c r="DP5084" s="624"/>
      <c r="DQ5084" s="624"/>
      <c r="DR5084" s="624"/>
      <c r="DS5084" s="624"/>
      <c r="DT5084" s="624"/>
      <c r="DU5084" s="624"/>
      <c r="DV5084" s="624"/>
      <c r="DW5084" s="624"/>
      <c r="DX5084" s="624"/>
      <c r="DY5084" s="624"/>
      <c r="DZ5084" s="624"/>
      <c r="EA5084" s="624"/>
      <c r="EB5084" s="624"/>
      <c r="EC5084" s="624"/>
      <c r="ED5084" s="624"/>
      <c r="EE5084" s="624"/>
      <c r="EF5084" s="624"/>
      <c r="EG5084" s="624"/>
      <c r="EH5084" s="624"/>
      <c r="EI5084" s="624"/>
      <c r="EJ5084" s="624"/>
      <c r="EK5084" s="624"/>
      <c r="EL5084" s="624"/>
      <c r="EM5084" s="624"/>
      <c r="EN5084" s="624"/>
      <c r="EO5084" s="624"/>
      <c r="EP5084" s="624"/>
      <c r="EQ5084" s="624"/>
    </row>
    <row r="5085" spans="1:147" s="560" customFormat="1">
      <c r="A5085" s="624"/>
      <c r="B5085" s="624"/>
      <c r="O5085" s="624"/>
      <c r="P5085" s="624"/>
      <c r="Q5085" s="624"/>
      <c r="R5085" s="624"/>
      <c r="S5085" s="624"/>
      <c r="T5085" s="624"/>
      <c r="U5085" s="624"/>
      <c r="V5085" s="624"/>
      <c r="W5085" s="624"/>
      <c r="X5085" s="624"/>
      <c r="Y5085" s="624"/>
      <c r="Z5085" s="624"/>
      <c r="AB5085" s="624"/>
      <c r="AC5085" s="624"/>
      <c r="AD5085" s="624"/>
      <c r="AE5085" s="624"/>
      <c r="AF5085" s="624"/>
      <c r="AG5085" s="624"/>
      <c r="AH5085" s="624"/>
      <c r="AI5085" s="624"/>
      <c r="AJ5085" s="624"/>
      <c r="AK5085" s="624"/>
      <c r="AL5085" s="624"/>
      <c r="AM5085" s="624"/>
      <c r="AN5085" s="624"/>
      <c r="AO5085" s="624"/>
      <c r="AP5085" s="624"/>
      <c r="AQ5085" s="624"/>
      <c r="AR5085" s="624"/>
      <c r="AS5085" s="624"/>
      <c r="AT5085" s="624"/>
      <c r="AU5085" s="624"/>
      <c r="AV5085" s="624"/>
      <c r="AW5085" s="624"/>
      <c r="AX5085" s="624"/>
      <c r="AY5085" s="624"/>
      <c r="AZ5085" s="624"/>
      <c r="BA5085" s="624"/>
      <c r="BB5085" s="624"/>
      <c r="BC5085" s="624"/>
      <c r="BD5085" s="624"/>
      <c r="BE5085" s="624"/>
      <c r="BF5085" s="624"/>
      <c r="BG5085" s="624"/>
      <c r="BH5085" s="624"/>
      <c r="BI5085" s="624"/>
      <c r="BJ5085" s="624"/>
      <c r="BK5085" s="624"/>
      <c r="BL5085" s="624"/>
      <c r="BM5085" s="624"/>
      <c r="BN5085" s="624"/>
      <c r="BO5085" s="624"/>
      <c r="BP5085" s="624"/>
      <c r="BQ5085" s="624"/>
      <c r="BR5085" s="624"/>
      <c r="BS5085" s="624"/>
      <c r="BT5085" s="624"/>
      <c r="BU5085" s="624"/>
      <c r="BV5085" s="624"/>
      <c r="BW5085" s="624"/>
      <c r="BX5085" s="624"/>
      <c r="BY5085" s="624"/>
      <c r="BZ5085" s="624"/>
      <c r="CA5085" s="624"/>
      <c r="CB5085" s="624"/>
      <c r="CC5085" s="624"/>
      <c r="CD5085" s="624"/>
      <c r="CE5085" s="624"/>
      <c r="CF5085" s="624"/>
      <c r="CG5085" s="624"/>
      <c r="CH5085" s="624"/>
      <c r="CI5085" s="624"/>
      <c r="CJ5085" s="624"/>
      <c r="CK5085" s="624"/>
      <c r="CL5085" s="624"/>
      <c r="CM5085" s="624"/>
      <c r="CN5085" s="624"/>
      <c r="CO5085" s="624"/>
      <c r="CP5085" s="624"/>
      <c r="CQ5085" s="624"/>
      <c r="CR5085" s="624"/>
      <c r="CS5085" s="624"/>
      <c r="CT5085" s="624"/>
      <c r="CU5085" s="624"/>
      <c r="CV5085" s="624"/>
      <c r="CW5085" s="624"/>
      <c r="CX5085" s="624"/>
      <c r="CY5085" s="624"/>
      <c r="CZ5085" s="624"/>
      <c r="DA5085" s="624"/>
      <c r="DB5085" s="624"/>
      <c r="DC5085" s="624"/>
      <c r="DD5085" s="624"/>
      <c r="DE5085" s="624"/>
      <c r="DF5085" s="624"/>
      <c r="DG5085" s="624"/>
      <c r="DH5085" s="624"/>
      <c r="DI5085" s="624"/>
      <c r="DJ5085" s="624"/>
      <c r="DK5085" s="624"/>
      <c r="DL5085" s="624"/>
      <c r="DM5085" s="624"/>
      <c r="DN5085" s="624"/>
      <c r="DO5085" s="624"/>
      <c r="DP5085" s="624"/>
      <c r="DQ5085" s="624"/>
      <c r="DR5085" s="624"/>
      <c r="DS5085" s="624"/>
      <c r="DT5085" s="624"/>
      <c r="DU5085" s="624"/>
      <c r="DV5085" s="624"/>
      <c r="DW5085" s="624"/>
      <c r="DX5085" s="624"/>
      <c r="DY5085" s="624"/>
      <c r="DZ5085" s="624"/>
      <c r="EA5085" s="624"/>
      <c r="EB5085" s="624"/>
      <c r="EC5085" s="624"/>
      <c r="ED5085" s="624"/>
      <c r="EE5085" s="624"/>
      <c r="EF5085" s="624"/>
      <c r="EG5085" s="624"/>
      <c r="EH5085" s="624"/>
      <c r="EI5085" s="624"/>
      <c r="EJ5085" s="624"/>
      <c r="EK5085" s="624"/>
      <c r="EL5085" s="624"/>
      <c r="EM5085" s="624"/>
      <c r="EN5085" s="624"/>
      <c r="EO5085" s="624"/>
      <c r="EP5085" s="624"/>
      <c r="EQ5085" s="624"/>
    </row>
    <row r="5086" spans="1:147" s="560" customFormat="1">
      <c r="A5086" s="624"/>
      <c r="B5086" s="624"/>
      <c r="O5086" s="624"/>
      <c r="P5086" s="624"/>
      <c r="Q5086" s="624"/>
      <c r="R5086" s="624"/>
      <c r="S5086" s="624"/>
      <c r="T5086" s="624"/>
      <c r="U5086" s="624"/>
      <c r="V5086" s="624"/>
      <c r="W5086" s="624"/>
      <c r="X5086" s="624"/>
      <c r="Y5086" s="624"/>
      <c r="Z5086" s="624"/>
      <c r="AB5086" s="624"/>
      <c r="AC5086" s="624"/>
      <c r="AD5086" s="624"/>
      <c r="AE5086" s="624"/>
      <c r="AF5086" s="624"/>
      <c r="AG5086" s="624"/>
      <c r="AH5086" s="624"/>
      <c r="AI5086" s="624"/>
      <c r="AJ5086" s="624"/>
      <c r="AK5086" s="624"/>
      <c r="AL5086" s="624"/>
      <c r="AM5086" s="624"/>
      <c r="AN5086" s="624"/>
      <c r="AO5086" s="624"/>
      <c r="AP5086" s="624"/>
      <c r="AQ5086" s="624"/>
      <c r="AR5086" s="624"/>
      <c r="AS5086" s="624"/>
      <c r="AT5086" s="624"/>
      <c r="AU5086" s="624"/>
      <c r="AV5086" s="624"/>
      <c r="AW5086" s="624"/>
      <c r="AX5086" s="624"/>
      <c r="AY5086" s="624"/>
      <c r="AZ5086" s="624"/>
      <c r="BA5086" s="624"/>
      <c r="BB5086" s="624"/>
      <c r="BC5086" s="624"/>
      <c r="BD5086" s="624"/>
      <c r="BE5086" s="624"/>
      <c r="BF5086" s="624"/>
      <c r="BG5086" s="624"/>
      <c r="BH5086" s="624"/>
      <c r="BI5086" s="624"/>
      <c r="BJ5086" s="624"/>
      <c r="BK5086" s="624"/>
      <c r="BL5086" s="624"/>
      <c r="BM5086" s="624"/>
      <c r="BN5086" s="624"/>
      <c r="BO5086" s="624"/>
      <c r="BP5086" s="624"/>
      <c r="BQ5086" s="624"/>
      <c r="BR5086" s="624"/>
      <c r="BS5086" s="624"/>
      <c r="BT5086" s="624"/>
      <c r="BU5086" s="624"/>
      <c r="BV5086" s="624"/>
      <c r="BW5086" s="624"/>
      <c r="BX5086" s="624"/>
      <c r="BY5086" s="624"/>
      <c r="BZ5086" s="624"/>
      <c r="CA5086" s="624"/>
      <c r="CB5086" s="624"/>
      <c r="CC5086" s="624"/>
      <c r="CD5086" s="624"/>
      <c r="CE5086" s="624"/>
      <c r="CF5086" s="624"/>
      <c r="CG5086" s="624"/>
      <c r="CH5086" s="624"/>
      <c r="CI5086" s="624"/>
      <c r="CJ5086" s="624"/>
      <c r="CK5086" s="624"/>
      <c r="CL5086" s="624"/>
      <c r="CM5086" s="624"/>
      <c r="CN5086" s="624"/>
      <c r="CO5086" s="624"/>
      <c r="CP5086" s="624"/>
      <c r="CQ5086" s="624"/>
      <c r="CR5086" s="624"/>
      <c r="CS5086" s="624"/>
      <c r="CT5086" s="624"/>
      <c r="CU5086" s="624"/>
      <c r="CV5086" s="624"/>
      <c r="CW5086" s="624"/>
      <c r="CX5086" s="624"/>
      <c r="CY5086" s="624"/>
      <c r="CZ5086" s="624"/>
      <c r="DA5086" s="624"/>
      <c r="DB5086" s="624"/>
      <c r="DC5086" s="624"/>
      <c r="DD5086" s="624"/>
      <c r="DE5086" s="624"/>
      <c r="DF5086" s="624"/>
      <c r="DG5086" s="624"/>
      <c r="DH5086" s="624"/>
      <c r="DI5086" s="624"/>
      <c r="DJ5086" s="624"/>
      <c r="DK5086" s="624"/>
      <c r="DL5086" s="624"/>
      <c r="DM5086" s="624"/>
      <c r="DN5086" s="624"/>
      <c r="DO5086" s="624"/>
      <c r="DP5086" s="624"/>
      <c r="DQ5086" s="624"/>
      <c r="DR5086" s="624"/>
      <c r="DS5086" s="624"/>
      <c r="DT5086" s="624"/>
      <c r="DU5086" s="624"/>
      <c r="DV5086" s="624"/>
      <c r="DW5086" s="624"/>
      <c r="DX5086" s="624"/>
      <c r="DY5086" s="624"/>
      <c r="DZ5086" s="624"/>
      <c r="EA5086" s="624"/>
      <c r="EB5086" s="624"/>
      <c r="EC5086" s="624"/>
      <c r="ED5086" s="624"/>
      <c r="EE5086" s="624"/>
      <c r="EF5086" s="624"/>
      <c r="EG5086" s="624"/>
      <c r="EH5086" s="624"/>
      <c r="EI5086" s="624"/>
      <c r="EJ5086" s="624"/>
      <c r="EK5086" s="624"/>
      <c r="EL5086" s="624"/>
      <c r="EM5086" s="624"/>
      <c r="EN5086" s="624"/>
      <c r="EO5086" s="624"/>
      <c r="EP5086" s="624"/>
      <c r="EQ5086" s="624"/>
    </row>
    <row r="5087" spans="1:147" s="560" customFormat="1">
      <c r="A5087" s="624"/>
      <c r="B5087" s="624"/>
      <c r="O5087" s="624"/>
      <c r="P5087" s="624"/>
      <c r="Q5087" s="624"/>
      <c r="R5087" s="624"/>
      <c r="S5087" s="624"/>
      <c r="T5087" s="624"/>
      <c r="U5087" s="624"/>
      <c r="V5087" s="624"/>
      <c r="W5087" s="624"/>
      <c r="X5087" s="624"/>
      <c r="Y5087" s="624"/>
      <c r="Z5087" s="624"/>
      <c r="AB5087" s="624"/>
      <c r="AC5087" s="624"/>
      <c r="AD5087" s="624"/>
      <c r="AE5087" s="624"/>
      <c r="AF5087" s="624"/>
      <c r="AG5087" s="624"/>
      <c r="AH5087" s="624"/>
      <c r="AI5087" s="624"/>
      <c r="AJ5087" s="624"/>
      <c r="AK5087" s="624"/>
      <c r="AL5087" s="624"/>
      <c r="AM5087" s="624"/>
      <c r="AN5087" s="624"/>
      <c r="AO5087" s="624"/>
      <c r="AP5087" s="624"/>
      <c r="AQ5087" s="624"/>
      <c r="AR5087" s="624"/>
      <c r="AS5087" s="624"/>
      <c r="AT5087" s="624"/>
      <c r="AU5087" s="624"/>
      <c r="AV5087" s="624"/>
      <c r="AW5087" s="624"/>
      <c r="AX5087" s="624"/>
      <c r="AY5087" s="624"/>
      <c r="AZ5087" s="624"/>
      <c r="BA5087" s="624"/>
      <c r="BB5087" s="624"/>
      <c r="BC5087" s="624"/>
      <c r="BD5087" s="624"/>
      <c r="BE5087" s="624"/>
      <c r="BF5087" s="624"/>
      <c r="BG5087" s="624"/>
      <c r="BH5087" s="624"/>
      <c r="BI5087" s="624"/>
      <c r="BJ5087" s="624"/>
      <c r="BK5087" s="624"/>
      <c r="BL5087" s="624"/>
      <c r="BM5087" s="624"/>
      <c r="BN5087" s="624"/>
      <c r="BO5087" s="624"/>
      <c r="BP5087" s="624"/>
      <c r="BQ5087" s="624"/>
      <c r="BR5087" s="624"/>
      <c r="BS5087" s="624"/>
      <c r="BT5087" s="624"/>
      <c r="BU5087" s="624"/>
      <c r="BV5087" s="624"/>
      <c r="BW5087" s="624"/>
      <c r="BX5087" s="624"/>
      <c r="BY5087" s="624"/>
      <c r="BZ5087" s="624"/>
      <c r="CA5087" s="624"/>
      <c r="CB5087" s="624"/>
      <c r="CC5087" s="624"/>
      <c r="CD5087" s="624"/>
      <c r="CE5087" s="624"/>
      <c r="CF5087" s="624"/>
      <c r="CG5087" s="624"/>
      <c r="CH5087" s="624"/>
      <c r="CI5087" s="624"/>
      <c r="CJ5087" s="624"/>
      <c r="CK5087" s="624"/>
      <c r="CL5087" s="624"/>
      <c r="CM5087" s="624"/>
      <c r="CN5087" s="624"/>
      <c r="CO5087" s="624"/>
      <c r="CP5087" s="624"/>
      <c r="CQ5087" s="624"/>
      <c r="CR5087" s="624"/>
      <c r="CS5087" s="624"/>
      <c r="CT5087" s="624"/>
      <c r="CU5087" s="624"/>
      <c r="CV5087" s="624"/>
      <c r="CW5087" s="624"/>
      <c r="CX5087" s="624"/>
      <c r="CY5087" s="624"/>
      <c r="CZ5087" s="624"/>
      <c r="DA5087" s="624"/>
      <c r="DB5087" s="624"/>
      <c r="DC5087" s="624"/>
      <c r="DD5087" s="624"/>
      <c r="DE5087" s="624"/>
      <c r="DF5087" s="624"/>
      <c r="DG5087" s="624"/>
      <c r="DH5087" s="624"/>
      <c r="DI5087" s="624"/>
      <c r="DJ5087" s="624"/>
      <c r="DK5087" s="624"/>
      <c r="DL5087" s="624"/>
      <c r="DM5087" s="624"/>
      <c r="DN5087" s="624"/>
      <c r="DO5087" s="624"/>
      <c r="DP5087" s="624"/>
      <c r="DQ5087" s="624"/>
      <c r="DR5087" s="624"/>
      <c r="DS5087" s="624"/>
      <c r="DT5087" s="624"/>
      <c r="DU5087" s="624"/>
      <c r="DV5087" s="624"/>
      <c r="DW5087" s="624"/>
      <c r="DX5087" s="624"/>
      <c r="DY5087" s="624"/>
      <c r="DZ5087" s="624"/>
      <c r="EA5087" s="624"/>
      <c r="EB5087" s="624"/>
      <c r="EC5087" s="624"/>
      <c r="ED5087" s="624"/>
      <c r="EE5087" s="624"/>
      <c r="EF5087" s="624"/>
      <c r="EG5087" s="624"/>
      <c r="EH5087" s="624"/>
      <c r="EI5087" s="624"/>
      <c r="EJ5087" s="624"/>
      <c r="EK5087" s="624"/>
      <c r="EL5087" s="624"/>
      <c r="EM5087" s="624"/>
      <c r="EN5087" s="624"/>
      <c r="EO5087" s="624"/>
      <c r="EP5087" s="624"/>
      <c r="EQ5087" s="624"/>
    </row>
    <row r="5088" spans="1:147" s="560" customFormat="1">
      <c r="A5088" s="624"/>
      <c r="B5088" s="624"/>
      <c r="O5088" s="624"/>
      <c r="P5088" s="624"/>
      <c r="Q5088" s="624"/>
      <c r="R5088" s="624"/>
      <c r="S5088" s="624"/>
      <c r="T5088" s="624"/>
      <c r="U5088" s="624"/>
      <c r="V5088" s="624"/>
      <c r="W5088" s="624"/>
      <c r="X5088" s="624"/>
      <c r="Y5088" s="624"/>
      <c r="Z5088" s="624"/>
      <c r="AB5088" s="624"/>
      <c r="AC5088" s="624"/>
      <c r="AD5088" s="624"/>
      <c r="AE5088" s="624"/>
      <c r="AF5088" s="624"/>
      <c r="AG5088" s="624"/>
      <c r="AH5088" s="624"/>
      <c r="AI5088" s="624"/>
      <c r="AJ5088" s="624"/>
      <c r="AK5088" s="624"/>
      <c r="AL5088" s="624"/>
      <c r="AM5088" s="624"/>
      <c r="AN5088" s="624"/>
      <c r="AO5088" s="624"/>
      <c r="AP5088" s="624"/>
      <c r="AQ5088" s="624"/>
      <c r="AR5088" s="624"/>
      <c r="AS5088" s="624"/>
      <c r="AT5088" s="624"/>
      <c r="AU5088" s="624"/>
      <c r="AV5088" s="624"/>
      <c r="AW5088" s="624"/>
      <c r="AX5088" s="624"/>
      <c r="AY5088" s="624"/>
      <c r="AZ5088" s="624"/>
      <c r="BA5088" s="624"/>
      <c r="BB5088" s="624"/>
      <c r="BC5088" s="624"/>
      <c r="BD5088" s="624"/>
      <c r="BE5088" s="624"/>
      <c r="BF5088" s="624"/>
      <c r="BG5088" s="624"/>
      <c r="BH5088" s="624"/>
      <c r="BI5088" s="624"/>
      <c r="BJ5088" s="624"/>
      <c r="BK5088" s="624"/>
      <c r="BL5088" s="624"/>
      <c r="BM5088" s="624"/>
      <c r="BN5088" s="624"/>
      <c r="BO5088" s="624"/>
      <c r="BP5088" s="624"/>
      <c r="BQ5088" s="624"/>
      <c r="BR5088" s="624"/>
      <c r="BS5088" s="624"/>
      <c r="BT5088" s="624"/>
      <c r="BU5088" s="624"/>
      <c r="BV5088" s="624"/>
      <c r="BW5088" s="624"/>
      <c r="BX5088" s="624"/>
      <c r="BY5088" s="624"/>
      <c r="BZ5088" s="624"/>
      <c r="CA5088" s="624"/>
      <c r="CB5088" s="624"/>
      <c r="CC5088" s="624"/>
      <c r="CD5088" s="624"/>
      <c r="CE5088" s="624"/>
      <c r="CF5088" s="624"/>
      <c r="CG5088" s="624"/>
      <c r="CH5088" s="624"/>
      <c r="CI5088" s="624"/>
      <c r="CJ5088" s="624"/>
      <c r="CK5088" s="624"/>
      <c r="CL5088" s="624"/>
      <c r="CM5088" s="624"/>
      <c r="CN5088" s="624"/>
      <c r="CO5088" s="624"/>
      <c r="CP5088" s="624"/>
      <c r="CQ5088" s="624"/>
      <c r="CR5088" s="624"/>
      <c r="CS5088" s="624"/>
      <c r="CT5088" s="624"/>
      <c r="CU5088" s="624"/>
      <c r="CV5088" s="624"/>
      <c r="CW5088" s="624"/>
      <c r="CX5088" s="624"/>
      <c r="CY5088" s="624"/>
      <c r="CZ5088" s="624"/>
      <c r="DA5088" s="624"/>
      <c r="DB5088" s="624"/>
      <c r="DC5088" s="624"/>
      <c r="DD5088" s="624"/>
      <c r="DE5088" s="624"/>
      <c r="DF5088" s="624"/>
      <c r="DG5088" s="624"/>
      <c r="DH5088" s="624"/>
      <c r="DI5088" s="624"/>
      <c r="DJ5088" s="624"/>
      <c r="DK5088" s="624"/>
      <c r="DL5088" s="624"/>
      <c r="DM5088" s="624"/>
      <c r="DN5088" s="624"/>
      <c r="DO5088" s="624"/>
      <c r="DP5088" s="624"/>
      <c r="DQ5088" s="624"/>
      <c r="DR5088" s="624"/>
      <c r="DS5088" s="624"/>
      <c r="DT5088" s="624"/>
      <c r="DU5088" s="624"/>
      <c r="DV5088" s="624"/>
      <c r="DW5088" s="624"/>
      <c r="DX5088" s="624"/>
      <c r="DY5088" s="624"/>
      <c r="DZ5088" s="624"/>
      <c r="EA5088" s="624"/>
      <c r="EB5088" s="624"/>
      <c r="EC5088" s="624"/>
      <c r="ED5088" s="624"/>
      <c r="EE5088" s="624"/>
      <c r="EF5088" s="624"/>
      <c r="EG5088" s="624"/>
      <c r="EH5088" s="624"/>
      <c r="EI5088" s="624"/>
      <c r="EJ5088" s="624"/>
      <c r="EK5088" s="624"/>
      <c r="EL5088" s="624"/>
      <c r="EM5088" s="624"/>
      <c r="EN5088" s="624"/>
      <c r="EO5088" s="624"/>
      <c r="EP5088" s="624"/>
      <c r="EQ5088" s="624"/>
    </row>
    <row r="5089" spans="1:147" s="560" customFormat="1">
      <c r="A5089" s="624"/>
      <c r="B5089" s="624"/>
      <c r="O5089" s="624"/>
      <c r="P5089" s="624"/>
      <c r="Q5089" s="624"/>
      <c r="R5089" s="624"/>
      <c r="S5089" s="624"/>
      <c r="T5089" s="624"/>
      <c r="U5089" s="624"/>
      <c r="V5089" s="624"/>
      <c r="W5089" s="624"/>
      <c r="X5089" s="624"/>
      <c r="Y5089" s="624"/>
      <c r="Z5089" s="624"/>
      <c r="AB5089" s="624"/>
      <c r="AC5089" s="624"/>
      <c r="AD5089" s="624"/>
      <c r="AE5089" s="624"/>
      <c r="AF5089" s="624"/>
      <c r="AG5089" s="624"/>
      <c r="AH5089" s="624"/>
      <c r="AI5089" s="624"/>
      <c r="AJ5089" s="624"/>
      <c r="AK5089" s="624"/>
      <c r="AL5089" s="624"/>
      <c r="AM5089" s="624"/>
      <c r="AN5089" s="624"/>
      <c r="AO5089" s="624"/>
      <c r="AP5089" s="624"/>
      <c r="AQ5089" s="624"/>
      <c r="AR5089" s="624"/>
      <c r="AS5089" s="624"/>
      <c r="AT5089" s="624"/>
      <c r="AU5089" s="624"/>
      <c r="AV5089" s="624"/>
      <c r="AW5089" s="624"/>
      <c r="AX5089" s="624"/>
      <c r="AY5089" s="624"/>
      <c r="AZ5089" s="624"/>
      <c r="BA5089" s="624"/>
      <c r="BB5089" s="624"/>
      <c r="BC5089" s="624"/>
      <c r="BD5089" s="624"/>
      <c r="BE5089" s="624"/>
      <c r="BF5089" s="624"/>
      <c r="BG5089" s="624"/>
      <c r="BH5089" s="624"/>
      <c r="BI5089" s="624"/>
      <c r="BJ5089" s="624"/>
      <c r="BK5089" s="624"/>
      <c r="BL5089" s="624"/>
      <c r="BM5089" s="624"/>
      <c r="BN5089" s="624"/>
      <c r="BO5089" s="624"/>
      <c r="BP5089" s="624"/>
      <c r="BQ5089" s="624"/>
      <c r="BR5089" s="624"/>
      <c r="BS5089" s="624"/>
      <c r="BT5089" s="624"/>
      <c r="BU5089" s="624"/>
      <c r="BV5089" s="624"/>
      <c r="BW5089" s="624"/>
      <c r="BX5089" s="624"/>
      <c r="BY5089" s="624"/>
      <c r="BZ5089" s="624"/>
      <c r="CA5089" s="624"/>
      <c r="CB5089" s="624"/>
      <c r="CC5089" s="624"/>
      <c r="CD5089" s="624"/>
      <c r="CE5089" s="624"/>
      <c r="CF5089" s="624"/>
      <c r="CG5089" s="624"/>
      <c r="CH5089" s="624"/>
      <c r="CI5089" s="624"/>
      <c r="CJ5089" s="624"/>
      <c r="CK5089" s="624"/>
      <c r="CL5089" s="624"/>
      <c r="CM5089" s="624"/>
      <c r="CN5089" s="624"/>
      <c r="CO5089" s="624"/>
      <c r="CP5089" s="624"/>
      <c r="CQ5089" s="624"/>
      <c r="CR5089" s="624"/>
      <c r="CS5089" s="624"/>
      <c r="CT5089" s="624"/>
      <c r="CU5089" s="624"/>
      <c r="CV5089" s="624"/>
      <c r="CW5089" s="624"/>
      <c r="CX5089" s="624"/>
      <c r="CY5089" s="624"/>
      <c r="CZ5089" s="624"/>
      <c r="DA5089" s="624"/>
      <c r="DB5089" s="624"/>
      <c r="DC5089" s="624"/>
      <c r="DD5089" s="624"/>
      <c r="DE5089" s="624"/>
      <c r="DF5089" s="624"/>
      <c r="DG5089" s="624"/>
      <c r="DH5089" s="624"/>
      <c r="DI5089" s="624"/>
      <c r="DJ5089" s="624"/>
      <c r="DK5089" s="624"/>
      <c r="DL5089" s="624"/>
      <c r="DM5089" s="624"/>
      <c r="DN5089" s="624"/>
      <c r="DO5089" s="624"/>
      <c r="DP5089" s="624"/>
      <c r="DQ5089" s="624"/>
      <c r="DR5089" s="624"/>
      <c r="DS5089" s="624"/>
      <c r="DT5089" s="624"/>
      <c r="DU5089" s="624"/>
      <c r="DV5089" s="624"/>
      <c r="DW5089" s="624"/>
      <c r="DX5089" s="624"/>
      <c r="DY5089" s="624"/>
      <c r="DZ5089" s="624"/>
      <c r="EA5089" s="624"/>
      <c r="EB5089" s="624"/>
      <c r="EC5089" s="624"/>
      <c r="ED5089" s="624"/>
      <c r="EE5089" s="624"/>
      <c r="EF5089" s="624"/>
      <c r="EG5089" s="624"/>
      <c r="EH5089" s="624"/>
      <c r="EI5089" s="624"/>
      <c r="EJ5089" s="624"/>
      <c r="EK5089" s="624"/>
      <c r="EL5089" s="624"/>
      <c r="EM5089" s="624"/>
      <c r="EN5089" s="624"/>
      <c r="EO5089" s="624"/>
      <c r="EP5089" s="624"/>
      <c r="EQ5089" s="624"/>
    </row>
    <row r="5090" spans="1:147" s="560" customFormat="1">
      <c r="A5090" s="624"/>
      <c r="B5090" s="624"/>
      <c r="O5090" s="624"/>
      <c r="P5090" s="624"/>
      <c r="Q5090" s="624"/>
      <c r="R5090" s="624"/>
      <c r="S5090" s="624"/>
      <c r="T5090" s="624"/>
      <c r="U5090" s="624"/>
      <c r="V5090" s="624"/>
      <c r="W5090" s="624"/>
      <c r="X5090" s="624"/>
      <c r="Y5090" s="624"/>
      <c r="Z5090" s="624"/>
      <c r="AB5090" s="624"/>
      <c r="AC5090" s="624"/>
      <c r="AD5090" s="624"/>
      <c r="AE5090" s="624"/>
      <c r="AF5090" s="624"/>
      <c r="AG5090" s="624"/>
      <c r="AH5090" s="624"/>
      <c r="AI5090" s="624"/>
      <c r="AJ5090" s="624"/>
      <c r="AK5090" s="624"/>
      <c r="AL5090" s="624"/>
      <c r="AM5090" s="624"/>
      <c r="AN5090" s="624"/>
      <c r="AO5090" s="624"/>
      <c r="AP5090" s="624"/>
      <c r="AQ5090" s="624"/>
      <c r="AR5090" s="624"/>
      <c r="AS5090" s="624"/>
      <c r="AT5090" s="624"/>
      <c r="AU5090" s="624"/>
      <c r="AV5090" s="624"/>
      <c r="AW5090" s="624"/>
      <c r="AX5090" s="624"/>
      <c r="AY5090" s="624"/>
      <c r="AZ5090" s="624"/>
      <c r="BA5090" s="624"/>
      <c r="BB5090" s="624"/>
      <c r="BC5090" s="624"/>
      <c r="BD5090" s="624"/>
      <c r="BE5090" s="624"/>
      <c r="BF5090" s="624"/>
      <c r="BG5090" s="624"/>
      <c r="BH5090" s="624"/>
      <c r="BI5090" s="624"/>
      <c r="BJ5090" s="624"/>
      <c r="BK5090" s="624"/>
      <c r="BL5090" s="624"/>
      <c r="BM5090" s="624"/>
      <c r="BN5090" s="624"/>
      <c r="BO5090" s="624"/>
      <c r="BP5090" s="624"/>
      <c r="BQ5090" s="624"/>
      <c r="BR5090" s="624"/>
      <c r="BS5090" s="624"/>
      <c r="BT5090" s="624"/>
      <c r="BU5090" s="624"/>
      <c r="BV5090" s="624"/>
      <c r="BW5090" s="624"/>
      <c r="BX5090" s="624"/>
      <c r="BY5090" s="624"/>
      <c r="BZ5090" s="624"/>
      <c r="CA5090" s="624"/>
      <c r="CB5090" s="624"/>
      <c r="CC5090" s="624"/>
      <c r="CD5090" s="624"/>
      <c r="CE5090" s="624"/>
      <c r="CF5090" s="624"/>
      <c r="CG5090" s="624"/>
      <c r="CH5090" s="624"/>
      <c r="CI5090" s="624"/>
      <c r="CJ5090" s="624"/>
      <c r="CK5090" s="624"/>
      <c r="CL5090" s="624"/>
      <c r="CM5090" s="624"/>
      <c r="CN5090" s="624"/>
      <c r="CO5090" s="624"/>
      <c r="CP5090" s="624"/>
      <c r="CQ5090" s="624"/>
      <c r="CR5090" s="624"/>
      <c r="CS5090" s="624"/>
      <c r="CT5090" s="624"/>
      <c r="CU5090" s="624"/>
      <c r="CV5090" s="624"/>
      <c r="CW5090" s="624"/>
      <c r="CX5090" s="624"/>
      <c r="CY5090" s="624"/>
      <c r="CZ5090" s="624"/>
      <c r="DA5090" s="624"/>
      <c r="DB5090" s="624"/>
      <c r="DC5090" s="624"/>
      <c r="DD5090" s="624"/>
      <c r="DE5090" s="624"/>
      <c r="DF5090" s="624"/>
      <c r="DG5090" s="624"/>
      <c r="DH5090" s="624"/>
      <c r="DI5090" s="624"/>
      <c r="DJ5090" s="624"/>
      <c r="DK5090" s="624"/>
      <c r="DL5090" s="624"/>
      <c r="DM5090" s="624"/>
      <c r="DN5090" s="624"/>
      <c r="DO5090" s="624"/>
      <c r="DP5090" s="624"/>
      <c r="DQ5090" s="624"/>
      <c r="DR5090" s="624"/>
      <c r="DS5090" s="624"/>
      <c r="DT5090" s="624"/>
      <c r="DU5090" s="624"/>
      <c r="DV5090" s="624"/>
      <c r="DW5090" s="624"/>
      <c r="DX5090" s="624"/>
      <c r="DY5090" s="624"/>
      <c r="DZ5090" s="624"/>
      <c r="EA5090" s="624"/>
      <c r="EB5090" s="624"/>
      <c r="EC5090" s="624"/>
      <c r="ED5090" s="624"/>
      <c r="EE5090" s="624"/>
      <c r="EF5090" s="624"/>
      <c r="EG5090" s="624"/>
      <c r="EH5090" s="624"/>
      <c r="EI5090" s="624"/>
      <c r="EJ5090" s="624"/>
      <c r="EK5090" s="624"/>
      <c r="EL5090" s="624"/>
      <c r="EM5090" s="624"/>
      <c r="EN5090" s="624"/>
      <c r="EO5090" s="624"/>
      <c r="EP5090" s="624"/>
      <c r="EQ5090" s="624"/>
    </row>
    <row r="5091" spans="1:147" s="560" customFormat="1">
      <c r="A5091" s="624"/>
      <c r="B5091" s="624"/>
      <c r="O5091" s="624"/>
      <c r="P5091" s="624"/>
      <c r="Q5091" s="624"/>
      <c r="R5091" s="624"/>
      <c r="S5091" s="624"/>
      <c r="T5091" s="624"/>
      <c r="U5091" s="624"/>
      <c r="V5091" s="624"/>
      <c r="W5091" s="624"/>
      <c r="X5091" s="624"/>
      <c r="Y5091" s="624"/>
      <c r="Z5091" s="624"/>
      <c r="AB5091" s="624"/>
      <c r="AC5091" s="624"/>
      <c r="AD5091" s="624"/>
      <c r="AE5091" s="624"/>
      <c r="AF5091" s="624"/>
      <c r="AG5091" s="624"/>
      <c r="AH5091" s="624"/>
      <c r="AI5091" s="624"/>
      <c r="AJ5091" s="624"/>
      <c r="AK5091" s="624"/>
      <c r="AL5091" s="624"/>
      <c r="AM5091" s="624"/>
      <c r="AN5091" s="624"/>
      <c r="AO5091" s="624"/>
      <c r="AP5091" s="624"/>
      <c r="AQ5091" s="624"/>
      <c r="AR5091" s="624"/>
      <c r="AS5091" s="624"/>
      <c r="AT5091" s="624"/>
      <c r="AU5091" s="624"/>
      <c r="AV5091" s="624"/>
      <c r="AW5091" s="624"/>
      <c r="AX5091" s="624"/>
      <c r="AY5091" s="624"/>
      <c r="AZ5091" s="624"/>
      <c r="BA5091" s="624"/>
      <c r="BB5091" s="624"/>
      <c r="BC5091" s="624"/>
      <c r="BD5091" s="624"/>
      <c r="BE5091" s="624"/>
      <c r="BF5091" s="624"/>
      <c r="BG5091" s="624"/>
      <c r="BH5091" s="624"/>
      <c r="BI5091" s="624"/>
      <c r="BJ5091" s="624"/>
      <c r="BK5091" s="624"/>
      <c r="BL5091" s="624"/>
      <c r="BM5091" s="624"/>
      <c r="BN5091" s="624"/>
      <c r="BO5091" s="624"/>
      <c r="BP5091" s="624"/>
      <c r="BQ5091" s="624"/>
      <c r="BR5091" s="624"/>
      <c r="BS5091" s="624"/>
      <c r="BT5091" s="624"/>
      <c r="BU5091" s="624"/>
      <c r="BV5091" s="624"/>
      <c r="BW5091" s="624"/>
      <c r="BX5091" s="624"/>
      <c r="BY5091" s="624"/>
      <c r="BZ5091" s="624"/>
      <c r="CA5091" s="624"/>
      <c r="CB5091" s="624"/>
      <c r="CC5091" s="624"/>
      <c r="CD5091" s="624"/>
      <c r="CE5091" s="624"/>
      <c r="CF5091" s="624"/>
      <c r="CG5091" s="624"/>
      <c r="CH5091" s="624"/>
      <c r="CI5091" s="624"/>
      <c r="CJ5091" s="624"/>
      <c r="CK5091" s="624"/>
      <c r="CL5091" s="624"/>
      <c r="CM5091" s="624"/>
      <c r="CN5091" s="624"/>
      <c r="CO5091" s="624"/>
      <c r="CP5091" s="624"/>
      <c r="CQ5091" s="624"/>
      <c r="CR5091" s="624"/>
      <c r="CS5091" s="624"/>
      <c r="CT5091" s="624"/>
      <c r="CU5091" s="624"/>
      <c r="CV5091" s="624"/>
      <c r="CW5091" s="624"/>
      <c r="CX5091" s="624"/>
      <c r="CY5091" s="624"/>
      <c r="CZ5091" s="624"/>
      <c r="DA5091" s="624"/>
      <c r="DB5091" s="624"/>
      <c r="DC5091" s="624"/>
      <c r="DD5091" s="624"/>
      <c r="DE5091" s="624"/>
      <c r="DF5091" s="624"/>
      <c r="DG5091" s="624"/>
      <c r="DH5091" s="624"/>
      <c r="DI5091" s="624"/>
      <c r="DJ5091" s="624"/>
      <c r="DK5091" s="624"/>
      <c r="DL5091" s="624"/>
      <c r="DM5091" s="624"/>
      <c r="DN5091" s="624"/>
      <c r="DO5091" s="624"/>
      <c r="DP5091" s="624"/>
      <c r="DQ5091" s="624"/>
      <c r="DR5091" s="624"/>
      <c r="DS5091" s="624"/>
      <c r="DT5091" s="624"/>
      <c r="DU5091" s="624"/>
      <c r="DV5091" s="624"/>
      <c r="DW5091" s="624"/>
      <c r="DX5091" s="624"/>
      <c r="DY5091" s="624"/>
      <c r="DZ5091" s="624"/>
      <c r="EA5091" s="624"/>
      <c r="EB5091" s="624"/>
      <c r="EC5091" s="624"/>
      <c r="ED5091" s="624"/>
      <c r="EE5091" s="624"/>
      <c r="EF5091" s="624"/>
      <c r="EG5091" s="624"/>
      <c r="EH5091" s="624"/>
      <c r="EI5091" s="624"/>
      <c r="EJ5091" s="624"/>
      <c r="EK5091" s="624"/>
      <c r="EL5091" s="624"/>
      <c r="EM5091" s="624"/>
      <c r="EN5091" s="624"/>
      <c r="EO5091" s="624"/>
      <c r="EP5091" s="624"/>
      <c r="EQ5091" s="624"/>
    </row>
    <row r="5092" spans="1:147" s="560" customFormat="1">
      <c r="A5092" s="624"/>
      <c r="B5092" s="624"/>
      <c r="O5092" s="624"/>
      <c r="P5092" s="624"/>
      <c r="Q5092" s="624"/>
      <c r="R5092" s="624"/>
      <c r="S5092" s="624"/>
      <c r="T5092" s="624"/>
      <c r="U5092" s="624"/>
      <c r="V5092" s="624"/>
      <c r="W5092" s="624"/>
      <c r="X5092" s="624"/>
      <c r="Y5092" s="624"/>
      <c r="Z5092" s="624"/>
      <c r="AB5092" s="624"/>
      <c r="AC5092" s="624"/>
      <c r="AD5092" s="624"/>
      <c r="AE5092" s="624"/>
      <c r="AF5092" s="624"/>
      <c r="AG5092" s="624"/>
      <c r="AH5092" s="624"/>
      <c r="AI5092" s="624"/>
      <c r="AJ5092" s="624"/>
      <c r="AK5092" s="624"/>
      <c r="AL5092" s="624"/>
      <c r="AM5092" s="624"/>
      <c r="AN5092" s="624"/>
      <c r="AO5092" s="624"/>
      <c r="AP5092" s="624"/>
      <c r="AQ5092" s="624"/>
      <c r="AR5092" s="624"/>
      <c r="AS5092" s="624"/>
      <c r="AT5092" s="624"/>
      <c r="AU5092" s="624"/>
      <c r="AV5092" s="624"/>
      <c r="AW5092" s="624"/>
      <c r="AX5092" s="624"/>
      <c r="AY5092" s="624"/>
      <c r="AZ5092" s="624"/>
      <c r="BA5092" s="624"/>
      <c r="BB5092" s="624"/>
      <c r="BC5092" s="624"/>
      <c r="BD5092" s="624"/>
      <c r="BE5092" s="624"/>
      <c r="BF5092" s="624"/>
      <c r="BG5092" s="624"/>
      <c r="BH5092" s="624"/>
      <c r="BI5092" s="624"/>
      <c r="BJ5092" s="624"/>
      <c r="BK5092" s="624"/>
      <c r="BL5092" s="624"/>
      <c r="BM5092" s="624"/>
      <c r="BN5092" s="624"/>
      <c r="BO5092" s="624"/>
      <c r="BP5092" s="624"/>
      <c r="BQ5092" s="624"/>
      <c r="BR5092" s="624"/>
      <c r="BS5092" s="624"/>
      <c r="BT5092" s="624"/>
      <c r="BU5092" s="624"/>
      <c r="BV5092" s="624"/>
      <c r="BW5092" s="624"/>
      <c r="BX5092" s="624"/>
      <c r="BY5092" s="624"/>
      <c r="BZ5092" s="624"/>
      <c r="CA5092" s="624"/>
      <c r="CB5092" s="624"/>
      <c r="CC5092" s="624"/>
      <c r="CD5092" s="624"/>
      <c r="CE5092" s="624"/>
      <c r="CF5092" s="624"/>
      <c r="CG5092" s="624"/>
      <c r="CH5092" s="624"/>
      <c r="CI5092" s="624"/>
      <c r="CJ5092" s="624"/>
      <c r="CK5092" s="624"/>
      <c r="CL5092" s="624"/>
      <c r="CM5092" s="624"/>
      <c r="CN5092" s="624"/>
      <c r="CO5092" s="624"/>
      <c r="CP5092" s="624"/>
      <c r="CQ5092" s="624"/>
      <c r="CR5092" s="624"/>
      <c r="CS5092" s="624"/>
      <c r="CT5092" s="624"/>
      <c r="CU5092" s="624"/>
      <c r="CV5092" s="624"/>
      <c r="CW5092" s="624"/>
      <c r="CX5092" s="624"/>
      <c r="CY5092" s="624"/>
      <c r="CZ5092" s="624"/>
      <c r="DA5092" s="624"/>
      <c r="DB5092" s="624"/>
      <c r="DC5092" s="624"/>
      <c r="DD5092" s="624"/>
      <c r="DE5092" s="624"/>
      <c r="DF5092" s="624"/>
      <c r="DG5092" s="624"/>
      <c r="DH5092" s="624"/>
      <c r="DI5092" s="624"/>
      <c r="DJ5092" s="624"/>
      <c r="DK5092" s="624"/>
      <c r="DL5092" s="624"/>
      <c r="DM5092" s="624"/>
      <c r="DN5092" s="624"/>
      <c r="DO5092" s="624"/>
      <c r="DP5092" s="624"/>
      <c r="DQ5092" s="624"/>
      <c r="DR5092" s="624"/>
      <c r="DS5092" s="624"/>
      <c r="DT5092" s="624"/>
      <c r="DU5092" s="624"/>
      <c r="DV5092" s="624"/>
      <c r="DW5092" s="624"/>
      <c r="DX5092" s="624"/>
      <c r="DY5092" s="624"/>
      <c r="DZ5092" s="624"/>
      <c r="EA5092" s="624"/>
      <c r="EB5092" s="624"/>
      <c r="EC5092" s="624"/>
      <c r="ED5092" s="624"/>
      <c r="EE5092" s="624"/>
      <c r="EF5092" s="624"/>
      <c r="EG5092" s="624"/>
      <c r="EH5092" s="624"/>
      <c r="EI5092" s="624"/>
      <c r="EJ5092" s="624"/>
      <c r="EK5092" s="624"/>
      <c r="EL5092" s="624"/>
      <c r="EM5092" s="624"/>
      <c r="EN5092" s="624"/>
      <c r="EO5092" s="624"/>
      <c r="EP5092" s="624"/>
      <c r="EQ5092" s="624"/>
    </row>
    <row r="5093" spans="1:147" s="560" customFormat="1">
      <c r="A5093" s="624"/>
      <c r="B5093" s="624"/>
      <c r="O5093" s="624"/>
      <c r="P5093" s="624"/>
      <c r="Q5093" s="624"/>
      <c r="R5093" s="624"/>
      <c r="S5093" s="624"/>
      <c r="T5093" s="624"/>
      <c r="U5093" s="624"/>
      <c r="V5093" s="624"/>
      <c r="W5093" s="624"/>
      <c r="X5093" s="624"/>
      <c r="Y5093" s="624"/>
      <c r="Z5093" s="624"/>
      <c r="AB5093" s="624"/>
      <c r="AC5093" s="624"/>
      <c r="AD5093" s="624"/>
      <c r="AE5093" s="624"/>
      <c r="AF5093" s="624"/>
      <c r="AG5093" s="624"/>
      <c r="AH5093" s="624"/>
      <c r="AI5093" s="624"/>
      <c r="AJ5093" s="624"/>
      <c r="AK5093" s="624"/>
      <c r="AL5093" s="624"/>
      <c r="AM5093" s="624"/>
      <c r="AN5093" s="624"/>
      <c r="AO5093" s="624"/>
      <c r="AP5093" s="624"/>
      <c r="AQ5093" s="624"/>
      <c r="AR5093" s="624"/>
      <c r="AS5093" s="624"/>
      <c r="AT5093" s="624"/>
      <c r="AU5093" s="624"/>
      <c r="AV5093" s="624"/>
      <c r="AW5093" s="624"/>
      <c r="AX5093" s="624"/>
      <c r="AY5093" s="624"/>
      <c r="AZ5093" s="624"/>
      <c r="BA5093" s="624"/>
      <c r="BB5093" s="624"/>
      <c r="BC5093" s="624"/>
      <c r="BD5093" s="624"/>
      <c r="BE5093" s="624"/>
      <c r="BF5093" s="624"/>
      <c r="BG5093" s="624"/>
      <c r="BH5093" s="624"/>
      <c r="BI5093" s="624"/>
      <c r="BJ5093" s="624"/>
      <c r="BK5093" s="624"/>
      <c r="BL5093" s="624"/>
      <c r="BM5093" s="624"/>
      <c r="BN5093" s="624"/>
      <c r="BO5093" s="624"/>
      <c r="BP5093" s="624"/>
      <c r="BQ5093" s="624"/>
      <c r="BR5093" s="624"/>
      <c r="BS5093" s="624"/>
      <c r="BT5093" s="624"/>
      <c r="BU5093" s="624"/>
      <c r="BV5093" s="624"/>
      <c r="BW5093" s="624"/>
      <c r="BX5093" s="624"/>
      <c r="BY5093" s="624"/>
      <c r="BZ5093" s="624"/>
      <c r="CA5093" s="624"/>
      <c r="CB5093" s="624"/>
      <c r="CC5093" s="624"/>
      <c r="CD5093" s="624"/>
      <c r="CE5093" s="624"/>
      <c r="CF5093" s="624"/>
      <c r="CG5093" s="624"/>
      <c r="CH5093" s="624"/>
      <c r="CI5093" s="624"/>
      <c r="CJ5093" s="624"/>
      <c r="CK5093" s="624"/>
      <c r="CL5093" s="624"/>
      <c r="CM5093" s="624"/>
      <c r="CN5093" s="624"/>
      <c r="CO5093" s="624"/>
      <c r="CP5093" s="624"/>
      <c r="CQ5093" s="624"/>
      <c r="CR5093" s="624"/>
      <c r="CS5093" s="624"/>
      <c r="CT5093" s="624"/>
      <c r="CU5093" s="624"/>
      <c r="CV5093" s="624"/>
      <c r="CW5093" s="624"/>
      <c r="CX5093" s="624"/>
      <c r="CY5093" s="624"/>
      <c r="CZ5093" s="624"/>
      <c r="DA5093" s="624"/>
      <c r="DB5093" s="624"/>
      <c r="DC5093" s="624"/>
      <c r="DD5093" s="624"/>
      <c r="DE5093" s="624"/>
      <c r="DF5093" s="624"/>
      <c r="DG5093" s="624"/>
      <c r="DH5093" s="624"/>
      <c r="DI5093" s="624"/>
      <c r="DJ5093" s="624"/>
      <c r="DK5093" s="624"/>
      <c r="DL5093" s="624"/>
      <c r="DM5093" s="624"/>
      <c r="DN5093" s="624"/>
      <c r="DO5093" s="624"/>
      <c r="DP5093" s="624"/>
      <c r="DQ5093" s="624"/>
      <c r="DR5093" s="624"/>
      <c r="DS5093" s="624"/>
      <c r="DT5093" s="624"/>
      <c r="DU5093" s="624"/>
      <c r="DV5093" s="624"/>
      <c r="DW5093" s="624"/>
      <c r="DX5093" s="624"/>
      <c r="DY5093" s="624"/>
      <c r="DZ5093" s="624"/>
      <c r="EA5093" s="624"/>
      <c r="EB5093" s="624"/>
      <c r="EC5093" s="624"/>
      <c r="ED5093" s="624"/>
      <c r="EE5093" s="624"/>
      <c r="EF5093" s="624"/>
      <c r="EG5093" s="624"/>
      <c r="EH5093" s="624"/>
      <c r="EI5093" s="624"/>
      <c r="EJ5093" s="624"/>
      <c r="EK5093" s="624"/>
      <c r="EL5093" s="624"/>
      <c r="EM5093" s="624"/>
      <c r="EN5093" s="624"/>
      <c r="EO5093" s="624"/>
      <c r="EP5093" s="624"/>
      <c r="EQ5093" s="624"/>
    </row>
    <row r="5094" spans="1:147" s="560" customFormat="1">
      <c r="A5094" s="624"/>
      <c r="B5094" s="624"/>
      <c r="O5094" s="624"/>
      <c r="P5094" s="624"/>
      <c r="Q5094" s="624"/>
      <c r="R5094" s="624"/>
      <c r="S5094" s="624"/>
      <c r="T5094" s="624"/>
      <c r="U5094" s="624"/>
      <c r="V5094" s="624"/>
      <c r="W5094" s="624"/>
      <c r="X5094" s="624"/>
      <c r="Y5094" s="624"/>
      <c r="Z5094" s="624"/>
      <c r="AB5094" s="624"/>
      <c r="AC5094" s="624"/>
      <c r="AD5094" s="624"/>
      <c r="AE5094" s="624"/>
      <c r="AF5094" s="624"/>
      <c r="AG5094" s="624"/>
      <c r="AH5094" s="624"/>
      <c r="AI5094" s="624"/>
      <c r="AJ5094" s="624"/>
      <c r="AK5094" s="624"/>
      <c r="AL5094" s="624"/>
      <c r="AM5094" s="624"/>
      <c r="AN5094" s="624"/>
      <c r="AO5094" s="624"/>
      <c r="AP5094" s="624"/>
      <c r="AQ5094" s="624"/>
      <c r="AR5094" s="624"/>
      <c r="AS5094" s="624"/>
      <c r="AT5094" s="624"/>
      <c r="AU5094" s="624"/>
      <c r="AV5094" s="624"/>
      <c r="AW5094" s="624"/>
      <c r="AX5094" s="624"/>
      <c r="AY5094" s="624"/>
      <c r="AZ5094" s="624"/>
      <c r="BA5094" s="624"/>
      <c r="BB5094" s="624"/>
      <c r="BC5094" s="624"/>
      <c r="BD5094" s="624"/>
      <c r="BE5094" s="624"/>
      <c r="BF5094" s="624"/>
      <c r="BG5094" s="624"/>
      <c r="BH5094" s="624"/>
      <c r="BI5094" s="624"/>
      <c r="BJ5094" s="624"/>
      <c r="BK5094" s="624"/>
      <c r="BL5094" s="624"/>
      <c r="BM5094" s="624"/>
      <c r="BN5094" s="624"/>
      <c r="BO5094" s="624"/>
      <c r="BP5094" s="624"/>
      <c r="BQ5094" s="624"/>
      <c r="BR5094" s="624"/>
      <c r="BS5094" s="624"/>
      <c r="BT5094" s="624"/>
      <c r="BU5094" s="624"/>
      <c r="BV5094" s="624"/>
      <c r="BW5094" s="624"/>
      <c r="BX5094" s="624"/>
      <c r="BY5094" s="624"/>
      <c r="BZ5094" s="624"/>
      <c r="CA5094" s="624"/>
      <c r="CB5094" s="624"/>
      <c r="CC5094" s="624"/>
      <c r="CD5094" s="624"/>
      <c r="CE5094" s="624"/>
      <c r="CF5094" s="624"/>
      <c r="CG5094" s="624"/>
      <c r="CH5094" s="624"/>
      <c r="CI5094" s="624"/>
      <c r="CJ5094" s="624"/>
      <c r="CK5094" s="624"/>
      <c r="CL5094" s="624"/>
      <c r="CM5094" s="624"/>
      <c r="CN5094" s="624"/>
      <c r="CO5094" s="624"/>
      <c r="CP5094" s="624"/>
      <c r="CQ5094" s="624"/>
      <c r="CR5094" s="624"/>
      <c r="CS5094" s="624"/>
      <c r="CT5094" s="624"/>
      <c r="CU5094" s="624"/>
      <c r="CV5094" s="624"/>
      <c r="CW5094" s="624"/>
      <c r="CX5094" s="624"/>
      <c r="CY5094" s="624"/>
      <c r="CZ5094" s="624"/>
      <c r="DA5094" s="624"/>
      <c r="DB5094" s="624"/>
      <c r="DC5094" s="624"/>
      <c r="DD5094" s="624"/>
      <c r="DE5094" s="624"/>
      <c r="DF5094" s="624"/>
      <c r="DG5094" s="624"/>
      <c r="DH5094" s="624"/>
      <c r="DI5094" s="624"/>
      <c r="DJ5094" s="624"/>
      <c r="DK5094" s="624"/>
      <c r="DL5094" s="624"/>
      <c r="DM5094" s="624"/>
      <c r="DN5094" s="624"/>
      <c r="DO5094" s="624"/>
      <c r="DP5094" s="624"/>
      <c r="DQ5094" s="624"/>
      <c r="DR5094" s="624"/>
      <c r="DS5094" s="624"/>
      <c r="DT5094" s="624"/>
      <c r="DU5094" s="624"/>
      <c r="DV5094" s="624"/>
      <c r="DW5094" s="624"/>
      <c r="DX5094" s="624"/>
      <c r="DY5094" s="624"/>
      <c r="DZ5094" s="624"/>
      <c r="EA5094" s="624"/>
      <c r="EB5094" s="624"/>
      <c r="EC5094" s="624"/>
      <c r="ED5094" s="624"/>
      <c r="EE5094" s="624"/>
      <c r="EF5094" s="624"/>
      <c r="EG5094" s="624"/>
      <c r="EH5094" s="624"/>
      <c r="EI5094" s="624"/>
      <c r="EJ5094" s="624"/>
      <c r="EK5094" s="624"/>
      <c r="EL5094" s="624"/>
      <c r="EM5094" s="624"/>
      <c r="EN5094" s="624"/>
      <c r="EO5094" s="624"/>
      <c r="EP5094" s="624"/>
      <c r="EQ5094" s="624"/>
    </row>
    <row r="5095" spans="1:147" s="560" customFormat="1">
      <c r="A5095" s="624"/>
      <c r="B5095" s="624"/>
      <c r="O5095" s="624"/>
      <c r="P5095" s="624"/>
      <c r="Q5095" s="624"/>
      <c r="R5095" s="624"/>
      <c r="S5095" s="624"/>
      <c r="T5095" s="624"/>
      <c r="U5095" s="624"/>
      <c r="V5095" s="624"/>
      <c r="W5095" s="624"/>
      <c r="X5095" s="624"/>
      <c r="Y5095" s="624"/>
      <c r="Z5095" s="624"/>
      <c r="AB5095" s="624"/>
      <c r="AC5095" s="624"/>
      <c r="AD5095" s="624"/>
      <c r="AE5095" s="624"/>
      <c r="AF5095" s="624"/>
      <c r="AG5095" s="624"/>
      <c r="AH5095" s="624"/>
      <c r="AI5095" s="624"/>
      <c r="AJ5095" s="624"/>
      <c r="AK5095" s="624"/>
      <c r="AL5095" s="624"/>
      <c r="AM5095" s="624"/>
      <c r="AN5095" s="624"/>
      <c r="AO5095" s="624"/>
      <c r="AP5095" s="624"/>
      <c r="AQ5095" s="624"/>
      <c r="AR5095" s="624"/>
      <c r="AS5095" s="624"/>
      <c r="AT5095" s="624"/>
      <c r="AU5095" s="624"/>
      <c r="AV5095" s="624"/>
      <c r="AW5095" s="624"/>
      <c r="AX5095" s="624"/>
      <c r="AY5095" s="624"/>
      <c r="AZ5095" s="624"/>
      <c r="BA5095" s="624"/>
      <c r="BB5095" s="624"/>
      <c r="BC5095" s="624"/>
      <c r="BD5095" s="624"/>
      <c r="BE5095" s="624"/>
      <c r="BF5095" s="624"/>
      <c r="BG5095" s="624"/>
      <c r="BH5095" s="624"/>
      <c r="BI5095" s="624"/>
      <c r="BJ5095" s="624"/>
      <c r="BK5095" s="624"/>
      <c r="BL5095" s="624"/>
      <c r="BM5095" s="624"/>
      <c r="BN5095" s="624"/>
      <c r="BO5095" s="624"/>
      <c r="BP5095" s="624"/>
      <c r="BQ5095" s="624"/>
      <c r="BR5095" s="624"/>
      <c r="BS5095" s="624"/>
      <c r="BT5095" s="624"/>
      <c r="BU5095" s="624"/>
      <c r="BV5095" s="624"/>
      <c r="BW5095" s="624"/>
      <c r="BX5095" s="624"/>
      <c r="BY5095" s="624"/>
      <c r="BZ5095" s="624"/>
      <c r="CA5095" s="624"/>
      <c r="CB5095" s="624"/>
      <c r="CC5095" s="624"/>
      <c r="CD5095" s="624"/>
      <c r="CE5095" s="624"/>
      <c r="CF5095" s="624"/>
      <c r="CG5095" s="624"/>
      <c r="CH5095" s="624"/>
      <c r="CI5095" s="624"/>
      <c r="CJ5095" s="624"/>
      <c r="CK5095" s="624"/>
      <c r="CL5095" s="624"/>
      <c r="CM5095" s="624"/>
      <c r="CN5095" s="624"/>
      <c r="CO5095" s="624"/>
      <c r="CP5095" s="624"/>
      <c r="CQ5095" s="624"/>
      <c r="CR5095" s="624"/>
      <c r="CS5095" s="624"/>
      <c r="CT5095" s="624"/>
      <c r="CU5095" s="624"/>
      <c r="CV5095" s="624"/>
      <c r="CW5095" s="624"/>
      <c r="CX5095" s="624"/>
      <c r="CY5095" s="624"/>
      <c r="CZ5095" s="624"/>
      <c r="DA5095" s="624"/>
      <c r="DB5095" s="624"/>
      <c r="DC5095" s="624"/>
      <c r="DD5095" s="624"/>
      <c r="DE5095" s="624"/>
      <c r="DF5095" s="624"/>
      <c r="DG5095" s="624"/>
      <c r="DH5095" s="624"/>
      <c r="DI5095" s="624"/>
      <c r="DJ5095" s="624"/>
      <c r="DK5095" s="624"/>
      <c r="DL5095" s="624"/>
      <c r="DM5095" s="624"/>
      <c r="DN5095" s="624"/>
      <c r="DO5095" s="624"/>
      <c r="DP5095" s="624"/>
      <c r="DQ5095" s="624"/>
      <c r="DR5095" s="624"/>
      <c r="DS5095" s="624"/>
      <c r="DT5095" s="624"/>
      <c r="DU5095" s="624"/>
      <c r="DV5095" s="624"/>
      <c r="DW5095" s="624"/>
      <c r="DX5095" s="624"/>
      <c r="DY5095" s="624"/>
      <c r="DZ5095" s="624"/>
      <c r="EA5095" s="624"/>
      <c r="EB5095" s="624"/>
      <c r="EC5095" s="624"/>
      <c r="ED5095" s="624"/>
      <c r="EE5095" s="624"/>
      <c r="EF5095" s="624"/>
      <c r="EG5095" s="624"/>
      <c r="EH5095" s="624"/>
      <c r="EI5095" s="624"/>
      <c r="EJ5095" s="624"/>
      <c r="EK5095" s="624"/>
      <c r="EL5095" s="624"/>
      <c r="EM5095" s="624"/>
      <c r="EN5095" s="624"/>
      <c r="EO5095" s="624"/>
      <c r="EP5095" s="624"/>
      <c r="EQ5095" s="624"/>
    </row>
    <row r="5096" spans="1:147" s="560" customFormat="1">
      <c r="A5096" s="624"/>
      <c r="B5096" s="624"/>
      <c r="O5096" s="624"/>
      <c r="P5096" s="624"/>
      <c r="Q5096" s="624"/>
      <c r="R5096" s="624"/>
      <c r="S5096" s="624"/>
      <c r="T5096" s="624"/>
      <c r="U5096" s="624"/>
      <c r="V5096" s="624"/>
      <c r="W5096" s="624"/>
      <c r="X5096" s="624"/>
      <c r="Y5096" s="624"/>
      <c r="Z5096" s="624"/>
      <c r="AB5096" s="624"/>
      <c r="AC5096" s="624"/>
      <c r="AD5096" s="624"/>
      <c r="AE5096" s="624"/>
      <c r="AF5096" s="624"/>
      <c r="AG5096" s="624"/>
      <c r="AH5096" s="624"/>
      <c r="AI5096" s="624"/>
      <c r="AJ5096" s="624"/>
      <c r="AK5096" s="624"/>
      <c r="AL5096" s="624"/>
      <c r="AM5096" s="624"/>
      <c r="AN5096" s="624"/>
      <c r="AO5096" s="624"/>
      <c r="AP5096" s="624"/>
      <c r="AQ5096" s="624"/>
      <c r="AR5096" s="624"/>
      <c r="AS5096" s="624"/>
      <c r="AT5096" s="624"/>
      <c r="AU5096" s="624"/>
      <c r="AV5096" s="624"/>
      <c r="AW5096" s="624"/>
      <c r="AX5096" s="624"/>
      <c r="AY5096" s="624"/>
      <c r="AZ5096" s="624"/>
      <c r="BA5096" s="624"/>
      <c r="BB5096" s="624"/>
      <c r="BC5096" s="624"/>
      <c r="BD5096" s="624"/>
      <c r="BE5096" s="624"/>
      <c r="BF5096" s="624"/>
      <c r="BG5096" s="624"/>
      <c r="BH5096" s="624"/>
      <c r="BI5096" s="624"/>
      <c r="BJ5096" s="624"/>
      <c r="BK5096" s="624"/>
      <c r="BL5096" s="624"/>
      <c r="BM5096" s="624"/>
      <c r="BN5096" s="624"/>
      <c r="BO5096" s="624"/>
      <c r="BP5096" s="624"/>
      <c r="BQ5096" s="624"/>
      <c r="BR5096" s="624"/>
      <c r="BS5096" s="624"/>
      <c r="BT5096" s="624"/>
      <c r="BU5096" s="624"/>
      <c r="BV5096" s="624"/>
      <c r="BW5096" s="624"/>
      <c r="BX5096" s="624"/>
      <c r="BY5096" s="624"/>
      <c r="BZ5096" s="624"/>
      <c r="CA5096" s="624"/>
      <c r="CB5096" s="624"/>
      <c r="CC5096" s="624"/>
      <c r="CD5096" s="624"/>
      <c r="CE5096" s="624"/>
      <c r="CF5096" s="624"/>
      <c r="CG5096" s="624"/>
      <c r="CH5096" s="624"/>
      <c r="CI5096" s="624"/>
      <c r="CJ5096" s="624"/>
      <c r="CK5096" s="624"/>
      <c r="CL5096" s="624"/>
      <c r="CM5096" s="624"/>
      <c r="CN5096" s="624"/>
      <c r="CO5096" s="624"/>
      <c r="CP5096" s="624"/>
      <c r="CQ5096" s="624"/>
      <c r="CR5096" s="624"/>
      <c r="CS5096" s="624"/>
      <c r="CT5096" s="624"/>
      <c r="CU5096" s="624"/>
      <c r="CV5096" s="624"/>
      <c r="CW5096" s="624"/>
      <c r="CX5096" s="624"/>
      <c r="CY5096" s="624"/>
      <c r="CZ5096" s="624"/>
      <c r="DA5096" s="624"/>
      <c r="DB5096" s="624"/>
      <c r="DC5096" s="624"/>
      <c r="DD5096" s="624"/>
      <c r="DE5096" s="624"/>
      <c r="DF5096" s="624"/>
      <c r="DG5096" s="624"/>
      <c r="DH5096" s="624"/>
      <c r="DI5096" s="624"/>
      <c r="DJ5096" s="624"/>
      <c r="DK5096" s="624"/>
      <c r="DL5096" s="624"/>
      <c r="DM5096" s="624"/>
      <c r="DN5096" s="624"/>
      <c r="DO5096" s="624"/>
      <c r="DP5096" s="624"/>
      <c r="DQ5096" s="624"/>
      <c r="DR5096" s="624"/>
      <c r="DS5096" s="624"/>
      <c r="DT5096" s="624"/>
      <c r="DU5096" s="624"/>
      <c r="DV5096" s="624"/>
      <c r="DW5096" s="624"/>
      <c r="DX5096" s="624"/>
      <c r="DY5096" s="624"/>
      <c r="DZ5096" s="624"/>
      <c r="EA5096" s="624"/>
      <c r="EB5096" s="624"/>
      <c r="EC5096" s="624"/>
      <c r="ED5096" s="624"/>
      <c r="EE5096" s="624"/>
      <c r="EF5096" s="624"/>
      <c r="EG5096" s="624"/>
      <c r="EH5096" s="624"/>
      <c r="EI5096" s="624"/>
      <c r="EJ5096" s="624"/>
      <c r="EK5096" s="624"/>
      <c r="EL5096" s="624"/>
      <c r="EM5096" s="624"/>
      <c r="EN5096" s="624"/>
      <c r="EO5096" s="624"/>
      <c r="EP5096" s="624"/>
      <c r="EQ5096" s="624"/>
    </row>
    <row r="5097" spans="1:147" s="560" customFormat="1">
      <c r="A5097" s="624"/>
      <c r="B5097" s="624"/>
      <c r="O5097" s="624"/>
      <c r="P5097" s="624"/>
      <c r="Q5097" s="624"/>
      <c r="R5097" s="624"/>
      <c r="S5097" s="624"/>
      <c r="T5097" s="624"/>
      <c r="U5097" s="624"/>
      <c r="V5097" s="624"/>
      <c r="W5097" s="624"/>
      <c r="X5097" s="624"/>
      <c r="Y5097" s="624"/>
      <c r="Z5097" s="624"/>
      <c r="AB5097" s="624"/>
      <c r="AC5097" s="624"/>
      <c r="AD5097" s="624"/>
      <c r="AE5097" s="624"/>
      <c r="AF5097" s="624"/>
      <c r="AG5097" s="624"/>
      <c r="AH5097" s="624"/>
      <c r="AI5097" s="624"/>
      <c r="AJ5097" s="624"/>
      <c r="AK5097" s="624"/>
      <c r="AL5097" s="624"/>
      <c r="AM5097" s="624"/>
      <c r="AN5097" s="624"/>
      <c r="AO5097" s="624"/>
      <c r="AP5097" s="624"/>
      <c r="AQ5097" s="624"/>
      <c r="AR5097" s="624"/>
      <c r="AS5097" s="624"/>
      <c r="AT5097" s="624"/>
      <c r="AU5097" s="624"/>
      <c r="AV5097" s="624"/>
      <c r="AW5097" s="624"/>
      <c r="AX5097" s="624"/>
      <c r="AY5097" s="624"/>
      <c r="AZ5097" s="624"/>
      <c r="BA5097" s="624"/>
      <c r="BB5097" s="624"/>
      <c r="BC5097" s="624"/>
      <c r="BD5097" s="624"/>
      <c r="BE5097" s="624"/>
      <c r="BF5097" s="624"/>
      <c r="BG5097" s="624"/>
      <c r="BH5097" s="624"/>
      <c r="BI5097" s="624"/>
      <c r="BJ5097" s="624"/>
      <c r="BK5097" s="624"/>
      <c r="BL5097" s="624"/>
      <c r="BM5097" s="624"/>
      <c r="BN5097" s="624"/>
      <c r="BO5097" s="624"/>
      <c r="BP5097" s="624"/>
      <c r="BQ5097" s="624"/>
      <c r="BR5097" s="624"/>
      <c r="BS5097" s="624"/>
      <c r="BT5097" s="624"/>
      <c r="BU5097" s="624"/>
      <c r="BV5097" s="624"/>
      <c r="BW5097" s="624"/>
      <c r="BX5097" s="624"/>
      <c r="BY5097" s="624"/>
      <c r="BZ5097" s="624"/>
      <c r="CA5097" s="624"/>
      <c r="CB5097" s="624"/>
      <c r="CC5097" s="624"/>
      <c r="CD5097" s="624"/>
      <c r="CE5097" s="624"/>
      <c r="CF5097" s="624"/>
      <c r="CG5097" s="624"/>
      <c r="CH5097" s="624"/>
      <c r="CI5097" s="624"/>
      <c r="CJ5097" s="624"/>
      <c r="CK5097" s="624"/>
      <c r="CL5097" s="624"/>
      <c r="CM5097" s="624"/>
      <c r="CN5097" s="624"/>
      <c r="CO5097" s="624"/>
      <c r="CP5097" s="624"/>
      <c r="CQ5097" s="624"/>
      <c r="CR5097" s="624"/>
      <c r="CS5097" s="624"/>
      <c r="CT5097" s="624"/>
      <c r="CU5097" s="624"/>
      <c r="CV5097" s="624"/>
      <c r="CW5097" s="624"/>
      <c r="CX5097" s="624"/>
      <c r="CY5097" s="624"/>
      <c r="CZ5097" s="624"/>
      <c r="DA5097" s="624"/>
      <c r="DB5097" s="624"/>
      <c r="DC5097" s="624"/>
      <c r="DD5097" s="624"/>
      <c r="DE5097" s="624"/>
      <c r="DF5097" s="624"/>
      <c r="DG5097" s="624"/>
      <c r="DH5097" s="624"/>
      <c r="DI5097" s="624"/>
      <c r="DJ5097" s="624"/>
      <c r="DK5097" s="624"/>
      <c r="DL5097" s="624"/>
      <c r="DM5097" s="624"/>
      <c r="DN5097" s="624"/>
      <c r="DO5097" s="624"/>
      <c r="DP5097" s="624"/>
      <c r="DQ5097" s="624"/>
      <c r="DR5097" s="624"/>
      <c r="DS5097" s="624"/>
      <c r="DT5097" s="624"/>
      <c r="DU5097" s="624"/>
      <c r="DV5097" s="624"/>
      <c r="DW5097" s="624"/>
      <c r="DX5097" s="624"/>
      <c r="DY5097" s="624"/>
      <c r="DZ5097" s="624"/>
      <c r="EA5097" s="624"/>
      <c r="EB5097" s="624"/>
      <c r="EC5097" s="624"/>
      <c r="ED5097" s="624"/>
      <c r="EE5097" s="624"/>
      <c r="EF5097" s="624"/>
      <c r="EG5097" s="624"/>
      <c r="EH5097" s="624"/>
      <c r="EI5097" s="624"/>
      <c r="EJ5097" s="624"/>
      <c r="EK5097" s="624"/>
      <c r="EL5097" s="624"/>
      <c r="EM5097" s="624"/>
      <c r="EN5097" s="624"/>
      <c r="EO5097" s="624"/>
      <c r="EP5097" s="624"/>
      <c r="EQ5097" s="624"/>
    </row>
    <row r="5098" spans="1:147" s="560" customFormat="1">
      <c r="A5098" s="624"/>
      <c r="B5098" s="624"/>
      <c r="O5098" s="624"/>
      <c r="P5098" s="624"/>
      <c r="Q5098" s="624"/>
      <c r="R5098" s="624"/>
      <c r="S5098" s="624"/>
      <c r="T5098" s="624"/>
      <c r="U5098" s="624"/>
      <c r="V5098" s="624"/>
      <c r="W5098" s="624"/>
      <c r="X5098" s="624"/>
      <c r="Y5098" s="624"/>
      <c r="Z5098" s="624"/>
      <c r="AB5098" s="624"/>
      <c r="AC5098" s="624"/>
      <c r="AD5098" s="624"/>
      <c r="AE5098" s="624"/>
      <c r="AF5098" s="624"/>
      <c r="AG5098" s="624"/>
      <c r="AH5098" s="624"/>
      <c r="AI5098" s="624"/>
      <c r="AJ5098" s="624"/>
      <c r="AK5098" s="624"/>
      <c r="AL5098" s="624"/>
      <c r="AM5098" s="624"/>
      <c r="AN5098" s="624"/>
      <c r="AO5098" s="624"/>
      <c r="AP5098" s="624"/>
      <c r="AQ5098" s="624"/>
      <c r="AR5098" s="624"/>
      <c r="AS5098" s="624"/>
      <c r="AT5098" s="624"/>
      <c r="AU5098" s="624"/>
      <c r="AV5098" s="624"/>
      <c r="AW5098" s="624"/>
      <c r="AX5098" s="624"/>
      <c r="AY5098" s="624"/>
      <c r="AZ5098" s="624"/>
      <c r="BA5098" s="624"/>
      <c r="BB5098" s="624"/>
      <c r="BC5098" s="624"/>
      <c r="BD5098" s="624"/>
      <c r="BE5098" s="624"/>
      <c r="BF5098" s="624"/>
      <c r="BG5098" s="624"/>
      <c r="BH5098" s="624"/>
      <c r="BI5098" s="624"/>
      <c r="BJ5098" s="624"/>
      <c r="BK5098" s="624"/>
      <c r="BL5098" s="624"/>
      <c r="BM5098" s="624"/>
      <c r="BN5098" s="624"/>
      <c r="BO5098" s="624"/>
      <c r="BP5098" s="624"/>
      <c r="BQ5098" s="624"/>
      <c r="BR5098" s="624"/>
      <c r="BS5098" s="624"/>
      <c r="BT5098" s="624"/>
      <c r="BU5098" s="624"/>
      <c r="BV5098" s="624"/>
      <c r="BW5098" s="624"/>
      <c r="BX5098" s="624"/>
      <c r="BY5098" s="624"/>
      <c r="BZ5098" s="624"/>
      <c r="CA5098" s="624"/>
      <c r="CB5098" s="624"/>
      <c r="CC5098" s="624"/>
      <c r="CD5098" s="624"/>
      <c r="CE5098" s="624"/>
      <c r="CF5098" s="624"/>
      <c r="CG5098" s="624"/>
      <c r="CH5098" s="624"/>
      <c r="CI5098" s="624"/>
      <c r="CJ5098" s="624"/>
      <c r="CK5098" s="624"/>
      <c r="CL5098" s="624"/>
      <c r="CM5098" s="624"/>
      <c r="CN5098" s="624"/>
      <c r="CO5098" s="624"/>
      <c r="CP5098" s="624"/>
      <c r="CQ5098" s="624"/>
      <c r="CR5098" s="624"/>
      <c r="CS5098" s="624"/>
      <c r="CT5098" s="624"/>
      <c r="CU5098" s="624"/>
      <c r="CV5098" s="624"/>
      <c r="CW5098" s="624"/>
      <c r="CX5098" s="624"/>
      <c r="CY5098" s="624"/>
      <c r="CZ5098" s="624"/>
      <c r="DA5098" s="624"/>
      <c r="DB5098" s="624"/>
      <c r="DC5098" s="624"/>
      <c r="DD5098" s="624"/>
      <c r="DE5098" s="624"/>
      <c r="DF5098" s="624"/>
      <c r="DG5098" s="624"/>
      <c r="DH5098" s="624"/>
      <c r="DI5098" s="624"/>
      <c r="DJ5098" s="624"/>
      <c r="DK5098" s="624"/>
      <c r="DL5098" s="624"/>
      <c r="DM5098" s="624"/>
      <c r="DN5098" s="624"/>
      <c r="DO5098" s="624"/>
      <c r="DP5098" s="624"/>
      <c r="DQ5098" s="624"/>
      <c r="DR5098" s="624"/>
      <c r="DS5098" s="624"/>
      <c r="DT5098" s="624"/>
      <c r="DU5098" s="624"/>
      <c r="DV5098" s="624"/>
      <c r="DW5098" s="624"/>
      <c r="DX5098" s="624"/>
      <c r="DY5098" s="624"/>
      <c r="DZ5098" s="624"/>
      <c r="EA5098" s="624"/>
      <c r="EB5098" s="624"/>
      <c r="EC5098" s="624"/>
      <c r="ED5098" s="624"/>
      <c r="EE5098" s="624"/>
      <c r="EF5098" s="624"/>
      <c r="EG5098" s="624"/>
      <c r="EH5098" s="624"/>
      <c r="EI5098" s="624"/>
      <c r="EJ5098" s="624"/>
      <c r="EK5098" s="624"/>
      <c r="EL5098" s="624"/>
      <c r="EM5098" s="624"/>
      <c r="EN5098" s="624"/>
      <c r="EO5098" s="624"/>
      <c r="EP5098" s="624"/>
      <c r="EQ5098" s="624"/>
    </row>
    <row r="5099" spans="1:147" s="560" customFormat="1">
      <c r="A5099" s="624"/>
      <c r="B5099" s="624"/>
      <c r="O5099" s="624"/>
      <c r="P5099" s="624"/>
      <c r="Q5099" s="624"/>
      <c r="R5099" s="624"/>
      <c r="S5099" s="624"/>
      <c r="T5099" s="624"/>
      <c r="U5099" s="624"/>
      <c r="V5099" s="624"/>
      <c r="W5099" s="624"/>
      <c r="X5099" s="624"/>
      <c r="Y5099" s="624"/>
      <c r="Z5099" s="624"/>
      <c r="AB5099" s="624"/>
      <c r="AC5099" s="624"/>
      <c r="AD5099" s="624"/>
      <c r="AE5099" s="624"/>
      <c r="AF5099" s="624"/>
      <c r="AG5099" s="624"/>
      <c r="AH5099" s="624"/>
      <c r="AI5099" s="624"/>
      <c r="AJ5099" s="624"/>
      <c r="AK5099" s="624"/>
      <c r="AL5099" s="624"/>
      <c r="AM5099" s="624"/>
      <c r="AN5099" s="624"/>
      <c r="AO5099" s="624"/>
      <c r="AP5099" s="624"/>
      <c r="AQ5099" s="624"/>
      <c r="AR5099" s="624"/>
      <c r="AS5099" s="624"/>
      <c r="AT5099" s="624"/>
      <c r="AU5099" s="624"/>
      <c r="AV5099" s="624"/>
      <c r="AW5099" s="624"/>
      <c r="AX5099" s="624"/>
      <c r="AY5099" s="624"/>
      <c r="AZ5099" s="624"/>
      <c r="BA5099" s="624"/>
      <c r="BB5099" s="624"/>
      <c r="BC5099" s="624"/>
      <c r="BD5099" s="624"/>
      <c r="BE5099" s="624"/>
      <c r="BF5099" s="624"/>
      <c r="BG5099" s="624"/>
      <c r="BH5099" s="624"/>
      <c r="BI5099" s="624"/>
      <c r="BJ5099" s="624"/>
      <c r="BK5099" s="624"/>
      <c r="BL5099" s="624"/>
      <c r="BM5099" s="624"/>
      <c r="BN5099" s="624"/>
      <c r="BO5099" s="624"/>
      <c r="BP5099" s="624"/>
      <c r="BQ5099" s="624"/>
      <c r="BR5099" s="624"/>
      <c r="BS5099" s="624"/>
      <c r="BT5099" s="624"/>
      <c r="BU5099" s="624"/>
      <c r="BV5099" s="624"/>
      <c r="BW5099" s="624"/>
      <c r="BX5099" s="624"/>
      <c r="BY5099" s="624"/>
      <c r="BZ5099" s="624"/>
      <c r="CA5099" s="624"/>
      <c r="CB5099" s="624"/>
      <c r="CC5099" s="624"/>
      <c r="CD5099" s="624"/>
      <c r="CE5099" s="624"/>
      <c r="CF5099" s="624"/>
      <c r="CG5099" s="624"/>
      <c r="CH5099" s="624"/>
      <c r="CI5099" s="624"/>
      <c r="CJ5099" s="624"/>
      <c r="CK5099" s="624"/>
      <c r="CL5099" s="624"/>
      <c r="CM5099" s="624"/>
      <c r="CN5099" s="624"/>
      <c r="CO5099" s="624"/>
      <c r="CP5099" s="624"/>
      <c r="CQ5099" s="624"/>
      <c r="CR5099" s="624"/>
      <c r="CS5099" s="624"/>
      <c r="CT5099" s="624"/>
      <c r="CU5099" s="624"/>
      <c r="CV5099" s="624"/>
      <c r="CW5099" s="624"/>
      <c r="CX5099" s="624"/>
      <c r="CY5099" s="624"/>
      <c r="CZ5099" s="624"/>
      <c r="DA5099" s="624"/>
      <c r="DB5099" s="624"/>
      <c r="DC5099" s="624"/>
      <c r="DD5099" s="624"/>
      <c r="DE5099" s="624"/>
      <c r="DF5099" s="624"/>
      <c r="DG5099" s="624"/>
      <c r="DH5099" s="624"/>
      <c r="DI5099" s="624"/>
      <c r="DJ5099" s="624"/>
      <c r="DK5099" s="624"/>
      <c r="DL5099" s="624"/>
      <c r="DM5099" s="624"/>
      <c r="DN5099" s="624"/>
      <c r="DO5099" s="624"/>
      <c r="DP5099" s="624"/>
      <c r="DQ5099" s="624"/>
      <c r="DR5099" s="624"/>
      <c r="DS5099" s="624"/>
      <c r="DT5099" s="624"/>
      <c r="DU5099" s="624"/>
      <c r="DV5099" s="624"/>
      <c r="DW5099" s="624"/>
      <c r="DX5099" s="624"/>
      <c r="DY5099" s="624"/>
      <c r="DZ5099" s="624"/>
      <c r="EA5099" s="624"/>
      <c r="EB5099" s="624"/>
      <c r="EC5099" s="624"/>
      <c r="ED5099" s="624"/>
      <c r="EE5099" s="624"/>
      <c r="EF5099" s="624"/>
      <c r="EG5099" s="624"/>
      <c r="EH5099" s="624"/>
      <c r="EI5099" s="624"/>
      <c r="EJ5099" s="624"/>
      <c r="EK5099" s="624"/>
      <c r="EL5099" s="624"/>
      <c r="EM5099" s="624"/>
      <c r="EN5099" s="624"/>
      <c r="EO5099" s="624"/>
      <c r="EP5099" s="624"/>
      <c r="EQ5099" s="624"/>
    </row>
    <row r="5100" spans="1:147" s="560" customFormat="1">
      <c r="A5100" s="624"/>
      <c r="B5100" s="624"/>
      <c r="O5100" s="624"/>
      <c r="P5100" s="624"/>
      <c r="Q5100" s="624"/>
      <c r="R5100" s="624"/>
      <c r="S5100" s="624"/>
      <c r="T5100" s="624"/>
      <c r="U5100" s="624"/>
      <c r="V5100" s="624"/>
      <c r="W5100" s="624"/>
      <c r="X5100" s="624"/>
      <c r="Y5100" s="624"/>
      <c r="Z5100" s="624"/>
      <c r="AB5100" s="624"/>
      <c r="AC5100" s="624"/>
      <c r="AD5100" s="624"/>
      <c r="AE5100" s="624"/>
      <c r="AF5100" s="624"/>
      <c r="AG5100" s="624"/>
      <c r="AH5100" s="624"/>
      <c r="AI5100" s="624"/>
      <c r="AJ5100" s="624"/>
      <c r="AK5100" s="624"/>
      <c r="AL5100" s="624"/>
      <c r="AM5100" s="624"/>
      <c r="AN5100" s="624"/>
      <c r="AO5100" s="624"/>
      <c r="AP5100" s="624"/>
      <c r="AQ5100" s="624"/>
      <c r="AR5100" s="624"/>
      <c r="AS5100" s="624"/>
      <c r="AT5100" s="624"/>
      <c r="AU5100" s="624"/>
      <c r="AV5100" s="624"/>
      <c r="AW5100" s="624"/>
      <c r="AX5100" s="624"/>
      <c r="AY5100" s="624"/>
      <c r="AZ5100" s="624"/>
      <c r="BA5100" s="624"/>
      <c r="BB5100" s="624"/>
      <c r="BC5100" s="624"/>
      <c r="BD5100" s="624"/>
      <c r="BE5100" s="624"/>
      <c r="BF5100" s="624"/>
      <c r="BG5100" s="624"/>
      <c r="BH5100" s="624"/>
      <c r="BI5100" s="624"/>
      <c r="BJ5100" s="624"/>
      <c r="BK5100" s="624"/>
      <c r="BL5100" s="624"/>
      <c r="BM5100" s="624"/>
      <c r="BN5100" s="624"/>
      <c r="BO5100" s="624"/>
      <c r="BP5100" s="624"/>
      <c r="BQ5100" s="624"/>
      <c r="BR5100" s="624"/>
      <c r="BS5100" s="624"/>
      <c r="BT5100" s="624"/>
      <c r="BU5100" s="624"/>
      <c r="BV5100" s="624"/>
      <c r="BW5100" s="624"/>
      <c r="BX5100" s="624"/>
      <c r="BY5100" s="624"/>
      <c r="BZ5100" s="624"/>
      <c r="CA5100" s="624"/>
      <c r="CB5100" s="624"/>
      <c r="CC5100" s="624"/>
      <c r="CD5100" s="624"/>
      <c r="CE5100" s="624"/>
      <c r="CF5100" s="624"/>
      <c r="CG5100" s="624"/>
      <c r="CH5100" s="624"/>
      <c r="CI5100" s="624"/>
      <c r="CJ5100" s="624"/>
      <c r="CK5100" s="624"/>
      <c r="CL5100" s="624"/>
      <c r="CM5100" s="624"/>
      <c r="CN5100" s="624"/>
      <c r="CO5100" s="624"/>
      <c r="CP5100" s="624"/>
      <c r="CQ5100" s="624"/>
      <c r="CR5100" s="624"/>
      <c r="CS5100" s="624"/>
      <c r="CT5100" s="624"/>
      <c r="CU5100" s="624"/>
      <c r="CV5100" s="624"/>
      <c r="CW5100" s="624"/>
      <c r="CX5100" s="624"/>
      <c r="CY5100" s="624"/>
      <c r="CZ5100" s="624"/>
      <c r="DA5100" s="624"/>
      <c r="DB5100" s="624"/>
      <c r="DC5100" s="624"/>
      <c r="DD5100" s="624"/>
      <c r="DE5100" s="624"/>
      <c r="DF5100" s="624"/>
      <c r="DG5100" s="624"/>
      <c r="DH5100" s="624"/>
      <c r="DI5100" s="624"/>
      <c r="DJ5100" s="624"/>
      <c r="DK5100" s="624"/>
      <c r="DL5100" s="624"/>
      <c r="DM5100" s="624"/>
      <c r="DN5100" s="624"/>
      <c r="DO5100" s="624"/>
      <c r="DP5100" s="624"/>
      <c r="DQ5100" s="624"/>
      <c r="DR5100" s="624"/>
      <c r="DS5100" s="624"/>
      <c r="DT5100" s="624"/>
      <c r="DU5100" s="624"/>
      <c r="DV5100" s="624"/>
      <c r="DW5100" s="624"/>
      <c r="DX5100" s="624"/>
      <c r="DY5100" s="624"/>
      <c r="DZ5100" s="624"/>
      <c r="EA5100" s="624"/>
      <c r="EB5100" s="624"/>
      <c r="EC5100" s="624"/>
      <c r="ED5100" s="624"/>
      <c r="EE5100" s="624"/>
      <c r="EF5100" s="624"/>
      <c r="EG5100" s="624"/>
      <c r="EH5100" s="624"/>
      <c r="EI5100" s="624"/>
      <c r="EJ5100" s="624"/>
      <c r="EK5100" s="624"/>
      <c r="EL5100" s="624"/>
      <c r="EM5100" s="624"/>
      <c r="EN5100" s="624"/>
      <c r="EO5100" s="624"/>
      <c r="EP5100" s="624"/>
      <c r="EQ5100" s="624"/>
    </row>
    <row r="5101" spans="1:147" s="560" customFormat="1">
      <c r="A5101" s="624"/>
      <c r="B5101" s="624"/>
      <c r="O5101" s="624"/>
      <c r="P5101" s="624"/>
      <c r="Q5101" s="624"/>
      <c r="R5101" s="624"/>
      <c r="S5101" s="624"/>
      <c r="T5101" s="624"/>
      <c r="U5101" s="624"/>
      <c r="V5101" s="624"/>
      <c r="W5101" s="624"/>
      <c r="X5101" s="624"/>
      <c r="Y5101" s="624"/>
      <c r="Z5101" s="624"/>
      <c r="AB5101" s="624"/>
      <c r="AC5101" s="624"/>
      <c r="AD5101" s="624"/>
      <c r="AE5101" s="624"/>
      <c r="AF5101" s="624"/>
      <c r="AG5101" s="624"/>
      <c r="AH5101" s="624"/>
      <c r="AI5101" s="624"/>
      <c r="AJ5101" s="624"/>
      <c r="AK5101" s="624"/>
      <c r="AL5101" s="624"/>
      <c r="AM5101" s="624"/>
      <c r="AN5101" s="624"/>
      <c r="AO5101" s="624"/>
      <c r="AP5101" s="624"/>
      <c r="AQ5101" s="624"/>
      <c r="AR5101" s="624"/>
      <c r="AS5101" s="624"/>
      <c r="AT5101" s="624"/>
      <c r="AU5101" s="624"/>
      <c r="AV5101" s="624"/>
      <c r="AW5101" s="624"/>
      <c r="AX5101" s="624"/>
      <c r="AY5101" s="624"/>
      <c r="AZ5101" s="624"/>
      <c r="BA5101" s="624"/>
      <c r="BB5101" s="624"/>
      <c r="BC5101" s="624"/>
      <c r="BD5101" s="624"/>
      <c r="BE5101" s="624"/>
      <c r="BF5101" s="624"/>
      <c r="BG5101" s="624"/>
      <c r="BH5101" s="624"/>
      <c r="BI5101" s="624"/>
      <c r="BJ5101" s="624"/>
      <c r="BK5101" s="624"/>
      <c r="BL5101" s="624"/>
      <c r="BM5101" s="624"/>
      <c r="BN5101" s="624"/>
      <c r="BO5101" s="624"/>
      <c r="BP5101" s="624"/>
      <c r="BQ5101" s="624"/>
      <c r="BR5101" s="624"/>
      <c r="BS5101" s="624"/>
      <c r="BT5101" s="624"/>
      <c r="BU5101" s="624"/>
      <c r="BV5101" s="624"/>
      <c r="BW5101" s="624"/>
      <c r="BX5101" s="624"/>
      <c r="BY5101" s="624"/>
      <c r="BZ5101" s="624"/>
      <c r="CA5101" s="624"/>
      <c r="CB5101" s="624"/>
      <c r="CC5101" s="624"/>
      <c r="CD5101" s="624"/>
      <c r="CE5101" s="624"/>
      <c r="CF5101" s="624"/>
      <c r="CG5101" s="624"/>
      <c r="CH5101" s="624"/>
      <c r="CI5101" s="624"/>
      <c r="CJ5101" s="624"/>
      <c r="CK5101" s="624"/>
      <c r="CL5101" s="624"/>
      <c r="CM5101" s="624"/>
      <c r="CN5101" s="624"/>
      <c r="CO5101" s="624"/>
      <c r="CP5101" s="624"/>
      <c r="CQ5101" s="624"/>
      <c r="CR5101" s="624"/>
      <c r="CS5101" s="624"/>
      <c r="CT5101" s="624"/>
      <c r="CU5101" s="624"/>
      <c r="CV5101" s="624"/>
      <c r="CW5101" s="624"/>
      <c r="CX5101" s="624"/>
      <c r="CY5101" s="624"/>
      <c r="CZ5101" s="624"/>
      <c r="DA5101" s="624"/>
      <c r="DB5101" s="624"/>
      <c r="DC5101" s="624"/>
      <c r="DD5101" s="624"/>
      <c r="DE5101" s="624"/>
      <c r="DF5101" s="624"/>
      <c r="DG5101" s="624"/>
      <c r="DH5101" s="624"/>
      <c r="DI5101" s="624"/>
      <c r="DJ5101" s="624"/>
      <c r="DK5101" s="624"/>
      <c r="DL5101" s="624"/>
      <c r="DM5101" s="624"/>
      <c r="DN5101" s="624"/>
      <c r="DO5101" s="624"/>
      <c r="DP5101" s="624"/>
      <c r="DQ5101" s="624"/>
      <c r="DR5101" s="624"/>
      <c r="DS5101" s="624"/>
      <c r="DT5101" s="624"/>
      <c r="DU5101" s="624"/>
      <c r="DV5101" s="624"/>
      <c r="DW5101" s="624"/>
      <c r="DX5101" s="624"/>
      <c r="DY5101" s="624"/>
      <c r="DZ5101" s="624"/>
      <c r="EA5101" s="624"/>
      <c r="EB5101" s="624"/>
      <c r="EC5101" s="624"/>
      <c r="ED5101" s="624"/>
      <c r="EE5101" s="624"/>
      <c r="EF5101" s="624"/>
      <c r="EG5101" s="624"/>
      <c r="EH5101" s="624"/>
      <c r="EI5101" s="624"/>
      <c r="EJ5101" s="624"/>
      <c r="EK5101" s="624"/>
      <c r="EL5101" s="624"/>
      <c r="EM5101" s="624"/>
      <c r="EN5101" s="624"/>
      <c r="EO5101" s="624"/>
      <c r="EP5101" s="624"/>
      <c r="EQ5101" s="624"/>
    </row>
    <row r="5102" spans="1:147" s="560" customFormat="1">
      <c r="A5102" s="624"/>
      <c r="B5102" s="624"/>
      <c r="O5102" s="624"/>
      <c r="P5102" s="624"/>
      <c r="Q5102" s="624"/>
      <c r="R5102" s="624"/>
      <c r="S5102" s="624"/>
      <c r="T5102" s="624"/>
      <c r="U5102" s="624"/>
      <c r="V5102" s="624"/>
      <c r="W5102" s="624"/>
      <c r="X5102" s="624"/>
      <c r="Y5102" s="624"/>
      <c r="Z5102" s="624"/>
      <c r="AB5102" s="624"/>
      <c r="AC5102" s="624"/>
      <c r="AD5102" s="624"/>
      <c r="AE5102" s="624"/>
      <c r="AF5102" s="624"/>
      <c r="AG5102" s="624"/>
      <c r="AH5102" s="624"/>
      <c r="AI5102" s="624"/>
      <c r="AJ5102" s="624"/>
      <c r="AK5102" s="624"/>
      <c r="AL5102" s="624"/>
      <c r="AM5102" s="624"/>
      <c r="AN5102" s="624"/>
      <c r="AO5102" s="624"/>
      <c r="AP5102" s="624"/>
      <c r="AQ5102" s="624"/>
      <c r="AR5102" s="624"/>
      <c r="AS5102" s="624"/>
      <c r="AT5102" s="624"/>
      <c r="AU5102" s="624"/>
      <c r="AV5102" s="624"/>
      <c r="AW5102" s="624"/>
      <c r="AX5102" s="624"/>
      <c r="AY5102" s="624"/>
      <c r="AZ5102" s="624"/>
      <c r="BA5102" s="624"/>
      <c r="BB5102" s="624"/>
      <c r="BC5102" s="624"/>
      <c r="BD5102" s="624"/>
      <c r="BE5102" s="624"/>
      <c r="BF5102" s="624"/>
      <c r="BG5102" s="624"/>
      <c r="BH5102" s="624"/>
      <c r="BI5102" s="624"/>
      <c r="BJ5102" s="624"/>
      <c r="BK5102" s="624"/>
      <c r="BL5102" s="624"/>
      <c r="BM5102" s="624"/>
      <c r="BN5102" s="624"/>
      <c r="BO5102" s="624"/>
      <c r="BP5102" s="624"/>
      <c r="BQ5102" s="624"/>
      <c r="BR5102" s="624"/>
      <c r="BS5102" s="624"/>
      <c r="BT5102" s="624"/>
      <c r="BU5102" s="624"/>
      <c r="BV5102" s="624"/>
      <c r="BW5102" s="624"/>
      <c r="BX5102" s="624"/>
      <c r="BY5102" s="624"/>
      <c r="BZ5102" s="624"/>
      <c r="CA5102" s="624"/>
      <c r="CB5102" s="624"/>
      <c r="CC5102" s="624"/>
      <c r="CD5102" s="624"/>
      <c r="CE5102" s="624"/>
      <c r="CF5102" s="624"/>
      <c r="CG5102" s="624"/>
      <c r="CH5102" s="624"/>
      <c r="CI5102" s="624"/>
      <c r="CJ5102" s="624"/>
      <c r="CK5102" s="624"/>
      <c r="CL5102" s="624"/>
      <c r="CM5102" s="624"/>
      <c r="CN5102" s="624"/>
      <c r="CO5102" s="624"/>
      <c r="CP5102" s="624"/>
      <c r="CQ5102" s="624"/>
      <c r="CR5102" s="624"/>
      <c r="CS5102" s="624"/>
      <c r="CT5102" s="624"/>
      <c r="CU5102" s="624"/>
      <c r="CV5102" s="624"/>
      <c r="CW5102" s="624"/>
      <c r="CX5102" s="624"/>
      <c r="CY5102" s="624"/>
      <c r="CZ5102" s="624"/>
      <c r="DA5102" s="624"/>
      <c r="DB5102" s="624"/>
      <c r="DC5102" s="624"/>
      <c r="DD5102" s="624"/>
      <c r="DE5102" s="624"/>
      <c r="DF5102" s="624"/>
      <c r="DG5102" s="624"/>
      <c r="DH5102" s="624"/>
      <c r="DI5102" s="624"/>
      <c r="DJ5102" s="624"/>
      <c r="DK5102" s="624"/>
      <c r="DL5102" s="624"/>
      <c r="DM5102" s="624"/>
      <c r="DN5102" s="624"/>
      <c r="DO5102" s="624"/>
      <c r="DP5102" s="624"/>
      <c r="DQ5102" s="624"/>
      <c r="DR5102" s="624"/>
      <c r="DS5102" s="624"/>
      <c r="DT5102" s="624"/>
      <c r="DU5102" s="624"/>
      <c r="DV5102" s="624"/>
      <c r="DW5102" s="624"/>
      <c r="DX5102" s="624"/>
      <c r="DY5102" s="624"/>
      <c r="DZ5102" s="624"/>
      <c r="EA5102" s="624"/>
      <c r="EB5102" s="624"/>
      <c r="EC5102" s="624"/>
      <c r="ED5102" s="624"/>
      <c r="EE5102" s="624"/>
      <c r="EF5102" s="624"/>
      <c r="EG5102" s="624"/>
      <c r="EH5102" s="624"/>
      <c r="EI5102" s="624"/>
      <c r="EJ5102" s="624"/>
      <c r="EK5102" s="624"/>
      <c r="EL5102" s="624"/>
      <c r="EM5102" s="624"/>
      <c r="EN5102" s="624"/>
      <c r="EO5102" s="624"/>
      <c r="EP5102" s="624"/>
      <c r="EQ5102" s="624"/>
    </row>
    <row r="5103" spans="1:147" s="560" customFormat="1">
      <c r="A5103" s="624"/>
      <c r="B5103" s="624"/>
      <c r="O5103" s="624"/>
      <c r="P5103" s="624"/>
      <c r="Q5103" s="624"/>
      <c r="R5103" s="624"/>
      <c r="S5103" s="624"/>
      <c r="T5103" s="624"/>
      <c r="U5103" s="624"/>
      <c r="V5103" s="624"/>
      <c r="W5103" s="624"/>
      <c r="X5103" s="624"/>
      <c r="Y5103" s="624"/>
      <c r="Z5103" s="624"/>
      <c r="AB5103" s="624"/>
      <c r="AC5103" s="624"/>
      <c r="AD5103" s="624"/>
      <c r="AE5103" s="624"/>
      <c r="AF5103" s="624"/>
      <c r="AG5103" s="624"/>
      <c r="AH5103" s="624"/>
      <c r="AI5103" s="624"/>
      <c r="AJ5103" s="624"/>
      <c r="AK5103" s="624"/>
      <c r="AL5103" s="624"/>
      <c r="AM5103" s="624"/>
      <c r="AN5103" s="624"/>
      <c r="AO5103" s="624"/>
      <c r="AP5103" s="624"/>
      <c r="AQ5103" s="624"/>
      <c r="AR5103" s="624"/>
      <c r="AS5103" s="624"/>
      <c r="AT5103" s="624"/>
      <c r="AU5103" s="624"/>
      <c r="AV5103" s="624"/>
      <c r="AW5103" s="624"/>
      <c r="AX5103" s="624"/>
      <c r="AY5103" s="624"/>
      <c r="AZ5103" s="624"/>
      <c r="BA5103" s="624"/>
      <c r="BB5103" s="624"/>
      <c r="BC5103" s="624"/>
      <c r="BD5103" s="624"/>
      <c r="BE5103" s="624"/>
      <c r="BF5103" s="624"/>
      <c r="BG5103" s="624"/>
      <c r="BH5103" s="624"/>
      <c r="BI5103" s="624"/>
      <c r="BJ5103" s="624"/>
      <c r="BK5103" s="624"/>
      <c r="BL5103" s="624"/>
      <c r="BM5103" s="624"/>
      <c r="BN5103" s="624"/>
      <c r="BO5103" s="624"/>
      <c r="BP5103" s="624"/>
      <c r="BQ5103" s="624"/>
      <c r="BR5103" s="624"/>
      <c r="BS5103" s="624"/>
      <c r="BT5103" s="624"/>
      <c r="BU5103" s="624"/>
      <c r="BV5103" s="624"/>
      <c r="BW5103" s="624"/>
      <c r="BX5103" s="624"/>
      <c r="BY5103" s="624"/>
      <c r="BZ5103" s="624"/>
      <c r="CA5103" s="624"/>
      <c r="CB5103" s="624"/>
      <c r="CC5103" s="624"/>
      <c r="CD5103" s="624"/>
      <c r="CE5103" s="624"/>
      <c r="CF5103" s="624"/>
      <c r="CG5103" s="624"/>
      <c r="CH5103" s="624"/>
      <c r="CI5103" s="624"/>
      <c r="CJ5103" s="624"/>
      <c r="CK5103" s="624"/>
      <c r="CL5103" s="624"/>
      <c r="CM5103" s="624"/>
      <c r="CN5103" s="624"/>
      <c r="CO5103" s="624"/>
      <c r="CP5103" s="624"/>
      <c r="CQ5103" s="624"/>
      <c r="CR5103" s="624"/>
      <c r="CS5103" s="624"/>
      <c r="CT5103" s="624"/>
      <c r="CU5103" s="624"/>
      <c r="CV5103" s="624"/>
      <c r="CW5103" s="624"/>
      <c r="CX5103" s="624"/>
      <c r="CY5103" s="624"/>
      <c r="CZ5103" s="624"/>
      <c r="DA5103" s="624"/>
      <c r="DB5103" s="624"/>
      <c r="DC5103" s="624"/>
      <c r="DD5103" s="624"/>
      <c r="DE5103" s="624"/>
      <c r="DF5103" s="624"/>
      <c r="DG5103" s="624"/>
      <c r="DH5103" s="624"/>
      <c r="DI5103" s="624"/>
      <c r="DJ5103" s="624"/>
      <c r="DK5103" s="624"/>
      <c r="DL5103" s="624"/>
      <c r="DM5103" s="624"/>
      <c r="DN5103" s="624"/>
      <c r="DO5103" s="624"/>
      <c r="DP5103" s="624"/>
      <c r="DQ5103" s="624"/>
      <c r="DR5103" s="624"/>
      <c r="DS5103" s="624"/>
      <c r="DT5103" s="624"/>
      <c r="DU5103" s="624"/>
      <c r="DV5103" s="624"/>
      <c r="DW5103" s="624"/>
      <c r="DX5103" s="624"/>
      <c r="DY5103" s="624"/>
      <c r="DZ5103" s="624"/>
      <c r="EA5103" s="624"/>
      <c r="EB5103" s="624"/>
      <c r="EC5103" s="624"/>
      <c r="ED5103" s="624"/>
      <c r="EE5103" s="624"/>
      <c r="EF5103" s="624"/>
      <c r="EG5103" s="624"/>
      <c r="EH5103" s="624"/>
      <c r="EI5103" s="624"/>
      <c r="EJ5103" s="624"/>
      <c r="EK5103" s="624"/>
      <c r="EL5103" s="624"/>
      <c r="EM5103" s="624"/>
      <c r="EN5103" s="624"/>
      <c r="EO5103" s="624"/>
      <c r="EP5103" s="624"/>
      <c r="EQ5103" s="624"/>
    </row>
    <row r="5104" spans="1:147" s="560" customFormat="1">
      <c r="A5104" s="624"/>
      <c r="B5104" s="624"/>
      <c r="O5104" s="624"/>
      <c r="P5104" s="624"/>
      <c r="Q5104" s="624"/>
      <c r="R5104" s="624"/>
      <c r="S5104" s="624"/>
      <c r="T5104" s="624"/>
      <c r="U5104" s="624"/>
      <c r="V5104" s="624"/>
      <c r="W5104" s="624"/>
      <c r="X5104" s="624"/>
      <c r="Y5104" s="624"/>
      <c r="Z5104" s="624"/>
      <c r="AB5104" s="624"/>
      <c r="AC5104" s="624"/>
      <c r="AD5104" s="624"/>
      <c r="AE5104" s="624"/>
      <c r="AF5104" s="624"/>
      <c r="AG5104" s="624"/>
      <c r="AH5104" s="624"/>
      <c r="AI5104" s="624"/>
      <c r="AJ5104" s="624"/>
      <c r="AK5104" s="624"/>
      <c r="AL5104" s="624"/>
      <c r="AM5104" s="624"/>
      <c r="AN5104" s="624"/>
      <c r="AO5104" s="624"/>
      <c r="AP5104" s="624"/>
      <c r="AQ5104" s="624"/>
      <c r="AR5104" s="624"/>
      <c r="AS5104" s="624"/>
      <c r="AT5104" s="624"/>
      <c r="AU5104" s="624"/>
      <c r="AV5104" s="624"/>
      <c r="AW5104" s="624"/>
      <c r="AX5104" s="624"/>
      <c r="AY5104" s="624"/>
      <c r="AZ5104" s="624"/>
      <c r="BA5104" s="624"/>
      <c r="BB5104" s="624"/>
      <c r="BC5104" s="624"/>
      <c r="BD5104" s="624"/>
      <c r="BE5104" s="624"/>
      <c r="BF5104" s="624"/>
      <c r="BG5104" s="624"/>
      <c r="BH5104" s="624"/>
      <c r="BI5104" s="624"/>
      <c r="BJ5104" s="624"/>
      <c r="BK5104" s="624"/>
      <c r="BL5104" s="624"/>
      <c r="BM5104" s="624"/>
      <c r="BN5104" s="624"/>
      <c r="BO5104" s="624"/>
      <c r="BP5104" s="624"/>
      <c r="BQ5104" s="624"/>
      <c r="BR5104" s="624"/>
      <c r="BS5104" s="624"/>
      <c r="BT5104" s="624"/>
      <c r="BU5104" s="624"/>
      <c r="BV5104" s="624"/>
      <c r="BW5104" s="624"/>
      <c r="BX5104" s="624"/>
      <c r="BY5104" s="624"/>
      <c r="BZ5104" s="624"/>
      <c r="CA5104" s="624"/>
      <c r="CB5104" s="624"/>
      <c r="CC5104" s="624"/>
      <c r="CD5104" s="624"/>
      <c r="CE5104" s="624"/>
      <c r="CF5104" s="624"/>
      <c r="CG5104" s="624"/>
      <c r="CH5104" s="624"/>
      <c r="CI5104" s="624"/>
      <c r="CJ5104" s="624"/>
      <c r="CK5104" s="624"/>
      <c r="CL5104" s="624"/>
      <c r="CM5104" s="624"/>
      <c r="CN5104" s="624"/>
      <c r="CO5104" s="624"/>
      <c r="CP5104" s="624"/>
      <c r="CQ5104" s="624"/>
      <c r="CR5104" s="624"/>
      <c r="CS5104" s="624"/>
      <c r="CT5104" s="624"/>
      <c r="CU5104" s="624"/>
      <c r="CV5104" s="624"/>
      <c r="CW5104" s="624"/>
      <c r="CX5104" s="624"/>
      <c r="CY5104" s="624"/>
      <c r="CZ5104" s="624"/>
      <c r="DA5104" s="624"/>
      <c r="DB5104" s="624"/>
      <c r="DC5104" s="624"/>
      <c r="DD5104" s="624"/>
      <c r="DE5104" s="624"/>
      <c r="DF5104" s="624"/>
      <c r="DG5104" s="624"/>
      <c r="DH5104" s="624"/>
      <c r="DI5104" s="624"/>
      <c r="DJ5104" s="624"/>
      <c r="DK5104" s="624"/>
      <c r="DL5104" s="624"/>
      <c r="DM5104" s="624"/>
      <c r="DN5104" s="624"/>
      <c r="DO5104" s="624"/>
      <c r="DP5104" s="624"/>
      <c r="DQ5104" s="624"/>
      <c r="DR5104" s="624"/>
      <c r="DS5104" s="624"/>
      <c r="DT5104" s="624"/>
      <c r="DU5104" s="624"/>
      <c r="DV5104" s="624"/>
      <c r="DW5104" s="624"/>
      <c r="DX5104" s="624"/>
      <c r="DY5104" s="624"/>
      <c r="DZ5104" s="624"/>
      <c r="EA5104" s="624"/>
      <c r="EB5104" s="624"/>
      <c r="EC5104" s="624"/>
      <c r="ED5104" s="624"/>
      <c r="EE5104" s="624"/>
      <c r="EF5104" s="624"/>
      <c r="EG5104" s="624"/>
      <c r="EH5104" s="624"/>
      <c r="EI5104" s="624"/>
      <c r="EJ5104" s="624"/>
      <c r="EK5104" s="624"/>
      <c r="EL5104" s="624"/>
      <c r="EM5104" s="624"/>
      <c r="EN5104" s="624"/>
      <c r="EO5104" s="624"/>
      <c r="EP5104" s="624"/>
      <c r="EQ5104" s="624"/>
    </row>
    <row r="5105" spans="1:147" s="560" customFormat="1">
      <c r="A5105" s="624"/>
      <c r="B5105" s="624"/>
      <c r="O5105" s="624"/>
      <c r="P5105" s="624"/>
      <c r="Q5105" s="624"/>
      <c r="R5105" s="624"/>
      <c r="S5105" s="624"/>
      <c r="T5105" s="624"/>
      <c r="U5105" s="624"/>
      <c r="V5105" s="624"/>
      <c r="W5105" s="624"/>
      <c r="X5105" s="624"/>
      <c r="Y5105" s="624"/>
      <c r="Z5105" s="624"/>
      <c r="AB5105" s="624"/>
      <c r="AC5105" s="624"/>
      <c r="AD5105" s="624"/>
      <c r="AE5105" s="624"/>
      <c r="AF5105" s="624"/>
      <c r="AG5105" s="624"/>
      <c r="AH5105" s="624"/>
      <c r="AI5105" s="624"/>
      <c r="AJ5105" s="624"/>
      <c r="AK5105" s="624"/>
      <c r="AL5105" s="624"/>
      <c r="AM5105" s="624"/>
      <c r="AN5105" s="624"/>
      <c r="AO5105" s="624"/>
      <c r="AP5105" s="624"/>
      <c r="AQ5105" s="624"/>
      <c r="AR5105" s="624"/>
      <c r="AS5105" s="624"/>
      <c r="AT5105" s="624"/>
      <c r="AU5105" s="624"/>
      <c r="AV5105" s="624"/>
      <c r="AW5105" s="624"/>
      <c r="AX5105" s="624"/>
      <c r="AY5105" s="624"/>
      <c r="AZ5105" s="624"/>
      <c r="BA5105" s="624"/>
      <c r="BB5105" s="624"/>
      <c r="BC5105" s="624"/>
      <c r="BD5105" s="624"/>
      <c r="BE5105" s="624"/>
      <c r="BF5105" s="624"/>
      <c r="BG5105" s="624"/>
      <c r="BH5105" s="624"/>
      <c r="BI5105" s="624"/>
      <c r="BJ5105" s="624"/>
      <c r="BK5105" s="624"/>
      <c r="BL5105" s="624"/>
      <c r="BM5105" s="624"/>
      <c r="BN5105" s="624"/>
      <c r="BO5105" s="624"/>
      <c r="BP5105" s="624"/>
      <c r="BQ5105" s="624"/>
      <c r="BR5105" s="624"/>
      <c r="BS5105" s="624"/>
      <c r="BT5105" s="624"/>
      <c r="BU5105" s="624"/>
      <c r="BV5105" s="624"/>
      <c r="BW5105" s="624"/>
      <c r="BX5105" s="624"/>
      <c r="BY5105" s="624"/>
      <c r="BZ5105" s="624"/>
      <c r="CA5105" s="624"/>
      <c r="CB5105" s="624"/>
      <c r="CC5105" s="624"/>
      <c r="CD5105" s="624"/>
      <c r="CE5105" s="624"/>
      <c r="CF5105" s="624"/>
      <c r="CG5105" s="624"/>
      <c r="CH5105" s="624"/>
      <c r="CI5105" s="624"/>
      <c r="CJ5105" s="624"/>
      <c r="CK5105" s="624"/>
      <c r="CL5105" s="624"/>
      <c r="CM5105" s="624"/>
      <c r="CN5105" s="624"/>
      <c r="CO5105" s="624"/>
      <c r="CP5105" s="624"/>
      <c r="CQ5105" s="624"/>
      <c r="CR5105" s="624"/>
      <c r="CS5105" s="624"/>
      <c r="CT5105" s="624"/>
      <c r="CU5105" s="624"/>
      <c r="CV5105" s="624"/>
      <c r="CW5105" s="624"/>
      <c r="CX5105" s="624"/>
      <c r="CY5105" s="624"/>
      <c r="CZ5105" s="624"/>
      <c r="DA5105" s="624"/>
      <c r="DB5105" s="624"/>
      <c r="DC5105" s="624"/>
      <c r="DD5105" s="624"/>
      <c r="DE5105" s="624"/>
      <c r="DF5105" s="624"/>
      <c r="DG5105" s="624"/>
      <c r="DH5105" s="624"/>
      <c r="DI5105" s="624"/>
      <c r="DJ5105" s="624"/>
      <c r="DK5105" s="624"/>
      <c r="DL5105" s="624"/>
      <c r="DM5105" s="624"/>
      <c r="DN5105" s="624"/>
      <c r="DO5105" s="624"/>
      <c r="DP5105" s="624"/>
      <c r="DQ5105" s="624"/>
      <c r="DR5105" s="624"/>
      <c r="DS5105" s="624"/>
      <c r="DT5105" s="624"/>
      <c r="DU5105" s="624"/>
      <c r="DV5105" s="624"/>
      <c r="DW5105" s="624"/>
      <c r="DX5105" s="624"/>
      <c r="DY5105" s="624"/>
      <c r="DZ5105" s="624"/>
      <c r="EA5105" s="624"/>
      <c r="EB5105" s="624"/>
      <c r="EC5105" s="624"/>
      <c r="ED5105" s="624"/>
      <c r="EE5105" s="624"/>
      <c r="EF5105" s="624"/>
      <c r="EG5105" s="624"/>
      <c r="EH5105" s="624"/>
      <c r="EI5105" s="624"/>
      <c r="EJ5105" s="624"/>
      <c r="EK5105" s="624"/>
      <c r="EL5105" s="624"/>
      <c r="EM5105" s="624"/>
      <c r="EN5105" s="624"/>
      <c r="EO5105" s="624"/>
      <c r="EP5105" s="624"/>
      <c r="EQ5105" s="624"/>
    </row>
    <row r="5106" spans="1:147" s="560" customFormat="1">
      <c r="A5106" s="624"/>
      <c r="B5106" s="624"/>
      <c r="O5106" s="624"/>
      <c r="P5106" s="624"/>
      <c r="Q5106" s="624"/>
      <c r="R5106" s="624"/>
      <c r="S5106" s="624"/>
      <c r="T5106" s="624"/>
      <c r="U5106" s="624"/>
      <c r="V5106" s="624"/>
      <c r="W5106" s="624"/>
      <c r="X5106" s="624"/>
      <c r="Y5106" s="624"/>
      <c r="Z5106" s="624"/>
      <c r="AB5106" s="624"/>
      <c r="AC5106" s="624"/>
      <c r="AD5106" s="624"/>
      <c r="AE5106" s="624"/>
      <c r="AF5106" s="624"/>
      <c r="AG5106" s="624"/>
      <c r="AH5106" s="624"/>
      <c r="AI5106" s="624"/>
      <c r="AJ5106" s="624"/>
      <c r="AK5106" s="624"/>
      <c r="AL5106" s="624"/>
      <c r="AM5106" s="624"/>
      <c r="AN5106" s="624"/>
      <c r="AO5106" s="624"/>
      <c r="AP5106" s="624"/>
      <c r="AQ5106" s="624"/>
      <c r="AR5106" s="624"/>
      <c r="AS5106" s="624"/>
      <c r="AT5106" s="624"/>
      <c r="AU5106" s="624"/>
      <c r="AV5106" s="624"/>
      <c r="AW5106" s="624"/>
      <c r="AX5106" s="624"/>
      <c r="AY5106" s="624"/>
      <c r="AZ5106" s="624"/>
      <c r="BA5106" s="624"/>
      <c r="BB5106" s="624"/>
      <c r="BC5106" s="624"/>
      <c r="BD5106" s="624"/>
      <c r="BE5106" s="624"/>
      <c r="BF5106" s="624"/>
      <c r="BG5106" s="624"/>
      <c r="BH5106" s="624"/>
      <c r="BI5106" s="624"/>
      <c r="BJ5106" s="624"/>
      <c r="BK5106" s="624"/>
      <c r="BL5106" s="624"/>
      <c r="BM5106" s="624"/>
      <c r="BN5106" s="624"/>
      <c r="BO5106" s="624"/>
      <c r="BP5106" s="624"/>
      <c r="BQ5106" s="624"/>
      <c r="BR5106" s="624"/>
      <c r="BS5106" s="624"/>
      <c r="BT5106" s="624"/>
      <c r="BU5106" s="624"/>
      <c r="BV5106" s="624"/>
      <c r="BW5106" s="624"/>
      <c r="BX5106" s="624"/>
      <c r="BY5106" s="624"/>
      <c r="BZ5106" s="624"/>
      <c r="CA5106" s="624"/>
      <c r="CB5106" s="624"/>
      <c r="CC5106" s="624"/>
      <c r="CD5106" s="624"/>
      <c r="CE5106" s="624"/>
      <c r="CF5106" s="624"/>
      <c r="CG5106" s="624"/>
      <c r="CH5106" s="624"/>
      <c r="CI5106" s="624"/>
      <c r="CJ5106" s="624"/>
      <c r="CK5106" s="624"/>
      <c r="CL5106" s="624"/>
      <c r="CM5106" s="624"/>
      <c r="CN5106" s="624"/>
      <c r="CO5106" s="624"/>
      <c r="CP5106" s="624"/>
      <c r="CQ5106" s="624"/>
      <c r="CR5106" s="624"/>
      <c r="CS5106" s="624"/>
      <c r="CT5106" s="624"/>
      <c r="CU5106" s="624"/>
      <c r="CV5106" s="624"/>
      <c r="CW5106" s="624"/>
      <c r="CX5106" s="624"/>
      <c r="CY5106" s="624"/>
      <c r="CZ5106" s="624"/>
      <c r="DA5106" s="624"/>
      <c r="DB5106" s="624"/>
      <c r="DC5106" s="624"/>
      <c r="DD5106" s="624"/>
      <c r="DE5106" s="624"/>
      <c r="DF5106" s="624"/>
      <c r="DG5106" s="624"/>
      <c r="DH5106" s="624"/>
      <c r="DI5106" s="624"/>
      <c r="DJ5106" s="624"/>
      <c r="DK5106" s="624"/>
      <c r="DL5106" s="624"/>
      <c r="DM5106" s="624"/>
      <c r="DN5106" s="624"/>
      <c r="DO5106" s="624"/>
      <c r="DP5106" s="624"/>
      <c r="DQ5106" s="624"/>
      <c r="DR5106" s="624"/>
      <c r="DS5106" s="624"/>
      <c r="DT5106" s="624"/>
      <c r="DU5106" s="624"/>
      <c r="DV5106" s="624"/>
      <c r="DW5106" s="624"/>
      <c r="DX5106" s="624"/>
      <c r="DY5106" s="624"/>
      <c r="DZ5106" s="624"/>
      <c r="EA5106" s="624"/>
      <c r="EB5106" s="624"/>
      <c r="EC5106" s="624"/>
      <c r="ED5106" s="624"/>
      <c r="EE5106" s="624"/>
      <c r="EF5106" s="624"/>
      <c r="EG5106" s="624"/>
      <c r="EH5106" s="624"/>
      <c r="EI5106" s="624"/>
      <c r="EJ5106" s="624"/>
      <c r="EK5106" s="624"/>
      <c r="EL5106" s="624"/>
      <c r="EM5106" s="624"/>
      <c r="EN5106" s="624"/>
      <c r="EO5106" s="624"/>
      <c r="EP5106" s="624"/>
      <c r="EQ5106" s="624"/>
    </row>
    <row r="5107" spans="1:147" s="560" customFormat="1">
      <c r="A5107" s="624"/>
      <c r="B5107" s="624"/>
      <c r="O5107" s="624"/>
      <c r="P5107" s="624"/>
      <c r="Q5107" s="624"/>
      <c r="R5107" s="624"/>
      <c r="S5107" s="624"/>
      <c r="T5107" s="624"/>
      <c r="U5107" s="624"/>
      <c r="V5107" s="624"/>
      <c r="W5107" s="624"/>
      <c r="X5107" s="624"/>
      <c r="Y5107" s="624"/>
      <c r="Z5107" s="624"/>
      <c r="AB5107" s="624"/>
      <c r="AC5107" s="624"/>
      <c r="AD5107" s="624"/>
      <c r="AE5107" s="624"/>
      <c r="AF5107" s="624"/>
      <c r="AG5107" s="624"/>
      <c r="AH5107" s="624"/>
      <c r="AI5107" s="624"/>
      <c r="AJ5107" s="624"/>
      <c r="AK5107" s="624"/>
      <c r="AL5107" s="624"/>
      <c r="AM5107" s="624"/>
      <c r="AN5107" s="624"/>
      <c r="AO5107" s="624"/>
      <c r="AP5107" s="624"/>
      <c r="AQ5107" s="624"/>
      <c r="AR5107" s="624"/>
      <c r="AS5107" s="624"/>
      <c r="AT5107" s="624"/>
      <c r="AU5107" s="624"/>
      <c r="AV5107" s="624"/>
      <c r="AW5107" s="624"/>
      <c r="AX5107" s="624"/>
      <c r="AY5107" s="624"/>
      <c r="AZ5107" s="624"/>
      <c r="BA5107" s="624"/>
      <c r="BB5107" s="624"/>
      <c r="BC5107" s="624"/>
      <c r="BD5107" s="624"/>
      <c r="BE5107" s="624"/>
      <c r="BF5107" s="624"/>
      <c r="BG5107" s="624"/>
      <c r="BH5107" s="624"/>
      <c r="BI5107" s="624"/>
      <c r="BJ5107" s="624"/>
      <c r="BK5107" s="624"/>
      <c r="BL5107" s="624"/>
      <c r="BM5107" s="624"/>
      <c r="BN5107" s="624"/>
      <c r="BO5107" s="624"/>
      <c r="BP5107" s="624"/>
      <c r="BQ5107" s="624"/>
      <c r="BR5107" s="624"/>
      <c r="BS5107" s="624"/>
      <c r="BT5107" s="624"/>
      <c r="BU5107" s="624"/>
      <c r="BV5107" s="624"/>
      <c r="BW5107" s="624"/>
      <c r="BX5107" s="624"/>
      <c r="BY5107" s="624"/>
      <c r="BZ5107" s="624"/>
      <c r="CA5107" s="624"/>
      <c r="CB5107" s="624"/>
      <c r="CC5107" s="624"/>
      <c r="CD5107" s="624"/>
      <c r="CE5107" s="624"/>
      <c r="CF5107" s="624"/>
      <c r="CG5107" s="624"/>
      <c r="CH5107" s="624"/>
      <c r="CI5107" s="624"/>
      <c r="CJ5107" s="624"/>
      <c r="CK5107" s="624"/>
      <c r="CL5107" s="624"/>
      <c r="CM5107" s="624"/>
      <c r="CN5107" s="624"/>
      <c r="CO5107" s="624"/>
      <c r="CP5107" s="624"/>
      <c r="CQ5107" s="624"/>
      <c r="CR5107" s="624"/>
      <c r="CS5107" s="624"/>
      <c r="CT5107" s="624"/>
      <c r="CU5107" s="624"/>
      <c r="CV5107" s="624"/>
      <c r="CW5107" s="624"/>
      <c r="CX5107" s="624"/>
      <c r="CY5107" s="624"/>
      <c r="CZ5107" s="624"/>
      <c r="DA5107" s="624"/>
      <c r="DB5107" s="624"/>
      <c r="DC5107" s="624"/>
      <c r="DD5107" s="624"/>
      <c r="DE5107" s="624"/>
      <c r="DF5107" s="624"/>
      <c r="DG5107" s="624"/>
      <c r="DH5107" s="624"/>
      <c r="DI5107" s="624"/>
      <c r="DJ5107" s="624"/>
      <c r="DK5107" s="624"/>
      <c r="DL5107" s="624"/>
      <c r="DM5107" s="624"/>
      <c r="DN5107" s="624"/>
      <c r="DO5107" s="624"/>
      <c r="DP5107" s="624"/>
      <c r="DQ5107" s="624"/>
      <c r="DR5107" s="624"/>
      <c r="DS5107" s="624"/>
      <c r="DT5107" s="624"/>
      <c r="DU5107" s="624"/>
      <c r="DV5107" s="624"/>
      <c r="DW5107" s="624"/>
      <c r="DX5107" s="624"/>
      <c r="DY5107" s="624"/>
      <c r="DZ5107" s="624"/>
      <c r="EA5107" s="624"/>
      <c r="EB5107" s="624"/>
      <c r="EC5107" s="624"/>
      <c r="ED5107" s="624"/>
      <c r="EE5107" s="624"/>
      <c r="EF5107" s="624"/>
      <c r="EG5107" s="624"/>
      <c r="EH5107" s="624"/>
      <c r="EI5107" s="624"/>
      <c r="EJ5107" s="624"/>
      <c r="EK5107" s="624"/>
      <c r="EL5107" s="624"/>
      <c r="EM5107" s="624"/>
      <c r="EN5107" s="624"/>
      <c r="EO5107" s="624"/>
      <c r="EP5107" s="624"/>
      <c r="EQ5107" s="624"/>
    </row>
    <row r="5108" spans="1:147" s="560" customFormat="1">
      <c r="A5108" s="624"/>
      <c r="B5108" s="624"/>
      <c r="O5108" s="624"/>
      <c r="P5108" s="624"/>
      <c r="Q5108" s="624"/>
      <c r="R5108" s="624"/>
      <c r="S5108" s="624"/>
      <c r="T5108" s="624"/>
      <c r="U5108" s="624"/>
      <c r="V5108" s="624"/>
      <c r="W5108" s="624"/>
      <c r="X5108" s="624"/>
      <c r="Y5108" s="624"/>
      <c r="Z5108" s="624"/>
      <c r="AB5108" s="624"/>
      <c r="AC5108" s="624"/>
      <c r="AD5108" s="624"/>
      <c r="AE5108" s="624"/>
      <c r="AF5108" s="624"/>
      <c r="AG5108" s="624"/>
      <c r="AH5108" s="624"/>
      <c r="AI5108" s="624"/>
      <c r="AJ5108" s="624"/>
      <c r="AK5108" s="624"/>
      <c r="AL5108" s="624"/>
      <c r="AM5108" s="624"/>
      <c r="AN5108" s="624"/>
      <c r="AO5108" s="624"/>
      <c r="AP5108" s="624"/>
      <c r="AQ5108" s="624"/>
      <c r="AR5108" s="624"/>
      <c r="AS5108" s="624"/>
      <c r="AT5108" s="624"/>
      <c r="AU5108" s="624"/>
      <c r="AV5108" s="624"/>
      <c r="AW5108" s="624"/>
      <c r="AX5108" s="624"/>
      <c r="AY5108" s="624"/>
      <c r="AZ5108" s="624"/>
      <c r="BA5108" s="624"/>
      <c r="BB5108" s="624"/>
      <c r="BC5108" s="624"/>
      <c r="BD5108" s="624"/>
      <c r="BE5108" s="624"/>
      <c r="BF5108" s="624"/>
      <c r="BG5108" s="624"/>
      <c r="BH5108" s="624"/>
      <c r="BI5108" s="624"/>
      <c r="BJ5108" s="624"/>
      <c r="BK5108" s="624"/>
      <c r="BL5108" s="624"/>
      <c r="BM5108" s="624"/>
      <c r="BN5108" s="624"/>
      <c r="BO5108" s="624"/>
      <c r="BP5108" s="624"/>
      <c r="BQ5108" s="624"/>
      <c r="BR5108" s="624"/>
      <c r="BS5108" s="624"/>
      <c r="BT5108" s="624"/>
      <c r="BU5108" s="624"/>
      <c r="BV5108" s="624"/>
      <c r="BW5108" s="624"/>
      <c r="BX5108" s="624"/>
      <c r="BY5108" s="624"/>
      <c r="BZ5108" s="624"/>
      <c r="CA5108" s="624"/>
      <c r="CB5108" s="624"/>
      <c r="CC5108" s="624"/>
      <c r="CD5108" s="624"/>
      <c r="CE5108" s="624"/>
      <c r="CF5108" s="624"/>
      <c r="CG5108" s="624"/>
      <c r="CH5108" s="624"/>
      <c r="CI5108" s="624"/>
      <c r="CJ5108" s="624"/>
      <c r="CK5108" s="624"/>
      <c r="CL5108" s="624"/>
      <c r="CM5108" s="624"/>
      <c r="CN5108" s="624"/>
      <c r="CO5108" s="624"/>
      <c r="CP5108" s="624"/>
      <c r="CQ5108" s="624"/>
      <c r="CR5108" s="624"/>
      <c r="CS5108" s="624"/>
      <c r="CT5108" s="624"/>
      <c r="CU5108" s="624"/>
      <c r="CV5108" s="624"/>
      <c r="CW5108" s="624"/>
      <c r="CX5108" s="624"/>
      <c r="CY5108" s="624"/>
      <c r="CZ5108" s="624"/>
      <c r="DA5108" s="624"/>
      <c r="DB5108" s="624"/>
      <c r="DC5108" s="624"/>
      <c r="DD5108" s="624"/>
      <c r="DE5108" s="624"/>
      <c r="DF5108" s="624"/>
      <c r="DG5108" s="624"/>
      <c r="DH5108" s="624"/>
      <c r="DI5108" s="624"/>
      <c r="DJ5108" s="624"/>
      <c r="DK5108" s="624"/>
      <c r="DL5108" s="624"/>
      <c r="DM5108" s="624"/>
      <c r="DN5108" s="624"/>
      <c r="DO5108" s="624"/>
      <c r="DP5108" s="624"/>
      <c r="DQ5108" s="624"/>
      <c r="DR5108" s="624"/>
      <c r="DS5108" s="624"/>
      <c r="DT5108" s="624"/>
      <c r="DU5108" s="624"/>
      <c r="DV5108" s="624"/>
      <c r="DW5108" s="624"/>
      <c r="DX5108" s="624"/>
      <c r="DY5108" s="624"/>
      <c r="DZ5108" s="624"/>
      <c r="EA5108" s="624"/>
      <c r="EB5108" s="624"/>
      <c r="EC5108" s="624"/>
      <c r="ED5108" s="624"/>
      <c r="EE5108" s="624"/>
      <c r="EF5108" s="624"/>
      <c r="EG5108" s="624"/>
      <c r="EH5108" s="624"/>
      <c r="EI5108" s="624"/>
      <c r="EJ5108" s="624"/>
      <c r="EK5108" s="624"/>
      <c r="EL5108" s="624"/>
      <c r="EM5108" s="624"/>
      <c r="EN5108" s="624"/>
      <c r="EO5108" s="624"/>
      <c r="EP5108" s="624"/>
      <c r="EQ5108" s="624"/>
    </row>
    <row r="5109" spans="1:147" s="560" customFormat="1">
      <c r="A5109" s="624"/>
      <c r="B5109" s="624"/>
      <c r="O5109" s="624"/>
      <c r="P5109" s="624"/>
      <c r="Q5109" s="624"/>
      <c r="R5109" s="624"/>
      <c r="S5109" s="624"/>
      <c r="T5109" s="624"/>
      <c r="U5109" s="624"/>
      <c r="V5109" s="624"/>
      <c r="W5109" s="624"/>
      <c r="X5109" s="624"/>
      <c r="Y5109" s="624"/>
      <c r="Z5109" s="624"/>
      <c r="AB5109" s="624"/>
      <c r="AC5109" s="624"/>
      <c r="AD5109" s="624"/>
      <c r="AE5109" s="624"/>
      <c r="AF5109" s="624"/>
      <c r="AG5109" s="624"/>
      <c r="AH5109" s="624"/>
      <c r="AI5109" s="624"/>
      <c r="AJ5109" s="624"/>
      <c r="AK5109" s="624"/>
      <c r="AL5109" s="624"/>
      <c r="AM5109" s="624"/>
      <c r="AN5109" s="624"/>
      <c r="AO5109" s="624"/>
      <c r="AP5109" s="624"/>
      <c r="AQ5109" s="624"/>
      <c r="AR5109" s="624"/>
      <c r="AS5109" s="624"/>
      <c r="AT5109" s="624"/>
      <c r="AU5109" s="624"/>
      <c r="AV5109" s="624"/>
      <c r="AW5109" s="624"/>
      <c r="AX5109" s="624"/>
      <c r="AY5109" s="624"/>
      <c r="AZ5109" s="624"/>
      <c r="BA5109" s="624"/>
      <c r="BB5109" s="624"/>
      <c r="BC5109" s="624"/>
      <c r="BD5109" s="624"/>
      <c r="BE5109" s="624"/>
      <c r="BF5109" s="624"/>
      <c r="BG5109" s="624"/>
      <c r="BH5109" s="624"/>
      <c r="BI5109" s="624"/>
      <c r="BJ5109" s="624"/>
      <c r="BK5109" s="624"/>
      <c r="BL5109" s="624"/>
      <c r="BM5109" s="624"/>
      <c r="BN5109" s="624"/>
      <c r="BO5109" s="624"/>
      <c r="BP5109" s="624"/>
      <c r="BQ5109" s="624"/>
      <c r="BR5109" s="624"/>
      <c r="BS5109" s="624"/>
      <c r="BT5109" s="624"/>
      <c r="BU5109" s="624"/>
      <c r="BV5109" s="624"/>
      <c r="BW5109" s="624"/>
      <c r="BX5109" s="624"/>
      <c r="BY5109" s="624"/>
      <c r="BZ5109" s="624"/>
      <c r="CA5109" s="624"/>
      <c r="CB5109" s="624"/>
      <c r="CC5109" s="624"/>
      <c r="CD5109" s="624"/>
      <c r="CE5109" s="624"/>
      <c r="CF5109" s="624"/>
      <c r="CG5109" s="624"/>
      <c r="CH5109" s="624"/>
      <c r="CI5109" s="624"/>
      <c r="CJ5109" s="624"/>
      <c r="CK5109" s="624"/>
      <c r="CL5109" s="624"/>
      <c r="CM5109" s="624"/>
      <c r="CN5109" s="624"/>
      <c r="CO5109" s="624"/>
      <c r="CP5109" s="624"/>
      <c r="CQ5109" s="624"/>
      <c r="CR5109" s="624"/>
      <c r="CS5109" s="624"/>
      <c r="CT5109" s="624"/>
      <c r="CU5109" s="624"/>
      <c r="CV5109" s="624"/>
      <c r="CW5109" s="624"/>
      <c r="CX5109" s="624"/>
      <c r="CY5109" s="624"/>
      <c r="CZ5109" s="624"/>
      <c r="DA5109" s="624"/>
      <c r="DB5109" s="624"/>
      <c r="DC5109" s="624"/>
      <c r="DD5109" s="624"/>
      <c r="DE5109" s="624"/>
      <c r="DF5109" s="624"/>
      <c r="DG5109" s="624"/>
      <c r="DH5109" s="624"/>
      <c r="DI5109" s="624"/>
      <c r="DJ5109" s="624"/>
      <c r="DK5109" s="624"/>
      <c r="DL5109" s="624"/>
      <c r="DM5109" s="624"/>
      <c r="DN5109" s="624"/>
      <c r="DO5109" s="624"/>
      <c r="DP5109" s="624"/>
      <c r="DQ5109" s="624"/>
      <c r="DR5109" s="624"/>
      <c r="DS5109" s="624"/>
      <c r="DT5109" s="624"/>
      <c r="DU5109" s="624"/>
      <c r="DV5109" s="624"/>
      <c r="DW5109" s="624"/>
      <c r="DX5109" s="624"/>
      <c r="DY5109" s="624"/>
      <c r="DZ5109" s="624"/>
      <c r="EA5109" s="624"/>
      <c r="EB5109" s="624"/>
      <c r="EC5109" s="624"/>
      <c r="ED5109" s="624"/>
      <c r="EE5109" s="624"/>
      <c r="EF5109" s="624"/>
      <c r="EG5109" s="624"/>
      <c r="EH5109" s="624"/>
      <c r="EI5109" s="624"/>
      <c r="EJ5109" s="624"/>
      <c r="EK5109" s="624"/>
      <c r="EL5109" s="624"/>
      <c r="EM5109" s="624"/>
      <c r="EN5109" s="624"/>
      <c r="EO5109" s="624"/>
      <c r="EP5109" s="624"/>
      <c r="EQ5109" s="624"/>
    </row>
    <row r="5110" spans="1:147" s="560" customFormat="1">
      <c r="A5110" s="624"/>
      <c r="B5110" s="624"/>
      <c r="O5110" s="624"/>
      <c r="P5110" s="624"/>
      <c r="Q5110" s="624"/>
      <c r="R5110" s="624"/>
      <c r="S5110" s="624"/>
      <c r="T5110" s="624"/>
      <c r="U5110" s="624"/>
      <c r="V5110" s="624"/>
      <c r="W5110" s="624"/>
      <c r="X5110" s="624"/>
      <c r="Y5110" s="624"/>
      <c r="Z5110" s="624"/>
      <c r="AB5110" s="624"/>
      <c r="AC5110" s="624"/>
      <c r="AD5110" s="624"/>
      <c r="AE5110" s="624"/>
      <c r="AF5110" s="624"/>
      <c r="AG5110" s="624"/>
      <c r="AH5110" s="624"/>
      <c r="AI5110" s="624"/>
      <c r="AJ5110" s="624"/>
      <c r="AK5110" s="624"/>
      <c r="AL5110" s="624"/>
      <c r="AM5110" s="624"/>
      <c r="AN5110" s="624"/>
      <c r="AO5110" s="624"/>
      <c r="AP5110" s="624"/>
      <c r="AQ5110" s="624"/>
      <c r="AR5110" s="624"/>
      <c r="AS5110" s="624"/>
      <c r="AT5110" s="624"/>
      <c r="AU5110" s="624"/>
      <c r="AV5110" s="624"/>
      <c r="AW5110" s="624"/>
      <c r="AX5110" s="624"/>
      <c r="AY5110" s="624"/>
      <c r="AZ5110" s="624"/>
      <c r="BA5110" s="624"/>
      <c r="BB5110" s="624"/>
      <c r="BC5110" s="624"/>
      <c r="BD5110" s="624"/>
      <c r="BE5110" s="624"/>
      <c r="BF5110" s="624"/>
      <c r="BG5110" s="624"/>
      <c r="BH5110" s="624"/>
      <c r="BI5110" s="624"/>
      <c r="BJ5110" s="624"/>
      <c r="BK5110" s="624"/>
      <c r="BL5110" s="624"/>
      <c r="BM5110" s="624"/>
      <c r="BN5110" s="624"/>
      <c r="BO5110" s="624"/>
      <c r="BP5110" s="624"/>
      <c r="BQ5110" s="624"/>
      <c r="BR5110" s="624"/>
      <c r="BS5110" s="624"/>
      <c r="BT5110" s="624"/>
      <c r="BU5110" s="624"/>
      <c r="BV5110" s="624"/>
      <c r="BW5110" s="624"/>
      <c r="BX5110" s="624"/>
      <c r="BY5110" s="624"/>
      <c r="BZ5110" s="624"/>
      <c r="CA5110" s="624"/>
      <c r="CB5110" s="624"/>
      <c r="CC5110" s="624"/>
      <c r="CD5110" s="624"/>
      <c r="CE5110" s="624"/>
      <c r="CF5110" s="624"/>
      <c r="CG5110" s="624"/>
      <c r="CH5110" s="624"/>
      <c r="CI5110" s="624"/>
      <c r="CJ5110" s="624"/>
      <c r="CK5110" s="624"/>
      <c r="CL5110" s="624"/>
      <c r="CM5110" s="624"/>
      <c r="CN5110" s="624"/>
      <c r="CO5110" s="624"/>
      <c r="CP5110" s="624"/>
      <c r="CQ5110" s="624"/>
      <c r="CR5110" s="624"/>
      <c r="CS5110" s="624"/>
      <c r="CT5110" s="624"/>
      <c r="CU5110" s="624"/>
      <c r="CV5110" s="624"/>
      <c r="CW5110" s="624"/>
      <c r="CX5110" s="624"/>
      <c r="CY5110" s="624"/>
      <c r="CZ5110" s="624"/>
      <c r="DA5110" s="624"/>
      <c r="DB5110" s="624"/>
      <c r="DC5110" s="624"/>
      <c r="DD5110" s="624"/>
      <c r="DE5110" s="624"/>
      <c r="DF5110" s="624"/>
      <c r="DG5110" s="624"/>
      <c r="DH5110" s="624"/>
      <c r="DI5110" s="624"/>
      <c r="DJ5110" s="624"/>
      <c r="DK5110" s="624"/>
      <c r="DL5110" s="624"/>
      <c r="DM5110" s="624"/>
      <c r="DN5110" s="624"/>
      <c r="DO5110" s="624"/>
      <c r="DP5110" s="624"/>
      <c r="DQ5110" s="624"/>
      <c r="DR5110" s="624"/>
      <c r="DS5110" s="624"/>
      <c r="DT5110" s="624"/>
      <c r="DU5110" s="624"/>
      <c r="DV5110" s="624"/>
      <c r="DW5110" s="624"/>
      <c r="DX5110" s="624"/>
      <c r="DY5110" s="624"/>
      <c r="DZ5110" s="624"/>
      <c r="EA5110" s="624"/>
      <c r="EB5110" s="624"/>
      <c r="EC5110" s="624"/>
      <c r="ED5110" s="624"/>
      <c r="EE5110" s="624"/>
      <c r="EF5110" s="624"/>
      <c r="EG5110" s="624"/>
      <c r="EH5110" s="624"/>
      <c r="EI5110" s="624"/>
      <c r="EJ5110" s="624"/>
      <c r="EK5110" s="624"/>
      <c r="EL5110" s="624"/>
      <c r="EM5110" s="624"/>
      <c r="EN5110" s="624"/>
      <c r="EO5110" s="624"/>
      <c r="EP5110" s="624"/>
      <c r="EQ5110" s="624"/>
    </row>
    <row r="5111" spans="1:147" s="560" customFormat="1">
      <c r="A5111" s="624"/>
      <c r="B5111" s="624"/>
      <c r="O5111" s="624"/>
      <c r="P5111" s="624"/>
      <c r="Q5111" s="624"/>
      <c r="R5111" s="624"/>
      <c r="S5111" s="624"/>
      <c r="T5111" s="624"/>
      <c r="U5111" s="624"/>
      <c r="V5111" s="624"/>
      <c r="W5111" s="624"/>
      <c r="X5111" s="624"/>
      <c r="Y5111" s="624"/>
      <c r="Z5111" s="624"/>
      <c r="AB5111" s="624"/>
      <c r="AC5111" s="624"/>
      <c r="AD5111" s="624"/>
      <c r="AE5111" s="624"/>
      <c r="AF5111" s="624"/>
      <c r="AG5111" s="624"/>
      <c r="AH5111" s="624"/>
      <c r="AI5111" s="624"/>
      <c r="AJ5111" s="624"/>
      <c r="AK5111" s="624"/>
      <c r="AL5111" s="624"/>
      <c r="AM5111" s="624"/>
      <c r="AN5111" s="624"/>
      <c r="AO5111" s="624"/>
      <c r="AP5111" s="624"/>
      <c r="AQ5111" s="624"/>
      <c r="AR5111" s="624"/>
      <c r="AS5111" s="624"/>
      <c r="AT5111" s="624"/>
      <c r="AU5111" s="624"/>
      <c r="AV5111" s="624"/>
      <c r="AW5111" s="624"/>
      <c r="AX5111" s="624"/>
      <c r="AY5111" s="624"/>
      <c r="AZ5111" s="624"/>
      <c r="BA5111" s="624"/>
      <c r="BB5111" s="624"/>
      <c r="BC5111" s="624"/>
      <c r="BD5111" s="624"/>
      <c r="BE5111" s="624"/>
      <c r="BF5111" s="624"/>
      <c r="BG5111" s="624"/>
      <c r="BH5111" s="624"/>
      <c r="BI5111" s="624"/>
      <c r="BJ5111" s="624"/>
      <c r="BK5111" s="624"/>
      <c r="BL5111" s="624"/>
      <c r="BM5111" s="624"/>
      <c r="BN5111" s="624"/>
      <c r="BO5111" s="624"/>
      <c r="BP5111" s="624"/>
      <c r="BQ5111" s="624"/>
      <c r="BR5111" s="624"/>
      <c r="BS5111" s="624"/>
      <c r="BT5111" s="624"/>
      <c r="BU5111" s="624"/>
      <c r="BV5111" s="624"/>
      <c r="BW5111" s="624"/>
      <c r="BX5111" s="624"/>
      <c r="BY5111" s="624"/>
      <c r="BZ5111" s="624"/>
      <c r="CA5111" s="624"/>
      <c r="CB5111" s="624"/>
      <c r="CC5111" s="624"/>
      <c r="CD5111" s="624"/>
      <c r="CE5111" s="624"/>
      <c r="CF5111" s="624"/>
      <c r="CG5111" s="624"/>
      <c r="CH5111" s="624"/>
      <c r="CI5111" s="624"/>
      <c r="CJ5111" s="624"/>
      <c r="CK5111" s="624"/>
      <c r="CL5111" s="624"/>
      <c r="CM5111" s="624"/>
      <c r="CN5111" s="624"/>
      <c r="CO5111" s="624"/>
      <c r="CP5111" s="624"/>
      <c r="CQ5111" s="624"/>
      <c r="CR5111" s="624"/>
      <c r="CS5111" s="624"/>
      <c r="CT5111" s="624"/>
      <c r="CU5111" s="624"/>
      <c r="CV5111" s="624"/>
      <c r="CW5111" s="624"/>
      <c r="CX5111" s="624"/>
      <c r="CY5111" s="624"/>
      <c r="CZ5111" s="624"/>
      <c r="DA5111" s="624"/>
      <c r="DB5111" s="624"/>
      <c r="DC5111" s="624"/>
      <c r="DD5111" s="624"/>
      <c r="DE5111" s="624"/>
      <c r="DF5111" s="624"/>
      <c r="DG5111" s="624"/>
      <c r="DH5111" s="624"/>
      <c r="DI5111" s="624"/>
      <c r="DJ5111" s="624"/>
      <c r="DK5111" s="624"/>
      <c r="DL5111" s="624"/>
      <c r="DM5111" s="624"/>
      <c r="DN5111" s="624"/>
      <c r="DO5111" s="624"/>
      <c r="DP5111" s="624"/>
      <c r="DQ5111" s="624"/>
      <c r="DR5111" s="624"/>
      <c r="DS5111" s="624"/>
      <c r="DT5111" s="624"/>
      <c r="DU5111" s="624"/>
      <c r="DV5111" s="624"/>
      <c r="DW5111" s="624"/>
      <c r="DX5111" s="624"/>
      <c r="DY5111" s="624"/>
      <c r="DZ5111" s="624"/>
      <c r="EA5111" s="624"/>
      <c r="EB5111" s="624"/>
      <c r="EC5111" s="624"/>
      <c r="ED5111" s="624"/>
      <c r="EE5111" s="624"/>
      <c r="EF5111" s="624"/>
      <c r="EG5111" s="624"/>
      <c r="EH5111" s="624"/>
      <c r="EI5111" s="624"/>
      <c r="EJ5111" s="624"/>
      <c r="EK5111" s="624"/>
      <c r="EL5111" s="624"/>
      <c r="EM5111" s="624"/>
      <c r="EN5111" s="624"/>
      <c r="EO5111" s="624"/>
      <c r="EP5111" s="624"/>
      <c r="EQ5111" s="624"/>
    </row>
    <row r="5112" spans="1:147" s="560" customFormat="1">
      <c r="A5112" s="624"/>
      <c r="B5112" s="624"/>
      <c r="O5112" s="624"/>
      <c r="P5112" s="624"/>
      <c r="Q5112" s="624"/>
      <c r="R5112" s="624"/>
      <c r="S5112" s="624"/>
      <c r="T5112" s="624"/>
      <c r="U5112" s="624"/>
      <c r="V5112" s="624"/>
      <c r="W5112" s="624"/>
      <c r="X5112" s="624"/>
      <c r="Y5112" s="624"/>
      <c r="Z5112" s="624"/>
      <c r="AB5112" s="624"/>
      <c r="AC5112" s="624"/>
      <c r="AD5112" s="624"/>
      <c r="AE5112" s="624"/>
      <c r="AF5112" s="624"/>
      <c r="AG5112" s="624"/>
      <c r="AH5112" s="624"/>
      <c r="AI5112" s="624"/>
      <c r="AJ5112" s="624"/>
      <c r="AK5112" s="624"/>
      <c r="AL5112" s="624"/>
      <c r="AM5112" s="624"/>
      <c r="AN5112" s="624"/>
      <c r="AO5112" s="624"/>
      <c r="AP5112" s="624"/>
      <c r="AQ5112" s="624"/>
      <c r="AR5112" s="624"/>
      <c r="AS5112" s="624"/>
      <c r="AT5112" s="624"/>
      <c r="AU5112" s="624"/>
      <c r="AV5112" s="624"/>
      <c r="AW5112" s="624"/>
      <c r="AX5112" s="624"/>
      <c r="AY5112" s="624"/>
      <c r="AZ5112" s="624"/>
      <c r="BA5112" s="624"/>
      <c r="BB5112" s="624"/>
      <c r="BC5112" s="624"/>
      <c r="BD5112" s="624"/>
      <c r="BE5112" s="624"/>
      <c r="BF5112" s="624"/>
      <c r="BG5112" s="624"/>
      <c r="BH5112" s="624"/>
      <c r="BI5112" s="624"/>
      <c r="BJ5112" s="624"/>
      <c r="BK5112" s="624"/>
      <c r="BL5112" s="624"/>
      <c r="BM5112" s="624"/>
      <c r="BN5112" s="624"/>
      <c r="BO5112" s="624"/>
      <c r="BP5112" s="624"/>
      <c r="BQ5112" s="624"/>
      <c r="BR5112" s="624"/>
      <c r="BS5112" s="624"/>
      <c r="BT5112" s="624"/>
      <c r="BU5112" s="624"/>
      <c r="BV5112" s="624"/>
      <c r="BW5112" s="624"/>
      <c r="BX5112" s="624"/>
      <c r="BY5112" s="624"/>
      <c r="BZ5112" s="624"/>
      <c r="CA5112" s="624"/>
      <c r="CB5112" s="624"/>
      <c r="CC5112" s="624"/>
      <c r="CD5112" s="624"/>
      <c r="CE5112" s="624"/>
      <c r="CF5112" s="624"/>
      <c r="CG5112" s="624"/>
      <c r="CH5112" s="624"/>
      <c r="CI5112" s="624"/>
      <c r="CJ5112" s="624"/>
      <c r="CK5112" s="624"/>
      <c r="CL5112" s="624"/>
      <c r="CM5112" s="624"/>
      <c r="CN5112" s="624"/>
      <c r="CO5112" s="624"/>
      <c r="CP5112" s="624"/>
      <c r="CQ5112" s="624"/>
      <c r="CR5112" s="624"/>
      <c r="CS5112" s="624"/>
      <c r="CT5112" s="624"/>
      <c r="CU5112" s="624"/>
      <c r="CV5112" s="624"/>
      <c r="CW5112" s="624"/>
      <c r="CX5112" s="624"/>
      <c r="CY5112" s="624"/>
      <c r="CZ5112" s="624"/>
      <c r="DA5112" s="624"/>
      <c r="DB5112" s="624"/>
      <c r="DC5112" s="624"/>
      <c r="DD5112" s="624"/>
      <c r="DE5112" s="624"/>
      <c r="DF5112" s="624"/>
      <c r="DG5112" s="624"/>
      <c r="DH5112" s="624"/>
      <c r="DI5112" s="624"/>
      <c r="DJ5112" s="624"/>
      <c r="DK5112" s="624"/>
      <c r="DL5112" s="624"/>
      <c r="DM5112" s="624"/>
      <c r="DN5112" s="624"/>
      <c r="DO5112" s="624"/>
      <c r="DP5112" s="624"/>
      <c r="DQ5112" s="624"/>
      <c r="DR5112" s="624"/>
      <c r="DS5112" s="624"/>
      <c r="DT5112" s="624"/>
      <c r="DU5112" s="624"/>
      <c r="DV5112" s="624"/>
      <c r="DW5112" s="624"/>
      <c r="DX5112" s="624"/>
      <c r="DY5112" s="624"/>
      <c r="DZ5112" s="624"/>
      <c r="EA5112" s="624"/>
      <c r="EB5112" s="624"/>
      <c r="EC5112" s="624"/>
      <c r="ED5112" s="624"/>
      <c r="EE5112" s="624"/>
      <c r="EF5112" s="624"/>
      <c r="EG5112" s="624"/>
      <c r="EH5112" s="624"/>
      <c r="EI5112" s="624"/>
      <c r="EJ5112" s="624"/>
      <c r="EK5112" s="624"/>
      <c r="EL5112" s="624"/>
      <c r="EM5112" s="624"/>
      <c r="EN5112" s="624"/>
      <c r="EO5112" s="624"/>
      <c r="EP5112" s="624"/>
      <c r="EQ5112" s="624"/>
    </row>
    <row r="5113" spans="1:147" s="560" customFormat="1">
      <c r="A5113" s="624"/>
      <c r="B5113" s="624"/>
      <c r="O5113" s="624"/>
      <c r="P5113" s="624"/>
      <c r="Q5113" s="624"/>
      <c r="R5113" s="624"/>
      <c r="S5113" s="624"/>
      <c r="T5113" s="624"/>
      <c r="U5113" s="624"/>
      <c r="V5113" s="624"/>
      <c r="W5113" s="624"/>
      <c r="X5113" s="624"/>
      <c r="Y5113" s="624"/>
      <c r="Z5113" s="624"/>
      <c r="AB5113" s="624"/>
      <c r="AC5113" s="624"/>
      <c r="AD5113" s="624"/>
      <c r="AE5113" s="624"/>
      <c r="AF5113" s="624"/>
      <c r="AG5113" s="624"/>
      <c r="AH5113" s="624"/>
      <c r="AI5113" s="624"/>
      <c r="AJ5113" s="624"/>
      <c r="AK5113" s="624"/>
      <c r="AL5113" s="624"/>
      <c r="AM5113" s="624"/>
      <c r="AN5113" s="624"/>
      <c r="AO5113" s="624"/>
      <c r="AP5113" s="624"/>
      <c r="AQ5113" s="624"/>
      <c r="AR5113" s="624"/>
      <c r="AS5113" s="624"/>
      <c r="AT5113" s="624"/>
      <c r="AU5113" s="624"/>
      <c r="AV5113" s="624"/>
      <c r="AW5113" s="624"/>
      <c r="AX5113" s="624"/>
      <c r="AY5113" s="624"/>
      <c r="AZ5113" s="624"/>
      <c r="BA5113" s="624"/>
      <c r="BB5113" s="624"/>
      <c r="BC5113" s="624"/>
      <c r="BD5113" s="624"/>
      <c r="BE5113" s="624"/>
      <c r="BF5113" s="624"/>
      <c r="BG5113" s="624"/>
      <c r="BH5113" s="624"/>
      <c r="BI5113" s="624"/>
      <c r="BJ5113" s="624"/>
      <c r="BK5113" s="624"/>
      <c r="BL5113" s="624"/>
      <c r="BM5113" s="624"/>
      <c r="BN5113" s="624"/>
      <c r="BO5113" s="624"/>
      <c r="BP5113" s="624"/>
      <c r="BQ5113" s="624"/>
      <c r="BR5113" s="624"/>
      <c r="BS5113" s="624"/>
      <c r="BT5113" s="624"/>
      <c r="BU5113" s="624"/>
      <c r="BV5113" s="624"/>
      <c r="BW5113" s="624"/>
      <c r="BX5113" s="624"/>
      <c r="BY5113" s="624"/>
      <c r="BZ5113" s="624"/>
      <c r="CA5113" s="624"/>
      <c r="CB5113" s="624"/>
      <c r="CC5113" s="624"/>
      <c r="CD5113" s="624"/>
      <c r="CE5113" s="624"/>
      <c r="CF5113" s="624"/>
      <c r="CG5113" s="624"/>
      <c r="CH5113" s="624"/>
      <c r="CI5113" s="624"/>
      <c r="CJ5113" s="624"/>
      <c r="CK5113" s="624"/>
      <c r="CL5113" s="624"/>
      <c r="CM5113" s="624"/>
      <c r="CN5113" s="624"/>
      <c r="CO5113" s="624"/>
      <c r="CP5113" s="624"/>
      <c r="CQ5113" s="624"/>
      <c r="CR5113" s="624"/>
      <c r="CS5113" s="624"/>
      <c r="CT5113" s="624"/>
      <c r="CU5113" s="624"/>
      <c r="CV5113" s="624"/>
      <c r="CW5113" s="624"/>
      <c r="CX5113" s="624"/>
      <c r="CY5113" s="624"/>
      <c r="CZ5113" s="624"/>
      <c r="DA5113" s="624"/>
      <c r="DB5113" s="624"/>
      <c r="DC5113" s="624"/>
      <c r="DD5113" s="624"/>
      <c r="DE5113" s="624"/>
      <c r="DF5113" s="624"/>
      <c r="DG5113" s="624"/>
      <c r="DH5113" s="624"/>
      <c r="DI5113" s="624"/>
      <c r="DJ5113" s="624"/>
      <c r="DK5113" s="624"/>
      <c r="DL5113" s="624"/>
      <c r="DM5113" s="624"/>
      <c r="DN5113" s="624"/>
      <c r="DO5113" s="624"/>
      <c r="DP5113" s="624"/>
      <c r="DQ5113" s="624"/>
      <c r="DR5113" s="624"/>
      <c r="DS5113" s="624"/>
      <c r="DT5113" s="624"/>
      <c r="DU5113" s="624"/>
      <c r="DV5113" s="624"/>
      <c r="DW5113" s="624"/>
      <c r="DX5113" s="624"/>
      <c r="DY5113" s="624"/>
      <c r="DZ5113" s="624"/>
      <c r="EA5113" s="624"/>
      <c r="EB5113" s="624"/>
      <c r="EC5113" s="624"/>
      <c r="ED5113" s="624"/>
      <c r="EE5113" s="624"/>
      <c r="EF5113" s="624"/>
      <c r="EG5113" s="624"/>
      <c r="EH5113" s="624"/>
      <c r="EI5113" s="624"/>
      <c r="EJ5113" s="624"/>
      <c r="EK5113" s="624"/>
      <c r="EL5113" s="624"/>
      <c r="EM5113" s="624"/>
      <c r="EN5113" s="624"/>
      <c r="EO5113" s="624"/>
      <c r="EP5113" s="624"/>
      <c r="EQ5113" s="624"/>
    </row>
    <row r="5114" spans="1:147" s="560" customFormat="1">
      <c r="A5114" s="624"/>
      <c r="B5114" s="624"/>
      <c r="O5114" s="624"/>
      <c r="P5114" s="624"/>
      <c r="Q5114" s="624"/>
      <c r="R5114" s="624"/>
      <c r="S5114" s="624"/>
      <c r="T5114" s="624"/>
      <c r="U5114" s="624"/>
      <c r="V5114" s="624"/>
      <c r="W5114" s="624"/>
      <c r="X5114" s="624"/>
      <c r="Y5114" s="624"/>
      <c r="Z5114" s="624"/>
      <c r="AB5114" s="624"/>
      <c r="AC5114" s="624"/>
      <c r="AD5114" s="624"/>
      <c r="AE5114" s="624"/>
      <c r="AF5114" s="624"/>
      <c r="AG5114" s="624"/>
      <c r="AH5114" s="624"/>
      <c r="AI5114" s="624"/>
      <c r="AJ5114" s="624"/>
      <c r="AK5114" s="624"/>
      <c r="AL5114" s="624"/>
      <c r="AM5114" s="624"/>
      <c r="AN5114" s="624"/>
      <c r="AO5114" s="624"/>
      <c r="AP5114" s="624"/>
      <c r="AQ5114" s="624"/>
      <c r="AR5114" s="624"/>
      <c r="AS5114" s="624"/>
      <c r="AT5114" s="624"/>
      <c r="AU5114" s="624"/>
      <c r="AV5114" s="624"/>
      <c r="AW5114" s="624"/>
      <c r="AX5114" s="624"/>
      <c r="AY5114" s="624"/>
      <c r="AZ5114" s="624"/>
      <c r="BA5114" s="624"/>
      <c r="BB5114" s="624"/>
      <c r="BC5114" s="624"/>
      <c r="BD5114" s="624"/>
      <c r="BE5114" s="624"/>
      <c r="BF5114" s="624"/>
      <c r="BG5114" s="624"/>
      <c r="BH5114" s="624"/>
      <c r="BI5114" s="624"/>
      <c r="BJ5114" s="624"/>
      <c r="BK5114" s="624"/>
      <c r="BL5114" s="624"/>
      <c r="BM5114" s="624"/>
      <c r="BN5114" s="624"/>
      <c r="BO5114" s="624"/>
      <c r="BP5114" s="624"/>
      <c r="BQ5114" s="624"/>
      <c r="BR5114" s="624"/>
      <c r="BS5114" s="624"/>
      <c r="BT5114" s="624"/>
      <c r="BU5114" s="624"/>
      <c r="BV5114" s="624"/>
      <c r="BW5114" s="624"/>
      <c r="BX5114" s="624"/>
      <c r="BY5114" s="624"/>
      <c r="BZ5114" s="624"/>
      <c r="CA5114" s="624"/>
      <c r="CB5114" s="624"/>
      <c r="CC5114" s="624"/>
      <c r="CD5114" s="624"/>
      <c r="CE5114" s="624"/>
      <c r="CF5114" s="624"/>
      <c r="CG5114" s="624"/>
      <c r="CH5114" s="624"/>
      <c r="CI5114" s="624"/>
      <c r="CJ5114" s="624"/>
      <c r="CK5114" s="624"/>
      <c r="CL5114" s="624"/>
      <c r="CM5114" s="624"/>
      <c r="CN5114" s="624"/>
      <c r="CO5114" s="624"/>
      <c r="CP5114" s="624"/>
      <c r="CQ5114" s="624"/>
      <c r="CR5114" s="624"/>
      <c r="CS5114" s="624"/>
      <c r="CT5114" s="624"/>
      <c r="CU5114" s="624"/>
      <c r="CV5114" s="624"/>
      <c r="CW5114" s="624"/>
      <c r="CX5114" s="624"/>
      <c r="CY5114" s="624"/>
      <c r="CZ5114" s="624"/>
      <c r="DA5114" s="624"/>
      <c r="DB5114" s="624"/>
      <c r="DC5114" s="624"/>
      <c r="DD5114" s="624"/>
      <c r="DE5114" s="624"/>
      <c r="DF5114" s="624"/>
      <c r="DG5114" s="624"/>
      <c r="DH5114" s="624"/>
      <c r="DI5114" s="624"/>
      <c r="DJ5114" s="624"/>
      <c r="DK5114" s="624"/>
      <c r="DL5114" s="624"/>
      <c r="DM5114" s="624"/>
      <c r="DN5114" s="624"/>
      <c r="DO5114" s="624"/>
      <c r="DP5114" s="624"/>
      <c r="DQ5114" s="624"/>
      <c r="DR5114" s="624"/>
      <c r="DS5114" s="624"/>
      <c r="DT5114" s="624"/>
      <c r="DU5114" s="624"/>
      <c r="DV5114" s="624"/>
      <c r="DW5114" s="624"/>
      <c r="DX5114" s="624"/>
      <c r="DY5114" s="624"/>
      <c r="DZ5114" s="624"/>
      <c r="EA5114" s="624"/>
      <c r="EB5114" s="624"/>
      <c r="EC5114" s="624"/>
      <c r="ED5114" s="624"/>
      <c r="EE5114" s="624"/>
      <c r="EF5114" s="624"/>
      <c r="EG5114" s="624"/>
      <c r="EH5114" s="624"/>
      <c r="EI5114" s="624"/>
      <c r="EJ5114" s="624"/>
      <c r="EK5114" s="624"/>
      <c r="EL5114" s="624"/>
      <c r="EM5114" s="624"/>
      <c r="EN5114" s="624"/>
      <c r="EO5114" s="624"/>
      <c r="EP5114" s="624"/>
      <c r="EQ5114" s="624"/>
    </row>
    <row r="5115" spans="1:147" s="560" customFormat="1">
      <c r="A5115" s="624"/>
      <c r="B5115" s="624"/>
      <c r="O5115" s="624"/>
      <c r="P5115" s="624"/>
      <c r="Q5115" s="624"/>
      <c r="R5115" s="624"/>
      <c r="S5115" s="624"/>
      <c r="T5115" s="624"/>
      <c r="U5115" s="624"/>
      <c r="V5115" s="624"/>
      <c r="W5115" s="624"/>
      <c r="X5115" s="624"/>
      <c r="Y5115" s="624"/>
      <c r="Z5115" s="624"/>
      <c r="AB5115" s="624"/>
      <c r="AC5115" s="624"/>
      <c r="AD5115" s="624"/>
      <c r="AE5115" s="624"/>
      <c r="AF5115" s="624"/>
      <c r="AG5115" s="624"/>
      <c r="AH5115" s="624"/>
      <c r="AI5115" s="624"/>
      <c r="AJ5115" s="624"/>
      <c r="AK5115" s="624"/>
      <c r="AL5115" s="624"/>
      <c r="AM5115" s="624"/>
      <c r="AN5115" s="624"/>
      <c r="AO5115" s="624"/>
      <c r="AP5115" s="624"/>
      <c r="AQ5115" s="624"/>
      <c r="AR5115" s="624"/>
      <c r="AS5115" s="624"/>
      <c r="AT5115" s="624"/>
      <c r="AU5115" s="624"/>
      <c r="AV5115" s="624"/>
      <c r="AW5115" s="624"/>
      <c r="AX5115" s="624"/>
      <c r="AY5115" s="624"/>
      <c r="AZ5115" s="624"/>
      <c r="BA5115" s="624"/>
      <c r="BB5115" s="624"/>
      <c r="BC5115" s="624"/>
      <c r="BD5115" s="624"/>
      <c r="BE5115" s="624"/>
      <c r="BF5115" s="624"/>
      <c r="BG5115" s="624"/>
      <c r="BH5115" s="624"/>
      <c r="BI5115" s="624"/>
      <c r="BJ5115" s="624"/>
      <c r="BK5115" s="624"/>
      <c r="BL5115" s="624"/>
      <c r="BM5115" s="624"/>
      <c r="BN5115" s="624"/>
      <c r="BO5115" s="624"/>
      <c r="BP5115" s="624"/>
      <c r="BQ5115" s="624"/>
      <c r="BR5115" s="624"/>
      <c r="BS5115" s="624"/>
      <c r="BT5115" s="624"/>
      <c r="BU5115" s="624"/>
      <c r="BV5115" s="624"/>
      <c r="BW5115" s="624"/>
      <c r="BX5115" s="624"/>
      <c r="BY5115" s="624"/>
      <c r="BZ5115" s="624"/>
      <c r="CA5115" s="624"/>
      <c r="CB5115" s="624"/>
      <c r="CC5115" s="624"/>
      <c r="CD5115" s="624"/>
      <c r="CE5115" s="624"/>
      <c r="CF5115" s="624"/>
      <c r="CG5115" s="624"/>
      <c r="CH5115" s="624"/>
      <c r="CI5115" s="624"/>
      <c r="CJ5115" s="624"/>
      <c r="CK5115" s="624"/>
      <c r="CL5115" s="624"/>
      <c r="CM5115" s="624"/>
      <c r="CN5115" s="624"/>
      <c r="CO5115" s="624"/>
      <c r="CP5115" s="624"/>
      <c r="CQ5115" s="624"/>
      <c r="CR5115" s="624"/>
      <c r="CS5115" s="624"/>
      <c r="CT5115" s="624"/>
      <c r="CU5115" s="624"/>
      <c r="CV5115" s="624"/>
      <c r="CW5115" s="624"/>
      <c r="CX5115" s="624"/>
      <c r="CY5115" s="624"/>
      <c r="CZ5115" s="624"/>
      <c r="DA5115" s="624"/>
      <c r="DB5115" s="624"/>
      <c r="DC5115" s="624"/>
      <c r="DD5115" s="624"/>
      <c r="DE5115" s="624"/>
      <c r="DF5115" s="624"/>
      <c r="DG5115" s="624"/>
      <c r="DH5115" s="624"/>
      <c r="DI5115" s="624"/>
      <c r="DJ5115" s="624"/>
      <c r="DK5115" s="624"/>
      <c r="DL5115" s="624"/>
      <c r="DM5115" s="624"/>
      <c r="DN5115" s="624"/>
      <c r="DO5115" s="624"/>
      <c r="DP5115" s="624"/>
      <c r="DQ5115" s="624"/>
      <c r="DR5115" s="624"/>
      <c r="DS5115" s="624"/>
      <c r="DT5115" s="624"/>
      <c r="DU5115" s="624"/>
      <c r="DV5115" s="624"/>
      <c r="DW5115" s="624"/>
      <c r="DX5115" s="624"/>
      <c r="DY5115" s="624"/>
      <c r="DZ5115" s="624"/>
      <c r="EA5115" s="624"/>
      <c r="EB5115" s="624"/>
      <c r="EC5115" s="624"/>
      <c r="ED5115" s="624"/>
      <c r="EE5115" s="624"/>
      <c r="EF5115" s="624"/>
      <c r="EG5115" s="624"/>
      <c r="EH5115" s="624"/>
      <c r="EI5115" s="624"/>
      <c r="EJ5115" s="624"/>
      <c r="EK5115" s="624"/>
      <c r="EL5115" s="624"/>
      <c r="EM5115" s="624"/>
      <c r="EN5115" s="624"/>
      <c r="EO5115" s="624"/>
      <c r="EP5115" s="624"/>
      <c r="EQ5115" s="624"/>
    </row>
    <row r="5116" spans="1:147" s="560" customFormat="1">
      <c r="A5116" s="624"/>
      <c r="B5116" s="624"/>
      <c r="O5116" s="624"/>
      <c r="P5116" s="624"/>
      <c r="Q5116" s="624"/>
      <c r="R5116" s="624"/>
      <c r="S5116" s="624"/>
      <c r="T5116" s="624"/>
      <c r="U5116" s="624"/>
      <c r="V5116" s="624"/>
      <c r="W5116" s="624"/>
      <c r="X5116" s="624"/>
      <c r="Y5116" s="624"/>
      <c r="Z5116" s="624"/>
      <c r="AB5116" s="624"/>
      <c r="AC5116" s="624"/>
      <c r="AD5116" s="624"/>
      <c r="AE5116" s="624"/>
      <c r="AF5116" s="624"/>
      <c r="AG5116" s="624"/>
      <c r="AH5116" s="624"/>
      <c r="AI5116" s="624"/>
      <c r="AJ5116" s="624"/>
      <c r="AK5116" s="624"/>
      <c r="AL5116" s="624"/>
      <c r="AM5116" s="624"/>
      <c r="AN5116" s="624"/>
      <c r="AO5116" s="624"/>
      <c r="AP5116" s="624"/>
      <c r="AQ5116" s="624"/>
      <c r="AR5116" s="624"/>
      <c r="AS5116" s="624"/>
      <c r="AT5116" s="624"/>
      <c r="AU5116" s="624"/>
      <c r="AV5116" s="624"/>
      <c r="AW5116" s="624"/>
      <c r="AX5116" s="624"/>
      <c r="AY5116" s="624"/>
      <c r="AZ5116" s="624"/>
      <c r="BA5116" s="624"/>
      <c r="BB5116" s="624"/>
      <c r="BC5116" s="624"/>
      <c r="BD5116" s="624"/>
      <c r="BE5116" s="624"/>
      <c r="BF5116" s="624"/>
      <c r="BG5116" s="624"/>
      <c r="BH5116" s="624"/>
      <c r="BI5116" s="624"/>
      <c r="BJ5116" s="624"/>
      <c r="BK5116" s="624"/>
      <c r="BL5116" s="624"/>
      <c r="BM5116" s="624"/>
      <c r="BN5116" s="624"/>
      <c r="BO5116" s="624"/>
      <c r="BP5116" s="624"/>
      <c r="BQ5116" s="624"/>
      <c r="BR5116" s="624"/>
      <c r="BS5116" s="624"/>
      <c r="BT5116" s="624"/>
      <c r="BU5116" s="624"/>
      <c r="BV5116" s="624"/>
      <c r="BW5116" s="624"/>
      <c r="BX5116" s="624"/>
      <c r="BY5116" s="624"/>
      <c r="BZ5116" s="624"/>
      <c r="CA5116" s="624"/>
      <c r="CB5116" s="624"/>
      <c r="CC5116" s="624"/>
      <c r="CD5116" s="624"/>
      <c r="CE5116" s="624"/>
      <c r="CF5116" s="624"/>
      <c r="CG5116" s="624"/>
      <c r="CH5116" s="624"/>
      <c r="CI5116" s="624"/>
      <c r="CJ5116" s="624"/>
      <c r="CK5116" s="624"/>
      <c r="CL5116" s="624"/>
      <c r="CM5116" s="624"/>
      <c r="CN5116" s="624"/>
      <c r="CO5116" s="624"/>
      <c r="CP5116" s="624"/>
      <c r="CQ5116" s="624"/>
      <c r="CR5116" s="624"/>
      <c r="CS5116" s="624"/>
      <c r="CT5116" s="624"/>
      <c r="CU5116" s="624"/>
      <c r="CV5116" s="624"/>
      <c r="CW5116" s="624"/>
      <c r="CX5116" s="624"/>
      <c r="CY5116" s="624"/>
      <c r="CZ5116" s="624"/>
      <c r="DA5116" s="624"/>
      <c r="DB5116" s="624"/>
      <c r="DC5116" s="624"/>
      <c r="DD5116" s="624"/>
      <c r="DE5116" s="624"/>
      <c r="DF5116" s="624"/>
      <c r="DG5116" s="624"/>
      <c r="DH5116" s="624"/>
      <c r="DI5116" s="624"/>
      <c r="DJ5116" s="624"/>
      <c r="DK5116" s="624"/>
      <c r="DL5116" s="624"/>
      <c r="DM5116" s="624"/>
      <c r="DN5116" s="624"/>
      <c r="DO5116" s="624"/>
      <c r="DP5116" s="624"/>
      <c r="DQ5116" s="624"/>
      <c r="DR5116" s="624"/>
      <c r="DS5116" s="624"/>
      <c r="DT5116" s="624"/>
      <c r="DU5116" s="624"/>
      <c r="DV5116" s="624"/>
      <c r="DW5116" s="624"/>
      <c r="DX5116" s="624"/>
      <c r="DY5116" s="624"/>
      <c r="DZ5116" s="624"/>
      <c r="EA5116" s="624"/>
      <c r="EB5116" s="624"/>
      <c r="EC5116" s="624"/>
      <c r="ED5116" s="624"/>
      <c r="EE5116" s="624"/>
      <c r="EF5116" s="624"/>
      <c r="EG5116" s="624"/>
      <c r="EH5116" s="624"/>
      <c r="EI5116" s="624"/>
      <c r="EJ5116" s="624"/>
      <c r="EK5116" s="624"/>
      <c r="EL5116" s="624"/>
      <c r="EM5116" s="624"/>
      <c r="EN5116" s="624"/>
      <c r="EO5116" s="624"/>
      <c r="EP5116" s="624"/>
      <c r="EQ5116" s="624"/>
    </row>
    <row r="5117" spans="1:147" s="560" customFormat="1">
      <c r="A5117" s="624"/>
      <c r="B5117" s="624"/>
      <c r="O5117" s="624"/>
      <c r="P5117" s="624"/>
      <c r="Q5117" s="624"/>
      <c r="R5117" s="624"/>
      <c r="S5117" s="624"/>
      <c r="T5117" s="624"/>
      <c r="U5117" s="624"/>
      <c r="V5117" s="624"/>
      <c r="W5117" s="624"/>
      <c r="X5117" s="624"/>
      <c r="Y5117" s="624"/>
      <c r="Z5117" s="624"/>
      <c r="AB5117" s="624"/>
      <c r="AC5117" s="624"/>
      <c r="AD5117" s="624"/>
      <c r="AE5117" s="624"/>
      <c r="AF5117" s="624"/>
      <c r="AG5117" s="624"/>
      <c r="AH5117" s="624"/>
      <c r="AI5117" s="624"/>
      <c r="AJ5117" s="624"/>
      <c r="AK5117" s="624"/>
      <c r="AL5117" s="624"/>
      <c r="AM5117" s="624"/>
      <c r="AN5117" s="624"/>
      <c r="AO5117" s="624"/>
      <c r="AP5117" s="624"/>
      <c r="AQ5117" s="624"/>
      <c r="AR5117" s="624"/>
      <c r="AS5117" s="624"/>
      <c r="AT5117" s="624"/>
      <c r="AU5117" s="624"/>
      <c r="AV5117" s="624"/>
      <c r="AW5117" s="624"/>
      <c r="AX5117" s="624"/>
      <c r="AY5117" s="624"/>
      <c r="AZ5117" s="624"/>
      <c r="BA5117" s="624"/>
      <c r="BB5117" s="624"/>
      <c r="BC5117" s="624"/>
      <c r="BD5117" s="624"/>
      <c r="BE5117" s="624"/>
      <c r="BF5117" s="624"/>
      <c r="BG5117" s="624"/>
      <c r="BH5117" s="624"/>
      <c r="BI5117" s="624"/>
      <c r="BJ5117" s="624"/>
      <c r="BK5117" s="624"/>
      <c r="BL5117" s="624"/>
      <c r="BM5117" s="624"/>
      <c r="BN5117" s="624"/>
      <c r="BO5117" s="624"/>
      <c r="BP5117" s="624"/>
      <c r="BQ5117" s="624"/>
      <c r="BR5117" s="624"/>
      <c r="BS5117" s="624"/>
      <c r="BT5117" s="624"/>
      <c r="BU5117" s="624"/>
      <c r="BV5117" s="624"/>
      <c r="BW5117" s="624"/>
      <c r="BX5117" s="624"/>
      <c r="BY5117" s="624"/>
      <c r="BZ5117" s="624"/>
      <c r="CA5117" s="624"/>
      <c r="CB5117" s="624"/>
      <c r="CC5117" s="624"/>
      <c r="CD5117" s="624"/>
      <c r="CE5117" s="624"/>
      <c r="CF5117" s="624"/>
      <c r="CG5117" s="624"/>
      <c r="CH5117" s="624"/>
      <c r="CI5117" s="624"/>
      <c r="CJ5117" s="624"/>
      <c r="CK5117" s="624"/>
      <c r="CL5117" s="624"/>
      <c r="CM5117" s="624"/>
      <c r="CN5117" s="624"/>
      <c r="CO5117" s="624"/>
      <c r="CP5117" s="624"/>
      <c r="CQ5117" s="624"/>
      <c r="CR5117" s="624"/>
      <c r="CS5117" s="624"/>
      <c r="CT5117" s="624"/>
      <c r="CU5117" s="624"/>
      <c r="CV5117" s="624"/>
      <c r="CW5117" s="624"/>
      <c r="CX5117" s="624"/>
      <c r="CY5117" s="624"/>
      <c r="CZ5117" s="624"/>
      <c r="DA5117" s="624"/>
      <c r="DB5117" s="624"/>
      <c r="DC5117" s="624"/>
      <c r="DD5117" s="624"/>
      <c r="DE5117" s="624"/>
      <c r="DF5117" s="624"/>
      <c r="DG5117" s="624"/>
      <c r="DH5117" s="624"/>
      <c r="DI5117" s="624"/>
      <c r="DJ5117" s="624"/>
      <c r="DK5117" s="624"/>
      <c r="DL5117" s="624"/>
      <c r="DM5117" s="624"/>
      <c r="DN5117" s="624"/>
      <c r="DO5117" s="624"/>
      <c r="DP5117" s="624"/>
      <c r="DQ5117" s="624"/>
      <c r="DR5117" s="624"/>
      <c r="DS5117" s="624"/>
      <c r="DT5117" s="624"/>
      <c r="DU5117" s="624"/>
      <c r="DV5117" s="624"/>
      <c r="DW5117" s="624"/>
      <c r="DX5117" s="624"/>
      <c r="DY5117" s="624"/>
      <c r="DZ5117" s="624"/>
      <c r="EA5117" s="624"/>
      <c r="EB5117" s="624"/>
      <c r="EC5117" s="624"/>
      <c r="ED5117" s="624"/>
      <c r="EE5117" s="624"/>
      <c r="EF5117" s="624"/>
      <c r="EG5117" s="624"/>
      <c r="EH5117" s="624"/>
      <c r="EI5117" s="624"/>
      <c r="EJ5117" s="624"/>
      <c r="EK5117" s="624"/>
      <c r="EL5117" s="624"/>
      <c r="EM5117" s="624"/>
      <c r="EN5117" s="624"/>
      <c r="EO5117" s="624"/>
      <c r="EP5117" s="624"/>
      <c r="EQ5117" s="624"/>
    </row>
    <row r="5118" spans="1:147" s="560" customFormat="1">
      <c r="A5118" s="624"/>
      <c r="B5118" s="624"/>
      <c r="O5118" s="624"/>
      <c r="P5118" s="624"/>
      <c r="Q5118" s="624"/>
      <c r="R5118" s="624"/>
      <c r="S5118" s="624"/>
      <c r="T5118" s="624"/>
      <c r="U5118" s="624"/>
      <c r="V5118" s="624"/>
      <c r="W5118" s="624"/>
      <c r="X5118" s="624"/>
      <c r="Y5118" s="624"/>
      <c r="Z5118" s="624"/>
      <c r="AB5118" s="624"/>
      <c r="AC5118" s="624"/>
      <c r="AD5118" s="624"/>
      <c r="AE5118" s="624"/>
      <c r="AF5118" s="624"/>
      <c r="AG5118" s="624"/>
      <c r="AH5118" s="624"/>
      <c r="AI5118" s="624"/>
      <c r="AJ5118" s="624"/>
      <c r="AK5118" s="624"/>
      <c r="AL5118" s="624"/>
      <c r="AM5118" s="624"/>
      <c r="AN5118" s="624"/>
      <c r="AO5118" s="624"/>
      <c r="AP5118" s="624"/>
      <c r="AQ5118" s="624"/>
      <c r="AR5118" s="624"/>
      <c r="AS5118" s="624"/>
      <c r="AT5118" s="624"/>
      <c r="AU5118" s="624"/>
      <c r="AV5118" s="624"/>
      <c r="AW5118" s="624"/>
      <c r="AX5118" s="624"/>
      <c r="AY5118" s="624"/>
      <c r="AZ5118" s="624"/>
      <c r="BA5118" s="624"/>
      <c r="BB5118" s="624"/>
      <c r="BC5118" s="624"/>
      <c r="BD5118" s="624"/>
      <c r="BE5118" s="624"/>
      <c r="BF5118" s="624"/>
      <c r="BG5118" s="624"/>
      <c r="BH5118" s="624"/>
      <c r="BI5118" s="624"/>
      <c r="BJ5118" s="624"/>
      <c r="BK5118" s="624"/>
      <c r="BL5118" s="624"/>
      <c r="BM5118" s="624"/>
      <c r="BN5118" s="624"/>
      <c r="BO5118" s="624"/>
      <c r="BP5118" s="624"/>
      <c r="BQ5118" s="624"/>
      <c r="BR5118" s="624"/>
      <c r="BS5118" s="624"/>
      <c r="BT5118" s="624"/>
      <c r="BU5118" s="624"/>
      <c r="BV5118" s="624"/>
      <c r="BW5118" s="624"/>
      <c r="BX5118" s="624"/>
      <c r="BY5118" s="624"/>
      <c r="BZ5118" s="624"/>
      <c r="CA5118" s="624"/>
      <c r="CB5118" s="624"/>
      <c r="CC5118" s="624"/>
      <c r="CD5118" s="624"/>
      <c r="CE5118" s="624"/>
      <c r="CF5118" s="624"/>
      <c r="CG5118" s="624"/>
      <c r="CH5118" s="624"/>
      <c r="CI5118" s="624"/>
      <c r="CJ5118" s="624"/>
      <c r="CK5118" s="624"/>
      <c r="CL5118" s="624"/>
      <c r="CM5118" s="624"/>
      <c r="CN5118" s="624"/>
      <c r="CO5118" s="624"/>
      <c r="CP5118" s="624"/>
      <c r="CQ5118" s="624"/>
      <c r="CR5118" s="624"/>
      <c r="CS5118" s="624"/>
      <c r="CT5118" s="624"/>
      <c r="CU5118" s="624"/>
      <c r="CV5118" s="624"/>
      <c r="CW5118" s="624"/>
      <c r="CX5118" s="624"/>
      <c r="CY5118" s="624"/>
      <c r="CZ5118" s="624"/>
      <c r="DA5118" s="624"/>
      <c r="DB5118" s="624"/>
      <c r="DC5118" s="624"/>
      <c r="DD5118" s="624"/>
      <c r="DE5118" s="624"/>
      <c r="DF5118" s="624"/>
      <c r="DG5118" s="624"/>
      <c r="DH5118" s="624"/>
      <c r="DI5118" s="624"/>
      <c r="DJ5118" s="624"/>
      <c r="DK5118" s="624"/>
      <c r="DL5118" s="624"/>
      <c r="DM5118" s="624"/>
      <c r="DN5118" s="624"/>
      <c r="DO5118" s="624"/>
      <c r="DP5118" s="624"/>
      <c r="DQ5118" s="624"/>
      <c r="DR5118" s="624"/>
      <c r="DS5118" s="624"/>
      <c r="DT5118" s="624"/>
      <c r="DU5118" s="624"/>
      <c r="DV5118" s="624"/>
      <c r="DW5118" s="624"/>
      <c r="DX5118" s="624"/>
      <c r="DY5118" s="624"/>
      <c r="DZ5118" s="624"/>
      <c r="EA5118" s="624"/>
      <c r="EB5118" s="624"/>
      <c r="EC5118" s="624"/>
      <c r="ED5118" s="624"/>
      <c r="EE5118" s="624"/>
      <c r="EF5118" s="624"/>
      <c r="EG5118" s="624"/>
      <c r="EH5118" s="624"/>
      <c r="EI5118" s="624"/>
      <c r="EJ5118" s="624"/>
      <c r="EK5118" s="624"/>
      <c r="EL5118" s="624"/>
      <c r="EM5118" s="624"/>
      <c r="EN5118" s="624"/>
      <c r="EO5118" s="624"/>
      <c r="EP5118" s="624"/>
      <c r="EQ5118" s="624"/>
    </row>
    <row r="5119" spans="1:147" s="560" customFormat="1">
      <c r="A5119" s="624"/>
      <c r="B5119" s="624"/>
      <c r="O5119" s="624"/>
      <c r="P5119" s="624"/>
      <c r="Q5119" s="624"/>
      <c r="R5119" s="624"/>
      <c r="S5119" s="624"/>
      <c r="T5119" s="624"/>
      <c r="U5119" s="624"/>
      <c r="V5119" s="624"/>
      <c r="W5119" s="624"/>
      <c r="X5119" s="624"/>
      <c r="Y5119" s="624"/>
      <c r="Z5119" s="624"/>
      <c r="AB5119" s="624"/>
      <c r="AC5119" s="624"/>
      <c r="AD5119" s="624"/>
      <c r="AE5119" s="624"/>
      <c r="AF5119" s="624"/>
      <c r="AG5119" s="624"/>
      <c r="AH5119" s="624"/>
      <c r="AI5119" s="624"/>
      <c r="AJ5119" s="624"/>
      <c r="AK5119" s="624"/>
      <c r="AL5119" s="624"/>
      <c r="AM5119" s="624"/>
      <c r="AN5119" s="624"/>
      <c r="AO5119" s="624"/>
      <c r="AP5119" s="624"/>
      <c r="AQ5119" s="624"/>
      <c r="AR5119" s="624"/>
      <c r="AS5119" s="624"/>
      <c r="AT5119" s="624"/>
      <c r="AU5119" s="624"/>
      <c r="AV5119" s="624"/>
      <c r="AW5119" s="624"/>
      <c r="AX5119" s="624"/>
      <c r="AY5119" s="624"/>
      <c r="AZ5119" s="624"/>
      <c r="BA5119" s="624"/>
      <c r="BB5119" s="624"/>
      <c r="BC5119" s="624"/>
      <c r="BD5119" s="624"/>
      <c r="BE5119" s="624"/>
      <c r="BF5119" s="624"/>
      <c r="BG5119" s="624"/>
      <c r="BH5119" s="624"/>
      <c r="BI5119" s="624"/>
      <c r="BJ5119" s="624"/>
      <c r="BK5119" s="624"/>
      <c r="BL5119" s="624"/>
      <c r="BM5119" s="624"/>
      <c r="BN5119" s="624"/>
      <c r="BO5119" s="624"/>
      <c r="BP5119" s="624"/>
      <c r="BQ5119" s="624"/>
      <c r="BR5119" s="624"/>
      <c r="BS5119" s="624"/>
      <c r="BT5119" s="624"/>
      <c r="BU5119" s="624"/>
      <c r="BV5119" s="624"/>
      <c r="BW5119" s="624"/>
      <c r="BX5119" s="624"/>
      <c r="BY5119" s="624"/>
      <c r="BZ5119" s="624"/>
      <c r="CA5119" s="624"/>
      <c r="CB5119" s="624"/>
      <c r="CC5119" s="624"/>
      <c r="CD5119" s="624"/>
      <c r="CE5119" s="624"/>
      <c r="CF5119" s="624"/>
      <c r="CG5119" s="624"/>
      <c r="CH5119" s="624"/>
      <c r="CI5119" s="624"/>
      <c r="CJ5119" s="624"/>
      <c r="CK5119" s="624"/>
      <c r="CL5119" s="624"/>
      <c r="CM5119" s="624"/>
      <c r="CN5119" s="624"/>
      <c r="CO5119" s="624"/>
      <c r="CP5119" s="624"/>
      <c r="CQ5119" s="624"/>
      <c r="CR5119" s="624"/>
      <c r="CS5119" s="624"/>
      <c r="CT5119" s="624"/>
      <c r="CU5119" s="624"/>
      <c r="CV5119" s="624"/>
      <c r="CW5119" s="624"/>
      <c r="CX5119" s="624"/>
      <c r="CY5119" s="624"/>
      <c r="CZ5119" s="624"/>
      <c r="DA5119" s="624"/>
      <c r="DB5119" s="624"/>
      <c r="DC5119" s="624"/>
      <c r="DD5119" s="624"/>
      <c r="DE5119" s="624"/>
      <c r="DF5119" s="624"/>
      <c r="DG5119" s="624"/>
      <c r="DH5119" s="624"/>
      <c r="DI5119" s="624"/>
      <c r="DJ5119" s="624"/>
      <c r="DK5119" s="624"/>
      <c r="DL5119" s="624"/>
      <c r="DM5119" s="624"/>
      <c r="DN5119" s="624"/>
      <c r="DO5119" s="624"/>
      <c r="DP5119" s="624"/>
      <c r="DQ5119" s="624"/>
      <c r="DR5119" s="624"/>
      <c r="DS5119" s="624"/>
      <c r="DT5119" s="624"/>
      <c r="DU5119" s="624"/>
      <c r="DV5119" s="624"/>
      <c r="DW5119" s="624"/>
      <c r="DX5119" s="624"/>
      <c r="DY5119" s="624"/>
      <c r="DZ5119" s="624"/>
      <c r="EA5119" s="624"/>
      <c r="EB5119" s="624"/>
      <c r="EC5119" s="624"/>
      <c r="ED5119" s="624"/>
      <c r="EE5119" s="624"/>
      <c r="EF5119" s="624"/>
      <c r="EG5119" s="624"/>
      <c r="EH5119" s="624"/>
      <c r="EI5119" s="624"/>
      <c r="EJ5119" s="624"/>
      <c r="EK5119" s="624"/>
      <c r="EL5119" s="624"/>
      <c r="EM5119" s="624"/>
      <c r="EN5119" s="624"/>
      <c r="EO5119" s="624"/>
      <c r="EP5119" s="624"/>
      <c r="EQ5119" s="624"/>
    </row>
    <row r="5120" spans="1:147" s="560" customFormat="1">
      <c r="A5120" s="624"/>
      <c r="B5120" s="624"/>
      <c r="O5120" s="624"/>
      <c r="P5120" s="624"/>
      <c r="Q5120" s="624"/>
      <c r="R5120" s="624"/>
      <c r="S5120" s="624"/>
      <c r="T5120" s="624"/>
      <c r="U5120" s="624"/>
      <c r="V5120" s="624"/>
      <c r="W5120" s="624"/>
      <c r="X5120" s="624"/>
      <c r="Y5120" s="624"/>
      <c r="Z5120" s="624"/>
      <c r="AB5120" s="624"/>
      <c r="AC5120" s="624"/>
      <c r="AD5120" s="624"/>
      <c r="AE5120" s="624"/>
      <c r="AF5120" s="624"/>
      <c r="AG5120" s="624"/>
      <c r="AH5120" s="624"/>
      <c r="AI5120" s="624"/>
      <c r="AJ5120" s="624"/>
      <c r="AK5120" s="624"/>
      <c r="AL5120" s="624"/>
      <c r="AM5120" s="624"/>
      <c r="AN5120" s="624"/>
      <c r="AO5120" s="624"/>
      <c r="AP5120" s="624"/>
      <c r="AQ5120" s="624"/>
      <c r="AR5120" s="624"/>
      <c r="AS5120" s="624"/>
      <c r="AT5120" s="624"/>
      <c r="AU5120" s="624"/>
      <c r="AV5120" s="624"/>
      <c r="AW5120" s="624"/>
      <c r="AX5120" s="624"/>
      <c r="AY5120" s="624"/>
      <c r="AZ5120" s="624"/>
      <c r="BA5120" s="624"/>
      <c r="BB5120" s="624"/>
      <c r="BC5120" s="624"/>
      <c r="BD5120" s="624"/>
      <c r="BE5120" s="624"/>
      <c r="BF5120" s="624"/>
      <c r="BG5120" s="624"/>
      <c r="BH5120" s="624"/>
      <c r="BI5120" s="624"/>
      <c r="BJ5120" s="624"/>
      <c r="BK5120" s="624"/>
      <c r="BL5120" s="624"/>
      <c r="BM5120" s="624"/>
      <c r="BN5120" s="624"/>
      <c r="BO5120" s="624"/>
      <c r="BP5120" s="624"/>
      <c r="BQ5120" s="624"/>
      <c r="BR5120" s="624"/>
      <c r="BS5120" s="624"/>
      <c r="BT5120" s="624"/>
      <c r="BU5120" s="624"/>
      <c r="BV5120" s="624"/>
      <c r="BW5120" s="624"/>
      <c r="BX5120" s="624"/>
      <c r="BY5120" s="624"/>
      <c r="BZ5120" s="624"/>
      <c r="CA5120" s="624"/>
      <c r="CB5120" s="624"/>
      <c r="CC5120" s="624"/>
      <c r="CD5120" s="624"/>
      <c r="CE5120" s="624"/>
      <c r="CF5120" s="624"/>
      <c r="CG5120" s="624"/>
      <c r="CH5120" s="624"/>
      <c r="CI5120" s="624"/>
      <c r="CJ5120" s="624"/>
      <c r="CK5120" s="624"/>
      <c r="CL5120" s="624"/>
      <c r="CM5120" s="624"/>
      <c r="CN5120" s="624"/>
      <c r="CO5120" s="624"/>
      <c r="CP5120" s="624"/>
      <c r="CQ5120" s="624"/>
      <c r="CR5120" s="624"/>
      <c r="CS5120" s="624"/>
      <c r="CT5120" s="624"/>
      <c r="CU5120" s="624"/>
      <c r="CV5120" s="624"/>
      <c r="CW5120" s="624"/>
      <c r="CX5120" s="624"/>
      <c r="CY5120" s="624"/>
      <c r="CZ5120" s="624"/>
      <c r="DA5120" s="624"/>
      <c r="DB5120" s="624"/>
      <c r="DC5120" s="624"/>
      <c r="DD5120" s="624"/>
      <c r="DE5120" s="624"/>
      <c r="DF5120" s="624"/>
      <c r="DG5120" s="624"/>
      <c r="DH5120" s="624"/>
      <c r="DI5120" s="624"/>
      <c r="DJ5120" s="624"/>
      <c r="DK5120" s="624"/>
      <c r="DL5120" s="624"/>
      <c r="DM5120" s="624"/>
      <c r="DN5120" s="624"/>
      <c r="DO5120" s="624"/>
      <c r="DP5120" s="624"/>
      <c r="DQ5120" s="624"/>
      <c r="DR5120" s="624"/>
      <c r="DS5120" s="624"/>
      <c r="DT5120" s="624"/>
      <c r="DU5120" s="624"/>
      <c r="DV5120" s="624"/>
      <c r="DW5120" s="624"/>
      <c r="DX5120" s="624"/>
      <c r="DY5120" s="624"/>
      <c r="DZ5120" s="624"/>
      <c r="EA5120" s="624"/>
      <c r="EB5120" s="624"/>
      <c r="EC5120" s="624"/>
      <c r="ED5120" s="624"/>
      <c r="EE5120" s="624"/>
      <c r="EF5120" s="624"/>
      <c r="EG5120" s="624"/>
      <c r="EH5120" s="624"/>
      <c r="EI5120" s="624"/>
      <c r="EJ5120" s="624"/>
      <c r="EK5120" s="624"/>
      <c r="EL5120" s="624"/>
      <c r="EM5120" s="624"/>
      <c r="EN5120" s="624"/>
      <c r="EO5120" s="624"/>
      <c r="EP5120" s="624"/>
      <c r="EQ5120" s="624"/>
    </row>
    <row r="5121" spans="1:147" s="560" customFormat="1">
      <c r="A5121" s="624"/>
      <c r="B5121" s="624"/>
      <c r="O5121" s="624"/>
      <c r="P5121" s="624"/>
      <c r="Q5121" s="624"/>
      <c r="R5121" s="624"/>
      <c r="S5121" s="624"/>
      <c r="T5121" s="624"/>
      <c r="U5121" s="624"/>
      <c r="V5121" s="624"/>
      <c r="W5121" s="624"/>
      <c r="X5121" s="624"/>
      <c r="Y5121" s="624"/>
      <c r="Z5121" s="624"/>
      <c r="AB5121" s="624"/>
      <c r="AC5121" s="624"/>
      <c r="AD5121" s="624"/>
      <c r="AE5121" s="624"/>
      <c r="AF5121" s="624"/>
      <c r="AG5121" s="624"/>
      <c r="AH5121" s="624"/>
      <c r="AI5121" s="624"/>
      <c r="AJ5121" s="624"/>
      <c r="AK5121" s="624"/>
      <c r="AL5121" s="624"/>
      <c r="AM5121" s="624"/>
      <c r="AN5121" s="624"/>
      <c r="AO5121" s="624"/>
      <c r="AP5121" s="624"/>
      <c r="AQ5121" s="624"/>
      <c r="AR5121" s="624"/>
      <c r="AS5121" s="624"/>
      <c r="AT5121" s="624"/>
      <c r="AU5121" s="624"/>
      <c r="AV5121" s="624"/>
      <c r="AW5121" s="624"/>
      <c r="AX5121" s="624"/>
      <c r="AY5121" s="624"/>
      <c r="AZ5121" s="624"/>
      <c r="BA5121" s="624"/>
      <c r="BB5121" s="624"/>
      <c r="BC5121" s="624"/>
      <c r="BD5121" s="624"/>
      <c r="BE5121" s="624"/>
      <c r="BF5121" s="624"/>
      <c r="BG5121" s="624"/>
      <c r="BH5121" s="624"/>
      <c r="BI5121" s="624"/>
      <c r="BJ5121" s="624"/>
      <c r="BK5121" s="624"/>
      <c r="BL5121" s="624"/>
      <c r="BM5121" s="624"/>
      <c r="BN5121" s="624"/>
      <c r="BO5121" s="624"/>
      <c r="BP5121" s="624"/>
      <c r="BQ5121" s="624"/>
      <c r="BR5121" s="624"/>
      <c r="BS5121" s="624"/>
      <c r="BT5121" s="624"/>
      <c r="BU5121" s="624"/>
      <c r="BV5121" s="624"/>
      <c r="BW5121" s="624"/>
      <c r="BX5121" s="624"/>
      <c r="BY5121" s="624"/>
      <c r="BZ5121" s="624"/>
      <c r="CA5121" s="624"/>
      <c r="CB5121" s="624"/>
      <c r="CC5121" s="624"/>
      <c r="CD5121" s="624"/>
      <c r="CE5121" s="624"/>
      <c r="CF5121" s="624"/>
      <c r="CG5121" s="624"/>
      <c r="CH5121" s="624"/>
      <c r="CI5121" s="624"/>
      <c r="CJ5121" s="624"/>
      <c r="CK5121" s="624"/>
      <c r="CL5121" s="624"/>
      <c r="CM5121" s="624"/>
      <c r="CN5121" s="624"/>
      <c r="CO5121" s="624"/>
      <c r="CP5121" s="624"/>
      <c r="CQ5121" s="624"/>
      <c r="CR5121" s="624"/>
      <c r="CS5121" s="624"/>
      <c r="CT5121" s="624"/>
      <c r="CU5121" s="624"/>
      <c r="CV5121" s="624"/>
      <c r="CW5121" s="624"/>
      <c r="CX5121" s="624"/>
      <c r="CY5121" s="624"/>
      <c r="CZ5121" s="624"/>
      <c r="DA5121" s="624"/>
      <c r="DB5121" s="624"/>
      <c r="DC5121" s="624"/>
      <c r="DD5121" s="624"/>
      <c r="DE5121" s="624"/>
      <c r="DF5121" s="624"/>
      <c r="DG5121" s="624"/>
      <c r="DH5121" s="624"/>
      <c r="DI5121" s="624"/>
      <c r="DJ5121" s="624"/>
      <c r="DK5121" s="624"/>
      <c r="DL5121" s="624"/>
      <c r="DM5121" s="624"/>
      <c r="DN5121" s="624"/>
      <c r="DO5121" s="624"/>
      <c r="DP5121" s="624"/>
      <c r="DQ5121" s="624"/>
      <c r="DR5121" s="624"/>
      <c r="DS5121" s="624"/>
      <c r="DT5121" s="624"/>
      <c r="DU5121" s="624"/>
      <c r="DV5121" s="624"/>
      <c r="DW5121" s="624"/>
      <c r="DX5121" s="624"/>
      <c r="DY5121" s="624"/>
      <c r="DZ5121" s="624"/>
      <c r="EA5121" s="624"/>
      <c r="EB5121" s="624"/>
      <c r="EC5121" s="624"/>
      <c r="ED5121" s="624"/>
      <c r="EE5121" s="624"/>
      <c r="EF5121" s="624"/>
      <c r="EG5121" s="624"/>
      <c r="EH5121" s="624"/>
      <c r="EI5121" s="624"/>
      <c r="EJ5121" s="624"/>
      <c r="EK5121" s="624"/>
      <c r="EL5121" s="624"/>
      <c r="EM5121" s="624"/>
      <c r="EN5121" s="624"/>
      <c r="EO5121" s="624"/>
      <c r="EP5121" s="624"/>
      <c r="EQ5121" s="624"/>
    </row>
    <row r="5122" spans="1:147" s="560" customFormat="1">
      <c r="A5122" s="624"/>
      <c r="B5122" s="624"/>
      <c r="O5122" s="624"/>
      <c r="P5122" s="624"/>
      <c r="Q5122" s="624"/>
      <c r="R5122" s="624"/>
      <c r="S5122" s="624"/>
      <c r="T5122" s="624"/>
      <c r="U5122" s="624"/>
      <c r="V5122" s="624"/>
      <c r="W5122" s="624"/>
      <c r="X5122" s="624"/>
      <c r="Y5122" s="624"/>
      <c r="Z5122" s="624"/>
      <c r="AB5122" s="624"/>
      <c r="AC5122" s="624"/>
      <c r="AD5122" s="624"/>
      <c r="AE5122" s="624"/>
      <c r="AF5122" s="624"/>
      <c r="AG5122" s="624"/>
      <c r="AH5122" s="624"/>
      <c r="AI5122" s="624"/>
      <c r="AJ5122" s="624"/>
      <c r="AK5122" s="624"/>
      <c r="AL5122" s="624"/>
      <c r="AM5122" s="624"/>
      <c r="AN5122" s="624"/>
      <c r="AO5122" s="624"/>
      <c r="AP5122" s="624"/>
      <c r="AQ5122" s="624"/>
      <c r="AR5122" s="624"/>
      <c r="AS5122" s="624"/>
      <c r="AT5122" s="624"/>
      <c r="AU5122" s="624"/>
      <c r="AV5122" s="624"/>
      <c r="AW5122" s="624"/>
      <c r="AX5122" s="624"/>
      <c r="AY5122" s="624"/>
      <c r="AZ5122" s="624"/>
      <c r="BA5122" s="624"/>
      <c r="BB5122" s="624"/>
      <c r="BC5122" s="624"/>
      <c r="BD5122" s="624"/>
      <c r="BE5122" s="624"/>
      <c r="BF5122" s="624"/>
      <c r="BG5122" s="624"/>
      <c r="BH5122" s="624"/>
      <c r="BI5122" s="624"/>
      <c r="BJ5122" s="624"/>
      <c r="BK5122" s="624"/>
      <c r="BL5122" s="624"/>
      <c r="BM5122" s="624"/>
      <c r="BN5122" s="624"/>
      <c r="BO5122" s="624"/>
      <c r="BP5122" s="624"/>
      <c r="BQ5122" s="624"/>
      <c r="BR5122" s="624"/>
      <c r="BS5122" s="624"/>
      <c r="BT5122" s="624"/>
      <c r="BU5122" s="624"/>
      <c r="BV5122" s="624"/>
      <c r="BW5122" s="624"/>
      <c r="BX5122" s="624"/>
      <c r="BY5122" s="624"/>
      <c r="BZ5122" s="624"/>
      <c r="CA5122" s="624"/>
      <c r="CB5122" s="624"/>
      <c r="CC5122" s="624"/>
      <c r="CD5122" s="624"/>
      <c r="CE5122" s="624"/>
      <c r="CF5122" s="624"/>
      <c r="CG5122" s="624"/>
      <c r="CH5122" s="624"/>
      <c r="CI5122" s="624"/>
      <c r="CJ5122" s="624"/>
      <c r="CK5122" s="624"/>
      <c r="CL5122" s="624"/>
      <c r="CM5122" s="624"/>
      <c r="CN5122" s="624"/>
      <c r="CO5122" s="624"/>
      <c r="CP5122" s="624"/>
      <c r="CQ5122" s="624"/>
      <c r="CR5122" s="624"/>
      <c r="CS5122" s="624"/>
      <c r="CT5122" s="624"/>
      <c r="CU5122" s="624"/>
      <c r="CV5122" s="624"/>
      <c r="CW5122" s="624"/>
      <c r="CX5122" s="624"/>
      <c r="CY5122" s="624"/>
      <c r="CZ5122" s="624"/>
      <c r="DA5122" s="624"/>
      <c r="DB5122" s="624"/>
      <c r="DC5122" s="624"/>
      <c r="DD5122" s="624"/>
      <c r="DE5122" s="624"/>
      <c r="DF5122" s="624"/>
      <c r="DG5122" s="624"/>
      <c r="DH5122" s="624"/>
      <c r="DI5122" s="624"/>
      <c r="DJ5122" s="624"/>
      <c r="DK5122" s="624"/>
      <c r="DL5122" s="624"/>
      <c r="DM5122" s="624"/>
      <c r="DN5122" s="624"/>
      <c r="DO5122" s="624"/>
      <c r="DP5122" s="624"/>
      <c r="DQ5122" s="624"/>
      <c r="DR5122" s="624"/>
      <c r="DS5122" s="624"/>
      <c r="DT5122" s="624"/>
      <c r="DU5122" s="624"/>
      <c r="DV5122" s="624"/>
      <c r="DW5122" s="624"/>
      <c r="DX5122" s="624"/>
      <c r="DY5122" s="624"/>
      <c r="DZ5122" s="624"/>
      <c r="EA5122" s="624"/>
      <c r="EB5122" s="624"/>
      <c r="EC5122" s="624"/>
      <c r="ED5122" s="624"/>
      <c r="EE5122" s="624"/>
      <c r="EF5122" s="624"/>
      <c r="EG5122" s="624"/>
      <c r="EH5122" s="624"/>
      <c r="EI5122" s="624"/>
      <c r="EJ5122" s="624"/>
      <c r="EK5122" s="624"/>
      <c r="EL5122" s="624"/>
      <c r="EM5122" s="624"/>
      <c r="EN5122" s="624"/>
      <c r="EO5122" s="624"/>
      <c r="EP5122" s="624"/>
      <c r="EQ5122" s="624"/>
    </row>
    <row r="5123" spans="1:147" s="560" customFormat="1">
      <c r="A5123" s="624"/>
      <c r="B5123" s="624"/>
      <c r="O5123" s="624"/>
      <c r="P5123" s="624"/>
      <c r="Q5123" s="624"/>
      <c r="R5123" s="624"/>
      <c r="S5123" s="624"/>
      <c r="T5123" s="624"/>
      <c r="U5123" s="624"/>
      <c r="V5123" s="624"/>
      <c r="W5123" s="624"/>
      <c r="X5123" s="624"/>
      <c r="Y5123" s="624"/>
      <c r="Z5123" s="624"/>
      <c r="AB5123" s="624"/>
      <c r="AC5123" s="624"/>
      <c r="AD5123" s="624"/>
      <c r="AE5123" s="624"/>
      <c r="AF5123" s="624"/>
      <c r="AG5123" s="624"/>
      <c r="AH5123" s="624"/>
      <c r="AI5123" s="624"/>
      <c r="AJ5123" s="624"/>
      <c r="AK5123" s="624"/>
      <c r="AL5123" s="624"/>
      <c r="AM5123" s="624"/>
      <c r="AN5123" s="624"/>
      <c r="AO5123" s="624"/>
      <c r="AP5123" s="624"/>
      <c r="AQ5123" s="624"/>
      <c r="AR5123" s="624"/>
      <c r="AS5123" s="624"/>
      <c r="AT5123" s="624"/>
      <c r="AU5123" s="624"/>
      <c r="AV5123" s="624"/>
      <c r="AW5123" s="624"/>
      <c r="AX5123" s="624"/>
      <c r="AY5123" s="624"/>
      <c r="AZ5123" s="624"/>
      <c r="BA5123" s="624"/>
      <c r="BB5123" s="624"/>
      <c r="BC5123" s="624"/>
      <c r="BD5123" s="624"/>
      <c r="BE5123" s="624"/>
      <c r="BF5123" s="624"/>
      <c r="BG5123" s="624"/>
      <c r="BH5123" s="624"/>
      <c r="BI5123" s="624"/>
      <c r="BJ5123" s="624"/>
      <c r="BK5123" s="624"/>
      <c r="BL5123" s="624"/>
      <c r="BM5123" s="624"/>
      <c r="BN5123" s="624"/>
      <c r="BO5123" s="624"/>
      <c r="BP5123" s="624"/>
      <c r="BQ5123" s="624"/>
      <c r="BR5123" s="624"/>
      <c r="BS5123" s="624"/>
      <c r="BT5123" s="624"/>
      <c r="BU5123" s="624"/>
      <c r="BV5123" s="624"/>
      <c r="BW5123" s="624"/>
      <c r="BX5123" s="624"/>
      <c r="BY5123" s="624"/>
      <c r="BZ5123" s="624"/>
      <c r="CA5123" s="624"/>
      <c r="CB5123" s="624"/>
      <c r="CC5123" s="624"/>
      <c r="CD5123" s="624"/>
      <c r="CE5123" s="624"/>
      <c r="CF5123" s="624"/>
      <c r="CG5123" s="624"/>
      <c r="CH5123" s="624"/>
      <c r="CI5123" s="624"/>
      <c r="CJ5123" s="624"/>
      <c r="CK5123" s="624"/>
      <c r="CL5123" s="624"/>
      <c r="CM5123" s="624"/>
      <c r="CN5123" s="624"/>
      <c r="CO5123" s="624"/>
      <c r="CP5123" s="624"/>
      <c r="CQ5123" s="624"/>
      <c r="CR5123" s="624"/>
      <c r="CS5123" s="624"/>
      <c r="CT5123" s="624"/>
      <c r="CU5123" s="624"/>
      <c r="CV5123" s="624"/>
      <c r="CW5123" s="624"/>
      <c r="CX5123" s="624"/>
      <c r="CY5123" s="624"/>
      <c r="CZ5123" s="624"/>
      <c r="DA5123" s="624"/>
      <c r="DB5123" s="624"/>
      <c r="DC5123" s="624"/>
      <c r="DD5123" s="624"/>
      <c r="DE5123" s="624"/>
      <c r="DF5123" s="624"/>
      <c r="DG5123" s="624"/>
      <c r="DH5123" s="624"/>
      <c r="DI5123" s="624"/>
      <c r="DJ5123" s="624"/>
      <c r="DK5123" s="624"/>
      <c r="DL5123" s="624"/>
      <c r="DM5123" s="624"/>
      <c r="DN5123" s="624"/>
      <c r="DO5123" s="624"/>
      <c r="DP5123" s="624"/>
      <c r="DQ5123" s="624"/>
      <c r="DR5123" s="624"/>
      <c r="DS5123" s="624"/>
      <c r="DT5123" s="624"/>
      <c r="DU5123" s="624"/>
      <c r="DV5123" s="624"/>
      <c r="DW5123" s="624"/>
      <c r="DX5123" s="624"/>
      <c r="DY5123" s="624"/>
      <c r="DZ5123" s="624"/>
      <c r="EA5123" s="624"/>
      <c r="EB5123" s="624"/>
      <c r="EC5123" s="624"/>
      <c r="ED5123" s="624"/>
      <c r="EE5123" s="624"/>
      <c r="EF5123" s="624"/>
      <c r="EG5123" s="624"/>
      <c r="EH5123" s="624"/>
      <c r="EI5123" s="624"/>
      <c r="EJ5123" s="624"/>
      <c r="EK5123" s="624"/>
      <c r="EL5123" s="624"/>
      <c r="EM5123" s="624"/>
      <c r="EN5123" s="624"/>
      <c r="EO5123" s="624"/>
      <c r="EP5123" s="624"/>
      <c r="EQ5123" s="624"/>
    </row>
    <row r="5124" spans="1:147" s="560" customFormat="1">
      <c r="A5124" s="624"/>
      <c r="B5124" s="624"/>
      <c r="O5124" s="624"/>
      <c r="P5124" s="624"/>
      <c r="Q5124" s="624"/>
      <c r="R5124" s="624"/>
      <c r="S5124" s="624"/>
      <c r="T5124" s="624"/>
      <c r="U5124" s="624"/>
      <c r="V5124" s="624"/>
      <c r="W5124" s="624"/>
      <c r="X5124" s="624"/>
      <c r="Y5124" s="624"/>
      <c r="Z5124" s="624"/>
      <c r="AB5124" s="624"/>
      <c r="AC5124" s="624"/>
      <c r="AD5124" s="624"/>
      <c r="AE5124" s="624"/>
      <c r="AF5124" s="624"/>
      <c r="AG5124" s="624"/>
      <c r="AH5124" s="624"/>
      <c r="AI5124" s="624"/>
      <c r="AJ5124" s="624"/>
      <c r="AK5124" s="624"/>
      <c r="AL5124" s="624"/>
      <c r="AM5124" s="624"/>
      <c r="AN5124" s="624"/>
      <c r="AO5124" s="624"/>
      <c r="AP5124" s="624"/>
      <c r="AQ5124" s="624"/>
      <c r="AR5124" s="624"/>
      <c r="AS5124" s="624"/>
      <c r="AT5124" s="624"/>
      <c r="AU5124" s="624"/>
      <c r="AV5124" s="624"/>
      <c r="AW5124" s="624"/>
      <c r="AX5124" s="624"/>
      <c r="AY5124" s="624"/>
      <c r="AZ5124" s="624"/>
      <c r="BA5124" s="624"/>
      <c r="BB5124" s="624"/>
      <c r="BC5124" s="624"/>
      <c r="BD5124" s="624"/>
      <c r="BE5124" s="624"/>
      <c r="BF5124" s="624"/>
      <c r="BG5124" s="624"/>
      <c r="BH5124" s="624"/>
      <c r="BI5124" s="624"/>
      <c r="BJ5124" s="624"/>
      <c r="BK5124" s="624"/>
      <c r="BL5124" s="624"/>
      <c r="BM5124" s="624"/>
      <c r="BN5124" s="624"/>
      <c r="BO5124" s="624"/>
      <c r="BP5124" s="624"/>
      <c r="BQ5124" s="624"/>
      <c r="BR5124" s="624"/>
      <c r="BS5124" s="624"/>
      <c r="BT5124" s="624"/>
      <c r="BU5124" s="624"/>
      <c r="BV5124" s="624"/>
      <c r="BW5124" s="624"/>
      <c r="BX5124" s="624"/>
      <c r="BY5124" s="624"/>
      <c r="BZ5124" s="624"/>
      <c r="CA5124" s="624"/>
      <c r="CB5124" s="624"/>
      <c r="CC5124" s="624"/>
      <c r="CD5124" s="624"/>
      <c r="CE5124" s="624"/>
      <c r="CF5124" s="624"/>
      <c r="CG5124" s="624"/>
      <c r="CH5124" s="624"/>
      <c r="CI5124" s="624"/>
      <c r="CJ5124" s="624"/>
      <c r="CK5124" s="624"/>
      <c r="CL5124" s="624"/>
      <c r="CM5124" s="624"/>
      <c r="CN5124" s="624"/>
      <c r="CO5124" s="624"/>
      <c r="CP5124" s="624"/>
      <c r="CQ5124" s="624"/>
      <c r="CR5124" s="624"/>
      <c r="CS5124" s="624"/>
      <c r="CT5124" s="624"/>
      <c r="CU5124" s="624"/>
      <c r="CV5124" s="624"/>
      <c r="CW5124" s="624"/>
      <c r="CX5124" s="624"/>
      <c r="CY5124" s="624"/>
      <c r="CZ5124" s="624"/>
      <c r="DA5124" s="624"/>
      <c r="DB5124" s="624"/>
      <c r="DC5124" s="624"/>
      <c r="DD5124" s="624"/>
      <c r="DE5124" s="624"/>
      <c r="DF5124" s="624"/>
      <c r="DG5124" s="624"/>
      <c r="DH5124" s="624"/>
      <c r="DI5124" s="624"/>
      <c r="DJ5124" s="624"/>
      <c r="DK5124" s="624"/>
      <c r="DL5124" s="624"/>
      <c r="DM5124" s="624"/>
      <c r="DN5124" s="624"/>
      <c r="DO5124" s="624"/>
      <c r="DP5124" s="624"/>
      <c r="DQ5124" s="624"/>
      <c r="DR5124" s="624"/>
      <c r="DS5124" s="624"/>
      <c r="DT5124" s="624"/>
      <c r="DU5124" s="624"/>
      <c r="DV5124" s="624"/>
      <c r="DW5124" s="624"/>
      <c r="DX5124" s="624"/>
      <c r="DY5124" s="624"/>
      <c r="DZ5124" s="624"/>
      <c r="EA5124" s="624"/>
      <c r="EB5124" s="624"/>
      <c r="EC5124" s="624"/>
      <c r="ED5124" s="624"/>
      <c r="EE5124" s="624"/>
      <c r="EF5124" s="624"/>
      <c r="EG5124" s="624"/>
      <c r="EH5124" s="624"/>
      <c r="EI5124" s="624"/>
      <c r="EJ5124" s="624"/>
      <c r="EK5124" s="624"/>
      <c r="EL5124" s="624"/>
      <c r="EM5124" s="624"/>
      <c r="EN5124" s="624"/>
      <c r="EO5124" s="624"/>
      <c r="EP5124" s="624"/>
      <c r="EQ5124" s="624"/>
    </row>
    <row r="5125" spans="1:147" s="560" customFormat="1">
      <c r="A5125" s="624"/>
      <c r="B5125" s="624"/>
      <c r="O5125" s="624"/>
      <c r="P5125" s="624"/>
      <c r="Q5125" s="624"/>
      <c r="R5125" s="624"/>
      <c r="S5125" s="624"/>
      <c r="T5125" s="624"/>
      <c r="U5125" s="624"/>
      <c r="V5125" s="624"/>
      <c r="W5125" s="624"/>
      <c r="X5125" s="624"/>
      <c r="Y5125" s="624"/>
      <c r="Z5125" s="624"/>
      <c r="AB5125" s="624"/>
      <c r="AC5125" s="624"/>
      <c r="AD5125" s="624"/>
      <c r="AE5125" s="624"/>
      <c r="AF5125" s="624"/>
      <c r="AG5125" s="624"/>
      <c r="AH5125" s="624"/>
      <c r="AI5125" s="624"/>
      <c r="AJ5125" s="624"/>
      <c r="AK5125" s="624"/>
      <c r="AL5125" s="624"/>
      <c r="AM5125" s="624"/>
      <c r="AN5125" s="624"/>
      <c r="AO5125" s="624"/>
      <c r="AP5125" s="624"/>
      <c r="AQ5125" s="624"/>
      <c r="AR5125" s="624"/>
      <c r="AS5125" s="624"/>
      <c r="AT5125" s="624"/>
      <c r="AU5125" s="624"/>
      <c r="AV5125" s="624"/>
      <c r="AW5125" s="624"/>
      <c r="AX5125" s="624"/>
      <c r="AY5125" s="624"/>
      <c r="AZ5125" s="624"/>
      <c r="BA5125" s="624"/>
      <c r="BB5125" s="624"/>
      <c r="BC5125" s="624"/>
      <c r="BD5125" s="624"/>
      <c r="BE5125" s="624"/>
      <c r="BF5125" s="624"/>
      <c r="BG5125" s="624"/>
      <c r="BH5125" s="624"/>
      <c r="BI5125" s="624"/>
      <c r="BJ5125" s="624"/>
      <c r="BK5125" s="624"/>
      <c r="BL5125" s="624"/>
      <c r="BM5125" s="624"/>
      <c r="BN5125" s="624"/>
      <c r="BO5125" s="624"/>
      <c r="BP5125" s="624"/>
      <c r="BQ5125" s="624"/>
      <c r="BR5125" s="624"/>
      <c r="BS5125" s="624"/>
      <c r="BT5125" s="624"/>
      <c r="BU5125" s="624"/>
      <c r="BV5125" s="624"/>
      <c r="BW5125" s="624"/>
      <c r="BX5125" s="624"/>
      <c r="BY5125" s="624"/>
      <c r="BZ5125" s="624"/>
      <c r="CA5125" s="624"/>
      <c r="CB5125" s="624"/>
      <c r="CC5125" s="624"/>
      <c r="CD5125" s="624"/>
      <c r="CE5125" s="624"/>
      <c r="CF5125" s="624"/>
      <c r="CG5125" s="624"/>
      <c r="CH5125" s="624"/>
      <c r="CI5125" s="624"/>
      <c r="CJ5125" s="624"/>
      <c r="CK5125" s="624"/>
      <c r="CL5125" s="624"/>
      <c r="CM5125" s="624"/>
      <c r="CN5125" s="624"/>
      <c r="CO5125" s="624"/>
      <c r="CP5125" s="624"/>
      <c r="CQ5125" s="624"/>
      <c r="CR5125" s="624"/>
      <c r="CS5125" s="624"/>
      <c r="CT5125" s="624"/>
      <c r="CU5125" s="624"/>
      <c r="CV5125" s="624"/>
      <c r="CW5125" s="624"/>
      <c r="CX5125" s="624"/>
      <c r="CY5125" s="624"/>
      <c r="CZ5125" s="624"/>
      <c r="DA5125" s="624"/>
      <c r="DB5125" s="624"/>
      <c r="DC5125" s="624"/>
      <c r="DD5125" s="624"/>
      <c r="DE5125" s="624"/>
      <c r="DF5125" s="624"/>
      <c r="DG5125" s="624"/>
      <c r="DH5125" s="624"/>
      <c r="DI5125" s="624"/>
      <c r="DJ5125" s="624"/>
      <c r="DK5125" s="624"/>
      <c r="DL5125" s="624"/>
      <c r="DM5125" s="624"/>
      <c r="DN5125" s="624"/>
      <c r="DO5125" s="624"/>
      <c r="DP5125" s="624"/>
      <c r="DQ5125" s="624"/>
      <c r="DR5125" s="624"/>
      <c r="DS5125" s="624"/>
      <c r="DT5125" s="624"/>
      <c r="DU5125" s="624"/>
      <c r="DV5125" s="624"/>
      <c r="DW5125" s="624"/>
      <c r="DX5125" s="624"/>
      <c r="DY5125" s="624"/>
      <c r="DZ5125" s="624"/>
      <c r="EA5125" s="624"/>
      <c r="EB5125" s="624"/>
      <c r="EC5125" s="624"/>
      <c r="ED5125" s="624"/>
      <c r="EE5125" s="624"/>
      <c r="EF5125" s="624"/>
      <c r="EG5125" s="624"/>
      <c r="EH5125" s="624"/>
      <c r="EI5125" s="624"/>
      <c r="EJ5125" s="624"/>
      <c r="EK5125" s="624"/>
      <c r="EL5125" s="624"/>
      <c r="EM5125" s="624"/>
      <c r="EN5125" s="624"/>
      <c r="EO5125" s="624"/>
      <c r="EP5125" s="624"/>
      <c r="EQ5125" s="624"/>
    </row>
    <row r="5126" spans="1:147" s="560" customFormat="1">
      <c r="A5126" s="624"/>
      <c r="B5126" s="624"/>
      <c r="O5126" s="624"/>
      <c r="P5126" s="624"/>
      <c r="Q5126" s="624"/>
      <c r="R5126" s="624"/>
      <c r="S5126" s="624"/>
      <c r="T5126" s="624"/>
      <c r="U5126" s="624"/>
      <c r="V5126" s="624"/>
      <c r="W5126" s="624"/>
      <c r="X5126" s="624"/>
      <c r="Y5126" s="624"/>
      <c r="Z5126" s="624"/>
      <c r="AB5126" s="624"/>
      <c r="AC5126" s="624"/>
      <c r="AD5126" s="624"/>
      <c r="AE5126" s="624"/>
      <c r="AF5126" s="624"/>
      <c r="AG5126" s="624"/>
      <c r="AH5126" s="624"/>
      <c r="AI5126" s="624"/>
      <c r="AJ5126" s="624"/>
      <c r="AK5126" s="624"/>
      <c r="AL5126" s="624"/>
      <c r="AM5126" s="624"/>
      <c r="AN5126" s="624"/>
      <c r="AO5126" s="624"/>
      <c r="AP5126" s="624"/>
      <c r="AQ5126" s="624"/>
      <c r="AR5126" s="624"/>
      <c r="AS5126" s="624"/>
      <c r="AT5126" s="624"/>
      <c r="AU5126" s="624"/>
      <c r="AV5126" s="624"/>
      <c r="AW5126" s="624"/>
      <c r="AX5126" s="624"/>
      <c r="AY5126" s="624"/>
      <c r="AZ5126" s="624"/>
      <c r="BA5126" s="624"/>
      <c r="BB5126" s="624"/>
      <c r="BC5126" s="624"/>
      <c r="BD5126" s="624"/>
      <c r="BE5126" s="624"/>
      <c r="BF5126" s="624"/>
      <c r="BG5126" s="624"/>
      <c r="BH5126" s="624"/>
      <c r="BI5126" s="624"/>
      <c r="BJ5126" s="624"/>
      <c r="BK5126" s="624"/>
      <c r="BL5126" s="624"/>
      <c r="BM5126" s="624"/>
      <c r="BN5126" s="624"/>
      <c r="BO5126" s="624"/>
      <c r="BP5126" s="624"/>
      <c r="BQ5126" s="624"/>
      <c r="BR5126" s="624"/>
      <c r="BS5126" s="624"/>
      <c r="BT5126" s="624"/>
      <c r="BU5126" s="624"/>
      <c r="BV5126" s="624"/>
      <c r="BW5126" s="624"/>
      <c r="BX5126" s="624"/>
      <c r="BY5126" s="624"/>
      <c r="BZ5126" s="624"/>
      <c r="CA5126" s="624"/>
      <c r="CB5126" s="624"/>
      <c r="CC5126" s="624"/>
      <c r="CD5126" s="624"/>
      <c r="CE5126" s="624"/>
      <c r="CF5126" s="624"/>
      <c r="CG5126" s="624"/>
      <c r="CH5126" s="624"/>
      <c r="CI5126" s="624"/>
      <c r="CJ5126" s="624"/>
      <c r="CK5126" s="624"/>
      <c r="CL5126" s="624"/>
      <c r="CM5126" s="624"/>
      <c r="CN5126" s="624"/>
      <c r="CO5126" s="624"/>
      <c r="CP5126" s="624"/>
      <c r="CQ5126" s="624"/>
      <c r="CR5126" s="624"/>
      <c r="CS5126" s="624"/>
      <c r="CT5126" s="624"/>
      <c r="CU5126" s="624"/>
      <c r="CV5126" s="624"/>
      <c r="CW5126" s="624"/>
      <c r="CX5126" s="624"/>
      <c r="CY5126" s="624"/>
      <c r="CZ5126" s="624"/>
      <c r="DA5126" s="624"/>
      <c r="DB5126" s="624"/>
      <c r="DC5126" s="624"/>
      <c r="DD5126" s="624"/>
      <c r="DE5126" s="624"/>
      <c r="DF5126" s="624"/>
      <c r="DG5126" s="624"/>
      <c r="DH5126" s="624"/>
      <c r="DI5126" s="624"/>
      <c r="DJ5126" s="624"/>
      <c r="DK5126" s="624"/>
      <c r="DL5126" s="624"/>
      <c r="DM5126" s="624"/>
      <c r="DN5126" s="624"/>
      <c r="DO5126" s="624"/>
      <c r="DP5126" s="624"/>
      <c r="DQ5126" s="624"/>
      <c r="DR5126" s="624"/>
      <c r="DS5126" s="624"/>
      <c r="DT5126" s="624"/>
      <c r="DU5126" s="624"/>
      <c r="DV5126" s="624"/>
      <c r="DW5126" s="624"/>
      <c r="DX5126" s="624"/>
      <c r="DY5126" s="624"/>
      <c r="DZ5126" s="624"/>
      <c r="EA5126" s="624"/>
      <c r="EB5126" s="624"/>
      <c r="EC5126" s="624"/>
      <c r="ED5126" s="624"/>
      <c r="EE5126" s="624"/>
      <c r="EF5126" s="624"/>
      <c r="EG5126" s="624"/>
      <c r="EH5126" s="624"/>
      <c r="EI5126" s="624"/>
      <c r="EJ5126" s="624"/>
      <c r="EK5126" s="624"/>
      <c r="EL5126" s="624"/>
      <c r="EM5126" s="624"/>
      <c r="EN5126" s="624"/>
      <c r="EO5126" s="624"/>
      <c r="EP5126" s="624"/>
      <c r="EQ5126" s="624"/>
    </row>
    <row r="5127" spans="1:147" s="560" customFormat="1">
      <c r="A5127" s="624"/>
      <c r="B5127" s="624"/>
      <c r="O5127" s="624"/>
      <c r="P5127" s="624"/>
      <c r="Q5127" s="624"/>
      <c r="R5127" s="624"/>
      <c r="S5127" s="624"/>
      <c r="T5127" s="624"/>
      <c r="U5127" s="624"/>
      <c r="V5127" s="624"/>
      <c r="W5127" s="624"/>
      <c r="X5127" s="624"/>
      <c r="Y5127" s="624"/>
      <c r="Z5127" s="624"/>
      <c r="AB5127" s="624"/>
      <c r="AC5127" s="624"/>
      <c r="AD5127" s="624"/>
      <c r="AE5127" s="624"/>
      <c r="AF5127" s="624"/>
      <c r="AG5127" s="624"/>
      <c r="AH5127" s="624"/>
      <c r="AI5127" s="624"/>
      <c r="AJ5127" s="624"/>
      <c r="AK5127" s="624"/>
      <c r="AL5127" s="624"/>
      <c r="AM5127" s="624"/>
      <c r="AN5127" s="624"/>
      <c r="AO5127" s="624"/>
      <c r="AP5127" s="624"/>
      <c r="AQ5127" s="624"/>
      <c r="AR5127" s="624"/>
      <c r="AS5127" s="624"/>
      <c r="AT5127" s="624"/>
      <c r="AU5127" s="624"/>
      <c r="AV5127" s="624"/>
      <c r="AW5127" s="624"/>
      <c r="AX5127" s="624"/>
      <c r="AY5127" s="624"/>
      <c r="AZ5127" s="624"/>
      <c r="BA5127" s="624"/>
      <c r="BB5127" s="624"/>
      <c r="BC5127" s="624"/>
      <c r="BD5127" s="624"/>
      <c r="BE5127" s="624"/>
      <c r="BF5127" s="624"/>
      <c r="BG5127" s="624"/>
      <c r="BH5127" s="624"/>
      <c r="BI5127" s="624"/>
      <c r="BJ5127" s="624"/>
      <c r="BK5127" s="624"/>
      <c r="BL5127" s="624"/>
      <c r="BM5127" s="624"/>
      <c r="BN5127" s="624"/>
      <c r="BO5127" s="624"/>
      <c r="BP5127" s="624"/>
      <c r="BQ5127" s="624"/>
      <c r="BR5127" s="624"/>
      <c r="BS5127" s="624"/>
      <c r="BT5127" s="624"/>
      <c r="BU5127" s="624"/>
      <c r="BV5127" s="624"/>
      <c r="BW5127" s="624"/>
      <c r="BX5127" s="624"/>
      <c r="BY5127" s="624"/>
      <c r="BZ5127" s="624"/>
      <c r="CA5127" s="624"/>
      <c r="CB5127" s="624"/>
      <c r="CC5127" s="624"/>
      <c r="CD5127" s="624"/>
      <c r="CE5127" s="624"/>
      <c r="CF5127" s="624"/>
      <c r="CG5127" s="624"/>
      <c r="CH5127" s="624"/>
      <c r="CI5127" s="624"/>
      <c r="CJ5127" s="624"/>
      <c r="CK5127" s="624"/>
      <c r="CL5127" s="624"/>
      <c r="CM5127" s="624"/>
      <c r="CN5127" s="624"/>
      <c r="CO5127" s="624"/>
      <c r="CP5127" s="624"/>
      <c r="CQ5127" s="624"/>
      <c r="CR5127" s="624"/>
      <c r="CS5127" s="624"/>
      <c r="CT5127" s="624"/>
      <c r="CU5127" s="624"/>
      <c r="CV5127" s="624"/>
      <c r="CW5127" s="624"/>
      <c r="CX5127" s="624"/>
      <c r="CY5127" s="624"/>
      <c r="CZ5127" s="624"/>
      <c r="DA5127" s="624"/>
      <c r="DB5127" s="624"/>
      <c r="DC5127" s="624"/>
      <c r="DD5127" s="624"/>
      <c r="DE5127" s="624"/>
      <c r="DF5127" s="624"/>
      <c r="DG5127" s="624"/>
      <c r="DH5127" s="624"/>
      <c r="DI5127" s="624"/>
      <c r="DJ5127" s="624"/>
      <c r="DK5127" s="624"/>
      <c r="DL5127" s="624"/>
      <c r="DM5127" s="624"/>
      <c r="DN5127" s="624"/>
      <c r="DO5127" s="624"/>
      <c r="DP5127" s="624"/>
      <c r="DQ5127" s="624"/>
      <c r="DR5127" s="624"/>
      <c r="DS5127" s="624"/>
      <c r="DT5127" s="624"/>
      <c r="DU5127" s="624"/>
      <c r="DV5127" s="624"/>
      <c r="DW5127" s="624"/>
      <c r="DX5127" s="624"/>
      <c r="DY5127" s="624"/>
      <c r="DZ5127" s="624"/>
      <c r="EA5127" s="624"/>
      <c r="EB5127" s="624"/>
      <c r="EC5127" s="624"/>
      <c r="ED5127" s="624"/>
      <c r="EE5127" s="624"/>
      <c r="EF5127" s="624"/>
      <c r="EG5127" s="624"/>
      <c r="EH5127" s="624"/>
      <c r="EI5127" s="624"/>
      <c r="EJ5127" s="624"/>
      <c r="EK5127" s="624"/>
      <c r="EL5127" s="624"/>
      <c r="EM5127" s="624"/>
      <c r="EN5127" s="624"/>
      <c r="EO5127" s="624"/>
      <c r="EP5127" s="624"/>
      <c r="EQ5127" s="624"/>
    </row>
    <row r="5128" spans="1:147" s="560" customFormat="1">
      <c r="A5128" s="624"/>
      <c r="B5128" s="624"/>
      <c r="O5128" s="624"/>
      <c r="P5128" s="624"/>
      <c r="Q5128" s="624"/>
      <c r="R5128" s="624"/>
      <c r="S5128" s="624"/>
      <c r="T5128" s="624"/>
      <c r="U5128" s="624"/>
      <c r="V5128" s="624"/>
      <c r="W5128" s="624"/>
      <c r="X5128" s="624"/>
      <c r="Y5128" s="624"/>
      <c r="Z5128" s="624"/>
      <c r="AB5128" s="624"/>
      <c r="AC5128" s="624"/>
      <c r="AD5128" s="624"/>
      <c r="AE5128" s="624"/>
      <c r="AF5128" s="624"/>
      <c r="AG5128" s="624"/>
      <c r="AH5128" s="624"/>
      <c r="AI5128" s="624"/>
      <c r="AJ5128" s="624"/>
      <c r="AK5128" s="624"/>
      <c r="AL5128" s="624"/>
      <c r="AM5128" s="624"/>
      <c r="AN5128" s="624"/>
      <c r="AO5128" s="624"/>
      <c r="AP5128" s="624"/>
      <c r="AQ5128" s="624"/>
      <c r="AR5128" s="624"/>
      <c r="AS5128" s="624"/>
      <c r="AT5128" s="624"/>
      <c r="AU5128" s="624"/>
      <c r="AV5128" s="624"/>
      <c r="AW5128" s="624"/>
      <c r="AX5128" s="624"/>
      <c r="AY5128" s="624"/>
      <c r="AZ5128" s="624"/>
      <c r="BA5128" s="624"/>
      <c r="BB5128" s="624"/>
      <c r="BC5128" s="624"/>
      <c r="BD5128" s="624"/>
      <c r="BE5128" s="624"/>
      <c r="BF5128" s="624"/>
      <c r="BG5128" s="624"/>
      <c r="BH5128" s="624"/>
      <c r="BI5128" s="624"/>
      <c r="BJ5128" s="624"/>
      <c r="BK5128" s="624"/>
      <c r="BL5128" s="624"/>
      <c r="BM5128" s="624"/>
      <c r="BN5128" s="624"/>
      <c r="BO5128" s="624"/>
      <c r="BP5128" s="624"/>
      <c r="BQ5128" s="624"/>
      <c r="BR5128" s="624"/>
      <c r="BS5128" s="624"/>
      <c r="BT5128" s="624"/>
      <c r="BU5128" s="624"/>
      <c r="BV5128" s="624"/>
      <c r="BW5128" s="624"/>
      <c r="BX5128" s="624"/>
      <c r="BY5128" s="624"/>
      <c r="BZ5128" s="624"/>
      <c r="CA5128" s="624"/>
      <c r="CB5128" s="624"/>
      <c r="CC5128" s="624"/>
      <c r="CD5128" s="624"/>
      <c r="CE5128" s="624"/>
      <c r="CF5128" s="624"/>
      <c r="CG5128" s="624"/>
      <c r="CH5128" s="624"/>
      <c r="CI5128" s="624"/>
      <c r="CJ5128" s="624"/>
      <c r="CK5128" s="624"/>
      <c r="CL5128" s="624"/>
      <c r="CM5128" s="624"/>
      <c r="CN5128" s="624"/>
      <c r="CO5128" s="624"/>
      <c r="CP5128" s="624"/>
      <c r="CQ5128" s="624"/>
      <c r="CR5128" s="624"/>
      <c r="CS5128" s="624"/>
      <c r="CT5128" s="624"/>
      <c r="CU5128" s="624"/>
      <c r="CV5128" s="624"/>
      <c r="CW5128" s="624"/>
      <c r="CX5128" s="624"/>
      <c r="CY5128" s="624"/>
      <c r="CZ5128" s="624"/>
      <c r="DA5128" s="624"/>
      <c r="DB5128" s="624"/>
      <c r="DC5128" s="624"/>
      <c r="DD5128" s="624"/>
      <c r="DE5128" s="624"/>
      <c r="DF5128" s="624"/>
      <c r="DG5128" s="624"/>
      <c r="DH5128" s="624"/>
      <c r="DI5128" s="624"/>
      <c r="DJ5128" s="624"/>
      <c r="DK5128" s="624"/>
      <c r="DL5128" s="624"/>
      <c r="DM5128" s="624"/>
      <c r="DN5128" s="624"/>
      <c r="DO5128" s="624"/>
      <c r="DP5128" s="624"/>
      <c r="DQ5128" s="624"/>
      <c r="DR5128" s="624"/>
      <c r="DS5128" s="624"/>
      <c r="DT5128" s="624"/>
      <c r="DU5128" s="624"/>
      <c r="DV5128" s="624"/>
      <c r="DW5128" s="624"/>
      <c r="DX5128" s="624"/>
      <c r="DY5128" s="624"/>
      <c r="DZ5128" s="624"/>
      <c r="EA5128" s="624"/>
      <c r="EB5128" s="624"/>
      <c r="EC5128" s="624"/>
      <c r="ED5128" s="624"/>
      <c r="EE5128" s="624"/>
      <c r="EF5128" s="624"/>
      <c r="EG5128" s="624"/>
      <c r="EH5128" s="624"/>
      <c r="EI5128" s="624"/>
      <c r="EJ5128" s="624"/>
      <c r="EK5128" s="624"/>
      <c r="EL5128" s="624"/>
      <c r="EM5128" s="624"/>
      <c r="EN5128" s="624"/>
      <c r="EO5128" s="624"/>
      <c r="EP5128" s="624"/>
      <c r="EQ5128" s="624"/>
    </row>
    <row r="5129" spans="1:147" s="560" customFormat="1">
      <c r="A5129" s="624"/>
      <c r="B5129" s="624"/>
      <c r="O5129" s="624"/>
      <c r="P5129" s="624"/>
      <c r="Q5129" s="624"/>
      <c r="R5129" s="624"/>
      <c r="S5129" s="624"/>
      <c r="T5129" s="624"/>
      <c r="U5129" s="624"/>
      <c r="V5129" s="624"/>
      <c r="W5129" s="624"/>
      <c r="X5129" s="624"/>
      <c r="Y5129" s="624"/>
      <c r="Z5129" s="624"/>
      <c r="AB5129" s="624"/>
      <c r="AC5129" s="624"/>
      <c r="AD5129" s="624"/>
      <c r="AE5129" s="624"/>
      <c r="AF5129" s="624"/>
      <c r="AG5129" s="624"/>
      <c r="AH5129" s="624"/>
      <c r="AI5129" s="624"/>
      <c r="AJ5129" s="624"/>
      <c r="AK5129" s="624"/>
      <c r="AL5129" s="624"/>
      <c r="AM5129" s="624"/>
      <c r="AN5129" s="624"/>
      <c r="AO5129" s="624"/>
      <c r="AP5129" s="624"/>
      <c r="AQ5129" s="624"/>
      <c r="AR5129" s="624"/>
      <c r="AS5129" s="624"/>
      <c r="AT5129" s="624"/>
      <c r="AU5129" s="624"/>
      <c r="AV5129" s="624"/>
      <c r="AW5129" s="624"/>
      <c r="AX5129" s="624"/>
      <c r="AY5129" s="624"/>
      <c r="AZ5129" s="624"/>
      <c r="BA5129" s="624"/>
      <c r="BB5129" s="624"/>
      <c r="BC5129" s="624"/>
      <c r="BD5129" s="624"/>
      <c r="BE5129" s="624"/>
      <c r="BF5129" s="624"/>
      <c r="BG5129" s="624"/>
      <c r="BH5129" s="624"/>
      <c r="BI5129" s="624"/>
      <c r="BJ5129" s="624"/>
      <c r="BK5129" s="624"/>
      <c r="BL5129" s="624"/>
      <c r="BM5129" s="624"/>
      <c r="BN5129" s="624"/>
      <c r="BO5129" s="624"/>
      <c r="BP5129" s="624"/>
      <c r="BQ5129" s="624"/>
      <c r="BR5129" s="624"/>
      <c r="BS5129" s="624"/>
      <c r="BT5129" s="624"/>
      <c r="BU5129" s="624"/>
      <c r="BV5129" s="624"/>
      <c r="BW5129" s="624"/>
      <c r="BX5129" s="624"/>
      <c r="BY5129" s="624"/>
      <c r="BZ5129" s="624"/>
      <c r="CA5129" s="624"/>
      <c r="CB5129" s="624"/>
      <c r="CC5129" s="624"/>
      <c r="CD5129" s="624"/>
      <c r="CE5129" s="624"/>
      <c r="CF5129" s="624"/>
      <c r="CG5129" s="624"/>
      <c r="CH5129" s="624"/>
      <c r="CI5129" s="624"/>
      <c r="CJ5129" s="624"/>
      <c r="CK5129" s="624"/>
      <c r="CL5129" s="624"/>
      <c r="CM5129" s="624"/>
      <c r="CN5129" s="624"/>
      <c r="CO5129" s="624"/>
      <c r="CP5129" s="624"/>
      <c r="CQ5129" s="624"/>
      <c r="CR5129" s="624"/>
      <c r="CS5129" s="624"/>
      <c r="CT5129" s="624"/>
      <c r="CU5129" s="624"/>
      <c r="CV5129" s="624"/>
      <c r="CW5129" s="624"/>
      <c r="CX5129" s="624"/>
      <c r="CY5129" s="624"/>
      <c r="CZ5129" s="624"/>
      <c r="DA5129" s="624"/>
      <c r="DB5129" s="624"/>
      <c r="DC5129" s="624"/>
      <c r="DD5129" s="624"/>
      <c r="DE5129" s="624"/>
      <c r="DF5129" s="624"/>
      <c r="DG5129" s="624"/>
      <c r="DH5129" s="624"/>
      <c r="DI5129" s="624"/>
      <c r="DJ5129" s="624"/>
      <c r="DK5129" s="624"/>
      <c r="DL5129" s="624"/>
      <c r="DM5129" s="624"/>
      <c r="DN5129" s="624"/>
      <c r="DO5129" s="624"/>
      <c r="DP5129" s="624"/>
      <c r="DQ5129" s="624"/>
      <c r="DR5129" s="624"/>
      <c r="DS5129" s="624"/>
      <c r="DT5129" s="624"/>
      <c r="DU5129" s="624"/>
      <c r="DV5129" s="624"/>
      <c r="DW5129" s="624"/>
      <c r="DX5129" s="624"/>
      <c r="DY5129" s="624"/>
      <c r="DZ5129" s="624"/>
      <c r="EA5129" s="624"/>
      <c r="EB5129" s="624"/>
      <c r="EC5129" s="624"/>
      <c r="ED5129" s="624"/>
      <c r="EE5129" s="624"/>
      <c r="EF5129" s="624"/>
      <c r="EG5129" s="624"/>
      <c r="EH5129" s="624"/>
      <c r="EI5129" s="624"/>
      <c r="EJ5129" s="624"/>
      <c r="EK5129" s="624"/>
      <c r="EL5129" s="624"/>
      <c r="EM5129" s="624"/>
      <c r="EN5129" s="624"/>
      <c r="EO5129" s="624"/>
      <c r="EP5129" s="624"/>
      <c r="EQ5129" s="624"/>
    </row>
    <row r="5130" spans="1:147" s="560" customFormat="1">
      <c r="A5130" s="624"/>
      <c r="B5130" s="624"/>
      <c r="O5130" s="624"/>
      <c r="P5130" s="624"/>
      <c r="Q5130" s="624"/>
      <c r="R5130" s="624"/>
      <c r="S5130" s="624"/>
      <c r="T5130" s="624"/>
      <c r="U5130" s="624"/>
      <c r="V5130" s="624"/>
      <c r="W5130" s="624"/>
      <c r="X5130" s="624"/>
      <c r="Y5130" s="624"/>
      <c r="Z5130" s="624"/>
      <c r="AB5130" s="624"/>
      <c r="AC5130" s="624"/>
      <c r="AD5130" s="624"/>
      <c r="AE5130" s="624"/>
      <c r="AF5130" s="624"/>
      <c r="AG5130" s="624"/>
      <c r="AH5130" s="624"/>
      <c r="AI5130" s="624"/>
      <c r="AJ5130" s="624"/>
      <c r="AK5130" s="624"/>
      <c r="AL5130" s="624"/>
      <c r="AM5130" s="624"/>
      <c r="AN5130" s="624"/>
      <c r="AO5130" s="624"/>
      <c r="AP5130" s="624"/>
      <c r="AQ5130" s="624"/>
      <c r="AR5130" s="624"/>
      <c r="AS5130" s="624"/>
      <c r="AT5130" s="624"/>
      <c r="AU5130" s="624"/>
      <c r="AV5130" s="624"/>
      <c r="AW5130" s="624"/>
      <c r="AX5130" s="624"/>
      <c r="AY5130" s="624"/>
      <c r="AZ5130" s="624"/>
      <c r="BA5130" s="624"/>
      <c r="BB5130" s="624"/>
      <c r="BC5130" s="624"/>
      <c r="BD5130" s="624"/>
      <c r="BE5130" s="624"/>
      <c r="BF5130" s="624"/>
      <c r="BG5130" s="624"/>
      <c r="BH5130" s="624"/>
      <c r="BI5130" s="624"/>
      <c r="BJ5130" s="624"/>
      <c r="BK5130" s="624"/>
      <c r="BL5130" s="624"/>
      <c r="BM5130" s="624"/>
      <c r="BN5130" s="624"/>
      <c r="BO5130" s="624"/>
      <c r="BP5130" s="624"/>
      <c r="BQ5130" s="624"/>
      <c r="BR5130" s="624"/>
      <c r="BS5130" s="624"/>
      <c r="BT5130" s="624"/>
      <c r="BU5130" s="624"/>
      <c r="BV5130" s="624"/>
      <c r="BW5130" s="624"/>
      <c r="BX5130" s="624"/>
      <c r="BY5130" s="624"/>
      <c r="BZ5130" s="624"/>
      <c r="CA5130" s="624"/>
      <c r="CB5130" s="624"/>
      <c r="CC5130" s="624"/>
      <c r="CD5130" s="624"/>
      <c r="CE5130" s="624"/>
      <c r="CF5130" s="624"/>
      <c r="CG5130" s="624"/>
      <c r="CH5130" s="624"/>
      <c r="CI5130" s="624"/>
      <c r="CJ5130" s="624"/>
      <c r="CK5130" s="624"/>
      <c r="CL5130" s="624"/>
      <c r="CM5130" s="624"/>
      <c r="CN5130" s="624"/>
      <c r="CO5130" s="624"/>
      <c r="CP5130" s="624"/>
      <c r="CQ5130" s="624"/>
      <c r="CR5130" s="624"/>
      <c r="CS5130" s="624"/>
      <c r="CT5130" s="624"/>
      <c r="CU5130" s="624"/>
      <c r="CV5130" s="624"/>
      <c r="CW5130" s="624"/>
      <c r="CX5130" s="624"/>
      <c r="CY5130" s="624"/>
      <c r="CZ5130" s="624"/>
      <c r="DA5130" s="624"/>
      <c r="DB5130" s="624"/>
      <c r="DC5130" s="624"/>
      <c r="DD5130" s="624"/>
      <c r="DE5130" s="624"/>
      <c r="DF5130" s="624"/>
      <c r="DG5130" s="624"/>
      <c r="DH5130" s="624"/>
      <c r="DI5130" s="624"/>
      <c r="DJ5130" s="624"/>
      <c r="DK5130" s="624"/>
      <c r="DL5130" s="624"/>
      <c r="DM5130" s="624"/>
      <c r="DN5130" s="624"/>
      <c r="DO5130" s="624"/>
      <c r="DP5130" s="624"/>
      <c r="DQ5130" s="624"/>
      <c r="DR5130" s="624"/>
      <c r="DS5130" s="624"/>
      <c r="DT5130" s="624"/>
      <c r="DU5130" s="624"/>
      <c r="DV5130" s="624"/>
      <c r="DW5130" s="624"/>
      <c r="DX5130" s="624"/>
      <c r="DY5130" s="624"/>
      <c r="DZ5130" s="624"/>
      <c r="EA5130" s="624"/>
      <c r="EB5130" s="624"/>
      <c r="EC5130" s="624"/>
      <c r="ED5130" s="624"/>
      <c r="EE5130" s="624"/>
      <c r="EF5130" s="624"/>
      <c r="EG5130" s="624"/>
      <c r="EH5130" s="624"/>
      <c r="EI5130" s="624"/>
      <c r="EJ5130" s="624"/>
      <c r="EK5130" s="624"/>
      <c r="EL5130" s="624"/>
      <c r="EM5130" s="624"/>
      <c r="EN5130" s="624"/>
      <c r="EO5130" s="624"/>
      <c r="EP5130" s="624"/>
      <c r="EQ5130" s="624"/>
    </row>
    <row r="5131" spans="1:147" s="560" customFormat="1">
      <c r="A5131" s="624"/>
      <c r="B5131" s="624"/>
      <c r="O5131" s="624"/>
      <c r="P5131" s="624"/>
      <c r="Q5131" s="624"/>
      <c r="R5131" s="624"/>
      <c r="S5131" s="624"/>
      <c r="T5131" s="624"/>
      <c r="U5131" s="624"/>
      <c r="V5131" s="624"/>
      <c r="W5131" s="624"/>
      <c r="X5131" s="624"/>
      <c r="Y5131" s="624"/>
      <c r="Z5131" s="624"/>
      <c r="AB5131" s="624"/>
      <c r="AC5131" s="624"/>
      <c r="AD5131" s="624"/>
      <c r="AE5131" s="624"/>
      <c r="AF5131" s="624"/>
      <c r="AG5131" s="624"/>
      <c r="AH5131" s="624"/>
      <c r="AI5131" s="624"/>
      <c r="AJ5131" s="624"/>
      <c r="AK5131" s="624"/>
      <c r="AL5131" s="624"/>
      <c r="AM5131" s="624"/>
      <c r="AN5131" s="624"/>
      <c r="AO5131" s="624"/>
      <c r="AP5131" s="624"/>
      <c r="AQ5131" s="624"/>
      <c r="AR5131" s="624"/>
      <c r="AS5131" s="624"/>
      <c r="AT5131" s="624"/>
      <c r="AU5131" s="624"/>
      <c r="AV5131" s="624"/>
      <c r="AW5131" s="624"/>
      <c r="AX5131" s="624"/>
      <c r="AY5131" s="624"/>
      <c r="AZ5131" s="624"/>
      <c r="BA5131" s="624"/>
      <c r="BB5131" s="624"/>
      <c r="BC5131" s="624"/>
      <c r="BD5131" s="624"/>
      <c r="BE5131" s="624"/>
      <c r="BF5131" s="624"/>
      <c r="BG5131" s="624"/>
      <c r="BH5131" s="624"/>
      <c r="BI5131" s="624"/>
      <c r="BJ5131" s="624"/>
      <c r="BK5131" s="624"/>
      <c r="BL5131" s="624"/>
      <c r="BM5131" s="624"/>
      <c r="BN5131" s="624"/>
      <c r="BO5131" s="624"/>
      <c r="BP5131" s="624"/>
      <c r="BQ5131" s="624"/>
      <c r="BR5131" s="624"/>
      <c r="BS5131" s="624"/>
      <c r="BT5131" s="624"/>
      <c r="BU5131" s="624"/>
      <c r="BV5131" s="624"/>
      <c r="BW5131" s="624"/>
      <c r="BX5131" s="624"/>
      <c r="BY5131" s="624"/>
      <c r="BZ5131" s="624"/>
      <c r="CA5131" s="624"/>
      <c r="CB5131" s="624"/>
      <c r="CC5131" s="624"/>
      <c r="CD5131" s="624"/>
      <c r="CE5131" s="624"/>
      <c r="CF5131" s="624"/>
      <c r="CG5131" s="624"/>
      <c r="CH5131" s="624"/>
      <c r="CI5131" s="624"/>
      <c r="CJ5131" s="624"/>
      <c r="CK5131" s="624"/>
      <c r="CL5131" s="624"/>
      <c r="CM5131" s="624"/>
      <c r="CN5131" s="624"/>
      <c r="CO5131" s="624"/>
      <c r="CP5131" s="624"/>
      <c r="CQ5131" s="624"/>
      <c r="CR5131" s="624"/>
      <c r="CS5131" s="624"/>
      <c r="CT5131" s="624"/>
      <c r="CU5131" s="624"/>
      <c r="CV5131" s="624"/>
      <c r="CW5131" s="624"/>
      <c r="CX5131" s="624"/>
      <c r="CY5131" s="624"/>
      <c r="CZ5131" s="624"/>
      <c r="DA5131" s="624"/>
      <c r="DB5131" s="624"/>
      <c r="DC5131" s="624"/>
      <c r="DD5131" s="624"/>
      <c r="DE5131" s="624"/>
      <c r="DF5131" s="624"/>
      <c r="DG5131" s="624"/>
      <c r="DH5131" s="624"/>
      <c r="DI5131" s="624"/>
      <c r="DJ5131" s="624"/>
      <c r="DK5131" s="624"/>
      <c r="DL5131" s="624"/>
      <c r="DM5131" s="624"/>
      <c r="DN5131" s="624"/>
      <c r="DO5131" s="624"/>
      <c r="DP5131" s="624"/>
      <c r="DQ5131" s="624"/>
      <c r="DR5131" s="624"/>
      <c r="DS5131" s="624"/>
      <c r="DT5131" s="624"/>
      <c r="DU5131" s="624"/>
      <c r="DV5131" s="624"/>
      <c r="DW5131" s="624"/>
      <c r="DX5131" s="624"/>
      <c r="DY5131" s="624"/>
      <c r="DZ5131" s="624"/>
      <c r="EA5131" s="624"/>
      <c r="EB5131" s="624"/>
      <c r="EC5131" s="624"/>
      <c r="ED5131" s="624"/>
      <c r="EE5131" s="624"/>
      <c r="EF5131" s="624"/>
      <c r="EG5131" s="624"/>
      <c r="EH5131" s="624"/>
      <c r="EI5131" s="624"/>
      <c r="EJ5131" s="624"/>
      <c r="EK5131" s="624"/>
      <c r="EL5131" s="624"/>
      <c r="EM5131" s="624"/>
      <c r="EN5131" s="624"/>
      <c r="EO5131" s="624"/>
      <c r="EP5131" s="624"/>
      <c r="EQ5131" s="624"/>
    </row>
    <row r="5132" spans="1:147" s="560" customFormat="1">
      <c r="A5132" s="624"/>
      <c r="B5132" s="624"/>
      <c r="O5132" s="624"/>
      <c r="P5132" s="624"/>
      <c r="Q5132" s="624"/>
      <c r="R5132" s="624"/>
      <c r="S5132" s="624"/>
      <c r="T5132" s="624"/>
      <c r="U5132" s="624"/>
      <c r="V5132" s="624"/>
      <c r="W5132" s="624"/>
      <c r="X5132" s="624"/>
      <c r="Y5132" s="624"/>
      <c r="Z5132" s="624"/>
      <c r="AB5132" s="624"/>
      <c r="AC5132" s="624"/>
      <c r="AD5132" s="624"/>
      <c r="AE5132" s="624"/>
      <c r="AF5132" s="624"/>
      <c r="AG5132" s="624"/>
      <c r="AH5132" s="624"/>
      <c r="AI5132" s="624"/>
      <c r="AJ5132" s="624"/>
      <c r="AK5132" s="624"/>
      <c r="AL5132" s="624"/>
      <c r="AM5132" s="624"/>
      <c r="AN5132" s="624"/>
      <c r="AO5132" s="624"/>
      <c r="AP5132" s="624"/>
      <c r="AQ5132" s="624"/>
      <c r="AR5132" s="624"/>
      <c r="AS5132" s="624"/>
      <c r="AT5132" s="624"/>
      <c r="AU5132" s="624"/>
      <c r="AV5132" s="624"/>
      <c r="AW5132" s="624"/>
      <c r="AX5132" s="624"/>
      <c r="AY5132" s="624"/>
      <c r="AZ5132" s="624"/>
      <c r="BA5132" s="624"/>
      <c r="BB5132" s="624"/>
      <c r="BC5132" s="624"/>
      <c r="BD5132" s="624"/>
      <c r="BE5132" s="624"/>
      <c r="BF5132" s="624"/>
      <c r="BG5132" s="624"/>
      <c r="BH5132" s="624"/>
      <c r="BI5132" s="624"/>
      <c r="BJ5132" s="624"/>
      <c r="BK5132" s="624"/>
      <c r="BL5132" s="624"/>
      <c r="BM5132" s="624"/>
      <c r="BN5132" s="624"/>
      <c r="BO5132" s="624"/>
      <c r="BP5132" s="624"/>
      <c r="BQ5132" s="624"/>
      <c r="BR5132" s="624"/>
      <c r="BS5132" s="624"/>
      <c r="BT5132" s="624"/>
      <c r="BU5132" s="624"/>
      <c r="BV5132" s="624"/>
      <c r="BW5132" s="624"/>
      <c r="BX5132" s="624"/>
      <c r="BY5132" s="624"/>
      <c r="BZ5132" s="624"/>
      <c r="CA5132" s="624"/>
      <c r="CB5132" s="624"/>
      <c r="CC5132" s="624"/>
      <c r="CD5132" s="624"/>
      <c r="CE5132" s="624"/>
      <c r="CF5132" s="624"/>
      <c r="CG5132" s="624"/>
      <c r="CH5132" s="624"/>
      <c r="CI5132" s="624"/>
      <c r="CJ5132" s="624"/>
      <c r="CK5132" s="624"/>
      <c r="CL5132" s="624"/>
      <c r="CM5132" s="624"/>
      <c r="CN5132" s="624"/>
      <c r="CO5132" s="624"/>
      <c r="CP5132" s="624"/>
      <c r="CQ5132" s="624"/>
      <c r="CR5132" s="624"/>
      <c r="CS5132" s="624"/>
      <c r="CT5132" s="624"/>
      <c r="CU5132" s="624"/>
      <c r="CV5132" s="624"/>
      <c r="CW5132" s="624"/>
      <c r="CX5132" s="624"/>
      <c r="CY5132" s="624"/>
      <c r="CZ5132" s="624"/>
      <c r="DA5132" s="624"/>
      <c r="DB5132" s="624"/>
      <c r="DC5132" s="624"/>
      <c r="DD5132" s="624"/>
      <c r="DE5132" s="624"/>
      <c r="DF5132" s="624"/>
      <c r="DG5132" s="624"/>
      <c r="DH5132" s="624"/>
      <c r="DI5132" s="624"/>
      <c r="DJ5132" s="624"/>
      <c r="DK5132" s="624"/>
      <c r="DL5132" s="624"/>
      <c r="DM5132" s="624"/>
      <c r="DN5132" s="624"/>
      <c r="DO5132" s="624"/>
      <c r="DP5132" s="624"/>
      <c r="DQ5132" s="624"/>
      <c r="DR5132" s="624"/>
      <c r="DS5132" s="624"/>
      <c r="DT5132" s="624"/>
      <c r="DU5132" s="624"/>
      <c r="DV5132" s="624"/>
      <c r="DW5132" s="624"/>
      <c r="DX5132" s="624"/>
      <c r="DY5132" s="624"/>
      <c r="DZ5132" s="624"/>
      <c r="EA5132" s="624"/>
      <c r="EB5132" s="624"/>
      <c r="EC5132" s="624"/>
      <c r="ED5132" s="624"/>
      <c r="EE5132" s="624"/>
      <c r="EF5132" s="624"/>
      <c r="EG5132" s="624"/>
      <c r="EH5132" s="624"/>
      <c r="EI5132" s="624"/>
      <c r="EJ5132" s="624"/>
      <c r="EK5132" s="624"/>
      <c r="EL5132" s="624"/>
      <c r="EM5132" s="624"/>
      <c r="EN5132" s="624"/>
      <c r="EO5132" s="624"/>
      <c r="EP5132" s="624"/>
      <c r="EQ5132" s="624"/>
    </row>
    <row r="5133" spans="1:147" s="560" customFormat="1">
      <c r="A5133" s="624"/>
      <c r="B5133" s="624"/>
      <c r="O5133" s="624"/>
      <c r="P5133" s="624"/>
      <c r="Q5133" s="624"/>
      <c r="R5133" s="624"/>
      <c r="S5133" s="624"/>
      <c r="T5133" s="624"/>
      <c r="U5133" s="624"/>
      <c r="V5133" s="624"/>
      <c r="W5133" s="624"/>
      <c r="X5133" s="624"/>
      <c r="Y5133" s="624"/>
      <c r="Z5133" s="624"/>
      <c r="AB5133" s="624"/>
      <c r="AC5133" s="624"/>
      <c r="AD5133" s="624"/>
      <c r="AE5133" s="624"/>
      <c r="AF5133" s="624"/>
      <c r="AG5133" s="624"/>
      <c r="AH5133" s="624"/>
      <c r="AI5133" s="624"/>
      <c r="AJ5133" s="624"/>
      <c r="AK5133" s="624"/>
      <c r="AL5133" s="624"/>
      <c r="AM5133" s="624"/>
      <c r="AN5133" s="624"/>
      <c r="AO5133" s="624"/>
      <c r="AP5133" s="624"/>
      <c r="AQ5133" s="624"/>
      <c r="AR5133" s="624"/>
      <c r="AS5133" s="624"/>
      <c r="AT5133" s="624"/>
      <c r="AU5133" s="624"/>
      <c r="AV5133" s="624"/>
      <c r="AW5133" s="624"/>
      <c r="AX5133" s="624"/>
      <c r="AY5133" s="624"/>
      <c r="AZ5133" s="624"/>
      <c r="BA5133" s="624"/>
      <c r="BB5133" s="624"/>
      <c r="BC5133" s="624"/>
      <c r="BD5133" s="624"/>
      <c r="BE5133" s="624"/>
      <c r="BF5133" s="624"/>
      <c r="BG5133" s="624"/>
      <c r="BH5133" s="624"/>
      <c r="BI5133" s="624"/>
      <c r="BJ5133" s="624"/>
      <c r="BK5133" s="624"/>
      <c r="BL5133" s="624"/>
      <c r="BM5133" s="624"/>
      <c r="BN5133" s="624"/>
      <c r="BO5133" s="624"/>
      <c r="BP5133" s="624"/>
      <c r="BQ5133" s="624"/>
      <c r="BR5133" s="624"/>
      <c r="BS5133" s="624"/>
      <c r="BT5133" s="624"/>
      <c r="BU5133" s="624"/>
      <c r="BV5133" s="624"/>
      <c r="BW5133" s="624"/>
      <c r="BX5133" s="624"/>
      <c r="BY5133" s="624"/>
      <c r="BZ5133" s="624"/>
      <c r="CA5133" s="624"/>
      <c r="CB5133" s="624"/>
      <c r="CC5133" s="624"/>
      <c r="CD5133" s="624"/>
      <c r="CE5133" s="624"/>
      <c r="CF5133" s="624"/>
      <c r="CG5133" s="624"/>
      <c r="CH5133" s="624"/>
      <c r="CI5133" s="624"/>
      <c r="CJ5133" s="624"/>
      <c r="CK5133" s="624"/>
      <c r="CL5133" s="624"/>
      <c r="CM5133" s="624"/>
      <c r="CN5133" s="624"/>
      <c r="CO5133" s="624"/>
      <c r="CP5133" s="624"/>
      <c r="CQ5133" s="624"/>
      <c r="CR5133" s="624"/>
      <c r="CS5133" s="624"/>
      <c r="CT5133" s="624"/>
      <c r="CU5133" s="624"/>
      <c r="CV5133" s="624"/>
      <c r="CW5133" s="624"/>
      <c r="CX5133" s="624"/>
      <c r="CY5133" s="624"/>
      <c r="CZ5133" s="624"/>
      <c r="DA5133" s="624"/>
      <c r="DB5133" s="624"/>
      <c r="DC5133" s="624"/>
      <c r="DD5133" s="624"/>
      <c r="DE5133" s="624"/>
      <c r="DF5133" s="624"/>
      <c r="DG5133" s="624"/>
      <c r="DH5133" s="624"/>
      <c r="DI5133" s="624"/>
      <c r="DJ5133" s="624"/>
      <c r="DK5133" s="624"/>
      <c r="DL5133" s="624"/>
      <c r="DM5133" s="624"/>
      <c r="DN5133" s="624"/>
      <c r="DO5133" s="624"/>
      <c r="DP5133" s="624"/>
      <c r="DQ5133" s="624"/>
      <c r="DR5133" s="624"/>
      <c r="DS5133" s="624"/>
      <c r="DT5133" s="624"/>
      <c r="DU5133" s="624"/>
      <c r="DV5133" s="624"/>
      <c r="DW5133" s="624"/>
      <c r="DX5133" s="624"/>
      <c r="DY5133" s="624"/>
      <c r="DZ5133" s="624"/>
      <c r="EA5133" s="624"/>
      <c r="EB5133" s="624"/>
      <c r="EC5133" s="624"/>
      <c r="ED5133" s="624"/>
      <c r="EE5133" s="624"/>
      <c r="EF5133" s="624"/>
      <c r="EG5133" s="624"/>
      <c r="EH5133" s="624"/>
      <c r="EI5133" s="624"/>
      <c r="EJ5133" s="624"/>
      <c r="EK5133" s="624"/>
      <c r="EL5133" s="624"/>
      <c r="EM5133" s="624"/>
      <c r="EN5133" s="624"/>
      <c r="EO5133" s="624"/>
      <c r="EP5133" s="624"/>
      <c r="EQ5133" s="624"/>
    </row>
    <row r="5134" spans="1:147" s="560" customFormat="1">
      <c r="A5134" s="624"/>
      <c r="B5134" s="624"/>
      <c r="O5134" s="624"/>
      <c r="P5134" s="624"/>
      <c r="Q5134" s="624"/>
      <c r="R5134" s="624"/>
      <c r="S5134" s="624"/>
      <c r="T5134" s="624"/>
      <c r="U5134" s="624"/>
      <c r="V5134" s="624"/>
      <c r="W5134" s="624"/>
      <c r="X5134" s="624"/>
      <c r="Y5134" s="624"/>
      <c r="Z5134" s="624"/>
      <c r="AB5134" s="624"/>
      <c r="AC5134" s="624"/>
      <c r="AD5134" s="624"/>
      <c r="AE5134" s="624"/>
      <c r="AF5134" s="624"/>
      <c r="AG5134" s="624"/>
      <c r="AH5134" s="624"/>
      <c r="AI5134" s="624"/>
      <c r="AJ5134" s="624"/>
      <c r="AK5134" s="624"/>
      <c r="AL5134" s="624"/>
      <c r="AM5134" s="624"/>
      <c r="AN5134" s="624"/>
      <c r="AO5134" s="624"/>
      <c r="AP5134" s="624"/>
      <c r="AQ5134" s="624"/>
      <c r="AR5134" s="624"/>
      <c r="AS5134" s="624"/>
      <c r="AT5134" s="624"/>
      <c r="AU5134" s="624"/>
      <c r="AV5134" s="624"/>
      <c r="AW5134" s="624"/>
      <c r="AX5134" s="624"/>
      <c r="AY5134" s="624"/>
      <c r="AZ5134" s="624"/>
      <c r="BA5134" s="624"/>
      <c r="BB5134" s="624"/>
      <c r="BC5134" s="624"/>
      <c r="BD5134" s="624"/>
      <c r="BE5134" s="624"/>
      <c r="BF5134" s="624"/>
      <c r="BG5134" s="624"/>
      <c r="BH5134" s="624"/>
      <c r="BI5134" s="624"/>
      <c r="BJ5134" s="624"/>
      <c r="BK5134" s="624"/>
      <c r="BL5134" s="624"/>
      <c r="BM5134" s="624"/>
      <c r="BN5134" s="624"/>
      <c r="BO5134" s="624"/>
      <c r="BP5134" s="624"/>
      <c r="BQ5134" s="624"/>
      <c r="BR5134" s="624"/>
      <c r="BS5134" s="624"/>
      <c r="BT5134" s="624"/>
      <c r="BU5134" s="624"/>
      <c r="BV5134" s="624"/>
      <c r="BW5134" s="624"/>
      <c r="BX5134" s="624"/>
      <c r="BY5134" s="624"/>
      <c r="BZ5134" s="624"/>
      <c r="CA5134" s="624"/>
      <c r="CB5134" s="624"/>
      <c r="CC5134" s="624"/>
      <c r="CD5134" s="624"/>
      <c r="CE5134" s="624"/>
      <c r="CF5134" s="624"/>
      <c r="CG5134" s="624"/>
      <c r="CH5134" s="624"/>
      <c r="CI5134" s="624"/>
      <c r="CJ5134" s="624"/>
      <c r="CK5134" s="624"/>
      <c r="CL5134" s="624"/>
      <c r="CM5134" s="624"/>
      <c r="CN5134" s="624"/>
      <c r="CO5134" s="624"/>
      <c r="CP5134" s="624"/>
      <c r="CQ5134" s="624"/>
      <c r="CR5134" s="624"/>
      <c r="CS5134" s="624"/>
      <c r="CT5134" s="624"/>
      <c r="CU5134" s="624"/>
      <c r="CV5134" s="624"/>
      <c r="CW5134" s="624"/>
      <c r="CX5134" s="624"/>
      <c r="CY5134" s="624"/>
      <c r="CZ5134" s="624"/>
      <c r="DA5134" s="624"/>
      <c r="DB5134" s="624"/>
      <c r="DC5134" s="624"/>
      <c r="DD5134" s="624"/>
      <c r="DE5134" s="624"/>
      <c r="DF5134" s="624"/>
      <c r="DG5134" s="624"/>
      <c r="DH5134" s="624"/>
      <c r="DI5134" s="624"/>
      <c r="DJ5134" s="624"/>
      <c r="DK5134" s="624"/>
      <c r="DL5134" s="624"/>
      <c r="DM5134" s="624"/>
      <c r="DN5134" s="624"/>
      <c r="DO5134" s="624"/>
      <c r="DP5134" s="624"/>
      <c r="DQ5134" s="624"/>
      <c r="DR5134" s="624"/>
      <c r="DS5134" s="624"/>
      <c r="DT5134" s="624"/>
      <c r="DU5134" s="624"/>
      <c r="DV5134" s="624"/>
      <c r="DW5134" s="624"/>
      <c r="DX5134" s="624"/>
      <c r="DY5134" s="624"/>
      <c r="DZ5134" s="624"/>
      <c r="EA5134" s="624"/>
      <c r="EB5134" s="624"/>
      <c r="EC5134" s="624"/>
      <c r="ED5134" s="624"/>
      <c r="EE5134" s="624"/>
      <c r="EF5134" s="624"/>
      <c r="EG5134" s="624"/>
      <c r="EH5134" s="624"/>
      <c r="EI5134" s="624"/>
      <c r="EJ5134" s="624"/>
      <c r="EK5134" s="624"/>
      <c r="EL5134" s="624"/>
      <c r="EM5134" s="624"/>
      <c r="EN5134" s="624"/>
      <c r="EO5134" s="624"/>
      <c r="EP5134" s="624"/>
      <c r="EQ5134" s="624"/>
    </row>
    <row r="5135" spans="1:147" s="560" customFormat="1">
      <c r="A5135" s="624"/>
      <c r="B5135" s="624"/>
      <c r="O5135" s="624"/>
      <c r="P5135" s="624"/>
      <c r="Q5135" s="624"/>
      <c r="R5135" s="624"/>
      <c r="S5135" s="624"/>
      <c r="T5135" s="624"/>
      <c r="U5135" s="624"/>
      <c r="V5135" s="624"/>
      <c r="W5135" s="624"/>
      <c r="X5135" s="624"/>
      <c r="Y5135" s="624"/>
      <c r="Z5135" s="624"/>
      <c r="AB5135" s="624"/>
      <c r="AC5135" s="624"/>
      <c r="AD5135" s="624"/>
      <c r="AE5135" s="624"/>
      <c r="AF5135" s="624"/>
      <c r="AG5135" s="624"/>
      <c r="AH5135" s="624"/>
      <c r="AI5135" s="624"/>
      <c r="AJ5135" s="624"/>
      <c r="AK5135" s="624"/>
      <c r="AL5135" s="624"/>
      <c r="AM5135" s="624"/>
      <c r="AN5135" s="624"/>
      <c r="AO5135" s="624"/>
      <c r="AP5135" s="624"/>
      <c r="AQ5135" s="624"/>
      <c r="AR5135" s="624"/>
      <c r="AS5135" s="624"/>
      <c r="AT5135" s="624"/>
      <c r="AU5135" s="624"/>
      <c r="AV5135" s="624"/>
      <c r="AW5135" s="624"/>
      <c r="AX5135" s="624"/>
      <c r="AY5135" s="624"/>
      <c r="AZ5135" s="624"/>
      <c r="BA5135" s="624"/>
      <c r="BB5135" s="624"/>
      <c r="BC5135" s="624"/>
      <c r="BD5135" s="624"/>
      <c r="BE5135" s="624"/>
      <c r="BF5135" s="624"/>
      <c r="BG5135" s="624"/>
      <c r="BH5135" s="624"/>
      <c r="BI5135" s="624"/>
      <c r="BJ5135" s="624"/>
      <c r="BK5135" s="624"/>
      <c r="BL5135" s="624"/>
      <c r="BM5135" s="624"/>
      <c r="BN5135" s="624"/>
      <c r="BO5135" s="624"/>
      <c r="BP5135" s="624"/>
      <c r="BQ5135" s="624"/>
      <c r="BR5135" s="624"/>
      <c r="BS5135" s="624"/>
      <c r="BT5135" s="624"/>
      <c r="BU5135" s="624"/>
      <c r="BV5135" s="624"/>
      <c r="BW5135" s="624"/>
      <c r="BX5135" s="624"/>
      <c r="BY5135" s="624"/>
      <c r="BZ5135" s="624"/>
      <c r="CA5135" s="624"/>
      <c r="CB5135" s="624"/>
      <c r="CC5135" s="624"/>
      <c r="CD5135" s="624"/>
      <c r="CE5135" s="624"/>
      <c r="CF5135" s="624"/>
      <c r="CG5135" s="624"/>
      <c r="CH5135" s="624"/>
      <c r="CI5135" s="624"/>
      <c r="CJ5135" s="624"/>
      <c r="CK5135" s="624"/>
      <c r="CL5135" s="624"/>
      <c r="CM5135" s="624"/>
      <c r="CN5135" s="624"/>
      <c r="CO5135" s="624"/>
      <c r="CP5135" s="624"/>
      <c r="CQ5135" s="624"/>
      <c r="CR5135" s="624"/>
      <c r="CS5135" s="624"/>
      <c r="CT5135" s="624"/>
      <c r="CU5135" s="624"/>
      <c r="CV5135" s="624"/>
      <c r="CW5135" s="624"/>
      <c r="CX5135" s="624"/>
      <c r="CY5135" s="624"/>
      <c r="CZ5135" s="624"/>
      <c r="DA5135" s="624"/>
      <c r="DB5135" s="624"/>
      <c r="DC5135" s="624"/>
      <c r="DD5135" s="624"/>
      <c r="DE5135" s="624"/>
      <c r="DF5135" s="624"/>
      <c r="DG5135" s="624"/>
      <c r="DH5135" s="624"/>
      <c r="DI5135" s="624"/>
      <c r="DJ5135" s="624"/>
      <c r="DK5135" s="624"/>
      <c r="DL5135" s="624"/>
      <c r="DM5135" s="624"/>
      <c r="DN5135" s="624"/>
      <c r="DO5135" s="624"/>
      <c r="DP5135" s="624"/>
      <c r="DQ5135" s="624"/>
      <c r="DR5135" s="624"/>
      <c r="DS5135" s="624"/>
      <c r="DT5135" s="624"/>
      <c r="DU5135" s="624"/>
      <c r="DV5135" s="624"/>
      <c r="DW5135" s="624"/>
      <c r="DX5135" s="624"/>
      <c r="DY5135" s="624"/>
      <c r="DZ5135" s="624"/>
      <c r="EA5135" s="624"/>
      <c r="EB5135" s="624"/>
      <c r="EC5135" s="624"/>
      <c r="ED5135" s="624"/>
      <c r="EE5135" s="624"/>
      <c r="EF5135" s="624"/>
      <c r="EG5135" s="624"/>
      <c r="EH5135" s="624"/>
      <c r="EI5135" s="624"/>
      <c r="EJ5135" s="624"/>
      <c r="EK5135" s="624"/>
      <c r="EL5135" s="624"/>
      <c r="EM5135" s="624"/>
      <c r="EN5135" s="624"/>
      <c r="EO5135" s="624"/>
      <c r="EP5135" s="624"/>
      <c r="EQ5135" s="624"/>
    </row>
    <row r="5136" spans="1:147" s="560" customFormat="1">
      <c r="A5136" s="624"/>
      <c r="B5136" s="624"/>
      <c r="O5136" s="624"/>
      <c r="P5136" s="624"/>
      <c r="Q5136" s="624"/>
      <c r="R5136" s="624"/>
      <c r="S5136" s="624"/>
      <c r="T5136" s="624"/>
      <c r="U5136" s="624"/>
      <c r="V5136" s="624"/>
      <c r="W5136" s="624"/>
      <c r="X5136" s="624"/>
      <c r="Y5136" s="624"/>
      <c r="Z5136" s="624"/>
      <c r="AB5136" s="624"/>
      <c r="AC5136" s="624"/>
      <c r="AD5136" s="624"/>
      <c r="AE5136" s="624"/>
      <c r="AF5136" s="624"/>
      <c r="AG5136" s="624"/>
      <c r="AH5136" s="624"/>
      <c r="AI5136" s="624"/>
      <c r="AJ5136" s="624"/>
      <c r="AK5136" s="624"/>
      <c r="AL5136" s="624"/>
      <c r="AM5136" s="624"/>
      <c r="AN5136" s="624"/>
      <c r="AO5136" s="624"/>
      <c r="AP5136" s="624"/>
      <c r="AQ5136" s="624"/>
      <c r="AR5136" s="624"/>
      <c r="AS5136" s="624"/>
      <c r="AT5136" s="624"/>
      <c r="AU5136" s="624"/>
      <c r="AV5136" s="624"/>
      <c r="AW5136" s="624"/>
      <c r="AX5136" s="624"/>
      <c r="AY5136" s="624"/>
      <c r="AZ5136" s="624"/>
      <c r="BA5136" s="624"/>
      <c r="BB5136" s="624"/>
      <c r="BC5136" s="624"/>
      <c r="BD5136" s="624"/>
      <c r="BE5136" s="624"/>
      <c r="BF5136" s="624"/>
      <c r="BG5136" s="624"/>
      <c r="BH5136" s="624"/>
      <c r="BI5136" s="624"/>
      <c r="BJ5136" s="624"/>
      <c r="BK5136" s="624"/>
      <c r="BL5136" s="624"/>
      <c r="BM5136" s="624"/>
      <c r="BN5136" s="624"/>
      <c r="BO5136" s="624"/>
      <c r="BP5136" s="624"/>
      <c r="BQ5136" s="624"/>
      <c r="BR5136" s="624"/>
      <c r="BS5136" s="624"/>
      <c r="BT5136" s="624"/>
      <c r="BU5136" s="624"/>
      <c r="BV5136" s="624"/>
      <c r="BW5136" s="624"/>
      <c r="BX5136" s="624"/>
      <c r="BY5136" s="624"/>
      <c r="BZ5136" s="624"/>
      <c r="CA5136" s="624"/>
      <c r="CB5136" s="624"/>
      <c r="CC5136" s="624"/>
      <c r="CD5136" s="624"/>
      <c r="CE5136" s="624"/>
      <c r="CF5136" s="624"/>
      <c r="CG5136" s="624"/>
      <c r="CH5136" s="624"/>
      <c r="CI5136" s="624"/>
      <c r="CJ5136" s="624"/>
      <c r="CK5136" s="624"/>
      <c r="CL5136" s="624"/>
      <c r="CM5136" s="624"/>
      <c r="CN5136" s="624"/>
      <c r="CO5136" s="624"/>
      <c r="CP5136" s="624"/>
      <c r="CQ5136" s="624"/>
      <c r="CR5136" s="624"/>
      <c r="CS5136" s="624"/>
      <c r="CT5136" s="624"/>
      <c r="CU5136" s="624"/>
      <c r="CV5136" s="624"/>
      <c r="CW5136" s="624"/>
      <c r="CX5136" s="624"/>
      <c r="CY5136" s="624"/>
      <c r="CZ5136" s="624"/>
      <c r="DA5136" s="624"/>
      <c r="DB5136" s="624"/>
      <c r="DC5136" s="624"/>
      <c r="DD5136" s="624"/>
      <c r="DE5136" s="624"/>
      <c r="DF5136" s="624"/>
      <c r="DG5136" s="624"/>
      <c r="DH5136" s="624"/>
      <c r="DI5136" s="624"/>
      <c r="DJ5136" s="624"/>
      <c r="DK5136" s="624"/>
      <c r="DL5136" s="624"/>
      <c r="DM5136" s="624"/>
      <c r="DN5136" s="624"/>
      <c r="DO5136" s="624"/>
      <c r="DP5136" s="624"/>
      <c r="DQ5136" s="624"/>
      <c r="DR5136" s="624"/>
      <c r="DS5136" s="624"/>
      <c r="DT5136" s="624"/>
      <c r="DU5136" s="624"/>
      <c r="DV5136" s="624"/>
      <c r="DW5136" s="624"/>
      <c r="DX5136" s="624"/>
      <c r="DY5136" s="624"/>
      <c r="DZ5136" s="624"/>
      <c r="EA5136" s="624"/>
      <c r="EB5136" s="624"/>
      <c r="EC5136" s="624"/>
      <c r="ED5136" s="624"/>
      <c r="EE5136" s="624"/>
      <c r="EF5136" s="624"/>
      <c r="EG5136" s="624"/>
      <c r="EH5136" s="624"/>
      <c r="EI5136" s="624"/>
      <c r="EJ5136" s="624"/>
      <c r="EK5136" s="624"/>
      <c r="EL5136" s="624"/>
      <c r="EM5136" s="624"/>
      <c r="EN5136" s="624"/>
      <c r="EO5136" s="624"/>
      <c r="EP5136" s="624"/>
      <c r="EQ5136" s="624"/>
    </row>
    <row r="5137" spans="1:147" s="560" customFormat="1">
      <c r="A5137" s="624"/>
      <c r="B5137" s="624"/>
      <c r="O5137" s="624"/>
      <c r="P5137" s="624"/>
      <c r="Q5137" s="624"/>
      <c r="R5137" s="624"/>
      <c r="S5137" s="624"/>
      <c r="T5137" s="624"/>
      <c r="U5137" s="624"/>
      <c r="V5137" s="624"/>
      <c r="W5137" s="624"/>
      <c r="X5137" s="624"/>
      <c r="Y5137" s="624"/>
      <c r="Z5137" s="624"/>
      <c r="AB5137" s="624"/>
      <c r="AC5137" s="624"/>
      <c r="AD5137" s="624"/>
      <c r="AE5137" s="624"/>
      <c r="AF5137" s="624"/>
      <c r="AG5137" s="624"/>
      <c r="AH5137" s="624"/>
      <c r="AI5137" s="624"/>
      <c r="AJ5137" s="624"/>
      <c r="AK5137" s="624"/>
      <c r="AL5137" s="624"/>
      <c r="AM5137" s="624"/>
      <c r="AN5137" s="624"/>
      <c r="AO5137" s="624"/>
      <c r="AP5137" s="624"/>
      <c r="AQ5137" s="624"/>
      <c r="AR5137" s="624"/>
      <c r="AS5137" s="624"/>
      <c r="AT5137" s="624"/>
      <c r="AU5137" s="624"/>
      <c r="AV5137" s="624"/>
      <c r="AW5137" s="624"/>
      <c r="AX5137" s="624"/>
      <c r="AY5137" s="624"/>
      <c r="AZ5137" s="624"/>
      <c r="BA5137" s="624"/>
      <c r="BB5137" s="624"/>
      <c r="BC5137" s="624"/>
      <c r="BD5137" s="624"/>
      <c r="BE5137" s="624"/>
      <c r="BF5137" s="624"/>
      <c r="BG5137" s="624"/>
      <c r="BH5137" s="624"/>
      <c r="BI5137" s="624"/>
      <c r="BJ5137" s="624"/>
      <c r="BK5137" s="624"/>
      <c r="BL5137" s="624"/>
      <c r="BM5137" s="624"/>
      <c r="BN5137" s="624"/>
      <c r="BO5137" s="624"/>
      <c r="BP5137" s="624"/>
      <c r="BQ5137" s="624"/>
      <c r="BR5137" s="624"/>
      <c r="BS5137" s="624"/>
      <c r="BT5137" s="624"/>
      <c r="BU5137" s="624"/>
      <c r="BV5137" s="624"/>
      <c r="BW5137" s="624"/>
      <c r="BX5137" s="624"/>
      <c r="BY5137" s="624"/>
      <c r="BZ5137" s="624"/>
      <c r="CA5137" s="624"/>
      <c r="CB5137" s="624"/>
      <c r="CC5137" s="624"/>
      <c r="CD5137" s="624"/>
      <c r="CE5137" s="624"/>
      <c r="CF5137" s="624"/>
      <c r="CG5137" s="624"/>
      <c r="CH5137" s="624"/>
      <c r="CI5137" s="624"/>
      <c r="CJ5137" s="624"/>
      <c r="CK5137" s="624"/>
      <c r="CL5137" s="624"/>
      <c r="CM5137" s="624"/>
      <c r="CN5137" s="624"/>
      <c r="CO5137" s="624"/>
      <c r="CP5137" s="624"/>
      <c r="CQ5137" s="624"/>
      <c r="CR5137" s="624"/>
      <c r="CS5137" s="624"/>
      <c r="CT5137" s="624"/>
      <c r="CU5137" s="624"/>
      <c r="CV5137" s="624"/>
      <c r="CW5137" s="624"/>
      <c r="CX5137" s="624"/>
      <c r="CY5137" s="624"/>
      <c r="CZ5137" s="624"/>
      <c r="DA5137" s="624"/>
      <c r="DB5137" s="624"/>
      <c r="DC5137" s="624"/>
      <c r="DD5137" s="624"/>
      <c r="DE5137" s="624"/>
      <c r="DF5137" s="624"/>
      <c r="DG5137" s="624"/>
      <c r="DH5137" s="624"/>
      <c r="DI5137" s="624"/>
      <c r="DJ5137" s="624"/>
      <c r="DK5137" s="624"/>
      <c r="DL5137" s="624"/>
      <c r="DM5137" s="624"/>
      <c r="DN5137" s="624"/>
      <c r="DO5137" s="624"/>
      <c r="DP5137" s="624"/>
      <c r="DQ5137" s="624"/>
      <c r="DR5137" s="624"/>
      <c r="DS5137" s="624"/>
      <c r="DT5137" s="624"/>
      <c r="DU5137" s="624"/>
      <c r="DV5137" s="624"/>
      <c r="DW5137" s="624"/>
      <c r="DX5137" s="624"/>
      <c r="DY5137" s="624"/>
      <c r="DZ5137" s="624"/>
      <c r="EA5137" s="624"/>
      <c r="EB5137" s="624"/>
      <c r="EC5137" s="624"/>
      <c r="ED5137" s="624"/>
      <c r="EE5137" s="624"/>
      <c r="EF5137" s="624"/>
      <c r="EG5137" s="624"/>
      <c r="EH5137" s="624"/>
      <c r="EI5137" s="624"/>
      <c r="EJ5137" s="624"/>
      <c r="EK5137" s="624"/>
      <c r="EL5137" s="624"/>
      <c r="EM5137" s="624"/>
      <c r="EN5137" s="624"/>
      <c r="EO5137" s="624"/>
      <c r="EP5137" s="624"/>
      <c r="EQ5137" s="624"/>
    </row>
    <row r="5138" spans="1:147" s="560" customFormat="1">
      <c r="A5138" s="624"/>
      <c r="B5138" s="624"/>
      <c r="O5138" s="624"/>
      <c r="P5138" s="624"/>
      <c r="Q5138" s="624"/>
      <c r="R5138" s="624"/>
      <c r="S5138" s="624"/>
      <c r="T5138" s="624"/>
      <c r="U5138" s="624"/>
      <c r="V5138" s="624"/>
      <c r="W5138" s="624"/>
      <c r="X5138" s="624"/>
      <c r="Y5138" s="624"/>
      <c r="Z5138" s="624"/>
      <c r="AB5138" s="624"/>
      <c r="AC5138" s="624"/>
      <c r="AD5138" s="624"/>
      <c r="AE5138" s="624"/>
      <c r="AF5138" s="624"/>
      <c r="AG5138" s="624"/>
      <c r="AH5138" s="624"/>
      <c r="AI5138" s="624"/>
      <c r="AJ5138" s="624"/>
      <c r="AK5138" s="624"/>
      <c r="AL5138" s="624"/>
      <c r="AM5138" s="624"/>
      <c r="AN5138" s="624"/>
      <c r="AO5138" s="624"/>
      <c r="AP5138" s="624"/>
      <c r="AQ5138" s="624"/>
      <c r="AR5138" s="624"/>
      <c r="AS5138" s="624"/>
      <c r="AT5138" s="624"/>
      <c r="AU5138" s="624"/>
      <c r="AV5138" s="624"/>
      <c r="AW5138" s="624"/>
      <c r="AX5138" s="624"/>
      <c r="AY5138" s="624"/>
      <c r="AZ5138" s="624"/>
      <c r="BA5138" s="624"/>
      <c r="BB5138" s="624"/>
      <c r="BC5138" s="624"/>
      <c r="BD5138" s="624"/>
      <c r="BE5138" s="624"/>
      <c r="BF5138" s="624"/>
      <c r="BG5138" s="624"/>
      <c r="BH5138" s="624"/>
      <c r="BI5138" s="624"/>
      <c r="BJ5138" s="624"/>
      <c r="BK5138" s="624"/>
      <c r="BL5138" s="624"/>
      <c r="BM5138" s="624"/>
      <c r="BN5138" s="624"/>
      <c r="BO5138" s="624"/>
      <c r="BP5138" s="624"/>
      <c r="BQ5138" s="624"/>
      <c r="BR5138" s="624"/>
      <c r="BS5138" s="624"/>
      <c r="BT5138" s="624"/>
      <c r="BU5138" s="624"/>
      <c r="BV5138" s="624"/>
      <c r="BW5138" s="624"/>
      <c r="BX5138" s="624"/>
      <c r="BY5138" s="624"/>
      <c r="BZ5138" s="624"/>
      <c r="CA5138" s="624"/>
      <c r="CB5138" s="624"/>
      <c r="CC5138" s="624"/>
      <c r="CD5138" s="624"/>
      <c r="CE5138" s="624"/>
      <c r="CF5138" s="624"/>
      <c r="CG5138" s="624"/>
      <c r="CH5138" s="624"/>
      <c r="CI5138" s="624"/>
      <c r="CJ5138" s="624"/>
      <c r="CK5138" s="624"/>
      <c r="CL5138" s="624"/>
      <c r="CM5138" s="624"/>
      <c r="CN5138" s="624"/>
      <c r="CO5138" s="624"/>
      <c r="CP5138" s="624"/>
      <c r="CQ5138" s="624"/>
      <c r="CR5138" s="624"/>
      <c r="CS5138" s="624"/>
      <c r="CT5138" s="624"/>
      <c r="CU5138" s="624"/>
      <c r="CV5138" s="624"/>
      <c r="CW5138" s="624"/>
      <c r="CX5138" s="624"/>
      <c r="CY5138" s="624"/>
      <c r="CZ5138" s="624"/>
      <c r="DA5138" s="624"/>
      <c r="DB5138" s="624"/>
      <c r="DC5138" s="624"/>
      <c r="DD5138" s="624"/>
      <c r="DE5138" s="624"/>
      <c r="DF5138" s="624"/>
      <c r="DG5138" s="624"/>
      <c r="DH5138" s="624"/>
      <c r="DI5138" s="624"/>
      <c r="DJ5138" s="624"/>
      <c r="DK5138" s="624"/>
      <c r="DL5138" s="624"/>
      <c r="DM5138" s="624"/>
      <c r="DN5138" s="624"/>
      <c r="DO5138" s="624"/>
      <c r="DP5138" s="624"/>
      <c r="DQ5138" s="624"/>
      <c r="DR5138" s="624"/>
      <c r="DS5138" s="624"/>
      <c r="DT5138" s="624"/>
      <c r="DU5138" s="624"/>
      <c r="DV5138" s="624"/>
      <c r="DW5138" s="624"/>
      <c r="DX5138" s="624"/>
      <c r="DY5138" s="624"/>
      <c r="DZ5138" s="624"/>
      <c r="EA5138" s="624"/>
      <c r="EB5138" s="624"/>
      <c r="EC5138" s="624"/>
      <c r="ED5138" s="624"/>
      <c r="EE5138" s="624"/>
      <c r="EF5138" s="624"/>
      <c r="EG5138" s="624"/>
      <c r="EH5138" s="624"/>
      <c r="EI5138" s="624"/>
      <c r="EJ5138" s="624"/>
      <c r="EK5138" s="624"/>
      <c r="EL5138" s="624"/>
      <c r="EM5138" s="624"/>
      <c r="EN5138" s="624"/>
      <c r="EO5138" s="624"/>
      <c r="EP5138" s="624"/>
      <c r="EQ5138" s="624"/>
    </row>
    <row r="5139" spans="1:147" s="560" customFormat="1">
      <c r="A5139" s="624"/>
      <c r="B5139" s="624"/>
      <c r="O5139" s="624"/>
      <c r="P5139" s="624"/>
      <c r="Q5139" s="624"/>
      <c r="R5139" s="624"/>
      <c r="S5139" s="624"/>
      <c r="T5139" s="624"/>
      <c r="U5139" s="624"/>
      <c r="V5139" s="624"/>
      <c r="W5139" s="624"/>
      <c r="X5139" s="624"/>
      <c r="Y5139" s="624"/>
      <c r="Z5139" s="624"/>
      <c r="AB5139" s="624"/>
      <c r="AC5139" s="624"/>
      <c r="AD5139" s="624"/>
      <c r="AE5139" s="624"/>
      <c r="AF5139" s="624"/>
      <c r="AG5139" s="624"/>
      <c r="AH5139" s="624"/>
      <c r="AI5139" s="624"/>
      <c r="AJ5139" s="624"/>
      <c r="AK5139" s="624"/>
      <c r="AL5139" s="624"/>
      <c r="AM5139" s="624"/>
      <c r="AN5139" s="624"/>
      <c r="AO5139" s="624"/>
      <c r="AP5139" s="624"/>
      <c r="AQ5139" s="624"/>
      <c r="AR5139" s="624"/>
      <c r="AS5139" s="624"/>
      <c r="AT5139" s="624"/>
      <c r="AU5139" s="624"/>
      <c r="AV5139" s="624"/>
      <c r="AW5139" s="624"/>
      <c r="AX5139" s="624"/>
      <c r="AY5139" s="624"/>
      <c r="AZ5139" s="624"/>
      <c r="BA5139" s="624"/>
      <c r="BB5139" s="624"/>
      <c r="BC5139" s="624"/>
      <c r="BD5139" s="624"/>
      <c r="BE5139" s="624"/>
      <c r="BF5139" s="624"/>
      <c r="BG5139" s="624"/>
      <c r="BH5139" s="624"/>
      <c r="BI5139" s="624"/>
      <c r="BJ5139" s="624"/>
      <c r="BK5139" s="624"/>
      <c r="BL5139" s="624"/>
      <c r="BM5139" s="624"/>
      <c r="BN5139" s="624"/>
      <c r="BO5139" s="624"/>
      <c r="BP5139" s="624"/>
      <c r="BQ5139" s="624"/>
      <c r="BR5139" s="624"/>
      <c r="BS5139" s="624"/>
      <c r="BT5139" s="624"/>
      <c r="BU5139" s="624"/>
      <c r="BV5139" s="624"/>
      <c r="BW5139" s="624"/>
      <c r="BX5139" s="624"/>
      <c r="BY5139" s="624"/>
      <c r="BZ5139" s="624"/>
      <c r="CA5139" s="624"/>
      <c r="CB5139" s="624"/>
      <c r="CC5139" s="624"/>
      <c r="CD5139" s="624"/>
      <c r="CE5139" s="624"/>
      <c r="CF5139" s="624"/>
      <c r="CG5139" s="624"/>
      <c r="CH5139" s="624"/>
      <c r="CI5139" s="624"/>
      <c r="CJ5139" s="624"/>
      <c r="CK5139" s="624"/>
      <c r="CL5139" s="624"/>
      <c r="CM5139" s="624"/>
      <c r="CN5139" s="624"/>
      <c r="CO5139" s="624"/>
      <c r="CP5139" s="624"/>
      <c r="CQ5139" s="624"/>
      <c r="CR5139" s="624"/>
      <c r="CS5139" s="624"/>
      <c r="CT5139" s="624"/>
      <c r="CU5139" s="624"/>
      <c r="CV5139" s="624"/>
      <c r="CW5139" s="624"/>
      <c r="CX5139" s="624"/>
      <c r="CY5139" s="624"/>
      <c r="CZ5139" s="624"/>
      <c r="DA5139" s="624"/>
      <c r="DB5139" s="624"/>
      <c r="DC5139" s="624"/>
      <c r="DD5139" s="624"/>
      <c r="DE5139" s="624"/>
      <c r="DF5139" s="624"/>
      <c r="DG5139" s="624"/>
      <c r="DH5139" s="624"/>
      <c r="DI5139" s="624"/>
      <c r="DJ5139" s="624"/>
      <c r="DK5139" s="624"/>
      <c r="DL5139" s="624"/>
      <c r="DM5139" s="624"/>
      <c r="DN5139" s="624"/>
      <c r="DO5139" s="624"/>
      <c r="DP5139" s="624"/>
      <c r="DQ5139" s="624"/>
      <c r="DR5139" s="624"/>
      <c r="DS5139" s="624"/>
      <c r="DT5139" s="624"/>
      <c r="DU5139" s="624"/>
      <c r="DV5139" s="624"/>
      <c r="DW5139" s="624"/>
      <c r="DX5139" s="624"/>
      <c r="DY5139" s="624"/>
      <c r="DZ5139" s="624"/>
      <c r="EA5139" s="624"/>
      <c r="EB5139" s="624"/>
      <c r="EC5139" s="624"/>
      <c r="ED5139" s="624"/>
      <c r="EE5139" s="624"/>
      <c r="EF5139" s="624"/>
      <c r="EG5139" s="624"/>
      <c r="EH5139" s="624"/>
      <c r="EI5139" s="624"/>
      <c r="EJ5139" s="624"/>
      <c r="EK5139" s="624"/>
      <c r="EL5139" s="624"/>
      <c r="EM5139" s="624"/>
      <c r="EN5139" s="624"/>
      <c r="EO5139" s="624"/>
      <c r="EP5139" s="624"/>
      <c r="EQ5139" s="624"/>
    </row>
    <row r="5140" spans="1:147" s="560" customFormat="1">
      <c r="A5140" s="624"/>
      <c r="B5140" s="624"/>
      <c r="O5140" s="624"/>
      <c r="P5140" s="624"/>
      <c r="Q5140" s="624"/>
      <c r="R5140" s="624"/>
      <c r="S5140" s="624"/>
      <c r="T5140" s="624"/>
      <c r="U5140" s="624"/>
      <c r="V5140" s="624"/>
      <c r="W5140" s="624"/>
      <c r="X5140" s="624"/>
      <c r="Y5140" s="624"/>
      <c r="Z5140" s="624"/>
      <c r="AB5140" s="624"/>
      <c r="AC5140" s="624"/>
      <c r="AD5140" s="624"/>
      <c r="AE5140" s="624"/>
      <c r="AF5140" s="624"/>
      <c r="AG5140" s="624"/>
      <c r="AH5140" s="624"/>
      <c r="AI5140" s="624"/>
      <c r="AJ5140" s="624"/>
      <c r="AK5140" s="624"/>
      <c r="AL5140" s="624"/>
      <c r="AM5140" s="624"/>
      <c r="AN5140" s="624"/>
      <c r="AO5140" s="624"/>
      <c r="AP5140" s="624"/>
      <c r="AQ5140" s="624"/>
      <c r="AR5140" s="624"/>
      <c r="AS5140" s="624"/>
      <c r="AT5140" s="624"/>
      <c r="AU5140" s="624"/>
      <c r="AV5140" s="624"/>
      <c r="AW5140" s="624"/>
      <c r="AX5140" s="624"/>
      <c r="AY5140" s="624"/>
      <c r="AZ5140" s="624"/>
      <c r="BA5140" s="624"/>
      <c r="BB5140" s="624"/>
      <c r="BC5140" s="624"/>
      <c r="BD5140" s="624"/>
      <c r="BE5140" s="624"/>
      <c r="BF5140" s="624"/>
      <c r="BG5140" s="624"/>
      <c r="BH5140" s="624"/>
      <c r="BI5140" s="624"/>
      <c r="BJ5140" s="624"/>
      <c r="BK5140" s="624"/>
      <c r="BL5140" s="624"/>
      <c r="BM5140" s="624"/>
      <c r="BN5140" s="624"/>
      <c r="BO5140" s="624"/>
      <c r="BP5140" s="624"/>
      <c r="BQ5140" s="624"/>
      <c r="BR5140" s="624"/>
      <c r="BS5140" s="624"/>
      <c r="BT5140" s="624"/>
      <c r="BU5140" s="624"/>
      <c r="BV5140" s="624"/>
      <c r="BW5140" s="624"/>
      <c r="BX5140" s="624"/>
      <c r="BY5140" s="624"/>
      <c r="BZ5140" s="624"/>
      <c r="CA5140" s="624"/>
      <c r="CB5140" s="624"/>
      <c r="CC5140" s="624"/>
      <c r="CD5140" s="624"/>
      <c r="CE5140" s="624"/>
      <c r="CF5140" s="624"/>
      <c r="CG5140" s="624"/>
      <c r="CH5140" s="624"/>
      <c r="CI5140" s="624"/>
      <c r="CJ5140" s="624"/>
      <c r="CK5140" s="624"/>
      <c r="CL5140" s="624"/>
      <c r="CM5140" s="624"/>
      <c r="CN5140" s="624"/>
      <c r="CO5140" s="624"/>
      <c r="CP5140" s="624"/>
      <c r="CQ5140" s="624"/>
      <c r="CR5140" s="624"/>
      <c r="CS5140" s="624"/>
      <c r="CT5140" s="624"/>
      <c r="CU5140" s="624"/>
      <c r="CV5140" s="624"/>
      <c r="CW5140" s="624"/>
      <c r="CX5140" s="624"/>
      <c r="CY5140" s="624"/>
      <c r="CZ5140" s="624"/>
      <c r="DA5140" s="624"/>
      <c r="DB5140" s="624"/>
      <c r="DC5140" s="624"/>
      <c r="DD5140" s="624"/>
      <c r="DE5140" s="624"/>
      <c r="DF5140" s="624"/>
      <c r="DG5140" s="624"/>
      <c r="DH5140" s="624"/>
      <c r="DI5140" s="624"/>
      <c r="DJ5140" s="624"/>
      <c r="DK5140" s="624"/>
      <c r="DL5140" s="624"/>
      <c r="DM5140" s="624"/>
      <c r="DN5140" s="624"/>
      <c r="DO5140" s="624"/>
      <c r="DP5140" s="624"/>
      <c r="DQ5140" s="624"/>
      <c r="DR5140" s="624"/>
      <c r="DS5140" s="624"/>
      <c r="DT5140" s="624"/>
      <c r="DU5140" s="624"/>
      <c r="DV5140" s="624"/>
      <c r="DW5140" s="624"/>
      <c r="DX5140" s="624"/>
      <c r="DY5140" s="624"/>
      <c r="DZ5140" s="624"/>
      <c r="EA5140" s="624"/>
      <c r="EB5140" s="624"/>
      <c r="EC5140" s="624"/>
      <c r="ED5140" s="624"/>
      <c r="EE5140" s="624"/>
      <c r="EF5140" s="624"/>
      <c r="EG5140" s="624"/>
      <c r="EH5140" s="624"/>
      <c r="EI5140" s="624"/>
      <c r="EJ5140" s="624"/>
      <c r="EK5140" s="624"/>
      <c r="EL5140" s="624"/>
      <c r="EM5140" s="624"/>
      <c r="EN5140" s="624"/>
      <c r="EO5140" s="624"/>
      <c r="EP5140" s="624"/>
      <c r="EQ5140" s="624"/>
    </row>
    <row r="5141" spans="1:147" s="560" customFormat="1">
      <c r="A5141" s="624"/>
      <c r="B5141" s="624"/>
      <c r="O5141" s="624"/>
      <c r="P5141" s="624"/>
      <c r="Q5141" s="624"/>
      <c r="R5141" s="624"/>
      <c r="S5141" s="624"/>
      <c r="T5141" s="624"/>
      <c r="U5141" s="624"/>
      <c r="V5141" s="624"/>
      <c r="W5141" s="624"/>
      <c r="X5141" s="624"/>
      <c r="Y5141" s="624"/>
      <c r="Z5141" s="624"/>
      <c r="AB5141" s="624"/>
      <c r="AC5141" s="624"/>
      <c r="AD5141" s="624"/>
      <c r="AE5141" s="624"/>
      <c r="AF5141" s="624"/>
      <c r="AG5141" s="624"/>
      <c r="AH5141" s="624"/>
      <c r="AI5141" s="624"/>
      <c r="AJ5141" s="624"/>
      <c r="AK5141" s="624"/>
      <c r="AL5141" s="624"/>
      <c r="AM5141" s="624"/>
      <c r="AN5141" s="624"/>
      <c r="AO5141" s="624"/>
      <c r="AP5141" s="624"/>
      <c r="AQ5141" s="624"/>
      <c r="AR5141" s="624"/>
      <c r="AS5141" s="624"/>
      <c r="AT5141" s="624"/>
      <c r="AU5141" s="624"/>
      <c r="AV5141" s="624"/>
      <c r="AW5141" s="624"/>
      <c r="AX5141" s="624"/>
      <c r="AY5141" s="624"/>
      <c r="AZ5141" s="624"/>
      <c r="BA5141" s="624"/>
      <c r="BB5141" s="624"/>
      <c r="BC5141" s="624"/>
      <c r="BD5141" s="624"/>
      <c r="BE5141" s="624"/>
      <c r="BF5141" s="624"/>
      <c r="BG5141" s="624"/>
      <c r="BH5141" s="624"/>
      <c r="BI5141" s="624"/>
      <c r="BJ5141" s="624"/>
      <c r="BK5141" s="624"/>
      <c r="BL5141" s="624"/>
      <c r="BM5141" s="624"/>
      <c r="BN5141" s="624"/>
      <c r="BO5141" s="624"/>
      <c r="BP5141" s="624"/>
      <c r="BQ5141" s="624"/>
      <c r="BR5141" s="624"/>
      <c r="BS5141" s="624"/>
      <c r="BT5141" s="624"/>
      <c r="BU5141" s="624"/>
      <c r="BV5141" s="624"/>
      <c r="BW5141" s="624"/>
      <c r="BX5141" s="624"/>
      <c r="BY5141" s="624"/>
      <c r="BZ5141" s="624"/>
      <c r="CA5141" s="624"/>
      <c r="CB5141" s="624"/>
      <c r="CC5141" s="624"/>
      <c r="CD5141" s="624"/>
      <c r="CE5141" s="624"/>
      <c r="CF5141" s="624"/>
      <c r="CG5141" s="624"/>
      <c r="CH5141" s="624"/>
      <c r="CI5141" s="624"/>
      <c r="CJ5141" s="624"/>
      <c r="CK5141" s="624"/>
      <c r="CL5141" s="624"/>
      <c r="CM5141" s="624"/>
      <c r="CN5141" s="624"/>
      <c r="CO5141" s="624"/>
      <c r="CP5141" s="624"/>
      <c r="CQ5141" s="624"/>
      <c r="CR5141" s="624"/>
      <c r="CS5141" s="624"/>
      <c r="CT5141" s="624"/>
      <c r="CU5141" s="624"/>
      <c r="CV5141" s="624"/>
      <c r="CW5141" s="624"/>
      <c r="CX5141" s="624"/>
      <c r="CY5141" s="624"/>
      <c r="CZ5141" s="624"/>
      <c r="DA5141" s="624"/>
      <c r="DB5141" s="624"/>
      <c r="DC5141" s="624"/>
      <c r="DD5141" s="624"/>
      <c r="DE5141" s="624"/>
      <c r="DF5141" s="624"/>
      <c r="DG5141" s="624"/>
      <c r="DH5141" s="624"/>
      <c r="DI5141" s="624"/>
      <c r="DJ5141" s="624"/>
      <c r="DK5141" s="624"/>
      <c r="DL5141" s="624"/>
      <c r="DM5141" s="624"/>
      <c r="DN5141" s="624"/>
      <c r="DO5141" s="624"/>
      <c r="DP5141" s="624"/>
      <c r="DQ5141" s="624"/>
      <c r="DR5141" s="624"/>
      <c r="DS5141" s="624"/>
      <c r="DT5141" s="624"/>
      <c r="DU5141" s="624"/>
      <c r="DV5141" s="624"/>
      <c r="DW5141" s="624"/>
      <c r="DX5141" s="624"/>
      <c r="DY5141" s="624"/>
      <c r="DZ5141" s="624"/>
      <c r="EA5141" s="624"/>
      <c r="EB5141" s="624"/>
      <c r="EC5141" s="624"/>
      <c r="ED5141" s="624"/>
      <c r="EE5141" s="624"/>
      <c r="EF5141" s="624"/>
      <c r="EG5141" s="624"/>
      <c r="EH5141" s="624"/>
      <c r="EI5141" s="624"/>
      <c r="EJ5141" s="624"/>
      <c r="EK5141" s="624"/>
      <c r="EL5141" s="624"/>
      <c r="EM5141" s="624"/>
      <c r="EN5141" s="624"/>
      <c r="EO5141" s="624"/>
      <c r="EP5141" s="624"/>
      <c r="EQ5141" s="624"/>
    </row>
    <row r="5142" spans="1:147" s="560" customFormat="1">
      <c r="A5142" s="624"/>
      <c r="B5142" s="624"/>
      <c r="O5142" s="624"/>
      <c r="P5142" s="624"/>
      <c r="Q5142" s="624"/>
      <c r="R5142" s="624"/>
      <c r="S5142" s="624"/>
      <c r="T5142" s="624"/>
      <c r="U5142" s="624"/>
      <c r="V5142" s="624"/>
      <c r="W5142" s="624"/>
      <c r="X5142" s="624"/>
      <c r="Y5142" s="624"/>
      <c r="Z5142" s="624"/>
      <c r="AB5142" s="624"/>
      <c r="AC5142" s="624"/>
      <c r="AD5142" s="624"/>
      <c r="AE5142" s="624"/>
      <c r="AF5142" s="624"/>
      <c r="AG5142" s="624"/>
      <c r="AH5142" s="624"/>
      <c r="AI5142" s="624"/>
      <c r="AJ5142" s="624"/>
      <c r="AK5142" s="624"/>
      <c r="AL5142" s="624"/>
      <c r="AM5142" s="624"/>
      <c r="AN5142" s="624"/>
      <c r="AO5142" s="624"/>
      <c r="AP5142" s="624"/>
      <c r="AQ5142" s="624"/>
      <c r="AR5142" s="624"/>
      <c r="AS5142" s="624"/>
      <c r="AT5142" s="624"/>
      <c r="AU5142" s="624"/>
      <c r="AV5142" s="624"/>
      <c r="AW5142" s="624"/>
      <c r="AX5142" s="624"/>
      <c r="AY5142" s="624"/>
      <c r="AZ5142" s="624"/>
      <c r="BA5142" s="624"/>
      <c r="BB5142" s="624"/>
      <c r="BC5142" s="624"/>
      <c r="BD5142" s="624"/>
      <c r="BE5142" s="624"/>
      <c r="BF5142" s="624"/>
      <c r="BG5142" s="624"/>
      <c r="BH5142" s="624"/>
      <c r="BI5142" s="624"/>
      <c r="BJ5142" s="624"/>
      <c r="BK5142" s="624"/>
      <c r="BL5142" s="624"/>
      <c r="BM5142" s="624"/>
      <c r="BN5142" s="624"/>
      <c r="BO5142" s="624"/>
      <c r="BP5142" s="624"/>
      <c r="BQ5142" s="624"/>
      <c r="BR5142" s="624"/>
      <c r="BS5142" s="624"/>
      <c r="BT5142" s="624"/>
      <c r="BU5142" s="624"/>
      <c r="BV5142" s="624"/>
      <c r="BW5142" s="624"/>
      <c r="BX5142" s="624"/>
      <c r="BY5142" s="624"/>
      <c r="BZ5142" s="624"/>
      <c r="CA5142" s="624"/>
      <c r="CB5142" s="624"/>
      <c r="CC5142" s="624"/>
      <c r="CD5142" s="624"/>
      <c r="CE5142" s="624"/>
      <c r="CF5142" s="624"/>
      <c r="CG5142" s="624"/>
      <c r="CH5142" s="624"/>
      <c r="CI5142" s="624"/>
      <c r="CJ5142" s="624"/>
      <c r="CK5142" s="624"/>
      <c r="CL5142" s="624"/>
      <c r="CM5142" s="624"/>
      <c r="CN5142" s="624"/>
      <c r="CO5142" s="624"/>
      <c r="CP5142" s="624"/>
      <c r="CQ5142" s="624"/>
      <c r="CR5142" s="624"/>
      <c r="CS5142" s="624"/>
      <c r="CT5142" s="624"/>
      <c r="CU5142" s="624"/>
      <c r="CV5142" s="624"/>
      <c r="CW5142" s="624"/>
      <c r="CX5142" s="624"/>
      <c r="CY5142" s="624"/>
      <c r="CZ5142" s="624"/>
      <c r="DA5142" s="624"/>
      <c r="DB5142" s="624"/>
      <c r="DC5142" s="624"/>
      <c r="DD5142" s="624"/>
      <c r="DE5142" s="624"/>
      <c r="DF5142" s="624"/>
      <c r="DG5142" s="624"/>
      <c r="DH5142" s="624"/>
      <c r="DI5142" s="624"/>
      <c r="DJ5142" s="624"/>
      <c r="DK5142" s="624"/>
      <c r="DL5142" s="624"/>
      <c r="DM5142" s="624"/>
      <c r="DN5142" s="624"/>
      <c r="DO5142" s="624"/>
      <c r="DP5142" s="624"/>
      <c r="DQ5142" s="624"/>
      <c r="DR5142" s="624"/>
      <c r="DS5142" s="624"/>
      <c r="DT5142" s="624"/>
      <c r="DU5142" s="624"/>
      <c r="DV5142" s="624"/>
      <c r="DW5142" s="624"/>
      <c r="DX5142" s="624"/>
      <c r="DY5142" s="624"/>
      <c r="DZ5142" s="624"/>
      <c r="EA5142" s="624"/>
      <c r="EB5142" s="624"/>
      <c r="EC5142" s="624"/>
      <c r="ED5142" s="624"/>
      <c r="EE5142" s="624"/>
      <c r="EF5142" s="624"/>
      <c r="EG5142" s="624"/>
      <c r="EH5142" s="624"/>
      <c r="EI5142" s="624"/>
      <c r="EJ5142" s="624"/>
      <c r="EK5142" s="624"/>
      <c r="EL5142" s="624"/>
      <c r="EM5142" s="624"/>
      <c r="EN5142" s="624"/>
      <c r="EO5142" s="624"/>
      <c r="EP5142" s="624"/>
      <c r="EQ5142" s="624"/>
    </row>
    <row r="5143" spans="1:147" s="560" customFormat="1">
      <c r="A5143" s="624"/>
      <c r="B5143" s="624"/>
      <c r="O5143" s="624"/>
      <c r="P5143" s="624"/>
      <c r="Q5143" s="624"/>
      <c r="R5143" s="624"/>
      <c r="S5143" s="624"/>
      <c r="T5143" s="624"/>
      <c r="U5143" s="624"/>
      <c r="V5143" s="624"/>
      <c r="W5143" s="624"/>
      <c r="X5143" s="624"/>
      <c r="Y5143" s="624"/>
      <c r="Z5143" s="624"/>
      <c r="AB5143" s="624"/>
      <c r="AC5143" s="624"/>
      <c r="AD5143" s="624"/>
      <c r="AE5143" s="624"/>
      <c r="AF5143" s="624"/>
      <c r="AG5143" s="624"/>
      <c r="AH5143" s="624"/>
      <c r="AI5143" s="624"/>
      <c r="AJ5143" s="624"/>
      <c r="AK5143" s="624"/>
      <c r="AL5143" s="624"/>
      <c r="AM5143" s="624"/>
      <c r="AN5143" s="624"/>
      <c r="AO5143" s="624"/>
      <c r="AP5143" s="624"/>
      <c r="AQ5143" s="624"/>
      <c r="AR5143" s="624"/>
      <c r="AS5143" s="624"/>
      <c r="AT5143" s="624"/>
      <c r="AU5143" s="624"/>
      <c r="AV5143" s="624"/>
      <c r="AW5143" s="624"/>
      <c r="AX5143" s="624"/>
      <c r="AY5143" s="624"/>
      <c r="AZ5143" s="624"/>
      <c r="BA5143" s="624"/>
      <c r="BB5143" s="624"/>
      <c r="BC5143" s="624"/>
      <c r="BD5143" s="624"/>
      <c r="BE5143" s="624"/>
      <c r="BF5143" s="624"/>
      <c r="BG5143" s="624"/>
      <c r="BH5143" s="624"/>
      <c r="BI5143" s="624"/>
      <c r="BJ5143" s="624"/>
      <c r="BK5143" s="624"/>
      <c r="BL5143" s="624"/>
      <c r="BM5143" s="624"/>
      <c r="BN5143" s="624"/>
      <c r="BO5143" s="624"/>
      <c r="BP5143" s="624"/>
      <c r="BQ5143" s="624"/>
      <c r="BR5143" s="624"/>
      <c r="BS5143" s="624"/>
      <c r="BT5143" s="624"/>
      <c r="BU5143" s="624"/>
      <c r="BV5143" s="624"/>
      <c r="BW5143" s="624"/>
      <c r="BX5143" s="624"/>
      <c r="BY5143" s="624"/>
      <c r="BZ5143" s="624"/>
      <c r="CA5143" s="624"/>
      <c r="CB5143" s="624"/>
      <c r="CC5143" s="624"/>
      <c r="CD5143" s="624"/>
      <c r="CE5143" s="624"/>
      <c r="CF5143" s="624"/>
      <c r="CG5143" s="624"/>
      <c r="CH5143" s="624"/>
      <c r="CI5143" s="624"/>
      <c r="CJ5143" s="624"/>
      <c r="CK5143" s="624"/>
      <c r="CL5143" s="624"/>
      <c r="CM5143" s="624"/>
      <c r="CN5143" s="624"/>
      <c r="CO5143" s="624"/>
      <c r="CP5143" s="624"/>
      <c r="CQ5143" s="624"/>
      <c r="CR5143" s="624"/>
      <c r="CS5143" s="624"/>
      <c r="CT5143" s="624"/>
      <c r="CU5143" s="624"/>
      <c r="CV5143" s="624"/>
      <c r="CW5143" s="624"/>
      <c r="CX5143" s="624"/>
      <c r="CY5143" s="624"/>
      <c r="CZ5143" s="624"/>
      <c r="DA5143" s="624"/>
      <c r="DB5143" s="624"/>
      <c r="DC5143" s="624"/>
      <c r="DD5143" s="624"/>
      <c r="DE5143" s="624"/>
      <c r="DF5143" s="624"/>
      <c r="DG5143" s="624"/>
      <c r="DH5143" s="624"/>
      <c r="DI5143" s="624"/>
      <c r="DJ5143" s="624"/>
      <c r="DK5143" s="624"/>
      <c r="DL5143" s="624"/>
      <c r="DM5143" s="624"/>
      <c r="DN5143" s="624"/>
      <c r="DO5143" s="624"/>
      <c r="DP5143" s="624"/>
      <c r="DQ5143" s="624"/>
      <c r="DR5143" s="624"/>
      <c r="DS5143" s="624"/>
      <c r="DT5143" s="624"/>
      <c r="DU5143" s="624"/>
      <c r="DV5143" s="624"/>
      <c r="DW5143" s="624"/>
      <c r="DX5143" s="624"/>
      <c r="DY5143" s="624"/>
      <c r="DZ5143" s="624"/>
      <c r="EA5143" s="624"/>
      <c r="EB5143" s="624"/>
      <c r="EC5143" s="624"/>
      <c r="ED5143" s="624"/>
      <c r="EE5143" s="624"/>
      <c r="EF5143" s="624"/>
      <c r="EG5143" s="624"/>
      <c r="EH5143" s="624"/>
      <c r="EI5143" s="624"/>
      <c r="EJ5143" s="624"/>
      <c r="EK5143" s="624"/>
      <c r="EL5143" s="624"/>
      <c r="EM5143" s="624"/>
      <c r="EN5143" s="624"/>
      <c r="EO5143" s="624"/>
      <c r="EP5143" s="624"/>
      <c r="EQ5143" s="624"/>
    </row>
    <row r="5144" spans="1:147" s="560" customFormat="1">
      <c r="A5144" s="624"/>
      <c r="B5144" s="624"/>
      <c r="O5144" s="624"/>
      <c r="P5144" s="624"/>
      <c r="Q5144" s="624"/>
      <c r="R5144" s="624"/>
      <c r="S5144" s="624"/>
      <c r="T5144" s="624"/>
      <c r="U5144" s="624"/>
      <c r="V5144" s="624"/>
      <c r="W5144" s="624"/>
      <c r="X5144" s="624"/>
      <c r="Y5144" s="624"/>
      <c r="Z5144" s="624"/>
      <c r="AB5144" s="624"/>
      <c r="AC5144" s="624"/>
      <c r="AD5144" s="624"/>
      <c r="AE5144" s="624"/>
      <c r="AF5144" s="624"/>
      <c r="AG5144" s="624"/>
      <c r="AH5144" s="624"/>
      <c r="AI5144" s="624"/>
      <c r="AJ5144" s="624"/>
      <c r="AK5144" s="624"/>
      <c r="AL5144" s="624"/>
      <c r="AM5144" s="624"/>
      <c r="AN5144" s="624"/>
      <c r="AO5144" s="624"/>
      <c r="AP5144" s="624"/>
      <c r="AQ5144" s="624"/>
      <c r="AR5144" s="624"/>
      <c r="AS5144" s="624"/>
      <c r="AT5144" s="624"/>
      <c r="AU5144" s="624"/>
      <c r="AV5144" s="624"/>
      <c r="AW5144" s="624"/>
      <c r="AX5144" s="624"/>
      <c r="AY5144" s="624"/>
      <c r="AZ5144" s="624"/>
      <c r="BA5144" s="624"/>
      <c r="BB5144" s="624"/>
      <c r="BC5144" s="624"/>
      <c r="BD5144" s="624"/>
      <c r="BE5144" s="624"/>
      <c r="BF5144" s="624"/>
      <c r="BG5144" s="624"/>
      <c r="BH5144" s="624"/>
      <c r="BI5144" s="624"/>
      <c r="BJ5144" s="624"/>
      <c r="BK5144" s="624"/>
      <c r="BL5144" s="624"/>
      <c r="BM5144" s="624"/>
      <c r="BN5144" s="624"/>
      <c r="BO5144" s="624"/>
      <c r="BP5144" s="624"/>
      <c r="BQ5144" s="624"/>
      <c r="BR5144" s="624"/>
      <c r="BS5144" s="624"/>
      <c r="BT5144" s="624"/>
      <c r="BU5144" s="624"/>
      <c r="BV5144" s="624"/>
      <c r="BW5144" s="624"/>
      <c r="BX5144" s="624"/>
      <c r="BY5144" s="624"/>
      <c r="BZ5144" s="624"/>
      <c r="CA5144" s="624"/>
      <c r="CB5144" s="624"/>
      <c r="CC5144" s="624"/>
      <c r="CD5144" s="624"/>
      <c r="CE5144" s="624"/>
      <c r="CF5144" s="624"/>
      <c r="CG5144" s="624"/>
      <c r="CH5144" s="624"/>
      <c r="CI5144" s="624"/>
      <c r="CJ5144" s="624"/>
      <c r="CK5144" s="624"/>
      <c r="CL5144" s="624"/>
      <c r="CM5144" s="624"/>
      <c r="CN5144" s="624"/>
      <c r="CO5144" s="624"/>
      <c r="CP5144" s="624"/>
      <c r="CQ5144" s="624"/>
      <c r="CR5144" s="624"/>
      <c r="CS5144" s="624"/>
      <c r="CT5144" s="624"/>
      <c r="CU5144" s="624"/>
      <c r="CV5144" s="624"/>
      <c r="CW5144" s="624"/>
      <c r="CX5144" s="624"/>
      <c r="CY5144" s="624"/>
      <c r="CZ5144" s="624"/>
      <c r="DA5144" s="624"/>
      <c r="DB5144" s="624"/>
      <c r="DC5144" s="624"/>
      <c r="DD5144" s="624"/>
      <c r="DE5144" s="624"/>
      <c r="DF5144" s="624"/>
      <c r="DG5144" s="624"/>
      <c r="DH5144" s="624"/>
      <c r="DI5144" s="624"/>
      <c r="DJ5144" s="624"/>
      <c r="DK5144" s="624"/>
      <c r="DL5144" s="624"/>
      <c r="DM5144" s="624"/>
      <c r="DN5144" s="624"/>
      <c r="DO5144" s="624"/>
      <c r="DP5144" s="624"/>
      <c r="DQ5144" s="624"/>
      <c r="DR5144" s="624"/>
      <c r="DS5144" s="624"/>
      <c r="DT5144" s="624"/>
      <c r="DU5144" s="624"/>
      <c r="DV5144" s="624"/>
      <c r="DW5144" s="624"/>
      <c r="DX5144" s="624"/>
      <c r="DY5144" s="624"/>
      <c r="DZ5144" s="624"/>
      <c r="EA5144" s="624"/>
      <c r="EB5144" s="624"/>
      <c r="EC5144" s="624"/>
      <c r="ED5144" s="624"/>
      <c r="EE5144" s="624"/>
      <c r="EF5144" s="624"/>
      <c r="EG5144" s="624"/>
      <c r="EH5144" s="624"/>
      <c r="EI5144" s="624"/>
      <c r="EJ5144" s="624"/>
      <c r="EK5144" s="624"/>
      <c r="EL5144" s="624"/>
      <c r="EM5144" s="624"/>
      <c r="EN5144" s="624"/>
      <c r="EO5144" s="624"/>
      <c r="EP5144" s="624"/>
      <c r="EQ5144" s="624"/>
    </row>
    <row r="5145" spans="1:147" s="560" customFormat="1">
      <c r="A5145" s="624"/>
      <c r="B5145" s="624"/>
      <c r="O5145" s="624"/>
      <c r="P5145" s="624"/>
      <c r="Q5145" s="624"/>
      <c r="R5145" s="624"/>
      <c r="S5145" s="624"/>
      <c r="T5145" s="624"/>
      <c r="U5145" s="624"/>
      <c r="V5145" s="624"/>
      <c r="W5145" s="624"/>
      <c r="X5145" s="624"/>
      <c r="Y5145" s="624"/>
      <c r="Z5145" s="624"/>
      <c r="AB5145" s="624"/>
      <c r="AC5145" s="624"/>
      <c r="AD5145" s="624"/>
      <c r="AE5145" s="624"/>
      <c r="AF5145" s="624"/>
      <c r="AG5145" s="624"/>
      <c r="AH5145" s="624"/>
      <c r="AI5145" s="624"/>
      <c r="AJ5145" s="624"/>
      <c r="AK5145" s="624"/>
      <c r="AL5145" s="624"/>
      <c r="AM5145" s="624"/>
      <c r="AN5145" s="624"/>
      <c r="AO5145" s="624"/>
      <c r="AP5145" s="624"/>
      <c r="AQ5145" s="624"/>
      <c r="AR5145" s="624"/>
      <c r="AS5145" s="624"/>
      <c r="AT5145" s="624"/>
      <c r="AU5145" s="624"/>
      <c r="AV5145" s="624"/>
      <c r="AW5145" s="624"/>
      <c r="AX5145" s="624"/>
      <c r="AY5145" s="624"/>
      <c r="AZ5145" s="624"/>
      <c r="BA5145" s="624"/>
      <c r="BB5145" s="624"/>
      <c r="BC5145" s="624"/>
      <c r="BD5145" s="624"/>
      <c r="BE5145" s="624"/>
      <c r="BF5145" s="624"/>
      <c r="BG5145" s="624"/>
      <c r="BH5145" s="624"/>
      <c r="BI5145" s="624"/>
      <c r="BJ5145" s="624"/>
      <c r="BK5145" s="624"/>
      <c r="BL5145" s="624"/>
      <c r="BM5145" s="624"/>
      <c r="BN5145" s="624"/>
      <c r="BO5145" s="624"/>
      <c r="BP5145" s="624"/>
      <c r="BQ5145" s="624"/>
      <c r="BR5145" s="624"/>
      <c r="BS5145" s="624"/>
      <c r="BT5145" s="624"/>
      <c r="BU5145" s="624"/>
      <c r="BV5145" s="624"/>
      <c r="BW5145" s="624"/>
      <c r="BX5145" s="624"/>
      <c r="BY5145" s="624"/>
      <c r="BZ5145" s="624"/>
      <c r="CA5145" s="624"/>
      <c r="CB5145" s="624"/>
      <c r="CC5145" s="624"/>
      <c r="CD5145" s="624"/>
      <c r="CE5145" s="624"/>
      <c r="CF5145" s="624"/>
      <c r="CG5145" s="624"/>
      <c r="CH5145" s="624"/>
      <c r="CI5145" s="624"/>
      <c r="CJ5145" s="624"/>
      <c r="CK5145" s="624"/>
      <c r="CL5145" s="624"/>
      <c r="CM5145" s="624"/>
      <c r="CN5145" s="624"/>
      <c r="CO5145" s="624"/>
      <c r="CP5145" s="624"/>
      <c r="CQ5145" s="624"/>
      <c r="CR5145" s="624"/>
      <c r="CS5145" s="624"/>
      <c r="CT5145" s="624"/>
      <c r="CU5145" s="624"/>
      <c r="CV5145" s="624"/>
      <c r="CW5145" s="624"/>
      <c r="CX5145" s="624"/>
      <c r="CY5145" s="624"/>
      <c r="CZ5145" s="624"/>
      <c r="DA5145" s="624"/>
      <c r="DB5145" s="624"/>
      <c r="DC5145" s="624"/>
      <c r="DD5145" s="624"/>
      <c r="DE5145" s="624"/>
      <c r="DF5145" s="624"/>
      <c r="DG5145" s="624"/>
      <c r="DH5145" s="624"/>
      <c r="DI5145" s="624"/>
      <c r="DJ5145" s="624"/>
      <c r="DK5145" s="624"/>
      <c r="DL5145" s="624"/>
      <c r="DM5145" s="624"/>
      <c r="DN5145" s="624"/>
      <c r="DO5145" s="624"/>
      <c r="DP5145" s="624"/>
      <c r="DQ5145" s="624"/>
      <c r="DR5145" s="624"/>
      <c r="DS5145" s="624"/>
      <c r="DT5145" s="624"/>
      <c r="DU5145" s="624"/>
      <c r="DV5145" s="624"/>
      <c r="DW5145" s="624"/>
      <c r="DX5145" s="624"/>
      <c r="DY5145" s="624"/>
      <c r="DZ5145" s="624"/>
      <c r="EA5145" s="624"/>
      <c r="EB5145" s="624"/>
      <c r="EC5145" s="624"/>
      <c r="ED5145" s="624"/>
      <c r="EE5145" s="624"/>
      <c r="EF5145" s="624"/>
      <c r="EG5145" s="624"/>
      <c r="EH5145" s="624"/>
      <c r="EI5145" s="624"/>
      <c r="EJ5145" s="624"/>
      <c r="EK5145" s="624"/>
      <c r="EL5145" s="624"/>
      <c r="EM5145" s="624"/>
      <c r="EN5145" s="624"/>
      <c r="EO5145" s="624"/>
      <c r="EP5145" s="624"/>
      <c r="EQ5145" s="624"/>
    </row>
    <row r="5146" spans="1:147" s="560" customFormat="1">
      <c r="A5146" s="624"/>
      <c r="B5146" s="624"/>
      <c r="O5146" s="624"/>
      <c r="P5146" s="624"/>
      <c r="Q5146" s="624"/>
      <c r="R5146" s="624"/>
      <c r="S5146" s="624"/>
      <c r="T5146" s="624"/>
      <c r="U5146" s="624"/>
      <c r="V5146" s="624"/>
      <c r="W5146" s="624"/>
      <c r="X5146" s="624"/>
      <c r="Y5146" s="624"/>
      <c r="Z5146" s="624"/>
      <c r="AB5146" s="624"/>
      <c r="AC5146" s="624"/>
      <c r="AD5146" s="624"/>
      <c r="AE5146" s="624"/>
      <c r="AF5146" s="624"/>
      <c r="AG5146" s="624"/>
      <c r="AH5146" s="624"/>
      <c r="AI5146" s="624"/>
      <c r="AJ5146" s="624"/>
      <c r="AK5146" s="624"/>
      <c r="AL5146" s="624"/>
      <c r="AM5146" s="624"/>
      <c r="AN5146" s="624"/>
      <c r="AO5146" s="624"/>
      <c r="AP5146" s="624"/>
      <c r="AQ5146" s="624"/>
      <c r="AR5146" s="624"/>
      <c r="AS5146" s="624"/>
      <c r="AT5146" s="624"/>
      <c r="AU5146" s="624"/>
      <c r="AV5146" s="624"/>
      <c r="AW5146" s="624"/>
      <c r="AX5146" s="624"/>
      <c r="AY5146" s="624"/>
      <c r="AZ5146" s="624"/>
      <c r="BA5146" s="624"/>
      <c r="BB5146" s="624"/>
      <c r="BC5146" s="624"/>
      <c r="BD5146" s="624"/>
      <c r="BE5146" s="624"/>
      <c r="BF5146" s="624"/>
      <c r="BG5146" s="624"/>
      <c r="BH5146" s="624"/>
      <c r="BI5146" s="624"/>
      <c r="BJ5146" s="624"/>
      <c r="BK5146" s="624"/>
      <c r="BL5146" s="624"/>
      <c r="BM5146" s="624"/>
      <c r="BN5146" s="624"/>
      <c r="BO5146" s="624"/>
      <c r="BP5146" s="624"/>
      <c r="BQ5146" s="624"/>
      <c r="BR5146" s="624"/>
      <c r="BS5146" s="624"/>
      <c r="BT5146" s="624"/>
      <c r="BU5146" s="624"/>
      <c r="BV5146" s="624"/>
      <c r="BW5146" s="624"/>
      <c r="BX5146" s="624"/>
      <c r="BY5146" s="624"/>
      <c r="BZ5146" s="624"/>
      <c r="CA5146" s="624"/>
      <c r="CB5146" s="624"/>
      <c r="CC5146" s="624"/>
      <c r="CD5146" s="624"/>
      <c r="CE5146" s="624"/>
      <c r="CF5146" s="624"/>
      <c r="CG5146" s="624"/>
      <c r="CH5146" s="624"/>
      <c r="CI5146" s="624"/>
      <c r="CJ5146" s="624"/>
      <c r="CK5146" s="624"/>
      <c r="CL5146" s="624"/>
      <c r="CM5146" s="624"/>
      <c r="CN5146" s="624"/>
      <c r="CO5146" s="624"/>
      <c r="CP5146" s="624"/>
      <c r="CQ5146" s="624"/>
      <c r="CR5146" s="624"/>
      <c r="CS5146" s="624"/>
      <c r="CT5146" s="624"/>
      <c r="CU5146" s="624"/>
      <c r="CV5146" s="624"/>
      <c r="CW5146" s="624"/>
      <c r="CX5146" s="624"/>
      <c r="CY5146" s="624"/>
      <c r="CZ5146" s="624"/>
      <c r="DA5146" s="624"/>
      <c r="DB5146" s="624"/>
      <c r="DC5146" s="624"/>
      <c r="DD5146" s="624"/>
      <c r="DE5146" s="624"/>
      <c r="DF5146" s="624"/>
      <c r="DG5146" s="624"/>
      <c r="DH5146" s="624"/>
      <c r="DI5146" s="624"/>
      <c r="DJ5146" s="624"/>
      <c r="DK5146" s="624"/>
      <c r="DL5146" s="624"/>
      <c r="DM5146" s="624"/>
      <c r="DN5146" s="624"/>
      <c r="DO5146" s="624"/>
      <c r="DP5146" s="624"/>
      <c r="DQ5146" s="624"/>
      <c r="DR5146" s="624"/>
      <c r="DS5146" s="624"/>
      <c r="DT5146" s="624"/>
      <c r="DU5146" s="624"/>
      <c r="DV5146" s="624"/>
      <c r="DW5146" s="624"/>
      <c r="DX5146" s="624"/>
      <c r="DY5146" s="624"/>
      <c r="DZ5146" s="624"/>
      <c r="EA5146" s="624"/>
      <c r="EB5146" s="624"/>
      <c r="EC5146" s="624"/>
      <c r="ED5146" s="624"/>
      <c r="EE5146" s="624"/>
      <c r="EF5146" s="624"/>
      <c r="EG5146" s="624"/>
      <c r="EH5146" s="624"/>
      <c r="EI5146" s="624"/>
      <c r="EJ5146" s="624"/>
      <c r="EK5146" s="624"/>
      <c r="EL5146" s="624"/>
      <c r="EM5146" s="624"/>
      <c r="EN5146" s="624"/>
      <c r="EO5146" s="624"/>
      <c r="EP5146" s="624"/>
      <c r="EQ5146" s="624"/>
    </row>
    <row r="5147" spans="1:147" s="560" customFormat="1">
      <c r="A5147" s="624"/>
      <c r="B5147" s="624"/>
      <c r="O5147" s="624"/>
      <c r="P5147" s="624"/>
      <c r="Q5147" s="624"/>
      <c r="R5147" s="624"/>
      <c r="S5147" s="624"/>
      <c r="T5147" s="624"/>
      <c r="U5147" s="624"/>
      <c r="V5147" s="624"/>
      <c r="W5147" s="624"/>
      <c r="X5147" s="624"/>
      <c r="Y5147" s="624"/>
      <c r="Z5147" s="624"/>
      <c r="AB5147" s="624"/>
      <c r="AC5147" s="624"/>
      <c r="AD5147" s="624"/>
      <c r="AE5147" s="624"/>
      <c r="AF5147" s="624"/>
      <c r="AG5147" s="624"/>
      <c r="AH5147" s="624"/>
      <c r="AI5147" s="624"/>
      <c r="AJ5147" s="624"/>
      <c r="AK5147" s="624"/>
      <c r="AL5147" s="624"/>
      <c r="AM5147" s="624"/>
      <c r="AN5147" s="624"/>
      <c r="AO5147" s="624"/>
      <c r="AP5147" s="624"/>
      <c r="AQ5147" s="624"/>
      <c r="AR5147" s="624"/>
      <c r="AS5147" s="624"/>
      <c r="AT5147" s="624"/>
      <c r="AU5147" s="624"/>
      <c r="AV5147" s="624"/>
      <c r="AW5147" s="624"/>
      <c r="AX5147" s="624"/>
      <c r="AY5147" s="624"/>
      <c r="AZ5147" s="624"/>
      <c r="BA5147" s="624"/>
      <c r="BB5147" s="624"/>
      <c r="BC5147" s="624"/>
      <c r="BD5147" s="624"/>
      <c r="BE5147" s="624"/>
      <c r="BF5147" s="624"/>
      <c r="BG5147" s="624"/>
      <c r="BH5147" s="624"/>
      <c r="BI5147" s="624"/>
      <c r="BJ5147" s="624"/>
      <c r="BK5147" s="624"/>
      <c r="BL5147" s="624"/>
      <c r="BM5147" s="624"/>
      <c r="BN5147" s="624"/>
      <c r="BO5147" s="624"/>
      <c r="BP5147" s="624"/>
      <c r="BQ5147" s="624"/>
      <c r="BR5147" s="624"/>
      <c r="BS5147" s="624"/>
      <c r="BT5147" s="624"/>
      <c r="BU5147" s="624"/>
      <c r="BV5147" s="624"/>
      <c r="BW5147" s="624"/>
      <c r="BX5147" s="624"/>
      <c r="BY5147" s="624"/>
      <c r="BZ5147" s="624"/>
      <c r="CA5147" s="624"/>
      <c r="CB5147" s="624"/>
      <c r="CC5147" s="624"/>
      <c r="CD5147" s="624"/>
      <c r="CE5147" s="624"/>
      <c r="CF5147" s="624"/>
      <c r="CG5147" s="624"/>
      <c r="CH5147" s="624"/>
      <c r="CI5147" s="624"/>
      <c r="CJ5147" s="624"/>
      <c r="CK5147" s="624"/>
      <c r="CL5147" s="624"/>
      <c r="CM5147" s="624"/>
      <c r="CN5147" s="624"/>
      <c r="CO5147" s="624"/>
      <c r="CP5147" s="624"/>
      <c r="CQ5147" s="624"/>
      <c r="CR5147" s="624"/>
      <c r="CS5147" s="624"/>
      <c r="CT5147" s="624"/>
      <c r="CU5147" s="624"/>
      <c r="CV5147" s="624"/>
      <c r="CW5147" s="624"/>
      <c r="CX5147" s="624"/>
      <c r="CY5147" s="624"/>
      <c r="CZ5147" s="624"/>
      <c r="DA5147" s="624"/>
      <c r="DB5147" s="624"/>
      <c r="DC5147" s="624"/>
      <c r="DD5147" s="624"/>
      <c r="DE5147" s="624"/>
      <c r="DF5147" s="624"/>
      <c r="DG5147" s="624"/>
      <c r="DH5147" s="624"/>
      <c r="DI5147" s="624"/>
      <c r="DJ5147" s="624"/>
      <c r="DK5147" s="624"/>
      <c r="DL5147" s="624"/>
      <c r="DM5147" s="624"/>
      <c r="DN5147" s="624"/>
      <c r="DO5147" s="624"/>
      <c r="DP5147" s="624"/>
      <c r="DQ5147" s="624"/>
      <c r="DR5147" s="624"/>
      <c r="DS5147" s="624"/>
      <c r="DT5147" s="624"/>
      <c r="DU5147" s="624"/>
      <c r="DV5147" s="624"/>
      <c r="DW5147" s="624"/>
      <c r="DX5147" s="624"/>
      <c r="DY5147" s="624"/>
      <c r="DZ5147" s="624"/>
      <c r="EA5147" s="624"/>
      <c r="EB5147" s="624"/>
      <c r="EC5147" s="624"/>
      <c r="ED5147" s="624"/>
      <c r="EE5147" s="624"/>
      <c r="EF5147" s="624"/>
      <c r="EG5147" s="624"/>
      <c r="EH5147" s="624"/>
      <c r="EI5147" s="624"/>
      <c r="EJ5147" s="624"/>
      <c r="EK5147" s="624"/>
      <c r="EL5147" s="624"/>
      <c r="EM5147" s="624"/>
      <c r="EN5147" s="624"/>
      <c r="EO5147" s="624"/>
      <c r="EP5147" s="624"/>
      <c r="EQ5147" s="624"/>
    </row>
    <row r="5148" spans="1:147" s="560" customFormat="1">
      <c r="A5148" s="624"/>
      <c r="B5148" s="624"/>
      <c r="O5148" s="624"/>
      <c r="P5148" s="624"/>
      <c r="Q5148" s="624"/>
      <c r="R5148" s="624"/>
      <c r="S5148" s="624"/>
      <c r="T5148" s="624"/>
      <c r="U5148" s="624"/>
      <c r="V5148" s="624"/>
      <c r="W5148" s="624"/>
      <c r="X5148" s="624"/>
      <c r="Y5148" s="624"/>
      <c r="Z5148" s="624"/>
      <c r="AB5148" s="624"/>
      <c r="AC5148" s="624"/>
      <c r="AD5148" s="624"/>
      <c r="AE5148" s="624"/>
      <c r="AF5148" s="624"/>
      <c r="AG5148" s="624"/>
      <c r="AH5148" s="624"/>
      <c r="AI5148" s="624"/>
      <c r="AJ5148" s="624"/>
      <c r="AK5148" s="624"/>
      <c r="AL5148" s="624"/>
      <c r="AM5148" s="624"/>
      <c r="AN5148" s="624"/>
      <c r="AO5148" s="624"/>
      <c r="AP5148" s="624"/>
      <c r="AQ5148" s="624"/>
      <c r="AR5148" s="624"/>
      <c r="AS5148" s="624"/>
      <c r="AT5148" s="624"/>
      <c r="AU5148" s="624"/>
      <c r="AV5148" s="624"/>
      <c r="AW5148" s="624"/>
      <c r="AX5148" s="624"/>
      <c r="AY5148" s="624"/>
      <c r="AZ5148" s="624"/>
      <c r="BA5148" s="624"/>
      <c r="BB5148" s="624"/>
      <c r="BC5148" s="624"/>
      <c r="BD5148" s="624"/>
      <c r="BE5148" s="624"/>
      <c r="BF5148" s="624"/>
      <c r="BG5148" s="624"/>
      <c r="BH5148" s="624"/>
      <c r="BI5148" s="624"/>
      <c r="BJ5148" s="624"/>
      <c r="BK5148" s="624"/>
      <c r="BL5148" s="624"/>
      <c r="BM5148" s="624"/>
      <c r="BN5148" s="624"/>
      <c r="BO5148" s="624"/>
      <c r="BP5148" s="624"/>
      <c r="BQ5148" s="624"/>
      <c r="BR5148" s="624"/>
      <c r="BS5148" s="624"/>
      <c r="BT5148" s="624"/>
      <c r="BU5148" s="624"/>
      <c r="BV5148" s="624"/>
      <c r="BW5148" s="624"/>
      <c r="BX5148" s="624"/>
      <c r="BY5148" s="624"/>
      <c r="BZ5148" s="624"/>
      <c r="CA5148" s="624"/>
      <c r="CB5148" s="624"/>
      <c r="CC5148" s="624"/>
      <c r="CD5148" s="624"/>
      <c r="CE5148" s="624"/>
      <c r="CF5148" s="624"/>
      <c r="CG5148" s="624"/>
      <c r="CH5148" s="624"/>
      <c r="CI5148" s="624"/>
      <c r="CJ5148" s="624"/>
      <c r="CK5148" s="624"/>
      <c r="CL5148" s="624"/>
      <c r="CM5148" s="624"/>
      <c r="CN5148" s="624"/>
      <c r="CO5148" s="624"/>
      <c r="CP5148" s="624"/>
      <c r="CQ5148" s="624"/>
      <c r="CR5148" s="624"/>
      <c r="CS5148" s="624"/>
      <c r="CT5148" s="624"/>
      <c r="CU5148" s="624"/>
      <c r="CV5148" s="624"/>
      <c r="CW5148" s="624"/>
      <c r="CX5148" s="624"/>
      <c r="CY5148" s="624"/>
      <c r="CZ5148" s="624"/>
      <c r="DA5148" s="624"/>
      <c r="DB5148" s="624"/>
      <c r="DC5148" s="624"/>
      <c r="DD5148" s="624"/>
      <c r="DE5148" s="624"/>
      <c r="DF5148" s="624"/>
      <c r="DG5148" s="624"/>
      <c r="DH5148" s="624"/>
      <c r="DI5148" s="624"/>
      <c r="DJ5148" s="624"/>
      <c r="DK5148" s="624"/>
      <c r="DL5148" s="624"/>
      <c r="DM5148" s="624"/>
      <c r="DN5148" s="624"/>
      <c r="DO5148" s="624"/>
      <c r="DP5148" s="624"/>
      <c r="DQ5148" s="624"/>
      <c r="DR5148" s="624"/>
      <c r="DS5148" s="624"/>
      <c r="DT5148" s="624"/>
      <c r="DU5148" s="624"/>
      <c r="DV5148" s="624"/>
      <c r="DW5148" s="624"/>
      <c r="DX5148" s="624"/>
      <c r="DY5148" s="624"/>
      <c r="DZ5148" s="624"/>
      <c r="EA5148" s="624"/>
      <c r="EB5148" s="624"/>
      <c r="EC5148" s="624"/>
      <c r="ED5148" s="624"/>
      <c r="EE5148" s="624"/>
      <c r="EF5148" s="624"/>
      <c r="EG5148" s="624"/>
      <c r="EH5148" s="624"/>
      <c r="EI5148" s="624"/>
      <c r="EJ5148" s="624"/>
      <c r="EK5148" s="624"/>
      <c r="EL5148" s="624"/>
      <c r="EM5148" s="624"/>
      <c r="EN5148" s="624"/>
      <c r="EO5148" s="624"/>
      <c r="EP5148" s="624"/>
      <c r="EQ5148" s="624"/>
    </row>
    <row r="5149" spans="1:147" s="560" customFormat="1">
      <c r="A5149" s="624"/>
      <c r="B5149" s="624"/>
      <c r="O5149" s="624"/>
      <c r="P5149" s="624"/>
      <c r="Q5149" s="624"/>
      <c r="R5149" s="624"/>
      <c r="S5149" s="624"/>
      <c r="T5149" s="624"/>
      <c r="U5149" s="624"/>
      <c r="V5149" s="624"/>
      <c r="W5149" s="624"/>
      <c r="X5149" s="624"/>
      <c r="Y5149" s="624"/>
      <c r="Z5149" s="624"/>
      <c r="AB5149" s="624"/>
      <c r="AC5149" s="624"/>
      <c r="AD5149" s="624"/>
      <c r="AE5149" s="624"/>
      <c r="AF5149" s="624"/>
      <c r="AG5149" s="624"/>
      <c r="AH5149" s="624"/>
      <c r="AI5149" s="624"/>
      <c r="AJ5149" s="624"/>
      <c r="AK5149" s="624"/>
      <c r="AL5149" s="624"/>
      <c r="AM5149" s="624"/>
      <c r="AN5149" s="624"/>
      <c r="AO5149" s="624"/>
      <c r="AP5149" s="624"/>
      <c r="AQ5149" s="624"/>
      <c r="AR5149" s="624"/>
      <c r="AS5149" s="624"/>
      <c r="AT5149" s="624"/>
      <c r="AU5149" s="624"/>
      <c r="AV5149" s="624"/>
      <c r="AW5149" s="624"/>
      <c r="AX5149" s="624"/>
      <c r="AY5149" s="624"/>
      <c r="AZ5149" s="624"/>
      <c r="BA5149" s="624"/>
      <c r="BB5149" s="624"/>
      <c r="BC5149" s="624"/>
      <c r="BD5149" s="624"/>
      <c r="BE5149" s="624"/>
      <c r="BF5149" s="624"/>
      <c r="BG5149" s="624"/>
      <c r="BH5149" s="624"/>
      <c r="BI5149" s="624"/>
      <c r="BJ5149" s="624"/>
      <c r="BK5149" s="624"/>
      <c r="BL5149" s="624"/>
      <c r="BM5149" s="624"/>
      <c r="BN5149" s="624"/>
      <c r="BO5149" s="624"/>
      <c r="BP5149" s="624"/>
      <c r="BQ5149" s="624"/>
      <c r="BR5149" s="624"/>
      <c r="BS5149" s="624"/>
      <c r="BT5149" s="624"/>
      <c r="BU5149" s="624"/>
      <c r="BV5149" s="624"/>
      <c r="BW5149" s="624"/>
      <c r="BX5149" s="624"/>
      <c r="BY5149" s="624"/>
      <c r="BZ5149" s="624"/>
      <c r="CA5149" s="624"/>
      <c r="CB5149" s="624"/>
      <c r="CC5149" s="624"/>
      <c r="CD5149" s="624"/>
      <c r="CE5149" s="624"/>
      <c r="CF5149" s="624"/>
      <c r="CG5149" s="624"/>
      <c r="CH5149" s="624"/>
      <c r="CI5149" s="624"/>
      <c r="CJ5149" s="624"/>
      <c r="CK5149" s="624"/>
      <c r="CL5149" s="624"/>
      <c r="CM5149" s="624"/>
      <c r="CN5149" s="624"/>
      <c r="CO5149" s="624"/>
      <c r="CP5149" s="624"/>
      <c r="CQ5149" s="624"/>
      <c r="CR5149" s="624"/>
      <c r="CS5149" s="624"/>
      <c r="CT5149" s="624"/>
      <c r="CU5149" s="624"/>
      <c r="CV5149" s="624"/>
      <c r="CW5149" s="624"/>
      <c r="CX5149" s="624"/>
      <c r="CY5149" s="624"/>
      <c r="CZ5149" s="624"/>
      <c r="DA5149" s="624"/>
      <c r="DB5149" s="624"/>
      <c r="DC5149" s="624"/>
      <c r="DD5149" s="624"/>
      <c r="DE5149" s="624"/>
      <c r="DF5149" s="624"/>
      <c r="DG5149" s="624"/>
      <c r="DH5149" s="624"/>
      <c r="DI5149" s="624"/>
      <c r="DJ5149" s="624"/>
      <c r="DK5149" s="624"/>
      <c r="DL5149" s="624"/>
      <c r="DM5149" s="624"/>
      <c r="DN5149" s="624"/>
      <c r="DO5149" s="624"/>
      <c r="DP5149" s="624"/>
      <c r="DQ5149" s="624"/>
      <c r="DR5149" s="624"/>
      <c r="DS5149" s="624"/>
      <c r="DT5149" s="624"/>
      <c r="DU5149" s="624"/>
      <c r="DV5149" s="624"/>
      <c r="DW5149" s="624"/>
      <c r="DX5149" s="624"/>
      <c r="DY5149" s="624"/>
      <c r="DZ5149" s="624"/>
      <c r="EA5149" s="624"/>
      <c r="EB5149" s="624"/>
      <c r="EC5149" s="624"/>
      <c r="ED5149" s="624"/>
      <c r="EE5149" s="624"/>
      <c r="EF5149" s="624"/>
      <c r="EG5149" s="624"/>
      <c r="EH5149" s="624"/>
      <c r="EI5149" s="624"/>
      <c r="EJ5149" s="624"/>
      <c r="EK5149" s="624"/>
      <c r="EL5149" s="624"/>
      <c r="EM5149" s="624"/>
      <c r="EN5149" s="624"/>
      <c r="EO5149" s="624"/>
      <c r="EP5149" s="624"/>
      <c r="EQ5149" s="624"/>
    </row>
    <row r="5150" spans="1:147" s="560" customFormat="1">
      <c r="A5150" s="624"/>
      <c r="B5150" s="624"/>
      <c r="O5150" s="624"/>
      <c r="P5150" s="624"/>
      <c r="Q5150" s="624"/>
      <c r="R5150" s="624"/>
      <c r="S5150" s="624"/>
      <c r="T5150" s="624"/>
      <c r="U5150" s="624"/>
      <c r="V5150" s="624"/>
      <c r="W5150" s="624"/>
      <c r="X5150" s="624"/>
      <c r="Y5150" s="624"/>
      <c r="Z5150" s="624"/>
      <c r="AB5150" s="624"/>
      <c r="AC5150" s="624"/>
      <c r="AD5150" s="624"/>
      <c r="AE5150" s="624"/>
      <c r="AF5150" s="624"/>
      <c r="AG5150" s="624"/>
      <c r="AH5150" s="624"/>
      <c r="AI5150" s="624"/>
      <c r="AJ5150" s="624"/>
      <c r="AK5150" s="624"/>
      <c r="AL5150" s="624"/>
      <c r="AM5150" s="624"/>
      <c r="AN5150" s="624"/>
      <c r="AO5150" s="624"/>
      <c r="AP5150" s="624"/>
      <c r="AQ5150" s="624"/>
      <c r="AR5150" s="624"/>
      <c r="AS5150" s="624"/>
      <c r="AT5150" s="624"/>
      <c r="AU5150" s="624"/>
      <c r="AV5150" s="624"/>
      <c r="AW5150" s="624"/>
      <c r="AX5150" s="624"/>
      <c r="AY5150" s="624"/>
      <c r="AZ5150" s="624"/>
      <c r="BA5150" s="624"/>
      <c r="BB5150" s="624"/>
      <c r="BC5150" s="624"/>
      <c r="BD5150" s="624"/>
      <c r="BE5150" s="624"/>
      <c r="BF5150" s="624"/>
      <c r="BG5150" s="624"/>
      <c r="BH5150" s="624"/>
      <c r="BI5150" s="624"/>
      <c r="BJ5150" s="624"/>
      <c r="BK5150" s="624"/>
      <c r="BL5150" s="624"/>
      <c r="BM5150" s="624"/>
      <c r="BN5150" s="624"/>
      <c r="BO5150" s="624"/>
      <c r="BP5150" s="624"/>
      <c r="BQ5150" s="624"/>
      <c r="BR5150" s="624"/>
      <c r="BS5150" s="624"/>
      <c r="BT5150" s="624"/>
      <c r="BU5150" s="624"/>
      <c r="BV5150" s="624"/>
      <c r="BW5150" s="624"/>
      <c r="BX5150" s="624"/>
      <c r="BY5150" s="624"/>
      <c r="BZ5150" s="624"/>
      <c r="CA5150" s="624"/>
      <c r="CB5150" s="624"/>
      <c r="CC5150" s="624"/>
      <c r="CD5150" s="624"/>
      <c r="CE5150" s="624"/>
      <c r="CF5150" s="624"/>
      <c r="CG5150" s="624"/>
      <c r="CH5150" s="624"/>
      <c r="CI5150" s="624"/>
      <c r="CJ5150" s="624"/>
      <c r="CK5150" s="624"/>
      <c r="CL5150" s="624"/>
      <c r="CM5150" s="624"/>
      <c r="CN5150" s="624"/>
      <c r="CO5150" s="624"/>
      <c r="CP5150" s="624"/>
      <c r="CQ5150" s="624"/>
      <c r="CR5150" s="624"/>
      <c r="CS5150" s="624"/>
      <c r="CT5150" s="624"/>
      <c r="CU5150" s="624"/>
      <c r="CV5150" s="624"/>
      <c r="CW5150" s="624"/>
      <c r="CX5150" s="624"/>
      <c r="CY5150" s="624"/>
      <c r="CZ5150" s="624"/>
      <c r="DA5150" s="624"/>
      <c r="DB5150" s="624"/>
      <c r="DC5150" s="624"/>
      <c r="DD5150" s="624"/>
      <c r="DE5150" s="624"/>
      <c r="DF5150" s="624"/>
      <c r="DG5150" s="624"/>
      <c r="DH5150" s="624"/>
      <c r="DI5150" s="624"/>
      <c r="DJ5150" s="624"/>
      <c r="DK5150" s="624"/>
      <c r="DL5150" s="624"/>
      <c r="DM5150" s="624"/>
      <c r="DN5150" s="624"/>
      <c r="DO5150" s="624"/>
      <c r="DP5150" s="624"/>
      <c r="DQ5150" s="624"/>
      <c r="DR5150" s="624"/>
      <c r="DS5150" s="624"/>
      <c r="DT5150" s="624"/>
      <c r="DU5150" s="624"/>
      <c r="DV5150" s="624"/>
      <c r="DW5150" s="624"/>
      <c r="DX5150" s="624"/>
      <c r="DY5150" s="624"/>
      <c r="DZ5150" s="624"/>
      <c r="EA5150" s="624"/>
      <c r="EB5150" s="624"/>
      <c r="EC5150" s="624"/>
      <c r="ED5150" s="624"/>
      <c r="EE5150" s="624"/>
      <c r="EF5150" s="624"/>
      <c r="EG5150" s="624"/>
      <c r="EH5150" s="624"/>
      <c r="EI5150" s="624"/>
      <c r="EJ5150" s="624"/>
      <c r="EK5150" s="624"/>
      <c r="EL5150" s="624"/>
      <c r="EM5150" s="624"/>
      <c r="EN5150" s="624"/>
      <c r="EO5150" s="624"/>
      <c r="EP5150" s="624"/>
      <c r="EQ5150" s="624"/>
    </row>
    <row r="5151" spans="1:147" s="560" customFormat="1">
      <c r="A5151" s="624"/>
      <c r="B5151" s="624"/>
      <c r="O5151" s="624"/>
      <c r="P5151" s="624"/>
      <c r="Q5151" s="624"/>
      <c r="R5151" s="624"/>
      <c r="S5151" s="624"/>
      <c r="T5151" s="624"/>
      <c r="U5151" s="624"/>
      <c r="V5151" s="624"/>
      <c r="W5151" s="624"/>
      <c r="X5151" s="624"/>
      <c r="Y5151" s="624"/>
      <c r="Z5151" s="624"/>
      <c r="AB5151" s="624"/>
      <c r="AC5151" s="624"/>
      <c r="AD5151" s="624"/>
      <c r="AE5151" s="624"/>
      <c r="AF5151" s="624"/>
      <c r="AG5151" s="624"/>
      <c r="AH5151" s="624"/>
      <c r="AI5151" s="624"/>
      <c r="AJ5151" s="624"/>
      <c r="AK5151" s="624"/>
      <c r="AL5151" s="624"/>
      <c r="AM5151" s="624"/>
      <c r="AN5151" s="624"/>
      <c r="AO5151" s="624"/>
      <c r="AP5151" s="624"/>
      <c r="AQ5151" s="624"/>
      <c r="AR5151" s="624"/>
      <c r="AS5151" s="624"/>
      <c r="AT5151" s="624"/>
      <c r="AU5151" s="624"/>
      <c r="AV5151" s="624"/>
      <c r="AW5151" s="624"/>
      <c r="AX5151" s="624"/>
      <c r="AY5151" s="624"/>
      <c r="AZ5151" s="624"/>
      <c r="BA5151" s="624"/>
      <c r="BB5151" s="624"/>
      <c r="BC5151" s="624"/>
      <c r="BD5151" s="624"/>
      <c r="BE5151" s="624"/>
      <c r="BF5151" s="624"/>
      <c r="BG5151" s="624"/>
      <c r="BH5151" s="624"/>
      <c r="BI5151" s="624"/>
      <c r="BJ5151" s="624"/>
      <c r="BK5151" s="624"/>
      <c r="BL5151" s="624"/>
      <c r="BM5151" s="624"/>
      <c r="BN5151" s="624"/>
      <c r="BO5151" s="624"/>
      <c r="BP5151" s="624"/>
      <c r="BQ5151" s="624"/>
      <c r="BR5151" s="624"/>
      <c r="BS5151" s="624"/>
      <c r="BT5151" s="624"/>
      <c r="BU5151" s="624"/>
      <c r="BV5151" s="624"/>
      <c r="BW5151" s="624"/>
      <c r="BX5151" s="624"/>
      <c r="BY5151" s="624"/>
      <c r="BZ5151" s="624"/>
      <c r="CA5151" s="624"/>
      <c r="CB5151" s="624"/>
      <c r="CC5151" s="624"/>
      <c r="CD5151" s="624"/>
      <c r="CE5151" s="624"/>
      <c r="CF5151" s="624"/>
      <c r="CG5151" s="624"/>
      <c r="CH5151" s="624"/>
      <c r="CI5151" s="624"/>
      <c r="CJ5151" s="624"/>
      <c r="CK5151" s="624"/>
      <c r="CL5151" s="624"/>
      <c r="CM5151" s="624"/>
      <c r="CN5151" s="624"/>
      <c r="CO5151" s="624"/>
      <c r="CP5151" s="624"/>
      <c r="CQ5151" s="624"/>
      <c r="CR5151" s="624"/>
      <c r="CS5151" s="624"/>
      <c r="CT5151" s="624"/>
      <c r="CU5151" s="624"/>
      <c r="CV5151" s="624"/>
      <c r="CW5151" s="624"/>
      <c r="CX5151" s="624"/>
      <c r="CY5151" s="624"/>
      <c r="CZ5151" s="624"/>
      <c r="DA5151" s="624"/>
      <c r="DB5151" s="624"/>
      <c r="DC5151" s="624"/>
      <c r="DD5151" s="624"/>
      <c r="DE5151" s="624"/>
      <c r="DF5151" s="624"/>
      <c r="DG5151" s="624"/>
      <c r="DH5151" s="624"/>
      <c r="DI5151" s="624"/>
      <c r="DJ5151" s="624"/>
      <c r="DK5151" s="624"/>
      <c r="DL5151" s="624"/>
      <c r="DM5151" s="624"/>
      <c r="DN5151" s="624"/>
      <c r="DO5151" s="624"/>
      <c r="DP5151" s="624"/>
      <c r="DQ5151" s="624"/>
      <c r="DR5151" s="624"/>
      <c r="DS5151" s="624"/>
      <c r="DT5151" s="624"/>
      <c r="DU5151" s="624"/>
      <c r="DV5151" s="624"/>
      <c r="DW5151" s="624"/>
      <c r="DX5151" s="624"/>
      <c r="DY5151" s="624"/>
      <c r="DZ5151" s="624"/>
      <c r="EA5151" s="624"/>
      <c r="EB5151" s="624"/>
      <c r="EC5151" s="624"/>
      <c r="ED5151" s="624"/>
      <c r="EE5151" s="624"/>
      <c r="EF5151" s="624"/>
      <c r="EG5151" s="624"/>
      <c r="EH5151" s="624"/>
      <c r="EI5151" s="624"/>
      <c r="EJ5151" s="624"/>
      <c r="EK5151" s="624"/>
      <c r="EL5151" s="624"/>
      <c r="EM5151" s="624"/>
      <c r="EN5151" s="624"/>
      <c r="EO5151" s="624"/>
      <c r="EP5151" s="624"/>
      <c r="EQ5151" s="624"/>
    </row>
    <row r="5152" spans="1:147" s="560" customFormat="1">
      <c r="A5152" s="624"/>
      <c r="B5152" s="624"/>
      <c r="O5152" s="624"/>
      <c r="P5152" s="624"/>
      <c r="Q5152" s="624"/>
      <c r="R5152" s="624"/>
      <c r="S5152" s="624"/>
      <c r="T5152" s="624"/>
      <c r="U5152" s="624"/>
      <c r="V5152" s="624"/>
      <c r="W5152" s="624"/>
      <c r="X5152" s="624"/>
      <c r="Y5152" s="624"/>
      <c r="Z5152" s="624"/>
      <c r="AB5152" s="624"/>
      <c r="AC5152" s="624"/>
      <c r="AD5152" s="624"/>
      <c r="AE5152" s="624"/>
      <c r="AF5152" s="624"/>
      <c r="AG5152" s="624"/>
      <c r="AH5152" s="624"/>
      <c r="AI5152" s="624"/>
      <c r="AJ5152" s="624"/>
      <c r="AK5152" s="624"/>
      <c r="AL5152" s="624"/>
      <c r="AM5152" s="624"/>
      <c r="AN5152" s="624"/>
      <c r="AO5152" s="624"/>
      <c r="AP5152" s="624"/>
      <c r="AQ5152" s="624"/>
      <c r="AR5152" s="624"/>
      <c r="AS5152" s="624"/>
      <c r="AT5152" s="624"/>
      <c r="AU5152" s="624"/>
      <c r="AV5152" s="624"/>
      <c r="AW5152" s="624"/>
      <c r="AX5152" s="624"/>
      <c r="AY5152" s="624"/>
      <c r="AZ5152" s="624"/>
      <c r="BA5152" s="624"/>
      <c r="BB5152" s="624"/>
      <c r="BC5152" s="624"/>
      <c r="BD5152" s="624"/>
      <c r="BE5152" s="624"/>
      <c r="BF5152" s="624"/>
      <c r="BG5152" s="624"/>
      <c r="BH5152" s="624"/>
      <c r="BI5152" s="624"/>
      <c r="BJ5152" s="624"/>
      <c r="BK5152" s="624"/>
      <c r="BL5152" s="624"/>
      <c r="BM5152" s="624"/>
      <c r="BN5152" s="624"/>
      <c r="BO5152" s="624"/>
      <c r="BP5152" s="624"/>
      <c r="BQ5152" s="624"/>
      <c r="BR5152" s="624"/>
      <c r="BS5152" s="624"/>
      <c r="BT5152" s="624"/>
      <c r="BU5152" s="624"/>
      <c r="BV5152" s="624"/>
      <c r="BW5152" s="624"/>
      <c r="BX5152" s="624"/>
      <c r="BY5152" s="624"/>
      <c r="BZ5152" s="624"/>
      <c r="CA5152" s="624"/>
      <c r="CB5152" s="624"/>
      <c r="CC5152" s="624"/>
      <c r="CD5152" s="624"/>
      <c r="CE5152" s="624"/>
      <c r="CF5152" s="624"/>
      <c r="CG5152" s="624"/>
      <c r="CH5152" s="624"/>
      <c r="CI5152" s="624"/>
      <c r="CJ5152" s="624"/>
      <c r="CK5152" s="624"/>
      <c r="CL5152" s="624"/>
      <c r="CM5152" s="624"/>
      <c r="CN5152" s="624"/>
      <c r="CO5152" s="624"/>
      <c r="CP5152" s="624"/>
      <c r="CQ5152" s="624"/>
      <c r="CR5152" s="624"/>
      <c r="CS5152" s="624"/>
      <c r="CT5152" s="624"/>
      <c r="CU5152" s="624"/>
      <c r="CV5152" s="624"/>
      <c r="CW5152" s="624"/>
      <c r="CX5152" s="624"/>
      <c r="CY5152" s="624"/>
      <c r="CZ5152" s="624"/>
      <c r="DA5152" s="624"/>
      <c r="DB5152" s="624"/>
      <c r="DC5152" s="624"/>
      <c r="DD5152" s="624"/>
      <c r="DE5152" s="624"/>
      <c r="DF5152" s="624"/>
      <c r="DG5152" s="624"/>
      <c r="DH5152" s="624"/>
      <c r="DI5152" s="624"/>
      <c r="DJ5152" s="624"/>
      <c r="DK5152" s="624"/>
      <c r="DL5152" s="624"/>
      <c r="DM5152" s="624"/>
      <c r="DN5152" s="624"/>
      <c r="DO5152" s="624"/>
      <c r="DP5152" s="624"/>
      <c r="DQ5152" s="624"/>
      <c r="DR5152" s="624"/>
      <c r="DS5152" s="624"/>
      <c r="DT5152" s="624"/>
      <c r="DU5152" s="624"/>
      <c r="DV5152" s="624"/>
      <c r="DW5152" s="624"/>
      <c r="DX5152" s="624"/>
      <c r="DY5152" s="624"/>
      <c r="DZ5152" s="624"/>
      <c r="EA5152" s="624"/>
      <c r="EB5152" s="624"/>
      <c r="EC5152" s="624"/>
      <c r="ED5152" s="624"/>
      <c r="EE5152" s="624"/>
      <c r="EF5152" s="624"/>
      <c r="EG5152" s="624"/>
      <c r="EH5152" s="624"/>
      <c r="EI5152" s="624"/>
      <c r="EJ5152" s="624"/>
      <c r="EK5152" s="624"/>
      <c r="EL5152" s="624"/>
      <c r="EM5152" s="624"/>
      <c r="EN5152" s="624"/>
      <c r="EO5152" s="624"/>
      <c r="EP5152" s="624"/>
      <c r="EQ5152" s="624"/>
    </row>
    <row r="5153" spans="1:147" s="560" customFormat="1">
      <c r="A5153" s="624"/>
      <c r="B5153" s="624"/>
      <c r="O5153" s="624"/>
      <c r="P5153" s="624"/>
      <c r="Q5153" s="624"/>
      <c r="R5153" s="624"/>
      <c r="S5153" s="624"/>
      <c r="T5153" s="624"/>
      <c r="U5153" s="624"/>
      <c r="V5153" s="624"/>
      <c r="W5153" s="624"/>
      <c r="X5153" s="624"/>
      <c r="Y5153" s="624"/>
      <c r="Z5153" s="624"/>
      <c r="AB5153" s="624"/>
      <c r="AC5153" s="624"/>
      <c r="AD5153" s="624"/>
      <c r="AE5153" s="624"/>
      <c r="AF5153" s="624"/>
      <c r="AG5153" s="624"/>
      <c r="AH5153" s="624"/>
      <c r="AI5153" s="624"/>
      <c r="AJ5153" s="624"/>
      <c r="AK5153" s="624"/>
      <c r="AL5153" s="624"/>
      <c r="AM5153" s="624"/>
      <c r="AN5153" s="624"/>
      <c r="AO5153" s="624"/>
      <c r="AP5153" s="624"/>
      <c r="AQ5153" s="624"/>
      <c r="AR5153" s="624"/>
      <c r="AS5153" s="624"/>
      <c r="AT5153" s="624"/>
      <c r="AU5153" s="624"/>
      <c r="AV5153" s="624"/>
      <c r="AW5153" s="624"/>
      <c r="AX5153" s="624"/>
      <c r="AY5153" s="624"/>
      <c r="AZ5153" s="624"/>
      <c r="BA5153" s="624"/>
      <c r="BB5153" s="624"/>
      <c r="BC5153" s="624"/>
      <c r="BD5153" s="624"/>
      <c r="BE5153" s="624"/>
      <c r="BF5153" s="624"/>
      <c r="BG5153" s="624"/>
      <c r="BH5153" s="624"/>
      <c r="BI5153" s="624"/>
      <c r="BJ5153" s="624"/>
      <c r="BK5153" s="624"/>
      <c r="BL5153" s="624"/>
      <c r="BM5153" s="624"/>
      <c r="BN5153" s="624"/>
      <c r="BO5153" s="624"/>
      <c r="BP5153" s="624"/>
      <c r="BQ5153" s="624"/>
      <c r="BR5153" s="624"/>
      <c r="BS5153" s="624"/>
      <c r="BT5153" s="624"/>
      <c r="BU5153" s="624"/>
      <c r="BV5153" s="624"/>
      <c r="BW5153" s="624"/>
      <c r="BX5153" s="624"/>
      <c r="BY5153" s="624"/>
      <c r="BZ5153" s="624"/>
      <c r="CA5153" s="624"/>
      <c r="CB5153" s="624"/>
      <c r="CC5153" s="624"/>
      <c r="CD5153" s="624"/>
      <c r="CE5153" s="624"/>
      <c r="CF5153" s="624"/>
      <c r="CG5153" s="624"/>
      <c r="CH5153" s="624"/>
      <c r="CI5153" s="624"/>
      <c r="CJ5153" s="624"/>
      <c r="CK5153" s="624"/>
      <c r="CL5153" s="624"/>
      <c r="CM5153" s="624"/>
      <c r="CN5153" s="624"/>
      <c r="CO5153" s="624"/>
      <c r="CP5153" s="624"/>
      <c r="CQ5153" s="624"/>
      <c r="CR5153" s="624"/>
      <c r="CS5153" s="624"/>
      <c r="CT5153" s="624"/>
      <c r="CU5153" s="624"/>
      <c r="CV5153" s="624"/>
      <c r="CW5153" s="624"/>
      <c r="CX5153" s="624"/>
      <c r="CY5153" s="624"/>
      <c r="CZ5153" s="624"/>
      <c r="DA5153" s="624"/>
      <c r="DB5153" s="624"/>
      <c r="DC5153" s="624"/>
      <c r="DD5153" s="624"/>
      <c r="DE5153" s="624"/>
      <c r="DF5153" s="624"/>
      <c r="DG5153" s="624"/>
      <c r="DH5153" s="624"/>
      <c r="DI5153" s="624"/>
      <c r="DJ5153" s="624"/>
      <c r="DK5153" s="624"/>
      <c r="DL5153" s="624"/>
      <c r="DM5153" s="624"/>
      <c r="DN5153" s="624"/>
      <c r="DO5153" s="624"/>
      <c r="DP5153" s="624"/>
      <c r="DQ5153" s="624"/>
      <c r="DR5153" s="624"/>
      <c r="DS5153" s="624"/>
      <c r="DT5153" s="624"/>
      <c r="DU5153" s="624"/>
      <c r="DV5153" s="624"/>
      <c r="DW5153" s="624"/>
      <c r="DX5153" s="624"/>
      <c r="DY5153" s="624"/>
      <c r="DZ5153" s="624"/>
      <c r="EA5153" s="624"/>
      <c r="EB5153" s="624"/>
      <c r="EC5153" s="624"/>
      <c r="ED5153" s="624"/>
      <c r="EE5153" s="624"/>
      <c r="EF5153" s="624"/>
      <c r="EG5153" s="624"/>
      <c r="EH5153" s="624"/>
      <c r="EI5153" s="624"/>
      <c r="EJ5153" s="624"/>
      <c r="EK5153" s="624"/>
      <c r="EL5153" s="624"/>
      <c r="EM5153" s="624"/>
      <c r="EN5153" s="624"/>
      <c r="EO5153" s="624"/>
      <c r="EP5153" s="624"/>
      <c r="EQ5153" s="624"/>
    </row>
    <row r="5154" spans="1:147" s="560" customFormat="1">
      <c r="A5154" s="624"/>
      <c r="B5154" s="624"/>
      <c r="O5154" s="624"/>
      <c r="P5154" s="624"/>
      <c r="Q5154" s="624"/>
      <c r="R5154" s="624"/>
      <c r="S5154" s="624"/>
      <c r="T5154" s="624"/>
      <c r="U5154" s="624"/>
      <c r="V5154" s="624"/>
      <c r="W5154" s="624"/>
      <c r="X5154" s="624"/>
      <c r="Y5154" s="624"/>
      <c r="Z5154" s="624"/>
      <c r="AB5154" s="624"/>
      <c r="AC5154" s="624"/>
      <c r="AD5154" s="624"/>
      <c r="AE5154" s="624"/>
      <c r="AF5154" s="624"/>
      <c r="AG5154" s="624"/>
      <c r="AH5154" s="624"/>
      <c r="AI5154" s="624"/>
      <c r="AJ5154" s="624"/>
      <c r="AK5154" s="624"/>
      <c r="AL5154" s="624"/>
      <c r="AM5154" s="624"/>
      <c r="AN5154" s="624"/>
      <c r="AO5154" s="624"/>
      <c r="AP5154" s="624"/>
      <c r="AQ5154" s="624"/>
      <c r="AR5154" s="624"/>
      <c r="AS5154" s="624"/>
      <c r="AT5154" s="624"/>
      <c r="AU5154" s="624"/>
      <c r="AV5154" s="624"/>
      <c r="AW5154" s="624"/>
      <c r="AX5154" s="624"/>
      <c r="AY5154" s="624"/>
      <c r="AZ5154" s="624"/>
      <c r="BA5154" s="624"/>
      <c r="BB5154" s="624"/>
      <c r="BC5154" s="624"/>
      <c r="BD5154" s="624"/>
      <c r="BE5154" s="624"/>
      <c r="BF5154" s="624"/>
      <c r="BG5154" s="624"/>
      <c r="BH5154" s="624"/>
      <c r="BI5154" s="624"/>
      <c r="BJ5154" s="624"/>
      <c r="BK5154" s="624"/>
      <c r="BL5154" s="624"/>
      <c r="BM5154" s="624"/>
      <c r="BN5154" s="624"/>
      <c r="BO5154" s="624"/>
      <c r="BP5154" s="624"/>
      <c r="BQ5154" s="624"/>
      <c r="BR5154" s="624"/>
      <c r="BS5154" s="624"/>
      <c r="BT5154" s="624"/>
      <c r="BU5154" s="624"/>
      <c r="BV5154" s="624"/>
      <c r="BW5154" s="624"/>
      <c r="BX5154" s="624"/>
      <c r="BY5154" s="624"/>
      <c r="BZ5154" s="624"/>
      <c r="CA5154" s="624"/>
      <c r="CB5154" s="624"/>
      <c r="CC5154" s="624"/>
      <c r="CD5154" s="624"/>
      <c r="CE5154" s="624"/>
      <c r="CF5154" s="624"/>
      <c r="CG5154" s="624"/>
      <c r="CH5154" s="624"/>
      <c r="CI5154" s="624"/>
      <c r="CJ5154" s="624"/>
      <c r="CK5154" s="624"/>
      <c r="CL5154" s="624"/>
      <c r="CM5154" s="624"/>
      <c r="CN5154" s="624"/>
      <c r="CO5154" s="624"/>
      <c r="CP5154" s="624"/>
      <c r="CQ5154" s="624"/>
      <c r="CR5154" s="624"/>
      <c r="CS5154" s="624"/>
      <c r="CT5154" s="624"/>
      <c r="CU5154" s="624"/>
      <c r="CV5154" s="624"/>
      <c r="CW5154" s="624"/>
      <c r="CX5154" s="624"/>
      <c r="CY5154" s="624"/>
      <c r="CZ5154" s="624"/>
      <c r="DA5154" s="624"/>
      <c r="DB5154" s="624"/>
      <c r="DC5154" s="624"/>
      <c r="DD5154" s="624"/>
      <c r="DE5154" s="624"/>
      <c r="DF5154" s="624"/>
      <c r="DG5154" s="624"/>
      <c r="DH5154" s="624"/>
      <c r="DI5154" s="624"/>
      <c r="DJ5154" s="624"/>
      <c r="DK5154" s="624"/>
      <c r="DL5154" s="624"/>
      <c r="DM5154" s="624"/>
      <c r="DN5154" s="624"/>
      <c r="DO5154" s="624"/>
      <c r="DP5154" s="624"/>
      <c r="DQ5154" s="624"/>
      <c r="DR5154" s="624"/>
      <c r="DS5154" s="624"/>
      <c r="DT5154" s="624"/>
      <c r="DU5154" s="624"/>
      <c r="DV5154" s="624"/>
      <c r="DW5154" s="624"/>
      <c r="DX5154" s="624"/>
      <c r="DY5154" s="624"/>
      <c r="DZ5154" s="624"/>
      <c r="EA5154" s="624"/>
      <c r="EB5154" s="624"/>
      <c r="EC5154" s="624"/>
      <c r="ED5154" s="624"/>
      <c r="EE5154" s="624"/>
      <c r="EF5154" s="624"/>
      <c r="EG5154" s="624"/>
      <c r="EH5154" s="624"/>
      <c r="EI5154" s="624"/>
      <c r="EJ5154" s="624"/>
      <c r="EK5154" s="624"/>
      <c r="EL5154" s="624"/>
      <c r="EM5154" s="624"/>
      <c r="EN5154" s="624"/>
      <c r="EO5154" s="624"/>
      <c r="EP5154" s="624"/>
      <c r="EQ5154" s="624"/>
    </row>
    <row r="5155" spans="1:147" s="560" customFormat="1">
      <c r="A5155" s="624"/>
      <c r="B5155" s="624"/>
      <c r="O5155" s="624"/>
      <c r="P5155" s="624"/>
      <c r="Q5155" s="624"/>
      <c r="R5155" s="624"/>
      <c r="S5155" s="624"/>
      <c r="T5155" s="624"/>
      <c r="U5155" s="624"/>
      <c r="V5155" s="624"/>
      <c r="W5155" s="624"/>
      <c r="X5155" s="624"/>
      <c r="Y5155" s="624"/>
      <c r="Z5155" s="624"/>
      <c r="AB5155" s="624"/>
      <c r="AC5155" s="624"/>
      <c r="AD5155" s="624"/>
      <c r="AE5155" s="624"/>
      <c r="AF5155" s="624"/>
      <c r="AG5155" s="624"/>
      <c r="AH5155" s="624"/>
      <c r="AI5155" s="624"/>
      <c r="AJ5155" s="624"/>
      <c r="AK5155" s="624"/>
      <c r="AL5155" s="624"/>
      <c r="AM5155" s="624"/>
      <c r="AN5155" s="624"/>
      <c r="AO5155" s="624"/>
      <c r="AP5155" s="624"/>
      <c r="AQ5155" s="624"/>
      <c r="AR5155" s="624"/>
      <c r="AS5155" s="624"/>
      <c r="AT5155" s="624"/>
      <c r="AU5155" s="624"/>
      <c r="AV5155" s="624"/>
      <c r="AW5155" s="624"/>
      <c r="AX5155" s="624"/>
      <c r="AY5155" s="624"/>
      <c r="AZ5155" s="624"/>
      <c r="BA5155" s="624"/>
      <c r="BB5155" s="624"/>
      <c r="BC5155" s="624"/>
      <c r="BD5155" s="624"/>
      <c r="BE5155" s="624"/>
      <c r="BF5155" s="624"/>
      <c r="BG5155" s="624"/>
      <c r="BH5155" s="624"/>
      <c r="BI5155" s="624"/>
      <c r="BJ5155" s="624"/>
      <c r="BK5155" s="624"/>
      <c r="BL5155" s="624"/>
      <c r="BM5155" s="624"/>
      <c r="BN5155" s="624"/>
      <c r="BO5155" s="624"/>
      <c r="BP5155" s="624"/>
      <c r="BQ5155" s="624"/>
      <c r="BR5155" s="624"/>
      <c r="BS5155" s="624"/>
      <c r="BT5155" s="624"/>
      <c r="BU5155" s="624"/>
      <c r="BV5155" s="624"/>
      <c r="BW5155" s="624"/>
      <c r="BX5155" s="624"/>
      <c r="BY5155" s="624"/>
      <c r="BZ5155" s="624"/>
      <c r="CA5155" s="624"/>
      <c r="CB5155" s="624"/>
      <c r="CC5155" s="624"/>
      <c r="CD5155" s="624"/>
      <c r="CE5155" s="624"/>
      <c r="CF5155" s="624"/>
      <c r="CG5155" s="624"/>
      <c r="CH5155" s="624"/>
      <c r="CI5155" s="624"/>
      <c r="CJ5155" s="624"/>
      <c r="CK5155" s="624"/>
      <c r="CL5155" s="624"/>
      <c r="CM5155" s="624"/>
      <c r="CN5155" s="624"/>
      <c r="CO5155" s="624"/>
      <c r="CP5155" s="624"/>
      <c r="CQ5155" s="624"/>
      <c r="CR5155" s="624"/>
      <c r="CS5155" s="624"/>
      <c r="CT5155" s="624"/>
      <c r="CU5155" s="624"/>
      <c r="CV5155" s="624"/>
      <c r="CW5155" s="624"/>
      <c r="CX5155" s="624"/>
      <c r="CY5155" s="624"/>
      <c r="CZ5155" s="624"/>
      <c r="DA5155" s="624"/>
      <c r="DB5155" s="624"/>
      <c r="DC5155" s="624"/>
      <c r="DD5155" s="624"/>
      <c r="DE5155" s="624"/>
      <c r="DF5155" s="624"/>
      <c r="DG5155" s="624"/>
      <c r="DH5155" s="624"/>
      <c r="DI5155" s="624"/>
      <c r="DJ5155" s="624"/>
      <c r="DK5155" s="624"/>
      <c r="DL5155" s="624"/>
      <c r="DM5155" s="624"/>
      <c r="DN5155" s="624"/>
      <c r="DO5155" s="624"/>
      <c r="DP5155" s="624"/>
      <c r="DQ5155" s="624"/>
      <c r="DR5155" s="624"/>
      <c r="DS5155" s="624"/>
      <c r="DT5155" s="624"/>
      <c r="DU5155" s="624"/>
      <c r="DV5155" s="624"/>
      <c r="DW5155" s="624"/>
      <c r="DX5155" s="624"/>
      <c r="DY5155" s="624"/>
      <c r="DZ5155" s="624"/>
      <c r="EA5155" s="624"/>
      <c r="EB5155" s="624"/>
      <c r="EC5155" s="624"/>
      <c r="ED5155" s="624"/>
      <c r="EE5155" s="624"/>
      <c r="EF5155" s="624"/>
      <c r="EG5155" s="624"/>
      <c r="EH5155" s="624"/>
      <c r="EI5155" s="624"/>
      <c r="EJ5155" s="624"/>
      <c r="EK5155" s="624"/>
      <c r="EL5155" s="624"/>
      <c r="EM5155" s="624"/>
      <c r="EN5155" s="624"/>
      <c r="EO5155" s="624"/>
      <c r="EP5155" s="624"/>
      <c r="EQ5155" s="624"/>
    </row>
    <row r="5156" spans="1:147" s="560" customFormat="1">
      <c r="A5156" s="624"/>
      <c r="B5156" s="624"/>
      <c r="O5156" s="624"/>
      <c r="P5156" s="624"/>
      <c r="Q5156" s="624"/>
      <c r="R5156" s="624"/>
      <c r="S5156" s="624"/>
      <c r="T5156" s="624"/>
      <c r="U5156" s="624"/>
      <c r="V5156" s="624"/>
      <c r="W5156" s="624"/>
      <c r="X5156" s="624"/>
      <c r="Y5156" s="624"/>
      <c r="Z5156" s="624"/>
      <c r="AB5156" s="624"/>
      <c r="AC5156" s="624"/>
      <c r="AD5156" s="624"/>
      <c r="AE5156" s="624"/>
      <c r="AF5156" s="624"/>
      <c r="AG5156" s="624"/>
      <c r="AH5156" s="624"/>
      <c r="AI5156" s="624"/>
      <c r="AJ5156" s="624"/>
      <c r="AK5156" s="624"/>
      <c r="AL5156" s="624"/>
      <c r="AM5156" s="624"/>
      <c r="AN5156" s="624"/>
      <c r="AO5156" s="624"/>
      <c r="AP5156" s="624"/>
      <c r="AQ5156" s="624"/>
      <c r="AR5156" s="624"/>
      <c r="AS5156" s="624"/>
      <c r="AT5156" s="624"/>
      <c r="AU5156" s="624"/>
      <c r="AV5156" s="624"/>
      <c r="AW5156" s="624"/>
      <c r="AX5156" s="624"/>
      <c r="AY5156" s="624"/>
      <c r="AZ5156" s="624"/>
      <c r="BA5156" s="624"/>
      <c r="BB5156" s="624"/>
      <c r="BC5156" s="624"/>
      <c r="BD5156" s="624"/>
      <c r="BE5156" s="624"/>
      <c r="BF5156" s="624"/>
      <c r="BG5156" s="624"/>
      <c r="BH5156" s="624"/>
      <c r="BI5156" s="624"/>
      <c r="BJ5156" s="624"/>
      <c r="BK5156" s="624"/>
      <c r="BL5156" s="624"/>
      <c r="BM5156" s="624"/>
      <c r="BN5156" s="624"/>
      <c r="BO5156" s="624"/>
      <c r="BP5156" s="624"/>
      <c r="BQ5156" s="624"/>
      <c r="BR5156" s="624"/>
      <c r="BS5156" s="624"/>
      <c r="BT5156" s="624"/>
      <c r="BU5156" s="624"/>
      <c r="BV5156" s="624"/>
      <c r="BW5156" s="624"/>
      <c r="BX5156" s="624"/>
      <c r="BY5156" s="624"/>
      <c r="BZ5156" s="624"/>
      <c r="CA5156" s="624"/>
      <c r="CB5156" s="624"/>
      <c r="CC5156" s="624"/>
      <c r="CD5156" s="624"/>
      <c r="CE5156" s="624"/>
      <c r="CF5156" s="624"/>
      <c r="CG5156" s="624"/>
      <c r="CH5156" s="624"/>
      <c r="CI5156" s="624"/>
      <c r="CJ5156" s="624"/>
      <c r="CK5156" s="624"/>
      <c r="CL5156" s="624"/>
      <c r="CM5156" s="624"/>
      <c r="CN5156" s="624"/>
      <c r="CO5156" s="624"/>
      <c r="CP5156" s="624"/>
      <c r="CQ5156" s="624"/>
      <c r="CR5156" s="624"/>
      <c r="CS5156" s="624"/>
      <c r="CT5156" s="624"/>
      <c r="CU5156" s="624"/>
      <c r="CV5156" s="624"/>
      <c r="CW5156" s="624"/>
      <c r="CX5156" s="624"/>
      <c r="CY5156" s="624"/>
      <c r="CZ5156" s="624"/>
      <c r="DA5156" s="624"/>
      <c r="DB5156" s="624"/>
      <c r="DC5156" s="624"/>
      <c r="DD5156" s="624"/>
      <c r="DE5156" s="624"/>
      <c r="DF5156" s="624"/>
      <c r="DG5156" s="624"/>
      <c r="DH5156" s="624"/>
      <c r="DI5156" s="624"/>
      <c r="DJ5156" s="624"/>
      <c r="DK5156" s="624"/>
      <c r="DL5156" s="624"/>
      <c r="DM5156" s="624"/>
      <c r="DN5156" s="624"/>
      <c r="DO5156" s="624"/>
      <c r="DP5156" s="624"/>
      <c r="DQ5156" s="624"/>
      <c r="DR5156" s="624"/>
      <c r="DS5156" s="624"/>
      <c r="DT5156" s="624"/>
      <c r="DU5156" s="624"/>
      <c r="DV5156" s="624"/>
      <c r="DW5156" s="624"/>
      <c r="DX5156" s="624"/>
      <c r="DY5156" s="624"/>
      <c r="DZ5156" s="624"/>
      <c r="EA5156" s="624"/>
      <c r="EB5156" s="624"/>
      <c r="EC5156" s="624"/>
      <c r="ED5156" s="624"/>
      <c r="EE5156" s="624"/>
      <c r="EF5156" s="624"/>
      <c r="EG5156" s="624"/>
      <c r="EH5156" s="624"/>
      <c r="EI5156" s="624"/>
      <c r="EJ5156" s="624"/>
      <c r="EK5156" s="624"/>
      <c r="EL5156" s="624"/>
      <c r="EM5156" s="624"/>
      <c r="EN5156" s="624"/>
      <c r="EO5156" s="624"/>
      <c r="EP5156" s="624"/>
      <c r="EQ5156" s="624"/>
    </row>
    <row r="5157" spans="1:147" s="560" customFormat="1">
      <c r="A5157" s="624"/>
      <c r="B5157" s="624"/>
      <c r="O5157" s="624"/>
      <c r="P5157" s="624"/>
      <c r="Q5157" s="624"/>
      <c r="R5157" s="624"/>
      <c r="S5157" s="624"/>
      <c r="T5157" s="624"/>
      <c r="U5157" s="624"/>
      <c r="V5157" s="624"/>
      <c r="W5157" s="624"/>
      <c r="X5157" s="624"/>
      <c r="Y5157" s="624"/>
      <c r="Z5157" s="624"/>
      <c r="AB5157" s="624"/>
      <c r="AC5157" s="624"/>
      <c r="AD5157" s="624"/>
      <c r="AE5157" s="624"/>
      <c r="AF5157" s="624"/>
      <c r="AG5157" s="624"/>
      <c r="AH5157" s="624"/>
      <c r="AI5157" s="624"/>
      <c r="AJ5157" s="624"/>
      <c r="AK5157" s="624"/>
      <c r="AL5157" s="624"/>
      <c r="AM5157" s="624"/>
      <c r="AN5157" s="624"/>
      <c r="AO5157" s="624"/>
      <c r="AP5157" s="624"/>
      <c r="AQ5157" s="624"/>
      <c r="AR5157" s="624"/>
      <c r="AS5157" s="624"/>
      <c r="AT5157" s="624"/>
      <c r="AU5157" s="624"/>
      <c r="AV5157" s="624"/>
      <c r="AW5157" s="624"/>
      <c r="AX5157" s="624"/>
      <c r="AY5157" s="624"/>
      <c r="AZ5157" s="624"/>
      <c r="BA5157" s="624"/>
      <c r="BB5157" s="624"/>
      <c r="BC5157" s="624"/>
      <c r="BD5157" s="624"/>
      <c r="BE5157" s="624"/>
      <c r="BF5157" s="624"/>
      <c r="BG5157" s="624"/>
      <c r="BH5157" s="624"/>
      <c r="BI5157" s="624"/>
      <c r="BJ5157" s="624"/>
      <c r="BK5157" s="624"/>
      <c r="BL5157" s="624"/>
      <c r="BM5157" s="624"/>
      <c r="BN5157" s="624"/>
      <c r="BO5157" s="624"/>
      <c r="BP5157" s="624"/>
      <c r="BQ5157" s="624"/>
      <c r="BR5157" s="624"/>
      <c r="BS5157" s="624"/>
      <c r="BT5157" s="624"/>
      <c r="BU5157" s="624"/>
      <c r="BV5157" s="624"/>
      <c r="BW5157" s="624"/>
      <c r="BX5157" s="624"/>
      <c r="BY5157" s="624"/>
      <c r="BZ5157" s="624"/>
      <c r="CA5157" s="624"/>
      <c r="CB5157" s="624"/>
      <c r="CC5157" s="624"/>
      <c r="CD5157" s="624"/>
      <c r="CE5157" s="624"/>
      <c r="CF5157" s="624"/>
      <c r="CG5157" s="624"/>
      <c r="CH5157" s="624"/>
      <c r="CI5157" s="624"/>
      <c r="CJ5157" s="624"/>
      <c r="CK5157" s="624"/>
      <c r="CL5157" s="624"/>
      <c r="CM5157" s="624"/>
      <c r="CN5157" s="624"/>
      <c r="CO5157" s="624"/>
      <c r="CP5157" s="624"/>
      <c r="CQ5157" s="624"/>
      <c r="CR5157" s="624"/>
      <c r="CS5157" s="624"/>
      <c r="CT5157" s="624"/>
      <c r="CU5157" s="624"/>
      <c r="CV5157" s="624"/>
      <c r="CW5157" s="624"/>
      <c r="CX5157" s="624"/>
      <c r="CY5157" s="624"/>
      <c r="CZ5157" s="624"/>
      <c r="DA5157" s="624"/>
      <c r="DB5157" s="624"/>
      <c r="DC5157" s="624"/>
      <c r="DD5157" s="624"/>
      <c r="DE5157" s="624"/>
      <c r="DF5157" s="624"/>
      <c r="DG5157" s="624"/>
      <c r="DH5157" s="624"/>
      <c r="DI5157" s="624"/>
      <c r="DJ5157" s="624"/>
      <c r="DK5157" s="624"/>
      <c r="DL5157" s="624"/>
      <c r="DM5157" s="624"/>
      <c r="DN5157" s="624"/>
      <c r="DO5157" s="624"/>
      <c r="DP5157" s="624"/>
      <c r="DQ5157" s="624"/>
      <c r="DR5157" s="624"/>
      <c r="DS5157" s="624"/>
      <c r="DT5157" s="624"/>
      <c r="DU5157" s="624"/>
      <c r="DV5157" s="624"/>
      <c r="DW5157" s="624"/>
      <c r="DX5157" s="624"/>
      <c r="DY5157" s="624"/>
      <c r="DZ5157" s="624"/>
      <c r="EA5157" s="624"/>
      <c r="EB5157" s="624"/>
      <c r="EC5157" s="624"/>
      <c r="ED5157" s="624"/>
      <c r="EE5157" s="624"/>
      <c r="EF5157" s="624"/>
      <c r="EG5157" s="624"/>
      <c r="EH5157" s="624"/>
      <c r="EI5157" s="624"/>
      <c r="EJ5157" s="624"/>
      <c r="EK5157" s="624"/>
      <c r="EL5157" s="624"/>
      <c r="EM5157" s="624"/>
      <c r="EN5157" s="624"/>
      <c r="EO5157" s="624"/>
      <c r="EP5157" s="624"/>
      <c r="EQ5157" s="624"/>
    </row>
    <row r="5158" spans="1:147" s="560" customFormat="1">
      <c r="A5158" s="624"/>
      <c r="B5158" s="624"/>
      <c r="O5158" s="624"/>
      <c r="P5158" s="624"/>
      <c r="Q5158" s="624"/>
      <c r="R5158" s="624"/>
      <c r="S5158" s="624"/>
      <c r="T5158" s="624"/>
      <c r="U5158" s="624"/>
      <c r="V5158" s="624"/>
      <c r="W5158" s="624"/>
      <c r="X5158" s="624"/>
      <c r="Y5158" s="624"/>
      <c r="Z5158" s="624"/>
      <c r="AB5158" s="624"/>
      <c r="AC5158" s="624"/>
      <c r="AD5158" s="624"/>
      <c r="AE5158" s="624"/>
      <c r="AF5158" s="624"/>
      <c r="AG5158" s="624"/>
      <c r="AH5158" s="624"/>
      <c r="AI5158" s="624"/>
      <c r="AJ5158" s="624"/>
      <c r="AK5158" s="624"/>
      <c r="AL5158" s="624"/>
      <c r="AM5158" s="624"/>
      <c r="AN5158" s="624"/>
      <c r="AO5158" s="624"/>
      <c r="AP5158" s="624"/>
      <c r="AQ5158" s="624"/>
      <c r="AR5158" s="624"/>
      <c r="AS5158" s="624"/>
      <c r="AT5158" s="624"/>
      <c r="AU5158" s="624"/>
      <c r="AV5158" s="624"/>
      <c r="AW5158" s="624"/>
      <c r="AX5158" s="624"/>
      <c r="AY5158" s="624"/>
      <c r="AZ5158" s="624"/>
      <c r="BA5158" s="624"/>
      <c r="BB5158" s="624"/>
      <c r="BC5158" s="624"/>
      <c r="BD5158" s="624"/>
      <c r="BE5158" s="624"/>
      <c r="BF5158" s="624"/>
      <c r="BG5158" s="624"/>
      <c r="BH5158" s="624"/>
      <c r="BI5158" s="624"/>
      <c r="BJ5158" s="624"/>
      <c r="BK5158" s="624"/>
      <c r="BL5158" s="624"/>
      <c r="BM5158" s="624"/>
      <c r="BN5158" s="624"/>
      <c r="BO5158" s="624"/>
      <c r="BP5158" s="624"/>
      <c r="BQ5158" s="624"/>
      <c r="BR5158" s="624"/>
      <c r="BS5158" s="624"/>
      <c r="BT5158" s="624"/>
      <c r="BU5158" s="624"/>
      <c r="BV5158" s="624"/>
      <c r="BW5158" s="624"/>
      <c r="BX5158" s="624"/>
      <c r="BY5158" s="624"/>
      <c r="BZ5158" s="624"/>
      <c r="CA5158" s="624"/>
      <c r="CB5158" s="624"/>
      <c r="CC5158" s="624"/>
      <c r="CD5158" s="624"/>
      <c r="CE5158" s="624"/>
      <c r="CF5158" s="624"/>
      <c r="CG5158" s="624"/>
      <c r="CH5158" s="624"/>
      <c r="CI5158" s="624"/>
      <c r="CJ5158" s="624"/>
      <c r="CK5158" s="624"/>
      <c r="CL5158" s="624"/>
      <c r="CM5158" s="624"/>
      <c r="CN5158" s="624"/>
      <c r="CO5158" s="624"/>
      <c r="CP5158" s="624"/>
      <c r="CQ5158" s="624"/>
      <c r="CR5158" s="624"/>
      <c r="CS5158" s="624"/>
      <c r="CT5158" s="624"/>
      <c r="CU5158" s="624"/>
      <c r="CV5158" s="624"/>
      <c r="CW5158" s="624"/>
      <c r="CX5158" s="624"/>
      <c r="CY5158" s="624"/>
      <c r="CZ5158" s="624"/>
      <c r="DA5158" s="624"/>
      <c r="DB5158" s="624"/>
      <c r="DC5158" s="624"/>
      <c r="DD5158" s="624"/>
      <c r="DE5158" s="624"/>
      <c r="DF5158" s="624"/>
      <c r="DG5158" s="624"/>
      <c r="DH5158" s="624"/>
      <c r="DI5158" s="624"/>
      <c r="DJ5158" s="624"/>
      <c r="DK5158" s="624"/>
      <c r="DL5158" s="624"/>
      <c r="DM5158" s="624"/>
      <c r="DN5158" s="624"/>
      <c r="DO5158" s="624"/>
      <c r="DP5158" s="624"/>
      <c r="DQ5158" s="624"/>
      <c r="DR5158" s="624"/>
      <c r="DS5158" s="624"/>
      <c r="DT5158" s="624"/>
      <c r="DU5158" s="624"/>
      <c r="DV5158" s="624"/>
      <c r="DW5158" s="624"/>
      <c r="DX5158" s="624"/>
      <c r="DY5158" s="624"/>
      <c r="DZ5158" s="624"/>
      <c r="EA5158" s="624"/>
      <c r="EB5158" s="624"/>
      <c r="EC5158" s="624"/>
      <c r="ED5158" s="624"/>
      <c r="EE5158" s="624"/>
      <c r="EF5158" s="624"/>
      <c r="EG5158" s="624"/>
      <c r="EH5158" s="624"/>
      <c r="EI5158" s="624"/>
      <c r="EJ5158" s="624"/>
      <c r="EK5158" s="624"/>
      <c r="EL5158" s="624"/>
      <c r="EM5158" s="624"/>
      <c r="EN5158" s="624"/>
      <c r="EO5158" s="624"/>
      <c r="EP5158" s="624"/>
      <c r="EQ5158" s="624"/>
    </row>
    <row r="5159" spans="1:147" s="560" customFormat="1">
      <c r="A5159" s="624"/>
      <c r="B5159" s="624"/>
      <c r="O5159" s="624"/>
      <c r="P5159" s="624"/>
      <c r="Q5159" s="624"/>
      <c r="R5159" s="624"/>
      <c r="S5159" s="624"/>
      <c r="T5159" s="624"/>
      <c r="U5159" s="624"/>
      <c r="V5159" s="624"/>
      <c r="W5159" s="624"/>
      <c r="X5159" s="624"/>
      <c r="Y5159" s="624"/>
      <c r="Z5159" s="624"/>
      <c r="AB5159" s="624"/>
      <c r="AC5159" s="624"/>
      <c r="AD5159" s="624"/>
      <c r="AE5159" s="624"/>
      <c r="AF5159" s="624"/>
      <c r="AG5159" s="624"/>
      <c r="AH5159" s="624"/>
      <c r="AI5159" s="624"/>
      <c r="AJ5159" s="624"/>
      <c r="AK5159" s="624"/>
      <c r="AL5159" s="624"/>
      <c r="AM5159" s="624"/>
      <c r="AN5159" s="624"/>
      <c r="AO5159" s="624"/>
      <c r="AP5159" s="624"/>
      <c r="AQ5159" s="624"/>
      <c r="AR5159" s="624"/>
      <c r="AS5159" s="624"/>
      <c r="AT5159" s="624"/>
      <c r="AU5159" s="624"/>
      <c r="AV5159" s="624"/>
      <c r="AW5159" s="624"/>
      <c r="AX5159" s="624"/>
      <c r="AY5159" s="624"/>
      <c r="AZ5159" s="624"/>
      <c r="BA5159" s="624"/>
      <c r="BB5159" s="624"/>
      <c r="BC5159" s="624"/>
      <c r="BD5159" s="624"/>
      <c r="BE5159" s="624"/>
      <c r="BF5159" s="624"/>
      <c r="BG5159" s="624"/>
      <c r="BH5159" s="624"/>
      <c r="BI5159" s="624"/>
      <c r="BJ5159" s="624"/>
      <c r="BK5159" s="624"/>
      <c r="BL5159" s="624"/>
      <c r="BM5159" s="624"/>
      <c r="BN5159" s="624"/>
      <c r="BO5159" s="624"/>
      <c r="BP5159" s="624"/>
      <c r="BQ5159" s="624"/>
      <c r="BR5159" s="624"/>
      <c r="BS5159" s="624"/>
      <c r="BT5159" s="624"/>
      <c r="BU5159" s="624"/>
      <c r="BV5159" s="624"/>
      <c r="BW5159" s="624"/>
      <c r="BX5159" s="624"/>
      <c r="BY5159" s="624"/>
      <c r="BZ5159" s="624"/>
      <c r="CA5159" s="624"/>
      <c r="CB5159" s="624"/>
      <c r="CC5159" s="624"/>
      <c r="CD5159" s="624"/>
      <c r="CE5159" s="624"/>
      <c r="CF5159" s="624"/>
      <c r="CG5159" s="624"/>
      <c r="CH5159" s="624"/>
      <c r="CI5159" s="624"/>
      <c r="CJ5159" s="624"/>
      <c r="CK5159" s="624"/>
      <c r="CL5159" s="624"/>
      <c r="CM5159" s="624"/>
      <c r="CN5159" s="624"/>
      <c r="CO5159" s="624"/>
      <c r="CP5159" s="624"/>
      <c r="CQ5159" s="624"/>
      <c r="CR5159" s="624"/>
      <c r="CS5159" s="624"/>
      <c r="CT5159" s="624"/>
      <c r="CU5159" s="624"/>
      <c r="CV5159" s="624"/>
      <c r="CW5159" s="624"/>
      <c r="CX5159" s="624"/>
      <c r="CY5159" s="624"/>
      <c r="CZ5159" s="624"/>
      <c r="DA5159" s="624"/>
      <c r="DB5159" s="624"/>
      <c r="DC5159" s="624"/>
      <c r="DD5159" s="624"/>
      <c r="DE5159" s="624"/>
      <c r="DF5159" s="624"/>
      <c r="DG5159" s="624"/>
      <c r="DH5159" s="624"/>
      <c r="DI5159" s="624"/>
      <c r="DJ5159" s="624"/>
      <c r="DK5159" s="624"/>
      <c r="DL5159" s="624"/>
      <c r="DM5159" s="624"/>
      <c r="DN5159" s="624"/>
      <c r="DO5159" s="624"/>
      <c r="DP5159" s="624"/>
      <c r="DQ5159" s="624"/>
      <c r="DR5159" s="624"/>
      <c r="DS5159" s="624"/>
      <c r="DT5159" s="624"/>
      <c r="DU5159" s="624"/>
      <c r="DV5159" s="624"/>
      <c r="DW5159" s="624"/>
      <c r="DX5159" s="624"/>
      <c r="DY5159" s="624"/>
      <c r="DZ5159" s="624"/>
      <c r="EA5159" s="624"/>
      <c r="EB5159" s="624"/>
      <c r="EC5159" s="624"/>
      <c r="ED5159" s="624"/>
      <c r="EE5159" s="624"/>
      <c r="EF5159" s="624"/>
      <c r="EG5159" s="624"/>
      <c r="EH5159" s="624"/>
      <c r="EI5159" s="624"/>
      <c r="EJ5159" s="624"/>
      <c r="EK5159" s="624"/>
      <c r="EL5159" s="624"/>
      <c r="EM5159" s="624"/>
      <c r="EN5159" s="624"/>
      <c r="EO5159" s="624"/>
      <c r="EP5159" s="624"/>
      <c r="EQ5159" s="624"/>
    </row>
    <row r="5160" spans="1:147" s="560" customFormat="1">
      <c r="A5160" s="624"/>
      <c r="B5160" s="624"/>
      <c r="O5160" s="624"/>
      <c r="P5160" s="624"/>
      <c r="Q5160" s="624"/>
      <c r="R5160" s="624"/>
      <c r="S5160" s="624"/>
      <c r="T5160" s="624"/>
      <c r="U5160" s="624"/>
      <c r="V5160" s="624"/>
      <c r="W5160" s="624"/>
      <c r="X5160" s="624"/>
      <c r="Y5160" s="624"/>
      <c r="Z5160" s="624"/>
      <c r="AB5160" s="624"/>
      <c r="AC5160" s="624"/>
      <c r="AD5160" s="624"/>
      <c r="AE5160" s="624"/>
      <c r="AF5160" s="624"/>
      <c r="AG5160" s="624"/>
      <c r="AH5160" s="624"/>
      <c r="AI5160" s="624"/>
      <c r="AJ5160" s="624"/>
      <c r="AK5160" s="624"/>
      <c r="AL5160" s="624"/>
      <c r="AM5160" s="624"/>
      <c r="AN5160" s="624"/>
      <c r="AO5160" s="624"/>
      <c r="AP5160" s="624"/>
      <c r="AQ5160" s="624"/>
      <c r="AR5160" s="624"/>
      <c r="AS5160" s="624"/>
      <c r="AT5160" s="624"/>
      <c r="AU5160" s="624"/>
      <c r="AV5160" s="624"/>
      <c r="AW5160" s="624"/>
      <c r="AX5160" s="624"/>
      <c r="AY5160" s="624"/>
      <c r="AZ5160" s="624"/>
      <c r="BA5160" s="624"/>
      <c r="BB5160" s="624"/>
      <c r="BC5160" s="624"/>
      <c r="BD5160" s="624"/>
      <c r="BE5160" s="624"/>
      <c r="BF5160" s="624"/>
      <c r="BG5160" s="624"/>
      <c r="BH5160" s="624"/>
      <c r="BI5160" s="624"/>
      <c r="BJ5160" s="624"/>
      <c r="BK5160" s="624"/>
      <c r="BL5160" s="624"/>
      <c r="BM5160" s="624"/>
      <c r="BN5160" s="624"/>
      <c r="BO5160" s="624"/>
      <c r="BP5160" s="624"/>
      <c r="BQ5160" s="624"/>
      <c r="BR5160" s="624"/>
      <c r="BS5160" s="624"/>
      <c r="BT5160" s="624"/>
      <c r="BU5160" s="624"/>
      <c r="BV5160" s="624"/>
      <c r="BW5160" s="624"/>
      <c r="BX5160" s="624"/>
      <c r="BY5160" s="624"/>
      <c r="BZ5160" s="624"/>
      <c r="CA5160" s="624"/>
      <c r="CB5160" s="624"/>
      <c r="CC5160" s="624"/>
      <c r="CD5160" s="624"/>
      <c r="CE5160" s="624"/>
      <c r="CF5160" s="624"/>
      <c r="CG5160" s="624"/>
      <c r="CH5160" s="624"/>
      <c r="CI5160" s="624"/>
      <c r="CJ5160" s="624"/>
      <c r="CK5160" s="624"/>
      <c r="CL5160" s="624"/>
      <c r="CM5160" s="624"/>
      <c r="CN5160" s="624"/>
      <c r="CO5160" s="624"/>
      <c r="CP5160" s="624"/>
      <c r="CQ5160" s="624"/>
      <c r="CR5160" s="624"/>
      <c r="CS5160" s="624"/>
      <c r="CT5160" s="624"/>
      <c r="CU5160" s="624"/>
      <c r="CV5160" s="624"/>
      <c r="CW5160" s="624"/>
      <c r="CX5160" s="624"/>
      <c r="CY5160" s="624"/>
      <c r="CZ5160" s="624"/>
      <c r="DA5160" s="624"/>
      <c r="DB5160" s="624"/>
      <c r="DC5160" s="624"/>
      <c r="DD5160" s="624"/>
      <c r="DE5160" s="624"/>
      <c r="DF5160" s="624"/>
      <c r="DG5160" s="624"/>
      <c r="DH5160" s="624"/>
      <c r="DI5160" s="624"/>
      <c r="DJ5160" s="624"/>
      <c r="DK5160" s="624"/>
      <c r="DL5160" s="624"/>
      <c r="DM5160" s="624"/>
      <c r="DN5160" s="624"/>
      <c r="DO5160" s="624"/>
      <c r="DP5160" s="624"/>
      <c r="DQ5160" s="624"/>
      <c r="DR5160" s="624"/>
      <c r="DS5160" s="624"/>
      <c r="DT5160" s="624"/>
      <c r="DU5160" s="624"/>
      <c r="DV5160" s="624"/>
      <c r="DW5160" s="624"/>
      <c r="DX5160" s="624"/>
      <c r="DY5160" s="624"/>
      <c r="DZ5160" s="624"/>
      <c r="EA5160" s="624"/>
      <c r="EB5160" s="624"/>
      <c r="EC5160" s="624"/>
      <c r="ED5160" s="624"/>
      <c r="EE5160" s="624"/>
      <c r="EF5160" s="624"/>
      <c r="EG5160" s="624"/>
      <c r="EH5160" s="624"/>
      <c r="EI5160" s="624"/>
      <c r="EJ5160" s="624"/>
      <c r="EK5160" s="624"/>
      <c r="EL5160" s="624"/>
      <c r="EM5160" s="624"/>
      <c r="EN5160" s="624"/>
      <c r="EO5160" s="624"/>
      <c r="EP5160" s="624"/>
      <c r="EQ5160" s="624"/>
    </row>
    <row r="5161" spans="1:147" s="560" customFormat="1">
      <c r="A5161" s="624"/>
      <c r="B5161" s="624"/>
      <c r="O5161" s="624"/>
      <c r="P5161" s="624"/>
      <c r="Q5161" s="624"/>
      <c r="R5161" s="624"/>
      <c r="S5161" s="624"/>
      <c r="T5161" s="624"/>
      <c r="U5161" s="624"/>
      <c r="V5161" s="624"/>
      <c r="W5161" s="624"/>
      <c r="X5161" s="624"/>
      <c r="Y5161" s="624"/>
      <c r="Z5161" s="624"/>
      <c r="AB5161" s="624"/>
      <c r="AC5161" s="624"/>
      <c r="AD5161" s="624"/>
      <c r="AE5161" s="624"/>
      <c r="AF5161" s="624"/>
      <c r="AG5161" s="624"/>
      <c r="AH5161" s="624"/>
      <c r="AI5161" s="624"/>
      <c r="AJ5161" s="624"/>
      <c r="AK5161" s="624"/>
      <c r="AL5161" s="624"/>
      <c r="AM5161" s="624"/>
      <c r="AN5161" s="624"/>
      <c r="AO5161" s="624"/>
      <c r="AP5161" s="624"/>
      <c r="AQ5161" s="624"/>
      <c r="AR5161" s="624"/>
      <c r="AS5161" s="624"/>
      <c r="AT5161" s="624"/>
      <c r="AU5161" s="624"/>
      <c r="AV5161" s="624"/>
      <c r="AW5161" s="624"/>
      <c r="AX5161" s="624"/>
      <c r="AY5161" s="624"/>
      <c r="AZ5161" s="624"/>
      <c r="BA5161" s="624"/>
      <c r="BB5161" s="624"/>
      <c r="BC5161" s="624"/>
      <c r="BD5161" s="624"/>
      <c r="BE5161" s="624"/>
      <c r="BF5161" s="624"/>
      <c r="BG5161" s="624"/>
      <c r="BH5161" s="624"/>
      <c r="BI5161" s="624"/>
      <c r="BJ5161" s="624"/>
      <c r="BK5161" s="624"/>
      <c r="BL5161" s="624"/>
      <c r="BM5161" s="624"/>
      <c r="BN5161" s="624"/>
      <c r="BO5161" s="624"/>
      <c r="BP5161" s="624"/>
      <c r="BQ5161" s="624"/>
      <c r="BR5161" s="624"/>
      <c r="BS5161" s="624"/>
      <c r="BT5161" s="624"/>
      <c r="BU5161" s="624"/>
      <c r="BV5161" s="624"/>
      <c r="BW5161" s="624"/>
      <c r="BX5161" s="624"/>
      <c r="BY5161" s="624"/>
      <c r="BZ5161" s="624"/>
      <c r="CA5161" s="624"/>
      <c r="CB5161" s="624"/>
      <c r="CC5161" s="624"/>
      <c r="CD5161" s="624"/>
      <c r="CE5161" s="624"/>
      <c r="CF5161" s="624"/>
      <c r="CG5161" s="624"/>
      <c r="CH5161" s="624"/>
      <c r="CI5161" s="624"/>
      <c r="CJ5161" s="624"/>
      <c r="CK5161" s="624"/>
      <c r="CL5161" s="624"/>
      <c r="CM5161" s="624"/>
      <c r="CN5161" s="624"/>
      <c r="CO5161" s="624"/>
      <c r="CP5161" s="624"/>
      <c r="CQ5161" s="624"/>
      <c r="CR5161" s="624"/>
      <c r="CS5161" s="624"/>
      <c r="CT5161" s="624"/>
      <c r="CU5161" s="624"/>
      <c r="CV5161" s="624"/>
      <c r="CW5161" s="624"/>
      <c r="CX5161" s="624"/>
      <c r="CY5161" s="624"/>
      <c r="CZ5161" s="624"/>
      <c r="DA5161" s="624"/>
      <c r="DB5161" s="624"/>
      <c r="DC5161" s="624"/>
      <c r="DD5161" s="624"/>
      <c r="DE5161" s="624"/>
      <c r="DF5161" s="624"/>
      <c r="DG5161" s="624"/>
      <c r="DH5161" s="624"/>
      <c r="DI5161" s="624"/>
      <c r="DJ5161" s="624"/>
      <c r="DK5161" s="624"/>
      <c r="DL5161" s="624"/>
      <c r="DM5161" s="624"/>
      <c r="DN5161" s="624"/>
      <c r="DO5161" s="624"/>
      <c r="DP5161" s="624"/>
      <c r="DQ5161" s="624"/>
      <c r="DR5161" s="624"/>
      <c r="DS5161" s="624"/>
      <c r="DT5161" s="624"/>
      <c r="DU5161" s="624"/>
      <c r="DV5161" s="624"/>
      <c r="DW5161" s="624"/>
      <c r="DX5161" s="624"/>
      <c r="DY5161" s="624"/>
      <c r="DZ5161" s="624"/>
      <c r="EA5161" s="624"/>
      <c r="EB5161" s="624"/>
      <c r="EC5161" s="624"/>
      <c r="ED5161" s="624"/>
      <c r="EE5161" s="624"/>
      <c r="EF5161" s="624"/>
      <c r="EG5161" s="624"/>
      <c r="EH5161" s="624"/>
      <c r="EI5161" s="624"/>
      <c r="EJ5161" s="624"/>
      <c r="EK5161" s="624"/>
      <c r="EL5161" s="624"/>
      <c r="EM5161" s="624"/>
      <c r="EN5161" s="624"/>
      <c r="EO5161" s="624"/>
      <c r="EP5161" s="624"/>
      <c r="EQ5161" s="624"/>
    </row>
    <row r="5162" spans="1:147" s="560" customFormat="1">
      <c r="A5162" s="624"/>
      <c r="B5162" s="624"/>
      <c r="O5162" s="624"/>
      <c r="P5162" s="624"/>
      <c r="Q5162" s="624"/>
      <c r="R5162" s="624"/>
      <c r="S5162" s="624"/>
      <c r="T5162" s="624"/>
      <c r="U5162" s="624"/>
      <c r="V5162" s="624"/>
      <c r="W5162" s="624"/>
      <c r="X5162" s="624"/>
      <c r="Y5162" s="624"/>
      <c r="Z5162" s="624"/>
      <c r="AB5162" s="624"/>
      <c r="AC5162" s="624"/>
      <c r="AD5162" s="624"/>
      <c r="AE5162" s="624"/>
      <c r="AF5162" s="624"/>
      <c r="AG5162" s="624"/>
      <c r="AH5162" s="624"/>
      <c r="AI5162" s="624"/>
      <c r="AJ5162" s="624"/>
      <c r="AK5162" s="624"/>
      <c r="AL5162" s="624"/>
      <c r="AM5162" s="624"/>
      <c r="AN5162" s="624"/>
      <c r="AO5162" s="624"/>
      <c r="AP5162" s="624"/>
      <c r="AQ5162" s="624"/>
      <c r="AR5162" s="624"/>
      <c r="AS5162" s="624"/>
      <c r="AT5162" s="624"/>
      <c r="AU5162" s="624"/>
      <c r="AV5162" s="624"/>
      <c r="AW5162" s="624"/>
      <c r="AX5162" s="624"/>
      <c r="AY5162" s="624"/>
      <c r="AZ5162" s="624"/>
      <c r="BA5162" s="624"/>
      <c r="BB5162" s="624"/>
      <c r="BC5162" s="624"/>
      <c r="BD5162" s="624"/>
      <c r="BE5162" s="624"/>
      <c r="BF5162" s="624"/>
      <c r="BG5162" s="624"/>
      <c r="BH5162" s="624"/>
      <c r="BI5162" s="624"/>
      <c r="BJ5162" s="624"/>
      <c r="BK5162" s="624"/>
      <c r="BL5162" s="624"/>
      <c r="BM5162" s="624"/>
      <c r="BN5162" s="624"/>
      <c r="BO5162" s="624"/>
      <c r="BP5162" s="624"/>
      <c r="BQ5162" s="624"/>
      <c r="BR5162" s="624"/>
      <c r="BS5162" s="624"/>
      <c r="BT5162" s="624"/>
      <c r="BU5162" s="624"/>
      <c r="BV5162" s="624"/>
      <c r="BW5162" s="624"/>
      <c r="BX5162" s="624"/>
      <c r="BY5162" s="624"/>
      <c r="BZ5162" s="624"/>
      <c r="CA5162" s="624"/>
      <c r="CB5162" s="624"/>
      <c r="CC5162" s="624"/>
      <c r="CD5162" s="624"/>
      <c r="CE5162" s="624"/>
      <c r="CF5162" s="624"/>
      <c r="CG5162" s="624"/>
      <c r="CH5162" s="624"/>
      <c r="CI5162" s="624"/>
      <c r="CJ5162" s="624"/>
      <c r="CK5162" s="624"/>
      <c r="CL5162" s="624"/>
      <c r="CM5162" s="624"/>
      <c r="CN5162" s="624"/>
      <c r="CO5162" s="624"/>
      <c r="CP5162" s="624"/>
      <c r="CQ5162" s="624"/>
      <c r="CR5162" s="624"/>
      <c r="CS5162" s="624"/>
      <c r="CT5162" s="624"/>
      <c r="CU5162" s="624"/>
      <c r="CV5162" s="624"/>
      <c r="CW5162" s="624"/>
      <c r="CX5162" s="624"/>
      <c r="CY5162" s="624"/>
      <c r="CZ5162" s="624"/>
      <c r="DA5162" s="624"/>
      <c r="DB5162" s="624"/>
      <c r="DC5162" s="624"/>
      <c r="DD5162" s="624"/>
      <c r="DE5162" s="624"/>
      <c r="DF5162" s="624"/>
      <c r="DG5162" s="624"/>
      <c r="DH5162" s="624"/>
      <c r="DI5162" s="624"/>
      <c r="DJ5162" s="624"/>
      <c r="DK5162" s="624"/>
      <c r="DL5162" s="624"/>
      <c r="DM5162" s="624"/>
      <c r="DN5162" s="624"/>
      <c r="DO5162" s="624"/>
      <c r="DP5162" s="624"/>
      <c r="DQ5162" s="624"/>
      <c r="DR5162" s="624"/>
      <c r="DS5162" s="624"/>
      <c r="DT5162" s="624"/>
      <c r="DU5162" s="624"/>
      <c r="DV5162" s="624"/>
      <c r="DW5162" s="624"/>
      <c r="DX5162" s="624"/>
      <c r="DY5162" s="624"/>
      <c r="DZ5162" s="624"/>
      <c r="EA5162" s="624"/>
      <c r="EB5162" s="624"/>
      <c r="EC5162" s="624"/>
      <c r="ED5162" s="624"/>
      <c r="EE5162" s="624"/>
      <c r="EF5162" s="624"/>
      <c r="EG5162" s="624"/>
      <c r="EH5162" s="624"/>
      <c r="EI5162" s="624"/>
      <c r="EJ5162" s="624"/>
      <c r="EK5162" s="624"/>
      <c r="EL5162" s="624"/>
      <c r="EM5162" s="624"/>
      <c r="EN5162" s="624"/>
      <c r="EO5162" s="624"/>
      <c r="EP5162" s="624"/>
      <c r="EQ5162" s="624"/>
    </row>
    <row r="5163" spans="1:147" s="560" customFormat="1">
      <c r="A5163" s="624"/>
      <c r="B5163" s="624"/>
      <c r="O5163" s="624"/>
      <c r="P5163" s="624"/>
      <c r="Q5163" s="624"/>
      <c r="R5163" s="624"/>
      <c r="S5163" s="624"/>
      <c r="T5163" s="624"/>
      <c r="U5163" s="624"/>
      <c r="V5163" s="624"/>
      <c r="W5163" s="624"/>
      <c r="X5163" s="624"/>
      <c r="Y5163" s="624"/>
      <c r="Z5163" s="624"/>
      <c r="AB5163" s="624"/>
      <c r="AC5163" s="624"/>
      <c r="AD5163" s="624"/>
      <c r="AE5163" s="624"/>
      <c r="AF5163" s="624"/>
      <c r="AG5163" s="624"/>
      <c r="AH5163" s="624"/>
      <c r="AI5163" s="624"/>
      <c r="AJ5163" s="624"/>
      <c r="AK5163" s="624"/>
      <c r="AL5163" s="624"/>
      <c r="AM5163" s="624"/>
      <c r="AN5163" s="624"/>
      <c r="AO5163" s="624"/>
      <c r="AP5163" s="624"/>
      <c r="AQ5163" s="624"/>
      <c r="AR5163" s="624"/>
      <c r="AS5163" s="624"/>
      <c r="AT5163" s="624"/>
      <c r="AU5163" s="624"/>
      <c r="AV5163" s="624"/>
      <c r="AW5163" s="624"/>
      <c r="AX5163" s="624"/>
      <c r="AY5163" s="624"/>
      <c r="AZ5163" s="624"/>
      <c r="BA5163" s="624"/>
      <c r="BB5163" s="624"/>
      <c r="BC5163" s="624"/>
      <c r="BD5163" s="624"/>
      <c r="BE5163" s="624"/>
      <c r="BF5163" s="624"/>
      <c r="BG5163" s="624"/>
      <c r="BH5163" s="624"/>
      <c r="BI5163" s="624"/>
      <c r="BJ5163" s="624"/>
      <c r="BK5163" s="624"/>
      <c r="BL5163" s="624"/>
      <c r="BM5163" s="624"/>
      <c r="BN5163" s="624"/>
      <c r="BO5163" s="624"/>
      <c r="BP5163" s="624"/>
      <c r="BQ5163" s="624"/>
      <c r="BR5163" s="624"/>
      <c r="BS5163" s="624"/>
      <c r="BT5163" s="624"/>
      <c r="BU5163" s="624"/>
      <c r="BV5163" s="624"/>
      <c r="BW5163" s="624"/>
      <c r="BX5163" s="624"/>
      <c r="BY5163" s="624"/>
      <c r="BZ5163" s="624"/>
      <c r="CA5163" s="624"/>
      <c r="CB5163" s="624"/>
      <c r="CC5163" s="624"/>
      <c r="CD5163" s="624"/>
      <c r="CE5163" s="624"/>
      <c r="CF5163" s="624"/>
      <c r="CG5163" s="624"/>
      <c r="CH5163" s="624"/>
      <c r="CI5163" s="624"/>
      <c r="CJ5163" s="624"/>
      <c r="CK5163" s="624"/>
      <c r="CL5163" s="624"/>
      <c r="CM5163" s="624"/>
      <c r="CN5163" s="624"/>
      <c r="CO5163" s="624"/>
      <c r="CP5163" s="624"/>
      <c r="CQ5163" s="624"/>
      <c r="CR5163" s="624"/>
      <c r="CS5163" s="624"/>
      <c r="CT5163" s="624"/>
      <c r="CU5163" s="624"/>
      <c r="CV5163" s="624"/>
      <c r="CW5163" s="624"/>
      <c r="CX5163" s="624"/>
      <c r="CY5163" s="624"/>
      <c r="CZ5163" s="624"/>
      <c r="DA5163" s="624"/>
      <c r="DB5163" s="624"/>
      <c r="DC5163" s="624"/>
      <c r="DD5163" s="624"/>
      <c r="DE5163" s="624"/>
      <c r="DF5163" s="624"/>
      <c r="DG5163" s="624"/>
      <c r="DH5163" s="624"/>
      <c r="DI5163" s="624"/>
      <c r="DJ5163" s="624"/>
      <c r="DK5163" s="624"/>
      <c r="DL5163" s="624"/>
      <c r="DM5163" s="624"/>
      <c r="DN5163" s="624"/>
      <c r="DO5163" s="624"/>
      <c r="DP5163" s="624"/>
      <c r="DQ5163" s="624"/>
      <c r="DR5163" s="624"/>
      <c r="DS5163" s="624"/>
      <c r="DT5163" s="624"/>
      <c r="DU5163" s="624"/>
      <c r="DV5163" s="624"/>
      <c r="DW5163" s="624"/>
      <c r="DX5163" s="624"/>
      <c r="DY5163" s="624"/>
      <c r="DZ5163" s="624"/>
      <c r="EA5163" s="624"/>
      <c r="EB5163" s="624"/>
      <c r="EC5163" s="624"/>
      <c r="ED5163" s="624"/>
      <c r="EE5163" s="624"/>
      <c r="EF5163" s="624"/>
      <c r="EG5163" s="624"/>
      <c r="EH5163" s="624"/>
      <c r="EI5163" s="624"/>
      <c r="EJ5163" s="624"/>
      <c r="EK5163" s="624"/>
      <c r="EL5163" s="624"/>
      <c r="EM5163" s="624"/>
      <c r="EN5163" s="624"/>
      <c r="EO5163" s="624"/>
      <c r="EP5163" s="624"/>
      <c r="EQ5163" s="624"/>
    </row>
    <row r="5164" spans="1:147" s="560" customFormat="1">
      <c r="A5164" s="624"/>
      <c r="B5164" s="624"/>
      <c r="O5164" s="624"/>
      <c r="P5164" s="624"/>
      <c r="Q5164" s="624"/>
      <c r="R5164" s="624"/>
      <c r="S5164" s="624"/>
      <c r="T5164" s="624"/>
      <c r="U5164" s="624"/>
      <c r="V5164" s="624"/>
      <c r="W5164" s="624"/>
      <c r="X5164" s="624"/>
      <c r="Y5164" s="624"/>
      <c r="Z5164" s="624"/>
      <c r="AB5164" s="624"/>
      <c r="AC5164" s="624"/>
      <c r="AD5164" s="624"/>
      <c r="AE5164" s="624"/>
      <c r="AF5164" s="624"/>
      <c r="AG5164" s="624"/>
      <c r="AH5164" s="624"/>
      <c r="AI5164" s="624"/>
      <c r="AJ5164" s="624"/>
      <c r="AK5164" s="624"/>
      <c r="AL5164" s="624"/>
      <c r="AM5164" s="624"/>
      <c r="AN5164" s="624"/>
      <c r="AO5164" s="624"/>
      <c r="AP5164" s="624"/>
      <c r="AQ5164" s="624"/>
      <c r="AR5164" s="624"/>
      <c r="AS5164" s="624"/>
      <c r="AT5164" s="624"/>
      <c r="AU5164" s="624"/>
      <c r="AV5164" s="624"/>
      <c r="AW5164" s="624"/>
      <c r="AX5164" s="624"/>
      <c r="AY5164" s="624"/>
      <c r="AZ5164" s="624"/>
      <c r="BA5164" s="624"/>
      <c r="BB5164" s="624"/>
      <c r="BC5164" s="624"/>
      <c r="BD5164" s="624"/>
      <c r="BE5164" s="624"/>
      <c r="BF5164" s="624"/>
      <c r="BG5164" s="624"/>
      <c r="BH5164" s="624"/>
      <c r="BI5164" s="624"/>
      <c r="BJ5164" s="624"/>
      <c r="BK5164" s="624"/>
      <c r="BL5164" s="624"/>
      <c r="BM5164" s="624"/>
      <c r="BN5164" s="624"/>
      <c r="BO5164" s="624"/>
      <c r="BP5164" s="624"/>
      <c r="BQ5164" s="624"/>
      <c r="BR5164" s="624"/>
      <c r="BS5164" s="624"/>
      <c r="BT5164" s="624"/>
      <c r="BU5164" s="624"/>
      <c r="BV5164" s="624"/>
      <c r="BW5164" s="624"/>
      <c r="BX5164" s="624"/>
      <c r="BY5164" s="624"/>
      <c r="BZ5164" s="624"/>
      <c r="CA5164" s="624"/>
      <c r="CB5164" s="624"/>
      <c r="CC5164" s="624"/>
      <c r="CD5164" s="624"/>
      <c r="CE5164" s="624"/>
      <c r="CF5164" s="624"/>
      <c r="CG5164" s="624"/>
      <c r="CH5164" s="624"/>
      <c r="CI5164" s="624"/>
      <c r="CJ5164" s="624"/>
      <c r="CK5164" s="624"/>
      <c r="CL5164" s="624"/>
      <c r="CM5164" s="624"/>
      <c r="CN5164" s="624"/>
      <c r="CO5164" s="624"/>
      <c r="CP5164" s="624"/>
      <c r="CQ5164" s="624"/>
      <c r="CR5164" s="624"/>
      <c r="CS5164" s="624"/>
      <c r="CT5164" s="624"/>
      <c r="CU5164" s="624"/>
      <c r="CV5164" s="624"/>
      <c r="CW5164" s="624"/>
      <c r="CX5164" s="624"/>
      <c r="CY5164" s="624"/>
      <c r="CZ5164" s="624"/>
      <c r="DA5164" s="624"/>
      <c r="DB5164" s="624"/>
      <c r="DC5164" s="624"/>
      <c r="DD5164" s="624"/>
      <c r="DE5164" s="624"/>
      <c r="DF5164" s="624"/>
      <c r="DG5164" s="624"/>
      <c r="DH5164" s="624"/>
      <c r="DI5164" s="624"/>
      <c r="DJ5164" s="624"/>
      <c r="DK5164" s="624"/>
      <c r="DL5164" s="624"/>
      <c r="DM5164" s="624"/>
      <c r="DN5164" s="624"/>
      <c r="DO5164" s="624"/>
      <c r="DP5164" s="624"/>
      <c r="DQ5164" s="624"/>
      <c r="DR5164" s="624"/>
      <c r="DS5164" s="624"/>
      <c r="DT5164" s="624"/>
      <c r="DU5164" s="624"/>
      <c r="DV5164" s="624"/>
      <c r="DW5164" s="624"/>
      <c r="DX5164" s="624"/>
      <c r="DY5164" s="624"/>
      <c r="DZ5164" s="624"/>
      <c r="EA5164" s="624"/>
      <c r="EB5164" s="624"/>
      <c r="EC5164" s="624"/>
      <c r="ED5164" s="624"/>
      <c r="EE5164" s="624"/>
      <c r="EF5164" s="624"/>
      <c r="EG5164" s="624"/>
      <c r="EH5164" s="624"/>
      <c r="EI5164" s="624"/>
      <c r="EJ5164" s="624"/>
      <c r="EK5164" s="624"/>
      <c r="EL5164" s="624"/>
      <c r="EM5164" s="624"/>
      <c r="EN5164" s="624"/>
      <c r="EO5164" s="624"/>
      <c r="EP5164" s="624"/>
      <c r="EQ5164" s="624"/>
    </row>
    <row r="5165" spans="1:147" s="560" customFormat="1">
      <c r="A5165" s="624"/>
      <c r="B5165" s="624"/>
      <c r="O5165" s="624"/>
      <c r="P5165" s="624"/>
      <c r="Q5165" s="624"/>
      <c r="R5165" s="624"/>
      <c r="S5165" s="624"/>
      <c r="T5165" s="624"/>
      <c r="U5165" s="624"/>
      <c r="V5165" s="624"/>
      <c r="W5165" s="624"/>
      <c r="X5165" s="624"/>
      <c r="Y5165" s="624"/>
      <c r="Z5165" s="624"/>
      <c r="AB5165" s="624"/>
      <c r="AC5165" s="624"/>
      <c r="AD5165" s="624"/>
      <c r="AE5165" s="624"/>
      <c r="AF5165" s="624"/>
      <c r="AG5165" s="624"/>
      <c r="AH5165" s="624"/>
      <c r="AI5165" s="624"/>
      <c r="AJ5165" s="624"/>
      <c r="AK5165" s="624"/>
      <c r="AL5165" s="624"/>
      <c r="AM5165" s="624"/>
      <c r="AN5165" s="624"/>
      <c r="AO5165" s="624"/>
      <c r="AP5165" s="624"/>
      <c r="AQ5165" s="624"/>
      <c r="AR5165" s="624"/>
      <c r="AS5165" s="624"/>
      <c r="AT5165" s="624"/>
      <c r="AU5165" s="624"/>
      <c r="AV5165" s="624"/>
      <c r="AW5165" s="624"/>
      <c r="AX5165" s="624"/>
      <c r="AY5165" s="624"/>
      <c r="AZ5165" s="624"/>
      <c r="BA5165" s="624"/>
      <c r="BB5165" s="624"/>
      <c r="BC5165" s="624"/>
      <c r="BD5165" s="624"/>
      <c r="BE5165" s="624"/>
      <c r="BF5165" s="624"/>
      <c r="BG5165" s="624"/>
      <c r="BH5165" s="624"/>
      <c r="BI5165" s="624"/>
      <c r="BJ5165" s="624"/>
      <c r="BK5165" s="624"/>
      <c r="BL5165" s="624"/>
      <c r="BM5165" s="624"/>
      <c r="BN5165" s="624"/>
      <c r="BO5165" s="624"/>
      <c r="BP5165" s="624"/>
      <c r="BQ5165" s="624"/>
      <c r="BR5165" s="624"/>
      <c r="BS5165" s="624"/>
      <c r="BT5165" s="624"/>
      <c r="BU5165" s="624"/>
      <c r="BV5165" s="624"/>
      <c r="BW5165" s="624"/>
      <c r="BX5165" s="624"/>
      <c r="BY5165" s="624"/>
      <c r="BZ5165" s="624"/>
      <c r="CA5165" s="624"/>
      <c r="CB5165" s="624"/>
      <c r="CC5165" s="624"/>
      <c r="CD5165" s="624"/>
      <c r="CE5165" s="624"/>
      <c r="CF5165" s="624"/>
      <c r="CG5165" s="624"/>
      <c r="CH5165" s="624"/>
      <c r="CI5165" s="624"/>
      <c r="CJ5165" s="624"/>
      <c r="CK5165" s="624"/>
      <c r="CL5165" s="624"/>
      <c r="CM5165" s="624"/>
      <c r="CN5165" s="624"/>
      <c r="CO5165" s="624"/>
      <c r="CP5165" s="624"/>
      <c r="CQ5165" s="624"/>
      <c r="CR5165" s="624"/>
      <c r="CS5165" s="624"/>
      <c r="CT5165" s="624"/>
      <c r="CU5165" s="624"/>
      <c r="CV5165" s="624"/>
      <c r="CW5165" s="624"/>
      <c r="CX5165" s="624"/>
      <c r="CY5165" s="624"/>
      <c r="CZ5165" s="624"/>
      <c r="DA5165" s="624"/>
      <c r="DB5165" s="624"/>
      <c r="DC5165" s="624"/>
      <c r="DD5165" s="624"/>
      <c r="DE5165" s="624"/>
      <c r="DF5165" s="624"/>
      <c r="DG5165" s="624"/>
      <c r="DH5165" s="624"/>
      <c r="DI5165" s="624"/>
      <c r="DJ5165" s="624"/>
      <c r="DK5165" s="624"/>
      <c r="DL5165" s="624"/>
      <c r="DM5165" s="624"/>
      <c r="DN5165" s="624"/>
      <c r="DO5165" s="624"/>
      <c r="DP5165" s="624"/>
      <c r="DQ5165" s="624"/>
      <c r="DR5165" s="624"/>
      <c r="DS5165" s="624"/>
      <c r="DT5165" s="624"/>
      <c r="DU5165" s="624"/>
      <c r="DV5165" s="624"/>
      <c r="DW5165" s="624"/>
      <c r="DX5165" s="624"/>
      <c r="DY5165" s="624"/>
      <c r="DZ5165" s="624"/>
      <c r="EA5165" s="624"/>
      <c r="EB5165" s="624"/>
      <c r="EC5165" s="624"/>
      <c r="ED5165" s="624"/>
      <c r="EE5165" s="624"/>
      <c r="EF5165" s="624"/>
      <c r="EG5165" s="624"/>
      <c r="EH5165" s="624"/>
      <c r="EI5165" s="624"/>
      <c r="EJ5165" s="624"/>
      <c r="EK5165" s="624"/>
      <c r="EL5165" s="624"/>
      <c r="EM5165" s="624"/>
      <c r="EN5165" s="624"/>
      <c r="EO5165" s="624"/>
      <c r="EP5165" s="624"/>
      <c r="EQ5165" s="624"/>
    </row>
    <row r="5166" spans="1:147" s="560" customFormat="1">
      <c r="A5166" s="624"/>
      <c r="B5166" s="624"/>
      <c r="O5166" s="624"/>
      <c r="P5166" s="624"/>
      <c r="Q5166" s="624"/>
      <c r="R5166" s="624"/>
      <c r="S5166" s="624"/>
      <c r="T5166" s="624"/>
      <c r="U5166" s="624"/>
      <c r="V5166" s="624"/>
      <c r="W5166" s="624"/>
      <c r="X5166" s="624"/>
      <c r="Y5166" s="624"/>
      <c r="Z5166" s="624"/>
      <c r="AB5166" s="624"/>
      <c r="AC5166" s="624"/>
      <c r="AD5166" s="624"/>
      <c r="AE5166" s="624"/>
      <c r="AF5166" s="624"/>
      <c r="AG5166" s="624"/>
      <c r="AH5166" s="624"/>
      <c r="AI5166" s="624"/>
      <c r="AJ5166" s="624"/>
      <c r="AK5166" s="624"/>
      <c r="AL5166" s="624"/>
      <c r="AM5166" s="624"/>
      <c r="AN5166" s="624"/>
      <c r="AO5166" s="624"/>
      <c r="AP5166" s="624"/>
      <c r="AQ5166" s="624"/>
      <c r="AR5166" s="624"/>
      <c r="AS5166" s="624"/>
      <c r="AT5166" s="624"/>
      <c r="AU5166" s="624"/>
      <c r="AV5166" s="624"/>
      <c r="AW5166" s="624"/>
      <c r="AX5166" s="624"/>
      <c r="AY5166" s="624"/>
      <c r="AZ5166" s="624"/>
      <c r="BA5166" s="624"/>
      <c r="BB5166" s="624"/>
      <c r="BC5166" s="624"/>
      <c r="BD5166" s="624"/>
      <c r="BE5166" s="624"/>
      <c r="BF5166" s="624"/>
      <c r="BG5166" s="624"/>
      <c r="BH5166" s="624"/>
      <c r="BI5166" s="624"/>
      <c r="BJ5166" s="624"/>
      <c r="BK5166" s="624"/>
      <c r="BL5166" s="624"/>
      <c r="BM5166" s="624"/>
      <c r="BN5166" s="624"/>
      <c r="BO5166" s="624"/>
      <c r="BP5166" s="624"/>
      <c r="BQ5166" s="624"/>
      <c r="BR5166" s="624"/>
      <c r="BS5166" s="624"/>
      <c r="BT5166" s="624"/>
      <c r="BU5166" s="624"/>
      <c r="BV5166" s="624"/>
      <c r="BW5166" s="624"/>
      <c r="BX5166" s="624"/>
      <c r="BY5166" s="624"/>
      <c r="BZ5166" s="624"/>
      <c r="CA5166" s="624"/>
      <c r="CB5166" s="624"/>
      <c r="CC5166" s="624"/>
      <c r="CD5166" s="624"/>
      <c r="CE5166" s="624"/>
      <c r="CF5166" s="624"/>
      <c r="CG5166" s="624"/>
      <c r="CH5166" s="624"/>
      <c r="CI5166" s="624"/>
      <c r="CJ5166" s="624"/>
      <c r="CK5166" s="624"/>
      <c r="CL5166" s="624"/>
      <c r="CM5166" s="624"/>
      <c r="CN5166" s="624"/>
      <c r="CO5166" s="624"/>
      <c r="CP5166" s="624"/>
      <c r="CQ5166" s="624"/>
      <c r="CR5166" s="624"/>
      <c r="CS5166" s="624"/>
      <c r="CT5166" s="624"/>
      <c r="CU5166" s="624"/>
      <c r="CV5166" s="624"/>
      <c r="CW5166" s="624"/>
      <c r="CX5166" s="624"/>
      <c r="CY5166" s="624"/>
      <c r="CZ5166" s="624"/>
      <c r="DA5166" s="624"/>
      <c r="DB5166" s="624"/>
      <c r="DC5166" s="624"/>
      <c r="DD5166" s="624"/>
      <c r="DE5166" s="624"/>
      <c r="DF5166" s="624"/>
      <c r="DG5166" s="624"/>
      <c r="DH5166" s="624"/>
      <c r="DI5166" s="624"/>
      <c r="DJ5166" s="624"/>
      <c r="DK5166" s="624"/>
      <c r="DL5166" s="624"/>
      <c r="DM5166" s="624"/>
      <c r="DN5166" s="624"/>
      <c r="DO5166" s="624"/>
      <c r="DP5166" s="624"/>
      <c r="DQ5166" s="624"/>
      <c r="DR5166" s="624"/>
      <c r="DS5166" s="624"/>
      <c r="DT5166" s="624"/>
      <c r="DU5166" s="624"/>
      <c r="DV5166" s="624"/>
      <c r="DW5166" s="624"/>
      <c r="DX5166" s="624"/>
      <c r="DY5166" s="624"/>
      <c r="DZ5166" s="624"/>
      <c r="EA5166" s="624"/>
      <c r="EB5166" s="624"/>
      <c r="EC5166" s="624"/>
      <c r="ED5166" s="624"/>
      <c r="EE5166" s="624"/>
      <c r="EF5166" s="624"/>
      <c r="EG5166" s="624"/>
      <c r="EH5166" s="624"/>
      <c r="EI5166" s="624"/>
      <c r="EJ5166" s="624"/>
      <c r="EK5166" s="624"/>
      <c r="EL5166" s="624"/>
      <c r="EM5166" s="624"/>
      <c r="EN5166" s="624"/>
      <c r="EO5166" s="624"/>
      <c r="EP5166" s="624"/>
      <c r="EQ5166" s="624"/>
    </row>
    <row r="5167" spans="1:147" s="560" customFormat="1">
      <c r="A5167" s="624"/>
      <c r="B5167" s="624"/>
      <c r="O5167" s="624"/>
      <c r="P5167" s="624"/>
      <c r="Q5167" s="624"/>
      <c r="R5167" s="624"/>
      <c r="S5167" s="624"/>
      <c r="T5167" s="624"/>
      <c r="U5167" s="624"/>
      <c r="V5167" s="624"/>
      <c r="W5167" s="624"/>
      <c r="X5167" s="624"/>
      <c r="Y5167" s="624"/>
      <c r="Z5167" s="624"/>
      <c r="AB5167" s="624"/>
      <c r="AC5167" s="624"/>
      <c r="AD5167" s="624"/>
      <c r="AE5167" s="624"/>
      <c r="AF5167" s="624"/>
      <c r="AG5167" s="624"/>
      <c r="AH5167" s="624"/>
      <c r="AI5167" s="624"/>
      <c r="AJ5167" s="624"/>
      <c r="AK5167" s="624"/>
      <c r="AL5167" s="624"/>
      <c r="AM5167" s="624"/>
      <c r="AN5167" s="624"/>
      <c r="AO5167" s="624"/>
      <c r="AP5167" s="624"/>
      <c r="AQ5167" s="624"/>
      <c r="AR5167" s="624"/>
      <c r="AS5167" s="624"/>
      <c r="AT5167" s="624"/>
      <c r="AU5167" s="624"/>
      <c r="AV5167" s="624"/>
      <c r="AW5167" s="624"/>
      <c r="AX5167" s="624"/>
      <c r="AY5167" s="624"/>
      <c r="AZ5167" s="624"/>
      <c r="BA5167" s="624"/>
      <c r="BB5167" s="624"/>
      <c r="BC5167" s="624"/>
      <c r="BD5167" s="624"/>
      <c r="BE5167" s="624"/>
      <c r="BF5167" s="624"/>
      <c r="BG5167" s="624"/>
      <c r="BH5167" s="624"/>
      <c r="BI5167" s="624"/>
      <c r="BJ5167" s="624"/>
      <c r="BK5167" s="624"/>
      <c r="BL5167" s="624"/>
      <c r="BM5167" s="624"/>
      <c r="BN5167" s="624"/>
      <c r="BO5167" s="624"/>
      <c r="BP5167" s="624"/>
      <c r="BQ5167" s="624"/>
      <c r="BR5167" s="624"/>
      <c r="BS5167" s="624"/>
      <c r="BT5167" s="624"/>
      <c r="BU5167" s="624"/>
      <c r="BV5167" s="624"/>
      <c r="BW5167" s="624"/>
      <c r="BX5167" s="624"/>
      <c r="BY5167" s="624"/>
      <c r="BZ5167" s="624"/>
      <c r="CA5167" s="624"/>
      <c r="CB5167" s="624"/>
      <c r="CC5167" s="624"/>
      <c r="CD5167" s="624"/>
      <c r="CE5167" s="624"/>
      <c r="CF5167" s="624"/>
      <c r="CG5167" s="624"/>
      <c r="CH5167" s="624"/>
      <c r="CI5167" s="624"/>
      <c r="CJ5167" s="624"/>
      <c r="CK5167" s="624"/>
      <c r="CL5167" s="624"/>
      <c r="CM5167" s="624"/>
      <c r="CN5167" s="624"/>
      <c r="CO5167" s="624"/>
      <c r="CP5167" s="624"/>
      <c r="CQ5167" s="624"/>
      <c r="CR5167" s="624"/>
      <c r="CS5167" s="624"/>
      <c r="CT5167" s="624"/>
      <c r="CU5167" s="624"/>
      <c r="CV5167" s="624"/>
      <c r="CW5167" s="624"/>
      <c r="CX5167" s="624"/>
      <c r="CY5167" s="624"/>
      <c r="CZ5167" s="624"/>
      <c r="DA5167" s="624"/>
      <c r="DB5167" s="624"/>
      <c r="DC5167" s="624"/>
      <c r="DD5167" s="624"/>
      <c r="DE5167" s="624"/>
      <c r="DF5167" s="624"/>
      <c r="DG5167" s="624"/>
      <c r="DH5167" s="624"/>
      <c r="DI5167" s="624"/>
      <c r="DJ5167" s="624"/>
      <c r="DK5167" s="624"/>
      <c r="DL5167" s="624"/>
      <c r="DM5167" s="624"/>
      <c r="DN5167" s="624"/>
      <c r="DO5167" s="624"/>
      <c r="DP5167" s="624"/>
      <c r="DQ5167" s="624"/>
      <c r="DR5167" s="624"/>
      <c r="DS5167" s="624"/>
      <c r="DT5167" s="624"/>
      <c r="DU5167" s="624"/>
      <c r="DV5167" s="624"/>
      <c r="DW5167" s="624"/>
      <c r="DX5167" s="624"/>
      <c r="DY5167" s="624"/>
      <c r="DZ5167" s="624"/>
      <c r="EA5167" s="624"/>
      <c r="EB5167" s="624"/>
      <c r="EC5167" s="624"/>
      <c r="ED5167" s="624"/>
      <c r="EE5167" s="624"/>
      <c r="EF5167" s="624"/>
      <c r="EG5167" s="624"/>
      <c r="EH5167" s="624"/>
      <c r="EI5167" s="624"/>
      <c r="EJ5167" s="624"/>
      <c r="EK5167" s="624"/>
      <c r="EL5167" s="624"/>
      <c r="EM5167" s="624"/>
      <c r="EN5167" s="624"/>
      <c r="EO5167" s="624"/>
      <c r="EP5167" s="624"/>
      <c r="EQ5167" s="624"/>
    </row>
    <row r="5168" spans="1:147" s="560" customFormat="1">
      <c r="A5168" s="624"/>
      <c r="B5168" s="624"/>
      <c r="O5168" s="624"/>
      <c r="P5168" s="624"/>
      <c r="Q5168" s="624"/>
      <c r="R5168" s="624"/>
      <c r="S5168" s="624"/>
      <c r="T5168" s="624"/>
      <c r="U5168" s="624"/>
      <c r="V5168" s="624"/>
      <c r="W5168" s="624"/>
      <c r="X5168" s="624"/>
      <c r="Y5168" s="624"/>
      <c r="Z5168" s="624"/>
      <c r="AB5168" s="624"/>
      <c r="AC5168" s="624"/>
      <c r="AD5168" s="624"/>
      <c r="AE5168" s="624"/>
      <c r="AF5168" s="624"/>
      <c r="AG5168" s="624"/>
      <c r="AH5168" s="624"/>
      <c r="AI5168" s="624"/>
      <c r="AJ5168" s="624"/>
      <c r="AK5168" s="624"/>
      <c r="AL5168" s="624"/>
      <c r="AM5168" s="624"/>
      <c r="AN5168" s="624"/>
      <c r="AO5168" s="624"/>
      <c r="AP5168" s="624"/>
      <c r="AQ5168" s="624"/>
      <c r="AR5168" s="624"/>
      <c r="AS5168" s="624"/>
      <c r="AT5168" s="624"/>
      <c r="AU5168" s="624"/>
      <c r="AV5168" s="624"/>
      <c r="AW5168" s="624"/>
      <c r="AX5168" s="624"/>
      <c r="AY5168" s="624"/>
      <c r="AZ5168" s="624"/>
      <c r="BA5168" s="624"/>
      <c r="BB5168" s="624"/>
      <c r="BC5168" s="624"/>
      <c r="BD5168" s="624"/>
      <c r="BE5168" s="624"/>
      <c r="BF5168" s="624"/>
      <c r="BG5168" s="624"/>
      <c r="BH5168" s="624"/>
      <c r="BI5168" s="624"/>
      <c r="BJ5168" s="624"/>
      <c r="BK5168" s="624"/>
      <c r="BL5168" s="624"/>
      <c r="BM5168" s="624"/>
      <c r="BN5168" s="624"/>
      <c r="BO5168" s="624"/>
      <c r="BP5168" s="624"/>
      <c r="BQ5168" s="624"/>
      <c r="BR5168" s="624"/>
      <c r="BS5168" s="624"/>
      <c r="BT5168" s="624"/>
      <c r="BU5168" s="624"/>
      <c r="BV5168" s="624"/>
      <c r="BW5168" s="624"/>
      <c r="BX5168" s="624"/>
      <c r="BY5168" s="624"/>
      <c r="BZ5168" s="624"/>
      <c r="CA5168" s="624"/>
      <c r="CB5168" s="624"/>
      <c r="CC5168" s="624"/>
      <c r="CD5168" s="624"/>
      <c r="CE5168" s="624"/>
      <c r="CF5168" s="624"/>
      <c r="CG5168" s="624"/>
      <c r="CH5168" s="624"/>
      <c r="CI5168" s="624"/>
      <c r="CJ5168" s="624"/>
      <c r="CK5168" s="624"/>
      <c r="CL5168" s="624"/>
      <c r="CM5168" s="624"/>
      <c r="CN5168" s="624"/>
      <c r="CO5168" s="624"/>
      <c r="CP5168" s="624"/>
      <c r="CQ5168" s="624"/>
      <c r="CR5168" s="624"/>
      <c r="CS5168" s="624"/>
      <c r="CT5168" s="624"/>
      <c r="CU5168" s="624"/>
      <c r="CV5168" s="624"/>
      <c r="CW5168" s="624"/>
      <c r="CX5168" s="624"/>
      <c r="CY5168" s="624"/>
      <c r="CZ5168" s="624"/>
      <c r="DA5168" s="624"/>
      <c r="DB5168" s="624"/>
      <c r="DC5168" s="624"/>
      <c r="DD5168" s="624"/>
      <c r="DE5168" s="624"/>
      <c r="DF5168" s="624"/>
      <c r="DG5168" s="624"/>
      <c r="DH5168" s="624"/>
      <c r="DI5168" s="624"/>
      <c r="DJ5168" s="624"/>
      <c r="DK5168" s="624"/>
      <c r="DL5168" s="624"/>
      <c r="DM5168" s="624"/>
      <c r="DN5168" s="624"/>
      <c r="DO5168" s="624"/>
      <c r="DP5168" s="624"/>
      <c r="DQ5168" s="624"/>
      <c r="DR5168" s="624"/>
      <c r="DS5168" s="624"/>
      <c r="DT5168" s="624"/>
      <c r="DU5168" s="624"/>
      <c r="DV5168" s="624"/>
      <c r="DW5168" s="624"/>
      <c r="DX5168" s="624"/>
      <c r="DY5168" s="624"/>
      <c r="DZ5168" s="624"/>
      <c r="EA5168" s="624"/>
      <c r="EB5168" s="624"/>
      <c r="EC5168" s="624"/>
      <c r="ED5168" s="624"/>
      <c r="EE5168" s="624"/>
      <c r="EF5168" s="624"/>
      <c r="EG5168" s="624"/>
      <c r="EH5168" s="624"/>
      <c r="EI5168" s="624"/>
      <c r="EJ5168" s="624"/>
      <c r="EK5168" s="624"/>
      <c r="EL5168" s="624"/>
      <c r="EM5168" s="624"/>
      <c r="EN5168" s="624"/>
      <c r="EO5168" s="624"/>
      <c r="EP5168" s="624"/>
      <c r="EQ5168" s="624"/>
    </row>
    <row r="5169" spans="1:147" s="560" customFormat="1">
      <c r="A5169" s="624"/>
      <c r="B5169" s="624"/>
      <c r="O5169" s="624"/>
      <c r="P5169" s="624"/>
      <c r="Q5169" s="624"/>
      <c r="R5169" s="624"/>
      <c r="S5169" s="624"/>
      <c r="T5169" s="624"/>
      <c r="U5169" s="624"/>
      <c r="V5169" s="624"/>
      <c r="W5169" s="624"/>
      <c r="X5169" s="624"/>
      <c r="Y5169" s="624"/>
      <c r="Z5169" s="624"/>
      <c r="AB5169" s="624"/>
      <c r="AC5169" s="624"/>
      <c r="AD5169" s="624"/>
      <c r="AE5169" s="624"/>
      <c r="AF5169" s="624"/>
      <c r="AG5169" s="624"/>
      <c r="AH5169" s="624"/>
      <c r="AI5169" s="624"/>
      <c r="AJ5169" s="624"/>
      <c r="AK5169" s="624"/>
      <c r="AL5169" s="624"/>
      <c r="AM5169" s="624"/>
      <c r="AN5169" s="624"/>
      <c r="AO5169" s="624"/>
      <c r="AP5169" s="624"/>
      <c r="AQ5169" s="624"/>
      <c r="AR5169" s="624"/>
      <c r="AS5169" s="624"/>
      <c r="AT5169" s="624"/>
      <c r="AU5169" s="624"/>
      <c r="AV5169" s="624"/>
      <c r="AW5169" s="624"/>
      <c r="AX5169" s="624"/>
      <c r="AY5169" s="624"/>
      <c r="AZ5169" s="624"/>
      <c r="BA5169" s="624"/>
      <c r="BB5169" s="624"/>
      <c r="BC5169" s="624"/>
      <c r="BD5169" s="624"/>
      <c r="BE5169" s="624"/>
      <c r="BF5169" s="624"/>
      <c r="BG5169" s="624"/>
      <c r="BH5169" s="624"/>
      <c r="BI5169" s="624"/>
      <c r="BJ5169" s="624"/>
      <c r="BK5169" s="624"/>
      <c r="BL5169" s="624"/>
      <c r="BM5169" s="624"/>
      <c r="BN5169" s="624"/>
      <c r="BO5169" s="624"/>
      <c r="BP5169" s="624"/>
      <c r="BQ5169" s="624"/>
      <c r="BR5169" s="624"/>
      <c r="BS5169" s="624"/>
      <c r="BT5169" s="624"/>
      <c r="BU5169" s="624"/>
      <c r="BV5169" s="624"/>
      <c r="BW5169" s="624"/>
      <c r="BX5169" s="624"/>
      <c r="BY5169" s="624"/>
      <c r="BZ5169" s="624"/>
      <c r="CA5169" s="624"/>
      <c r="CB5169" s="624"/>
      <c r="CC5169" s="624"/>
      <c r="CD5169" s="624"/>
      <c r="CE5169" s="624"/>
      <c r="CF5169" s="624"/>
      <c r="CG5169" s="624"/>
      <c r="CH5169" s="624"/>
      <c r="CI5169" s="624"/>
      <c r="CJ5169" s="624"/>
      <c r="CK5169" s="624"/>
      <c r="CL5169" s="624"/>
      <c r="CM5169" s="624"/>
      <c r="CN5169" s="624"/>
      <c r="CO5169" s="624"/>
      <c r="CP5169" s="624"/>
      <c r="CQ5169" s="624"/>
      <c r="CR5169" s="624"/>
      <c r="CS5169" s="624"/>
      <c r="CT5169" s="624"/>
      <c r="CU5169" s="624"/>
      <c r="CV5169" s="624"/>
      <c r="CW5169" s="624"/>
      <c r="CX5169" s="624"/>
      <c r="CY5169" s="624"/>
      <c r="CZ5169" s="624"/>
      <c r="DA5169" s="624"/>
      <c r="DB5169" s="624"/>
      <c r="DC5169" s="624"/>
      <c r="DD5169" s="624"/>
      <c r="DE5169" s="624"/>
      <c r="DF5169" s="624"/>
      <c r="DG5169" s="624"/>
      <c r="DH5169" s="624"/>
      <c r="DI5169" s="624"/>
      <c r="DJ5169" s="624"/>
      <c r="DK5169" s="624"/>
      <c r="DL5169" s="624"/>
      <c r="DM5169" s="624"/>
      <c r="DN5169" s="624"/>
      <c r="DO5169" s="624"/>
      <c r="DP5169" s="624"/>
      <c r="DQ5169" s="624"/>
      <c r="DR5169" s="624"/>
      <c r="DS5169" s="624"/>
      <c r="DT5169" s="624"/>
      <c r="DU5169" s="624"/>
      <c r="DV5169" s="624"/>
      <c r="DW5169" s="624"/>
      <c r="DX5169" s="624"/>
      <c r="DY5169" s="624"/>
      <c r="DZ5169" s="624"/>
      <c r="EA5169" s="624"/>
      <c r="EB5169" s="624"/>
      <c r="EC5169" s="624"/>
      <c r="ED5169" s="624"/>
      <c r="EE5169" s="624"/>
      <c r="EF5169" s="624"/>
      <c r="EG5169" s="624"/>
      <c r="EH5169" s="624"/>
      <c r="EI5169" s="624"/>
      <c r="EJ5169" s="624"/>
      <c r="EK5169" s="624"/>
      <c r="EL5169" s="624"/>
      <c r="EM5169" s="624"/>
      <c r="EN5169" s="624"/>
      <c r="EO5169" s="624"/>
      <c r="EP5169" s="624"/>
      <c r="EQ5169" s="624"/>
    </row>
    <row r="5170" spans="1:147" s="560" customFormat="1">
      <c r="A5170" s="624"/>
      <c r="B5170" s="624"/>
      <c r="O5170" s="624"/>
      <c r="P5170" s="624"/>
      <c r="Q5170" s="624"/>
      <c r="R5170" s="624"/>
      <c r="S5170" s="624"/>
      <c r="T5170" s="624"/>
      <c r="U5170" s="624"/>
      <c r="V5170" s="624"/>
      <c r="W5170" s="624"/>
      <c r="X5170" s="624"/>
      <c r="Y5170" s="624"/>
      <c r="Z5170" s="624"/>
      <c r="AB5170" s="624"/>
      <c r="AC5170" s="624"/>
      <c r="AD5170" s="624"/>
      <c r="AE5170" s="624"/>
      <c r="AF5170" s="624"/>
      <c r="AG5170" s="624"/>
      <c r="AH5170" s="624"/>
      <c r="AI5170" s="624"/>
      <c r="AJ5170" s="624"/>
      <c r="AK5170" s="624"/>
      <c r="AL5170" s="624"/>
      <c r="AM5170" s="624"/>
      <c r="AN5170" s="624"/>
      <c r="AO5170" s="624"/>
      <c r="AP5170" s="624"/>
      <c r="AQ5170" s="624"/>
      <c r="AR5170" s="624"/>
      <c r="AS5170" s="624"/>
      <c r="AT5170" s="624"/>
      <c r="AU5170" s="624"/>
      <c r="AV5170" s="624"/>
      <c r="AW5170" s="624"/>
      <c r="AX5170" s="624"/>
      <c r="AY5170" s="624"/>
      <c r="AZ5170" s="624"/>
      <c r="BA5170" s="624"/>
      <c r="BB5170" s="624"/>
      <c r="BC5170" s="624"/>
      <c r="BD5170" s="624"/>
      <c r="BE5170" s="624"/>
      <c r="BF5170" s="624"/>
      <c r="BG5170" s="624"/>
      <c r="BH5170" s="624"/>
      <c r="BI5170" s="624"/>
      <c r="BJ5170" s="624"/>
      <c r="BK5170" s="624"/>
      <c r="BL5170" s="624"/>
      <c r="BM5170" s="624"/>
      <c r="BN5170" s="624"/>
      <c r="BO5170" s="624"/>
      <c r="BP5170" s="624"/>
      <c r="BQ5170" s="624"/>
      <c r="BR5170" s="624"/>
      <c r="BS5170" s="624"/>
      <c r="BT5170" s="624"/>
      <c r="BU5170" s="624"/>
      <c r="BV5170" s="624"/>
      <c r="BW5170" s="624"/>
      <c r="BX5170" s="624"/>
      <c r="BY5170" s="624"/>
      <c r="BZ5170" s="624"/>
      <c r="CA5170" s="624"/>
      <c r="CB5170" s="624"/>
      <c r="CC5170" s="624"/>
      <c r="CD5170" s="624"/>
      <c r="CE5170" s="624"/>
      <c r="CF5170" s="624"/>
      <c r="CG5170" s="624"/>
      <c r="CH5170" s="624"/>
      <c r="CI5170" s="624"/>
      <c r="CJ5170" s="624"/>
      <c r="CK5170" s="624"/>
      <c r="CL5170" s="624"/>
      <c r="CM5170" s="624"/>
      <c r="CN5170" s="624"/>
      <c r="CO5170" s="624"/>
      <c r="CP5170" s="624"/>
      <c r="CQ5170" s="624"/>
      <c r="CR5170" s="624"/>
      <c r="CS5170" s="624"/>
      <c r="CT5170" s="624"/>
      <c r="CU5170" s="624"/>
      <c r="CV5170" s="624"/>
      <c r="CW5170" s="624"/>
      <c r="CX5170" s="624"/>
      <c r="CY5170" s="624"/>
      <c r="CZ5170" s="624"/>
      <c r="DA5170" s="624"/>
      <c r="DB5170" s="624"/>
      <c r="DC5170" s="624"/>
      <c r="DD5170" s="624"/>
      <c r="DE5170" s="624"/>
      <c r="DF5170" s="624"/>
      <c r="DG5170" s="624"/>
      <c r="DH5170" s="624"/>
      <c r="DI5170" s="624"/>
      <c r="DJ5170" s="624"/>
      <c r="DK5170" s="624"/>
      <c r="DL5170" s="624"/>
      <c r="DM5170" s="624"/>
      <c r="DN5170" s="624"/>
      <c r="DO5170" s="624"/>
      <c r="DP5170" s="624"/>
      <c r="DQ5170" s="624"/>
      <c r="DR5170" s="624"/>
      <c r="DS5170" s="624"/>
      <c r="DT5170" s="624"/>
      <c r="DU5170" s="624"/>
      <c r="DV5170" s="624"/>
      <c r="DW5170" s="624"/>
      <c r="DX5170" s="624"/>
      <c r="DY5170" s="624"/>
      <c r="DZ5170" s="624"/>
      <c r="EA5170" s="624"/>
      <c r="EB5170" s="624"/>
      <c r="EC5170" s="624"/>
      <c r="ED5170" s="624"/>
      <c r="EE5170" s="624"/>
      <c r="EF5170" s="624"/>
      <c r="EG5170" s="624"/>
      <c r="EH5170" s="624"/>
      <c r="EI5170" s="624"/>
      <c r="EJ5170" s="624"/>
      <c r="EK5170" s="624"/>
      <c r="EL5170" s="624"/>
      <c r="EM5170" s="624"/>
      <c r="EN5170" s="624"/>
      <c r="EO5170" s="624"/>
      <c r="EP5170" s="624"/>
      <c r="EQ5170" s="624"/>
    </row>
    <row r="5171" spans="1:147" s="560" customFormat="1">
      <c r="A5171" s="624"/>
      <c r="B5171" s="624"/>
      <c r="O5171" s="624"/>
      <c r="P5171" s="624"/>
      <c r="Q5171" s="624"/>
      <c r="R5171" s="624"/>
      <c r="S5171" s="624"/>
      <c r="T5171" s="624"/>
      <c r="U5171" s="624"/>
      <c r="V5171" s="624"/>
      <c r="W5171" s="624"/>
      <c r="X5171" s="624"/>
      <c r="Y5171" s="624"/>
      <c r="Z5171" s="624"/>
      <c r="AB5171" s="624"/>
      <c r="AC5171" s="624"/>
      <c r="AD5171" s="624"/>
      <c r="AE5171" s="624"/>
      <c r="AF5171" s="624"/>
      <c r="AG5171" s="624"/>
      <c r="AH5171" s="624"/>
      <c r="AI5171" s="624"/>
      <c r="AJ5171" s="624"/>
      <c r="AK5171" s="624"/>
      <c r="AL5171" s="624"/>
      <c r="AM5171" s="624"/>
      <c r="AN5171" s="624"/>
      <c r="AO5171" s="624"/>
      <c r="AP5171" s="624"/>
      <c r="AQ5171" s="624"/>
      <c r="AR5171" s="624"/>
      <c r="AS5171" s="624"/>
      <c r="AT5171" s="624"/>
      <c r="AU5171" s="624"/>
      <c r="AV5171" s="624"/>
      <c r="AW5171" s="624"/>
      <c r="AX5171" s="624"/>
      <c r="AY5171" s="624"/>
      <c r="AZ5171" s="624"/>
      <c r="BA5171" s="624"/>
      <c r="BB5171" s="624"/>
      <c r="BC5171" s="624"/>
      <c r="BD5171" s="624"/>
      <c r="BE5171" s="624"/>
      <c r="BF5171" s="624"/>
      <c r="BG5171" s="624"/>
      <c r="BH5171" s="624"/>
      <c r="BI5171" s="624"/>
      <c r="BJ5171" s="624"/>
      <c r="BK5171" s="624"/>
      <c r="BL5171" s="624"/>
      <c r="BM5171" s="624"/>
      <c r="BN5171" s="624"/>
      <c r="BO5171" s="624"/>
      <c r="BP5171" s="624"/>
      <c r="BQ5171" s="624"/>
      <c r="BR5171" s="624"/>
      <c r="BS5171" s="624"/>
      <c r="BT5171" s="624"/>
      <c r="BU5171" s="624"/>
      <c r="BV5171" s="624"/>
      <c r="BW5171" s="624"/>
      <c r="BX5171" s="624"/>
      <c r="BY5171" s="624"/>
      <c r="BZ5171" s="624"/>
      <c r="CA5171" s="624"/>
      <c r="CB5171" s="624"/>
      <c r="CC5171" s="624"/>
      <c r="CD5171" s="624"/>
      <c r="CE5171" s="624"/>
      <c r="CF5171" s="624"/>
      <c r="CG5171" s="624"/>
      <c r="CH5171" s="624"/>
      <c r="CI5171" s="624"/>
      <c r="CJ5171" s="624"/>
      <c r="CK5171" s="624"/>
      <c r="CL5171" s="624"/>
      <c r="CM5171" s="624"/>
      <c r="CN5171" s="624"/>
      <c r="CO5171" s="624"/>
      <c r="CP5171" s="624"/>
      <c r="CQ5171" s="624"/>
      <c r="CR5171" s="624"/>
      <c r="CS5171" s="624"/>
      <c r="CT5171" s="624"/>
      <c r="CU5171" s="624"/>
      <c r="CV5171" s="624"/>
      <c r="CW5171" s="624"/>
      <c r="CX5171" s="624"/>
      <c r="CY5171" s="624"/>
      <c r="CZ5171" s="624"/>
      <c r="DA5171" s="624"/>
      <c r="DB5171" s="624"/>
      <c r="DC5171" s="624"/>
      <c r="DD5171" s="624"/>
      <c r="DE5171" s="624"/>
      <c r="DF5171" s="624"/>
      <c r="DG5171" s="624"/>
      <c r="DH5171" s="624"/>
      <c r="DI5171" s="624"/>
      <c r="DJ5171" s="624"/>
      <c r="DK5171" s="624"/>
      <c r="DL5171" s="624"/>
      <c r="DM5171" s="624"/>
      <c r="DN5171" s="624"/>
      <c r="DO5171" s="624"/>
      <c r="DP5171" s="624"/>
      <c r="DQ5171" s="624"/>
      <c r="DR5171" s="624"/>
      <c r="DS5171" s="624"/>
      <c r="DT5171" s="624"/>
      <c r="DU5171" s="624"/>
      <c r="DV5171" s="624"/>
      <c r="DW5171" s="624"/>
      <c r="DX5171" s="624"/>
      <c r="DY5171" s="624"/>
      <c r="DZ5171" s="624"/>
      <c r="EA5171" s="624"/>
      <c r="EB5171" s="624"/>
      <c r="EC5171" s="624"/>
      <c r="ED5171" s="624"/>
      <c r="EE5171" s="624"/>
      <c r="EF5171" s="624"/>
      <c r="EG5171" s="624"/>
      <c r="EH5171" s="624"/>
      <c r="EI5171" s="624"/>
      <c r="EJ5171" s="624"/>
      <c r="EK5171" s="624"/>
      <c r="EL5171" s="624"/>
      <c r="EM5171" s="624"/>
      <c r="EN5171" s="624"/>
      <c r="EO5171" s="624"/>
      <c r="EP5171" s="624"/>
      <c r="EQ5171" s="624"/>
    </row>
    <row r="5172" spans="1:147" s="560" customFormat="1">
      <c r="A5172" s="624"/>
      <c r="B5172" s="624"/>
      <c r="O5172" s="624"/>
      <c r="P5172" s="624"/>
      <c r="Q5172" s="624"/>
      <c r="R5172" s="624"/>
      <c r="S5172" s="624"/>
      <c r="T5172" s="624"/>
      <c r="U5172" s="624"/>
      <c r="V5172" s="624"/>
      <c r="W5172" s="624"/>
      <c r="X5172" s="624"/>
      <c r="Y5172" s="624"/>
      <c r="Z5172" s="624"/>
      <c r="AB5172" s="624"/>
      <c r="AC5172" s="624"/>
      <c r="AD5172" s="624"/>
      <c r="AE5172" s="624"/>
      <c r="AF5172" s="624"/>
      <c r="AG5172" s="624"/>
      <c r="AH5172" s="624"/>
      <c r="AI5172" s="624"/>
      <c r="AJ5172" s="624"/>
      <c r="AK5172" s="624"/>
      <c r="AL5172" s="624"/>
      <c r="AM5172" s="624"/>
      <c r="AN5172" s="624"/>
      <c r="AO5172" s="624"/>
      <c r="AP5172" s="624"/>
      <c r="AQ5172" s="624"/>
      <c r="AR5172" s="624"/>
      <c r="AS5172" s="624"/>
      <c r="AT5172" s="624"/>
      <c r="AU5172" s="624"/>
      <c r="AV5172" s="624"/>
      <c r="AW5172" s="624"/>
      <c r="AX5172" s="624"/>
      <c r="AY5172" s="624"/>
      <c r="AZ5172" s="624"/>
      <c r="BA5172" s="624"/>
      <c r="BB5172" s="624"/>
      <c r="BC5172" s="624"/>
      <c r="BD5172" s="624"/>
      <c r="BE5172" s="624"/>
      <c r="BF5172" s="624"/>
      <c r="BG5172" s="624"/>
      <c r="BH5172" s="624"/>
      <c r="BI5172" s="624"/>
      <c r="BJ5172" s="624"/>
      <c r="BK5172" s="624"/>
      <c r="BL5172" s="624"/>
      <c r="BM5172" s="624"/>
      <c r="BN5172" s="624"/>
      <c r="BO5172" s="624"/>
      <c r="BP5172" s="624"/>
      <c r="BQ5172" s="624"/>
      <c r="BR5172" s="624"/>
      <c r="BS5172" s="624"/>
      <c r="BT5172" s="624"/>
      <c r="BU5172" s="624"/>
      <c r="BV5172" s="624"/>
      <c r="BW5172" s="624"/>
      <c r="BX5172" s="624"/>
      <c r="BY5172" s="624"/>
      <c r="BZ5172" s="624"/>
      <c r="CA5172" s="624"/>
      <c r="CB5172" s="624"/>
      <c r="CC5172" s="624"/>
      <c r="CD5172" s="624"/>
      <c r="CE5172" s="624"/>
      <c r="CF5172" s="624"/>
      <c r="CG5172" s="624"/>
      <c r="CH5172" s="624"/>
      <c r="CI5172" s="624"/>
      <c r="CJ5172" s="624"/>
      <c r="CK5172" s="624"/>
      <c r="CL5172" s="624"/>
      <c r="CM5172" s="624"/>
      <c r="CN5172" s="624"/>
      <c r="CO5172" s="624"/>
      <c r="CP5172" s="624"/>
      <c r="CQ5172" s="624"/>
      <c r="CR5172" s="624"/>
      <c r="CS5172" s="624"/>
      <c r="CT5172" s="624"/>
      <c r="CU5172" s="624"/>
      <c r="CV5172" s="624"/>
      <c r="CW5172" s="624"/>
      <c r="CX5172" s="624"/>
      <c r="CY5172" s="624"/>
      <c r="CZ5172" s="624"/>
      <c r="DA5172" s="624"/>
      <c r="DB5172" s="624"/>
      <c r="DC5172" s="624"/>
      <c r="DD5172" s="624"/>
      <c r="DE5172" s="624"/>
      <c r="DF5172" s="624"/>
      <c r="DG5172" s="624"/>
      <c r="DH5172" s="624"/>
      <c r="DI5172" s="624"/>
      <c r="DJ5172" s="624"/>
      <c r="DK5172" s="624"/>
      <c r="DL5172" s="624"/>
      <c r="DM5172" s="624"/>
      <c r="DN5172" s="624"/>
      <c r="DO5172" s="624"/>
      <c r="DP5172" s="624"/>
      <c r="DQ5172" s="624"/>
      <c r="DR5172" s="624"/>
      <c r="DS5172" s="624"/>
      <c r="DT5172" s="624"/>
      <c r="DU5172" s="624"/>
      <c r="DV5172" s="624"/>
      <c r="DW5172" s="624"/>
      <c r="DX5172" s="624"/>
      <c r="DY5172" s="624"/>
      <c r="DZ5172" s="624"/>
      <c r="EA5172" s="624"/>
      <c r="EB5172" s="624"/>
      <c r="EC5172" s="624"/>
      <c r="ED5172" s="624"/>
      <c r="EE5172" s="624"/>
      <c r="EF5172" s="624"/>
      <c r="EG5172" s="624"/>
      <c r="EH5172" s="624"/>
      <c r="EI5172" s="624"/>
      <c r="EJ5172" s="624"/>
      <c r="EK5172" s="624"/>
      <c r="EL5172" s="624"/>
      <c r="EM5172" s="624"/>
      <c r="EN5172" s="624"/>
      <c r="EO5172" s="624"/>
      <c r="EP5172" s="624"/>
      <c r="EQ5172" s="624"/>
    </row>
    <row r="5173" spans="1:147" s="560" customFormat="1">
      <c r="A5173" s="624"/>
      <c r="B5173" s="624"/>
      <c r="O5173" s="624"/>
      <c r="P5173" s="624"/>
      <c r="Q5173" s="624"/>
      <c r="R5173" s="624"/>
      <c r="S5173" s="624"/>
      <c r="T5173" s="624"/>
      <c r="U5173" s="624"/>
      <c r="V5173" s="624"/>
      <c r="W5173" s="624"/>
      <c r="X5173" s="624"/>
      <c r="Y5173" s="624"/>
      <c r="Z5173" s="624"/>
      <c r="AB5173" s="624"/>
      <c r="AC5173" s="624"/>
      <c r="AD5173" s="624"/>
      <c r="AE5173" s="624"/>
      <c r="AF5173" s="624"/>
      <c r="AG5173" s="624"/>
      <c r="AH5173" s="624"/>
      <c r="AI5173" s="624"/>
      <c r="AJ5173" s="624"/>
      <c r="AK5173" s="624"/>
      <c r="AL5173" s="624"/>
      <c r="AM5173" s="624"/>
      <c r="AN5173" s="624"/>
      <c r="AO5173" s="624"/>
      <c r="AP5173" s="624"/>
      <c r="AQ5173" s="624"/>
      <c r="AR5173" s="624"/>
      <c r="AS5173" s="624"/>
      <c r="AT5173" s="624"/>
      <c r="AU5173" s="624"/>
      <c r="AV5173" s="624"/>
      <c r="AW5173" s="624"/>
      <c r="AX5173" s="624"/>
      <c r="AY5173" s="624"/>
      <c r="AZ5173" s="624"/>
      <c r="BA5173" s="624"/>
      <c r="BB5173" s="624"/>
      <c r="BC5173" s="624"/>
      <c r="BD5173" s="624"/>
      <c r="BE5173" s="624"/>
      <c r="BF5173" s="624"/>
      <c r="BG5173" s="624"/>
      <c r="BH5173" s="624"/>
      <c r="BI5173" s="624"/>
      <c r="BJ5173" s="624"/>
      <c r="BK5173" s="624"/>
      <c r="BL5173" s="624"/>
      <c r="BM5173" s="624"/>
      <c r="BN5173" s="624"/>
      <c r="BO5173" s="624"/>
      <c r="BP5173" s="624"/>
      <c r="BQ5173" s="624"/>
      <c r="BR5173" s="624"/>
      <c r="BS5173" s="624"/>
      <c r="BT5173" s="624"/>
      <c r="BU5173" s="624"/>
      <c r="BV5173" s="624"/>
      <c r="BW5173" s="624"/>
      <c r="BX5173" s="624"/>
      <c r="BY5173" s="624"/>
      <c r="BZ5173" s="624"/>
      <c r="CA5173" s="624"/>
      <c r="CB5173" s="624"/>
      <c r="CC5173" s="624"/>
      <c r="CD5173" s="624"/>
      <c r="CE5173" s="624"/>
      <c r="CF5173" s="624"/>
      <c r="CG5173" s="624"/>
      <c r="CH5173" s="624"/>
      <c r="CI5173" s="624"/>
      <c r="CJ5173" s="624"/>
      <c r="CK5173" s="624"/>
      <c r="CL5173" s="624"/>
      <c r="CM5173" s="624"/>
      <c r="CN5173" s="624"/>
      <c r="CO5173" s="624"/>
      <c r="CP5173" s="624"/>
      <c r="CQ5173" s="624"/>
      <c r="CR5173" s="624"/>
      <c r="CS5173" s="624"/>
      <c r="CT5173" s="624"/>
      <c r="CU5173" s="624"/>
      <c r="CV5173" s="624"/>
      <c r="CW5173" s="624"/>
      <c r="CX5173" s="624"/>
      <c r="CY5173" s="624"/>
      <c r="CZ5173" s="624"/>
      <c r="DA5173" s="624"/>
      <c r="DB5173" s="624"/>
      <c r="DC5173" s="624"/>
      <c r="DD5173" s="624"/>
      <c r="DE5173" s="624"/>
      <c r="DF5173" s="624"/>
      <c r="DG5173" s="624"/>
      <c r="DH5173" s="624"/>
      <c r="DI5173" s="624"/>
      <c r="DJ5173" s="624"/>
      <c r="DK5173" s="624"/>
      <c r="DL5173" s="624"/>
      <c r="DM5173" s="624"/>
      <c r="DN5173" s="624"/>
      <c r="DO5173" s="624"/>
      <c r="DP5173" s="624"/>
      <c r="DQ5173" s="624"/>
      <c r="DR5173" s="624"/>
      <c r="DS5173" s="624"/>
      <c r="DT5173" s="624"/>
      <c r="DU5173" s="624"/>
      <c r="DV5173" s="624"/>
      <c r="DW5173" s="624"/>
      <c r="DX5173" s="624"/>
      <c r="DY5173" s="624"/>
      <c r="DZ5173" s="624"/>
      <c r="EA5173" s="624"/>
      <c r="EB5173" s="624"/>
      <c r="EC5173" s="624"/>
      <c r="ED5173" s="624"/>
      <c r="EE5173" s="624"/>
      <c r="EF5173" s="624"/>
      <c r="EG5173" s="624"/>
      <c r="EH5173" s="624"/>
      <c r="EI5173" s="624"/>
      <c r="EJ5173" s="624"/>
      <c r="EK5173" s="624"/>
      <c r="EL5173" s="624"/>
      <c r="EM5173" s="624"/>
      <c r="EN5173" s="624"/>
      <c r="EO5173" s="624"/>
      <c r="EP5173" s="624"/>
      <c r="EQ5173" s="624"/>
    </row>
    <row r="5174" spans="1:147" s="560" customFormat="1">
      <c r="A5174" s="624"/>
      <c r="B5174" s="624"/>
      <c r="O5174" s="624"/>
      <c r="P5174" s="624"/>
      <c r="Q5174" s="624"/>
      <c r="R5174" s="624"/>
      <c r="S5174" s="624"/>
      <c r="T5174" s="624"/>
      <c r="U5174" s="624"/>
      <c r="V5174" s="624"/>
      <c r="W5174" s="624"/>
      <c r="X5174" s="624"/>
      <c r="Y5174" s="624"/>
      <c r="Z5174" s="624"/>
      <c r="AB5174" s="624"/>
      <c r="AC5174" s="624"/>
      <c r="AD5174" s="624"/>
      <c r="AE5174" s="624"/>
      <c r="AF5174" s="624"/>
      <c r="AG5174" s="624"/>
      <c r="AH5174" s="624"/>
      <c r="AI5174" s="624"/>
      <c r="AJ5174" s="624"/>
      <c r="AK5174" s="624"/>
      <c r="AL5174" s="624"/>
      <c r="AM5174" s="624"/>
      <c r="AN5174" s="624"/>
      <c r="AO5174" s="624"/>
      <c r="AP5174" s="624"/>
      <c r="AQ5174" s="624"/>
      <c r="AR5174" s="624"/>
      <c r="AS5174" s="624"/>
      <c r="AT5174" s="624"/>
      <c r="AU5174" s="624"/>
      <c r="AV5174" s="624"/>
      <c r="AW5174" s="624"/>
      <c r="AX5174" s="624"/>
      <c r="AY5174" s="624"/>
      <c r="AZ5174" s="624"/>
      <c r="BA5174" s="624"/>
      <c r="BB5174" s="624"/>
      <c r="BC5174" s="624"/>
      <c r="BD5174" s="624"/>
      <c r="BE5174" s="624"/>
      <c r="BF5174" s="624"/>
      <c r="BG5174" s="624"/>
      <c r="BH5174" s="624"/>
      <c r="BI5174" s="624"/>
      <c r="BJ5174" s="624"/>
      <c r="BK5174" s="624"/>
      <c r="BL5174" s="624"/>
      <c r="BM5174" s="624"/>
      <c r="BN5174" s="624"/>
      <c r="BO5174" s="624"/>
      <c r="BP5174" s="624"/>
      <c r="BQ5174" s="624"/>
      <c r="BR5174" s="624"/>
      <c r="BS5174" s="624"/>
      <c r="BT5174" s="624"/>
      <c r="BU5174" s="624"/>
      <c r="BV5174" s="624"/>
      <c r="BW5174" s="624"/>
      <c r="BX5174" s="624"/>
      <c r="BY5174" s="624"/>
      <c r="BZ5174" s="624"/>
      <c r="CA5174" s="624"/>
      <c r="CB5174" s="624"/>
      <c r="CC5174" s="624"/>
      <c r="CD5174" s="624"/>
      <c r="CE5174" s="624"/>
      <c r="CF5174" s="624"/>
      <c r="CG5174" s="624"/>
      <c r="CH5174" s="624"/>
      <c r="CI5174" s="624"/>
      <c r="CJ5174" s="624"/>
      <c r="CK5174" s="624"/>
      <c r="CL5174" s="624"/>
      <c r="CM5174" s="624"/>
      <c r="CN5174" s="624"/>
      <c r="CO5174" s="624"/>
      <c r="CP5174" s="624"/>
      <c r="CQ5174" s="624"/>
      <c r="CR5174" s="624"/>
      <c r="CS5174" s="624"/>
      <c r="CT5174" s="624"/>
      <c r="CU5174" s="624"/>
      <c r="CV5174" s="624"/>
      <c r="CW5174" s="624"/>
      <c r="CX5174" s="624"/>
      <c r="CY5174" s="624"/>
      <c r="CZ5174" s="624"/>
      <c r="DA5174" s="624"/>
      <c r="DB5174" s="624"/>
      <c r="DC5174" s="624"/>
      <c r="DD5174" s="624"/>
      <c r="DE5174" s="624"/>
      <c r="DF5174" s="624"/>
      <c r="DG5174" s="624"/>
      <c r="DH5174" s="624"/>
      <c r="DI5174" s="624"/>
      <c r="DJ5174" s="624"/>
      <c r="DK5174" s="624"/>
      <c r="DL5174" s="624"/>
      <c r="DM5174" s="624"/>
      <c r="DN5174" s="624"/>
      <c r="DO5174" s="624"/>
      <c r="DP5174" s="624"/>
      <c r="DQ5174" s="624"/>
      <c r="DR5174" s="624"/>
      <c r="DS5174" s="624"/>
      <c r="DT5174" s="624"/>
      <c r="DU5174" s="624"/>
      <c r="DV5174" s="624"/>
      <c r="DW5174" s="624"/>
      <c r="DX5174" s="624"/>
      <c r="DY5174" s="624"/>
      <c r="DZ5174" s="624"/>
      <c r="EA5174" s="624"/>
      <c r="EB5174" s="624"/>
      <c r="EC5174" s="624"/>
      <c r="ED5174" s="624"/>
      <c r="EE5174" s="624"/>
      <c r="EF5174" s="624"/>
      <c r="EG5174" s="624"/>
      <c r="EH5174" s="624"/>
      <c r="EI5174" s="624"/>
      <c r="EJ5174" s="624"/>
      <c r="EK5174" s="624"/>
      <c r="EL5174" s="624"/>
      <c r="EM5174" s="624"/>
      <c r="EN5174" s="624"/>
      <c r="EO5174" s="624"/>
      <c r="EP5174" s="624"/>
      <c r="EQ5174" s="624"/>
    </row>
    <row r="5175" spans="1:147" s="560" customFormat="1">
      <c r="A5175" s="624"/>
      <c r="B5175" s="624"/>
      <c r="O5175" s="624"/>
      <c r="P5175" s="624"/>
      <c r="Q5175" s="624"/>
      <c r="R5175" s="624"/>
      <c r="S5175" s="624"/>
      <c r="T5175" s="624"/>
      <c r="U5175" s="624"/>
      <c r="V5175" s="624"/>
      <c r="W5175" s="624"/>
      <c r="X5175" s="624"/>
      <c r="Y5175" s="624"/>
      <c r="Z5175" s="624"/>
      <c r="AB5175" s="624"/>
      <c r="AC5175" s="624"/>
      <c r="AD5175" s="624"/>
      <c r="AE5175" s="624"/>
      <c r="AF5175" s="624"/>
      <c r="AG5175" s="624"/>
      <c r="AH5175" s="624"/>
      <c r="AI5175" s="624"/>
      <c r="AJ5175" s="624"/>
      <c r="AK5175" s="624"/>
      <c r="AL5175" s="624"/>
      <c r="AM5175" s="624"/>
      <c r="AN5175" s="624"/>
      <c r="AO5175" s="624"/>
      <c r="AP5175" s="624"/>
      <c r="AQ5175" s="624"/>
      <c r="AR5175" s="624"/>
      <c r="AS5175" s="624"/>
      <c r="AT5175" s="624"/>
      <c r="AU5175" s="624"/>
      <c r="AV5175" s="624"/>
      <c r="AW5175" s="624"/>
      <c r="AX5175" s="624"/>
      <c r="AY5175" s="624"/>
      <c r="AZ5175" s="624"/>
      <c r="BA5175" s="624"/>
      <c r="BB5175" s="624"/>
      <c r="BC5175" s="624"/>
      <c r="BD5175" s="624"/>
      <c r="BE5175" s="624"/>
      <c r="BF5175" s="624"/>
      <c r="BG5175" s="624"/>
      <c r="BH5175" s="624"/>
      <c r="BI5175" s="624"/>
      <c r="BJ5175" s="624"/>
      <c r="BK5175" s="624"/>
      <c r="BL5175" s="624"/>
      <c r="BM5175" s="624"/>
      <c r="BN5175" s="624"/>
      <c r="BO5175" s="624"/>
      <c r="BP5175" s="624"/>
      <c r="BQ5175" s="624"/>
      <c r="BR5175" s="624"/>
      <c r="BS5175" s="624"/>
      <c r="BT5175" s="624"/>
      <c r="BU5175" s="624"/>
      <c r="BV5175" s="624"/>
      <c r="BW5175" s="624"/>
      <c r="BX5175" s="624"/>
      <c r="BY5175" s="624"/>
      <c r="BZ5175" s="624"/>
      <c r="CA5175" s="624"/>
      <c r="CB5175" s="624"/>
      <c r="CC5175" s="624"/>
      <c r="CD5175" s="624"/>
      <c r="CE5175" s="624"/>
      <c r="CF5175" s="624"/>
      <c r="CG5175" s="624"/>
      <c r="CH5175" s="624"/>
      <c r="CI5175" s="624"/>
      <c r="CJ5175" s="624"/>
      <c r="CK5175" s="624"/>
      <c r="CL5175" s="624"/>
      <c r="CM5175" s="624"/>
      <c r="CN5175" s="624"/>
      <c r="CO5175" s="624"/>
      <c r="CP5175" s="624"/>
      <c r="CQ5175" s="624"/>
      <c r="CR5175" s="624"/>
      <c r="CS5175" s="624"/>
      <c r="CT5175" s="624"/>
      <c r="CU5175" s="624"/>
      <c r="CV5175" s="624"/>
      <c r="CW5175" s="624"/>
      <c r="CX5175" s="624"/>
      <c r="CY5175" s="624"/>
      <c r="CZ5175" s="624"/>
      <c r="DA5175" s="624"/>
      <c r="DB5175" s="624"/>
      <c r="DC5175" s="624"/>
      <c r="DD5175" s="624"/>
      <c r="DE5175" s="624"/>
      <c r="DF5175" s="624"/>
      <c r="DG5175" s="624"/>
      <c r="DH5175" s="624"/>
      <c r="DI5175" s="624"/>
      <c r="DJ5175" s="624"/>
      <c r="DK5175" s="624"/>
      <c r="DL5175" s="624"/>
      <c r="DM5175" s="624"/>
      <c r="DN5175" s="624"/>
      <c r="DO5175" s="624"/>
      <c r="DP5175" s="624"/>
      <c r="DQ5175" s="624"/>
      <c r="DR5175" s="624"/>
      <c r="DS5175" s="624"/>
      <c r="DT5175" s="624"/>
      <c r="DU5175" s="624"/>
      <c r="DV5175" s="624"/>
      <c r="DW5175" s="624"/>
      <c r="DX5175" s="624"/>
      <c r="DY5175" s="624"/>
      <c r="DZ5175" s="624"/>
      <c r="EA5175" s="624"/>
      <c r="EB5175" s="624"/>
      <c r="EC5175" s="624"/>
      <c r="ED5175" s="624"/>
      <c r="EE5175" s="624"/>
      <c r="EF5175" s="624"/>
      <c r="EG5175" s="624"/>
      <c r="EH5175" s="624"/>
      <c r="EI5175" s="624"/>
      <c r="EJ5175" s="624"/>
      <c r="EK5175" s="624"/>
      <c r="EL5175" s="624"/>
      <c r="EM5175" s="624"/>
      <c r="EN5175" s="624"/>
      <c r="EO5175" s="624"/>
      <c r="EP5175" s="624"/>
      <c r="EQ5175" s="624"/>
    </row>
    <row r="5176" spans="1:147" s="560" customFormat="1">
      <c r="A5176" s="624"/>
      <c r="B5176" s="624"/>
      <c r="O5176" s="624"/>
      <c r="P5176" s="624"/>
      <c r="Q5176" s="624"/>
      <c r="R5176" s="624"/>
      <c r="S5176" s="624"/>
      <c r="T5176" s="624"/>
      <c r="U5176" s="624"/>
      <c r="V5176" s="624"/>
      <c r="W5176" s="624"/>
      <c r="X5176" s="624"/>
      <c r="Y5176" s="624"/>
      <c r="Z5176" s="624"/>
      <c r="AB5176" s="624"/>
      <c r="AC5176" s="624"/>
      <c r="AD5176" s="624"/>
      <c r="AE5176" s="624"/>
      <c r="AF5176" s="624"/>
      <c r="AG5176" s="624"/>
      <c r="AH5176" s="624"/>
      <c r="AI5176" s="624"/>
      <c r="AJ5176" s="624"/>
      <c r="AK5176" s="624"/>
      <c r="AL5176" s="624"/>
      <c r="AM5176" s="624"/>
      <c r="AN5176" s="624"/>
      <c r="AO5176" s="624"/>
      <c r="AP5176" s="624"/>
      <c r="AQ5176" s="624"/>
      <c r="AR5176" s="624"/>
      <c r="AS5176" s="624"/>
      <c r="AT5176" s="624"/>
      <c r="AU5176" s="624"/>
      <c r="AV5176" s="624"/>
      <c r="AW5176" s="624"/>
      <c r="AX5176" s="624"/>
      <c r="AY5176" s="624"/>
      <c r="AZ5176" s="624"/>
      <c r="BA5176" s="624"/>
      <c r="BB5176" s="624"/>
      <c r="BC5176" s="624"/>
      <c r="BD5176" s="624"/>
      <c r="BE5176" s="624"/>
      <c r="BF5176" s="624"/>
      <c r="BG5176" s="624"/>
      <c r="BH5176" s="624"/>
      <c r="BI5176" s="624"/>
      <c r="BJ5176" s="624"/>
      <c r="BK5176" s="624"/>
      <c r="BL5176" s="624"/>
      <c r="BM5176" s="624"/>
      <c r="BN5176" s="624"/>
      <c r="BO5176" s="624"/>
      <c r="BP5176" s="624"/>
      <c r="BQ5176" s="624"/>
      <c r="BR5176" s="624"/>
      <c r="BS5176" s="624"/>
      <c r="BT5176" s="624"/>
      <c r="BU5176" s="624"/>
      <c r="BV5176" s="624"/>
      <c r="BW5176" s="624"/>
      <c r="BX5176" s="624"/>
      <c r="BY5176" s="624"/>
      <c r="BZ5176" s="624"/>
      <c r="CA5176" s="624"/>
      <c r="CB5176" s="624"/>
      <c r="CC5176" s="624"/>
      <c r="CD5176" s="624"/>
      <c r="CE5176" s="624"/>
      <c r="CF5176" s="624"/>
      <c r="CG5176" s="624"/>
      <c r="CH5176" s="624"/>
      <c r="CI5176" s="624"/>
      <c r="CJ5176" s="624"/>
      <c r="CK5176" s="624"/>
      <c r="CL5176" s="624"/>
      <c r="CM5176" s="624"/>
      <c r="CN5176" s="624"/>
      <c r="CO5176" s="624"/>
      <c r="CP5176" s="624"/>
      <c r="CQ5176" s="624"/>
      <c r="CR5176" s="624"/>
      <c r="CS5176" s="624"/>
      <c r="CT5176" s="624"/>
      <c r="CU5176" s="624"/>
      <c r="CV5176" s="624"/>
      <c r="CW5176" s="624"/>
      <c r="CX5176" s="624"/>
      <c r="CY5176" s="624"/>
      <c r="CZ5176" s="624"/>
      <c r="DA5176" s="624"/>
      <c r="DB5176" s="624"/>
      <c r="DC5176" s="624"/>
      <c r="DD5176" s="624"/>
      <c r="DE5176" s="624"/>
      <c r="DF5176" s="624"/>
      <c r="DG5176" s="624"/>
      <c r="DH5176" s="624"/>
      <c r="DI5176" s="624"/>
      <c r="DJ5176" s="624"/>
      <c r="DK5176" s="624"/>
      <c r="DL5176" s="624"/>
      <c r="DM5176" s="624"/>
      <c r="DN5176" s="624"/>
      <c r="DO5176" s="624"/>
      <c r="DP5176" s="624"/>
      <c r="DQ5176" s="624"/>
      <c r="DR5176" s="624"/>
      <c r="DS5176" s="624"/>
      <c r="DT5176" s="624"/>
      <c r="DU5176" s="624"/>
      <c r="DV5176" s="624"/>
      <c r="DW5176" s="624"/>
      <c r="DX5176" s="624"/>
      <c r="DY5176" s="624"/>
      <c r="DZ5176" s="624"/>
      <c r="EA5176" s="624"/>
      <c r="EB5176" s="624"/>
      <c r="EC5176" s="624"/>
      <c r="ED5176" s="624"/>
      <c r="EE5176" s="624"/>
      <c r="EF5176" s="624"/>
      <c r="EG5176" s="624"/>
      <c r="EH5176" s="624"/>
      <c r="EI5176" s="624"/>
      <c r="EJ5176" s="624"/>
      <c r="EK5176" s="624"/>
      <c r="EL5176" s="624"/>
      <c r="EM5176" s="624"/>
      <c r="EN5176" s="624"/>
      <c r="EO5176" s="624"/>
      <c r="EP5176" s="624"/>
      <c r="EQ5176" s="624"/>
    </row>
    <row r="5177" spans="1:147" s="560" customFormat="1">
      <c r="A5177" s="624"/>
      <c r="B5177" s="624"/>
      <c r="O5177" s="624"/>
      <c r="P5177" s="624"/>
      <c r="Q5177" s="624"/>
      <c r="R5177" s="624"/>
      <c r="S5177" s="624"/>
      <c r="T5177" s="624"/>
      <c r="U5177" s="624"/>
      <c r="V5177" s="624"/>
      <c r="W5177" s="624"/>
      <c r="X5177" s="624"/>
      <c r="Y5177" s="624"/>
      <c r="Z5177" s="624"/>
      <c r="AB5177" s="624"/>
      <c r="AC5177" s="624"/>
      <c r="AD5177" s="624"/>
      <c r="AE5177" s="624"/>
      <c r="AF5177" s="624"/>
      <c r="AG5177" s="624"/>
      <c r="AH5177" s="624"/>
      <c r="AI5177" s="624"/>
      <c r="AJ5177" s="624"/>
      <c r="AK5177" s="624"/>
      <c r="AL5177" s="624"/>
      <c r="AM5177" s="624"/>
      <c r="AN5177" s="624"/>
      <c r="AO5177" s="624"/>
      <c r="AP5177" s="624"/>
      <c r="AQ5177" s="624"/>
      <c r="AR5177" s="624"/>
      <c r="AS5177" s="624"/>
      <c r="AT5177" s="624"/>
      <c r="AU5177" s="624"/>
      <c r="AV5177" s="624"/>
      <c r="AW5177" s="624"/>
      <c r="AX5177" s="624"/>
      <c r="AY5177" s="624"/>
      <c r="AZ5177" s="624"/>
      <c r="BA5177" s="624"/>
      <c r="BB5177" s="624"/>
      <c r="BC5177" s="624"/>
      <c r="BD5177" s="624"/>
      <c r="BE5177" s="624"/>
      <c r="BF5177" s="624"/>
      <c r="BG5177" s="624"/>
      <c r="BH5177" s="624"/>
      <c r="BI5177" s="624"/>
      <c r="BJ5177" s="624"/>
      <c r="BK5177" s="624"/>
      <c r="BL5177" s="624"/>
      <c r="BM5177" s="624"/>
      <c r="BN5177" s="624"/>
      <c r="BO5177" s="624"/>
      <c r="BP5177" s="624"/>
      <c r="BQ5177" s="624"/>
      <c r="BR5177" s="624"/>
      <c r="BS5177" s="624"/>
      <c r="BT5177" s="624"/>
      <c r="BU5177" s="624"/>
      <c r="BV5177" s="624"/>
      <c r="BW5177" s="624"/>
      <c r="BX5177" s="624"/>
      <c r="BY5177" s="624"/>
      <c r="BZ5177" s="624"/>
      <c r="CA5177" s="624"/>
      <c r="CB5177" s="624"/>
      <c r="CC5177" s="624"/>
      <c r="CD5177" s="624"/>
      <c r="CE5177" s="624"/>
      <c r="CF5177" s="624"/>
      <c r="CG5177" s="624"/>
      <c r="CH5177" s="624"/>
      <c r="CI5177" s="624"/>
      <c r="CJ5177" s="624"/>
      <c r="CK5177" s="624"/>
      <c r="CL5177" s="624"/>
      <c r="CM5177" s="624"/>
      <c r="CN5177" s="624"/>
      <c r="CO5177" s="624"/>
      <c r="CP5177" s="624"/>
      <c r="CQ5177" s="624"/>
      <c r="CR5177" s="624"/>
      <c r="CS5177" s="624"/>
      <c r="CT5177" s="624"/>
      <c r="CU5177" s="624"/>
      <c r="CV5177" s="624"/>
      <c r="CW5177" s="624"/>
      <c r="CX5177" s="624"/>
      <c r="CY5177" s="624"/>
      <c r="CZ5177" s="624"/>
      <c r="DA5177" s="624"/>
      <c r="DB5177" s="624"/>
      <c r="DC5177" s="624"/>
      <c r="DD5177" s="624"/>
      <c r="DE5177" s="624"/>
      <c r="DF5177" s="624"/>
      <c r="DG5177" s="624"/>
      <c r="DH5177" s="624"/>
      <c r="DI5177" s="624"/>
      <c r="DJ5177" s="624"/>
      <c r="DK5177" s="624"/>
      <c r="DL5177" s="624"/>
      <c r="DM5177" s="624"/>
      <c r="DN5177" s="624"/>
      <c r="DO5177" s="624"/>
      <c r="DP5177" s="624"/>
      <c r="DQ5177" s="624"/>
      <c r="DR5177" s="624"/>
      <c r="DS5177" s="624"/>
      <c r="DT5177" s="624"/>
      <c r="DU5177" s="624"/>
      <c r="DV5177" s="624"/>
      <c r="DW5177" s="624"/>
      <c r="DX5177" s="624"/>
      <c r="DY5177" s="624"/>
      <c r="DZ5177" s="624"/>
      <c r="EA5177" s="624"/>
      <c r="EB5177" s="624"/>
      <c r="EC5177" s="624"/>
      <c r="ED5177" s="624"/>
      <c r="EE5177" s="624"/>
      <c r="EF5177" s="624"/>
      <c r="EG5177" s="624"/>
      <c r="EH5177" s="624"/>
      <c r="EI5177" s="624"/>
      <c r="EJ5177" s="624"/>
      <c r="EK5177" s="624"/>
      <c r="EL5177" s="624"/>
      <c r="EM5177" s="624"/>
      <c r="EN5177" s="624"/>
      <c r="EO5177" s="624"/>
      <c r="EP5177" s="624"/>
      <c r="EQ5177" s="624"/>
    </row>
    <row r="5178" spans="1:147" s="560" customFormat="1">
      <c r="A5178" s="624"/>
      <c r="B5178" s="624"/>
      <c r="O5178" s="624"/>
      <c r="P5178" s="624"/>
      <c r="Q5178" s="624"/>
      <c r="R5178" s="624"/>
      <c r="S5178" s="624"/>
      <c r="T5178" s="624"/>
      <c r="U5178" s="624"/>
      <c r="V5178" s="624"/>
      <c r="W5178" s="624"/>
      <c r="X5178" s="624"/>
      <c r="Y5178" s="624"/>
      <c r="Z5178" s="624"/>
      <c r="AB5178" s="624"/>
      <c r="AC5178" s="624"/>
      <c r="AD5178" s="624"/>
      <c r="AE5178" s="624"/>
      <c r="AF5178" s="624"/>
      <c r="AG5178" s="624"/>
      <c r="AH5178" s="624"/>
      <c r="AI5178" s="624"/>
      <c r="AJ5178" s="624"/>
      <c r="AK5178" s="624"/>
      <c r="AL5178" s="624"/>
      <c r="AM5178" s="624"/>
      <c r="AN5178" s="624"/>
      <c r="AO5178" s="624"/>
      <c r="AP5178" s="624"/>
      <c r="AQ5178" s="624"/>
      <c r="AR5178" s="624"/>
      <c r="AS5178" s="624"/>
      <c r="AT5178" s="624"/>
      <c r="AU5178" s="624"/>
      <c r="AV5178" s="624"/>
      <c r="AW5178" s="624"/>
      <c r="AX5178" s="624"/>
      <c r="AY5178" s="624"/>
      <c r="AZ5178" s="624"/>
      <c r="BA5178" s="624"/>
      <c r="BB5178" s="624"/>
      <c r="BC5178" s="624"/>
      <c r="BD5178" s="624"/>
      <c r="BE5178" s="624"/>
      <c r="BF5178" s="624"/>
      <c r="BG5178" s="624"/>
      <c r="BH5178" s="624"/>
      <c r="BI5178" s="624"/>
      <c r="BJ5178" s="624"/>
      <c r="BK5178" s="624"/>
      <c r="BL5178" s="624"/>
      <c r="BM5178" s="624"/>
      <c r="BN5178" s="624"/>
      <c r="BO5178" s="624"/>
      <c r="BP5178" s="624"/>
      <c r="BQ5178" s="624"/>
      <c r="BR5178" s="624"/>
      <c r="BS5178" s="624"/>
      <c r="BT5178" s="624"/>
      <c r="BU5178" s="624"/>
      <c r="BV5178" s="624"/>
      <c r="BW5178" s="624"/>
      <c r="BX5178" s="624"/>
      <c r="BY5178" s="624"/>
      <c r="BZ5178" s="624"/>
      <c r="CA5178" s="624"/>
      <c r="CB5178" s="624"/>
      <c r="CC5178" s="624"/>
      <c r="CD5178" s="624"/>
      <c r="CE5178" s="624"/>
      <c r="CF5178" s="624"/>
      <c r="CG5178" s="624"/>
      <c r="CH5178" s="624"/>
      <c r="CI5178" s="624"/>
      <c r="CJ5178" s="624"/>
      <c r="CK5178" s="624"/>
      <c r="CL5178" s="624"/>
      <c r="CM5178" s="624"/>
      <c r="CN5178" s="624"/>
      <c r="CO5178" s="624"/>
      <c r="CP5178" s="624"/>
      <c r="CQ5178" s="624"/>
      <c r="CR5178" s="624"/>
      <c r="CS5178" s="624"/>
      <c r="CT5178" s="624"/>
      <c r="CU5178" s="624"/>
      <c r="CV5178" s="624"/>
      <c r="CW5178" s="624"/>
      <c r="CX5178" s="624"/>
      <c r="CY5178" s="624"/>
      <c r="CZ5178" s="624"/>
      <c r="DA5178" s="624"/>
      <c r="DB5178" s="624"/>
      <c r="DC5178" s="624"/>
      <c r="DD5178" s="624"/>
      <c r="DE5178" s="624"/>
      <c r="DF5178" s="624"/>
      <c r="DG5178" s="624"/>
      <c r="DH5178" s="624"/>
      <c r="DI5178" s="624"/>
      <c r="DJ5178" s="624"/>
      <c r="DK5178" s="624"/>
      <c r="DL5178" s="624"/>
      <c r="DM5178" s="624"/>
      <c r="DN5178" s="624"/>
      <c r="DO5178" s="624"/>
      <c r="DP5178" s="624"/>
      <c r="DQ5178" s="624"/>
      <c r="DR5178" s="624"/>
      <c r="DS5178" s="624"/>
      <c r="DT5178" s="624"/>
      <c r="DU5178" s="624"/>
      <c r="DV5178" s="624"/>
      <c r="DW5178" s="624"/>
      <c r="DX5178" s="624"/>
      <c r="DY5178" s="624"/>
      <c r="DZ5178" s="624"/>
      <c r="EA5178" s="624"/>
      <c r="EB5178" s="624"/>
      <c r="EC5178" s="624"/>
      <c r="ED5178" s="624"/>
      <c r="EE5178" s="624"/>
      <c r="EF5178" s="624"/>
      <c r="EG5178" s="624"/>
      <c r="EH5178" s="624"/>
      <c r="EI5178" s="624"/>
      <c r="EJ5178" s="624"/>
      <c r="EK5178" s="624"/>
      <c r="EL5178" s="624"/>
      <c r="EM5178" s="624"/>
      <c r="EN5178" s="624"/>
      <c r="EO5178" s="624"/>
      <c r="EP5178" s="624"/>
      <c r="EQ5178" s="624"/>
    </row>
    <row r="5179" spans="1:147" s="560" customFormat="1">
      <c r="A5179" s="624"/>
      <c r="B5179" s="624"/>
      <c r="O5179" s="624"/>
      <c r="P5179" s="624"/>
      <c r="Q5179" s="624"/>
      <c r="R5179" s="624"/>
      <c r="S5179" s="624"/>
      <c r="T5179" s="624"/>
      <c r="U5179" s="624"/>
      <c r="V5179" s="624"/>
      <c r="W5179" s="624"/>
      <c r="X5179" s="624"/>
      <c r="Y5179" s="624"/>
      <c r="Z5179" s="624"/>
      <c r="AB5179" s="624"/>
      <c r="AC5179" s="624"/>
      <c r="AD5179" s="624"/>
      <c r="AE5179" s="624"/>
      <c r="AF5179" s="624"/>
      <c r="AG5179" s="624"/>
      <c r="AH5179" s="624"/>
      <c r="AI5179" s="624"/>
      <c r="AJ5179" s="624"/>
      <c r="AK5179" s="624"/>
      <c r="AL5179" s="624"/>
      <c r="AM5179" s="624"/>
      <c r="AN5179" s="624"/>
      <c r="AO5179" s="624"/>
      <c r="AP5179" s="624"/>
      <c r="AQ5179" s="624"/>
      <c r="AR5179" s="624"/>
      <c r="AS5179" s="624"/>
      <c r="AT5179" s="624"/>
      <c r="AU5179" s="624"/>
      <c r="AV5179" s="624"/>
      <c r="AW5179" s="624"/>
      <c r="AX5179" s="624"/>
      <c r="AY5179" s="624"/>
      <c r="AZ5179" s="624"/>
      <c r="BA5179" s="624"/>
      <c r="BB5179" s="624"/>
      <c r="BC5179" s="624"/>
      <c r="BD5179" s="624"/>
      <c r="BE5179" s="624"/>
      <c r="BF5179" s="624"/>
      <c r="BG5179" s="624"/>
      <c r="BH5179" s="624"/>
      <c r="BI5179" s="624"/>
      <c r="BJ5179" s="624"/>
      <c r="BK5179" s="624"/>
      <c r="BL5179" s="624"/>
      <c r="BM5179" s="624"/>
      <c r="BN5179" s="624"/>
      <c r="BO5179" s="624"/>
      <c r="BP5179" s="624"/>
      <c r="BQ5179" s="624"/>
      <c r="BR5179" s="624"/>
      <c r="BS5179" s="624"/>
      <c r="BT5179" s="624"/>
      <c r="BU5179" s="624"/>
      <c r="BV5179" s="624"/>
      <c r="BW5179" s="624"/>
      <c r="BX5179" s="624"/>
      <c r="BY5179" s="624"/>
      <c r="BZ5179" s="624"/>
      <c r="CA5179" s="624"/>
      <c r="CB5179" s="624"/>
      <c r="CC5179" s="624"/>
      <c r="CD5179" s="624"/>
      <c r="CE5179" s="624"/>
      <c r="CF5179" s="624"/>
      <c r="CG5179" s="624"/>
      <c r="CH5179" s="624"/>
      <c r="CI5179" s="624"/>
      <c r="CJ5179" s="624"/>
      <c r="CK5179" s="624"/>
      <c r="CL5179" s="624"/>
      <c r="CM5179" s="624"/>
      <c r="CN5179" s="624"/>
      <c r="CO5179" s="624"/>
      <c r="CP5179" s="624"/>
      <c r="CQ5179" s="624"/>
      <c r="CR5179" s="624"/>
      <c r="CS5179" s="624"/>
      <c r="CT5179" s="624"/>
      <c r="CU5179" s="624"/>
      <c r="CV5179" s="624"/>
      <c r="CW5179" s="624"/>
      <c r="CX5179" s="624"/>
      <c r="CY5179" s="624"/>
      <c r="CZ5179" s="624"/>
      <c r="DA5179" s="624"/>
      <c r="DB5179" s="624"/>
      <c r="DC5179" s="624"/>
      <c r="DD5179" s="624"/>
      <c r="DE5179" s="624"/>
      <c r="DF5179" s="624"/>
      <c r="DG5179" s="624"/>
      <c r="DH5179" s="624"/>
      <c r="DI5179" s="624"/>
      <c r="DJ5179" s="624"/>
      <c r="DK5179" s="624"/>
      <c r="DL5179" s="624"/>
      <c r="DM5179" s="624"/>
      <c r="DN5179" s="624"/>
      <c r="DO5179" s="624"/>
      <c r="DP5179" s="624"/>
      <c r="DQ5179" s="624"/>
      <c r="DR5179" s="624"/>
      <c r="DS5179" s="624"/>
      <c r="DT5179" s="624"/>
      <c r="DU5179" s="624"/>
      <c r="DV5179" s="624"/>
      <c r="DW5179" s="624"/>
      <c r="DX5179" s="624"/>
      <c r="DY5179" s="624"/>
      <c r="DZ5179" s="624"/>
      <c r="EA5179" s="624"/>
      <c r="EB5179" s="624"/>
      <c r="EC5179" s="624"/>
      <c r="ED5179" s="624"/>
      <c r="EE5179" s="624"/>
      <c r="EF5179" s="624"/>
      <c r="EG5179" s="624"/>
      <c r="EH5179" s="624"/>
      <c r="EI5179" s="624"/>
      <c r="EJ5179" s="624"/>
      <c r="EK5179" s="624"/>
      <c r="EL5179" s="624"/>
      <c r="EM5179" s="624"/>
      <c r="EN5179" s="624"/>
      <c r="EO5179" s="624"/>
      <c r="EP5179" s="624"/>
      <c r="EQ5179" s="624"/>
    </row>
    <row r="5180" spans="1:147" s="560" customFormat="1">
      <c r="A5180" s="624"/>
      <c r="B5180" s="624"/>
      <c r="O5180" s="624"/>
      <c r="P5180" s="624"/>
      <c r="Q5180" s="624"/>
      <c r="R5180" s="624"/>
      <c r="S5180" s="624"/>
      <c r="T5180" s="624"/>
      <c r="U5180" s="624"/>
      <c r="V5180" s="624"/>
      <c r="W5180" s="624"/>
      <c r="X5180" s="624"/>
      <c r="Y5180" s="624"/>
      <c r="Z5180" s="624"/>
      <c r="AB5180" s="624"/>
      <c r="AC5180" s="624"/>
      <c r="AD5180" s="624"/>
      <c r="AE5180" s="624"/>
      <c r="AF5180" s="624"/>
      <c r="AG5180" s="624"/>
      <c r="AH5180" s="624"/>
      <c r="AI5180" s="624"/>
      <c r="AJ5180" s="624"/>
      <c r="AK5180" s="624"/>
      <c r="AL5180" s="624"/>
      <c r="AM5180" s="624"/>
      <c r="AN5180" s="624"/>
      <c r="AO5180" s="624"/>
      <c r="AP5180" s="624"/>
      <c r="AQ5180" s="624"/>
      <c r="AR5180" s="624"/>
      <c r="AS5180" s="624"/>
      <c r="AT5180" s="624"/>
      <c r="AU5180" s="624"/>
      <c r="AV5180" s="624"/>
      <c r="AW5180" s="624"/>
      <c r="AX5180" s="624"/>
      <c r="AY5180" s="624"/>
      <c r="AZ5180" s="624"/>
      <c r="BA5180" s="624"/>
      <c r="BB5180" s="624"/>
      <c r="BC5180" s="624"/>
      <c r="BD5180" s="624"/>
      <c r="BE5180" s="624"/>
      <c r="BF5180" s="624"/>
      <c r="BG5180" s="624"/>
      <c r="BH5180" s="624"/>
      <c r="BI5180" s="624"/>
      <c r="BJ5180" s="624"/>
      <c r="BK5180" s="624"/>
      <c r="BL5180" s="624"/>
      <c r="BM5180" s="624"/>
      <c r="BN5180" s="624"/>
      <c r="BO5180" s="624"/>
      <c r="BP5180" s="624"/>
      <c r="BQ5180" s="624"/>
      <c r="BR5180" s="624"/>
      <c r="BS5180" s="624"/>
      <c r="BT5180" s="624"/>
      <c r="BU5180" s="624"/>
      <c r="BV5180" s="624"/>
      <c r="BW5180" s="624"/>
      <c r="BX5180" s="624"/>
      <c r="BY5180" s="624"/>
      <c r="BZ5180" s="624"/>
      <c r="CA5180" s="624"/>
      <c r="CB5180" s="624"/>
      <c r="CC5180" s="624"/>
      <c r="CD5180" s="624"/>
      <c r="CE5180" s="624"/>
      <c r="CF5180" s="624"/>
      <c r="CG5180" s="624"/>
      <c r="CH5180" s="624"/>
      <c r="CI5180" s="624"/>
      <c r="CJ5180" s="624"/>
      <c r="CK5180" s="624"/>
      <c r="CL5180" s="624"/>
      <c r="CM5180" s="624"/>
      <c r="CN5180" s="624"/>
      <c r="CO5180" s="624"/>
      <c r="CP5180" s="624"/>
      <c r="CQ5180" s="624"/>
      <c r="CR5180" s="624"/>
      <c r="CS5180" s="624"/>
      <c r="CT5180" s="624"/>
      <c r="CU5180" s="624"/>
      <c r="CV5180" s="624"/>
      <c r="CW5180" s="624"/>
      <c r="CX5180" s="624"/>
      <c r="CY5180" s="624"/>
      <c r="CZ5180" s="624"/>
      <c r="DA5180" s="624"/>
      <c r="DB5180" s="624"/>
      <c r="DC5180" s="624"/>
      <c r="DD5180" s="624"/>
      <c r="DE5180" s="624"/>
      <c r="DF5180" s="624"/>
      <c r="DG5180" s="624"/>
      <c r="DH5180" s="624"/>
      <c r="DI5180" s="624"/>
      <c r="DJ5180" s="624"/>
      <c r="DK5180" s="624"/>
      <c r="DL5180" s="624"/>
      <c r="DM5180" s="624"/>
      <c r="DN5180" s="624"/>
      <c r="DO5180" s="624"/>
      <c r="DP5180" s="624"/>
      <c r="DQ5180" s="624"/>
      <c r="DR5180" s="624"/>
      <c r="DS5180" s="624"/>
      <c r="DT5180" s="624"/>
      <c r="DU5180" s="624"/>
      <c r="DV5180" s="624"/>
      <c r="DW5180" s="624"/>
      <c r="DX5180" s="624"/>
      <c r="DY5180" s="624"/>
      <c r="DZ5180" s="624"/>
      <c r="EA5180" s="624"/>
      <c r="EB5180" s="624"/>
      <c r="EC5180" s="624"/>
      <c r="ED5180" s="624"/>
      <c r="EE5180" s="624"/>
      <c r="EF5180" s="624"/>
      <c r="EG5180" s="624"/>
      <c r="EH5180" s="624"/>
      <c r="EI5180" s="624"/>
      <c r="EJ5180" s="624"/>
      <c r="EK5180" s="624"/>
      <c r="EL5180" s="624"/>
      <c r="EM5180" s="624"/>
      <c r="EN5180" s="624"/>
      <c r="EO5180" s="624"/>
      <c r="EP5180" s="624"/>
      <c r="EQ5180" s="624"/>
    </row>
    <row r="5181" spans="1:147" s="560" customFormat="1">
      <c r="A5181" s="624"/>
      <c r="B5181" s="624"/>
      <c r="O5181" s="624"/>
      <c r="P5181" s="624"/>
      <c r="Q5181" s="624"/>
      <c r="R5181" s="624"/>
      <c r="S5181" s="624"/>
      <c r="T5181" s="624"/>
      <c r="U5181" s="624"/>
      <c r="V5181" s="624"/>
      <c r="W5181" s="624"/>
      <c r="X5181" s="624"/>
      <c r="Y5181" s="624"/>
      <c r="Z5181" s="624"/>
      <c r="AB5181" s="624"/>
      <c r="AC5181" s="624"/>
      <c r="AD5181" s="624"/>
      <c r="AE5181" s="624"/>
      <c r="AF5181" s="624"/>
      <c r="AG5181" s="624"/>
      <c r="AH5181" s="624"/>
      <c r="AI5181" s="624"/>
      <c r="AJ5181" s="624"/>
      <c r="AK5181" s="624"/>
      <c r="AL5181" s="624"/>
      <c r="AM5181" s="624"/>
      <c r="AN5181" s="624"/>
      <c r="AO5181" s="624"/>
      <c r="AP5181" s="624"/>
      <c r="AQ5181" s="624"/>
      <c r="AR5181" s="624"/>
      <c r="AS5181" s="624"/>
      <c r="AT5181" s="624"/>
      <c r="AU5181" s="624"/>
      <c r="AV5181" s="624"/>
      <c r="AW5181" s="624"/>
      <c r="AX5181" s="624"/>
      <c r="AY5181" s="624"/>
      <c r="AZ5181" s="624"/>
      <c r="BA5181" s="624"/>
      <c r="BB5181" s="624"/>
      <c r="BC5181" s="624"/>
      <c r="BD5181" s="624"/>
      <c r="BE5181" s="624"/>
      <c r="BF5181" s="624"/>
      <c r="BG5181" s="624"/>
      <c r="BH5181" s="624"/>
      <c r="BI5181" s="624"/>
      <c r="BJ5181" s="624"/>
      <c r="BK5181" s="624"/>
      <c r="BL5181" s="624"/>
      <c r="BM5181" s="624"/>
      <c r="BN5181" s="624"/>
      <c r="BO5181" s="624"/>
      <c r="BP5181" s="624"/>
      <c r="BQ5181" s="624"/>
      <c r="BR5181" s="624"/>
      <c r="BS5181" s="624"/>
      <c r="BT5181" s="624"/>
      <c r="BU5181" s="624"/>
      <c r="BV5181" s="624"/>
      <c r="BW5181" s="624"/>
      <c r="BX5181" s="624"/>
      <c r="BY5181" s="624"/>
      <c r="BZ5181" s="624"/>
      <c r="CA5181" s="624"/>
      <c r="CB5181" s="624"/>
      <c r="CC5181" s="624"/>
      <c r="CD5181" s="624"/>
      <c r="CE5181" s="624"/>
      <c r="CF5181" s="624"/>
      <c r="CG5181" s="624"/>
      <c r="CH5181" s="624"/>
      <c r="CI5181" s="624"/>
      <c r="CJ5181" s="624"/>
      <c r="CK5181" s="624"/>
      <c r="CL5181" s="624"/>
      <c r="CM5181" s="624"/>
      <c r="CN5181" s="624"/>
      <c r="CO5181" s="624"/>
      <c r="CP5181" s="624"/>
      <c r="CQ5181" s="624"/>
      <c r="CR5181" s="624"/>
      <c r="CS5181" s="624"/>
      <c r="CT5181" s="624"/>
      <c r="CU5181" s="624"/>
      <c r="CV5181" s="624"/>
      <c r="CW5181" s="624"/>
      <c r="CX5181" s="624"/>
      <c r="CY5181" s="624"/>
      <c r="CZ5181" s="624"/>
      <c r="DA5181" s="624"/>
      <c r="DB5181" s="624"/>
      <c r="DC5181" s="624"/>
      <c r="DD5181" s="624"/>
      <c r="DE5181" s="624"/>
      <c r="DF5181" s="624"/>
      <c r="DG5181" s="624"/>
      <c r="DH5181" s="624"/>
      <c r="DI5181" s="624"/>
      <c r="DJ5181" s="624"/>
      <c r="DK5181" s="624"/>
      <c r="DL5181" s="624"/>
      <c r="DM5181" s="624"/>
      <c r="DN5181" s="624"/>
      <c r="DO5181" s="624"/>
      <c r="DP5181" s="624"/>
      <c r="DQ5181" s="624"/>
      <c r="DR5181" s="624"/>
      <c r="DS5181" s="624"/>
      <c r="DT5181" s="624"/>
      <c r="DU5181" s="624"/>
      <c r="DV5181" s="624"/>
      <c r="DW5181" s="624"/>
      <c r="DX5181" s="624"/>
      <c r="DY5181" s="624"/>
      <c r="DZ5181" s="624"/>
      <c r="EA5181" s="624"/>
      <c r="EB5181" s="624"/>
      <c r="EC5181" s="624"/>
      <c r="ED5181" s="624"/>
      <c r="EE5181" s="624"/>
      <c r="EF5181" s="624"/>
      <c r="EG5181" s="624"/>
      <c r="EH5181" s="624"/>
      <c r="EI5181" s="624"/>
      <c r="EJ5181" s="624"/>
      <c r="EK5181" s="624"/>
      <c r="EL5181" s="624"/>
      <c r="EM5181" s="624"/>
      <c r="EN5181" s="624"/>
      <c r="EO5181" s="624"/>
      <c r="EP5181" s="624"/>
      <c r="EQ5181" s="624"/>
    </row>
    <row r="5182" spans="1:147" s="560" customFormat="1">
      <c r="A5182" s="624"/>
      <c r="B5182" s="624"/>
      <c r="O5182" s="624"/>
      <c r="P5182" s="624"/>
      <c r="Q5182" s="624"/>
      <c r="R5182" s="624"/>
      <c r="S5182" s="624"/>
      <c r="T5182" s="624"/>
      <c r="U5182" s="624"/>
      <c r="V5182" s="624"/>
      <c r="W5182" s="624"/>
      <c r="X5182" s="624"/>
      <c r="Y5182" s="624"/>
      <c r="Z5182" s="624"/>
      <c r="AB5182" s="624"/>
      <c r="AC5182" s="624"/>
      <c r="AD5182" s="624"/>
      <c r="AE5182" s="624"/>
      <c r="AF5182" s="624"/>
      <c r="AG5182" s="624"/>
      <c r="AH5182" s="624"/>
      <c r="AI5182" s="624"/>
      <c r="AJ5182" s="624"/>
      <c r="AK5182" s="624"/>
      <c r="AL5182" s="624"/>
      <c r="AM5182" s="624"/>
      <c r="AN5182" s="624"/>
      <c r="AO5182" s="624"/>
      <c r="AP5182" s="624"/>
      <c r="AQ5182" s="624"/>
      <c r="AR5182" s="624"/>
      <c r="AS5182" s="624"/>
      <c r="AT5182" s="624"/>
      <c r="AU5182" s="624"/>
      <c r="AV5182" s="624"/>
      <c r="AW5182" s="624"/>
      <c r="AX5182" s="624"/>
      <c r="AY5182" s="624"/>
      <c r="AZ5182" s="624"/>
      <c r="BA5182" s="624"/>
      <c r="BB5182" s="624"/>
      <c r="BC5182" s="624"/>
      <c r="BD5182" s="624"/>
      <c r="BE5182" s="624"/>
      <c r="BF5182" s="624"/>
      <c r="BG5182" s="624"/>
      <c r="BH5182" s="624"/>
      <c r="BI5182" s="624"/>
      <c r="BJ5182" s="624"/>
      <c r="BK5182" s="624"/>
      <c r="BL5182" s="624"/>
      <c r="BM5182" s="624"/>
      <c r="BN5182" s="624"/>
      <c r="BO5182" s="624"/>
      <c r="BP5182" s="624"/>
      <c r="BQ5182" s="624"/>
      <c r="BR5182" s="624"/>
      <c r="BS5182" s="624"/>
      <c r="BT5182" s="624"/>
      <c r="BU5182" s="624"/>
      <c r="BV5182" s="624"/>
      <c r="BW5182" s="624"/>
      <c r="BX5182" s="624"/>
      <c r="BY5182" s="624"/>
      <c r="BZ5182" s="624"/>
      <c r="CA5182" s="624"/>
      <c r="CB5182" s="624"/>
      <c r="CC5182" s="624"/>
      <c r="CD5182" s="624"/>
      <c r="CE5182" s="624"/>
      <c r="CF5182" s="624"/>
      <c r="CG5182" s="624"/>
      <c r="CH5182" s="624"/>
      <c r="CI5182" s="624"/>
      <c r="CJ5182" s="624"/>
      <c r="CK5182" s="624"/>
      <c r="CL5182" s="624"/>
      <c r="CM5182" s="624"/>
      <c r="CN5182" s="624"/>
      <c r="CO5182" s="624"/>
      <c r="CP5182" s="624"/>
      <c r="CQ5182" s="624"/>
      <c r="CR5182" s="624"/>
      <c r="CS5182" s="624"/>
      <c r="CT5182" s="624"/>
      <c r="CU5182" s="624"/>
      <c r="CV5182" s="624"/>
      <c r="CW5182" s="624"/>
      <c r="CX5182" s="624"/>
      <c r="CY5182" s="624"/>
      <c r="CZ5182" s="624"/>
      <c r="DA5182" s="624"/>
      <c r="DB5182" s="624"/>
      <c r="DC5182" s="624"/>
      <c r="DD5182" s="624"/>
      <c r="DE5182" s="624"/>
      <c r="DF5182" s="624"/>
      <c r="DG5182" s="624"/>
      <c r="DH5182" s="624"/>
      <c r="DI5182" s="624"/>
      <c r="DJ5182" s="624"/>
      <c r="DK5182" s="624"/>
      <c r="DL5182" s="624"/>
      <c r="DM5182" s="624"/>
      <c r="DN5182" s="624"/>
      <c r="DO5182" s="624"/>
      <c r="DP5182" s="624"/>
      <c r="DQ5182" s="624"/>
      <c r="DR5182" s="624"/>
      <c r="DS5182" s="624"/>
      <c r="DT5182" s="624"/>
      <c r="DU5182" s="624"/>
      <c r="DV5182" s="624"/>
      <c r="DW5182" s="624"/>
      <c r="DX5182" s="624"/>
      <c r="DY5182" s="624"/>
      <c r="DZ5182" s="624"/>
      <c r="EA5182" s="624"/>
      <c r="EB5182" s="624"/>
      <c r="EC5182" s="624"/>
      <c r="ED5182" s="624"/>
      <c r="EE5182" s="624"/>
      <c r="EF5182" s="624"/>
      <c r="EG5182" s="624"/>
      <c r="EH5182" s="624"/>
      <c r="EI5182" s="624"/>
      <c r="EJ5182" s="624"/>
      <c r="EK5182" s="624"/>
      <c r="EL5182" s="624"/>
      <c r="EM5182" s="624"/>
      <c r="EN5182" s="624"/>
      <c r="EO5182" s="624"/>
      <c r="EP5182" s="624"/>
      <c r="EQ5182" s="624"/>
    </row>
    <row r="5183" spans="1:147" s="560" customFormat="1">
      <c r="A5183" s="624"/>
      <c r="B5183" s="624"/>
      <c r="O5183" s="624"/>
      <c r="P5183" s="624"/>
      <c r="Q5183" s="624"/>
      <c r="R5183" s="624"/>
      <c r="S5183" s="624"/>
      <c r="T5183" s="624"/>
      <c r="U5183" s="624"/>
      <c r="V5183" s="624"/>
      <c r="W5183" s="624"/>
      <c r="X5183" s="624"/>
      <c r="Y5183" s="624"/>
      <c r="Z5183" s="624"/>
      <c r="AB5183" s="624"/>
      <c r="AC5183" s="624"/>
      <c r="AD5183" s="624"/>
      <c r="AE5183" s="624"/>
      <c r="AF5183" s="624"/>
      <c r="AG5183" s="624"/>
      <c r="AH5183" s="624"/>
      <c r="AI5183" s="624"/>
      <c r="AJ5183" s="624"/>
      <c r="AK5183" s="624"/>
      <c r="AL5183" s="624"/>
      <c r="AM5183" s="624"/>
      <c r="AN5183" s="624"/>
      <c r="AO5183" s="624"/>
      <c r="AP5183" s="624"/>
      <c r="AQ5183" s="624"/>
      <c r="AR5183" s="624"/>
      <c r="AS5183" s="624"/>
      <c r="AT5183" s="624"/>
      <c r="AU5183" s="624"/>
      <c r="AV5183" s="624"/>
      <c r="AW5183" s="624"/>
      <c r="AX5183" s="624"/>
      <c r="AY5183" s="624"/>
      <c r="AZ5183" s="624"/>
      <c r="BA5183" s="624"/>
      <c r="BB5183" s="624"/>
      <c r="BC5183" s="624"/>
      <c r="BD5183" s="624"/>
      <c r="BE5183" s="624"/>
      <c r="BF5183" s="624"/>
      <c r="BG5183" s="624"/>
      <c r="BH5183" s="624"/>
      <c r="BI5183" s="624"/>
      <c r="BJ5183" s="624"/>
      <c r="BK5183" s="624"/>
      <c r="BL5183" s="624"/>
      <c r="BM5183" s="624"/>
      <c r="BN5183" s="624"/>
      <c r="BO5183" s="624"/>
      <c r="BP5183" s="624"/>
      <c r="BQ5183" s="624"/>
      <c r="BR5183" s="624"/>
      <c r="BS5183" s="624"/>
      <c r="BT5183" s="624"/>
      <c r="BU5183" s="624"/>
      <c r="BV5183" s="624"/>
      <c r="BW5183" s="624"/>
      <c r="BX5183" s="624"/>
      <c r="BY5183" s="624"/>
      <c r="BZ5183" s="624"/>
      <c r="CA5183" s="624"/>
      <c r="CB5183" s="624"/>
      <c r="CC5183" s="624"/>
      <c r="CD5183" s="624"/>
      <c r="CE5183" s="624"/>
      <c r="CF5183" s="624"/>
      <c r="CG5183" s="624"/>
      <c r="CH5183" s="624"/>
      <c r="CI5183" s="624"/>
      <c r="CJ5183" s="624"/>
      <c r="CK5183" s="624"/>
      <c r="CL5183" s="624"/>
      <c r="CM5183" s="624"/>
      <c r="CN5183" s="624"/>
      <c r="CO5183" s="624"/>
      <c r="CP5183" s="624"/>
      <c r="CQ5183" s="624"/>
      <c r="CR5183" s="624"/>
      <c r="CS5183" s="624"/>
      <c r="CT5183" s="624"/>
      <c r="CU5183" s="624"/>
      <c r="CV5183" s="624"/>
      <c r="CW5183" s="624"/>
      <c r="CX5183" s="624"/>
      <c r="CY5183" s="624"/>
      <c r="CZ5183" s="624"/>
      <c r="DA5183" s="624"/>
      <c r="DB5183" s="624"/>
      <c r="DC5183" s="624"/>
      <c r="DD5183" s="624"/>
      <c r="DE5183" s="624"/>
      <c r="DF5183" s="624"/>
      <c r="DG5183" s="624"/>
      <c r="DH5183" s="624"/>
      <c r="DI5183" s="624"/>
      <c r="DJ5183" s="624"/>
      <c r="DK5183" s="624"/>
      <c r="DL5183" s="624"/>
      <c r="DM5183" s="624"/>
      <c r="DN5183" s="624"/>
      <c r="DO5183" s="624"/>
      <c r="DP5183" s="624"/>
      <c r="DQ5183" s="624"/>
      <c r="DR5183" s="624"/>
      <c r="DS5183" s="624"/>
      <c r="DT5183" s="624"/>
      <c r="DU5183" s="624"/>
      <c r="DV5183" s="624"/>
      <c r="DW5183" s="624"/>
      <c r="DX5183" s="624"/>
      <c r="DY5183" s="624"/>
      <c r="DZ5183" s="624"/>
      <c r="EA5183" s="624"/>
      <c r="EB5183" s="624"/>
      <c r="EC5183" s="624"/>
      <c r="ED5183" s="624"/>
      <c r="EE5183" s="624"/>
      <c r="EF5183" s="624"/>
      <c r="EG5183" s="624"/>
      <c r="EH5183" s="624"/>
      <c r="EI5183" s="624"/>
      <c r="EJ5183" s="624"/>
      <c r="EK5183" s="624"/>
      <c r="EL5183" s="624"/>
      <c r="EM5183" s="624"/>
      <c r="EN5183" s="624"/>
      <c r="EO5183" s="624"/>
      <c r="EP5183" s="624"/>
      <c r="EQ5183" s="624"/>
    </row>
    <row r="5184" spans="1:147" s="560" customFormat="1">
      <c r="A5184" s="624"/>
      <c r="B5184" s="624"/>
      <c r="O5184" s="624"/>
      <c r="P5184" s="624"/>
      <c r="Q5184" s="624"/>
      <c r="R5184" s="624"/>
      <c r="S5184" s="624"/>
      <c r="T5184" s="624"/>
      <c r="U5184" s="624"/>
      <c r="V5184" s="624"/>
      <c r="W5184" s="624"/>
      <c r="X5184" s="624"/>
      <c r="Y5184" s="624"/>
      <c r="Z5184" s="624"/>
      <c r="AB5184" s="624"/>
      <c r="AC5184" s="624"/>
      <c r="AD5184" s="624"/>
      <c r="AE5184" s="624"/>
      <c r="AF5184" s="624"/>
      <c r="AG5184" s="624"/>
      <c r="AH5184" s="624"/>
      <c r="AI5184" s="624"/>
      <c r="AJ5184" s="624"/>
      <c r="AK5184" s="624"/>
      <c r="AL5184" s="624"/>
      <c r="AM5184" s="624"/>
      <c r="AN5184" s="624"/>
      <c r="AO5184" s="624"/>
      <c r="AP5184" s="624"/>
      <c r="AQ5184" s="624"/>
      <c r="AR5184" s="624"/>
      <c r="AS5184" s="624"/>
      <c r="AT5184" s="624"/>
      <c r="AU5184" s="624"/>
      <c r="AV5184" s="624"/>
      <c r="AW5184" s="624"/>
      <c r="AX5184" s="624"/>
      <c r="AY5184" s="624"/>
      <c r="AZ5184" s="624"/>
      <c r="BA5184" s="624"/>
      <c r="BB5184" s="624"/>
      <c r="BC5184" s="624"/>
      <c r="BD5184" s="624"/>
      <c r="BE5184" s="624"/>
      <c r="BF5184" s="624"/>
      <c r="BG5184" s="624"/>
      <c r="BH5184" s="624"/>
      <c r="BI5184" s="624"/>
      <c r="BJ5184" s="624"/>
      <c r="BK5184" s="624"/>
      <c r="BL5184" s="624"/>
      <c r="BM5184" s="624"/>
      <c r="BN5184" s="624"/>
      <c r="BO5184" s="624"/>
      <c r="BP5184" s="624"/>
      <c r="BQ5184" s="624"/>
      <c r="BR5184" s="624"/>
      <c r="BS5184" s="624"/>
      <c r="BT5184" s="624"/>
      <c r="BU5184" s="624"/>
      <c r="BV5184" s="624"/>
      <c r="BW5184" s="624"/>
      <c r="BX5184" s="624"/>
      <c r="BY5184" s="624"/>
      <c r="BZ5184" s="624"/>
      <c r="CA5184" s="624"/>
      <c r="CB5184" s="624"/>
      <c r="CC5184" s="624"/>
      <c r="CD5184" s="624"/>
      <c r="CE5184" s="624"/>
      <c r="CF5184" s="624"/>
      <c r="CG5184" s="624"/>
      <c r="CH5184" s="624"/>
      <c r="CI5184" s="624"/>
      <c r="CJ5184" s="624"/>
      <c r="CK5184" s="624"/>
      <c r="CL5184" s="624"/>
      <c r="CM5184" s="624"/>
      <c r="CN5184" s="624"/>
      <c r="CO5184" s="624"/>
      <c r="CP5184" s="624"/>
      <c r="CQ5184" s="624"/>
      <c r="CR5184" s="624"/>
      <c r="CS5184" s="624"/>
      <c r="CT5184" s="624"/>
      <c r="CU5184" s="624"/>
      <c r="CV5184" s="624"/>
      <c r="CW5184" s="624"/>
      <c r="CX5184" s="624"/>
      <c r="CY5184" s="624"/>
      <c r="CZ5184" s="624"/>
      <c r="DA5184" s="624"/>
      <c r="DB5184" s="624"/>
      <c r="DC5184" s="624"/>
      <c r="DD5184" s="624"/>
      <c r="DE5184" s="624"/>
      <c r="DF5184" s="624"/>
      <c r="DG5184" s="624"/>
      <c r="DH5184" s="624"/>
      <c r="DI5184" s="624"/>
      <c r="DJ5184" s="624"/>
      <c r="DK5184" s="624"/>
      <c r="DL5184" s="624"/>
      <c r="DM5184" s="624"/>
      <c r="DN5184" s="624"/>
      <c r="DO5184" s="624"/>
      <c r="DP5184" s="624"/>
      <c r="DQ5184" s="624"/>
      <c r="DR5184" s="624"/>
      <c r="DS5184" s="624"/>
      <c r="DT5184" s="624"/>
      <c r="DU5184" s="624"/>
      <c r="DV5184" s="624"/>
      <c r="DW5184" s="624"/>
      <c r="DX5184" s="624"/>
      <c r="DY5184" s="624"/>
      <c r="DZ5184" s="624"/>
      <c r="EA5184" s="624"/>
      <c r="EB5184" s="624"/>
      <c r="EC5184" s="624"/>
      <c r="ED5184" s="624"/>
      <c r="EE5184" s="624"/>
      <c r="EF5184" s="624"/>
      <c r="EG5184" s="624"/>
      <c r="EH5184" s="624"/>
      <c r="EI5184" s="624"/>
      <c r="EJ5184" s="624"/>
      <c r="EK5184" s="624"/>
      <c r="EL5184" s="624"/>
      <c r="EM5184" s="624"/>
      <c r="EN5184" s="624"/>
      <c r="EO5184" s="624"/>
      <c r="EP5184" s="624"/>
      <c r="EQ5184" s="624"/>
    </row>
    <row r="5185" spans="1:147" s="560" customFormat="1">
      <c r="A5185" s="624"/>
      <c r="B5185" s="624"/>
      <c r="O5185" s="624"/>
      <c r="P5185" s="624"/>
      <c r="Q5185" s="624"/>
      <c r="R5185" s="624"/>
      <c r="S5185" s="624"/>
      <c r="T5185" s="624"/>
      <c r="U5185" s="624"/>
      <c r="V5185" s="624"/>
      <c r="W5185" s="624"/>
      <c r="X5185" s="624"/>
      <c r="Y5185" s="624"/>
      <c r="Z5185" s="624"/>
      <c r="AB5185" s="624"/>
      <c r="AC5185" s="624"/>
      <c r="AD5185" s="624"/>
      <c r="AE5185" s="624"/>
      <c r="AF5185" s="624"/>
      <c r="AG5185" s="624"/>
      <c r="AH5185" s="624"/>
      <c r="AI5185" s="624"/>
      <c r="AJ5185" s="624"/>
      <c r="AK5185" s="624"/>
      <c r="AL5185" s="624"/>
      <c r="AM5185" s="624"/>
      <c r="AN5185" s="624"/>
      <c r="AO5185" s="624"/>
      <c r="AP5185" s="624"/>
      <c r="AQ5185" s="624"/>
      <c r="AR5185" s="624"/>
      <c r="AS5185" s="624"/>
      <c r="AT5185" s="624"/>
      <c r="AU5185" s="624"/>
      <c r="AV5185" s="624"/>
      <c r="AW5185" s="624"/>
      <c r="AX5185" s="624"/>
      <c r="AY5185" s="624"/>
      <c r="AZ5185" s="624"/>
      <c r="BA5185" s="624"/>
      <c r="BB5185" s="624"/>
      <c r="BC5185" s="624"/>
      <c r="BD5185" s="624"/>
      <c r="BE5185" s="624"/>
      <c r="BF5185" s="624"/>
      <c r="BG5185" s="624"/>
      <c r="BH5185" s="624"/>
      <c r="BI5185" s="624"/>
      <c r="BJ5185" s="624"/>
      <c r="BK5185" s="624"/>
      <c r="BL5185" s="624"/>
      <c r="BM5185" s="624"/>
      <c r="BN5185" s="624"/>
      <c r="BO5185" s="624"/>
      <c r="BP5185" s="624"/>
      <c r="BQ5185" s="624"/>
      <c r="BR5185" s="624"/>
      <c r="BS5185" s="624"/>
      <c r="BT5185" s="624"/>
      <c r="BU5185" s="624"/>
      <c r="BV5185" s="624"/>
      <c r="BW5185" s="624"/>
      <c r="BX5185" s="624"/>
      <c r="BY5185" s="624"/>
      <c r="BZ5185" s="624"/>
      <c r="CA5185" s="624"/>
      <c r="CB5185" s="624"/>
      <c r="CC5185" s="624"/>
      <c r="CD5185" s="624"/>
      <c r="CE5185" s="624"/>
      <c r="CF5185" s="624"/>
      <c r="CG5185" s="624"/>
      <c r="CH5185" s="624"/>
      <c r="CI5185" s="624"/>
      <c r="CJ5185" s="624"/>
      <c r="CK5185" s="624"/>
      <c r="CL5185" s="624"/>
      <c r="CM5185" s="624"/>
      <c r="CN5185" s="624"/>
      <c r="CO5185" s="624"/>
      <c r="CP5185" s="624"/>
      <c r="CQ5185" s="624"/>
      <c r="CR5185" s="624"/>
      <c r="CS5185" s="624"/>
      <c r="CT5185" s="624"/>
      <c r="CU5185" s="624"/>
      <c r="CV5185" s="624"/>
      <c r="CW5185" s="624"/>
      <c r="CX5185" s="624"/>
      <c r="CY5185" s="624"/>
      <c r="CZ5185" s="624"/>
      <c r="DA5185" s="624"/>
      <c r="DB5185" s="624"/>
      <c r="DC5185" s="624"/>
      <c r="DD5185" s="624"/>
      <c r="DE5185" s="624"/>
      <c r="DF5185" s="624"/>
      <c r="DG5185" s="624"/>
      <c r="DH5185" s="624"/>
      <c r="DI5185" s="624"/>
      <c r="DJ5185" s="624"/>
      <c r="DK5185" s="624"/>
      <c r="DL5185" s="624"/>
      <c r="DM5185" s="624"/>
      <c r="DN5185" s="624"/>
      <c r="DO5185" s="624"/>
      <c r="DP5185" s="624"/>
      <c r="DQ5185" s="624"/>
      <c r="DR5185" s="624"/>
      <c r="DS5185" s="624"/>
      <c r="DT5185" s="624"/>
      <c r="DU5185" s="624"/>
      <c r="DV5185" s="624"/>
      <c r="DW5185" s="624"/>
      <c r="DX5185" s="624"/>
      <c r="DY5185" s="624"/>
      <c r="DZ5185" s="624"/>
      <c r="EA5185" s="624"/>
      <c r="EB5185" s="624"/>
      <c r="EC5185" s="624"/>
      <c r="ED5185" s="624"/>
      <c r="EE5185" s="624"/>
      <c r="EF5185" s="624"/>
      <c r="EG5185" s="624"/>
      <c r="EH5185" s="624"/>
      <c r="EI5185" s="624"/>
      <c r="EJ5185" s="624"/>
      <c r="EK5185" s="624"/>
      <c r="EL5185" s="624"/>
      <c r="EM5185" s="624"/>
      <c r="EN5185" s="624"/>
      <c r="EO5185" s="624"/>
      <c r="EP5185" s="624"/>
      <c r="EQ5185" s="624"/>
    </row>
    <row r="5186" spans="1:147" s="560" customFormat="1">
      <c r="A5186" s="624"/>
      <c r="B5186" s="624"/>
      <c r="O5186" s="624"/>
      <c r="P5186" s="624"/>
      <c r="Q5186" s="624"/>
      <c r="R5186" s="624"/>
      <c r="S5186" s="624"/>
      <c r="T5186" s="624"/>
      <c r="U5186" s="624"/>
      <c r="V5186" s="624"/>
      <c r="W5186" s="624"/>
      <c r="X5186" s="624"/>
      <c r="Y5186" s="624"/>
      <c r="Z5186" s="624"/>
      <c r="AB5186" s="624"/>
      <c r="AC5186" s="624"/>
      <c r="AD5186" s="624"/>
      <c r="AE5186" s="624"/>
      <c r="AF5186" s="624"/>
      <c r="AG5186" s="624"/>
      <c r="AH5186" s="624"/>
      <c r="AI5186" s="624"/>
      <c r="AJ5186" s="624"/>
      <c r="AK5186" s="624"/>
      <c r="AL5186" s="624"/>
      <c r="AM5186" s="624"/>
      <c r="AN5186" s="624"/>
      <c r="AO5186" s="624"/>
      <c r="AP5186" s="624"/>
      <c r="AQ5186" s="624"/>
      <c r="AR5186" s="624"/>
      <c r="AS5186" s="624"/>
      <c r="AT5186" s="624"/>
      <c r="AU5186" s="624"/>
      <c r="AV5186" s="624"/>
      <c r="AW5186" s="624"/>
      <c r="AX5186" s="624"/>
      <c r="AY5186" s="624"/>
      <c r="AZ5186" s="624"/>
      <c r="BA5186" s="624"/>
      <c r="BB5186" s="624"/>
      <c r="BC5186" s="624"/>
      <c r="BD5186" s="624"/>
      <c r="BE5186" s="624"/>
      <c r="BF5186" s="624"/>
      <c r="BG5186" s="624"/>
      <c r="BH5186" s="624"/>
      <c r="BI5186" s="624"/>
      <c r="BJ5186" s="624"/>
      <c r="BK5186" s="624"/>
      <c r="BL5186" s="624"/>
      <c r="BM5186" s="624"/>
      <c r="BN5186" s="624"/>
      <c r="BO5186" s="624"/>
      <c r="BP5186" s="624"/>
      <c r="BQ5186" s="624"/>
      <c r="BR5186" s="624"/>
      <c r="BS5186" s="624"/>
      <c r="BT5186" s="624"/>
      <c r="BU5186" s="624"/>
      <c r="BV5186" s="624"/>
      <c r="BW5186" s="624"/>
      <c r="BX5186" s="624"/>
      <c r="BY5186" s="624"/>
      <c r="BZ5186" s="624"/>
      <c r="CA5186" s="624"/>
      <c r="CB5186" s="624"/>
      <c r="CC5186" s="624"/>
      <c r="CD5186" s="624"/>
      <c r="CE5186" s="624"/>
      <c r="CF5186" s="624"/>
      <c r="CG5186" s="624"/>
      <c r="CH5186" s="624"/>
      <c r="CI5186" s="624"/>
      <c r="CJ5186" s="624"/>
      <c r="CK5186" s="624"/>
      <c r="CL5186" s="624"/>
      <c r="CM5186" s="624"/>
      <c r="CN5186" s="624"/>
      <c r="CO5186" s="624"/>
      <c r="CP5186" s="624"/>
      <c r="CQ5186" s="624"/>
      <c r="CR5186" s="624"/>
      <c r="CS5186" s="624"/>
      <c r="CT5186" s="624"/>
      <c r="CU5186" s="624"/>
      <c r="CV5186" s="624"/>
      <c r="CW5186" s="624"/>
      <c r="CX5186" s="624"/>
      <c r="CY5186" s="624"/>
      <c r="CZ5186" s="624"/>
      <c r="DA5186" s="624"/>
      <c r="DB5186" s="624"/>
      <c r="DC5186" s="624"/>
      <c r="DD5186" s="624"/>
      <c r="DE5186" s="624"/>
      <c r="DF5186" s="624"/>
      <c r="DG5186" s="624"/>
      <c r="DH5186" s="624"/>
      <c r="DI5186" s="624"/>
      <c r="DJ5186" s="624"/>
      <c r="DK5186" s="624"/>
      <c r="DL5186" s="624"/>
      <c r="DM5186" s="624"/>
      <c r="DN5186" s="624"/>
      <c r="DO5186" s="624"/>
      <c r="DP5186" s="624"/>
      <c r="DQ5186" s="624"/>
      <c r="DR5186" s="624"/>
      <c r="DS5186" s="624"/>
      <c r="DT5186" s="624"/>
      <c r="DU5186" s="624"/>
      <c r="DV5186" s="624"/>
      <c r="DW5186" s="624"/>
      <c r="DX5186" s="624"/>
      <c r="DY5186" s="624"/>
      <c r="DZ5186" s="624"/>
      <c r="EA5186" s="624"/>
      <c r="EB5186" s="624"/>
      <c r="EC5186" s="624"/>
      <c r="ED5186" s="624"/>
      <c r="EE5186" s="624"/>
      <c r="EF5186" s="624"/>
      <c r="EG5186" s="624"/>
      <c r="EH5186" s="624"/>
      <c r="EI5186" s="624"/>
      <c r="EJ5186" s="624"/>
      <c r="EK5186" s="624"/>
      <c r="EL5186" s="624"/>
      <c r="EM5186" s="624"/>
      <c r="EN5186" s="624"/>
      <c r="EO5186" s="624"/>
      <c r="EP5186" s="624"/>
      <c r="EQ5186" s="624"/>
    </row>
    <row r="5187" spans="1:147" s="560" customFormat="1">
      <c r="A5187" s="624"/>
      <c r="B5187" s="624"/>
      <c r="O5187" s="624"/>
      <c r="P5187" s="624"/>
      <c r="Q5187" s="624"/>
      <c r="R5187" s="624"/>
      <c r="S5187" s="624"/>
      <c r="T5187" s="624"/>
      <c r="U5187" s="624"/>
      <c r="V5187" s="624"/>
      <c r="W5187" s="624"/>
      <c r="X5187" s="624"/>
      <c r="Y5187" s="624"/>
      <c r="Z5187" s="624"/>
      <c r="AB5187" s="624"/>
      <c r="AC5187" s="624"/>
      <c r="AD5187" s="624"/>
      <c r="AE5187" s="624"/>
      <c r="AF5187" s="624"/>
      <c r="AG5187" s="624"/>
      <c r="AH5187" s="624"/>
      <c r="AI5187" s="624"/>
      <c r="AJ5187" s="624"/>
      <c r="AK5187" s="624"/>
      <c r="AL5187" s="624"/>
      <c r="AM5187" s="624"/>
      <c r="AN5187" s="624"/>
      <c r="AO5187" s="624"/>
      <c r="AP5187" s="624"/>
      <c r="AQ5187" s="624"/>
      <c r="AR5187" s="624"/>
      <c r="AS5187" s="624"/>
      <c r="AT5187" s="624"/>
      <c r="AU5187" s="624"/>
      <c r="AV5187" s="624"/>
      <c r="AW5187" s="624"/>
      <c r="AX5187" s="624"/>
      <c r="AY5187" s="624"/>
      <c r="AZ5187" s="624"/>
      <c r="BA5187" s="624"/>
      <c r="BB5187" s="624"/>
      <c r="BC5187" s="624"/>
      <c r="BD5187" s="624"/>
      <c r="BE5187" s="624"/>
      <c r="BF5187" s="624"/>
      <c r="BG5187" s="624"/>
      <c r="BH5187" s="624"/>
      <c r="BI5187" s="624"/>
      <c r="BJ5187" s="624"/>
      <c r="BK5187" s="624"/>
      <c r="BL5187" s="624"/>
      <c r="BM5187" s="624"/>
      <c r="BN5187" s="624"/>
      <c r="BO5187" s="624"/>
      <c r="BP5187" s="624"/>
      <c r="BQ5187" s="624"/>
      <c r="BR5187" s="624"/>
      <c r="BS5187" s="624"/>
      <c r="BT5187" s="624"/>
      <c r="BU5187" s="624"/>
      <c r="BV5187" s="624"/>
      <c r="BW5187" s="624"/>
      <c r="BX5187" s="624"/>
      <c r="BY5187" s="624"/>
      <c r="BZ5187" s="624"/>
      <c r="CA5187" s="624"/>
      <c r="CB5187" s="624"/>
      <c r="CC5187" s="624"/>
      <c r="CD5187" s="624"/>
      <c r="CE5187" s="624"/>
      <c r="CF5187" s="624"/>
      <c r="CG5187" s="624"/>
      <c r="CH5187" s="624"/>
      <c r="CI5187" s="624"/>
      <c r="CJ5187" s="624"/>
      <c r="CK5187" s="624"/>
      <c r="CL5187" s="624"/>
      <c r="CM5187" s="624"/>
      <c r="CN5187" s="624"/>
      <c r="CO5187" s="624"/>
      <c r="CP5187" s="624"/>
      <c r="CQ5187" s="624"/>
      <c r="CR5187" s="624"/>
      <c r="CS5187" s="624"/>
      <c r="CT5187" s="624"/>
      <c r="CU5187" s="624"/>
      <c r="CV5187" s="624"/>
      <c r="CW5187" s="624"/>
      <c r="CX5187" s="624"/>
      <c r="CY5187" s="624"/>
      <c r="CZ5187" s="624"/>
      <c r="DA5187" s="624"/>
      <c r="DB5187" s="624"/>
      <c r="DC5187" s="624"/>
      <c r="DD5187" s="624"/>
      <c r="DE5187" s="624"/>
      <c r="DF5187" s="624"/>
      <c r="DG5187" s="624"/>
      <c r="DH5187" s="624"/>
      <c r="DI5187" s="624"/>
      <c r="DJ5187" s="624"/>
      <c r="DK5187" s="624"/>
      <c r="DL5187" s="624"/>
      <c r="DM5187" s="624"/>
      <c r="DN5187" s="624"/>
      <c r="DO5187" s="624"/>
      <c r="DP5187" s="624"/>
      <c r="DQ5187" s="624"/>
      <c r="DR5187" s="624"/>
      <c r="DS5187" s="624"/>
      <c r="DT5187" s="624"/>
      <c r="DU5187" s="624"/>
      <c r="DV5187" s="624"/>
      <c r="DW5187" s="624"/>
      <c r="DX5187" s="624"/>
      <c r="DY5187" s="624"/>
      <c r="DZ5187" s="624"/>
      <c r="EA5187" s="624"/>
      <c r="EB5187" s="624"/>
      <c r="EC5187" s="624"/>
      <c r="ED5187" s="624"/>
      <c r="EE5187" s="624"/>
      <c r="EF5187" s="624"/>
      <c r="EG5187" s="624"/>
      <c r="EH5187" s="624"/>
      <c r="EI5187" s="624"/>
      <c r="EJ5187" s="624"/>
      <c r="EK5187" s="624"/>
      <c r="EL5187" s="624"/>
      <c r="EM5187" s="624"/>
      <c r="EN5187" s="624"/>
      <c r="EO5187" s="624"/>
      <c r="EP5187" s="624"/>
      <c r="EQ5187" s="624"/>
    </row>
    <row r="5188" spans="1:147" s="560" customFormat="1">
      <c r="A5188" s="624"/>
      <c r="B5188" s="624"/>
      <c r="O5188" s="624"/>
      <c r="P5188" s="624"/>
      <c r="Q5188" s="624"/>
      <c r="R5188" s="624"/>
      <c r="S5188" s="624"/>
      <c r="T5188" s="624"/>
      <c r="U5188" s="624"/>
      <c r="V5188" s="624"/>
      <c r="W5188" s="624"/>
      <c r="X5188" s="624"/>
      <c r="Y5188" s="624"/>
      <c r="Z5188" s="624"/>
      <c r="AB5188" s="624"/>
      <c r="AC5188" s="624"/>
      <c r="AD5188" s="624"/>
      <c r="AE5188" s="624"/>
      <c r="AF5188" s="624"/>
      <c r="AG5188" s="624"/>
      <c r="AH5188" s="624"/>
      <c r="AI5188" s="624"/>
      <c r="AJ5188" s="624"/>
      <c r="AK5188" s="624"/>
      <c r="AL5188" s="624"/>
      <c r="AM5188" s="624"/>
      <c r="AN5188" s="624"/>
      <c r="AO5188" s="624"/>
      <c r="AP5188" s="624"/>
      <c r="AQ5188" s="624"/>
      <c r="AR5188" s="624"/>
      <c r="AS5188" s="624"/>
      <c r="AT5188" s="624"/>
      <c r="AU5188" s="624"/>
      <c r="AV5188" s="624"/>
      <c r="AW5188" s="624"/>
      <c r="AX5188" s="624"/>
      <c r="AY5188" s="624"/>
      <c r="AZ5188" s="624"/>
      <c r="BA5188" s="624"/>
      <c r="BB5188" s="624"/>
      <c r="BC5188" s="624"/>
      <c r="BD5188" s="624"/>
      <c r="BE5188" s="624"/>
      <c r="BF5188" s="624"/>
      <c r="BG5188" s="624"/>
      <c r="BH5188" s="624"/>
      <c r="BI5188" s="624"/>
      <c r="BJ5188" s="624"/>
      <c r="BK5188" s="624"/>
      <c r="BL5188" s="624"/>
      <c r="BM5188" s="624"/>
      <c r="BN5188" s="624"/>
      <c r="BO5188" s="624"/>
      <c r="BP5188" s="624"/>
      <c r="BQ5188" s="624"/>
      <c r="BR5188" s="624"/>
      <c r="BS5188" s="624"/>
      <c r="BT5188" s="624"/>
      <c r="BU5188" s="624"/>
      <c r="BV5188" s="624"/>
      <c r="BW5188" s="624"/>
      <c r="BX5188" s="624"/>
      <c r="BY5188" s="624"/>
      <c r="BZ5188" s="624"/>
      <c r="CA5188" s="624"/>
      <c r="CB5188" s="624"/>
      <c r="CC5188" s="624"/>
      <c r="CD5188" s="624"/>
      <c r="CE5188" s="624"/>
      <c r="CF5188" s="624"/>
      <c r="CG5188" s="624"/>
      <c r="CH5188" s="624"/>
      <c r="CI5188" s="624"/>
      <c r="CJ5188" s="624"/>
      <c r="CK5188" s="624"/>
      <c r="CL5188" s="624"/>
      <c r="CM5188" s="624"/>
      <c r="CN5188" s="624"/>
      <c r="CO5188" s="624"/>
      <c r="CP5188" s="624"/>
      <c r="CQ5188" s="624"/>
      <c r="CR5188" s="624"/>
      <c r="CS5188" s="624"/>
      <c r="CT5188" s="624"/>
      <c r="CU5188" s="624"/>
      <c r="CV5188" s="624"/>
      <c r="CW5188" s="624"/>
      <c r="CX5188" s="624"/>
      <c r="CY5188" s="624"/>
      <c r="CZ5188" s="624"/>
      <c r="DA5188" s="624"/>
      <c r="DB5188" s="624"/>
      <c r="DC5188" s="624"/>
      <c r="DD5188" s="624"/>
      <c r="DE5188" s="624"/>
      <c r="DF5188" s="624"/>
      <c r="DG5188" s="624"/>
      <c r="DH5188" s="624"/>
      <c r="DI5188" s="624"/>
      <c r="DJ5188" s="624"/>
      <c r="DK5188" s="624"/>
      <c r="DL5188" s="624"/>
      <c r="DM5188" s="624"/>
      <c r="DN5188" s="624"/>
      <c r="DO5188" s="624"/>
      <c r="DP5188" s="624"/>
      <c r="DQ5188" s="624"/>
      <c r="DR5188" s="624"/>
      <c r="DS5188" s="624"/>
      <c r="DT5188" s="624"/>
      <c r="DU5188" s="624"/>
      <c r="DV5188" s="624"/>
      <c r="DW5188" s="624"/>
      <c r="DX5188" s="624"/>
      <c r="DY5188" s="624"/>
      <c r="DZ5188" s="624"/>
      <c r="EA5188" s="624"/>
      <c r="EB5188" s="624"/>
      <c r="EC5188" s="624"/>
      <c r="ED5188" s="624"/>
      <c r="EE5188" s="624"/>
      <c r="EF5188" s="624"/>
      <c r="EG5188" s="624"/>
      <c r="EH5188" s="624"/>
      <c r="EI5188" s="624"/>
      <c r="EJ5188" s="624"/>
      <c r="EK5188" s="624"/>
      <c r="EL5188" s="624"/>
      <c r="EM5188" s="624"/>
      <c r="EN5188" s="624"/>
      <c r="EO5188" s="624"/>
      <c r="EP5188" s="624"/>
      <c r="EQ5188" s="624"/>
    </row>
    <row r="5189" spans="1:147" s="560" customFormat="1">
      <c r="A5189" s="624"/>
      <c r="B5189" s="624"/>
      <c r="O5189" s="624"/>
      <c r="P5189" s="624"/>
      <c r="Q5189" s="624"/>
      <c r="R5189" s="624"/>
      <c r="S5189" s="624"/>
      <c r="T5189" s="624"/>
      <c r="U5189" s="624"/>
      <c r="V5189" s="624"/>
      <c r="W5189" s="624"/>
      <c r="X5189" s="624"/>
      <c r="Y5189" s="624"/>
      <c r="Z5189" s="624"/>
      <c r="AB5189" s="624"/>
      <c r="AC5189" s="624"/>
      <c r="AD5189" s="624"/>
      <c r="AE5189" s="624"/>
      <c r="AF5189" s="624"/>
      <c r="AG5189" s="624"/>
      <c r="AH5189" s="624"/>
      <c r="AI5189" s="624"/>
      <c r="AJ5189" s="624"/>
      <c r="AK5189" s="624"/>
      <c r="AL5189" s="624"/>
      <c r="AM5189" s="624"/>
      <c r="AN5189" s="624"/>
      <c r="AO5189" s="624"/>
      <c r="AP5189" s="624"/>
      <c r="AQ5189" s="624"/>
      <c r="AR5189" s="624"/>
      <c r="AS5189" s="624"/>
      <c r="AT5189" s="624"/>
      <c r="AU5189" s="624"/>
      <c r="AV5189" s="624"/>
      <c r="AW5189" s="624"/>
      <c r="AX5189" s="624"/>
      <c r="AY5189" s="624"/>
      <c r="AZ5189" s="624"/>
      <c r="BA5189" s="624"/>
      <c r="BB5189" s="624"/>
      <c r="BC5189" s="624"/>
      <c r="BD5189" s="624"/>
      <c r="BE5189" s="624"/>
      <c r="BF5189" s="624"/>
      <c r="BG5189" s="624"/>
      <c r="BH5189" s="624"/>
      <c r="BI5189" s="624"/>
      <c r="BJ5189" s="624"/>
      <c r="BK5189" s="624"/>
      <c r="BL5189" s="624"/>
      <c r="BM5189" s="624"/>
      <c r="BN5189" s="624"/>
      <c r="BO5189" s="624"/>
      <c r="BP5189" s="624"/>
      <c r="BQ5189" s="624"/>
      <c r="BR5189" s="624"/>
      <c r="BS5189" s="624"/>
      <c r="BT5189" s="624"/>
      <c r="BU5189" s="624"/>
      <c r="BV5189" s="624"/>
      <c r="BW5189" s="624"/>
      <c r="BX5189" s="624"/>
      <c r="BY5189" s="624"/>
      <c r="BZ5189" s="624"/>
      <c r="CA5189" s="624"/>
      <c r="CB5189" s="624"/>
      <c r="CC5189" s="624"/>
      <c r="CD5189" s="624"/>
      <c r="CE5189" s="624"/>
      <c r="CF5189" s="624"/>
      <c r="CG5189" s="624"/>
      <c r="CH5189" s="624"/>
      <c r="CI5189" s="624"/>
      <c r="CJ5189" s="624"/>
      <c r="CK5189" s="624"/>
      <c r="CL5189" s="624"/>
      <c r="CM5189" s="624"/>
      <c r="CN5189" s="624"/>
      <c r="CO5189" s="624"/>
      <c r="CP5189" s="624"/>
      <c r="CQ5189" s="624"/>
      <c r="CR5189" s="624"/>
      <c r="CS5189" s="624"/>
      <c r="CT5189" s="624"/>
      <c r="CU5189" s="624"/>
      <c r="CV5189" s="624"/>
      <c r="CW5189" s="624"/>
      <c r="CX5189" s="624"/>
      <c r="CY5189" s="624"/>
      <c r="CZ5189" s="624"/>
      <c r="DA5189" s="624"/>
      <c r="DB5189" s="624"/>
      <c r="DC5189" s="624"/>
      <c r="DD5189" s="624"/>
      <c r="DE5189" s="624"/>
      <c r="DF5189" s="624"/>
      <c r="DG5189" s="624"/>
      <c r="DH5189" s="624"/>
      <c r="DI5189" s="624"/>
      <c r="DJ5189" s="624"/>
      <c r="DK5189" s="624"/>
      <c r="DL5189" s="624"/>
      <c r="DM5189" s="624"/>
      <c r="DN5189" s="624"/>
      <c r="DO5189" s="624"/>
      <c r="DP5189" s="624"/>
      <c r="DQ5189" s="624"/>
      <c r="DR5189" s="624"/>
      <c r="DS5189" s="624"/>
      <c r="DT5189" s="624"/>
      <c r="DU5189" s="624"/>
      <c r="DV5189" s="624"/>
      <c r="DW5189" s="624"/>
      <c r="DX5189" s="624"/>
      <c r="DY5189" s="624"/>
      <c r="DZ5189" s="624"/>
      <c r="EA5189" s="624"/>
      <c r="EB5189" s="624"/>
      <c r="EC5189" s="624"/>
      <c r="ED5189" s="624"/>
      <c r="EE5189" s="624"/>
      <c r="EF5189" s="624"/>
      <c r="EG5189" s="624"/>
      <c r="EH5189" s="624"/>
      <c r="EI5189" s="624"/>
      <c r="EJ5189" s="624"/>
      <c r="EK5189" s="624"/>
      <c r="EL5189" s="624"/>
      <c r="EM5189" s="624"/>
      <c r="EN5189" s="624"/>
      <c r="EO5189" s="624"/>
      <c r="EP5189" s="624"/>
      <c r="EQ5189" s="624"/>
    </row>
    <row r="5190" spans="1:147" s="560" customFormat="1">
      <c r="A5190" s="624"/>
      <c r="B5190" s="624"/>
      <c r="O5190" s="624"/>
      <c r="P5190" s="624"/>
      <c r="Q5190" s="624"/>
      <c r="R5190" s="624"/>
      <c r="S5190" s="624"/>
      <c r="T5190" s="624"/>
      <c r="U5190" s="624"/>
      <c r="V5190" s="624"/>
      <c r="W5190" s="624"/>
      <c r="X5190" s="624"/>
      <c r="Y5190" s="624"/>
      <c r="Z5190" s="624"/>
      <c r="AB5190" s="624"/>
      <c r="AC5190" s="624"/>
      <c r="AD5190" s="624"/>
      <c r="AE5190" s="624"/>
      <c r="AF5190" s="624"/>
      <c r="AG5190" s="624"/>
      <c r="AH5190" s="624"/>
      <c r="AI5190" s="624"/>
      <c r="AJ5190" s="624"/>
      <c r="AK5190" s="624"/>
      <c r="AL5190" s="624"/>
      <c r="AM5190" s="624"/>
      <c r="AN5190" s="624"/>
      <c r="AO5190" s="624"/>
      <c r="AP5190" s="624"/>
      <c r="AQ5190" s="624"/>
      <c r="AR5190" s="624"/>
      <c r="AS5190" s="624"/>
      <c r="AT5190" s="624"/>
      <c r="AU5190" s="624"/>
      <c r="AV5190" s="624"/>
      <c r="AW5190" s="624"/>
      <c r="AX5190" s="624"/>
      <c r="AY5190" s="624"/>
      <c r="AZ5190" s="624"/>
      <c r="BA5190" s="624"/>
      <c r="BB5190" s="624"/>
      <c r="BC5190" s="624"/>
      <c r="BD5190" s="624"/>
      <c r="BE5190" s="624"/>
      <c r="BF5190" s="624"/>
      <c r="BG5190" s="624"/>
      <c r="BH5190" s="624"/>
      <c r="BI5190" s="624"/>
      <c r="BJ5190" s="624"/>
      <c r="BK5190" s="624"/>
      <c r="BL5190" s="624"/>
      <c r="BM5190" s="624"/>
      <c r="BN5190" s="624"/>
      <c r="BO5190" s="624"/>
      <c r="BP5190" s="624"/>
      <c r="BQ5190" s="624"/>
      <c r="BR5190" s="624"/>
      <c r="BS5190" s="624"/>
      <c r="BT5190" s="624"/>
      <c r="BU5190" s="624"/>
      <c r="BV5190" s="624"/>
      <c r="BW5190" s="624"/>
      <c r="BX5190" s="624"/>
      <c r="BY5190" s="624"/>
      <c r="BZ5190" s="624"/>
      <c r="CA5190" s="624"/>
      <c r="CB5190" s="624"/>
      <c r="CC5190" s="624"/>
      <c r="CD5190" s="624"/>
      <c r="CE5190" s="624"/>
      <c r="CF5190" s="624"/>
      <c r="CG5190" s="624"/>
      <c r="CH5190" s="624"/>
      <c r="CI5190" s="624"/>
      <c r="CJ5190" s="624"/>
      <c r="CK5190" s="624"/>
      <c r="CL5190" s="624"/>
      <c r="CM5190" s="624"/>
      <c r="CN5190" s="624"/>
      <c r="CO5190" s="624"/>
      <c r="CP5190" s="624"/>
      <c r="CQ5190" s="624"/>
      <c r="CR5190" s="624"/>
      <c r="CS5190" s="624"/>
      <c r="CT5190" s="624"/>
      <c r="CU5190" s="624"/>
      <c r="CV5190" s="624"/>
      <c r="CW5190" s="624"/>
      <c r="CX5190" s="624"/>
      <c r="CY5190" s="624"/>
      <c r="CZ5190" s="624"/>
      <c r="DA5190" s="624"/>
      <c r="DB5190" s="624"/>
      <c r="DC5190" s="624"/>
      <c r="DD5190" s="624"/>
      <c r="DE5190" s="624"/>
      <c r="DF5190" s="624"/>
      <c r="DG5190" s="624"/>
      <c r="DH5190" s="624"/>
      <c r="DI5190" s="624"/>
      <c r="DJ5190" s="624"/>
      <c r="DK5190" s="624"/>
      <c r="DL5190" s="624"/>
      <c r="DM5190" s="624"/>
      <c r="DN5190" s="624"/>
      <c r="DO5190" s="624"/>
      <c r="DP5190" s="624"/>
      <c r="DQ5190" s="624"/>
      <c r="DR5190" s="624"/>
      <c r="DS5190" s="624"/>
      <c r="DT5190" s="624"/>
      <c r="DU5190" s="624"/>
      <c r="DV5190" s="624"/>
      <c r="DW5190" s="624"/>
      <c r="DX5190" s="624"/>
      <c r="DY5190" s="624"/>
      <c r="DZ5190" s="624"/>
      <c r="EA5190" s="624"/>
      <c r="EB5190" s="624"/>
      <c r="EC5190" s="624"/>
      <c r="ED5190" s="624"/>
      <c r="EE5190" s="624"/>
      <c r="EF5190" s="624"/>
      <c r="EG5190" s="624"/>
      <c r="EH5190" s="624"/>
      <c r="EI5190" s="624"/>
      <c r="EJ5190" s="624"/>
      <c r="EK5190" s="624"/>
      <c r="EL5190" s="624"/>
      <c r="EM5190" s="624"/>
      <c r="EN5190" s="624"/>
      <c r="EO5190" s="624"/>
      <c r="EP5190" s="624"/>
      <c r="EQ5190" s="624"/>
    </row>
    <row r="5191" spans="1:147" s="560" customFormat="1">
      <c r="A5191" s="624"/>
      <c r="B5191" s="624"/>
      <c r="O5191" s="624"/>
      <c r="P5191" s="624"/>
      <c r="Q5191" s="624"/>
      <c r="R5191" s="624"/>
      <c r="S5191" s="624"/>
      <c r="T5191" s="624"/>
      <c r="U5191" s="624"/>
      <c r="V5191" s="624"/>
      <c r="W5191" s="624"/>
      <c r="X5191" s="624"/>
      <c r="Y5191" s="624"/>
      <c r="Z5191" s="624"/>
      <c r="AB5191" s="624"/>
      <c r="AC5191" s="624"/>
      <c r="AD5191" s="624"/>
      <c r="AE5191" s="624"/>
      <c r="AF5191" s="624"/>
      <c r="AG5191" s="624"/>
      <c r="AH5191" s="624"/>
      <c r="AI5191" s="624"/>
      <c r="AJ5191" s="624"/>
      <c r="AK5191" s="624"/>
      <c r="AL5191" s="624"/>
      <c r="AM5191" s="624"/>
      <c r="AN5191" s="624"/>
      <c r="AO5191" s="624"/>
      <c r="AP5191" s="624"/>
      <c r="AQ5191" s="624"/>
      <c r="AR5191" s="624"/>
      <c r="AS5191" s="624"/>
      <c r="AT5191" s="624"/>
      <c r="AU5191" s="624"/>
      <c r="AV5191" s="624"/>
      <c r="AW5191" s="624"/>
      <c r="AX5191" s="624"/>
      <c r="AY5191" s="624"/>
      <c r="AZ5191" s="624"/>
      <c r="BA5191" s="624"/>
      <c r="BB5191" s="624"/>
      <c r="BC5191" s="624"/>
      <c r="BD5191" s="624"/>
      <c r="BE5191" s="624"/>
      <c r="BF5191" s="624"/>
      <c r="BG5191" s="624"/>
      <c r="BH5191" s="624"/>
      <c r="BI5191" s="624"/>
      <c r="BJ5191" s="624"/>
      <c r="BK5191" s="624"/>
      <c r="BL5191" s="624"/>
      <c r="BM5191" s="624"/>
      <c r="BN5191" s="624"/>
      <c r="BO5191" s="624"/>
      <c r="BP5191" s="624"/>
      <c r="BQ5191" s="624"/>
      <c r="BR5191" s="624"/>
      <c r="BS5191" s="624"/>
      <c r="BT5191" s="624"/>
      <c r="BU5191" s="624"/>
      <c r="BV5191" s="624"/>
      <c r="BW5191" s="624"/>
      <c r="BX5191" s="624"/>
      <c r="BY5191" s="624"/>
      <c r="BZ5191" s="624"/>
      <c r="CA5191" s="624"/>
      <c r="CB5191" s="624"/>
      <c r="CC5191" s="624"/>
      <c r="CD5191" s="624"/>
      <c r="CE5191" s="624"/>
      <c r="CF5191" s="624"/>
      <c r="CG5191" s="624"/>
      <c r="CH5191" s="624"/>
      <c r="CI5191" s="624"/>
      <c r="CJ5191" s="624"/>
      <c r="CK5191" s="624"/>
      <c r="CL5191" s="624"/>
      <c r="CM5191" s="624"/>
      <c r="CN5191" s="624"/>
      <c r="CO5191" s="624"/>
      <c r="CP5191" s="624"/>
      <c r="CQ5191" s="624"/>
      <c r="CR5191" s="624"/>
      <c r="CS5191" s="624"/>
      <c r="CT5191" s="624"/>
      <c r="CU5191" s="624"/>
      <c r="CV5191" s="624"/>
      <c r="CW5191" s="624"/>
      <c r="CX5191" s="624"/>
      <c r="CY5191" s="624"/>
      <c r="CZ5191" s="624"/>
      <c r="DA5191" s="624"/>
      <c r="DB5191" s="624"/>
      <c r="DC5191" s="624"/>
      <c r="DD5191" s="624"/>
      <c r="DE5191" s="624"/>
      <c r="DF5191" s="624"/>
      <c r="DG5191" s="624"/>
      <c r="DH5191" s="624"/>
      <c r="DI5191" s="624"/>
      <c r="DJ5191" s="624"/>
      <c r="DK5191" s="624"/>
      <c r="DL5191" s="624"/>
      <c r="DM5191" s="624"/>
      <c r="DN5191" s="624"/>
      <c r="DO5191" s="624"/>
      <c r="DP5191" s="624"/>
      <c r="DQ5191" s="624"/>
      <c r="DR5191" s="624"/>
      <c r="DS5191" s="624"/>
      <c r="DT5191" s="624"/>
      <c r="DU5191" s="624"/>
      <c r="DV5191" s="624"/>
      <c r="DW5191" s="624"/>
      <c r="DX5191" s="624"/>
      <c r="DY5191" s="624"/>
      <c r="DZ5191" s="624"/>
      <c r="EA5191" s="624"/>
      <c r="EB5191" s="624"/>
      <c r="EC5191" s="624"/>
      <c r="ED5191" s="624"/>
      <c r="EE5191" s="624"/>
      <c r="EF5191" s="624"/>
      <c r="EG5191" s="624"/>
      <c r="EH5191" s="624"/>
      <c r="EI5191" s="624"/>
      <c r="EJ5191" s="624"/>
      <c r="EK5191" s="624"/>
      <c r="EL5191" s="624"/>
      <c r="EM5191" s="624"/>
      <c r="EN5191" s="624"/>
      <c r="EO5191" s="624"/>
      <c r="EP5191" s="624"/>
      <c r="EQ5191" s="624"/>
    </row>
    <row r="5192" spans="1:147" s="560" customFormat="1">
      <c r="A5192" s="624"/>
      <c r="B5192" s="624"/>
      <c r="O5192" s="624"/>
      <c r="P5192" s="624"/>
      <c r="Q5192" s="624"/>
      <c r="R5192" s="624"/>
      <c r="S5192" s="624"/>
      <c r="T5192" s="624"/>
      <c r="U5192" s="624"/>
      <c r="V5192" s="624"/>
      <c r="W5192" s="624"/>
      <c r="X5192" s="624"/>
      <c r="Y5192" s="624"/>
      <c r="Z5192" s="624"/>
      <c r="AB5192" s="624"/>
      <c r="AC5192" s="624"/>
      <c r="AD5192" s="624"/>
      <c r="AE5192" s="624"/>
      <c r="AF5192" s="624"/>
      <c r="AG5192" s="624"/>
      <c r="AH5192" s="624"/>
      <c r="AI5192" s="624"/>
      <c r="AJ5192" s="624"/>
      <c r="AK5192" s="624"/>
      <c r="AL5192" s="624"/>
      <c r="AM5192" s="624"/>
      <c r="AN5192" s="624"/>
      <c r="AO5192" s="624"/>
      <c r="AP5192" s="624"/>
      <c r="AQ5192" s="624"/>
      <c r="AR5192" s="624"/>
      <c r="AS5192" s="624"/>
      <c r="AT5192" s="624"/>
      <c r="AU5192" s="624"/>
      <c r="AV5192" s="624"/>
      <c r="AW5192" s="624"/>
      <c r="AX5192" s="624"/>
      <c r="AY5192" s="624"/>
      <c r="AZ5192" s="624"/>
      <c r="BA5192" s="624"/>
      <c r="BB5192" s="624"/>
      <c r="BC5192" s="624"/>
      <c r="BD5192" s="624"/>
      <c r="BE5192" s="624"/>
      <c r="BF5192" s="624"/>
      <c r="BG5192" s="624"/>
      <c r="BH5192" s="624"/>
      <c r="BI5192" s="624"/>
      <c r="BJ5192" s="624"/>
      <c r="BK5192" s="624"/>
      <c r="BL5192" s="624"/>
      <c r="BM5192" s="624"/>
      <c r="BN5192" s="624"/>
      <c r="BO5192" s="624"/>
      <c r="BP5192" s="624"/>
      <c r="BQ5192" s="624"/>
      <c r="BR5192" s="624"/>
      <c r="BS5192" s="624"/>
      <c r="BT5192" s="624"/>
      <c r="BU5192" s="624"/>
      <c r="BV5192" s="624"/>
      <c r="BW5192" s="624"/>
      <c r="BX5192" s="624"/>
      <c r="BY5192" s="624"/>
      <c r="BZ5192" s="624"/>
      <c r="CA5192" s="624"/>
      <c r="CB5192" s="624"/>
      <c r="CC5192" s="624"/>
      <c r="CD5192" s="624"/>
      <c r="CE5192" s="624"/>
      <c r="CF5192" s="624"/>
      <c r="CG5192" s="624"/>
      <c r="CH5192" s="624"/>
      <c r="CI5192" s="624"/>
      <c r="CJ5192" s="624"/>
      <c r="CK5192" s="624"/>
      <c r="CL5192" s="624"/>
      <c r="CM5192" s="624"/>
      <c r="CN5192" s="624"/>
      <c r="CO5192" s="624"/>
      <c r="CP5192" s="624"/>
      <c r="CQ5192" s="624"/>
      <c r="CR5192" s="624"/>
      <c r="CS5192" s="624"/>
      <c r="CT5192" s="624"/>
      <c r="CU5192" s="624"/>
      <c r="CV5192" s="624"/>
      <c r="CW5192" s="624"/>
      <c r="CX5192" s="624"/>
      <c r="CY5192" s="624"/>
      <c r="CZ5192" s="624"/>
      <c r="DA5192" s="624"/>
      <c r="DB5192" s="624"/>
      <c r="DC5192" s="624"/>
      <c r="DD5192" s="624"/>
      <c r="DE5192" s="624"/>
      <c r="DF5192" s="624"/>
      <c r="DG5192" s="624"/>
      <c r="DH5192" s="624"/>
      <c r="DI5192" s="624"/>
      <c r="DJ5192" s="624"/>
      <c r="DK5192" s="624"/>
      <c r="DL5192" s="624"/>
      <c r="DM5192" s="624"/>
      <c r="DN5192" s="624"/>
      <c r="DO5192" s="624"/>
      <c r="DP5192" s="624"/>
      <c r="DQ5192" s="624"/>
      <c r="DR5192" s="624"/>
      <c r="DS5192" s="624"/>
      <c r="DT5192" s="624"/>
      <c r="DU5192" s="624"/>
      <c r="DV5192" s="624"/>
      <c r="DW5192" s="624"/>
      <c r="DX5192" s="624"/>
      <c r="DY5192" s="624"/>
      <c r="DZ5192" s="624"/>
      <c r="EA5192" s="624"/>
      <c r="EB5192" s="624"/>
      <c r="EC5192" s="624"/>
      <c r="ED5192" s="624"/>
      <c r="EE5192" s="624"/>
      <c r="EF5192" s="624"/>
      <c r="EG5192" s="624"/>
      <c r="EH5192" s="624"/>
      <c r="EI5192" s="624"/>
      <c r="EJ5192" s="624"/>
      <c r="EK5192" s="624"/>
      <c r="EL5192" s="624"/>
      <c r="EM5192" s="624"/>
      <c r="EN5192" s="624"/>
      <c r="EO5192" s="624"/>
      <c r="EP5192" s="624"/>
      <c r="EQ5192" s="624"/>
    </row>
    <row r="5193" spans="1:147" s="560" customFormat="1">
      <c r="A5193" s="624"/>
      <c r="B5193" s="624"/>
      <c r="O5193" s="624"/>
      <c r="P5193" s="624"/>
      <c r="Q5193" s="624"/>
      <c r="R5193" s="624"/>
      <c r="S5193" s="624"/>
      <c r="T5193" s="624"/>
      <c r="U5193" s="624"/>
      <c r="V5193" s="624"/>
      <c r="W5193" s="624"/>
      <c r="X5193" s="624"/>
      <c r="Y5193" s="624"/>
      <c r="Z5193" s="624"/>
      <c r="AB5193" s="624"/>
      <c r="AC5193" s="624"/>
      <c r="AD5193" s="624"/>
      <c r="AE5193" s="624"/>
      <c r="AF5193" s="624"/>
      <c r="AG5193" s="624"/>
      <c r="AH5193" s="624"/>
      <c r="AI5193" s="624"/>
      <c r="AJ5193" s="624"/>
      <c r="AK5193" s="624"/>
      <c r="AL5193" s="624"/>
      <c r="AM5193" s="624"/>
      <c r="AN5193" s="624"/>
      <c r="AO5193" s="624"/>
      <c r="AP5193" s="624"/>
      <c r="AQ5193" s="624"/>
      <c r="AR5193" s="624"/>
      <c r="AS5193" s="624"/>
      <c r="AT5193" s="624"/>
      <c r="AU5193" s="624"/>
      <c r="AV5193" s="624"/>
      <c r="AW5193" s="624"/>
      <c r="AX5193" s="624"/>
      <c r="AY5193" s="624"/>
      <c r="AZ5193" s="624"/>
      <c r="BA5193" s="624"/>
      <c r="BB5193" s="624"/>
      <c r="BC5193" s="624"/>
      <c r="BD5193" s="624"/>
      <c r="BE5193" s="624"/>
      <c r="BF5193" s="624"/>
      <c r="BG5193" s="624"/>
      <c r="BH5193" s="624"/>
      <c r="BI5193" s="624"/>
      <c r="BJ5193" s="624"/>
      <c r="BK5193" s="624"/>
      <c r="BL5193" s="624"/>
      <c r="BM5193" s="624"/>
      <c r="BN5193" s="624"/>
      <c r="BO5193" s="624"/>
      <c r="BP5193" s="624"/>
      <c r="BQ5193" s="624"/>
      <c r="BR5193" s="624"/>
      <c r="BS5193" s="624"/>
      <c r="BT5193" s="624"/>
      <c r="BU5193" s="624"/>
      <c r="BV5193" s="624"/>
      <c r="BW5193" s="624"/>
      <c r="BX5193" s="624"/>
      <c r="BY5193" s="624"/>
      <c r="BZ5193" s="624"/>
      <c r="CA5193" s="624"/>
      <c r="CB5193" s="624"/>
      <c r="CC5193" s="624"/>
      <c r="CD5193" s="624"/>
      <c r="CE5193" s="624"/>
      <c r="CF5193" s="624"/>
      <c r="CG5193" s="624"/>
      <c r="CH5193" s="624"/>
      <c r="CI5193" s="624"/>
      <c r="CJ5193" s="624"/>
      <c r="CK5193" s="624"/>
      <c r="CL5193" s="624"/>
      <c r="CM5193" s="624"/>
      <c r="CN5193" s="624"/>
      <c r="CO5193" s="624"/>
      <c r="CP5193" s="624"/>
      <c r="CQ5193" s="624"/>
      <c r="CR5193" s="624"/>
      <c r="CS5193" s="624"/>
      <c r="CT5193" s="624"/>
      <c r="CU5193" s="624"/>
      <c r="CV5193" s="624"/>
      <c r="CW5193" s="624"/>
      <c r="CX5193" s="624"/>
      <c r="CY5193" s="624"/>
      <c r="CZ5193" s="624"/>
      <c r="DA5193" s="624"/>
      <c r="DB5193" s="624"/>
      <c r="DC5193" s="624"/>
      <c r="DD5193" s="624"/>
      <c r="DE5193" s="624"/>
      <c r="DF5193" s="624"/>
      <c r="DG5193" s="624"/>
      <c r="DH5193" s="624"/>
      <c r="DI5193" s="624"/>
      <c r="DJ5193" s="624"/>
      <c r="DK5193" s="624"/>
      <c r="DL5193" s="624"/>
      <c r="DM5193" s="624"/>
      <c r="DN5193" s="624"/>
      <c r="DO5193" s="624"/>
      <c r="DP5193" s="624"/>
      <c r="DQ5193" s="624"/>
      <c r="DR5193" s="624"/>
      <c r="DS5193" s="624"/>
      <c r="DT5193" s="624"/>
      <c r="DU5193" s="624"/>
      <c r="DV5193" s="624"/>
      <c r="DW5193" s="624"/>
      <c r="DX5193" s="624"/>
      <c r="DY5193" s="624"/>
      <c r="DZ5193" s="624"/>
      <c r="EA5193" s="624"/>
      <c r="EB5193" s="624"/>
      <c r="EC5193" s="624"/>
      <c r="ED5193" s="624"/>
      <c r="EE5193" s="624"/>
      <c r="EF5193" s="624"/>
      <c r="EG5193" s="624"/>
      <c r="EH5193" s="624"/>
      <c r="EI5193" s="624"/>
      <c r="EJ5193" s="624"/>
      <c r="EK5193" s="624"/>
      <c r="EL5193" s="624"/>
      <c r="EM5193" s="624"/>
      <c r="EN5193" s="624"/>
      <c r="EO5193" s="624"/>
      <c r="EP5193" s="624"/>
      <c r="EQ5193" s="624"/>
    </row>
    <row r="5194" spans="1:147" s="560" customFormat="1">
      <c r="A5194" s="624"/>
      <c r="B5194" s="624"/>
      <c r="O5194" s="624"/>
      <c r="P5194" s="624"/>
      <c r="Q5194" s="624"/>
      <c r="R5194" s="624"/>
      <c r="S5194" s="624"/>
      <c r="T5194" s="624"/>
      <c r="U5194" s="624"/>
      <c r="V5194" s="624"/>
      <c r="W5194" s="624"/>
      <c r="X5194" s="624"/>
      <c r="Y5194" s="624"/>
      <c r="Z5194" s="624"/>
      <c r="AB5194" s="624"/>
      <c r="AC5194" s="624"/>
      <c r="AD5194" s="624"/>
      <c r="AE5194" s="624"/>
      <c r="AF5194" s="624"/>
      <c r="AG5194" s="624"/>
      <c r="AH5194" s="624"/>
      <c r="AI5194" s="624"/>
      <c r="AJ5194" s="624"/>
      <c r="AK5194" s="624"/>
      <c r="AL5194" s="624"/>
      <c r="AM5194" s="624"/>
      <c r="AN5194" s="624"/>
      <c r="AO5194" s="624"/>
      <c r="AP5194" s="624"/>
      <c r="AQ5194" s="624"/>
      <c r="AR5194" s="624"/>
      <c r="AS5194" s="624"/>
      <c r="AT5194" s="624"/>
      <c r="AU5194" s="624"/>
      <c r="AV5194" s="624"/>
      <c r="AW5194" s="624"/>
      <c r="AX5194" s="624"/>
      <c r="AY5194" s="624"/>
      <c r="AZ5194" s="624"/>
      <c r="BA5194" s="624"/>
      <c r="BB5194" s="624"/>
      <c r="BC5194" s="624"/>
      <c r="BD5194" s="624"/>
      <c r="BE5194" s="624"/>
      <c r="BF5194" s="624"/>
      <c r="BG5194" s="624"/>
      <c r="BH5194" s="624"/>
      <c r="BI5194" s="624"/>
      <c r="BJ5194" s="624"/>
      <c r="BK5194" s="624"/>
      <c r="BL5194" s="624"/>
      <c r="BM5194" s="624"/>
      <c r="BN5194" s="624"/>
      <c r="BO5194" s="624"/>
      <c r="BP5194" s="624"/>
      <c r="BQ5194" s="624"/>
      <c r="BR5194" s="624"/>
      <c r="BS5194" s="624"/>
      <c r="BT5194" s="624"/>
      <c r="BU5194" s="624"/>
      <c r="BV5194" s="624"/>
      <c r="BW5194" s="624"/>
      <c r="BX5194" s="624"/>
      <c r="BY5194" s="624"/>
      <c r="BZ5194" s="624"/>
      <c r="CA5194" s="624"/>
      <c r="CB5194" s="624"/>
      <c r="CC5194" s="624"/>
      <c r="CD5194" s="624"/>
      <c r="CE5194" s="624"/>
      <c r="CF5194" s="624"/>
      <c r="CG5194" s="624"/>
      <c r="CH5194" s="624"/>
      <c r="CI5194" s="624"/>
      <c r="CJ5194" s="624"/>
      <c r="CK5194" s="624"/>
      <c r="CL5194" s="624"/>
      <c r="CM5194" s="624"/>
      <c r="CN5194" s="624"/>
      <c r="CO5194" s="624"/>
      <c r="CP5194" s="624"/>
      <c r="CQ5194" s="624"/>
      <c r="CR5194" s="624"/>
      <c r="CS5194" s="624"/>
      <c r="CT5194" s="624"/>
      <c r="CU5194" s="624"/>
      <c r="CV5194" s="624"/>
      <c r="CW5194" s="624"/>
      <c r="CX5194" s="624"/>
      <c r="CY5194" s="624"/>
      <c r="CZ5194" s="624"/>
      <c r="DA5194" s="624"/>
      <c r="DB5194" s="624"/>
      <c r="DC5194" s="624"/>
      <c r="DD5194" s="624"/>
      <c r="DE5194" s="624"/>
      <c r="DF5194" s="624"/>
      <c r="DG5194" s="624"/>
      <c r="DH5194" s="624"/>
      <c r="DI5194" s="624"/>
      <c r="DJ5194" s="624"/>
      <c r="DK5194" s="624"/>
      <c r="DL5194" s="624"/>
      <c r="DM5194" s="624"/>
      <c r="DN5194" s="624"/>
      <c r="DO5194" s="624"/>
      <c r="DP5194" s="624"/>
      <c r="DQ5194" s="624"/>
      <c r="DR5194" s="624"/>
      <c r="DS5194" s="624"/>
      <c r="DT5194" s="624"/>
      <c r="DU5194" s="624"/>
      <c r="DV5194" s="624"/>
      <c r="DW5194" s="624"/>
      <c r="DX5194" s="624"/>
      <c r="DY5194" s="624"/>
      <c r="DZ5194" s="624"/>
      <c r="EA5194" s="624"/>
      <c r="EB5194" s="624"/>
      <c r="EC5194" s="624"/>
      <c r="ED5194" s="624"/>
      <c r="EE5194" s="624"/>
      <c r="EF5194" s="624"/>
      <c r="EG5194" s="624"/>
      <c r="EH5194" s="624"/>
      <c r="EI5194" s="624"/>
      <c r="EJ5194" s="624"/>
      <c r="EK5194" s="624"/>
      <c r="EL5194" s="624"/>
      <c r="EM5194" s="624"/>
      <c r="EN5194" s="624"/>
      <c r="EO5194" s="624"/>
      <c r="EP5194" s="624"/>
      <c r="EQ5194" s="624"/>
    </row>
    <row r="5195" spans="1:147" s="560" customFormat="1">
      <c r="A5195" s="624"/>
      <c r="B5195" s="624"/>
      <c r="O5195" s="624"/>
      <c r="P5195" s="624"/>
      <c r="Q5195" s="624"/>
      <c r="R5195" s="624"/>
      <c r="S5195" s="624"/>
      <c r="T5195" s="624"/>
      <c r="U5195" s="624"/>
      <c r="V5195" s="624"/>
      <c r="W5195" s="624"/>
      <c r="X5195" s="624"/>
      <c r="Y5195" s="624"/>
      <c r="Z5195" s="624"/>
      <c r="AB5195" s="624"/>
      <c r="AC5195" s="624"/>
      <c r="AD5195" s="624"/>
      <c r="AE5195" s="624"/>
      <c r="AF5195" s="624"/>
      <c r="AG5195" s="624"/>
      <c r="AH5195" s="624"/>
      <c r="AI5195" s="624"/>
      <c r="AJ5195" s="624"/>
      <c r="AK5195" s="624"/>
      <c r="AL5195" s="624"/>
      <c r="AM5195" s="624"/>
      <c r="AN5195" s="624"/>
      <c r="AO5195" s="624"/>
      <c r="AP5195" s="624"/>
      <c r="AQ5195" s="624"/>
      <c r="AR5195" s="624"/>
      <c r="AS5195" s="624"/>
      <c r="AT5195" s="624"/>
      <c r="AU5195" s="624"/>
      <c r="AV5195" s="624"/>
      <c r="AW5195" s="624"/>
      <c r="AX5195" s="624"/>
      <c r="AY5195" s="624"/>
      <c r="AZ5195" s="624"/>
      <c r="BA5195" s="624"/>
      <c r="BB5195" s="624"/>
      <c r="BC5195" s="624"/>
      <c r="BD5195" s="624"/>
      <c r="BE5195" s="624"/>
      <c r="BF5195" s="624"/>
      <c r="BG5195" s="624"/>
      <c r="BH5195" s="624"/>
      <c r="BI5195" s="624"/>
      <c r="BJ5195" s="624"/>
      <c r="BK5195" s="624"/>
      <c r="BL5195" s="624"/>
      <c r="BM5195" s="624"/>
      <c r="BN5195" s="624"/>
      <c r="BO5195" s="624"/>
      <c r="BP5195" s="624"/>
      <c r="BQ5195" s="624"/>
      <c r="BR5195" s="624"/>
      <c r="BS5195" s="624"/>
      <c r="BT5195" s="624"/>
      <c r="BU5195" s="624"/>
      <c r="BV5195" s="624"/>
      <c r="BW5195" s="624"/>
      <c r="BX5195" s="624"/>
      <c r="BY5195" s="624"/>
      <c r="BZ5195" s="624"/>
      <c r="CA5195" s="624"/>
      <c r="CB5195" s="624"/>
      <c r="CC5195" s="624"/>
      <c r="CD5195" s="624"/>
      <c r="CE5195" s="624"/>
      <c r="CF5195" s="624"/>
      <c r="CG5195" s="624"/>
      <c r="CH5195" s="624"/>
      <c r="CI5195" s="624"/>
      <c r="CJ5195" s="624"/>
      <c r="CK5195" s="624"/>
      <c r="CL5195" s="624"/>
      <c r="CM5195" s="624"/>
      <c r="CN5195" s="624"/>
      <c r="CO5195" s="624"/>
      <c r="CP5195" s="624"/>
      <c r="CQ5195" s="624"/>
      <c r="CR5195" s="624"/>
      <c r="CS5195" s="624"/>
      <c r="CT5195" s="624"/>
      <c r="CU5195" s="624"/>
      <c r="CV5195" s="624"/>
      <c r="CW5195" s="624"/>
      <c r="CX5195" s="624"/>
      <c r="CY5195" s="624"/>
      <c r="CZ5195" s="624"/>
      <c r="DA5195" s="624"/>
      <c r="DB5195" s="624"/>
      <c r="DC5195" s="624"/>
      <c r="DD5195" s="624"/>
      <c r="DE5195" s="624"/>
      <c r="DF5195" s="624"/>
      <c r="DG5195" s="624"/>
      <c r="DH5195" s="624"/>
      <c r="DI5195" s="624"/>
      <c r="DJ5195" s="624"/>
      <c r="DK5195" s="624"/>
      <c r="DL5195" s="624"/>
      <c r="DM5195" s="624"/>
      <c r="DN5195" s="624"/>
      <c r="DO5195" s="624"/>
      <c r="DP5195" s="624"/>
      <c r="DQ5195" s="624"/>
      <c r="DR5195" s="624"/>
      <c r="DS5195" s="624"/>
      <c r="DT5195" s="624"/>
      <c r="DU5195" s="624"/>
      <c r="DV5195" s="624"/>
      <c r="DW5195" s="624"/>
      <c r="DX5195" s="624"/>
      <c r="DY5195" s="624"/>
      <c r="DZ5195" s="624"/>
      <c r="EA5195" s="624"/>
      <c r="EB5195" s="624"/>
      <c r="EC5195" s="624"/>
      <c r="ED5195" s="624"/>
      <c r="EE5195" s="624"/>
      <c r="EF5195" s="624"/>
      <c r="EG5195" s="624"/>
      <c r="EH5195" s="624"/>
      <c r="EI5195" s="624"/>
      <c r="EJ5195" s="624"/>
      <c r="EK5195" s="624"/>
      <c r="EL5195" s="624"/>
      <c r="EM5195" s="624"/>
      <c r="EN5195" s="624"/>
      <c r="EO5195" s="624"/>
      <c r="EP5195" s="624"/>
      <c r="EQ5195" s="624"/>
    </row>
    <row r="5196" spans="1:147" s="560" customFormat="1">
      <c r="A5196" s="624"/>
      <c r="B5196" s="624"/>
      <c r="O5196" s="624"/>
      <c r="P5196" s="624"/>
      <c r="Q5196" s="624"/>
      <c r="R5196" s="624"/>
      <c r="S5196" s="624"/>
      <c r="T5196" s="624"/>
      <c r="U5196" s="624"/>
      <c r="V5196" s="624"/>
      <c r="W5196" s="624"/>
      <c r="X5196" s="624"/>
      <c r="Y5196" s="624"/>
      <c r="Z5196" s="624"/>
      <c r="AB5196" s="624"/>
      <c r="AC5196" s="624"/>
      <c r="AD5196" s="624"/>
      <c r="AE5196" s="624"/>
      <c r="AF5196" s="624"/>
      <c r="AG5196" s="624"/>
      <c r="AH5196" s="624"/>
      <c r="AI5196" s="624"/>
      <c r="AJ5196" s="624"/>
      <c r="AK5196" s="624"/>
      <c r="AL5196" s="624"/>
      <c r="AM5196" s="624"/>
      <c r="AN5196" s="624"/>
      <c r="AO5196" s="624"/>
      <c r="AP5196" s="624"/>
      <c r="AQ5196" s="624"/>
      <c r="AR5196" s="624"/>
      <c r="AS5196" s="624"/>
      <c r="AT5196" s="624"/>
      <c r="AU5196" s="624"/>
      <c r="AV5196" s="624"/>
      <c r="AW5196" s="624"/>
      <c r="AX5196" s="624"/>
      <c r="AY5196" s="624"/>
      <c r="AZ5196" s="624"/>
      <c r="BA5196" s="624"/>
      <c r="BB5196" s="624"/>
      <c r="BC5196" s="624"/>
      <c r="BD5196" s="624"/>
      <c r="BE5196" s="624"/>
      <c r="BF5196" s="624"/>
      <c r="BG5196" s="624"/>
      <c r="BH5196" s="624"/>
      <c r="BI5196" s="624"/>
      <c r="BJ5196" s="624"/>
      <c r="BK5196" s="624"/>
      <c r="BL5196" s="624"/>
      <c r="BM5196" s="624"/>
      <c r="BN5196" s="624"/>
      <c r="BO5196" s="624"/>
      <c r="BP5196" s="624"/>
      <c r="BQ5196" s="624"/>
      <c r="BR5196" s="624"/>
      <c r="BS5196" s="624"/>
      <c r="BT5196" s="624"/>
      <c r="BU5196" s="624"/>
      <c r="BV5196" s="624"/>
      <c r="BW5196" s="624"/>
      <c r="BX5196" s="624"/>
      <c r="BY5196" s="624"/>
      <c r="BZ5196" s="624"/>
      <c r="CA5196" s="624"/>
      <c r="CB5196" s="624"/>
      <c r="CC5196" s="624"/>
      <c r="CD5196" s="624"/>
      <c r="CE5196" s="624"/>
      <c r="CF5196" s="624"/>
      <c r="CG5196" s="624"/>
      <c r="CH5196" s="624"/>
      <c r="CI5196" s="624"/>
      <c r="CJ5196" s="624"/>
      <c r="CK5196" s="624"/>
      <c r="CL5196" s="624"/>
      <c r="CM5196" s="624"/>
      <c r="CN5196" s="624"/>
      <c r="CO5196" s="624"/>
      <c r="CP5196" s="624"/>
      <c r="CQ5196" s="624"/>
      <c r="CR5196" s="624"/>
      <c r="CS5196" s="624"/>
      <c r="CT5196" s="624"/>
      <c r="CU5196" s="624"/>
      <c r="CV5196" s="624"/>
      <c r="CW5196" s="624"/>
      <c r="CX5196" s="624"/>
      <c r="CY5196" s="624"/>
      <c r="CZ5196" s="624"/>
      <c r="DA5196" s="624"/>
      <c r="DB5196" s="624"/>
      <c r="DC5196" s="624"/>
      <c r="DD5196" s="624"/>
      <c r="DE5196" s="624"/>
      <c r="DF5196" s="624"/>
      <c r="DG5196" s="624"/>
      <c r="DH5196" s="624"/>
      <c r="DI5196" s="624"/>
      <c r="DJ5196" s="624"/>
      <c r="DK5196" s="624"/>
      <c r="DL5196" s="624"/>
      <c r="DM5196" s="624"/>
      <c r="DN5196" s="624"/>
      <c r="DO5196" s="624"/>
      <c r="DP5196" s="624"/>
      <c r="DQ5196" s="624"/>
      <c r="DR5196" s="624"/>
      <c r="DS5196" s="624"/>
      <c r="DT5196" s="624"/>
      <c r="DU5196" s="624"/>
      <c r="DV5196" s="624"/>
      <c r="DW5196" s="624"/>
      <c r="DX5196" s="624"/>
      <c r="DY5196" s="624"/>
      <c r="DZ5196" s="624"/>
      <c r="EA5196" s="624"/>
      <c r="EB5196" s="624"/>
      <c r="EC5196" s="624"/>
      <c r="ED5196" s="624"/>
      <c r="EE5196" s="624"/>
      <c r="EF5196" s="624"/>
      <c r="EG5196" s="624"/>
      <c r="EH5196" s="624"/>
      <c r="EI5196" s="624"/>
      <c r="EJ5196" s="624"/>
      <c r="EK5196" s="624"/>
      <c r="EL5196" s="624"/>
      <c r="EM5196" s="624"/>
      <c r="EN5196" s="624"/>
      <c r="EO5196" s="624"/>
      <c r="EP5196" s="624"/>
      <c r="EQ5196" s="624"/>
    </row>
    <row r="5197" spans="1:147" s="560" customFormat="1">
      <c r="A5197" s="624"/>
      <c r="B5197" s="624"/>
      <c r="O5197" s="624"/>
      <c r="P5197" s="624"/>
      <c r="Q5197" s="624"/>
      <c r="R5197" s="624"/>
      <c r="S5197" s="624"/>
      <c r="T5197" s="624"/>
      <c r="U5197" s="624"/>
      <c r="V5197" s="624"/>
      <c r="W5197" s="624"/>
      <c r="X5197" s="624"/>
      <c r="Y5197" s="624"/>
      <c r="Z5197" s="624"/>
      <c r="AB5197" s="624"/>
      <c r="AC5197" s="624"/>
      <c r="AD5197" s="624"/>
      <c r="AE5197" s="624"/>
      <c r="AF5197" s="624"/>
      <c r="AG5197" s="624"/>
      <c r="AH5197" s="624"/>
      <c r="AI5197" s="624"/>
      <c r="AJ5197" s="624"/>
      <c r="AK5197" s="624"/>
      <c r="AL5197" s="624"/>
      <c r="AM5197" s="624"/>
      <c r="AN5197" s="624"/>
      <c r="AO5197" s="624"/>
      <c r="AP5197" s="624"/>
      <c r="AQ5197" s="624"/>
      <c r="AR5197" s="624"/>
      <c r="AS5197" s="624"/>
      <c r="AT5197" s="624"/>
      <c r="AU5197" s="624"/>
      <c r="AV5197" s="624"/>
      <c r="AW5197" s="624"/>
      <c r="AX5197" s="624"/>
      <c r="AY5197" s="624"/>
      <c r="AZ5197" s="624"/>
      <c r="BA5197" s="624"/>
      <c r="BB5197" s="624"/>
      <c r="BC5197" s="624"/>
      <c r="BD5197" s="624"/>
      <c r="BE5197" s="624"/>
      <c r="BF5197" s="624"/>
      <c r="BG5197" s="624"/>
      <c r="BH5197" s="624"/>
      <c r="BI5197" s="624"/>
      <c r="BJ5197" s="624"/>
      <c r="BK5197" s="624"/>
      <c r="BL5197" s="624"/>
      <c r="BM5197" s="624"/>
      <c r="BN5197" s="624"/>
      <c r="BO5197" s="624"/>
      <c r="BP5197" s="624"/>
      <c r="BQ5197" s="624"/>
      <c r="BR5197" s="624"/>
      <c r="BS5197" s="624"/>
      <c r="BT5197" s="624"/>
      <c r="BU5197" s="624"/>
      <c r="BV5197" s="624"/>
      <c r="BW5197" s="624"/>
      <c r="BX5197" s="624"/>
      <c r="BY5197" s="624"/>
      <c r="BZ5197" s="624"/>
      <c r="CA5197" s="624"/>
      <c r="CB5197" s="624"/>
      <c r="CC5197" s="624"/>
      <c r="CD5197" s="624"/>
      <c r="CE5197" s="624"/>
      <c r="CF5197" s="624"/>
      <c r="CG5197" s="624"/>
      <c r="CH5197" s="624"/>
      <c r="CI5197" s="624"/>
      <c r="CJ5197" s="624"/>
      <c r="CK5197" s="624"/>
      <c r="CL5197" s="624"/>
      <c r="CM5197" s="624"/>
      <c r="CN5197" s="624"/>
      <c r="CO5197" s="624"/>
      <c r="CP5197" s="624"/>
      <c r="CQ5197" s="624"/>
      <c r="CR5197" s="624"/>
      <c r="CS5197" s="624"/>
      <c r="CT5197" s="624"/>
      <c r="CU5197" s="624"/>
      <c r="CV5197" s="624"/>
      <c r="CW5197" s="624"/>
      <c r="CX5197" s="624"/>
      <c r="CY5197" s="624"/>
      <c r="CZ5197" s="624"/>
      <c r="DA5197" s="624"/>
      <c r="DB5197" s="624"/>
      <c r="DC5197" s="624"/>
      <c r="DD5197" s="624"/>
      <c r="DE5197" s="624"/>
      <c r="DF5197" s="624"/>
      <c r="DG5197" s="624"/>
      <c r="DH5197" s="624"/>
      <c r="DI5197" s="624"/>
      <c r="DJ5197" s="624"/>
      <c r="DK5197" s="624"/>
      <c r="DL5197" s="624"/>
      <c r="DM5197" s="624"/>
      <c r="DN5197" s="624"/>
      <c r="DO5197" s="624"/>
      <c r="DP5197" s="624"/>
      <c r="DQ5197" s="624"/>
      <c r="DR5197" s="624"/>
      <c r="DS5197" s="624"/>
      <c r="DT5197" s="624"/>
      <c r="DU5197" s="624"/>
      <c r="DV5197" s="624"/>
      <c r="DW5197" s="624"/>
      <c r="DX5197" s="624"/>
      <c r="DY5197" s="624"/>
      <c r="DZ5197" s="624"/>
      <c r="EA5197" s="624"/>
      <c r="EB5197" s="624"/>
      <c r="EC5197" s="624"/>
      <c r="ED5197" s="624"/>
      <c r="EE5197" s="624"/>
      <c r="EF5197" s="624"/>
      <c r="EG5197" s="624"/>
      <c r="EH5197" s="624"/>
      <c r="EI5197" s="624"/>
      <c r="EJ5197" s="624"/>
      <c r="EK5197" s="624"/>
      <c r="EL5197" s="624"/>
      <c r="EM5197" s="624"/>
      <c r="EN5197" s="624"/>
      <c r="EO5197" s="624"/>
      <c r="EP5197" s="624"/>
      <c r="EQ5197" s="624"/>
    </row>
    <row r="5198" spans="1:147" s="560" customFormat="1">
      <c r="A5198" s="624"/>
      <c r="B5198" s="624"/>
      <c r="O5198" s="624"/>
      <c r="P5198" s="624"/>
      <c r="Q5198" s="624"/>
      <c r="R5198" s="624"/>
      <c r="S5198" s="624"/>
      <c r="T5198" s="624"/>
      <c r="U5198" s="624"/>
      <c r="V5198" s="624"/>
      <c r="W5198" s="624"/>
      <c r="X5198" s="624"/>
      <c r="Y5198" s="624"/>
      <c r="Z5198" s="624"/>
      <c r="AB5198" s="624"/>
      <c r="AC5198" s="624"/>
      <c r="AD5198" s="624"/>
      <c r="AE5198" s="624"/>
      <c r="AF5198" s="624"/>
      <c r="AG5198" s="624"/>
      <c r="AH5198" s="624"/>
      <c r="AI5198" s="624"/>
      <c r="AJ5198" s="624"/>
      <c r="AK5198" s="624"/>
      <c r="AL5198" s="624"/>
      <c r="AM5198" s="624"/>
      <c r="AN5198" s="624"/>
      <c r="AO5198" s="624"/>
      <c r="AP5198" s="624"/>
      <c r="AQ5198" s="624"/>
      <c r="AR5198" s="624"/>
      <c r="AS5198" s="624"/>
      <c r="AT5198" s="624"/>
      <c r="AU5198" s="624"/>
      <c r="AV5198" s="624"/>
      <c r="AW5198" s="624"/>
      <c r="AX5198" s="624"/>
      <c r="AY5198" s="624"/>
      <c r="AZ5198" s="624"/>
      <c r="BA5198" s="624"/>
      <c r="BB5198" s="624"/>
      <c r="BC5198" s="624"/>
      <c r="BD5198" s="624"/>
      <c r="BE5198" s="624"/>
      <c r="BF5198" s="624"/>
      <c r="BG5198" s="624"/>
      <c r="BH5198" s="624"/>
      <c r="BI5198" s="624"/>
      <c r="BJ5198" s="624"/>
      <c r="BK5198" s="624"/>
      <c r="BL5198" s="624"/>
      <c r="BM5198" s="624"/>
      <c r="BN5198" s="624"/>
      <c r="BO5198" s="624"/>
      <c r="BP5198" s="624"/>
      <c r="BQ5198" s="624"/>
      <c r="BR5198" s="624"/>
      <c r="BS5198" s="624"/>
      <c r="BT5198" s="624"/>
      <c r="BU5198" s="624"/>
      <c r="BV5198" s="624"/>
      <c r="BW5198" s="624"/>
      <c r="BX5198" s="624"/>
      <c r="BY5198" s="624"/>
      <c r="BZ5198" s="624"/>
      <c r="CA5198" s="624"/>
      <c r="CB5198" s="624"/>
      <c r="CC5198" s="624"/>
      <c r="CD5198" s="624"/>
      <c r="CE5198" s="624"/>
      <c r="CF5198" s="624"/>
      <c r="CG5198" s="624"/>
      <c r="CH5198" s="624"/>
      <c r="CI5198" s="624"/>
      <c r="CJ5198" s="624"/>
      <c r="CK5198" s="624"/>
      <c r="CL5198" s="624"/>
      <c r="CM5198" s="624"/>
      <c r="CN5198" s="624"/>
      <c r="CO5198" s="624"/>
      <c r="CP5198" s="624"/>
      <c r="CQ5198" s="624"/>
      <c r="CR5198" s="624"/>
      <c r="CS5198" s="624"/>
      <c r="CT5198" s="624"/>
      <c r="CU5198" s="624"/>
      <c r="CV5198" s="624"/>
      <c r="CW5198" s="624"/>
      <c r="CX5198" s="624"/>
      <c r="CY5198" s="624"/>
      <c r="CZ5198" s="624"/>
      <c r="DA5198" s="624"/>
      <c r="DB5198" s="624"/>
      <c r="DC5198" s="624"/>
      <c r="DD5198" s="624"/>
      <c r="DE5198" s="624"/>
      <c r="DF5198" s="624"/>
      <c r="DG5198" s="624"/>
      <c r="DH5198" s="624"/>
      <c r="DI5198" s="624"/>
      <c r="DJ5198" s="624"/>
      <c r="DK5198" s="624"/>
      <c r="DL5198" s="624"/>
      <c r="DM5198" s="624"/>
      <c r="DN5198" s="624"/>
      <c r="DO5198" s="624"/>
      <c r="DP5198" s="624"/>
      <c r="DQ5198" s="624"/>
      <c r="DR5198" s="624"/>
      <c r="DS5198" s="624"/>
      <c r="DT5198" s="624"/>
      <c r="DU5198" s="624"/>
      <c r="DV5198" s="624"/>
      <c r="DW5198" s="624"/>
      <c r="DX5198" s="624"/>
      <c r="DY5198" s="624"/>
      <c r="DZ5198" s="624"/>
      <c r="EA5198" s="624"/>
      <c r="EB5198" s="624"/>
      <c r="EC5198" s="624"/>
      <c r="ED5198" s="624"/>
      <c r="EE5198" s="624"/>
      <c r="EF5198" s="624"/>
      <c r="EG5198" s="624"/>
      <c r="EH5198" s="624"/>
      <c r="EI5198" s="624"/>
      <c r="EJ5198" s="624"/>
      <c r="EK5198" s="624"/>
      <c r="EL5198" s="624"/>
      <c r="EM5198" s="624"/>
      <c r="EN5198" s="624"/>
      <c r="EO5198" s="624"/>
      <c r="EP5198" s="624"/>
      <c r="EQ5198" s="624"/>
    </row>
    <row r="5199" spans="1:147" s="560" customFormat="1">
      <c r="A5199" s="624"/>
      <c r="B5199" s="624"/>
      <c r="O5199" s="624"/>
      <c r="P5199" s="624"/>
      <c r="Q5199" s="624"/>
      <c r="R5199" s="624"/>
      <c r="S5199" s="624"/>
      <c r="T5199" s="624"/>
      <c r="U5199" s="624"/>
      <c r="V5199" s="624"/>
      <c r="W5199" s="624"/>
      <c r="X5199" s="624"/>
      <c r="Y5199" s="624"/>
      <c r="Z5199" s="624"/>
      <c r="AB5199" s="624"/>
      <c r="AC5199" s="624"/>
      <c r="AD5199" s="624"/>
      <c r="AE5199" s="624"/>
      <c r="AF5199" s="624"/>
      <c r="AG5199" s="624"/>
      <c r="AH5199" s="624"/>
      <c r="AI5199" s="624"/>
      <c r="AJ5199" s="624"/>
      <c r="AK5199" s="624"/>
      <c r="AL5199" s="624"/>
      <c r="AM5199" s="624"/>
      <c r="AN5199" s="624"/>
      <c r="AO5199" s="624"/>
      <c r="AP5199" s="624"/>
      <c r="AQ5199" s="624"/>
      <c r="AR5199" s="624"/>
      <c r="AS5199" s="624"/>
      <c r="AT5199" s="624"/>
      <c r="AU5199" s="624"/>
      <c r="AV5199" s="624"/>
      <c r="AW5199" s="624"/>
      <c r="AX5199" s="624"/>
      <c r="AY5199" s="624"/>
      <c r="AZ5199" s="624"/>
      <c r="BA5199" s="624"/>
      <c r="BB5199" s="624"/>
      <c r="BC5199" s="624"/>
      <c r="BD5199" s="624"/>
      <c r="BE5199" s="624"/>
      <c r="BF5199" s="624"/>
      <c r="BG5199" s="624"/>
      <c r="BH5199" s="624"/>
      <c r="BI5199" s="624"/>
      <c r="BJ5199" s="624"/>
      <c r="BK5199" s="624"/>
      <c r="BL5199" s="624"/>
      <c r="BM5199" s="624"/>
      <c r="BN5199" s="624"/>
      <c r="BO5199" s="624"/>
      <c r="BP5199" s="624"/>
      <c r="BQ5199" s="624"/>
      <c r="BR5199" s="624"/>
      <c r="BS5199" s="624"/>
      <c r="BT5199" s="624"/>
      <c r="BU5199" s="624"/>
      <c r="BV5199" s="624"/>
      <c r="BW5199" s="624"/>
      <c r="BX5199" s="624"/>
      <c r="BY5199" s="624"/>
      <c r="BZ5199" s="624"/>
      <c r="CA5199" s="624"/>
      <c r="CB5199" s="624"/>
      <c r="CC5199" s="624"/>
      <c r="CD5199" s="624"/>
      <c r="CE5199" s="624"/>
      <c r="CF5199" s="624"/>
      <c r="CG5199" s="624"/>
      <c r="CH5199" s="624"/>
      <c r="CI5199" s="624"/>
      <c r="CJ5199" s="624"/>
      <c r="CK5199" s="624"/>
      <c r="CL5199" s="624"/>
      <c r="CM5199" s="624"/>
      <c r="CN5199" s="624"/>
      <c r="CO5199" s="624"/>
      <c r="CP5199" s="624"/>
      <c r="CQ5199" s="624"/>
      <c r="CR5199" s="624"/>
      <c r="CS5199" s="624"/>
      <c r="CT5199" s="624"/>
      <c r="CU5199" s="624"/>
      <c r="CV5199" s="624"/>
      <c r="CW5199" s="624"/>
      <c r="CX5199" s="624"/>
      <c r="CY5199" s="624"/>
      <c r="CZ5199" s="624"/>
      <c r="DA5199" s="624"/>
      <c r="DB5199" s="624"/>
      <c r="DC5199" s="624"/>
      <c r="DD5199" s="624"/>
      <c r="DE5199" s="624"/>
      <c r="DF5199" s="624"/>
      <c r="DG5199" s="624"/>
      <c r="DH5199" s="624"/>
      <c r="DI5199" s="624"/>
      <c r="DJ5199" s="624"/>
      <c r="DK5199" s="624"/>
      <c r="DL5199" s="624"/>
      <c r="DM5199" s="624"/>
      <c r="DN5199" s="624"/>
      <c r="DO5199" s="624"/>
      <c r="DP5199" s="624"/>
      <c r="DQ5199" s="624"/>
      <c r="DR5199" s="624"/>
      <c r="DS5199" s="624"/>
      <c r="DT5199" s="624"/>
      <c r="DU5199" s="624"/>
      <c r="DV5199" s="624"/>
      <c r="DW5199" s="624"/>
      <c r="DX5199" s="624"/>
      <c r="DY5199" s="624"/>
      <c r="DZ5199" s="624"/>
      <c r="EA5199" s="624"/>
      <c r="EB5199" s="624"/>
      <c r="EC5199" s="624"/>
      <c r="ED5199" s="624"/>
      <c r="EE5199" s="624"/>
      <c r="EF5199" s="624"/>
      <c r="EG5199" s="624"/>
      <c r="EH5199" s="624"/>
      <c r="EI5199" s="624"/>
      <c r="EJ5199" s="624"/>
      <c r="EK5199" s="624"/>
      <c r="EL5199" s="624"/>
      <c r="EM5199" s="624"/>
      <c r="EN5199" s="624"/>
      <c r="EO5199" s="624"/>
      <c r="EP5199" s="624"/>
      <c r="EQ5199" s="624"/>
    </row>
    <row r="5200" spans="1:147" s="560" customFormat="1">
      <c r="A5200" s="624"/>
      <c r="B5200" s="624"/>
      <c r="O5200" s="624"/>
      <c r="P5200" s="624"/>
      <c r="Q5200" s="624"/>
      <c r="R5200" s="624"/>
      <c r="S5200" s="624"/>
      <c r="T5200" s="624"/>
      <c r="U5200" s="624"/>
      <c r="V5200" s="624"/>
      <c r="W5200" s="624"/>
      <c r="X5200" s="624"/>
      <c r="Y5200" s="624"/>
      <c r="Z5200" s="624"/>
      <c r="AB5200" s="624"/>
      <c r="AC5200" s="624"/>
      <c r="AD5200" s="624"/>
      <c r="AE5200" s="624"/>
      <c r="AF5200" s="624"/>
      <c r="AG5200" s="624"/>
      <c r="AH5200" s="624"/>
      <c r="AI5200" s="624"/>
      <c r="AJ5200" s="624"/>
      <c r="AK5200" s="624"/>
      <c r="AL5200" s="624"/>
      <c r="AM5200" s="624"/>
      <c r="AN5200" s="624"/>
      <c r="AO5200" s="624"/>
      <c r="AP5200" s="624"/>
      <c r="AQ5200" s="624"/>
      <c r="AR5200" s="624"/>
      <c r="AS5200" s="624"/>
      <c r="AT5200" s="624"/>
      <c r="AU5200" s="624"/>
      <c r="AV5200" s="624"/>
      <c r="AW5200" s="624"/>
      <c r="AX5200" s="624"/>
      <c r="AY5200" s="624"/>
      <c r="AZ5200" s="624"/>
      <c r="BA5200" s="624"/>
      <c r="BB5200" s="624"/>
      <c r="BC5200" s="624"/>
      <c r="BD5200" s="624"/>
      <c r="BE5200" s="624"/>
      <c r="BF5200" s="624"/>
      <c r="BG5200" s="624"/>
      <c r="BH5200" s="624"/>
      <c r="BI5200" s="624"/>
      <c r="BJ5200" s="624"/>
      <c r="BK5200" s="624"/>
      <c r="BL5200" s="624"/>
      <c r="BM5200" s="624"/>
      <c r="BN5200" s="624"/>
      <c r="BO5200" s="624"/>
      <c r="BP5200" s="624"/>
      <c r="BQ5200" s="624"/>
      <c r="BR5200" s="624"/>
      <c r="BS5200" s="624"/>
      <c r="BT5200" s="624"/>
      <c r="BU5200" s="624"/>
      <c r="BV5200" s="624"/>
      <c r="BW5200" s="624"/>
      <c r="BX5200" s="624"/>
      <c r="BY5200" s="624"/>
      <c r="BZ5200" s="624"/>
      <c r="CA5200" s="624"/>
      <c r="CB5200" s="624"/>
      <c r="CC5200" s="624"/>
      <c r="CD5200" s="624"/>
      <c r="CE5200" s="624"/>
      <c r="CF5200" s="624"/>
      <c r="CG5200" s="624"/>
      <c r="CH5200" s="624"/>
      <c r="CI5200" s="624"/>
      <c r="CJ5200" s="624"/>
      <c r="CK5200" s="624"/>
      <c r="CL5200" s="624"/>
      <c r="CM5200" s="624"/>
      <c r="CN5200" s="624"/>
      <c r="CO5200" s="624"/>
      <c r="CP5200" s="624"/>
      <c r="CQ5200" s="624"/>
      <c r="CR5200" s="624"/>
      <c r="CS5200" s="624"/>
      <c r="CT5200" s="624"/>
      <c r="CU5200" s="624"/>
      <c r="CV5200" s="624"/>
      <c r="CW5200" s="624"/>
      <c r="CX5200" s="624"/>
      <c r="CY5200" s="624"/>
      <c r="CZ5200" s="624"/>
      <c r="DA5200" s="624"/>
      <c r="DB5200" s="624"/>
      <c r="DC5200" s="624"/>
      <c r="DD5200" s="624"/>
      <c r="DE5200" s="624"/>
      <c r="DF5200" s="624"/>
      <c r="DG5200" s="624"/>
      <c r="DH5200" s="624"/>
      <c r="DI5200" s="624"/>
      <c r="DJ5200" s="624"/>
      <c r="DK5200" s="624"/>
      <c r="DL5200" s="624"/>
      <c r="DM5200" s="624"/>
      <c r="DN5200" s="624"/>
      <c r="DO5200" s="624"/>
      <c r="DP5200" s="624"/>
      <c r="DQ5200" s="624"/>
      <c r="DR5200" s="624"/>
      <c r="DS5200" s="624"/>
      <c r="DT5200" s="624"/>
      <c r="DU5200" s="624"/>
      <c r="DV5200" s="624"/>
      <c r="DW5200" s="624"/>
      <c r="DX5200" s="624"/>
      <c r="DY5200" s="624"/>
      <c r="DZ5200" s="624"/>
      <c r="EA5200" s="624"/>
      <c r="EB5200" s="624"/>
      <c r="EC5200" s="624"/>
      <c r="ED5200" s="624"/>
      <c r="EE5200" s="624"/>
      <c r="EF5200" s="624"/>
      <c r="EG5200" s="624"/>
      <c r="EH5200" s="624"/>
      <c r="EI5200" s="624"/>
      <c r="EJ5200" s="624"/>
      <c r="EK5200" s="624"/>
      <c r="EL5200" s="624"/>
      <c r="EM5200" s="624"/>
      <c r="EN5200" s="624"/>
      <c r="EO5200" s="624"/>
      <c r="EP5200" s="624"/>
      <c r="EQ5200" s="624"/>
    </row>
    <row r="5201" spans="1:147" s="560" customFormat="1">
      <c r="A5201" s="624"/>
      <c r="B5201" s="624"/>
      <c r="O5201" s="624"/>
      <c r="P5201" s="624"/>
      <c r="Q5201" s="624"/>
      <c r="R5201" s="624"/>
      <c r="S5201" s="624"/>
      <c r="T5201" s="624"/>
      <c r="U5201" s="624"/>
      <c r="V5201" s="624"/>
      <c r="W5201" s="624"/>
      <c r="X5201" s="624"/>
      <c r="Y5201" s="624"/>
      <c r="Z5201" s="624"/>
      <c r="AB5201" s="624"/>
      <c r="AC5201" s="624"/>
      <c r="AD5201" s="624"/>
      <c r="AE5201" s="624"/>
      <c r="AF5201" s="624"/>
      <c r="AG5201" s="624"/>
      <c r="AH5201" s="624"/>
      <c r="AI5201" s="624"/>
      <c r="AJ5201" s="624"/>
      <c r="AK5201" s="624"/>
      <c r="AL5201" s="624"/>
      <c r="AM5201" s="624"/>
      <c r="AN5201" s="624"/>
      <c r="AO5201" s="624"/>
      <c r="AP5201" s="624"/>
      <c r="AQ5201" s="624"/>
      <c r="AR5201" s="624"/>
      <c r="AS5201" s="624"/>
      <c r="AT5201" s="624"/>
      <c r="AU5201" s="624"/>
      <c r="AV5201" s="624"/>
      <c r="AW5201" s="624"/>
      <c r="AX5201" s="624"/>
      <c r="AY5201" s="624"/>
      <c r="AZ5201" s="624"/>
      <c r="BA5201" s="624"/>
      <c r="BB5201" s="624"/>
      <c r="BC5201" s="624"/>
      <c r="BD5201" s="624"/>
      <c r="BE5201" s="624"/>
      <c r="BF5201" s="624"/>
      <c r="BG5201" s="624"/>
      <c r="BH5201" s="624"/>
      <c r="BI5201" s="624"/>
      <c r="BJ5201" s="624"/>
      <c r="BK5201" s="624"/>
      <c r="BL5201" s="624"/>
      <c r="BM5201" s="624"/>
      <c r="BN5201" s="624"/>
      <c r="BO5201" s="624"/>
      <c r="BP5201" s="624"/>
      <c r="BQ5201" s="624"/>
      <c r="BR5201" s="624"/>
      <c r="BS5201" s="624"/>
      <c r="BT5201" s="624"/>
      <c r="BU5201" s="624"/>
      <c r="BV5201" s="624"/>
      <c r="BW5201" s="624"/>
      <c r="BX5201" s="624"/>
      <c r="BY5201" s="624"/>
      <c r="BZ5201" s="624"/>
      <c r="CA5201" s="624"/>
      <c r="CB5201" s="624"/>
      <c r="CC5201" s="624"/>
      <c r="CD5201" s="624"/>
      <c r="CE5201" s="624"/>
      <c r="CF5201" s="624"/>
      <c r="CG5201" s="624"/>
      <c r="CH5201" s="624"/>
      <c r="CI5201" s="624"/>
      <c r="CJ5201" s="624"/>
      <c r="CK5201" s="624"/>
      <c r="CL5201" s="624"/>
      <c r="CM5201" s="624"/>
      <c r="CN5201" s="624"/>
      <c r="CO5201" s="624"/>
      <c r="CP5201" s="624"/>
      <c r="CQ5201" s="624"/>
      <c r="CR5201" s="624"/>
      <c r="CS5201" s="624"/>
      <c r="CT5201" s="624"/>
      <c r="CU5201" s="624"/>
      <c r="CV5201" s="624"/>
      <c r="CW5201" s="624"/>
      <c r="CX5201" s="624"/>
      <c r="CY5201" s="624"/>
      <c r="CZ5201" s="624"/>
      <c r="DA5201" s="624"/>
      <c r="DB5201" s="624"/>
      <c r="DC5201" s="624"/>
      <c r="DD5201" s="624"/>
      <c r="DE5201" s="624"/>
      <c r="DF5201" s="624"/>
      <c r="DG5201" s="624"/>
      <c r="DH5201" s="624"/>
      <c r="DI5201" s="624"/>
      <c r="DJ5201" s="624"/>
      <c r="DK5201" s="624"/>
      <c r="DL5201" s="624"/>
      <c r="DM5201" s="624"/>
      <c r="DN5201" s="624"/>
      <c r="DO5201" s="624"/>
      <c r="DP5201" s="624"/>
      <c r="DQ5201" s="624"/>
      <c r="DR5201" s="624"/>
      <c r="DS5201" s="624"/>
      <c r="DT5201" s="624"/>
      <c r="DU5201" s="624"/>
      <c r="DV5201" s="624"/>
      <c r="DW5201" s="624"/>
      <c r="DX5201" s="624"/>
      <c r="DY5201" s="624"/>
      <c r="DZ5201" s="624"/>
      <c r="EA5201" s="624"/>
      <c r="EB5201" s="624"/>
      <c r="EC5201" s="624"/>
      <c r="ED5201" s="624"/>
      <c r="EE5201" s="624"/>
      <c r="EF5201" s="624"/>
      <c r="EG5201" s="624"/>
      <c r="EH5201" s="624"/>
      <c r="EI5201" s="624"/>
      <c r="EJ5201" s="624"/>
      <c r="EK5201" s="624"/>
      <c r="EL5201" s="624"/>
      <c r="EM5201" s="624"/>
      <c r="EN5201" s="624"/>
      <c r="EO5201" s="624"/>
      <c r="EP5201" s="624"/>
      <c r="EQ5201" s="624"/>
    </row>
    <row r="5202" spans="1:147" s="560" customFormat="1">
      <c r="A5202" s="624"/>
      <c r="B5202" s="624"/>
      <c r="O5202" s="624"/>
      <c r="P5202" s="624"/>
      <c r="Q5202" s="624"/>
      <c r="R5202" s="624"/>
      <c r="S5202" s="624"/>
      <c r="T5202" s="624"/>
      <c r="U5202" s="624"/>
      <c r="V5202" s="624"/>
      <c r="W5202" s="624"/>
      <c r="X5202" s="624"/>
      <c r="Y5202" s="624"/>
      <c r="Z5202" s="624"/>
      <c r="AB5202" s="624"/>
      <c r="AC5202" s="624"/>
      <c r="AD5202" s="624"/>
      <c r="AE5202" s="624"/>
      <c r="AF5202" s="624"/>
      <c r="AG5202" s="624"/>
      <c r="AH5202" s="624"/>
      <c r="AI5202" s="624"/>
      <c r="AJ5202" s="624"/>
      <c r="AK5202" s="624"/>
      <c r="AL5202" s="624"/>
      <c r="AM5202" s="624"/>
      <c r="AN5202" s="624"/>
      <c r="AO5202" s="624"/>
      <c r="AP5202" s="624"/>
      <c r="AQ5202" s="624"/>
      <c r="AR5202" s="624"/>
      <c r="AS5202" s="624"/>
      <c r="AT5202" s="624"/>
      <c r="AU5202" s="624"/>
      <c r="AV5202" s="624"/>
      <c r="AW5202" s="624"/>
      <c r="AX5202" s="624"/>
      <c r="AY5202" s="624"/>
      <c r="AZ5202" s="624"/>
      <c r="BA5202" s="624"/>
      <c r="BB5202" s="624"/>
      <c r="BC5202" s="624"/>
      <c r="BD5202" s="624"/>
      <c r="BE5202" s="624"/>
      <c r="BF5202" s="624"/>
      <c r="BG5202" s="624"/>
      <c r="BH5202" s="624"/>
      <c r="BI5202" s="624"/>
      <c r="BJ5202" s="624"/>
      <c r="BK5202" s="624"/>
      <c r="BL5202" s="624"/>
      <c r="BM5202" s="624"/>
      <c r="BN5202" s="624"/>
      <c r="BO5202" s="624"/>
      <c r="BP5202" s="624"/>
      <c r="BQ5202" s="624"/>
      <c r="BR5202" s="624"/>
      <c r="BS5202" s="624"/>
      <c r="BT5202" s="624"/>
      <c r="BU5202" s="624"/>
      <c r="BV5202" s="624"/>
      <c r="BW5202" s="624"/>
      <c r="BX5202" s="624"/>
      <c r="BY5202" s="624"/>
      <c r="BZ5202" s="624"/>
      <c r="CA5202" s="624"/>
      <c r="CB5202" s="624"/>
      <c r="CC5202" s="624"/>
      <c r="CD5202" s="624"/>
      <c r="CE5202" s="624"/>
      <c r="CF5202" s="624"/>
      <c r="CG5202" s="624"/>
      <c r="CH5202" s="624"/>
      <c r="CI5202" s="624"/>
      <c r="CJ5202" s="624"/>
      <c r="CK5202" s="624"/>
      <c r="CL5202" s="624"/>
      <c r="CM5202" s="624"/>
      <c r="CN5202" s="624"/>
      <c r="CO5202" s="624"/>
      <c r="CP5202" s="624"/>
      <c r="CQ5202" s="624"/>
      <c r="CR5202" s="624"/>
      <c r="CS5202" s="624"/>
      <c r="CT5202" s="624"/>
      <c r="CU5202" s="624"/>
      <c r="CV5202" s="624"/>
      <c r="CW5202" s="624"/>
      <c r="CX5202" s="624"/>
      <c r="CY5202" s="624"/>
      <c r="CZ5202" s="624"/>
      <c r="DA5202" s="624"/>
      <c r="DB5202" s="624"/>
      <c r="DC5202" s="624"/>
      <c r="DD5202" s="624"/>
      <c r="DE5202" s="624"/>
      <c r="DF5202" s="624"/>
      <c r="DG5202" s="624"/>
      <c r="DH5202" s="624"/>
      <c r="DI5202" s="624"/>
      <c r="DJ5202" s="624"/>
      <c r="DK5202" s="624"/>
      <c r="DL5202" s="624"/>
      <c r="DM5202" s="624"/>
      <c r="DN5202" s="624"/>
      <c r="DO5202" s="624"/>
      <c r="DP5202" s="624"/>
      <c r="DQ5202" s="624"/>
      <c r="DR5202" s="624"/>
      <c r="DS5202" s="624"/>
      <c r="DT5202" s="624"/>
      <c r="DU5202" s="624"/>
      <c r="DV5202" s="624"/>
      <c r="DW5202" s="624"/>
      <c r="DX5202" s="624"/>
      <c r="DY5202" s="624"/>
      <c r="DZ5202" s="624"/>
      <c r="EA5202" s="624"/>
      <c r="EB5202" s="624"/>
      <c r="EC5202" s="624"/>
      <c r="ED5202" s="624"/>
      <c r="EE5202" s="624"/>
      <c r="EF5202" s="624"/>
      <c r="EG5202" s="624"/>
      <c r="EH5202" s="624"/>
      <c r="EI5202" s="624"/>
      <c r="EJ5202" s="624"/>
      <c r="EK5202" s="624"/>
      <c r="EL5202" s="624"/>
      <c r="EM5202" s="624"/>
      <c r="EN5202" s="624"/>
      <c r="EO5202" s="624"/>
      <c r="EP5202" s="624"/>
      <c r="EQ5202" s="624"/>
    </row>
    <row r="5203" spans="1:147" s="560" customFormat="1">
      <c r="A5203" s="624"/>
      <c r="B5203" s="624"/>
      <c r="O5203" s="624"/>
      <c r="P5203" s="624"/>
      <c r="Q5203" s="624"/>
      <c r="R5203" s="624"/>
      <c r="S5203" s="624"/>
      <c r="T5203" s="624"/>
      <c r="U5203" s="624"/>
      <c r="V5203" s="624"/>
      <c r="W5203" s="624"/>
      <c r="X5203" s="624"/>
      <c r="Y5203" s="624"/>
      <c r="Z5203" s="624"/>
      <c r="AB5203" s="624"/>
      <c r="AC5203" s="624"/>
      <c r="AD5203" s="624"/>
      <c r="AE5203" s="624"/>
      <c r="AF5203" s="624"/>
      <c r="AG5203" s="624"/>
      <c r="AH5203" s="624"/>
      <c r="AI5203" s="624"/>
      <c r="AJ5203" s="624"/>
      <c r="AK5203" s="624"/>
      <c r="AL5203" s="624"/>
      <c r="AM5203" s="624"/>
      <c r="AN5203" s="624"/>
      <c r="AO5203" s="624"/>
      <c r="AP5203" s="624"/>
      <c r="AQ5203" s="624"/>
      <c r="AR5203" s="624"/>
      <c r="AS5203" s="624"/>
      <c r="AT5203" s="624"/>
      <c r="AU5203" s="624"/>
      <c r="AV5203" s="624"/>
      <c r="AW5203" s="624"/>
      <c r="AX5203" s="624"/>
      <c r="AY5203" s="624"/>
      <c r="AZ5203" s="624"/>
      <c r="BA5203" s="624"/>
      <c r="BB5203" s="624"/>
      <c r="BC5203" s="624"/>
      <c r="BD5203" s="624"/>
      <c r="BE5203" s="624"/>
      <c r="BF5203" s="624"/>
      <c r="BG5203" s="624"/>
      <c r="BH5203" s="624"/>
      <c r="BI5203" s="624"/>
      <c r="BJ5203" s="624"/>
      <c r="BK5203" s="624"/>
      <c r="BL5203" s="624"/>
      <c r="BM5203" s="624"/>
      <c r="BN5203" s="624"/>
      <c r="BO5203" s="624"/>
      <c r="BP5203" s="624"/>
      <c r="BQ5203" s="624"/>
      <c r="BR5203" s="624"/>
      <c r="BS5203" s="624"/>
      <c r="BT5203" s="624"/>
      <c r="BU5203" s="624"/>
      <c r="BV5203" s="624"/>
      <c r="BW5203" s="624"/>
      <c r="BX5203" s="624"/>
      <c r="BY5203" s="624"/>
      <c r="BZ5203" s="624"/>
      <c r="CA5203" s="624"/>
      <c r="CB5203" s="624"/>
      <c r="CC5203" s="624"/>
      <c r="CD5203" s="624"/>
      <c r="CE5203" s="624"/>
      <c r="CF5203" s="624"/>
      <c r="CG5203" s="624"/>
      <c r="CH5203" s="624"/>
      <c r="CI5203" s="624"/>
      <c r="CJ5203" s="624"/>
      <c r="CK5203" s="624"/>
      <c r="CL5203" s="624"/>
      <c r="CM5203" s="624"/>
      <c r="CN5203" s="624"/>
      <c r="CO5203" s="624"/>
      <c r="CP5203" s="624"/>
      <c r="CQ5203" s="624"/>
      <c r="CR5203" s="624"/>
      <c r="CS5203" s="624"/>
      <c r="CT5203" s="624"/>
      <c r="CU5203" s="624"/>
      <c r="CV5203" s="624"/>
      <c r="CW5203" s="624"/>
      <c r="CX5203" s="624"/>
      <c r="CY5203" s="624"/>
      <c r="CZ5203" s="624"/>
      <c r="DA5203" s="624"/>
      <c r="DB5203" s="624"/>
      <c r="DC5203" s="624"/>
      <c r="DD5203" s="624"/>
      <c r="DE5203" s="624"/>
      <c r="DF5203" s="624"/>
      <c r="DG5203" s="624"/>
      <c r="DH5203" s="624"/>
      <c r="DI5203" s="624"/>
      <c r="DJ5203" s="624"/>
      <c r="DK5203" s="624"/>
      <c r="DL5203" s="624"/>
      <c r="DM5203" s="624"/>
      <c r="DN5203" s="624"/>
      <c r="DO5203" s="624"/>
      <c r="DP5203" s="624"/>
      <c r="DQ5203" s="624"/>
      <c r="DR5203" s="624"/>
      <c r="DS5203" s="624"/>
      <c r="DT5203" s="624"/>
      <c r="DU5203" s="624"/>
      <c r="DV5203" s="624"/>
      <c r="DW5203" s="624"/>
      <c r="DX5203" s="624"/>
      <c r="DY5203" s="624"/>
      <c r="DZ5203" s="624"/>
      <c r="EA5203" s="624"/>
      <c r="EB5203" s="624"/>
      <c r="EC5203" s="624"/>
      <c r="ED5203" s="624"/>
      <c r="EE5203" s="624"/>
      <c r="EF5203" s="624"/>
      <c r="EG5203" s="624"/>
      <c r="EH5203" s="624"/>
      <c r="EI5203" s="624"/>
      <c r="EJ5203" s="624"/>
      <c r="EK5203" s="624"/>
      <c r="EL5203" s="624"/>
      <c r="EM5203" s="624"/>
      <c r="EN5203" s="624"/>
      <c r="EO5203" s="624"/>
      <c r="EP5203" s="624"/>
      <c r="EQ5203" s="624"/>
    </row>
    <row r="5204" spans="1:147" s="560" customFormat="1">
      <c r="A5204" s="624"/>
      <c r="B5204" s="624"/>
      <c r="O5204" s="624"/>
      <c r="P5204" s="624"/>
      <c r="Q5204" s="624"/>
      <c r="R5204" s="624"/>
      <c r="S5204" s="624"/>
      <c r="T5204" s="624"/>
      <c r="U5204" s="624"/>
      <c r="V5204" s="624"/>
      <c r="W5204" s="624"/>
      <c r="X5204" s="624"/>
      <c r="Y5204" s="624"/>
      <c r="Z5204" s="624"/>
      <c r="AB5204" s="624"/>
      <c r="AC5204" s="624"/>
      <c r="AD5204" s="624"/>
      <c r="AE5204" s="624"/>
      <c r="AF5204" s="624"/>
      <c r="AG5204" s="624"/>
      <c r="AH5204" s="624"/>
      <c r="AI5204" s="624"/>
      <c r="AJ5204" s="624"/>
      <c r="AK5204" s="624"/>
      <c r="AL5204" s="624"/>
      <c r="AM5204" s="624"/>
      <c r="AN5204" s="624"/>
      <c r="AO5204" s="624"/>
      <c r="AP5204" s="624"/>
      <c r="AQ5204" s="624"/>
      <c r="AR5204" s="624"/>
      <c r="AS5204" s="624"/>
      <c r="AT5204" s="624"/>
      <c r="AU5204" s="624"/>
      <c r="AV5204" s="624"/>
      <c r="AW5204" s="624"/>
      <c r="AX5204" s="624"/>
      <c r="AY5204" s="624"/>
      <c r="AZ5204" s="624"/>
      <c r="BA5204" s="624"/>
      <c r="BB5204" s="624"/>
      <c r="BC5204" s="624"/>
      <c r="BD5204" s="624"/>
      <c r="BE5204" s="624"/>
      <c r="BF5204" s="624"/>
      <c r="BG5204" s="624"/>
      <c r="BH5204" s="624"/>
      <c r="BI5204" s="624"/>
      <c r="BJ5204" s="624"/>
      <c r="BK5204" s="624"/>
      <c r="BL5204" s="624"/>
      <c r="BM5204" s="624"/>
      <c r="BN5204" s="624"/>
      <c r="BO5204" s="624"/>
      <c r="BP5204" s="624"/>
      <c r="BQ5204" s="624"/>
      <c r="BR5204" s="624"/>
      <c r="BS5204" s="624"/>
      <c r="BT5204" s="624"/>
      <c r="BU5204" s="624"/>
      <c r="BV5204" s="624"/>
      <c r="BW5204" s="624"/>
      <c r="BX5204" s="624"/>
      <c r="BY5204" s="624"/>
      <c r="BZ5204" s="624"/>
      <c r="CA5204" s="624"/>
      <c r="CB5204" s="624"/>
      <c r="CC5204" s="624"/>
      <c r="CD5204" s="624"/>
      <c r="CE5204" s="624"/>
      <c r="CF5204" s="624"/>
      <c r="CG5204" s="624"/>
      <c r="CH5204" s="624"/>
      <c r="CI5204" s="624"/>
      <c r="CJ5204" s="624"/>
      <c r="CK5204" s="624"/>
      <c r="CL5204" s="624"/>
      <c r="CM5204" s="624"/>
      <c r="CN5204" s="624"/>
      <c r="CO5204" s="624"/>
      <c r="CP5204" s="624"/>
      <c r="CQ5204" s="624"/>
      <c r="CR5204" s="624"/>
      <c r="CS5204" s="624"/>
      <c r="CT5204" s="624"/>
      <c r="CU5204" s="624"/>
      <c r="CV5204" s="624"/>
      <c r="CW5204" s="624"/>
      <c r="CX5204" s="624"/>
      <c r="CY5204" s="624"/>
      <c r="CZ5204" s="624"/>
      <c r="DA5204" s="624"/>
      <c r="DB5204" s="624"/>
      <c r="DC5204" s="624"/>
      <c r="DD5204" s="624"/>
      <c r="DE5204" s="624"/>
      <c r="DF5204" s="624"/>
      <c r="DG5204" s="624"/>
      <c r="DH5204" s="624"/>
      <c r="DI5204" s="624"/>
      <c r="DJ5204" s="624"/>
      <c r="DK5204" s="624"/>
      <c r="DL5204" s="624"/>
      <c r="DM5204" s="624"/>
      <c r="DN5204" s="624"/>
      <c r="DO5204" s="624"/>
      <c r="DP5204" s="624"/>
      <c r="DQ5204" s="624"/>
      <c r="DR5204" s="624"/>
      <c r="DS5204" s="624"/>
      <c r="DT5204" s="624"/>
      <c r="DU5204" s="624"/>
      <c r="DV5204" s="624"/>
      <c r="DW5204" s="624"/>
      <c r="DX5204" s="624"/>
      <c r="DY5204" s="624"/>
      <c r="DZ5204" s="624"/>
      <c r="EA5204" s="624"/>
      <c r="EB5204" s="624"/>
      <c r="EC5204" s="624"/>
      <c r="ED5204" s="624"/>
      <c r="EE5204" s="624"/>
      <c r="EF5204" s="624"/>
      <c r="EG5204" s="624"/>
      <c r="EH5204" s="624"/>
      <c r="EI5204" s="624"/>
      <c r="EJ5204" s="624"/>
      <c r="EK5204" s="624"/>
      <c r="EL5204" s="624"/>
      <c r="EM5204" s="624"/>
      <c r="EN5204" s="624"/>
      <c r="EO5204" s="624"/>
      <c r="EP5204" s="624"/>
      <c r="EQ5204" s="624"/>
    </row>
    <row r="5205" spans="1:147" s="560" customFormat="1">
      <c r="A5205" s="624"/>
      <c r="B5205" s="624"/>
      <c r="O5205" s="624"/>
      <c r="P5205" s="624"/>
      <c r="Q5205" s="624"/>
      <c r="R5205" s="624"/>
      <c r="S5205" s="624"/>
      <c r="T5205" s="624"/>
      <c r="U5205" s="624"/>
      <c r="V5205" s="624"/>
      <c r="W5205" s="624"/>
      <c r="X5205" s="624"/>
      <c r="Y5205" s="624"/>
      <c r="Z5205" s="624"/>
      <c r="AB5205" s="624"/>
      <c r="AC5205" s="624"/>
      <c r="AD5205" s="624"/>
      <c r="AE5205" s="624"/>
      <c r="AF5205" s="624"/>
      <c r="AG5205" s="624"/>
      <c r="AH5205" s="624"/>
      <c r="AI5205" s="624"/>
      <c r="AJ5205" s="624"/>
      <c r="AK5205" s="624"/>
      <c r="AL5205" s="624"/>
      <c r="AM5205" s="624"/>
      <c r="AN5205" s="624"/>
      <c r="AO5205" s="624"/>
      <c r="AP5205" s="624"/>
      <c r="AQ5205" s="624"/>
      <c r="AR5205" s="624"/>
      <c r="AS5205" s="624"/>
      <c r="AT5205" s="624"/>
      <c r="AU5205" s="624"/>
      <c r="AV5205" s="624"/>
      <c r="AW5205" s="624"/>
      <c r="AX5205" s="624"/>
      <c r="AY5205" s="624"/>
      <c r="AZ5205" s="624"/>
      <c r="BA5205" s="624"/>
      <c r="BB5205" s="624"/>
      <c r="BC5205" s="624"/>
      <c r="BD5205" s="624"/>
      <c r="BE5205" s="624"/>
      <c r="BF5205" s="624"/>
      <c r="BG5205" s="624"/>
      <c r="BH5205" s="624"/>
      <c r="BI5205" s="624"/>
      <c r="BJ5205" s="624"/>
      <c r="BK5205" s="624"/>
      <c r="BL5205" s="624"/>
      <c r="BM5205" s="624"/>
      <c r="BN5205" s="624"/>
      <c r="BO5205" s="624"/>
      <c r="BP5205" s="624"/>
      <c r="BQ5205" s="624"/>
      <c r="BR5205" s="624"/>
      <c r="BS5205" s="624"/>
      <c r="BT5205" s="624"/>
      <c r="BU5205" s="624"/>
      <c r="BV5205" s="624"/>
      <c r="BW5205" s="624"/>
      <c r="BX5205" s="624"/>
      <c r="BY5205" s="624"/>
      <c r="BZ5205" s="624"/>
      <c r="CA5205" s="624"/>
      <c r="CB5205" s="624"/>
      <c r="CC5205" s="624"/>
      <c r="CD5205" s="624"/>
      <c r="CE5205" s="624"/>
      <c r="CF5205" s="624"/>
      <c r="CG5205" s="624"/>
      <c r="CH5205" s="624"/>
      <c r="CI5205" s="624"/>
      <c r="CJ5205" s="624"/>
      <c r="CK5205" s="624"/>
      <c r="CL5205" s="624"/>
      <c r="CM5205" s="624"/>
      <c r="CN5205" s="624"/>
      <c r="CO5205" s="624"/>
      <c r="CP5205" s="624"/>
      <c r="CQ5205" s="624"/>
      <c r="CR5205" s="624"/>
      <c r="CS5205" s="624"/>
      <c r="CT5205" s="624"/>
      <c r="CU5205" s="624"/>
      <c r="CV5205" s="624"/>
      <c r="CW5205" s="624"/>
      <c r="CX5205" s="624"/>
      <c r="CY5205" s="624"/>
      <c r="CZ5205" s="624"/>
      <c r="DA5205" s="624"/>
      <c r="DB5205" s="624"/>
      <c r="DC5205" s="624"/>
      <c r="DD5205" s="624"/>
      <c r="DE5205" s="624"/>
      <c r="DF5205" s="624"/>
      <c r="DG5205" s="624"/>
      <c r="DH5205" s="624"/>
      <c r="DI5205" s="624"/>
      <c r="DJ5205" s="624"/>
      <c r="DK5205" s="624"/>
      <c r="DL5205" s="624"/>
      <c r="DM5205" s="624"/>
      <c r="DN5205" s="624"/>
      <c r="DO5205" s="624"/>
      <c r="DP5205" s="624"/>
      <c r="DQ5205" s="624"/>
      <c r="DR5205" s="624"/>
      <c r="DS5205" s="624"/>
      <c r="DT5205" s="624"/>
      <c r="DU5205" s="624"/>
      <c r="DV5205" s="624"/>
      <c r="DW5205" s="624"/>
      <c r="DX5205" s="624"/>
      <c r="DY5205" s="624"/>
      <c r="DZ5205" s="624"/>
      <c r="EA5205" s="624"/>
      <c r="EB5205" s="624"/>
      <c r="EC5205" s="624"/>
      <c r="ED5205" s="624"/>
      <c r="EE5205" s="624"/>
      <c r="EF5205" s="624"/>
      <c r="EG5205" s="624"/>
      <c r="EH5205" s="624"/>
      <c r="EI5205" s="624"/>
      <c r="EJ5205" s="624"/>
      <c r="EK5205" s="624"/>
      <c r="EL5205" s="624"/>
      <c r="EM5205" s="624"/>
      <c r="EN5205" s="624"/>
      <c r="EO5205" s="624"/>
      <c r="EP5205" s="624"/>
      <c r="EQ5205" s="624"/>
    </row>
    <row r="5206" spans="1:147" s="560" customFormat="1">
      <c r="A5206" s="624"/>
      <c r="B5206" s="624"/>
      <c r="O5206" s="624"/>
      <c r="P5206" s="624"/>
      <c r="Q5206" s="624"/>
      <c r="R5206" s="624"/>
      <c r="S5206" s="624"/>
      <c r="T5206" s="624"/>
      <c r="U5206" s="624"/>
      <c r="V5206" s="624"/>
      <c r="W5206" s="624"/>
      <c r="X5206" s="624"/>
      <c r="Y5206" s="624"/>
      <c r="Z5206" s="624"/>
      <c r="AB5206" s="624"/>
      <c r="AC5206" s="624"/>
      <c r="AD5206" s="624"/>
      <c r="AE5206" s="624"/>
      <c r="AF5206" s="624"/>
      <c r="AG5206" s="624"/>
      <c r="AH5206" s="624"/>
      <c r="AI5206" s="624"/>
      <c r="AJ5206" s="624"/>
      <c r="AK5206" s="624"/>
      <c r="AL5206" s="624"/>
      <c r="AM5206" s="624"/>
      <c r="AN5206" s="624"/>
      <c r="AO5206" s="624"/>
      <c r="AP5206" s="624"/>
      <c r="AQ5206" s="624"/>
      <c r="AR5206" s="624"/>
      <c r="AS5206" s="624"/>
      <c r="AT5206" s="624"/>
      <c r="AU5206" s="624"/>
      <c r="AV5206" s="624"/>
      <c r="AW5206" s="624"/>
      <c r="AX5206" s="624"/>
      <c r="AY5206" s="624"/>
      <c r="AZ5206" s="624"/>
      <c r="BA5206" s="624"/>
      <c r="BB5206" s="624"/>
      <c r="BC5206" s="624"/>
      <c r="BD5206" s="624"/>
      <c r="BE5206" s="624"/>
      <c r="BF5206" s="624"/>
      <c r="BG5206" s="624"/>
      <c r="BH5206" s="624"/>
      <c r="BI5206" s="624"/>
      <c r="BJ5206" s="624"/>
      <c r="BK5206" s="624"/>
      <c r="BL5206" s="624"/>
      <c r="BM5206" s="624"/>
      <c r="BN5206" s="624"/>
      <c r="BO5206" s="624"/>
      <c r="BP5206" s="624"/>
      <c r="BQ5206" s="624"/>
      <c r="BR5206" s="624"/>
      <c r="BS5206" s="624"/>
      <c r="BT5206" s="624"/>
      <c r="BU5206" s="624"/>
      <c r="BV5206" s="624"/>
      <c r="BW5206" s="624"/>
      <c r="BX5206" s="624"/>
      <c r="BY5206" s="624"/>
      <c r="BZ5206" s="624"/>
      <c r="CA5206" s="624"/>
      <c r="CB5206" s="624"/>
      <c r="CC5206" s="624"/>
      <c r="CD5206" s="624"/>
      <c r="CE5206" s="624"/>
      <c r="CF5206" s="624"/>
      <c r="CG5206" s="624"/>
      <c r="CH5206" s="624"/>
      <c r="CI5206" s="624"/>
      <c r="CJ5206" s="624"/>
      <c r="CK5206" s="624"/>
      <c r="CL5206" s="624"/>
      <c r="CM5206" s="624"/>
      <c r="CN5206" s="624"/>
      <c r="CO5206" s="624"/>
      <c r="CP5206" s="624"/>
      <c r="CQ5206" s="624"/>
      <c r="CR5206" s="624"/>
      <c r="CS5206" s="624"/>
      <c r="CT5206" s="624"/>
      <c r="CU5206" s="624"/>
      <c r="CV5206" s="624"/>
      <c r="CW5206" s="624"/>
      <c r="CX5206" s="624"/>
      <c r="CY5206" s="624"/>
      <c r="CZ5206" s="624"/>
      <c r="DA5206" s="624"/>
      <c r="DB5206" s="624"/>
      <c r="DC5206" s="624"/>
      <c r="DD5206" s="624"/>
      <c r="DE5206" s="624"/>
      <c r="DF5206" s="624"/>
      <c r="DG5206" s="624"/>
      <c r="DH5206" s="624"/>
      <c r="DI5206" s="624"/>
      <c r="DJ5206" s="624"/>
      <c r="DK5206" s="624"/>
      <c r="DL5206" s="624"/>
      <c r="DM5206" s="624"/>
      <c r="DN5206" s="624"/>
      <c r="DO5206" s="624"/>
      <c r="DP5206" s="624"/>
      <c r="DQ5206" s="624"/>
      <c r="DR5206" s="624"/>
      <c r="DS5206" s="624"/>
      <c r="DT5206" s="624"/>
      <c r="DU5206" s="624"/>
      <c r="DV5206" s="624"/>
      <c r="DW5206" s="624"/>
      <c r="DX5206" s="624"/>
      <c r="DY5206" s="624"/>
      <c r="DZ5206" s="624"/>
      <c r="EA5206" s="624"/>
      <c r="EB5206" s="624"/>
      <c r="EC5206" s="624"/>
      <c r="ED5206" s="624"/>
      <c r="EE5206" s="624"/>
      <c r="EF5206" s="624"/>
      <c r="EG5206" s="624"/>
      <c r="EH5206" s="624"/>
      <c r="EI5206" s="624"/>
      <c r="EJ5206" s="624"/>
      <c r="EK5206" s="624"/>
      <c r="EL5206" s="624"/>
      <c r="EM5206" s="624"/>
      <c r="EN5206" s="624"/>
      <c r="EO5206" s="624"/>
      <c r="EP5206" s="624"/>
      <c r="EQ5206" s="624"/>
    </row>
    <row r="5207" spans="1:147" s="560" customFormat="1">
      <c r="A5207" s="624"/>
      <c r="B5207" s="624"/>
      <c r="O5207" s="624"/>
      <c r="P5207" s="624"/>
      <c r="Q5207" s="624"/>
      <c r="R5207" s="624"/>
      <c r="S5207" s="624"/>
      <c r="T5207" s="624"/>
      <c r="U5207" s="624"/>
      <c r="V5207" s="624"/>
      <c r="W5207" s="624"/>
      <c r="X5207" s="624"/>
      <c r="Y5207" s="624"/>
      <c r="Z5207" s="624"/>
      <c r="AB5207" s="624"/>
      <c r="AC5207" s="624"/>
      <c r="AD5207" s="624"/>
      <c r="AE5207" s="624"/>
      <c r="AF5207" s="624"/>
      <c r="AG5207" s="624"/>
      <c r="AH5207" s="624"/>
      <c r="AI5207" s="624"/>
      <c r="AJ5207" s="624"/>
      <c r="AK5207" s="624"/>
      <c r="AL5207" s="624"/>
      <c r="AM5207" s="624"/>
      <c r="AN5207" s="624"/>
      <c r="AO5207" s="624"/>
      <c r="AP5207" s="624"/>
      <c r="AQ5207" s="624"/>
      <c r="AR5207" s="624"/>
      <c r="AS5207" s="624"/>
      <c r="AT5207" s="624"/>
      <c r="AU5207" s="624"/>
      <c r="AV5207" s="624"/>
      <c r="AW5207" s="624"/>
      <c r="AX5207" s="624"/>
      <c r="AY5207" s="624"/>
      <c r="AZ5207" s="624"/>
      <c r="BA5207" s="624"/>
      <c r="BB5207" s="624"/>
      <c r="BC5207" s="624"/>
      <c r="BD5207" s="624"/>
      <c r="BE5207" s="624"/>
      <c r="BF5207" s="624"/>
      <c r="BG5207" s="624"/>
      <c r="BH5207" s="624"/>
      <c r="BI5207" s="624"/>
      <c r="BJ5207" s="624"/>
      <c r="BK5207" s="624"/>
      <c r="BL5207" s="624"/>
      <c r="BM5207" s="624"/>
      <c r="BN5207" s="624"/>
      <c r="BO5207" s="624"/>
      <c r="BP5207" s="624"/>
      <c r="BQ5207" s="624"/>
      <c r="BR5207" s="624"/>
      <c r="BS5207" s="624"/>
      <c r="BT5207" s="624"/>
      <c r="BU5207" s="624"/>
      <c r="BV5207" s="624"/>
      <c r="BW5207" s="624"/>
      <c r="BX5207" s="624"/>
      <c r="BY5207" s="624"/>
      <c r="BZ5207" s="624"/>
      <c r="CA5207" s="624"/>
      <c r="CB5207" s="624"/>
      <c r="CC5207" s="624"/>
      <c r="CD5207" s="624"/>
      <c r="CE5207" s="624"/>
      <c r="CF5207" s="624"/>
      <c r="CG5207" s="624"/>
      <c r="CH5207" s="624"/>
      <c r="CI5207" s="624"/>
      <c r="CJ5207" s="624"/>
      <c r="CK5207" s="624"/>
      <c r="CL5207" s="624"/>
      <c r="CM5207" s="624"/>
      <c r="CN5207" s="624"/>
      <c r="CO5207" s="624"/>
      <c r="CP5207" s="624"/>
      <c r="CQ5207" s="624"/>
      <c r="CR5207" s="624"/>
      <c r="CS5207" s="624"/>
      <c r="CT5207" s="624"/>
      <c r="CU5207" s="624"/>
      <c r="CV5207" s="624"/>
      <c r="CW5207" s="624"/>
      <c r="CX5207" s="624"/>
      <c r="CY5207" s="624"/>
      <c r="CZ5207" s="624"/>
      <c r="DA5207" s="624"/>
      <c r="DB5207" s="624"/>
      <c r="DC5207" s="624"/>
      <c r="DD5207" s="624"/>
      <c r="DE5207" s="624"/>
      <c r="DF5207" s="624"/>
      <c r="DG5207" s="624"/>
      <c r="DH5207" s="624"/>
      <c r="DI5207" s="624"/>
      <c r="DJ5207" s="624"/>
      <c r="DK5207" s="624"/>
      <c r="DL5207" s="624"/>
      <c r="DM5207" s="624"/>
      <c r="DN5207" s="624"/>
      <c r="DO5207" s="624"/>
      <c r="DP5207" s="624"/>
      <c r="DQ5207" s="624"/>
      <c r="DR5207" s="624"/>
      <c r="DS5207" s="624"/>
      <c r="DT5207" s="624"/>
      <c r="DU5207" s="624"/>
      <c r="DV5207" s="624"/>
      <c r="DW5207" s="624"/>
      <c r="DX5207" s="624"/>
      <c r="DY5207" s="624"/>
      <c r="DZ5207" s="624"/>
      <c r="EA5207" s="624"/>
      <c r="EB5207" s="624"/>
      <c r="EC5207" s="624"/>
      <c r="ED5207" s="624"/>
      <c r="EE5207" s="624"/>
      <c r="EF5207" s="624"/>
      <c r="EG5207" s="624"/>
      <c r="EH5207" s="624"/>
      <c r="EI5207" s="624"/>
      <c r="EJ5207" s="624"/>
      <c r="EK5207" s="624"/>
      <c r="EL5207" s="624"/>
      <c r="EM5207" s="624"/>
      <c r="EN5207" s="624"/>
      <c r="EO5207" s="624"/>
      <c r="EP5207" s="624"/>
      <c r="EQ5207" s="624"/>
    </row>
    <row r="5208" spans="1:147" s="560" customFormat="1">
      <c r="A5208" s="624"/>
      <c r="B5208" s="624"/>
      <c r="O5208" s="624"/>
      <c r="P5208" s="624"/>
      <c r="Q5208" s="624"/>
      <c r="R5208" s="624"/>
      <c r="S5208" s="624"/>
      <c r="T5208" s="624"/>
      <c r="U5208" s="624"/>
      <c r="V5208" s="624"/>
      <c r="W5208" s="624"/>
      <c r="X5208" s="624"/>
      <c r="Y5208" s="624"/>
      <c r="Z5208" s="624"/>
      <c r="AB5208" s="624"/>
      <c r="AC5208" s="624"/>
      <c r="AD5208" s="624"/>
      <c r="AE5208" s="624"/>
      <c r="AF5208" s="624"/>
      <c r="AG5208" s="624"/>
      <c r="AH5208" s="624"/>
      <c r="AI5208" s="624"/>
      <c r="AJ5208" s="624"/>
      <c r="AK5208" s="624"/>
      <c r="AL5208" s="624"/>
      <c r="AM5208" s="624"/>
      <c r="AN5208" s="624"/>
      <c r="AO5208" s="624"/>
      <c r="AP5208" s="624"/>
      <c r="AQ5208" s="624"/>
      <c r="AR5208" s="624"/>
      <c r="AS5208" s="624"/>
      <c r="AT5208" s="624"/>
      <c r="AU5208" s="624"/>
      <c r="AV5208" s="624"/>
      <c r="AW5208" s="624"/>
      <c r="AX5208" s="624"/>
      <c r="AY5208" s="624"/>
      <c r="AZ5208" s="624"/>
      <c r="BA5208" s="624"/>
      <c r="BB5208" s="624"/>
      <c r="BC5208" s="624"/>
      <c r="BD5208" s="624"/>
      <c r="BE5208" s="624"/>
      <c r="BF5208" s="624"/>
      <c r="BG5208" s="624"/>
      <c r="BH5208" s="624"/>
      <c r="BI5208" s="624"/>
      <c r="BJ5208" s="624"/>
      <c r="BK5208" s="624"/>
      <c r="BL5208" s="624"/>
      <c r="BM5208" s="624"/>
      <c r="BN5208" s="624"/>
      <c r="BO5208" s="624"/>
      <c r="BP5208" s="624"/>
      <c r="BQ5208" s="624"/>
      <c r="BR5208" s="624"/>
      <c r="BS5208" s="624"/>
      <c r="BT5208" s="624"/>
      <c r="BU5208" s="624"/>
      <c r="BV5208" s="624"/>
      <c r="BW5208" s="624"/>
      <c r="BX5208" s="624"/>
      <c r="BY5208" s="624"/>
      <c r="BZ5208" s="624"/>
      <c r="CA5208" s="624"/>
      <c r="CB5208" s="624"/>
      <c r="CC5208" s="624"/>
      <c r="CD5208" s="624"/>
      <c r="CE5208" s="624"/>
      <c r="CF5208" s="624"/>
      <c r="CG5208" s="624"/>
      <c r="CH5208" s="624"/>
      <c r="CI5208" s="624"/>
      <c r="CJ5208" s="624"/>
      <c r="CK5208" s="624"/>
      <c r="CL5208" s="624"/>
      <c r="CM5208" s="624"/>
      <c r="CN5208" s="624"/>
      <c r="CO5208" s="624"/>
      <c r="CP5208" s="624"/>
      <c r="CQ5208" s="624"/>
      <c r="CR5208" s="624"/>
      <c r="CS5208" s="624"/>
      <c r="CT5208" s="624"/>
      <c r="CU5208" s="624"/>
      <c r="CV5208" s="624"/>
      <c r="CW5208" s="624"/>
      <c r="CX5208" s="624"/>
      <c r="CY5208" s="624"/>
      <c r="CZ5208" s="624"/>
      <c r="DA5208" s="624"/>
      <c r="DB5208" s="624"/>
      <c r="DC5208" s="624"/>
      <c r="DD5208" s="624"/>
      <c r="DE5208" s="624"/>
      <c r="DF5208" s="624"/>
      <c r="DG5208" s="624"/>
      <c r="DH5208" s="624"/>
      <c r="DI5208" s="624"/>
      <c r="DJ5208" s="624"/>
      <c r="DK5208" s="624"/>
      <c r="DL5208" s="624"/>
      <c r="DM5208" s="624"/>
      <c r="DN5208" s="624"/>
      <c r="DO5208" s="624"/>
      <c r="DP5208" s="624"/>
      <c r="DQ5208" s="624"/>
      <c r="DR5208" s="624"/>
      <c r="DS5208" s="624"/>
      <c r="DT5208" s="624"/>
      <c r="DU5208" s="624"/>
      <c r="DV5208" s="624"/>
      <c r="DW5208" s="624"/>
      <c r="DX5208" s="624"/>
      <c r="DY5208" s="624"/>
      <c r="DZ5208" s="624"/>
      <c r="EA5208" s="624"/>
      <c r="EB5208" s="624"/>
      <c r="EC5208" s="624"/>
      <c r="ED5208" s="624"/>
      <c r="EE5208" s="624"/>
      <c r="EF5208" s="624"/>
      <c r="EG5208" s="624"/>
      <c r="EH5208" s="624"/>
      <c r="EI5208" s="624"/>
      <c r="EJ5208" s="624"/>
      <c r="EK5208" s="624"/>
      <c r="EL5208" s="624"/>
      <c r="EM5208" s="624"/>
      <c r="EN5208" s="624"/>
      <c r="EO5208" s="624"/>
      <c r="EP5208" s="624"/>
      <c r="EQ5208" s="624"/>
    </row>
    <row r="5209" spans="1:147" s="560" customFormat="1">
      <c r="A5209" s="624"/>
      <c r="B5209" s="624"/>
      <c r="O5209" s="624"/>
      <c r="P5209" s="624"/>
      <c r="Q5209" s="624"/>
      <c r="R5209" s="624"/>
      <c r="S5209" s="624"/>
      <c r="T5209" s="624"/>
      <c r="U5209" s="624"/>
      <c r="V5209" s="624"/>
      <c r="W5209" s="624"/>
      <c r="X5209" s="624"/>
      <c r="Y5209" s="624"/>
      <c r="Z5209" s="624"/>
      <c r="AB5209" s="624"/>
      <c r="AC5209" s="624"/>
      <c r="AD5209" s="624"/>
      <c r="AE5209" s="624"/>
      <c r="AF5209" s="624"/>
      <c r="AG5209" s="624"/>
      <c r="AH5209" s="624"/>
      <c r="AI5209" s="624"/>
      <c r="AJ5209" s="624"/>
      <c r="AK5209" s="624"/>
      <c r="AL5209" s="624"/>
      <c r="AM5209" s="624"/>
      <c r="AN5209" s="624"/>
      <c r="AO5209" s="624"/>
      <c r="AP5209" s="624"/>
      <c r="AQ5209" s="624"/>
      <c r="AR5209" s="624"/>
      <c r="AS5209" s="624"/>
      <c r="AT5209" s="624"/>
      <c r="AU5209" s="624"/>
      <c r="AV5209" s="624"/>
      <c r="AW5209" s="624"/>
      <c r="AX5209" s="624"/>
      <c r="AY5209" s="624"/>
      <c r="AZ5209" s="624"/>
      <c r="BA5209" s="624"/>
      <c r="BB5209" s="624"/>
      <c r="BC5209" s="624"/>
      <c r="BD5209" s="624"/>
      <c r="BE5209" s="624"/>
      <c r="BF5209" s="624"/>
      <c r="BG5209" s="624"/>
      <c r="BH5209" s="624"/>
      <c r="BI5209" s="624"/>
      <c r="BJ5209" s="624"/>
      <c r="BK5209" s="624"/>
      <c r="BL5209" s="624"/>
      <c r="BM5209" s="624"/>
      <c r="BN5209" s="624"/>
      <c r="BO5209" s="624"/>
      <c r="BP5209" s="624"/>
      <c r="BQ5209" s="624"/>
      <c r="BR5209" s="624"/>
      <c r="BS5209" s="624"/>
      <c r="BT5209" s="624"/>
      <c r="BU5209" s="624"/>
      <c r="BV5209" s="624"/>
      <c r="BW5209" s="624"/>
      <c r="BX5209" s="624"/>
      <c r="BY5209" s="624"/>
      <c r="BZ5209" s="624"/>
      <c r="CA5209" s="624"/>
      <c r="CB5209" s="624"/>
      <c r="CC5209" s="624"/>
      <c r="CD5209" s="624"/>
      <c r="CE5209" s="624"/>
      <c r="CF5209" s="624"/>
      <c r="CG5209" s="624"/>
      <c r="CH5209" s="624"/>
      <c r="CI5209" s="624"/>
      <c r="CJ5209" s="624"/>
      <c r="CK5209" s="624"/>
      <c r="CL5209" s="624"/>
      <c r="CM5209" s="624"/>
      <c r="CN5209" s="624"/>
      <c r="CO5209" s="624"/>
      <c r="CP5209" s="624"/>
      <c r="CQ5209" s="624"/>
      <c r="CR5209" s="624"/>
      <c r="CS5209" s="624"/>
      <c r="CT5209" s="624"/>
      <c r="CU5209" s="624"/>
      <c r="CV5209" s="624"/>
      <c r="CW5209" s="624"/>
      <c r="CX5209" s="624"/>
      <c r="CY5209" s="624"/>
      <c r="CZ5209" s="624"/>
      <c r="DA5209" s="624"/>
      <c r="DB5209" s="624"/>
      <c r="DC5209" s="624"/>
      <c r="DD5209" s="624"/>
      <c r="DE5209" s="624"/>
      <c r="DF5209" s="624"/>
      <c r="DG5209" s="624"/>
      <c r="DH5209" s="624"/>
      <c r="DI5209" s="624"/>
      <c r="DJ5209" s="624"/>
      <c r="DK5209" s="624"/>
      <c r="DL5209" s="624"/>
      <c r="DM5209" s="624"/>
      <c r="DN5209" s="624"/>
      <c r="DO5209" s="624"/>
      <c r="DP5209" s="624"/>
      <c r="DQ5209" s="624"/>
      <c r="DR5209" s="624"/>
      <c r="DS5209" s="624"/>
      <c r="DT5209" s="624"/>
      <c r="DU5209" s="624"/>
      <c r="DV5209" s="624"/>
      <c r="DW5209" s="624"/>
      <c r="DX5209" s="624"/>
      <c r="DY5209" s="624"/>
      <c r="DZ5209" s="624"/>
      <c r="EA5209" s="624"/>
      <c r="EB5209" s="624"/>
      <c r="EC5209" s="624"/>
      <c r="ED5209" s="624"/>
      <c r="EE5209" s="624"/>
      <c r="EF5209" s="624"/>
      <c r="EG5209" s="624"/>
      <c r="EH5209" s="624"/>
      <c r="EI5209" s="624"/>
      <c r="EJ5209" s="624"/>
      <c r="EK5209" s="624"/>
      <c r="EL5209" s="624"/>
      <c r="EM5209" s="624"/>
      <c r="EN5209" s="624"/>
      <c r="EO5209" s="624"/>
      <c r="EP5209" s="624"/>
      <c r="EQ5209" s="624"/>
    </row>
    <row r="5210" spans="1:147" s="560" customFormat="1">
      <c r="A5210" s="624"/>
      <c r="B5210" s="624"/>
      <c r="O5210" s="624"/>
      <c r="P5210" s="624"/>
      <c r="Q5210" s="624"/>
      <c r="R5210" s="624"/>
      <c r="S5210" s="624"/>
      <c r="T5210" s="624"/>
      <c r="U5210" s="624"/>
      <c r="V5210" s="624"/>
      <c r="W5210" s="624"/>
      <c r="X5210" s="624"/>
      <c r="Y5210" s="624"/>
      <c r="Z5210" s="624"/>
      <c r="AB5210" s="624"/>
      <c r="AC5210" s="624"/>
      <c r="AD5210" s="624"/>
      <c r="AE5210" s="624"/>
      <c r="AF5210" s="624"/>
      <c r="AG5210" s="624"/>
      <c r="AH5210" s="624"/>
      <c r="AI5210" s="624"/>
      <c r="AJ5210" s="624"/>
      <c r="AK5210" s="624"/>
      <c r="AL5210" s="624"/>
      <c r="AM5210" s="624"/>
      <c r="AN5210" s="624"/>
      <c r="AO5210" s="624"/>
      <c r="AP5210" s="624"/>
      <c r="AQ5210" s="624"/>
      <c r="AR5210" s="624"/>
      <c r="AS5210" s="624"/>
      <c r="AT5210" s="624"/>
      <c r="AU5210" s="624"/>
      <c r="AV5210" s="624"/>
      <c r="AW5210" s="624"/>
      <c r="AX5210" s="624"/>
      <c r="AY5210" s="624"/>
      <c r="AZ5210" s="624"/>
      <c r="BA5210" s="624"/>
      <c r="BB5210" s="624"/>
      <c r="BC5210" s="624"/>
      <c r="BD5210" s="624"/>
      <c r="BE5210" s="624"/>
      <c r="BF5210" s="624"/>
      <c r="BG5210" s="624"/>
      <c r="BH5210" s="624"/>
      <c r="BI5210" s="624"/>
      <c r="BJ5210" s="624"/>
      <c r="BK5210" s="624"/>
      <c r="BL5210" s="624"/>
      <c r="BM5210" s="624"/>
      <c r="BN5210" s="624"/>
      <c r="BO5210" s="624"/>
      <c r="BP5210" s="624"/>
      <c r="BQ5210" s="624"/>
      <c r="BR5210" s="624"/>
      <c r="BS5210" s="624"/>
      <c r="BT5210" s="624"/>
      <c r="BU5210" s="624"/>
      <c r="BV5210" s="624"/>
      <c r="BW5210" s="624"/>
      <c r="BX5210" s="624"/>
      <c r="BY5210" s="624"/>
      <c r="BZ5210" s="624"/>
      <c r="CA5210" s="624"/>
      <c r="CB5210" s="624"/>
      <c r="CC5210" s="624"/>
      <c r="CD5210" s="624"/>
      <c r="CE5210" s="624"/>
      <c r="CF5210" s="624"/>
      <c r="CG5210" s="624"/>
      <c r="CH5210" s="624"/>
      <c r="CI5210" s="624"/>
      <c r="CJ5210" s="624"/>
      <c r="CK5210" s="624"/>
      <c r="CL5210" s="624"/>
      <c r="CM5210" s="624"/>
      <c r="CN5210" s="624"/>
      <c r="CO5210" s="624"/>
      <c r="CP5210" s="624"/>
      <c r="CQ5210" s="624"/>
      <c r="CR5210" s="624"/>
      <c r="CS5210" s="624"/>
      <c r="CT5210" s="624"/>
      <c r="CU5210" s="624"/>
      <c r="CV5210" s="624"/>
      <c r="CW5210" s="624"/>
      <c r="CX5210" s="624"/>
      <c r="CY5210" s="624"/>
      <c r="CZ5210" s="624"/>
      <c r="DA5210" s="624"/>
      <c r="DB5210" s="624"/>
      <c r="DC5210" s="624"/>
      <c r="DD5210" s="624"/>
      <c r="DE5210" s="624"/>
      <c r="DF5210" s="624"/>
      <c r="DG5210" s="624"/>
      <c r="DH5210" s="624"/>
      <c r="DI5210" s="624"/>
      <c r="DJ5210" s="624"/>
      <c r="DK5210" s="624"/>
      <c r="DL5210" s="624"/>
      <c r="DM5210" s="624"/>
      <c r="DN5210" s="624"/>
      <c r="DO5210" s="624"/>
      <c r="DP5210" s="624"/>
      <c r="DQ5210" s="624"/>
      <c r="DR5210" s="624"/>
      <c r="DS5210" s="624"/>
      <c r="DT5210" s="624"/>
      <c r="DU5210" s="624"/>
      <c r="DV5210" s="624"/>
      <c r="DW5210" s="624"/>
      <c r="DX5210" s="624"/>
      <c r="DY5210" s="624"/>
      <c r="DZ5210" s="624"/>
      <c r="EA5210" s="624"/>
      <c r="EB5210" s="624"/>
      <c r="EC5210" s="624"/>
      <c r="ED5210" s="624"/>
      <c r="EE5210" s="624"/>
      <c r="EF5210" s="624"/>
      <c r="EG5210" s="624"/>
      <c r="EH5210" s="624"/>
      <c r="EI5210" s="624"/>
      <c r="EJ5210" s="624"/>
      <c r="EK5210" s="624"/>
      <c r="EL5210" s="624"/>
      <c r="EM5210" s="624"/>
      <c r="EN5210" s="624"/>
      <c r="EO5210" s="624"/>
      <c r="EP5210" s="624"/>
      <c r="EQ5210" s="624"/>
    </row>
    <row r="5211" spans="1:147" s="560" customFormat="1">
      <c r="A5211" s="624"/>
      <c r="B5211" s="624"/>
      <c r="O5211" s="624"/>
      <c r="P5211" s="624"/>
      <c r="Q5211" s="624"/>
      <c r="R5211" s="624"/>
      <c r="S5211" s="624"/>
      <c r="T5211" s="624"/>
      <c r="U5211" s="624"/>
      <c r="V5211" s="624"/>
      <c r="W5211" s="624"/>
      <c r="X5211" s="624"/>
      <c r="Y5211" s="624"/>
      <c r="Z5211" s="624"/>
      <c r="AB5211" s="624"/>
      <c r="AC5211" s="624"/>
      <c r="AD5211" s="624"/>
      <c r="AE5211" s="624"/>
      <c r="AF5211" s="624"/>
      <c r="AG5211" s="624"/>
      <c r="AH5211" s="624"/>
      <c r="AI5211" s="624"/>
      <c r="AJ5211" s="624"/>
      <c r="AK5211" s="624"/>
      <c r="AL5211" s="624"/>
      <c r="AM5211" s="624"/>
      <c r="AN5211" s="624"/>
      <c r="AO5211" s="624"/>
      <c r="AP5211" s="624"/>
      <c r="AQ5211" s="624"/>
      <c r="AR5211" s="624"/>
      <c r="AS5211" s="624"/>
      <c r="AT5211" s="624"/>
      <c r="AU5211" s="624"/>
      <c r="AV5211" s="624"/>
      <c r="AW5211" s="624"/>
      <c r="AX5211" s="624"/>
      <c r="AY5211" s="624"/>
      <c r="AZ5211" s="624"/>
      <c r="BA5211" s="624"/>
      <c r="BB5211" s="624"/>
      <c r="BC5211" s="624"/>
      <c r="BD5211" s="624"/>
      <c r="BE5211" s="624"/>
      <c r="BF5211" s="624"/>
      <c r="BG5211" s="624"/>
      <c r="BH5211" s="624"/>
      <c r="BI5211" s="624"/>
      <c r="BJ5211" s="624"/>
      <c r="BK5211" s="624"/>
      <c r="BL5211" s="624"/>
      <c r="BM5211" s="624"/>
      <c r="BN5211" s="624"/>
      <c r="BO5211" s="624"/>
      <c r="BP5211" s="624"/>
      <c r="BQ5211" s="624"/>
      <c r="BR5211" s="624"/>
      <c r="BS5211" s="624"/>
      <c r="BT5211" s="624"/>
      <c r="BU5211" s="624"/>
      <c r="BV5211" s="624"/>
      <c r="BW5211" s="624"/>
      <c r="BX5211" s="624"/>
      <c r="BY5211" s="624"/>
      <c r="BZ5211" s="624"/>
      <c r="CA5211" s="624"/>
      <c r="CB5211" s="624"/>
      <c r="CC5211" s="624"/>
      <c r="CD5211" s="624"/>
      <c r="CE5211" s="624"/>
      <c r="CF5211" s="624"/>
      <c r="CG5211" s="624"/>
      <c r="CH5211" s="624"/>
      <c r="CI5211" s="624"/>
      <c r="CJ5211" s="624"/>
      <c r="CK5211" s="624"/>
      <c r="CL5211" s="624"/>
      <c r="CM5211" s="624"/>
      <c r="CN5211" s="624"/>
      <c r="CO5211" s="624"/>
      <c r="CP5211" s="624"/>
      <c r="CQ5211" s="624"/>
      <c r="CR5211" s="624"/>
      <c r="CS5211" s="624"/>
      <c r="CT5211" s="624"/>
      <c r="CU5211" s="624"/>
      <c r="CV5211" s="624"/>
      <c r="CW5211" s="624"/>
      <c r="CX5211" s="624"/>
      <c r="CY5211" s="624"/>
      <c r="CZ5211" s="624"/>
      <c r="DA5211" s="624"/>
      <c r="DB5211" s="624"/>
      <c r="DC5211" s="624"/>
      <c r="DD5211" s="624"/>
      <c r="DE5211" s="624"/>
      <c r="DF5211" s="624"/>
      <c r="DG5211" s="624"/>
      <c r="DH5211" s="624"/>
      <c r="DI5211" s="624"/>
      <c r="DJ5211" s="624"/>
      <c r="DK5211" s="624"/>
      <c r="DL5211" s="624"/>
      <c r="DM5211" s="624"/>
      <c r="DN5211" s="624"/>
      <c r="DO5211" s="624"/>
      <c r="DP5211" s="624"/>
      <c r="DQ5211" s="624"/>
      <c r="DR5211" s="624"/>
      <c r="DS5211" s="624"/>
      <c r="DT5211" s="624"/>
      <c r="DU5211" s="624"/>
      <c r="DV5211" s="624"/>
      <c r="DW5211" s="624"/>
      <c r="DX5211" s="624"/>
      <c r="DY5211" s="624"/>
      <c r="DZ5211" s="624"/>
      <c r="EA5211" s="624"/>
      <c r="EB5211" s="624"/>
      <c r="EC5211" s="624"/>
      <c r="ED5211" s="624"/>
      <c r="EE5211" s="624"/>
      <c r="EF5211" s="624"/>
      <c r="EG5211" s="624"/>
      <c r="EH5211" s="624"/>
      <c r="EI5211" s="624"/>
      <c r="EJ5211" s="624"/>
      <c r="EK5211" s="624"/>
      <c r="EL5211" s="624"/>
      <c r="EM5211" s="624"/>
      <c r="EN5211" s="624"/>
      <c r="EO5211" s="624"/>
      <c r="EP5211" s="624"/>
      <c r="EQ5211" s="624"/>
    </row>
    <row r="5212" spans="1:147" s="560" customFormat="1">
      <c r="A5212" s="624"/>
      <c r="B5212" s="624"/>
      <c r="O5212" s="624"/>
      <c r="P5212" s="624"/>
      <c r="Q5212" s="624"/>
      <c r="R5212" s="624"/>
      <c r="S5212" s="624"/>
      <c r="T5212" s="624"/>
      <c r="U5212" s="624"/>
      <c r="V5212" s="624"/>
      <c r="W5212" s="624"/>
      <c r="X5212" s="624"/>
      <c r="Y5212" s="624"/>
      <c r="Z5212" s="624"/>
      <c r="AB5212" s="624"/>
      <c r="AC5212" s="624"/>
      <c r="AD5212" s="624"/>
      <c r="AE5212" s="624"/>
      <c r="AF5212" s="624"/>
      <c r="AG5212" s="624"/>
      <c r="AH5212" s="624"/>
      <c r="AI5212" s="624"/>
      <c r="AJ5212" s="624"/>
      <c r="AK5212" s="624"/>
      <c r="AL5212" s="624"/>
      <c r="AM5212" s="624"/>
      <c r="AN5212" s="624"/>
      <c r="AO5212" s="624"/>
      <c r="AP5212" s="624"/>
      <c r="AQ5212" s="624"/>
      <c r="AR5212" s="624"/>
      <c r="AS5212" s="624"/>
      <c r="AT5212" s="624"/>
      <c r="AU5212" s="624"/>
      <c r="AV5212" s="624"/>
      <c r="AW5212" s="624"/>
      <c r="AX5212" s="624"/>
      <c r="AY5212" s="624"/>
      <c r="AZ5212" s="624"/>
      <c r="BA5212" s="624"/>
      <c r="BB5212" s="624"/>
      <c r="BC5212" s="624"/>
      <c r="BD5212" s="624"/>
      <c r="BE5212" s="624"/>
      <c r="BF5212" s="624"/>
      <c r="BG5212" s="624"/>
      <c r="BH5212" s="624"/>
      <c r="BI5212" s="624"/>
      <c r="BJ5212" s="624"/>
      <c r="BK5212" s="624"/>
      <c r="BL5212" s="624"/>
      <c r="BM5212" s="624"/>
      <c r="BN5212" s="624"/>
      <c r="BO5212" s="624"/>
      <c r="BP5212" s="624"/>
      <c r="BQ5212" s="624"/>
      <c r="BR5212" s="624"/>
      <c r="BS5212" s="624"/>
      <c r="BT5212" s="624"/>
      <c r="BU5212" s="624"/>
      <c r="BV5212" s="624"/>
      <c r="BW5212" s="624"/>
      <c r="BX5212" s="624"/>
      <c r="BY5212" s="624"/>
      <c r="BZ5212" s="624"/>
      <c r="CA5212" s="624"/>
      <c r="CB5212" s="624"/>
      <c r="CC5212" s="624"/>
      <c r="CD5212" s="624"/>
      <c r="CE5212" s="624"/>
      <c r="CF5212" s="624"/>
      <c r="CG5212" s="624"/>
      <c r="CH5212" s="624"/>
      <c r="CI5212" s="624"/>
      <c r="CJ5212" s="624"/>
      <c r="CK5212" s="624"/>
      <c r="CL5212" s="624"/>
      <c r="CM5212" s="624"/>
      <c r="CN5212" s="624"/>
      <c r="CO5212" s="624"/>
      <c r="CP5212" s="624"/>
      <c r="CQ5212" s="624"/>
      <c r="CR5212" s="624"/>
      <c r="CS5212" s="624"/>
      <c r="CT5212" s="624"/>
      <c r="CU5212" s="624"/>
      <c r="CV5212" s="624"/>
      <c r="CW5212" s="624"/>
      <c r="CX5212" s="624"/>
      <c r="CY5212" s="624"/>
      <c r="CZ5212" s="624"/>
      <c r="DA5212" s="624"/>
      <c r="DB5212" s="624"/>
      <c r="DC5212" s="624"/>
      <c r="DD5212" s="624"/>
      <c r="DE5212" s="624"/>
      <c r="DF5212" s="624"/>
      <c r="DG5212" s="624"/>
      <c r="DH5212" s="624"/>
      <c r="DI5212" s="624"/>
      <c r="DJ5212" s="624"/>
      <c r="DK5212" s="624"/>
      <c r="DL5212" s="624"/>
      <c r="DM5212" s="624"/>
      <c r="DN5212" s="624"/>
      <c r="DO5212" s="624"/>
      <c r="DP5212" s="624"/>
      <c r="DQ5212" s="624"/>
      <c r="DR5212" s="624"/>
      <c r="DS5212" s="624"/>
      <c r="DT5212" s="624"/>
      <c r="DU5212" s="624"/>
      <c r="DV5212" s="624"/>
      <c r="DW5212" s="624"/>
      <c r="DX5212" s="624"/>
      <c r="DY5212" s="624"/>
      <c r="DZ5212" s="624"/>
      <c r="EA5212" s="624"/>
      <c r="EB5212" s="624"/>
      <c r="EC5212" s="624"/>
      <c r="ED5212" s="624"/>
      <c r="EE5212" s="624"/>
      <c r="EF5212" s="624"/>
      <c r="EG5212" s="624"/>
      <c r="EH5212" s="624"/>
      <c r="EI5212" s="624"/>
      <c r="EJ5212" s="624"/>
      <c r="EK5212" s="624"/>
      <c r="EL5212" s="624"/>
      <c r="EM5212" s="624"/>
      <c r="EN5212" s="624"/>
      <c r="EO5212" s="624"/>
      <c r="EP5212" s="624"/>
      <c r="EQ5212" s="624"/>
    </row>
    <row r="5213" spans="1:147" s="560" customFormat="1">
      <c r="A5213" s="624"/>
      <c r="B5213" s="624"/>
      <c r="O5213" s="624"/>
      <c r="P5213" s="624"/>
      <c r="Q5213" s="624"/>
      <c r="R5213" s="624"/>
      <c r="S5213" s="624"/>
      <c r="T5213" s="624"/>
      <c r="U5213" s="624"/>
      <c r="V5213" s="624"/>
      <c r="W5213" s="624"/>
      <c r="X5213" s="624"/>
      <c r="Y5213" s="624"/>
      <c r="Z5213" s="624"/>
      <c r="AB5213" s="624"/>
      <c r="AC5213" s="624"/>
      <c r="AD5213" s="624"/>
      <c r="AE5213" s="624"/>
      <c r="AF5213" s="624"/>
      <c r="AG5213" s="624"/>
      <c r="AH5213" s="624"/>
      <c r="AI5213" s="624"/>
      <c r="AJ5213" s="624"/>
      <c r="AK5213" s="624"/>
      <c r="AL5213" s="624"/>
      <c r="AM5213" s="624"/>
      <c r="AN5213" s="624"/>
      <c r="AO5213" s="624"/>
      <c r="AP5213" s="624"/>
      <c r="AQ5213" s="624"/>
      <c r="AR5213" s="624"/>
      <c r="AS5213" s="624"/>
      <c r="AT5213" s="624"/>
      <c r="AU5213" s="624"/>
      <c r="AV5213" s="624"/>
      <c r="AW5213" s="624"/>
      <c r="AX5213" s="624"/>
      <c r="AY5213" s="624"/>
      <c r="AZ5213" s="624"/>
      <c r="BA5213" s="624"/>
      <c r="BB5213" s="624"/>
      <c r="BC5213" s="624"/>
      <c r="BD5213" s="624"/>
      <c r="BE5213" s="624"/>
      <c r="BF5213" s="624"/>
      <c r="BG5213" s="624"/>
      <c r="BH5213" s="624"/>
      <c r="BI5213" s="624"/>
      <c r="BJ5213" s="624"/>
      <c r="BK5213" s="624"/>
      <c r="BL5213" s="624"/>
      <c r="BM5213" s="624"/>
      <c r="BN5213" s="624"/>
      <c r="BO5213" s="624"/>
      <c r="BP5213" s="624"/>
      <c r="BQ5213" s="624"/>
      <c r="BR5213" s="624"/>
      <c r="BS5213" s="624"/>
      <c r="BT5213" s="624"/>
      <c r="BU5213" s="624"/>
      <c r="BV5213" s="624"/>
      <c r="BW5213" s="624"/>
      <c r="BX5213" s="624"/>
      <c r="BY5213" s="624"/>
      <c r="BZ5213" s="624"/>
      <c r="CA5213" s="624"/>
      <c r="CB5213" s="624"/>
      <c r="CC5213" s="624"/>
      <c r="CD5213" s="624"/>
      <c r="CE5213" s="624"/>
      <c r="CF5213" s="624"/>
      <c r="CG5213" s="624"/>
      <c r="CH5213" s="624"/>
      <c r="CI5213" s="624"/>
      <c r="CJ5213" s="624"/>
      <c r="CK5213" s="624"/>
      <c r="CL5213" s="624"/>
      <c r="CM5213" s="624"/>
      <c r="CN5213" s="624"/>
      <c r="CO5213" s="624"/>
      <c r="CP5213" s="624"/>
      <c r="CQ5213" s="624"/>
      <c r="CR5213" s="624"/>
      <c r="CS5213" s="624"/>
      <c r="CT5213" s="624"/>
      <c r="CU5213" s="624"/>
      <c r="CV5213" s="624"/>
      <c r="CW5213" s="624"/>
      <c r="CX5213" s="624"/>
      <c r="CY5213" s="624"/>
      <c r="CZ5213" s="624"/>
      <c r="DA5213" s="624"/>
      <c r="DB5213" s="624"/>
      <c r="DC5213" s="624"/>
      <c r="DD5213" s="624"/>
      <c r="DE5213" s="624"/>
      <c r="DF5213" s="624"/>
      <c r="DG5213" s="624"/>
      <c r="DH5213" s="624"/>
      <c r="DI5213" s="624"/>
      <c r="DJ5213" s="624"/>
      <c r="DK5213" s="624"/>
      <c r="DL5213" s="624"/>
      <c r="DM5213" s="624"/>
      <c r="DN5213" s="624"/>
      <c r="DO5213" s="624"/>
      <c r="DP5213" s="624"/>
      <c r="DQ5213" s="624"/>
      <c r="DR5213" s="624"/>
      <c r="DS5213" s="624"/>
      <c r="DT5213" s="624"/>
      <c r="DU5213" s="624"/>
      <c r="DV5213" s="624"/>
      <c r="DW5213" s="624"/>
      <c r="DX5213" s="624"/>
      <c r="DY5213" s="624"/>
      <c r="DZ5213" s="624"/>
      <c r="EA5213" s="624"/>
      <c r="EB5213" s="624"/>
      <c r="EC5213" s="624"/>
      <c r="ED5213" s="624"/>
      <c r="EE5213" s="624"/>
      <c r="EF5213" s="624"/>
      <c r="EG5213" s="624"/>
      <c r="EH5213" s="624"/>
      <c r="EI5213" s="624"/>
      <c r="EJ5213" s="624"/>
      <c r="EK5213" s="624"/>
      <c r="EL5213" s="624"/>
      <c r="EM5213" s="624"/>
      <c r="EN5213" s="624"/>
      <c r="EO5213" s="624"/>
      <c r="EP5213" s="624"/>
      <c r="EQ5213" s="624"/>
    </row>
    <row r="5214" spans="1:147" s="560" customFormat="1">
      <c r="A5214" s="624"/>
      <c r="B5214" s="624"/>
      <c r="O5214" s="624"/>
      <c r="P5214" s="624"/>
      <c r="Q5214" s="624"/>
      <c r="R5214" s="624"/>
      <c r="S5214" s="624"/>
      <c r="T5214" s="624"/>
      <c r="U5214" s="624"/>
      <c r="V5214" s="624"/>
      <c r="W5214" s="624"/>
      <c r="X5214" s="624"/>
      <c r="Y5214" s="624"/>
      <c r="Z5214" s="624"/>
      <c r="AB5214" s="624"/>
      <c r="AC5214" s="624"/>
      <c r="AD5214" s="624"/>
      <c r="AE5214" s="624"/>
      <c r="AF5214" s="624"/>
      <c r="AG5214" s="624"/>
      <c r="AH5214" s="624"/>
      <c r="AI5214" s="624"/>
      <c r="AJ5214" s="624"/>
      <c r="AK5214" s="624"/>
      <c r="AL5214" s="624"/>
      <c r="AM5214" s="624"/>
      <c r="AN5214" s="624"/>
      <c r="AO5214" s="624"/>
      <c r="AP5214" s="624"/>
      <c r="AQ5214" s="624"/>
      <c r="AR5214" s="624"/>
      <c r="AS5214" s="624"/>
      <c r="AT5214" s="624"/>
      <c r="AU5214" s="624"/>
      <c r="AV5214" s="624"/>
      <c r="AW5214" s="624"/>
      <c r="AX5214" s="624"/>
      <c r="AY5214" s="624"/>
      <c r="AZ5214" s="624"/>
      <c r="BA5214" s="624"/>
      <c r="BB5214" s="624"/>
      <c r="BC5214" s="624"/>
      <c r="BD5214" s="624"/>
      <c r="BE5214" s="624"/>
      <c r="BF5214" s="624"/>
      <c r="BG5214" s="624"/>
      <c r="BH5214" s="624"/>
      <c r="BI5214" s="624"/>
      <c r="BJ5214" s="624"/>
      <c r="BK5214" s="624"/>
      <c r="BL5214" s="624"/>
      <c r="BM5214" s="624"/>
      <c r="BN5214" s="624"/>
      <c r="BO5214" s="624"/>
      <c r="BP5214" s="624"/>
      <c r="BQ5214" s="624"/>
      <c r="BR5214" s="624"/>
      <c r="BS5214" s="624"/>
      <c r="BT5214" s="624"/>
      <c r="BU5214" s="624"/>
      <c r="BV5214" s="624"/>
      <c r="BW5214" s="624"/>
      <c r="BX5214" s="624"/>
      <c r="BY5214" s="624"/>
      <c r="BZ5214" s="624"/>
      <c r="CA5214" s="624"/>
      <c r="CB5214" s="624"/>
      <c r="CC5214" s="624"/>
      <c r="CD5214" s="624"/>
      <c r="CE5214" s="624"/>
      <c r="CF5214" s="624"/>
      <c r="CG5214" s="624"/>
      <c r="CH5214" s="624"/>
      <c r="CI5214" s="624"/>
      <c r="CJ5214" s="624"/>
      <c r="CK5214" s="624"/>
      <c r="CL5214" s="624"/>
      <c r="CM5214" s="624"/>
      <c r="CN5214" s="624"/>
      <c r="CO5214" s="624"/>
      <c r="CP5214" s="624"/>
      <c r="CQ5214" s="624"/>
      <c r="CR5214" s="624"/>
      <c r="CS5214" s="624"/>
      <c r="CT5214" s="624"/>
      <c r="CU5214" s="624"/>
      <c r="CV5214" s="624"/>
      <c r="CW5214" s="624"/>
      <c r="CX5214" s="624"/>
      <c r="CY5214" s="624"/>
      <c r="CZ5214" s="624"/>
      <c r="DA5214" s="624"/>
      <c r="DB5214" s="624"/>
      <c r="DC5214" s="624"/>
      <c r="DD5214" s="624"/>
      <c r="DE5214" s="624"/>
      <c r="DF5214" s="624"/>
      <c r="DG5214" s="624"/>
      <c r="DH5214" s="624"/>
      <c r="DI5214" s="624"/>
      <c r="DJ5214" s="624"/>
      <c r="DK5214" s="624"/>
      <c r="DL5214" s="624"/>
      <c r="DM5214" s="624"/>
      <c r="DN5214" s="624"/>
      <c r="DO5214" s="624"/>
      <c r="DP5214" s="624"/>
      <c r="DQ5214" s="624"/>
      <c r="DR5214" s="624"/>
      <c r="DS5214" s="624"/>
      <c r="DT5214" s="624"/>
      <c r="DU5214" s="624"/>
      <c r="DV5214" s="624"/>
      <c r="DW5214" s="624"/>
      <c r="DX5214" s="624"/>
      <c r="DY5214" s="624"/>
      <c r="DZ5214" s="624"/>
      <c r="EA5214" s="624"/>
      <c r="EB5214" s="624"/>
      <c r="EC5214" s="624"/>
      <c r="ED5214" s="624"/>
      <c r="EE5214" s="624"/>
      <c r="EF5214" s="624"/>
      <c r="EG5214" s="624"/>
      <c r="EH5214" s="624"/>
      <c r="EI5214" s="624"/>
      <c r="EJ5214" s="624"/>
      <c r="EK5214" s="624"/>
      <c r="EL5214" s="624"/>
      <c r="EM5214" s="624"/>
      <c r="EN5214" s="624"/>
      <c r="EO5214" s="624"/>
      <c r="EP5214" s="624"/>
      <c r="EQ5214" s="624"/>
    </row>
    <row r="5215" spans="1:147" s="560" customFormat="1">
      <c r="A5215" s="624"/>
      <c r="B5215" s="624"/>
      <c r="O5215" s="624"/>
      <c r="P5215" s="624"/>
      <c r="Q5215" s="624"/>
      <c r="R5215" s="624"/>
      <c r="S5215" s="624"/>
      <c r="T5215" s="624"/>
      <c r="U5215" s="624"/>
      <c r="V5215" s="624"/>
      <c r="W5215" s="624"/>
      <c r="X5215" s="624"/>
      <c r="Y5215" s="624"/>
      <c r="Z5215" s="624"/>
      <c r="AB5215" s="624"/>
      <c r="AC5215" s="624"/>
      <c r="AD5215" s="624"/>
      <c r="AE5215" s="624"/>
      <c r="AF5215" s="624"/>
      <c r="AG5215" s="624"/>
      <c r="AH5215" s="624"/>
      <c r="AI5215" s="624"/>
      <c r="AJ5215" s="624"/>
      <c r="AK5215" s="624"/>
      <c r="AL5215" s="624"/>
      <c r="AM5215" s="624"/>
      <c r="AN5215" s="624"/>
      <c r="AO5215" s="624"/>
      <c r="AP5215" s="624"/>
      <c r="AQ5215" s="624"/>
      <c r="AR5215" s="624"/>
      <c r="AS5215" s="624"/>
      <c r="AT5215" s="624"/>
      <c r="AU5215" s="624"/>
      <c r="AV5215" s="624"/>
      <c r="AW5215" s="624"/>
      <c r="AX5215" s="624"/>
      <c r="AY5215" s="624"/>
      <c r="AZ5215" s="624"/>
      <c r="BA5215" s="624"/>
      <c r="BB5215" s="624"/>
      <c r="BC5215" s="624"/>
      <c r="BD5215" s="624"/>
      <c r="BE5215" s="624"/>
      <c r="BF5215" s="624"/>
      <c r="BG5215" s="624"/>
      <c r="BH5215" s="624"/>
      <c r="BI5215" s="624"/>
      <c r="BJ5215" s="624"/>
      <c r="BK5215" s="624"/>
      <c r="BL5215" s="624"/>
      <c r="BM5215" s="624"/>
      <c r="BN5215" s="624"/>
      <c r="BO5215" s="624"/>
      <c r="BP5215" s="624"/>
      <c r="BQ5215" s="624"/>
      <c r="BR5215" s="624"/>
      <c r="BS5215" s="624"/>
      <c r="BT5215" s="624"/>
      <c r="BU5215" s="624"/>
      <c r="BV5215" s="624"/>
      <c r="BW5215" s="624"/>
      <c r="BX5215" s="624"/>
      <c r="BY5215" s="624"/>
      <c r="BZ5215" s="624"/>
      <c r="CA5215" s="624"/>
      <c r="CB5215" s="624"/>
      <c r="CC5215" s="624"/>
      <c r="CD5215" s="624"/>
      <c r="CE5215" s="624"/>
      <c r="CF5215" s="624"/>
      <c r="CG5215" s="624"/>
      <c r="CH5215" s="624"/>
      <c r="CI5215" s="624"/>
      <c r="CJ5215" s="624"/>
      <c r="CK5215" s="624"/>
      <c r="CL5215" s="624"/>
      <c r="CM5215" s="624"/>
      <c r="CN5215" s="624"/>
      <c r="CO5215" s="624"/>
      <c r="CP5215" s="624"/>
      <c r="CQ5215" s="624"/>
      <c r="CR5215" s="624"/>
      <c r="CS5215" s="624"/>
      <c r="CT5215" s="624"/>
      <c r="CU5215" s="624"/>
      <c r="CV5215" s="624"/>
      <c r="CW5215" s="624"/>
      <c r="CX5215" s="624"/>
      <c r="CY5215" s="624"/>
      <c r="CZ5215" s="624"/>
      <c r="DA5215" s="624"/>
      <c r="DB5215" s="624"/>
      <c r="DC5215" s="624"/>
      <c r="DD5215" s="624"/>
      <c r="DE5215" s="624"/>
      <c r="DF5215" s="624"/>
      <c r="DG5215" s="624"/>
      <c r="DH5215" s="624"/>
      <c r="DI5215" s="624"/>
      <c r="DJ5215" s="624"/>
      <c r="DK5215" s="624"/>
      <c r="DL5215" s="624"/>
      <c r="DM5215" s="624"/>
      <c r="DN5215" s="624"/>
      <c r="DO5215" s="624"/>
      <c r="DP5215" s="624"/>
      <c r="DQ5215" s="624"/>
      <c r="DR5215" s="624"/>
      <c r="DS5215" s="624"/>
      <c r="DT5215" s="624"/>
      <c r="DU5215" s="624"/>
      <c r="DV5215" s="624"/>
      <c r="DW5215" s="624"/>
      <c r="DX5215" s="624"/>
      <c r="DY5215" s="624"/>
      <c r="DZ5215" s="624"/>
      <c r="EA5215" s="624"/>
      <c r="EB5215" s="624"/>
      <c r="EC5215" s="624"/>
      <c r="ED5215" s="624"/>
      <c r="EE5215" s="624"/>
      <c r="EF5215" s="624"/>
      <c r="EG5215" s="624"/>
      <c r="EH5215" s="624"/>
      <c r="EI5215" s="624"/>
      <c r="EJ5215" s="624"/>
      <c r="EK5215" s="624"/>
      <c r="EL5215" s="624"/>
      <c r="EM5215" s="624"/>
      <c r="EN5215" s="624"/>
      <c r="EO5215" s="624"/>
      <c r="EP5215" s="624"/>
      <c r="EQ5215" s="624"/>
    </row>
    <row r="5216" spans="1:147" s="560" customFormat="1">
      <c r="A5216" s="624"/>
      <c r="B5216" s="624"/>
      <c r="O5216" s="624"/>
      <c r="P5216" s="624"/>
      <c r="Q5216" s="624"/>
      <c r="R5216" s="624"/>
      <c r="S5216" s="624"/>
      <c r="T5216" s="624"/>
      <c r="U5216" s="624"/>
      <c r="V5216" s="624"/>
      <c r="W5216" s="624"/>
      <c r="X5216" s="624"/>
      <c r="Y5216" s="624"/>
      <c r="Z5216" s="624"/>
      <c r="AB5216" s="624"/>
      <c r="AC5216" s="624"/>
      <c r="AD5216" s="624"/>
      <c r="AE5216" s="624"/>
      <c r="AF5216" s="624"/>
      <c r="AG5216" s="624"/>
      <c r="AH5216" s="624"/>
      <c r="AI5216" s="624"/>
      <c r="AJ5216" s="624"/>
      <c r="AK5216" s="624"/>
      <c r="AL5216" s="624"/>
      <c r="AM5216" s="624"/>
      <c r="AN5216" s="624"/>
      <c r="AO5216" s="624"/>
      <c r="AP5216" s="624"/>
      <c r="AQ5216" s="624"/>
      <c r="AR5216" s="624"/>
      <c r="AS5216" s="624"/>
      <c r="AT5216" s="624"/>
      <c r="AU5216" s="624"/>
      <c r="AV5216" s="624"/>
      <c r="AW5216" s="624"/>
      <c r="AX5216" s="624"/>
      <c r="AY5216" s="624"/>
      <c r="AZ5216" s="624"/>
      <c r="BA5216" s="624"/>
      <c r="BB5216" s="624"/>
      <c r="BC5216" s="624"/>
      <c r="BD5216" s="624"/>
      <c r="BE5216" s="624"/>
      <c r="BF5216" s="624"/>
      <c r="BG5216" s="624"/>
      <c r="BH5216" s="624"/>
      <c r="BI5216" s="624"/>
      <c r="BJ5216" s="624"/>
      <c r="BK5216" s="624"/>
      <c r="BL5216" s="624"/>
      <c r="BM5216" s="624"/>
      <c r="BN5216" s="624"/>
      <c r="BO5216" s="624"/>
      <c r="BP5216" s="624"/>
      <c r="BQ5216" s="624"/>
      <c r="BR5216" s="624"/>
      <c r="BS5216" s="624"/>
      <c r="BT5216" s="624"/>
      <c r="BU5216" s="624"/>
      <c r="BV5216" s="624"/>
      <c r="BW5216" s="624"/>
      <c r="BX5216" s="624"/>
      <c r="BY5216" s="624"/>
      <c r="BZ5216" s="624"/>
      <c r="CA5216" s="624"/>
      <c r="CB5216" s="624"/>
      <c r="CC5216" s="624"/>
      <c r="CD5216" s="624"/>
      <c r="CE5216" s="624"/>
      <c r="CF5216" s="624"/>
      <c r="CG5216" s="624"/>
      <c r="CH5216" s="624"/>
      <c r="CI5216" s="624"/>
      <c r="CJ5216" s="624"/>
      <c r="CK5216" s="624"/>
      <c r="CL5216" s="624"/>
      <c r="CM5216" s="624"/>
      <c r="CN5216" s="624"/>
      <c r="CO5216" s="624"/>
      <c r="CP5216" s="624"/>
      <c r="CQ5216" s="624"/>
      <c r="CR5216" s="624"/>
      <c r="CS5216" s="624"/>
      <c r="CT5216" s="624"/>
      <c r="CU5216" s="624"/>
      <c r="CV5216" s="624"/>
      <c r="CW5216" s="624"/>
      <c r="CX5216" s="624"/>
      <c r="CY5216" s="624"/>
      <c r="CZ5216" s="624"/>
      <c r="DA5216" s="624"/>
      <c r="DB5216" s="624"/>
      <c r="DC5216" s="624"/>
      <c r="DD5216" s="624"/>
      <c r="DE5216" s="624"/>
      <c r="DF5216" s="624"/>
      <c r="DG5216" s="624"/>
      <c r="DH5216" s="624"/>
      <c r="DI5216" s="624"/>
      <c r="DJ5216" s="624"/>
      <c r="DK5216" s="624"/>
      <c r="DL5216" s="624"/>
      <c r="DM5216" s="624"/>
      <c r="DN5216" s="624"/>
      <c r="DO5216" s="624"/>
      <c r="DP5216" s="624"/>
      <c r="DQ5216" s="624"/>
      <c r="DR5216" s="624"/>
      <c r="DS5216" s="624"/>
      <c r="DT5216" s="624"/>
      <c r="DU5216" s="624"/>
      <c r="DV5216" s="624"/>
      <c r="DW5216" s="624"/>
      <c r="DX5216" s="624"/>
      <c r="DY5216" s="624"/>
      <c r="DZ5216" s="624"/>
      <c r="EA5216" s="624"/>
      <c r="EB5216" s="624"/>
      <c r="EC5216" s="624"/>
      <c r="ED5216" s="624"/>
      <c r="EE5216" s="624"/>
      <c r="EF5216" s="624"/>
      <c r="EG5216" s="624"/>
      <c r="EH5216" s="624"/>
      <c r="EI5216" s="624"/>
      <c r="EJ5216" s="624"/>
      <c r="EK5216" s="624"/>
      <c r="EL5216" s="624"/>
      <c r="EM5216" s="624"/>
      <c r="EN5216" s="624"/>
      <c r="EO5216" s="624"/>
      <c r="EP5216" s="624"/>
      <c r="EQ5216" s="624"/>
    </row>
    <row r="5217" spans="1:147" s="560" customFormat="1">
      <c r="A5217" s="624"/>
      <c r="B5217" s="624"/>
      <c r="O5217" s="624"/>
      <c r="P5217" s="624"/>
      <c r="Q5217" s="624"/>
      <c r="R5217" s="624"/>
      <c r="S5217" s="624"/>
      <c r="T5217" s="624"/>
      <c r="U5217" s="624"/>
      <c r="V5217" s="624"/>
      <c r="W5217" s="624"/>
      <c r="X5217" s="624"/>
      <c r="Y5217" s="624"/>
      <c r="Z5217" s="624"/>
      <c r="AB5217" s="624"/>
      <c r="AC5217" s="624"/>
      <c r="AD5217" s="624"/>
      <c r="AE5217" s="624"/>
      <c r="AF5217" s="624"/>
      <c r="AG5217" s="624"/>
      <c r="AH5217" s="624"/>
      <c r="AI5217" s="624"/>
      <c r="AJ5217" s="624"/>
      <c r="AK5217" s="624"/>
      <c r="AL5217" s="624"/>
      <c r="AM5217" s="624"/>
      <c r="AN5217" s="624"/>
      <c r="AO5217" s="624"/>
      <c r="AP5217" s="624"/>
      <c r="AQ5217" s="624"/>
      <c r="AR5217" s="624"/>
      <c r="AS5217" s="624"/>
      <c r="AT5217" s="624"/>
      <c r="AU5217" s="624"/>
      <c r="AV5217" s="624"/>
      <c r="AW5217" s="624"/>
      <c r="AX5217" s="624"/>
      <c r="AY5217" s="624"/>
      <c r="AZ5217" s="624"/>
      <c r="BA5217" s="624"/>
      <c r="BB5217" s="624"/>
      <c r="BC5217" s="624"/>
      <c r="BD5217" s="624"/>
      <c r="BE5217" s="624"/>
      <c r="BF5217" s="624"/>
      <c r="BG5217" s="624"/>
      <c r="BH5217" s="624"/>
      <c r="BI5217" s="624"/>
      <c r="BJ5217" s="624"/>
      <c r="BK5217" s="624"/>
      <c r="BL5217" s="624"/>
      <c r="BM5217" s="624"/>
      <c r="BN5217" s="624"/>
      <c r="BO5217" s="624"/>
      <c r="BP5217" s="624"/>
      <c r="BQ5217" s="624"/>
      <c r="BR5217" s="624"/>
      <c r="BS5217" s="624"/>
      <c r="BT5217" s="624"/>
      <c r="BU5217" s="624"/>
      <c r="BV5217" s="624"/>
      <c r="BW5217" s="624"/>
      <c r="BX5217" s="624"/>
      <c r="BY5217" s="624"/>
      <c r="BZ5217" s="624"/>
      <c r="CA5217" s="624"/>
      <c r="CB5217" s="624"/>
      <c r="CC5217" s="624"/>
      <c r="CD5217" s="624"/>
      <c r="CE5217" s="624"/>
      <c r="CF5217" s="624"/>
      <c r="CG5217" s="624"/>
      <c r="CH5217" s="624"/>
      <c r="CI5217" s="624"/>
      <c r="CJ5217" s="624"/>
      <c r="CK5217" s="624"/>
      <c r="CL5217" s="624"/>
      <c r="CM5217" s="624"/>
      <c r="CN5217" s="624"/>
      <c r="CO5217" s="624"/>
      <c r="CP5217" s="624"/>
      <c r="CQ5217" s="624"/>
      <c r="CR5217" s="624"/>
      <c r="CS5217" s="624"/>
      <c r="CT5217" s="624"/>
      <c r="CU5217" s="624"/>
      <c r="CV5217" s="624"/>
      <c r="CW5217" s="624"/>
      <c r="CX5217" s="624"/>
      <c r="CY5217" s="624"/>
      <c r="CZ5217" s="624"/>
      <c r="DA5217" s="624"/>
      <c r="DB5217" s="624"/>
      <c r="DC5217" s="624"/>
      <c r="DD5217" s="624"/>
      <c r="DE5217" s="624"/>
      <c r="DF5217" s="624"/>
      <c r="DG5217" s="624"/>
      <c r="DH5217" s="624"/>
      <c r="DI5217" s="624"/>
      <c r="DJ5217" s="624"/>
      <c r="DK5217" s="624"/>
      <c r="DL5217" s="624"/>
      <c r="DM5217" s="624"/>
      <c r="DN5217" s="624"/>
      <c r="DO5217" s="624"/>
      <c r="DP5217" s="624"/>
      <c r="DQ5217" s="624"/>
      <c r="DR5217" s="624"/>
      <c r="DS5217" s="624"/>
      <c r="DT5217" s="624"/>
      <c r="DU5217" s="624"/>
      <c r="DV5217" s="624"/>
      <c r="DW5217" s="624"/>
      <c r="DX5217" s="624"/>
      <c r="DY5217" s="624"/>
      <c r="DZ5217" s="624"/>
      <c r="EA5217" s="624"/>
      <c r="EB5217" s="624"/>
      <c r="EC5217" s="624"/>
      <c r="ED5217" s="624"/>
      <c r="EE5217" s="624"/>
      <c r="EF5217" s="624"/>
      <c r="EG5217" s="624"/>
      <c r="EH5217" s="624"/>
      <c r="EI5217" s="624"/>
      <c r="EJ5217" s="624"/>
      <c r="EK5217" s="624"/>
      <c r="EL5217" s="624"/>
      <c r="EM5217" s="624"/>
      <c r="EN5217" s="624"/>
      <c r="EO5217" s="624"/>
      <c r="EP5217" s="624"/>
      <c r="EQ5217" s="624"/>
    </row>
    <row r="5218" spans="1:147" s="560" customFormat="1">
      <c r="A5218" s="624"/>
      <c r="B5218" s="624"/>
      <c r="O5218" s="624"/>
      <c r="P5218" s="624"/>
      <c r="Q5218" s="624"/>
      <c r="R5218" s="624"/>
      <c r="S5218" s="624"/>
      <c r="T5218" s="624"/>
      <c r="U5218" s="624"/>
      <c r="V5218" s="624"/>
      <c r="W5218" s="624"/>
      <c r="X5218" s="624"/>
      <c r="Y5218" s="624"/>
      <c r="Z5218" s="624"/>
      <c r="AB5218" s="624"/>
      <c r="AC5218" s="624"/>
      <c r="AD5218" s="624"/>
      <c r="AE5218" s="624"/>
      <c r="AF5218" s="624"/>
      <c r="AG5218" s="624"/>
      <c r="AH5218" s="624"/>
      <c r="AI5218" s="624"/>
      <c r="AJ5218" s="624"/>
      <c r="AK5218" s="624"/>
      <c r="AL5218" s="624"/>
      <c r="AM5218" s="624"/>
      <c r="AN5218" s="624"/>
      <c r="AO5218" s="624"/>
      <c r="AP5218" s="624"/>
      <c r="AQ5218" s="624"/>
      <c r="AR5218" s="624"/>
      <c r="AS5218" s="624"/>
      <c r="AT5218" s="624"/>
      <c r="AU5218" s="624"/>
      <c r="AV5218" s="624"/>
      <c r="AW5218" s="624"/>
      <c r="AX5218" s="624"/>
      <c r="AY5218" s="624"/>
      <c r="AZ5218" s="624"/>
      <c r="BA5218" s="624"/>
      <c r="BB5218" s="624"/>
      <c r="BC5218" s="624"/>
      <c r="BD5218" s="624"/>
      <c r="BE5218" s="624"/>
      <c r="BF5218" s="624"/>
      <c r="BG5218" s="624"/>
      <c r="BH5218" s="624"/>
      <c r="BI5218" s="624"/>
      <c r="BJ5218" s="624"/>
      <c r="BK5218" s="624"/>
      <c r="BL5218" s="624"/>
      <c r="BM5218" s="624"/>
      <c r="BN5218" s="624"/>
      <c r="BO5218" s="624"/>
      <c r="BP5218" s="624"/>
      <c r="BQ5218" s="624"/>
      <c r="BR5218" s="624"/>
      <c r="BS5218" s="624"/>
      <c r="BT5218" s="624"/>
      <c r="BU5218" s="624"/>
      <c r="BV5218" s="624"/>
      <c r="BW5218" s="624"/>
      <c r="BX5218" s="624"/>
      <c r="BY5218" s="624"/>
      <c r="BZ5218" s="624"/>
      <c r="CA5218" s="624"/>
      <c r="CB5218" s="624"/>
      <c r="CC5218" s="624"/>
      <c r="CD5218" s="624"/>
      <c r="CE5218" s="624"/>
      <c r="CF5218" s="624"/>
      <c r="CG5218" s="624"/>
      <c r="CH5218" s="624"/>
      <c r="CI5218" s="624"/>
      <c r="CJ5218" s="624"/>
      <c r="CK5218" s="624"/>
      <c r="CL5218" s="624"/>
      <c r="CM5218" s="624"/>
      <c r="CN5218" s="624"/>
      <c r="CO5218" s="624"/>
      <c r="CP5218" s="624"/>
      <c r="CQ5218" s="624"/>
      <c r="CR5218" s="624"/>
      <c r="CS5218" s="624"/>
      <c r="CT5218" s="624"/>
      <c r="CU5218" s="624"/>
      <c r="CV5218" s="624"/>
      <c r="CW5218" s="624"/>
      <c r="CX5218" s="624"/>
      <c r="CY5218" s="624"/>
      <c r="CZ5218" s="624"/>
      <c r="DA5218" s="624"/>
      <c r="DB5218" s="624"/>
      <c r="DC5218" s="624"/>
      <c r="DD5218" s="624"/>
      <c r="DE5218" s="624"/>
      <c r="DF5218" s="624"/>
      <c r="DG5218" s="624"/>
      <c r="DH5218" s="624"/>
      <c r="DI5218" s="624"/>
      <c r="DJ5218" s="624"/>
      <c r="DK5218" s="624"/>
      <c r="DL5218" s="624"/>
      <c r="DM5218" s="624"/>
      <c r="DN5218" s="624"/>
      <c r="DO5218" s="624"/>
      <c r="DP5218" s="624"/>
      <c r="DQ5218" s="624"/>
      <c r="DR5218" s="624"/>
      <c r="DS5218" s="624"/>
      <c r="DT5218" s="624"/>
      <c r="DU5218" s="624"/>
      <c r="DV5218" s="624"/>
      <c r="DW5218" s="624"/>
      <c r="DX5218" s="624"/>
      <c r="DY5218" s="624"/>
      <c r="DZ5218" s="624"/>
      <c r="EA5218" s="624"/>
      <c r="EB5218" s="624"/>
      <c r="EC5218" s="624"/>
      <c r="ED5218" s="624"/>
      <c r="EE5218" s="624"/>
      <c r="EF5218" s="624"/>
      <c r="EG5218" s="624"/>
      <c r="EH5218" s="624"/>
      <c r="EI5218" s="624"/>
      <c r="EJ5218" s="624"/>
      <c r="EK5218" s="624"/>
      <c r="EL5218" s="624"/>
      <c r="EM5218" s="624"/>
      <c r="EN5218" s="624"/>
      <c r="EO5218" s="624"/>
      <c r="EP5218" s="624"/>
      <c r="EQ5218" s="624"/>
    </row>
    <row r="5219" spans="1:147" s="560" customFormat="1">
      <c r="A5219" s="624"/>
      <c r="B5219" s="624"/>
      <c r="O5219" s="624"/>
      <c r="P5219" s="624"/>
      <c r="Q5219" s="624"/>
      <c r="R5219" s="624"/>
      <c r="S5219" s="624"/>
      <c r="T5219" s="624"/>
      <c r="U5219" s="624"/>
      <c r="V5219" s="624"/>
      <c r="W5219" s="624"/>
      <c r="X5219" s="624"/>
      <c r="Y5219" s="624"/>
      <c r="Z5219" s="624"/>
      <c r="AB5219" s="624"/>
      <c r="AC5219" s="624"/>
      <c r="AD5219" s="624"/>
      <c r="AE5219" s="624"/>
      <c r="AF5219" s="624"/>
      <c r="AG5219" s="624"/>
      <c r="AH5219" s="624"/>
      <c r="AI5219" s="624"/>
      <c r="AJ5219" s="624"/>
      <c r="AK5219" s="624"/>
      <c r="AL5219" s="624"/>
      <c r="AM5219" s="624"/>
      <c r="AN5219" s="624"/>
      <c r="AO5219" s="624"/>
      <c r="AP5219" s="624"/>
      <c r="AQ5219" s="624"/>
      <c r="AR5219" s="624"/>
      <c r="AS5219" s="624"/>
      <c r="AT5219" s="624"/>
      <c r="AU5219" s="624"/>
      <c r="AV5219" s="624"/>
      <c r="AW5219" s="624"/>
      <c r="AX5219" s="624"/>
      <c r="AY5219" s="624"/>
      <c r="AZ5219" s="624"/>
      <c r="BA5219" s="624"/>
      <c r="BB5219" s="624"/>
      <c r="BC5219" s="624"/>
      <c r="BD5219" s="624"/>
      <c r="BE5219" s="624"/>
      <c r="BF5219" s="624"/>
      <c r="BG5219" s="624"/>
      <c r="BH5219" s="624"/>
      <c r="BI5219" s="624"/>
      <c r="BJ5219" s="624"/>
      <c r="BK5219" s="624"/>
      <c r="BL5219" s="624"/>
      <c r="BM5219" s="624"/>
      <c r="BN5219" s="624"/>
      <c r="BO5219" s="624"/>
      <c r="BP5219" s="624"/>
      <c r="BQ5219" s="624"/>
      <c r="BR5219" s="624"/>
      <c r="BS5219" s="624"/>
      <c r="BT5219" s="624"/>
      <c r="BU5219" s="624"/>
      <c r="BV5219" s="624"/>
      <c r="BW5219" s="624"/>
      <c r="BX5219" s="624"/>
      <c r="BY5219" s="624"/>
      <c r="BZ5219" s="624"/>
      <c r="CA5219" s="624"/>
      <c r="CB5219" s="624"/>
      <c r="CC5219" s="624"/>
      <c r="CD5219" s="624"/>
      <c r="CE5219" s="624"/>
      <c r="CF5219" s="624"/>
      <c r="CG5219" s="624"/>
      <c r="CH5219" s="624"/>
      <c r="CI5219" s="624"/>
      <c r="CJ5219" s="624"/>
      <c r="CK5219" s="624"/>
      <c r="CL5219" s="624"/>
      <c r="CM5219" s="624"/>
      <c r="CN5219" s="624"/>
      <c r="CO5219" s="624"/>
      <c r="CP5219" s="624"/>
      <c r="CQ5219" s="624"/>
      <c r="CR5219" s="624"/>
      <c r="CS5219" s="624"/>
      <c r="CT5219" s="624"/>
      <c r="CU5219" s="624"/>
      <c r="CV5219" s="624"/>
      <c r="CW5219" s="624"/>
      <c r="CX5219" s="624"/>
      <c r="CY5219" s="624"/>
      <c r="CZ5219" s="624"/>
      <c r="DA5219" s="624"/>
      <c r="DB5219" s="624"/>
      <c r="DC5219" s="624"/>
      <c r="DD5219" s="624"/>
      <c r="DE5219" s="624"/>
      <c r="DF5219" s="624"/>
      <c r="DG5219" s="624"/>
      <c r="DH5219" s="624"/>
      <c r="DI5219" s="624"/>
      <c r="DJ5219" s="624"/>
      <c r="DK5219" s="624"/>
      <c r="DL5219" s="624"/>
      <c r="DM5219" s="624"/>
      <c r="DN5219" s="624"/>
      <c r="DO5219" s="624"/>
      <c r="DP5219" s="624"/>
      <c r="DQ5219" s="624"/>
      <c r="DR5219" s="624"/>
      <c r="DS5219" s="624"/>
      <c r="DT5219" s="624"/>
      <c r="DU5219" s="624"/>
      <c r="DV5219" s="624"/>
      <c r="DW5219" s="624"/>
      <c r="DX5219" s="624"/>
      <c r="DY5219" s="624"/>
      <c r="DZ5219" s="624"/>
      <c r="EA5219" s="624"/>
      <c r="EB5219" s="624"/>
      <c r="EC5219" s="624"/>
      <c r="ED5219" s="624"/>
      <c r="EE5219" s="624"/>
      <c r="EF5219" s="624"/>
      <c r="EG5219" s="624"/>
      <c r="EH5219" s="624"/>
      <c r="EI5219" s="624"/>
      <c r="EJ5219" s="624"/>
      <c r="EK5219" s="624"/>
      <c r="EL5219" s="624"/>
      <c r="EM5219" s="624"/>
      <c r="EN5219" s="624"/>
      <c r="EO5219" s="624"/>
      <c r="EP5219" s="624"/>
      <c r="EQ5219" s="624"/>
    </row>
    <row r="5220" spans="1:147" s="560" customFormat="1">
      <c r="A5220" s="624"/>
      <c r="B5220" s="624"/>
      <c r="O5220" s="624"/>
      <c r="P5220" s="624"/>
      <c r="Q5220" s="624"/>
      <c r="R5220" s="624"/>
      <c r="S5220" s="624"/>
      <c r="T5220" s="624"/>
      <c r="U5220" s="624"/>
      <c r="V5220" s="624"/>
      <c r="W5220" s="624"/>
      <c r="X5220" s="624"/>
      <c r="Y5220" s="624"/>
      <c r="Z5220" s="624"/>
      <c r="AB5220" s="624"/>
      <c r="AC5220" s="624"/>
      <c r="AD5220" s="624"/>
      <c r="AE5220" s="624"/>
      <c r="AF5220" s="624"/>
      <c r="AG5220" s="624"/>
      <c r="AH5220" s="624"/>
      <c r="AI5220" s="624"/>
      <c r="AJ5220" s="624"/>
      <c r="AK5220" s="624"/>
      <c r="AL5220" s="624"/>
      <c r="AM5220" s="624"/>
      <c r="AN5220" s="624"/>
      <c r="AO5220" s="624"/>
      <c r="AP5220" s="624"/>
      <c r="AQ5220" s="624"/>
      <c r="AR5220" s="624"/>
      <c r="AS5220" s="624"/>
      <c r="AT5220" s="624"/>
      <c r="AU5220" s="624"/>
      <c r="AV5220" s="624"/>
      <c r="AW5220" s="624"/>
      <c r="AX5220" s="624"/>
      <c r="AY5220" s="624"/>
      <c r="AZ5220" s="624"/>
      <c r="BA5220" s="624"/>
      <c r="BB5220" s="624"/>
      <c r="BC5220" s="624"/>
      <c r="BD5220" s="624"/>
      <c r="BE5220" s="624"/>
      <c r="BF5220" s="624"/>
      <c r="BG5220" s="624"/>
      <c r="BH5220" s="624"/>
      <c r="BI5220" s="624"/>
      <c r="BJ5220" s="624"/>
      <c r="BK5220" s="624"/>
      <c r="BL5220" s="624"/>
      <c r="BM5220" s="624"/>
      <c r="BN5220" s="624"/>
      <c r="BO5220" s="624"/>
      <c r="BP5220" s="624"/>
      <c r="BQ5220" s="624"/>
      <c r="BR5220" s="624"/>
      <c r="BS5220" s="624"/>
      <c r="BT5220" s="624"/>
      <c r="BU5220" s="624"/>
      <c r="BV5220" s="624"/>
      <c r="BW5220" s="624"/>
      <c r="BX5220" s="624"/>
      <c r="BY5220" s="624"/>
      <c r="BZ5220" s="624"/>
      <c r="CA5220" s="624"/>
      <c r="CB5220" s="624"/>
      <c r="CC5220" s="624"/>
      <c r="CD5220" s="624"/>
      <c r="CE5220" s="624"/>
      <c r="CF5220" s="624"/>
      <c r="CG5220" s="624"/>
      <c r="CH5220" s="624"/>
      <c r="CI5220" s="624"/>
      <c r="CJ5220" s="624"/>
      <c r="CK5220" s="624"/>
      <c r="CL5220" s="624"/>
      <c r="CM5220" s="624"/>
      <c r="CN5220" s="624"/>
      <c r="CO5220" s="624"/>
      <c r="CP5220" s="624"/>
      <c r="CQ5220" s="624"/>
      <c r="CR5220" s="624"/>
      <c r="CS5220" s="624"/>
      <c r="CT5220" s="624"/>
      <c r="CU5220" s="624"/>
      <c r="CV5220" s="624"/>
      <c r="CW5220" s="624"/>
      <c r="CX5220" s="624"/>
      <c r="CY5220" s="624"/>
      <c r="CZ5220" s="624"/>
      <c r="DA5220" s="624"/>
      <c r="DB5220" s="624"/>
      <c r="DC5220" s="624"/>
      <c r="DD5220" s="624"/>
      <c r="DE5220" s="624"/>
      <c r="DF5220" s="624"/>
      <c r="DG5220" s="624"/>
      <c r="DH5220" s="624"/>
      <c r="DI5220" s="624"/>
      <c r="DJ5220" s="624"/>
      <c r="DK5220" s="624"/>
      <c r="DL5220" s="624"/>
      <c r="DM5220" s="624"/>
      <c r="DN5220" s="624"/>
      <c r="DO5220" s="624"/>
      <c r="DP5220" s="624"/>
      <c r="DQ5220" s="624"/>
      <c r="DR5220" s="624"/>
      <c r="DS5220" s="624"/>
      <c r="DT5220" s="624"/>
      <c r="DU5220" s="624"/>
      <c r="DV5220" s="624"/>
      <c r="DW5220" s="624"/>
      <c r="DX5220" s="624"/>
      <c r="DY5220" s="624"/>
      <c r="DZ5220" s="624"/>
      <c r="EA5220" s="624"/>
      <c r="EB5220" s="624"/>
      <c r="EC5220" s="624"/>
      <c r="ED5220" s="624"/>
      <c r="EE5220" s="624"/>
      <c r="EF5220" s="624"/>
      <c r="EG5220" s="624"/>
      <c r="EH5220" s="624"/>
      <c r="EI5220" s="624"/>
      <c r="EJ5220" s="624"/>
      <c r="EK5220" s="624"/>
      <c r="EL5220" s="624"/>
      <c r="EM5220" s="624"/>
      <c r="EN5220" s="624"/>
      <c r="EO5220" s="624"/>
      <c r="EP5220" s="624"/>
      <c r="EQ5220" s="624"/>
    </row>
    <row r="5221" spans="1:147" s="560" customFormat="1">
      <c r="A5221" s="624"/>
      <c r="B5221" s="624"/>
      <c r="O5221" s="624"/>
      <c r="P5221" s="624"/>
      <c r="Q5221" s="624"/>
      <c r="R5221" s="624"/>
      <c r="S5221" s="624"/>
      <c r="T5221" s="624"/>
      <c r="U5221" s="624"/>
      <c r="V5221" s="624"/>
      <c r="W5221" s="624"/>
      <c r="X5221" s="624"/>
      <c r="Y5221" s="624"/>
      <c r="Z5221" s="624"/>
      <c r="AB5221" s="624"/>
      <c r="AC5221" s="624"/>
      <c r="AD5221" s="624"/>
      <c r="AE5221" s="624"/>
      <c r="AF5221" s="624"/>
      <c r="AG5221" s="624"/>
      <c r="AH5221" s="624"/>
      <c r="AI5221" s="624"/>
      <c r="AJ5221" s="624"/>
      <c r="AK5221" s="624"/>
      <c r="AL5221" s="624"/>
      <c r="AM5221" s="624"/>
      <c r="AN5221" s="624"/>
      <c r="AO5221" s="624"/>
      <c r="AP5221" s="624"/>
      <c r="AQ5221" s="624"/>
      <c r="AR5221" s="624"/>
      <c r="AS5221" s="624"/>
      <c r="AT5221" s="624"/>
      <c r="AU5221" s="624"/>
      <c r="AV5221" s="624"/>
      <c r="AW5221" s="624"/>
      <c r="AX5221" s="624"/>
      <c r="AY5221" s="624"/>
      <c r="AZ5221" s="624"/>
      <c r="BA5221" s="624"/>
      <c r="BB5221" s="624"/>
      <c r="BC5221" s="624"/>
      <c r="BD5221" s="624"/>
      <c r="BE5221" s="624"/>
      <c r="BF5221" s="624"/>
      <c r="BG5221" s="624"/>
      <c r="BH5221" s="624"/>
      <c r="BI5221" s="624"/>
      <c r="BJ5221" s="624"/>
      <c r="BK5221" s="624"/>
      <c r="BL5221" s="624"/>
      <c r="BM5221" s="624"/>
      <c r="BN5221" s="624"/>
      <c r="BO5221" s="624"/>
      <c r="BP5221" s="624"/>
      <c r="BQ5221" s="624"/>
      <c r="BR5221" s="624"/>
      <c r="BS5221" s="624"/>
      <c r="BT5221" s="624"/>
      <c r="BU5221" s="624"/>
      <c r="BV5221" s="624"/>
      <c r="BW5221" s="624"/>
      <c r="BX5221" s="624"/>
      <c r="BY5221" s="624"/>
      <c r="BZ5221" s="624"/>
      <c r="CA5221" s="624"/>
      <c r="CB5221" s="624"/>
      <c r="CC5221" s="624"/>
      <c r="CD5221" s="624"/>
      <c r="CE5221" s="624"/>
      <c r="CF5221" s="624"/>
      <c r="CG5221" s="624"/>
      <c r="CH5221" s="624"/>
      <c r="CI5221" s="624"/>
      <c r="CJ5221" s="624"/>
      <c r="CK5221" s="624"/>
      <c r="CL5221" s="624"/>
      <c r="CM5221" s="624"/>
      <c r="CN5221" s="624"/>
      <c r="CO5221" s="624"/>
      <c r="CP5221" s="624"/>
      <c r="CQ5221" s="624"/>
      <c r="CR5221" s="624"/>
      <c r="CS5221" s="624"/>
      <c r="CT5221" s="624"/>
      <c r="CU5221" s="624"/>
      <c r="CV5221" s="624"/>
      <c r="CW5221" s="624"/>
      <c r="CX5221" s="624"/>
      <c r="CY5221" s="624"/>
      <c r="CZ5221" s="624"/>
      <c r="DA5221" s="624"/>
      <c r="DB5221" s="624"/>
      <c r="DC5221" s="624"/>
      <c r="DD5221" s="624"/>
      <c r="DE5221" s="624"/>
      <c r="DF5221" s="624"/>
      <c r="DG5221" s="624"/>
      <c r="DH5221" s="624"/>
      <c r="DI5221" s="624"/>
      <c r="DJ5221" s="624"/>
      <c r="DK5221" s="624"/>
      <c r="DL5221" s="624"/>
      <c r="DM5221" s="624"/>
      <c r="DN5221" s="624"/>
      <c r="DO5221" s="624"/>
      <c r="DP5221" s="624"/>
      <c r="DQ5221" s="624"/>
      <c r="DR5221" s="624"/>
      <c r="DS5221" s="624"/>
      <c r="DT5221" s="624"/>
      <c r="DU5221" s="624"/>
      <c r="DV5221" s="624"/>
      <c r="DW5221" s="624"/>
      <c r="DX5221" s="624"/>
      <c r="DY5221" s="624"/>
      <c r="DZ5221" s="624"/>
      <c r="EA5221" s="624"/>
      <c r="EB5221" s="624"/>
      <c r="EC5221" s="624"/>
      <c r="ED5221" s="624"/>
      <c r="EE5221" s="624"/>
      <c r="EF5221" s="624"/>
      <c r="EG5221" s="624"/>
      <c r="EH5221" s="624"/>
      <c r="EI5221" s="624"/>
      <c r="EJ5221" s="624"/>
      <c r="EK5221" s="624"/>
      <c r="EL5221" s="624"/>
      <c r="EM5221" s="624"/>
      <c r="EN5221" s="624"/>
      <c r="EO5221" s="624"/>
      <c r="EP5221" s="624"/>
      <c r="EQ5221" s="624"/>
    </row>
    <row r="5222" spans="1:147" s="560" customFormat="1">
      <c r="A5222" s="624"/>
      <c r="B5222" s="624"/>
      <c r="O5222" s="624"/>
      <c r="P5222" s="624"/>
      <c r="Q5222" s="624"/>
      <c r="R5222" s="624"/>
      <c r="S5222" s="624"/>
      <c r="T5222" s="624"/>
      <c r="U5222" s="624"/>
      <c r="V5222" s="624"/>
      <c r="W5222" s="624"/>
      <c r="X5222" s="624"/>
      <c r="Y5222" s="624"/>
      <c r="Z5222" s="624"/>
      <c r="AB5222" s="624"/>
      <c r="AC5222" s="624"/>
      <c r="AD5222" s="624"/>
      <c r="AE5222" s="624"/>
      <c r="AF5222" s="624"/>
      <c r="AG5222" s="624"/>
      <c r="AH5222" s="624"/>
      <c r="AI5222" s="624"/>
      <c r="AJ5222" s="624"/>
      <c r="AK5222" s="624"/>
      <c r="AL5222" s="624"/>
      <c r="AM5222" s="624"/>
      <c r="AN5222" s="624"/>
      <c r="AO5222" s="624"/>
      <c r="AP5222" s="624"/>
      <c r="AQ5222" s="624"/>
      <c r="AR5222" s="624"/>
      <c r="AS5222" s="624"/>
      <c r="AT5222" s="624"/>
      <c r="AU5222" s="624"/>
      <c r="AV5222" s="624"/>
      <c r="AW5222" s="624"/>
      <c r="AX5222" s="624"/>
      <c r="AY5222" s="624"/>
      <c r="AZ5222" s="624"/>
      <c r="BA5222" s="624"/>
      <c r="BB5222" s="624"/>
      <c r="BC5222" s="624"/>
      <c r="BD5222" s="624"/>
      <c r="BE5222" s="624"/>
      <c r="BF5222" s="624"/>
      <c r="BG5222" s="624"/>
      <c r="BH5222" s="624"/>
      <c r="BI5222" s="624"/>
      <c r="BJ5222" s="624"/>
      <c r="BK5222" s="624"/>
      <c r="BL5222" s="624"/>
      <c r="BM5222" s="624"/>
      <c r="BN5222" s="624"/>
      <c r="BO5222" s="624"/>
      <c r="BP5222" s="624"/>
      <c r="BQ5222" s="624"/>
      <c r="BR5222" s="624"/>
      <c r="BS5222" s="624"/>
      <c r="BT5222" s="624"/>
      <c r="BU5222" s="624"/>
      <c r="BV5222" s="624"/>
      <c r="BW5222" s="624"/>
      <c r="BX5222" s="624"/>
      <c r="BY5222" s="624"/>
      <c r="BZ5222" s="624"/>
      <c r="CA5222" s="624"/>
      <c r="CB5222" s="624"/>
      <c r="CC5222" s="624"/>
      <c r="CD5222" s="624"/>
      <c r="CE5222" s="624"/>
      <c r="CF5222" s="624"/>
      <c r="CG5222" s="624"/>
      <c r="CH5222" s="624"/>
      <c r="CI5222" s="624"/>
      <c r="CJ5222" s="624"/>
      <c r="CK5222" s="624"/>
      <c r="CL5222" s="624"/>
      <c r="CM5222" s="624"/>
      <c r="CN5222" s="624"/>
      <c r="CO5222" s="624"/>
      <c r="CP5222" s="624"/>
      <c r="CQ5222" s="624"/>
      <c r="CR5222" s="624"/>
      <c r="CS5222" s="624"/>
      <c r="CT5222" s="624"/>
      <c r="CU5222" s="624"/>
      <c r="CV5222" s="624"/>
      <c r="CW5222" s="624"/>
      <c r="CX5222" s="624"/>
      <c r="CY5222" s="624"/>
      <c r="CZ5222" s="624"/>
      <c r="DA5222" s="624"/>
      <c r="DB5222" s="624"/>
      <c r="DC5222" s="624"/>
      <c r="DD5222" s="624"/>
      <c r="DE5222" s="624"/>
      <c r="DF5222" s="624"/>
      <c r="DG5222" s="624"/>
      <c r="DH5222" s="624"/>
      <c r="DI5222" s="624"/>
      <c r="DJ5222" s="624"/>
      <c r="DK5222" s="624"/>
      <c r="DL5222" s="624"/>
      <c r="DM5222" s="624"/>
      <c r="DN5222" s="624"/>
      <c r="DO5222" s="624"/>
      <c r="DP5222" s="624"/>
      <c r="DQ5222" s="624"/>
      <c r="DR5222" s="624"/>
      <c r="DS5222" s="624"/>
      <c r="DT5222" s="624"/>
      <c r="DU5222" s="624"/>
      <c r="DV5222" s="624"/>
      <c r="DW5222" s="624"/>
      <c r="DX5222" s="624"/>
      <c r="DY5222" s="624"/>
      <c r="DZ5222" s="624"/>
      <c r="EA5222" s="624"/>
      <c r="EB5222" s="624"/>
      <c r="EC5222" s="624"/>
      <c r="ED5222" s="624"/>
      <c r="EE5222" s="624"/>
      <c r="EF5222" s="624"/>
      <c r="EG5222" s="624"/>
      <c r="EH5222" s="624"/>
      <c r="EI5222" s="624"/>
      <c r="EJ5222" s="624"/>
      <c r="EK5222" s="624"/>
      <c r="EL5222" s="624"/>
      <c r="EM5222" s="624"/>
      <c r="EN5222" s="624"/>
      <c r="EO5222" s="624"/>
      <c r="EP5222" s="624"/>
      <c r="EQ5222" s="624"/>
    </row>
    <row r="5223" spans="1:147" s="560" customFormat="1">
      <c r="A5223" s="624"/>
      <c r="B5223" s="624"/>
      <c r="O5223" s="624"/>
      <c r="P5223" s="624"/>
      <c r="Q5223" s="624"/>
      <c r="R5223" s="624"/>
      <c r="S5223" s="624"/>
      <c r="T5223" s="624"/>
      <c r="U5223" s="624"/>
      <c r="V5223" s="624"/>
      <c r="W5223" s="624"/>
      <c r="X5223" s="624"/>
      <c r="Y5223" s="624"/>
      <c r="Z5223" s="624"/>
      <c r="AB5223" s="624"/>
      <c r="AC5223" s="624"/>
      <c r="AD5223" s="624"/>
      <c r="AE5223" s="624"/>
      <c r="AF5223" s="624"/>
      <c r="AG5223" s="624"/>
      <c r="AH5223" s="624"/>
      <c r="AI5223" s="624"/>
      <c r="AJ5223" s="624"/>
      <c r="AK5223" s="624"/>
      <c r="AL5223" s="624"/>
      <c r="AM5223" s="624"/>
      <c r="AN5223" s="624"/>
      <c r="AO5223" s="624"/>
      <c r="AP5223" s="624"/>
      <c r="AQ5223" s="624"/>
      <c r="AR5223" s="624"/>
      <c r="AS5223" s="624"/>
      <c r="AT5223" s="624"/>
      <c r="AU5223" s="624"/>
      <c r="AV5223" s="624"/>
      <c r="AW5223" s="624"/>
      <c r="AX5223" s="624"/>
      <c r="AY5223" s="624"/>
      <c r="AZ5223" s="624"/>
      <c r="BA5223" s="624"/>
      <c r="BB5223" s="624"/>
      <c r="BC5223" s="624"/>
      <c r="BD5223" s="624"/>
      <c r="BE5223" s="624"/>
      <c r="BF5223" s="624"/>
      <c r="BG5223" s="624"/>
      <c r="BH5223" s="624"/>
      <c r="BI5223" s="624"/>
      <c r="BJ5223" s="624"/>
      <c r="BK5223" s="624"/>
      <c r="BL5223" s="624"/>
      <c r="BM5223" s="624"/>
      <c r="BN5223" s="624"/>
      <c r="BO5223" s="624"/>
      <c r="BP5223" s="624"/>
      <c r="BQ5223" s="624"/>
      <c r="BR5223" s="624"/>
      <c r="BS5223" s="624"/>
      <c r="BT5223" s="624"/>
      <c r="BU5223" s="624"/>
      <c r="BV5223" s="624"/>
      <c r="BW5223" s="624"/>
      <c r="BX5223" s="624"/>
      <c r="BY5223" s="624"/>
      <c r="BZ5223" s="624"/>
      <c r="CA5223" s="624"/>
      <c r="CB5223" s="624"/>
      <c r="CC5223" s="624"/>
      <c r="CD5223" s="624"/>
      <c r="CE5223" s="624"/>
      <c r="CF5223" s="624"/>
      <c r="CG5223" s="624"/>
      <c r="CH5223" s="624"/>
      <c r="CI5223" s="624"/>
      <c r="CJ5223" s="624"/>
      <c r="CK5223" s="624"/>
      <c r="CL5223" s="624"/>
      <c r="CM5223" s="624"/>
      <c r="CN5223" s="624"/>
      <c r="CO5223" s="624"/>
      <c r="CP5223" s="624"/>
      <c r="CQ5223" s="624"/>
      <c r="CR5223" s="624"/>
      <c r="CS5223" s="624"/>
      <c r="CT5223" s="624"/>
      <c r="CU5223" s="624"/>
      <c r="CV5223" s="624"/>
      <c r="CW5223" s="624"/>
      <c r="CX5223" s="624"/>
      <c r="CY5223" s="624"/>
      <c r="CZ5223" s="624"/>
      <c r="DA5223" s="624"/>
      <c r="DB5223" s="624"/>
      <c r="DC5223" s="624"/>
      <c r="DD5223" s="624"/>
      <c r="DE5223" s="624"/>
      <c r="DF5223" s="624"/>
      <c r="DG5223" s="624"/>
      <c r="DH5223" s="624"/>
      <c r="DI5223" s="624"/>
      <c r="DJ5223" s="624"/>
      <c r="DK5223" s="624"/>
      <c r="DL5223" s="624"/>
      <c r="DM5223" s="624"/>
      <c r="DN5223" s="624"/>
      <c r="DO5223" s="624"/>
      <c r="DP5223" s="624"/>
      <c r="DQ5223" s="624"/>
      <c r="DR5223" s="624"/>
      <c r="DS5223" s="624"/>
      <c r="DT5223" s="624"/>
      <c r="DU5223" s="624"/>
      <c r="DV5223" s="624"/>
      <c r="DW5223" s="624"/>
      <c r="DX5223" s="624"/>
      <c r="DY5223" s="624"/>
      <c r="DZ5223" s="624"/>
      <c r="EA5223" s="624"/>
      <c r="EB5223" s="624"/>
      <c r="EC5223" s="624"/>
      <c r="ED5223" s="624"/>
      <c r="EE5223" s="624"/>
      <c r="EF5223" s="624"/>
      <c r="EG5223" s="624"/>
      <c r="EH5223" s="624"/>
      <c r="EI5223" s="624"/>
      <c r="EJ5223" s="624"/>
      <c r="EK5223" s="624"/>
      <c r="EL5223" s="624"/>
      <c r="EM5223" s="624"/>
      <c r="EN5223" s="624"/>
      <c r="EO5223" s="624"/>
      <c r="EP5223" s="624"/>
      <c r="EQ5223" s="624"/>
    </row>
    <row r="5224" spans="1:147" s="560" customFormat="1">
      <c r="A5224" s="624"/>
      <c r="B5224" s="624"/>
      <c r="O5224" s="624"/>
      <c r="P5224" s="624"/>
      <c r="Q5224" s="624"/>
      <c r="R5224" s="624"/>
      <c r="S5224" s="624"/>
      <c r="T5224" s="624"/>
      <c r="U5224" s="624"/>
      <c r="V5224" s="624"/>
      <c r="W5224" s="624"/>
      <c r="X5224" s="624"/>
      <c r="Y5224" s="624"/>
      <c r="Z5224" s="624"/>
      <c r="AB5224" s="624"/>
      <c r="AC5224" s="624"/>
      <c r="AD5224" s="624"/>
      <c r="AE5224" s="624"/>
      <c r="AF5224" s="624"/>
      <c r="AG5224" s="624"/>
      <c r="AH5224" s="624"/>
      <c r="AI5224" s="624"/>
      <c r="AJ5224" s="624"/>
      <c r="AK5224" s="624"/>
      <c r="AL5224" s="624"/>
      <c r="AM5224" s="624"/>
      <c r="AN5224" s="624"/>
      <c r="AO5224" s="624"/>
      <c r="AP5224" s="624"/>
      <c r="AQ5224" s="624"/>
      <c r="AR5224" s="624"/>
      <c r="AS5224" s="624"/>
      <c r="AT5224" s="624"/>
      <c r="AU5224" s="624"/>
      <c r="AV5224" s="624"/>
      <c r="AW5224" s="624"/>
      <c r="AX5224" s="624"/>
      <c r="AY5224" s="624"/>
      <c r="AZ5224" s="624"/>
      <c r="BA5224" s="624"/>
      <c r="BB5224" s="624"/>
      <c r="BC5224" s="624"/>
      <c r="BD5224" s="624"/>
      <c r="BE5224" s="624"/>
      <c r="BF5224" s="624"/>
      <c r="BG5224" s="624"/>
      <c r="BH5224" s="624"/>
      <c r="BI5224" s="624"/>
      <c r="BJ5224" s="624"/>
      <c r="BK5224" s="624"/>
      <c r="BL5224" s="624"/>
      <c r="BM5224" s="624"/>
      <c r="BN5224" s="624"/>
      <c r="BO5224" s="624"/>
      <c r="BP5224" s="624"/>
      <c r="BQ5224" s="624"/>
      <c r="BR5224" s="624"/>
      <c r="BS5224" s="624"/>
      <c r="BT5224" s="624"/>
      <c r="BU5224" s="624"/>
      <c r="BV5224" s="624"/>
      <c r="BW5224" s="624"/>
      <c r="BX5224" s="624"/>
      <c r="BY5224" s="624"/>
      <c r="BZ5224" s="624"/>
      <c r="CA5224" s="624"/>
      <c r="CB5224" s="624"/>
      <c r="CC5224" s="624"/>
      <c r="CD5224" s="624"/>
      <c r="CE5224" s="624"/>
      <c r="CF5224" s="624"/>
      <c r="CG5224" s="624"/>
      <c r="CH5224" s="624"/>
      <c r="CI5224" s="624"/>
      <c r="CJ5224" s="624"/>
      <c r="CK5224" s="624"/>
      <c r="CL5224" s="624"/>
      <c r="CM5224" s="624"/>
      <c r="CN5224" s="624"/>
      <c r="CO5224" s="624"/>
      <c r="CP5224" s="624"/>
      <c r="CQ5224" s="624"/>
      <c r="CR5224" s="624"/>
      <c r="CS5224" s="624"/>
      <c r="CT5224" s="624"/>
      <c r="CU5224" s="624"/>
      <c r="CV5224" s="624"/>
      <c r="CW5224" s="624"/>
      <c r="CX5224" s="624"/>
      <c r="CY5224" s="624"/>
      <c r="CZ5224" s="624"/>
      <c r="DA5224" s="624"/>
      <c r="DB5224" s="624"/>
      <c r="DC5224" s="624"/>
      <c r="DD5224" s="624"/>
      <c r="DE5224" s="624"/>
      <c r="DF5224" s="624"/>
      <c r="DG5224" s="624"/>
      <c r="DH5224" s="624"/>
      <c r="DI5224" s="624"/>
      <c r="DJ5224" s="624"/>
      <c r="DK5224" s="624"/>
      <c r="DL5224" s="624"/>
      <c r="DM5224" s="624"/>
      <c r="DN5224" s="624"/>
      <c r="DO5224" s="624"/>
      <c r="DP5224" s="624"/>
      <c r="DQ5224" s="624"/>
      <c r="DR5224" s="624"/>
      <c r="DS5224" s="624"/>
      <c r="DT5224" s="624"/>
      <c r="DU5224" s="624"/>
      <c r="DV5224" s="624"/>
      <c r="DW5224" s="624"/>
      <c r="DX5224" s="624"/>
      <c r="DY5224" s="624"/>
      <c r="DZ5224" s="624"/>
      <c r="EA5224" s="624"/>
      <c r="EB5224" s="624"/>
      <c r="EC5224" s="624"/>
      <c r="ED5224" s="624"/>
      <c r="EE5224" s="624"/>
      <c r="EF5224" s="624"/>
      <c r="EG5224" s="624"/>
      <c r="EH5224" s="624"/>
      <c r="EI5224" s="624"/>
      <c r="EJ5224" s="624"/>
      <c r="EK5224" s="624"/>
      <c r="EL5224" s="624"/>
      <c r="EM5224" s="624"/>
      <c r="EN5224" s="624"/>
      <c r="EO5224" s="624"/>
      <c r="EP5224" s="624"/>
      <c r="EQ5224" s="624"/>
    </row>
    <row r="5225" spans="1:147" s="560" customFormat="1">
      <c r="A5225" s="624"/>
      <c r="B5225" s="624"/>
      <c r="O5225" s="624"/>
      <c r="P5225" s="624"/>
      <c r="Q5225" s="624"/>
      <c r="R5225" s="624"/>
      <c r="S5225" s="624"/>
      <c r="T5225" s="624"/>
      <c r="U5225" s="624"/>
      <c r="V5225" s="624"/>
      <c r="W5225" s="624"/>
      <c r="X5225" s="624"/>
      <c r="Y5225" s="624"/>
      <c r="Z5225" s="624"/>
      <c r="AB5225" s="624"/>
      <c r="AC5225" s="624"/>
      <c r="AD5225" s="624"/>
      <c r="AE5225" s="624"/>
      <c r="AF5225" s="624"/>
      <c r="AG5225" s="624"/>
      <c r="AH5225" s="624"/>
      <c r="AI5225" s="624"/>
      <c r="AJ5225" s="624"/>
      <c r="AK5225" s="624"/>
      <c r="AL5225" s="624"/>
      <c r="AM5225" s="624"/>
      <c r="AN5225" s="624"/>
      <c r="AO5225" s="624"/>
      <c r="AP5225" s="624"/>
      <c r="AQ5225" s="624"/>
      <c r="AR5225" s="624"/>
      <c r="AS5225" s="624"/>
      <c r="AT5225" s="624"/>
      <c r="AU5225" s="624"/>
      <c r="AV5225" s="624"/>
      <c r="AW5225" s="624"/>
      <c r="AX5225" s="624"/>
      <c r="AY5225" s="624"/>
      <c r="AZ5225" s="624"/>
      <c r="BA5225" s="624"/>
      <c r="BB5225" s="624"/>
      <c r="BC5225" s="624"/>
      <c r="BD5225" s="624"/>
      <c r="BE5225" s="624"/>
      <c r="BF5225" s="624"/>
      <c r="BG5225" s="624"/>
      <c r="BH5225" s="624"/>
      <c r="BI5225" s="624"/>
      <c r="BJ5225" s="624"/>
      <c r="BK5225" s="624"/>
      <c r="BL5225" s="624"/>
      <c r="BM5225" s="624"/>
      <c r="BN5225" s="624"/>
      <c r="BO5225" s="624"/>
      <c r="BP5225" s="624"/>
      <c r="BQ5225" s="624"/>
      <c r="BR5225" s="624"/>
      <c r="BS5225" s="624"/>
      <c r="BT5225" s="624"/>
      <c r="BU5225" s="624"/>
      <c r="BV5225" s="624"/>
      <c r="BW5225" s="624"/>
      <c r="BX5225" s="624"/>
      <c r="BY5225" s="624"/>
      <c r="BZ5225" s="624"/>
      <c r="CA5225" s="624"/>
      <c r="CB5225" s="624"/>
      <c r="CC5225" s="624"/>
      <c r="CD5225" s="624"/>
      <c r="CE5225" s="624"/>
      <c r="CF5225" s="624"/>
      <c r="CG5225" s="624"/>
      <c r="CH5225" s="624"/>
      <c r="CI5225" s="624"/>
      <c r="CJ5225" s="624"/>
      <c r="CK5225" s="624"/>
      <c r="CL5225" s="624"/>
      <c r="CM5225" s="624"/>
      <c r="CN5225" s="624"/>
      <c r="CO5225" s="624"/>
      <c r="CP5225" s="624"/>
      <c r="CQ5225" s="624"/>
      <c r="CR5225" s="624"/>
      <c r="CS5225" s="624"/>
      <c r="CT5225" s="624"/>
      <c r="CU5225" s="624"/>
      <c r="CV5225" s="624"/>
      <c r="CW5225" s="624"/>
      <c r="CX5225" s="624"/>
      <c r="CY5225" s="624"/>
      <c r="CZ5225" s="624"/>
      <c r="DA5225" s="624"/>
      <c r="DB5225" s="624"/>
      <c r="DC5225" s="624"/>
      <c r="DD5225" s="624"/>
      <c r="DE5225" s="624"/>
      <c r="DF5225" s="624"/>
      <c r="DG5225" s="624"/>
      <c r="DH5225" s="624"/>
      <c r="DI5225" s="624"/>
      <c r="DJ5225" s="624"/>
      <c r="DK5225" s="624"/>
      <c r="DL5225" s="624"/>
      <c r="DM5225" s="624"/>
      <c r="DN5225" s="624"/>
      <c r="DO5225" s="624"/>
      <c r="DP5225" s="624"/>
      <c r="DQ5225" s="624"/>
      <c r="DR5225" s="624"/>
      <c r="DS5225" s="624"/>
      <c r="DT5225" s="624"/>
      <c r="DU5225" s="624"/>
      <c r="DV5225" s="624"/>
      <c r="DW5225" s="624"/>
      <c r="DX5225" s="624"/>
      <c r="DY5225" s="624"/>
      <c r="DZ5225" s="624"/>
      <c r="EA5225" s="624"/>
      <c r="EB5225" s="624"/>
      <c r="EC5225" s="624"/>
      <c r="ED5225" s="624"/>
      <c r="EE5225" s="624"/>
      <c r="EF5225" s="624"/>
      <c r="EG5225" s="624"/>
      <c r="EH5225" s="624"/>
      <c r="EI5225" s="624"/>
      <c r="EJ5225" s="624"/>
      <c r="EK5225" s="624"/>
      <c r="EL5225" s="624"/>
      <c r="EM5225" s="624"/>
      <c r="EN5225" s="624"/>
      <c r="EO5225" s="624"/>
      <c r="EP5225" s="624"/>
      <c r="EQ5225" s="624"/>
    </row>
    <row r="5226" spans="1:147" s="560" customFormat="1">
      <c r="A5226" s="624"/>
      <c r="B5226" s="624"/>
      <c r="O5226" s="624"/>
      <c r="P5226" s="624"/>
      <c r="Q5226" s="624"/>
      <c r="R5226" s="624"/>
      <c r="S5226" s="624"/>
      <c r="T5226" s="624"/>
      <c r="U5226" s="624"/>
      <c r="V5226" s="624"/>
      <c r="W5226" s="624"/>
      <c r="X5226" s="624"/>
      <c r="Y5226" s="624"/>
      <c r="Z5226" s="624"/>
      <c r="AB5226" s="624"/>
      <c r="AC5226" s="624"/>
      <c r="AD5226" s="624"/>
      <c r="AE5226" s="624"/>
      <c r="AF5226" s="624"/>
      <c r="AG5226" s="624"/>
      <c r="AH5226" s="624"/>
      <c r="AI5226" s="624"/>
      <c r="AJ5226" s="624"/>
      <c r="AK5226" s="624"/>
      <c r="AL5226" s="624"/>
      <c r="AM5226" s="624"/>
      <c r="AN5226" s="624"/>
      <c r="AO5226" s="624"/>
      <c r="AP5226" s="624"/>
      <c r="AQ5226" s="624"/>
      <c r="AR5226" s="624"/>
      <c r="AS5226" s="624"/>
      <c r="AT5226" s="624"/>
      <c r="AU5226" s="624"/>
      <c r="AV5226" s="624"/>
      <c r="AW5226" s="624"/>
      <c r="AX5226" s="624"/>
      <c r="AY5226" s="624"/>
      <c r="AZ5226" s="624"/>
      <c r="BA5226" s="624"/>
      <c r="BB5226" s="624"/>
      <c r="BC5226" s="624"/>
      <c r="BD5226" s="624"/>
      <c r="BE5226" s="624"/>
      <c r="BF5226" s="624"/>
      <c r="BG5226" s="624"/>
      <c r="BH5226" s="624"/>
      <c r="BI5226" s="624"/>
      <c r="BJ5226" s="624"/>
      <c r="BK5226" s="624"/>
      <c r="BL5226" s="624"/>
      <c r="BM5226" s="624"/>
      <c r="BN5226" s="624"/>
      <c r="BO5226" s="624"/>
      <c r="BP5226" s="624"/>
      <c r="BQ5226" s="624"/>
      <c r="BR5226" s="624"/>
      <c r="BS5226" s="624"/>
      <c r="BT5226" s="624"/>
      <c r="BU5226" s="624"/>
      <c r="BV5226" s="624"/>
      <c r="BW5226" s="624"/>
      <c r="BX5226" s="624"/>
      <c r="BY5226" s="624"/>
      <c r="BZ5226" s="624"/>
      <c r="CA5226" s="624"/>
      <c r="CB5226" s="624"/>
      <c r="CC5226" s="624"/>
      <c r="CD5226" s="624"/>
      <c r="CE5226" s="624"/>
      <c r="CF5226" s="624"/>
      <c r="CG5226" s="624"/>
      <c r="CH5226" s="624"/>
      <c r="CI5226" s="624"/>
      <c r="CJ5226" s="624"/>
      <c r="CK5226" s="624"/>
      <c r="CL5226" s="624"/>
      <c r="CM5226" s="624"/>
      <c r="CN5226" s="624"/>
      <c r="CO5226" s="624"/>
      <c r="CP5226" s="624"/>
      <c r="CQ5226" s="624"/>
      <c r="CR5226" s="624"/>
      <c r="CS5226" s="624"/>
      <c r="CT5226" s="624"/>
      <c r="CU5226" s="624"/>
      <c r="CV5226" s="624"/>
      <c r="CW5226" s="624"/>
      <c r="CX5226" s="624"/>
      <c r="CY5226" s="624"/>
      <c r="CZ5226" s="624"/>
      <c r="DA5226" s="624"/>
      <c r="DB5226" s="624"/>
      <c r="DC5226" s="624"/>
      <c r="DD5226" s="624"/>
      <c r="DE5226" s="624"/>
      <c r="DF5226" s="624"/>
      <c r="DG5226" s="624"/>
      <c r="DH5226" s="624"/>
      <c r="DI5226" s="624"/>
      <c r="DJ5226" s="624"/>
      <c r="DK5226" s="624"/>
      <c r="DL5226" s="624"/>
      <c r="DM5226" s="624"/>
      <c r="DN5226" s="624"/>
      <c r="DO5226" s="624"/>
      <c r="DP5226" s="624"/>
      <c r="DQ5226" s="624"/>
      <c r="DR5226" s="624"/>
      <c r="DS5226" s="624"/>
      <c r="DT5226" s="624"/>
      <c r="DU5226" s="624"/>
      <c r="DV5226" s="624"/>
      <c r="DW5226" s="624"/>
      <c r="DX5226" s="624"/>
      <c r="DY5226" s="624"/>
      <c r="DZ5226" s="624"/>
      <c r="EA5226" s="624"/>
      <c r="EB5226" s="624"/>
      <c r="EC5226" s="624"/>
      <c r="ED5226" s="624"/>
      <c r="EE5226" s="624"/>
      <c r="EF5226" s="624"/>
      <c r="EG5226" s="624"/>
      <c r="EH5226" s="624"/>
      <c r="EI5226" s="624"/>
      <c r="EJ5226" s="624"/>
      <c r="EK5226" s="624"/>
      <c r="EL5226" s="624"/>
      <c r="EM5226" s="624"/>
      <c r="EN5226" s="624"/>
      <c r="EO5226" s="624"/>
      <c r="EP5226" s="624"/>
      <c r="EQ5226" s="624"/>
    </row>
    <row r="5227" spans="1:147" s="560" customFormat="1">
      <c r="A5227" s="624"/>
      <c r="B5227" s="624"/>
      <c r="O5227" s="624"/>
      <c r="P5227" s="624"/>
      <c r="Q5227" s="624"/>
      <c r="R5227" s="624"/>
      <c r="S5227" s="624"/>
      <c r="T5227" s="624"/>
      <c r="U5227" s="624"/>
      <c r="V5227" s="624"/>
      <c r="W5227" s="624"/>
      <c r="X5227" s="624"/>
      <c r="Y5227" s="624"/>
      <c r="Z5227" s="624"/>
      <c r="AB5227" s="624"/>
      <c r="AC5227" s="624"/>
      <c r="AD5227" s="624"/>
      <c r="AE5227" s="624"/>
      <c r="AF5227" s="624"/>
      <c r="AG5227" s="624"/>
      <c r="AH5227" s="624"/>
      <c r="AI5227" s="624"/>
      <c r="AJ5227" s="624"/>
      <c r="AK5227" s="624"/>
      <c r="AL5227" s="624"/>
      <c r="AM5227" s="624"/>
      <c r="AN5227" s="624"/>
      <c r="AO5227" s="624"/>
      <c r="AP5227" s="624"/>
      <c r="AQ5227" s="624"/>
      <c r="AR5227" s="624"/>
      <c r="AS5227" s="624"/>
      <c r="AT5227" s="624"/>
      <c r="AU5227" s="624"/>
      <c r="AV5227" s="624"/>
      <c r="AW5227" s="624"/>
      <c r="AX5227" s="624"/>
      <c r="AY5227" s="624"/>
      <c r="AZ5227" s="624"/>
      <c r="BA5227" s="624"/>
      <c r="BB5227" s="624"/>
      <c r="BC5227" s="624"/>
      <c r="BD5227" s="624"/>
      <c r="BE5227" s="624"/>
      <c r="BF5227" s="624"/>
      <c r="BG5227" s="624"/>
      <c r="BH5227" s="624"/>
      <c r="BI5227" s="624"/>
      <c r="BJ5227" s="624"/>
      <c r="BK5227" s="624"/>
      <c r="BL5227" s="624"/>
      <c r="BM5227" s="624"/>
      <c r="BN5227" s="624"/>
      <c r="BO5227" s="624"/>
      <c r="BP5227" s="624"/>
      <c r="BQ5227" s="624"/>
      <c r="BR5227" s="624"/>
      <c r="BS5227" s="624"/>
      <c r="BT5227" s="624"/>
      <c r="BU5227" s="624"/>
      <c r="BV5227" s="624"/>
      <c r="BW5227" s="624"/>
      <c r="BX5227" s="624"/>
      <c r="BY5227" s="624"/>
      <c r="BZ5227" s="624"/>
      <c r="CA5227" s="624"/>
      <c r="CB5227" s="624"/>
      <c r="CC5227" s="624"/>
      <c r="CD5227" s="624"/>
      <c r="CE5227" s="624"/>
      <c r="CF5227" s="624"/>
      <c r="CG5227" s="624"/>
      <c r="CH5227" s="624"/>
      <c r="CI5227" s="624"/>
      <c r="CJ5227" s="624"/>
      <c r="CK5227" s="624"/>
      <c r="CL5227" s="624"/>
      <c r="CM5227" s="624"/>
      <c r="CN5227" s="624"/>
      <c r="CO5227" s="624"/>
      <c r="CP5227" s="624"/>
      <c r="CQ5227" s="624"/>
      <c r="CR5227" s="624"/>
      <c r="CS5227" s="624"/>
      <c r="CT5227" s="624"/>
      <c r="CU5227" s="624"/>
      <c r="CV5227" s="624"/>
      <c r="CW5227" s="624"/>
      <c r="CX5227" s="624"/>
      <c r="CY5227" s="624"/>
      <c r="CZ5227" s="624"/>
      <c r="DA5227" s="624"/>
      <c r="DB5227" s="624"/>
      <c r="DC5227" s="624"/>
      <c r="DD5227" s="624"/>
      <c r="DE5227" s="624"/>
      <c r="DF5227" s="624"/>
      <c r="DG5227" s="624"/>
      <c r="DH5227" s="624"/>
      <c r="DI5227" s="624"/>
      <c r="DJ5227" s="624"/>
      <c r="DK5227" s="624"/>
      <c r="DL5227" s="624"/>
      <c r="DM5227" s="624"/>
      <c r="DN5227" s="624"/>
      <c r="DO5227" s="624"/>
      <c r="DP5227" s="624"/>
      <c r="DQ5227" s="624"/>
      <c r="DR5227" s="624"/>
      <c r="DS5227" s="624"/>
      <c r="DT5227" s="624"/>
      <c r="DU5227" s="624"/>
      <c r="DV5227" s="624"/>
      <c r="DW5227" s="624"/>
      <c r="DX5227" s="624"/>
      <c r="DY5227" s="624"/>
      <c r="DZ5227" s="624"/>
      <c r="EA5227" s="624"/>
      <c r="EB5227" s="624"/>
      <c r="EC5227" s="624"/>
      <c r="ED5227" s="624"/>
      <c r="EE5227" s="624"/>
      <c r="EF5227" s="624"/>
      <c r="EG5227" s="624"/>
      <c r="EH5227" s="624"/>
      <c r="EI5227" s="624"/>
      <c r="EJ5227" s="624"/>
      <c r="EK5227" s="624"/>
      <c r="EL5227" s="624"/>
      <c r="EM5227" s="624"/>
      <c r="EN5227" s="624"/>
      <c r="EO5227" s="624"/>
      <c r="EP5227" s="624"/>
      <c r="EQ5227" s="624"/>
    </row>
    <row r="5228" spans="1:147" s="560" customFormat="1">
      <c r="A5228" s="624"/>
      <c r="B5228" s="624"/>
      <c r="O5228" s="624"/>
      <c r="P5228" s="624"/>
      <c r="Q5228" s="624"/>
      <c r="R5228" s="624"/>
      <c r="S5228" s="624"/>
      <c r="T5228" s="624"/>
      <c r="U5228" s="624"/>
      <c r="V5228" s="624"/>
      <c r="W5228" s="624"/>
      <c r="X5228" s="624"/>
      <c r="Y5228" s="624"/>
      <c r="Z5228" s="624"/>
      <c r="AB5228" s="624"/>
      <c r="AC5228" s="624"/>
      <c r="AD5228" s="624"/>
      <c r="AE5228" s="624"/>
      <c r="AF5228" s="624"/>
      <c r="AG5228" s="624"/>
      <c r="AH5228" s="624"/>
      <c r="AI5228" s="624"/>
      <c r="AJ5228" s="624"/>
      <c r="AK5228" s="624"/>
      <c r="AL5228" s="624"/>
      <c r="AM5228" s="624"/>
      <c r="AN5228" s="624"/>
      <c r="AO5228" s="624"/>
      <c r="AP5228" s="624"/>
      <c r="AQ5228" s="624"/>
      <c r="AR5228" s="624"/>
      <c r="AS5228" s="624"/>
      <c r="AT5228" s="624"/>
      <c r="AU5228" s="624"/>
      <c r="AV5228" s="624"/>
      <c r="AW5228" s="624"/>
      <c r="AX5228" s="624"/>
      <c r="AY5228" s="624"/>
      <c r="AZ5228" s="624"/>
      <c r="BA5228" s="624"/>
      <c r="BB5228" s="624"/>
      <c r="BC5228" s="624"/>
      <c r="BD5228" s="624"/>
      <c r="BE5228" s="624"/>
      <c r="BF5228" s="624"/>
      <c r="BG5228" s="624"/>
      <c r="BH5228" s="624"/>
      <c r="BI5228" s="624"/>
      <c r="BJ5228" s="624"/>
      <c r="BK5228" s="624"/>
      <c r="BL5228" s="624"/>
      <c r="BM5228" s="624"/>
      <c r="BN5228" s="624"/>
      <c r="BO5228" s="624"/>
      <c r="BP5228" s="624"/>
      <c r="BQ5228" s="624"/>
      <c r="BR5228" s="624"/>
      <c r="BS5228" s="624"/>
      <c r="BT5228" s="624"/>
      <c r="BU5228" s="624"/>
      <c r="BV5228" s="624"/>
      <c r="BW5228" s="624"/>
      <c r="BX5228" s="624"/>
      <c r="BY5228" s="624"/>
      <c r="BZ5228" s="624"/>
      <c r="CA5228" s="624"/>
      <c r="CB5228" s="624"/>
      <c r="CC5228" s="624"/>
      <c r="CD5228" s="624"/>
      <c r="CE5228" s="624"/>
      <c r="CF5228" s="624"/>
      <c r="CG5228" s="624"/>
      <c r="CH5228" s="624"/>
      <c r="CI5228" s="624"/>
      <c r="CJ5228" s="624"/>
      <c r="CK5228" s="624"/>
      <c r="CL5228" s="624"/>
      <c r="CM5228" s="624"/>
      <c r="CN5228" s="624"/>
      <c r="CO5228" s="624"/>
      <c r="CP5228" s="624"/>
      <c r="CQ5228" s="624"/>
      <c r="CR5228" s="624"/>
      <c r="CS5228" s="624"/>
      <c r="CT5228" s="624"/>
      <c r="CU5228" s="624"/>
      <c r="CV5228" s="624"/>
      <c r="CW5228" s="624"/>
      <c r="CX5228" s="624"/>
      <c r="CY5228" s="624"/>
      <c r="CZ5228" s="624"/>
      <c r="DA5228" s="624"/>
      <c r="DB5228" s="624"/>
      <c r="DC5228" s="624"/>
      <c r="DD5228" s="624"/>
      <c r="DE5228" s="624"/>
      <c r="DF5228" s="624"/>
      <c r="DG5228" s="624"/>
      <c r="DH5228" s="624"/>
      <c r="DI5228" s="624"/>
      <c r="DJ5228" s="624"/>
      <c r="DK5228" s="624"/>
      <c r="DL5228" s="624"/>
      <c r="DM5228" s="624"/>
      <c r="DN5228" s="624"/>
      <c r="DO5228" s="624"/>
      <c r="DP5228" s="624"/>
      <c r="DQ5228" s="624"/>
      <c r="DR5228" s="624"/>
      <c r="DS5228" s="624"/>
      <c r="DT5228" s="624"/>
      <c r="DU5228" s="624"/>
      <c r="DV5228" s="624"/>
      <c r="DW5228" s="624"/>
      <c r="DX5228" s="624"/>
      <c r="DY5228" s="624"/>
      <c r="DZ5228" s="624"/>
      <c r="EA5228" s="624"/>
      <c r="EB5228" s="624"/>
      <c r="EC5228" s="624"/>
      <c r="ED5228" s="624"/>
      <c r="EE5228" s="624"/>
      <c r="EF5228" s="624"/>
      <c r="EG5228" s="624"/>
      <c r="EH5228" s="624"/>
      <c r="EI5228" s="624"/>
      <c r="EJ5228" s="624"/>
      <c r="EK5228" s="624"/>
      <c r="EL5228" s="624"/>
      <c r="EM5228" s="624"/>
      <c r="EN5228" s="624"/>
      <c r="EO5228" s="624"/>
      <c r="EP5228" s="624"/>
      <c r="EQ5228" s="624"/>
    </row>
    <row r="5229" spans="1:147" s="560" customFormat="1">
      <c r="A5229" s="624"/>
      <c r="B5229" s="624"/>
      <c r="O5229" s="624"/>
      <c r="P5229" s="624"/>
      <c r="Q5229" s="624"/>
      <c r="R5229" s="624"/>
      <c r="S5229" s="624"/>
      <c r="T5229" s="624"/>
      <c r="U5229" s="624"/>
      <c r="V5229" s="624"/>
      <c r="W5229" s="624"/>
      <c r="X5229" s="624"/>
      <c r="Y5229" s="624"/>
      <c r="Z5229" s="624"/>
      <c r="AB5229" s="624"/>
      <c r="AC5229" s="624"/>
      <c r="AD5229" s="624"/>
      <c r="AE5229" s="624"/>
      <c r="AF5229" s="624"/>
      <c r="AG5229" s="624"/>
      <c r="AH5229" s="624"/>
      <c r="AI5229" s="624"/>
      <c r="AJ5229" s="624"/>
      <c r="AK5229" s="624"/>
      <c r="AL5229" s="624"/>
      <c r="AM5229" s="624"/>
      <c r="AN5229" s="624"/>
      <c r="AO5229" s="624"/>
      <c r="AP5229" s="624"/>
      <c r="AQ5229" s="624"/>
      <c r="AR5229" s="624"/>
      <c r="AS5229" s="624"/>
      <c r="AT5229" s="624"/>
      <c r="AU5229" s="624"/>
      <c r="AV5229" s="624"/>
      <c r="AW5229" s="624"/>
      <c r="AX5229" s="624"/>
      <c r="AY5229" s="624"/>
      <c r="AZ5229" s="624"/>
      <c r="BA5229" s="624"/>
      <c r="BB5229" s="624"/>
      <c r="BC5229" s="624"/>
      <c r="BD5229" s="624"/>
      <c r="BE5229" s="624"/>
      <c r="BF5229" s="624"/>
      <c r="BG5229" s="624"/>
      <c r="BH5229" s="624"/>
      <c r="BI5229" s="624"/>
      <c r="BJ5229" s="624"/>
      <c r="BK5229" s="624"/>
      <c r="BL5229" s="624"/>
      <c r="BM5229" s="624"/>
      <c r="BN5229" s="624"/>
      <c r="BO5229" s="624"/>
      <c r="BP5229" s="624"/>
      <c r="BQ5229" s="624"/>
      <c r="BR5229" s="624"/>
      <c r="BS5229" s="624"/>
      <c r="BT5229" s="624"/>
      <c r="BU5229" s="624"/>
      <c r="BV5229" s="624"/>
      <c r="BW5229" s="624"/>
      <c r="BX5229" s="624"/>
      <c r="BY5229" s="624"/>
      <c r="BZ5229" s="624"/>
      <c r="CA5229" s="624"/>
      <c r="CB5229" s="624"/>
      <c r="CC5229" s="624"/>
      <c r="CD5229" s="624"/>
      <c r="CE5229" s="624"/>
      <c r="CF5229" s="624"/>
      <c r="CG5229" s="624"/>
      <c r="CH5229" s="624"/>
      <c r="CI5229" s="624"/>
      <c r="CJ5229" s="624"/>
      <c r="CK5229" s="624"/>
      <c r="CL5229" s="624"/>
      <c r="CM5229" s="624"/>
      <c r="CN5229" s="624"/>
      <c r="CO5229" s="624"/>
      <c r="CP5229" s="624"/>
      <c r="CQ5229" s="624"/>
      <c r="CR5229" s="624"/>
      <c r="CS5229" s="624"/>
      <c r="CT5229" s="624"/>
      <c r="CU5229" s="624"/>
      <c r="CV5229" s="624"/>
      <c r="CW5229" s="624"/>
      <c r="CX5229" s="624"/>
      <c r="CY5229" s="624"/>
      <c r="CZ5229" s="624"/>
      <c r="DA5229" s="624"/>
      <c r="DB5229" s="624"/>
      <c r="DC5229" s="624"/>
      <c r="DD5229" s="624"/>
      <c r="DE5229" s="624"/>
      <c r="DF5229" s="624"/>
      <c r="DG5229" s="624"/>
      <c r="DH5229" s="624"/>
      <c r="DI5229" s="624"/>
      <c r="DJ5229" s="624"/>
      <c r="DK5229" s="624"/>
      <c r="DL5229" s="624"/>
      <c r="DM5229" s="624"/>
      <c r="DN5229" s="624"/>
      <c r="DO5229" s="624"/>
      <c r="DP5229" s="624"/>
      <c r="DQ5229" s="624"/>
      <c r="DR5229" s="624"/>
      <c r="DS5229" s="624"/>
      <c r="DT5229" s="624"/>
      <c r="DU5229" s="624"/>
      <c r="DV5229" s="624"/>
      <c r="DW5229" s="624"/>
      <c r="DX5229" s="624"/>
      <c r="DY5229" s="624"/>
      <c r="DZ5229" s="624"/>
      <c r="EA5229" s="624"/>
      <c r="EB5229" s="624"/>
      <c r="EC5229" s="624"/>
      <c r="ED5229" s="624"/>
      <c r="EE5229" s="624"/>
      <c r="EF5229" s="624"/>
      <c r="EG5229" s="624"/>
      <c r="EH5229" s="624"/>
      <c r="EI5229" s="624"/>
      <c r="EJ5229" s="624"/>
      <c r="EK5229" s="624"/>
      <c r="EL5229" s="624"/>
      <c r="EM5229" s="624"/>
      <c r="EN5229" s="624"/>
      <c r="EO5229" s="624"/>
      <c r="EP5229" s="624"/>
      <c r="EQ5229" s="624"/>
    </row>
    <row r="5230" spans="1:147" s="560" customFormat="1">
      <c r="A5230" s="624"/>
      <c r="B5230" s="624"/>
      <c r="O5230" s="624"/>
      <c r="P5230" s="624"/>
      <c r="Q5230" s="624"/>
      <c r="R5230" s="624"/>
      <c r="S5230" s="624"/>
      <c r="T5230" s="624"/>
      <c r="U5230" s="624"/>
      <c r="V5230" s="624"/>
      <c r="W5230" s="624"/>
      <c r="X5230" s="624"/>
      <c r="Y5230" s="624"/>
      <c r="Z5230" s="624"/>
      <c r="AB5230" s="624"/>
      <c r="AC5230" s="624"/>
      <c r="AD5230" s="624"/>
      <c r="AE5230" s="624"/>
      <c r="AF5230" s="624"/>
      <c r="AG5230" s="624"/>
      <c r="AH5230" s="624"/>
      <c r="AI5230" s="624"/>
      <c r="AJ5230" s="624"/>
      <c r="AK5230" s="624"/>
      <c r="AL5230" s="624"/>
      <c r="AM5230" s="624"/>
      <c r="AN5230" s="624"/>
      <c r="AO5230" s="624"/>
      <c r="AP5230" s="624"/>
      <c r="AQ5230" s="624"/>
      <c r="AR5230" s="624"/>
      <c r="AS5230" s="624"/>
      <c r="AT5230" s="624"/>
      <c r="AU5230" s="624"/>
      <c r="AV5230" s="624"/>
      <c r="AW5230" s="624"/>
      <c r="AX5230" s="624"/>
      <c r="AY5230" s="624"/>
      <c r="AZ5230" s="624"/>
      <c r="BA5230" s="624"/>
      <c r="BB5230" s="624"/>
      <c r="BC5230" s="624"/>
      <c r="BD5230" s="624"/>
      <c r="BE5230" s="624"/>
      <c r="BF5230" s="624"/>
      <c r="BG5230" s="624"/>
      <c r="BH5230" s="624"/>
      <c r="BI5230" s="624"/>
      <c r="BJ5230" s="624"/>
      <c r="BK5230" s="624"/>
      <c r="BL5230" s="624"/>
      <c r="BM5230" s="624"/>
      <c r="BN5230" s="624"/>
      <c r="BO5230" s="624"/>
      <c r="BP5230" s="624"/>
      <c r="BQ5230" s="624"/>
      <c r="BR5230" s="624"/>
      <c r="BS5230" s="624"/>
      <c r="BT5230" s="624"/>
      <c r="BU5230" s="624"/>
      <c r="BV5230" s="624"/>
      <c r="BW5230" s="624"/>
      <c r="BX5230" s="624"/>
      <c r="BY5230" s="624"/>
      <c r="BZ5230" s="624"/>
      <c r="CA5230" s="624"/>
      <c r="CB5230" s="624"/>
      <c r="CC5230" s="624"/>
      <c r="CD5230" s="624"/>
      <c r="CE5230" s="624"/>
      <c r="CF5230" s="624"/>
      <c r="CG5230" s="624"/>
      <c r="CH5230" s="624"/>
      <c r="CI5230" s="624"/>
      <c r="CJ5230" s="624"/>
      <c r="CK5230" s="624"/>
      <c r="CL5230" s="624"/>
      <c r="CM5230" s="624"/>
      <c r="CN5230" s="624"/>
      <c r="CO5230" s="624"/>
      <c r="CP5230" s="624"/>
      <c r="CQ5230" s="624"/>
      <c r="CR5230" s="624"/>
      <c r="CS5230" s="624"/>
      <c r="CT5230" s="624"/>
      <c r="CU5230" s="624"/>
      <c r="CV5230" s="624"/>
      <c r="CW5230" s="624"/>
      <c r="CX5230" s="624"/>
      <c r="CY5230" s="624"/>
      <c r="CZ5230" s="624"/>
      <c r="DA5230" s="624"/>
      <c r="DB5230" s="624"/>
      <c r="DC5230" s="624"/>
      <c r="DD5230" s="624"/>
      <c r="DE5230" s="624"/>
      <c r="DF5230" s="624"/>
      <c r="DG5230" s="624"/>
      <c r="DH5230" s="624"/>
      <c r="DI5230" s="624"/>
      <c r="DJ5230" s="624"/>
      <c r="DK5230" s="624"/>
      <c r="DL5230" s="624"/>
      <c r="DM5230" s="624"/>
      <c r="DN5230" s="624"/>
      <c r="DO5230" s="624"/>
      <c r="DP5230" s="624"/>
      <c r="DQ5230" s="624"/>
      <c r="DR5230" s="624"/>
      <c r="DS5230" s="624"/>
      <c r="DT5230" s="624"/>
      <c r="DU5230" s="624"/>
      <c r="DV5230" s="624"/>
      <c r="DW5230" s="624"/>
      <c r="DX5230" s="624"/>
      <c r="DY5230" s="624"/>
      <c r="DZ5230" s="624"/>
      <c r="EA5230" s="624"/>
      <c r="EB5230" s="624"/>
      <c r="EC5230" s="624"/>
      <c r="ED5230" s="624"/>
      <c r="EE5230" s="624"/>
      <c r="EF5230" s="624"/>
      <c r="EG5230" s="624"/>
      <c r="EH5230" s="624"/>
      <c r="EI5230" s="624"/>
      <c r="EJ5230" s="624"/>
      <c r="EK5230" s="624"/>
      <c r="EL5230" s="624"/>
      <c r="EM5230" s="624"/>
      <c r="EN5230" s="624"/>
      <c r="EO5230" s="624"/>
      <c r="EP5230" s="624"/>
      <c r="EQ5230" s="624"/>
    </row>
    <row r="5231" spans="1:147" s="560" customFormat="1">
      <c r="A5231" s="624"/>
      <c r="B5231" s="624"/>
      <c r="O5231" s="624"/>
      <c r="P5231" s="624"/>
      <c r="Q5231" s="624"/>
      <c r="R5231" s="624"/>
      <c r="S5231" s="624"/>
      <c r="T5231" s="624"/>
      <c r="U5231" s="624"/>
      <c r="V5231" s="624"/>
      <c r="W5231" s="624"/>
      <c r="X5231" s="624"/>
      <c r="Y5231" s="624"/>
      <c r="Z5231" s="624"/>
      <c r="AB5231" s="624"/>
      <c r="AC5231" s="624"/>
      <c r="AD5231" s="624"/>
      <c r="AE5231" s="624"/>
      <c r="AF5231" s="624"/>
      <c r="AG5231" s="624"/>
      <c r="AH5231" s="624"/>
      <c r="AI5231" s="624"/>
      <c r="AJ5231" s="624"/>
      <c r="AK5231" s="624"/>
      <c r="AL5231" s="624"/>
      <c r="AM5231" s="624"/>
      <c r="AN5231" s="624"/>
      <c r="AO5231" s="624"/>
      <c r="AP5231" s="624"/>
      <c r="AQ5231" s="624"/>
      <c r="AR5231" s="624"/>
      <c r="AS5231" s="624"/>
      <c r="AT5231" s="624"/>
      <c r="AU5231" s="624"/>
      <c r="AV5231" s="624"/>
      <c r="AW5231" s="624"/>
      <c r="AX5231" s="624"/>
      <c r="AY5231" s="624"/>
      <c r="AZ5231" s="624"/>
      <c r="BA5231" s="624"/>
      <c r="BB5231" s="624"/>
      <c r="BC5231" s="624"/>
      <c r="BD5231" s="624"/>
      <c r="BE5231" s="624"/>
      <c r="BF5231" s="624"/>
      <c r="BG5231" s="624"/>
      <c r="BH5231" s="624"/>
      <c r="BI5231" s="624"/>
      <c r="BJ5231" s="624"/>
      <c r="BK5231" s="624"/>
      <c r="BL5231" s="624"/>
      <c r="BM5231" s="624"/>
      <c r="BN5231" s="624"/>
      <c r="BO5231" s="624"/>
      <c r="BP5231" s="624"/>
      <c r="BQ5231" s="624"/>
      <c r="BR5231" s="624"/>
      <c r="BS5231" s="624"/>
      <c r="BT5231" s="624"/>
      <c r="BU5231" s="624"/>
      <c r="BV5231" s="624"/>
      <c r="BW5231" s="624"/>
      <c r="BX5231" s="624"/>
      <c r="BY5231" s="624"/>
      <c r="BZ5231" s="624"/>
      <c r="CA5231" s="624"/>
      <c r="CB5231" s="624"/>
      <c r="CC5231" s="624"/>
      <c r="CD5231" s="624"/>
      <c r="CE5231" s="624"/>
      <c r="CF5231" s="624"/>
      <c r="CG5231" s="624"/>
      <c r="CH5231" s="624"/>
      <c r="CI5231" s="624"/>
      <c r="CJ5231" s="624"/>
      <c r="CK5231" s="624"/>
      <c r="CL5231" s="624"/>
      <c r="CM5231" s="624"/>
      <c r="CN5231" s="624"/>
      <c r="CO5231" s="624"/>
      <c r="CP5231" s="624"/>
      <c r="CQ5231" s="624"/>
      <c r="CR5231" s="624"/>
      <c r="CS5231" s="624"/>
      <c r="CT5231" s="624"/>
      <c r="CU5231" s="624"/>
      <c r="CV5231" s="624"/>
      <c r="CW5231" s="624"/>
      <c r="CX5231" s="624"/>
      <c r="CY5231" s="624"/>
      <c r="CZ5231" s="624"/>
      <c r="DA5231" s="624"/>
      <c r="DB5231" s="624"/>
      <c r="DC5231" s="624"/>
      <c r="DD5231" s="624"/>
      <c r="DE5231" s="624"/>
      <c r="DF5231" s="624"/>
      <c r="DG5231" s="624"/>
      <c r="DH5231" s="624"/>
      <c r="DI5231" s="624"/>
      <c r="DJ5231" s="624"/>
      <c r="DK5231" s="624"/>
      <c r="DL5231" s="624"/>
      <c r="DM5231" s="624"/>
      <c r="DN5231" s="624"/>
      <c r="DO5231" s="624"/>
      <c r="DP5231" s="624"/>
      <c r="DQ5231" s="624"/>
      <c r="DR5231" s="624"/>
      <c r="DS5231" s="624"/>
      <c r="DT5231" s="624"/>
      <c r="DU5231" s="624"/>
      <c r="DV5231" s="624"/>
      <c r="DW5231" s="624"/>
      <c r="DX5231" s="624"/>
      <c r="DY5231" s="624"/>
      <c r="DZ5231" s="624"/>
      <c r="EA5231" s="624"/>
      <c r="EB5231" s="624"/>
      <c r="EC5231" s="624"/>
      <c r="ED5231" s="624"/>
      <c r="EE5231" s="624"/>
      <c r="EF5231" s="624"/>
      <c r="EG5231" s="624"/>
      <c r="EH5231" s="624"/>
      <c r="EI5231" s="624"/>
      <c r="EJ5231" s="624"/>
      <c r="EK5231" s="624"/>
      <c r="EL5231" s="624"/>
      <c r="EM5231" s="624"/>
      <c r="EN5231" s="624"/>
      <c r="EO5231" s="624"/>
      <c r="EP5231" s="624"/>
      <c r="EQ5231" s="624"/>
    </row>
    <row r="5232" spans="1:147" s="560" customFormat="1">
      <c r="A5232" s="624"/>
      <c r="B5232" s="624"/>
      <c r="O5232" s="624"/>
      <c r="P5232" s="624"/>
      <c r="Q5232" s="624"/>
      <c r="R5232" s="624"/>
      <c r="S5232" s="624"/>
      <c r="T5232" s="624"/>
      <c r="U5232" s="624"/>
      <c r="V5232" s="624"/>
      <c r="W5232" s="624"/>
      <c r="X5232" s="624"/>
      <c r="Y5232" s="624"/>
      <c r="Z5232" s="624"/>
      <c r="AB5232" s="624"/>
      <c r="AC5232" s="624"/>
      <c r="AD5232" s="624"/>
      <c r="AE5232" s="624"/>
      <c r="AF5232" s="624"/>
      <c r="AG5232" s="624"/>
      <c r="AH5232" s="624"/>
      <c r="AI5232" s="624"/>
      <c r="AJ5232" s="624"/>
      <c r="AK5232" s="624"/>
      <c r="AL5232" s="624"/>
      <c r="AM5232" s="624"/>
      <c r="AN5232" s="624"/>
      <c r="AO5232" s="624"/>
      <c r="AP5232" s="624"/>
      <c r="AQ5232" s="624"/>
      <c r="AR5232" s="624"/>
      <c r="AS5232" s="624"/>
      <c r="AT5232" s="624"/>
      <c r="AU5232" s="624"/>
      <c r="AV5232" s="624"/>
      <c r="AW5232" s="624"/>
      <c r="AX5232" s="624"/>
      <c r="AY5232" s="624"/>
      <c r="AZ5232" s="624"/>
      <c r="BA5232" s="624"/>
      <c r="BB5232" s="624"/>
      <c r="BC5232" s="624"/>
      <c r="BD5232" s="624"/>
      <c r="BE5232" s="624"/>
      <c r="BF5232" s="624"/>
      <c r="BG5232" s="624"/>
      <c r="BH5232" s="624"/>
      <c r="BI5232" s="624"/>
      <c r="BJ5232" s="624"/>
      <c r="BK5232" s="624"/>
      <c r="BL5232" s="624"/>
      <c r="BM5232" s="624"/>
      <c r="BN5232" s="624"/>
      <c r="BO5232" s="624"/>
      <c r="BP5232" s="624"/>
      <c r="BQ5232" s="624"/>
      <c r="BR5232" s="624"/>
      <c r="BS5232" s="624"/>
      <c r="BT5232" s="624"/>
      <c r="BU5232" s="624"/>
      <c r="BV5232" s="624"/>
      <c r="BW5232" s="624"/>
      <c r="BX5232" s="624"/>
      <c r="BY5232" s="624"/>
      <c r="BZ5232" s="624"/>
      <c r="CA5232" s="624"/>
      <c r="CB5232" s="624"/>
      <c r="CC5232" s="624"/>
      <c r="CD5232" s="624"/>
      <c r="CE5232" s="624"/>
      <c r="CF5232" s="624"/>
      <c r="CG5232" s="624"/>
      <c r="CH5232" s="624"/>
      <c r="CI5232" s="624"/>
      <c r="CJ5232" s="624"/>
      <c r="CK5232" s="624"/>
      <c r="CL5232" s="624"/>
      <c r="CM5232" s="624"/>
      <c r="CN5232" s="624"/>
      <c r="CO5232" s="624"/>
      <c r="CP5232" s="624"/>
      <c r="CQ5232" s="624"/>
      <c r="CR5232" s="624"/>
      <c r="CS5232" s="624"/>
      <c r="CT5232" s="624"/>
      <c r="CU5232" s="624"/>
      <c r="CV5232" s="624"/>
      <c r="CW5232" s="624"/>
      <c r="CX5232" s="624"/>
      <c r="CY5232" s="624"/>
      <c r="CZ5232" s="624"/>
      <c r="DA5232" s="624"/>
      <c r="DB5232" s="624"/>
      <c r="DC5232" s="624"/>
      <c r="DD5232" s="624"/>
      <c r="DE5232" s="624"/>
      <c r="DF5232" s="624"/>
      <c r="DG5232" s="624"/>
      <c r="DH5232" s="624"/>
      <c r="DI5232" s="624"/>
      <c r="DJ5232" s="624"/>
      <c r="DK5232" s="624"/>
      <c r="DL5232" s="624"/>
      <c r="DM5232" s="624"/>
      <c r="DN5232" s="624"/>
      <c r="DO5232" s="624"/>
      <c r="DP5232" s="624"/>
      <c r="DQ5232" s="624"/>
      <c r="DR5232" s="624"/>
      <c r="DS5232" s="624"/>
      <c r="DT5232" s="624"/>
      <c r="DU5232" s="624"/>
      <c r="DV5232" s="624"/>
      <c r="DW5232" s="624"/>
      <c r="DX5232" s="624"/>
      <c r="DY5232" s="624"/>
      <c r="DZ5232" s="624"/>
      <c r="EA5232" s="624"/>
      <c r="EB5232" s="624"/>
      <c r="EC5232" s="624"/>
      <c r="ED5232" s="624"/>
      <c r="EE5232" s="624"/>
      <c r="EF5232" s="624"/>
      <c r="EG5232" s="624"/>
      <c r="EH5232" s="624"/>
      <c r="EI5232" s="624"/>
      <c r="EJ5232" s="624"/>
      <c r="EK5232" s="624"/>
      <c r="EL5232" s="624"/>
      <c r="EM5232" s="624"/>
      <c r="EN5232" s="624"/>
      <c r="EO5232" s="624"/>
      <c r="EP5232" s="624"/>
      <c r="EQ5232" s="624"/>
    </row>
    <row r="5233" spans="1:147" s="560" customFormat="1">
      <c r="A5233" s="624"/>
      <c r="B5233" s="624"/>
      <c r="O5233" s="624"/>
      <c r="P5233" s="624"/>
      <c r="Q5233" s="624"/>
      <c r="R5233" s="624"/>
      <c r="S5233" s="624"/>
      <c r="T5233" s="624"/>
      <c r="U5233" s="624"/>
      <c r="V5233" s="624"/>
      <c r="W5233" s="624"/>
      <c r="X5233" s="624"/>
      <c r="Y5233" s="624"/>
      <c r="Z5233" s="624"/>
      <c r="AB5233" s="624"/>
      <c r="AC5233" s="624"/>
      <c r="AD5233" s="624"/>
      <c r="AE5233" s="624"/>
      <c r="AF5233" s="624"/>
      <c r="AG5233" s="624"/>
      <c r="AH5233" s="624"/>
      <c r="AI5233" s="624"/>
      <c r="AJ5233" s="624"/>
      <c r="AK5233" s="624"/>
      <c r="AL5233" s="624"/>
      <c r="AM5233" s="624"/>
      <c r="AN5233" s="624"/>
      <c r="AO5233" s="624"/>
      <c r="AP5233" s="624"/>
      <c r="AQ5233" s="624"/>
      <c r="AR5233" s="624"/>
      <c r="AS5233" s="624"/>
      <c r="AT5233" s="624"/>
      <c r="AU5233" s="624"/>
      <c r="AV5233" s="624"/>
      <c r="AW5233" s="624"/>
      <c r="AX5233" s="624"/>
      <c r="AY5233" s="624"/>
      <c r="AZ5233" s="624"/>
      <c r="BA5233" s="624"/>
      <c r="BB5233" s="624"/>
      <c r="BC5233" s="624"/>
      <c r="BD5233" s="624"/>
      <c r="BE5233" s="624"/>
      <c r="BF5233" s="624"/>
      <c r="BG5233" s="624"/>
      <c r="BH5233" s="624"/>
      <c r="BI5233" s="624"/>
      <c r="BJ5233" s="624"/>
      <c r="BK5233" s="624"/>
      <c r="BL5233" s="624"/>
      <c r="BM5233" s="624"/>
      <c r="BN5233" s="624"/>
      <c r="BO5233" s="624"/>
      <c r="BP5233" s="624"/>
      <c r="BQ5233" s="624"/>
      <c r="BR5233" s="624"/>
      <c r="BS5233" s="624"/>
      <c r="BT5233" s="624"/>
      <c r="BU5233" s="624"/>
      <c r="BV5233" s="624"/>
      <c r="BW5233" s="624"/>
      <c r="BX5233" s="624"/>
      <c r="BY5233" s="624"/>
      <c r="BZ5233" s="624"/>
      <c r="CA5233" s="624"/>
      <c r="CB5233" s="624"/>
      <c r="CC5233" s="624"/>
      <c r="CD5233" s="624"/>
      <c r="CE5233" s="624"/>
      <c r="CF5233" s="624"/>
      <c r="CG5233" s="624"/>
      <c r="CH5233" s="624"/>
      <c r="CI5233" s="624"/>
      <c r="CJ5233" s="624"/>
      <c r="CK5233" s="624"/>
      <c r="CL5233" s="624"/>
      <c r="CM5233" s="624"/>
      <c r="CN5233" s="624"/>
      <c r="CO5233" s="624"/>
      <c r="CP5233" s="624"/>
      <c r="CQ5233" s="624"/>
      <c r="CR5233" s="624"/>
      <c r="CS5233" s="624"/>
      <c r="CT5233" s="624"/>
      <c r="CU5233" s="624"/>
      <c r="CV5233" s="624"/>
      <c r="CW5233" s="624"/>
      <c r="CX5233" s="624"/>
      <c r="CY5233" s="624"/>
      <c r="CZ5233" s="624"/>
      <c r="DA5233" s="624"/>
      <c r="DB5233" s="624"/>
      <c r="DC5233" s="624"/>
      <c r="DD5233" s="624"/>
      <c r="DE5233" s="624"/>
      <c r="DF5233" s="624"/>
      <c r="DG5233" s="624"/>
      <c r="DH5233" s="624"/>
      <c r="DI5233" s="624"/>
      <c r="DJ5233" s="624"/>
      <c r="DK5233" s="624"/>
      <c r="DL5233" s="624"/>
      <c r="DM5233" s="624"/>
      <c r="DN5233" s="624"/>
      <c r="DO5233" s="624"/>
      <c r="DP5233" s="624"/>
      <c r="DQ5233" s="624"/>
      <c r="DR5233" s="624"/>
      <c r="DS5233" s="624"/>
      <c r="DT5233" s="624"/>
      <c r="DU5233" s="624"/>
      <c r="DV5233" s="624"/>
      <c r="DW5233" s="624"/>
      <c r="DX5233" s="624"/>
      <c r="DY5233" s="624"/>
      <c r="DZ5233" s="624"/>
      <c r="EA5233" s="624"/>
      <c r="EB5233" s="624"/>
      <c r="EC5233" s="624"/>
      <c r="ED5233" s="624"/>
      <c r="EE5233" s="624"/>
      <c r="EF5233" s="624"/>
      <c r="EG5233" s="624"/>
      <c r="EH5233" s="624"/>
      <c r="EI5233" s="624"/>
      <c r="EJ5233" s="624"/>
      <c r="EK5233" s="624"/>
      <c r="EL5233" s="624"/>
      <c r="EM5233" s="624"/>
      <c r="EN5233" s="624"/>
      <c r="EO5233" s="624"/>
      <c r="EP5233" s="624"/>
      <c r="EQ5233" s="624"/>
    </row>
    <row r="5234" spans="1:147" s="560" customFormat="1">
      <c r="A5234" s="624"/>
      <c r="B5234" s="624"/>
      <c r="O5234" s="624"/>
      <c r="P5234" s="624"/>
      <c r="Q5234" s="624"/>
      <c r="R5234" s="624"/>
      <c r="S5234" s="624"/>
      <c r="T5234" s="624"/>
      <c r="U5234" s="624"/>
      <c r="V5234" s="624"/>
      <c r="W5234" s="624"/>
      <c r="X5234" s="624"/>
      <c r="Y5234" s="624"/>
      <c r="Z5234" s="624"/>
      <c r="AB5234" s="624"/>
      <c r="AC5234" s="624"/>
      <c r="AD5234" s="624"/>
      <c r="AE5234" s="624"/>
      <c r="AF5234" s="624"/>
      <c r="AG5234" s="624"/>
      <c r="AH5234" s="624"/>
      <c r="AI5234" s="624"/>
      <c r="AJ5234" s="624"/>
      <c r="AK5234" s="624"/>
      <c r="AL5234" s="624"/>
      <c r="AM5234" s="624"/>
      <c r="AN5234" s="624"/>
      <c r="AO5234" s="624"/>
      <c r="AP5234" s="624"/>
      <c r="AQ5234" s="624"/>
      <c r="AR5234" s="624"/>
      <c r="AS5234" s="624"/>
      <c r="AT5234" s="624"/>
      <c r="AU5234" s="624"/>
      <c r="AV5234" s="624"/>
      <c r="AW5234" s="624"/>
      <c r="AX5234" s="624"/>
      <c r="AY5234" s="624"/>
      <c r="AZ5234" s="624"/>
      <c r="BA5234" s="624"/>
      <c r="BB5234" s="624"/>
      <c r="BC5234" s="624"/>
      <c r="BD5234" s="624"/>
      <c r="BE5234" s="624"/>
      <c r="BF5234" s="624"/>
      <c r="BG5234" s="624"/>
      <c r="BH5234" s="624"/>
      <c r="BI5234" s="624"/>
      <c r="BJ5234" s="624"/>
      <c r="BK5234" s="624"/>
      <c r="BL5234" s="624"/>
      <c r="BM5234" s="624"/>
      <c r="BN5234" s="624"/>
      <c r="BO5234" s="624"/>
      <c r="BP5234" s="624"/>
      <c r="BQ5234" s="624"/>
      <c r="BR5234" s="624"/>
      <c r="BS5234" s="624"/>
      <c r="BT5234" s="624"/>
      <c r="BU5234" s="624"/>
      <c r="BV5234" s="624"/>
      <c r="BW5234" s="624"/>
      <c r="BX5234" s="624"/>
      <c r="BY5234" s="624"/>
      <c r="BZ5234" s="624"/>
      <c r="CA5234" s="624"/>
      <c r="CB5234" s="624"/>
      <c r="CC5234" s="624"/>
      <c r="CD5234" s="624"/>
      <c r="CE5234" s="624"/>
      <c r="CF5234" s="624"/>
      <c r="CG5234" s="624"/>
      <c r="CH5234" s="624"/>
      <c r="CI5234" s="624"/>
      <c r="CJ5234" s="624"/>
      <c r="CK5234" s="624"/>
      <c r="CL5234" s="624"/>
      <c r="CM5234" s="624"/>
      <c r="CN5234" s="624"/>
      <c r="CO5234" s="624"/>
      <c r="CP5234" s="624"/>
      <c r="CQ5234" s="624"/>
      <c r="CR5234" s="624"/>
      <c r="CS5234" s="624"/>
      <c r="CT5234" s="624"/>
      <c r="CU5234" s="624"/>
      <c r="CV5234" s="624"/>
      <c r="CW5234" s="624"/>
      <c r="CX5234" s="624"/>
      <c r="CY5234" s="624"/>
      <c r="CZ5234" s="624"/>
      <c r="DA5234" s="624"/>
      <c r="DB5234" s="624"/>
      <c r="DC5234" s="624"/>
      <c r="DD5234" s="624"/>
      <c r="DE5234" s="624"/>
      <c r="DF5234" s="624"/>
      <c r="DG5234" s="624"/>
      <c r="DH5234" s="624"/>
      <c r="DI5234" s="624"/>
      <c r="DJ5234" s="624"/>
      <c r="DK5234" s="624"/>
      <c r="DL5234" s="624"/>
      <c r="DM5234" s="624"/>
      <c r="DN5234" s="624"/>
      <c r="DO5234" s="624"/>
      <c r="DP5234" s="624"/>
      <c r="DQ5234" s="624"/>
      <c r="DR5234" s="624"/>
      <c r="DS5234" s="624"/>
      <c r="DT5234" s="624"/>
      <c r="DU5234" s="624"/>
      <c r="DV5234" s="624"/>
      <c r="DW5234" s="624"/>
      <c r="DX5234" s="624"/>
      <c r="DY5234" s="624"/>
      <c r="DZ5234" s="624"/>
      <c r="EA5234" s="624"/>
      <c r="EB5234" s="624"/>
      <c r="EC5234" s="624"/>
      <c r="ED5234" s="624"/>
      <c r="EE5234" s="624"/>
      <c r="EF5234" s="624"/>
      <c r="EG5234" s="624"/>
      <c r="EH5234" s="624"/>
      <c r="EI5234" s="624"/>
      <c r="EJ5234" s="624"/>
      <c r="EK5234" s="624"/>
      <c r="EL5234" s="624"/>
      <c r="EM5234" s="624"/>
      <c r="EN5234" s="624"/>
      <c r="EO5234" s="624"/>
      <c r="EP5234" s="624"/>
      <c r="EQ5234" s="624"/>
    </row>
    <row r="5235" spans="1:147" s="560" customFormat="1">
      <c r="A5235" s="624"/>
      <c r="B5235" s="624"/>
      <c r="O5235" s="624"/>
      <c r="P5235" s="624"/>
      <c r="Q5235" s="624"/>
      <c r="R5235" s="624"/>
      <c r="S5235" s="624"/>
      <c r="T5235" s="624"/>
      <c r="U5235" s="624"/>
      <c r="V5235" s="624"/>
      <c r="W5235" s="624"/>
      <c r="X5235" s="624"/>
      <c r="Y5235" s="624"/>
      <c r="Z5235" s="624"/>
      <c r="AB5235" s="624"/>
      <c r="AC5235" s="624"/>
      <c r="AD5235" s="624"/>
      <c r="AE5235" s="624"/>
      <c r="AF5235" s="624"/>
      <c r="AG5235" s="624"/>
      <c r="AH5235" s="624"/>
      <c r="AI5235" s="624"/>
      <c r="AJ5235" s="624"/>
      <c r="AK5235" s="624"/>
      <c r="AL5235" s="624"/>
      <c r="AM5235" s="624"/>
      <c r="AN5235" s="624"/>
      <c r="AO5235" s="624"/>
      <c r="AP5235" s="624"/>
      <c r="AQ5235" s="624"/>
      <c r="AR5235" s="624"/>
      <c r="AS5235" s="624"/>
      <c r="AT5235" s="624"/>
      <c r="AU5235" s="624"/>
      <c r="AV5235" s="624"/>
      <c r="AW5235" s="624"/>
      <c r="AX5235" s="624"/>
      <c r="AY5235" s="624"/>
      <c r="AZ5235" s="624"/>
      <c r="BA5235" s="624"/>
      <c r="BB5235" s="624"/>
      <c r="BC5235" s="624"/>
      <c r="BD5235" s="624"/>
      <c r="BE5235" s="624"/>
      <c r="BF5235" s="624"/>
      <c r="BG5235" s="624"/>
      <c r="BH5235" s="624"/>
      <c r="BI5235" s="624"/>
      <c r="BJ5235" s="624"/>
      <c r="BK5235" s="624"/>
      <c r="BL5235" s="624"/>
      <c r="BM5235" s="624"/>
      <c r="BN5235" s="624"/>
      <c r="BO5235" s="624"/>
      <c r="BP5235" s="624"/>
      <c r="BQ5235" s="624"/>
      <c r="BR5235" s="624"/>
      <c r="BS5235" s="624"/>
      <c r="BT5235" s="624"/>
      <c r="BU5235" s="624"/>
      <c r="BV5235" s="624"/>
      <c r="BW5235" s="624"/>
      <c r="BX5235" s="624"/>
      <c r="BY5235" s="624"/>
      <c r="BZ5235" s="624"/>
      <c r="CA5235" s="624"/>
      <c r="CB5235" s="624"/>
      <c r="CC5235" s="624"/>
      <c r="CD5235" s="624"/>
      <c r="CE5235" s="624"/>
      <c r="CF5235" s="624"/>
      <c r="CG5235" s="624"/>
      <c r="CH5235" s="624"/>
      <c r="CI5235" s="624"/>
      <c r="CJ5235" s="624"/>
      <c r="CK5235" s="624"/>
      <c r="CL5235" s="624"/>
      <c r="CM5235" s="624"/>
      <c r="CN5235" s="624"/>
      <c r="CO5235" s="624"/>
      <c r="CP5235" s="624"/>
      <c r="CQ5235" s="624"/>
      <c r="CR5235" s="624"/>
      <c r="CS5235" s="624"/>
      <c r="CT5235" s="624"/>
      <c r="CU5235" s="624"/>
      <c r="CV5235" s="624"/>
      <c r="CW5235" s="624"/>
      <c r="CX5235" s="624"/>
      <c r="CY5235" s="624"/>
      <c r="CZ5235" s="624"/>
      <c r="DA5235" s="624"/>
      <c r="DB5235" s="624"/>
      <c r="DC5235" s="624"/>
      <c r="DD5235" s="624"/>
      <c r="DE5235" s="624"/>
      <c r="DF5235" s="624"/>
      <c r="DG5235" s="624"/>
      <c r="DH5235" s="624"/>
      <c r="DI5235" s="624"/>
      <c r="DJ5235" s="624"/>
      <c r="DK5235" s="624"/>
      <c r="DL5235" s="624"/>
      <c r="DM5235" s="624"/>
      <c r="DN5235" s="624"/>
      <c r="DO5235" s="624"/>
      <c r="DP5235" s="624"/>
      <c r="DQ5235" s="624"/>
      <c r="DR5235" s="624"/>
      <c r="DS5235" s="624"/>
      <c r="DT5235" s="624"/>
      <c r="DU5235" s="624"/>
      <c r="DV5235" s="624"/>
      <c r="DW5235" s="624"/>
      <c r="DX5235" s="624"/>
      <c r="DY5235" s="624"/>
      <c r="DZ5235" s="624"/>
      <c r="EA5235" s="624"/>
      <c r="EB5235" s="624"/>
      <c r="EC5235" s="624"/>
      <c r="ED5235" s="624"/>
      <c r="EE5235" s="624"/>
      <c r="EF5235" s="624"/>
      <c r="EG5235" s="624"/>
      <c r="EH5235" s="624"/>
      <c r="EI5235" s="624"/>
      <c r="EJ5235" s="624"/>
      <c r="EK5235" s="624"/>
      <c r="EL5235" s="624"/>
      <c r="EM5235" s="624"/>
      <c r="EN5235" s="624"/>
      <c r="EO5235" s="624"/>
      <c r="EP5235" s="624"/>
      <c r="EQ5235" s="624"/>
    </row>
    <row r="5236" spans="1:147" s="560" customFormat="1">
      <c r="A5236" s="624"/>
      <c r="B5236" s="624"/>
      <c r="O5236" s="624"/>
      <c r="P5236" s="624"/>
      <c r="Q5236" s="624"/>
      <c r="R5236" s="624"/>
      <c r="S5236" s="624"/>
      <c r="T5236" s="624"/>
      <c r="U5236" s="624"/>
      <c r="V5236" s="624"/>
      <c r="W5236" s="624"/>
      <c r="X5236" s="624"/>
      <c r="Y5236" s="624"/>
      <c r="Z5236" s="624"/>
      <c r="AB5236" s="624"/>
      <c r="AC5236" s="624"/>
      <c r="AD5236" s="624"/>
      <c r="AE5236" s="624"/>
      <c r="AF5236" s="624"/>
      <c r="AG5236" s="624"/>
      <c r="AH5236" s="624"/>
      <c r="AI5236" s="624"/>
      <c r="AJ5236" s="624"/>
      <c r="AK5236" s="624"/>
      <c r="AL5236" s="624"/>
      <c r="AM5236" s="624"/>
      <c r="AN5236" s="624"/>
      <c r="AO5236" s="624"/>
      <c r="AP5236" s="624"/>
      <c r="AQ5236" s="624"/>
      <c r="AR5236" s="624"/>
      <c r="AS5236" s="624"/>
      <c r="AT5236" s="624"/>
      <c r="AU5236" s="624"/>
      <c r="AV5236" s="624"/>
      <c r="AW5236" s="624"/>
      <c r="AX5236" s="624"/>
      <c r="AY5236" s="624"/>
      <c r="AZ5236" s="624"/>
      <c r="BA5236" s="624"/>
      <c r="BB5236" s="624"/>
      <c r="BC5236" s="624"/>
      <c r="BD5236" s="624"/>
      <c r="BE5236" s="624"/>
      <c r="BF5236" s="624"/>
      <c r="BG5236" s="624"/>
      <c r="BH5236" s="624"/>
      <c r="BI5236" s="624"/>
      <c r="BJ5236" s="624"/>
      <c r="BK5236" s="624"/>
      <c r="BL5236" s="624"/>
      <c r="BM5236" s="624"/>
      <c r="BN5236" s="624"/>
      <c r="BO5236" s="624"/>
      <c r="BP5236" s="624"/>
      <c r="BQ5236" s="624"/>
      <c r="BR5236" s="624"/>
      <c r="BS5236" s="624"/>
      <c r="BT5236" s="624"/>
      <c r="BU5236" s="624"/>
      <c r="BV5236" s="624"/>
      <c r="BW5236" s="624"/>
      <c r="BX5236" s="624"/>
      <c r="BY5236" s="624"/>
      <c r="BZ5236" s="624"/>
      <c r="CA5236" s="624"/>
      <c r="CB5236" s="624"/>
      <c r="CC5236" s="624"/>
      <c r="CD5236" s="624"/>
      <c r="CE5236" s="624"/>
      <c r="CF5236" s="624"/>
      <c r="CG5236" s="624"/>
      <c r="CH5236" s="624"/>
      <c r="CI5236" s="624"/>
      <c r="CJ5236" s="624"/>
      <c r="CK5236" s="624"/>
      <c r="CL5236" s="624"/>
      <c r="CM5236" s="624"/>
      <c r="CN5236" s="624"/>
      <c r="CO5236" s="624"/>
      <c r="CP5236" s="624"/>
      <c r="CQ5236" s="624"/>
      <c r="CR5236" s="624"/>
      <c r="CS5236" s="624"/>
      <c r="CT5236" s="624"/>
      <c r="CU5236" s="624"/>
      <c r="CV5236" s="624"/>
      <c r="CW5236" s="624"/>
      <c r="CX5236" s="624"/>
      <c r="CY5236" s="624"/>
      <c r="CZ5236" s="624"/>
      <c r="DA5236" s="624"/>
      <c r="DB5236" s="624"/>
      <c r="DC5236" s="624"/>
      <c r="DD5236" s="624"/>
      <c r="DE5236" s="624"/>
      <c r="DF5236" s="624"/>
      <c r="DG5236" s="624"/>
      <c r="DH5236" s="624"/>
      <c r="DI5236" s="624"/>
      <c r="DJ5236" s="624"/>
      <c r="DK5236" s="624"/>
      <c r="DL5236" s="624"/>
      <c r="DM5236" s="624"/>
      <c r="DN5236" s="624"/>
      <c r="DO5236" s="624"/>
      <c r="DP5236" s="624"/>
      <c r="DQ5236" s="624"/>
      <c r="DR5236" s="624"/>
      <c r="DS5236" s="624"/>
      <c r="DT5236" s="624"/>
      <c r="DU5236" s="624"/>
      <c r="DV5236" s="624"/>
      <c r="DW5236" s="624"/>
      <c r="DX5236" s="624"/>
      <c r="DY5236" s="624"/>
      <c r="DZ5236" s="624"/>
      <c r="EA5236" s="624"/>
      <c r="EB5236" s="624"/>
      <c r="EC5236" s="624"/>
      <c r="ED5236" s="624"/>
      <c r="EE5236" s="624"/>
      <c r="EF5236" s="624"/>
      <c r="EG5236" s="624"/>
      <c r="EH5236" s="624"/>
      <c r="EI5236" s="624"/>
      <c r="EJ5236" s="624"/>
      <c r="EK5236" s="624"/>
      <c r="EL5236" s="624"/>
      <c r="EM5236" s="624"/>
      <c r="EN5236" s="624"/>
      <c r="EO5236" s="624"/>
      <c r="EP5236" s="624"/>
      <c r="EQ5236" s="624"/>
    </row>
    <row r="5237" spans="1:147" s="560" customFormat="1">
      <c r="A5237" s="624"/>
      <c r="B5237" s="624"/>
      <c r="O5237" s="624"/>
      <c r="P5237" s="624"/>
      <c r="Q5237" s="624"/>
      <c r="R5237" s="624"/>
      <c r="S5237" s="624"/>
      <c r="T5237" s="624"/>
      <c r="U5237" s="624"/>
      <c r="V5237" s="624"/>
      <c r="W5237" s="624"/>
      <c r="X5237" s="624"/>
      <c r="Y5237" s="624"/>
      <c r="Z5237" s="624"/>
      <c r="AB5237" s="624"/>
      <c r="AC5237" s="624"/>
      <c r="AD5237" s="624"/>
      <c r="AE5237" s="624"/>
      <c r="AF5237" s="624"/>
      <c r="AG5237" s="624"/>
      <c r="AH5237" s="624"/>
      <c r="AI5237" s="624"/>
      <c r="AJ5237" s="624"/>
      <c r="AK5237" s="624"/>
      <c r="AL5237" s="624"/>
      <c r="AM5237" s="624"/>
      <c r="AN5237" s="624"/>
      <c r="AO5237" s="624"/>
      <c r="AP5237" s="624"/>
      <c r="AQ5237" s="624"/>
      <c r="AR5237" s="624"/>
      <c r="AS5237" s="624"/>
      <c r="AT5237" s="624"/>
      <c r="AU5237" s="624"/>
      <c r="AV5237" s="624"/>
      <c r="AW5237" s="624"/>
      <c r="AX5237" s="624"/>
      <c r="AY5237" s="624"/>
      <c r="AZ5237" s="624"/>
      <c r="BA5237" s="624"/>
      <c r="BB5237" s="624"/>
      <c r="BC5237" s="624"/>
      <c r="BD5237" s="624"/>
      <c r="BE5237" s="624"/>
      <c r="BF5237" s="624"/>
      <c r="BG5237" s="624"/>
      <c r="BH5237" s="624"/>
      <c r="BI5237" s="624"/>
      <c r="BJ5237" s="624"/>
      <c r="BK5237" s="624"/>
      <c r="BL5237" s="624"/>
      <c r="BM5237" s="624"/>
      <c r="BN5237" s="624"/>
      <c r="BO5237" s="624"/>
      <c r="BP5237" s="624"/>
      <c r="BQ5237" s="624"/>
      <c r="BR5237" s="624"/>
      <c r="BS5237" s="624"/>
      <c r="BT5237" s="624"/>
      <c r="BU5237" s="624"/>
      <c r="BV5237" s="624"/>
      <c r="BW5237" s="624"/>
      <c r="BX5237" s="624"/>
      <c r="BY5237" s="624"/>
      <c r="BZ5237" s="624"/>
      <c r="CA5237" s="624"/>
      <c r="CB5237" s="624"/>
      <c r="CC5237" s="624"/>
      <c r="CD5237" s="624"/>
      <c r="CE5237" s="624"/>
      <c r="CF5237" s="624"/>
      <c r="CG5237" s="624"/>
      <c r="CH5237" s="624"/>
      <c r="CI5237" s="624"/>
      <c r="CJ5237" s="624"/>
      <c r="CK5237" s="624"/>
      <c r="CL5237" s="624"/>
      <c r="CM5237" s="624"/>
      <c r="CN5237" s="624"/>
      <c r="CO5237" s="624"/>
      <c r="CP5237" s="624"/>
      <c r="CQ5237" s="624"/>
      <c r="CR5237" s="624"/>
      <c r="CS5237" s="624"/>
      <c r="CT5237" s="624"/>
      <c r="CU5237" s="624"/>
      <c r="CV5237" s="624"/>
      <c r="CW5237" s="624"/>
      <c r="CX5237" s="624"/>
      <c r="CY5237" s="624"/>
      <c r="CZ5237" s="624"/>
      <c r="DA5237" s="624"/>
      <c r="DB5237" s="624"/>
      <c r="DC5237" s="624"/>
      <c r="DD5237" s="624"/>
      <c r="DE5237" s="624"/>
      <c r="DF5237" s="624"/>
      <c r="DG5237" s="624"/>
      <c r="DH5237" s="624"/>
      <c r="DI5237" s="624"/>
      <c r="DJ5237" s="624"/>
      <c r="DK5237" s="624"/>
      <c r="DL5237" s="624"/>
      <c r="DM5237" s="624"/>
      <c r="DN5237" s="624"/>
      <c r="DO5237" s="624"/>
      <c r="DP5237" s="624"/>
      <c r="DQ5237" s="624"/>
      <c r="DR5237" s="624"/>
      <c r="DS5237" s="624"/>
      <c r="DT5237" s="624"/>
      <c r="DU5237" s="624"/>
      <c r="DV5237" s="624"/>
      <c r="DW5237" s="624"/>
      <c r="DX5237" s="624"/>
      <c r="DY5237" s="624"/>
      <c r="DZ5237" s="624"/>
      <c r="EA5237" s="624"/>
      <c r="EB5237" s="624"/>
      <c r="EC5237" s="624"/>
      <c r="ED5237" s="624"/>
      <c r="EE5237" s="624"/>
      <c r="EF5237" s="624"/>
      <c r="EG5237" s="624"/>
      <c r="EH5237" s="624"/>
      <c r="EI5237" s="624"/>
      <c r="EJ5237" s="624"/>
      <c r="EK5237" s="624"/>
      <c r="EL5237" s="624"/>
      <c r="EM5237" s="624"/>
      <c r="EN5237" s="624"/>
      <c r="EO5237" s="624"/>
      <c r="EP5237" s="624"/>
      <c r="EQ5237" s="624"/>
    </row>
    <row r="5238" spans="1:147" s="560" customFormat="1">
      <c r="A5238" s="624"/>
      <c r="B5238" s="624"/>
      <c r="O5238" s="624"/>
      <c r="P5238" s="624"/>
      <c r="Q5238" s="624"/>
      <c r="R5238" s="624"/>
      <c r="S5238" s="624"/>
      <c r="T5238" s="624"/>
      <c r="U5238" s="624"/>
      <c r="V5238" s="624"/>
      <c r="W5238" s="624"/>
      <c r="X5238" s="624"/>
      <c r="Y5238" s="624"/>
      <c r="Z5238" s="624"/>
      <c r="AB5238" s="624"/>
      <c r="AC5238" s="624"/>
      <c r="AD5238" s="624"/>
      <c r="AE5238" s="624"/>
      <c r="AF5238" s="624"/>
      <c r="AG5238" s="624"/>
      <c r="AH5238" s="624"/>
      <c r="AI5238" s="624"/>
      <c r="AJ5238" s="624"/>
      <c r="AK5238" s="624"/>
      <c r="AL5238" s="624"/>
      <c r="AM5238" s="624"/>
      <c r="AN5238" s="624"/>
      <c r="AO5238" s="624"/>
      <c r="AP5238" s="624"/>
      <c r="AQ5238" s="624"/>
      <c r="AR5238" s="624"/>
      <c r="AS5238" s="624"/>
      <c r="AT5238" s="624"/>
      <c r="AU5238" s="624"/>
      <c r="AV5238" s="624"/>
      <c r="AW5238" s="624"/>
      <c r="AX5238" s="624"/>
      <c r="AY5238" s="624"/>
      <c r="AZ5238" s="624"/>
      <c r="BA5238" s="624"/>
      <c r="BB5238" s="624"/>
      <c r="BC5238" s="624"/>
      <c r="BD5238" s="624"/>
      <c r="BE5238" s="624"/>
      <c r="BF5238" s="624"/>
      <c r="BG5238" s="624"/>
      <c r="BH5238" s="624"/>
      <c r="BI5238" s="624"/>
      <c r="BJ5238" s="624"/>
      <c r="BK5238" s="624"/>
      <c r="BL5238" s="624"/>
      <c r="BM5238" s="624"/>
      <c r="BN5238" s="624"/>
      <c r="BO5238" s="624"/>
      <c r="BP5238" s="624"/>
      <c r="BQ5238" s="624"/>
      <c r="BR5238" s="624"/>
      <c r="BS5238" s="624"/>
      <c r="BT5238" s="624"/>
      <c r="BU5238" s="624"/>
      <c r="BV5238" s="624"/>
      <c r="BW5238" s="624"/>
      <c r="BX5238" s="624"/>
      <c r="BY5238" s="624"/>
      <c r="BZ5238" s="624"/>
      <c r="CA5238" s="624"/>
      <c r="CB5238" s="624"/>
      <c r="CC5238" s="624"/>
      <c r="CD5238" s="624"/>
      <c r="CE5238" s="624"/>
      <c r="CF5238" s="624"/>
      <c r="CG5238" s="624"/>
      <c r="CH5238" s="624"/>
      <c r="CI5238" s="624"/>
      <c r="CJ5238" s="624"/>
      <c r="CK5238" s="624"/>
      <c r="CL5238" s="624"/>
      <c r="CM5238" s="624"/>
      <c r="CN5238" s="624"/>
      <c r="CO5238" s="624"/>
      <c r="CP5238" s="624"/>
      <c r="CQ5238" s="624"/>
      <c r="CR5238" s="624"/>
      <c r="CS5238" s="624"/>
      <c r="CT5238" s="624"/>
      <c r="CU5238" s="624"/>
      <c r="CV5238" s="624"/>
      <c r="CW5238" s="624"/>
      <c r="CX5238" s="624"/>
      <c r="CY5238" s="624"/>
      <c r="CZ5238" s="624"/>
      <c r="DA5238" s="624"/>
      <c r="DB5238" s="624"/>
      <c r="DC5238" s="624"/>
      <c r="DD5238" s="624"/>
      <c r="DE5238" s="624"/>
      <c r="DF5238" s="624"/>
      <c r="DG5238" s="624"/>
      <c r="DH5238" s="624"/>
      <c r="DI5238" s="624"/>
      <c r="DJ5238" s="624"/>
      <c r="DK5238" s="624"/>
      <c r="DL5238" s="624"/>
      <c r="DM5238" s="624"/>
      <c r="DN5238" s="624"/>
      <c r="DO5238" s="624"/>
      <c r="DP5238" s="624"/>
      <c r="DQ5238" s="624"/>
      <c r="DR5238" s="624"/>
      <c r="DS5238" s="624"/>
      <c r="DT5238" s="624"/>
      <c r="DU5238" s="624"/>
      <c r="DV5238" s="624"/>
      <c r="DW5238" s="624"/>
      <c r="DX5238" s="624"/>
      <c r="DY5238" s="624"/>
      <c r="DZ5238" s="624"/>
      <c r="EA5238" s="624"/>
      <c r="EB5238" s="624"/>
      <c r="EC5238" s="624"/>
      <c r="ED5238" s="624"/>
      <c r="EE5238" s="624"/>
      <c r="EF5238" s="624"/>
      <c r="EG5238" s="624"/>
      <c r="EH5238" s="624"/>
      <c r="EI5238" s="624"/>
      <c r="EJ5238" s="624"/>
      <c r="EK5238" s="624"/>
      <c r="EL5238" s="624"/>
      <c r="EM5238" s="624"/>
      <c r="EN5238" s="624"/>
      <c r="EO5238" s="624"/>
      <c r="EP5238" s="624"/>
      <c r="EQ5238" s="624"/>
    </row>
    <row r="5239" spans="1:147" s="560" customFormat="1">
      <c r="A5239" s="624"/>
      <c r="B5239" s="624"/>
      <c r="O5239" s="624"/>
      <c r="P5239" s="624"/>
      <c r="Q5239" s="624"/>
      <c r="R5239" s="624"/>
      <c r="S5239" s="624"/>
      <c r="T5239" s="624"/>
      <c r="U5239" s="624"/>
      <c r="V5239" s="624"/>
      <c r="W5239" s="624"/>
      <c r="X5239" s="624"/>
      <c r="Y5239" s="624"/>
      <c r="Z5239" s="624"/>
      <c r="AB5239" s="624"/>
      <c r="AC5239" s="624"/>
      <c r="AD5239" s="624"/>
      <c r="AE5239" s="624"/>
      <c r="AF5239" s="624"/>
      <c r="AG5239" s="624"/>
      <c r="AH5239" s="624"/>
      <c r="AI5239" s="624"/>
      <c r="AJ5239" s="624"/>
      <c r="AK5239" s="624"/>
      <c r="AL5239" s="624"/>
      <c r="AM5239" s="624"/>
      <c r="AN5239" s="624"/>
      <c r="AO5239" s="624"/>
      <c r="AP5239" s="624"/>
      <c r="AQ5239" s="624"/>
      <c r="AR5239" s="624"/>
      <c r="AS5239" s="624"/>
      <c r="AT5239" s="624"/>
      <c r="AU5239" s="624"/>
      <c r="AV5239" s="624"/>
      <c r="AW5239" s="624"/>
      <c r="AX5239" s="624"/>
      <c r="AY5239" s="624"/>
      <c r="AZ5239" s="624"/>
      <c r="BA5239" s="624"/>
      <c r="BB5239" s="624"/>
      <c r="BC5239" s="624"/>
      <c r="BD5239" s="624"/>
      <c r="BE5239" s="624"/>
      <c r="BF5239" s="624"/>
      <c r="BG5239" s="624"/>
      <c r="BH5239" s="624"/>
      <c r="BI5239" s="624"/>
      <c r="BJ5239" s="624"/>
      <c r="BK5239" s="624"/>
      <c r="BL5239" s="624"/>
      <c r="BM5239" s="624"/>
      <c r="BN5239" s="624"/>
      <c r="BO5239" s="624"/>
      <c r="BP5239" s="624"/>
      <c r="BQ5239" s="624"/>
      <c r="BR5239" s="624"/>
      <c r="BS5239" s="624"/>
      <c r="BT5239" s="624"/>
      <c r="BU5239" s="624"/>
      <c r="BV5239" s="624"/>
      <c r="BW5239" s="624"/>
      <c r="BX5239" s="624"/>
      <c r="BY5239" s="624"/>
      <c r="BZ5239" s="624"/>
      <c r="CA5239" s="624"/>
      <c r="CB5239" s="624"/>
      <c r="CC5239" s="624"/>
      <c r="CD5239" s="624"/>
      <c r="CE5239" s="624"/>
      <c r="CF5239" s="624"/>
      <c r="CG5239" s="624"/>
      <c r="CH5239" s="624"/>
      <c r="CI5239" s="624"/>
      <c r="CJ5239" s="624"/>
      <c r="CK5239" s="624"/>
      <c r="CL5239" s="624"/>
      <c r="CM5239" s="624"/>
      <c r="CN5239" s="624"/>
      <c r="CO5239" s="624"/>
      <c r="CP5239" s="624"/>
      <c r="CQ5239" s="624"/>
      <c r="CR5239" s="624"/>
      <c r="CS5239" s="624"/>
      <c r="CT5239" s="624"/>
      <c r="CU5239" s="624"/>
      <c r="CV5239" s="624"/>
      <c r="CW5239" s="624"/>
      <c r="CX5239" s="624"/>
      <c r="CY5239" s="624"/>
      <c r="CZ5239" s="624"/>
      <c r="DA5239" s="624"/>
      <c r="DB5239" s="624"/>
      <c r="DC5239" s="624"/>
      <c r="DD5239" s="624"/>
      <c r="DE5239" s="624"/>
      <c r="DF5239" s="624"/>
      <c r="DG5239" s="624"/>
      <c r="DH5239" s="624"/>
      <c r="DI5239" s="624"/>
      <c r="DJ5239" s="624"/>
      <c r="DK5239" s="624"/>
      <c r="DL5239" s="624"/>
      <c r="DM5239" s="624"/>
      <c r="DN5239" s="624"/>
      <c r="DO5239" s="624"/>
      <c r="DP5239" s="624"/>
      <c r="DQ5239" s="624"/>
      <c r="DR5239" s="624"/>
      <c r="DS5239" s="624"/>
      <c r="DT5239" s="624"/>
      <c r="DU5239" s="624"/>
      <c r="DV5239" s="624"/>
      <c r="DW5239" s="624"/>
      <c r="DX5239" s="624"/>
      <c r="DY5239" s="624"/>
      <c r="DZ5239" s="624"/>
      <c r="EA5239" s="624"/>
      <c r="EB5239" s="624"/>
      <c r="EC5239" s="624"/>
      <c r="ED5239" s="624"/>
      <c r="EE5239" s="624"/>
      <c r="EF5239" s="624"/>
      <c r="EG5239" s="624"/>
      <c r="EH5239" s="624"/>
      <c r="EI5239" s="624"/>
      <c r="EJ5239" s="624"/>
      <c r="EK5239" s="624"/>
      <c r="EL5239" s="624"/>
      <c r="EM5239" s="624"/>
      <c r="EN5239" s="624"/>
      <c r="EO5239" s="624"/>
      <c r="EP5239" s="624"/>
      <c r="EQ5239" s="624"/>
    </row>
    <row r="5240" spans="1:147" s="560" customFormat="1">
      <c r="A5240" s="624"/>
      <c r="B5240" s="624"/>
      <c r="O5240" s="624"/>
      <c r="P5240" s="624"/>
      <c r="Q5240" s="624"/>
      <c r="R5240" s="624"/>
      <c r="S5240" s="624"/>
      <c r="T5240" s="624"/>
      <c r="U5240" s="624"/>
      <c r="V5240" s="624"/>
      <c r="W5240" s="624"/>
      <c r="X5240" s="624"/>
      <c r="Y5240" s="624"/>
      <c r="Z5240" s="624"/>
      <c r="AB5240" s="624"/>
      <c r="AC5240" s="624"/>
      <c r="AD5240" s="624"/>
      <c r="AE5240" s="624"/>
      <c r="AF5240" s="624"/>
      <c r="AG5240" s="624"/>
      <c r="AH5240" s="624"/>
      <c r="AI5240" s="624"/>
      <c r="AJ5240" s="624"/>
      <c r="AK5240" s="624"/>
      <c r="AL5240" s="624"/>
      <c r="AM5240" s="624"/>
      <c r="AN5240" s="624"/>
      <c r="AO5240" s="624"/>
      <c r="AP5240" s="624"/>
      <c r="AQ5240" s="624"/>
      <c r="AR5240" s="624"/>
      <c r="AS5240" s="624"/>
      <c r="AT5240" s="624"/>
      <c r="AU5240" s="624"/>
      <c r="AV5240" s="624"/>
      <c r="AW5240" s="624"/>
      <c r="AX5240" s="624"/>
      <c r="AY5240" s="624"/>
      <c r="AZ5240" s="624"/>
      <c r="BA5240" s="624"/>
      <c r="BB5240" s="624"/>
      <c r="BC5240" s="624"/>
      <c r="BD5240" s="624"/>
      <c r="BE5240" s="624"/>
      <c r="BF5240" s="624"/>
      <c r="BG5240" s="624"/>
      <c r="BH5240" s="624"/>
      <c r="BI5240" s="624"/>
      <c r="BJ5240" s="624"/>
      <c r="BK5240" s="624"/>
      <c r="BL5240" s="624"/>
      <c r="BM5240" s="624"/>
      <c r="BN5240" s="624"/>
      <c r="BO5240" s="624"/>
      <c r="BP5240" s="624"/>
      <c r="BQ5240" s="624"/>
      <c r="BR5240" s="624"/>
      <c r="BS5240" s="624"/>
      <c r="BT5240" s="624"/>
      <c r="BU5240" s="624"/>
      <c r="BV5240" s="624"/>
      <c r="BW5240" s="624"/>
      <c r="BX5240" s="624"/>
      <c r="BY5240" s="624"/>
      <c r="BZ5240" s="624"/>
      <c r="CA5240" s="624"/>
      <c r="CB5240" s="624"/>
      <c r="CC5240" s="624"/>
      <c r="CD5240" s="624"/>
      <c r="CE5240" s="624"/>
      <c r="CF5240" s="624"/>
      <c r="CG5240" s="624"/>
      <c r="CH5240" s="624"/>
      <c r="CI5240" s="624"/>
      <c r="CJ5240" s="624"/>
      <c r="CK5240" s="624"/>
      <c r="CL5240" s="624"/>
      <c r="CM5240" s="624"/>
      <c r="CN5240" s="624"/>
      <c r="CO5240" s="624"/>
      <c r="CP5240" s="624"/>
      <c r="CQ5240" s="624"/>
      <c r="CR5240" s="624"/>
      <c r="CS5240" s="624"/>
      <c r="CT5240" s="624"/>
      <c r="CU5240" s="624"/>
      <c r="CV5240" s="624"/>
      <c r="CW5240" s="624"/>
      <c r="CX5240" s="624"/>
      <c r="CY5240" s="624"/>
      <c r="CZ5240" s="624"/>
      <c r="DA5240" s="624"/>
      <c r="DB5240" s="624"/>
      <c r="DC5240" s="624"/>
      <c r="DD5240" s="624"/>
      <c r="DE5240" s="624"/>
      <c r="DF5240" s="624"/>
      <c r="DG5240" s="624"/>
      <c r="DH5240" s="624"/>
      <c r="DI5240" s="624"/>
      <c r="DJ5240" s="624"/>
      <c r="DK5240" s="624"/>
      <c r="DL5240" s="624"/>
      <c r="DM5240" s="624"/>
      <c r="DN5240" s="624"/>
      <c r="DO5240" s="624"/>
      <c r="DP5240" s="624"/>
      <c r="DQ5240" s="624"/>
      <c r="DR5240" s="624"/>
      <c r="DS5240" s="624"/>
      <c r="DT5240" s="624"/>
      <c r="DU5240" s="624"/>
      <c r="DV5240" s="624"/>
      <c r="DW5240" s="624"/>
      <c r="DX5240" s="624"/>
      <c r="DY5240" s="624"/>
      <c r="DZ5240" s="624"/>
      <c r="EA5240" s="624"/>
      <c r="EB5240" s="624"/>
      <c r="EC5240" s="624"/>
      <c r="ED5240" s="624"/>
      <c r="EE5240" s="624"/>
      <c r="EF5240" s="624"/>
      <c r="EG5240" s="624"/>
      <c r="EH5240" s="624"/>
      <c r="EI5240" s="624"/>
      <c r="EJ5240" s="624"/>
      <c r="EK5240" s="624"/>
      <c r="EL5240" s="624"/>
      <c r="EM5240" s="624"/>
      <c r="EN5240" s="624"/>
      <c r="EO5240" s="624"/>
      <c r="EP5240" s="624"/>
      <c r="EQ5240" s="624"/>
    </row>
    <row r="5241" spans="1:147" s="560" customFormat="1">
      <c r="A5241" s="624"/>
      <c r="B5241" s="624"/>
      <c r="O5241" s="624"/>
      <c r="P5241" s="624"/>
      <c r="Q5241" s="624"/>
      <c r="R5241" s="624"/>
      <c r="S5241" s="624"/>
      <c r="T5241" s="624"/>
      <c r="U5241" s="624"/>
      <c r="V5241" s="624"/>
      <c r="W5241" s="624"/>
      <c r="X5241" s="624"/>
      <c r="Y5241" s="624"/>
      <c r="Z5241" s="624"/>
      <c r="AB5241" s="624"/>
      <c r="AC5241" s="624"/>
      <c r="AD5241" s="624"/>
      <c r="AE5241" s="624"/>
      <c r="AF5241" s="624"/>
      <c r="AG5241" s="624"/>
      <c r="AH5241" s="624"/>
      <c r="AI5241" s="624"/>
      <c r="AJ5241" s="624"/>
      <c r="AK5241" s="624"/>
      <c r="AL5241" s="624"/>
      <c r="AM5241" s="624"/>
      <c r="AN5241" s="624"/>
      <c r="AO5241" s="624"/>
      <c r="AP5241" s="624"/>
      <c r="AQ5241" s="624"/>
      <c r="AR5241" s="624"/>
      <c r="AS5241" s="624"/>
      <c r="AT5241" s="624"/>
      <c r="AU5241" s="624"/>
      <c r="AV5241" s="624"/>
      <c r="AW5241" s="624"/>
      <c r="AX5241" s="624"/>
      <c r="AY5241" s="624"/>
      <c r="AZ5241" s="624"/>
      <c r="BA5241" s="624"/>
      <c r="BB5241" s="624"/>
      <c r="BC5241" s="624"/>
      <c r="BD5241" s="624"/>
      <c r="BE5241" s="624"/>
      <c r="BF5241" s="624"/>
      <c r="BG5241" s="624"/>
      <c r="BH5241" s="624"/>
      <c r="BI5241" s="624"/>
      <c r="BJ5241" s="624"/>
      <c r="BK5241" s="624"/>
      <c r="BL5241" s="624"/>
      <c r="BM5241" s="624"/>
      <c r="BN5241" s="624"/>
      <c r="BO5241" s="624"/>
      <c r="BP5241" s="624"/>
      <c r="BQ5241" s="624"/>
      <c r="BR5241" s="624"/>
      <c r="BS5241" s="624"/>
      <c r="BT5241" s="624"/>
      <c r="BU5241" s="624"/>
      <c r="BV5241" s="624"/>
      <c r="BW5241" s="624"/>
      <c r="BX5241" s="624"/>
      <c r="BY5241" s="624"/>
      <c r="BZ5241" s="624"/>
      <c r="CA5241" s="624"/>
      <c r="CB5241" s="624"/>
      <c r="CC5241" s="624"/>
      <c r="CD5241" s="624"/>
      <c r="CE5241" s="624"/>
      <c r="CF5241" s="624"/>
      <c r="CG5241" s="624"/>
      <c r="CH5241" s="624"/>
      <c r="CI5241" s="624"/>
      <c r="CJ5241" s="624"/>
      <c r="CK5241" s="624"/>
      <c r="CL5241" s="624"/>
      <c r="CM5241" s="624"/>
      <c r="CN5241" s="624"/>
      <c r="CO5241" s="624"/>
      <c r="CP5241" s="624"/>
      <c r="CQ5241" s="624"/>
      <c r="CR5241" s="624"/>
      <c r="CS5241" s="624"/>
      <c r="CT5241" s="624"/>
      <c r="CU5241" s="624"/>
      <c r="CV5241" s="624"/>
      <c r="CW5241" s="624"/>
      <c r="CX5241" s="624"/>
      <c r="CY5241" s="624"/>
      <c r="CZ5241" s="624"/>
      <c r="DA5241" s="624"/>
      <c r="DB5241" s="624"/>
      <c r="DC5241" s="624"/>
      <c r="DD5241" s="624"/>
      <c r="DE5241" s="624"/>
      <c r="DF5241" s="624"/>
      <c r="DG5241" s="624"/>
      <c r="DH5241" s="624"/>
      <c r="DI5241" s="624"/>
      <c r="DJ5241" s="624"/>
      <c r="DK5241" s="624"/>
      <c r="DL5241" s="624"/>
      <c r="DM5241" s="624"/>
      <c r="DN5241" s="624"/>
      <c r="DO5241" s="624"/>
      <c r="DP5241" s="624"/>
      <c r="DQ5241" s="624"/>
      <c r="DR5241" s="624"/>
      <c r="DS5241" s="624"/>
      <c r="DT5241" s="624"/>
      <c r="DU5241" s="624"/>
      <c r="DV5241" s="624"/>
      <c r="DW5241" s="624"/>
      <c r="DX5241" s="624"/>
      <c r="DY5241" s="624"/>
      <c r="DZ5241" s="624"/>
      <c r="EA5241" s="624"/>
      <c r="EB5241" s="624"/>
      <c r="EC5241" s="624"/>
      <c r="ED5241" s="624"/>
      <c r="EE5241" s="624"/>
      <c r="EF5241" s="624"/>
      <c r="EG5241" s="624"/>
      <c r="EH5241" s="624"/>
      <c r="EI5241" s="624"/>
      <c r="EJ5241" s="624"/>
      <c r="EK5241" s="624"/>
      <c r="EL5241" s="624"/>
      <c r="EM5241" s="624"/>
      <c r="EN5241" s="624"/>
      <c r="EO5241" s="624"/>
      <c r="EP5241" s="624"/>
      <c r="EQ5241" s="624"/>
    </row>
    <row r="5242" spans="1:147" s="560" customFormat="1">
      <c r="A5242" s="624"/>
      <c r="B5242" s="624"/>
      <c r="O5242" s="624"/>
      <c r="P5242" s="624"/>
      <c r="Q5242" s="624"/>
      <c r="R5242" s="624"/>
      <c r="S5242" s="624"/>
      <c r="T5242" s="624"/>
      <c r="U5242" s="624"/>
      <c r="V5242" s="624"/>
      <c r="W5242" s="624"/>
      <c r="X5242" s="624"/>
      <c r="Y5242" s="624"/>
      <c r="Z5242" s="624"/>
      <c r="AB5242" s="624"/>
      <c r="AC5242" s="624"/>
      <c r="AD5242" s="624"/>
      <c r="AE5242" s="624"/>
      <c r="AF5242" s="624"/>
      <c r="AG5242" s="624"/>
      <c r="AH5242" s="624"/>
      <c r="AI5242" s="624"/>
      <c r="AJ5242" s="624"/>
      <c r="AK5242" s="624"/>
      <c r="AL5242" s="624"/>
      <c r="AM5242" s="624"/>
      <c r="AN5242" s="624"/>
      <c r="AO5242" s="624"/>
      <c r="AP5242" s="624"/>
      <c r="AQ5242" s="624"/>
      <c r="AR5242" s="624"/>
      <c r="AS5242" s="624"/>
      <c r="AT5242" s="624"/>
      <c r="AU5242" s="624"/>
      <c r="AV5242" s="624"/>
      <c r="AW5242" s="624"/>
      <c r="AX5242" s="624"/>
      <c r="AY5242" s="624"/>
      <c r="AZ5242" s="624"/>
      <c r="BA5242" s="624"/>
      <c r="BB5242" s="624"/>
      <c r="BC5242" s="624"/>
      <c r="BD5242" s="624"/>
      <c r="BE5242" s="624"/>
      <c r="BF5242" s="624"/>
      <c r="BG5242" s="624"/>
      <c r="BH5242" s="624"/>
      <c r="BI5242" s="624"/>
      <c r="BJ5242" s="624"/>
      <c r="BK5242" s="624"/>
      <c r="BL5242" s="624"/>
      <c r="BM5242" s="624"/>
      <c r="BN5242" s="624"/>
      <c r="BO5242" s="624"/>
      <c r="BP5242" s="624"/>
      <c r="BQ5242" s="624"/>
      <c r="BR5242" s="624"/>
      <c r="BS5242" s="624"/>
      <c r="BT5242" s="624"/>
      <c r="BU5242" s="624"/>
      <c r="BV5242" s="624"/>
      <c r="BW5242" s="624"/>
      <c r="BX5242" s="624"/>
      <c r="BY5242" s="624"/>
      <c r="BZ5242" s="624"/>
      <c r="CA5242" s="624"/>
      <c r="CB5242" s="624"/>
      <c r="CC5242" s="624"/>
      <c r="CD5242" s="624"/>
      <c r="CE5242" s="624"/>
      <c r="CF5242" s="624"/>
      <c r="CG5242" s="624"/>
      <c r="CH5242" s="624"/>
      <c r="CI5242" s="624"/>
      <c r="CJ5242" s="624"/>
      <c r="CK5242" s="624"/>
      <c r="CL5242" s="624"/>
      <c r="CM5242" s="624"/>
      <c r="CN5242" s="624"/>
      <c r="CO5242" s="624"/>
      <c r="CP5242" s="624"/>
      <c r="CQ5242" s="624"/>
      <c r="CR5242" s="624"/>
      <c r="CS5242" s="624"/>
      <c r="CT5242" s="624"/>
      <c r="CU5242" s="624"/>
      <c r="CV5242" s="624"/>
      <c r="CW5242" s="624"/>
      <c r="CX5242" s="624"/>
      <c r="CY5242" s="624"/>
      <c r="CZ5242" s="624"/>
      <c r="DA5242" s="624"/>
      <c r="DB5242" s="624"/>
      <c r="DC5242" s="624"/>
      <c r="DD5242" s="624"/>
      <c r="DE5242" s="624"/>
      <c r="DF5242" s="624"/>
      <c r="DG5242" s="624"/>
      <c r="DH5242" s="624"/>
      <c r="DI5242" s="624"/>
      <c r="DJ5242" s="624"/>
      <c r="DK5242" s="624"/>
      <c r="DL5242" s="624"/>
      <c r="DM5242" s="624"/>
      <c r="DN5242" s="624"/>
      <c r="DO5242" s="624"/>
      <c r="DP5242" s="624"/>
      <c r="DQ5242" s="624"/>
      <c r="DR5242" s="624"/>
      <c r="DS5242" s="624"/>
      <c r="DT5242" s="624"/>
      <c r="DU5242" s="624"/>
      <c r="DV5242" s="624"/>
      <c r="DW5242" s="624"/>
      <c r="DX5242" s="624"/>
      <c r="DY5242" s="624"/>
      <c r="DZ5242" s="624"/>
      <c r="EA5242" s="624"/>
      <c r="EB5242" s="624"/>
      <c r="EC5242" s="624"/>
      <c r="ED5242" s="624"/>
      <c r="EE5242" s="624"/>
      <c r="EF5242" s="624"/>
      <c r="EG5242" s="624"/>
      <c r="EH5242" s="624"/>
      <c r="EI5242" s="624"/>
      <c r="EJ5242" s="624"/>
      <c r="EK5242" s="624"/>
      <c r="EL5242" s="624"/>
      <c r="EM5242" s="624"/>
      <c r="EN5242" s="624"/>
      <c r="EO5242" s="624"/>
      <c r="EP5242" s="624"/>
      <c r="EQ5242" s="624"/>
    </row>
    <row r="5243" spans="1:147" s="560" customFormat="1">
      <c r="A5243" s="624"/>
      <c r="B5243" s="624"/>
      <c r="O5243" s="624"/>
      <c r="P5243" s="624"/>
      <c r="Q5243" s="624"/>
      <c r="R5243" s="624"/>
      <c r="S5243" s="624"/>
      <c r="T5243" s="624"/>
      <c r="U5243" s="624"/>
      <c r="V5243" s="624"/>
      <c r="W5243" s="624"/>
      <c r="X5243" s="624"/>
      <c r="Y5243" s="624"/>
      <c r="Z5243" s="624"/>
      <c r="AB5243" s="624"/>
      <c r="AC5243" s="624"/>
      <c r="AD5243" s="624"/>
      <c r="AE5243" s="624"/>
      <c r="AF5243" s="624"/>
      <c r="AG5243" s="624"/>
      <c r="AH5243" s="624"/>
      <c r="AI5243" s="624"/>
      <c r="AJ5243" s="624"/>
      <c r="AK5243" s="624"/>
      <c r="AL5243" s="624"/>
      <c r="AM5243" s="624"/>
      <c r="AN5243" s="624"/>
      <c r="AO5243" s="624"/>
      <c r="AP5243" s="624"/>
      <c r="AQ5243" s="624"/>
      <c r="AR5243" s="624"/>
      <c r="AS5243" s="624"/>
      <c r="AT5243" s="624"/>
      <c r="AU5243" s="624"/>
      <c r="AV5243" s="624"/>
      <c r="AW5243" s="624"/>
      <c r="AX5243" s="624"/>
      <c r="AY5243" s="624"/>
      <c r="AZ5243" s="624"/>
      <c r="BA5243" s="624"/>
      <c r="BB5243" s="624"/>
      <c r="BC5243" s="624"/>
      <c r="BD5243" s="624"/>
      <c r="BE5243" s="624"/>
      <c r="BF5243" s="624"/>
      <c r="BG5243" s="624"/>
      <c r="BH5243" s="624"/>
      <c r="BI5243" s="624"/>
      <c r="BJ5243" s="624"/>
      <c r="BK5243" s="624"/>
      <c r="BL5243" s="624"/>
      <c r="BM5243" s="624"/>
      <c r="BN5243" s="624"/>
      <c r="BO5243" s="624"/>
      <c r="BP5243" s="624"/>
      <c r="BQ5243" s="624"/>
      <c r="BR5243" s="624"/>
      <c r="BS5243" s="624"/>
      <c r="BT5243" s="624"/>
      <c r="BU5243" s="624"/>
      <c r="BV5243" s="624"/>
      <c r="BW5243" s="624"/>
      <c r="BX5243" s="624"/>
      <c r="BY5243" s="624"/>
      <c r="BZ5243" s="624"/>
      <c r="CA5243" s="624"/>
      <c r="CB5243" s="624"/>
      <c r="CC5243" s="624"/>
      <c r="CD5243" s="624"/>
      <c r="CE5243" s="624"/>
      <c r="CF5243" s="624"/>
      <c r="CG5243" s="624"/>
      <c r="CH5243" s="624"/>
      <c r="CI5243" s="624"/>
      <c r="CJ5243" s="624"/>
      <c r="CK5243" s="624"/>
      <c r="CL5243" s="624"/>
      <c r="CM5243" s="624"/>
      <c r="CN5243" s="624"/>
      <c r="CO5243" s="624"/>
      <c r="CP5243" s="624"/>
      <c r="CQ5243" s="624"/>
      <c r="CR5243" s="624"/>
      <c r="CS5243" s="624"/>
      <c r="CT5243" s="624"/>
      <c r="CU5243" s="624"/>
      <c r="CV5243" s="624"/>
      <c r="CW5243" s="624"/>
      <c r="CX5243" s="624"/>
      <c r="CY5243" s="624"/>
      <c r="CZ5243" s="624"/>
      <c r="DA5243" s="624"/>
      <c r="DB5243" s="624"/>
      <c r="DC5243" s="624"/>
      <c r="DD5243" s="624"/>
      <c r="DE5243" s="624"/>
      <c r="DF5243" s="624"/>
      <c r="DG5243" s="624"/>
      <c r="DH5243" s="624"/>
      <c r="DI5243" s="624"/>
      <c r="DJ5243" s="624"/>
      <c r="DK5243" s="624"/>
      <c r="DL5243" s="624"/>
      <c r="DM5243" s="624"/>
      <c r="DN5243" s="624"/>
      <c r="DO5243" s="624"/>
      <c r="DP5243" s="624"/>
      <c r="DQ5243" s="624"/>
      <c r="DR5243" s="624"/>
      <c r="DS5243" s="624"/>
      <c r="DT5243" s="624"/>
      <c r="DU5243" s="624"/>
      <c r="DV5243" s="624"/>
      <c r="DW5243" s="624"/>
      <c r="DX5243" s="624"/>
      <c r="DY5243" s="624"/>
      <c r="DZ5243" s="624"/>
      <c r="EA5243" s="624"/>
      <c r="EB5243" s="624"/>
      <c r="EC5243" s="624"/>
      <c r="ED5243" s="624"/>
      <c r="EE5243" s="624"/>
      <c r="EF5243" s="624"/>
      <c r="EG5243" s="624"/>
      <c r="EH5243" s="624"/>
      <c r="EI5243" s="624"/>
      <c r="EJ5243" s="624"/>
      <c r="EK5243" s="624"/>
      <c r="EL5243" s="624"/>
      <c r="EM5243" s="624"/>
      <c r="EN5243" s="624"/>
      <c r="EO5243" s="624"/>
      <c r="EP5243" s="624"/>
      <c r="EQ5243" s="624"/>
    </row>
    <row r="5244" spans="1:147" s="560" customFormat="1">
      <c r="A5244" s="624"/>
      <c r="B5244" s="624"/>
      <c r="O5244" s="624"/>
      <c r="P5244" s="624"/>
      <c r="Q5244" s="624"/>
      <c r="R5244" s="624"/>
      <c r="S5244" s="624"/>
      <c r="T5244" s="624"/>
      <c r="U5244" s="624"/>
      <c r="V5244" s="624"/>
      <c r="W5244" s="624"/>
      <c r="X5244" s="624"/>
      <c r="Y5244" s="624"/>
      <c r="Z5244" s="624"/>
      <c r="AB5244" s="624"/>
      <c r="AC5244" s="624"/>
      <c r="AD5244" s="624"/>
      <c r="AE5244" s="624"/>
      <c r="AF5244" s="624"/>
      <c r="AG5244" s="624"/>
      <c r="AH5244" s="624"/>
      <c r="AI5244" s="624"/>
      <c r="AJ5244" s="624"/>
      <c r="AK5244" s="624"/>
      <c r="AL5244" s="624"/>
      <c r="AM5244" s="624"/>
      <c r="AN5244" s="624"/>
      <c r="AO5244" s="624"/>
      <c r="AP5244" s="624"/>
      <c r="AQ5244" s="624"/>
      <c r="AR5244" s="624"/>
      <c r="AS5244" s="624"/>
      <c r="AT5244" s="624"/>
      <c r="AU5244" s="624"/>
      <c r="AV5244" s="624"/>
      <c r="AW5244" s="624"/>
      <c r="AX5244" s="624"/>
      <c r="AY5244" s="624"/>
      <c r="AZ5244" s="624"/>
      <c r="BA5244" s="624"/>
      <c r="BB5244" s="624"/>
      <c r="BC5244" s="624"/>
      <c r="BD5244" s="624"/>
      <c r="BE5244" s="624"/>
      <c r="BF5244" s="624"/>
      <c r="BG5244" s="624"/>
      <c r="BH5244" s="624"/>
      <c r="BI5244" s="624"/>
      <c r="BJ5244" s="624"/>
      <c r="BK5244" s="624"/>
      <c r="BL5244" s="624"/>
      <c r="BM5244" s="624"/>
      <c r="BN5244" s="624"/>
      <c r="BO5244" s="624"/>
      <c r="BP5244" s="624"/>
      <c r="BQ5244" s="624"/>
      <c r="BR5244" s="624"/>
      <c r="BS5244" s="624"/>
      <c r="BT5244" s="624"/>
      <c r="BU5244" s="624"/>
      <c r="BV5244" s="624"/>
      <c r="BW5244" s="624"/>
      <c r="BX5244" s="624"/>
      <c r="BY5244" s="624"/>
      <c r="BZ5244" s="624"/>
      <c r="CA5244" s="624"/>
      <c r="CB5244" s="624"/>
      <c r="CC5244" s="624"/>
      <c r="CD5244" s="624"/>
      <c r="CE5244" s="624"/>
      <c r="CF5244" s="624"/>
      <c r="CG5244" s="624"/>
      <c r="CH5244" s="624"/>
      <c r="CI5244" s="624"/>
      <c r="CJ5244" s="624"/>
      <c r="CK5244" s="624"/>
      <c r="CL5244" s="624"/>
      <c r="CM5244" s="624"/>
      <c r="CN5244" s="624"/>
      <c r="CO5244" s="624"/>
      <c r="CP5244" s="624"/>
      <c r="CQ5244" s="624"/>
      <c r="CR5244" s="624"/>
      <c r="CS5244" s="624"/>
      <c r="CT5244" s="624"/>
      <c r="CU5244" s="624"/>
      <c r="CV5244" s="624"/>
      <c r="CW5244" s="624"/>
      <c r="CX5244" s="624"/>
      <c r="CY5244" s="624"/>
      <c r="CZ5244" s="624"/>
      <c r="DA5244" s="624"/>
      <c r="DB5244" s="624"/>
      <c r="DC5244" s="624"/>
      <c r="DD5244" s="624"/>
      <c r="DE5244" s="624"/>
      <c r="DF5244" s="624"/>
      <c r="DG5244" s="624"/>
      <c r="DH5244" s="624"/>
      <c r="DI5244" s="624"/>
      <c r="DJ5244" s="624"/>
      <c r="DK5244" s="624"/>
      <c r="DL5244" s="624"/>
      <c r="DM5244" s="624"/>
      <c r="DN5244" s="624"/>
      <c r="DO5244" s="624"/>
      <c r="DP5244" s="624"/>
      <c r="DQ5244" s="624"/>
      <c r="DR5244" s="624"/>
      <c r="DS5244" s="624"/>
      <c r="DT5244" s="624"/>
      <c r="DU5244" s="624"/>
      <c r="DV5244" s="624"/>
      <c r="DW5244" s="624"/>
      <c r="DX5244" s="624"/>
      <c r="DY5244" s="624"/>
      <c r="DZ5244" s="624"/>
      <c r="EA5244" s="624"/>
      <c r="EB5244" s="624"/>
      <c r="EC5244" s="624"/>
      <c r="ED5244" s="624"/>
      <c r="EE5244" s="624"/>
      <c r="EF5244" s="624"/>
      <c r="EG5244" s="624"/>
      <c r="EH5244" s="624"/>
      <c r="EI5244" s="624"/>
      <c r="EJ5244" s="624"/>
      <c r="EK5244" s="624"/>
      <c r="EL5244" s="624"/>
      <c r="EM5244" s="624"/>
      <c r="EN5244" s="624"/>
      <c r="EO5244" s="624"/>
      <c r="EP5244" s="624"/>
      <c r="EQ5244" s="624"/>
    </row>
    <row r="5245" spans="1:147" s="560" customFormat="1">
      <c r="A5245" s="624"/>
      <c r="B5245" s="624"/>
      <c r="O5245" s="624"/>
      <c r="P5245" s="624"/>
      <c r="Q5245" s="624"/>
      <c r="R5245" s="624"/>
      <c r="S5245" s="624"/>
      <c r="T5245" s="624"/>
      <c r="U5245" s="624"/>
      <c r="V5245" s="624"/>
      <c r="W5245" s="624"/>
      <c r="X5245" s="624"/>
      <c r="Y5245" s="624"/>
      <c r="Z5245" s="624"/>
      <c r="AB5245" s="624"/>
      <c r="AC5245" s="624"/>
      <c r="AD5245" s="624"/>
      <c r="AE5245" s="624"/>
      <c r="AF5245" s="624"/>
      <c r="AG5245" s="624"/>
      <c r="AH5245" s="624"/>
      <c r="AI5245" s="624"/>
      <c r="AJ5245" s="624"/>
      <c r="AK5245" s="624"/>
      <c r="AL5245" s="624"/>
      <c r="AM5245" s="624"/>
      <c r="AN5245" s="624"/>
      <c r="AO5245" s="624"/>
      <c r="AP5245" s="624"/>
      <c r="AQ5245" s="624"/>
      <c r="AR5245" s="624"/>
      <c r="AS5245" s="624"/>
      <c r="AT5245" s="624"/>
      <c r="AU5245" s="624"/>
      <c r="AV5245" s="624"/>
      <c r="AW5245" s="624"/>
      <c r="AX5245" s="624"/>
      <c r="AY5245" s="624"/>
      <c r="AZ5245" s="624"/>
      <c r="BA5245" s="624"/>
      <c r="BB5245" s="624"/>
      <c r="BC5245" s="624"/>
      <c r="BD5245" s="624"/>
      <c r="BE5245" s="624"/>
      <c r="BF5245" s="624"/>
      <c r="BG5245" s="624"/>
      <c r="BH5245" s="624"/>
      <c r="BI5245" s="624"/>
      <c r="BJ5245" s="624"/>
      <c r="BK5245" s="624"/>
      <c r="BL5245" s="624"/>
      <c r="BM5245" s="624"/>
      <c r="BN5245" s="624"/>
      <c r="BO5245" s="624"/>
      <c r="BP5245" s="624"/>
      <c r="BQ5245" s="624"/>
      <c r="BR5245" s="624"/>
      <c r="BS5245" s="624"/>
      <c r="BT5245" s="624"/>
      <c r="BU5245" s="624"/>
      <c r="BV5245" s="624"/>
      <c r="BW5245" s="624"/>
      <c r="BX5245" s="624"/>
      <c r="BY5245" s="624"/>
      <c r="BZ5245" s="624"/>
      <c r="CA5245" s="624"/>
      <c r="CB5245" s="624"/>
      <c r="CC5245" s="624"/>
      <c r="CD5245" s="624"/>
      <c r="CE5245" s="624"/>
      <c r="CF5245" s="624"/>
      <c r="CG5245" s="624"/>
      <c r="CH5245" s="624"/>
      <c r="CI5245" s="624"/>
      <c r="CJ5245" s="624"/>
      <c r="CK5245" s="624"/>
      <c r="CL5245" s="624"/>
      <c r="CM5245" s="624"/>
      <c r="CN5245" s="624"/>
      <c r="CO5245" s="624"/>
      <c r="CP5245" s="624"/>
      <c r="CQ5245" s="624"/>
      <c r="CR5245" s="624"/>
      <c r="CS5245" s="624"/>
      <c r="CT5245" s="624"/>
      <c r="CU5245" s="624"/>
      <c r="CV5245" s="624"/>
      <c r="CW5245" s="624"/>
      <c r="CX5245" s="624"/>
      <c r="CY5245" s="624"/>
      <c r="CZ5245" s="624"/>
      <c r="DA5245" s="624"/>
      <c r="DB5245" s="624"/>
      <c r="DC5245" s="624"/>
      <c r="DD5245" s="624"/>
      <c r="DE5245" s="624"/>
      <c r="DF5245" s="624"/>
      <c r="DG5245" s="624"/>
      <c r="DH5245" s="624"/>
      <c r="DI5245" s="624"/>
      <c r="DJ5245" s="624"/>
      <c r="DK5245" s="624"/>
      <c r="DL5245" s="624"/>
      <c r="DM5245" s="624"/>
      <c r="DN5245" s="624"/>
      <c r="DO5245" s="624"/>
      <c r="DP5245" s="624"/>
      <c r="DQ5245" s="624"/>
      <c r="DR5245" s="624"/>
      <c r="DS5245" s="624"/>
      <c r="DT5245" s="624"/>
      <c r="DU5245" s="624"/>
      <c r="DV5245" s="624"/>
      <c r="DW5245" s="624"/>
      <c r="DX5245" s="624"/>
      <c r="DY5245" s="624"/>
      <c r="DZ5245" s="624"/>
      <c r="EA5245" s="624"/>
      <c r="EB5245" s="624"/>
      <c r="EC5245" s="624"/>
      <c r="ED5245" s="624"/>
      <c r="EE5245" s="624"/>
      <c r="EF5245" s="624"/>
      <c r="EG5245" s="624"/>
      <c r="EH5245" s="624"/>
      <c r="EI5245" s="624"/>
      <c r="EJ5245" s="624"/>
      <c r="EK5245" s="624"/>
      <c r="EL5245" s="624"/>
      <c r="EM5245" s="624"/>
      <c r="EN5245" s="624"/>
      <c r="EO5245" s="624"/>
      <c r="EP5245" s="624"/>
      <c r="EQ5245" s="624"/>
    </row>
    <row r="5246" spans="1:147" s="560" customFormat="1">
      <c r="A5246" s="624"/>
      <c r="B5246" s="624"/>
      <c r="O5246" s="624"/>
      <c r="P5246" s="624"/>
      <c r="Q5246" s="624"/>
      <c r="R5246" s="624"/>
      <c r="S5246" s="624"/>
      <c r="T5246" s="624"/>
      <c r="U5246" s="624"/>
      <c r="V5246" s="624"/>
      <c r="W5246" s="624"/>
      <c r="X5246" s="624"/>
      <c r="Y5246" s="624"/>
      <c r="Z5246" s="624"/>
      <c r="AB5246" s="624"/>
      <c r="AC5246" s="624"/>
      <c r="AD5246" s="624"/>
      <c r="AE5246" s="624"/>
      <c r="AF5246" s="624"/>
      <c r="AG5246" s="624"/>
      <c r="AH5246" s="624"/>
      <c r="AI5246" s="624"/>
      <c r="AJ5246" s="624"/>
      <c r="AK5246" s="624"/>
      <c r="AL5246" s="624"/>
      <c r="AM5246" s="624"/>
      <c r="AN5246" s="624"/>
      <c r="AO5246" s="624"/>
      <c r="AP5246" s="624"/>
      <c r="AQ5246" s="624"/>
      <c r="AR5246" s="624"/>
      <c r="AS5246" s="624"/>
      <c r="AT5246" s="624"/>
      <c r="AU5246" s="624"/>
      <c r="AV5246" s="624"/>
      <c r="AW5246" s="624"/>
      <c r="AX5246" s="624"/>
      <c r="AY5246" s="624"/>
      <c r="AZ5246" s="624"/>
      <c r="BA5246" s="624"/>
      <c r="BB5246" s="624"/>
      <c r="BC5246" s="624"/>
      <c r="BD5246" s="624"/>
      <c r="BE5246" s="624"/>
      <c r="BF5246" s="624"/>
      <c r="BG5246" s="624"/>
      <c r="BH5246" s="624"/>
      <c r="BI5246" s="624"/>
      <c r="BJ5246" s="624"/>
      <c r="BK5246" s="624"/>
      <c r="BL5246" s="624"/>
      <c r="BM5246" s="624"/>
      <c r="BN5246" s="624"/>
      <c r="BO5246" s="624"/>
      <c r="BP5246" s="624"/>
      <c r="BQ5246" s="624"/>
      <c r="BR5246" s="624"/>
      <c r="BS5246" s="624"/>
      <c r="BT5246" s="624"/>
      <c r="BU5246" s="624"/>
      <c r="BV5246" s="624"/>
      <c r="BW5246" s="624"/>
      <c r="BX5246" s="624"/>
      <c r="BY5246" s="624"/>
      <c r="BZ5246" s="624"/>
      <c r="CA5246" s="624"/>
      <c r="CB5246" s="624"/>
      <c r="CC5246" s="624"/>
      <c r="CD5246" s="624"/>
      <c r="CE5246" s="624"/>
      <c r="CF5246" s="624"/>
      <c r="CG5246" s="624"/>
      <c r="CH5246" s="624"/>
      <c r="CI5246" s="624"/>
      <c r="CJ5246" s="624"/>
      <c r="CK5246" s="624"/>
      <c r="CL5246" s="624"/>
      <c r="CM5246" s="624"/>
      <c r="CN5246" s="624"/>
      <c r="CO5246" s="624"/>
      <c r="CP5246" s="624"/>
      <c r="CQ5246" s="624"/>
      <c r="CR5246" s="624"/>
      <c r="CS5246" s="624"/>
      <c r="CT5246" s="624"/>
      <c r="CU5246" s="624"/>
      <c r="CV5246" s="624"/>
      <c r="CW5246" s="624"/>
      <c r="CX5246" s="624"/>
      <c r="CY5246" s="624"/>
      <c r="CZ5246" s="624"/>
      <c r="DA5246" s="624"/>
      <c r="DB5246" s="624"/>
      <c r="DC5246" s="624"/>
      <c r="DD5246" s="624"/>
      <c r="DE5246" s="624"/>
      <c r="DF5246" s="624"/>
      <c r="DG5246" s="624"/>
      <c r="DH5246" s="624"/>
      <c r="DI5246" s="624"/>
      <c r="DJ5246" s="624"/>
      <c r="DK5246" s="624"/>
      <c r="DL5246" s="624"/>
      <c r="DM5246" s="624"/>
      <c r="DN5246" s="624"/>
      <c r="DO5246" s="624"/>
      <c r="DP5246" s="624"/>
      <c r="DQ5246" s="624"/>
      <c r="DR5246" s="624"/>
      <c r="DS5246" s="624"/>
      <c r="DT5246" s="624"/>
      <c r="DU5246" s="624"/>
      <c r="DV5246" s="624"/>
      <c r="DW5246" s="624"/>
      <c r="DX5246" s="624"/>
      <c r="DY5246" s="624"/>
      <c r="DZ5246" s="624"/>
      <c r="EA5246" s="624"/>
      <c r="EB5246" s="624"/>
      <c r="EC5246" s="624"/>
      <c r="ED5246" s="624"/>
      <c r="EE5246" s="624"/>
      <c r="EF5246" s="624"/>
      <c r="EG5246" s="624"/>
      <c r="EH5246" s="624"/>
      <c r="EI5246" s="624"/>
      <c r="EJ5246" s="624"/>
      <c r="EK5246" s="624"/>
      <c r="EL5246" s="624"/>
      <c r="EM5246" s="624"/>
      <c r="EN5246" s="624"/>
      <c r="EO5246" s="624"/>
      <c r="EP5246" s="624"/>
      <c r="EQ5246" s="624"/>
    </row>
    <row r="5247" spans="1:147" s="560" customFormat="1">
      <c r="A5247" s="624"/>
      <c r="B5247" s="624"/>
      <c r="O5247" s="624"/>
      <c r="P5247" s="624"/>
      <c r="Q5247" s="624"/>
      <c r="R5247" s="624"/>
      <c r="S5247" s="624"/>
      <c r="T5247" s="624"/>
      <c r="U5247" s="624"/>
      <c r="V5247" s="624"/>
      <c r="W5247" s="624"/>
      <c r="X5247" s="624"/>
      <c r="Y5247" s="624"/>
      <c r="Z5247" s="624"/>
      <c r="AB5247" s="624"/>
      <c r="AC5247" s="624"/>
      <c r="AD5247" s="624"/>
      <c r="AE5247" s="624"/>
      <c r="AF5247" s="624"/>
      <c r="AG5247" s="624"/>
      <c r="AH5247" s="624"/>
      <c r="AI5247" s="624"/>
      <c r="AJ5247" s="624"/>
      <c r="AK5247" s="624"/>
      <c r="AL5247" s="624"/>
      <c r="AM5247" s="624"/>
      <c r="AN5247" s="624"/>
      <c r="AO5247" s="624"/>
      <c r="AP5247" s="624"/>
      <c r="AQ5247" s="624"/>
      <c r="AR5247" s="624"/>
      <c r="AS5247" s="624"/>
      <c r="AT5247" s="624"/>
      <c r="AU5247" s="624"/>
      <c r="AV5247" s="624"/>
      <c r="AW5247" s="624"/>
      <c r="AX5247" s="624"/>
      <c r="AY5247" s="624"/>
      <c r="AZ5247" s="624"/>
      <c r="BA5247" s="624"/>
      <c r="BB5247" s="624"/>
      <c r="BC5247" s="624"/>
      <c r="BD5247" s="624"/>
      <c r="BE5247" s="624"/>
      <c r="BF5247" s="624"/>
      <c r="BG5247" s="624"/>
      <c r="BH5247" s="624"/>
      <c r="BI5247" s="624"/>
      <c r="BJ5247" s="624"/>
      <c r="BK5247" s="624"/>
      <c r="BL5247" s="624"/>
      <c r="BM5247" s="624"/>
      <c r="BN5247" s="624"/>
      <c r="BO5247" s="624"/>
      <c r="BP5247" s="624"/>
      <c r="BQ5247" s="624"/>
      <c r="BR5247" s="624"/>
      <c r="BS5247" s="624"/>
      <c r="BT5247" s="624"/>
      <c r="BU5247" s="624"/>
      <c r="BV5247" s="624"/>
      <c r="BW5247" s="624"/>
      <c r="BX5247" s="624"/>
      <c r="BY5247" s="624"/>
      <c r="BZ5247" s="624"/>
      <c r="CA5247" s="624"/>
      <c r="CB5247" s="624"/>
      <c r="CC5247" s="624"/>
      <c r="CD5247" s="624"/>
      <c r="CE5247" s="624"/>
      <c r="CF5247" s="624"/>
      <c r="CG5247" s="624"/>
      <c r="CH5247" s="624"/>
      <c r="CI5247" s="624"/>
      <c r="CJ5247" s="624"/>
      <c r="CK5247" s="624"/>
      <c r="CL5247" s="624"/>
      <c r="CM5247" s="624"/>
      <c r="CN5247" s="624"/>
      <c r="CO5247" s="624"/>
      <c r="CP5247" s="624"/>
      <c r="CQ5247" s="624"/>
      <c r="CR5247" s="624"/>
      <c r="CS5247" s="624"/>
      <c r="CT5247" s="624"/>
      <c r="CU5247" s="624"/>
      <c r="CV5247" s="624"/>
      <c r="CW5247" s="624"/>
      <c r="CX5247" s="624"/>
      <c r="CY5247" s="624"/>
      <c r="CZ5247" s="624"/>
      <c r="DA5247" s="624"/>
      <c r="DB5247" s="624"/>
      <c r="DC5247" s="624"/>
      <c r="DD5247" s="624"/>
      <c r="DE5247" s="624"/>
      <c r="DF5247" s="624"/>
      <c r="DG5247" s="624"/>
      <c r="DH5247" s="624"/>
      <c r="DI5247" s="624"/>
      <c r="DJ5247" s="624"/>
      <c r="DK5247" s="624"/>
      <c r="DL5247" s="624"/>
      <c r="DM5247" s="624"/>
      <c r="DN5247" s="624"/>
      <c r="DO5247" s="624"/>
      <c r="DP5247" s="624"/>
      <c r="DQ5247" s="624"/>
      <c r="DR5247" s="624"/>
      <c r="DS5247" s="624"/>
      <c r="DT5247" s="624"/>
      <c r="DU5247" s="624"/>
      <c r="DV5247" s="624"/>
      <c r="DW5247" s="624"/>
      <c r="DX5247" s="624"/>
      <c r="DY5247" s="624"/>
      <c r="DZ5247" s="624"/>
      <c r="EA5247" s="624"/>
      <c r="EB5247" s="624"/>
      <c r="EC5247" s="624"/>
      <c r="ED5247" s="624"/>
      <c r="EE5247" s="624"/>
      <c r="EF5247" s="624"/>
      <c r="EG5247" s="624"/>
      <c r="EH5247" s="624"/>
      <c r="EI5247" s="624"/>
      <c r="EJ5247" s="624"/>
      <c r="EK5247" s="624"/>
      <c r="EL5247" s="624"/>
      <c r="EM5247" s="624"/>
      <c r="EN5247" s="624"/>
      <c r="EO5247" s="624"/>
      <c r="EP5247" s="624"/>
      <c r="EQ5247" s="624"/>
    </row>
    <row r="5248" spans="1:147" s="560" customFormat="1">
      <c r="A5248" s="624"/>
      <c r="B5248" s="624"/>
      <c r="O5248" s="624"/>
      <c r="P5248" s="624"/>
      <c r="Q5248" s="624"/>
      <c r="R5248" s="624"/>
      <c r="S5248" s="624"/>
      <c r="T5248" s="624"/>
      <c r="U5248" s="624"/>
      <c r="V5248" s="624"/>
      <c r="W5248" s="624"/>
      <c r="X5248" s="624"/>
      <c r="Y5248" s="624"/>
      <c r="Z5248" s="624"/>
      <c r="AB5248" s="624"/>
      <c r="AC5248" s="624"/>
      <c r="AD5248" s="624"/>
      <c r="AE5248" s="624"/>
      <c r="AF5248" s="624"/>
      <c r="AG5248" s="624"/>
      <c r="AH5248" s="624"/>
      <c r="AI5248" s="624"/>
      <c r="AJ5248" s="624"/>
      <c r="AK5248" s="624"/>
      <c r="AL5248" s="624"/>
      <c r="AM5248" s="624"/>
      <c r="AN5248" s="624"/>
      <c r="AO5248" s="624"/>
      <c r="AP5248" s="624"/>
      <c r="AQ5248" s="624"/>
      <c r="AR5248" s="624"/>
      <c r="AS5248" s="624"/>
      <c r="AT5248" s="624"/>
      <c r="AU5248" s="624"/>
      <c r="AV5248" s="624"/>
      <c r="AW5248" s="624"/>
      <c r="AX5248" s="624"/>
      <c r="AY5248" s="624"/>
      <c r="AZ5248" s="624"/>
      <c r="BA5248" s="624"/>
      <c r="BB5248" s="624"/>
      <c r="BC5248" s="624"/>
      <c r="BD5248" s="624"/>
      <c r="BE5248" s="624"/>
      <c r="BF5248" s="624"/>
      <c r="BG5248" s="624"/>
      <c r="BH5248" s="624"/>
      <c r="BI5248" s="624"/>
      <c r="BJ5248" s="624"/>
      <c r="BK5248" s="624"/>
      <c r="BL5248" s="624"/>
      <c r="BM5248" s="624"/>
      <c r="BN5248" s="624"/>
      <c r="BO5248" s="624"/>
      <c r="BP5248" s="624"/>
      <c r="BQ5248" s="624"/>
      <c r="BR5248" s="624"/>
      <c r="BS5248" s="624"/>
      <c r="BT5248" s="624"/>
      <c r="BU5248" s="624"/>
      <c r="BV5248" s="624"/>
      <c r="BW5248" s="624"/>
      <c r="BX5248" s="624"/>
      <c r="BY5248" s="624"/>
      <c r="BZ5248" s="624"/>
      <c r="CA5248" s="624"/>
      <c r="CB5248" s="624"/>
      <c r="CC5248" s="624"/>
      <c r="CD5248" s="624"/>
      <c r="CE5248" s="624"/>
      <c r="CF5248" s="624"/>
      <c r="CG5248" s="624"/>
      <c r="CH5248" s="624"/>
      <c r="CI5248" s="624"/>
      <c r="CJ5248" s="624"/>
      <c r="CK5248" s="624"/>
      <c r="CL5248" s="624"/>
      <c r="CM5248" s="624"/>
      <c r="CN5248" s="624"/>
      <c r="CO5248" s="624"/>
      <c r="CP5248" s="624"/>
      <c r="CQ5248" s="624"/>
      <c r="CR5248" s="624"/>
      <c r="CS5248" s="624"/>
      <c r="CT5248" s="624"/>
      <c r="CU5248" s="624"/>
      <c r="CV5248" s="624"/>
      <c r="CW5248" s="624"/>
      <c r="CX5248" s="624"/>
      <c r="CY5248" s="624"/>
      <c r="CZ5248" s="624"/>
      <c r="DA5248" s="624"/>
      <c r="DB5248" s="624"/>
      <c r="DC5248" s="624"/>
      <c r="DD5248" s="624"/>
      <c r="DE5248" s="624"/>
      <c r="DF5248" s="624"/>
      <c r="DG5248" s="624"/>
      <c r="DH5248" s="624"/>
      <c r="DI5248" s="624"/>
      <c r="DJ5248" s="624"/>
      <c r="DK5248" s="624"/>
      <c r="DL5248" s="624"/>
      <c r="DM5248" s="624"/>
      <c r="DN5248" s="624"/>
      <c r="DO5248" s="624"/>
      <c r="DP5248" s="624"/>
      <c r="DQ5248" s="624"/>
      <c r="DR5248" s="624"/>
      <c r="DS5248" s="624"/>
      <c r="DT5248" s="624"/>
      <c r="DU5248" s="624"/>
      <c r="DV5248" s="624"/>
      <c r="DW5248" s="624"/>
      <c r="DX5248" s="624"/>
      <c r="DY5248" s="624"/>
      <c r="DZ5248" s="624"/>
      <c r="EA5248" s="624"/>
      <c r="EB5248" s="624"/>
      <c r="EC5248" s="624"/>
      <c r="ED5248" s="624"/>
      <c r="EE5248" s="624"/>
      <c r="EF5248" s="624"/>
      <c r="EG5248" s="624"/>
      <c r="EH5248" s="624"/>
      <c r="EI5248" s="624"/>
      <c r="EJ5248" s="624"/>
      <c r="EK5248" s="624"/>
      <c r="EL5248" s="624"/>
      <c r="EM5248" s="624"/>
      <c r="EN5248" s="624"/>
      <c r="EO5248" s="624"/>
      <c r="EP5248" s="624"/>
      <c r="EQ5248" s="624"/>
    </row>
    <row r="5249" spans="1:147" s="560" customFormat="1">
      <c r="A5249" s="624"/>
      <c r="B5249" s="624"/>
      <c r="O5249" s="624"/>
      <c r="P5249" s="624"/>
      <c r="Q5249" s="624"/>
      <c r="R5249" s="624"/>
      <c r="S5249" s="624"/>
      <c r="T5249" s="624"/>
      <c r="U5249" s="624"/>
      <c r="V5249" s="624"/>
      <c r="W5249" s="624"/>
      <c r="X5249" s="624"/>
      <c r="Y5249" s="624"/>
      <c r="Z5249" s="624"/>
      <c r="AB5249" s="624"/>
      <c r="AC5249" s="624"/>
      <c r="AD5249" s="624"/>
      <c r="AE5249" s="624"/>
      <c r="AF5249" s="624"/>
      <c r="AG5249" s="624"/>
      <c r="AH5249" s="624"/>
      <c r="AI5249" s="624"/>
      <c r="AJ5249" s="624"/>
      <c r="AK5249" s="624"/>
      <c r="AL5249" s="624"/>
      <c r="AM5249" s="624"/>
      <c r="AN5249" s="624"/>
      <c r="AO5249" s="624"/>
      <c r="AP5249" s="624"/>
      <c r="AQ5249" s="624"/>
      <c r="AR5249" s="624"/>
      <c r="AS5249" s="624"/>
      <c r="AT5249" s="624"/>
      <c r="AU5249" s="624"/>
      <c r="AV5249" s="624"/>
      <c r="AW5249" s="624"/>
      <c r="AX5249" s="624"/>
      <c r="AY5249" s="624"/>
      <c r="AZ5249" s="624"/>
      <c r="BA5249" s="624"/>
      <c r="BB5249" s="624"/>
      <c r="BC5249" s="624"/>
      <c r="BD5249" s="624"/>
      <c r="BE5249" s="624"/>
      <c r="BF5249" s="624"/>
      <c r="BG5249" s="624"/>
      <c r="BH5249" s="624"/>
      <c r="BI5249" s="624"/>
      <c r="BJ5249" s="624"/>
      <c r="BK5249" s="624"/>
      <c r="BL5249" s="624"/>
      <c r="BM5249" s="624"/>
      <c r="BN5249" s="624"/>
      <c r="BO5249" s="624"/>
      <c r="BP5249" s="624"/>
      <c r="BQ5249" s="624"/>
      <c r="BR5249" s="624"/>
      <c r="BS5249" s="624"/>
      <c r="BT5249" s="624"/>
      <c r="BU5249" s="624"/>
      <c r="BV5249" s="624"/>
      <c r="BW5249" s="624"/>
      <c r="BX5249" s="624"/>
      <c r="BY5249" s="624"/>
      <c r="BZ5249" s="624"/>
      <c r="CA5249" s="624"/>
      <c r="CB5249" s="624"/>
      <c r="CC5249" s="624"/>
      <c r="CD5249" s="624"/>
      <c r="CE5249" s="624"/>
      <c r="CF5249" s="624"/>
      <c r="CG5249" s="624"/>
      <c r="CH5249" s="624"/>
      <c r="CI5249" s="624"/>
      <c r="CJ5249" s="624"/>
      <c r="CK5249" s="624"/>
      <c r="CL5249" s="624"/>
      <c r="CM5249" s="624"/>
      <c r="CN5249" s="624"/>
      <c r="CO5249" s="624"/>
      <c r="CP5249" s="624"/>
      <c r="CQ5249" s="624"/>
      <c r="CR5249" s="624"/>
      <c r="CS5249" s="624"/>
      <c r="CT5249" s="624"/>
      <c r="CU5249" s="624"/>
      <c r="CV5249" s="624"/>
      <c r="CW5249" s="624"/>
      <c r="CX5249" s="624"/>
      <c r="CY5249" s="624"/>
      <c r="CZ5249" s="624"/>
      <c r="DA5249" s="624"/>
      <c r="DB5249" s="624"/>
      <c r="DC5249" s="624"/>
      <c r="DD5249" s="624"/>
      <c r="DE5249" s="624"/>
      <c r="DF5249" s="624"/>
      <c r="DG5249" s="624"/>
      <c r="DH5249" s="624"/>
      <c r="DI5249" s="624"/>
      <c r="DJ5249" s="624"/>
      <c r="DK5249" s="624"/>
      <c r="DL5249" s="624"/>
      <c r="DM5249" s="624"/>
      <c r="DN5249" s="624"/>
      <c r="DO5249" s="624"/>
      <c r="DP5249" s="624"/>
      <c r="DQ5249" s="624"/>
      <c r="DR5249" s="624"/>
      <c r="DS5249" s="624"/>
      <c r="DT5249" s="624"/>
      <c r="DU5249" s="624"/>
      <c r="DV5249" s="624"/>
      <c r="DW5249" s="624"/>
      <c r="DX5249" s="624"/>
      <c r="DY5249" s="624"/>
      <c r="DZ5249" s="624"/>
      <c r="EA5249" s="624"/>
      <c r="EB5249" s="624"/>
      <c r="EC5249" s="624"/>
      <c r="ED5249" s="624"/>
      <c r="EE5249" s="624"/>
      <c r="EF5249" s="624"/>
      <c r="EG5249" s="624"/>
      <c r="EH5249" s="624"/>
      <c r="EI5249" s="624"/>
      <c r="EJ5249" s="624"/>
      <c r="EK5249" s="624"/>
      <c r="EL5249" s="624"/>
      <c r="EM5249" s="624"/>
      <c r="EN5249" s="624"/>
      <c r="EO5249" s="624"/>
      <c r="EP5249" s="624"/>
      <c r="EQ5249" s="624"/>
    </row>
    <row r="5250" spans="1:147" s="560" customFormat="1">
      <c r="A5250" s="624"/>
      <c r="B5250" s="624"/>
      <c r="O5250" s="624"/>
      <c r="P5250" s="624"/>
      <c r="Q5250" s="624"/>
      <c r="R5250" s="624"/>
      <c r="S5250" s="624"/>
      <c r="T5250" s="624"/>
      <c r="U5250" s="624"/>
      <c r="V5250" s="624"/>
      <c r="W5250" s="624"/>
      <c r="X5250" s="624"/>
      <c r="Y5250" s="624"/>
      <c r="Z5250" s="624"/>
      <c r="AB5250" s="624"/>
      <c r="AC5250" s="624"/>
      <c r="AD5250" s="624"/>
      <c r="AE5250" s="624"/>
      <c r="AF5250" s="624"/>
      <c r="AG5250" s="624"/>
      <c r="AH5250" s="624"/>
      <c r="AI5250" s="624"/>
      <c r="AJ5250" s="624"/>
      <c r="AK5250" s="624"/>
      <c r="AL5250" s="624"/>
      <c r="AM5250" s="624"/>
      <c r="AN5250" s="624"/>
      <c r="AO5250" s="624"/>
      <c r="AP5250" s="624"/>
      <c r="AQ5250" s="624"/>
      <c r="AR5250" s="624"/>
      <c r="AS5250" s="624"/>
      <c r="AT5250" s="624"/>
      <c r="AU5250" s="624"/>
      <c r="AV5250" s="624"/>
      <c r="AW5250" s="624"/>
      <c r="AX5250" s="624"/>
      <c r="AY5250" s="624"/>
      <c r="AZ5250" s="624"/>
      <c r="BA5250" s="624"/>
      <c r="BB5250" s="624"/>
      <c r="BC5250" s="624"/>
      <c r="BD5250" s="624"/>
      <c r="BE5250" s="624"/>
      <c r="BF5250" s="624"/>
      <c r="BG5250" s="624"/>
      <c r="BH5250" s="624"/>
      <c r="BI5250" s="624"/>
      <c r="BJ5250" s="624"/>
      <c r="BK5250" s="624"/>
      <c r="BL5250" s="624"/>
      <c r="BM5250" s="624"/>
      <c r="BN5250" s="624"/>
      <c r="BO5250" s="624"/>
      <c r="BP5250" s="624"/>
      <c r="BQ5250" s="624"/>
      <c r="BR5250" s="624"/>
      <c r="BS5250" s="624"/>
      <c r="BT5250" s="624"/>
      <c r="BU5250" s="624"/>
      <c r="BV5250" s="624"/>
      <c r="BW5250" s="624"/>
      <c r="BX5250" s="624"/>
      <c r="BY5250" s="624"/>
      <c r="BZ5250" s="624"/>
      <c r="CA5250" s="624"/>
      <c r="CB5250" s="624"/>
      <c r="CC5250" s="624"/>
      <c r="CD5250" s="624"/>
      <c r="CE5250" s="624"/>
      <c r="CF5250" s="624"/>
      <c r="CG5250" s="624"/>
      <c r="CH5250" s="624"/>
      <c r="CI5250" s="624"/>
      <c r="CJ5250" s="624"/>
      <c r="CK5250" s="624"/>
      <c r="CL5250" s="624"/>
      <c r="CM5250" s="624"/>
      <c r="CN5250" s="624"/>
      <c r="CO5250" s="624"/>
      <c r="CP5250" s="624"/>
      <c r="CQ5250" s="624"/>
      <c r="CR5250" s="624"/>
      <c r="CS5250" s="624"/>
      <c r="CT5250" s="624"/>
      <c r="CU5250" s="624"/>
      <c r="CV5250" s="624"/>
      <c r="CW5250" s="624"/>
      <c r="CX5250" s="624"/>
      <c r="CY5250" s="624"/>
      <c r="CZ5250" s="624"/>
      <c r="DA5250" s="624"/>
      <c r="DB5250" s="624"/>
      <c r="DC5250" s="624"/>
      <c r="DD5250" s="624"/>
      <c r="DE5250" s="624"/>
      <c r="DF5250" s="624"/>
      <c r="DG5250" s="624"/>
      <c r="DH5250" s="624"/>
      <c r="DI5250" s="624"/>
      <c r="DJ5250" s="624"/>
      <c r="DK5250" s="624"/>
      <c r="DL5250" s="624"/>
      <c r="DM5250" s="624"/>
      <c r="DN5250" s="624"/>
      <c r="DO5250" s="624"/>
      <c r="DP5250" s="624"/>
      <c r="DQ5250" s="624"/>
      <c r="DR5250" s="624"/>
      <c r="DS5250" s="624"/>
      <c r="DT5250" s="624"/>
      <c r="DU5250" s="624"/>
      <c r="DV5250" s="624"/>
      <c r="DW5250" s="624"/>
      <c r="DX5250" s="624"/>
      <c r="DY5250" s="624"/>
      <c r="DZ5250" s="624"/>
      <c r="EA5250" s="624"/>
      <c r="EB5250" s="624"/>
      <c r="EC5250" s="624"/>
      <c r="ED5250" s="624"/>
      <c r="EE5250" s="624"/>
      <c r="EF5250" s="624"/>
      <c r="EG5250" s="624"/>
      <c r="EH5250" s="624"/>
      <c r="EI5250" s="624"/>
      <c r="EJ5250" s="624"/>
      <c r="EK5250" s="624"/>
      <c r="EL5250" s="624"/>
      <c r="EM5250" s="624"/>
      <c r="EN5250" s="624"/>
      <c r="EO5250" s="624"/>
      <c r="EP5250" s="624"/>
      <c r="EQ5250" s="624"/>
    </row>
    <row r="5251" spans="1:147" s="560" customFormat="1">
      <c r="A5251" s="624"/>
      <c r="B5251" s="624"/>
      <c r="O5251" s="624"/>
      <c r="P5251" s="624"/>
      <c r="Q5251" s="624"/>
      <c r="R5251" s="624"/>
      <c r="S5251" s="624"/>
      <c r="T5251" s="624"/>
      <c r="U5251" s="624"/>
      <c r="V5251" s="624"/>
      <c r="W5251" s="624"/>
      <c r="X5251" s="624"/>
      <c r="Y5251" s="624"/>
      <c r="Z5251" s="624"/>
      <c r="AB5251" s="624"/>
      <c r="AC5251" s="624"/>
      <c r="AD5251" s="624"/>
      <c r="AE5251" s="624"/>
      <c r="AF5251" s="624"/>
      <c r="AG5251" s="624"/>
      <c r="AH5251" s="624"/>
      <c r="AI5251" s="624"/>
      <c r="AJ5251" s="624"/>
      <c r="AK5251" s="624"/>
      <c r="AL5251" s="624"/>
      <c r="AM5251" s="624"/>
      <c r="AN5251" s="624"/>
      <c r="AO5251" s="624"/>
      <c r="AP5251" s="624"/>
      <c r="AQ5251" s="624"/>
      <c r="AR5251" s="624"/>
      <c r="AS5251" s="624"/>
      <c r="AT5251" s="624"/>
      <c r="AU5251" s="624"/>
      <c r="AV5251" s="624"/>
      <c r="AW5251" s="624"/>
      <c r="AX5251" s="624"/>
      <c r="AY5251" s="624"/>
      <c r="AZ5251" s="624"/>
      <c r="BA5251" s="624"/>
      <c r="BB5251" s="624"/>
      <c r="BC5251" s="624"/>
      <c r="BD5251" s="624"/>
      <c r="BE5251" s="624"/>
      <c r="BF5251" s="624"/>
      <c r="BG5251" s="624"/>
      <c r="BH5251" s="624"/>
      <c r="BI5251" s="624"/>
      <c r="BJ5251" s="624"/>
      <c r="BK5251" s="624"/>
      <c r="BL5251" s="624"/>
      <c r="BM5251" s="624"/>
      <c r="BN5251" s="624"/>
      <c r="BO5251" s="624"/>
      <c r="BP5251" s="624"/>
      <c r="BQ5251" s="624"/>
      <c r="BR5251" s="624"/>
      <c r="BS5251" s="624"/>
      <c r="BT5251" s="624"/>
      <c r="BU5251" s="624"/>
      <c r="BV5251" s="624"/>
      <c r="BW5251" s="624"/>
      <c r="BX5251" s="624"/>
      <c r="BY5251" s="624"/>
      <c r="BZ5251" s="624"/>
      <c r="CA5251" s="624"/>
      <c r="CB5251" s="624"/>
      <c r="CC5251" s="624"/>
      <c r="CD5251" s="624"/>
      <c r="CE5251" s="624"/>
      <c r="CF5251" s="624"/>
      <c r="CG5251" s="624"/>
      <c r="CH5251" s="624"/>
      <c r="CI5251" s="624"/>
      <c r="CJ5251" s="624"/>
      <c r="CK5251" s="624"/>
      <c r="CL5251" s="624"/>
      <c r="CM5251" s="624"/>
      <c r="CN5251" s="624"/>
      <c r="CO5251" s="624"/>
      <c r="CP5251" s="624"/>
      <c r="CQ5251" s="624"/>
      <c r="CR5251" s="624"/>
      <c r="CS5251" s="624"/>
      <c r="CT5251" s="624"/>
      <c r="CU5251" s="624"/>
      <c r="CV5251" s="624"/>
      <c r="CW5251" s="624"/>
      <c r="CX5251" s="624"/>
      <c r="CY5251" s="624"/>
      <c r="CZ5251" s="624"/>
      <c r="DA5251" s="624"/>
      <c r="DB5251" s="624"/>
      <c r="DC5251" s="624"/>
      <c r="DD5251" s="624"/>
      <c r="DE5251" s="624"/>
      <c r="DF5251" s="624"/>
      <c r="DG5251" s="624"/>
      <c r="DH5251" s="624"/>
      <c r="DI5251" s="624"/>
      <c r="DJ5251" s="624"/>
      <c r="DK5251" s="624"/>
      <c r="DL5251" s="624"/>
      <c r="DM5251" s="624"/>
      <c r="DN5251" s="624"/>
      <c r="DO5251" s="624"/>
      <c r="DP5251" s="624"/>
      <c r="DQ5251" s="624"/>
      <c r="DR5251" s="624"/>
      <c r="DS5251" s="624"/>
      <c r="DT5251" s="624"/>
      <c r="DU5251" s="624"/>
      <c r="DV5251" s="624"/>
      <c r="DW5251" s="624"/>
      <c r="DX5251" s="624"/>
      <c r="DY5251" s="624"/>
      <c r="DZ5251" s="624"/>
      <c r="EA5251" s="624"/>
      <c r="EB5251" s="624"/>
      <c r="EC5251" s="624"/>
      <c r="ED5251" s="624"/>
      <c r="EE5251" s="624"/>
      <c r="EF5251" s="624"/>
      <c r="EG5251" s="624"/>
      <c r="EH5251" s="624"/>
      <c r="EI5251" s="624"/>
      <c r="EJ5251" s="624"/>
      <c r="EK5251" s="624"/>
      <c r="EL5251" s="624"/>
      <c r="EM5251" s="624"/>
      <c r="EN5251" s="624"/>
      <c r="EO5251" s="624"/>
      <c r="EP5251" s="624"/>
      <c r="EQ5251" s="624"/>
    </row>
    <row r="5252" spans="1:147" s="560" customFormat="1">
      <c r="A5252" s="624"/>
      <c r="B5252" s="624"/>
      <c r="O5252" s="624"/>
      <c r="P5252" s="624"/>
      <c r="Q5252" s="624"/>
      <c r="R5252" s="624"/>
      <c r="S5252" s="624"/>
      <c r="T5252" s="624"/>
      <c r="U5252" s="624"/>
      <c r="V5252" s="624"/>
      <c r="W5252" s="624"/>
      <c r="X5252" s="624"/>
      <c r="Y5252" s="624"/>
      <c r="Z5252" s="624"/>
      <c r="AB5252" s="624"/>
      <c r="AC5252" s="624"/>
      <c r="AD5252" s="624"/>
      <c r="AE5252" s="624"/>
      <c r="AF5252" s="624"/>
      <c r="AG5252" s="624"/>
      <c r="AH5252" s="624"/>
      <c r="AI5252" s="624"/>
      <c r="AJ5252" s="624"/>
      <c r="AK5252" s="624"/>
      <c r="AL5252" s="624"/>
      <c r="AM5252" s="624"/>
      <c r="AN5252" s="624"/>
      <c r="AO5252" s="624"/>
      <c r="AP5252" s="624"/>
      <c r="AQ5252" s="624"/>
      <c r="AR5252" s="624"/>
      <c r="AS5252" s="624"/>
      <c r="AT5252" s="624"/>
      <c r="AU5252" s="624"/>
      <c r="AV5252" s="624"/>
      <c r="AW5252" s="624"/>
      <c r="AX5252" s="624"/>
      <c r="AY5252" s="624"/>
      <c r="AZ5252" s="624"/>
      <c r="BA5252" s="624"/>
      <c r="BB5252" s="624"/>
      <c r="BC5252" s="624"/>
      <c r="BD5252" s="624"/>
      <c r="BE5252" s="624"/>
      <c r="BF5252" s="624"/>
      <c r="BG5252" s="624"/>
      <c r="BH5252" s="624"/>
      <c r="BI5252" s="624"/>
      <c r="BJ5252" s="624"/>
      <c r="BK5252" s="624"/>
      <c r="BL5252" s="624"/>
      <c r="BM5252" s="624"/>
      <c r="BN5252" s="624"/>
      <c r="BO5252" s="624"/>
      <c r="BP5252" s="624"/>
      <c r="BQ5252" s="624"/>
      <c r="BR5252" s="624"/>
      <c r="BS5252" s="624"/>
      <c r="BT5252" s="624"/>
      <c r="BU5252" s="624"/>
      <c r="BV5252" s="624"/>
      <c r="BW5252" s="624"/>
      <c r="BX5252" s="624"/>
      <c r="BY5252" s="624"/>
      <c r="BZ5252" s="624"/>
      <c r="CA5252" s="624"/>
      <c r="CB5252" s="624"/>
      <c r="CC5252" s="624"/>
      <c r="CD5252" s="624"/>
      <c r="CE5252" s="624"/>
      <c r="CF5252" s="624"/>
      <c r="CG5252" s="624"/>
      <c r="CH5252" s="624"/>
      <c r="CI5252" s="624"/>
      <c r="CJ5252" s="624"/>
      <c r="CK5252" s="624"/>
      <c r="CL5252" s="624"/>
      <c r="CM5252" s="624"/>
      <c r="CN5252" s="624"/>
      <c r="CO5252" s="624"/>
      <c r="CP5252" s="624"/>
      <c r="CQ5252" s="624"/>
      <c r="CR5252" s="624"/>
      <c r="CS5252" s="624"/>
      <c r="CT5252" s="624"/>
      <c r="CU5252" s="624"/>
      <c r="CV5252" s="624"/>
      <c r="CW5252" s="624"/>
      <c r="CX5252" s="624"/>
      <c r="CY5252" s="624"/>
      <c r="CZ5252" s="624"/>
      <c r="DA5252" s="624"/>
      <c r="DB5252" s="624"/>
      <c r="DC5252" s="624"/>
      <c r="DD5252" s="624"/>
      <c r="DE5252" s="624"/>
      <c r="DF5252" s="624"/>
      <c r="DG5252" s="624"/>
      <c r="DH5252" s="624"/>
      <c r="DI5252" s="624"/>
      <c r="DJ5252" s="624"/>
      <c r="DK5252" s="624"/>
      <c r="DL5252" s="624"/>
      <c r="DM5252" s="624"/>
      <c r="DN5252" s="624"/>
      <c r="DO5252" s="624"/>
      <c r="DP5252" s="624"/>
      <c r="DQ5252" s="624"/>
      <c r="DR5252" s="624"/>
      <c r="DS5252" s="624"/>
      <c r="DT5252" s="624"/>
      <c r="DU5252" s="624"/>
      <c r="DV5252" s="624"/>
      <c r="DW5252" s="624"/>
      <c r="DX5252" s="624"/>
      <c r="DY5252" s="624"/>
      <c r="DZ5252" s="624"/>
      <c r="EA5252" s="624"/>
      <c r="EB5252" s="624"/>
      <c r="EC5252" s="624"/>
      <c r="ED5252" s="624"/>
      <c r="EE5252" s="624"/>
      <c r="EF5252" s="624"/>
      <c r="EG5252" s="624"/>
      <c r="EH5252" s="624"/>
      <c r="EI5252" s="624"/>
      <c r="EJ5252" s="624"/>
      <c r="EK5252" s="624"/>
      <c r="EL5252" s="624"/>
      <c r="EM5252" s="624"/>
      <c r="EN5252" s="624"/>
      <c r="EO5252" s="624"/>
      <c r="EP5252" s="624"/>
      <c r="EQ5252" s="624"/>
    </row>
    <row r="5253" spans="1:147" s="560" customFormat="1">
      <c r="A5253" s="624"/>
      <c r="B5253" s="624"/>
      <c r="O5253" s="624"/>
      <c r="P5253" s="624"/>
      <c r="Q5253" s="624"/>
      <c r="R5253" s="624"/>
      <c r="S5253" s="624"/>
      <c r="T5253" s="624"/>
      <c r="U5253" s="624"/>
      <c r="V5253" s="624"/>
      <c r="W5253" s="624"/>
      <c r="X5253" s="624"/>
      <c r="Y5253" s="624"/>
      <c r="Z5253" s="624"/>
      <c r="AB5253" s="624"/>
      <c r="AC5253" s="624"/>
      <c r="AD5253" s="624"/>
      <c r="AE5253" s="624"/>
      <c r="AF5253" s="624"/>
      <c r="AG5253" s="624"/>
      <c r="AH5253" s="624"/>
      <c r="AI5253" s="624"/>
      <c r="AJ5253" s="624"/>
      <c r="AK5253" s="624"/>
      <c r="AL5253" s="624"/>
      <c r="AM5253" s="624"/>
      <c r="AN5253" s="624"/>
      <c r="AO5253" s="624"/>
      <c r="AP5253" s="624"/>
      <c r="AQ5253" s="624"/>
      <c r="AR5253" s="624"/>
      <c r="AS5253" s="624"/>
      <c r="AT5253" s="624"/>
      <c r="AU5253" s="624"/>
      <c r="AV5253" s="624"/>
      <c r="AW5253" s="624"/>
      <c r="AX5253" s="624"/>
      <c r="AY5253" s="624"/>
      <c r="AZ5253" s="624"/>
      <c r="BA5253" s="624"/>
      <c r="BB5253" s="624"/>
      <c r="BC5253" s="624"/>
      <c r="BD5253" s="624"/>
      <c r="BE5253" s="624"/>
      <c r="BF5253" s="624"/>
      <c r="BG5253" s="624"/>
      <c r="BH5253" s="624"/>
      <c r="BI5253" s="624"/>
      <c r="BJ5253" s="624"/>
      <c r="BK5253" s="624"/>
      <c r="BL5253" s="624"/>
      <c r="BM5253" s="624"/>
      <c r="BN5253" s="624"/>
      <c r="BO5253" s="624"/>
      <c r="BP5253" s="624"/>
      <c r="BQ5253" s="624"/>
      <c r="BR5253" s="624"/>
      <c r="BS5253" s="624"/>
      <c r="BT5253" s="624"/>
      <c r="BU5253" s="624"/>
      <c r="BV5253" s="624"/>
      <c r="BW5253" s="624"/>
      <c r="BX5253" s="624"/>
      <c r="BY5253" s="624"/>
      <c r="BZ5253" s="624"/>
      <c r="CA5253" s="624"/>
      <c r="CB5253" s="624"/>
      <c r="CC5253" s="624"/>
      <c r="CD5253" s="624"/>
      <c r="CE5253" s="624"/>
      <c r="CF5253" s="624"/>
      <c r="CG5253" s="624"/>
      <c r="CH5253" s="624"/>
      <c r="CI5253" s="624"/>
      <c r="CJ5253" s="624"/>
      <c r="CK5253" s="624"/>
      <c r="CL5253" s="624"/>
      <c r="CM5253" s="624"/>
      <c r="CN5253" s="624"/>
      <c r="CO5253" s="624"/>
      <c r="CP5253" s="624"/>
      <c r="CQ5253" s="624"/>
      <c r="CR5253" s="624"/>
      <c r="CS5253" s="624"/>
      <c r="CT5253" s="624"/>
      <c r="CU5253" s="624"/>
      <c r="CV5253" s="624"/>
      <c r="CW5253" s="624"/>
      <c r="CX5253" s="624"/>
      <c r="CY5253" s="624"/>
      <c r="CZ5253" s="624"/>
      <c r="DA5253" s="624"/>
      <c r="DB5253" s="624"/>
      <c r="DC5253" s="624"/>
      <c r="DD5253" s="624"/>
      <c r="DE5253" s="624"/>
      <c r="DF5253" s="624"/>
      <c r="DG5253" s="624"/>
      <c r="DH5253" s="624"/>
      <c r="DI5253" s="624"/>
      <c r="DJ5253" s="624"/>
      <c r="DK5253" s="624"/>
      <c r="DL5253" s="624"/>
      <c r="DM5253" s="624"/>
      <c r="DN5253" s="624"/>
      <c r="DO5253" s="624"/>
      <c r="DP5253" s="624"/>
      <c r="DQ5253" s="624"/>
      <c r="DR5253" s="624"/>
      <c r="DS5253" s="624"/>
      <c r="DT5253" s="624"/>
      <c r="DU5253" s="624"/>
      <c r="DV5253" s="624"/>
      <c r="DW5253" s="624"/>
      <c r="DX5253" s="624"/>
      <c r="DY5253" s="624"/>
      <c r="DZ5253" s="624"/>
      <c r="EA5253" s="624"/>
      <c r="EB5253" s="624"/>
      <c r="EC5253" s="624"/>
      <c r="ED5253" s="624"/>
      <c r="EE5253" s="624"/>
      <c r="EF5253" s="624"/>
      <c r="EG5253" s="624"/>
      <c r="EH5253" s="624"/>
      <c r="EI5253" s="624"/>
      <c r="EJ5253" s="624"/>
      <c r="EK5253" s="624"/>
      <c r="EL5253" s="624"/>
      <c r="EM5253" s="624"/>
      <c r="EN5253" s="624"/>
      <c r="EO5253" s="624"/>
      <c r="EP5253" s="624"/>
      <c r="EQ5253" s="624"/>
    </row>
    <row r="5254" spans="1:147" s="560" customFormat="1">
      <c r="A5254" s="624"/>
      <c r="B5254" s="624"/>
      <c r="O5254" s="624"/>
      <c r="P5254" s="624"/>
      <c r="Q5254" s="624"/>
      <c r="R5254" s="624"/>
      <c r="S5254" s="624"/>
      <c r="T5254" s="624"/>
      <c r="U5254" s="624"/>
      <c r="V5254" s="624"/>
      <c r="W5254" s="624"/>
      <c r="X5254" s="624"/>
      <c r="Y5254" s="624"/>
      <c r="Z5254" s="624"/>
      <c r="AB5254" s="624"/>
      <c r="AC5254" s="624"/>
      <c r="AD5254" s="624"/>
      <c r="AE5254" s="624"/>
      <c r="AF5254" s="624"/>
      <c r="AG5254" s="624"/>
      <c r="AH5254" s="624"/>
      <c r="AI5254" s="624"/>
      <c r="AJ5254" s="624"/>
      <c r="AK5254" s="624"/>
      <c r="AL5254" s="624"/>
      <c r="AM5254" s="624"/>
      <c r="AN5254" s="624"/>
      <c r="AO5254" s="624"/>
      <c r="AP5254" s="624"/>
      <c r="AQ5254" s="624"/>
      <c r="AR5254" s="624"/>
      <c r="AS5254" s="624"/>
      <c r="AT5254" s="624"/>
      <c r="AU5254" s="624"/>
      <c r="AV5254" s="624"/>
      <c r="AW5254" s="624"/>
      <c r="AX5254" s="624"/>
      <c r="AY5254" s="624"/>
      <c r="AZ5254" s="624"/>
      <c r="BA5254" s="624"/>
      <c r="BB5254" s="624"/>
      <c r="BC5254" s="624"/>
      <c r="BD5254" s="624"/>
      <c r="BE5254" s="624"/>
      <c r="BF5254" s="624"/>
      <c r="BG5254" s="624"/>
      <c r="BH5254" s="624"/>
      <c r="BI5254" s="624"/>
      <c r="BJ5254" s="624"/>
      <c r="BK5254" s="624"/>
      <c r="BL5254" s="624"/>
      <c r="BM5254" s="624"/>
      <c r="BN5254" s="624"/>
      <c r="BO5254" s="624"/>
      <c r="BP5254" s="624"/>
      <c r="BQ5254" s="624"/>
      <c r="BR5254" s="624"/>
      <c r="BS5254" s="624"/>
      <c r="BT5254" s="624"/>
      <c r="BU5254" s="624"/>
      <c r="BV5254" s="624"/>
      <c r="BW5254" s="624"/>
      <c r="BX5254" s="624"/>
      <c r="BY5254" s="624"/>
      <c r="BZ5254" s="624"/>
      <c r="CA5254" s="624"/>
      <c r="CB5254" s="624"/>
      <c r="CC5254" s="624"/>
      <c r="CD5254" s="624"/>
      <c r="CE5254" s="624"/>
      <c r="CF5254" s="624"/>
      <c r="CG5254" s="624"/>
      <c r="CH5254" s="624"/>
      <c r="CI5254" s="624"/>
      <c r="CJ5254" s="624"/>
      <c r="CK5254" s="624"/>
      <c r="CL5254" s="624"/>
      <c r="CM5254" s="624"/>
      <c r="CN5254" s="624"/>
      <c r="CO5254" s="624"/>
      <c r="CP5254" s="624"/>
      <c r="CQ5254" s="624"/>
      <c r="CR5254" s="624"/>
      <c r="CS5254" s="624"/>
      <c r="CT5254" s="624"/>
      <c r="CU5254" s="624"/>
      <c r="CV5254" s="624"/>
      <c r="CW5254" s="624"/>
      <c r="CX5254" s="624"/>
      <c r="CY5254" s="624"/>
      <c r="CZ5254" s="624"/>
      <c r="DA5254" s="624"/>
      <c r="DB5254" s="624"/>
      <c r="DC5254" s="624"/>
      <c r="DD5254" s="624"/>
      <c r="DE5254" s="624"/>
      <c r="DF5254" s="624"/>
      <c r="DG5254" s="624"/>
      <c r="DH5254" s="624"/>
      <c r="DI5254" s="624"/>
      <c r="DJ5254" s="624"/>
      <c r="DK5254" s="624"/>
      <c r="DL5254" s="624"/>
      <c r="DM5254" s="624"/>
      <c r="DN5254" s="624"/>
      <c r="DO5254" s="624"/>
      <c r="DP5254" s="624"/>
      <c r="DQ5254" s="624"/>
      <c r="DR5254" s="624"/>
      <c r="DS5254" s="624"/>
      <c r="DT5254" s="624"/>
      <c r="DU5254" s="624"/>
      <c r="DV5254" s="624"/>
      <c r="DW5254" s="624"/>
      <c r="DX5254" s="624"/>
      <c r="DY5254" s="624"/>
      <c r="DZ5254" s="624"/>
      <c r="EA5254" s="624"/>
      <c r="EB5254" s="624"/>
      <c r="EC5254" s="624"/>
      <c r="ED5254" s="624"/>
      <c r="EE5254" s="624"/>
      <c r="EF5254" s="624"/>
      <c r="EG5254" s="624"/>
      <c r="EH5254" s="624"/>
      <c r="EI5254" s="624"/>
      <c r="EJ5254" s="624"/>
      <c r="EK5254" s="624"/>
      <c r="EL5254" s="624"/>
      <c r="EM5254" s="624"/>
      <c r="EN5254" s="624"/>
      <c r="EO5254" s="624"/>
      <c r="EP5254" s="624"/>
      <c r="EQ5254" s="624"/>
    </row>
    <row r="5255" spans="1:147" s="560" customFormat="1">
      <c r="A5255" s="624"/>
      <c r="B5255" s="624"/>
      <c r="O5255" s="624"/>
      <c r="P5255" s="624"/>
      <c r="Q5255" s="624"/>
      <c r="R5255" s="624"/>
      <c r="S5255" s="624"/>
      <c r="T5255" s="624"/>
      <c r="U5255" s="624"/>
      <c r="V5255" s="624"/>
      <c r="W5255" s="624"/>
      <c r="X5255" s="624"/>
      <c r="Y5255" s="624"/>
      <c r="Z5255" s="624"/>
      <c r="AB5255" s="624"/>
      <c r="AC5255" s="624"/>
      <c r="AD5255" s="624"/>
      <c r="AE5255" s="624"/>
      <c r="AF5255" s="624"/>
      <c r="AG5255" s="624"/>
      <c r="AH5255" s="624"/>
      <c r="AI5255" s="624"/>
      <c r="AJ5255" s="624"/>
      <c r="AK5255" s="624"/>
      <c r="AL5255" s="624"/>
      <c r="AM5255" s="624"/>
      <c r="AN5255" s="624"/>
      <c r="AO5255" s="624"/>
      <c r="AP5255" s="624"/>
      <c r="AQ5255" s="624"/>
      <c r="AR5255" s="624"/>
      <c r="AS5255" s="624"/>
      <c r="AT5255" s="624"/>
      <c r="AU5255" s="624"/>
      <c r="AV5255" s="624"/>
      <c r="AW5255" s="624"/>
      <c r="AX5255" s="624"/>
      <c r="AY5255" s="624"/>
      <c r="AZ5255" s="624"/>
      <c r="BA5255" s="624"/>
      <c r="BB5255" s="624"/>
      <c r="BC5255" s="624"/>
      <c r="BD5255" s="624"/>
      <c r="BE5255" s="624"/>
      <c r="BF5255" s="624"/>
      <c r="BG5255" s="624"/>
      <c r="BH5255" s="624"/>
      <c r="BI5255" s="624"/>
      <c r="BJ5255" s="624"/>
      <c r="BK5255" s="624"/>
      <c r="BL5255" s="624"/>
      <c r="BM5255" s="624"/>
      <c r="BN5255" s="624"/>
      <c r="BO5255" s="624"/>
      <c r="BP5255" s="624"/>
      <c r="BQ5255" s="624"/>
      <c r="BR5255" s="624"/>
      <c r="BS5255" s="624"/>
      <c r="BT5255" s="624"/>
      <c r="BU5255" s="624"/>
      <c r="BV5255" s="624"/>
      <c r="BW5255" s="624"/>
      <c r="BX5255" s="624"/>
      <c r="BY5255" s="624"/>
      <c r="BZ5255" s="624"/>
      <c r="CA5255" s="624"/>
      <c r="CB5255" s="624"/>
      <c r="CC5255" s="624"/>
      <c r="CD5255" s="624"/>
      <c r="CE5255" s="624"/>
      <c r="CF5255" s="624"/>
      <c r="CG5255" s="624"/>
      <c r="CH5255" s="624"/>
      <c r="CI5255" s="624"/>
      <c r="CJ5255" s="624"/>
      <c r="CK5255" s="624"/>
      <c r="CL5255" s="624"/>
      <c r="CM5255" s="624"/>
      <c r="CN5255" s="624"/>
      <c r="CO5255" s="624"/>
      <c r="CP5255" s="624"/>
      <c r="CQ5255" s="624"/>
      <c r="CR5255" s="624"/>
      <c r="CS5255" s="624"/>
      <c r="CT5255" s="624"/>
      <c r="CU5255" s="624"/>
      <c r="CV5255" s="624"/>
      <c r="CW5255" s="624"/>
      <c r="CX5255" s="624"/>
      <c r="CY5255" s="624"/>
      <c r="CZ5255" s="624"/>
      <c r="DA5255" s="624"/>
      <c r="DB5255" s="624"/>
      <c r="DC5255" s="624"/>
      <c r="DD5255" s="624"/>
      <c r="DE5255" s="624"/>
      <c r="DF5255" s="624"/>
      <c r="DG5255" s="624"/>
      <c r="DH5255" s="624"/>
      <c r="DI5255" s="624"/>
      <c r="DJ5255" s="624"/>
      <c r="DK5255" s="624"/>
      <c r="DL5255" s="624"/>
      <c r="DM5255" s="624"/>
      <c r="DN5255" s="624"/>
      <c r="DO5255" s="624"/>
      <c r="DP5255" s="624"/>
      <c r="DQ5255" s="624"/>
      <c r="DR5255" s="624"/>
      <c r="DS5255" s="624"/>
      <c r="DT5255" s="624"/>
      <c r="DU5255" s="624"/>
      <c r="DV5255" s="624"/>
      <c r="DW5255" s="624"/>
      <c r="DX5255" s="624"/>
      <c r="DY5255" s="624"/>
      <c r="DZ5255" s="624"/>
      <c r="EA5255" s="624"/>
      <c r="EB5255" s="624"/>
      <c r="EC5255" s="624"/>
      <c r="ED5255" s="624"/>
      <c r="EE5255" s="624"/>
      <c r="EF5255" s="624"/>
      <c r="EG5255" s="624"/>
      <c r="EH5255" s="624"/>
      <c r="EI5255" s="624"/>
      <c r="EJ5255" s="624"/>
      <c r="EK5255" s="624"/>
      <c r="EL5255" s="624"/>
      <c r="EM5255" s="624"/>
      <c r="EN5255" s="624"/>
      <c r="EO5255" s="624"/>
      <c r="EP5255" s="624"/>
      <c r="EQ5255" s="624"/>
    </row>
    <row r="5256" spans="1:147" s="560" customFormat="1">
      <c r="A5256" s="624"/>
      <c r="B5256" s="624"/>
      <c r="O5256" s="624"/>
      <c r="P5256" s="624"/>
      <c r="Q5256" s="624"/>
      <c r="R5256" s="624"/>
      <c r="S5256" s="624"/>
      <c r="T5256" s="624"/>
      <c r="U5256" s="624"/>
      <c r="V5256" s="624"/>
      <c r="W5256" s="624"/>
      <c r="X5256" s="624"/>
      <c r="Y5256" s="624"/>
      <c r="Z5256" s="624"/>
      <c r="AB5256" s="624"/>
      <c r="AC5256" s="624"/>
      <c r="AD5256" s="624"/>
      <c r="AE5256" s="624"/>
      <c r="AF5256" s="624"/>
      <c r="AG5256" s="624"/>
      <c r="AH5256" s="624"/>
      <c r="AI5256" s="624"/>
      <c r="AJ5256" s="624"/>
      <c r="AK5256" s="624"/>
      <c r="AL5256" s="624"/>
      <c r="AM5256" s="624"/>
      <c r="AN5256" s="624"/>
      <c r="AO5256" s="624"/>
      <c r="AP5256" s="624"/>
      <c r="AQ5256" s="624"/>
      <c r="AR5256" s="624"/>
      <c r="AS5256" s="624"/>
      <c r="AT5256" s="624"/>
      <c r="AU5256" s="624"/>
      <c r="AV5256" s="624"/>
      <c r="AW5256" s="624"/>
      <c r="AX5256" s="624"/>
      <c r="AY5256" s="624"/>
      <c r="AZ5256" s="624"/>
      <c r="BA5256" s="624"/>
      <c r="BB5256" s="624"/>
      <c r="BC5256" s="624"/>
      <c r="BD5256" s="624"/>
      <c r="BE5256" s="624"/>
      <c r="BF5256" s="624"/>
      <c r="BG5256" s="624"/>
      <c r="BH5256" s="624"/>
      <c r="BI5256" s="624"/>
      <c r="BJ5256" s="624"/>
      <c r="BK5256" s="624"/>
      <c r="BL5256" s="624"/>
      <c r="BM5256" s="624"/>
      <c r="BN5256" s="624"/>
      <c r="BO5256" s="624"/>
      <c r="BP5256" s="624"/>
      <c r="BQ5256" s="624"/>
      <c r="BR5256" s="624"/>
      <c r="BS5256" s="624"/>
      <c r="BT5256" s="624"/>
      <c r="BU5256" s="624"/>
      <c r="BV5256" s="624"/>
      <c r="BW5256" s="624"/>
      <c r="BX5256" s="624"/>
      <c r="BY5256" s="624"/>
      <c r="BZ5256" s="624"/>
      <c r="CA5256" s="624"/>
      <c r="CB5256" s="624"/>
      <c r="CC5256" s="624"/>
      <c r="CD5256" s="624"/>
      <c r="CE5256" s="624"/>
      <c r="CF5256" s="624"/>
      <c r="CG5256" s="624"/>
      <c r="CH5256" s="624"/>
      <c r="CI5256" s="624"/>
      <c r="CJ5256" s="624"/>
      <c r="CK5256" s="624"/>
      <c r="CL5256" s="624"/>
      <c r="CM5256" s="624"/>
      <c r="CN5256" s="624"/>
      <c r="CO5256" s="624"/>
      <c r="CP5256" s="624"/>
      <c r="CQ5256" s="624"/>
      <c r="CR5256" s="624"/>
      <c r="CS5256" s="624"/>
      <c r="CT5256" s="624"/>
      <c r="CU5256" s="624"/>
      <c r="CV5256" s="624"/>
      <c r="CW5256" s="624"/>
      <c r="CX5256" s="624"/>
      <c r="CY5256" s="624"/>
      <c r="CZ5256" s="624"/>
      <c r="DA5256" s="624"/>
      <c r="DB5256" s="624"/>
      <c r="DC5256" s="624"/>
      <c r="DD5256" s="624"/>
      <c r="DE5256" s="624"/>
      <c r="DF5256" s="624"/>
      <c r="DG5256" s="624"/>
      <c r="DH5256" s="624"/>
      <c r="DI5256" s="624"/>
      <c r="DJ5256" s="624"/>
      <c r="DK5256" s="624"/>
      <c r="DL5256" s="624"/>
      <c r="DM5256" s="624"/>
      <c r="DN5256" s="624"/>
      <c r="DO5256" s="624"/>
      <c r="DP5256" s="624"/>
      <c r="DQ5256" s="624"/>
      <c r="DR5256" s="624"/>
      <c r="DS5256" s="624"/>
      <c r="DT5256" s="624"/>
      <c r="DU5256" s="624"/>
      <c r="DV5256" s="624"/>
      <c r="DW5256" s="624"/>
      <c r="DX5256" s="624"/>
      <c r="DY5256" s="624"/>
      <c r="DZ5256" s="624"/>
      <c r="EA5256" s="624"/>
      <c r="EB5256" s="624"/>
      <c r="EC5256" s="624"/>
      <c r="ED5256" s="624"/>
      <c r="EE5256" s="624"/>
      <c r="EF5256" s="624"/>
      <c r="EG5256" s="624"/>
      <c r="EH5256" s="624"/>
      <c r="EI5256" s="624"/>
      <c r="EJ5256" s="624"/>
      <c r="EK5256" s="624"/>
      <c r="EL5256" s="624"/>
      <c r="EM5256" s="624"/>
      <c r="EN5256" s="624"/>
      <c r="EO5256" s="624"/>
      <c r="EP5256" s="624"/>
      <c r="EQ5256" s="624"/>
    </row>
    <row r="5257" spans="1:147" s="560" customFormat="1">
      <c r="A5257" s="624"/>
      <c r="B5257" s="624"/>
      <c r="O5257" s="624"/>
      <c r="P5257" s="624"/>
      <c r="Q5257" s="624"/>
      <c r="R5257" s="624"/>
      <c r="S5257" s="624"/>
      <c r="T5257" s="624"/>
      <c r="U5257" s="624"/>
      <c r="V5257" s="624"/>
      <c r="W5257" s="624"/>
      <c r="X5257" s="624"/>
      <c r="Y5257" s="624"/>
      <c r="Z5257" s="624"/>
      <c r="AB5257" s="624"/>
      <c r="AC5257" s="624"/>
      <c r="AD5257" s="624"/>
      <c r="AE5257" s="624"/>
      <c r="AF5257" s="624"/>
      <c r="AG5257" s="624"/>
      <c r="AH5257" s="624"/>
      <c r="AI5257" s="624"/>
      <c r="AJ5257" s="624"/>
      <c r="AK5257" s="624"/>
      <c r="AL5257" s="624"/>
      <c r="AM5257" s="624"/>
      <c r="AN5257" s="624"/>
      <c r="AO5257" s="624"/>
      <c r="AP5257" s="624"/>
      <c r="AQ5257" s="624"/>
      <c r="AR5257" s="624"/>
      <c r="AS5257" s="624"/>
      <c r="AT5257" s="624"/>
      <c r="AU5257" s="624"/>
      <c r="AV5257" s="624"/>
      <c r="AW5257" s="624"/>
      <c r="AX5257" s="624"/>
      <c r="AY5257" s="624"/>
      <c r="AZ5257" s="624"/>
      <c r="BA5257" s="624"/>
      <c r="BB5257" s="624"/>
      <c r="BC5257" s="624"/>
      <c r="BD5257" s="624"/>
      <c r="BE5257" s="624"/>
      <c r="BF5257" s="624"/>
      <c r="BG5257" s="624"/>
      <c r="BH5257" s="624"/>
      <c r="BI5257" s="624"/>
      <c r="BJ5257" s="624"/>
      <c r="BK5257" s="624"/>
      <c r="BL5257" s="624"/>
      <c r="BM5257" s="624"/>
      <c r="BN5257" s="624"/>
      <c r="BO5257" s="624"/>
      <c r="BP5257" s="624"/>
      <c r="BQ5257" s="624"/>
      <c r="BR5257" s="624"/>
      <c r="BS5257" s="624"/>
      <c r="BT5257" s="624"/>
      <c r="BU5257" s="624"/>
      <c r="BV5257" s="624"/>
      <c r="BW5257" s="624"/>
      <c r="BX5257" s="624"/>
      <c r="BY5257" s="624"/>
      <c r="BZ5257" s="624"/>
      <c r="CA5257" s="624"/>
      <c r="CB5257" s="624"/>
      <c r="CC5257" s="624"/>
      <c r="CD5257" s="624"/>
      <c r="CE5257" s="624"/>
      <c r="CF5257" s="624"/>
      <c r="CG5257" s="624"/>
      <c r="CH5257" s="624"/>
      <c r="CI5257" s="624"/>
      <c r="CJ5257" s="624"/>
      <c r="CK5257" s="624"/>
      <c r="CL5257" s="624"/>
      <c r="CM5257" s="624"/>
      <c r="CN5257" s="624"/>
      <c r="CO5257" s="624"/>
      <c r="CP5257" s="624"/>
      <c r="CQ5257" s="624"/>
      <c r="CR5257" s="624"/>
      <c r="CS5257" s="624"/>
      <c r="CT5257" s="624"/>
      <c r="CU5257" s="624"/>
      <c r="CV5257" s="624"/>
      <c r="CW5257" s="624"/>
      <c r="CX5257" s="624"/>
      <c r="CY5257" s="624"/>
      <c r="CZ5257" s="624"/>
      <c r="DA5257" s="624"/>
      <c r="DB5257" s="624"/>
      <c r="DC5257" s="624"/>
      <c r="DD5257" s="624"/>
      <c r="DE5257" s="624"/>
      <c r="DF5257" s="624"/>
      <c r="DG5257" s="624"/>
      <c r="DH5257" s="624"/>
      <c r="DI5257" s="624"/>
      <c r="DJ5257" s="624"/>
      <c r="DK5257" s="624"/>
      <c r="DL5257" s="624"/>
      <c r="DM5257" s="624"/>
      <c r="DN5257" s="624"/>
      <c r="DO5257" s="624"/>
      <c r="DP5257" s="624"/>
      <c r="DQ5257" s="624"/>
      <c r="DR5257" s="624"/>
      <c r="DS5257" s="624"/>
      <c r="DT5257" s="624"/>
      <c r="DU5257" s="624"/>
      <c r="DV5257" s="624"/>
      <c r="DW5257" s="624"/>
      <c r="DX5257" s="624"/>
      <c r="DY5257" s="624"/>
      <c r="DZ5257" s="624"/>
      <c r="EA5257" s="624"/>
      <c r="EB5257" s="624"/>
      <c r="EC5257" s="624"/>
      <c r="ED5257" s="624"/>
      <c r="EE5257" s="624"/>
      <c r="EF5257" s="624"/>
      <c r="EG5257" s="624"/>
      <c r="EH5257" s="624"/>
      <c r="EI5257" s="624"/>
      <c r="EJ5257" s="624"/>
      <c r="EK5257" s="624"/>
      <c r="EL5257" s="624"/>
      <c r="EM5257" s="624"/>
      <c r="EN5257" s="624"/>
      <c r="EO5257" s="624"/>
      <c r="EP5257" s="624"/>
      <c r="EQ5257" s="624"/>
    </row>
    <row r="5258" spans="1:147" s="560" customFormat="1">
      <c r="A5258" s="624"/>
      <c r="B5258" s="624"/>
      <c r="O5258" s="624"/>
      <c r="P5258" s="624"/>
      <c r="Q5258" s="624"/>
      <c r="R5258" s="624"/>
      <c r="S5258" s="624"/>
      <c r="T5258" s="624"/>
      <c r="U5258" s="624"/>
      <c r="V5258" s="624"/>
      <c r="W5258" s="624"/>
      <c r="X5258" s="624"/>
      <c r="Y5258" s="624"/>
      <c r="Z5258" s="624"/>
      <c r="AB5258" s="624"/>
      <c r="AC5258" s="624"/>
      <c r="AD5258" s="624"/>
      <c r="AE5258" s="624"/>
      <c r="AF5258" s="624"/>
      <c r="AG5258" s="624"/>
      <c r="AH5258" s="624"/>
      <c r="AI5258" s="624"/>
      <c r="AJ5258" s="624"/>
      <c r="AK5258" s="624"/>
      <c r="AL5258" s="624"/>
      <c r="AM5258" s="624"/>
      <c r="AN5258" s="624"/>
      <c r="AO5258" s="624"/>
      <c r="AP5258" s="624"/>
      <c r="AQ5258" s="624"/>
      <c r="AR5258" s="624"/>
      <c r="AS5258" s="624"/>
      <c r="AT5258" s="624"/>
      <c r="AU5258" s="624"/>
      <c r="AV5258" s="624"/>
      <c r="AW5258" s="624"/>
      <c r="AX5258" s="624"/>
      <c r="AY5258" s="624"/>
      <c r="AZ5258" s="624"/>
      <c r="BA5258" s="624"/>
      <c r="BB5258" s="624"/>
      <c r="BC5258" s="624"/>
      <c r="BD5258" s="624"/>
      <c r="BE5258" s="624"/>
      <c r="BF5258" s="624"/>
      <c r="BG5258" s="624"/>
      <c r="BH5258" s="624"/>
      <c r="BI5258" s="624"/>
      <c r="BJ5258" s="624"/>
      <c r="BK5258" s="624"/>
      <c r="BL5258" s="624"/>
      <c r="BM5258" s="624"/>
      <c r="BN5258" s="624"/>
      <c r="BO5258" s="624"/>
      <c r="BP5258" s="624"/>
      <c r="BQ5258" s="624"/>
      <c r="BR5258" s="624"/>
      <c r="BS5258" s="624"/>
      <c r="BT5258" s="624"/>
      <c r="BU5258" s="624"/>
      <c r="BV5258" s="624"/>
      <c r="BW5258" s="624"/>
      <c r="BX5258" s="624"/>
      <c r="BY5258" s="624"/>
      <c r="BZ5258" s="624"/>
      <c r="CA5258" s="624"/>
      <c r="CB5258" s="624"/>
      <c r="CC5258" s="624"/>
      <c r="CD5258" s="624"/>
      <c r="CE5258" s="624"/>
      <c r="CF5258" s="624"/>
      <c r="CG5258" s="624"/>
      <c r="CH5258" s="624"/>
      <c r="CI5258" s="624"/>
      <c r="CJ5258" s="624"/>
      <c r="CK5258" s="624"/>
      <c r="CL5258" s="624"/>
      <c r="CM5258" s="624"/>
      <c r="CN5258" s="624"/>
      <c r="CO5258" s="624"/>
      <c r="CP5258" s="624"/>
      <c r="CQ5258" s="624"/>
      <c r="CR5258" s="624"/>
      <c r="CS5258" s="624"/>
      <c r="CT5258" s="624"/>
      <c r="CU5258" s="624"/>
      <c r="CV5258" s="624"/>
      <c r="CW5258" s="624"/>
      <c r="CX5258" s="624"/>
      <c r="CY5258" s="624"/>
      <c r="CZ5258" s="624"/>
      <c r="DA5258" s="624"/>
      <c r="DB5258" s="624"/>
      <c r="DC5258" s="624"/>
      <c r="DD5258" s="624"/>
      <c r="DE5258" s="624"/>
      <c r="DF5258" s="624"/>
      <c r="DG5258" s="624"/>
      <c r="DH5258" s="624"/>
      <c r="DI5258" s="624"/>
      <c r="DJ5258" s="624"/>
      <c r="DK5258" s="624"/>
      <c r="DL5258" s="624"/>
      <c r="DM5258" s="624"/>
      <c r="DN5258" s="624"/>
      <c r="DO5258" s="624"/>
      <c r="DP5258" s="624"/>
      <c r="DQ5258" s="624"/>
      <c r="DR5258" s="624"/>
      <c r="DS5258" s="624"/>
      <c r="DT5258" s="624"/>
      <c r="DU5258" s="624"/>
      <c r="DV5258" s="624"/>
      <c r="DW5258" s="624"/>
      <c r="DX5258" s="624"/>
      <c r="DY5258" s="624"/>
      <c r="DZ5258" s="624"/>
      <c r="EA5258" s="624"/>
      <c r="EB5258" s="624"/>
      <c r="EC5258" s="624"/>
      <c r="ED5258" s="624"/>
      <c r="EE5258" s="624"/>
      <c r="EF5258" s="624"/>
      <c r="EG5258" s="624"/>
      <c r="EH5258" s="624"/>
      <c r="EI5258" s="624"/>
      <c r="EJ5258" s="624"/>
      <c r="EK5258" s="624"/>
      <c r="EL5258" s="624"/>
      <c r="EM5258" s="624"/>
      <c r="EN5258" s="624"/>
      <c r="EO5258" s="624"/>
      <c r="EP5258" s="624"/>
      <c r="EQ5258" s="624"/>
    </row>
    <row r="5259" spans="1:147" s="560" customFormat="1">
      <c r="A5259" s="624"/>
      <c r="B5259" s="624"/>
      <c r="O5259" s="624"/>
      <c r="P5259" s="624"/>
      <c r="Q5259" s="624"/>
      <c r="R5259" s="624"/>
      <c r="S5259" s="624"/>
      <c r="T5259" s="624"/>
      <c r="U5259" s="624"/>
      <c r="V5259" s="624"/>
      <c r="W5259" s="624"/>
      <c r="X5259" s="624"/>
      <c r="Y5259" s="624"/>
      <c r="Z5259" s="624"/>
      <c r="AB5259" s="624"/>
      <c r="AC5259" s="624"/>
      <c r="AD5259" s="624"/>
      <c r="AE5259" s="624"/>
      <c r="AF5259" s="624"/>
      <c r="AG5259" s="624"/>
      <c r="AH5259" s="624"/>
      <c r="AI5259" s="624"/>
      <c r="AJ5259" s="624"/>
      <c r="AK5259" s="624"/>
      <c r="AL5259" s="624"/>
      <c r="AM5259" s="624"/>
      <c r="AN5259" s="624"/>
      <c r="AO5259" s="624"/>
      <c r="AP5259" s="624"/>
      <c r="AQ5259" s="624"/>
      <c r="AR5259" s="624"/>
      <c r="AS5259" s="624"/>
      <c r="AT5259" s="624"/>
      <c r="AU5259" s="624"/>
      <c r="AV5259" s="624"/>
      <c r="AW5259" s="624"/>
      <c r="AX5259" s="624"/>
      <c r="AY5259" s="624"/>
      <c r="AZ5259" s="624"/>
      <c r="BA5259" s="624"/>
      <c r="BB5259" s="624"/>
      <c r="BC5259" s="624"/>
      <c r="BD5259" s="624"/>
      <c r="BE5259" s="624"/>
      <c r="BF5259" s="624"/>
      <c r="BG5259" s="624"/>
      <c r="BH5259" s="624"/>
      <c r="BI5259" s="624"/>
      <c r="BJ5259" s="624"/>
      <c r="BK5259" s="624"/>
      <c r="BL5259" s="624"/>
      <c r="BM5259" s="624"/>
      <c r="BN5259" s="624"/>
      <c r="BO5259" s="624"/>
      <c r="BP5259" s="624"/>
      <c r="BQ5259" s="624"/>
      <c r="BR5259" s="624"/>
      <c r="BS5259" s="624"/>
      <c r="BT5259" s="624"/>
      <c r="BU5259" s="624"/>
      <c r="BV5259" s="624"/>
      <c r="BW5259" s="624"/>
      <c r="BX5259" s="624"/>
      <c r="BY5259" s="624"/>
      <c r="BZ5259" s="624"/>
      <c r="CA5259" s="624"/>
      <c r="CB5259" s="624"/>
      <c r="CC5259" s="624"/>
      <c r="CD5259" s="624"/>
      <c r="CE5259" s="624"/>
      <c r="CF5259" s="624"/>
      <c r="CG5259" s="624"/>
      <c r="CH5259" s="624"/>
      <c r="CI5259" s="624"/>
      <c r="CJ5259" s="624"/>
      <c r="CK5259" s="624"/>
      <c r="CL5259" s="624"/>
      <c r="CM5259" s="624"/>
      <c r="CN5259" s="624"/>
      <c r="CO5259" s="624"/>
      <c r="CP5259" s="624"/>
      <c r="CQ5259" s="624"/>
      <c r="CR5259" s="624"/>
      <c r="CS5259" s="624"/>
      <c r="CT5259" s="624"/>
      <c r="CU5259" s="624"/>
      <c r="CV5259" s="624"/>
      <c r="CW5259" s="624"/>
      <c r="CX5259" s="624"/>
      <c r="CY5259" s="624"/>
      <c r="CZ5259" s="624"/>
      <c r="DA5259" s="624"/>
      <c r="DB5259" s="624"/>
      <c r="DC5259" s="624"/>
      <c r="DD5259" s="624"/>
      <c r="DE5259" s="624"/>
      <c r="DF5259" s="624"/>
      <c r="DG5259" s="624"/>
      <c r="DH5259" s="624"/>
      <c r="DI5259" s="624"/>
      <c r="DJ5259" s="624"/>
      <c r="DK5259" s="624"/>
      <c r="DL5259" s="624"/>
      <c r="DM5259" s="624"/>
      <c r="DN5259" s="624"/>
      <c r="DO5259" s="624"/>
      <c r="DP5259" s="624"/>
      <c r="DQ5259" s="624"/>
      <c r="DR5259" s="624"/>
      <c r="DS5259" s="624"/>
      <c r="DT5259" s="624"/>
      <c r="DU5259" s="624"/>
      <c r="DV5259" s="624"/>
      <c r="DW5259" s="624"/>
      <c r="DX5259" s="624"/>
      <c r="DY5259" s="624"/>
      <c r="DZ5259" s="624"/>
      <c r="EA5259" s="624"/>
      <c r="EB5259" s="624"/>
      <c r="EC5259" s="624"/>
      <c r="ED5259" s="624"/>
      <c r="EE5259" s="624"/>
      <c r="EF5259" s="624"/>
      <c r="EG5259" s="624"/>
      <c r="EH5259" s="624"/>
      <c r="EI5259" s="624"/>
      <c r="EJ5259" s="624"/>
      <c r="EK5259" s="624"/>
      <c r="EL5259" s="624"/>
      <c r="EM5259" s="624"/>
      <c r="EN5259" s="624"/>
      <c r="EO5259" s="624"/>
      <c r="EP5259" s="624"/>
      <c r="EQ5259" s="624"/>
    </row>
    <row r="5260" spans="1:147" s="560" customFormat="1">
      <c r="A5260" s="624"/>
      <c r="B5260" s="624"/>
      <c r="O5260" s="624"/>
      <c r="P5260" s="624"/>
      <c r="Q5260" s="624"/>
      <c r="R5260" s="624"/>
      <c r="S5260" s="624"/>
      <c r="T5260" s="624"/>
      <c r="U5260" s="624"/>
      <c r="V5260" s="624"/>
      <c r="W5260" s="624"/>
      <c r="X5260" s="624"/>
      <c r="Y5260" s="624"/>
      <c r="Z5260" s="624"/>
      <c r="AB5260" s="624"/>
      <c r="AC5260" s="624"/>
      <c r="AD5260" s="624"/>
      <c r="AE5260" s="624"/>
      <c r="AF5260" s="624"/>
      <c r="AG5260" s="624"/>
      <c r="AH5260" s="624"/>
      <c r="AI5260" s="624"/>
      <c r="AJ5260" s="624"/>
      <c r="AK5260" s="624"/>
      <c r="AL5260" s="624"/>
      <c r="AM5260" s="624"/>
      <c r="AN5260" s="624"/>
      <c r="AO5260" s="624"/>
      <c r="AP5260" s="624"/>
      <c r="AQ5260" s="624"/>
      <c r="AR5260" s="624"/>
      <c r="AS5260" s="624"/>
      <c r="AT5260" s="624"/>
      <c r="AU5260" s="624"/>
      <c r="AV5260" s="624"/>
      <c r="AW5260" s="624"/>
      <c r="AX5260" s="624"/>
      <c r="AY5260" s="624"/>
      <c r="AZ5260" s="624"/>
      <c r="BA5260" s="624"/>
      <c r="BB5260" s="624"/>
      <c r="BC5260" s="624"/>
      <c r="BD5260" s="624"/>
      <c r="BE5260" s="624"/>
      <c r="BF5260" s="624"/>
      <c r="BG5260" s="624"/>
      <c r="BH5260" s="624"/>
      <c r="BI5260" s="624"/>
      <c r="BJ5260" s="624"/>
      <c r="BK5260" s="624"/>
      <c r="BL5260" s="624"/>
      <c r="BM5260" s="624"/>
      <c r="BN5260" s="624"/>
      <c r="BO5260" s="624"/>
      <c r="BP5260" s="624"/>
      <c r="BQ5260" s="624"/>
      <c r="BR5260" s="624"/>
      <c r="BS5260" s="624"/>
      <c r="BT5260" s="624"/>
      <c r="BU5260" s="624"/>
      <c r="BV5260" s="624"/>
      <c r="BW5260" s="624"/>
      <c r="BX5260" s="624"/>
      <c r="BY5260" s="624"/>
      <c r="BZ5260" s="624"/>
      <c r="CA5260" s="624"/>
      <c r="CB5260" s="624"/>
      <c r="CC5260" s="624"/>
      <c r="CD5260" s="624"/>
      <c r="CE5260" s="624"/>
      <c r="CF5260" s="624"/>
      <c r="CG5260" s="624"/>
      <c r="CH5260" s="624"/>
      <c r="CI5260" s="624"/>
      <c r="CJ5260" s="624"/>
      <c r="CK5260" s="624"/>
      <c r="CL5260" s="624"/>
      <c r="CM5260" s="624"/>
      <c r="CN5260" s="624"/>
      <c r="CO5260" s="624"/>
      <c r="CP5260" s="624"/>
      <c r="CQ5260" s="624"/>
      <c r="CR5260" s="624"/>
      <c r="CS5260" s="624"/>
      <c r="CT5260" s="624"/>
      <c r="CU5260" s="624"/>
      <c r="CV5260" s="624"/>
      <c r="CW5260" s="624"/>
      <c r="CX5260" s="624"/>
      <c r="CY5260" s="624"/>
      <c r="CZ5260" s="624"/>
      <c r="DA5260" s="624"/>
      <c r="DB5260" s="624"/>
      <c r="DC5260" s="624"/>
      <c r="DD5260" s="624"/>
      <c r="DE5260" s="624"/>
      <c r="DF5260" s="624"/>
      <c r="DG5260" s="624"/>
      <c r="DH5260" s="624"/>
      <c r="DI5260" s="624"/>
      <c r="DJ5260" s="624"/>
      <c r="DK5260" s="624"/>
      <c r="DL5260" s="624"/>
      <c r="DM5260" s="624"/>
      <c r="DN5260" s="624"/>
      <c r="DO5260" s="624"/>
      <c r="DP5260" s="624"/>
      <c r="DQ5260" s="624"/>
      <c r="DR5260" s="624"/>
      <c r="DS5260" s="624"/>
      <c r="DT5260" s="624"/>
      <c r="DU5260" s="624"/>
      <c r="DV5260" s="624"/>
      <c r="DW5260" s="624"/>
      <c r="DX5260" s="624"/>
      <c r="DY5260" s="624"/>
      <c r="DZ5260" s="624"/>
      <c r="EA5260" s="624"/>
      <c r="EB5260" s="624"/>
      <c r="EC5260" s="624"/>
      <c r="ED5260" s="624"/>
      <c r="EE5260" s="624"/>
      <c r="EF5260" s="624"/>
      <c r="EG5260" s="624"/>
      <c r="EH5260" s="624"/>
      <c r="EI5260" s="624"/>
      <c r="EJ5260" s="624"/>
      <c r="EK5260" s="624"/>
      <c r="EL5260" s="624"/>
      <c r="EM5260" s="624"/>
      <c r="EN5260" s="624"/>
      <c r="EO5260" s="624"/>
      <c r="EP5260" s="624"/>
      <c r="EQ5260" s="624"/>
    </row>
    <row r="5261" spans="1:147" s="560" customFormat="1">
      <c r="A5261" s="624"/>
      <c r="B5261" s="624"/>
      <c r="O5261" s="624"/>
      <c r="P5261" s="624"/>
      <c r="Q5261" s="624"/>
      <c r="R5261" s="624"/>
      <c r="S5261" s="624"/>
      <c r="T5261" s="624"/>
      <c r="U5261" s="624"/>
      <c r="V5261" s="624"/>
      <c r="W5261" s="624"/>
      <c r="X5261" s="624"/>
      <c r="Y5261" s="624"/>
      <c r="Z5261" s="624"/>
      <c r="AB5261" s="624"/>
      <c r="AC5261" s="624"/>
      <c r="AD5261" s="624"/>
      <c r="AE5261" s="624"/>
      <c r="AF5261" s="624"/>
      <c r="AG5261" s="624"/>
      <c r="AH5261" s="624"/>
      <c r="AI5261" s="624"/>
      <c r="AJ5261" s="624"/>
      <c r="AK5261" s="624"/>
      <c r="AL5261" s="624"/>
      <c r="AM5261" s="624"/>
      <c r="AN5261" s="624"/>
      <c r="AO5261" s="624"/>
      <c r="AP5261" s="624"/>
      <c r="AQ5261" s="624"/>
      <c r="AR5261" s="624"/>
      <c r="AS5261" s="624"/>
      <c r="AT5261" s="624"/>
      <c r="AU5261" s="624"/>
      <c r="AV5261" s="624"/>
      <c r="AW5261" s="624"/>
      <c r="AX5261" s="624"/>
      <c r="AY5261" s="624"/>
      <c r="AZ5261" s="624"/>
      <c r="BA5261" s="624"/>
      <c r="BB5261" s="624"/>
      <c r="BC5261" s="624"/>
      <c r="BD5261" s="624"/>
      <c r="BE5261" s="624"/>
      <c r="BF5261" s="624"/>
      <c r="BG5261" s="624"/>
      <c r="BH5261" s="624"/>
      <c r="BI5261" s="624"/>
      <c r="BJ5261" s="624"/>
      <c r="BK5261" s="624"/>
      <c r="BL5261" s="624"/>
      <c r="BM5261" s="624"/>
      <c r="BN5261" s="624"/>
      <c r="BO5261" s="624"/>
      <c r="BP5261" s="624"/>
      <c r="BQ5261" s="624"/>
      <c r="BR5261" s="624"/>
      <c r="BS5261" s="624"/>
      <c r="BT5261" s="624"/>
      <c r="BU5261" s="624"/>
      <c r="BV5261" s="624"/>
      <c r="BW5261" s="624"/>
      <c r="BX5261" s="624"/>
      <c r="BY5261" s="624"/>
      <c r="BZ5261" s="624"/>
      <c r="CA5261" s="624"/>
      <c r="CB5261" s="624"/>
      <c r="CC5261" s="624"/>
      <c r="CD5261" s="624"/>
      <c r="CE5261" s="624"/>
      <c r="CF5261" s="624"/>
      <c r="CG5261" s="624"/>
      <c r="CH5261" s="624"/>
      <c r="CI5261" s="624"/>
      <c r="CJ5261" s="624"/>
      <c r="CK5261" s="624"/>
      <c r="CL5261" s="624"/>
      <c r="CM5261" s="624"/>
      <c r="CN5261" s="624"/>
      <c r="CO5261" s="624"/>
      <c r="CP5261" s="624"/>
      <c r="CQ5261" s="624"/>
      <c r="CR5261" s="624"/>
      <c r="CS5261" s="624"/>
      <c r="CT5261" s="624"/>
      <c r="CU5261" s="624"/>
      <c r="CV5261" s="624"/>
      <c r="CW5261" s="624"/>
      <c r="CX5261" s="624"/>
      <c r="CY5261" s="624"/>
      <c r="CZ5261" s="624"/>
      <c r="DA5261" s="624"/>
      <c r="DB5261" s="624"/>
      <c r="DC5261" s="624"/>
      <c r="DD5261" s="624"/>
      <c r="DE5261" s="624"/>
      <c r="DF5261" s="624"/>
      <c r="DG5261" s="624"/>
      <c r="DH5261" s="624"/>
      <c r="DI5261" s="624"/>
      <c r="DJ5261" s="624"/>
      <c r="DK5261" s="624"/>
      <c r="DL5261" s="624"/>
      <c r="DM5261" s="624"/>
      <c r="DN5261" s="624"/>
      <c r="DO5261" s="624"/>
      <c r="DP5261" s="624"/>
      <c r="DQ5261" s="624"/>
      <c r="DR5261" s="624"/>
      <c r="DS5261" s="624"/>
      <c r="DT5261" s="624"/>
      <c r="DU5261" s="624"/>
      <c r="DV5261" s="624"/>
      <c r="DW5261" s="624"/>
      <c r="DX5261" s="624"/>
      <c r="DY5261" s="624"/>
      <c r="DZ5261" s="624"/>
      <c r="EA5261" s="624"/>
      <c r="EB5261" s="624"/>
      <c r="EC5261" s="624"/>
      <c r="ED5261" s="624"/>
      <c r="EE5261" s="624"/>
      <c r="EF5261" s="624"/>
      <c r="EG5261" s="624"/>
      <c r="EH5261" s="624"/>
      <c r="EI5261" s="624"/>
      <c r="EJ5261" s="624"/>
      <c r="EK5261" s="624"/>
      <c r="EL5261" s="624"/>
      <c r="EM5261" s="624"/>
      <c r="EN5261" s="624"/>
      <c r="EO5261" s="624"/>
      <c r="EP5261" s="624"/>
      <c r="EQ5261" s="624"/>
    </row>
    <row r="5262" spans="1:147" s="560" customFormat="1">
      <c r="A5262" s="624"/>
      <c r="B5262" s="624"/>
      <c r="O5262" s="624"/>
      <c r="P5262" s="624"/>
      <c r="Q5262" s="624"/>
      <c r="R5262" s="624"/>
      <c r="S5262" s="624"/>
      <c r="T5262" s="624"/>
      <c r="U5262" s="624"/>
      <c r="V5262" s="624"/>
      <c r="W5262" s="624"/>
      <c r="X5262" s="624"/>
      <c r="Y5262" s="624"/>
      <c r="Z5262" s="624"/>
      <c r="AB5262" s="624"/>
      <c r="AC5262" s="624"/>
      <c r="AD5262" s="624"/>
      <c r="AE5262" s="624"/>
      <c r="AF5262" s="624"/>
      <c r="AG5262" s="624"/>
      <c r="AH5262" s="624"/>
      <c r="AI5262" s="624"/>
      <c r="AJ5262" s="624"/>
      <c r="AK5262" s="624"/>
      <c r="AL5262" s="624"/>
      <c r="AM5262" s="624"/>
      <c r="AN5262" s="624"/>
      <c r="AO5262" s="624"/>
      <c r="AP5262" s="624"/>
      <c r="AQ5262" s="624"/>
      <c r="AR5262" s="624"/>
      <c r="AS5262" s="624"/>
      <c r="AT5262" s="624"/>
      <c r="AU5262" s="624"/>
      <c r="AV5262" s="624"/>
      <c r="AW5262" s="624"/>
      <c r="AX5262" s="624"/>
      <c r="AY5262" s="624"/>
      <c r="AZ5262" s="624"/>
      <c r="BA5262" s="624"/>
      <c r="BB5262" s="624"/>
      <c r="BC5262" s="624"/>
      <c r="BD5262" s="624"/>
      <c r="BE5262" s="624"/>
      <c r="BF5262" s="624"/>
      <c r="BG5262" s="624"/>
      <c r="BH5262" s="624"/>
      <c r="BI5262" s="624"/>
      <c r="BJ5262" s="624"/>
      <c r="BK5262" s="624"/>
      <c r="BL5262" s="624"/>
      <c r="BM5262" s="624"/>
      <c r="BN5262" s="624"/>
      <c r="BO5262" s="624"/>
      <c r="BP5262" s="624"/>
      <c r="BQ5262" s="624"/>
      <c r="BR5262" s="624"/>
      <c r="BS5262" s="624"/>
      <c r="BT5262" s="624"/>
      <c r="BU5262" s="624"/>
      <c r="BV5262" s="624"/>
      <c r="BW5262" s="624"/>
      <c r="BX5262" s="624"/>
      <c r="BY5262" s="624"/>
      <c r="BZ5262" s="624"/>
      <c r="CA5262" s="624"/>
      <c r="CB5262" s="624"/>
      <c r="CC5262" s="624"/>
      <c r="CD5262" s="624"/>
      <c r="CE5262" s="624"/>
      <c r="CF5262" s="624"/>
      <c r="CG5262" s="624"/>
      <c r="CH5262" s="624"/>
      <c r="CI5262" s="624"/>
      <c r="CJ5262" s="624"/>
      <c r="CK5262" s="624"/>
      <c r="CL5262" s="624"/>
      <c r="CM5262" s="624"/>
      <c r="CN5262" s="624"/>
      <c r="CO5262" s="624"/>
      <c r="CP5262" s="624"/>
      <c r="CQ5262" s="624"/>
      <c r="CR5262" s="624"/>
      <c r="CS5262" s="624"/>
      <c r="CT5262" s="624"/>
      <c r="CU5262" s="624"/>
      <c r="CV5262" s="624"/>
      <c r="CW5262" s="624"/>
      <c r="CX5262" s="624"/>
      <c r="CY5262" s="624"/>
      <c r="CZ5262" s="624"/>
      <c r="DA5262" s="624"/>
      <c r="DB5262" s="624"/>
      <c r="DC5262" s="624"/>
      <c r="DD5262" s="624"/>
      <c r="DE5262" s="624"/>
      <c r="DF5262" s="624"/>
      <c r="DG5262" s="624"/>
      <c r="DH5262" s="624"/>
      <c r="DI5262" s="624"/>
      <c r="DJ5262" s="624"/>
      <c r="DK5262" s="624"/>
      <c r="DL5262" s="624"/>
      <c r="DM5262" s="624"/>
      <c r="DN5262" s="624"/>
      <c r="DO5262" s="624"/>
      <c r="DP5262" s="624"/>
      <c r="DQ5262" s="624"/>
      <c r="DR5262" s="624"/>
      <c r="DS5262" s="624"/>
      <c r="DT5262" s="624"/>
      <c r="DU5262" s="624"/>
      <c r="DV5262" s="624"/>
      <c r="DW5262" s="624"/>
      <c r="DX5262" s="624"/>
      <c r="DY5262" s="624"/>
      <c r="DZ5262" s="624"/>
      <c r="EA5262" s="624"/>
      <c r="EB5262" s="624"/>
      <c r="EC5262" s="624"/>
      <c r="ED5262" s="624"/>
      <c r="EE5262" s="624"/>
      <c r="EF5262" s="624"/>
      <c r="EG5262" s="624"/>
      <c r="EH5262" s="624"/>
      <c r="EI5262" s="624"/>
      <c r="EJ5262" s="624"/>
      <c r="EK5262" s="624"/>
      <c r="EL5262" s="624"/>
      <c r="EM5262" s="624"/>
      <c r="EN5262" s="624"/>
      <c r="EO5262" s="624"/>
      <c r="EP5262" s="624"/>
      <c r="EQ5262" s="624"/>
    </row>
    <row r="5263" spans="1:147" s="560" customFormat="1">
      <c r="A5263" s="624"/>
      <c r="B5263" s="624"/>
      <c r="O5263" s="624"/>
      <c r="P5263" s="624"/>
      <c r="Q5263" s="624"/>
      <c r="R5263" s="624"/>
      <c r="S5263" s="624"/>
      <c r="T5263" s="624"/>
      <c r="U5263" s="624"/>
      <c r="V5263" s="624"/>
      <c r="W5263" s="624"/>
      <c r="X5263" s="624"/>
      <c r="Y5263" s="624"/>
      <c r="Z5263" s="624"/>
      <c r="AB5263" s="624"/>
      <c r="AC5263" s="624"/>
      <c r="AD5263" s="624"/>
      <c r="AE5263" s="624"/>
      <c r="AF5263" s="624"/>
      <c r="AG5263" s="624"/>
      <c r="AH5263" s="624"/>
      <c r="AI5263" s="624"/>
      <c r="AJ5263" s="624"/>
      <c r="AK5263" s="624"/>
      <c r="AL5263" s="624"/>
      <c r="AM5263" s="624"/>
      <c r="AN5263" s="624"/>
      <c r="AO5263" s="624"/>
      <c r="AP5263" s="624"/>
      <c r="AQ5263" s="624"/>
      <c r="AR5263" s="624"/>
      <c r="AS5263" s="624"/>
      <c r="AT5263" s="624"/>
      <c r="AU5263" s="624"/>
      <c r="AV5263" s="624"/>
      <c r="AW5263" s="624"/>
      <c r="AX5263" s="624"/>
      <c r="AY5263" s="624"/>
      <c r="AZ5263" s="624"/>
      <c r="BA5263" s="624"/>
      <c r="BB5263" s="624"/>
      <c r="BC5263" s="624"/>
      <c r="BD5263" s="624"/>
      <c r="BE5263" s="624"/>
      <c r="BF5263" s="624"/>
      <c r="BG5263" s="624"/>
      <c r="BH5263" s="624"/>
      <c r="BI5263" s="624"/>
      <c r="BJ5263" s="624"/>
      <c r="BK5263" s="624"/>
      <c r="BL5263" s="624"/>
      <c r="BM5263" s="624"/>
      <c r="BN5263" s="624"/>
      <c r="BO5263" s="624"/>
      <c r="BP5263" s="624"/>
      <c r="BQ5263" s="624"/>
      <c r="BR5263" s="624"/>
      <c r="BS5263" s="624"/>
      <c r="BT5263" s="624"/>
      <c r="BU5263" s="624"/>
      <c r="BV5263" s="624"/>
      <c r="BW5263" s="624"/>
      <c r="BX5263" s="624"/>
      <c r="BY5263" s="624"/>
      <c r="BZ5263" s="624"/>
      <c r="CA5263" s="624"/>
      <c r="CB5263" s="624"/>
      <c r="CC5263" s="624"/>
      <c r="CD5263" s="624"/>
      <c r="CE5263" s="624"/>
      <c r="CF5263" s="624"/>
      <c r="CG5263" s="624"/>
      <c r="CH5263" s="624"/>
      <c r="CI5263" s="624"/>
      <c r="CJ5263" s="624"/>
      <c r="CK5263" s="624"/>
      <c r="CL5263" s="624"/>
      <c r="CM5263" s="624"/>
      <c r="CN5263" s="624"/>
      <c r="CO5263" s="624"/>
      <c r="CP5263" s="624"/>
      <c r="CQ5263" s="624"/>
      <c r="CR5263" s="624"/>
      <c r="CS5263" s="624"/>
      <c r="CT5263" s="624"/>
      <c r="CU5263" s="624"/>
      <c r="CV5263" s="624"/>
      <c r="CW5263" s="624"/>
      <c r="CX5263" s="624"/>
      <c r="CY5263" s="624"/>
      <c r="CZ5263" s="624"/>
      <c r="DA5263" s="624"/>
      <c r="DB5263" s="624"/>
      <c r="DC5263" s="624"/>
      <c r="DD5263" s="624"/>
      <c r="DE5263" s="624"/>
      <c r="DF5263" s="624"/>
      <c r="DG5263" s="624"/>
      <c r="DH5263" s="624"/>
      <c r="DI5263" s="624"/>
      <c r="DJ5263" s="624"/>
      <c r="DK5263" s="624"/>
      <c r="DL5263" s="624"/>
      <c r="DM5263" s="624"/>
      <c r="DN5263" s="624"/>
      <c r="DO5263" s="624"/>
      <c r="DP5263" s="624"/>
      <c r="DQ5263" s="624"/>
      <c r="DR5263" s="624"/>
      <c r="DS5263" s="624"/>
      <c r="DT5263" s="624"/>
      <c r="DU5263" s="624"/>
      <c r="DV5263" s="624"/>
      <c r="DW5263" s="624"/>
      <c r="DX5263" s="624"/>
      <c r="DY5263" s="624"/>
      <c r="DZ5263" s="624"/>
      <c r="EA5263" s="624"/>
      <c r="EB5263" s="624"/>
      <c r="EC5263" s="624"/>
      <c r="ED5263" s="624"/>
      <c r="EE5263" s="624"/>
      <c r="EF5263" s="624"/>
      <c r="EG5263" s="624"/>
      <c r="EH5263" s="624"/>
      <c r="EI5263" s="624"/>
      <c r="EJ5263" s="624"/>
      <c r="EK5263" s="624"/>
      <c r="EL5263" s="624"/>
      <c r="EM5263" s="624"/>
      <c r="EN5263" s="624"/>
      <c r="EO5263" s="624"/>
      <c r="EP5263" s="624"/>
      <c r="EQ5263" s="624"/>
    </row>
    <row r="5264" spans="1:147" s="560" customFormat="1">
      <c r="A5264" s="624"/>
      <c r="B5264" s="624"/>
      <c r="O5264" s="624"/>
      <c r="P5264" s="624"/>
      <c r="Q5264" s="624"/>
      <c r="R5264" s="624"/>
      <c r="S5264" s="624"/>
      <c r="T5264" s="624"/>
      <c r="U5264" s="624"/>
      <c r="V5264" s="624"/>
      <c r="W5264" s="624"/>
      <c r="X5264" s="624"/>
      <c r="Y5264" s="624"/>
      <c r="Z5264" s="624"/>
      <c r="AB5264" s="624"/>
      <c r="AC5264" s="624"/>
      <c r="AD5264" s="624"/>
      <c r="AE5264" s="624"/>
      <c r="AF5264" s="624"/>
      <c r="AG5264" s="624"/>
      <c r="AH5264" s="624"/>
      <c r="AI5264" s="624"/>
      <c r="AJ5264" s="624"/>
      <c r="AK5264" s="624"/>
      <c r="AL5264" s="624"/>
      <c r="AM5264" s="624"/>
      <c r="AN5264" s="624"/>
      <c r="AO5264" s="624"/>
      <c r="AP5264" s="624"/>
      <c r="AQ5264" s="624"/>
      <c r="AR5264" s="624"/>
      <c r="AS5264" s="624"/>
      <c r="AT5264" s="624"/>
      <c r="AU5264" s="624"/>
      <c r="AV5264" s="624"/>
      <c r="AW5264" s="624"/>
      <c r="AX5264" s="624"/>
      <c r="AY5264" s="624"/>
      <c r="AZ5264" s="624"/>
      <c r="BA5264" s="624"/>
      <c r="BB5264" s="624"/>
      <c r="BC5264" s="624"/>
      <c r="BD5264" s="624"/>
      <c r="BE5264" s="624"/>
      <c r="BF5264" s="624"/>
      <c r="BG5264" s="624"/>
      <c r="BH5264" s="624"/>
      <c r="BI5264" s="624"/>
      <c r="BJ5264" s="624"/>
      <c r="BK5264" s="624"/>
      <c r="BL5264" s="624"/>
      <c r="BM5264" s="624"/>
      <c r="BN5264" s="624"/>
      <c r="BO5264" s="624"/>
      <c r="BP5264" s="624"/>
      <c r="BQ5264" s="624"/>
      <c r="BR5264" s="624"/>
      <c r="BS5264" s="624"/>
      <c r="BT5264" s="624"/>
      <c r="BU5264" s="624"/>
      <c r="BV5264" s="624"/>
      <c r="BW5264" s="624"/>
      <c r="BX5264" s="624"/>
      <c r="BY5264" s="624"/>
      <c r="BZ5264" s="624"/>
      <c r="CA5264" s="624"/>
      <c r="CB5264" s="624"/>
      <c r="CC5264" s="624"/>
      <c r="CD5264" s="624"/>
      <c r="CE5264" s="624"/>
      <c r="CF5264" s="624"/>
      <c r="CG5264" s="624"/>
      <c r="CH5264" s="624"/>
      <c r="CI5264" s="624"/>
      <c r="CJ5264" s="624"/>
      <c r="CK5264" s="624"/>
      <c r="CL5264" s="624"/>
      <c r="CM5264" s="624"/>
      <c r="CN5264" s="624"/>
      <c r="CO5264" s="624"/>
      <c r="CP5264" s="624"/>
      <c r="CQ5264" s="624"/>
      <c r="CR5264" s="624"/>
      <c r="CS5264" s="624"/>
      <c r="CT5264" s="624"/>
      <c r="CU5264" s="624"/>
      <c r="CV5264" s="624"/>
      <c r="CW5264" s="624"/>
      <c r="CX5264" s="624"/>
      <c r="CY5264" s="624"/>
      <c r="CZ5264" s="624"/>
      <c r="DA5264" s="624"/>
      <c r="DB5264" s="624"/>
      <c r="DC5264" s="624"/>
      <c r="DD5264" s="624"/>
      <c r="DE5264" s="624"/>
      <c r="DF5264" s="624"/>
      <c r="DG5264" s="624"/>
      <c r="DH5264" s="624"/>
      <c r="DI5264" s="624"/>
      <c r="DJ5264" s="624"/>
      <c r="DK5264" s="624"/>
      <c r="DL5264" s="624"/>
      <c r="DM5264" s="624"/>
      <c r="DN5264" s="624"/>
      <c r="DO5264" s="624"/>
      <c r="DP5264" s="624"/>
      <c r="DQ5264" s="624"/>
      <c r="DR5264" s="624"/>
      <c r="DS5264" s="624"/>
      <c r="DT5264" s="624"/>
      <c r="DU5264" s="624"/>
      <c r="DV5264" s="624"/>
      <c r="DW5264" s="624"/>
      <c r="DX5264" s="624"/>
      <c r="DY5264" s="624"/>
      <c r="DZ5264" s="624"/>
      <c r="EA5264" s="624"/>
      <c r="EB5264" s="624"/>
      <c r="EC5264" s="624"/>
      <c r="ED5264" s="624"/>
      <c r="EE5264" s="624"/>
      <c r="EF5264" s="624"/>
      <c r="EG5264" s="624"/>
      <c r="EH5264" s="624"/>
      <c r="EI5264" s="624"/>
      <c r="EJ5264" s="624"/>
      <c r="EK5264" s="624"/>
      <c r="EL5264" s="624"/>
      <c r="EM5264" s="624"/>
      <c r="EN5264" s="624"/>
      <c r="EO5264" s="624"/>
      <c r="EP5264" s="624"/>
      <c r="EQ5264" s="624"/>
    </row>
    <row r="5265" spans="1:147" s="560" customFormat="1">
      <c r="A5265" s="624"/>
      <c r="B5265" s="624"/>
      <c r="O5265" s="624"/>
      <c r="P5265" s="624"/>
      <c r="Q5265" s="624"/>
      <c r="R5265" s="624"/>
      <c r="S5265" s="624"/>
      <c r="T5265" s="624"/>
      <c r="U5265" s="624"/>
      <c r="V5265" s="624"/>
      <c r="W5265" s="624"/>
      <c r="X5265" s="624"/>
      <c r="Y5265" s="624"/>
      <c r="Z5265" s="624"/>
      <c r="AB5265" s="624"/>
      <c r="AC5265" s="624"/>
      <c r="AD5265" s="624"/>
      <c r="AE5265" s="624"/>
      <c r="AF5265" s="624"/>
      <c r="AG5265" s="624"/>
      <c r="AH5265" s="624"/>
      <c r="AI5265" s="624"/>
      <c r="AJ5265" s="624"/>
      <c r="AK5265" s="624"/>
      <c r="AL5265" s="624"/>
      <c r="AM5265" s="624"/>
      <c r="AN5265" s="624"/>
      <c r="AO5265" s="624"/>
      <c r="AP5265" s="624"/>
      <c r="AQ5265" s="624"/>
      <c r="AR5265" s="624"/>
      <c r="AS5265" s="624"/>
      <c r="AT5265" s="624"/>
      <c r="AU5265" s="624"/>
      <c r="AV5265" s="624"/>
      <c r="AW5265" s="624"/>
      <c r="AX5265" s="624"/>
      <c r="AY5265" s="624"/>
      <c r="AZ5265" s="624"/>
      <c r="BA5265" s="624"/>
      <c r="BB5265" s="624"/>
      <c r="BC5265" s="624"/>
      <c r="BD5265" s="624"/>
      <c r="BE5265" s="624"/>
      <c r="BF5265" s="624"/>
      <c r="BG5265" s="624"/>
      <c r="BH5265" s="624"/>
      <c r="BI5265" s="624"/>
      <c r="BJ5265" s="624"/>
      <c r="BK5265" s="624"/>
      <c r="BL5265" s="624"/>
      <c r="BM5265" s="624"/>
      <c r="BN5265" s="624"/>
      <c r="BO5265" s="624"/>
      <c r="BP5265" s="624"/>
      <c r="BQ5265" s="624"/>
      <c r="BR5265" s="624"/>
      <c r="BS5265" s="624"/>
      <c r="BT5265" s="624"/>
      <c r="BU5265" s="624"/>
      <c r="BV5265" s="624"/>
      <c r="BW5265" s="624"/>
      <c r="BX5265" s="624"/>
      <c r="BY5265" s="624"/>
      <c r="BZ5265" s="624"/>
      <c r="CA5265" s="624"/>
      <c r="CB5265" s="624"/>
      <c r="CC5265" s="624"/>
      <c r="CD5265" s="624"/>
      <c r="CE5265" s="624"/>
      <c r="CF5265" s="624"/>
      <c r="CG5265" s="624"/>
      <c r="CH5265" s="624"/>
      <c r="CI5265" s="624"/>
      <c r="CJ5265" s="624"/>
      <c r="CK5265" s="624"/>
      <c r="CL5265" s="624"/>
      <c r="CM5265" s="624"/>
      <c r="CN5265" s="624"/>
      <c r="CO5265" s="624"/>
      <c r="CP5265" s="624"/>
      <c r="CQ5265" s="624"/>
      <c r="CR5265" s="624"/>
      <c r="CS5265" s="624"/>
      <c r="CT5265" s="624"/>
      <c r="CU5265" s="624"/>
      <c r="CV5265" s="624"/>
      <c r="CW5265" s="624"/>
      <c r="CX5265" s="624"/>
      <c r="CY5265" s="624"/>
      <c r="CZ5265" s="624"/>
      <c r="DA5265" s="624"/>
      <c r="DB5265" s="624"/>
      <c r="DC5265" s="624"/>
      <c r="DD5265" s="624"/>
      <c r="DE5265" s="624"/>
      <c r="DF5265" s="624"/>
      <c r="DG5265" s="624"/>
      <c r="DH5265" s="624"/>
      <c r="DI5265" s="624"/>
      <c r="DJ5265" s="624"/>
      <c r="DK5265" s="624"/>
      <c r="DL5265" s="624"/>
      <c r="DM5265" s="624"/>
      <c r="DN5265" s="624"/>
      <c r="DO5265" s="624"/>
      <c r="DP5265" s="624"/>
      <c r="DQ5265" s="624"/>
      <c r="DR5265" s="624"/>
      <c r="DS5265" s="624"/>
      <c r="DT5265" s="624"/>
      <c r="DU5265" s="624"/>
      <c r="DV5265" s="624"/>
      <c r="DW5265" s="624"/>
      <c r="DX5265" s="624"/>
      <c r="DY5265" s="624"/>
      <c r="DZ5265" s="624"/>
      <c r="EA5265" s="624"/>
      <c r="EB5265" s="624"/>
      <c r="EC5265" s="624"/>
      <c r="ED5265" s="624"/>
      <c r="EE5265" s="624"/>
      <c r="EF5265" s="624"/>
      <c r="EG5265" s="624"/>
      <c r="EH5265" s="624"/>
      <c r="EI5265" s="624"/>
      <c r="EJ5265" s="624"/>
      <c r="EK5265" s="624"/>
      <c r="EL5265" s="624"/>
      <c r="EM5265" s="624"/>
      <c r="EN5265" s="624"/>
      <c r="EO5265" s="624"/>
      <c r="EP5265" s="624"/>
      <c r="EQ5265" s="624"/>
    </row>
    <row r="5266" spans="1:147" s="560" customFormat="1">
      <c r="A5266" s="624"/>
      <c r="B5266" s="624"/>
      <c r="O5266" s="624"/>
      <c r="P5266" s="624"/>
      <c r="Q5266" s="624"/>
      <c r="R5266" s="624"/>
      <c r="S5266" s="624"/>
      <c r="T5266" s="624"/>
      <c r="U5266" s="624"/>
      <c r="V5266" s="624"/>
      <c r="W5266" s="624"/>
      <c r="X5266" s="624"/>
      <c r="Y5266" s="624"/>
      <c r="Z5266" s="624"/>
      <c r="AB5266" s="624"/>
      <c r="AC5266" s="624"/>
      <c r="AD5266" s="624"/>
      <c r="AE5266" s="624"/>
      <c r="AF5266" s="624"/>
      <c r="AG5266" s="624"/>
      <c r="AH5266" s="624"/>
      <c r="AI5266" s="624"/>
      <c r="AJ5266" s="624"/>
      <c r="AK5266" s="624"/>
      <c r="AL5266" s="624"/>
      <c r="AM5266" s="624"/>
      <c r="AN5266" s="624"/>
      <c r="AO5266" s="624"/>
      <c r="AP5266" s="624"/>
      <c r="AQ5266" s="624"/>
      <c r="AR5266" s="624"/>
      <c r="AS5266" s="624"/>
      <c r="AT5266" s="624"/>
      <c r="AU5266" s="624"/>
      <c r="AV5266" s="624"/>
      <c r="AW5266" s="624"/>
      <c r="AX5266" s="624"/>
      <c r="AY5266" s="624"/>
      <c r="AZ5266" s="624"/>
      <c r="BA5266" s="624"/>
      <c r="BB5266" s="624"/>
      <c r="BC5266" s="624"/>
      <c r="BD5266" s="624"/>
      <c r="BE5266" s="624"/>
      <c r="BF5266" s="624"/>
      <c r="BG5266" s="624"/>
      <c r="BH5266" s="624"/>
      <c r="BI5266" s="624"/>
      <c r="BJ5266" s="624"/>
      <c r="BK5266" s="624"/>
      <c r="BL5266" s="624"/>
      <c r="BM5266" s="624"/>
      <c r="BN5266" s="624"/>
      <c r="BO5266" s="624"/>
      <c r="BP5266" s="624"/>
      <c r="BQ5266" s="624"/>
      <c r="BR5266" s="624"/>
      <c r="BS5266" s="624"/>
      <c r="BT5266" s="624"/>
      <c r="BU5266" s="624"/>
      <c r="BV5266" s="624"/>
      <c r="BW5266" s="624"/>
      <c r="BX5266" s="624"/>
      <c r="BY5266" s="624"/>
      <c r="BZ5266" s="624"/>
      <c r="CA5266" s="624"/>
      <c r="CB5266" s="624"/>
      <c r="CC5266" s="624"/>
      <c r="CD5266" s="624"/>
      <c r="CE5266" s="624"/>
      <c r="CF5266" s="624"/>
      <c r="CG5266" s="624"/>
      <c r="CH5266" s="624"/>
      <c r="CI5266" s="624"/>
      <c r="CJ5266" s="624"/>
      <c r="CK5266" s="624"/>
      <c r="CL5266" s="624"/>
      <c r="CM5266" s="624"/>
      <c r="CN5266" s="624"/>
      <c r="CO5266" s="624"/>
      <c r="CP5266" s="624"/>
      <c r="CQ5266" s="624"/>
      <c r="CR5266" s="624"/>
      <c r="CS5266" s="624"/>
      <c r="CT5266" s="624"/>
      <c r="CU5266" s="624"/>
      <c r="CV5266" s="624"/>
      <c r="CW5266" s="624"/>
      <c r="CX5266" s="624"/>
      <c r="CY5266" s="624"/>
      <c r="CZ5266" s="624"/>
      <c r="DA5266" s="624"/>
      <c r="DB5266" s="624"/>
      <c r="DC5266" s="624"/>
      <c r="DD5266" s="624"/>
      <c r="DE5266" s="624"/>
      <c r="DF5266" s="624"/>
      <c r="DG5266" s="624"/>
      <c r="DH5266" s="624"/>
      <c r="DI5266" s="624"/>
      <c r="DJ5266" s="624"/>
      <c r="DK5266" s="624"/>
      <c r="DL5266" s="624"/>
      <c r="DM5266" s="624"/>
      <c r="DN5266" s="624"/>
      <c r="DO5266" s="624"/>
      <c r="DP5266" s="624"/>
      <c r="DQ5266" s="624"/>
      <c r="DR5266" s="624"/>
      <c r="DS5266" s="624"/>
      <c r="DT5266" s="624"/>
      <c r="DU5266" s="624"/>
      <c r="DV5266" s="624"/>
      <c r="DW5266" s="624"/>
      <c r="DX5266" s="624"/>
      <c r="DY5266" s="624"/>
      <c r="DZ5266" s="624"/>
      <c r="EA5266" s="624"/>
      <c r="EB5266" s="624"/>
      <c r="EC5266" s="624"/>
      <c r="ED5266" s="624"/>
      <c r="EE5266" s="624"/>
      <c r="EF5266" s="624"/>
      <c r="EG5266" s="624"/>
      <c r="EH5266" s="624"/>
      <c r="EI5266" s="624"/>
      <c r="EJ5266" s="624"/>
      <c r="EK5266" s="624"/>
      <c r="EL5266" s="624"/>
      <c r="EM5266" s="624"/>
      <c r="EN5266" s="624"/>
      <c r="EO5266" s="624"/>
      <c r="EP5266" s="624"/>
      <c r="EQ5266" s="624"/>
    </row>
    <row r="5267" spans="1:147" s="560" customFormat="1">
      <c r="A5267" s="624"/>
      <c r="B5267" s="624"/>
      <c r="O5267" s="624"/>
      <c r="P5267" s="624"/>
      <c r="Q5267" s="624"/>
      <c r="R5267" s="624"/>
      <c r="S5267" s="624"/>
      <c r="T5267" s="624"/>
      <c r="U5267" s="624"/>
      <c r="V5267" s="624"/>
      <c r="W5267" s="624"/>
      <c r="X5267" s="624"/>
      <c r="Y5267" s="624"/>
      <c r="Z5267" s="624"/>
      <c r="AB5267" s="624"/>
      <c r="AC5267" s="624"/>
      <c r="AD5267" s="624"/>
      <c r="AE5267" s="624"/>
      <c r="AF5267" s="624"/>
      <c r="AG5267" s="624"/>
      <c r="AH5267" s="624"/>
      <c r="AI5267" s="624"/>
      <c r="AJ5267" s="624"/>
      <c r="AK5267" s="624"/>
      <c r="AL5267" s="624"/>
      <c r="AM5267" s="624"/>
      <c r="AN5267" s="624"/>
      <c r="AO5267" s="624"/>
      <c r="AP5267" s="624"/>
      <c r="AQ5267" s="624"/>
      <c r="AR5267" s="624"/>
      <c r="AS5267" s="624"/>
      <c r="AT5267" s="624"/>
      <c r="AU5267" s="624"/>
      <c r="AV5267" s="624"/>
      <c r="AW5267" s="624"/>
      <c r="AX5267" s="624"/>
      <c r="AY5267" s="624"/>
      <c r="AZ5267" s="624"/>
      <c r="BA5267" s="624"/>
      <c r="BB5267" s="624"/>
      <c r="BC5267" s="624"/>
      <c r="BD5267" s="624"/>
      <c r="BE5267" s="624"/>
      <c r="BF5267" s="624"/>
      <c r="BG5267" s="624"/>
      <c r="BH5267" s="624"/>
      <c r="BI5267" s="624"/>
      <c r="BJ5267" s="624"/>
      <c r="BK5267" s="624"/>
      <c r="BL5267" s="624"/>
      <c r="BM5267" s="624"/>
      <c r="BN5267" s="624"/>
      <c r="BO5267" s="624"/>
      <c r="BP5267" s="624"/>
      <c r="BQ5267" s="624"/>
      <c r="BR5267" s="624"/>
      <c r="BS5267" s="624"/>
      <c r="BT5267" s="624"/>
      <c r="BU5267" s="624"/>
      <c r="BV5267" s="624"/>
      <c r="BW5267" s="624"/>
      <c r="BX5267" s="624"/>
      <c r="BY5267" s="624"/>
      <c r="BZ5267" s="624"/>
      <c r="CA5267" s="624"/>
      <c r="CB5267" s="624"/>
      <c r="CC5267" s="624"/>
      <c r="CD5267" s="624"/>
      <c r="CE5267" s="624"/>
      <c r="CF5267" s="624"/>
      <c r="CG5267" s="624"/>
      <c r="CH5267" s="624"/>
      <c r="CI5267" s="624"/>
      <c r="CJ5267" s="624"/>
      <c r="CK5267" s="624"/>
      <c r="CL5267" s="624"/>
      <c r="CM5267" s="624"/>
      <c r="CN5267" s="624"/>
      <c r="CO5267" s="624"/>
      <c r="CP5267" s="624"/>
      <c r="CQ5267" s="624"/>
      <c r="CR5267" s="624"/>
      <c r="CS5267" s="624"/>
      <c r="CT5267" s="624"/>
      <c r="CU5267" s="624"/>
      <c r="CV5267" s="624"/>
      <c r="CW5267" s="624"/>
      <c r="CX5267" s="624"/>
      <c r="CY5267" s="624"/>
      <c r="CZ5267" s="624"/>
      <c r="DA5267" s="624"/>
      <c r="DB5267" s="624"/>
      <c r="DC5267" s="624"/>
      <c r="DD5267" s="624"/>
      <c r="DE5267" s="624"/>
      <c r="DF5267" s="624"/>
      <c r="DG5267" s="624"/>
      <c r="DH5267" s="624"/>
      <c r="DI5267" s="624"/>
      <c r="DJ5267" s="624"/>
      <c r="DK5267" s="624"/>
      <c r="DL5267" s="624"/>
      <c r="DM5267" s="624"/>
      <c r="DN5267" s="624"/>
      <c r="DO5267" s="624"/>
      <c r="DP5267" s="624"/>
      <c r="DQ5267" s="624"/>
      <c r="DR5267" s="624"/>
      <c r="DS5267" s="624"/>
      <c r="DT5267" s="624"/>
      <c r="DU5267" s="624"/>
      <c r="DV5267" s="624"/>
      <c r="DW5267" s="624"/>
      <c r="DX5267" s="624"/>
      <c r="DY5267" s="624"/>
      <c r="DZ5267" s="624"/>
      <c r="EA5267" s="624"/>
      <c r="EB5267" s="624"/>
      <c r="EC5267" s="624"/>
      <c r="ED5267" s="624"/>
      <c r="EE5267" s="624"/>
      <c r="EF5267" s="624"/>
      <c r="EG5267" s="624"/>
      <c r="EH5267" s="624"/>
      <c r="EI5267" s="624"/>
      <c r="EJ5267" s="624"/>
      <c r="EK5267" s="624"/>
      <c r="EL5267" s="624"/>
      <c r="EM5267" s="624"/>
      <c r="EN5267" s="624"/>
      <c r="EO5267" s="624"/>
      <c r="EP5267" s="624"/>
      <c r="EQ5267" s="624"/>
    </row>
    <row r="5268" spans="1:147" s="560" customFormat="1">
      <c r="A5268" s="624"/>
      <c r="B5268" s="624"/>
      <c r="O5268" s="624"/>
      <c r="P5268" s="624"/>
      <c r="Q5268" s="624"/>
      <c r="R5268" s="624"/>
      <c r="S5268" s="624"/>
      <c r="T5268" s="624"/>
      <c r="U5268" s="624"/>
      <c r="V5268" s="624"/>
      <c r="W5268" s="624"/>
      <c r="X5268" s="624"/>
      <c r="Y5268" s="624"/>
      <c r="Z5268" s="624"/>
      <c r="AB5268" s="624"/>
      <c r="AC5268" s="624"/>
      <c r="AD5268" s="624"/>
      <c r="AE5268" s="624"/>
      <c r="AF5268" s="624"/>
      <c r="AG5268" s="624"/>
      <c r="AH5268" s="624"/>
      <c r="AI5268" s="624"/>
      <c r="AJ5268" s="624"/>
      <c r="AK5268" s="624"/>
      <c r="AL5268" s="624"/>
      <c r="AM5268" s="624"/>
      <c r="AN5268" s="624"/>
      <c r="AO5268" s="624"/>
      <c r="AP5268" s="624"/>
      <c r="AQ5268" s="624"/>
      <c r="AR5268" s="624"/>
      <c r="AS5268" s="624"/>
      <c r="AT5268" s="624"/>
      <c r="AU5268" s="624"/>
      <c r="AV5268" s="624"/>
      <c r="AW5268" s="624"/>
      <c r="AX5268" s="624"/>
      <c r="AY5268" s="624"/>
      <c r="AZ5268" s="624"/>
      <c r="BA5268" s="624"/>
      <c r="BB5268" s="624"/>
      <c r="BC5268" s="624"/>
      <c r="BD5268" s="624"/>
      <c r="BE5268" s="624"/>
      <c r="BF5268" s="624"/>
      <c r="BG5268" s="624"/>
      <c r="BH5268" s="624"/>
      <c r="BI5268" s="624"/>
      <c r="BJ5268" s="624"/>
      <c r="BK5268" s="624"/>
      <c r="BL5268" s="624"/>
      <c r="BM5268" s="624"/>
      <c r="BN5268" s="624"/>
      <c r="BO5268" s="624"/>
      <c r="BP5268" s="624"/>
      <c r="BQ5268" s="624"/>
      <c r="BR5268" s="624"/>
      <c r="BS5268" s="624"/>
      <c r="BT5268" s="624"/>
      <c r="BU5268" s="624"/>
      <c r="BV5268" s="624"/>
      <c r="BW5268" s="624"/>
      <c r="BX5268" s="624"/>
      <c r="BY5268" s="624"/>
      <c r="BZ5268" s="624"/>
      <c r="CA5268" s="624"/>
      <c r="CB5268" s="624"/>
      <c r="CC5268" s="624"/>
      <c r="CD5268" s="624"/>
      <c r="CE5268" s="624"/>
      <c r="CF5268" s="624"/>
      <c r="CG5268" s="624"/>
      <c r="CH5268" s="624"/>
      <c r="CI5268" s="624"/>
      <c r="CJ5268" s="624"/>
      <c r="CK5268" s="624"/>
      <c r="CL5268" s="624"/>
      <c r="CM5268" s="624"/>
      <c r="CN5268" s="624"/>
      <c r="CO5268" s="624"/>
      <c r="CP5268" s="624"/>
      <c r="CQ5268" s="624"/>
      <c r="CR5268" s="624"/>
      <c r="CS5268" s="624"/>
      <c r="CT5268" s="624"/>
      <c r="CU5268" s="624"/>
      <c r="CV5268" s="624"/>
      <c r="CW5268" s="624"/>
      <c r="CX5268" s="624"/>
      <c r="CY5268" s="624"/>
      <c r="CZ5268" s="624"/>
      <c r="DA5268" s="624"/>
      <c r="DB5268" s="624"/>
      <c r="DC5268" s="624"/>
      <c r="DD5268" s="624"/>
      <c r="DE5268" s="624"/>
      <c r="DF5268" s="624"/>
      <c r="DG5268" s="624"/>
      <c r="DH5268" s="624"/>
      <c r="DI5268" s="624"/>
      <c r="DJ5268" s="624"/>
      <c r="DK5268" s="624"/>
      <c r="DL5268" s="624"/>
      <c r="DM5268" s="624"/>
      <c r="DN5268" s="624"/>
      <c r="DO5268" s="624"/>
      <c r="DP5268" s="624"/>
      <c r="DQ5268" s="624"/>
      <c r="DR5268" s="624"/>
      <c r="DS5268" s="624"/>
      <c r="DT5268" s="624"/>
      <c r="DU5268" s="624"/>
      <c r="DV5268" s="624"/>
      <c r="DW5268" s="624"/>
      <c r="DX5268" s="624"/>
      <c r="DY5268" s="624"/>
      <c r="DZ5268" s="624"/>
      <c r="EA5268" s="624"/>
      <c r="EB5268" s="624"/>
      <c r="EC5268" s="624"/>
      <c r="ED5268" s="624"/>
      <c r="EE5268" s="624"/>
      <c r="EF5268" s="624"/>
      <c r="EG5268" s="624"/>
      <c r="EH5268" s="624"/>
      <c r="EI5268" s="624"/>
      <c r="EJ5268" s="624"/>
      <c r="EK5268" s="624"/>
      <c r="EL5268" s="624"/>
      <c r="EM5268" s="624"/>
      <c r="EN5268" s="624"/>
      <c r="EO5268" s="624"/>
      <c r="EP5268" s="624"/>
      <c r="EQ5268" s="624"/>
    </row>
    <row r="5269" spans="1:147" s="560" customFormat="1">
      <c r="A5269" s="624"/>
      <c r="B5269" s="624"/>
      <c r="O5269" s="624"/>
      <c r="P5269" s="624"/>
      <c r="Q5269" s="624"/>
      <c r="R5269" s="624"/>
      <c r="S5269" s="624"/>
      <c r="T5269" s="624"/>
      <c r="U5269" s="624"/>
      <c r="V5269" s="624"/>
      <c r="W5269" s="624"/>
      <c r="X5269" s="624"/>
      <c r="Y5269" s="624"/>
      <c r="Z5269" s="624"/>
      <c r="AB5269" s="624"/>
      <c r="AC5269" s="624"/>
      <c r="AD5269" s="624"/>
      <c r="AE5269" s="624"/>
      <c r="AF5269" s="624"/>
      <c r="AG5269" s="624"/>
      <c r="AH5269" s="624"/>
      <c r="AI5269" s="624"/>
      <c r="AJ5269" s="624"/>
      <c r="AK5269" s="624"/>
      <c r="AL5269" s="624"/>
      <c r="AM5269" s="624"/>
      <c r="AN5269" s="624"/>
      <c r="AO5269" s="624"/>
      <c r="AP5269" s="624"/>
      <c r="AQ5269" s="624"/>
      <c r="AR5269" s="624"/>
      <c r="AS5269" s="624"/>
      <c r="AT5269" s="624"/>
      <c r="AU5269" s="624"/>
      <c r="AV5269" s="624"/>
      <c r="AW5269" s="624"/>
      <c r="AX5269" s="624"/>
      <c r="AY5269" s="624"/>
      <c r="AZ5269" s="624"/>
      <c r="BA5269" s="624"/>
      <c r="BB5269" s="624"/>
      <c r="BC5269" s="624"/>
      <c r="BD5269" s="624"/>
      <c r="BE5269" s="624"/>
      <c r="BF5269" s="624"/>
      <c r="BG5269" s="624"/>
      <c r="BH5269" s="624"/>
      <c r="BI5269" s="624"/>
      <c r="BJ5269" s="624"/>
      <c r="BK5269" s="624"/>
      <c r="BL5269" s="624"/>
      <c r="BM5269" s="624"/>
      <c r="BN5269" s="624"/>
      <c r="BO5269" s="624"/>
      <c r="BP5269" s="624"/>
      <c r="BQ5269" s="624"/>
      <c r="BR5269" s="624"/>
      <c r="BS5269" s="624"/>
      <c r="BT5269" s="624"/>
      <c r="BU5269" s="624"/>
      <c r="BV5269" s="624"/>
      <c r="BW5269" s="624"/>
      <c r="BX5269" s="624"/>
      <c r="BY5269" s="624"/>
      <c r="BZ5269" s="624"/>
      <c r="CA5269" s="624"/>
      <c r="CB5269" s="624"/>
      <c r="CC5269" s="624"/>
      <c r="CD5269" s="624"/>
      <c r="CE5269" s="624"/>
      <c r="CF5269" s="624"/>
      <c r="CG5269" s="624"/>
      <c r="CH5269" s="624"/>
      <c r="CI5269" s="624"/>
      <c r="CJ5269" s="624"/>
      <c r="CK5269" s="624"/>
      <c r="CL5269" s="624"/>
      <c r="CM5269" s="624"/>
      <c r="CN5269" s="624"/>
      <c r="CO5269" s="624"/>
      <c r="CP5269" s="624"/>
      <c r="CQ5269" s="624"/>
      <c r="CR5269" s="624"/>
      <c r="CS5269" s="624"/>
      <c r="CT5269" s="624"/>
      <c r="CU5269" s="624"/>
      <c r="CV5269" s="624"/>
      <c r="CW5269" s="624"/>
      <c r="CX5269" s="624"/>
      <c r="CY5269" s="624"/>
      <c r="CZ5269" s="624"/>
      <c r="DA5269" s="624"/>
      <c r="DB5269" s="624"/>
      <c r="DC5269" s="624"/>
      <c r="DD5269" s="624"/>
      <c r="DE5269" s="624"/>
      <c r="DF5269" s="624"/>
      <c r="DG5269" s="624"/>
      <c r="DH5269" s="624"/>
      <c r="DI5269" s="624"/>
      <c r="DJ5269" s="624"/>
      <c r="DK5269" s="624"/>
      <c r="DL5269" s="624"/>
      <c r="DM5269" s="624"/>
      <c r="DN5269" s="624"/>
      <c r="DO5269" s="624"/>
      <c r="DP5269" s="624"/>
      <c r="DQ5269" s="624"/>
      <c r="DR5269" s="624"/>
      <c r="DS5269" s="624"/>
      <c r="DT5269" s="624"/>
      <c r="DU5269" s="624"/>
      <c r="DV5269" s="624"/>
      <c r="DW5269" s="624"/>
      <c r="DX5269" s="624"/>
      <c r="DY5269" s="624"/>
      <c r="DZ5269" s="624"/>
      <c r="EA5269" s="624"/>
      <c r="EB5269" s="624"/>
      <c r="EC5269" s="624"/>
      <c r="ED5269" s="624"/>
      <c r="EE5269" s="624"/>
      <c r="EF5269" s="624"/>
      <c r="EG5269" s="624"/>
      <c r="EH5269" s="624"/>
      <c r="EI5269" s="624"/>
      <c r="EJ5269" s="624"/>
      <c r="EK5269" s="624"/>
      <c r="EL5269" s="624"/>
      <c r="EM5269" s="624"/>
      <c r="EN5269" s="624"/>
      <c r="EO5269" s="624"/>
      <c r="EP5269" s="624"/>
      <c r="EQ5269" s="624"/>
    </row>
    <row r="5270" spans="1:147" s="560" customFormat="1">
      <c r="A5270" s="624"/>
      <c r="B5270" s="624"/>
      <c r="O5270" s="624"/>
      <c r="P5270" s="624"/>
      <c r="Q5270" s="624"/>
      <c r="R5270" s="624"/>
      <c r="S5270" s="624"/>
      <c r="T5270" s="624"/>
      <c r="U5270" s="624"/>
      <c r="V5270" s="624"/>
      <c r="W5270" s="624"/>
      <c r="X5270" s="624"/>
      <c r="Y5270" s="624"/>
      <c r="Z5270" s="624"/>
      <c r="AB5270" s="624"/>
      <c r="AC5270" s="624"/>
      <c r="AD5270" s="624"/>
      <c r="AE5270" s="624"/>
      <c r="AF5270" s="624"/>
      <c r="AG5270" s="624"/>
      <c r="AH5270" s="624"/>
      <c r="AI5270" s="624"/>
      <c r="AJ5270" s="624"/>
      <c r="AK5270" s="624"/>
      <c r="AL5270" s="624"/>
      <c r="AM5270" s="624"/>
      <c r="AN5270" s="624"/>
      <c r="AO5270" s="624"/>
      <c r="AP5270" s="624"/>
      <c r="AQ5270" s="624"/>
      <c r="AR5270" s="624"/>
      <c r="AS5270" s="624"/>
      <c r="AT5270" s="624"/>
      <c r="AU5270" s="624"/>
      <c r="AV5270" s="624"/>
      <c r="AW5270" s="624"/>
      <c r="AX5270" s="624"/>
      <c r="AY5270" s="624"/>
      <c r="AZ5270" s="624"/>
      <c r="BA5270" s="624"/>
      <c r="BB5270" s="624"/>
      <c r="BC5270" s="624"/>
      <c r="BD5270" s="624"/>
      <c r="BE5270" s="624"/>
      <c r="BF5270" s="624"/>
      <c r="BG5270" s="624"/>
      <c r="BH5270" s="624"/>
      <c r="BI5270" s="624"/>
      <c r="BJ5270" s="624"/>
      <c r="BK5270" s="624"/>
      <c r="BL5270" s="624"/>
      <c r="BM5270" s="624"/>
      <c r="BN5270" s="624"/>
      <c r="BO5270" s="624"/>
      <c r="BP5270" s="624"/>
      <c r="BQ5270" s="624"/>
      <c r="BR5270" s="624"/>
      <c r="BS5270" s="624"/>
      <c r="BT5270" s="624"/>
      <c r="BU5270" s="624"/>
      <c r="BV5270" s="624"/>
      <c r="BW5270" s="624"/>
      <c r="BX5270" s="624"/>
      <c r="BY5270" s="624"/>
      <c r="BZ5270" s="624"/>
      <c r="CA5270" s="624"/>
      <c r="CB5270" s="624"/>
      <c r="CC5270" s="624"/>
      <c r="CD5270" s="624"/>
      <c r="CE5270" s="624"/>
      <c r="CF5270" s="624"/>
      <c r="CG5270" s="624"/>
      <c r="CH5270" s="624"/>
      <c r="CI5270" s="624"/>
      <c r="CJ5270" s="624"/>
      <c r="CK5270" s="624"/>
      <c r="CL5270" s="624"/>
      <c r="CM5270" s="624"/>
      <c r="CN5270" s="624"/>
      <c r="CO5270" s="624"/>
      <c r="CP5270" s="624"/>
      <c r="CQ5270" s="624"/>
      <c r="CR5270" s="624"/>
      <c r="CS5270" s="624"/>
      <c r="CT5270" s="624"/>
      <c r="CU5270" s="624"/>
      <c r="CV5270" s="624"/>
      <c r="CW5270" s="624"/>
      <c r="CX5270" s="624"/>
      <c r="CY5270" s="624"/>
      <c r="CZ5270" s="624"/>
      <c r="DA5270" s="624"/>
      <c r="DB5270" s="624"/>
      <c r="DC5270" s="624"/>
      <c r="DD5270" s="624"/>
      <c r="DE5270" s="624"/>
      <c r="DF5270" s="624"/>
      <c r="DG5270" s="624"/>
      <c r="DH5270" s="624"/>
      <c r="DI5270" s="624"/>
      <c r="DJ5270" s="624"/>
      <c r="DK5270" s="624"/>
      <c r="DL5270" s="624"/>
      <c r="DM5270" s="624"/>
      <c r="DN5270" s="624"/>
      <c r="DO5270" s="624"/>
      <c r="DP5270" s="624"/>
      <c r="DQ5270" s="624"/>
      <c r="DR5270" s="624"/>
      <c r="DS5270" s="624"/>
      <c r="DT5270" s="624"/>
      <c r="DU5270" s="624"/>
      <c r="DV5270" s="624"/>
      <c r="DW5270" s="624"/>
      <c r="DX5270" s="624"/>
      <c r="DY5270" s="624"/>
      <c r="DZ5270" s="624"/>
      <c r="EA5270" s="624"/>
      <c r="EB5270" s="624"/>
      <c r="EC5270" s="624"/>
      <c r="ED5270" s="624"/>
      <c r="EE5270" s="624"/>
      <c r="EF5270" s="624"/>
      <c r="EG5270" s="624"/>
      <c r="EH5270" s="624"/>
      <c r="EI5270" s="624"/>
      <c r="EJ5270" s="624"/>
      <c r="EK5270" s="624"/>
      <c r="EL5270" s="624"/>
      <c r="EM5270" s="624"/>
      <c r="EN5270" s="624"/>
      <c r="EO5270" s="624"/>
      <c r="EP5270" s="624"/>
      <c r="EQ5270" s="624"/>
    </row>
    <row r="5271" spans="1:147" s="560" customFormat="1">
      <c r="A5271" s="624"/>
      <c r="B5271" s="624"/>
      <c r="O5271" s="624"/>
      <c r="P5271" s="624"/>
      <c r="Q5271" s="624"/>
      <c r="R5271" s="624"/>
      <c r="S5271" s="624"/>
      <c r="T5271" s="624"/>
      <c r="U5271" s="624"/>
      <c r="V5271" s="624"/>
      <c r="W5271" s="624"/>
      <c r="X5271" s="624"/>
      <c r="Y5271" s="624"/>
      <c r="Z5271" s="624"/>
      <c r="AB5271" s="624"/>
      <c r="AC5271" s="624"/>
      <c r="AD5271" s="624"/>
      <c r="AE5271" s="624"/>
      <c r="AF5271" s="624"/>
      <c r="AG5271" s="624"/>
      <c r="AH5271" s="624"/>
      <c r="AI5271" s="624"/>
      <c r="AJ5271" s="624"/>
      <c r="AK5271" s="624"/>
      <c r="AL5271" s="624"/>
      <c r="AM5271" s="624"/>
      <c r="AN5271" s="624"/>
      <c r="AO5271" s="624"/>
      <c r="AP5271" s="624"/>
      <c r="AQ5271" s="624"/>
      <c r="AR5271" s="624"/>
      <c r="AS5271" s="624"/>
      <c r="AT5271" s="624"/>
      <c r="AU5271" s="624"/>
      <c r="AV5271" s="624"/>
      <c r="AW5271" s="624"/>
      <c r="AX5271" s="624"/>
      <c r="AY5271" s="624"/>
      <c r="AZ5271" s="624"/>
      <c r="BA5271" s="624"/>
      <c r="BB5271" s="624"/>
      <c r="BC5271" s="624"/>
      <c r="BD5271" s="624"/>
      <c r="BE5271" s="624"/>
      <c r="BF5271" s="624"/>
      <c r="BG5271" s="624"/>
      <c r="BH5271" s="624"/>
      <c r="BI5271" s="624"/>
      <c r="BJ5271" s="624"/>
      <c r="BK5271" s="624"/>
      <c r="BL5271" s="624"/>
      <c r="BM5271" s="624"/>
      <c r="BN5271" s="624"/>
      <c r="BO5271" s="624"/>
      <c r="BP5271" s="624"/>
      <c r="BQ5271" s="624"/>
      <c r="BR5271" s="624"/>
      <c r="BS5271" s="624"/>
      <c r="BT5271" s="624"/>
      <c r="BU5271" s="624"/>
      <c r="BV5271" s="624"/>
      <c r="BW5271" s="624"/>
      <c r="BX5271" s="624"/>
      <c r="BY5271" s="624"/>
      <c r="BZ5271" s="624"/>
      <c r="CA5271" s="624"/>
      <c r="CB5271" s="624"/>
      <c r="CC5271" s="624"/>
      <c r="CD5271" s="624"/>
      <c r="CE5271" s="624"/>
      <c r="CF5271" s="624"/>
      <c r="CG5271" s="624"/>
      <c r="CH5271" s="624"/>
      <c r="CI5271" s="624"/>
      <c r="CJ5271" s="624"/>
      <c r="CK5271" s="624"/>
      <c r="CL5271" s="624"/>
      <c r="CM5271" s="624"/>
      <c r="CN5271" s="624"/>
      <c r="CO5271" s="624"/>
      <c r="CP5271" s="624"/>
      <c r="CQ5271" s="624"/>
      <c r="CR5271" s="624"/>
      <c r="CS5271" s="624"/>
      <c r="CT5271" s="624"/>
      <c r="CU5271" s="624"/>
      <c r="CV5271" s="624"/>
      <c r="CW5271" s="624"/>
      <c r="CX5271" s="624"/>
      <c r="CY5271" s="624"/>
      <c r="CZ5271" s="624"/>
      <c r="DA5271" s="624"/>
      <c r="DB5271" s="624"/>
      <c r="DC5271" s="624"/>
      <c r="DD5271" s="624"/>
      <c r="DE5271" s="624"/>
      <c r="DF5271" s="624"/>
      <c r="DG5271" s="624"/>
      <c r="DH5271" s="624"/>
      <c r="DI5271" s="624"/>
      <c r="DJ5271" s="624"/>
      <c r="DK5271" s="624"/>
      <c r="DL5271" s="624"/>
      <c r="DM5271" s="624"/>
      <c r="DN5271" s="624"/>
      <c r="DO5271" s="624"/>
      <c r="DP5271" s="624"/>
      <c r="DQ5271" s="624"/>
      <c r="DR5271" s="624"/>
      <c r="DS5271" s="624"/>
      <c r="DT5271" s="624"/>
      <c r="DU5271" s="624"/>
      <c r="DV5271" s="624"/>
      <c r="DW5271" s="624"/>
      <c r="DX5271" s="624"/>
      <c r="DY5271" s="624"/>
      <c r="DZ5271" s="624"/>
      <c r="EA5271" s="624"/>
      <c r="EB5271" s="624"/>
      <c r="EC5271" s="624"/>
      <c r="ED5271" s="624"/>
      <c r="EE5271" s="624"/>
      <c r="EF5271" s="624"/>
      <c r="EG5271" s="624"/>
      <c r="EH5271" s="624"/>
      <c r="EI5271" s="624"/>
      <c r="EJ5271" s="624"/>
      <c r="EK5271" s="624"/>
      <c r="EL5271" s="624"/>
      <c r="EM5271" s="624"/>
      <c r="EN5271" s="624"/>
      <c r="EO5271" s="624"/>
      <c r="EP5271" s="624"/>
      <c r="EQ5271" s="624"/>
    </row>
    <row r="5272" spans="1:147" s="560" customFormat="1">
      <c r="A5272" s="624"/>
      <c r="B5272" s="624"/>
      <c r="O5272" s="624"/>
      <c r="P5272" s="624"/>
      <c r="Q5272" s="624"/>
      <c r="R5272" s="624"/>
      <c r="S5272" s="624"/>
      <c r="T5272" s="624"/>
      <c r="U5272" s="624"/>
      <c r="V5272" s="624"/>
      <c r="W5272" s="624"/>
      <c r="X5272" s="624"/>
      <c r="Y5272" s="624"/>
      <c r="Z5272" s="624"/>
      <c r="AB5272" s="624"/>
      <c r="AC5272" s="624"/>
      <c r="AD5272" s="624"/>
      <c r="AE5272" s="624"/>
      <c r="AF5272" s="624"/>
      <c r="AG5272" s="624"/>
      <c r="AH5272" s="624"/>
      <c r="AI5272" s="624"/>
      <c r="AJ5272" s="624"/>
      <c r="AK5272" s="624"/>
      <c r="AL5272" s="624"/>
      <c r="AM5272" s="624"/>
      <c r="AN5272" s="624"/>
      <c r="AO5272" s="624"/>
      <c r="AP5272" s="624"/>
      <c r="AQ5272" s="624"/>
      <c r="AR5272" s="624"/>
      <c r="AS5272" s="624"/>
      <c r="AT5272" s="624"/>
      <c r="AU5272" s="624"/>
      <c r="AV5272" s="624"/>
      <c r="AW5272" s="624"/>
      <c r="AX5272" s="624"/>
      <c r="AY5272" s="624"/>
      <c r="AZ5272" s="624"/>
      <c r="BA5272" s="624"/>
      <c r="BB5272" s="624"/>
      <c r="BC5272" s="624"/>
      <c r="BD5272" s="624"/>
      <c r="BE5272" s="624"/>
      <c r="BF5272" s="624"/>
      <c r="BG5272" s="624"/>
      <c r="BH5272" s="624"/>
      <c r="BI5272" s="624"/>
      <c r="BJ5272" s="624"/>
      <c r="BK5272" s="624"/>
      <c r="BL5272" s="624"/>
      <c r="BM5272" s="624"/>
      <c r="BN5272" s="624"/>
      <c r="BO5272" s="624"/>
      <c r="BP5272" s="624"/>
      <c r="BQ5272" s="624"/>
      <c r="BR5272" s="624"/>
      <c r="BS5272" s="624"/>
      <c r="BT5272" s="624"/>
      <c r="BU5272" s="624"/>
      <c r="BV5272" s="624"/>
      <c r="BW5272" s="624"/>
      <c r="BX5272" s="624"/>
      <c r="BY5272" s="624"/>
      <c r="BZ5272" s="624"/>
      <c r="CA5272" s="624"/>
      <c r="CB5272" s="624"/>
      <c r="CC5272" s="624"/>
      <c r="CD5272" s="624"/>
      <c r="CE5272" s="624"/>
      <c r="CF5272" s="624"/>
      <c r="CG5272" s="624"/>
      <c r="CH5272" s="624"/>
      <c r="CI5272" s="624"/>
      <c r="CJ5272" s="624"/>
      <c r="CK5272" s="624"/>
      <c r="CL5272" s="624"/>
      <c r="CM5272" s="624"/>
      <c r="CN5272" s="624"/>
      <c r="CO5272" s="624"/>
      <c r="CP5272" s="624"/>
      <c r="CQ5272" s="624"/>
      <c r="CR5272" s="624"/>
      <c r="CS5272" s="624"/>
      <c r="CT5272" s="624"/>
      <c r="CU5272" s="624"/>
      <c r="CV5272" s="624"/>
      <c r="CW5272" s="624"/>
      <c r="CX5272" s="624"/>
      <c r="CY5272" s="624"/>
      <c r="CZ5272" s="624"/>
      <c r="DA5272" s="624"/>
      <c r="DB5272" s="624"/>
      <c r="DC5272" s="624"/>
      <c r="DD5272" s="624"/>
      <c r="DE5272" s="624"/>
      <c r="DF5272" s="624"/>
      <c r="DG5272" s="624"/>
      <c r="DH5272" s="624"/>
      <c r="DI5272" s="624"/>
      <c r="DJ5272" s="624"/>
      <c r="DK5272" s="624"/>
      <c r="DL5272" s="624"/>
      <c r="DM5272" s="624"/>
      <c r="DN5272" s="624"/>
      <c r="DO5272" s="624"/>
      <c r="DP5272" s="624"/>
      <c r="DQ5272" s="624"/>
      <c r="DR5272" s="624"/>
      <c r="DS5272" s="624"/>
      <c r="DT5272" s="624"/>
      <c r="DU5272" s="624"/>
      <c r="DV5272" s="624"/>
      <c r="DW5272" s="624"/>
      <c r="DX5272" s="624"/>
      <c r="DY5272" s="624"/>
      <c r="DZ5272" s="624"/>
      <c r="EA5272" s="624"/>
      <c r="EB5272" s="624"/>
      <c r="EC5272" s="624"/>
      <c r="ED5272" s="624"/>
      <c r="EE5272" s="624"/>
      <c r="EF5272" s="624"/>
      <c r="EG5272" s="624"/>
      <c r="EH5272" s="624"/>
      <c r="EI5272" s="624"/>
      <c r="EJ5272" s="624"/>
      <c r="EK5272" s="624"/>
      <c r="EL5272" s="624"/>
      <c r="EM5272" s="624"/>
      <c r="EN5272" s="624"/>
      <c r="EO5272" s="624"/>
      <c r="EP5272" s="624"/>
      <c r="EQ5272" s="624"/>
    </row>
    <row r="5273" spans="1:147" s="560" customFormat="1">
      <c r="A5273" s="624"/>
      <c r="B5273" s="624"/>
      <c r="O5273" s="624"/>
      <c r="P5273" s="624"/>
      <c r="Q5273" s="624"/>
      <c r="R5273" s="624"/>
      <c r="S5273" s="624"/>
      <c r="T5273" s="624"/>
      <c r="U5273" s="624"/>
      <c r="V5273" s="624"/>
      <c r="W5273" s="624"/>
      <c r="X5273" s="624"/>
      <c r="Y5273" s="624"/>
      <c r="Z5273" s="624"/>
      <c r="AB5273" s="624"/>
      <c r="AC5273" s="624"/>
      <c r="AD5273" s="624"/>
      <c r="AE5273" s="624"/>
      <c r="AF5273" s="624"/>
      <c r="AG5273" s="624"/>
      <c r="AH5273" s="624"/>
      <c r="AI5273" s="624"/>
      <c r="AJ5273" s="624"/>
      <c r="AK5273" s="624"/>
      <c r="AL5273" s="624"/>
      <c r="AM5273" s="624"/>
      <c r="AN5273" s="624"/>
      <c r="AO5273" s="624"/>
      <c r="AP5273" s="624"/>
      <c r="AQ5273" s="624"/>
      <c r="AR5273" s="624"/>
      <c r="AS5273" s="624"/>
      <c r="AT5273" s="624"/>
      <c r="AU5273" s="624"/>
      <c r="AV5273" s="624"/>
      <c r="AW5273" s="624"/>
      <c r="AX5273" s="624"/>
      <c r="AY5273" s="624"/>
      <c r="AZ5273" s="624"/>
      <c r="BA5273" s="624"/>
      <c r="BB5273" s="624"/>
      <c r="BC5273" s="624"/>
      <c r="BD5273" s="624"/>
      <c r="BE5273" s="624"/>
      <c r="BF5273" s="624"/>
      <c r="BG5273" s="624"/>
      <c r="BH5273" s="624"/>
      <c r="BI5273" s="624"/>
      <c r="BJ5273" s="624"/>
      <c r="BK5273" s="624"/>
      <c r="BL5273" s="624"/>
      <c r="BM5273" s="624"/>
      <c r="BN5273" s="624"/>
      <c r="BO5273" s="624"/>
      <c r="BP5273" s="624"/>
      <c r="BQ5273" s="624"/>
      <c r="BR5273" s="624"/>
      <c r="BS5273" s="624"/>
      <c r="BT5273" s="624"/>
      <c r="BU5273" s="624"/>
      <c r="BV5273" s="624"/>
      <c r="BW5273" s="624"/>
      <c r="BX5273" s="624"/>
      <c r="BY5273" s="624"/>
      <c r="BZ5273" s="624"/>
      <c r="CA5273" s="624"/>
      <c r="CB5273" s="624"/>
      <c r="CC5273" s="624"/>
      <c r="CD5273" s="624"/>
      <c r="CE5273" s="624"/>
      <c r="CF5273" s="624"/>
      <c r="CG5273" s="624"/>
      <c r="CH5273" s="624"/>
      <c r="CI5273" s="624"/>
      <c r="CJ5273" s="624"/>
      <c r="CK5273" s="624"/>
      <c r="CL5273" s="624"/>
      <c r="CM5273" s="624"/>
      <c r="CN5273" s="624"/>
      <c r="CO5273" s="624"/>
      <c r="CP5273" s="624"/>
      <c r="CQ5273" s="624"/>
      <c r="CR5273" s="624"/>
      <c r="CS5273" s="624"/>
      <c r="CT5273" s="624"/>
      <c r="CU5273" s="624"/>
      <c r="CV5273" s="624"/>
      <c r="CW5273" s="624"/>
      <c r="CX5273" s="624"/>
      <c r="CY5273" s="624"/>
      <c r="CZ5273" s="624"/>
      <c r="DA5273" s="624"/>
      <c r="DB5273" s="624"/>
      <c r="DC5273" s="624"/>
      <c r="DD5273" s="624"/>
      <c r="DE5273" s="624"/>
      <c r="DF5273" s="624"/>
      <c r="DG5273" s="624"/>
      <c r="DH5273" s="624"/>
      <c r="DI5273" s="624"/>
      <c r="DJ5273" s="624"/>
      <c r="DK5273" s="624"/>
      <c r="DL5273" s="624"/>
      <c r="DM5273" s="624"/>
      <c r="DN5273" s="624"/>
      <c r="DO5273" s="624"/>
      <c r="DP5273" s="624"/>
      <c r="DQ5273" s="624"/>
      <c r="DR5273" s="624"/>
      <c r="DS5273" s="624"/>
      <c r="DT5273" s="624"/>
      <c r="DU5273" s="624"/>
      <c r="DV5273" s="624"/>
      <c r="DW5273" s="624"/>
      <c r="DX5273" s="624"/>
      <c r="DY5273" s="624"/>
      <c r="DZ5273" s="624"/>
      <c r="EA5273" s="624"/>
      <c r="EB5273" s="624"/>
      <c r="EC5273" s="624"/>
      <c r="ED5273" s="624"/>
      <c r="EE5273" s="624"/>
      <c r="EF5273" s="624"/>
      <c r="EG5273" s="624"/>
      <c r="EH5273" s="624"/>
      <c r="EI5273" s="624"/>
      <c r="EJ5273" s="624"/>
      <c r="EK5273" s="624"/>
      <c r="EL5273" s="624"/>
      <c r="EM5273" s="624"/>
      <c r="EN5273" s="624"/>
      <c r="EO5273" s="624"/>
      <c r="EP5273" s="624"/>
      <c r="EQ5273" s="624"/>
    </row>
    <row r="5274" spans="1:147" s="560" customFormat="1">
      <c r="A5274" s="624"/>
      <c r="B5274" s="624"/>
      <c r="O5274" s="624"/>
      <c r="P5274" s="624"/>
      <c r="Q5274" s="624"/>
      <c r="R5274" s="624"/>
      <c r="S5274" s="624"/>
      <c r="T5274" s="624"/>
      <c r="U5274" s="624"/>
      <c r="V5274" s="624"/>
      <c r="W5274" s="624"/>
      <c r="X5274" s="624"/>
      <c r="Y5274" s="624"/>
      <c r="Z5274" s="624"/>
      <c r="AB5274" s="624"/>
      <c r="AC5274" s="624"/>
      <c r="AD5274" s="624"/>
      <c r="AE5274" s="624"/>
      <c r="AF5274" s="624"/>
      <c r="AG5274" s="624"/>
      <c r="AH5274" s="624"/>
      <c r="AI5274" s="624"/>
      <c r="AJ5274" s="624"/>
      <c r="AK5274" s="624"/>
      <c r="AL5274" s="624"/>
      <c r="AM5274" s="624"/>
      <c r="AN5274" s="624"/>
      <c r="AO5274" s="624"/>
      <c r="AP5274" s="624"/>
      <c r="AQ5274" s="624"/>
      <c r="AR5274" s="624"/>
      <c r="AS5274" s="624"/>
      <c r="AT5274" s="624"/>
      <c r="AU5274" s="624"/>
      <c r="AV5274" s="624"/>
      <c r="AW5274" s="624"/>
      <c r="AX5274" s="624"/>
      <c r="AY5274" s="624"/>
      <c r="AZ5274" s="624"/>
      <c r="BA5274" s="624"/>
      <c r="BB5274" s="624"/>
      <c r="BC5274" s="624"/>
      <c r="BD5274" s="624"/>
      <c r="BE5274" s="624"/>
      <c r="BF5274" s="624"/>
      <c r="BG5274" s="624"/>
      <c r="BH5274" s="624"/>
      <c r="BI5274" s="624"/>
      <c r="BJ5274" s="624"/>
      <c r="BK5274" s="624"/>
      <c r="BL5274" s="624"/>
      <c r="BM5274" s="624"/>
      <c r="BN5274" s="624"/>
      <c r="BO5274" s="624"/>
      <c r="BP5274" s="624"/>
      <c r="BQ5274" s="624"/>
      <c r="BR5274" s="624"/>
      <c r="BS5274" s="624"/>
      <c r="BT5274" s="624"/>
      <c r="BU5274" s="624"/>
      <c r="BV5274" s="624"/>
      <c r="BW5274" s="624"/>
      <c r="BX5274" s="624"/>
      <c r="BY5274" s="624"/>
      <c r="BZ5274" s="624"/>
      <c r="CA5274" s="624"/>
      <c r="CB5274" s="624"/>
      <c r="CC5274" s="624"/>
      <c r="CD5274" s="624"/>
      <c r="CE5274" s="624"/>
      <c r="CF5274" s="624"/>
      <c r="CG5274" s="624"/>
      <c r="CH5274" s="624"/>
      <c r="CI5274" s="624"/>
      <c r="CJ5274" s="624"/>
      <c r="CK5274" s="624"/>
      <c r="CL5274" s="624"/>
      <c r="CM5274" s="624"/>
      <c r="CN5274" s="624"/>
      <c r="CO5274" s="624"/>
      <c r="CP5274" s="624"/>
      <c r="CQ5274" s="624"/>
      <c r="CR5274" s="624"/>
      <c r="CS5274" s="624"/>
      <c r="CT5274" s="624"/>
      <c r="CU5274" s="624"/>
      <c r="CV5274" s="624"/>
      <c r="CW5274" s="624"/>
      <c r="CX5274" s="624"/>
      <c r="CY5274" s="624"/>
      <c r="CZ5274" s="624"/>
      <c r="DA5274" s="624"/>
      <c r="DB5274" s="624"/>
      <c r="DC5274" s="624"/>
      <c r="DD5274" s="624"/>
      <c r="DE5274" s="624"/>
      <c r="DF5274" s="624"/>
      <c r="DG5274" s="624"/>
      <c r="DH5274" s="624"/>
      <c r="DI5274" s="624"/>
      <c r="DJ5274" s="624"/>
      <c r="DK5274" s="624"/>
      <c r="DL5274" s="624"/>
      <c r="DM5274" s="624"/>
      <c r="DN5274" s="624"/>
      <c r="DO5274" s="624"/>
      <c r="DP5274" s="624"/>
      <c r="DQ5274" s="624"/>
      <c r="DR5274" s="624"/>
      <c r="DS5274" s="624"/>
      <c r="DT5274" s="624"/>
      <c r="DU5274" s="624"/>
      <c r="DV5274" s="624"/>
      <c r="DW5274" s="624"/>
      <c r="DX5274" s="624"/>
      <c r="DY5274" s="624"/>
      <c r="DZ5274" s="624"/>
      <c r="EA5274" s="624"/>
      <c r="EB5274" s="624"/>
      <c r="EC5274" s="624"/>
      <c r="ED5274" s="624"/>
      <c r="EE5274" s="624"/>
      <c r="EF5274" s="624"/>
      <c r="EG5274" s="624"/>
      <c r="EH5274" s="624"/>
      <c r="EI5274" s="624"/>
      <c r="EJ5274" s="624"/>
      <c r="EK5274" s="624"/>
      <c r="EL5274" s="624"/>
      <c r="EM5274" s="624"/>
      <c r="EN5274" s="624"/>
      <c r="EO5274" s="624"/>
      <c r="EP5274" s="624"/>
      <c r="EQ5274" s="624"/>
    </row>
    <row r="5275" spans="1:147" s="560" customFormat="1">
      <c r="A5275" s="624"/>
      <c r="B5275" s="624"/>
      <c r="O5275" s="624"/>
      <c r="P5275" s="624"/>
      <c r="Q5275" s="624"/>
      <c r="R5275" s="624"/>
      <c r="S5275" s="624"/>
      <c r="T5275" s="624"/>
      <c r="U5275" s="624"/>
      <c r="V5275" s="624"/>
      <c r="W5275" s="624"/>
      <c r="X5275" s="624"/>
      <c r="Y5275" s="624"/>
      <c r="Z5275" s="624"/>
      <c r="AB5275" s="624"/>
      <c r="AC5275" s="624"/>
      <c r="AD5275" s="624"/>
      <c r="AE5275" s="624"/>
      <c r="AF5275" s="624"/>
      <c r="AG5275" s="624"/>
      <c r="AH5275" s="624"/>
      <c r="AI5275" s="624"/>
      <c r="AJ5275" s="624"/>
      <c r="AK5275" s="624"/>
      <c r="AL5275" s="624"/>
      <c r="AM5275" s="624"/>
      <c r="AN5275" s="624"/>
      <c r="AO5275" s="624"/>
      <c r="AP5275" s="624"/>
      <c r="AQ5275" s="624"/>
      <c r="AR5275" s="624"/>
      <c r="AS5275" s="624"/>
      <c r="AT5275" s="624"/>
      <c r="AU5275" s="624"/>
      <c r="AV5275" s="624"/>
      <c r="AW5275" s="624"/>
      <c r="AX5275" s="624"/>
      <c r="AY5275" s="624"/>
      <c r="AZ5275" s="624"/>
      <c r="BA5275" s="624"/>
      <c r="BB5275" s="624"/>
      <c r="BC5275" s="624"/>
      <c r="BD5275" s="624"/>
      <c r="BE5275" s="624"/>
      <c r="BF5275" s="624"/>
      <c r="BG5275" s="624"/>
      <c r="BH5275" s="624"/>
      <c r="BI5275" s="624"/>
      <c r="BJ5275" s="624"/>
      <c r="BK5275" s="624"/>
      <c r="BL5275" s="624"/>
      <c r="BM5275" s="624"/>
      <c r="BN5275" s="624"/>
      <c r="BO5275" s="624"/>
      <c r="BP5275" s="624"/>
      <c r="BQ5275" s="624"/>
      <c r="BR5275" s="624"/>
      <c r="BS5275" s="624"/>
      <c r="BT5275" s="624"/>
      <c r="BU5275" s="624"/>
      <c r="BV5275" s="624"/>
      <c r="BW5275" s="624"/>
      <c r="BX5275" s="624"/>
      <c r="BY5275" s="624"/>
      <c r="BZ5275" s="624"/>
      <c r="CA5275" s="624"/>
      <c r="CB5275" s="624"/>
      <c r="CC5275" s="624"/>
      <c r="CD5275" s="624"/>
      <c r="CE5275" s="624"/>
      <c r="CF5275" s="624"/>
      <c r="CG5275" s="624"/>
      <c r="CH5275" s="624"/>
      <c r="CI5275" s="624"/>
      <c r="CJ5275" s="624"/>
      <c r="CK5275" s="624"/>
      <c r="CL5275" s="624"/>
      <c r="CM5275" s="624"/>
      <c r="CN5275" s="624"/>
      <c r="CO5275" s="624"/>
      <c r="CP5275" s="624"/>
      <c r="CQ5275" s="624"/>
      <c r="CR5275" s="624"/>
      <c r="CS5275" s="624"/>
      <c r="CT5275" s="624"/>
      <c r="CU5275" s="624"/>
      <c r="CV5275" s="624"/>
      <c r="CW5275" s="624"/>
      <c r="CX5275" s="624"/>
      <c r="CY5275" s="624"/>
      <c r="CZ5275" s="624"/>
      <c r="DA5275" s="624"/>
      <c r="DB5275" s="624"/>
      <c r="DC5275" s="624"/>
      <c r="DD5275" s="624"/>
      <c r="DE5275" s="624"/>
      <c r="DF5275" s="624"/>
      <c r="DG5275" s="624"/>
      <c r="DH5275" s="624"/>
      <c r="DI5275" s="624"/>
      <c r="DJ5275" s="624"/>
      <c r="DK5275" s="624"/>
      <c r="DL5275" s="624"/>
      <c r="DM5275" s="624"/>
      <c r="DN5275" s="624"/>
      <c r="DO5275" s="624"/>
      <c r="DP5275" s="624"/>
      <c r="DQ5275" s="624"/>
      <c r="DR5275" s="624"/>
      <c r="DS5275" s="624"/>
      <c r="DT5275" s="624"/>
      <c r="DU5275" s="624"/>
      <c r="DV5275" s="624"/>
      <c r="DW5275" s="624"/>
      <c r="DX5275" s="624"/>
      <c r="DY5275" s="624"/>
      <c r="DZ5275" s="624"/>
      <c r="EA5275" s="624"/>
      <c r="EB5275" s="624"/>
      <c r="EC5275" s="624"/>
      <c r="ED5275" s="624"/>
      <c r="EE5275" s="624"/>
      <c r="EF5275" s="624"/>
      <c r="EG5275" s="624"/>
      <c r="EH5275" s="624"/>
      <c r="EI5275" s="624"/>
      <c r="EJ5275" s="624"/>
      <c r="EK5275" s="624"/>
      <c r="EL5275" s="624"/>
      <c r="EM5275" s="624"/>
      <c r="EN5275" s="624"/>
      <c r="EO5275" s="624"/>
      <c r="EP5275" s="624"/>
      <c r="EQ5275" s="624"/>
    </row>
    <row r="5276" spans="1:147" s="560" customFormat="1">
      <c r="A5276" s="624"/>
      <c r="B5276" s="624"/>
      <c r="O5276" s="624"/>
      <c r="P5276" s="624"/>
      <c r="Q5276" s="624"/>
      <c r="R5276" s="624"/>
      <c r="S5276" s="624"/>
      <c r="T5276" s="624"/>
      <c r="U5276" s="624"/>
      <c r="V5276" s="624"/>
      <c r="W5276" s="624"/>
      <c r="X5276" s="624"/>
      <c r="Y5276" s="624"/>
      <c r="Z5276" s="624"/>
      <c r="AB5276" s="624"/>
      <c r="AC5276" s="624"/>
      <c r="AD5276" s="624"/>
      <c r="AE5276" s="624"/>
      <c r="AF5276" s="624"/>
      <c r="AG5276" s="624"/>
      <c r="AH5276" s="624"/>
      <c r="AI5276" s="624"/>
      <c r="AJ5276" s="624"/>
      <c r="AK5276" s="624"/>
      <c r="AL5276" s="624"/>
      <c r="AM5276" s="624"/>
      <c r="AN5276" s="624"/>
      <c r="AO5276" s="624"/>
      <c r="AP5276" s="624"/>
      <c r="AQ5276" s="624"/>
      <c r="AR5276" s="624"/>
      <c r="AS5276" s="624"/>
      <c r="AT5276" s="624"/>
      <c r="AU5276" s="624"/>
      <c r="AV5276" s="624"/>
      <c r="AW5276" s="624"/>
      <c r="AX5276" s="624"/>
      <c r="AY5276" s="624"/>
      <c r="AZ5276" s="624"/>
      <c r="BA5276" s="624"/>
      <c r="BB5276" s="624"/>
      <c r="BC5276" s="624"/>
      <c r="BD5276" s="624"/>
      <c r="BE5276" s="624"/>
      <c r="BF5276" s="624"/>
      <c r="BG5276" s="624"/>
      <c r="BH5276" s="624"/>
      <c r="BI5276" s="624"/>
      <c r="BJ5276" s="624"/>
      <c r="BK5276" s="624"/>
      <c r="BL5276" s="624"/>
      <c r="BM5276" s="624"/>
      <c r="BN5276" s="624"/>
      <c r="BO5276" s="624"/>
      <c r="BP5276" s="624"/>
      <c r="BQ5276" s="624"/>
      <c r="BR5276" s="624"/>
      <c r="BS5276" s="624"/>
      <c r="BT5276" s="624"/>
      <c r="BU5276" s="624"/>
      <c r="BV5276" s="624"/>
      <c r="BW5276" s="624"/>
      <c r="BX5276" s="624"/>
      <c r="BY5276" s="624"/>
      <c r="BZ5276" s="624"/>
      <c r="CA5276" s="624"/>
      <c r="CB5276" s="624"/>
      <c r="CC5276" s="624"/>
      <c r="CD5276" s="624"/>
      <c r="CE5276" s="624"/>
      <c r="CF5276" s="624"/>
      <c r="CG5276" s="624"/>
      <c r="CH5276" s="624"/>
      <c r="CI5276" s="624"/>
      <c r="CJ5276" s="624"/>
      <c r="CK5276" s="624"/>
      <c r="CL5276" s="624"/>
      <c r="CM5276" s="624"/>
      <c r="CN5276" s="624"/>
      <c r="CO5276" s="624"/>
      <c r="CP5276" s="624"/>
      <c r="CQ5276" s="624"/>
      <c r="CR5276" s="624"/>
      <c r="CS5276" s="624"/>
      <c r="CT5276" s="624"/>
      <c r="CU5276" s="624"/>
      <c r="CV5276" s="624"/>
      <c r="CW5276" s="624"/>
      <c r="CX5276" s="624"/>
      <c r="CY5276" s="624"/>
      <c r="CZ5276" s="624"/>
      <c r="DA5276" s="624"/>
      <c r="DB5276" s="624"/>
      <c r="DC5276" s="624"/>
      <c r="DD5276" s="624"/>
      <c r="DE5276" s="624"/>
      <c r="DF5276" s="624"/>
      <c r="DG5276" s="624"/>
      <c r="DH5276" s="624"/>
      <c r="DI5276" s="624"/>
      <c r="DJ5276" s="624"/>
      <c r="DK5276" s="624"/>
      <c r="DL5276" s="624"/>
      <c r="DM5276" s="624"/>
      <c r="DN5276" s="624"/>
      <c r="DO5276" s="624"/>
      <c r="DP5276" s="624"/>
      <c r="DQ5276" s="624"/>
      <c r="DR5276" s="624"/>
      <c r="DS5276" s="624"/>
      <c r="DT5276" s="624"/>
      <c r="DU5276" s="624"/>
      <c r="DV5276" s="624"/>
      <c r="DW5276" s="624"/>
      <c r="DX5276" s="624"/>
      <c r="DY5276" s="624"/>
      <c r="DZ5276" s="624"/>
      <c r="EA5276" s="624"/>
      <c r="EB5276" s="624"/>
      <c r="EC5276" s="624"/>
      <c r="ED5276" s="624"/>
      <c r="EE5276" s="624"/>
      <c r="EF5276" s="624"/>
      <c r="EG5276" s="624"/>
      <c r="EH5276" s="624"/>
      <c r="EI5276" s="624"/>
      <c r="EJ5276" s="624"/>
      <c r="EK5276" s="624"/>
      <c r="EL5276" s="624"/>
      <c r="EM5276" s="624"/>
      <c r="EN5276" s="624"/>
      <c r="EO5276" s="624"/>
      <c r="EP5276" s="624"/>
      <c r="EQ5276" s="624"/>
    </row>
    <row r="5277" spans="1:147" s="560" customFormat="1">
      <c r="A5277" s="624"/>
      <c r="B5277" s="624"/>
      <c r="O5277" s="624"/>
      <c r="P5277" s="624"/>
      <c r="Q5277" s="624"/>
      <c r="R5277" s="624"/>
      <c r="S5277" s="624"/>
      <c r="T5277" s="624"/>
      <c r="U5277" s="624"/>
      <c r="V5277" s="624"/>
      <c r="W5277" s="624"/>
      <c r="X5277" s="624"/>
      <c r="Y5277" s="624"/>
      <c r="Z5277" s="624"/>
      <c r="AB5277" s="624"/>
      <c r="AC5277" s="624"/>
      <c r="AD5277" s="624"/>
      <c r="AE5277" s="624"/>
      <c r="AF5277" s="624"/>
      <c r="AG5277" s="624"/>
      <c r="AH5277" s="624"/>
      <c r="AI5277" s="624"/>
      <c r="AJ5277" s="624"/>
      <c r="AK5277" s="624"/>
      <c r="AL5277" s="624"/>
      <c r="AM5277" s="624"/>
      <c r="AN5277" s="624"/>
      <c r="AO5277" s="624"/>
      <c r="AP5277" s="624"/>
      <c r="AQ5277" s="624"/>
      <c r="AR5277" s="624"/>
      <c r="AS5277" s="624"/>
      <c r="AT5277" s="624"/>
      <c r="AU5277" s="624"/>
      <c r="AV5277" s="624"/>
      <c r="AW5277" s="624"/>
      <c r="AX5277" s="624"/>
      <c r="AY5277" s="624"/>
      <c r="AZ5277" s="624"/>
      <c r="BA5277" s="624"/>
      <c r="BB5277" s="624"/>
      <c r="BC5277" s="624"/>
      <c r="BD5277" s="624"/>
      <c r="BE5277" s="624"/>
      <c r="BF5277" s="624"/>
      <c r="BG5277" s="624"/>
      <c r="BH5277" s="624"/>
      <c r="BI5277" s="624"/>
      <c r="BJ5277" s="624"/>
      <c r="BK5277" s="624"/>
      <c r="BL5277" s="624"/>
      <c r="BM5277" s="624"/>
      <c r="BN5277" s="624"/>
      <c r="BO5277" s="624"/>
      <c r="BP5277" s="624"/>
      <c r="BQ5277" s="624"/>
      <c r="BR5277" s="624"/>
      <c r="BS5277" s="624"/>
      <c r="BT5277" s="624"/>
      <c r="BU5277" s="624"/>
      <c r="BV5277" s="624"/>
      <c r="BW5277" s="624"/>
      <c r="BX5277" s="624"/>
      <c r="BY5277" s="624"/>
      <c r="BZ5277" s="624"/>
      <c r="CA5277" s="624"/>
      <c r="CB5277" s="624"/>
      <c r="CC5277" s="624"/>
      <c r="CD5277" s="624"/>
      <c r="CE5277" s="624"/>
      <c r="CF5277" s="624"/>
      <c r="CG5277" s="624"/>
      <c r="CH5277" s="624"/>
      <c r="CI5277" s="624"/>
      <c r="CJ5277" s="624"/>
      <c r="CK5277" s="624"/>
      <c r="CL5277" s="624"/>
      <c r="CM5277" s="624"/>
      <c r="CN5277" s="624"/>
      <c r="CO5277" s="624"/>
      <c r="CP5277" s="624"/>
      <c r="CQ5277" s="624"/>
      <c r="CR5277" s="624"/>
      <c r="CS5277" s="624"/>
      <c r="CT5277" s="624"/>
      <c r="CU5277" s="624"/>
      <c r="CV5277" s="624"/>
      <c r="CW5277" s="624"/>
      <c r="CX5277" s="624"/>
      <c r="CY5277" s="624"/>
      <c r="CZ5277" s="624"/>
      <c r="DA5277" s="624"/>
      <c r="DB5277" s="624"/>
      <c r="DC5277" s="624"/>
      <c r="DD5277" s="624"/>
      <c r="DE5277" s="624"/>
      <c r="DF5277" s="624"/>
      <c r="DG5277" s="624"/>
      <c r="DH5277" s="624"/>
      <c r="DI5277" s="624"/>
      <c r="DJ5277" s="624"/>
      <c r="DK5277" s="624"/>
      <c r="DL5277" s="624"/>
      <c r="DM5277" s="624"/>
      <c r="DN5277" s="624"/>
      <c r="DO5277" s="624"/>
      <c r="DP5277" s="624"/>
      <c r="DQ5277" s="624"/>
      <c r="DR5277" s="624"/>
      <c r="DS5277" s="624"/>
      <c r="DT5277" s="624"/>
      <c r="DU5277" s="624"/>
      <c r="DV5277" s="624"/>
      <c r="DW5277" s="624"/>
      <c r="DX5277" s="624"/>
      <c r="DY5277" s="624"/>
      <c r="DZ5277" s="624"/>
      <c r="EA5277" s="624"/>
      <c r="EB5277" s="624"/>
      <c r="EC5277" s="624"/>
      <c r="ED5277" s="624"/>
      <c r="EE5277" s="624"/>
      <c r="EF5277" s="624"/>
      <c r="EG5277" s="624"/>
      <c r="EH5277" s="624"/>
      <c r="EI5277" s="624"/>
      <c r="EJ5277" s="624"/>
      <c r="EK5277" s="624"/>
      <c r="EL5277" s="624"/>
      <c r="EM5277" s="624"/>
      <c r="EN5277" s="624"/>
      <c r="EO5277" s="624"/>
      <c r="EP5277" s="624"/>
      <c r="EQ5277" s="624"/>
    </row>
    <row r="5278" spans="1:147" s="560" customFormat="1">
      <c r="A5278" s="624"/>
      <c r="B5278" s="624"/>
      <c r="O5278" s="624"/>
      <c r="P5278" s="624"/>
      <c r="Q5278" s="624"/>
      <c r="R5278" s="624"/>
      <c r="S5278" s="624"/>
      <c r="T5278" s="624"/>
      <c r="U5278" s="624"/>
      <c r="V5278" s="624"/>
      <c r="W5278" s="624"/>
      <c r="X5278" s="624"/>
      <c r="Y5278" s="624"/>
      <c r="Z5278" s="624"/>
      <c r="AB5278" s="624"/>
      <c r="AC5278" s="624"/>
      <c r="AD5278" s="624"/>
      <c r="AE5278" s="624"/>
      <c r="AF5278" s="624"/>
      <c r="AG5278" s="624"/>
      <c r="AH5278" s="624"/>
      <c r="AI5278" s="624"/>
      <c r="AJ5278" s="624"/>
      <c r="AK5278" s="624"/>
      <c r="AL5278" s="624"/>
      <c r="AM5278" s="624"/>
      <c r="AN5278" s="624"/>
      <c r="AO5278" s="624"/>
      <c r="AP5278" s="624"/>
      <c r="AQ5278" s="624"/>
      <c r="AR5278" s="624"/>
      <c r="AS5278" s="624"/>
      <c r="AT5278" s="624"/>
      <c r="AU5278" s="624"/>
      <c r="AV5278" s="624"/>
      <c r="AW5278" s="624"/>
      <c r="AX5278" s="624"/>
      <c r="AY5278" s="624"/>
      <c r="AZ5278" s="624"/>
      <c r="BA5278" s="624"/>
      <c r="BB5278" s="624"/>
      <c r="BC5278" s="624"/>
      <c r="BD5278" s="624"/>
      <c r="BE5278" s="624"/>
      <c r="BF5278" s="624"/>
      <c r="BG5278" s="624"/>
      <c r="BH5278" s="624"/>
      <c r="BI5278" s="624"/>
      <c r="BJ5278" s="624"/>
      <c r="BK5278" s="624"/>
      <c r="BL5278" s="624"/>
      <c r="BM5278" s="624"/>
      <c r="BN5278" s="624"/>
      <c r="BO5278" s="624"/>
      <c r="BP5278" s="624"/>
      <c r="BQ5278" s="624"/>
      <c r="BR5278" s="624"/>
      <c r="BS5278" s="624"/>
      <c r="BT5278" s="624"/>
      <c r="BU5278" s="624"/>
      <c r="BV5278" s="624"/>
      <c r="BW5278" s="624"/>
      <c r="BX5278" s="624"/>
      <c r="BY5278" s="624"/>
      <c r="BZ5278" s="624"/>
      <c r="CA5278" s="624"/>
      <c r="CB5278" s="624"/>
      <c r="CC5278" s="624"/>
      <c r="CD5278" s="624"/>
      <c r="CE5278" s="624"/>
      <c r="CF5278" s="624"/>
      <c r="CG5278" s="624"/>
      <c r="CH5278" s="624"/>
      <c r="CI5278" s="624"/>
      <c r="CJ5278" s="624"/>
      <c r="CK5278" s="624"/>
      <c r="CL5278" s="624"/>
      <c r="CM5278" s="624"/>
      <c r="CN5278" s="624"/>
      <c r="CO5278" s="624"/>
      <c r="CP5278" s="624"/>
      <c r="CQ5278" s="624"/>
      <c r="CR5278" s="624"/>
      <c r="CS5278" s="624"/>
      <c r="CT5278" s="624"/>
      <c r="CU5278" s="624"/>
      <c r="CV5278" s="624"/>
      <c r="CW5278" s="624"/>
      <c r="CX5278" s="624"/>
      <c r="CY5278" s="624"/>
      <c r="CZ5278" s="624"/>
      <c r="DA5278" s="624"/>
      <c r="DB5278" s="624"/>
      <c r="DC5278" s="624"/>
      <c r="DD5278" s="624"/>
      <c r="DE5278" s="624"/>
      <c r="DF5278" s="624"/>
      <c r="DG5278" s="624"/>
      <c r="DH5278" s="624"/>
      <c r="DI5278" s="624"/>
      <c r="DJ5278" s="624"/>
      <c r="DK5278" s="624"/>
      <c r="DL5278" s="624"/>
      <c r="DM5278" s="624"/>
      <c r="DN5278" s="624"/>
      <c r="DO5278" s="624"/>
      <c r="DP5278" s="624"/>
      <c r="DQ5278" s="624"/>
      <c r="DR5278" s="624"/>
      <c r="DS5278" s="624"/>
      <c r="DT5278" s="624"/>
      <c r="DU5278" s="624"/>
      <c r="DV5278" s="624"/>
      <c r="DW5278" s="624"/>
      <c r="DX5278" s="624"/>
      <c r="DY5278" s="624"/>
      <c r="DZ5278" s="624"/>
      <c r="EA5278" s="624"/>
      <c r="EB5278" s="624"/>
      <c r="EC5278" s="624"/>
      <c r="ED5278" s="624"/>
      <c r="EE5278" s="624"/>
      <c r="EF5278" s="624"/>
      <c r="EG5278" s="624"/>
      <c r="EH5278" s="624"/>
      <c r="EI5278" s="624"/>
      <c r="EJ5278" s="624"/>
      <c r="EK5278" s="624"/>
      <c r="EL5278" s="624"/>
      <c r="EM5278" s="624"/>
      <c r="EN5278" s="624"/>
      <c r="EO5278" s="624"/>
      <c r="EP5278" s="624"/>
      <c r="EQ5278" s="624"/>
    </row>
    <row r="5279" spans="1:147" s="560" customFormat="1">
      <c r="A5279" s="624"/>
      <c r="B5279" s="624"/>
      <c r="O5279" s="624"/>
      <c r="P5279" s="624"/>
      <c r="Q5279" s="624"/>
      <c r="R5279" s="624"/>
      <c r="S5279" s="624"/>
      <c r="T5279" s="624"/>
      <c r="U5279" s="624"/>
      <c r="V5279" s="624"/>
      <c r="W5279" s="624"/>
      <c r="X5279" s="624"/>
      <c r="Y5279" s="624"/>
      <c r="Z5279" s="624"/>
      <c r="AB5279" s="624"/>
      <c r="AC5279" s="624"/>
      <c r="AD5279" s="624"/>
      <c r="AE5279" s="624"/>
      <c r="AF5279" s="624"/>
      <c r="AG5279" s="624"/>
      <c r="AH5279" s="624"/>
      <c r="AI5279" s="624"/>
      <c r="AJ5279" s="624"/>
      <c r="AK5279" s="624"/>
      <c r="AL5279" s="624"/>
      <c r="AM5279" s="624"/>
      <c r="AN5279" s="624"/>
      <c r="AO5279" s="624"/>
      <c r="AP5279" s="624"/>
      <c r="AQ5279" s="624"/>
      <c r="AR5279" s="624"/>
      <c r="AS5279" s="624"/>
      <c r="AT5279" s="624"/>
      <c r="AU5279" s="624"/>
      <c r="AV5279" s="624"/>
      <c r="AW5279" s="624"/>
      <c r="AX5279" s="624"/>
      <c r="AY5279" s="624"/>
      <c r="AZ5279" s="624"/>
      <c r="BA5279" s="624"/>
      <c r="BB5279" s="624"/>
      <c r="BC5279" s="624"/>
      <c r="BD5279" s="624"/>
      <c r="BE5279" s="624"/>
      <c r="BF5279" s="624"/>
      <c r="BG5279" s="624"/>
      <c r="BH5279" s="624"/>
      <c r="BI5279" s="624"/>
      <c r="BJ5279" s="624"/>
      <c r="BK5279" s="624"/>
      <c r="BL5279" s="624"/>
      <c r="BM5279" s="624"/>
      <c r="BN5279" s="624"/>
      <c r="BO5279" s="624"/>
      <c r="BP5279" s="624"/>
      <c r="BQ5279" s="624"/>
      <c r="BR5279" s="624"/>
      <c r="BS5279" s="624"/>
      <c r="BT5279" s="624"/>
      <c r="BU5279" s="624"/>
      <c r="BV5279" s="624"/>
      <c r="BW5279" s="624"/>
      <c r="BX5279" s="624"/>
      <c r="BY5279" s="624"/>
      <c r="BZ5279" s="624"/>
      <c r="CA5279" s="624"/>
      <c r="CB5279" s="624"/>
      <c r="CC5279" s="624"/>
      <c r="CD5279" s="624"/>
      <c r="CE5279" s="624"/>
      <c r="CF5279" s="624"/>
      <c r="CG5279" s="624"/>
      <c r="CH5279" s="624"/>
      <c r="CI5279" s="624"/>
      <c r="CJ5279" s="624"/>
      <c r="CK5279" s="624"/>
      <c r="CL5279" s="624"/>
      <c r="CM5279" s="624"/>
      <c r="CN5279" s="624"/>
      <c r="CO5279" s="624"/>
      <c r="CP5279" s="624"/>
      <c r="CQ5279" s="624"/>
      <c r="CR5279" s="624"/>
      <c r="CS5279" s="624"/>
      <c r="CT5279" s="624"/>
      <c r="CU5279" s="624"/>
      <c r="CV5279" s="624"/>
      <c r="CW5279" s="624"/>
      <c r="CX5279" s="624"/>
      <c r="CY5279" s="624"/>
      <c r="CZ5279" s="624"/>
      <c r="DA5279" s="624"/>
      <c r="DB5279" s="624"/>
      <c r="DC5279" s="624"/>
      <c r="DD5279" s="624"/>
      <c r="DE5279" s="624"/>
      <c r="DF5279" s="624"/>
      <c r="DG5279" s="624"/>
      <c r="DH5279" s="624"/>
      <c r="DI5279" s="624"/>
      <c r="DJ5279" s="624"/>
      <c r="DK5279" s="624"/>
      <c r="DL5279" s="624"/>
      <c r="DM5279" s="624"/>
      <c r="DN5279" s="624"/>
      <c r="DO5279" s="624"/>
      <c r="DP5279" s="624"/>
      <c r="DQ5279" s="624"/>
      <c r="DR5279" s="624"/>
      <c r="DS5279" s="624"/>
      <c r="DT5279" s="624"/>
      <c r="DU5279" s="624"/>
      <c r="DV5279" s="624"/>
      <c r="DW5279" s="624"/>
      <c r="DX5279" s="624"/>
      <c r="DY5279" s="624"/>
      <c r="DZ5279" s="624"/>
      <c r="EA5279" s="624"/>
      <c r="EB5279" s="624"/>
      <c r="EC5279" s="624"/>
      <c r="ED5279" s="624"/>
      <c r="EE5279" s="624"/>
      <c r="EF5279" s="624"/>
      <c r="EG5279" s="624"/>
      <c r="EH5279" s="624"/>
      <c r="EI5279" s="624"/>
      <c r="EJ5279" s="624"/>
      <c r="EK5279" s="624"/>
      <c r="EL5279" s="624"/>
      <c r="EM5279" s="624"/>
      <c r="EN5279" s="624"/>
      <c r="EO5279" s="624"/>
      <c r="EP5279" s="624"/>
      <c r="EQ5279" s="624"/>
    </row>
    <row r="5280" spans="1:147" s="560" customFormat="1">
      <c r="A5280" s="624"/>
      <c r="B5280" s="624"/>
      <c r="O5280" s="624"/>
      <c r="P5280" s="624"/>
      <c r="Q5280" s="624"/>
      <c r="R5280" s="624"/>
      <c r="S5280" s="624"/>
      <c r="T5280" s="624"/>
      <c r="U5280" s="624"/>
      <c r="V5280" s="624"/>
      <c r="W5280" s="624"/>
      <c r="X5280" s="624"/>
      <c r="Y5280" s="624"/>
      <c r="Z5280" s="624"/>
      <c r="AB5280" s="624"/>
      <c r="AC5280" s="624"/>
      <c r="AD5280" s="624"/>
      <c r="AE5280" s="624"/>
      <c r="AF5280" s="624"/>
      <c r="AG5280" s="624"/>
      <c r="AH5280" s="624"/>
      <c r="AI5280" s="624"/>
      <c r="AJ5280" s="624"/>
      <c r="AK5280" s="624"/>
      <c r="AL5280" s="624"/>
      <c r="AM5280" s="624"/>
      <c r="AN5280" s="624"/>
      <c r="AO5280" s="624"/>
      <c r="AP5280" s="624"/>
      <c r="AQ5280" s="624"/>
      <c r="AR5280" s="624"/>
      <c r="AS5280" s="624"/>
      <c r="AT5280" s="624"/>
      <c r="AU5280" s="624"/>
      <c r="AV5280" s="624"/>
      <c r="AW5280" s="624"/>
      <c r="AX5280" s="624"/>
      <c r="AY5280" s="624"/>
      <c r="AZ5280" s="624"/>
      <c r="BA5280" s="624"/>
      <c r="BB5280" s="624"/>
      <c r="BC5280" s="624"/>
      <c r="BD5280" s="624"/>
      <c r="BE5280" s="624"/>
      <c r="BF5280" s="624"/>
      <c r="BG5280" s="624"/>
      <c r="BH5280" s="624"/>
      <c r="BI5280" s="624"/>
      <c r="BJ5280" s="624"/>
      <c r="BK5280" s="624"/>
      <c r="BL5280" s="624"/>
      <c r="BM5280" s="624"/>
      <c r="BN5280" s="624"/>
      <c r="BO5280" s="624"/>
      <c r="BP5280" s="624"/>
      <c r="BQ5280" s="624"/>
      <c r="BR5280" s="624"/>
      <c r="BS5280" s="624"/>
      <c r="BT5280" s="624"/>
      <c r="BU5280" s="624"/>
      <c r="BV5280" s="624"/>
      <c r="BW5280" s="624"/>
      <c r="BX5280" s="624"/>
      <c r="BY5280" s="624"/>
      <c r="BZ5280" s="624"/>
      <c r="CA5280" s="624"/>
      <c r="CB5280" s="624"/>
      <c r="CC5280" s="624"/>
      <c r="CD5280" s="624"/>
      <c r="CE5280" s="624"/>
      <c r="CF5280" s="624"/>
      <c r="CG5280" s="624"/>
      <c r="CH5280" s="624"/>
      <c r="CI5280" s="624"/>
      <c r="CJ5280" s="624"/>
      <c r="CK5280" s="624"/>
      <c r="CL5280" s="624"/>
      <c r="CM5280" s="624"/>
      <c r="CN5280" s="624"/>
      <c r="CO5280" s="624"/>
      <c r="CP5280" s="624"/>
      <c r="CQ5280" s="624"/>
      <c r="CR5280" s="624"/>
      <c r="CS5280" s="624"/>
      <c r="CT5280" s="624"/>
      <c r="CU5280" s="624"/>
      <c r="CV5280" s="624"/>
      <c r="CW5280" s="624"/>
      <c r="CX5280" s="624"/>
      <c r="CY5280" s="624"/>
      <c r="CZ5280" s="624"/>
      <c r="DA5280" s="624"/>
      <c r="DB5280" s="624"/>
      <c r="DC5280" s="624"/>
      <c r="DD5280" s="624"/>
      <c r="DE5280" s="624"/>
      <c r="DF5280" s="624"/>
      <c r="DG5280" s="624"/>
      <c r="DH5280" s="624"/>
      <c r="DI5280" s="624"/>
      <c r="DJ5280" s="624"/>
      <c r="DK5280" s="624"/>
      <c r="DL5280" s="624"/>
      <c r="DM5280" s="624"/>
      <c r="DN5280" s="624"/>
      <c r="DO5280" s="624"/>
      <c r="DP5280" s="624"/>
      <c r="DQ5280" s="624"/>
      <c r="DR5280" s="624"/>
      <c r="DS5280" s="624"/>
      <c r="DT5280" s="624"/>
      <c r="DU5280" s="624"/>
      <c r="DV5280" s="624"/>
      <c r="DW5280" s="624"/>
      <c r="DX5280" s="624"/>
      <c r="DY5280" s="624"/>
      <c r="DZ5280" s="624"/>
      <c r="EA5280" s="624"/>
      <c r="EB5280" s="624"/>
      <c r="EC5280" s="624"/>
      <c r="ED5280" s="624"/>
      <c r="EE5280" s="624"/>
      <c r="EF5280" s="624"/>
      <c r="EG5280" s="624"/>
      <c r="EH5280" s="624"/>
      <c r="EI5280" s="624"/>
      <c r="EJ5280" s="624"/>
      <c r="EK5280" s="624"/>
      <c r="EL5280" s="624"/>
      <c r="EM5280" s="624"/>
      <c r="EN5280" s="624"/>
      <c r="EO5280" s="624"/>
      <c r="EP5280" s="624"/>
      <c r="EQ5280" s="624"/>
    </row>
    <row r="5281" spans="1:147" s="560" customFormat="1">
      <c r="A5281" s="624"/>
      <c r="B5281" s="624"/>
      <c r="O5281" s="624"/>
      <c r="P5281" s="624"/>
      <c r="Q5281" s="624"/>
      <c r="R5281" s="624"/>
      <c r="S5281" s="624"/>
      <c r="T5281" s="624"/>
      <c r="U5281" s="624"/>
      <c r="V5281" s="624"/>
      <c r="W5281" s="624"/>
      <c r="X5281" s="624"/>
      <c r="Y5281" s="624"/>
      <c r="Z5281" s="624"/>
      <c r="AB5281" s="624"/>
      <c r="AC5281" s="624"/>
      <c r="AD5281" s="624"/>
      <c r="AE5281" s="624"/>
      <c r="AF5281" s="624"/>
      <c r="AG5281" s="624"/>
      <c r="AH5281" s="624"/>
      <c r="AI5281" s="624"/>
      <c r="AJ5281" s="624"/>
      <c r="AK5281" s="624"/>
      <c r="AL5281" s="624"/>
      <c r="AM5281" s="624"/>
      <c r="AN5281" s="624"/>
      <c r="AO5281" s="624"/>
      <c r="AP5281" s="624"/>
      <c r="AQ5281" s="624"/>
      <c r="AR5281" s="624"/>
      <c r="AS5281" s="624"/>
      <c r="AT5281" s="624"/>
      <c r="AU5281" s="624"/>
      <c r="AV5281" s="624"/>
      <c r="AW5281" s="624"/>
      <c r="AX5281" s="624"/>
      <c r="AY5281" s="624"/>
      <c r="AZ5281" s="624"/>
      <c r="BA5281" s="624"/>
      <c r="BB5281" s="624"/>
      <c r="BC5281" s="624"/>
      <c r="BD5281" s="624"/>
      <c r="BE5281" s="624"/>
      <c r="BF5281" s="624"/>
      <c r="BG5281" s="624"/>
      <c r="BH5281" s="624"/>
      <c r="BI5281" s="624"/>
      <c r="BJ5281" s="624"/>
      <c r="BK5281" s="624"/>
      <c r="BL5281" s="624"/>
      <c r="BM5281" s="624"/>
      <c r="BN5281" s="624"/>
      <c r="BO5281" s="624"/>
      <c r="BP5281" s="624"/>
      <c r="BQ5281" s="624"/>
      <c r="BR5281" s="624"/>
      <c r="BS5281" s="624"/>
      <c r="BT5281" s="624"/>
      <c r="BU5281" s="624"/>
      <c r="BV5281" s="624"/>
      <c r="BW5281" s="624"/>
      <c r="BX5281" s="624"/>
      <c r="BY5281" s="624"/>
      <c r="BZ5281" s="624"/>
      <c r="CA5281" s="624"/>
      <c r="CB5281" s="624"/>
      <c r="CC5281" s="624"/>
      <c r="CD5281" s="624"/>
      <c r="CE5281" s="624"/>
      <c r="CF5281" s="624"/>
      <c r="CG5281" s="624"/>
      <c r="CH5281" s="624"/>
      <c r="CI5281" s="624"/>
      <c r="CJ5281" s="624"/>
      <c r="CK5281" s="624"/>
      <c r="CL5281" s="624"/>
      <c r="CM5281" s="624"/>
      <c r="CN5281" s="624"/>
      <c r="CO5281" s="624"/>
      <c r="CP5281" s="624"/>
      <c r="CQ5281" s="624"/>
      <c r="CR5281" s="624"/>
      <c r="CS5281" s="624"/>
      <c r="CT5281" s="624"/>
      <c r="CU5281" s="624"/>
      <c r="CV5281" s="624"/>
      <c r="CW5281" s="624"/>
      <c r="CX5281" s="624"/>
      <c r="CY5281" s="624"/>
      <c r="CZ5281" s="624"/>
      <c r="DA5281" s="624"/>
      <c r="DB5281" s="624"/>
      <c r="DC5281" s="624"/>
      <c r="DD5281" s="624"/>
      <c r="DE5281" s="624"/>
      <c r="DF5281" s="624"/>
      <c r="DG5281" s="624"/>
      <c r="DH5281" s="624"/>
      <c r="DI5281" s="624"/>
      <c r="DJ5281" s="624"/>
      <c r="DK5281" s="624"/>
      <c r="DL5281" s="624"/>
      <c r="DM5281" s="624"/>
      <c r="DN5281" s="624"/>
      <c r="DO5281" s="624"/>
      <c r="DP5281" s="624"/>
      <c r="DQ5281" s="624"/>
      <c r="DR5281" s="624"/>
      <c r="DS5281" s="624"/>
      <c r="DT5281" s="624"/>
      <c r="DU5281" s="624"/>
      <c r="DV5281" s="624"/>
      <c r="DW5281" s="624"/>
      <c r="DX5281" s="624"/>
      <c r="DY5281" s="624"/>
      <c r="DZ5281" s="624"/>
      <c r="EA5281" s="624"/>
      <c r="EB5281" s="624"/>
      <c r="EC5281" s="624"/>
      <c r="ED5281" s="624"/>
      <c r="EE5281" s="624"/>
      <c r="EF5281" s="624"/>
      <c r="EG5281" s="624"/>
      <c r="EH5281" s="624"/>
      <c r="EI5281" s="624"/>
      <c r="EJ5281" s="624"/>
      <c r="EK5281" s="624"/>
      <c r="EL5281" s="624"/>
      <c r="EM5281" s="624"/>
      <c r="EN5281" s="624"/>
      <c r="EO5281" s="624"/>
      <c r="EP5281" s="624"/>
      <c r="EQ5281" s="624"/>
    </row>
    <row r="5282" spans="1:147" s="560" customFormat="1">
      <c r="A5282" s="624"/>
      <c r="B5282" s="624"/>
      <c r="O5282" s="624"/>
      <c r="P5282" s="624"/>
      <c r="Q5282" s="624"/>
      <c r="R5282" s="624"/>
      <c r="S5282" s="624"/>
      <c r="T5282" s="624"/>
      <c r="U5282" s="624"/>
      <c r="V5282" s="624"/>
      <c r="W5282" s="624"/>
      <c r="X5282" s="624"/>
      <c r="Y5282" s="624"/>
      <c r="Z5282" s="624"/>
      <c r="AB5282" s="624"/>
      <c r="AC5282" s="624"/>
      <c r="AD5282" s="624"/>
      <c r="AE5282" s="624"/>
      <c r="AF5282" s="624"/>
      <c r="AG5282" s="624"/>
      <c r="AH5282" s="624"/>
      <c r="AI5282" s="624"/>
      <c r="AJ5282" s="624"/>
      <c r="AK5282" s="624"/>
      <c r="AL5282" s="624"/>
      <c r="AM5282" s="624"/>
      <c r="AN5282" s="624"/>
      <c r="AO5282" s="624"/>
      <c r="AP5282" s="624"/>
      <c r="AQ5282" s="624"/>
      <c r="AR5282" s="624"/>
      <c r="AS5282" s="624"/>
      <c r="AT5282" s="624"/>
      <c r="AU5282" s="624"/>
      <c r="AV5282" s="624"/>
      <c r="AW5282" s="624"/>
      <c r="AX5282" s="624"/>
      <c r="AY5282" s="624"/>
      <c r="AZ5282" s="624"/>
      <c r="BA5282" s="624"/>
      <c r="BB5282" s="624"/>
      <c r="BC5282" s="624"/>
      <c r="BD5282" s="624"/>
      <c r="BE5282" s="624"/>
      <c r="BF5282" s="624"/>
      <c r="BG5282" s="624"/>
      <c r="BH5282" s="624"/>
      <c r="BI5282" s="624"/>
      <c r="BJ5282" s="624"/>
      <c r="BK5282" s="624"/>
      <c r="BL5282" s="624"/>
      <c r="BM5282" s="624"/>
      <c r="BN5282" s="624"/>
      <c r="BO5282" s="624"/>
      <c r="BP5282" s="624"/>
      <c r="BQ5282" s="624"/>
      <c r="BR5282" s="624"/>
      <c r="BS5282" s="624"/>
      <c r="BT5282" s="624"/>
      <c r="BU5282" s="624"/>
      <c r="BV5282" s="624"/>
      <c r="BW5282" s="624"/>
      <c r="BX5282" s="624"/>
      <c r="BY5282" s="624"/>
      <c r="BZ5282" s="624"/>
      <c r="CA5282" s="624"/>
      <c r="CB5282" s="624"/>
      <c r="CC5282" s="624"/>
      <c r="CD5282" s="624"/>
      <c r="CE5282" s="624"/>
      <c r="CF5282" s="624"/>
      <c r="CG5282" s="624"/>
      <c r="CH5282" s="624"/>
      <c r="CI5282" s="624"/>
      <c r="CJ5282" s="624"/>
      <c r="CK5282" s="624"/>
      <c r="CL5282" s="624"/>
      <c r="CM5282" s="624"/>
      <c r="CN5282" s="624"/>
      <c r="CO5282" s="624"/>
      <c r="CP5282" s="624"/>
      <c r="CQ5282" s="624"/>
      <c r="CR5282" s="624"/>
      <c r="CS5282" s="624"/>
      <c r="CT5282" s="624"/>
      <c r="CU5282" s="624"/>
      <c r="CV5282" s="624"/>
      <c r="CW5282" s="624"/>
      <c r="CX5282" s="624"/>
      <c r="CY5282" s="624"/>
      <c r="CZ5282" s="624"/>
      <c r="DA5282" s="624"/>
      <c r="DB5282" s="624"/>
      <c r="DC5282" s="624"/>
      <c r="DD5282" s="624"/>
      <c r="DE5282" s="624"/>
      <c r="DF5282" s="624"/>
      <c r="DG5282" s="624"/>
      <c r="DH5282" s="624"/>
      <c r="DI5282" s="624"/>
      <c r="DJ5282" s="624"/>
      <c r="DK5282" s="624"/>
      <c r="DL5282" s="624"/>
      <c r="DM5282" s="624"/>
      <c r="DN5282" s="624"/>
      <c r="DO5282" s="624"/>
      <c r="DP5282" s="624"/>
      <c r="DQ5282" s="624"/>
      <c r="DR5282" s="624"/>
      <c r="DS5282" s="624"/>
      <c r="DT5282" s="624"/>
      <c r="DU5282" s="624"/>
      <c r="DV5282" s="624"/>
      <c r="DW5282" s="624"/>
      <c r="DX5282" s="624"/>
      <c r="DY5282" s="624"/>
      <c r="DZ5282" s="624"/>
      <c r="EA5282" s="624"/>
      <c r="EB5282" s="624"/>
      <c r="EC5282" s="624"/>
      <c r="ED5282" s="624"/>
      <c r="EE5282" s="624"/>
      <c r="EF5282" s="624"/>
      <c r="EG5282" s="624"/>
      <c r="EH5282" s="624"/>
      <c r="EI5282" s="624"/>
      <c r="EJ5282" s="624"/>
      <c r="EK5282" s="624"/>
      <c r="EL5282" s="624"/>
      <c r="EM5282" s="624"/>
      <c r="EN5282" s="624"/>
      <c r="EO5282" s="624"/>
      <c r="EP5282" s="624"/>
      <c r="EQ5282" s="624"/>
    </row>
    <row r="5283" spans="1:147" s="560" customFormat="1">
      <c r="A5283" s="624"/>
      <c r="B5283" s="624"/>
      <c r="O5283" s="624"/>
      <c r="P5283" s="624"/>
      <c r="Q5283" s="624"/>
      <c r="R5283" s="624"/>
      <c r="S5283" s="624"/>
      <c r="T5283" s="624"/>
      <c r="U5283" s="624"/>
      <c r="V5283" s="624"/>
      <c r="W5283" s="624"/>
      <c r="X5283" s="624"/>
      <c r="Y5283" s="624"/>
      <c r="Z5283" s="624"/>
      <c r="AB5283" s="624"/>
      <c r="AC5283" s="624"/>
      <c r="AD5283" s="624"/>
      <c r="AE5283" s="624"/>
      <c r="AF5283" s="624"/>
      <c r="AG5283" s="624"/>
      <c r="AH5283" s="624"/>
      <c r="AI5283" s="624"/>
      <c r="AJ5283" s="624"/>
      <c r="AK5283" s="624"/>
      <c r="AL5283" s="624"/>
      <c r="AM5283" s="624"/>
      <c r="AN5283" s="624"/>
      <c r="AO5283" s="624"/>
      <c r="AP5283" s="624"/>
      <c r="AQ5283" s="624"/>
      <c r="AR5283" s="624"/>
      <c r="AS5283" s="624"/>
      <c r="AT5283" s="624"/>
      <c r="AU5283" s="624"/>
      <c r="AV5283" s="624"/>
      <c r="AW5283" s="624"/>
      <c r="AX5283" s="624"/>
      <c r="AY5283" s="624"/>
      <c r="AZ5283" s="624"/>
      <c r="BA5283" s="624"/>
      <c r="BB5283" s="624"/>
      <c r="BC5283" s="624"/>
      <c r="BD5283" s="624"/>
      <c r="BE5283" s="624"/>
      <c r="BF5283" s="624"/>
      <c r="BG5283" s="624"/>
      <c r="BH5283" s="624"/>
      <c r="BI5283" s="624"/>
      <c r="BJ5283" s="624"/>
      <c r="BK5283" s="624"/>
      <c r="BL5283" s="624"/>
      <c r="BM5283" s="624"/>
      <c r="BN5283" s="624"/>
      <c r="BO5283" s="624"/>
      <c r="BP5283" s="624"/>
      <c r="BQ5283" s="624"/>
      <c r="BR5283" s="624"/>
      <c r="BS5283" s="624"/>
      <c r="BT5283" s="624"/>
      <c r="BU5283" s="624"/>
      <c r="BV5283" s="624"/>
      <c r="BW5283" s="624"/>
      <c r="BX5283" s="624"/>
      <c r="BY5283" s="624"/>
      <c r="BZ5283" s="624"/>
      <c r="CA5283" s="624"/>
      <c r="CB5283" s="624"/>
      <c r="CC5283" s="624"/>
      <c r="CD5283" s="624"/>
      <c r="CE5283" s="624"/>
      <c r="CF5283" s="624"/>
      <c r="CG5283" s="624"/>
      <c r="CH5283" s="624"/>
      <c r="CI5283" s="624"/>
      <c r="CJ5283" s="624"/>
      <c r="CK5283" s="624"/>
      <c r="CL5283" s="624"/>
      <c r="CM5283" s="624"/>
      <c r="CN5283" s="624"/>
      <c r="CO5283" s="624"/>
      <c r="CP5283" s="624"/>
      <c r="CQ5283" s="624"/>
      <c r="CR5283" s="624"/>
      <c r="CS5283" s="624"/>
      <c r="CT5283" s="624"/>
      <c r="CU5283" s="624"/>
      <c r="CV5283" s="624"/>
      <c r="CW5283" s="624"/>
      <c r="CX5283" s="624"/>
      <c r="CY5283" s="624"/>
      <c r="CZ5283" s="624"/>
      <c r="DA5283" s="624"/>
      <c r="DB5283" s="624"/>
      <c r="DC5283" s="624"/>
      <c r="DD5283" s="624"/>
      <c r="DE5283" s="624"/>
      <c r="DF5283" s="624"/>
      <c r="DG5283" s="624"/>
      <c r="DH5283" s="624"/>
      <c r="DI5283" s="624"/>
      <c r="DJ5283" s="624"/>
      <c r="DK5283" s="624"/>
      <c r="DL5283" s="624"/>
      <c r="DM5283" s="624"/>
      <c r="DN5283" s="624"/>
      <c r="DO5283" s="624"/>
      <c r="DP5283" s="624"/>
      <c r="DQ5283" s="624"/>
      <c r="DR5283" s="624"/>
      <c r="DS5283" s="624"/>
      <c r="DT5283" s="624"/>
      <c r="DU5283" s="624"/>
      <c r="DV5283" s="624"/>
      <c r="DW5283" s="624"/>
      <c r="DX5283" s="624"/>
      <c r="DY5283" s="624"/>
      <c r="DZ5283" s="624"/>
      <c r="EA5283" s="624"/>
      <c r="EB5283" s="624"/>
      <c r="EC5283" s="624"/>
      <c r="ED5283" s="624"/>
      <c r="EE5283" s="624"/>
      <c r="EF5283" s="624"/>
      <c r="EG5283" s="624"/>
      <c r="EH5283" s="624"/>
      <c r="EI5283" s="624"/>
      <c r="EJ5283" s="624"/>
      <c r="EK5283" s="624"/>
      <c r="EL5283" s="624"/>
      <c r="EM5283" s="624"/>
      <c r="EN5283" s="624"/>
      <c r="EO5283" s="624"/>
      <c r="EP5283" s="624"/>
      <c r="EQ5283" s="624"/>
    </row>
    <row r="5284" spans="1:147" s="560" customFormat="1">
      <c r="A5284" s="624"/>
      <c r="B5284" s="624"/>
      <c r="O5284" s="624"/>
      <c r="P5284" s="624"/>
      <c r="Q5284" s="624"/>
      <c r="R5284" s="624"/>
      <c r="S5284" s="624"/>
      <c r="T5284" s="624"/>
      <c r="U5284" s="624"/>
      <c r="V5284" s="624"/>
      <c r="W5284" s="624"/>
      <c r="X5284" s="624"/>
      <c r="Y5284" s="624"/>
      <c r="Z5284" s="624"/>
      <c r="AB5284" s="624"/>
      <c r="AC5284" s="624"/>
      <c r="AD5284" s="624"/>
      <c r="AE5284" s="624"/>
      <c r="AF5284" s="624"/>
      <c r="AG5284" s="624"/>
      <c r="AH5284" s="624"/>
      <c r="AI5284" s="624"/>
      <c r="AJ5284" s="624"/>
      <c r="AK5284" s="624"/>
      <c r="AL5284" s="624"/>
      <c r="AM5284" s="624"/>
      <c r="AN5284" s="624"/>
      <c r="AO5284" s="624"/>
      <c r="AP5284" s="624"/>
      <c r="AQ5284" s="624"/>
      <c r="AR5284" s="624"/>
      <c r="AS5284" s="624"/>
      <c r="AT5284" s="624"/>
      <c r="AU5284" s="624"/>
      <c r="AV5284" s="624"/>
      <c r="AW5284" s="624"/>
      <c r="AX5284" s="624"/>
      <c r="AY5284" s="624"/>
      <c r="AZ5284" s="624"/>
      <c r="BA5284" s="624"/>
      <c r="BB5284" s="624"/>
      <c r="BC5284" s="624"/>
      <c r="BD5284" s="624"/>
      <c r="BE5284" s="624"/>
      <c r="BF5284" s="624"/>
      <c r="BG5284" s="624"/>
      <c r="BH5284" s="624"/>
      <c r="BI5284" s="624"/>
      <c r="BJ5284" s="624"/>
      <c r="BK5284" s="624"/>
      <c r="BL5284" s="624"/>
      <c r="BM5284" s="624"/>
      <c r="BN5284" s="624"/>
      <c r="BO5284" s="624"/>
      <c r="BP5284" s="624"/>
      <c r="BQ5284" s="624"/>
      <c r="BR5284" s="624"/>
      <c r="BS5284" s="624"/>
      <c r="BT5284" s="624"/>
      <c r="BU5284" s="624"/>
      <c r="BV5284" s="624"/>
      <c r="BW5284" s="624"/>
      <c r="BX5284" s="624"/>
      <c r="BY5284" s="624"/>
      <c r="BZ5284" s="624"/>
      <c r="CA5284" s="624"/>
      <c r="CB5284" s="624"/>
      <c r="CC5284" s="624"/>
      <c r="CD5284" s="624"/>
      <c r="CE5284" s="624"/>
      <c r="CF5284" s="624"/>
      <c r="CG5284" s="624"/>
      <c r="CH5284" s="624"/>
      <c r="CI5284" s="624"/>
      <c r="CJ5284" s="624"/>
      <c r="CK5284" s="624"/>
      <c r="CL5284" s="624"/>
      <c r="CM5284" s="624"/>
      <c r="CN5284" s="624"/>
      <c r="CO5284" s="624"/>
      <c r="CP5284" s="624"/>
      <c r="CQ5284" s="624"/>
      <c r="CR5284" s="624"/>
      <c r="CS5284" s="624"/>
      <c r="CT5284" s="624"/>
      <c r="CU5284" s="624"/>
      <c r="CV5284" s="624"/>
      <c r="CW5284" s="624"/>
      <c r="CX5284" s="624"/>
      <c r="CY5284" s="624"/>
      <c r="CZ5284" s="624"/>
      <c r="DA5284" s="624"/>
      <c r="DB5284" s="624"/>
      <c r="DC5284" s="624"/>
      <c r="DD5284" s="624"/>
      <c r="DE5284" s="624"/>
      <c r="DF5284" s="624"/>
      <c r="DG5284" s="624"/>
      <c r="DH5284" s="624"/>
      <c r="DI5284" s="624"/>
      <c r="DJ5284" s="624"/>
      <c r="DK5284" s="624"/>
      <c r="DL5284" s="624"/>
      <c r="DM5284" s="624"/>
      <c r="DN5284" s="624"/>
      <c r="DO5284" s="624"/>
      <c r="DP5284" s="624"/>
      <c r="DQ5284" s="624"/>
      <c r="DR5284" s="624"/>
      <c r="DS5284" s="624"/>
      <c r="DT5284" s="624"/>
      <c r="DU5284" s="624"/>
      <c r="DV5284" s="624"/>
      <c r="DW5284" s="624"/>
      <c r="DX5284" s="624"/>
      <c r="DY5284" s="624"/>
      <c r="DZ5284" s="624"/>
      <c r="EA5284" s="624"/>
      <c r="EB5284" s="624"/>
      <c r="EC5284" s="624"/>
      <c r="ED5284" s="624"/>
      <c r="EE5284" s="624"/>
      <c r="EF5284" s="624"/>
      <c r="EG5284" s="624"/>
      <c r="EH5284" s="624"/>
      <c r="EI5284" s="624"/>
      <c r="EJ5284" s="624"/>
      <c r="EK5284" s="624"/>
      <c r="EL5284" s="624"/>
      <c r="EM5284" s="624"/>
      <c r="EN5284" s="624"/>
      <c r="EO5284" s="624"/>
      <c r="EP5284" s="624"/>
      <c r="EQ5284" s="624"/>
    </row>
    <row r="5285" spans="1:147" s="560" customFormat="1">
      <c r="A5285" s="624"/>
      <c r="B5285" s="624"/>
      <c r="O5285" s="624"/>
      <c r="P5285" s="624"/>
      <c r="Q5285" s="624"/>
      <c r="R5285" s="624"/>
      <c r="S5285" s="624"/>
      <c r="T5285" s="624"/>
      <c r="U5285" s="624"/>
      <c r="V5285" s="624"/>
      <c r="W5285" s="624"/>
      <c r="X5285" s="624"/>
      <c r="Y5285" s="624"/>
      <c r="Z5285" s="624"/>
      <c r="AB5285" s="624"/>
      <c r="AC5285" s="624"/>
      <c r="AD5285" s="624"/>
      <c r="AE5285" s="624"/>
      <c r="AF5285" s="624"/>
      <c r="AG5285" s="624"/>
      <c r="AH5285" s="624"/>
      <c r="AI5285" s="624"/>
      <c r="AJ5285" s="624"/>
      <c r="AK5285" s="624"/>
      <c r="AL5285" s="624"/>
      <c r="AM5285" s="624"/>
      <c r="AN5285" s="624"/>
      <c r="AO5285" s="624"/>
      <c r="AP5285" s="624"/>
      <c r="AQ5285" s="624"/>
      <c r="AR5285" s="624"/>
      <c r="AS5285" s="624"/>
      <c r="AT5285" s="624"/>
      <c r="AU5285" s="624"/>
      <c r="AV5285" s="624"/>
      <c r="AW5285" s="624"/>
      <c r="AX5285" s="624"/>
      <c r="AY5285" s="624"/>
      <c r="AZ5285" s="624"/>
      <c r="BA5285" s="624"/>
      <c r="BB5285" s="624"/>
      <c r="BC5285" s="624"/>
      <c r="BD5285" s="624"/>
      <c r="BE5285" s="624"/>
      <c r="BF5285" s="624"/>
      <c r="BG5285" s="624"/>
      <c r="BH5285" s="624"/>
      <c r="BI5285" s="624"/>
      <c r="BJ5285" s="624"/>
      <c r="BK5285" s="624"/>
      <c r="BL5285" s="624"/>
      <c r="BM5285" s="624"/>
      <c r="BN5285" s="624"/>
      <c r="BO5285" s="624"/>
      <c r="BP5285" s="624"/>
      <c r="BQ5285" s="624"/>
      <c r="BR5285" s="624"/>
      <c r="BS5285" s="624"/>
      <c r="BT5285" s="624"/>
      <c r="BU5285" s="624"/>
      <c r="BV5285" s="624"/>
      <c r="BW5285" s="624"/>
      <c r="BX5285" s="624"/>
      <c r="BY5285" s="624"/>
      <c r="BZ5285" s="624"/>
      <c r="CA5285" s="624"/>
      <c r="CB5285" s="624"/>
      <c r="CC5285" s="624"/>
      <c r="CD5285" s="624"/>
      <c r="CE5285" s="624"/>
      <c r="CF5285" s="624"/>
      <c r="CG5285" s="624"/>
      <c r="CH5285" s="624"/>
      <c r="CI5285" s="624"/>
      <c r="CJ5285" s="624"/>
      <c r="CK5285" s="624"/>
      <c r="CL5285" s="624"/>
      <c r="CM5285" s="624"/>
      <c r="CN5285" s="624"/>
      <c r="CO5285" s="624"/>
      <c r="CP5285" s="624"/>
      <c r="CQ5285" s="624"/>
      <c r="CR5285" s="624"/>
      <c r="CS5285" s="624"/>
      <c r="CT5285" s="624"/>
      <c r="CU5285" s="624"/>
      <c r="CV5285" s="624"/>
      <c r="CW5285" s="624"/>
      <c r="CX5285" s="624"/>
      <c r="CY5285" s="624"/>
      <c r="CZ5285" s="624"/>
      <c r="DA5285" s="624"/>
      <c r="DB5285" s="624"/>
      <c r="DC5285" s="624"/>
      <c r="DD5285" s="624"/>
      <c r="DE5285" s="624"/>
      <c r="DF5285" s="624"/>
      <c r="DG5285" s="624"/>
      <c r="DH5285" s="624"/>
      <c r="DI5285" s="624"/>
      <c r="DJ5285" s="624"/>
      <c r="DK5285" s="624"/>
      <c r="DL5285" s="624"/>
      <c r="DM5285" s="624"/>
      <c r="DN5285" s="624"/>
      <c r="DO5285" s="624"/>
      <c r="DP5285" s="624"/>
      <c r="DQ5285" s="624"/>
      <c r="DR5285" s="624"/>
      <c r="DS5285" s="624"/>
      <c r="DT5285" s="624"/>
      <c r="DU5285" s="624"/>
      <c r="DV5285" s="624"/>
      <c r="DW5285" s="624"/>
      <c r="DX5285" s="624"/>
      <c r="DY5285" s="624"/>
      <c r="DZ5285" s="624"/>
      <c r="EA5285" s="624"/>
      <c r="EB5285" s="624"/>
      <c r="EC5285" s="624"/>
      <c r="ED5285" s="624"/>
      <c r="EE5285" s="624"/>
      <c r="EF5285" s="624"/>
      <c r="EG5285" s="624"/>
      <c r="EH5285" s="624"/>
      <c r="EI5285" s="624"/>
      <c r="EJ5285" s="624"/>
      <c r="EK5285" s="624"/>
      <c r="EL5285" s="624"/>
      <c r="EM5285" s="624"/>
      <c r="EN5285" s="624"/>
      <c r="EO5285" s="624"/>
      <c r="EP5285" s="624"/>
      <c r="EQ5285" s="624"/>
    </row>
    <row r="5286" spans="1:147" s="560" customFormat="1">
      <c r="A5286" s="624"/>
      <c r="B5286" s="624"/>
      <c r="O5286" s="624"/>
      <c r="P5286" s="624"/>
      <c r="Q5286" s="624"/>
      <c r="R5286" s="624"/>
      <c r="S5286" s="624"/>
      <c r="T5286" s="624"/>
      <c r="U5286" s="624"/>
      <c r="V5286" s="624"/>
      <c r="W5286" s="624"/>
      <c r="X5286" s="624"/>
      <c r="Y5286" s="624"/>
      <c r="Z5286" s="624"/>
      <c r="AB5286" s="624"/>
      <c r="AC5286" s="624"/>
      <c r="AD5286" s="624"/>
      <c r="AE5286" s="624"/>
      <c r="AF5286" s="624"/>
      <c r="AG5286" s="624"/>
      <c r="AH5286" s="624"/>
      <c r="AI5286" s="624"/>
      <c r="AJ5286" s="624"/>
      <c r="AK5286" s="624"/>
      <c r="AL5286" s="624"/>
      <c r="AM5286" s="624"/>
      <c r="AN5286" s="624"/>
      <c r="AO5286" s="624"/>
      <c r="AP5286" s="624"/>
      <c r="AQ5286" s="624"/>
      <c r="AR5286" s="624"/>
      <c r="AS5286" s="624"/>
      <c r="AT5286" s="624"/>
      <c r="AU5286" s="624"/>
      <c r="AV5286" s="624"/>
      <c r="AW5286" s="624"/>
      <c r="AX5286" s="624"/>
      <c r="AY5286" s="624"/>
      <c r="AZ5286" s="624"/>
      <c r="BA5286" s="624"/>
      <c r="BB5286" s="624"/>
      <c r="BC5286" s="624"/>
      <c r="BD5286" s="624"/>
      <c r="BE5286" s="624"/>
      <c r="BF5286" s="624"/>
      <c r="BG5286" s="624"/>
      <c r="BH5286" s="624"/>
      <c r="BI5286" s="624"/>
      <c r="BJ5286" s="624"/>
      <c r="BK5286" s="624"/>
      <c r="BL5286" s="624"/>
      <c r="BM5286" s="624"/>
      <c r="BN5286" s="624"/>
      <c r="BO5286" s="624"/>
      <c r="BP5286" s="624"/>
      <c r="BQ5286" s="624"/>
      <c r="BR5286" s="624"/>
      <c r="BS5286" s="624"/>
      <c r="BT5286" s="624"/>
      <c r="BU5286" s="624"/>
      <c r="BV5286" s="624"/>
      <c r="BW5286" s="624"/>
      <c r="BX5286" s="624"/>
      <c r="BY5286" s="624"/>
      <c r="BZ5286" s="624"/>
      <c r="CA5286" s="624"/>
      <c r="CB5286" s="624"/>
      <c r="CC5286" s="624"/>
      <c r="CD5286" s="624"/>
      <c r="CE5286" s="624"/>
      <c r="CF5286" s="624"/>
      <c r="CG5286" s="624"/>
      <c r="CH5286" s="624"/>
      <c r="CI5286" s="624"/>
      <c r="CJ5286" s="624"/>
      <c r="CK5286" s="624"/>
      <c r="CL5286" s="624"/>
      <c r="CM5286" s="624"/>
      <c r="CN5286" s="624"/>
      <c r="CO5286" s="624"/>
      <c r="CP5286" s="624"/>
      <c r="CQ5286" s="624"/>
      <c r="CR5286" s="624"/>
      <c r="CS5286" s="624"/>
      <c r="CT5286" s="624"/>
      <c r="CU5286" s="624"/>
      <c r="CV5286" s="624"/>
      <c r="CW5286" s="624"/>
      <c r="CX5286" s="624"/>
      <c r="CY5286" s="624"/>
      <c r="CZ5286" s="624"/>
      <c r="DA5286" s="624"/>
      <c r="DB5286" s="624"/>
      <c r="DC5286" s="624"/>
      <c r="DD5286" s="624"/>
      <c r="DE5286" s="624"/>
      <c r="DF5286" s="624"/>
      <c r="DG5286" s="624"/>
      <c r="DH5286" s="624"/>
      <c r="DI5286" s="624"/>
      <c r="DJ5286" s="624"/>
      <c r="DK5286" s="624"/>
      <c r="DL5286" s="624"/>
      <c r="DM5286" s="624"/>
      <c r="DN5286" s="624"/>
      <c r="DO5286" s="624"/>
      <c r="DP5286" s="624"/>
      <c r="DQ5286" s="624"/>
      <c r="DR5286" s="624"/>
      <c r="DS5286" s="624"/>
      <c r="DT5286" s="624"/>
      <c r="DU5286" s="624"/>
      <c r="DV5286" s="624"/>
      <c r="DW5286" s="624"/>
      <c r="DX5286" s="624"/>
      <c r="DY5286" s="624"/>
      <c r="DZ5286" s="624"/>
      <c r="EA5286" s="624"/>
      <c r="EB5286" s="624"/>
      <c r="EC5286" s="624"/>
      <c r="ED5286" s="624"/>
      <c r="EE5286" s="624"/>
      <c r="EF5286" s="624"/>
      <c r="EG5286" s="624"/>
      <c r="EH5286" s="624"/>
      <c r="EI5286" s="624"/>
      <c r="EJ5286" s="624"/>
      <c r="EK5286" s="624"/>
      <c r="EL5286" s="624"/>
      <c r="EM5286" s="624"/>
      <c r="EN5286" s="624"/>
      <c r="EO5286" s="624"/>
      <c r="EP5286" s="624"/>
      <c r="EQ5286" s="624"/>
    </row>
    <row r="5287" spans="1:147" s="560" customFormat="1">
      <c r="A5287" s="624"/>
      <c r="B5287" s="624"/>
      <c r="O5287" s="624"/>
      <c r="P5287" s="624"/>
      <c r="Q5287" s="624"/>
      <c r="R5287" s="624"/>
      <c r="S5287" s="624"/>
      <c r="T5287" s="624"/>
      <c r="U5287" s="624"/>
      <c r="V5287" s="624"/>
      <c r="W5287" s="624"/>
      <c r="X5287" s="624"/>
      <c r="Y5287" s="624"/>
      <c r="Z5287" s="624"/>
      <c r="AB5287" s="624"/>
      <c r="AC5287" s="624"/>
      <c r="AD5287" s="624"/>
      <c r="AE5287" s="624"/>
      <c r="AF5287" s="624"/>
      <c r="AG5287" s="624"/>
      <c r="AH5287" s="624"/>
      <c r="AI5287" s="624"/>
      <c r="AJ5287" s="624"/>
      <c r="AK5287" s="624"/>
      <c r="AL5287" s="624"/>
      <c r="AM5287" s="624"/>
      <c r="AN5287" s="624"/>
      <c r="AO5287" s="624"/>
      <c r="AP5287" s="624"/>
      <c r="AQ5287" s="624"/>
      <c r="AR5287" s="624"/>
      <c r="AS5287" s="624"/>
      <c r="AT5287" s="624"/>
      <c r="AU5287" s="624"/>
      <c r="AV5287" s="624"/>
      <c r="AW5287" s="624"/>
      <c r="AX5287" s="624"/>
      <c r="AY5287" s="624"/>
      <c r="AZ5287" s="624"/>
      <c r="BA5287" s="624"/>
      <c r="BB5287" s="624"/>
      <c r="BC5287" s="624"/>
      <c r="BD5287" s="624"/>
      <c r="BE5287" s="624"/>
      <c r="BF5287" s="624"/>
      <c r="BG5287" s="624"/>
      <c r="BH5287" s="624"/>
      <c r="BI5287" s="624"/>
      <c r="BJ5287" s="624"/>
      <c r="BK5287" s="624"/>
      <c r="BL5287" s="624"/>
      <c r="BM5287" s="624"/>
      <c r="BN5287" s="624"/>
      <c r="BO5287" s="624"/>
      <c r="BP5287" s="624"/>
      <c r="BQ5287" s="624"/>
      <c r="BR5287" s="624"/>
      <c r="BS5287" s="624"/>
      <c r="BT5287" s="624"/>
      <c r="BU5287" s="624"/>
      <c r="BV5287" s="624"/>
      <c r="BW5287" s="624"/>
      <c r="BX5287" s="624"/>
      <c r="BY5287" s="624"/>
      <c r="BZ5287" s="624"/>
      <c r="CA5287" s="624"/>
      <c r="CB5287" s="624"/>
      <c r="CC5287" s="624"/>
      <c r="CD5287" s="624"/>
      <c r="CE5287" s="624"/>
      <c r="CF5287" s="624"/>
      <c r="CG5287" s="624"/>
      <c r="CH5287" s="624"/>
      <c r="CI5287" s="624"/>
      <c r="CJ5287" s="624"/>
      <c r="CK5287" s="624"/>
      <c r="CL5287" s="624"/>
      <c r="CM5287" s="624"/>
      <c r="CN5287" s="624"/>
      <c r="CO5287" s="624"/>
      <c r="CP5287" s="624"/>
      <c r="CQ5287" s="624"/>
      <c r="CR5287" s="624"/>
      <c r="CS5287" s="624"/>
      <c r="CT5287" s="624"/>
      <c r="CU5287" s="624"/>
      <c r="CV5287" s="624"/>
      <c r="CW5287" s="624"/>
      <c r="CX5287" s="624"/>
      <c r="CY5287" s="624"/>
      <c r="CZ5287" s="624"/>
      <c r="DA5287" s="624"/>
      <c r="DB5287" s="624"/>
      <c r="DC5287" s="624"/>
      <c r="DD5287" s="624"/>
      <c r="DE5287" s="624"/>
      <c r="DF5287" s="624"/>
      <c r="DG5287" s="624"/>
      <c r="DH5287" s="624"/>
      <c r="DI5287" s="624"/>
      <c r="DJ5287" s="624"/>
      <c r="DK5287" s="624"/>
      <c r="DL5287" s="624"/>
      <c r="DM5287" s="624"/>
      <c r="DN5287" s="624"/>
      <c r="DO5287" s="624"/>
      <c r="DP5287" s="624"/>
      <c r="DQ5287" s="624"/>
      <c r="DR5287" s="624"/>
      <c r="DS5287" s="624"/>
      <c r="DT5287" s="624"/>
      <c r="DU5287" s="624"/>
      <c r="DV5287" s="624"/>
      <c r="DW5287" s="624"/>
      <c r="DX5287" s="624"/>
      <c r="DY5287" s="624"/>
      <c r="DZ5287" s="624"/>
      <c r="EA5287" s="624"/>
      <c r="EB5287" s="624"/>
      <c r="EC5287" s="624"/>
      <c r="ED5287" s="624"/>
      <c r="EE5287" s="624"/>
      <c r="EF5287" s="624"/>
      <c r="EG5287" s="624"/>
      <c r="EH5287" s="624"/>
      <c r="EI5287" s="624"/>
      <c r="EJ5287" s="624"/>
      <c r="EK5287" s="624"/>
      <c r="EL5287" s="624"/>
      <c r="EM5287" s="624"/>
      <c r="EN5287" s="624"/>
      <c r="EO5287" s="624"/>
      <c r="EP5287" s="624"/>
      <c r="EQ5287" s="624"/>
    </row>
    <row r="5288" spans="1:147" s="560" customFormat="1">
      <c r="A5288" s="624"/>
      <c r="B5288" s="624"/>
      <c r="O5288" s="624"/>
      <c r="P5288" s="624"/>
      <c r="Q5288" s="624"/>
      <c r="R5288" s="624"/>
      <c r="S5288" s="624"/>
      <c r="T5288" s="624"/>
      <c r="U5288" s="624"/>
      <c r="V5288" s="624"/>
      <c r="W5288" s="624"/>
      <c r="X5288" s="624"/>
      <c r="Y5288" s="624"/>
      <c r="Z5288" s="624"/>
      <c r="AB5288" s="624"/>
      <c r="AC5288" s="624"/>
      <c r="AD5288" s="624"/>
      <c r="AE5288" s="624"/>
      <c r="AF5288" s="624"/>
      <c r="AG5288" s="624"/>
      <c r="AH5288" s="624"/>
      <c r="AI5288" s="624"/>
      <c r="AJ5288" s="624"/>
      <c r="AK5288" s="624"/>
      <c r="AL5288" s="624"/>
      <c r="AM5288" s="624"/>
      <c r="AN5288" s="624"/>
      <c r="AO5288" s="624"/>
      <c r="AP5288" s="624"/>
      <c r="AQ5288" s="624"/>
      <c r="AR5288" s="624"/>
      <c r="AS5288" s="624"/>
      <c r="AT5288" s="624"/>
      <c r="AU5288" s="624"/>
      <c r="AV5288" s="624"/>
      <c r="AW5288" s="624"/>
      <c r="AX5288" s="624"/>
      <c r="AY5288" s="624"/>
      <c r="AZ5288" s="624"/>
      <c r="BA5288" s="624"/>
      <c r="BB5288" s="624"/>
      <c r="BC5288" s="624"/>
      <c r="BD5288" s="624"/>
      <c r="BE5288" s="624"/>
      <c r="BF5288" s="624"/>
      <c r="BG5288" s="624"/>
      <c r="BH5288" s="624"/>
      <c r="BI5288" s="624"/>
      <c r="BJ5288" s="624"/>
      <c r="BK5288" s="624"/>
      <c r="BL5288" s="624"/>
      <c r="BM5288" s="624"/>
      <c r="BN5288" s="624"/>
      <c r="BO5288" s="624"/>
      <c r="BP5288" s="624"/>
      <c r="BQ5288" s="624"/>
      <c r="BR5288" s="624"/>
      <c r="BS5288" s="624"/>
      <c r="BT5288" s="624"/>
      <c r="BU5288" s="624"/>
      <c r="BV5288" s="624"/>
      <c r="BW5288" s="624"/>
      <c r="BX5288" s="624"/>
      <c r="BY5288" s="624"/>
      <c r="BZ5288" s="624"/>
      <c r="CA5288" s="624"/>
      <c r="CB5288" s="624"/>
      <c r="CC5288" s="624"/>
      <c r="CD5288" s="624"/>
      <c r="CE5288" s="624"/>
      <c r="CF5288" s="624"/>
      <c r="CG5288" s="624"/>
      <c r="CH5288" s="624"/>
      <c r="CI5288" s="624"/>
      <c r="CJ5288" s="624"/>
      <c r="CK5288" s="624"/>
      <c r="CL5288" s="624"/>
      <c r="CM5288" s="624"/>
      <c r="CN5288" s="624"/>
      <c r="CO5288" s="624"/>
      <c r="CP5288" s="624"/>
      <c r="CQ5288" s="624"/>
      <c r="CR5288" s="624"/>
      <c r="CS5288" s="624"/>
      <c r="CT5288" s="624"/>
      <c r="CU5288" s="624"/>
      <c r="CV5288" s="624"/>
      <c r="CW5288" s="624"/>
      <c r="CX5288" s="624"/>
      <c r="CY5288" s="624"/>
      <c r="CZ5288" s="624"/>
      <c r="DA5288" s="624"/>
      <c r="DB5288" s="624"/>
      <c r="DC5288" s="624"/>
      <c r="DD5288" s="624"/>
      <c r="DE5288" s="624"/>
      <c r="DF5288" s="624"/>
      <c r="DG5288" s="624"/>
      <c r="DH5288" s="624"/>
      <c r="DI5288" s="624"/>
      <c r="DJ5288" s="624"/>
      <c r="DK5288" s="624"/>
      <c r="DL5288" s="624"/>
      <c r="DM5288" s="624"/>
      <c r="DN5288" s="624"/>
      <c r="DO5288" s="624"/>
      <c r="DP5288" s="624"/>
      <c r="DQ5288" s="624"/>
      <c r="DR5288" s="624"/>
      <c r="DS5288" s="624"/>
      <c r="DT5288" s="624"/>
      <c r="DU5288" s="624"/>
      <c r="DV5288" s="624"/>
      <c r="DW5288" s="624"/>
      <c r="DX5288" s="624"/>
      <c r="DY5288" s="624"/>
      <c r="DZ5288" s="624"/>
      <c r="EA5288" s="624"/>
      <c r="EB5288" s="624"/>
      <c r="EC5288" s="624"/>
      <c r="ED5288" s="624"/>
      <c r="EE5288" s="624"/>
      <c r="EF5288" s="624"/>
      <c r="EG5288" s="624"/>
      <c r="EH5288" s="624"/>
      <c r="EI5288" s="624"/>
      <c r="EJ5288" s="624"/>
      <c r="EK5288" s="624"/>
      <c r="EL5288" s="624"/>
      <c r="EM5288" s="624"/>
      <c r="EN5288" s="624"/>
      <c r="EO5288" s="624"/>
      <c r="EP5288" s="624"/>
      <c r="EQ5288" s="624"/>
    </row>
    <row r="5289" spans="1:147" s="560" customFormat="1">
      <c r="A5289" s="624"/>
      <c r="B5289" s="624"/>
      <c r="O5289" s="624"/>
      <c r="P5289" s="624"/>
      <c r="Q5289" s="624"/>
      <c r="R5289" s="624"/>
      <c r="S5289" s="624"/>
      <c r="T5289" s="624"/>
      <c r="U5289" s="624"/>
      <c r="V5289" s="624"/>
      <c r="W5289" s="624"/>
      <c r="X5289" s="624"/>
      <c r="Y5289" s="624"/>
      <c r="Z5289" s="624"/>
      <c r="AB5289" s="624"/>
      <c r="AC5289" s="624"/>
      <c r="AD5289" s="624"/>
      <c r="AE5289" s="624"/>
      <c r="AF5289" s="624"/>
      <c r="AG5289" s="624"/>
      <c r="AH5289" s="624"/>
      <c r="AI5289" s="624"/>
      <c r="AJ5289" s="624"/>
      <c r="AK5289" s="624"/>
      <c r="AL5289" s="624"/>
      <c r="AM5289" s="624"/>
      <c r="AN5289" s="624"/>
      <c r="AO5289" s="624"/>
      <c r="AP5289" s="624"/>
      <c r="AQ5289" s="624"/>
      <c r="AR5289" s="624"/>
      <c r="AS5289" s="624"/>
      <c r="AT5289" s="624"/>
      <c r="AU5289" s="624"/>
      <c r="AV5289" s="624"/>
      <c r="AW5289" s="624"/>
      <c r="AX5289" s="624"/>
      <c r="AY5289" s="624"/>
      <c r="AZ5289" s="624"/>
      <c r="BA5289" s="624"/>
      <c r="BB5289" s="624"/>
      <c r="BC5289" s="624"/>
      <c r="BD5289" s="624"/>
      <c r="BE5289" s="624"/>
      <c r="BF5289" s="624"/>
      <c r="BG5289" s="624"/>
      <c r="BH5289" s="624"/>
      <c r="BI5289" s="624"/>
      <c r="BJ5289" s="624"/>
      <c r="BK5289" s="624"/>
      <c r="BL5289" s="624"/>
      <c r="BM5289" s="624"/>
      <c r="BN5289" s="624"/>
      <c r="BO5289" s="624"/>
      <c r="BP5289" s="624"/>
      <c r="BQ5289" s="624"/>
      <c r="BR5289" s="624"/>
      <c r="BS5289" s="624"/>
      <c r="BT5289" s="624"/>
      <c r="BU5289" s="624"/>
      <c r="BV5289" s="624"/>
      <c r="BW5289" s="624"/>
      <c r="BX5289" s="624"/>
      <c r="BY5289" s="624"/>
      <c r="BZ5289" s="624"/>
      <c r="CA5289" s="624"/>
      <c r="CB5289" s="624"/>
      <c r="CC5289" s="624"/>
      <c r="CD5289" s="624"/>
      <c r="CE5289" s="624"/>
      <c r="CF5289" s="624"/>
      <c r="CG5289" s="624"/>
      <c r="CH5289" s="624"/>
      <c r="CI5289" s="624"/>
      <c r="CJ5289" s="624"/>
      <c r="CK5289" s="624"/>
      <c r="CL5289" s="624"/>
      <c r="CM5289" s="624"/>
      <c r="CN5289" s="624"/>
      <c r="CO5289" s="624"/>
      <c r="CP5289" s="624"/>
      <c r="CQ5289" s="624"/>
      <c r="CR5289" s="624"/>
      <c r="CS5289" s="624"/>
      <c r="CT5289" s="624"/>
      <c r="CU5289" s="624"/>
      <c r="CV5289" s="624"/>
      <c r="CW5289" s="624"/>
      <c r="CX5289" s="624"/>
      <c r="CY5289" s="624"/>
      <c r="CZ5289" s="624"/>
      <c r="DA5289" s="624"/>
      <c r="DB5289" s="624"/>
      <c r="DC5289" s="624"/>
      <c r="DD5289" s="624"/>
      <c r="DE5289" s="624"/>
      <c r="DF5289" s="624"/>
      <c r="DG5289" s="624"/>
      <c r="DH5289" s="624"/>
      <c r="DI5289" s="624"/>
      <c r="DJ5289" s="624"/>
      <c r="DK5289" s="624"/>
      <c r="DL5289" s="624"/>
      <c r="DM5289" s="624"/>
      <c r="DN5289" s="624"/>
      <c r="DO5289" s="624"/>
      <c r="DP5289" s="624"/>
      <c r="DQ5289" s="624"/>
      <c r="DR5289" s="624"/>
      <c r="DS5289" s="624"/>
      <c r="DT5289" s="624"/>
      <c r="DU5289" s="624"/>
      <c r="DV5289" s="624"/>
      <c r="DW5289" s="624"/>
      <c r="DX5289" s="624"/>
      <c r="DY5289" s="624"/>
      <c r="DZ5289" s="624"/>
      <c r="EA5289" s="624"/>
      <c r="EB5289" s="624"/>
      <c r="EC5289" s="624"/>
      <c r="ED5289" s="624"/>
      <c r="EE5289" s="624"/>
      <c r="EF5289" s="624"/>
      <c r="EG5289" s="624"/>
      <c r="EH5289" s="624"/>
      <c r="EI5289" s="624"/>
      <c r="EJ5289" s="624"/>
      <c r="EK5289" s="624"/>
      <c r="EL5289" s="624"/>
      <c r="EM5289" s="624"/>
      <c r="EN5289" s="624"/>
      <c r="EO5289" s="624"/>
      <c r="EP5289" s="624"/>
      <c r="EQ5289" s="624"/>
    </row>
    <row r="5290" spans="1:147" s="560" customFormat="1">
      <c r="A5290" s="624"/>
      <c r="B5290" s="624"/>
      <c r="O5290" s="624"/>
      <c r="P5290" s="624"/>
      <c r="Q5290" s="624"/>
      <c r="R5290" s="624"/>
      <c r="S5290" s="624"/>
      <c r="T5290" s="624"/>
      <c r="U5290" s="624"/>
      <c r="V5290" s="624"/>
      <c r="W5290" s="624"/>
      <c r="X5290" s="624"/>
      <c r="Y5290" s="624"/>
      <c r="Z5290" s="624"/>
      <c r="AB5290" s="624"/>
      <c r="AC5290" s="624"/>
      <c r="AD5290" s="624"/>
      <c r="AE5290" s="624"/>
      <c r="AF5290" s="624"/>
      <c r="AG5290" s="624"/>
      <c r="AH5290" s="624"/>
      <c r="AI5290" s="624"/>
      <c r="AJ5290" s="624"/>
      <c r="AK5290" s="624"/>
      <c r="AL5290" s="624"/>
      <c r="AM5290" s="624"/>
      <c r="AN5290" s="624"/>
      <c r="AO5290" s="624"/>
      <c r="AP5290" s="624"/>
      <c r="AQ5290" s="624"/>
      <c r="AR5290" s="624"/>
      <c r="AS5290" s="624"/>
      <c r="AT5290" s="624"/>
      <c r="AU5290" s="624"/>
      <c r="AV5290" s="624"/>
      <c r="AW5290" s="624"/>
      <c r="AX5290" s="624"/>
      <c r="AY5290" s="624"/>
      <c r="AZ5290" s="624"/>
      <c r="BA5290" s="624"/>
      <c r="BB5290" s="624"/>
      <c r="BC5290" s="624"/>
      <c r="BD5290" s="624"/>
      <c r="BE5290" s="624"/>
      <c r="BF5290" s="624"/>
      <c r="BG5290" s="624"/>
      <c r="BH5290" s="624"/>
      <c r="BI5290" s="624"/>
      <c r="BJ5290" s="624"/>
      <c r="BK5290" s="624"/>
      <c r="BL5290" s="624"/>
      <c r="BM5290" s="624"/>
      <c r="BN5290" s="624"/>
      <c r="BO5290" s="624"/>
      <c r="BP5290" s="624"/>
      <c r="BQ5290" s="624"/>
      <c r="BR5290" s="624"/>
      <c r="BS5290" s="624"/>
      <c r="BT5290" s="624"/>
      <c r="BU5290" s="624"/>
      <c r="BV5290" s="624"/>
      <c r="BW5290" s="624"/>
      <c r="BX5290" s="624"/>
      <c r="BY5290" s="624"/>
      <c r="BZ5290" s="624"/>
      <c r="CA5290" s="624"/>
      <c r="CB5290" s="624"/>
      <c r="CC5290" s="624"/>
      <c r="CD5290" s="624"/>
      <c r="CE5290" s="624"/>
      <c r="CF5290" s="624"/>
      <c r="CG5290" s="624"/>
      <c r="CH5290" s="624"/>
      <c r="CI5290" s="624"/>
      <c r="CJ5290" s="624"/>
      <c r="CK5290" s="624"/>
      <c r="CL5290" s="624"/>
      <c r="CM5290" s="624"/>
      <c r="CN5290" s="624"/>
      <c r="CO5290" s="624"/>
      <c r="CP5290" s="624"/>
      <c r="CQ5290" s="624"/>
      <c r="CR5290" s="624"/>
      <c r="CS5290" s="624"/>
      <c r="CT5290" s="624"/>
      <c r="CU5290" s="624"/>
      <c r="CV5290" s="624"/>
      <c r="CW5290" s="624"/>
      <c r="CX5290" s="624"/>
      <c r="CY5290" s="624"/>
      <c r="CZ5290" s="624"/>
      <c r="DA5290" s="624"/>
      <c r="DB5290" s="624"/>
      <c r="DC5290" s="624"/>
      <c r="DD5290" s="624"/>
      <c r="DE5290" s="624"/>
      <c r="DF5290" s="624"/>
      <c r="DG5290" s="624"/>
      <c r="DH5290" s="624"/>
      <c r="DI5290" s="624"/>
      <c r="DJ5290" s="624"/>
      <c r="DK5290" s="624"/>
      <c r="DL5290" s="624"/>
      <c r="DM5290" s="624"/>
      <c r="DN5290" s="624"/>
      <c r="DO5290" s="624"/>
      <c r="DP5290" s="624"/>
      <c r="DQ5290" s="624"/>
      <c r="DR5290" s="624"/>
      <c r="DS5290" s="624"/>
      <c r="DT5290" s="624"/>
      <c r="DU5290" s="624"/>
      <c r="DV5290" s="624"/>
      <c r="DW5290" s="624"/>
      <c r="DX5290" s="624"/>
      <c r="DY5290" s="624"/>
      <c r="DZ5290" s="624"/>
      <c r="EA5290" s="624"/>
      <c r="EB5290" s="624"/>
      <c r="EC5290" s="624"/>
      <c r="ED5290" s="624"/>
      <c r="EE5290" s="624"/>
      <c r="EF5290" s="624"/>
      <c r="EG5290" s="624"/>
      <c r="EH5290" s="624"/>
      <c r="EI5290" s="624"/>
      <c r="EJ5290" s="624"/>
      <c r="EK5290" s="624"/>
      <c r="EL5290" s="624"/>
      <c r="EM5290" s="624"/>
      <c r="EN5290" s="624"/>
      <c r="EO5290" s="624"/>
      <c r="EP5290" s="624"/>
      <c r="EQ5290" s="624"/>
    </row>
    <row r="5291" spans="1:147" s="560" customFormat="1">
      <c r="A5291" s="624"/>
      <c r="B5291" s="624"/>
      <c r="O5291" s="624"/>
      <c r="P5291" s="624"/>
      <c r="Q5291" s="624"/>
      <c r="R5291" s="624"/>
      <c r="S5291" s="624"/>
      <c r="T5291" s="624"/>
      <c r="U5291" s="624"/>
      <c r="V5291" s="624"/>
      <c r="W5291" s="624"/>
      <c r="X5291" s="624"/>
      <c r="Y5291" s="624"/>
      <c r="Z5291" s="624"/>
      <c r="AB5291" s="624"/>
      <c r="AC5291" s="624"/>
      <c r="AD5291" s="624"/>
      <c r="AE5291" s="624"/>
      <c r="AF5291" s="624"/>
      <c r="AG5291" s="624"/>
      <c r="AH5291" s="624"/>
      <c r="AI5291" s="624"/>
      <c r="AJ5291" s="624"/>
      <c r="AK5291" s="624"/>
      <c r="AL5291" s="624"/>
      <c r="AM5291" s="624"/>
      <c r="AN5291" s="624"/>
      <c r="AO5291" s="624"/>
      <c r="AP5291" s="624"/>
      <c r="AQ5291" s="624"/>
      <c r="AR5291" s="624"/>
      <c r="AS5291" s="624"/>
      <c r="AT5291" s="624"/>
      <c r="AU5291" s="624"/>
      <c r="AV5291" s="624"/>
      <c r="AW5291" s="624"/>
      <c r="AX5291" s="624"/>
      <c r="AY5291" s="624"/>
      <c r="AZ5291" s="624"/>
      <c r="BA5291" s="624"/>
      <c r="BB5291" s="624"/>
      <c r="BC5291" s="624"/>
      <c r="BD5291" s="624"/>
      <c r="BE5291" s="624"/>
      <c r="BF5291" s="624"/>
      <c r="BG5291" s="624"/>
      <c r="BH5291" s="624"/>
      <c r="BI5291" s="624"/>
      <c r="BJ5291" s="624"/>
      <c r="BK5291" s="624"/>
      <c r="BL5291" s="624"/>
      <c r="BM5291" s="624"/>
      <c r="BN5291" s="624"/>
      <c r="BO5291" s="624"/>
      <c r="BP5291" s="624"/>
      <c r="BQ5291" s="624"/>
      <c r="BR5291" s="624"/>
      <c r="BS5291" s="624"/>
      <c r="BT5291" s="624"/>
      <c r="BU5291" s="624"/>
      <c r="BV5291" s="624"/>
      <c r="BW5291" s="624"/>
      <c r="BX5291" s="624"/>
      <c r="BY5291" s="624"/>
      <c r="BZ5291" s="624"/>
      <c r="CA5291" s="624"/>
      <c r="CB5291" s="624"/>
      <c r="CC5291" s="624"/>
      <c r="CD5291" s="624"/>
      <c r="CE5291" s="624"/>
      <c r="CF5291" s="624"/>
      <c r="CG5291" s="624"/>
      <c r="CH5291" s="624"/>
      <c r="CI5291" s="624"/>
      <c r="CJ5291" s="624"/>
      <c r="CK5291" s="624"/>
      <c r="CL5291" s="624"/>
      <c r="CM5291" s="624"/>
      <c r="CN5291" s="624"/>
      <c r="CO5291" s="624"/>
      <c r="CP5291" s="624"/>
      <c r="CQ5291" s="624"/>
      <c r="CR5291" s="624"/>
      <c r="CS5291" s="624"/>
      <c r="CT5291" s="624"/>
      <c r="CU5291" s="624"/>
      <c r="CV5291" s="624"/>
      <c r="CW5291" s="624"/>
      <c r="CX5291" s="624"/>
      <c r="CY5291" s="624"/>
      <c r="CZ5291" s="624"/>
      <c r="DA5291" s="624"/>
      <c r="DB5291" s="624"/>
      <c r="DC5291" s="624"/>
      <c r="DD5291" s="624"/>
      <c r="DE5291" s="624"/>
      <c r="DF5291" s="624"/>
      <c r="DG5291" s="624"/>
      <c r="DH5291" s="624"/>
      <c r="DI5291" s="624"/>
      <c r="DJ5291" s="624"/>
      <c r="DK5291" s="624"/>
      <c r="DL5291" s="624"/>
      <c r="DM5291" s="624"/>
      <c r="DN5291" s="624"/>
      <c r="DO5291" s="624"/>
      <c r="DP5291" s="624"/>
      <c r="DQ5291" s="624"/>
      <c r="DR5291" s="624"/>
      <c r="DS5291" s="624"/>
      <c r="DT5291" s="624"/>
      <c r="DU5291" s="624"/>
      <c r="DV5291" s="624"/>
      <c r="DW5291" s="624"/>
      <c r="DX5291" s="624"/>
      <c r="DY5291" s="624"/>
      <c r="DZ5291" s="624"/>
      <c r="EA5291" s="624"/>
      <c r="EB5291" s="624"/>
      <c r="EC5291" s="624"/>
      <c r="ED5291" s="624"/>
      <c r="EE5291" s="624"/>
      <c r="EF5291" s="624"/>
      <c r="EG5291" s="624"/>
      <c r="EH5291" s="624"/>
      <c r="EI5291" s="624"/>
      <c r="EJ5291" s="624"/>
      <c r="EK5291" s="624"/>
      <c r="EL5291" s="624"/>
      <c r="EM5291" s="624"/>
      <c r="EN5291" s="624"/>
      <c r="EO5291" s="624"/>
      <c r="EP5291" s="624"/>
      <c r="EQ5291" s="624"/>
    </row>
    <row r="5292" spans="1:147" s="560" customFormat="1">
      <c r="A5292" s="624"/>
      <c r="B5292" s="624"/>
      <c r="O5292" s="624"/>
      <c r="P5292" s="624"/>
      <c r="Q5292" s="624"/>
      <c r="R5292" s="624"/>
      <c r="S5292" s="624"/>
      <c r="T5292" s="624"/>
      <c r="U5292" s="624"/>
      <c r="V5292" s="624"/>
      <c r="W5292" s="624"/>
      <c r="X5292" s="624"/>
      <c r="Y5292" s="624"/>
      <c r="Z5292" s="624"/>
      <c r="AB5292" s="624"/>
      <c r="AC5292" s="624"/>
      <c r="AD5292" s="624"/>
      <c r="AE5292" s="624"/>
      <c r="AF5292" s="624"/>
      <c r="AG5292" s="624"/>
      <c r="AH5292" s="624"/>
      <c r="AI5292" s="624"/>
      <c r="AJ5292" s="624"/>
      <c r="AK5292" s="624"/>
      <c r="AL5292" s="624"/>
      <c r="AM5292" s="624"/>
      <c r="AN5292" s="624"/>
      <c r="AO5292" s="624"/>
      <c r="AP5292" s="624"/>
      <c r="AQ5292" s="624"/>
      <c r="AR5292" s="624"/>
      <c r="AS5292" s="624"/>
      <c r="AT5292" s="624"/>
      <c r="AU5292" s="624"/>
      <c r="AV5292" s="624"/>
      <c r="AW5292" s="624"/>
      <c r="AX5292" s="624"/>
      <c r="AY5292" s="624"/>
      <c r="AZ5292" s="624"/>
      <c r="BA5292" s="624"/>
      <c r="BB5292" s="624"/>
      <c r="BC5292" s="624"/>
      <c r="BD5292" s="624"/>
      <c r="BE5292" s="624"/>
      <c r="BF5292" s="624"/>
      <c r="BG5292" s="624"/>
      <c r="BH5292" s="624"/>
      <c r="BI5292" s="624"/>
      <c r="BJ5292" s="624"/>
      <c r="BK5292" s="624"/>
      <c r="BL5292" s="624"/>
      <c r="BM5292" s="624"/>
      <c r="BN5292" s="624"/>
      <c r="BO5292" s="624"/>
      <c r="BP5292" s="624"/>
      <c r="BQ5292" s="624"/>
      <c r="BR5292" s="624"/>
      <c r="BS5292" s="624"/>
      <c r="BT5292" s="624"/>
      <c r="BU5292" s="624"/>
      <c r="BV5292" s="624"/>
      <c r="BW5292" s="624"/>
      <c r="BX5292" s="624"/>
      <c r="BY5292" s="624"/>
      <c r="BZ5292" s="624"/>
      <c r="CA5292" s="624"/>
      <c r="CB5292" s="624"/>
      <c r="CC5292" s="624"/>
      <c r="CD5292" s="624"/>
      <c r="CE5292" s="624"/>
      <c r="CF5292" s="624"/>
      <c r="CG5292" s="624"/>
      <c r="CH5292" s="624"/>
      <c r="CI5292" s="624"/>
      <c r="CJ5292" s="624"/>
      <c r="CK5292" s="624"/>
      <c r="CL5292" s="624"/>
      <c r="CM5292" s="624"/>
      <c r="CN5292" s="624"/>
      <c r="CO5292" s="624"/>
      <c r="CP5292" s="624"/>
      <c r="CQ5292" s="624"/>
      <c r="CR5292" s="624"/>
      <c r="CS5292" s="624"/>
      <c r="CT5292" s="624"/>
      <c r="CU5292" s="624"/>
      <c r="CV5292" s="624"/>
      <c r="CW5292" s="624"/>
      <c r="CX5292" s="624"/>
      <c r="CY5292" s="624"/>
      <c r="CZ5292" s="624"/>
      <c r="DA5292" s="624"/>
      <c r="DB5292" s="624"/>
      <c r="DC5292" s="624"/>
      <c r="DD5292" s="624"/>
      <c r="DE5292" s="624"/>
      <c r="DF5292" s="624"/>
      <c r="DG5292" s="624"/>
      <c r="DH5292" s="624"/>
      <c r="DI5292" s="624"/>
      <c r="DJ5292" s="624"/>
      <c r="DK5292" s="624"/>
      <c r="DL5292" s="624"/>
      <c r="DM5292" s="624"/>
      <c r="DN5292" s="624"/>
      <c r="DO5292" s="624"/>
      <c r="DP5292" s="624"/>
      <c r="DQ5292" s="624"/>
      <c r="DR5292" s="624"/>
      <c r="DS5292" s="624"/>
      <c r="DT5292" s="624"/>
      <c r="DU5292" s="624"/>
      <c r="DV5292" s="624"/>
      <c r="DW5292" s="624"/>
      <c r="DX5292" s="624"/>
      <c r="DY5292" s="624"/>
      <c r="DZ5292" s="624"/>
      <c r="EA5292" s="624"/>
      <c r="EB5292" s="624"/>
      <c r="EC5292" s="624"/>
      <c r="ED5292" s="624"/>
      <c r="EE5292" s="624"/>
      <c r="EF5292" s="624"/>
      <c r="EG5292" s="624"/>
      <c r="EH5292" s="624"/>
      <c r="EI5292" s="624"/>
      <c r="EJ5292" s="624"/>
      <c r="EK5292" s="624"/>
      <c r="EL5292" s="624"/>
      <c r="EM5292" s="624"/>
      <c r="EN5292" s="624"/>
      <c r="EO5292" s="624"/>
      <c r="EP5292" s="624"/>
      <c r="EQ5292" s="624"/>
    </row>
    <row r="5293" spans="1:147" s="560" customFormat="1">
      <c r="A5293" s="624"/>
      <c r="B5293" s="624"/>
      <c r="O5293" s="624"/>
      <c r="P5293" s="624"/>
      <c r="Q5293" s="624"/>
      <c r="R5293" s="624"/>
      <c r="S5293" s="624"/>
      <c r="T5293" s="624"/>
      <c r="U5293" s="624"/>
      <c r="V5293" s="624"/>
      <c r="W5293" s="624"/>
      <c r="X5293" s="624"/>
      <c r="Y5293" s="624"/>
      <c r="Z5293" s="624"/>
      <c r="AB5293" s="624"/>
      <c r="AC5293" s="624"/>
      <c r="AD5293" s="624"/>
      <c r="AE5293" s="624"/>
      <c r="AF5293" s="624"/>
      <c r="AG5293" s="624"/>
      <c r="AH5293" s="624"/>
      <c r="AI5293" s="624"/>
      <c r="AJ5293" s="624"/>
      <c r="AK5293" s="624"/>
      <c r="AL5293" s="624"/>
      <c r="AM5293" s="624"/>
      <c r="AN5293" s="624"/>
      <c r="AO5293" s="624"/>
      <c r="AP5293" s="624"/>
      <c r="AQ5293" s="624"/>
      <c r="AR5293" s="624"/>
      <c r="AS5293" s="624"/>
      <c r="AT5293" s="624"/>
      <c r="AU5293" s="624"/>
      <c r="AV5293" s="624"/>
      <c r="AW5293" s="624"/>
      <c r="AX5293" s="624"/>
      <c r="AY5293" s="624"/>
      <c r="AZ5293" s="624"/>
      <c r="BA5293" s="624"/>
      <c r="BB5293" s="624"/>
      <c r="BC5293" s="624"/>
      <c r="BD5293" s="624"/>
      <c r="BE5293" s="624"/>
      <c r="BF5293" s="624"/>
      <c r="BG5293" s="624"/>
      <c r="BH5293" s="624"/>
      <c r="BI5293" s="624"/>
      <c r="BJ5293" s="624"/>
      <c r="BK5293" s="624"/>
      <c r="BL5293" s="624"/>
      <c r="BM5293" s="624"/>
      <c r="BN5293" s="624"/>
      <c r="BO5293" s="624"/>
      <c r="BP5293" s="624"/>
      <c r="BQ5293" s="624"/>
      <c r="BR5293" s="624"/>
      <c r="BS5293" s="624"/>
      <c r="BT5293" s="624"/>
      <c r="BU5293" s="624"/>
      <c r="BV5293" s="624"/>
      <c r="BW5293" s="624"/>
      <c r="BX5293" s="624"/>
      <c r="BY5293" s="624"/>
      <c r="BZ5293" s="624"/>
      <c r="CA5293" s="624"/>
      <c r="CB5293" s="624"/>
      <c r="CC5293" s="624"/>
      <c r="CD5293" s="624"/>
      <c r="CE5293" s="624"/>
      <c r="CF5293" s="624"/>
      <c r="CG5293" s="624"/>
      <c r="CH5293" s="624"/>
      <c r="CI5293" s="624"/>
      <c r="CJ5293" s="624"/>
      <c r="CK5293" s="624"/>
      <c r="CL5293" s="624"/>
      <c r="CM5293" s="624"/>
      <c r="CN5293" s="624"/>
      <c r="CO5293" s="624"/>
      <c r="CP5293" s="624"/>
      <c r="CQ5293" s="624"/>
      <c r="CR5293" s="624"/>
      <c r="CS5293" s="624"/>
      <c r="CT5293" s="624"/>
      <c r="CU5293" s="624"/>
      <c r="CV5293" s="624"/>
      <c r="CW5293" s="624"/>
      <c r="CX5293" s="624"/>
      <c r="CY5293" s="624"/>
      <c r="CZ5293" s="624"/>
      <c r="DA5293" s="624"/>
      <c r="DB5293" s="624"/>
      <c r="DC5293" s="624"/>
      <c r="DD5293" s="624"/>
      <c r="DE5293" s="624"/>
      <c r="DF5293" s="624"/>
      <c r="DG5293" s="624"/>
      <c r="DH5293" s="624"/>
      <c r="DI5293" s="624"/>
      <c r="DJ5293" s="624"/>
      <c r="DK5293" s="624"/>
      <c r="DL5293" s="624"/>
      <c r="DM5293" s="624"/>
      <c r="DN5293" s="624"/>
      <c r="DO5293" s="624"/>
      <c r="DP5293" s="624"/>
      <c r="DQ5293" s="624"/>
      <c r="DR5293" s="624"/>
      <c r="DS5293" s="624"/>
      <c r="DT5293" s="624"/>
      <c r="DU5293" s="624"/>
      <c r="DV5293" s="624"/>
      <c r="DW5293" s="624"/>
      <c r="DX5293" s="624"/>
      <c r="DY5293" s="624"/>
      <c r="DZ5293" s="624"/>
      <c r="EA5293" s="624"/>
      <c r="EB5293" s="624"/>
      <c r="EC5293" s="624"/>
      <c r="ED5293" s="624"/>
      <c r="EE5293" s="624"/>
      <c r="EF5293" s="624"/>
      <c r="EG5293" s="624"/>
      <c r="EH5293" s="624"/>
      <c r="EI5293" s="624"/>
      <c r="EJ5293" s="624"/>
      <c r="EK5293" s="624"/>
      <c r="EL5293" s="624"/>
      <c r="EM5293" s="624"/>
      <c r="EN5293" s="624"/>
      <c r="EO5293" s="624"/>
      <c r="EP5293" s="624"/>
      <c r="EQ5293" s="624"/>
    </row>
    <row r="5294" spans="1:147" s="560" customFormat="1">
      <c r="A5294" s="624"/>
      <c r="B5294" s="624"/>
      <c r="O5294" s="624"/>
      <c r="P5294" s="624"/>
      <c r="Q5294" s="624"/>
      <c r="R5294" s="624"/>
      <c r="S5294" s="624"/>
      <c r="T5294" s="624"/>
      <c r="U5294" s="624"/>
      <c r="V5294" s="624"/>
      <c r="W5294" s="624"/>
      <c r="X5294" s="624"/>
      <c r="Y5294" s="624"/>
      <c r="Z5294" s="624"/>
      <c r="AB5294" s="624"/>
      <c r="AC5294" s="624"/>
      <c r="AD5294" s="624"/>
      <c r="AE5294" s="624"/>
      <c r="AF5294" s="624"/>
      <c r="AG5294" s="624"/>
      <c r="AH5294" s="624"/>
      <c r="AI5294" s="624"/>
      <c r="AJ5294" s="624"/>
      <c r="AK5294" s="624"/>
      <c r="AL5294" s="624"/>
      <c r="AM5294" s="624"/>
      <c r="AN5294" s="624"/>
      <c r="AO5294" s="624"/>
      <c r="AP5294" s="624"/>
      <c r="AQ5294" s="624"/>
      <c r="AR5294" s="624"/>
      <c r="AS5294" s="624"/>
      <c r="AT5294" s="624"/>
      <c r="AU5294" s="624"/>
      <c r="AV5294" s="624"/>
      <c r="AW5294" s="624"/>
      <c r="AX5294" s="624"/>
      <c r="AY5294" s="624"/>
      <c r="AZ5294" s="624"/>
      <c r="BA5294" s="624"/>
      <c r="BB5294" s="624"/>
      <c r="BC5294" s="624"/>
      <c r="BD5294" s="624"/>
      <c r="BE5294" s="624"/>
      <c r="BF5294" s="624"/>
      <c r="BG5294" s="624"/>
      <c r="BH5294" s="624"/>
      <c r="BI5294" s="624"/>
      <c r="BJ5294" s="624"/>
      <c r="BK5294" s="624"/>
      <c r="BL5294" s="624"/>
      <c r="BM5294" s="624"/>
      <c r="BN5294" s="624"/>
      <c r="BO5294" s="624"/>
      <c r="BP5294" s="624"/>
      <c r="BQ5294" s="624"/>
      <c r="BR5294" s="624"/>
      <c r="BS5294" s="624"/>
      <c r="BT5294" s="624"/>
      <c r="BU5294" s="624"/>
      <c r="BV5294" s="624"/>
      <c r="BW5294" s="624"/>
      <c r="BX5294" s="624"/>
      <c r="BY5294" s="624"/>
      <c r="BZ5294" s="624"/>
      <c r="CA5294" s="624"/>
      <c r="CB5294" s="624"/>
      <c r="CC5294" s="624"/>
      <c r="CD5294" s="624"/>
      <c r="CE5294" s="624"/>
      <c r="CF5294" s="624"/>
      <c r="CG5294" s="624"/>
      <c r="CH5294" s="624"/>
      <c r="CI5294" s="624"/>
      <c r="CJ5294" s="624"/>
      <c r="CK5294" s="624"/>
      <c r="CL5294" s="624"/>
      <c r="CM5294" s="624"/>
      <c r="CN5294" s="624"/>
      <c r="CO5294" s="624"/>
      <c r="CP5294" s="624"/>
      <c r="CQ5294" s="624"/>
      <c r="CR5294" s="624"/>
      <c r="CS5294" s="624"/>
      <c r="CT5294" s="624"/>
      <c r="CU5294" s="624"/>
      <c r="CV5294" s="624"/>
      <c r="CW5294" s="624"/>
      <c r="CX5294" s="624"/>
      <c r="CY5294" s="624"/>
      <c r="CZ5294" s="624"/>
      <c r="DA5294" s="624"/>
      <c r="DB5294" s="624"/>
      <c r="DC5294" s="624"/>
      <c r="DD5294" s="624"/>
      <c r="DE5294" s="624"/>
      <c r="DF5294" s="624"/>
      <c r="DG5294" s="624"/>
      <c r="DH5294" s="624"/>
      <c r="DI5294" s="624"/>
      <c r="DJ5294" s="624"/>
      <c r="DK5294" s="624"/>
      <c r="DL5294" s="624"/>
      <c r="DM5294" s="624"/>
      <c r="DN5294" s="624"/>
      <c r="DO5294" s="624"/>
      <c r="DP5294" s="624"/>
      <c r="DQ5294" s="624"/>
      <c r="DR5294" s="624"/>
      <c r="DS5294" s="624"/>
      <c r="DT5294" s="624"/>
      <c r="DU5294" s="624"/>
      <c r="DV5294" s="624"/>
      <c r="DW5294" s="624"/>
      <c r="DX5294" s="624"/>
      <c r="DY5294" s="624"/>
      <c r="DZ5294" s="624"/>
      <c r="EA5294" s="624"/>
      <c r="EB5294" s="624"/>
      <c r="EC5294" s="624"/>
      <c r="ED5294" s="624"/>
      <c r="EE5294" s="624"/>
      <c r="EF5294" s="624"/>
      <c r="EG5294" s="624"/>
      <c r="EH5294" s="624"/>
      <c r="EI5294" s="624"/>
      <c r="EJ5294" s="624"/>
      <c r="EK5294" s="624"/>
      <c r="EL5294" s="624"/>
      <c r="EM5294" s="624"/>
      <c r="EN5294" s="624"/>
      <c r="EO5294" s="624"/>
      <c r="EP5294" s="624"/>
      <c r="EQ5294" s="624"/>
    </row>
    <row r="5295" spans="1:147" s="560" customFormat="1">
      <c r="A5295" s="624"/>
      <c r="B5295" s="624"/>
      <c r="O5295" s="624"/>
      <c r="P5295" s="624"/>
      <c r="Q5295" s="624"/>
      <c r="R5295" s="624"/>
      <c r="S5295" s="624"/>
      <c r="T5295" s="624"/>
      <c r="U5295" s="624"/>
      <c r="V5295" s="624"/>
      <c r="W5295" s="624"/>
      <c r="X5295" s="624"/>
      <c r="Y5295" s="624"/>
      <c r="Z5295" s="624"/>
      <c r="AB5295" s="624"/>
      <c r="AC5295" s="624"/>
      <c r="AD5295" s="624"/>
      <c r="AE5295" s="624"/>
      <c r="AF5295" s="624"/>
      <c r="AG5295" s="624"/>
      <c r="AH5295" s="624"/>
      <c r="AI5295" s="624"/>
      <c r="AJ5295" s="624"/>
      <c r="AK5295" s="624"/>
      <c r="AL5295" s="624"/>
      <c r="AM5295" s="624"/>
      <c r="AN5295" s="624"/>
      <c r="AO5295" s="624"/>
      <c r="AP5295" s="624"/>
      <c r="AQ5295" s="624"/>
      <c r="AR5295" s="624"/>
      <c r="AS5295" s="624"/>
      <c r="AT5295" s="624"/>
      <c r="AU5295" s="624"/>
      <c r="AV5295" s="624"/>
      <c r="AW5295" s="624"/>
      <c r="AX5295" s="624"/>
      <c r="AY5295" s="624"/>
      <c r="AZ5295" s="624"/>
      <c r="BA5295" s="624"/>
      <c r="BB5295" s="624"/>
      <c r="BC5295" s="624"/>
      <c r="BD5295" s="624"/>
      <c r="BE5295" s="624"/>
      <c r="BF5295" s="624"/>
      <c r="BG5295" s="624"/>
      <c r="BH5295" s="624"/>
      <c r="BI5295" s="624"/>
      <c r="BJ5295" s="624"/>
      <c r="BK5295" s="624"/>
      <c r="BL5295" s="624"/>
      <c r="BM5295" s="624"/>
      <c r="BN5295" s="624"/>
      <c r="BO5295" s="624"/>
      <c r="BP5295" s="624"/>
      <c r="BQ5295" s="624"/>
      <c r="BR5295" s="624"/>
      <c r="BS5295" s="624"/>
      <c r="BT5295" s="624"/>
      <c r="BU5295" s="624"/>
      <c r="BV5295" s="624"/>
      <c r="BW5295" s="624"/>
      <c r="BX5295" s="624"/>
      <c r="BY5295" s="624"/>
      <c r="BZ5295" s="624"/>
      <c r="CA5295" s="624"/>
      <c r="CB5295" s="624"/>
      <c r="CC5295" s="624"/>
      <c r="CD5295" s="624"/>
      <c r="CE5295" s="624"/>
      <c r="CF5295" s="624"/>
      <c r="CG5295" s="624"/>
      <c r="CH5295" s="624"/>
      <c r="CI5295" s="624"/>
      <c r="CJ5295" s="624"/>
      <c r="CK5295" s="624"/>
      <c r="CL5295" s="624"/>
      <c r="CM5295" s="624"/>
      <c r="CN5295" s="624"/>
      <c r="CO5295" s="624"/>
      <c r="CP5295" s="624"/>
      <c r="CQ5295" s="624"/>
      <c r="CR5295" s="624"/>
      <c r="CS5295" s="624"/>
      <c r="CT5295" s="624"/>
      <c r="CU5295" s="624"/>
      <c r="CV5295" s="624"/>
      <c r="CW5295" s="624"/>
      <c r="CX5295" s="624"/>
      <c r="CY5295" s="624"/>
      <c r="CZ5295" s="624"/>
      <c r="DA5295" s="624"/>
      <c r="DB5295" s="624"/>
      <c r="DC5295" s="624"/>
      <c r="DD5295" s="624"/>
      <c r="DE5295" s="624"/>
      <c r="DF5295" s="624"/>
      <c r="DG5295" s="624"/>
      <c r="DH5295" s="624"/>
      <c r="DI5295" s="624"/>
      <c r="DJ5295" s="624"/>
      <c r="DK5295" s="624"/>
      <c r="DL5295" s="624"/>
      <c r="DM5295" s="624"/>
      <c r="DN5295" s="624"/>
      <c r="DO5295" s="624"/>
      <c r="DP5295" s="624"/>
      <c r="DQ5295" s="624"/>
      <c r="DR5295" s="624"/>
      <c r="DS5295" s="624"/>
      <c r="DT5295" s="624"/>
      <c r="DU5295" s="624"/>
      <c r="DV5295" s="624"/>
      <c r="DW5295" s="624"/>
      <c r="DX5295" s="624"/>
      <c r="DY5295" s="624"/>
      <c r="DZ5295" s="624"/>
      <c r="EA5295" s="624"/>
      <c r="EB5295" s="624"/>
      <c r="EC5295" s="624"/>
      <c r="ED5295" s="624"/>
      <c r="EE5295" s="624"/>
      <c r="EF5295" s="624"/>
      <c r="EG5295" s="624"/>
      <c r="EH5295" s="624"/>
      <c r="EI5295" s="624"/>
      <c r="EJ5295" s="624"/>
      <c r="EK5295" s="624"/>
      <c r="EL5295" s="624"/>
      <c r="EM5295" s="624"/>
      <c r="EN5295" s="624"/>
      <c r="EO5295" s="624"/>
      <c r="EP5295" s="624"/>
      <c r="EQ5295" s="624"/>
    </row>
    <row r="5296" spans="1:147" s="560" customFormat="1">
      <c r="A5296" s="624"/>
      <c r="B5296" s="624"/>
      <c r="O5296" s="624"/>
      <c r="P5296" s="624"/>
      <c r="Q5296" s="624"/>
      <c r="R5296" s="624"/>
      <c r="S5296" s="624"/>
      <c r="T5296" s="624"/>
      <c r="U5296" s="624"/>
      <c r="V5296" s="624"/>
      <c r="W5296" s="624"/>
      <c r="X5296" s="624"/>
      <c r="Y5296" s="624"/>
      <c r="Z5296" s="624"/>
      <c r="AB5296" s="624"/>
      <c r="AC5296" s="624"/>
      <c r="AD5296" s="624"/>
      <c r="AE5296" s="624"/>
      <c r="AF5296" s="624"/>
      <c r="AG5296" s="624"/>
      <c r="AH5296" s="624"/>
      <c r="AI5296" s="624"/>
      <c r="AJ5296" s="624"/>
      <c r="AK5296" s="624"/>
      <c r="AL5296" s="624"/>
      <c r="AM5296" s="624"/>
      <c r="AN5296" s="624"/>
      <c r="AO5296" s="624"/>
      <c r="AP5296" s="624"/>
      <c r="AQ5296" s="624"/>
      <c r="AR5296" s="624"/>
      <c r="AS5296" s="624"/>
      <c r="AT5296" s="624"/>
      <c r="AU5296" s="624"/>
      <c r="AV5296" s="624"/>
      <c r="AW5296" s="624"/>
      <c r="AX5296" s="624"/>
      <c r="AY5296" s="624"/>
      <c r="AZ5296" s="624"/>
      <c r="BA5296" s="624"/>
      <c r="BB5296" s="624"/>
      <c r="BC5296" s="624"/>
      <c r="BD5296" s="624"/>
      <c r="BE5296" s="624"/>
      <c r="BF5296" s="624"/>
      <c r="BG5296" s="624"/>
      <c r="BH5296" s="624"/>
      <c r="BI5296" s="624"/>
      <c r="BJ5296" s="624"/>
      <c r="BK5296" s="624"/>
      <c r="BL5296" s="624"/>
      <c r="BM5296" s="624"/>
      <c r="BN5296" s="624"/>
      <c r="BO5296" s="624"/>
      <c r="BP5296" s="624"/>
      <c r="BQ5296" s="624"/>
      <c r="BR5296" s="624"/>
      <c r="BS5296" s="624"/>
      <c r="BT5296" s="624"/>
      <c r="BU5296" s="624"/>
      <c r="BV5296" s="624"/>
      <c r="BW5296" s="624"/>
      <c r="BX5296" s="624"/>
      <c r="BY5296" s="624"/>
      <c r="BZ5296" s="624"/>
      <c r="CA5296" s="624"/>
      <c r="CB5296" s="624"/>
      <c r="CC5296" s="624"/>
      <c r="CD5296" s="624"/>
      <c r="CE5296" s="624"/>
      <c r="CF5296" s="624"/>
      <c r="CG5296" s="624"/>
      <c r="CH5296" s="624"/>
      <c r="CI5296" s="624"/>
      <c r="CJ5296" s="624"/>
      <c r="CK5296" s="624"/>
      <c r="CL5296" s="624"/>
      <c r="CM5296" s="624"/>
      <c r="CN5296" s="624"/>
      <c r="CO5296" s="624"/>
      <c r="CP5296" s="624"/>
      <c r="CQ5296" s="624"/>
      <c r="CR5296" s="624"/>
      <c r="CS5296" s="624"/>
      <c r="CT5296" s="624"/>
      <c r="CU5296" s="624"/>
      <c r="CV5296" s="624"/>
      <c r="CW5296" s="624"/>
      <c r="CX5296" s="624"/>
      <c r="CY5296" s="624"/>
      <c r="CZ5296" s="624"/>
      <c r="DA5296" s="624"/>
      <c r="DB5296" s="624"/>
      <c r="DC5296" s="624"/>
      <c r="DD5296" s="624"/>
      <c r="DE5296" s="624"/>
      <c r="DF5296" s="624"/>
      <c r="DG5296" s="624"/>
      <c r="DH5296" s="624"/>
      <c r="DI5296" s="624"/>
      <c r="DJ5296" s="624"/>
      <c r="DK5296" s="624"/>
      <c r="DL5296" s="624"/>
      <c r="DM5296" s="624"/>
      <c r="DN5296" s="624"/>
      <c r="DO5296" s="624"/>
      <c r="DP5296" s="624"/>
      <c r="DQ5296" s="624"/>
      <c r="DR5296" s="624"/>
      <c r="DS5296" s="624"/>
      <c r="DT5296" s="624"/>
      <c r="DU5296" s="624"/>
      <c r="DV5296" s="624"/>
      <c r="DW5296" s="624"/>
      <c r="DX5296" s="624"/>
      <c r="DY5296" s="624"/>
      <c r="DZ5296" s="624"/>
      <c r="EA5296" s="624"/>
      <c r="EB5296" s="624"/>
      <c r="EC5296" s="624"/>
      <c r="ED5296" s="624"/>
      <c r="EE5296" s="624"/>
      <c r="EF5296" s="624"/>
      <c r="EG5296" s="624"/>
      <c r="EH5296" s="624"/>
      <c r="EI5296" s="624"/>
      <c r="EJ5296" s="624"/>
      <c r="EK5296" s="624"/>
      <c r="EL5296" s="624"/>
      <c r="EM5296" s="624"/>
      <c r="EN5296" s="624"/>
      <c r="EO5296" s="624"/>
      <c r="EP5296" s="624"/>
      <c r="EQ5296" s="624"/>
    </row>
    <row r="5297" spans="1:147" s="560" customFormat="1">
      <c r="A5297" s="624"/>
      <c r="B5297" s="624"/>
      <c r="O5297" s="624"/>
      <c r="P5297" s="624"/>
      <c r="Q5297" s="624"/>
      <c r="R5297" s="624"/>
      <c r="S5297" s="624"/>
      <c r="T5297" s="624"/>
      <c r="U5297" s="624"/>
      <c r="V5297" s="624"/>
      <c r="W5297" s="624"/>
      <c r="X5297" s="624"/>
      <c r="Y5297" s="624"/>
      <c r="Z5297" s="624"/>
      <c r="AB5297" s="624"/>
      <c r="AC5297" s="624"/>
      <c r="AD5297" s="624"/>
      <c r="AE5297" s="624"/>
      <c r="AF5297" s="624"/>
      <c r="AG5297" s="624"/>
      <c r="AH5297" s="624"/>
      <c r="AI5297" s="624"/>
      <c r="AJ5297" s="624"/>
      <c r="AK5297" s="624"/>
      <c r="AL5297" s="624"/>
      <c r="AM5297" s="624"/>
      <c r="AN5297" s="624"/>
      <c r="AO5297" s="624"/>
      <c r="AP5297" s="624"/>
      <c r="AQ5297" s="624"/>
      <c r="AR5297" s="624"/>
      <c r="AS5297" s="624"/>
      <c r="AT5297" s="624"/>
      <c r="AU5297" s="624"/>
      <c r="AV5297" s="624"/>
      <c r="AW5297" s="624"/>
      <c r="AX5297" s="624"/>
      <c r="AY5297" s="624"/>
      <c r="AZ5297" s="624"/>
      <c r="BA5297" s="624"/>
      <c r="BB5297" s="624"/>
      <c r="BC5297" s="624"/>
      <c r="BD5297" s="624"/>
      <c r="BE5297" s="624"/>
      <c r="BF5297" s="624"/>
      <c r="BG5297" s="624"/>
      <c r="BH5297" s="624"/>
      <c r="BI5297" s="624"/>
      <c r="BJ5297" s="624"/>
      <c r="BK5297" s="624"/>
      <c r="BL5297" s="624"/>
      <c r="BM5297" s="624"/>
      <c r="BN5297" s="624"/>
      <c r="BO5297" s="624"/>
      <c r="BP5297" s="624"/>
      <c r="BQ5297" s="624"/>
      <c r="BR5297" s="624"/>
      <c r="BS5297" s="624"/>
      <c r="BT5297" s="624"/>
      <c r="BU5297" s="624"/>
      <c r="BV5297" s="624"/>
      <c r="BW5297" s="624"/>
      <c r="BX5297" s="624"/>
      <c r="BY5297" s="624"/>
      <c r="BZ5297" s="624"/>
      <c r="CA5297" s="624"/>
      <c r="CB5297" s="624"/>
      <c r="CC5297" s="624"/>
      <c r="CD5297" s="624"/>
      <c r="CE5297" s="624"/>
      <c r="CF5297" s="624"/>
      <c r="CG5297" s="624"/>
      <c r="CH5297" s="624"/>
      <c r="CI5297" s="624"/>
      <c r="CJ5297" s="624"/>
      <c r="CK5297" s="624"/>
      <c r="CL5297" s="624"/>
      <c r="CM5297" s="624"/>
      <c r="CN5297" s="624"/>
      <c r="CO5297" s="624"/>
      <c r="CP5297" s="624"/>
      <c r="CQ5297" s="624"/>
      <c r="CR5297" s="624"/>
      <c r="CS5297" s="624"/>
      <c r="CT5297" s="624"/>
      <c r="CU5297" s="624"/>
      <c r="CV5297" s="624"/>
      <c r="CW5297" s="624"/>
      <c r="CX5297" s="624"/>
      <c r="CY5297" s="624"/>
      <c r="CZ5297" s="624"/>
      <c r="DA5297" s="624"/>
      <c r="DB5297" s="624"/>
      <c r="DC5297" s="624"/>
      <c r="DD5297" s="624"/>
      <c r="DE5297" s="624"/>
      <c r="DF5297" s="624"/>
      <c r="DG5297" s="624"/>
      <c r="DH5297" s="624"/>
      <c r="DI5297" s="624"/>
      <c r="DJ5297" s="624"/>
      <c r="DK5297" s="624"/>
      <c r="DL5297" s="624"/>
      <c r="DM5297" s="624"/>
      <c r="DN5297" s="624"/>
      <c r="DO5297" s="624"/>
      <c r="DP5297" s="624"/>
      <c r="DQ5297" s="624"/>
      <c r="DR5297" s="624"/>
      <c r="DS5297" s="624"/>
      <c r="DT5297" s="624"/>
      <c r="DU5297" s="624"/>
      <c r="DV5297" s="624"/>
      <c r="DW5297" s="624"/>
      <c r="DX5297" s="624"/>
      <c r="DY5297" s="624"/>
      <c r="DZ5297" s="624"/>
      <c r="EA5297" s="624"/>
      <c r="EB5297" s="624"/>
      <c r="EC5297" s="624"/>
      <c r="ED5297" s="624"/>
      <c r="EE5297" s="624"/>
      <c r="EF5297" s="624"/>
      <c r="EG5297" s="624"/>
      <c r="EH5297" s="624"/>
      <c r="EI5297" s="624"/>
      <c r="EJ5297" s="624"/>
      <c r="EK5297" s="624"/>
      <c r="EL5297" s="624"/>
      <c r="EM5297" s="624"/>
      <c r="EN5297" s="624"/>
      <c r="EO5297" s="624"/>
      <c r="EP5297" s="624"/>
      <c r="EQ5297" s="624"/>
    </row>
    <row r="5298" spans="1:147" s="560" customFormat="1">
      <c r="A5298" s="624"/>
      <c r="B5298" s="624"/>
      <c r="O5298" s="624"/>
      <c r="P5298" s="624"/>
      <c r="Q5298" s="624"/>
      <c r="R5298" s="624"/>
      <c r="S5298" s="624"/>
      <c r="T5298" s="624"/>
      <c r="U5298" s="624"/>
      <c r="V5298" s="624"/>
      <c r="W5298" s="624"/>
      <c r="X5298" s="624"/>
      <c r="Y5298" s="624"/>
      <c r="Z5298" s="624"/>
      <c r="AB5298" s="624"/>
      <c r="AC5298" s="624"/>
      <c r="AD5298" s="624"/>
      <c r="AE5298" s="624"/>
      <c r="AF5298" s="624"/>
      <c r="AG5298" s="624"/>
      <c r="AH5298" s="624"/>
      <c r="AI5298" s="624"/>
      <c r="AJ5298" s="624"/>
      <c r="AK5298" s="624"/>
      <c r="AL5298" s="624"/>
      <c r="AM5298" s="624"/>
      <c r="AN5298" s="624"/>
      <c r="AO5298" s="624"/>
      <c r="AP5298" s="624"/>
      <c r="AQ5298" s="624"/>
      <c r="AR5298" s="624"/>
      <c r="AS5298" s="624"/>
      <c r="AT5298" s="624"/>
      <c r="AU5298" s="624"/>
      <c r="AV5298" s="624"/>
      <c r="AW5298" s="624"/>
      <c r="AX5298" s="624"/>
      <c r="AY5298" s="624"/>
      <c r="AZ5298" s="624"/>
      <c r="BA5298" s="624"/>
      <c r="BB5298" s="624"/>
      <c r="BC5298" s="624"/>
      <c r="BD5298" s="624"/>
      <c r="BE5298" s="624"/>
      <c r="BF5298" s="624"/>
      <c r="BG5298" s="624"/>
      <c r="BH5298" s="624"/>
      <c r="BI5298" s="624"/>
      <c r="BJ5298" s="624"/>
      <c r="BK5298" s="624"/>
      <c r="BL5298" s="624"/>
      <c r="BM5298" s="624"/>
      <c r="BN5298" s="624"/>
      <c r="BO5298" s="624"/>
      <c r="BP5298" s="624"/>
      <c r="BQ5298" s="624"/>
      <c r="BR5298" s="624"/>
      <c r="BS5298" s="624"/>
      <c r="BT5298" s="624"/>
      <c r="BU5298" s="624"/>
      <c r="BV5298" s="624"/>
      <c r="BW5298" s="624"/>
      <c r="BX5298" s="624"/>
      <c r="BY5298" s="624"/>
      <c r="BZ5298" s="624"/>
      <c r="CA5298" s="624"/>
      <c r="CB5298" s="624"/>
      <c r="CC5298" s="624"/>
      <c r="CD5298" s="624"/>
      <c r="CE5298" s="624"/>
      <c r="CF5298" s="624"/>
      <c r="CG5298" s="624"/>
      <c r="CH5298" s="624"/>
      <c r="CI5298" s="624"/>
      <c r="CJ5298" s="624"/>
      <c r="CK5298" s="624"/>
      <c r="CL5298" s="624"/>
      <c r="CM5298" s="624"/>
      <c r="CN5298" s="624"/>
      <c r="CO5298" s="624"/>
      <c r="CP5298" s="624"/>
      <c r="CQ5298" s="624"/>
      <c r="CR5298" s="624"/>
      <c r="CS5298" s="624"/>
      <c r="CT5298" s="624"/>
      <c r="CU5298" s="624"/>
      <c r="CV5298" s="624"/>
      <c r="CW5298" s="624"/>
      <c r="CX5298" s="624"/>
      <c r="CY5298" s="624"/>
      <c r="CZ5298" s="624"/>
      <c r="DA5298" s="624"/>
      <c r="DB5298" s="624"/>
      <c r="DC5298" s="624"/>
      <c r="DD5298" s="624"/>
      <c r="DE5298" s="624"/>
      <c r="DF5298" s="624"/>
      <c r="DG5298" s="624"/>
      <c r="DH5298" s="624"/>
      <c r="DI5298" s="624"/>
      <c r="DJ5298" s="624"/>
      <c r="DK5298" s="624"/>
      <c r="DL5298" s="624"/>
      <c r="DM5298" s="624"/>
      <c r="DN5298" s="624"/>
      <c r="DO5298" s="624"/>
      <c r="DP5298" s="624"/>
      <c r="DQ5298" s="624"/>
      <c r="DR5298" s="624"/>
      <c r="DS5298" s="624"/>
      <c r="DT5298" s="624"/>
      <c r="DU5298" s="624"/>
      <c r="DV5298" s="624"/>
      <c r="DW5298" s="624"/>
      <c r="DX5298" s="624"/>
      <c r="DY5298" s="624"/>
      <c r="DZ5298" s="624"/>
      <c r="EA5298" s="624"/>
      <c r="EB5298" s="624"/>
      <c r="EC5298" s="624"/>
      <c r="ED5298" s="624"/>
      <c r="EE5298" s="624"/>
      <c r="EF5298" s="624"/>
      <c r="EG5298" s="624"/>
      <c r="EH5298" s="624"/>
      <c r="EI5298" s="624"/>
      <c r="EJ5298" s="624"/>
      <c r="EK5298" s="624"/>
      <c r="EL5298" s="624"/>
      <c r="EM5298" s="624"/>
      <c r="EN5298" s="624"/>
      <c r="EO5298" s="624"/>
      <c r="EP5298" s="624"/>
      <c r="EQ5298" s="624"/>
    </row>
    <row r="5299" spans="1:147" s="560" customFormat="1">
      <c r="A5299" s="624"/>
      <c r="B5299" s="624"/>
      <c r="O5299" s="624"/>
      <c r="P5299" s="624"/>
      <c r="Q5299" s="624"/>
      <c r="R5299" s="624"/>
      <c r="S5299" s="624"/>
      <c r="T5299" s="624"/>
      <c r="U5299" s="624"/>
      <c r="V5299" s="624"/>
      <c r="W5299" s="624"/>
      <c r="X5299" s="624"/>
      <c r="Y5299" s="624"/>
      <c r="Z5299" s="624"/>
      <c r="AB5299" s="624"/>
      <c r="AC5299" s="624"/>
      <c r="AD5299" s="624"/>
      <c r="AE5299" s="624"/>
      <c r="AF5299" s="624"/>
      <c r="AG5299" s="624"/>
      <c r="AH5299" s="624"/>
      <c r="AI5299" s="624"/>
      <c r="AJ5299" s="624"/>
      <c r="AK5299" s="624"/>
      <c r="AL5299" s="624"/>
      <c r="AM5299" s="624"/>
      <c r="AN5299" s="624"/>
      <c r="AO5299" s="624"/>
      <c r="AP5299" s="624"/>
      <c r="AQ5299" s="624"/>
      <c r="AR5299" s="624"/>
      <c r="AS5299" s="624"/>
      <c r="AT5299" s="624"/>
      <c r="AU5299" s="624"/>
      <c r="AV5299" s="624"/>
      <c r="AW5299" s="624"/>
      <c r="AX5299" s="624"/>
      <c r="AY5299" s="624"/>
      <c r="AZ5299" s="624"/>
      <c r="BA5299" s="624"/>
      <c r="BB5299" s="624"/>
      <c r="BC5299" s="624"/>
      <c r="BD5299" s="624"/>
      <c r="BE5299" s="624"/>
      <c r="BF5299" s="624"/>
      <c r="BG5299" s="624"/>
      <c r="BH5299" s="624"/>
      <c r="BI5299" s="624"/>
      <c r="BJ5299" s="624"/>
      <c r="BK5299" s="624"/>
      <c r="BL5299" s="624"/>
      <c r="BM5299" s="624"/>
      <c r="BN5299" s="624"/>
      <c r="BO5299" s="624"/>
      <c r="BP5299" s="624"/>
      <c r="BQ5299" s="624"/>
      <c r="BR5299" s="624"/>
      <c r="BS5299" s="624"/>
      <c r="BT5299" s="624"/>
      <c r="BU5299" s="624"/>
      <c r="BV5299" s="624"/>
      <c r="BW5299" s="624"/>
      <c r="BX5299" s="624"/>
      <c r="BY5299" s="624"/>
      <c r="BZ5299" s="624"/>
      <c r="CA5299" s="624"/>
      <c r="CB5299" s="624"/>
      <c r="CC5299" s="624"/>
      <c r="CD5299" s="624"/>
      <c r="CE5299" s="624"/>
      <c r="CF5299" s="624"/>
      <c r="CG5299" s="624"/>
      <c r="CH5299" s="624"/>
      <c r="CI5299" s="624"/>
      <c r="CJ5299" s="624"/>
      <c r="CK5299" s="624"/>
      <c r="CL5299" s="624"/>
      <c r="CM5299" s="624"/>
      <c r="CN5299" s="624"/>
      <c r="CO5299" s="624"/>
      <c r="CP5299" s="624"/>
      <c r="CQ5299" s="624"/>
      <c r="CR5299" s="624"/>
      <c r="CS5299" s="624"/>
      <c r="CT5299" s="624"/>
      <c r="CU5299" s="624"/>
      <c r="CV5299" s="624"/>
      <c r="CW5299" s="624"/>
      <c r="CX5299" s="624"/>
      <c r="CY5299" s="624"/>
      <c r="CZ5299" s="624"/>
      <c r="DA5299" s="624"/>
      <c r="DB5299" s="624"/>
      <c r="DC5299" s="624"/>
      <c r="DD5299" s="624"/>
      <c r="DE5299" s="624"/>
      <c r="DF5299" s="624"/>
      <c r="DG5299" s="624"/>
      <c r="DH5299" s="624"/>
      <c r="DI5299" s="624"/>
      <c r="DJ5299" s="624"/>
      <c r="DK5299" s="624"/>
      <c r="DL5299" s="624"/>
      <c r="DM5299" s="624"/>
      <c r="DN5299" s="624"/>
      <c r="DO5299" s="624"/>
      <c r="DP5299" s="624"/>
      <c r="DQ5299" s="624"/>
      <c r="DR5299" s="624"/>
      <c r="DS5299" s="624"/>
      <c r="DT5299" s="624"/>
      <c r="DU5299" s="624"/>
      <c r="DV5299" s="624"/>
      <c r="DW5299" s="624"/>
      <c r="DX5299" s="624"/>
      <c r="DY5299" s="624"/>
      <c r="DZ5299" s="624"/>
      <c r="EA5299" s="624"/>
      <c r="EB5299" s="624"/>
      <c r="EC5299" s="624"/>
      <c r="ED5299" s="624"/>
      <c r="EE5299" s="624"/>
      <c r="EF5299" s="624"/>
      <c r="EG5299" s="624"/>
      <c r="EH5299" s="624"/>
      <c r="EI5299" s="624"/>
      <c r="EJ5299" s="624"/>
      <c r="EK5299" s="624"/>
      <c r="EL5299" s="624"/>
      <c r="EM5299" s="624"/>
      <c r="EN5299" s="624"/>
      <c r="EO5299" s="624"/>
      <c r="EP5299" s="624"/>
      <c r="EQ5299" s="624"/>
    </row>
    <row r="5300" spans="1:147" s="560" customFormat="1">
      <c r="A5300" s="624"/>
      <c r="B5300" s="624"/>
      <c r="O5300" s="624"/>
      <c r="P5300" s="624"/>
      <c r="Q5300" s="624"/>
      <c r="R5300" s="624"/>
      <c r="S5300" s="624"/>
      <c r="T5300" s="624"/>
      <c r="U5300" s="624"/>
      <c r="V5300" s="624"/>
      <c r="W5300" s="624"/>
      <c r="X5300" s="624"/>
      <c r="Y5300" s="624"/>
      <c r="Z5300" s="624"/>
      <c r="AB5300" s="624"/>
      <c r="AC5300" s="624"/>
      <c r="AD5300" s="624"/>
      <c r="AE5300" s="624"/>
      <c r="AF5300" s="624"/>
      <c r="AG5300" s="624"/>
      <c r="AH5300" s="624"/>
      <c r="AI5300" s="624"/>
      <c r="AJ5300" s="624"/>
      <c r="AK5300" s="624"/>
      <c r="AL5300" s="624"/>
      <c r="AM5300" s="624"/>
      <c r="AN5300" s="624"/>
      <c r="AO5300" s="624"/>
      <c r="AP5300" s="624"/>
      <c r="AQ5300" s="624"/>
      <c r="AR5300" s="624"/>
      <c r="AS5300" s="624"/>
      <c r="AT5300" s="624"/>
      <c r="AU5300" s="624"/>
      <c r="AV5300" s="624"/>
      <c r="AW5300" s="624"/>
      <c r="AX5300" s="624"/>
      <c r="AY5300" s="624"/>
      <c r="AZ5300" s="624"/>
      <c r="BA5300" s="624"/>
      <c r="BB5300" s="624"/>
      <c r="BC5300" s="624"/>
      <c r="BD5300" s="624"/>
      <c r="BE5300" s="624"/>
      <c r="BF5300" s="624"/>
      <c r="BG5300" s="624"/>
      <c r="BH5300" s="624"/>
      <c r="BI5300" s="624"/>
      <c r="BJ5300" s="624"/>
      <c r="BK5300" s="624"/>
      <c r="BL5300" s="624"/>
      <c r="BM5300" s="624"/>
      <c r="BN5300" s="624"/>
      <c r="BO5300" s="624"/>
      <c r="BP5300" s="624"/>
      <c r="BQ5300" s="624"/>
      <c r="BR5300" s="624"/>
      <c r="BS5300" s="624"/>
      <c r="BT5300" s="624"/>
      <c r="BU5300" s="624"/>
      <c r="BV5300" s="624"/>
      <c r="BW5300" s="624"/>
      <c r="BX5300" s="624"/>
      <c r="BY5300" s="624"/>
      <c r="BZ5300" s="624"/>
      <c r="CA5300" s="624"/>
      <c r="CB5300" s="624"/>
      <c r="CC5300" s="624"/>
      <c r="CD5300" s="624"/>
      <c r="CE5300" s="624"/>
      <c r="CF5300" s="624"/>
      <c r="CG5300" s="624"/>
      <c r="CH5300" s="624"/>
      <c r="CI5300" s="624"/>
      <c r="CJ5300" s="624"/>
      <c r="CK5300" s="624"/>
      <c r="CL5300" s="624"/>
      <c r="CM5300" s="624"/>
      <c r="CN5300" s="624"/>
      <c r="CO5300" s="624"/>
      <c r="CP5300" s="624"/>
      <c r="CQ5300" s="624"/>
      <c r="CR5300" s="624"/>
      <c r="CS5300" s="624"/>
      <c r="CT5300" s="624"/>
      <c r="CU5300" s="624"/>
      <c r="CV5300" s="624"/>
      <c r="CW5300" s="624"/>
      <c r="CX5300" s="624"/>
      <c r="CY5300" s="624"/>
      <c r="CZ5300" s="624"/>
      <c r="DA5300" s="624"/>
      <c r="DB5300" s="624"/>
      <c r="DC5300" s="624"/>
      <c r="DD5300" s="624"/>
      <c r="DE5300" s="624"/>
      <c r="DF5300" s="624"/>
      <c r="DG5300" s="624"/>
      <c r="DH5300" s="624"/>
      <c r="DI5300" s="624"/>
      <c r="DJ5300" s="624"/>
      <c r="DK5300" s="624"/>
      <c r="DL5300" s="624"/>
      <c r="DM5300" s="624"/>
      <c r="DN5300" s="624"/>
      <c r="DO5300" s="624"/>
      <c r="DP5300" s="624"/>
      <c r="DQ5300" s="624"/>
      <c r="DR5300" s="624"/>
      <c r="DS5300" s="624"/>
      <c r="DT5300" s="624"/>
      <c r="DU5300" s="624"/>
      <c r="DV5300" s="624"/>
      <c r="DW5300" s="624"/>
      <c r="DX5300" s="624"/>
      <c r="DY5300" s="624"/>
      <c r="DZ5300" s="624"/>
      <c r="EA5300" s="624"/>
      <c r="EB5300" s="624"/>
      <c r="EC5300" s="624"/>
      <c r="ED5300" s="624"/>
      <c r="EE5300" s="624"/>
      <c r="EF5300" s="624"/>
      <c r="EG5300" s="624"/>
      <c r="EH5300" s="624"/>
      <c r="EI5300" s="624"/>
      <c r="EJ5300" s="624"/>
      <c r="EK5300" s="624"/>
      <c r="EL5300" s="624"/>
      <c r="EM5300" s="624"/>
      <c r="EN5300" s="624"/>
      <c r="EO5300" s="624"/>
      <c r="EP5300" s="624"/>
      <c r="EQ5300" s="624"/>
    </row>
    <row r="5301" spans="1:147" s="560" customFormat="1">
      <c r="A5301" s="624"/>
      <c r="B5301" s="624"/>
      <c r="O5301" s="624"/>
      <c r="P5301" s="624"/>
      <c r="Q5301" s="624"/>
      <c r="R5301" s="624"/>
      <c r="S5301" s="624"/>
      <c r="T5301" s="624"/>
      <c r="U5301" s="624"/>
      <c r="V5301" s="624"/>
      <c r="W5301" s="624"/>
      <c r="X5301" s="624"/>
      <c r="Y5301" s="624"/>
      <c r="Z5301" s="624"/>
      <c r="AB5301" s="624"/>
      <c r="AC5301" s="624"/>
      <c r="AD5301" s="624"/>
      <c r="AE5301" s="624"/>
      <c r="AF5301" s="624"/>
      <c r="AG5301" s="624"/>
      <c r="AH5301" s="624"/>
      <c r="AI5301" s="624"/>
      <c r="AJ5301" s="624"/>
      <c r="AK5301" s="624"/>
      <c r="AL5301" s="624"/>
      <c r="AM5301" s="624"/>
      <c r="AN5301" s="624"/>
      <c r="AO5301" s="624"/>
      <c r="AP5301" s="624"/>
      <c r="AQ5301" s="624"/>
      <c r="AR5301" s="624"/>
      <c r="AS5301" s="624"/>
      <c r="AT5301" s="624"/>
      <c r="AU5301" s="624"/>
      <c r="AV5301" s="624"/>
      <c r="AW5301" s="624"/>
      <c r="AX5301" s="624"/>
      <c r="AY5301" s="624"/>
      <c r="AZ5301" s="624"/>
      <c r="BA5301" s="624"/>
      <c r="BB5301" s="624"/>
      <c r="BC5301" s="624"/>
      <c r="BD5301" s="624"/>
      <c r="BE5301" s="624"/>
      <c r="BF5301" s="624"/>
      <c r="BG5301" s="624"/>
      <c r="BH5301" s="624"/>
      <c r="BI5301" s="624"/>
      <c r="BJ5301" s="624"/>
      <c r="BK5301" s="624"/>
      <c r="BL5301" s="624"/>
      <c r="BM5301" s="624"/>
      <c r="BN5301" s="624"/>
      <c r="BO5301" s="624"/>
      <c r="BP5301" s="624"/>
      <c r="BQ5301" s="624"/>
      <c r="BR5301" s="624"/>
      <c r="BS5301" s="624"/>
      <c r="BT5301" s="624"/>
      <c r="BU5301" s="624"/>
      <c r="BV5301" s="624"/>
      <c r="BW5301" s="624"/>
      <c r="BX5301" s="624"/>
      <c r="BY5301" s="624"/>
      <c r="BZ5301" s="624"/>
      <c r="CA5301" s="624"/>
      <c r="CB5301" s="624"/>
      <c r="CC5301" s="624"/>
      <c r="CD5301" s="624"/>
      <c r="CE5301" s="624"/>
      <c r="CF5301" s="624"/>
      <c r="CG5301" s="624"/>
      <c r="CH5301" s="624"/>
      <c r="CI5301" s="624"/>
      <c r="CJ5301" s="624"/>
      <c r="CK5301" s="624"/>
      <c r="CL5301" s="624"/>
      <c r="CM5301" s="624"/>
      <c r="CN5301" s="624"/>
      <c r="CO5301" s="624"/>
      <c r="CP5301" s="624"/>
      <c r="CQ5301" s="624"/>
      <c r="CR5301" s="624"/>
      <c r="CS5301" s="624"/>
      <c r="CT5301" s="624"/>
      <c r="CU5301" s="624"/>
      <c r="CV5301" s="624"/>
      <c r="CW5301" s="624"/>
      <c r="CX5301" s="624"/>
      <c r="CY5301" s="624"/>
      <c r="CZ5301" s="624"/>
      <c r="DA5301" s="624"/>
      <c r="DB5301" s="624"/>
      <c r="DC5301" s="624"/>
      <c r="DD5301" s="624"/>
      <c r="DE5301" s="624"/>
      <c r="DF5301" s="624"/>
      <c r="DG5301" s="624"/>
      <c r="DH5301" s="624"/>
      <c r="DI5301" s="624"/>
      <c r="DJ5301" s="624"/>
      <c r="DK5301" s="624"/>
      <c r="DL5301" s="624"/>
      <c r="DM5301" s="624"/>
      <c r="DN5301" s="624"/>
      <c r="DO5301" s="624"/>
      <c r="DP5301" s="624"/>
      <c r="DQ5301" s="624"/>
      <c r="DR5301" s="624"/>
      <c r="DS5301" s="624"/>
      <c r="DT5301" s="624"/>
      <c r="DU5301" s="624"/>
      <c r="DV5301" s="624"/>
      <c r="DW5301" s="624"/>
      <c r="DX5301" s="624"/>
      <c r="DY5301" s="624"/>
      <c r="DZ5301" s="624"/>
      <c r="EA5301" s="624"/>
      <c r="EB5301" s="624"/>
      <c r="EC5301" s="624"/>
      <c r="ED5301" s="624"/>
      <c r="EE5301" s="624"/>
      <c r="EF5301" s="624"/>
      <c r="EG5301" s="624"/>
      <c r="EH5301" s="624"/>
      <c r="EI5301" s="624"/>
      <c r="EJ5301" s="624"/>
      <c r="EK5301" s="624"/>
      <c r="EL5301" s="624"/>
      <c r="EM5301" s="624"/>
      <c r="EN5301" s="624"/>
      <c r="EO5301" s="624"/>
      <c r="EP5301" s="624"/>
      <c r="EQ5301" s="624"/>
    </row>
    <row r="5302" spans="1:147" s="560" customFormat="1">
      <c r="A5302" s="624"/>
      <c r="B5302" s="624"/>
      <c r="O5302" s="624"/>
      <c r="P5302" s="624"/>
      <c r="Q5302" s="624"/>
      <c r="R5302" s="624"/>
      <c r="S5302" s="624"/>
      <c r="T5302" s="624"/>
      <c r="U5302" s="624"/>
      <c r="V5302" s="624"/>
      <c r="W5302" s="624"/>
      <c r="X5302" s="624"/>
      <c r="Y5302" s="624"/>
      <c r="Z5302" s="624"/>
      <c r="AB5302" s="624"/>
      <c r="AC5302" s="624"/>
      <c r="AD5302" s="624"/>
      <c r="AE5302" s="624"/>
      <c r="AF5302" s="624"/>
      <c r="AG5302" s="624"/>
      <c r="AH5302" s="624"/>
      <c r="AI5302" s="624"/>
      <c r="AJ5302" s="624"/>
      <c r="AK5302" s="624"/>
      <c r="AL5302" s="624"/>
      <c r="AM5302" s="624"/>
      <c r="AN5302" s="624"/>
      <c r="AO5302" s="624"/>
      <c r="AP5302" s="624"/>
      <c r="AQ5302" s="624"/>
      <c r="AR5302" s="624"/>
      <c r="AS5302" s="624"/>
      <c r="AT5302" s="624"/>
      <c r="AU5302" s="624"/>
      <c r="AV5302" s="624"/>
      <c r="AW5302" s="624"/>
      <c r="AX5302" s="624"/>
      <c r="AY5302" s="624"/>
      <c r="AZ5302" s="624"/>
      <c r="BA5302" s="624"/>
      <c r="BB5302" s="624"/>
      <c r="BC5302" s="624"/>
      <c r="BD5302" s="624"/>
      <c r="BE5302" s="624"/>
      <c r="BF5302" s="624"/>
      <c r="BG5302" s="624"/>
      <c r="BH5302" s="624"/>
      <c r="BI5302" s="624"/>
      <c r="BJ5302" s="624"/>
      <c r="BK5302" s="624"/>
      <c r="BL5302" s="624"/>
      <c r="BM5302" s="624"/>
      <c r="BN5302" s="624"/>
      <c r="BO5302" s="624"/>
      <c r="BP5302" s="624"/>
      <c r="BQ5302" s="624"/>
      <c r="BR5302" s="624"/>
      <c r="BS5302" s="624"/>
      <c r="BT5302" s="624"/>
      <c r="BU5302" s="624"/>
      <c r="BV5302" s="624"/>
      <c r="BW5302" s="624"/>
      <c r="BX5302" s="624"/>
      <c r="BY5302" s="624"/>
      <c r="BZ5302" s="624"/>
      <c r="CA5302" s="624"/>
      <c r="CB5302" s="624"/>
      <c r="CC5302" s="624"/>
      <c r="CD5302" s="624"/>
      <c r="CE5302" s="624"/>
      <c r="CF5302" s="624"/>
      <c r="CG5302" s="624"/>
      <c r="CH5302" s="624"/>
      <c r="CI5302" s="624"/>
      <c r="CJ5302" s="624"/>
      <c r="CK5302" s="624"/>
      <c r="CL5302" s="624"/>
      <c r="CM5302" s="624"/>
      <c r="CN5302" s="624"/>
      <c r="CO5302" s="624"/>
      <c r="CP5302" s="624"/>
      <c r="CQ5302" s="624"/>
      <c r="CR5302" s="624"/>
      <c r="CS5302" s="624"/>
      <c r="CT5302" s="624"/>
      <c r="CU5302" s="624"/>
      <c r="CV5302" s="624"/>
      <c r="CW5302" s="624"/>
      <c r="CX5302" s="624"/>
      <c r="CY5302" s="624"/>
      <c r="CZ5302" s="624"/>
      <c r="DA5302" s="624"/>
      <c r="DB5302" s="624"/>
      <c r="DC5302" s="624"/>
      <c r="DD5302" s="624"/>
      <c r="DE5302" s="624"/>
      <c r="DF5302" s="624"/>
      <c r="DG5302" s="624"/>
      <c r="DH5302" s="624"/>
      <c r="DI5302" s="624"/>
      <c r="DJ5302" s="624"/>
      <c r="DK5302" s="624"/>
      <c r="DL5302" s="624"/>
      <c r="DM5302" s="624"/>
      <c r="DN5302" s="624"/>
      <c r="DO5302" s="624"/>
      <c r="DP5302" s="624"/>
      <c r="DQ5302" s="624"/>
      <c r="DR5302" s="624"/>
      <c r="DS5302" s="624"/>
      <c r="DT5302" s="624"/>
      <c r="DU5302" s="624"/>
      <c r="DV5302" s="624"/>
      <c r="DW5302" s="624"/>
      <c r="DX5302" s="624"/>
      <c r="DY5302" s="624"/>
      <c r="DZ5302" s="624"/>
      <c r="EA5302" s="624"/>
      <c r="EB5302" s="624"/>
      <c r="EC5302" s="624"/>
      <c r="ED5302" s="624"/>
      <c r="EE5302" s="624"/>
      <c r="EF5302" s="624"/>
      <c r="EG5302" s="624"/>
      <c r="EH5302" s="624"/>
      <c r="EI5302" s="624"/>
      <c r="EJ5302" s="624"/>
      <c r="EK5302" s="624"/>
      <c r="EL5302" s="624"/>
      <c r="EM5302" s="624"/>
      <c r="EN5302" s="624"/>
      <c r="EO5302" s="624"/>
      <c r="EP5302" s="624"/>
      <c r="EQ5302" s="624"/>
    </row>
    <row r="5303" spans="1:147" s="560" customFormat="1">
      <c r="A5303" s="624"/>
      <c r="B5303" s="624"/>
      <c r="O5303" s="624"/>
      <c r="P5303" s="624"/>
      <c r="Q5303" s="624"/>
      <c r="R5303" s="624"/>
      <c r="S5303" s="624"/>
      <c r="T5303" s="624"/>
      <c r="U5303" s="624"/>
      <c r="V5303" s="624"/>
      <c r="W5303" s="624"/>
      <c r="X5303" s="624"/>
      <c r="Y5303" s="624"/>
      <c r="Z5303" s="624"/>
      <c r="AB5303" s="624"/>
      <c r="AC5303" s="624"/>
      <c r="AD5303" s="624"/>
      <c r="AE5303" s="624"/>
      <c r="AF5303" s="624"/>
      <c r="AG5303" s="624"/>
      <c r="AH5303" s="624"/>
      <c r="AI5303" s="624"/>
      <c r="AJ5303" s="624"/>
      <c r="AK5303" s="624"/>
      <c r="AL5303" s="624"/>
      <c r="AM5303" s="624"/>
      <c r="AN5303" s="624"/>
      <c r="AO5303" s="624"/>
      <c r="AP5303" s="624"/>
      <c r="AQ5303" s="624"/>
      <c r="AR5303" s="624"/>
      <c r="AS5303" s="624"/>
      <c r="AT5303" s="624"/>
      <c r="AU5303" s="624"/>
      <c r="AV5303" s="624"/>
      <c r="AW5303" s="624"/>
      <c r="AX5303" s="624"/>
      <c r="AY5303" s="624"/>
      <c r="AZ5303" s="624"/>
      <c r="BA5303" s="624"/>
      <c r="BB5303" s="624"/>
      <c r="BC5303" s="624"/>
      <c r="BD5303" s="624"/>
      <c r="BE5303" s="624"/>
      <c r="BF5303" s="624"/>
      <c r="BG5303" s="624"/>
      <c r="BH5303" s="624"/>
      <c r="BI5303" s="624"/>
      <c r="BJ5303" s="624"/>
      <c r="BK5303" s="624"/>
      <c r="BL5303" s="624"/>
      <c r="BM5303" s="624"/>
      <c r="BN5303" s="624"/>
      <c r="BO5303" s="624"/>
      <c r="BP5303" s="624"/>
      <c r="BQ5303" s="624"/>
      <c r="BR5303" s="624"/>
      <c r="BS5303" s="624"/>
      <c r="BT5303" s="624"/>
      <c r="BU5303" s="624"/>
      <c r="BV5303" s="624"/>
      <c r="BW5303" s="624"/>
      <c r="BX5303" s="624"/>
      <c r="BY5303" s="624"/>
      <c r="BZ5303" s="624"/>
      <c r="CA5303" s="624"/>
      <c r="CB5303" s="624"/>
      <c r="CC5303" s="624"/>
      <c r="CD5303" s="624"/>
      <c r="CE5303" s="624"/>
      <c r="CF5303" s="624"/>
      <c r="CG5303" s="624"/>
      <c r="CH5303" s="624"/>
      <c r="CI5303" s="624"/>
      <c r="CJ5303" s="624"/>
      <c r="CK5303" s="624"/>
      <c r="CL5303" s="624"/>
      <c r="CM5303" s="624"/>
      <c r="CN5303" s="624"/>
      <c r="CO5303" s="624"/>
      <c r="CP5303" s="624"/>
      <c r="CQ5303" s="624"/>
      <c r="CR5303" s="624"/>
      <c r="CS5303" s="624"/>
      <c r="CT5303" s="624"/>
      <c r="CU5303" s="624"/>
      <c r="CV5303" s="624"/>
      <c r="CW5303" s="624"/>
      <c r="CX5303" s="624"/>
      <c r="CY5303" s="624"/>
      <c r="CZ5303" s="624"/>
      <c r="DA5303" s="624"/>
      <c r="DB5303" s="624"/>
      <c r="DC5303" s="624"/>
      <c r="DD5303" s="624"/>
      <c r="DE5303" s="624"/>
      <c r="DF5303" s="624"/>
      <c r="DG5303" s="624"/>
      <c r="DH5303" s="624"/>
      <c r="DI5303" s="624"/>
      <c r="DJ5303" s="624"/>
      <c r="DK5303" s="624"/>
      <c r="DL5303" s="624"/>
      <c r="DM5303" s="624"/>
      <c r="DN5303" s="624"/>
      <c r="DO5303" s="624"/>
      <c r="DP5303" s="624"/>
      <c r="DQ5303" s="624"/>
      <c r="DR5303" s="624"/>
      <c r="DS5303" s="624"/>
      <c r="DT5303" s="624"/>
      <c r="DU5303" s="624"/>
      <c r="DV5303" s="624"/>
      <c r="DW5303" s="624"/>
      <c r="DX5303" s="624"/>
      <c r="DY5303" s="624"/>
      <c r="DZ5303" s="624"/>
      <c r="EA5303" s="624"/>
      <c r="EB5303" s="624"/>
      <c r="EC5303" s="624"/>
      <c r="ED5303" s="624"/>
      <c r="EE5303" s="624"/>
      <c r="EF5303" s="624"/>
      <c r="EG5303" s="624"/>
      <c r="EH5303" s="624"/>
      <c r="EI5303" s="624"/>
      <c r="EJ5303" s="624"/>
      <c r="EK5303" s="624"/>
      <c r="EL5303" s="624"/>
      <c r="EM5303" s="624"/>
      <c r="EN5303" s="624"/>
      <c r="EO5303" s="624"/>
      <c r="EP5303" s="624"/>
      <c r="EQ5303" s="624"/>
    </row>
    <row r="5304" spans="1:147" s="560" customFormat="1">
      <c r="A5304" s="624"/>
      <c r="B5304" s="624"/>
      <c r="O5304" s="624"/>
      <c r="P5304" s="624"/>
      <c r="Q5304" s="624"/>
      <c r="R5304" s="624"/>
      <c r="S5304" s="624"/>
      <c r="T5304" s="624"/>
      <c r="U5304" s="624"/>
      <c r="V5304" s="624"/>
      <c r="W5304" s="624"/>
      <c r="X5304" s="624"/>
      <c r="Y5304" s="624"/>
      <c r="Z5304" s="624"/>
      <c r="AB5304" s="624"/>
      <c r="AC5304" s="624"/>
      <c r="AD5304" s="624"/>
      <c r="AE5304" s="624"/>
      <c r="AF5304" s="624"/>
      <c r="AG5304" s="624"/>
      <c r="AH5304" s="624"/>
      <c r="AI5304" s="624"/>
      <c r="AJ5304" s="624"/>
      <c r="AK5304" s="624"/>
      <c r="AL5304" s="624"/>
      <c r="AM5304" s="624"/>
      <c r="AN5304" s="624"/>
      <c r="AO5304" s="624"/>
      <c r="AP5304" s="624"/>
      <c r="AQ5304" s="624"/>
      <c r="AR5304" s="624"/>
      <c r="AS5304" s="624"/>
      <c r="AT5304" s="624"/>
      <c r="AU5304" s="624"/>
      <c r="AV5304" s="624"/>
      <c r="AW5304" s="624"/>
      <c r="AX5304" s="624"/>
      <c r="AY5304" s="624"/>
      <c r="AZ5304" s="624"/>
      <c r="BA5304" s="624"/>
      <c r="BB5304" s="624"/>
      <c r="BC5304" s="624"/>
      <c r="BD5304" s="624"/>
      <c r="BE5304" s="624"/>
      <c r="BF5304" s="624"/>
      <c r="BG5304" s="624"/>
      <c r="BH5304" s="624"/>
      <c r="BI5304" s="624"/>
      <c r="BJ5304" s="624"/>
      <c r="BK5304" s="624"/>
      <c r="BL5304" s="624"/>
      <c r="BM5304" s="624"/>
      <c r="BN5304" s="624"/>
      <c r="BO5304" s="624"/>
      <c r="BP5304" s="624"/>
      <c r="BQ5304" s="624"/>
      <c r="BR5304" s="624"/>
      <c r="BS5304" s="624"/>
      <c r="BT5304" s="624"/>
      <c r="BU5304" s="624"/>
      <c r="BV5304" s="624"/>
      <c r="BW5304" s="624"/>
      <c r="BX5304" s="624"/>
      <c r="BY5304" s="624"/>
      <c r="BZ5304" s="624"/>
      <c r="CA5304" s="624"/>
      <c r="CB5304" s="624"/>
      <c r="CC5304" s="624"/>
      <c r="CD5304" s="624"/>
      <c r="CE5304" s="624"/>
      <c r="CF5304" s="624"/>
      <c r="CG5304" s="624"/>
      <c r="CH5304" s="624"/>
      <c r="CI5304" s="624"/>
      <c r="CJ5304" s="624"/>
      <c r="CK5304" s="624"/>
      <c r="CL5304" s="624"/>
      <c r="CM5304" s="624"/>
      <c r="CN5304" s="624"/>
      <c r="CO5304" s="624"/>
      <c r="CP5304" s="624"/>
      <c r="CQ5304" s="624"/>
      <c r="CR5304" s="624"/>
      <c r="CS5304" s="624"/>
      <c r="CT5304" s="624"/>
      <c r="CU5304" s="624"/>
      <c r="CV5304" s="624"/>
      <c r="CW5304" s="624"/>
      <c r="CX5304" s="624"/>
      <c r="CY5304" s="624"/>
      <c r="CZ5304" s="624"/>
      <c r="DA5304" s="624"/>
      <c r="DB5304" s="624"/>
      <c r="DC5304" s="624"/>
      <c r="DD5304" s="624"/>
      <c r="DE5304" s="624"/>
      <c r="DF5304" s="624"/>
      <c r="DG5304" s="624"/>
      <c r="DH5304" s="624"/>
      <c r="DI5304" s="624"/>
      <c r="DJ5304" s="624"/>
      <c r="DK5304" s="624"/>
      <c r="DL5304" s="624"/>
      <c r="DM5304" s="624"/>
      <c r="DN5304" s="624"/>
      <c r="DO5304" s="624"/>
      <c r="DP5304" s="624"/>
      <c r="DQ5304" s="624"/>
      <c r="DR5304" s="624"/>
      <c r="DS5304" s="624"/>
      <c r="DT5304" s="624"/>
      <c r="DU5304" s="624"/>
      <c r="DV5304" s="624"/>
      <c r="DW5304" s="624"/>
      <c r="DX5304" s="624"/>
      <c r="DY5304" s="624"/>
      <c r="DZ5304" s="624"/>
      <c r="EA5304" s="624"/>
      <c r="EB5304" s="624"/>
      <c r="EC5304" s="624"/>
      <c r="ED5304" s="624"/>
      <c r="EE5304" s="624"/>
      <c r="EF5304" s="624"/>
      <c r="EG5304" s="624"/>
      <c r="EH5304" s="624"/>
      <c r="EI5304" s="624"/>
      <c r="EJ5304" s="624"/>
      <c r="EK5304" s="624"/>
      <c r="EL5304" s="624"/>
      <c r="EM5304" s="624"/>
      <c r="EN5304" s="624"/>
      <c r="EO5304" s="624"/>
      <c r="EP5304" s="624"/>
      <c r="EQ5304" s="624"/>
    </row>
    <row r="5305" spans="1:147" s="560" customFormat="1">
      <c r="A5305" s="624"/>
      <c r="B5305" s="624"/>
      <c r="O5305" s="624"/>
      <c r="P5305" s="624"/>
      <c r="Q5305" s="624"/>
      <c r="R5305" s="624"/>
      <c r="S5305" s="624"/>
      <c r="T5305" s="624"/>
      <c r="U5305" s="624"/>
      <c r="V5305" s="624"/>
      <c r="W5305" s="624"/>
      <c r="X5305" s="624"/>
      <c r="Y5305" s="624"/>
      <c r="Z5305" s="624"/>
      <c r="AB5305" s="624"/>
      <c r="AC5305" s="624"/>
      <c r="AD5305" s="624"/>
      <c r="AE5305" s="624"/>
      <c r="AF5305" s="624"/>
      <c r="AG5305" s="624"/>
      <c r="AH5305" s="624"/>
      <c r="AI5305" s="624"/>
      <c r="AJ5305" s="624"/>
      <c r="AK5305" s="624"/>
      <c r="AL5305" s="624"/>
      <c r="AM5305" s="624"/>
      <c r="AN5305" s="624"/>
      <c r="AO5305" s="624"/>
      <c r="AP5305" s="624"/>
      <c r="AQ5305" s="624"/>
      <c r="AR5305" s="624"/>
      <c r="AS5305" s="624"/>
      <c r="AT5305" s="624"/>
      <c r="AU5305" s="624"/>
      <c r="AV5305" s="624"/>
      <c r="AW5305" s="624"/>
      <c r="AX5305" s="624"/>
      <c r="AY5305" s="624"/>
      <c r="AZ5305" s="624"/>
      <c r="BA5305" s="624"/>
      <c r="BB5305" s="624"/>
      <c r="BC5305" s="624"/>
      <c r="BD5305" s="624"/>
      <c r="BE5305" s="624"/>
      <c r="BF5305" s="624"/>
      <c r="BG5305" s="624"/>
      <c r="BH5305" s="624"/>
      <c r="BI5305" s="624"/>
      <c r="BJ5305" s="624"/>
      <c r="BK5305" s="624"/>
      <c r="BL5305" s="624"/>
      <c r="BM5305" s="624"/>
      <c r="BN5305" s="624"/>
      <c r="BO5305" s="624"/>
      <c r="BP5305" s="624"/>
      <c r="BQ5305" s="624"/>
      <c r="BR5305" s="624"/>
      <c r="BS5305" s="624"/>
      <c r="BT5305" s="624"/>
      <c r="BU5305" s="624"/>
      <c r="BV5305" s="624"/>
      <c r="BW5305" s="624"/>
      <c r="BX5305" s="624"/>
      <c r="BY5305" s="624"/>
      <c r="BZ5305" s="624"/>
      <c r="CA5305" s="624"/>
      <c r="CB5305" s="624"/>
      <c r="CC5305" s="624"/>
      <c r="CD5305" s="624"/>
      <c r="CE5305" s="624"/>
      <c r="CF5305" s="624"/>
      <c r="CG5305" s="624"/>
      <c r="CH5305" s="624"/>
      <c r="CI5305" s="624"/>
      <c r="CJ5305" s="624"/>
      <c r="CK5305" s="624"/>
      <c r="CL5305" s="624"/>
      <c r="CM5305" s="624"/>
      <c r="CN5305" s="624"/>
      <c r="CO5305" s="624"/>
      <c r="CP5305" s="624"/>
      <c r="CQ5305" s="624"/>
      <c r="CR5305" s="624"/>
      <c r="CS5305" s="624"/>
      <c r="CT5305" s="624"/>
      <c r="CU5305" s="624"/>
      <c r="CV5305" s="624"/>
      <c r="CW5305" s="624"/>
      <c r="CX5305" s="624"/>
      <c r="CY5305" s="624"/>
      <c r="CZ5305" s="624"/>
      <c r="DA5305" s="624"/>
      <c r="DB5305" s="624"/>
      <c r="DC5305" s="624"/>
      <c r="DD5305" s="624"/>
      <c r="DE5305" s="624"/>
      <c r="DF5305" s="624"/>
      <c r="DG5305" s="624"/>
      <c r="DH5305" s="624"/>
      <c r="DI5305" s="624"/>
      <c r="DJ5305" s="624"/>
      <c r="DK5305" s="624"/>
      <c r="DL5305" s="624"/>
      <c r="DM5305" s="624"/>
      <c r="DN5305" s="624"/>
      <c r="DO5305" s="624"/>
      <c r="DP5305" s="624"/>
      <c r="DQ5305" s="624"/>
      <c r="DR5305" s="624"/>
      <c r="DS5305" s="624"/>
      <c r="DT5305" s="624"/>
      <c r="DU5305" s="624"/>
      <c r="DV5305" s="624"/>
      <c r="DW5305" s="624"/>
      <c r="DX5305" s="624"/>
      <c r="DY5305" s="624"/>
      <c r="DZ5305" s="624"/>
      <c r="EA5305" s="624"/>
      <c r="EB5305" s="624"/>
      <c r="EC5305" s="624"/>
      <c r="ED5305" s="624"/>
      <c r="EE5305" s="624"/>
      <c r="EF5305" s="624"/>
      <c r="EG5305" s="624"/>
      <c r="EH5305" s="624"/>
      <c r="EI5305" s="624"/>
      <c r="EJ5305" s="624"/>
      <c r="EK5305" s="624"/>
      <c r="EL5305" s="624"/>
      <c r="EM5305" s="624"/>
      <c r="EN5305" s="624"/>
      <c r="EO5305" s="624"/>
      <c r="EP5305" s="624"/>
      <c r="EQ5305" s="624"/>
    </row>
    <row r="5306" spans="1:147" s="560" customFormat="1">
      <c r="A5306" s="624"/>
      <c r="B5306" s="624"/>
      <c r="O5306" s="624"/>
      <c r="P5306" s="624"/>
      <c r="Q5306" s="624"/>
      <c r="R5306" s="624"/>
      <c r="S5306" s="624"/>
      <c r="T5306" s="624"/>
      <c r="U5306" s="624"/>
      <c r="V5306" s="624"/>
      <c r="W5306" s="624"/>
      <c r="X5306" s="624"/>
      <c r="Y5306" s="624"/>
      <c r="Z5306" s="624"/>
      <c r="AB5306" s="624"/>
      <c r="AC5306" s="624"/>
      <c r="AD5306" s="624"/>
      <c r="AE5306" s="624"/>
      <c r="AF5306" s="624"/>
      <c r="AG5306" s="624"/>
      <c r="AH5306" s="624"/>
      <c r="AI5306" s="624"/>
      <c r="AJ5306" s="624"/>
      <c r="AK5306" s="624"/>
      <c r="AL5306" s="624"/>
      <c r="AM5306" s="624"/>
      <c r="AN5306" s="624"/>
      <c r="AO5306" s="624"/>
      <c r="AP5306" s="624"/>
      <c r="AQ5306" s="624"/>
      <c r="AR5306" s="624"/>
      <c r="AS5306" s="624"/>
      <c r="AT5306" s="624"/>
      <c r="AU5306" s="624"/>
      <c r="AV5306" s="624"/>
      <c r="AW5306" s="624"/>
      <c r="AX5306" s="624"/>
      <c r="AY5306" s="624"/>
      <c r="AZ5306" s="624"/>
      <c r="BA5306" s="624"/>
      <c r="BB5306" s="624"/>
      <c r="BC5306" s="624"/>
      <c r="BD5306" s="624"/>
      <c r="BE5306" s="624"/>
      <c r="BF5306" s="624"/>
      <c r="BG5306" s="624"/>
      <c r="BH5306" s="624"/>
      <c r="BI5306" s="624"/>
      <c r="BJ5306" s="624"/>
      <c r="BK5306" s="624"/>
      <c r="BL5306" s="624"/>
      <c r="BM5306" s="624"/>
      <c r="BN5306" s="624"/>
      <c r="BO5306" s="624"/>
      <c r="BP5306" s="624"/>
      <c r="BQ5306" s="624"/>
      <c r="BR5306" s="624"/>
      <c r="BS5306" s="624"/>
      <c r="BT5306" s="624"/>
      <c r="BU5306" s="624"/>
      <c r="BV5306" s="624"/>
      <c r="BW5306" s="624"/>
      <c r="BX5306" s="624"/>
      <c r="BY5306" s="624"/>
      <c r="BZ5306" s="624"/>
      <c r="CA5306" s="624"/>
      <c r="CB5306" s="624"/>
      <c r="CC5306" s="624"/>
      <c r="CD5306" s="624"/>
      <c r="CE5306" s="624"/>
      <c r="CF5306" s="624"/>
      <c r="CG5306" s="624"/>
      <c r="CH5306" s="624"/>
      <c r="CI5306" s="624"/>
      <c r="CJ5306" s="624"/>
      <c r="CK5306" s="624"/>
      <c r="CL5306" s="624"/>
      <c r="CM5306" s="624"/>
      <c r="CN5306" s="624"/>
      <c r="CO5306" s="624"/>
      <c r="CP5306" s="624"/>
      <c r="CQ5306" s="624"/>
      <c r="CR5306" s="624"/>
      <c r="CS5306" s="624"/>
      <c r="CT5306" s="624"/>
      <c r="CU5306" s="624"/>
      <c r="CV5306" s="624"/>
      <c r="CW5306" s="624"/>
      <c r="CX5306" s="624"/>
      <c r="CY5306" s="624"/>
      <c r="CZ5306" s="624"/>
      <c r="DA5306" s="624"/>
      <c r="DB5306" s="624"/>
      <c r="DC5306" s="624"/>
      <c r="DD5306" s="624"/>
      <c r="DE5306" s="624"/>
      <c r="DF5306" s="624"/>
      <c r="DG5306" s="624"/>
      <c r="DH5306" s="624"/>
      <c r="DI5306" s="624"/>
      <c r="DJ5306" s="624"/>
      <c r="DK5306" s="624"/>
      <c r="DL5306" s="624"/>
      <c r="DM5306" s="624"/>
      <c r="DN5306" s="624"/>
      <c r="DO5306" s="624"/>
      <c r="DP5306" s="624"/>
      <c r="DQ5306" s="624"/>
      <c r="DR5306" s="624"/>
      <c r="DS5306" s="624"/>
      <c r="DT5306" s="624"/>
      <c r="DU5306" s="624"/>
      <c r="DV5306" s="624"/>
      <c r="DW5306" s="624"/>
      <c r="DX5306" s="624"/>
      <c r="DY5306" s="624"/>
      <c r="DZ5306" s="624"/>
      <c r="EA5306" s="624"/>
      <c r="EB5306" s="624"/>
      <c r="EC5306" s="624"/>
      <c r="ED5306" s="624"/>
      <c r="EE5306" s="624"/>
      <c r="EF5306" s="624"/>
      <c r="EG5306" s="624"/>
      <c r="EH5306" s="624"/>
      <c r="EI5306" s="624"/>
      <c r="EJ5306" s="624"/>
      <c r="EK5306" s="624"/>
      <c r="EL5306" s="624"/>
      <c r="EM5306" s="624"/>
      <c r="EN5306" s="624"/>
      <c r="EO5306" s="624"/>
      <c r="EP5306" s="624"/>
      <c r="EQ5306" s="624"/>
    </row>
    <row r="5307" spans="1:147" s="560" customFormat="1">
      <c r="A5307" s="624"/>
      <c r="B5307" s="624"/>
      <c r="O5307" s="624"/>
      <c r="P5307" s="624"/>
      <c r="Q5307" s="624"/>
      <c r="R5307" s="624"/>
      <c r="S5307" s="624"/>
      <c r="T5307" s="624"/>
      <c r="U5307" s="624"/>
      <c r="V5307" s="624"/>
      <c r="W5307" s="624"/>
      <c r="X5307" s="624"/>
      <c r="Y5307" s="624"/>
      <c r="Z5307" s="624"/>
      <c r="AB5307" s="624"/>
      <c r="AC5307" s="624"/>
      <c r="AD5307" s="624"/>
      <c r="AE5307" s="624"/>
      <c r="AF5307" s="624"/>
      <c r="AG5307" s="624"/>
      <c r="AH5307" s="624"/>
      <c r="AI5307" s="624"/>
      <c r="AJ5307" s="624"/>
      <c r="AK5307" s="624"/>
      <c r="AL5307" s="624"/>
      <c r="AM5307" s="624"/>
      <c r="AN5307" s="624"/>
      <c r="AO5307" s="624"/>
      <c r="AP5307" s="624"/>
      <c r="AQ5307" s="624"/>
      <c r="AR5307" s="624"/>
      <c r="AS5307" s="624"/>
      <c r="AT5307" s="624"/>
      <c r="AU5307" s="624"/>
      <c r="AV5307" s="624"/>
      <c r="AW5307" s="624"/>
      <c r="AX5307" s="624"/>
      <c r="AY5307" s="624"/>
      <c r="AZ5307" s="624"/>
      <c r="BA5307" s="624"/>
      <c r="BB5307" s="624"/>
      <c r="BC5307" s="624"/>
      <c r="BD5307" s="624"/>
      <c r="BE5307" s="624"/>
      <c r="BF5307" s="624"/>
      <c r="BG5307" s="624"/>
      <c r="BH5307" s="624"/>
      <c r="BI5307" s="624"/>
      <c r="BJ5307" s="624"/>
      <c r="BK5307" s="624"/>
      <c r="BL5307" s="624"/>
      <c r="BM5307" s="624"/>
      <c r="BN5307" s="624"/>
      <c r="BO5307" s="624"/>
      <c r="BP5307" s="624"/>
      <c r="BQ5307" s="624"/>
      <c r="BR5307" s="624"/>
      <c r="BS5307" s="624"/>
      <c r="BT5307" s="624"/>
      <c r="BU5307" s="624"/>
      <c r="BV5307" s="624"/>
      <c r="BW5307" s="624"/>
      <c r="BX5307" s="624"/>
      <c r="BY5307" s="624"/>
      <c r="BZ5307" s="624"/>
      <c r="CA5307" s="624"/>
      <c r="CB5307" s="624"/>
      <c r="CC5307" s="624"/>
      <c r="CD5307" s="624"/>
      <c r="CE5307" s="624"/>
      <c r="CF5307" s="624"/>
      <c r="CG5307" s="624"/>
      <c r="CH5307" s="624"/>
      <c r="CI5307" s="624"/>
      <c r="CJ5307" s="624"/>
      <c r="CK5307" s="624"/>
      <c r="CL5307" s="624"/>
      <c r="CM5307" s="624"/>
      <c r="CN5307" s="624"/>
      <c r="CO5307" s="624"/>
      <c r="CP5307" s="624"/>
      <c r="CQ5307" s="624"/>
      <c r="CR5307" s="624"/>
      <c r="CS5307" s="624"/>
      <c r="CT5307" s="624"/>
      <c r="CU5307" s="624"/>
      <c r="CV5307" s="624"/>
      <c r="CW5307" s="624"/>
      <c r="CX5307" s="624"/>
      <c r="CY5307" s="624"/>
      <c r="CZ5307" s="624"/>
      <c r="DA5307" s="624"/>
      <c r="DB5307" s="624"/>
      <c r="DC5307" s="624"/>
      <c r="DD5307" s="624"/>
      <c r="DE5307" s="624"/>
      <c r="DF5307" s="624"/>
      <c r="DG5307" s="624"/>
      <c r="DH5307" s="624"/>
      <c r="DI5307" s="624"/>
      <c r="DJ5307" s="624"/>
      <c r="DK5307" s="624"/>
      <c r="DL5307" s="624"/>
      <c r="DM5307" s="624"/>
      <c r="DN5307" s="624"/>
      <c r="DO5307" s="624"/>
      <c r="DP5307" s="624"/>
      <c r="DQ5307" s="624"/>
      <c r="DR5307" s="624"/>
      <c r="DS5307" s="624"/>
      <c r="DT5307" s="624"/>
      <c r="DU5307" s="624"/>
      <c r="DV5307" s="624"/>
      <c r="DW5307" s="624"/>
      <c r="DX5307" s="624"/>
      <c r="DY5307" s="624"/>
      <c r="DZ5307" s="624"/>
      <c r="EA5307" s="624"/>
      <c r="EB5307" s="624"/>
      <c r="EC5307" s="624"/>
      <c r="ED5307" s="624"/>
      <c r="EE5307" s="624"/>
      <c r="EF5307" s="624"/>
      <c r="EG5307" s="624"/>
      <c r="EH5307" s="624"/>
      <c r="EI5307" s="624"/>
      <c r="EJ5307" s="624"/>
      <c r="EK5307" s="624"/>
      <c r="EL5307" s="624"/>
      <c r="EM5307" s="624"/>
      <c r="EN5307" s="624"/>
      <c r="EO5307" s="624"/>
      <c r="EP5307" s="624"/>
      <c r="EQ5307" s="624"/>
    </row>
    <row r="5308" spans="1:147" s="560" customFormat="1">
      <c r="A5308" s="624"/>
      <c r="B5308" s="624"/>
      <c r="O5308" s="624"/>
      <c r="P5308" s="624"/>
      <c r="Q5308" s="624"/>
      <c r="R5308" s="624"/>
      <c r="S5308" s="624"/>
      <c r="T5308" s="624"/>
      <c r="U5308" s="624"/>
      <c r="V5308" s="624"/>
      <c r="W5308" s="624"/>
      <c r="X5308" s="624"/>
      <c r="Y5308" s="624"/>
      <c r="Z5308" s="624"/>
      <c r="AB5308" s="624"/>
      <c r="AC5308" s="624"/>
      <c r="AD5308" s="624"/>
      <c r="AE5308" s="624"/>
      <c r="AF5308" s="624"/>
      <c r="AG5308" s="624"/>
      <c r="AH5308" s="624"/>
      <c r="AI5308" s="624"/>
      <c r="AJ5308" s="624"/>
      <c r="AK5308" s="624"/>
      <c r="AL5308" s="624"/>
      <c r="AM5308" s="624"/>
      <c r="AN5308" s="624"/>
      <c r="AO5308" s="624"/>
      <c r="AP5308" s="624"/>
      <c r="AQ5308" s="624"/>
      <c r="AR5308" s="624"/>
      <c r="AS5308" s="624"/>
      <c r="AT5308" s="624"/>
      <c r="AU5308" s="624"/>
      <c r="AV5308" s="624"/>
      <c r="AW5308" s="624"/>
      <c r="AX5308" s="624"/>
      <c r="AY5308" s="624"/>
      <c r="AZ5308" s="624"/>
      <c r="BA5308" s="624"/>
      <c r="BB5308" s="624"/>
      <c r="BC5308" s="624"/>
      <c r="BD5308" s="624"/>
      <c r="BE5308" s="624"/>
      <c r="BF5308" s="624"/>
      <c r="BG5308" s="624"/>
      <c r="BH5308" s="624"/>
      <c r="BI5308" s="624"/>
      <c r="BJ5308" s="624"/>
      <c r="BK5308" s="624"/>
      <c r="BL5308" s="624"/>
      <c r="BM5308" s="624"/>
      <c r="BN5308" s="624"/>
      <c r="BO5308" s="624"/>
      <c r="BP5308" s="624"/>
      <c r="BQ5308" s="624"/>
      <c r="BR5308" s="624"/>
      <c r="BS5308" s="624"/>
      <c r="BT5308" s="624"/>
      <c r="BU5308" s="624"/>
      <c r="BV5308" s="624"/>
      <c r="BW5308" s="624"/>
      <c r="BX5308" s="624"/>
      <c r="BY5308" s="624"/>
      <c r="BZ5308" s="624"/>
      <c r="CA5308" s="624"/>
      <c r="CB5308" s="624"/>
      <c r="CC5308" s="624"/>
      <c r="CD5308" s="624"/>
      <c r="CE5308" s="624"/>
      <c r="CF5308" s="624"/>
      <c r="CG5308" s="624"/>
      <c r="CH5308" s="624"/>
      <c r="CI5308" s="624"/>
      <c r="CJ5308" s="624"/>
      <c r="CK5308" s="624"/>
      <c r="CL5308" s="624"/>
      <c r="CM5308" s="624"/>
      <c r="CN5308" s="624"/>
      <c r="CO5308" s="624"/>
      <c r="CP5308" s="624"/>
      <c r="CQ5308" s="624"/>
      <c r="CR5308" s="624"/>
      <c r="CS5308" s="624"/>
      <c r="CT5308" s="624"/>
      <c r="CU5308" s="624"/>
      <c r="CV5308" s="624"/>
      <c r="CW5308" s="624"/>
      <c r="CX5308" s="624"/>
      <c r="CY5308" s="624"/>
      <c r="CZ5308" s="624"/>
      <c r="DA5308" s="624"/>
      <c r="DB5308" s="624"/>
      <c r="DC5308" s="624"/>
      <c r="DD5308" s="624"/>
      <c r="DE5308" s="624"/>
      <c r="DF5308" s="624"/>
      <c r="DG5308" s="624"/>
      <c r="DH5308" s="624"/>
      <c r="DI5308" s="624"/>
      <c r="DJ5308" s="624"/>
      <c r="DK5308" s="624"/>
      <c r="DL5308" s="624"/>
      <c r="DM5308" s="624"/>
      <c r="DN5308" s="624"/>
      <c r="DO5308" s="624"/>
      <c r="DP5308" s="624"/>
      <c r="DQ5308" s="624"/>
      <c r="DR5308" s="624"/>
      <c r="DS5308" s="624"/>
      <c r="DT5308" s="624"/>
      <c r="DU5308" s="624"/>
      <c r="DV5308" s="624"/>
      <c r="DW5308" s="624"/>
      <c r="DX5308" s="624"/>
      <c r="DY5308" s="624"/>
      <c r="DZ5308" s="624"/>
      <c r="EA5308" s="624"/>
      <c r="EB5308" s="624"/>
      <c r="EC5308" s="624"/>
      <c r="ED5308" s="624"/>
      <c r="EE5308" s="624"/>
      <c r="EF5308" s="624"/>
      <c r="EG5308" s="624"/>
      <c r="EH5308" s="624"/>
      <c r="EI5308" s="624"/>
      <c r="EJ5308" s="624"/>
      <c r="EK5308" s="624"/>
      <c r="EL5308" s="624"/>
      <c r="EM5308" s="624"/>
      <c r="EN5308" s="624"/>
      <c r="EO5308" s="624"/>
      <c r="EP5308" s="624"/>
      <c r="EQ5308" s="624"/>
    </row>
    <row r="5309" spans="1:147" s="560" customFormat="1">
      <c r="A5309" s="624"/>
      <c r="B5309" s="624"/>
      <c r="O5309" s="624"/>
      <c r="P5309" s="624"/>
      <c r="Q5309" s="624"/>
      <c r="R5309" s="624"/>
      <c r="S5309" s="624"/>
      <c r="T5309" s="624"/>
      <c r="U5309" s="624"/>
      <c r="V5309" s="624"/>
      <c r="W5309" s="624"/>
      <c r="X5309" s="624"/>
      <c r="Y5309" s="624"/>
      <c r="Z5309" s="624"/>
      <c r="AB5309" s="624"/>
      <c r="AC5309" s="624"/>
      <c r="AD5309" s="624"/>
      <c r="AE5309" s="624"/>
      <c r="AF5309" s="624"/>
      <c r="AG5309" s="624"/>
      <c r="AH5309" s="624"/>
      <c r="AI5309" s="624"/>
      <c r="AJ5309" s="624"/>
      <c r="AK5309" s="624"/>
      <c r="AL5309" s="624"/>
      <c r="AM5309" s="624"/>
      <c r="AN5309" s="624"/>
      <c r="AO5309" s="624"/>
      <c r="AP5309" s="624"/>
      <c r="AQ5309" s="624"/>
      <c r="AR5309" s="624"/>
      <c r="AS5309" s="624"/>
      <c r="AT5309" s="624"/>
      <c r="AU5309" s="624"/>
      <c r="AV5309" s="624"/>
      <c r="AW5309" s="624"/>
      <c r="AX5309" s="624"/>
      <c r="AY5309" s="624"/>
      <c r="AZ5309" s="624"/>
      <c r="BA5309" s="624"/>
      <c r="BB5309" s="624"/>
      <c r="BC5309" s="624"/>
      <c r="BD5309" s="624"/>
      <c r="BE5309" s="624"/>
      <c r="BF5309" s="624"/>
      <c r="BG5309" s="624"/>
      <c r="BH5309" s="624"/>
      <c r="BI5309" s="624"/>
      <c r="BJ5309" s="624"/>
      <c r="BK5309" s="624"/>
      <c r="BL5309" s="624"/>
      <c r="BM5309" s="624"/>
      <c r="BN5309" s="624"/>
      <c r="BO5309" s="624"/>
      <c r="BP5309" s="624"/>
      <c r="BQ5309" s="624"/>
      <c r="BR5309" s="624"/>
      <c r="BS5309" s="624"/>
      <c r="BT5309" s="624"/>
      <c r="BU5309" s="624"/>
      <c r="BV5309" s="624"/>
      <c r="BW5309" s="624"/>
      <c r="BX5309" s="624"/>
      <c r="BY5309" s="624"/>
      <c r="BZ5309" s="624"/>
      <c r="CA5309" s="624"/>
      <c r="CB5309" s="624"/>
      <c r="CC5309" s="624"/>
      <c r="CD5309" s="624"/>
      <c r="CE5309" s="624"/>
      <c r="CF5309" s="624"/>
      <c r="CG5309" s="624"/>
      <c r="CH5309" s="624"/>
      <c r="CI5309" s="624"/>
      <c r="CJ5309" s="624"/>
      <c r="CK5309" s="624"/>
      <c r="CL5309" s="624"/>
      <c r="CM5309" s="624"/>
      <c r="CN5309" s="624"/>
      <c r="CO5309" s="624"/>
      <c r="CP5309" s="624"/>
      <c r="CQ5309" s="624"/>
      <c r="CR5309" s="624"/>
      <c r="CS5309" s="624"/>
      <c r="CT5309" s="624"/>
      <c r="CU5309" s="624"/>
      <c r="CV5309" s="624"/>
      <c r="CW5309" s="624"/>
      <c r="CX5309" s="624"/>
      <c r="CY5309" s="624"/>
      <c r="CZ5309" s="624"/>
      <c r="DA5309" s="624"/>
      <c r="DB5309" s="624"/>
      <c r="DC5309" s="624"/>
      <c r="DD5309" s="624"/>
      <c r="DE5309" s="624"/>
      <c r="DF5309" s="624"/>
      <c r="DG5309" s="624"/>
      <c r="DH5309" s="624"/>
      <c r="DI5309" s="624"/>
      <c r="DJ5309" s="624"/>
      <c r="DK5309" s="624"/>
      <c r="DL5309" s="624"/>
      <c r="DM5309" s="624"/>
      <c r="DN5309" s="624"/>
      <c r="DO5309" s="624"/>
      <c r="DP5309" s="624"/>
      <c r="DQ5309" s="624"/>
      <c r="DR5309" s="624"/>
      <c r="DS5309" s="624"/>
      <c r="DT5309" s="624"/>
      <c r="DU5309" s="624"/>
      <c r="DV5309" s="624"/>
      <c r="DW5309" s="624"/>
      <c r="DX5309" s="624"/>
      <c r="DY5309" s="624"/>
      <c r="DZ5309" s="624"/>
      <c r="EA5309" s="624"/>
      <c r="EB5309" s="624"/>
      <c r="EC5309" s="624"/>
      <c r="ED5309" s="624"/>
      <c r="EE5309" s="624"/>
      <c r="EF5309" s="624"/>
      <c r="EG5309" s="624"/>
      <c r="EH5309" s="624"/>
      <c r="EI5309" s="624"/>
      <c r="EJ5309" s="624"/>
      <c r="EK5309" s="624"/>
      <c r="EL5309" s="624"/>
      <c r="EM5309" s="624"/>
      <c r="EN5309" s="624"/>
      <c r="EO5309" s="624"/>
      <c r="EP5309" s="624"/>
      <c r="EQ5309" s="624"/>
    </row>
    <row r="5310" spans="1:147" s="560" customFormat="1">
      <c r="A5310" s="624"/>
      <c r="B5310" s="624"/>
      <c r="O5310" s="624"/>
      <c r="P5310" s="624"/>
      <c r="Q5310" s="624"/>
      <c r="R5310" s="624"/>
      <c r="S5310" s="624"/>
      <c r="T5310" s="624"/>
      <c r="U5310" s="624"/>
      <c r="V5310" s="624"/>
      <c r="W5310" s="624"/>
      <c r="X5310" s="624"/>
      <c r="Y5310" s="624"/>
      <c r="Z5310" s="624"/>
      <c r="AB5310" s="624"/>
      <c r="AC5310" s="624"/>
      <c r="AD5310" s="624"/>
      <c r="AE5310" s="624"/>
      <c r="AF5310" s="624"/>
      <c r="AG5310" s="624"/>
      <c r="AH5310" s="624"/>
      <c r="AI5310" s="624"/>
      <c r="AJ5310" s="624"/>
      <c r="AK5310" s="624"/>
      <c r="AL5310" s="624"/>
      <c r="AM5310" s="624"/>
      <c r="AN5310" s="624"/>
      <c r="AO5310" s="624"/>
      <c r="AP5310" s="624"/>
      <c r="AQ5310" s="624"/>
      <c r="AR5310" s="624"/>
      <c r="AS5310" s="624"/>
      <c r="AT5310" s="624"/>
      <c r="AU5310" s="624"/>
      <c r="AV5310" s="624"/>
      <c r="AW5310" s="624"/>
      <c r="AX5310" s="624"/>
      <c r="AY5310" s="624"/>
      <c r="AZ5310" s="624"/>
      <c r="BA5310" s="624"/>
      <c r="BB5310" s="624"/>
      <c r="BC5310" s="624"/>
      <c r="BD5310" s="624"/>
      <c r="BE5310" s="624"/>
      <c r="BF5310" s="624"/>
      <c r="BG5310" s="624"/>
      <c r="BH5310" s="624"/>
      <c r="BI5310" s="624"/>
      <c r="BJ5310" s="624"/>
      <c r="BK5310" s="624"/>
      <c r="BL5310" s="624"/>
      <c r="BM5310" s="624"/>
      <c r="BN5310" s="624"/>
      <c r="BO5310" s="624"/>
      <c r="BP5310" s="624"/>
      <c r="BQ5310" s="624"/>
      <c r="BR5310" s="624"/>
      <c r="BS5310" s="624"/>
      <c r="BT5310" s="624"/>
      <c r="BU5310" s="624"/>
      <c r="BV5310" s="624"/>
      <c r="BW5310" s="624"/>
      <c r="BX5310" s="624"/>
      <c r="BY5310" s="624"/>
      <c r="BZ5310" s="624"/>
      <c r="CA5310" s="624"/>
      <c r="CB5310" s="624"/>
      <c r="CC5310" s="624"/>
      <c r="CD5310" s="624"/>
      <c r="CE5310" s="624"/>
      <c r="CF5310" s="624"/>
      <c r="CG5310" s="624"/>
      <c r="CH5310" s="624"/>
      <c r="CI5310" s="624"/>
      <c r="CJ5310" s="624"/>
      <c r="CK5310" s="624"/>
      <c r="CL5310" s="624"/>
      <c r="CM5310" s="624"/>
      <c r="CN5310" s="624"/>
      <c r="CO5310" s="624"/>
      <c r="CP5310" s="624"/>
      <c r="CQ5310" s="624"/>
      <c r="CR5310" s="624"/>
      <c r="CS5310" s="624"/>
      <c r="CT5310" s="624"/>
      <c r="CU5310" s="624"/>
      <c r="CV5310" s="624"/>
      <c r="CW5310" s="624"/>
      <c r="CX5310" s="624"/>
      <c r="CY5310" s="624"/>
      <c r="CZ5310" s="624"/>
      <c r="DA5310" s="624"/>
      <c r="DB5310" s="624"/>
      <c r="DC5310" s="624"/>
      <c r="DD5310" s="624"/>
      <c r="DE5310" s="624"/>
      <c r="DF5310" s="624"/>
      <c r="DG5310" s="624"/>
      <c r="DH5310" s="624"/>
      <c r="DI5310" s="624"/>
      <c r="DJ5310" s="624"/>
      <c r="DK5310" s="624"/>
      <c r="DL5310" s="624"/>
      <c r="DM5310" s="624"/>
      <c r="DN5310" s="624"/>
      <c r="DO5310" s="624"/>
      <c r="DP5310" s="624"/>
      <c r="DQ5310" s="624"/>
      <c r="DR5310" s="624"/>
      <c r="DS5310" s="624"/>
      <c r="DT5310" s="624"/>
      <c r="DU5310" s="624"/>
      <c r="DV5310" s="624"/>
      <c r="DW5310" s="624"/>
      <c r="DX5310" s="624"/>
      <c r="DY5310" s="624"/>
      <c r="DZ5310" s="624"/>
      <c r="EA5310" s="624"/>
      <c r="EB5310" s="624"/>
      <c r="EC5310" s="624"/>
      <c r="ED5310" s="624"/>
      <c r="EE5310" s="624"/>
      <c r="EF5310" s="624"/>
      <c r="EG5310" s="624"/>
      <c r="EH5310" s="624"/>
      <c r="EI5310" s="624"/>
      <c r="EJ5310" s="624"/>
      <c r="EK5310" s="624"/>
      <c r="EL5310" s="624"/>
      <c r="EM5310" s="624"/>
      <c r="EN5310" s="624"/>
      <c r="EO5310" s="624"/>
      <c r="EP5310" s="624"/>
      <c r="EQ5310" s="624"/>
    </row>
    <row r="5311" spans="1:147" s="560" customFormat="1">
      <c r="A5311" s="624"/>
      <c r="B5311" s="624"/>
      <c r="O5311" s="624"/>
      <c r="P5311" s="624"/>
      <c r="Q5311" s="624"/>
      <c r="R5311" s="624"/>
      <c r="S5311" s="624"/>
      <c r="T5311" s="624"/>
      <c r="U5311" s="624"/>
      <c r="V5311" s="624"/>
      <c r="W5311" s="624"/>
      <c r="X5311" s="624"/>
      <c r="Y5311" s="624"/>
      <c r="Z5311" s="624"/>
      <c r="AB5311" s="624"/>
      <c r="AC5311" s="624"/>
      <c r="AD5311" s="624"/>
      <c r="AE5311" s="624"/>
      <c r="AF5311" s="624"/>
      <c r="AG5311" s="624"/>
      <c r="AH5311" s="624"/>
      <c r="AI5311" s="624"/>
      <c r="AJ5311" s="624"/>
      <c r="AK5311" s="624"/>
      <c r="AL5311" s="624"/>
      <c r="AM5311" s="624"/>
      <c r="AN5311" s="624"/>
      <c r="AO5311" s="624"/>
      <c r="AP5311" s="624"/>
      <c r="AQ5311" s="624"/>
      <c r="AR5311" s="624"/>
      <c r="AS5311" s="624"/>
      <c r="AT5311" s="624"/>
      <c r="AU5311" s="624"/>
      <c r="AV5311" s="624"/>
      <c r="AW5311" s="624"/>
      <c r="AX5311" s="624"/>
      <c r="AY5311" s="624"/>
      <c r="AZ5311" s="624"/>
      <c r="BA5311" s="624"/>
      <c r="BB5311" s="624"/>
      <c r="BC5311" s="624"/>
      <c r="BD5311" s="624"/>
      <c r="BE5311" s="624"/>
      <c r="BF5311" s="624"/>
      <c r="BG5311" s="624"/>
      <c r="BH5311" s="624"/>
      <c r="BI5311" s="624"/>
      <c r="BJ5311" s="624"/>
      <c r="BK5311" s="624"/>
      <c r="BL5311" s="624"/>
      <c r="BM5311" s="624"/>
      <c r="BN5311" s="624"/>
      <c r="BO5311" s="624"/>
      <c r="BP5311" s="624"/>
      <c r="BQ5311" s="624"/>
      <c r="BR5311" s="624"/>
      <c r="BS5311" s="624"/>
      <c r="BT5311" s="624"/>
      <c r="BU5311" s="624"/>
      <c r="BV5311" s="624"/>
      <c r="BW5311" s="624"/>
      <c r="BX5311" s="624"/>
      <c r="BY5311" s="624"/>
      <c r="BZ5311" s="624"/>
      <c r="CA5311" s="624"/>
      <c r="CB5311" s="624"/>
      <c r="CC5311" s="624"/>
      <c r="CD5311" s="624"/>
      <c r="CE5311" s="624"/>
      <c r="CF5311" s="624"/>
      <c r="CG5311" s="624"/>
      <c r="CH5311" s="624"/>
      <c r="CI5311" s="624"/>
      <c r="CJ5311" s="624"/>
      <c r="CK5311" s="624"/>
      <c r="CL5311" s="624"/>
      <c r="CM5311" s="624"/>
      <c r="CN5311" s="624"/>
      <c r="CO5311" s="624"/>
      <c r="CP5311" s="624"/>
      <c r="CQ5311" s="624"/>
      <c r="CR5311" s="624"/>
      <c r="CS5311" s="624"/>
      <c r="CT5311" s="624"/>
      <c r="CU5311" s="624"/>
      <c r="CV5311" s="624"/>
      <c r="CW5311" s="624"/>
      <c r="CX5311" s="624"/>
      <c r="CY5311" s="624"/>
      <c r="CZ5311" s="624"/>
      <c r="DA5311" s="624"/>
      <c r="DB5311" s="624"/>
      <c r="DC5311" s="624"/>
      <c r="DD5311" s="624"/>
      <c r="DE5311" s="624"/>
      <c r="DF5311" s="624"/>
      <c r="DG5311" s="624"/>
      <c r="DH5311" s="624"/>
      <c r="DI5311" s="624"/>
      <c r="DJ5311" s="624"/>
      <c r="DK5311" s="624"/>
      <c r="DL5311" s="624"/>
      <c r="DM5311" s="624"/>
      <c r="DN5311" s="624"/>
      <c r="DO5311" s="624"/>
      <c r="DP5311" s="624"/>
      <c r="DQ5311" s="624"/>
      <c r="DR5311" s="624"/>
      <c r="DS5311" s="624"/>
      <c r="DT5311" s="624"/>
      <c r="DU5311" s="624"/>
      <c r="DV5311" s="624"/>
      <c r="DW5311" s="624"/>
      <c r="DX5311" s="624"/>
      <c r="DY5311" s="624"/>
      <c r="DZ5311" s="624"/>
      <c r="EA5311" s="624"/>
      <c r="EB5311" s="624"/>
      <c r="EC5311" s="624"/>
      <c r="ED5311" s="624"/>
      <c r="EE5311" s="624"/>
      <c r="EF5311" s="624"/>
      <c r="EG5311" s="624"/>
      <c r="EH5311" s="624"/>
      <c r="EI5311" s="624"/>
      <c r="EJ5311" s="624"/>
      <c r="EK5311" s="624"/>
      <c r="EL5311" s="624"/>
      <c r="EM5311" s="624"/>
      <c r="EN5311" s="624"/>
      <c r="EO5311" s="624"/>
      <c r="EP5311" s="624"/>
      <c r="EQ5311" s="624"/>
    </row>
    <row r="5312" spans="1:147" s="560" customFormat="1">
      <c r="A5312" s="624"/>
      <c r="B5312" s="624"/>
      <c r="O5312" s="624"/>
      <c r="P5312" s="624"/>
      <c r="Q5312" s="624"/>
      <c r="R5312" s="624"/>
      <c r="S5312" s="624"/>
      <c r="T5312" s="624"/>
      <c r="U5312" s="624"/>
      <c r="V5312" s="624"/>
      <c r="W5312" s="624"/>
      <c r="X5312" s="624"/>
      <c r="Y5312" s="624"/>
      <c r="Z5312" s="624"/>
      <c r="AB5312" s="624"/>
      <c r="AC5312" s="624"/>
      <c r="AD5312" s="624"/>
      <c r="AE5312" s="624"/>
      <c r="AF5312" s="624"/>
      <c r="AG5312" s="624"/>
      <c r="AH5312" s="624"/>
      <c r="AI5312" s="624"/>
      <c r="AJ5312" s="624"/>
      <c r="AK5312" s="624"/>
      <c r="AL5312" s="624"/>
      <c r="AM5312" s="624"/>
      <c r="AN5312" s="624"/>
      <c r="AO5312" s="624"/>
      <c r="AP5312" s="624"/>
      <c r="AQ5312" s="624"/>
      <c r="AR5312" s="624"/>
      <c r="AS5312" s="624"/>
      <c r="AT5312" s="624"/>
      <c r="AU5312" s="624"/>
      <c r="AV5312" s="624"/>
      <c r="AW5312" s="624"/>
      <c r="AX5312" s="624"/>
      <c r="AY5312" s="624"/>
      <c r="AZ5312" s="624"/>
      <c r="BA5312" s="624"/>
      <c r="BB5312" s="624"/>
      <c r="BC5312" s="624"/>
      <c r="BD5312" s="624"/>
      <c r="BE5312" s="624"/>
      <c r="BF5312" s="624"/>
      <c r="BG5312" s="624"/>
      <c r="BH5312" s="624"/>
      <c r="BI5312" s="624"/>
      <c r="BJ5312" s="624"/>
      <c r="BK5312" s="624"/>
      <c r="BL5312" s="624"/>
      <c r="BM5312" s="624"/>
      <c r="BN5312" s="624"/>
      <c r="BO5312" s="624"/>
      <c r="BP5312" s="624"/>
      <c r="BQ5312" s="624"/>
      <c r="BR5312" s="624"/>
      <c r="BS5312" s="624"/>
      <c r="BT5312" s="624"/>
      <c r="BU5312" s="624"/>
      <c r="BV5312" s="624"/>
      <c r="BW5312" s="624"/>
      <c r="BX5312" s="624"/>
      <c r="BY5312" s="624"/>
      <c r="BZ5312" s="624"/>
      <c r="CA5312" s="624"/>
      <c r="CB5312" s="624"/>
      <c r="CC5312" s="624"/>
      <c r="CD5312" s="624"/>
      <c r="CE5312" s="624"/>
      <c r="CF5312" s="624"/>
      <c r="CG5312" s="624"/>
      <c r="CH5312" s="624"/>
      <c r="CI5312" s="624"/>
      <c r="CJ5312" s="624"/>
      <c r="CK5312" s="624"/>
      <c r="CL5312" s="624"/>
      <c r="CM5312" s="624"/>
      <c r="CN5312" s="624"/>
      <c r="CO5312" s="624"/>
      <c r="CP5312" s="624"/>
      <c r="CQ5312" s="624"/>
      <c r="CR5312" s="624"/>
      <c r="CS5312" s="624"/>
      <c r="CT5312" s="624"/>
      <c r="CU5312" s="624"/>
      <c r="CV5312" s="624"/>
      <c r="CW5312" s="624"/>
      <c r="CX5312" s="624"/>
      <c r="CY5312" s="624"/>
      <c r="CZ5312" s="624"/>
      <c r="DA5312" s="624"/>
      <c r="DB5312" s="624"/>
      <c r="DC5312" s="624"/>
      <c r="DD5312" s="624"/>
      <c r="DE5312" s="624"/>
      <c r="DF5312" s="624"/>
      <c r="DG5312" s="624"/>
      <c r="DH5312" s="624"/>
      <c r="DI5312" s="624"/>
      <c r="DJ5312" s="624"/>
      <c r="DK5312" s="624"/>
      <c r="DL5312" s="624"/>
      <c r="DM5312" s="624"/>
      <c r="DN5312" s="624"/>
      <c r="DO5312" s="624"/>
      <c r="DP5312" s="624"/>
      <c r="DQ5312" s="624"/>
      <c r="DR5312" s="624"/>
      <c r="DS5312" s="624"/>
      <c r="DT5312" s="624"/>
      <c r="DU5312" s="624"/>
      <c r="DV5312" s="624"/>
      <c r="DW5312" s="624"/>
      <c r="DX5312" s="624"/>
      <c r="DY5312" s="624"/>
      <c r="DZ5312" s="624"/>
      <c r="EA5312" s="624"/>
      <c r="EB5312" s="624"/>
      <c r="EC5312" s="624"/>
      <c r="ED5312" s="624"/>
      <c r="EE5312" s="624"/>
      <c r="EF5312" s="624"/>
      <c r="EG5312" s="624"/>
      <c r="EH5312" s="624"/>
      <c r="EI5312" s="624"/>
      <c r="EJ5312" s="624"/>
      <c r="EK5312" s="624"/>
      <c r="EL5312" s="624"/>
      <c r="EM5312" s="624"/>
      <c r="EN5312" s="624"/>
      <c r="EO5312" s="624"/>
      <c r="EP5312" s="624"/>
      <c r="EQ5312" s="624"/>
    </row>
    <row r="5313" spans="1:147" s="560" customFormat="1">
      <c r="A5313" s="624"/>
      <c r="B5313" s="624"/>
      <c r="O5313" s="624"/>
      <c r="P5313" s="624"/>
      <c r="Q5313" s="624"/>
      <c r="R5313" s="624"/>
      <c r="S5313" s="624"/>
      <c r="T5313" s="624"/>
      <c r="U5313" s="624"/>
      <c r="V5313" s="624"/>
      <c r="W5313" s="624"/>
      <c r="X5313" s="624"/>
      <c r="Y5313" s="624"/>
      <c r="Z5313" s="624"/>
      <c r="AB5313" s="624"/>
      <c r="AC5313" s="624"/>
      <c r="AD5313" s="624"/>
      <c r="AE5313" s="624"/>
      <c r="AF5313" s="624"/>
      <c r="AG5313" s="624"/>
      <c r="AH5313" s="624"/>
      <c r="AI5313" s="624"/>
      <c r="AJ5313" s="624"/>
      <c r="AK5313" s="624"/>
      <c r="AL5313" s="624"/>
      <c r="AM5313" s="624"/>
      <c r="AN5313" s="624"/>
      <c r="AO5313" s="624"/>
      <c r="AP5313" s="624"/>
      <c r="AQ5313" s="624"/>
      <c r="AR5313" s="624"/>
      <c r="AS5313" s="624"/>
      <c r="AT5313" s="624"/>
      <c r="AU5313" s="624"/>
      <c r="AV5313" s="624"/>
      <c r="AW5313" s="624"/>
      <c r="AX5313" s="624"/>
      <c r="AY5313" s="624"/>
      <c r="AZ5313" s="624"/>
      <c r="BA5313" s="624"/>
      <c r="BB5313" s="624"/>
      <c r="BC5313" s="624"/>
      <c r="BD5313" s="624"/>
      <c r="BE5313" s="624"/>
      <c r="BF5313" s="624"/>
      <c r="BG5313" s="624"/>
      <c r="BH5313" s="624"/>
      <c r="BI5313" s="624"/>
      <c r="BJ5313" s="624"/>
      <c r="BK5313" s="624"/>
      <c r="BL5313" s="624"/>
      <c r="BM5313" s="624"/>
      <c r="BN5313" s="624"/>
      <c r="BO5313" s="624"/>
      <c r="BP5313" s="624"/>
      <c r="BQ5313" s="624"/>
      <c r="BR5313" s="624"/>
      <c r="BS5313" s="624"/>
      <c r="BT5313" s="624"/>
      <c r="BU5313" s="624"/>
      <c r="BV5313" s="624"/>
      <c r="BW5313" s="624"/>
      <c r="BX5313" s="624"/>
      <c r="BY5313" s="624"/>
      <c r="BZ5313" s="624"/>
      <c r="CA5313" s="624"/>
      <c r="CB5313" s="624"/>
      <c r="CC5313" s="624"/>
      <c r="CD5313" s="624"/>
      <c r="CE5313" s="624"/>
      <c r="CF5313" s="624"/>
      <c r="CG5313" s="624"/>
      <c r="CH5313" s="624"/>
      <c r="CI5313" s="624"/>
      <c r="CJ5313" s="624"/>
      <c r="CK5313" s="624"/>
      <c r="CL5313" s="624"/>
      <c r="CM5313" s="624"/>
      <c r="CN5313" s="624"/>
      <c r="CO5313" s="624"/>
      <c r="CP5313" s="624"/>
      <c r="CQ5313" s="624"/>
      <c r="CR5313" s="624"/>
      <c r="CS5313" s="624"/>
      <c r="CT5313" s="624"/>
      <c r="CU5313" s="624"/>
      <c r="CV5313" s="624"/>
      <c r="CW5313" s="624"/>
      <c r="CX5313" s="624"/>
      <c r="CY5313" s="624"/>
      <c r="CZ5313" s="624"/>
      <c r="DA5313" s="624"/>
      <c r="DB5313" s="624"/>
      <c r="DC5313" s="624"/>
      <c r="DD5313" s="624"/>
      <c r="DE5313" s="624"/>
      <c r="DF5313" s="624"/>
      <c r="DG5313" s="624"/>
      <c r="DH5313" s="624"/>
      <c r="DI5313" s="624"/>
      <c r="DJ5313" s="624"/>
      <c r="DK5313" s="624"/>
      <c r="DL5313" s="624"/>
      <c r="DM5313" s="624"/>
      <c r="DN5313" s="624"/>
      <c r="DO5313" s="624"/>
      <c r="DP5313" s="624"/>
      <c r="DQ5313" s="624"/>
      <c r="DR5313" s="624"/>
      <c r="DS5313" s="624"/>
      <c r="DT5313" s="624"/>
      <c r="DU5313" s="624"/>
      <c r="DV5313" s="624"/>
      <c r="DW5313" s="624"/>
      <c r="DX5313" s="624"/>
      <c r="DY5313" s="624"/>
      <c r="DZ5313" s="624"/>
      <c r="EA5313" s="624"/>
      <c r="EB5313" s="624"/>
      <c r="EC5313" s="624"/>
      <c r="ED5313" s="624"/>
      <c r="EE5313" s="624"/>
      <c r="EF5313" s="624"/>
      <c r="EG5313" s="624"/>
      <c r="EH5313" s="624"/>
      <c r="EI5313" s="624"/>
      <c r="EJ5313" s="624"/>
      <c r="EK5313" s="624"/>
      <c r="EL5313" s="624"/>
      <c r="EM5313" s="624"/>
      <c r="EN5313" s="624"/>
      <c r="EO5313" s="624"/>
      <c r="EP5313" s="624"/>
      <c r="EQ5313" s="624"/>
    </row>
    <row r="5314" spans="1:147" s="560" customFormat="1">
      <c r="A5314" s="624"/>
      <c r="B5314" s="624"/>
      <c r="O5314" s="624"/>
      <c r="P5314" s="624"/>
      <c r="Q5314" s="624"/>
      <c r="R5314" s="624"/>
      <c r="S5314" s="624"/>
      <c r="T5314" s="624"/>
      <c r="U5314" s="624"/>
      <c r="V5314" s="624"/>
      <c r="W5314" s="624"/>
      <c r="X5314" s="624"/>
      <c r="Y5314" s="624"/>
      <c r="Z5314" s="624"/>
      <c r="AB5314" s="624"/>
      <c r="AC5314" s="624"/>
      <c r="AD5314" s="624"/>
      <c r="AE5314" s="624"/>
      <c r="AF5314" s="624"/>
      <c r="AG5314" s="624"/>
      <c r="AH5314" s="624"/>
      <c r="AI5314" s="624"/>
      <c r="AJ5314" s="624"/>
      <c r="AK5314" s="624"/>
      <c r="AL5314" s="624"/>
      <c r="AM5314" s="624"/>
      <c r="AN5314" s="624"/>
      <c r="AO5314" s="624"/>
      <c r="AP5314" s="624"/>
      <c r="AQ5314" s="624"/>
      <c r="AR5314" s="624"/>
      <c r="AS5314" s="624"/>
      <c r="AT5314" s="624"/>
      <c r="AU5314" s="624"/>
      <c r="AV5314" s="624"/>
      <c r="AW5314" s="624"/>
      <c r="AX5314" s="624"/>
      <c r="AY5314" s="624"/>
      <c r="AZ5314" s="624"/>
      <c r="BA5314" s="624"/>
      <c r="BB5314" s="624"/>
      <c r="BC5314" s="624"/>
      <c r="BD5314" s="624"/>
      <c r="BE5314" s="624"/>
      <c r="BF5314" s="624"/>
      <c r="BG5314" s="624"/>
      <c r="BH5314" s="624"/>
      <c r="BI5314" s="624"/>
      <c r="BJ5314" s="624"/>
      <c r="BK5314" s="624"/>
      <c r="BL5314" s="624"/>
      <c r="BM5314" s="624"/>
      <c r="BN5314" s="624"/>
      <c r="BO5314" s="624"/>
      <c r="BP5314" s="624"/>
      <c r="BQ5314" s="624"/>
      <c r="BR5314" s="624"/>
      <c r="BS5314" s="624"/>
      <c r="BT5314" s="624"/>
      <c r="BU5314" s="624"/>
      <c r="BV5314" s="624"/>
      <c r="BW5314" s="624"/>
      <c r="BX5314" s="624"/>
      <c r="BY5314" s="624"/>
      <c r="BZ5314" s="624"/>
      <c r="CA5314" s="624"/>
      <c r="CB5314" s="624"/>
      <c r="CC5314" s="624"/>
      <c r="CD5314" s="624"/>
      <c r="CE5314" s="624"/>
      <c r="CF5314" s="624"/>
      <c r="CG5314" s="624"/>
      <c r="CH5314" s="624"/>
      <c r="CI5314" s="624"/>
      <c r="CJ5314" s="624"/>
      <c r="CK5314" s="624"/>
      <c r="CL5314" s="624"/>
      <c r="CM5314" s="624"/>
      <c r="CN5314" s="624"/>
      <c r="CO5314" s="624"/>
      <c r="CP5314" s="624"/>
      <c r="CQ5314" s="624"/>
      <c r="CR5314" s="624"/>
      <c r="CS5314" s="624"/>
      <c r="CT5314" s="624"/>
      <c r="CU5314" s="624"/>
      <c r="CV5314" s="624"/>
      <c r="CW5314" s="624"/>
      <c r="CX5314" s="624"/>
      <c r="CY5314" s="624"/>
      <c r="CZ5314" s="624"/>
      <c r="DA5314" s="624"/>
      <c r="DB5314" s="624"/>
      <c r="DC5314" s="624"/>
      <c r="DD5314" s="624"/>
      <c r="DE5314" s="624"/>
      <c r="DF5314" s="624"/>
      <c r="DG5314" s="624"/>
      <c r="DH5314" s="624"/>
      <c r="DI5314" s="624"/>
      <c r="DJ5314" s="624"/>
      <c r="DK5314" s="624"/>
      <c r="DL5314" s="624"/>
      <c r="DM5314" s="624"/>
      <c r="DN5314" s="624"/>
      <c r="DO5314" s="624"/>
      <c r="DP5314" s="624"/>
      <c r="DQ5314" s="624"/>
      <c r="DR5314" s="624"/>
      <c r="DS5314" s="624"/>
      <c r="DT5314" s="624"/>
      <c r="DU5314" s="624"/>
      <c r="DV5314" s="624"/>
      <c r="DW5314" s="624"/>
      <c r="DX5314" s="624"/>
      <c r="DY5314" s="624"/>
      <c r="DZ5314" s="624"/>
      <c r="EA5314" s="624"/>
      <c r="EB5314" s="624"/>
      <c r="EC5314" s="624"/>
      <c r="ED5314" s="624"/>
      <c r="EE5314" s="624"/>
      <c r="EF5314" s="624"/>
      <c r="EG5314" s="624"/>
      <c r="EH5314" s="624"/>
      <c r="EI5314" s="624"/>
      <c r="EJ5314" s="624"/>
      <c r="EK5314" s="624"/>
      <c r="EL5314" s="624"/>
      <c r="EM5314" s="624"/>
      <c r="EN5314" s="624"/>
      <c r="EO5314" s="624"/>
      <c r="EP5314" s="624"/>
      <c r="EQ5314" s="624"/>
    </row>
    <row r="5315" spans="1:147" s="560" customFormat="1">
      <c r="A5315" s="624"/>
      <c r="B5315" s="624"/>
      <c r="O5315" s="624"/>
      <c r="P5315" s="624"/>
      <c r="Q5315" s="624"/>
      <c r="R5315" s="624"/>
      <c r="S5315" s="624"/>
      <c r="T5315" s="624"/>
      <c r="U5315" s="624"/>
      <c r="V5315" s="624"/>
      <c r="W5315" s="624"/>
      <c r="X5315" s="624"/>
      <c r="Y5315" s="624"/>
      <c r="Z5315" s="624"/>
      <c r="AB5315" s="624"/>
      <c r="AC5315" s="624"/>
      <c r="AD5315" s="624"/>
      <c r="AE5315" s="624"/>
      <c r="AF5315" s="624"/>
      <c r="AG5315" s="624"/>
      <c r="AH5315" s="624"/>
      <c r="AI5315" s="624"/>
      <c r="AJ5315" s="624"/>
      <c r="AK5315" s="624"/>
      <c r="AL5315" s="624"/>
      <c r="AM5315" s="624"/>
      <c r="AN5315" s="624"/>
      <c r="AO5315" s="624"/>
      <c r="AP5315" s="624"/>
      <c r="AQ5315" s="624"/>
      <c r="AR5315" s="624"/>
      <c r="AS5315" s="624"/>
      <c r="AT5315" s="624"/>
      <c r="AU5315" s="624"/>
      <c r="AV5315" s="624"/>
      <c r="AW5315" s="624"/>
      <c r="AX5315" s="624"/>
      <c r="AY5315" s="624"/>
      <c r="AZ5315" s="624"/>
      <c r="BA5315" s="624"/>
      <c r="BB5315" s="624"/>
      <c r="BC5315" s="624"/>
      <c r="BD5315" s="624"/>
      <c r="BE5315" s="624"/>
      <c r="BF5315" s="624"/>
      <c r="BG5315" s="624"/>
      <c r="BH5315" s="624"/>
      <c r="BI5315" s="624"/>
      <c r="BJ5315" s="624"/>
      <c r="BK5315" s="624"/>
      <c r="BL5315" s="624"/>
      <c r="BM5315" s="624"/>
      <c r="BN5315" s="624"/>
      <c r="BO5315" s="624"/>
      <c r="BP5315" s="624"/>
      <c r="BQ5315" s="624"/>
      <c r="BR5315" s="624"/>
      <c r="BS5315" s="624"/>
      <c r="BT5315" s="624"/>
      <c r="BU5315" s="624"/>
      <c r="BV5315" s="624"/>
      <c r="BW5315" s="624"/>
      <c r="BX5315" s="624"/>
      <c r="BY5315" s="624"/>
      <c r="BZ5315" s="624"/>
      <c r="CA5315" s="624"/>
      <c r="CB5315" s="624"/>
      <c r="CC5315" s="624"/>
      <c r="CD5315" s="624"/>
      <c r="CE5315" s="624"/>
      <c r="CF5315" s="624"/>
      <c r="CG5315" s="624"/>
      <c r="CH5315" s="624"/>
      <c r="CI5315" s="624"/>
      <c r="CJ5315" s="624"/>
      <c r="CK5315" s="624"/>
      <c r="CL5315" s="624"/>
      <c r="CM5315" s="624"/>
      <c r="CN5315" s="624"/>
      <c r="CO5315" s="624"/>
      <c r="CP5315" s="624"/>
      <c r="CQ5315" s="624"/>
      <c r="CR5315" s="624"/>
      <c r="CS5315" s="624"/>
      <c r="CT5315" s="624"/>
      <c r="CU5315" s="624"/>
      <c r="CV5315" s="624"/>
      <c r="CW5315" s="624"/>
      <c r="CX5315" s="624"/>
      <c r="CY5315" s="624"/>
      <c r="CZ5315" s="624"/>
      <c r="DA5315" s="624"/>
      <c r="DB5315" s="624"/>
      <c r="DC5315" s="624"/>
      <c r="DD5315" s="624"/>
      <c r="DE5315" s="624"/>
      <c r="DF5315" s="624"/>
      <c r="DG5315" s="624"/>
      <c r="DH5315" s="624"/>
      <c r="DI5315" s="624"/>
      <c r="DJ5315" s="624"/>
      <c r="DK5315" s="624"/>
      <c r="DL5315" s="624"/>
      <c r="DM5315" s="624"/>
      <c r="DN5315" s="624"/>
      <c r="DO5315" s="624"/>
      <c r="DP5315" s="624"/>
      <c r="DQ5315" s="624"/>
      <c r="DR5315" s="624"/>
      <c r="DS5315" s="624"/>
      <c r="DT5315" s="624"/>
      <c r="DU5315" s="624"/>
      <c r="DV5315" s="624"/>
      <c r="DW5315" s="624"/>
      <c r="DX5315" s="624"/>
      <c r="DY5315" s="624"/>
      <c r="DZ5315" s="624"/>
      <c r="EA5315" s="624"/>
      <c r="EB5315" s="624"/>
      <c r="EC5315" s="624"/>
      <c r="ED5315" s="624"/>
      <c r="EE5315" s="624"/>
      <c r="EF5315" s="624"/>
      <c r="EG5315" s="624"/>
      <c r="EH5315" s="624"/>
      <c r="EI5315" s="624"/>
      <c r="EJ5315" s="624"/>
      <c r="EK5315" s="624"/>
      <c r="EL5315" s="624"/>
      <c r="EM5315" s="624"/>
      <c r="EN5315" s="624"/>
      <c r="EO5315" s="624"/>
      <c r="EP5315" s="624"/>
      <c r="EQ5315" s="624"/>
    </row>
    <row r="5316" spans="1:147" s="560" customFormat="1">
      <c r="A5316" s="624"/>
      <c r="B5316" s="624"/>
      <c r="O5316" s="624"/>
      <c r="P5316" s="624"/>
      <c r="Q5316" s="624"/>
      <c r="R5316" s="624"/>
      <c r="S5316" s="624"/>
      <c r="T5316" s="624"/>
      <c r="U5316" s="624"/>
      <c r="V5316" s="624"/>
      <c r="W5316" s="624"/>
      <c r="X5316" s="624"/>
      <c r="Y5316" s="624"/>
      <c r="Z5316" s="624"/>
      <c r="AB5316" s="624"/>
      <c r="AC5316" s="624"/>
      <c r="AD5316" s="624"/>
      <c r="AE5316" s="624"/>
      <c r="AF5316" s="624"/>
      <c r="AG5316" s="624"/>
      <c r="AH5316" s="624"/>
      <c r="AI5316" s="624"/>
      <c r="AJ5316" s="624"/>
      <c r="AK5316" s="624"/>
      <c r="AL5316" s="624"/>
      <c r="AM5316" s="624"/>
      <c r="AN5316" s="624"/>
      <c r="AO5316" s="624"/>
      <c r="AP5316" s="624"/>
      <c r="AQ5316" s="624"/>
      <c r="AR5316" s="624"/>
      <c r="AS5316" s="624"/>
      <c r="AT5316" s="624"/>
      <c r="AU5316" s="624"/>
      <c r="AV5316" s="624"/>
      <c r="AW5316" s="624"/>
      <c r="AX5316" s="624"/>
      <c r="AY5316" s="624"/>
      <c r="AZ5316" s="624"/>
      <c r="BA5316" s="624"/>
      <c r="BB5316" s="624"/>
      <c r="BC5316" s="624"/>
      <c r="BD5316" s="624"/>
      <c r="BE5316" s="624"/>
      <c r="BF5316" s="624"/>
      <c r="BG5316" s="624"/>
      <c r="BH5316" s="624"/>
      <c r="BI5316" s="624"/>
      <c r="BJ5316" s="624"/>
      <c r="BK5316" s="624"/>
      <c r="BL5316" s="624"/>
      <c r="BM5316" s="624"/>
      <c r="BN5316" s="624"/>
      <c r="BO5316" s="624"/>
      <c r="BP5316" s="624"/>
      <c r="BQ5316" s="624"/>
      <c r="BR5316" s="624"/>
      <c r="BS5316" s="624"/>
      <c r="BT5316" s="624"/>
      <c r="BU5316" s="624"/>
      <c r="BV5316" s="624"/>
      <c r="BW5316" s="624"/>
      <c r="BX5316" s="624"/>
      <c r="BY5316" s="624"/>
      <c r="BZ5316" s="624"/>
      <c r="CA5316" s="624"/>
      <c r="CB5316" s="624"/>
      <c r="CC5316" s="624"/>
      <c r="CD5316" s="624"/>
      <c r="CE5316" s="624"/>
      <c r="CF5316" s="624"/>
      <c r="CG5316" s="624"/>
      <c r="CH5316" s="624"/>
      <c r="CI5316" s="624"/>
      <c r="CJ5316" s="624"/>
      <c r="CK5316" s="624"/>
      <c r="CL5316" s="624"/>
      <c r="CM5316" s="624"/>
      <c r="CN5316" s="624"/>
      <c r="CO5316" s="624"/>
      <c r="CP5316" s="624"/>
      <c r="CQ5316" s="624"/>
      <c r="CR5316" s="624"/>
      <c r="CS5316" s="624"/>
      <c r="CT5316" s="624"/>
      <c r="CU5316" s="624"/>
      <c r="CV5316" s="624"/>
      <c r="CW5316" s="624"/>
      <c r="CX5316" s="624"/>
      <c r="CY5316" s="624"/>
      <c r="CZ5316" s="624"/>
      <c r="DA5316" s="624"/>
      <c r="DB5316" s="624"/>
      <c r="DC5316" s="624"/>
      <c r="DD5316" s="624"/>
      <c r="DE5316" s="624"/>
      <c r="DF5316" s="624"/>
      <c r="DG5316" s="624"/>
      <c r="DH5316" s="624"/>
      <c r="DI5316" s="624"/>
      <c r="DJ5316" s="624"/>
      <c r="DK5316" s="624"/>
      <c r="DL5316" s="624"/>
      <c r="DM5316" s="624"/>
      <c r="DN5316" s="624"/>
      <c r="DO5316" s="624"/>
      <c r="DP5316" s="624"/>
      <c r="DQ5316" s="624"/>
      <c r="DR5316" s="624"/>
      <c r="DS5316" s="624"/>
      <c r="DT5316" s="624"/>
      <c r="DU5316" s="624"/>
      <c r="DV5316" s="624"/>
      <c r="DW5316" s="624"/>
      <c r="DX5316" s="624"/>
      <c r="DY5316" s="624"/>
      <c r="DZ5316" s="624"/>
      <c r="EA5316" s="624"/>
      <c r="EB5316" s="624"/>
      <c r="EC5316" s="624"/>
      <c r="ED5316" s="624"/>
      <c r="EE5316" s="624"/>
      <c r="EF5316" s="624"/>
      <c r="EG5316" s="624"/>
      <c r="EH5316" s="624"/>
      <c r="EI5316" s="624"/>
      <c r="EJ5316" s="624"/>
      <c r="EK5316" s="624"/>
      <c r="EL5316" s="624"/>
      <c r="EM5316" s="624"/>
      <c r="EN5316" s="624"/>
      <c r="EO5316" s="624"/>
      <c r="EP5316" s="624"/>
      <c r="EQ5316" s="624"/>
    </row>
    <row r="5317" spans="1:147" s="560" customFormat="1">
      <c r="A5317" s="624"/>
      <c r="B5317" s="624"/>
      <c r="O5317" s="624"/>
      <c r="P5317" s="624"/>
      <c r="Q5317" s="624"/>
      <c r="R5317" s="624"/>
      <c r="S5317" s="624"/>
      <c r="T5317" s="624"/>
      <c r="U5317" s="624"/>
      <c r="V5317" s="624"/>
      <c r="W5317" s="624"/>
      <c r="X5317" s="624"/>
      <c r="Y5317" s="624"/>
      <c r="Z5317" s="624"/>
      <c r="AB5317" s="624"/>
      <c r="AC5317" s="624"/>
      <c r="AD5317" s="624"/>
      <c r="AE5317" s="624"/>
      <c r="AF5317" s="624"/>
      <c r="AG5317" s="624"/>
      <c r="AH5317" s="624"/>
      <c r="AI5317" s="624"/>
      <c r="AJ5317" s="624"/>
      <c r="AK5317" s="624"/>
      <c r="AL5317" s="624"/>
      <c r="AM5317" s="624"/>
      <c r="AN5317" s="624"/>
      <c r="AO5317" s="624"/>
      <c r="AP5317" s="624"/>
      <c r="AQ5317" s="624"/>
      <c r="AR5317" s="624"/>
      <c r="AS5317" s="624"/>
      <c r="AT5317" s="624"/>
      <c r="AU5317" s="624"/>
      <c r="AV5317" s="624"/>
      <c r="AW5317" s="624"/>
      <c r="AX5317" s="624"/>
      <c r="AY5317" s="624"/>
      <c r="AZ5317" s="624"/>
      <c r="BA5317" s="624"/>
      <c r="BB5317" s="624"/>
      <c r="BC5317" s="624"/>
      <c r="BD5317" s="624"/>
      <c r="BE5317" s="624"/>
      <c r="BF5317" s="624"/>
      <c r="BG5317" s="624"/>
      <c r="BH5317" s="624"/>
      <c r="BI5317" s="624"/>
      <c r="BJ5317" s="624"/>
      <c r="BK5317" s="624"/>
      <c r="BL5317" s="624"/>
      <c r="BM5317" s="624"/>
      <c r="BN5317" s="624"/>
      <c r="BO5317" s="624"/>
      <c r="BP5317" s="624"/>
      <c r="BQ5317" s="624"/>
      <c r="BR5317" s="624"/>
      <c r="BS5317" s="624"/>
      <c r="BT5317" s="624"/>
      <c r="BU5317" s="624"/>
      <c r="BV5317" s="624"/>
      <c r="BW5317" s="624"/>
      <c r="BX5317" s="624"/>
      <c r="BY5317" s="624"/>
      <c r="BZ5317" s="624"/>
      <c r="CA5317" s="624"/>
      <c r="CB5317" s="624"/>
      <c r="CC5317" s="624"/>
      <c r="CD5317" s="624"/>
      <c r="CE5317" s="624"/>
      <c r="CF5317" s="624"/>
      <c r="CG5317" s="624"/>
      <c r="CH5317" s="624"/>
      <c r="CI5317" s="624"/>
      <c r="CJ5317" s="624"/>
      <c r="CK5317" s="624"/>
      <c r="CL5317" s="624"/>
      <c r="CM5317" s="624"/>
      <c r="CN5317" s="624"/>
      <c r="CO5317" s="624"/>
      <c r="CP5317" s="624"/>
      <c r="CQ5317" s="624"/>
      <c r="CR5317" s="624"/>
      <c r="CS5317" s="624"/>
      <c r="CT5317" s="624"/>
      <c r="CU5317" s="624"/>
      <c r="CV5317" s="624"/>
      <c r="CW5317" s="624"/>
      <c r="CX5317" s="624"/>
      <c r="CY5317" s="624"/>
      <c r="CZ5317" s="624"/>
      <c r="DA5317" s="624"/>
      <c r="DB5317" s="624"/>
      <c r="DC5317" s="624"/>
      <c r="DD5317" s="624"/>
      <c r="DE5317" s="624"/>
      <c r="DF5317" s="624"/>
      <c r="DG5317" s="624"/>
      <c r="DH5317" s="624"/>
      <c r="DI5317" s="624"/>
      <c r="DJ5317" s="624"/>
      <c r="DK5317" s="624"/>
      <c r="DL5317" s="624"/>
      <c r="DM5317" s="624"/>
      <c r="DN5317" s="624"/>
      <c r="DO5317" s="624"/>
      <c r="DP5317" s="624"/>
      <c r="DQ5317" s="624"/>
      <c r="DR5317" s="624"/>
      <c r="DS5317" s="624"/>
      <c r="DT5317" s="624"/>
      <c r="DU5317" s="624"/>
      <c r="DV5317" s="624"/>
      <c r="DW5317" s="624"/>
      <c r="DX5317" s="624"/>
      <c r="DY5317" s="624"/>
      <c r="DZ5317" s="624"/>
      <c r="EA5317" s="624"/>
      <c r="EB5317" s="624"/>
      <c r="EC5317" s="624"/>
      <c r="ED5317" s="624"/>
      <c r="EE5317" s="624"/>
      <c r="EF5317" s="624"/>
      <c r="EG5317" s="624"/>
      <c r="EH5317" s="624"/>
      <c r="EI5317" s="624"/>
      <c r="EJ5317" s="624"/>
      <c r="EK5317" s="624"/>
      <c r="EL5317" s="624"/>
      <c r="EM5317" s="624"/>
      <c r="EN5317" s="624"/>
      <c r="EO5317" s="624"/>
      <c r="EP5317" s="624"/>
      <c r="EQ5317" s="624"/>
    </row>
    <row r="5318" spans="1:147" s="560" customFormat="1">
      <c r="A5318" s="624"/>
      <c r="B5318" s="624"/>
      <c r="O5318" s="624"/>
      <c r="P5318" s="624"/>
      <c r="Q5318" s="624"/>
      <c r="R5318" s="624"/>
      <c r="S5318" s="624"/>
      <c r="T5318" s="624"/>
      <c r="U5318" s="624"/>
      <c r="V5318" s="624"/>
      <c r="W5318" s="624"/>
      <c r="X5318" s="624"/>
      <c r="Y5318" s="624"/>
      <c r="Z5318" s="624"/>
      <c r="AB5318" s="624"/>
      <c r="AC5318" s="624"/>
      <c r="AD5318" s="624"/>
      <c r="AE5318" s="624"/>
      <c r="AF5318" s="624"/>
      <c r="AG5318" s="624"/>
      <c r="AH5318" s="624"/>
      <c r="AI5318" s="624"/>
      <c r="AJ5318" s="624"/>
      <c r="AK5318" s="624"/>
      <c r="AL5318" s="624"/>
      <c r="AM5318" s="624"/>
      <c r="AN5318" s="624"/>
      <c r="AO5318" s="624"/>
      <c r="AP5318" s="624"/>
      <c r="AQ5318" s="624"/>
      <c r="AR5318" s="624"/>
      <c r="AS5318" s="624"/>
      <c r="AT5318" s="624"/>
      <c r="AU5318" s="624"/>
      <c r="AV5318" s="624"/>
      <c r="AW5318" s="624"/>
      <c r="AX5318" s="624"/>
      <c r="AY5318" s="624"/>
      <c r="AZ5318" s="624"/>
      <c r="BA5318" s="624"/>
      <c r="BB5318" s="624"/>
      <c r="BC5318" s="624"/>
      <c r="BD5318" s="624"/>
      <c r="BE5318" s="624"/>
      <c r="BF5318" s="624"/>
      <c r="BG5318" s="624"/>
      <c r="BH5318" s="624"/>
      <c r="BI5318" s="624"/>
      <c r="BJ5318" s="624"/>
      <c r="BK5318" s="624"/>
      <c r="BL5318" s="624"/>
      <c r="BM5318" s="624"/>
      <c r="BN5318" s="624"/>
      <c r="BO5318" s="624"/>
      <c r="BP5318" s="624"/>
      <c r="BQ5318" s="624"/>
      <c r="BR5318" s="624"/>
      <c r="BS5318" s="624"/>
      <c r="BT5318" s="624"/>
      <c r="BU5318" s="624"/>
      <c r="BV5318" s="624"/>
      <c r="BW5318" s="624"/>
      <c r="BX5318" s="624"/>
      <c r="BY5318" s="624"/>
      <c r="BZ5318" s="624"/>
      <c r="CA5318" s="624"/>
      <c r="CB5318" s="624"/>
      <c r="CC5318" s="624"/>
      <c r="CD5318" s="624"/>
      <c r="CE5318" s="624"/>
      <c r="CF5318" s="624"/>
      <c r="CG5318" s="624"/>
      <c r="CH5318" s="624"/>
      <c r="CI5318" s="624"/>
      <c r="CJ5318" s="624"/>
      <c r="CK5318" s="624"/>
      <c r="CL5318" s="624"/>
      <c r="CM5318" s="624"/>
      <c r="CN5318" s="624"/>
      <c r="CO5318" s="624"/>
      <c r="CP5318" s="624"/>
      <c r="CQ5318" s="624"/>
      <c r="CR5318" s="624"/>
      <c r="CS5318" s="624"/>
      <c r="CT5318" s="624"/>
      <c r="CU5318" s="624"/>
      <c r="CV5318" s="624"/>
      <c r="CW5318" s="624"/>
      <c r="CX5318" s="624"/>
      <c r="CY5318" s="624"/>
      <c r="CZ5318" s="624"/>
      <c r="DA5318" s="624"/>
      <c r="DB5318" s="624"/>
      <c r="DC5318" s="624"/>
      <c r="DD5318" s="624"/>
      <c r="DE5318" s="624"/>
      <c r="DF5318" s="624"/>
      <c r="DG5318" s="624"/>
      <c r="DH5318" s="624"/>
      <c r="DI5318" s="624"/>
      <c r="DJ5318" s="624"/>
      <c r="DK5318" s="624"/>
      <c r="DL5318" s="624"/>
      <c r="DM5318" s="624"/>
      <c r="DN5318" s="624"/>
      <c r="DO5318" s="624"/>
      <c r="DP5318" s="624"/>
      <c r="DQ5318" s="624"/>
      <c r="DR5318" s="624"/>
      <c r="DS5318" s="624"/>
      <c r="DT5318" s="624"/>
      <c r="DU5318" s="624"/>
      <c r="DV5318" s="624"/>
      <c r="DW5318" s="624"/>
      <c r="DX5318" s="624"/>
      <c r="DY5318" s="624"/>
      <c r="DZ5318" s="624"/>
      <c r="EA5318" s="624"/>
      <c r="EB5318" s="624"/>
      <c r="EC5318" s="624"/>
      <c r="ED5318" s="624"/>
      <c r="EE5318" s="624"/>
      <c r="EF5318" s="624"/>
      <c r="EG5318" s="624"/>
      <c r="EH5318" s="624"/>
      <c r="EI5318" s="624"/>
      <c r="EJ5318" s="624"/>
      <c r="EK5318" s="624"/>
      <c r="EL5318" s="624"/>
      <c r="EM5318" s="624"/>
      <c r="EN5318" s="624"/>
      <c r="EO5318" s="624"/>
      <c r="EP5318" s="624"/>
      <c r="EQ5318" s="624"/>
    </row>
    <row r="5319" spans="1:147" s="560" customFormat="1">
      <c r="A5319" s="624"/>
      <c r="B5319" s="624"/>
      <c r="O5319" s="624"/>
      <c r="P5319" s="624"/>
      <c r="Q5319" s="624"/>
      <c r="R5319" s="624"/>
      <c r="S5319" s="624"/>
      <c r="T5319" s="624"/>
      <c r="U5319" s="624"/>
      <c r="V5319" s="624"/>
      <c r="W5319" s="624"/>
      <c r="X5319" s="624"/>
      <c r="Y5319" s="624"/>
      <c r="Z5319" s="624"/>
      <c r="AB5319" s="624"/>
      <c r="AC5319" s="624"/>
      <c r="AD5319" s="624"/>
      <c r="AE5319" s="624"/>
      <c r="AF5319" s="624"/>
      <c r="AG5319" s="624"/>
      <c r="AH5319" s="624"/>
      <c r="AI5319" s="624"/>
      <c r="AJ5319" s="624"/>
      <c r="AK5319" s="624"/>
      <c r="AL5319" s="624"/>
      <c r="AM5319" s="624"/>
      <c r="AN5319" s="624"/>
      <c r="AO5319" s="624"/>
      <c r="AP5319" s="624"/>
      <c r="AQ5319" s="624"/>
      <c r="AR5319" s="624"/>
      <c r="AS5319" s="624"/>
      <c r="AT5319" s="624"/>
      <c r="AU5319" s="624"/>
      <c r="AV5319" s="624"/>
      <c r="AW5319" s="624"/>
      <c r="AX5319" s="624"/>
      <c r="AY5319" s="624"/>
      <c r="AZ5319" s="624"/>
      <c r="BA5319" s="624"/>
      <c r="BB5319" s="624"/>
      <c r="BC5319" s="624"/>
      <c r="BD5319" s="624"/>
      <c r="BE5319" s="624"/>
      <c r="BF5319" s="624"/>
      <c r="BG5319" s="624"/>
      <c r="BH5319" s="624"/>
      <c r="BI5319" s="624"/>
      <c r="BJ5319" s="624"/>
      <c r="BK5319" s="624"/>
      <c r="BL5319" s="624"/>
      <c r="BM5319" s="624"/>
      <c r="BN5319" s="624"/>
      <c r="BO5319" s="624"/>
      <c r="BP5319" s="624"/>
      <c r="BQ5319" s="624"/>
      <c r="BR5319" s="624"/>
      <c r="BS5319" s="624"/>
      <c r="BT5319" s="624"/>
      <c r="BU5319" s="624"/>
      <c r="BV5319" s="624"/>
      <c r="BW5319" s="624"/>
      <c r="BX5319" s="624"/>
      <c r="BY5319" s="624"/>
      <c r="BZ5319" s="624"/>
      <c r="CA5319" s="624"/>
      <c r="CB5319" s="624"/>
      <c r="CC5319" s="624"/>
      <c r="CD5319" s="624"/>
      <c r="CE5319" s="624"/>
      <c r="CF5319" s="624"/>
      <c r="CG5319" s="624"/>
      <c r="CH5319" s="624"/>
      <c r="CI5319" s="624"/>
      <c r="CJ5319" s="624"/>
      <c r="CK5319" s="624"/>
      <c r="CL5319" s="624"/>
      <c r="CM5319" s="624"/>
      <c r="CN5319" s="624"/>
      <c r="CO5319" s="624"/>
      <c r="CP5319" s="624"/>
      <c r="CQ5319" s="624"/>
      <c r="CR5319" s="624"/>
      <c r="CS5319" s="624"/>
      <c r="CT5319" s="624"/>
      <c r="CU5319" s="624"/>
      <c r="CV5319" s="624"/>
      <c r="CW5319" s="624"/>
      <c r="CX5319" s="624"/>
      <c r="CY5319" s="624"/>
      <c r="CZ5319" s="624"/>
      <c r="DA5319" s="624"/>
      <c r="DB5319" s="624"/>
      <c r="DC5319" s="624"/>
      <c r="DD5319" s="624"/>
      <c r="DE5319" s="624"/>
      <c r="DF5319" s="624"/>
      <c r="DG5319" s="624"/>
      <c r="DH5319" s="624"/>
      <c r="DI5319" s="624"/>
      <c r="DJ5319" s="624"/>
      <c r="DK5319" s="624"/>
      <c r="DL5319" s="624"/>
      <c r="DM5319" s="624"/>
      <c r="DN5319" s="624"/>
      <c r="DO5319" s="624"/>
      <c r="DP5319" s="624"/>
      <c r="DQ5319" s="624"/>
      <c r="DR5319" s="624"/>
      <c r="DS5319" s="624"/>
      <c r="DT5319" s="624"/>
      <c r="DU5319" s="624"/>
      <c r="DV5319" s="624"/>
      <c r="DW5319" s="624"/>
      <c r="DX5319" s="624"/>
      <c r="DY5319" s="624"/>
      <c r="DZ5319" s="624"/>
      <c r="EA5319" s="624"/>
      <c r="EB5319" s="624"/>
      <c r="EC5319" s="624"/>
      <c r="ED5319" s="624"/>
      <c r="EE5319" s="624"/>
      <c r="EF5319" s="624"/>
      <c r="EG5319" s="624"/>
      <c r="EH5319" s="624"/>
      <c r="EI5319" s="624"/>
      <c r="EJ5319" s="624"/>
      <c r="EK5319" s="624"/>
      <c r="EL5319" s="624"/>
      <c r="EM5319" s="624"/>
      <c r="EN5319" s="624"/>
      <c r="EO5319" s="624"/>
      <c r="EP5319" s="624"/>
      <c r="EQ5319" s="624"/>
    </row>
    <row r="5320" spans="1:147" s="560" customFormat="1">
      <c r="A5320" s="624"/>
      <c r="B5320" s="624"/>
      <c r="O5320" s="624"/>
      <c r="P5320" s="624"/>
      <c r="Q5320" s="624"/>
      <c r="R5320" s="624"/>
      <c r="S5320" s="624"/>
      <c r="T5320" s="624"/>
      <c r="U5320" s="624"/>
      <c r="V5320" s="624"/>
      <c r="W5320" s="624"/>
      <c r="X5320" s="624"/>
      <c r="Y5320" s="624"/>
      <c r="Z5320" s="624"/>
      <c r="AB5320" s="624"/>
      <c r="AC5320" s="624"/>
      <c r="AD5320" s="624"/>
      <c r="AE5320" s="624"/>
      <c r="AF5320" s="624"/>
      <c r="AG5320" s="624"/>
      <c r="AH5320" s="624"/>
      <c r="AI5320" s="624"/>
      <c r="AJ5320" s="624"/>
      <c r="AK5320" s="624"/>
      <c r="AL5320" s="624"/>
      <c r="AM5320" s="624"/>
      <c r="AN5320" s="624"/>
      <c r="AO5320" s="624"/>
      <c r="AP5320" s="624"/>
      <c r="AQ5320" s="624"/>
      <c r="AR5320" s="624"/>
      <c r="AS5320" s="624"/>
      <c r="AT5320" s="624"/>
      <c r="AU5320" s="624"/>
      <c r="AV5320" s="624"/>
      <c r="AW5320" s="624"/>
      <c r="AX5320" s="624"/>
      <c r="AY5320" s="624"/>
      <c r="AZ5320" s="624"/>
      <c r="BA5320" s="624"/>
      <c r="BB5320" s="624"/>
      <c r="BC5320" s="624"/>
      <c r="BD5320" s="624"/>
      <c r="BE5320" s="624"/>
      <c r="BF5320" s="624"/>
      <c r="BG5320" s="624"/>
      <c r="BH5320" s="624"/>
      <c r="BI5320" s="624"/>
      <c r="BJ5320" s="624"/>
      <c r="BK5320" s="624"/>
      <c r="BL5320" s="624"/>
      <c r="BM5320" s="624"/>
      <c r="BN5320" s="624"/>
      <c r="BO5320" s="624"/>
      <c r="BP5320" s="624"/>
      <c r="BQ5320" s="624"/>
      <c r="BR5320" s="624"/>
      <c r="BS5320" s="624"/>
      <c r="BT5320" s="624"/>
      <c r="BU5320" s="624"/>
      <c r="BV5320" s="624"/>
      <c r="BW5320" s="624"/>
      <c r="BX5320" s="624"/>
      <c r="BY5320" s="624"/>
      <c r="BZ5320" s="624"/>
      <c r="CA5320" s="624"/>
      <c r="CB5320" s="624"/>
      <c r="CC5320" s="624"/>
      <c r="CD5320" s="624"/>
      <c r="CE5320" s="624"/>
      <c r="CF5320" s="624"/>
      <c r="CG5320" s="624"/>
      <c r="CH5320" s="624"/>
      <c r="CI5320" s="624"/>
      <c r="CJ5320" s="624"/>
      <c r="CK5320" s="624"/>
      <c r="CL5320" s="624"/>
      <c r="CM5320" s="624"/>
      <c r="CN5320" s="624"/>
      <c r="CO5320" s="624"/>
      <c r="CP5320" s="624"/>
      <c r="CQ5320" s="624"/>
      <c r="CR5320" s="624"/>
      <c r="CS5320" s="624"/>
      <c r="CT5320" s="624"/>
      <c r="CU5320" s="624"/>
      <c r="CV5320" s="624"/>
      <c r="CW5320" s="624"/>
      <c r="CX5320" s="624"/>
      <c r="CY5320" s="624"/>
      <c r="CZ5320" s="624"/>
      <c r="DA5320" s="624"/>
      <c r="DB5320" s="624"/>
      <c r="DC5320" s="624"/>
      <c r="DD5320" s="624"/>
      <c r="DE5320" s="624"/>
      <c r="DF5320" s="624"/>
      <c r="DG5320" s="624"/>
      <c r="DH5320" s="624"/>
      <c r="DI5320" s="624"/>
      <c r="DJ5320" s="624"/>
      <c r="DK5320" s="624"/>
      <c r="DL5320" s="624"/>
      <c r="DM5320" s="624"/>
      <c r="DN5320" s="624"/>
      <c r="DO5320" s="624"/>
      <c r="DP5320" s="624"/>
      <c r="DQ5320" s="624"/>
      <c r="DR5320" s="624"/>
      <c r="DS5320" s="624"/>
      <c r="DT5320" s="624"/>
      <c r="DU5320" s="624"/>
      <c r="DV5320" s="624"/>
      <c r="DW5320" s="624"/>
      <c r="DX5320" s="624"/>
      <c r="DY5320" s="624"/>
      <c r="DZ5320" s="624"/>
      <c r="EA5320" s="624"/>
      <c r="EB5320" s="624"/>
      <c r="EC5320" s="624"/>
      <c r="ED5320" s="624"/>
      <c r="EE5320" s="624"/>
      <c r="EF5320" s="624"/>
      <c r="EG5320" s="624"/>
      <c r="EH5320" s="624"/>
      <c r="EI5320" s="624"/>
      <c r="EJ5320" s="624"/>
      <c r="EK5320" s="624"/>
      <c r="EL5320" s="624"/>
      <c r="EM5320" s="624"/>
      <c r="EN5320" s="624"/>
      <c r="EO5320" s="624"/>
      <c r="EP5320" s="624"/>
      <c r="EQ5320" s="624"/>
    </row>
    <row r="5321" spans="1:147" s="560" customFormat="1">
      <c r="A5321" s="624"/>
      <c r="B5321" s="624"/>
      <c r="O5321" s="624"/>
      <c r="P5321" s="624"/>
      <c r="Q5321" s="624"/>
      <c r="R5321" s="624"/>
      <c r="S5321" s="624"/>
      <c r="T5321" s="624"/>
      <c r="U5321" s="624"/>
      <c r="V5321" s="624"/>
      <c r="W5321" s="624"/>
      <c r="X5321" s="624"/>
      <c r="Y5321" s="624"/>
      <c r="Z5321" s="624"/>
      <c r="AB5321" s="624"/>
      <c r="AC5321" s="624"/>
      <c r="AD5321" s="624"/>
      <c r="AE5321" s="624"/>
      <c r="AF5321" s="624"/>
      <c r="AG5321" s="624"/>
      <c r="AH5321" s="624"/>
      <c r="AI5321" s="624"/>
      <c r="AJ5321" s="624"/>
      <c r="AK5321" s="624"/>
      <c r="AL5321" s="624"/>
      <c r="AM5321" s="624"/>
      <c r="AN5321" s="624"/>
      <c r="AO5321" s="624"/>
      <c r="AP5321" s="624"/>
      <c r="AQ5321" s="624"/>
      <c r="AR5321" s="624"/>
      <c r="AS5321" s="624"/>
      <c r="AT5321" s="624"/>
      <c r="AU5321" s="624"/>
      <c r="AV5321" s="624"/>
      <c r="AW5321" s="624"/>
      <c r="AX5321" s="624"/>
      <c r="AY5321" s="624"/>
      <c r="AZ5321" s="624"/>
      <c r="BA5321" s="624"/>
      <c r="BB5321" s="624"/>
      <c r="BC5321" s="624"/>
      <c r="BD5321" s="624"/>
      <c r="BE5321" s="624"/>
      <c r="BF5321" s="624"/>
      <c r="BG5321" s="624"/>
      <c r="BH5321" s="624"/>
      <c r="BI5321" s="624"/>
      <c r="BJ5321" s="624"/>
      <c r="BK5321" s="624"/>
      <c r="BL5321" s="624"/>
      <c r="BM5321" s="624"/>
      <c r="BN5321" s="624"/>
      <c r="BO5321" s="624"/>
      <c r="BP5321" s="624"/>
      <c r="BQ5321" s="624"/>
      <c r="BR5321" s="624"/>
      <c r="BS5321" s="624"/>
      <c r="BT5321" s="624"/>
      <c r="BU5321" s="624"/>
      <c r="BV5321" s="624"/>
      <c r="BW5321" s="624"/>
      <c r="BX5321" s="624"/>
      <c r="BY5321" s="624"/>
      <c r="BZ5321" s="624"/>
      <c r="CA5321" s="624"/>
      <c r="CB5321" s="624"/>
      <c r="CC5321" s="624"/>
      <c r="CD5321" s="624"/>
      <c r="CE5321" s="624"/>
      <c r="CF5321" s="624"/>
      <c r="CG5321" s="624"/>
      <c r="CH5321" s="624"/>
      <c r="CI5321" s="624"/>
      <c r="CJ5321" s="624"/>
      <c r="CK5321" s="624"/>
      <c r="CL5321" s="624"/>
      <c r="CM5321" s="624"/>
      <c r="CN5321" s="624"/>
      <c r="CO5321" s="624"/>
      <c r="CP5321" s="624"/>
      <c r="CQ5321" s="624"/>
      <c r="CR5321" s="624"/>
      <c r="CS5321" s="624"/>
      <c r="CT5321" s="624"/>
      <c r="CU5321" s="624"/>
      <c r="CV5321" s="624"/>
      <c r="CW5321" s="624"/>
      <c r="CX5321" s="624"/>
      <c r="CY5321" s="624"/>
      <c r="CZ5321" s="624"/>
      <c r="DA5321" s="624"/>
      <c r="DB5321" s="624"/>
      <c r="DC5321" s="624"/>
      <c r="DD5321" s="624"/>
      <c r="DE5321" s="624"/>
      <c r="DF5321" s="624"/>
      <c r="DG5321" s="624"/>
      <c r="DH5321" s="624"/>
      <c r="DI5321" s="624"/>
      <c r="DJ5321" s="624"/>
      <c r="DK5321" s="624"/>
      <c r="DL5321" s="624"/>
      <c r="DM5321" s="624"/>
      <c r="DN5321" s="624"/>
      <c r="DO5321" s="624"/>
      <c r="DP5321" s="624"/>
      <c r="DQ5321" s="624"/>
      <c r="DR5321" s="624"/>
      <c r="DS5321" s="624"/>
      <c r="DT5321" s="624"/>
      <c r="DU5321" s="624"/>
      <c r="DV5321" s="624"/>
      <c r="DW5321" s="624"/>
      <c r="DX5321" s="624"/>
      <c r="DY5321" s="624"/>
      <c r="DZ5321" s="624"/>
      <c r="EA5321" s="624"/>
      <c r="EB5321" s="624"/>
      <c r="EC5321" s="624"/>
      <c r="ED5321" s="624"/>
      <c r="EE5321" s="624"/>
      <c r="EF5321" s="624"/>
      <c r="EG5321" s="624"/>
      <c r="EH5321" s="624"/>
      <c r="EI5321" s="624"/>
      <c r="EJ5321" s="624"/>
      <c r="EK5321" s="624"/>
      <c r="EL5321" s="624"/>
      <c r="EM5321" s="624"/>
      <c r="EN5321" s="624"/>
      <c r="EO5321" s="624"/>
      <c r="EP5321" s="624"/>
      <c r="EQ5321" s="624"/>
    </row>
    <row r="5322" spans="1:147" s="560" customFormat="1">
      <c r="A5322" s="624"/>
      <c r="B5322" s="624"/>
      <c r="O5322" s="624"/>
      <c r="P5322" s="624"/>
      <c r="Q5322" s="624"/>
      <c r="R5322" s="624"/>
      <c r="S5322" s="624"/>
      <c r="T5322" s="624"/>
      <c r="U5322" s="624"/>
      <c r="V5322" s="624"/>
      <c r="W5322" s="624"/>
      <c r="X5322" s="624"/>
      <c r="Y5322" s="624"/>
      <c r="Z5322" s="624"/>
      <c r="AB5322" s="624"/>
      <c r="AC5322" s="624"/>
      <c r="AD5322" s="624"/>
      <c r="AE5322" s="624"/>
      <c r="AF5322" s="624"/>
      <c r="AG5322" s="624"/>
      <c r="AH5322" s="624"/>
      <c r="AI5322" s="624"/>
      <c r="AJ5322" s="624"/>
      <c r="AK5322" s="624"/>
      <c r="AL5322" s="624"/>
      <c r="AM5322" s="624"/>
      <c r="AN5322" s="624"/>
      <c r="AO5322" s="624"/>
      <c r="AP5322" s="624"/>
      <c r="AQ5322" s="624"/>
      <c r="AR5322" s="624"/>
      <c r="AS5322" s="624"/>
      <c r="AT5322" s="624"/>
      <c r="AU5322" s="624"/>
      <c r="AV5322" s="624"/>
      <c r="AW5322" s="624"/>
      <c r="AX5322" s="624"/>
      <c r="AY5322" s="624"/>
      <c r="AZ5322" s="624"/>
      <c r="BA5322" s="624"/>
      <c r="BB5322" s="624"/>
      <c r="BC5322" s="624"/>
      <c r="BD5322" s="624"/>
      <c r="BE5322" s="624"/>
      <c r="BF5322" s="624"/>
      <c r="BG5322" s="624"/>
      <c r="BH5322" s="624"/>
      <c r="BI5322" s="624"/>
      <c r="BJ5322" s="624"/>
      <c r="BK5322" s="624"/>
      <c r="BL5322" s="624"/>
      <c r="BM5322" s="624"/>
      <c r="BN5322" s="624"/>
      <c r="BO5322" s="624"/>
      <c r="BP5322" s="624"/>
      <c r="BQ5322" s="624"/>
      <c r="BR5322" s="624"/>
      <c r="BS5322" s="624"/>
      <c r="BT5322" s="624"/>
      <c r="BU5322" s="624"/>
      <c r="BV5322" s="624"/>
      <c r="BW5322" s="624"/>
      <c r="BX5322" s="624"/>
      <c r="BY5322" s="624"/>
      <c r="BZ5322" s="624"/>
      <c r="CA5322" s="624"/>
      <c r="CB5322" s="624"/>
      <c r="CC5322" s="624"/>
      <c r="CD5322" s="624"/>
      <c r="CE5322" s="624"/>
      <c r="CF5322" s="624"/>
      <c r="CG5322" s="624"/>
      <c r="CH5322" s="624"/>
      <c r="CI5322" s="624"/>
      <c r="CJ5322" s="624"/>
      <c r="CK5322" s="624"/>
      <c r="CL5322" s="624"/>
      <c r="CM5322" s="624"/>
      <c r="CN5322" s="624"/>
      <c r="CO5322" s="624"/>
      <c r="CP5322" s="624"/>
      <c r="CQ5322" s="624"/>
      <c r="CR5322" s="624"/>
      <c r="CS5322" s="624"/>
      <c r="CT5322" s="624"/>
      <c r="CU5322" s="624"/>
      <c r="CV5322" s="624"/>
      <c r="CW5322" s="624"/>
      <c r="CX5322" s="624"/>
      <c r="CY5322" s="624"/>
      <c r="CZ5322" s="624"/>
      <c r="DA5322" s="624"/>
      <c r="DB5322" s="624"/>
      <c r="DC5322" s="624"/>
      <c r="DD5322" s="624"/>
      <c r="DE5322" s="624"/>
      <c r="DF5322" s="624"/>
      <c r="DG5322" s="624"/>
      <c r="DH5322" s="624"/>
      <c r="DI5322" s="624"/>
      <c r="DJ5322" s="624"/>
      <c r="DK5322" s="624"/>
      <c r="DL5322" s="624"/>
      <c r="DM5322" s="624"/>
      <c r="DN5322" s="624"/>
      <c r="DO5322" s="624"/>
      <c r="DP5322" s="624"/>
      <c r="DQ5322" s="624"/>
      <c r="DR5322" s="624"/>
      <c r="DS5322" s="624"/>
      <c r="DT5322" s="624"/>
      <c r="DU5322" s="624"/>
      <c r="DV5322" s="624"/>
      <c r="DW5322" s="624"/>
      <c r="DX5322" s="624"/>
      <c r="DY5322" s="624"/>
      <c r="DZ5322" s="624"/>
      <c r="EA5322" s="624"/>
      <c r="EB5322" s="624"/>
      <c r="EC5322" s="624"/>
      <c r="ED5322" s="624"/>
      <c r="EE5322" s="624"/>
      <c r="EF5322" s="624"/>
      <c r="EG5322" s="624"/>
      <c r="EH5322" s="624"/>
      <c r="EI5322" s="624"/>
      <c r="EJ5322" s="624"/>
      <c r="EK5322" s="624"/>
      <c r="EL5322" s="624"/>
      <c r="EM5322" s="624"/>
      <c r="EN5322" s="624"/>
      <c r="EO5322" s="624"/>
      <c r="EP5322" s="624"/>
      <c r="EQ5322" s="624"/>
    </row>
    <row r="5323" spans="1:147" s="560" customFormat="1">
      <c r="A5323" s="624"/>
      <c r="B5323" s="624"/>
      <c r="O5323" s="624"/>
      <c r="P5323" s="624"/>
      <c r="Q5323" s="624"/>
      <c r="R5323" s="624"/>
      <c r="S5323" s="624"/>
      <c r="T5323" s="624"/>
      <c r="U5323" s="624"/>
      <c r="V5323" s="624"/>
      <c r="W5323" s="624"/>
      <c r="X5323" s="624"/>
      <c r="Y5323" s="624"/>
      <c r="Z5323" s="624"/>
      <c r="AB5323" s="624"/>
      <c r="AC5323" s="624"/>
      <c r="AD5323" s="624"/>
      <c r="AE5323" s="624"/>
      <c r="AF5323" s="624"/>
      <c r="AG5323" s="624"/>
      <c r="AH5323" s="624"/>
      <c r="AI5323" s="624"/>
      <c r="AJ5323" s="624"/>
      <c r="AK5323" s="624"/>
      <c r="AL5323" s="624"/>
      <c r="AM5323" s="624"/>
      <c r="AN5323" s="624"/>
      <c r="AO5323" s="624"/>
      <c r="AP5323" s="624"/>
      <c r="AQ5323" s="624"/>
      <c r="AR5323" s="624"/>
      <c r="AS5323" s="624"/>
      <c r="AT5323" s="624"/>
      <c r="AU5323" s="624"/>
      <c r="AV5323" s="624"/>
      <c r="AW5323" s="624"/>
      <c r="AX5323" s="624"/>
      <c r="AY5323" s="624"/>
      <c r="AZ5323" s="624"/>
      <c r="BA5323" s="624"/>
      <c r="BB5323" s="624"/>
      <c r="BC5323" s="624"/>
      <c r="BD5323" s="624"/>
      <c r="BE5323" s="624"/>
      <c r="BF5323" s="624"/>
      <c r="BG5323" s="624"/>
      <c r="BH5323" s="624"/>
      <c r="BI5323" s="624"/>
      <c r="BJ5323" s="624"/>
      <c r="BK5323" s="624"/>
      <c r="BL5323" s="624"/>
      <c r="BM5323" s="624"/>
      <c r="BN5323" s="624"/>
      <c r="BO5323" s="624"/>
      <c r="BP5323" s="624"/>
      <c r="BQ5323" s="624"/>
      <c r="BR5323" s="624"/>
      <c r="BS5323" s="624"/>
      <c r="BT5323" s="624"/>
      <c r="BU5323" s="624"/>
      <c r="BV5323" s="624"/>
      <c r="BW5323" s="624"/>
      <c r="BX5323" s="624"/>
      <c r="BY5323" s="624"/>
      <c r="BZ5323" s="624"/>
      <c r="CA5323" s="624"/>
      <c r="CB5323" s="624"/>
      <c r="CC5323" s="624"/>
      <c r="CD5323" s="624"/>
      <c r="CE5323" s="624"/>
      <c r="CF5323" s="624"/>
      <c r="CG5323" s="624"/>
      <c r="CH5323" s="624"/>
      <c r="CI5323" s="624"/>
      <c r="CJ5323" s="624"/>
      <c r="CK5323" s="624"/>
      <c r="CL5323" s="624"/>
      <c r="CM5323" s="624"/>
      <c r="CN5323" s="624"/>
      <c r="CO5323" s="624"/>
      <c r="CP5323" s="624"/>
      <c r="CQ5323" s="624"/>
      <c r="CR5323" s="624"/>
      <c r="CS5323" s="624"/>
      <c r="CT5323" s="624"/>
      <c r="CU5323" s="624"/>
      <c r="CV5323" s="624"/>
      <c r="CW5323" s="624"/>
      <c r="CX5323" s="624"/>
      <c r="CY5323" s="624"/>
      <c r="CZ5323" s="624"/>
      <c r="DA5323" s="624"/>
      <c r="DB5323" s="624"/>
      <c r="DC5323" s="624"/>
      <c r="DD5323" s="624"/>
      <c r="DE5323" s="624"/>
      <c r="DF5323" s="624"/>
      <c r="DG5323" s="624"/>
      <c r="DH5323" s="624"/>
      <c r="DI5323" s="624"/>
      <c r="DJ5323" s="624"/>
      <c r="DK5323" s="624"/>
      <c r="DL5323" s="624"/>
      <c r="DM5323" s="624"/>
      <c r="DN5323" s="624"/>
      <c r="DO5323" s="624"/>
      <c r="DP5323" s="624"/>
      <c r="DQ5323" s="624"/>
      <c r="DR5323" s="624"/>
      <c r="DS5323" s="624"/>
      <c r="DT5323" s="624"/>
      <c r="DU5323" s="624"/>
      <c r="DV5323" s="624"/>
      <c r="DW5323" s="624"/>
      <c r="DX5323" s="624"/>
      <c r="DY5323" s="624"/>
      <c r="DZ5323" s="624"/>
      <c r="EA5323" s="624"/>
      <c r="EB5323" s="624"/>
      <c r="EC5323" s="624"/>
      <c r="ED5323" s="624"/>
      <c r="EE5323" s="624"/>
      <c r="EF5323" s="624"/>
      <c r="EG5323" s="624"/>
      <c r="EH5323" s="624"/>
      <c r="EI5323" s="624"/>
      <c r="EJ5323" s="624"/>
      <c r="EK5323" s="624"/>
      <c r="EL5323" s="624"/>
      <c r="EM5323" s="624"/>
      <c r="EN5323" s="624"/>
      <c r="EO5323" s="624"/>
      <c r="EP5323" s="624"/>
      <c r="EQ5323" s="624"/>
    </row>
    <row r="5324" spans="1:147" s="560" customFormat="1">
      <c r="A5324" s="624"/>
      <c r="B5324" s="624"/>
      <c r="O5324" s="624"/>
      <c r="P5324" s="624"/>
      <c r="Q5324" s="624"/>
      <c r="R5324" s="624"/>
      <c r="S5324" s="624"/>
      <c r="T5324" s="624"/>
      <c r="U5324" s="624"/>
      <c r="V5324" s="624"/>
      <c r="W5324" s="624"/>
      <c r="X5324" s="624"/>
      <c r="Y5324" s="624"/>
      <c r="Z5324" s="624"/>
      <c r="AB5324" s="624"/>
      <c r="AC5324" s="624"/>
      <c r="AD5324" s="624"/>
      <c r="AE5324" s="624"/>
      <c r="AF5324" s="624"/>
      <c r="AG5324" s="624"/>
      <c r="AH5324" s="624"/>
      <c r="AI5324" s="624"/>
      <c r="AJ5324" s="624"/>
      <c r="AK5324" s="624"/>
      <c r="AL5324" s="624"/>
      <c r="AM5324" s="624"/>
      <c r="AN5324" s="624"/>
      <c r="AO5324" s="624"/>
      <c r="AP5324" s="624"/>
      <c r="AQ5324" s="624"/>
      <c r="AR5324" s="624"/>
      <c r="AS5324" s="624"/>
      <c r="AT5324" s="624"/>
      <c r="AU5324" s="624"/>
      <c r="AV5324" s="624"/>
      <c r="AW5324" s="624"/>
      <c r="AX5324" s="624"/>
      <c r="AY5324" s="624"/>
      <c r="AZ5324" s="624"/>
      <c r="BA5324" s="624"/>
      <c r="BB5324" s="624"/>
      <c r="BC5324" s="624"/>
      <c r="BD5324" s="624"/>
      <c r="BE5324" s="624"/>
      <c r="BF5324" s="624"/>
      <c r="BG5324" s="624"/>
      <c r="BH5324" s="624"/>
      <c r="BI5324" s="624"/>
      <c r="BJ5324" s="624"/>
      <c r="BK5324" s="624"/>
      <c r="BL5324" s="624"/>
      <c r="BM5324" s="624"/>
      <c r="BN5324" s="624"/>
      <c r="BO5324" s="624"/>
      <c r="BP5324" s="624"/>
      <c r="BQ5324" s="624"/>
      <c r="BR5324" s="624"/>
      <c r="BS5324" s="624"/>
      <c r="BT5324" s="624"/>
      <c r="BU5324" s="624"/>
      <c r="BV5324" s="624"/>
      <c r="BW5324" s="624"/>
      <c r="BX5324" s="624"/>
      <c r="BY5324" s="624"/>
      <c r="BZ5324" s="624"/>
      <c r="CA5324" s="624"/>
      <c r="CB5324" s="624"/>
      <c r="CC5324" s="624"/>
      <c r="CD5324" s="624"/>
      <c r="CE5324" s="624"/>
      <c r="CF5324" s="624"/>
      <c r="CG5324" s="624"/>
      <c r="CH5324" s="624"/>
      <c r="CI5324" s="624"/>
      <c r="CJ5324" s="624"/>
      <c r="CK5324" s="624"/>
      <c r="CL5324" s="624"/>
      <c r="CM5324" s="624"/>
      <c r="CN5324" s="624"/>
      <c r="CO5324" s="624"/>
      <c r="CP5324" s="624"/>
      <c r="CQ5324" s="624"/>
      <c r="CR5324" s="624"/>
      <c r="CS5324" s="624"/>
      <c r="CT5324" s="624"/>
      <c r="CU5324" s="624"/>
      <c r="CV5324" s="624"/>
      <c r="CW5324" s="624"/>
      <c r="CX5324" s="624"/>
      <c r="CY5324" s="624"/>
      <c r="CZ5324" s="624"/>
      <c r="DA5324" s="624"/>
      <c r="DB5324" s="624"/>
      <c r="DC5324" s="624"/>
      <c r="DD5324" s="624"/>
      <c r="DE5324" s="624"/>
      <c r="DF5324" s="624"/>
      <c r="DG5324" s="624"/>
      <c r="DH5324" s="624"/>
      <c r="DI5324" s="624"/>
      <c r="DJ5324" s="624"/>
      <c r="DK5324" s="624"/>
      <c r="DL5324" s="624"/>
      <c r="DM5324" s="624"/>
      <c r="DN5324" s="624"/>
      <c r="DO5324" s="624"/>
      <c r="DP5324" s="624"/>
      <c r="DQ5324" s="624"/>
      <c r="DR5324" s="624"/>
      <c r="DS5324" s="624"/>
      <c r="DT5324" s="624"/>
      <c r="DU5324" s="624"/>
      <c r="DV5324" s="624"/>
      <c r="DW5324" s="624"/>
      <c r="DX5324" s="624"/>
      <c r="DY5324" s="624"/>
      <c r="DZ5324" s="624"/>
      <c r="EA5324" s="624"/>
      <c r="EB5324" s="624"/>
      <c r="EC5324" s="624"/>
      <c r="ED5324" s="624"/>
      <c r="EE5324" s="624"/>
      <c r="EF5324" s="624"/>
      <c r="EG5324" s="624"/>
      <c r="EH5324" s="624"/>
      <c r="EI5324" s="624"/>
      <c r="EJ5324" s="624"/>
      <c r="EK5324" s="624"/>
      <c r="EL5324" s="624"/>
      <c r="EM5324" s="624"/>
      <c r="EN5324" s="624"/>
      <c r="EO5324" s="624"/>
      <c r="EP5324" s="624"/>
      <c r="EQ5324" s="624"/>
    </row>
    <row r="5325" spans="1:147" s="560" customFormat="1">
      <c r="A5325" s="624"/>
      <c r="B5325" s="624"/>
      <c r="O5325" s="624"/>
      <c r="P5325" s="624"/>
      <c r="Q5325" s="624"/>
      <c r="R5325" s="624"/>
      <c r="S5325" s="624"/>
      <c r="T5325" s="624"/>
      <c r="U5325" s="624"/>
      <c r="V5325" s="624"/>
      <c r="W5325" s="624"/>
      <c r="X5325" s="624"/>
      <c r="Y5325" s="624"/>
      <c r="Z5325" s="624"/>
      <c r="AB5325" s="624"/>
      <c r="AC5325" s="624"/>
      <c r="AD5325" s="624"/>
      <c r="AE5325" s="624"/>
      <c r="AF5325" s="624"/>
      <c r="AG5325" s="624"/>
      <c r="AH5325" s="624"/>
      <c r="AI5325" s="624"/>
      <c r="AJ5325" s="624"/>
      <c r="AK5325" s="624"/>
      <c r="AL5325" s="624"/>
      <c r="AM5325" s="624"/>
      <c r="AN5325" s="624"/>
      <c r="AO5325" s="624"/>
      <c r="AP5325" s="624"/>
      <c r="AQ5325" s="624"/>
      <c r="AR5325" s="624"/>
      <c r="AS5325" s="624"/>
      <c r="AT5325" s="624"/>
      <c r="AU5325" s="624"/>
      <c r="AV5325" s="624"/>
      <c r="AW5325" s="624"/>
      <c r="AX5325" s="624"/>
      <c r="AY5325" s="624"/>
      <c r="AZ5325" s="624"/>
      <c r="BA5325" s="624"/>
      <c r="BB5325" s="624"/>
      <c r="BC5325" s="624"/>
      <c r="BD5325" s="624"/>
      <c r="BE5325" s="624"/>
      <c r="BF5325" s="624"/>
      <c r="BG5325" s="624"/>
      <c r="BH5325" s="624"/>
      <c r="BI5325" s="624"/>
      <c r="BJ5325" s="624"/>
      <c r="BK5325" s="624"/>
      <c r="BL5325" s="624"/>
      <c r="BM5325" s="624"/>
      <c r="BN5325" s="624"/>
      <c r="BO5325" s="624"/>
      <c r="BP5325" s="624"/>
      <c r="BQ5325" s="624"/>
      <c r="BR5325" s="624"/>
      <c r="BS5325" s="624"/>
      <c r="BT5325" s="624"/>
      <c r="BU5325" s="624"/>
      <c r="BV5325" s="624"/>
      <c r="BW5325" s="624"/>
      <c r="BX5325" s="624"/>
      <c r="BY5325" s="624"/>
      <c r="BZ5325" s="624"/>
      <c r="CA5325" s="624"/>
      <c r="CB5325" s="624"/>
      <c r="CC5325" s="624"/>
      <c r="CD5325" s="624"/>
      <c r="CE5325" s="624"/>
      <c r="CF5325" s="624"/>
      <c r="CG5325" s="624"/>
      <c r="CH5325" s="624"/>
      <c r="CI5325" s="624"/>
      <c r="CJ5325" s="624"/>
      <c r="CK5325" s="624"/>
      <c r="CL5325" s="624"/>
      <c r="CM5325" s="624"/>
      <c r="CN5325" s="624"/>
      <c r="CO5325" s="624"/>
      <c r="CP5325" s="624"/>
      <c r="CQ5325" s="624"/>
      <c r="CR5325" s="624"/>
      <c r="CS5325" s="624"/>
      <c r="CT5325" s="624"/>
      <c r="CU5325" s="624"/>
      <c r="CV5325" s="624"/>
      <c r="CW5325" s="624"/>
      <c r="CX5325" s="624"/>
      <c r="CY5325" s="624"/>
      <c r="CZ5325" s="624"/>
      <c r="DA5325" s="624"/>
      <c r="DB5325" s="624"/>
      <c r="DC5325" s="624"/>
      <c r="DD5325" s="624"/>
      <c r="DE5325" s="624"/>
      <c r="DF5325" s="624"/>
      <c r="DG5325" s="624"/>
      <c r="DH5325" s="624"/>
      <c r="DI5325" s="624"/>
      <c r="DJ5325" s="624"/>
      <c r="DK5325" s="624"/>
      <c r="DL5325" s="624"/>
      <c r="DM5325" s="624"/>
      <c r="DN5325" s="624"/>
      <c r="DO5325" s="624"/>
      <c r="DP5325" s="624"/>
      <c r="DQ5325" s="624"/>
      <c r="DR5325" s="624"/>
      <c r="DS5325" s="624"/>
      <c r="DT5325" s="624"/>
      <c r="DU5325" s="624"/>
      <c r="DV5325" s="624"/>
      <c r="DW5325" s="624"/>
      <c r="DX5325" s="624"/>
      <c r="DY5325" s="624"/>
      <c r="DZ5325" s="624"/>
      <c r="EA5325" s="624"/>
      <c r="EB5325" s="624"/>
      <c r="EC5325" s="624"/>
      <c r="ED5325" s="624"/>
      <c r="EE5325" s="624"/>
      <c r="EF5325" s="624"/>
      <c r="EG5325" s="624"/>
      <c r="EH5325" s="624"/>
      <c r="EI5325" s="624"/>
      <c r="EJ5325" s="624"/>
      <c r="EK5325" s="624"/>
      <c r="EL5325" s="624"/>
      <c r="EM5325" s="624"/>
      <c r="EN5325" s="624"/>
      <c r="EO5325" s="624"/>
      <c r="EP5325" s="624"/>
      <c r="EQ5325" s="624"/>
    </row>
    <row r="5326" spans="1:147" s="560" customFormat="1">
      <c r="A5326" s="624"/>
      <c r="B5326" s="624"/>
      <c r="O5326" s="624"/>
      <c r="P5326" s="624"/>
      <c r="Q5326" s="624"/>
      <c r="R5326" s="624"/>
      <c r="S5326" s="624"/>
      <c r="T5326" s="624"/>
      <c r="U5326" s="624"/>
      <c r="V5326" s="624"/>
      <c r="W5326" s="624"/>
      <c r="X5326" s="624"/>
      <c r="Y5326" s="624"/>
      <c r="Z5326" s="624"/>
      <c r="AB5326" s="624"/>
      <c r="AC5326" s="624"/>
      <c r="AD5326" s="624"/>
      <c r="AE5326" s="624"/>
      <c r="AF5326" s="624"/>
      <c r="AG5326" s="624"/>
      <c r="AH5326" s="624"/>
      <c r="AI5326" s="624"/>
      <c r="AJ5326" s="624"/>
      <c r="AK5326" s="624"/>
      <c r="AL5326" s="624"/>
      <c r="AM5326" s="624"/>
      <c r="AN5326" s="624"/>
      <c r="AO5326" s="624"/>
      <c r="AP5326" s="624"/>
      <c r="AQ5326" s="624"/>
      <c r="AR5326" s="624"/>
      <c r="AS5326" s="624"/>
      <c r="AT5326" s="624"/>
      <c r="AU5326" s="624"/>
      <c r="AV5326" s="624"/>
      <c r="AW5326" s="624"/>
      <c r="AX5326" s="624"/>
      <c r="AY5326" s="624"/>
      <c r="AZ5326" s="624"/>
      <c r="BA5326" s="624"/>
      <c r="BB5326" s="624"/>
      <c r="BC5326" s="624"/>
      <c r="BD5326" s="624"/>
      <c r="BE5326" s="624"/>
      <c r="BF5326" s="624"/>
      <c r="BG5326" s="624"/>
      <c r="BH5326" s="624"/>
      <c r="BI5326" s="624"/>
      <c r="BJ5326" s="624"/>
      <c r="BK5326" s="624"/>
      <c r="BL5326" s="624"/>
      <c r="BM5326" s="624"/>
      <c r="BN5326" s="624"/>
      <c r="BO5326" s="624"/>
      <c r="BP5326" s="624"/>
      <c r="BQ5326" s="624"/>
      <c r="BR5326" s="624"/>
      <c r="BS5326" s="624"/>
      <c r="BT5326" s="624"/>
      <c r="BU5326" s="624"/>
      <c r="BV5326" s="624"/>
      <c r="BW5326" s="624"/>
      <c r="BX5326" s="624"/>
      <c r="BY5326" s="624"/>
      <c r="BZ5326" s="624"/>
      <c r="CA5326" s="624"/>
      <c r="CB5326" s="624"/>
      <c r="CC5326" s="624"/>
      <c r="CD5326" s="624"/>
      <c r="CE5326" s="624"/>
      <c r="CF5326" s="624"/>
      <c r="CG5326" s="624"/>
      <c r="CH5326" s="624"/>
      <c r="CI5326" s="624"/>
      <c r="CJ5326" s="624"/>
      <c r="CK5326" s="624"/>
      <c r="CL5326" s="624"/>
      <c r="CM5326" s="624"/>
      <c r="CN5326" s="624"/>
      <c r="CO5326" s="624"/>
      <c r="CP5326" s="624"/>
      <c r="CQ5326" s="624"/>
      <c r="CR5326" s="624"/>
      <c r="CS5326" s="624"/>
      <c r="CT5326" s="624"/>
      <c r="CU5326" s="624"/>
      <c r="CV5326" s="624"/>
      <c r="CW5326" s="624"/>
      <c r="CX5326" s="624"/>
      <c r="CY5326" s="624"/>
      <c r="CZ5326" s="624"/>
      <c r="DA5326" s="624"/>
      <c r="DB5326" s="624"/>
      <c r="DC5326" s="624"/>
      <c r="DD5326" s="624"/>
      <c r="DE5326" s="624"/>
      <c r="DF5326" s="624"/>
      <c r="DG5326" s="624"/>
      <c r="DH5326" s="624"/>
      <c r="DI5326" s="624"/>
      <c r="DJ5326" s="624"/>
      <c r="DK5326" s="624"/>
      <c r="DL5326" s="624"/>
      <c r="DM5326" s="624"/>
      <c r="DN5326" s="624"/>
      <c r="DO5326" s="624"/>
      <c r="DP5326" s="624"/>
      <c r="DQ5326" s="624"/>
      <c r="DR5326" s="624"/>
      <c r="DS5326" s="624"/>
      <c r="DT5326" s="624"/>
      <c r="DU5326" s="624"/>
      <c r="DV5326" s="624"/>
      <c r="DW5326" s="624"/>
      <c r="DX5326" s="624"/>
      <c r="DY5326" s="624"/>
      <c r="DZ5326" s="624"/>
      <c r="EA5326" s="624"/>
      <c r="EB5326" s="624"/>
      <c r="EC5326" s="624"/>
      <c r="ED5326" s="624"/>
      <c r="EE5326" s="624"/>
      <c r="EF5326" s="624"/>
      <c r="EG5326" s="624"/>
      <c r="EH5326" s="624"/>
      <c r="EI5326" s="624"/>
      <c r="EJ5326" s="624"/>
      <c r="EK5326" s="624"/>
      <c r="EL5326" s="624"/>
      <c r="EM5326" s="624"/>
      <c r="EN5326" s="624"/>
      <c r="EO5326" s="624"/>
      <c r="EP5326" s="624"/>
      <c r="EQ5326" s="624"/>
    </row>
    <row r="5327" spans="1:147" s="560" customFormat="1">
      <c r="A5327" s="624"/>
      <c r="B5327" s="624"/>
      <c r="O5327" s="624"/>
      <c r="P5327" s="624"/>
      <c r="Q5327" s="624"/>
      <c r="R5327" s="624"/>
      <c r="S5327" s="624"/>
      <c r="T5327" s="624"/>
      <c r="U5327" s="624"/>
      <c r="V5327" s="624"/>
      <c r="W5327" s="624"/>
      <c r="X5327" s="624"/>
      <c r="Y5327" s="624"/>
      <c r="Z5327" s="624"/>
      <c r="AB5327" s="624"/>
      <c r="AC5327" s="624"/>
      <c r="AD5327" s="624"/>
      <c r="AE5327" s="624"/>
      <c r="AF5327" s="624"/>
      <c r="AG5327" s="624"/>
      <c r="AH5327" s="624"/>
      <c r="AI5327" s="624"/>
      <c r="AJ5327" s="624"/>
      <c r="AK5327" s="624"/>
      <c r="AL5327" s="624"/>
      <c r="AM5327" s="624"/>
      <c r="AN5327" s="624"/>
      <c r="AO5327" s="624"/>
      <c r="AP5327" s="624"/>
      <c r="AQ5327" s="624"/>
      <c r="AR5327" s="624"/>
      <c r="AS5327" s="624"/>
      <c r="AT5327" s="624"/>
      <c r="AU5327" s="624"/>
      <c r="AV5327" s="624"/>
      <c r="AW5327" s="624"/>
      <c r="AX5327" s="624"/>
      <c r="AY5327" s="624"/>
      <c r="AZ5327" s="624"/>
      <c r="BA5327" s="624"/>
      <c r="BB5327" s="624"/>
      <c r="BC5327" s="624"/>
      <c r="BD5327" s="624"/>
      <c r="BE5327" s="624"/>
      <c r="BF5327" s="624"/>
      <c r="BG5327" s="624"/>
      <c r="BH5327" s="624"/>
      <c r="BI5327" s="624"/>
      <c r="BJ5327" s="624"/>
      <c r="BK5327" s="624"/>
      <c r="BL5327" s="624"/>
      <c r="BM5327" s="624"/>
      <c r="BN5327" s="624"/>
      <c r="BO5327" s="624"/>
      <c r="BP5327" s="624"/>
      <c r="BQ5327" s="624"/>
      <c r="BR5327" s="624"/>
      <c r="BS5327" s="624"/>
      <c r="BT5327" s="624"/>
      <c r="BU5327" s="624"/>
      <c r="BV5327" s="624"/>
      <c r="BW5327" s="624"/>
      <c r="BX5327" s="624"/>
      <c r="BY5327" s="624"/>
      <c r="BZ5327" s="624"/>
      <c r="CA5327" s="624"/>
      <c r="CB5327" s="624"/>
      <c r="CC5327" s="624"/>
      <c r="CD5327" s="624"/>
      <c r="CE5327" s="624"/>
      <c r="CF5327" s="624"/>
      <c r="CG5327" s="624"/>
      <c r="CH5327" s="624"/>
      <c r="CI5327" s="624"/>
      <c r="CJ5327" s="624"/>
      <c r="CK5327" s="624"/>
      <c r="CL5327" s="624"/>
      <c r="CM5327" s="624"/>
      <c r="CN5327" s="624"/>
      <c r="CO5327" s="624"/>
      <c r="CP5327" s="624"/>
      <c r="CQ5327" s="624"/>
      <c r="CR5327" s="624"/>
      <c r="CS5327" s="624"/>
      <c r="CT5327" s="624"/>
      <c r="CU5327" s="624"/>
      <c r="CV5327" s="624"/>
      <c r="CW5327" s="624"/>
      <c r="CX5327" s="624"/>
      <c r="CY5327" s="624"/>
      <c r="CZ5327" s="624"/>
      <c r="DA5327" s="624"/>
      <c r="DB5327" s="624"/>
      <c r="DC5327" s="624"/>
      <c r="DD5327" s="624"/>
      <c r="DE5327" s="624"/>
      <c r="DF5327" s="624"/>
      <c r="DG5327" s="624"/>
      <c r="DH5327" s="624"/>
      <c r="DI5327" s="624"/>
      <c r="DJ5327" s="624"/>
      <c r="DK5327" s="624"/>
      <c r="DL5327" s="624"/>
      <c r="DM5327" s="624"/>
      <c r="DN5327" s="624"/>
      <c r="DO5327" s="624"/>
      <c r="DP5327" s="624"/>
      <c r="DQ5327" s="624"/>
      <c r="DR5327" s="624"/>
      <c r="DS5327" s="624"/>
      <c r="DT5327" s="624"/>
      <c r="DU5327" s="624"/>
      <c r="DV5327" s="624"/>
      <c r="DW5327" s="624"/>
      <c r="DX5327" s="624"/>
      <c r="DY5327" s="624"/>
      <c r="DZ5327" s="624"/>
      <c r="EA5327" s="624"/>
      <c r="EB5327" s="624"/>
      <c r="EC5327" s="624"/>
      <c r="ED5327" s="624"/>
      <c r="EE5327" s="624"/>
      <c r="EF5327" s="624"/>
      <c r="EG5327" s="624"/>
      <c r="EH5327" s="624"/>
      <c r="EI5327" s="624"/>
      <c r="EJ5327" s="624"/>
      <c r="EK5327" s="624"/>
      <c r="EL5327" s="624"/>
      <c r="EM5327" s="624"/>
      <c r="EN5327" s="624"/>
      <c r="EO5327" s="624"/>
      <c r="EP5327" s="624"/>
      <c r="EQ5327" s="624"/>
    </row>
    <row r="5328" spans="1:147" s="560" customFormat="1">
      <c r="A5328" s="624"/>
      <c r="B5328" s="624"/>
      <c r="O5328" s="624"/>
      <c r="P5328" s="624"/>
      <c r="Q5328" s="624"/>
      <c r="R5328" s="624"/>
      <c r="S5328" s="624"/>
      <c r="T5328" s="624"/>
      <c r="U5328" s="624"/>
      <c r="V5328" s="624"/>
      <c r="W5328" s="624"/>
      <c r="X5328" s="624"/>
      <c r="Y5328" s="624"/>
      <c r="Z5328" s="624"/>
      <c r="AB5328" s="624"/>
      <c r="AC5328" s="624"/>
      <c r="AD5328" s="624"/>
      <c r="AE5328" s="624"/>
      <c r="AF5328" s="624"/>
      <c r="AG5328" s="624"/>
      <c r="AH5328" s="624"/>
      <c r="AI5328" s="624"/>
      <c r="AJ5328" s="624"/>
      <c r="AK5328" s="624"/>
      <c r="AL5328" s="624"/>
      <c r="AM5328" s="624"/>
      <c r="AN5328" s="624"/>
      <c r="AO5328" s="624"/>
      <c r="AP5328" s="624"/>
      <c r="AQ5328" s="624"/>
      <c r="AR5328" s="624"/>
      <c r="AS5328" s="624"/>
      <c r="AT5328" s="624"/>
      <c r="AU5328" s="624"/>
      <c r="AV5328" s="624"/>
      <c r="AW5328" s="624"/>
      <c r="AX5328" s="624"/>
      <c r="AY5328" s="624"/>
      <c r="AZ5328" s="624"/>
      <c r="BA5328" s="624"/>
      <c r="BB5328" s="624"/>
      <c r="BC5328" s="624"/>
      <c r="BD5328" s="624"/>
      <c r="BE5328" s="624"/>
      <c r="BF5328" s="624"/>
      <c r="BG5328" s="624"/>
      <c r="BH5328" s="624"/>
      <c r="BI5328" s="624"/>
      <c r="BJ5328" s="624"/>
      <c r="BK5328" s="624"/>
      <c r="BL5328" s="624"/>
      <c r="BM5328" s="624"/>
      <c r="BN5328" s="624"/>
      <c r="BO5328" s="624"/>
      <c r="BP5328" s="624"/>
      <c r="BQ5328" s="624"/>
      <c r="BR5328" s="624"/>
      <c r="BS5328" s="624"/>
      <c r="BT5328" s="624"/>
      <c r="BU5328" s="624"/>
      <c r="BV5328" s="624"/>
      <c r="BW5328" s="624"/>
      <c r="BX5328" s="624"/>
      <c r="BY5328" s="624"/>
      <c r="BZ5328" s="624"/>
      <c r="CA5328" s="624"/>
      <c r="CB5328" s="624"/>
      <c r="CC5328" s="624"/>
      <c r="CD5328" s="624"/>
      <c r="CE5328" s="624"/>
      <c r="CF5328" s="624"/>
      <c r="CG5328" s="624"/>
      <c r="CH5328" s="624"/>
      <c r="CI5328" s="624"/>
      <c r="CJ5328" s="624"/>
      <c r="CK5328" s="624"/>
      <c r="CL5328" s="624"/>
      <c r="CM5328" s="624"/>
      <c r="CN5328" s="624"/>
      <c r="CO5328" s="624"/>
      <c r="CP5328" s="624"/>
      <c r="CQ5328" s="624"/>
      <c r="CR5328" s="624"/>
      <c r="CS5328" s="624"/>
      <c r="CT5328" s="624"/>
      <c r="CU5328" s="624"/>
      <c r="CV5328" s="624"/>
      <c r="CW5328" s="624"/>
      <c r="CX5328" s="624"/>
      <c r="CY5328" s="624"/>
      <c r="CZ5328" s="624"/>
      <c r="DA5328" s="624"/>
      <c r="DB5328" s="624"/>
      <c r="DC5328" s="624"/>
      <c r="DD5328" s="624"/>
      <c r="DE5328" s="624"/>
      <c r="DF5328" s="624"/>
      <c r="DG5328" s="624"/>
      <c r="DH5328" s="624"/>
      <c r="DI5328" s="624"/>
      <c r="DJ5328" s="624"/>
      <c r="DK5328" s="624"/>
      <c r="DL5328" s="624"/>
      <c r="DM5328" s="624"/>
      <c r="DN5328" s="624"/>
      <c r="DO5328" s="624"/>
      <c r="DP5328" s="624"/>
      <c r="DQ5328" s="624"/>
      <c r="DR5328" s="624"/>
      <c r="DS5328" s="624"/>
      <c r="DT5328" s="624"/>
      <c r="DU5328" s="624"/>
      <c r="DV5328" s="624"/>
      <c r="DW5328" s="624"/>
      <c r="DX5328" s="624"/>
      <c r="DY5328" s="624"/>
      <c r="DZ5328" s="624"/>
      <c r="EA5328" s="624"/>
      <c r="EB5328" s="624"/>
      <c r="EC5328" s="624"/>
      <c r="ED5328" s="624"/>
      <c r="EE5328" s="624"/>
      <c r="EF5328" s="624"/>
      <c r="EG5328" s="624"/>
      <c r="EH5328" s="624"/>
      <c r="EI5328" s="624"/>
      <c r="EJ5328" s="624"/>
      <c r="EK5328" s="624"/>
      <c r="EL5328" s="624"/>
      <c r="EM5328" s="624"/>
      <c r="EN5328" s="624"/>
      <c r="EO5328" s="624"/>
      <c r="EP5328" s="624"/>
      <c r="EQ5328" s="624"/>
    </row>
    <row r="5329" spans="1:147" s="560" customFormat="1">
      <c r="A5329" s="624"/>
      <c r="B5329" s="624"/>
      <c r="O5329" s="624"/>
      <c r="P5329" s="624"/>
      <c r="Q5329" s="624"/>
      <c r="R5329" s="624"/>
      <c r="S5329" s="624"/>
      <c r="T5329" s="624"/>
      <c r="U5329" s="624"/>
      <c r="V5329" s="624"/>
      <c r="W5329" s="624"/>
      <c r="X5329" s="624"/>
      <c r="Y5329" s="624"/>
      <c r="Z5329" s="624"/>
      <c r="AB5329" s="624"/>
      <c r="AC5329" s="624"/>
      <c r="AD5329" s="624"/>
      <c r="AE5329" s="624"/>
      <c r="AF5329" s="624"/>
      <c r="AG5329" s="624"/>
      <c r="AH5329" s="624"/>
      <c r="AI5329" s="624"/>
      <c r="AJ5329" s="624"/>
      <c r="AK5329" s="624"/>
      <c r="AL5329" s="624"/>
      <c r="AM5329" s="624"/>
      <c r="AN5329" s="624"/>
      <c r="AO5329" s="624"/>
      <c r="AP5329" s="624"/>
      <c r="AQ5329" s="624"/>
      <c r="AR5329" s="624"/>
      <c r="AS5329" s="624"/>
      <c r="AT5329" s="624"/>
      <c r="AU5329" s="624"/>
      <c r="AV5329" s="624"/>
      <c r="AW5329" s="624"/>
      <c r="AX5329" s="624"/>
      <c r="AY5329" s="624"/>
      <c r="AZ5329" s="624"/>
      <c r="BA5329" s="624"/>
      <c r="BB5329" s="624"/>
      <c r="BC5329" s="624"/>
      <c r="BD5329" s="624"/>
      <c r="BE5329" s="624"/>
      <c r="BF5329" s="624"/>
      <c r="BG5329" s="624"/>
      <c r="BH5329" s="624"/>
      <c r="BI5329" s="624"/>
      <c r="BJ5329" s="624"/>
      <c r="BK5329" s="624"/>
      <c r="BL5329" s="624"/>
      <c r="BM5329" s="624"/>
      <c r="BN5329" s="624"/>
      <c r="BO5329" s="624"/>
      <c r="BP5329" s="624"/>
      <c r="BQ5329" s="624"/>
      <c r="BR5329" s="624"/>
      <c r="BS5329" s="624"/>
      <c r="BT5329" s="624"/>
      <c r="BU5329" s="624"/>
      <c r="BV5329" s="624"/>
      <c r="BW5329" s="624"/>
      <c r="BX5329" s="624"/>
      <c r="BY5329" s="624"/>
      <c r="BZ5329" s="624"/>
      <c r="CA5329" s="624"/>
      <c r="CB5329" s="624"/>
      <c r="CC5329" s="624"/>
      <c r="CD5329" s="624"/>
      <c r="CE5329" s="624"/>
      <c r="CF5329" s="624"/>
      <c r="CG5329" s="624"/>
      <c r="CH5329" s="624"/>
      <c r="CI5329" s="624"/>
      <c r="CJ5329" s="624"/>
      <c r="CK5329" s="624"/>
      <c r="CL5329" s="624"/>
      <c r="CM5329" s="624"/>
      <c r="CN5329" s="624"/>
      <c r="CO5329" s="624"/>
      <c r="CP5329" s="624"/>
      <c r="CQ5329" s="624"/>
      <c r="CR5329" s="624"/>
      <c r="CS5329" s="624"/>
      <c r="CT5329" s="624"/>
      <c r="CU5329" s="624"/>
      <c r="CV5329" s="624"/>
      <c r="CW5329" s="624"/>
      <c r="CX5329" s="624"/>
      <c r="CY5329" s="624"/>
      <c r="CZ5329" s="624"/>
      <c r="DA5329" s="624"/>
      <c r="DB5329" s="624"/>
      <c r="DC5329" s="624"/>
      <c r="DD5329" s="624"/>
      <c r="DE5329" s="624"/>
      <c r="DF5329" s="624"/>
      <c r="DG5329" s="624"/>
      <c r="DH5329" s="624"/>
      <c r="DI5329" s="624"/>
      <c r="DJ5329" s="624"/>
      <c r="DK5329" s="624"/>
      <c r="DL5329" s="624"/>
      <c r="DM5329" s="624"/>
      <c r="DN5329" s="624"/>
      <c r="DO5329" s="624"/>
      <c r="DP5329" s="624"/>
      <c r="DQ5329" s="624"/>
      <c r="DR5329" s="624"/>
      <c r="DS5329" s="624"/>
      <c r="DT5329" s="624"/>
      <c r="DU5329" s="624"/>
      <c r="DV5329" s="624"/>
      <c r="DW5329" s="624"/>
      <c r="DX5329" s="624"/>
      <c r="DY5329" s="624"/>
      <c r="DZ5329" s="624"/>
      <c r="EA5329" s="624"/>
      <c r="EB5329" s="624"/>
      <c r="EC5329" s="624"/>
      <c r="ED5329" s="624"/>
      <c r="EE5329" s="624"/>
      <c r="EF5329" s="624"/>
      <c r="EG5329" s="624"/>
      <c r="EH5329" s="624"/>
      <c r="EI5329" s="624"/>
      <c r="EJ5329" s="624"/>
      <c r="EK5329" s="624"/>
      <c r="EL5329" s="624"/>
      <c r="EM5329" s="624"/>
      <c r="EN5329" s="624"/>
      <c r="EO5329" s="624"/>
      <c r="EP5329" s="624"/>
      <c r="EQ5329" s="624"/>
    </row>
    <row r="5330" spans="1:147" s="560" customFormat="1">
      <c r="A5330" s="624"/>
      <c r="B5330" s="624"/>
      <c r="O5330" s="624"/>
      <c r="P5330" s="624"/>
      <c r="Q5330" s="624"/>
      <c r="R5330" s="624"/>
      <c r="S5330" s="624"/>
      <c r="T5330" s="624"/>
      <c r="U5330" s="624"/>
      <c r="V5330" s="624"/>
      <c r="W5330" s="624"/>
      <c r="X5330" s="624"/>
      <c r="Y5330" s="624"/>
      <c r="Z5330" s="624"/>
      <c r="AB5330" s="624"/>
      <c r="AC5330" s="624"/>
      <c r="AD5330" s="624"/>
      <c r="AE5330" s="624"/>
      <c r="AF5330" s="624"/>
      <c r="AG5330" s="624"/>
      <c r="AH5330" s="624"/>
      <c r="AI5330" s="624"/>
      <c r="AJ5330" s="624"/>
      <c r="AK5330" s="624"/>
      <c r="AL5330" s="624"/>
      <c r="AM5330" s="624"/>
      <c r="AN5330" s="624"/>
      <c r="AO5330" s="624"/>
      <c r="AP5330" s="624"/>
      <c r="AQ5330" s="624"/>
      <c r="AR5330" s="624"/>
      <c r="AS5330" s="624"/>
      <c r="AT5330" s="624"/>
      <c r="AU5330" s="624"/>
      <c r="AV5330" s="624"/>
      <c r="AW5330" s="624"/>
      <c r="AX5330" s="624"/>
      <c r="AY5330" s="624"/>
      <c r="AZ5330" s="624"/>
      <c r="BA5330" s="624"/>
      <c r="BB5330" s="624"/>
      <c r="BC5330" s="624"/>
      <c r="BD5330" s="624"/>
      <c r="BE5330" s="624"/>
      <c r="BF5330" s="624"/>
      <c r="BG5330" s="624"/>
      <c r="BH5330" s="624"/>
      <c r="BI5330" s="624"/>
      <c r="BJ5330" s="624"/>
      <c r="BK5330" s="624"/>
      <c r="BL5330" s="624"/>
      <c r="BM5330" s="624"/>
      <c r="BN5330" s="624"/>
      <c r="BO5330" s="624"/>
      <c r="BP5330" s="624"/>
      <c r="BQ5330" s="624"/>
      <c r="BR5330" s="624"/>
      <c r="BS5330" s="624"/>
      <c r="BT5330" s="624"/>
      <c r="BU5330" s="624"/>
      <c r="BV5330" s="624"/>
      <c r="BW5330" s="624"/>
      <c r="BX5330" s="624"/>
      <c r="BY5330" s="624"/>
      <c r="BZ5330" s="624"/>
      <c r="CA5330" s="624"/>
      <c r="CB5330" s="624"/>
      <c r="CC5330" s="624"/>
      <c r="CD5330" s="624"/>
      <c r="CE5330" s="624"/>
      <c r="CF5330" s="624"/>
      <c r="CG5330" s="624"/>
      <c r="CH5330" s="624"/>
      <c r="CI5330" s="624"/>
      <c r="CJ5330" s="624"/>
      <c r="CK5330" s="624"/>
      <c r="CL5330" s="624"/>
      <c r="CM5330" s="624"/>
      <c r="CN5330" s="624"/>
      <c r="CO5330" s="624"/>
      <c r="CP5330" s="624"/>
      <c r="CQ5330" s="624"/>
      <c r="CR5330" s="624"/>
      <c r="CS5330" s="624"/>
      <c r="CT5330" s="624"/>
      <c r="CU5330" s="624"/>
      <c r="CV5330" s="624"/>
      <c r="CW5330" s="624"/>
      <c r="CX5330" s="624"/>
      <c r="CY5330" s="624"/>
      <c r="CZ5330" s="624"/>
      <c r="DA5330" s="624"/>
      <c r="DB5330" s="624"/>
      <c r="DC5330" s="624"/>
      <c r="DD5330" s="624"/>
      <c r="DE5330" s="624"/>
      <c r="DF5330" s="624"/>
      <c r="DG5330" s="624"/>
      <c r="DH5330" s="624"/>
      <c r="DI5330" s="624"/>
      <c r="DJ5330" s="624"/>
      <c r="DK5330" s="624"/>
      <c r="DL5330" s="624"/>
      <c r="DM5330" s="624"/>
      <c r="DN5330" s="624"/>
      <c r="DO5330" s="624"/>
      <c r="DP5330" s="624"/>
      <c r="DQ5330" s="624"/>
      <c r="DR5330" s="624"/>
      <c r="DS5330" s="624"/>
      <c r="DT5330" s="624"/>
      <c r="DU5330" s="624"/>
      <c r="DV5330" s="624"/>
      <c r="DW5330" s="624"/>
      <c r="DX5330" s="624"/>
      <c r="DY5330" s="624"/>
      <c r="DZ5330" s="624"/>
      <c r="EA5330" s="624"/>
      <c r="EB5330" s="624"/>
      <c r="EC5330" s="624"/>
      <c r="ED5330" s="624"/>
      <c r="EE5330" s="624"/>
      <c r="EF5330" s="624"/>
      <c r="EG5330" s="624"/>
      <c r="EH5330" s="624"/>
      <c r="EI5330" s="624"/>
      <c r="EJ5330" s="624"/>
      <c r="EK5330" s="624"/>
      <c r="EL5330" s="624"/>
      <c r="EM5330" s="624"/>
      <c r="EN5330" s="624"/>
      <c r="EO5330" s="624"/>
      <c r="EP5330" s="624"/>
      <c r="EQ5330" s="624"/>
    </row>
    <row r="5331" spans="1:147" s="560" customFormat="1">
      <c r="A5331" s="624"/>
      <c r="B5331" s="624"/>
      <c r="O5331" s="624"/>
      <c r="P5331" s="624"/>
      <c r="Q5331" s="624"/>
      <c r="R5331" s="624"/>
      <c r="S5331" s="624"/>
      <c r="T5331" s="624"/>
      <c r="U5331" s="624"/>
      <c r="V5331" s="624"/>
      <c r="W5331" s="624"/>
      <c r="X5331" s="624"/>
      <c r="Y5331" s="624"/>
      <c r="Z5331" s="624"/>
      <c r="AB5331" s="624"/>
      <c r="AC5331" s="624"/>
      <c r="AD5331" s="624"/>
      <c r="AE5331" s="624"/>
      <c r="AF5331" s="624"/>
      <c r="AG5331" s="624"/>
      <c r="AH5331" s="624"/>
      <c r="AI5331" s="624"/>
      <c r="AJ5331" s="624"/>
      <c r="AK5331" s="624"/>
      <c r="AL5331" s="624"/>
      <c r="AM5331" s="624"/>
      <c r="AN5331" s="624"/>
      <c r="AO5331" s="624"/>
      <c r="AP5331" s="624"/>
      <c r="AQ5331" s="624"/>
      <c r="AR5331" s="624"/>
      <c r="AS5331" s="624"/>
      <c r="AT5331" s="624"/>
      <c r="AU5331" s="624"/>
      <c r="AV5331" s="624"/>
      <c r="AW5331" s="624"/>
      <c r="AX5331" s="624"/>
      <c r="AY5331" s="624"/>
      <c r="AZ5331" s="624"/>
      <c r="BA5331" s="624"/>
      <c r="BB5331" s="624"/>
      <c r="BC5331" s="624"/>
      <c r="BD5331" s="624"/>
      <c r="BE5331" s="624"/>
      <c r="BF5331" s="624"/>
      <c r="BG5331" s="624"/>
      <c r="BH5331" s="624"/>
      <c r="BI5331" s="624"/>
      <c r="BJ5331" s="624"/>
      <c r="BK5331" s="624"/>
      <c r="BL5331" s="624"/>
      <c r="BM5331" s="624"/>
      <c r="BN5331" s="624"/>
      <c r="BO5331" s="624"/>
      <c r="BP5331" s="624"/>
      <c r="BQ5331" s="624"/>
      <c r="BR5331" s="624"/>
      <c r="BS5331" s="624"/>
      <c r="BT5331" s="624"/>
      <c r="BU5331" s="624"/>
      <c r="BV5331" s="624"/>
      <c r="BW5331" s="624"/>
      <c r="BX5331" s="624"/>
      <c r="BY5331" s="624"/>
      <c r="BZ5331" s="624"/>
      <c r="CA5331" s="624"/>
      <c r="CB5331" s="624"/>
      <c r="CC5331" s="624"/>
      <c r="CD5331" s="624"/>
      <c r="CE5331" s="624"/>
      <c r="CF5331" s="624"/>
      <c r="CG5331" s="624"/>
      <c r="CH5331" s="624"/>
      <c r="CI5331" s="624"/>
      <c r="CJ5331" s="624"/>
      <c r="CK5331" s="624"/>
      <c r="CL5331" s="624"/>
      <c r="CM5331" s="624"/>
      <c r="CN5331" s="624"/>
      <c r="CO5331" s="624"/>
      <c r="CP5331" s="624"/>
      <c r="CQ5331" s="624"/>
      <c r="CR5331" s="624"/>
      <c r="CS5331" s="624"/>
      <c r="CT5331" s="624"/>
      <c r="CU5331" s="624"/>
      <c r="CV5331" s="624"/>
      <c r="CW5331" s="624"/>
      <c r="CX5331" s="624"/>
      <c r="CY5331" s="624"/>
      <c r="CZ5331" s="624"/>
      <c r="DA5331" s="624"/>
      <c r="DB5331" s="624"/>
      <c r="DC5331" s="624"/>
      <c r="DD5331" s="624"/>
      <c r="DE5331" s="624"/>
      <c r="DF5331" s="624"/>
      <c r="DG5331" s="624"/>
      <c r="DH5331" s="624"/>
      <c r="DI5331" s="624"/>
      <c r="DJ5331" s="624"/>
      <c r="DK5331" s="624"/>
      <c r="DL5331" s="624"/>
      <c r="DM5331" s="624"/>
      <c r="DN5331" s="624"/>
      <c r="DO5331" s="624"/>
      <c r="DP5331" s="624"/>
      <c r="DQ5331" s="624"/>
      <c r="DR5331" s="624"/>
      <c r="DS5331" s="624"/>
      <c r="DT5331" s="624"/>
      <c r="DU5331" s="624"/>
      <c r="DV5331" s="624"/>
      <c r="DW5331" s="624"/>
      <c r="DX5331" s="624"/>
      <c r="DY5331" s="624"/>
      <c r="DZ5331" s="624"/>
      <c r="EA5331" s="624"/>
      <c r="EB5331" s="624"/>
      <c r="EC5331" s="624"/>
      <c r="ED5331" s="624"/>
      <c r="EE5331" s="624"/>
      <c r="EF5331" s="624"/>
      <c r="EG5331" s="624"/>
      <c r="EH5331" s="624"/>
      <c r="EI5331" s="624"/>
      <c r="EJ5331" s="624"/>
      <c r="EK5331" s="624"/>
      <c r="EL5331" s="624"/>
      <c r="EM5331" s="624"/>
      <c r="EN5331" s="624"/>
      <c r="EO5331" s="624"/>
      <c r="EP5331" s="624"/>
      <c r="EQ5331" s="624"/>
    </row>
    <row r="5332" spans="1:147" s="560" customFormat="1">
      <c r="A5332" s="624"/>
      <c r="B5332" s="624"/>
      <c r="O5332" s="624"/>
      <c r="P5332" s="624"/>
      <c r="Q5332" s="624"/>
      <c r="R5332" s="624"/>
      <c r="S5332" s="624"/>
      <c r="T5332" s="624"/>
      <c r="U5332" s="624"/>
      <c r="V5332" s="624"/>
      <c r="W5332" s="624"/>
      <c r="X5332" s="624"/>
      <c r="Y5332" s="624"/>
      <c r="Z5332" s="624"/>
      <c r="AB5332" s="624"/>
      <c r="AC5332" s="624"/>
      <c r="AD5332" s="624"/>
      <c r="AE5332" s="624"/>
      <c r="AF5332" s="624"/>
      <c r="AG5332" s="624"/>
      <c r="AH5332" s="624"/>
      <c r="AI5332" s="624"/>
      <c r="AJ5332" s="624"/>
      <c r="AK5332" s="624"/>
      <c r="AL5332" s="624"/>
      <c r="AM5332" s="624"/>
      <c r="AN5332" s="624"/>
      <c r="AO5332" s="624"/>
      <c r="AP5332" s="624"/>
      <c r="AQ5332" s="624"/>
      <c r="AR5332" s="624"/>
      <c r="AS5332" s="624"/>
      <c r="AT5332" s="624"/>
      <c r="AU5332" s="624"/>
      <c r="AV5332" s="624"/>
      <c r="AW5332" s="624"/>
      <c r="AX5332" s="624"/>
      <c r="AY5332" s="624"/>
      <c r="AZ5332" s="624"/>
      <c r="BA5332" s="624"/>
      <c r="BB5332" s="624"/>
      <c r="BC5332" s="624"/>
      <c r="BD5332" s="624"/>
      <c r="BE5332" s="624"/>
      <c r="BF5332" s="624"/>
      <c r="BG5332" s="624"/>
      <c r="BH5332" s="624"/>
      <c r="BI5332" s="624"/>
      <c r="BJ5332" s="624"/>
      <c r="BK5332" s="624"/>
      <c r="BL5332" s="624"/>
      <c r="BM5332" s="624"/>
      <c r="BN5332" s="624"/>
      <c r="BO5332" s="624"/>
      <c r="BP5332" s="624"/>
      <c r="BQ5332" s="624"/>
      <c r="BR5332" s="624"/>
      <c r="BS5332" s="624"/>
      <c r="BT5332" s="624"/>
      <c r="BU5332" s="624"/>
      <c r="BV5332" s="624"/>
      <c r="BW5332" s="624"/>
      <c r="BX5332" s="624"/>
      <c r="BY5332" s="624"/>
      <c r="BZ5332" s="624"/>
      <c r="CA5332" s="624"/>
      <c r="CB5332" s="624"/>
      <c r="CC5332" s="624"/>
      <c r="CD5332" s="624"/>
      <c r="CE5332" s="624"/>
      <c r="CF5332" s="624"/>
      <c r="CG5332" s="624"/>
      <c r="CH5332" s="624"/>
      <c r="CI5332" s="624"/>
      <c r="CJ5332" s="624"/>
      <c r="CK5332" s="624"/>
      <c r="CL5332" s="624"/>
      <c r="CM5332" s="624"/>
      <c r="CN5332" s="624"/>
      <c r="CO5332" s="624"/>
      <c r="CP5332" s="624"/>
      <c r="CQ5332" s="624"/>
      <c r="CR5332" s="624"/>
      <c r="CS5332" s="624"/>
      <c r="CT5332" s="624"/>
      <c r="CU5332" s="624"/>
      <c r="CV5332" s="624"/>
      <c r="CW5332" s="624"/>
      <c r="CX5332" s="624"/>
      <c r="CY5332" s="624"/>
      <c r="CZ5332" s="624"/>
      <c r="DA5332" s="624"/>
      <c r="DB5332" s="624"/>
      <c r="DC5332" s="624"/>
      <c r="DD5332" s="624"/>
      <c r="DE5332" s="624"/>
      <c r="DF5332" s="624"/>
      <c r="DG5332" s="624"/>
      <c r="DH5332" s="624"/>
      <c r="DI5332" s="624"/>
      <c r="DJ5332" s="624"/>
      <c r="DK5332" s="624"/>
      <c r="DL5332" s="624"/>
      <c r="DM5332" s="624"/>
      <c r="DN5332" s="624"/>
      <c r="DO5332" s="624"/>
      <c r="DP5332" s="624"/>
      <c r="DQ5332" s="624"/>
      <c r="DR5332" s="624"/>
      <c r="DS5332" s="624"/>
      <c r="DT5332" s="624"/>
      <c r="DU5332" s="624"/>
      <c r="DV5332" s="624"/>
      <c r="DW5332" s="624"/>
      <c r="DX5332" s="624"/>
      <c r="DY5332" s="624"/>
      <c r="DZ5332" s="624"/>
      <c r="EA5332" s="624"/>
      <c r="EB5332" s="624"/>
      <c r="EC5332" s="624"/>
      <c r="ED5332" s="624"/>
      <c r="EE5332" s="624"/>
      <c r="EF5332" s="624"/>
      <c r="EG5332" s="624"/>
      <c r="EH5332" s="624"/>
      <c r="EI5332" s="624"/>
      <c r="EJ5332" s="624"/>
      <c r="EK5332" s="624"/>
      <c r="EL5332" s="624"/>
      <c r="EM5332" s="624"/>
      <c r="EN5332" s="624"/>
      <c r="EO5332" s="624"/>
      <c r="EP5332" s="624"/>
      <c r="EQ5332" s="624"/>
    </row>
    <row r="5333" spans="1:147" s="560" customFormat="1">
      <c r="A5333" s="624"/>
      <c r="B5333" s="624"/>
      <c r="O5333" s="624"/>
      <c r="P5333" s="624"/>
      <c r="Q5333" s="624"/>
      <c r="R5333" s="624"/>
      <c r="S5333" s="624"/>
      <c r="T5333" s="624"/>
      <c r="U5333" s="624"/>
      <c r="V5333" s="624"/>
      <c r="W5333" s="624"/>
      <c r="X5333" s="624"/>
      <c r="Y5333" s="624"/>
      <c r="Z5333" s="624"/>
      <c r="AB5333" s="624"/>
      <c r="AC5333" s="624"/>
      <c r="AD5333" s="624"/>
      <c r="AE5333" s="624"/>
      <c r="AF5333" s="624"/>
      <c r="AG5333" s="624"/>
      <c r="AH5333" s="624"/>
      <c r="AI5333" s="624"/>
      <c r="AJ5333" s="624"/>
      <c r="AK5333" s="624"/>
      <c r="AL5333" s="624"/>
      <c r="AM5333" s="624"/>
      <c r="AN5333" s="624"/>
      <c r="AO5333" s="624"/>
      <c r="AP5333" s="624"/>
      <c r="AQ5333" s="624"/>
      <c r="AR5333" s="624"/>
      <c r="AS5333" s="624"/>
      <c r="AT5333" s="624"/>
      <c r="AU5333" s="624"/>
      <c r="AV5333" s="624"/>
      <c r="AW5333" s="624"/>
      <c r="AX5333" s="624"/>
      <c r="AY5333" s="624"/>
      <c r="AZ5333" s="624"/>
      <c r="BA5333" s="624"/>
      <c r="BB5333" s="624"/>
      <c r="BC5333" s="624"/>
      <c r="BD5333" s="624"/>
      <c r="BE5333" s="624"/>
      <c r="BF5333" s="624"/>
      <c r="BG5333" s="624"/>
      <c r="BH5333" s="624"/>
      <c r="BI5333" s="624"/>
      <c r="BJ5333" s="624"/>
      <c r="BK5333" s="624"/>
      <c r="BL5333" s="624"/>
      <c r="BM5333" s="624"/>
      <c r="BN5333" s="624"/>
      <c r="BO5333" s="624"/>
      <c r="BP5333" s="624"/>
      <c r="BQ5333" s="624"/>
      <c r="BR5333" s="624"/>
      <c r="BS5333" s="624"/>
      <c r="BT5333" s="624"/>
      <c r="BU5333" s="624"/>
      <c r="BV5333" s="624"/>
      <c r="BW5333" s="624"/>
      <c r="BX5333" s="624"/>
      <c r="BY5333" s="624"/>
      <c r="BZ5333" s="624"/>
      <c r="CA5333" s="624"/>
      <c r="CB5333" s="624"/>
      <c r="CC5333" s="624"/>
      <c r="CD5333" s="624"/>
      <c r="CE5333" s="624"/>
      <c r="CF5333" s="624"/>
      <c r="CG5333" s="624"/>
      <c r="CH5333" s="624"/>
      <c r="CI5333" s="624"/>
      <c r="CJ5333" s="624"/>
      <c r="CK5333" s="624"/>
      <c r="CL5333" s="624"/>
      <c r="CM5333" s="624"/>
      <c r="CN5333" s="624"/>
      <c r="CO5333" s="624"/>
      <c r="CP5333" s="624"/>
      <c r="CQ5333" s="624"/>
      <c r="CR5333" s="624"/>
      <c r="CS5333" s="624"/>
      <c r="CT5333" s="624"/>
      <c r="CU5333" s="624"/>
      <c r="CV5333" s="624"/>
      <c r="CW5333" s="624"/>
      <c r="CX5333" s="624"/>
      <c r="CY5333" s="624"/>
      <c r="CZ5333" s="624"/>
      <c r="DA5333" s="624"/>
      <c r="DB5333" s="624"/>
      <c r="DC5333" s="624"/>
      <c r="DD5333" s="624"/>
      <c r="DE5333" s="624"/>
      <c r="DF5333" s="624"/>
      <c r="DG5333" s="624"/>
      <c r="DH5333" s="624"/>
      <c r="DI5333" s="624"/>
      <c r="DJ5333" s="624"/>
      <c r="DK5333" s="624"/>
      <c r="DL5333" s="624"/>
      <c r="DM5333" s="624"/>
      <c r="DN5333" s="624"/>
      <c r="DO5333" s="624"/>
      <c r="DP5333" s="624"/>
      <c r="DQ5333" s="624"/>
      <c r="DR5333" s="624"/>
      <c r="DS5333" s="624"/>
      <c r="DT5333" s="624"/>
      <c r="DU5333" s="624"/>
      <c r="DV5333" s="624"/>
      <c r="DW5333" s="624"/>
      <c r="DX5333" s="624"/>
      <c r="DY5333" s="624"/>
      <c r="DZ5333" s="624"/>
      <c r="EA5333" s="624"/>
      <c r="EB5333" s="624"/>
      <c r="EC5333" s="624"/>
      <c r="ED5333" s="624"/>
      <c r="EE5333" s="624"/>
      <c r="EF5333" s="624"/>
      <c r="EG5333" s="624"/>
      <c r="EH5333" s="624"/>
      <c r="EI5333" s="624"/>
      <c r="EJ5333" s="624"/>
      <c r="EK5333" s="624"/>
      <c r="EL5333" s="624"/>
      <c r="EM5333" s="624"/>
      <c r="EN5333" s="624"/>
      <c r="EO5333" s="624"/>
      <c r="EP5333" s="624"/>
      <c r="EQ5333" s="624"/>
    </row>
    <row r="5334" spans="1:147" s="560" customFormat="1">
      <c r="A5334" s="624"/>
      <c r="B5334" s="624"/>
      <c r="O5334" s="624"/>
      <c r="P5334" s="624"/>
      <c r="Q5334" s="624"/>
      <c r="R5334" s="624"/>
      <c r="S5334" s="624"/>
      <c r="T5334" s="624"/>
      <c r="U5334" s="624"/>
      <c r="V5334" s="624"/>
      <c r="W5334" s="624"/>
      <c r="X5334" s="624"/>
      <c r="Y5334" s="624"/>
      <c r="Z5334" s="624"/>
      <c r="AB5334" s="624"/>
      <c r="AC5334" s="624"/>
      <c r="AD5334" s="624"/>
      <c r="AE5334" s="624"/>
      <c r="AF5334" s="624"/>
      <c r="AG5334" s="624"/>
      <c r="AH5334" s="624"/>
      <c r="AI5334" s="624"/>
      <c r="AJ5334" s="624"/>
      <c r="AK5334" s="624"/>
      <c r="AL5334" s="624"/>
      <c r="AM5334" s="624"/>
      <c r="AN5334" s="624"/>
      <c r="AO5334" s="624"/>
      <c r="AP5334" s="624"/>
      <c r="AQ5334" s="624"/>
      <c r="AR5334" s="624"/>
      <c r="AS5334" s="624"/>
      <c r="AT5334" s="624"/>
      <c r="AU5334" s="624"/>
      <c r="AV5334" s="624"/>
      <c r="AW5334" s="624"/>
      <c r="AX5334" s="624"/>
      <c r="AY5334" s="624"/>
      <c r="AZ5334" s="624"/>
      <c r="BA5334" s="624"/>
      <c r="BB5334" s="624"/>
      <c r="BC5334" s="624"/>
      <c r="BD5334" s="624"/>
      <c r="BE5334" s="624"/>
      <c r="BF5334" s="624"/>
      <c r="BG5334" s="624"/>
      <c r="BH5334" s="624"/>
      <c r="BI5334" s="624"/>
      <c r="BJ5334" s="624"/>
      <c r="BK5334" s="624"/>
      <c r="BL5334" s="624"/>
      <c r="BM5334" s="624"/>
      <c r="BN5334" s="624"/>
      <c r="BO5334" s="624"/>
      <c r="BP5334" s="624"/>
      <c r="BQ5334" s="624"/>
      <c r="BR5334" s="624"/>
      <c r="BS5334" s="624"/>
      <c r="BT5334" s="624"/>
      <c r="BU5334" s="624"/>
      <c r="BV5334" s="624"/>
      <c r="BW5334" s="624"/>
      <c r="BX5334" s="624"/>
      <c r="BY5334" s="624"/>
      <c r="BZ5334" s="624"/>
      <c r="CA5334" s="624"/>
      <c r="CB5334" s="624"/>
      <c r="CC5334" s="624"/>
      <c r="CD5334" s="624"/>
      <c r="CE5334" s="624"/>
      <c r="CF5334" s="624"/>
      <c r="CG5334" s="624"/>
      <c r="CH5334" s="624"/>
      <c r="CI5334" s="624"/>
      <c r="CJ5334" s="624"/>
      <c r="CK5334" s="624"/>
      <c r="CL5334" s="624"/>
      <c r="CM5334" s="624"/>
      <c r="CN5334" s="624"/>
      <c r="CO5334" s="624"/>
      <c r="CP5334" s="624"/>
      <c r="CQ5334" s="624"/>
      <c r="CR5334" s="624"/>
      <c r="CS5334" s="624"/>
      <c r="CT5334" s="624"/>
      <c r="CU5334" s="624"/>
      <c r="CV5334" s="624"/>
      <c r="CW5334" s="624"/>
      <c r="CX5334" s="624"/>
      <c r="CY5334" s="624"/>
      <c r="CZ5334" s="624"/>
      <c r="DA5334" s="624"/>
      <c r="DB5334" s="624"/>
      <c r="DC5334" s="624"/>
      <c r="DD5334" s="624"/>
      <c r="DE5334" s="624"/>
      <c r="DF5334" s="624"/>
      <c r="DG5334" s="624"/>
      <c r="DH5334" s="624"/>
      <c r="DI5334" s="624"/>
      <c r="DJ5334" s="624"/>
      <c r="DK5334" s="624"/>
      <c r="DL5334" s="624"/>
      <c r="DM5334" s="624"/>
      <c r="DN5334" s="624"/>
      <c r="DO5334" s="624"/>
      <c r="DP5334" s="624"/>
      <c r="DQ5334" s="624"/>
      <c r="DR5334" s="624"/>
      <c r="DS5334" s="624"/>
      <c r="DT5334" s="624"/>
      <c r="DU5334" s="624"/>
      <c r="DV5334" s="624"/>
      <c r="DW5334" s="624"/>
      <c r="DX5334" s="624"/>
      <c r="DY5334" s="624"/>
      <c r="DZ5334" s="624"/>
      <c r="EA5334" s="624"/>
      <c r="EB5334" s="624"/>
      <c r="EC5334" s="624"/>
      <c r="ED5334" s="624"/>
      <c r="EE5334" s="624"/>
      <c r="EF5334" s="624"/>
      <c r="EG5334" s="624"/>
      <c r="EH5334" s="624"/>
      <c r="EI5334" s="624"/>
      <c r="EJ5334" s="624"/>
      <c r="EK5334" s="624"/>
      <c r="EL5334" s="624"/>
      <c r="EM5334" s="624"/>
      <c r="EN5334" s="624"/>
      <c r="EO5334" s="624"/>
      <c r="EP5334" s="624"/>
      <c r="EQ5334" s="624"/>
    </row>
    <row r="5335" spans="1:147" s="560" customFormat="1">
      <c r="A5335" s="624"/>
      <c r="B5335" s="624"/>
      <c r="O5335" s="624"/>
      <c r="P5335" s="624"/>
      <c r="Q5335" s="624"/>
      <c r="R5335" s="624"/>
      <c r="S5335" s="624"/>
      <c r="T5335" s="624"/>
      <c r="U5335" s="624"/>
      <c r="V5335" s="624"/>
      <c r="W5335" s="624"/>
      <c r="X5335" s="624"/>
      <c r="Y5335" s="624"/>
      <c r="Z5335" s="624"/>
      <c r="AB5335" s="624"/>
      <c r="AC5335" s="624"/>
      <c r="AD5335" s="624"/>
      <c r="AE5335" s="624"/>
      <c r="AF5335" s="624"/>
      <c r="AG5335" s="624"/>
      <c r="AH5335" s="624"/>
      <c r="AI5335" s="624"/>
      <c r="AJ5335" s="624"/>
      <c r="AK5335" s="624"/>
      <c r="AL5335" s="624"/>
      <c r="AM5335" s="624"/>
      <c r="AN5335" s="624"/>
      <c r="AO5335" s="624"/>
      <c r="AP5335" s="624"/>
      <c r="AQ5335" s="624"/>
      <c r="AR5335" s="624"/>
      <c r="AS5335" s="624"/>
      <c r="AT5335" s="624"/>
      <c r="AU5335" s="624"/>
      <c r="AV5335" s="624"/>
      <c r="AW5335" s="624"/>
      <c r="AX5335" s="624"/>
      <c r="AY5335" s="624"/>
      <c r="AZ5335" s="624"/>
      <c r="BA5335" s="624"/>
      <c r="BB5335" s="624"/>
      <c r="BC5335" s="624"/>
      <c r="BD5335" s="624"/>
      <c r="BE5335" s="624"/>
      <c r="BF5335" s="624"/>
      <c r="BG5335" s="624"/>
      <c r="BH5335" s="624"/>
      <c r="BI5335" s="624"/>
      <c r="BJ5335" s="624"/>
      <c r="BK5335" s="624"/>
      <c r="BL5335" s="624"/>
      <c r="BM5335" s="624"/>
      <c r="BN5335" s="624"/>
      <c r="BO5335" s="624"/>
      <c r="BP5335" s="624"/>
      <c r="BQ5335" s="624"/>
      <c r="BR5335" s="624"/>
      <c r="BS5335" s="624"/>
      <c r="BT5335" s="624"/>
      <c r="BU5335" s="624"/>
      <c r="BV5335" s="624"/>
      <c r="BW5335" s="624"/>
      <c r="BX5335" s="624"/>
      <c r="BY5335" s="624"/>
      <c r="BZ5335" s="624"/>
      <c r="CA5335" s="624"/>
      <c r="CB5335" s="624"/>
      <c r="CC5335" s="624"/>
      <c r="CD5335" s="624"/>
      <c r="CE5335" s="624"/>
      <c r="CF5335" s="624"/>
      <c r="CG5335" s="624"/>
      <c r="CH5335" s="624"/>
      <c r="CI5335" s="624"/>
      <c r="CJ5335" s="624"/>
      <c r="CK5335" s="624"/>
      <c r="CL5335" s="624"/>
      <c r="CM5335" s="624"/>
      <c r="CN5335" s="624"/>
      <c r="CO5335" s="624"/>
      <c r="CP5335" s="624"/>
      <c r="CQ5335" s="624"/>
      <c r="CR5335" s="624"/>
      <c r="CS5335" s="624"/>
      <c r="CT5335" s="624"/>
      <c r="CU5335" s="624"/>
      <c r="CV5335" s="624"/>
      <c r="CW5335" s="624"/>
      <c r="CX5335" s="624"/>
      <c r="CY5335" s="624"/>
      <c r="CZ5335" s="624"/>
      <c r="DA5335" s="624"/>
      <c r="DB5335" s="624"/>
      <c r="DC5335" s="624"/>
      <c r="DD5335" s="624"/>
      <c r="DE5335" s="624"/>
      <c r="DF5335" s="624"/>
      <c r="DG5335" s="624"/>
      <c r="DH5335" s="624"/>
      <c r="DI5335" s="624"/>
      <c r="DJ5335" s="624"/>
      <c r="DK5335" s="624"/>
      <c r="DL5335" s="624"/>
      <c r="DM5335" s="624"/>
      <c r="DN5335" s="624"/>
      <c r="DO5335" s="624"/>
      <c r="DP5335" s="624"/>
      <c r="DQ5335" s="624"/>
      <c r="DR5335" s="624"/>
      <c r="DS5335" s="624"/>
      <c r="DT5335" s="624"/>
      <c r="DU5335" s="624"/>
      <c r="DV5335" s="624"/>
      <c r="DW5335" s="624"/>
      <c r="DX5335" s="624"/>
      <c r="DY5335" s="624"/>
      <c r="DZ5335" s="624"/>
      <c r="EA5335" s="624"/>
      <c r="EB5335" s="624"/>
      <c r="EC5335" s="624"/>
      <c r="ED5335" s="624"/>
      <c r="EE5335" s="624"/>
      <c r="EF5335" s="624"/>
      <c r="EG5335" s="624"/>
      <c r="EH5335" s="624"/>
      <c r="EI5335" s="624"/>
      <c r="EJ5335" s="624"/>
      <c r="EK5335" s="624"/>
      <c r="EL5335" s="624"/>
      <c r="EM5335" s="624"/>
      <c r="EN5335" s="624"/>
      <c r="EO5335" s="624"/>
      <c r="EP5335" s="624"/>
      <c r="EQ5335" s="624"/>
    </row>
    <row r="5336" spans="1:147" s="560" customFormat="1">
      <c r="A5336" s="624"/>
      <c r="B5336" s="624"/>
      <c r="O5336" s="624"/>
      <c r="P5336" s="624"/>
      <c r="Q5336" s="624"/>
      <c r="R5336" s="624"/>
      <c r="S5336" s="624"/>
      <c r="T5336" s="624"/>
      <c r="U5336" s="624"/>
      <c r="V5336" s="624"/>
      <c r="W5336" s="624"/>
      <c r="X5336" s="624"/>
      <c r="Y5336" s="624"/>
      <c r="Z5336" s="624"/>
      <c r="AB5336" s="624"/>
      <c r="AC5336" s="624"/>
      <c r="AD5336" s="624"/>
      <c r="AE5336" s="624"/>
      <c r="AF5336" s="624"/>
      <c r="AG5336" s="624"/>
      <c r="AH5336" s="624"/>
      <c r="AI5336" s="624"/>
      <c r="AJ5336" s="624"/>
      <c r="AK5336" s="624"/>
      <c r="AL5336" s="624"/>
      <c r="AM5336" s="624"/>
      <c r="AN5336" s="624"/>
      <c r="AO5336" s="624"/>
      <c r="AP5336" s="624"/>
      <c r="AQ5336" s="624"/>
      <c r="AR5336" s="624"/>
      <c r="AS5336" s="624"/>
      <c r="AT5336" s="624"/>
      <c r="AU5336" s="624"/>
      <c r="AV5336" s="624"/>
      <c r="AW5336" s="624"/>
      <c r="AX5336" s="624"/>
      <c r="AY5336" s="624"/>
      <c r="AZ5336" s="624"/>
      <c r="BA5336" s="624"/>
      <c r="BB5336" s="624"/>
      <c r="BC5336" s="624"/>
      <c r="BD5336" s="624"/>
      <c r="BE5336" s="624"/>
      <c r="BF5336" s="624"/>
      <c r="BG5336" s="624"/>
      <c r="BH5336" s="624"/>
      <c r="BI5336" s="624"/>
      <c r="BJ5336" s="624"/>
      <c r="BK5336" s="624"/>
      <c r="BL5336" s="624"/>
      <c r="BM5336" s="624"/>
      <c r="BN5336" s="624"/>
      <c r="BO5336" s="624"/>
      <c r="BP5336" s="624"/>
      <c r="BQ5336" s="624"/>
      <c r="BR5336" s="624"/>
      <c r="BS5336" s="624"/>
      <c r="BT5336" s="624"/>
      <c r="BU5336" s="624"/>
      <c r="BV5336" s="624"/>
      <c r="BW5336" s="624"/>
      <c r="BX5336" s="624"/>
      <c r="BY5336" s="624"/>
      <c r="BZ5336" s="624"/>
      <c r="CA5336" s="624"/>
      <c r="CB5336" s="624"/>
      <c r="CC5336" s="624"/>
      <c r="CD5336" s="624"/>
      <c r="CE5336" s="624"/>
      <c r="CF5336" s="624"/>
      <c r="CG5336" s="624"/>
      <c r="CH5336" s="624"/>
      <c r="CI5336" s="624"/>
      <c r="CJ5336" s="624"/>
      <c r="CK5336" s="624"/>
      <c r="CL5336" s="624"/>
      <c r="CM5336" s="624"/>
      <c r="CN5336" s="624"/>
      <c r="CO5336" s="624"/>
      <c r="CP5336" s="624"/>
      <c r="CQ5336" s="624"/>
      <c r="CR5336" s="624"/>
      <c r="CS5336" s="624"/>
      <c r="CT5336" s="624"/>
      <c r="CU5336" s="624"/>
      <c r="CV5336" s="624"/>
      <c r="CW5336" s="624"/>
      <c r="CX5336" s="624"/>
      <c r="CY5336" s="624"/>
      <c r="CZ5336" s="624"/>
      <c r="DA5336" s="624"/>
      <c r="DB5336" s="624"/>
      <c r="DC5336" s="624"/>
      <c r="DD5336" s="624"/>
      <c r="DE5336" s="624"/>
      <c r="DF5336" s="624"/>
      <c r="DG5336" s="624"/>
      <c r="DH5336" s="624"/>
      <c r="DI5336" s="624"/>
      <c r="DJ5336" s="624"/>
      <c r="DK5336" s="624"/>
      <c r="DL5336" s="624"/>
      <c r="DM5336" s="624"/>
      <c r="DN5336" s="624"/>
      <c r="DO5336" s="624"/>
      <c r="DP5336" s="624"/>
      <c r="DQ5336" s="624"/>
      <c r="DR5336" s="624"/>
      <c r="DS5336" s="624"/>
      <c r="DT5336" s="624"/>
      <c r="DU5336" s="624"/>
      <c r="DV5336" s="624"/>
      <c r="DW5336" s="624"/>
      <c r="DX5336" s="624"/>
      <c r="DY5336" s="624"/>
      <c r="DZ5336" s="624"/>
      <c r="EA5336" s="624"/>
      <c r="EB5336" s="624"/>
      <c r="EC5336" s="624"/>
      <c r="ED5336" s="624"/>
      <c r="EE5336" s="624"/>
      <c r="EF5336" s="624"/>
      <c r="EG5336" s="624"/>
      <c r="EH5336" s="624"/>
      <c r="EI5336" s="624"/>
      <c r="EJ5336" s="624"/>
      <c r="EK5336" s="624"/>
      <c r="EL5336" s="624"/>
      <c r="EM5336" s="624"/>
      <c r="EN5336" s="624"/>
      <c r="EO5336" s="624"/>
      <c r="EP5336" s="624"/>
      <c r="EQ5336" s="624"/>
    </row>
    <row r="5337" spans="1:147" s="560" customFormat="1">
      <c r="A5337" s="624"/>
      <c r="B5337" s="624"/>
      <c r="O5337" s="624"/>
      <c r="P5337" s="624"/>
      <c r="Q5337" s="624"/>
      <c r="R5337" s="624"/>
      <c r="S5337" s="624"/>
      <c r="T5337" s="624"/>
      <c r="U5337" s="624"/>
      <c r="V5337" s="624"/>
      <c r="W5337" s="624"/>
      <c r="X5337" s="624"/>
      <c r="Y5337" s="624"/>
      <c r="Z5337" s="624"/>
      <c r="AB5337" s="624"/>
      <c r="AC5337" s="624"/>
      <c r="AD5337" s="624"/>
      <c r="AE5337" s="624"/>
      <c r="AF5337" s="624"/>
      <c r="AG5337" s="624"/>
      <c r="AH5337" s="624"/>
      <c r="AI5337" s="624"/>
      <c r="AJ5337" s="624"/>
      <c r="AK5337" s="624"/>
      <c r="AL5337" s="624"/>
      <c r="AM5337" s="624"/>
      <c r="AN5337" s="624"/>
      <c r="AO5337" s="624"/>
      <c r="AP5337" s="624"/>
      <c r="AQ5337" s="624"/>
      <c r="AR5337" s="624"/>
      <c r="AS5337" s="624"/>
      <c r="AT5337" s="624"/>
      <c r="AU5337" s="624"/>
      <c r="AV5337" s="624"/>
      <c r="AW5337" s="624"/>
      <c r="AX5337" s="624"/>
      <c r="AY5337" s="624"/>
      <c r="AZ5337" s="624"/>
      <c r="BA5337" s="624"/>
      <c r="BB5337" s="624"/>
      <c r="BC5337" s="624"/>
      <c r="BD5337" s="624"/>
      <c r="BE5337" s="624"/>
      <c r="BF5337" s="624"/>
      <c r="BG5337" s="624"/>
      <c r="BH5337" s="624"/>
      <c r="BI5337" s="624"/>
      <c r="BJ5337" s="624"/>
      <c r="BK5337" s="624"/>
      <c r="BL5337" s="624"/>
      <c r="BM5337" s="624"/>
      <c r="BN5337" s="624"/>
      <c r="BO5337" s="624"/>
      <c r="BP5337" s="624"/>
      <c r="BQ5337" s="624"/>
      <c r="BR5337" s="624"/>
      <c r="BS5337" s="624"/>
      <c r="BT5337" s="624"/>
      <c r="BU5337" s="624"/>
      <c r="BV5337" s="624"/>
      <c r="BW5337" s="624"/>
      <c r="BX5337" s="624"/>
      <c r="BY5337" s="624"/>
      <c r="BZ5337" s="624"/>
      <c r="CA5337" s="624"/>
      <c r="CB5337" s="624"/>
      <c r="CC5337" s="624"/>
      <c r="CD5337" s="624"/>
      <c r="CE5337" s="624"/>
      <c r="CF5337" s="624"/>
      <c r="CG5337" s="624"/>
      <c r="CH5337" s="624"/>
      <c r="CI5337" s="624"/>
      <c r="CJ5337" s="624"/>
      <c r="CK5337" s="624"/>
      <c r="CL5337" s="624"/>
      <c r="CM5337" s="624"/>
      <c r="CN5337" s="624"/>
      <c r="CO5337" s="624"/>
      <c r="CP5337" s="624"/>
      <c r="CQ5337" s="624"/>
      <c r="CR5337" s="624"/>
      <c r="CS5337" s="624"/>
      <c r="CT5337" s="624"/>
      <c r="CU5337" s="624"/>
      <c r="CV5337" s="624"/>
      <c r="CW5337" s="624"/>
      <c r="CX5337" s="624"/>
      <c r="CY5337" s="624"/>
      <c r="CZ5337" s="624"/>
      <c r="DA5337" s="624"/>
      <c r="DB5337" s="624"/>
      <c r="DC5337" s="624"/>
      <c r="DD5337" s="624"/>
      <c r="DE5337" s="624"/>
      <c r="DF5337" s="624"/>
      <c r="DG5337" s="624"/>
      <c r="DH5337" s="624"/>
      <c r="DI5337" s="624"/>
      <c r="DJ5337" s="624"/>
      <c r="DK5337" s="624"/>
      <c r="DL5337" s="624"/>
      <c r="DM5337" s="624"/>
      <c r="DN5337" s="624"/>
      <c r="DO5337" s="624"/>
      <c r="DP5337" s="624"/>
      <c r="DQ5337" s="624"/>
      <c r="DR5337" s="624"/>
      <c r="DS5337" s="624"/>
      <c r="DT5337" s="624"/>
      <c r="DU5337" s="624"/>
      <c r="DV5337" s="624"/>
      <c r="DW5337" s="624"/>
      <c r="DX5337" s="624"/>
      <c r="DY5337" s="624"/>
      <c r="DZ5337" s="624"/>
      <c r="EA5337" s="624"/>
      <c r="EB5337" s="624"/>
      <c r="EC5337" s="624"/>
      <c r="ED5337" s="624"/>
      <c r="EE5337" s="624"/>
      <c r="EF5337" s="624"/>
      <c r="EG5337" s="624"/>
      <c r="EH5337" s="624"/>
      <c r="EI5337" s="624"/>
      <c r="EJ5337" s="624"/>
      <c r="EK5337" s="624"/>
      <c r="EL5337" s="624"/>
      <c r="EM5337" s="624"/>
      <c r="EN5337" s="624"/>
      <c r="EO5337" s="624"/>
      <c r="EP5337" s="624"/>
      <c r="EQ5337" s="624"/>
    </row>
    <row r="5338" spans="1:147" s="560" customFormat="1">
      <c r="A5338" s="624"/>
      <c r="B5338" s="624"/>
      <c r="O5338" s="624"/>
      <c r="P5338" s="624"/>
      <c r="Q5338" s="624"/>
      <c r="R5338" s="624"/>
      <c r="S5338" s="624"/>
      <c r="T5338" s="624"/>
      <c r="U5338" s="624"/>
      <c r="V5338" s="624"/>
      <c r="W5338" s="624"/>
      <c r="X5338" s="624"/>
      <c r="Y5338" s="624"/>
      <c r="Z5338" s="624"/>
      <c r="AB5338" s="624"/>
      <c r="AC5338" s="624"/>
      <c r="AD5338" s="624"/>
      <c r="AE5338" s="624"/>
      <c r="AF5338" s="624"/>
      <c r="AG5338" s="624"/>
      <c r="AH5338" s="624"/>
      <c r="AI5338" s="624"/>
      <c r="AJ5338" s="624"/>
      <c r="AK5338" s="624"/>
      <c r="AL5338" s="624"/>
      <c r="AM5338" s="624"/>
      <c r="AN5338" s="624"/>
      <c r="AO5338" s="624"/>
      <c r="AP5338" s="624"/>
      <c r="AQ5338" s="624"/>
      <c r="AR5338" s="624"/>
      <c r="AS5338" s="624"/>
      <c r="AT5338" s="624"/>
      <c r="AU5338" s="624"/>
      <c r="AV5338" s="624"/>
      <c r="AW5338" s="624"/>
      <c r="AX5338" s="624"/>
      <c r="AY5338" s="624"/>
      <c r="AZ5338" s="624"/>
      <c r="BA5338" s="624"/>
      <c r="BB5338" s="624"/>
      <c r="BC5338" s="624"/>
      <c r="BD5338" s="624"/>
      <c r="BE5338" s="624"/>
      <c r="BF5338" s="624"/>
      <c r="BG5338" s="624"/>
      <c r="BH5338" s="624"/>
      <c r="BI5338" s="624"/>
      <c r="BJ5338" s="624"/>
      <c r="BK5338" s="624"/>
      <c r="BL5338" s="624"/>
      <c r="BM5338" s="624"/>
      <c r="BN5338" s="624"/>
      <c r="BO5338" s="624"/>
      <c r="BP5338" s="624"/>
      <c r="BQ5338" s="624"/>
      <c r="BR5338" s="624"/>
      <c r="BS5338" s="624"/>
      <c r="BT5338" s="624"/>
      <c r="BU5338" s="624"/>
      <c r="BV5338" s="624"/>
      <c r="BW5338" s="624"/>
      <c r="BX5338" s="624"/>
      <c r="BY5338" s="624"/>
      <c r="BZ5338" s="624"/>
      <c r="CA5338" s="624"/>
      <c r="CB5338" s="624"/>
      <c r="CC5338" s="624"/>
      <c r="CD5338" s="624"/>
      <c r="CE5338" s="624"/>
      <c r="CF5338" s="624"/>
      <c r="CG5338" s="624"/>
      <c r="CH5338" s="624"/>
      <c r="CI5338" s="624"/>
      <c r="CJ5338" s="624"/>
      <c r="CK5338" s="624"/>
      <c r="CL5338" s="624"/>
      <c r="CM5338" s="624"/>
      <c r="CN5338" s="624"/>
      <c r="CO5338" s="624"/>
      <c r="CP5338" s="624"/>
      <c r="CQ5338" s="624"/>
      <c r="CR5338" s="624"/>
      <c r="CS5338" s="624"/>
      <c r="CT5338" s="624"/>
      <c r="CU5338" s="624"/>
      <c r="CV5338" s="624"/>
      <c r="CW5338" s="624"/>
      <c r="CX5338" s="624"/>
      <c r="CY5338" s="624"/>
      <c r="CZ5338" s="624"/>
      <c r="DA5338" s="624"/>
      <c r="DB5338" s="624"/>
      <c r="DC5338" s="624"/>
      <c r="DD5338" s="624"/>
      <c r="DE5338" s="624"/>
      <c r="DF5338" s="624"/>
      <c r="DG5338" s="624"/>
      <c r="DH5338" s="624"/>
      <c r="DI5338" s="624"/>
      <c r="DJ5338" s="624"/>
      <c r="DK5338" s="624"/>
      <c r="DL5338" s="624"/>
      <c r="DM5338" s="624"/>
      <c r="DN5338" s="624"/>
      <c r="DO5338" s="624"/>
      <c r="DP5338" s="624"/>
      <c r="DQ5338" s="624"/>
      <c r="DR5338" s="624"/>
      <c r="DS5338" s="624"/>
      <c r="DT5338" s="624"/>
      <c r="DU5338" s="624"/>
      <c r="DV5338" s="624"/>
      <c r="DW5338" s="624"/>
      <c r="DX5338" s="624"/>
      <c r="DY5338" s="624"/>
      <c r="DZ5338" s="624"/>
      <c r="EA5338" s="624"/>
      <c r="EB5338" s="624"/>
      <c r="EC5338" s="624"/>
      <c r="ED5338" s="624"/>
      <c r="EE5338" s="624"/>
      <c r="EF5338" s="624"/>
      <c r="EG5338" s="624"/>
      <c r="EH5338" s="624"/>
      <c r="EI5338" s="624"/>
      <c r="EJ5338" s="624"/>
      <c r="EK5338" s="624"/>
      <c r="EL5338" s="624"/>
      <c r="EM5338" s="624"/>
      <c r="EN5338" s="624"/>
      <c r="EO5338" s="624"/>
      <c r="EP5338" s="624"/>
      <c r="EQ5338" s="624"/>
    </row>
    <row r="5339" spans="1:147" s="560" customFormat="1">
      <c r="A5339" s="624"/>
      <c r="B5339" s="624"/>
      <c r="O5339" s="624"/>
      <c r="P5339" s="624"/>
      <c r="Q5339" s="624"/>
      <c r="R5339" s="624"/>
      <c r="S5339" s="624"/>
      <c r="T5339" s="624"/>
      <c r="U5339" s="624"/>
      <c r="V5339" s="624"/>
      <c r="W5339" s="624"/>
      <c r="X5339" s="624"/>
      <c r="Y5339" s="624"/>
      <c r="Z5339" s="624"/>
      <c r="AB5339" s="624"/>
      <c r="AC5339" s="624"/>
      <c r="AD5339" s="624"/>
      <c r="AE5339" s="624"/>
      <c r="AF5339" s="624"/>
      <c r="AG5339" s="624"/>
      <c r="AH5339" s="624"/>
      <c r="AI5339" s="624"/>
      <c r="AJ5339" s="624"/>
      <c r="AK5339" s="624"/>
      <c r="AL5339" s="624"/>
      <c r="AM5339" s="624"/>
      <c r="AN5339" s="624"/>
      <c r="AO5339" s="624"/>
      <c r="AP5339" s="624"/>
      <c r="AQ5339" s="624"/>
      <c r="AR5339" s="624"/>
      <c r="AS5339" s="624"/>
      <c r="AT5339" s="624"/>
      <c r="AU5339" s="624"/>
      <c r="AV5339" s="624"/>
      <c r="AW5339" s="624"/>
      <c r="AX5339" s="624"/>
      <c r="AY5339" s="624"/>
      <c r="AZ5339" s="624"/>
      <c r="BA5339" s="624"/>
      <c r="BB5339" s="624"/>
      <c r="BC5339" s="624"/>
      <c r="BD5339" s="624"/>
      <c r="BE5339" s="624"/>
      <c r="BF5339" s="624"/>
      <c r="BG5339" s="624"/>
      <c r="BH5339" s="624"/>
      <c r="BI5339" s="624"/>
      <c r="BJ5339" s="624"/>
      <c r="BK5339" s="624"/>
      <c r="BL5339" s="624"/>
      <c r="BM5339" s="624"/>
      <c r="BN5339" s="624"/>
      <c r="BO5339" s="624"/>
      <c r="BP5339" s="624"/>
      <c r="BQ5339" s="624"/>
      <c r="BR5339" s="624"/>
      <c r="BS5339" s="624"/>
      <c r="BT5339" s="624"/>
      <c r="BU5339" s="624"/>
      <c r="BV5339" s="624"/>
      <c r="BW5339" s="624"/>
      <c r="BX5339" s="624"/>
      <c r="BY5339" s="624"/>
      <c r="BZ5339" s="624"/>
      <c r="CA5339" s="624"/>
      <c r="CB5339" s="624"/>
      <c r="CC5339" s="624"/>
      <c r="CD5339" s="624"/>
      <c r="CE5339" s="624"/>
      <c r="CF5339" s="624"/>
      <c r="CG5339" s="624"/>
      <c r="CH5339" s="624"/>
      <c r="CI5339" s="624"/>
      <c r="CJ5339" s="624"/>
      <c r="CK5339" s="624"/>
      <c r="CL5339" s="624"/>
      <c r="CM5339" s="624"/>
      <c r="CN5339" s="624"/>
      <c r="CO5339" s="624"/>
      <c r="CP5339" s="624"/>
      <c r="CQ5339" s="624"/>
      <c r="CR5339" s="624"/>
      <c r="CS5339" s="624"/>
      <c r="CT5339" s="624"/>
      <c r="CU5339" s="624"/>
      <c r="CV5339" s="624"/>
      <c r="CW5339" s="624"/>
      <c r="CX5339" s="624"/>
      <c r="CY5339" s="624"/>
      <c r="CZ5339" s="624"/>
      <c r="DA5339" s="624"/>
      <c r="DB5339" s="624"/>
      <c r="DC5339" s="624"/>
      <c r="DD5339" s="624"/>
      <c r="DE5339" s="624"/>
      <c r="DF5339" s="624"/>
      <c r="DG5339" s="624"/>
      <c r="DH5339" s="624"/>
      <c r="DI5339" s="624"/>
      <c r="DJ5339" s="624"/>
      <c r="DK5339" s="624"/>
      <c r="DL5339" s="624"/>
      <c r="DM5339" s="624"/>
      <c r="DN5339" s="624"/>
      <c r="DO5339" s="624"/>
      <c r="DP5339" s="624"/>
      <c r="DQ5339" s="624"/>
      <c r="DR5339" s="624"/>
      <c r="DS5339" s="624"/>
      <c r="DT5339" s="624"/>
      <c r="DU5339" s="624"/>
      <c r="DV5339" s="624"/>
      <c r="DW5339" s="624"/>
      <c r="DX5339" s="624"/>
      <c r="DY5339" s="624"/>
      <c r="DZ5339" s="624"/>
      <c r="EA5339" s="624"/>
      <c r="EB5339" s="624"/>
      <c r="EC5339" s="624"/>
      <c r="ED5339" s="624"/>
      <c r="EE5339" s="624"/>
      <c r="EF5339" s="624"/>
      <c r="EG5339" s="624"/>
      <c r="EH5339" s="624"/>
      <c r="EI5339" s="624"/>
      <c r="EJ5339" s="624"/>
      <c r="EK5339" s="624"/>
      <c r="EL5339" s="624"/>
      <c r="EM5339" s="624"/>
      <c r="EN5339" s="624"/>
      <c r="EO5339" s="624"/>
      <c r="EP5339" s="624"/>
      <c r="EQ5339" s="624"/>
    </row>
    <row r="5340" spans="1:147" s="560" customFormat="1">
      <c r="A5340" s="624"/>
      <c r="B5340" s="624"/>
      <c r="O5340" s="624"/>
      <c r="P5340" s="624"/>
      <c r="Q5340" s="624"/>
      <c r="R5340" s="624"/>
      <c r="S5340" s="624"/>
      <c r="T5340" s="624"/>
      <c r="U5340" s="624"/>
      <c r="V5340" s="624"/>
      <c r="W5340" s="624"/>
      <c r="X5340" s="624"/>
      <c r="Y5340" s="624"/>
      <c r="Z5340" s="624"/>
      <c r="AB5340" s="624"/>
      <c r="AC5340" s="624"/>
      <c r="AD5340" s="624"/>
      <c r="AE5340" s="624"/>
      <c r="AF5340" s="624"/>
      <c r="AG5340" s="624"/>
      <c r="AH5340" s="624"/>
      <c r="AI5340" s="624"/>
      <c r="AJ5340" s="624"/>
      <c r="AK5340" s="624"/>
      <c r="AL5340" s="624"/>
      <c r="AM5340" s="624"/>
      <c r="AN5340" s="624"/>
      <c r="AO5340" s="624"/>
      <c r="AP5340" s="624"/>
      <c r="AQ5340" s="624"/>
      <c r="AR5340" s="624"/>
      <c r="AS5340" s="624"/>
      <c r="AT5340" s="624"/>
      <c r="AU5340" s="624"/>
      <c r="AV5340" s="624"/>
      <c r="AW5340" s="624"/>
      <c r="AX5340" s="624"/>
      <c r="AY5340" s="624"/>
      <c r="AZ5340" s="624"/>
      <c r="BA5340" s="624"/>
      <c r="BB5340" s="624"/>
      <c r="BC5340" s="624"/>
      <c r="BD5340" s="624"/>
      <c r="BE5340" s="624"/>
      <c r="BF5340" s="624"/>
      <c r="BG5340" s="624"/>
      <c r="BH5340" s="624"/>
      <c r="BI5340" s="624"/>
      <c r="BJ5340" s="624"/>
      <c r="BK5340" s="624"/>
      <c r="BL5340" s="624"/>
      <c r="BM5340" s="624"/>
      <c r="BN5340" s="624"/>
      <c r="BO5340" s="624"/>
      <c r="BP5340" s="624"/>
      <c r="BQ5340" s="624"/>
      <c r="BR5340" s="624"/>
      <c r="BS5340" s="624"/>
      <c r="BT5340" s="624"/>
      <c r="BU5340" s="624"/>
      <c r="BV5340" s="624"/>
      <c r="BW5340" s="624"/>
      <c r="BX5340" s="624"/>
      <c r="BY5340" s="624"/>
      <c r="BZ5340" s="624"/>
      <c r="CA5340" s="624"/>
      <c r="CB5340" s="624"/>
      <c r="CC5340" s="624"/>
      <c r="CD5340" s="624"/>
      <c r="CE5340" s="624"/>
      <c r="CF5340" s="624"/>
      <c r="CG5340" s="624"/>
      <c r="CH5340" s="624"/>
      <c r="CI5340" s="624"/>
      <c r="CJ5340" s="624"/>
      <c r="CK5340" s="624"/>
      <c r="CL5340" s="624"/>
      <c r="CM5340" s="624"/>
      <c r="CN5340" s="624"/>
      <c r="CO5340" s="624"/>
      <c r="CP5340" s="624"/>
      <c r="CQ5340" s="624"/>
      <c r="CR5340" s="624"/>
      <c r="CS5340" s="624"/>
      <c r="CT5340" s="624"/>
      <c r="CU5340" s="624"/>
      <c r="CV5340" s="624"/>
      <c r="CW5340" s="624"/>
      <c r="CX5340" s="624"/>
      <c r="CY5340" s="624"/>
      <c r="CZ5340" s="624"/>
      <c r="DA5340" s="624"/>
      <c r="DB5340" s="624"/>
      <c r="DC5340" s="624"/>
      <c r="DD5340" s="624"/>
      <c r="DE5340" s="624"/>
      <c r="DF5340" s="624"/>
      <c r="DG5340" s="624"/>
      <c r="DH5340" s="624"/>
      <c r="DI5340" s="624"/>
      <c r="DJ5340" s="624"/>
      <c r="DK5340" s="624"/>
      <c r="DL5340" s="624"/>
      <c r="DM5340" s="624"/>
      <c r="DN5340" s="624"/>
      <c r="DO5340" s="624"/>
      <c r="DP5340" s="624"/>
      <c r="DQ5340" s="624"/>
      <c r="DR5340" s="624"/>
      <c r="DS5340" s="624"/>
      <c r="DT5340" s="624"/>
      <c r="DU5340" s="624"/>
      <c r="DV5340" s="624"/>
      <c r="DW5340" s="624"/>
      <c r="DX5340" s="624"/>
      <c r="DY5340" s="624"/>
      <c r="DZ5340" s="624"/>
      <c r="EA5340" s="624"/>
      <c r="EB5340" s="624"/>
      <c r="EC5340" s="624"/>
      <c r="ED5340" s="624"/>
      <c r="EE5340" s="624"/>
      <c r="EF5340" s="624"/>
      <c r="EG5340" s="624"/>
      <c r="EH5340" s="624"/>
      <c r="EI5340" s="624"/>
      <c r="EJ5340" s="624"/>
      <c r="EK5340" s="624"/>
      <c r="EL5340" s="624"/>
      <c r="EM5340" s="624"/>
      <c r="EN5340" s="624"/>
      <c r="EO5340" s="624"/>
      <c r="EP5340" s="624"/>
      <c r="EQ5340" s="624"/>
    </row>
    <row r="5341" spans="1:147" s="560" customFormat="1">
      <c r="A5341" s="624"/>
      <c r="B5341" s="624"/>
      <c r="O5341" s="624"/>
      <c r="P5341" s="624"/>
      <c r="Q5341" s="624"/>
      <c r="R5341" s="624"/>
      <c r="S5341" s="624"/>
      <c r="T5341" s="624"/>
      <c r="U5341" s="624"/>
      <c r="V5341" s="624"/>
      <c r="W5341" s="624"/>
      <c r="X5341" s="624"/>
      <c r="Y5341" s="624"/>
      <c r="Z5341" s="624"/>
      <c r="AB5341" s="624"/>
      <c r="AC5341" s="624"/>
      <c r="AD5341" s="624"/>
      <c r="AE5341" s="624"/>
      <c r="AF5341" s="624"/>
      <c r="AG5341" s="624"/>
      <c r="AH5341" s="624"/>
      <c r="AI5341" s="624"/>
      <c r="AJ5341" s="624"/>
      <c r="AK5341" s="624"/>
      <c r="AL5341" s="624"/>
      <c r="AM5341" s="624"/>
      <c r="AN5341" s="624"/>
      <c r="AO5341" s="624"/>
      <c r="AP5341" s="624"/>
      <c r="AQ5341" s="624"/>
      <c r="AR5341" s="624"/>
      <c r="AS5341" s="624"/>
      <c r="AT5341" s="624"/>
      <c r="AU5341" s="624"/>
      <c r="AV5341" s="624"/>
      <c r="AW5341" s="624"/>
      <c r="AX5341" s="624"/>
      <c r="AY5341" s="624"/>
      <c r="AZ5341" s="624"/>
      <c r="BA5341" s="624"/>
      <c r="BB5341" s="624"/>
      <c r="BC5341" s="624"/>
      <c r="BD5341" s="624"/>
      <c r="BE5341" s="624"/>
      <c r="BF5341" s="624"/>
      <c r="BG5341" s="624"/>
      <c r="BH5341" s="624"/>
      <c r="BI5341" s="624"/>
      <c r="BJ5341" s="624"/>
      <c r="BK5341" s="624"/>
      <c r="BL5341" s="624"/>
      <c r="BM5341" s="624"/>
      <c r="BN5341" s="624"/>
      <c r="BO5341" s="624"/>
      <c r="BP5341" s="624"/>
      <c r="BQ5341" s="624"/>
      <c r="BR5341" s="624"/>
      <c r="BS5341" s="624"/>
      <c r="BT5341" s="624"/>
      <c r="BU5341" s="624"/>
      <c r="BV5341" s="624"/>
      <c r="BW5341" s="624"/>
      <c r="BX5341" s="624"/>
      <c r="BY5341" s="624"/>
      <c r="BZ5341" s="624"/>
      <c r="CA5341" s="624"/>
      <c r="CB5341" s="624"/>
      <c r="CC5341" s="624"/>
      <c r="CD5341" s="624"/>
      <c r="CE5341" s="624"/>
      <c r="CF5341" s="624"/>
      <c r="CG5341" s="624"/>
      <c r="CH5341" s="624"/>
      <c r="CI5341" s="624"/>
      <c r="CJ5341" s="624"/>
      <c r="CK5341" s="624"/>
      <c r="CL5341" s="624"/>
      <c r="CM5341" s="624"/>
      <c r="CN5341" s="624"/>
      <c r="CO5341" s="624"/>
      <c r="CP5341" s="624"/>
      <c r="CQ5341" s="624"/>
      <c r="CR5341" s="624"/>
      <c r="CS5341" s="624"/>
      <c r="CT5341" s="624"/>
      <c r="CU5341" s="624"/>
      <c r="CV5341" s="624"/>
      <c r="CW5341" s="624"/>
      <c r="CX5341" s="624"/>
      <c r="CY5341" s="624"/>
      <c r="CZ5341" s="624"/>
      <c r="DA5341" s="624"/>
      <c r="DB5341" s="624"/>
      <c r="DC5341" s="624"/>
      <c r="DD5341" s="624"/>
      <c r="DE5341" s="624"/>
      <c r="DF5341" s="624"/>
      <c r="DG5341" s="624"/>
      <c r="DH5341" s="624"/>
      <c r="DI5341" s="624"/>
      <c r="DJ5341" s="624"/>
      <c r="DK5341" s="624"/>
      <c r="DL5341" s="624"/>
      <c r="DM5341" s="624"/>
      <c r="DN5341" s="624"/>
      <c r="DO5341" s="624"/>
      <c r="DP5341" s="624"/>
      <c r="DQ5341" s="624"/>
      <c r="DR5341" s="624"/>
      <c r="DS5341" s="624"/>
      <c r="DT5341" s="624"/>
      <c r="DU5341" s="624"/>
      <c r="DV5341" s="624"/>
      <c r="DW5341" s="624"/>
      <c r="DX5341" s="624"/>
      <c r="DY5341" s="624"/>
      <c r="DZ5341" s="624"/>
      <c r="EA5341" s="624"/>
      <c r="EB5341" s="624"/>
      <c r="EC5341" s="624"/>
      <c r="ED5341" s="624"/>
      <c r="EE5341" s="624"/>
      <c r="EF5341" s="624"/>
      <c r="EG5341" s="624"/>
      <c r="EH5341" s="624"/>
      <c r="EI5341" s="624"/>
      <c r="EJ5341" s="624"/>
      <c r="EK5341" s="624"/>
      <c r="EL5341" s="624"/>
      <c r="EM5341" s="624"/>
      <c r="EN5341" s="624"/>
      <c r="EO5341" s="624"/>
      <c r="EP5341" s="624"/>
      <c r="EQ5341" s="624"/>
    </row>
    <row r="5342" spans="1:147" s="560" customFormat="1">
      <c r="A5342" s="624"/>
      <c r="B5342" s="624"/>
      <c r="O5342" s="624"/>
      <c r="P5342" s="624"/>
      <c r="Q5342" s="624"/>
      <c r="R5342" s="624"/>
      <c r="S5342" s="624"/>
      <c r="T5342" s="624"/>
      <c r="U5342" s="624"/>
      <c r="V5342" s="624"/>
      <c r="W5342" s="624"/>
      <c r="X5342" s="624"/>
      <c r="Y5342" s="624"/>
      <c r="Z5342" s="624"/>
      <c r="AB5342" s="624"/>
      <c r="AC5342" s="624"/>
      <c r="AD5342" s="624"/>
      <c r="AE5342" s="624"/>
      <c r="AF5342" s="624"/>
      <c r="AG5342" s="624"/>
      <c r="AH5342" s="624"/>
      <c r="AI5342" s="624"/>
      <c r="AJ5342" s="624"/>
      <c r="AK5342" s="624"/>
      <c r="AL5342" s="624"/>
      <c r="AM5342" s="624"/>
      <c r="AN5342" s="624"/>
      <c r="AO5342" s="624"/>
      <c r="AP5342" s="624"/>
      <c r="AQ5342" s="624"/>
      <c r="AR5342" s="624"/>
      <c r="AS5342" s="624"/>
      <c r="AT5342" s="624"/>
      <c r="AU5342" s="624"/>
      <c r="AV5342" s="624"/>
      <c r="AW5342" s="624"/>
      <c r="AX5342" s="624"/>
      <c r="AY5342" s="624"/>
      <c r="AZ5342" s="624"/>
      <c r="BA5342" s="624"/>
      <c r="BB5342" s="624"/>
      <c r="BC5342" s="624"/>
      <c r="BD5342" s="624"/>
      <c r="BE5342" s="624"/>
      <c r="BF5342" s="624"/>
      <c r="BG5342" s="624"/>
      <c r="BH5342" s="624"/>
      <c r="BI5342" s="624"/>
      <c r="BJ5342" s="624"/>
      <c r="BK5342" s="624"/>
      <c r="BL5342" s="624"/>
      <c r="BM5342" s="624"/>
      <c r="BN5342" s="624"/>
      <c r="BO5342" s="624"/>
      <c r="BP5342" s="624"/>
      <c r="BQ5342" s="624"/>
      <c r="BR5342" s="624"/>
      <c r="BS5342" s="624"/>
      <c r="BT5342" s="624"/>
      <c r="BU5342" s="624"/>
      <c r="BV5342" s="624"/>
      <c r="BW5342" s="624"/>
      <c r="BX5342" s="624"/>
      <c r="BY5342" s="624"/>
      <c r="BZ5342" s="624"/>
      <c r="CA5342" s="624"/>
      <c r="CB5342" s="624"/>
      <c r="CC5342" s="624"/>
      <c r="CD5342" s="624"/>
      <c r="CE5342" s="624"/>
      <c r="CF5342" s="624"/>
      <c r="CG5342" s="624"/>
      <c r="CH5342" s="624"/>
      <c r="CI5342" s="624"/>
      <c r="CJ5342" s="624"/>
      <c r="CK5342" s="624"/>
      <c r="CL5342" s="624"/>
      <c r="CM5342" s="624"/>
      <c r="CN5342" s="624"/>
      <c r="CO5342" s="624"/>
      <c r="CP5342" s="624"/>
      <c r="CQ5342" s="624"/>
      <c r="CR5342" s="624"/>
      <c r="CS5342" s="624"/>
      <c r="CT5342" s="624"/>
      <c r="CU5342" s="624"/>
      <c r="CV5342" s="624"/>
      <c r="CW5342" s="624"/>
      <c r="CX5342" s="624"/>
      <c r="CY5342" s="624"/>
      <c r="CZ5342" s="624"/>
      <c r="DA5342" s="624"/>
      <c r="DB5342" s="624"/>
      <c r="DC5342" s="624"/>
      <c r="DD5342" s="624"/>
      <c r="DE5342" s="624"/>
      <c r="DF5342" s="624"/>
      <c r="DG5342" s="624"/>
      <c r="DH5342" s="624"/>
      <c r="DI5342" s="624"/>
      <c r="DJ5342" s="624"/>
      <c r="DK5342" s="624"/>
      <c r="DL5342" s="624"/>
      <c r="DM5342" s="624"/>
      <c r="DN5342" s="624"/>
      <c r="DO5342" s="624"/>
      <c r="DP5342" s="624"/>
      <c r="DQ5342" s="624"/>
      <c r="DR5342" s="624"/>
      <c r="DS5342" s="624"/>
      <c r="DT5342" s="624"/>
      <c r="DU5342" s="624"/>
      <c r="DV5342" s="624"/>
      <c r="DW5342" s="624"/>
      <c r="DX5342" s="624"/>
      <c r="DY5342" s="624"/>
      <c r="DZ5342" s="624"/>
      <c r="EA5342" s="624"/>
      <c r="EB5342" s="624"/>
      <c r="EC5342" s="624"/>
      <c r="ED5342" s="624"/>
      <c r="EE5342" s="624"/>
      <c r="EF5342" s="624"/>
      <c r="EG5342" s="624"/>
      <c r="EH5342" s="624"/>
      <c r="EI5342" s="624"/>
      <c r="EJ5342" s="624"/>
      <c r="EK5342" s="624"/>
      <c r="EL5342" s="624"/>
      <c r="EM5342" s="624"/>
      <c r="EN5342" s="624"/>
      <c r="EO5342" s="624"/>
      <c r="EP5342" s="624"/>
      <c r="EQ5342" s="624"/>
    </row>
    <row r="5343" spans="1:147" s="560" customFormat="1">
      <c r="A5343" s="624"/>
      <c r="B5343" s="624"/>
      <c r="O5343" s="624"/>
      <c r="P5343" s="624"/>
      <c r="Q5343" s="624"/>
      <c r="R5343" s="624"/>
      <c r="S5343" s="624"/>
      <c r="T5343" s="624"/>
      <c r="U5343" s="624"/>
      <c r="V5343" s="624"/>
      <c r="W5343" s="624"/>
      <c r="X5343" s="624"/>
      <c r="Y5343" s="624"/>
      <c r="Z5343" s="624"/>
      <c r="AB5343" s="624"/>
      <c r="AC5343" s="624"/>
      <c r="AD5343" s="624"/>
      <c r="AE5343" s="624"/>
      <c r="AF5343" s="624"/>
      <c r="AG5343" s="624"/>
      <c r="AH5343" s="624"/>
      <c r="AI5343" s="624"/>
      <c r="AJ5343" s="624"/>
      <c r="AK5343" s="624"/>
      <c r="AL5343" s="624"/>
      <c r="AM5343" s="624"/>
      <c r="AN5343" s="624"/>
      <c r="AO5343" s="624"/>
      <c r="AP5343" s="624"/>
      <c r="AQ5343" s="624"/>
      <c r="AR5343" s="624"/>
      <c r="AS5343" s="624"/>
      <c r="AT5343" s="624"/>
      <c r="AU5343" s="624"/>
      <c r="AV5343" s="624"/>
      <c r="AW5343" s="624"/>
      <c r="AX5343" s="624"/>
      <c r="AY5343" s="624"/>
      <c r="AZ5343" s="624"/>
      <c r="BA5343" s="624"/>
      <c r="BB5343" s="624"/>
      <c r="BC5343" s="624"/>
      <c r="BD5343" s="624"/>
      <c r="BE5343" s="624"/>
      <c r="BF5343" s="624"/>
      <c r="BG5343" s="624"/>
      <c r="BH5343" s="624"/>
      <c r="BI5343" s="624"/>
      <c r="BJ5343" s="624"/>
      <c r="BK5343" s="624"/>
      <c r="BL5343" s="624"/>
      <c r="BM5343" s="624"/>
      <c r="BN5343" s="624"/>
      <c r="BO5343" s="624"/>
      <c r="BP5343" s="624"/>
      <c r="BQ5343" s="624"/>
      <c r="BR5343" s="624"/>
      <c r="BS5343" s="624"/>
      <c r="BT5343" s="624"/>
      <c r="BU5343" s="624"/>
      <c r="BV5343" s="624"/>
      <c r="BW5343" s="624"/>
      <c r="BX5343" s="624"/>
      <c r="BY5343" s="624"/>
      <c r="BZ5343" s="624"/>
      <c r="CA5343" s="624"/>
      <c r="CB5343" s="624"/>
      <c r="CC5343" s="624"/>
      <c r="CD5343" s="624"/>
      <c r="CE5343" s="624"/>
      <c r="CF5343" s="624"/>
      <c r="CG5343" s="624"/>
      <c r="CH5343" s="624"/>
      <c r="CI5343" s="624"/>
      <c r="CJ5343" s="624"/>
      <c r="CK5343" s="624"/>
      <c r="CL5343" s="624"/>
      <c r="CM5343" s="624"/>
      <c r="CN5343" s="624"/>
      <c r="CO5343" s="624"/>
      <c r="CP5343" s="624"/>
      <c r="CQ5343" s="624"/>
      <c r="CR5343" s="624"/>
      <c r="CS5343" s="624"/>
      <c r="CT5343" s="624"/>
      <c r="CU5343" s="624"/>
      <c r="CV5343" s="624"/>
      <c r="CW5343" s="624"/>
      <c r="CX5343" s="624"/>
      <c r="CY5343" s="624"/>
      <c r="CZ5343" s="624"/>
      <c r="DA5343" s="624"/>
      <c r="DB5343" s="624"/>
      <c r="DC5343" s="624"/>
      <c r="DD5343" s="624"/>
      <c r="DE5343" s="624"/>
      <c r="DF5343" s="624"/>
      <c r="DG5343" s="624"/>
      <c r="DH5343" s="624"/>
      <c r="DI5343" s="624"/>
      <c r="DJ5343" s="624"/>
      <c r="DK5343" s="624"/>
      <c r="DL5343" s="624"/>
      <c r="DM5343" s="624"/>
      <c r="DN5343" s="624"/>
      <c r="DO5343" s="624"/>
      <c r="DP5343" s="624"/>
      <c r="DQ5343" s="624"/>
      <c r="DR5343" s="624"/>
      <c r="DS5343" s="624"/>
      <c r="DT5343" s="624"/>
      <c r="DU5343" s="624"/>
      <c r="DV5343" s="624"/>
      <c r="DW5343" s="624"/>
      <c r="DX5343" s="624"/>
      <c r="DY5343" s="624"/>
      <c r="DZ5343" s="624"/>
      <c r="EA5343" s="624"/>
      <c r="EB5343" s="624"/>
      <c r="EC5343" s="624"/>
      <c r="ED5343" s="624"/>
      <c r="EE5343" s="624"/>
      <c r="EF5343" s="624"/>
      <c r="EG5343" s="624"/>
      <c r="EH5343" s="624"/>
      <c r="EI5343" s="624"/>
      <c r="EJ5343" s="624"/>
      <c r="EK5343" s="624"/>
      <c r="EL5343" s="624"/>
      <c r="EM5343" s="624"/>
      <c r="EN5343" s="624"/>
      <c r="EO5343" s="624"/>
      <c r="EP5343" s="624"/>
      <c r="EQ5343" s="624"/>
    </row>
    <row r="5344" spans="1:147" s="560" customFormat="1">
      <c r="A5344" s="624"/>
      <c r="B5344" s="624"/>
      <c r="O5344" s="624"/>
      <c r="P5344" s="624"/>
      <c r="Q5344" s="624"/>
      <c r="R5344" s="624"/>
      <c r="S5344" s="624"/>
      <c r="T5344" s="624"/>
      <c r="U5344" s="624"/>
      <c r="V5344" s="624"/>
      <c r="W5344" s="624"/>
      <c r="X5344" s="624"/>
      <c r="Y5344" s="624"/>
      <c r="Z5344" s="624"/>
      <c r="AB5344" s="624"/>
      <c r="AC5344" s="624"/>
      <c r="AD5344" s="624"/>
      <c r="AE5344" s="624"/>
      <c r="AF5344" s="624"/>
      <c r="AG5344" s="624"/>
      <c r="AH5344" s="624"/>
      <c r="AI5344" s="624"/>
      <c r="AJ5344" s="624"/>
      <c r="AK5344" s="624"/>
      <c r="AL5344" s="624"/>
      <c r="AM5344" s="624"/>
      <c r="AN5344" s="624"/>
      <c r="AO5344" s="624"/>
      <c r="AP5344" s="624"/>
      <c r="AQ5344" s="624"/>
      <c r="AR5344" s="624"/>
      <c r="AS5344" s="624"/>
      <c r="AT5344" s="624"/>
      <c r="AU5344" s="624"/>
      <c r="AV5344" s="624"/>
      <c r="AW5344" s="624"/>
      <c r="AX5344" s="624"/>
      <c r="AY5344" s="624"/>
      <c r="AZ5344" s="624"/>
      <c r="BA5344" s="624"/>
      <c r="BB5344" s="624"/>
      <c r="BC5344" s="624"/>
      <c r="BD5344" s="624"/>
      <c r="BE5344" s="624"/>
      <c r="BF5344" s="624"/>
      <c r="BG5344" s="624"/>
      <c r="BH5344" s="624"/>
      <c r="BI5344" s="624"/>
      <c r="BJ5344" s="624"/>
      <c r="BK5344" s="624"/>
      <c r="BL5344" s="624"/>
      <c r="BM5344" s="624"/>
      <c r="BN5344" s="624"/>
      <c r="BO5344" s="624"/>
      <c r="BP5344" s="624"/>
      <c r="BQ5344" s="624"/>
      <c r="BR5344" s="624"/>
      <c r="BS5344" s="624"/>
      <c r="BT5344" s="624"/>
      <c r="BU5344" s="624"/>
      <c r="BV5344" s="624"/>
      <c r="BW5344" s="624"/>
      <c r="BX5344" s="624"/>
      <c r="BY5344" s="624"/>
      <c r="BZ5344" s="624"/>
      <c r="CA5344" s="624"/>
      <c r="CB5344" s="624"/>
      <c r="CC5344" s="624"/>
      <c r="CD5344" s="624"/>
      <c r="CE5344" s="624"/>
      <c r="CF5344" s="624"/>
      <c r="CG5344" s="624"/>
      <c r="CH5344" s="624"/>
      <c r="CI5344" s="624"/>
      <c r="CJ5344" s="624"/>
      <c r="CK5344" s="624"/>
      <c r="CL5344" s="624"/>
      <c r="CM5344" s="624"/>
      <c r="CN5344" s="624"/>
      <c r="CO5344" s="624"/>
      <c r="CP5344" s="624"/>
      <c r="CQ5344" s="624"/>
      <c r="CR5344" s="624"/>
      <c r="CS5344" s="624"/>
      <c r="CT5344" s="624"/>
      <c r="CU5344" s="624"/>
      <c r="CV5344" s="624"/>
      <c r="CW5344" s="624"/>
      <c r="CX5344" s="624"/>
      <c r="CY5344" s="624"/>
      <c r="CZ5344" s="624"/>
      <c r="DA5344" s="624"/>
      <c r="DB5344" s="624"/>
      <c r="DC5344" s="624"/>
      <c r="DD5344" s="624"/>
      <c r="DE5344" s="624"/>
      <c r="DF5344" s="624"/>
      <c r="DG5344" s="624"/>
      <c r="DH5344" s="624"/>
      <c r="DI5344" s="624"/>
      <c r="DJ5344" s="624"/>
      <c r="DK5344" s="624"/>
      <c r="DL5344" s="624"/>
      <c r="DM5344" s="624"/>
      <c r="DN5344" s="624"/>
      <c r="DO5344" s="624"/>
      <c r="DP5344" s="624"/>
      <c r="DQ5344" s="624"/>
      <c r="DR5344" s="624"/>
      <c r="DS5344" s="624"/>
      <c r="DT5344" s="624"/>
      <c r="DU5344" s="624"/>
      <c r="DV5344" s="624"/>
      <c r="DW5344" s="624"/>
      <c r="DX5344" s="624"/>
      <c r="DY5344" s="624"/>
      <c r="DZ5344" s="624"/>
      <c r="EA5344" s="624"/>
      <c r="EB5344" s="624"/>
      <c r="EC5344" s="624"/>
      <c r="ED5344" s="624"/>
      <c r="EE5344" s="624"/>
      <c r="EF5344" s="624"/>
      <c r="EG5344" s="624"/>
      <c r="EH5344" s="624"/>
      <c r="EI5344" s="624"/>
      <c r="EJ5344" s="624"/>
      <c r="EK5344" s="624"/>
      <c r="EL5344" s="624"/>
      <c r="EM5344" s="624"/>
      <c r="EN5344" s="624"/>
      <c r="EO5344" s="624"/>
      <c r="EP5344" s="624"/>
      <c r="EQ5344" s="624"/>
    </row>
    <row r="5345" spans="1:147" s="560" customFormat="1">
      <c r="A5345" s="624"/>
      <c r="B5345" s="624"/>
      <c r="O5345" s="624"/>
      <c r="P5345" s="624"/>
      <c r="Q5345" s="624"/>
      <c r="R5345" s="624"/>
      <c r="S5345" s="624"/>
      <c r="T5345" s="624"/>
      <c r="U5345" s="624"/>
      <c r="V5345" s="624"/>
      <c r="W5345" s="624"/>
      <c r="X5345" s="624"/>
      <c r="Y5345" s="624"/>
      <c r="Z5345" s="624"/>
      <c r="AB5345" s="624"/>
      <c r="AC5345" s="624"/>
      <c r="AD5345" s="624"/>
      <c r="AE5345" s="624"/>
      <c r="AF5345" s="624"/>
      <c r="AG5345" s="624"/>
      <c r="AH5345" s="624"/>
      <c r="AI5345" s="624"/>
      <c r="AJ5345" s="624"/>
      <c r="AK5345" s="624"/>
      <c r="AL5345" s="624"/>
      <c r="AM5345" s="624"/>
      <c r="AN5345" s="624"/>
      <c r="AO5345" s="624"/>
      <c r="AP5345" s="624"/>
      <c r="AQ5345" s="624"/>
      <c r="AR5345" s="624"/>
      <c r="AS5345" s="624"/>
      <c r="AT5345" s="624"/>
      <c r="AU5345" s="624"/>
      <c r="AV5345" s="624"/>
      <c r="AW5345" s="624"/>
      <c r="AX5345" s="624"/>
      <c r="AY5345" s="624"/>
      <c r="AZ5345" s="624"/>
      <c r="BA5345" s="624"/>
      <c r="BB5345" s="624"/>
      <c r="BC5345" s="624"/>
      <c r="BD5345" s="624"/>
      <c r="BE5345" s="624"/>
      <c r="BF5345" s="624"/>
      <c r="BG5345" s="624"/>
      <c r="BH5345" s="624"/>
      <c r="BI5345" s="624"/>
      <c r="BJ5345" s="624"/>
      <c r="BK5345" s="624"/>
      <c r="BL5345" s="624"/>
      <c r="BM5345" s="624"/>
      <c r="BN5345" s="624"/>
      <c r="BO5345" s="624"/>
      <c r="BP5345" s="624"/>
      <c r="BQ5345" s="624"/>
      <c r="BR5345" s="624"/>
      <c r="BS5345" s="624"/>
      <c r="BT5345" s="624"/>
      <c r="BU5345" s="624"/>
      <c r="BV5345" s="624"/>
      <c r="BW5345" s="624"/>
      <c r="BX5345" s="624"/>
      <c r="BY5345" s="624"/>
      <c r="BZ5345" s="624"/>
      <c r="CA5345" s="624"/>
      <c r="CB5345" s="624"/>
      <c r="CC5345" s="624"/>
      <c r="CD5345" s="624"/>
      <c r="CE5345" s="624"/>
      <c r="CF5345" s="624"/>
      <c r="CG5345" s="624"/>
      <c r="CH5345" s="624"/>
      <c r="CI5345" s="624"/>
      <c r="CJ5345" s="624"/>
      <c r="CK5345" s="624"/>
      <c r="CL5345" s="624"/>
      <c r="CM5345" s="624"/>
      <c r="CN5345" s="624"/>
      <c r="CO5345" s="624"/>
      <c r="CP5345" s="624"/>
      <c r="CQ5345" s="624"/>
      <c r="CR5345" s="624"/>
      <c r="CS5345" s="624"/>
      <c r="CT5345" s="624"/>
      <c r="CU5345" s="624"/>
      <c r="CV5345" s="624"/>
      <c r="CW5345" s="624"/>
      <c r="CX5345" s="624"/>
      <c r="CY5345" s="624"/>
      <c r="CZ5345" s="624"/>
      <c r="DA5345" s="624"/>
      <c r="DB5345" s="624"/>
      <c r="DC5345" s="624"/>
      <c r="DD5345" s="624"/>
      <c r="DE5345" s="624"/>
      <c r="DF5345" s="624"/>
      <c r="DG5345" s="624"/>
      <c r="DH5345" s="624"/>
      <c r="DI5345" s="624"/>
      <c r="DJ5345" s="624"/>
      <c r="DK5345" s="624"/>
      <c r="DL5345" s="624"/>
      <c r="DM5345" s="624"/>
      <c r="DN5345" s="624"/>
      <c r="DO5345" s="624"/>
      <c r="DP5345" s="624"/>
      <c r="DQ5345" s="624"/>
      <c r="DR5345" s="624"/>
      <c r="DS5345" s="624"/>
      <c r="DT5345" s="624"/>
      <c r="DU5345" s="624"/>
      <c r="DV5345" s="624"/>
      <c r="DW5345" s="624"/>
      <c r="DX5345" s="624"/>
      <c r="DY5345" s="624"/>
      <c r="DZ5345" s="624"/>
      <c r="EA5345" s="624"/>
      <c r="EB5345" s="624"/>
      <c r="EC5345" s="624"/>
      <c r="ED5345" s="624"/>
      <c r="EE5345" s="624"/>
      <c r="EF5345" s="624"/>
      <c r="EG5345" s="624"/>
      <c r="EH5345" s="624"/>
      <c r="EI5345" s="624"/>
      <c r="EJ5345" s="624"/>
      <c r="EK5345" s="624"/>
      <c r="EL5345" s="624"/>
      <c r="EM5345" s="624"/>
      <c r="EN5345" s="624"/>
      <c r="EO5345" s="624"/>
      <c r="EP5345" s="624"/>
      <c r="EQ5345" s="624"/>
    </row>
    <row r="5346" spans="1:147" s="560" customFormat="1">
      <c r="A5346" s="624"/>
      <c r="B5346" s="624"/>
      <c r="O5346" s="624"/>
      <c r="P5346" s="624"/>
      <c r="Q5346" s="624"/>
      <c r="R5346" s="624"/>
      <c r="S5346" s="624"/>
      <c r="T5346" s="624"/>
      <c r="U5346" s="624"/>
      <c r="V5346" s="624"/>
      <c r="W5346" s="624"/>
      <c r="X5346" s="624"/>
      <c r="Y5346" s="624"/>
      <c r="Z5346" s="624"/>
      <c r="AB5346" s="624"/>
      <c r="AC5346" s="624"/>
      <c r="AD5346" s="624"/>
      <c r="AE5346" s="624"/>
      <c r="AF5346" s="624"/>
      <c r="AG5346" s="624"/>
      <c r="AH5346" s="624"/>
      <c r="AI5346" s="624"/>
      <c r="AJ5346" s="624"/>
      <c r="AK5346" s="624"/>
      <c r="AL5346" s="624"/>
      <c r="AM5346" s="624"/>
      <c r="AN5346" s="624"/>
      <c r="AO5346" s="624"/>
      <c r="AP5346" s="624"/>
      <c r="AQ5346" s="624"/>
      <c r="AR5346" s="624"/>
      <c r="AS5346" s="624"/>
      <c r="AT5346" s="624"/>
      <c r="AU5346" s="624"/>
      <c r="AV5346" s="624"/>
      <c r="AW5346" s="624"/>
      <c r="AX5346" s="624"/>
      <c r="AY5346" s="624"/>
      <c r="AZ5346" s="624"/>
      <c r="BA5346" s="624"/>
      <c r="BB5346" s="624"/>
      <c r="BC5346" s="624"/>
      <c r="BD5346" s="624"/>
      <c r="BE5346" s="624"/>
      <c r="BF5346" s="624"/>
      <c r="BG5346" s="624"/>
      <c r="BH5346" s="624"/>
      <c r="BI5346" s="624"/>
      <c r="BJ5346" s="624"/>
      <c r="BK5346" s="624"/>
      <c r="BL5346" s="624"/>
      <c r="BM5346" s="624"/>
      <c r="BN5346" s="624"/>
      <c r="BO5346" s="624"/>
      <c r="BP5346" s="624"/>
      <c r="BQ5346" s="624"/>
      <c r="BR5346" s="624"/>
      <c r="BS5346" s="624"/>
      <c r="BT5346" s="624"/>
      <c r="BU5346" s="624"/>
      <c r="BV5346" s="624"/>
      <c r="BW5346" s="624"/>
      <c r="BX5346" s="624"/>
      <c r="BY5346" s="624"/>
      <c r="BZ5346" s="624"/>
      <c r="CA5346" s="624"/>
      <c r="CB5346" s="624"/>
      <c r="CC5346" s="624"/>
      <c r="CD5346" s="624"/>
      <c r="CE5346" s="624"/>
      <c r="CF5346" s="624"/>
      <c r="CG5346" s="624"/>
      <c r="CH5346" s="624"/>
      <c r="CI5346" s="624"/>
      <c r="CJ5346" s="624"/>
      <c r="CK5346" s="624"/>
      <c r="CL5346" s="624"/>
      <c r="CM5346" s="624"/>
      <c r="CN5346" s="624"/>
      <c r="CO5346" s="624"/>
      <c r="CP5346" s="624"/>
      <c r="CQ5346" s="624"/>
      <c r="CR5346" s="624"/>
      <c r="CS5346" s="624"/>
      <c r="CT5346" s="624"/>
      <c r="CU5346" s="624"/>
      <c r="CV5346" s="624"/>
      <c r="CW5346" s="624"/>
      <c r="CX5346" s="624"/>
      <c r="CY5346" s="624"/>
      <c r="CZ5346" s="624"/>
      <c r="DA5346" s="624"/>
      <c r="DB5346" s="624"/>
      <c r="DC5346" s="624"/>
      <c r="DD5346" s="624"/>
      <c r="DE5346" s="624"/>
      <c r="DF5346" s="624"/>
      <c r="DG5346" s="624"/>
      <c r="DH5346" s="624"/>
      <c r="DI5346" s="624"/>
      <c r="DJ5346" s="624"/>
      <c r="DK5346" s="624"/>
      <c r="DL5346" s="624"/>
      <c r="DM5346" s="624"/>
      <c r="DN5346" s="624"/>
      <c r="DO5346" s="624"/>
      <c r="DP5346" s="624"/>
      <c r="DQ5346" s="624"/>
      <c r="DR5346" s="624"/>
      <c r="DS5346" s="624"/>
      <c r="DT5346" s="624"/>
      <c r="DU5346" s="624"/>
      <c r="DV5346" s="624"/>
      <c r="DW5346" s="624"/>
      <c r="DX5346" s="624"/>
      <c r="DY5346" s="624"/>
      <c r="DZ5346" s="624"/>
      <c r="EA5346" s="624"/>
      <c r="EB5346" s="624"/>
      <c r="EC5346" s="624"/>
      <c r="ED5346" s="624"/>
      <c r="EE5346" s="624"/>
      <c r="EF5346" s="624"/>
      <c r="EG5346" s="624"/>
      <c r="EH5346" s="624"/>
      <c r="EI5346" s="624"/>
      <c r="EJ5346" s="624"/>
      <c r="EK5346" s="624"/>
      <c r="EL5346" s="624"/>
      <c r="EM5346" s="624"/>
      <c r="EN5346" s="624"/>
      <c r="EO5346" s="624"/>
      <c r="EP5346" s="624"/>
      <c r="EQ5346" s="624"/>
    </row>
    <row r="5347" spans="1:147" s="560" customFormat="1">
      <c r="A5347" s="624"/>
      <c r="B5347" s="624"/>
      <c r="O5347" s="624"/>
      <c r="P5347" s="624"/>
      <c r="Q5347" s="624"/>
      <c r="R5347" s="624"/>
      <c r="S5347" s="624"/>
      <c r="T5347" s="624"/>
      <c r="U5347" s="624"/>
      <c r="V5347" s="624"/>
      <c r="W5347" s="624"/>
      <c r="X5347" s="624"/>
      <c r="Y5347" s="624"/>
      <c r="Z5347" s="624"/>
      <c r="AB5347" s="624"/>
      <c r="AC5347" s="624"/>
      <c r="AD5347" s="624"/>
      <c r="AE5347" s="624"/>
      <c r="AF5347" s="624"/>
      <c r="AG5347" s="624"/>
      <c r="AH5347" s="624"/>
      <c r="AI5347" s="624"/>
      <c r="AJ5347" s="624"/>
      <c r="AK5347" s="624"/>
      <c r="AL5347" s="624"/>
      <c r="AM5347" s="624"/>
      <c r="AN5347" s="624"/>
      <c r="AO5347" s="624"/>
      <c r="AP5347" s="624"/>
      <c r="AQ5347" s="624"/>
      <c r="AR5347" s="624"/>
      <c r="AS5347" s="624"/>
      <c r="AT5347" s="624"/>
      <c r="AU5347" s="624"/>
      <c r="AV5347" s="624"/>
      <c r="AW5347" s="624"/>
      <c r="AX5347" s="624"/>
      <c r="AY5347" s="624"/>
      <c r="AZ5347" s="624"/>
      <c r="BA5347" s="624"/>
      <c r="BB5347" s="624"/>
      <c r="BC5347" s="624"/>
      <c r="BD5347" s="624"/>
      <c r="BE5347" s="624"/>
      <c r="BF5347" s="624"/>
      <c r="BG5347" s="624"/>
      <c r="BH5347" s="624"/>
      <c r="BI5347" s="624"/>
      <c r="BJ5347" s="624"/>
      <c r="BK5347" s="624"/>
      <c r="BL5347" s="624"/>
      <c r="BM5347" s="624"/>
      <c r="BN5347" s="624"/>
      <c r="BO5347" s="624"/>
      <c r="BP5347" s="624"/>
      <c r="BQ5347" s="624"/>
      <c r="BR5347" s="624"/>
      <c r="BS5347" s="624"/>
      <c r="BT5347" s="624"/>
      <c r="BU5347" s="624"/>
      <c r="BV5347" s="624"/>
      <c r="BW5347" s="624"/>
      <c r="BX5347" s="624"/>
      <c r="BY5347" s="624"/>
      <c r="BZ5347" s="624"/>
      <c r="CA5347" s="624"/>
      <c r="CB5347" s="624"/>
      <c r="CC5347" s="624"/>
      <c r="CD5347" s="624"/>
      <c r="CE5347" s="624"/>
      <c r="CF5347" s="624"/>
      <c r="CG5347" s="624"/>
      <c r="CH5347" s="624"/>
      <c r="CI5347" s="624"/>
      <c r="CJ5347" s="624"/>
      <c r="CK5347" s="624"/>
      <c r="CL5347" s="624"/>
      <c r="CM5347" s="624"/>
      <c r="CN5347" s="624"/>
      <c r="CO5347" s="624"/>
      <c r="CP5347" s="624"/>
      <c r="CQ5347" s="624"/>
      <c r="CR5347" s="624"/>
      <c r="CS5347" s="624"/>
      <c r="CT5347" s="624"/>
      <c r="CU5347" s="624"/>
      <c r="CV5347" s="624"/>
      <c r="CW5347" s="624"/>
      <c r="CX5347" s="624"/>
      <c r="CY5347" s="624"/>
      <c r="CZ5347" s="624"/>
      <c r="DA5347" s="624"/>
      <c r="DB5347" s="624"/>
      <c r="DC5347" s="624"/>
      <c r="DD5347" s="624"/>
      <c r="DE5347" s="624"/>
      <c r="DF5347" s="624"/>
      <c r="DG5347" s="624"/>
      <c r="DH5347" s="624"/>
      <c r="DI5347" s="624"/>
      <c r="DJ5347" s="624"/>
      <c r="DK5347" s="624"/>
      <c r="DL5347" s="624"/>
      <c r="DM5347" s="624"/>
      <c r="DN5347" s="624"/>
      <c r="DO5347" s="624"/>
      <c r="DP5347" s="624"/>
      <c r="DQ5347" s="624"/>
      <c r="DR5347" s="624"/>
      <c r="DS5347" s="624"/>
      <c r="DT5347" s="624"/>
      <c r="DU5347" s="624"/>
      <c r="DV5347" s="624"/>
      <c r="DW5347" s="624"/>
      <c r="DX5347" s="624"/>
      <c r="DY5347" s="624"/>
      <c r="DZ5347" s="624"/>
      <c r="EA5347" s="624"/>
      <c r="EB5347" s="624"/>
      <c r="EC5347" s="624"/>
      <c r="ED5347" s="624"/>
      <c r="EE5347" s="624"/>
      <c r="EF5347" s="624"/>
      <c r="EG5347" s="624"/>
      <c r="EH5347" s="624"/>
      <c r="EI5347" s="624"/>
      <c r="EJ5347" s="624"/>
      <c r="EK5347" s="624"/>
      <c r="EL5347" s="624"/>
      <c r="EM5347" s="624"/>
      <c r="EN5347" s="624"/>
      <c r="EO5347" s="624"/>
      <c r="EP5347" s="624"/>
      <c r="EQ5347" s="624"/>
    </row>
    <row r="5348" spans="1:147" s="560" customFormat="1">
      <c r="A5348" s="624"/>
      <c r="B5348" s="624"/>
      <c r="O5348" s="624"/>
      <c r="P5348" s="624"/>
      <c r="Q5348" s="624"/>
      <c r="R5348" s="624"/>
      <c r="S5348" s="624"/>
      <c r="T5348" s="624"/>
      <c r="U5348" s="624"/>
      <c r="V5348" s="624"/>
      <c r="W5348" s="624"/>
      <c r="X5348" s="624"/>
      <c r="Y5348" s="624"/>
      <c r="Z5348" s="624"/>
      <c r="AB5348" s="624"/>
      <c r="AC5348" s="624"/>
      <c r="AD5348" s="624"/>
      <c r="AE5348" s="624"/>
      <c r="AF5348" s="624"/>
      <c r="AG5348" s="624"/>
      <c r="AH5348" s="624"/>
      <c r="AI5348" s="624"/>
      <c r="AJ5348" s="624"/>
      <c r="AK5348" s="624"/>
      <c r="AL5348" s="624"/>
      <c r="AM5348" s="624"/>
      <c r="AN5348" s="624"/>
      <c r="AO5348" s="624"/>
      <c r="AP5348" s="624"/>
      <c r="AQ5348" s="624"/>
      <c r="AR5348" s="624"/>
      <c r="AS5348" s="624"/>
      <c r="AT5348" s="624"/>
      <c r="AU5348" s="624"/>
      <c r="AV5348" s="624"/>
      <c r="AW5348" s="624"/>
      <c r="AX5348" s="624"/>
      <c r="AY5348" s="624"/>
      <c r="AZ5348" s="624"/>
      <c r="BA5348" s="624"/>
      <c r="BB5348" s="624"/>
      <c r="BC5348" s="624"/>
      <c r="BD5348" s="624"/>
      <c r="BE5348" s="624"/>
      <c r="BF5348" s="624"/>
      <c r="BG5348" s="624"/>
      <c r="BH5348" s="624"/>
      <c r="BI5348" s="624"/>
      <c r="BJ5348" s="624"/>
      <c r="BK5348" s="624"/>
      <c r="BL5348" s="624"/>
      <c r="BM5348" s="624"/>
      <c r="BN5348" s="624"/>
      <c r="BO5348" s="624"/>
      <c r="BP5348" s="624"/>
      <c r="BQ5348" s="624"/>
      <c r="BR5348" s="624"/>
      <c r="BS5348" s="624"/>
      <c r="BT5348" s="624"/>
      <c r="BU5348" s="624"/>
      <c r="BV5348" s="624"/>
      <c r="BW5348" s="624"/>
      <c r="BX5348" s="624"/>
      <c r="BY5348" s="624"/>
      <c r="BZ5348" s="624"/>
      <c r="CA5348" s="624"/>
      <c r="CB5348" s="624"/>
      <c r="CC5348" s="624"/>
      <c r="CD5348" s="624"/>
      <c r="CE5348" s="624"/>
      <c r="CF5348" s="624"/>
      <c r="CG5348" s="624"/>
      <c r="CH5348" s="624"/>
      <c r="CI5348" s="624"/>
      <c r="CJ5348" s="624"/>
      <c r="CK5348" s="624"/>
      <c r="CL5348" s="624"/>
      <c r="CM5348" s="624"/>
      <c r="CN5348" s="624"/>
      <c r="CO5348" s="624"/>
      <c r="CP5348" s="624"/>
      <c r="CQ5348" s="624"/>
      <c r="CR5348" s="624"/>
      <c r="CS5348" s="624"/>
      <c r="CT5348" s="624"/>
      <c r="CU5348" s="624"/>
      <c r="CV5348" s="624"/>
      <c r="CW5348" s="624"/>
      <c r="CX5348" s="624"/>
      <c r="CY5348" s="624"/>
      <c r="CZ5348" s="624"/>
      <c r="DA5348" s="624"/>
      <c r="DB5348" s="624"/>
      <c r="DC5348" s="624"/>
      <c r="DD5348" s="624"/>
      <c r="DE5348" s="624"/>
      <c r="DF5348" s="624"/>
      <c r="DG5348" s="624"/>
      <c r="DH5348" s="624"/>
      <c r="DI5348" s="624"/>
      <c r="DJ5348" s="624"/>
      <c r="DK5348" s="624"/>
      <c r="DL5348" s="624"/>
      <c r="DM5348" s="624"/>
      <c r="DN5348" s="624"/>
      <c r="DO5348" s="624"/>
      <c r="DP5348" s="624"/>
      <c r="DQ5348" s="624"/>
      <c r="DR5348" s="624"/>
      <c r="DS5348" s="624"/>
      <c r="DT5348" s="624"/>
      <c r="DU5348" s="624"/>
      <c r="DV5348" s="624"/>
      <c r="DW5348" s="624"/>
      <c r="DX5348" s="624"/>
      <c r="DY5348" s="624"/>
      <c r="DZ5348" s="624"/>
      <c r="EA5348" s="624"/>
      <c r="EB5348" s="624"/>
      <c r="EC5348" s="624"/>
      <c r="ED5348" s="624"/>
      <c r="EE5348" s="624"/>
      <c r="EF5348" s="624"/>
      <c r="EG5348" s="624"/>
      <c r="EH5348" s="624"/>
      <c r="EI5348" s="624"/>
      <c r="EJ5348" s="624"/>
      <c r="EK5348" s="624"/>
      <c r="EL5348" s="624"/>
      <c r="EM5348" s="624"/>
      <c r="EN5348" s="624"/>
      <c r="EO5348" s="624"/>
      <c r="EP5348" s="624"/>
      <c r="EQ5348" s="624"/>
    </row>
    <row r="5349" spans="1:147" s="560" customFormat="1">
      <c r="A5349" s="624"/>
      <c r="B5349" s="624"/>
      <c r="O5349" s="624"/>
      <c r="P5349" s="624"/>
      <c r="Q5349" s="624"/>
      <c r="R5349" s="624"/>
      <c r="S5349" s="624"/>
      <c r="T5349" s="624"/>
      <c r="U5349" s="624"/>
      <c r="V5349" s="624"/>
      <c r="W5349" s="624"/>
      <c r="X5349" s="624"/>
      <c r="Y5349" s="624"/>
      <c r="Z5349" s="624"/>
      <c r="AB5349" s="624"/>
      <c r="AC5349" s="624"/>
      <c r="AD5349" s="624"/>
      <c r="AE5349" s="624"/>
      <c r="AF5349" s="624"/>
      <c r="AG5349" s="624"/>
      <c r="AH5349" s="624"/>
      <c r="AI5349" s="624"/>
      <c r="AJ5349" s="624"/>
      <c r="AK5349" s="624"/>
      <c r="AL5349" s="624"/>
      <c r="AM5349" s="624"/>
      <c r="AN5349" s="624"/>
      <c r="AO5349" s="624"/>
      <c r="AP5349" s="624"/>
      <c r="AQ5349" s="624"/>
      <c r="AR5349" s="624"/>
      <c r="AS5349" s="624"/>
      <c r="AT5349" s="624"/>
      <c r="AU5349" s="624"/>
      <c r="AV5349" s="624"/>
      <c r="AW5349" s="624"/>
      <c r="AX5349" s="624"/>
      <c r="AY5349" s="624"/>
      <c r="AZ5349" s="624"/>
      <c r="BA5349" s="624"/>
      <c r="BB5349" s="624"/>
      <c r="BC5349" s="624"/>
      <c r="BD5349" s="624"/>
      <c r="BE5349" s="624"/>
      <c r="BF5349" s="624"/>
      <c r="BG5349" s="624"/>
      <c r="BH5349" s="624"/>
      <c r="BI5349" s="624"/>
      <c r="BJ5349" s="624"/>
      <c r="BK5349" s="624"/>
      <c r="BL5349" s="624"/>
      <c r="BM5349" s="624"/>
      <c r="BN5349" s="624"/>
      <c r="BO5349" s="624"/>
      <c r="BP5349" s="624"/>
      <c r="BQ5349" s="624"/>
      <c r="BR5349" s="624"/>
      <c r="BS5349" s="624"/>
      <c r="BT5349" s="624"/>
      <c r="BU5349" s="624"/>
      <c r="BV5349" s="624"/>
      <c r="BW5349" s="624"/>
      <c r="BX5349" s="624"/>
      <c r="BY5349" s="624"/>
      <c r="BZ5349" s="624"/>
      <c r="CA5349" s="624"/>
      <c r="CB5349" s="624"/>
      <c r="CC5349" s="624"/>
      <c r="CD5349" s="624"/>
      <c r="CE5349" s="624"/>
      <c r="CF5349" s="624"/>
      <c r="CG5349" s="624"/>
      <c r="CH5349" s="624"/>
      <c r="CI5349" s="624"/>
      <c r="CJ5349" s="624"/>
      <c r="CK5349" s="624"/>
      <c r="CL5349" s="624"/>
      <c r="CM5349" s="624"/>
      <c r="CN5349" s="624"/>
      <c r="CO5349" s="624"/>
      <c r="CP5349" s="624"/>
      <c r="CQ5349" s="624"/>
      <c r="CR5349" s="624"/>
      <c r="CS5349" s="624"/>
      <c r="CT5349" s="624"/>
      <c r="CU5349" s="624"/>
      <c r="CV5349" s="624"/>
      <c r="CW5349" s="624"/>
      <c r="CX5349" s="624"/>
      <c r="CY5349" s="624"/>
      <c r="CZ5349" s="624"/>
      <c r="DA5349" s="624"/>
      <c r="DB5349" s="624"/>
      <c r="DC5349" s="624"/>
      <c r="DD5349" s="624"/>
      <c r="DE5349" s="624"/>
      <c r="DF5349" s="624"/>
      <c r="DG5349" s="624"/>
      <c r="DH5349" s="624"/>
      <c r="DI5349" s="624"/>
      <c r="DJ5349" s="624"/>
      <c r="DK5349" s="624"/>
      <c r="DL5349" s="624"/>
      <c r="DM5349" s="624"/>
      <c r="DN5349" s="624"/>
      <c r="DO5349" s="624"/>
      <c r="DP5349" s="624"/>
      <c r="DQ5349" s="624"/>
      <c r="DR5349" s="624"/>
      <c r="DS5349" s="624"/>
      <c r="DT5349" s="624"/>
      <c r="DU5349" s="624"/>
      <c r="DV5349" s="624"/>
      <c r="DW5349" s="624"/>
      <c r="DX5349" s="624"/>
      <c r="DY5349" s="624"/>
      <c r="DZ5349" s="624"/>
      <c r="EA5349" s="624"/>
      <c r="EB5349" s="624"/>
      <c r="EC5349" s="624"/>
      <c r="ED5349" s="624"/>
      <c r="EE5349" s="624"/>
      <c r="EF5349" s="624"/>
      <c r="EG5349" s="624"/>
      <c r="EH5349" s="624"/>
      <c r="EI5349" s="624"/>
      <c r="EJ5349" s="624"/>
      <c r="EK5349" s="624"/>
      <c r="EL5349" s="624"/>
      <c r="EM5349" s="624"/>
      <c r="EN5349" s="624"/>
      <c r="EO5349" s="624"/>
      <c r="EP5349" s="624"/>
      <c r="EQ5349" s="624"/>
    </row>
    <row r="5350" spans="1:147" s="560" customFormat="1">
      <c r="A5350" s="624"/>
      <c r="B5350" s="624"/>
      <c r="O5350" s="624"/>
      <c r="P5350" s="624"/>
      <c r="Q5350" s="624"/>
      <c r="R5350" s="624"/>
      <c r="S5350" s="624"/>
      <c r="T5350" s="624"/>
      <c r="U5350" s="624"/>
      <c r="V5350" s="624"/>
      <c r="W5350" s="624"/>
      <c r="X5350" s="624"/>
      <c r="Y5350" s="624"/>
      <c r="Z5350" s="624"/>
      <c r="AB5350" s="624"/>
      <c r="AC5350" s="624"/>
      <c r="AD5350" s="624"/>
      <c r="AE5350" s="624"/>
      <c r="AF5350" s="624"/>
      <c r="AG5350" s="624"/>
      <c r="AH5350" s="624"/>
      <c r="AI5350" s="624"/>
      <c r="AJ5350" s="624"/>
      <c r="AK5350" s="624"/>
      <c r="AL5350" s="624"/>
      <c r="AM5350" s="624"/>
      <c r="AN5350" s="624"/>
      <c r="AO5350" s="624"/>
      <c r="AP5350" s="624"/>
      <c r="AQ5350" s="624"/>
      <c r="AR5350" s="624"/>
      <c r="AS5350" s="624"/>
      <c r="AT5350" s="624"/>
      <c r="AU5350" s="624"/>
      <c r="AV5350" s="624"/>
      <c r="AW5350" s="624"/>
      <c r="AX5350" s="624"/>
      <c r="AY5350" s="624"/>
      <c r="AZ5350" s="624"/>
      <c r="BA5350" s="624"/>
      <c r="BB5350" s="624"/>
      <c r="BC5350" s="624"/>
      <c r="BD5350" s="624"/>
      <c r="BE5350" s="624"/>
      <c r="BF5350" s="624"/>
      <c r="BG5350" s="624"/>
      <c r="BH5350" s="624"/>
      <c r="BI5350" s="624"/>
      <c r="BJ5350" s="624"/>
      <c r="BK5350" s="624"/>
      <c r="BL5350" s="624"/>
      <c r="BM5350" s="624"/>
      <c r="BN5350" s="624"/>
      <c r="BO5350" s="624"/>
      <c r="BP5350" s="624"/>
      <c r="BQ5350" s="624"/>
      <c r="BR5350" s="624"/>
      <c r="BS5350" s="624"/>
      <c r="BT5350" s="624"/>
      <c r="BU5350" s="624"/>
      <c r="BV5350" s="624"/>
      <c r="BW5350" s="624"/>
      <c r="BX5350" s="624"/>
      <c r="BY5350" s="624"/>
      <c r="BZ5350" s="624"/>
      <c r="CA5350" s="624"/>
      <c r="CB5350" s="624"/>
      <c r="CC5350" s="624"/>
      <c r="CD5350" s="624"/>
      <c r="CE5350" s="624"/>
      <c r="CF5350" s="624"/>
      <c r="CG5350" s="624"/>
      <c r="CH5350" s="624"/>
      <c r="CI5350" s="624"/>
      <c r="CJ5350" s="624"/>
      <c r="CK5350" s="624"/>
      <c r="CL5350" s="624"/>
      <c r="CM5350" s="624"/>
      <c r="CN5350" s="624"/>
      <c r="CO5350" s="624"/>
      <c r="CP5350" s="624"/>
      <c r="CQ5350" s="624"/>
      <c r="CR5350" s="624"/>
      <c r="CS5350" s="624"/>
      <c r="CT5350" s="624"/>
      <c r="CU5350" s="624"/>
      <c r="CV5350" s="624"/>
      <c r="CW5350" s="624"/>
      <c r="CX5350" s="624"/>
      <c r="CY5350" s="624"/>
      <c r="CZ5350" s="624"/>
      <c r="DA5350" s="624"/>
      <c r="DB5350" s="624"/>
      <c r="DC5350" s="624"/>
      <c r="DD5350" s="624"/>
      <c r="DE5350" s="624"/>
      <c r="DF5350" s="624"/>
      <c r="DG5350" s="624"/>
      <c r="DH5350" s="624"/>
      <c r="DI5350" s="624"/>
      <c r="DJ5350" s="624"/>
      <c r="DK5350" s="624"/>
      <c r="DL5350" s="624"/>
      <c r="DM5350" s="624"/>
      <c r="DN5350" s="624"/>
      <c r="DO5350" s="624"/>
      <c r="DP5350" s="624"/>
      <c r="DQ5350" s="624"/>
      <c r="DR5350" s="624"/>
      <c r="DS5350" s="624"/>
      <c r="DT5350" s="624"/>
      <c r="DU5350" s="624"/>
      <c r="DV5350" s="624"/>
      <c r="DW5350" s="624"/>
      <c r="DX5350" s="624"/>
      <c r="DY5350" s="624"/>
      <c r="DZ5350" s="624"/>
      <c r="EA5350" s="624"/>
      <c r="EB5350" s="624"/>
      <c r="EC5350" s="624"/>
      <c r="ED5350" s="624"/>
      <c r="EE5350" s="624"/>
      <c r="EF5350" s="624"/>
      <c r="EG5350" s="624"/>
      <c r="EH5350" s="624"/>
      <c r="EI5350" s="624"/>
      <c r="EJ5350" s="624"/>
      <c r="EK5350" s="624"/>
      <c r="EL5350" s="624"/>
      <c r="EM5350" s="624"/>
      <c r="EN5350" s="624"/>
      <c r="EO5350" s="624"/>
      <c r="EP5350" s="624"/>
      <c r="EQ5350" s="624"/>
    </row>
    <row r="5351" spans="1:147" s="560" customFormat="1">
      <c r="A5351" s="624"/>
      <c r="B5351" s="624"/>
      <c r="O5351" s="624"/>
      <c r="P5351" s="624"/>
      <c r="Q5351" s="624"/>
      <c r="R5351" s="624"/>
      <c r="S5351" s="624"/>
      <c r="T5351" s="624"/>
      <c r="U5351" s="624"/>
      <c r="V5351" s="624"/>
      <c r="W5351" s="624"/>
      <c r="X5351" s="624"/>
      <c r="Y5351" s="624"/>
      <c r="Z5351" s="624"/>
      <c r="AB5351" s="624"/>
      <c r="AC5351" s="624"/>
      <c r="AD5351" s="624"/>
      <c r="AE5351" s="624"/>
      <c r="AF5351" s="624"/>
      <c r="AG5351" s="624"/>
      <c r="AH5351" s="624"/>
      <c r="AI5351" s="624"/>
      <c r="AJ5351" s="624"/>
      <c r="AK5351" s="624"/>
      <c r="AL5351" s="624"/>
      <c r="AM5351" s="624"/>
      <c r="AN5351" s="624"/>
      <c r="AO5351" s="624"/>
      <c r="AP5351" s="624"/>
      <c r="AQ5351" s="624"/>
      <c r="AR5351" s="624"/>
      <c r="AS5351" s="624"/>
      <c r="AT5351" s="624"/>
      <c r="AU5351" s="624"/>
      <c r="AV5351" s="624"/>
      <c r="AW5351" s="624"/>
      <c r="AX5351" s="624"/>
      <c r="AY5351" s="624"/>
      <c r="AZ5351" s="624"/>
      <c r="BA5351" s="624"/>
      <c r="BB5351" s="624"/>
      <c r="BC5351" s="624"/>
      <c r="BD5351" s="624"/>
      <c r="BE5351" s="624"/>
      <c r="BF5351" s="624"/>
      <c r="BG5351" s="624"/>
      <c r="BH5351" s="624"/>
      <c r="BI5351" s="624"/>
      <c r="BJ5351" s="624"/>
      <c r="BK5351" s="624"/>
      <c r="BL5351" s="624"/>
      <c r="BM5351" s="624"/>
      <c r="BN5351" s="624"/>
      <c r="BO5351" s="624"/>
      <c r="BP5351" s="624"/>
      <c r="BQ5351" s="624"/>
      <c r="BR5351" s="624"/>
      <c r="BS5351" s="624"/>
      <c r="BT5351" s="624"/>
      <c r="BU5351" s="624"/>
      <c r="BV5351" s="624"/>
      <c r="BW5351" s="624"/>
      <c r="BX5351" s="624"/>
      <c r="BY5351" s="624"/>
      <c r="BZ5351" s="624"/>
      <c r="CA5351" s="624"/>
      <c r="CB5351" s="624"/>
      <c r="CC5351" s="624"/>
      <c r="CD5351" s="624"/>
      <c r="CE5351" s="624"/>
      <c r="CF5351" s="624"/>
      <c r="CG5351" s="624"/>
      <c r="CH5351" s="624"/>
      <c r="CI5351" s="624"/>
      <c r="CJ5351" s="624"/>
      <c r="CK5351" s="624"/>
      <c r="CL5351" s="624"/>
      <c r="CM5351" s="624"/>
      <c r="CN5351" s="624"/>
      <c r="CO5351" s="624"/>
      <c r="CP5351" s="624"/>
      <c r="CQ5351" s="624"/>
      <c r="CR5351" s="624"/>
      <c r="CS5351" s="624"/>
      <c r="CT5351" s="624"/>
      <c r="CU5351" s="624"/>
      <c r="CV5351" s="624"/>
      <c r="CW5351" s="624"/>
      <c r="CX5351" s="624"/>
      <c r="CY5351" s="624"/>
      <c r="CZ5351" s="624"/>
      <c r="DA5351" s="624"/>
      <c r="DB5351" s="624"/>
      <c r="DC5351" s="624"/>
      <c r="DD5351" s="624"/>
      <c r="DE5351" s="624"/>
      <c r="DF5351" s="624"/>
      <c r="DG5351" s="624"/>
      <c r="DH5351" s="624"/>
      <c r="DI5351" s="624"/>
      <c r="DJ5351" s="624"/>
      <c r="DK5351" s="624"/>
      <c r="DL5351" s="624"/>
      <c r="DM5351" s="624"/>
      <c r="DN5351" s="624"/>
      <c r="DO5351" s="624"/>
      <c r="DP5351" s="624"/>
      <c r="DQ5351" s="624"/>
      <c r="DR5351" s="624"/>
      <c r="DS5351" s="624"/>
      <c r="DT5351" s="624"/>
      <c r="DU5351" s="624"/>
      <c r="DV5351" s="624"/>
      <c r="DW5351" s="624"/>
      <c r="DX5351" s="624"/>
      <c r="DY5351" s="624"/>
      <c r="DZ5351" s="624"/>
      <c r="EA5351" s="624"/>
      <c r="EB5351" s="624"/>
      <c r="EC5351" s="624"/>
      <c r="ED5351" s="624"/>
      <c r="EE5351" s="624"/>
      <c r="EF5351" s="624"/>
      <c r="EG5351" s="624"/>
      <c r="EH5351" s="624"/>
      <c r="EI5351" s="624"/>
      <c r="EJ5351" s="624"/>
      <c r="EK5351" s="624"/>
      <c r="EL5351" s="624"/>
      <c r="EM5351" s="624"/>
      <c r="EN5351" s="624"/>
      <c r="EO5351" s="624"/>
      <c r="EP5351" s="624"/>
      <c r="EQ5351" s="624"/>
    </row>
    <row r="5352" spans="1:147" s="560" customFormat="1">
      <c r="A5352" s="624"/>
      <c r="B5352" s="624"/>
      <c r="O5352" s="624"/>
      <c r="P5352" s="624"/>
      <c r="Q5352" s="624"/>
      <c r="R5352" s="624"/>
      <c r="S5352" s="624"/>
      <c r="T5352" s="624"/>
      <c r="U5352" s="624"/>
      <c r="V5352" s="624"/>
      <c r="W5352" s="624"/>
      <c r="X5352" s="624"/>
      <c r="Y5352" s="624"/>
      <c r="Z5352" s="624"/>
      <c r="AB5352" s="624"/>
      <c r="AC5352" s="624"/>
      <c r="AD5352" s="624"/>
      <c r="AE5352" s="624"/>
      <c r="AF5352" s="624"/>
      <c r="AG5352" s="624"/>
      <c r="AH5352" s="624"/>
      <c r="AI5352" s="624"/>
      <c r="AJ5352" s="624"/>
      <c r="AK5352" s="624"/>
      <c r="AL5352" s="624"/>
      <c r="AM5352" s="624"/>
      <c r="AN5352" s="624"/>
      <c r="AO5352" s="624"/>
      <c r="AP5352" s="624"/>
      <c r="AQ5352" s="624"/>
      <c r="AR5352" s="624"/>
      <c r="AS5352" s="624"/>
      <c r="AT5352" s="624"/>
      <c r="AU5352" s="624"/>
      <c r="AV5352" s="624"/>
      <c r="AW5352" s="624"/>
      <c r="AX5352" s="624"/>
      <c r="AY5352" s="624"/>
      <c r="AZ5352" s="624"/>
      <c r="BA5352" s="624"/>
      <c r="BB5352" s="624"/>
      <c r="BC5352" s="624"/>
      <c r="BD5352" s="624"/>
      <c r="BE5352" s="624"/>
      <c r="BF5352" s="624"/>
      <c r="BG5352" s="624"/>
      <c r="BH5352" s="624"/>
      <c r="BI5352" s="624"/>
      <c r="BJ5352" s="624"/>
      <c r="BK5352" s="624"/>
      <c r="BL5352" s="624"/>
      <c r="BM5352" s="624"/>
      <c r="BN5352" s="624"/>
      <c r="BO5352" s="624"/>
      <c r="BP5352" s="624"/>
      <c r="BQ5352" s="624"/>
      <c r="BR5352" s="624"/>
      <c r="BS5352" s="624"/>
      <c r="BT5352" s="624"/>
      <c r="BU5352" s="624"/>
      <c r="BV5352" s="624"/>
      <c r="BW5352" s="624"/>
      <c r="BX5352" s="624"/>
      <c r="BY5352" s="624"/>
      <c r="BZ5352" s="624"/>
      <c r="CA5352" s="624"/>
      <c r="CB5352" s="624"/>
      <c r="CC5352" s="624"/>
      <c r="CD5352" s="624"/>
      <c r="CE5352" s="624"/>
      <c r="CF5352" s="624"/>
      <c r="CG5352" s="624"/>
      <c r="CH5352" s="624"/>
      <c r="CI5352" s="624"/>
      <c r="CJ5352" s="624"/>
      <c r="CK5352" s="624"/>
      <c r="CL5352" s="624"/>
      <c r="CM5352" s="624"/>
      <c r="CN5352" s="624"/>
      <c r="CO5352" s="624"/>
      <c r="CP5352" s="624"/>
      <c r="CQ5352" s="624"/>
      <c r="CR5352" s="624"/>
      <c r="CS5352" s="624"/>
      <c r="CT5352" s="624"/>
      <c r="CU5352" s="624"/>
      <c r="CV5352" s="624"/>
      <c r="CW5352" s="624"/>
      <c r="CX5352" s="624"/>
      <c r="CY5352" s="624"/>
      <c r="CZ5352" s="624"/>
      <c r="DA5352" s="624"/>
      <c r="DB5352" s="624"/>
      <c r="DC5352" s="624"/>
      <c r="DD5352" s="624"/>
      <c r="DE5352" s="624"/>
      <c r="DF5352" s="624"/>
      <c r="DG5352" s="624"/>
      <c r="DH5352" s="624"/>
      <c r="DI5352" s="624"/>
      <c r="DJ5352" s="624"/>
      <c r="DK5352" s="624"/>
      <c r="DL5352" s="624"/>
      <c r="DM5352" s="624"/>
      <c r="DN5352" s="624"/>
      <c r="DO5352" s="624"/>
      <c r="DP5352" s="624"/>
      <c r="DQ5352" s="624"/>
      <c r="DR5352" s="624"/>
      <c r="DS5352" s="624"/>
      <c r="DT5352" s="624"/>
      <c r="DU5352" s="624"/>
      <c r="DV5352" s="624"/>
      <c r="DW5352" s="624"/>
      <c r="DX5352" s="624"/>
      <c r="DY5352" s="624"/>
      <c r="DZ5352" s="624"/>
      <c r="EA5352" s="624"/>
      <c r="EB5352" s="624"/>
      <c r="EC5352" s="624"/>
      <c r="ED5352" s="624"/>
      <c r="EE5352" s="624"/>
      <c r="EF5352" s="624"/>
      <c r="EG5352" s="624"/>
      <c r="EH5352" s="624"/>
      <c r="EI5352" s="624"/>
      <c r="EJ5352" s="624"/>
      <c r="EK5352" s="624"/>
      <c r="EL5352" s="624"/>
      <c r="EM5352" s="624"/>
      <c r="EN5352" s="624"/>
      <c r="EO5352" s="624"/>
      <c r="EP5352" s="624"/>
      <c r="EQ5352" s="624"/>
    </row>
    <row r="5353" spans="1:147" s="560" customFormat="1">
      <c r="A5353" s="624"/>
      <c r="B5353" s="624"/>
      <c r="O5353" s="624"/>
      <c r="P5353" s="624"/>
      <c r="Q5353" s="624"/>
      <c r="R5353" s="624"/>
      <c r="S5353" s="624"/>
      <c r="T5353" s="624"/>
      <c r="U5353" s="624"/>
      <c r="V5353" s="624"/>
      <c r="W5353" s="624"/>
      <c r="X5353" s="624"/>
      <c r="Y5353" s="624"/>
      <c r="Z5353" s="624"/>
      <c r="AB5353" s="624"/>
      <c r="AC5353" s="624"/>
      <c r="AD5353" s="624"/>
      <c r="AE5353" s="624"/>
      <c r="AF5353" s="624"/>
      <c r="AG5353" s="624"/>
      <c r="AH5353" s="624"/>
      <c r="AI5353" s="624"/>
      <c r="AJ5353" s="624"/>
      <c r="AK5353" s="624"/>
      <c r="AL5353" s="624"/>
      <c r="AM5353" s="624"/>
      <c r="AN5353" s="624"/>
      <c r="AO5353" s="624"/>
      <c r="AP5353" s="624"/>
      <c r="AQ5353" s="624"/>
      <c r="AR5353" s="624"/>
      <c r="AS5353" s="624"/>
      <c r="AT5353" s="624"/>
      <c r="AU5353" s="624"/>
      <c r="AV5353" s="624"/>
      <c r="AW5353" s="624"/>
      <c r="AX5353" s="624"/>
      <c r="AY5353" s="624"/>
      <c r="AZ5353" s="624"/>
      <c r="BA5353" s="624"/>
      <c r="BB5353" s="624"/>
      <c r="BC5353" s="624"/>
      <c r="BD5353" s="624"/>
      <c r="BE5353" s="624"/>
      <c r="BF5353" s="624"/>
      <c r="BG5353" s="624"/>
      <c r="BH5353" s="624"/>
      <c r="BI5353" s="624"/>
      <c r="BJ5353" s="624"/>
      <c r="BK5353" s="624"/>
      <c r="BL5353" s="624"/>
      <c r="BM5353" s="624"/>
      <c r="BN5353" s="624"/>
      <c r="BO5353" s="624"/>
      <c r="BP5353" s="624"/>
      <c r="BQ5353" s="624"/>
      <c r="BR5353" s="624"/>
      <c r="BS5353" s="624"/>
      <c r="BT5353" s="624"/>
      <c r="BU5353" s="624"/>
      <c r="BV5353" s="624"/>
      <c r="BW5353" s="624"/>
      <c r="BX5353" s="624"/>
      <c r="BY5353" s="624"/>
      <c r="BZ5353" s="624"/>
      <c r="CA5353" s="624"/>
      <c r="CB5353" s="624"/>
      <c r="CC5353" s="624"/>
      <c r="CD5353" s="624"/>
      <c r="CE5353" s="624"/>
      <c r="CF5353" s="624"/>
      <c r="CG5353" s="624"/>
      <c r="CH5353" s="624"/>
      <c r="CI5353" s="624"/>
      <c r="CJ5353" s="624"/>
      <c r="CK5353" s="624"/>
      <c r="CL5353" s="624"/>
      <c r="CM5353" s="624"/>
      <c r="CN5353" s="624"/>
      <c r="CO5353" s="624"/>
      <c r="CP5353" s="624"/>
      <c r="CQ5353" s="624"/>
      <c r="CR5353" s="624"/>
      <c r="CS5353" s="624"/>
      <c r="CT5353" s="624"/>
      <c r="CU5353" s="624"/>
      <c r="CV5353" s="624"/>
      <c r="CW5353" s="624"/>
      <c r="CX5353" s="624"/>
      <c r="CY5353" s="624"/>
      <c r="CZ5353" s="624"/>
      <c r="DA5353" s="624"/>
      <c r="DB5353" s="624"/>
      <c r="DC5353" s="624"/>
      <c r="DD5353" s="624"/>
      <c r="DE5353" s="624"/>
      <c r="DF5353" s="624"/>
      <c r="DG5353" s="624"/>
      <c r="DH5353" s="624"/>
      <c r="DI5353" s="624"/>
      <c r="DJ5353" s="624"/>
      <c r="DK5353" s="624"/>
      <c r="DL5353" s="624"/>
      <c r="DM5353" s="624"/>
      <c r="DN5353" s="624"/>
      <c r="DO5353" s="624"/>
      <c r="DP5353" s="624"/>
      <c r="DQ5353" s="624"/>
      <c r="DR5353" s="624"/>
      <c r="DS5353" s="624"/>
      <c r="DT5353" s="624"/>
      <c r="DU5353" s="624"/>
      <c r="DV5353" s="624"/>
      <c r="DW5353" s="624"/>
      <c r="DX5353" s="624"/>
      <c r="DY5353" s="624"/>
      <c r="DZ5353" s="624"/>
      <c r="EA5353" s="624"/>
      <c r="EB5353" s="624"/>
      <c r="EC5353" s="624"/>
      <c r="ED5353" s="624"/>
      <c r="EE5353" s="624"/>
      <c r="EF5353" s="624"/>
      <c r="EG5353" s="624"/>
      <c r="EH5353" s="624"/>
      <c r="EI5353" s="624"/>
      <c r="EJ5353" s="624"/>
      <c r="EK5353" s="624"/>
      <c r="EL5353" s="624"/>
      <c r="EM5353" s="624"/>
      <c r="EN5353" s="624"/>
      <c r="EO5353" s="624"/>
      <c r="EP5353" s="624"/>
      <c r="EQ5353" s="624"/>
    </row>
    <row r="5354" spans="1:147" s="560" customFormat="1">
      <c r="A5354" s="624"/>
      <c r="B5354" s="624"/>
      <c r="O5354" s="624"/>
      <c r="P5354" s="624"/>
      <c r="Q5354" s="624"/>
      <c r="R5354" s="624"/>
      <c r="S5354" s="624"/>
      <c r="T5354" s="624"/>
      <c r="U5354" s="624"/>
      <c r="V5354" s="624"/>
      <c r="W5354" s="624"/>
      <c r="X5354" s="624"/>
      <c r="Y5354" s="624"/>
      <c r="Z5354" s="624"/>
      <c r="AB5354" s="624"/>
      <c r="AC5354" s="624"/>
      <c r="AD5354" s="624"/>
      <c r="AE5354" s="624"/>
      <c r="AF5354" s="624"/>
      <c r="AG5354" s="624"/>
      <c r="AH5354" s="624"/>
      <c r="AI5354" s="624"/>
      <c r="AJ5354" s="624"/>
      <c r="AK5354" s="624"/>
      <c r="AL5354" s="624"/>
      <c r="AM5354" s="624"/>
      <c r="AN5354" s="624"/>
      <c r="AO5354" s="624"/>
      <c r="AP5354" s="624"/>
      <c r="AQ5354" s="624"/>
      <c r="AR5354" s="624"/>
      <c r="AS5354" s="624"/>
      <c r="AT5354" s="624"/>
      <c r="AU5354" s="624"/>
      <c r="AV5354" s="624"/>
      <c r="AW5354" s="624"/>
      <c r="AX5354" s="624"/>
      <c r="AY5354" s="624"/>
      <c r="AZ5354" s="624"/>
      <c r="BA5354" s="624"/>
      <c r="BB5354" s="624"/>
      <c r="BC5354" s="624"/>
      <c r="BD5354" s="624"/>
      <c r="BE5354" s="624"/>
      <c r="BF5354" s="624"/>
      <c r="BG5354" s="624"/>
      <c r="BH5354" s="624"/>
      <c r="BI5354" s="624"/>
      <c r="BJ5354" s="624"/>
      <c r="BK5354" s="624"/>
      <c r="BL5354" s="624"/>
      <c r="BM5354" s="624"/>
      <c r="BN5354" s="624"/>
      <c r="BO5354" s="624"/>
      <c r="BP5354" s="624"/>
      <c r="BQ5354" s="624"/>
      <c r="BR5354" s="624"/>
      <c r="BS5354" s="624"/>
      <c r="BT5354" s="624"/>
      <c r="BU5354" s="624"/>
      <c r="BV5354" s="624"/>
      <c r="BW5354" s="624"/>
      <c r="BX5354" s="624"/>
      <c r="BY5354" s="624"/>
      <c r="BZ5354" s="624"/>
      <c r="CA5354" s="624"/>
      <c r="CB5354" s="624"/>
      <c r="CC5354" s="624"/>
      <c r="CD5354" s="624"/>
      <c r="CE5354" s="624"/>
      <c r="CF5354" s="624"/>
      <c r="CG5354" s="624"/>
      <c r="CH5354" s="624"/>
      <c r="CI5354" s="624"/>
      <c r="CJ5354" s="624"/>
      <c r="CK5354" s="624"/>
      <c r="CL5354" s="624"/>
      <c r="CM5354" s="624"/>
      <c r="CN5354" s="624"/>
      <c r="CO5354" s="624"/>
      <c r="CP5354" s="624"/>
      <c r="CQ5354" s="624"/>
      <c r="CR5354" s="624"/>
      <c r="CS5354" s="624"/>
      <c r="CT5354" s="624"/>
      <c r="CU5354" s="624"/>
      <c r="CV5354" s="624"/>
      <c r="CW5354" s="624"/>
      <c r="CX5354" s="624"/>
      <c r="CY5354" s="624"/>
      <c r="CZ5354" s="624"/>
      <c r="DA5354" s="624"/>
      <c r="DB5354" s="624"/>
      <c r="DC5354" s="624"/>
      <c r="DD5354" s="624"/>
      <c r="DE5354" s="624"/>
      <c r="DF5354" s="624"/>
      <c r="DG5354" s="624"/>
      <c r="DH5354" s="624"/>
      <c r="DI5354" s="624"/>
      <c r="DJ5354" s="624"/>
      <c r="DK5354" s="624"/>
      <c r="DL5354" s="624"/>
      <c r="DM5354" s="624"/>
      <c r="DN5354" s="624"/>
      <c r="DO5354" s="624"/>
      <c r="DP5354" s="624"/>
      <c r="DQ5354" s="624"/>
      <c r="DR5354" s="624"/>
      <c r="DS5354" s="624"/>
      <c r="DT5354" s="624"/>
      <c r="DU5354" s="624"/>
      <c r="DV5354" s="624"/>
      <c r="DW5354" s="624"/>
      <c r="DX5354" s="624"/>
      <c r="DY5354" s="624"/>
      <c r="DZ5354" s="624"/>
      <c r="EA5354" s="624"/>
      <c r="EB5354" s="624"/>
      <c r="EC5354" s="624"/>
      <c r="ED5354" s="624"/>
      <c r="EE5354" s="624"/>
      <c r="EF5354" s="624"/>
      <c r="EG5354" s="624"/>
      <c r="EH5354" s="624"/>
      <c r="EI5354" s="624"/>
      <c r="EJ5354" s="624"/>
      <c r="EK5354" s="624"/>
      <c r="EL5354" s="624"/>
      <c r="EM5354" s="624"/>
      <c r="EN5354" s="624"/>
      <c r="EO5354" s="624"/>
      <c r="EP5354" s="624"/>
      <c r="EQ5354" s="624"/>
    </row>
    <row r="5355" spans="1:147" s="560" customFormat="1">
      <c r="A5355" s="624"/>
      <c r="B5355" s="624"/>
      <c r="O5355" s="624"/>
      <c r="P5355" s="624"/>
      <c r="Q5355" s="624"/>
      <c r="R5355" s="624"/>
      <c r="S5355" s="624"/>
      <c r="T5355" s="624"/>
      <c r="U5355" s="624"/>
      <c r="V5355" s="624"/>
      <c r="W5355" s="624"/>
      <c r="X5355" s="624"/>
      <c r="Y5355" s="624"/>
      <c r="Z5355" s="624"/>
      <c r="AB5355" s="624"/>
      <c r="AC5355" s="624"/>
      <c r="AD5355" s="624"/>
      <c r="AE5355" s="624"/>
      <c r="AF5355" s="624"/>
      <c r="AG5355" s="624"/>
      <c r="AH5355" s="624"/>
      <c r="AI5355" s="624"/>
      <c r="AJ5355" s="624"/>
      <c r="AK5355" s="624"/>
      <c r="AL5355" s="624"/>
      <c r="AM5355" s="624"/>
      <c r="AN5355" s="624"/>
      <c r="AO5355" s="624"/>
      <c r="AP5355" s="624"/>
      <c r="AQ5355" s="624"/>
      <c r="AR5355" s="624"/>
      <c r="AS5355" s="624"/>
      <c r="AT5355" s="624"/>
      <c r="AU5355" s="624"/>
      <c r="AV5355" s="624"/>
      <c r="AW5355" s="624"/>
      <c r="AX5355" s="624"/>
      <c r="AY5355" s="624"/>
      <c r="AZ5355" s="624"/>
      <c r="BA5355" s="624"/>
      <c r="BB5355" s="624"/>
      <c r="BC5355" s="624"/>
      <c r="BD5355" s="624"/>
      <c r="BE5355" s="624"/>
      <c r="BF5355" s="624"/>
      <c r="BG5355" s="624"/>
      <c r="BH5355" s="624"/>
      <c r="BI5355" s="624"/>
      <c r="BJ5355" s="624"/>
      <c r="BK5355" s="624"/>
      <c r="BL5355" s="624"/>
      <c r="BM5355" s="624"/>
      <c r="BN5355" s="624"/>
      <c r="BO5355" s="624"/>
      <c r="BP5355" s="624"/>
      <c r="BQ5355" s="624"/>
      <c r="BR5355" s="624"/>
      <c r="BS5355" s="624"/>
      <c r="BT5355" s="624"/>
      <c r="BU5355" s="624"/>
      <c r="BV5355" s="624"/>
      <c r="BW5355" s="624"/>
      <c r="BX5355" s="624"/>
      <c r="BY5355" s="624"/>
      <c r="BZ5355" s="624"/>
      <c r="CA5355" s="624"/>
      <c r="CB5355" s="624"/>
      <c r="CC5355" s="624"/>
      <c r="CD5355" s="624"/>
      <c r="CE5355" s="624"/>
      <c r="CF5355" s="624"/>
      <c r="CG5355" s="624"/>
      <c r="CH5355" s="624"/>
      <c r="CI5355" s="624"/>
      <c r="CJ5355" s="624"/>
      <c r="CK5355" s="624"/>
      <c r="CL5355" s="624"/>
      <c r="CM5355" s="624"/>
      <c r="CN5355" s="624"/>
      <c r="CO5355" s="624"/>
      <c r="CP5355" s="624"/>
      <c r="CQ5355" s="624"/>
      <c r="CR5355" s="624"/>
      <c r="CS5355" s="624"/>
      <c r="CT5355" s="624"/>
      <c r="CU5355" s="624"/>
      <c r="CV5355" s="624"/>
      <c r="CW5355" s="624"/>
      <c r="CX5355" s="624"/>
      <c r="CY5355" s="624"/>
      <c r="CZ5355" s="624"/>
      <c r="DA5355" s="624"/>
      <c r="DB5355" s="624"/>
      <c r="DC5355" s="624"/>
      <c r="DD5355" s="624"/>
      <c r="DE5355" s="624"/>
      <c r="DF5355" s="624"/>
      <c r="DG5355" s="624"/>
      <c r="DH5355" s="624"/>
      <c r="DI5355" s="624"/>
      <c r="DJ5355" s="624"/>
      <c r="DK5355" s="624"/>
      <c r="DL5355" s="624"/>
      <c r="DM5355" s="624"/>
      <c r="DN5355" s="624"/>
      <c r="DO5355" s="624"/>
      <c r="DP5355" s="624"/>
      <c r="DQ5355" s="624"/>
      <c r="DR5355" s="624"/>
      <c r="DS5355" s="624"/>
      <c r="DT5355" s="624"/>
      <c r="DU5355" s="624"/>
      <c r="DV5355" s="624"/>
      <c r="DW5355" s="624"/>
      <c r="DX5355" s="624"/>
      <c r="DY5355" s="624"/>
      <c r="DZ5355" s="624"/>
      <c r="EA5355" s="624"/>
      <c r="EB5355" s="624"/>
      <c r="EC5355" s="624"/>
      <c r="ED5355" s="624"/>
      <c r="EE5355" s="624"/>
      <c r="EF5355" s="624"/>
      <c r="EG5355" s="624"/>
      <c r="EH5355" s="624"/>
      <c r="EI5355" s="624"/>
      <c r="EJ5355" s="624"/>
      <c r="EK5355" s="624"/>
      <c r="EL5355" s="624"/>
      <c r="EM5355" s="624"/>
      <c r="EN5355" s="624"/>
      <c r="EO5355" s="624"/>
      <c r="EP5355" s="624"/>
      <c r="EQ5355" s="624"/>
    </row>
    <row r="5356" spans="1:147" s="560" customFormat="1">
      <c r="A5356" s="624"/>
      <c r="B5356" s="624"/>
      <c r="O5356" s="624"/>
      <c r="P5356" s="624"/>
      <c r="Q5356" s="624"/>
      <c r="R5356" s="624"/>
      <c r="S5356" s="624"/>
      <c r="T5356" s="624"/>
      <c r="U5356" s="624"/>
      <c r="V5356" s="624"/>
      <c r="W5356" s="624"/>
      <c r="X5356" s="624"/>
      <c r="Y5356" s="624"/>
      <c r="Z5356" s="624"/>
      <c r="AB5356" s="624"/>
      <c r="AC5356" s="624"/>
      <c r="AD5356" s="624"/>
      <c r="AE5356" s="624"/>
      <c r="AF5356" s="624"/>
      <c r="AG5356" s="624"/>
      <c r="AH5356" s="624"/>
      <c r="AI5356" s="624"/>
      <c r="AJ5356" s="624"/>
      <c r="AK5356" s="624"/>
      <c r="AL5356" s="624"/>
      <c r="AM5356" s="624"/>
      <c r="AN5356" s="624"/>
      <c r="AO5356" s="624"/>
      <c r="AP5356" s="624"/>
      <c r="AQ5356" s="624"/>
      <c r="AR5356" s="624"/>
      <c r="AS5356" s="624"/>
      <c r="AT5356" s="624"/>
      <c r="AU5356" s="624"/>
      <c r="AV5356" s="624"/>
      <c r="AW5356" s="624"/>
      <c r="AX5356" s="624"/>
      <c r="AY5356" s="624"/>
      <c r="AZ5356" s="624"/>
      <c r="BA5356" s="624"/>
      <c r="BB5356" s="624"/>
      <c r="BC5356" s="624"/>
      <c r="BD5356" s="624"/>
      <c r="BE5356" s="624"/>
      <c r="BF5356" s="624"/>
      <c r="BG5356" s="624"/>
      <c r="BH5356" s="624"/>
      <c r="BI5356" s="624"/>
      <c r="BJ5356" s="624"/>
      <c r="BK5356" s="624"/>
      <c r="BL5356" s="624"/>
      <c r="BM5356" s="624"/>
      <c r="BN5356" s="624"/>
      <c r="BO5356" s="624"/>
      <c r="BP5356" s="624"/>
      <c r="BQ5356" s="624"/>
      <c r="BR5356" s="624"/>
      <c r="BS5356" s="624"/>
      <c r="BT5356" s="624"/>
      <c r="BU5356" s="624"/>
      <c r="BV5356" s="624"/>
      <c r="BW5356" s="624"/>
      <c r="BX5356" s="624"/>
      <c r="BY5356" s="624"/>
      <c r="BZ5356" s="624"/>
      <c r="CA5356" s="624"/>
      <c r="CB5356" s="624"/>
      <c r="CC5356" s="624"/>
      <c r="CD5356" s="624"/>
      <c r="CE5356" s="624"/>
      <c r="CF5356" s="624"/>
      <c r="CG5356" s="624"/>
      <c r="CH5356" s="624"/>
      <c r="CI5356" s="624"/>
      <c r="CJ5356" s="624"/>
      <c r="CK5356" s="624"/>
      <c r="CL5356" s="624"/>
      <c r="CM5356" s="624"/>
      <c r="CN5356" s="624"/>
      <c r="CO5356" s="624"/>
      <c r="CP5356" s="624"/>
      <c r="CQ5356" s="624"/>
      <c r="CR5356" s="624"/>
      <c r="CS5356" s="624"/>
      <c r="CT5356" s="624"/>
      <c r="CU5356" s="624"/>
      <c r="CV5356" s="624"/>
      <c r="CW5356" s="624"/>
      <c r="CX5356" s="624"/>
      <c r="CY5356" s="624"/>
      <c r="CZ5356" s="624"/>
      <c r="DA5356" s="624"/>
      <c r="DB5356" s="624"/>
      <c r="DC5356" s="624"/>
      <c r="DD5356" s="624"/>
      <c r="DE5356" s="624"/>
      <c r="DF5356" s="624"/>
      <c r="DG5356" s="624"/>
      <c r="DH5356" s="624"/>
      <c r="DI5356" s="624"/>
      <c r="DJ5356" s="624"/>
      <c r="DK5356" s="624"/>
      <c r="DL5356" s="624"/>
      <c r="DM5356" s="624"/>
      <c r="DN5356" s="624"/>
      <c r="DO5356" s="624"/>
      <c r="DP5356" s="624"/>
      <c r="DQ5356" s="624"/>
      <c r="DR5356" s="624"/>
      <c r="DS5356" s="624"/>
      <c r="DT5356" s="624"/>
      <c r="DU5356" s="624"/>
      <c r="DV5356" s="624"/>
      <c r="DW5356" s="624"/>
      <c r="DX5356" s="624"/>
      <c r="DY5356" s="624"/>
      <c r="DZ5356" s="624"/>
      <c r="EA5356" s="624"/>
      <c r="EB5356" s="624"/>
      <c r="EC5356" s="624"/>
      <c r="ED5356" s="624"/>
      <c r="EE5356" s="624"/>
      <c r="EF5356" s="624"/>
      <c r="EG5356" s="624"/>
      <c r="EH5356" s="624"/>
      <c r="EI5356" s="624"/>
      <c r="EJ5356" s="624"/>
      <c r="EK5356" s="624"/>
      <c r="EL5356" s="624"/>
      <c r="EM5356" s="624"/>
      <c r="EN5356" s="624"/>
      <c r="EO5356" s="624"/>
      <c r="EP5356" s="624"/>
      <c r="EQ5356" s="624"/>
    </row>
    <row r="5357" spans="1:147" s="560" customFormat="1">
      <c r="A5357" s="624"/>
      <c r="B5357" s="624"/>
      <c r="O5357" s="624"/>
      <c r="P5357" s="624"/>
      <c r="Q5357" s="624"/>
      <c r="R5357" s="624"/>
      <c r="S5357" s="624"/>
      <c r="T5357" s="624"/>
      <c r="U5357" s="624"/>
      <c r="V5357" s="624"/>
      <c r="W5357" s="624"/>
      <c r="X5357" s="624"/>
      <c r="Y5357" s="624"/>
      <c r="Z5357" s="624"/>
      <c r="AB5357" s="624"/>
      <c r="AC5357" s="624"/>
      <c r="AD5357" s="624"/>
      <c r="AE5357" s="624"/>
      <c r="AF5357" s="624"/>
      <c r="AG5357" s="624"/>
      <c r="AH5357" s="624"/>
      <c r="AI5357" s="624"/>
      <c r="AJ5357" s="624"/>
      <c r="AK5357" s="624"/>
      <c r="AL5357" s="624"/>
      <c r="AM5357" s="624"/>
      <c r="AN5357" s="624"/>
      <c r="AO5357" s="624"/>
      <c r="AP5357" s="624"/>
      <c r="AQ5357" s="624"/>
      <c r="AR5357" s="624"/>
      <c r="AS5357" s="624"/>
      <c r="AT5357" s="624"/>
      <c r="AU5357" s="624"/>
      <c r="AV5357" s="624"/>
      <c r="AW5357" s="624"/>
      <c r="AX5357" s="624"/>
      <c r="AY5357" s="624"/>
      <c r="AZ5357" s="624"/>
      <c r="BA5357" s="624"/>
      <c r="BB5357" s="624"/>
      <c r="BC5357" s="624"/>
      <c r="BD5357" s="624"/>
      <c r="BE5357" s="624"/>
      <c r="BF5357" s="624"/>
      <c r="BG5357" s="624"/>
      <c r="BH5357" s="624"/>
      <c r="BI5357" s="624"/>
      <c r="BJ5357" s="624"/>
      <c r="BK5357" s="624"/>
      <c r="BL5357" s="624"/>
      <c r="BM5357" s="624"/>
      <c r="BN5357" s="624"/>
      <c r="BO5357" s="624"/>
      <c r="BP5357" s="624"/>
      <c r="BQ5357" s="624"/>
      <c r="BR5357" s="624"/>
      <c r="BS5357" s="624"/>
      <c r="BT5357" s="624"/>
      <c r="BU5357" s="624"/>
      <c r="BV5357" s="624"/>
      <c r="BW5357" s="624"/>
      <c r="BX5357" s="624"/>
      <c r="BY5357" s="624"/>
      <c r="BZ5357" s="624"/>
      <c r="CA5357" s="624"/>
      <c r="CB5357" s="624"/>
      <c r="CC5357" s="624"/>
      <c r="CD5357" s="624"/>
      <c r="CE5357" s="624"/>
      <c r="CF5357" s="624"/>
      <c r="CG5357" s="624"/>
      <c r="CH5357" s="624"/>
      <c r="CI5357" s="624"/>
      <c r="CJ5357" s="624"/>
      <c r="CK5357" s="624"/>
      <c r="CL5357" s="624"/>
      <c r="CM5357" s="624"/>
      <c r="CN5357" s="624"/>
      <c r="CO5357" s="624"/>
      <c r="CP5357" s="624"/>
      <c r="CQ5357" s="624"/>
      <c r="CR5357" s="624"/>
      <c r="CS5357" s="624"/>
      <c r="CT5357" s="624"/>
      <c r="CU5357" s="624"/>
      <c r="CV5357" s="624"/>
      <c r="CW5357" s="624"/>
      <c r="CX5357" s="624"/>
      <c r="CY5357" s="624"/>
      <c r="CZ5357" s="624"/>
      <c r="DA5357" s="624"/>
      <c r="DB5357" s="624"/>
      <c r="DC5357" s="624"/>
      <c r="DD5357" s="624"/>
      <c r="DE5357" s="624"/>
      <c r="DF5357" s="624"/>
      <c r="DG5357" s="624"/>
      <c r="DH5357" s="624"/>
      <c r="DI5357" s="624"/>
      <c r="DJ5357" s="624"/>
      <c r="DK5357" s="624"/>
      <c r="DL5357" s="624"/>
      <c r="DM5357" s="624"/>
      <c r="DN5357" s="624"/>
      <c r="DO5357" s="624"/>
      <c r="DP5357" s="624"/>
      <c r="DQ5357" s="624"/>
      <c r="DR5357" s="624"/>
      <c r="DS5357" s="624"/>
      <c r="DT5357" s="624"/>
      <c r="DU5357" s="624"/>
      <c r="DV5357" s="624"/>
      <c r="DW5357" s="624"/>
      <c r="DX5357" s="624"/>
      <c r="DY5357" s="624"/>
      <c r="DZ5357" s="624"/>
      <c r="EA5357" s="624"/>
      <c r="EB5357" s="624"/>
      <c r="EC5357" s="624"/>
      <c r="ED5357" s="624"/>
      <c r="EE5357" s="624"/>
      <c r="EF5357" s="624"/>
      <c r="EG5357" s="624"/>
      <c r="EH5357" s="624"/>
      <c r="EI5357" s="624"/>
      <c r="EJ5357" s="624"/>
      <c r="EK5357" s="624"/>
      <c r="EL5357" s="624"/>
      <c r="EM5357" s="624"/>
      <c r="EN5357" s="624"/>
      <c r="EO5357" s="624"/>
      <c r="EP5357" s="624"/>
      <c r="EQ5357" s="624"/>
    </row>
    <row r="5358" spans="1:147" s="560" customFormat="1">
      <c r="A5358" s="624"/>
      <c r="B5358" s="624"/>
      <c r="O5358" s="624"/>
      <c r="P5358" s="624"/>
      <c r="Q5358" s="624"/>
      <c r="R5358" s="624"/>
      <c r="S5358" s="624"/>
      <c r="T5358" s="624"/>
      <c r="U5358" s="624"/>
      <c r="V5358" s="624"/>
      <c r="W5358" s="624"/>
      <c r="X5358" s="624"/>
      <c r="Y5358" s="624"/>
      <c r="Z5358" s="624"/>
      <c r="AB5358" s="624"/>
      <c r="AC5358" s="624"/>
      <c r="AD5358" s="624"/>
      <c r="AE5358" s="624"/>
      <c r="AF5358" s="624"/>
      <c r="AG5358" s="624"/>
      <c r="AH5358" s="624"/>
      <c r="AI5358" s="624"/>
      <c r="AJ5358" s="624"/>
      <c r="AK5358" s="624"/>
      <c r="AL5358" s="624"/>
      <c r="AM5358" s="624"/>
      <c r="AN5358" s="624"/>
      <c r="AO5358" s="624"/>
      <c r="AP5358" s="624"/>
      <c r="AQ5358" s="624"/>
      <c r="AR5358" s="624"/>
      <c r="AS5358" s="624"/>
      <c r="AT5358" s="624"/>
      <c r="AU5358" s="624"/>
      <c r="AV5358" s="624"/>
      <c r="AW5358" s="624"/>
      <c r="AX5358" s="624"/>
      <c r="AY5358" s="624"/>
      <c r="AZ5358" s="624"/>
      <c r="BA5358" s="624"/>
      <c r="BB5358" s="624"/>
      <c r="BC5358" s="624"/>
      <c r="BD5358" s="624"/>
      <c r="BE5358" s="624"/>
      <c r="BF5358" s="624"/>
      <c r="BG5358" s="624"/>
      <c r="BH5358" s="624"/>
      <c r="BI5358" s="624"/>
      <c r="BJ5358" s="624"/>
      <c r="BK5358" s="624"/>
      <c r="BL5358" s="624"/>
      <c r="BM5358" s="624"/>
      <c r="BN5358" s="624"/>
      <c r="BO5358" s="624"/>
      <c r="BP5358" s="624"/>
      <c r="BQ5358" s="624"/>
      <c r="BR5358" s="624"/>
      <c r="BS5358" s="624"/>
      <c r="BT5358" s="624"/>
      <c r="BU5358" s="624"/>
      <c r="BV5358" s="624"/>
      <c r="BW5358" s="624"/>
      <c r="BX5358" s="624"/>
      <c r="BY5358" s="624"/>
      <c r="BZ5358" s="624"/>
      <c r="CA5358" s="624"/>
      <c r="CB5358" s="624"/>
      <c r="CC5358" s="624"/>
      <c r="CD5358" s="624"/>
      <c r="CE5358" s="624"/>
      <c r="CF5358" s="624"/>
      <c r="CG5358" s="624"/>
      <c r="CH5358" s="624"/>
      <c r="CI5358" s="624"/>
      <c r="CJ5358" s="624"/>
      <c r="CK5358" s="624"/>
      <c r="CL5358" s="624"/>
      <c r="CM5358" s="624"/>
      <c r="CN5358" s="624"/>
      <c r="CO5358" s="624"/>
      <c r="CP5358" s="624"/>
      <c r="CQ5358" s="624"/>
      <c r="CR5358" s="624"/>
      <c r="CS5358" s="624"/>
      <c r="CT5358" s="624"/>
      <c r="CU5358" s="624"/>
      <c r="CV5358" s="624"/>
      <c r="CW5358" s="624"/>
      <c r="CX5358" s="624"/>
      <c r="CY5358" s="624"/>
      <c r="CZ5358" s="624"/>
      <c r="DA5358" s="624"/>
      <c r="DB5358" s="624"/>
      <c r="DC5358" s="624"/>
      <c r="DD5358" s="624"/>
      <c r="DE5358" s="624"/>
      <c r="DF5358" s="624"/>
      <c r="DG5358" s="624"/>
      <c r="DH5358" s="624"/>
      <c r="DI5358" s="624"/>
      <c r="DJ5358" s="624"/>
      <c r="DK5358" s="624"/>
      <c r="DL5358" s="624"/>
      <c r="DM5358" s="624"/>
      <c r="DN5358" s="624"/>
      <c r="DO5358" s="624"/>
      <c r="DP5358" s="624"/>
      <c r="DQ5358" s="624"/>
      <c r="DR5358" s="624"/>
      <c r="DS5358" s="624"/>
      <c r="DT5358" s="624"/>
      <c r="DU5358" s="624"/>
      <c r="DV5358" s="624"/>
      <c r="DW5358" s="624"/>
      <c r="DX5358" s="624"/>
      <c r="DY5358" s="624"/>
      <c r="DZ5358" s="624"/>
      <c r="EA5358" s="624"/>
      <c r="EB5358" s="624"/>
      <c r="EC5358" s="624"/>
      <c r="ED5358" s="624"/>
      <c r="EE5358" s="624"/>
      <c r="EF5358" s="624"/>
      <c r="EG5358" s="624"/>
      <c r="EH5358" s="624"/>
      <c r="EI5358" s="624"/>
      <c r="EJ5358" s="624"/>
      <c r="EK5358" s="624"/>
      <c r="EL5358" s="624"/>
      <c r="EM5358" s="624"/>
      <c r="EN5358" s="624"/>
      <c r="EO5358" s="624"/>
      <c r="EP5358" s="624"/>
      <c r="EQ5358" s="624"/>
    </row>
    <row r="5359" spans="1:147" s="560" customFormat="1">
      <c r="A5359" s="624"/>
      <c r="B5359" s="624"/>
      <c r="O5359" s="624"/>
      <c r="P5359" s="624"/>
      <c r="Q5359" s="624"/>
      <c r="R5359" s="624"/>
      <c r="S5359" s="624"/>
      <c r="T5359" s="624"/>
      <c r="U5359" s="624"/>
      <c r="V5359" s="624"/>
      <c r="W5359" s="624"/>
      <c r="X5359" s="624"/>
      <c r="Y5359" s="624"/>
      <c r="Z5359" s="624"/>
      <c r="AB5359" s="624"/>
      <c r="AC5359" s="624"/>
      <c r="AD5359" s="624"/>
      <c r="AE5359" s="624"/>
      <c r="AF5359" s="624"/>
      <c r="AG5359" s="624"/>
      <c r="AH5359" s="624"/>
      <c r="AI5359" s="624"/>
      <c r="AJ5359" s="624"/>
      <c r="AK5359" s="624"/>
      <c r="AL5359" s="624"/>
      <c r="AM5359" s="624"/>
      <c r="AN5359" s="624"/>
      <c r="AO5359" s="624"/>
      <c r="AP5359" s="624"/>
      <c r="AQ5359" s="624"/>
      <c r="AR5359" s="624"/>
      <c r="AS5359" s="624"/>
      <c r="AT5359" s="624"/>
      <c r="AU5359" s="624"/>
      <c r="AV5359" s="624"/>
      <c r="AW5359" s="624"/>
      <c r="AX5359" s="624"/>
      <c r="AY5359" s="624"/>
      <c r="AZ5359" s="624"/>
      <c r="BA5359" s="624"/>
      <c r="BB5359" s="624"/>
      <c r="BC5359" s="624"/>
      <c r="BD5359" s="624"/>
      <c r="BE5359" s="624"/>
      <c r="BF5359" s="624"/>
      <c r="BG5359" s="624"/>
      <c r="BH5359" s="624"/>
      <c r="BI5359" s="624"/>
      <c r="BJ5359" s="624"/>
      <c r="BK5359" s="624"/>
      <c r="BL5359" s="624"/>
      <c r="BM5359" s="624"/>
      <c r="BN5359" s="624"/>
      <c r="BO5359" s="624"/>
      <c r="BP5359" s="624"/>
      <c r="BQ5359" s="624"/>
      <c r="BR5359" s="624"/>
      <c r="BS5359" s="624"/>
      <c r="BT5359" s="624"/>
      <c r="BU5359" s="624"/>
      <c r="BV5359" s="624"/>
      <c r="BW5359" s="624"/>
      <c r="BX5359" s="624"/>
      <c r="BY5359" s="624"/>
      <c r="BZ5359" s="624"/>
      <c r="CA5359" s="624"/>
      <c r="CB5359" s="624"/>
      <c r="CC5359" s="624"/>
      <c r="CD5359" s="624"/>
      <c r="CE5359" s="624"/>
      <c r="CF5359" s="624"/>
      <c r="CG5359" s="624"/>
      <c r="CH5359" s="624"/>
      <c r="CI5359" s="624"/>
      <c r="CJ5359" s="624"/>
      <c r="CK5359" s="624"/>
      <c r="CL5359" s="624"/>
      <c r="CM5359" s="624"/>
      <c r="CN5359" s="624"/>
      <c r="CO5359" s="624"/>
      <c r="CP5359" s="624"/>
      <c r="CQ5359" s="624"/>
      <c r="CR5359" s="624"/>
      <c r="CS5359" s="624"/>
      <c r="CT5359" s="624"/>
      <c r="CU5359" s="624"/>
      <c r="CV5359" s="624"/>
      <c r="CW5359" s="624"/>
      <c r="CX5359" s="624"/>
      <c r="CY5359" s="624"/>
      <c r="CZ5359" s="624"/>
      <c r="DA5359" s="624"/>
      <c r="DB5359" s="624"/>
      <c r="DC5359" s="624"/>
      <c r="DD5359" s="624"/>
      <c r="DE5359" s="624"/>
      <c r="DF5359" s="624"/>
      <c r="DG5359" s="624"/>
      <c r="DH5359" s="624"/>
      <c r="DI5359" s="624"/>
      <c r="DJ5359" s="624"/>
      <c r="DK5359" s="624"/>
      <c r="DL5359" s="624"/>
      <c r="DM5359" s="624"/>
      <c r="DN5359" s="624"/>
      <c r="DO5359" s="624"/>
      <c r="DP5359" s="624"/>
      <c r="DQ5359" s="624"/>
      <c r="DR5359" s="624"/>
      <c r="DS5359" s="624"/>
      <c r="DT5359" s="624"/>
      <c r="DU5359" s="624"/>
      <c r="DV5359" s="624"/>
      <c r="DW5359" s="624"/>
      <c r="DX5359" s="624"/>
      <c r="DY5359" s="624"/>
      <c r="DZ5359" s="624"/>
      <c r="EA5359" s="624"/>
      <c r="EB5359" s="624"/>
      <c r="EC5359" s="624"/>
      <c r="ED5359" s="624"/>
      <c r="EE5359" s="624"/>
      <c r="EF5359" s="624"/>
      <c r="EG5359" s="624"/>
      <c r="EH5359" s="624"/>
      <c r="EI5359" s="624"/>
      <c r="EJ5359" s="624"/>
      <c r="EK5359" s="624"/>
      <c r="EL5359" s="624"/>
      <c r="EM5359" s="624"/>
      <c r="EN5359" s="624"/>
      <c r="EO5359" s="624"/>
      <c r="EP5359" s="624"/>
      <c r="EQ5359" s="624"/>
    </row>
    <row r="5360" spans="1:147" s="560" customFormat="1">
      <c r="A5360" s="624"/>
      <c r="B5360" s="624"/>
      <c r="O5360" s="624"/>
      <c r="P5360" s="624"/>
      <c r="Q5360" s="624"/>
      <c r="R5360" s="624"/>
      <c r="S5360" s="624"/>
      <c r="T5360" s="624"/>
      <c r="U5360" s="624"/>
      <c r="V5360" s="624"/>
      <c r="W5360" s="624"/>
      <c r="X5360" s="624"/>
      <c r="Y5360" s="624"/>
      <c r="Z5360" s="624"/>
      <c r="AB5360" s="624"/>
      <c r="AC5360" s="624"/>
      <c r="AD5360" s="624"/>
      <c r="AE5360" s="624"/>
      <c r="AF5360" s="624"/>
      <c r="AG5360" s="624"/>
      <c r="AH5360" s="624"/>
      <c r="AI5360" s="624"/>
      <c r="AJ5360" s="624"/>
      <c r="AK5360" s="624"/>
      <c r="AL5360" s="624"/>
      <c r="AM5360" s="624"/>
      <c r="AN5360" s="624"/>
      <c r="AO5360" s="624"/>
      <c r="AP5360" s="624"/>
      <c r="AQ5360" s="624"/>
      <c r="AR5360" s="624"/>
      <c r="AS5360" s="624"/>
      <c r="AT5360" s="624"/>
      <c r="AU5360" s="624"/>
      <c r="AV5360" s="624"/>
      <c r="AW5360" s="624"/>
      <c r="AX5360" s="624"/>
      <c r="AY5360" s="624"/>
      <c r="AZ5360" s="624"/>
      <c r="BA5360" s="624"/>
      <c r="BB5360" s="624"/>
      <c r="BC5360" s="624"/>
      <c r="BD5360" s="624"/>
      <c r="BE5360" s="624"/>
      <c r="BF5360" s="624"/>
      <c r="BG5360" s="624"/>
      <c r="BH5360" s="624"/>
      <c r="BI5360" s="624"/>
      <c r="BJ5360" s="624"/>
      <c r="BK5360" s="624"/>
      <c r="BL5360" s="624"/>
      <c r="BM5360" s="624"/>
      <c r="BN5360" s="624"/>
      <c r="BO5360" s="624"/>
      <c r="BP5360" s="624"/>
      <c r="BQ5360" s="624"/>
      <c r="BR5360" s="624"/>
      <c r="BS5360" s="624"/>
      <c r="BT5360" s="624"/>
      <c r="BU5360" s="624"/>
      <c r="BV5360" s="624"/>
      <c r="BW5360" s="624"/>
      <c r="BX5360" s="624"/>
      <c r="BY5360" s="624"/>
      <c r="BZ5360" s="624"/>
      <c r="CA5360" s="624"/>
      <c r="CB5360" s="624"/>
      <c r="CC5360" s="624"/>
      <c r="CD5360" s="624"/>
      <c r="CE5360" s="624"/>
      <c r="CF5360" s="624"/>
      <c r="CG5360" s="624"/>
      <c r="CH5360" s="624"/>
      <c r="CI5360" s="624"/>
      <c r="CJ5360" s="624"/>
      <c r="CK5360" s="624"/>
      <c r="CL5360" s="624"/>
      <c r="CM5360" s="624"/>
      <c r="CN5360" s="624"/>
      <c r="CO5360" s="624"/>
      <c r="CP5360" s="624"/>
      <c r="CQ5360" s="624"/>
      <c r="CR5360" s="624"/>
      <c r="CS5360" s="624"/>
      <c r="CT5360" s="624"/>
      <c r="CU5360" s="624"/>
      <c r="CV5360" s="624"/>
      <c r="CW5360" s="624"/>
      <c r="CX5360" s="624"/>
      <c r="CY5360" s="624"/>
      <c r="CZ5360" s="624"/>
      <c r="DA5360" s="624"/>
      <c r="DB5360" s="624"/>
      <c r="DC5360" s="624"/>
      <c r="DD5360" s="624"/>
      <c r="DE5360" s="624"/>
      <c r="DF5360" s="624"/>
      <c r="DG5360" s="624"/>
      <c r="DH5360" s="624"/>
      <c r="DI5360" s="624"/>
      <c r="DJ5360" s="624"/>
      <c r="DK5360" s="624"/>
      <c r="DL5360" s="624"/>
      <c r="DM5360" s="624"/>
      <c r="DN5360" s="624"/>
      <c r="DO5360" s="624"/>
      <c r="DP5360" s="624"/>
      <c r="DQ5360" s="624"/>
      <c r="DR5360" s="624"/>
      <c r="DS5360" s="624"/>
      <c r="DT5360" s="624"/>
      <c r="DU5360" s="624"/>
      <c r="DV5360" s="624"/>
      <c r="DW5360" s="624"/>
      <c r="DX5360" s="624"/>
      <c r="DY5360" s="624"/>
      <c r="DZ5360" s="624"/>
      <c r="EA5360" s="624"/>
      <c r="EB5360" s="624"/>
      <c r="EC5360" s="624"/>
      <c r="ED5360" s="624"/>
      <c r="EE5360" s="624"/>
      <c r="EF5360" s="624"/>
      <c r="EG5360" s="624"/>
      <c r="EH5360" s="624"/>
      <c r="EI5360" s="624"/>
      <c r="EJ5360" s="624"/>
      <c r="EK5360" s="624"/>
      <c r="EL5360" s="624"/>
      <c r="EM5360" s="624"/>
      <c r="EN5360" s="624"/>
      <c r="EO5360" s="624"/>
      <c r="EP5360" s="624"/>
      <c r="EQ5360" s="624"/>
    </row>
    <row r="5361" spans="1:147" s="560" customFormat="1">
      <c r="A5361" s="624"/>
      <c r="B5361" s="624"/>
      <c r="O5361" s="624"/>
      <c r="P5361" s="624"/>
      <c r="Q5361" s="624"/>
      <c r="R5361" s="624"/>
      <c r="S5361" s="624"/>
      <c r="T5361" s="624"/>
      <c r="U5361" s="624"/>
      <c r="V5361" s="624"/>
      <c r="W5361" s="624"/>
      <c r="X5361" s="624"/>
      <c r="Y5361" s="624"/>
      <c r="Z5361" s="624"/>
      <c r="AB5361" s="624"/>
      <c r="AC5361" s="624"/>
      <c r="AD5361" s="624"/>
      <c r="AE5361" s="624"/>
      <c r="AF5361" s="624"/>
      <c r="AG5361" s="624"/>
      <c r="AH5361" s="624"/>
      <c r="AI5361" s="624"/>
      <c r="AJ5361" s="624"/>
      <c r="AK5361" s="624"/>
      <c r="AL5361" s="624"/>
      <c r="AM5361" s="624"/>
      <c r="AN5361" s="624"/>
      <c r="AO5361" s="624"/>
      <c r="AP5361" s="624"/>
      <c r="AQ5361" s="624"/>
      <c r="AR5361" s="624"/>
      <c r="AS5361" s="624"/>
      <c r="AT5361" s="624"/>
      <c r="AU5361" s="624"/>
      <c r="AV5361" s="624"/>
      <c r="AW5361" s="624"/>
      <c r="AX5361" s="624"/>
      <c r="AY5361" s="624"/>
      <c r="AZ5361" s="624"/>
      <c r="BA5361" s="624"/>
      <c r="BB5361" s="624"/>
      <c r="BC5361" s="624"/>
      <c r="BD5361" s="624"/>
      <c r="BE5361" s="624"/>
      <c r="BF5361" s="624"/>
      <c r="BG5361" s="624"/>
      <c r="BH5361" s="624"/>
      <c r="BI5361" s="624"/>
      <c r="BJ5361" s="624"/>
      <c r="BK5361" s="624"/>
      <c r="BL5361" s="624"/>
      <c r="BM5361" s="624"/>
      <c r="BN5361" s="624"/>
      <c r="BO5361" s="624"/>
      <c r="BP5361" s="624"/>
      <c r="BQ5361" s="624"/>
      <c r="BR5361" s="624"/>
      <c r="BS5361" s="624"/>
      <c r="BT5361" s="624"/>
      <c r="BU5361" s="624"/>
      <c r="BV5361" s="624"/>
      <c r="BW5361" s="624"/>
      <c r="BX5361" s="624"/>
      <c r="BY5361" s="624"/>
      <c r="BZ5361" s="624"/>
      <c r="CA5361" s="624"/>
      <c r="CB5361" s="624"/>
      <c r="CC5361" s="624"/>
      <c r="CD5361" s="624"/>
      <c r="CE5361" s="624"/>
      <c r="CF5361" s="624"/>
      <c r="CG5361" s="624"/>
      <c r="CH5361" s="624"/>
      <c r="CI5361" s="624"/>
      <c r="CJ5361" s="624"/>
      <c r="CK5361" s="624"/>
      <c r="CL5361" s="624"/>
      <c r="CM5361" s="624"/>
      <c r="CN5361" s="624"/>
      <c r="CO5361" s="624"/>
      <c r="CP5361" s="624"/>
      <c r="CQ5361" s="624"/>
      <c r="CR5361" s="624"/>
      <c r="CS5361" s="624"/>
      <c r="CT5361" s="624"/>
      <c r="CU5361" s="624"/>
      <c r="CV5361" s="624"/>
      <c r="CW5361" s="624"/>
      <c r="CX5361" s="624"/>
      <c r="CY5361" s="624"/>
      <c r="CZ5361" s="624"/>
      <c r="DA5361" s="624"/>
      <c r="DB5361" s="624"/>
      <c r="DC5361" s="624"/>
      <c r="DD5361" s="624"/>
      <c r="DE5361" s="624"/>
      <c r="DF5361" s="624"/>
      <c r="DG5361" s="624"/>
      <c r="DH5361" s="624"/>
      <c r="DI5361" s="624"/>
      <c r="DJ5361" s="624"/>
      <c r="DK5361" s="624"/>
      <c r="DL5361" s="624"/>
      <c r="DM5361" s="624"/>
      <c r="DN5361" s="624"/>
      <c r="DO5361" s="624"/>
      <c r="DP5361" s="624"/>
      <c r="DQ5361" s="624"/>
      <c r="DR5361" s="624"/>
      <c r="DS5361" s="624"/>
      <c r="DT5361" s="624"/>
      <c r="DU5361" s="624"/>
      <c r="DV5361" s="624"/>
      <c r="DW5361" s="624"/>
      <c r="DX5361" s="624"/>
      <c r="DY5361" s="624"/>
      <c r="DZ5361" s="624"/>
      <c r="EA5361" s="624"/>
      <c r="EB5361" s="624"/>
      <c r="EC5361" s="624"/>
      <c r="ED5361" s="624"/>
      <c r="EE5361" s="624"/>
      <c r="EF5361" s="624"/>
      <c r="EG5361" s="624"/>
      <c r="EH5361" s="624"/>
      <c r="EI5361" s="624"/>
      <c r="EJ5361" s="624"/>
      <c r="EK5361" s="624"/>
      <c r="EL5361" s="624"/>
      <c r="EM5361" s="624"/>
      <c r="EN5361" s="624"/>
      <c r="EO5361" s="624"/>
      <c r="EP5361" s="624"/>
      <c r="EQ5361" s="624"/>
    </row>
    <row r="5362" spans="1:147" s="560" customFormat="1">
      <c r="A5362" s="624"/>
      <c r="B5362" s="624"/>
      <c r="O5362" s="624"/>
      <c r="P5362" s="624"/>
      <c r="Q5362" s="624"/>
      <c r="R5362" s="624"/>
      <c r="S5362" s="624"/>
      <c r="T5362" s="624"/>
      <c r="U5362" s="624"/>
      <c r="V5362" s="624"/>
      <c r="W5362" s="624"/>
      <c r="X5362" s="624"/>
      <c r="Y5362" s="624"/>
      <c r="Z5362" s="624"/>
      <c r="AB5362" s="624"/>
      <c r="AC5362" s="624"/>
      <c r="AD5362" s="624"/>
      <c r="AE5362" s="624"/>
      <c r="AF5362" s="624"/>
      <c r="AG5362" s="624"/>
      <c r="AH5362" s="624"/>
      <c r="AI5362" s="624"/>
      <c r="AJ5362" s="624"/>
      <c r="AK5362" s="624"/>
      <c r="AL5362" s="624"/>
      <c r="AM5362" s="624"/>
      <c r="AN5362" s="624"/>
      <c r="AO5362" s="624"/>
      <c r="AP5362" s="624"/>
      <c r="AQ5362" s="624"/>
      <c r="AR5362" s="624"/>
      <c r="AS5362" s="624"/>
      <c r="AT5362" s="624"/>
      <c r="AU5362" s="624"/>
      <c r="AV5362" s="624"/>
      <c r="AW5362" s="624"/>
      <c r="AX5362" s="624"/>
      <c r="AY5362" s="624"/>
      <c r="AZ5362" s="624"/>
      <c r="BA5362" s="624"/>
      <c r="BB5362" s="624"/>
      <c r="BC5362" s="624"/>
      <c r="BD5362" s="624"/>
      <c r="BE5362" s="624"/>
      <c r="BF5362" s="624"/>
      <c r="BG5362" s="624"/>
      <c r="BH5362" s="624"/>
      <c r="BI5362" s="624"/>
      <c r="BJ5362" s="624"/>
      <c r="BK5362" s="624"/>
      <c r="BL5362" s="624"/>
      <c r="BM5362" s="624"/>
      <c r="BN5362" s="624"/>
      <c r="BO5362" s="624"/>
      <c r="BP5362" s="624"/>
      <c r="BQ5362" s="624"/>
      <c r="BR5362" s="624"/>
      <c r="BS5362" s="624"/>
      <c r="BT5362" s="624"/>
      <c r="BU5362" s="624"/>
      <c r="BV5362" s="624"/>
      <c r="BW5362" s="624"/>
      <c r="BX5362" s="624"/>
      <c r="BY5362" s="624"/>
      <c r="BZ5362" s="624"/>
      <c r="CA5362" s="624"/>
      <c r="CB5362" s="624"/>
      <c r="CC5362" s="624"/>
      <c r="CD5362" s="624"/>
      <c r="CE5362" s="624"/>
      <c r="CF5362" s="624"/>
      <c r="CG5362" s="624"/>
      <c r="CH5362" s="624"/>
      <c r="CI5362" s="624"/>
      <c r="CJ5362" s="624"/>
      <c r="CK5362" s="624"/>
      <c r="CL5362" s="624"/>
      <c r="CM5362" s="624"/>
      <c r="CN5362" s="624"/>
      <c r="CO5362" s="624"/>
      <c r="CP5362" s="624"/>
      <c r="CQ5362" s="624"/>
      <c r="CR5362" s="624"/>
      <c r="CS5362" s="624"/>
      <c r="CT5362" s="624"/>
      <c r="CU5362" s="624"/>
      <c r="CV5362" s="624"/>
      <c r="CW5362" s="624"/>
      <c r="CX5362" s="624"/>
      <c r="CY5362" s="624"/>
      <c r="CZ5362" s="624"/>
      <c r="DA5362" s="624"/>
      <c r="DB5362" s="624"/>
      <c r="DC5362" s="624"/>
      <c r="DD5362" s="624"/>
      <c r="DE5362" s="624"/>
      <c r="DF5362" s="624"/>
      <c r="DG5362" s="624"/>
      <c r="DH5362" s="624"/>
      <c r="DI5362" s="624"/>
      <c r="DJ5362" s="624"/>
      <c r="DK5362" s="624"/>
      <c r="DL5362" s="624"/>
      <c r="DM5362" s="624"/>
      <c r="DN5362" s="624"/>
      <c r="DO5362" s="624"/>
      <c r="DP5362" s="624"/>
      <c r="DQ5362" s="624"/>
      <c r="DR5362" s="624"/>
      <c r="DS5362" s="624"/>
      <c r="DT5362" s="624"/>
      <c r="DU5362" s="624"/>
      <c r="DV5362" s="624"/>
      <c r="DW5362" s="624"/>
      <c r="DX5362" s="624"/>
      <c r="DY5362" s="624"/>
      <c r="DZ5362" s="624"/>
      <c r="EA5362" s="624"/>
      <c r="EB5362" s="624"/>
      <c r="EC5362" s="624"/>
      <c r="ED5362" s="624"/>
      <c r="EE5362" s="624"/>
      <c r="EF5362" s="624"/>
      <c r="EG5362" s="624"/>
      <c r="EH5362" s="624"/>
      <c r="EI5362" s="624"/>
      <c r="EJ5362" s="624"/>
      <c r="EK5362" s="624"/>
      <c r="EL5362" s="624"/>
      <c r="EM5362" s="624"/>
      <c r="EN5362" s="624"/>
      <c r="EO5362" s="624"/>
      <c r="EP5362" s="624"/>
      <c r="EQ5362" s="624"/>
    </row>
    <row r="5363" spans="1:147" s="560" customFormat="1">
      <c r="A5363" s="624"/>
      <c r="B5363" s="624"/>
      <c r="O5363" s="624"/>
      <c r="P5363" s="624"/>
      <c r="Q5363" s="624"/>
      <c r="R5363" s="624"/>
      <c r="S5363" s="624"/>
      <c r="T5363" s="624"/>
      <c r="U5363" s="624"/>
      <c r="V5363" s="624"/>
      <c r="W5363" s="624"/>
      <c r="X5363" s="624"/>
      <c r="Y5363" s="624"/>
      <c r="Z5363" s="624"/>
      <c r="AB5363" s="624"/>
      <c r="AC5363" s="624"/>
      <c r="AD5363" s="624"/>
      <c r="AE5363" s="624"/>
      <c r="AF5363" s="624"/>
      <c r="AG5363" s="624"/>
      <c r="AH5363" s="624"/>
      <c r="AI5363" s="624"/>
      <c r="AJ5363" s="624"/>
      <c r="AK5363" s="624"/>
      <c r="AL5363" s="624"/>
      <c r="AM5363" s="624"/>
      <c r="AN5363" s="624"/>
      <c r="AO5363" s="624"/>
      <c r="AP5363" s="624"/>
      <c r="AQ5363" s="624"/>
      <c r="AR5363" s="624"/>
      <c r="AS5363" s="624"/>
      <c r="AT5363" s="624"/>
      <c r="AU5363" s="624"/>
      <c r="AV5363" s="624"/>
      <c r="AW5363" s="624"/>
      <c r="AX5363" s="624"/>
      <c r="AY5363" s="624"/>
      <c r="AZ5363" s="624"/>
      <c r="BA5363" s="624"/>
      <c r="BB5363" s="624"/>
      <c r="BC5363" s="624"/>
      <c r="BD5363" s="624"/>
      <c r="BE5363" s="624"/>
      <c r="BF5363" s="624"/>
      <c r="BG5363" s="624"/>
      <c r="BH5363" s="624"/>
      <c r="BI5363" s="624"/>
      <c r="BJ5363" s="624"/>
      <c r="BK5363" s="624"/>
      <c r="BL5363" s="624"/>
      <c r="BM5363" s="624"/>
      <c r="BN5363" s="624"/>
      <c r="BO5363" s="624"/>
      <c r="BP5363" s="624"/>
      <c r="BQ5363" s="624"/>
      <c r="BR5363" s="624"/>
      <c r="BS5363" s="624"/>
      <c r="BT5363" s="624"/>
      <c r="BU5363" s="624"/>
      <c r="BV5363" s="624"/>
      <c r="BW5363" s="624"/>
      <c r="BX5363" s="624"/>
      <c r="BY5363" s="624"/>
      <c r="BZ5363" s="624"/>
      <c r="CA5363" s="624"/>
      <c r="CB5363" s="624"/>
      <c r="CC5363" s="624"/>
      <c r="CD5363" s="624"/>
      <c r="CE5363" s="624"/>
      <c r="CF5363" s="624"/>
      <c r="CG5363" s="624"/>
      <c r="CH5363" s="624"/>
      <c r="CI5363" s="624"/>
      <c r="CJ5363" s="624"/>
      <c r="CK5363" s="624"/>
      <c r="CL5363" s="624"/>
      <c r="CM5363" s="624"/>
      <c r="CN5363" s="624"/>
      <c r="CO5363" s="624"/>
      <c r="CP5363" s="624"/>
      <c r="CQ5363" s="624"/>
      <c r="CR5363" s="624"/>
      <c r="CS5363" s="624"/>
      <c r="CT5363" s="624"/>
      <c r="CU5363" s="624"/>
      <c r="CV5363" s="624"/>
      <c r="CW5363" s="624"/>
      <c r="CX5363" s="624"/>
      <c r="CY5363" s="624"/>
      <c r="CZ5363" s="624"/>
      <c r="DA5363" s="624"/>
      <c r="DB5363" s="624"/>
      <c r="DC5363" s="624"/>
      <c r="DD5363" s="624"/>
      <c r="DE5363" s="624"/>
      <c r="DF5363" s="624"/>
      <c r="DG5363" s="624"/>
      <c r="DH5363" s="624"/>
      <c r="DI5363" s="624"/>
      <c r="DJ5363" s="624"/>
      <c r="DK5363" s="624"/>
      <c r="DL5363" s="624"/>
      <c r="DM5363" s="624"/>
      <c r="DN5363" s="624"/>
      <c r="DO5363" s="624"/>
      <c r="DP5363" s="624"/>
      <c r="DQ5363" s="624"/>
      <c r="DR5363" s="624"/>
      <c r="DS5363" s="624"/>
      <c r="DT5363" s="624"/>
      <c r="DU5363" s="624"/>
      <c r="DV5363" s="624"/>
      <c r="DW5363" s="624"/>
      <c r="DX5363" s="624"/>
      <c r="DY5363" s="624"/>
      <c r="DZ5363" s="624"/>
      <c r="EA5363" s="624"/>
      <c r="EB5363" s="624"/>
      <c r="EC5363" s="624"/>
      <c r="ED5363" s="624"/>
      <c r="EE5363" s="624"/>
      <c r="EF5363" s="624"/>
      <c r="EG5363" s="624"/>
      <c r="EH5363" s="624"/>
      <c r="EI5363" s="624"/>
      <c r="EJ5363" s="624"/>
      <c r="EK5363" s="624"/>
      <c r="EL5363" s="624"/>
      <c r="EM5363" s="624"/>
      <c r="EN5363" s="624"/>
      <c r="EO5363" s="624"/>
      <c r="EP5363" s="624"/>
      <c r="EQ5363" s="624"/>
    </row>
    <row r="5364" spans="1:147" s="560" customFormat="1">
      <c r="A5364" s="624"/>
      <c r="B5364" s="624"/>
      <c r="O5364" s="624"/>
      <c r="P5364" s="624"/>
      <c r="Q5364" s="624"/>
      <c r="R5364" s="624"/>
      <c r="S5364" s="624"/>
      <c r="T5364" s="624"/>
      <c r="U5364" s="624"/>
      <c r="V5364" s="624"/>
      <c r="W5364" s="624"/>
      <c r="X5364" s="624"/>
      <c r="Y5364" s="624"/>
      <c r="Z5364" s="624"/>
      <c r="AB5364" s="624"/>
      <c r="AC5364" s="624"/>
      <c r="AD5364" s="624"/>
      <c r="AE5364" s="624"/>
      <c r="AF5364" s="624"/>
      <c r="AG5364" s="624"/>
      <c r="AH5364" s="624"/>
      <c r="AI5364" s="624"/>
      <c r="AJ5364" s="624"/>
      <c r="AK5364" s="624"/>
      <c r="AL5364" s="624"/>
      <c r="AM5364" s="624"/>
      <c r="AN5364" s="624"/>
      <c r="AO5364" s="624"/>
      <c r="AP5364" s="624"/>
      <c r="AQ5364" s="624"/>
      <c r="AR5364" s="624"/>
      <c r="AS5364" s="624"/>
      <c r="AT5364" s="624"/>
      <c r="AU5364" s="624"/>
      <c r="AV5364" s="624"/>
      <c r="AW5364" s="624"/>
      <c r="AX5364" s="624"/>
      <c r="AY5364" s="624"/>
      <c r="AZ5364" s="624"/>
      <c r="BA5364" s="624"/>
      <c r="BB5364" s="624"/>
      <c r="BC5364" s="624"/>
      <c r="BD5364" s="624"/>
      <c r="BE5364" s="624"/>
      <c r="BF5364" s="624"/>
      <c r="BG5364" s="624"/>
      <c r="BH5364" s="624"/>
      <c r="BI5364" s="624"/>
      <c r="BJ5364" s="624"/>
      <c r="BK5364" s="624"/>
      <c r="BL5364" s="624"/>
      <c r="BM5364" s="624"/>
      <c r="BN5364" s="624"/>
      <c r="BO5364" s="624"/>
      <c r="BP5364" s="624"/>
      <c r="BQ5364" s="624"/>
      <c r="BR5364" s="624"/>
      <c r="BS5364" s="624"/>
      <c r="BT5364" s="624"/>
      <c r="BU5364" s="624"/>
      <c r="BV5364" s="624"/>
      <c r="BW5364" s="624"/>
      <c r="BX5364" s="624"/>
      <c r="BY5364" s="624"/>
      <c r="BZ5364" s="624"/>
      <c r="CA5364" s="624"/>
      <c r="CB5364" s="624"/>
      <c r="CC5364" s="624"/>
      <c r="CD5364" s="624"/>
      <c r="CE5364" s="624"/>
      <c r="CF5364" s="624"/>
      <c r="CG5364" s="624"/>
      <c r="CH5364" s="624"/>
      <c r="CI5364" s="624"/>
      <c r="CJ5364" s="624"/>
      <c r="CK5364" s="624"/>
      <c r="CL5364" s="624"/>
      <c r="CM5364" s="624"/>
      <c r="CN5364" s="624"/>
      <c r="CO5364" s="624"/>
      <c r="CP5364" s="624"/>
      <c r="CQ5364" s="624"/>
      <c r="CR5364" s="624"/>
      <c r="CS5364" s="624"/>
      <c r="CT5364" s="624"/>
      <c r="CU5364" s="624"/>
      <c r="CV5364" s="624"/>
      <c r="CW5364" s="624"/>
      <c r="CX5364" s="624"/>
      <c r="CY5364" s="624"/>
      <c r="CZ5364" s="624"/>
      <c r="DA5364" s="624"/>
      <c r="DB5364" s="624"/>
      <c r="DC5364" s="624"/>
      <c r="DD5364" s="624"/>
      <c r="DE5364" s="624"/>
      <c r="DF5364" s="624"/>
      <c r="DG5364" s="624"/>
      <c r="DH5364" s="624"/>
      <c r="DI5364" s="624"/>
      <c r="DJ5364" s="624"/>
      <c r="DK5364" s="624"/>
      <c r="DL5364" s="624"/>
      <c r="DM5364" s="624"/>
      <c r="DN5364" s="624"/>
      <c r="DO5364" s="624"/>
      <c r="DP5364" s="624"/>
      <c r="DQ5364" s="624"/>
      <c r="DR5364" s="624"/>
      <c r="DS5364" s="624"/>
      <c r="DT5364" s="624"/>
      <c r="DU5364" s="624"/>
      <c r="DV5364" s="624"/>
      <c r="DW5364" s="624"/>
      <c r="DX5364" s="624"/>
      <c r="DY5364" s="624"/>
      <c r="DZ5364" s="624"/>
      <c r="EA5364" s="624"/>
      <c r="EB5364" s="624"/>
      <c r="EC5364" s="624"/>
      <c r="ED5364" s="624"/>
      <c r="EE5364" s="624"/>
      <c r="EF5364" s="624"/>
      <c r="EG5364" s="624"/>
      <c r="EH5364" s="624"/>
      <c r="EI5364" s="624"/>
      <c r="EJ5364" s="624"/>
      <c r="EK5364" s="624"/>
      <c r="EL5364" s="624"/>
      <c r="EM5364" s="624"/>
      <c r="EN5364" s="624"/>
      <c r="EO5364" s="624"/>
      <c r="EP5364" s="624"/>
      <c r="EQ5364" s="624"/>
    </row>
    <row r="5365" spans="1:147" s="560" customFormat="1">
      <c r="A5365" s="624"/>
      <c r="B5365" s="624"/>
      <c r="O5365" s="624"/>
      <c r="P5365" s="624"/>
      <c r="Q5365" s="624"/>
      <c r="R5365" s="624"/>
      <c r="S5365" s="624"/>
      <c r="T5365" s="624"/>
      <c r="U5365" s="624"/>
      <c r="V5365" s="624"/>
      <c r="W5365" s="624"/>
      <c r="X5365" s="624"/>
      <c r="Y5365" s="624"/>
      <c r="Z5365" s="624"/>
      <c r="AB5365" s="624"/>
      <c r="AC5365" s="624"/>
      <c r="AD5365" s="624"/>
      <c r="AE5365" s="624"/>
      <c r="AF5365" s="624"/>
      <c r="AG5365" s="624"/>
      <c r="AH5365" s="624"/>
      <c r="AI5365" s="624"/>
      <c r="AJ5365" s="624"/>
      <c r="AK5365" s="624"/>
      <c r="AL5365" s="624"/>
      <c r="AM5365" s="624"/>
      <c r="AN5365" s="624"/>
      <c r="AO5365" s="624"/>
      <c r="AP5365" s="624"/>
      <c r="AQ5365" s="624"/>
      <c r="AR5365" s="624"/>
      <c r="AS5365" s="624"/>
      <c r="AT5365" s="624"/>
      <c r="AU5365" s="624"/>
      <c r="AV5365" s="624"/>
      <c r="AW5365" s="624"/>
      <c r="AX5365" s="624"/>
      <c r="AY5365" s="624"/>
      <c r="AZ5365" s="624"/>
      <c r="BA5365" s="624"/>
      <c r="BB5365" s="624"/>
      <c r="BC5365" s="624"/>
      <c r="BD5365" s="624"/>
      <c r="BE5365" s="624"/>
      <c r="BF5365" s="624"/>
      <c r="BG5365" s="624"/>
      <c r="BH5365" s="624"/>
      <c r="BI5365" s="624"/>
      <c r="BJ5365" s="624"/>
      <c r="BK5365" s="624"/>
      <c r="BL5365" s="624"/>
      <c r="BM5365" s="624"/>
      <c r="BN5365" s="624"/>
      <c r="BO5365" s="624"/>
      <c r="BP5365" s="624"/>
      <c r="BQ5365" s="624"/>
      <c r="BR5365" s="624"/>
      <c r="BS5365" s="624"/>
      <c r="BT5365" s="624"/>
      <c r="BU5365" s="624"/>
      <c r="BV5365" s="624"/>
      <c r="BW5365" s="624"/>
      <c r="BX5365" s="624"/>
      <c r="BY5365" s="624"/>
      <c r="BZ5365" s="624"/>
      <c r="CA5365" s="624"/>
      <c r="CB5365" s="624"/>
      <c r="CC5365" s="624"/>
      <c r="CD5365" s="624"/>
      <c r="CE5365" s="624"/>
      <c r="CF5365" s="624"/>
      <c r="CG5365" s="624"/>
      <c r="CH5365" s="624"/>
      <c r="CI5365" s="624"/>
      <c r="CJ5365" s="624"/>
      <c r="CK5365" s="624"/>
      <c r="CL5365" s="624"/>
      <c r="CM5365" s="624"/>
      <c r="CN5365" s="624"/>
      <c r="CO5365" s="624"/>
      <c r="CP5365" s="624"/>
      <c r="CQ5365" s="624"/>
      <c r="CR5365" s="624"/>
      <c r="CS5365" s="624"/>
      <c r="CT5365" s="624"/>
      <c r="CU5365" s="624"/>
      <c r="CV5365" s="624"/>
      <c r="CW5365" s="624"/>
      <c r="CX5365" s="624"/>
      <c r="CY5365" s="624"/>
      <c r="CZ5365" s="624"/>
      <c r="DA5365" s="624"/>
      <c r="DB5365" s="624"/>
      <c r="DC5365" s="624"/>
      <c r="DD5365" s="624"/>
      <c r="DE5365" s="624"/>
      <c r="DF5365" s="624"/>
      <c r="DG5365" s="624"/>
      <c r="DH5365" s="624"/>
      <c r="DI5365" s="624"/>
      <c r="DJ5365" s="624"/>
      <c r="DK5365" s="624"/>
      <c r="DL5365" s="624"/>
      <c r="DM5365" s="624"/>
      <c r="DN5365" s="624"/>
      <c r="DO5365" s="624"/>
      <c r="DP5365" s="624"/>
      <c r="DQ5365" s="624"/>
      <c r="DR5365" s="624"/>
      <c r="DS5365" s="624"/>
      <c r="DT5365" s="624"/>
      <c r="DU5365" s="624"/>
      <c r="DV5365" s="624"/>
      <c r="DW5365" s="624"/>
      <c r="DX5365" s="624"/>
      <c r="DY5365" s="624"/>
      <c r="DZ5365" s="624"/>
      <c r="EA5365" s="624"/>
      <c r="EB5365" s="624"/>
      <c r="EC5365" s="624"/>
      <c r="ED5365" s="624"/>
      <c r="EE5365" s="624"/>
      <c r="EF5365" s="624"/>
      <c r="EG5365" s="624"/>
      <c r="EH5365" s="624"/>
      <c r="EI5365" s="624"/>
      <c r="EJ5365" s="624"/>
      <c r="EK5365" s="624"/>
      <c r="EL5365" s="624"/>
      <c r="EM5365" s="624"/>
      <c r="EN5365" s="624"/>
      <c r="EO5365" s="624"/>
      <c r="EP5365" s="624"/>
      <c r="EQ5365" s="624"/>
    </row>
    <row r="5366" spans="1:147" s="560" customFormat="1">
      <c r="A5366" s="624"/>
      <c r="B5366" s="624"/>
      <c r="O5366" s="624"/>
      <c r="P5366" s="624"/>
      <c r="Q5366" s="624"/>
      <c r="R5366" s="624"/>
      <c r="S5366" s="624"/>
      <c r="T5366" s="624"/>
      <c r="U5366" s="624"/>
      <c r="V5366" s="624"/>
      <c r="W5366" s="624"/>
      <c r="X5366" s="624"/>
      <c r="Y5366" s="624"/>
      <c r="Z5366" s="624"/>
      <c r="AB5366" s="624"/>
      <c r="AC5366" s="624"/>
      <c r="AD5366" s="624"/>
      <c r="AE5366" s="624"/>
      <c r="AF5366" s="624"/>
      <c r="AG5366" s="624"/>
      <c r="AH5366" s="624"/>
      <c r="AI5366" s="624"/>
      <c r="AJ5366" s="624"/>
      <c r="AK5366" s="624"/>
      <c r="AL5366" s="624"/>
      <c r="AM5366" s="624"/>
      <c r="AN5366" s="624"/>
      <c r="AO5366" s="624"/>
      <c r="AP5366" s="624"/>
      <c r="AQ5366" s="624"/>
      <c r="AR5366" s="624"/>
      <c r="AS5366" s="624"/>
      <c r="AT5366" s="624"/>
      <c r="AU5366" s="624"/>
      <c r="AV5366" s="624"/>
      <c r="AW5366" s="624"/>
      <c r="AX5366" s="624"/>
      <c r="AY5366" s="624"/>
      <c r="AZ5366" s="624"/>
      <c r="BA5366" s="624"/>
      <c r="BB5366" s="624"/>
      <c r="BC5366" s="624"/>
      <c r="BD5366" s="624"/>
      <c r="BE5366" s="624"/>
      <c r="BF5366" s="624"/>
      <c r="BG5366" s="624"/>
      <c r="BH5366" s="624"/>
      <c r="BI5366" s="624"/>
      <c r="BJ5366" s="624"/>
      <c r="BK5366" s="624"/>
      <c r="BL5366" s="624"/>
      <c r="BM5366" s="624"/>
      <c r="BN5366" s="624"/>
      <c r="BO5366" s="624"/>
      <c r="BP5366" s="624"/>
      <c r="BQ5366" s="624"/>
      <c r="BR5366" s="624"/>
      <c r="BS5366" s="624"/>
      <c r="BT5366" s="624"/>
      <c r="BU5366" s="624"/>
      <c r="BV5366" s="624"/>
      <c r="BW5366" s="624"/>
      <c r="BX5366" s="624"/>
      <c r="BY5366" s="624"/>
      <c r="BZ5366" s="624"/>
      <c r="CA5366" s="624"/>
      <c r="CB5366" s="624"/>
      <c r="CC5366" s="624"/>
      <c r="CD5366" s="624"/>
      <c r="CE5366" s="624"/>
      <c r="CF5366" s="624"/>
      <c r="CG5366" s="624"/>
      <c r="CH5366" s="624"/>
      <c r="CI5366" s="624"/>
      <c r="CJ5366" s="624"/>
      <c r="CK5366" s="624"/>
      <c r="CL5366" s="624"/>
      <c r="CM5366" s="624"/>
      <c r="CN5366" s="624"/>
      <c r="CO5366" s="624"/>
      <c r="CP5366" s="624"/>
      <c r="CQ5366" s="624"/>
      <c r="CR5366" s="624"/>
      <c r="CS5366" s="624"/>
      <c r="CT5366" s="624"/>
      <c r="CU5366" s="624"/>
      <c r="CV5366" s="624"/>
      <c r="CW5366" s="624"/>
      <c r="CX5366" s="624"/>
      <c r="CY5366" s="624"/>
      <c r="CZ5366" s="624"/>
      <c r="DA5366" s="624"/>
      <c r="DB5366" s="624"/>
      <c r="DC5366" s="624"/>
      <c r="DD5366" s="624"/>
      <c r="DE5366" s="624"/>
      <c r="DF5366" s="624"/>
      <c r="DG5366" s="624"/>
      <c r="DH5366" s="624"/>
      <c r="DI5366" s="624"/>
      <c r="DJ5366" s="624"/>
      <c r="DK5366" s="624"/>
      <c r="DL5366" s="624"/>
      <c r="DM5366" s="624"/>
      <c r="DN5366" s="624"/>
      <c r="DO5366" s="624"/>
      <c r="DP5366" s="624"/>
      <c r="DQ5366" s="624"/>
      <c r="DR5366" s="624"/>
      <c r="DS5366" s="624"/>
      <c r="DT5366" s="624"/>
      <c r="DU5366" s="624"/>
      <c r="DV5366" s="624"/>
      <c r="DW5366" s="624"/>
      <c r="DX5366" s="624"/>
      <c r="DY5366" s="624"/>
      <c r="DZ5366" s="624"/>
      <c r="EA5366" s="624"/>
      <c r="EB5366" s="624"/>
      <c r="EC5366" s="624"/>
      <c r="ED5366" s="624"/>
      <c r="EE5366" s="624"/>
      <c r="EF5366" s="624"/>
      <c r="EG5366" s="624"/>
      <c r="EH5366" s="624"/>
      <c r="EI5366" s="624"/>
      <c r="EJ5366" s="624"/>
      <c r="EK5366" s="624"/>
      <c r="EL5366" s="624"/>
      <c r="EM5366" s="624"/>
      <c r="EN5366" s="624"/>
      <c r="EO5366" s="624"/>
      <c r="EP5366" s="624"/>
      <c r="EQ5366" s="624"/>
    </row>
    <row r="5367" spans="1:147" s="560" customFormat="1">
      <c r="A5367" s="624"/>
      <c r="B5367" s="624"/>
      <c r="O5367" s="624"/>
      <c r="P5367" s="624"/>
      <c r="Q5367" s="624"/>
      <c r="R5367" s="624"/>
      <c r="S5367" s="624"/>
      <c r="T5367" s="624"/>
      <c r="U5367" s="624"/>
      <c r="V5367" s="624"/>
      <c r="W5367" s="624"/>
      <c r="X5367" s="624"/>
      <c r="Y5367" s="624"/>
      <c r="Z5367" s="624"/>
      <c r="AB5367" s="624"/>
      <c r="AC5367" s="624"/>
      <c r="AD5367" s="624"/>
      <c r="AE5367" s="624"/>
      <c r="AF5367" s="624"/>
      <c r="AG5367" s="624"/>
      <c r="AH5367" s="624"/>
      <c r="AI5367" s="624"/>
      <c r="AJ5367" s="624"/>
      <c r="AK5367" s="624"/>
      <c r="AL5367" s="624"/>
      <c r="AM5367" s="624"/>
      <c r="AN5367" s="624"/>
      <c r="AO5367" s="624"/>
      <c r="AP5367" s="624"/>
      <c r="AQ5367" s="624"/>
      <c r="AR5367" s="624"/>
      <c r="AS5367" s="624"/>
      <c r="AT5367" s="624"/>
      <c r="AU5367" s="624"/>
      <c r="AV5367" s="624"/>
      <c r="AW5367" s="624"/>
      <c r="AX5367" s="624"/>
      <c r="AY5367" s="624"/>
      <c r="AZ5367" s="624"/>
      <c r="BA5367" s="624"/>
      <c r="BB5367" s="624"/>
      <c r="BC5367" s="624"/>
      <c r="BD5367" s="624"/>
      <c r="BE5367" s="624"/>
      <c r="BF5367" s="624"/>
      <c r="BG5367" s="624"/>
      <c r="BH5367" s="624"/>
      <c r="BI5367" s="624"/>
      <c r="BJ5367" s="624"/>
      <c r="BK5367" s="624"/>
      <c r="BL5367" s="624"/>
      <c r="BM5367" s="624"/>
      <c r="BN5367" s="624"/>
      <c r="BO5367" s="624"/>
      <c r="BP5367" s="624"/>
      <c r="BQ5367" s="624"/>
      <c r="BR5367" s="624"/>
      <c r="BS5367" s="624"/>
      <c r="BT5367" s="624"/>
      <c r="BU5367" s="624"/>
      <c r="BV5367" s="624"/>
      <c r="BW5367" s="624"/>
      <c r="BX5367" s="624"/>
      <c r="BY5367" s="624"/>
      <c r="BZ5367" s="624"/>
      <c r="CA5367" s="624"/>
      <c r="CB5367" s="624"/>
      <c r="CC5367" s="624"/>
      <c r="CD5367" s="624"/>
      <c r="CE5367" s="624"/>
      <c r="CF5367" s="624"/>
      <c r="CG5367" s="624"/>
      <c r="CH5367" s="624"/>
      <c r="CI5367" s="624"/>
      <c r="CJ5367" s="624"/>
      <c r="CK5367" s="624"/>
      <c r="CL5367" s="624"/>
      <c r="CM5367" s="624"/>
      <c r="CN5367" s="624"/>
      <c r="CO5367" s="624"/>
      <c r="CP5367" s="624"/>
      <c r="CQ5367" s="624"/>
      <c r="CR5367" s="624"/>
      <c r="CS5367" s="624"/>
      <c r="CT5367" s="624"/>
      <c r="CU5367" s="624"/>
      <c r="CV5367" s="624"/>
      <c r="CW5367" s="624"/>
      <c r="CX5367" s="624"/>
      <c r="CY5367" s="624"/>
      <c r="CZ5367" s="624"/>
      <c r="DA5367" s="624"/>
      <c r="DB5367" s="624"/>
      <c r="DC5367" s="624"/>
      <c r="DD5367" s="624"/>
      <c r="DE5367" s="624"/>
      <c r="DF5367" s="624"/>
      <c r="DG5367" s="624"/>
      <c r="DH5367" s="624"/>
      <c r="DI5367" s="624"/>
      <c r="DJ5367" s="624"/>
      <c r="DK5367" s="624"/>
      <c r="DL5367" s="624"/>
      <c r="DM5367" s="624"/>
      <c r="DN5367" s="624"/>
      <c r="DO5367" s="624"/>
      <c r="DP5367" s="624"/>
      <c r="DQ5367" s="624"/>
      <c r="DR5367" s="624"/>
      <c r="DS5367" s="624"/>
      <c r="DT5367" s="624"/>
      <c r="DU5367" s="624"/>
      <c r="DV5367" s="624"/>
      <c r="DW5367" s="624"/>
      <c r="DX5367" s="624"/>
      <c r="DY5367" s="624"/>
      <c r="DZ5367" s="624"/>
      <c r="EA5367" s="624"/>
      <c r="EB5367" s="624"/>
      <c r="EC5367" s="624"/>
      <c r="ED5367" s="624"/>
      <c r="EE5367" s="624"/>
      <c r="EF5367" s="624"/>
      <c r="EG5367" s="624"/>
      <c r="EH5367" s="624"/>
      <c r="EI5367" s="624"/>
      <c r="EJ5367" s="624"/>
      <c r="EK5367" s="624"/>
      <c r="EL5367" s="624"/>
      <c r="EM5367" s="624"/>
      <c r="EN5367" s="624"/>
      <c r="EO5367" s="624"/>
      <c r="EP5367" s="624"/>
      <c r="EQ5367" s="624"/>
    </row>
    <row r="5368" spans="1:147" s="560" customFormat="1">
      <c r="A5368" s="624"/>
      <c r="B5368" s="624"/>
      <c r="O5368" s="624"/>
      <c r="P5368" s="624"/>
      <c r="Q5368" s="624"/>
      <c r="R5368" s="624"/>
      <c r="S5368" s="624"/>
      <c r="T5368" s="624"/>
      <c r="U5368" s="624"/>
      <c r="V5368" s="624"/>
      <c r="W5368" s="624"/>
      <c r="X5368" s="624"/>
      <c r="Y5368" s="624"/>
      <c r="Z5368" s="624"/>
      <c r="AB5368" s="624"/>
      <c r="AC5368" s="624"/>
      <c r="AD5368" s="624"/>
      <c r="AE5368" s="624"/>
      <c r="AF5368" s="624"/>
      <c r="AG5368" s="624"/>
      <c r="AH5368" s="624"/>
      <c r="AI5368" s="624"/>
      <c r="AJ5368" s="624"/>
      <c r="AK5368" s="624"/>
      <c r="AL5368" s="624"/>
      <c r="AM5368" s="624"/>
      <c r="AN5368" s="624"/>
      <c r="AO5368" s="624"/>
      <c r="AP5368" s="624"/>
      <c r="AQ5368" s="624"/>
      <c r="AR5368" s="624"/>
      <c r="AS5368" s="624"/>
      <c r="AT5368" s="624"/>
      <c r="AU5368" s="624"/>
      <c r="AV5368" s="624"/>
      <c r="AW5368" s="624"/>
      <c r="AX5368" s="624"/>
      <c r="AY5368" s="624"/>
      <c r="AZ5368" s="624"/>
      <c r="BA5368" s="624"/>
      <c r="BB5368" s="624"/>
      <c r="BC5368" s="624"/>
      <c r="BD5368" s="624"/>
      <c r="BE5368" s="624"/>
      <c r="BF5368" s="624"/>
      <c r="BG5368" s="624"/>
      <c r="BH5368" s="624"/>
      <c r="BI5368" s="624"/>
      <c r="BJ5368" s="624"/>
      <c r="BK5368" s="624"/>
      <c r="BL5368" s="624"/>
      <c r="BM5368" s="624"/>
      <c r="BN5368" s="624"/>
      <c r="BO5368" s="624"/>
      <c r="BP5368" s="624"/>
      <c r="BQ5368" s="624"/>
      <c r="BR5368" s="624"/>
      <c r="BS5368" s="624"/>
      <c r="BT5368" s="624"/>
      <c r="BU5368" s="624"/>
      <c r="BV5368" s="624"/>
      <c r="BW5368" s="624"/>
      <c r="BX5368" s="624"/>
      <c r="BY5368" s="624"/>
      <c r="BZ5368" s="624"/>
      <c r="CA5368" s="624"/>
      <c r="CB5368" s="624"/>
      <c r="CC5368" s="624"/>
      <c r="CD5368" s="624"/>
      <c r="CE5368" s="624"/>
      <c r="CF5368" s="624"/>
      <c r="CG5368" s="624"/>
      <c r="CH5368" s="624"/>
      <c r="CI5368" s="624"/>
      <c r="CJ5368" s="624"/>
      <c r="CK5368" s="624"/>
      <c r="CL5368" s="624"/>
      <c r="CM5368" s="624"/>
      <c r="CN5368" s="624"/>
      <c r="CO5368" s="624"/>
      <c r="CP5368" s="624"/>
      <c r="CQ5368" s="624"/>
      <c r="CR5368" s="624"/>
      <c r="CS5368" s="624"/>
      <c r="CT5368" s="624"/>
      <c r="CU5368" s="624"/>
      <c r="CV5368" s="624"/>
      <c r="CW5368" s="624"/>
      <c r="CX5368" s="624"/>
      <c r="CY5368" s="624"/>
      <c r="CZ5368" s="624"/>
      <c r="DA5368" s="624"/>
      <c r="DB5368" s="624"/>
      <c r="DC5368" s="624"/>
      <c r="DD5368" s="624"/>
      <c r="DE5368" s="624"/>
      <c r="DF5368" s="624"/>
      <c r="DG5368" s="624"/>
      <c r="DH5368" s="624"/>
      <c r="DI5368" s="624"/>
      <c r="DJ5368" s="624"/>
      <c r="DK5368" s="624"/>
      <c r="DL5368" s="624"/>
      <c r="DM5368" s="624"/>
      <c r="DN5368" s="624"/>
      <c r="DO5368" s="624"/>
      <c r="DP5368" s="624"/>
      <c r="DQ5368" s="624"/>
      <c r="DR5368" s="624"/>
      <c r="DS5368" s="624"/>
      <c r="DT5368" s="624"/>
      <c r="DU5368" s="624"/>
      <c r="DV5368" s="624"/>
      <c r="DW5368" s="624"/>
      <c r="DX5368" s="624"/>
      <c r="DY5368" s="624"/>
      <c r="DZ5368" s="624"/>
      <c r="EA5368" s="624"/>
      <c r="EB5368" s="624"/>
      <c r="EC5368" s="624"/>
      <c r="ED5368" s="624"/>
      <c r="EE5368" s="624"/>
      <c r="EF5368" s="624"/>
      <c r="EG5368" s="624"/>
      <c r="EH5368" s="624"/>
      <c r="EI5368" s="624"/>
      <c r="EJ5368" s="624"/>
      <c r="EK5368" s="624"/>
      <c r="EL5368" s="624"/>
      <c r="EM5368" s="624"/>
      <c r="EN5368" s="624"/>
      <c r="EO5368" s="624"/>
      <c r="EP5368" s="624"/>
      <c r="EQ5368" s="624"/>
    </row>
    <row r="5369" spans="1:147" s="560" customFormat="1">
      <c r="A5369" s="624"/>
      <c r="B5369" s="624"/>
      <c r="O5369" s="624"/>
      <c r="P5369" s="624"/>
      <c r="Q5369" s="624"/>
      <c r="R5369" s="624"/>
      <c r="S5369" s="624"/>
      <c r="T5369" s="624"/>
      <c r="U5369" s="624"/>
      <c r="V5369" s="624"/>
      <c r="W5369" s="624"/>
      <c r="X5369" s="624"/>
      <c r="Y5369" s="624"/>
      <c r="Z5369" s="624"/>
      <c r="AB5369" s="624"/>
      <c r="AC5369" s="624"/>
      <c r="AD5369" s="624"/>
      <c r="AE5369" s="624"/>
      <c r="AF5369" s="624"/>
      <c r="AG5369" s="624"/>
      <c r="AH5369" s="624"/>
      <c r="AI5369" s="624"/>
      <c r="AJ5369" s="624"/>
      <c r="AK5369" s="624"/>
      <c r="AL5369" s="624"/>
      <c r="AM5369" s="624"/>
      <c r="AN5369" s="624"/>
      <c r="AO5369" s="624"/>
      <c r="AP5369" s="624"/>
      <c r="AQ5369" s="624"/>
      <c r="AR5369" s="624"/>
      <c r="AS5369" s="624"/>
      <c r="AT5369" s="624"/>
      <c r="AU5369" s="624"/>
      <c r="AV5369" s="624"/>
      <c r="AW5369" s="624"/>
      <c r="AX5369" s="624"/>
      <c r="AY5369" s="624"/>
      <c r="AZ5369" s="624"/>
      <c r="BA5369" s="624"/>
      <c r="BB5369" s="624"/>
      <c r="BC5369" s="624"/>
      <c r="BD5369" s="624"/>
      <c r="BE5369" s="624"/>
      <c r="BF5369" s="624"/>
      <c r="BG5369" s="624"/>
      <c r="BH5369" s="624"/>
      <c r="BI5369" s="624"/>
      <c r="BJ5369" s="624"/>
      <c r="BK5369" s="624"/>
      <c r="BL5369" s="624"/>
      <c r="BM5369" s="624"/>
      <c r="BN5369" s="624"/>
      <c r="BO5369" s="624"/>
      <c r="BP5369" s="624"/>
      <c r="BQ5369" s="624"/>
      <c r="BR5369" s="624"/>
      <c r="BS5369" s="624"/>
      <c r="BT5369" s="624"/>
      <c r="BU5369" s="624"/>
      <c r="BV5369" s="624"/>
      <c r="BW5369" s="624"/>
      <c r="BX5369" s="624"/>
      <c r="BY5369" s="624"/>
      <c r="BZ5369" s="624"/>
      <c r="CA5369" s="624"/>
      <c r="CB5369" s="624"/>
      <c r="CC5369" s="624"/>
      <c r="CD5369" s="624"/>
      <c r="CE5369" s="624"/>
      <c r="CF5369" s="624"/>
      <c r="CG5369" s="624"/>
      <c r="CH5369" s="624"/>
      <c r="CI5369" s="624"/>
      <c r="CJ5369" s="624"/>
      <c r="CK5369" s="624"/>
      <c r="CL5369" s="624"/>
      <c r="CM5369" s="624"/>
      <c r="CN5369" s="624"/>
      <c r="CO5369" s="624"/>
      <c r="CP5369" s="624"/>
      <c r="CQ5369" s="624"/>
      <c r="CR5369" s="624"/>
      <c r="CS5369" s="624"/>
      <c r="CT5369" s="624"/>
      <c r="CU5369" s="624"/>
      <c r="CV5369" s="624"/>
      <c r="CW5369" s="624"/>
      <c r="CX5369" s="624"/>
      <c r="CY5369" s="624"/>
      <c r="CZ5369" s="624"/>
      <c r="DA5369" s="624"/>
      <c r="DB5369" s="624"/>
      <c r="DC5369" s="624"/>
      <c r="DD5369" s="624"/>
      <c r="DE5369" s="624"/>
      <c r="DF5369" s="624"/>
      <c r="DG5369" s="624"/>
      <c r="DH5369" s="624"/>
      <c r="DI5369" s="624"/>
      <c r="DJ5369" s="624"/>
      <c r="DK5369" s="624"/>
      <c r="DL5369" s="624"/>
      <c r="DM5369" s="624"/>
      <c r="DN5369" s="624"/>
      <c r="DO5369" s="624"/>
      <c r="DP5369" s="624"/>
      <c r="DQ5369" s="624"/>
      <c r="DR5369" s="624"/>
      <c r="DS5369" s="624"/>
      <c r="DT5369" s="624"/>
      <c r="DU5369" s="624"/>
      <c r="DV5369" s="624"/>
      <c r="DW5369" s="624"/>
      <c r="DX5369" s="624"/>
      <c r="DY5369" s="624"/>
      <c r="DZ5369" s="624"/>
      <c r="EA5369" s="624"/>
      <c r="EB5369" s="624"/>
      <c r="EC5369" s="624"/>
      <c r="ED5369" s="624"/>
      <c r="EE5369" s="624"/>
      <c r="EF5369" s="624"/>
      <c r="EG5369" s="624"/>
      <c r="EH5369" s="624"/>
      <c r="EI5369" s="624"/>
      <c r="EJ5369" s="624"/>
      <c r="EK5369" s="624"/>
      <c r="EL5369" s="624"/>
      <c r="EM5369" s="624"/>
      <c r="EN5369" s="624"/>
      <c r="EO5369" s="624"/>
      <c r="EP5369" s="624"/>
      <c r="EQ5369" s="624"/>
    </row>
    <row r="5370" spans="1:147" s="560" customFormat="1">
      <c r="A5370" s="624"/>
      <c r="B5370" s="624"/>
      <c r="O5370" s="624"/>
      <c r="P5370" s="624"/>
      <c r="Q5370" s="624"/>
      <c r="R5370" s="624"/>
      <c r="S5370" s="624"/>
      <c r="T5370" s="624"/>
      <c r="U5370" s="624"/>
      <c r="V5370" s="624"/>
      <c r="W5370" s="624"/>
      <c r="X5370" s="624"/>
      <c r="Y5370" s="624"/>
      <c r="Z5370" s="624"/>
      <c r="AB5370" s="624"/>
      <c r="AC5370" s="624"/>
      <c r="AD5370" s="624"/>
      <c r="AE5370" s="624"/>
      <c r="AF5370" s="624"/>
      <c r="AG5370" s="624"/>
      <c r="AH5370" s="624"/>
      <c r="AI5370" s="624"/>
      <c r="AJ5370" s="624"/>
      <c r="AK5370" s="624"/>
      <c r="AL5370" s="624"/>
      <c r="AM5370" s="624"/>
      <c r="AN5370" s="624"/>
      <c r="AO5370" s="624"/>
      <c r="AP5370" s="624"/>
      <c r="AQ5370" s="624"/>
      <c r="AR5370" s="624"/>
      <c r="AS5370" s="624"/>
      <c r="AT5370" s="624"/>
      <c r="AU5370" s="624"/>
      <c r="AV5370" s="624"/>
      <c r="AW5370" s="624"/>
      <c r="AX5370" s="624"/>
      <c r="AY5370" s="624"/>
      <c r="AZ5370" s="624"/>
      <c r="BA5370" s="624"/>
      <c r="BB5370" s="624"/>
      <c r="BC5370" s="624"/>
      <c r="BD5370" s="624"/>
      <c r="BE5370" s="624"/>
      <c r="BF5370" s="624"/>
      <c r="BG5370" s="624"/>
      <c r="BH5370" s="624"/>
      <c r="BI5370" s="624"/>
      <c r="BJ5370" s="624"/>
      <c r="BK5370" s="624"/>
      <c r="BL5370" s="624"/>
      <c r="BM5370" s="624"/>
      <c r="BN5370" s="624"/>
      <c r="BO5370" s="624"/>
      <c r="BP5370" s="624"/>
      <c r="BQ5370" s="624"/>
      <c r="BR5370" s="624"/>
      <c r="BS5370" s="624"/>
      <c r="BT5370" s="624"/>
      <c r="BU5370" s="624"/>
      <c r="BV5370" s="624"/>
      <c r="BW5370" s="624"/>
      <c r="BX5370" s="624"/>
      <c r="BY5370" s="624"/>
      <c r="BZ5370" s="624"/>
      <c r="CA5370" s="624"/>
      <c r="CB5370" s="624"/>
      <c r="CC5370" s="624"/>
      <c r="CD5370" s="624"/>
      <c r="CE5370" s="624"/>
      <c r="CF5370" s="624"/>
      <c r="CG5370" s="624"/>
      <c r="CH5370" s="624"/>
      <c r="CI5370" s="624"/>
      <c r="CJ5370" s="624"/>
      <c r="CK5370" s="624"/>
      <c r="CL5370" s="624"/>
      <c r="CM5370" s="624"/>
      <c r="CN5370" s="624"/>
      <c r="CO5370" s="624"/>
      <c r="CP5370" s="624"/>
      <c r="CQ5370" s="624"/>
      <c r="CR5370" s="624"/>
      <c r="CS5370" s="624"/>
      <c r="CT5370" s="624"/>
      <c r="CU5370" s="624"/>
      <c r="CV5370" s="624"/>
      <c r="CW5370" s="624"/>
      <c r="CX5370" s="624"/>
      <c r="CY5370" s="624"/>
      <c r="CZ5370" s="624"/>
      <c r="DA5370" s="624"/>
      <c r="DB5370" s="624"/>
      <c r="DC5370" s="624"/>
      <c r="DD5370" s="624"/>
      <c r="DE5370" s="624"/>
      <c r="DF5370" s="624"/>
      <c r="DG5370" s="624"/>
      <c r="DH5370" s="624"/>
      <c r="DI5370" s="624"/>
      <c r="DJ5370" s="624"/>
      <c r="DK5370" s="624"/>
      <c r="DL5370" s="624"/>
      <c r="DM5370" s="624"/>
      <c r="DN5370" s="624"/>
      <c r="DO5370" s="624"/>
      <c r="DP5370" s="624"/>
      <c r="DQ5370" s="624"/>
      <c r="DR5370" s="624"/>
      <c r="DS5370" s="624"/>
      <c r="DT5370" s="624"/>
      <c r="DU5370" s="624"/>
      <c r="DV5370" s="624"/>
      <c r="DW5370" s="624"/>
      <c r="DX5370" s="624"/>
      <c r="DY5370" s="624"/>
      <c r="DZ5370" s="624"/>
      <c r="EA5370" s="624"/>
      <c r="EB5370" s="624"/>
      <c r="EC5370" s="624"/>
      <c r="ED5370" s="624"/>
      <c r="EE5370" s="624"/>
      <c r="EF5370" s="624"/>
      <c r="EG5370" s="624"/>
      <c r="EH5370" s="624"/>
      <c r="EI5370" s="624"/>
      <c r="EJ5370" s="624"/>
      <c r="EK5370" s="624"/>
      <c r="EL5370" s="624"/>
      <c r="EM5370" s="624"/>
      <c r="EN5370" s="624"/>
      <c r="EO5370" s="624"/>
      <c r="EP5370" s="624"/>
      <c r="EQ5370" s="624"/>
    </row>
    <row r="5371" spans="1:147" s="560" customFormat="1">
      <c r="A5371" s="624"/>
      <c r="B5371" s="624"/>
      <c r="O5371" s="624"/>
      <c r="P5371" s="624"/>
      <c r="Q5371" s="624"/>
      <c r="R5371" s="624"/>
      <c r="S5371" s="624"/>
      <c r="T5371" s="624"/>
      <c r="U5371" s="624"/>
      <c r="V5371" s="624"/>
      <c r="W5371" s="624"/>
      <c r="X5371" s="624"/>
      <c r="Y5371" s="624"/>
      <c r="Z5371" s="624"/>
      <c r="AB5371" s="624"/>
      <c r="AC5371" s="624"/>
      <c r="AD5371" s="624"/>
      <c r="AE5371" s="624"/>
      <c r="AF5371" s="624"/>
      <c r="AG5371" s="624"/>
      <c r="AH5371" s="624"/>
      <c r="AI5371" s="624"/>
      <c r="AJ5371" s="624"/>
      <c r="AK5371" s="624"/>
      <c r="AL5371" s="624"/>
      <c r="AM5371" s="624"/>
      <c r="AN5371" s="624"/>
      <c r="AO5371" s="624"/>
      <c r="AP5371" s="624"/>
      <c r="AQ5371" s="624"/>
      <c r="AR5371" s="624"/>
      <c r="AS5371" s="624"/>
      <c r="AT5371" s="624"/>
      <c r="AU5371" s="624"/>
      <c r="AV5371" s="624"/>
      <c r="AW5371" s="624"/>
      <c r="AX5371" s="624"/>
      <c r="AY5371" s="624"/>
      <c r="AZ5371" s="624"/>
      <c r="BA5371" s="624"/>
      <c r="BB5371" s="624"/>
      <c r="BC5371" s="624"/>
      <c r="BD5371" s="624"/>
      <c r="BE5371" s="624"/>
      <c r="BF5371" s="624"/>
      <c r="BG5371" s="624"/>
      <c r="BH5371" s="624"/>
      <c r="BI5371" s="624"/>
      <c r="BJ5371" s="624"/>
      <c r="BK5371" s="624"/>
      <c r="BL5371" s="624"/>
      <c r="BM5371" s="624"/>
      <c r="BN5371" s="624"/>
      <c r="BO5371" s="624"/>
      <c r="BP5371" s="624"/>
      <c r="BQ5371" s="624"/>
      <c r="BR5371" s="624"/>
      <c r="BS5371" s="624"/>
      <c r="BT5371" s="624"/>
      <c r="BU5371" s="624"/>
      <c r="BV5371" s="624"/>
      <c r="BW5371" s="624"/>
      <c r="BX5371" s="624"/>
      <c r="BY5371" s="624"/>
      <c r="BZ5371" s="624"/>
      <c r="CA5371" s="624"/>
      <c r="CB5371" s="624"/>
      <c r="CC5371" s="624"/>
      <c r="CD5371" s="624"/>
      <c r="CE5371" s="624"/>
      <c r="CF5371" s="624"/>
      <c r="CG5371" s="624"/>
      <c r="CH5371" s="624"/>
      <c r="CI5371" s="624"/>
      <c r="CJ5371" s="624"/>
      <c r="CK5371" s="624"/>
      <c r="CL5371" s="624"/>
      <c r="CM5371" s="624"/>
      <c r="CN5371" s="624"/>
      <c r="CO5371" s="624"/>
      <c r="CP5371" s="624"/>
      <c r="CQ5371" s="624"/>
      <c r="CR5371" s="624"/>
      <c r="CS5371" s="624"/>
      <c r="CT5371" s="624"/>
      <c r="CU5371" s="624"/>
      <c r="CV5371" s="624"/>
      <c r="CW5371" s="624"/>
      <c r="CX5371" s="624"/>
      <c r="CY5371" s="624"/>
      <c r="CZ5371" s="624"/>
      <c r="DA5371" s="624"/>
      <c r="DB5371" s="624"/>
      <c r="DC5371" s="624"/>
      <c r="DD5371" s="624"/>
      <c r="DE5371" s="624"/>
      <c r="DF5371" s="624"/>
      <c r="DG5371" s="624"/>
      <c r="DH5371" s="624"/>
      <c r="DI5371" s="624"/>
      <c r="DJ5371" s="624"/>
      <c r="DK5371" s="624"/>
      <c r="DL5371" s="624"/>
      <c r="DM5371" s="624"/>
      <c r="DN5371" s="624"/>
      <c r="DO5371" s="624"/>
      <c r="DP5371" s="624"/>
      <c r="DQ5371" s="624"/>
      <c r="DR5371" s="624"/>
      <c r="DS5371" s="624"/>
      <c r="DT5371" s="624"/>
      <c r="DU5371" s="624"/>
      <c r="DV5371" s="624"/>
      <c r="DW5371" s="624"/>
      <c r="DX5371" s="624"/>
      <c r="DY5371" s="624"/>
      <c r="DZ5371" s="624"/>
      <c r="EA5371" s="624"/>
      <c r="EB5371" s="624"/>
      <c r="EC5371" s="624"/>
      <c r="ED5371" s="624"/>
      <c r="EE5371" s="624"/>
      <c r="EF5371" s="624"/>
      <c r="EG5371" s="624"/>
      <c r="EH5371" s="624"/>
      <c r="EI5371" s="624"/>
      <c r="EJ5371" s="624"/>
      <c r="EK5371" s="624"/>
      <c r="EL5371" s="624"/>
      <c r="EM5371" s="624"/>
      <c r="EN5371" s="624"/>
      <c r="EO5371" s="624"/>
      <c r="EP5371" s="624"/>
      <c r="EQ5371" s="624"/>
    </row>
    <row r="5372" spans="1:147" s="560" customFormat="1">
      <c r="A5372" s="624"/>
      <c r="B5372" s="624"/>
      <c r="O5372" s="624"/>
      <c r="P5372" s="624"/>
      <c r="Q5372" s="624"/>
      <c r="R5372" s="624"/>
      <c r="S5372" s="624"/>
      <c r="T5372" s="624"/>
      <c r="U5372" s="624"/>
      <c r="V5372" s="624"/>
      <c r="W5372" s="624"/>
      <c r="X5372" s="624"/>
      <c r="Y5372" s="624"/>
      <c r="Z5372" s="624"/>
      <c r="AB5372" s="624"/>
      <c r="AC5372" s="624"/>
      <c r="AD5372" s="624"/>
      <c r="AE5372" s="624"/>
      <c r="AF5372" s="624"/>
      <c r="AG5372" s="624"/>
      <c r="AH5372" s="624"/>
      <c r="AI5372" s="624"/>
      <c r="AJ5372" s="624"/>
      <c r="AK5372" s="624"/>
      <c r="AL5372" s="624"/>
      <c r="AM5372" s="624"/>
      <c r="AN5372" s="624"/>
      <c r="AO5372" s="624"/>
      <c r="AP5372" s="624"/>
      <c r="AQ5372" s="624"/>
      <c r="AR5372" s="624"/>
      <c r="AS5372" s="624"/>
      <c r="AT5372" s="624"/>
      <c r="AU5372" s="624"/>
      <c r="AV5372" s="624"/>
      <c r="AW5372" s="624"/>
      <c r="AX5372" s="624"/>
      <c r="AY5372" s="624"/>
      <c r="AZ5372" s="624"/>
      <c r="BA5372" s="624"/>
      <c r="BB5372" s="624"/>
      <c r="BC5372" s="624"/>
      <c r="BD5372" s="624"/>
      <c r="BE5372" s="624"/>
      <c r="BF5372" s="624"/>
      <c r="BG5372" s="624"/>
      <c r="BH5372" s="624"/>
      <c r="BI5372" s="624"/>
      <c r="BJ5372" s="624"/>
      <c r="BK5372" s="624"/>
      <c r="BL5372" s="624"/>
      <c r="BM5372" s="624"/>
      <c r="BN5372" s="624"/>
      <c r="BO5372" s="624"/>
      <c r="BP5372" s="624"/>
      <c r="BQ5372" s="624"/>
      <c r="BR5372" s="624"/>
      <c r="BS5372" s="624"/>
      <c r="BT5372" s="624"/>
      <c r="BU5372" s="624"/>
      <c r="BV5372" s="624"/>
      <c r="BW5372" s="624"/>
      <c r="BX5372" s="624"/>
      <c r="BY5372" s="624"/>
      <c r="BZ5372" s="624"/>
      <c r="CA5372" s="624"/>
      <c r="CB5372" s="624"/>
      <c r="CC5372" s="624"/>
      <c r="CD5372" s="624"/>
      <c r="CE5372" s="624"/>
      <c r="CF5372" s="624"/>
      <c r="CG5372" s="624"/>
      <c r="CH5372" s="624"/>
      <c r="CI5372" s="624"/>
      <c r="CJ5372" s="624"/>
      <c r="CK5372" s="624"/>
      <c r="CL5372" s="624"/>
      <c r="CM5372" s="624"/>
      <c r="CN5372" s="624"/>
      <c r="CO5372" s="624"/>
      <c r="CP5372" s="624"/>
      <c r="CQ5372" s="624"/>
      <c r="CR5372" s="624"/>
      <c r="CS5372" s="624"/>
      <c r="CT5372" s="624"/>
      <c r="CU5372" s="624"/>
      <c r="CV5372" s="624"/>
      <c r="CW5372" s="624"/>
      <c r="CX5372" s="624"/>
      <c r="CY5372" s="624"/>
      <c r="CZ5372" s="624"/>
      <c r="DA5372" s="624"/>
      <c r="DB5372" s="624"/>
      <c r="DC5372" s="624"/>
      <c r="DD5372" s="624"/>
      <c r="DE5372" s="624"/>
      <c r="DF5372" s="624"/>
      <c r="DG5372" s="624"/>
      <c r="DH5372" s="624"/>
      <c r="DI5372" s="624"/>
      <c r="DJ5372" s="624"/>
      <c r="DK5372" s="624"/>
      <c r="DL5372" s="624"/>
      <c r="DM5372" s="624"/>
      <c r="DN5372" s="624"/>
      <c r="DO5372" s="624"/>
      <c r="DP5372" s="624"/>
      <c r="DQ5372" s="624"/>
      <c r="DR5372" s="624"/>
      <c r="DS5372" s="624"/>
      <c r="DT5372" s="624"/>
      <c r="DU5372" s="624"/>
      <c r="DV5372" s="624"/>
      <c r="DW5372" s="624"/>
      <c r="DX5372" s="624"/>
      <c r="DY5372" s="624"/>
      <c r="DZ5372" s="624"/>
      <c r="EA5372" s="624"/>
      <c r="EB5372" s="624"/>
      <c r="EC5372" s="624"/>
      <c r="ED5372" s="624"/>
      <c r="EE5372" s="624"/>
      <c r="EF5372" s="624"/>
      <c r="EG5372" s="624"/>
      <c r="EH5372" s="624"/>
      <c r="EI5372" s="624"/>
      <c r="EJ5372" s="624"/>
      <c r="EK5372" s="624"/>
      <c r="EL5372" s="624"/>
      <c r="EM5372" s="624"/>
      <c r="EN5372" s="624"/>
      <c r="EO5372" s="624"/>
      <c r="EP5372" s="624"/>
      <c r="EQ5372" s="624"/>
    </row>
    <row r="5373" spans="1:147" s="560" customFormat="1">
      <c r="A5373" s="624"/>
      <c r="B5373" s="624"/>
      <c r="O5373" s="624"/>
      <c r="P5373" s="624"/>
      <c r="Q5373" s="624"/>
      <c r="R5373" s="624"/>
      <c r="S5373" s="624"/>
      <c r="T5373" s="624"/>
      <c r="U5373" s="624"/>
      <c r="V5373" s="624"/>
      <c r="W5373" s="624"/>
      <c r="X5373" s="624"/>
      <c r="Y5373" s="624"/>
      <c r="Z5373" s="624"/>
      <c r="AB5373" s="624"/>
      <c r="AC5373" s="624"/>
      <c r="AD5373" s="624"/>
      <c r="AE5373" s="624"/>
      <c r="AF5373" s="624"/>
      <c r="AG5373" s="624"/>
      <c r="AH5373" s="624"/>
      <c r="AI5373" s="624"/>
      <c r="AJ5373" s="624"/>
      <c r="AK5373" s="624"/>
      <c r="AL5373" s="624"/>
      <c r="AM5373" s="624"/>
      <c r="AN5373" s="624"/>
      <c r="AO5373" s="624"/>
      <c r="AP5373" s="624"/>
      <c r="AQ5373" s="624"/>
      <c r="AR5373" s="624"/>
      <c r="AS5373" s="624"/>
      <c r="AT5373" s="624"/>
      <c r="AU5373" s="624"/>
      <c r="AV5373" s="624"/>
      <c r="AW5373" s="624"/>
      <c r="AX5373" s="624"/>
      <c r="AY5373" s="624"/>
      <c r="AZ5373" s="624"/>
      <c r="BA5373" s="624"/>
      <c r="BB5373" s="624"/>
      <c r="BC5373" s="624"/>
      <c r="BD5373" s="624"/>
      <c r="BE5373" s="624"/>
      <c r="BF5373" s="624"/>
      <c r="BG5373" s="624"/>
      <c r="BH5373" s="624"/>
      <c r="BI5373" s="624"/>
      <c r="BJ5373" s="624"/>
      <c r="BK5373" s="624"/>
      <c r="BL5373" s="624"/>
      <c r="BM5373" s="624"/>
      <c r="BN5373" s="624"/>
      <c r="BO5373" s="624"/>
      <c r="BP5373" s="624"/>
      <c r="BQ5373" s="624"/>
      <c r="BR5373" s="624"/>
      <c r="BS5373" s="624"/>
      <c r="BT5373" s="624"/>
      <c r="BU5373" s="624"/>
      <c r="BV5373" s="624"/>
      <c r="BW5373" s="624"/>
      <c r="BX5373" s="624"/>
      <c r="BY5373" s="624"/>
      <c r="BZ5373" s="624"/>
      <c r="CA5373" s="624"/>
      <c r="CB5373" s="624"/>
      <c r="CC5373" s="624"/>
      <c r="CD5373" s="624"/>
      <c r="CE5373" s="624"/>
      <c r="CF5373" s="624"/>
      <c r="CG5373" s="624"/>
      <c r="CH5373" s="624"/>
      <c r="CI5373" s="624"/>
      <c r="CJ5373" s="624"/>
      <c r="CK5373" s="624"/>
      <c r="CL5373" s="624"/>
      <c r="CM5373" s="624"/>
      <c r="CN5373" s="624"/>
      <c r="CO5373" s="624"/>
      <c r="CP5373" s="624"/>
      <c r="CQ5373" s="624"/>
      <c r="CR5373" s="624"/>
      <c r="CS5373" s="624"/>
      <c r="CT5373" s="624"/>
      <c r="CU5373" s="624"/>
      <c r="CV5373" s="624"/>
      <c r="CW5373" s="624"/>
      <c r="CX5373" s="624"/>
      <c r="CY5373" s="624"/>
      <c r="CZ5373" s="624"/>
      <c r="DA5373" s="624"/>
      <c r="DB5373" s="624"/>
      <c r="DC5373" s="624"/>
      <c r="DD5373" s="624"/>
      <c r="DE5373" s="624"/>
      <c r="DF5373" s="624"/>
      <c r="DG5373" s="624"/>
      <c r="DH5373" s="624"/>
      <c r="DI5373" s="624"/>
      <c r="DJ5373" s="624"/>
      <c r="DK5373" s="624"/>
      <c r="DL5373" s="624"/>
      <c r="DM5373" s="624"/>
      <c r="DN5373" s="624"/>
      <c r="DO5373" s="624"/>
      <c r="DP5373" s="624"/>
      <c r="DQ5373" s="624"/>
      <c r="DR5373" s="624"/>
      <c r="DS5373" s="624"/>
      <c r="DT5373" s="624"/>
      <c r="DU5373" s="624"/>
      <c r="DV5373" s="624"/>
      <c r="DW5373" s="624"/>
      <c r="DX5373" s="624"/>
      <c r="DY5373" s="624"/>
      <c r="DZ5373" s="624"/>
      <c r="EA5373" s="624"/>
      <c r="EB5373" s="624"/>
      <c r="EC5373" s="624"/>
      <c r="ED5373" s="624"/>
      <c r="EE5373" s="624"/>
      <c r="EF5373" s="624"/>
      <c r="EG5373" s="624"/>
      <c r="EH5373" s="624"/>
      <c r="EI5373" s="624"/>
      <c r="EJ5373" s="624"/>
      <c r="EK5373" s="624"/>
      <c r="EL5373" s="624"/>
      <c r="EM5373" s="624"/>
      <c r="EN5373" s="624"/>
      <c r="EO5373" s="624"/>
      <c r="EP5373" s="624"/>
      <c r="EQ5373" s="624"/>
    </row>
    <row r="5374" spans="1:147" s="560" customFormat="1">
      <c r="A5374" s="624"/>
      <c r="B5374" s="624"/>
      <c r="O5374" s="624"/>
      <c r="P5374" s="624"/>
      <c r="Q5374" s="624"/>
      <c r="R5374" s="624"/>
      <c r="S5374" s="624"/>
      <c r="T5374" s="624"/>
      <c r="U5374" s="624"/>
      <c r="V5374" s="624"/>
      <c r="W5374" s="624"/>
      <c r="X5374" s="624"/>
      <c r="Y5374" s="624"/>
      <c r="Z5374" s="624"/>
      <c r="AB5374" s="624"/>
      <c r="AC5374" s="624"/>
      <c r="AD5374" s="624"/>
      <c r="AE5374" s="624"/>
      <c r="AF5374" s="624"/>
      <c r="AG5374" s="624"/>
      <c r="AH5374" s="624"/>
      <c r="AI5374" s="624"/>
      <c r="AJ5374" s="624"/>
      <c r="AK5374" s="624"/>
      <c r="AL5374" s="624"/>
      <c r="AM5374" s="624"/>
      <c r="AN5374" s="624"/>
      <c r="AO5374" s="624"/>
      <c r="AP5374" s="624"/>
      <c r="AQ5374" s="624"/>
      <c r="AR5374" s="624"/>
      <c r="AS5374" s="624"/>
      <c r="AT5374" s="624"/>
      <c r="AU5374" s="624"/>
      <c r="AV5374" s="624"/>
      <c r="AW5374" s="624"/>
      <c r="AX5374" s="624"/>
      <c r="AY5374" s="624"/>
      <c r="AZ5374" s="624"/>
      <c r="BA5374" s="624"/>
      <c r="BB5374" s="624"/>
      <c r="BC5374" s="624"/>
      <c r="BD5374" s="624"/>
      <c r="BE5374" s="624"/>
      <c r="BF5374" s="624"/>
      <c r="BG5374" s="624"/>
      <c r="BH5374" s="624"/>
      <c r="BI5374" s="624"/>
      <c r="BJ5374" s="624"/>
      <c r="BK5374" s="624"/>
      <c r="BL5374" s="624"/>
      <c r="BM5374" s="624"/>
      <c r="BN5374" s="624"/>
      <c r="BO5374" s="624"/>
      <c r="BP5374" s="624"/>
      <c r="BQ5374" s="624"/>
      <c r="BR5374" s="624"/>
      <c r="BS5374" s="624"/>
      <c r="BT5374" s="624"/>
      <c r="BU5374" s="624"/>
      <c r="BV5374" s="624"/>
      <c r="BW5374" s="624"/>
      <c r="BX5374" s="624"/>
      <c r="BY5374" s="624"/>
      <c r="BZ5374" s="624"/>
      <c r="CA5374" s="624"/>
      <c r="CB5374" s="624"/>
      <c r="CC5374" s="624"/>
      <c r="CD5374" s="624"/>
      <c r="CE5374" s="624"/>
      <c r="CF5374" s="624"/>
      <c r="CG5374" s="624"/>
      <c r="CH5374" s="624"/>
      <c r="CI5374" s="624"/>
      <c r="CJ5374" s="624"/>
      <c r="CK5374" s="624"/>
      <c r="CL5374" s="624"/>
      <c r="CM5374" s="624"/>
      <c r="CN5374" s="624"/>
      <c r="CO5374" s="624"/>
      <c r="CP5374" s="624"/>
      <c r="CQ5374" s="624"/>
      <c r="CR5374" s="624"/>
      <c r="CS5374" s="624"/>
      <c r="CT5374" s="624"/>
      <c r="CU5374" s="624"/>
      <c r="CV5374" s="624"/>
      <c r="CW5374" s="624"/>
      <c r="CX5374" s="624"/>
      <c r="CY5374" s="624"/>
      <c r="CZ5374" s="624"/>
      <c r="DA5374" s="624"/>
      <c r="DB5374" s="624"/>
      <c r="DC5374" s="624"/>
      <c r="DD5374" s="624"/>
      <c r="DE5374" s="624"/>
      <c r="DF5374" s="624"/>
      <c r="DG5374" s="624"/>
      <c r="DH5374" s="624"/>
      <c r="DI5374" s="624"/>
      <c r="DJ5374" s="624"/>
      <c r="DK5374" s="624"/>
      <c r="DL5374" s="624"/>
      <c r="DM5374" s="624"/>
      <c r="DN5374" s="624"/>
      <c r="DO5374" s="624"/>
      <c r="DP5374" s="624"/>
      <c r="DQ5374" s="624"/>
      <c r="DR5374" s="624"/>
      <c r="DS5374" s="624"/>
      <c r="DT5374" s="624"/>
      <c r="DU5374" s="624"/>
      <c r="DV5374" s="624"/>
      <c r="DW5374" s="624"/>
      <c r="DX5374" s="624"/>
      <c r="DY5374" s="624"/>
      <c r="DZ5374" s="624"/>
      <c r="EA5374" s="624"/>
      <c r="EB5374" s="624"/>
      <c r="EC5374" s="624"/>
      <c r="ED5374" s="624"/>
      <c r="EE5374" s="624"/>
      <c r="EF5374" s="624"/>
      <c r="EG5374" s="624"/>
      <c r="EH5374" s="624"/>
      <c r="EI5374" s="624"/>
      <c r="EJ5374" s="624"/>
      <c r="EK5374" s="624"/>
      <c r="EL5374" s="624"/>
      <c r="EM5374" s="624"/>
      <c r="EN5374" s="624"/>
      <c r="EO5374" s="624"/>
      <c r="EP5374" s="624"/>
      <c r="EQ5374" s="624"/>
    </row>
    <row r="5375" spans="1:147" s="560" customFormat="1">
      <c r="A5375" s="624"/>
      <c r="B5375" s="624"/>
      <c r="O5375" s="624"/>
      <c r="P5375" s="624"/>
      <c r="Q5375" s="624"/>
      <c r="R5375" s="624"/>
      <c r="S5375" s="624"/>
      <c r="T5375" s="624"/>
      <c r="U5375" s="624"/>
      <c r="V5375" s="624"/>
      <c r="W5375" s="624"/>
      <c r="X5375" s="624"/>
      <c r="Y5375" s="624"/>
      <c r="Z5375" s="624"/>
      <c r="AB5375" s="624"/>
      <c r="AC5375" s="624"/>
      <c r="AD5375" s="624"/>
      <c r="AE5375" s="624"/>
      <c r="AF5375" s="624"/>
      <c r="AG5375" s="624"/>
      <c r="AH5375" s="624"/>
      <c r="AI5375" s="624"/>
      <c r="AJ5375" s="624"/>
      <c r="AK5375" s="624"/>
      <c r="AL5375" s="624"/>
      <c r="AM5375" s="624"/>
      <c r="AN5375" s="624"/>
      <c r="AO5375" s="624"/>
      <c r="AP5375" s="624"/>
      <c r="AQ5375" s="624"/>
      <c r="AR5375" s="624"/>
      <c r="AS5375" s="624"/>
      <c r="AT5375" s="624"/>
      <c r="AU5375" s="624"/>
      <c r="AV5375" s="624"/>
      <c r="AW5375" s="624"/>
      <c r="AX5375" s="624"/>
      <c r="AY5375" s="624"/>
      <c r="AZ5375" s="624"/>
      <c r="BA5375" s="624"/>
      <c r="BB5375" s="624"/>
      <c r="BC5375" s="624"/>
      <c r="BD5375" s="624"/>
      <c r="BE5375" s="624"/>
      <c r="BF5375" s="624"/>
      <c r="BG5375" s="624"/>
      <c r="BH5375" s="624"/>
      <c r="BI5375" s="624"/>
      <c r="BJ5375" s="624"/>
      <c r="BK5375" s="624"/>
      <c r="BL5375" s="624"/>
      <c r="BM5375" s="624"/>
      <c r="BN5375" s="624"/>
      <c r="BO5375" s="624"/>
      <c r="BP5375" s="624"/>
      <c r="BQ5375" s="624"/>
      <c r="BR5375" s="624"/>
      <c r="BS5375" s="624"/>
      <c r="BT5375" s="624"/>
      <c r="BU5375" s="624"/>
      <c r="BV5375" s="624"/>
      <c r="BW5375" s="624"/>
      <c r="BX5375" s="624"/>
      <c r="BY5375" s="624"/>
      <c r="BZ5375" s="624"/>
      <c r="CA5375" s="624"/>
      <c r="CB5375" s="624"/>
      <c r="CC5375" s="624"/>
      <c r="CD5375" s="624"/>
      <c r="CE5375" s="624"/>
      <c r="CF5375" s="624"/>
      <c r="CG5375" s="624"/>
      <c r="CH5375" s="624"/>
      <c r="CI5375" s="624"/>
      <c r="CJ5375" s="624"/>
      <c r="CK5375" s="624"/>
      <c r="CL5375" s="624"/>
      <c r="CM5375" s="624"/>
      <c r="CN5375" s="624"/>
      <c r="CO5375" s="624"/>
      <c r="CP5375" s="624"/>
      <c r="CQ5375" s="624"/>
      <c r="CR5375" s="624"/>
      <c r="CS5375" s="624"/>
      <c r="CT5375" s="624"/>
      <c r="CU5375" s="624"/>
      <c r="CV5375" s="624"/>
      <c r="CW5375" s="624"/>
      <c r="CX5375" s="624"/>
      <c r="CY5375" s="624"/>
      <c r="CZ5375" s="624"/>
      <c r="DA5375" s="624"/>
      <c r="DB5375" s="624"/>
      <c r="DC5375" s="624"/>
      <c r="DD5375" s="624"/>
      <c r="DE5375" s="624"/>
      <c r="DF5375" s="624"/>
      <c r="DG5375" s="624"/>
      <c r="DH5375" s="624"/>
      <c r="DI5375" s="624"/>
      <c r="DJ5375" s="624"/>
      <c r="DK5375" s="624"/>
      <c r="DL5375" s="624"/>
      <c r="DM5375" s="624"/>
      <c r="DN5375" s="624"/>
      <c r="DO5375" s="624"/>
      <c r="DP5375" s="624"/>
      <c r="DQ5375" s="624"/>
      <c r="DR5375" s="624"/>
      <c r="DS5375" s="624"/>
      <c r="DT5375" s="624"/>
      <c r="DU5375" s="624"/>
      <c r="DV5375" s="624"/>
      <c r="DW5375" s="624"/>
      <c r="DX5375" s="624"/>
      <c r="DY5375" s="624"/>
      <c r="DZ5375" s="624"/>
      <c r="EA5375" s="624"/>
      <c r="EB5375" s="624"/>
      <c r="EC5375" s="624"/>
      <c r="ED5375" s="624"/>
      <c r="EE5375" s="624"/>
      <c r="EF5375" s="624"/>
      <c r="EG5375" s="624"/>
      <c r="EH5375" s="624"/>
      <c r="EI5375" s="624"/>
      <c r="EJ5375" s="624"/>
      <c r="EK5375" s="624"/>
      <c r="EL5375" s="624"/>
      <c r="EM5375" s="624"/>
      <c r="EN5375" s="624"/>
      <c r="EO5375" s="624"/>
      <c r="EP5375" s="624"/>
      <c r="EQ5375" s="624"/>
    </row>
    <row r="5376" spans="1:147" s="560" customFormat="1">
      <c r="A5376" s="624"/>
      <c r="B5376" s="624"/>
      <c r="O5376" s="624"/>
      <c r="P5376" s="624"/>
      <c r="Q5376" s="624"/>
      <c r="R5376" s="624"/>
      <c r="S5376" s="624"/>
      <c r="T5376" s="624"/>
      <c r="U5376" s="624"/>
      <c r="V5376" s="624"/>
      <c r="W5376" s="624"/>
      <c r="X5376" s="624"/>
      <c r="Y5376" s="624"/>
      <c r="Z5376" s="624"/>
      <c r="AB5376" s="624"/>
      <c r="AC5376" s="624"/>
      <c r="AD5376" s="624"/>
      <c r="AE5376" s="624"/>
      <c r="AF5376" s="624"/>
      <c r="AG5376" s="624"/>
      <c r="AH5376" s="624"/>
      <c r="AI5376" s="624"/>
      <c r="AJ5376" s="624"/>
      <c r="AK5376" s="624"/>
      <c r="AL5376" s="624"/>
      <c r="AM5376" s="624"/>
      <c r="AN5376" s="624"/>
      <c r="AO5376" s="624"/>
      <c r="AP5376" s="624"/>
      <c r="AQ5376" s="624"/>
      <c r="AR5376" s="624"/>
      <c r="AS5376" s="624"/>
      <c r="AT5376" s="624"/>
      <c r="AU5376" s="624"/>
      <c r="AV5376" s="624"/>
      <c r="AW5376" s="624"/>
      <c r="AX5376" s="624"/>
      <c r="AY5376" s="624"/>
      <c r="AZ5376" s="624"/>
      <c r="BA5376" s="624"/>
      <c r="BB5376" s="624"/>
      <c r="BC5376" s="624"/>
      <c r="BD5376" s="624"/>
      <c r="BE5376" s="624"/>
      <c r="BF5376" s="624"/>
      <c r="BG5376" s="624"/>
      <c r="BH5376" s="624"/>
      <c r="BI5376" s="624"/>
      <c r="BJ5376" s="624"/>
      <c r="BK5376" s="624"/>
      <c r="BL5376" s="624"/>
      <c r="BM5376" s="624"/>
      <c r="BN5376" s="624"/>
      <c r="BO5376" s="624"/>
      <c r="BP5376" s="624"/>
      <c r="BQ5376" s="624"/>
      <c r="BR5376" s="624"/>
      <c r="BS5376" s="624"/>
      <c r="BT5376" s="624"/>
      <c r="BU5376" s="624"/>
      <c r="BV5376" s="624"/>
      <c r="BW5376" s="624"/>
      <c r="BX5376" s="624"/>
      <c r="BY5376" s="624"/>
      <c r="BZ5376" s="624"/>
      <c r="CA5376" s="624"/>
      <c r="CB5376" s="624"/>
      <c r="CC5376" s="624"/>
      <c r="CD5376" s="624"/>
      <c r="CE5376" s="624"/>
      <c r="CF5376" s="624"/>
      <c r="CG5376" s="624"/>
      <c r="CH5376" s="624"/>
      <c r="CI5376" s="624"/>
      <c r="CJ5376" s="624"/>
      <c r="CK5376" s="624"/>
      <c r="CL5376" s="624"/>
      <c r="CM5376" s="624"/>
      <c r="CN5376" s="624"/>
      <c r="CO5376" s="624"/>
      <c r="CP5376" s="624"/>
      <c r="CQ5376" s="624"/>
      <c r="CR5376" s="624"/>
      <c r="CS5376" s="624"/>
      <c r="CT5376" s="624"/>
      <c r="CU5376" s="624"/>
      <c r="CV5376" s="624"/>
      <c r="CW5376" s="624"/>
      <c r="CX5376" s="624"/>
      <c r="CY5376" s="624"/>
      <c r="CZ5376" s="624"/>
      <c r="DA5376" s="624"/>
      <c r="DB5376" s="624"/>
      <c r="DC5376" s="624"/>
      <c r="DD5376" s="624"/>
      <c r="DE5376" s="624"/>
      <c r="DF5376" s="624"/>
      <c r="DG5376" s="624"/>
      <c r="DH5376" s="624"/>
      <c r="DI5376" s="624"/>
      <c r="DJ5376" s="624"/>
      <c r="DK5376" s="624"/>
      <c r="DL5376" s="624"/>
      <c r="DM5376" s="624"/>
      <c r="DN5376" s="624"/>
      <c r="DO5376" s="624"/>
      <c r="DP5376" s="624"/>
      <c r="DQ5376" s="624"/>
      <c r="DR5376" s="624"/>
      <c r="DS5376" s="624"/>
      <c r="DT5376" s="624"/>
      <c r="DU5376" s="624"/>
      <c r="DV5376" s="624"/>
      <c r="DW5376" s="624"/>
      <c r="DX5376" s="624"/>
      <c r="DY5376" s="624"/>
      <c r="DZ5376" s="624"/>
      <c r="EA5376" s="624"/>
      <c r="EB5376" s="624"/>
      <c r="EC5376" s="624"/>
      <c r="ED5376" s="624"/>
      <c r="EE5376" s="624"/>
      <c r="EF5376" s="624"/>
      <c r="EG5376" s="624"/>
      <c r="EH5376" s="624"/>
      <c r="EI5376" s="624"/>
      <c r="EJ5376" s="624"/>
      <c r="EK5376" s="624"/>
      <c r="EL5376" s="624"/>
      <c r="EM5376" s="624"/>
      <c r="EN5376" s="624"/>
      <c r="EO5376" s="624"/>
      <c r="EP5376" s="624"/>
      <c r="EQ5376" s="624"/>
    </row>
    <row r="5377" spans="1:147" s="560" customFormat="1">
      <c r="A5377" s="624"/>
      <c r="B5377" s="624"/>
      <c r="O5377" s="624"/>
      <c r="P5377" s="624"/>
      <c r="Q5377" s="624"/>
      <c r="R5377" s="624"/>
      <c r="S5377" s="624"/>
      <c r="T5377" s="624"/>
      <c r="U5377" s="624"/>
      <c r="V5377" s="624"/>
      <c r="W5377" s="624"/>
      <c r="X5377" s="624"/>
      <c r="Y5377" s="624"/>
      <c r="Z5377" s="624"/>
      <c r="AB5377" s="624"/>
      <c r="AC5377" s="624"/>
      <c r="AD5377" s="624"/>
      <c r="AE5377" s="624"/>
      <c r="AF5377" s="624"/>
      <c r="AG5377" s="624"/>
      <c r="AH5377" s="624"/>
      <c r="AI5377" s="624"/>
      <c r="AJ5377" s="624"/>
      <c r="AK5377" s="624"/>
      <c r="AL5377" s="624"/>
      <c r="AM5377" s="624"/>
      <c r="AN5377" s="624"/>
      <c r="AO5377" s="624"/>
      <c r="AP5377" s="624"/>
      <c r="AQ5377" s="624"/>
      <c r="AR5377" s="624"/>
      <c r="AS5377" s="624"/>
      <c r="AT5377" s="624"/>
      <c r="AU5377" s="624"/>
      <c r="AV5377" s="624"/>
      <c r="AW5377" s="624"/>
      <c r="AX5377" s="624"/>
      <c r="AY5377" s="624"/>
      <c r="AZ5377" s="624"/>
      <c r="BA5377" s="624"/>
      <c r="BB5377" s="624"/>
      <c r="BC5377" s="624"/>
      <c r="BD5377" s="624"/>
      <c r="BE5377" s="624"/>
      <c r="BF5377" s="624"/>
      <c r="BG5377" s="624"/>
      <c r="BH5377" s="624"/>
      <c r="BI5377" s="624"/>
      <c r="BJ5377" s="624"/>
      <c r="BK5377" s="624"/>
      <c r="BL5377" s="624"/>
      <c r="BM5377" s="624"/>
      <c r="BN5377" s="624"/>
      <c r="BO5377" s="624"/>
      <c r="BP5377" s="624"/>
      <c r="BQ5377" s="624"/>
      <c r="BR5377" s="624"/>
      <c r="BS5377" s="624"/>
      <c r="BT5377" s="624"/>
      <c r="BU5377" s="624"/>
      <c r="BV5377" s="624"/>
      <c r="BW5377" s="624"/>
      <c r="BX5377" s="624"/>
      <c r="BY5377" s="624"/>
      <c r="BZ5377" s="624"/>
      <c r="CA5377" s="624"/>
      <c r="CB5377" s="624"/>
      <c r="CC5377" s="624"/>
      <c r="CD5377" s="624"/>
      <c r="CE5377" s="624"/>
      <c r="CF5377" s="624"/>
      <c r="CG5377" s="624"/>
      <c r="CH5377" s="624"/>
      <c r="CI5377" s="624"/>
      <c r="CJ5377" s="624"/>
      <c r="CK5377" s="624"/>
      <c r="CL5377" s="624"/>
      <c r="CM5377" s="624"/>
      <c r="CN5377" s="624"/>
      <c r="CO5377" s="624"/>
      <c r="CP5377" s="624"/>
      <c r="CQ5377" s="624"/>
      <c r="CR5377" s="624"/>
      <c r="CS5377" s="624"/>
      <c r="CT5377" s="624"/>
      <c r="CU5377" s="624"/>
      <c r="CV5377" s="624"/>
      <c r="CW5377" s="624"/>
      <c r="CX5377" s="624"/>
      <c r="CY5377" s="624"/>
      <c r="CZ5377" s="624"/>
      <c r="DA5377" s="624"/>
      <c r="DB5377" s="624"/>
      <c r="DC5377" s="624"/>
      <c r="DD5377" s="624"/>
      <c r="DE5377" s="624"/>
      <c r="DF5377" s="624"/>
      <c r="DG5377" s="624"/>
      <c r="DH5377" s="624"/>
      <c r="DI5377" s="624"/>
      <c r="DJ5377" s="624"/>
      <c r="DK5377" s="624"/>
      <c r="DL5377" s="624"/>
      <c r="DM5377" s="624"/>
      <c r="DN5377" s="624"/>
      <c r="DO5377" s="624"/>
      <c r="DP5377" s="624"/>
      <c r="DQ5377" s="624"/>
      <c r="DR5377" s="624"/>
      <c r="DS5377" s="624"/>
      <c r="DT5377" s="624"/>
      <c r="DU5377" s="624"/>
      <c r="DV5377" s="624"/>
      <c r="DW5377" s="624"/>
      <c r="DX5377" s="624"/>
      <c r="DY5377" s="624"/>
      <c r="DZ5377" s="624"/>
      <c r="EA5377" s="624"/>
      <c r="EB5377" s="624"/>
      <c r="EC5377" s="624"/>
      <c r="ED5377" s="624"/>
      <c r="EE5377" s="624"/>
      <c r="EF5377" s="624"/>
      <c r="EG5377" s="624"/>
      <c r="EH5377" s="624"/>
      <c r="EI5377" s="624"/>
      <c r="EJ5377" s="624"/>
      <c r="EK5377" s="624"/>
      <c r="EL5377" s="624"/>
      <c r="EM5377" s="624"/>
      <c r="EN5377" s="624"/>
      <c r="EO5377" s="624"/>
      <c r="EP5377" s="624"/>
      <c r="EQ5377" s="624"/>
    </row>
    <row r="5378" spans="1:147" s="560" customFormat="1">
      <c r="A5378" s="624"/>
      <c r="B5378" s="624"/>
      <c r="O5378" s="624"/>
      <c r="P5378" s="624"/>
      <c r="Q5378" s="624"/>
      <c r="R5378" s="624"/>
      <c r="S5378" s="624"/>
      <c r="T5378" s="624"/>
      <c r="U5378" s="624"/>
      <c r="V5378" s="624"/>
      <c r="W5378" s="624"/>
      <c r="X5378" s="624"/>
      <c r="Y5378" s="624"/>
      <c r="Z5378" s="624"/>
      <c r="AB5378" s="624"/>
      <c r="AC5378" s="624"/>
      <c r="AD5378" s="624"/>
      <c r="AE5378" s="624"/>
      <c r="AF5378" s="624"/>
      <c r="AG5378" s="624"/>
      <c r="AH5378" s="624"/>
      <c r="AI5378" s="624"/>
      <c r="AJ5378" s="624"/>
      <c r="AK5378" s="624"/>
      <c r="AL5378" s="624"/>
      <c r="AM5378" s="624"/>
      <c r="AN5378" s="624"/>
      <c r="AO5378" s="624"/>
      <c r="AP5378" s="624"/>
      <c r="AQ5378" s="624"/>
      <c r="AR5378" s="624"/>
      <c r="AS5378" s="624"/>
      <c r="AT5378" s="624"/>
      <c r="AU5378" s="624"/>
      <c r="AV5378" s="624"/>
      <c r="AW5378" s="624"/>
      <c r="AX5378" s="624"/>
      <c r="AY5378" s="624"/>
      <c r="AZ5378" s="624"/>
      <c r="BA5378" s="624"/>
      <c r="BB5378" s="624"/>
      <c r="BC5378" s="624"/>
      <c r="BD5378" s="624"/>
      <c r="BE5378" s="624"/>
      <c r="BF5378" s="624"/>
      <c r="BG5378" s="624"/>
      <c r="BH5378" s="624"/>
      <c r="BI5378" s="624"/>
      <c r="BJ5378" s="624"/>
      <c r="BK5378" s="624"/>
      <c r="BL5378" s="624"/>
      <c r="BM5378" s="624"/>
      <c r="BN5378" s="624"/>
      <c r="BO5378" s="624"/>
      <c r="BP5378" s="624"/>
      <c r="BQ5378" s="624"/>
      <c r="BR5378" s="624"/>
      <c r="BS5378" s="624"/>
      <c r="BT5378" s="624"/>
      <c r="BU5378" s="624"/>
      <c r="BV5378" s="624"/>
      <c r="BW5378" s="624"/>
      <c r="BX5378" s="624"/>
      <c r="BY5378" s="624"/>
      <c r="BZ5378" s="624"/>
      <c r="CA5378" s="624"/>
      <c r="CB5378" s="624"/>
      <c r="CC5378" s="624"/>
      <c r="CD5378" s="624"/>
      <c r="CE5378" s="624"/>
      <c r="CF5378" s="624"/>
      <c r="CG5378" s="624"/>
      <c r="CH5378" s="624"/>
      <c r="CI5378" s="624"/>
      <c r="CJ5378" s="624"/>
      <c r="CK5378" s="624"/>
      <c r="CL5378" s="624"/>
      <c r="CM5378" s="624"/>
      <c r="CN5378" s="624"/>
      <c r="CO5378" s="624"/>
      <c r="CP5378" s="624"/>
      <c r="CQ5378" s="624"/>
      <c r="CR5378" s="624"/>
      <c r="CS5378" s="624"/>
      <c r="CT5378" s="624"/>
      <c r="CU5378" s="624"/>
      <c r="CV5378" s="624"/>
      <c r="CW5378" s="624"/>
      <c r="CX5378" s="624"/>
      <c r="CY5378" s="624"/>
      <c r="CZ5378" s="624"/>
      <c r="DA5378" s="624"/>
      <c r="DB5378" s="624"/>
      <c r="DC5378" s="624"/>
      <c r="DD5378" s="624"/>
      <c r="DE5378" s="624"/>
      <c r="DF5378" s="624"/>
      <c r="DG5378" s="624"/>
      <c r="DH5378" s="624"/>
      <c r="DI5378" s="624"/>
      <c r="DJ5378" s="624"/>
      <c r="DK5378" s="624"/>
      <c r="DL5378" s="624"/>
      <c r="DM5378" s="624"/>
      <c r="DN5378" s="624"/>
      <c r="DO5378" s="624"/>
      <c r="DP5378" s="624"/>
      <c r="DQ5378" s="624"/>
      <c r="DR5378" s="624"/>
      <c r="DS5378" s="624"/>
      <c r="DT5378" s="624"/>
      <c r="DU5378" s="624"/>
      <c r="DV5378" s="624"/>
      <c r="DW5378" s="624"/>
      <c r="DX5378" s="624"/>
      <c r="DY5378" s="624"/>
      <c r="DZ5378" s="624"/>
      <c r="EA5378" s="624"/>
      <c r="EB5378" s="624"/>
      <c r="EC5378" s="624"/>
      <c r="ED5378" s="624"/>
      <c r="EE5378" s="624"/>
      <c r="EF5378" s="624"/>
      <c r="EG5378" s="624"/>
      <c r="EH5378" s="624"/>
      <c r="EI5378" s="624"/>
      <c r="EJ5378" s="624"/>
      <c r="EK5378" s="624"/>
      <c r="EL5378" s="624"/>
      <c r="EM5378" s="624"/>
      <c r="EN5378" s="624"/>
      <c r="EO5378" s="624"/>
      <c r="EP5378" s="624"/>
      <c r="EQ5378" s="624"/>
    </row>
    <row r="5379" spans="1:147" s="560" customFormat="1">
      <c r="A5379" s="624"/>
      <c r="B5379" s="624"/>
      <c r="O5379" s="624"/>
      <c r="P5379" s="624"/>
      <c r="Q5379" s="624"/>
      <c r="R5379" s="624"/>
      <c r="S5379" s="624"/>
      <c r="T5379" s="624"/>
      <c r="U5379" s="624"/>
      <c r="V5379" s="624"/>
      <c r="W5379" s="624"/>
      <c r="X5379" s="624"/>
      <c r="Y5379" s="624"/>
      <c r="Z5379" s="624"/>
      <c r="AB5379" s="624"/>
      <c r="AC5379" s="624"/>
      <c r="AD5379" s="624"/>
      <c r="AE5379" s="624"/>
      <c r="AF5379" s="624"/>
      <c r="AG5379" s="624"/>
      <c r="AH5379" s="624"/>
      <c r="AI5379" s="624"/>
      <c r="AJ5379" s="624"/>
      <c r="AK5379" s="624"/>
      <c r="AL5379" s="624"/>
      <c r="AM5379" s="624"/>
      <c r="AN5379" s="624"/>
      <c r="AO5379" s="624"/>
      <c r="AP5379" s="624"/>
      <c r="AQ5379" s="624"/>
      <c r="AR5379" s="624"/>
      <c r="AS5379" s="624"/>
      <c r="AT5379" s="624"/>
      <c r="AU5379" s="624"/>
      <c r="AV5379" s="624"/>
      <c r="AW5379" s="624"/>
      <c r="AX5379" s="624"/>
      <c r="AY5379" s="624"/>
      <c r="AZ5379" s="624"/>
      <c r="BA5379" s="624"/>
      <c r="BB5379" s="624"/>
      <c r="BC5379" s="624"/>
      <c r="BD5379" s="624"/>
      <c r="BE5379" s="624"/>
      <c r="BF5379" s="624"/>
      <c r="BG5379" s="624"/>
      <c r="BH5379" s="624"/>
      <c r="BI5379" s="624"/>
      <c r="BJ5379" s="624"/>
      <c r="BK5379" s="624"/>
      <c r="BL5379" s="624"/>
      <c r="BM5379" s="624"/>
      <c r="BN5379" s="624"/>
      <c r="BO5379" s="624"/>
      <c r="BP5379" s="624"/>
      <c r="BQ5379" s="624"/>
      <c r="BR5379" s="624"/>
      <c r="BS5379" s="624"/>
      <c r="BT5379" s="624"/>
      <c r="BU5379" s="624"/>
      <c r="BV5379" s="624"/>
      <c r="BW5379" s="624"/>
      <c r="BX5379" s="624"/>
      <c r="BY5379" s="624"/>
      <c r="BZ5379" s="624"/>
      <c r="CA5379" s="624"/>
      <c r="CB5379" s="624"/>
      <c r="CC5379" s="624"/>
      <c r="CD5379" s="624"/>
      <c r="CE5379" s="624"/>
      <c r="CF5379" s="624"/>
      <c r="CG5379" s="624"/>
      <c r="CH5379" s="624"/>
      <c r="CI5379" s="624"/>
      <c r="CJ5379" s="624"/>
      <c r="CK5379" s="624"/>
      <c r="CL5379" s="624"/>
      <c r="CM5379" s="624"/>
      <c r="CN5379" s="624"/>
      <c r="CO5379" s="624"/>
      <c r="CP5379" s="624"/>
      <c r="CQ5379" s="624"/>
      <c r="CR5379" s="624"/>
      <c r="CS5379" s="624"/>
      <c r="CT5379" s="624"/>
      <c r="CU5379" s="624"/>
      <c r="CV5379" s="624"/>
      <c r="CW5379" s="624"/>
      <c r="CX5379" s="624"/>
      <c r="CY5379" s="624"/>
      <c r="CZ5379" s="624"/>
      <c r="DA5379" s="624"/>
      <c r="DB5379" s="624"/>
      <c r="DC5379" s="624"/>
      <c r="DD5379" s="624"/>
      <c r="DE5379" s="624"/>
      <c r="DF5379" s="624"/>
      <c r="DG5379" s="624"/>
      <c r="DH5379" s="624"/>
      <c r="DI5379" s="624"/>
      <c r="DJ5379" s="624"/>
      <c r="DK5379" s="624"/>
      <c r="DL5379" s="624"/>
      <c r="DM5379" s="624"/>
      <c r="DN5379" s="624"/>
      <c r="DO5379" s="624"/>
      <c r="DP5379" s="624"/>
      <c r="DQ5379" s="624"/>
      <c r="DR5379" s="624"/>
      <c r="DS5379" s="624"/>
      <c r="DT5379" s="624"/>
      <c r="DU5379" s="624"/>
      <c r="DV5379" s="624"/>
      <c r="DW5379" s="624"/>
      <c r="DX5379" s="624"/>
      <c r="DY5379" s="624"/>
      <c r="DZ5379" s="624"/>
      <c r="EA5379" s="624"/>
      <c r="EB5379" s="624"/>
      <c r="EC5379" s="624"/>
      <c r="ED5379" s="624"/>
      <c r="EE5379" s="624"/>
      <c r="EF5379" s="624"/>
      <c r="EG5379" s="624"/>
      <c r="EH5379" s="624"/>
      <c r="EI5379" s="624"/>
      <c r="EJ5379" s="624"/>
      <c r="EK5379" s="624"/>
      <c r="EL5379" s="624"/>
      <c r="EM5379" s="624"/>
      <c r="EN5379" s="624"/>
      <c r="EO5379" s="624"/>
      <c r="EP5379" s="624"/>
      <c r="EQ5379" s="624"/>
    </row>
    <row r="5380" spans="1:147" s="560" customFormat="1">
      <c r="A5380" s="624"/>
      <c r="B5380" s="624"/>
      <c r="O5380" s="624"/>
      <c r="P5380" s="624"/>
      <c r="Q5380" s="624"/>
      <c r="R5380" s="624"/>
      <c r="S5380" s="624"/>
      <c r="T5380" s="624"/>
      <c r="U5380" s="624"/>
      <c r="V5380" s="624"/>
      <c r="W5380" s="624"/>
      <c r="X5380" s="624"/>
      <c r="Y5380" s="624"/>
      <c r="Z5380" s="624"/>
      <c r="AB5380" s="624"/>
      <c r="AC5380" s="624"/>
      <c r="AD5380" s="624"/>
      <c r="AE5380" s="624"/>
      <c r="AF5380" s="624"/>
      <c r="AG5380" s="624"/>
      <c r="AH5380" s="624"/>
      <c r="AI5380" s="624"/>
      <c r="AJ5380" s="624"/>
      <c r="AK5380" s="624"/>
      <c r="AL5380" s="624"/>
      <c r="AM5380" s="624"/>
      <c r="AN5380" s="624"/>
      <c r="AO5380" s="624"/>
      <c r="AP5380" s="624"/>
      <c r="AQ5380" s="624"/>
      <c r="AR5380" s="624"/>
      <c r="AS5380" s="624"/>
      <c r="AT5380" s="624"/>
      <c r="AU5380" s="624"/>
      <c r="AV5380" s="624"/>
      <c r="AW5380" s="624"/>
      <c r="AX5380" s="624"/>
      <c r="AY5380" s="624"/>
      <c r="AZ5380" s="624"/>
      <c r="BA5380" s="624"/>
      <c r="BB5380" s="624"/>
      <c r="BC5380" s="624"/>
      <c r="BD5380" s="624"/>
      <c r="BE5380" s="624"/>
      <c r="BF5380" s="624"/>
      <c r="BG5380" s="624"/>
      <c r="BH5380" s="624"/>
      <c r="BI5380" s="624"/>
      <c r="BJ5380" s="624"/>
      <c r="BK5380" s="624"/>
      <c r="BL5380" s="624"/>
      <c r="BM5380" s="624"/>
      <c r="BN5380" s="624"/>
      <c r="BO5380" s="624"/>
      <c r="BP5380" s="624"/>
      <c r="BQ5380" s="624"/>
      <c r="BR5380" s="624"/>
      <c r="BS5380" s="624"/>
      <c r="BT5380" s="624"/>
      <c r="BU5380" s="624"/>
      <c r="BV5380" s="624"/>
      <c r="BW5380" s="624"/>
      <c r="BX5380" s="624"/>
      <c r="BY5380" s="624"/>
      <c r="BZ5380" s="624"/>
      <c r="CA5380" s="624"/>
      <c r="CB5380" s="624"/>
      <c r="CC5380" s="624"/>
      <c r="CD5380" s="624"/>
      <c r="CE5380" s="624"/>
      <c r="CF5380" s="624"/>
      <c r="CG5380" s="624"/>
      <c r="CH5380" s="624"/>
      <c r="CI5380" s="624"/>
      <c r="CJ5380" s="624"/>
      <c r="CK5380" s="624"/>
      <c r="CL5380" s="624"/>
      <c r="CM5380" s="624"/>
      <c r="CN5380" s="624"/>
      <c r="CO5380" s="624"/>
      <c r="CP5380" s="624"/>
      <c r="CQ5380" s="624"/>
      <c r="CR5380" s="624"/>
      <c r="CS5380" s="624"/>
      <c r="CT5380" s="624"/>
      <c r="CU5380" s="624"/>
      <c r="CV5380" s="624"/>
      <c r="CW5380" s="624"/>
      <c r="CX5380" s="624"/>
      <c r="CY5380" s="624"/>
      <c r="CZ5380" s="624"/>
      <c r="DA5380" s="624"/>
      <c r="DB5380" s="624"/>
      <c r="DC5380" s="624"/>
      <c r="DD5380" s="624"/>
      <c r="DE5380" s="624"/>
      <c r="DF5380" s="624"/>
      <c r="DG5380" s="624"/>
      <c r="DH5380" s="624"/>
      <c r="DI5380" s="624"/>
      <c r="DJ5380" s="624"/>
      <c r="DK5380" s="624"/>
      <c r="DL5380" s="624"/>
      <c r="DM5380" s="624"/>
      <c r="DN5380" s="624"/>
      <c r="DO5380" s="624"/>
      <c r="DP5380" s="624"/>
      <c r="DQ5380" s="624"/>
      <c r="DR5380" s="624"/>
      <c r="DS5380" s="624"/>
      <c r="DT5380" s="624"/>
      <c r="DU5380" s="624"/>
      <c r="DV5380" s="624"/>
      <c r="DW5380" s="624"/>
      <c r="DX5380" s="624"/>
      <c r="DY5380" s="624"/>
      <c r="DZ5380" s="624"/>
      <c r="EA5380" s="624"/>
      <c r="EB5380" s="624"/>
      <c r="EC5380" s="624"/>
      <c r="ED5380" s="624"/>
      <c r="EE5380" s="624"/>
      <c r="EF5380" s="624"/>
      <c r="EG5380" s="624"/>
      <c r="EH5380" s="624"/>
      <c r="EI5380" s="624"/>
      <c r="EJ5380" s="624"/>
      <c r="EK5380" s="624"/>
      <c r="EL5380" s="624"/>
      <c r="EM5380" s="624"/>
      <c r="EN5380" s="624"/>
      <c r="EO5380" s="624"/>
      <c r="EP5380" s="624"/>
      <c r="EQ5380" s="624"/>
    </row>
    <row r="5381" spans="1:147" s="560" customFormat="1">
      <c r="A5381" s="624"/>
      <c r="B5381" s="624"/>
      <c r="O5381" s="624"/>
      <c r="P5381" s="624"/>
      <c r="Q5381" s="624"/>
      <c r="R5381" s="624"/>
      <c r="S5381" s="624"/>
      <c r="T5381" s="624"/>
      <c r="U5381" s="624"/>
      <c r="V5381" s="624"/>
      <c r="W5381" s="624"/>
      <c r="X5381" s="624"/>
      <c r="Y5381" s="624"/>
      <c r="Z5381" s="624"/>
      <c r="AB5381" s="624"/>
      <c r="AC5381" s="624"/>
      <c r="AD5381" s="624"/>
      <c r="AE5381" s="624"/>
      <c r="AF5381" s="624"/>
      <c r="AG5381" s="624"/>
      <c r="AH5381" s="624"/>
      <c r="AI5381" s="624"/>
      <c r="AJ5381" s="624"/>
      <c r="AK5381" s="624"/>
      <c r="AL5381" s="624"/>
      <c r="AM5381" s="624"/>
      <c r="AN5381" s="624"/>
      <c r="AO5381" s="624"/>
      <c r="AP5381" s="624"/>
      <c r="AQ5381" s="624"/>
      <c r="AR5381" s="624"/>
      <c r="AS5381" s="624"/>
      <c r="AT5381" s="624"/>
      <c r="AU5381" s="624"/>
      <c r="AV5381" s="624"/>
      <c r="AW5381" s="624"/>
      <c r="AX5381" s="624"/>
      <c r="AY5381" s="624"/>
      <c r="AZ5381" s="624"/>
      <c r="BA5381" s="624"/>
      <c r="BB5381" s="624"/>
      <c r="BC5381" s="624"/>
      <c r="BD5381" s="624"/>
      <c r="BE5381" s="624"/>
      <c r="BF5381" s="624"/>
      <c r="BG5381" s="624"/>
      <c r="BH5381" s="624"/>
      <c r="BI5381" s="624"/>
      <c r="BJ5381" s="624"/>
      <c r="BK5381" s="624"/>
      <c r="BL5381" s="624"/>
      <c r="BM5381" s="624"/>
      <c r="BN5381" s="624"/>
      <c r="BO5381" s="624"/>
      <c r="BP5381" s="624"/>
      <c r="BQ5381" s="624"/>
      <c r="BR5381" s="624"/>
      <c r="BS5381" s="624"/>
      <c r="BT5381" s="624"/>
      <c r="BU5381" s="624"/>
      <c r="BV5381" s="624"/>
      <c r="BW5381" s="624"/>
      <c r="BX5381" s="624"/>
      <c r="BY5381" s="624"/>
      <c r="BZ5381" s="624"/>
      <c r="CA5381" s="624"/>
      <c r="CB5381" s="624"/>
      <c r="CC5381" s="624"/>
      <c r="CD5381" s="624"/>
      <c r="CE5381" s="624"/>
      <c r="CF5381" s="624"/>
      <c r="CG5381" s="624"/>
      <c r="CH5381" s="624"/>
      <c r="CI5381" s="624"/>
      <c r="CJ5381" s="624"/>
      <c r="CK5381" s="624"/>
      <c r="CL5381" s="624"/>
      <c r="CM5381" s="624"/>
      <c r="CN5381" s="624"/>
      <c r="CO5381" s="624"/>
      <c r="CP5381" s="624"/>
      <c r="CQ5381" s="624"/>
      <c r="CR5381" s="624"/>
      <c r="CS5381" s="624"/>
      <c r="CT5381" s="624"/>
      <c r="CU5381" s="624"/>
      <c r="CV5381" s="624"/>
      <c r="CW5381" s="624"/>
      <c r="CX5381" s="624"/>
      <c r="CY5381" s="624"/>
      <c r="CZ5381" s="624"/>
      <c r="DA5381" s="624"/>
      <c r="DB5381" s="624"/>
      <c r="DC5381" s="624"/>
      <c r="DD5381" s="624"/>
      <c r="DE5381" s="624"/>
      <c r="DF5381" s="624"/>
      <c r="DG5381" s="624"/>
      <c r="DH5381" s="624"/>
      <c r="DI5381" s="624"/>
      <c r="DJ5381" s="624"/>
      <c r="DK5381" s="624"/>
      <c r="DL5381" s="624"/>
      <c r="DM5381" s="624"/>
      <c r="DN5381" s="624"/>
      <c r="DO5381" s="624"/>
      <c r="DP5381" s="624"/>
      <c r="DQ5381" s="624"/>
      <c r="DR5381" s="624"/>
      <c r="DS5381" s="624"/>
      <c r="DT5381" s="624"/>
      <c r="DU5381" s="624"/>
      <c r="DV5381" s="624"/>
      <c r="DW5381" s="624"/>
      <c r="DX5381" s="624"/>
      <c r="DY5381" s="624"/>
      <c r="DZ5381" s="624"/>
      <c r="EA5381" s="624"/>
      <c r="EB5381" s="624"/>
      <c r="EC5381" s="624"/>
      <c r="ED5381" s="624"/>
      <c r="EE5381" s="624"/>
      <c r="EF5381" s="624"/>
      <c r="EG5381" s="624"/>
      <c r="EH5381" s="624"/>
      <c r="EI5381" s="624"/>
      <c r="EJ5381" s="624"/>
      <c r="EK5381" s="624"/>
      <c r="EL5381" s="624"/>
      <c r="EM5381" s="624"/>
      <c r="EN5381" s="624"/>
      <c r="EO5381" s="624"/>
      <c r="EP5381" s="624"/>
      <c r="EQ5381" s="624"/>
    </row>
    <row r="5382" spans="1:147" s="560" customFormat="1">
      <c r="A5382" s="624"/>
      <c r="B5382" s="624"/>
      <c r="O5382" s="624"/>
      <c r="P5382" s="624"/>
      <c r="Q5382" s="624"/>
      <c r="R5382" s="624"/>
      <c r="S5382" s="624"/>
      <c r="T5382" s="624"/>
      <c r="U5382" s="624"/>
      <c r="V5382" s="624"/>
      <c r="W5382" s="624"/>
      <c r="X5382" s="624"/>
      <c r="Y5382" s="624"/>
      <c r="Z5382" s="624"/>
      <c r="AB5382" s="624"/>
      <c r="AC5382" s="624"/>
      <c r="AD5382" s="624"/>
      <c r="AE5382" s="624"/>
      <c r="AF5382" s="624"/>
      <c r="AG5382" s="624"/>
      <c r="AH5382" s="624"/>
      <c r="AI5382" s="624"/>
      <c r="AJ5382" s="624"/>
      <c r="AK5382" s="624"/>
      <c r="AL5382" s="624"/>
      <c r="AM5382" s="624"/>
      <c r="AN5382" s="624"/>
      <c r="AO5382" s="624"/>
      <c r="AP5382" s="624"/>
      <c r="AQ5382" s="624"/>
      <c r="AR5382" s="624"/>
      <c r="AS5382" s="624"/>
      <c r="AT5382" s="624"/>
      <c r="AU5382" s="624"/>
      <c r="AV5382" s="624"/>
      <c r="AW5382" s="624"/>
      <c r="AX5382" s="624"/>
      <c r="AY5382" s="624"/>
      <c r="AZ5382" s="624"/>
      <c r="BA5382" s="624"/>
      <c r="BB5382" s="624"/>
      <c r="BC5382" s="624"/>
      <c r="BD5382" s="624"/>
      <c r="BE5382" s="624"/>
      <c r="BF5382" s="624"/>
      <c r="BG5382" s="624"/>
      <c r="BH5382" s="624"/>
      <c r="BI5382" s="624"/>
      <c r="BJ5382" s="624"/>
      <c r="BK5382" s="624"/>
      <c r="BL5382" s="624"/>
      <c r="BM5382" s="624"/>
      <c r="BN5382" s="624"/>
      <c r="BO5382" s="624"/>
      <c r="BP5382" s="624"/>
      <c r="BQ5382" s="624"/>
      <c r="BR5382" s="624"/>
      <c r="BS5382" s="624"/>
      <c r="BT5382" s="624"/>
      <c r="BU5382" s="624"/>
      <c r="BV5382" s="624"/>
      <c r="BW5382" s="624"/>
      <c r="BX5382" s="624"/>
      <c r="BY5382" s="624"/>
      <c r="BZ5382" s="624"/>
      <c r="CA5382" s="624"/>
      <c r="CB5382" s="624"/>
      <c r="CC5382" s="624"/>
      <c r="CD5382" s="624"/>
      <c r="CE5382" s="624"/>
      <c r="CF5382" s="624"/>
      <c r="CG5382" s="624"/>
      <c r="CH5382" s="624"/>
      <c r="CI5382" s="624"/>
      <c r="CJ5382" s="624"/>
      <c r="CK5382" s="624"/>
      <c r="CL5382" s="624"/>
      <c r="CM5382" s="624"/>
      <c r="CN5382" s="624"/>
      <c r="CO5382" s="624"/>
      <c r="CP5382" s="624"/>
      <c r="CQ5382" s="624"/>
      <c r="CR5382" s="624"/>
      <c r="CS5382" s="624"/>
      <c r="CT5382" s="624"/>
      <c r="CU5382" s="624"/>
      <c r="CV5382" s="624"/>
      <c r="CW5382" s="624"/>
      <c r="CX5382" s="624"/>
      <c r="CY5382" s="624"/>
      <c r="CZ5382" s="624"/>
      <c r="DA5382" s="624"/>
      <c r="DB5382" s="624"/>
      <c r="DC5382" s="624"/>
      <c r="DD5382" s="624"/>
      <c r="DE5382" s="624"/>
      <c r="DF5382" s="624"/>
      <c r="DG5382" s="624"/>
      <c r="DH5382" s="624"/>
      <c r="DI5382" s="624"/>
      <c r="DJ5382" s="624"/>
      <c r="DK5382" s="624"/>
      <c r="DL5382" s="624"/>
      <c r="DM5382" s="624"/>
      <c r="DN5382" s="624"/>
      <c r="DO5382" s="624"/>
      <c r="DP5382" s="624"/>
      <c r="DQ5382" s="624"/>
      <c r="DR5382" s="624"/>
      <c r="DS5382" s="624"/>
      <c r="DT5382" s="624"/>
      <c r="DU5382" s="624"/>
      <c r="DV5382" s="624"/>
      <c r="DW5382" s="624"/>
      <c r="DX5382" s="624"/>
      <c r="DY5382" s="624"/>
      <c r="DZ5382" s="624"/>
      <c r="EA5382" s="624"/>
      <c r="EB5382" s="624"/>
      <c r="EC5382" s="624"/>
      <c r="ED5382" s="624"/>
      <c r="EE5382" s="624"/>
      <c r="EF5382" s="624"/>
      <c r="EG5382" s="624"/>
      <c r="EH5382" s="624"/>
      <c r="EI5382" s="624"/>
      <c r="EJ5382" s="624"/>
      <c r="EK5382" s="624"/>
      <c r="EL5382" s="624"/>
      <c r="EM5382" s="624"/>
      <c r="EN5382" s="624"/>
      <c r="EO5382" s="624"/>
      <c r="EP5382" s="624"/>
      <c r="EQ5382" s="624"/>
    </row>
    <row r="5383" spans="1:147" s="560" customFormat="1">
      <c r="A5383" s="624"/>
      <c r="B5383" s="624"/>
      <c r="O5383" s="624"/>
      <c r="P5383" s="624"/>
      <c r="Q5383" s="624"/>
      <c r="R5383" s="624"/>
      <c r="S5383" s="624"/>
      <c r="T5383" s="624"/>
      <c r="U5383" s="624"/>
      <c r="V5383" s="624"/>
      <c r="W5383" s="624"/>
      <c r="X5383" s="624"/>
      <c r="Y5383" s="624"/>
      <c r="Z5383" s="624"/>
      <c r="AB5383" s="624"/>
      <c r="AC5383" s="624"/>
      <c r="AD5383" s="624"/>
      <c r="AE5383" s="624"/>
      <c r="AF5383" s="624"/>
      <c r="AG5383" s="624"/>
      <c r="AH5383" s="624"/>
      <c r="AI5383" s="624"/>
      <c r="AJ5383" s="624"/>
      <c r="AK5383" s="624"/>
      <c r="AL5383" s="624"/>
      <c r="AM5383" s="624"/>
      <c r="AN5383" s="624"/>
      <c r="AO5383" s="624"/>
      <c r="AP5383" s="624"/>
      <c r="AQ5383" s="624"/>
      <c r="AR5383" s="624"/>
      <c r="AS5383" s="624"/>
      <c r="AT5383" s="624"/>
      <c r="AU5383" s="624"/>
      <c r="AV5383" s="624"/>
      <c r="AW5383" s="624"/>
      <c r="AX5383" s="624"/>
      <c r="AY5383" s="624"/>
      <c r="AZ5383" s="624"/>
      <c r="BA5383" s="624"/>
      <c r="BB5383" s="624"/>
      <c r="BC5383" s="624"/>
      <c r="BD5383" s="624"/>
      <c r="BE5383" s="624"/>
      <c r="BF5383" s="624"/>
      <c r="BG5383" s="624"/>
      <c r="BH5383" s="624"/>
      <c r="BI5383" s="624"/>
      <c r="BJ5383" s="624"/>
      <c r="BK5383" s="624"/>
      <c r="BL5383" s="624"/>
      <c r="BM5383" s="624"/>
      <c r="BN5383" s="624"/>
      <c r="BO5383" s="624"/>
      <c r="BP5383" s="624"/>
      <c r="BQ5383" s="624"/>
      <c r="BR5383" s="624"/>
      <c r="BS5383" s="624"/>
      <c r="BT5383" s="624"/>
      <c r="BU5383" s="624"/>
      <c r="BV5383" s="624"/>
      <c r="BW5383" s="624"/>
      <c r="BX5383" s="624"/>
      <c r="BY5383" s="624"/>
      <c r="BZ5383" s="624"/>
      <c r="CA5383" s="624"/>
      <c r="CB5383" s="624"/>
      <c r="CC5383" s="624"/>
      <c r="CD5383" s="624"/>
      <c r="CE5383" s="624"/>
      <c r="CF5383" s="624"/>
      <c r="CG5383" s="624"/>
      <c r="CH5383" s="624"/>
      <c r="CI5383" s="624"/>
      <c r="CJ5383" s="624"/>
      <c r="CK5383" s="624"/>
      <c r="CL5383" s="624"/>
      <c r="CM5383" s="624"/>
      <c r="CN5383" s="624"/>
      <c r="CO5383" s="624"/>
      <c r="CP5383" s="624"/>
      <c r="CQ5383" s="624"/>
      <c r="CR5383" s="624"/>
      <c r="CS5383" s="624"/>
      <c r="CT5383" s="624"/>
      <c r="CU5383" s="624"/>
      <c r="CV5383" s="624"/>
      <c r="CW5383" s="624"/>
      <c r="CX5383" s="624"/>
      <c r="CY5383" s="624"/>
      <c r="CZ5383" s="624"/>
      <c r="DA5383" s="624"/>
      <c r="DB5383" s="624"/>
      <c r="DC5383" s="624"/>
      <c r="DD5383" s="624"/>
      <c r="DE5383" s="624"/>
      <c r="DF5383" s="624"/>
      <c r="DG5383" s="624"/>
      <c r="DH5383" s="624"/>
      <c r="DI5383" s="624"/>
      <c r="DJ5383" s="624"/>
      <c r="DK5383" s="624"/>
      <c r="DL5383" s="624"/>
      <c r="DM5383" s="624"/>
      <c r="DN5383" s="624"/>
      <c r="DO5383" s="624"/>
      <c r="DP5383" s="624"/>
      <c r="DQ5383" s="624"/>
      <c r="DR5383" s="624"/>
      <c r="DS5383" s="624"/>
      <c r="DT5383" s="624"/>
      <c r="DU5383" s="624"/>
      <c r="DV5383" s="624"/>
      <c r="DW5383" s="624"/>
      <c r="DX5383" s="624"/>
      <c r="DY5383" s="624"/>
      <c r="DZ5383" s="624"/>
      <c r="EA5383" s="624"/>
      <c r="EB5383" s="624"/>
      <c r="EC5383" s="624"/>
      <c r="ED5383" s="624"/>
      <c r="EE5383" s="624"/>
      <c r="EF5383" s="624"/>
      <c r="EG5383" s="624"/>
      <c r="EH5383" s="624"/>
      <c r="EI5383" s="624"/>
      <c r="EJ5383" s="624"/>
      <c r="EK5383" s="624"/>
      <c r="EL5383" s="624"/>
      <c r="EM5383" s="624"/>
      <c r="EN5383" s="624"/>
      <c r="EO5383" s="624"/>
      <c r="EP5383" s="624"/>
      <c r="EQ5383" s="624"/>
    </row>
    <row r="5384" spans="1:147" s="560" customFormat="1">
      <c r="A5384" s="624"/>
      <c r="B5384" s="624"/>
      <c r="O5384" s="624"/>
      <c r="P5384" s="624"/>
      <c r="Q5384" s="624"/>
      <c r="R5384" s="624"/>
      <c r="S5384" s="624"/>
      <c r="T5384" s="624"/>
      <c r="U5384" s="624"/>
      <c r="V5384" s="624"/>
      <c r="W5384" s="624"/>
      <c r="X5384" s="624"/>
      <c r="Y5384" s="624"/>
      <c r="Z5384" s="624"/>
      <c r="AB5384" s="624"/>
      <c r="AC5384" s="624"/>
      <c r="AD5384" s="624"/>
      <c r="AE5384" s="624"/>
      <c r="AF5384" s="624"/>
      <c r="AG5384" s="624"/>
      <c r="AH5384" s="624"/>
      <c r="AI5384" s="624"/>
      <c r="AJ5384" s="624"/>
      <c r="AK5384" s="624"/>
      <c r="AL5384" s="624"/>
      <c r="AM5384" s="624"/>
      <c r="AN5384" s="624"/>
      <c r="AO5384" s="624"/>
      <c r="AP5384" s="624"/>
      <c r="AQ5384" s="624"/>
      <c r="AR5384" s="624"/>
      <c r="AS5384" s="624"/>
      <c r="AT5384" s="624"/>
      <c r="AU5384" s="624"/>
      <c r="AV5384" s="624"/>
      <c r="AW5384" s="624"/>
      <c r="AX5384" s="624"/>
      <c r="AY5384" s="624"/>
      <c r="AZ5384" s="624"/>
      <c r="BA5384" s="624"/>
      <c r="BB5384" s="624"/>
      <c r="BC5384" s="624"/>
      <c r="BD5384" s="624"/>
      <c r="BE5384" s="624"/>
      <c r="BF5384" s="624"/>
      <c r="BG5384" s="624"/>
      <c r="BH5384" s="624"/>
      <c r="BI5384" s="624"/>
      <c r="BJ5384" s="624"/>
      <c r="BK5384" s="624"/>
      <c r="BL5384" s="624"/>
      <c r="BM5384" s="624"/>
      <c r="BN5384" s="624"/>
      <c r="BO5384" s="624"/>
      <c r="BP5384" s="624"/>
      <c r="BQ5384" s="624"/>
      <c r="BR5384" s="624"/>
      <c r="BS5384" s="624"/>
      <c r="BT5384" s="624"/>
      <c r="BU5384" s="624"/>
      <c r="BV5384" s="624"/>
      <c r="BW5384" s="624"/>
      <c r="BX5384" s="624"/>
      <c r="BY5384" s="624"/>
      <c r="BZ5384" s="624"/>
      <c r="CA5384" s="624"/>
      <c r="CB5384" s="624"/>
      <c r="CC5384" s="624"/>
      <c r="CD5384" s="624"/>
      <c r="CE5384" s="624"/>
      <c r="CF5384" s="624"/>
      <c r="CG5384" s="624"/>
      <c r="CH5384" s="624"/>
      <c r="CI5384" s="624"/>
      <c r="CJ5384" s="624"/>
      <c r="CK5384" s="624"/>
      <c r="CL5384" s="624"/>
      <c r="CM5384" s="624"/>
      <c r="CN5384" s="624"/>
      <c r="CO5384" s="624"/>
      <c r="CP5384" s="624"/>
      <c r="CQ5384" s="624"/>
      <c r="CR5384" s="624"/>
      <c r="CS5384" s="624"/>
      <c r="CT5384" s="624"/>
      <c r="CU5384" s="624"/>
      <c r="CV5384" s="624"/>
      <c r="CW5384" s="624"/>
      <c r="CX5384" s="624"/>
      <c r="CY5384" s="624"/>
      <c r="CZ5384" s="624"/>
      <c r="DA5384" s="624"/>
      <c r="DB5384" s="624"/>
      <c r="DC5384" s="624"/>
      <c r="DD5384" s="624"/>
      <c r="DE5384" s="624"/>
      <c r="DF5384" s="624"/>
      <c r="DG5384" s="624"/>
      <c r="DH5384" s="624"/>
      <c r="DI5384" s="624"/>
      <c r="DJ5384" s="624"/>
      <c r="DK5384" s="624"/>
      <c r="DL5384" s="624"/>
      <c r="DM5384" s="624"/>
      <c r="DN5384" s="624"/>
      <c r="DO5384" s="624"/>
      <c r="DP5384" s="624"/>
      <c r="DQ5384" s="624"/>
      <c r="DR5384" s="624"/>
      <c r="DS5384" s="624"/>
      <c r="DT5384" s="624"/>
      <c r="DU5384" s="624"/>
      <c r="DV5384" s="624"/>
      <c r="DW5384" s="624"/>
      <c r="DX5384" s="624"/>
      <c r="DY5384" s="624"/>
      <c r="DZ5384" s="624"/>
      <c r="EA5384" s="624"/>
      <c r="EB5384" s="624"/>
      <c r="EC5384" s="624"/>
      <c r="ED5384" s="624"/>
      <c r="EE5384" s="624"/>
      <c r="EF5384" s="624"/>
      <c r="EG5384" s="624"/>
      <c r="EH5384" s="624"/>
      <c r="EI5384" s="624"/>
      <c r="EJ5384" s="624"/>
      <c r="EK5384" s="624"/>
      <c r="EL5384" s="624"/>
      <c r="EM5384" s="624"/>
      <c r="EN5384" s="624"/>
      <c r="EO5384" s="624"/>
      <c r="EP5384" s="624"/>
      <c r="EQ5384" s="624"/>
    </row>
    <row r="5385" spans="1:147" s="560" customFormat="1">
      <c r="A5385" s="624"/>
      <c r="B5385" s="624"/>
      <c r="O5385" s="624"/>
      <c r="P5385" s="624"/>
      <c r="Q5385" s="624"/>
      <c r="R5385" s="624"/>
      <c r="S5385" s="624"/>
      <c r="T5385" s="624"/>
      <c r="U5385" s="624"/>
      <c r="V5385" s="624"/>
      <c r="W5385" s="624"/>
      <c r="X5385" s="624"/>
      <c r="Y5385" s="624"/>
      <c r="Z5385" s="624"/>
      <c r="AB5385" s="624"/>
      <c r="AC5385" s="624"/>
      <c r="AD5385" s="624"/>
      <c r="AE5385" s="624"/>
      <c r="AF5385" s="624"/>
      <c r="AG5385" s="624"/>
      <c r="AH5385" s="624"/>
      <c r="AI5385" s="624"/>
      <c r="AJ5385" s="624"/>
      <c r="AK5385" s="624"/>
      <c r="AL5385" s="624"/>
      <c r="AM5385" s="624"/>
      <c r="AN5385" s="624"/>
      <c r="AO5385" s="624"/>
      <c r="AP5385" s="624"/>
      <c r="AQ5385" s="624"/>
      <c r="AR5385" s="624"/>
      <c r="AS5385" s="624"/>
      <c r="AT5385" s="624"/>
      <c r="AU5385" s="624"/>
      <c r="AV5385" s="624"/>
      <c r="AW5385" s="624"/>
      <c r="AX5385" s="624"/>
      <c r="AY5385" s="624"/>
      <c r="AZ5385" s="624"/>
      <c r="BA5385" s="624"/>
      <c r="BB5385" s="624"/>
      <c r="BC5385" s="624"/>
      <c r="BD5385" s="624"/>
      <c r="BE5385" s="624"/>
      <c r="BF5385" s="624"/>
      <c r="BG5385" s="624"/>
      <c r="BH5385" s="624"/>
      <c r="BI5385" s="624"/>
      <c r="BJ5385" s="624"/>
      <c r="BK5385" s="624"/>
      <c r="BL5385" s="624"/>
      <c r="BM5385" s="624"/>
      <c r="BN5385" s="624"/>
      <c r="BO5385" s="624"/>
      <c r="BP5385" s="624"/>
      <c r="BQ5385" s="624"/>
      <c r="BR5385" s="624"/>
      <c r="BS5385" s="624"/>
      <c r="BT5385" s="624"/>
      <c r="BU5385" s="624"/>
      <c r="BV5385" s="624"/>
      <c r="BW5385" s="624"/>
      <c r="BX5385" s="624"/>
      <c r="BY5385" s="624"/>
      <c r="BZ5385" s="624"/>
      <c r="CA5385" s="624"/>
      <c r="CB5385" s="624"/>
      <c r="CC5385" s="624"/>
      <c r="CD5385" s="624"/>
      <c r="CE5385" s="624"/>
      <c r="CF5385" s="624"/>
      <c r="CG5385" s="624"/>
      <c r="CH5385" s="624"/>
      <c r="CI5385" s="624"/>
      <c r="CJ5385" s="624"/>
      <c r="CK5385" s="624"/>
      <c r="CL5385" s="624"/>
      <c r="CM5385" s="624"/>
      <c r="CN5385" s="624"/>
      <c r="CO5385" s="624"/>
      <c r="CP5385" s="624"/>
      <c r="CQ5385" s="624"/>
      <c r="CR5385" s="624"/>
      <c r="CS5385" s="624"/>
      <c r="CT5385" s="624"/>
      <c r="CU5385" s="624"/>
      <c r="CV5385" s="624"/>
      <c r="CW5385" s="624"/>
      <c r="CX5385" s="624"/>
      <c r="CY5385" s="624"/>
      <c r="CZ5385" s="624"/>
      <c r="DA5385" s="624"/>
      <c r="DB5385" s="624"/>
      <c r="DC5385" s="624"/>
      <c r="DD5385" s="624"/>
      <c r="DE5385" s="624"/>
      <c r="DF5385" s="624"/>
      <c r="DG5385" s="624"/>
      <c r="DH5385" s="624"/>
      <c r="DI5385" s="624"/>
      <c r="DJ5385" s="624"/>
      <c r="DK5385" s="624"/>
      <c r="DL5385" s="624"/>
      <c r="DM5385" s="624"/>
      <c r="DN5385" s="624"/>
      <c r="DO5385" s="624"/>
      <c r="DP5385" s="624"/>
      <c r="DQ5385" s="624"/>
      <c r="DR5385" s="624"/>
      <c r="DS5385" s="624"/>
      <c r="DT5385" s="624"/>
      <c r="DU5385" s="624"/>
      <c r="DV5385" s="624"/>
      <c r="DW5385" s="624"/>
      <c r="DX5385" s="624"/>
      <c r="DY5385" s="624"/>
      <c r="DZ5385" s="624"/>
      <c r="EA5385" s="624"/>
      <c r="EB5385" s="624"/>
      <c r="EC5385" s="624"/>
      <c r="ED5385" s="624"/>
      <c r="EE5385" s="624"/>
      <c r="EF5385" s="624"/>
      <c r="EG5385" s="624"/>
      <c r="EH5385" s="624"/>
      <c r="EI5385" s="624"/>
      <c r="EJ5385" s="624"/>
      <c r="EK5385" s="624"/>
      <c r="EL5385" s="624"/>
      <c r="EM5385" s="624"/>
      <c r="EN5385" s="624"/>
      <c r="EO5385" s="624"/>
      <c r="EP5385" s="624"/>
      <c r="EQ5385" s="624"/>
    </row>
    <row r="5386" spans="1:147" s="560" customFormat="1">
      <c r="A5386" s="624"/>
      <c r="B5386" s="624"/>
      <c r="O5386" s="624"/>
      <c r="P5386" s="624"/>
      <c r="Q5386" s="624"/>
      <c r="R5386" s="624"/>
      <c r="S5386" s="624"/>
      <c r="T5386" s="624"/>
      <c r="U5386" s="624"/>
      <c r="V5386" s="624"/>
      <c r="W5386" s="624"/>
      <c r="X5386" s="624"/>
      <c r="Y5386" s="624"/>
      <c r="Z5386" s="624"/>
      <c r="AB5386" s="624"/>
      <c r="AC5386" s="624"/>
      <c r="AD5386" s="624"/>
      <c r="AE5386" s="624"/>
      <c r="AF5386" s="624"/>
      <c r="AG5386" s="624"/>
      <c r="AH5386" s="624"/>
      <c r="AI5386" s="624"/>
      <c r="AJ5386" s="624"/>
      <c r="AK5386" s="624"/>
      <c r="AL5386" s="624"/>
      <c r="AM5386" s="624"/>
      <c r="AN5386" s="624"/>
      <c r="AO5386" s="624"/>
      <c r="AP5386" s="624"/>
      <c r="AQ5386" s="624"/>
      <c r="AR5386" s="624"/>
      <c r="AS5386" s="624"/>
      <c r="AT5386" s="624"/>
      <c r="AU5386" s="624"/>
      <c r="AV5386" s="624"/>
      <c r="AW5386" s="624"/>
      <c r="AX5386" s="624"/>
      <c r="AY5386" s="624"/>
      <c r="AZ5386" s="624"/>
      <c r="BA5386" s="624"/>
      <c r="BB5386" s="624"/>
      <c r="BC5386" s="624"/>
      <c r="BD5386" s="624"/>
      <c r="BE5386" s="624"/>
      <c r="BF5386" s="624"/>
      <c r="BG5386" s="624"/>
      <c r="BH5386" s="624"/>
      <c r="BI5386" s="624"/>
      <c r="BJ5386" s="624"/>
      <c r="BK5386" s="624"/>
      <c r="BL5386" s="624"/>
      <c r="BM5386" s="624"/>
      <c r="BN5386" s="624"/>
      <c r="BO5386" s="624"/>
      <c r="BP5386" s="624"/>
      <c r="BQ5386" s="624"/>
      <c r="BR5386" s="624"/>
      <c r="BS5386" s="624"/>
      <c r="BT5386" s="624"/>
      <c r="BU5386" s="624"/>
      <c r="BV5386" s="624"/>
      <c r="BW5386" s="624"/>
      <c r="BX5386" s="624"/>
      <c r="BY5386" s="624"/>
      <c r="BZ5386" s="624"/>
      <c r="CA5386" s="624"/>
      <c r="CB5386" s="624"/>
      <c r="CC5386" s="624"/>
      <c r="CD5386" s="624"/>
      <c r="CE5386" s="624"/>
      <c r="CF5386" s="624"/>
      <c r="CG5386" s="624"/>
      <c r="CH5386" s="624"/>
      <c r="CI5386" s="624"/>
      <c r="CJ5386" s="624"/>
      <c r="CK5386" s="624"/>
      <c r="CL5386" s="624"/>
      <c r="CM5386" s="624"/>
      <c r="CN5386" s="624"/>
      <c r="CO5386" s="624"/>
      <c r="CP5386" s="624"/>
      <c r="CQ5386" s="624"/>
      <c r="CR5386" s="624"/>
      <c r="CS5386" s="624"/>
      <c r="CT5386" s="624"/>
      <c r="CU5386" s="624"/>
      <c r="CV5386" s="624"/>
      <c r="CW5386" s="624"/>
      <c r="CX5386" s="624"/>
      <c r="CY5386" s="624"/>
      <c r="CZ5386" s="624"/>
      <c r="DA5386" s="624"/>
      <c r="DB5386" s="624"/>
      <c r="DC5386" s="624"/>
      <c r="DD5386" s="624"/>
      <c r="DE5386" s="624"/>
      <c r="DF5386" s="624"/>
      <c r="DG5386" s="624"/>
      <c r="DH5386" s="624"/>
      <c r="DI5386" s="624"/>
      <c r="DJ5386" s="624"/>
      <c r="DK5386" s="624"/>
      <c r="DL5386" s="624"/>
      <c r="DM5386" s="624"/>
      <c r="DN5386" s="624"/>
      <c r="DO5386" s="624"/>
      <c r="DP5386" s="624"/>
      <c r="DQ5386" s="624"/>
      <c r="DR5386" s="624"/>
      <c r="DS5386" s="624"/>
      <c r="DT5386" s="624"/>
      <c r="DU5386" s="624"/>
      <c r="DV5386" s="624"/>
      <c r="DW5386" s="624"/>
      <c r="DX5386" s="624"/>
      <c r="DY5386" s="624"/>
      <c r="DZ5386" s="624"/>
      <c r="EA5386" s="624"/>
      <c r="EB5386" s="624"/>
      <c r="EC5386" s="624"/>
      <c r="ED5386" s="624"/>
      <c r="EE5386" s="624"/>
      <c r="EF5386" s="624"/>
      <c r="EG5386" s="624"/>
      <c r="EH5386" s="624"/>
      <c r="EI5386" s="624"/>
      <c r="EJ5386" s="624"/>
      <c r="EK5386" s="624"/>
      <c r="EL5386" s="624"/>
      <c r="EM5386" s="624"/>
      <c r="EN5386" s="624"/>
      <c r="EO5386" s="624"/>
      <c r="EP5386" s="624"/>
      <c r="EQ5386" s="624"/>
    </row>
    <row r="5387" spans="1:147" s="560" customFormat="1">
      <c r="A5387" s="624"/>
      <c r="B5387" s="624"/>
      <c r="O5387" s="624"/>
      <c r="P5387" s="624"/>
      <c r="Q5387" s="624"/>
      <c r="R5387" s="624"/>
      <c r="S5387" s="624"/>
      <c r="T5387" s="624"/>
      <c r="U5387" s="624"/>
      <c r="V5387" s="624"/>
      <c r="W5387" s="624"/>
      <c r="X5387" s="624"/>
      <c r="Y5387" s="624"/>
      <c r="Z5387" s="624"/>
      <c r="AB5387" s="624"/>
      <c r="AC5387" s="624"/>
      <c r="AD5387" s="624"/>
      <c r="AE5387" s="624"/>
      <c r="AF5387" s="624"/>
      <c r="AG5387" s="624"/>
      <c r="AH5387" s="624"/>
      <c r="AI5387" s="624"/>
      <c r="AJ5387" s="624"/>
      <c r="AK5387" s="624"/>
      <c r="AL5387" s="624"/>
      <c r="AM5387" s="624"/>
      <c r="AN5387" s="624"/>
      <c r="AO5387" s="624"/>
      <c r="AP5387" s="624"/>
      <c r="AQ5387" s="624"/>
      <c r="AR5387" s="624"/>
      <c r="AS5387" s="624"/>
      <c r="AT5387" s="624"/>
      <c r="AU5387" s="624"/>
      <c r="AV5387" s="624"/>
      <c r="AW5387" s="624"/>
      <c r="AX5387" s="624"/>
      <c r="AY5387" s="624"/>
      <c r="AZ5387" s="624"/>
      <c r="BA5387" s="624"/>
      <c r="BB5387" s="624"/>
      <c r="BC5387" s="624"/>
      <c r="BD5387" s="624"/>
      <c r="BE5387" s="624"/>
      <c r="BF5387" s="624"/>
      <c r="BG5387" s="624"/>
      <c r="BH5387" s="624"/>
      <c r="BI5387" s="624"/>
      <c r="BJ5387" s="624"/>
      <c r="BK5387" s="624"/>
      <c r="BL5387" s="624"/>
      <c r="BM5387" s="624"/>
      <c r="BN5387" s="624"/>
      <c r="BO5387" s="624"/>
      <c r="BP5387" s="624"/>
      <c r="BQ5387" s="624"/>
      <c r="BR5387" s="624"/>
      <c r="BS5387" s="624"/>
      <c r="BT5387" s="624"/>
      <c r="BU5387" s="624"/>
      <c r="BV5387" s="624"/>
      <c r="BW5387" s="624"/>
      <c r="BX5387" s="624"/>
      <c r="BY5387" s="624"/>
      <c r="BZ5387" s="624"/>
      <c r="CA5387" s="624"/>
      <c r="CB5387" s="624"/>
      <c r="CC5387" s="624"/>
      <c r="CD5387" s="624"/>
      <c r="CE5387" s="624"/>
      <c r="CF5387" s="624"/>
      <c r="CG5387" s="624"/>
      <c r="CH5387" s="624"/>
      <c r="CI5387" s="624"/>
      <c r="CJ5387" s="624"/>
      <c r="CK5387" s="624"/>
      <c r="CL5387" s="624"/>
      <c r="CM5387" s="624"/>
      <c r="CN5387" s="624"/>
      <c r="CO5387" s="624"/>
      <c r="CP5387" s="624"/>
      <c r="CQ5387" s="624"/>
      <c r="CR5387" s="624"/>
      <c r="CS5387" s="624"/>
      <c r="CT5387" s="624"/>
      <c r="CU5387" s="624"/>
      <c r="CV5387" s="624"/>
      <c r="CW5387" s="624"/>
      <c r="CX5387" s="624"/>
      <c r="CY5387" s="624"/>
      <c r="CZ5387" s="624"/>
      <c r="DA5387" s="624"/>
      <c r="DB5387" s="624"/>
      <c r="DC5387" s="624"/>
      <c r="DD5387" s="624"/>
      <c r="DE5387" s="624"/>
      <c r="DF5387" s="624"/>
      <c r="DG5387" s="624"/>
      <c r="DH5387" s="624"/>
      <c r="DI5387" s="624"/>
      <c r="DJ5387" s="624"/>
      <c r="DK5387" s="624"/>
      <c r="DL5387" s="624"/>
      <c r="DM5387" s="624"/>
      <c r="DN5387" s="624"/>
      <c r="DO5387" s="624"/>
      <c r="DP5387" s="624"/>
      <c r="DQ5387" s="624"/>
      <c r="DR5387" s="624"/>
      <c r="DS5387" s="624"/>
      <c r="DT5387" s="624"/>
      <c r="DU5387" s="624"/>
      <c r="DV5387" s="624"/>
      <c r="DW5387" s="624"/>
      <c r="DX5387" s="624"/>
      <c r="DY5387" s="624"/>
      <c r="DZ5387" s="624"/>
      <c r="EA5387" s="624"/>
      <c r="EB5387" s="624"/>
      <c r="EC5387" s="624"/>
      <c r="ED5387" s="624"/>
      <c r="EE5387" s="624"/>
      <c r="EF5387" s="624"/>
      <c r="EG5387" s="624"/>
      <c r="EH5387" s="624"/>
      <c r="EI5387" s="624"/>
      <c r="EJ5387" s="624"/>
      <c r="EK5387" s="624"/>
      <c r="EL5387" s="624"/>
      <c r="EM5387" s="624"/>
      <c r="EN5387" s="624"/>
      <c r="EO5387" s="624"/>
      <c r="EP5387" s="624"/>
      <c r="EQ5387" s="624"/>
    </row>
    <row r="5388" spans="1:147" s="560" customFormat="1">
      <c r="A5388" s="624"/>
      <c r="B5388" s="624"/>
      <c r="O5388" s="624"/>
      <c r="P5388" s="624"/>
      <c r="Q5388" s="624"/>
      <c r="R5388" s="624"/>
      <c r="S5388" s="624"/>
      <c r="T5388" s="624"/>
      <c r="U5388" s="624"/>
      <c r="V5388" s="624"/>
      <c r="W5388" s="624"/>
      <c r="X5388" s="624"/>
      <c r="Y5388" s="624"/>
      <c r="Z5388" s="624"/>
      <c r="AB5388" s="624"/>
      <c r="AC5388" s="624"/>
      <c r="AD5388" s="624"/>
      <c r="AE5388" s="624"/>
      <c r="AF5388" s="624"/>
      <c r="AG5388" s="624"/>
      <c r="AH5388" s="624"/>
      <c r="AI5388" s="624"/>
      <c r="AJ5388" s="624"/>
      <c r="AK5388" s="624"/>
      <c r="AL5388" s="624"/>
      <c r="AM5388" s="624"/>
      <c r="AN5388" s="624"/>
      <c r="AO5388" s="624"/>
      <c r="AP5388" s="624"/>
      <c r="AQ5388" s="624"/>
      <c r="AR5388" s="624"/>
      <c r="AS5388" s="624"/>
      <c r="AT5388" s="624"/>
      <c r="AU5388" s="624"/>
      <c r="AV5388" s="624"/>
      <c r="AW5388" s="624"/>
      <c r="AX5388" s="624"/>
      <c r="AY5388" s="624"/>
      <c r="AZ5388" s="624"/>
      <c r="BA5388" s="624"/>
      <c r="BB5388" s="624"/>
      <c r="BC5388" s="624"/>
      <c r="BD5388" s="624"/>
      <c r="BE5388" s="624"/>
      <c r="BF5388" s="624"/>
      <c r="BG5388" s="624"/>
      <c r="BH5388" s="624"/>
      <c r="BI5388" s="624"/>
      <c r="BJ5388" s="624"/>
      <c r="BK5388" s="624"/>
      <c r="BL5388" s="624"/>
      <c r="BM5388" s="624"/>
      <c r="BN5388" s="624"/>
      <c r="BO5388" s="624"/>
      <c r="BP5388" s="624"/>
      <c r="BQ5388" s="624"/>
      <c r="BR5388" s="624"/>
      <c r="BS5388" s="624"/>
      <c r="BT5388" s="624"/>
      <c r="BU5388" s="624"/>
      <c r="BV5388" s="624"/>
      <c r="BW5388" s="624"/>
      <c r="BX5388" s="624"/>
      <c r="BY5388" s="624"/>
      <c r="BZ5388" s="624"/>
      <c r="CA5388" s="624"/>
      <c r="CB5388" s="624"/>
      <c r="CC5388" s="624"/>
      <c r="CD5388" s="624"/>
      <c r="CE5388" s="624"/>
      <c r="CF5388" s="624"/>
      <c r="CG5388" s="624"/>
      <c r="CH5388" s="624"/>
      <c r="CI5388" s="624"/>
      <c r="CJ5388" s="624"/>
      <c r="CK5388" s="624"/>
      <c r="CL5388" s="624"/>
      <c r="CM5388" s="624"/>
      <c r="CN5388" s="624"/>
      <c r="CO5388" s="624"/>
      <c r="CP5388" s="624"/>
      <c r="CQ5388" s="624"/>
      <c r="CR5388" s="624"/>
      <c r="CS5388" s="624"/>
      <c r="CT5388" s="624"/>
      <c r="CU5388" s="624"/>
      <c r="CV5388" s="624"/>
      <c r="CW5388" s="624"/>
      <c r="CX5388" s="624"/>
      <c r="CY5388" s="624"/>
      <c r="CZ5388" s="624"/>
      <c r="DA5388" s="624"/>
      <c r="DB5388" s="624"/>
      <c r="DC5388" s="624"/>
      <c r="DD5388" s="624"/>
      <c r="DE5388" s="624"/>
      <c r="DF5388" s="624"/>
      <c r="DG5388" s="624"/>
      <c r="DH5388" s="624"/>
      <c r="DI5388" s="624"/>
      <c r="DJ5388" s="624"/>
      <c r="DK5388" s="624"/>
      <c r="DL5388" s="624"/>
      <c r="DM5388" s="624"/>
      <c r="DN5388" s="624"/>
      <c r="DO5388" s="624"/>
      <c r="DP5388" s="624"/>
      <c r="DQ5388" s="624"/>
      <c r="DR5388" s="624"/>
      <c r="DS5388" s="624"/>
      <c r="DT5388" s="624"/>
      <c r="DU5388" s="624"/>
      <c r="DV5388" s="624"/>
      <c r="DW5388" s="624"/>
      <c r="DX5388" s="624"/>
      <c r="DY5388" s="624"/>
      <c r="DZ5388" s="624"/>
      <c r="EA5388" s="624"/>
      <c r="EB5388" s="624"/>
      <c r="EC5388" s="624"/>
      <c r="ED5388" s="624"/>
      <c r="EE5388" s="624"/>
      <c r="EF5388" s="624"/>
      <c r="EG5388" s="624"/>
      <c r="EH5388" s="624"/>
      <c r="EI5388" s="624"/>
      <c r="EJ5388" s="624"/>
      <c r="EK5388" s="624"/>
      <c r="EL5388" s="624"/>
      <c r="EM5388" s="624"/>
      <c r="EN5388" s="624"/>
      <c r="EO5388" s="624"/>
      <c r="EP5388" s="624"/>
      <c r="EQ5388" s="624"/>
    </row>
    <row r="5389" spans="1:147" s="560" customFormat="1">
      <c r="A5389" s="624"/>
      <c r="B5389" s="624"/>
      <c r="O5389" s="624"/>
      <c r="P5389" s="624"/>
      <c r="Q5389" s="624"/>
      <c r="R5389" s="624"/>
      <c r="S5389" s="624"/>
      <c r="T5389" s="624"/>
      <c r="U5389" s="624"/>
      <c r="V5389" s="624"/>
      <c r="W5389" s="624"/>
      <c r="X5389" s="624"/>
      <c r="Y5389" s="624"/>
      <c r="Z5389" s="624"/>
      <c r="AB5389" s="624"/>
      <c r="AC5389" s="624"/>
      <c r="AD5389" s="624"/>
      <c r="AE5389" s="624"/>
      <c r="AF5389" s="624"/>
      <c r="AG5389" s="624"/>
      <c r="AH5389" s="624"/>
      <c r="AI5389" s="624"/>
      <c r="AJ5389" s="624"/>
      <c r="AK5389" s="624"/>
      <c r="AL5389" s="624"/>
      <c r="AM5389" s="624"/>
      <c r="AN5389" s="624"/>
      <c r="AO5389" s="624"/>
      <c r="AP5389" s="624"/>
      <c r="AQ5389" s="624"/>
      <c r="AR5389" s="624"/>
      <c r="AS5389" s="624"/>
      <c r="AT5389" s="624"/>
      <c r="AU5389" s="624"/>
      <c r="AV5389" s="624"/>
      <c r="AW5389" s="624"/>
      <c r="AX5389" s="624"/>
      <c r="AY5389" s="624"/>
      <c r="AZ5389" s="624"/>
      <c r="BA5389" s="624"/>
      <c r="BB5389" s="624"/>
      <c r="BC5389" s="624"/>
      <c r="BD5389" s="624"/>
      <c r="BE5389" s="624"/>
      <c r="BF5389" s="624"/>
      <c r="BG5389" s="624"/>
      <c r="BH5389" s="624"/>
      <c r="BI5389" s="624"/>
      <c r="BJ5389" s="624"/>
      <c r="BK5389" s="624"/>
      <c r="BL5389" s="624"/>
      <c r="BM5389" s="624"/>
      <c r="BN5389" s="624"/>
      <c r="BO5389" s="624"/>
      <c r="BP5389" s="624"/>
      <c r="BQ5389" s="624"/>
      <c r="BR5389" s="624"/>
      <c r="BS5389" s="624"/>
      <c r="BT5389" s="624"/>
      <c r="BU5389" s="624"/>
      <c r="BV5389" s="624"/>
      <c r="BW5389" s="624"/>
      <c r="BX5389" s="624"/>
      <c r="BY5389" s="624"/>
      <c r="BZ5389" s="624"/>
      <c r="CA5389" s="624"/>
      <c r="CB5389" s="624"/>
      <c r="CC5389" s="624"/>
      <c r="CD5389" s="624"/>
      <c r="CE5389" s="624"/>
      <c r="CF5389" s="624"/>
      <c r="CG5389" s="624"/>
      <c r="CH5389" s="624"/>
      <c r="CI5389" s="624"/>
      <c r="CJ5389" s="624"/>
      <c r="CK5389" s="624"/>
      <c r="CL5389" s="624"/>
      <c r="CM5389" s="624"/>
      <c r="CN5389" s="624"/>
      <c r="CO5389" s="624"/>
      <c r="CP5389" s="624"/>
      <c r="CQ5389" s="624"/>
      <c r="CR5389" s="624"/>
      <c r="CS5389" s="624"/>
      <c r="CT5389" s="624"/>
      <c r="CU5389" s="624"/>
      <c r="CV5389" s="624"/>
      <c r="CW5389" s="624"/>
      <c r="CX5389" s="624"/>
      <c r="CY5389" s="624"/>
      <c r="CZ5389" s="624"/>
      <c r="DA5389" s="624"/>
      <c r="DB5389" s="624"/>
      <c r="DC5389" s="624"/>
      <c r="DD5389" s="624"/>
      <c r="DE5389" s="624"/>
      <c r="DF5389" s="624"/>
      <c r="DG5389" s="624"/>
      <c r="DH5389" s="624"/>
      <c r="DI5389" s="624"/>
      <c r="DJ5389" s="624"/>
      <c r="DK5389" s="624"/>
      <c r="DL5389" s="624"/>
      <c r="DM5389" s="624"/>
      <c r="DN5389" s="624"/>
      <c r="DO5389" s="624"/>
      <c r="DP5389" s="624"/>
      <c r="DQ5389" s="624"/>
      <c r="DR5389" s="624"/>
      <c r="DS5389" s="624"/>
      <c r="DT5389" s="624"/>
      <c r="DU5389" s="624"/>
      <c r="DV5389" s="624"/>
      <c r="DW5389" s="624"/>
      <c r="DX5389" s="624"/>
      <c r="DY5389" s="624"/>
      <c r="DZ5389" s="624"/>
      <c r="EA5389" s="624"/>
      <c r="EB5389" s="624"/>
      <c r="EC5389" s="624"/>
      <c r="ED5389" s="624"/>
      <c r="EE5389" s="624"/>
      <c r="EF5389" s="624"/>
      <c r="EG5389" s="624"/>
      <c r="EH5389" s="624"/>
      <c r="EI5389" s="624"/>
      <c r="EJ5389" s="624"/>
      <c r="EK5389" s="624"/>
      <c r="EL5389" s="624"/>
      <c r="EM5389" s="624"/>
      <c r="EN5389" s="624"/>
      <c r="EO5389" s="624"/>
      <c r="EP5389" s="624"/>
      <c r="EQ5389" s="624"/>
    </row>
    <row r="5390" spans="1:147" s="560" customFormat="1">
      <c r="A5390" s="624"/>
      <c r="B5390" s="624"/>
      <c r="O5390" s="624"/>
      <c r="P5390" s="624"/>
      <c r="Q5390" s="624"/>
      <c r="R5390" s="624"/>
      <c r="S5390" s="624"/>
      <c r="T5390" s="624"/>
      <c r="U5390" s="624"/>
      <c r="V5390" s="624"/>
      <c r="W5390" s="624"/>
      <c r="X5390" s="624"/>
      <c r="Y5390" s="624"/>
      <c r="Z5390" s="624"/>
      <c r="AB5390" s="624"/>
      <c r="AC5390" s="624"/>
      <c r="AD5390" s="624"/>
      <c r="AE5390" s="624"/>
      <c r="AF5390" s="624"/>
      <c r="AG5390" s="624"/>
      <c r="AH5390" s="624"/>
      <c r="AI5390" s="624"/>
      <c r="AJ5390" s="624"/>
      <c r="AK5390" s="624"/>
      <c r="AL5390" s="624"/>
      <c r="AM5390" s="624"/>
      <c r="AN5390" s="624"/>
      <c r="AO5390" s="624"/>
      <c r="AP5390" s="624"/>
      <c r="AQ5390" s="624"/>
      <c r="AR5390" s="624"/>
      <c r="AS5390" s="624"/>
      <c r="AT5390" s="624"/>
      <c r="AU5390" s="624"/>
      <c r="AV5390" s="624"/>
      <c r="AW5390" s="624"/>
      <c r="AX5390" s="624"/>
      <c r="AY5390" s="624"/>
      <c r="AZ5390" s="624"/>
      <c r="BA5390" s="624"/>
      <c r="BB5390" s="624"/>
      <c r="BC5390" s="624"/>
      <c r="BD5390" s="624"/>
      <c r="BE5390" s="624"/>
      <c r="BF5390" s="624"/>
      <c r="BG5390" s="624"/>
      <c r="BH5390" s="624"/>
      <c r="BI5390" s="624"/>
      <c r="BJ5390" s="624"/>
      <c r="BK5390" s="624"/>
      <c r="BL5390" s="624"/>
      <c r="BM5390" s="624"/>
      <c r="BN5390" s="624"/>
      <c r="BO5390" s="624"/>
      <c r="BP5390" s="624"/>
      <c r="BQ5390" s="624"/>
      <c r="BR5390" s="624"/>
      <c r="BS5390" s="624"/>
      <c r="BT5390" s="624"/>
      <c r="BU5390" s="624"/>
      <c r="BV5390" s="624"/>
      <c r="BW5390" s="624"/>
      <c r="BX5390" s="624"/>
      <c r="BY5390" s="624"/>
      <c r="BZ5390" s="624"/>
      <c r="CA5390" s="624"/>
      <c r="CB5390" s="624"/>
      <c r="CC5390" s="624"/>
      <c r="CD5390" s="624"/>
      <c r="CE5390" s="624"/>
      <c r="CF5390" s="624"/>
      <c r="CG5390" s="624"/>
      <c r="CH5390" s="624"/>
      <c r="CI5390" s="624"/>
      <c r="CJ5390" s="624"/>
      <c r="CK5390" s="624"/>
      <c r="CL5390" s="624"/>
      <c r="CM5390" s="624"/>
      <c r="CN5390" s="624"/>
      <c r="CO5390" s="624"/>
      <c r="CP5390" s="624"/>
      <c r="CQ5390" s="624"/>
      <c r="CR5390" s="624"/>
      <c r="CS5390" s="624"/>
      <c r="CT5390" s="624"/>
      <c r="CU5390" s="624"/>
      <c r="CV5390" s="624"/>
      <c r="CW5390" s="624"/>
      <c r="CX5390" s="624"/>
      <c r="CY5390" s="624"/>
      <c r="CZ5390" s="624"/>
      <c r="DA5390" s="624"/>
      <c r="DB5390" s="624"/>
      <c r="DC5390" s="624"/>
      <c r="DD5390" s="624"/>
      <c r="DE5390" s="624"/>
      <c r="DF5390" s="624"/>
      <c r="DG5390" s="624"/>
      <c r="DH5390" s="624"/>
      <c r="DI5390" s="624"/>
      <c r="DJ5390" s="624"/>
      <c r="DK5390" s="624"/>
      <c r="DL5390" s="624"/>
      <c r="DM5390" s="624"/>
      <c r="DN5390" s="624"/>
      <c r="DO5390" s="624"/>
      <c r="DP5390" s="624"/>
      <c r="DQ5390" s="624"/>
      <c r="DR5390" s="624"/>
      <c r="DS5390" s="624"/>
      <c r="DT5390" s="624"/>
      <c r="DU5390" s="624"/>
      <c r="DV5390" s="624"/>
      <c r="DW5390" s="624"/>
      <c r="DX5390" s="624"/>
      <c r="DY5390" s="624"/>
      <c r="DZ5390" s="624"/>
      <c r="EA5390" s="624"/>
      <c r="EB5390" s="624"/>
      <c r="EC5390" s="624"/>
      <c r="ED5390" s="624"/>
      <c r="EE5390" s="624"/>
      <c r="EF5390" s="624"/>
      <c r="EG5390" s="624"/>
      <c r="EH5390" s="624"/>
      <c r="EI5390" s="624"/>
      <c r="EJ5390" s="624"/>
      <c r="EK5390" s="624"/>
      <c r="EL5390" s="624"/>
      <c r="EM5390" s="624"/>
      <c r="EN5390" s="624"/>
      <c r="EO5390" s="624"/>
      <c r="EP5390" s="624"/>
      <c r="EQ5390" s="624"/>
    </row>
    <row r="5391" spans="1:147" s="560" customFormat="1">
      <c r="A5391" s="624"/>
      <c r="B5391" s="624"/>
      <c r="O5391" s="624"/>
      <c r="P5391" s="624"/>
      <c r="Q5391" s="624"/>
      <c r="R5391" s="624"/>
      <c r="S5391" s="624"/>
      <c r="T5391" s="624"/>
      <c r="U5391" s="624"/>
      <c r="V5391" s="624"/>
      <c r="W5391" s="624"/>
      <c r="X5391" s="624"/>
      <c r="Y5391" s="624"/>
      <c r="Z5391" s="624"/>
      <c r="AB5391" s="624"/>
      <c r="AC5391" s="624"/>
      <c r="AD5391" s="624"/>
      <c r="AE5391" s="624"/>
      <c r="AF5391" s="624"/>
      <c r="AG5391" s="624"/>
      <c r="AH5391" s="624"/>
      <c r="AI5391" s="624"/>
      <c r="AJ5391" s="624"/>
      <c r="AK5391" s="624"/>
      <c r="AL5391" s="624"/>
      <c r="AM5391" s="624"/>
      <c r="AN5391" s="624"/>
      <c r="AO5391" s="624"/>
      <c r="AP5391" s="624"/>
      <c r="AQ5391" s="624"/>
      <c r="AR5391" s="624"/>
      <c r="AS5391" s="624"/>
      <c r="AT5391" s="624"/>
      <c r="AU5391" s="624"/>
      <c r="AV5391" s="624"/>
      <c r="AW5391" s="624"/>
      <c r="AX5391" s="624"/>
      <c r="AY5391" s="624"/>
      <c r="AZ5391" s="624"/>
      <c r="BA5391" s="624"/>
      <c r="BB5391" s="624"/>
      <c r="BC5391" s="624"/>
      <c r="BD5391" s="624"/>
      <c r="BE5391" s="624"/>
      <c r="BF5391" s="624"/>
      <c r="BG5391" s="624"/>
      <c r="BH5391" s="624"/>
      <c r="BI5391" s="624"/>
      <c r="BJ5391" s="624"/>
      <c r="BK5391" s="624"/>
      <c r="BL5391" s="624"/>
      <c r="BM5391" s="624"/>
      <c r="BN5391" s="624"/>
      <c r="BO5391" s="624"/>
      <c r="BP5391" s="624"/>
      <c r="BQ5391" s="624"/>
      <c r="BR5391" s="624"/>
      <c r="BS5391" s="624"/>
      <c r="BT5391" s="624"/>
      <c r="BU5391" s="624"/>
      <c r="BV5391" s="624"/>
      <c r="BW5391" s="624"/>
      <c r="BX5391" s="624"/>
      <c r="BY5391" s="624"/>
      <c r="BZ5391" s="624"/>
      <c r="CA5391" s="624"/>
      <c r="CB5391" s="624"/>
      <c r="CC5391" s="624"/>
      <c r="CD5391" s="624"/>
      <c r="CE5391" s="624"/>
      <c r="CF5391" s="624"/>
      <c r="CG5391" s="624"/>
      <c r="CH5391" s="624"/>
      <c r="CI5391" s="624"/>
      <c r="CJ5391" s="624"/>
      <c r="CK5391" s="624"/>
      <c r="CL5391" s="624"/>
      <c r="CM5391" s="624"/>
      <c r="CN5391" s="624"/>
      <c r="CO5391" s="624"/>
      <c r="CP5391" s="624"/>
      <c r="CQ5391" s="624"/>
      <c r="CR5391" s="624"/>
      <c r="CS5391" s="624"/>
      <c r="CT5391" s="624"/>
      <c r="CU5391" s="624"/>
      <c r="CV5391" s="624"/>
      <c r="CW5391" s="624"/>
      <c r="CX5391" s="624"/>
      <c r="CY5391" s="624"/>
      <c r="CZ5391" s="624"/>
      <c r="DA5391" s="624"/>
      <c r="DB5391" s="624"/>
      <c r="DC5391" s="624"/>
      <c r="DD5391" s="624"/>
      <c r="DE5391" s="624"/>
      <c r="DF5391" s="624"/>
      <c r="DG5391" s="624"/>
      <c r="DH5391" s="624"/>
      <c r="DI5391" s="624"/>
      <c r="DJ5391" s="624"/>
      <c r="DK5391" s="624"/>
      <c r="DL5391" s="624"/>
      <c r="DM5391" s="624"/>
      <c r="DN5391" s="624"/>
      <c r="DO5391" s="624"/>
      <c r="DP5391" s="624"/>
      <c r="DQ5391" s="624"/>
      <c r="DR5391" s="624"/>
      <c r="DS5391" s="624"/>
      <c r="DT5391" s="624"/>
      <c r="DU5391" s="624"/>
      <c r="DV5391" s="624"/>
      <c r="DW5391" s="624"/>
      <c r="DX5391" s="624"/>
      <c r="DY5391" s="624"/>
      <c r="DZ5391" s="624"/>
      <c r="EA5391" s="624"/>
      <c r="EB5391" s="624"/>
      <c r="EC5391" s="624"/>
      <c r="ED5391" s="624"/>
      <c r="EE5391" s="624"/>
      <c r="EF5391" s="624"/>
      <c r="EG5391" s="624"/>
      <c r="EH5391" s="624"/>
      <c r="EI5391" s="624"/>
      <c r="EJ5391" s="624"/>
      <c r="EK5391" s="624"/>
      <c r="EL5391" s="624"/>
      <c r="EM5391" s="624"/>
      <c r="EN5391" s="624"/>
      <c r="EO5391" s="624"/>
      <c r="EP5391" s="624"/>
      <c r="EQ5391" s="624"/>
    </row>
    <row r="5392" spans="1:147" s="560" customFormat="1">
      <c r="A5392" s="624"/>
      <c r="B5392" s="624"/>
      <c r="O5392" s="624"/>
      <c r="P5392" s="624"/>
      <c r="Q5392" s="624"/>
      <c r="R5392" s="624"/>
      <c r="S5392" s="624"/>
      <c r="T5392" s="624"/>
      <c r="U5392" s="624"/>
      <c r="V5392" s="624"/>
      <c r="W5392" s="624"/>
      <c r="X5392" s="624"/>
      <c r="Y5392" s="624"/>
      <c r="Z5392" s="624"/>
      <c r="AB5392" s="624"/>
      <c r="AC5392" s="624"/>
      <c r="AD5392" s="624"/>
      <c r="AE5392" s="624"/>
      <c r="AF5392" s="624"/>
      <c r="AG5392" s="624"/>
      <c r="AH5392" s="624"/>
      <c r="AI5392" s="624"/>
      <c r="AJ5392" s="624"/>
      <c r="AK5392" s="624"/>
      <c r="AL5392" s="624"/>
      <c r="AM5392" s="624"/>
      <c r="AN5392" s="624"/>
      <c r="AO5392" s="624"/>
      <c r="AP5392" s="624"/>
      <c r="AQ5392" s="624"/>
      <c r="AR5392" s="624"/>
      <c r="AS5392" s="624"/>
      <c r="AT5392" s="624"/>
      <c r="AU5392" s="624"/>
      <c r="AV5392" s="624"/>
      <c r="AW5392" s="624"/>
      <c r="AX5392" s="624"/>
      <c r="AY5392" s="624"/>
      <c r="AZ5392" s="624"/>
      <c r="BA5392" s="624"/>
      <c r="BB5392" s="624"/>
      <c r="BC5392" s="624"/>
      <c r="BD5392" s="624"/>
      <c r="BE5392" s="624"/>
      <c r="BF5392" s="624"/>
      <c r="BG5392" s="624"/>
      <c r="BH5392" s="624"/>
      <c r="BI5392" s="624"/>
      <c r="BJ5392" s="624"/>
      <c r="BK5392" s="624"/>
      <c r="BL5392" s="624"/>
      <c r="BM5392" s="624"/>
      <c r="BN5392" s="624"/>
      <c r="BO5392" s="624"/>
      <c r="BP5392" s="624"/>
      <c r="BQ5392" s="624"/>
      <c r="BR5392" s="624"/>
      <c r="BS5392" s="624"/>
      <c r="BT5392" s="624"/>
      <c r="BU5392" s="624"/>
      <c r="BV5392" s="624"/>
      <c r="BW5392" s="624"/>
      <c r="BX5392" s="624"/>
      <c r="BY5392" s="624"/>
      <c r="BZ5392" s="624"/>
      <c r="CA5392" s="624"/>
      <c r="CB5392" s="624"/>
      <c r="CC5392" s="624"/>
      <c r="CD5392" s="624"/>
      <c r="CE5392" s="624"/>
      <c r="CF5392" s="624"/>
      <c r="CG5392" s="624"/>
      <c r="CH5392" s="624"/>
      <c r="CI5392" s="624"/>
      <c r="CJ5392" s="624"/>
      <c r="CK5392" s="624"/>
      <c r="CL5392" s="624"/>
      <c r="CM5392" s="624"/>
      <c r="CN5392" s="624"/>
      <c r="CO5392" s="624"/>
      <c r="CP5392" s="624"/>
      <c r="CQ5392" s="624"/>
      <c r="CR5392" s="624"/>
      <c r="CS5392" s="624"/>
      <c r="CT5392" s="624"/>
      <c r="CU5392" s="624"/>
      <c r="CV5392" s="624"/>
      <c r="CW5392" s="624"/>
      <c r="CX5392" s="624"/>
      <c r="CY5392" s="624"/>
      <c r="CZ5392" s="624"/>
      <c r="DA5392" s="624"/>
      <c r="DB5392" s="624"/>
      <c r="DC5392" s="624"/>
      <c r="DD5392" s="624"/>
      <c r="DE5392" s="624"/>
      <c r="DF5392" s="624"/>
      <c r="DG5392" s="624"/>
      <c r="DH5392" s="624"/>
      <c r="DI5392" s="624"/>
      <c r="DJ5392" s="624"/>
      <c r="DK5392" s="624"/>
      <c r="DL5392" s="624"/>
      <c r="DM5392" s="624"/>
      <c r="DN5392" s="624"/>
      <c r="DO5392" s="624"/>
      <c r="DP5392" s="624"/>
      <c r="DQ5392" s="624"/>
      <c r="DR5392" s="624"/>
      <c r="DS5392" s="624"/>
      <c r="DT5392" s="624"/>
      <c r="DU5392" s="624"/>
      <c r="DV5392" s="624"/>
      <c r="DW5392" s="624"/>
      <c r="DX5392" s="624"/>
      <c r="DY5392" s="624"/>
      <c r="DZ5392" s="624"/>
      <c r="EA5392" s="624"/>
      <c r="EB5392" s="624"/>
      <c r="EC5392" s="624"/>
      <c r="ED5392" s="624"/>
      <c r="EE5392" s="624"/>
      <c r="EF5392" s="624"/>
      <c r="EG5392" s="624"/>
      <c r="EH5392" s="624"/>
      <c r="EI5392" s="624"/>
      <c r="EJ5392" s="624"/>
      <c r="EK5392" s="624"/>
      <c r="EL5392" s="624"/>
      <c r="EM5392" s="624"/>
      <c r="EN5392" s="624"/>
      <c r="EO5392" s="624"/>
      <c r="EP5392" s="624"/>
      <c r="EQ5392" s="624"/>
    </row>
    <row r="5393" spans="1:147" s="560" customFormat="1">
      <c r="A5393" s="624"/>
      <c r="B5393" s="624"/>
      <c r="O5393" s="624"/>
      <c r="P5393" s="624"/>
      <c r="Q5393" s="624"/>
      <c r="R5393" s="624"/>
      <c r="S5393" s="624"/>
      <c r="T5393" s="624"/>
      <c r="U5393" s="624"/>
      <c r="V5393" s="624"/>
      <c r="W5393" s="624"/>
      <c r="X5393" s="624"/>
      <c r="Y5393" s="624"/>
      <c r="Z5393" s="624"/>
      <c r="AB5393" s="624"/>
      <c r="AC5393" s="624"/>
      <c r="AD5393" s="624"/>
      <c r="AE5393" s="624"/>
      <c r="AF5393" s="624"/>
      <c r="AG5393" s="624"/>
      <c r="AH5393" s="624"/>
      <c r="AI5393" s="624"/>
      <c r="AJ5393" s="624"/>
      <c r="AK5393" s="624"/>
      <c r="AL5393" s="624"/>
      <c r="AM5393" s="624"/>
      <c r="AN5393" s="624"/>
      <c r="AO5393" s="624"/>
      <c r="AP5393" s="624"/>
      <c r="AQ5393" s="624"/>
      <c r="AR5393" s="624"/>
      <c r="AS5393" s="624"/>
      <c r="AT5393" s="624"/>
      <c r="AU5393" s="624"/>
      <c r="AV5393" s="624"/>
      <c r="AW5393" s="624"/>
      <c r="AX5393" s="624"/>
      <c r="AY5393" s="624"/>
      <c r="AZ5393" s="624"/>
      <c r="BA5393" s="624"/>
      <c r="BB5393" s="624"/>
      <c r="BC5393" s="624"/>
      <c r="BD5393" s="624"/>
      <c r="BE5393" s="624"/>
      <c r="BF5393" s="624"/>
      <c r="BG5393" s="624"/>
      <c r="BH5393" s="624"/>
      <c r="BI5393" s="624"/>
      <c r="BJ5393" s="624"/>
      <c r="BK5393" s="624"/>
      <c r="BL5393" s="624"/>
      <c r="BM5393" s="624"/>
      <c r="BN5393" s="624"/>
      <c r="BO5393" s="624"/>
      <c r="BP5393" s="624"/>
      <c r="BQ5393" s="624"/>
      <c r="BR5393" s="624"/>
      <c r="BS5393" s="624"/>
      <c r="BT5393" s="624"/>
      <c r="BU5393" s="624"/>
      <c r="BV5393" s="624"/>
      <c r="BW5393" s="624"/>
      <c r="BX5393" s="624"/>
      <c r="BY5393" s="624"/>
      <c r="BZ5393" s="624"/>
      <c r="CA5393" s="624"/>
      <c r="CB5393" s="624"/>
      <c r="CC5393" s="624"/>
      <c r="CD5393" s="624"/>
      <c r="CE5393" s="624"/>
      <c r="CF5393" s="624"/>
      <c r="CG5393" s="624"/>
      <c r="CH5393" s="624"/>
      <c r="CI5393" s="624"/>
      <c r="CJ5393" s="624"/>
      <c r="CK5393" s="624"/>
      <c r="CL5393" s="624"/>
      <c r="CM5393" s="624"/>
      <c r="CN5393" s="624"/>
      <c r="CO5393" s="624"/>
      <c r="CP5393" s="624"/>
      <c r="CQ5393" s="624"/>
      <c r="CR5393" s="624"/>
      <c r="CS5393" s="624"/>
      <c r="CT5393" s="624"/>
      <c r="CU5393" s="624"/>
      <c r="CV5393" s="624"/>
      <c r="CW5393" s="624"/>
      <c r="CX5393" s="624"/>
      <c r="CY5393" s="624"/>
      <c r="CZ5393" s="624"/>
      <c r="DA5393" s="624"/>
      <c r="DB5393" s="624"/>
      <c r="DC5393" s="624"/>
      <c r="DD5393" s="624"/>
      <c r="DE5393" s="624"/>
      <c r="DF5393" s="624"/>
      <c r="DG5393" s="624"/>
      <c r="DH5393" s="624"/>
      <c r="DI5393" s="624"/>
      <c r="DJ5393" s="624"/>
      <c r="DK5393" s="624"/>
      <c r="DL5393" s="624"/>
      <c r="DM5393" s="624"/>
      <c r="DN5393" s="624"/>
      <c r="DO5393" s="624"/>
      <c r="DP5393" s="624"/>
      <c r="DQ5393" s="624"/>
      <c r="DR5393" s="624"/>
      <c r="DS5393" s="624"/>
      <c r="DT5393" s="624"/>
      <c r="DU5393" s="624"/>
      <c r="DV5393" s="624"/>
      <c r="DW5393" s="624"/>
      <c r="DX5393" s="624"/>
      <c r="DY5393" s="624"/>
      <c r="DZ5393" s="624"/>
      <c r="EA5393" s="624"/>
      <c r="EB5393" s="624"/>
      <c r="EC5393" s="624"/>
      <c r="ED5393" s="624"/>
      <c r="EE5393" s="624"/>
      <c r="EF5393" s="624"/>
      <c r="EG5393" s="624"/>
      <c r="EH5393" s="624"/>
      <c r="EI5393" s="624"/>
      <c r="EJ5393" s="624"/>
      <c r="EK5393" s="624"/>
      <c r="EL5393" s="624"/>
      <c r="EM5393" s="624"/>
      <c r="EN5393" s="624"/>
      <c r="EO5393" s="624"/>
      <c r="EP5393" s="624"/>
      <c r="EQ5393" s="624"/>
    </row>
    <row r="5394" spans="1:147" s="560" customFormat="1">
      <c r="A5394" s="624"/>
      <c r="B5394" s="624"/>
      <c r="O5394" s="624"/>
      <c r="P5394" s="624"/>
      <c r="Q5394" s="624"/>
      <c r="R5394" s="624"/>
      <c r="S5394" s="624"/>
      <c r="T5394" s="624"/>
      <c r="U5394" s="624"/>
      <c r="V5394" s="624"/>
      <c r="W5394" s="624"/>
      <c r="X5394" s="624"/>
      <c r="Y5394" s="624"/>
      <c r="Z5394" s="624"/>
      <c r="AB5394" s="624"/>
      <c r="AC5394" s="624"/>
      <c r="AD5394" s="624"/>
      <c r="AE5394" s="624"/>
      <c r="AF5394" s="624"/>
      <c r="AG5394" s="624"/>
      <c r="AH5394" s="624"/>
      <c r="AI5394" s="624"/>
      <c r="AJ5394" s="624"/>
      <c r="AK5394" s="624"/>
      <c r="AL5394" s="624"/>
      <c r="AM5394" s="624"/>
      <c r="AN5394" s="624"/>
      <c r="AO5394" s="624"/>
      <c r="AP5394" s="624"/>
      <c r="AQ5394" s="624"/>
      <c r="AR5394" s="624"/>
      <c r="AS5394" s="624"/>
      <c r="AT5394" s="624"/>
      <c r="AU5394" s="624"/>
      <c r="AV5394" s="624"/>
      <c r="AW5394" s="624"/>
      <c r="AX5394" s="624"/>
      <c r="AY5394" s="624"/>
      <c r="AZ5394" s="624"/>
      <c r="BA5394" s="624"/>
      <c r="BB5394" s="624"/>
      <c r="BC5394" s="624"/>
      <c r="BD5394" s="624"/>
      <c r="BE5394" s="624"/>
      <c r="BF5394" s="624"/>
      <c r="BG5394" s="624"/>
      <c r="BH5394" s="624"/>
      <c r="BI5394" s="624"/>
      <c r="BJ5394" s="624"/>
      <c r="BK5394" s="624"/>
      <c r="BL5394" s="624"/>
      <c r="BM5394" s="624"/>
      <c r="BN5394" s="624"/>
      <c r="BO5394" s="624"/>
      <c r="BP5394" s="624"/>
      <c r="BQ5394" s="624"/>
      <c r="BR5394" s="624"/>
      <c r="BS5394" s="624"/>
      <c r="BT5394" s="624"/>
      <c r="BU5394" s="624"/>
      <c r="BV5394" s="624"/>
      <c r="BW5394" s="624"/>
      <c r="BX5394" s="624"/>
      <c r="BY5394" s="624"/>
      <c r="BZ5394" s="624"/>
      <c r="CA5394" s="624"/>
      <c r="CB5394" s="624"/>
      <c r="CC5394" s="624"/>
      <c r="CD5394" s="624"/>
      <c r="CE5394" s="624"/>
      <c r="CF5394" s="624"/>
      <c r="CG5394" s="624"/>
      <c r="CH5394" s="624"/>
      <c r="CI5394" s="624"/>
      <c r="CJ5394" s="624"/>
      <c r="CK5394" s="624"/>
      <c r="CL5394" s="624"/>
      <c r="CM5394" s="624"/>
      <c r="CN5394" s="624"/>
      <c r="CO5394" s="624"/>
      <c r="CP5394" s="624"/>
      <c r="CQ5394" s="624"/>
      <c r="CR5394" s="624"/>
      <c r="CS5394" s="624"/>
      <c r="CT5394" s="624"/>
      <c r="CU5394" s="624"/>
      <c r="CV5394" s="624"/>
      <c r="CW5394" s="624"/>
      <c r="CX5394" s="624"/>
      <c r="CY5394" s="624"/>
      <c r="CZ5394" s="624"/>
      <c r="DA5394" s="624"/>
      <c r="DB5394" s="624"/>
      <c r="DC5394" s="624"/>
      <c r="DD5394" s="624"/>
      <c r="DE5394" s="624"/>
      <c r="DF5394" s="624"/>
      <c r="DG5394" s="624"/>
      <c r="DH5394" s="624"/>
      <c r="DI5394" s="624"/>
      <c r="DJ5394" s="624"/>
      <c r="DK5394" s="624"/>
      <c r="DL5394" s="624"/>
      <c r="DM5394" s="624"/>
      <c r="DN5394" s="624"/>
      <c r="DO5394" s="624"/>
      <c r="DP5394" s="624"/>
      <c r="DQ5394" s="624"/>
      <c r="DR5394" s="624"/>
      <c r="DS5394" s="624"/>
      <c r="DT5394" s="624"/>
      <c r="DU5394" s="624"/>
      <c r="DV5394" s="624"/>
      <c r="DW5394" s="624"/>
      <c r="DX5394" s="624"/>
      <c r="DY5394" s="624"/>
      <c r="DZ5394" s="624"/>
      <c r="EA5394" s="624"/>
      <c r="EB5394" s="624"/>
      <c r="EC5394" s="624"/>
      <c r="ED5394" s="624"/>
      <c r="EE5394" s="624"/>
      <c r="EF5394" s="624"/>
      <c r="EG5394" s="624"/>
      <c r="EH5394" s="624"/>
      <c r="EI5394" s="624"/>
      <c r="EJ5394" s="624"/>
      <c r="EK5394" s="624"/>
      <c r="EL5394" s="624"/>
      <c r="EM5394" s="624"/>
      <c r="EN5394" s="624"/>
      <c r="EO5394" s="624"/>
      <c r="EP5394" s="624"/>
      <c r="EQ5394" s="624"/>
    </row>
    <row r="5395" spans="1:147" s="560" customFormat="1">
      <c r="A5395" s="624"/>
      <c r="B5395" s="624"/>
      <c r="O5395" s="624"/>
      <c r="P5395" s="624"/>
      <c r="Q5395" s="624"/>
      <c r="R5395" s="624"/>
      <c r="S5395" s="624"/>
      <c r="T5395" s="624"/>
      <c r="U5395" s="624"/>
      <c r="V5395" s="624"/>
      <c r="W5395" s="624"/>
      <c r="X5395" s="624"/>
      <c r="Y5395" s="624"/>
      <c r="Z5395" s="624"/>
      <c r="AB5395" s="624"/>
      <c r="AC5395" s="624"/>
      <c r="AD5395" s="624"/>
      <c r="AE5395" s="624"/>
      <c r="AF5395" s="624"/>
      <c r="AG5395" s="624"/>
      <c r="AH5395" s="624"/>
      <c r="AI5395" s="624"/>
      <c r="AJ5395" s="624"/>
      <c r="AK5395" s="624"/>
      <c r="AL5395" s="624"/>
      <c r="AM5395" s="624"/>
      <c r="AN5395" s="624"/>
      <c r="AO5395" s="624"/>
      <c r="AP5395" s="624"/>
      <c r="AQ5395" s="624"/>
      <c r="AR5395" s="624"/>
      <c r="AS5395" s="624"/>
      <c r="AT5395" s="624"/>
      <c r="AU5395" s="624"/>
      <c r="AV5395" s="624"/>
      <c r="AW5395" s="624"/>
      <c r="AX5395" s="624"/>
      <c r="AY5395" s="624"/>
      <c r="AZ5395" s="624"/>
      <c r="BA5395" s="624"/>
      <c r="BB5395" s="624"/>
      <c r="BC5395" s="624"/>
      <c r="BD5395" s="624"/>
      <c r="BE5395" s="624"/>
      <c r="BF5395" s="624"/>
      <c r="BG5395" s="624"/>
      <c r="BH5395" s="624"/>
      <c r="BI5395" s="624"/>
      <c r="BJ5395" s="624"/>
      <c r="BK5395" s="624"/>
      <c r="BL5395" s="624"/>
      <c r="BM5395" s="624"/>
      <c r="BN5395" s="624"/>
      <c r="BO5395" s="624"/>
      <c r="BP5395" s="624"/>
      <c r="BQ5395" s="624"/>
      <c r="BR5395" s="624"/>
      <c r="BS5395" s="624"/>
      <c r="BT5395" s="624"/>
      <c r="BU5395" s="624"/>
      <c r="BV5395" s="624"/>
      <c r="BW5395" s="624"/>
      <c r="BX5395" s="624"/>
      <c r="BY5395" s="624"/>
      <c r="BZ5395" s="624"/>
      <c r="CA5395" s="624"/>
      <c r="CB5395" s="624"/>
      <c r="CC5395" s="624"/>
      <c r="CD5395" s="624"/>
      <c r="CE5395" s="624"/>
      <c r="CF5395" s="624"/>
      <c r="CG5395" s="624"/>
      <c r="CH5395" s="624"/>
      <c r="CI5395" s="624"/>
      <c r="CJ5395" s="624"/>
      <c r="CK5395" s="624"/>
      <c r="CL5395" s="624"/>
      <c r="CM5395" s="624"/>
      <c r="CN5395" s="624"/>
      <c r="CO5395" s="624"/>
      <c r="CP5395" s="624"/>
      <c r="CQ5395" s="624"/>
      <c r="CR5395" s="624"/>
      <c r="CS5395" s="624"/>
      <c r="CT5395" s="624"/>
      <c r="CU5395" s="624"/>
      <c r="CV5395" s="624"/>
      <c r="CW5395" s="624"/>
      <c r="CX5395" s="624"/>
      <c r="CY5395" s="624"/>
      <c r="CZ5395" s="624"/>
      <c r="DA5395" s="624"/>
      <c r="DB5395" s="624"/>
      <c r="DC5395" s="624"/>
      <c r="DD5395" s="624"/>
      <c r="DE5395" s="624"/>
      <c r="DF5395" s="624"/>
      <c r="DG5395" s="624"/>
      <c r="DH5395" s="624"/>
      <c r="DI5395" s="624"/>
      <c r="DJ5395" s="624"/>
      <c r="DK5395" s="624"/>
      <c r="DL5395" s="624"/>
      <c r="DM5395" s="624"/>
      <c r="DN5395" s="624"/>
      <c r="DO5395" s="624"/>
      <c r="DP5395" s="624"/>
      <c r="DQ5395" s="624"/>
      <c r="DR5395" s="624"/>
      <c r="DS5395" s="624"/>
      <c r="DT5395" s="624"/>
      <c r="DU5395" s="624"/>
      <c r="DV5395" s="624"/>
      <c r="DW5395" s="624"/>
      <c r="DX5395" s="624"/>
      <c r="DY5395" s="624"/>
      <c r="DZ5395" s="624"/>
      <c r="EA5395" s="624"/>
      <c r="EB5395" s="624"/>
      <c r="EC5395" s="624"/>
      <c r="ED5395" s="624"/>
      <c r="EE5395" s="624"/>
      <c r="EF5395" s="624"/>
      <c r="EG5395" s="624"/>
      <c r="EH5395" s="624"/>
      <c r="EI5395" s="624"/>
      <c r="EJ5395" s="624"/>
      <c r="EK5395" s="624"/>
      <c r="EL5395" s="624"/>
      <c r="EM5395" s="624"/>
      <c r="EN5395" s="624"/>
      <c r="EO5395" s="624"/>
      <c r="EP5395" s="624"/>
      <c r="EQ5395" s="624"/>
    </row>
    <row r="5396" spans="1:147" s="560" customFormat="1">
      <c r="A5396" s="624"/>
      <c r="B5396" s="624"/>
      <c r="O5396" s="624"/>
      <c r="P5396" s="624"/>
      <c r="Q5396" s="624"/>
      <c r="R5396" s="624"/>
      <c r="S5396" s="624"/>
      <c r="T5396" s="624"/>
      <c r="U5396" s="624"/>
      <c r="V5396" s="624"/>
      <c r="W5396" s="624"/>
      <c r="X5396" s="624"/>
      <c r="Y5396" s="624"/>
      <c r="Z5396" s="624"/>
      <c r="AB5396" s="624"/>
      <c r="AC5396" s="624"/>
      <c r="AD5396" s="624"/>
      <c r="AE5396" s="624"/>
      <c r="AF5396" s="624"/>
      <c r="AG5396" s="624"/>
      <c r="AH5396" s="624"/>
      <c r="AI5396" s="624"/>
      <c r="AJ5396" s="624"/>
      <c r="AK5396" s="624"/>
      <c r="AL5396" s="624"/>
      <c r="AM5396" s="624"/>
      <c r="AN5396" s="624"/>
      <c r="AO5396" s="624"/>
      <c r="AP5396" s="624"/>
      <c r="AQ5396" s="624"/>
      <c r="AR5396" s="624"/>
      <c r="AS5396" s="624"/>
      <c r="AT5396" s="624"/>
      <c r="AU5396" s="624"/>
      <c r="AV5396" s="624"/>
      <c r="AW5396" s="624"/>
      <c r="AX5396" s="624"/>
      <c r="AY5396" s="624"/>
      <c r="AZ5396" s="624"/>
      <c r="BA5396" s="624"/>
      <c r="BB5396" s="624"/>
      <c r="BC5396" s="624"/>
      <c r="BD5396" s="624"/>
      <c r="BE5396" s="624"/>
      <c r="BF5396" s="624"/>
      <c r="BG5396" s="624"/>
      <c r="BH5396" s="624"/>
      <c r="BI5396" s="624"/>
      <c r="BJ5396" s="624"/>
      <c r="BK5396" s="624"/>
      <c r="BL5396" s="624"/>
      <c r="BM5396" s="624"/>
      <c r="BN5396" s="624"/>
      <c r="BO5396" s="624"/>
      <c r="BP5396" s="624"/>
      <c r="BQ5396" s="624"/>
      <c r="BR5396" s="624"/>
      <c r="BS5396" s="624"/>
      <c r="BT5396" s="624"/>
      <c r="BU5396" s="624"/>
      <c r="BV5396" s="624"/>
      <c r="BW5396" s="624"/>
      <c r="BX5396" s="624"/>
      <c r="BY5396" s="624"/>
      <c r="BZ5396" s="624"/>
      <c r="CA5396" s="624"/>
      <c r="CB5396" s="624"/>
      <c r="CC5396" s="624"/>
      <c r="CD5396" s="624"/>
      <c r="CE5396" s="624"/>
      <c r="CF5396" s="624"/>
      <c r="CG5396" s="624"/>
      <c r="CH5396" s="624"/>
      <c r="CI5396" s="624"/>
      <c r="CJ5396" s="624"/>
      <c r="CK5396" s="624"/>
      <c r="CL5396" s="624"/>
      <c r="CM5396" s="624"/>
      <c r="CN5396" s="624"/>
      <c r="CO5396" s="624"/>
      <c r="CP5396" s="624"/>
      <c r="CQ5396" s="624"/>
      <c r="CR5396" s="624"/>
      <c r="CS5396" s="624"/>
      <c r="CT5396" s="624"/>
      <c r="CU5396" s="624"/>
      <c r="CV5396" s="624"/>
      <c r="CW5396" s="624"/>
      <c r="CX5396" s="624"/>
      <c r="CY5396" s="624"/>
      <c r="CZ5396" s="624"/>
      <c r="DA5396" s="624"/>
      <c r="DB5396" s="624"/>
      <c r="DC5396" s="624"/>
      <c r="DD5396" s="624"/>
      <c r="DE5396" s="624"/>
      <c r="DF5396" s="624"/>
      <c r="DG5396" s="624"/>
      <c r="DH5396" s="624"/>
      <c r="DI5396" s="624"/>
      <c r="DJ5396" s="624"/>
      <c r="DK5396" s="624"/>
      <c r="DL5396" s="624"/>
      <c r="DM5396" s="624"/>
      <c r="DN5396" s="624"/>
      <c r="DO5396" s="624"/>
      <c r="DP5396" s="624"/>
      <c r="DQ5396" s="624"/>
      <c r="DR5396" s="624"/>
      <c r="DS5396" s="624"/>
      <c r="DT5396" s="624"/>
      <c r="DU5396" s="624"/>
      <c r="DV5396" s="624"/>
      <c r="DW5396" s="624"/>
      <c r="DX5396" s="624"/>
      <c r="DY5396" s="624"/>
      <c r="DZ5396" s="624"/>
      <c r="EA5396" s="624"/>
      <c r="EB5396" s="624"/>
      <c r="EC5396" s="624"/>
      <c r="ED5396" s="624"/>
      <c r="EE5396" s="624"/>
      <c r="EF5396" s="624"/>
      <c r="EG5396" s="624"/>
      <c r="EH5396" s="624"/>
      <c r="EI5396" s="624"/>
      <c r="EJ5396" s="624"/>
      <c r="EK5396" s="624"/>
      <c r="EL5396" s="624"/>
      <c r="EM5396" s="624"/>
      <c r="EN5396" s="624"/>
      <c r="EO5396" s="624"/>
      <c r="EP5396" s="624"/>
      <c r="EQ5396" s="624"/>
    </row>
    <row r="5397" spans="1:147" s="560" customFormat="1">
      <c r="A5397" s="624"/>
      <c r="B5397" s="624"/>
      <c r="O5397" s="624"/>
      <c r="P5397" s="624"/>
      <c r="Q5397" s="624"/>
      <c r="R5397" s="624"/>
      <c r="S5397" s="624"/>
      <c r="T5397" s="624"/>
      <c r="U5397" s="624"/>
      <c r="V5397" s="624"/>
      <c r="W5397" s="624"/>
      <c r="X5397" s="624"/>
      <c r="Y5397" s="624"/>
      <c r="Z5397" s="624"/>
      <c r="AB5397" s="624"/>
      <c r="AC5397" s="624"/>
      <c r="AD5397" s="624"/>
      <c r="AE5397" s="624"/>
      <c r="AF5397" s="624"/>
      <c r="AG5397" s="624"/>
      <c r="AH5397" s="624"/>
      <c r="AI5397" s="624"/>
      <c r="AJ5397" s="624"/>
      <c r="AK5397" s="624"/>
      <c r="AL5397" s="624"/>
      <c r="AM5397" s="624"/>
      <c r="AN5397" s="624"/>
      <c r="AO5397" s="624"/>
      <c r="AP5397" s="624"/>
      <c r="AQ5397" s="624"/>
      <c r="AR5397" s="624"/>
      <c r="AS5397" s="624"/>
      <c r="AT5397" s="624"/>
      <c r="AU5397" s="624"/>
      <c r="AV5397" s="624"/>
      <c r="AW5397" s="624"/>
      <c r="AX5397" s="624"/>
      <c r="AY5397" s="624"/>
      <c r="AZ5397" s="624"/>
      <c r="BA5397" s="624"/>
      <c r="BB5397" s="624"/>
      <c r="BC5397" s="624"/>
      <c r="BD5397" s="624"/>
      <c r="BE5397" s="624"/>
      <c r="BF5397" s="624"/>
      <c r="BG5397" s="624"/>
      <c r="BH5397" s="624"/>
      <c r="BI5397" s="624"/>
      <c r="BJ5397" s="624"/>
      <c r="BK5397" s="624"/>
      <c r="BL5397" s="624"/>
      <c r="BM5397" s="624"/>
      <c r="BN5397" s="624"/>
      <c r="BO5397" s="624"/>
      <c r="BP5397" s="624"/>
      <c r="BQ5397" s="624"/>
      <c r="BR5397" s="624"/>
      <c r="BS5397" s="624"/>
      <c r="BT5397" s="624"/>
      <c r="BU5397" s="624"/>
      <c r="BV5397" s="624"/>
      <c r="BW5397" s="624"/>
      <c r="BX5397" s="624"/>
      <c r="BY5397" s="624"/>
      <c r="BZ5397" s="624"/>
      <c r="CA5397" s="624"/>
      <c r="CB5397" s="624"/>
      <c r="CC5397" s="624"/>
      <c r="CD5397" s="624"/>
      <c r="CE5397" s="624"/>
      <c r="CF5397" s="624"/>
      <c r="CG5397" s="624"/>
      <c r="CH5397" s="624"/>
      <c r="CI5397" s="624"/>
      <c r="CJ5397" s="624"/>
      <c r="CK5397" s="624"/>
      <c r="CL5397" s="624"/>
      <c r="CM5397" s="624"/>
      <c r="CN5397" s="624"/>
      <c r="CO5397" s="624"/>
      <c r="CP5397" s="624"/>
      <c r="CQ5397" s="624"/>
      <c r="CR5397" s="624"/>
      <c r="CS5397" s="624"/>
      <c r="CT5397" s="624"/>
      <c r="CU5397" s="624"/>
      <c r="CV5397" s="624"/>
      <c r="CW5397" s="624"/>
      <c r="CX5397" s="624"/>
      <c r="CY5397" s="624"/>
      <c r="CZ5397" s="624"/>
      <c r="DA5397" s="624"/>
      <c r="DB5397" s="624"/>
      <c r="DC5397" s="624"/>
      <c r="DD5397" s="624"/>
      <c r="DE5397" s="624"/>
      <c r="DF5397" s="624"/>
      <c r="DG5397" s="624"/>
      <c r="DH5397" s="624"/>
      <c r="DI5397" s="624"/>
      <c r="DJ5397" s="624"/>
      <c r="DK5397" s="624"/>
      <c r="DL5397" s="624"/>
      <c r="DM5397" s="624"/>
      <c r="DN5397" s="624"/>
      <c r="DO5397" s="624"/>
      <c r="DP5397" s="624"/>
      <c r="DQ5397" s="624"/>
      <c r="DR5397" s="624"/>
      <c r="DS5397" s="624"/>
      <c r="DT5397" s="624"/>
      <c r="DU5397" s="624"/>
      <c r="DV5397" s="624"/>
      <c r="DW5397" s="624"/>
      <c r="DX5397" s="624"/>
      <c r="DY5397" s="624"/>
      <c r="DZ5397" s="624"/>
      <c r="EA5397" s="624"/>
      <c r="EB5397" s="624"/>
      <c r="EC5397" s="624"/>
      <c r="ED5397" s="624"/>
      <c r="EE5397" s="624"/>
      <c r="EF5397" s="624"/>
      <c r="EG5397" s="624"/>
      <c r="EH5397" s="624"/>
      <c r="EI5397" s="624"/>
      <c r="EJ5397" s="624"/>
      <c r="EK5397" s="624"/>
      <c r="EL5397" s="624"/>
      <c r="EM5397" s="624"/>
      <c r="EN5397" s="624"/>
      <c r="EO5397" s="624"/>
      <c r="EP5397" s="624"/>
      <c r="EQ5397" s="624"/>
    </row>
    <row r="5398" spans="1:147" s="560" customFormat="1">
      <c r="A5398" s="624"/>
      <c r="B5398" s="624"/>
      <c r="O5398" s="624"/>
      <c r="P5398" s="624"/>
      <c r="Q5398" s="624"/>
      <c r="R5398" s="624"/>
      <c r="S5398" s="624"/>
      <c r="T5398" s="624"/>
      <c r="U5398" s="624"/>
      <c r="V5398" s="624"/>
      <c r="W5398" s="624"/>
      <c r="X5398" s="624"/>
      <c r="Y5398" s="624"/>
      <c r="Z5398" s="624"/>
      <c r="AB5398" s="624"/>
      <c r="AC5398" s="624"/>
      <c r="AD5398" s="624"/>
      <c r="AE5398" s="624"/>
      <c r="AF5398" s="624"/>
      <c r="AG5398" s="624"/>
      <c r="AH5398" s="624"/>
      <c r="AI5398" s="624"/>
      <c r="AJ5398" s="624"/>
      <c r="AK5398" s="624"/>
      <c r="AL5398" s="624"/>
      <c r="AM5398" s="624"/>
      <c r="AN5398" s="624"/>
      <c r="AO5398" s="624"/>
      <c r="AP5398" s="624"/>
      <c r="AQ5398" s="624"/>
      <c r="AR5398" s="624"/>
      <c r="AS5398" s="624"/>
      <c r="AT5398" s="624"/>
      <c r="AU5398" s="624"/>
      <c r="AV5398" s="624"/>
      <c r="AW5398" s="624"/>
      <c r="AX5398" s="624"/>
      <c r="AY5398" s="624"/>
      <c r="AZ5398" s="624"/>
      <c r="BA5398" s="624"/>
      <c r="BB5398" s="624"/>
      <c r="BC5398" s="624"/>
      <c r="BD5398" s="624"/>
      <c r="BE5398" s="624"/>
      <c r="BF5398" s="624"/>
      <c r="BG5398" s="624"/>
      <c r="BH5398" s="624"/>
      <c r="BI5398" s="624"/>
      <c r="BJ5398" s="624"/>
      <c r="BK5398" s="624"/>
      <c r="BL5398" s="624"/>
      <c r="BM5398" s="624"/>
      <c r="BN5398" s="624"/>
      <c r="BO5398" s="624"/>
      <c r="BP5398" s="624"/>
      <c r="BQ5398" s="624"/>
      <c r="BR5398" s="624"/>
      <c r="BS5398" s="624"/>
      <c r="BT5398" s="624"/>
      <c r="BU5398" s="624"/>
      <c r="BV5398" s="624"/>
      <c r="BW5398" s="624"/>
      <c r="BX5398" s="624"/>
      <c r="BY5398" s="624"/>
      <c r="BZ5398" s="624"/>
      <c r="CA5398" s="624"/>
      <c r="CB5398" s="624"/>
      <c r="CC5398" s="624"/>
      <c r="CD5398" s="624"/>
      <c r="CE5398" s="624"/>
      <c r="CF5398" s="624"/>
      <c r="CG5398" s="624"/>
      <c r="CH5398" s="624"/>
      <c r="CI5398" s="624"/>
      <c r="CJ5398" s="624"/>
      <c r="CK5398" s="624"/>
      <c r="CL5398" s="624"/>
      <c r="CM5398" s="624"/>
      <c r="CN5398" s="624"/>
      <c r="CO5398" s="624"/>
      <c r="CP5398" s="624"/>
      <c r="CQ5398" s="624"/>
      <c r="CR5398" s="624"/>
      <c r="CS5398" s="624"/>
      <c r="CT5398" s="624"/>
      <c r="CU5398" s="624"/>
      <c r="CV5398" s="624"/>
      <c r="CW5398" s="624"/>
      <c r="CX5398" s="624"/>
      <c r="CY5398" s="624"/>
      <c r="CZ5398" s="624"/>
      <c r="DA5398" s="624"/>
      <c r="DB5398" s="624"/>
      <c r="DC5398" s="624"/>
      <c r="DD5398" s="624"/>
      <c r="DE5398" s="624"/>
      <c r="DF5398" s="624"/>
      <c r="DG5398" s="624"/>
      <c r="DH5398" s="624"/>
      <c r="DI5398" s="624"/>
      <c r="DJ5398" s="624"/>
      <c r="DK5398" s="624"/>
      <c r="DL5398" s="624"/>
      <c r="DM5398" s="624"/>
      <c r="DN5398" s="624"/>
      <c r="DO5398" s="624"/>
      <c r="DP5398" s="624"/>
      <c r="DQ5398" s="624"/>
      <c r="DR5398" s="624"/>
      <c r="DS5398" s="624"/>
      <c r="DT5398" s="624"/>
      <c r="DU5398" s="624"/>
      <c r="DV5398" s="624"/>
      <c r="DW5398" s="624"/>
      <c r="DX5398" s="624"/>
      <c r="DY5398" s="624"/>
      <c r="DZ5398" s="624"/>
      <c r="EA5398" s="624"/>
      <c r="EB5398" s="624"/>
      <c r="EC5398" s="624"/>
      <c r="ED5398" s="624"/>
      <c r="EE5398" s="624"/>
      <c r="EF5398" s="624"/>
      <c r="EG5398" s="624"/>
      <c r="EH5398" s="624"/>
      <c r="EI5398" s="624"/>
      <c r="EJ5398" s="624"/>
      <c r="EK5398" s="624"/>
      <c r="EL5398" s="624"/>
      <c r="EM5398" s="624"/>
      <c r="EN5398" s="624"/>
      <c r="EO5398" s="624"/>
      <c r="EP5398" s="624"/>
      <c r="EQ5398" s="624"/>
    </row>
    <row r="5399" spans="1:147" s="560" customFormat="1">
      <c r="A5399" s="624"/>
      <c r="B5399" s="624"/>
      <c r="O5399" s="624"/>
      <c r="P5399" s="624"/>
      <c r="Q5399" s="624"/>
      <c r="R5399" s="624"/>
      <c r="S5399" s="624"/>
      <c r="T5399" s="624"/>
      <c r="U5399" s="624"/>
      <c r="V5399" s="624"/>
      <c r="W5399" s="624"/>
      <c r="X5399" s="624"/>
      <c r="Y5399" s="624"/>
      <c r="Z5399" s="624"/>
      <c r="AB5399" s="624"/>
      <c r="AC5399" s="624"/>
      <c r="AD5399" s="624"/>
      <c r="AE5399" s="624"/>
      <c r="AF5399" s="624"/>
      <c r="AG5399" s="624"/>
      <c r="AH5399" s="624"/>
      <c r="AI5399" s="624"/>
      <c r="AJ5399" s="624"/>
      <c r="AK5399" s="624"/>
      <c r="AL5399" s="624"/>
      <c r="AM5399" s="624"/>
      <c r="AN5399" s="624"/>
      <c r="AO5399" s="624"/>
      <c r="AP5399" s="624"/>
      <c r="AQ5399" s="624"/>
      <c r="AR5399" s="624"/>
      <c r="AS5399" s="624"/>
      <c r="AT5399" s="624"/>
      <c r="AU5399" s="624"/>
      <c r="AV5399" s="624"/>
      <c r="AW5399" s="624"/>
      <c r="AX5399" s="624"/>
      <c r="AY5399" s="624"/>
      <c r="AZ5399" s="624"/>
      <c r="BA5399" s="624"/>
      <c r="BB5399" s="624"/>
      <c r="BC5399" s="624"/>
      <c r="BD5399" s="624"/>
      <c r="BE5399" s="624"/>
      <c r="BF5399" s="624"/>
      <c r="BG5399" s="624"/>
      <c r="BH5399" s="624"/>
      <c r="BI5399" s="624"/>
      <c r="BJ5399" s="624"/>
      <c r="BK5399" s="624"/>
      <c r="BL5399" s="624"/>
      <c r="BM5399" s="624"/>
      <c r="BN5399" s="624"/>
      <c r="BO5399" s="624"/>
      <c r="BP5399" s="624"/>
      <c r="BQ5399" s="624"/>
      <c r="BR5399" s="624"/>
      <c r="BS5399" s="624"/>
      <c r="BT5399" s="624"/>
      <c r="BU5399" s="624"/>
      <c r="BV5399" s="624"/>
      <c r="BW5399" s="624"/>
      <c r="BX5399" s="624"/>
      <c r="BY5399" s="624"/>
      <c r="BZ5399" s="624"/>
      <c r="CA5399" s="624"/>
      <c r="CB5399" s="624"/>
      <c r="CC5399" s="624"/>
      <c r="CD5399" s="624"/>
      <c r="CE5399" s="624"/>
      <c r="CF5399" s="624"/>
      <c r="CG5399" s="624"/>
      <c r="CH5399" s="624"/>
      <c r="CI5399" s="624"/>
      <c r="CJ5399" s="624"/>
      <c r="CK5399" s="624"/>
      <c r="CL5399" s="624"/>
      <c r="CM5399" s="624"/>
      <c r="CN5399" s="624"/>
      <c r="CO5399" s="624"/>
      <c r="CP5399" s="624"/>
      <c r="CQ5399" s="624"/>
      <c r="CR5399" s="624"/>
      <c r="CS5399" s="624"/>
      <c r="CT5399" s="624"/>
      <c r="CU5399" s="624"/>
      <c r="CV5399" s="624"/>
      <c r="CW5399" s="624"/>
      <c r="CX5399" s="624"/>
      <c r="CY5399" s="624"/>
      <c r="CZ5399" s="624"/>
      <c r="DA5399" s="624"/>
      <c r="DB5399" s="624"/>
      <c r="DC5399" s="624"/>
      <c r="DD5399" s="624"/>
      <c r="DE5399" s="624"/>
      <c r="DF5399" s="624"/>
      <c r="DG5399" s="624"/>
      <c r="DH5399" s="624"/>
      <c r="DI5399" s="624"/>
      <c r="DJ5399" s="624"/>
      <c r="DK5399" s="624"/>
      <c r="DL5399" s="624"/>
      <c r="DM5399" s="624"/>
      <c r="DN5399" s="624"/>
      <c r="DO5399" s="624"/>
      <c r="DP5399" s="624"/>
      <c r="DQ5399" s="624"/>
      <c r="DR5399" s="624"/>
      <c r="DS5399" s="624"/>
      <c r="DT5399" s="624"/>
      <c r="DU5399" s="624"/>
      <c r="DV5399" s="624"/>
      <c r="DW5399" s="624"/>
      <c r="DX5399" s="624"/>
      <c r="DY5399" s="624"/>
      <c r="DZ5399" s="624"/>
      <c r="EA5399" s="624"/>
      <c r="EB5399" s="624"/>
      <c r="EC5399" s="624"/>
      <c r="ED5399" s="624"/>
      <c r="EE5399" s="624"/>
      <c r="EF5399" s="624"/>
      <c r="EG5399" s="624"/>
      <c r="EH5399" s="624"/>
      <c r="EI5399" s="624"/>
      <c r="EJ5399" s="624"/>
      <c r="EK5399" s="624"/>
      <c r="EL5399" s="624"/>
      <c r="EM5399" s="624"/>
      <c r="EN5399" s="624"/>
      <c r="EO5399" s="624"/>
      <c r="EP5399" s="624"/>
      <c r="EQ5399" s="624"/>
    </row>
    <row r="5400" spans="1:147" s="560" customFormat="1">
      <c r="A5400" s="624"/>
      <c r="B5400" s="624"/>
      <c r="O5400" s="624"/>
      <c r="P5400" s="624"/>
      <c r="Q5400" s="624"/>
      <c r="R5400" s="624"/>
      <c r="S5400" s="624"/>
      <c r="T5400" s="624"/>
      <c r="U5400" s="624"/>
      <c r="V5400" s="624"/>
      <c r="W5400" s="624"/>
      <c r="X5400" s="624"/>
      <c r="Y5400" s="624"/>
      <c r="Z5400" s="624"/>
      <c r="AB5400" s="624"/>
      <c r="AC5400" s="624"/>
      <c r="AD5400" s="624"/>
      <c r="AE5400" s="624"/>
      <c r="AF5400" s="624"/>
      <c r="AG5400" s="624"/>
      <c r="AH5400" s="624"/>
      <c r="AI5400" s="624"/>
      <c r="AJ5400" s="624"/>
      <c r="AK5400" s="624"/>
      <c r="AL5400" s="624"/>
      <c r="AM5400" s="624"/>
      <c r="AN5400" s="624"/>
      <c r="AO5400" s="624"/>
      <c r="AP5400" s="624"/>
      <c r="AQ5400" s="624"/>
      <c r="AR5400" s="624"/>
      <c r="AS5400" s="624"/>
      <c r="AT5400" s="624"/>
      <c r="AU5400" s="624"/>
      <c r="AV5400" s="624"/>
      <c r="AW5400" s="624"/>
      <c r="AX5400" s="624"/>
      <c r="AY5400" s="624"/>
      <c r="AZ5400" s="624"/>
      <c r="BA5400" s="624"/>
      <c r="BB5400" s="624"/>
      <c r="BC5400" s="624"/>
      <c r="BD5400" s="624"/>
      <c r="BE5400" s="624"/>
      <c r="BF5400" s="624"/>
      <c r="BG5400" s="624"/>
      <c r="BH5400" s="624"/>
      <c r="BI5400" s="624"/>
      <c r="BJ5400" s="624"/>
      <c r="BK5400" s="624"/>
      <c r="BL5400" s="624"/>
      <c r="BM5400" s="624"/>
      <c r="BN5400" s="624"/>
      <c r="BO5400" s="624"/>
      <c r="BP5400" s="624"/>
      <c r="BQ5400" s="624"/>
      <c r="BR5400" s="624"/>
      <c r="BS5400" s="624"/>
      <c r="BT5400" s="624"/>
      <c r="BU5400" s="624"/>
      <c r="BV5400" s="624"/>
      <c r="BW5400" s="624"/>
      <c r="BX5400" s="624"/>
      <c r="BY5400" s="624"/>
      <c r="BZ5400" s="624"/>
      <c r="CA5400" s="624"/>
      <c r="CB5400" s="624"/>
      <c r="CC5400" s="624"/>
      <c r="CD5400" s="624"/>
      <c r="CE5400" s="624"/>
      <c r="CF5400" s="624"/>
      <c r="CG5400" s="624"/>
      <c r="CH5400" s="624"/>
      <c r="CI5400" s="624"/>
      <c r="CJ5400" s="624"/>
      <c r="CK5400" s="624"/>
      <c r="CL5400" s="624"/>
      <c r="CM5400" s="624"/>
      <c r="CN5400" s="624"/>
      <c r="CO5400" s="624"/>
      <c r="CP5400" s="624"/>
      <c r="CQ5400" s="624"/>
      <c r="CR5400" s="624"/>
      <c r="CS5400" s="624"/>
      <c r="CT5400" s="624"/>
      <c r="CU5400" s="624"/>
      <c r="CV5400" s="624"/>
      <c r="CW5400" s="624"/>
      <c r="CX5400" s="624"/>
      <c r="CY5400" s="624"/>
      <c r="CZ5400" s="624"/>
      <c r="DA5400" s="624"/>
      <c r="DB5400" s="624"/>
      <c r="DC5400" s="624"/>
      <c r="DD5400" s="624"/>
      <c r="DE5400" s="624"/>
      <c r="DF5400" s="624"/>
      <c r="DG5400" s="624"/>
      <c r="DH5400" s="624"/>
      <c r="DI5400" s="624"/>
      <c r="DJ5400" s="624"/>
      <c r="DK5400" s="624"/>
      <c r="DL5400" s="624"/>
      <c r="DM5400" s="624"/>
      <c r="DN5400" s="624"/>
      <c r="DO5400" s="624"/>
      <c r="DP5400" s="624"/>
      <c r="DQ5400" s="624"/>
      <c r="DR5400" s="624"/>
      <c r="DS5400" s="624"/>
      <c r="DT5400" s="624"/>
      <c r="DU5400" s="624"/>
      <c r="DV5400" s="624"/>
      <c r="DW5400" s="624"/>
      <c r="DX5400" s="624"/>
      <c r="DY5400" s="624"/>
      <c r="DZ5400" s="624"/>
      <c r="EA5400" s="624"/>
      <c r="EB5400" s="624"/>
      <c r="EC5400" s="624"/>
      <c r="ED5400" s="624"/>
      <c r="EE5400" s="624"/>
      <c r="EF5400" s="624"/>
      <c r="EG5400" s="624"/>
      <c r="EH5400" s="624"/>
      <c r="EI5400" s="624"/>
      <c r="EJ5400" s="624"/>
      <c r="EK5400" s="624"/>
      <c r="EL5400" s="624"/>
      <c r="EM5400" s="624"/>
      <c r="EN5400" s="624"/>
      <c r="EO5400" s="624"/>
      <c r="EP5400" s="624"/>
      <c r="EQ5400" s="624"/>
    </row>
    <row r="5401" spans="1:147" s="560" customFormat="1">
      <c r="A5401" s="624"/>
      <c r="B5401" s="624"/>
      <c r="O5401" s="624"/>
      <c r="P5401" s="624"/>
      <c r="Q5401" s="624"/>
      <c r="R5401" s="624"/>
      <c r="S5401" s="624"/>
      <c r="T5401" s="624"/>
      <c r="U5401" s="624"/>
      <c r="V5401" s="624"/>
      <c r="W5401" s="624"/>
      <c r="X5401" s="624"/>
      <c r="Y5401" s="624"/>
      <c r="Z5401" s="624"/>
      <c r="AB5401" s="624"/>
      <c r="AC5401" s="624"/>
      <c r="AD5401" s="624"/>
      <c r="AE5401" s="624"/>
      <c r="AF5401" s="624"/>
      <c r="AG5401" s="624"/>
      <c r="AH5401" s="624"/>
      <c r="AI5401" s="624"/>
      <c r="AJ5401" s="624"/>
      <c r="AK5401" s="624"/>
      <c r="AL5401" s="624"/>
      <c r="AM5401" s="624"/>
      <c r="AN5401" s="624"/>
      <c r="AO5401" s="624"/>
      <c r="AP5401" s="624"/>
      <c r="AQ5401" s="624"/>
      <c r="AR5401" s="624"/>
      <c r="AS5401" s="624"/>
      <c r="AT5401" s="624"/>
      <c r="AU5401" s="624"/>
      <c r="AV5401" s="624"/>
      <c r="AW5401" s="624"/>
      <c r="AX5401" s="624"/>
      <c r="AY5401" s="624"/>
      <c r="AZ5401" s="624"/>
      <c r="BA5401" s="624"/>
      <c r="BB5401" s="624"/>
      <c r="BC5401" s="624"/>
      <c r="BD5401" s="624"/>
      <c r="BE5401" s="624"/>
      <c r="BF5401" s="624"/>
      <c r="BG5401" s="624"/>
      <c r="BH5401" s="624"/>
      <c r="BI5401" s="624"/>
      <c r="BJ5401" s="624"/>
      <c r="BK5401" s="624"/>
      <c r="BL5401" s="624"/>
      <c r="BM5401" s="624"/>
      <c r="BN5401" s="624"/>
      <c r="BO5401" s="624"/>
      <c r="BP5401" s="624"/>
      <c r="BQ5401" s="624"/>
      <c r="BR5401" s="624"/>
      <c r="BS5401" s="624"/>
      <c r="BT5401" s="624"/>
      <c r="BU5401" s="624"/>
      <c r="BV5401" s="624"/>
      <c r="BW5401" s="624"/>
      <c r="BX5401" s="624"/>
      <c r="BY5401" s="624"/>
      <c r="BZ5401" s="624"/>
      <c r="CA5401" s="624"/>
      <c r="CB5401" s="624"/>
      <c r="CC5401" s="624"/>
      <c r="CD5401" s="624"/>
      <c r="CE5401" s="624"/>
      <c r="CF5401" s="624"/>
      <c r="CG5401" s="624"/>
      <c r="CH5401" s="624"/>
      <c r="CI5401" s="624"/>
      <c r="CJ5401" s="624"/>
      <c r="CK5401" s="624"/>
      <c r="CL5401" s="624"/>
      <c r="CM5401" s="624"/>
      <c r="CN5401" s="624"/>
      <c r="CO5401" s="624"/>
      <c r="CP5401" s="624"/>
      <c r="CQ5401" s="624"/>
      <c r="CR5401" s="624"/>
      <c r="CS5401" s="624"/>
      <c r="CT5401" s="624"/>
      <c r="CU5401" s="624"/>
      <c r="CV5401" s="624"/>
      <c r="CW5401" s="624"/>
      <c r="CX5401" s="624"/>
      <c r="CY5401" s="624"/>
      <c r="CZ5401" s="624"/>
      <c r="DA5401" s="624"/>
      <c r="DB5401" s="624"/>
      <c r="DC5401" s="624"/>
      <c r="DD5401" s="624"/>
      <c r="DE5401" s="624"/>
      <c r="DF5401" s="624"/>
      <c r="DG5401" s="624"/>
      <c r="DH5401" s="624"/>
      <c r="DI5401" s="624"/>
      <c r="DJ5401" s="624"/>
      <c r="DK5401" s="624"/>
      <c r="DL5401" s="624"/>
      <c r="DM5401" s="624"/>
      <c r="DN5401" s="624"/>
      <c r="DO5401" s="624"/>
      <c r="DP5401" s="624"/>
      <c r="DQ5401" s="624"/>
      <c r="DR5401" s="624"/>
      <c r="DS5401" s="624"/>
      <c r="DT5401" s="624"/>
      <c r="DU5401" s="624"/>
      <c r="DV5401" s="624"/>
      <c r="DW5401" s="624"/>
      <c r="DX5401" s="624"/>
      <c r="DY5401" s="624"/>
      <c r="DZ5401" s="624"/>
      <c r="EA5401" s="624"/>
      <c r="EB5401" s="624"/>
      <c r="EC5401" s="624"/>
      <c r="ED5401" s="624"/>
      <c r="EE5401" s="624"/>
      <c r="EF5401" s="624"/>
      <c r="EG5401" s="624"/>
      <c r="EH5401" s="624"/>
      <c r="EI5401" s="624"/>
      <c r="EJ5401" s="624"/>
      <c r="EK5401" s="624"/>
      <c r="EL5401" s="624"/>
      <c r="EM5401" s="624"/>
      <c r="EN5401" s="624"/>
      <c r="EO5401" s="624"/>
      <c r="EP5401" s="624"/>
      <c r="EQ5401" s="624"/>
    </row>
    <row r="5402" spans="1:147" s="560" customFormat="1">
      <c r="A5402" s="624"/>
      <c r="B5402" s="624"/>
      <c r="O5402" s="624"/>
      <c r="P5402" s="624"/>
      <c r="Q5402" s="624"/>
      <c r="R5402" s="624"/>
      <c r="S5402" s="624"/>
      <c r="T5402" s="624"/>
      <c r="U5402" s="624"/>
      <c r="V5402" s="624"/>
      <c r="W5402" s="624"/>
      <c r="X5402" s="624"/>
      <c r="Y5402" s="624"/>
      <c r="Z5402" s="624"/>
      <c r="AB5402" s="624"/>
      <c r="AC5402" s="624"/>
      <c r="AD5402" s="624"/>
      <c r="AE5402" s="624"/>
      <c r="AF5402" s="624"/>
      <c r="AG5402" s="624"/>
      <c r="AH5402" s="624"/>
      <c r="AI5402" s="624"/>
      <c r="AJ5402" s="624"/>
      <c r="AK5402" s="624"/>
      <c r="AL5402" s="624"/>
      <c r="AM5402" s="624"/>
      <c r="AN5402" s="624"/>
      <c r="AO5402" s="624"/>
      <c r="AP5402" s="624"/>
      <c r="AQ5402" s="624"/>
      <c r="AR5402" s="624"/>
      <c r="AS5402" s="624"/>
      <c r="AT5402" s="624"/>
      <c r="AU5402" s="624"/>
      <c r="AV5402" s="624"/>
      <c r="AW5402" s="624"/>
      <c r="AX5402" s="624"/>
      <c r="AY5402" s="624"/>
      <c r="AZ5402" s="624"/>
      <c r="BA5402" s="624"/>
      <c r="BB5402" s="624"/>
      <c r="BC5402" s="624"/>
      <c r="BD5402" s="624"/>
      <c r="BE5402" s="624"/>
      <c r="BF5402" s="624"/>
      <c r="BG5402" s="624"/>
      <c r="BH5402" s="624"/>
      <c r="BI5402" s="624"/>
      <c r="BJ5402" s="624"/>
      <c r="BK5402" s="624"/>
      <c r="BL5402" s="624"/>
      <c r="BM5402" s="624"/>
      <c r="BN5402" s="624"/>
      <c r="BO5402" s="624"/>
      <c r="BP5402" s="624"/>
      <c r="BQ5402" s="624"/>
      <c r="BR5402" s="624"/>
      <c r="BS5402" s="624"/>
      <c r="BT5402" s="624"/>
      <c r="BU5402" s="624"/>
      <c r="BV5402" s="624"/>
      <c r="BW5402" s="624"/>
      <c r="BX5402" s="624"/>
      <c r="BY5402" s="624"/>
      <c r="BZ5402" s="624"/>
      <c r="CA5402" s="624"/>
      <c r="CB5402" s="624"/>
      <c r="CC5402" s="624"/>
      <c r="CD5402" s="624"/>
      <c r="CE5402" s="624"/>
      <c r="CF5402" s="624"/>
      <c r="CG5402" s="624"/>
      <c r="CH5402" s="624"/>
      <c r="CI5402" s="624"/>
      <c r="CJ5402" s="624"/>
      <c r="CK5402" s="624"/>
      <c r="CL5402" s="624"/>
      <c r="CM5402" s="624"/>
      <c r="CN5402" s="624"/>
      <c r="CO5402" s="624"/>
      <c r="CP5402" s="624"/>
      <c r="CQ5402" s="624"/>
      <c r="CR5402" s="624"/>
      <c r="CS5402" s="624"/>
      <c r="CT5402" s="624"/>
      <c r="CU5402" s="624"/>
      <c r="CV5402" s="624"/>
      <c r="CW5402" s="624"/>
      <c r="CX5402" s="624"/>
      <c r="CY5402" s="624"/>
      <c r="CZ5402" s="624"/>
      <c r="DA5402" s="624"/>
      <c r="DB5402" s="624"/>
      <c r="DC5402" s="624"/>
      <c r="DD5402" s="624"/>
      <c r="DE5402" s="624"/>
      <c r="DF5402" s="624"/>
      <c r="DG5402" s="624"/>
      <c r="DH5402" s="624"/>
      <c r="DI5402" s="624"/>
      <c r="DJ5402" s="624"/>
      <c r="DK5402" s="624"/>
      <c r="DL5402" s="624"/>
      <c r="DM5402" s="624"/>
      <c r="DN5402" s="624"/>
      <c r="DO5402" s="624"/>
      <c r="DP5402" s="624"/>
      <c r="DQ5402" s="624"/>
      <c r="DR5402" s="624"/>
      <c r="DS5402" s="624"/>
      <c r="DT5402" s="624"/>
      <c r="DU5402" s="624"/>
      <c r="DV5402" s="624"/>
      <c r="DW5402" s="624"/>
      <c r="DX5402" s="624"/>
      <c r="DY5402" s="624"/>
      <c r="DZ5402" s="624"/>
      <c r="EA5402" s="624"/>
      <c r="EB5402" s="624"/>
      <c r="EC5402" s="624"/>
      <c r="ED5402" s="624"/>
      <c r="EE5402" s="624"/>
      <c r="EF5402" s="624"/>
      <c r="EG5402" s="624"/>
      <c r="EH5402" s="624"/>
      <c r="EI5402" s="624"/>
      <c r="EJ5402" s="624"/>
      <c r="EK5402" s="624"/>
      <c r="EL5402" s="624"/>
      <c r="EM5402" s="624"/>
      <c r="EN5402" s="624"/>
      <c r="EO5402" s="624"/>
      <c r="EP5402" s="624"/>
      <c r="EQ5402" s="624"/>
    </row>
    <row r="5403" spans="1:147" s="560" customFormat="1">
      <c r="A5403" s="624"/>
      <c r="B5403" s="624"/>
      <c r="O5403" s="624"/>
      <c r="P5403" s="624"/>
      <c r="Q5403" s="624"/>
      <c r="R5403" s="624"/>
      <c r="S5403" s="624"/>
      <c r="T5403" s="624"/>
      <c r="U5403" s="624"/>
      <c r="V5403" s="624"/>
      <c r="W5403" s="624"/>
      <c r="X5403" s="624"/>
      <c r="Y5403" s="624"/>
      <c r="Z5403" s="624"/>
      <c r="AB5403" s="624"/>
      <c r="AC5403" s="624"/>
      <c r="AD5403" s="624"/>
      <c r="AE5403" s="624"/>
      <c r="AF5403" s="624"/>
      <c r="AG5403" s="624"/>
      <c r="AH5403" s="624"/>
      <c r="AI5403" s="624"/>
      <c r="AJ5403" s="624"/>
      <c r="AK5403" s="624"/>
      <c r="AL5403" s="624"/>
      <c r="AM5403" s="624"/>
      <c r="AN5403" s="624"/>
      <c r="AO5403" s="624"/>
      <c r="AP5403" s="624"/>
      <c r="AQ5403" s="624"/>
      <c r="AR5403" s="624"/>
      <c r="AS5403" s="624"/>
      <c r="AT5403" s="624"/>
      <c r="AU5403" s="624"/>
      <c r="AV5403" s="624"/>
      <c r="AW5403" s="624"/>
      <c r="AX5403" s="624"/>
      <c r="AY5403" s="624"/>
      <c r="AZ5403" s="624"/>
      <c r="BA5403" s="624"/>
      <c r="BB5403" s="624"/>
      <c r="BC5403" s="624"/>
      <c r="BD5403" s="624"/>
      <c r="BE5403" s="624"/>
      <c r="BF5403" s="624"/>
      <c r="BG5403" s="624"/>
      <c r="BH5403" s="624"/>
      <c r="BI5403" s="624"/>
      <c r="BJ5403" s="624"/>
      <c r="BK5403" s="624"/>
      <c r="BL5403" s="624"/>
      <c r="BM5403" s="624"/>
      <c r="BN5403" s="624"/>
      <c r="BO5403" s="624"/>
      <c r="BP5403" s="624"/>
      <c r="BQ5403" s="624"/>
      <c r="BR5403" s="624"/>
      <c r="BS5403" s="624"/>
      <c r="BT5403" s="624"/>
      <c r="BU5403" s="624"/>
      <c r="BV5403" s="624"/>
      <c r="BW5403" s="624"/>
      <c r="BX5403" s="624"/>
      <c r="BY5403" s="624"/>
      <c r="BZ5403" s="624"/>
      <c r="CA5403" s="624"/>
      <c r="CB5403" s="624"/>
      <c r="CC5403" s="624"/>
      <c r="CD5403" s="624"/>
      <c r="CE5403" s="624"/>
      <c r="CF5403" s="624"/>
      <c r="CG5403" s="624"/>
      <c r="CH5403" s="624"/>
      <c r="CI5403" s="624"/>
      <c r="CJ5403" s="624"/>
      <c r="CK5403" s="624"/>
      <c r="CL5403" s="624"/>
      <c r="CM5403" s="624"/>
      <c r="CN5403" s="624"/>
      <c r="CO5403" s="624"/>
      <c r="CP5403" s="624"/>
      <c r="CQ5403" s="624"/>
      <c r="CR5403" s="624"/>
      <c r="CS5403" s="624"/>
      <c r="CT5403" s="624"/>
      <c r="CU5403" s="624"/>
      <c r="CV5403" s="624"/>
      <c r="CW5403" s="624"/>
      <c r="CX5403" s="624"/>
      <c r="CY5403" s="624"/>
      <c r="CZ5403" s="624"/>
      <c r="DA5403" s="624"/>
      <c r="DB5403" s="624"/>
      <c r="DC5403" s="624"/>
      <c r="DD5403" s="624"/>
      <c r="DE5403" s="624"/>
      <c r="DF5403" s="624"/>
      <c r="DG5403" s="624"/>
      <c r="DH5403" s="624"/>
      <c r="DI5403" s="624"/>
      <c r="DJ5403" s="624"/>
      <c r="DK5403" s="624"/>
      <c r="DL5403" s="624"/>
      <c r="DM5403" s="624"/>
      <c r="DN5403" s="624"/>
      <c r="DO5403" s="624"/>
      <c r="DP5403" s="624"/>
      <c r="DQ5403" s="624"/>
      <c r="DR5403" s="624"/>
      <c r="DS5403" s="624"/>
      <c r="DT5403" s="624"/>
      <c r="DU5403" s="624"/>
      <c r="DV5403" s="624"/>
      <c r="DW5403" s="624"/>
      <c r="DX5403" s="624"/>
      <c r="DY5403" s="624"/>
      <c r="DZ5403" s="624"/>
      <c r="EA5403" s="624"/>
      <c r="EB5403" s="624"/>
      <c r="EC5403" s="624"/>
      <c r="ED5403" s="624"/>
      <c r="EE5403" s="624"/>
      <c r="EF5403" s="624"/>
      <c r="EG5403" s="624"/>
      <c r="EH5403" s="624"/>
      <c r="EI5403" s="624"/>
      <c r="EJ5403" s="624"/>
      <c r="EK5403" s="624"/>
      <c r="EL5403" s="624"/>
      <c r="EM5403" s="624"/>
      <c r="EN5403" s="624"/>
      <c r="EO5403" s="624"/>
      <c r="EP5403" s="624"/>
      <c r="EQ5403" s="624"/>
    </row>
    <row r="5404" spans="1:147" s="560" customFormat="1">
      <c r="A5404" s="624"/>
      <c r="B5404" s="624"/>
      <c r="O5404" s="624"/>
      <c r="P5404" s="624"/>
      <c r="Q5404" s="624"/>
      <c r="R5404" s="624"/>
      <c r="S5404" s="624"/>
      <c r="T5404" s="624"/>
      <c r="U5404" s="624"/>
      <c r="V5404" s="624"/>
      <c r="W5404" s="624"/>
      <c r="X5404" s="624"/>
      <c r="Y5404" s="624"/>
      <c r="Z5404" s="624"/>
      <c r="AB5404" s="624"/>
      <c r="AC5404" s="624"/>
      <c r="AD5404" s="624"/>
      <c r="AE5404" s="624"/>
      <c r="AF5404" s="624"/>
      <c r="AG5404" s="624"/>
      <c r="AH5404" s="624"/>
      <c r="AI5404" s="624"/>
      <c r="AJ5404" s="624"/>
      <c r="AK5404" s="624"/>
      <c r="AL5404" s="624"/>
      <c r="AM5404" s="624"/>
      <c r="AN5404" s="624"/>
      <c r="AO5404" s="624"/>
      <c r="AP5404" s="624"/>
      <c r="AQ5404" s="624"/>
      <c r="AR5404" s="624"/>
      <c r="AS5404" s="624"/>
      <c r="AT5404" s="624"/>
      <c r="AU5404" s="624"/>
      <c r="AV5404" s="624"/>
      <c r="AW5404" s="624"/>
      <c r="AX5404" s="624"/>
      <c r="AY5404" s="624"/>
      <c r="AZ5404" s="624"/>
      <c r="BA5404" s="624"/>
      <c r="BB5404" s="624"/>
      <c r="BC5404" s="624"/>
      <c r="BD5404" s="624"/>
      <c r="BE5404" s="624"/>
      <c r="BF5404" s="624"/>
      <c r="BG5404" s="624"/>
      <c r="BH5404" s="624"/>
      <c r="BI5404" s="624"/>
      <c r="BJ5404" s="624"/>
      <c r="BK5404" s="624"/>
      <c r="BL5404" s="624"/>
      <c r="BM5404" s="624"/>
      <c r="BN5404" s="624"/>
      <c r="BO5404" s="624"/>
      <c r="BP5404" s="624"/>
      <c r="BQ5404" s="624"/>
      <c r="BR5404" s="624"/>
      <c r="BS5404" s="624"/>
      <c r="BT5404" s="624"/>
      <c r="BU5404" s="624"/>
      <c r="BV5404" s="624"/>
      <c r="BW5404" s="624"/>
      <c r="BX5404" s="624"/>
      <c r="BY5404" s="624"/>
      <c r="BZ5404" s="624"/>
      <c r="CA5404" s="624"/>
      <c r="CB5404" s="624"/>
      <c r="CC5404" s="624"/>
      <c r="CD5404" s="624"/>
      <c r="CE5404" s="624"/>
      <c r="CF5404" s="624"/>
      <c r="CG5404" s="624"/>
      <c r="CH5404" s="624"/>
      <c r="CI5404" s="624"/>
      <c r="CJ5404" s="624"/>
      <c r="CK5404" s="624"/>
      <c r="CL5404" s="624"/>
      <c r="CM5404" s="624"/>
      <c r="CN5404" s="624"/>
      <c r="CO5404" s="624"/>
      <c r="CP5404" s="624"/>
      <c r="CQ5404" s="624"/>
      <c r="CR5404" s="624"/>
      <c r="CS5404" s="624"/>
      <c r="CT5404" s="624"/>
      <c r="CU5404" s="624"/>
      <c r="CV5404" s="624"/>
      <c r="CW5404" s="624"/>
      <c r="CX5404" s="624"/>
      <c r="CY5404" s="624"/>
      <c r="CZ5404" s="624"/>
      <c r="DA5404" s="624"/>
      <c r="DB5404" s="624"/>
      <c r="DC5404" s="624"/>
      <c r="DD5404" s="624"/>
      <c r="DE5404" s="624"/>
      <c r="DF5404" s="624"/>
      <c r="DG5404" s="624"/>
      <c r="DH5404" s="624"/>
      <c r="DI5404" s="624"/>
      <c r="DJ5404" s="624"/>
      <c r="DK5404" s="624"/>
      <c r="DL5404" s="624"/>
      <c r="DM5404" s="624"/>
      <c r="DN5404" s="624"/>
      <c r="DO5404" s="624"/>
      <c r="DP5404" s="624"/>
      <c r="DQ5404" s="624"/>
      <c r="DR5404" s="624"/>
      <c r="DS5404" s="624"/>
      <c r="DT5404" s="624"/>
      <c r="DU5404" s="624"/>
      <c r="DV5404" s="624"/>
      <c r="DW5404" s="624"/>
      <c r="DX5404" s="624"/>
      <c r="DY5404" s="624"/>
      <c r="DZ5404" s="624"/>
      <c r="EA5404" s="624"/>
      <c r="EB5404" s="624"/>
      <c r="EC5404" s="624"/>
      <c r="ED5404" s="624"/>
      <c r="EE5404" s="624"/>
      <c r="EF5404" s="624"/>
      <c r="EG5404" s="624"/>
      <c r="EH5404" s="624"/>
      <c r="EI5404" s="624"/>
      <c r="EJ5404" s="624"/>
      <c r="EK5404" s="624"/>
      <c r="EL5404" s="624"/>
      <c r="EM5404" s="624"/>
      <c r="EN5404" s="624"/>
      <c r="EO5404" s="624"/>
      <c r="EP5404" s="624"/>
      <c r="EQ5404" s="624"/>
    </row>
    <row r="5405" spans="1:147" s="560" customFormat="1">
      <c r="A5405" s="624"/>
      <c r="B5405" s="624"/>
      <c r="O5405" s="624"/>
      <c r="P5405" s="624"/>
      <c r="Q5405" s="624"/>
      <c r="R5405" s="624"/>
      <c r="S5405" s="624"/>
      <c r="T5405" s="624"/>
      <c r="U5405" s="624"/>
      <c r="V5405" s="624"/>
      <c r="W5405" s="624"/>
      <c r="X5405" s="624"/>
      <c r="Y5405" s="624"/>
      <c r="Z5405" s="624"/>
      <c r="AB5405" s="624"/>
      <c r="AC5405" s="624"/>
      <c r="AD5405" s="624"/>
      <c r="AE5405" s="624"/>
      <c r="AF5405" s="624"/>
      <c r="AG5405" s="624"/>
      <c r="AH5405" s="624"/>
      <c r="AI5405" s="624"/>
      <c r="AJ5405" s="624"/>
      <c r="AK5405" s="624"/>
      <c r="AL5405" s="624"/>
      <c r="AM5405" s="624"/>
      <c r="AN5405" s="624"/>
      <c r="AO5405" s="624"/>
      <c r="AP5405" s="624"/>
      <c r="AQ5405" s="624"/>
      <c r="AR5405" s="624"/>
      <c r="AS5405" s="624"/>
      <c r="AT5405" s="624"/>
      <c r="AU5405" s="624"/>
      <c r="AV5405" s="624"/>
      <c r="AW5405" s="624"/>
      <c r="AX5405" s="624"/>
      <c r="AY5405" s="624"/>
      <c r="AZ5405" s="624"/>
      <c r="BA5405" s="624"/>
      <c r="BB5405" s="624"/>
      <c r="BC5405" s="624"/>
      <c r="BD5405" s="624"/>
      <c r="BE5405" s="624"/>
      <c r="BF5405" s="624"/>
      <c r="BG5405" s="624"/>
      <c r="BH5405" s="624"/>
      <c r="BI5405" s="624"/>
      <c r="BJ5405" s="624"/>
      <c r="BK5405" s="624"/>
      <c r="BL5405" s="624"/>
      <c r="BM5405" s="624"/>
      <c r="BN5405" s="624"/>
      <c r="BO5405" s="624"/>
      <c r="BP5405" s="624"/>
      <c r="BQ5405" s="624"/>
      <c r="BR5405" s="624"/>
      <c r="BS5405" s="624"/>
      <c r="BT5405" s="624"/>
      <c r="BU5405" s="624"/>
      <c r="BV5405" s="624"/>
      <c r="BW5405" s="624"/>
      <c r="BX5405" s="624"/>
      <c r="BY5405" s="624"/>
      <c r="BZ5405" s="624"/>
      <c r="CA5405" s="624"/>
      <c r="CB5405" s="624"/>
      <c r="CC5405" s="624"/>
      <c r="CD5405" s="624"/>
      <c r="CE5405" s="624"/>
      <c r="CF5405" s="624"/>
      <c r="CG5405" s="624"/>
      <c r="CH5405" s="624"/>
      <c r="CI5405" s="624"/>
      <c r="CJ5405" s="624"/>
      <c r="CK5405" s="624"/>
      <c r="CL5405" s="624"/>
      <c r="CM5405" s="624"/>
      <c r="CN5405" s="624"/>
      <c r="CO5405" s="624"/>
      <c r="CP5405" s="624"/>
      <c r="CQ5405" s="624"/>
      <c r="CR5405" s="624"/>
      <c r="CS5405" s="624"/>
      <c r="CT5405" s="624"/>
      <c r="CU5405" s="624"/>
      <c r="CV5405" s="624"/>
      <c r="CW5405" s="624"/>
      <c r="CX5405" s="624"/>
      <c r="CY5405" s="624"/>
      <c r="CZ5405" s="624"/>
      <c r="DA5405" s="624"/>
      <c r="DB5405" s="624"/>
      <c r="DC5405" s="624"/>
      <c r="DD5405" s="624"/>
      <c r="DE5405" s="624"/>
      <c r="DF5405" s="624"/>
      <c r="DG5405" s="624"/>
      <c r="DH5405" s="624"/>
      <c r="DI5405" s="624"/>
      <c r="DJ5405" s="624"/>
      <c r="DK5405" s="624"/>
      <c r="DL5405" s="624"/>
      <c r="DM5405" s="624"/>
      <c r="DN5405" s="624"/>
      <c r="DO5405" s="624"/>
      <c r="DP5405" s="624"/>
      <c r="DQ5405" s="624"/>
      <c r="DR5405" s="624"/>
      <c r="DS5405" s="624"/>
      <c r="DT5405" s="624"/>
      <c r="DU5405" s="624"/>
      <c r="DV5405" s="624"/>
      <c r="DW5405" s="624"/>
      <c r="DX5405" s="624"/>
      <c r="DY5405" s="624"/>
      <c r="DZ5405" s="624"/>
      <c r="EA5405" s="624"/>
      <c r="EB5405" s="624"/>
      <c r="EC5405" s="624"/>
      <c r="ED5405" s="624"/>
      <c r="EE5405" s="624"/>
      <c r="EF5405" s="624"/>
      <c r="EG5405" s="624"/>
      <c r="EH5405" s="624"/>
      <c r="EI5405" s="624"/>
      <c r="EJ5405" s="624"/>
      <c r="EK5405" s="624"/>
      <c r="EL5405" s="624"/>
      <c r="EM5405" s="624"/>
      <c r="EN5405" s="624"/>
      <c r="EO5405" s="624"/>
      <c r="EP5405" s="624"/>
      <c r="EQ5405" s="624"/>
    </row>
    <row r="5406" spans="1:147" s="560" customFormat="1">
      <c r="A5406" s="624"/>
      <c r="B5406" s="624"/>
      <c r="O5406" s="624"/>
      <c r="P5406" s="624"/>
      <c r="Q5406" s="624"/>
      <c r="R5406" s="624"/>
      <c r="S5406" s="624"/>
      <c r="T5406" s="624"/>
      <c r="U5406" s="624"/>
      <c r="V5406" s="624"/>
      <c r="W5406" s="624"/>
      <c r="X5406" s="624"/>
      <c r="Y5406" s="624"/>
      <c r="Z5406" s="624"/>
      <c r="AB5406" s="624"/>
      <c r="AC5406" s="624"/>
      <c r="AD5406" s="624"/>
      <c r="AE5406" s="624"/>
      <c r="AF5406" s="624"/>
      <c r="AG5406" s="624"/>
      <c r="AH5406" s="624"/>
      <c r="AI5406" s="624"/>
      <c r="AJ5406" s="624"/>
      <c r="AK5406" s="624"/>
      <c r="AL5406" s="624"/>
      <c r="AM5406" s="624"/>
      <c r="AN5406" s="624"/>
      <c r="AO5406" s="624"/>
      <c r="AP5406" s="624"/>
      <c r="AQ5406" s="624"/>
      <c r="AR5406" s="624"/>
      <c r="AS5406" s="624"/>
      <c r="AT5406" s="624"/>
      <c r="AU5406" s="624"/>
      <c r="AV5406" s="624"/>
      <c r="AW5406" s="624"/>
      <c r="AX5406" s="624"/>
      <c r="AY5406" s="624"/>
      <c r="AZ5406" s="624"/>
      <c r="BA5406" s="624"/>
      <c r="BB5406" s="624"/>
      <c r="BC5406" s="624"/>
      <c r="BD5406" s="624"/>
      <c r="BE5406" s="624"/>
      <c r="BF5406" s="624"/>
      <c r="BG5406" s="624"/>
      <c r="BH5406" s="624"/>
      <c r="BI5406" s="624"/>
      <c r="BJ5406" s="624"/>
      <c r="BK5406" s="624"/>
      <c r="BL5406" s="624"/>
      <c r="BM5406" s="624"/>
      <c r="BN5406" s="624"/>
      <c r="BO5406" s="624"/>
      <c r="BP5406" s="624"/>
      <c r="BQ5406" s="624"/>
      <c r="BR5406" s="624"/>
      <c r="BS5406" s="624"/>
      <c r="BT5406" s="624"/>
      <c r="BU5406" s="624"/>
      <c r="BV5406" s="624"/>
      <c r="BW5406" s="624"/>
      <c r="BX5406" s="624"/>
      <c r="BY5406" s="624"/>
      <c r="BZ5406" s="624"/>
      <c r="CA5406" s="624"/>
      <c r="CB5406" s="624"/>
      <c r="CC5406" s="624"/>
      <c r="CD5406" s="624"/>
      <c r="CE5406" s="624"/>
      <c r="CF5406" s="624"/>
      <c r="CG5406" s="624"/>
      <c r="CH5406" s="624"/>
      <c r="CI5406" s="624"/>
      <c r="CJ5406" s="624"/>
      <c r="CK5406" s="624"/>
      <c r="CL5406" s="624"/>
      <c r="CM5406" s="624"/>
      <c r="CN5406" s="624"/>
      <c r="CO5406" s="624"/>
      <c r="CP5406" s="624"/>
      <c r="CQ5406" s="624"/>
      <c r="CR5406" s="624"/>
      <c r="CS5406" s="624"/>
      <c r="CT5406" s="624"/>
      <c r="CU5406" s="624"/>
      <c r="CV5406" s="624"/>
      <c r="CW5406" s="624"/>
      <c r="CX5406" s="624"/>
      <c r="CY5406" s="624"/>
      <c r="CZ5406" s="624"/>
      <c r="DA5406" s="624"/>
      <c r="DB5406" s="624"/>
      <c r="DC5406" s="624"/>
      <c r="DD5406" s="624"/>
      <c r="DE5406" s="624"/>
      <c r="DF5406" s="624"/>
      <c r="DG5406" s="624"/>
      <c r="DH5406" s="624"/>
      <c r="DI5406" s="624"/>
      <c r="DJ5406" s="624"/>
      <c r="DK5406" s="624"/>
      <c r="DL5406" s="624"/>
      <c r="DM5406" s="624"/>
      <c r="DN5406" s="624"/>
      <c r="DO5406" s="624"/>
      <c r="DP5406" s="624"/>
      <c r="DQ5406" s="624"/>
      <c r="DR5406" s="624"/>
      <c r="DS5406" s="624"/>
      <c r="DT5406" s="624"/>
      <c r="DU5406" s="624"/>
      <c r="DV5406" s="624"/>
      <c r="DW5406" s="624"/>
      <c r="DX5406" s="624"/>
      <c r="DY5406" s="624"/>
      <c r="DZ5406" s="624"/>
      <c r="EA5406" s="624"/>
      <c r="EB5406" s="624"/>
      <c r="EC5406" s="624"/>
      <c r="ED5406" s="624"/>
      <c r="EE5406" s="624"/>
      <c r="EF5406" s="624"/>
      <c r="EG5406" s="624"/>
      <c r="EH5406" s="624"/>
      <c r="EI5406" s="624"/>
      <c r="EJ5406" s="624"/>
      <c r="EK5406" s="624"/>
      <c r="EL5406" s="624"/>
      <c r="EM5406" s="624"/>
      <c r="EN5406" s="624"/>
      <c r="EO5406" s="624"/>
      <c r="EP5406" s="624"/>
      <c r="EQ5406" s="624"/>
    </row>
    <row r="5407" spans="1:147" s="560" customFormat="1">
      <c r="A5407" s="624"/>
      <c r="B5407" s="624"/>
      <c r="O5407" s="624"/>
      <c r="P5407" s="624"/>
      <c r="Q5407" s="624"/>
      <c r="R5407" s="624"/>
      <c r="S5407" s="624"/>
      <c r="T5407" s="624"/>
      <c r="U5407" s="624"/>
      <c r="V5407" s="624"/>
      <c r="W5407" s="624"/>
      <c r="X5407" s="624"/>
      <c r="Y5407" s="624"/>
      <c r="Z5407" s="624"/>
      <c r="AB5407" s="624"/>
      <c r="AC5407" s="624"/>
      <c r="AD5407" s="624"/>
      <c r="AE5407" s="624"/>
      <c r="AF5407" s="624"/>
      <c r="AG5407" s="624"/>
      <c r="AH5407" s="624"/>
      <c r="AI5407" s="624"/>
      <c r="AJ5407" s="624"/>
      <c r="AK5407" s="624"/>
      <c r="AL5407" s="624"/>
      <c r="AM5407" s="624"/>
      <c r="AN5407" s="624"/>
      <c r="AO5407" s="624"/>
      <c r="AP5407" s="624"/>
      <c r="AQ5407" s="624"/>
      <c r="AR5407" s="624"/>
      <c r="AS5407" s="624"/>
      <c r="AT5407" s="624"/>
      <c r="AU5407" s="624"/>
      <c r="AV5407" s="624"/>
      <c r="AW5407" s="624"/>
      <c r="AX5407" s="624"/>
      <c r="AY5407" s="624"/>
      <c r="AZ5407" s="624"/>
      <c r="BA5407" s="624"/>
      <c r="BB5407" s="624"/>
      <c r="BC5407" s="624"/>
      <c r="BD5407" s="624"/>
      <c r="BE5407" s="624"/>
      <c r="BF5407" s="624"/>
      <c r="BG5407" s="624"/>
      <c r="BH5407" s="624"/>
      <c r="BI5407" s="624"/>
      <c r="BJ5407" s="624"/>
      <c r="BK5407" s="624"/>
      <c r="BL5407" s="624"/>
      <c r="BM5407" s="624"/>
      <c r="BN5407" s="624"/>
      <c r="BO5407" s="624"/>
      <c r="BP5407" s="624"/>
      <c r="BQ5407" s="624"/>
      <c r="BR5407" s="624"/>
      <c r="BS5407" s="624"/>
      <c r="BT5407" s="624"/>
      <c r="BU5407" s="624"/>
      <c r="BV5407" s="624"/>
      <c r="BW5407" s="624"/>
      <c r="BX5407" s="624"/>
      <c r="BY5407" s="624"/>
      <c r="BZ5407" s="624"/>
      <c r="CA5407" s="624"/>
      <c r="CB5407" s="624"/>
      <c r="CC5407" s="624"/>
      <c r="CD5407" s="624"/>
      <c r="CE5407" s="624"/>
      <c r="CF5407" s="624"/>
      <c r="CG5407" s="624"/>
      <c r="CH5407" s="624"/>
      <c r="CI5407" s="624"/>
      <c r="CJ5407" s="624"/>
      <c r="CK5407" s="624"/>
      <c r="CL5407" s="624"/>
      <c r="CM5407" s="624"/>
      <c r="CN5407" s="624"/>
      <c r="CO5407" s="624"/>
      <c r="CP5407" s="624"/>
      <c r="CQ5407" s="624"/>
      <c r="CR5407" s="624"/>
      <c r="CS5407" s="624"/>
      <c r="CT5407" s="624"/>
      <c r="CU5407" s="624"/>
      <c r="CV5407" s="624"/>
      <c r="CW5407" s="624"/>
      <c r="CX5407" s="624"/>
      <c r="CY5407" s="624"/>
      <c r="CZ5407" s="624"/>
      <c r="DA5407" s="624"/>
      <c r="DB5407" s="624"/>
      <c r="DC5407" s="624"/>
      <c r="DD5407" s="624"/>
      <c r="DE5407" s="624"/>
      <c r="DF5407" s="624"/>
      <c r="DG5407" s="624"/>
      <c r="DH5407" s="624"/>
      <c r="DI5407" s="624"/>
      <c r="DJ5407" s="624"/>
      <c r="DK5407" s="624"/>
      <c r="DL5407" s="624"/>
      <c r="DM5407" s="624"/>
      <c r="DN5407" s="624"/>
      <c r="DO5407" s="624"/>
      <c r="DP5407" s="624"/>
      <c r="DQ5407" s="624"/>
      <c r="DR5407" s="624"/>
      <c r="DS5407" s="624"/>
      <c r="DT5407" s="624"/>
      <c r="DU5407" s="624"/>
      <c r="DV5407" s="624"/>
      <c r="DW5407" s="624"/>
      <c r="DX5407" s="624"/>
      <c r="DY5407" s="624"/>
      <c r="DZ5407" s="624"/>
      <c r="EA5407" s="624"/>
      <c r="EB5407" s="624"/>
      <c r="EC5407" s="624"/>
      <c r="ED5407" s="624"/>
      <c r="EE5407" s="624"/>
      <c r="EF5407" s="624"/>
      <c r="EG5407" s="624"/>
      <c r="EH5407" s="624"/>
      <c r="EI5407" s="624"/>
      <c r="EJ5407" s="624"/>
      <c r="EK5407" s="624"/>
      <c r="EL5407" s="624"/>
      <c r="EM5407" s="624"/>
      <c r="EN5407" s="624"/>
      <c r="EO5407" s="624"/>
      <c r="EP5407" s="624"/>
      <c r="EQ5407" s="624"/>
    </row>
    <row r="5408" spans="1:147" s="560" customFormat="1">
      <c r="A5408" s="624"/>
      <c r="B5408" s="624"/>
      <c r="O5408" s="624"/>
      <c r="P5408" s="624"/>
      <c r="Q5408" s="624"/>
      <c r="R5408" s="624"/>
      <c r="S5408" s="624"/>
      <c r="T5408" s="624"/>
      <c r="U5408" s="624"/>
      <c r="V5408" s="624"/>
      <c r="W5408" s="624"/>
      <c r="X5408" s="624"/>
      <c r="Y5408" s="624"/>
      <c r="Z5408" s="624"/>
      <c r="AB5408" s="624"/>
      <c r="AC5408" s="624"/>
      <c r="AD5408" s="624"/>
      <c r="AE5408" s="624"/>
      <c r="AF5408" s="624"/>
      <c r="AG5408" s="624"/>
      <c r="AH5408" s="624"/>
      <c r="AI5408" s="624"/>
      <c r="AJ5408" s="624"/>
      <c r="AK5408" s="624"/>
      <c r="AL5408" s="624"/>
      <c r="AM5408" s="624"/>
      <c r="AN5408" s="624"/>
      <c r="AO5408" s="624"/>
      <c r="AP5408" s="624"/>
      <c r="AQ5408" s="624"/>
      <c r="AR5408" s="624"/>
      <c r="AS5408" s="624"/>
      <c r="AT5408" s="624"/>
      <c r="AU5408" s="624"/>
      <c r="AV5408" s="624"/>
      <c r="AW5408" s="624"/>
      <c r="AX5408" s="624"/>
      <c r="AY5408" s="624"/>
      <c r="AZ5408" s="624"/>
      <c r="BA5408" s="624"/>
      <c r="BB5408" s="624"/>
      <c r="BC5408" s="624"/>
      <c r="BD5408" s="624"/>
      <c r="BE5408" s="624"/>
      <c r="BF5408" s="624"/>
      <c r="BG5408" s="624"/>
      <c r="BH5408" s="624"/>
      <c r="BI5408" s="624"/>
      <c r="BJ5408" s="624"/>
      <c r="BK5408" s="624"/>
      <c r="BL5408" s="624"/>
      <c r="BM5408" s="624"/>
      <c r="BN5408" s="624"/>
      <c r="BO5408" s="624"/>
      <c r="BP5408" s="624"/>
      <c r="BQ5408" s="624"/>
      <c r="BR5408" s="624"/>
      <c r="BS5408" s="624"/>
      <c r="BT5408" s="624"/>
      <c r="BU5408" s="624"/>
      <c r="BV5408" s="624"/>
      <c r="BW5408" s="624"/>
      <c r="BX5408" s="624"/>
      <c r="BY5408" s="624"/>
      <c r="BZ5408" s="624"/>
      <c r="CA5408" s="624"/>
      <c r="CB5408" s="624"/>
      <c r="CC5408" s="624"/>
      <c r="CD5408" s="624"/>
      <c r="CE5408" s="624"/>
      <c r="CF5408" s="624"/>
      <c r="CG5408" s="624"/>
      <c r="CH5408" s="624"/>
      <c r="CI5408" s="624"/>
      <c r="CJ5408" s="624"/>
      <c r="CK5408" s="624"/>
      <c r="CL5408" s="624"/>
      <c r="CM5408" s="624"/>
      <c r="CN5408" s="624"/>
      <c r="CO5408" s="624"/>
      <c r="CP5408" s="624"/>
      <c r="CQ5408" s="624"/>
      <c r="CR5408" s="624"/>
      <c r="CS5408" s="624"/>
      <c r="CT5408" s="624"/>
      <c r="CU5408" s="624"/>
      <c r="CV5408" s="624"/>
      <c r="CW5408" s="624"/>
      <c r="CX5408" s="624"/>
      <c r="CY5408" s="624"/>
      <c r="CZ5408" s="624"/>
      <c r="DA5408" s="624"/>
      <c r="DB5408" s="624"/>
      <c r="DC5408" s="624"/>
      <c r="DD5408" s="624"/>
      <c r="DE5408" s="624"/>
      <c r="DF5408" s="624"/>
      <c r="DG5408" s="624"/>
      <c r="DH5408" s="624"/>
      <c r="DI5408" s="624"/>
      <c r="DJ5408" s="624"/>
      <c r="DK5408" s="624"/>
      <c r="DL5408" s="624"/>
      <c r="DM5408" s="624"/>
      <c r="DN5408" s="624"/>
      <c r="DO5408" s="624"/>
      <c r="DP5408" s="624"/>
      <c r="DQ5408" s="624"/>
      <c r="DR5408" s="624"/>
      <c r="DS5408" s="624"/>
      <c r="DT5408" s="624"/>
      <c r="DU5408" s="624"/>
      <c r="DV5408" s="624"/>
      <c r="DW5408" s="624"/>
      <c r="DX5408" s="624"/>
      <c r="DY5408" s="624"/>
      <c r="DZ5408" s="624"/>
      <c r="EA5408" s="624"/>
      <c r="EB5408" s="624"/>
      <c r="EC5408" s="624"/>
      <c r="ED5408" s="624"/>
      <c r="EE5408" s="624"/>
      <c r="EF5408" s="624"/>
      <c r="EG5408" s="624"/>
      <c r="EH5408" s="624"/>
      <c r="EI5408" s="624"/>
      <c r="EJ5408" s="624"/>
      <c r="EK5408" s="624"/>
      <c r="EL5408" s="624"/>
      <c r="EM5408" s="624"/>
      <c r="EN5408" s="624"/>
      <c r="EO5408" s="624"/>
      <c r="EP5408" s="624"/>
      <c r="EQ5408" s="624"/>
    </row>
    <row r="5409" spans="1:147" s="560" customFormat="1">
      <c r="A5409" s="624"/>
      <c r="B5409" s="624"/>
      <c r="O5409" s="624"/>
      <c r="P5409" s="624"/>
      <c r="Q5409" s="624"/>
      <c r="R5409" s="624"/>
      <c r="S5409" s="624"/>
      <c r="T5409" s="624"/>
      <c r="U5409" s="624"/>
      <c r="V5409" s="624"/>
      <c r="W5409" s="624"/>
      <c r="X5409" s="624"/>
      <c r="Y5409" s="624"/>
      <c r="Z5409" s="624"/>
      <c r="AB5409" s="624"/>
      <c r="AC5409" s="624"/>
      <c r="AD5409" s="624"/>
      <c r="AE5409" s="624"/>
      <c r="AF5409" s="624"/>
      <c r="AG5409" s="624"/>
      <c r="AH5409" s="624"/>
      <c r="AI5409" s="624"/>
      <c r="AJ5409" s="624"/>
      <c r="AK5409" s="624"/>
      <c r="AL5409" s="624"/>
      <c r="AM5409" s="624"/>
      <c r="AN5409" s="624"/>
      <c r="AO5409" s="624"/>
      <c r="AP5409" s="624"/>
      <c r="AQ5409" s="624"/>
      <c r="AR5409" s="624"/>
      <c r="AS5409" s="624"/>
      <c r="AT5409" s="624"/>
      <c r="AU5409" s="624"/>
      <c r="AV5409" s="624"/>
      <c r="AW5409" s="624"/>
      <c r="AX5409" s="624"/>
      <c r="AY5409" s="624"/>
      <c r="AZ5409" s="624"/>
      <c r="BA5409" s="624"/>
      <c r="BB5409" s="624"/>
      <c r="BC5409" s="624"/>
      <c r="BD5409" s="624"/>
      <c r="BE5409" s="624"/>
      <c r="BF5409" s="624"/>
      <c r="BG5409" s="624"/>
      <c r="BH5409" s="624"/>
      <c r="BI5409" s="624"/>
      <c r="BJ5409" s="624"/>
      <c r="BK5409" s="624"/>
      <c r="BL5409" s="624"/>
      <c r="BM5409" s="624"/>
      <c r="BN5409" s="624"/>
      <c r="BO5409" s="624"/>
      <c r="BP5409" s="624"/>
      <c r="BQ5409" s="624"/>
      <c r="BR5409" s="624"/>
      <c r="BS5409" s="624"/>
      <c r="BT5409" s="624"/>
      <c r="BU5409" s="624"/>
      <c r="BV5409" s="624"/>
      <c r="BW5409" s="624"/>
      <c r="BX5409" s="624"/>
      <c r="BY5409" s="624"/>
      <c r="BZ5409" s="624"/>
      <c r="CA5409" s="624"/>
      <c r="CB5409" s="624"/>
      <c r="CC5409" s="624"/>
      <c r="CD5409" s="624"/>
      <c r="CE5409" s="624"/>
      <c r="CF5409" s="624"/>
      <c r="CG5409" s="624"/>
      <c r="CH5409" s="624"/>
      <c r="CI5409" s="624"/>
      <c r="CJ5409" s="624"/>
      <c r="CK5409" s="624"/>
      <c r="CL5409" s="624"/>
      <c r="CM5409" s="624"/>
      <c r="CN5409" s="624"/>
      <c r="CO5409" s="624"/>
      <c r="CP5409" s="624"/>
      <c r="CQ5409" s="624"/>
      <c r="CR5409" s="624"/>
      <c r="CS5409" s="624"/>
      <c r="CT5409" s="624"/>
      <c r="CU5409" s="624"/>
      <c r="CV5409" s="624"/>
      <c r="CW5409" s="624"/>
      <c r="CX5409" s="624"/>
      <c r="CY5409" s="624"/>
      <c r="CZ5409" s="624"/>
      <c r="DA5409" s="624"/>
      <c r="DB5409" s="624"/>
      <c r="DC5409" s="624"/>
      <c r="DD5409" s="624"/>
      <c r="DE5409" s="624"/>
      <c r="DF5409" s="624"/>
      <c r="DG5409" s="624"/>
      <c r="DH5409" s="624"/>
      <c r="DI5409" s="624"/>
      <c r="DJ5409" s="624"/>
      <c r="DK5409" s="624"/>
      <c r="DL5409" s="624"/>
      <c r="DM5409" s="624"/>
      <c r="DN5409" s="624"/>
      <c r="DO5409" s="624"/>
      <c r="DP5409" s="624"/>
      <c r="DQ5409" s="624"/>
      <c r="DR5409" s="624"/>
      <c r="DS5409" s="624"/>
      <c r="DT5409" s="624"/>
      <c r="DU5409" s="624"/>
      <c r="DV5409" s="624"/>
      <c r="DW5409" s="624"/>
      <c r="DX5409" s="624"/>
      <c r="DY5409" s="624"/>
      <c r="DZ5409" s="624"/>
      <c r="EA5409" s="624"/>
      <c r="EB5409" s="624"/>
      <c r="EC5409" s="624"/>
      <c r="ED5409" s="624"/>
      <c r="EE5409" s="624"/>
      <c r="EF5409" s="624"/>
      <c r="EG5409" s="624"/>
      <c r="EH5409" s="624"/>
      <c r="EI5409" s="624"/>
      <c r="EJ5409" s="624"/>
      <c r="EK5409" s="624"/>
      <c r="EL5409" s="624"/>
      <c r="EM5409" s="624"/>
      <c r="EN5409" s="624"/>
      <c r="EO5409" s="624"/>
      <c r="EP5409" s="624"/>
      <c r="EQ5409" s="624"/>
    </row>
    <row r="5410" spans="1:147" s="560" customFormat="1">
      <c r="A5410" s="624"/>
      <c r="B5410" s="624"/>
      <c r="O5410" s="624"/>
      <c r="P5410" s="624"/>
      <c r="Q5410" s="624"/>
      <c r="R5410" s="624"/>
      <c r="S5410" s="624"/>
      <c r="T5410" s="624"/>
      <c r="U5410" s="624"/>
      <c r="V5410" s="624"/>
      <c r="W5410" s="624"/>
      <c r="X5410" s="624"/>
      <c r="Y5410" s="624"/>
      <c r="Z5410" s="624"/>
      <c r="AB5410" s="624"/>
      <c r="AC5410" s="624"/>
      <c r="AD5410" s="624"/>
      <c r="AE5410" s="624"/>
      <c r="AF5410" s="624"/>
      <c r="AG5410" s="624"/>
      <c r="AH5410" s="624"/>
      <c r="AI5410" s="624"/>
      <c r="AJ5410" s="624"/>
      <c r="AK5410" s="624"/>
      <c r="AL5410" s="624"/>
      <c r="AM5410" s="624"/>
      <c r="AN5410" s="624"/>
      <c r="AO5410" s="624"/>
      <c r="AP5410" s="624"/>
      <c r="AQ5410" s="624"/>
      <c r="AR5410" s="624"/>
      <c r="AS5410" s="624"/>
      <c r="AT5410" s="624"/>
      <c r="AU5410" s="624"/>
      <c r="AV5410" s="624"/>
      <c r="AW5410" s="624"/>
      <c r="AX5410" s="624"/>
      <c r="AY5410" s="624"/>
      <c r="AZ5410" s="624"/>
      <c r="BA5410" s="624"/>
      <c r="BB5410" s="624"/>
      <c r="BC5410" s="624"/>
      <c r="BD5410" s="624"/>
      <c r="BE5410" s="624"/>
      <c r="BF5410" s="624"/>
      <c r="BG5410" s="624"/>
      <c r="BH5410" s="624"/>
      <c r="BI5410" s="624"/>
      <c r="BJ5410" s="624"/>
      <c r="BK5410" s="624"/>
      <c r="BL5410" s="624"/>
      <c r="BM5410" s="624"/>
      <c r="BN5410" s="624"/>
      <c r="BO5410" s="624"/>
      <c r="BP5410" s="624"/>
      <c r="BQ5410" s="624"/>
      <c r="BR5410" s="624"/>
      <c r="BS5410" s="624"/>
      <c r="BT5410" s="624"/>
      <c r="BU5410" s="624"/>
      <c r="BV5410" s="624"/>
      <c r="BW5410" s="624"/>
      <c r="BX5410" s="624"/>
      <c r="BY5410" s="624"/>
      <c r="BZ5410" s="624"/>
      <c r="CA5410" s="624"/>
      <c r="CB5410" s="624"/>
      <c r="CC5410" s="624"/>
      <c r="CD5410" s="624"/>
      <c r="CE5410" s="624"/>
      <c r="CF5410" s="624"/>
      <c r="CG5410" s="624"/>
      <c r="CH5410" s="624"/>
      <c r="CI5410" s="624"/>
      <c r="CJ5410" s="624"/>
      <c r="CK5410" s="624"/>
      <c r="CL5410" s="624"/>
      <c r="CM5410" s="624"/>
      <c r="CN5410" s="624"/>
      <c r="CO5410" s="624"/>
      <c r="CP5410" s="624"/>
      <c r="CQ5410" s="624"/>
      <c r="CR5410" s="624"/>
      <c r="CS5410" s="624"/>
      <c r="CT5410" s="624"/>
      <c r="CU5410" s="624"/>
      <c r="CV5410" s="624"/>
      <c r="CW5410" s="624"/>
      <c r="CX5410" s="624"/>
      <c r="CY5410" s="624"/>
      <c r="CZ5410" s="624"/>
      <c r="DA5410" s="624"/>
      <c r="DB5410" s="624"/>
      <c r="DC5410" s="624"/>
      <c r="DD5410" s="624"/>
      <c r="DE5410" s="624"/>
      <c r="DF5410" s="624"/>
      <c r="DG5410" s="624"/>
      <c r="DH5410" s="624"/>
      <c r="DI5410" s="624"/>
      <c r="DJ5410" s="624"/>
      <c r="DK5410" s="624"/>
      <c r="DL5410" s="624"/>
      <c r="DM5410" s="624"/>
      <c r="DN5410" s="624"/>
      <c r="DO5410" s="624"/>
      <c r="DP5410" s="624"/>
      <c r="DQ5410" s="624"/>
      <c r="DR5410" s="624"/>
      <c r="DS5410" s="624"/>
      <c r="DT5410" s="624"/>
      <c r="DU5410" s="624"/>
      <c r="DV5410" s="624"/>
      <c r="DW5410" s="624"/>
      <c r="DX5410" s="624"/>
      <c r="DY5410" s="624"/>
      <c r="DZ5410" s="624"/>
      <c r="EA5410" s="624"/>
      <c r="EB5410" s="624"/>
      <c r="EC5410" s="624"/>
      <c r="ED5410" s="624"/>
      <c r="EE5410" s="624"/>
      <c r="EF5410" s="624"/>
      <c r="EG5410" s="624"/>
      <c r="EH5410" s="624"/>
      <c r="EI5410" s="624"/>
      <c r="EJ5410" s="624"/>
      <c r="EK5410" s="624"/>
      <c r="EL5410" s="624"/>
      <c r="EM5410" s="624"/>
      <c r="EN5410" s="624"/>
      <c r="EO5410" s="624"/>
      <c r="EP5410" s="624"/>
      <c r="EQ5410" s="624"/>
    </row>
    <row r="5411" spans="1:147" s="560" customFormat="1">
      <c r="A5411" s="624"/>
      <c r="B5411" s="624"/>
      <c r="O5411" s="624"/>
      <c r="P5411" s="624"/>
      <c r="Q5411" s="624"/>
      <c r="R5411" s="624"/>
      <c r="S5411" s="624"/>
      <c r="T5411" s="624"/>
      <c r="U5411" s="624"/>
      <c r="V5411" s="624"/>
      <c r="W5411" s="624"/>
      <c r="X5411" s="624"/>
      <c r="Y5411" s="624"/>
      <c r="Z5411" s="624"/>
      <c r="AB5411" s="624"/>
      <c r="AC5411" s="624"/>
      <c r="AD5411" s="624"/>
      <c r="AE5411" s="624"/>
      <c r="AF5411" s="624"/>
      <c r="AG5411" s="624"/>
      <c r="AH5411" s="624"/>
      <c r="AI5411" s="624"/>
      <c r="AJ5411" s="624"/>
      <c r="AK5411" s="624"/>
      <c r="AL5411" s="624"/>
      <c r="AM5411" s="624"/>
      <c r="AN5411" s="624"/>
      <c r="AO5411" s="624"/>
      <c r="AP5411" s="624"/>
      <c r="AQ5411" s="624"/>
      <c r="AR5411" s="624"/>
      <c r="AS5411" s="624"/>
      <c r="AT5411" s="624"/>
      <c r="AU5411" s="624"/>
      <c r="AV5411" s="624"/>
      <c r="AW5411" s="624"/>
      <c r="AX5411" s="624"/>
      <c r="AY5411" s="624"/>
      <c r="AZ5411" s="624"/>
      <c r="BA5411" s="624"/>
      <c r="BB5411" s="624"/>
      <c r="BC5411" s="624"/>
      <c r="BD5411" s="624"/>
      <c r="BE5411" s="624"/>
      <c r="BF5411" s="624"/>
      <c r="BG5411" s="624"/>
      <c r="BH5411" s="624"/>
      <c r="BI5411" s="624"/>
      <c r="BJ5411" s="624"/>
      <c r="BK5411" s="624"/>
      <c r="BL5411" s="624"/>
      <c r="BM5411" s="624"/>
      <c r="BN5411" s="624"/>
      <c r="BO5411" s="624"/>
      <c r="BP5411" s="624"/>
      <c r="BQ5411" s="624"/>
      <c r="BR5411" s="624"/>
      <c r="BS5411" s="624"/>
      <c r="BT5411" s="624"/>
      <c r="BU5411" s="624"/>
      <c r="BV5411" s="624"/>
      <c r="BW5411" s="624"/>
      <c r="BX5411" s="624"/>
      <c r="BY5411" s="624"/>
      <c r="BZ5411" s="624"/>
      <c r="CA5411" s="624"/>
      <c r="CB5411" s="624"/>
      <c r="CC5411" s="624"/>
      <c r="CD5411" s="624"/>
      <c r="CE5411" s="624"/>
      <c r="CF5411" s="624"/>
      <c r="CG5411" s="624"/>
      <c r="CH5411" s="624"/>
      <c r="CI5411" s="624"/>
      <c r="CJ5411" s="624"/>
      <c r="CK5411" s="624"/>
      <c r="CL5411" s="624"/>
      <c r="CM5411" s="624"/>
      <c r="CN5411" s="624"/>
      <c r="CO5411" s="624"/>
      <c r="CP5411" s="624"/>
      <c r="CQ5411" s="624"/>
      <c r="CR5411" s="624"/>
      <c r="CS5411" s="624"/>
      <c r="CT5411" s="624"/>
      <c r="CU5411" s="624"/>
      <c r="CV5411" s="624"/>
      <c r="CW5411" s="624"/>
      <c r="CX5411" s="624"/>
      <c r="CY5411" s="624"/>
      <c r="CZ5411" s="624"/>
      <c r="DA5411" s="624"/>
      <c r="DB5411" s="624"/>
      <c r="DC5411" s="624"/>
      <c r="DD5411" s="624"/>
      <c r="DE5411" s="624"/>
      <c r="DF5411" s="624"/>
      <c r="DG5411" s="624"/>
      <c r="DH5411" s="624"/>
      <c r="DI5411" s="624"/>
      <c r="DJ5411" s="624"/>
      <c r="DK5411" s="624"/>
      <c r="DL5411" s="624"/>
      <c r="DM5411" s="624"/>
      <c r="DN5411" s="624"/>
      <c r="DO5411" s="624"/>
      <c r="DP5411" s="624"/>
      <c r="DQ5411" s="624"/>
      <c r="DR5411" s="624"/>
      <c r="DS5411" s="624"/>
      <c r="DT5411" s="624"/>
      <c r="DU5411" s="624"/>
      <c r="DV5411" s="624"/>
      <c r="DW5411" s="624"/>
      <c r="DX5411" s="624"/>
      <c r="DY5411" s="624"/>
      <c r="DZ5411" s="624"/>
      <c r="EA5411" s="624"/>
      <c r="EB5411" s="624"/>
      <c r="EC5411" s="624"/>
      <c r="ED5411" s="624"/>
      <c r="EE5411" s="624"/>
      <c r="EF5411" s="624"/>
      <c r="EG5411" s="624"/>
      <c r="EH5411" s="624"/>
      <c r="EI5411" s="624"/>
      <c r="EJ5411" s="624"/>
      <c r="EK5411" s="624"/>
      <c r="EL5411" s="624"/>
      <c r="EM5411" s="624"/>
      <c r="EN5411" s="624"/>
      <c r="EO5411" s="624"/>
      <c r="EP5411" s="624"/>
      <c r="EQ5411" s="624"/>
    </row>
    <row r="5412" spans="1:147" s="560" customFormat="1">
      <c r="A5412" s="624"/>
      <c r="B5412" s="624"/>
      <c r="O5412" s="624"/>
      <c r="P5412" s="624"/>
      <c r="Q5412" s="624"/>
      <c r="R5412" s="624"/>
      <c r="S5412" s="624"/>
      <c r="T5412" s="624"/>
      <c r="U5412" s="624"/>
      <c r="V5412" s="624"/>
      <c r="W5412" s="624"/>
      <c r="X5412" s="624"/>
      <c r="Y5412" s="624"/>
      <c r="Z5412" s="624"/>
      <c r="AB5412" s="624"/>
      <c r="AC5412" s="624"/>
      <c r="AD5412" s="624"/>
      <c r="AE5412" s="624"/>
      <c r="AF5412" s="624"/>
      <c r="AG5412" s="624"/>
      <c r="AH5412" s="624"/>
      <c r="AI5412" s="624"/>
      <c r="AJ5412" s="624"/>
      <c r="AK5412" s="624"/>
      <c r="AL5412" s="624"/>
      <c r="AM5412" s="624"/>
      <c r="AN5412" s="624"/>
      <c r="AO5412" s="624"/>
      <c r="AP5412" s="624"/>
      <c r="AQ5412" s="624"/>
      <c r="AR5412" s="624"/>
      <c r="AS5412" s="624"/>
      <c r="AT5412" s="624"/>
      <c r="AU5412" s="624"/>
      <c r="AV5412" s="624"/>
      <c r="AW5412" s="624"/>
      <c r="AX5412" s="624"/>
      <c r="AY5412" s="624"/>
      <c r="AZ5412" s="624"/>
      <c r="BA5412" s="624"/>
      <c r="BB5412" s="624"/>
      <c r="BC5412" s="624"/>
      <c r="BD5412" s="624"/>
      <c r="BE5412" s="624"/>
      <c r="BF5412" s="624"/>
      <c r="BG5412" s="624"/>
      <c r="BH5412" s="624"/>
      <c r="BI5412" s="624"/>
      <c r="BJ5412" s="624"/>
      <c r="BK5412" s="624"/>
      <c r="BL5412" s="624"/>
      <c r="BM5412" s="624"/>
      <c r="BN5412" s="624"/>
      <c r="BO5412" s="624"/>
      <c r="BP5412" s="624"/>
      <c r="BQ5412" s="624"/>
      <c r="BR5412" s="624"/>
      <c r="BS5412" s="624"/>
      <c r="BT5412" s="624"/>
      <c r="BU5412" s="624"/>
      <c r="BV5412" s="624"/>
      <c r="BW5412" s="624"/>
      <c r="BX5412" s="624"/>
      <c r="BY5412" s="624"/>
      <c r="BZ5412" s="624"/>
      <c r="CA5412" s="624"/>
      <c r="CB5412" s="624"/>
      <c r="CC5412" s="624"/>
      <c r="CD5412" s="624"/>
      <c r="CE5412" s="624"/>
      <c r="CF5412" s="624"/>
      <c r="CG5412" s="624"/>
      <c r="CH5412" s="624"/>
      <c r="CI5412" s="624"/>
      <c r="CJ5412" s="624"/>
      <c r="CK5412" s="624"/>
      <c r="CL5412" s="624"/>
      <c r="CM5412" s="624"/>
      <c r="CN5412" s="624"/>
      <c r="CO5412" s="624"/>
      <c r="CP5412" s="624"/>
      <c r="CQ5412" s="624"/>
      <c r="CR5412" s="624"/>
      <c r="CS5412" s="624"/>
      <c r="CT5412" s="624"/>
      <c r="CU5412" s="624"/>
      <c r="CV5412" s="624"/>
      <c r="CW5412" s="624"/>
      <c r="CX5412" s="624"/>
      <c r="CY5412" s="624"/>
      <c r="CZ5412" s="624"/>
      <c r="DA5412" s="624"/>
      <c r="DB5412" s="624"/>
      <c r="DC5412" s="624"/>
      <c r="DD5412" s="624"/>
      <c r="DE5412" s="624"/>
      <c r="DF5412" s="624"/>
      <c r="DG5412" s="624"/>
      <c r="DH5412" s="624"/>
      <c r="DI5412" s="624"/>
      <c r="DJ5412" s="624"/>
      <c r="DK5412" s="624"/>
      <c r="DL5412" s="624"/>
      <c r="DM5412" s="624"/>
      <c r="DN5412" s="624"/>
      <c r="DO5412" s="624"/>
      <c r="DP5412" s="624"/>
      <c r="DQ5412" s="624"/>
      <c r="DR5412" s="624"/>
      <c r="DS5412" s="624"/>
      <c r="DT5412" s="624"/>
      <c r="DU5412" s="624"/>
      <c r="DV5412" s="624"/>
      <c r="DW5412" s="624"/>
      <c r="DX5412" s="624"/>
      <c r="DY5412" s="624"/>
      <c r="DZ5412" s="624"/>
      <c r="EA5412" s="624"/>
      <c r="EB5412" s="624"/>
      <c r="EC5412" s="624"/>
      <c r="ED5412" s="624"/>
      <c r="EE5412" s="624"/>
      <c r="EF5412" s="624"/>
      <c r="EG5412" s="624"/>
      <c r="EH5412" s="624"/>
      <c r="EI5412" s="624"/>
      <c r="EJ5412" s="624"/>
      <c r="EK5412" s="624"/>
      <c r="EL5412" s="624"/>
      <c r="EM5412" s="624"/>
      <c r="EN5412" s="624"/>
      <c r="EO5412" s="624"/>
      <c r="EP5412" s="624"/>
      <c r="EQ5412" s="624"/>
    </row>
    <row r="5413" spans="1:147" s="560" customFormat="1">
      <c r="A5413" s="624"/>
      <c r="B5413" s="624"/>
      <c r="O5413" s="624"/>
      <c r="P5413" s="624"/>
      <c r="Q5413" s="624"/>
      <c r="R5413" s="624"/>
      <c r="S5413" s="624"/>
      <c r="T5413" s="624"/>
      <c r="U5413" s="624"/>
      <c r="V5413" s="624"/>
      <c r="W5413" s="624"/>
      <c r="X5413" s="624"/>
      <c r="Y5413" s="624"/>
      <c r="Z5413" s="624"/>
      <c r="AB5413" s="624"/>
      <c r="AC5413" s="624"/>
      <c r="AD5413" s="624"/>
      <c r="AE5413" s="624"/>
      <c r="AF5413" s="624"/>
      <c r="AG5413" s="624"/>
      <c r="AH5413" s="624"/>
      <c r="AI5413" s="624"/>
      <c r="AJ5413" s="624"/>
      <c r="AK5413" s="624"/>
      <c r="AL5413" s="624"/>
      <c r="AM5413" s="624"/>
      <c r="AN5413" s="624"/>
      <c r="AO5413" s="624"/>
      <c r="AP5413" s="624"/>
      <c r="AQ5413" s="624"/>
      <c r="AR5413" s="624"/>
      <c r="AS5413" s="624"/>
      <c r="AT5413" s="624"/>
      <c r="AU5413" s="624"/>
      <c r="AV5413" s="624"/>
      <c r="AW5413" s="624"/>
      <c r="AX5413" s="624"/>
      <c r="AY5413" s="624"/>
      <c r="AZ5413" s="624"/>
      <c r="BA5413" s="624"/>
      <c r="BB5413" s="624"/>
      <c r="BC5413" s="624"/>
      <c r="BD5413" s="624"/>
      <c r="BE5413" s="624"/>
      <c r="BF5413" s="624"/>
      <c r="BG5413" s="624"/>
      <c r="BH5413" s="624"/>
      <c r="BI5413" s="624"/>
      <c r="BJ5413" s="624"/>
      <c r="BK5413" s="624"/>
      <c r="BL5413" s="624"/>
      <c r="BM5413" s="624"/>
      <c r="BN5413" s="624"/>
      <c r="BO5413" s="624"/>
      <c r="BP5413" s="624"/>
      <c r="BQ5413" s="624"/>
      <c r="BR5413" s="624"/>
      <c r="BS5413" s="624"/>
      <c r="BT5413" s="624"/>
      <c r="BU5413" s="624"/>
      <c r="BV5413" s="624"/>
      <c r="BW5413" s="624"/>
      <c r="BX5413" s="624"/>
      <c r="BY5413" s="624"/>
      <c r="BZ5413" s="624"/>
      <c r="CA5413" s="624"/>
      <c r="CB5413" s="624"/>
      <c r="CC5413" s="624"/>
      <c r="CD5413" s="624"/>
      <c r="CE5413" s="624"/>
      <c r="CF5413" s="624"/>
      <c r="CG5413" s="624"/>
      <c r="CH5413" s="624"/>
      <c r="CI5413" s="624"/>
      <c r="CJ5413" s="624"/>
      <c r="CK5413" s="624"/>
      <c r="CL5413" s="624"/>
      <c r="CM5413" s="624"/>
      <c r="CN5413" s="624"/>
      <c r="CO5413" s="624"/>
      <c r="CP5413" s="624"/>
      <c r="CQ5413" s="624"/>
      <c r="CR5413" s="624"/>
      <c r="CS5413" s="624"/>
      <c r="CT5413" s="624"/>
      <c r="CU5413" s="624"/>
      <c r="CV5413" s="624"/>
      <c r="CW5413" s="624"/>
      <c r="CX5413" s="624"/>
      <c r="CY5413" s="624"/>
      <c r="CZ5413" s="624"/>
      <c r="DA5413" s="624"/>
      <c r="DB5413" s="624"/>
      <c r="DC5413" s="624"/>
      <c r="DD5413" s="624"/>
      <c r="DE5413" s="624"/>
      <c r="DF5413" s="624"/>
      <c r="DG5413" s="624"/>
      <c r="DH5413" s="624"/>
      <c r="DI5413" s="624"/>
      <c r="DJ5413" s="624"/>
      <c r="DK5413" s="624"/>
      <c r="DL5413" s="624"/>
      <c r="DM5413" s="624"/>
      <c r="DN5413" s="624"/>
      <c r="DO5413" s="624"/>
      <c r="DP5413" s="624"/>
      <c r="DQ5413" s="624"/>
      <c r="DR5413" s="624"/>
      <c r="DS5413" s="624"/>
      <c r="DT5413" s="624"/>
      <c r="DU5413" s="624"/>
      <c r="DV5413" s="624"/>
      <c r="DW5413" s="624"/>
      <c r="DX5413" s="624"/>
      <c r="DY5413" s="624"/>
      <c r="DZ5413" s="624"/>
      <c r="EA5413" s="624"/>
      <c r="EB5413" s="624"/>
      <c r="EC5413" s="624"/>
      <c r="ED5413" s="624"/>
      <c r="EE5413" s="624"/>
      <c r="EF5413" s="624"/>
      <c r="EG5413" s="624"/>
      <c r="EH5413" s="624"/>
      <c r="EI5413" s="624"/>
      <c r="EJ5413" s="624"/>
      <c r="EK5413" s="624"/>
      <c r="EL5413" s="624"/>
      <c r="EM5413" s="624"/>
      <c r="EN5413" s="624"/>
      <c r="EO5413" s="624"/>
      <c r="EP5413" s="624"/>
      <c r="EQ5413" s="624"/>
    </row>
    <row r="5414" spans="1:147" s="560" customFormat="1">
      <c r="A5414" s="624"/>
      <c r="B5414" s="624"/>
      <c r="O5414" s="624"/>
      <c r="P5414" s="624"/>
      <c r="Q5414" s="624"/>
      <c r="R5414" s="624"/>
      <c r="S5414" s="624"/>
      <c r="T5414" s="624"/>
      <c r="U5414" s="624"/>
      <c r="V5414" s="624"/>
      <c r="W5414" s="624"/>
      <c r="X5414" s="624"/>
      <c r="Y5414" s="624"/>
      <c r="Z5414" s="624"/>
      <c r="AB5414" s="624"/>
      <c r="AC5414" s="624"/>
      <c r="AD5414" s="624"/>
      <c r="AE5414" s="624"/>
      <c r="AF5414" s="624"/>
      <c r="AG5414" s="624"/>
      <c r="AH5414" s="624"/>
      <c r="AI5414" s="624"/>
      <c r="AJ5414" s="624"/>
      <c r="AK5414" s="624"/>
      <c r="AL5414" s="624"/>
      <c r="AM5414" s="624"/>
      <c r="AN5414" s="624"/>
      <c r="AO5414" s="624"/>
      <c r="AP5414" s="624"/>
      <c r="AQ5414" s="624"/>
      <c r="AR5414" s="624"/>
      <c r="AS5414" s="624"/>
      <c r="AT5414" s="624"/>
      <c r="AU5414" s="624"/>
      <c r="AV5414" s="624"/>
      <c r="AW5414" s="624"/>
      <c r="AX5414" s="624"/>
      <c r="AY5414" s="624"/>
      <c r="AZ5414" s="624"/>
      <c r="BA5414" s="624"/>
      <c r="BB5414" s="624"/>
      <c r="BC5414" s="624"/>
      <c r="BD5414" s="624"/>
      <c r="BE5414" s="624"/>
      <c r="BF5414" s="624"/>
      <c r="BG5414" s="624"/>
      <c r="BH5414" s="624"/>
      <c r="BI5414" s="624"/>
      <c r="BJ5414" s="624"/>
      <c r="BK5414" s="624"/>
      <c r="BL5414" s="624"/>
      <c r="BM5414" s="624"/>
      <c r="BN5414" s="624"/>
      <c r="BO5414" s="624"/>
      <c r="BP5414" s="624"/>
      <c r="BQ5414" s="624"/>
      <c r="BR5414" s="624"/>
      <c r="BS5414" s="624"/>
      <c r="BT5414" s="624"/>
      <c r="BU5414" s="624"/>
      <c r="BV5414" s="624"/>
      <c r="BW5414" s="624"/>
      <c r="BX5414" s="624"/>
      <c r="BY5414" s="624"/>
      <c r="BZ5414" s="624"/>
      <c r="CA5414" s="624"/>
      <c r="CB5414" s="624"/>
      <c r="CC5414" s="624"/>
      <c r="CD5414" s="624"/>
      <c r="CE5414" s="624"/>
      <c r="CF5414" s="624"/>
      <c r="CG5414" s="624"/>
      <c r="CH5414" s="624"/>
      <c r="CI5414" s="624"/>
      <c r="CJ5414" s="624"/>
      <c r="CK5414" s="624"/>
      <c r="CL5414" s="624"/>
      <c r="CM5414" s="624"/>
      <c r="CN5414" s="624"/>
      <c r="CO5414" s="624"/>
      <c r="CP5414" s="624"/>
      <c r="CQ5414" s="624"/>
      <c r="CR5414" s="624"/>
      <c r="CS5414" s="624"/>
      <c r="CT5414" s="624"/>
      <c r="CU5414" s="624"/>
      <c r="CV5414" s="624"/>
      <c r="CW5414" s="624"/>
      <c r="CX5414" s="624"/>
      <c r="CY5414" s="624"/>
      <c r="CZ5414" s="624"/>
      <c r="DA5414" s="624"/>
      <c r="DB5414" s="624"/>
      <c r="DC5414" s="624"/>
      <c r="DD5414" s="624"/>
      <c r="DE5414" s="624"/>
      <c r="DF5414" s="624"/>
      <c r="DG5414" s="624"/>
      <c r="DH5414" s="624"/>
      <c r="DI5414" s="624"/>
      <c r="DJ5414" s="624"/>
      <c r="DK5414" s="624"/>
      <c r="DL5414" s="624"/>
      <c r="DM5414" s="624"/>
      <c r="DN5414" s="624"/>
      <c r="DO5414" s="624"/>
      <c r="DP5414" s="624"/>
      <c r="DQ5414" s="624"/>
      <c r="DR5414" s="624"/>
      <c r="DS5414" s="624"/>
      <c r="DT5414" s="624"/>
      <c r="DU5414" s="624"/>
      <c r="DV5414" s="624"/>
      <c r="DW5414" s="624"/>
      <c r="DX5414" s="624"/>
      <c r="DY5414" s="624"/>
      <c r="DZ5414" s="624"/>
      <c r="EA5414" s="624"/>
      <c r="EB5414" s="624"/>
      <c r="EC5414" s="624"/>
      <c r="ED5414" s="624"/>
      <c r="EE5414" s="624"/>
      <c r="EF5414" s="624"/>
      <c r="EG5414" s="624"/>
      <c r="EH5414" s="624"/>
      <c r="EI5414" s="624"/>
      <c r="EJ5414" s="624"/>
      <c r="EK5414" s="624"/>
      <c r="EL5414" s="624"/>
      <c r="EM5414" s="624"/>
      <c r="EN5414" s="624"/>
      <c r="EO5414" s="624"/>
      <c r="EP5414" s="624"/>
      <c r="EQ5414" s="624"/>
    </row>
    <row r="5415" spans="1:147" s="560" customFormat="1">
      <c r="A5415" s="624"/>
      <c r="B5415" s="624"/>
      <c r="O5415" s="624"/>
      <c r="P5415" s="624"/>
      <c r="Q5415" s="624"/>
      <c r="R5415" s="624"/>
      <c r="S5415" s="624"/>
      <c r="T5415" s="624"/>
      <c r="U5415" s="624"/>
      <c r="V5415" s="624"/>
      <c r="W5415" s="624"/>
      <c r="X5415" s="624"/>
      <c r="Y5415" s="624"/>
      <c r="Z5415" s="624"/>
      <c r="AB5415" s="624"/>
      <c r="AC5415" s="624"/>
      <c r="AD5415" s="624"/>
      <c r="AE5415" s="624"/>
      <c r="AF5415" s="624"/>
      <c r="AG5415" s="624"/>
      <c r="AH5415" s="624"/>
      <c r="AI5415" s="624"/>
      <c r="AJ5415" s="624"/>
      <c r="AK5415" s="624"/>
      <c r="AL5415" s="624"/>
      <c r="AM5415" s="624"/>
      <c r="AN5415" s="624"/>
      <c r="AO5415" s="624"/>
      <c r="AP5415" s="624"/>
      <c r="AQ5415" s="624"/>
      <c r="AR5415" s="624"/>
      <c r="AS5415" s="624"/>
      <c r="AT5415" s="624"/>
      <c r="AU5415" s="624"/>
      <c r="AV5415" s="624"/>
      <c r="AW5415" s="624"/>
      <c r="AX5415" s="624"/>
      <c r="AY5415" s="624"/>
      <c r="AZ5415" s="624"/>
      <c r="BA5415" s="624"/>
      <c r="BB5415" s="624"/>
      <c r="BC5415" s="624"/>
      <c r="BD5415" s="624"/>
      <c r="BE5415" s="624"/>
      <c r="BF5415" s="624"/>
      <c r="BG5415" s="624"/>
      <c r="BH5415" s="624"/>
      <c r="BI5415" s="624"/>
      <c r="BJ5415" s="624"/>
      <c r="BK5415" s="624"/>
      <c r="BL5415" s="624"/>
      <c r="BM5415" s="624"/>
      <c r="BN5415" s="624"/>
      <c r="BO5415" s="624"/>
      <c r="BP5415" s="624"/>
      <c r="BQ5415" s="624"/>
      <c r="BR5415" s="624"/>
      <c r="BS5415" s="624"/>
      <c r="BT5415" s="624"/>
      <c r="BU5415" s="624"/>
      <c r="BV5415" s="624"/>
      <c r="BW5415" s="624"/>
      <c r="BX5415" s="624"/>
      <c r="BY5415" s="624"/>
      <c r="BZ5415" s="624"/>
      <c r="CA5415" s="624"/>
      <c r="CB5415" s="624"/>
      <c r="CC5415" s="624"/>
      <c r="CD5415" s="624"/>
      <c r="CE5415" s="624"/>
      <c r="CF5415" s="624"/>
      <c r="CG5415" s="624"/>
      <c r="CH5415" s="624"/>
      <c r="CI5415" s="624"/>
      <c r="CJ5415" s="624"/>
      <c r="CK5415" s="624"/>
      <c r="CL5415" s="624"/>
      <c r="CM5415" s="624"/>
      <c r="CN5415" s="624"/>
      <c r="CO5415" s="624"/>
      <c r="CP5415" s="624"/>
      <c r="CQ5415" s="624"/>
      <c r="CR5415" s="624"/>
      <c r="CS5415" s="624"/>
      <c r="CT5415" s="624"/>
      <c r="CU5415" s="624"/>
      <c r="CV5415" s="624"/>
      <c r="CW5415" s="624"/>
      <c r="CX5415" s="624"/>
      <c r="CY5415" s="624"/>
      <c r="CZ5415" s="624"/>
      <c r="DA5415" s="624"/>
      <c r="DB5415" s="624"/>
      <c r="DC5415" s="624"/>
      <c r="DD5415" s="624"/>
      <c r="DE5415" s="624"/>
      <c r="DF5415" s="624"/>
      <c r="DG5415" s="624"/>
      <c r="DH5415" s="624"/>
      <c r="DI5415" s="624"/>
      <c r="DJ5415" s="624"/>
      <c r="DK5415" s="624"/>
      <c r="DL5415" s="624"/>
      <c r="DM5415" s="624"/>
      <c r="DN5415" s="624"/>
      <c r="DO5415" s="624"/>
      <c r="DP5415" s="624"/>
      <c r="DQ5415" s="624"/>
      <c r="DR5415" s="624"/>
      <c r="DS5415" s="624"/>
      <c r="DT5415" s="624"/>
      <c r="DU5415" s="624"/>
      <c r="DV5415" s="624"/>
      <c r="DW5415" s="624"/>
      <c r="DX5415" s="624"/>
      <c r="DY5415" s="624"/>
      <c r="DZ5415" s="624"/>
      <c r="EA5415" s="624"/>
      <c r="EB5415" s="624"/>
      <c r="EC5415" s="624"/>
      <c r="ED5415" s="624"/>
      <c r="EE5415" s="624"/>
      <c r="EF5415" s="624"/>
      <c r="EG5415" s="624"/>
      <c r="EH5415" s="624"/>
      <c r="EI5415" s="624"/>
      <c r="EJ5415" s="624"/>
      <c r="EK5415" s="624"/>
      <c r="EL5415" s="624"/>
      <c r="EM5415" s="624"/>
      <c r="EN5415" s="624"/>
      <c r="EO5415" s="624"/>
      <c r="EP5415" s="624"/>
      <c r="EQ5415" s="624"/>
    </row>
    <row r="5416" spans="1:147" s="560" customFormat="1">
      <c r="A5416" s="624"/>
      <c r="B5416" s="624"/>
      <c r="O5416" s="624"/>
      <c r="P5416" s="624"/>
      <c r="Q5416" s="624"/>
      <c r="R5416" s="624"/>
      <c r="S5416" s="624"/>
      <c r="T5416" s="624"/>
      <c r="U5416" s="624"/>
      <c r="V5416" s="624"/>
      <c r="W5416" s="624"/>
      <c r="X5416" s="624"/>
      <c r="Y5416" s="624"/>
      <c r="Z5416" s="624"/>
      <c r="AB5416" s="624"/>
      <c r="AC5416" s="624"/>
      <c r="AD5416" s="624"/>
      <c r="AE5416" s="624"/>
      <c r="AF5416" s="624"/>
      <c r="AG5416" s="624"/>
      <c r="AH5416" s="624"/>
      <c r="AI5416" s="624"/>
      <c r="AJ5416" s="624"/>
      <c r="AK5416" s="624"/>
      <c r="AL5416" s="624"/>
      <c r="AM5416" s="624"/>
      <c r="AN5416" s="624"/>
      <c r="AO5416" s="624"/>
      <c r="AP5416" s="624"/>
      <c r="AQ5416" s="624"/>
      <c r="AR5416" s="624"/>
      <c r="AS5416" s="624"/>
      <c r="AT5416" s="624"/>
      <c r="AU5416" s="624"/>
      <c r="AV5416" s="624"/>
      <c r="AW5416" s="624"/>
      <c r="AX5416" s="624"/>
      <c r="AY5416" s="624"/>
      <c r="AZ5416" s="624"/>
      <c r="BA5416" s="624"/>
      <c r="BB5416" s="624"/>
      <c r="BC5416" s="624"/>
      <c r="BD5416" s="624"/>
      <c r="BE5416" s="624"/>
      <c r="BF5416" s="624"/>
      <c r="BG5416" s="624"/>
      <c r="BH5416" s="624"/>
      <c r="BI5416" s="624"/>
      <c r="BJ5416" s="624"/>
      <c r="BK5416" s="624"/>
      <c r="BL5416" s="624"/>
      <c r="BM5416" s="624"/>
      <c r="BN5416" s="624"/>
      <c r="BO5416" s="624"/>
      <c r="BP5416" s="624"/>
      <c r="BQ5416" s="624"/>
      <c r="BR5416" s="624"/>
      <c r="BS5416" s="624"/>
      <c r="BT5416" s="624"/>
      <c r="BU5416" s="624"/>
      <c r="BV5416" s="624"/>
      <c r="BW5416" s="624"/>
      <c r="BX5416" s="624"/>
      <c r="BY5416" s="624"/>
      <c r="BZ5416" s="624"/>
      <c r="CA5416" s="624"/>
      <c r="CB5416" s="624"/>
      <c r="CC5416" s="624"/>
      <c r="CD5416" s="624"/>
      <c r="CE5416" s="624"/>
      <c r="CF5416" s="624"/>
      <c r="CG5416" s="624"/>
      <c r="CH5416" s="624"/>
      <c r="CI5416" s="624"/>
      <c r="CJ5416" s="624"/>
      <c r="CK5416" s="624"/>
      <c r="CL5416" s="624"/>
      <c r="CM5416" s="624"/>
      <c r="CN5416" s="624"/>
      <c r="CO5416" s="624"/>
      <c r="CP5416" s="624"/>
      <c r="CQ5416" s="624"/>
      <c r="CR5416" s="624"/>
      <c r="CS5416" s="624"/>
      <c r="CT5416" s="624"/>
      <c r="CU5416" s="624"/>
      <c r="CV5416" s="624"/>
      <c r="CW5416" s="624"/>
      <c r="CX5416" s="624"/>
      <c r="CY5416" s="624"/>
      <c r="CZ5416" s="624"/>
      <c r="DA5416" s="624"/>
      <c r="DB5416" s="624"/>
      <c r="DC5416" s="624"/>
      <c r="DD5416" s="624"/>
      <c r="DE5416" s="624"/>
      <c r="DF5416" s="624"/>
      <c r="DG5416" s="624"/>
      <c r="DH5416" s="624"/>
      <c r="DI5416" s="624"/>
      <c r="DJ5416" s="624"/>
      <c r="DK5416" s="624"/>
      <c r="DL5416" s="624"/>
      <c r="DM5416" s="624"/>
      <c r="DN5416" s="624"/>
      <c r="DO5416" s="624"/>
      <c r="DP5416" s="624"/>
      <c r="DQ5416" s="624"/>
      <c r="DR5416" s="624"/>
      <c r="DS5416" s="624"/>
      <c r="DT5416" s="624"/>
      <c r="DU5416" s="624"/>
      <c r="DV5416" s="624"/>
      <c r="DW5416" s="624"/>
      <c r="DX5416" s="624"/>
      <c r="DY5416" s="624"/>
      <c r="DZ5416" s="624"/>
      <c r="EA5416" s="624"/>
      <c r="EB5416" s="624"/>
      <c r="EC5416" s="624"/>
      <c r="ED5416" s="624"/>
      <c r="EE5416" s="624"/>
      <c r="EF5416" s="624"/>
      <c r="EG5416" s="624"/>
      <c r="EH5416" s="624"/>
      <c r="EI5416" s="624"/>
      <c r="EJ5416" s="624"/>
      <c r="EK5416" s="624"/>
      <c r="EL5416" s="624"/>
      <c r="EM5416" s="624"/>
      <c r="EN5416" s="624"/>
      <c r="EO5416" s="624"/>
      <c r="EP5416" s="624"/>
      <c r="EQ5416" s="624"/>
    </row>
    <row r="5417" spans="1:147" s="560" customFormat="1">
      <c r="A5417" s="624"/>
      <c r="B5417" s="624"/>
      <c r="O5417" s="624"/>
      <c r="P5417" s="624"/>
      <c r="Q5417" s="624"/>
      <c r="R5417" s="624"/>
      <c r="S5417" s="624"/>
      <c r="T5417" s="624"/>
      <c r="U5417" s="624"/>
      <c r="V5417" s="624"/>
      <c r="W5417" s="624"/>
      <c r="X5417" s="624"/>
      <c r="Y5417" s="624"/>
      <c r="Z5417" s="624"/>
      <c r="AB5417" s="624"/>
      <c r="AC5417" s="624"/>
      <c r="AD5417" s="624"/>
      <c r="AE5417" s="624"/>
      <c r="AF5417" s="624"/>
      <c r="AG5417" s="624"/>
      <c r="AH5417" s="624"/>
      <c r="AI5417" s="624"/>
      <c r="AJ5417" s="624"/>
      <c r="AK5417" s="624"/>
      <c r="AL5417" s="624"/>
      <c r="AM5417" s="624"/>
      <c r="AN5417" s="624"/>
      <c r="AO5417" s="624"/>
      <c r="AP5417" s="624"/>
      <c r="AQ5417" s="624"/>
      <c r="AR5417" s="624"/>
      <c r="AS5417" s="624"/>
      <c r="AT5417" s="624"/>
      <c r="AU5417" s="624"/>
      <c r="AV5417" s="624"/>
      <c r="AW5417" s="624"/>
      <c r="AX5417" s="624"/>
      <c r="AY5417" s="624"/>
      <c r="AZ5417" s="624"/>
      <c r="BA5417" s="624"/>
      <c r="BB5417" s="624"/>
      <c r="BC5417" s="624"/>
      <c r="BD5417" s="624"/>
      <c r="BE5417" s="624"/>
      <c r="BF5417" s="624"/>
      <c r="BG5417" s="624"/>
      <c r="BH5417" s="624"/>
      <c r="BI5417" s="624"/>
      <c r="BJ5417" s="624"/>
      <c r="BK5417" s="624"/>
      <c r="BL5417" s="624"/>
      <c r="BM5417" s="624"/>
      <c r="BN5417" s="624"/>
      <c r="BO5417" s="624"/>
      <c r="BP5417" s="624"/>
      <c r="BQ5417" s="624"/>
      <c r="BR5417" s="624"/>
      <c r="BS5417" s="624"/>
      <c r="BT5417" s="624"/>
      <c r="BU5417" s="624"/>
      <c r="BV5417" s="624"/>
      <c r="BW5417" s="624"/>
      <c r="BX5417" s="624"/>
      <c r="BY5417" s="624"/>
      <c r="BZ5417" s="624"/>
      <c r="CA5417" s="624"/>
      <c r="CB5417" s="624"/>
      <c r="CC5417" s="624"/>
      <c r="CD5417" s="624"/>
      <c r="CE5417" s="624"/>
      <c r="CF5417" s="624"/>
      <c r="CG5417" s="624"/>
      <c r="CH5417" s="624"/>
      <c r="CI5417" s="624"/>
      <c r="CJ5417" s="624"/>
      <c r="CK5417" s="624"/>
      <c r="CL5417" s="624"/>
      <c r="CM5417" s="624"/>
      <c r="CN5417" s="624"/>
      <c r="CO5417" s="624"/>
      <c r="CP5417" s="624"/>
      <c r="CQ5417" s="624"/>
      <c r="CR5417" s="624"/>
      <c r="CS5417" s="624"/>
      <c r="CT5417" s="624"/>
      <c r="CU5417" s="624"/>
      <c r="CV5417" s="624"/>
      <c r="CW5417" s="624"/>
      <c r="CX5417" s="624"/>
      <c r="CY5417" s="624"/>
      <c r="CZ5417" s="624"/>
      <c r="DA5417" s="624"/>
      <c r="DB5417" s="624"/>
      <c r="DC5417" s="624"/>
      <c r="DD5417" s="624"/>
      <c r="DE5417" s="624"/>
      <c r="DF5417" s="624"/>
      <c r="DG5417" s="624"/>
      <c r="DH5417" s="624"/>
      <c r="DI5417" s="624"/>
      <c r="DJ5417" s="624"/>
      <c r="DK5417" s="624"/>
      <c r="DL5417" s="624"/>
      <c r="DM5417" s="624"/>
      <c r="DN5417" s="624"/>
      <c r="DO5417" s="624"/>
      <c r="DP5417" s="624"/>
      <c r="DQ5417" s="624"/>
      <c r="DR5417" s="624"/>
      <c r="DS5417" s="624"/>
      <c r="DT5417" s="624"/>
      <c r="DU5417" s="624"/>
      <c r="DV5417" s="624"/>
      <c r="DW5417" s="624"/>
      <c r="DX5417" s="624"/>
      <c r="DY5417" s="624"/>
      <c r="DZ5417" s="624"/>
      <c r="EA5417" s="624"/>
      <c r="EB5417" s="624"/>
      <c r="EC5417" s="624"/>
      <c r="ED5417" s="624"/>
      <c r="EE5417" s="624"/>
      <c r="EF5417" s="624"/>
      <c r="EG5417" s="624"/>
      <c r="EH5417" s="624"/>
      <c r="EI5417" s="624"/>
      <c r="EJ5417" s="624"/>
      <c r="EK5417" s="624"/>
      <c r="EL5417" s="624"/>
      <c r="EM5417" s="624"/>
      <c r="EN5417" s="624"/>
      <c r="EO5417" s="624"/>
      <c r="EP5417" s="624"/>
      <c r="EQ5417" s="624"/>
    </row>
    <row r="5418" spans="1:147" s="560" customFormat="1">
      <c r="A5418" s="624"/>
      <c r="B5418" s="624"/>
      <c r="O5418" s="624"/>
      <c r="P5418" s="624"/>
      <c r="Q5418" s="624"/>
      <c r="R5418" s="624"/>
      <c r="S5418" s="624"/>
      <c r="T5418" s="624"/>
      <c r="U5418" s="624"/>
      <c r="V5418" s="624"/>
      <c r="W5418" s="624"/>
      <c r="X5418" s="624"/>
      <c r="Y5418" s="624"/>
      <c r="Z5418" s="624"/>
      <c r="AB5418" s="624"/>
      <c r="AC5418" s="624"/>
      <c r="AD5418" s="624"/>
      <c r="AE5418" s="624"/>
      <c r="AF5418" s="624"/>
      <c r="AG5418" s="624"/>
      <c r="AH5418" s="624"/>
      <c r="AI5418" s="624"/>
      <c r="AJ5418" s="624"/>
      <c r="AK5418" s="624"/>
      <c r="AL5418" s="624"/>
      <c r="AM5418" s="624"/>
      <c r="AN5418" s="624"/>
      <c r="AO5418" s="624"/>
      <c r="AP5418" s="624"/>
      <c r="AQ5418" s="624"/>
      <c r="AR5418" s="624"/>
      <c r="AS5418" s="624"/>
      <c r="AT5418" s="624"/>
      <c r="AU5418" s="624"/>
      <c r="AV5418" s="624"/>
      <c r="AW5418" s="624"/>
      <c r="AX5418" s="624"/>
      <c r="AY5418" s="624"/>
      <c r="AZ5418" s="624"/>
      <c r="BA5418" s="624"/>
      <c r="BB5418" s="624"/>
      <c r="BC5418" s="624"/>
      <c r="BD5418" s="624"/>
      <c r="BE5418" s="624"/>
      <c r="BF5418" s="624"/>
      <c r="BG5418" s="624"/>
      <c r="BH5418" s="624"/>
      <c r="BI5418" s="624"/>
      <c r="BJ5418" s="624"/>
      <c r="BK5418" s="624"/>
      <c r="BL5418" s="624"/>
      <c r="BM5418" s="624"/>
      <c r="BN5418" s="624"/>
      <c r="BO5418" s="624"/>
      <c r="BP5418" s="624"/>
      <c r="BQ5418" s="624"/>
      <c r="BR5418" s="624"/>
      <c r="BS5418" s="624"/>
      <c r="BT5418" s="624"/>
      <c r="BU5418" s="624"/>
      <c r="BV5418" s="624"/>
      <c r="BW5418" s="624"/>
      <c r="BX5418" s="624"/>
      <c r="BY5418" s="624"/>
      <c r="BZ5418" s="624"/>
      <c r="CA5418" s="624"/>
      <c r="CB5418" s="624"/>
      <c r="CC5418" s="624"/>
      <c r="CD5418" s="624"/>
      <c r="CE5418" s="624"/>
      <c r="CF5418" s="624"/>
      <c r="CG5418" s="624"/>
      <c r="CH5418" s="624"/>
      <c r="CI5418" s="624"/>
      <c r="CJ5418" s="624"/>
      <c r="CK5418" s="624"/>
      <c r="CL5418" s="624"/>
      <c r="CM5418" s="624"/>
      <c r="CN5418" s="624"/>
      <c r="CO5418" s="624"/>
      <c r="CP5418" s="624"/>
      <c r="CQ5418" s="624"/>
      <c r="CR5418" s="624"/>
      <c r="CS5418" s="624"/>
      <c r="CT5418" s="624"/>
      <c r="CU5418" s="624"/>
      <c r="CV5418" s="624"/>
      <c r="CW5418" s="624"/>
      <c r="CX5418" s="624"/>
      <c r="CY5418" s="624"/>
      <c r="CZ5418" s="624"/>
      <c r="DA5418" s="624"/>
      <c r="DB5418" s="624"/>
      <c r="DC5418" s="624"/>
      <c r="DD5418" s="624"/>
      <c r="DE5418" s="624"/>
      <c r="DF5418" s="624"/>
      <c r="DG5418" s="624"/>
      <c r="DH5418" s="624"/>
      <c r="DI5418" s="624"/>
      <c r="DJ5418" s="624"/>
      <c r="DK5418" s="624"/>
      <c r="DL5418" s="624"/>
      <c r="DM5418" s="624"/>
      <c r="DN5418" s="624"/>
      <c r="DO5418" s="624"/>
      <c r="DP5418" s="624"/>
      <c r="DQ5418" s="624"/>
      <c r="DR5418" s="624"/>
      <c r="DS5418" s="624"/>
      <c r="DT5418" s="624"/>
      <c r="DU5418" s="624"/>
      <c r="DV5418" s="624"/>
      <c r="DW5418" s="624"/>
      <c r="DX5418" s="624"/>
      <c r="DY5418" s="624"/>
      <c r="DZ5418" s="624"/>
      <c r="EA5418" s="624"/>
      <c r="EB5418" s="624"/>
      <c r="EC5418" s="624"/>
      <c r="ED5418" s="624"/>
      <c r="EE5418" s="624"/>
      <c r="EF5418" s="624"/>
      <c r="EG5418" s="624"/>
      <c r="EH5418" s="624"/>
      <c r="EI5418" s="624"/>
      <c r="EJ5418" s="624"/>
      <c r="EK5418" s="624"/>
      <c r="EL5418" s="624"/>
      <c r="EM5418" s="624"/>
      <c r="EN5418" s="624"/>
      <c r="EO5418" s="624"/>
      <c r="EP5418" s="624"/>
      <c r="EQ5418" s="624"/>
    </row>
    <row r="5419" spans="1:147" s="560" customFormat="1">
      <c r="A5419" s="624"/>
      <c r="B5419" s="624"/>
      <c r="O5419" s="624"/>
      <c r="P5419" s="624"/>
      <c r="Q5419" s="624"/>
      <c r="R5419" s="624"/>
      <c r="S5419" s="624"/>
      <c r="T5419" s="624"/>
      <c r="U5419" s="624"/>
      <c r="V5419" s="624"/>
      <c r="W5419" s="624"/>
      <c r="X5419" s="624"/>
      <c r="Y5419" s="624"/>
      <c r="Z5419" s="624"/>
      <c r="AB5419" s="624"/>
      <c r="AC5419" s="624"/>
      <c r="AD5419" s="624"/>
      <c r="AE5419" s="624"/>
      <c r="AF5419" s="624"/>
      <c r="AG5419" s="624"/>
      <c r="AH5419" s="624"/>
      <c r="AI5419" s="624"/>
      <c r="AJ5419" s="624"/>
      <c r="AK5419" s="624"/>
      <c r="AL5419" s="624"/>
      <c r="AM5419" s="624"/>
      <c r="AN5419" s="624"/>
      <c r="AO5419" s="624"/>
      <c r="AP5419" s="624"/>
      <c r="AQ5419" s="624"/>
      <c r="AR5419" s="624"/>
      <c r="AS5419" s="624"/>
      <c r="AT5419" s="624"/>
      <c r="AU5419" s="624"/>
      <c r="AV5419" s="624"/>
      <c r="AW5419" s="624"/>
      <c r="AX5419" s="624"/>
      <c r="AY5419" s="624"/>
      <c r="AZ5419" s="624"/>
      <c r="BA5419" s="624"/>
      <c r="BB5419" s="624"/>
      <c r="BC5419" s="624"/>
      <c r="BD5419" s="624"/>
      <c r="BE5419" s="624"/>
      <c r="BF5419" s="624"/>
      <c r="BG5419" s="624"/>
      <c r="BH5419" s="624"/>
      <c r="BI5419" s="624"/>
      <c r="BJ5419" s="624"/>
      <c r="BK5419" s="624"/>
      <c r="BL5419" s="624"/>
      <c r="BM5419" s="624"/>
      <c r="BN5419" s="624"/>
      <c r="BO5419" s="624"/>
      <c r="BP5419" s="624"/>
      <c r="BQ5419" s="624"/>
      <c r="BR5419" s="624"/>
      <c r="BS5419" s="624"/>
      <c r="BT5419" s="624"/>
      <c r="BU5419" s="624"/>
      <c r="BV5419" s="624"/>
      <c r="BW5419" s="624"/>
      <c r="BX5419" s="624"/>
      <c r="BY5419" s="624"/>
      <c r="BZ5419" s="624"/>
      <c r="CA5419" s="624"/>
      <c r="CB5419" s="624"/>
      <c r="CC5419" s="624"/>
      <c r="CD5419" s="624"/>
      <c r="CE5419" s="624"/>
      <c r="CF5419" s="624"/>
      <c r="CG5419" s="624"/>
      <c r="CH5419" s="624"/>
      <c r="CI5419" s="624"/>
      <c r="CJ5419" s="624"/>
      <c r="CK5419" s="624"/>
      <c r="CL5419" s="624"/>
      <c r="CM5419" s="624"/>
      <c r="CN5419" s="624"/>
      <c r="CO5419" s="624"/>
      <c r="CP5419" s="624"/>
      <c r="CQ5419" s="624"/>
      <c r="CR5419" s="624"/>
      <c r="CS5419" s="624"/>
      <c r="CT5419" s="624"/>
      <c r="CU5419" s="624"/>
      <c r="CV5419" s="624"/>
      <c r="CW5419" s="624"/>
      <c r="CX5419" s="624"/>
      <c r="CY5419" s="624"/>
      <c r="CZ5419" s="624"/>
      <c r="DA5419" s="624"/>
      <c r="DB5419" s="624"/>
      <c r="DC5419" s="624"/>
      <c r="DD5419" s="624"/>
      <c r="DE5419" s="624"/>
      <c r="DF5419" s="624"/>
      <c r="DG5419" s="624"/>
      <c r="DH5419" s="624"/>
      <c r="DI5419" s="624"/>
      <c r="DJ5419" s="624"/>
      <c r="DK5419" s="624"/>
      <c r="DL5419" s="624"/>
      <c r="DM5419" s="624"/>
      <c r="DN5419" s="624"/>
      <c r="DO5419" s="624"/>
      <c r="DP5419" s="624"/>
      <c r="DQ5419" s="624"/>
      <c r="DR5419" s="624"/>
      <c r="DS5419" s="624"/>
      <c r="DT5419" s="624"/>
      <c r="DU5419" s="624"/>
      <c r="DV5419" s="624"/>
      <c r="DW5419" s="624"/>
      <c r="DX5419" s="624"/>
      <c r="DY5419" s="624"/>
      <c r="DZ5419" s="624"/>
      <c r="EA5419" s="624"/>
      <c r="EB5419" s="624"/>
      <c r="EC5419" s="624"/>
      <c r="ED5419" s="624"/>
      <c r="EE5419" s="624"/>
      <c r="EF5419" s="624"/>
      <c r="EG5419" s="624"/>
      <c r="EH5419" s="624"/>
      <c r="EI5419" s="624"/>
      <c r="EJ5419" s="624"/>
      <c r="EK5419" s="624"/>
      <c r="EL5419" s="624"/>
      <c r="EM5419" s="624"/>
      <c r="EN5419" s="624"/>
      <c r="EO5419" s="624"/>
      <c r="EP5419" s="624"/>
      <c r="EQ5419" s="624"/>
    </row>
    <row r="5420" spans="1:147" s="560" customFormat="1">
      <c r="A5420" s="624"/>
      <c r="B5420" s="624"/>
      <c r="O5420" s="624"/>
      <c r="P5420" s="624"/>
      <c r="Q5420" s="624"/>
      <c r="R5420" s="624"/>
      <c r="S5420" s="624"/>
      <c r="T5420" s="624"/>
      <c r="U5420" s="624"/>
      <c r="V5420" s="624"/>
      <c r="W5420" s="624"/>
      <c r="X5420" s="624"/>
      <c r="Y5420" s="624"/>
      <c r="Z5420" s="624"/>
      <c r="AB5420" s="624"/>
      <c r="AC5420" s="624"/>
      <c r="AD5420" s="624"/>
      <c r="AE5420" s="624"/>
      <c r="AF5420" s="624"/>
      <c r="AG5420" s="624"/>
      <c r="AH5420" s="624"/>
      <c r="AI5420" s="624"/>
      <c r="AJ5420" s="624"/>
      <c r="AK5420" s="624"/>
      <c r="AL5420" s="624"/>
      <c r="AM5420" s="624"/>
      <c r="AN5420" s="624"/>
      <c r="AO5420" s="624"/>
      <c r="AP5420" s="624"/>
      <c r="AQ5420" s="624"/>
      <c r="AR5420" s="624"/>
      <c r="AS5420" s="624"/>
      <c r="AT5420" s="624"/>
      <c r="AU5420" s="624"/>
      <c r="AV5420" s="624"/>
      <c r="AW5420" s="624"/>
      <c r="AX5420" s="624"/>
      <c r="AY5420" s="624"/>
      <c r="AZ5420" s="624"/>
      <c r="BA5420" s="624"/>
      <c r="BB5420" s="624"/>
      <c r="BC5420" s="624"/>
      <c r="BD5420" s="624"/>
      <c r="BE5420" s="624"/>
      <c r="BF5420" s="624"/>
      <c r="BG5420" s="624"/>
      <c r="BH5420" s="624"/>
      <c r="BI5420" s="624"/>
      <c r="BJ5420" s="624"/>
      <c r="BK5420" s="624"/>
      <c r="BL5420" s="624"/>
      <c r="BM5420" s="624"/>
      <c r="BN5420" s="624"/>
      <c r="BO5420" s="624"/>
      <c r="BP5420" s="624"/>
      <c r="BQ5420" s="624"/>
      <c r="BR5420" s="624"/>
      <c r="BS5420" s="624"/>
      <c r="BT5420" s="624"/>
      <c r="BU5420" s="624"/>
      <c r="BV5420" s="624"/>
      <c r="BW5420" s="624"/>
      <c r="BX5420" s="624"/>
      <c r="BY5420" s="624"/>
      <c r="BZ5420" s="624"/>
      <c r="CA5420" s="624"/>
      <c r="CB5420" s="624"/>
      <c r="CC5420" s="624"/>
      <c r="CD5420" s="624"/>
      <c r="CE5420" s="624"/>
      <c r="CF5420" s="624"/>
      <c r="CG5420" s="624"/>
      <c r="CH5420" s="624"/>
      <c r="CI5420" s="624"/>
      <c r="CJ5420" s="624"/>
      <c r="CK5420" s="624"/>
      <c r="CL5420" s="624"/>
      <c r="CM5420" s="624"/>
      <c r="CN5420" s="624"/>
      <c r="CO5420" s="624"/>
      <c r="CP5420" s="624"/>
      <c r="CQ5420" s="624"/>
      <c r="CR5420" s="624"/>
      <c r="CS5420" s="624"/>
      <c r="CT5420" s="624"/>
      <c r="CU5420" s="624"/>
      <c r="CV5420" s="624"/>
      <c r="CW5420" s="624"/>
      <c r="CX5420" s="624"/>
      <c r="CY5420" s="624"/>
      <c r="CZ5420" s="624"/>
      <c r="DA5420" s="624"/>
      <c r="DB5420" s="624"/>
      <c r="DC5420" s="624"/>
      <c r="DD5420" s="624"/>
      <c r="DE5420" s="624"/>
      <c r="DF5420" s="624"/>
      <c r="DG5420" s="624"/>
      <c r="DH5420" s="624"/>
      <c r="DI5420" s="624"/>
      <c r="DJ5420" s="624"/>
      <c r="DK5420" s="624"/>
      <c r="DL5420" s="624"/>
      <c r="DM5420" s="624"/>
      <c r="DN5420" s="624"/>
      <c r="DO5420" s="624"/>
      <c r="DP5420" s="624"/>
      <c r="DQ5420" s="624"/>
      <c r="DR5420" s="624"/>
      <c r="DS5420" s="624"/>
      <c r="DT5420" s="624"/>
      <c r="DU5420" s="624"/>
      <c r="DV5420" s="624"/>
      <c r="DW5420" s="624"/>
      <c r="DX5420" s="624"/>
      <c r="DY5420" s="624"/>
      <c r="DZ5420" s="624"/>
      <c r="EA5420" s="624"/>
      <c r="EB5420" s="624"/>
      <c r="EC5420" s="624"/>
      <c r="ED5420" s="624"/>
      <c r="EE5420" s="624"/>
      <c r="EF5420" s="624"/>
      <c r="EG5420" s="624"/>
      <c r="EH5420" s="624"/>
      <c r="EI5420" s="624"/>
      <c r="EJ5420" s="624"/>
      <c r="EK5420" s="624"/>
      <c r="EL5420" s="624"/>
      <c r="EM5420" s="624"/>
      <c r="EN5420" s="624"/>
      <c r="EO5420" s="624"/>
      <c r="EP5420" s="624"/>
      <c r="EQ5420" s="624"/>
    </row>
    <row r="5421" spans="1:147" s="560" customFormat="1">
      <c r="A5421" s="624"/>
      <c r="B5421" s="624"/>
      <c r="O5421" s="624"/>
      <c r="P5421" s="624"/>
      <c r="Q5421" s="624"/>
      <c r="R5421" s="624"/>
      <c r="S5421" s="624"/>
      <c r="T5421" s="624"/>
      <c r="U5421" s="624"/>
      <c r="V5421" s="624"/>
      <c r="W5421" s="624"/>
      <c r="X5421" s="624"/>
      <c r="Y5421" s="624"/>
      <c r="Z5421" s="624"/>
      <c r="AB5421" s="624"/>
      <c r="AC5421" s="624"/>
      <c r="AD5421" s="624"/>
      <c r="AE5421" s="624"/>
      <c r="AF5421" s="624"/>
      <c r="AG5421" s="624"/>
      <c r="AH5421" s="624"/>
      <c r="AI5421" s="624"/>
      <c r="AJ5421" s="624"/>
      <c r="AK5421" s="624"/>
      <c r="AL5421" s="624"/>
      <c r="AM5421" s="624"/>
      <c r="AN5421" s="624"/>
      <c r="AO5421" s="624"/>
      <c r="AP5421" s="624"/>
      <c r="AQ5421" s="624"/>
      <c r="AR5421" s="624"/>
      <c r="AS5421" s="624"/>
      <c r="AT5421" s="624"/>
      <c r="AU5421" s="624"/>
      <c r="AV5421" s="624"/>
      <c r="AW5421" s="624"/>
      <c r="AX5421" s="624"/>
      <c r="AY5421" s="624"/>
      <c r="AZ5421" s="624"/>
      <c r="BA5421" s="624"/>
      <c r="BB5421" s="624"/>
      <c r="BC5421" s="624"/>
      <c r="BD5421" s="624"/>
      <c r="BE5421" s="624"/>
      <c r="BF5421" s="624"/>
      <c r="BG5421" s="624"/>
      <c r="BH5421" s="624"/>
      <c r="BI5421" s="624"/>
      <c r="BJ5421" s="624"/>
      <c r="BK5421" s="624"/>
      <c r="BL5421" s="624"/>
      <c r="BM5421" s="624"/>
      <c r="BN5421" s="624"/>
      <c r="BO5421" s="624"/>
      <c r="BP5421" s="624"/>
      <c r="BQ5421" s="624"/>
      <c r="BR5421" s="624"/>
      <c r="BS5421" s="624"/>
      <c r="BT5421" s="624"/>
      <c r="BU5421" s="624"/>
      <c r="BV5421" s="624"/>
      <c r="BW5421" s="624"/>
      <c r="BX5421" s="624"/>
      <c r="BY5421" s="624"/>
      <c r="BZ5421" s="624"/>
      <c r="CA5421" s="624"/>
      <c r="CB5421" s="624"/>
      <c r="CC5421" s="624"/>
      <c r="CD5421" s="624"/>
      <c r="CE5421" s="624"/>
      <c r="CF5421" s="624"/>
      <c r="CG5421" s="624"/>
      <c r="CH5421" s="624"/>
      <c r="CI5421" s="624"/>
      <c r="CJ5421" s="624"/>
      <c r="CK5421" s="624"/>
      <c r="CL5421" s="624"/>
      <c r="CM5421" s="624"/>
      <c r="CN5421" s="624"/>
      <c r="CO5421" s="624"/>
      <c r="CP5421" s="624"/>
      <c r="CQ5421" s="624"/>
      <c r="CR5421" s="624"/>
      <c r="CS5421" s="624"/>
      <c r="CT5421" s="624"/>
      <c r="CU5421" s="624"/>
      <c r="CV5421" s="624"/>
      <c r="CW5421" s="624"/>
      <c r="CX5421" s="624"/>
      <c r="CY5421" s="624"/>
      <c r="CZ5421" s="624"/>
      <c r="DA5421" s="624"/>
      <c r="DB5421" s="624"/>
      <c r="DC5421" s="624"/>
      <c r="DD5421" s="624"/>
      <c r="DE5421" s="624"/>
      <c r="DF5421" s="624"/>
      <c r="DG5421" s="624"/>
      <c r="DH5421" s="624"/>
      <c r="DI5421" s="624"/>
      <c r="DJ5421" s="624"/>
      <c r="DK5421" s="624"/>
      <c r="DL5421" s="624"/>
      <c r="DM5421" s="624"/>
      <c r="DN5421" s="624"/>
      <c r="DO5421" s="624"/>
      <c r="DP5421" s="624"/>
      <c r="DQ5421" s="624"/>
      <c r="DR5421" s="624"/>
      <c r="DS5421" s="624"/>
      <c r="DT5421" s="624"/>
      <c r="DU5421" s="624"/>
      <c r="DV5421" s="624"/>
      <c r="DW5421" s="624"/>
      <c r="DX5421" s="624"/>
      <c r="DY5421" s="624"/>
      <c r="DZ5421" s="624"/>
      <c r="EA5421" s="624"/>
      <c r="EB5421" s="624"/>
      <c r="EC5421" s="624"/>
      <c r="ED5421" s="624"/>
      <c r="EE5421" s="624"/>
      <c r="EF5421" s="624"/>
      <c r="EG5421" s="624"/>
      <c r="EH5421" s="624"/>
      <c r="EI5421" s="624"/>
      <c r="EJ5421" s="624"/>
      <c r="EK5421" s="624"/>
      <c r="EL5421" s="624"/>
      <c r="EM5421" s="624"/>
      <c r="EN5421" s="624"/>
      <c r="EO5421" s="624"/>
      <c r="EP5421" s="624"/>
      <c r="EQ5421" s="624"/>
    </row>
    <row r="5422" spans="1:147" s="560" customFormat="1">
      <c r="A5422" s="624"/>
      <c r="B5422" s="624"/>
      <c r="O5422" s="624"/>
      <c r="P5422" s="624"/>
      <c r="Q5422" s="624"/>
      <c r="R5422" s="624"/>
      <c r="S5422" s="624"/>
      <c r="T5422" s="624"/>
      <c r="U5422" s="624"/>
      <c r="V5422" s="624"/>
      <c r="W5422" s="624"/>
      <c r="X5422" s="624"/>
      <c r="Y5422" s="624"/>
      <c r="Z5422" s="624"/>
      <c r="AB5422" s="624"/>
      <c r="AC5422" s="624"/>
      <c r="AD5422" s="624"/>
      <c r="AE5422" s="624"/>
      <c r="AF5422" s="624"/>
      <c r="AG5422" s="624"/>
      <c r="AH5422" s="624"/>
      <c r="AI5422" s="624"/>
      <c r="AJ5422" s="624"/>
      <c r="AK5422" s="624"/>
      <c r="AL5422" s="624"/>
      <c r="AM5422" s="624"/>
      <c r="AN5422" s="624"/>
      <c r="AO5422" s="624"/>
      <c r="AP5422" s="624"/>
      <c r="AQ5422" s="624"/>
      <c r="AR5422" s="624"/>
      <c r="AS5422" s="624"/>
      <c r="AT5422" s="624"/>
      <c r="AU5422" s="624"/>
      <c r="AV5422" s="624"/>
      <c r="AW5422" s="624"/>
      <c r="AX5422" s="624"/>
      <c r="AY5422" s="624"/>
      <c r="AZ5422" s="624"/>
      <c r="BA5422" s="624"/>
      <c r="BB5422" s="624"/>
      <c r="BC5422" s="624"/>
      <c r="BD5422" s="624"/>
      <c r="BE5422" s="624"/>
      <c r="BF5422" s="624"/>
      <c r="BG5422" s="624"/>
      <c r="BH5422" s="624"/>
      <c r="BI5422" s="624"/>
      <c r="BJ5422" s="624"/>
      <c r="BK5422" s="624"/>
      <c r="BL5422" s="624"/>
      <c r="BM5422" s="624"/>
      <c r="BN5422" s="624"/>
      <c r="BO5422" s="624"/>
      <c r="BP5422" s="624"/>
      <c r="BQ5422" s="624"/>
      <c r="BR5422" s="624"/>
      <c r="BS5422" s="624"/>
      <c r="BT5422" s="624"/>
      <c r="BU5422" s="624"/>
      <c r="BV5422" s="624"/>
      <c r="BW5422" s="624"/>
      <c r="BX5422" s="624"/>
      <c r="BY5422" s="624"/>
      <c r="BZ5422" s="624"/>
      <c r="CA5422" s="624"/>
      <c r="CB5422" s="624"/>
      <c r="CC5422" s="624"/>
      <c r="CD5422" s="624"/>
      <c r="CE5422" s="624"/>
      <c r="CF5422" s="624"/>
      <c r="CG5422" s="624"/>
      <c r="CH5422" s="624"/>
      <c r="CI5422" s="624"/>
      <c r="CJ5422" s="624"/>
      <c r="CK5422" s="624"/>
      <c r="CL5422" s="624"/>
      <c r="CM5422" s="624"/>
      <c r="CN5422" s="624"/>
      <c r="CO5422" s="624"/>
      <c r="CP5422" s="624"/>
      <c r="CQ5422" s="624"/>
      <c r="CR5422" s="624"/>
      <c r="CS5422" s="624"/>
      <c r="CT5422" s="624"/>
      <c r="CU5422" s="624"/>
      <c r="CV5422" s="624"/>
      <c r="CW5422" s="624"/>
      <c r="CX5422" s="624"/>
      <c r="CY5422" s="624"/>
      <c r="CZ5422" s="624"/>
      <c r="DA5422" s="624"/>
      <c r="DB5422" s="624"/>
      <c r="DC5422" s="624"/>
      <c r="DD5422" s="624"/>
      <c r="DE5422" s="624"/>
      <c r="DF5422" s="624"/>
      <c r="DG5422" s="624"/>
      <c r="DH5422" s="624"/>
      <c r="DI5422" s="624"/>
      <c r="DJ5422" s="624"/>
      <c r="DK5422" s="624"/>
      <c r="DL5422" s="624"/>
      <c r="DM5422" s="624"/>
      <c r="DN5422" s="624"/>
      <c r="DO5422" s="624"/>
      <c r="DP5422" s="624"/>
      <c r="DQ5422" s="624"/>
      <c r="DR5422" s="624"/>
      <c r="DS5422" s="624"/>
      <c r="DT5422" s="624"/>
      <c r="DU5422" s="624"/>
      <c r="DV5422" s="624"/>
      <c r="DW5422" s="624"/>
      <c r="DX5422" s="624"/>
      <c r="DY5422" s="624"/>
      <c r="DZ5422" s="624"/>
      <c r="EA5422" s="624"/>
      <c r="EB5422" s="624"/>
      <c r="EC5422" s="624"/>
      <c r="ED5422" s="624"/>
      <c r="EE5422" s="624"/>
      <c r="EF5422" s="624"/>
      <c r="EG5422" s="624"/>
      <c r="EH5422" s="624"/>
      <c r="EI5422" s="624"/>
      <c r="EJ5422" s="624"/>
      <c r="EK5422" s="624"/>
      <c r="EL5422" s="624"/>
      <c r="EM5422" s="624"/>
      <c r="EN5422" s="624"/>
      <c r="EO5422" s="624"/>
      <c r="EP5422" s="624"/>
      <c r="EQ5422" s="624"/>
    </row>
    <row r="5423" spans="1:147" s="560" customFormat="1">
      <c r="A5423" s="624"/>
      <c r="B5423" s="624"/>
      <c r="O5423" s="624"/>
      <c r="P5423" s="624"/>
      <c r="Q5423" s="624"/>
      <c r="R5423" s="624"/>
      <c r="S5423" s="624"/>
      <c r="T5423" s="624"/>
      <c r="U5423" s="624"/>
      <c r="V5423" s="624"/>
      <c r="W5423" s="624"/>
      <c r="X5423" s="624"/>
      <c r="Y5423" s="624"/>
      <c r="Z5423" s="624"/>
      <c r="AB5423" s="624"/>
      <c r="AC5423" s="624"/>
      <c r="AD5423" s="624"/>
      <c r="AE5423" s="624"/>
      <c r="AF5423" s="624"/>
      <c r="AG5423" s="624"/>
      <c r="AH5423" s="624"/>
      <c r="AI5423" s="624"/>
      <c r="AJ5423" s="624"/>
      <c r="AK5423" s="624"/>
      <c r="AL5423" s="624"/>
      <c r="AM5423" s="624"/>
      <c r="AN5423" s="624"/>
      <c r="AO5423" s="624"/>
      <c r="AP5423" s="624"/>
      <c r="AQ5423" s="624"/>
      <c r="AR5423" s="624"/>
      <c r="AS5423" s="624"/>
      <c r="AT5423" s="624"/>
      <c r="AU5423" s="624"/>
      <c r="AV5423" s="624"/>
      <c r="AW5423" s="624"/>
      <c r="AX5423" s="624"/>
      <c r="AY5423" s="624"/>
      <c r="AZ5423" s="624"/>
      <c r="BA5423" s="624"/>
      <c r="BB5423" s="624"/>
      <c r="BC5423" s="624"/>
      <c r="BD5423" s="624"/>
      <c r="BE5423" s="624"/>
      <c r="BF5423" s="624"/>
      <c r="BG5423" s="624"/>
      <c r="BH5423" s="624"/>
      <c r="BI5423" s="624"/>
      <c r="BJ5423" s="624"/>
      <c r="BK5423" s="624"/>
      <c r="BL5423" s="624"/>
      <c r="BM5423" s="624"/>
      <c r="BN5423" s="624"/>
      <c r="BO5423" s="624"/>
      <c r="BP5423" s="624"/>
      <c r="BQ5423" s="624"/>
      <c r="BR5423" s="624"/>
      <c r="BS5423" s="624"/>
      <c r="BT5423" s="624"/>
      <c r="BU5423" s="624"/>
      <c r="BV5423" s="624"/>
      <c r="BW5423" s="624"/>
      <c r="BX5423" s="624"/>
      <c r="BY5423" s="624"/>
      <c r="BZ5423" s="624"/>
      <c r="CA5423" s="624"/>
      <c r="CB5423" s="624"/>
      <c r="CC5423" s="624"/>
      <c r="CD5423" s="624"/>
      <c r="CE5423" s="624"/>
      <c r="CF5423" s="624"/>
      <c r="CG5423" s="624"/>
      <c r="CH5423" s="624"/>
      <c r="CI5423" s="624"/>
      <c r="CJ5423" s="624"/>
      <c r="CK5423" s="624"/>
      <c r="CL5423" s="624"/>
      <c r="CM5423" s="624"/>
      <c r="CN5423" s="624"/>
      <c r="CO5423" s="624"/>
      <c r="CP5423" s="624"/>
      <c r="CQ5423" s="624"/>
      <c r="CR5423" s="624"/>
      <c r="CS5423" s="624"/>
      <c r="CT5423" s="624"/>
      <c r="CU5423" s="624"/>
      <c r="CV5423" s="624"/>
      <c r="CW5423" s="624"/>
      <c r="CX5423" s="624"/>
      <c r="CY5423" s="624"/>
      <c r="CZ5423" s="624"/>
      <c r="DA5423" s="624"/>
      <c r="DB5423" s="624"/>
      <c r="DC5423" s="624"/>
      <c r="DD5423" s="624"/>
      <c r="DE5423" s="624"/>
      <c r="DF5423" s="624"/>
      <c r="DG5423" s="624"/>
      <c r="DH5423" s="624"/>
      <c r="DI5423" s="624"/>
      <c r="DJ5423" s="624"/>
      <c r="DK5423" s="624"/>
      <c r="DL5423" s="624"/>
      <c r="DM5423" s="624"/>
      <c r="DN5423" s="624"/>
      <c r="DO5423" s="624"/>
      <c r="DP5423" s="624"/>
      <c r="DQ5423" s="624"/>
      <c r="DR5423" s="624"/>
      <c r="DS5423" s="624"/>
      <c r="DT5423" s="624"/>
      <c r="DU5423" s="624"/>
      <c r="DV5423" s="624"/>
      <c r="DW5423" s="624"/>
      <c r="DX5423" s="624"/>
      <c r="DY5423" s="624"/>
      <c r="DZ5423" s="624"/>
      <c r="EA5423" s="624"/>
      <c r="EB5423" s="624"/>
      <c r="EC5423" s="624"/>
      <c r="ED5423" s="624"/>
      <c r="EE5423" s="624"/>
      <c r="EF5423" s="624"/>
      <c r="EG5423" s="624"/>
      <c r="EH5423" s="624"/>
      <c r="EI5423" s="624"/>
      <c r="EJ5423" s="624"/>
      <c r="EK5423" s="624"/>
      <c r="EL5423" s="624"/>
      <c r="EM5423" s="624"/>
      <c r="EN5423" s="624"/>
      <c r="EO5423" s="624"/>
      <c r="EP5423" s="624"/>
      <c r="EQ5423" s="624"/>
    </row>
    <row r="5424" spans="1:147" s="560" customFormat="1">
      <c r="A5424" s="624"/>
      <c r="B5424" s="624"/>
      <c r="O5424" s="624"/>
      <c r="P5424" s="624"/>
      <c r="Q5424" s="624"/>
      <c r="R5424" s="624"/>
      <c r="S5424" s="624"/>
      <c r="T5424" s="624"/>
      <c r="U5424" s="624"/>
      <c r="V5424" s="624"/>
      <c r="W5424" s="624"/>
      <c r="X5424" s="624"/>
      <c r="Y5424" s="624"/>
      <c r="Z5424" s="624"/>
      <c r="AB5424" s="624"/>
      <c r="AC5424" s="624"/>
      <c r="AD5424" s="624"/>
      <c r="AE5424" s="624"/>
      <c r="AF5424" s="624"/>
      <c r="AG5424" s="624"/>
      <c r="AH5424" s="624"/>
      <c r="AI5424" s="624"/>
      <c r="AJ5424" s="624"/>
      <c r="AK5424" s="624"/>
      <c r="AL5424" s="624"/>
      <c r="AM5424" s="624"/>
      <c r="AN5424" s="624"/>
      <c r="AO5424" s="624"/>
      <c r="AP5424" s="624"/>
      <c r="AQ5424" s="624"/>
      <c r="AR5424" s="624"/>
      <c r="AS5424" s="624"/>
      <c r="AT5424" s="624"/>
      <c r="AU5424" s="624"/>
      <c r="AV5424" s="624"/>
      <c r="AW5424" s="624"/>
      <c r="AX5424" s="624"/>
      <c r="AY5424" s="624"/>
      <c r="AZ5424" s="624"/>
      <c r="BA5424" s="624"/>
      <c r="BB5424" s="624"/>
      <c r="BC5424" s="624"/>
      <c r="BD5424" s="624"/>
      <c r="BE5424" s="624"/>
      <c r="BF5424" s="624"/>
      <c r="BG5424" s="624"/>
      <c r="BH5424" s="624"/>
      <c r="BI5424" s="624"/>
      <c r="BJ5424" s="624"/>
      <c r="BK5424" s="624"/>
      <c r="BL5424" s="624"/>
      <c r="BM5424" s="624"/>
      <c r="BN5424" s="624"/>
      <c r="BO5424" s="624"/>
      <c r="BP5424" s="624"/>
      <c r="BQ5424" s="624"/>
      <c r="BR5424" s="624"/>
      <c r="BS5424" s="624"/>
      <c r="BT5424" s="624"/>
      <c r="BU5424" s="624"/>
      <c r="BV5424" s="624"/>
      <c r="BW5424" s="624"/>
      <c r="BX5424" s="624"/>
      <c r="BY5424" s="624"/>
      <c r="BZ5424" s="624"/>
      <c r="CA5424" s="624"/>
      <c r="CB5424" s="624"/>
      <c r="CC5424" s="624"/>
      <c r="CD5424" s="624"/>
      <c r="CE5424" s="624"/>
      <c r="CF5424" s="624"/>
      <c r="CG5424" s="624"/>
      <c r="CH5424" s="624"/>
      <c r="CI5424" s="624"/>
      <c r="CJ5424" s="624"/>
      <c r="CK5424" s="624"/>
      <c r="CL5424" s="624"/>
      <c r="CM5424" s="624"/>
      <c r="CN5424" s="624"/>
      <c r="CO5424" s="624"/>
      <c r="CP5424" s="624"/>
      <c r="CQ5424" s="624"/>
      <c r="CR5424" s="624"/>
      <c r="CS5424" s="624"/>
      <c r="CT5424" s="624"/>
      <c r="CU5424" s="624"/>
      <c r="CV5424" s="624"/>
      <c r="CW5424" s="624"/>
      <c r="CX5424" s="624"/>
      <c r="CY5424" s="624"/>
      <c r="CZ5424" s="624"/>
      <c r="DA5424" s="624"/>
      <c r="DB5424" s="624"/>
      <c r="DC5424" s="624"/>
      <c r="DD5424" s="624"/>
      <c r="DE5424" s="624"/>
      <c r="DF5424" s="624"/>
      <c r="DG5424" s="624"/>
      <c r="DH5424" s="624"/>
      <c r="DI5424" s="624"/>
      <c r="DJ5424" s="624"/>
      <c r="DK5424" s="624"/>
      <c r="DL5424" s="624"/>
      <c r="DM5424" s="624"/>
      <c r="DN5424" s="624"/>
      <c r="DO5424" s="624"/>
      <c r="DP5424" s="624"/>
      <c r="DQ5424" s="624"/>
      <c r="DR5424" s="624"/>
      <c r="DS5424" s="624"/>
      <c r="DT5424" s="624"/>
      <c r="DU5424" s="624"/>
      <c r="DV5424" s="624"/>
      <c r="DW5424" s="624"/>
      <c r="DX5424" s="624"/>
      <c r="DY5424" s="624"/>
      <c r="DZ5424" s="624"/>
      <c r="EA5424" s="624"/>
      <c r="EB5424" s="624"/>
      <c r="EC5424" s="624"/>
      <c r="ED5424" s="624"/>
      <c r="EE5424" s="624"/>
      <c r="EF5424" s="624"/>
      <c r="EG5424" s="624"/>
      <c r="EH5424" s="624"/>
      <c r="EI5424" s="624"/>
      <c r="EJ5424" s="624"/>
      <c r="EK5424" s="624"/>
      <c r="EL5424" s="624"/>
      <c r="EM5424" s="624"/>
      <c r="EN5424" s="624"/>
      <c r="EO5424" s="624"/>
      <c r="EP5424" s="624"/>
      <c r="EQ5424" s="624"/>
    </row>
    <row r="5425" spans="1:147" s="560" customFormat="1">
      <c r="A5425" s="624"/>
      <c r="B5425" s="624"/>
      <c r="O5425" s="624"/>
      <c r="P5425" s="624"/>
      <c r="Q5425" s="624"/>
      <c r="R5425" s="624"/>
      <c r="S5425" s="624"/>
      <c r="T5425" s="624"/>
      <c r="U5425" s="624"/>
      <c r="V5425" s="624"/>
      <c r="W5425" s="624"/>
      <c r="X5425" s="624"/>
      <c r="Y5425" s="624"/>
      <c r="Z5425" s="624"/>
      <c r="AB5425" s="624"/>
      <c r="AC5425" s="624"/>
      <c r="AD5425" s="624"/>
      <c r="AE5425" s="624"/>
      <c r="AF5425" s="624"/>
      <c r="AG5425" s="624"/>
      <c r="AH5425" s="624"/>
      <c r="AI5425" s="624"/>
      <c r="AJ5425" s="624"/>
      <c r="AK5425" s="624"/>
      <c r="AL5425" s="624"/>
      <c r="AM5425" s="624"/>
      <c r="AN5425" s="624"/>
      <c r="AO5425" s="624"/>
      <c r="AP5425" s="624"/>
      <c r="AQ5425" s="624"/>
      <c r="AR5425" s="624"/>
      <c r="AS5425" s="624"/>
      <c r="AT5425" s="624"/>
      <c r="AU5425" s="624"/>
      <c r="AV5425" s="624"/>
      <c r="AW5425" s="624"/>
      <c r="AX5425" s="624"/>
      <c r="AY5425" s="624"/>
      <c r="AZ5425" s="624"/>
      <c r="BA5425" s="624"/>
      <c r="BB5425" s="624"/>
      <c r="BC5425" s="624"/>
      <c r="BD5425" s="624"/>
      <c r="BE5425" s="624"/>
      <c r="BF5425" s="624"/>
      <c r="BG5425" s="624"/>
      <c r="BH5425" s="624"/>
      <c r="BI5425" s="624"/>
      <c r="BJ5425" s="624"/>
      <c r="BK5425" s="624"/>
      <c r="BL5425" s="624"/>
      <c r="BM5425" s="624"/>
      <c r="BN5425" s="624"/>
      <c r="BO5425" s="624"/>
      <c r="BP5425" s="624"/>
      <c r="BQ5425" s="624"/>
      <c r="BR5425" s="624"/>
      <c r="BS5425" s="624"/>
      <c r="BT5425" s="624"/>
      <c r="BU5425" s="624"/>
      <c r="BV5425" s="624"/>
      <c r="BW5425" s="624"/>
      <c r="BX5425" s="624"/>
      <c r="BY5425" s="624"/>
      <c r="BZ5425" s="624"/>
      <c r="CA5425" s="624"/>
      <c r="CB5425" s="624"/>
      <c r="CC5425" s="624"/>
      <c r="CD5425" s="624"/>
      <c r="CE5425" s="624"/>
      <c r="CF5425" s="624"/>
      <c r="CG5425" s="624"/>
      <c r="CH5425" s="624"/>
      <c r="CI5425" s="624"/>
      <c r="CJ5425" s="624"/>
      <c r="CK5425" s="624"/>
      <c r="CL5425" s="624"/>
      <c r="CM5425" s="624"/>
      <c r="CN5425" s="624"/>
      <c r="CO5425" s="624"/>
      <c r="CP5425" s="624"/>
      <c r="CQ5425" s="624"/>
      <c r="CR5425" s="624"/>
      <c r="CS5425" s="624"/>
      <c r="CT5425" s="624"/>
      <c r="CU5425" s="624"/>
      <c r="CV5425" s="624"/>
      <c r="CW5425" s="624"/>
      <c r="CX5425" s="624"/>
      <c r="CY5425" s="624"/>
      <c r="CZ5425" s="624"/>
      <c r="DA5425" s="624"/>
      <c r="DB5425" s="624"/>
      <c r="DC5425" s="624"/>
      <c r="DD5425" s="624"/>
      <c r="DE5425" s="624"/>
      <c r="DF5425" s="624"/>
      <c r="DG5425" s="624"/>
      <c r="DH5425" s="624"/>
      <c r="DI5425" s="624"/>
      <c r="DJ5425" s="624"/>
      <c r="DK5425" s="624"/>
      <c r="DL5425" s="624"/>
      <c r="DM5425" s="624"/>
      <c r="DN5425" s="624"/>
      <c r="DO5425" s="624"/>
      <c r="DP5425" s="624"/>
      <c r="DQ5425" s="624"/>
      <c r="DR5425" s="624"/>
      <c r="DS5425" s="624"/>
      <c r="DT5425" s="624"/>
      <c r="DU5425" s="624"/>
      <c r="DV5425" s="624"/>
      <c r="DW5425" s="624"/>
      <c r="DX5425" s="624"/>
      <c r="DY5425" s="624"/>
      <c r="DZ5425" s="624"/>
      <c r="EA5425" s="624"/>
      <c r="EB5425" s="624"/>
      <c r="EC5425" s="624"/>
      <c r="ED5425" s="624"/>
      <c r="EE5425" s="624"/>
      <c r="EF5425" s="624"/>
      <c r="EG5425" s="624"/>
      <c r="EH5425" s="624"/>
      <c r="EI5425" s="624"/>
      <c r="EJ5425" s="624"/>
      <c r="EK5425" s="624"/>
      <c r="EL5425" s="624"/>
      <c r="EM5425" s="624"/>
      <c r="EN5425" s="624"/>
      <c r="EO5425" s="624"/>
      <c r="EP5425" s="624"/>
      <c r="EQ5425" s="624"/>
    </row>
    <row r="5426" spans="1:147" s="560" customFormat="1">
      <c r="A5426" s="624"/>
      <c r="B5426" s="624"/>
      <c r="O5426" s="624"/>
      <c r="P5426" s="624"/>
      <c r="Q5426" s="624"/>
      <c r="R5426" s="624"/>
      <c r="S5426" s="624"/>
      <c r="T5426" s="624"/>
      <c r="U5426" s="624"/>
      <c r="V5426" s="624"/>
      <c r="W5426" s="624"/>
      <c r="X5426" s="624"/>
      <c r="Y5426" s="624"/>
      <c r="Z5426" s="624"/>
      <c r="AB5426" s="624"/>
      <c r="AC5426" s="624"/>
      <c r="AD5426" s="624"/>
      <c r="AE5426" s="624"/>
      <c r="AF5426" s="624"/>
      <c r="AG5426" s="624"/>
      <c r="AH5426" s="624"/>
      <c r="AI5426" s="624"/>
      <c r="AJ5426" s="624"/>
      <c r="AK5426" s="624"/>
      <c r="AL5426" s="624"/>
      <c r="AM5426" s="624"/>
      <c r="AN5426" s="624"/>
      <c r="AO5426" s="624"/>
      <c r="AP5426" s="624"/>
      <c r="AQ5426" s="624"/>
      <c r="AR5426" s="624"/>
      <c r="AS5426" s="624"/>
      <c r="AT5426" s="624"/>
      <c r="AU5426" s="624"/>
      <c r="AV5426" s="624"/>
      <c r="AW5426" s="624"/>
      <c r="AX5426" s="624"/>
      <c r="AY5426" s="624"/>
      <c r="AZ5426" s="624"/>
      <c r="BA5426" s="624"/>
      <c r="BB5426" s="624"/>
      <c r="BC5426" s="624"/>
      <c r="BD5426" s="624"/>
      <c r="BE5426" s="624"/>
      <c r="BF5426" s="624"/>
      <c r="BG5426" s="624"/>
      <c r="BH5426" s="624"/>
      <c r="BI5426" s="624"/>
      <c r="BJ5426" s="624"/>
      <c r="BK5426" s="624"/>
      <c r="BL5426" s="624"/>
      <c r="BM5426" s="624"/>
      <c r="BN5426" s="624"/>
      <c r="BO5426" s="624"/>
      <c r="BP5426" s="624"/>
      <c r="BQ5426" s="624"/>
      <c r="BR5426" s="624"/>
      <c r="BS5426" s="624"/>
      <c r="BT5426" s="624"/>
      <c r="BU5426" s="624"/>
      <c r="BV5426" s="624"/>
      <c r="BW5426" s="624"/>
      <c r="BX5426" s="624"/>
      <c r="BY5426" s="624"/>
      <c r="BZ5426" s="624"/>
      <c r="CA5426" s="624"/>
      <c r="CB5426" s="624"/>
      <c r="CC5426" s="624"/>
      <c r="CD5426" s="624"/>
      <c r="CE5426" s="624"/>
      <c r="CF5426" s="624"/>
      <c r="CG5426" s="624"/>
      <c r="CH5426" s="624"/>
      <c r="CI5426" s="624"/>
      <c r="CJ5426" s="624"/>
      <c r="CK5426" s="624"/>
      <c r="CL5426" s="624"/>
      <c r="CM5426" s="624"/>
      <c r="CN5426" s="624"/>
      <c r="CO5426" s="624"/>
      <c r="CP5426" s="624"/>
      <c r="CQ5426" s="624"/>
      <c r="CR5426" s="624"/>
      <c r="CS5426" s="624"/>
      <c r="CT5426" s="624"/>
      <c r="CU5426" s="624"/>
      <c r="CV5426" s="624"/>
      <c r="CW5426" s="624"/>
      <c r="CX5426" s="624"/>
      <c r="CY5426" s="624"/>
      <c r="CZ5426" s="624"/>
      <c r="DA5426" s="624"/>
      <c r="DB5426" s="624"/>
      <c r="DC5426" s="624"/>
      <c r="DD5426" s="624"/>
      <c r="DE5426" s="624"/>
      <c r="DF5426" s="624"/>
      <c r="DG5426" s="624"/>
      <c r="DH5426" s="624"/>
      <c r="DI5426" s="624"/>
      <c r="DJ5426" s="624"/>
      <c r="DK5426" s="624"/>
      <c r="DL5426" s="624"/>
      <c r="DM5426" s="624"/>
      <c r="DN5426" s="624"/>
      <c r="DO5426" s="624"/>
      <c r="DP5426" s="624"/>
      <c r="DQ5426" s="624"/>
      <c r="DR5426" s="624"/>
      <c r="DS5426" s="624"/>
      <c r="DT5426" s="624"/>
      <c r="DU5426" s="624"/>
      <c r="DV5426" s="624"/>
      <c r="DW5426" s="624"/>
      <c r="DX5426" s="624"/>
      <c r="DY5426" s="624"/>
      <c r="DZ5426" s="624"/>
      <c r="EA5426" s="624"/>
      <c r="EB5426" s="624"/>
      <c r="EC5426" s="624"/>
      <c r="ED5426" s="624"/>
      <c r="EE5426" s="624"/>
      <c r="EF5426" s="624"/>
      <c r="EG5426" s="624"/>
      <c r="EH5426" s="624"/>
      <c r="EI5426" s="624"/>
      <c r="EJ5426" s="624"/>
      <c r="EK5426" s="624"/>
      <c r="EL5426" s="624"/>
      <c r="EM5426" s="624"/>
      <c r="EN5426" s="624"/>
      <c r="EO5426" s="624"/>
      <c r="EP5426" s="624"/>
      <c r="EQ5426" s="624"/>
    </row>
    <row r="5427" spans="1:147" s="560" customFormat="1">
      <c r="A5427" s="624"/>
      <c r="B5427" s="624"/>
      <c r="O5427" s="624"/>
      <c r="P5427" s="624"/>
      <c r="Q5427" s="624"/>
      <c r="R5427" s="624"/>
      <c r="S5427" s="624"/>
      <c r="T5427" s="624"/>
      <c r="U5427" s="624"/>
      <c r="V5427" s="624"/>
      <c r="W5427" s="624"/>
      <c r="X5427" s="624"/>
      <c r="Y5427" s="624"/>
      <c r="Z5427" s="624"/>
      <c r="AB5427" s="624"/>
      <c r="AC5427" s="624"/>
      <c r="AD5427" s="624"/>
      <c r="AE5427" s="624"/>
      <c r="AF5427" s="624"/>
      <c r="AG5427" s="624"/>
      <c r="AH5427" s="624"/>
      <c r="AI5427" s="624"/>
      <c r="AJ5427" s="624"/>
      <c r="AK5427" s="624"/>
      <c r="AL5427" s="624"/>
      <c r="AM5427" s="624"/>
      <c r="AN5427" s="624"/>
      <c r="AO5427" s="624"/>
      <c r="AP5427" s="624"/>
      <c r="AQ5427" s="624"/>
      <c r="AR5427" s="624"/>
      <c r="AS5427" s="624"/>
      <c r="AT5427" s="624"/>
      <c r="AU5427" s="624"/>
      <c r="AV5427" s="624"/>
      <c r="AW5427" s="624"/>
      <c r="AX5427" s="624"/>
      <c r="AY5427" s="624"/>
      <c r="AZ5427" s="624"/>
      <c r="BA5427" s="624"/>
      <c r="BB5427" s="624"/>
      <c r="BC5427" s="624"/>
      <c r="BD5427" s="624"/>
      <c r="BE5427" s="624"/>
      <c r="BF5427" s="624"/>
      <c r="BG5427" s="624"/>
      <c r="BH5427" s="624"/>
      <c r="BI5427" s="624"/>
      <c r="BJ5427" s="624"/>
      <c r="BK5427" s="624"/>
      <c r="BL5427" s="624"/>
      <c r="BM5427" s="624"/>
      <c r="BN5427" s="624"/>
      <c r="BO5427" s="624"/>
      <c r="BP5427" s="624"/>
      <c r="BQ5427" s="624"/>
      <c r="BR5427" s="624"/>
      <c r="BS5427" s="624"/>
      <c r="BT5427" s="624"/>
      <c r="BU5427" s="624"/>
      <c r="BV5427" s="624"/>
      <c r="BW5427" s="624"/>
      <c r="BX5427" s="624"/>
      <c r="BY5427" s="624"/>
      <c r="BZ5427" s="624"/>
      <c r="CA5427" s="624"/>
      <c r="CB5427" s="624"/>
      <c r="CC5427" s="624"/>
      <c r="CD5427" s="624"/>
      <c r="CE5427" s="624"/>
      <c r="CF5427" s="624"/>
      <c r="CG5427" s="624"/>
      <c r="CH5427" s="624"/>
      <c r="CI5427" s="624"/>
      <c r="CJ5427" s="624"/>
      <c r="CK5427" s="624"/>
      <c r="CL5427" s="624"/>
      <c r="CM5427" s="624"/>
      <c r="CN5427" s="624"/>
      <c r="CO5427" s="624"/>
      <c r="CP5427" s="624"/>
      <c r="CQ5427" s="624"/>
      <c r="CR5427" s="624"/>
      <c r="CS5427" s="624"/>
      <c r="CT5427" s="624"/>
      <c r="CU5427" s="624"/>
      <c r="CV5427" s="624"/>
      <c r="CW5427" s="624"/>
      <c r="CX5427" s="624"/>
      <c r="CY5427" s="624"/>
      <c r="CZ5427" s="624"/>
      <c r="DA5427" s="624"/>
      <c r="DB5427" s="624"/>
      <c r="DC5427" s="624"/>
      <c r="DD5427" s="624"/>
      <c r="DE5427" s="624"/>
      <c r="DF5427" s="624"/>
      <c r="DG5427" s="624"/>
      <c r="DH5427" s="624"/>
      <c r="DI5427" s="624"/>
      <c r="DJ5427" s="624"/>
      <c r="DK5427" s="624"/>
      <c r="DL5427" s="624"/>
      <c r="DM5427" s="624"/>
      <c r="DN5427" s="624"/>
      <c r="DO5427" s="624"/>
      <c r="DP5427" s="624"/>
      <c r="DQ5427" s="624"/>
      <c r="DR5427" s="624"/>
      <c r="DS5427" s="624"/>
      <c r="DT5427" s="624"/>
      <c r="DU5427" s="624"/>
      <c r="DV5427" s="624"/>
      <c r="DW5427" s="624"/>
      <c r="DX5427" s="624"/>
      <c r="DY5427" s="624"/>
      <c r="DZ5427" s="624"/>
      <c r="EA5427" s="624"/>
      <c r="EB5427" s="624"/>
      <c r="EC5427" s="624"/>
      <c r="ED5427" s="624"/>
      <c r="EE5427" s="624"/>
      <c r="EF5427" s="624"/>
      <c r="EG5427" s="624"/>
      <c r="EH5427" s="624"/>
      <c r="EI5427" s="624"/>
      <c r="EJ5427" s="624"/>
      <c r="EK5427" s="624"/>
      <c r="EL5427" s="624"/>
      <c r="EM5427" s="624"/>
      <c r="EN5427" s="624"/>
      <c r="EO5427" s="624"/>
      <c r="EP5427" s="624"/>
      <c r="EQ5427" s="624"/>
    </row>
    <row r="5428" spans="1:147" s="560" customFormat="1">
      <c r="A5428" s="624"/>
      <c r="B5428" s="624"/>
      <c r="O5428" s="624"/>
      <c r="P5428" s="624"/>
      <c r="Q5428" s="624"/>
      <c r="R5428" s="624"/>
      <c r="S5428" s="624"/>
      <c r="T5428" s="624"/>
      <c r="U5428" s="624"/>
      <c r="V5428" s="624"/>
      <c r="W5428" s="624"/>
      <c r="X5428" s="624"/>
      <c r="Y5428" s="624"/>
      <c r="Z5428" s="624"/>
      <c r="AB5428" s="624"/>
      <c r="AC5428" s="624"/>
      <c r="AD5428" s="624"/>
      <c r="AE5428" s="624"/>
      <c r="AF5428" s="624"/>
      <c r="AG5428" s="624"/>
      <c r="AH5428" s="624"/>
      <c r="AI5428" s="624"/>
      <c r="AJ5428" s="624"/>
      <c r="AK5428" s="624"/>
      <c r="AL5428" s="624"/>
      <c r="AM5428" s="624"/>
      <c r="AN5428" s="624"/>
      <c r="AO5428" s="624"/>
      <c r="AP5428" s="624"/>
      <c r="AQ5428" s="624"/>
      <c r="AR5428" s="624"/>
      <c r="AS5428" s="624"/>
      <c r="AT5428" s="624"/>
      <c r="AU5428" s="624"/>
      <c r="AV5428" s="624"/>
      <c r="AW5428" s="624"/>
      <c r="AX5428" s="624"/>
      <c r="AY5428" s="624"/>
      <c r="AZ5428" s="624"/>
      <c r="BA5428" s="624"/>
      <c r="BB5428" s="624"/>
      <c r="BC5428" s="624"/>
      <c r="BD5428" s="624"/>
      <c r="BE5428" s="624"/>
      <c r="BF5428" s="624"/>
      <c r="BG5428" s="624"/>
      <c r="BH5428" s="624"/>
      <c r="BI5428" s="624"/>
      <c r="BJ5428" s="624"/>
      <c r="BK5428" s="624"/>
      <c r="BL5428" s="624"/>
      <c r="BM5428" s="624"/>
      <c r="BN5428" s="624"/>
      <c r="BO5428" s="624"/>
      <c r="BP5428" s="624"/>
      <c r="BQ5428" s="624"/>
      <c r="BR5428" s="624"/>
      <c r="BS5428" s="624"/>
      <c r="BT5428" s="624"/>
      <c r="BU5428" s="624"/>
      <c r="BV5428" s="624"/>
      <c r="BW5428" s="624"/>
      <c r="BX5428" s="624"/>
      <c r="BY5428" s="624"/>
      <c r="BZ5428" s="624"/>
      <c r="CA5428" s="624"/>
      <c r="CB5428" s="624"/>
      <c r="CC5428" s="624"/>
      <c r="CD5428" s="624"/>
      <c r="CE5428" s="624"/>
      <c r="CF5428" s="624"/>
      <c r="CG5428" s="624"/>
      <c r="CH5428" s="624"/>
      <c r="CI5428" s="624"/>
      <c r="CJ5428" s="624"/>
      <c r="CK5428" s="624"/>
      <c r="CL5428" s="624"/>
      <c r="CM5428" s="624"/>
      <c r="CN5428" s="624"/>
      <c r="CO5428" s="624"/>
      <c r="CP5428" s="624"/>
      <c r="CQ5428" s="624"/>
      <c r="CR5428" s="624"/>
      <c r="CS5428" s="624"/>
      <c r="CT5428" s="624"/>
      <c r="CU5428" s="624"/>
      <c r="CV5428" s="624"/>
      <c r="CW5428" s="624"/>
      <c r="CX5428" s="624"/>
      <c r="CY5428" s="624"/>
      <c r="CZ5428" s="624"/>
      <c r="DA5428" s="624"/>
      <c r="DB5428" s="624"/>
      <c r="DC5428" s="624"/>
      <c r="DD5428" s="624"/>
      <c r="DE5428" s="624"/>
      <c r="DF5428" s="624"/>
      <c r="DG5428" s="624"/>
      <c r="DH5428" s="624"/>
      <c r="DI5428" s="624"/>
      <c r="DJ5428" s="624"/>
      <c r="DK5428" s="624"/>
      <c r="DL5428" s="624"/>
      <c r="DM5428" s="624"/>
      <c r="DN5428" s="624"/>
      <c r="DO5428" s="624"/>
      <c r="DP5428" s="624"/>
      <c r="DQ5428" s="624"/>
      <c r="DR5428" s="624"/>
      <c r="DS5428" s="624"/>
      <c r="DT5428" s="624"/>
      <c r="DU5428" s="624"/>
      <c r="DV5428" s="624"/>
      <c r="DW5428" s="624"/>
      <c r="DX5428" s="624"/>
      <c r="DY5428" s="624"/>
      <c r="DZ5428" s="624"/>
      <c r="EA5428" s="624"/>
      <c r="EB5428" s="624"/>
      <c r="EC5428" s="624"/>
      <c r="ED5428" s="624"/>
      <c r="EE5428" s="624"/>
      <c r="EF5428" s="624"/>
      <c r="EG5428" s="624"/>
      <c r="EH5428" s="624"/>
      <c r="EI5428" s="624"/>
      <c r="EJ5428" s="624"/>
      <c r="EK5428" s="624"/>
      <c r="EL5428" s="624"/>
      <c r="EM5428" s="624"/>
      <c r="EN5428" s="624"/>
      <c r="EO5428" s="624"/>
      <c r="EP5428" s="624"/>
      <c r="EQ5428" s="624"/>
    </row>
    <row r="5429" spans="1:147" s="560" customFormat="1">
      <c r="A5429" s="624"/>
      <c r="B5429" s="624"/>
      <c r="O5429" s="624"/>
      <c r="P5429" s="624"/>
      <c r="Q5429" s="624"/>
      <c r="R5429" s="624"/>
      <c r="S5429" s="624"/>
      <c r="T5429" s="624"/>
      <c r="U5429" s="624"/>
      <c r="V5429" s="624"/>
      <c r="W5429" s="624"/>
      <c r="X5429" s="624"/>
      <c r="Y5429" s="624"/>
      <c r="Z5429" s="624"/>
      <c r="AB5429" s="624"/>
      <c r="AC5429" s="624"/>
      <c r="AD5429" s="624"/>
      <c r="AE5429" s="624"/>
      <c r="AF5429" s="624"/>
      <c r="AG5429" s="624"/>
      <c r="AH5429" s="624"/>
      <c r="AI5429" s="624"/>
      <c r="AJ5429" s="624"/>
      <c r="AK5429" s="624"/>
      <c r="AL5429" s="624"/>
      <c r="AM5429" s="624"/>
      <c r="AN5429" s="624"/>
      <c r="AO5429" s="624"/>
      <c r="AP5429" s="624"/>
      <c r="AQ5429" s="624"/>
      <c r="AR5429" s="624"/>
      <c r="AS5429" s="624"/>
      <c r="AT5429" s="624"/>
      <c r="AU5429" s="624"/>
      <c r="AV5429" s="624"/>
      <c r="AW5429" s="624"/>
      <c r="AX5429" s="624"/>
      <c r="AY5429" s="624"/>
      <c r="AZ5429" s="624"/>
      <c r="BA5429" s="624"/>
      <c r="BB5429" s="624"/>
      <c r="BC5429" s="624"/>
      <c r="BD5429" s="624"/>
      <c r="BE5429" s="624"/>
      <c r="BF5429" s="624"/>
      <c r="BG5429" s="624"/>
      <c r="BH5429" s="624"/>
      <c r="BI5429" s="624"/>
      <c r="BJ5429" s="624"/>
      <c r="BK5429" s="624"/>
      <c r="BL5429" s="624"/>
      <c r="BM5429" s="624"/>
      <c r="BN5429" s="624"/>
      <c r="BO5429" s="624"/>
      <c r="BP5429" s="624"/>
      <c r="BQ5429" s="624"/>
      <c r="BR5429" s="624"/>
      <c r="BS5429" s="624"/>
      <c r="BT5429" s="624"/>
      <c r="BU5429" s="624"/>
      <c r="BV5429" s="624"/>
      <c r="BW5429" s="624"/>
      <c r="BX5429" s="624"/>
      <c r="BY5429" s="624"/>
      <c r="BZ5429" s="624"/>
      <c r="CA5429" s="624"/>
      <c r="CB5429" s="624"/>
      <c r="CC5429" s="624"/>
      <c r="CD5429" s="624"/>
      <c r="CE5429" s="624"/>
      <c r="CF5429" s="624"/>
      <c r="CG5429" s="624"/>
      <c r="CH5429" s="624"/>
      <c r="CI5429" s="624"/>
      <c r="CJ5429" s="624"/>
      <c r="CK5429" s="624"/>
      <c r="CL5429" s="624"/>
      <c r="CM5429" s="624"/>
      <c r="CN5429" s="624"/>
      <c r="CO5429" s="624"/>
      <c r="CP5429" s="624"/>
      <c r="CQ5429" s="624"/>
      <c r="CR5429" s="624"/>
      <c r="CS5429" s="624"/>
      <c r="CT5429" s="624"/>
      <c r="CU5429" s="624"/>
      <c r="CV5429" s="624"/>
      <c r="CW5429" s="624"/>
      <c r="CX5429" s="624"/>
      <c r="CY5429" s="624"/>
      <c r="CZ5429" s="624"/>
      <c r="DA5429" s="624"/>
      <c r="DB5429" s="624"/>
      <c r="DC5429" s="624"/>
      <c r="DD5429" s="624"/>
      <c r="DE5429" s="624"/>
      <c r="DF5429" s="624"/>
      <c r="DG5429" s="624"/>
      <c r="DH5429" s="624"/>
      <c r="DI5429" s="624"/>
      <c r="DJ5429" s="624"/>
      <c r="DK5429" s="624"/>
      <c r="DL5429" s="624"/>
      <c r="DM5429" s="624"/>
      <c r="DN5429" s="624"/>
      <c r="DO5429" s="624"/>
      <c r="DP5429" s="624"/>
      <c r="DQ5429" s="624"/>
      <c r="DR5429" s="624"/>
      <c r="DS5429" s="624"/>
      <c r="DT5429" s="624"/>
      <c r="DU5429" s="624"/>
      <c r="DV5429" s="624"/>
      <c r="DW5429" s="624"/>
      <c r="DX5429" s="624"/>
      <c r="DY5429" s="624"/>
      <c r="DZ5429" s="624"/>
      <c r="EA5429" s="624"/>
      <c r="EB5429" s="624"/>
      <c r="EC5429" s="624"/>
      <c r="ED5429" s="624"/>
      <c r="EE5429" s="624"/>
      <c r="EF5429" s="624"/>
      <c r="EG5429" s="624"/>
      <c r="EH5429" s="624"/>
      <c r="EI5429" s="624"/>
      <c r="EJ5429" s="624"/>
      <c r="EK5429" s="624"/>
      <c r="EL5429" s="624"/>
      <c r="EM5429" s="624"/>
      <c r="EN5429" s="624"/>
      <c r="EO5429" s="624"/>
      <c r="EP5429" s="624"/>
      <c r="EQ5429" s="624"/>
    </row>
    <row r="5430" spans="1:147" s="560" customFormat="1">
      <c r="A5430" s="624"/>
      <c r="B5430" s="624"/>
      <c r="O5430" s="624"/>
      <c r="P5430" s="624"/>
      <c r="Q5430" s="624"/>
      <c r="R5430" s="624"/>
      <c r="S5430" s="624"/>
      <c r="T5430" s="624"/>
      <c r="U5430" s="624"/>
      <c r="V5430" s="624"/>
      <c r="W5430" s="624"/>
      <c r="X5430" s="624"/>
      <c r="Y5430" s="624"/>
      <c r="Z5430" s="624"/>
      <c r="AB5430" s="624"/>
      <c r="AC5430" s="624"/>
      <c r="AD5430" s="624"/>
      <c r="AE5430" s="624"/>
      <c r="AF5430" s="624"/>
      <c r="AG5430" s="624"/>
      <c r="AH5430" s="624"/>
      <c r="AI5430" s="624"/>
      <c r="AJ5430" s="624"/>
      <c r="AK5430" s="624"/>
      <c r="AL5430" s="624"/>
      <c r="AM5430" s="624"/>
      <c r="AN5430" s="624"/>
      <c r="AO5430" s="624"/>
      <c r="AP5430" s="624"/>
      <c r="AQ5430" s="624"/>
      <c r="AR5430" s="624"/>
      <c r="AS5430" s="624"/>
      <c r="AT5430" s="624"/>
      <c r="AU5430" s="624"/>
      <c r="AV5430" s="624"/>
      <c r="AW5430" s="624"/>
      <c r="AX5430" s="624"/>
      <c r="AY5430" s="624"/>
      <c r="AZ5430" s="624"/>
      <c r="BA5430" s="624"/>
      <c r="BB5430" s="624"/>
      <c r="BC5430" s="624"/>
      <c r="BD5430" s="624"/>
      <c r="BE5430" s="624"/>
      <c r="BF5430" s="624"/>
      <c r="BG5430" s="624"/>
      <c r="BH5430" s="624"/>
      <c r="BI5430" s="624"/>
      <c r="BJ5430" s="624"/>
      <c r="BK5430" s="624"/>
      <c r="BL5430" s="624"/>
      <c r="BM5430" s="624"/>
      <c r="BN5430" s="624"/>
      <c r="BO5430" s="624"/>
      <c r="BP5430" s="624"/>
      <c r="BQ5430" s="624"/>
      <c r="BR5430" s="624"/>
      <c r="BS5430" s="624"/>
      <c r="BT5430" s="624"/>
      <c r="BU5430" s="624"/>
      <c r="BV5430" s="624"/>
      <c r="BW5430" s="624"/>
      <c r="BX5430" s="624"/>
      <c r="BY5430" s="624"/>
      <c r="BZ5430" s="624"/>
      <c r="CA5430" s="624"/>
      <c r="CB5430" s="624"/>
      <c r="CC5430" s="624"/>
      <c r="CD5430" s="624"/>
      <c r="CE5430" s="624"/>
      <c r="CF5430" s="624"/>
      <c r="CG5430" s="624"/>
      <c r="CH5430" s="624"/>
      <c r="CI5430" s="624"/>
      <c r="CJ5430" s="624"/>
      <c r="CK5430" s="624"/>
      <c r="CL5430" s="624"/>
      <c r="CM5430" s="624"/>
      <c r="CN5430" s="624"/>
      <c r="CO5430" s="624"/>
      <c r="CP5430" s="624"/>
      <c r="CQ5430" s="624"/>
      <c r="CR5430" s="624"/>
      <c r="CS5430" s="624"/>
      <c r="CT5430" s="624"/>
      <c r="CU5430" s="624"/>
      <c r="CV5430" s="624"/>
      <c r="CW5430" s="624"/>
      <c r="CX5430" s="624"/>
      <c r="CY5430" s="624"/>
      <c r="CZ5430" s="624"/>
      <c r="DA5430" s="624"/>
      <c r="DB5430" s="624"/>
      <c r="DC5430" s="624"/>
      <c r="DD5430" s="624"/>
      <c r="DE5430" s="624"/>
      <c r="DF5430" s="624"/>
      <c r="DG5430" s="624"/>
      <c r="DH5430" s="624"/>
      <c r="DI5430" s="624"/>
      <c r="DJ5430" s="624"/>
      <c r="DK5430" s="624"/>
      <c r="DL5430" s="624"/>
      <c r="DM5430" s="624"/>
      <c r="DN5430" s="624"/>
      <c r="DO5430" s="624"/>
      <c r="DP5430" s="624"/>
      <c r="DQ5430" s="624"/>
      <c r="DR5430" s="624"/>
      <c r="DS5430" s="624"/>
      <c r="DT5430" s="624"/>
      <c r="DU5430" s="624"/>
      <c r="DV5430" s="624"/>
      <c r="DW5430" s="624"/>
      <c r="DX5430" s="624"/>
      <c r="DY5430" s="624"/>
      <c r="DZ5430" s="624"/>
      <c r="EA5430" s="624"/>
      <c r="EB5430" s="624"/>
      <c r="EC5430" s="624"/>
      <c r="ED5430" s="624"/>
      <c r="EE5430" s="624"/>
      <c r="EF5430" s="624"/>
      <c r="EG5430" s="624"/>
      <c r="EH5430" s="624"/>
      <c r="EI5430" s="624"/>
      <c r="EJ5430" s="624"/>
      <c r="EK5430" s="624"/>
      <c r="EL5430" s="624"/>
      <c r="EM5430" s="624"/>
      <c r="EN5430" s="624"/>
      <c r="EO5430" s="624"/>
      <c r="EP5430" s="624"/>
      <c r="EQ5430" s="624"/>
    </row>
    <row r="5431" spans="1:147" s="560" customFormat="1">
      <c r="A5431" s="624"/>
      <c r="B5431" s="624"/>
      <c r="O5431" s="624"/>
      <c r="P5431" s="624"/>
      <c r="Q5431" s="624"/>
      <c r="R5431" s="624"/>
      <c r="S5431" s="624"/>
      <c r="T5431" s="624"/>
      <c r="U5431" s="624"/>
      <c r="V5431" s="624"/>
      <c r="W5431" s="624"/>
      <c r="X5431" s="624"/>
      <c r="Y5431" s="624"/>
      <c r="Z5431" s="624"/>
      <c r="AB5431" s="624"/>
      <c r="AC5431" s="624"/>
      <c r="AD5431" s="624"/>
      <c r="AE5431" s="624"/>
      <c r="AF5431" s="624"/>
      <c r="AG5431" s="624"/>
      <c r="AH5431" s="624"/>
      <c r="AI5431" s="624"/>
      <c r="AJ5431" s="624"/>
      <c r="AK5431" s="624"/>
      <c r="AL5431" s="624"/>
      <c r="AM5431" s="624"/>
      <c r="AN5431" s="624"/>
      <c r="AO5431" s="624"/>
      <c r="AP5431" s="624"/>
      <c r="AQ5431" s="624"/>
      <c r="AR5431" s="624"/>
      <c r="AS5431" s="624"/>
      <c r="AT5431" s="624"/>
      <c r="AU5431" s="624"/>
      <c r="AV5431" s="624"/>
      <c r="AW5431" s="624"/>
      <c r="AX5431" s="624"/>
      <c r="AY5431" s="624"/>
      <c r="AZ5431" s="624"/>
      <c r="BA5431" s="624"/>
      <c r="BB5431" s="624"/>
      <c r="BC5431" s="624"/>
      <c r="BD5431" s="624"/>
      <c r="BE5431" s="624"/>
      <c r="BF5431" s="624"/>
      <c r="BG5431" s="624"/>
      <c r="BH5431" s="624"/>
      <c r="BI5431" s="624"/>
      <c r="BJ5431" s="624"/>
      <c r="BK5431" s="624"/>
      <c r="BL5431" s="624"/>
      <c r="BM5431" s="624"/>
      <c r="BN5431" s="624"/>
      <c r="BO5431" s="624"/>
      <c r="BP5431" s="624"/>
      <c r="BQ5431" s="624"/>
      <c r="BR5431" s="624"/>
      <c r="BS5431" s="624"/>
      <c r="BT5431" s="624"/>
      <c r="BU5431" s="624"/>
      <c r="BV5431" s="624"/>
      <c r="BW5431" s="624"/>
      <c r="BX5431" s="624"/>
      <c r="BY5431" s="624"/>
      <c r="BZ5431" s="624"/>
      <c r="CA5431" s="624"/>
      <c r="CB5431" s="624"/>
      <c r="CC5431" s="624"/>
      <c r="CD5431" s="624"/>
      <c r="CE5431" s="624"/>
      <c r="CF5431" s="624"/>
      <c r="CG5431" s="624"/>
      <c r="CH5431" s="624"/>
      <c r="CI5431" s="624"/>
      <c r="CJ5431" s="624"/>
      <c r="CK5431" s="624"/>
      <c r="CL5431" s="624"/>
      <c r="CM5431" s="624"/>
      <c r="CN5431" s="624"/>
      <c r="CO5431" s="624"/>
      <c r="CP5431" s="624"/>
      <c r="CQ5431" s="624"/>
      <c r="CR5431" s="624"/>
      <c r="CS5431" s="624"/>
      <c r="CT5431" s="624"/>
      <c r="CU5431" s="624"/>
      <c r="CV5431" s="624"/>
      <c r="CW5431" s="624"/>
      <c r="CX5431" s="624"/>
      <c r="CY5431" s="624"/>
      <c r="CZ5431" s="624"/>
      <c r="DA5431" s="624"/>
      <c r="DB5431" s="624"/>
      <c r="DC5431" s="624"/>
      <c r="DD5431" s="624"/>
      <c r="DE5431" s="624"/>
      <c r="DF5431" s="624"/>
      <c r="DG5431" s="624"/>
      <c r="DH5431" s="624"/>
      <c r="DI5431" s="624"/>
      <c r="DJ5431" s="624"/>
      <c r="DK5431" s="624"/>
      <c r="DL5431" s="624"/>
      <c r="DM5431" s="624"/>
      <c r="DN5431" s="624"/>
      <c r="DO5431" s="624"/>
      <c r="DP5431" s="624"/>
      <c r="DQ5431" s="624"/>
      <c r="DR5431" s="624"/>
      <c r="DS5431" s="624"/>
      <c r="DT5431" s="624"/>
      <c r="DU5431" s="624"/>
      <c r="DV5431" s="624"/>
      <c r="DW5431" s="624"/>
      <c r="DX5431" s="624"/>
      <c r="DY5431" s="624"/>
      <c r="DZ5431" s="624"/>
      <c r="EA5431" s="624"/>
      <c r="EB5431" s="624"/>
      <c r="EC5431" s="624"/>
      <c r="ED5431" s="624"/>
      <c r="EE5431" s="624"/>
      <c r="EF5431" s="624"/>
      <c r="EG5431" s="624"/>
      <c r="EH5431" s="624"/>
      <c r="EI5431" s="624"/>
      <c r="EJ5431" s="624"/>
      <c r="EK5431" s="624"/>
      <c r="EL5431" s="624"/>
      <c r="EM5431" s="624"/>
      <c r="EN5431" s="624"/>
      <c r="EO5431" s="624"/>
      <c r="EP5431" s="624"/>
      <c r="EQ5431" s="624"/>
    </row>
    <row r="5432" spans="1:147" s="560" customFormat="1">
      <c r="A5432" s="624"/>
      <c r="B5432" s="624"/>
      <c r="O5432" s="624"/>
      <c r="P5432" s="624"/>
      <c r="Q5432" s="624"/>
      <c r="R5432" s="624"/>
      <c r="S5432" s="624"/>
      <c r="T5432" s="624"/>
      <c r="U5432" s="624"/>
      <c r="V5432" s="624"/>
      <c r="W5432" s="624"/>
      <c r="X5432" s="624"/>
      <c r="Y5432" s="624"/>
      <c r="Z5432" s="624"/>
      <c r="AB5432" s="624"/>
      <c r="AC5432" s="624"/>
      <c r="AD5432" s="624"/>
      <c r="AE5432" s="624"/>
      <c r="AF5432" s="624"/>
      <c r="AG5432" s="624"/>
      <c r="AH5432" s="624"/>
      <c r="AI5432" s="624"/>
      <c r="AJ5432" s="624"/>
      <c r="AK5432" s="624"/>
      <c r="AL5432" s="624"/>
      <c r="AM5432" s="624"/>
      <c r="AN5432" s="624"/>
      <c r="AO5432" s="624"/>
      <c r="AP5432" s="624"/>
      <c r="AQ5432" s="624"/>
      <c r="AR5432" s="624"/>
      <c r="AS5432" s="624"/>
      <c r="AT5432" s="624"/>
      <c r="AU5432" s="624"/>
      <c r="AV5432" s="624"/>
      <c r="AW5432" s="624"/>
      <c r="AX5432" s="624"/>
      <c r="AY5432" s="624"/>
      <c r="AZ5432" s="624"/>
      <c r="BA5432" s="624"/>
      <c r="BB5432" s="624"/>
      <c r="BC5432" s="624"/>
      <c r="BD5432" s="624"/>
      <c r="BE5432" s="624"/>
      <c r="BF5432" s="624"/>
      <c r="BG5432" s="624"/>
      <c r="BH5432" s="624"/>
      <c r="BI5432" s="624"/>
      <c r="BJ5432" s="624"/>
      <c r="BK5432" s="624"/>
      <c r="BL5432" s="624"/>
      <c r="BM5432" s="624"/>
      <c r="BN5432" s="624"/>
      <c r="BO5432" s="624"/>
      <c r="BP5432" s="624"/>
      <c r="BQ5432" s="624"/>
      <c r="BR5432" s="624"/>
      <c r="BS5432" s="624"/>
      <c r="BT5432" s="624"/>
      <c r="BU5432" s="624"/>
      <c r="BV5432" s="624"/>
      <c r="BW5432" s="624"/>
      <c r="BX5432" s="624"/>
      <c r="BY5432" s="624"/>
      <c r="BZ5432" s="624"/>
      <c r="CA5432" s="624"/>
      <c r="CB5432" s="624"/>
      <c r="CC5432" s="624"/>
      <c r="CD5432" s="624"/>
      <c r="CE5432" s="624"/>
      <c r="CF5432" s="624"/>
      <c r="CG5432" s="624"/>
      <c r="CH5432" s="624"/>
      <c r="CI5432" s="624"/>
      <c r="CJ5432" s="624"/>
      <c r="CK5432" s="624"/>
      <c r="CL5432" s="624"/>
      <c r="CM5432" s="624"/>
      <c r="CN5432" s="624"/>
      <c r="CO5432" s="624"/>
      <c r="CP5432" s="624"/>
      <c r="CQ5432" s="624"/>
      <c r="CR5432" s="624"/>
      <c r="CS5432" s="624"/>
      <c r="CT5432" s="624"/>
      <c r="CU5432" s="624"/>
      <c r="CV5432" s="624"/>
      <c r="CW5432" s="624"/>
      <c r="CX5432" s="624"/>
      <c r="CY5432" s="624"/>
      <c r="CZ5432" s="624"/>
      <c r="DA5432" s="624"/>
      <c r="DB5432" s="624"/>
      <c r="DC5432" s="624"/>
      <c r="DD5432" s="624"/>
      <c r="DE5432" s="624"/>
      <c r="DF5432" s="624"/>
      <c r="DG5432" s="624"/>
      <c r="DH5432" s="624"/>
      <c r="DI5432" s="624"/>
      <c r="DJ5432" s="624"/>
      <c r="DK5432" s="624"/>
      <c r="DL5432" s="624"/>
      <c r="DM5432" s="624"/>
      <c r="DN5432" s="624"/>
      <c r="DO5432" s="624"/>
      <c r="DP5432" s="624"/>
      <c r="DQ5432" s="624"/>
      <c r="DR5432" s="624"/>
      <c r="DS5432" s="624"/>
      <c r="DT5432" s="624"/>
      <c r="DU5432" s="624"/>
      <c r="DV5432" s="624"/>
      <c r="DW5432" s="624"/>
      <c r="DX5432" s="624"/>
      <c r="DY5432" s="624"/>
      <c r="DZ5432" s="624"/>
      <c r="EA5432" s="624"/>
      <c r="EB5432" s="624"/>
      <c r="EC5432" s="624"/>
      <c r="ED5432" s="624"/>
      <c r="EE5432" s="624"/>
      <c r="EF5432" s="624"/>
      <c r="EG5432" s="624"/>
      <c r="EH5432" s="624"/>
      <c r="EI5432" s="624"/>
      <c r="EJ5432" s="624"/>
      <c r="EK5432" s="624"/>
      <c r="EL5432" s="624"/>
      <c r="EM5432" s="624"/>
      <c r="EN5432" s="624"/>
      <c r="EO5432" s="624"/>
      <c r="EP5432" s="624"/>
      <c r="EQ5432" s="624"/>
    </row>
    <row r="5433" spans="1:147" s="560" customFormat="1">
      <c r="A5433" s="624"/>
      <c r="B5433" s="624"/>
      <c r="O5433" s="624"/>
      <c r="P5433" s="624"/>
      <c r="Q5433" s="624"/>
      <c r="R5433" s="624"/>
      <c r="S5433" s="624"/>
      <c r="T5433" s="624"/>
      <c r="U5433" s="624"/>
      <c r="V5433" s="624"/>
      <c r="W5433" s="624"/>
      <c r="X5433" s="624"/>
      <c r="Y5433" s="624"/>
      <c r="Z5433" s="624"/>
      <c r="AB5433" s="624"/>
      <c r="AC5433" s="624"/>
      <c r="AD5433" s="624"/>
      <c r="AE5433" s="624"/>
      <c r="AF5433" s="624"/>
      <c r="AG5433" s="624"/>
      <c r="AH5433" s="624"/>
      <c r="AI5433" s="624"/>
      <c r="AJ5433" s="624"/>
      <c r="AK5433" s="624"/>
      <c r="AL5433" s="624"/>
      <c r="AM5433" s="624"/>
      <c r="AN5433" s="624"/>
      <c r="AO5433" s="624"/>
      <c r="AP5433" s="624"/>
      <c r="AQ5433" s="624"/>
      <c r="AR5433" s="624"/>
      <c r="AS5433" s="624"/>
      <c r="AT5433" s="624"/>
      <c r="AU5433" s="624"/>
      <c r="AV5433" s="624"/>
      <c r="AW5433" s="624"/>
      <c r="AX5433" s="624"/>
      <c r="AY5433" s="624"/>
      <c r="AZ5433" s="624"/>
      <c r="BA5433" s="624"/>
      <c r="BB5433" s="624"/>
      <c r="BC5433" s="624"/>
      <c r="BD5433" s="624"/>
      <c r="BE5433" s="624"/>
      <c r="BF5433" s="624"/>
      <c r="BG5433" s="624"/>
      <c r="BH5433" s="624"/>
      <c r="BI5433" s="624"/>
      <c r="BJ5433" s="624"/>
      <c r="BK5433" s="624"/>
      <c r="BL5433" s="624"/>
      <c r="BM5433" s="624"/>
      <c r="BN5433" s="624"/>
      <c r="BO5433" s="624"/>
      <c r="BP5433" s="624"/>
      <c r="BQ5433" s="624"/>
      <c r="BR5433" s="624"/>
      <c r="BS5433" s="624"/>
      <c r="BT5433" s="624"/>
      <c r="BU5433" s="624"/>
      <c r="BV5433" s="624"/>
      <c r="BW5433" s="624"/>
      <c r="BX5433" s="624"/>
      <c r="BY5433" s="624"/>
      <c r="BZ5433" s="624"/>
      <c r="CA5433" s="624"/>
      <c r="CB5433" s="624"/>
      <c r="CC5433" s="624"/>
      <c r="CD5433" s="624"/>
      <c r="CE5433" s="624"/>
      <c r="CF5433" s="624"/>
      <c r="CG5433" s="624"/>
      <c r="CH5433" s="624"/>
      <c r="CI5433" s="624"/>
      <c r="CJ5433" s="624"/>
      <c r="CK5433" s="624"/>
      <c r="CL5433" s="624"/>
      <c r="CM5433" s="624"/>
      <c r="CN5433" s="624"/>
      <c r="CO5433" s="624"/>
      <c r="CP5433" s="624"/>
      <c r="CQ5433" s="624"/>
      <c r="CR5433" s="624"/>
      <c r="CS5433" s="624"/>
      <c r="CT5433" s="624"/>
      <c r="CU5433" s="624"/>
      <c r="CV5433" s="624"/>
      <c r="CW5433" s="624"/>
      <c r="CX5433" s="624"/>
      <c r="CY5433" s="624"/>
      <c r="CZ5433" s="624"/>
      <c r="DA5433" s="624"/>
      <c r="DB5433" s="624"/>
      <c r="DC5433" s="624"/>
      <c r="DD5433" s="624"/>
      <c r="DE5433" s="624"/>
      <c r="DF5433" s="624"/>
      <c r="DG5433" s="624"/>
      <c r="DH5433" s="624"/>
      <c r="DI5433" s="624"/>
      <c r="DJ5433" s="624"/>
      <c r="DK5433" s="624"/>
      <c r="DL5433" s="624"/>
      <c r="DM5433" s="624"/>
      <c r="DN5433" s="624"/>
      <c r="DO5433" s="624"/>
      <c r="DP5433" s="624"/>
      <c r="DQ5433" s="624"/>
      <c r="DR5433" s="624"/>
      <c r="DS5433" s="624"/>
      <c r="DT5433" s="624"/>
      <c r="DU5433" s="624"/>
      <c r="DV5433" s="624"/>
      <c r="DW5433" s="624"/>
      <c r="DX5433" s="624"/>
      <c r="DY5433" s="624"/>
      <c r="DZ5433" s="624"/>
      <c r="EA5433" s="624"/>
      <c r="EB5433" s="624"/>
      <c r="EC5433" s="624"/>
      <c r="ED5433" s="624"/>
      <c r="EE5433" s="624"/>
      <c r="EF5433" s="624"/>
      <c r="EG5433" s="624"/>
      <c r="EH5433" s="624"/>
      <c r="EI5433" s="624"/>
      <c r="EJ5433" s="624"/>
      <c r="EK5433" s="624"/>
      <c r="EL5433" s="624"/>
      <c r="EM5433" s="624"/>
      <c r="EN5433" s="624"/>
      <c r="EO5433" s="624"/>
      <c r="EP5433" s="624"/>
      <c r="EQ5433" s="624"/>
    </row>
    <row r="5434" spans="1:147" s="560" customFormat="1">
      <c r="A5434" s="624"/>
      <c r="B5434" s="624"/>
      <c r="O5434" s="624"/>
      <c r="P5434" s="624"/>
      <c r="Q5434" s="624"/>
      <c r="R5434" s="624"/>
      <c r="S5434" s="624"/>
      <c r="T5434" s="624"/>
      <c r="U5434" s="624"/>
      <c r="V5434" s="624"/>
      <c r="W5434" s="624"/>
      <c r="X5434" s="624"/>
      <c r="Y5434" s="624"/>
      <c r="Z5434" s="624"/>
      <c r="AB5434" s="624"/>
      <c r="AC5434" s="624"/>
      <c r="AD5434" s="624"/>
      <c r="AE5434" s="624"/>
      <c r="AF5434" s="624"/>
      <c r="AG5434" s="624"/>
      <c r="AH5434" s="624"/>
      <c r="AI5434" s="624"/>
      <c r="AJ5434" s="624"/>
      <c r="AK5434" s="624"/>
      <c r="AL5434" s="624"/>
      <c r="AM5434" s="624"/>
      <c r="AN5434" s="624"/>
      <c r="AO5434" s="624"/>
      <c r="AP5434" s="624"/>
      <c r="AQ5434" s="624"/>
      <c r="AR5434" s="624"/>
      <c r="AS5434" s="624"/>
      <c r="AT5434" s="624"/>
      <c r="AU5434" s="624"/>
      <c r="AV5434" s="624"/>
      <c r="AW5434" s="624"/>
      <c r="AX5434" s="624"/>
      <c r="AY5434" s="624"/>
      <c r="AZ5434" s="624"/>
      <c r="BA5434" s="624"/>
      <c r="BB5434" s="624"/>
      <c r="BC5434" s="624"/>
      <c r="BD5434" s="624"/>
      <c r="BE5434" s="624"/>
      <c r="BF5434" s="624"/>
      <c r="BG5434" s="624"/>
      <c r="BH5434" s="624"/>
      <c r="BI5434" s="624"/>
      <c r="BJ5434" s="624"/>
      <c r="BK5434" s="624"/>
      <c r="BL5434" s="624"/>
      <c r="BM5434" s="624"/>
      <c r="BN5434" s="624"/>
      <c r="BO5434" s="624"/>
      <c r="BP5434" s="624"/>
      <c r="BQ5434" s="624"/>
      <c r="BR5434" s="624"/>
      <c r="BS5434" s="624"/>
      <c r="BT5434" s="624"/>
      <c r="BU5434" s="624"/>
      <c r="BV5434" s="624"/>
      <c r="BW5434" s="624"/>
      <c r="BX5434" s="624"/>
      <c r="BY5434" s="624"/>
      <c r="BZ5434" s="624"/>
      <c r="CA5434" s="624"/>
      <c r="CB5434" s="624"/>
      <c r="CC5434" s="624"/>
      <c r="CD5434" s="624"/>
      <c r="CE5434" s="624"/>
      <c r="CF5434" s="624"/>
      <c r="CG5434" s="624"/>
      <c r="CH5434" s="624"/>
      <c r="CI5434" s="624"/>
      <c r="CJ5434" s="624"/>
      <c r="CK5434" s="624"/>
      <c r="CL5434" s="624"/>
      <c r="CM5434" s="624"/>
      <c r="CN5434" s="624"/>
      <c r="CO5434" s="624"/>
      <c r="CP5434" s="624"/>
      <c r="CQ5434" s="624"/>
      <c r="CR5434" s="624"/>
      <c r="CS5434" s="624"/>
      <c r="CT5434" s="624"/>
      <c r="CU5434" s="624"/>
      <c r="CV5434" s="624"/>
      <c r="CW5434" s="624"/>
      <c r="CX5434" s="624"/>
      <c r="CY5434" s="624"/>
      <c r="CZ5434" s="624"/>
      <c r="DA5434" s="624"/>
      <c r="DB5434" s="624"/>
      <c r="DC5434" s="624"/>
      <c r="DD5434" s="624"/>
      <c r="DE5434" s="624"/>
      <c r="DF5434" s="624"/>
      <c r="DG5434" s="624"/>
      <c r="DH5434" s="624"/>
      <c r="DI5434" s="624"/>
      <c r="DJ5434" s="624"/>
      <c r="DK5434" s="624"/>
      <c r="DL5434" s="624"/>
      <c r="DM5434" s="624"/>
      <c r="DN5434" s="624"/>
      <c r="DO5434" s="624"/>
      <c r="DP5434" s="624"/>
      <c r="DQ5434" s="624"/>
      <c r="DR5434" s="624"/>
      <c r="DS5434" s="624"/>
      <c r="DT5434" s="624"/>
      <c r="DU5434" s="624"/>
      <c r="DV5434" s="624"/>
      <c r="DW5434" s="624"/>
      <c r="DX5434" s="624"/>
      <c r="DY5434" s="624"/>
      <c r="DZ5434" s="624"/>
      <c r="EA5434" s="624"/>
      <c r="EB5434" s="624"/>
      <c r="EC5434" s="624"/>
      <c r="ED5434" s="624"/>
      <c r="EE5434" s="624"/>
      <c r="EF5434" s="624"/>
      <c r="EG5434" s="624"/>
      <c r="EH5434" s="624"/>
      <c r="EI5434" s="624"/>
      <c r="EJ5434" s="624"/>
      <c r="EK5434" s="624"/>
      <c r="EL5434" s="624"/>
      <c r="EM5434" s="624"/>
      <c r="EN5434" s="624"/>
      <c r="EO5434" s="624"/>
      <c r="EP5434" s="624"/>
      <c r="EQ5434" s="624"/>
    </row>
    <row r="5435" spans="1:147" s="560" customFormat="1">
      <c r="A5435" s="624"/>
      <c r="B5435" s="624"/>
      <c r="O5435" s="624"/>
      <c r="P5435" s="624"/>
      <c r="Q5435" s="624"/>
      <c r="R5435" s="624"/>
      <c r="S5435" s="624"/>
      <c r="T5435" s="624"/>
      <c r="U5435" s="624"/>
      <c r="V5435" s="624"/>
      <c r="W5435" s="624"/>
      <c r="X5435" s="624"/>
      <c r="Y5435" s="624"/>
      <c r="Z5435" s="624"/>
      <c r="AB5435" s="624"/>
      <c r="AC5435" s="624"/>
      <c r="AD5435" s="624"/>
      <c r="AE5435" s="624"/>
      <c r="AF5435" s="624"/>
      <c r="AG5435" s="624"/>
      <c r="AH5435" s="624"/>
      <c r="AI5435" s="624"/>
      <c r="AJ5435" s="624"/>
      <c r="AK5435" s="624"/>
      <c r="AL5435" s="624"/>
      <c r="AM5435" s="624"/>
      <c r="AN5435" s="624"/>
      <c r="AO5435" s="624"/>
      <c r="AP5435" s="624"/>
      <c r="AQ5435" s="624"/>
      <c r="AR5435" s="624"/>
      <c r="AS5435" s="624"/>
      <c r="AT5435" s="624"/>
      <c r="AU5435" s="624"/>
      <c r="AV5435" s="624"/>
      <c r="AW5435" s="624"/>
      <c r="AX5435" s="624"/>
      <c r="AY5435" s="624"/>
      <c r="AZ5435" s="624"/>
      <c r="BA5435" s="624"/>
      <c r="BB5435" s="624"/>
      <c r="BC5435" s="624"/>
      <c r="BD5435" s="624"/>
      <c r="BE5435" s="624"/>
      <c r="BF5435" s="624"/>
      <c r="BG5435" s="624"/>
      <c r="BH5435" s="624"/>
      <c r="BI5435" s="624"/>
      <c r="BJ5435" s="624"/>
      <c r="BK5435" s="624"/>
      <c r="BL5435" s="624"/>
      <c r="BM5435" s="624"/>
      <c r="BN5435" s="624"/>
      <c r="BO5435" s="624"/>
      <c r="BP5435" s="624"/>
      <c r="BQ5435" s="624"/>
      <c r="BR5435" s="624"/>
      <c r="BS5435" s="624"/>
      <c r="BT5435" s="624"/>
      <c r="BU5435" s="624"/>
      <c r="BV5435" s="624"/>
      <c r="BW5435" s="624"/>
      <c r="BX5435" s="624"/>
      <c r="BY5435" s="624"/>
      <c r="BZ5435" s="624"/>
      <c r="CA5435" s="624"/>
      <c r="CB5435" s="624"/>
      <c r="CC5435" s="624"/>
      <c r="CD5435" s="624"/>
      <c r="CE5435" s="624"/>
      <c r="CF5435" s="624"/>
      <c r="CG5435" s="624"/>
      <c r="CH5435" s="624"/>
      <c r="CI5435" s="624"/>
      <c r="CJ5435" s="624"/>
      <c r="CK5435" s="624"/>
      <c r="CL5435" s="624"/>
      <c r="CM5435" s="624"/>
      <c r="CN5435" s="624"/>
      <c r="CO5435" s="624"/>
      <c r="CP5435" s="624"/>
      <c r="CQ5435" s="624"/>
      <c r="CR5435" s="624"/>
      <c r="CS5435" s="624"/>
      <c r="CT5435" s="624"/>
      <c r="CU5435" s="624"/>
      <c r="CV5435" s="624"/>
      <c r="CW5435" s="624"/>
      <c r="CX5435" s="624"/>
      <c r="CY5435" s="624"/>
      <c r="CZ5435" s="624"/>
      <c r="DA5435" s="624"/>
      <c r="DB5435" s="624"/>
      <c r="DC5435" s="624"/>
      <c r="DD5435" s="624"/>
      <c r="DE5435" s="624"/>
      <c r="DF5435" s="624"/>
      <c r="DG5435" s="624"/>
      <c r="DH5435" s="624"/>
      <c r="DI5435" s="624"/>
      <c r="DJ5435" s="624"/>
      <c r="DK5435" s="624"/>
      <c r="DL5435" s="624"/>
      <c r="DM5435" s="624"/>
      <c r="DN5435" s="624"/>
      <c r="DO5435" s="624"/>
      <c r="DP5435" s="624"/>
      <c r="DQ5435" s="624"/>
      <c r="DR5435" s="624"/>
      <c r="DS5435" s="624"/>
      <c r="DT5435" s="624"/>
      <c r="DU5435" s="624"/>
      <c r="DV5435" s="624"/>
      <c r="DW5435" s="624"/>
      <c r="DX5435" s="624"/>
      <c r="DY5435" s="624"/>
      <c r="DZ5435" s="624"/>
      <c r="EA5435" s="624"/>
      <c r="EB5435" s="624"/>
      <c r="EC5435" s="624"/>
      <c r="ED5435" s="624"/>
      <c r="EE5435" s="624"/>
      <c r="EF5435" s="624"/>
      <c r="EG5435" s="624"/>
      <c r="EH5435" s="624"/>
      <c r="EI5435" s="624"/>
      <c r="EJ5435" s="624"/>
      <c r="EK5435" s="624"/>
      <c r="EL5435" s="624"/>
      <c r="EM5435" s="624"/>
      <c r="EN5435" s="624"/>
      <c r="EO5435" s="624"/>
      <c r="EP5435" s="624"/>
      <c r="EQ5435" s="624"/>
    </row>
  </sheetData>
  <mergeCells count="15">
    <mergeCell ref="A21:B21"/>
    <mergeCell ref="A1:B1"/>
    <mergeCell ref="A2:B2"/>
    <mergeCell ref="A6:B6"/>
    <mergeCell ref="A11:B11"/>
    <mergeCell ref="A17:A19"/>
    <mergeCell ref="A45:B45"/>
    <mergeCell ref="A46:B46"/>
    <mergeCell ref="A47:B47"/>
    <mergeCell ref="A27:B27"/>
    <mergeCell ref="A36:B36"/>
    <mergeCell ref="A41:B41"/>
    <mergeCell ref="A42:B42"/>
    <mergeCell ref="A43:B43"/>
    <mergeCell ref="A44:B44"/>
  </mergeCells>
  <pageMargins left="0.35433070866141736" right="0.23622047244094491" top="0.3" bottom="0.24" header="0.21" footer="0.13"/>
  <pageSetup paperSize="9" scale="4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7876-0125-4CF0-A36B-800695D9373D}">
  <sheetPr>
    <tabColor theme="0" tint="-0.14999847407452621"/>
    <pageSetUpPr fitToPage="1"/>
  </sheetPr>
  <dimension ref="A1:XBD59"/>
  <sheetViews>
    <sheetView showGridLines="0" zoomScaleNormal="100" zoomScaleSheetLayoutView="100" zoomScalePageLayoutView="50" workbookViewId="0">
      <pane xSplit="1" ySplit="5" topLeftCell="C6" activePane="bottomRight" state="frozen"/>
      <selection activeCell="L27" sqref="L27:L32"/>
      <selection pane="topRight" activeCell="L27" sqref="L27:L32"/>
      <selection pane="bottomLeft" activeCell="L27" sqref="L27:L32"/>
      <selection pane="bottomRight" activeCell="P27" sqref="P27"/>
    </sheetView>
  </sheetViews>
  <sheetFormatPr defaultColWidth="9.140625" defaultRowHeight="11.25"/>
  <cols>
    <col min="1" max="1" width="73" style="3" customWidth="1"/>
    <col min="2" max="2" width="7.42578125" style="23" customWidth="1"/>
    <col min="3" max="4" width="7" style="23" customWidth="1"/>
    <col min="5" max="5" width="6.5703125" style="3" customWidth="1"/>
    <col min="6" max="6" width="6.7109375" style="3" customWidth="1"/>
    <col min="7" max="7" width="6.5703125" style="3" customWidth="1"/>
    <col min="8" max="8" width="7.28515625" style="3" customWidth="1"/>
    <col min="9" max="9" width="6.140625" style="3" customWidth="1"/>
    <col min="10" max="10" width="6.28515625" style="3" customWidth="1"/>
    <col min="11" max="11" width="5.42578125" style="3" customWidth="1"/>
    <col min="12" max="12" width="5.5703125" style="3" customWidth="1"/>
    <col min="13" max="14" width="5.42578125" style="3" customWidth="1"/>
    <col min="15" max="15" width="7.140625" style="3" customWidth="1"/>
    <col min="16" max="16" width="7" style="3" customWidth="1"/>
    <col min="17" max="17" width="8.5703125" style="3" customWidth="1"/>
    <col min="18" max="16384" width="9.140625" style="3"/>
  </cols>
  <sheetData>
    <row r="1" spans="1:17" ht="18" customHeight="1">
      <c r="A1" s="201" t="s">
        <v>300</v>
      </c>
    </row>
    <row r="2" spans="1:17" ht="21" customHeight="1">
      <c r="A2" s="201" t="s">
        <v>301</v>
      </c>
    </row>
    <row r="3" spans="1:17" ht="24" customHeight="1">
      <c r="A3" s="1441" t="s">
        <v>565</v>
      </c>
      <c r="B3" s="1441"/>
      <c r="C3" s="1441"/>
      <c r="D3" s="1441"/>
      <c r="E3" s="1441"/>
      <c r="F3" s="1441"/>
      <c r="G3" s="1441"/>
      <c r="H3" s="1441"/>
      <c r="I3" s="1441"/>
      <c r="J3" s="1441"/>
      <c r="K3" s="1441"/>
      <c r="L3" s="1441"/>
      <c r="M3" s="1441"/>
      <c r="N3" s="1441"/>
      <c r="O3" s="1441"/>
      <c r="P3" s="1441"/>
      <c r="Q3" s="1441"/>
    </row>
    <row r="4" spans="1:17" ht="25.5" customHeight="1">
      <c r="A4" s="1442"/>
      <c r="B4" s="924" t="s">
        <v>559</v>
      </c>
      <c r="C4" s="924" t="s">
        <v>612</v>
      </c>
      <c r="D4" s="924" t="s">
        <v>697</v>
      </c>
      <c r="E4" s="1443" t="s">
        <v>712</v>
      </c>
      <c r="F4" s="1444"/>
      <c r="G4" s="1444"/>
      <c r="H4" s="1444"/>
      <c r="I4" s="1444"/>
      <c r="J4" s="1444"/>
      <c r="K4" s="1444"/>
      <c r="L4" s="1444"/>
      <c r="M4" s="1444"/>
      <c r="N4" s="1444"/>
      <c r="O4" s="1444"/>
      <c r="P4" s="1444"/>
      <c r="Q4" s="1445"/>
    </row>
    <row r="5" spans="1:17" ht="16.899999999999999" customHeight="1">
      <c r="A5" s="1301"/>
      <c r="B5" s="319"/>
      <c r="C5" s="319"/>
      <c r="D5" s="319"/>
      <c r="E5" s="878" t="s">
        <v>18</v>
      </c>
      <c r="F5" s="878" t="s">
        <v>19</v>
      </c>
      <c r="G5" s="878" t="s">
        <v>20</v>
      </c>
      <c r="H5" s="878" t="s">
        <v>21</v>
      </c>
      <c r="I5" s="878" t="s">
        <v>22</v>
      </c>
      <c r="J5" s="878" t="s">
        <v>23</v>
      </c>
      <c r="K5" s="878" t="s">
        <v>24</v>
      </c>
      <c r="L5" s="878" t="s">
        <v>25</v>
      </c>
      <c r="M5" s="878" t="s">
        <v>26</v>
      </c>
      <c r="N5" s="878" t="s">
        <v>27</v>
      </c>
      <c r="O5" s="878" t="s">
        <v>28</v>
      </c>
      <c r="P5" s="878" t="s">
        <v>29</v>
      </c>
      <c r="Q5" s="878" t="s">
        <v>30</v>
      </c>
    </row>
    <row r="6" spans="1:17" ht="23.25" customHeight="1">
      <c r="A6" s="925" t="s">
        <v>575</v>
      </c>
      <c r="B6" s="926"/>
      <c r="C6" s="926"/>
      <c r="D6" s="926"/>
      <c r="E6" s="921"/>
      <c r="F6" s="921"/>
      <c r="G6" s="921"/>
      <c r="H6" s="921"/>
      <c r="I6" s="921"/>
      <c r="J6" s="921"/>
      <c r="K6" s="921"/>
      <c r="L6" s="921"/>
      <c r="M6" s="921"/>
      <c r="N6" s="921"/>
      <c r="O6" s="921"/>
      <c r="P6" s="921"/>
      <c r="Q6" s="921"/>
    </row>
    <row r="7" spans="1:17" ht="63.75" customHeight="1">
      <c r="A7" s="927"/>
      <c r="B7" s="928"/>
      <c r="C7" s="928"/>
      <c r="D7" s="928"/>
      <c r="E7" s="864"/>
      <c r="F7" s="864"/>
      <c r="G7" s="864"/>
      <c r="H7" s="864"/>
      <c r="I7" s="864"/>
      <c r="J7" s="864"/>
      <c r="K7" s="922"/>
      <c r="L7" s="864"/>
      <c r="M7" s="864"/>
      <c r="N7" s="864"/>
      <c r="O7" s="864"/>
      <c r="P7" s="864"/>
      <c r="Q7" s="864"/>
    </row>
    <row r="8" spans="1:17" ht="23.25" customHeight="1">
      <c r="A8" s="929" t="s">
        <v>745</v>
      </c>
      <c r="B8" s="926"/>
      <c r="C8" s="926"/>
      <c r="D8" s="926"/>
      <c r="E8" s="921"/>
      <c r="F8" s="921"/>
      <c r="G8" s="921"/>
      <c r="H8" s="921"/>
      <c r="I8" s="921"/>
      <c r="J8" s="921"/>
      <c r="K8" s="921"/>
      <c r="L8" s="921"/>
      <c r="M8" s="921"/>
      <c r="N8" s="921"/>
      <c r="O8" s="921"/>
      <c r="P8" s="921"/>
      <c r="Q8" s="921"/>
    </row>
    <row r="9" spans="1:17" ht="15" customHeight="1">
      <c r="A9" s="882" t="s">
        <v>108</v>
      </c>
      <c r="B9" s="930"/>
      <c r="C9" s="930"/>
      <c r="D9" s="930"/>
      <c r="E9" s="930"/>
      <c r="F9" s="335">
        <v>4</v>
      </c>
      <c r="G9" s="931">
        <v>4</v>
      </c>
      <c r="H9" s="931">
        <v>4</v>
      </c>
      <c r="I9" s="864">
        <v>4</v>
      </c>
      <c r="J9" s="864">
        <v>4</v>
      </c>
      <c r="K9" s="864">
        <v>4</v>
      </c>
      <c r="L9" s="864">
        <v>4</v>
      </c>
      <c r="M9" s="864">
        <v>4</v>
      </c>
      <c r="N9" s="864">
        <v>4</v>
      </c>
      <c r="O9" s="864">
        <v>4</v>
      </c>
      <c r="P9" s="864">
        <v>4</v>
      </c>
      <c r="Q9" s="864"/>
    </row>
    <row r="10" spans="1:17" ht="15" customHeight="1">
      <c r="A10" s="882" t="s">
        <v>109</v>
      </c>
      <c r="B10" s="930"/>
      <c r="C10" s="930"/>
      <c r="D10" s="930"/>
      <c r="E10" s="930"/>
      <c r="F10" s="917">
        <v>22</v>
      </c>
      <c r="G10" s="931">
        <v>22</v>
      </c>
      <c r="H10" s="931">
        <v>22</v>
      </c>
      <c r="I10" s="864">
        <v>22</v>
      </c>
      <c r="J10" s="864">
        <v>22</v>
      </c>
      <c r="K10" s="864">
        <v>22</v>
      </c>
      <c r="L10" s="864">
        <v>22</v>
      </c>
      <c r="M10" s="864">
        <v>22</v>
      </c>
      <c r="N10" s="864">
        <v>22</v>
      </c>
      <c r="O10" s="864">
        <v>22</v>
      </c>
      <c r="P10" s="864">
        <v>22</v>
      </c>
      <c r="Q10" s="864"/>
    </row>
    <row r="11" spans="1:17" ht="15" customHeight="1">
      <c r="A11" s="932" t="s">
        <v>110</v>
      </c>
      <c r="B11" s="930"/>
      <c r="C11" s="930"/>
      <c r="D11" s="930"/>
      <c r="E11" s="930"/>
      <c r="F11" s="917">
        <v>205</v>
      </c>
      <c r="G11" s="917">
        <v>201</v>
      </c>
      <c r="H11" s="917">
        <v>201</v>
      </c>
      <c r="I11" s="864">
        <v>200</v>
      </c>
      <c r="J11" s="864">
        <v>198</v>
      </c>
      <c r="K11" s="864">
        <v>197</v>
      </c>
      <c r="L11" s="864">
        <v>197</v>
      </c>
      <c r="M11" s="864">
        <v>196</v>
      </c>
      <c r="N11" s="864">
        <v>198</v>
      </c>
      <c r="O11" s="864">
        <v>198</v>
      </c>
      <c r="P11" s="864">
        <v>194</v>
      </c>
      <c r="Q11" s="864"/>
    </row>
    <row r="12" spans="1:17" ht="15" customHeight="1">
      <c r="A12" s="932" t="s">
        <v>111</v>
      </c>
      <c r="B12" s="933"/>
      <c r="C12" s="933"/>
      <c r="D12" s="933"/>
      <c r="E12" s="933"/>
      <c r="F12" s="865">
        <f t="shared" ref="F12:G12" si="0">F9+F10+F11</f>
        <v>231</v>
      </c>
      <c r="G12" s="865">
        <f t="shared" si="0"/>
        <v>227</v>
      </c>
      <c r="H12" s="865">
        <v>227</v>
      </c>
      <c r="I12" s="865">
        <v>226</v>
      </c>
      <c r="J12" s="865">
        <v>224</v>
      </c>
      <c r="K12" s="865">
        <f t="shared" ref="K12" si="1">SUM(K9:K11)</f>
        <v>223</v>
      </c>
      <c r="L12" s="865">
        <v>223</v>
      </c>
      <c r="M12" s="865">
        <v>222</v>
      </c>
      <c r="N12" s="865">
        <v>224</v>
      </c>
      <c r="O12" s="865">
        <v>224</v>
      </c>
      <c r="P12" s="865">
        <v>220</v>
      </c>
      <c r="Q12" s="864"/>
    </row>
    <row r="13" spans="1:17" ht="15" customHeight="1">
      <c r="A13" s="932" t="s">
        <v>112</v>
      </c>
      <c r="B13" s="930"/>
      <c r="C13" s="930"/>
      <c r="D13" s="930"/>
      <c r="E13" s="930"/>
      <c r="F13" s="917">
        <v>77</v>
      </c>
      <c r="G13" s="917">
        <v>69</v>
      </c>
      <c r="H13" s="917">
        <v>70</v>
      </c>
      <c r="I13" s="864">
        <v>71</v>
      </c>
      <c r="J13" s="864">
        <v>70</v>
      </c>
      <c r="K13" s="864">
        <v>70</v>
      </c>
      <c r="L13" s="864">
        <v>68</v>
      </c>
      <c r="M13" s="864">
        <v>65</v>
      </c>
      <c r="N13" s="864">
        <v>65</v>
      </c>
      <c r="O13" s="864">
        <v>64</v>
      </c>
      <c r="P13" s="864">
        <v>64</v>
      </c>
      <c r="Q13" s="864"/>
    </row>
    <row r="14" spans="1:17" s="2" customFormat="1" ht="15" customHeight="1">
      <c r="A14" s="934" t="s">
        <v>47</v>
      </c>
      <c r="B14" s="933"/>
      <c r="C14" s="933"/>
      <c r="D14" s="933"/>
      <c r="E14" s="933"/>
      <c r="F14" s="865">
        <f t="shared" ref="F14:G14" si="2">F12+F13</f>
        <v>308</v>
      </c>
      <c r="G14" s="865">
        <f t="shared" si="2"/>
        <v>296</v>
      </c>
      <c r="H14" s="865">
        <v>297</v>
      </c>
      <c r="I14" s="865">
        <v>297</v>
      </c>
      <c r="J14" s="865">
        <v>294</v>
      </c>
      <c r="K14" s="865">
        <f t="shared" ref="K14" si="3">K12+K13</f>
        <v>293</v>
      </c>
      <c r="L14" s="865">
        <v>291</v>
      </c>
      <c r="M14" s="865">
        <v>287</v>
      </c>
      <c r="N14" s="865">
        <v>289</v>
      </c>
      <c r="O14" s="865">
        <v>288</v>
      </c>
      <c r="P14" s="865">
        <v>284</v>
      </c>
      <c r="Q14" s="865"/>
    </row>
    <row r="15" spans="1:17" ht="12.75" customHeight="1">
      <c r="A15" s="935" t="s">
        <v>683</v>
      </c>
      <c r="B15" s="933"/>
      <c r="C15" s="933"/>
      <c r="D15" s="933"/>
      <c r="E15" s="933"/>
      <c r="F15" s="865" t="s">
        <v>0</v>
      </c>
      <c r="G15" s="865" t="s">
        <v>0</v>
      </c>
      <c r="H15" s="865" t="s">
        <v>0</v>
      </c>
      <c r="I15" s="865" t="s">
        <v>0</v>
      </c>
      <c r="J15" s="865" t="s">
        <v>0</v>
      </c>
      <c r="K15" s="865" t="s">
        <v>0</v>
      </c>
      <c r="L15" s="865" t="s">
        <v>0</v>
      </c>
      <c r="M15" s="865" t="s">
        <v>0</v>
      </c>
      <c r="N15" s="865" t="s">
        <v>0</v>
      </c>
      <c r="O15" s="865" t="s">
        <v>0</v>
      </c>
      <c r="P15" s="865" t="s">
        <v>0</v>
      </c>
      <c r="Q15" s="864"/>
    </row>
    <row r="16" spans="1:17" ht="18" customHeight="1">
      <c r="A16" s="936"/>
      <c r="B16" s="937"/>
      <c r="C16" s="937"/>
      <c r="D16" s="937"/>
      <c r="E16" s="864"/>
      <c r="F16" s="864"/>
      <c r="G16" s="864"/>
      <c r="H16" s="864"/>
      <c r="I16" s="864"/>
      <c r="J16" s="864"/>
      <c r="K16" s="864"/>
      <c r="L16" s="864"/>
      <c r="M16" s="864"/>
      <c r="N16" s="864"/>
      <c r="O16" s="864"/>
      <c r="P16" s="864"/>
      <c r="Q16" s="864"/>
    </row>
    <row r="17" spans="1:17" ht="24" customHeight="1">
      <c r="A17" s="938" t="s">
        <v>664</v>
      </c>
      <c r="B17" s="939"/>
      <c r="C17" s="939"/>
      <c r="D17" s="939"/>
      <c r="E17" s="916"/>
      <c r="F17" s="916"/>
      <c r="G17" s="916"/>
      <c r="H17" s="916"/>
      <c r="I17" s="916"/>
      <c r="J17" s="916"/>
      <c r="K17" s="916"/>
      <c r="L17" s="916"/>
      <c r="M17" s="916"/>
      <c r="N17" s="916"/>
      <c r="O17" s="916"/>
      <c r="P17" s="916"/>
      <c r="Q17" s="916"/>
    </row>
    <row r="18" spans="1:17" ht="15" customHeight="1">
      <c r="A18" s="882" t="s">
        <v>108</v>
      </c>
      <c r="B18" s="930"/>
      <c r="C18" s="930">
        <v>18</v>
      </c>
      <c r="D18" s="930">
        <v>17</v>
      </c>
      <c r="E18" s="917">
        <v>17</v>
      </c>
      <c r="F18" s="917">
        <v>17</v>
      </c>
      <c r="G18" s="917">
        <v>17</v>
      </c>
      <c r="H18" s="917">
        <v>17</v>
      </c>
      <c r="I18" s="917">
        <v>17</v>
      </c>
      <c r="J18" s="917">
        <v>17</v>
      </c>
      <c r="K18" s="917">
        <v>17</v>
      </c>
      <c r="L18" s="864">
        <v>16</v>
      </c>
      <c r="M18" s="900">
        <v>16</v>
      </c>
      <c r="N18" s="900">
        <v>16</v>
      </c>
      <c r="O18" s="1130">
        <v>16</v>
      </c>
      <c r="P18" s="917">
        <v>15</v>
      </c>
      <c r="Q18" s="864"/>
    </row>
    <row r="19" spans="1:17" ht="15" customHeight="1">
      <c r="A19" s="882" t="s">
        <v>109</v>
      </c>
      <c r="B19" s="930"/>
      <c r="C19" s="930">
        <v>54</v>
      </c>
      <c r="D19" s="930">
        <v>55</v>
      </c>
      <c r="E19" s="917">
        <v>55</v>
      </c>
      <c r="F19" s="917">
        <v>55</v>
      </c>
      <c r="G19" s="917">
        <v>55</v>
      </c>
      <c r="H19" s="335">
        <v>55</v>
      </c>
      <c r="I19" s="335">
        <v>54</v>
      </c>
      <c r="J19" s="917">
        <v>54</v>
      </c>
      <c r="K19" s="917">
        <v>54</v>
      </c>
      <c r="L19" s="864">
        <v>54</v>
      </c>
      <c r="M19" s="900">
        <v>54</v>
      </c>
      <c r="N19" s="900">
        <v>54</v>
      </c>
      <c r="O19" s="1130">
        <v>54</v>
      </c>
      <c r="P19" s="917">
        <v>54</v>
      </c>
      <c r="Q19" s="864"/>
    </row>
    <row r="20" spans="1:17" ht="15" customHeight="1">
      <c r="A20" s="932" t="s">
        <v>110</v>
      </c>
      <c r="B20" s="930"/>
      <c r="C20" s="930">
        <v>381</v>
      </c>
      <c r="D20" s="930">
        <v>395</v>
      </c>
      <c r="E20" s="917">
        <v>385</v>
      </c>
      <c r="F20" s="917">
        <v>385</v>
      </c>
      <c r="G20" s="917">
        <v>383</v>
      </c>
      <c r="H20" s="917">
        <v>385</v>
      </c>
      <c r="I20" s="917">
        <v>383</v>
      </c>
      <c r="J20" s="917">
        <v>381</v>
      </c>
      <c r="K20" s="917">
        <v>376</v>
      </c>
      <c r="L20" s="864">
        <v>375</v>
      </c>
      <c r="M20" s="900">
        <v>369</v>
      </c>
      <c r="N20" s="900">
        <v>368</v>
      </c>
      <c r="O20" s="1130">
        <v>369</v>
      </c>
      <c r="P20" s="917">
        <v>362</v>
      </c>
      <c r="Q20" s="864"/>
    </row>
    <row r="21" spans="1:17" ht="15" customHeight="1">
      <c r="A21" s="932" t="s">
        <v>111</v>
      </c>
      <c r="B21" s="940"/>
      <c r="C21" s="940">
        <v>453</v>
      </c>
      <c r="D21" s="940">
        <v>467</v>
      </c>
      <c r="E21" s="918">
        <f>SUM(E18:E20)</f>
        <v>457</v>
      </c>
      <c r="F21" s="918">
        <f>SUM(F18:F20)</f>
        <v>457</v>
      </c>
      <c r="G21" s="918">
        <f>SUM(G18:G20)</f>
        <v>455</v>
      </c>
      <c r="H21" s="918">
        <v>457</v>
      </c>
      <c r="I21" s="918">
        <v>454</v>
      </c>
      <c r="J21" s="918">
        <v>452</v>
      </c>
      <c r="K21" s="918">
        <v>447</v>
      </c>
      <c r="L21" s="918">
        <v>445</v>
      </c>
      <c r="M21" s="918">
        <v>439</v>
      </c>
      <c r="N21" s="918">
        <v>438</v>
      </c>
      <c r="O21" s="1192">
        <v>439</v>
      </c>
      <c r="P21" s="918">
        <v>431</v>
      </c>
      <c r="Q21" s="864"/>
    </row>
    <row r="22" spans="1:17" ht="15" customHeight="1">
      <c r="A22" s="932" t="s">
        <v>112</v>
      </c>
      <c r="B22" s="930"/>
      <c r="C22" s="930">
        <v>73</v>
      </c>
      <c r="D22" s="930">
        <v>96</v>
      </c>
      <c r="E22" s="864">
        <v>92</v>
      </c>
      <c r="F22" s="917">
        <v>91</v>
      </c>
      <c r="G22" s="864">
        <v>93</v>
      </c>
      <c r="H22" s="864">
        <v>94</v>
      </c>
      <c r="I22" s="864">
        <v>94</v>
      </c>
      <c r="J22" s="864">
        <v>94</v>
      </c>
      <c r="K22" s="864">
        <v>90</v>
      </c>
      <c r="L22" s="864">
        <v>91</v>
      </c>
      <c r="M22" s="941">
        <v>93</v>
      </c>
      <c r="N22" s="941">
        <v>96</v>
      </c>
      <c r="O22" s="1105">
        <v>96</v>
      </c>
      <c r="P22" s="864">
        <v>97</v>
      </c>
      <c r="Q22" s="864"/>
    </row>
    <row r="23" spans="1:17" s="2" customFormat="1" ht="13.5" customHeight="1">
      <c r="A23" s="934" t="s">
        <v>47</v>
      </c>
      <c r="B23" s="942"/>
      <c r="C23" s="942">
        <v>526</v>
      </c>
      <c r="D23" s="942">
        <v>563</v>
      </c>
      <c r="E23" s="919">
        <f>SUM(E21:E22)</f>
        <v>549</v>
      </c>
      <c r="F23" s="919">
        <f t="shared" ref="F23:G23" si="4">F21+F22</f>
        <v>548</v>
      </c>
      <c r="G23" s="919">
        <f t="shared" si="4"/>
        <v>548</v>
      </c>
      <c r="H23" s="919">
        <v>551</v>
      </c>
      <c r="I23" s="919">
        <v>548</v>
      </c>
      <c r="J23" s="919">
        <v>546</v>
      </c>
      <c r="K23" s="919">
        <v>537</v>
      </c>
      <c r="L23" s="919">
        <v>536</v>
      </c>
      <c r="M23" s="919">
        <v>532</v>
      </c>
      <c r="N23" s="919">
        <v>534</v>
      </c>
      <c r="O23" s="1193">
        <v>535</v>
      </c>
      <c r="P23" s="919">
        <v>528</v>
      </c>
      <c r="Q23" s="865"/>
    </row>
    <row r="24" spans="1:17" ht="10.5" customHeight="1">
      <c r="A24" s="935" t="s">
        <v>683</v>
      </c>
      <c r="B24" s="943"/>
      <c r="C24" s="943"/>
      <c r="D24" s="943" t="s">
        <v>0</v>
      </c>
      <c r="E24" s="920" t="s">
        <v>0</v>
      </c>
      <c r="F24" s="920" t="s">
        <v>0</v>
      </c>
      <c r="G24" s="920" t="s">
        <v>0</v>
      </c>
      <c r="H24" s="920" t="s">
        <v>0</v>
      </c>
      <c r="I24" s="920" t="s">
        <v>0</v>
      </c>
      <c r="J24" s="920" t="s">
        <v>0</v>
      </c>
      <c r="K24" s="920" t="s">
        <v>0</v>
      </c>
      <c r="L24" s="920" t="s">
        <v>0</v>
      </c>
      <c r="M24" s="920" t="s">
        <v>0</v>
      </c>
      <c r="N24" s="920" t="s">
        <v>0</v>
      </c>
      <c r="O24" s="1194" t="s">
        <v>0</v>
      </c>
      <c r="P24" s="924" t="s">
        <v>0</v>
      </c>
      <c r="Q24" s="864"/>
    </row>
    <row r="25" spans="1:17" ht="12.75" customHeight="1">
      <c r="A25" s="944"/>
      <c r="B25" s="945"/>
      <c r="C25" s="945"/>
      <c r="D25" s="945"/>
      <c r="E25" s="900"/>
      <c r="F25" s="900"/>
      <c r="G25" s="900"/>
      <c r="H25" s="900"/>
      <c r="I25" s="900"/>
      <c r="J25" s="900"/>
      <c r="K25" s="900"/>
      <c r="L25" s="900"/>
      <c r="M25" s="900"/>
      <c r="N25" s="900"/>
      <c r="O25" s="900"/>
      <c r="P25" s="900"/>
      <c r="Q25" s="864"/>
    </row>
    <row r="26" spans="1:17" ht="17.25" customHeight="1">
      <c r="A26" s="929" t="s">
        <v>573</v>
      </c>
      <c r="B26" s="926"/>
      <c r="C26" s="926"/>
      <c r="D26" s="926"/>
      <c r="E26" s="921"/>
      <c r="F26" s="921"/>
      <c r="G26" s="921"/>
      <c r="H26" s="921"/>
      <c r="I26" s="921"/>
      <c r="J26" s="921"/>
      <c r="K26" s="921"/>
      <c r="L26" s="921"/>
      <c r="M26" s="921"/>
      <c r="N26" s="921"/>
      <c r="O26" s="921"/>
      <c r="P26" s="921"/>
      <c r="Q26" s="921"/>
    </row>
    <row r="27" spans="1:17" ht="16.5" customHeight="1">
      <c r="A27" s="882" t="s">
        <v>108</v>
      </c>
      <c r="B27" s="930">
        <v>9</v>
      </c>
      <c r="C27" s="930">
        <v>9</v>
      </c>
      <c r="D27" s="930">
        <v>9</v>
      </c>
      <c r="E27" s="864">
        <v>9</v>
      </c>
      <c r="F27" s="864">
        <v>9</v>
      </c>
      <c r="G27" s="864">
        <v>9</v>
      </c>
      <c r="H27" s="864">
        <v>8</v>
      </c>
      <c r="I27" s="864">
        <v>8</v>
      </c>
      <c r="J27" s="864">
        <v>8</v>
      </c>
      <c r="K27" s="922">
        <v>8</v>
      </c>
      <c r="L27" s="864">
        <v>8</v>
      </c>
      <c r="M27" s="864">
        <v>8</v>
      </c>
      <c r="N27" s="864">
        <v>8</v>
      </c>
      <c r="O27" s="864">
        <v>8</v>
      </c>
      <c r="P27" s="864">
        <v>8</v>
      </c>
      <c r="Q27" s="864"/>
    </row>
    <row r="28" spans="1:17" ht="15.75" customHeight="1">
      <c r="A28" s="882" t="s">
        <v>109</v>
      </c>
      <c r="B28" s="930">
        <v>24</v>
      </c>
      <c r="C28" s="930">
        <v>24</v>
      </c>
      <c r="D28" s="930">
        <v>26</v>
      </c>
      <c r="E28" s="864">
        <v>26</v>
      </c>
      <c r="F28" s="864">
        <v>26</v>
      </c>
      <c r="G28" s="864">
        <v>26</v>
      </c>
      <c r="H28" s="864">
        <v>27</v>
      </c>
      <c r="I28" s="864">
        <v>27</v>
      </c>
      <c r="J28" s="864">
        <v>27</v>
      </c>
      <c r="K28" s="864">
        <v>27</v>
      </c>
      <c r="L28" s="864">
        <v>28</v>
      </c>
      <c r="M28" s="864">
        <v>28</v>
      </c>
      <c r="N28" s="864">
        <v>28</v>
      </c>
      <c r="O28" s="864">
        <v>28</v>
      </c>
      <c r="P28" s="864">
        <v>28</v>
      </c>
      <c r="Q28" s="864"/>
    </row>
    <row r="29" spans="1:17" ht="16.5" customHeight="1">
      <c r="A29" s="932" t="s">
        <v>110</v>
      </c>
      <c r="B29" s="930">
        <v>268</v>
      </c>
      <c r="C29" s="930">
        <v>253</v>
      </c>
      <c r="D29" s="930">
        <v>245</v>
      </c>
      <c r="E29" s="864">
        <v>238</v>
      </c>
      <c r="F29" s="864">
        <v>237</v>
      </c>
      <c r="G29" s="864">
        <v>236</v>
      </c>
      <c r="H29" s="864">
        <v>244</v>
      </c>
      <c r="I29" s="864">
        <v>244</v>
      </c>
      <c r="J29" s="864">
        <v>240</v>
      </c>
      <c r="K29" s="922">
        <v>240</v>
      </c>
      <c r="L29" s="864">
        <v>238</v>
      </c>
      <c r="M29" s="864">
        <v>234</v>
      </c>
      <c r="N29" s="864">
        <v>234</v>
      </c>
      <c r="O29" s="864">
        <v>233</v>
      </c>
      <c r="P29" s="864">
        <v>237</v>
      </c>
      <c r="Q29" s="864"/>
    </row>
    <row r="30" spans="1:17" ht="15" customHeight="1">
      <c r="A30" s="932" t="s">
        <v>111</v>
      </c>
      <c r="B30" s="933">
        <v>301</v>
      </c>
      <c r="C30" s="933">
        <v>286</v>
      </c>
      <c r="D30" s="933">
        <f t="shared" ref="D30" si="5">D27+D28+D29</f>
        <v>280</v>
      </c>
      <c r="E30" s="865">
        <v>273</v>
      </c>
      <c r="F30" s="865">
        <v>272</v>
      </c>
      <c r="G30" s="865">
        <v>271</v>
      </c>
      <c r="H30" s="865">
        <v>279</v>
      </c>
      <c r="I30" s="865">
        <v>279</v>
      </c>
      <c r="J30" s="865">
        <v>275</v>
      </c>
      <c r="K30" s="865">
        <v>275</v>
      </c>
      <c r="L30" s="865">
        <v>274</v>
      </c>
      <c r="M30" s="865">
        <v>270</v>
      </c>
      <c r="N30" s="865">
        <v>270</v>
      </c>
      <c r="O30" s="865">
        <v>269</v>
      </c>
      <c r="P30" s="865">
        <v>273</v>
      </c>
      <c r="Q30" s="865"/>
    </row>
    <row r="31" spans="1:17" ht="16.5" customHeight="1">
      <c r="A31" s="932" t="s">
        <v>112</v>
      </c>
      <c r="B31" s="930">
        <v>77</v>
      </c>
      <c r="C31" s="930">
        <v>71</v>
      </c>
      <c r="D31" s="930">
        <v>72</v>
      </c>
      <c r="E31" s="864">
        <v>72</v>
      </c>
      <c r="F31" s="864">
        <v>72</v>
      </c>
      <c r="G31" s="864">
        <v>70</v>
      </c>
      <c r="H31" s="864">
        <v>69</v>
      </c>
      <c r="I31" s="864">
        <v>69</v>
      </c>
      <c r="J31" s="864">
        <v>72</v>
      </c>
      <c r="K31" s="922">
        <v>69</v>
      </c>
      <c r="L31" s="864">
        <v>69</v>
      </c>
      <c r="M31" s="864">
        <v>71</v>
      </c>
      <c r="N31" s="864">
        <v>71</v>
      </c>
      <c r="O31" s="864">
        <v>71</v>
      </c>
      <c r="P31" s="864">
        <v>68</v>
      </c>
      <c r="Q31" s="864"/>
    </row>
    <row r="32" spans="1:17" s="2" customFormat="1" ht="16.5" customHeight="1">
      <c r="A32" s="934" t="s">
        <v>47</v>
      </c>
      <c r="B32" s="933">
        <v>378</v>
      </c>
      <c r="C32" s="933">
        <v>357</v>
      </c>
      <c r="D32" s="933">
        <f t="shared" ref="D32" si="6">D30+D31</f>
        <v>352</v>
      </c>
      <c r="E32" s="865">
        <v>345</v>
      </c>
      <c r="F32" s="865">
        <v>344</v>
      </c>
      <c r="G32" s="865">
        <v>341</v>
      </c>
      <c r="H32" s="865">
        <v>348</v>
      </c>
      <c r="I32" s="865">
        <v>348</v>
      </c>
      <c r="J32" s="865">
        <v>347</v>
      </c>
      <c r="K32" s="865">
        <v>344</v>
      </c>
      <c r="L32" s="865">
        <v>343</v>
      </c>
      <c r="M32" s="865">
        <v>341</v>
      </c>
      <c r="N32" s="865">
        <v>341</v>
      </c>
      <c r="O32" s="865">
        <v>340</v>
      </c>
      <c r="P32" s="865">
        <v>341</v>
      </c>
      <c r="Q32" s="865"/>
    </row>
    <row r="33" spans="1:16280" ht="12">
      <c r="A33" s="946"/>
      <c r="B33" s="947"/>
      <c r="C33" s="947"/>
      <c r="D33" s="947"/>
      <c r="E33" s="948"/>
      <c r="F33" s="948"/>
      <c r="G33" s="948"/>
      <c r="H33" s="948"/>
      <c r="I33" s="948"/>
      <c r="J33" s="948"/>
      <c r="K33" s="948"/>
      <c r="L33" s="948"/>
      <c r="M33" s="948"/>
      <c r="N33" s="948"/>
      <c r="O33" s="948"/>
      <c r="P33" s="948"/>
      <c r="Q33" s="948"/>
    </row>
    <row r="34" spans="1:16280" ht="12">
      <c r="A34" s="938" t="s">
        <v>571</v>
      </c>
      <c r="B34" s="939"/>
      <c r="C34" s="939"/>
      <c r="D34" s="939"/>
      <c r="E34" s="916"/>
      <c r="F34" s="916"/>
      <c r="G34" s="916"/>
      <c r="H34" s="916"/>
      <c r="I34" s="916"/>
      <c r="J34" s="916"/>
      <c r="K34" s="916"/>
      <c r="L34" s="916"/>
      <c r="M34" s="916"/>
      <c r="N34" s="916"/>
      <c r="O34" s="916"/>
      <c r="P34" s="916"/>
      <c r="Q34" s="916"/>
    </row>
    <row r="35" spans="1:16280" ht="12">
      <c r="A35" s="932" t="s">
        <v>113</v>
      </c>
      <c r="B35" s="930">
        <v>7</v>
      </c>
      <c r="C35" s="930">
        <v>7</v>
      </c>
      <c r="D35" s="930">
        <v>7</v>
      </c>
      <c r="E35" s="864">
        <v>7</v>
      </c>
      <c r="F35" s="864">
        <v>7</v>
      </c>
      <c r="G35" s="864">
        <v>7</v>
      </c>
      <c r="H35" s="864">
        <v>7</v>
      </c>
      <c r="I35" s="864">
        <v>7</v>
      </c>
      <c r="J35" s="900">
        <v>7</v>
      </c>
      <c r="K35" s="922">
        <v>7</v>
      </c>
      <c r="L35" s="922">
        <v>7</v>
      </c>
      <c r="M35" s="922">
        <v>7</v>
      </c>
      <c r="N35" s="864">
        <v>7</v>
      </c>
      <c r="O35" s="864">
        <v>7</v>
      </c>
      <c r="P35" s="864">
        <v>7</v>
      </c>
      <c r="Q35" s="864"/>
    </row>
    <row r="36" spans="1:16280" ht="12">
      <c r="A36" s="932" t="s">
        <v>792</v>
      </c>
      <c r="B36" s="930">
        <v>80</v>
      </c>
      <c r="C36" s="930">
        <v>80</v>
      </c>
      <c r="D36" s="930">
        <v>85</v>
      </c>
      <c r="E36" s="864">
        <v>85</v>
      </c>
      <c r="F36" s="864">
        <v>85</v>
      </c>
      <c r="G36" s="864">
        <f>77+8</f>
        <v>85</v>
      </c>
      <c r="H36" s="864">
        <v>83</v>
      </c>
      <c r="I36" s="864">
        <v>80</v>
      </c>
      <c r="J36" s="900">
        <v>79</v>
      </c>
      <c r="K36" s="922">
        <v>79</v>
      </c>
      <c r="L36" s="922">
        <v>78</v>
      </c>
      <c r="M36" s="922">
        <v>78</v>
      </c>
      <c r="N36" s="864">
        <v>77</v>
      </c>
      <c r="O36" s="864">
        <v>77</v>
      </c>
      <c r="P36" s="864">
        <v>77</v>
      </c>
      <c r="Q36" s="864"/>
    </row>
    <row r="37" spans="1:16280" ht="12">
      <c r="A37" s="932" t="s">
        <v>793</v>
      </c>
      <c r="B37" s="933">
        <v>87</v>
      </c>
      <c r="C37" s="933">
        <v>87</v>
      </c>
      <c r="D37" s="933">
        <v>92</v>
      </c>
      <c r="E37" s="865">
        <v>92</v>
      </c>
      <c r="F37" s="865">
        <v>92</v>
      </c>
      <c r="G37" s="865">
        <v>92</v>
      </c>
      <c r="H37" s="865">
        <v>90</v>
      </c>
      <c r="I37" s="865">
        <v>87</v>
      </c>
      <c r="J37" s="878">
        <v>86</v>
      </c>
      <c r="K37" s="321">
        <v>86</v>
      </c>
      <c r="L37" s="865">
        <v>85</v>
      </c>
      <c r="M37" s="865">
        <v>85</v>
      </c>
      <c r="N37" s="865">
        <v>84</v>
      </c>
      <c r="O37" s="865">
        <v>84</v>
      </c>
      <c r="P37" s="865">
        <v>84</v>
      </c>
      <c r="Q37" s="864"/>
    </row>
    <row r="38" spans="1:16280" ht="15">
      <c r="A38" s="321"/>
      <c r="B38" s="363"/>
      <c r="C38" s="363"/>
      <c r="D38" s="363"/>
      <c r="E38" s="321"/>
      <c r="F38" s="321"/>
      <c r="G38" s="321"/>
      <c r="H38" s="321"/>
      <c r="I38" s="321"/>
      <c r="J38" s="321"/>
      <c r="K38" s="321"/>
      <c r="L38" s="321"/>
      <c r="M38" s="321"/>
      <c r="N38" s="321"/>
      <c r="O38" s="321"/>
      <c r="P38" s="321"/>
      <c r="Q38" s="321"/>
      <c r="GQ38" s="800"/>
      <c r="GR38" s="800"/>
      <c r="GS38" s="800"/>
      <c r="GT38" s="800"/>
      <c r="GU38" s="800"/>
      <c r="GV38" s="800"/>
      <c r="GW38" s="800"/>
      <c r="GX38" s="800"/>
      <c r="GY38" s="800"/>
      <c r="GZ38" s="800"/>
      <c r="HA38" s="800"/>
      <c r="HB38" s="800"/>
      <c r="HC38" s="800"/>
      <c r="HD38" s="800"/>
      <c r="HE38" s="800"/>
      <c r="HF38" s="800"/>
      <c r="HG38" s="800"/>
      <c r="HH38" s="800"/>
      <c r="HI38" s="800"/>
      <c r="HJ38" s="800"/>
      <c r="HK38" s="800"/>
      <c r="HL38" s="800"/>
      <c r="HM38" s="800"/>
      <c r="HN38" s="800"/>
      <c r="HO38" s="800"/>
      <c r="HP38" s="800"/>
      <c r="HQ38" s="800"/>
      <c r="HR38" s="800"/>
      <c r="HS38" s="800"/>
      <c r="HT38" s="800"/>
      <c r="HU38" s="800"/>
      <c r="HV38" s="800"/>
      <c r="HW38" s="800"/>
      <c r="HX38" s="800"/>
      <c r="HY38" s="800"/>
      <c r="HZ38" s="800"/>
      <c r="IA38" s="800"/>
      <c r="IB38" s="800"/>
      <c r="IC38" s="800"/>
      <c r="ID38" s="800"/>
      <c r="IE38" s="800"/>
      <c r="IF38" s="800"/>
      <c r="IG38" s="800"/>
      <c r="IH38" s="800"/>
      <c r="II38" s="800"/>
      <c r="IJ38" s="800"/>
      <c r="IK38" s="800"/>
      <c r="IL38" s="800"/>
      <c r="IM38" s="800"/>
      <c r="IN38" s="800"/>
      <c r="IO38" s="800"/>
      <c r="IP38" s="800"/>
      <c r="IQ38" s="800"/>
      <c r="IR38" s="800"/>
      <c r="IS38" s="800"/>
      <c r="IT38" s="800"/>
      <c r="IU38" s="800"/>
      <c r="IV38" s="800"/>
      <c r="IW38" s="800"/>
      <c r="IX38" s="800"/>
      <c r="IY38" s="800"/>
      <c r="IZ38" s="800"/>
      <c r="JA38" s="800"/>
      <c r="JB38" s="800"/>
      <c r="JC38" s="800"/>
      <c r="JD38" s="800"/>
      <c r="JE38" s="800"/>
      <c r="JF38" s="800"/>
      <c r="JG38" s="800"/>
      <c r="JH38" s="800"/>
      <c r="JI38" s="800"/>
      <c r="JJ38" s="800"/>
      <c r="JK38" s="800"/>
      <c r="JL38" s="800"/>
      <c r="JM38" s="800"/>
      <c r="JN38" s="800"/>
      <c r="JO38" s="800"/>
      <c r="JP38" s="800"/>
      <c r="JQ38" s="800"/>
      <c r="JR38" s="800"/>
      <c r="JS38" s="800"/>
      <c r="JT38" s="800"/>
      <c r="JU38" s="800"/>
      <c r="JV38" s="800"/>
      <c r="JW38" s="800"/>
      <c r="JX38" s="800"/>
      <c r="JY38" s="800"/>
      <c r="JZ38" s="800"/>
      <c r="KA38" s="800"/>
      <c r="KB38" s="800"/>
      <c r="KC38" s="800"/>
      <c r="KD38" s="800"/>
      <c r="KE38" s="800"/>
      <c r="KF38" s="800"/>
      <c r="KG38" s="800"/>
      <c r="KH38" s="800"/>
      <c r="KI38" s="800"/>
      <c r="KJ38" s="800"/>
      <c r="KK38" s="800"/>
      <c r="KL38" s="800"/>
      <c r="KM38" s="800"/>
      <c r="KN38" s="800"/>
      <c r="KO38" s="800"/>
      <c r="KP38" s="800"/>
      <c r="KQ38" s="800"/>
      <c r="KR38" s="800"/>
      <c r="KS38" s="800"/>
      <c r="KT38" s="800"/>
      <c r="KU38" s="800"/>
      <c r="KV38" s="800"/>
      <c r="KW38" s="800"/>
      <c r="KX38" s="800"/>
      <c r="KY38" s="800"/>
      <c r="KZ38" s="800"/>
      <c r="LA38" s="800"/>
      <c r="LB38" s="800"/>
      <c r="LC38" s="800"/>
      <c r="LD38" s="800"/>
      <c r="LE38" s="800"/>
      <c r="LF38" s="800"/>
      <c r="LG38" s="800"/>
      <c r="LH38" s="800"/>
      <c r="LI38" s="800"/>
      <c r="LJ38" s="800"/>
      <c r="LK38" s="800"/>
      <c r="LL38" s="800"/>
      <c r="LM38" s="800"/>
      <c r="LN38" s="800"/>
      <c r="LO38" s="800"/>
      <c r="LP38" s="800"/>
      <c r="LQ38" s="800"/>
      <c r="LR38" s="800"/>
      <c r="LS38" s="800"/>
      <c r="LT38" s="800"/>
      <c r="LU38" s="800"/>
      <c r="LV38" s="800"/>
      <c r="LW38" s="800"/>
      <c r="LX38" s="800"/>
      <c r="LY38" s="800"/>
      <c r="LZ38" s="800"/>
      <c r="MA38" s="800"/>
      <c r="MB38" s="800"/>
      <c r="MC38" s="800"/>
      <c r="MD38" s="800"/>
      <c r="ME38" s="800"/>
      <c r="MF38" s="800"/>
      <c r="MG38" s="800"/>
      <c r="MH38" s="800"/>
      <c r="MI38" s="800"/>
      <c r="MJ38" s="800"/>
      <c r="MK38" s="800"/>
      <c r="ML38" s="800"/>
      <c r="MM38" s="800"/>
      <c r="MN38" s="800"/>
      <c r="MO38" s="800"/>
      <c r="MP38" s="800"/>
      <c r="MQ38" s="800"/>
      <c r="MR38" s="800"/>
      <c r="MS38" s="800"/>
      <c r="MT38" s="800"/>
      <c r="MU38" s="800"/>
      <c r="MV38" s="800"/>
      <c r="MW38" s="800"/>
      <c r="MX38" s="800"/>
      <c r="MY38" s="800"/>
      <c r="MZ38" s="800"/>
      <c r="NA38" s="800"/>
      <c r="NB38" s="800"/>
      <c r="NC38" s="800"/>
      <c r="ND38" s="800"/>
      <c r="NE38" s="800"/>
      <c r="NF38" s="800"/>
      <c r="NG38" s="800"/>
      <c r="NH38" s="800"/>
      <c r="NI38" s="800"/>
      <c r="NJ38" s="800"/>
      <c r="NK38" s="800"/>
      <c r="NL38" s="800"/>
      <c r="NM38" s="800"/>
      <c r="NN38" s="800"/>
      <c r="NO38" s="800"/>
      <c r="NP38" s="800"/>
      <c r="NQ38" s="800"/>
      <c r="NR38" s="800"/>
      <c r="NS38" s="800"/>
      <c r="NT38" s="800"/>
      <c r="NU38" s="800"/>
      <c r="NV38" s="800"/>
      <c r="NW38" s="800"/>
      <c r="NX38" s="800"/>
      <c r="NY38" s="800"/>
      <c r="NZ38" s="800"/>
      <c r="OA38" s="800"/>
      <c r="OB38" s="800"/>
      <c r="OC38" s="800"/>
      <c r="OD38" s="800"/>
      <c r="OE38" s="800"/>
      <c r="OF38" s="800"/>
      <c r="OG38" s="800"/>
      <c r="OH38" s="800"/>
      <c r="OI38" s="800"/>
      <c r="OJ38" s="800"/>
      <c r="OK38" s="800"/>
      <c r="OL38" s="800"/>
      <c r="OM38" s="800"/>
      <c r="ON38" s="800"/>
      <c r="OO38" s="800"/>
      <c r="OP38" s="800"/>
      <c r="OQ38" s="800"/>
      <c r="OR38" s="800"/>
      <c r="OS38" s="800"/>
      <c r="OT38" s="800"/>
      <c r="OU38" s="800"/>
      <c r="OV38" s="800"/>
      <c r="OW38" s="800"/>
      <c r="OX38" s="800"/>
      <c r="OY38" s="800"/>
      <c r="OZ38" s="800"/>
      <c r="PA38" s="800"/>
      <c r="PB38" s="800"/>
      <c r="PC38" s="800"/>
      <c r="PD38" s="800"/>
      <c r="PE38" s="800"/>
      <c r="PF38" s="800"/>
      <c r="PG38" s="800"/>
      <c r="PH38" s="800"/>
      <c r="PI38" s="800"/>
      <c r="PJ38" s="800"/>
      <c r="PK38" s="800"/>
      <c r="PL38" s="800"/>
      <c r="PM38" s="800"/>
      <c r="PN38" s="800"/>
      <c r="PO38" s="800"/>
      <c r="PP38" s="800"/>
      <c r="PQ38" s="800"/>
      <c r="PR38" s="800"/>
      <c r="PS38" s="800"/>
      <c r="PT38" s="800"/>
      <c r="PU38" s="800"/>
      <c r="PV38" s="800"/>
      <c r="PW38" s="800"/>
      <c r="PX38" s="800"/>
      <c r="PY38" s="800"/>
      <c r="PZ38" s="800"/>
      <c r="QA38" s="800"/>
      <c r="QB38" s="800"/>
      <c r="QC38" s="800"/>
      <c r="QD38" s="800"/>
      <c r="QE38" s="800"/>
      <c r="QF38" s="800"/>
      <c r="QG38" s="800"/>
      <c r="QH38" s="800"/>
      <c r="QI38" s="800"/>
      <c r="QJ38" s="800"/>
      <c r="QK38" s="800"/>
      <c r="QL38" s="800"/>
      <c r="QM38" s="800"/>
      <c r="QN38" s="800"/>
      <c r="QO38" s="800"/>
      <c r="QP38" s="800"/>
      <c r="QQ38" s="800"/>
      <c r="QR38" s="800"/>
      <c r="QS38" s="800"/>
      <c r="QT38" s="800"/>
      <c r="QU38" s="800"/>
      <c r="QV38" s="800"/>
      <c r="QW38" s="800"/>
      <c r="QX38" s="800"/>
      <c r="QY38" s="800"/>
      <c r="QZ38" s="800"/>
      <c r="RA38" s="800"/>
      <c r="RB38" s="800"/>
      <c r="RC38" s="800"/>
      <c r="RD38" s="800"/>
      <c r="RE38" s="800"/>
      <c r="RF38" s="800"/>
      <c r="RG38" s="800"/>
      <c r="RH38" s="800"/>
      <c r="RI38" s="800"/>
      <c r="RJ38" s="800"/>
      <c r="RK38" s="800"/>
      <c r="RL38" s="800"/>
      <c r="RM38" s="800"/>
      <c r="RN38" s="800"/>
      <c r="RO38" s="800"/>
      <c r="RP38" s="800"/>
      <c r="RQ38" s="800"/>
      <c r="RR38" s="800"/>
      <c r="RS38" s="800"/>
      <c r="RT38" s="800"/>
      <c r="RU38" s="800"/>
      <c r="RV38" s="800"/>
      <c r="RW38" s="800"/>
      <c r="RX38" s="800"/>
      <c r="RY38" s="800"/>
      <c r="RZ38" s="800"/>
      <c r="SA38" s="800"/>
      <c r="SB38" s="800"/>
      <c r="SC38" s="800"/>
      <c r="SD38" s="800"/>
      <c r="SE38" s="800"/>
      <c r="SF38" s="800"/>
      <c r="SG38" s="800"/>
      <c r="SH38" s="800"/>
      <c r="SI38" s="800"/>
      <c r="SJ38" s="800"/>
      <c r="SK38" s="800"/>
      <c r="SL38" s="800"/>
      <c r="SM38" s="800"/>
      <c r="SN38" s="800"/>
      <c r="SO38" s="800"/>
      <c r="SP38" s="800"/>
      <c r="SQ38" s="800"/>
      <c r="SR38" s="800"/>
      <c r="SS38" s="800"/>
      <c r="ST38" s="800"/>
      <c r="SU38" s="800"/>
      <c r="SV38" s="800"/>
      <c r="SW38" s="800"/>
      <c r="SX38" s="800"/>
      <c r="SY38" s="800"/>
      <c r="SZ38" s="800"/>
      <c r="TA38" s="800"/>
      <c r="TB38" s="800"/>
      <c r="TC38" s="800"/>
      <c r="TD38" s="800"/>
      <c r="TE38" s="800"/>
      <c r="TF38" s="800"/>
      <c r="TG38" s="800"/>
      <c r="TH38" s="800"/>
      <c r="TI38" s="800"/>
      <c r="TJ38" s="800"/>
      <c r="TK38" s="800"/>
      <c r="TL38" s="800"/>
      <c r="TM38" s="800"/>
      <c r="TN38" s="800"/>
      <c r="TO38" s="800"/>
      <c r="TP38" s="800"/>
      <c r="TQ38" s="800"/>
      <c r="TR38" s="800"/>
      <c r="TS38" s="800"/>
      <c r="TT38" s="800"/>
      <c r="TU38" s="800"/>
      <c r="TV38" s="800"/>
      <c r="TW38" s="800"/>
      <c r="TX38" s="800"/>
      <c r="TY38" s="800"/>
      <c r="TZ38" s="800"/>
      <c r="UA38" s="800"/>
      <c r="UB38" s="800"/>
      <c r="UC38" s="800"/>
      <c r="UD38" s="800"/>
      <c r="UE38" s="800"/>
      <c r="UF38" s="800"/>
      <c r="UG38" s="800"/>
      <c r="UH38" s="800"/>
      <c r="UI38" s="800"/>
      <c r="UJ38" s="800"/>
      <c r="UK38" s="800"/>
      <c r="UL38" s="800"/>
      <c r="UM38" s="800"/>
      <c r="UN38" s="800"/>
      <c r="UO38" s="800"/>
      <c r="UP38" s="800"/>
      <c r="UQ38" s="800"/>
      <c r="UR38" s="800"/>
      <c r="US38" s="800"/>
      <c r="UT38" s="800"/>
      <c r="UU38" s="800"/>
      <c r="UV38" s="800"/>
      <c r="UW38" s="800"/>
      <c r="UX38" s="800"/>
      <c r="UY38" s="800"/>
      <c r="UZ38" s="800"/>
      <c r="VA38" s="800"/>
      <c r="VB38" s="800"/>
      <c r="VC38" s="800"/>
      <c r="VD38" s="800"/>
      <c r="VE38" s="800"/>
      <c r="VF38" s="800"/>
      <c r="VG38" s="800"/>
      <c r="VH38" s="800"/>
      <c r="VI38" s="800"/>
      <c r="VJ38" s="800"/>
      <c r="VK38" s="800"/>
      <c r="VL38" s="800"/>
      <c r="VM38" s="800"/>
      <c r="VN38" s="800"/>
      <c r="VO38" s="800"/>
      <c r="VP38" s="800"/>
      <c r="VQ38" s="800"/>
      <c r="VR38" s="800"/>
      <c r="VS38" s="800"/>
      <c r="VT38" s="800"/>
      <c r="VU38" s="800"/>
      <c r="VV38" s="800"/>
      <c r="VW38" s="800"/>
      <c r="VX38" s="800"/>
      <c r="VY38" s="800"/>
      <c r="VZ38" s="800"/>
      <c r="WA38" s="800"/>
      <c r="WB38" s="800"/>
      <c r="WC38" s="800"/>
      <c r="WD38" s="800"/>
      <c r="WE38" s="800"/>
      <c r="WF38" s="800"/>
      <c r="WG38" s="800"/>
      <c r="WH38" s="800"/>
      <c r="WI38" s="800"/>
      <c r="WJ38" s="800"/>
      <c r="WK38" s="800"/>
      <c r="WL38" s="800"/>
      <c r="WM38" s="800"/>
      <c r="WN38" s="800"/>
      <c r="WO38" s="800"/>
      <c r="WP38" s="800"/>
      <c r="WQ38" s="800"/>
      <c r="WR38" s="800"/>
      <c r="WS38" s="800"/>
      <c r="WT38" s="800"/>
      <c r="WU38" s="800"/>
      <c r="WV38" s="800"/>
      <c r="WW38" s="800"/>
      <c r="WX38" s="800"/>
      <c r="WY38" s="800"/>
      <c r="WZ38" s="800"/>
      <c r="XA38" s="800"/>
      <c r="XB38" s="800"/>
      <c r="XC38" s="800"/>
      <c r="XD38" s="800"/>
      <c r="XE38" s="800"/>
      <c r="XF38" s="800"/>
      <c r="XG38" s="800"/>
      <c r="XH38" s="800"/>
      <c r="XI38" s="800"/>
      <c r="XJ38" s="800"/>
      <c r="XK38" s="800"/>
      <c r="XL38" s="800"/>
      <c r="XM38" s="800"/>
      <c r="XN38" s="800"/>
      <c r="XO38" s="800"/>
      <c r="XP38" s="800"/>
      <c r="XQ38" s="800"/>
      <c r="XR38" s="800"/>
      <c r="XS38" s="800"/>
      <c r="XT38" s="800"/>
      <c r="XU38" s="800"/>
      <c r="XV38" s="800"/>
      <c r="XW38" s="800"/>
      <c r="XX38" s="800"/>
      <c r="XY38" s="800"/>
      <c r="XZ38" s="800"/>
      <c r="YA38" s="800"/>
      <c r="YB38" s="800"/>
      <c r="YC38" s="800"/>
      <c r="YD38" s="800"/>
      <c r="YE38" s="800"/>
      <c r="YF38" s="800"/>
      <c r="YG38" s="800"/>
      <c r="YH38" s="800"/>
      <c r="YI38" s="800"/>
      <c r="YJ38" s="800"/>
      <c r="YK38" s="800"/>
      <c r="YL38" s="800"/>
      <c r="YM38" s="800"/>
      <c r="YN38" s="800"/>
      <c r="YO38" s="800"/>
      <c r="YP38" s="800"/>
      <c r="YQ38" s="800"/>
      <c r="YR38" s="800"/>
      <c r="YS38" s="800"/>
      <c r="YT38" s="800"/>
      <c r="YU38" s="800"/>
      <c r="YV38" s="800"/>
      <c r="YW38" s="800"/>
      <c r="YX38" s="800"/>
      <c r="YY38" s="800"/>
      <c r="YZ38" s="800"/>
      <c r="ZA38" s="800"/>
      <c r="ZB38" s="800"/>
      <c r="ZC38" s="800"/>
      <c r="ZD38" s="800"/>
      <c r="ZE38" s="800"/>
      <c r="ZF38" s="800"/>
      <c r="ZG38" s="800"/>
      <c r="ZH38" s="800"/>
      <c r="ZI38" s="800"/>
      <c r="ZJ38" s="800"/>
      <c r="ZK38" s="800"/>
      <c r="ZL38" s="800"/>
      <c r="ZM38" s="800"/>
      <c r="ZN38" s="800"/>
      <c r="ZO38" s="800"/>
      <c r="ZP38" s="800"/>
      <c r="ZQ38" s="800"/>
      <c r="ZR38" s="800"/>
      <c r="ZS38" s="800"/>
      <c r="ZT38" s="800"/>
      <c r="ZU38" s="800"/>
      <c r="ZV38" s="800"/>
      <c r="ZW38" s="800"/>
      <c r="ZX38" s="800"/>
      <c r="ZY38" s="800"/>
      <c r="ZZ38" s="800"/>
      <c r="AAA38" s="800"/>
      <c r="AAB38" s="800"/>
      <c r="AAC38" s="800"/>
      <c r="AAD38" s="800"/>
      <c r="AAE38" s="800"/>
      <c r="AAF38" s="800"/>
      <c r="AAG38" s="800"/>
      <c r="AAH38" s="800"/>
      <c r="AAI38" s="800"/>
      <c r="AAJ38" s="800"/>
      <c r="AAK38" s="800"/>
      <c r="AAL38" s="800"/>
      <c r="AAM38" s="800"/>
      <c r="AAN38" s="800"/>
      <c r="AAO38" s="800"/>
      <c r="AAP38" s="800"/>
      <c r="AAQ38" s="800"/>
      <c r="AAR38" s="800"/>
      <c r="AAS38" s="800"/>
      <c r="AAT38" s="800"/>
      <c r="AAU38" s="800"/>
      <c r="AAV38" s="800"/>
      <c r="AAW38" s="800"/>
      <c r="AAX38" s="800"/>
      <c r="AAY38" s="800"/>
      <c r="AAZ38" s="800"/>
      <c r="ABA38" s="800"/>
      <c r="ABB38" s="800"/>
      <c r="ABC38" s="800"/>
      <c r="ABD38" s="800"/>
      <c r="ABE38" s="800"/>
      <c r="ABF38" s="800"/>
      <c r="ABG38" s="800"/>
      <c r="ABH38" s="800"/>
      <c r="ABI38" s="800"/>
      <c r="ABJ38" s="800"/>
      <c r="ABK38" s="800"/>
      <c r="ABL38" s="800"/>
      <c r="ABM38" s="800"/>
      <c r="ABN38" s="800"/>
      <c r="ABO38" s="800"/>
      <c r="ABP38" s="800"/>
      <c r="ABQ38" s="800"/>
      <c r="ABR38" s="800"/>
      <c r="ABS38" s="800"/>
      <c r="ABT38" s="800"/>
      <c r="ABU38" s="800"/>
      <c r="ABV38" s="800"/>
      <c r="ABW38" s="800"/>
      <c r="ABX38" s="800"/>
      <c r="ABY38" s="800"/>
      <c r="ABZ38" s="800"/>
      <c r="ACA38" s="800"/>
      <c r="ACB38" s="800"/>
      <c r="ACC38" s="800"/>
      <c r="ACD38" s="800"/>
      <c r="ACE38" s="800"/>
      <c r="ACF38" s="800"/>
      <c r="ACG38" s="800"/>
      <c r="ACH38" s="800"/>
      <c r="ACI38" s="800"/>
      <c r="ACJ38" s="800"/>
      <c r="ACK38" s="800"/>
      <c r="ACL38" s="800"/>
      <c r="ACM38" s="800"/>
      <c r="ACN38" s="800"/>
      <c r="ACO38" s="800"/>
      <c r="ACP38" s="800"/>
      <c r="ACQ38" s="800"/>
      <c r="ACR38" s="800"/>
      <c r="ACS38" s="800"/>
      <c r="ACT38" s="800"/>
      <c r="ACU38" s="800"/>
      <c r="ACV38" s="800"/>
      <c r="ACW38" s="800"/>
      <c r="ACX38" s="800"/>
      <c r="ACY38" s="800"/>
      <c r="ACZ38" s="800"/>
      <c r="ADA38" s="800"/>
      <c r="ADB38" s="800"/>
      <c r="ADC38" s="800"/>
      <c r="ADD38" s="800"/>
      <c r="ADE38" s="800"/>
      <c r="ADF38" s="800"/>
      <c r="ADG38" s="800"/>
      <c r="ADH38" s="800"/>
      <c r="ADI38" s="800"/>
      <c r="ADJ38" s="800"/>
      <c r="ADK38" s="800"/>
      <c r="ADL38" s="800"/>
      <c r="ADM38" s="800"/>
      <c r="ADN38" s="800"/>
      <c r="ADO38" s="800"/>
      <c r="ADP38" s="800"/>
      <c r="ADQ38" s="800"/>
      <c r="ADR38" s="800"/>
      <c r="ADS38" s="800"/>
      <c r="ADT38" s="800"/>
      <c r="ADU38" s="800"/>
      <c r="ADV38" s="800"/>
      <c r="ADW38" s="800"/>
      <c r="ADX38" s="800"/>
      <c r="ADY38" s="800"/>
      <c r="ADZ38" s="800"/>
      <c r="AEA38" s="800"/>
      <c r="AEB38" s="800"/>
      <c r="AEC38" s="800"/>
      <c r="AED38" s="800"/>
      <c r="AEE38" s="800"/>
      <c r="AEF38" s="800"/>
      <c r="AEG38" s="800"/>
      <c r="AEH38" s="800"/>
      <c r="AEI38" s="800"/>
      <c r="AEJ38" s="800"/>
      <c r="AEK38" s="800"/>
      <c r="AEL38" s="800"/>
      <c r="AEM38" s="800"/>
      <c r="AEN38" s="800"/>
      <c r="AEO38" s="800"/>
      <c r="AEP38" s="800"/>
      <c r="AEQ38" s="800"/>
      <c r="AER38" s="800"/>
      <c r="AES38" s="800"/>
      <c r="AET38" s="800"/>
      <c r="AEU38" s="800"/>
      <c r="AEV38" s="800"/>
      <c r="AEW38" s="800"/>
      <c r="AEX38" s="800"/>
      <c r="AEY38" s="800"/>
      <c r="AEZ38" s="800"/>
      <c r="AFA38" s="800"/>
      <c r="AFB38" s="800"/>
      <c r="AFC38" s="800"/>
      <c r="AFD38" s="800"/>
      <c r="AFE38" s="800"/>
      <c r="AFF38" s="800"/>
      <c r="AFG38" s="800"/>
      <c r="AFH38" s="800"/>
      <c r="AFI38" s="800"/>
      <c r="AFJ38" s="800"/>
      <c r="AFK38" s="800"/>
      <c r="AFL38" s="800"/>
      <c r="AFM38" s="800"/>
      <c r="AFN38" s="800"/>
      <c r="AFO38" s="800"/>
      <c r="AFP38" s="800"/>
      <c r="AFQ38" s="800"/>
      <c r="AFR38" s="800"/>
      <c r="AFS38" s="800"/>
      <c r="AFT38" s="800"/>
      <c r="AFU38" s="800"/>
      <c r="AFV38" s="800"/>
      <c r="AFW38" s="800"/>
      <c r="AFX38" s="800"/>
      <c r="AFY38" s="800"/>
      <c r="AFZ38" s="800"/>
      <c r="AGA38" s="800"/>
      <c r="AGB38" s="800"/>
      <c r="AGC38" s="800"/>
      <c r="AGD38" s="800"/>
      <c r="AGE38" s="800"/>
      <c r="AGF38" s="800"/>
      <c r="AGG38" s="800"/>
      <c r="AGH38" s="800"/>
      <c r="AGI38" s="800"/>
      <c r="AGJ38" s="800"/>
      <c r="AGK38" s="800"/>
      <c r="AGL38" s="800"/>
      <c r="AGM38" s="800"/>
      <c r="AGN38" s="800"/>
      <c r="AGO38" s="800"/>
      <c r="AGP38" s="800"/>
      <c r="AGQ38" s="800"/>
      <c r="AGR38" s="800"/>
      <c r="AGS38" s="800"/>
      <c r="AGT38" s="800"/>
      <c r="AGU38" s="800"/>
      <c r="AGV38" s="800"/>
      <c r="AGW38" s="800"/>
      <c r="AGX38" s="800"/>
      <c r="AGY38" s="800"/>
      <c r="AGZ38" s="800"/>
      <c r="AHA38" s="800"/>
      <c r="AHB38" s="800"/>
      <c r="AHC38" s="800"/>
      <c r="AHD38" s="800"/>
      <c r="AHE38" s="800"/>
      <c r="AHF38" s="800"/>
      <c r="AHG38" s="800"/>
      <c r="AHH38" s="800"/>
      <c r="AHI38" s="800"/>
      <c r="AHJ38" s="800"/>
      <c r="AHK38" s="800"/>
      <c r="AHL38" s="800"/>
      <c r="AHM38" s="800"/>
      <c r="AHN38" s="800"/>
      <c r="AHO38" s="800"/>
      <c r="AHP38" s="800"/>
      <c r="AHQ38" s="800"/>
      <c r="AHR38" s="800"/>
      <c r="AHS38" s="800"/>
      <c r="AHT38" s="800"/>
      <c r="AHU38" s="800"/>
      <c r="AHV38" s="800"/>
      <c r="AHW38" s="800"/>
      <c r="AHX38" s="800"/>
      <c r="AHY38" s="800"/>
      <c r="AHZ38" s="800"/>
      <c r="AIA38" s="800"/>
      <c r="AIB38" s="800"/>
      <c r="AIC38" s="800"/>
      <c r="AID38" s="800"/>
      <c r="AIE38" s="800"/>
      <c r="AIF38" s="800"/>
      <c r="AIG38" s="800"/>
      <c r="AIH38" s="800"/>
      <c r="AII38" s="800"/>
      <c r="AIJ38" s="800"/>
      <c r="AIK38" s="800"/>
      <c r="AIL38" s="800"/>
      <c r="AIM38" s="800"/>
      <c r="AIN38" s="800"/>
      <c r="AIO38" s="800"/>
      <c r="AIP38" s="800"/>
      <c r="AIQ38" s="800"/>
      <c r="AIR38" s="800"/>
      <c r="AIS38" s="800"/>
      <c r="AIT38" s="800"/>
      <c r="AIU38" s="800"/>
      <c r="AIV38" s="800"/>
      <c r="AIW38" s="800"/>
      <c r="AIX38" s="800"/>
      <c r="AIY38" s="800"/>
      <c r="AIZ38" s="800"/>
      <c r="AJA38" s="800"/>
      <c r="AJB38" s="800"/>
      <c r="AJC38" s="800"/>
      <c r="AJD38" s="800"/>
      <c r="AJE38" s="800"/>
      <c r="AJF38" s="800"/>
      <c r="AJG38" s="800"/>
      <c r="AJH38" s="800"/>
      <c r="AJI38" s="800"/>
      <c r="AJJ38" s="800"/>
      <c r="AJK38" s="800"/>
      <c r="AJL38" s="800"/>
      <c r="AJM38" s="800"/>
      <c r="AJN38" s="800"/>
      <c r="AJO38" s="800"/>
      <c r="AJP38" s="800"/>
      <c r="AJQ38" s="800"/>
      <c r="AJR38" s="800"/>
      <c r="AJS38" s="800"/>
      <c r="AJT38" s="800"/>
      <c r="AJU38" s="800"/>
      <c r="AJV38" s="800"/>
      <c r="AJW38" s="800"/>
      <c r="AJX38" s="800"/>
      <c r="AJY38" s="800"/>
      <c r="AJZ38" s="800"/>
      <c r="AKA38" s="800"/>
      <c r="AKB38" s="800"/>
      <c r="AKC38" s="800"/>
      <c r="AKD38" s="800"/>
      <c r="AKE38" s="800"/>
      <c r="AKF38" s="800"/>
      <c r="AKG38" s="800"/>
      <c r="AKH38" s="800"/>
      <c r="AKI38" s="800"/>
      <c r="AKJ38" s="800"/>
      <c r="AKK38" s="800"/>
      <c r="AKL38" s="800"/>
      <c r="AKM38" s="800"/>
      <c r="AKN38" s="800"/>
      <c r="AKO38" s="800"/>
      <c r="AKP38" s="800"/>
      <c r="AKQ38" s="800"/>
      <c r="AKR38" s="800"/>
      <c r="AKS38" s="800"/>
      <c r="AKT38" s="800"/>
      <c r="AKU38" s="800"/>
      <c r="AKV38" s="800"/>
      <c r="AKW38" s="800"/>
      <c r="AKX38" s="800"/>
      <c r="AKY38" s="800"/>
      <c r="AKZ38" s="800"/>
      <c r="ALA38" s="800"/>
      <c r="ALB38" s="800"/>
      <c r="ALC38" s="800"/>
      <c r="ALD38" s="800"/>
      <c r="ALE38" s="800"/>
      <c r="ALF38" s="800"/>
      <c r="ALG38" s="800"/>
      <c r="ALH38" s="800"/>
      <c r="ALI38" s="800"/>
      <c r="ALJ38" s="800"/>
      <c r="ALK38" s="800"/>
      <c r="ALL38" s="800"/>
      <c r="ALM38" s="800"/>
      <c r="ALN38" s="800"/>
      <c r="ALO38" s="800"/>
      <c r="ALP38" s="800"/>
      <c r="ALQ38" s="800"/>
      <c r="ALR38" s="800"/>
      <c r="ALS38" s="800"/>
      <c r="ALT38" s="800"/>
      <c r="ALU38" s="800"/>
      <c r="ALV38" s="800"/>
      <c r="ALW38" s="800"/>
      <c r="ALX38" s="800"/>
      <c r="ALY38" s="800"/>
      <c r="ALZ38" s="800"/>
      <c r="AMA38" s="800"/>
      <c r="AMB38" s="800"/>
      <c r="AMC38" s="800"/>
      <c r="AMD38" s="800"/>
      <c r="AME38" s="800"/>
      <c r="AMF38" s="800"/>
      <c r="AMG38" s="800"/>
      <c r="AMH38" s="800"/>
      <c r="AMI38" s="800"/>
      <c r="AMJ38" s="800"/>
      <c r="AMK38" s="800"/>
      <c r="AML38" s="800"/>
      <c r="AMM38" s="800"/>
      <c r="AMN38" s="800"/>
      <c r="AMO38" s="800"/>
      <c r="AMP38" s="800"/>
      <c r="AMQ38" s="800"/>
      <c r="AMR38" s="800"/>
      <c r="AMS38" s="800"/>
      <c r="AMT38" s="800"/>
      <c r="AMU38" s="800"/>
      <c r="AMV38" s="800"/>
      <c r="AMW38" s="800"/>
      <c r="AMX38" s="800"/>
      <c r="AMY38" s="800"/>
      <c r="AMZ38" s="800"/>
      <c r="ANA38" s="800"/>
      <c r="ANB38" s="800"/>
      <c r="ANC38" s="800"/>
      <c r="AND38" s="800"/>
      <c r="ANE38" s="800"/>
      <c r="ANF38" s="800"/>
      <c r="ANG38" s="800"/>
      <c r="ANH38" s="800"/>
      <c r="ANI38" s="800"/>
      <c r="ANJ38" s="800"/>
      <c r="ANK38" s="800"/>
      <c r="ANL38" s="800"/>
      <c r="ANM38" s="800"/>
      <c r="ANN38" s="800"/>
      <c r="ANO38" s="800"/>
      <c r="ANP38" s="800"/>
      <c r="ANQ38" s="800"/>
      <c r="ANR38" s="800"/>
      <c r="ANS38" s="800"/>
      <c r="ANT38" s="800"/>
      <c r="ANU38" s="800"/>
      <c r="ANV38" s="800"/>
      <c r="ANW38" s="800"/>
      <c r="ANX38" s="800"/>
      <c r="ANY38" s="800"/>
      <c r="ANZ38" s="800"/>
      <c r="AOA38" s="800"/>
      <c r="AOB38" s="800"/>
      <c r="AOC38" s="800"/>
      <c r="AOD38" s="800"/>
      <c r="AOE38" s="800"/>
      <c r="AOF38" s="800"/>
      <c r="AOG38" s="800"/>
      <c r="AOH38" s="800"/>
      <c r="AOI38" s="800"/>
      <c r="AOJ38" s="800"/>
      <c r="AOK38" s="800"/>
      <c r="AOL38" s="800"/>
      <c r="AOM38" s="800"/>
      <c r="AON38" s="800"/>
      <c r="AOO38" s="800"/>
      <c r="AOP38" s="800"/>
      <c r="AOQ38" s="800"/>
      <c r="AOR38" s="800"/>
      <c r="AOS38" s="800"/>
      <c r="AOT38" s="800"/>
      <c r="AOU38" s="800"/>
      <c r="AOV38" s="800"/>
      <c r="AOW38" s="800"/>
      <c r="AOX38" s="800"/>
      <c r="AOY38" s="800"/>
      <c r="AOZ38" s="800"/>
      <c r="APA38" s="800"/>
      <c r="APB38" s="800"/>
      <c r="APC38" s="800"/>
      <c r="APD38" s="800"/>
      <c r="APE38" s="800"/>
      <c r="APF38" s="800"/>
      <c r="APG38" s="800"/>
      <c r="APH38" s="800"/>
      <c r="API38" s="800"/>
      <c r="APJ38" s="800"/>
      <c r="APK38" s="800"/>
      <c r="APL38" s="800"/>
      <c r="APM38" s="800"/>
      <c r="APN38" s="800"/>
      <c r="APO38" s="800"/>
      <c r="APP38" s="800"/>
      <c r="APQ38" s="800"/>
      <c r="APR38" s="800"/>
      <c r="APS38" s="800"/>
      <c r="APT38" s="800"/>
      <c r="APU38" s="800"/>
      <c r="APV38" s="800"/>
      <c r="APW38" s="800"/>
      <c r="APX38" s="800"/>
      <c r="APY38" s="800"/>
      <c r="APZ38" s="800"/>
      <c r="AQA38" s="800"/>
      <c r="AQB38" s="800"/>
      <c r="AQC38" s="800"/>
      <c r="AQD38" s="800"/>
      <c r="AQE38" s="800"/>
      <c r="AQF38" s="800"/>
      <c r="AQG38" s="800"/>
      <c r="AQH38" s="800"/>
      <c r="AQI38" s="800"/>
      <c r="AQJ38" s="800"/>
      <c r="AQK38" s="800"/>
      <c r="AQL38" s="800"/>
      <c r="AQM38" s="800"/>
      <c r="AQN38" s="800"/>
      <c r="AQO38" s="800"/>
      <c r="AQP38" s="800"/>
      <c r="AQQ38" s="800"/>
      <c r="AQR38" s="800"/>
      <c r="AQS38" s="800"/>
      <c r="AQT38" s="800"/>
      <c r="AQU38" s="800"/>
      <c r="AQV38" s="800"/>
      <c r="AQW38" s="800"/>
      <c r="AQX38" s="800"/>
      <c r="AQY38" s="800"/>
      <c r="AQZ38" s="800"/>
      <c r="ARA38" s="800"/>
      <c r="ARB38" s="800"/>
      <c r="ARC38" s="800"/>
      <c r="ARD38" s="800"/>
      <c r="ARE38" s="800"/>
      <c r="ARF38" s="800"/>
      <c r="ARG38" s="800"/>
      <c r="ARH38" s="800"/>
      <c r="ARI38" s="800"/>
      <c r="ARJ38" s="800"/>
      <c r="ARK38" s="800"/>
      <c r="ARL38" s="800"/>
      <c r="ARM38" s="800"/>
      <c r="ARN38" s="800"/>
      <c r="ARO38" s="800"/>
      <c r="ARP38" s="800"/>
      <c r="ARQ38" s="800"/>
      <c r="ARR38" s="800"/>
      <c r="ARS38" s="800"/>
      <c r="ART38" s="800"/>
      <c r="ARU38" s="800"/>
      <c r="ARV38" s="800"/>
      <c r="ARW38" s="800"/>
      <c r="ARX38" s="800"/>
      <c r="ARY38" s="800"/>
      <c r="ARZ38" s="800"/>
      <c r="ASA38" s="800"/>
      <c r="ASB38" s="800"/>
      <c r="ASC38" s="800"/>
      <c r="ASD38" s="800"/>
      <c r="ASE38" s="800"/>
      <c r="ASF38" s="800"/>
      <c r="ASG38" s="800"/>
      <c r="ASH38" s="800"/>
      <c r="ASI38" s="800"/>
      <c r="ASJ38" s="800"/>
      <c r="ASK38" s="800"/>
      <c r="ASL38" s="800"/>
      <c r="ASM38" s="800"/>
      <c r="ASN38" s="800"/>
      <c r="ASO38" s="800"/>
      <c r="ASP38" s="800"/>
      <c r="ASQ38" s="800"/>
      <c r="ASR38" s="800"/>
      <c r="ASS38" s="800"/>
      <c r="AST38" s="800"/>
      <c r="ASU38" s="800"/>
      <c r="ASV38" s="800"/>
      <c r="ASW38" s="800"/>
      <c r="ASX38" s="800"/>
      <c r="ASY38" s="800"/>
      <c r="ASZ38" s="800"/>
      <c r="ATA38" s="800"/>
      <c r="ATB38" s="800"/>
      <c r="ATC38" s="800"/>
      <c r="ATD38" s="800"/>
      <c r="ATE38" s="800"/>
      <c r="ATF38" s="800"/>
      <c r="ATG38" s="800"/>
      <c r="ATH38" s="800"/>
      <c r="ATI38" s="800"/>
      <c r="ATJ38" s="800"/>
      <c r="ATK38" s="800"/>
      <c r="ATL38" s="800"/>
      <c r="ATM38" s="800"/>
      <c r="ATN38" s="800"/>
      <c r="ATO38" s="800"/>
      <c r="ATP38" s="800"/>
      <c r="ATQ38" s="800"/>
      <c r="ATR38" s="800"/>
      <c r="ATS38" s="800"/>
      <c r="ATT38" s="800"/>
      <c r="ATU38" s="800"/>
      <c r="ATV38" s="800"/>
      <c r="ATW38" s="800"/>
      <c r="ATX38" s="800"/>
      <c r="ATY38" s="800"/>
      <c r="ATZ38" s="800"/>
      <c r="AUA38" s="800"/>
      <c r="AUB38" s="800"/>
      <c r="AUC38" s="800"/>
      <c r="AUD38" s="800"/>
      <c r="AUE38" s="800"/>
      <c r="AUF38" s="800"/>
      <c r="AUG38" s="800"/>
      <c r="AUH38" s="800"/>
      <c r="AUI38" s="800"/>
      <c r="AUJ38" s="800"/>
      <c r="AUK38" s="800"/>
      <c r="AUL38" s="800"/>
      <c r="AUM38" s="800"/>
      <c r="AUN38" s="800"/>
      <c r="AUO38" s="800"/>
      <c r="AUP38" s="800"/>
      <c r="AUQ38" s="800"/>
      <c r="AUR38" s="800"/>
      <c r="AUS38" s="800"/>
      <c r="AUT38" s="800"/>
      <c r="AUU38" s="800"/>
      <c r="AUV38" s="800"/>
      <c r="AUW38" s="800"/>
      <c r="AUX38" s="800"/>
      <c r="AUY38" s="800"/>
      <c r="AUZ38" s="800"/>
      <c r="AVA38" s="800"/>
      <c r="AVB38" s="800"/>
      <c r="AVC38" s="800"/>
      <c r="AVD38" s="800"/>
      <c r="AVE38" s="800"/>
      <c r="AVF38" s="800"/>
      <c r="AVG38" s="800"/>
      <c r="AVH38" s="800"/>
      <c r="AVI38" s="800"/>
      <c r="AVJ38" s="800"/>
      <c r="AVK38" s="800"/>
      <c r="AVL38" s="800"/>
      <c r="AVM38" s="800"/>
      <c r="AVN38" s="800"/>
      <c r="AVO38" s="800"/>
      <c r="AVP38" s="800"/>
      <c r="AVQ38" s="800"/>
      <c r="AVR38" s="800"/>
      <c r="AVS38" s="800"/>
      <c r="AVT38" s="800"/>
      <c r="AVU38" s="800"/>
      <c r="AVV38" s="800"/>
      <c r="AVW38" s="800"/>
      <c r="AVX38" s="800"/>
      <c r="AVY38" s="800"/>
      <c r="AVZ38" s="800"/>
      <c r="AWA38" s="800"/>
      <c r="AWB38" s="800"/>
      <c r="AWC38" s="800"/>
      <c r="AWD38" s="800"/>
      <c r="AWE38" s="800"/>
      <c r="AWF38" s="800"/>
      <c r="AWG38" s="800"/>
      <c r="AWH38" s="800"/>
      <c r="AWI38" s="800"/>
      <c r="AWJ38" s="800"/>
      <c r="AWK38" s="800"/>
      <c r="AWL38" s="800"/>
      <c r="AWM38" s="800"/>
      <c r="AWN38" s="800"/>
      <c r="AWO38" s="800"/>
      <c r="AWP38" s="800"/>
      <c r="AWQ38" s="800"/>
      <c r="AWR38" s="800"/>
      <c r="AWS38" s="800"/>
      <c r="AWT38" s="800"/>
      <c r="AWU38" s="800"/>
      <c r="AWV38" s="800"/>
      <c r="AWW38" s="800"/>
      <c r="AWX38" s="800"/>
      <c r="AWY38" s="800"/>
      <c r="AWZ38" s="800"/>
      <c r="AXA38" s="800"/>
      <c r="AXB38" s="800"/>
      <c r="AXC38" s="800"/>
      <c r="AXD38" s="800"/>
      <c r="AXE38" s="800"/>
      <c r="AXF38" s="800"/>
      <c r="AXG38" s="800"/>
      <c r="AXH38" s="800"/>
      <c r="AXI38" s="800"/>
      <c r="AXJ38" s="800"/>
      <c r="AXK38" s="800"/>
      <c r="AXL38" s="800"/>
      <c r="AXM38" s="800"/>
      <c r="AXN38" s="800"/>
      <c r="AXO38" s="800"/>
      <c r="AXP38" s="800"/>
      <c r="AXQ38" s="800"/>
      <c r="AXR38" s="800"/>
      <c r="AXS38" s="800"/>
      <c r="AXT38" s="800"/>
      <c r="AXU38" s="800"/>
      <c r="AXV38" s="800"/>
      <c r="AXW38" s="800"/>
      <c r="AXX38" s="800"/>
      <c r="AXY38" s="800"/>
      <c r="AXZ38" s="800"/>
      <c r="AYA38" s="800"/>
      <c r="AYB38" s="800"/>
      <c r="AYC38" s="800"/>
      <c r="AYD38" s="800"/>
      <c r="AYE38" s="800"/>
      <c r="AYF38" s="800"/>
      <c r="AYG38" s="800"/>
      <c r="AYH38" s="800"/>
      <c r="AYI38" s="800"/>
      <c r="AYJ38" s="800"/>
      <c r="AYK38" s="800"/>
      <c r="AYL38" s="800"/>
      <c r="AYM38" s="800"/>
      <c r="AYN38" s="800"/>
      <c r="AYO38" s="800"/>
      <c r="AYP38" s="800"/>
      <c r="AYQ38" s="800"/>
      <c r="AYR38" s="800"/>
      <c r="AYS38" s="800"/>
      <c r="AYT38" s="800"/>
      <c r="AYU38" s="800"/>
      <c r="AYV38" s="800"/>
      <c r="AYW38" s="800"/>
      <c r="AYX38" s="800"/>
      <c r="AYY38" s="800"/>
      <c r="AYZ38" s="800"/>
      <c r="AZA38" s="800"/>
      <c r="AZB38" s="800"/>
      <c r="AZC38" s="800"/>
      <c r="AZD38" s="800"/>
      <c r="AZE38" s="800"/>
      <c r="AZF38" s="800"/>
      <c r="AZG38" s="800"/>
      <c r="AZH38" s="800"/>
      <c r="AZI38" s="800"/>
      <c r="AZJ38" s="800"/>
      <c r="AZK38" s="800"/>
      <c r="AZL38" s="800"/>
      <c r="AZM38" s="800"/>
      <c r="AZN38" s="800"/>
      <c r="AZO38" s="800"/>
      <c r="AZP38" s="800"/>
      <c r="AZQ38" s="800"/>
      <c r="AZR38" s="800"/>
      <c r="AZS38" s="800"/>
      <c r="AZT38" s="800"/>
      <c r="AZU38" s="800"/>
      <c r="AZV38" s="800"/>
      <c r="AZW38" s="800"/>
      <c r="AZX38" s="800"/>
      <c r="AZY38" s="800"/>
      <c r="AZZ38" s="800"/>
      <c r="BAA38" s="800"/>
      <c r="BAB38" s="800"/>
      <c r="BAC38" s="800"/>
      <c r="BAD38" s="800"/>
      <c r="BAE38" s="800"/>
      <c r="BAF38" s="800"/>
      <c r="BAG38" s="800"/>
      <c r="BAH38" s="800"/>
      <c r="BAI38" s="800"/>
      <c r="BAJ38" s="800"/>
      <c r="BAK38" s="800"/>
      <c r="BAL38" s="800"/>
      <c r="BAM38" s="800"/>
      <c r="BAN38" s="800"/>
      <c r="BAO38" s="800"/>
      <c r="BAP38" s="800"/>
      <c r="BAQ38" s="800"/>
      <c r="BAR38" s="800"/>
      <c r="BAS38" s="800"/>
      <c r="BAT38" s="800"/>
      <c r="BAU38" s="800"/>
      <c r="BAV38" s="800"/>
      <c r="BAW38" s="800"/>
      <c r="BAX38" s="800"/>
      <c r="BAY38" s="800"/>
      <c r="BAZ38" s="800"/>
      <c r="BBA38" s="800"/>
      <c r="BBB38" s="800"/>
      <c r="BBC38" s="800"/>
      <c r="BBD38" s="800"/>
      <c r="BBE38" s="800"/>
      <c r="BBF38" s="800"/>
      <c r="BBG38" s="800"/>
      <c r="BBH38" s="800"/>
      <c r="BBI38" s="800"/>
      <c r="BBJ38" s="800"/>
      <c r="BBK38" s="800"/>
      <c r="BBL38" s="800"/>
      <c r="BBM38" s="800"/>
      <c r="BBN38" s="800"/>
      <c r="BBO38" s="800"/>
      <c r="BBP38" s="800"/>
      <c r="BBQ38" s="800"/>
      <c r="BBR38" s="800"/>
      <c r="BBS38" s="800"/>
      <c r="BBT38" s="800"/>
      <c r="BBU38" s="800"/>
      <c r="BBV38" s="800"/>
      <c r="BBW38" s="800"/>
      <c r="BBX38" s="800"/>
      <c r="BBY38" s="800"/>
      <c r="BBZ38" s="800"/>
      <c r="BCA38" s="800"/>
      <c r="BCB38" s="800"/>
      <c r="BCC38" s="800"/>
      <c r="BCD38" s="800"/>
      <c r="BCE38" s="800"/>
      <c r="BCF38" s="800"/>
      <c r="BCG38" s="800"/>
      <c r="BCH38" s="800"/>
      <c r="BCI38" s="800"/>
      <c r="BCJ38" s="800"/>
      <c r="BCK38" s="800"/>
      <c r="BCL38" s="800"/>
      <c r="BCM38" s="800"/>
      <c r="BCN38" s="800"/>
      <c r="BCO38" s="800"/>
      <c r="BCP38" s="800"/>
      <c r="BCQ38" s="800"/>
      <c r="BCR38" s="800"/>
      <c r="BCS38" s="800"/>
      <c r="BCT38" s="800"/>
      <c r="BCU38" s="800"/>
      <c r="BCV38" s="800"/>
      <c r="BCW38" s="800"/>
      <c r="BCX38" s="800"/>
      <c r="BCY38" s="800"/>
      <c r="BCZ38" s="800"/>
      <c r="BDA38" s="800"/>
      <c r="BDB38" s="800"/>
      <c r="BDC38" s="800"/>
      <c r="BDD38" s="800"/>
      <c r="BDE38" s="800"/>
      <c r="BDF38" s="800"/>
      <c r="BDG38" s="800"/>
      <c r="BDH38" s="800"/>
      <c r="BDI38" s="800"/>
      <c r="BDJ38" s="800"/>
      <c r="BDK38" s="800"/>
      <c r="BDL38" s="800"/>
      <c r="BDM38" s="800"/>
      <c r="BDN38" s="800"/>
      <c r="BDO38" s="800"/>
      <c r="BDP38" s="800"/>
      <c r="BDQ38" s="800"/>
      <c r="BDR38" s="800"/>
      <c r="BDS38" s="800"/>
      <c r="BDT38" s="800"/>
      <c r="BDU38" s="800"/>
      <c r="BDV38" s="800"/>
      <c r="BDW38" s="800"/>
      <c r="BDX38" s="800"/>
      <c r="BDY38" s="800"/>
      <c r="BDZ38" s="800"/>
      <c r="BEA38" s="800"/>
      <c r="BEB38" s="800"/>
      <c r="BEC38" s="800"/>
      <c r="BED38" s="800"/>
      <c r="BEE38" s="800"/>
      <c r="BEF38" s="800"/>
      <c r="BEG38" s="800"/>
      <c r="BEH38" s="800"/>
      <c r="BEI38" s="800"/>
      <c r="BEJ38" s="800"/>
      <c r="BEK38" s="800"/>
      <c r="BEL38" s="800"/>
      <c r="BEM38" s="800"/>
      <c r="BEN38" s="800"/>
      <c r="BEO38" s="800"/>
      <c r="BEP38" s="800"/>
      <c r="BEQ38" s="800"/>
      <c r="BER38" s="800"/>
      <c r="BES38" s="800"/>
      <c r="BET38" s="800"/>
      <c r="BEU38" s="800"/>
      <c r="BEV38" s="800"/>
      <c r="BEW38" s="800"/>
      <c r="BEX38" s="800"/>
      <c r="BEY38" s="800"/>
      <c r="BEZ38" s="800"/>
      <c r="BFA38" s="800"/>
      <c r="BFB38" s="800"/>
      <c r="BFC38" s="800"/>
      <c r="BFD38" s="800"/>
      <c r="BFE38" s="800"/>
      <c r="BFF38" s="800"/>
      <c r="BFG38" s="800"/>
      <c r="BFH38" s="800"/>
      <c r="BFI38" s="800"/>
      <c r="BFJ38" s="800"/>
      <c r="BFK38" s="800"/>
      <c r="BFL38" s="800"/>
      <c r="BFM38" s="800"/>
      <c r="BFN38" s="800"/>
      <c r="BFO38" s="800"/>
      <c r="BFP38" s="800"/>
      <c r="BFQ38" s="800"/>
      <c r="BFR38" s="800"/>
      <c r="BFS38" s="800"/>
      <c r="BFT38" s="800"/>
      <c r="BFU38" s="800"/>
      <c r="BFV38" s="800"/>
      <c r="BFW38" s="800"/>
      <c r="BFX38" s="800"/>
      <c r="BFY38" s="800"/>
      <c r="BFZ38" s="800"/>
      <c r="BGA38" s="800"/>
      <c r="BGB38" s="800"/>
      <c r="BGC38" s="800"/>
      <c r="BGD38" s="800"/>
      <c r="BGE38" s="800"/>
      <c r="BGF38" s="800"/>
      <c r="BGG38" s="800"/>
      <c r="BGH38" s="800"/>
      <c r="BGI38" s="800"/>
      <c r="BGJ38" s="800"/>
      <c r="BGK38" s="800"/>
      <c r="BGL38" s="800"/>
      <c r="BGM38" s="800"/>
      <c r="BGN38" s="800"/>
      <c r="BGO38" s="800"/>
      <c r="BGP38" s="800"/>
      <c r="BGQ38" s="800"/>
      <c r="BGR38" s="800"/>
      <c r="BGS38" s="800"/>
      <c r="BGT38" s="800"/>
      <c r="BGU38" s="800"/>
      <c r="BGV38" s="800"/>
      <c r="BGW38" s="800"/>
      <c r="BGX38" s="800"/>
      <c r="BGY38" s="800"/>
      <c r="BGZ38" s="800"/>
      <c r="BHA38" s="800"/>
      <c r="BHB38" s="800"/>
      <c r="BHC38" s="800"/>
      <c r="BHD38" s="800"/>
      <c r="BHE38" s="800"/>
      <c r="BHF38" s="800"/>
      <c r="BHG38" s="800"/>
      <c r="BHH38" s="800"/>
      <c r="BHI38" s="800"/>
      <c r="BHJ38" s="800"/>
      <c r="BHK38" s="800"/>
      <c r="BHL38" s="800"/>
      <c r="BHM38" s="800"/>
      <c r="BHN38" s="800"/>
      <c r="BHO38" s="800"/>
      <c r="BHP38" s="800"/>
      <c r="BHQ38" s="800"/>
      <c r="BHR38" s="800"/>
      <c r="BHS38" s="800"/>
      <c r="BHT38" s="800"/>
      <c r="BHU38" s="800"/>
      <c r="BHV38" s="800"/>
      <c r="BHW38" s="800"/>
      <c r="BHX38" s="800"/>
      <c r="BHY38" s="800"/>
      <c r="BHZ38" s="800"/>
      <c r="BIA38" s="800"/>
      <c r="BIB38" s="800"/>
      <c r="BIC38" s="800"/>
      <c r="BID38" s="800"/>
      <c r="BIE38" s="800"/>
      <c r="BIF38" s="800"/>
      <c r="BIG38" s="800"/>
      <c r="BIH38" s="800"/>
      <c r="BII38" s="800"/>
      <c r="BIJ38" s="800"/>
      <c r="BIK38" s="800"/>
      <c r="BIL38" s="800"/>
      <c r="BIM38" s="800"/>
      <c r="BIN38" s="800"/>
      <c r="BIO38" s="800"/>
      <c r="BIP38" s="800"/>
      <c r="BIQ38" s="800"/>
      <c r="BIR38" s="800"/>
      <c r="BIS38" s="800"/>
      <c r="BIT38" s="800"/>
      <c r="BIU38" s="800"/>
      <c r="BIV38" s="800"/>
      <c r="BIW38" s="800"/>
      <c r="BIX38" s="800"/>
      <c r="BIY38" s="800"/>
      <c r="BIZ38" s="800"/>
      <c r="BJA38" s="800"/>
      <c r="BJB38" s="800"/>
      <c r="BJC38" s="800"/>
      <c r="BJD38" s="800"/>
      <c r="BJE38" s="800"/>
      <c r="BJF38" s="800"/>
      <c r="BJG38" s="800"/>
      <c r="BJH38" s="800"/>
      <c r="BJI38" s="800"/>
      <c r="BJJ38" s="800"/>
      <c r="BJK38" s="800"/>
      <c r="BJL38" s="800"/>
      <c r="BJM38" s="800"/>
      <c r="BJN38" s="800"/>
      <c r="BJO38" s="800"/>
      <c r="BJP38" s="800"/>
      <c r="BJQ38" s="800"/>
      <c r="BJR38" s="800"/>
      <c r="BJS38" s="800"/>
      <c r="BJT38" s="800"/>
      <c r="BJU38" s="800"/>
      <c r="BJV38" s="800"/>
      <c r="BJW38" s="800"/>
      <c r="BJX38" s="800"/>
      <c r="BJY38" s="800"/>
      <c r="BJZ38" s="800"/>
      <c r="BKA38" s="800"/>
      <c r="BKB38" s="800"/>
      <c r="BKC38" s="800"/>
      <c r="BKD38" s="800"/>
      <c r="BKE38" s="800"/>
      <c r="BKF38" s="800"/>
      <c r="BKG38" s="800"/>
      <c r="BKH38" s="800"/>
      <c r="BKI38" s="800"/>
      <c r="BKJ38" s="800"/>
      <c r="BKK38" s="800"/>
      <c r="BKL38" s="800"/>
      <c r="BKM38" s="800"/>
      <c r="BKN38" s="800"/>
      <c r="BKO38" s="800"/>
      <c r="BKP38" s="800"/>
      <c r="BKQ38" s="800"/>
      <c r="BKR38" s="800"/>
      <c r="BKS38" s="800"/>
      <c r="BKT38" s="800"/>
      <c r="BKU38" s="800"/>
      <c r="BKV38" s="800"/>
      <c r="BKW38" s="800"/>
      <c r="BKX38" s="800"/>
      <c r="BKY38" s="800"/>
      <c r="BKZ38" s="800"/>
      <c r="BLA38" s="800"/>
      <c r="BLB38" s="800"/>
      <c r="BLC38" s="800"/>
      <c r="BLD38" s="800"/>
      <c r="BLE38" s="800"/>
      <c r="BLF38" s="800"/>
      <c r="BLG38" s="800"/>
      <c r="BLH38" s="800"/>
      <c r="BLI38" s="800"/>
      <c r="BLJ38" s="800"/>
      <c r="BLK38" s="800"/>
      <c r="BLL38" s="800"/>
      <c r="BLM38" s="800"/>
      <c r="BLN38" s="800"/>
      <c r="BLO38" s="800"/>
      <c r="BLP38" s="800"/>
      <c r="BLQ38" s="800"/>
      <c r="BLR38" s="800"/>
      <c r="BLS38" s="800"/>
      <c r="BLT38" s="800"/>
      <c r="BLU38" s="800"/>
      <c r="BLV38" s="800"/>
      <c r="BLW38" s="800"/>
      <c r="BLX38" s="800"/>
      <c r="BLY38" s="800"/>
      <c r="BLZ38" s="800"/>
      <c r="BMA38" s="800"/>
      <c r="BMB38" s="800"/>
      <c r="BMC38" s="800"/>
      <c r="BMD38" s="800"/>
      <c r="BME38" s="800"/>
      <c r="BMF38" s="800"/>
      <c r="BMG38" s="800"/>
      <c r="BMH38" s="800"/>
      <c r="BMI38" s="800"/>
      <c r="BMJ38" s="800"/>
      <c r="BMK38" s="800"/>
      <c r="BML38" s="800"/>
      <c r="BMM38" s="800"/>
      <c r="BMN38" s="800"/>
      <c r="BMO38" s="800"/>
      <c r="BMP38" s="800"/>
      <c r="BMQ38" s="800"/>
      <c r="BMR38" s="800"/>
      <c r="BMS38" s="800"/>
      <c r="BMT38" s="800"/>
      <c r="BMU38" s="800"/>
      <c r="BMV38" s="800"/>
      <c r="BMW38" s="800"/>
      <c r="BMX38" s="800"/>
      <c r="BMY38" s="800"/>
      <c r="BMZ38" s="800"/>
      <c r="BNA38" s="800"/>
      <c r="BNB38" s="800"/>
      <c r="BNC38" s="800"/>
      <c r="BND38" s="800"/>
      <c r="BNE38" s="800"/>
      <c r="BNF38" s="800"/>
      <c r="BNG38" s="800"/>
      <c r="BNH38" s="800"/>
      <c r="BNI38" s="800"/>
      <c r="BNJ38" s="800"/>
      <c r="BNK38" s="800"/>
      <c r="BNL38" s="800"/>
      <c r="BNM38" s="800"/>
      <c r="BNN38" s="800"/>
      <c r="BNO38" s="800"/>
      <c r="BNP38" s="800"/>
      <c r="BNQ38" s="800"/>
      <c r="BNR38" s="800"/>
      <c r="BNS38" s="800"/>
      <c r="BNT38" s="800"/>
      <c r="BNU38" s="800"/>
      <c r="BNV38" s="800"/>
      <c r="BNW38" s="800"/>
      <c r="BNX38" s="800"/>
      <c r="BNY38" s="800"/>
      <c r="BNZ38" s="800"/>
      <c r="BOA38" s="800"/>
      <c r="BOB38" s="800"/>
      <c r="BOC38" s="800"/>
      <c r="BOD38" s="800"/>
      <c r="BOE38" s="800"/>
      <c r="BOF38" s="800"/>
      <c r="BOG38" s="800"/>
      <c r="BOH38" s="800"/>
      <c r="BOI38" s="800"/>
      <c r="BOJ38" s="800"/>
      <c r="BOK38" s="800"/>
      <c r="BOL38" s="800"/>
      <c r="BOM38" s="800"/>
      <c r="BON38" s="800"/>
      <c r="BOO38" s="800"/>
      <c r="BOP38" s="800"/>
      <c r="BOQ38" s="800"/>
      <c r="BOR38" s="800"/>
      <c r="BOS38" s="800"/>
      <c r="BOT38" s="800"/>
      <c r="BOU38" s="800"/>
      <c r="BOV38" s="800"/>
      <c r="BOW38" s="800"/>
      <c r="BOX38" s="800"/>
      <c r="BOY38" s="800"/>
      <c r="BOZ38" s="800"/>
      <c r="BPA38" s="800"/>
      <c r="BPB38" s="800"/>
      <c r="BPC38" s="800"/>
      <c r="BPD38" s="800"/>
      <c r="BPE38" s="800"/>
      <c r="BPF38" s="800"/>
      <c r="BPG38" s="800"/>
      <c r="BPH38" s="800"/>
      <c r="BPI38" s="800"/>
      <c r="BPJ38" s="800"/>
      <c r="BPK38" s="800"/>
      <c r="BPL38" s="800"/>
      <c r="BPM38" s="800"/>
      <c r="BPN38" s="800"/>
      <c r="BPO38" s="800"/>
      <c r="BPP38" s="800"/>
      <c r="BPQ38" s="800"/>
      <c r="BPR38" s="800"/>
      <c r="BPS38" s="800"/>
      <c r="BPT38" s="800"/>
      <c r="BPU38" s="800"/>
      <c r="BPV38" s="800"/>
      <c r="BPW38" s="800"/>
      <c r="BPX38" s="800"/>
      <c r="BPY38" s="800"/>
      <c r="BPZ38" s="800"/>
      <c r="BQA38" s="800"/>
      <c r="BQB38" s="800"/>
      <c r="BQC38" s="800"/>
      <c r="BQD38" s="800"/>
      <c r="BQE38" s="800"/>
      <c r="BQF38" s="800"/>
      <c r="BQG38" s="800"/>
      <c r="BQH38" s="800"/>
      <c r="BQI38" s="800"/>
      <c r="BQJ38" s="800"/>
      <c r="BQK38" s="800"/>
      <c r="BQL38" s="800"/>
      <c r="BQM38" s="800"/>
      <c r="BQN38" s="800"/>
      <c r="BQO38" s="800"/>
      <c r="BQP38" s="800"/>
      <c r="BQQ38" s="800"/>
      <c r="BQR38" s="800"/>
      <c r="BQS38" s="800"/>
      <c r="BQT38" s="800"/>
      <c r="BQU38" s="800"/>
      <c r="BQV38" s="800"/>
      <c r="BQW38" s="800"/>
      <c r="BQX38" s="800"/>
      <c r="BQY38" s="800"/>
      <c r="BQZ38" s="800"/>
      <c r="BRA38" s="800"/>
      <c r="BRB38" s="800"/>
      <c r="BRC38" s="800"/>
      <c r="BRD38" s="800"/>
      <c r="BRE38" s="800"/>
      <c r="BRF38" s="800"/>
      <c r="BRG38" s="800"/>
      <c r="BRH38" s="800"/>
      <c r="BRI38" s="800"/>
      <c r="BRJ38" s="800"/>
      <c r="BRK38" s="800"/>
      <c r="BRL38" s="800"/>
      <c r="BRM38" s="800"/>
      <c r="BRN38" s="800"/>
      <c r="BRO38" s="800"/>
      <c r="BRP38" s="800"/>
      <c r="BRQ38" s="800"/>
      <c r="BRR38" s="800"/>
      <c r="BRS38" s="800"/>
      <c r="BRT38" s="800"/>
      <c r="BRU38" s="800"/>
      <c r="BRV38" s="800"/>
      <c r="BRW38" s="800"/>
      <c r="BRX38" s="800"/>
      <c r="BRY38" s="800"/>
      <c r="BRZ38" s="800"/>
      <c r="BSA38" s="800"/>
      <c r="BSB38" s="800"/>
      <c r="BSC38" s="800"/>
      <c r="BSD38" s="800"/>
      <c r="BSE38" s="800"/>
      <c r="BSF38" s="800"/>
      <c r="BSG38" s="800"/>
      <c r="BSH38" s="800"/>
      <c r="BSI38" s="800"/>
      <c r="BSJ38" s="800"/>
      <c r="BSK38" s="800"/>
      <c r="BSL38" s="800"/>
      <c r="BSM38" s="800"/>
      <c r="BSN38" s="800"/>
      <c r="BSO38" s="800"/>
      <c r="BSP38" s="800"/>
      <c r="BSQ38" s="800"/>
      <c r="BSR38" s="800"/>
      <c r="BSS38" s="800"/>
      <c r="BST38" s="800"/>
      <c r="BSU38" s="800"/>
      <c r="BSV38" s="800"/>
      <c r="BSW38" s="800"/>
      <c r="BSX38" s="800"/>
      <c r="BSY38" s="800"/>
      <c r="BSZ38" s="800"/>
      <c r="BTA38" s="800"/>
      <c r="BTB38" s="800"/>
      <c r="BTC38" s="800"/>
      <c r="BTD38" s="800"/>
      <c r="BTE38" s="800"/>
      <c r="BTF38" s="800"/>
      <c r="BTG38" s="800"/>
      <c r="BTH38" s="800"/>
      <c r="BTI38" s="800"/>
      <c r="BTJ38" s="800"/>
      <c r="BTK38" s="800"/>
      <c r="BTL38" s="800"/>
      <c r="BTM38" s="800"/>
      <c r="BTN38" s="800"/>
      <c r="BTO38" s="800"/>
      <c r="BTP38" s="800"/>
      <c r="BTQ38" s="800"/>
      <c r="BTR38" s="800"/>
      <c r="BTS38" s="800"/>
      <c r="BTT38" s="800"/>
      <c r="BTU38" s="800"/>
      <c r="BTV38" s="800"/>
      <c r="BTW38" s="800"/>
      <c r="BTX38" s="800"/>
      <c r="BTY38" s="800"/>
      <c r="BTZ38" s="800"/>
      <c r="BUA38" s="800"/>
      <c r="BUB38" s="800"/>
      <c r="BUC38" s="800"/>
      <c r="BUD38" s="800"/>
      <c r="BUE38" s="800"/>
      <c r="BUF38" s="800"/>
      <c r="BUG38" s="800"/>
      <c r="BUH38" s="800"/>
      <c r="BUI38" s="800"/>
      <c r="BUJ38" s="800"/>
      <c r="BUK38" s="800"/>
      <c r="BUL38" s="800"/>
      <c r="BUM38" s="800"/>
      <c r="BUN38" s="800"/>
      <c r="BUO38" s="800"/>
      <c r="BUP38" s="800"/>
      <c r="BUQ38" s="800"/>
      <c r="BUR38" s="800"/>
      <c r="BUS38" s="800"/>
      <c r="BUT38" s="800"/>
      <c r="BUU38" s="800"/>
      <c r="BUV38" s="800"/>
      <c r="BUW38" s="800"/>
      <c r="BUX38" s="800"/>
      <c r="BUY38" s="800"/>
      <c r="BUZ38" s="800"/>
      <c r="BVA38" s="800"/>
      <c r="BVB38" s="800"/>
      <c r="BVC38" s="800"/>
      <c r="BVD38" s="800"/>
      <c r="BVE38" s="800"/>
      <c r="BVF38" s="800"/>
      <c r="BVG38" s="800"/>
      <c r="BVH38" s="800"/>
      <c r="BVI38" s="800"/>
      <c r="BVJ38" s="800"/>
      <c r="BVK38" s="800"/>
      <c r="BVL38" s="800"/>
      <c r="BVM38" s="800"/>
      <c r="BVN38" s="800"/>
      <c r="BVO38" s="800"/>
      <c r="BVP38" s="800"/>
      <c r="BVQ38" s="800"/>
      <c r="BVR38" s="800"/>
      <c r="BVS38" s="800"/>
      <c r="BVT38" s="800"/>
      <c r="BVU38" s="800"/>
      <c r="BVV38" s="800"/>
      <c r="BVW38" s="800"/>
      <c r="BVX38" s="800"/>
      <c r="BVY38" s="800"/>
      <c r="BVZ38" s="800"/>
      <c r="BWA38" s="800"/>
      <c r="BWB38" s="800"/>
      <c r="BWC38" s="800"/>
      <c r="BWD38" s="800"/>
      <c r="BWE38" s="800"/>
      <c r="BWF38" s="800"/>
      <c r="BWG38" s="800"/>
      <c r="BWH38" s="800"/>
      <c r="BWI38" s="800"/>
      <c r="BWJ38" s="800"/>
      <c r="BWK38" s="800"/>
      <c r="BWL38" s="800"/>
      <c r="BWM38" s="800"/>
      <c r="BWN38" s="800"/>
      <c r="BWO38" s="800"/>
      <c r="BWP38" s="800"/>
      <c r="BWQ38" s="800"/>
      <c r="BWR38" s="800"/>
      <c r="BWS38" s="800"/>
      <c r="BWT38" s="800"/>
      <c r="BWU38" s="800"/>
      <c r="BWV38" s="800"/>
      <c r="BWW38" s="800"/>
      <c r="BWX38" s="800"/>
      <c r="BWY38" s="800"/>
      <c r="BWZ38" s="800"/>
      <c r="BXA38" s="800"/>
      <c r="BXB38" s="800"/>
      <c r="BXC38" s="800"/>
      <c r="BXD38" s="800"/>
      <c r="BXE38" s="800"/>
      <c r="BXF38" s="800"/>
      <c r="BXG38" s="800"/>
      <c r="BXH38" s="800"/>
      <c r="BXI38" s="800"/>
      <c r="BXJ38" s="800"/>
      <c r="BXK38" s="800"/>
      <c r="BXL38" s="800"/>
      <c r="BXM38" s="800"/>
      <c r="BXN38" s="800"/>
      <c r="BXO38" s="800"/>
      <c r="BXP38" s="800"/>
      <c r="BXQ38" s="800"/>
      <c r="BXR38" s="800"/>
      <c r="BXS38" s="800"/>
      <c r="BXT38" s="800"/>
      <c r="BXU38" s="800"/>
      <c r="BXV38" s="800"/>
      <c r="BXW38" s="800"/>
      <c r="BXX38" s="800"/>
      <c r="BXY38" s="800"/>
      <c r="BXZ38" s="800"/>
      <c r="BYA38" s="800"/>
      <c r="BYB38" s="800"/>
      <c r="BYC38" s="800"/>
      <c r="BYD38" s="800"/>
      <c r="BYE38" s="800"/>
      <c r="BYF38" s="800"/>
      <c r="BYG38" s="800"/>
      <c r="BYH38" s="800"/>
      <c r="BYI38" s="800"/>
      <c r="BYJ38" s="800"/>
      <c r="BYK38" s="800"/>
      <c r="BYL38" s="800"/>
      <c r="BYM38" s="800"/>
      <c r="BYN38" s="800"/>
      <c r="BYO38" s="800"/>
      <c r="BYP38" s="800"/>
      <c r="BYQ38" s="800"/>
      <c r="BYR38" s="800"/>
      <c r="BYS38" s="800"/>
      <c r="BYT38" s="800"/>
      <c r="BYU38" s="800"/>
      <c r="BYV38" s="800"/>
      <c r="BYW38" s="800"/>
      <c r="BYX38" s="800"/>
      <c r="BYY38" s="800"/>
      <c r="BYZ38" s="800"/>
      <c r="BZA38" s="800"/>
      <c r="BZB38" s="800"/>
      <c r="BZC38" s="800"/>
      <c r="BZD38" s="800"/>
      <c r="BZE38" s="800"/>
      <c r="BZF38" s="800"/>
      <c r="BZG38" s="800"/>
      <c r="BZH38" s="800"/>
      <c r="BZI38" s="800"/>
      <c r="BZJ38" s="800"/>
      <c r="BZK38" s="800"/>
      <c r="BZL38" s="800"/>
      <c r="BZM38" s="800"/>
      <c r="BZN38" s="800"/>
      <c r="BZO38" s="800"/>
      <c r="BZP38" s="800"/>
      <c r="BZQ38" s="800"/>
      <c r="BZR38" s="800"/>
      <c r="BZS38" s="800"/>
      <c r="BZT38" s="800"/>
      <c r="BZU38" s="800"/>
      <c r="BZV38" s="800"/>
      <c r="BZW38" s="800"/>
      <c r="BZX38" s="800"/>
      <c r="BZY38" s="800"/>
      <c r="BZZ38" s="800"/>
      <c r="CAA38" s="800"/>
      <c r="CAB38" s="800"/>
      <c r="CAC38" s="800"/>
      <c r="CAD38" s="800"/>
      <c r="CAE38" s="800"/>
      <c r="CAF38" s="800"/>
      <c r="CAG38" s="800"/>
      <c r="CAH38" s="800"/>
      <c r="CAI38" s="800"/>
      <c r="CAJ38" s="800"/>
      <c r="CAK38" s="800"/>
      <c r="CAL38" s="800"/>
      <c r="CAM38" s="800"/>
      <c r="CAN38" s="800"/>
      <c r="CAO38" s="800"/>
      <c r="CAP38" s="800"/>
      <c r="CAQ38" s="800"/>
      <c r="CAR38" s="800"/>
      <c r="CAS38" s="800"/>
      <c r="CAT38" s="800"/>
      <c r="CAU38" s="800"/>
      <c r="CAV38" s="800"/>
      <c r="CAW38" s="800"/>
      <c r="CAX38" s="800"/>
      <c r="CAY38" s="800"/>
      <c r="CAZ38" s="800"/>
      <c r="CBA38" s="800"/>
      <c r="CBB38" s="800"/>
      <c r="CBC38" s="800"/>
      <c r="CBD38" s="800"/>
      <c r="CBE38" s="800"/>
      <c r="CBF38" s="800"/>
      <c r="CBG38" s="800"/>
      <c r="CBH38" s="800"/>
      <c r="CBI38" s="800"/>
      <c r="CBJ38" s="800"/>
      <c r="CBK38" s="800"/>
      <c r="CBL38" s="800"/>
      <c r="CBM38" s="800"/>
      <c r="CBN38" s="800"/>
      <c r="CBO38" s="800"/>
      <c r="CBP38" s="800"/>
      <c r="CBQ38" s="800"/>
      <c r="CBR38" s="800"/>
      <c r="CBS38" s="800"/>
      <c r="CBT38" s="800"/>
      <c r="CBU38" s="800"/>
      <c r="CBV38" s="800"/>
      <c r="CBW38" s="800"/>
      <c r="CBX38" s="800"/>
      <c r="CBY38" s="800"/>
      <c r="CBZ38" s="800"/>
      <c r="CCA38" s="800"/>
      <c r="CCB38" s="800"/>
      <c r="CCC38" s="800"/>
      <c r="CCD38" s="800"/>
      <c r="CCE38" s="800"/>
      <c r="CCF38" s="800"/>
      <c r="CCG38" s="800"/>
      <c r="CCH38" s="800"/>
      <c r="CCI38" s="800"/>
      <c r="CCJ38" s="800"/>
      <c r="CCK38" s="800"/>
      <c r="CCL38" s="800"/>
      <c r="CCM38" s="800"/>
      <c r="CCN38" s="800"/>
      <c r="CCO38" s="800"/>
      <c r="CCP38" s="800"/>
      <c r="CCQ38" s="800"/>
      <c r="CCR38" s="800"/>
      <c r="CCS38" s="800"/>
      <c r="CCT38" s="800"/>
      <c r="CCU38" s="800"/>
      <c r="CCV38" s="800"/>
      <c r="CCW38" s="800"/>
      <c r="CCX38" s="800"/>
      <c r="CCY38" s="800"/>
      <c r="CCZ38" s="800"/>
      <c r="CDA38" s="800"/>
      <c r="CDB38" s="800"/>
      <c r="CDC38" s="800"/>
      <c r="CDD38" s="800"/>
      <c r="CDE38" s="800"/>
      <c r="CDF38" s="800"/>
      <c r="CDG38" s="800"/>
      <c r="CDH38" s="800"/>
      <c r="CDI38" s="800"/>
      <c r="CDJ38" s="800"/>
      <c r="CDK38" s="800"/>
      <c r="CDL38" s="800"/>
      <c r="CDM38" s="800"/>
      <c r="CDN38" s="800"/>
      <c r="CDO38" s="800"/>
      <c r="CDP38" s="800"/>
      <c r="CDQ38" s="800"/>
      <c r="CDR38" s="800"/>
      <c r="CDS38" s="800"/>
      <c r="CDT38" s="800"/>
      <c r="CDU38" s="800"/>
      <c r="CDV38" s="800"/>
      <c r="CDW38" s="800"/>
      <c r="CDX38" s="800"/>
      <c r="CDY38" s="800"/>
      <c r="CDZ38" s="800"/>
      <c r="CEA38" s="800"/>
      <c r="CEB38" s="800"/>
      <c r="CEC38" s="800"/>
      <c r="CED38" s="800"/>
      <c r="CEE38" s="800"/>
      <c r="CEF38" s="800"/>
      <c r="CEG38" s="800"/>
      <c r="CEH38" s="800"/>
      <c r="CEI38" s="800"/>
      <c r="CEJ38" s="800"/>
      <c r="CEK38" s="800"/>
      <c r="CEL38" s="800"/>
      <c r="CEM38" s="800"/>
      <c r="CEN38" s="800"/>
      <c r="CEO38" s="800"/>
      <c r="CEP38" s="800"/>
      <c r="CEQ38" s="800"/>
      <c r="CER38" s="800"/>
      <c r="CES38" s="800"/>
      <c r="CET38" s="800"/>
      <c r="CEU38" s="800"/>
      <c r="CEV38" s="800"/>
      <c r="CEW38" s="800"/>
      <c r="CEX38" s="800"/>
      <c r="CEY38" s="800"/>
      <c r="CEZ38" s="800"/>
      <c r="CFA38" s="800"/>
      <c r="CFB38" s="800"/>
      <c r="CFC38" s="800"/>
      <c r="CFD38" s="800"/>
      <c r="CFE38" s="800"/>
      <c r="CFF38" s="800"/>
      <c r="CFG38" s="800"/>
      <c r="CFH38" s="800"/>
      <c r="CFI38" s="800"/>
      <c r="CFJ38" s="800"/>
      <c r="CFK38" s="800"/>
      <c r="CFL38" s="800"/>
      <c r="CFM38" s="800"/>
      <c r="CFN38" s="800"/>
      <c r="CFO38" s="800"/>
      <c r="CFP38" s="800"/>
      <c r="CFQ38" s="800"/>
      <c r="CFR38" s="800"/>
      <c r="CFS38" s="800"/>
      <c r="CFT38" s="800"/>
      <c r="CFU38" s="800"/>
      <c r="CFV38" s="800"/>
      <c r="CFW38" s="800"/>
      <c r="CFX38" s="800"/>
      <c r="CFY38" s="800"/>
      <c r="CFZ38" s="800"/>
      <c r="CGA38" s="800"/>
      <c r="CGB38" s="800"/>
      <c r="CGC38" s="800"/>
      <c r="CGD38" s="800"/>
      <c r="CGE38" s="800"/>
      <c r="CGF38" s="800"/>
      <c r="CGG38" s="800"/>
      <c r="CGH38" s="800"/>
      <c r="CGI38" s="800"/>
      <c r="CGJ38" s="800"/>
      <c r="CGK38" s="800"/>
      <c r="CGL38" s="800"/>
      <c r="CGM38" s="800"/>
      <c r="CGN38" s="800"/>
      <c r="CGO38" s="800"/>
      <c r="CGP38" s="800"/>
      <c r="CGQ38" s="800"/>
      <c r="CGR38" s="800"/>
      <c r="CGS38" s="800"/>
      <c r="CGT38" s="800"/>
      <c r="CGU38" s="800"/>
      <c r="CGV38" s="800"/>
      <c r="CGW38" s="800"/>
      <c r="CGX38" s="800"/>
      <c r="CGY38" s="800"/>
      <c r="CGZ38" s="800"/>
      <c r="CHA38" s="800"/>
      <c r="CHB38" s="800"/>
      <c r="CHC38" s="800"/>
      <c r="CHD38" s="800"/>
      <c r="CHE38" s="800"/>
      <c r="CHF38" s="800"/>
      <c r="CHG38" s="800"/>
      <c r="CHH38" s="800"/>
      <c r="CHI38" s="800"/>
      <c r="CHJ38" s="800"/>
      <c r="CHK38" s="800"/>
      <c r="CHL38" s="800"/>
      <c r="CHM38" s="800"/>
      <c r="CHN38" s="800"/>
      <c r="CHO38" s="800"/>
      <c r="CHP38" s="800"/>
      <c r="CHQ38" s="800"/>
      <c r="CHR38" s="800"/>
      <c r="CHS38" s="800"/>
      <c r="CHT38" s="800"/>
      <c r="CHU38" s="800"/>
      <c r="CHV38" s="800"/>
      <c r="CHW38" s="800"/>
      <c r="CHX38" s="800"/>
      <c r="CHY38" s="800"/>
      <c r="CHZ38" s="800"/>
      <c r="CIA38" s="800"/>
      <c r="CIB38" s="800"/>
      <c r="CIC38" s="800"/>
      <c r="CID38" s="800"/>
      <c r="CIE38" s="800"/>
      <c r="CIF38" s="800"/>
      <c r="CIG38" s="800"/>
      <c r="CIH38" s="800"/>
      <c r="CII38" s="800"/>
      <c r="CIJ38" s="800"/>
      <c r="CIK38" s="800"/>
      <c r="CIL38" s="800"/>
      <c r="CIM38" s="800"/>
      <c r="CIN38" s="800"/>
      <c r="CIO38" s="800"/>
      <c r="CIP38" s="800"/>
      <c r="CIQ38" s="800"/>
      <c r="CIR38" s="800"/>
      <c r="CIS38" s="800"/>
      <c r="CIT38" s="800"/>
      <c r="CIU38" s="800"/>
      <c r="CIV38" s="800"/>
      <c r="CIW38" s="800"/>
      <c r="CIX38" s="800"/>
      <c r="CIY38" s="800"/>
      <c r="CIZ38" s="800"/>
      <c r="CJA38" s="800"/>
      <c r="CJB38" s="800"/>
      <c r="CJC38" s="800"/>
      <c r="CJD38" s="800"/>
      <c r="CJE38" s="800"/>
      <c r="CJF38" s="800"/>
      <c r="CJG38" s="800"/>
      <c r="CJH38" s="800"/>
      <c r="CJI38" s="800"/>
      <c r="CJJ38" s="800"/>
      <c r="CJK38" s="800"/>
      <c r="CJL38" s="800"/>
      <c r="CJM38" s="800"/>
      <c r="CJN38" s="800"/>
      <c r="CJO38" s="800"/>
      <c r="CJP38" s="800"/>
      <c r="CJQ38" s="800"/>
      <c r="CJR38" s="800"/>
      <c r="CJS38" s="800"/>
      <c r="CJT38" s="800"/>
      <c r="CJU38" s="800"/>
      <c r="CJV38" s="800"/>
      <c r="CJW38" s="800"/>
      <c r="CJX38" s="800"/>
      <c r="CJY38" s="800"/>
      <c r="CJZ38" s="800"/>
      <c r="CKA38" s="800"/>
      <c r="CKB38" s="800"/>
      <c r="CKC38" s="800"/>
      <c r="CKD38" s="800"/>
      <c r="CKE38" s="800"/>
      <c r="CKF38" s="800"/>
      <c r="CKG38" s="800"/>
      <c r="CKH38" s="800"/>
      <c r="CKI38" s="800"/>
      <c r="CKJ38" s="800"/>
      <c r="CKK38" s="800"/>
      <c r="CKL38" s="800"/>
      <c r="CKM38" s="800"/>
      <c r="CKN38" s="800"/>
      <c r="CKO38" s="800"/>
      <c r="CKP38" s="800"/>
      <c r="CKQ38" s="800"/>
      <c r="CKR38" s="800"/>
      <c r="CKS38" s="800"/>
      <c r="CKT38" s="800"/>
      <c r="CKU38" s="800"/>
      <c r="CKV38" s="800"/>
      <c r="CKW38" s="800"/>
      <c r="CKX38" s="800"/>
      <c r="CKY38" s="800"/>
      <c r="CKZ38" s="800"/>
      <c r="CLA38" s="800"/>
      <c r="CLB38" s="800"/>
      <c r="CLC38" s="800"/>
      <c r="CLD38" s="800"/>
      <c r="CLE38" s="800"/>
      <c r="CLF38" s="800"/>
      <c r="CLG38" s="800"/>
      <c r="CLH38" s="800"/>
      <c r="CLI38" s="800"/>
      <c r="CLJ38" s="800"/>
      <c r="CLK38" s="800"/>
      <c r="CLL38" s="800"/>
      <c r="CLM38" s="800"/>
      <c r="CLN38" s="800"/>
      <c r="CLO38" s="800"/>
      <c r="CLP38" s="800"/>
      <c r="CLQ38" s="800"/>
      <c r="CLR38" s="800"/>
      <c r="CLS38" s="800"/>
      <c r="CLT38" s="800"/>
      <c r="CLU38" s="800"/>
      <c r="CLV38" s="800"/>
      <c r="CLW38" s="800"/>
      <c r="CLX38" s="800"/>
      <c r="CLY38" s="800"/>
      <c r="CLZ38" s="800"/>
      <c r="CMA38" s="800"/>
      <c r="CMB38" s="800"/>
      <c r="CMC38" s="800"/>
      <c r="CMD38" s="800"/>
      <c r="CME38" s="800"/>
      <c r="CMF38" s="800"/>
      <c r="CMG38" s="800"/>
      <c r="CMH38" s="800"/>
      <c r="CMI38" s="800"/>
      <c r="CMJ38" s="800"/>
      <c r="CMK38" s="800"/>
      <c r="CML38" s="800"/>
      <c r="CMM38" s="800"/>
      <c r="CMN38" s="800"/>
      <c r="CMO38" s="800"/>
      <c r="CMP38" s="800"/>
      <c r="CMQ38" s="800"/>
      <c r="CMR38" s="800"/>
      <c r="CMS38" s="800"/>
      <c r="CMT38" s="800"/>
      <c r="CMU38" s="800"/>
      <c r="CMV38" s="800"/>
      <c r="CMW38" s="800"/>
      <c r="CMX38" s="800"/>
      <c r="CMY38" s="800"/>
      <c r="CMZ38" s="800"/>
      <c r="CNA38" s="800"/>
      <c r="CNB38" s="800"/>
      <c r="CNC38" s="800"/>
      <c r="CND38" s="800"/>
      <c r="CNE38" s="800"/>
      <c r="CNF38" s="800"/>
      <c r="CNG38" s="800"/>
      <c r="CNH38" s="800"/>
      <c r="CNI38" s="800"/>
      <c r="CNJ38" s="800"/>
      <c r="CNK38" s="800"/>
      <c r="CNL38" s="800"/>
      <c r="CNM38" s="800"/>
      <c r="CNN38" s="800"/>
      <c r="CNO38" s="800"/>
      <c r="CNP38" s="800"/>
      <c r="CNQ38" s="800"/>
      <c r="CNR38" s="800"/>
      <c r="CNS38" s="800"/>
      <c r="CNT38" s="800"/>
      <c r="CNU38" s="800"/>
      <c r="CNV38" s="800"/>
      <c r="CNW38" s="800"/>
      <c r="CNX38" s="800"/>
      <c r="CNY38" s="800"/>
      <c r="CNZ38" s="800"/>
      <c r="COA38" s="800"/>
      <c r="COB38" s="800"/>
      <c r="COC38" s="800"/>
      <c r="COD38" s="800"/>
      <c r="COE38" s="800"/>
      <c r="COF38" s="800"/>
      <c r="COG38" s="800"/>
      <c r="COH38" s="800"/>
      <c r="COI38" s="800"/>
      <c r="COJ38" s="800"/>
      <c r="COK38" s="800"/>
      <c r="COL38" s="800"/>
      <c r="COM38" s="800"/>
      <c r="CON38" s="800"/>
      <c r="COO38" s="800"/>
      <c r="COP38" s="800"/>
      <c r="COQ38" s="800"/>
      <c r="COR38" s="800"/>
      <c r="COS38" s="800"/>
      <c r="COT38" s="800"/>
      <c r="COU38" s="800"/>
      <c r="COV38" s="800"/>
      <c r="COW38" s="800"/>
      <c r="COX38" s="800"/>
      <c r="COY38" s="800"/>
      <c r="COZ38" s="800"/>
      <c r="CPA38" s="800"/>
      <c r="CPB38" s="800"/>
      <c r="CPC38" s="800"/>
      <c r="CPD38" s="800"/>
      <c r="CPE38" s="800"/>
      <c r="CPF38" s="800"/>
      <c r="CPG38" s="800"/>
      <c r="CPH38" s="800"/>
      <c r="CPI38" s="800"/>
      <c r="CPJ38" s="800"/>
      <c r="CPK38" s="800"/>
      <c r="CPL38" s="800"/>
      <c r="CPM38" s="800"/>
      <c r="CPN38" s="800"/>
      <c r="CPO38" s="800"/>
      <c r="CPP38" s="800"/>
      <c r="CPQ38" s="800"/>
      <c r="CPR38" s="800"/>
      <c r="CPS38" s="800"/>
      <c r="CPT38" s="800"/>
      <c r="CPU38" s="800"/>
      <c r="CPV38" s="800"/>
      <c r="CPW38" s="800"/>
      <c r="CPX38" s="800"/>
      <c r="CPY38" s="800"/>
      <c r="CPZ38" s="800"/>
      <c r="CQA38" s="800"/>
      <c r="CQB38" s="800"/>
      <c r="CQC38" s="800"/>
      <c r="CQD38" s="800"/>
      <c r="CQE38" s="800"/>
      <c r="CQF38" s="800"/>
      <c r="CQG38" s="800"/>
      <c r="CQH38" s="800"/>
      <c r="CQI38" s="800"/>
      <c r="CQJ38" s="800"/>
      <c r="CQK38" s="800"/>
      <c r="CQL38" s="800"/>
      <c r="CQM38" s="800"/>
      <c r="CQN38" s="800"/>
      <c r="CQO38" s="800"/>
      <c r="CQP38" s="800"/>
      <c r="CQQ38" s="800"/>
      <c r="CQR38" s="800"/>
      <c r="CQS38" s="800"/>
      <c r="CQT38" s="800"/>
      <c r="CQU38" s="800"/>
      <c r="CQV38" s="800"/>
      <c r="CQW38" s="800"/>
      <c r="CQX38" s="800"/>
      <c r="CQY38" s="800"/>
      <c r="CQZ38" s="800"/>
      <c r="CRA38" s="800"/>
      <c r="CRB38" s="800"/>
      <c r="CRC38" s="800"/>
      <c r="CRD38" s="800"/>
      <c r="CRE38" s="800"/>
      <c r="CRF38" s="800"/>
      <c r="CRG38" s="800"/>
      <c r="CRH38" s="800"/>
      <c r="CRI38" s="800"/>
      <c r="CRJ38" s="800"/>
      <c r="CRK38" s="800"/>
      <c r="CRL38" s="800"/>
      <c r="CRM38" s="800"/>
      <c r="CRN38" s="800"/>
      <c r="CRO38" s="800"/>
      <c r="CRP38" s="800"/>
      <c r="CRQ38" s="800"/>
      <c r="CRR38" s="800"/>
      <c r="CRS38" s="800"/>
      <c r="CRT38" s="800"/>
      <c r="CRU38" s="800"/>
      <c r="CRV38" s="800"/>
      <c r="CRW38" s="800"/>
      <c r="CRX38" s="800"/>
      <c r="CRY38" s="800"/>
      <c r="CRZ38" s="800"/>
      <c r="CSA38" s="800"/>
      <c r="CSB38" s="800"/>
      <c r="CSC38" s="800"/>
      <c r="CSD38" s="800"/>
      <c r="CSE38" s="800"/>
      <c r="CSF38" s="800"/>
      <c r="CSG38" s="800"/>
      <c r="CSH38" s="800"/>
      <c r="CSI38" s="800"/>
      <c r="CSJ38" s="800"/>
      <c r="CSK38" s="800"/>
      <c r="CSL38" s="800"/>
      <c r="CSM38" s="800"/>
      <c r="CSN38" s="800"/>
      <c r="CSO38" s="800"/>
      <c r="CSP38" s="800"/>
      <c r="CSQ38" s="800"/>
      <c r="CSR38" s="800"/>
      <c r="CSS38" s="800"/>
      <c r="CST38" s="800"/>
      <c r="CSU38" s="800"/>
      <c r="CSV38" s="800"/>
      <c r="CSW38" s="800"/>
      <c r="CSX38" s="800"/>
      <c r="CSY38" s="800"/>
      <c r="CSZ38" s="800"/>
      <c r="CTA38" s="800"/>
      <c r="CTB38" s="800"/>
      <c r="CTC38" s="800"/>
      <c r="CTD38" s="800"/>
      <c r="CTE38" s="800"/>
      <c r="CTF38" s="800"/>
      <c r="CTG38" s="800"/>
      <c r="CTH38" s="800"/>
      <c r="CTI38" s="800"/>
      <c r="CTJ38" s="800"/>
      <c r="CTK38" s="800"/>
      <c r="CTL38" s="800"/>
      <c r="CTM38" s="800"/>
      <c r="CTN38" s="800"/>
      <c r="CTO38" s="800"/>
      <c r="CTP38" s="800"/>
      <c r="CTQ38" s="800"/>
      <c r="CTR38" s="800"/>
      <c r="CTS38" s="800"/>
      <c r="CTT38" s="800"/>
      <c r="CTU38" s="800"/>
      <c r="CTV38" s="800"/>
      <c r="CTW38" s="800"/>
      <c r="CTX38" s="800"/>
      <c r="CTY38" s="800"/>
      <c r="CTZ38" s="800"/>
      <c r="CUA38" s="800"/>
      <c r="CUB38" s="800"/>
      <c r="CUC38" s="800"/>
      <c r="CUD38" s="800"/>
      <c r="CUE38" s="800"/>
      <c r="CUF38" s="800"/>
      <c r="CUG38" s="800"/>
      <c r="CUH38" s="800"/>
      <c r="CUI38" s="800"/>
      <c r="CUJ38" s="800"/>
      <c r="CUK38" s="800"/>
      <c r="CUL38" s="800"/>
      <c r="CUM38" s="800"/>
      <c r="CUN38" s="800"/>
      <c r="CUO38" s="800"/>
      <c r="CUP38" s="800"/>
      <c r="CUQ38" s="800"/>
      <c r="CUR38" s="800"/>
      <c r="CUS38" s="800"/>
      <c r="CUT38" s="800"/>
      <c r="CUU38" s="800"/>
      <c r="CUV38" s="800"/>
      <c r="CUW38" s="800"/>
      <c r="CUX38" s="800"/>
      <c r="CUY38" s="800"/>
      <c r="CUZ38" s="800"/>
      <c r="CVA38" s="800"/>
      <c r="CVB38" s="800"/>
      <c r="CVC38" s="800"/>
      <c r="CVD38" s="800"/>
      <c r="CVE38" s="800"/>
      <c r="CVF38" s="800"/>
      <c r="CVG38" s="800"/>
      <c r="CVH38" s="800"/>
      <c r="CVI38" s="800"/>
      <c r="CVJ38" s="800"/>
      <c r="CVK38" s="800"/>
      <c r="CVL38" s="800"/>
      <c r="CVM38" s="800"/>
      <c r="CVN38" s="800"/>
      <c r="CVO38" s="800"/>
      <c r="CVP38" s="800"/>
      <c r="CVQ38" s="800"/>
      <c r="CVR38" s="800"/>
      <c r="CVS38" s="800"/>
      <c r="CVT38" s="800"/>
      <c r="CVU38" s="800"/>
      <c r="CVV38" s="800"/>
      <c r="CVW38" s="800"/>
      <c r="CVX38" s="800"/>
      <c r="CVY38" s="800"/>
      <c r="CVZ38" s="800"/>
      <c r="CWA38" s="800"/>
      <c r="CWB38" s="800"/>
      <c r="CWC38" s="800"/>
      <c r="CWD38" s="800"/>
      <c r="CWE38" s="800"/>
      <c r="CWF38" s="800"/>
      <c r="CWG38" s="800"/>
      <c r="CWH38" s="800"/>
      <c r="CWI38" s="800"/>
      <c r="CWJ38" s="800"/>
      <c r="CWK38" s="800"/>
      <c r="CWL38" s="800"/>
      <c r="CWM38" s="800"/>
      <c r="CWN38" s="800"/>
      <c r="CWO38" s="800"/>
      <c r="CWP38" s="800"/>
      <c r="CWQ38" s="800"/>
      <c r="CWR38" s="800"/>
      <c r="CWS38" s="800"/>
      <c r="CWT38" s="800"/>
      <c r="CWU38" s="800"/>
      <c r="CWV38" s="800"/>
      <c r="CWW38" s="800"/>
      <c r="CWX38" s="800"/>
      <c r="CWY38" s="800"/>
      <c r="CWZ38" s="800"/>
      <c r="CXA38" s="800"/>
      <c r="CXB38" s="800"/>
      <c r="CXC38" s="800"/>
      <c r="CXD38" s="800"/>
      <c r="CXE38" s="800"/>
      <c r="CXF38" s="800"/>
      <c r="CXG38" s="800"/>
      <c r="CXH38" s="800"/>
      <c r="CXI38" s="800"/>
      <c r="CXJ38" s="800"/>
      <c r="CXK38" s="800"/>
      <c r="CXL38" s="800"/>
      <c r="CXM38" s="800"/>
      <c r="CXN38" s="800"/>
      <c r="CXO38" s="800"/>
      <c r="CXP38" s="800"/>
      <c r="CXQ38" s="800"/>
      <c r="CXR38" s="800"/>
      <c r="CXS38" s="800"/>
      <c r="CXT38" s="800"/>
      <c r="CXU38" s="800"/>
      <c r="CXV38" s="800"/>
      <c r="CXW38" s="800"/>
      <c r="CXX38" s="800"/>
      <c r="CXY38" s="800"/>
      <c r="CXZ38" s="800"/>
      <c r="CYA38" s="800"/>
      <c r="CYB38" s="800"/>
      <c r="CYC38" s="800"/>
      <c r="CYD38" s="800"/>
      <c r="CYE38" s="800"/>
      <c r="CYF38" s="800"/>
      <c r="CYG38" s="800"/>
      <c r="CYH38" s="800"/>
      <c r="CYI38" s="800"/>
      <c r="CYJ38" s="800"/>
      <c r="CYK38" s="800"/>
      <c r="CYL38" s="800"/>
      <c r="CYM38" s="800"/>
      <c r="CYN38" s="800"/>
      <c r="CYO38" s="800"/>
      <c r="CYP38" s="800"/>
      <c r="CYQ38" s="800"/>
      <c r="CYR38" s="800"/>
      <c r="CYS38" s="800"/>
      <c r="CYT38" s="800"/>
      <c r="CYU38" s="800"/>
      <c r="CYV38" s="800"/>
      <c r="CYW38" s="800"/>
      <c r="CYX38" s="800"/>
      <c r="CYY38" s="800"/>
      <c r="CYZ38" s="800"/>
      <c r="CZA38" s="800"/>
      <c r="CZB38" s="800"/>
      <c r="CZC38" s="800"/>
      <c r="CZD38" s="800"/>
      <c r="CZE38" s="800"/>
      <c r="CZF38" s="800"/>
      <c r="CZG38" s="800"/>
      <c r="CZH38" s="800"/>
      <c r="CZI38" s="800"/>
      <c r="CZJ38" s="800"/>
      <c r="CZK38" s="800"/>
      <c r="CZL38" s="800"/>
      <c r="CZM38" s="800"/>
      <c r="CZN38" s="800"/>
      <c r="CZO38" s="800"/>
      <c r="CZP38" s="800"/>
      <c r="CZQ38" s="800"/>
      <c r="CZR38" s="800"/>
      <c r="CZS38" s="800"/>
      <c r="CZT38" s="800"/>
      <c r="CZU38" s="800"/>
      <c r="CZV38" s="800"/>
      <c r="CZW38" s="800"/>
      <c r="CZX38" s="800"/>
      <c r="CZY38" s="800"/>
      <c r="CZZ38" s="800"/>
      <c r="DAA38" s="800"/>
      <c r="DAB38" s="800"/>
      <c r="DAC38" s="800"/>
      <c r="DAD38" s="800"/>
      <c r="DAE38" s="800"/>
      <c r="DAF38" s="800"/>
      <c r="DAG38" s="800"/>
      <c r="DAH38" s="800"/>
      <c r="DAI38" s="800"/>
      <c r="DAJ38" s="800"/>
      <c r="DAK38" s="800"/>
      <c r="DAL38" s="800"/>
      <c r="DAM38" s="800"/>
      <c r="DAN38" s="800"/>
      <c r="DAO38" s="800"/>
      <c r="DAP38" s="800"/>
      <c r="DAQ38" s="800"/>
      <c r="DAR38" s="800"/>
      <c r="DAS38" s="800"/>
      <c r="DAT38" s="800"/>
      <c r="DAU38" s="800"/>
      <c r="DAV38" s="800"/>
      <c r="DAW38" s="800"/>
      <c r="DAX38" s="800"/>
      <c r="DAY38" s="800"/>
      <c r="DAZ38" s="800"/>
      <c r="DBA38" s="800"/>
      <c r="DBB38" s="800"/>
      <c r="DBC38" s="800"/>
      <c r="DBD38" s="800"/>
      <c r="DBE38" s="800"/>
      <c r="DBF38" s="800"/>
      <c r="DBG38" s="800"/>
      <c r="DBH38" s="800"/>
      <c r="DBI38" s="800"/>
      <c r="DBJ38" s="800"/>
      <c r="DBK38" s="800"/>
      <c r="DBL38" s="800"/>
      <c r="DBM38" s="800"/>
      <c r="DBN38" s="800"/>
      <c r="DBO38" s="800"/>
      <c r="DBP38" s="800"/>
      <c r="DBQ38" s="800"/>
      <c r="DBR38" s="800"/>
      <c r="DBS38" s="800"/>
      <c r="DBT38" s="800"/>
      <c r="DBU38" s="800"/>
      <c r="DBV38" s="800"/>
      <c r="DBW38" s="800"/>
      <c r="DBX38" s="800"/>
      <c r="DBY38" s="800"/>
      <c r="DBZ38" s="800"/>
      <c r="DCA38" s="800"/>
      <c r="DCB38" s="800"/>
      <c r="DCC38" s="800"/>
      <c r="DCD38" s="800"/>
      <c r="DCE38" s="800"/>
      <c r="DCF38" s="800"/>
      <c r="DCG38" s="800"/>
      <c r="DCH38" s="800"/>
      <c r="DCI38" s="800"/>
      <c r="DCJ38" s="800"/>
      <c r="DCK38" s="800"/>
      <c r="DCL38" s="800"/>
      <c r="DCM38" s="800"/>
      <c r="DCN38" s="800"/>
      <c r="DCO38" s="800"/>
      <c r="DCP38" s="800"/>
      <c r="DCQ38" s="800"/>
      <c r="DCR38" s="800"/>
      <c r="DCS38" s="800"/>
      <c r="DCT38" s="800"/>
      <c r="DCU38" s="800"/>
      <c r="DCV38" s="800"/>
      <c r="DCW38" s="800"/>
      <c r="DCX38" s="800"/>
      <c r="DCY38" s="800"/>
      <c r="DCZ38" s="800"/>
      <c r="DDA38" s="800"/>
      <c r="DDB38" s="800"/>
      <c r="DDC38" s="800"/>
      <c r="DDD38" s="800"/>
      <c r="DDE38" s="800"/>
      <c r="DDF38" s="800"/>
      <c r="DDG38" s="800"/>
      <c r="DDH38" s="800"/>
      <c r="DDI38" s="800"/>
      <c r="DDJ38" s="800"/>
      <c r="DDK38" s="800"/>
      <c r="DDL38" s="800"/>
      <c r="DDM38" s="800"/>
      <c r="DDN38" s="800"/>
      <c r="DDO38" s="800"/>
      <c r="DDP38" s="800"/>
      <c r="DDQ38" s="800"/>
      <c r="DDR38" s="800"/>
      <c r="DDS38" s="800"/>
      <c r="DDT38" s="800"/>
      <c r="DDU38" s="800"/>
      <c r="DDV38" s="800"/>
      <c r="DDW38" s="800"/>
      <c r="DDX38" s="800"/>
      <c r="DDY38" s="800"/>
      <c r="DDZ38" s="800"/>
      <c r="DEA38" s="800"/>
      <c r="DEB38" s="800"/>
      <c r="DEC38" s="800"/>
      <c r="DED38" s="800"/>
      <c r="DEE38" s="800"/>
      <c r="DEF38" s="800"/>
      <c r="DEG38" s="800"/>
      <c r="DEH38" s="800"/>
      <c r="DEI38" s="800"/>
      <c r="DEJ38" s="800"/>
      <c r="DEK38" s="800"/>
      <c r="DEL38" s="800"/>
      <c r="DEM38" s="800"/>
      <c r="DEN38" s="800"/>
      <c r="DEO38" s="800"/>
      <c r="DEP38" s="800"/>
      <c r="DEQ38" s="800"/>
      <c r="DER38" s="800"/>
      <c r="DES38" s="800"/>
      <c r="DET38" s="800"/>
      <c r="DEU38" s="800"/>
      <c r="DEV38" s="800"/>
      <c r="DEW38" s="800"/>
      <c r="DEX38" s="800"/>
      <c r="DEY38" s="800"/>
      <c r="DEZ38" s="800"/>
      <c r="DFA38" s="800"/>
      <c r="DFB38" s="800"/>
      <c r="DFC38" s="800"/>
      <c r="DFD38" s="800"/>
      <c r="DFE38" s="800"/>
      <c r="DFF38" s="800"/>
      <c r="DFG38" s="800"/>
      <c r="DFH38" s="800"/>
      <c r="DFI38" s="800"/>
      <c r="DFJ38" s="800"/>
      <c r="DFK38" s="800"/>
      <c r="DFL38" s="800"/>
      <c r="DFM38" s="800"/>
      <c r="DFN38" s="800"/>
      <c r="DFO38" s="800"/>
      <c r="DFP38" s="800"/>
      <c r="DFQ38" s="800"/>
      <c r="DFR38" s="800"/>
      <c r="DFS38" s="800"/>
      <c r="DFT38" s="800"/>
      <c r="DFU38" s="800"/>
      <c r="DFV38" s="800"/>
      <c r="DFW38" s="800"/>
      <c r="DFX38" s="800"/>
      <c r="DFY38" s="800"/>
      <c r="DFZ38" s="800"/>
      <c r="DGA38" s="800"/>
      <c r="DGB38" s="800"/>
      <c r="DGC38" s="800"/>
      <c r="DGD38" s="800"/>
      <c r="DGE38" s="800"/>
      <c r="DGF38" s="800"/>
      <c r="DGG38" s="800"/>
      <c r="DGH38" s="800"/>
      <c r="DGI38" s="800"/>
      <c r="DGJ38" s="800"/>
      <c r="DGK38" s="800"/>
      <c r="DGL38" s="800"/>
      <c r="DGM38" s="800"/>
      <c r="DGN38" s="800"/>
      <c r="DGO38" s="800"/>
      <c r="DGP38" s="800"/>
      <c r="DGQ38" s="800"/>
      <c r="DGR38" s="800"/>
      <c r="DGS38" s="800"/>
      <c r="DGT38" s="800"/>
      <c r="DGU38" s="800"/>
      <c r="DGV38" s="800"/>
      <c r="DGW38" s="800"/>
      <c r="DGX38" s="800"/>
      <c r="DGY38" s="800"/>
      <c r="DGZ38" s="800"/>
      <c r="DHA38" s="800"/>
      <c r="DHB38" s="800"/>
      <c r="DHC38" s="800"/>
      <c r="DHD38" s="800"/>
      <c r="DHE38" s="800"/>
      <c r="DHF38" s="800"/>
      <c r="DHG38" s="800"/>
      <c r="DHH38" s="800"/>
      <c r="DHI38" s="800"/>
      <c r="DHJ38" s="800"/>
      <c r="DHK38" s="800"/>
      <c r="DHL38" s="800"/>
      <c r="DHM38" s="800"/>
      <c r="DHN38" s="800"/>
      <c r="DHO38" s="800"/>
      <c r="DHP38" s="800"/>
      <c r="DHQ38" s="800"/>
      <c r="DHR38" s="800"/>
      <c r="DHS38" s="800"/>
      <c r="DHT38" s="800"/>
      <c r="DHU38" s="800"/>
      <c r="DHV38" s="800"/>
      <c r="DHW38" s="800"/>
      <c r="DHX38" s="800"/>
      <c r="DHY38" s="800"/>
      <c r="DHZ38" s="800"/>
      <c r="DIA38" s="800"/>
      <c r="DIB38" s="800"/>
      <c r="DIC38" s="800"/>
      <c r="DID38" s="800"/>
      <c r="DIE38" s="800"/>
      <c r="DIF38" s="800"/>
      <c r="DIG38" s="800"/>
      <c r="DIH38" s="800"/>
      <c r="DII38" s="800"/>
      <c r="DIJ38" s="800"/>
      <c r="DIK38" s="800"/>
      <c r="DIL38" s="800"/>
      <c r="DIM38" s="800"/>
      <c r="DIN38" s="800"/>
      <c r="DIO38" s="800"/>
      <c r="DIP38" s="800"/>
      <c r="DIQ38" s="800"/>
      <c r="DIR38" s="800"/>
      <c r="DIS38" s="800"/>
      <c r="DIT38" s="800"/>
      <c r="DIU38" s="800"/>
      <c r="DIV38" s="800"/>
      <c r="DIW38" s="800"/>
      <c r="DIX38" s="800"/>
      <c r="DIY38" s="800"/>
      <c r="DIZ38" s="800"/>
      <c r="DJA38" s="800"/>
      <c r="DJB38" s="800"/>
      <c r="DJC38" s="800"/>
      <c r="DJD38" s="800"/>
      <c r="DJE38" s="800"/>
      <c r="DJF38" s="800"/>
      <c r="DJG38" s="800"/>
      <c r="DJH38" s="800"/>
      <c r="DJI38" s="800"/>
      <c r="DJJ38" s="800"/>
      <c r="DJK38" s="800"/>
      <c r="DJL38" s="800"/>
      <c r="DJM38" s="800"/>
      <c r="DJN38" s="800"/>
      <c r="DJO38" s="800"/>
      <c r="DJP38" s="800"/>
      <c r="DJQ38" s="800"/>
      <c r="DJR38" s="800"/>
      <c r="DJS38" s="800"/>
      <c r="DJT38" s="800"/>
      <c r="DJU38" s="800"/>
      <c r="DJV38" s="800"/>
      <c r="DJW38" s="800"/>
      <c r="DJX38" s="800"/>
      <c r="DJY38" s="800"/>
      <c r="DJZ38" s="800"/>
      <c r="DKA38" s="800"/>
      <c r="DKB38" s="800"/>
      <c r="DKC38" s="800"/>
      <c r="DKD38" s="800"/>
      <c r="DKE38" s="800"/>
      <c r="DKF38" s="800"/>
      <c r="DKG38" s="800"/>
      <c r="DKH38" s="800"/>
      <c r="DKI38" s="800"/>
      <c r="DKJ38" s="800"/>
      <c r="DKK38" s="800"/>
      <c r="DKL38" s="800"/>
      <c r="DKM38" s="800"/>
      <c r="DKN38" s="800"/>
      <c r="DKO38" s="800"/>
      <c r="DKP38" s="800"/>
      <c r="DKQ38" s="800"/>
      <c r="DKR38" s="800"/>
      <c r="DKS38" s="800"/>
      <c r="DKT38" s="800"/>
      <c r="DKU38" s="800"/>
      <c r="DKV38" s="800"/>
      <c r="DKW38" s="800"/>
      <c r="DKX38" s="800"/>
      <c r="DKY38" s="800"/>
      <c r="DKZ38" s="800"/>
      <c r="DLA38" s="800"/>
      <c r="DLB38" s="800"/>
      <c r="DLC38" s="800"/>
      <c r="DLD38" s="800"/>
      <c r="DLE38" s="800"/>
      <c r="DLF38" s="800"/>
      <c r="DLG38" s="800"/>
      <c r="DLH38" s="800"/>
      <c r="DLI38" s="800"/>
      <c r="DLJ38" s="800"/>
      <c r="DLK38" s="800"/>
      <c r="DLL38" s="800"/>
      <c r="DLM38" s="800"/>
      <c r="DLN38" s="800"/>
      <c r="DLO38" s="800"/>
      <c r="DLP38" s="800"/>
      <c r="DLQ38" s="800"/>
      <c r="DLR38" s="800"/>
      <c r="DLS38" s="800"/>
      <c r="DLT38" s="800"/>
      <c r="DLU38" s="800"/>
      <c r="DLV38" s="800"/>
      <c r="DLW38" s="800"/>
      <c r="DLX38" s="800"/>
      <c r="DLY38" s="800"/>
      <c r="DLZ38" s="800"/>
      <c r="DMA38" s="800"/>
      <c r="DMB38" s="800"/>
      <c r="DMC38" s="800"/>
      <c r="DMD38" s="800"/>
      <c r="DME38" s="800"/>
      <c r="DMF38" s="800"/>
      <c r="DMG38" s="800"/>
      <c r="DMH38" s="800"/>
      <c r="DMI38" s="800"/>
      <c r="DMJ38" s="800"/>
      <c r="DMK38" s="800"/>
      <c r="DML38" s="800"/>
      <c r="DMM38" s="800"/>
      <c r="DMN38" s="800"/>
      <c r="DMO38" s="800"/>
      <c r="DMP38" s="800"/>
      <c r="DMQ38" s="800"/>
      <c r="DMR38" s="800"/>
      <c r="DMS38" s="800"/>
      <c r="DMT38" s="800"/>
      <c r="DMU38" s="800"/>
      <c r="DMV38" s="800"/>
      <c r="DMW38" s="800"/>
      <c r="DMX38" s="800"/>
      <c r="DMY38" s="800"/>
      <c r="DMZ38" s="800"/>
      <c r="DNA38" s="800"/>
      <c r="DNB38" s="800"/>
      <c r="DNC38" s="800"/>
      <c r="DND38" s="800"/>
      <c r="DNE38" s="800"/>
      <c r="DNF38" s="800"/>
      <c r="DNG38" s="800"/>
      <c r="DNH38" s="800"/>
      <c r="DNI38" s="800"/>
      <c r="DNJ38" s="800"/>
      <c r="DNK38" s="800"/>
      <c r="DNL38" s="800"/>
      <c r="DNM38" s="800"/>
      <c r="DNN38" s="800"/>
      <c r="DNO38" s="800"/>
      <c r="DNP38" s="800"/>
      <c r="DNQ38" s="800"/>
      <c r="DNR38" s="800"/>
      <c r="DNS38" s="800"/>
      <c r="DNT38" s="800"/>
      <c r="DNU38" s="800"/>
      <c r="DNV38" s="800"/>
      <c r="DNW38" s="800"/>
      <c r="DNX38" s="800"/>
      <c r="DNY38" s="800"/>
      <c r="DNZ38" s="800"/>
      <c r="DOA38" s="800"/>
      <c r="DOB38" s="800"/>
      <c r="DOC38" s="800"/>
      <c r="DOD38" s="800"/>
      <c r="DOE38" s="800"/>
      <c r="DOF38" s="800"/>
      <c r="DOG38" s="800"/>
      <c r="DOH38" s="800"/>
      <c r="DOI38" s="800"/>
      <c r="DOJ38" s="800"/>
      <c r="DOK38" s="800"/>
      <c r="DOL38" s="800"/>
      <c r="DOM38" s="800"/>
      <c r="DON38" s="800"/>
      <c r="DOO38" s="800"/>
      <c r="DOP38" s="800"/>
      <c r="DOQ38" s="800"/>
      <c r="DOR38" s="800"/>
      <c r="DOS38" s="800"/>
      <c r="DOT38" s="800"/>
      <c r="DOU38" s="800"/>
      <c r="DOV38" s="800"/>
      <c r="DOW38" s="800"/>
      <c r="DOX38" s="800"/>
      <c r="DOY38" s="800"/>
      <c r="DOZ38" s="800"/>
      <c r="DPA38" s="800"/>
      <c r="DPB38" s="800"/>
      <c r="DPC38" s="800"/>
      <c r="DPD38" s="800"/>
      <c r="DPE38" s="800"/>
      <c r="DPF38" s="800"/>
      <c r="DPG38" s="800"/>
      <c r="DPH38" s="800"/>
      <c r="DPI38" s="800"/>
      <c r="DPJ38" s="800"/>
      <c r="DPK38" s="800"/>
      <c r="DPL38" s="800"/>
      <c r="DPM38" s="800"/>
      <c r="DPN38" s="800"/>
      <c r="DPO38" s="800"/>
      <c r="DPP38" s="800"/>
      <c r="DPQ38" s="800"/>
      <c r="DPR38" s="800"/>
      <c r="DPS38" s="800"/>
      <c r="DPT38" s="800"/>
      <c r="DPU38" s="800"/>
      <c r="DPV38" s="800"/>
      <c r="DPW38" s="800"/>
      <c r="DPX38" s="800"/>
      <c r="DPY38" s="800"/>
      <c r="DPZ38" s="800"/>
      <c r="DQA38" s="800"/>
      <c r="DQB38" s="800"/>
      <c r="DQC38" s="800"/>
      <c r="DQD38" s="800"/>
      <c r="DQE38" s="800"/>
      <c r="DQF38" s="800"/>
      <c r="DQG38" s="800"/>
      <c r="DQH38" s="800"/>
      <c r="DQI38" s="800"/>
      <c r="DQJ38" s="800"/>
      <c r="DQK38" s="800"/>
      <c r="DQL38" s="800"/>
      <c r="DQM38" s="800"/>
      <c r="DQN38" s="800"/>
      <c r="DQO38" s="800"/>
      <c r="DQP38" s="800"/>
      <c r="DQQ38" s="800"/>
      <c r="DQR38" s="800"/>
      <c r="DQS38" s="800"/>
      <c r="DQT38" s="800"/>
      <c r="DQU38" s="800"/>
      <c r="DQV38" s="800"/>
      <c r="DQW38" s="800"/>
      <c r="DQX38" s="800"/>
      <c r="DQY38" s="800"/>
      <c r="DQZ38" s="800"/>
      <c r="DRA38" s="800"/>
      <c r="DRB38" s="800"/>
      <c r="DRC38" s="800"/>
      <c r="DRD38" s="800"/>
      <c r="DRE38" s="800"/>
      <c r="DRF38" s="800"/>
      <c r="DRG38" s="800"/>
      <c r="DRH38" s="800"/>
      <c r="DRI38" s="800"/>
      <c r="DRJ38" s="800"/>
      <c r="DRK38" s="800"/>
      <c r="DRL38" s="800"/>
      <c r="DRM38" s="800"/>
      <c r="DRN38" s="800"/>
      <c r="DRO38" s="800"/>
      <c r="DRP38" s="800"/>
      <c r="DRQ38" s="800"/>
      <c r="DRR38" s="800"/>
      <c r="DRS38" s="800"/>
      <c r="DRT38" s="800"/>
      <c r="DRU38" s="800"/>
      <c r="DRV38" s="800"/>
      <c r="DRW38" s="800"/>
      <c r="DRX38" s="800"/>
      <c r="DRY38" s="800"/>
      <c r="DRZ38" s="800"/>
      <c r="DSA38" s="800"/>
      <c r="DSB38" s="800"/>
      <c r="DSC38" s="800"/>
      <c r="DSD38" s="800"/>
      <c r="DSE38" s="800"/>
      <c r="DSF38" s="800"/>
      <c r="DSG38" s="800"/>
      <c r="DSH38" s="800"/>
      <c r="DSI38" s="800"/>
      <c r="DSJ38" s="800"/>
      <c r="DSK38" s="800"/>
      <c r="DSL38" s="800"/>
      <c r="DSM38" s="800"/>
      <c r="DSN38" s="800"/>
      <c r="DSO38" s="800"/>
      <c r="DSP38" s="800"/>
      <c r="DSQ38" s="800"/>
      <c r="DSR38" s="800"/>
      <c r="DSS38" s="800"/>
      <c r="DST38" s="800"/>
      <c r="DSU38" s="800"/>
      <c r="DSV38" s="800"/>
      <c r="DSW38" s="800"/>
      <c r="DSX38" s="800"/>
      <c r="DSY38" s="800"/>
      <c r="DSZ38" s="800"/>
      <c r="DTA38" s="800"/>
      <c r="DTB38" s="800"/>
      <c r="DTC38" s="800"/>
      <c r="DTD38" s="800"/>
      <c r="DTE38" s="800"/>
      <c r="DTF38" s="800"/>
      <c r="DTG38" s="800"/>
      <c r="DTH38" s="800"/>
      <c r="DTI38" s="800"/>
      <c r="DTJ38" s="800"/>
      <c r="DTK38" s="800"/>
      <c r="DTL38" s="800"/>
      <c r="DTM38" s="800"/>
      <c r="DTN38" s="800"/>
      <c r="DTO38" s="800"/>
      <c r="DTP38" s="800"/>
      <c r="DTQ38" s="800"/>
      <c r="DTR38" s="800"/>
      <c r="DTS38" s="800"/>
      <c r="DTT38" s="800"/>
      <c r="DTU38" s="800"/>
      <c r="DTV38" s="800"/>
      <c r="DTW38" s="800"/>
      <c r="DTX38" s="800"/>
      <c r="DTY38" s="800"/>
      <c r="DTZ38" s="800"/>
      <c r="DUA38" s="800"/>
      <c r="DUB38" s="800"/>
      <c r="DUC38" s="800"/>
      <c r="DUD38" s="800"/>
      <c r="DUE38" s="800"/>
      <c r="DUF38" s="800"/>
      <c r="DUG38" s="800"/>
      <c r="DUH38" s="800"/>
      <c r="DUI38" s="800"/>
      <c r="DUJ38" s="800"/>
      <c r="DUK38" s="800"/>
      <c r="DUL38" s="800"/>
      <c r="DUM38" s="800"/>
      <c r="DUN38" s="800"/>
      <c r="DUO38" s="800"/>
      <c r="DUP38" s="800"/>
      <c r="DUQ38" s="800"/>
      <c r="DUR38" s="800"/>
      <c r="DUS38" s="800"/>
      <c r="DUT38" s="800"/>
      <c r="DUU38" s="800"/>
      <c r="DUV38" s="800"/>
      <c r="DUW38" s="800"/>
      <c r="DUX38" s="800"/>
      <c r="DUY38" s="800"/>
      <c r="DUZ38" s="800"/>
      <c r="DVA38" s="800"/>
      <c r="DVB38" s="800"/>
      <c r="DVC38" s="800"/>
      <c r="DVD38" s="800"/>
      <c r="DVE38" s="800"/>
      <c r="DVF38" s="800"/>
      <c r="DVG38" s="800"/>
      <c r="DVH38" s="800"/>
      <c r="DVI38" s="800"/>
      <c r="DVJ38" s="800"/>
      <c r="DVK38" s="800"/>
      <c r="DVL38" s="800"/>
      <c r="DVM38" s="800"/>
      <c r="DVN38" s="800"/>
      <c r="DVO38" s="800"/>
      <c r="DVP38" s="800"/>
      <c r="DVQ38" s="800"/>
      <c r="DVR38" s="800"/>
      <c r="DVS38" s="800"/>
      <c r="DVT38" s="800"/>
      <c r="DVU38" s="800"/>
      <c r="DVV38" s="800"/>
      <c r="DVW38" s="800"/>
      <c r="DVX38" s="800"/>
      <c r="DVY38" s="800"/>
      <c r="DVZ38" s="800"/>
      <c r="DWA38" s="800"/>
      <c r="DWB38" s="800"/>
      <c r="DWC38" s="800"/>
      <c r="DWD38" s="800"/>
      <c r="DWE38" s="800"/>
      <c r="DWF38" s="800"/>
      <c r="DWG38" s="800"/>
      <c r="DWH38" s="800"/>
      <c r="DWI38" s="800"/>
      <c r="DWJ38" s="800"/>
      <c r="DWK38" s="800"/>
      <c r="DWL38" s="800"/>
      <c r="DWM38" s="800"/>
      <c r="DWN38" s="800"/>
      <c r="DWO38" s="800"/>
      <c r="DWP38" s="800"/>
      <c r="DWQ38" s="800"/>
      <c r="DWR38" s="800"/>
      <c r="DWS38" s="800"/>
      <c r="DWT38" s="800"/>
      <c r="DWU38" s="800"/>
      <c r="DWV38" s="800"/>
      <c r="DWW38" s="800"/>
      <c r="DWX38" s="800"/>
      <c r="DWY38" s="800"/>
      <c r="DWZ38" s="800"/>
      <c r="DXA38" s="800"/>
      <c r="DXB38" s="800"/>
      <c r="DXC38" s="800"/>
      <c r="DXD38" s="800"/>
      <c r="DXE38" s="800"/>
      <c r="DXF38" s="800"/>
      <c r="DXG38" s="800"/>
      <c r="DXH38" s="800"/>
      <c r="DXI38" s="800"/>
      <c r="DXJ38" s="800"/>
      <c r="DXK38" s="800"/>
      <c r="DXL38" s="800"/>
      <c r="DXM38" s="800"/>
      <c r="DXN38" s="800"/>
      <c r="DXO38" s="800"/>
      <c r="DXP38" s="800"/>
      <c r="DXQ38" s="800"/>
      <c r="DXR38" s="800"/>
      <c r="DXS38" s="800"/>
      <c r="DXT38" s="800"/>
      <c r="DXU38" s="800"/>
      <c r="DXV38" s="800"/>
      <c r="DXW38" s="800"/>
      <c r="DXX38" s="800"/>
      <c r="DXY38" s="800"/>
      <c r="DXZ38" s="800"/>
      <c r="DYA38" s="800"/>
      <c r="DYB38" s="800"/>
      <c r="DYC38" s="800"/>
      <c r="DYD38" s="800"/>
      <c r="DYE38" s="800"/>
      <c r="DYF38" s="800"/>
      <c r="DYG38" s="800"/>
      <c r="DYH38" s="800"/>
      <c r="DYI38" s="800"/>
      <c r="DYJ38" s="800"/>
      <c r="DYK38" s="800"/>
      <c r="DYL38" s="800"/>
      <c r="DYM38" s="800"/>
      <c r="DYN38" s="800"/>
      <c r="DYO38" s="800"/>
      <c r="DYP38" s="800"/>
      <c r="DYQ38" s="800"/>
      <c r="DYR38" s="800"/>
      <c r="DYS38" s="800"/>
      <c r="DYT38" s="800"/>
      <c r="DYU38" s="800"/>
      <c r="DYV38" s="800"/>
      <c r="DYW38" s="800"/>
      <c r="DYX38" s="800"/>
      <c r="DYY38" s="800"/>
      <c r="DYZ38" s="800"/>
      <c r="DZA38" s="800"/>
      <c r="DZB38" s="800"/>
      <c r="DZC38" s="800"/>
      <c r="DZD38" s="800"/>
      <c r="DZE38" s="800"/>
      <c r="DZF38" s="800"/>
      <c r="DZG38" s="800"/>
      <c r="DZH38" s="800"/>
      <c r="DZI38" s="800"/>
      <c r="DZJ38" s="800"/>
      <c r="DZK38" s="800"/>
      <c r="DZL38" s="800"/>
      <c r="DZM38" s="800"/>
      <c r="DZN38" s="800"/>
      <c r="DZO38" s="800"/>
      <c r="DZP38" s="800"/>
      <c r="DZQ38" s="800"/>
      <c r="DZR38" s="800"/>
      <c r="DZS38" s="800"/>
      <c r="DZT38" s="800"/>
      <c r="DZU38" s="800"/>
      <c r="DZV38" s="800"/>
      <c r="DZW38" s="800"/>
      <c r="DZX38" s="800"/>
      <c r="DZY38" s="800"/>
      <c r="DZZ38" s="800"/>
      <c r="EAA38" s="800"/>
      <c r="EAB38" s="800"/>
      <c r="EAC38" s="800"/>
      <c r="EAD38" s="800"/>
      <c r="EAE38" s="800"/>
      <c r="EAF38" s="800"/>
      <c r="EAG38" s="800"/>
      <c r="EAH38" s="800"/>
      <c r="EAI38" s="800"/>
      <c r="EAJ38" s="800"/>
      <c r="EAK38" s="800"/>
      <c r="EAL38" s="800"/>
      <c r="EAM38" s="800"/>
      <c r="EAN38" s="800"/>
      <c r="EAO38" s="800"/>
      <c r="EAP38" s="800"/>
      <c r="EAQ38" s="800"/>
      <c r="EAR38" s="800"/>
      <c r="EAS38" s="800"/>
      <c r="EAT38" s="800"/>
      <c r="EAU38" s="800"/>
      <c r="EAV38" s="800"/>
      <c r="EAW38" s="800"/>
      <c r="EAX38" s="800"/>
      <c r="EAY38" s="800"/>
      <c r="EAZ38" s="800"/>
      <c r="EBA38" s="800"/>
      <c r="EBB38" s="800"/>
      <c r="EBC38" s="800"/>
      <c r="EBD38" s="800"/>
      <c r="EBE38" s="800"/>
      <c r="EBF38" s="800"/>
      <c r="EBG38" s="800"/>
      <c r="EBH38" s="800"/>
      <c r="EBI38" s="800"/>
      <c r="EBJ38" s="800"/>
      <c r="EBK38" s="800"/>
      <c r="EBL38" s="800"/>
      <c r="EBM38" s="800"/>
      <c r="EBN38" s="800"/>
      <c r="EBO38" s="800"/>
      <c r="EBP38" s="800"/>
      <c r="EBQ38" s="800"/>
      <c r="EBR38" s="800"/>
      <c r="EBS38" s="800"/>
      <c r="EBT38" s="800"/>
      <c r="EBU38" s="800"/>
      <c r="EBV38" s="800"/>
      <c r="EBW38" s="800"/>
      <c r="EBX38" s="800"/>
      <c r="EBY38" s="800"/>
      <c r="EBZ38" s="800"/>
      <c r="ECA38" s="800"/>
      <c r="ECB38" s="800"/>
      <c r="ECC38" s="800"/>
      <c r="ECD38" s="800"/>
      <c r="ECE38" s="800"/>
      <c r="ECF38" s="800"/>
      <c r="ECG38" s="800"/>
      <c r="ECH38" s="800"/>
      <c r="ECI38" s="800"/>
      <c r="ECJ38" s="800"/>
      <c r="ECK38" s="800"/>
      <c r="ECL38" s="800"/>
      <c r="ECM38" s="800"/>
      <c r="ECN38" s="800"/>
      <c r="ECO38" s="800"/>
      <c r="ECP38" s="800"/>
      <c r="ECQ38" s="800"/>
      <c r="ECR38" s="800"/>
      <c r="ECS38" s="800"/>
      <c r="ECT38" s="800"/>
      <c r="ECU38" s="800"/>
      <c r="ECV38" s="800"/>
      <c r="ECW38" s="800"/>
      <c r="ECX38" s="800"/>
      <c r="ECY38" s="800"/>
      <c r="ECZ38" s="800"/>
      <c r="EDA38" s="800"/>
      <c r="EDB38" s="800"/>
      <c r="EDC38" s="800"/>
      <c r="EDD38" s="800"/>
      <c r="EDE38" s="800"/>
      <c r="EDF38" s="800"/>
      <c r="EDG38" s="800"/>
      <c r="EDH38" s="800"/>
      <c r="EDI38" s="800"/>
      <c r="EDJ38" s="800"/>
      <c r="EDK38" s="800"/>
      <c r="EDL38" s="800"/>
      <c r="EDM38" s="800"/>
      <c r="EDN38" s="800"/>
      <c r="EDO38" s="800"/>
      <c r="EDP38" s="800"/>
      <c r="EDQ38" s="800"/>
      <c r="EDR38" s="800"/>
      <c r="EDS38" s="800"/>
      <c r="EDT38" s="800"/>
      <c r="EDU38" s="800"/>
      <c r="EDV38" s="800"/>
      <c r="EDW38" s="800"/>
      <c r="EDX38" s="800"/>
      <c r="EDY38" s="800"/>
      <c r="EDZ38" s="800"/>
      <c r="EEA38" s="800"/>
      <c r="EEB38" s="800"/>
      <c r="EEC38" s="800"/>
      <c r="EED38" s="800"/>
      <c r="EEE38" s="800"/>
      <c r="EEF38" s="800"/>
      <c r="EEG38" s="800"/>
      <c r="EEH38" s="800"/>
      <c r="EEI38" s="800"/>
      <c r="EEJ38" s="800"/>
      <c r="EEK38" s="800"/>
      <c r="EEL38" s="800"/>
      <c r="EEM38" s="800"/>
      <c r="EEN38" s="800"/>
      <c r="EEO38" s="800"/>
      <c r="EEP38" s="800"/>
      <c r="EEQ38" s="800"/>
      <c r="EER38" s="800"/>
      <c r="EES38" s="800"/>
      <c r="EET38" s="800"/>
      <c r="EEU38" s="800"/>
      <c r="EEV38" s="800"/>
      <c r="EEW38" s="800"/>
      <c r="EEX38" s="800"/>
      <c r="EEY38" s="800"/>
      <c r="EEZ38" s="800"/>
      <c r="EFA38" s="800"/>
      <c r="EFB38" s="800"/>
      <c r="EFC38" s="800"/>
      <c r="EFD38" s="800"/>
      <c r="EFE38" s="800"/>
      <c r="EFF38" s="800"/>
      <c r="EFG38" s="800"/>
      <c r="EFH38" s="800"/>
      <c r="EFI38" s="800"/>
      <c r="EFJ38" s="800"/>
      <c r="EFK38" s="800"/>
      <c r="EFL38" s="800"/>
      <c r="EFM38" s="800"/>
      <c r="EFN38" s="800"/>
      <c r="EFO38" s="800"/>
      <c r="EFP38" s="800"/>
      <c r="EFQ38" s="800"/>
      <c r="EFR38" s="800"/>
      <c r="EFS38" s="800"/>
      <c r="EFT38" s="800"/>
      <c r="EFU38" s="800"/>
      <c r="EFV38" s="800"/>
      <c r="EFW38" s="800"/>
      <c r="EFX38" s="800"/>
      <c r="EFY38" s="800"/>
      <c r="EFZ38" s="800"/>
      <c r="EGA38" s="800"/>
      <c r="EGB38" s="800"/>
      <c r="EGC38" s="800"/>
      <c r="EGD38" s="800"/>
      <c r="EGE38" s="800"/>
      <c r="EGF38" s="800"/>
      <c r="EGG38" s="800"/>
      <c r="EGH38" s="800"/>
      <c r="EGI38" s="800"/>
      <c r="EGJ38" s="800"/>
      <c r="EGK38" s="800"/>
      <c r="EGL38" s="800"/>
      <c r="EGM38" s="800"/>
      <c r="EGN38" s="800"/>
      <c r="EGO38" s="800"/>
      <c r="EGP38" s="800"/>
      <c r="EGQ38" s="800"/>
      <c r="EGR38" s="800"/>
      <c r="EGS38" s="800"/>
      <c r="EGT38" s="800"/>
      <c r="EGU38" s="800"/>
      <c r="EGV38" s="800"/>
      <c r="EGW38" s="800"/>
      <c r="EGX38" s="800"/>
      <c r="EGY38" s="800"/>
      <c r="EGZ38" s="800"/>
      <c r="EHA38" s="800"/>
      <c r="EHB38" s="800"/>
      <c r="EHC38" s="800"/>
      <c r="EHD38" s="800"/>
      <c r="EHE38" s="800"/>
      <c r="EHF38" s="800"/>
      <c r="EHG38" s="800"/>
      <c r="EHH38" s="800"/>
      <c r="EHI38" s="800"/>
      <c r="EHJ38" s="800"/>
      <c r="EHK38" s="800"/>
      <c r="EHL38" s="800"/>
      <c r="EHM38" s="800"/>
      <c r="EHN38" s="800"/>
      <c r="EHO38" s="800"/>
      <c r="EHP38" s="800"/>
      <c r="EHQ38" s="800"/>
      <c r="EHR38" s="800"/>
      <c r="EHS38" s="800"/>
      <c r="EHT38" s="800"/>
      <c r="EHU38" s="800"/>
      <c r="EHV38" s="800"/>
      <c r="EHW38" s="800"/>
      <c r="EHX38" s="800"/>
      <c r="EHY38" s="800"/>
      <c r="EHZ38" s="800"/>
      <c r="EIA38" s="800"/>
      <c r="EIB38" s="800"/>
      <c r="EIC38" s="800"/>
      <c r="EID38" s="800"/>
      <c r="EIE38" s="800"/>
      <c r="EIF38" s="800"/>
      <c r="EIG38" s="800"/>
      <c r="EIH38" s="800"/>
      <c r="EII38" s="800"/>
      <c r="EIJ38" s="800"/>
      <c r="EIK38" s="800"/>
      <c r="EIL38" s="800"/>
      <c r="EIM38" s="800"/>
      <c r="EIN38" s="800"/>
      <c r="EIO38" s="800"/>
      <c r="EIP38" s="800"/>
      <c r="EIQ38" s="800"/>
      <c r="EIR38" s="800"/>
      <c r="EIS38" s="800"/>
      <c r="EIT38" s="800"/>
      <c r="EIU38" s="800"/>
      <c r="EIV38" s="800"/>
      <c r="EIW38" s="800"/>
      <c r="EIX38" s="800"/>
      <c r="EIY38" s="800"/>
      <c r="EIZ38" s="800"/>
      <c r="EJA38" s="800"/>
      <c r="EJB38" s="800"/>
      <c r="EJC38" s="800"/>
      <c r="EJD38" s="800"/>
      <c r="EJE38" s="800"/>
      <c r="EJF38" s="800"/>
      <c r="EJG38" s="800"/>
      <c r="EJH38" s="800"/>
      <c r="EJI38" s="800"/>
      <c r="EJJ38" s="800"/>
      <c r="EJK38" s="800"/>
      <c r="EJL38" s="800"/>
      <c r="EJM38" s="800"/>
      <c r="EJN38" s="800"/>
      <c r="EJO38" s="800"/>
      <c r="EJP38" s="800"/>
      <c r="EJQ38" s="800"/>
      <c r="EJR38" s="800"/>
      <c r="EJS38" s="800"/>
      <c r="EJT38" s="800"/>
      <c r="EJU38" s="800"/>
      <c r="EJV38" s="800"/>
      <c r="EJW38" s="800"/>
      <c r="EJX38" s="800"/>
      <c r="EJY38" s="800"/>
      <c r="EJZ38" s="800"/>
      <c r="EKA38" s="800"/>
      <c r="EKB38" s="800"/>
      <c r="EKC38" s="800"/>
      <c r="EKD38" s="800"/>
      <c r="EKE38" s="800"/>
      <c r="EKF38" s="800"/>
      <c r="EKG38" s="800"/>
      <c r="EKH38" s="800"/>
      <c r="EKI38" s="800"/>
      <c r="EKJ38" s="800"/>
      <c r="EKK38" s="800"/>
      <c r="EKL38" s="800"/>
      <c r="EKM38" s="800"/>
      <c r="EKN38" s="800"/>
      <c r="EKO38" s="800"/>
      <c r="EKP38" s="800"/>
      <c r="EKQ38" s="800"/>
      <c r="EKR38" s="800"/>
      <c r="EKS38" s="800"/>
      <c r="EKT38" s="800"/>
      <c r="EKU38" s="800"/>
      <c r="EKV38" s="800"/>
      <c r="EKW38" s="800"/>
      <c r="EKX38" s="800"/>
      <c r="EKY38" s="800"/>
      <c r="EKZ38" s="800"/>
      <c r="ELA38" s="800"/>
      <c r="ELB38" s="800"/>
      <c r="ELC38" s="800"/>
      <c r="ELD38" s="800"/>
      <c r="ELE38" s="800"/>
      <c r="ELF38" s="800"/>
      <c r="ELG38" s="800"/>
      <c r="ELH38" s="800"/>
      <c r="ELI38" s="800"/>
      <c r="ELJ38" s="800"/>
      <c r="ELK38" s="800"/>
      <c r="ELL38" s="800"/>
      <c r="ELM38" s="800"/>
      <c r="ELN38" s="800"/>
      <c r="ELO38" s="800"/>
      <c r="ELP38" s="800"/>
      <c r="ELQ38" s="800"/>
      <c r="ELR38" s="800"/>
      <c r="ELS38" s="800"/>
      <c r="ELT38" s="800"/>
      <c r="ELU38" s="800"/>
      <c r="ELV38" s="800"/>
      <c r="ELW38" s="800"/>
      <c r="ELX38" s="800"/>
      <c r="ELY38" s="800"/>
      <c r="ELZ38" s="800"/>
      <c r="EMA38" s="800"/>
      <c r="EMB38" s="800"/>
      <c r="EMC38" s="800"/>
      <c r="EMD38" s="800"/>
      <c r="EME38" s="800"/>
      <c r="EMF38" s="800"/>
      <c r="EMG38" s="800"/>
      <c r="EMH38" s="800"/>
      <c r="EMI38" s="800"/>
      <c r="EMJ38" s="800"/>
      <c r="EMK38" s="800"/>
      <c r="EML38" s="800"/>
      <c r="EMM38" s="800"/>
      <c r="EMN38" s="800"/>
      <c r="EMO38" s="800"/>
      <c r="EMP38" s="800"/>
      <c r="EMQ38" s="800"/>
      <c r="EMR38" s="800"/>
      <c r="EMS38" s="800"/>
      <c r="EMT38" s="800"/>
      <c r="EMU38" s="800"/>
      <c r="EMV38" s="800"/>
      <c r="EMW38" s="800"/>
      <c r="EMX38" s="800"/>
      <c r="EMY38" s="800"/>
      <c r="EMZ38" s="800"/>
      <c r="ENA38" s="800"/>
      <c r="ENB38" s="800"/>
      <c r="ENC38" s="800"/>
      <c r="END38" s="800"/>
      <c r="ENE38" s="800"/>
      <c r="ENF38" s="800"/>
      <c r="ENG38" s="800"/>
      <c r="ENH38" s="800"/>
      <c r="ENI38" s="800"/>
      <c r="ENJ38" s="800"/>
      <c r="ENK38" s="800"/>
      <c r="ENL38" s="800"/>
      <c r="ENM38" s="800"/>
      <c r="ENN38" s="800"/>
      <c r="ENO38" s="800"/>
      <c r="ENP38" s="800"/>
      <c r="ENQ38" s="800"/>
      <c r="ENR38" s="800"/>
      <c r="ENS38" s="800"/>
      <c r="ENT38" s="800"/>
      <c r="ENU38" s="800"/>
      <c r="ENV38" s="800"/>
      <c r="ENW38" s="800"/>
      <c r="ENX38" s="800"/>
      <c r="ENY38" s="800"/>
      <c r="ENZ38" s="800"/>
      <c r="EOA38" s="800"/>
      <c r="EOB38" s="800"/>
      <c r="EOC38" s="800"/>
      <c r="EOD38" s="800"/>
      <c r="EOE38" s="800"/>
      <c r="EOF38" s="800"/>
      <c r="EOG38" s="800"/>
      <c r="EOH38" s="800"/>
      <c r="EOI38" s="800"/>
      <c r="EOJ38" s="800"/>
      <c r="EOK38" s="800"/>
      <c r="EOL38" s="800"/>
      <c r="EOM38" s="800"/>
      <c r="EON38" s="800"/>
      <c r="EOO38" s="800"/>
      <c r="EOP38" s="800"/>
      <c r="EOQ38" s="800"/>
      <c r="EOR38" s="800"/>
      <c r="EOS38" s="800"/>
      <c r="EOT38" s="800"/>
      <c r="EOU38" s="800"/>
      <c r="EOV38" s="800"/>
      <c r="EOW38" s="800"/>
      <c r="EOX38" s="800"/>
      <c r="EOY38" s="800"/>
      <c r="EOZ38" s="800"/>
      <c r="EPA38" s="800"/>
      <c r="EPB38" s="800"/>
      <c r="EPC38" s="800"/>
      <c r="EPD38" s="800"/>
      <c r="EPE38" s="800"/>
      <c r="EPF38" s="800"/>
      <c r="EPG38" s="800"/>
      <c r="EPH38" s="800"/>
      <c r="EPI38" s="800"/>
      <c r="EPJ38" s="800"/>
      <c r="EPK38" s="800"/>
      <c r="EPL38" s="800"/>
      <c r="EPM38" s="800"/>
      <c r="EPN38" s="800"/>
      <c r="EPO38" s="800"/>
      <c r="EPP38" s="800"/>
      <c r="EPQ38" s="800"/>
      <c r="EPR38" s="800"/>
      <c r="EPS38" s="800"/>
      <c r="EPT38" s="800"/>
      <c r="EPU38" s="800"/>
      <c r="EPV38" s="800"/>
      <c r="EPW38" s="800"/>
      <c r="EPX38" s="800"/>
      <c r="EPY38" s="800"/>
      <c r="EPZ38" s="800"/>
      <c r="EQA38" s="800"/>
      <c r="EQB38" s="800"/>
      <c r="EQC38" s="800"/>
      <c r="EQD38" s="800"/>
      <c r="EQE38" s="800"/>
      <c r="EQF38" s="800"/>
      <c r="EQG38" s="800"/>
      <c r="EQH38" s="800"/>
      <c r="EQI38" s="800"/>
      <c r="EQJ38" s="800"/>
      <c r="EQK38" s="800"/>
      <c r="EQL38" s="800"/>
      <c r="EQM38" s="800"/>
      <c r="EQN38" s="800"/>
      <c r="EQO38" s="800"/>
      <c r="EQP38" s="800"/>
      <c r="EQQ38" s="800"/>
      <c r="EQR38" s="800"/>
      <c r="EQS38" s="800"/>
      <c r="EQT38" s="800"/>
      <c r="EQU38" s="800"/>
      <c r="EQV38" s="800"/>
      <c r="EQW38" s="800"/>
      <c r="EQX38" s="800"/>
      <c r="EQY38" s="800"/>
      <c r="EQZ38" s="800"/>
      <c r="ERA38" s="800"/>
      <c r="ERB38" s="800"/>
      <c r="ERC38" s="800"/>
      <c r="ERD38" s="800"/>
      <c r="ERE38" s="800"/>
      <c r="ERF38" s="800"/>
      <c r="ERG38" s="800"/>
      <c r="ERH38" s="800"/>
      <c r="ERI38" s="800"/>
      <c r="ERJ38" s="800"/>
      <c r="ERK38" s="800"/>
      <c r="ERL38" s="800"/>
      <c r="ERM38" s="800"/>
      <c r="ERN38" s="800"/>
      <c r="ERO38" s="800"/>
      <c r="ERP38" s="800"/>
      <c r="ERQ38" s="800"/>
      <c r="ERR38" s="800"/>
      <c r="ERS38" s="800"/>
      <c r="ERT38" s="800"/>
      <c r="ERU38" s="800"/>
      <c r="ERV38" s="800"/>
      <c r="ERW38" s="800"/>
      <c r="ERX38" s="800"/>
      <c r="ERY38" s="800"/>
      <c r="ERZ38" s="800"/>
      <c r="ESA38" s="800"/>
      <c r="ESB38" s="800"/>
      <c r="ESC38" s="800"/>
      <c r="ESD38" s="800"/>
      <c r="ESE38" s="800"/>
      <c r="ESF38" s="800"/>
      <c r="ESG38" s="800"/>
      <c r="ESH38" s="800"/>
      <c r="ESI38" s="800"/>
      <c r="ESJ38" s="800"/>
      <c r="ESK38" s="800"/>
      <c r="ESL38" s="800"/>
      <c r="ESM38" s="800"/>
      <c r="ESN38" s="800"/>
      <c r="ESO38" s="800"/>
      <c r="ESP38" s="800"/>
      <c r="ESQ38" s="800"/>
      <c r="ESR38" s="800"/>
      <c r="ESS38" s="800"/>
      <c r="EST38" s="800"/>
      <c r="ESU38" s="800"/>
      <c r="ESV38" s="800"/>
      <c r="ESW38" s="800"/>
      <c r="ESX38" s="800"/>
      <c r="ESY38" s="800"/>
      <c r="ESZ38" s="800"/>
      <c r="ETA38" s="800"/>
      <c r="ETB38" s="800"/>
      <c r="ETC38" s="800"/>
      <c r="ETD38" s="800"/>
      <c r="ETE38" s="800"/>
      <c r="ETF38" s="800"/>
      <c r="ETG38" s="800"/>
      <c r="ETH38" s="800"/>
      <c r="ETI38" s="800"/>
      <c r="ETJ38" s="800"/>
      <c r="ETK38" s="800"/>
      <c r="ETL38" s="800"/>
      <c r="ETM38" s="800"/>
      <c r="ETN38" s="800"/>
      <c r="ETO38" s="800"/>
      <c r="ETP38" s="800"/>
      <c r="ETQ38" s="800"/>
      <c r="ETR38" s="800"/>
      <c r="ETS38" s="800"/>
      <c r="ETT38" s="800"/>
      <c r="ETU38" s="800"/>
      <c r="ETV38" s="800"/>
      <c r="ETW38" s="800"/>
      <c r="ETX38" s="800"/>
      <c r="ETY38" s="800"/>
      <c r="ETZ38" s="800"/>
      <c r="EUA38" s="800"/>
      <c r="EUB38" s="800"/>
      <c r="EUC38" s="800"/>
      <c r="EUD38" s="800"/>
      <c r="EUE38" s="800"/>
      <c r="EUF38" s="800"/>
      <c r="EUG38" s="800"/>
      <c r="EUH38" s="800"/>
      <c r="EUI38" s="800"/>
      <c r="EUJ38" s="800"/>
      <c r="EUK38" s="800"/>
      <c r="EUL38" s="800"/>
      <c r="EUM38" s="800"/>
      <c r="EUN38" s="800"/>
      <c r="EUO38" s="800"/>
      <c r="EUP38" s="800"/>
      <c r="EUQ38" s="800"/>
      <c r="EUR38" s="800"/>
      <c r="EUS38" s="800"/>
      <c r="EUT38" s="800"/>
      <c r="EUU38" s="800"/>
      <c r="EUV38" s="800"/>
      <c r="EUW38" s="800"/>
      <c r="EUX38" s="800"/>
      <c r="EUY38" s="800"/>
      <c r="EUZ38" s="800"/>
      <c r="EVA38" s="800"/>
      <c r="EVB38" s="800"/>
      <c r="EVC38" s="800"/>
      <c r="EVD38" s="800"/>
      <c r="EVE38" s="800"/>
      <c r="EVF38" s="800"/>
      <c r="EVG38" s="800"/>
      <c r="EVH38" s="800"/>
      <c r="EVI38" s="800"/>
      <c r="EVJ38" s="800"/>
      <c r="EVK38" s="800"/>
      <c r="EVL38" s="800"/>
      <c r="EVM38" s="800"/>
      <c r="EVN38" s="800"/>
      <c r="EVO38" s="800"/>
      <c r="EVP38" s="800"/>
      <c r="EVQ38" s="800"/>
      <c r="EVR38" s="800"/>
      <c r="EVS38" s="800"/>
      <c r="EVT38" s="800"/>
      <c r="EVU38" s="800"/>
      <c r="EVV38" s="800"/>
      <c r="EVW38" s="800"/>
      <c r="EVX38" s="800"/>
      <c r="EVY38" s="800"/>
      <c r="EVZ38" s="800"/>
      <c r="EWA38" s="800"/>
      <c r="EWB38" s="800"/>
      <c r="EWC38" s="800"/>
      <c r="EWD38" s="800"/>
      <c r="EWE38" s="800"/>
      <c r="EWF38" s="800"/>
      <c r="EWG38" s="800"/>
      <c r="EWH38" s="800"/>
      <c r="EWI38" s="800"/>
      <c r="EWJ38" s="800"/>
      <c r="EWK38" s="800"/>
      <c r="EWL38" s="800"/>
      <c r="EWM38" s="800"/>
      <c r="EWN38" s="800"/>
      <c r="EWO38" s="800"/>
      <c r="EWP38" s="800"/>
      <c r="EWQ38" s="800"/>
      <c r="EWR38" s="800"/>
      <c r="EWS38" s="800"/>
      <c r="EWT38" s="800"/>
      <c r="EWU38" s="800"/>
      <c r="EWV38" s="800"/>
      <c r="EWW38" s="800"/>
      <c r="EWX38" s="800"/>
      <c r="EWY38" s="800"/>
      <c r="EWZ38" s="800"/>
      <c r="EXA38" s="800"/>
      <c r="EXB38" s="800"/>
      <c r="EXC38" s="800"/>
      <c r="EXD38" s="800"/>
      <c r="EXE38" s="800"/>
      <c r="EXF38" s="800"/>
      <c r="EXG38" s="800"/>
      <c r="EXH38" s="800"/>
      <c r="EXI38" s="800"/>
      <c r="EXJ38" s="800"/>
      <c r="EXK38" s="800"/>
      <c r="EXL38" s="800"/>
      <c r="EXM38" s="800"/>
      <c r="EXN38" s="800"/>
      <c r="EXO38" s="800"/>
      <c r="EXP38" s="800"/>
      <c r="EXQ38" s="800"/>
      <c r="EXR38" s="800"/>
      <c r="EXS38" s="800"/>
      <c r="EXT38" s="800"/>
      <c r="EXU38" s="800"/>
      <c r="EXV38" s="800"/>
      <c r="EXW38" s="800"/>
      <c r="EXX38" s="800"/>
      <c r="EXY38" s="800"/>
      <c r="EXZ38" s="800"/>
      <c r="EYA38" s="800"/>
      <c r="EYB38" s="800"/>
      <c r="EYC38" s="800"/>
      <c r="EYD38" s="800"/>
      <c r="EYE38" s="800"/>
      <c r="EYF38" s="800"/>
      <c r="EYG38" s="800"/>
      <c r="EYH38" s="800"/>
      <c r="EYI38" s="800"/>
      <c r="EYJ38" s="800"/>
      <c r="EYK38" s="800"/>
      <c r="EYL38" s="800"/>
      <c r="EYM38" s="800"/>
      <c r="EYN38" s="800"/>
      <c r="EYO38" s="800"/>
      <c r="EYP38" s="800"/>
      <c r="EYQ38" s="800"/>
      <c r="EYR38" s="800"/>
      <c r="EYS38" s="800"/>
      <c r="EYT38" s="800"/>
      <c r="EYU38" s="800"/>
      <c r="EYV38" s="800"/>
      <c r="EYW38" s="800"/>
      <c r="EYX38" s="800"/>
      <c r="EYY38" s="800"/>
      <c r="EYZ38" s="800"/>
      <c r="EZA38" s="800"/>
      <c r="EZB38" s="800"/>
      <c r="EZC38" s="800"/>
      <c r="EZD38" s="800"/>
      <c r="EZE38" s="800"/>
      <c r="EZF38" s="800"/>
      <c r="EZG38" s="800"/>
      <c r="EZH38" s="800"/>
      <c r="EZI38" s="800"/>
      <c r="EZJ38" s="800"/>
      <c r="EZK38" s="800"/>
      <c r="EZL38" s="800"/>
      <c r="EZM38" s="800"/>
      <c r="EZN38" s="800"/>
      <c r="EZO38" s="800"/>
      <c r="EZP38" s="800"/>
      <c r="EZQ38" s="800"/>
      <c r="EZR38" s="800"/>
      <c r="EZS38" s="800"/>
      <c r="EZT38" s="800"/>
      <c r="EZU38" s="800"/>
      <c r="EZV38" s="800"/>
      <c r="EZW38" s="800"/>
      <c r="EZX38" s="800"/>
      <c r="EZY38" s="800"/>
      <c r="EZZ38" s="800"/>
      <c r="FAA38" s="800"/>
      <c r="FAB38" s="800"/>
      <c r="FAC38" s="800"/>
      <c r="FAD38" s="800"/>
      <c r="FAE38" s="800"/>
      <c r="FAF38" s="800"/>
      <c r="FAG38" s="800"/>
      <c r="FAH38" s="800"/>
      <c r="FAI38" s="800"/>
      <c r="FAJ38" s="800"/>
      <c r="FAK38" s="800"/>
      <c r="FAL38" s="800"/>
      <c r="FAM38" s="800"/>
      <c r="FAN38" s="800"/>
      <c r="FAO38" s="800"/>
      <c r="FAP38" s="800"/>
      <c r="FAQ38" s="800"/>
      <c r="FAR38" s="800"/>
      <c r="FAS38" s="800"/>
      <c r="FAT38" s="800"/>
      <c r="FAU38" s="800"/>
      <c r="FAV38" s="800"/>
      <c r="FAW38" s="800"/>
      <c r="FAX38" s="800"/>
      <c r="FAY38" s="800"/>
      <c r="FAZ38" s="800"/>
      <c r="FBA38" s="800"/>
      <c r="FBB38" s="800"/>
      <c r="FBC38" s="800"/>
      <c r="FBD38" s="800"/>
      <c r="FBE38" s="800"/>
      <c r="FBF38" s="800"/>
      <c r="FBG38" s="800"/>
      <c r="FBH38" s="800"/>
      <c r="FBI38" s="800"/>
      <c r="FBJ38" s="800"/>
      <c r="FBK38" s="800"/>
      <c r="FBL38" s="800"/>
      <c r="FBM38" s="800"/>
      <c r="FBN38" s="800"/>
      <c r="FBO38" s="800"/>
      <c r="FBP38" s="800"/>
      <c r="FBQ38" s="800"/>
      <c r="FBR38" s="800"/>
      <c r="FBS38" s="800"/>
      <c r="FBT38" s="800"/>
      <c r="FBU38" s="800"/>
      <c r="FBV38" s="800"/>
      <c r="FBW38" s="800"/>
      <c r="FBX38" s="800"/>
      <c r="FBY38" s="800"/>
      <c r="FBZ38" s="800"/>
      <c r="FCA38" s="800"/>
      <c r="FCB38" s="800"/>
      <c r="FCC38" s="800"/>
      <c r="FCD38" s="800"/>
      <c r="FCE38" s="800"/>
      <c r="FCF38" s="800"/>
      <c r="FCG38" s="800"/>
      <c r="FCH38" s="800"/>
      <c r="FCI38" s="800"/>
      <c r="FCJ38" s="800"/>
      <c r="FCK38" s="800"/>
      <c r="FCL38" s="800"/>
      <c r="FCM38" s="800"/>
      <c r="FCN38" s="800"/>
      <c r="FCO38" s="800"/>
      <c r="FCP38" s="800"/>
      <c r="FCQ38" s="800"/>
      <c r="FCR38" s="800"/>
      <c r="FCS38" s="800"/>
      <c r="FCT38" s="800"/>
      <c r="FCU38" s="800"/>
      <c r="FCV38" s="800"/>
      <c r="FCW38" s="800"/>
      <c r="FCX38" s="800"/>
      <c r="FCY38" s="800"/>
      <c r="FCZ38" s="800"/>
      <c r="FDA38" s="800"/>
      <c r="FDB38" s="800"/>
      <c r="FDC38" s="800"/>
      <c r="FDD38" s="800"/>
      <c r="FDE38" s="800"/>
      <c r="FDF38" s="800"/>
      <c r="FDG38" s="800"/>
      <c r="FDH38" s="800"/>
      <c r="FDI38" s="800"/>
      <c r="FDJ38" s="800"/>
      <c r="FDK38" s="800"/>
      <c r="FDL38" s="800"/>
      <c r="FDM38" s="800"/>
      <c r="FDN38" s="800"/>
      <c r="FDO38" s="800"/>
      <c r="FDP38" s="800"/>
      <c r="FDQ38" s="800"/>
      <c r="FDR38" s="800"/>
      <c r="FDS38" s="800"/>
      <c r="FDT38" s="800"/>
      <c r="FDU38" s="800"/>
      <c r="FDV38" s="800"/>
      <c r="FDW38" s="800"/>
      <c r="FDX38" s="800"/>
      <c r="FDY38" s="800"/>
      <c r="FDZ38" s="800"/>
      <c r="FEA38" s="800"/>
      <c r="FEB38" s="800"/>
      <c r="FEC38" s="800"/>
      <c r="FED38" s="800"/>
      <c r="FEE38" s="800"/>
      <c r="FEF38" s="800"/>
      <c r="FEG38" s="800"/>
      <c r="FEH38" s="800"/>
      <c r="FEI38" s="800"/>
      <c r="FEJ38" s="800"/>
      <c r="FEK38" s="800"/>
      <c r="FEL38" s="800"/>
      <c r="FEM38" s="800"/>
      <c r="FEN38" s="800"/>
      <c r="FEO38" s="800"/>
      <c r="FEP38" s="800"/>
      <c r="FEQ38" s="800"/>
      <c r="FER38" s="800"/>
      <c r="FES38" s="800"/>
      <c r="FET38" s="800"/>
      <c r="FEU38" s="800"/>
      <c r="FEV38" s="800"/>
      <c r="FEW38" s="800"/>
      <c r="FEX38" s="800"/>
      <c r="FEY38" s="800"/>
      <c r="FEZ38" s="800"/>
      <c r="FFA38" s="800"/>
      <c r="FFB38" s="800"/>
      <c r="FFC38" s="800"/>
      <c r="FFD38" s="800"/>
      <c r="FFE38" s="800"/>
      <c r="FFF38" s="800"/>
      <c r="FFG38" s="800"/>
      <c r="FFH38" s="800"/>
      <c r="FFI38" s="800"/>
      <c r="FFJ38" s="800"/>
      <c r="FFK38" s="800"/>
      <c r="FFL38" s="800"/>
      <c r="FFM38" s="800"/>
      <c r="FFN38" s="800"/>
      <c r="FFO38" s="800"/>
      <c r="FFP38" s="800"/>
      <c r="FFQ38" s="800"/>
      <c r="FFR38" s="800"/>
      <c r="FFS38" s="800"/>
      <c r="FFT38" s="800"/>
      <c r="FFU38" s="800"/>
      <c r="FFV38" s="800"/>
      <c r="FFW38" s="800"/>
      <c r="FFX38" s="800"/>
      <c r="FFY38" s="800"/>
      <c r="FFZ38" s="800"/>
      <c r="FGA38" s="800"/>
      <c r="FGB38" s="800"/>
      <c r="FGC38" s="800"/>
      <c r="FGD38" s="800"/>
      <c r="FGE38" s="800"/>
      <c r="FGF38" s="800"/>
      <c r="FGG38" s="800"/>
      <c r="FGH38" s="800"/>
      <c r="FGI38" s="800"/>
      <c r="FGJ38" s="800"/>
      <c r="FGK38" s="800"/>
      <c r="FGL38" s="800"/>
      <c r="FGM38" s="800"/>
      <c r="FGN38" s="800"/>
      <c r="FGO38" s="800"/>
      <c r="FGP38" s="800"/>
      <c r="FGQ38" s="800"/>
      <c r="FGR38" s="800"/>
      <c r="FGS38" s="800"/>
      <c r="FGT38" s="800"/>
      <c r="FGU38" s="800"/>
      <c r="FGV38" s="800"/>
      <c r="FGW38" s="800"/>
      <c r="FGX38" s="800"/>
      <c r="FGY38" s="800"/>
      <c r="FGZ38" s="800"/>
      <c r="FHA38" s="800"/>
      <c r="FHB38" s="800"/>
      <c r="FHC38" s="800"/>
      <c r="FHD38" s="800"/>
      <c r="FHE38" s="800"/>
      <c r="FHF38" s="800"/>
      <c r="FHG38" s="800"/>
      <c r="FHH38" s="800"/>
      <c r="FHI38" s="800"/>
      <c r="FHJ38" s="800"/>
      <c r="FHK38" s="800"/>
      <c r="FHL38" s="800"/>
      <c r="FHM38" s="800"/>
      <c r="FHN38" s="800"/>
      <c r="FHO38" s="800"/>
      <c r="FHP38" s="800"/>
      <c r="FHQ38" s="800"/>
      <c r="FHR38" s="800"/>
      <c r="FHS38" s="800"/>
      <c r="FHT38" s="800"/>
      <c r="FHU38" s="800"/>
      <c r="FHV38" s="800"/>
      <c r="FHW38" s="800"/>
      <c r="FHX38" s="800"/>
      <c r="FHY38" s="800"/>
      <c r="FHZ38" s="800"/>
      <c r="FIA38" s="800"/>
      <c r="FIB38" s="800"/>
      <c r="FIC38" s="800"/>
      <c r="FID38" s="800"/>
      <c r="FIE38" s="800"/>
      <c r="FIF38" s="800"/>
      <c r="FIG38" s="800"/>
      <c r="FIH38" s="800"/>
      <c r="FII38" s="800"/>
      <c r="FIJ38" s="800"/>
      <c r="FIK38" s="800"/>
      <c r="FIL38" s="800"/>
      <c r="FIM38" s="800"/>
      <c r="FIN38" s="800"/>
      <c r="FIO38" s="800"/>
      <c r="FIP38" s="800"/>
      <c r="FIQ38" s="800"/>
      <c r="FIR38" s="800"/>
      <c r="FIS38" s="800"/>
      <c r="FIT38" s="800"/>
      <c r="FIU38" s="800"/>
      <c r="FIV38" s="800"/>
      <c r="FIW38" s="800"/>
      <c r="FIX38" s="800"/>
      <c r="FIY38" s="800"/>
      <c r="FIZ38" s="800"/>
      <c r="FJA38" s="800"/>
      <c r="FJB38" s="800"/>
      <c r="FJC38" s="800"/>
      <c r="FJD38" s="800"/>
      <c r="FJE38" s="800"/>
      <c r="FJF38" s="800"/>
      <c r="FJG38" s="800"/>
      <c r="FJH38" s="800"/>
      <c r="FJI38" s="800"/>
      <c r="FJJ38" s="800"/>
      <c r="FJK38" s="800"/>
      <c r="FJL38" s="800"/>
      <c r="FJM38" s="800"/>
      <c r="FJN38" s="800"/>
      <c r="FJO38" s="800"/>
      <c r="FJP38" s="800"/>
      <c r="FJQ38" s="800"/>
      <c r="FJR38" s="800"/>
      <c r="FJS38" s="800"/>
      <c r="FJT38" s="800"/>
      <c r="FJU38" s="800"/>
      <c r="FJV38" s="800"/>
      <c r="FJW38" s="800"/>
      <c r="FJX38" s="800"/>
      <c r="FJY38" s="800"/>
      <c r="FJZ38" s="800"/>
      <c r="FKA38" s="800"/>
      <c r="FKB38" s="800"/>
      <c r="FKC38" s="800"/>
      <c r="FKD38" s="800"/>
      <c r="FKE38" s="800"/>
      <c r="FKF38" s="800"/>
      <c r="FKG38" s="800"/>
      <c r="FKH38" s="800"/>
      <c r="FKI38" s="800"/>
      <c r="FKJ38" s="800"/>
      <c r="FKK38" s="800"/>
      <c r="FKL38" s="800"/>
      <c r="FKM38" s="800"/>
      <c r="FKN38" s="800"/>
      <c r="FKO38" s="800"/>
      <c r="FKP38" s="800"/>
      <c r="FKQ38" s="800"/>
      <c r="FKR38" s="800"/>
      <c r="FKS38" s="800"/>
      <c r="FKT38" s="800"/>
      <c r="FKU38" s="800"/>
      <c r="FKV38" s="800"/>
      <c r="FKW38" s="800"/>
      <c r="FKX38" s="800"/>
      <c r="FKY38" s="800"/>
      <c r="FKZ38" s="800"/>
      <c r="FLA38" s="800"/>
      <c r="FLB38" s="800"/>
      <c r="FLC38" s="800"/>
      <c r="FLD38" s="800"/>
      <c r="FLE38" s="800"/>
      <c r="FLF38" s="800"/>
      <c r="FLG38" s="800"/>
      <c r="FLH38" s="800"/>
      <c r="FLI38" s="800"/>
      <c r="FLJ38" s="800"/>
      <c r="FLK38" s="800"/>
      <c r="FLL38" s="800"/>
      <c r="FLM38" s="800"/>
      <c r="FLN38" s="800"/>
      <c r="FLO38" s="800"/>
      <c r="FLP38" s="800"/>
      <c r="FLQ38" s="800"/>
      <c r="FLR38" s="800"/>
      <c r="FLS38" s="800"/>
      <c r="FLT38" s="800"/>
      <c r="FLU38" s="800"/>
      <c r="FLV38" s="800"/>
      <c r="FLW38" s="800"/>
      <c r="FLX38" s="800"/>
      <c r="FLY38" s="800"/>
      <c r="FLZ38" s="800"/>
      <c r="FMA38" s="800"/>
      <c r="FMB38" s="800"/>
      <c r="FMC38" s="800"/>
      <c r="FMD38" s="800"/>
      <c r="FME38" s="800"/>
      <c r="FMF38" s="800"/>
      <c r="FMG38" s="800"/>
      <c r="FMH38" s="800"/>
      <c r="FMI38" s="800"/>
      <c r="FMJ38" s="800"/>
      <c r="FMK38" s="800"/>
      <c r="FML38" s="800"/>
      <c r="FMM38" s="800"/>
      <c r="FMN38" s="800"/>
      <c r="FMO38" s="800"/>
      <c r="FMP38" s="800"/>
      <c r="FMQ38" s="800"/>
      <c r="FMR38" s="800"/>
      <c r="FMS38" s="800"/>
      <c r="FMT38" s="800"/>
      <c r="FMU38" s="800"/>
      <c r="FMV38" s="800"/>
      <c r="FMW38" s="800"/>
      <c r="FMX38" s="800"/>
      <c r="FMY38" s="800"/>
      <c r="FMZ38" s="800"/>
      <c r="FNA38" s="800"/>
      <c r="FNB38" s="800"/>
      <c r="FNC38" s="800"/>
      <c r="FND38" s="800"/>
      <c r="FNE38" s="800"/>
      <c r="FNF38" s="800"/>
      <c r="FNG38" s="800"/>
      <c r="FNH38" s="800"/>
      <c r="FNI38" s="800"/>
      <c r="FNJ38" s="800"/>
      <c r="FNK38" s="800"/>
      <c r="FNL38" s="800"/>
      <c r="FNM38" s="800"/>
      <c r="FNN38" s="800"/>
      <c r="FNO38" s="800"/>
      <c r="FNP38" s="800"/>
      <c r="FNQ38" s="800"/>
      <c r="FNR38" s="800"/>
      <c r="FNS38" s="800"/>
      <c r="FNT38" s="800"/>
      <c r="FNU38" s="800"/>
      <c r="FNV38" s="800"/>
      <c r="FNW38" s="800"/>
      <c r="FNX38" s="800"/>
      <c r="FNY38" s="800"/>
      <c r="FNZ38" s="800"/>
      <c r="FOA38" s="800"/>
      <c r="FOB38" s="800"/>
      <c r="FOC38" s="800"/>
      <c r="FOD38" s="800"/>
      <c r="FOE38" s="800"/>
      <c r="FOF38" s="800"/>
      <c r="FOG38" s="800"/>
      <c r="FOH38" s="800"/>
      <c r="FOI38" s="800"/>
      <c r="FOJ38" s="800"/>
      <c r="FOK38" s="800"/>
      <c r="FOL38" s="800"/>
      <c r="FOM38" s="800"/>
      <c r="FON38" s="800"/>
      <c r="FOO38" s="800"/>
      <c r="FOP38" s="800"/>
      <c r="FOQ38" s="800"/>
      <c r="FOR38" s="800"/>
      <c r="FOS38" s="800"/>
      <c r="FOT38" s="800"/>
      <c r="FOU38" s="800"/>
      <c r="FOV38" s="800"/>
      <c r="FOW38" s="800"/>
      <c r="FOX38" s="800"/>
      <c r="FOY38" s="800"/>
      <c r="FOZ38" s="800"/>
      <c r="FPA38" s="800"/>
      <c r="FPB38" s="800"/>
      <c r="FPC38" s="800"/>
      <c r="FPD38" s="800"/>
      <c r="FPE38" s="800"/>
      <c r="FPF38" s="800"/>
      <c r="FPG38" s="800"/>
      <c r="FPH38" s="800"/>
      <c r="FPI38" s="800"/>
      <c r="FPJ38" s="800"/>
      <c r="FPK38" s="800"/>
      <c r="FPL38" s="800"/>
      <c r="FPM38" s="800"/>
      <c r="FPN38" s="800"/>
      <c r="FPO38" s="800"/>
      <c r="FPP38" s="800"/>
      <c r="FPQ38" s="800"/>
      <c r="FPR38" s="800"/>
      <c r="FPS38" s="800"/>
      <c r="FPT38" s="800"/>
      <c r="FPU38" s="800"/>
      <c r="FPV38" s="800"/>
      <c r="FPW38" s="800"/>
      <c r="FPX38" s="800"/>
      <c r="FPY38" s="800"/>
      <c r="FPZ38" s="800"/>
      <c r="FQA38" s="800"/>
      <c r="FQB38" s="800"/>
      <c r="FQC38" s="800"/>
      <c r="FQD38" s="800"/>
      <c r="FQE38" s="800"/>
      <c r="FQF38" s="800"/>
      <c r="FQG38" s="800"/>
      <c r="FQH38" s="800"/>
      <c r="FQI38" s="800"/>
      <c r="FQJ38" s="800"/>
      <c r="FQK38" s="800"/>
      <c r="FQL38" s="800"/>
      <c r="FQM38" s="800"/>
      <c r="FQN38" s="800"/>
      <c r="FQO38" s="800"/>
      <c r="FQP38" s="800"/>
      <c r="FQQ38" s="800"/>
      <c r="FQR38" s="800"/>
      <c r="FQS38" s="800"/>
      <c r="FQT38" s="800"/>
      <c r="FQU38" s="800"/>
      <c r="FQV38" s="800"/>
      <c r="FQW38" s="800"/>
      <c r="FQX38" s="800"/>
      <c r="FQY38" s="800"/>
      <c r="FQZ38" s="800"/>
      <c r="FRA38" s="800"/>
      <c r="FRB38" s="800"/>
      <c r="FRC38" s="800"/>
      <c r="FRD38" s="800"/>
      <c r="FRE38" s="800"/>
      <c r="FRF38" s="800"/>
      <c r="FRG38" s="800"/>
      <c r="FRH38" s="800"/>
      <c r="FRI38" s="800"/>
      <c r="FRJ38" s="800"/>
      <c r="FRK38" s="800"/>
      <c r="FRL38" s="800"/>
      <c r="FRM38" s="800"/>
      <c r="FRN38" s="800"/>
      <c r="FRO38" s="800"/>
      <c r="FRP38" s="800"/>
      <c r="FRQ38" s="800"/>
      <c r="FRR38" s="800"/>
      <c r="FRS38" s="800"/>
      <c r="FRT38" s="800"/>
      <c r="FRU38" s="800"/>
      <c r="FRV38" s="800"/>
      <c r="FRW38" s="800"/>
      <c r="FRX38" s="800"/>
      <c r="FRY38" s="800"/>
      <c r="FRZ38" s="800"/>
      <c r="FSA38" s="800"/>
      <c r="FSB38" s="800"/>
      <c r="FSC38" s="800"/>
      <c r="FSD38" s="800"/>
      <c r="FSE38" s="800"/>
      <c r="FSF38" s="800"/>
      <c r="FSG38" s="800"/>
      <c r="FSH38" s="800"/>
      <c r="FSI38" s="800"/>
      <c r="FSJ38" s="800"/>
      <c r="FSK38" s="800"/>
      <c r="FSL38" s="800"/>
      <c r="FSM38" s="800"/>
      <c r="FSN38" s="800"/>
      <c r="FSO38" s="800"/>
      <c r="FSP38" s="800"/>
      <c r="FSQ38" s="800"/>
      <c r="FSR38" s="800"/>
      <c r="FSS38" s="800"/>
      <c r="FST38" s="800"/>
      <c r="FSU38" s="800"/>
      <c r="FSV38" s="800"/>
      <c r="FSW38" s="800"/>
      <c r="FSX38" s="800"/>
      <c r="FSY38" s="800"/>
      <c r="FSZ38" s="800"/>
      <c r="FTA38" s="800"/>
      <c r="FTB38" s="800"/>
      <c r="FTC38" s="800"/>
      <c r="FTD38" s="800"/>
      <c r="FTE38" s="800"/>
      <c r="FTF38" s="800"/>
      <c r="FTG38" s="800"/>
      <c r="FTH38" s="800"/>
      <c r="FTI38" s="800"/>
      <c r="FTJ38" s="800"/>
      <c r="FTK38" s="800"/>
      <c r="FTL38" s="800"/>
      <c r="FTM38" s="800"/>
      <c r="FTN38" s="800"/>
      <c r="FTO38" s="800"/>
      <c r="FTP38" s="800"/>
      <c r="FTQ38" s="800"/>
      <c r="FTR38" s="800"/>
      <c r="FTS38" s="800"/>
      <c r="FTT38" s="800"/>
      <c r="FTU38" s="800"/>
      <c r="FTV38" s="800"/>
      <c r="FTW38" s="800"/>
      <c r="FTX38" s="800"/>
      <c r="FTY38" s="800"/>
      <c r="FTZ38" s="800"/>
      <c r="FUA38" s="800"/>
      <c r="FUB38" s="800"/>
      <c r="FUC38" s="800"/>
      <c r="FUD38" s="800"/>
      <c r="FUE38" s="800"/>
      <c r="FUF38" s="800"/>
      <c r="FUG38" s="800"/>
      <c r="FUH38" s="800"/>
      <c r="FUI38" s="800"/>
      <c r="FUJ38" s="800"/>
      <c r="FUK38" s="800"/>
      <c r="FUL38" s="800"/>
      <c r="FUM38" s="800"/>
      <c r="FUN38" s="800"/>
      <c r="FUO38" s="800"/>
      <c r="FUP38" s="800"/>
      <c r="FUQ38" s="800"/>
      <c r="FUR38" s="800"/>
      <c r="FUS38" s="800"/>
      <c r="FUT38" s="800"/>
      <c r="FUU38" s="800"/>
      <c r="FUV38" s="800"/>
      <c r="FUW38" s="800"/>
      <c r="FUX38" s="800"/>
      <c r="FUY38" s="800"/>
      <c r="FUZ38" s="800"/>
      <c r="FVA38" s="800"/>
      <c r="FVB38" s="800"/>
      <c r="FVC38" s="800"/>
      <c r="FVD38" s="800"/>
      <c r="FVE38" s="800"/>
      <c r="FVF38" s="800"/>
      <c r="FVG38" s="800"/>
      <c r="FVH38" s="800"/>
      <c r="FVI38" s="800"/>
      <c r="FVJ38" s="800"/>
      <c r="FVK38" s="800"/>
      <c r="FVL38" s="800"/>
      <c r="FVM38" s="800"/>
      <c r="FVN38" s="800"/>
      <c r="FVO38" s="800"/>
      <c r="FVP38" s="800"/>
      <c r="FVQ38" s="800"/>
      <c r="FVR38" s="800"/>
      <c r="FVS38" s="800"/>
      <c r="FVT38" s="800"/>
      <c r="FVU38" s="800"/>
      <c r="FVV38" s="800"/>
      <c r="FVW38" s="800"/>
      <c r="FVX38" s="800"/>
      <c r="FVY38" s="800"/>
      <c r="FVZ38" s="800"/>
      <c r="FWA38" s="800"/>
      <c r="FWB38" s="800"/>
      <c r="FWC38" s="800"/>
      <c r="FWD38" s="800"/>
      <c r="FWE38" s="800"/>
      <c r="FWF38" s="800"/>
      <c r="FWG38" s="800"/>
      <c r="FWH38" s="800"/>
      <c r="FWI38" s="800"/>
      <c r="FWJ38" s="800"/>
      <c r="FWK38" s="800"/>
      <c r="FWL38" s="800"/>
      <c r="FWM38" s="800"/>
      <c r="FWN38" s="800"/>
      <c r="FWO38" s="800"/>
      <c r="FWP38" s="800"/>
      <c r="FWQ38" s="800"/>
      <c r="FWR38" s="800"/>
      <c r="FWS38" s="800"/>
      <c r="FWT38" s="800"/>
      <c r="FWU38" s="800"/>
      <c r="FWV38" s="800"/>
      <c r="FWW38" s="800"/>
      <c r="FWX38" s="800"/>
      <c r="FWY38" s="800"/>
      <c r="FWZ38" s="800"/>
      <c r="FXA38" s="800"/>
      <c r="FXB38" s="800"/>
      <c r="FXC38" s="800"/>
      <c r="FXD38" s="800"/>
      <c r="FXE38" s="800"/>
      <c r="FXF38" s="800"/>
      <c r="FXG38" s="800"/>
      <c r="FXH38" s="800"/>
      <c r="FXI38" s="800"/>
      <c r="FXJ38" s="800"/>
      <c r="FXK38" s="800"/>
      <c r="FXL38" s="800"/>
      <c r="FXM38" s="800"/>
      <c r="FXN38" s="800"/>
      <c r="FXO38" s="800"/>
      <c r="FXP38" s="800"/>
      <c r="FXQ38" s="800"/>
      <c r="FXR38" s="800"/>
      <c r="FXS38" s="800"/>
      <c r="FXT38" s="800"/>
      <c r="FXU38" s="800"/>
      <c r="FXV38" s="800"/>
      <c r="FXW38" s="800"/>
      <c r="FXX38" s="800"/>
      <c r="FXY38" s="800"/>
      <c r="FXZ38" s="800"/>
      <c r="FYA38" s="800"/>
      <c r="FYB38" s="800"/>
      <c r="FYC38" s="800"/>
      <c r="FYD38" s="800"/>
      <c r="FYE38" s="800"/>
      <c r="FYF38" s="800"/>
      <c r="FYG38" s="800"/>
      <c r="FYH38" s="800"/>
      <c r="FYI38" s="800"/>
      <c r="FYJ38" s="800"/>
      <c r="FYK38" s="800"/>
      <c r="FYL38" s="800"/>
      <c r="FYM38" s="800"/>
      <c r="FYN38" s="800"/>
      <c r="FYO38" s="800"/>
      <c r="FYP38" s="800"/>
      <c r="FYQ38" s="800"/>
      <c r="FYR38" s="800"/>
      <c r="FYS38" s="800"/>
      <c r="FYT38" s="800"/>
      <c r="FYU38" s="800"/>
      <c r="FYV38" s="800"/>
      <c r="FYW38" s="800"/>
      <c r="FYX38" s="800"/>
      <c r="FYY38" s="800"/>
      <c r="FYZ38" s="800"/>
      <c r="FZA38" s="800"/>
      <c r="FZB38" s="800"/>
      <c r="FZC38" s="800"/>
      <c r="FZD38" s="800"/>
      <c r="FZE38" s="800"/>
      <c r="FZF38" s="800"/>
      <c r="FZG38" s="800"/>
      <c r="FZH38" s="800"/>
      <c r="FZI38" s="800"/>
      <c r="FZJ38" s="800"/>
      <c r="FZK38" s="800"/>
      <c r="FZL38" s="800"/>
      <c r="FZM38" s="800"/>
      <c r="FZN38" s="800"/>
      <c r="FZO38" s="800"/>
      <c r="FZP38" s="800"/>
      <c r="FZQ38" s="800"/>
      <c r="FZR38" s="800"/>
      <c r="FZS38" s="800"/>
      <c r="FZT38" s="800"/>
      <c r="FZU38" s="800"/>
      <c r="FZV38" s="800"/>
      <c r="FZW38" s="800"/>
      <c r="FZX38" s="800"/>
      <c r="FZY38" s="800"/>
      <c r="FZZ38" s="800"/>
      <c r="GAA38" s="800"/>
      <c r="GAB38" s="800"/>
      <c r="GAC38" s="800"/>
      <c r="GAD38" s="800"/>
      <c r="GAE38" s="800"/>
      <c r="GAF38" s="800"/>
      <c r="GAG38" s="800"/>
      <c r="GAH38" s="800"/>
      <c r="GAI38" s="800"/>
      <c r="GAJ38" s="800"/>
      <c r="GAK38" s="800"/>
      <c r="GAL38" s="800"/>
      <c r="GAM38" s="800"/>
      <c r="GAN38" s="800"/>
      <c r="GAO38" s="800"/>
      <c r="GAP38" s="800"/>
      <c r="GAQ38" s="800"/>
      <c r="GAR38" s="800"/>
      <c r="GAS38" s="800"/>
      <c r="GAT38" s="800"/>
      <c r="GAU38" s="800"/>
      <c r="GAV38" s="800"/>
      <c r="GAW38" s="800"/>
      <c r="GAX38" s="800"/>
      <c r="GAY38" s="800"/>
      <c r="GAZ38" s="800"/>
      <c r="GBA38" s="800"/>
      <c r="GBB38" s="800"/>
      <c r="GBC38" s="800"/>
      <c r="GBD38" s="800"/>
      <c r="GBE38" s="800"/>
      <c r="GBF38" s="800"/>
      <c r="GBG38" s="800"/>
      <c r="GBH38" s="800"/>
      <c r="GBI38" s="800"/>
      <c r="GBJ38" s="800"/>
      <c r="GBK38" s="800"/>
      <c r="GBL38" s="800"/>
      <c r="GBM38" s="800"/>
      <c r="GBN38" s="800"/>
      <c r="GBO38" s="800"/>
      <c r="GBP38" s="800"/>
      <c r="GBQ38" s="800"/>
      <c r="GBR38" s="800"/>
      <c r="GBS38" s="800"/>
      <c r="GBT38" s="800"/>
      <c r="GBU38" s="800"/>
      <c r="GBV38" s="800"/>
      <c r="GBW38" s="800"/>
      <c r="GBX38" s="800"/>
      <c r="GBY38" s="800"/>
      <c r="GBZ38" s="800"/>
      <c r="GCA38" s="800"/>
      <c r="GCB38" s="800"/>
      <c r="GCC38" s="800"/>
      <c r="GCD38" s="800"/>
      <c r="GCE38" s="800"/>
      <c r="GCF38" s="800"/>
      <c r="GCG38" s="800"/>
      <c r="GCH38" s="800"/>
      <c r="GCI38" s="800"/>
      <c r="GCJ38" s="800"/>
      <c r="GCK38" s="800"/>
      <c r="GCL38" s="800"/>
      <c r="GCM38" s="800"/>
      <c r="GCN38" s="800"/>
      <c r="GCO38" s="800"/>
      <c r="GCP38" s="800"/>
      <c r="GCQ38" s="800"/>
      <c r="GCR38" s="800"/>
      <c r="GCS38" s="800"/>
      <c r="GCT38" s="800"/>
      <c r="GCU38" s="800"/>
      <c r="GCV38" s="800"/>
      <c r="GCW38" s="800"/>
      <c r="GCX38" s="800"/>
      <c r="GCY38" s="800"/>
      <c r="GCZ38" s="800"/>
      <c r="GDA38" s="800"/>
      <c r="GDB38" s="800"/>
      <c r="GDC38" s="800"/>
      <c r="GDD38" s="800"/>
      <c r="GDE38" s="800"/>
      <c r="GDF38" s="800"/>
      <c r="GDG38" s="800"/>
      <c r="GDH38" s="800"/>
      <c r="GDI38" s="800"/>
      <c r="GDJ38" s="800"/>
      <c r="GDK38" s="800"/>
      <c r="GDL38" s="800"/>
      <c r="GDM38" s="800"/>
      <c r="GDN38" s="800"/>
      <c r="GDO38" s="800"/>
      <c r="GDP38" s="800"/>
      <c r="GDQ38" s="800"/>
      <c r="GDR38" s="800"/>
      <c r="GDS38" s="800"/>
      <c r="GDT38" s="800"/>
      <c r="GDU38" s="800"/>
      <c r="GDV38" s="800"/>
      <c r="GDW38" s="800"/>
      <c r="GDX38" s="800"/>
      <c r="GDY38" s="800"/>
      <c r="GDZ38" s="800"/>
      <c r="GEA38" s="800"/>
      <c r="GEB38" s="800"/>
      <c r="GEC38" s="800"/>
      <c r="GED38" s="800"/>
      <c r="GEE38" s="800"/>
      <c r="GEF38" s="800"/>
      <c r="GEG38" s="800"/>
      <c r="GEH38" s="800"/>
      <c r="GEI38" s="800"/>
      <c r="GEJ38" s="800"/>
      <c r="GEK38" s="800"/>
      <c r="GEL38" s="800"/>
      <c r="GEM38" s="800"/>
      <c r="GEN38" s="800"/>
      <c r="GEO38" s="800"/>
      <c r="GEP38" s="800"/>
      <c r="GEQ38" s="800"/>
      <c r="GER38" s="800"/>
      <c r="GES38" s="800"/>
      <c r="GET38" s="800"/>
      <c r="GEU38" s="800"/>
      <c r="GEV38" s="800"/>
      <c r="GEW38" s="800"/>
      <c r="GEX38" s="800"/>
      <c r="GEY38" s="800"/>
      <c r="GEZ38" s="800"/>
      <c r="GFA38" s="800"/>
      <c r="GFB38" s="800"/>
      <c r="GFC38" s="800"/>
      <c r="GFD38" s="800"/>
      <c r="GFE38" s="800"/>
      <c r="GFF38" s="800"/>
      <c r="GFG38" s="800"/>
      <c r="GFH38" s="800"/>
      <c r="GFI38" s="800"/>
      <c r="GFJ38" s="800"/>
      <c r="GFK38" s="800"/>
      <c r="GFL38" s="800"/>
      <c r="GFM38" s="800"/>
      <c r="GFN38" s="800"/>
      <c r="GFO38" s="800"/>
      <c r="GFP38" s="800"/>
      <c r="GFQ38" s="800"/>
      <c r="GFR38" s="800"/>
      <c r="GFS38" s="800"/>
      <c r="GFT38" s="800"/>
      <c r="GFU38" s="800"/>
      <c r="GFV38" s="800"/>
      <c r="GFW38" s="800"/>
      <c r="GFX38" s="800"/>
      <c r="GFY38" s="800"/>
      <c r="GFZ38" s="800"/>
      <c r="GGA38" s="800"/>
      <c r="GGB38" s="800"/>
      <c r="GGC38" s="800"/>
      <c r="GGD38" s="800"/>
      <c r="GGE38" s="800"/>
      <c r="GGF38" s="800"/>
      <c r="GGG38" s="800"/>
      <c r="GGH38" s="800"/>
      <c r="GGI38" s="800"/>
      <c r="GGJ38" s="800"/>
      <c r="GGK38" s="800"/>
      <c r="GGL38" s="800"/>
      <c r="GGM38" s="800"/>
      <c r="GGN38" s="800"/>
      <c r="GGO38" s="800"/>
      <c r="GGP38" s="800"/>
      <c r="GGQ38" s="800"/>
      <c r="GGR38" s="800"/>
      <c r="GGS38" s="800"/>
      <c r="GGT38" s="800"/>
      <c r="GGU38" s="800"/>
      <c r="GGV38" s="800"/>
      <c r="GGW38" s="800"/>
      <c r="GGX38" s="800"/>
      <c r="GGY38" s="800"/>
      <c r="GGZ38" s="800"/>
      <c r="GHA38" s="800"/>
      <c r="GHB38" s="800"/>
      <c r="GHC38" s="800"/>
      <c r="GHD38" s="800"/>
      <c r="GHE38" s="800"/>
      <c r="GHF38" s="800"/>
      <c r="GHG38" s="800"/>
      <c r="GHH38" s="800"/>
      <c r="GHI38" s="800"/>
      <c r="GHJ38" s="800"/>
      <c r="GHK38" s="800"/>
      <c r="GHL38" s="800"/>
      <c r="GHM38" s="800"/>
      <c r="GHN38" s="800"/>
      <c r="GHO38" s="800"/>
      <c r="GHP38" s="800"/>
      <c r="GHQ38" s="800"/>
      <c r="GHR38" s="800"/>
      <c r="GHS38" s="800"/>
      <c r="GHT38" s="800"/>
      <c r="GHU38" s="800"/>
      <c r="GHV38" s="800"/>
      <c r="GHW38" s="800"/>
      <c r="GHX38" s="800"/>
      <c r="GHY38" s="800"/>
      <c r="GHZ38" s="800"/>
      <c r="GIA38" s="800"/>
      <c r="GIB38" s="800"/>
      <c r="GIC38" s="800"/>
      <c r="GID38" s="800"/>
      <c r="GIE38" s="800"/>
      <c r="GIF38" s="800"/>
      <c r="GIG38" s="800"/>
      <c r="GIH38" s="800"/>
      <c r="GII38" s="800"/>
      <c r="GIJ38" s="800"/>
      <c r="GIK38" s="800"/>
      <c r="GIL38" s="800"/>
      <c r="GIM38" s="800"/>
      <c r="GIN38" s="800"/>
      <c r="GIO38" s="800"/>
      <c r="GIP38" s="800"/>
      <c r="GIQ38" s="800"/>
      <c r="GIR38" s="800"/>
      <c r="GIS38" s="800"/>
      <c r="GIT38" s="800"/>
      <c r="GIU38" s="800"/>
      <c r="GIV38" s="800"/>
      <c r="GIW38" s="800"/>
      <c r="GIX38" s="800"/>
      <c r="GIY38" s="800"/>
      <c r="GIZ38" s="800"/>
      <c r="GJA38" s="800"/>
      <c r="GJB38" s="800"/>
      <c r="GJC38" s="800"/>
      <c r="GJD38" s="800"/>
      <c r="GJE38" s="800"/>
      <c r="GJF38" s="800"/>
      <c r="GJG38" s="800"/>
      <c r="GJH38" s="800"/>
      <c r="GJI38" s="800"/>
      <c r="GJJ38" s="800"/>
      <c r="GJK38" s="800"/>
      <c r="GJL38" s="800"/>
      <c r="GJM38" s="800"/>
      <c r="GJN38" s="800"/>
      <c r="GJO38" s="800"/>
      <c r="GJP38" s="800"/>
      <c r="GJQ38" s="800"/>
      <c r="GJR38" s="800"/>
      <c r="GJS38" s="800"/>
      <c r="GJT38" s="800"/>
      <c r="GJU38" s="800"/>
      <c r="GJV38" s="800"/>
      <c r="GJW38" s="800"/>
      <c r="GJX38" s="800"/>
      <c r="GJY38" s="800"/>
      <c r="GJZ38" s="800"/>
      <c r="GKA38" s="800"/>
      <c r="GKB38" s="800"/>
      <c r="GKC38" s="800"/>
      <c r="GKD38" s="800"/>
      <c r="GKE38" s="800"/>
      <c r="GKF38" s="800"/>
      <c r="GKG38" s="800"/>
      <c r="GKH38" s="800"/>
      <c r="GKI38" s="800"/>
      <c r="GKJ38" s="800"/>
      <c r="GKK38" s="800"/>
      <c r="GKL38" s="800"/>
      <c r="GKM38" s="800"/>
      <c r="GKN38" s="800"/>
      <c r="GKO38" s="800"/>
      <c r="GKP38" s="800"/>
      <c r="GKQ38" s="800"/>
      <c r="GKR38" s="800"/>
      <c r="GKS38" s="800"/>
      <c r="GKT38" s="800"/>
      <c r="GKU38" s="800"/>
      <c r="GKV38" s="800"/>
      <c r="GKW38" s="800"/>
      <c r="GKX38" s="800"/>
      <c r="GKY38" s="800"/>
      <c r="GKZ38" s="800"/>
      <c r="GLA38" s="800"/>
      <c r="GLB38" s="800"/>
      <c r="GLC38" s="800"/>
      <c r="GLD38" s="800"/>
      <c r="GLE38" s="800"/>
      <c r="GLF38" s="800"/>
      <c r="GLG38" s="800"/>
      <c r="GLH38" s="800"/>
      <c r="GLI38" s="800"/>
      <c r="GLJ38" s="800"/>
      <c r="GLK38" s="800"/>
      <c r="GLL38" s="800"/>
      <c r="GLM38" s="800"/>
      <c r="GLN38" s="800"/>
      <c r="GLO38" s="800"/>
      <c r="GLP38" s="800"/>
      <c r="GLQ38" s="800"/>
      <c r="GLR38" s="800"/>
      <c r="GLS38" s="800"/>
      <c r="GLT38" s="800"/>
      <c r="GLU38" s="800"/>
      <c r="GLV38" s="800"/>
      <c r="GLW38" s="800"/>
      <c r="GLX38" s="800"/>
      <c r="GLY38" s="800"/>
      <c r="GLZ38" s="800"/>
      <c r="GMA38" s="800"/>
      <c r="GMB38" s="800"/>
      <c r="GMC38" s="800"/>
      <c r="GMD38" s="800"/>
      <c r="GME38" s="800"/>
      <c r="GMF38" s="800"/>
      <c r="GMG38" s="800"/>
      <c r="GMH38" s="800"/>
      <c r="GMI38" s="800"/>
      <c r="GMJ38" s="800"/>
      <c r="GMK38" s="800"/>
      <c r="GML38" s="800"/>
      <c r="GMM38" s="800"/>
      <c r="GMN38" s="800"/>
      <c r="GMO38" s="800"/>
      <c r="GMP38" s="800"/>
      <c r="GMQ38" s="800"/>
      <c r="GMR38" s="800"/>
      <c r="GMS38" s="800"/>
      <c r="GMT38" s="800"/>
      <c r="GMU38" s="800"/>
      <c r="GMV38" s="800"/>
      <c r="GMW38" s="800"/>
      <c r="GMX38" s="800"/>
      <c r="GMY38" s="800"/>
      <c r="GMZ38" s="800"/>
      <c r="GNA38" s="800"/>
      <c r="GNB38" s="800"/>
      <c r="GNC38" s="800"/>
      <c r="GND38" s="800"/>
      <c r="GNE38" s="800"/>
      <c r="GNF38" s="800"/>
      <c r="GNG38" s="800"/>
      <c r="GNH38" s="800"/>
      <c r="GNI38" s="800"/>
      <c r="GNJ38" s="800"/>
      <c r="GNK38" s="800"/>
      <c r="GNL38" s="800"/>
      <c r="GNM38" s="800"/>
      <c r="GNN38" s="800"/>
      <c r="GNO38" s="800"/>
      <c r="GNP38" s="800"/>
      <c r="GNQ38" s="800"/>
      <c r="GNR38" s="800"/>
      <c r="GNS38" s="800"/>
      <c r="GNT38" s="800"/>
      <c r="GNU38" s="800"/>
      <c r="GNV38" s="800"/>
      <c r="GNW38" s="800"/>
      <c r="GNX38" s="800"/>
      <c r="GNY38" s="800"/>
      <c r="GNZ38" s="800"/>
      <c r="GOA38" s="800"/>
      <c r="GOB38" s="800"/>
      <c r="GOC38" s="800"/>
      <c r="GOD38" s="800"/>
      <c r="GOE38" s="800"/>
      <c r="GOF38" s="800"/>
      <c r="GOG38" s="800"/>
      <c r="GOH38" s="800"/>
      <c r="GOI38" s="800"/>
      <c r="GOJ38" s="800"/>
      <c r="GOK38" s="800"/>
      <c r="GOL38" s="800"/>
      <c r="GOM38" s="800"/>
      <c r="GON38" s="800"/>
      <c r="GOO38" s="800"/>
      <c r="GOP38" s="800"/>
      <c r="GOQ38" s="800"/>
      <c r="GOR38" s="800"/>
      <c r="GOS38" s="800"/>
      <c r="GOT38" s="800"/>
      <c r="GOU38" s="800"/>
      <c r="GOV38" s="800"/>
      <c r="GOW38" s="800"/>
      <c r="GOX38" s="800"/>
      <c r="GOY38" s="800"/>
      <c r="GOZ38" s="800"/>
      <c r="GPA38" s="800"/>
      <c r="GPB38" s="800"/>
      <c r="GPC38" s="800"/>
      <c r="GPD38" s="800"/>
      <c r="GPE38" s="800"/>
      <c r="GPF38" s="800"/>
      <c r="GPG38" s="800"/>
      <c r="GPH38" s="800"/>
      <c r="GPI38" s="800"/>
      <c r="GPJ38" s="800"/>
      <c r="GPK38" s="800"/>
      <c r="GPL38" s="800"/>
      <c r="GPM38" s="800"/>
      <c r="GPN38" s="800"/>
      <c r="GPO38" s="800"/>
      <c r="GPP38" s="800"/>
      <c r="GPQ38" s="800"/>
      <c r="GPR38" s="800"/>
      <c r="GPS38" s="800"/>
      <c r="GPT38" s="800"/>
      <c r="GPU38" s="800"/>
      <c r="GPV38" s="800"/>
      <c r="GPW38" s="800"/>
      <c r="GPX38" s="800"/>
      <c r="GPY38" s="800"/>
      <c r="GPZ38" s="800"/>
      <c r="GQA38" s="800"/>
      <c r="GQB38" s="800"/>
      <c r="GQC38" s="800"/>
      <c r="GQD38" s="800"/>
      <c r="GQE38" s="800"/>
      <c r="GQF38" s="800"/>
      <c r="GQG38" s="800"/>
      <c r="GQH38" s="800"/>
      <c r="GQI38" s="800"/>
      <c r="GQJ38" s="800"/>
      <c r="GQK38" s="800"/>
      <c r="GQL38" s="800"/>
      <c r="GQM38" s="800"/>
      <c r="GQN38" s="800"/>
      <c r="GQO38" s="800"/>
      <c r="GQP38" s="800"/>
      <c r="GQQ38" s="800"/>
      <c r="GQR38" s="800"/>
      <c r="GQS38" s="800"/>
      <c r="GQT38" s="800"/>
      <c r="GQU38" s="800"/>
      <c r="GQV38" s="800"/>
      <c r="GQW38" s="800"/>
      <c r="GQX38" s="800"/>
      <c r="GQY38" s="800"/>
      <c r="GQZ38" s="800"/>
      <c r="GRA38" s="800"/>
      <c r="GRB38" s="800"/>
      <c r="GRC38" s="800"/>
      <c r="GRD38" s="800"/>
      <c r="GRE38" s="800"/>
      <c r="GRF38" s="800"/>
      <c r="GRG38" s="800"/>
      <c r="GRH38" s="800"/>
      <c r="GRI38" s="800"/>
      <c r="GRJ38" s="800"/>
      <c r="GRK38" s="800"/>
      <c r="GRL38" s="800"/>
      <c r="GRM38" s="800"/>
      <c r="GRN38" s="800"/>
      <c r="GRO38" s="800"/>
      <c r="GRP38" s="800"/>
      <c r="GRQ38" s="800"/>
      <c r="GRR38" s="800"/>
      <c r="GRS38" s="800"/>
      <c r="GRT38" s="800"/>
      <c r="GRU38" s="800"/>
      <c r="GRV38" s="800"/>
      <c r="GRW38" s="800"/>
      <c r="GRX38" s="800"/>
      <c r="GRY38" s="800"/>
      <c r="GRZ38" s="800"/>
      <c r="GSA38" s="800"/>
      <c r="GSB38" s="800"/>
      <c r="GSC38" s="800"/>
      <c r="GSD38" s="800"/>
      <c r="GSE38" s="800"/>
      <c r="GSF38" s="800"/>
      <c r="GSG38" s="800"/>
      <c r="GSH38" s="800"/>
      <c r="GSI38" s="800"/>
      <c r="GSJ38" s="800"/>
      <c r="GSK38" s="800"/>
      <c r="GSL38" s="800"/>
      <c r="GSM38" s="800"/>
      <c r="GSN38" s="800"/>
      <c r="GSO38" s="800"/>
      <c r="GSP38" s="800"/>
      <c r="GSQ38" s="800"/>
      <c r="GSR38" s="800"/>
      <c r="GSS38" s="800"/>
      <c r="GST38" s="800"/>
      <c r="GSU38" s="800"/>
      <c r="GSV38" s="800"/>
      <c r="GSW38" s="800"/>
      <c r="GSX38" s="800"/>
      <c r="GSY38" s="800"/>
      <c r="GSZ38" s="800"/>
      <c r="GTA38" s="800"/>
      <c r="GTB38" s="800"/>
      <c r="GTC38" s="800"/>
      <c r="GTD38" s="800"/>
      <c r="GTE38" s="800"/>
      <c r="GTF38" s="800"/>
      <c r="GTG38" s="800"/>
      <c r="GTH38" s="800"/>
      <c r="GTI38" s="800"/>
      <c r="GTJ38" s="800"/>
      <c r="GTK38" s="800"/>
      <c r="GTL38" s="800"/>
      <c r="GTM38" s="800"/>
      <c r="GTN38" s="800"/>
      <c r="GTO38" s="800"/>
      <c r="GTP38" s="800"/>
      <c r="GTQ38" s="800"/>
      <c r="GTR38" s="800"/>
      <c r="GTS38" s="800"/>
      <c r="GTT38" s="800"/>
      <c r="GTU38" s="800"/>
      <c r="GTV38" s="800"/>
      <c r="GTW38" s="800"/>
      <c r="GTX38" s="800"/>
      <c r="GTY38" s="800"/>
      <c r="GTZ38" s="800"/>
      <c r="GUA38" s="800"/>
      <c r="GUB38" s="800"/>
      <c r="GUC38" s="800"/>
      <c r="GUD38" s="800"/>
      <c r="GUE38" s="800"/>
      <c r="GUF38" s="800"/>
      <c r="GUG38" s="800"/>
      <c r="GUH38" s="800"/>
      <c r="GUI38" s="800"/>
      <c r="GUJ38" s="800"/>
      <c r="GUK38" s="800"/>
      <c r="GUL38" s="800"/>
      <c r="GUM38" s="800"/>
      <c r="GUN38" s="800"/>
      <c r="GUO38" s="800"/>
      <c r="GUP38" s="800"/>
      <c r="GUQ38" s="800"/>
      <c r="GUR38" s="800"/>
      <c r="GUS38" s="800"/>
      <c r="GUT38" s="800"/>
      <c r="GUU38" s="800"/>
      <c r="GUV38" s="800"/>
      <c r="GUW38" s="800"/>
      <c r="GUX38" s="800"/>
      <c r="GUY38" s="800"/>
      <c r="GUZ38" s="800"/>
      <c r="GVA38" s="800"/>
      <c r="GVB38" s="800"/>
      <c r="GVC38" s="800"/>
      <c r="GVD38" s="800"/>
      <c r="GVE38" s="800"/>
      <c r="GVF38" s="800"/>
      <c r="GVG38" s="800"/>
      <c r="GVH38" s="800"/>
      <c r="GVI38" s="800"/>
      <c r="GVJ38" s="800"/>
      <c r="GVK38" s="800"/>
      <c r="GVL38" s="800"/>
      <c r="GVM38" s="800"/>
      <c r="GVN38" s="800"/>
      <c r="GVO38" s="800"/>
      <c r="GVP38" s="800"/>
      <c r="GVQ38" s="800"/>
      <c r="GVR38" s="800"/>
      <c r="GVS38" s="800"/>
      <c r="GVT38" s="800"/>
      <c r="GVU38" s="800"/>
      <c r="GVV38" s="800"/>
      <c r="GVW38" s="800"/>
      <c r="GVX38" s="800"/>
      <c r="GVY38" s="800"/>
      <c r="GVZ38" s="800"/>
      <c r="GWA38" s="800"/>
      <c r="GWB38" s="800"/>
      <c r="GWC38" s="800"/>
      <c r="GWD38" s="800"/>
      <c r="GWE38" s="800"/>
      <c r="GWF38" s="800"/>
      <c r="GWG38" s="800"/>
      <c r="GWH38" s="800"/>
      <c r="GWI38" s="800"/>
      <c r="GWJ38" s="800"/>
      <c r="GWK38" s="800"/>
      <c r="GWL38" s="800"/>
      <c r="GWM38" s="800"/>
      <c r="GWN38" s="800"/>
      <c r="GWO38" s="800"/>
      <c r="GWP38" s="800"/>
      <c r="GWQ38" s="800"/>
      <c r="GWR38" s="800"/>
      <c r="GWS38" s="800"/>
      <c r="GWT38" s="800"/>
      <c r="GWU38" s="800"/>
      <c r="GWV38" s="800"/>
      <c r="GWW38" s="800"/>
      <c r="GWX38" s="800"/>
      <c r="GWY38" s="800"/>
      <c r="GWZ38" s="800"/>
      <c r="GXA38" s="800"/>
      <c r="GXB38" s="800"/>
      <c r="GXC38" s="800"/>
      <c r="GXD38" s="800"/>
      <c r="GXE38" s="800"/>
      <c r="GXF38" s="800"/>
      <c r="GXG38" s="800"/>
      <c r="GXH38" s="800"/>
      <c r="GXI38" s="800"/>
      <c r="GXJ38" s="800"/>
      <c r="GXK38" s="800"/>
      <c r="GXL38" s="800"/>
      <c r="GXM38" s="800"/>
      <c r="GXN38" s="800"/>
      <c r="GXO38" s="800"/>
      <c r="GXP38" s="800"/>
      <c r="GXQ38" s="800"/>
      <c r="GXR38" s="800"/>
      <c r="GXS38" s="800"/>
      <c r="GXT38" s="800"/>
      <c r="GXU38" s="800"/>
      <c r="GXV38" s="800"/>
      <c r="GXW38" s="800"/>
      <c r="GXX38" s="800"/>
      <c r="GXY38" s="800"/>
      <c r="GXZ38" s="800"/>
      <c r="GYA38" s="800"/>
      <c r="GYB38" s="800"/>
      <c r="GYC38" s="800"/>
      <c r="GYD38" s="800"/>
      <c r="GYE38" s="800"/>
      <c r="GYF38" s="800"/>
      <c r="GYG38" s="800"/>
      <c r="GYH38" s="800"/>
      <c r="GYI38" s="800"/>
      <c r="GYJ38" s="800"/>
      <c r="GYK38" s="800"/>
      <c r="GYL38" s="800"/>
      <c r="GYM38" s="800"/>
      <c r="GYN38" s="800"/>
      <c r="GYO38" s="800"/>
      <c r="GYP38" s="800"/>
      <c r="GYQ38" s="800"/>
      <c r="GYR38" s="800"/>
      <c r="GYS38" s="800"/>
      <c r="GYT38" s="800"/>
      <c r="GYU38" s="800"/>
      <c r="GYV38" s="800"/>
      <c r="GYW38" s="800"/>
      <c r="GYX38" s="800"/>
      <c r="GYY38" s="800"/>
      <c r="GYZ38" s="800"/>
      <c r="GZA38" s="800"/>
      <c r="GZB38" s="800"/>
      <c r="GZC38" s="800"/>
      <c r="GZD38" s="800"/>
      <c r="GZE38" s="800"/>
      <c r="GZF38" s="800"/>
      <c r="GZG38" s="800"/>
      <c r="GZH38" s="800"/>
      <c r="GZI38" s="800"/>
      <c r="GZJ38" s="800"/>
      <c r="GZK38" s="800"/>
      <c r="GZL38" s="800"/>
      <c r="GZM38" s="800"/>
      <c r="GZN38" s="800"/>
      <c r="GZO38" s="800"/>
      <c r="GZP38" s="800"/>
      <c r="GZQ38" s="800"/>
      <c r="GZR38" s="800"/>
      <c r="GZS38" s="800"/>
      <c r="GZT38" s="800"/>
      <c r="GZU38" s="800"/>
      <c r="GZV38" s="800"/>
      <c r="GZW38" s="800"/>
      <c r="GZX38" s="800"/>
      <c r="GZY38" s="800"/>
      <c r="GZZ38" s="800"/>
      <c r="HAA38" s="800"/>
      <c r="HAB38" s="800"/>
      <c r="HAC38" s="800"/>
      <c r="HAD38" s="800"/>
      <c r="HAE38" s="800"/>
      <c r="HAF38" s="800"/>
      <c r="HAG38" s="800"/>
      <c r="HAH38" s="800"/>
      <c r="HAI38" s="800"/>
      <c r="HAJ38" s="800"/>
      <c r="HAK38" s="800"/>
      <c r="HAL38" s="800"/>
      <c r="HAM38" s="800"/>
      <c r="HAN38" s="800"/>
      <c r="HAO38" s="800"/>
      <c r="HAP38" s="800"/>
      <c r="HAQ38" s="800"/>
      <c r="HAR38" s="800"/>
      <c r="HAS38" s="800"/>
      <c r="HAT38" s="800"/>
      <c r="HAU38" s="800"/>
      <c r="HAV38" s="800"/>
      <c r="HAW38" s="800"/>
      <c r="HAX38" s="800"/>
      <c r="HAY38" s="800"/>
      <c r="HAZ38" s="800"/>
      <c r="HBA38" s="800"/>
      <c r="HBB38" s="800"/>
      <c r="HBC38" s="800"/>
      <c r="HBD38" s="800"/>
      <c r="HBE38" s="800"/>
      <c r="HBF38" s="800"/>
      <c r="HBG38" s="800"/>
      <c r="HBH38" s="800"/>
      <c r="HBI38" s="800"/>
      <c r="HBJ38" s="800"/>
      <c r="HBK38" s="800"/>
      <c r="HBL38" s="800"/>
      <c r="HBM38" s="800"/>
      <c r="HBN38" s="800"/>
      <c r="HBO38" s="800"/>
      <c r="HBP38" s="800"/>
      <c r="HBQ38" s="800"/>
      <c r="HBR38" s="800"/>
      <c r="HBS38" s="800"/>
      <c r="HBT38" s="800"/>
      <c r="HBU38" s="800"/>
      <c r="HBV38" s="800"/>
      <c r="HBW38" s="800"/>
      <c r="HBX38" s="800"/>
      <c r="HBY38" s="800"/>
      <c r="HBZ38" s="800"/>
      <c r="HCA38" s="800"/>
      <c r="HCB38" s="800"/>
      <c r="HCC38" s="800"/>
      <c r="HCD38" s="800"/>
      <c r="HCE38" s="800"/>
      <c r="HCF38" s="800"/>
      <c r="HCG38" s="800"/>
      <c r="HCH38" s="800"/>
      <c r="HCI38" s="800"/>
      <c r="HCJ38" s="800"/>
      <c r="HCK38" s="800"/>
      <c r="HCL38" s="800"/>
      <c r="HCM38" s="800"/>
      <c r="HCN38" s="800"/>
      <c r="HCO38" s="800"/>
      <c r="HCP38" s="800"/>
      <c r="HCQ38" s="800"/>
      <c r="HCR38" s="800"/>
      <c r="HCS38" s="800"/>
      <c r="HCT38" s="800"/>
      <c r="HCU38" s="800"/>
      <c r="HCV38" s="800"/>
      <c r="HCW38" s="800"/>
      <c r="HCX38" s="800"/>
      <c r="HCY38" s="800"/>
      <c r="HCZ38" s="800"/>
      <c r="HDA38" s="800"/>
      <c r="HDB38" s="800"/>
      <c r="HDC38" s="800"/>
      <c r="HDD38" s="800"/>
      <c r="HDE38" s="800"/>
      <c r="HDF38" s="800"/>
      <c r="HDG38" s="800"/>
      <c r="HDH38" s="800"/>
      <c r="HDI38" s="800"/>
      <c r="HDJ38" s="800"/>
      <c r="HDK38" s="800"/>
      <c r="HDL38" s="800"/>
      <c r="HDM38" s="800"/>
      <c r="HDN38" s="800"/>
      <c r="HDO38" s="800"/>
      <c r="HDP38" s="800"/>
      <c r="HDQ38" s="800"/>
      <c r="HDR38" s="800"/>
      <c r="HDS38" s="800"/>
      <c r="HDT38" s="800"/>
      <c r="HDU38" s="800"/>
      <c r="HDV38" s="800"/>
      <c r="HDW38" s="800"/>
      <c r="HDX38" s="800"/>
      <c r="HDY38" s="800"/>
      <c r="HDZ38" s="800"/>
      <c r="HEA38" s="800"/>
      <c r="HEB38" s="800"/>
      <c r="HEC38" s="800"/>
      <c r="HED38" s="800"/>
      <c r="HEE38" s="800"/>
      <c r="HEF38" s="800"/>
      <c r="HEG38" s="800"/>
      <c r="HEH38" s="800"/>
      <c r="HEI38" s="800"/>
      <c r="HEJ38" s="800"/>
      <c r="HEK38" s="800"/>
      <c r="HEL38" s="800"/>
      <c r="HEM38" s="800"/>
      <c r="HEN38" s="800"/>
      <c r="HEO38" s="800"/>
      <c r="HEP38" s="800"/>
      <c r="HEQ38" s="800"/>
      <c r="HER38" s="800"/>
      <c r="HES38" s="800"/>
      <c r="HET38" s="800"/>
      <c r="HEU38" s="800"/>
      <c r="HEV38" s="800"/>
      <c r="HEW38" s="800"/>
      <c r="HEX38" s="800"/>
      <c r="HEY38" s="800"/>
      <c r="HEZ38" s="800"/>
      <c r="HFA38" s="800"/>
      <c r="HFB38" s="800"/>
      <c r="HFC38" s="800"/>
      <c r="HFD38" s="800"/>
      <c r="HFE38" s="800"/>
      <c r="HFF38" s="800"/>
      <c r="HFG38" s="800"/>
      <c r="HFH38" s="800"/>
      <c r="HFI38" s="800"/>
      <c r="HFJ38" s="800"/>
      <c r="HFK38" s="800"/>
      <c r="HFL38" s="800"/>
      <c r="HFM38" s="800"/>
      <c r="HFN38" s="800"/>
      <c r="HFO38" s="800"/>
      <c r="HFP38" s="800"/>
      <c r="HFQ38" s="800"/>
      <c r="HFR38" s="800"/>
      <c r="HFS38" s="800"/>
      <c r="HFT38" s="800"/>
      <c r="HFU38" s="800"/>
      <c r="HFV38" s="800"/>
      <c r="HFW38" s="800"/>
      <c r="HFX38" s="800"/>
      <c r="HFY38" s="800"/>
      <c r="HFZ38" s="800"/>
      <c r="HGA38" s="800"/>
      <c r="HGB38" s="800"/>
      <c r="HGC38" s="800"/>
      <c r="HGD38" s="800"/>
      <c r="HGE38" s="800"/>
      <c r="HGF38" s="800"/>
      <c r="HGG38" s="800"/>
      <c r="HGH38" s="800"/>
      <c r="HGI38" s="800"/>
      <c r="HGJ38" s="800"/>
      <c r="HGK38" s="800"/>
      <c r="HGL38" s="800"/>
      <c r="HGM38" s="800"/>
      <c r="HGN38" s="800"/>
      <c r="HGO38" s="800"/>
      <c r="HGP38" s="800"/>
      <c r="HGQ38" s="800"/>
      <c r="HGR38" s="800"/>
      <c r="HGS38" s="800"/>
      <c r="HGT38" s="800"/>
      <c r="HGU38" s="800"/>
      <c r="HGV38" s="800"/>
      <c r="HGW38" s="800"/>
      <c r="HGX38" s="800"/>
      <c r="HGY38" s="800"/>
      <c r="HGZ38" s="800"/>
      <c r="HHA38" s="800"/>
      <c r="HHB38" s="800"/>
      <c r="HHC38" s="800"/>
      <c r="HHD38" s="800"/>
      <c r="HHE38" s="800"/>
      <c r="HHF38" s="800"/>
      <c r="HHG38" s="800"/>
      <c r="HHH38" s="800"/>
      <c r="HHI38" s="800"/>
      <c r="HHJ38" s="800"/>
      <c r="HHK38" s="800"/>
      <c r="HHL38" s="800"/>
      <c r="HHM38" s="800"/>
      <c r="HHN38" s="800"/>
      <c r="HHO38" s="800"/>
      <c r="HHP38" s="800"/>
      <c r="HHQ38" s="800"/>
      <c r="HHR38" s="800"/>
      <c r="HHS38" s="800"/>
      <c r="HHT38" s="800"/>
      <c r="HHU38" s="800"/>
      <c r="HHV38" s="800"/>
      <c r="HHW38" s="800"/>
      <c r="HHX38" s="800"/>
      <c r="HHY38" s="800"/>
      <c r="HHZ38" s="800"/>
      <c r="HIA38" s="800"/>
      <c r="HIB38" s="800"/>
      <c r="HIC38" s="800"/>
      <c r="HID38" s="800"/>
      <c r="HIE38" s="800"/>
      <c r="HIF38" s="800"/>
      <c r="HIG38" s="800"/>
      <c r="HIH38" s="800"/>
      <c r="HII38" s="800"/>
      <c r="HIJ38" s="800"/>
      <c r="HIK38" s="800"/>
      <c r="HIL38" s="800"/>
      <c r="HIM38" s="800"/>
      <c r="HIN38" s="800"/>
      <c r="HIO38" s="800"/>
      <c r="HIP38" s="800"/>
      <c r="HIQ38" s="800"/>
      <c r="HIR38" s="800"/>
      <c r="HIS38" s="800"/>
      <c r="HIT38" s="800"/>
      <c r="HIU38" s="800"/>
      <c r="HIV38" s="800"/>
      <c r="HIW38" s="800"/>
      <c r="HIX38" s="800"/>
      <c r="HIY38" s="800"/>
      <c r="HIZ38" s="800"/>
      <c r="HJA38" s="800"/>
      <c r="HJB38" s="800"/>
      <c r="HJC38" s="800"/>
      <c r="HJD38" s="800"/>
      <c r="HJE38" s="800"/>
      <c r="HJF38" s="800"/>
      <c r="HJG38" s="800"/>
      <c r="HJH38" s="800"/>
      <c r="HJI38" s="800"/>
      <c r="HJJ38" s="800"/>
      <c r="HJK38" s="800"/>
      <c r="HJL38" s="800"/>
      <c r="HJM38" s="800"/>
      <c r="HJN38" s="800"/>
      <c r="HJO38" s="800"/>
      <c r="HJP38" s="800"/>
      <c r="HJQ38" s="800"/>
      <c r="HJR38" s="800"/>
      <c r="HJS38" s="800"/>
      <c r="HJT38" s="800"/>
      <c r="HJU38" s="800"/>
      <c r="HJV38" s="800"/>
      <c r="HJW38" s="800"/>
      <c r="HJX38" s="800"/>
      <c r="HJY38" s="800"/>
      <c r="HJZ38" s="800"/>
      <c r="HKA38" s="800"/>
      <c r="HKB38" s="800"/>
      <c r="HKC38" s="800"/>
      <c r="HKD38" s="800"/>
      <c r="HKE38" s="800"/>
      <c r="HKF38" s="800"/>
      <c r="HKG38" s="800"/>
      <c r="HKH38" s="800"/>
      <c r="HKI38" s="800"/>
      <c r="HKJ38" s="800"/>
      <c r="HKK38" s="800"/>
      <c r="HKL38" s="800"/>
      <c r="HKM38" s="800"/>
      <c r="HKN38" s="800"/>
      <c r="HKO38" s="800"/>
      <c r="HKP38" s="800"/>
      <c r="HKQ38" s="800"/>
      <c r="HKR38" s="800"/>
      <c r="HKS38" s="800"/>
      <c r="HKT38" s="800"/>
      <c r="HKU38" s="800"/>
      <c r="HKV38" s="800"/>
      <c r="HKW38" s="800"/>
      <c r="HKX38" s="800"/>
      <c r="HKY38" s="800"/>
      <c r="HKZ38" s="800"/>
      <c r="HLA38" s="800"/>
      <c r="HLB38" s="800"/>
      <c r="HLC38" s="800"/>
      <c r="HLD38" s="800"/>
      <c r="HLE38" s="800"/>
      <c r="HLF38" s="800"/>
      <c r="HLG38" s="800"/>
      <c r="HLH38" s="800"/>
      <c r="HLI38" s="800"/>
      <c r="HLJ38" s="800"/>
      <c r="HLK38" s="800"/>
      <c r="HLL38" s="800"/>
      <c r="HLM38" s="800"/>
      <c r="HLN38" s="800"/>
      <c r="HLO38" s="800"/>
      <c r="HLP38" s="800"/>
      <c r="HLQ38" s="800"/>
      <c r="HLR38" s="800"/>
      <c r="HLS38" s="800"/>
      <c r="HLT38" s="800"/>
      <c r="HLU38" s="800"/>
      <c r="HLV38" s="800"/>
      <c r="HLW38" s="800"/>
      <c r="HLX38" s="800"/>
      <c r="HLY38" s="800"/>
      <c r="HLZ38" s="800"/>
      <c r="HMA38" s="800"/>
      <c r="HMB38" s="800"/>
      <c r="HMC38" s="800"/>
      <c r="HMD38" s="800"/>
      <c r="HME38" s="800"/>
      <c r="HMF38" s="800"/>
      <c r="HMG38" s="800"/>
      <c r="HMH38" s="800"/>
      <c r="HMI38" s="800"/>
      <c r="HMJ38" s="800"/>
      <c r="HMK38" s="800"/>
      <c r="HML38" s="800"/>
      <c r="HMM38" s="800"/>
      <c r="HMN38" s="800"/>
      <c r="HMO38" s="800"/>
      <c r="HMP38" s="800"/>
      <c r="HMQ38" s="800"/>
      <c r="HMR38" s="800"/>
      <c r="HMS38" s="800"/>
      <c r="HMT38" s="800"/>
      <c r="HMU38" s="800"/>
      <c r="HMV38" s="800"/>
      <c r="HMW38" s="800"/>
      <c r="HMX38" s="800"/>
      <c r="HMY38" s="800"/>
      <c r="HMZ38" s="800"/>
      <c r="HNA38" s="800"/>
      <c r="HNB38" s="800"/>
      <c r="HNC38" s="800"/>
      <c r="HND38" s="800"/>
      <c r="HNE38" s="800"/>
      <c r="HNF38" s="800"/>
      <c r="HNG38" s="800"/>
      <c r="HNH38" s="800"/>
      <c r="HNI38" s="800"/>
      <c r="HNJ38" s="800"/>
      <c r="HNK38" s="800"/>
      <c r="HNL38" s="800"/>
      <c r="HNM38" s="800"/>
      <c r="HNN38" s="800"/>
      <c r="HNO38" s="800"/>
      <c r="HNP38" s="800"/>
      <c r="HNQ38" s="800"/>
      <c r="HNR38" s="800"/>
      <c r="HNS38" s="800"/>
      <c r="HNT38" s="800"/>
      <c r="HNU38" s="800"/>
      <c r="HNV38" s="800"/>
      <c r="HNW38" s="800"/>
      <c r="HNX38" s="800"/>
      <c r="HNY38" s="800"/>
      <c r="HNZ38" s="800"/>
      <c r="HOA38" s="800"/>
      <c r="HOB38" s="800"/>
      <c r="HOC38" s="800"/>
      <c r="HOD38" s="800"/>
      <c r="HOE38" s="800"/>
      <c r="HOF38" s="800"/>
      <c r="HOG38" s="800"/>
      <c r="HOH38" s="800"/>
      <c r="HOI38" s="800"/>
      <c r="HOJ38" s="800"/>
      <c r="HOK38" s="800"/>
      <c r="HOL38" s="800"/>
      <c r="HOM38" s="800"/>
      <c r="HON38" s="800"/>
      <c r="HOO38" s="800"/>
      <c r="HOP38" s="800"/>
      <c r="HOQ38" s="800"/>
      <c r="HOR38" s="800"/>
      <c r="HOS38" s="800"/>
      <c r="HOT38" s="800"/>
      <c r="HOU38" s="800"/>
      <c r="HOV38" s="800"/>
      <c r="HOW38" s="800"/>
      <c r="HOX38" s="800"/>
      <c r="HOY38" s="800"/>
      <c r="HOZ38" s="800"/>
      <c r="HPA38" s="800"/>
      <c r="HPB38" s="800"/>
      <c r="HPC38" s="800"/>
      <c r="HPD38" s="800"/>
      <c r="HPE38" s="800"/>
      <c r="HPF38" s="800"/>
      <c r="HPG38" s="800"/>
      <c r="HPH38" s="800"/>
      <c r="HPI38" s="800"/>
      <c r="HPJ38" s="800"/>
      <c r="HPK38" s="800"/>
      <c r="HPL38" s="800"/>
      <c r="HPM38" s="800"/>
      <c r="HPN38" s="800"/>
      <c r="HPO38" s="800"/>
      <c r="HPP38" s="800"/>
      <c r="HPQ38" s="800"/>
      <c r="HPR38" s="800"/>
      <c r="HPS38" s="800"/>
      <c r="HPT38" s="800"/>
      <c r="HPU38" s="800"/>
      <c r="HPV38" s="800"/>
      <c r="HPW38" s="800"/>
      <c r="HPX38" s="800"/>
      <c r="HPY38" s="800"/>
      <c r="HPZ38" s="800"/>
      <c r="HQA38" s="800"/>
      <c r="HQB38" s="800"/>
      <c r="HQC38" s="800"/>
      <c r="HQD38" s="800"/>
      <c r="HQE38" s="800"/>
      <c r="HQF38" s="800"/>
      <c r="HQG38" s="800"/>
      <c r="HQH38" s="800"/>
      <c r="HQI38" s="800"/>
      <c r="HQJ38" s="800"/>
      <c r="HQK38" s="800"/>
      <c r="HQL38" s="800"/>
      <c r="HQM38" s="800"/>
      <c r="HQN38" s="800"/>
      <c r="HQO38" s="800"/>
      <c r="HQP38" s="800"/>
      <c r="HQQ38" s="800"/>
      <c r="HQR38" s="800"/>
      <c r="HQS38" s="800"/>
      <c r="HQT38" s="800"/>
      <c r="HQU38" s="800"/>
      <c r="HQV38" s="800"/>
      <c r="HQW38" s="800"/>
      <c r="HQX38" s="800"/>
      <c r="HQY38" s="800"/>
      <c r="HQZ38" s="800"/>
      <c r="HRA38" s="800"/>
      <c r="HRB38" s="800"/>
      <c r="HRC38" s="800"/>
      <c r="HRD38" s="800"/>
      <c r="HRE38" s="800"/>
      <c r="HRF38" s="800"/>
      <c r="HRG38" s="800"/>
      <c r="HRH38" s="800"/>
      <c r="HRI38" s="800"/>
      <c r="HRJ38" s="800"/>
      <c r="HRK38" s="800"/>
      <c r="HRL38" s="800"/>
      <c r="HRM38" s="800"/>
      <c r="HRN38" s="800"/>
      <c r="HRO38" s="800"/>
      <c r="HRP38" s="800"/>
      <c r="HRQ38" s="800"/>
      <c r="HRR38" s="800"/>
      <c r="HRS38" s="800"/>
      <c r="HRT38" s="800"/>
      <c r="HRU38" s="800"/>
      <c r="HRV38" s="800"/>
      <c r="HRW38" s="800"/>
      <c r="HRX38" s="800"/>
      <c r="HRY38" s="800"/>
      <c r="HRZ38" s="800"/>
      <c r="HSA38" s="800"/>
      <c r="HSB38" s="800"/>
      <c r="HSC38" s="800"/>
      <c r="HSD38" s="800"/>
      <c r="HSE38" s="800"/>
      <c r="HSF38" s="800"/>
      <c r="HSG38" s="800"/>
      <c r="HSH38" s="800"/>
      <c r="HSI38" s="800"/>
      <c r="HSJ38" s="800"/>
      <c r="HSK38" s="800"/>
      <c r="HSL38" s="800"/>
      <c r="HSM38" s="800"/>
      <c r="HSN38" s="800"/>
      <c r="HSO38" s="800"/>
      <c r="HSP38" s="800"/>
      <c r="HSQ38" s="800"/>
      <c r="HSR38" s="800"/>
      <c r="HSS38" s="800"/>
      <c r="HST38" s="800"/>
      <c r="HSU38" s="800"/>
      <c r="HSV38" s="800"/>
      <c r="HSW38" s="800"/>
      <c r="HSX38" s="800"/>
      <c r="HSY38" s="800"/>
      <c r="HSZ38" s="800"/>
      <c r="HTA38" s="800"/>
      <c r="HTB38" s="800"/>
      <c r="HTC38" s="800"/>
      <c r="HTD38" s="800"/>
      <c r="HTE38" s="800"/>
      <c r="HTF38" s="800"/>
      <c r="HTG38" s="800"/>
      <c r="HTH38" s="800"/>
      <c r="HTI38" s="800"/>
      <c r="HTJ38" s="800"/>
      <c r="HTK38" s="800"/>
      <c r="HTL38" s="800"/>
      <c r="HTM38" s="800"/>
      <c r="HTN38" s="800"/>
      <c r="HTO38" s="800"/>
      <c r="HTP38" s="800"/>
      <c r="HTQ38" s="800"/>
      <c r="HTR38" s="800"/>
      <c r="HTS38" s="800"/>
      <c r="HTT38" s="800"/>
      <c r="HTU38" s="800"/>
      <c r="HTV38" s="800"/>
      <c r="HTW38" s="800"/>
      <c r="HTX38" s="800"/>
      <c r="HTY38" s="800"/>
      <c r="HTZ38" s="800"/>
      <c r="HUA38" s="800"/>
      <c r="HUB38" s="800"/>
      <c r="HUC38" s="800"/>
      <c r="HUD38" s="800"/>
      <c r="HUE38" s="800"/>
      <c r="HUF38" s="800"/>
      <c r="HUG38" s="800"/>
      <c r="HUH38" s="800"/>
      <c r="HUI38" s="800"/>
      <c r="HUJ38" s="800"/>
      <c r="HUK38" s="800"/>
      <c r="HUL38" s="800"/>
      <c r="HUM38" s="800"/>
      <c r="HUN38" s="800"/>
      <c r="HUO38" s="800"/>
      <c r="HUP38" s="800"/>
      <c r="HUQ38" s="800"/>
      <c r="HUR38" s="800"/>
      <c r="HUS38" s="800"/>
      <c r="HUT38" s="800"/>
      <c r="HUU38" s="800"/>
      <c r="HUV38" s="800"/>
      <c r="HUW38" s="800"/>
      <c r="HUX38" s="800"/>
      <c r="HUY38" s="800"/>
      <c r="HUZ38" s="800"/>
      <c r="HVA38" s="800"/>
      <c r="HVB38" s="800"/>
      <c r="HVC38" s="800"/>
      <c r="HVD38" s="800"/>
      <c r="HVE38" s="800"/>
      <c r="HVF38" s="800"/>
      <c r="HVG38" s="800"/>
      <c r="HVH38" s="800"/>
      <c r="HVI38" s="800"/>
      <c r="HVJ38" s="800"/>
      <c r="HVK38" s="800"/>
      <c r="HVL38" s="800"/>
      <c r="HVM38" s="800"/>
      <c r="HVN38" s="800"/>
      <c r="HVO38" s="800"/>
      <c r="HVP38" s="800"/>
      <c r="HVQ38" s="800"/>
      <c r="HVR38" s="800"/>
      <c r="HVS38" s="800"/>
      <c r="HVT38" s="800"/>
      <c r="HVU38" s="800"/>
      <c r="HVV38" s="800"/>
      <c r="HVW38" s="800"/>
      <c r="HVX38" s="800"/>
      <c r="HVY38" s="800"/>
      <c r="HVZ38" s="800"/>
      <c r="HWA38" s="800"/>
      <c r="HWB38" s="800"/>
      <c r="HWC38" s="800"/>
      <c r="HWD38" s="800"/>
      <c r="HWE38" s="800"/>
      <c r="HWF38" s="800"/>
      <c r="HWG38" s="800"/>
      <c r="HWH38" s="800"/>
      <c r="HWI38" s="800"/>
      <c r="HWJ38" s="800"/>
      <c r="HWK38" s="800"/>
      <c r="HWL38" s="800"/>
      <c r="HWM38" s="800"/>
      <c r="HWN38" s="800"/>
      <c r="HWO38" s="800"/>
      <c r="HWP38" s="800"/>
      <c r="HWQ38" s="800"/>
      <c r="HWR38" s="800"/>
      <c r="HWS38" s="800"/>
      <c r="HWT38" s="800"/>
      <c r="HWU38" s="800"/>
      <c r="HWV38" s="800"/>
      <c r="HWW38" s="800"/>
      <c r="HWX38" s="800"/>
      <c r="HWY38" s="800"/>
      <c r="HWZ38" s="800"/>
      <c r="HXA38" s="800"/>
      <c r="HXB38" s="800"/>
      <c r="HXC38" s="800"/>
      <c r="HXD38" s="800"/>
      <c r="HXE38" s="800"/>
      <c r="HXF38" s="800"/>
      <c r="HXG38" s="800"/>
      <c r="HXH38" s="800"/>
      <c r="HXI38" s="800"/>
      <c r="HXJ38" s="800"/>
      <c r="HXK38" s="800"/>
      <c r="HXL38" s="800"/>
      <c r="HXM38" s="800"/>
      <c r="HXN38" s="800"/>
      <c r="HXO38" s="800"/>
      <c r="HXP38" s="800"/>
      <c r="HXQ38" s="800"/>
      <c r="HXR38" s="800"/>
      <c r="HXS38" s="800"/>
      <c r="HXT38" s="800"/>
      <c r="HXU38" s="800"/>
      <c r="HXV38" s="800"/>
      <c r="HXW38" s="800"/>
      <c r="HXX38" s="800"/>
      <c r="HXY38" s="800"/>
      <c r="HXZ38" s="800"/>
      <c r="HYA38" s="800"/>
      <c r="HYB38" s="800"/>
      <c r="HYC38" s="800"/>
      <c r="HYD38" s="800"/>
      <c r="HYE38" s="800"/>
      <c r="HYF38" s="800"/>
      <c r="HYG38" s="800"/>
      <c r="HYH38" s="800"/>
      <c r="HYI38" s="800"/>
      <c r="HYJ38" s="800"/>
      <c r="HYK38" s="800"/>
      <c r="HYL38" s="800"/>
      <c r="HYM38" s="800"/>
      <c r="HYN38" s="800"/>
      <c r="HYO38" s="800"/>
      <c r="HYP38" s="800"/>
      <c r="HYQ38" s="800"/>
      <c r="HYR38" s="800"/>
      <c r="HYS38" s="800"/>
      <c r="HYT38" s="800"/>
      <c r="HYU38" s="800"/>
      <c r="HYV38" s="800"/>
      <c r="HYW38" s="800"/>
      <c r="HYX38" s="800"/>
      <c r="HYY38" s="800"/>
      <c r="HYZ38" s="800"/>
      <c r="HZA38" s="800"/>
      <c r="HZB38" s="800"/>
      <c r="HZC38" s="800"/>
      <c r="HZD38" s="800"/>
      <c r="HZE38" s="800"/>
      <c r="HZF38" s="800"/>
      <c r="HZG38" s="800"/>
      <c r="HZH38" s="800"/>
      <c r="HZI38" s="800"/>
      <c r="HZJ38" s="800"/>
      <c r="HZK38" s="800"/>
      <c r="HZL38" s="800"/>
      <c r="HZM38" s="800"/>
      <c r="HZN38" s="800"/>
      <c r="HZO38" s="800"/>
      <c r="HZP38" s="800"/>
      <c r="HZQ38" s="800"/>
      <c r="HZR38" s="800"/>
      <c r="HZS38" s="800"/>
      <c r="HZT38" s="800"/>
      <c r="HZU38" s="800"/>
      <c r="HZV38" s="800"/>
      <c r="HZW38" s="800"/>
      <c r="HZX38" s="800"/>
      <c r="HZY38" s="800"/>
      <c r="HZZ38" s="800"/>
      <c r="IAA38" s="800"/>
      <c r="IAB38" s="800"/>
      <c r="IAC38" s="800"/>
      <c r="IAD38" s="800"/>
      <c r="IAE38" s="800"/>
      <c r="IAF38" s="800"/>
      <c r="IAG38" s="800"/>
      <c r="IAH38" s="800"/>
      <c r="IAI38" s="800"/>
      <c r="IAJ38" s="800"/>
      <c r="IAK38" s="800"/>
      <c r="IAL38" s="800"/>
      <c r="IAM38" s="800"/>
      <c r="IAN38" s="800"/>
      <c r="IAO38" s="800"/>
      <c r="IAP38" s="800"/>
      <c r="IAQ38" s="800"/>
      <c r="IAR38" s="800"/>
      <c r="IAS38" s="800"/>
      <c r="IAT38" s="800"/>
      <c r="IAU38" s="800"/>
      <c r="IAV38" s="800"/>
      <c r="IAW38" s="800"/>
      <c r="IAX38" s="800"/>
      <c r="IAY38" s="800"/>
      <c r="IAZ38" s="800"/>
      <c r="IBA38" s="800"/>
      <c r="IBB38" s="800"/>
      <c r="IBC38" s="800"/>
      <c r="IBD38" s="800"/>
      <c r="IBE38" s="800"/>
      <c r="IBF38" s="800"/>
      <c r="IBG38" s="800"/>
      <c r="IBH38" s="800"/>
      <c r="IBI38" s="800"/>
      <c r="IBJ38" s="800"/>
      <c r="IBK38" s="800"/>
      <c r="IBL38" s="800"/>
      <c r="IBM38" s="800"/>
      <c r="IBN38" s="800"/>
      <c r="IBO38" s="800"/>
      <c r="IBP38" s="800"/>
      <c r="IBQ38" s="800"/>
      <c r="IBR38" s="800"/>
      <c r="IBS38" s="800"/>
      <c r="IBT38" s="800"/>
      <c r="IBU38" s="800"/>
      <c r="IBV38" s="800"/>
      <c r="IBW38" s="800"/>
      <c r="IBX38" s="800"/>
      <c r="IBY38" s="800"/>
      <c r="IBZ38" s="800"/>
      <c r="ICA38" s="800"/>
      <c r="ICB38" s="800"/>
      <c r="ICC38" s="800"/>
      <c r="ICD38" s="800"/>
      <c r="ICE38" s="800"/>
      <c r="ICF38" s="800"/>
      <c r="ICG38" s="800"/>
      <c r="ICH38" s="800"/>
      <c r="ICI38" s="800"/>
      <c r="ICJ38" s="800"/>
      <c r="ICK38" s="800"/>
      <c r="ICL38" s="800"/>
      <c r="ICM38" s="800"/>
      <c r="ICN38" s="800"/>
      <c r="ICO38" s="800"/>
      <c r="ICP38" s="800"/>
      <c r="ICQ38" s="800"/>
      <c r="ICR38" s="800"/>
      <c r="ICS38" s="800"/>
      <c r="ICT38" s="800"/>
      <c r="ICU38" s="800"/>
      <c r="ICV38" s="800"/>
      <c r="ICW38" s="800"/>
      <c r="ICX38" s="800"/>
      <c r="ICY38" s="800"/>
      <c r="ICZ38" s="800"/>
      <c r="IDA38" s="800"/>
      <c r="IDB38" s="800"/>
      <c r="IDC38" s="800"/>
      <c r="IDD38" s="800"/>
      <c r="IDE38" s="800"/>
      <c r="IDF38" s="800"/>
      <c r="IDG38" s="800"/>
      <c r="IDH38" s="800"/>
      <c r="IDI38" s="800"/>
      <c r="IDJ38" s="800"/>
      <c r="IDK38" s="800"/>
      <c r="IDL38" s="800"/>
      <c r="IDM38" s="800"/>
      <c r="IDN38" s="800"/>
      <c r="IDO38" s="800"/>
      <c r="IDP38" s="800"/>
      <c r="IDQ38" s="800"/>
      <c r="IDR38" s="800"/>
      <c r="IDS38" s="800"/>
      <c r="IDT38" s="800"/>
      <c r="IDU38" s="800"/>
      <c r="IDV38" s="800"/>
      <c r="IDW38" s="800"/>
      <c r="IDX38" s="800"/>
      <c r="IDY38" s="800"/>
      <c r="IDZ38" s="800"/>
      <c r="IEA38" s="800"/>
      <c r="IEB38" s="800"/>
      <c r="IEC38" s="800"/>
      <c r="IED38" s="800"/>
      <c r="IEE38" s="800"/>
      <c r="IEF38" s="800"/>
      <c r="IEG38" s="800"/>
      <c r="IEH38" s="800"/>
      <c r="IEI38" s="800"/>
      <c r="IEJ38" s="800"/>
      <c r="IEK38" s="800"/>
      <c r="IEL38" s="800"/>
      <c r="IEM38" s="800"/>
      <c r="IEN38" s="800"/>
      <c r="IEO38" s="800"/>
      <c r="IEP38" s="800"/>
      <c r="IEQ38" s="800"/>
      <c r="IER38" s="800"/>
      <c r="IES38" s="800"/>
      <c r="IET38" s="800"/>
      <c r="IEU38" s="800"/>
      <c r="IEV38" s="800"/>
      <c r="IEW38" s="800"/>
      <c r="IEX38" s="800"/>
      <c r="IEY38" s="800"/>
      <c r="IEZ38" s="800"/>
      <c r="IFA38" s="800"/>
      <c r="IFB38" s="800"/>
      <c r="IFC38" s="800"/>
      <c r="IFD38" s="800"/>
      <c r="IFE38" s="800"/>
      <c r="IFF38" s="800"/>
      <c r="IFG38" s="800"/>
      <c r="IFH38" s="800"/>
      <c r="IFI38" s="800"/>
      <c r="IFJ38" s="800"/>
      <c r="IFK38" s="800"/>
      <c r="IFL38" s="800"/>
      <c r="IFM38" s="800"/>
      <c r="IFN38" s="800"/>
      <c r="IFO38" s="800"/>
      <c r="IFP38" s="800"/>
      <c r="IFQ38" s="800"/>
      <c r="IFR38" s="800"/>
      <c r="IFS38" s="800"/>
      <c r="IFT38" s="800"/>
      <c r="IFU38" s="800"/>
      <c r="IFV38" s="800"/>
      <c r="IFW38" s="800"/>
      <c r="IFX38" s="800"/>
      <c r="IFY38" s="800"/>
      <c r="IFZ38" s="800"/>
      <c r="IGA38" s="800"/>
      <c r="IGB38" s="800"/>
      <c r="IGC38" s="800"/>
      <c r="IGD38" s="800"/>
      <c r="IGE38" s="800"/>
      <c r="IGF38" s="800"/>
      <c r="IGG38" s="800"/>
      <c r="IGH38" s="800"/>
      <c r="IGI38" s="800"/>
      <c r="IGJ38" s="800"/>
      <c r="IGK38" s="800"/>
      <c r="IGL38" s="800"/>
      <c r="IGM38" s="800"/>
      <c r="IGN38" s="800"/>
      <c r="IGO38" s="800"/>
      <c r="IGP38" s="800"/>
      <c r="IGQ38" s="800"/>
      <c r="IGR38" s="800"/>
      <c r="IGS38" s="800"/>
      <c r="IGT38" s="800"/>
      <c r="IGU38" s="800"/>
      <c r="IGV38" s="800"/>
      <c r="IGW38" s="800"/>
      <c r="IGX38" s="800"/>
      <c r="IGY38" s="800"/>
      <c r="IGZ38" s="800"/>
      <c r="IHA38" s="800"/>
      <c r="IHB38" s="800"/>
      <c r="IHC38" s="800"/>
      <c r="IHD38" s="800"/>
      <c r="IHE38" s="800"/>
      <c r="IHF38" s="800"/>
      <c r="IHG38" s="800"/>
      <c r="IHH38" s="800"/>
      <c r="IHI38" s="800"/>
      <c r="IHJ38" s="800"/>
      <c r="IHK38" s="800"/>
      <c r="IHL38" s="800"/>
      <c r="IHM38" s="800"/>
      <c r="IHN38" s="800"/>
      <c r="IHO38" s="800"/>
      <c r="IHP38" s="800"/>
      <c r="IHQ38" s="800"/>
      <c r="IHR38" s="800"/>
      <c r="IHS38" s="800"/>
      <c r="IHT38" s="800"/>
      <c r="IHU38" s="800"/>
      <c r="IHV38" s="800"/>
      <c r="IHW38" s="800"/>
      <c r="IHX38" s="800"/>
      <c r="IHY38" s="800"/>
      <c r="IHZ38" s="800"/>
      <c r="IIA38" s="800"/>
      <c r="IIB38" s="800"/>
      <c r="IIC38" s="800"/>
      <c r="IID38" s="800"/>
      <c r="IIE38" s="800"/>
      <c r="IIF38" s="800"/>
      <c r="IIG38" s="800"/>
      <c r="IIH38" s="800"/>
      <c r="III38" s="800"/>
      <c r="IIJ38" s="800"/>
      <c r="IIK38" s="800"/>
      <c r="IIL38" s="800"/>
      <c r="IIM38" s="800"/>
      <c r="IIN38" s="800"/>
      <c r="IIO38" s="800"/>
      <c r="IIP38" s="800"/>
      <c r="IIQ38" s="800"/>
      <c r="IIR38" s="800"/>
      <c r="IIS38" s="800"/>
      <c r="IIT38" s="800"/>
      <c r="IIU38" s="800"/>
      <c r="IIV38" s="800"/>
      <c r="IIW38" s="800"/>
      <c r="IIX38" s="800"/>
      <c r="IIY38" s="800"/>
      <c r="IIZ38" s="800"/>
      <c r="IJA38" s="800"/>
      <c r="IJB38" s="800"/>
      <c r="IJC38" s="800"/>
      <c r="IJD38" s="800"/>
      <c r="IJE38" s="800"/>
      <c r="IJF38" s="800"/>
      <c r="IJG38" s="800"/>
      <c r="IJH38" s="800"/>
      <c r="IJI38" s="800"/>
      <c r="IJJ38" s="800"/>
      <c r="IJK38" s="800"/>
      <c r="IJL38" s="800"/>
      <c r="IJM38" s="800"/>
      <c r="IJN38" s="800"/>
      <c r="IJO38" s="800"/>
      <c r="IJP38" s="800"/>
      <c r="IJQ38" s="800"/>
      <c r="IJR38" s="800"/>
      <c r="IJS38" s="800"/>
      <c r="IJT38" s="800"/>
      <c r="IJU38" s="800"/>
      <c r="IJV38" s="800"/>
      <c r="IJW38" s="800"/>
      <c r="IJX38" s="800"/>
      <c r="IJY38" s="800"/>
      <c r="IJZ38" s="800"/>
      <c r="IKA38" s="800"/>
      <c r="IKB38" s="800"/>
      <c r="IKC38" s="800"/>
      <c r="IKD38" s="800"/>
      <c r="IKE38" s="800"/>
      <c r="IKF38" s="800"/>
      <c r="IKG38" s="800"/>
      <c r="IKH38" s="800"/>
      <c r="IKI38" s="800"/>
      <c r="IKJ38" s="800"/>
      <c r="IKK38" s="800"/>
      <c r="IKL38" s="800"/>
      <c r="IKM38" s="800"/>
      <c r="IKN38" s="800"/>
      <c r="IKO38" s="800"/>
      <c r="IKP38" s="800"/>
      <c r="IKQ38" s="800"/>
      <c r="IKR38" s="800"/>
      <c r="IKS38" s="800"/>
      <c r="IKT38" s="800"/>
      <c r="IKU38" s="800"/>
      <c r="IKV38" s="800"/>
      <c r="IKW38" s="800"/>
      <c r="IKX38" s="800"/>
      <c r="IKY38" s="800"/>
      <c r="IKZ38" s="800"/>
      <c r="ILA38" s="800"/>
      <c r="ILB38" s="800"/>
      <c r="ILC38" s="800"/>
      <c r="ILD38" s="800"/>
      <c r="ILE38" s="800"/>
      <c r="ILF38" s="800"/>
      <c r="ILG38" s="800"/>
      <c r="ILH38" s="800"/>
      <c r="ILI38" s="800"/>
      <c r="ILJ38" s="800"/>
      <c r="ILK38" s="800"/>
      <c r="ILL38" s="800"/>
      <c r="ILM38" s="800"/>
      <c r="ILN38" s="800"/>
      <c r="ILO38" s="800"/>
      <c r="ILP38" s="800"/>
      <c r="ILQ38" s="800"/>
      <c r="ILR38" s="800"/>
      <c r="ILS38" s="800"/>
      <c r="ILT38" s="800"/>
      <c r="ILU38" s="800"/>
      <c r="ILV38" s="800"/>
      <c r="ILW38" s="800"/>
      <c r="ILX38" s="800"/>
      <c r="ILY38" s="800"/>
      <c r="ILZ38" s="800"/>
      <c r="IMA38" s="800"/>
      <c r="IMB38" s="800"/>
      <c r="IMC38" s="800"/>
      <c r="IMD38" s="800"/>
      <c r="IME38" s="800"/>
      <c r="IMF38" s="800"/>
      <c r="IMG38" s="800"/>
      <c r="IMH38" s="800"/>
      <c r="IMI38" s="800"/>
      <c r="IMJ38" s="800"/>
      <c r="IMK38" s="800"/>
      <c r="IML38" s="800"/>
      <c r="IMM38" s="800"/>
      <c r="IMN38" s="800"/>
      <c r="IMO38" s="800"/>
      <c r="IMP38" s="800"/>
      <c r="IMQ38" s="800"/>
      <c r="IMR38" s="800"/>
      <c r="IMS38" s="800"/>
      <c r="IMT38" s="800"/>
      <c r="IMU38" s="800"/>
      <c r="IMV38" s="800"/>
      <c r="IMW38" s="800"/>
      <c r="IMX38" s="800"/>
      <c r="IMY38" s="800"/>
      <c r="IMZ38" s="800"/>
      <c r="INA38" s="800"/>
      <c r="INB38" s="800"/>
      <c r="INC38" s="800"/>
      <c r="IND38" s="800"/>
      <c r="INE38" s="800"/>
      <c r="INF38" s="800"/>
      <c r="ING38" s="800"/>
      <c r="INH38" s="800"/>
      <c r="INI38" s="800"/>
      <c r="INJ38" s="800"/>
      <c r="INK38" s="800"/>
      <c r="INL38" s="800"/>
      <c r="INM38" s="800"/>
      <c r="INN38" s="800"/>
      <c r="INO38" s="800"/>
      <c r="INP38" s="800"/>
      <c r="INQ38" s="800"/>
      <c r="INR38" s="800"/>
      <c r="INS38" s="800"/>
      <c r="INT38" s="800"/>
      <c r="INU38" s="800"/>
      <c r="INV38" s="800"/>
      <c r="INW38" s="800"/>
      <c r="INX38" s="800"/>
      <c r="INY38" s="800"/>
      <c r="INZ38" s="800"/>
      <c r="IOA38" s="800"/>
      <c r="IOB38" s="800"/>
      <c r="IOC38" s="800"/>
      <c r="IOD38" s="800"/>
      <c r="IOE38" s="800"/>
      <c r="IOF38" s="800"/>
      <c r="IOG38" s="800"/>
      <c r="IOH38" s="800"/>
      <c r="IOI38" s="800"/>
      <c r="IOJ38" s="800"/>
      <c r="IOK38" s="800"/>
      <c r="IOL38" s="800"/>
      <c r="IOM38" s="800"/>
      <c r="ION38" s="800"/>
      <c r="IOO38" s="800"/>
      <c r="IOP38" s="800"/>
      <c r="IOQ38" s="800"/>
      <c r="IOR38" s="800"/>
      <c r="IOS38" s="800"/>
      <c r="IOT38" s="800"/>
      <c r="IOU38" s="800"/>
      <c r="IOV38" s="800"/>
      <c r="IOW38" s="800"/>
      <c r="IOX38" s="800"/>
      <c r="IOY38" s="800"/>
      <c r="IOZ38" s="800"/>
      <c r="IPA38" s="800"/>
      <c r="IPB38" s="800"/>
      <c r="IPC38" s="800"/>
      <c r="IPD38" s="800"/>
      <c r="IPE38" s="800"/>
      <c r="IPF38" s="800"/>
      <c r="IPG38" s="800"/>
      <c r="IPH38" s="800"/>
      <c r="IPI38" s="800"/>
      <c r="IPJ38" s="800"/>
      <c r="IPK38" s="800"/>
      <c r="IPL38" s="800"/>
      <c r="IPM38" s="800"/>
      <c r="IPN38" s="800"/>
      <c r="IPO38" s="800"/>
      <c r="IPP38" s="800"/>
      <c r="IPQ38" s="800"/>
      <c r="IPR38" s="800"/>
      <c r="IPS38" s="800"/>
      <c r="IPT38" s="800"/>
      <c r="IPU38" s="800"/>
      <c r="IPV38" s="800"/>
      <c r="IPW38" s="800"/>
      <c r="IPX38" s="800"/>
      <c r="IPY38" s="800"/>
      <c r="IPZ38" s="800"/>
      <c r="IQA38" s="800"/>
      <c r="IQB38" s="800"/>
      <c r="IQC38" s="800"/>
      <c r="IQD38" s="800"/>
      <c r="IQE38" s="800"/>
      <c r="IQF38" s="800"/>
      <c r="IQG38" s="800"/>
      <c r="IQH38" s="800"/>
      <c r="IQI38" s="800"/>
      <c r="IQJ38" s="800"/>
      <c r="IQK38" s="800"/>
      <c r="IQL38" s="800"/>
      <c r="IQM38" s="800"/>
      <c r="IQN38" s="800"/>
      <c r="IQO38" s="800"/>
      <c r="IQP38" s="800"/>
      <c r="IQQ38" s="800"/>
      <c r="IQR38" s="800"/>
      <c r="IQS38" s="800"/>
      <c r="IQT38" s="800"/>
      <c r="IQU38" s="800"/>
      <c r="IQV38" s="800"/>
      <c r="IQW38" s="800"/>
      <c r="IQX38" s="800"/>
      <c r="IQY38" s="800"/>
      <c r="IQZ38" s="800"/>
      <c r="IRA38" s="800"/>
      <c r="IRB38" s="800"/>
      <c r="IRC38" s="800"/>
      <c r="IRD38" s="800"/>
      <c r="IRE38" s="800"/>
      <c r="IRF38" s="800"/>
      <c r="IRG38" s="800"/>
      <c r="IRH38" s="800"/>
      <c r="IRI38" s="800"/>
      <c r="IRJ38" s="800"/>
      <c r="IRK38" s="800"/>
      <c r="IRL38" s="800"/>
      <c r="IRM38" s="800"/>
      <c r="IRN38" s="800"/>
      <c r="IRO38" s="800"/>
      <c r="IRP38" s="800"/>
      <c r="IRQ38" s="800"/>
      <c r="IRR38" s="800"/>
      <c r="IRS38" s="800"/>
      <c r="IRT38" s="800"/>
      <c r="IRU38" s="800"/>
      <c r="IRV38" s="800"/>
      <c r="IRW38" s="800"/>
      <c r="IRX38" s="800"/>
      <c r="IRY38" s="800"/>
      <c r="IRZ38" s="800"/>
      <c r="ISA38" s="800"/>
      <c r="ISB38" s="800"/>
      <c r="ISC38" s="800"/>
      <c r="ISD38" s="800"/>
      <c r="ISE38" s="800"/>
      <c r="ISF38" s="800"/>
      <c r="ISG38" s="800"/>
      <c r="ISH38" s="800"/>
      <c r="ISI38" s="800"/>
      <c r="ISJ38" s="800"/>
      <c r="ISK38" s="800"/>
      <c r="ISL38" s="800"/>
      <c r="ISM38" s="800"/>
      <c r="ISN38" s="800"/>
      <c r="ISO38" s="800"/>
      <c r="ISP38" s="800"/>
      <c r="ISQ38" s="800"/>
      <c r="ISR38" s="800"/>
      <c r="ISS38" s="800"/>
      <c r="IST38" s="800"/>
      <c r="ISU38" s="800"/>
      <c r="ISV38" s="800"/>
      <c r="ISW38" s="800"/>
      <c r="ISX38" s="800"/>
      <c r="ISY38" s="800"/>
      <c r="ISZ38" s="800"/>
      <c r="ITA38" s="800"/>
      <c r="ITB38" s="800"/>
      <c r="ITC38" s="800"/>
      <c r="ITD38" s="800"/>
      <c r="ITE38" s="800"/>
      <c r="ITF38" s="800"/>
      <c r="ITG38" s="800"/>
      <c r="ITH38" s="800"/>
      <c r="ITI38" s="800"/>
      <c r="ITJ38" s="800"/>
      <c r="ITK38" s="800"/>
      <c r="ITL38" s="800"/>
      <c r="ITM38" s="800"/>
      <c r="ITN38" s="800"/>
      <c r="ITO38" s="800"/>
      <c r="ITP38" s="800"/>
      <c r="ITQ38" s="800"/>
      <c r="ITR38" s="800"/>
      <c r="ITS38" s="800"/>
      <c r="ITT38" s="800"/>
      <c r="ITU38" s="800"/>
      <c r="ITV38" s="800"/>
      <c r="ITW38" s="800"/>
      <c r="ITX38" s="800"/>
      <c r="ITY38" s="800"/>
      <c r="ITZ38" s="800"/>
      <c r="IUA38" s="800"/>
      <c r="IUB38" s="800"/>
      <c r="IUC38" s="800"/>
      <c r="IUD38" s="800"/>
      <c r="IUE38" s="800"/>
      <c r="IUF38" s="800"/>
      <c r="IUG38" s="800"/>
      <c r="IUH38" s="800"/>
      <c r="IUI38" s="800"/>
      <c r="IUJ38" s="800"/>
      <c r="IUK38" s="800"/>
      <c r="IUL38" s="800"/>
      <c r="IUM38" s="800"/>
      <c r="IUN38" s="800"/>
      <c r="IUO38" s="800"/>
      <c r="IUP38" s="800"/>
      <c r="IUQ38" s="800"/>
      <c r="IUR38" s="800"/>
      <c r="IUS38" s="800"/>
      <c r="IUT38" s="800"/>
      <c r="IUU38" s="800"/>
      <c r="IUV38" s="800"/>
      <c r="IUW38" s="800"/>
      <c r="IUX38" s="800"/>
      <c r="IUY38" s="800"/>
      <c r="IUZ38" s="800"/>
      <c r="IVA38" s="800"/>
      <c r="IVB38" s="800"/>
      <c r="IVC38" s="800"/>
      <c r="IVD38" s="800"/>
      <c r="IVE38" s="800"/>
      <c r="IVF38" s="800"/>
      <c r="IVG38" s="800"/>
      <c r="IVH38" s="800"/>
      <c r="IVI38" s="800"/>
      <c r="IVJ38" s="800"/>
      <c r="IVK38" s="800"/>
      <c r="IVL38" s="800"/>
      <c r="IVM38" s="800"/>
      <c r="IVN38" s="800"/>
      <c r="IVO38" s="800"/>
      <c r="IVP38" s="800"/>
      <c r="IVQ38" s="800"/>
      <c r="IVR38" s="800"/>
      <c r="IVS38" s="800"/>
      <c r="IVT38" s="800"/>
      <c r="IVU38" s="800"/>
      <c r="IVV38" s="800"/>
      <c r="IVW38" s="800"/>
      <c r="IVX38" s="800"/>
      <c r="IVY38" s="800"/>
      <c r="IVZ38" s="800"/>
      <c r="IWA38" s="800"/>
      <c r="IWB38" s="800"/>
      <c r="IWC38" s="800"/>
      <c r="IWD38" s="800"/>
      <c r="IWE38" s="800"/>
      <c r="IWF38" s="800"/>
      <c r="IWG38" s="800"/>
      <c r="IWH38" s="800"/>
      <c r="IWI38" s="800"/>
      <c r="IWJ38" s="800"/>
      <c r="IWK38" s="800"/>
      <c r="IWL38" s="800"/>
      <c r="IWM38" s="800"/>
      <c r="IWN38" s="800"/>
      <c r="IWO38" s="800"/>
      <c r="IWP38" s="800"/>
      <c r="IWQ38" s="800"/>
      <c r="IWR38" s="800"/>
      <c r="IWS38" s="800"/>
      <c r="IWT38" s="800"/>
      <c r="IWU38" s="800"/>
      <c r="IWV38" s="800"/>
      <c r="IWW38" s="800"/>
      <c r="IWX38" s="800"/>
      <c r="IWY38" s="800"/>
      <c r="IWZ38" s="800"/>
      <c r="IXA38" s="800"/>
      <c r="IXB38" s="800"/>
      <c r="IXC38" s="800"/>
      <c r="IXD38" s="800"/>
      <c r="IXE38" s="800"/>
      <c r="IXF38" s="800"/>
      <c r="IXG38" s="800"/>
      <c r="IXH38" s="800"/>
      <c r="IXI38" s="800"/>
      <c r="IXJ38" s="800"/>
      <c r="IXK38" s="800"/>
      <c r="IXL38" s="800"/>
      <c r="IXM38" s="800"/>
      <c r="IXN38" s="800"/>
      <c r="IXO38" s="800"/>
      <c r="IXP38" s="800"/>
      <c r="IXQ38" s="800"/>
      <c r="IXR38" s="800"/>
      <c r="IXS38" s="800"/>
      <c r="IXT38" s="800"/>
      <c r="IXU38" s="800"/>
      <c r="IXV38" s="800"/>
      <c r="IXW38" s="800"/>
      <c r="IXX38" s="800"/>
      <c r="IXY38" s="800"/>
      <c r="IXZ38" s="800"/>
      <c r="IYA38" s="800"/>
      <c r="IYB38" s="800"/>
      <c r="IYC38" s="800"/>
      <c r="IYD38" s="800"/>
      <c r="IYE38" s="800"/>
      <c r="IYF38" s="800"/>
      <c r="IYG38" s="800"/>
      <c r="IYH38" s="800"/>
      <c r="IYI38" s="800"/>
      <c r="IYJ38" s="800"/>
      <c r="IYK38" s="800"/>
      <c r="IYL38" s="800"/>
      <c r="IYM38" s="800"/>
      <c r="IYN38" s="800"/>
      <c r="IYO38" s="800"/>
      <c r="IYP38" s="800"/>
      <c r="IYQ38" s="800"/>
      <c r="IYR38" s="800"/>
      <c r="IYS38" s="800"/>
      <c r="IYT38" s="800"/>
      <c r="IYU38" s="800"/>
      <c r="IYV38" s="800"/>
      <c r="IYW38" s="800"/>
      <c r="IYX38" s="800"/>
      <c r="IYY38" s="800"/>
      <c r="IYZ38" s="800"/>
      <c r="IZA38" s="800"/>
      <c r="IZB38" s="800"/>
      <c r="IZC38" s="800"/>
      <c r="IZD38" s="800"/>
      <c r="IZE38" s="800"/>
      <c r="IZF38" s="800"/>
      <c r="IZG38" s="800"/>
      <c r="IZH38" s="800"/>
      <c r="IZI38" s="800"/>
      <c r="IZJ38" s="800"/>
      <c r="IZK38" s="800"/>
      <c r="IZL38" s="800"/>
      <c r="IZM38" s="800"/>
      <c r="IZN38" s="800"/>
      <c r="IZO38" s="800"/>
      <c r="IZP38" s="800"/>
      <c r="IZQ38" s="800"/>
      <c r="IZR38" s="800"/>
      <c r="IZS38" s="800"/>
      <c r="IZT38" s="800"/>
      <c r="IZU38" s="800"/>
      <c r="IZV38" s="800"/>
      <c r="IZW38" s="800"/>
      <c r="IZX38" s="800"/>
      <c r="IZY38" s="800"/>
      <c r="IZZ38" s="800"/>
      <c r="JAA38" s="800"/>
      <c r="JAB38" s="800"/>
      <c r="JAC38" s="800"/>
      <c r="JAD38" s="800"/>
      <c r="JAE38" s="800"/>
      <c r="JAF38" s="800"/>
      <c r="JAG38" s="800"/>
      <c r="JAH38" s="800"/>
      <c r="JAI38" s="800"/>
      <c r="JAJ38" s="800"/>
      <c r="JAK38" s="800"/>
      <c r="JAL38" s="800"/>
      <c r="JAM38" s="800"/>
      <c r="JAN38" s="800"/>
      <c r="JAO38" s="800"/>
      <c r="JAP38" s="800"/>
      <c r="JAQ38" s="800"/>
      <c r="JAR38" s="800"/>
      <c r="JAS38" s="800"/>
      <c r="JAT38" s="800"/>
      <c r="JAU38" s="800"/>
      <c r="JAV38" s="800"/>
      <c r="JAW38" s="800"/>
      <c r="JAX38" s="800"/>
      <c r="JAY38" s="800"/>
      <c r="JAZ38" s="800"/>
      <c r="JBA38" s="800"/>
      <c r="JBB38" s="800"/>
      <c r="JBC38" s="800"/>
      <c r="JBD38" s="800"/>
      <c r="JBE38" s="800"/>
      <c r="JBF38" s="800"/>
      <c r="JBG38" s="800"/>
      <c r="JBH38" s="800"/>
      <c r="JBI38" s="800"/>
      <c r="JBJ38" s="800"/>
      <c r="JBK38" s="800"/>
      <c r="JBL38" s="800"/>
      <c r="JBM38" s="800"/>
      <c r="JBN38" s="800"/>
      <c r="JBO38" s="800"/>
      <c r="JBP38" s="800"/>
      <c r="JBQ38" s="800"/>
      <c r="JBR38" s="800"/>
      <c r="JBS38" s="800"/>
      <c r="JBT38" s="800"/>
      <c r="JBU38" s="800"/>
      <c r="JBV38" s="800"/>
      <c r="JBW38" s="800"/>
      <c r="JBX38" s="800"/>
      <c r="JBY38" s="800"/>
      <c r="JBZ38" s="800"/>
      <c r="JCA38" s="800"/>
      <c r="JCB38" s="800"/>
      <c r="JCC38" s="800"/>
      <c r="JCD38" s="800"/>
      <c r="JCE38" s="800"/>
      <c r="JCF38" s="800"/>
      <c r="JCG38" s="800"/>
      <c r="JCH38" s="800"/>
      <c r="JCI38" s="800"/>
      <c r="JCJ38" s="800"/>
      <c r="JCK38" s="800"/>
      <c r="JCL38" s="800"/>
      <c r="JCM38" s="800"/>
      <c r="JCN38" s="800"/>
      <c r="JCO38" s="800"/>
      <c r="JCP38" s="800"/>
      <c r="JCQ38" s="800"/>
      <c r="JCR38" s="800"/>
      <c r="JCS38" s="800"/>
      <c r="JCT38" s="800"/>
      <c r="JCU38" s="800"/>
      <c r="JCV38" s="800"/>
      <c r="JCW38" s="800"/>
      <c r="JCX38" s="800"/>
      <c r="JCY38" s="800"/>
      <c r="JCZ38" s="800"/>
      <c r="JDA38" s="800"/>
      <c r="JDB38" s="800"/>
      <c r="JDC38" s="800"/>
      <c r="JDD38" s="800"/>
      <c r="JDE38" s="800"/>
      <c r="JDF38" s="800"/>
      <c r="JDG38" s="800"/>
      <c r="JDH38" s="800"/>
      <c r="JDI38" s="800"/>
      <c r="JDJ38" s="800"/>
      <c r="JDK38" s="800"/>
      <c r="JDL38" s="800"/>
      <c r="JDM38" s="800"/>
      <c r="JDN38" s="800"/>
      <c r="JDO38" s="800"/>
      <c r="JDP38" s="800"/>
      <c r="JDQ38" s="800"/>
      <c r="JDR38" s="800"/>
      <c r="JDS38" s="800"/>
      <c r="JDT38" s="800"/>
      <c r="JDU38" s="800"/>
      <c r="JDV38" s="800"/>
      <c r="JDW38" s="800"/>
      <c r="JDX38" s="800"/>
      <c r="JDY38" s="800"/>
      <c r="JDZ38" s="800"/>
      <c r="JEA38" s="800"/>
      <c r="JEB38" s="800"/>
      <c r="JEC38" s="800"/>
      <c r="JED38" s="800"/>
      <c r="JEE38" s="800"/>
      <c r="JEF38" s="800"/>
      <c r="JEG38" s="800"/>
      <c r="JEH38" s="800"/>
      <c r="JEI38" s="800"/>
      <c r="JEJ38" s="800"/>
      <c r="JEK38" s="800"/>
      <c r="JEL38" s="800"/>
      <c r="JEM38" s="800"/>
      <c r="JEN38" s="800"/>
      <c r="JEO38" s="800"/>
      <c r="JEP38" s="800"/>
      <c r="JEQ38" s="800"/>
      <c r="JER38" s="800"/>
      <c r="JES38" s="800"/>
      <c r="JET38" s="800"/>
      <c r="JEU38" s="800"/>
      <c r="JEV38" s="800"/>
      <c r="JEW38" s="800"/>
      <c r="JEX38" s="800"/>
      <c r="JEY38" s="800"/>
      <c r="JEZ38" s="800"/>
      <c r="JFA38" s="800"/>
      <c r="JFB38" s="800"/>
      <c r="JFC38" s="800"/>
      <c r="JFD38" s="800"/>
      <c r="JFE38" s="800"/>
      <c r="JFF38" s="800"/>
      <c r="JFG38" s="800"/>
      <c r="JFH38" s="800"/>
      <c r="JFI38" s="800"/>
      <c r="JFJ38" s="800"/>
      <c r="JFK38" s="800"/>
      <c r="JFL38" s="800"/>
      <c r="JFM38" s="800"/>
      <c r="JFN38" s="800"/>
      <c r="JFO38" s="800"/>
      <c r="JFP38" s="800"/>
      <c r="JFQ38" s="800"/>
      <c r="JFR38" s="800"/>
      <c r="JFS38" s="800"/>
      <c r="JFT38" s="800"/>
      <c r="JFU38" s="800"/>
      <c r="JFV38" s="800"/>
      <c r="JFW38" s="800"/>
      <c r="JFX38" s="800"/>
      <c r="JFY38" s="800"/>
      <c r="JFZ38" s="800"/>
      <c r="JGA38" s="800"/>
      <c r="JGB38" s="800"/>
      <c r="JGC38" s="800"/>
      <c r="JGD38" s="800"/>
      <c r="JGE38" s="800"/>
      <c r="JGF38" s="800"/>
      <c r="JGG38" s="800"/>
      <c r="JGH38" s="800"/>
      <c r="JGI38" s="800"/>
      <c r="JGJ38" s="800"/>
      <c r="JGK38" s="800"/>
      <c r="JGL38" s="800"/>
      <c r="JGM38" s="800"/>
      <c r="JGN38" s="800"/>
      <c r="JGO38" s="800"/>
      <c r="JGP38" s="800"/>
      <c r="JGQ38" s="800"/>
      <c r="JGR38" s="800"/>
      <c r="JGS38" s="800"/>
      <c r="JGT38" s="800"/>
      <c r="JGU38" s="800"/>
      <c r="JGV38" s="800"/>
      <c r="JGW38" s="800"/>
      <c r="JGX38" s="800"/>
      <c r="JGY38" s="800"/>
      <c r="JGZ38" s="800"/>
      <c r="JHA38" s="800"/>
      <c r="JHB38" s="800"/>
      <c r="JHC38" s="800"/>
      <c r="JHD38" s="800"/>
      <c r="JHE38" s="800"/>
      <c r="JHF38" s="800"/>
      <c r="JHG38" s="800"/>
      <c r="JHH38" s="800"/>
      <c r="JHI38" s="800"/>
      <c r="JHJ38" s="800"/>
      <c r="JHK38" s="800"/>
      <c r="JHL38" s="800"/>
      <c r="JHM38" s="800"/>
      <c r="JHN38" s="800"/>
      <c r="JHO38" s="800"/>
      <c r="JHP38" s="800"/>
      <c r="JHQ38" s="800"/>
      <c r="JHR38" s="800"/>
      <c r="JHS38" s="800"/>
      <c r="JHT38" s="800"/>
      <c r="JHU38" s="800"/>
      <c r="JHV38" s="800"/>
      <c r="JHW38" s="800"/>
      <c r="JHX38" s="800"/>
      <c r="JHY38" s="800"/>
      <c r="JHZ38" s="800"/>
      <c r="JIA38" s="800"/>
      <c r="JIB38" s="800"/>
      <c r="JIC38" s="800"/>
      <c r="JID38" s="800"/>
      <c r="JIE38" s="800"/>
      <c r="JIF38" s="800"/>
      <c r="JIG38" s="800"/>
      <c r="JIH38" s="800"/>
      <c r="JII38" s="800"/>
      <c r="JIJ38" s="800"/>
      <c r="JIK38" s="800"/>
      <c r="JIL38" s="800"/>
      <c r="JIM38" s="800"/>
      <c r="JIN38" s="800"/>
      <c r="JIO38" s="800"/>
      <c r="JIP38" s="800"/>
      <c r="JIQ38" s="800"/>
      <c r="JIR38" s="800"/>
      <c r="JIS38" s="800"/>
      <c r="JIT38" s="800"/>
      <c r="JIU38" s="800"/>
      <c r="JIV38" s="800"/>
      <c r="JIW38" s="800"/>
      <c r="JIX38" s="800"/>
      <c r="JIY38" s="800"/>
      <c r="JIZ38" s="800"/>
      <c r="JJA38" s="800"/>
      <c r="JJB38" s="800"/>
      <c r="JJC38" s="800"/>
      <c r="JJD38" s="800"/>
      <c r="JJE38" s="800"/>
      <c r="JJF38" s="800"/>
      <c r="JJG38" s="800"/>
      <c r="JJH38" s="800"/>
      <c r="JJI38" s="800"/>
      <c r="JJJ38" s="800"/>
      <c r="JJK38" s="800"/>
      <c r="JJL38" s="800"/>
      <c r="JJM38" s="800"/>
      <c r="JJN38" s="800"/>
      <c r="JJO38" s="800"/>
      <c r="JJP38" s="800"/>
      <c r="JJQ38" s="800"/>
      <c r="JJR38" s="800"/>
      <c r="JJS38" s="800"/>
      <c r="JJT38" s="800"/>
      <c r="JJU38" s="800"/>
      <c r="JJV38" s="800"/>
      <c r="JJW38" s="800"/>
      <c r="JJX38" s="800"/>
      <c r="JJY38" s="800"/>
      <c r="JJZ38" s="800"/>
      <c r="JKA38" s="800"/>
      <c r="JKB38" s="800"/>
      <c r="JKC38" s="800"/>
      <c r="JKD38" s="800"/>
      <c r="JKE38" s="800"/>
      <c r="JKF38" s="800"/>
      <c r="JKG38" s="800"/>
      <c r="JKH38" s="800"/>
      <c r="JKI38" s="800"/>
      <c r="JKJ38" s="800"/>
      <c r="JKK38" s="800"/>
      <c r="JKL38" s="800"/>
      <c r="JKM38" s="800"/>
      <c r="JKN38" s="800"/>
      <c r="JKO38" s="800"/>
      <c r="JKP38" s="800"/>
      <c r="JKQ38" s="800"/>
      <c r="JKR38" s="800"/>
      <c r="JKS38" s="800"/>
      <c r="JKT38" s="800"/>
      <c r="JKU38" s="800"/>
      <c r="JKV38" s="800"/>
      <c r="JKW38" s="800"/>
      <c r="JKX38" s="800"/>
      <c r="JKY38" s="800"/>
      <c r="JKZ38" s="800"/>
      <c r="JLA38" s="800"/>
      <c r="JLB38" s="800"/>
      <c r="JLC38" s="800"/>
      <c r="JLD38" s="800"/>
      <c r="JLE38" s="800"/>
      <c r="JLF38" s="800"/>
      <c r="JLG38" s="800"/>
      <c r="JLH38" s="800"/>
      <c r="JLI38" s="800"/>
      <c r="JLJ38" s="800"/>
      <c r="JLK38" s="800"/>
      <c r="JLL38" s="800"/>
      <c r="JLM38" s="800"/>
      <c r="JLN38" s="800"/>
      <c r="JLO38" s="800"/>
      <c r="JLP38" s="800"/>
      <c r="JLQ38" s="800"/>
      <c r="JLR38" s="800"/>
      <c r="JLS38" s="800"/>
      <c r="JLT38" s="800"/>
      <c r="JLU38" s="800"/>
      <c r="JLV38" s="800"/>
      <c r="JLW38" s="800"/>
      <c r="JLX38" s="800"/>
      <c r="JLY38" s="800"/>
      <c r="JLZ38" s="800"/>
      <c r="JMA38" s="800"/>
      <c r="JMB38" s="800"/>
      <c r="JMC38" s="800"/>
      <c r="JMD38" s="800"/>
      <c r="JME38" s="800"/>
      <c r="JMF38" s="800"/>
      <c r="JMG38" s="800"/>
      <c r="JMH38" s="800"/>
      <c r="JMI38" s="800"/>
      <c r="JMJ38" s="800"/>
      <c r="JMK38" s="800"/>
      <c r="JML38" s="800"/>
      <c r="JMM38" s="800"/>
      <c r="JMN38" s="800"/>
      <c r="JMO38" s="800"/>
      <c r="JMP38" s="800"/>
      <c r="JMQ38" s="800"/>
      <c r="JMR38" s="800"/>
      <c r="JMS38" s="800"/>
      <c r="JMT38" s="800"/>
      <c r="JMU38" s="800"/>
      <c r="JMV38" s="800"/>
      <c r="JMW38" s="800"/>
      <c r="JMX38" s="800"/>
      <c r="JMY38" s="800"/>
      <c r="JMZ38" s="800"/>
      <c r="JNA38" s="800"/>
      <c r="JNB38" s="800"/>
      <c r="JNC38" s="800"/>
      <c r="JND38" s="800"/>
      <c r="JNE38" s="800"/>
      <c r="JNF38" s="800"/>
      <c r="JNG38" s="800"/>
      <c r="JNH38" s="800"/>
      <c r="JNI38" s="800"/>
      <c r="JNJ38" s="800"/>
      <c r="JNK38" s="800"/>
      <c r="JNL38" s="800"/>
      <c r="JNM38" s="800"/>
      <c r="JNN38" s="800"/>
      <c r="JNO38" s="800"/>
      <c r="JNP38" s="800"/>
      <c r="JNQ38" s="800"/>
      <c r="JNR38" s="800"/>
      <c r="JNS38" s="800"/>
      <c r="JNT38" s="800"/>
      <c r="JNU38" s="800"/>
      <c r="JNV38" s="800"/>
      <c r="JNW38" s="800"/>
      <c r="JNX38" s="800"/>
      <c r="JNY38" s="800"/>
      <c r="JNZ38" s="800"/>
      <c r="JOA38" s="800"/>
      <c r="JOB38" s="800"/>
      <c r="JOC38" s="800"/>
      <c r="JOD38" s="800"/>
      <c r="JOE38" s="800"/>
      <c r="JOF38" s="800"/>
      <c r="JOG38" s="800"/>
      <c r="JOH38" s="800"/>
      <c r="JOI38" s="800"/>
      <c r="JOJ38" s="800"/>
      <c r="JOK38" s="800"/>
      <c r="JOL38" s="800"/>
      <c r="JOM38" s="800"/>
      <c r="JON38" s="800"/>
      <c r="JOO38" s="800"/>
      <c r="JOP38" s="800"/>
      <c r="JOQ38" s="800"/>
      <c r="JOR38" s="800"/>
      <c r="JOS38" s="800"/>
      <c r="JOT38" s="800"/>
      <c r="JOU38" s="800"/>
      <c r="JOV38" s="800"/>
      <c r="JOW38" s="800"/>
      <c r="JOX38" s="800"/>
      <c r="JOY38" s="800"/>
      <c r="JOZ38" s="800"/>
      <c r="JPA38" s="800"/>
      <c r="JPB38" s="800"/>
      <c r="JPC38" s="800"/>
      <c r="JPD38" s="800"/>
      <c r="JPE38" s="800"/>
      <c r="JPF38" s="800"/>
      <c r="JPG38" s="800"/>
      <c r="JPH38" s="800"/>
      <c r="JPI38" s="800"/>
      <c r="JPJ38" s="800"/>
      <c r="JPK38" s="800"/>
      <c r="JPL38" s="800"/>
      <c r="JPM38" s="800"/>
      <c r="JPN38" s="800"/>
      <c r="JPO38" s="800"/>
      <c r="JPP38" s="800"/>
      <c r="JPQ38" s="800"/>
      <c r="JPR38" s="800"/>
      <c r="JPS38" s="800"/>
      <c r="JPT38" s="800"/>
      <c r="JPU38" s="800"/>
      <c r="JPV38" s="800"/>
      <c r="JPW38" s="800"/>
      <c r="JPX38" s="800"/>
      <c r="JPY38" s="800"/>
      <c r="JPZ38" s="800"/>
      <c r="JQA38" s="800"/>
      <c r="JQB38" s="800"/>
      <c r="JQC38" s="800"/>
      <c r="JQD38" s="800"/>
      <c r="JQE38" s="800"/>
      <c r="JQF38" s="800"/>
      <c r="JQG38" s="800"/>
      <c r="JQH38" s="800"/>
      <c r="JQI38" s="800"/>
      <c r="JQJ38" s="800"/>
      <c r="JQK38" s="800"/>
      <c r="JQL38" s="800"/>
      <c r="JQM38" s="800"/>
      <c r="JQN38" s="800"/>
      <c r="JQO38" s="800"/>
      <c r="JQP38" s="800"/>
      <c r="JQQ38" s="800"/>
      <c r="JQR38" s="800"/>
      <c r="JQS38" s="800"/>
      <c r="JQT38" s="800"/>
      <c r="JQU38" s="800"/>
      <c r="JQV38" s="800"/>
      <c r="JQW38" s="800"/>
      <c r="JQX38" s="800"/>
      <c r="JQY38" s="800"/>
      <c r="JQZ38" s="800"/>
      <c r="JRA38" s="800"/>
      <c r="JRB38" s="800"/>
      <c r="JRC38" s="800"/>
      <c r="JRD38" s="800"/>
      <c r="JRE38" s="800"/>
      <c r="JRF38" s="800"/>
      <c r="JRG38" s="800"/>
      <c r="JRH38" s="800"/>
      <c r="JRI38" s="800"/>
      <c r="JRJ38" s="800"/>
      <c r="JRK38" s="800"/>
      <c r="JRL38" s="800"/>
      <c r="JRM38" s="800"/>
      <c r="JRN38" s="800"/>
      <c r="JRO38" s="800"/>
      <c r="JRP38" s="800"/>
      <c r="JRQ38" s="800"/>
      <c r="JRR38" s="800"/>
      <c r="JRS38" s="800"/>
      <c r="JRT38" s="800"/>
      <c r="JRU38" s="800"/>
      <c r="JRV38" s="800"/>
      <c r="JRW38" s="800"/>
      <c r="JRX38" s="800"/>
      <c r="JRY38" s="800"/>
      <c r="JRZ38" s="800"/>
      <c r="JSA38" s="800"/>
      <c r="JSB38" s="800"/>
      <c r="JSC38" s="800"/>
      <c r="JSD38" s="800"/>
      <c r="JSE38" s="800"/>
      <c r="JSF38" s="800"/>
      <c r="JSG38" s="800"/>
      <c r="JSH38" s="800"/>
      <c r="JSI38" s="800"/>
      <c r="JSJ38" s="800"/>
      <c r="JSK38" s="800"/>
      <c r="JSL38" s="800"/>
      <c r="JSM38" s="800"/>
      <c r="JSN38" s="800"/>
      <c r="JSO38" s="800"/>
      <c r="JSP38" s="800"/>
      <c r="JSQ38" s="800"/>
      <c r="JSR38" s="800"/>
      <c r="JSS38" s="800"/>
      <c r="JST38" s="800"/>
      <c r="JSU38" s="800"/>
      <c r="JSV38" s="800"/>
      <c r="JSW38" s="800"/>
      <c r="JSX38" s="800"/>
      <c r="JSY38" s="800"/>
      <c r="JSZ38" s="800"/>
      <c r="JTA38" s="800"/>
      <c r="JTB38" s="800"/>
      <c r="JTC38" s="800"/>
      <c r="JTD38" s="800"/>
      <c r="JTE38" s="800"/>
      <c r="JTF38" s="800"/>
      <c r="JTG38" s="800"/>
      <c r="JTH38" s="800"/>
      <c r="JTI38" s="800"/>
      <c r="JTJ38" s="800"/>
      <c r="JTK38" s="800"/>
      <c r="JTL38" s="800"/>
      <c r="JTM38" s="800"/>
      <c r="JTN38" s="800"/>
      <c r="JTO38" s="800"/>
      <c r="JTP38" s="800"/>
      <c r="JTQ38" s="800"/>
      <c r="JTR38" s="800"/>
      <c r="JTS38" s="800"/>
      <c r="JTT38" s="800"/>
      <c r="JTU38" s="800"/>
      <c r="JTV38" s="800"/>
      <c r="JTW38" s="800"/>
      <c r="JTX38" s="800"/>
      <c r="JTY38" s="800"/>
      <c r="JTZ38" s="800"/>
      <c r="JUA38" s="800"/>
      <c r="JUB38" s="800"/>
      <c r="JUC38" s="800"/>
      <c r="JUD38" s="800"/>
      <c r="JUE38" s="800"/>
      <c r="JUF38" s="800"/>
      <c r="JUG38" s="800"/>
      <c r="JUH38" s="800"/>
      <c r="JUI38" s="800"/>
      <c r="JUJ38" s="800"/>
      <c r="JUK38" s="800"/>
      <c r="JUL38" s="800"/>
      <c r="JUM38" s="800"/>
      <c r="JUN38" s="800"/>
      <c r="JUO38" s="800"/>
      <c r="JUP38" s="800"/>
      <c r="JUQ38" s="800"/>
      <c r="JUR38" s="800"/>
      <c r="JUS38" s="800"/>
      <c r="JUT38" s="800"/>
      <c r="JUU38" s="800"/>
      <c r="JUV38" s="800"/>
      <c r="JUW38" s="800"/>
      <c r="JUX38" s="800"/>
      <c r="JUY38" s="800"/>
      <c r="JUZ38" s="800"/>
      <c r="JVA38" s="800"/>
      <c r="JVB38" s="800"/>
      <c r="JVC38" s="800"/>
      <c r="JVD38" s="800"/>
      <c r="JVE38" s="800"/>
      <c r="JVF38" s="800"/>
      <c r="JVG38" s="800"/>
      <c r="JVH38" s="800"/>
      <c r="JVI38" s="800"/>
      <c r="JVJ38" s="800"/>
      <c r="JVK38" s="800"/>
      <c r="JVL38" s="800"/>
      <c r="JVM38" s="800"/>
      <c r="JVN38" s="800"/>
      <c r="JVO38" s="800"/>
      <c r="JVP38" s="800"/>
      <c r="JVQ38" s="800"/>
      <c r="JVR38" s="800"/>
      <c r="JVS38" s="800"/>
      <c r="JVT38" s="800"/>
      <c r="JVU38" s="800"/>
      <c r="JVV38" s="800"/>
      <c r="JVW38" s="800"/>
      <c r="JVX38" s="800"/>
      <c r="JVY38" s="800"/>
      <c r="JVZ38" s="800"/>
      <c r="JWA38" s="800"/>
      <c r="JWB38" s="800"/>
      <c r="JWC38" s="800"/>
      <c r="JWD38" s="800"/>
      <c r="JWE38" s="800"/>
      <c r="JWF38" s="800"/>
      <c r="JWG38" s="800"/>
      <c r="JWH38" s="800"/>
      <c r="JWI38" s="800"/>
      <c r="JWJ38" s="800"/>
      <c r="JWK38" s="800"/>
      <c r="JWL38" s="800"/>
      <c r="JWM38" s="800"/>
      <c r="JWN38" s="800"/>
      <c r="JWO38" s="800"/>
      <c r="JWP38" s="800"/>
      <c r="JWQ38" s="800"/>
      <c r="JWR38" s="800"/>
      <c r="JWS38" s="800"/>
      <c r="JWT38" s="800"/>
      <c r="JWU38" s="800"/>
      <c r="JWV38" s="800"/>
      <c r="JWW38" s="800"/>
      <c r="JWX38" s="800"/>
      <c r="JWY38" s="800"/>
      <c r="JWZ38" s="800"/>
      <c r="JXA38" s="800"/>
      <c r="JXB38" s="800"/>
      <c r="JXC38" s="800"/>
      <c r="JXD38" s="800"/>
      <c r="JXE38" s="800"/>
      <c r="JXF38" s="800"/>
      <c r="JXG38" s="800"/>
      <c r="JXH38" s="800"/>
      <c r="JXI38" s="800"/>
      <c r="JXJ38" s="800"/>
      <c r="JXK38" s="800"/>
      <c r="JXL38" s="800"/>
      <c r="JXM38" s="800"/>
      <c r="JXN38" s="800"/>
      <c r="JXO38" s="800"/>
      <c r="JXP38" s="800"/>
      <c r="JXQ38" s="800"/>
      <c r="JXR38" s="800"/>
      <c r="JXS38" s="800"/>
      <c r="JXT38" s="800"/>
      <c r="JXU38" s="800"/>
      <c r="JXV38" s="800"/>
      <c r="JXW38" s="800"/>
      <c r="JXX38" s="800"/>
      <c r="JXY38" s="800"/>
      <c r="JXZ38" s="800"/>
      <c r="JYA38" s="800"/>
      <c r="JYB38" s="800"/>
      <c r="JYC38" s="800"/>
      <c r="JYD38" s="800"/>
      <c r="JYE38" s="800"/>
      <c r="JYF38" s="800"/>
      <c r="JYG38" s="800"/>
      <c r="JYH38" s="800"/>
      <c r="JYI38" s="800"/>
      <c r="JYJ38" s="800"/>
      <c r="JYK38" s="800"/>
      <c r="JYL38" s="800"/>
      <c r="JYM38" s="800"/>
      <c r="JYN38" s="800"/>
      <c r="JYO38" s="800"/>
      <c r="JYP38" s="800"/>
      <c r="JYQ38" s="800"/>
      <c r="JYR38" s="800"/>
      <c r="JYS38" s="800"/>
      <c r="JYT38" s="800"/>
      <c r="JYU38" s="800"/>
      <c r="JYV38" s="800"/>
      <c r="JYW38" s="800"/>
      <c r="JYX38" s="800"/>
      <c r="JYY38" s="800"/>
      <c r="JYZ38" s="800"/>
      <c r="JZA38" s="800"/>
      <c r="JZB38" s="800"/>
      <c r="JZC38" s="800"/>
      <c r="JZD38" s="800"/>
      <c r="JZE38" s="800"/>
      <c r="JZF38" s="800"/>
      <c r="JZG38" s="800"/>
      <c r="JZH38" s="800"/>
      <c r="JZI38" s="800"/>
      <c r="JZJ38" s="800"/>
      <c r="JZK38" s="800"/>
      <c r="JZL38" s="800"/>
      <c r="JZM38" s="800"/>
      <c r="JZN38" s="800"/>
      <c r="JZO38" s="800"/>
      <c r="JZP38" s="800"/>
      <c r="JZQ38" s="800"/>
      <c r="JZR38" s="800"/>
      <c r="JZS38" s="800"/>
      <c r="JZT38" s="800"/>
      <c r="JZU38" s="800"/>
      <c r="JZV38" s="800"/>
      <c r="JZW38" s="800"/>
      <c r="JZX38" s="800"/>
      <c r="JZY38" s="800"/>
      <c r="JZZ38" s="800"/>
      <c r="KAA38" s="800"/>
      <c r="KAB38" s="800"/>
      <c r="KAC38" s="800"/>
      <c r="KAD38" s="800"/>
      <c r="KAE38" s="800"/>
      <c r="KAF38" s="800"/>
      <c r="KAG38" s="800"/>
      <c r="KAH38" s="800"/>
      <c r="KAI38" s="800"/>
      <c r="KAJ38" s="800"/>
      <c r="KAK38" s="800"/>
      <c r="KAL38" s="800"/>
      <c r="KAM38" s="800"/>
      <c r="KAN38" s="800"/>
      <c r="KAO38" s="800"/>
      <c r="KAP38" s="800"/>
      <c r="KAQ38" s="800"/>
      <c r="KAR38" s="800"/>
      <c r="KAS38" s="800"/>
      <c r="KAT38" s="800"/>
      <c r="KAU38" s="800"/>
      <c r="KAV38" s="800"/>
      <c r="KAW38" s="800"/>
      <c r="KAX38" s="800"/>
      <c r="KAY38" s="800"/>
      <c r="KAZ38" s="800"/>
      <c r="KBA38" s="800"/>
      <c r="KBB38" s="800"/>
      <c r="KBC38" s="800"/>
      <c r="KBD38" s="800"/>
      <c r="KBE38" s="800"/>
      <c r="KBF38" s="800"/>
      <c r="KBG38" s="800"/>
      <c r="KBH38" s="800"/>
      <c r="KBI38" s="800"/>
      <c r="KBJ38" s="800"/>
      <c r="KBK38" s="800"/>
      <c r="KBL38" s="800"/>
      <c r="KBM38" s="800"/>
      <c r="KBN38" s="800"/>
      <c r="KBO38" s="800"/>
      <c r="KBP38" s="800"/>
      <c r="KBQ38" s="800"/>
      <c r="KBR38" s="800"/>
      <c r="KBS38" s="800"/>
      <c r="KBT38" s="800"/>
      <c r="KBU38" s="800"/>
      <c r="KBV38" s="800"/>
      <c r="KBW38" s="800"/>
      <c r="KBX38" s="800"/>
      <c r="KBY38" s="800"/>
      <c r="KBZ38" s="800"/>
      <c r="KCA38" s="800"/>
      <c r="KCB38" s="800"/>
      <c r="KCC38" s="800"/>
      <c r="KCD38" s="800"/>
      <c r="KCE38" s="800"/>
      <c r="KCF38" s="800"/>
      <c r="KCG38" s="800"/>
      <c r="KCH38" s="800"/>
      <c r="KCI38" s="800"/>
      <c r="KCJ38" s="800"/>
      <c r="KCK38" s="800"/>
      <c r="KCL38" s="800"/>
      <c r="KCM38" s="800"/>
      <c r="KCN38" s="800"/>
      <c r="KCO38" s="800"/>
      <c r="KCP38" s="800"/>
      <c r="KCQ38" s="800"/>
      <c r="KCR38" s="800"/>
      <c r="KCS38" s="800"/>
      <c r="KCT38" s="800"/>
      <c r="KCU38" s="800"/>
      <c r="KCV38" s="800"/>
      <c r="KCW38" s="800"/>
      <c r="KCX38" s="800"/>
      <c r="KCY38" s="800"/>
      <c r="KCZ38" s="800"/>
      <c r="KDA38" s="800"/>
      <c r="KDB38" s="800"/>
      <c r="KDC38" s="800"/>
      <c r="KDD38" s="800"/>
      <c r="KDE38" s="800"/>
      <c r="KDF38" s="800"/>
      <c r="KDG38" s="800"/>
      <c r="KDH38" s="800"/>
      <c r="KDI38" s="800"/>
      <c r="KDJ38" s="800"/>
      <c r="KDK38" s="800"/>
      <c r="KDL38" s="800"/>
      <c r="KDM38" s="800"/>
      <c r="KDN38" s="800"/>
      <c r="KDO38" s="800"/>
      <c r="KDP38" s="800"/>
      <c r="KDQ38" s="800"/>
      <c r="KDR38" s="800"/>
      <c r="KDS38" s="800"/>
      <c r="KDT38" s="800"/>
      <c r="KDU38" s="800"/>
      <c r="KDV38" s="800"/>
      <c r="KDW38" s="800"/>
      <c r="KDX38" s="800"/>
      <c r="KDY38" s="800"/>
      <c r="KDZ38" s="800"/>
      <c r="KEA38" s="800"/>
      <c r="KEB38" s="800"/>
      <c r="KEC38" s="800"/>
      <c r="KED38" s="800"/>
      <c r="KEE38" s="800"/>
      <c r="KEF38" s="800"/>
      <c r="KEG38" s="800"/>
      <c r="KEH38" s="800"/>
      <c r="KEI38" s="800"/>
      <c r="KEJ38" s="800"/>
      <c r="KEK38" s="800"/>
      <c r="KEL38" s="800"/>
      <c r="KEM38" s="800"/>
      <c r="KEN38" s="800"/>
      <c r="KEO38" s="800"/>
      <c r="KEP38" s="800"/>
      <c r="KEQ38" s="800"/>
      <c r="KER38" s="800"/>
      <c r="KES38" s="800"/>
      <c r="KET38" s="800"/>
      <c r="KEU38" s="800"/>
      <c r="KEV38" s="800"/>
      <c r="KEW38" s="800"/>
      <c r="KEX38" s="800"/>
      <c r="KEY38" s="800"/>
      <c r="KEZ38" s="800"/>
      <c r="KFA38" s="800"/>
      <c r="KFB38" s="800"/>
      <c r="KFC38" s="800"/>
      <c r="KFD38" s="800"/>
      <c r="KFE38" s="800"/>
      <c r="KFF38" s="800"/>
      <c r="KFG38" s="800"/>
      <c r="KFH38" s="800"/>
      <c r="KFI38" s="800"/>
      <c r="KFJ38" s="800"/>
      <c r="KFK38" s="800"/>
      <c r="KFL38" s="800"/>
      <c r="KFM38" s="800"/>
      <c r="KFN38" s="800"/>
      <c r="KFO38" s="800"/>
      <c r="KFP38" s="800"/>
      <c r="KFQ38" s="800"/>
      <c r="KFR38" s="800"/>
      <c r="KFS38" s="800"/>
      <c r="KFT38" s="800"/>
      <c r="KFU38" s="800"/>
      <c r="KFV38" s="800"/>
      <c r="KFW38" s="800"/>
      <c r="KFX38" s="800"/>
      <c r="KFY38" s="800"/>
      <c r="KFZ38" s="800"/>
      <c r="KGA38" s="800"/>
      <c r="KGB38" s="800"/>
      <c r="KGC38" s="800"/>
      <c r="KGD38" s="800"/>
      <c r="KGE38" s="800"/>
      <c r="KGF38" s="800"/>
      <c r="KGG38" s="800"/>
      <c r="KGH38" s="800"/>
      <c r="KGI38" s="800"/>
      <c r="KGJ38" s="800"/>
      <c r="KGK38" s="800"/>
      <c r="KGL38" s="800"/>
      <c r="KGM38" s="800"/>
      <c r="KGN38" s="800"/>
      <c r="KGO38" s="800"/>
      <c r="KGP38" s="800"/>
      <c r="KGQ38" s="800"/>
      <c r="KGR38" s="800"/>
      <c r="KGS38" s="800"/>
      <c r="KGT38" s="800"/>
      <c r="KGU38" s="800"/>
      <c r="KGV38" s="800"/>
      <c r="KGW38" s="800"/>
      <c r="KGX38" s="800"/>
      <c r="KGY38" s="800"/>
      <c r="KGZ38" s="800"/>
      <c r="KHA38" s="800"/>
      <c r="KHB38" s="800"/>
      <c r="KHC38" s="800"/>
      <c r="KHD38" s="800"/>
      <c r="KHE38" s="800"/>
      <c r="KHF38" s="800"/>
      <c r="KHG38" s="800"/>
      <c r="KHH38" s="800"/>
      <c r="KHI38" s="800"/>
      <c r="KHJ38" s="800"/>
      <c r="KHK38" s="800"/>
      <c r="KHL38" s="800"/>
      <c r="KHM38" s="800"/>
      <c r="KHN38" s="800"/>
      <c r="KHO38" s="800"/>
      <c r="KHP38" s="800"/>
      <c r="KHQ38" s="800"/>
      <c r="KHR38" s="800"/>
      <c r="KHS38" s="800"/>
      <c r="KHT38" s="800"/>
      <c r="KHU38" s="800"/>
      <c r="KHV38" s="800"/>
      <c r="KHW38" s="800"/>
      <c r="KHX38" s="800"/>
      <c r="KHY38" s="800"/>
      <c r="KHZ38" s="800"/>
      <c r="KIA38" s="800"/>
      <c r="KIB38" s="800"/>
      <c r="KIC38" s="800"/>
      <c r="KID38" s="800"/>
      <c r="KIE38" s="800"/>
      <c r="KIF38" s="800"/>
      <c r="KIG38" s="800"/>
      <c r="KIH38" s="800"/>
      <c r="KII38" s="800"/>
      <c r="KIJ38" s="800"/>
      <c r="KIK38" s="800"/>
      <c r="KIL38" s="800"/>
      <c r="KIM38" s="800"/>
      <c r="KIN38" s="800"/>
      <c r="KIO38" s="800"/>
      <c r="KIP38" s="800"/>
      <c r="KIQ38" s="800"/>
      <c r="KIR38" s="800"/>
      <c r="KIS38" s="800"/>
      <c r="KIT38" s="800"/>
      <c r="KIU38" s="800"/>
      <c r="KIV38" s="800"/>
      <c r="KIW38" s="800"/>
      <c r="KIX38" s="800"/>
      <c r="KIY38" s="800"/>
      <c r="KIZ38" s="800"/>
      <c r="KJA38" s="800"/>
      <c r="KJB38" s="800"/>
      <c r="KJC38" s="800"/>
      <c r="KJD38" s="800"/>
      <c r="KJE38" s="800"/>
      <c r="KJF38" s="800"/>
      <c r="KJG38" s="800"/>
      <c r="KJH38" s="800"/>
      <c r="KJI38" s="800"/>
      <c r="KJJ38" s="800"/>
      <c r="KJK38" s="800"/>
      <c r="KJL38" s="800"/>
      <c r="KJM38" s="800"/>
      <c r="KJN38" s="800"/>
      <c r="KJO38" s="800"/>
      <c r="KJP38" s="800"/>
      <c r="KJQ38" s="800"/>
      <c r="KJR38" s="800"/>
      <c r="KJS38" s="800"/>
      <c r="KJT38" s="800"/>
      <c r="KJU38" s="800"/>
      <c r="KJV38" s="800"/>
      <c r="KJW38" s="800"/>
      <c r="KJX38" s="800"/>
      <c r="KJY38" s="800"/>
      <c r="KJZ38" s="800"/>
      <c r="KKA38" s="800"/>
      <c r="KKB38" s="800"/>
      <c r="KKC38" s="800"/>
      <c r="KKD38" s="800"/>
      <c r="KKE38" s="800"/>
      <c r="KKF38" s="800"/>
      <c r="KKG38" s="800"/>
      <c r="KKH38" s="800"/>
      <c r="KKI38" s="800"/>
      <c r="KKJ38" s="800"/>
      <c r="KKK38" s="800"/>
      <c r="KKL38" s="800"/>
      <c r="KKM38" s="800"/>
      <c r="KKN38" s="800"/>
      <c r="KKO38" s="800"/>
      <c r="KKP38" s="800"/>
      <c r="KKQ38" s="800"/>
      <c r="KKR38" s="800"/>
      <c r="KKS38" s="800"/>
      <c r="KKT38" s="800"/>
      <c r="KKU38" s="800"/>
      <c r="KKV38" s="800"/>
      <c r="KKW38" s="800"/>
      <c r="KKX38" s="800"/>
      <c r="KKY38" s="800"/>
      <c r="KKZ38" s="800"/>
      <c r="KLA38" s="800"/>
      <c r="KLB38" s="800"/>
      <c r="KLC38" s="800"/>
      <c r="KLD38" s="800"/>
      <c r="KLE38" s="800"/>
      <c r="KLF38" s="800"/>
      <c r="KLG38" s="800"/>
      <c r="KLH38" s="800"/>
      <c r="KLI38" s="800"/>
      <c r="KLJ38" s="800"/>
      <c r="KLK38" s="800"/>
      <c r="KLL38" s="800"/>
      <c r="KLM38" s="800"/>
      <c r="KLN38" s="800"/>
      <c r="KLO38" s="800"/>
      <c r="KLP38" s="800"/>
      <c r="KLQ38" s="800"/>
      <c r="KLR38" s="800"/>
      <c r="KLS38" s="800"/>
      <c r="KLT38" s="800"/>
      <c r="KLU38" s="800"/>
      <c r="KLV38" s="800"/>
      <c r="KLW38" s="800"/>
      <c r="KLX38" s="800"/>
      <c r="KLY38" s="800"/>
      <c r="KLZ38" s="800"/>
      <c r="KMA38" s="800"/>
      <c r="KMB38" s="800"/>
      <c r="KMC38" s="800"/>
      <c r="KMD38" s="800"/>
      <c r="KME38" s="800"/>
      <c r="KMF38" s="800"/>
      <c r="KMG38" s="800"/>
      <c r="KMH38" s="800"/>
      <c r="KMI38" s="800"/>
      <c r="KMJ38" s="800"/>
      <c r="KMK38" s="800"/>
      <c r="KML38" s="800"/>
      <c r="KMM38" s="800"/>
      <c r="KMN38" s="800"/>
      <c r="KMO38" s="800"/>
      <c r="KMP38" s="800"/>
      <c r="KMQ38" s="800"/>
      <c r="KMR38" s="800"/>
      <c r="KMS38" s="800"/>
      <c r="KMT38" s="800"/>
      <c r="KMU38" s="800"/>
      <c r="KMV38" s="800"/>
      <c r="KMW38" s="800"/>
      <c r="KMX38" s="800"/>
      <c r="KMY38" s="800"/>
      <c r="KMZ38" s="800"/>
      <c r="KNA38" s="800"/>
      <c r="KNB38" s="800"/>
      <c r="KNC38" s="800"/>
      <c r="KND38" s="800"/>
      <c r="KNE38" s="800"/>
      <c r="KNF38" s="800"/>
      <c r="KNG38" s="800"/>
      <c r="KNH38" s="800"/>
      <c r="KNI38" s="800"/>
      <c r="KNJ38" s="800"/>
      <c r="KNK38" s="800"/>
      <c r="KNL38" s="800"/>
      <c r="KNM38" s="800"/>
      <c r="KNN38" s="800"/>
      <c r="KNO38" s="800"/>
      <c r="KNP38" s="800"/>
      <c r="KNQ38" s="800"/>
      <c r="KNR38" s="800"/>
      <c r="KNS38" s="800"/>
      <c r="KNT38" s="800"/>
      <c r="KNU38" s="800"/>
      <c r="KNV38" s="800"/>
      <c r="KNW38" s="800"/>
      <c r="KNX38" s="800"/>
      <c r="KNY38" s="800"/>
      <c r="KNZ38" s="800"/>
      <c r="KOA38" s="800"/>
      <c r="KOB38" s="800"/>
      <c r="KOC38" s="800"/>
      <c r="KOD38" s="800"/>
      <c r="KOE38" s="800"/>
      <c r="KOF38" s="800"/>
      <c r="KOG38" s="800"/>
      <c r="KOH38" s="800"/>
      <c r="KOI38" s="800"/>
      <c r="KOJ38" s="800"/>
      <c r="KOK38" s="800"/>
      <c r="KOL38" s="800"/>
      <c r="KOM38" s="800"/>
      <c r="KON38" s="800"/>
      <c r="KOO38" s="800"/>
      <c r="KOP38" s="800"/>
      <c r="KOQ38" s="800"/>
      <c r="KOR38" s="800"/>
      <c r="KOS38" s="800"/>
      <c r="KOT38" s="800"/>
      <c r="KOU38" s="800"/>
      <c r="KOV38" s="800"/>
      <c r="KOW38" s="800"/>
      <c r="KOX38" s="800"/>
      <c r="KOY38" s="800"/>
      <c r="KOZ38" s="800"/>
      <c r="KPA38" s="800"/>
      <c r="KPB38" s="800"/>
      <c r="KPC38" s="800"/>
      <c r="KPD38" s="800"/>
      <c r="KPE38" s="800"/>
      <c r="KPF38" s="800"/>
      <c r="KPG38" s="800"/>
      <c r="KPH38" s="800"/>
      <c r="KPI38" s="800"/>
      <c r="KPJ38" s="800"/>
      <c r="KPK38" s="800"/>
      <c r="KPL38" s="800"/>
      <c r="KPM38" s="800"/>
      <c r="KPN38" s="800"/>
      <c r="KPO38" s="800"/>
      <c r="KPP38" s="800"/>
      <c r="KPQ38" s="800"/>
      <c r="KPR38" s="800"/>
      <c r="KPS38" s="800"/>
      <c r="KPT38" s="800"/>
      <c r="KPU38" s="800"/>
      <c r="KPV38" s="800"/>
      <c r="KPW38" s="800"/>
      <c r="KPX38" s="800"/>
      <c r="KPY38" s="800"/>
      <c r="KPZ38" s="800"/>
      <c r="KQA38" s="800"/>
      <c r="KQB38" s="800"/>
      <c r="KQC38" s="800"/>
      <c r="KQD38" s="800"/>
      <c r="KQE38" s="800"/>
      <c r="KQF38" s="800"/>
      <c r="KQG38" s="800"/>
      <c r="KQH38" s="800"/>
      <c r="KQI38" s="800"/>
      <c r="KQJ38" s="800"/>
      <c r="KQK38" s="800"/>
      <c r="KQL38" s="800"/>
      <c r="KQM38" s="800"/>
      <c r="KQN38" s="800"/>
      <c r="KQO38" s="800"/>
      <c r="KQP38" s="800"/>
      <c r="KQQ38" s="800"/>
      <c r="KQR38" s="800"/>
      <c r="KQS38" s="800"/>
      <c r="KQT38" s="800"/>
      <c r="KQU38" s="800"/>
      <c r="KQV38" s="800"/>
      <c r="KQW38" s="800"/>
      <c r="KQX38" s="800"/>
      <c r="KQY38" s="800"/>
      <c r="KQZ38" s="800"/>
      <c r="KRA38" s="800"/>
      <c r="KRB38" s="800"/>
      <c r="KRC38" s="800"/>
      <c r="KRD38" s="800"/>
      <c r="KRE38" s="800"/>
      <c r="KRF38" s="800"/>
      <c r="KRG38" s="800"/>
      <c r="KRH38" s="800"/>
      <c r="KRI38" s="800"/>
      <c r="KRJ38" s="800"/>
      <c r="KRK38" s="800"/>
      <c r="KRL38" s="800"/>
      <c r="KRM38" s="800"/>
      <c r="KRN38" s="800"/>
      <c r="KRO38" s="800"/>
      <c r="KRP38" s="800"/>
      <c r="KRQ38" s="800"/>
      <c r="KRR38" s="800"/>
      <c r="KRS38" s="800"/>
      <c r="KRT38" s="800"/>
      <c r="KRU38" s="800"/>
      <c r="KRV38" s="800"/>
      <c r="KRW38" s="800"/>
      <c r="KRX38" s="800"/>
      <c r="KRY38" s="800"/>
      <c r="KRZ38" s="800"/>
      <c r="KSA38" s="800"/>
      <c r="KSB38" s="800"/>
      <c r="KSC38" s="800"/>
      <c r="KSD38" s="800"/>
      <c r="KSE38" s="800"/>
      <c r="KSF38" s="800"/>
      <c r="KSG38" s="800"/>
      <c r="KSH38" s="800"/>
      <c r="KSI38" s="800"/>
      <c r="KSJ38" s="800"/>
      <c r="KSK38" s="800"/>
      <c r="KSL38" s="800"/>
      <c r="KSM38" s="800"/>
      <c r="KSN38" s="800"/>
      <c r="KSO38" s="800"/>
      <c r="KSP38" s="800"/>
      <c r="KSQ38" s="800"/>
      <c r="KSR38" s="800"/>
      <c r="KSS38" s="800"/>
      <c r="KST38" s="800"/>
      <c r="KSU38" s="800"/>
      <c r="KSV38" s="800"/>
      <c r="KSW38" s="800"/>
      <c r="KSX38" s="800"/>
      <c r="KSY38" s="800"/>
      <c r="KSZ38" s="800"/>
      <c r="KTA38" s="800"/>
      <c r="KTB38" s="800"/>
      <c r="KTC38" s="800"/>
      <c r="KTD38" s="800"/>
      <c r="KTE38" s="800"/>
      <c r="KTF38" s="800"/>
      <c r="KTG38" s="800"/>
      <c r="KTH38" s="800"/>
      <c r="KTI38" s="800"/>
      <c r="KTJ38" s="800"/>
      <c r="KTK38" s="800"/>
      <c r="KTL38" s="800"/>
      <c r="KTM38" s="800"/>
      <c r="KTN38" s="800"/>
      <c r="KTO38" s="800"/>
      <c r="KTP38" s="800"/>
      <c r="KTQ38" s="800"/>
      <c r="KTR38" s="800"/>
      <c r="KTS38" s="800"/>
      <c r="KTT38" s="800"/>
      <c r="KTU38" s="800"/>
      <c r="KTV38" s="800"/>
      <c r="KTW38" s="800"/>
      <c r="KTX38" s="800"/>
      <c r="KTY38" s="800"/>
      <c r="KTZ38" s="800"/>
      <c r="KUA38" s="800"/>
      <c r="KUB38" s="800"/>
      <c r="KUC38" s="800"/>
      <c r="KUD38" s="800"/>
      <c r="KUE38" s="800"/>
      <c r="KUF38" s="800"/>
      <c r="KUG38" s="800"/>
      <c r="KUH38" s="800"/>
      <c r="KUI38" s="800"/>
      <c r="KUJ38" s="800"/>
      <c r="KUK38" s="800"/>
      <c r="KUL38" s="800"/>
      <c r="KUM38" s="800"/>
      <c r="KUN38" s="800"/>
      <c r="KUO38" s="800"/>
      <c r="KUP38" s="800"/>
      <c r="KUQ38" s="800"/>
      <c r="KUR38" s="800"/>
      <c r="KUS38" s="800"/>
      <c r="KUT38" s="800"/>
      <c r="KUU38" s="800"/>
      <c r="KUV38" s="800"/>
      <c r="KUW38" s="800"/>
      <c r="KUX38" s="800"/>
      <c r="KUY38" s="800"/>
      <c r="KUZ38" s="800"/>
      <c r="KVA38" s="800"/>
      <c r="KVB38" s="800"/>
      <c r="KVC38" s="800"/>
      <c r="KVD38" s="800"/>
      <c r="KVE38" s="800"/>
      <c r="KVF38" s="800"/>
      <c r="KVG38" s="800"/>
      <c r="KVH38" s="800"/>
      <c r="KVI38" s="800"/>
      <c r="KVJ38" s="800"/>
      <c r="KVK38" s="800"/>
      <c r="KVL38" s="800"/>
      <c r="KVM38" s="800"/>
      <c r="KVN38" s="800"/>
      <c r="KVO38" s="800"/>
      <c r="KVP38" s="800"/>
      <c r="KVQ38" s="800"/>
      <c r="KVR38" s="800"/>
      <c r="KVS38" s="800"/>
      <c r="KVT38" s="800"/>
      <c r="KVU38" s="800"/>
      <c r="KVV38" s="800"/>
      <c r="KVW38" s="800"/>
      <c r="KVX38" s="800"/>
      <c r="KVY38" s="800"/>
      <c r="KVZ38" s="800"/>
      <c r="KWA38" s="800"/>
      <c r="KWB38" s="800"/>
      <c r="KWC38" s="800"/>
      <c r="KWD38" s="800"/>
      <c r="KWE38" s="800"/>
      <c r="KWF38" s="800"/>
      <c r="KWG38" s="800"/>
      <c r="KWH38" s="800"/>
      <c r="KWI38" s="800"/>
      <c r="KWJ38" s="800"/>
      <c r="KWK38" s="800"/>
      <c r="KWL38" s="800"/>
      <c r="KWM38" s="800"/>
      <c r="KWN38" s="800"/>
      <c r="KWO38" s="800"/>
      <c r="KWP38" s="800"/>
      <c r="KWQ38" s="800"/>
      <c r="KWR38" s="800"/>
      <c r="KWS38" s="800"/>
      <c r="KWT38" s="800"/>
      <c r="KWU38" s="800"/>
      <c r="KWV38" s="800"/>
      <c r="KWW38" s="800"/>
      <c r="KWX38" s="800"/>
      <c r="KWY38" s="800"/>
      <c r="KWZ38" s="800"/>
      <c r="KXA38" s="800"/>
      <c r="KXB38" s="800"/>
      <c r="KXC38" s="800"/>
      <c r="KXD38" s="800"/>
      <c r="KXE38" s="800"/>
      <c r="KXF38" s="800"/>
      <c r="KXG38" s="800"/>
      <c r="KXH38" s="800"/>
      <c r="KXI38" s="800"/>
      <c r="KXJ38" s="800"/>
      <c r="KXK38" s="800"/>
      <c r="KXL38" s="800"/>
      <c r="KXM38" s="800"/>
      <c r="KXN38" s="800"/>
      <c r="KXO38" s="800"/>
      <c r="KXP38" s="800"/>
      <c r="KXQ38" s="800"/>
      <c r="KXR38" s="800"/>
      <c r="KXS38" s="800"/>
      <c r="KXT38" s="800"/>
      <c r="KXU38" s="800"/>
      <c r="KXV38" s="800"/>
      <c r="KXW38" s="800"/>
      <c r="KXX38" s="800"/>
      <c r="KXY38" s="800"/>
      <c r="KXZ38" s="800"/>
      <c r="KYA38" s="800"/>
      <c r="KYB38" s="800"/>
      <c r="KYC38" s="800"/>
      <c r="KYD38" s="800"/>
      <c r="KYE38" s="800"/>
      <c r="KYF38" s="800"/>
      <c r="KYG38" s="800"/>
      <c r="KYH38" s="800"/>
      <c r="KYI38" s="800"/>
      <c r="KYJ38" s="800"/>
      <c r="KYK38" s="800"/>
      <c r="KYL38" s="800"/>
      <c r="KYM38" s="800"/>
      <c r="KYN38" s="800"/>
      <c r="KYO38" s="800"/>
      <c r="KYP38" s="800"/>
      <c r="KYQ38" s="800"/>
      <c r="KYR38" s="800"/>
      <c r="KYS38" s="800"/>
      <c r="KYT38" s="800"/>
      <c r="KYU38" s="800"/>
      <c r="KYV38" s="800"/>
      <c r="KYW38" s="800"/>
      <c r="KYX38" s="800"/>
      <c r="KYY38" s="800"/>
      <c r="KYZ38" s="800"/>
      <c r="KZA38" s="800"/>
      <c r="KZB38" s="800"/>
      <c r="KZC38" s="800"/>
      <c r="KZD38" s="800"/>
      <c r="KZE38" s="800"/>
      <c r="KZF38" s="800"/>
      <c r="KZG38" s="800"/>
      <c r="KZH38" s="800"/>
      <c r="KZI38" s="800"/>
      <c r="KZJ38" s="800"/>
      <c r="KZK38" s="800"/>
      <c r="KZL38" s="800"/>
      <c r="KZM38" s="800"/>
      <c r="KZN38" s="800"/>
      <c r="KZO38" s="800"/>
      <c r="KZP38" s="800"/>
      <c r="KZQ38" s="800"/>
      <c r="KZR38" s="800"/>
      <c r="KZS38" s="800"/>
      <c r="KZT38" s="800"/>
      <c r="KZU38" s="800"/>
      <c r="KZV38" s="800"/>
      <c r="KZW38" s="800"/>
      <c r="KZX38" s="800"/>
      <c r="KZY38" s="800"/>
      <c r="KZZ38" s="800"/>
      <c r="LAA38" s="800"/>
      <c r="LAB38" s="800"/>
      <c r="LAC38" s="800"/>
      <c r="LAD38" s="800"/>
      <c r="LAE38" s="800"/>
      <c r="LAF38" s="800"/>
      <c r="LAG38" s="800"/>
      <c r="LAH38" s="800"/>
      <c r="LAI38" s="800"/>
      <c r="LAJ38" s="800"/>
      <c r="LAK38" s="800"/>
      <c r="LAL38" s="800"/>
      <c r="LAM38" s="800"/>
      <c r="LAN38" s="800"/>
      <c r="LAO38" s="800"/>
      <c r="LAP38" s="800"/>
      <c r="LAQ38" s="800"/>
      <c r="LAR38" s="800"/>
      <c r="LAS38" s="800"/>
      <c r="LAT38" s="800"/>
      <c r="LAU38" s="800"/>
      <c r="LAV38" s="800"/>
      <c r="LAW38" s="800"/>
      <c r="LAX38" s="800"/>
      <c r="LAY38" s="800"/>
      <c r="LAZ38" s="800"/>
      <c r="LBA38" s="800"/>
      <c r="LBB38" s="800"/>
      <c r="LBC38" s="800"/>
      <c r="LBD38" s="800"/>
      <c r="LBE38" s="800"/>
      <c r="LBF38" s="800"/>
      <c r="LBG38" s="800"/>
      <c r="LBH38" s="800"/>
      <c r="LBI38" s="800"/>
      <c r="LBJ38" s="800"/>
      <c r="LBK38" s="800"/>
      <c r="LBL38" s="800"/>
      <c r="LBM38" s="800"/>
      <c r="LBN38" s="800"/>
      <c r="LBO38" s="800"/>
      <c r="LBP38" s="800"/>
      <c r="LBQ38" s="800"/>
      <c r="LBR38" s="800"/>
      <c r="LBS38" s="800"/>
      <c r="LBT38" s="800"/>
      <c r="LBU38" s="800"/>
      <c r="LBV38" s="800"/>
      <c r="LBW38" s="800"/>
      <c r="LBX38" s="800"/>
      <c r="LBY38" s="800"/>
      <c r="LBZ38" s="800"/>
      <c r="LCA38" s="800"/>
      <c r="LCB38" s="800"/>
      <c r="LCC38" s="800"/>
      <c r="LCD38" s="800"/>
      <c r="LCE38" s="800"/>
      <c r="LCF38" s="800"/>
      <c r="LCG38" s="800"/>
      <c r="LCH38" s="800"/>
      <c r="LCI38" s="800"/>
      <c r="LCJ38" s="800"/>
      <c r="LCK38" s="800"/>
      <c r="LCL38" s="800"/>
      <c r="LCM38" s="800"/>
      <c r="LCN38" s="800"/>
      <c r="LCO38" s="800"/>
      <c r="LCP38" s="800"/>
      <c r="LCQ38" s="800"/>
      <c r="LCR38" s="800"/>
      <c r="LCS38" s="800"/>
      <c r="LCT38" s="800"/>
      <c r="LCU38" s="800"/>
      <c r="LCV38" s="800"/>
      <c r="LCW38" s="800"/>
      <c r="LCX38" s="800"/>
      <c r="LCY38" s="800"/>
      <c r="LCZ38" s="800"/>
      <c r="LDA38" s="800"/>
      <c r="LDB38" s="800"/>
      <c r="LDC38" s="800"/>
      <c r="LDD38" s="800"/>
      <c r="LDE38" s="800"/>
      <c r="LDF38" s="800"/>
      <c r="LDG38" s="800"/>
      <c r="LDH38" s="800"/>
      <c r="LDI38" s="800"/>
      <c r="LDJ38" s="800"/>
      <c r="LDK38" s="800"/>
      <c r="LDL38" s="800"/>
      <c r="LDM38" s="800"/>
      <c r="LDN38" s="800"/>
      <c r="LDO38" s="800"/>
      <c r="LDP38" s="800"/>
      <c r="LDQ38" s="800"/>
      <c r="LDR38" s="800"/>
      <c r="LDS38" s="800"/>
      <c r="LDT38" s="800"/>
      <c r="LDU38" s="800"/>
      <c r="LDV38" s="800"/>
      <c r="LDW38" s="800"/>
      <c r="LDX38" s="800"/>
      <c r="LDY38" s="800"/>
      <c r="LDZ38" s="800"/>
      <c r="LEA38" s="800"/>
      <c r="LEB38" s="800"/>
      <c r="LEC38" s="800"/>
      <c r="LED38" s="800"/>
      <c r="LEE38" s="800"/>
      <c r="LEF38" s="800"/>
      <c r="LEG38" s="800"/>
      <c r="LEH38" s="800"/>
      <c r="LEI38" s="800"/>
      <c r="LEJ38" s="800"/>
      <c r="LEK38" s="800"/>
      <c r="LEL38" s="800"/>
      <c r="LEM38" s="800"/>
      <c r="LEN38" s="800"/>
      <c r="LEO38" s="800"/>
      <c r="LEP38" s="800"/>
      <c r="LEQ38" s="800"/>
      <c r="LER38" s="800"/>
      <c r="LES38" s="800"/>
      <c r="LET38" s="800"/>
      <c r="LEU38" s="800"/>
      <c r="LEV38" s="800"/>
      <c r="LEW38" s="800"/>
      <c r="LEX38" s="800"/>
      <c r="LEY38" s="800"/>
      <c r="LEZ38" s="800"/>
      <c r="LFA38" s="800"/>
      <c r="LFB38" s="800"/>
      <c r="LFC38" s="800"/>
      <c r="LFD38" s="800"/>
      <c r="LFE38" s="800"/>
      <c r="LFF38" s="800"/>
      <c r="LFG38" s="800"/>
      <c r="LFH38" s="800"/>
      <c r="LFI38" s="800"/>
      <c r="LFJ38" s="800"/>
      <c r="LFK38" s="800"/>
      <c r="LFL38" s="800"/>
      <c r="LFM38" s="800"/>
      <c r="LFN38" s="800"/>
      <c r="LFO38" s="800"/>
      <c r="LFP38" s="800"/>
      <c r="LFQ38" s="800"/>
      <c r="LFR38" s="800"/>
      <c r="LFS38" s="800"/>
      <c r="LFT38" s="800"/>
      <c r="LFU38" s="800"/>
      <c r="LFV38" s="800"/>
      <c r="LFW38" s="800"/>
      <c r="LFX38" s="800"/>
      <c r="LFY38" s="800"/>
      <c r="LFZ38" s="800"/>
      <c r="LGA38" s="800"/>
      <c r="LGB38" s="800"/>
      <c r="LGC38" s="800"/>
      <c r="LGD38" s="800"/>
      <c r="LGE38" s="800"/>
      <c r="LGF38" s="800"/>
      <c r="LGG38" s="800"/>
      <c r="LGH38" s="800"/>
      <c r="LGI38" s="800"/>
      <c r="LGJ38" s="800"/>
      <c r="LGK38" s="800"/>
      <c r="LGL38" s="800"/>
      <c r="LGM38" s="800"/>
      <c r="LGN38" s="800"/>
      <c r="LGO38" s="800"/>
      <c r="LGP38" s="800"/>
      <c r="LGQ38" s="800"/>
      <c r="LGR38" s="800"/>
      <c r="LGS38" s="800"/>
      <c r="LGT38" s="800"/>
      <c r="LGU38" s="800"/>
      <c r="LGV38" s="800"/>
      <c r="LGW38" s="800"/>
      <c r="LGX38" s="800"/>
      <c r="LGY38" s="800"/>
      <c r="LGZ38" s="800"/>
      <c r="LHA38" s="800"/>
      <c r="LHB38" s="800"/>
      <c r="LHC38" s="800"/>
      <c r="LHD38" s="800"/>
      <c r="LHE38" s="800"/>
      <c r="LHF38" s="800"/>
      <c r="LHG38" s="800"/>
      <c r="LHH38" s="800"/>
      <c r="LHI38" s="800"/>
      <c r="LHJ38" s="800"/>
      <c r="LHK38" s="800"/>
      <c r="LHL38" s="800"/>
      <c r="LHM38" s="800"/>
      <c r="LHN38" s="800"/>
      <c r="LHO38" s="800"/>
      <c r="LHP38" s="800"/>
      <c r="LHQ38" s="800"/>
      <c r="LHR38" s="800"/>
      <c r="LHS38" s="800"/>
      <c r="LHT38" s="800"/>
      <c r="LHU38" s="800"/>
      <c r="LHV38" s="800"/>
      <c r="LHW38" s="800"/>
      <c r="LHX38" s="800"/>
      <c r="LHY38" s="800"/>
      <c r="LHZ38" s="800"/>
      <c r="LIA38" s="800"/>
      <c r="LIB38" s="800"/>
      <c r="LIC38" s="800"/>
      <c r="LID38" s="800"/>
      <c r="LIE38" s="800"/>
      <c r="LIF38" s="800"/>
      <c r="LIG38" s="800"/>
      <c r="LIH38" s="800"/>
      <c r="LII38" s="800"/>
      <c r="LIJ38" s="800"/>
      <c r="LIK38" s="800"/>
      <c r="LIL38" s="800"/>
      <c r="LIM38" s="800"/>
      <c r="LIN38" s="800"/>
      <c r="LIO38" s="800"/>
      <c r="LIP38" s="800"/>
      <c r="LIQ38" s="800"/>
      <c r="LIR38" s="800"/>
      <c r="LIS38" s="800"/>
      <c r="LIT38" s="800"/>
      <c r="LIU38" s="800"/>
      <c r="LIV38" s="800"/>
      <c r="LIW38" s="800"/>
      <c r="LIX38" s="800"/>
      <c r="LIY38" s="800"/>
      <c r="LIZ38" s="800"/>
      <c r="LJA38" s="800"/>
      <c r="LJB38" s="800"/>
      <c r="LJC38" s="800"/>
      <c r="LJD38" s="800"/>
      <c r="LJE38" s="800"/>
      <c r="LJF38" s="800"/>
      <c r="LJG38" s="800"/>
      <c r="LJH38" s="800"/>
      <c r="LJI38" s="800"/>
      <c r="LJJ38" s="800"/>
      <c r="LJK38" s="800"/>
      <c r="LJL38" s="800"/>
      <c r="LJM38" s="800"/>
      <c r="LJN38" s="800"/>
      <c r="LJO38" s="800"/>
      <c r="LJP38" s="800"/>
      <c r="LJQ38" s="800"/>
      <c r="LJR38" s="800"/>
      <c r="LJS38" s="800"/>
      <c r="LJT38" s="800"/>
      <c r="LJU38" s="800"/>
      <c r="LJV38" s="800"/>
      <c r="LJW38" s="800"/>
      <c r="LJX38" s="800"/>
      <c r="LJY38" s="800"/>
      <c r="LJZ38" s="800"/>
      <c r="LKA38" s="800"/>
      <c r="LKB38" s="800"/>
      <c r="LKC38" s="800"/>
      <c r="LKD38" s="800"/>
      <c r="LKE38" s="800"/>
      <c r="LKF38" s="800"/>
      <c r="LKG38" s="800"/>
      <c r="LKH38" s="800"/>
      <c r="LKI38" s="800"/>
      <c r="LKJ38" s="800"/>
      <c r="LKK38" s="800"/>
      <c r="LKL38" s="800"/>
      <c r="LKM38" s="800"/>
      <c r="LKN38" s="800"/>
      <c r="LKO38" s="800"/>
      <c r="LKP38" s="800"/>
      <c r="LKQ38" s="800"/>
      <c r="LKR38" s="800"/>
      <c r="LKS38" s="800"/>
      <c r="LKT38" s="800"/>
      <c r="LKU38" s="800"/>
      <c r="LKV38" s="800"/>
      <c r="LKW38" s="800"/>
      <c r="LKX38" s="800"/>
      <c r="LKY38" s="800"/>
      <c r="LKZ38" s="800"/>
      <c r="LLA38" s="800"/>
      <c r="LLB38" s="800"/>
      <c r="LLC38" s="800"/>
      <c r="LLD38" s="800"/>
      <c r="LLE38" s="800"/>
      <c r="LLF38" s="800"/>
      <c r="LLG38" s="800"/>
      <c r="LLH38" s="800"/>
      <c r="LLI38" s="800"/>
      <c r="LLJ38" s="800"/>
      <c r="LLK38" s="800"/>
      <c r="LLL38" s="800"/>
      <c r="LLM38" s="800"/>
      <c r="LLN38" s="800"/>
      <c r="LLO38" s="800"/>
      <c r="LLP38" s="800"/>
      <c r="LLQ38" s="800"/>
      <c r="LLR38" s="800"/>
      <c r="LLS38" s="800"/>
      <c r="LLT38" s="800"/>
      <c r="LLU38" s="800"/>
      <c r="LLV38" s="800"/>
      <c r="LLW38" s="800"/>
      <c r="LLX38" s="800"/>
      <c r="LLY38" s="800"/>
      <c r="LLZ38" s="800"/>
      <c r="LMA38" s="800"/>
      <c r="LMB38" s="800"/>
      <c r="LMC38" s="800"/>
      <c r="LMD38" s="800"/>
      <c r="LME38" s="800"/>
      <c r="LMF38" s="800"/>
      <c r="LMG38" s="800"/>
      <c r="LMH38" s="800"/>
      <c r="LMI38" s="800"/>
      <c r="LMJ38" s="800"/>
      <c r="LMK38" s="800"/>
      <c r="LML38" s="800"/>
      <c r="LMM38" s="800"/>
      <c r="LMN38" s="800"/>
      <c r="LMO38" s="800"/>
      <c r="LMP38" s="800"/>
      <c r="LMQ38" s="800"/>
      <c r="LMR38" s="800"/>
      <c r="LMS38" s="800"/>
      <c r="LMT38" s="800"/>
      <c r="LMU38" s="800"/>
      <c r="LMV38" s="800"/>
      <c r="LMW38" s="800"/>
      <c r="LMX38" s="800"/>
      <c r="LMY38" s="800"/>
      <c r="LMZ38" s="800"/>
      <c r="LNA38" s="800"/>
      <c r="LNB38" s="800"/>
      <c r="LNC38" s="800"/>
      <c r="LND38" s="800"/>
      <c r="LNE38" s="800"/>
      <c r="LNF38" s="800"/>
      <c r="LNG38" s="800"/>
      <c r="LNH38" s="800"/>
      <c r="LNI38" s="800"/>
      <c r="LNJ38" s="800"/>
      <c r="LNK38" s="800"/>
      <c r="LNL38" s="800"/>
      <c r="LNM38" s="800"/>
      <c r="LNN38" s="800"/>
      <c r="LNO38" s="800"/>
      <c r="LNP38" s="800"/>
      <c r="LNQ38" s="800"/>
      <c r="LNR38" s="800"/>
      <c r="LNS38" s="800"/>
      <c r="LNT38" s="800"/>
      <c r="LNU38" s="800"/>
      <c r="LNV38" s="800"/>
      <c r="LNW38" s="800"/>
      <c r="LNX38" s="800"/>
      <c r="LNY38" s="800"/>
      <c r="LNZ38" s="800"/>
      <c r="LOA38" s="800"/>
      <c r="LOB38" s="800"/>
      <c r="LOC38" s="800"/>
      <c r="LOD38" s="800"/>
      <c r="LOE38" s="800"/>
      <c r="LOF38" s="800"/>
      <c r="LOG38" s="800"/>
      <c r="LOH38" s="800"/>
      <c r="LOI38" s="800"/>
      <c r="LOJ38" s="800"/>
      <c r="LOK38" s="800"/>
      <c r="LOL38" s="800"/>
      <c r="LOM38" s="800"/>
      <c r="LON38" s="800"/>
      <c r="LOO38" s="800"/>
      <c r="LOP38" s="800"/>
      <c r="LOQ38" s="800"/>
      <c r="LOR38" s="800"/>
      <c r="LOS38" s="800"/>
      <c r="LOT38" s="800"/>
      <c r="LOU38" s="800"/>
      <c r="LOV38" s="800"/>
      <c r="LOW38" s="800"/>
      <c r="LOX38" s="800"/>
      <c r="LOY38" s="800"/>
      <c r="LOZ38" s="800"/>
      <c r="LPA38" s="800"/>
      <c r="LPB38" s="800"/>
      <c r="LPC38" s="800"/>
      <c r="LPD38" s="800"/>
      <c r="LPE38" s="800"/>
      <c r="LPF38" s="800"/>
      <c r="LPG38" s="800"/>
      <c r="LPH38" s="800"/>
      <c r="LPI38" s="800"/>
      <c r="LPJ38" s="800"/>
      <c r="LPK38" s="800"/>
      <c r="LPL38" s="800"/>
      <c r="LPM38" s="800"/>
      <c r="LPN38" s="800"/>
      <c r="LPO38" s="800"/>
      <c r="LPP38" s="800"/>
      <c r="LPQ38" s="800"/>
      <c r="LPR38" s="800"/>
      <c r="LPS38" s="800"/>
      <c r="LPT38" s="800"/>
      <c r="LPU38" s="800"/>
      <c r="LPV38" s="800"/>
      <c r="LPW38" s="800"/>
      <c r="LPX38" s="800"/>
      <c r="LPY38" s="800"/>
      <c r="LPZ38" s="800"/>
      <c r="LQA38" s="800"/>
      <c r="LQB38" s="800"/>
      <c r="LQC38" s="800"/>
      <c r="LQD38" s="800"/>
      <c r="LQE38" s="800"/>
      <c r="LQF38" s="800"/>
      <c r="LQG38" s="800"/>
      <c r="LQH38" s="800"/>
      <c r="LQI38" s="800"/>
      <c r="LQJ38" s="800"/>
      <c r="LQK38" s="800"/>
      <c r="LQL38" s="800"/>
      <c r="LQM38" s="800"/>
      <c r="LQN38" s="800"/>
      <c r="LQO38" s="800"/>
      <c r="LQP38" s="800"/>
      <c r="LQQ38" s="800"/>
      <c r="LQR38" s="800"/>
      <c r="LQS38" s="800"/>
      <c r="LQT38" s="800"/>
      <c r="LQU38" s="800"/>
      <c r="LQV38" s="800"/>
      <c r="LQW38" s="800"/>
      <c r="LQX38" s="800"/>
      <c r="LQY38" s="800"/>
      <c r="LQZ38" s="800"/>
      <c r="LRA38" s="800"/>
      <c r="LRB38" s="800"/>
      <c r="LRC38" s="800"/>
      <c r="LRD38" s="800"/>
      <c r="LRE38" s="800"/>
      <c r="LRF38" s="800"/>
      <c r="LRG38" s="800"/>
      <c r="LRH38" s="800"/>
      <c r="LRI38" s="800"/>
      <c r="LRJ38" s="800"/>
      <c r="LRK38" s="800"/>
      <c r="LRL38" s="800"/>
      <c r="LRM38" s="800"/>
      <c r="LRN38" s="800"/>
      <c r="LRO38" s="800"/>
      <c r="LRP38" s="800"/>
      <c r="LRQ38" s="800"/>
      <c r="LRR38" s="800"/>
      <c r="LRS38" s="800"/>
      <c r="LRT38" s="800"/>
      <c r="LRU38" s="800"/>
      <c r="LRV38" s="800"/>
      <c r="LRW38" s="800"/>
      <c r="LRX38" s="800"/>
      <c r="LRY38" s="800"/>
      <c r="LRZ38" s="800"/>
      <c r="LSA38" s="800"/>
      <c r="LSB38" s="800"/>
      <c r="LSC38" s="800"/>
      <c r="LSD38" s="800"/>
      <c r="LSE38" s="800"/>
      <c r="LSF38" s="800"/>
      <c r="LSG38" s="800"/>
      <c r="LSH38" s="800"/>
      <c r="LSI38" s="800"/>
      <c r="LSJ38" s="800"/>
      <c r="LSK38" s="800"/>
      <c r="LSL38" s="800"/>
      <c r="LSM38" s="800"/>
      <c r="LSN38" s="800"/>
      <c r="LSO38" s="800"/>
      <c r="LSP38" s="800"/>
      <c r="LSQ38" s="800"/>
      <c r="LSR38" s="800"/>
      <c r="LSS38" s="800"/>
      <c r="LST38" s="800"/>
      <c r="LSU38" s="800"/>
      <c r="LSV38" s="800"/>
      <c r="LSW38" s="800"/>
      <c r="LSX38" s="800"/>
      <c r="LSY38" s="800"/>
      <c r="LSZ38" s="800"/>
      <c r="LTA38" s="800"/>
      <c r="LTB38" s="800"/>
      <c r="LTC38" s="800"/>
      <c r="LTD38" s="800"/>
      <c r="LTE38" s="800"/>
      <c r="LTF38" s="800"/>
      <c r="LTG38" s="800"/>
      <c r="LTH38" s="800"/>
      <c r="LTI38" s="800"/>
      <c r="LTJ38" s="800"/>
      <c r="LTK38" s="800"/>
      <c r="LTL38" s="800"/>
      <c r="LTM38" s="800"/>
      <c r="LTN38" s="800"/>
      <c r="LTO38" s="800"/>
      <c r="LTP38" s="800"/>
      <c r="LTQ38" s="800"/>
      <c r="LTR38" s="800"/>
      <c r="LTS38" s="800"/>
      <c r="LTT38" s="800"/>
      <c r="LTU38" s="800"/>
      <c r="LTV38" s="800"/>
      <c r="LTW38" s="800"/>
      <c r="LTX38" s="800"/>
      <c r="LTY38" s="800"/>
      <c r="LTZ38" s="800"/>
      <c r="LUA38" s="800"/>
      <c r="LUB38" s="800"/>
      <c r="LUC38" s="800"/>
      <c r="LUD38" s="800"/>
      <c r="LUE38" s="800"/>
      <c r="LUF38" s="800"/>
      <c r="LUG38" s="800"/>
      <c r="LUH38" s="800"/>
      <c r="LUI38" s="800"/>
      <c r="LUJ38" s="800"/>
      <c r="LUK38" s="800"/>
      <c r="LUL38" s="800"/>
      <c r="LUM38" s="800"/>
      <c r="LUN38" s="800"/>
      <c r="LUO38" s="800"/>
      <c r="LUP38" s="800"/>
      <c r="LUQ38" s="800"/>
      <c r="LUR38" s="800"/>
      <c r="LUS38" s="800"/>
      <c r="LUT38" s="800"/>
      <c r="LUU38" s="800"/>
      <c r="LUV38" s="800"/>
      <c r="LUW38" s="800"/>
      <c r="LUX38" s="800"/>
      <c r="LUY38" s="800"/>
      <c r="LUZ38" s="800"/>
      <c r="LVA38" s="800"/>
      <c r="LVB38" s="800"/>
      <c r="LVC38" s="800"/>
      <c r="LVD38" s="800"/>
      <c r="LVE38" s="800"/>
      <c r="LVF38" s="800"/>
      <c r="LVG38" s="800"/>
      <c r="LVH38" s="800"/>
      <c r="LVI38" s="800"/>
      <c r="LVJ38" s="800"/>
      <c r="LVK38" s="800"/>
      <c r="LVL38" s="800"/>
      <c r="LVM38" s="800"/>
      <c r="LVN38" s="800"/>
      <c r="LVO38" s="800"/>
      <c r="LVP38" s="800"/>
      <c r="LVQ38" s="800"/>
      <c r="LVR38" s="800"/>
      <c r="LVS38" s="800"/>
      <c r="LVT38" s="800"/>
      <c r="LVU38" s="800"/>
      <c r="LVV38" s="800"/>
      <c r="LVW38" s="800"/>
      <c r="LVX38" s="800"/>
      <c r="LVY38" s="800"/>
      <c r="LVZ38" s="800"/>
      <c r="LWA38" s="800"/>
      <c r="LWB38" s="800"/>
      <c r="LWC38" s="800"/>
      <c r="LWD38" s="800"/>
      <c r="LWE38" s="800"/>
      <c r="LWF38" s="800"/>
      <c r="LWG38" s="800"/>
      <c r="LWH38" s="800"/>
      <c r="LWI38" s="800"/>
      <c r="LWJ38" s="800"/>
      <c r="LWK38" s="800"/>
      <c r="LWL38" s="800"/>
      <c r="LWM38" s="800"/>
      <c r="LWN38" s="800"/>
      <c r="LWO38" s="800"/>
      <c r="LWP38" s="800"/>
      <c r="LWQ38" s="800"/>
      <c r="LWR38" s="800"/>
      <c r="LWS38" s="800"/>
      <c r="LWT38" s="800"/>
      <c r="LWU38" s="800"/>
      <c r="LWV38" s="800"/>
      <c r="LWW38" s="800"/>
      <c r="LWX38" s="800"/>
      <c r="LWY38" s="800"/>
      <c r="LWZ38" s="800"/>
      <c r="LXA38" s="800"/>
      <c r="LXB38" s="800"/>
      <c r="LXC38" s="800"/>
      <c r="LXD38" s="800"/>
      <c r="LXE38" s="800"/>
      <c r="LXF38" s="800"/>
      <c r="LXG38" s="800"/>
      <c r="LXH38" s="800"/>
      <c r="LXI38" s="800"/>
      <c r="LXJ38" s="800"/>
      <c r="LXK38" s="800"/>
      <c r="LXL38" s="800"/>
      <c r="LXM38" s="800"/>
      <c r="LXN38" s="800"/>
      <c r="LXO38" s="800"/>
      <c r="LXP38" s="800"/>
      <c r="LXQ38" s="800"/>
      <c r="LXR38" s="800"/>
      <c r="LXS38" s="800"/>
      <c r="LXT38" s="800"/>
      <c r="LXU38" s="800"/>
      <c r="LXV38" s="800"/>
      <c r="LXW38" s="800"/>
      <c r="LXX38" s="800"/>
      <c r="LXY38" s="800"/>
      <c r="LXZ38" s="800"/>
      <c r="LYA38" s="800"/>
      <c r="LYB38" s="800"/>
      <c r="LYC38" s="800"/>
      <c r="LYD38" s="800"/>
      <c r="LYE38" s="800"/>
      <c r="LYF38" s="800"/>
      <c r="LYG38" s="800"/>
      <c r="LYH38" s="800"/>
      <c r="LYI38" s="800"/>
      <c r="LYJ38" s="800"/>
      <c r="LYK38" s="800"/>
      <c r="LYL38" s="800"/>
      <c r="LYM38" s="800"/>
      <c r="LYN38" s="800"/>
      <c r="LYO38" s="800"/>
      <c r="LYP38" s="800"/>
      <c r="LYQ38" s="800"/>
      <c r="LYR38" s="800"/>
      <c r="LYS38" s="800"/>
      <c r="LYT38" s="800"/>
      <c r="LYU38" s="800"/>
      <c r="LYV38" s="800"/>
      <c r="LYW38" s="800"/>
      <c r="LYX38" s="800"/>
      <c r="LYY38" s="800"/>
      <c r="LYZ38" s="800"/>
      <c r="LZA38" s="800"/>
      <c r="LZB38" s="800"/>
      <c r="LZC38" s="800"/>
      <c r="LZD38" s="800"/>
      <c r="LZE38" s="800"/>
      <c r="LZF38" s="800"/>
      <c r="LZG38" s="800"/>
      <c r="LZH38" s="800"/>
      <c r="LZI38" s="800"/>
      <c r="LZJ38" s="800"/>
      <c r="LZK38" s="800"/>
      <c r="LZL38" s="800"/>
      <c r="LZM38" s="800"/>
      <c r="LZN38" s="800"/>
      <c r="LZO38" s="800"/>
      <c r="LZP38" s="800"/>
      <c r="LZQ38" s="800"/>
      <c r="LZR38" s="800"/>
      <c r="LZS38" s="800"/>
      <c r="LZT38" s="800"/>
      <c r="LZU38" s="800"/>
      <c r="LZV38" s="800"/>
      <c r="LZW38" s="800"/>
      <c r="LZX38" s="800"/>
      <c r="LZY38" s="800"/>
      <c r="LZZ38" s="800"/>
      <c r="MAA38" s="800"/>
      <c r="MAB38" s="800"/>
      <c r="MAC38" s="800"/>
      <c r="MAD38" s="800"/>
      <c r="MAE38" s="800"/>
      <c r="MAF38" s="800"/>
      <c r="MAG38" s="800"/>
      <c r="MAH38" s="800"/>
      <c r="MAI38" s="800"/>
      <c r="MAJ38" s="800"/>
      <c r="MAK38" s="800"/>
      <c r="MAL38" s="800"/>
      <c r="MAM38" s="800"/>
      <c r="MAN38" s="800"/>
      <c r="MAO38" s="800"/>
      <c r="MAP38" s="800"/>
      <c r="MAQ38" s="800"/>
      <c r="MAR38" s="800"/>
      <c r="MAS38" s="800"/>
      <c r="MAT38" s="800"/>
      <c r="MAU38" s="800"/>
      <c r="MAV38" s="800"/>
      <c r="MAW38" s="800"/>
      <c r="MAX38" s="800"/>
      <c r="MAY38" s="800"/>
      <c r="MAZ38" s="800"/>
      <c r="MBA38" s="800"/>
      <c r="MBB38" s="800"/>
      <c r="MBC38" s="800"/>
      <c r="MBD38" s="800"/>
      <c r="MBE38" s="800"/>
      <c r="MBF38" s="800"/>
      <c r="MBG38" s="800"/>
      <c r="MBH38" s="800"/>
      <c r="MBI38" s="800"/>
      <c r="MBJ38" s="800"/>
      <c r="MBK38" s="800"/>
      <c r="MBL38" s="800"/>
      <c r="MBM38" s="800"/>
      <c r="MBN38" s="800"/>
      <c r="MBO38" s="800"/>
      <c r="MBP38" s="800"/>
      <c r="MBQ38" s="800"/>
      <c r="MBR38" s="800"/>
      <c r="MBS38" s="800"/>
      <c r="MBT38" s="800"/>
      <c r="MBU38" s="800"/>
      <c r="MBV38" s="800"/>
      <c r="MBW38" s="800"/>
      <c r="MBX38" s="800"/>
      <c r="MBY38" s="800"/>
      <c r="MBZ38" s="800"/>
      <c r="MCA38" s="800"/>
      <c r="MCB38" s="800"/>
      <c r="MCC38" s="800"/>
      <c r="MCD38" s="800"/>
      <c r="MCE38" s="800"/>
      <c r="MCF38" s="800"/>
      <c r="MCG38" s="800"/>
      <c r="MCH38" s="800"/>
      <c r="MCI38" s="800"/>
      <c r="MCJ38" s="800"/>
      <c r="MCK38" s="800"/>
      <c r="MCL38" s="800"/>
      <c r="MCM38" s="800"/>
      <c r="MCN38" s="800"/>
      <c r="MCO38" s="800"/>
      <c r="MCP38" s="800"/>
      <c r="MCQ38" s="800"/>
      <c r="MCR38" s="800"/>
      <c r="MCS38" s="800"/>
      <c r="MCT38" s="800"/>
      <c r="MCU38" s="800"/>
      <c r="MCV38" s="800"/>
      <c r="MCW38" s="800"/>
      <c r="MCX38" s="800"/>
      <c r="MCY38" s="800"/>
      <c r="MCZ38" s="800"/>
      <c r="MDA38" s="800"/>
      <c r="MDB38" s="800"/>
      <c r="MDC38" s="800"/>
      <c r="MDD38" s="800"/>
      <c r="MDE38" s="800"/>
      <c r="MDF38" s="800"/>
      <c r="MDG38" s="800"/>
      <c r="MDH38" s="800"/>
      <c r="MDI38" s="800"/>
      <c r="MDJ38" s="800"/>
      <c r="MDK38" s="800"/>
      <c r="MDL38" s="800"/>
      <c r="MDM38" s="800"/>
      <c r="MDN38" s="800"/>
      <c r="MDO38" s="800"/>
      <c r="MDP38" s="800"/>
      <c r="MDQ38" s="800"/>
      <c r="MDR38" s="800"/>
      <c r="MDS38" s="800"/>
      <c r="MDT38" s="800"/>
      <c r="MDU38" s="800"/>
      <c r="MDV38" s="800"/>
      <c r="MDW38" s="800"/>
      <c r="MDX38" s="800"/>
      <c r="MDY38" s="800"/>
      <c r="MDZ38" s="800"/>
      <c r="MEA38" s="800"/>
      <c r="MEB38" s="800"/>
      <c r="MEC38" s="800"/>
      <c r="MED38" s="800"/>
      <c r="MEE38" s="800"/>
      <c r="MEF38" s="800"/>
      <c r="MEG38" s="800"/>
      <c r="MEH38" s="800"/>
      <c r="MEI38" s="800"/>
      <c r="MEJ38" s="800"/>
      <c r="MEK38" s="800"/>
      <c r="MEL38" s="800"/>
      <c r="MEM38" s="800"/>
      <c r="MEN38" s="800"/>
      <c r="MEO38" s="800"/>
      <c r="MEP38" s="800"/>
      <c r="MEQ38" s="800"/>
      <c r="MER38" s="800"/>
      <c r="MES38" s="800"/>
      <c r="MET38" s="800"/>
      <c r="MEU38" s="800"/>
      <c r="MEV38" s="800"/>
      <c r="MEW38" s="800"/>
      <c r="MEX38" s="800"/>
      <c r="MEY38" s="800"/>
      <c r="MEZ38" s="800"/>
      <c r="MFA38" s="800"/>
      <c r="MFB38" s="800"/>
      <c r="MFC38" s="800"/>
      <c r="MFD38" s="800"/>
      <c r="MFE38" s="800"/>
      <c r="MFF38" s="800"/>
      <c r="MFG38" s="800"/>
      <c r="MFH38" s="800"/>
      <c r="MFI38" s="800"/>
      <c r="MFJ38" s="800"/>
      <c r="MFK38" s="800"/>
      <c r="MFL38" s="800"/>
      <c r="MFM38" s="800"/>
      <c r="MFN38" s="800"/>
      <c r="MFO38" s="800"/>
      <c r="MFP38" s="800"/>
      <c r="MFQ38" s="800"/>
      <c r="MFR38" s="800"/>
      <c r="MFS38" s="800"/>
      <c r="MFT38" s="800"/>
      <c r="MFU38" s="800"/>
      <c r="MFV38" s="800"/>
      <c r="MFW38" s="800"/>
      <c r="MFX38" s="800"/>
      <c r="MFY38" s="800"/>
      <c r="MFZ38" s="800"/>
      <c r="MGA38" s="800"/>
      <c r="MGB38" s="800"/>
      <c r="MGC38" s="800"/>
      <c r="MGD38" s="800"/>
      <c r="MGE38" s="800"/>
      <c r="MGF38" s="800"/>
      <c r="MGG38" s="800"/>
      <c r="MGH38" s="800"/>
      <c r="MGI38" s="800"/>
      <c r="MGJ38" s="800"/>
      <c r="MGK38" s="800"/>
      <c r="MGL38" s="800"/>
      <c r="MGM38" s="800"/>
      <c r="MGN38" s="800"/>
      <c r="MGO38" s="800"/>
      <c r="MGP38" s="800"/>
      <c r="MGQ38" s="800"/>
      <c r="MGR38" s="800"/>
      <c r="MGS38" s="800"/>
      <c r="MGT38" s="800"/>
      <c r="MGU38" s="800"/>
      <c r="MGV38" s="800"/>
      <c r="MGW38" s="800"/>
      <c r="MGX38" s="800"/>
      <c r="MGY38" s="800"/>
      <c r="MGZ38" s="800"/>
      <c r="MHA38" s="800"/>
      <c r="MHB38" s="800"/>
      <c r="MHC38" s="800"/>
      <c r="MHD38" s="800"/>
      <c r="MHE38" s="800"/>
      <c r="MHF38" s="800"/>
      <c r="MHG38" s="800"/>
      <c r="MHH38" s="800"/>
      <c r="MHI38" s="800"/>
      <c r="MHJ38" s="800"/>
      <c r="MHK38" s="800"/>
      <c r="MHL38" s="800"/>
      <c r="MHM38" s="800"/>
      <c r="MHN38" s="800"/>
      <c r="MHO38" s="800"/>
      <c r="MHP38" s="800"/>
      <c r="MHQ38" s="800"/>
      <c r="MHR38" s="800"/>
      <c r="MHS38" s="800"/>
      <c r="MHT38" s="800"/>
      <c r="MHU38" s="800"/>
      <c r="MHV38" s="800"/>
      <c r="MHW38" s="800"/>
      <c r="MHX38" s="800"/>
      <c r="MHY38" s="800"/>
      <c r="MHZ38" s="800"/>
      <c r="MIA38" s="800"/>
      <c r="MIB38" s="800"/>
      <c r="MIC38" s="800"/>
      <c r="MID38" s="800"/>
      <c r="MIE38" s="800"/>
      <c r="MIF38" s="800"/>
      <c r="MIG38" s="800"/>
      <c r="MIH38" s="800"/>
      <c r="MII38" s="800"/>
      <c r="MIJ38" s="800"/>
      <c r="MIK38" s="800"/>
      <c r="MIL38" s="800"/>
      <c r="MIM38" s="800"/>
      <c r="MIN38" s="800"/>
      <c r="MIO38" s="800"/>
      <c r="MIP38" s="800"/>
      <c r="MIQ38" s="800"/>
      <c r="MIR38" s="800"/>
      <c r="MIS38" s="800"/>
      <c r="MIT38" s="800"/>
      <c r="MIU38" s="800"/>
      <c r="MIV38" s="800"/>
      <c r="MIW38" s="800"/>
      <c r="MIX38" s="800"/>
      <c r="MIY38" s="800"/>
      <c r="MIZ38" s="800"/>
      <c r="MJA38" s="800"/>
      <c r="MJB38" s="800"/>
      <c r="MJC38" s="800"/>
      <c r="MJD38" s="800"/>
      <c r="MJE38" s="800"/>
      <c r="MJF38" s="800"/>
      <c r="MJG38" s="800"/>
      <c r="MJH38" s="800"/>
      <c r="MJI38" s="800"/>
      <c r="MJJ38" s="800"/>
      <c r="MJK38" s="800"/>
      <c r="MJL38" s="800"/>
      <c r="MJM38" s="800"/>
      <c r="MJN38" s="800"/>
      <c r="MJO38" s="800"/>
      <c r="MJP38" s="800"/>
      <c r="MJQ38" s="800"/>
      <c r="MJR38" s="800"/>
      <c r="MJS38" s="800"/>
      <c r="MJT38" s="800"/>
      <c r="MJU38" s="800"/>
      <c r="MJV38" s="800"/>
      <c r="MJW38" s="800"/>
      <c r="MJX38" s="800"/>
      <c r="MJY38" s="800"/>
      <c r="MJZ38" s="800"/>
      <c r="MKA38" s="800"/>
      <c r="MKB38" s="800"/>
      <c r="MKC38" s="800"/>
      <c r="MKD38" s="800"/>
      <c r="MKE38" s="800"/>
      <c r="MKF38" s="800"/>
      <c r="MKG38" s="800"/>
      <c r="MKH38" s="800"/>
      <c r="MKI38" s="800"/>
      <c r="MKJ38" s="800"/>
      <c r="MKK38" s="800"/>
      <c r="MKL38" s="800"/>
      <c r="MKM38" s="800"/>
      <c r="MKN38" s="800"/>
      <c r="MKO38" s="800"/>
      <c r="MKP38" s="800"/>
      <c r="MKQ38" s="800"/>
      <c r="MKR38" s="800"/>
      <c r="MKS38" s="800"/>
      <c r="MKT38" s="800"/>
      <c r="MKU38" s="800"/>
      <c r="MKV38" s="800"/>
      <c r="MKW38" s="800"/>
      <c r="MKX38" s="800"/>
      <c r="MKY38" s="800"/>
      <c r="MKZ38" s="800"/>
      <c r="MLA38" s="800"/>
      <c r="MLB38" s="800"/>
      <c r="MLC38" s="800"/>
      <c r="MLD38" s="800"/>
      <c r="MLE38" s="800"/>
      <c r="MLF38" s="800"/>
      <c r="MLG38" s="800"/>
      <c r="MLH38" s="800"/>
      <c r="MLI38" s="800"/>
      <c r="MLJ38" s="800"/>
      <c r="MLK38" s="800"/>
      <c r="MLL38" s="800"/>
      <c r="MLM38" s="800"/>
      <c r="MLN38" s="800"/>
      <c r="MLO38" s="800"/>
      <c r="MLP38" s="800"/>
      <c r="MLQ38" s="800"/>
      <c r="MLR38" s="800"/>
      <c r="MLS38" s="800"/>
      <c r="MLT38" s="800"/>
      <c r="MLU38" s="800"/>
      <c r="MLV38" s="800"/>
      <c r="MLW38" s="800"/>
      <c r="MLX38" s="800"/>
      <c r="MLY38" s="800"/>
      <c r="MLZ38" s="800"/>
      <c r="MMA38" s="800"/>
      <c r="MMB38" s="800"/>
      <c r="MMC38" s="800"/>
      <c r="MMD38" s="800"/>
      <c r="MME38" s="800"/>
      <c r="MMF38" s="800"/>
      <c r="MMG38" s="800"/>
      <c r="MMH38" s="800"/>
      <c r="MMI38" s="800"/>
      <c r="MMJ38" s="800"/>
      <c r="MMK38" s="800"/>
      <c r="MML38" s="800"/>
      <c r="MMM38" s="800"/>
      <c r="MMN38" s="800"/>
      <c r="MMO38" s="800"/>
      <c r="MMP38" s="800"/>
      <c r="MMQ38" s="800"/>
      <c r="MMR38" s="800"/>
      <c r="MMS38" s="800"/>
      <c r="MMT38" s="800"/>
      <c r="MMU38" s="800"/>
      <c r="MMV38" s="800"/>
      <c r="MMW38" s="800"/>
      <c r="MMX38" s="800"/>
      <c r="MMY38" s="800"/>
      <c r="MMZ38" s="800"/>
      <c r="MNA38" s="800"/>
      <c r="MNB38" s="800"/>
      <c r="MNC38" s="800"/>
      <c r="MND38" s="800"/>
      <c r="MNE38" s="800"/>
      <c r="MNF38" s="800"/>
      <c r="MNG38" s="800"/>
      <c r="MNH38" s="800"/>
      <c r="MNI38" s="800"/>
      <c r="MNJ38" s="800"/>
      <c r="MNK38" s="800"/>
      <c r="MNL38" s="800"/>
      <c r="MNM38" s="800"/>
      <c r="MNN38" s="800"/>
      <c r="MNO38" s="800"/>
      <c r="MNP38" s="800"/>
      <c r="MNQ38" s="800"/>
      <c r="MNR38" s="800"/>
      <c r="MNS38" s="800"/>
      <c r="MNT38" s="800"/>
      <c r="MNU38" s="800"/>
      <c r="MNV38" s="800"/>
      <c r="MNW38" s="800"/>
      <c r="MNX38" s="800"/>
      <c r="MNY38" s="800"/>
      <c r="MNZ38" s="800"/>
      <c r="MOA38" s="800"/>
      <c r="MOB38" s="800"/>
      <c r="MOC38" s="800"/>
      <c r="MOD38" s="800"/>
      <c r="MOE38" s="800"/>
      <c r="MOF38" s="800"/>
      <c r="MOG38" s="800"/>
      <c r="MOH38" s="800"/>
      <c r="MOI38" s="800"/>
      <c r="MOJ38" s="800"/>
      <c r="MOK38" s="800"/>
      <c r="MOL38" s="800"/>
      <c r="MOM38" s="800"/>
      <c r="MON38" s="800"/>
      <c r="MOO38" s="800"/>
      <c r="MOP38" s="800"/>
      <c r="MOQ38" s="800"/>
      <c r="MOR38" s="800"/>
      <c r="MOS38" s="800"/>
      <c r="MOT38" s="800"/>
      <c r="MOU38" s="800"/>
      <c r="MOV38" s="800"/>
      <c r="MOW38" s="800"/>
      <c r="MOX38" s="800"/>
      <c r="MOY38" s="800"/>
      <c r="MOZ38" s="800"/>
      <c r="MPA38" s="800"/>
      <c r="MPB38" s="800"/>
      <c r="MPC38" s="800"/>
      <c r="MPD38" s="800"/>
      <c r="MPE38" s="800"/>
      <c r="MPF38" s="800"/>
      <c r="MPG38" s="800"/>
      <c r="MPH38" s="800"/>
      <c r="MPI38" s="800"/>
      <c r="MPJ38" s="800"/>
      <c r="MPK38" s="800"/>
      <c r="MPL38" s="800"/>
      <c r="MPM38" s="800"/>
      <c r="MPN38" s="800"/>
      <c r="MPO38" s="800"/>
      <c r="MPP38" s="800"/>
      <c r="MPQ38" s="800"/>
      <c r="MPR38" s="800"/>
      <c r="MPS38" s="800"/>
      <c r="MPT38" s="800"/>
      <c r="MPU38" s="800"/>
      <c r="MPV38" s="800"/>
      <c r="MPW38" s="800"/>
      <c r="MPX38" s="800"/>
      <c r="MPY38" s="800"/>
      <c r="MPZ38" s="800"/>
      <c r="MQA38" s="800"/>
      <c r="MQB38" s="800"/>
      <c r="MQC38" s="800"/>
      <c r="MQD38" s="800"/>
      <c r="MQE38" s="800"/>
      <c r="MQF38" s="800"/>
      <c r="MQG38" s="800"/>
      <c r="MQH38" s="800"/>
      <c r="MQI38" s="800"/>
      <c r="MQJ38" s="800"/>
      <c r="MQK38" s="800"/>
      <c r="MQL38" s="800"/>
      <c r="MQM38" s="800"/>
      <c r="MQN38" s="800"/>
      <c r="MQO38" s="800"/>
      <c r="MQP38" s="800"/>
      <c r="MQQ38" s="800"/>
      <c r="MQR38" s="800"/>
      <c r="MQS38" s="800"/>
      <c r="MQT38" s="800"/>
      <c r="MQU38" s="800"/>
      <c r="MQV38" s="800"/>
      <c r="MQW38" s="800"/>
      <c r="MQX38" s="800"/>
      <c r="MQY38" s="800"/>
      <c r="MQZ38" s="800"/>
      <c r="MRA38" s="800"/>
      <c r="MRB38" s="800"/>
      <c r="MRC38" s="800"/>
      <c r="MRD38" s="800"/>
      <c r="MRE38" s="800"/>
      <c r="MRF38" s="800"/>
      <c r="MRG38" s="800"/>
      <c r="MRH38" s="800"/>
      <c r="MRI38" s="800"/>
      <c r="MRJ38" s="800"/>
      <c r="MRK38" s="800"/>
      <c r="MRL38" s="800"/>
      <c r="MRM38" s="800"/>
      <c r="MRN38" s="800"/>
      <c r="MRO38" s="800"/>
      <c r="MRP38" s="800"/>
      <c r="MRQ38" s="800"/>
      <c r="MRR38" s="800"/>
      <c r="MRS38" s="800"/>
      <c r="MRT38" s="800"/>
      <c r="MRU38" s="800"/>
      <c r="MRV38" s="800"/>
      <c r="MRW38" s="800"/>
      <c r="MRX38" s="800"/>
      <c r="MRY38" s="800"/>
      <c r="MRZ38" s="800"/>
      <c r="MSA38" s="800"/>
      <c r="MSB38" s="800"/>
      <c r="MSC38" s="800"/>
      <c r="MSD38" s="800"/>
      <c r="MSE38" s="800"/>
      <c r="MSF38" s="800"/>
      <c r="MSG38" s="800"/>
      <c r="MSH38" s="800"/>
      <c r="MSI38" s="800"/>
      <c r="MSJ38" s="800"/>
      <c r="MSK38" s="800"/>
      <c r="MSL38" s="800"/>
      <c r="MSM38" s="800"/>
      <c r="MSN38" s="800"/>
      <c r="MSO38" s="800"/>
      <c r="MSP38" s="800"/>
      <c r="MSQ38" s="800"/>
      <c r="MSR38" s="800"/>
      <c r="MSS38" s="800"/>
      <c r="MST38" s="800"/>
      <c r="MSU38" s="800"/>
      <c r="MSV38" s="800"/>
      <c r="MSW38" s="800"/>
      <c r="MSX38" s="800"/>
      <c r="MSY38" s="800"/>
      <c r="MSZ38" s="800"/>
      <c r="MTA38" s="800"/>
      <c r="MTB38" s="800"/>
      <c r="MTC38" s="800"/>
      <c r="MTD38" s="800"/>
      <c r="MTE38" s="800"/>
      <c r="MTF38" s="800"/>
      <c r="MTG38" s="800"/>
      <c r="MTH38" s="800"/>
      <c r="MTI38" s="800"/>
      <c r="MTJ38" s="800"/>
      <c r="MTK38" s="800"/>
      <c r="MTL38" s="800"/>
      <c r="MTM38" s="800"/>
      <c r="MTN38" s="800"/>
      <c r="MTO38" s="800"/>
      <c r="MTP38" s="800"/>
      <c r="MTQ38" s="800"/>
      <c r="MTR38" s="800"/>
      <c r="MTS38" s="800"/>
      <c r="MTT38" s="800"/>
      <c r="MTU38" s="800"/>
      <c r="MTV38" s="800"/>
      <c r="MTW38" s="800"/>
      <c r="MTX38" s="800"/>
      <c r="MTY38" s="800"/>
      <c r="MTZ38" s="800"/>
      <c r="MUA38" s="800"/>
      <c r="MUB38" s="800"/>
      <c r="MUC38" s="800"/>
      <c r="MUD38" s="800"/>
      <c r="MUE38" s="800"/>
      <c r="MUF38" s="800"/>
      <c r="MUG38" s="800"/>
      <c r="MUH38" s="800"/>
      <c r="MUI38" s="800"/>
      <c r="MUJ38" s="800"/>
      <c r="MUK38" s="800"/>
      <c r="MUL38" s="800"/>
      <c r="MUM38" s="800"/>
      <c r="MUN38" s="800"/>
      <c r="MUO38" s="800"/>
      <c r="MUP38" s="800"/>
      <c r="MUQ38" s="800"/>
      <c r="MUR38" s="800"/>
      <c r="MUS38" s="800"/>
      <c r="MUT38" s="800"/>
      <c r="MUU38" s="800"/>
      <c r="MUV38" s="800"/>
      <c r="MUW38" s="800"/>
      <c r="MUX38" s="800"/>
      <c r="MUY38" s="800"/>
      <c r="MUZ38" s="800"/>
      <c r="MVA38" s="800"/>
      <c r="MVB38" s="800"/>
      <c r="MVC38" s="800"/>
      <c r="MVD38" s="800"/>
      <c r="MVE38" s="800"/>
      <c r="MVF38" s="800"/>
      <c r="MVG38" s="800"/>
      <c r="MVH38" s="800"/>
      <c r="MVI38" s="800"/>
      <c r="MVJ38" s="800"/>
      <c r="MVK38" s="800"/>
      <c r="MVL38" s="800"/>
      <c r="MVM38" s="800"/>
      <c r="MVN38" s="800"/>
      <c r="MVO38" s="800"/>
      <c r="MVP38" s="800"/>
      <c r="MVQ38" s="800"/>
      <c r="MVR38" s="800"/>
      <c r="MVS38" s="800"/>
      <c r="MVT38" s="800"/>
      <c r="MVU38" s="800"/>
      <c r="MVV38" s="800"/>
      <c r="MVW38" s="800"/>
      <c r="MVX38" s="800"/>
      <c r="MVY38" s="800"/>
      <c r="MVZ38" s="800"/>
      <c r="MWA38" s="800"/>
      <c r="MWB38" s="800"/>
      <c r="MWC38" s="800"/>
      <c r="MWD38" s="800"/>
      <c r="MWE38" s="800"/>
      <c r="MWF38" s="800"/>
      <c r="MWG38" s="800"/>
      <c r="MWH38" s="800"/>
      <c r="MWI38" s="800"/>
      <c r="MWJ38" s="800"/>
      <c r="MWK38" s="800"/>
      <c r="MWL38" s="800"/>
      <c r="MWM38" s="800"/>
      <c r="MWN38" s="800"/>
      <c r="MWO38" s="800"/>
      <c r="MWP38" s="800"/>
      <c r="MWQ38" s="800"/>
      <c r="MWR38" s="800"/>
      <c r="MWS38" s="800"/>
      <c r="MWT38" s="800"/>
      <c r="MWU38" s="800"/>
      <c r="MWV38" s="800"/>
      <c r="MWW38" s="800"/>
      <c r="MWX38" s="800"/>
      <c r="MWY38" s="800"/>
      <c r="MWZ38" s="800"/>
      <c r="MXA38" s="800"/>
      <c r="MXB38" s="800"/>
      <c r="MXC38" s="800"/>
      <c r="MXD38" s="800"/>
      <c r="MXE38" s="800"/>
      <c r="MXF38" s="800"/>
      <c r="MXG38" s="800"/>
      <c r="MXH38" s="800"/>
      <c r="MXI38" s="800"/>
      <c r="MXJ38" s="800"/>
      <c r="MXK38" s="800"/>
      <c r="MXL38" s="800"/>
      <c r="MXM38" s="800"/>
      <c r="MXN38" s="800"/>
      <c r="MXO38" s="800"/>
      <c r="MXP38" s="800"/>
      <c r="MXQ38" s="800"/>
      <c r="MXR38" s="800"/>
      <c r="MXS38" s="800"/>
      <c r="MXT38" s="800"/>
      <c r="MXU38" s="800"/>
      <c r="MXV38" s="800"/>
      <c r="MXW38" s="800"/>
      <c r="MXX38" s="800"/>
      <c r="MXY38" s="800"/>
      <c r="MXZ38" s="800"/>
      <c r="MYA38" s="800"/>
      <c r="MYB38" s="800"/>
      <c r="MYC38" s="800"/>
      <c r="MYD38" s="800"/>
      <c r="MYE38" s="800"/>
      <c r="MYF38" s="800"/>
      <c r="MYG38" s="800"/>
      <c r="MYH38" s="800"/>
      <c r="MYI38" s="800"/>
      <c r="MYJ38" s="800"/>
      <c r="MYK38" s="800"/>
      <c r="MYL38" s="800"/>
      <c r="MYM38" s="800"/>
      <c r="MYN38" s="800"/>
      <c r="MYO38" s="800"/>
      <c r="MYP38" s="800"/>
      <c r="MYQ38" s="800"/>
      <c r="MYR38" s="800"/>
      <c r="MYS38" s="800"/>
      <c r="MYT38" s="800"/>
      <c r="MYU38" s="800"/>
      <c r="MYV38" s="800"/>
      <c r="MYW38" s="800"/>
      <c r="MYX38" s="800"/>
      <c r="MYY38" s="800"/>
      <c r="MYZ38" s="800"/>
      <c r="MZA38" s="800"/>
      <c r="MZB38" s="800"/>
      <c r="MZC38" s="800"/>
      <c r="MZD38" s="800"/>
      <c r="MZE38" s="800"/>
      <c r="MZF38" s="800"/>
      <c r="MZG38" s="800"/>
      <c r="MZH38" s="800"/>
      <c r="MZI38" s="800"/>
      <c r="MZJ38" s="800"/>
      <c r="MZK38" s="800"/>
      <c r="MZL38" s="800"/>
      <c r="MZM38" s="800"/>
      <c r="MZN38" s="800"/>
      <c r="MZO38" s="800"/>
      <c r="MZP38" s="800"/>
      <c r="MZQ38" s="800"/>
      <c r="MZR38" s="800"/>
      <c r="MZS38" s="800"/>
      <c r="MZT38" s="800"/>
      <c r="MZU38" s="800"/>
      <c r="MZV38" s="800"/>
      <c r="MZW38" s="800"/>
      <c r="MZX38" s="800"/>
      <c r="MZY38" s="800"/>
      <c r="MZZ38" s="800"/>
      <c r="NAA38" s="800"/>
      <c r="NAB38" s="800"/>
      <c r="NAC38" s="800"/>
      <c r="NAD38" s="800"/>
      <c r="NAE38" s="800"/>
      <c r="NAF38" s="800"/>
      <c r="NAG38" s="800"/>
      <c r="NAH38" s="800"/>
      <c r="NAI38" s="800"/>
      <c r="NAJ38" s="800"/>
      <c r="NAK38" s="800"/>
      <c r="NAL38" s="800"/>
      <c r="NAM38" s="800"/>
      <c r="NAN38" s="800"/>
      <c r="NAO38" s="800"/>
      <c r="NAP38" s="800"/>
      <c r="NAQ38" s="800"/>
      <c r="NAR38" s="800"/>
      <c r="NAS38" s="800"/>
      <c r="NAT38" s="800"/>
      <c r="NAU38" s="800"/>
      <c r="NAV38" s="800"/>
      <c r="NAW38" s="800"/>
      <c r="NAX38" s="800"/>
      <c r="NAY38" s="800"/>
      <c r="NAZ38" s="800"/>
      <c r="NBA38" s="800"/>
      <c r="NBB38" s="800"/>
      <c r="NBC38" s="800"/>
      <c r="NBD38" s="800"/>
      <c r="NBE38" s="800"/>
      <c r="NBF38" s="800"/>
      <c r="NBG38" s="800"/>
      <c r="NBH38" s="800"/>
      <c r="NBI38" s="800"/>
      <c r="NBJ38" s="800"/>
      <c r="NBK38" s="800"/>
      <c r="NBL38" s="800"/>
      <c r="NBM38" s="800"/>
      <c r="NBN38" s="800"/>
      <c r="NBO38" s="800"/>
      <c r="NBP38" s="800"/>
      <c r="NBQ38" s="800"/>
      <c r="NBR38" s="800"/>
      <c r="NBS38" s="800"/>
      <c r="NBT38" s="800"/>
      <c r="NBU38" s="800"/>
      <c r="NBV38" s="800"/>
      <c r="NBW38" s="800"/>
      <c r="NBX38" s="800"/>
      <c r="NBY38" s="800"/>
      <c r="NBZ38" s="800"/>
      <c r="NCA38" s="800"/>
      <c r="NCB38" s="800"/>
      <c r="NCC38" s="800"/>
      <c r="NCD38" s="800"/>
      <c r="NCE38" s="800"/>
      <c r="NCF38" s="800"/>
      <c r="NCG38" s="800"/>
      <c r="NCH38" s="800"/>
      <c r="NCI38" s="800"/>
      <c r="NCJ38" s="800"/>
      <c r="NCK38" s="800"/>
      <c r="NCL38" s="800"/>
      <c r="NCM38" s="800"/>
      <c r="NCN38" s="800"/>
      <c r="NCO38" s="800"/>
      <c r="NCP38" s="800"/>
      <c r="NCQ38" s="800"/>
      <c r="NCR38" s="800"/>
      <c r="NCS38" s="800"/>
      <c r="NCT38" s="800"/>
      <c r="NCU38" s="800"/>
      <c r="NCV38" s="800"/>
      <c r="NCW38" s="800"/>
      <c r="NCX38" s="800"/>
      <c r="NCY38" s="800"/>
      <c r="NCZ38" s="800"/>
      <c r="NDA38" s="800"/>
      <c r="NDB38" s="800"/>
      <c r="NDC38" s="800"/>
      <c r="NDD38" s="800"/>
      <c r="NDE38" s="800"/>
      <c r="NDF38" s="800"/>
      <c r="NDG38" s="800"/>
      <c r="NDH38" s="800"/>
      <c r="NDI38" s="800"/>
      <c r="NDJ38" s="800"/>
      <c r="NDK38" s="800"/>
      <c r="NDL38" s="800"/>
      <c r="NDM38" s="800"/>
      <c r="NDN38" s="800"/>
      <c r="NDO38" s="800"/>
      <c r="NDP38" s="800"/>
      <c r="NDQ38" s="800"/>
      <c r="NDR38" s="800"/>
      <c r="NDS38" s="800"/>
      <c r="NDT38" s="800"/>
      <c r="NDU38" s="800"/>
      <c r="NDV38" s="800"/>
      <c r="NDW38" s="800"/>
      <c r="NDX38" s="800"/>
      <c r="NDY38" s="800"/>
      <c r="NDZ38" s="800"/>
      <c r="NEA38" s="800"/>
      <c r="NEB38" s="800"/>
      <c r="NEC38" s="800"/>
      <c r="NED38" s="800"/>
      <c r="NEE38" s="800"/>
      <c r="NEF38" s="800"/>
      <c r="NEG38" s="800"/>
      <c r="NEH38" s="800"/>
      <c r="NEI38" s="800"/>
      <c r="NEJ38" s="800"/>
      <c r="NEK38" s="800"/>
      <c r="NEL38" s="800"/>
      <c r="NEM38" s="800"/>
      <c r="NEN38" s="800"/>
      <c r="NEO38" s="800"/>
      <c r="NEP38" s="800"/>
      <c r="NEQ38" s="800"/>
      <c r="NER38" s="800"/>
      <c r="NES38" s="800"/>
      <c r="NET38" s="800"/>
      <c r="NEU38" s="800"/>
      <c r="NEV38" s="800"/>
      <c r="NEW38" s="800"/>
      <c r="NEX38" s="800"/>
      <c r="NEY38" s="800"/>
      <c r="NEZ38" s="800"/>
      <c r="NFA38" s="800"/>
      <c r="NFB38" s="800"/>
      <c r="NFC38" s="800"/>
      <c r="NFD38" s="800"/>
      <c r="NFE38" s="800"/>
      <c r="NFF38" s="800"/>
      <c r="NFG38" s="800"/>
      <c r="NFH38" s="800"/>
      <c r="NFI38" s="800"/>
      <c r="NFJ38" s="800"/>
      <c r="NFK38" s="800"/>
      <c r="NFL38" s="800"/>
      <c r="NFM38" s="800"/>
      <c r="NFN38" s="800"/>
      <c r="NFO38" s="800"/>
      <c r="NFP38" s="800"/>
      <c r="NFQ38" s="800"/>
      <c r="NFR38" s="800"/>
      <c r="NFS38" s="800"/>
      <c r="NFT38" s="800"/>
      <c r="NFU38" s="800"/>
      <c r="NFV38" s="800"/>
      <c r="NFW38" s="800"/>
      <c r="NFX38" s="800"/>
      <c r="NFY38" s="800"/>
      <c r="NFZ38" s="800"/>
      <c r="NGA38" s="800"/>
      <c r="NGB38" s="800"/>
      <c r="NGC38" s="800"/>
      <c r="NGD38" s="800"/>
      <c r="NGE38" s="800"/>
      <c r="NGF38" s="800"/>
      <c r="NGG38" s="800"/>
      <c r="NGH38" s="800"/>
      <c r="NGI38" s="800"/>
      <c r="NGJ38" s="800"/>
      <c r="NGK38" s="800"/>
      <c r="NGL38" s="800"/>
      <c r="NGM38" s="800"/>
      <c r="NGN38" s="800"/>
      <c r="NGO38" s="800"/>
      <c r="NGP38" s="800"/>
      <c r="NGQ38" s="800"/>
      <c r="NGR38" s="800"/>
      <c r="NGS38" s="800"/>
      <c r="NGT38" s="800"/>
      <c r="NGU38" s="800"/>
      <c r="NGV38" s="800"/>
      <c r="NGW38" s="800"/>
      <c r="NGX38" s="800"/>
      <c r="NGY38" s="800"/>
      <c r="NGZ38" s="800"/>
      <c r="NHA38" s="800"/>
      <c r="NHB38" s="800"/>
      <c r="NHC38" s="800"/>
      <c r="NHD38" s="800"/>
      <c r="NHE38" s="800"/>
      <c r="NHF38" s="800"/>
      <c r="NHG38" s="800"/>
      <c r="NHH38" s="800"/>
      <c r="NHI38" s="800"/>
      <c r="NHJ38" s="800"/>
      <c r="NHK38" s="800"/>
      <c r="NHL38" s="800"/>
      <c r="NHM38" s="800"/>
      <c r="NHN38" s="800"/>
      <c r="NHO38" s="800"/>
      <c r="NHP38" s="800"/>
      <c r="NHQ38" s="800"/>
      <c r="NHR38" s="800"/>
      <c r="NHS38" s="800"/>
      <c r="NHT38" s="800"/>
      <c r="NHU38" s="800"/>
      <c r="NHV38" s="800"/>
      <c r="NHW38" s="800"/>
      <c r="NHX38" s="800"/>
      <c r="NHY38" s="800"/>
      <c r="NHZ38" s="800"/>
      <c r="NIA38" s="800"/>
      <c r="NIB38" s="800"/>
      <c r="NIC38" s="800"/>
      <c r="NID38" s="800"/>
      <c r="NIE38" s="800"/>
      <c r="NIF38" s="800"/>
      <c r="NIG38" s="800"/>
      <c r="NIH38" s="800"/>
      <c r="NII38" s="800"/>
      <c r="NIJ38" s="800"/>
      <c r="NIK38" s="800"/>
      <c r="NIL38" s="800"/>
      <c r="NIM38" s="800"/>
      <c r="NIN38" s="800"/>
      <c r="NIO38" s="800"/>
      <c r="NIP38" s="800"/>
      <c r="NIQ38" s="800"/>
      <c r="NIR38" s="800"/>
      <c r="NIS38" s="800"/>
      <c r="NIT38" s="800"/>
      <c r="NIU38" s="800"/>
      <c r="NIV38" s="800"/>
      <c r="NIW38" s="800"/>
      <c r="NIX38" s="800"/>
      <c r="NIY38" s="800"/>
      <c r="NIZ38" s="800"/>
      <c r="NJA38" s="800"/>
      <c r="NJB38" s="800"/>
      <c r="NJC38" s="800"/>
      <c r="NJD38" s="800"/>
      <c r="NJE38" s="800"/>
      <c r="NJF38" s="800"/>
      <c r="NJG38" s="800"/>
      <c r="NJH38" s="800"/>
      <c r="NJI38" s="800"/>
      <c r="NJJ38" s="800"/>
      <c r="NJK38" s="800"/>
      <c r="NJL38" s="800"/>
      <c r="NJM38" s="800"/>
      <c r="NJN38" s="800"/>
      <c r="NJO38" s="800"/>
      <c r="NJP38" s="800"/>
      <c r="NJQ38" s="800"/>
      <c r="NJR38" s="800"/>
      <c r="NJS38" s="800"/>
      <c r="NJT38" s="800"/>
      <c r="NJU38" s="800"/>
      <c r="NJV38" s="800"/>
      <c r="NJW38" s="800"/>
      <c r="NJX38" s="800"/>
      <c r="NJY38" s="800"/>
      <c r="NJZ38" s="800"/>
      <c r="NKA38" s="800"/>
      <c r="NKB38" s="800"/>
      <c r="NKC38" s="800"/>
      <c r="NKD38" s="800"/>
      <c r="NKE38" s="800"/>
      <c r="NKF38" s="800"/>
      <c r="NKG38" s="800"/>
      <c r="NKH38" s="800"/>
      <c r="NKI38" s="800"/>
      <c r="NKJ38" s="800"/>
      <c r="NKK38" s="800"/>
      <c r="NKL38" s="800"/>
      <c r="NKM38" s="800"/>
      <c r="NKN38" s="800"/>
      <c r="NKO38" s="800"/>
      <c r="NKP38" s="800"/>
      <c r="NKQ38" s="800"/>
      <c r="NKR38" s="800"/>
      <c r="NKS38" s="800"/>
      <c r="NKT38" s="800"/>
      <c r="NKU38" s="800"/>
      <c r="NKV38" s="800"/>
      <c r="NKW38" s="800"/>
      <c r="NKX38" s="800"/>
      <c r="NKY38" s="800"/>
      <c r="NKZ38" s="800"/>
      <c r="NLA38" s="800"/>
      <c r="NLB38" s="800"/>
      <c r="NLC38" s="800"/>
      <c r="NLD38" s="800"/>
      <c r="NLE38" s="800"/>
      <c r="NLF38" s="800"/>
      <c r="NLG38" s="800"/>
      <c r="NLH38" s="800"/>
      <c r="NLI38" s="800"/>
      <c r="NLJ38" s="800"/>
      <c r="NLK38" s="800"/>
      <c r="NLL38" s="800"/>
      <c r="NLM38" s="800"/>
      <c r="NLN38" s="800"/>
      <c r="NLO38" s="800"/>
      <c r="NLP38" s="800"/>
      <c r="NLQ38" s="800"/>
      <c r="NLR38" s="800"/>
      <c r="NLS38" s="800"/>
      <c r="NLT38" s="800"/>
      <c r="NLU38" s="800"/>
      <c r="NLV38" s="800"/>
      <c r="NLW38" s="800"/>
      <c r="NLX38" s="800"/>
      <c r="NLY38" s="800"/>
      <c r="NLZ38" s="800"/>
      <c r="NMA38" s="800"/>
      <c r="NMB38" s="800"/>
      <c r="NMC38" s="800"/>
      <c r="NMD38" s="800"/>
      <c r="NME38" s="800"/>
      <c r="NMF38" s="800"/>
      <c r="NMG38" s="800"/>
      <c r="NMH38" s="800"/>
      <c r="NMI38" s="800"/>
      <c r="NMJ38" s="800"/>
      <c r="NMK38" s="800"/>
      <c r="NML38" s="800"/>
      <c r="NMM38" s="800"/>
      <c r="NMN38" s="800"/>
      <c r="NMO38" s="800"/>
      <c r="NMP38" s="800"/>
      <c r="NMQ38" s="800"/>
      <c r="NMR38" s="800"/>
      <c r="NMS38" s="800"/>
      <c r="NMT38" s="800"/>
      <c r="NMU38" s="800"/>
      <c r="NMV38" s="800"/>
      <c r="NMW38" s="800"/>
      <c r="NMX38" s="800"/>
      <c r="NMY38" s="800"/>
      <c r="NMZ38" s="800"/>
      <c r="NNA38" s="800"/>
      <c r="NNB38" s="800"/>
      <c r="NNC38" s="800"/>
      <c r="NND38" s="800"/>
      <c r="NNE38" s="800"/>
      <c r="NNF38" s="800"/>
      <c r="NNG38" s="800"/>
      <c r="NNH38" s="800"/>
      <c r="NNI38" s="800"/>
      <c r="NNJ38" s="800"/>
      <c r="NNK38" s="800"/>
      <c r="NNL38" s="800"/>
      <c r="NNM38" s="800"/>
      <c r="NNN38" s="800"/>
      <c r="NNO38" s="800"/>
      <c r="NNP38" s="800"/>
      <c r="NNQ38" s="800"/>
      <c r="NNR38" s="800"/>
      <c r="NNS38" s="800"/>
      <c r="NNT38" s="800"/>
      <c r="NNU38" s="800"/>
      <c r="NNV38" s="800"/>
      <c r="NNW38" s="800"/>
      <c r="NNX38" s="800"/>
      <c r="NNY38" s="800"/>
      <c r="NNZ38" s="800"/>
      <c r="NOA38" s="800"/>
      <c r="NOB38" s="800"/>
      <c r="NOC38" s="800"/>
      <c r="NOD38" s="800"/>
      <c r="NOE38" s="800"/>
      <c r="NOF38" s="800"/>
      <c r="NOG38" s="800"/>
      <c r="NOH38" s="800"/>
      <c r="NOI38" s="800"/>
      <c r="NOJ38" s="800"/>
      <c r="NOK38" s="800"/>
      <c r="NOL38" s="800"/>
      <c r="NOM38" s="800"/>
      <c r="NON38" s="800"/>
      <c r="NOO38" s="800"/>
      <c r="NOP38" s="800"/>
      <c r="NOQ38" s="800"/>
      <c r="NOR38" s="800"/>
      <c r="NOS38" s="800"/>
      <c r="NOT38" s="800"/>
      <c r="NOU38" s="800"/>
      <c r="NOV38" s="800"/>
      <c r="NOW38" s="800"/>
      <c r="NOX38" s="800"/>
      <c r="NOY38" s="800"/>
      <c r="NOZ38" s="800"/>
      <c r="NPA38" s="800"/>
      <c r="NPB38" s="800"/>
      <c r="NPC38" s="800"/>
      <c r="NPD38" s="800"/>
      <c r="NPE38" s="800"/>
      <c r="NPF38" s="800"/>
      <c r="NPG38" s="800"/>
      <c r="NPH38" s="800"/>
      <c r="NPI38" s="800"/>
      <c r="NPJ38" s="800"/>
      <c r="NPK38" s="800"/>
      <c r="NPL38" s="800"/>
      <c r="NPM38" s="800"/>
      <c r="NPN38" s="800"/>
      <c r="NPO38" s="800"/>
      <c r="NPP38" s="800"/>
      <c r="NPQ38" s="800"/>
      <c r="NPR38" s="800"/>
      <c r="NPS38" s="800"/>
      <c r="NPT38" s="800"/>
      <c r="NPU38" s="800"/>
      <c r="NPV38" s="800"/>
      <c r="NPW38" s="800"/>
      <c r="NPX38" s="800"/>
      <c r="NPY38" s="800"/>
      <c r="NPZ38" s="800"/>
      <c r="NQA38" s="800"/>
      <c r="NQB38" s="800"/>
      <c r="NQC38" s="800"/>
      <c r="NQD38" s="800"/>
      <c r="NQE38" s="800"/>
      <c r="NQF38" s="800"/>
      <c r="NQG38" s="800"/>
      <c r="NQH38" s="800"/>
      <c r="NQI38" s="800"/>
      <c r="NQJ38" s="800"/>
      <c r="NQK38" s="800"/>
      <c r="NQL38" s="800"/>
      <c r="NQM38" s="800"/>
      <c r="NQN38" s="800"/>
      <c r="NQO38" s="800"/>
      <c r="NQP38" s="800"/>
      <c r="NQQ38" s="800"/>
      <c r="NQR38" s="800"/>
      <c r="NQS38" s="800"/>
      <c r="NQT38" s="800"/>
      <c r="NQU38" s="800"/>
      <c r="NQV38" s="800"/>
      <c r="NQW38" s="800"/>
      <c r="NQX38" s="800"/>
      <c r="NQY38" s="800"/>
      <c r="NQZ38" s="800"/>
      <c r="NRA38" s="800"/>
      <c r="NRB38" s="800"/>
      <c r="NRC38" s="800"/>
      <c r="NRD38" s="800"/>
      <c r="NRE38" s="800"/>
      <c r="NRF38" s="800"/>
      <c r="NRG38" s="800"/>
      <c r="NRH38" s="800"/>
      <c r="NRI38" s="800"/>
      <c r="NRJ38" s="800"/>
      <c r="NRK38" s="800"/>
      <c r="NRL38" s="800"/>
      <c r="NRM38" s="800"/>
      <c r="NRN38" s="800"/>
      <c r="NRO38" s="800"/>
      <c r="NRP38" s="800"/>
      <c r="NRQ38" s="800"/>
      <c r="NRR38" s="800"/>
      <c r="NRS38" s="800"/>
      <c r="NRT38" s="800"/>
      <c r="NRU38" s="800"/>
      <c r="NRV38" s="800"/>
      <c r="NRW38" s="800"/>
      <c r="NRX38" s="800"/>
      <c r="NRY38" s="800"/>
      <c r="NRZ38" s="800"/>
      <c r="NSA38" s="800"/>
      <c r="NSB38" s="800"/>
      <c r="NSC38" s="800"/>
      <c r="NSD38" s="800"/>
      <c r="NSE38" s="800"/>
      <c r="NSF38" s="800"/>
      <c r="NSG38" s="800"/>
      <c r="NSH38" s="800"/>
      <c r="NSI38" s="800"/>
      <c r="NSJ38" s="800"/>
      <c r="NSK38" s="800"/>
      <c r="NSL38" s="800"/>
      <c r="NSM38" s="800"/>
      <c r="NSN38" s="800"/>
      <c r="NSO38" s="800"/>
      <c r="NSP38" s="800"/>
      <c r="NSQ38" s="800"/>
      <c r="NSR38" s="800"/>
      <c r="NSS38" s="800"/>
      <c r="NST38" s="800"/>
      <c r="NSU38" s="800"/>
      <c r="NSV38" s="800"/>
      <c r="NSW38" s="800"/>
      <c r="NSX38" s="800"/>
      <c r="NSY38" s="800"/>
      <c r="NSZ38" s="800"/>
      <c r="NTA38" s="800"/>
      <c r="NTB38" s="800"/>
      <c r="NTC38" s="800"/>
      <c r="NTD38" s="800"/>
      <c r="NTE38" s="800"/>
      <c r="NTF38" s="800"/>
      <c r="NTG38" s="800"/>
      <c r="NTH38" s="800"/>
      <c r="NTI38" s="800"/>
      <c r="NTJ38" s="800"/>
      <c r="NTK38" s="800"/>
      <c r="NTL38" s="800"/>
      <c r="NTM38" s="800"/>
      <c r="NTN38" s="800"/>
      <c r="NTO38" s="800"/>
      <c r="NTP38" s="800"/>
      <c r="NTQ38" s="800"/>
      <c r="NTR38" s="800"/>
      <c r="NTS38" s="800"/>
      <c r="NTT38" s="800"/>
      <c r="NTU38" s="800"/>
      <c r="NTV38" s="800"/>
      <c r="NTW38" s="800"/>
      <c r="NTX38" s="800"/>
      <c r="NTY38" s="800"/>
      <c r="NTZ38" s="800"/>
      <c r="NUA38" s="800"/>
      <c r="NUB38" s="800"/>
      <c r="NUC38" s="800"/>
      <c r="NUD38" s="800"/>
      <c r="NUE38" s="800"/>
      <c r="NUF38" s="800"/>
      <c r="NUG38" s="800"/>
      <c r="NUH38" s="800"/>
      <c r="NUI38" s="800"/>
      <c r="NUJ38" s="800"/>
      <c r="NUK38" s="800"/>
      <c r="NUL38" s="800"/>
      <c r="NUM38" s="800"/>
      <c r="NUN38" s="800"/>
      <c r="NUO38" s="800"/>
      <c r="NUP38" s="800"/>
      <c r="NUQ38" s="800"/>
      <c r="NUR38" s="800"/>
      <c r="NUS38" s="800"/>
      <c r="NUT38" s="800"/>
      <c r="NUU38" s="800"/>
      <c r="NUV38" s="800"/>
      <c r="NUW38" s="800"/>
      <c r="NUX38" s="800"/>
      <c r="NUY38" s="800"/>
      <c r="NUZ38" s="800"/>
      <c r="NVA38" s="800"/>
      <c r="NVB38" s="800"/>
      <c r="NVC38" s="800"/>
      <c r="NVD38" s="800"/>
      <c r="NVE38" s="800"/>
      <c r="NVF38" s="800"/>
      <c r="NVG38" s="800"/>
      <c r="NVH38" s="800"/>
      <c r="NVI38" s="800"/>
      <c r="NVJ38" s="800"/>
      <c r="NVK38" s="800"/>
      <c r="NVL38" s="800"/>
      <c r="NVM38" s="800"/>
      <c r="NVN38" s="800"/>
      <c r="NVO38" s="800"/>
      <c r="NVP38" s="800"/>
      <c r="NVQ38" s="800"/>
      <c r="NVR38" s="800"/>
      <c r="NVS38" s="800"/>
      <c r="NVT38" s="800"/>
      <c r="NVU38" s="800"/>
      <c r="NVV38" s="800"/>
      <c r="NVW38" s="800"/>
      <c r="NVX38" s="800"/>
      <c r="NVY38" s="800"/>
      <c r="NVZ38" s="800"/>
      <c r="NWA38" s="800"/>
      <c r="NWB38" s="800"/>
      <c r="NWC38" s="800"/>
      <c r="NWD38" s="800"/>
      <c r="NWE38" s="800"/>
      <c r="NWF38" s="800"/>
      <c r="NWG38" s="800"/>
      <c r="NWH38" s="800"/>
      <c r="NWI38" s="800"/>
      <c r="NWJ38" s="800"/>
      <c r="NWK38" s="800"/>
      <c r="NWL38" s="800"/>
      <c r="NWM38" s="800"/>
      <c r="NWN38" s="800"/>
      <c r="NWO38" s="800"/>
      <c r="NWP38" s="800"/>
      <c r="NWQ38" s="800"/>
      <c r="NWR38" s="800"/>
      <c r="NWS38" s="800"/>
      <c r="NWT38" s="800"/>
      <c r="NWU38" s="800"/>
      <c r="NWV38" s="800"/>
      <c r="NWW38" s="800"/>
      <c r="NWX38" s="800"/>
      <c r="NWY38" s="800"/>
      <c r="NWZ38" s="800"/>
      <c r="NXA38" s="800"/>
      <c r="NXB38" s="800"/>
      <c r="NXC38" s="800"/>
      <c r="NXD38" s="800"/>
      <c r="NXE38" s="800"/>
      <c r="NXF38" s="800"/>
      <c r="NXG38" s="800"/>
      <c r="NXH38" s="800"/>
      <c r="NXI38" s="800"/>
      <c r="NXJ38" s="800"/>
      <c r="NXK38" s="800"/>
      <c r="NXL38" s="800"/>
      <c r="NXM38" s="800"/>
      <c r="NXN38" s="800"/>
      <c r="NXO38" s="800"/>
      <c r="NXP38" s="800"/>
      <c r="NXQ38" s="800"/>
      <c r="NXR38" s="800"/>
      <c r="NXS38" s="800"/>
      <c r="NXT38" s="800"/>
      <c r="NXU38" s="800"/>
      <c r="NXV38" s="800"/>
      <c r="NXW38" s="800"/>
      <c r="NXX38" s="800"/>
      <c r="NXY38" s="800"/>
      <c r="NXZ38" s="800"/>
      <c r="NYA38" s="800"/>
      <c r="NYB38" s="800"/>
      <c r="NYC38" s="800"/>
      <c r="NYD38" s="800"/>
      <c r="NYE38" s="800"/>
      <c r="NYF38" s="800"/>
      <c r="NYG38" s="800"/>
      <c r="NYH38" s="800"/>
      <c r="NYI38" s="800"/>
      <c r="NYJ38" s="800"/>
      <c r="NYK38" s="800"/>
      <c r="NYL38" s="800"/>
      <c r="NYM38" s="800"/>
      <c r="NYN38" s="800"/>
      <c r="NYO38" s="800"/>
      <c r="NYP38" s="800"/>
      <c r="NYQ38" s="800"/>
      <c r="NYR38" s="800"/>
      <c r="NYS38" s="800"/>
      <c r="NYT38" s="800"/>
      <c r="NYU38" s="800"/>
      <c r="NYV38" s="800"/>
      <c r="NYW38" s="800"/>
      <c r="NYX38" s="800"/>
      <c r="NYY38" s="800"/>
      <c r="NYZ38" s="800"/>
      <c r="NZA38" s="800"/>
      <c r="NZB38" s="800"/>
      <c r="NZC38" s="800"/>
      <c r="NZD38" s="800"/>
      <c r="NZE38" s="800"/>
      <c r="NZF38" s="800"/>
      <c r="NZG38" s="800"/>
      <c r="NZH38" s="800"/>
      <c r="NZI38" s="800"/>
      <c r="NZJ38" s="800"/>
      <c r="NZK38" s="800"/>
      <c r="NZL38" s="800"/>
      <c r="NZM38" s="800"/>
      <c r="NZN38" s="800"/>
      <c r="NZO38" s="800"/>
      <c r="NZP38" s="800"/>
      <c r="NZQ38" s="800"/>
      <c r="NZR38" s="800"/>
      <c r="NZS38" s="800"/>
      <c r="NZT38" s="800"/>
      <c r="NZU38" s="800"/>
      <c r="NZV38" s="800"/>
      <c r="NZW38" s="800"/>
      <c r="NZX38" s="800"/>
      <c r="NZY38" s="800"/>
      <c r="NZZ38" s="800"/>
      <c r="OAA38" s="800"/>
      <c r="OAB38" s="800"/>
      <c r="OAC38" s="800"/>
      <c r="OAD38" s="800"/>
      <c r="OAE38" s="800"/>
      <c r="OAF38" s="800"/>
      <c r="OAG38" s="800"/>
      <c r="OAH38" s="800"/>
      <c r="OAI38" s="800"/>
      <c r="OAJ38" s="800"/>
      <c r="OAK38" s="800"/>
      <c r="OAL38" s="800"/>
      <c r="OAM38" s="800"/>
      <c r="OAN38" s="800"/>
      <c r="OAO38" s="800"/>
      <c r="OAP38" s="800"/>
      <c r="OAQ38" s="800"/>
      <c r="OAR38" s="800"/>
      <c r="OAS38" s="800"/>
      <c r="OAT38" s="800"/>
      <c r="OAU38" s="800"/>
      <c r="OAV38" s="800"/>
      <c r="OAW38" s="800"/>
      <c r="OAX38" s="800"/>
      <c r="OAY38" s="800"/>
      <c r="OAZ38" s="800"/>
      <c r="OBA38" s="800"/>
      <c r="OBB38" s="800"/>
      <c r="OBC38" s="800"/>
      <c r="OBD38" s="800"/>
      <c r="OBE38" s="800"/>
      <c r="OBF38" s="800"/>
      <c r="OBG38" s="800"/>
      <c r="OBH38" s="800"/>
      <c r="OBI38" s="800"/>
      <c r="OBJ38" s="800"/>
      <c r="OBK38" s="800"/>
      <c r="OBL38" s="800"/>
      <c r="OBM38" s="800"/>
      <c r="OBN38" s="800"/>
      <c r="OBO38" s="800"/>
      <c r="OBP38" s="800"/>
      <c r="OBQ38" s="800"/>
      <c r="OBR38" s="800"/>
      <c r="OBS38" s="800"/>
      <c r="OBT38" s="800"/>
      <c r="OBU38" s="800"/>
      <c r="OBV38" s="800"/>
      <c r="OBW38" s="800"/>
      <c r="OBX38" s="800"/>
      <c r="OBY38" s="800"/>
      <c r="OBZ38" s="800"/>
      <c r="OCA38" s="800"/>
      <c r="OCB38" s="800"/>
      <c r="OCC38" s="800"/>
      <c r="OCD38" s="800"/>
      <c r="OCE38" s="800"/>
      <c r="OCF38" s="800"/>
      <c r="OCG38" s="800"/>
      <c r="OCH38" s="800"/>
      <c r="OCI38" s="800"/>
      <c r="OCJ38" s="800"/>
      <c r="OCK38" s="800"/>
      <c r="OCL38" s="800"/>
      <c r="OCM38" s="800"/>
      <c r="OCN38" s="800"/>
      <c r="OCO38" s="800"/>
      <c r="OCP38" s="800"/>
      <c r="OCQ38" s="800"/>
      <c r="OCR38" s="800"/>
      <c r="OCS38" s="800"/>
      <c r="OCT38" s="800"/>
      <c r="OCU38" s="800"/>
      <c r="OCV38" s="800"/>
      <c r="OCW38" s="800"/>
      <c r="OCX38" s="800"/>
      <c r="OCY38" s="800"/>
      <c r="OCZ38" s="800"/>
      <c r="ODA38" s="800"/>
      <c r="ODB38" s="800"/>
      <c r="ODC38" s="800"/>
      <c r="ODD38" s="800"/>
      <c r="ODE38" s="800"/>
      <c r="ODF38" s="800"/>
      <c r="ODG38" s="800"/>
      <c r="ODH38" s="800"/>
      <c r="ODI38" s="800"/>
      <c r="ODJ38" s="800"/>
      <c r="ODK38" s="800"/>
      <c r="ODL38" s="800"/>
      <c r="ODM38" s="800"/>
      <c r="ODN38" s="800"/>
      <c r="ODO38" s="800"/>
      <c r="ODP38" s="800"/>
      <c r="ODQ38" s="800"/>
      <c r="ODR38" s="800"/>
      <c r="ODS38" s="800"/>
      <c r="ODT38" s="800"/>
      <c r="ODU38" s="800"/>
      <c r="ODV38" s="800"/>
      <c r="ODW38" s="800"/>
      <c r="ODX38" s="800"/>
      <c r="ODY38" s="800"/>
      <c r="ODZ38" s="800"/>
      <c r="OEA38" s="800"/>
      <c r="OEB38" s="800"/>
      <c r="OEC38" s="800"/>
      <c r="OED38" s="800"/>
      <c r="OEE38" s="800"/>
      <c r="OEF38" s="800"/>
      <c r="OEG38" s="800"/>
      <c r="OEH38" s="800"/>
      <c r="OEI38" s="800"/>
      <c r="OEJ38" s="800"/>
      <c r="OEK38" s="800"/>
      <c r="OEL38" s="800"/>
      <c r="OEM38" s="800"/>
      <c r="OEN38" s="800"/>
      <c r="OEO38" s="800"/>
      <c r="OEP38" s="800"/>
      <c r="OEQ38" s="800"/>
      <c r="OER38" s="800"/>
      <c r="OES38" s="800"/>
      <c r="OET38" s="800"/>
      <c r="OEU38" s="800"/>
      <c r="OEV38" s="800"/>
      <c r="OEW38" s="800"/>
      <c r="OEX38" s="800"/>
      <c r="OEY38" s="800"/>
      <c r="OEZ38" s="800"/>
      <c r="OFA38" s="800"/>
      <c r="OFB38" s="800"/>
      <c r="OFC38" s="800"/>
      <c r="OFD38" s="800"/>
      <c r="OFE38" s="800"/>
      <c r="OFF38" s="800"/>
      <c r="OFG38" s="800"/>
      <c r="OFH38" s="800"/>
      <c r="OFI38" s="800"/>
      <c r="OFJ38" s="800"/>
      <c r="OFK38" s="800"/>
      <c r="OFL38" s="800"/>
      <c r="OFM38" s="800"/>
      <c r="OFN38" s="800"/>
      <c r="OFO38" s="800"/>
      <c r="OFP38" s="800"/>
      <c r="OFQ38" s="800"/>
      <c r="OFR38" s="800"/>
      <c r="OFS38" s="800"/>
      <c r="OFT38" s="800"/>
      <c r="OFU38" s="800"/>
      <c r="OFV38" s="800"/>
      <c r="OFW38" s="800"/>
      <c r="OFX38" s="800"/>
      <c r="OFY38" s="800"/>
      <c r="OFZ38" s="800"/>
      <c r="OGA38" s="800"/>
      <c r="OGB38" s="800"/>
      <c r="OGC38" s="800"/>
      <c r="OGD38" s="800"/>
      <c r="OGE38" s="800"/>
      <c r="OGF38" s="800"/>
      <c r="OGG38" s="800"/>
      <c r="OGH38" s="800"/>
      <c r="OGI38" s="800"/>
      <c r="OGJ38" s="800"/>
      <c r="OGK38" s="800"/>
      <c r="OGL38" s="800"/>
      <c r="OGM38" s="800"/>
      <c r="OGN38" s="800"/>
      <c r="OGO38" s="800"/>
      <c r="OGP38" s="800"/>
      <c r="OGQ38" s="800"/>
      <c r="OGR38" s="800"/>
      <c r="OGS38" s="800"/>
      <c r="OGT38" s="800"/>
      <c r="OGU38" s="800"/>
      <c r="OGV38" s="800"/>
      <c r="OGW38" s="800"/>
      <c r="OGX38" s="800"/>
      <c r="OGY38" s="800"/>
      <c r="OGZ38" s="800"/>
      <c r="OHA38" s="800"/>
      <c r="OHB38" s="800"/>
      <c r="OHC38" s="800"/>
      <c r="OHD38" s="800"/>
      <c r="OHE38" s="800"/>
      <c r="OHF38" s="800"/>
      <c r="OHG38" s="800"/>
      <c r="OHH38" s="800"/>
      <c r="OHI38" s="800"/>
      <c r="OHJ38" s="800"/>
      <c r="OHK38" s="800"/>
      <c r="OHL38" s="800"/>
      <c r="OHM38" s="800"/>
      <c r="OHN38" s="800"/>
      <c r="OHO38" s="800"/>
      <c r="OHP38" s="800"/>
      <c r="OHQ38" s="800"/>
      <c r="OHR38" s="800"/>
      <c r="OHS38" s="800"/>
      <c r="OHT38" s="800"/>
      <c r="OHU38" s="800"/>
      <c r="OHV38" s="800"/>
      <c r="OHW38" s="800"/>
      <c r="OHX38" s="800"/>
      <c r="OHY38" s="800"/>
      <c r="OHZ38" s="800"/>
      <c r="OIA38" s="800"/>
      <c r="OIB38" s="800"/>
      <c r="OIC38" s="800"/>
      <c r="OID38" s="800"/>
      <c r="OIE38" s="800"/>
      <c r="OIF38" s="800"/>
      <c r="OIG38" s="800"/>
      <c r="OIH38" s="800"/>
      <c r="OII38" s="800"/>
      <c r="OIJ38" s="800"/>
      <c r="OIK38" s="800"/>
      <c r="OIL38" s="800"/>
      <c r="OIM38" s="800"/>
      <c r="OIN38" s="800"/>
      <c r="OIO38" s="800"/>
      <c r="OIP38" s="800"/>
      <c r="OIQ38" s="800"/>
      <c r="OIR38" s="800"/>
      <c r="OIS38" s="800"/>
      <c r="OIT38" s="800"/>
      <c r="OIU38" s="800"/>
      <c r="OIV38" s="800"/>
      <c r="OIW38" s="800"/>
      <c r="OIX38" s="800"/>
      <c r="OIY38" s="800"/>
      <c r="OIZ38" s="800"/>
      <c r="OJA38" s="800"/>
      <c r="OJB38" s="800"/>
      <c r="OJC38" s="800"/>
      <c r="OJD38" s="800"/>
      <c r="OJE38" s="800"/>
      <c r="OJF38" s="800"/>
      <c r="OJG38" s="800"/>
      <c r="OJH38" s="800"/>
      <c r="OJI38" s="800"/>
      <c r="OJJ38" s="800"/>
      <c r="OJK38" s="800"/>
      <c r="OJL38" s="800"/>
      <c r="OJM38" s="800"/>
      <c r="OJN38" s="800"/>
      <c r="OJO38" s="800"/>
      <c r="OJP38" s="800"/>
      <c r="OJQ38" s="800"/>
      <c r="OJR38" s="800"/>
      <c r="OJS38" s="800"/>
      <c r="OJT38" s="800"/>
      <c r="OJU38" s="800"/>
      <c r="OJV38" s="800"/>
      <c r="OJW38" s="800"/>
      <c r="OJX38" s="800"/>
      <c r="OJY38" s="800"/>
      <c r="OJZ38" s="800"/>
      <c r="OKA38" s="800"/>
      <c r="OKB38" s="800"/>
      <c r="OKC38" s="800"/>
      <c r="OKD38" s="800"/>
      <c r="OKE38" s="800"/>
      <c r="OKF38" s="800"/>
      <c r="OKG38" s="800"/>
      <c r="OKH38" s="800"/>
      <c r="OKI38" s="800"/>
      <c r="OKJ38" s="800"/>
      <c r="OKK38" s="800"/>
      <c r="OKL38" s="800"/>
      <c r="OKM38" s="800"/>
      <c r="OKN38" s="800"/>
      <c r="OKO38" s="800"/>
      <c r="OKP38" s="800"/>
      <c r="OKQ38" s="800"/>
      <c r="OKR38" s="800"/>
      <c r="OKS38" s="800"/>
      <c r="OKT38" s="800"/>
      <c r="OKU38" s="800"/>
      <c r="OKV38" s="800"/>
      <c r="OKW38" s="800"/>
      <c r="OKX38" s="800"/>
      <c r="OKY38" s="800"/>
      <c r="OKZ38" s="800"/>
      <c r="OLA38" s="800"/>
      <c r="OLB38" s="800"/>
      <c r="OLC38" s="800"/>
      <c r="OLD38" s="800"/>
      <c r="OLE38" s="800"/>
      <c r="OLF38" s="800"/>
      <c r="OLG38" s="800"/>
      <c r="OLH38" s="800"/>
      <c r="OLI38" s="800"/>
      <c r="OLJ38" s="800"/>
      <c r="OLK38" s="800"/>
      <c r="OLL38" s="800"/>
      <c r="OLM38" s="800"/>
      <c r="OLN38" s="800"/>
      <c r="OLO38" s="800"/>
      <c r="OLP38" s="800"/>
      <c r="OLQ38" s="800"/>
      <c r="OLR38" s="800"/>
      <c r="OLS38" s="800"/>
      <c r="OLT38" s="800"/>
      <c r="OLU38" s="800"/>
      <c r="OLV38" s="800"/>
      <c r="OLW38" s="800"/>
      <c r="OLX38" s="800"/>
      <c r="OLY38" s="800"/>
      <c r="OLZ38" s="800"/>
      <c r="OMA38" s="800"/>
      <c r="OMB38" s="800"/>
      <c r="OMC38" s="800"/>
      <c r="OMD38" s="800"/>
      <c r="OME38" s="800"/>
      <c r="OMF38" s="800"/>
      <c r="OMG38" s="800"/>
      <c r="OMH38" s="800"/>
      <c r="OMI38" s="800"/>
      <c r="OMJ38" s="800"/>
      <c r="OMK38" s="800"/>
      <c r="OML38" s="800"/>
      <c r="OMM38" s="800"/>
      <c r="OMN38" s="800"/>
      <c r="OMO38" s="800"/>
      <c r="OMP38" s="800"/>
      <c r="OMQ38" s="800"/>
      <c r="OMR38" s="800"/>
      <c r="OMS38" s="800"/>
      <c r="OMT38" s="800"/>
      <c r="OMU38" s="800"/>
      <c r="OMV38" s="800"/>
      <c r="OMW38" s="800"/>
      <c r="OMX38" s="800"/>
      <c r="OMY38" s="800"/>
      <c r="OMZ38" s="800"/>
      <c r="ONA38" s="800"/>
      <c r="ONB38" s="800"/>
      <c r="ONC38" s="800"/>
      <c r="OND38" s="800"/>
      <c r="ONE38" s="800"/>
      <c r="ONF38" s="800"/>
      <c r="ONG38" s="800"/>
      <c r="ONH38" s="800"/>
      <c r="ONI38" s="800"/>
      <c r="ONJ38" s="800"/>
      <c r="ONK38" s="800"/>
      <c r="ONL38" s="800"/>
      <c r="ONM38" s="800"/>
      <c r="ONN38" s="800"/>
      <c r="ONO38" s="800"/>
      <c r="ONP38" s="800"/>
      <c r="ONQ38" s="800"/>
      <c r="ONR38" s="800"/>
      <c r="ONS38" s="800"/>
      <c r="ONT38" s="800"/>
      <c r="ONU38" s="800"/>
      <c r="ONV38" s="800"/>
      <c r="ONW38" s="800"/>
      <c r="ONX38" s="800"/>
      <c r="ONY38" s="800"/>
      <c r="ONZ38" s="800"/>
      <c r="OOA38" s="800"/>
      <c r="OOB38" s="800"/>
      <c r="OOC38" s="800"/>
      <c r="OOD38" s="800"/>
      <c r="OOE38" s="800"/>
      <c r="OOF38" s="800"/>
      <c r="OOG38" s="800"/>
      <c r="OOH38" s="800"/>
      <c r="OOI38" s="800"/>
      <c r="OOJ38" s="800"/>
      <c r="OOK38" s="800"/>
      <c r="OOL38" s="800"/>
      <c r="OOM38" s="800"/>
      <c r="OON38" s="800"/>
      <c r="OOO38" s="800"/>
      <c r="OOP38" s="800"/>
      <c r="OOQ38" s="800"/>
      <c r="OOR38" s="800"/>
      <c r="OOS38" s="800"/>
      <c r="OOT38" s="800"/>
      <c r="OOU38" s="800"/>
      <c r="OOV38" s="800"/>
      <c r="OOW38" s="800"/>
      <c r="OOX38" s="800"/>
      <c r="OOY38" s="800"/>
      <c r="OOZ38" s="800"/>
      <c r="OPA38" s="800"/>
      <c r="OPB38" s="800"/>
      <c r="OPC38" s="800"/>
      <c r="OPD38" s="800"/>
      <c r="OPE38" s="800"/>
      <c r="OPF38" s="800"/>
      <c r="OPG38" s="800"/>
      <c r="OPH38" s="800"/>
      <c r="OPI38" s="800"/>
      <c r="OPJ38" s="800"/>
      <c r="OPK38" s="800"/>
      <c r="OPL38" s="800"/>
      <c r="OPM38" s="800"/>
      <c r="OPN38" s="800"/>
      <c r="OPO38" s="800"/>
      <c r="OPP38" s="800"/>
      <c r="OPQ38" s="800"/>
      <c r="OPR38" s="800"/>
      <c r="OPS38" s="800"/>
      <c r="OPT38" s="800"/>
      <c r="OPU38" s="800"/>
      <c r="OPV38" s="800"/>
      <c r="OPW38" s="800"/>
      <c r="OPX38" s="800"/>
      <c r="OPY38" s="800"/>
      <c r="OPZ38" s="800"/>
      <c r="OQA38" s="800"/>
      <c r="OQB38" s="800"/>
      <c r="OQC38" s="800"/>
      <c r="OQD38" s="800"/>
      <c r="OQE38" s="800"/>
      <c r="OQF38" s="800"/>
      <c r="OQG38" s="800"/>
      <c r="OQH38" s="800"/>
      <c r="OQI38" s="800"/>
      <c r="OQJ38" s="800"/>
      <c r="OQK38" s="800"/>
      <c r="OQL38" s="800"/>
      <c r="OQM38" s="800"/>
      <c r="OQN38" s="800"/>
      <c r="OQO38" s="800"/>
      <c r="OQP38" s="800"/>
      <c r="OQQ38" s="800"/>
      <c r="OQR38" s="800"/>
      <c r="OQS38" s="800"/>
      <c r="OQT38" s="800"/>
      <c r="OQU38" s="800"/>
      <c r="OQV38" s="800"/>
      <c r="OQW38" s="800"/>
      <c r="OQX38" s="800"/>
      <c r="OQY38" s="800"/>
      <c r="OQZ38" s="800"/>
      <c r="ORA38" s="800"/>
      <c r="ORB38" s="800"/>
      <c r="ORC38" s="800"/>
      <c r="ORD38" s="800"/>
      <c r="ORE38" s="800"/>
      <c r="ORF38" s="800"/>
      <c r="ORG38" s="800"/>
      <c r="ORH38" s="800"/>
      <c r="ORI38" s="800"/>
      <c r="ORJ38" s="800"/>
      <c r="ORK38" s="800"/>
      <c r="ORL38" s="800"/>
      <c r="ORM38" s="800"/>
      <c r="ORN38" s="800"/>
      <c r="ORO38" s="800"/>
      <c r="ORP38" s="800"/>
      <c r="ORQ38" s="800"/>
      <c r="ORR38" s="800"/>
      <c r="ORS38" s="800"/>
      <c r="ORT38" s="800"/>
      <c r="ORU38" s="800"/>
      <c r="ORV38" s="800"/>
      <c r="ORW38" s="800"/>
      <c r="ORX38" s="800"/>
      <c r="ORY38" s="800"/>
      <c r="ORZ38" s="800"/>
      <c r="OSA38" s="800"/>
      <c r="OSB38" s="800"/>
      <c r="OSC38" s="800"/>
      <c r="OSD38" s="800"/>
      <c r="OSE38" s="800"/>
      <c r="OSF38" s="800"/>
      <c r="OSG38" s="800"/>
      <c r="OSH38" s="800"/>
      <c r="OSI38" s="800"/>
      <c r="OSJ38" s="800"/>
      <c r="OSK38" s="800"/>
      <c r="OSL38" s="800"/>
      <c r="OSM38" s="800"/>
      <c r="OSN38" s="800"/>
      <c r="OSO38" s="800"/>
      <c r="OSP38" s="800"/>
      <c r="OSQ38" s="800"/>
      <c r="OSR38" s="800"/>
      <c r="OSS38" s="800"/>
      <c r="OST38" s="800"/>
      <c r="OSU38" s="800"/>
      <c r="OSV38" s="800"/>
      <c r="OSW38" s="800"/>
      <c r="OSX38" s="800"/>
      <c r="OSY38" s="800"/>
      <c r="OSZ38" s="800"/>
      <c r="OTA38" s="800"/>
      <c r="OTB38" s="800"/>
      <c r="OTC38" s="800"/>
      <c r="OTD38" s="800"/>
      <c r="OTE38" s="800"/>
      <c r="OTF38" s="800"/>
      <c r="OTG38" s="800"/>
      <c r="OTH38" s="800"/>
      <c r="OTI38" s="800"/>
      <c r="OTJ38" s="800"/>
      <c r="OTK38" s="800"/>
      <c r="OTL38" s="800"/>
      <c r="OTM38" s="800"/>
      <c r="OTN38" s="800"/>
      <c r="OTO38" s="800"/>
      <c r="OTP38" s="800"/>
      <c r="OTQ38" s="800"/>
      <c r="OTR38" s="800"/>
      <c r="OTS38" s="800"/>
      <c r="OTT38" s="800"/>
      <c r="OTU38" s="800"/>
      <c r="OTV38" s="800"/>
      <c r="OTW38" s="800"/>
      <c r="OTX38" s="800"/>
      <c r="OTY38" s="800"/>
      <c r="OTZ38" s="800"/>
      <c r="OUA38" s="800"/>
      <c r="OUB38" s="800"/>
      <c r="OUC38" s="800"/>
      <c r="OUD38" s="800"/>
      <c r="OUE38" s="800"/>
      <c r="OUF38" s="800"/>
      <c r="OUG38" s="800"/>
      <c r="OUH38" s="800"/>
      <c r="OUI38" s="800"/>
      <c r="OUJ38" s="800"/>
      <c r="OUK38" s="800"/>
      <c r="OUL38" s="800"/>
      <c r="OUM38" s="800"/>
      <c r="OUN38" s="800"/>
      <c r="OUO38" s="800"/>
      <c r="OUP38" s="800"/>
      <c r="OUQ38" s="800"/>
      <c r="OUR38" s="800"/>
      <c r="OUS38" s="800"/>
      <c r="OUT38" s="800"/>
      <c r="OUU38" s="800"/>
      <c r="OUV38" s="800"/>
      <c r="OUW38" s="800"/>
      <c r="OUX38" s="800"/>
      <c r="OUY38" s="800"/>
      <c r="OUZ38" s="800"/>
      <c r="OVA38" s="800"/>
      <c r="OVB38" s="800"/>
      <c r="OVC38" s="800"/>
      <c r="OVD38" s="800"/>
      <c r="OVE38" s="800"/>
      <c r="OVF38" s="800"/>
      <c r="OVG38" s="800"/>
      <c r="OVH38" s="800"/>
      <c r="OVI38" s="800"/>
      <c r="OVJ38" s="800"/>
      <c r="OVK38" s="800"/>
      <c r="OVL38" s="800"/>
      <c r="OVM38" s="800"/>
      <c r="OVN38" s="800"/>
      <c r="OVO38" s="800"/>
      <c r="OVP38" s="800"/>
      <c r="OVQ38" s="800"/>
      <c r="OVR38" s="800"/>
      <c r="OVS38" s="800"/>
      <c r="OVT38" s="800"/>
      <c r="OVU38" s="800"/>
      <c r="OVV38" s="800"/>
      <c r="OVW38" s="800"/>
      <c r="OVX38" s="800"/>
      <c r="OVY38" s="800"/>
      <c r="OVZ38" s="800"/>
      <c r="OWA38" s="800"/>
      <c r="OWB38" s="800"/>
      <c r="OWC38" s="800"/>
      <c r="OWD38" s="800"/>
      <c r="OWE38" s="800"/>
      <c r="OWF38" s="800"/>
      <c r="OWG38" s="800"/>
      <c r="OWH38" s="800"/>
      <c r="OWI38" s="800"/>
      <c r="OWJ38" s="800"/>
      <c r="OWK38" s="800"/>
      <c r="OWL38" s="800"/>
      <c r="OWM38" s="800"/>
      <c r="OWN38" s="800"/>
      <c r="OWO38" s="800"/>
      <c r="OWP38" s="800"/>
      <c r="OWQ38" s="800"/>
      <c r="OWR38" s="800"/>
      <c r="OWS38" s="800"/>
      <c r="OWT38" s="800"/>
      <c r="OWU38" s="800"/>
      <c r="OWV38" s="800"/>
      <c r="OWW38" s="800"/>
      <c r="OWX38" s="800"/>
      <c r="OWY38" s="800"/>
      <c r="OWZ38" s="800"/>
      <c r="OXA38" s="800"/>
      <c r="OXB38" s="800"/>
      <c r="OXC38" s="800"/>
      <c r="OXD38" s="800"/>
      <c r="OXE38" s="800"/>
      <c r="OXF38" s="800"/>
      <c r="OXG38" s="800"/>
      <c r="OXH38" s="800"/>
      <c r="OXI38" s="800"/>
      <c r="OXJ38" s="800"/>
      <c r="OXK38" s="800"/>
      <c r="OXL38" s="800"/>
      <c r="OXM38" s="800"/>
      <c r="OXN38" s="800"/>
      <c r="OXO38" s="800"/>
      <c r="OXP38" s="800"/>
      <c r="OXQ38" s="800"/>
      <c r="OXR38" s="800"/>
      <c r="OXS38" s="800"/>
      <c r="OXT38" s="800"/>
      <c r="OXU38" s="800"/>
      <c r="OXV38" s="800"/>
      <c r="OXW38" s="800"/>
      <c r="OXX38" s="800"/>
      <c r="OXY38" s="800"/>
      <c r="OXZ38" s="800"/>
      <c r="OYA38" s="800"/>
      <c r="OYB38" s="800"/>
      <c r="OYC38" s="800"/>
      <c r="OYD38" s="800"/>
      <c r="OYE38" s="800"/>
      <c r="OYF38" s="800"/>
      <c r="OYG38" s="800"/>
      <c r="OYH38" s="800"/>
      <c r="OYI38" s="800"/>
      <c r="OYJ38" s="800"/>
      <c r="OYK38" s="800"/>
      <c r="OYL38" s="800"/>
      <c r="OYM38" s="800"/>
      <c r="OYN38" s="800"/>
      <c r="OYO38" s="800"/>
      <c r="OYP38" s="800"/>
      <c r="OYQ38" s="800"/>
      <c r="OYR38" s="800"/>
      <c r="OYS38" s="800"/>
      <c r="OYT38" s="800"/>
      <c r="OYU38" s="800"/>
      <c r="OYV38" s="800"/>
      <c r="OYW38" s="800"/>
      <c r="OYX38" s="800"/>
      <c r="OYY38" s="800"/>
      <c r="OYZ38" s="800"/>
      <c r="OZA38" s="800"/>
      <c r="OZB38" s="800"/>
      <c r="OZC38" s="800"/>
      <c r="OZD38" s="800"/>
      <c r="OZE38" s="800"/>
      <c r="OZF38" s="800"/>
      <c r="OZG38" s="800"/>
      <c r="OZH38" s="800"/>
      <c r="OZI38" s="800"/>
      <c r="OZJ38" s="800"/>
      <c r="OZK38" s="800"/>
      <c r="OZL38" s="800"/>
      <c r="OZM38" s="800"/>
      <c r="OZN38" s="800"/>
      <c r="OZO38" s="800"/>
      <c r="OZP38" s="800"/>
      <c r="OZQ38" s="800"/>
      <c r="OZR38" s="800"/>
      <c r="OZS38" s="800"/>
      <c r="OZT38" s="800"/>
      <c r="OZU38" s="800"/>
      <c r="OZV38" s="800"/>
      <c r="OZW38" s="800"/>
      <c r="OZX38" s="800"/>
      <c r="OZY38" s="800"/>
      <c r="OZZ38" s="800"/>
      <c r="PAA38" s="800"/>
      <c r="PAB38" s="800"/>
      <c r="PAC38" s="800"/>
      <c r="PAD38" s="800"/>
      <c r="PAE38" s="800"/>
      <c r="PAF38" s="800"/>
      <c r="PAG38" s="800"/>
      <c r="PAH38" s="800"/>
      <c r="PAI38" s="800"/>
      <c r="PAJ38" s="800"/>
      <c r="PAK38" s="800"/>
      <c r="PAL38" s="800"/>
      <c r="PAM38" s="800"/>
      <c r="PAN38" s="800"/>
      <c r="PAO38" s="800"/>
      <c r="PAP38" s="800"/>
      <c r="PAQ38" s="800"/>
      <c r="PAR38" s="800"/>
      <c r="PAS38" s="800"/>
      <c r="PAT38" s="800"/>
      <c r="PAU38" s="800"/>
      <c r="PAV38" s="800"/>
      <c r="PAW38" s="800"/>
      <c r="PAX38" s="800"/>
      <c r="PAY38" s="800"/>
      <c r="PAZ38" s="800"/>
      <c r="PBA38" s="800"/>
      <c r="PBB38" s="800"/>
      <c r="PBC38" s="800"/>
      <c r="PBD38" s="800"/>
      <c r="PBE38" s="800"/>
      <c r="PBF38" s="800"/>
      <c r="PBG38" s="800"/>
      <c r="PBH38" s="800"/>
      <c r="PBI38" s="800"/>
      <c r="PBJ38" s="800"/>
      <c r="PBK38" s="800"/>
      <c r="PBL38" s="800"/>
      <c r="PBM38" s="800"/>
      <c r="PBN38" s="800"/>
      <c r="PBO38" s="800"/>
      <c r="PBP38" s="800"/>
      <c r="PBQ38" s="800"/>
      <c r="PBR38" s="800"/>
      <c r="PBS38" s="800"/>
      <c r="PBT38" s="800"/>
      <c r="PBU38" s="800"/>
      <c r="PBV38" s="800"/>
      <c r="PBW38" s="800"/>
      <c r="PBX38" s="800"/>
      <c r="PBY38" s="800"/>
      <c r="PBZ38" s="800"/>
      <c r="PCA38" s="800"/>
      <c r="PCB38" s="800"/>
      <c r="PCC38" s="800"/>
      <c r="PCD38" s="800"/>
      <c r="PCE38" s="800"/>
      <c r="PCF38" s="800"/>
      <c r="PCG38" s="800"/>
      <c r="PCH38" s="800"/>
      <c r="PCI38" s="800"/>
      <c r="PCJ38" s="800"/>
      <c r="PCK38" s="800"/>
      <c r="PCL38" s="800"/>
      <c r="PCM38" s="800"/>
      <c r="PCN38" s="800"/>
      <c r="PCO38" s="800"/>
      <c r="PCP38" s="800"/>
      <c r="PCQ38" s="800"/>
      <c r="PCR38" s="800"/>
      <c r="PCS38" s="800"/>
      <c r="PCT38" s="800"/>
      <c r="PCU38" s="800"/>
      <c r="PCV38" s="800"/>
      <c r="PCW38" s="800"/>
      <c r="PCX38" s="800"/>
      <c r="PCY38" s="800"/>
      <c r="PCZ38" s="800"/>
      <c r="PDA38" s="800"/>
      <c r="PDB38" s="800"/>
      <c r="PDC38" s="800"/>
      <c r="PDD38" s="800"/>
      <c r="PDE38" s="800"/>
      <c r="PDF38" s="800"/>
      <c r="PDG38" s="800"/>
      <c r="PDH38" s="800"/>
      <c r="PDI38" s="800"/>
      <c r="PDJ38" s="800"/>
      <c r="PDK38" s="800"/>
      <c r="PDL38" s="800"/>
      <c r="PDM38" s="800"/>
      <c r="PDN38" s="800"/>
      <c r="PDO38" s="800"/>
      <c r="PDP38" s="800"/>
      <c r="PDQ38" s="800"/>
      <c r="PDR38" s="800"/>
      <c r="PDS38" s="800"/>
      <c r="PDT38" s="800"/>
      <c r="PDU38" s="800"/>
      <c r="PDV38" s="800"/>
      <c r="PDW38" s="800"/>
      <c r="PDX38" s="800"/>
      <c r="PDY38" s="800"/>
      <c r="PDZ38" s="800"/>
      <c r="PEA38" s="800"/>
      <c r="PEB38" s="800"/>
      <c r="PEC38" s="800"/>
      <c r="PED38" s="800"/>
      <c r="PEE38" s="800"/>
      <c r="PEF38" s="800"/>
      <c r="PEG38" s="800"/>
      <c r="PEH38" s="800"/>
      <c r="PEI38" s="800"/>
      <c r="PEJ38" s="800"/>
      <c r="PEK38" s="800"/>
      <c r="PEL38" s="800"/>
      <c r="PEM38" s="800"/>
      <c r="PEN38" s="800"/>
      <c r="PEO38" s="800"/>
      <c r="PEP38" s="800"/>
      <c r="PEQ38" s="800"/>
      <c r="PER38" s="800"/>
      <c r="PES38" s="800"/>
      <c r="PET38" s="800"/>
      <c r="PEU38" s="800"/>
      <c r="PEV38" s="800"/>
      <c r="PEW38" s="800"/>
      <c r="PEX38" s="800"/>
      <c r="PEY38" s="800"/>
      <c r="PEZ38" s="800"/>
      <c r="PFA38" s="800"/>
      <c r="PFB38" s="800"/>
      <c r="PFC38" s="800"/>
      <c r="PFD38" s="800"/>
      <c r="PFE38" s="800"/>
      <c r="PFF38" s="800"/>
      <c r="PFG38" s="800"/>
      <c r="PFH38" s="800"/>
      <c r="PFI38" s="800"/>
      <c r="PFJ38" s="800"/>
      <c r="PFK38" s="800"/>
      <c r="PFL38" s="800"/>
      <c r="PFM38" s="800"/>
      <c r="PFN38" s="800"/>
      <c r="PFO38" s="800"/>
      <c r="PFP38" s="800"/>
      <c r="PFQ38" s="800"/>
      <c r="PFR38" s="800"/>
      <c r="PFS38" s="800"/>
      <c r="PFT38" s="800"/>
      <c r="PFU38" s="800"/>
      <c r="PFV38" s="800"/>
      <c r="PFW38" s="800"/>
      <c r="PFX38" s="800"/>
      <c r="PFY38" s="800"/>
      <c r="PFZ38" s="800"/>
      <c r="PGA38" s="800"/>
      <c r="PGB38" s="800"/>
      <c r="PGC38" s="800"/>
      <c r="PGD38" s="800"/>
      <c r="PGE38" s="800"/>
      <c r="PGF38" s="800"/>
      <c r="PGG38" s="800"/>
      <c r="PGH38" s="800"/>
      <c r="PGI38" s="800"/>
      <c r="PGJ38" s="800"/>
      <c r="PGK38" s="800"/>
      <c r="PGL38" s="800"/>
      <c r="PGM38" s="800"/>
      <c r="PGN38" s="800"/>
      <c r="PGO38" s="800"/>
      <c r="PGP38" s="800"/>
      <c r="PGQ38" s="800"/>
      <c r="PGR38" s="800"/>
      <c r="PGS38" s="800"/>
      <c r="PGT38" s="800"/>
      <c r="PGU38" s="800"/>
      <c r="PGV38" s="800"/>
      <c r="PGW38" s="800"/>
      <c r="PGX38" s="800"/>
      <c r="PGY38" s="800"/>
      <c r="PGZ38" s="800"/>
      <c r="PHA38" s="800"/>
      <c r="PHB38" s="800"/>
      <c r="PHC38" s="800"/>
      <c r="PHD38" s="800"/>
      <c r="PHE38" s="800"/>
      <c r="PHF38" s="800"/>
      <c r="PHG38" s="800"/>
      <c r="PHH38" s="800"/>
      <c r="PHI38" s="800"/>
      <c r="PHJ38" s="800"/>
      <c r="PHK38" s="800"/>
      <c r="PHL38" s="800"/>
      <c r="PHM38" s="800"/>
      <c r="PHN38" s="800"/>
      <c r="PHO38" s="800"/>
      <c r="PHP38" s="800"/>
      <c r="PHQ38" s="800"/>
      <c r="PHR38" s="800"/>
      <c r="PHS38" s="800"/>
      <c r="PHT38" s="800"/>
      <c r="PHU38" s="800"/>
      <c r="PHV38" s="800"/>
      <c r="PHW38" s="800"/>
      <c r="PHX38" s="800"/>
      <c r="PHY38" s="800"/>
      <c r="PHZ38" s="800"/>
      <c r="PIA38" s="800"/>
      <c r="PIB38" s="800"/>
      <c r="PIC38" s="800"/>
      <c r="PID38" s="800"/>
      <c r="PIE38" s="800"/>
      <c r="PIF38" s="800"/>
      <c r="PIG38" s="800"/>
      <c r="PIH38" s="800"/>
      <c r="PII38" s="800"/>
      <c r="PIJ38" s="800"/>
      <c r="PIK38" s="800"/>
      <c r="PIL38" s="800"/>
      <c r="PIM38" s="800"/>
      <c r="PIN38" s="800"/>
      <c r="PIO38" s="800"/>
      <c r="PIP38" s="800"/>
      <c r="PIQ38" s="800"/>
      <c r="PIR38" s="800"/>
      <c r="PIS38" s="800"/>
      <c r="PIT38" s="800"/>
      <c r="PIU38" s="800"/>
      <c r="PIV38" s="800"/>
      <c r="PIW38" s="800"/>
      <c r="PIX38" s="800"/>
      <c r="PIY38" s="800"/>
      <c r="PIZ38" s="800"/>
      <c r="PJA38" s="800"/>
      <c r="PJB38" s="800"/>
      <c r="PJC38" s="800"/>
      <c r="PJD38" s="800"/>
      <c r="PJE38" s="800"/>
      <c r="PJF38" s="800"/>
      <c r="PJG38" s="800"/>
      <c r="PJH38" s="800"/>
      <c r="PJI38" s="800"/>
      <c r="PJJ38" s="800"/>
      <c r="PJK38" s="800"/>
      <c r="PJL38" s="800"/>
      <c r="PJM38" s="800"/>
      <c r="PJN38" s="800"/>
      <c r="PJO38" s="800"/>
      <c r="PJP38" s="800"/>
      <c r="PJQ38" s="800"/>
      <c r="PJR38" s="800"/>
      <c r="PJS38" s="800"/>
      <c r="PJT38" s="800"/>
      <c r="PJU38" s="800"/>
      <c r="PJV38" s="800"/>
      <c r="PJW38" s="800"/>
      <c r="PJX38" s="800"/>
      <c r="PJY38" s="800"/>
      <c r="PJZ38" s="800"/>
      <c r="PKA38" s="800"/>
      <c r="PKB38" s="800"/>
      <c r="PKC38" s="800"/>
      <c r="PKD38" s="800"/>
      <c r="PKE38" s="800"/>
      <c r="PKF38" s="800"/>
      <c r="PKG38" s="800"/>
      <c r="PKH38" s="800"/>
      <c r="PKI38" s="800"/>
      <c r="PKJ38" s="800"/>
      <c r="PKK38" s="800"/>
      <c r="PKL38" s="800"/>
      <c r="PKM38" s="800"/>
      <c r="PKN38" s="800"/>
      <c r="PKO38" s="800"/>
      <c r="PKP38" s="800"/>
      <c r="PKQ38" s="800"/>
      <c r="PKR38" s="800"/>
      <c r="PKS38" s="800"/>
      <c r="PKT38" s="800"/>
      <c r="PKU38" s="800"/>
      <c r="PKV38" s="800"/>
      <c r="PKW38" s="800"/>
      <c r="PKX38" s="800"/>
      <c r="PKY38" s="800"/>
      <c r="PKZ38" s="800"/>
      <c r="PLA38" s="800"/>
      <c r="PLB38" s="800"/>
      <c r="PLC38" s="800"/>
      <c r="PLD38" s="800"/>
      <c r="PLE38" s="800"/>
      <c r="PLF38" s="800"/>
      <c r="PLG38" s="800"/>
      <c r="PLH38" s="800"/>
      <c r="PLI38" s="800"/>
      <c r="PLJ38" s="800"/>
      <c r="PLK38" s="800"/>
      <c r="PLL38" s="800"/>
      <c r="PLM38" s="800"/>
      <c r="PLN38" s="800"/>
      <c r="PLO38" s="800"/>
      <c r="PLP38" s="800"/>
      <c r="PLQ38" s="800"/>
      <c r="PLR38" s="800"/>
      <c r="PLS38" s="800"/>
      <c r="PLT38" s="800"/>
      <c r="PLU38" s="800"/>
      <c r="PLV38" s="800"/>
      <c r="PLW38" s="800"/>
      <c r="PLX38" s="800"/>
      <c r="PLY38" s="800"/>
      <c r="PLZ38" s="800"/>
      <c r="PMA38" s="800"/>
      <c r="PMB38" s="800"/>
      <c r="PMC38" s="800"/>
      <c r="PMD38" s="800"/>
      <c r="PME38" s="800"/>
      <c r="PMF38" s="800"/>
      <c r="PMG38" s="800"/>
      <c r="PMH38" s="800"/>
      <c r="PMI38" s="800"/>
      <c r="PMJ38" s="800"/>
      <c r="PMK38" s="800"/>
      <c r="PML38" s="800"/>
      <c r="PMM38" s="800"/>
      <c r="PMN38" s="800"/>
      <c r="PMO38" s="800"/>
      <c r="PMP38" s="800"/>
      <c r="PMQ38" s="800"/>
      <c r="PMR38" s="800"/>
      <c r="PMS38" s="800"/>
      <c r="PMT38" s="800"/>
      <c r="PMU38" s="800"/>
      <c r="PMV38" s="800"/>
      <c r="PMW38" s="800"/>
      <c r="PMX38" s="800"/>
      <c r="PMY38" s="800"/>
      <c r="PMZ38" s="800"/>
      <c r="PNA38" s="800"/>
      <c r="PNB38" s="800"/>
      <c r="PNC38" s="800"/>
      <c r="PND38" s="800"/>
      <c r="PNE38" s="800"/>
      <c r="PNF38" s="800"/>
      <c r="PNG38" s="800"/>
      <c r="PNH38" s="800"/>
      <c r="PNI38" s="800"/>
      <c r="PNJ38" s="800"/>
      <c r="PNK38" s="800"/>
      <c r="PNL38" s="800"/>
      <c r="PNM38" s="800"/>
      <c r="PNN38" s="800"/>
      <c r="PNO38" s="800"/>
      <c r="PNP38" s="800"/>
      <c r="PNQ38" s="800"/>
      <c r="PNR38" s="800"/>
      <c r="PNS38" s="800"/>
      <c r="PNT38" s="800"/>
      <c r="PNU38" s="800"/>
      <c r="PNV38" s="800"/>
      <c r="PNW38" s="800"/>
      <c r="PNX38" s="800"/>
      <c r="PNY38" s="800"/>
      <c r="PNZ38" s="800"/>
      <c r="POA38" s="800"/>
      <c r="POB38" s="800"/>
      <c r="POC38" s="800"/>
      <c r="POD38" s="800"/>
      <c r="POE38" s="800"/>
      <c r="POF38" s="800"/>
      <c r="POG38" s="800"/>
      <c r="POH38" s="800"/>
      <c r="POI38" s="800"/>
      <c r="POJ38" s="800"/>
      <c r="POK38" s="800"/>
      <c r="POL38" s="800"/>
      <c r="POM38" s="800"/>
      <c r="PON38" s="800"/>
      <c r="POO38" s="800"/>
      <c r="POP38" s="800"/>
      <c r="POQ38" s="800"/>
      <c r="POR38" s="800"/>
      <c r="POS38" s="800"/>
      <c r="POT38" s="800"/>
      <c r="POU38" s="800"/>
      <c r="POV38" s="800"/>
      <c r="POW38" s="800"/>
      <c r="POX38" s="800"/>
      <c r="POY38" s="800"/>
      <c r="POZ38" s="800"/>
      <c r="PPA38" s="800"/>
      <c r="PPB38" s="800"/>
      <c r="PPC38" s="800"/>
      <c r="PPD38" s="800"/>
      <c r="PPE38" s="800"/>
      <c r="PPF38" s="800"/>
      <c r="PPG38" s="800"/>
      <c r="PPH38" s="800"/>
      <c r="PPI38" s="800"/>
      <c r="PPJ38" s="800"/>
      <c r="PPK38" s="800"/>
      <c r="PPL38" s="800"/>
      <c r="PPM38" s="800"/>
      <c r="PPN38" s="800"/>
      <c r="PPO38" s="800"/>
      <c r="PPP38" s="800"/>
      <c r="PPQ38" s="800"/>
      <c r="PPR38" s="800"/>
      <c r="PPS38" s="800"/>
      <c r="PPT38" s="800"/>
      <c r="PPU38" s="800"/>
      <c r="PPV38" s="800"/>
      <c r="PPW38" s="800"/>
      <c r="PPX38" s="800"/>
      <c r="PPY38" s="800"/>
      <c r="PPZ38" s="800"/>
      <c r="PQA38" s="800"/>
      <c r="PQB38" s="800"/>
      <c r="PQC38" s="800"/>
      <c r="PQD38" s="800"/>
      <c r="PQE38" s="800"/>
      <c r="PQF38" s="800"/>
      <c r="PQG38" s="800"/>
      <c r="PQH38" s="800"/>
      <c r="PQI38" s="800"/>
      <c r="PQJ38" s="800"/>
      <c r="PQK38" s="800"/>
      <c r="PQL38" s="800"/>
      <c r="PQM38" s="800"/>
      <c r="PQN38" s="800"/>
      <c r="PQO38" s="800"/>
      <c r="PQP38" s="800"/>
      <c r="PQQ38" s="800"/>
      <c r="PQR38" s="800"/>
      <c r="PQS38" s="800"/>
      <c r="PQT38" s="800"/>
      <c r="PQU38" s="800"/>
      <c r="PQV38" s="800"/>
      <c r="PQW38" s="800"/>
      <c r="PQX38" s="800"/>
      <c r="PQY38" s="800"/>
      <c r="PQZ38" s="800"/>
      <c r="PRA38" s="800"/>
      <c r="PRB38" s="800"/>
      <c r="PRC38" s="800"/>
      <c r="PRD38" s="800"/>
      <c r="PRE38" s="800"/>
      <c r="PRF38" s="800"/>
      <c r="PRG38" s="800"/>
      <c r="PRH38" s="800"/>
      <c r="PRI38" s="800"/>
      <c r="PRJ38" s="800"/>
      <c r="PRK38" s="800"/>
      <c r="PRL38" s="800"/>
      <c r="PRM38" s="800"/>
      <c r="PRN38" s="800"/>
      <c r="PRO38" s="800"/>
      <c r="PRP38" s="800"/>
      <c r="PRQ38" s="800"/>
      <c r="PRR38" s="800"/>
      <c r="PRS38" s="800"/>
      <c r="PRT38" s="800"/>
      <c r="PRU38" s="800"/>
      <c r="PRV38" s="800"/>
      <c r="PRW38" s="800"/>
      <c r="PRX38" s="800"/>
      <c r="PRY38" s="800"/>
      <c r="PRZ38" s="800"/>
      <c r="PSA38" s="800"/>
      <c r="PSB38" s="800"/>
      <c r="PSC38" s="800"/>
      <c r="PSD38" s="800"/>
      <c r="PSE38" s="800"/>
      <c r="PSF38" s="800"/>
      <c r="PSG38" s="800"/>
      <c r="PSH38" s="800"/>
      <c r="PSI38" s="800"/>
      <c r="PSJ38" s="800"/>
      <c r="PSK38" s="800"/>
      <c r="PSL38" s="800"/>
      <c r="PSM38" s="800"/>
      <c r="PSN38" s="800"/>
      <c r="PSO38" s="800"/>
      <c r="PSP38" s="800"/>
      <c r="PSQ38" s="800"/>
      <c r="PSR38" s="800"/>
      <c r="PSS38" s="800"/>
      <c r="PST38" s="800"/>
      <c r="PSU38" s="800"/>
      <c r="PSV38" s="800"/>
      <c r="PSW38" s="800"/>
      <c r="PSX38" s="800"/>
      <c r="PSY38" s="800"/>
      <c r="PSZ38" s="800"/>
      <c r="PTA38" s="800"/>
      <c r="PTB38" s="800"/>
      <c r="PTC38" s="800"/>
      <c r="PTD38" s="800"/>
      <c r="PTE38" s="800"/>
      <c r="PTF38" s="800"/>
      <c r="PTG38" s="800"/>
      <c r="PTH38" s="800"/>
      <c r="PTI38" s="800"/>
      <c r="PTJ38" s="800"/>
      <c r="PTK38" s="800"/>
      <c r="PTL38" s="800"/>
      <c r="PTM38" s="800"/>
      <c r="PTN38" s="800"/>
      <c r="PTO38" s="800"/>
      <c r="PTP38" s="800"/>
      <c r="PTQ38" s="800"/>
      <c r="PTR38" s="800"/>
      <c r="PTS38" s="800"/>
      <c r="PTT38" s="800"/>
      <c r="PTU38" s="800"/>
      <c r="PTV38" s="800"/>
      <c r="PTW38" s="800"/>
      <c r="PTX38" s="800"/>
      <c r="PTY38" s="800"/>
      <c r="PTZ38" s="800"/>
      <c r="PUA38" s="800"/>
      <c r="PUB38" s="800"/>
      <c r="PUC38" s="800"/>
      <c r="PUD38" s="800"/>
      <c r="PUE38" s="800"/>
      <c r="PUF38" s="800"/>
      <c r="PUG38" s="800"/>
      <c r="PUH38" s="800"/>
      <c r="PUI38" s="800"/>
      <c r="PUJ38" s="800"/>
      <c r="PUK38" s="800"/>
      <c r="PUL38" s="800"/>
      <c r="PUM38" s="800"/>
      <c r="PUN38" s="800"/>
      <c r="PUO38" s="800"/>
      <c r="PUP38" s="800"/>
      <c r="PUQ38" s="800"/>
      <c r="PUR38" s="800"/>
      <c r="PUS38" s="800"/>
      <c r="PUT38" s="800"/>
      <c r="PUU38" s="800"/>
      <c r="PUV38" s="800"/>
      <c r="PUW38" s="800"/>
      <c r="PUX38" s="800"/>
      <c r="PUY38" s="800"/>
      <c r="PUZ38" s="800"/>
      <c r="PVA38" s="800"/>
      <c r="PVB38" s="800"/>
      <c r="PVC38" s="800"/>
      <c r="PVD38" s="800"/>
      <c r="PVE38" s="800"/>
      <c r="PVF38" s="800"/>
      <c r="PVG38" s="800"/>
      <c r="PVH38" s="800"/>
      <c r="PVI38" s="800"/>
      <c r="PVJ38" s="800"/>
      <c r="PVK38" s="800"/>
      <c r="PVL38" s="800"/>
      <c r="PVM38" s="800"/>
      <c r="PVN38" s="800"/>
      <c r="PVO38" s="800"/>
      <c r="PVP38" s="800"/>
      <c r="PVQ38" s="800"/>
      <c r="PVR38" s="800"/>
      <c r="PVS38" s="800"/>
      <c r="PVT38" s="800"/>
      <c r="PVU38" s="800"/>
      <c r="PVV38" s="800"/>
      <c r="PVW38" s="800"/>
      <c r="PVX38" s="800"/>
      <c r="PVY38" s="800"/>
      <c r="PVZ38" s="800"/>
      <c r="PWA38" s="800"/>
      <c r="PWB38" s="800"/>
      <c r="PWC38" s="800"/>
      <c r="PWD38" s="800"/>
      <c r="PWE38" s="800"/>
      <c r="PWF38" s="800"/>
      <c r="PWG38" s="800"/>
      <c r="PWH38" s="800"/>
      <c r="PWI38" s="800"/>
      <c r="PWJ38" s="800"/>
      <c r="PWK38" s="800"/>
      <c r="PWL38" s="800"/>
      <c r="PWM38" s="800"/>
      <c r="PWN38" s="800"/>
      <c r="PWO38" s="800"/>
      <c r="PWP38" s="800"/>
      <c r="PWQ38" s="800"/>
      <c r="PWR38" s="800"/>
      <c r="PWS38" s="800"/>
      <c r="PWT38" s="800"/>
      <c r="PWU38" s="800"/>
      <c r="PWV38" s="800"/>
      <c r="PWW38" s="800"/>
      <c r="PWX38" s="800"/>
      <c r="PWY38" s="800"/>
      <c r="PWZ38" s="800"/>
      <c r="PXA38" s="800"/>
      <c r="PXB38" s="800"/>
      <c r="PXC38" s="800"/>
      <c r="PXD38" s="800"/>
      <c r="PXE38" s="800"/>
      <c r="PXF38" s="800"/>
      <c r="PXG38" s="800"/>
      <c r="PXH38" s="800"/>
      <c r="PXI38" s="800"/>
      <c r="PXJ38" s="800"/>
      <c r="PXK38" s="800"/>
      <c r="PXL38" s="800"/>
      <c r="PXM38" s="800"/>
      <c r="PXN38" s="800"/>
      <c r="PXO38" s="800"/>
      <c r="PXP38" s="800"/>
      <c r="PXQ38" s="800"/>
      <c r="PXR38" s="800"/>
      <c r="PXS38" s="800"/>
      <c r="PXT38" s="800"/>
      <c r="PXU38" s="800"/>
      <c r="PXV38" s="800"/>
      <c r="PXW38" s="800"/>
      <c r="PXX38" s="800"/>
      <c r="PXY38" s="800"/>
      <c r="PXZ38" s="800"/>
      <c r="PYA38" s="800"/>
      <c r="PYB38" s="800"/>
      <c r="PYC38" s="800"/>
      <c r="PYD38" s="800"/>
      <c r="PYE38" s="800"/>
      <c r="PYF38" s="800"/>
      <c r="PYG38" s="800"/>
      <c r="PYH38" s="800"/>
      <c r="PYI38" s="800"/>
      <c r="PYJ38" s="800"/>
      <c r="PYK38" s="800"/>
      <c r="PYL38" s="800"/>
      <c r="PYM38" s="800"/>
      <c r="PYN38" s="800"/>
      <c r="PYO38" s="800"/>
      <c r="PYP38" s="800"/>
      <c r="PYQ38" s="800"/>
      <c r="PYR38" s="800"/>
      <c r="PYS38" s="800"/>
      <c r="PYT38" s="800"/>
      <c r="PYU38" s="800"/>
      <c r="PYV38" s="800"/>
      <c r="PYW38" s="800"/>
      <c r="PYX38" s="800"/>
      <c r="PYY38" s="800"/>
      <c r="PYZ38" s="800"/>
      <c r="PZA38" s="800"/>
      <c r="PZB38" s="800"/>
      <c r="PZC38" s="800"/>
      <c r="PZD38" s="800"/>
      <c r="PZE38" s="800"/>
      <c r="PZF38" s="800"/>
      <c r="PZG38" s="800"/>
      <c r="PZH38" s="800"/>
      <c r="PZI38" s="800"/>
      <c r="PZJ38" s="800"/>
      <c r="PZK38" s="800"/>
      <c r="PZL38" s="800"/>
      <c r="PZM38" s="800"/>
      <c r="PZN38" s="800"/>
      <c r="PZO38" s="800"/>
      <c r="PZP38" s="800"/>
      <c r="PZQ38" s="800"/>
      <c r="PZR38" s="800"/>
      <c r="PZS38" s="800"/>
      <c r="PZT38" s="800"/>
      <c r="PZU38" s="800"/>
      <c r="PZV38" s="800"/>
      <c r="PZW38" s="800"/>
      <c r="PZX38" s="800"/>
      <c r="PZY38" s="800"/>
      <c r="PZZ38" s="800"/>
      <c r="QAA38" s="800"/>
      <c r="QAB38" s="800"/>
      <c r="QAC38" s="800"/>
      <c r="QAD38" s="800"/>
      <c r="QAE38" s="800"/>
      <c r="QAF38" s="800"/>
      <c r="QAG38" s="800"/>
      <c r="QAH38" s="800"/>
      <c r="QAI38" s="800"/>
      <c r="QAJ38" s="800"/>
      <c r="QAK38" s="800"/>
      <c r="QAL38" s="800"/>
      <c r="QAM38" s="800"/>
      <c r="QAN38" s="800"/>
      <c r="QAO38" s="800"/>
      <c r="QAP38" s="800"/>
      <c r="QAQ38" s="800"/>
      <c r="QAR38" s="800"/>
      <c r="QAS38" s="800"/>
      <c r="QAT38" s="800"/>
      <c r="QAU38" s="800"/>
      <c r="QAV38" s="800"/>
      <c r="QAW38" s="800"/>
      <c r="QAX38" s="800"/>
      <c r="QAY38" s="800"/>
      <c r="QAZ38" s="800"/>
      <c r="QBA38" s="800"/>
      <c r="QBB38" s="800"/>
      <c r="QBC38" s="800"/>
      <c r="QBD38" s="800"/>
      <c r="QBE38" s="800"/>
      <c r="QBF38" s="800"/>
      <c r="QBG38" s="800"/>
      <c r="QBH38" s="800"/>
      <c r="QBI38" s="800"/>
      <c r="QBJ38" s="800"/>
      <c r="QBK38" s="800"/>
      <c r="QBL38" s="800"/>
      <c r="QBM38" s="800"/>
      <c r="QBN38" s="800"/>
      <c r="QBO38" s="800"/>
      <c r="QBP38" s="800"/>
      <c r="QBQ38" s="800"/>
      <c r="QBR38" s="800"/>
      <c r="QBS38" s="800"/>
      <c r="QBT38" s="800"/>
      <c r="QBU38" s="800"/>
      <c r="QBV38" s="800"/>
      <c r="QBW38" s="800"/>
      <c r="QBX38" s="800"/>
      <c r="QBY38" s="800"/>
      <c r="QBZ38" s="800"/>
      <c r="QCA38" s="800"/>
      <c r="QCB38" s="800"/>
      <c r="QCC38" s="800"/>
      <c r="QCD38" s="800"/>
      <c r="QCE38" s="800"/>
      <c r="QCF38" s="800"/>
      <c r="QCG38" s="800"/>
      <c r="QCH38" s="800"/>
      <c r="QCI38" s="800"/>
      <c r="QCJ38" s="800"/>
      <c r="QCK38" s="800"/>
      <c r="QCL38" s="800"/>
      <c r="QCM38" s="800"/>
      <c r="QCN38" s="800"/>
      <c r="QCO38" s="800"/>
      <c r="QCP38" s="800"/>
      <c r="QCQ38" s="800"/>
      <c r="QCR38" s="800"/>
      <c r="QCS38" s="800"/>
      <c r="QCT38" s="800"/>
      <c r="QCU38" s="800"/>
      <c r="QCV38" s="800"/>
      <c r="QCW38" s="800"/>
      <c r="QCX38" s="800"/>
      <c r="QCY38" s="800"/>
      <c r="QCZ38" s="800"/>
      <c r="QDA38" s="800"/>
      <c r="QDB38" s="800"/>
      <c r="QDC38" s="800"/>
      <c r="QDD38" s="800"/>
      <c r="QDE38" s="800"/>
      <c r="QDF38" s="800"/>
      <c r="QDG38" s="800"/>
      <c r="QDH38" s="800"/>
      <c r="QDI38" s="800"/>
      <c r="QDJ38" s="800"/>
      <c r="QDK38" s="800"/>
      <c r="QDL38" s="800"/>
      <c r="QDM38" s="800"/>
      <c r="QDN38" s="800"/>
      <c r="QDO38" s="800"/>
      <c r="QDP38" s="800"/>
      <c r="QDQ38" s="800"/>
      <c r="QDR38" s="800"/>
      <c r="QDS38" s="800"/>
      <c r="QDT38" s="800"/>
      <c r="QDU38" s="800"/>
      <c r="QDV38" s="800"/>
      <c r="QDW38" s="800"/>
      <c r="QDX38" s="800"/>
      <c r="QDY38" s="800"/>
      <c r="QDZ38" s="800"/>
      <c r="QEA38" s="800"/>
      <c r="QEB38" s="800"/>
      <c r="QEC38" s="800"/>
      <c r="QED38" s="800"/>
      <c r="QEE38" s="800"/>
      <c r="QEF38" s="800"/>
      <c r="QEG38" s="800"/>
      <c r="QEH38" s="800"/>
      <c r="QEI38" s="800"/>
      <c r="QEJ38" s="800"/>
      <c r="QEK38" s="800"/>
      <c r="QEL38" s="800"/>
      <c r="QEM38" s="800"/>
      <c r="QEN38" s="800"/>
      <c r="QEO38" s="800"/>
      <c r="QEP38" s="800"/>
      <c r="QEQ38" s="800"/>
      <c r="QER38" s="800"/>
      <c r="QES38" s="800"/>
      <c r="QET38" s="800"/>
      <c r="QEU38" s="800"/>
      <c r="QEV38" s="800"/>
      <c r="QEW38" s="800"/>
      <c r="QEX38" s="800"/>
      <c r="QEY38" s="800"/>
      <c r="QEZ38" s="800"/>
      <c r="QFA38" s="800"/>
      <c r="QFB38" s="800"/>
      <c r="QFC38" s="800"/>
      <c r="QFD38" s="800"/>
      <c r="QFE38" s="800"/>
      <c r="QFF38" s="800"/>
      <c r="QFG38" s="800"/>
      <c r="QFH38" s="800"/>
      <c r="QFI38" s="800"/>
      <c r="QFJ38" s="800"/>
      <c r="QFK38" s="800"/>
      <c r="QFL38" s="800"/>
      <c r="QFM38" s="800"/>
      <c r="QFN38" s="800"/>
      <c r="QFO38" s="800"/>
      <c r="QFP38" s="800"/>
      <c r="QFQ38" s="800"/>
      <c r="QFR38" s="800"/>
      <c r="QFS38" s="800"/>
      <c r="QFT38" s="800"/>
      <c r="QFU38" s="800"/>
      <c r="QFV38" s="800"/>
      <c r="QFW38" s="800"/>
      <c r="QFX38" s="800"/>
      <c r="QFY38" s="800"/>
      <c r="QFZ38" s="800"/>
      <c r="QGA38" s="800"/>
      <c r="QGB38" s="800"/>
      <c r="QGC38" s="800"/>
      <c r="QGD38" s="800"/>
      <c r="QGE38" s="800"/>
      <c r="QGF38" s="800"/>
      <c r="QGG38" s="800"/>
      <c r="QGH38" s="800"/>
      <c r="QGI38" s="800"/>
      <c r="QGJ38" s="800"/>
      <c r="QGK38" s="800"/>
      <c r="QGL38" s="800"/>
      <c r="QGM38" s="800"/>
      <c r="QGN38" s="800"/>
      <c r="QGO38" s="800"/>
      <c r="QGP38" s="800"/>
      <c r="QGQ38" s="800"/>
      <c r="QGR38" s="800"/>
      <c r="QGS38" s="800"/>
      <c r="QGT38" s="800"/>
      <c r="QGU38" s="800"/>
      <c r="QGV38" s="800"/>
      <c r="QGW38" s="800"/>
      <c r="QGX38" s="800"/>
      <c r="QGY38" s="800"/>
      <c r="QGZ38" s="800"/>
      <c r="QHA38" s="800"/>
      <c r="QHB38" s="800"/>
      <c r="QHC38" s="800"/>
      <c r="QHD38" s="800"/>
      <c r="QHE38" s="800"/>
      <c r="QHF38" s="800"/>
      <c r="QHG38" s="800"/>
      <c r="QHH38" s="800"/>
      <c r="QHI38" s="800"/>
      <c r="QHJ38" s="800"/>
      <c r="QHK38" s="800"/>
      <c r="QHL38" s="800"/>
      <c r="QHM38" s="800"/>
      <c r="QHN38" s="800"/>
      <c r="QHO38" s="800"/>
      <c r="QHP38" s="800"/>
      <c r="QHQ38" s="800"/>
      <c r="QHR38" s="800"/>
      <c r="QHS38" s="800"/>
      <c r="QHT38" s="800"/>
      <c r="QHU38" s="800"/>
      <c r="QHV38" s="800"/>
      <c r="QHW38" s="800"/>
      <c r="QHX38" s="800"/>
      <c r="QHY38" s="800"/>
      <c r="QHZ38" s="800"/>
      <c r="QIA38" s="800"/>
      <c r="QIB38" s="800"/>
      <c r="QIC38" s="800"/>
      <c r="QID38" s="800"/>
      <c r="QIE38" s="800"/>
      <c r="QIF38" s="800"/>
      <c r="QIG38" s="800"/>
      <c r="QIH38" s="800"/>
      <c r="QII38" s="800"/>
      <c r="QIJ38" s="800"/>
      <c r="QIK38" s="800"/>
      <c r="QIL38" s="800"/>
      <c r="QIM38" s="800"/>
      <c r="QIN38" s="800"/>
      <c r="QIO38" s="800"/>
      <c r="QIP38" s="800"/>
      <c r="QIQ38" s="800"/>
      <c r="QIR38" s="800"/>
      <c r="QIS38" s="800"/>
      <c r="QIT38" s="800"/>
      <c r="QIU38" s="800"/>
      <c r="QIV38" s="800"/>
      <c r="QIW38" s="800"/>
      <c r="QIX38" s="800"/>
      <c r="QIY38" s="800"/>
      <c r="QIZ38" s="800"/>
      <c r="QJA38" s="800"/>
      <c r="QJB38" s="800"/>
      <c r="QJC38" s="800"/>
      <c r="QJD38" s="800"/>
      <c r="QJE38" s="800"/>
      <c r="QJF38" s="800"/>
      <c r="QJG38" s="800"/>
      <c r="QJH38" s="800"/>
      <c r="QJI38" s="800"/>
      <c r="QJJ38" s="800"/>
      <c r="QJK38" s="800"/>
      <c r="QJL38" s="800"/>
      <c r="QJM38" s="800"/>
      <c r="QJN38" s="800"/>
      <c r="QJO38" s="800"/>
      <c r="QJP38" s="800"/>
      <c r="QJQ38" s="800"/>
      <c r="QJR38" s="800"/>
      <c r="QJS38" s="800"/>
      <c r="QJT38" s="800"/>
      <c r="QJU38" s="800"/>
      <c r="QJV38" s="800"/>
      <c r="QJW38" s="800"/>
      <c r="QJX38" s="800"/>
      <c r="QJY38" s="800"/>
      <c r="QJZ38" s="800"/>
      <c r="QKA38" s="800"/>
      <c r="QKB38" s="800"/>
      <c r="QKC38" s="800"/>
      <c r="QKD38" s="800"/>
      <c r="QKE38" s="800"/>
      <c r="QKF38" s="800"/>
      <c r="QKG38" s="800"/>
      <c r="QKH38" s="800"/>
      <c r="QKI38" s="800"/>
      <c r="QKJ38" s="800"/>
      <c r="QKK38" s="800"/>
      <c r="QKL38" s="800"/>
      <c r="QKM38" s="800"/>
      <c r="QKN38" s="800"/>
      <c r="QKO38" s="800"/>
      <c r="QKP38" s="800"/>
      <c r="QKQ38" s="800"/>
      <c r="QKR38" s="800"/>
      <c r="QKS38" s="800"/>
      <c r="QKT38" s="800"/>
      <c r="QKU38" s="800"/>
      <c r="QKV38" s="800"/>
      <c r="QKW38" s="800"/>
      <c r="QKX38" s="800"/>
      <c r="QKY38" s="800"/>
      <c r="QKZ38" s="800"/>
      <c r="QLA38" s="800"/>
      <c r="QLB38" s="800"/>
      <c r="QLC38" s="800"/>
      <c r="QLD38" s="800"/>
      <c r="QLE38" s="800"/>
      <c r="QLF38" s="800"/>
      <c r="QLG38" s="800"/>
      <c r="QLH38" s="800"/>
      <c r="QLI38" s="800"/>
      <c r="QLJ38" s="800"/>
      <c r="QLK38" s="800"/>
      <c r="QLL38" s="800"/>
      <c r="QLM38" s="800"/>
      <c r="QLN38" s="800"/>
      <c r="QLO38" s="800"/>
      <c r="QLP38" s="800"/>
      <c r="QLQ38" s="800"/>
      <c r="QLR38" s="800"/>
      <c r="QLS38" s="800"/>
      <c r="QLT38" s="800"/>
      <c r="QLU38" s="800"/>
      <c r="QLV38" s="800"/>
      <c r="QLW38" s="800"/>
      <c r="QLX38" s="800"/>
      <c r="QLY38" s="800"/>
      <c r="QLZ38" s="800"/>
      <c r="QMA38" s="800"/>
      <c r="QMB38" s="800"/>
      <c r="QMC38" s="800"/>
      <c r="QMD38" s="800"/>
      <c r="QME38" s="800"/>
      <c r="QMF38" s="800"/>
      <c r="QMG38" s="800"/>
      <c r="QMH38" s="800"/>
      <c r="QMI38" s="800"/>
      <c r="QMJ38" s="800"/>
      <c r="QMK38" s="800"/>
      <c r="QML38" s="800"/>
      <c r="QMM38" s="800"/>
      <c r="QMN38" s="800"/>
      <c r="QMO38" s="800"/>
      <c r="QMP38" s="800"/>
      <c r="QMQ38" s="800"/>
      <c r="QMR38" s="800"/>
      <c r="QMS38" s="800"/>
      <c r="QMT38" s="800"/>
      <c r="QMU38" s="800"/>
      <c r="QMV38" s="800"/>
      <c r="QMW38" s="800"/>
      <c r="QMX38" s="800"/>
      <c r="QMY38" s="800"/>
      <c r="QMZ38" s="800"/>
      <c r="QNA38" s="800"/>
      <c r="QNB38" s="800"/>
      <c r="QNC38" s="800"/>
      <c r="QND38" s="800"/>
      <c r="QNE38" s="800"/>
      <c r="QNF38" s="800"/>
      <c r="QNG38" s="800"/>
      <c r="QNH38" s="800"/>
      <c r="QNI38" s="800"/>
      <c r="QNJ38" s="800"/>
      <c r="QNK38" s="800"/>
      <c r="QNL38" s="800"/>
      <c r="QNM38" s="800"/>
      <c r="QNN38" s="800"/>
      <c r="QNO38" s="800"/>
      <c r="QNP38" s="800"/>
      <c r="QNQ38" s="800"/>
      <c r="QNR38" s="800"/>
      <c r="QNS38" s="800"/>
      <c r="QNT38" s="800"/>
      <c r="QNU38" s="800"/>
      <c r="QNV38" s="800"/>
      <c r="QNW38" s="800"/>
      <c r="QNX38" s="800"/>
      <c r="QNY38" s="800"/>
      <c r="QNZ38" s="800"/>
      <c r="QOA38" s="800"/>
      <c r="QOB38" s="800"/>
      <c r="QOC38" s="800"/>
      <c r="QOD38" s="800"/>
      <c r="QOE38" s="800"/>
      <c r="QOF38" s="800"/>
      <c r="QOG38" s="800"/>
      <c r="QOH38" s="800"/>
      <c r="QOI38" s="800"/>
      <c r="QOJ38" s="800"/>
      <c r="QOK38" s="800"/>
      <c r="QOL38" s="800"/>
      <c r="QOM38" s="800"/>
      <c r="QON38" s="800"/>
      <c r="QOO38" s="800"/>
      <c r="QOP38" s="800"/>
      <c r="QOQ38" s="800"/>
      <c r="QOR38" s="800"/>
      <c r="QOS38" s="800"/>
      <c r="QOT38" s="800"/>
      <c r="QOU38" s="800"/>
      <c r="QOV38" s="800"/>
      <c r="QOW38" s="800"/>
      <c r="QOX38" s="800"/>
      <c r="QOY38" s="800"/>
      <c r="QOZ38" s="800"/>
      <c r="QPA38" s="800"/>
      <c r="QPB38" s="800"/>
      <c r="QPC38" s="800"/>
      <c r="QPD38" s="800"/>
      <c r="QPE38" s="800"/>
      <c r="QPF38" s="800"/>
      <c r="QPG38" s="800"/>
      <c r="QPH38" s="800"/>
      <c r="QPI38" s="800"/>
      <c r="QPJ38" s="800"/>
      <c r="QPK38" s="800"/>
      <c r="QPL38" s="800"/>
      <c r="QPM38" s="800"/>
      <c r="QPN38" s="800"/>
      <c r="QPO38" s="800"/>
      <c r="QPP38" s="800"/>
      <c r="QPQ38" s="800"/>
      <c r="QPR38" s="800"/>
      <c r="QPS38" s="800"/>
      <c r="QPT38" s="800"/>
      <c r="QPU38" s="800"/>
      <c r="QPV38" s="800"/>
      <c r="QPW38" s="800"/>
      <c r="QPX38" s="800"/>
      <c r="QPY38" s="800"/>
      <c r="QPZ38" s="800"/>
      <c r="QQA38" s="800"/>
      <c r="QQB38" s="800"/>
      <c r="QQC38" s="800"/>
      <c r="QQD38" s="800"/>
      <c r="QQE38" s="800"/>
      <c r="QQF38" s="800"/>
      <c r="QQG38" s="800"/>
      <c r="QQH38" s="800"/>
      <c r="QQI38" s="800"/>
      <c r="QQJ38" s="800"/>
      <c r="QQK38" s="800"/>
      <c r="QQL38" s="800"/>
      <c r="QQM38" s="800"/>
      <c r="QQN38" s="800"/>
      <c r="QQO38" s="800"/>
      <c r="QQP38" s="800"/>
      <c r="QQQ38" s="800"/>
      <c r="QQR38" s="800"/>
      <c r="QQS38" s="800"/>
      <c r="QQT38" s="800"/>
      <c r="QQU38" s="800"/>
      <c r="QQV38" s="800"/>
      <c r="QQW38" s="800"/>
      <c r="QQX38" s="800"/>
      <c r="QQY38" s="800"/>
      <c r="QQZ38" s="800"/>
      <c r="QRA38" s="800"/>
      <c r="QRB38" s="800"/>
      <c r="QRC38" s="800"/>
      <c r="QRD38" s="800"/>
      <c r="QRE38" s="800"/>
      <c r="QRF38" s="800"/>
      <c r="QRG38" s="800"/>
      <c r="QRH38" s="800"/>
      <c r="QRI38" s="800"/>
      <c r="QRJ38" s="800"/>
      <c r="QRK38" s="800"/>
      <c r="QRL38" s="800"/>
      <c r="QRM38" s="800"/>
      <c r="QRN38" s="800"/>
      <c r="QRO38" s="800"/>
      <c r="QRP38" s="800"/>
      <c r="QRQ38" s="800"/>
      <c r="QRR38" s="800"/>
      <c r="QRS38" s="800"/>
      <c r="QRT38" s="800"/>
      <c r="QRU38" s="800"/>
      <c r="QRV38" s="800"/>
      <c r="QRW38" s="800"/>
      <c r="QRX38" s="800"/>
      <c r="QRY38" s="800"/>
      <c r="QRZ38" s="800"/>
      <c r="QSA38" s="800"/>
      <c r="QSB38" s="800"/>
      <c r="QSC38" s="800"/>
      <c r="QSD38" s="800"/>
      <c r="QSE38" s="800"/>
      <c r="QSF38" s="800"/>
      <c r="QSG38" s="800"/>
      <c r="QSH38" s="800"/>
      <c r="QSI38" s="800"/>
      <c r="QSJ38" s="800"/>
      <c r="QSK38" s="800"/>
      <c r="QSL38" s="800"/>
      <c r="QSM38" s="800"/>
      <c r="QSN38" s="800"/>
      <c r="QSO38" s="800"/>
      <c r="QSP38" s="800"/>
      <c r="QSQ38" s="800"/>
      <c r="QSR38" s="800"/>
      <c r="QSS38" s="800"/>
      <c r="QST38" s="800"/>
      <c r="QSU38" s="800"/>
      <c r="QSV38" s="800"/>
      <c r="QSW38" s="800"/>
      <c r="QSX38" s="800"/>
      <c r="QSY38" s="800"/>
      <c r="QSZ38" s="800"/>
      <c r="QTA38" s="800"/>
      <c r="QTB38" s="800"/>
      <c r="QTC38" s="800"/>
      <c r="QTD38" s="800"/>
      <c r="QTE38" s="800"/>
      <c r="QTF38" s="800"/>
      <c r="QTG38" s="800"/>
      <c r="QTH38" s="800"/>
      <c r="QTI38" s="800"/>
      <c r="QTJ38" s="800"/>
      <c r="QTK38" s="800"/>
      <c r="QTL38" s="800"/>
      <c r="QTM38" s="800"/>
      <c r="QTN38" s="800"/>
      <c r="QTO38" s="800"/>
      <c r="QTP38" s="800"/>
      <c r="QTQ38" s="800"/>
      <c r="QTR38" s="800"/>
      <c r="QTS38" s="800"/>
      <c r="QTT38" s="800"/>
      <c r="QTU38" s="800"/>
      <c r="QTV38" s="800"/>
      <c r="QTW38" s="800"/>
      <c r="QTX38" s="800"/>
      <c r="QTY38" s="800"/>
      <c r="QTZ38" s="800"/>
      <c r="QUA38" s="800"/>
      <c r="QUB38" s="800"/>
      <c r="QUC38" s="800"/>
      <c r="QUD38" s="800"/>
      <c r="QUE38" s="800"/>
      <c r="QUF38" s="800"/>
      <c r="QUG38" s="800"/>
      <c r="QUH38" s="800"/>
      <c r="QUI38" s="800"/>
      <c r="QUJ38" s="800"/>
      <c r="QUK38" s="800"/>
      <c r="QUL38" s="800"/>
      <c r="QUM38" s="800"/>
      <c r="QUN38" s="800"/>
      <c r="QUO38" s="800"/>
      <c r="QUP38" s="800"/>
      <c r="QUQ38" s="800"/>
      <c r="QUR38" s="800"/>
      <c r="QUS38" s="800"/>
      <c r="QUT38" s="800"/>
      <c r="QUU38" s="800"/>
      <c r="QUV38" s="800"/>
      <c r="QUW38" s="800"/>
      <c r="QUX38" s="800"/>
      <c r="QUY38" s="800"/>
      <c r="QUZ38" s="800"/>
      <c r="QVA38" s="800"/>
      <c r="QVB38" s="800"/>
      <c r="QVC38" s="800"/>
      <c r="QVD38" s="800"/>
      <c r="QVE38" s="800"/>
      <c r="QVF38" s="800"/>
      <c r="QVG38" s="800"/>
      <c r="QVH38" s="800"/>
      <c r="QVI38" s="800"/>
      <c r="QVJ38" s="800"/>
      <c r="QVK38" s="800"/>
      <c r="QVL38" s="800"/>
      <c r="QVM38" s="800"/>
      <c r="QVN38" s="800"/>
      <c r="QVO38" s="800"/>
      <c r="QVP38" s="800"/>
      <c r="QVQ38" s="800"/>
      <c r="QVR38" s="800"/>
      <c r="QVS38" s="800"/>
      <c r="QVT38" s="800"/>
      <c r="QVU38" s="800"/>
      <c r="QVV38" s="800"/>
      <c r="QVW38" s="800"/>
      <c r="QVX38" s="800"/>
      <c r="QVY38" s="800"/>
      <c r="QVZ38" s="800"/>
      <c r="QWA38" s="800"/>
      <c r="QWB38" s="800"/>
      <c r="QWC38" s="800"/>
      <c r="QWD38" s="800"/>
      <c r="QWE38" s="800"/>
      <c r="QWF38" s="800"/>
      <c r="QWG38" s="800"/>
      <c r="QWH38" s="800"/>
      <c r="QWI38" s="800"/>
      <c r="QWJ38" s="800"/>
      <c r="QWK38" s="800"/>
      <c r="QWL38" s="800"/>
      <c r="QWM38" s="800"/>
      <c r="QWN38" s="800"/>
      <c r="QWO38" s="800"/>
      <c r="QWP38" s="800"/>
      <c r="QWQ38" s="800"/>
      <c r="QWR38" s="800"/>
      <c r="QWS38" s="800"/>
      <c r="QWT38" s="800"/>
      <c r="QWU38" s="800"/>
      <c r="QWV38" s="800"/>
      <c r="QWW38" s="800"/>
      <c r="QWX38" s="800"/>
      <c r="QWY38" s="800"/>
      <c r="QWZ38" s="800"/>
      <c r="QXA38" s="800"/>
      <c r="QXB38" s="800"/>
      <c r="QXC38" s="800"/>
      <c r="QXD38" s="800"/>
      <c r="QXE38" s="800"/>
      <c r="QXF38" s="800"/>
      <c r="QXG38" s="800"/>
      <c r="QXH38" s="800"/>
      <c r="QXI38" s="800"/>
      <c r="QXJ38" s="800"/>
      <c r="QXK38" s="800"/>
      <c r="QXL38" s="800"/>
      <c r="QXM38" s="800"/>
      <c r="QXN38" s="800"/>
      <c r="QXO38" s="800"/>
      <c r="QXP38" s="800"/>
      <c r="QXQ38" s="800"/>
      <c r="QXR38" s="800"/>
      <c r="QXS38" s="800"/>
      <c r="QXT38" s="800"/>
      <c r="QXU38" s="800"/>
      <c r="QXV38" s="800"/>
      <c r="QXW38" s="800"/>
      <c r="QXX38" s="800"/>
      <c r="QXY38" s="800"/>
      <c r="QXZ38" s="800"/>
      <c r="QYA38" s="800"/>
      <c r="QYB38" s="800"/>
      <c r="QYC38" s="800"/>
      <c r="QYD38" s="800"/>
      <c r="QYE38" s="800"/>
      <c r="QYF38" s="800"/>
      <c r="QYG38" s="800"/>
      <c r="QYH38" s="800"/>
      <c r="QYI38" s="800"/>
      <c r="QYJ38" s="800"/>
      <c r="QYK38" s="800"/>
      <c r="QYL38" s="800"/>
      <c r="QYM38" s="800"/>
      <c r="QYN38" s="800"/>
      <c r="QYO38" s="800"/>
      <c r="QYP38" s="800"/>
      <c r="QYQ38" s="800"/>
      <c r="QYR38" s="800"/>
      <c r="QYS38" s="800"/>
      <c r="QYT38" s="800"/>
      <c r="QYU38" s="800"/>
      <c r="QYV38" s="800"/>
      <c r="QYW38" s="800"/>
      <c r="QYX38" s="800"/>
      <c r="QYY38" s="800"/>
      <c r="QYZ38" s="800"/>
      <c r="QZA38" s="800"/>
      <c r="QZB38" s="800"/>
      <c r="QZC38" s="800"/>
      <c r="QZD38" s="800"/>
      <c r="QZE38" s="800"/>
      <c r="QZF38" s="800"/>
      <c r="QZG38" s="800"/>
      <c r="QZH38" s="800"/>
      <c r="QZI38" s="800"/>
      <c r="QZJ38" s="800"/>
      <c r="QZK38" s="800"/>
      <c r="QZL38" s="800"/>
      <c r="QZM38" s="800"/>
      <c r="QZN38" s="800"/>
      <c r="QZO38" s="800"/>
      <c r="QZP38" s="800"/>
      <c r="QZQ38" s="800"/>
      <c r="QZR38" s="800"/>
      <c r="QZS38" s="800"/>
      <c r="QZT38" s="800"/>
      <c r="QZU38" s="800"/>
      <c r="QZV38" s="800"/>
      <c r="QZW38" s="800"/>
      <c r="QZX38" s="800"/>
      <c r="QZY38" s="800"/>
      <c r="QZZ38" s="800"/>
      <c r="RAA38" s="800"/>
      <c r="RAB38" s="800"/>
      <c r="RAC38" s="800"/>
      <c r="RAD38" s="800"/>
      <c r="RAE38" s="800"/>
      <c r="RAF38" s="800"/>
      <c r="RAG38" s="800"/>
      <c r="RAH38" s="800"/>
      <c r="RAI38" s="800"/>
      <c r="RAJ38" s="800"/>
      <c r="RAK38" s="800"/>
      <c r="RAL38" s="800"/>
      <c r="RAM38" s="800"/>
      <c r="RAN38" s="800"/>
      <c r="RAO38" s="800"/>
      <c r="RAP38" s="800"/>
      <c r="RAQ38" s="800"/>
      <c r="RAR38" s="800"/>
      <c r="RAS38" s="800"/>
      <c r="RAT38" s="800"/>
      <c r="RAU38" s="800"/>
      <c r="RAV38" s="800"/>
      <c r="RAW38" s="800"/>
      <c r="RAX38" s="800"/>
      <c r="RAY38" s="800"/>
      <c r="RAZ38" s="800"/>
      <c r="RBA38" s="800"/>
      <c r="RBB38" s="800"/>
      <c r="RBC38" s="800"/>
      <c r="RBD38" s="800"/>
      <c r="RBE38" s="800"/>
      <c r="RBF38" s="800"/>
      <c r="RBG38" s="800"/>
      <c r="RBH38" s="800"/>
      <c r="RBI38" s="800"/>
      <c r="RBJ38" s="800"/>
      <c r="RBK38" s="800"/>
      <c r="RBL38" s="800"/>
      <c r="RBM38" s="800"/>
      <c r="RBN38" s="800"/>
      <c r="RBO38" s="800"/>
      <c r="RBP38" s="800"/>
      <c r="RBQ38" s="800"/>
      <c r="RBR38" s="800"/>
      <c r="RBS38" s="800"/>
      <c r="RBT38" s="800"/>
      <c r="RBU38" s="800"/>
      <c r="RBV38" s="800"/>
      <c r="RBW38" s="800"/>
      <c r="RBX38" s="800"/>
      <c r="RBY38" s="800"/>
      <c r="RBZ38" s="800"/>
      <c r="RCA38" s="800"/>
      <c r="RCB38" s="800"/>
      <c r="RCC38" s="800"/>
      <c r="RCD38" s="800"/>
      <c r="RCE38" s="800"/>
      <c r="RCF38" s="800"/>
      <c r="RCG38" s="800"/>
      <c r="RCH38" s="800"/>
      <c r="RCI38" s="800"/>
      <c r="RCJ38" s="800"/>
      <c r="RCK38" s="800"/>
      <c r="RCL38" s="800"/>
      <c r="RCM38" s="800"/>
      <c r="RCN38" s="800"/>
      <c r="RCO38" s="800"/>
      <c r="RCP38" s="800"/>
      <c r="RCQ38" s="800"/>
      <c r="RCR38" s="800"/>
      <c r="RCS38" s="800"/>
      <c r="RCT38" s="800"/>
      <c r="RCU38" s="800"/>
      <c r="RCV38" s="800"/>
      <c r="RCW38" s="800"/>
      <c r="RCX38" s="800"/>
      <c r="RCY38" s="800"/>
      <c r="RCZ38" s="800"/>
      <c r="RDA38" s="800"/>
      <c r="RDB38" s="800"/>
      <c r="RDC38" s="800"/>
      <c r="RDD38" s="800"/>
      <c r="RDE38" s="800"/>
      <c r="RDF38" s="800"/>
      <c r="RDG38" s="800"/>
      <c r="RDH38" s="800"/>
      <c r="RDI38" s="800"/>
      <c r="RDJ38" s="800"/>
      <c r="RDK38" s="800"/>
      <c r="RDL38" s="800"/>
      <c r="RDM38" s="800"/>
      <c r="RDN38" s="800"/>
      <c r="RDO38" s="800"/>
      <c r="RDP38" s="800"/>
      <c r="RDQ38" s="800"/>
      <c r="RDR38" s="800"/>
      <c r="RDS38" s="800"/>
      <c r="RDT38" s="800"/>
      <c r="RDU38" s="800"/>
      <c r="RDV38" s="800"/>
      <c r="RDW38" s="800"/>
      <c r="RDX38" s="800"/>
      <c r="RDY38" s="800"/>
      <c r="RDZ38" s="800"/>
      <c r="REA38" s="800"/>
      <c r="REB38" s="800"/>
      <c r="REC38" s="800"/>
      <c r="RED38" s="800"/>
      <c r="REE38" s="800"/>
      <c r="REF38" s="800"/>
      <c r="REG38" s="800"/>
      <c r="REH38" s="800"/>
      <c r="REI38" s="800"/>
      <c r="REJ38" s="800"/>
      <c r="REK38" s="800"/>
      <c r="REL38" s="800"/>
      <c r="REM38" s="800"/>
      <c r="REN38" s="800"/>
      <c r="REO38" s="800"/>
      <c r="REP38" s="800"/>
      <c r="REQ38" s="800"/>
      <c r="RER38" s="800"/>
      <c r="RES38" s="800"/>
      <c r="RET38" s="800"/>
      <c r="REU38" s="800"/>
      <c r="REV38" s="800"/>
      <c r="REW38" s="800"/>
      <c r="REX38" s="800"/>
      <c r="REY38" s="800"/>
      <c r="REZ38" s="800"/>
      <c r="RFA38" s="800"/>
      <c r="RFB38" s="800"/>
      <c r="RFC38" s="800"/>
      <c r="RFD38" s="800"/>
      <c r="RFE38" s="800"/>
      <c r="RFF38" s="800"/>
      <c r="RFG38" s="800"/>
      <c r="RFH38" s="800"/>
      <c r="RFI38" s="800"/>
      <c r="RFJ38" s="800"/>
      <c r="RFK38" s="800"/>
      <c r="RFL38" s="800"/>
      <c r="RFM38" s="800"/>
      <c r="RFN38" s="800"/>
      <c r="RFO38" s="800"/>
      <c r="RFP38" s="800"/>
      <c r="RFQ38" s="800"/>
      <c r="RFR38" s="800"/>
      <c r="RFS38" s="800"/>
      <c r="RFT38" s="800"/>
      <c r="RFU38" s="800"/>
      <c r="RFV38" s="800"/>
      <c r="RFW38" s="800"/>
      <c r="RFX38" s="800"/>
      <c r="RFY38" s="800"/>
      <c r="RFZ38" s="800"/>
      <c r="RGA38" s="800"/>
      <c r="RGB38" s="800"/>
      <c r="RGC38" s="800"/>
      <c r="RGD38" s="800"/>
      <c r="RGE38" s="800"/>
      <c r="RGF38" s="800"/>
      <c r="RGG38" s="800"/>
      <c r="RGH38" s="800"/>
      <c r="RGI38" s="800"/>
      <c r="RGJ38" s="800"/>
      <c r="RGK38" s="800"/>
      <c r="RGL38" s="800"/>
      <c r="RGM38" s="800"/>
      <c r="RGN38" s="800"/>
      <c r="RGO38" s="800"/>
      <c r="RGP38" s="800"/>
      <c r="RGQ38" s="800"/>
      <c r="RGR38" s="800"/>
      <c r="RGS38" s="800"/>
      <c r="RGT38" s="800"/>
      <c r="RGU38" s="800"/>
      <c r="RGV38" s="800"/>
      <c r="RGW38" s="800"/>
      <c r="RGX38" s="800"/>
      <c r="RGY38" s="800"/>
      <c r="RGZ38" s="800"/>
      <c r="RHA38" s="800"/>
      <c r="RHB38" s="800"/>
      <c r="RHC38" s="800"/>
      <c r="RHD38" s="800"/>
      <c r="RHE38" s="800"/>
      <c r="RHF38" s="800"/>
      <c r="RHG38" s="800"/>
      <c r="RHH38" s="800"/>
      <c r="RHI38" s="800"/>
      <c r="RHJ38" s="800"/>
      <c r="RHK38" s="800"/>
      <c r="RHL38" s="800"/>
      <c r="RHM38" s="800"/>
      <c r="RHN38" s="800"/>
      <c r="RHO38" s="800"/>
      <c r="RHP38" s="800"/>
      <c r="RHQ38" s="800"/>
      <c r="RHR38" s="800"/>
      <c r="RHS38" s="800"/>
      <c r="RHT38" s="800"/>
      <c r="RHU38" s="800"/>
      <c r="RHV38" s="800"/>
      <c r="RHW38" s="800"/>
      <c r="RHX38" s="800"/>
      <c r="RHY38" s="800"/>
      <c r="RHZ38" s="800"/>
      <c r="RIA38" s="800"/>
      <c r="RIB38" s="800"/>
      <c r="RIC38" s="800"/>
      <c r="RID38" s="800"/>
      <c r="RIE38" s="800"/>
      <c r="RIF38" s="800"/>
      <c r="RIG38" s="800"/>
      <c r="RIH38" s="800"/>
      <c r="RII38" s="800"/>
      <c r="RIJ38" s="800"/>
      <c r="RIK38" s="800"/>
      <c r="RIL38" s="800"/>
      <c r="RIM38" s="800"/>
      <c r="RIN38" s="800"/>
      <c r="RIO38" s="800"/>
      <c r="RIP38" s="800"/>
      <c r="RIQ38" s="800"/>
      <c r="RIR38" s="800"/>
      <c r="RIS38" s="800"/>
      <c r="RIT38" s="800"/>
      <c r="RIU38" s="800"/>
      <c r="RIV38" s="800"/>
      <c r="RIW38" s="800"/>
      <c r="RIX38" s="800"/>
      <c r="RIY38" s="800"/>
      <c r="RIZ38" s="800"/>
      <c r="RJA38" s="800"/>
      <c r="RJB38" s="800"/>
      <c r="RJC38" s="800"/>
      <c r="RJD38" s="800"/>
      <c r="RJE38" s="800"/>
      <c r="RJF38" s="800"/>
      <c r="RJG38" s="800"/>
      <c r="RJH38" s="800"/>
      <c r="RJI38" s="800"/>
      <c r="RJJ38" s="800"/>
      <c r="RJK38" s="800"/>
      <c r="RJL38" s="800"/>
      <c r="RJM38" s="800"/>
      <c r="RJN38" s="800"/>
      <c r="RJO38" s="800"/>
      <c r="RJP38" s="800"/>
      <c r="RJQ38" s="800"/>
      <c r="RJR38" s="800"/>
      <c r="RJS38" s="800"/>
      <c r="RJT38" s="800"/>
      <c r="RJU38" s="800"/>
      <c r="RJV38" s="800"/>
      <c r="RJW38" s="800"/>
      <c r="RJX38" s="800"/>
      <c r="RJY38" s="800"/>
      <c r="RJZ38" s="800"/>
      <c r="RKA38" s="800"/>
      <c r="RKB38" s="800"/>
      <c r="RKC38" s="800"/>
      <c r="RKD38" s="800"/>
      <c r="RKE38" s="800"/>
      <c r="RKF38" s="800"/>
      <c r="RKG38" s="800"/>
      <c r="RKH38" s="800"/>
      <c r="RKI38" s="800"/>
      <c r="RKJ38" s="800"/>
      <c r="RKK38" s="800"/>
      <c r="RKL38" s="800"/>
      <c r="RKM38" s="800"/>
      <c r="RKN38" s="800"/>
      <c r="RKO38" s="800"/>
      <c r="RKP38" s="800"/>
      <c r="RKQ38" s="800"/>
      <c r="RKR38" s="800"/>
      <c r="RKS38" s="800"/>
      <c r="RKT38" s="800"/>
      <c r="RKU38" s="800"/>
      <c r="RKV38" s="800"/>
      <c r="RKW38" s="800"/>
      <c r="RKX38" s="800"/>
      <c r="RKY38" s="800"/>
      <c r="RKZ38" s="800"/>
      <c r="RLA38" s="800"/>
      <c r="RLB38" s="800"/>
      <c r="RLC38" s="800"/>
      <c r="RLD38" s="800"/>
      <c r="RLE38" s="800"/>
      <c r="RLF38" s="800"/>
      <c r="RLG38" s="800"/>
      <c r="RLH38" s="800"/>
      <c r="RLI38" s="800"/>
      <c r="RLJ38" s="800"/>
      <c r="RLK38" s="800"/>
      <c r="RLL38" s="800"/>
      <c r="RLM38" s="800"/>
      <c r="RLN38" s="800"/>
      <c r="RLO38" s="800"/>
      <c r="RLP38" s="800"/>
      <c r="RLQ38" s="800"/>
      <c r="RLR38" s="800"/>
      <c r="RLS38" s="800"/>
      <c r="RLT38" s="800"/>
      <c r="RLU38" s="800"/>
      <c r="RLV38" s="800"/>
      <c r="RLW38" s="800"/>
      <c r="RLX38" s="800"/>
      <c r="RLY38" s="800"/>
      <c r="RLZ38" s="800"/>
      <c r="RMA38" s="800"/>
      <c r="RMB38" s="800"/>
      <c r="RMC38" s="800"/>
      <c r="RMD38" s="800"/>
      <c r="RME38" s="800"/>
      <c r="RMF38" s="800"/>
      <c r="RMG38" s="800"/>
      <c r="RMH38" s="800"/>
      <c r="RMI38" s="800"/>
      <c r="RMJ38" s="800"/>
      <c r="RMK38" s="800"/>
      <c r="RML38" s="800"/>
      <c r="RMM38" s="800"/>
      <c r="RMN38" s="800"/>
      <c r="RMO38" s="800"/>
      <c r="RMP38" s="800"/>
      <c r="RMQ38" s="800"/>
      <c r="RMR38" s="800"/>
      <c r="RMS38" s="800"/>
      <c r="RMT38" s="800"/>
      <c r="RMU38" s="800"/>
      <c r="RMV38" s="800"/>
      <c r="RMW38" s="800"/>
      <c r="RMX38" s="800"/>
      <c r="RMY38" s="800"/>
      <c r="RMZ38" s="800"/>
      <c r="RNA38" s="800"/>
      <c r="RNB38" s="800"/>
      <c r="RNC38" s="800"/>
      <c r="RND38" s="800"/>
      <c r="RNE38" s="800"/>
      <c r="RNF38" s="800"/>
      <c r="RNG38" s="800"/>
      <c r="RNH38" s="800"/>
      <c r="RNI38" s="800"/>
      <c r="RNJ38" s="800"/>
      <c r="RNK38" s="800"/>
      <c r="RNL38" s="800"/>
      <c r="RNM38" s="800"/>
      <c r="RNN38" s="800"/>
      <c r="RNO38" s="800"/>
      <c r="RNP38" s="800"/>
      <c r="RNQ38" s="800"/>
      <c r="RNR38" s="800"/>
      <c r="RNS38" s="800"/>
      <c r="RNT38" s="800"/>
      <c r="RNU38" s="800"/>
      <c r="RNV38" s="800"/>
      <c r="RNW38" s="800"/>
      <c r="RNX38" s="800"/>
      <c r="RNY38" s="800"/>
      <c r="RNZ38" s="800"/>
      <c r="ROA38" s="800"/>
      <c r="ROB38" s="800"/>
      <c r="ROC38" s="800"/>
      <c r="ROD38" s="800"/>
      <c r="ROE38" s="800"/>
      <c r="ROF38" s="800"/>
      <c r="ROG38" s="800"/>
      <c r="ROH38" s="800"/>
      <c r="ROI38" s="800"/>
      <c r="ROJ38" s="800"/>
      <c r="ROK38" s="800"/>
      <c r="ROL38" s="800"/>
      <c r="ROM38" s="800"/>
      <c r="RON38" s="800"/>
      <c r="ROO38" s="800"/>
      <c r="ROP38" s="800"/>
      <c r="ROQ38" s="800"/>
      <c r="ROR38" s="800"/>
      <c r="ROS38" s="800"/>
      <c r="ROT38" s="800"/>
      <c r="ROU38" s="800"/>
      <c r="ROV38" s="800"/>
      <c r="ROW38" s="800"/>
      <c r="ROX38" s="800"/>
      <c r="ROY38" s="800"/>
      <c r="ROZ38" s="800"/>
      <c r="RPA38" s="800"/>
      <c r="RPB38" s="800"/>
      <c r="RPC38" s="800"/>
      <c r="RPD38" s="800"/>
      <c r="RPE38" s="800"/>
      <c r="RPF38" s="800"/>
      <c r="RPG38" s="800"/>
      <c r="RPH38" s="800"/>
      <c r="RPI38" s="800"/>
      <c r="RPJ38" s="800"/>
      <c r="RPK38" s="800"/>
      <c r="RPL38" s="800"/>
      <c r="RPM38" s="800"/>
      <c r="RPN38" s="800"/>
      <c r="RPO38" s="800"/>
      <c r="RPP38" s="800"/>
      <c r="RPQ38" s="800"/>
      <c r="RPR38" s="800"/>
      <c r="RPS38" s="800"/>
      <c r="RPT38" s="800"/>
      <c r="RPU38" s="800"/>
      <c r="RPV38" s="800"/>
      <c r="RPW38" s="800"/>
      <c r="RPX38" s="800"/>
      <c r="RPY38" s="800"/>
      <c r="RPZ38" s="800"/>
      <c r="RQA38" s="800"/>
      <c r="RQB38" s="800"/>
      <c r="RQC38" s="800"/>
      <c r="RQD38" s="800"/>
      <c r="RQE38" s="800"/>
      <c r="RQF38" s="800"/>
      <c r="RQG38" s="800"/>
      <c r="RQH38" s="800"/>
      <c r="RQI38" s="800"/>
      <c r="RQJ38" s="800"/>
      <c r="RQK38" s="800"/>
      <c r="RQL38" s="800"/>
      <c r="RQM38" s="800"/>
      <c r="RQN38" s="800"/>
      <c r="RQO38" s="800"/>
      <c r="RQP38" s="800"/>
      <c r="RQQ38" s="800"/>
      <c r="RQR38" s="800"/>
      <c r="RQS38" s="800"/>
      <c r="RQT38" s="800"/>
      <c r="RQU38" s="800"/>
      <c r="RQV38" s="800"/>
      <c r="RQW38" s="800"/>
      <c r="RQX38" s="800"/>
      <c r="RQY38" s="800"/>
      <c r="RQZ38" s="800"/>
      <c r="RRA38" s="800"/>
      <c r="RRB38" s="800"/>
      <c r="RRC38" s="800"/>
      <c r="RRD38" s="800"/>
      <c r="RRE38" s="800"/>
      <c r="RRF38" s="800"/>
      <c r="RRG38" s="800"/>
      <c r="RRH38" s="800"/>
      <c r="RRI38" s="800"/>
      <c r="RRJ38" s="800"/>
      <c r="RRK38" s="800"/>
      <c r="RRL38" s="800"/>
      <c r="RRM38" s="800"/>
      <c r="RRN38" s="800"/>
      <c r="RRO38" s="800"/>
      <c r="RRP38" s="800"/>
      <c r="RRQ38" s="800"/>
      <c r="RRR38" s="800"/>
      <c r="RRS38" s="800"/>
      <c r="RRT38" s="800"/>
      <c r="RRU38" s="800"/>
      <c r="RRV38" s="800"/>
      <c r="RRW38" s="800"/>
      <c r="RRX38" s="800"/>
      <c r="RRY38" s="800"/>
      <c r="RRZ38" s="800"/>
      <c r="RSA38" s="800"/>
      <c r="RSB38" s="800"/>
      <c r="RSC38" s="800"/>
      <c r="RSD38" s="800"/>
      <c r="RSE38" s="800"/>
      <c r="RSF38" s="800"/>
      <c r="RSG38" s="800"/>
      <c r="RSH38" s="800"/>
      <c r="RSI38" s="800"/>
      <c r="RSJ38" s="800"/>
      <c r="RSK38" s="800"/>
      <c r="RSL38" s="800"/>
      <c r="RSM38" s="800"/>
      <c r="RSN38" s="800"/>
      <c r="RSO38" s="800"/>
      <c r="RSP38" s="800"/>
      <c r="RSQ38" s="800"/>
      <c r="RSR38" s="800"/>
      <c r="RSS38" s="800"/>
      <c r="RST38" s="800"/>
      <c r="RSU38" s="800"/>
      <c r="RSV38" s="800"/>
      <c r="RSW38" s="800"/>
      <c r="RSX38" s="800"/>
      <c r="RSY38" s="800"/>
      <c r="RSZ38" s="800"/>
      <c r="RTA38" s="800"/>
      <c r="RTB38" s="800"/>
      <c r="RTC38" s="800"/>
      <c r="RTD38" s="800"/>
      <c r="RTE38" s="800"/>
      <c r="RTF38" s="800"/>
      <c r="RTG38" s="800"/>
      <c r="RTH38" s="800"/>
      <c r="RTI38" s="800"/>
      <c r="RTJ38" s="800"/>
      <c r="RTK38" s="800"/>
      <c r="RTL38" s="800"/>
      <c r="RTM38" s="800"/>
      <c r="RTN38" s="800"/>
      <c r="RTO38" s="800"/>
      <c r="RTP38" s="800"/>
      <c r="RTQ38" s="800"/>
      <c r="RTR38" s="800"/>
      <c r="RTS38" s="800"/>
      <c r="RTT38" s="800"/>
      <c r="RTU38" s="800"/>
      <c r="RTV38" s="800"/>
      <c r="RTW38" s="800"/>
      <c r="RTX38" s="800"/>
      <c r="RTY38" s="800"/>
      <c r="RTZ38" s="800"/>
      <c r="RUA38" s="800"/>
      <c r="RUB38" s="800"/>
      <c r="RUC38" s="800"/>
      <c r="RUD38" s="800"/>
      <c r="RUE38" s="800"/>
      <c r="RUF38" s="800"/>
      <c r="RUG38" s="800"/>
      <c r="RUH38" s="800"/>
      <c r="RUI38" s="800"/>
      <c r="RUJ38" s="800"/>
      <c r="RUK38" s="800"/>
      <c r="RUL38" s="800"/>
      <c r="RUM38" s="800"/>
      <c r="RUN38" s="800"/>
      <c r="RUO38" s="800"/>
      <c r="RUP38" s="800"/>
      <c r="RUQ38" s="800"/>
      <c r="RUR38" s="800"/>
      <c r="RUS38" s="800"/>
      <c r="RUT38" s="800"/>
      <c r="RUU38" s="800"/>
      <c r="RUV38" s="800"/>
      <c r="RUW38" s="800"/>
      <c r="RUX38" s="800"/>
      <c r="RUY38" s="800"/>
      <c r="RUZ38" s="800"/>
      <c r="RVA38" s="800"/>
      <c r="RVB38" s="800"/>
      <c r="RVC38" s="800"/>
      <c r="RVD38" s="800"/>
      <c r="RVE38" s="800"/>
      <c r="RVF38" s="800"/>
      <c r="RVG38" s="800"/>
      <c r="RVH38" s="800"/>
      <c r="RVI38" s="800"/>
      <c r="RVJ38" s="800"/>
      <c r="RVK38" s="800"/>
      <c r="RVL38" s="800"/>
      <c r="RVM38" s="800"/>
      <c r="RVN38" s="800"/>
      <c r="RVO38" s="800"/>
      <c r="RVP38" s="800"/>
      <c r="RVQ38" s="800"/>
      <c r="RVR38" s="800"/>
      <c r="RVS38" s="800"/>
      <c r="RVT38" s="800"/>
      <c r="RVU38" s="800"/>
      <c r="RVV38" s="800"/>
      <c r="RVW38" s="800"/>
      <c r="RVX38" s="800"/>
      <c r="RVY38" s="800"/>
      <c r="RVZ38" s="800"/>
      <c r="RWA38" s="800"/>
      <c r="RWB38" s="800"/>
      <c r="RWC38" s="800"/>
      <c r="RWD38" s="800"/>
      <c r="RWE38" s="800"/>
      <c r="RWF38" s="800"/>
      <c r="RWG38" s="800"/>
      <c r="RWH38" s="800"/>
      <c r="RWI38" s="800"/>
      <c r="RWJ38" s="800"/>
      <c r="RWK38" s="800"/>
      <c r="RWL38" s="800"/>
      <c r="RWM38" s="800"/>
      <c r="RWN38" s="800"/>
      <c r="RWO38" s="800"/>
      <c r="RWP38" s="800"/>
      <c r="RWQ38" s="800"/>
      <c r="RWR38" s="800"/>
      <c r="RWS38" s="800"/>
      <c r="RWT38" s="800"/>
      <c r="RWU38" s="800"/>
      <c r="RWV38" s="800"/>
      <c r="RWW38" s="800"/>
      <c r="RWX38" s="800"/>
      <c r="RWY38" s="800"/>
      <c r="RWZ38" s="800"/>
      <c r="RXA38" s="800"/>
      <c r="RXB38" s="800"/>
      <c r="RXC38" s="800"/>
      <c r="RXD38" s="800"/>
      <c r="RXE38" s="800"/>
      <c r="RXF38" s="800"/>
      <c r="RXG38" s="800"/>
      <c r="RXH38" s="800"/>
      <c r="RXI38" s="800"/>
      <c r="RXJ38" s="800"/>
      <c r="RXK38" s="800"/>
      <c r="RXL38" s="800"/>
      <c r="RXM38" s="800"/>
      <c r="RXN38" s="800"/>
      <c r="RXO38" s="800"/>
      <c r="RXP38" s="800"/>
      <c r="RXQ38" s="800"/>
      <c r="RXR38" s="800"/>
      <c r="RXS38" s="800"/>
      <c r="RXT38" s="800"/>
      <c r="RXU38" s="800"/>
      <c r="RXV38" s="800"/>
      <c r="RXW38" s="800"/>
      <c r="RXX38" s="800"/>
      <c r="RXY38" s="800"/>
      <c r="RXZ38" s="800"/>
      <c r="RYA38" s="800"/>
      <c r="RYB38" s="800"/>
      <c r="RYC38" s="800"/>
      <c r="RYD38" s="800"/>
      <c r="RYE38" s="800"/>
      <c r="RYF38" s="800"/>
      <c r="RYG38" s="800"/>
      <c r="RYH38" s="800"/>
      <c r="RYI38" s="800"/>
      <c r="RYJ38" s="800"/>
      <c r="RYK38" s="800"/>
      <c r="RYL38" s="800"/>
      <c r="RYM38" s="800"/>
      <c r="RYN38" s="800"/>
      <c r="RYO38" s="800"/>
      <c r="RYP38" s="800"/>
      <c r="RYQ38" s="800"/>
      <c r="RYR38" s="800"/>
      <c r="RYS38" s="800"/>
      <c r="RYT38" s="800"/>
      <c r="RYU38" s="800"/>
      <c r="RYV38" s="800"/>
      <c r="RYW38" s="800"/>
      <c r="RYX38" s="800"/>
      <c r="RYY38" s="800"/>
      <c r="RYZ38" s="800"/>
      <c r="RZA38" s="800"/>
      <c r="RZB38" s="800"/>
      <c r="RZC38" s="800"/>
      <c r="RZD38" s="800"/>
      <c r="RZE38" s="800"/>
      <c r="RZF38" s="800"/>
      <c r="RZG38" s="800"/>
      <c r="RZH38" s="800"/>
      <c r="RZI38" s="800"/>
      <c r="RZJ38" s="800"/>
      <c r="RZK38" s="800"/>
      <c r="RZL38" s="800"/>
      <c r="RZM38" s="800"/>
      <c r="RZN38" s="800"/>
      <c r="RZO38" s="800"/>
      <c r="RZP38" s="800"/>
      <c r="RZQ38" s="800"/>
      <c r="RZR38" s="800"/>
      <c r="RZS38" s="800"/>
      <c r="RZT38" s="800"/>
      <c r="RZU38" s="800"/>
      <c r="RZV38" s="800"/>
      <c r="RZW38" s="800"/>
      <c r="RZX38" s="800"/>
      <c r="RZY38" s="800"/>
      <c r="RZZ38" s="800"/>
      <c r="SAA38" s="800"/>
      <c r="SAB38" s="800"/>
      <c r="SAC38" s="800"/>
      <c r="SAD38" s="800"/>
      <c r="SAE38" s="800"/>
      <c r="SAF38" s="800"/>
      <c r="SAG38" s="800"/>
      <c r="SAH38" s="800"/>
      <c r="SAI38" s="800"/>
      <c r="SAJ38" s="800"/>
      <c r="SAK38" s="800"/>
      <c r="SAL38" s="800"/>
      <c r="SAM38" s="800"/>
      <c r="SAN38" s="800"/>
      <c r="SAO38" s="800"/>
      <c r="SAP38" s="800"/>
      <c r="SAQ38" s="800"/>
      <c r="SAR38" s="800"/>
      <c r="SAS38" s="800"/>
      <c r="SAT38" s="800"/>
      <c r="SAU38" s="800"/>
      <c r="SAV38" s="800"/>
      <c r="SAW38" s="800"/>
      <c r="SAX38" s="800"/>
      <c r="SAY38" s="800"/>
      <c r="SAZ38" s="800"/>
      <c r="SBA38" s="800"/>
      <c r="SBB38" s="800"/>
      <c r="SBC38" s="800"/>
      <c r="SBD38" s="800"/>
      <c r="SBE38" s="800"/>
      <c r="SBF38" s="800"/>
      <c r="SBG38" s="800"/>
      <c r="SBH38" s="800"/>
      <c r="SBI38" s="800"/>
      <c r="SBJ38" s="800"/>
      <c r="SBK38" s="800"/>
      <c r="SBL38" s="800"/>
      <c r="SBM38" s="800"/>
      <c r="SBN38" s="800"/>
      <c r="SBO38" s="800"/>
      <c r="SBP38" s="800"/>
      <c r="SBQ38" s="800"/>
      <c r="SBR38" s="800"/>
      <c r="SBS38" s="800"/>
      <c r="SBT38" s="800"/>
      <c r="SBU38" s="800"/>
      <c r="SBV38" s="800"/>
      <c r="SBW38" s="800"/>
      <c r="SBX38" s="800"/>
      <c r="SBY38" s="800"/>
      <c r="SBZ38" s="800"/>
      <c r="SCA38" s="800"/>
      <c r="SCB38" s="800"/>
      <c r="SCC38" s="800"/>
      <c r="SCD38" s="800"/>
      <c r="SCE38" s="800"/>
      <c r="SCF38" s="800"/>
      <c r="SCG38" s="800"/>
      <c r="SCH38" s="800"/>
      <c r="SCI38" s="800"/>
      <c r="SCJ38" s="800"/>
      <c r="SCK38" s="800"/>
      <c r="SCL38" s="800"/>
      <c r="SCM38" s="800"/>
      <c r="SCN38" s="800"/>
      <c r="SCO38" s="800"/>
      <c r="SCP38" s="800"/>
      <c r="SCQ38" s="800"/>
      <c r="SCR38" s="800"/>
      <c r="SCS38" s="800"/>
      <c r="SCT38" s="800"/>
      <c r="SCU38" s="800"/>
      <c r="SCV38" s="800"/>
      <c r="SCW38" s="800"/>
      <c r="SCX38" s="800"/>
      <c r="SCY38" s="800"/>
      <c r="SCZ38" s="800"/>
      <c r="SDA38" s="800"/>
      <c r="SDB38" s="800"/>
      <c r="SDC38" s="800"/>
      <c r="SDD38" s="800"/>
      <c r="SDE38" s="800"/>
      <c r="SDF38" s="800"/>
      <c r="SDG38" s="800"/>
      <c r="SDH38" s="800"/>
      <c r="SDI38" s="800"/>
      <c r="SDJ38" s="800"/>
      <c r="SDK38" s="800"/>
      <c r="SDL38" s="800"/>
      <c r="SDM38" s="800"/>
      <c r="SDN38" s="800"/>
      <c r="SDO38" s="800"/>
      <c r="SDP38" s="800"/>
      <c r="SDQ38" s="800"/>
      <c r="SDR38" s="800"/>
      <c r="SDS38" s="800"/>
      <c r="SDT38" s="800"/>
      <c r="SDU38" s="800"/>
      <c r="SDV38" s="800"/>
      <c r="SDW38" s="800"/>
      <c r="SDX38" s="800"/>
      <c r="SDY38" s="800"/>
      <c r="SDZ38" s="800"/>
      <c r="SEA38" s="800"/>
      <c r="SEB38" s="800"/>
      <c r="SEC38" s="800"/>
      <c r="SED38" s="800"/>
      <c r="SEE38" s="800"/>
      <c r="SEF38" s="800"/>
      <c r="SEG38" s="800"/>
      <c r="SEH38" s="800"/>
      <c r="SEI38" s="800"/>
      <c r="SEJ38" s="800"/>
      <c r="SEK38" s="800"/>
      <c r="SEL38" s="800"/>
      <c r="SEM38" s="800"/>
      <c r="SEN38" s="800"/>
      <c r="SEO38" s="800"/>
      <c r="SEP38" s="800"/>
      <c r="SEQ38" s="800"/>
      <c r="SER38" s="800"/>
      <c r="SES38" s="800"/>
      <c r="SET38" s="800"/>
      <c r="SEU38" s="800"/>
      <c r="SEV38" s="800"/>
      <c r="SEW38" s="800"/>
      <c r="SEX38" s="800"/>
      <c r="SEY38" s="800"/>
      <c r="SEZ38" s="800"/>
      <c r="SFA38" s="800"/>
      <c r="SFB38" s="800"/>
      <c r="SFC38" s="800"/>
      <c r="SFD38" s="800"/>
      <c r="SFE38" s="800"/>
      <c r="SFF38" s="800"/>
      <c r="SFG38" s="800"/>
      <c r="SFH38" s="800"/>
      <c r="SFI38" s="800"/>
      <c r="SFJ38" s="800"/>
      <c r="SFK38" s="800"/>
      <c r="SFL38" s="800"/>
      <c r="SFM38" s="800"/>
      <c r="SFN38" s="800"/>
      <c r="SFO38" s="800"/>
      <c r="SFP38" s="800"/>
      <c r="SFQ38" s="800"/>
      <c r="SFR38" s="800"/>
      <c r="SFS38" s="800"/>
      <c r="SFT38" s="800"/>
      <c r="SFU38" s="800"/>
      <c r="SFV38" s="800"/>
      <c r="SFW38" s="800"/>
      <c r="SFX38" s="800"/>
      <c r="SFY38" s="800"/>
      <c r="SFZ38" s="800"/>
      <c r="SGA38" s="800"/>
      <c r="SGB38" s="800"/>
      <c r="SGC38" s="800"/>
      <c r="SGD38" s="800"/>
      <c r="SGE38" s="800"/>
      <c r="SGF38" s="800"/>
      <c r="SGG38" s="800"/>
      <c r="SGH38" s="800"/>
      <c r="SGI38" s="800"/>
      <c r="SGJ38" s="800"/>
      <c r="SGK38" s="800"/>
      <c r="SGL38" s="800"/>
      <c r="SGM38" s="800"/>
      <c r="SGN38" s="800"/>
      <c r="SGO38" s="800"/>
      <c r="SGP38" s="800"/>
      <c r="SGQ38" s="800"/>
      <c r="SGR38" s="800"/>
      <c r="SGS38" s="800"/>
      <c r="SGT38" s="800"/>
      <c r="SGU38" s="800"/>
      <c r="SGV38" s="800"/>
      <c r="SGW38" s="800"/>
      <c r="SGX38" s="800"/>
      <c r="SGY38" s="800"/>
      <c r="SGZ38" s="800"/>
      <c r="SHA38" s="800"/>
      <c r="SHB38" s="800"/>
      <c r="SHC38" s="800"/>
      <c r="SHD38" s="800"/>
      <c r="SHE38" s="800"/>
      <c r="SHF38" s="800"/>
      <c r="SHG38" s="800"/>
      <c r="SHH38" s="800"/>
      <c r="SHI38" s="800"/>
      <c r="SHJ38" s="800"/>
      <c r="SHK38" s="800"/>
      <c r="SHL38" s="800"/>
      <c r="SHM38" s="800"/>
      <c r="SHN38" s="800"/>
      <c r="SHO38" s="800"/>
      <c r="SHP38" s="800"/>
      <c r="SHQ38" s="800"/>
      <c r="SHR38" s="800"/>
      <c r="SHS38" s="800"/>
      <c r="SHT38" s="800"/>
      <c r="SHU38" s="800"/>
      <c r="SHV38" s="800"/>
      <c r="SHW38" s="800"/>
      <c r="SHX38" s="800"/>
      <c r="SHY38" s="800"/>
      <c r="SHZ38" s="800"/>
      <c r="SIA38" s="800"/>
      <c r="SIB38" s="800"/>
      <c r="SIC38" s="800"/>
      <c r="SID38" s="800"/>
      <c r="SIE38" s="800"/>
      <c r="SIF38" s="800"/>
      <c r="SIG38" s="800"/>
      <c r="SIH38" s="800"/>
      <c r="SII38" s="800"/>
      <c r="SIJ38" s="800"/>
      <c r="SIK38" s="800"/>
      <c r="SIL38" s="800"/>
      <c r="SIM38" s="800"/>
      <c r="SIN38" s="800"/>
      <c r="SIO38" s="800"/>
      <c r="SIP38" s="800"/>
      <c r="SIQ38" s="800"/>
      <c r="SIR38" s="800"/>
      <c r="SIS38" s="800"/>
      <c r="SIT38" s="800"/>
      <c r="SIU38" s="800"/>
      <c r="SIV38" s="800"/>
      <c r="SIW38" s="800"/>
      <c r="SIX38" s="800"/>
      <c r="SIY38" s="800"/>
      <c r="SIZ38" s="800"/>
      <c r="SJA38" s="800"/>
      <c r="SJB38" s="800"/>
      <c r="SJC38" s="800"/>
      <c r="SJD38" s="800"/>
      <c r="SJE38" s="800"/>
      <c r="SJF38" s="800"/>
      <c r="SJG38" s="800"/>
      <c r="SJH38" s="800"/>
      <c r="SJI38" s="800"/>
      <c r="SJJ38" s="800"/>
      <c r="SJK38" s="800"/>
      <c r="SJL38" s="800"/>
      <c r="SJM38" s="800"/>
      <c r="SJN38" s="800"/>
      <c r="SJO38" s="800"/>
      <c r="SJP38" s="800"/>
      <c r="SJQ38" s="800"/>
      <c r="SJR38" s="800"/>
      <c r="SJS38" s="800"/>
      <c r="SJT38" s="800"/>
      <c r="SJU38" s="800"/>
      <c r="SJV38" s="800"/>
      <c r="SJW38" s="800"/>
      <c r="SJX38" s="800"/>
      <c r="SJY38" s="800"/>
      <c r="SJZ38" s="800"/>
      <c r="SKA38" s="800"/>
      <c r="SKB38" s="800"/>
      <c r="SKC38" s="800"/>
      <c r="SKD38" s="800"/>
      <c r="SKE38" s="800"/>
      <c r="SKF38" s="800"/>
      <c r="SKG38" s="800"/>
      <c r="SKH38" s="800"/>
      <c r="SKI38" s="800"/>
      <c r="SKJ38" s="800"/>
      <c r="SKK38" s="800"/>
      <c r="SKL38" s="800"/>
      <c r="SKM38" s="800"/>
      <c r="SKN38" s="800"/>
      <c r="SKO38" s="800"/>
      <c r="SKP38" s="800"/>
      <c r="SKQ38" s="800"/>
      <c r="SKR38" s="800"/>
      <c r="SKS38" s="800"/>
      <c r="SKT38" s="800"/>
      <c r="SKU38" s="800"/>
      <c r="SKV38" s="800"/>
      <c r="SKW38" s="800"/>
      <c r="SKX38" s="800"/>
      <c r="SKY38" s="800"/>
      <c r="SKZ38" s="800"/>
      <c r="SLA38" s="800"/>
      <c r="SLB38" s="800"/>
      <c r="SLC38" s="800"/>
      <c r="SLD38" s="800"/>
      <c r="SLE38" s="800"/>
      <c r="SLF38" s="800"/>
      <c r="SLG38" s="800"/>
      <c r="SLH38" s="800"/>
      <c r="SLI38" s="800"/>
      <c r="SLJ38" s="800"/>
      <c r="SLK38" s="800"/>
      <c r="SLL38" s="800"/>
      <c r="SLM38" s="800"/>
      <c r="SLN38" s="800"/>
      <c r="SLO38" s="800"/>
      <c r="SLP38" s="800"/>
      <c r="SLQ38" s="800"/>
      <c r="SLR38" s="800"/>
      <c r="SLS38" s="800"/>
      <c r="SLT38" s="800"/>
      <c r="SLU38" s="800"/>
      <c r="SLV38" s="800"/>
      <c r="SLW38" s="800"/>
      <c r="SLX38" s="800"/>
      <c r="SLY38" s="800"/>
      <c r="SLZ38" s="800"/>
      <c r="SMA38" s="800"/>
      <c r="SMB38" s="800"/>
      <c r="SMC38" s="800"/>
      <c r="SMD38" s="800"/>
      <c r="SME38" s="800"/>
      <c r="SMF38" s="800"/>
      <c r="SMG38" s="800"/>
      <c r="SMH38" s="800"/>
      <c r="SMI38" s="800"/>
      <c r="SMJ38" s="800"/>
      <c r="SMK38" s="800"/>
      <c r="SML38" s="800"/>
      <c r="SMM38" s="800"/>
      <c r="SMN38" s="800"/>
      <c r="SMO38" s="800"/>
      <c r="SMP38" s="800"/>
      <c r="SMQ38" s="800"/>
      <c r="SMR38" s="800"/>
      <c r="SMS38" s="800"/>
      <c r="SMT38" s="800"/>
      <c r="SMU38" s="800"/>
      <c r="SMV38" s="800"/>
      <c r="SMW38" s="800"/>
      <c r="SMX38" s="800"/>
      <c r="SMY38" s="800"/>
      <c r="SMZ38" s="800"/>
      <c r="SNA38" s="800"/>
      <c r="SNB38" s="800"/>
      <c r="SNC38" s="800"/>
      <c r="SND38" s="800"/>
      <c r="SNE38" s="800"/>
      <c r="SNF38" s="800"/>
      <c r="SNG38" s="800"/>
      <c r="SNH38" s="800"/>
      <c r="SNI38" s="800"/>
      <c r="SNJ38" s="800"/>
      <c r="SNK38" s="800"/>
      <c r="SNL38" s="800"/>
      <c r="SNM38" s="800"/>
      <c r="SNN38" s="800"/>
      <c r="SNO38" s="800"/>
      <c r="SNP38" s="800"/>
      <c r="SNQ38" s="800"/>
      <c r="SNR38" s="800"/>
      <c r="SNS38" s="800"/>
      <c r="SNT38" s="800"/>
      <c r="SNU38" s="800"/>
      <c r="SNV38" s="800"/>
      <c r="SNW38" s="800"/>
      <c r="SNX38" s="800"/>
      <c r="SNY38" s="800"/>
      <c r="SNZ38" s="800"/>
      <c r="SOA38" s="800"/>
      <c r="SOB38" s="800"/>
      <c r="SOC38" s="800"/>
      <c r="SOD38" s="800"/>
      <c r="SOE38" s="800"/>
      <c r="SOF38" s="800"/>
      <c r="SOG38" s="800"/>
      <c r="SOH38" s="800"/>
      <c r="SOI38" s="800"/>
      <c r="SOJ38" s="800"/>
      <c r="SOK38" s="800"/>
      <c r="SOL38" s="800"/>
      <c r="SOM38" s="800"/>
      <c r="SON38" s="800"/>
      <c r="SOO38" s="800"/>
      <c r="SOP38" s="800"/>
      <c r="SOQ38" s="800"/>
      <c r="SOR38" s="800"/>
      <c r="SOS38" s="800"/>
      <c r="SOT38" s="800"/>
      <c r="SOU38" s="800"/>
      <c r="SOV38" s="800"/>
      <c r="SOW38" s="800"/>
      <c r="SOX38" s="800"/>
      <c r="SOY38" s="800"/>
      <c r="SOZ38" s="800"/>
      <c r="SPA38" s="800"/>
      <c r="SPB38" s="800"/>
      <c r="SPC38" s="800"/>
      <c r="SPD38" s="800"/>
      <c r="SPE38" s="800"/>
      <c r="SPF38" s="800"/>
      <c r="SPG38" s="800"/>
      <c r="SPH38" s="800"/>
      <c r="SPI38" s="800"/>
      <c r="SPJ38" s="800"/>
      <c r="SPK38" s="800"/>
      <c r="SPL38" s="800"/>
      <c r="SPM38" s="800"/>
      <c r="SPN38" s="800"/>
      <c r="SPO38" s="800"/>
      <c r="SPP38" s="800"/>
      <c r="SPQ38" s="800"/>
      <c r="SPR38" s="800"/>
      <c r="SPS38" s="800"/>
      <c r="SPT38" s="800"/>
      <c r="SPU38" s="800"/>
      <c r="SPV38" s="800"/>
      <c r="SPW38" s="800"/>
      <c r="SPX38" s="800"/>
      <c r="SPY38" s="800"/>
      <c r="SPZ38" s="800"/>
      <c r="SQA38" s="800"/>
      <c r="SQB38" s="800"/>
      <c r="SQC38" s="800"/>
      <c r="SQD38" s="800"/>
      <c r="SQE38" s="800"/>
      <c r="SQF38" s="800"/>
      <c r="SQG38" s="800"/>
      <c r="SQH38" s="800"/>
      <c r="SQI38" s="800"/>
      <c r="SQJ38" s="800"/>
      <c r="SQK38" s="800"/>
      <c r="SQL38" s="800"/>
      <c r="SQM38" s="800"/>
      <c r="SQN38" s="800"/>
      <c r="SQO38" s="800"/>
      <c r="SQP38" s="800"/>
      <c r="SQQ38" s="800"/>
      <c r="SQR38" s="800"/>
      <c r="SQS38" s="800"/>
      <c r="SQT38" s="800"/>
      <c r="SQU38" s="800"/>
      <c r="SQV38" s="800"/>
      <c r="SQW38" s="800"/>
      <c r="SQX38" s="800"/>
      <c r="SQY38" s="800"/>
      <c r="SQZ38" s="800"/>
      <c r="SRA38" s="800"/>
      <c r="SRB38" s="800"/>
      <c r="SRC38" s="800"/>
      <c r="SRD38" s="800"/>
      <c r="SRE38" s="800"/>
      <c r="SRF38" s="800"/>
      <c r="SRG38" s="800"/>
      <c r="SRH38" s="800"/>
      <c r="SRI38" s="800"/>
      <c r="SRJ38" s="800"/>
      <c r="SRK38" s="800"/>
      <c r="SRL38" s="800"/>
      <c r="SRM38" s="800"/>
      <c r="SRN38" s="800"/>
      <c r="SRO38" s="800"/>
      <c r="SRP38" s="800"/>
      <c r="SRQ38" s="800"/>
      <c r="SRR38" s="800"/>
      <c r="SRS38" s="800"/>
      <c r="SRT38" s="800"/>
      <c r="SRU38" s="800"/>
      <c r="SRV38" s="800"/>
      <c r="SRW38" s="800"/>
      <c r="SRX38" s="800"/>
      <c r="SRY38" s="800"/>
      <c r="SRZ38" s="800"/>
      <c r="SSA38" s="800"/>
      <c r="SSB38" s="800"/>
      <c r="SSC38" s="800"/>
      <c r="SSD38" s="800"/>
      <c r="SSE38" s="800"/>
      <c r="SSF38" s="800"/>
      <c r="SSG38" s="800"/>
      <c r="SSH38" s="800"/>
      <c r="SSI38" s="800"/>
      <c r="SSJ38" s="800"/>
      <c r="SSK38" s="800"/>
      <c r="SSL38" s="800"/>
      <c r="SSM38" s="800"/>
      <c r="SSN38" s="800"/>
      <c r="SSO38" s="800"/>
      <c r="SSP38" s="800"/>
      <c r="SSQ38" s="800"/>
      <c r="SSR38" s="800"/>
      <c r="SSS38" s="800"/>
      <c r="SST38" s="800"/>
      <c r="SSU38" s="800"/>
      <c r="SSV38" s="800"/>
      <c r="SSW38" s="800"/>
      <c r="SSX38" s="800"/>
      <c r="SSY38" s="800"/>
      <c r="SSZ38" s="800"/>
      <c r="STA38" s="800"/>
      <c r="STB38" s="800"/>
      <c r="STC38" s="800"/>
      <c r="STD38" s="800"/>
      <c r="STE38" s="800"/>
      <c r="STF38" s="800"/>
      <c r="STG38" s="800"/>
      <c r="STH38" s="800"/>
      <c r="STI38" s="800"/>
      <c r="STJ38" s="800"/>
      <c r="STK38" s="800"/>
      <c r="STL38" s="800"/>
      <c r="STM38" s="800"/>
      <c r="STN38" s="800"/>
      <c r="STO38" s="800"/>
      <c r="STP38" s="800"/>
      <c r="STQ38" s="800"/>
      <c r="STR38" s="800"/>
      <c r="STS38" s="800"/>
      <c r="STT38" s="800"/>
      <c r="STU38" s="800"/>
      <c r="STV38" s="800"/>
      <c r="STW38" s="800"/>
      <c r="STX38" s="800"/>
      <c r="STY38" s="800"/>
      <c r="STZ38" s="800"/>
      <c r="SUA38" s="800"/>
      <c r="SUB38" s="800"/>
      <c r="SUC38" s="800"/>
      <c r="SUD38" s="800"/>
      <c r="SUE38" s="800"/>
      <c r="SUF38" s="800"/>
      <c r="SUG38" s="800"/>
      <c r="SUH38" s="800"/>
      <c r="SUI38" s="800"/>
      <c r="SUJ38" s="800"/>
      <c r="SUK38" s="800"/>
      <c r="SUL38" s="800"/>
      <c r="SUM38" s="800"/>
      <c r="SUN38" s="800"/>
      <c r="SUO38" s="800"/>
      <c r="SUP38" s="800"/>
      <c r="SUQ38" s="800"/>
      <c r="SUR38" s="800"/>
      <c r="SUS38" s="800"/>
      <c r="SUT38" s="800"/>
      <c r="SUU38" s="800"/>
      <c r="SUV38" s="800"/>
      <c r="SUW38" s="800"/>
      <c r="SUX38" s="800"/>
      <c r="SUY38" s="800"/>
      <c r="SUZ38" s="800"/>
      <c r="SVA38" s="800"/>
      <c r="SVB38" s="800"/>
      <c r="SVC38" s="800"/>
      <c r="SVD38" s="800"/>
      <c r="SVE38" s="800"/>
      <c r="SVF38" s="800"/>
      <c r="SVG38" s="800"/>
      <c r="SVH38" s="800"/>
      <c r="SVI38" s="800"/>
      <c r="SVJ38" s="800"/>
      <c r="SVK38" s="800"/>
      <c r="SVL38" s="800"/>
      <c r="SVM38" s="800"/>
      <c r="SVN38" s="800"/>
      <c r="SVO38" s="800"/>
      <c r="SVP38" s="800"/>
      <c r="SVQ38" s="800"/>
      <c r="SVR38" s="800"/>
      <c r="SVS38" s="800"/>
      <c r="SVT38" s="800"/>
      <c r="SVU38" s="800"/>
      <c r="SVV38" s="800"/>
      <c r="SVW38" s="800"/>
      <c r="SVX38" s="800"/>
      <c r="SVY38" s="800"/>
      <c r="SVZ38" s="800"/>
      <c r="SWA38" s="800"/>
      <c r="SWB38" s="800"/>
      <c r="SWC38" s="800"/>
      <c r="SWD38" s="800"/>
      <c r="SWE38" s="800"/>
      <c r="SWF38" s="800"/>
      <c r="SWG38" s="800"/>
      <c r="SWH38" s="800"/>
      <c r="SWI38" s="800"/>
      <c r="SWJ38" s="800"/>
      <c r="SWK38" s="800"/>
      <c r="SWL38" s="800"/>
      <c r="SWM38" s="800"/>
      <c r="SWN38" s="800"/>
      <c r="SWO38" s="800"/>
      <c r="SWP38" s="800"/>
      <c r="SWQ38" s="800"/>
      <c r="SWR38" s="800"/>
      <c r="SWS38" s="800"/>
      <c r="SWT38" s="800"/>
      <c r="SWU38" s="800"/>
      <c r="SWV38" s="800"/>
      <c r="SWW38" s="800"/>
      <c r="SWX38" s="800"/>
      <c r="SWY38" s="800"/>
      <c r="SWZ38" s="800"/>
      <c r="SXA38" s="800"/>
      <c r="SXB38" s="800"/>
      <c r="SXC38" s="800"/>
      <c r="SXD38" s="800"/>
      <c r="SXE38" s="800"/>
      <c r="SXF38" s="800"/>
      <c r="SXG38" s="800"/>
      <c r="SXH38" s="800"/>
      <c r="SXI38" s="800"/>
      <c r="SXJ38" s="800"/>
      <c r="SXK38" s="800"/>
      <c r="SXL38" s="800"/>
      <c r="SXM38" s="800"/>
      <c r="SXN38" s="800"/>
      <c r="SXO38" s="800"/>
      <c r="SXP38" s="800"/>
      <c r="SXQ38" s="800"/>
      <c r="SXR38" s="800"/>
      <c r="SXS38" s="800"/>
      <c r="SXT38" s="800"/>
      <c r="SXU38" s="800"/>
      <c r="SXV38" s="800"/>
      <c r="SXW38" s="800"/>
      <c r="SXX38" s="800"/>
      <c r="SXY38" s="800"/>
      <c r="SXZ38" s="800"/>
      <c r="SYA38" s="800"/>
      <c r="SYB38" s="800"/>
      <c r="SYC38" s="800"/>
      <c r="SYD38" s="800"/>
      <c r="SYE38" s="800"/>
      <c r="SYF38" s="800"/>
      <c r="SYG38" s="800"/>
      <c r="SYH38" s="800"/>
      <c r="SYI38" s="800"/>
      <c r="SYJ38" s="800"/>
      <c r="SYK38" s="800"/>
      <c r="SYL38" s="800"/>
      <c r="SYM38" s="800"/>
      <c r="SYN38" s="800"/>
      <c r="SYO38" s="800"/>
      <c r="SYP38" s="800"/>
      <c r="SYQ38" s="800"/>
      <c r="SYR38" s="800"/>
      <c r="SYS38" s="800"/>
      <c r="SYT38" s="800"/>
      <c r="SYU38" s="800"/>
      <c r="SYV38" s="800"/>
      <c r="SYW38" s="800"/>
      <c r="SYX38" s="800"/>
      <c r="SYY38" s="800"/>
      <c r="SYZ38" s="800"/>
      <c r="SZA38" s="800"/>
      <c r="SZB38" s="800"/>
      <c r="SZC38" s="800"/>
      <c r="SZD38" s="800"/>
      <c r="SZE38" s="800"/>
      <c r="SZF38" s="800"/>
      <c r="SZG38" s="800"/>
      <c r="SZH38" s="800"/>
      <c r="SZI38" s="800"/>
      <c r="SZJ38" s="800"/>
      <c r="SZK38" s="800"/>
      <c r="SZL38" s="800"/>
      <c r="SZM38" s="800"/>
      <c r="SZN38" s="800"/>
      <c r="SZO38" s="800"/>
      <c r="SZP38" s="800"/>
      <c r="SZQ38" s="800"/>
      <c r="SZR38" s="800"/>
      <c r="SZS38" s="800"/>
      <c r="SZT38" s="800"/>
      <c r="SZU38" s="800"/>
      <c r="SZV38" s="800"/>
      <c r="SZW38" s="800"/>
      <c r="SZX38" s="800"/>
      <c r="SZY38" s="800"/>
      <c r="SZZ38" s="800"/>
      <c r="TAA38" s="800"/>
      <c r="TAB38" s="800"/>
      <c r="TAC38" s="800"/>
      <c r="TAD38" s="800"/>
      <c r="TAE38" s="800"/>
      <c r="TAF38" s="800"/>
      <c r="TAG38" s="800"/>
      <c r="TAH38" s="800"/>
      <c r="TAI38" s="800"/>
      <c r="TAJ38" s="800"/>
      <c r="TAK38" s="800"/>
      <c r="TAL38" s="800"/>
      <c r="TAM38" s="800"/>
      <c r="TAN38" s="800"/>
      <c r="TAO38" s="800"/>
      <c r="TAP38" s="800"/>
      <c r="TAQ38" s="800"/>
      <c r="TAR38" s="800"/>
      <c r="TAS38" s="800"/>
      <c r="TAT38" s="800"/>
      <c r="TAU38" s="800"/>
      <c r="TAV38" s="800"/>
      <c r="TAW38" s="800"/>
      <c r="TAX38" s="800"/>
      <c r="TAY38" s="800"/>
      <c r="TAZ38" s="800"/>
      <c r="TBA38" s="800"/>
      <c r="TBB38" s="800"/>
      <c r="TBC38" s="800"/>
      <c r="TBD38" s="800"/>
      <c r="TBE38" s="800"/>
      <c r="TBF38" s="800"/>
      <c r="TBG38" s="800"/>
      <c r="TBH38" s="800"/>
      <c r="TBI38" s="800"/>
      <c r="TBJ38" s="800"/>
      <c r="TBK38" s="800"/>
      <c r="TBL38" s="800"/>
      <c r="TBM38" s="800"/>
      <c r="TBN38" s="800"/>
      <c r="TBO38" s="800"/>
      <c r="TBP38" s="800"/>
      <c r="TBQ38" s="800"/>
      <c r="TBR38" s="800"/>
      <c r="TBS38" s="800"/>
      <c r="TBT38" s="800"/>
      <c r="TBU38" s="800"/>
      <c r="TBV38" s="800"/>
      <c r="TBW38" s="800"/>
      <c r="TBX38" s="800"/>
      <c r="TBY38" s="800"/>
      <c r="TBZ38" s="800"/>
      <c r="TCA38" s="800"/>
      <c r="TCB38" s="800"/>
      <c r="TCC38" s="800"/>
      <c r="TCD38" s="800"/>
      <c r="TCE38" s="800"/>
      <c r="TCF38" s="800"/>
      <c r="TCG38" s="800"/>
      <c r="TCH38" s="800"/>
      <c r="TCI38" s="800"/>
      <c r="TCJ38" s="800"/>
      <c r="TCK38" s="800"/>
      <c r="TCL38" s="800"/>
      <c r="TCM38" s="800"/>
      <c r="TCN38" s="800"/>
      <c r="TCO38" s="800"/>
      <c r="TCP38" s="800"/>
      <c r="TCQ38" s="800"/>
      <c r="TCR38" s="800"/>
      <c r="TCS38" s="800"/>
      <c r="TCT38" s="800"/>
      <c r="TCU38" s="800"/>
      <c r="TCV38" s="800"/>
      <c r="TCW38" s="800"/>
      <c r="TCX38" s="800"/>
      <c r="TCY38" s="800"/>
      <c r="TCZ38" s="800"/>
      <c r="TDA38" s="800"/>
      <c r="TDB38" s="800"/>
      <c r="TDC38" s="800"/>
      <c r="TDD38" s="800"/>
      <c r="TDE38" s="800"/>
      <c r="TDF38" s="800"/>
      <c r="TDG38" s="800"/>
      <c r="TDH38" s="800"/>
      <c r="TDI38" s="800"/>
      <c r="TDJ38" s="800"/>
      <c r="TDK38" s="800"/>
      <c r="TDL38" s="800"/>
      <c r="TDM38" s="800"/>
      <c r="TDN38" s="800"/>
      <c r="TDO38" s="800"/>
      <c r="TDP38" s="800"/>
      <c r="TDQ38" s="800"/>
      <c r="TDR38" s="800"/>
      <c r="TDS38" s="800"/>
      <c r="TDT38" s="800"/>
      <c r="TDU38" s="800"/>
      <c r="TDV38" s="800"/>
      <c r="TDW38" s="800"/>
      <c r="TDX38" s="800"/>
      <c r="TDY38" s="800"/>
      <c r="TDZ38" s="800"/>
      <c r="TEA38" s="800"/>
      <c r="TEB38" s="800"/>
      <c r="TEC38" s="800"/>
      <c r="TED38" s="800"/>
      <c r="TEE38" s="800"/>
      <c r="TEF38" s="800"/>
      <c r="TEG38" s="800"/>
      <c r="TEH38" s="800"/>
      <c r="TEI38" s="800"/>
      <c r="TEJ38" s="800"/>
      <c r="TEK38" s="800"/>
      <c r="TEL38" s="800"/>
      <c r="TEM38" s="800"/>
      <c r="TEN38" s="800"/>
      <c r="TEO38" s="800"/>
      <c r="TEP38" s="800"/>
      <c r="TEQ38" s="800"/>
      <c r="TER38" s="800"/>
      <c r="TES38" s="800"/>
      <c r="TET38" s="800"/>
      <c r="TEU38" s="800"/>
      <c r="TEV38" s="800"/>
      <c r="TEW38" s="800"/>
      <c r="TEX38" s="800"/>
      <c r="TEY38" s="800"/>
      <c r="TEZ38" s="800"/>
      <c r="TFA38" s="800"/>
      <c r="TFB38" s="800"/>
      <c r="TFC38" s="800"/>
      <c r="TFD38" s="800"/>
      <c r="TFE38" s="800"/>
      <c r="TFF38" s="800"/>
      <c r="TFG38" s="800"/>
      <c r="TFH38" s="800"/>
      <c r="TFI38" s="800"/>
      <c r="TFJ38" s="800"/>
      <c r="TFK38" s="800"/>
      <c r="TFL38" s="800"/>
      <c r="TFM38" s="800"/>
      <c r="TFN38" s="800"/>
      <c r="TFO38" s="800"/>
      <c r="TFP38" s="800"/>
      <c r="TFQ38" s="800"/>
      <c r="TFR38" s="800"/>
      <c r="TFS38" s="800"/>
      <c r="TFT38" s="800"/>
      <c r="TFU38" s="800"/>
      <c r="TFV38" s="800"/>
      <c r="TFW38" s="800"/>
      <c r="TFX38" s="800"/>
      <c r="TFY38" s="800"/>
      <c r="TFZ38" s="800"/>
      <c r="TGA38" s="800"/>
      <c r="TGB38" s="800"/>
      <c r="TGC38" s="800"/>
      <c r="TGD38" s="800"/>
      <c r="TGE38" s="800"/>
      <c r="TGF38" s="800"/>
      <c r="TGG38" s="800"/>
      <c r="TGH38" s="800"/>
      <c r="TGI38" s="800"/>
      <c r="TGJ38" s="800"/>
      <c r="TGK38" s="800"/>
      <c r="TGL38" s="800"/>
      <c r="TGM38" s="800"/>
      <c r="TGN38" s="800"/>
      <c r="TGO38" s="800"/>
      <c r="TGP38" s="800"/>
      <c r="TGQ38" s="800"/>
      <c r="TGR38" s="800"/>
      <c r="TGS38" s="800"/>
      <c r="TGT38" s="800"/>
      <c r="TGU38" s="800"/>
      <c r="TGV38" s="800"/>
      <c r="TGW38" s="800"/>
      <c r="TGX38" s="800"/>
      <c r="TGY38" s="800"/>
      <c r="TGZ38" s="800"/>
      <c r="THA38" s="800"/>
      <c r="THB38" s="800"/>
      <c r="THC38" s="800"/>
      <c r="THD38" s="800"/>
      <c r="THE38" s="800"/>
      <c r="THF38" s="800"/>
      <c r="THG38" s="800"/>
      <c r="THH38" s="800"/>
      <c r="THI38" s="800"/>
      <c r="THJ38" s="800"/>
      <c r="THK38" s="800"/>
      <c r="THL38" s="800"/>
      <c r="THM38" s="800"/>
      <c r="THN38" s="800"/>
      <c r="THO38" s="800"/>
      <c r="THP38" s="800"/>
      <c r="THQ38" s="800"/>
      <c r="THR38" s="800"/>
      <c r="THS38" s="800"/>
      <c r="THT38" s="800"/>
      <c r="THU38" s="800"/>
      <c r="THV38" s="800"/>
      <c r="THW38" s="800"/>
      <c r="THX38" s="800"/>
      <c r="THY38" s="800"/>
      <c r="THZ38" s="800"/>
      <c r="TIA38" s="800"/>
      <c r="TIB38" s="800"/>
      <c r="TIC38" s="800"/>
      <c r="TID38" s="800"/>
      <c r="TIE38" s="800"/>
      <c r="TIF38" s="800"/>
      <c r="TIG38" s="800"/>
      <c r="TIH38" s="800"/>
      <c r="TII38" s="800"/>
      <c r="TIJ38" s="800"/>
      <c r="TIK38" s="800"/>
      <c r="TIL38" s="800"/>
      <c r="TIM38" s="800"/>
      <c r="TIN38" s="800"/>
      <c r="TIO38" s="800"/>
      <c r="TIP38" s="800"/>
      <c r="TIQ38" s="800"/>
      <c r="TIR38" s="800"/>
      <c r="TIS38" s="800"/>
      <c r="TIT38" s="800"/>
      <c r="TIU38" s="800"/>
      <c r="TIV38" s="800"/>
      <c r="TIW38" s="800"/>
      <c r="TIX38" s="800"/>
      <c r="TIY38" s="800"/>
      <c r="TIZ38" s="800"/>
      <c r="TJA38" s="800"/>
      <c r="TJB38" s="800"/>
      <c r="TJC38" s="800"/>
      <c r="TJD38" s="800"/>
      <c r="TJE38" s="800"/>
      <c r="TJF38" s="800"/>
      <c r="TJG38" s="800"/>
      <c r="TJH38" s="800"/>
      <c r="TJI38" s="800"/>
      <c r="TJJ38" s="800"/>
      <c r="TJK38" s="800"/>
      <c r="TJL38" s="800"/>
      <c r="TJM38" s="800"/>
      <c r="TJN38" s="800"/>
      <c r="TJO38" s="800"/>
      <c r="TJP38" s="800"/>
      <c r="TJQ38" s="800"/>
      <c r="TJR38" s="800"/>
      <c r="TJS38" s="800"/>
      <c r="TJT38" s="800"/>
      <c r="TJU38" s="800"/>
      <c r="TJV38" s="800"/>
      <c r="TJW38" s="800"/>
      <c r="TJX38" s="800"/>
      <c r="TJY38" s="800"/>
      <c r="TJZ38" s="800"/>
      <c r="TKA38" s="800"/>
      <c r="TKB38" s="800"/>
      <c r="TKC38" s="800"/>
      <c r="TKD38" s="800"/>
      <c r="TKE38" s="800"/>
      <c r="TKF38" s="800"/>
      <c r="TKG38" s="800"/>
      <c r="TKH38" s="800"/>
      <c r="TKI38" s="800"/>
      <c r="TKJ38" s="800"/>
      <c r="TKK38" s="800"/>
      <c r="TKL38" s="800"/>
      <c r="TKM38" s="800"/>
      <c r="TKN38" s="800"/>
      <c r="TKO38" s="800"/>
      <c r="TKP38" s="800"/>
      <c r="TKQ38" s="800"/>
      <c r="TKR38" s="800"/>
      <c r="TKS38" s="800"/>
      <c r="TKT38" s="800"/>
      <c r="TKU38" s="800"/>
      <c r="TKV38" s="800"/>
      <c r="TKW38" s="800"/>
      <c r="TKX38" s="800"/>
      <c r="TKY38" s="800"/>
      <c r="TKZ38" s="800"/>
      <c r="TLA38" s="800"/>
      <c r="TLB38" s="800"/>
      <c r="TLC38" s="800"/>
      <c r="TLD38" s="800"/>
      <c r="TLE38" s="800"/>
      <c r="TLF38" s="800"/>
      <c r="TLG38" s="800"/>
      <c r="TLH38" s="800"/>
      <c r="TLI38" s="800"/>
      <c r="TLJ38" s="800"/>
      <c r="TLK38" s="800"/>
      <c r="TLL38" s="800"/>
      <c r="TLM38" s="800"/>
      <c r="TLN38" s="800"/>
      <c r="TLO38" s="800"/>
      <c r="TLP38" s="800"/>
      <c r="TLQ38" s="800"/>
      <c r="TLR38" s="800"/>
      <c r="TLS38" s="800"/>
      <c r="TLT38" s="800"/>
      <c r="TLU38" s="800"/>
      <c r="TLV38" s="800"/>
      <c r="TLW38" s="800"/>
      <c r="TLX38" s="800"/>
      <c r="TLY38" s="800"/>
      <c r="TLZ38" s="800"/>
      <c r="TMA38" s="800"/>
      <c r="TMB38" s="800"/>
      <c r="TMC38" s="800"/>
      <c r="TMD38" s="800"/>
      <c r="TME38" s="800"/>
      <c r="TMF38" s="800"/>
      <c r="TMG38" s="800"/>
      <c r="TMH38" s="800"/>
      <c r="TMI38" s="800"/>
      <c r="TMJ38" s="800"/>
      <c r="TMK38" s="800"/>
      <c r="TML38" s="800"/>
      <c r="TMM38" s="800"/>
      <c r="TMN38" s="800"/>
      <c r="TMO38" s="800"/>
      <c r="TMP38" s="800"/>
      <c r="TMQ38" s="800"/>
      <c r="TMR38" s="800"/>
      <c r="TMS38" s="800"/>
      <c r="TMT38" s="800"/>
      <c r="TMU38" s="800"/>
      <c r="TMV38" s="800"/>
      <c r="TMW38" s="800"/>
      <c r="TMX38" s="800"/>
      <c r="TMY38" s="800"/>
      <c r="TMZ38" s="800"/>
      <c r="TNA38" s="800"/>
      <c r="TNB38" s="800"/>
      <c r="TNC38" s="800"/>
      <c r="TND38" s="800"/>
      <c r="TNE38" s="800"/>
      <c r="TNF38" s="800"/>
      <c r="TNG38" s="800"/>
      <c r="TNH38" s="800"/>
      <c r="TNI38" s="800"/>
      <c r="TNJ38" s="800"/>
      <c r="TNK38" s="800"/>
      <c r="TNL38" s="800"/>
      <c r="TNM38" s="800"/>
      <c r="TNN38" s="800"/>
      <c r="TNO38" s="800"/>
      <c r="TNP38" s="800"/>
      <c r="TNQ38" s="800"/>
      <c r="TNR38" s="800"/>
      <c r="TNS38" s="800"/>
      <c r="TNT38" s="800"/>
      <c r="TNU38" s="800"/>
      <c r="TNV38" s="800"/>
      <c r="TNW38" s="800"/>
      <c r="TNX38" s="800"/>
      <c r="TNY38" s="800"/>
      <c r="TNZ38" s="800"/>
      <c r="TOA38" s="800"/>
      <c r="TOB38" s="800"/>
      <c r="TOC38" s="800"/>
      <c r="TOD38" s="800"/>
      <c r="TOE38" s="800"/>
      <c r="TOF38" s="800"/>
      <c r="TOG38" s="800"/>
      <c r="TOH38" s="800"/>
      <c r="TOI38" s="800"/>
      <c r="TOJ38" s="800"/>
      <c r="TOK38" s="800"/>
      <c r="TOL38" s="800"/>
      <c r="TOM38" s="800"/>
      <c r="TON38" s="800"/>
      <c r="TOO38" s="800"/>
      <c r="TOP38" s="800"/>
      <c r="TOQ38" s="800"/>
      <c r="TOR38" s="800"/>
      <c r="TOS38" s="800"/>
      <c r="TOT38" s="800"/>
      <c r="TOU38" s="800"/>
      <c r="TOV38" s="800"/>
      <c r="TOW38" s="800"/>
      <c r="TOX38" s="800"/>
      <c r="TOY38" s="800"/>
      <c r="TOZ38" s="800"/>
      <c r="TPA38" s="800"/>
      <c r="TPB38" s="800"/>
      <c r="TPC38" s="800"/>
      <c r="TPD38" s="800"/>
      <c r="TPE38" s="800"/>
      <c r="TPF38" s="800"/>
      <c r="TPG38" s="800"/>
      <c r="TPH38" s="800"/>
      <c r="TPI38" s="800"/>
      <c r="TPJ38" s="800"/>
      <c r="TPK38" s="800"/>
      <c r="TPL38" s="800"/>
      <c r="TPM38" s="800"/>
      <c r="TPN38" s="800"/>
      <c r="TPO38" s="800"/>
      <c r="TPP38" s="800"/>
      <c r="TPQ38" s="800"/>
      <c r="TPR38" s="800"/>
      <c r="TPS38" s="800"/>
      <c r="TPT38" s="800"/>
      <c r="TPU38" s="800"/>
      <c r="TPV38" s="800"/>
      <c r="TPW38" s="800"/>
      <c r="TPX38" s="800"/>
      <c r="TPY38" s="800"/>
      <c r="TPZ38" s="800"/>
      <c r="TQA38" s="800"/>
      <c r="TQB38" s="800"/>
      <c r="TQC38" s="800"/>
      <c r="TQD38" s="800"/>
      <c r="TQE38" s="800"/>
      <c r="TQF38" s="800"/>
      <c r="TQG38" s="800"/>
      <c r="TQH38" s="800"/>
      <c r="TQI38" s="800"/>
      <c r="TQJ38" s="800"/>
      <c r="TQK38" s="800"/>
      <c r="TQL38" s="800"/>
      <c r="TQM38" s="800"/>
      <c r="TQN38" s="800"/>
      <c r="TQO38" s="800"/>
      <c r="TQP38" s="800"/>
      <c r="TQQ38" s="800"/>
      <c r="TQR38" s="800"/>
      <c r="TQS38" s="800"/>
      <c r="TQT38" s="800"/>
      <c r="TQU38" s="800"/>
      <c r="TQV38" s="800"/>
      <c r="TQW38" s="800"/>
      <c r="TQX38" s="800"/>
      <c r="TQY38" s="800"/>
      <c r="TQZ38" s="800"/>
      <c r="TRA38" s="800"/>
      <c r="TRB38" s="800"/>
      <c r="TRC38" s="800"/>
      <c r="TRD38" s="800"/>
      <c r="TRE38" s="800"/>
      <c r="TRF38" s="800"/>
      <c r="TRG38" s="800"/>
      <c r="TRH38" s="800"/>
      <c r="TRI38" s="800"/>
      <c r="TRJ38" s="800"/>
      <c r="TRK38" s="800"/>
      <c r="TRL38" s="800"/>
      <c r="TRM38" s="800"/>
      <c r="TRN38" s="800"/>
      <c r="TRO38" s="800"/>
      <c r="TRP38" s="800"/>
      <c r="TRQ38" s="800"/>
      <c r="TRR38" s="800"/>
      <c r="TRS38" s="800"/>
      <c r="TRT38" s="800"/>
      <c r="TRU38" s="800"/>
      <c r="TRV38" s="800"/>
      <c r="TRW38" s="800"/>
      <c r="TRX38" s="800"/>
      <c r="TRY38" s="800"/>
      <c r="TRZ38" s="800"/>
      <c r="TSA38" s="800"/>
      <c r="TSB38" s="800"/>
      <c r="TSC38" s="800"/>
      <c r="TSD38" s="800"/>
      <c r="TSE38" s="800"/>
      <c r="TSF38" s="800"/>
      <c r="TSG38" s="800"/>
      <c r="TSH38" s="800"/>
      <c r="TSI38" s="800"/>
      <c r="TSJ38" s="800"/>
      <c r="TSK38" s="800"/>
      <c r="TSL38" s="800"/>
      <c r="TSM38" s="800"/>
      <c r="TSN38" s="800"/>
      <c r="TSO38" s="800"/>
      <c r="TSP38" s="800"/>
      <c r="TSQ38" s="800"/>
      <c r="TSR38" s="800"/>
      <c r="TSS38" s="800"/>
      <c r="TST38" s="800"/>
      <c r="TSU38" s="800"/>
      <c r="TSV38" s="800"/>
      <c r="TSW38" s="800"/>
      <c r="TSX38" s="800"/>
      <c r="TSY38" s="800"/>
      <c r="TSZ38" s="800"/>
      <c r="TTA38" s="800"/>
      <c r="TTB38" s="800"/>
      <c r="TTC38" s="800"/>
      <c r="TTD38" s="800"/>
      <c r="TTE38" s="800"/>
      <c r="TTF38" s="800"/>
      <c r="TTG38" s="800"/>
      <c r="TTH38" s="800"/>
      <c r="TTI38" s="800"/>
      <c r="TTJ38" s="800"/>
      <c r="TTK38" s="800"/>
      <c r="TTL38" s="800"/>
      <c r="TTM38" s="800"/>
      <c r="TTN38" s="800"/>
      <c r="TTO38" s="800"/>
      <c r="TTP38" s="800"/>
      <c r="TTQ38" s="800"/>
      <c r="TTR38" s="800"/>
      <c r="TTS38" s="800"/>
      <c r="TTT38" s="800"/>
      <c r="TTU38" s="800"/>
      <c r="TTV38" s="800"/>
      <c r="TTW38" s="800"/>
      <c r="TTX38" s="800"/>
      <c r="TTY38" s="800"/>
      <c r="TTZ38" s="800"/>
      <c r="TUA38" s="800"/>
      <c r="TUB38" s="800"/>
      <c r="TUC38" s="800"/>
      <c r="TUD38" s="800"/>
      <c r="TUE38" s="800"/>
      <c r="TUF38" s="800"/>
      <c r="TUG38" s="800"/>
      <c r="TUH38" s="800"/>
      <c r="TUI38" s="800"/>
      <c r="TUJ38" s="800"/>
      <c r="TUK38" s="800"/>
      <c r="TUL38" s="800"/>
      <c r="TUM38" s="800"/>
      <c r="TUN38" s="800"/>
      <c r="TUO38" s="800"/>
      <c r="TUP38" s="800"/>
      <c r="TUQ38" s="800"/>
      <c r="TUR38" s="800"/>
      <c r="TUS38" s="800"/>
      <c r="TUT38" s="800"/>
      <c r="TUU38" s="800"/>
      <c r="TUV38" s="800"/>
      <c r="TUW38" s="800"/>
      <c r="TUX38" s="800"/>
      <c r="TUY38" s="800"/>
      <c r="TUZ38" s="800"/>
      <c r="TVA38" s="800"/>
      <c r="TVB38" s="800"/>
      <c r="TVC38" s="800"/>
      <c r="TVD38" s="800"/>
      <c r="TVE38" s="800"/>
      <c r="TVF38" s="800"/>
      <c r="TVG38" s="800"/>
      <c r="TVH38" s="800"/>
      <c r="TVI38" s="800"/>
      <c r="TVJ38" s="800"/>
      <c r="TVK38" s="800"/>
      <c r="TVL38" s="800"/>
      <c r="TVM38" s="800"/>
      <c r="TVN38" s="800"/>
      <c r="TVO38" s="800"/>
      <c r="TVP38" s="800"/>
      <c r="TVQ38" s="800"/>
      <c r="TVR38" s="800"/>
      <c r="TVS38" s="800"/>
      <c r="TVT38" s="800"/>
      <c r="TVU38" s="800"/>
      <c r="TVV38" s="800"/>
      <c r="TVW38" s="800"/>
      <c r="TVX38" s="800"/>
      <c r="TVY38" s="800"/>
      <c r="TVZ38" s="800"/>
      <c r="TWA38" s="800"/>
      <c r="TWB38" s="800"/>
      <c r="TWC38" s="800"/>
      <c r="TWD38" s="800"/>
      <c r="TWE38" s="800"/>
      <c r="TWF38" s="800"/>
      <c r="TWG38" s="800"/>
      <c r="TWH38" s="800"/>
      <c r="TWI38" s="800"/>
      <c r="TWJ38" s="800"/>
      <c r="TWK38" s="800"/>
      <c r="TWL38" s="800"/>
      <c r="TWM38" s="800"/>
      <c r="TWN38" s="800"/>
      <c r="TWO38" s="800"/>
      <c r="TWP38" s="800"/>
      <c r="TWQ38" s="800"/>
      <c r="TWR38" s="800"/>
      <c r="TWS38" s="800"/>
      <c r="TWT38" s="800"/>
      <c r="TWU38" s="800"/>
      <c r="TWV38" s="800"/>
      <c r="TWW38" s="800"/>
      <c r="TWX38" s="800"/>
      <c r="TWY38" s="800"/>
      <c r="TWZ38" s="800"/>
      <c r="TXA38" s="800"/>
      <c r="TXB38" s="800"/>
      <c r="TXC38" s="800"/>
      <c r="TXD38" s="800"/>
      <c r="TXE38" s="800"/>
      <c r="TXF38" s="800"/>
      <c r="TXG38" s="800"/>
      <c r="TXH38" s="800"/>
      <c r="TXI38" s="800"/>
      <c r="TXJ38" s="800"/>
      <c r="TXK38" s="800"/>
      <c r="TXL38" s="800"/>
      <c r="TXM38" s="800"/>
      <c r="TXN38" s="800"/>
      <c r="TXO38" s="800"/>
      <c r="TXP38" s="800"/>
      <c r="TXQ38" s="800"/>
      <c r="TXR38" s="800"/>
      <c r="TXS38" s="800"/>
      <c r="TXT38" s="800"/>
      <c r="TXU38" s="800"/>
      <c r="TXV38" s="800"/>
      <c r="TXW38" s="800"/>
      <c r="TXX38" s="800"/>
      <c r="TXY38" s="800"/>
      <c r="TXZ38" s="800"/>
      <c r="TYA38" s="800"/>
      <c r="TYB38" s="800"/>
      <c r="TYC38" s="800"/>
      <c r="TYD38" s="800"/>
      <c r="TYE38" s="800"/>
      <c r="TYF38" s="800"/>
      <c r="TYG38" s="800"/>
      <c r="TYH38" s="800"/>
      <c r="TYI38" s="800"/>
      <c r="TYJ38" s="800"/>
      <c r="TYK38" s="800"/>
      <c r="TYL38" s="800"/>
      <c r="TYM38" s="800"/>
      <c r="TYN38" s="800"/>
      <c r="TYO38" s="800"/>
      <c r="TYP38" s="800"/>
      <c r="TYQ38" s="800"/>
      <c r="TYR38" s="800"/>
      <c r="TYS38" s="800"/>
      <c r="TYT38" s="800"/>
      <c r="TYU38" s="800"/>
      <c r="TYV38" s="800"/>
      <c r="TYW38" s="800"/>
      <c r="TYX38" s="800"/>
      <c r="TYY38" s="800"/>
      <c r="TYZ38" s="800"/>
      <c r="TZA38" s="800"/>
      <c r="TZB38" s="800"/>
      <c r="TZC38" s="800"/>
      <c r="TZD38" s="800"/>
      <c r="TZE38" s="800"/>
      <c r="TZF38" s="800"/>
      <c r="TZG38" s="800"/>
      <c r="TZH38" s="800"/>
      <c r="TZI38" s="800"/>
      <c r="TZJ38" s="800"/>
      <c r="TZK38" s="800"/>
      <c r="TZL38" s="800"/>
      <c r="TZM38" s="800"/>
      <c r="TZN38" s="800"/>
      <c r="TZO38" s="800"/>
      <c r="TZP38" s="800"/>
      <c r="TZQ38" s="800"/>
      <c r="TZR38" s="800"/>
      <c r="TZS38" s="800"/>
      <c r="TZT38" s="800"/>
      <c r="TZU38" s="800"/>
      <c r="TZV38" s="800"/>
      <c r="TZW38" s="800"/>
      <c r="TZX38" s="800"/>
      <c r="TZY38" s="800"/>
      <c r="TZZ38" s="800"/>
      <c r="UAA38" s="800"/>
      <c r="UAB38" s="800"/>
      <c r="UAC38" s="800"/>
      <c r="UAD38" s="800"/>
      <c r="UAE38" s="800"/>
      <c r="UAF38" s="800"/>
      <c r="UAG38" s="800"/>
      <c r="UAH38" s="800"/>
      <c r="UAI38" s="800"/>
      <c r="UAJ38" s="800"/>
      <c r="UAK38" s="800"/>
      <c r="UAL38" s="800"/>
      <c r="UAM38" s="800"/>
      <c r="UAN38" s="800"/>
      <c r="UAO38" s="800"/>
      <c r="UAP38" s="800"/>
      <c r="UAQ38" s="800"/>
      <c r="UAR38" s="800"/>
      <c r="UAS38" s="800"/>
      <c r="UAT38" s="800"/>
      <c r="UAU38" s="800"/>
      <c r="UAV38" s="800"/>
      <c r="UAW38" s="800"/>
      <c r="UAX38" s="800"/>
      <c r="UAY38" s="800"/>
      <c r="UAZ38" s="800"/>
      <c r="UBA38" s="800"/>
      <c r="UBB38" s="800"/>
      <c r="UBC38" s="800"/>
      <c r="UBD38" s="800"/>
      <c r="UBE38" s="800"/>
      <c r="UBF38" s="800"/>
      <c r="UBG38" s="800"/>
      <c r="UBH38" s="800"/>
      <c r="UBI38" s="800"/>
      <c r="UBJ38" s="800"/>
      <c r="UBK38" s="800"/>
      <c r="UBL38" s="800"/>
      <c r="UBM38" s="800"/>
      <c r="UBN38" s="800"/>
      <c r="UBO38" s="800"/>
      <c r="UBP38" s="800"/>
      <c r="UBQ38" s="800"/>
      <c r="UBR38" s="800"/>
      <c r="UBS38" s="800"/>
      <c r="UBT38" s="800"/>
      <c r="UBU38" s="800"/>
      <c r="UBV38" s="800"/>
      <c r="UBW38" s="800"/>
      <c r="UBX38" s="800"/>
      <c r="UBY38" s="800"/>
      <c r="UBZ38" s="800"/>
      <c r="UCA38" s="800"/>
      <c r="UCB38" s="800"/>
      <c r="UCC38" s="800"/>
      <c r="UCD38" s="800"/>
      <c r="UCE38" s="800"/>
      <c r="UCF38" s="800"/>
      <c r="UCG38" s="800"/>
      <c r="UCH38" s="800"/>
      <c r="UCI38" s="800"/>
      <c r="UCJ38" s="800"/>
      <c r="UCK38" s="800"/>
      <c r="UCL38" s="800"/>
      <c r="UCM38" s="800"/>
      <c r="UCN38" s="800"/>
      <c r="UCO38" s="800"/>
      <c r="UCP38" s="800"/>
      <c r="UCQ38" s="800"/>
      <c r="UCR38" s="800"/>
      <c r="UCS38" s="800"/>
      <c r="UCT38" s="800"/>
      <c r="UCU38" s="800"/>
      <c r="UCV38" s="800"/>
      <c r="UCW38" s="800"/>
      <c r="UCX38" s="800"/>
      <c r="UCY38" s="800"/>
      <c r="UCZ38" s="800"/>
      <c r="UDA38" s="800"/>
      <c r="UDB38" s="800"/>
      <c r="UDC38" s="800"/>
      <c r="UDD38" s="800"/>
      <c r="UDE38" s="800"/>
      <c r="UDF38" s="800"/>
      <c r="UDG38" s="800"/>
      <c r="UDH38" s="800"/>
      <c r="UDI38" s="800"/>
      <c r="UDJ38" s="800"/>
      <c r="UDK38" s="800"/>
      <c r="UDL38" s="800"/>
      <c r="UDM38" s="800"/>
      <c r="UDN38" s="800"/>
      <c r="UDO38" s="800"/>
      <c r="UDP38" s="800"/>
      <c r="UDQ38" s="800"/>
      <c r="UDR38" s="800"/>
      <c r="UDS38" s="800"/>
      <c r="UDT38" s="800"/>
      <c r="UDU38" s="800"/>
      <c r="UDV38" s="800"/>
      <c r="UDW38" s="800"/>
      <c r="UDX38" s="800"/>
      <c r="UDY38" s="800"/>
      <c r="UDZ38" s="800"/>
      <c r="UEA38" s="800"/>
      <c r="UEB38" s="800"/>
      <c r="UEC38" s="800"/>
      <c r="UED38" s="800"/>
      <c r="UEE38" s="800"/>
      <c r="UEF38" s="800"/>
      <c r="UEG38" s="800"/>
      <c r="UEH38" s="800"/>
      <c r="UEI38" s="800"/>
      <c r="UEJ38" s="800"/>
      <c r="UEK38" s="800"/>
      <c r="UEL38" s="800"/>
      <c r="UEM38" s="800"/>
      <c r="UEN38" s="800"/>
      <c r="UEO38" s="800"/>
      <c r="UEP38" s="800"/>
      <c r="UEQ38" s="800"/>
      <c r="UER38" s="800"/>
      <c r="UES38" s="800"/>
      <c r="UET38" s="800"/>
      <c r="UEU38" s="800"/>
      <c r="UEV38" s="800"/>
      <c r="UEW38" s="800"/>
      <c r="UEX38" s="800"/>
      <c r="UEY38" s="800"/>
      <c r="UEZ38" s="800"/>
      <c r="UFA38" s="800"/>
      <c r="UFB38" s="800"/>
      <c r="UFC38" s="800"/>
      <c r="UFD38" s="800"/>
      <c r="UFE38" s="800"/>
      <c r="UFF38" s="800"/>
      <c r="UFG38" s="800"/>
      <c r="UFH38" s="800"/>
      <c r="UFI38" s="800"/>
      <c r="UFJ38" s="800"/>
      <c r="UFK38" s="800"/>
      <c r="UFL38" s="800"/>
      <c r="UFM38" s="800"/>
      <c r="UFN38" s="800"/>
      <c r="UFO38" s="800"/>
      <c r="UFP38" s="800"/>
      <c r="UFQ38" s="800"/>
      <c r="UFR38" s="800"/>
      <c r="UFS38" s="800"/>
      <c r="UFT38" s="800"/>
      <c r="UFU38" s="800"/>
      <c r="UFV38" s="800"/>
      <c r="UFW38" s="800"/>
      <c r="UFX38" s="800"/>
      <c r="UFY38" s="800"/>
      <c r="UFZ38" s="800"/>
      <c r="UGA38" s="800"/>
      <c r="UGB38" s="800"/>
      <c r="UGC38" s="800"/>
      <c r="UGD38" s="800"/>
      <c r="UGE38" s="800"/>
      <c r="UGF38" s="800"/>
      <c r="UGG38" s="800"/>
      <c r="UGH38" s="800"/>
      <c r="UGI38" s="800"/>
      <c r="UGJ38" s="800"/>
      <c r="UGK38" s="800"/>
      <c r="UGL38" s="800"/>
      <c r="UGM38" s="800"/>
      <c r="UGN38" s="800"/>
      <c r="UGO38" s="800"/>
      <c r="UGP38" s="800"/>
      <c r="UGQ38" s="800"/>
      <c r="UGR38" s="800"/>
      <c r="UGS38" s="800"/>
      <c r="UGT38" s="800"/>
      <c r="UGU38" s="800"/>
      <c r="UGV38" s="800"/>
      <c r="UGW38" s="800"/>
      <c r="UGX38" s="800"/>
      <c r="UGY38" s="800"/>
      <c r="UGZ38" s="800"/>
      <c r="UHA38" s="800"/>
      <c r="UHB38" s="800"/>
      <c r="UHC38" s="800"/>
      <c r="UHD38" s="800"/>
      <c r="UHE38" s="800"/>
      <c r="UHF38" s="800"/>
      <c r="UHG38" s="800"/>
      <c r="UHH38" s="800"/>
      <c r="UHI38" s="800"/>
      <c r="UHJ38" s="800"/>
      <c r="UHK38" s="800"/>
      <c r="UHL38" s="800"/>
      <c r="UHM38" s="800"/>
      <c r="UHN38" s="800"/>
      <c r="UHO38" s="800"/>
      <c r="UHP38" s="800"/>
      <c r="UHQ38" s="800"/>
      <c r="UHR38" s="800"/>
      <c r="UHS38" s="800"/>
      <c r="UHT38" s="800"/>
      <c r="UHU38" s="800"/>
      <c r="UHV38" s="800"/>
      <c r="UHW38" s="800"/>
      <c r="UHX38" s="800"/>
      <c r="UHY38" s="800"/>
      <c r="UHZ38" s="800"/>
      <c r="UIA38" s="800"/>
      <c r="UIB38" s="800"/>
      <c r="UIC38" s="800"/>
      <c r="UID38" s="800"/>
      <c r="UIE38" s="800"/>
      <c r="UIF38" s="800"/>
      <c r="UIG38" s="800"/>
      <c r="UIH38" s="800"/>
      <c r="UII38" s="800"/>
      <c r="UIJ38" s="800"/>
      <c r="UIK38" s="800"/>
      <c r="UIL38" s="800"/>
      <c r="UIM38" s="800"/>
      <c r="UIN38" s="800"/>
      <c r="UIO38" s="800"/>
      <c r="UIP38" s="800"/>
      <c r="UIQ38" s="800"/>
      <c r="UIR38" s="800"/>
      <c r="UIS38" s="800"/>
      <c r="UIT38" s="800"/>
      <c r="UIU38" s="800"/>
      <c r="UIV38" s="800"/>
      <c r="UIW38" s="800"/>
      <c r="UIX38" s="800"/>
      <c r="UIY38" s="800"/>
      <c r="UIZ38" s="800"/>
      <c r="UJA38" s="800"/>
      <c r="UJB38" s="800"/>
      <c r="UJC38" s="800"/>
      <c r="UJD38" s="800"/>
      <c r="UJE38" s="800"/>
      <c r="UJF38" s="800"/>
      <c r="UJG38" s="800"/>
      <c r="UJH38" s="800"/>
      <c r="UJI38" s="800"/>
      <c r="UJJ38" s="800"/>
      <c r="UJK38" s="800"/>
      <c r="UJL38" s="800"/>
      <c r="UJM38" s="800"/>
      <c r="UJN38" s="800"/>
      <c r="UJO38" s="800"/>
      <c r="UJP38" s="800"/>
      <c r="UJQ38" s="800"/>
      <c r="UJR38" s="800"/>
      <c r="UJS38" s="800"/>
      <c r="UJT38" s="800"/>
      <c r="UJU38" s="800"/>
      <c r="UJV38" s="800"/>
      <c r="UJW38" s="800"/>
      <c r="UJX38" s="800"/>
      <c r="UJY38" s="800"/>
      <c r="UJZ38" s="800"/>
      <c r="UKA38" s="800"/>
      <c r="UKB38" s="800"/>
      <c r="UKC38" s="800"/>
      <c r="UKD38" s="800"/>
      <c r="UKE38" s="800"/>
      <c r="UKF38" s="800"/>
      <c r="UKG38" s="800"/>
      <c r="UKH38" s="800"/>
      <c r="UKI38" s="800"/>
      <c r="UKJ38" s="800"/>
      <c r="UKK38" s="800"/>
      <c r="UKL38" s="800"/>
      <c r="UKM38" s="800"/>
      <c r="UKN38" s="800"/>
      <c r="UKO38" s="800"/>
      <c r="UKP38" s="800"/>
      <c r="UKQ38" s="800"/>
      <c r="UKR38" s="800"/>
      <c r="UKS38" s="800"/>
      <c r="UKT38" s="800"/>
      <c r="UKU38" s="800"/>
      <c r="UKV38" s="800"/>
      <c r="UKW38" s="800"/>
      <c r="UKX38" s="800"/>
      <c r="UKY38" s="800"/>
      <c r="UKZ38" s="800"/>
      <c r="ULA38" s="800"/>
      <c r="ULB38" s="800"/>
      <c r="ULC38" s="800"/>
      <c r="ULD38" s="800"/>
      <c r="ULE38" s="800"/>
      <c r="ULF38" s="800"/>
      <c r="ULG38" s="800"/>
      <c r="ULH38" s="800"/>
      <c r="ULI38" s="800"/>
      <c r="ULJ38" s="800"/>
      <c r="ULK38" s="800"/>
      <c r="ULL38" s="800"/>
      <c r="ULM38" s="800"/>
      <c r="ULN38" s="800"/>
      <c r="ULO38" s="800"/>
      <c r="ULP38" s="800"/>
      <c r="ULQ38" s="800"/>
      <c r="ULR38" s="800"/>
      <c r="ULS38" s="800"/>
      <c r="ULT38" s="800"/>
      <c r="ULU38" s="800"/>
      <c r="ULV38" s="800"/>
      <c r="ULW38" s="800"/>
      <c r="ULX38" s="800"/>
      <c r="ULY38" s="800"/>
      <c r="ULZ38" s="800"/>
      <c r="UMA38" s="800"/>
      <c r="UMB38" s="800"/>
      <c r="UMC38" s="800"/>
      <c r="UMD38" s="800"/>
      <c r="UME38" s="800"/>
      <c r="UMF38" s="800"/>
      <c r="UMG38" s="800"/>
      <c r="UMH38" s="800"/>
      <c r="UMI38" s="800"/>
      <c r="UMJ38" s="800"/>
      <c r="UMK38" s="800"/>
      <c r="UML38" s="800"/>
      <c r="UMM38" s="800"/>
      <c r="UMN38" s="800"/>
      <c r="UMO38" s="800"/>
      <c r="UMP38" s="800"/>
      <c r="UMQ38" s="800"/>
      <c r="UMR38" s="800"/>
      <c r="UMS38" s="800"/>
      <c r="UMT38" s="800"/>
      <c r="UMU38" s="800"/>
      <c r="UMV38" s="800"/>
      <c r="UMW38" s="800"/>
      <c r="UMX38" s="800"/>
      <c r="UMY38" s="800"/>
      <c r="UMZ38" s="800"/>
      <c r="UNA38" s="800"/>
      <c r="UNB38" s="800"/>
      <c r="UNC38" s="800"/>
      <c r="UND38" s="800"/>
      <c r="UNE38" s="800"/>
      <c r="UNF38" s="800"/>
      <c r="UNG38" s="800"/>
      <c r="UNH38" s="800"/>
      <c r="UNI38" s="800"/>
      <c r="UNJ38" s="800"/>
      <c r="UNK38" s="800"/>
      <c r="UNL38" s="800"/>
      <c r="UNM38" s="800"/>
      <c r="UNN38" s="800"/>
      <c r="UNO38" s="800"/>
      <c r="UNP38" s="800"/>
      <c r="UNQ38" s="800"/>
      <c r="UNR38" s="800"/>
      <c r="UNS38" s="800"/>
      <c r="UNT38" s="800"/>
      <c r="UNU38" s="800"/>
      <c r="UNV38" s="800"/>
      <c r="UNW38" s="800"/>
      <c r="UNX38" s="800"/>
      <c r="UNY38" s="800"/>
      <c r="UNZ38" s="800"/>
      <c r="UOA38" s="800"/>
      <c r="UOB38" s="800"/>
      <c r="UOC38" s="800"/>
      <c r="UOD38" s="800"/>
      <c r="UOE38" s="800"/>
      <c r="UOF38" s="800"/>
      <c r="UOG38" s="800"/>
      <c r="UOH38" s="800"/>
      <c r="UOI38" s="800"/>
      <c r="UOJ38" s="800"/>
      <c r="UOK38" s="800"/>
      <c r="UOL38" s="800"/>
      <c r="UOM38" s="800"/>
      <c r="UON38" s="800"/>
      <c r="UOO38" s="800"/>
      <c r="UOP38" s="800"/>
      <c r="UOQ38" s="800"/>
      <c r="UOR38" s="800"/>
      <c r="UOS38" s="800"/>
      <c r="UOT38" s="800"/>
      <c r="UOU38" s="800"/>
      <c r="UOV38" s="800"/>
      <c r="UOW38" s="800"/>
      <c r="UOX38" s="800"/>
      <c r="UOY38" s="800"/>
      <c r="UOZ38" s="800"/>
      <c r="UPA38" s="800"/>
      <c r="UPB38" s="800"/>
      <c r="UPC38" s="800"/>
      <c r="UPD38" s="800"/>
      <c r="UPE38" s="800"/>
      <c r="UPF38" s="800"/>
      <c r="UPG38" s="800"/>
      <c r="UPH38" s="800"/>
      <c r="UPI38" s="800"/>
      <c r="UPJ38" s="800"/>
      <c r="UPK38" s="800"/>
      <c r="UPL38" s="800"/>
      <c r="UPM38" s="800"/>
      <c r="UPN38" s="800"/>
      <c r="UPO38" s="800"/>
      <c r="UPP38" s="800"/>
      <c r="UPQ38" s="800"/>
      <c r="UPR38" s="800"/>
      <c r="UPS38" s="800"/>
      <c r="UPT38" s="800"/>
      <c r="UPU38" s="800"/>
      <c r="UPV38" s="800"/>
      <c r="UPW38" s="800"/>
      <c r="UPX38" s="800"/>
      <c r="UPY38" s="800"/>
      <c r="UPZ38" s="800"/>
      <c r="UQA38" s="800"/>
      <c r="UQB38" s="800"/>
      <c r="UQC38" s="800"/>
      <c r="UQD38" s="800"/>
      <c r="UQE38" s="800"/>
      <c r="UQF38" s="800"/>
      <c r="UQG38" s="800"/>
      <c r="UQH38" s="800"/>
      <c r="UQI38" s="800"/>
      <c r="UQJ38" s="800"/>
      <c r="UQK38" s="800"/>
      <c r="UQL38" s="800"/>
      <c r="UQM38" s="800"/>
      <c r="UQN38" s="800"/>
      <c r="UQO38" s="800"/>
      <c r="UQP38" s="800"/>
      <c r="UQQ38" s="800"/>
      <c r="UQR38" s="800"/>
      <c r="UQS38" s="800"/>
      <c r="UQT38" s="800"/>
      <c r="UQU38" s="800"/>
      <c r="UQV38" s="800"/>
      <c r="UQW38" s="800"/>
      <c r="UQX38" s="800"/>
      <c r="UQY38" s="800"/>
      <c r="UQZ38" s="800"/>
      <c r="URA38" s="800"/>
      <c r="URB38" s="800"/>
      <c r="URC38" s="800"/>
      <c r="URD38" s="800"/>
      <c r="URE38" s="800"/>
      <c r="URF38" s="800"/>
      <c r="URG38" s="800"/>
      <c r="URH38" s="800"/>
      <c r="URI38" s="800"/>
      <c r="URJ38" s="800"/>
      <c r="URK38" s="800"/>
      <c r="URL38" s="800"/>
      <c r="URM38" s="800"/>
      <c r="URN38" s="800"/>
      <c r="URO38" s="800"/>
      <c r="URP38" s="800"/>
      <c r="URQ38" s="800"/>
      <c r="URR38" s="800"/>
      <c r="URS38" s="800"/>
      <c r="URT38" s="800"/>
      <c r="URU38" s="800"/>
      <c r="URV38" s="800"/>
      <c r="URW38" s="800"/>
      <c r="URX38" s="800"/>
      <c r="URY38" s="800"/>
      <c r="URZ38" s="800"/>
      <c r="USA38" s="800"/>
      <c r="USB38" s="800"/>
      <c r="USC38" s="800"/>
      <c r="USD38" s="800"/>
      <c r="USE38" s="800"/>
      <c r="USF38" s="800"/>
      <c r="USG38" s="800"/>
      <c r="USH38" s="800"/>
      <c r="USI38" s="800"/>
      <c r="USJ38" s="800"/>
      <c r="USK38" s="800"/>
      <c r="USL38" s="800"/>
      <c r="USM38" s="800"/>
      <c r="USN38" s="800"/>
      <c r="USO38" s="800"/>
      <c r="USP38" s="800"/>
      <c r="USQ38" s="800"/>
      <c r="USR38" s="800"/>
      <c r="USS38" s="800"/>
      <c r="UST38" s="800"/>
      <c r="USU38" s="800"/>
      <c r="USV38" s="800"/>
      <c r="USW38" s="800"/>
      <c r="USX38" s="800"/>
      <c r="USY38" s="800"/>
      <c r="USZ38" s="800"/>
      <c r="UTA38" s="800"/>
      <c r="UTB38" s="800"/>
      <c r="UTC38" s="800"/>
      <c r="UTD38" s="800"/>
      <c r="UTE38" s="800"/>
      <c r="UTF38" s="800"/>
      <c r="UTG38" s="800"/>
      <c r="UTH38" s="800"/>
      <c r="UTI38" s="800"/>
      <c r="UTJ38" s="800"/>
      <c r="UTK38" s="800"/>
      <c r="UTL38" s="800"/>
      <c r="UTM38" s="800"/>
      <c r="UTN38" s="800"/>
      <c r="UTO38" s="800"/>
      <c r="UTP38" s="800"/>
      <c r="UTQ38" s="800"/>
      <c r="UTR38" s="800"/>
      <c r="UTS38" s="800"/>
      <c r="UTT38" s="800"/>
      <c r="UTU38" s="800"/>
      <c r="UTV38" s="800"/>
      <c r="UTW38" s="800"/>
      <c r="UTX38" s="800"/>
      <c r="UTY38" s="800"/>
      <c r="UTZ38" s="800"/>
      <c r="UUA38" s="800"/>
      <c r="UUB38" s="800"/>
      <c r="UUC38" s="800"/>
      <c r="UUD38" s="800"/>
      <c r="UUE38" s="800"/>
      <c r="UUF38" s="800"/>
      <c r="UUG38" s="800"/>
      <c r="UUH38" s="800"/>
      <c r="UUI38" s="800"/>
      <c r="UUJ38" s="800"/>
      <c r="UUK38" s="800"/>
      <c r="UUL38" s="800"/>
      <c r="UUM38" s="800"/>
      <c r="UUN38" s="800"/>
      <c r="UUO38" s="800"/>
      <c r="UUP38" s="800"/>
      <c r="UUQ38" s="800"/>
      <c r="UUR38" s="800"/>
      <c r="UUS38" s="800"/>
      <c r="UUT38" s="800"/>
      <c r="UUU38" s="800"/>
      <c r="UUV38" s="800"/>
      <c r="UUW38" s="800"/>
      <c r="UUX38" s="800"/>
      <c r="UUY38" s="800"/>
      <c r="UUZ38" s="800"/>
      <c r="UVA38" s="800"/>
      <c r="UVB38" s="800"/>
      <c r="UVC38" s="800"/>
      <c r="UVD38" s="800"/>
      <c r="UVE38" s="800"/>
      <c r="UVF38" s="800"/>
      <c r="UVG38" s="800"/>
      <c r="UVH38" s="800"/>
      <c r="UVI38" s="800"/>
      <c r="UVJ38" s="800"/>
      <c r="UVK38" s="800"/>
      <c r="UVL38" s="800"/>
      <c r="UVM38" s="800"/>
      <c r="UVN38" s="800"/>
      <c r="UVO38" s="800"/>
      <c r="UVP38" s="800"/>
      <c r="UVQ38" s="800"/>
      <c r="UVR38" s="800"/>
      <c r="UVS38" s="800"/>
      <c r="UVT38" s="800"/>
      <c r="UVU38" s="800"/>
      <c r="UVV38" s="800"/>
      <c r="UVW38" s="800"/>
      <c r="UVX38" s="800"/>
      <c r="UVY38" s="800"/>
      <c r="UVZ38" s="800"/>
      <c r="UWA38" s="800"/>
      <c r="UWB38" s="800"/>
      <c r="UWC38" s="800"/>
      <c r="UWD38" s="800"/>
      <c r="UWE38" s="800"/>
      <c r="UWF38" s="800"/>
      <c r="UWG38" s="800"/>
      <c r="UWH38" s="800"/>
      <c r="UWI38" s="800"/>
      <c r="UWJ38" s="800"/>
      <c r="UWK38" s="800"/>
      <c r="UWL38" s="800"/>
      <c r="UWM38" s="800"/>
      <c r="UWN38" s="800"/>
      <c r="UWO38" s="800"/>
      <c r="UWP38" s="800"/>
      <c r="UWQ38" s="800"/>
      <c r="UWR38" s="800"/>
      <c r="UWS38" s="800"/>
      <c r="UWT38" s="800"/>
      <c r="UWU38" s="800"/>
      <c r="UWV38" s="800"/>
      <c r="UWW38" s="800"/>
      <c r="UWX38" s="800"/>
      <c r="UWY38" s="800"/>
      <c r="UWZ38" s="800"/>
      <c r="UXA38" s="800"/>
      <c r="UXB38" s="800"/>
      <c r="UXC38" s="800"/>
      <c r="UXD38" s="800"/>
      <c r="UXE38" s="800"/>
      <c r="UXF38" s="800"/>
      <c r="UXG38" s="800"/>
      <c r="UXH38" s="800"/>
      <c r="UXI38" s="800"/>
      <c r="UXJ38" s="800"/>
      <c r="UXK38" s="800"/>
      <c r="UXL38" s="800"/>
      <c r="UXM38" s="800"/>
      <c r="UXN38" s="800"/>
      <c r="UXO38" s="800"/>
      <c r="UXP38" s="800"/>
      <c r="UXQ38" s="800"/>
      <c r="UXR38" s="800"/>
      <c r="UXS38" s="800"/>
      <c r="UXT38" s="800"/>
      <c r="UXU38" s="800"/>
      <c r="UXV38" s="800"/>
      <c r="UXW38" s="800"/>
      <c r="UXX38" s="800"/>
      <c r="UXY38" s="800"/>
      <c r="UXZ38" s="800"/>
      <c r="UYA38" s="800"/>
      <c r="UYB38" s="800"/>
      <c r="UYC38" s="800"/>
      <c r="UYD38" s="800"/>
      <c r="UYE38" s="800"/>
      <c r="UYF38" s="800"/>
      <c r="UYG38" s="800"/>
      <c r="UYH38" s="800"/>
      <c r="UYI38" s="800"/>
      <c r="UYJ38" s="800"/>
      <c r="UYK38" s="800"/>
      <c r="UYL38" s="800"/>
      <c r="UYM38" s="800"/>
      <c r="UYN38" s="800"/>
      <c r="UYO38" s="800"/>
      <c r="UYP38" s="800"/>
      <c r="UYQ38" s="800"/>
      <c r="UYR38" s="800"/>
      <c r="UYS38" s="800"/>
      <c r="UYT38" s="800"/>
      <c r="UYU38" s="800"/>
      <c r="UYV38" s="800"/>
      <c r="UYW38" s="800"/>
      <c r="UYX38" s="800"/>
      <c r="UYY38" s="800"/>
      <c r="UYZ38" s="800"/>
      <c r="UZA38" s="800"/>
      <c r="UZB38" s="800"/>
      <c r="UZC38" s="800"/>
      <c r="UZD38" s="800"/>
      <c r="UZE38" s="800"/>
      <c r="UZF38" s="800"/>
      <c r="UZG38" s="800"/>
      <c r="UZH38" s="800"/>
      <c r="UZI38" s="800"/>
      <c r="UZJ38" s="800"/>
      <c r="UZK38" s="800"/>
      <c r="UZL38" s="800"/>
      <c r="UZM38" s="800"/>
      <c r="UZN38" s="800"/>
      <c r="UZO38" s="800"/>
      <c r="UZP38" s="800"/>
      <c r="UZQ38" s="800"/>
      <c r="UZR38" s="800"/>
      <c r="UZS38" s="800"/>
      <c r="UZT38" s="800"/>
      <c r="UZU38" s="800"/>
      <c r="UZV38" s="800"/>
      <c r="UZW38" s="800"/>
      <c r="UZX38" s="800"/>
      <c r="UZY38" s="800"/>
      <c r="UZZ38" s="800"/>
      <c r="VAA38" s="800"/>
      <c r="VAB38" s="800"/>
      <c r="VAC38" s="800"/>
      <c r="VAD38" s="800"/>
      <c r="VAE38" s="800"/>
      <c r="VAF38" s="800"/>
      <c r="VAG38" s="800"/>
      <c r="VAH38" s="800"/>
      <c r="VAI38" s="800"/>
      <c r="VAJ38" s="800"/>
      <c r="VAK38" s="800"/>
      <c r="VAL38" s="800"/>
      <c r="VAM38" s="800"/>
      <c r="VAN38" s="800"/>
      <c r="VAO38" s="800"/>
      <c r="VAP38" s="800"/>
      <c r="VAQ38" s="800"/>
      <c r="VAR38" s="800"/>
      <c r="VAS38" s="800"/>
      <c r="VAT38" s="800"/>
      <c r="VAU38" s="800"/>
      <c r="VAV38" s="800"/>
      <c r="VAW38" s="800"/>
      <c r="VAX38" s="800"/>
      <c r="VAY38" s="800"/>
      <c r="VAZ38" s="800"/>
      <c r="VBA38" s="800"/>
      <c r="VBB38" s="800"/>
      <c r="VBC38" s="800"/>
      <c r="VBD38" s="800"/>
      <c r="VBE38" s="800"/>
      <c r="VBF38" s="800"/>
      <c r="VBG38" s="800"/>
      <c r="VBH38" s="800"/>
      <c r="VBI38" s="800"/>
      <c r="VBJ38" s="800"/>
      <c r="VBK38" s="800"/>
      <c r="VBL38" s="800"/>
      <c r="VBM38" s="800"/>
      <c r="VBN38" s="800"/>
      <c r="VBO38" s="800"/>
      <c r="VBP38" s="800"/>
      <c r="VBQ38" s="800"/>
      <c r="VBR38" s="800"/>
      <c r="VBS38" s="800"/>
      <c r="VBT38" s="800"/>
      <c r="VBU38" s="800"/>
      <c r="VBV38" s="800"/>
      <c r="VBW38" s="800"/>
      <c r="VBX38" s="800"/>
      <c r="VBY38" s="800"/>
      <c r="VBZ38" s="800"/>
      <c r="VCA38" s="800"/>
      <c r="VCB38" s="800"/>
      <c r="VCC38" s="800"/>
      <c r="VCD38" s="800"/>
      <c r="VCE38" s="800"/>
      <c r="VCF38" s="800"/>
      <c r="VCG38" s="800"/>
      <c r="VCH38" s="800"/>
      <c r="VCI38" s="800"/>
      <c r="VCJ38" s="800"/>
      <c r="VCK38" s="800"/>
      <c r="VCL38" s="800"/>
      <c r="VCM38" s="800"/>
      <c r="VCN38" s="800"/>
      <c r="VCO38" s="800"/>
      <c r="VCP38" s="800"/>
      <c r="VCQ38" s="800"/>
      <c r="VCR38" s="800"/>
      <c r="VCS38" s="800"/>
      <c r="VCT38" s="800"/>
      <c r="VCU38" s="800"/>
      <c r="VCV38" s="800"/>
      <c r="VCW38" s="800"/>
      <c r="VCX38" s="800"/>
      <c r="VCY38" s="800"/>
      <c r="VCZ38" s="800"/>
      <c r="VDA38" s="800"/>
      <c r="VDB38" s="800"/>
      <c r="VDC38" s="800"/>
      <c r="VDD38" s="800"/>
      <c r="VDE38" s="800"/>
      <c r="VDF38" s="800"/>
      <c r="VDG38" s="800"/>
      <c r="VDH38" s="800"/>
      <c r="VDI38" s="800"/>
      <c r="VDJ38" s="800"/>
      <c r="VDK38" s="800"/>
      <c r="VDL38" s="800"/>
      <c r="VDM38" s="800"/>
      <c r="VDN38" s="800"/>
      <c r="VDO38" s="800"/>
      <c r="VDP38" s="800"/>
      <c r="VDQ38" s="800"/>
      <c r="VDR38" s="800"/>
      <c r="VDS38" s="800"/>
      <c r="VDT38" s="800"/>
      <c r="VDU38" s="800"/>
      <c r="VDV38" s="800"/>
      <c r="VDW38" s="800"/>
      <c r="VDX38" s="800"/>
      <c r="VDY38" s="800"/>
      <c r="VDZ38" s="800"/>
      <c r="VEA38" s="800"/>
      <c r="VEB38" s="800"/>
      <c r="VEC38" s="800"/>
      <c r="VED38" s="800"/>
      <c r="VEE38" s="800"/>
      <c r="VEF38" s="800"/>
      <c r="VEG38" s="800"/>
      <c r="VEH38" s="800"/>
      <c r="VEI38" s="800"/>
      <c r="VEJ38" s="800"/>
      <c r="VEK38" s="800"/>
      <c r="VEL38" s="800"/>
      <c r="VEM38" s="800"/>
      <c r="VEN38" s="800"/>
      <c r="VEO38" s="800"/>
      <c r="VEP38" s="800"/>
      <c r="VEQ38" s="800"/>
      <c r="VER38" s="800"/>
      <c r="VES38" s="800"/>
      <c r="VET38" s="800"/>
      <c r="VEU38" s="800"/>
      <c r="VEV38" s="800"/>
      <c r="VEW38" s="800"/>
      <c r="VEX38" s="800"/>
      <c r="VEY38" s="800"/>
      <c r="VEZ38" s="800"/>
      <c r="VFA38" s="800"/>
      <c r="VFB38" s="800"/>
      <c r="VFC38" s="800"/>
      <c r="VFD38" s="800"/>
      <c r="VFE38" s="800"/>
      <c r="VFF38" s="800"/>
      <c r="VFG38" s="800"/>
      <c r="VFH38" s="800"/>
      <c r="VFI38" s="800"/>
      <c r="VFJ38" s="800"/>
      <c r="VFK38" s="800"/>
      <c r="VFL38" s="800"/>
      <c r="VFM38" s="800"/>
      <c r="VFN38" s="800"/>
      <c r="VFO38" s="800"/>
      <c r="VFP38" s="800"/>
      <c r="VFQ38" s="800"/>
      <c r="VFR38" s="800"/>
      <c r="VFS38" s="800"/>
      <c r="VFT38" s="800"/>
      <c r="VFU38" s="800"/>
      <c r="VFV38" s="800"/>
      <c r="VFW38" s="800"/>
      <c r="VFX38" s="800"/>
      <c r="VFY38" s="800"/>
      <c r="VFZ38" s="800"/>
      <c r="VGA38" s="800"/>
      <c r="VGB38" s="800"/>
      <c r="VGC38" s="800"/>
      <c r="VGD38" s="800"/>
      <c r="VGE38" s="800"/>
      <c r="VGF38" s="800"/>
      <c r="VGG38" s="800"/>
      <c r="VGH38" s="800"/>
      <c r="VGI38" s="800"/>
      <c r="VGJ38" s="800"/>
      <c r="VGK38" s="800"/>
      <c r="VGL38" s="800"/>
      <c r="VGM38" s="800"/>
      <c r="VGN38" s="800"/>
      <c r="VGO38" s="800"/>
      <c r="VGP38" s="800"/>
      <c r="VGQ38" s="800"/>
      <c r="VGR38" s="800"/>
      <c r="VGS38" s="800"/>
      <c r="VGT38" s="800"/>
      <c r="VGU38" s="800"/>
      <c r="VGV38" s="800"/>
      <c r="VGW38" s="800"/>
      <c r="VGX38" s="800"/>
      <c r="VGY38" s="800"/>
      <c r="VGZ38" s="800"/>
      <c r="VHA38" s="800"/>
      <c r="VHB38" s="800"/>
      <c r="VHC38" s="800"/>
      <c r="VHD38" s="800"/>
      <c r="VHE38" s="800"/>
      <c r="VHF38" s="800"/>
      <c r="VHG38" s="800"/>
      <c r="VHH38" s="800"/>
      <c r="VHI38" s="800"/>
      <c r="VHJ38" s="800"/>
      <c r="VHK38" s="800"/>
      <c r="VHL38" s="800"/>
      <c r="VHM38" s="800"/>
      <c r="VHN38" s="800"/>
      <c r="VHO38" s="800"/>
      <c r="VHP38" s="800"/>
      <c r="VHQ38" s="800"/>
      <c r="VHR38" s="800"/>
      <c r="VHS38" s="800"/>
      <c r="VHT38" s="800"/>
      <c r="VHU38" s="800"/>
      <c r="VHV38" s="800"/>
      <c r="VHW38" s="800"/>
      <c r="VHX38" s="800"/>
      <c r="VHY38" s="800"/>
      <c r="VHZ38" s="800"/>
      <c r="VIA38" s="800"/>
      <c r="VIB38" s="800"/>
      <c r="VIC38" s="800"/>
      <c r="VID38" s="800"/>
      <c r="VIE38" s="800"/>
      <c r="VIF38" s="800"/>
      <c r="VIG38" s="800"/>
      <c r="VIH38" s="800"/>
      <c r="VII38" s="800"/>
      <c r="VIJ38" s="800"/>
      <c r="VIK38" s="800"/>
      <c r="VIL38" s="800"/>
      <c r="VIM38" s="800"/>
      <c r="VIN38" s="800"/>
      <c r="VIO38" s="800"/>
      <c r="VIP38" s="800"/>
      <c r="VIQ38" s="800"/>
      <c r="VIR38" s="800"/>
      <c r="VIS38" s="800"/>
      <c r="VIT38" s="800"/>
      <c r="VIU38" s="800"/>
      <c r="VIV38" s="800"/>
      <c r="VIW38" s="800"/>
      <c r="VIX38" s="800"/>
      <c r="VIY38" s="800"/>
      <c r="VIZ38" s="800"/>
      <c r="VJA38" s="800"/>
      <c r="VJB38" s="800"/>
      <c r="VJC38" s="800"/>
      <c r="VJD38" s="800"/>
      <c r="VJE38" s="800"/>
      <c r="VJF38" s="800"/>
      <c r="VJG38" s="800"/>
      <c r="VJH38" s="800"/>
      <c r="VJI38" s="800"/>
      <c r="VJJ38" s="800"/>
      <c r="VJK38" s="800"/>
      <c r="VJL38" s="800"/>
      <c r="VJM38" s="800"/>
      <c r="VJN38" s="800"/>
      <c r="VJO38" s="800"/>
      <c r="VJP38" s="800"/>
      <c r="VJQ38" s="800"/>
      <c r="VJR38" s="800"/>
      <c r="VJS38" s="800"/>
      <c r="VJT38" s="800"/>
      <c r="VJU38" s="800"/>
      <c r="VJV38" s="800"/>
      <c r="VJW38" s="800"/>
      <c r="VJX38" s="800"/>
      <c r="VJY38" s="800"/>
      <c r="VJZ38" s="800"/>
      <c r="VKA38" s="800"/>
      <c r="VKB38" s="800"/>
      <c r="VKC38" s="800"/>
      <c r="VKD38" s="800"/>
      <c r="VKE38" s="800"/>
      <c r="VKF38" s="800"/>
      <c r="VKG38" s="800"/>
      <c r="VKH38" s="800"/>
      <c r="VKI38" s="800"/>
      <c r="VKJ38" s="800"/>
      <c r="VKK38" s="800"/>
      <c r="VKL38" s="800"/>
      <c r="VKM38" s="800"/>
      <c r="VKN38" s="800"/>
      <c r="VKO38" s="800"/>
      <c r="VKP38" s="800"/>
      <c r="VKQ38" s="800"/>
      <c r="VKR38" s="800"/>
      <c r="VKS38" s="800"/>
      <c r="VKT38" s="800"/>
      <c r="VKU38" s="800"/>
      <c r="VKV38" s="800"/>
      <c r="VKW38" s="800"/>
      <c r="VKX38" s="800"/>
      <c r="VKY38" s="800"/>
      <c r="VKZ38" s="800"/>
      <c r="VLA38" s="800"/>
      <c r="VLB38" s="800"/>
      <c r="VLC38" s="800"/>
      <c r="VLD38" s="800"/>
      <c r="VLE38" s="800"/>
      <c r="VLF38" s="800"/>
      <c r="VLG38" s="800"/>
      <c r="VLH38" s="800"/>
      <c r="VLI38" s="800"/>
      <c r="VLJ38" s="800"/>
      <c r="VLK38" s="800"/>
      <c r="VLL38" s="800"/>
      <c r="VLM38" s="800"/>
      <c r="VLN38" s="800"/>
      <c r="VLO38" s="800"/>
      <c r="VLP38" s="800"/>
      <c r="VLQ38" s="800"/>
      <c r="VLR38" s="800"/>
      <c r="VLS38" s="800"/>
      <c r="VLT38" s="800"/>
      <c r="VLU38" s="800"/>
      <c r="VLV38" s="800"/>
      <c r="VLW38" s="800"/>
      <c r="VLX38" s="800"/>
      <c r="VLY38" s="800"/>
      <c r="VLZ38" s="800"/>
      <c r="VMA38" s="800"/>
      <c r="VMB38" s="800"/>
      <c r="VMC38" s="800"/>
      <c r="VMD38" s="800"/>
      <c r="VME38" s="800"/>
      <c r="VMF38" s="800"/>
      <c r="VMG38" s="800"/>
      <c r="VMH38" s="800"/>
      <c r="VMI38" s="800"/>
      <c r="VMJ38" s="800"/>
      <c r="VMK38" s="800"/>
      <c r="VML38" s="800"/>
      <c r="VMM38" s="800"/>
      <c r="VMN38" s="800"/>
      <c r="VMO38" s="800"/>
      <c r="VMP38" s="800"/>
      <c r="VMQ38" s="800"/>
      <c r="VMR38" s="800"/>
      <c r="VMS38" s="800"/>
      <c r="VMT38" s="800"/>
      <c r="VMU38" s="800"/>
      <c r="VMV38" s="800"/>
      <c r="VMW38" s="800"/>
      <c r="VMX38" s="800"/>
      <c r="VMY38" s="800"/>
      <c r="VMZ38" s="800"/>
      <c r="VNA38" s="800"/>
      <c r="VNB38" s="800"/>
      <c r="VNC38" s="800"/>
      <c r="VND38" s="800"/>
      <c r="VNE38" s="800"/>
      <c r="VNF38" s="800"/>
      <c r="VNG38" s="800"/>
      <c r="VNH38" s="800"/>
      <c r="VNI38" s="800"/>
      <c r="VNJ38" s="800"/>
      <c r="VNK38" s="800"/>
      <c r="VNL38" s="800"/>
      <c r="VNM38" s="800"/>
      <c r="VNN38" s="800"/>
      <c r="VNO38" s="800"/>
      <c r="VNP38" s="800"/>
      <c r="VNQ38" s="800"/>
      <c r="VNR38" s="800"/>
      <c r="VNS38" s="800"/>
      <c r="VNT38" s="800"/>
      <c r="VNU38" s="800"/>
      <c r="VNV38" s="800"/>
      <c r="VNW38" s="800"/>
      <c r="VNX38" s="800"/>
      <c r="VNY38" s="800"/>
      <c r="VNZ38" s="800"/>
      <c r="VOA38" s="800"/>
      <c r="VOB38" s="800"/>
      <c r="VOC38" s="800"/>
      <c r="VOD38" s="800"/>
      <c r="VOE38" s="800"/>
      <c r="VOF38" s="800"/>
      <c r="VOG38" s="800"/>
      <c r="VOH38" s="800"/>
      <c r="VOI38" s="800"/>
      <c r="VOJ38" s="800"/>
      <c r="VOK38" s="800"/>
      <c r="VOL38" s="800"/>
      <c r="VOM38" s="800"/>
      <c r="VON38" s="800"/>
      <c r="VOO38" s="800"/>
      <c r="VOP38" s="800"/>
      <c r="VOQ38" s="800"/>
      <c r="VOR38" s="800"/>
      <c r="VOS38" s="800"/>
      <c r="VOT38" s="800"/>
      <c r="VOU38" s="800"/>
      <c r="VOV38" s="800"/>
      <c r="VOW38" s="800"/>
      <c r="VOX38" s="800"/>
      <c r="VOY38" s="800"/>
      <c r="VOZ38" s="800"/>
      <c r="VPA38" s="800"/>
      <c r="VPB38" s="800"/>
      <c r="VPC38" s="800"/>
      <c r="VPD38" s="800"/>
      <c r="VPE38" s="800"/>
      <c r="VPF38" s="800"/>
      <c r="VPG38" s="800"/>
      <c r="VPH38" s="800"/>
      <c r="VPI38" s="800"/>
      <c r="VPJ38" s="800"/>
      <c r="VPK38" s="800"/>
      <c r="VPL38" s="800"/>
      <c r="VPM38" s="800"/>
      <c r="VPN38" s="800"/>
      <c r="VPO38" s="800"/>
      <c r="VPP38" s="800"/>
      <c r="VPQ38" s="800"/>
      <c r="VPR38" s="800"/>
      <c r="VPS38" s="800"/>
      <c r="VPT38" s="800"/>
      <c r="VPU38" s="800"/>
      <c r="VPV38" s="800"/>
      <c r="VPW38" s="800"/>
      <c r="VPX38" s="800"/>
      <c r="VPY38" s="800"/>
      <c r="VPZ38" s="800"/>
      <c r="VQA38" s="800"/>
      <c r="VQB38" s="800"/>
      <c r="VQC38" s="800"/>
      <c r="VQD38" s="800"/>
      <c r="VQE38" s="800"/>
      <c r="VQF38" s="800"/>
      <c r="VQG38" s="800"/>
      <c r="VQH38" s="800"/>
      <c r="VQI38" s="800"/>
      <c r="VQJ38" s="800"/>
      <c r="VQK38" s="800"/>
      <c r="VQL38" s="800"/>
      <c r="VQM38" s="800"/>
      <c r="VQN38" s="800"/>
      <c r="VQO38" s="800"/>
      <c r="VQP38" s="800"/>
      <c r="VQQ38" s="800"/>
      <c r="VQR38" s="800"/>
      <c r="VQS38" s="800"/>
      <c r="VQT38" s="800"/>
      <c r="VQU38" s="800"/>
      <c r="VQV38" s="800"/>
      <c r="VQW38" s="800"/>
      <c r="VQX38" s="800"/>
      <c r="VQY38" s="800"/>
      <c r="VQZ38" s="800"/>
      <c r="VRA38" s="800"/>
      <c r="VRB38" s="800"/>
      <c r="VRC38" s="800"/>
      <c r="VRD38" s="800"/>
      <c r="VRE38" s="800"/>
      <c r="VRF38" s="800"/>
      <c r="VRG38" s="800"/>
      <c r="VRH38" s="800"/>
      <c r="VRI38" s="800"/>
      <c r="VRJ38" s="800"/>
      <c r="VRK38" s="800"/>
      <c r="VRL38" s="800"/>
      <c r="VRM38" s="800"/>
      <c r="VRN38" s="800"/>
      <c r="VRO38" s="800"/>
      <c r="VRP38" s="800"/>
      <c r="VRQ38" s="800"/>
      <c r="VRR38" s="800"/>
      <c r="VRS38" s="800"/>
      <c r="VRT38" s="800"/>
      <c r="VRU38" s="800"/>
      <c r="VRV38" s="800"/>
      <c r="VRW38" s="800"/>
      <c r="VRX38" s="800"/>
      <c r="VRY38" s="800"/>
      <c r="VRZ38" s="800"/>
      <c r="VSA38" s="800"/>
      <c r="VSB38" s="800"/>
      <c r="VSC38" s="800"/>
      <c r="VSD38" s="800"/>
      <c r="VSE38" s="800"/>
      <c r="VSF38" s="800"/>
      <c r="VSG38" s="800"/>
      <c r="VSH38" s="800"/>
      <c r="VSI38" s="800"/>
      <c r="VSJ38" s="800"/>
      <c r="VSK38" s="800"/>
      <c r="VSL38" s="800"/>
      <c r="VSM38" s="800"/>
      <c r="VSN38" s="800"/>
      <c r="VSO38" s="800"/>
      <c r="VSP38" s="800"/>
      <c r="VSQ38" s="800"/>
      <c r="VSR38" s="800"/>
      <c r="VSS38" s="800"/>
      <c r="VST38" s="800"/>
      <c r="VSU38" s="800"/>
      <c r="VSV38" s="800"/>
      <c r="VSW38" s="800"/>
      <c r="VSX38" s="800"/>
      <c r="VSY38" s="800"/>
      <c r="VSZ38" s="800"/>
      <c r="VTA38" s="800"/>
      <c r="VTB38" s="800"/>
      <c r="VTC38" s="800"/>
      <c r="VTD38" s="800"/>
      <c r="VTE38" s="800"/>
      <c r="VTF38" s="800"/>
      <c r="VTG38" s="800"/>
      <c r="VTH38" s="800"/>
      <c r="VTI38" s="800"/>
      <c r="VTJ38" s="800"/>
      <c r="VTK38" s="800"/>
      <c r="VTL38" s="800"/>
      <c r="VTM38" s="800"/>
      <c r="VTN38" s="800"/>
      <c r="VTO38" s="800"/>
      <c r="VTP38" s="800"/>
      <c r="VTQ38" s="800"/>
      <c r="VTR38" s="800"/>
      <c r="VTS38" s="800"/>
      <c r="VTT38" s="800"/>
      <c r="VTU38" s="800"/>
      <c r="VTV38" s="800"/>
      <c r="VTW38" s="800"/>
      <c r="VTX38" s="800"/>
      <c r="VTY38" s="800"/>
      <c r="VTZ38" s="800"/>
      <c r="VUA38" s="800"/>
      <c r="VUB38" s="800"/>
      <c r="VUC38" s="800"/>
      <c r="VUD38" s="800"/>
      <c r="VUE38" s="800"/>
      <c r="VUF38" s="800"/>
      <c r="VUG38" s="800"/>
      <c r="VUH38" s="800"/>
      <c r="VUI38" s="800"/>
      <c r="VUJ38" s="800"/>
      <c r="VUK38" s="800"/>
      <c r="VUL38" s="800"/>
      <c r="VUM38" s="800"/>
      <c r="VUN38" s="800"/>
      <c r="VUO38" s="800"/>
      <c r="VUP38" s="800"/>
      <c r="VUQ38" s="800"/>
      <c r="VUR38" s="800"/>
      <c r="VUS38" s="800"/>
      <c r="VUT38" s="800"/>
      <c r="VUU38" s="800"/>
      <c r="VUV38" s="800"/>
      <c r="VUW38" s="800"/>
      <c r="VUX38" s="800"/>
      <c r="VUY38" s="800"/>
      <c r="VUZ38" s="800"/>
      <c r="VVA38" s="800"/>
      <c r="VVB38" s="800"/>
      <c r="VVC38" s="800"/>
      <c r="VVD38" s="800"/>
      <c r="VVE38" s="800"/>
      <c r="VVF38" s="800"/>
      <c r="VVG38" s="800"/>
      <c r="VVH38" s="800"/>
      <c r="VVI38" s="800"/>
      <c r="VVJ38" s="800"/>
      <c r="VVK38" s="800"/>
      <c r="VVL38" s="800"/>
      <c r="VVM38" s="800"/>
      <c r="VVN38" s="800"/>
      <c r="VVO38" s="800"/>
      <c r="VVP38" s="800"/>
      <c r="VVQ38" s="800"/>
      <c r="VVR38" s="800"/>
      <c r="VVS38" s="800"/>
      <c r="VVT38" s="800"/>
      <c r="VVU38" s="800"/>
      <c r="VVV38" s="800"/>
      <c r="VVW38" s="800"/>
      <c r="VVX38" s="800"/>
      <c r="VVY38" s="800"/>
      <c r="VVZ38" s="800"/>
      <c r="VWA38" s="800"/>
      <c r="VWB38" s="800"/>
      <c r="VWC38" s="800"/>
      <c r="VWD38" s="800"/>
      <c r="VWE38" s="800"/>
      <c r="VWF38" s="800"/>
      <c r="VWG38" s="800"/>
      <c r="VWH38" s="800"/>
      <c r="VWI38" s="800"/>
      <c r="VWJ38" s="800"/>
      <c r="VWK38" s="800"/>
      <c r="VWL38" s="800"/>
      <c r="VWM38" s="800"/>
      <c r="VWN38" s="800"/>
      <c r="VWO38" s="800"/>
      <c r="VWP38" s="800"/>
      <c r="VWQ38" s="800"/>
      <c r="VWR38" s="800"/>
      <c r="VWS38" s="800"/>
      <c r="VWT38" s="800"/>
      <c r="VWU38" s="800"/>
      <c r="VWV38" s="800"/>
      <c r="VWW38" s="800"/>
      <c r="VWX38" s="800"/>
      <c r="VWY38" s="800"/>
      <c r="VWZ38" s="800"/>
      <c r="VXA38" s="800"/>
      <c r="VXB38" s="800"/>
      <c r="VXC38" s="800"/>
      <c r="VXD38" s="800"/>
      <c r="VXE38" s="800"/>
      <c r="VXF38" s="800"/>
      <c r="VXG38" s="800"/>
      <c r="VXH38" s="800"/>
      <c r="VXI38" s="800"/>
      <c r="VXJ38" s="800"/>
      <c r="VXK38" s="800"/>
      <c r="VXL38" s="800"/>
      <c r="VXM38" s="800"/>
      <c r="VXN38" s="800"/>
      <c r="VXO38" s="800"/>
      <c r="VXP38" s="800"/>
      <c r="VXQ38" s="800"/>
      <c r="VXR38" s="800"/>
      <c r="VXS38" s="800"/>
      <c r="VXT38" s="800"/>
      <c r="VXU38" s="800"/>
      <c r="VXV38" s="800"/>
      <c r="VXW38" s="800"/>
      <c r="VXX38" s="800"/>
      <c r="VXY38" s="800"/>
      <c r="VXZ38" s="800"/>
      <c r="VYA38" s="800"/>
      <c r="VYB38" s="800"/>
      <c r="VYC38" s="800"/>
      <c r="VYD38" s="800"/>
      <c r="VYE38" s="800"/>
      <c r="VYF38" s="800"/>
      <c r="VYG38" s="800"/>
      <c r="VYH38" s="800"/>
      <c r="VYI38" s="800"/>
      <c r="VYJ38" s="800"/>
      <c r="VYK38" s="800"/>
      <c r="VYL38" s="800"/>
      <c r="VYM38" s="800"/>
      <c r="VYN38" s="800"/>
      <c r="VYO38" s="800"/>
      <c r="VYP38" s="800"/>
      <c r="VYQ38" s="800"/>
      <c r="VYR38" s="800"/>
      <c r="VYS38" s="800"/>
      <c r="VYT38" s="800"/>
      <c r="VYU38" s="800"/>
      <c r="VYV38" s="800"/>
      <c r="VYW38" s="800"/>
      <c r="VYX38" s="800"/>
      <c r="VYY38" s="800"/>
      <c r="VYZ38" s="800"/>
      <c r="VZA38" s="800"/>
      <c r="VZB38" s="800"/>
      <c r="VZC38" s="800"/>
      <c r="VZD38" s="800"/>
      <c r="VZE38" s="800"/>
      <c r="VZF38" s="800"/>
      <c r="VZG38" s="800"/>
      <c r="VZH38" s="800"/>
      <c r="VZI38" s="800"/>
      <c r="VZJ38" s="800"/>
      <c r="VZK38" s="800"/>
      <c r="VZL38" s="800"/>
      <c r="VZM38" s="800"/>
      <c r="VZN38" s="800"/>
      <c r="VZO38" s="800"/>
      <c r="VZP38" s="800"/>
      <c r="VZQ38" s="800"/>
      <c r="VZR38" s="800"/>
      <c r="VZS38" s="800"/>
      <c r="VZT38" s="800"/>
      <c r="VZU38" s="800"/>
      <c r="VZV38" s="800"/>
      <c r="VZW38" s="800"/>
      <c r="VZX38" s="800"/>
      <c r="VZY38" s="800"/>
      <c r="VZZ38" s="800"/>
      <c r="WAA38" s="800"/>
      <c r="WAB38" s="800"/>
      <c r="WAC38" s="800"/>
      <c r="WAD38" s="800"/>
      <c r="WAE38" s="800"/>
      <c r="WAF38" s="800"/>
      <c r="WAG38" s="800"/>
      <c r="WAH38" s="800"/>
      <c r="WAI38" s="800"/>
      <c r="WAJ38" s="800"/>
      <c r="WAK38" s="800"/>
      <c r="WAL38" s="800"/>
      <c r="WAM38" s="800"/>
      <c r="WAN38" s="800"/>
      <c r="WAO38" s="800"/>
      <c r="WAP38" s="800"/>
      <c r="WAQ38" s="800"/>
      <c r="WAR38" s="800"/>
      <c r="WAS38" s="800"/>
      <c r="WAT38" s="800"/>
      <c r="WAU38" s="800"/>
      <c r="WAV38" s="800"/>
      <c r="WAW38" s="800"/>
      <c r="WAX38" s="800"/>
      <c r="WAY38" s="800"/>
      <c r="WAZ38" s="800"/>
      <c r="WBA38" s="800"/>
      <c r="WBB38" s="800"/>
      <c r="WBC38" s="800"/>
      <c r="WBD38" s="800"/>
      <c r="WBE38" s="800"/>
      <c r="WBF38" s="800"/>
      <c r="WBG38" s="800"/>
      <c r="WBH38" s="800"/>
      <c r="WBI38" s="800"/>
      <c r="WBJ38" s="800"/>
      <c r="WBK38" s="800"/>
      <c r="WBL38" s="800"/>
      <c r="WBM38" s="800"/>
      <c r="WBN38" s="800"/>
      <c r="WBO38" s="800"/>
      <c r="WBP38" s="800"/>
      <c r="WBQ38" s="800"/>
      <c r="WBR38" s="800"/>
      <c r="WBS38" s="800"/>
      <c r="WBT38" s="800"/>
      <c r="WBU38" s="800"/>
      <c r="WBV38" s="800"/>
      <c r="WBW38" s="800"/>
      <c r="WBX38" s="800"/>
      <c r="WBY38" s="800"/>
      <c r="WBZ38" s="800"/>
      <c r="WCA38" s="800"/>
      <c r="WCB38" s="800"/>
      <c r="WCC38" s="800"/>
      <c r="WCD38" s="800"/>
      <c r="WCE38" s="800"/>
      <c r="WCF38" s="800"/>
      <c r="WCG38" s="800"/>
      <c r="WCH38" s="800"/>
      <c r="WCI38" s="800"/>
      <c r="WCJ38" s="800"/>
      <c r="WCK38" s="800"/>
      <c r="WCL38" s="800"/>
      <c r="WCM38" s="800"/>
      <c r="WCN38" s="800"/>
      <c r="WCO38" s="800"/>
      <c r="WCP38" s="800"/>
      <c r="WCQ38" s="800"/>
      <c r="WCR38" s="800"/>
      <c r="WCS38" s="800"/>
      <c r="WCT38" s="800"/>
      <c r="WCU38" s="800"/>
      <c r="WCV38" s="800"/>
      <c r="WCW38" s="800"/>
      <c r="WCX38" s="800"/>
      <c r="WCY38" s="800"/>
      <c r="WCZ38" s="800"/>
      <c r="WDA38" s="800"/>
      <c r="WDB38" s="800"/>
      <c r="WDC38" s="800"/>
      <c r="WDD38" s="800"/>
      <c r="WDE38" s="800"/>
      <c r="WDF38" s="800"/>
      <c r="WDG38" s="800"/>
      <c r="WDH38" s="800"/>
      <c r="WDI38" s="800"/>
      <c r="WDJ38" s="800"/>
      <c r="WDK38" s="800"/>
      <c r="WDL38" s="800"/>
      <c r="WDM38" s="800"/>
      <c r="WDN38" s="800"/>
      <c r="WDO38" s="800"/>
      <c r="WDP38" s="800"/>
      <c r="WDQ38" s="800"/>
      <c r="WDR38" s="800"/>
      <c r="WDS38" s="800"/>
      <c r="WDT38" s="800"/>
      <c r="WDU38" s="800"/>
      <c r="WDV38" s="800"/>
      <c r="WDW38" s="800"/>
      <c r="WDX38" s="800"/>
      <c r="WDY38" s="800"/>
      <c r="WDZ38" s="800"/>
      <c r="WEA38" s="800"/>
      <c r="WEB38" s="800"/>
      <c r="WEC38" s="800"/>
      <c r="WED38" s="800"/>
      <c r="WEE38" s="800"/>
      <c r="WEF38" s="800"/>
      <c r="WEG38" s="800"/>
      <c r="WEH38" s="800"/>
      <c r="WEI38" s="800"/>
      <c r="WEJ38" s="800"/>
      <c r="WEK38" s="800"/>
      <c r="WEL38" s="800"/>
      <c r="WEM38" s="800"/>
      <c r="WEN38" s="800"/>
      <c r="WEO38" s="800"/>
      <c r="WEP38" s="800"/>
      <c r="WEQ38" s="800"/>
      <c r="WER38" s="800"/>
      <c r="WES38" s="800"/>
      <c r="WET38" s="800"/>
      <c r="WEU38" s="800"/>
      <c r="WEV38" s="800"/>
      <c r="WEW38" s="800"/>
      <c r="WEX38" s="800"/>
      <c r="WEY38" s="800"/>
      <c r="WEZ38" s="800"/>
      <c r="WFA38" s="800"/>
      <c r="WFB38" s="800"/>
      <c r="WFC38" s="800"/>
      <c r="WFD38" s="800"/>
      <c r="WFE38" s="800"/>
      <c r="WFF38" s="800"/>
      <c r="WFG38" s="800"/>
      <c r="WFH38" s="800"/>
      <c r="WFI38" s="800"/>
      <c r="WFJ38" s="800"/>
      <c r="WFK38" s="800"/>
      <c r="WFL38" s="800"/>
      <c r="WFM38" s="800"/>
      <c r="WFN38" s="800"/>
      <c r="WFO38" s="800"/>
      <c r="WFP38" s="800"/>
      <c r="WFQ38" s="800"/>
      <c r="WFR38" s="800"/>
      <c r="WFS38" s="800"/>
      <c r="WFT38" s="800"/>
      <c r="WFU38" s="800"/>
      <c r="WFV38" s="800"/>
      <c r="WFW38" s="800"/>
      <c r="WFX38" s="800"/>
      <c r="WFY38" s="800"/>
      <c r="WFZ38" s="800"/>
      <c r="WGA38" s="800"/>
      <c r="WGB38" s="800"/>
      <c r="WGC38" s="800"/>
      <c r="WGD38" s="800"/>
      <c r="WGE38" s="800"/>
      <c r="WGF38" s="800"/>
      <c r="WGG38" s="800"/>
      <c r="WGH38" s="800"/>
      <c r="WGI38" s="800"/>
      <c r="WGJ38" s="800"/>
      <c r="WGK38" s="800"/>
      <c r="WGL38" s="800"/>
      <c r="WGM38" s="800"/>
      <c r="WGN38" s="800"/>
      <c r="WGO38" s="800"/>
      <c r="WGP38" s="800"/>
      <c r="WGQ38" s="800"/>
      <c r="WGR38" s="800"/>
      <c r="WGS38" s="800"/>
      <c r="WGT38" s="800"/>
      <c r="WGU38" s="800"/>
      <c r="WGV38" s="800"/>
      <c r="WGW38" s="800"/>
      <c r="WGX38" s="800"/>
      <c r="WGY38" s="800"/>
      <c r="WGZ38" s="800"/>
      <c r="WHA38" s="800"/>
      <c r="WHB38" s="800"/>
      <c r="WHC38" s="800"/>
      <c r="WHD38" s="800"/>
      <c r="WHE38" s="800"/>
      <c r="WHF38" s="800"/>
      <c r="WHG38" s="800"/>
      <c r="WHH38" s="800"/>
      <c r="WHI38" s="800"/>
      <c r="WHJ38" s="800"/>
      <c r="WHK38" s="800"/>
      <c r="WHL38" s="800"/>
      <c r="WHM38" s="800"/>
      <c r="WHN38" s="800"/>
      <c r="WHO38" s="800"/>
      <c r="WHP38" s="800"/>
      <c r="WHQ38" s="800"/>
      <c r="WHR38" s="800"/>
      <c r="WHS38" s="800"/>
      <c r="WHT38" s="800"/>
      <c r="WHU38" s="800"/>
      <c r="WHV38" s="800"/>
      <c r="WHW38" s="800"/>
      <c r="WHX38" s="800"/>
      <c r="WHY38" s="800"/>
      <c r="WHZ38" s="800"/>
      <c r="WIA38" s="800"/>
      <c r="WIB38" s="800"/>
      <c r="WIC38" s="800"/>
      <c r="WID38" s="800"/>
      <c r="WIE38" s="800"/>
      <c r="WIF38" s="800"/>
      <c r="WIG38" s="800"/>
      <c r="WIH38" s="800"/>
      <c r="WII38" s="800"/>
      <c r="WIJ38" s="800"/>
      <c r="WIK38" s="800"/>
      <c r="WIL38" s="800"/>
      <c r="WIM38" s="800"/>
      <c r="WIN38" s="800"/>
      <c r="WIO38" s="800"/>
      <c r="WIP38" s="800"/>
      <c r="WIQ38" s="800"/>
      <c r="WIR38" s="800"/>
      <c r="WIS38" s="800"/>
      <c r="WIT38" s="800"/>
      <c r="WIU38" s="800"/>
      <c r="WIV38" s="800"/>
      <c r="WIW38" s="800"/>
      <c r="WIX38" s="800"/>
      <c r="WIY38" s="800"/>
      <c r="WIZ38" s="800"/>
      <c r="WJA38" s="800"/>
      <c r="WJB38" s="800"/>
      <c r="WJC38" s="800"/>
      <c r="WJD38" s="800"/>
      <c r="WJE38" s="800"/>
      <c r="WJF38" s="800"/>
      <c r="WJG38" s="800"/>
      <c r="WJH38" s="800"/>
      <c r="WJI38" s="800"/>
      <c r="WJJ38" s="800"/>
      <c r="WJK38" s="800"/>
      <c r="WJL38" s="800"/>
      <c r="WJM38" s="800"/>
      <c r="WJN38" s="800"/>
      <c r="WJO38" s="800"/>
      <c r="WJP38" s="800"/>
      <c r="WJQ38" s="800"/>
      <c r="WJR38" s="800"/>
      <c r="WJS38" s="800"/>
      <c r="WJT38" s="800"/>
      <c r="WJU38" s="800"/>
      <c r="WJV38" s="800"/>
      <c r="WJW38" s="800"/>
      <c r="WJX38" s="800"/>
      <c r="WJY38" s="800"/>
      <c r="WJZ38" s="800"/>
      <c r="WKA38" s="800"/>
      <c r="WKB38" s="800"/>
      <c r="WKC38" s="800"/>
      <c r="WKD38" s="800"/>
      <c r="WKE38" s="800"/>
      <c r="WKF38" s="800"/>
      <c r="WKG38" s="800"/>
      <c r="WKH38" s="800"/>
      <c r="WKI38" s="800"/>
      <c r="WKJ38" s="800"/>
      <c r="WKK38" s="800"/>
      <c r="WKL38" s="800"/>
      <c r="WKM38" s="800"/>
      <c r="WKN38" s="800"/>
      <c r="WKO38" s="800"/>
      <c r="WKP38" s="800"/>
      <c r="WKQ38" s="800"/>
      <c r="WKR38" s="800"/>
      <c r="WKS38" s="800"/>
      <c r="WKT38" s="800"/>
      <c r="WKU38" s="800"/>
      <c r="WKV38" s="800"/>
      <c r="WKW38" s="800"/>
      <c r="WKX38" s="800"/>
      <c r="WKY38" s="800"/>
      <c r="WKZ38" s="800"/>
      <c r="WLA38" s="800"/>
      <c r="WLB38" s="800"/>
      <c r="WLC38" s="800"/>
      <c r="WLD38" s="800"/>
      <c r="WLE38" s="800"/>
      <c r="WLF38" s="800"/>
      <c r="WLG38" s="800"/>
      <c r="WLH38" s="800"/>
      <c r="WLI38" s="800"/>
      <c r="WLJ38" s="800"/>
      <c r="WLK38" s="800"/>
      <c r="WLL38" s="800"/>
      <c r="WLM38" s="800"/>
      <c r="WLN38" s="800"/>
      <c r="WLO38" s="800"/>
      <c r="WLP38" s="800"/>
      <c r="WLQ38" s="800"/>
      <c r="WLR38" s="800"/>
      <c r="WLS38" s="800"/>
      <c r="WLT38" s="800"/>
      <c r="WLU38" s="800"/>
      <c r="WLV38" s="800"/>
      <c r="WLW38" s="800"/>
      <c r="WLX38" s="800"/>
      <c r="WLY38" s="800"/>
      <c r="WLZ38" s="800"/>
      <c r="WMA38" s="800"/>
      <c r="WMB38" s="800"/>
      <c r="WMC38" s="800"/>
      <c r="WMD38" s="800"/>
      <c r="WME38" s="800"/>
      <c r="WMF38" s="800"/>
      <c r="WMG38" s="800"/>
      <c r="WMH38" s="800"/>
      <c r="WMI38" s="800"/>
      <c r="WMJ38" s="800"/>
      <c r="WMK38" s="800"/>
      <c r="WML38" s="800"/>
      <c r="WMM38" s="800"/>
      <c r="WMN38" s="800"/>
      <c r="WMO38" s="800"/>
      <c r="WMP38" s="800"/>
      <c r="WMQ38" s="800"/>
      <c r="WMR38" s="800"/>
      <c r="WMS38" s="800"/>
      <c r="WMT38" s="800"/>
      <c r="WMU38" s="800"/>
      <c r="WMV38" s="800"/>
      <c r="WMW38" s="800"/>
      <c r="WMX38" s="800"/>
      <c r="WMY38" s="800"/>
      <c r="WMZ38" s="800"/>
      <c r="WNA38" s="800"/>
      <c r="WNB38" s="800"/>
      <c r="WNC38" s="800"/>
      <c r="WND38" s="800"/>
      <c r="WNE38" s="800"/>
      <c r="WNF38" s="800"/>
      <c r="WNG38" s="800"/>
      <c r="WNH38" s="800"/>
      <c r="WNI38" s="800"/>
      <c r="WNJ38" s="800"/>
      <c r="WNK38" s="800"/>
      <c r="WNL38" s="800"/>
      <c r="WNM38" s="800"/>
      <c r="WNN38" s="800"/>
      <c r="WNO38" s="800"/>
      <c r="WNP38" s="800"/>
      <c r="WNQ38" s="800"/>
      <c r="WNR38" s="800"/>
      <c r="WNS38" s="800"/>
      <c r="WNT38" s="800"/>
      <c r="WNU38" s="800"/>
      <c r="WNV38" s="800"/>
      <c r="WNW38" s="800"/>
      <c r="WNX38" s="800"/>
      <c r="WNY38" s="800"/>
      <c r="WNZ38" s="800"/>
      <c r="WOA38" s="800"/>
      <c r="WOB38" s="800"/>
      <c r="WOC38" s="800"/>
      <c r="WOD38" s="800"/>
      <c r="WOE38" s="800"/>
      <c r="WOF38" s="800"/>
      <c r="WOG38" s="800"/>
      <c r="WOH38" s="800"/>
      <c r="WOI38" s="800"/>
      <c r="WOJ38" s="800"/>
      <c r="WOK38" s="800"/>
      <c r="WOL38" s="800"/>
      <c r="WOM38" s="800"/>
      <c r="WON38" s="800"/>
      <c r="WOO38" s="800"/>
      <c r="WOP38" s="800"/>
      <c r="WOQ38" s="800"/>
      <c r="WOR38" s="800"/>
      <c r="WOS38" s="800"/>
      <c r="WOT38" s="800"/>
      <c r="WOU38" s="800"/>
      <c r="WOV38" s="800"/>
      <c r="WOW38" s="800"/>
      <c r="WOX38" s="800"/>
      <c r="WOY38" s="800"/>
      <c r="WOZ38" s="800"/>
      <c r="WPA38" s="800"/>
      <c r="WPB38" s="800"/>
      <c r="WPC38" s="800"/>
      <c r="WPD38" s="800"/>
      <c r="WPE38" s="800"/>
      <c r="WPF38" s="800"/>
      <c r="WPG38" s="800"/>
      <c r="WPH38" s="800"/>
      <c r="WPI38" s="800"/>
      <c r="WPJ38" s="800"/>
      <c r="WPK38" s="800"/>
      <c r="WPL38" s="800"/>
      <c r="WPM38" s="800"/>
      <c r="WPN38" s="800"/>
      <c r="WPO38" s="800"/>
      <c r="WPP38" s="800"/>
      <c r="WPQ38" s="800"/>
      <c r="WPR38" s="800"/>
      <c r="WPS38" s="800"/>
      <c r="WPT38" s="800"/>
      <c r="WPU38" s="800"/>
      <c r="WPV38" s="800"/>
      <c r="WPW38" s="800"/>
      <c r="WPX38" s="800"/>
      <c r="WPY38" s="800"/>
      <c r="WPZ38" s="800"/>
      <c r="WQA38" s="800"/>
      <c r="WQB38" s="800"/>
      <c r="WQC38" s="800"/>
      <c r="WQD38" s="800"/>
      <c r="WQE38" s="800"/>
      <c r="WQF38" s="800"/>
      <c r="WQG38" s="800"/>
      <c r="WQH38" s="800"/>
      <c r="WQI38" s="800"/>
      <c r="WQJ38" s="800"/>
      <c r="WQK38" s="800"/>
      <c r="WQL38" s="800"/>
      <c r="WQM38" s="800"/>
      <c r="WQN38" s="800"/>
      <c r="WQO38" s="800"/>
      <c r="WQP38" s="800"/>
      <c r="WQQ38" s="800"/>
      <c r="WQR38" s="800"/>
      <c r="WQS38" s="800"/>
      <c r="WQT38" s="800"/>
      <c r="WQU38" s="800"/>
      <c r="WQV38" s="800"/>
      <c r="WQW38" s="800"/>
      <c r="WQX38" s="800"/>
      <c r="WQY38" s="800"/>
      <c r="WQZ38" s="800"/>
      <c r="WRA38" s="800"/>
      <c r="WRB38" s="800"/>
      <c r="WRC38" s="800"/>
      <c r="WRD38" s="800"/>
      <c r="WRE38" s="800"/>
      <c r="WRF38" s="800"/>
      <c r="WRG38" s="800"/>
      <c r="WRH38" s="800"/>
      <c r="WRI38" s="800"/>
      <c r="WRJ38" s="800"/>
      <c r="WRK38" s="800"/>
      <c r="WRL38" s="800"/>
      <c r="WRM38" s="800"/>
      <c r="WRN38" s="800"/>
      <c r="WRO38" s="800"/>
      <c r="WRP38" s="800"/>
      <c r="WRQ38" s="800"/>
      <c r="WRR38" s="800"/>
      <c r="WRS38" s="800"/>
      <c r="WRT38" s="800"/>
      <c r="WRU38" s="800"/>
      <c r="WRV38" s="800"/>
      <c r="WRW38" s="800"/>
      <c r="WRX38" s="800"/>
      <c r="WRY38" s="800"/>
      <c r="WRZ38" s="800"/>
      <c r="WSA38" s="800"/>
      <c r="WSB38" s="800"/>
      <c r="WSC38" s="800"/>
      <c r="WSD38" s="800"/>
      <c r="WSE38" s="800"/>
      <c r="WSF38" s="800"/>
      <c r="WSG38" s="800"/>
      <c r="WSH38" s="800"/>
      <c r="WSI38" s="800"/>
      <c r="WSJ38" s="800"/>
      <c r="WSK38" s="800"/>
      <c r="WSL38" s="800"/>
      <c r="WSM38" s="800"/>
      <c r="WSN38" s="800"/>
      <c r="WSO38" s="800"/>
      <c r="WSP38" s="800"/>
      <c r="WSQ38" s="800"/>
      <c r="WSR38" s="800"/>
      <c r="WSS38" s="800"/>
      <c r="WST38" s="800"/>
      <c r="WSU38" s="800"/>
      <c r="WSV38" s="800"/>
      <c r="WSW38" s="800"/>
      <c r="WSX38" s="800"/>
      <c r="WSY38" s="800"/>
      <c r="WSZ38" s="800"/>
      <c r="WTA38" s="800"/>
      <c r="WTB38" s="800"/>
      <c r="WTC38" s="800"/>
      <c r="WTD38" s="800"/>
      <c r="WTE38" s="800"/>
      <c r="WTF38" s="800"/>
      <c r="WTG38" s="800"/>
      <c r="WTH38" s="800"/>
      <c r="WTI38" s="800"/>
      <c r="WTJ38" s="800"/>
      <c r="WTK38" s="800"/>
      <c r="WTL38" s="800"/>
      <c r="WTM38" s="800"/>
      <c r="WTN38" s="800"/>
      <c r="WTO38" s="800"/>
      <c r="WTP38" s="800"/>
      <c r="WTQ38" s="800"/>
      <c r="WTR38" s="800"/>
      <c r="WTS38" s="800"/>
      <c r="WTT38" s="800"/>
      <c r="WTU38" s="800"/>
      <c r="WTV38" s="800"/>
      <c r="WTW38" s="800"/>
      <c r="WTX38" s="800"/>
      <c r="WTY38" s="800"/>
      <c r="WTZ38" s="800"/>
      <c r="WUA38" s="800"/>
      <c r="WUB38" s="800"/>
      <c r="WUC38" s="800"/>
      <c r="WUD38" s="800"/>
      <c r="WUE38" s="800"/>
      <c r="WUF38" s="800"/>
      <c r="WUG38" s="800"/>
      <c r="WUH38" s="800"/>
      <c r="WUI38" s="800"/>
      <c r="WUJ38" s="800"/>
      <c r="WUK38" s="800"/>
      <c r="WUL38" s="800"/>
      <c r="WUM38" s="800"/>
      <c r="WUN38" s="800"/>
      <c r="WUO38" s="800"/>
      <c r="WUP38" s="800"/>
      <c r="WUQ38" s="800"/>
      <c r="WUR38" s="800"/>
      <c r="WUS38" s="800"/>
      <c r="WUT38" s="800"/>
      <c r="WUU38" s="800"/>
      <c r="WUV38" s="800"/>
      <c r="WUW38" s="800"/>
      <c r="WUX38" s="800"/>
      <c r="WUY38" s="800"/>
      <c r="WUZ38" s="800"/>
      <c r="WVA38" s="800"/>
      <c r="WVB38" s="800"/>
      <c r="WVC38" s="800"/>
      <c r="WVD38" s="800"/>
      <c r="WVE38" s="800"/>
      <c r="WVF38" s="800"/>
      <c r="WVG38" s="800"/>
      <c r="WVH38" s="800"/>
      <c r="WVI38" s="800"/>
      <c r="WVJ38" s="800"/>
      <c r="WVK38" s="800"/>
      <c r="WVL38" s="800"/>
      <c r="WVM38" s="800"/>
      <c r="WVN38" s="800"/>
      <c r="WVO38" s="800"/>
      <c r="WVP38" s="800"/>
      <c r="WVQ38" s="800"/>
      <c r="WVR38" s="800"/>
      <c r="WVS38" s="800"/>
      <c r="WVT38" s="800"/>
      <c r="WVU38" s="800"/>
      <c r="WVV38" s="800"/>
      <c r="WVW38" s="800"/>
      <c r="WVX38" s="800"/>
      <c r="WVY38" s="800"/>
      <c r="WVZ38" s="800"/>
      <c r="WWA38" s="800"/>
      <c r="WWB38" s="800"/>
      <c r="WWC38" s="800"/>
      <c r="WWD38" s="800"/>
      <c r="WWE38" s="800"/>
      <c r="WWF38" s="800"/>
      <c r="WWG38" s="800"/>
      <c r="WWH38" s="800"/>
      <c r="WWI38" s="800"/>
      <c r="WWJ38" s="800"/>
      <c r="WWK38" s="800"/>
      <c r="WWL38" s="800"/>
      <c r="WWM38" s="800"/>
      <c r="WWN38" s="800"/>
      <c r="WWO38" s="800"/>
      <c r="WWP38" s="800"/>
      <c r="WWQ38" s="800"/>
      <c r="WWR38" s="800"/>
      <c r="WWS38" s="800"/>
      <c r="WWT38" s="800"/>
      <c r="WWU38" s="800"/>
      <c r="WWV38" s="800"/>
      <c r="WWW38" s="800"/>
      <c r="WWX38" s="800"/>
      <c r="WWY38" s="800"/>
      <c r="WWZ38" s="800"/>
      <c r="WXA38" s="800"/>
      <c r="WXB38" s="800"/>
      <c r="WXC38" s="800"/>
      <c r="WXD38" s="800"/>
      <c r="WXE38" s="800"/>
      <c r="WXF38" s="800"/>
      <c r="WXG38" s="800"/>
      <c r="WXH38" s="800"/>
      <c r="WXI38" s="800"/>
      <c r="WXJ38" s="800"/>
      <c r="WXK38" s="800"/>
      <c r="WXL38" s="800"/>
      <c r="WXM38" s="800"/>
      <c r="WXN38" s="800"/>
      <c r="WXO38" s="800"/>
      <c r="WXP38" s="800"/>
      <c r="WXQ38" s="800"/>
      <c r="WXR38" s="800"/>
      <c r="WXS38" s="800"/>
      <c r="WXT38" s="800"/>
      <c r="WXU38" s="800"/>
      <c r="WXV38" s="800"/>
      <c r="WXW38" s="800"/>
      <c r="WXX38" s="800"/>
      <c r="WXY38" s="800"/>
      <c r="WXZ38" s="800"/>
      <c r="WYA38" s="800"/>
      <c r="WYB38" s="800"/>
      <c r="WYC38" s="800"/>
      <c r="WYD38" s="800"/>
      <c r="WYE38" s="800"/>
      <c r="WYF38" s="800"/>
      <c r="WYG38" s="800"/>
      <c r="WYH38" s="800"/>
      <c r="WYI38" s="800"/>
      <c r="WYJ38" s="800"/>
      <c r="WYK38" s="800"/>
      <c r="WYL38" s="800"/>
      <c r="WYM38" s="800"/>
      <c r="WYN38" s="800"/>
      <c r="WYO38" s="800"/>
      <c r="WYP38" s="800"/>
      <c r="WYQ38" s="800"/>
      <c r="WYR38" s="800"/>
      <c r="WYS38" s="800"/>
      <c r="WYT38" s="800"/>
      <c r="WYU38" s="800"/>
      <c r="WYV38" s="800"/>
      <c r="WYW38" s="800"/>
      <c r="WYX38" s="800"/>
      <c r="WYY38" s="800"/>
      <c r="WYZ38" s="800"/>
      <c r="WZA38" s="800"/>
      <c r="WZB38" s="800"/>
      <c r="WZC38" s="800"/>
      <c r="WZD38" s="800"/>
      <c r="WZE38" s="800"/>
      <c r="WZF38" s="800"/>
      <c r="WZG38" s="800"/>
      <c r="WZH38" s="800"/>
      <c r="WZI38" s="800"/>
      <c r="WZJ38" s="800"/>
      <c r="WZK38" s="800"/>
      <c r="WZL38" s="800"/>
      <c r="WZM38" s="800"/>
      <c r="WZN38" s="800"/>
      <c r="WZO38" s="800"/>
      <c r="WZP38" s="800"/>
      <c r="WZQ38" s="800"/>
      <c r="WZR38" s="800"/>
      <c r="WZS38" s="800"/>
      <c r="WZT38" s="800"/>
      <c r="WZU38" s="800"/>
      <c r="WZV38" s="800"/>
      <c r="WZW38" s="800"/>
      <c r="WZX38" s="800"/>
      <c r="WZY38" s="800"/>
      <c r="WZZ38" s="800"/>
      <c r="XAA38" s="800"/>
      <c r="XAB38" s="800"/>
      <c r="XAC38" s="800"/>
      <c r="XAD38" s="800"/>
      <c r="XAE38" s="800"/>
      <c r="XAF38" s="800"/>
      <c r="XAG38" s="800"/>
      <c r="XAH38" s="800"/>
      <c r="XAI38" s="800"/>
      <c r="XAJ38" s="800"/>
      <c r="XAK38" s="800"/>
      <c r="XAL38" s="800"/>
      <c r="XAM38" s="800"/>
      <c r="XAN38" s="800"/>
      <c r="XAO38" s="800"/>
      <c r="XAP38" s="800"/>
      <c r="XAQ38" s="800"/>
      <c r="XAR38" s="800"/>
      <c r="XAS38" s="800"/>
      <c r="XAT38" s="800"/>
      <c r="XAU38" s="800"/>
      <c r="XAV38" s="800"/>
      <c r="XAW38" s="800"/>
      <c r="XAX38" s="800"/>
      <c r="XAY38" s="800"/>
      <c r="XAZ38" s="800"/>
      <c r="XBA38" s="800"/>
      <c r="XBB38" s="800"/>
      <c r="XBC38" s="800"/>
      <c r="XBD38" s="800"/>
    </row>
    <row r="39" spans="1:16280" ht="12">
      <c r="A39" s="938" t="s">
        <v>572</v>
      </c>
      <c r="B39" s="939"/>
      <c r="C39" s="939"/>
      <c r="D39" s="939"/>
      <c r="E39" s="916"/>
      <c r="F39" s="916"/>
      <c r="G39" s="916"/>
      <c r="H39" s="916"/>
      <c r="I39" s="916"/>
      <c r="J39" s="916"/>
      <c r="K39" s="916"/>
      <c r="L39" s="916"/>
      <c r="M39" s="916"/>
      <c r="N39" s="916"/>
      <c r="O39" s="916"/>
      <c r="P39" s="916"/>
      <c r="Q39" s="916"/>
    </row>
    <row r="40" spans="1:16280" ht="12">
      <c r="A40" s="932" t="s">
        <v>108</v>
      </c>
      <c r="B40" s="930">
        <v>2</v>
      </c>
      <c r="C40" s="930">
        <v>2</v>
      </c>
      <c r="D40" s="930">
        <v>2</v>
      </c>
      <c r="E40" s="864">
        <v>2</v>
      </c>
      <c r="F40" s="864">
        <v>2</v>
      </c>
      <c r="G40" s="864">
        <v>2</v>
      </c>
      <c r="H40" s="864">
        <v>2</v>
      </c>
      <c r="I40" s="864">
        <v>2</v>
      </c>
      <c r="J40" s="864">
        <v>2</v>
      </c>
      <c r="K40" s="864">
        <v>2</v>
      </c>
      <c r="L40" s="864">
        <v>2</v>
      </c>
      <c r="M40" s="892">
        <v>2</v>
      </c>
      <c r="N40" s="864">
        <v>2</v>
      </c>
      <c r="O40" s="864" t="s">
        <v>821</v>
      </c>
      <c r="P40" s="864" t="s">
        <v>821</v>
      </c>
      <c r="Q40" s="900"/>
    </row>
    <row r="41" spans="1:16280" ht="12">
      <c r="A41" s="932" t="s">
        <v>580</v>
      </c>
      <c r="B41" s="930">
        <v>9</v>
      </c>
      <c r="C41" s="930">
        <v>9</v>
      </c>
      <c r="D41" s="930">
        <v>9</v>
      </c>
      <c r="E41" s="864">
        <v>9</v>
      </c>
      <c r="F41" s="864">
        <v>9</v>
      </c>
      <c r="G41" s="864">
        <v>9</v>
      </c>
      <c r="H41" s="864">
        <v>9</v>
      </c>
      <c r="I41" s="864">
        <v>9</v>
      </c>
      <c r="J41" s="864">
        <v>9</v>
      </c>
      <c r="K41" s="864">
        <v>9</v>
      </c>
      <c r="L41" s="864">
        <v>9</v>
      </c>
      <c r="M41" s="892">
        <v>9</v>
      </c>
      <c r="N41" s="864">
        <v>9</v>
      </c>
      <c r="O41" s="864" t="s">
        <v>822</v>
      </c>
      <c r="P41" s="864" t="s">
        <v>822</v>
      </c>
      <c r="Q41" s="900"/>
    </row>
    <row r="42" spans="1:16280" ht="18.75" customHeight="1">
      <c r="A42" s="932" t="s">
        <v>110</v>
      </c>
      <c r="B42" s="930">
        <v>57</v>
      </c>
      <c r="C42" s="930">
        <v>50</v>
      </c>
      <c r="D42" s="930">
        <v>58</v>
      </c>
      <c r="E42" s="864">
        <v>59</v>
      </c>
      <c r="F42" s="864">
        <v>59</v>
      </c>
      <c r="G42" s="864">
        <v>58</v>
      </c>
      <c r="H42" s="864">
        <v>59</v>
      </c>
      <c r="I42" s="864">
        <v>59</v>
      </c>
      <c r="J42" s="864">
        <v>59</v>
      </c>
      <c r="K42" s="864">
        <v>59</v>
      </c>
      <c r="L42" s="864">
        <v>58</v>
      </c>
      <c r="M42" s="892">
        <v>58</v>
      </c>
      <c r="N42" s="864">
        <v>59</v>
      </c>
      <c r="O42" s="864" t="s">
        <v>826</v>
      </c>
      <c r="P42" s="864" t="s">
        <v>826</v>
      </c>
      <c r="Q42" s="900"/>
    </row>
    <row r="43" spans="1:16280" ht="16.5" customHeight="1">
      <c r="A43" s="932" t="s">
        <v>581</v>
      </c>
      <c r="B43" s="933">
        <v>68</v>
      </c>
      <c r="C43" s="933">
        <v>61</v>
      </c>
      <c r="D43" s="933">
        <v>69</v>
      </c>
      <c r="E43" s="865">
        <f t="shared" ref="E43:J43" si="7">E40+E41+E42</f>
        <v>70</v>
      </c>
      <c r="F43" s="865">
        <f t="shared" si="7"/>
        <v>70</v>
      </c>
      <c r="G43" s="865">
        <f t="shared" si="7"/>
        <v>69</v>
      </c>
      <c r="H43" s="865">
        <f t="shared" si="7"/>
        <v>70</v>
      </c>
      <c r="I43" s="865">
        <f t="shared" si="7"/>
        <v>70</v>
      </c>
      <c r="J43" s="865">
        <f t="shared" si="7"/>
        <v>70</v>
      </c>
      <c r="K43" s="865">
        <f>K40+K41+K42</f>
        <v>70</v>
      </c>
      <c r="L43" s="865">
        <f>L40+L41+L42</f>
        <v>69</v>
      </c>
      <c r="M43" s="865">
        <f t="shared" ref="M43:N43" si="8">M40+M41+M42</f>
        <v>69</v>
      </c>
      <c r="N43" s="865">
        <f t="shared" si="8"/>
        <v>70</v>
      </c>
      <c r="O43" s="865">
        <v>71</v>
      </c>
      <c r="P43" s="865">
        <v>71</v>
      </c>
      <c r="Q43" s="878"/>
    </row>
    <row r="44" spans="1:16280" ht="16.5" customHeight="1">
      <c r="A44" s="355"/>
      <c r="B44" s="356"/>
      <c r="C44" s="356"/>
      <c r="D44" s="356"/>
      <c r="E44" s="865"/>
      <c r="F44" s="865"/>
      <c r="G44" s="865"/>
      <c r="H44" s="865"/>
      <c r="I44" s="865"/>
      <c r="J44" s="865"/>
      <c r="K44" s="865"/>
      <c r="L44" s="865"/>
      <c r="M44" s="865"/>
      <c r="N44" s="865"/>
      <c r="O44" s="865"/>
      <c r="P44" s="865"/>
      <c r="Q44" s="864"/>
    </row>
    <row r="45" spans="1:16280" ht="18" customHeight="1">
      <c r="A45" s="938" t="s">
        <v>582</v>
      </c>
      <c r="B45" s="939"/>
      <c r="C45" s="939"/>
      <c r="D45" s="939"/>
      <c r="E45" s="916"/>
      <c r="F45" s="916"/>
      <c r="G45" s="916"/>
      <c r="H45" s="916"/>
      <c r="I45" s="916"/>
      <c r="J45" s="916"/>
      <c r="K45" s="916"/>
      <c r="L45" s="916"/>
      <c r="M45" s="916"/>
      <c r="N45" s="916"/>
      <c r="O45" s="916"/>
      <c r="P45" s="916"/>
      <c r="Q45" s="916"/>
    </row>
    <row r="46" spans="1:16280" ht="16.5" customHeight="1">
      <c r="A46" s="882" t="s">
        <v>108</v>
      </c>
      <c r="B46" s="930">
        <v>3</v>
      </c>
      <c r="C46" s="930">
        <v>3</v>
      </c>
      <c r="D46" s="930">
        <v>3</v>
      </c>
      <c r="E46" s="864">
        <v>3</v>
      </c>
      <c r="F46" s="864">
        <v>3</v>
      </c>
      <c r="G46" s="864">
        <v>2</v>
      </c>
      <c r="H46" s="864">
        <v>2</v>
      </c>
      <c r="I46" s="864">
        <v>2</v>
      </c>
      <c r="J46" s="864">
        <v>3</v>
      </c>
      <c r="K46" s="864">
        <v>3</v>
      </c>
      <c r="L46" s="864">
        <v>3</v>
      </c>
      <c r="M46" s="864">
        <v>3</v>
      </c>
      <c r="N46" s="864">
        <v>3</v>
      </c>
      <c r="O46" s="864">
        <v>3</v>
      </c>
      <c r="P46" s="864">
        <v>3</v>
      </c>
      <c r="Q46" s="864"/>
    </row>
    <row r="47" spans="1:16280" ht="16.5" customHeight="1">
      <c r="A47" s="882" t="s">
        <v>593</v>
      </c>
      <c r="B47" s="930">
        <v>8</v>
      </c>
      <c r="C47" s="930">
        <v>8</v>
      </c>
      <c r="D47" s="930">
        <v>8</v>
      </c>
      <c r="E47" s="864">
        <v>8</v>
      </c>
      <c r="F47" s="864">
        <v>8</v>
      </c>
      <c r="G47" s="864">
        <v>8</v>
      </c>
      <c r="H47" s="864">
        <v>8</v>
      </c>
      <c r="I47" s="864">
        <v>8</v>
      </c>
      <c r="J47" s="864">
        <v>8</v>
      </c>
      <c r="K47" s="864">
        <v>8</v>
      </c>
      <c r="L47" s="864">
        <v>8</v>
      </c>
      <c r="M47" s="864">
        <v>8</v>
      </c>
      <c r="N47" s="864">
        <v>8</v>
      </c>
      <c r="O47" s="864">
        <v>8</v>
      </c>
      <c r="P47" s="864">
        <v>8</v>
      </c>
      <c r="Q47" s="864"/>
    </row>
    <row r="48" spans="1:16280" ht="16.5" customHeight="1">
      <c r="A48" s="932" t="s">
        <v>594</v>
      </c>
      <c r="B48" s="930">
        <v>4</v>
      </c>
      <c r="C48" s="930">
        <v>4</v>
      </c>
      <c r="D48" s="930">
        <v>4</v>
      </c>
      <c r="E48" s="864">
        <v>4</v>
      </c>
      <c r="F48" s="864">
        <v>4</v>
      </c>
      <c r="G48" s="864">
        <v>4</v>
      </c>
      <c r="H48" s="864">
        <v>4</v>
      </c>
      <c r="I48" s="864">
        <v>4</v>
      </c>
      <c r="J48" s="864">
        <v>4</v>
      </c>
      <c r="K48" s="864">
        <v>4</v>
      </c>
      <c r="L48" s="864">
        <v>4</v>
      </c>
      <c r="M48" s="864">
        <v>4</v>
      </c>
      <c r="N48" s="864">
        <v>4</v>
      </c>
      <c r="O48" s="864">
        <v>4</v>
      </c>
      <c r="P48" s="864">
        <v>4</v>
      </c>
      <c r="Q48" s="864"/>
    </row>
    <row r="49" spans="1:17" ht="16.5" customHeight="1">
      <c r="A49" s="932" t="s">
        <v>595</v>
      </c>
      <c r="B49" s="930">
        <v>51</v>
      </c>
      <c r="C49" s="930">
        <v>55</v>
      </c>
      <c r="D49" s="930">
        <v>47</v>
      </c>
      <c r="E49" s="864">
        <v>47</v>
      </c>
      <c r="F49" s="864">
        <v>47</v>
      </c>
      <c r="G49" s="864">
        <v>47</v>
      </c>
      <c r="H49" s="864">
        <v>47</v>
      </c>
      <c r="I49" s="864">
        <v>48</v>
      </c>
      <c r="J49" s="864">
        <v>49</v>
      </c>
      <c r="K49" s="864">
        <v>52</v>
      </c>
      <c r="L49" s="864">
        <v>52</v>
      </c>
      <c r="M49" s="864">
        <v>50</v>
      </c>
      <c r="N49" s="864">
        <v>51</v>
      </c>
      <c r="O49" s="864">
        <v>50</v>
      </c>
      <c r="P49" s="864">
        <v>50</v>
      </c>
      <c r="Q49" s="864"/>
    </row>
    <row r="50" spans="1:17" ht="16.5" customHeight="1">
      <c r="A50" s="932" t="s">
        <v>596</v>
      </c>
      <c r="B50" s="930">
        <v>26</v>
      </c>
      <c r="C50" s="930">
        <v>21</v>
      </c>
      <c r="D50" s="930">
        <v>24</v>
      </c>
      <c r="E50" s="864">
        <v>23</v>
      </c>
      <c r="F50" s="864">
        <v>22</v>
      </c>
      <c r="G50" s="864">
        <v>22</v>
      </c>
      <c r="H50" s="864">
        <v>22</v>
      </c>
      <c r="I50" s="864">
        <v>21</v>
      </c>
      <c r="J50" s="864">
        <v>23</v>
      </c>
      <c r="K50" s="864">
        <v>24</v>
      </c>
      <c r="L50" s="864">
        <v>24</v>
      </c>
      <c r="M50" s="864">
        <v>25</v>
      </c>
      <c r="N50" s="864">
        <v>26</v>
      </c>
      <c r="O50" s="864">
        <v>26</v>
      </c>
      <c r="P50" s="864">
        <v>26</v>
      </c>
      <c r="Q50" s="864"/>
    </row>
    <row r="51" spans="1:17" ht="16.5" customHeight="1">
      <c r="A51" s="932" t="s">
        <v>597</v>
      </c>
      <c r="B51" s="933">
        <v>92</v>
      </c>
      <c r="C51" s="933">
        <v>91</v>
      </c>
      <c r="D51" s="933">
        <v>86</v>
      </c>
      <c r="E51" s="865">
        <f t="shared" ref="E51:H51" si="9">SUM(E46:E50)</f>
        <v>85</v>
      </c>
      <c r="F51" s="865">
        <f t="shared" si="9"/>
        <v>84</v>
      </c>
      <c r="G51" s="865">
        <v>83</v>
      </c>
      <c r="H51" s="865">
        <f t="shared" si="9"/>
        <v>83</v>
      </c>
      <c r="I51" s="865">
        <v>83</v>
      </c>
      <c r="J51" s="865">
        <v>87</v>
      </c>
      <c r="K51" s="865">
        <v>91</v>
      </c>
      <c r="L51" s="865">
        <v>91</v>
      </c>
      <c r="M51" s="865">
        <v>90</v>
      </c>
      <c r="N51" s="865">
        <v>92</v>
      </c>
      <c r="O51" s="865">
        <v>91</v>
      </c>
      <c r="P51" s="865">
        <v>91</v>
      </c>
      <c r="Q51" s="864"/>
    </row>
    <row r="52" spans="1:17" ht="12.75" customHeight="1">
      <c r="A52" s="864"/>
      <c r="B52" s="864"/>
      <c r="C52" s="864"/>
      <c r="D52" s="864"/>
      <c r="E52" s="864"/>
      <c r="F52" s="864"/>
      <c r="G52" s="864"/>
      <c r="H52" s="864"/>
      <c r="I52" s="864"/>
      <c r="J52" s="864"/>
      <c r="K52" s="864"/>
      <c r="L52" s="864"/>
      <c r="M52" s="864"/>
      <c r="N52" s="864"/>
      <c r="O52" s="864"/>
      <c r="P52" s="864"/>
      <c r="Q52" s="864"/>
    </row>
    <row r="53" spans="1:17" ht="12" customHeight="1">
      <c r="A53" s="322" t="s">
        <v>574</v>
      </c>
      <c r="B53" s="320"/>
      <c r="C53" s="320"/>
      <c r="D53" s="320"/>
      <c r="E53" s="916"/>
      <c r="F53" s="916"/>
      <c r="G53" s="916"/>
      <c r="H53" s="916"/>
      <c r="I53" s="916"/>
      <c r="J53" s="916"/>
      <c r="K53" s="916"/>
      <c r="L53" s="916"/>
      <c r="M53" s="916"/>
      <c r="N53" s="916"/>
      <c r="O53" s="916"/>
      <c r="P53" s="916"/>
      <c r="Q53" s="916"/>
    </row>
    <row r="54" spans="1:17" ht="15.75" customHeight="1">
      <c r="A54" s="932" t="s">
        <v>148</v>
      </c>
      <c r="B54" s="933">
        <v>29</v>
      </c>
      <c r="C54" s="933">
        <v>33</v>
      </c>
      <c r="D54" s="933">
        <v>25</v>
      </c>
      <c r="E54" s="864">
        <v>4</v>
      </c>
      <c r="F54" s="864">
        <v>6</v>
      </c>
      <c r="G54" s="900">
        <v>2</v>
      </c>
      <c r="H54" s="864">
        <v>3</v>
      </c>
      <c r="I54" s="864">
        <v>3</v>
      </c>
      <c r="J54" s="864">
        <v>3</v>
      </c>
      <c r="K54" s="922">
        <v>2</v>
      </c>
      <c r="L54" s="864">
        <v>0</v>
      </c>
      <c r="M54" s="864">
        <v>0</v>
      </c>
      <c r="N54" s="864">
        <v>1</v>
      </c>
      <c r="O54" s="864">
        <v>1</v>
      </c>
      <c r="P54" s="864">
        <v>0</v>
      </c>
      <c r="Q54" s="865">
        <v>25</v>
      </c>
    </row>
    <row r="55" spans="1:17" ht="13.5" customHeight="1">
      <c r="A55" s="932" t="s">
        <v>149</v>
      </c>
      <c r="B55" s="933">
        <v>55</v>
      </c>
      <c r="C55" s="933">
        <v>48</v>
      </c>
      <c r="D55" s="933">
        <v>42</v>
      </c>
      <c r="E55" s="864">
        <v>4</v>
      </c>
      <c r="F55" s="864">
        <v>1</v>
      </c>
      <c r="G55" s="900">
        <v>9</v>
      </c>
      <c r="H55" s="864">
        <v>4</v>
      </c>
      <c r="I55" s="864">
        <v>4</v>
      </c>
      <c r="J55" s="864">
        <v>4</v>
      </c>
      <c r="K55" s="922">
        <v>3</v>
      </c>
      <c r="L55" s="864">
        <v>3</v>
      </c>
      <c r="M55" s="864">
        <v>4</v>
      </c>
      <c r="N55" s="864">
        <v>3</v>
      </c>
      <c r="O55" s="864">
        <v>1</v>
      </c>
      <c r="P55" s="864">
        <v>4</v>
      </c>
      <c r="Q55" s="865">
        <v>40</v>
      </c>
    </row>
    <row r="56" spans="1:17" ht="12">
      <c r="A56" s="932" t="s">
        <v>114</v>
      </c>
      <c r="B56" s="933">
        <v>84</v>
      </c>
      <c r="C56" s="933">
        <v>81</v>
      </c>
      <c r="D56" s="933">
        <v>67</v>
      </c>
      <c r="E56" s="865">
        <f t="shared" ref="E56:H56" si="10">E54+E55</f>
        <v>8</v>
      </c>
      <c r="F56" s="865">
        <f t="shared" si="10"/>
        <v>7</v>
      </c>
      <c r="G56" s="865">
        <f t="shared" si="10"/>
        <v>11</v>
      </c>
      <c r="H56" s="865">
        <f t="shared" si="10"/>
        <v>7</v>
      </c>
      <c r="I56" s="865">
        <v>7</v>
      </c>
      <c r="J56" s="865">
        <v>7</v>
      </c>
      <c r="K56" s="865">
        <v>5</v>
      </c>
      <c r="L56" s="865">
        <v>3</v>
      </c>
      <c r="M56" s="865">
        <v>4</v>
      </c>
      <c r="N56" s="865">
        <v>4</v>
      </c>
      <c r="O56" s="865">
        <v>2</v>
      </c>
      <c r="P56" s="865">
        <v>4</v>
      </c>
      <c r="Q56" s="865">
        <v>65</v>
      </c>
    </row>
    <row r="57" spans="1:17">
      <c r="A57" s="1446"/>
      <c r="B57" s="1446"/>
      <c r="C57" s="1446"/>
      <c r="D57" s="1446"/>
      <c r="E57" s="1446"/>
      <c r="F57" s="1446"/>
      <c r="G57" s="1446"/>
      <c r="H57" s="1446"/>
      <c r="I57" s="1446"/>
      <c r="J57" s="1446"/>
      <c r="K57" s="1446"/>
      <c r="L57" s="1446"/>
      <c r="M57" s="1446"/>
      <c r="N57" s="1446"/>
      <c r="O57" s="1446"/>
      <c r="P57" s="1446"/>
      <c r="Q57" s="1446"/>
    </row>
    <row r="58" spans="1:17" ht="12">
      <c r="A58" s="749" t="s">
        <v>794</v>
      </c>
      <c r="B58" s="749"/>
      <c r="C58" s="749"/>
      <c r="D58" s="749"/>
      <c r="E58" s="749"/>
      <c r="F58" s="749"/>
      <c r="G58" s="749"/>
      <c r="H58" s="749"/>
      <c r="I58" s="749"/>
      <c r="J58" s="749"/>
      <c r="K58" s="749"/>
      <c r="L58" s="749"/>
      <c r="M58" s="749"/>
      <c r="N58" s="749"/>
      <c r="O58" s="749"/>
      <c r="P58" s="749"/>
      <c r="Q58" s="749"/>
    </row>
    <row r="59" spans="1:17" ht="12">
      <c r="A59" s="749" t="s">
        <v>795</v>
      </c>
    </row>
  </sheetData>
  <mergeCells count="4">
    <mergeCell ref="A3:Q3"/>
    <mergeCell ref="A4:A5"/>
    <mergeCell ref="E4:Q4"/>
    <mergeCell ref="A57:Q57"/>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D8A23-A85E-4118-859A-E307FB8AA04E}">
  <sheetPr>
    <tabColor theme="0" tint="-0.14999847407452621"/>
    <pageSetUpPr fitToPage="1"/>
  </sheetPr>
  <dimension ref="A1:DI61"/>
  <sheetViews>
    <sheetView showGridLines="0" zoomScaleNormal="100" zoomScaleSheetLayoutView="100" zoomScalePageLayoutView="50" workbookViewId="0">
      <selection activeCell="P22" sqref="P22"/>
    </sheetView>
  </sheetViews>
  <sheetFormatPr defaultColWidth="9.140625" defaultRowHeight="11.25"/>
  <cols>
    <col min="1" max="1" width="73.7109375" style="3" customWidth="1"/>
    <col min="2" max="4" width="7.42578125" style="23" customWidth="1"/>
    <col min="5" max="5" width="6.5703125" style="3" customWidth="1"/>
    <col min="6" max="6" width="6.7109375" style="3" customWidth="1"/>
    <col min="7" max="7" width="6.5703125" style="3" customWidth="1"/>
    <col min="8" max="8" width="7.28515625" style="3" customWidth="1"/>
    <col min="9" max="9" width="6.140625" style="3" customWidth="1"/>
    <col min="10" max="10" width="6.28515625" style="3" customWidth="1"/>
    <col min="11" max="16" width="5.42578125" style="3" customWidth="1"/>
    <col min="17" max="17" width="8.5703125" style="3" customWidth="1"/>
    <col min="18" max="18" width="9.140625" style="3" hidden="1" customWidth="1"/>
    <col min="19" max="82" width="9.140625" style="4"/>
    <col min="83" max="16384" width="9.140625" style="3"/>
  </cols>
  <sheetData>
    <row r="1" spans="1:113" ht="20.25" customHeight="1">
      <c r="A1" s="231" t="s">
        <v>302</v>
      </c>
      <c r="B1" s="323"/>
      <c r="C1" s="323"/>
      <c r="D1" s="323"/>
      <c r="E1" s="324"/>
      <c r="F1" s="324"/>
      <c r="G1" s="324"/>
      <c r="H1" s="324"/>
      <c r="I1" s="324"/>
      <c r="J1" s="324"/>
      <c r="K1" s="324"/>
      <c r="L1" s="324"/>
      <c r="M1" s="324"/>
      <c r="N1" s="324"/>
      <c r="O1" s="324"/>
      <c r="P1" s="324"/>
      <c r="Q1" s="324"/>
      <c r="R1" s="324"/>
    </row>
    <row r="2" spans="1:113" ht="24.75" customHeight="1">
      <c r="A2" s="5"/>
      <c r="B2" s="323"/>
      <c r="C2" s="323"/>
      <c r="D2" s="323"/>
      <c r="E2" s="324"/>
      <c r="F2" s="324"/>
      <c r="G2" s="324"/>
      <c r="H2" s="324"/>
      <c r="I2" s="324"/>
      <c r="J2" s="324"/>
      <c r="K2" s="324"/>
      <c r="L2" s="324"/>
      <c r="M2" s="324"/>
      <c r="N2" s="324"/>
      <c r="O2" s="324"/>
      <c r="P2" s="324"/>
      <c r="Q2" s="324"/>
      <c r="R2" s="324"/>
    </row>
    <row r="3" spans="1:113" ht="24" customHeight="1">
      <c r="A3" s="1441" t="s">
        <v>566</v>
      </c>
      <c r="B3" s="1441"/>
      <c r="C3" s="1441"/>
      <c r="D3" s="1441"/>
      <c r="E3" s="1441"/>
      <c r="F3" s="1441"/>
      <c r="G3" s="1441"/>
      <c r="H3" s="1441"/>
      <c r="I3" s="1441"/>
      <c r="J3" s="1441"/>
      <c r="K3" s="1441"/>
      <c r="L3" s="1441"/>
      <c r="M3" s="1441"/>
      <c r="N3" s="1441"/>
      <c r="O3" s="1441"/>
      <c r="P3" s="1441"/>
      <c r="Q3" s="1441"/>
      <c r="R3" s="1441"/>
    </row>
    <row r="4" spans="1:113" ht="25.5" customHeight="1">
      <c r="A4" s="1447"/>
      <c r="B4" s="924" t="s">
        <v>561</v>
      </c>
      <c r="C4" s="924" t="s">
        <v>614</v>
      </c>
      <c r="D4" s="924" t="s">
        <v>698</v>
      </c>
      <c r="E4" s="1443" t="s">
        <v>713</v>
      </c>
      <c r="F4" s="1444"/>
      <c r="G4" s="1444"/>
      <c r="H4" s="1444"/>
      <c r="I4" s="1444"/>
      <c r="J4" s="1444"/>
      <c r="K4" s="1444"/>
      <c r="L4" s="1444"/>
      <c r="M4" s="1444"/>
      <c r="N4" s="1444"/>
      <c r="O4" s="1444"/>
      <c r="P4" s="1444"/>
      <c r="Q4" s="1445"/>
      <c r="R4" s="325"/>
    </row>
    <row r="5" spans="1:113" ht="16.899999999999999" customHeight="1">
      <c r="A5" s="1448"/>
      <c r="B5" s="319"/>
      <c r="C5" s="319"/>
      <c r="D5" s="319"/>
      <c r="E5" s="878" t="s">
        <v>170</v>
      </c>
      <c r="F5" s="878" t="s">
        <v>171</v>
      </c>
      <c r="G5" s="878" t="s">
        <v>172</v>
      </c>
      <c r="H5" s="878" t="s">
        <v>173</v>
      </c>
      <c r="I5" s="878" t="s">
        <v>174</v>
      </c>
      <c r="J5" s="878" t="s">
        <v>175</v>
      </c>
      <c r="K5" s="878" t="s">
        <v>176</v>
      </c>
      <c r="L5" s="878" t="s">
        <v>177</v>
      </c>
      <c r="M5" s="878" t="s">
        <v>178</v>
      </c>
      <c r="N5" s="878" t="s">
        <v>179</v>
      </c>
      <c r="O5" s="878" t="s">
        <v>180</v>
      </c>
      <c r="P5" s="878" t="s">
        <v>181</v>
      </c>
      <c r="Q5" s="878" t="s">
        <v>208</v>
      </c>
      <c r="R5" s="325"/>
    </row>
    <row r="6" spans="1:113" ht="23.25" customHeight="1">
      <c r="A6" s="929" t="s">
        <v>576</v>
      </c>
      <c r="B6" s="926"/>
      <c r="C6" s="926"/>
      <c r="D6" s="926"/>
      <c r="E6" s="921"/>
      <c r="F6" s="921"/>
      <c r="G6" s="921"/>
      <c r="H6" s="921"/>
      <c r="I6" s="921"/>
      <c r="J6" s="921"/>
      <c r="K6" s="921"/>
      <c r="L6" s="921"/>
      <c r="M6" s="921"/>
      <c r="N6" s="921"/>
      <c r="O6" s="921"/>
      <c r="P6" s="921"/>
      <c r="Q6" s="921"/>
      <c r="R6" s="325"/>
    </row>
    <row r="7" spans="1:113" s="4" customFormat="1" ht="55.5" customHeight="1">
      <c r="A7" s="949"/>
      <c r="B7" s="928"/>
      <c r="C7" s="928"/>
      <c r="D7" s="928"/>
      <c r="E7" s="864"/>
      <c r="F7" s="864"/>
      <c r="G7" s="864"/>
      <c r="H7" s="864"/>
      <c r="I7" s="864"/>
      <c r="J7" s="864"/>
      <c r="K7" s="922"/>
      <c r="L7" s="864"/>
      <c r="M7" s="864"/>
      <c r="N7" s="864"/>
      <c r="O7" s="864"/>
      <c r="P7" s="864"/>
      <c r="Q7" s="864"/>
      <c r="R7" s="326"/>
    </row>
    <row r="8" spans="1:113" s="28" customFormat="1" ht="23.25" customHeight="1">
      <c r="A8" s="929" t="s">
        <v>774</v>
      </c>
      <c r="B8" s="926"/>
      <c r="C8" s="926"/>
      <c r="D8" s="926"/>
      <c r="E8" s="921"/>
      <c r="F8" s="921"/>
      <c r="G8" s="921"/>
      <c r="H8" s="921"/>
      <c r="I8" s="921"/>
      <c r="J8" s="921"/>
      <c r="K8" s="921"/>
      <c r="L8" s="921"/>
      <c r="M8" s="921"/>
      <c r="N8" s="921"/>
      <c r="O8" s="921"/>
      <c r="P8" s="921"/>
      <c r="Q8" s="921"/>
      <c r="R8" s="327"/>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row>
    <row r="9" spans="1:113" s="28" customFormat="1" ht="18.75" customHeight="1">
      <c r="A9" s="882" t="s">
        <v>270</v>
      </c>
      <c r="B9" s="864">
        <f>'ΑΝΘΡΩΠΙΝΟ ΔΥΝΑΜΙΚΟ'!B9</f>
        <v>0</v>
      </c>
      <c r="C9" s="864">
        <f>'ΑΝΘΡΩΠΙΝΟ ΔΥΝΑΜΙΚΟ'!C9</f>
        <v>0</v>
      </c>
      <c r="D9" s="864">
        <f>'ΑΝΘΡΩΠΙΝΟ ΔΥΝΑΜΙΚΟ'!D9</f>
        <v>0</v>
      </c>
      <c r="E9" s="864">
        <f>'ΑΝΘΡΩΠΙΝΟ ΔΥΝΑΜΙΚΟ'!E9</f>
        <v>0</v>
      </c>
      <c r="F9" s="864">
        <f>'ΑΝΘΡΩΠΙΝΟ ΔΥΝΑΜΙΚΟ'!F9</f>
        <v>4</v>
      </c>
      <c r="G9" s="864">
        <f>'ΑΝΘΡΩΠΙΝΟ ΔΥΝΑΜΙΚΟ'!G9</f>
        <v>4</v>
      </c>
      <c r="H9" s="864">
        <f>'ΑΝΘΡΩΠΙΝΟ ΔΥΝΑΜΙΚΟ'!H9</f>
        <v>4</v>
      </c>
      <c r="I9" s="864">
        <f>'ΑΝΘΡΩΠΙΝΟ ΔΥΝΑΜΙΚΟ'!I9</f>
        <v>4</v>
      </c>
      <c r="J9" s="864">
        <v>4</v>
      </c>
      <c r="K9" s="864">
        <v>4</v>
      </c>
      <c r="L9" s="864">
        <v>4</v>
      </c>
      <c r="M9" s="864">
        <v>4</v>
      </c>
      <c r="N9" s="864">
        <v>4</v>
      </c>
      <c r="O9" s="864">
        <v>4</v>
      </c>
      <c r="P9" s="864">
        <v>4</v>
      </c>
      <c r="Q9" s="864"/>
      <c r="R9" s="327"/>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row>
    <row r="10" spans="1:113" s="28" customFormat="1" ht="18.75" customHeight="1">
      <c r="A10" s="882" t="s">
        <v>271</v>
      </c>
      <c r="B10" s="864">
        <f>'ΑΝΘΡΩΠΙΝΟ ΔΥΝΑΜΙΚΟ'!B10</f>
        <v>0</v>
      </c>
      <c r="C10" s="864">
        <f>'ΑΝΘΡΩΠΙΝΟ ΔΥΝΑΜΙΚΟ'!C10</f>
        <v>0</v>
      </c>
      <c r="D10" s="864">
        <f>'ΑΝΘΡΩΠΙΝΟ ΔΥΝΑΜΙΚΟ'!D10</f>
        <v>0</v>
      </c>
      <c r="E10" s="864">
        <f>'ΑΝΘΡΩΠΙΝΟ ΔΥΝΑΜΙΚΟ'!E10</f>
        <v>0</v>
      </c>
      <c r="F10" s="864">
        <f>'ΑΝΘΡΩΠΙΝΟ ΔΥΝΑΜΙΚΟ'!F10</f>
        <v>22</v>
      </c>
      <c r="G10" s="864">
        <f>'ΑΝΘΡΩΠΙΝΟ ΔΥΝΑΜΙΚΟ'!G10</f>
        <v>22</v>
      </c>
      <c r="H10" s="864">
        <f>'ΑΝΘΡΩΠΙΝΟ ΔΥΝΑΜΙΚΟ'!H10</f>
        <v>22</v>
      </c>
      <c r="I10" s="864">
        <f>'ΑΝΘΡΩΠΙΝΟ ΔΥΝΑΜΙΚΟ'!I10</f>
        <v>22</v>
      </c>
      <c r="J10" s="864">
        <v>22</v>
      </c>
      <c r="K10" s="864">
        <v>22</v>
      </c>
      <c r="L10" s="864">
        <v>22</v>
      </c>
      <c r="M10" s="864">
        <v>22</v>
      </c>
      <c r="N10" s="864">
        <v>22</v>
      </c>
      <c r="O10" s="864">
        <v>22</v>
      </c>
      <c r="P10" s="864">
        <v>22</v>
      </c>
      <c r="Q10" s="864"/>
      <c r="R10" s="327"/>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row>
    <row r="11" spans="1:113" s="28" customFormat="1" ht="18.75" customHeight="1">
      <c r="A11" s="932" t="s">
        <v>272</v>
      </c>
      <c r="B11" s="864">
        <f>'ΑΝΘΡΩΠΙΝΟ ΔΥΝΑΜΙΚΟ'!B11</f>
        <v>0</v>
      </c>
      <c r="C11" s="864">
        <f>'ΑΝΘΡΩΠΙΝΟ ΔΥΝΑΜΙΚΟ'!C11</f>
        <v>0</v>
      </c>
      <c r="D11" s="864">
        <f>'ΑΝΘΡΩΠΙΝΟ ΔΥΝΑΜΙΚΟ'!D11</f>
        <v>0</v>
      </c>
      <c r="E11" s="864">
        <f>'ΑΝΘΡΩΠΙΝΟ ΔΥΝΑΜΙΚΟ'!E11</f>
        <v>0</v>
      </c>
      <c r="F11" s="864">
        <f>'ΑΝΘΡΩΠΙΝΟ ΔΥΝΑΜΙΚΟ'!F11</f>
        <v>205</v>
      </c>
      <c r="G11" s="864">
        <f>'ΑΝΘΡΩΠΙΝΟ ΔΥΝΑΜΙΚΟ'!G11</f>
        <v>201</v>
      </c>
      <c r="H11" s="864">
        <f>'ΑΝΘΡΩΠΙΝΟ ΔΥΝΑΜΙΚΟ'!H11</f>
        <v>201</v>
      </c>
      <c r="I11" s="864">
        <f>'ΑΝΘΡΩΠΙΝΟ ΔΥΝΑΜΙΚΟ'!I11</f>
        <v>200</v>
      </c>
      <c r="J11" s="864">
        <v>198</v>
      </c>
      <c r="K11" s="864">
        <v>197</v>
      </c>
      <c r="L11" s="864">
        <v>197</v>
      </c>
      <c r="M11" s="864">
        <v>196</v>
      </c>
      <c r="N11" s="864">
        <v>198</v>
      </c>
      <c r="O11" s="864">
        <v>198</v>
      </c>
      <c r="P11" s="864">
        <v>194</v>
      </c>
      <c r="Q11" s="864"/>
      <c r="R11" s="327"/>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row>
    <row r="12" spans="1:113" s="127" customFormat="1" ht="18.75" customHeight="1">
      <c r="A12" s="934" t="s">
        <v>273</v>
      </c>
      <c r="B12" s="865">
        <f>'ΑΝΘΡΩΠΙΝΟ ΔΥΝΑΜΙΚΟ'!B12</f>
        <v>0</v>
      </c>
      <c r="C12" s="865">
        <f>'ΑΝΘΡΩΠΙΝΟ ΔΥΝΑΜΙΚΟ'!C12</f>
        <v>0</v>
      </c>
      <c r="D12" s="865">
        <f>'ΑΝΘΡΩΠΙΝΟ ΔΥΝΑΜΙΚΟ'!D12</f>
        <v>0</v>
      </c>
      <c r="E12" s="865">
        <f>'ΑΝΘΡΩΠΙΝΟ ΔΥΝΑΜΙΚΟ'!E12</f>
        <v>0</v>
      </c>
      <c r="F12" s="865">
        <f>'ΑΝΘΡΩΠΙΝΟ ΔΥΝΑΜΙΚΟ'!F12</f>
        <v>231</v>
      </c>
      <c r="G12" s="865">
        <f>'ΑΝΘΡΩΠΙΝΟ ΔΥΝΑΜΙΚΟ'!G12</f>
        <v>227</v>
      </c>
      <c r="H12" s="865">
        <f>'ΑΝΘΡΩΠΙΝΟ ΔΥΝΑΜΙΚΟ'!H12</f>
        <v>227</v>
      </c>
      <c r="I12" s="865">
        <f>'ΑΝΘΡΩΠΙΝΟ ΔΥΝΑΜΙΚΟ'!I12</f>
        <v>226</v>
      </c>
      <c r="J12" s="865">
        <v>224</v>
      </c>
      <c r="K12" s="865">
        <f t="shared" ref="K12" si="0">SUM(K9:K11)</f>
        <v>223</v>
      </c>
      <c r="L12" s="865">
        <v>223</v>
      </c>
      <c r="M12" s="865">
        <v>222</v>
      </c>
      <c r="N12" s="865">
        <v>224</v>
      </c>
      <c r="O12" s="865">
        <v>224</v>
      </c>
      <c r="P12" s="865">
        <v>220</v>
      </c>
      <c r="Q12" s="865"/>
      <c r="R12" s="328"/>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row>
    <row r="13" spans="1:113" s="28" customFormat="1" ht="18.75" customHeight="1">
      <c r="A13" s="932" t="s">
        <v>274</v>
      </c>
      <c r="B13" s="864">
        <f>'ΑΝΘΡΩΠΙΝΟ ΔΥΝΑΜΙΚΟ'!B13</f>
        <v>0</v>
      </c>
      <c r="C13" s="864">
        <f>'ΑΝΘΡΩΠΙΝΟ ΔΥΝΑΜΙΚΟ'!C13</f>
        <v>0</v>
      </c>
      <c r="D13" s="864">
        <f>'ΑΝΘΡΩΠΙΝΟ ΔΥΝΑΜΙΚΟ'!D13</f>
        <v>0</v>
      </c>
      <c r="E13" s="864">
        <f>'ΑΝΘΡΩΠΙΝΟ ΔΥΝΑΜΙΚΟ'!E13</f>
        <v>0</v>
      </c>
      <c r="F13" s="864">
        <f>'ΑΝΘΡΩΠΙΝΟ ΔΥΝΑΜΙΚΟ'!F13</f>
        <v>77</v>
      </c>
      <c r="G13" s="864">
        <f>'ΑΝΘΡΩΠΙΝΟ ΔΥΝΑΜΙΚΟ'!G13</f>
        <v>69</v>
      </c>
      <c r="H13" s="864">
        <f>'ΑΝΘΡΩΠΙΝΟ ΔΥΝΑΜΙΚΟ'!H13</f>
        <v>70</v>
      </c>
      <c r="I13" s="864">
        <f>'ΑΝΘΡΩΠΙΝΟ ΔΥΝΑΜΙΚΟ'!I13</f>
        <v>71</v>
      </c>
      <c r="J13" s="864">
        <v>70</v>
      </c>
      <c r="K13" s="864">
        <v>70</v>
      </c>
      <c r="L13" s="864">
        <v>68</v>
      </c>
      <c r="M13" s="864">
        <v>65</v>
      </c>
      <c r="N13" s="864">
        <v>65</v>
      </c>
      <c r="O13" s="864">
        <v>64</v>
      </c>
      <c r="P13" s="864">
        <v>64</v>
      </c>
      <c r="Q13" s="864"/>
      <c r="R13" s="327"/>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row>
    <row r="14" spans="1:113" s="127" customFormat="1" ht="14.25" customHeight="1">
      <c r="A14" s="934" t="s">
        <v>203</v>
      </c>
      <c r="B14" s="865">
        <f>'ΑΝΘΡΩΠΙΝΟ ΔΥΝΑΜΙΚΟ'!B14</f>
        <v>0</v>
      </c>
      <c r="C14" s="865">
        <f>'ΑΝΘΡΩΠΙΝΟ ΔΥΝΑΜΙΚΟ'!C14</f>
        <v>0</v>
      </c>
      <c r="D14" s="865">
        <f>'ΑΝΘΡΩΠΙΝΟ ΔΥΝΑΜΙΚΟ'!D14</f>
        <v>0</v>
      </c>
      <c r="E14" s="865">
        <f>'ΑΝΘΡΩΠΙΝΟ ΔΥΝΑΜΙΚΟ'!E14</f>
        <v>0</v>
      </c>
      <c r="F14" s="865">
        <f>'ΑΝΘΡΩΠΙΝΟ ΔΥΝΑΜΙΚΟ'!F14</f>
        <v>308</v>
      </c>
      <c r="G14" s="865">
        <f>'ΑΝΘΡΩΠΙΝΟ ΔΥΝΑΜΙΚΟ'!G14</f>
        <v>296</v>
      </c>
      <c r="H14" s="865">
        <f>'ΑΝΘΡΩΠΙΝΟ ΔΥΝΑΜΙΚΟ'!H14</f>
        <v>297</v>
      </c>
      <c r="I14" s="865">
        <f>'ΑΝΘΡΩΠΙΝΟ ΔΥΝΑΜΙΚΟ'!I14</f>
        <v>297</v>
      </c>
      <c r="J14" s="865">
        <v>294</v>
      </c>
      <c r="K14" s="865">
        <f t="shared" ref="K14" si="1">K12+K13</f>
        <v>293</v>
      </c>
      <c r="L14" s="865">
        <v>291</v>
      </c>
      <c r="M14" s="865">
        <v>287</v>
      </c>
      <c r="N14" s="865">
        <v>289</v>
      </c>
      <c r="O14" s="865">
        <v>288</v>
      </c>
      <c r="P14" s="865">
        <v>284</v>
      </c>
      <c r="Q14" s="865"/>
      <c r="R14" s="328"/>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26"/>
    </row>
    <row r="15" spans="1:113" s="4" customFormat="1" ht="12.75" customHeight="1">
      <c r="A15" s="935" t="s">
        <v>546</v>
      </c>
      <c r="B15" s="865">
        <f>'ΑΝΘΡΩΠΙΝΟ ΔΥΝΑΜΙΚΟ'!B15</f>
        <v>0</v>
      </c>
      <c r="C15" s="865">
        <f>'ΑΝΘΡΩΠΙΝΟ ΔΥΝΑΜΙΚΟ'!C15</f>
        <v>0</v>
      </c>
      <c r="D15" s="865">
        <f>'ΑΝΘΡΩΠΙΝΟ ΔΥΝΑΜΙΚΟ'!D15</f>
        <v>0</v>
      </c>
      <c r="E15" s="864" t="s">
        <v>0</v>
      </c>
      <c r="F15" s="864" t="s">
        <v>0</v>
      </c>
      <c r="G15" s="864" t="s">
        <v>0</v>
      </c>
      <c r="H15" s="864" t="s">
        <v>0</v>
      </c>
      <c r="I15" s="864" t="s">
        <v>0</v>
      </c>
      <c r="J15" s="864" t="s">
        <v>0</v>
      </c>
      <c r="K15" s="865" t="s">
        <v>0</v>
      </c>
      <c r="L15" s="864" t="s">
        <v>0</v>
      </c>
      <c r="M15" s="864" t="s">
        <v>0</v>
      </c>
      <c r="N15" s="864" t="s">
        <v>0</v>
      </c>
      <c r="O15" s="864" t="s">
        <v>0</v>
      </c>
      <c r="P15" s="864" t="s">
        <v>0</v>
      </c>
      <c r="Q15" s="864"/>
      <c r="R15" s="326"/>
    </row>
    <row r="16" spans="1:113" s="4" customFormat="1" ht="18" customHeight="1">
      <c r="A16" s="936"/>
      <c r="B16" s="937"/>
      <c r="C16" s="937"/>
      <c r="D16" s="937"/>
      <c r="E16" s="864"/>
      <c r="F16" s="864"/>
      <c r="G16" s="864"/>
      <c r="H16" s="864"/>
      <c r="I16" s="864"/>
      <c r="J16" s="864"/>
      <c r="K16" s="864"/>
      <c r="L16" s="864"/>
      <c r="M16" s="864"/>
      <c r="N16" s="864"/>
      <c r="O16" s="864"/>
      <c r="P16" s="864"/>
      <c r="Q16" s="864"/>
      <c r="R16" s="326"/>
    </row>
    <row r="17" spans="1:113" s="4" customFormat="1" ht="33" customHeight="1">
      <c r="A17" s="938" t="s">
        <v>666</v>
      </c>
      <c r="B17" s="939"/>
      <c r="C17" s="939"/>
      <c r="D17" s="939"/>
      <c r="E17" s="916"/>
      <c r="F17" s="916"/>
      <c r="G17" s="916"/>
      <c r="H17" s="916"/>
      <c r="I17" s="916"/>
      <c r="J17" s="916"/>
      <c r="K17" s="916"/>
      <c r="L17" s="916"/>
      <c r="M17" s="916"/>
      <c r="N17" s="916"/>
      <c r="O17" s="916"/>
      <c r="P17" s="916"/>
      <c r="Q17" s="916"/>
      <c r="R17" s="329"/>
    </row>
    <row r="18" spans="1:113" s="4" customFormat="1" ht="16.5" customHeight="1">
      <c r="A18" s="882" t="s">
        <v>270</v>
      </c>
      <c r="B18" s="950"/>
      <c r="C18" s="950">
        <f>'ΑΝΘΡΩΠΙΝΟ ΔΥΝΑΜΙΚΟ'!C18</f>
        <v>18</v>
      </c>
      <c r="D18" s="950">
        <f>'ΑΝΘΡΩΠΙΝΟ ΔΥΝΑΜΙΚΟ'!D18</f>
        <v>17</v>
      </c>
      <c r="E18" s="951">
        <f>'ΑΝΘΡΩΠΙΝΟ ΔΥΝΑΜΙΚΟ'!E18</f>
        <v>17</v>
      </c>
      <c r="F18" s="951">
        <f>'ΑΝΘΡΩΠΙΝΟ ΔΥΝΑΜΙΚΟ'!F18</f>
        <v>17</v>
      </c>
      <c r="G18" s="951">
        <f>'ΑΝΘΡΩΠΙΝΟ ΔΥΝΑΜΙΚΟ'!G18</f>
        <v>17</v>
      </c>
      <c r="H18" s="951">
        <f>'ΑΝΘΡΩΠΙΝΟ ΔΥΝΑΜΙΚΟ'!H18</f>
        <v>17</v>
      </c>
      <c r="I18" s="951">
        <f>'ΑΝΘΡΩΠΙΝΟ ΔΥΝΑΜΙΚΟ'!I18</f>
        <v>17</v>
      </c>
      <c r="J18" s="951">
        <v>17</v>
      </c>
      <c r="K18" s="917">
        <v>17</v>
      </c>
      <c r="L18" s="951">
        <v>16</v>
      </c>
      <c r="M18" s="951">
        <v>16</v>
      </c>
      <c r="N18" s="951">
        <v>16</v>
      </c>
      <c r="O18" s="951">
        <v>16</v>
      </c>
      <c r="P18" s="951">
        <v>15</v>
      </c>
      <c r="Q18" s="951"/>
      <c r="R18" s="326"/>
    </row>
    <row r="19" spans="1:113" s="4" customFormat="1" ht="16.5" customHeight="1">
      <c r="A19" s="882" t="s">
        <v>271</v>
      </c>
      <c r="B19" s="950"/>
      <c r="C19" s="950">
        <f>'ΑΝΘΡΩΠΙΝΟ ΔΥΝΑΜΙΚΟ'!C19</f>
        <v>54</v>
      </c>
      <c r="D19" s="950">
        <f>'ΑΝΘΡΩΠΙΝΟ ΔΥΝΑΜΙΚΟ'!D19</f>
        <v>55</v>
      </c>
      <c r="E19" s="951">
        <f>'ΑΝΘΡΩΠΙΝΟ ΔΥΝΑΜΙΚΟ'!E19</f>
        <v>55</v>
      </c>
      <c r="F19" s="951">
        <f>'ΑΝΘΡΩΠΙΝΟ ΔΥΝΑΜΙΚΟ'!F19</f>
        <v>55</v>
      </c>
      <c r="G19" s="951">
        <f>'ΑΝΘΡΩΠΙΝΟ ΔΥΝΑΜΙΚΟ'!G19</f>
        <v>55</v>
      </c>
      <c r="H19" s="951">
        <f>'ΑΝΘΡΩΠΙΝΟ ΔΥΝΑΜΙΚΟ'!H19</f>
        <v>55</v>
      </c>
      <c r="I19" s="951">
        <f>'ΑΝΘΡΩΠΙΝΟ ΔΥΝΑΜΙΚΟ'!I19</f>
        <v>54</v>
      </c>
      <c r="J19" s="951">
        <v>54</v>
      </c>
      <c r="K19" s="917">
        <v>54</v>
      </c>
      <c r="L19" s="951">
        <v>54</v>
      </c>
      <c r="M19" s="951">
        <v>54</v>
      </c>
      <c r="N19" s="951">
        <v>54</v>
      </c>
      <c r="O19" s="951">
        <v>54</v>
      </c>
      <c r="P19" s="951">
        <v>54</v>
      </c>
      <c r="Q19" s="951"/>
      <c r="R19" s="326"/>
    </row>
    <row r="20" spans="1:113" s="4" customFormat="1" ht="16.5" customHeight="1">
      <c r="A20" s="932" t="s">
        <v>272</v>
      </c>
      <c r="B20" s="950"/>
      <c r="C20" s="950">
        <f>'ΑΝΘΡΩΠΙΝΟ ΔΥΝΑΜΙΚΟ'!C20</f>
        <v>381</v>
      </c>
      <c r="D20" s="950">
        <f>'ΑΝΘΡΩΠΙΝΟ ΔΥΝΑΜΙΚΟ'!D20</f>
        <v>395</v>
      </c>
      <c r="E20" s="951">
        <f>'ΑΝΘΡΩΠΙΝΟ ΔΥΝΑΜΙΚΟ'!E20</f>
        <v>385</v>
      </c>
      <c r="F20" s="951">
        <f>'ΑΝΘΡΩΠΙΝΟ ΔΥΝΑΜΙΚΟ'!F20</f>
        <v>385</v>
      </c>
      <c r="G20" s="951">
        <f>'ΑΝΘΡΩΠΙΝΟ ΔΥΝΑΜΙΚΟ'!G20</f>
        <v>383</v>
      </c>
      <c r="H20" s="951">
        <f>'ΑΝΘΡΩΠΙΝΟ ΔΥΝΑΜΙΚΟ'!H20</f>
        <v>385</v>
      </c>
      <c r="I20" s="951">
        <f>'ΑΝΘΡΩΠΙΝΟ ΔΥΝΑΜΙΚΟ'!I20</f>
        <v>383</v>
      </c>
      <c r="J20" s="951">
        <v>381</v>
      </c>
      <c r="K20" s="917">
        <v>376</v>
      </c>
      <c r="L20" s="951">
        <v>375</v>
      </c>
      <c r="M20" s="951">
        <v>369</v>
      </c>
      <c r="N20" s="951">
        <v>368</v>
      </c>
      <c r="O20" s="951">
        <v>369</v>
      </c>
      <c r="P20" s="951">
        <v>362</v>
      </c>
      <c r="Q20" s="951"/>
      <c r="R20" s="326"/>
    </row>
    <row r="21" spans="1:113" s="126" customFormat="1" ht="16.5" customHeight="1">
      <c r="A21" s="934" t="s">
        <v>273</v>
      </c>
      <c r="B21" s="952"/>
      <c r="C21" s="952">
        <f>'ΑΝΘΡΩΠΙΝΟ ΔΥΝΑΜΙΚΟ'!C21</f>
        <v>453</v>
      </c>
      <c r="D21" s="952">
        <f>'ΑΝΘΡΩΠΙΝΟ ΔΥΝΑΜΙΚΟ'!D21</f>
        <v>467</v>
      </c>
      <c r="E21" s="953">
        <f>'ΑΝΘΡΩΠΙΝΟ ΔΥΝΑΜΙΚΟ'!E21</f>
        <v>457</v>
      </c>
      <c r="F21" s="953">
        <f>'ΑΝΘΡΩΠΙΝΟ ΔΥΝΑΜΙΚΟ'!F21</f>
        <v>457</v>
      </c>
      <c r="G21" s="953">
        <f>'ΑΝΘΡΩΠΙΝΟ ΔΥΝΑΜΙΚΟ'!G21</f>
        <v>455</v>
      </c>
      <c r="H21" s="953">
        <f>'ΑΝΘΡΩΠΙΝΟ ΔΥΝΑΜΙΚΟ'!H21</f>
        <v>457</v>
      </c>
      <c r="I21" s="953">
        <f>'ΑΝΘΡΩΠΙΝΟ ΔΥΝΑΜΙΚΟ'!I21</f>
        <v>454</v>
      </c>
      <c r="J21" s="953">
        <v>452</v>
      </c>
      <c r="K21" s="918">
        <v>447</v>
      </c>
      <c r="L21" s="953">
        <v>445</v>
      </c>
      <c r="M21" s="953">
        <v>439</v>
      </c>
      <c r="N21" s="953">
        <v>438</v>
      </c>
      <c r="O21" s="953">
        <v>439</v>
      </c>
      <c r="P21" s="953">
        <v>431</v>
      </c>
      <c r="Q21" s="953"/>
      <c r="R21" s="330"/>
    </row>
    <row r="22" spans="1:113" s="28" customFormat="1" ht="18.75" customHeight="1">
      <c r="A22" s="932" t="s">
        <v>274</v>
      </c>
      <c r="B22" s="950"/>
      <c r="C22" s="950">
        <f>'ΑΝΘΡΩΠΙΝΟ ΔΥΝΑΜΙΚΟ'!C22</f>
        <v>73</v>
      </c>
      <c r="D22" s="950">
        <f>'ΑΝΘΡΩΠΙΝΟ ΔΥΝΑΜΙΚΟ'!D22</f>
        <v>96</v>
      </c>
      <c r="E22" s="951">
        <f>'ΑΝΘΡΩΠΙΝΟ ΔΥΝΑΜΙΚΟ'!E22</f>
        <v>92</v>
      </c>
      <c r="F22" s="951">
        <f>'ΑΝΘΡΩΠΙΝΟ ΔΥΝΑΜΙΚΟ'!F22</f>
        <v>91</v>
      </c>
      <c r="G22" s="951">
        <f>'ΑΝΘΡΩΠΙΝΟ ΔΥΝΑΜΙΚΟ'!G22</f>
        <v>93</v>
      </c>
      <c r="H22" s="951">
        <f>'ΑΝΘΡΩΠΙΝΟ ΔΥΝΑΜΙΚΟ'!H22</f>
        <v>94</v>
      </c>
      <c r="I22" s="951">
        <f>'ΑΝΘΡΩΠΙΝΟ ΔΥΝΑΜΙΚΟ'!I22</f>
        <v>94</v>
      </c>
      <c r="J22" s="951">
        <v>94</v>
      </c>
      <c r="K22" s="864">
        <v>90</v>
      </c>
      <c r="L22" s="951">
        <v>91</v>
      </c>
      <c r="M22" s="951">
        <v>93</v>
      </c>
      <c r="N22" s="951">
        <v>96</v>
      </c>
      <c r="O22" s="951">
        <v>96</v>
      </c>
      <c r="P22" s="951">
        <v>97</v>
      </c>
      <c r="Q22" s="951"/>
      <c r="R22" s="327"/>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row>
    <row r="23" spans="1:113" s="127" customFormat="1" ht="13.5" customHeight="1">
      <c r="A23" s="934" t="s">
        <v>203</v>
      </c>
      <c r="B23" s="952"/>
      <c r="C23" s="952">
        <f>'ΑΝΘΡΩΠΙΝΟ ΔΥΝΑΜΙΚΟ'!C23</f>
        <v>526</v>
      </c>
      <c r="D23" s="952">
        <f>'ΑΝΘΡΩΠΙΝΟ ΔΥΝΑΜΙΚΟ'!D23</f>
        <v>563</v>
      </c>
      <c r="E23" s="953">
        <f>'ΑΝΘΡΩΠΙΝΟ ΔΥΝΑΜΙΚΟ'!E23</f>
        <v>549</v>
      </c>
      <c r="F23" s="953">
        <f>'ΑΝΘΡΩΠΙΝΟ ΔΥΝΑΜΙΚΟ'!F23</f>
        <v>548</v>
      </c>
      <c r="G23" s="953">
        <f>'ΑΝΘΡΩΠΙΝΟ ΔΥΝΑΜΙΚΟ'!G23</f>
        <v>548</v>
      </c>
      <c r="H23" s="953">
        <f>'ΑΝΘΡΩΠΙΝΟ ΔΥΝΑΜΙΚΟ'!H23</f>
        <v>551</v>
      </c>
      <c r="I23" s="953">
        <f>'ΑΝΘΡΩΠΙΝΟ ΔΥΝΑΜΙΚΟ'!I23</f>
        <v>548</v>
      </c>
      <c r="J23" s="953">
        <v>546</v>
      </c>
      <c r="K23" s="919">
        <v>537</v>
      </c>
      <c r="L23" s="953">
        <v>536</v>
      </c>
      <c r="M23" s="953">
        <v>532</v>
      </c>
      <c r="N23" s="953">
        <v>534</v>
      </c>
      <c r="O23" s="953">
        <v>535</v>
      </c>
      <c r="P23" s="953">
        <v>528</v>
      </c>
      <c r="Q23" s="953"/>
      <c r="R23" s="328"/>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c r="CV23" s="126"/>
      <c r="CW23" s="126"/>
      <c r="CX23" s="126"/>
      <c r="CY23" s="126"/>
      <c r="CZ23" s="126"/>
      <c r="DA23" s="126"/>
      <c r="DB23" s="126"/>
      <c r="DC23" s="126"/>
      <c r="DD23" s="126"/>
      <c r="DE23" s="126"/>
      <c r="DF23" s="126"/>
      <c r="DG23" s="126"/>
      <c r="DH23" s="126"/>
      <c r="DI23" s="126"/>
    </row>
    <row r="24" spans="1:113" s="4" customFormat="1" ht="10.5" customHeight="1">
      <c r="A24" s="935" t="s">
        <v>546</v>
      </c>
      <c r="B24" s="952"/>
      <c r="C24" s="952">
        <f>'ΑΝΘΡΩΠΙΝΟ ΔΥΝΑΜΙΚΟ'!C24</f>
        <v>0</v>
      </c>
      <c r="D24" s="952" t="str">
        <f>'ΑΝΘΡΩΠΙΝΟ ΔΥΝΑΜΙΚΟ'!D24</f>
        <v>√</v>
      </c>
      <c r="E24" s="953" t="str">
        <f>'ΑΝΘΡΩΠΙΝΟ ΔΥΝΑΜΙΚΟ'!E24</f>
        <v>√</v>
      </c>
      <c r="F24" s="953" t="str">
        <f>'ΑΝΘΡΩΠΙΝΟ ΔΥΝΑΜΙΚΟ'!F24</f>
        <v>√</v>
      </c>
      <c r="G24" s="953" t="str">
        <f>'ΑΝΘΡΩΠΙΝΟ ΔΥΝΑΜΙΚΟ'!G24</f>
        <v>√</v>
      </c>
      <c r="H24" s="953" t="str">
        <f>'ΑΝΘΡΩΠΙΝΟ ΔΥΝΑΜΙΚΟ'!H24</f>
        <v>√</v>
      </c>
      <c r="I24" s="953" t="str">
        <f>'ΑΝΘΡΩΠΙΝΟ ΔΥΝΑΜΙΚΟ'!I24</f>
        <v>√</v>
      </c>
      <c r="J24" s="953" t="s">
        <v>0</v>
      </c>
      <c r="K24" s="920" t="s">
        <v>0</v>
      </c>
      <c r="L24" s="953" t="s">
        <v>0</v>
      </c>
      <c r="M24" s="953" t="s">
        <v>0</v>
      </c>
      <c r="N24" s="953" t="s">
        <v>0</v>
      </c>
      <c r="O24" s="953" t="s">
        <v>0</v>
      </c>
      <c r="P24" s="953" t="s">
        <v>0</v>
      </c>
      <c r="Q24" s="953"/>
      <c r="R24" s="326"/>
    </row>
    <row r="25" spans="1:113" s="4" customFormat="1" ht="12.75" customHeight="1">
      <c r="A25" s="944"/>
      <c r="B25" s="945"/>
      <c r="C25" s="945"/>
      <c r="D25" s="945"/>
      <c r="E25" s="900"/>
      <c r="F25" s="900"/>
      <c r="G25" s="900"/>
      <c r="H25" s="900"/>
      <c r="I25" s="900"/>
      <c r="J25" s="900"/>
      <c r="K25" s="900"/>
      <c r="L25" s="900"/>
      <c r="M25" s="900"/>
      <c r="N25" s="900"/>
      <c r="O25" s="900"/>
      <c r="P25" s="900"/>
      <c r="Q25" s="864"/>
      <c r="R25" s="326"/>
    </row>
    <row r="26" spans="1:113" ht="17.25" customHeight="1">
      <c r="A26" s="929" t="s">
        <v>458</v>
      </c>
      <c r="B26" s="926"/>
      <c r="C26" s="926"/>
      <c r="D26" s="926"/>
      <c r="E26" s="921"/>
      <c r="F26" s="921"/>
      <c r="G26" s="921"/>
      <c r="H26" s="921"/>
      <c r="I26" s="921"/>
      <c r="J26" s="921"/>
      <c r="K26" s="921"/>
      <c r="L26" s="921"/>
      <c r="M26" s="921"/>
      <c r="N26" s="921"/>
      <c r="O26" s="921"/>
      <c r="P26" s="921"/>
      <c r="Q26" s="921"/>
      <c r="R26" s="324"/>
    </row>
    <row r="27" spans="1:113" s="4" customFormat="1" ht="16.5" customHeight="1">
      <c r="A27" s="882" t="s">
        <v>270</v>
      </c>
      <c r="B27" s="954">
        <f>'ΑΝΘΡΩΠΙΝΟ ΔΥΝΑΜΙΚΟ'!B27</f>
        <v>9</v>
      </c>
      <c r="C27" s="954">
        <f>'ΑΝΘΡΩΠΙΝΟ ΔΥΝΑΜΙΚΟ'!C27</f>
        <v>9</v>
      </c>
      <c r="D27" s="954">
        <f>'ΑΝΘΡΩΠΙΝΟ ΔΥΝΑΜΙΚΟ'!D27</f>
        <v>9</v>
      </c>
      <c r="E27" s="954">
        <f>'ΑΝΘΡΩΠΙΝΟ ΔΥΝΑΜΙΚΟ'!E27</f>
        <v>9</v>
      </c>
      <c r="F27" s="954">
        <f>'ΑΝΘΡΩΠΙΝΟ ΔΥΝΑΜΙΚΟ'!F27</f>
        <v>9</v>
      </c>
      <c r="G27" s="954">
        <f>'ΑΝΘΡΩΠΙΝΟ ΔΥΝΑΜΙΚΟ'!G27</f>
        <v>9</v>
      </c>
      <c r="H27" s="954">
        <f>'ΑΝΘΡΩΠΙΝΟ ΔΥΝΑΜΙΚΟ'!H27</f>
        <v>8</v>
      </c>
      <c r="I27" s="954">
        <f>'ΑΝΘΡΩΠΙΝΟ ΔΥΝΑΜΙΚΟ'!I27</f>
        <v>8</v>
      </c>
      <c r="J27" s="954">
        <v>8</v>
      </c>
      <c r="K27" s="922">
        <v>8</v>
      </c>
      <c r="L27" s="945">
        <v>8</v>
      </c>
      <c r="M27" s="945">
        <v>8</v>
      </c>
      <c r="N27" s="945">
        <v>8</v>
      </c>
      <c r="O27" s="945">
        <v>8</v>
      </c>
      <c r="P27" s="945">
        <v>8</v>
      </c>
      <c r="Q27" s="945"/>
      <c r="R27" s="326"/>
    </row>
    <row r="28" spans="1:113" s="4" customFormat="1" ht="15.75" customHeight="1">
      <c r="A28" s="882" t="s">
        <v>271</v>
      </c>
      <c r="B28" s="954">
        <f>'ΑΝΘΡΩΠΙΝΟ ΔΥΝΑΜΙΚΟ'!B28</f>
        <v>24</v>
      </c>
      <c r="C28" s="954">
        <f>'ΑΝΘΡΩΠΙΝΟ ΔΥΝΑΜΙΚΟ'!C28</f>
        <v>24</v>
      </c>
      <c r="D28" s="954">
        <f>'ΑΝΘΡΩΠΙΝΟ ΔΥΝΑΜΙΚΟ'!D28</f>
        <v>26</v>
      </c>
      <c r="E28" s="954">
        <f>'ΑΝΘΡΩΠΙΝΟ ΔΥΝΑΜΙΚΟ'!E28</f>
        <v>26</v>
      </c>
      <c r="F28" s="954">
        <f>'ΑΝΘΡΩΠΙΝΟ ΔΥΝΑΜΙΚΟ'!F28</f>
        <v>26</v>
      </c>
      <c r="G28" s="954">
        <f>'ΑΝΘΡΩΠΙΝΟ ΔΥΝΑΜΙΚΟ'!G28</f>
        <v>26</v>
      </c>
      <c r="H28" s="954">
        <f>'ΑΝΘΡΩΠΙΝΟ ΔΥΝΑΜΙΚΟ'!H28</f>
        <v>27</v>
      </c>
      <c r="I28" s="954">
        <f>'ΑΝΘΡΩΠΙΝΟ ΔΥΝΑΜΙΚΟ'!I28</f>
        <v>27</v>
      </c>
      <c r="J28" s="954">
        <v>27</v>
      </c>
      <c r="K28" s="864">
        <v>27</v>
      </c>
      <c r="L28" s="945">
        <v>28</v>
      </c>
      <c r="M28" s="945">
        <v>28</v>
      </c>
      <c r="N28" s="945">
        <v>28</v>
      </c>
      <c r="O28" s="945">
        <v>28</v>
      </c>
      <c r="P28" s="945">
        <v>28</v>
      </c>
      <c r="Q28" s="945"/>
      <c r="R28" s="326"/>
    </row>
    <row r="29" spans="1:113" s="4" customFormat="1" ht="16.5" customHeight="1">
      <c r="A29" s="932" t="s">
        <v>272</v>
      </c>
      <c r="B29" s="954">
        <f>'ΑΝΘΡΩΠΙΝΟ ΔΥΝΑΜΙΚΟ'!B29</f>
        <v>268</v>
      </c>
      <c r="C29" s="954">
        <f>'ΑΝΘΡΩΠΙΝΟ ΔΥΝΑΜΙΚΟ'!C29</f>
        <v>253</v>
      </c>
      <c r="D29" s="954">
        <f>'ΑΝΘΡΩΠΙΝΟ ΔΥΝΑΜΙΚΟ'!D29</f>
        <v>245</v>
      </c>
      <c r="E29" s="954">
        <f>'ΑΝΘΡΩΠΙΝΟ ΔΥΝΑΜΙΚΟ'!E29</f>
        <v>238</v>
      </c>
      <c r="F29" s="954">
        <f>'ΑΝΘΡΩΠΙΝΟ ΔΥΝΑΜΙΚΟ'!F29</f>
        <v>237</v>
      </c>
      <c r="G29" s="954">
        <f>'ΑΝΘΡΩΠΙΝΟ ΔΥΝΑΜΙΚΟ'!G29</f>
        <v>236</v>
      </c>
      <c r="H29" s="954">
        <f>'ΑΝΘΡΩΠΙΝΟ ΔΥΝΑΜΙΚΟ'!H29</f>
        <v>244</v>
      </c>
      <c r="I29" s="954">
        <f>'ΑΝΘΡΩΠΙΝΟ ΔΥΝΑΜΙΚΟ'!I29</f>
        <v>244</v>
      </c>
      <c r="J29" s="954">
        <v>240</v>
      </c>
      <c r="K29" s="922">
        <v>240</v>
      </c>
      <c r="L29" s="945">
        <v>238</v>
      </c>
      <c r="M29" s="945">
        <v>234</v>
      </c>
      <c r="N29" s="945">
        <v>234</v>
      </c>
      <c r="O29" s="945">
        <v>233</v>
      </c>
      <c r="P29" s="945">
        <v>237</v>
      </c>
      <c r="Q29" s="945"/>
      <c r="R29" s="326"/>
    </row>
    <row r="30" spans="1:113" s="126" customFormat="1" ht="15" customHeight="1">
      <c r="A30" s="934" t="s">
        <v>273</v>
      </c>
      <c r="B30" s="920">
        <f>'ΑΝΘΡΩΠΙΝΟ ΔΥΝΑΜΙΚΟ'!B30</f>
        <v>301</v>
      </c>
      <c r="C30" s="920">
        <f>'ΑΝΘΡΩΠΙΝΟ ΔΥΝΑΜΙΚΟ'!C30</f>
        <v>286</v>
      </c>
      <c r="D30" s="920">
        <f>'ΑΝΘΡΩΠΙΝΟ ΔΥΝΑΜΙΚΟ'!D30</f>
        <v>280</v>
      </c>
      <c r="E30" s="920">
        <f>'ΑΝΘΡΩΠΙΝΟ ΔΥΝΑΜΙΚΟ'!E30</f>
        <v>273</v>
      </c>
      <c r="F30" s="920">
        <f>'ΑΝΘΡΩΠΙΝΟ ΔΥΝΑΜΙΚΟ'!F30</f>
        <v>272</v>
      </c>
      <c r="G30" s="920">
        <f>'ΑΝΘΡΩΠΙΝΟ ΔΥΝΑΜΙΚΟ'!G30</f>
        <v>271</v>
      </c>
      <c r="H30" s="920">
        <f>'ΑΝΘΡΩΠΙΝΟ ΔΥΝΑΜΙΚΟ'!H30</f>
        <v>279</v>
      </c>
      <c r="I30" s="920">
        <f>'ΑΝΘΡΩΠΙΝΟ ΔΥΝΑΜΙΚΟ'!I30</f>
        <v>279</v>
      </c>
      <c r="J30" s="920">
        <v>275</v>
      </c>
      <c r="K30" s="865">
        <v>275</v>
      </c>
      <c r="L30" s="928">
        <v>274</v>
      </c>
      <c r="M30" s="928">
        <v>270</v>
      </c>
      <c r="N30" s="928">
        <v>270</v>
      </c>
      <c r="O30" s="928">
        <v>269</v>
      </c>
      <c r="P30" s="928">
        <v>273</v>
      </c>
      <c r="Q30" s="928"/>
      <c r="R30" s="330"/>
    </row>
    <row r="31" spans="1:113" s="4" customFormat="1" ht="16.5" customHeight="1">
      <c r="A31" s="932" t="s">
        <v>274</v>
      </c>
      <c r="B31" s="954">
        <f>'ΑΝΘΡΩΠΙΝΟ ΔΥΝΑΜΙΚΟ'!B31</f>
        <v>77</v>
      </c>
      <c r="C31" s="954">
        <f>'ΑΝΘΡΩΠΙΝΟ ΔΥΝΑΜΙΚΟ'!C31</f>
        <v>71</v>
      </c>
      <c r="D31" s="954">
        <f>'ΑΝΘΡΩΠΙΝΟ ΔΥΝΑΜΙΚΟ'!D31</f>
        <v>72</v>
      </c>
      <c r="E31" s="954">
        <f>'ΑΝΘΡΩΠΙΝΟ ΔΥΝΑΜΙΚΟ'!E31</f>
        <v>72</v>
      </c>
      <c r="F31" s="954">
        <f>'ΑΝΘΡΩΠΙΝΟ ΔΥΝΑΜΙΚΟ'!F31</f>
        <v>72</v>
      </c>
      <c r="G31" s="954">
        <f>'ΑΝΘΡΩΠΙΝΟ ΔΥΝΑΜΙΚΟ'!G31</f>
        <v>70</v>
      </c>
      <c r="H31" s="954">
        <f>'ΑΝΘΡΩΠΙΝΟ ΔΥΝΑΜΙΚΟ'!H31</f>
        <v>69</v>
      </c>
      <c r="I31" s="954">
        <f>'ΑΝΘΡΩΠΙΝΟ ΔΥΝΑΜΙΚΟ'!I31</f>
        <v>69</v>
      </c>
      <c r="J31" s="954">
        <v>72</v>
      </c>
      <c r="K31" s="922">
        <v>69</v>
      </c>
      <c r="L31" s="945">
        <v>69</v>
      </c>
      <c r="M31" s="945">
        <v>71</v>
      </c>
      <c r="N31" s="945">
        <v>71</v>
      </c>
      <c r="O31" s="945">
        <v>71</v>
      </c>
      <c r="P31" s="945">
        <v>68</v>
      </c>
      <c r="Q31" s="945"/>
      <c r="R31" s="326"/>
    </row>
    <row r="32" spans="1:113" s="126" customFormat="1" ht="16.5" customHeight="1">
      <c r="A32" s="934" t="s">
        <v>203</v>
      </c>
      <c r="B32" s="920">
        <f>'ΑΝΘΡΩΠΙΝΟ ΔΥΝΑΜΙΚΟ'!B32</f>
        <v>378</v>
      </c>
      <c r="C32" s="920">
        <f>'ΑΝΘΡΩΠΙΝΟ ΔΥΝΑΜΙΚΟ'!C32</f>
        <v>357</v>
      </c>
      <c r="D32" s="920">
        <f>'ΑΝΘΡΩΠΙΝΟ ΔΥΝΑΜΙΚΟ'!D32</f>
        <v>352</v>
      </c>
      <c r="E32" s="920">
        <f>'ΑΝΘΡΩΠΙΝΟ ΔΥΝΑΜΙΚΟ'!E32</f>
        <v>345</v>
      </c>
      <c r="F32" s="920">
        <f>'ΑΝΘΡΩΠΙΝΟ ΔΥΝΑΜΙΚΟ'!F32</f>
        <v>344</v>
      </c>
      <c r="G32" s="920">
        <f>'ΑΝΘΡΩΠΙΝΟ ΔΥΝΑΜΙΚΟ'!G32</f>
        <v>341</v>
      </c>
      <c r="H32" s="920">
        <f>'ΑΝΘΡΩΠΙΝΟ ΔΥΝΑΜΙΚΟ'!H32</f>
        <v>348</v>
      </c>
      <c r="I32" s="920">
        <f>'ΑΝΘΡΩΠΙΝΟ ΔΥΝΑΜΙΚΟ'!I32</f>
        <v>348</v>
      </c>
      <c r="J32" s="920">
        <v>347</v>
      </c>
      <c r="K32" s="865">
        <v>344</v>
      </c>
      <c r="L32" s="928">
        <v>343</v>
      </c>
      <c r="M32" s="928">
        <v>341</v>
      </c>
      <c r="N32" s="928">
        <v>341</v>
      </c>
      <c r="O32" s="928">
        <v>340</v>
      </c>
      <c r="P32" s="928">
        <v>341</v>
      </c>
      <c r="Q32" s="928"/>
      <c r="R32" s="330"/>
    </row>
    <row r="33" spans="1:18" ht="12">
      <c r="A33" s="946"/>
      <c r="B33" s="947"/>
      <c r="C33" s="947"/>
      <c r="D33" s="947"/>
      <c r="E33" s="948"/>
      <c r="F33" s="948"/>
      <c r="G33" s="948"/>
      <c r="H33" s="948"/>
      <c r="I33" s="948"/>
      <c r="J33" s="948"/>
      <c r="K33" s="948"/>
      <c r="L33" s="948"/>
      <c r="M33" s="948"/>
      <c r="N33" s="948"/>
      <c r="O33" s="948"/>
      <c r="P33" s="948"/>
      <c r="Q33" s="948"/>
      <c r="R33" s="324"/>
    </row>
    <row r="34" spans="1:18" ht="12">
      <c r="A34" s="938" t="s">
        <v>577</v>
      </c>
      <c r="B34" s="939"/>
      <c r="C34" s="939"/>
      <c r="D34" s="939"/>
      <c r="E34" s="916"/>
      <c r="F34" s="916"/>
      <c r="G34" s="916"/>
      <c r="H34" s="916"/>
      <c r="I34" s="916"/>
      <c r="J34" s="916"/>
      <c r="K34" s="916"/>
      <c r="L34" s="916"/>
      <c r="M34" s="916"/>
      <c r="N34" s="916"/>
      <c r="O34" s="916"/>
      <c r="P34" s="916"/>
      <c r="Q34" s="916"/>
      <c r="R34" s="324"/>
    </row>
    <row r="35" spans="1:18" ht="12">
      <c r="A35" s="932" t="s">
        <v>275</v>
      </c>
      <c r="B35" s="952">
        <f>'ΑΝΘΡΩΠΙΝΟ ΔΥΝΑΜΙΚΟ'!B35</f>
        <v>7</v>
      </c>
      <c r="C35" s="952">
        <f>'ΑΝΘΡΩΠΙΝΟ ΔΥΝΑΜΙΚΟ'!C35</f>
        <v>7</v>
      </c>
      <c r="D35" s="952">
        <f>'ΑΝΘΡΩΠΙΝΟ ΔΥΝΑΜΙΚΟ'!D35</f>
        <v>7</v>
      </c>
      <c r="E35" s="950">
        <f>'ΑΝΘΡΩΠΙΝΟ ΔΥΝΑΜΙΚΟ'!E35</f>
        <v>7</v>
      </c>
      <c r="F35" s="950">
        <f>'ΑΝΘΡΩΠΙΝΟ ΔΥΝΑΜΙΚΟ'!F35</f>
        <v>7</v>
      </c>
      <c r="G35" s="950">
        <f>'ΑΝΘΡΩΠΙΝΟ ΔΥΝΑΜΙΚΟ'!G35</f>
        <v>7</v>
      </c>
      <c r="H35" s="950">
        <f>'ΑΝΘΡΩΠΙΝΟ ΔΥΝΑΜΙΚΟ'!H35</f>
        <v>7</v>
      </c>
      <c r="I35" s="950">
        <f>'ΑΝΘΡΩΠΙΝΟ ΔΥΝΑΜΙΚΟ'!I35</f>
        <v>7</v>
      </c>
      <c r="J35" s="900">
        <v>7</v>
      </c>
      <c r="K35" s="922">
        <v>7</v>
      </c>
      <c r="L35" s="922">
        <v>7</v>
      </c>
      <c r="M35" s="922">
        <v>7</v>
      </c>
      <c r="N35" s="864">
        <v>7</v>
      </c>
      <c r="O35" s="864">
        <v>7</v>
      </c>
      <c r="P35" s="864">
        <v>7</v>
      </c>
      <c r="Q35" s="950"/>
      <c r="R35" s="324"/>
    </row>
    <row r="36" spans="1:18" ht="12">
      <c r="A36" s="932" t="s">
        <v>796</v>
      </c>
      <c r="B36" s="952">
        <f>'ΑΝΘΡΩΠΙΝΟ ΔΥΝΑΜΙΚΟ'!B36</f>
        <v>80</v>
      </c>
      <c r="C36" s="952">
        <f>'ΑΝΘΡΩΠΙΝΟ ΔΥΝΑΜΙΚΟ'!C36</f>
        <v>80</v>
      </c>
      <c r="D36" s="952">
        <f>'ΑΝΘΡΩΠΙΝΟ ΔΥΝΑΜΙΚΟ'!D36</f>
        <v>85</v>
      </c>
      <c r="E36" s="950">
        <f>'ΑΝΘΡΩΠΙΝΟ ΔΥΝΑΜΙΚΟ'!E36</f>
        <v>85</v>
      </c>
      <c r="F36" s="950">
        <f>'ΑΝΘΡΩΠΙΝΟ ΔΥΝΑΜΙΚΟ'!F36</f>
        <v>85</v>
      </c>
      <c r="G36" s="950">
        <f>'ΑΝΘΡΩΠΙΝΟ ΔΥΝΑΜΙΚΟ'!G36</f>
        <v>85</v>
      </c>
      <c r="H36" s="950">
        <f>'ΑΝΘΡΩΠΙΝΟ ΔΥΝΑΜΙΚΟ'!H36</f>
        <v>83</v>
      </c>
      <c r="I36" s="950">
        <f>'ΑΝΘΡΩΠΙΝΟ ΔΥΝΑΜΙΚΟ'!I36</f>
        <v>80</v>
      </c>
      <c r="J36" s="900">
        <v>79</v>
      </c>
      <c r="K36" s="922">
        <v>79</v>
      </c>
      <c r="L36" s="922">
        <v>78</v>
      </c>
      <c r="M36" s="922">
        <v>78</v>
      </c>
      <c r="N36" s="864">
        <v>77</v>
      </c>
      <c r="O36" s="864">
        <v>77</v>
      </c>
      <c r="P36" s="864">
        <v>77</v>
      </c>
      <c r="Q36" s="950"/>
      <c r="R36" s="324"/>
    </row>
    <row r="37" spans="1:18" ht="12">
      <c r="A37" s="932" t="s">
        <v>797</v>
      </c>
      <c r="B37" s="952">
        <f>'ΑΝΘΡΩΠΙΝΟ ΔΥΝΑΜΙΚΟ'!B37</f>
        <v>87</v>
      </c>
      <c r="C37" s="952">
        <f>'ΑΝΘΡΩΠΙΝΟ ΔΥΝΑΜΙΚΟ'!C37</f>
        <v>87</v>
      </c>
      <c r="D37" s="952">
        <f>'ΑΝΘΡΩΠΙΝΟ ΔΥΝΑΜΙΚΟ'!D37</f>
        <v>92</v>
      </c>
      <c r="E37" s="952">
        <f>'ΑΝΘΡΩΠΙΝΟ ΔΥΝΑΜΙΚΟ'!E37</f>
        <v>92</v>
      </c>
      <c r="F37" s="952">
        <f>'ΑΝΘΡΩΠΙΝΟ ΔΥΝΑΜΙΚΟ'!F37</f>
        <v>92</v>
      </c>
      <c r="G37" s="952">
        <f>'ΑΝΘΡΩΠΙΝΟ ΔΥΝΑΜΙΚΟ'!G37</f>
        <v>92</v>
      </c>
      <c r="H37" s="952">
        <f>'ΑΝΘΡΩΠΙΝΟ ΔΥΝΑΜΙΚΟ'!H37</f>
        <v>90</v>
      </c>
      <c r="I37" s="952">
        <f>'ΑΝΘΡΩΠΙΝΟ ΔΥΝΑΜΙΚΟ'!I37</f>
        <v>87</v>
      </c>
      <c r="J37" s="878">
        <v>86</v>
      </c>
      <c r="K37" s="321">
        <v>86</v>
      </c>
      <c r="L37" s="865">
        <v>85</v>
      </c>
      <c r="M37" s="865">
        <v>85</v>
      </c>
      <c r="N37" s="865">
        <v>84</v>
      </c>
      <c r="O37" s="865">
        <v>84</v>
      </c>
      <c r="P37" s="865">
        <v>84</v>
      </c>
      <c r="Q37" s="952"/>
      <c r="R37" s="324"/>
    </row>
    <row r="38" spans="1:18" ht="12">
      <c r="A38" s="955"/>
      <c r="B38" s="956"/>
      <c r="C38" s="956"/>
      <c r="D38" s="956"/>
      <c r="E38" s="952"/>
      <c r="F38" s="952"/>
      <c r="G38" s="952"/>
      <c r="H38" s="952"/>
      <c r="I38" s="952"/>
      <c r="J38" s="952"/>
      <c r="K38" s="952"/>
      <c r="L38" s="952"/>
      <c r="M38" s="952"/>
      <c r="N38" s="952"/>
      <c r="O38" s="952"/>
      <c r="P38" s="952"/>
      <c r="Q38" s="864"/>
      <c r="R38" s="324"/>
    </row>
    <row r="39" spans="1:18" ht="12">
      <c r="A39" s="938" t="s">
        <v>578</v>
      </c>
      <c r="B39" s="939"/>
      <c r="C39" s="939"/>
      <c r="D39" s="939"/>
      <c r="E39" s="916"/>
      <c r="F39" s="916"/>
      <c r="G39" s="916"/>
      <c r="H39" s="916"/>
      <c r="I39" s="916"/>
      <c r="J39" s="916"/>
      <c r="K39" s="916"/>
      <c r="L39" s="916"/>
      <c r="M39" s="916"/>
      <c r="N39" s="916"/>
      <c r="O39" s="916"/>
      <c r="P39" s="916"/>
      <c r="Q39" s="916"/>
      <c r="R39" s="324"/>
    </row>
    <row r="40" spans="1:18" ht="12">
      <c r="A40" s="932" t="s">
        <v>584</v>
      </c>
      <c r="B40" s="952">
        <f>'ΑΝΘΡΩΠΙΝΟ ΔΥΝΑΜΙΚΟ'!B40</f>
        <v>2</v>
      </c>
      <c r="C40" s="952">
        <f>'ΑΝΘΡΩΠΙΝΟ ΔΥΝΑΜΙΚΟ'!C40</f>
        <v>2</v>
      </c>
      <c r="D40" s="952">
        <f>'ΑΝΘΡΩΠΙΝΟ ΔΥΝΑΜΙΚΟ'!D40</f>
        <v>2</v>
      </c>
      <c r="E40" s="950">
        <f>'ΑΝΘΡΩΠΙΝΟ ΔΥΝΑΜΙΚΟ'!E40</f>
        <v>2</v>
      </c>
      <c r="F40" s="950">
        <f>'ΑΝΘΡΩΠΙΝΟ ΔΥΝΑΜΙΚΟ'!F40</f>
        <v>2</v>
      </c>
      <c r="G40" s="950">
        <f>'ΑΝΘΡΩΠΙΝΟ ΔΥΝΑΜΙΚΟ'!G40</f>
        <v>2</v>
      </c>
      <c r="H40" s="950">
        <f>'ΑΝΘΡΩΠΙΝΟ ΔΥΝΑΜΙΚΟ'!H40</f>
        <v>2</v>
      </c>
      <c r="I40" s="950">
        <f>'ΑΝΘΡΩΠΙΝΟ ΔΥΝΑΜΙΚΟ'!I40</f>
        <v>2</v>
      </c>
      <c r="J40" s="950">
        <f>'ΑΝΘΡΩΠΙΝΟ ΔΥΝΑΜΙΚΟ'!J40</f>
        <v>2</v>
      </c>
      <c r="K40" s="950">
        <f>'ΑΝΘΡΩΠΙΝΟ ΔΥΝΑΜΙΚΟ'!K40</f>
        <v>2</v>
      </c>
      <c r="L40" s="950" t="s">
        <v>821</v>
      </c>
      <c r="M40" s="950" t="s">
        <v>821</v>
      </c>
      <c r="N40" s="950">
        <v>2</v>
      </c>
      <c r="O40" s="950" t="s">
        <v>821</v>
      </c>
      <c r="P40" s="950" t="s">
        <v>821</v>
      </c>
      <c r="Q40" s="950"/>
      <c r="R40" s="324"/>
    </row>
    <row r="41" spans="1:18" ht="12">
      <c r="A41" s="932" t="s">
        <v>585</v>
      </c>
      <c r="B41" s="952">
        <f>'ΑΝΘΡΩΠΙΝΟ ΔΥΝΑΜΙΚΟ'!B41</f>
        <v>9</v>
      </c>
      <c r="C41" s="952">
        <f>'ΑΝΘΡΩΠΙΝΟ ΔΥΝΑΜΙΚΟ'!C41</f>
        <v>9</v>
      </c>
      <c r="D41" s="952">
        <f>'ΑΝΘΡΩΠΙΝΟ ΔΥΝΑΜΙΚΟ'!D41</f>
        <v>9</v>
      </c>
      <c r="E41" s="952">
        <f>'ΑΝΘΡΩΠΙΝΟ ΔΥΝΑΜΙΚΟ'!E41</f>
        <v>9</v>
      </c>
      <c r="F41" s="952">
        <f>'ΑΝΘΡΩΠΙΝΟ ΔΥΝΑΜΙΚΟ'!F41</f>
        <v>9</v>
      </c>
      <c r="G41" s="952">
        <f>'ΑΝΘΡΩΠΙΝΟ ΔΥΝΑΜΙΚΟ'!G41</f>
        <v>9</v>
      </c>
      <c r="H41" s="952">
        <f>'ΑΝΘΡΩΠΙΝΟ ΔΥΝΑΜΙΚΟ'!H41</f>
        <v>9</v>
      </c>
      <c r="I41" s="952">
        <f>'ΑΝΘΡΩΠΙΝΟ ΔΥΝΑΜΙΚΟ'!I41</f>
        <v>9</v>
      </c>
      <c r="J41" s="952">
        <f>'ΑΝΘΡΩΠΙΝΟ ΔΥΝΑΜΙΚΟ'!J41</f>
        <v>9</v>
      </c>
      <c r="K41" s="952">
        <f>'ΑΝΘΡΩΠΙΝΟ ΔΥΝΑΜΙΚΟ'!K41</f>
        <v>9</v>
      </c>
      <c r="L41" s="952" t="s">
        <v>822</v>
      </c>
      <c r="M41" s="952" t="s">
        <v>822</v>
      </c>
      <c r="N41" s="952">
        <v>9</v>
      </c>
      <c r="O41" s="952" t="s">
        <v>822</v>
      </c>
      <c r="P41" s="952" t="s">
        <v>822</v>
      </c>
      <c r="Q41" s="952"/>
      <c r="R41" s="324"/>
    </row>
    <row r="42" spans="1:18" ht="18.75" customHeight="1">
      <c r="A42" s="932" t="s">
        <v>272</v>
      </c>
      <c r="B42" s="952">
        <f>'ΑΝΘΡΩΠΙΝΟ ΔΥΝΑΜΙΚΟ'!B42</f>
        <v>57</v>
      </c>
      <c r="C42" s="952">
        <f>'ΑΝΘΡΩΠΙΝΟ ΔΥΝΑΜΙΚΟ'!C42</f>
        <v>50</v>
      </c>
      <c r="D42" s="952">
        <f>'ΑΝΘΡΩΠΙΝΟ ΔΥΝΑΜΙΚΟ'!D42</f>
        <v>58</v>
      </c>
      <c r="E42" s="952">
        <f>'ΑΝΘΡΩΠΙΝΟ ΔΥΝΑΜΙΚΟ'!E42</f>
        <v>59</v>
      </c>
      <c r="F42" s="952">
        <f>'ΑΝΘΡΩΠΙΝΟ ΔΥΝΑΜΙΚΟ'!F42</f>
        <v>59</v>
      </c>
      <c r="G42" s="952">
        <f>'ΑΝΘΡΩΠΙΝΟ ΔΥΝΑΜΙΚΟ'!G42</f>
        <v>58</v>
      </c>
      <c r="H42" s="952">
        <f>'ΑΝΘΡΩΠΙΝΟ ΔΥΝΑΜΙΚΟ'!H42</f>
        <v>59</v>
      </c>
      <c r="I42" s="952">
        <f>'ΑΝΘΡΩΠΙΝΟ ΔΥΝΑΜΙΚΟ'!I42</f>
        <v>59</v>
      </c>
      <c r="J42" s="952">
        <f>'ΑΝΘΡΩΠΙΝΟ ΔΥΝΑΜΙΚΟ'!J42</f>
        <v>59</v>
      </c>
      <c r="K42" s="952">
        <f>'ΑΝΘΡΩΠΙΝΟ ΔΥΝΑΜΙΚΟ'!K42</f>
        <v>59</v>
      </c>
      <c r="L42" s="952" t="s">
        <v>823</v>
      </c>
      <c r="M42" s="952" t="s">
        <v>823</v>
      </c>
      <c r="N42" s="952">
        <v>59</v>
      </c>
      <c r="O42" s="952" t="s">
        <v>826</v>
      </c>
      <c r="P42" s="952" t="s">
        <v>826</v>
      </c>
      <c r="Q42" s="952"/>
      <c r="R42" s="324"/>
    </row>
    <row r="43" spans="1:18" ht="12">
      <c r="A43" s="932" t="s">
        <v>586</v>
      </c>
      <c r="B43" s="952">
        <f>'ΑΝΘΡΩΠΙΝΟ ΔΥΝΑΜΙΚΟ'!B43</f>
        <v>68</v>
      </c>
      <c r="C43" s="952">
        <f>'ΑΝΘΡΩΠΙΝΟ ΔΥΝΑΜΙΚΟ'!C43</f>
        <v>61</v>
      </c>
      <c r="D43" s="952">
        <f>'ΑΝΘΡΩΠΙΝΟ ΔΥΝΑΜΙΚΟ'!D43</f>
        <v>69</v>
      </c>
      <c r="E43" s="952">
        <f>'ΑΝΘΡΩΠΙΝΟ ΔΥΝΑΜΙΚΟ'!E43</f>
        <v>70</v>
      </c>
      <c r="F43" s="952">
        <f>'ΑΝΘΡΩΠΙΝΟ ΔΥΝΑΜΙΚΟ'!F43</f>
        <v>70</v>
      </c>
      <c r="G43" s="952">
        <f>'ΑΝΘΡΩΠΙΝΟ ΔΥΝΑΜΙΚΟ'!G43</f>
        <v>69</v>
      </c>
      <c r="H43" s="952">
        <f>'ΑΝΘΡΩΠΙΝΟ ΔΥΝΑΜΙΚΟ'!H43</f>
        <v>70</v>
      </c>
      <c r="I43" s="952">
        <f>'ΑΝΘΡΩΠΙΝΟ ΔΥΝΑΜΙΚΟ'!I43</f>
        <v>70</v>
      </c>
      <c r="J43" s="952">
        <f>'ΑΝΘΡΩΠΙΝΟ ΔΥΝΑΜΙΚΟ'!J43</f>
        <v>70</v>
      </c>
      <c r="K43" s="952">
        <f>'ΑΝΘΡΩΠΙΝΟ ΔΥΝΑΜΙΚΟ'!K43</f>
        <v>70</v>
      </c>
      <c r="L43" s="952">
        <f>'ΑΝΘΡΩΠΙΝΟ ΔΥΝΑΜΙΚΟ'!L43</f>
        <v>69</v>
      </c>
      <c r="M43" s="952">
        <f>'ΑΝΘΡΩΠΙΝΟ ΔΥΝΑΜΙΚΟ'!M43</f>
        <v>69</v>
      </c>
      <c r="N43" s="952">
        <f>'ΑΝΘΡΩΠΙΝΟ ΔΥΝΑΜΙΚΟ'!N43</f>
        <v>70</v>
      </c>
      <c r="O43" s="952">
        <f>'ΑΝΘΡΩΠΙΝΟ ΔΥΝΑΜΙΚΟ'!O43</f>
        <v>71</v>
      </c>
      <c r="P43" s="952">
        <f>'ΑΝΘΡΩΠΙΝΟ ΔΥΝΑΜΙΚΟ'!P43</f>
        <v>71</v>
      </c>
      <c r="Q43" s="952"/>
      <c r="R43" s="324"/>
    </row>
    <row r="44" spans="1:18" ht="12">
      <c r="A44" s="955"/>
      <c r="B44" s="956"/>
      <c r="C44" s="956"/>
      <c r="D44" s="956"/>
      <c r="E44" s="952"/>
      <c r="F44" s="952"/>
      <c r="G44" s="952"/>
      <c r="H44" s="952"/>
      <c r="I44" s="952"/>
      <c r="J44" s="952"/>
      <c r="K44" s="952"/>
      <c r="L44" s="952"/>
      <c r="M44" s="952"/>
      <c r="N44" s="952"/>
      <c r="O44" s="952"/>
      <c r="P44" s="952"/>
      <c r="Q44" s="864"/>
      <c r="R44" s="324"/>
    </row>
    <row r="45" spans="1:18" ht="12">
      <c r="A45" s="938" t="s">
        <v>583</v>
      </c>
      <c r="B45" s="939"/>
      <c r="C45" s="939"/>
      <c r="D45" s="939"/>
      <c r="E45" s="916"/>
      <c r="F45" s="916"/>
      <c r="G45" s="916"/>
      <c r="H45" s="916"/>
      <c r="I45" s="916"/>
      <c r="J45" s="916"/>
      <c r="K45" s="916"/>
      <c r="L45" s="916"/>
      <c r="M45" s="916"/>
      <c r="N45" s="916"/>
      <c r="O45" s="916"/>
      <c r="P45" s="916"/>
      <c r="Q45" s="916"/>
      <c r="R45" s="324"/>
    </row>
    <row r="46" spans="1:18" ht="12">
      <c r="A46" s="882" t="s">
        <v>270</v>
      </c>
      <c r="B46" s="957">
        <f>'ΑΝΘΡΩΠΙΝΟ ΔΥΝΑΜΙΚΟ'!B46</f>
        <v>3</v>
      </c>
      <c r="C46" s="957">
        <f>'ΑΝΘΡΩΠΙΝΟ ΔΥΝΑΜΙΚΟ'!C46</f>
        <v>3</v>
      </c>
      <c r="D46" s="957">
        <f>'ΑΝΘΡΩΠΙΝΟ ΔΥΝΑΜΙΚΟ'!D46</f>
        <v>3</v>
      </c>
      <c r="E46" s="957">
        <f>'ΑΝΘΡΩΠΙΝΟ ΔΥΝΑΜΙΚΟ'!E46</f>
        <v>3</v>
      </c>
      <c r="F46" s="957">
        <f>'ΑΝΘΡΩΠΙΝΟ ΔΥΝΑΜΙΚΟ'!F46</f>
        <v>3</v>
      </c>
      <c r="G46" s="957">
        <f>'ΑΝΘΡΩΠΙΝΟ ΔΥΝΑΜΙΚΟ'!G46</f>
        <v>2</v>
      </c>
      <c r="H46" s="957">
        <f>'ΑΝΘΡΩΠΙΝΟ ΔΥΝΑΜΙΚΟ'!H46</f>
        <v>2</v>
      </c>
      <c r="I46" s="957">
        <f>'ΑΝΘΡΩΠΙΝΟ ΔΥΝΑΜΙΚΟ'!I46</f>
        <v>2</v>
      </c>
      <c r="J46" s="957">
        <v>3</v>
      </c>
      <c r="K46" s="864">
        <v>3</v>
      </c>
      <c r="L46" s="957">
        <v>3</v>
      </c>
      <c r="M46" s="957">
        <v>3</v>
      </c>
      <c r="N46" s="957">
        <v>3</v>
      </c>
      <c r="O46" s="957">
        <v>3</v>
      </c>
      <c r="P46" s="957">
        <v>3</v>
      </c>
      <c r="Q46" s="957"/>
      <c r="R46" s="324"/>
    </row>
    <row r="47" spans="1:18" ht="12">
      <c r="A47" s="882" t="s">
        <v>271</v>
      </c>
      <c r="B47" s="957">
        <f>'ΑΝΘΡΩΠΙΝΟ ΔΥΝΑΜΙΚΟ'!B47</f>
        <v>8</v>
      </c>
      <c r="C47" s="957">
        <f>'ΑΝΘΡΩΠΙΝΟ ΔΥΝΑΜΙΚΟ'!C47</f>
        <v>8</v>
      </c>
      <c r="D47" s="957">
        <f>'ΑΝΘΡΩΠΙΝΟ ΔΥΝΑΜΙΚΟ'!D47</f>
        <v>8</v>
      </c>
      <c r="E47" s="957">
        <f>'ΑΝΘΡΩΠΙΝΟ ΔΥΝΑΜΙΚΟ'!E47</f>
        <v>8</v>
      </c>
      <c r="F47" s="957">
        <f>'ΑΝΘΡΩΠΙΝΟ ΔΥΝΑΜΙΚΟ'!F47</f>
        <v>8</v>
      </c>
      <c r="G47" s="957">
        <f>'ΑΝΘΡΩΠΙΝΟ ΔΥΝΑΜΙΚΟ'!G47</f>
        <v>8</v>
      </c>
      <c r="H47" s="957">
        <f>'ΑΝΘΡΩΠΙΝΟ ΔΥΝΑΜΙΚΟ'!H47</f>
        <v>8</v>
      </c>
      <c r="I47" s="957">
        <f>'ΑΝΘΡΩΠΙΝΟ ΔΥΝΑΜΙΚΟ'!I47</f>
        <v>8</v>
      </c>
      <c r="J47" s="957">
        <v>8</v>
      </c>
      <c r="K47" s="864">
        <v>8</v>
      </c>
      <c r="L47" s="957">
        <v>8</v>
      </c>
      <c r="M47" s="957">
        <v>8</v>
      </c>
      <c r="N47" s="957">
        <v>8</v>
      </c>
      <c r="O47" s="957">
        <v>8</v>
      </c>
      <c r="P47" s="957">
        <v>8</v>
      </c>
      <c r="Q47" s="957"/>
      <c r="R47" s="324"/>
    </row>
    <row r="48" spans="1:18" ht="12">
      <c r="A48" s="882" t="s">
        <v>600</v>
      </c>
      <c r="B48" s="957">
        <f>'ΑΝΘΡΩΠΙΝΟ ΔΥΝΑΜΙΚΟ'!B48</f>
        <v>4</v>
      </c>
      <c r="C48" s="957">
        <f>'ΑΝΘΡΩΠΙΝΟ ΔΥΝΑΜΙΚΟ'!C48</f>
        <v>4</v>
      </c>
      <c r="D48" s="957">
        <f>'ΑΝΘΡΩΠΙΝΟ ΔΥΝΑΜΙΚΟ'!D48</f>
        <v>4</v>
      </c>
      <c r="E48" s="957">
        <f>'ΑΝΘΡΩΠΙΝΟ ΔΥΝΑΜΙΚΟ'!E48</f>
        <v>4</v>
      </c>
      <c r="F48" s="957">
        <f>'ΑΝΘΡΩΠΙΝΟ ΔΥΝΑΜΙΚΟ'!F48</f>
        <v>4</v>
      </c>
      <c r="G48" s="957">
        <f>'ΑΝΘΡΩΠΙΝΟ ΔΥΝΑΜΙΚΟ'!G48</f>
        <v>4</v>
      </c>
      <c r="H48" s="957">
        <f>'ΑΝΘΡΩΠΙΝΟ ΔΥΝΑΜΙΚΟ'!H48</f>
        <v>4</v>
      </c>
      <c r="I48" s="957">
        <f>'ΑΝΘΡΩΠΙΝΟ ΔΥΝΑΜΙΚΟ'!I48</f>
        <v>4</v>
      </c>
      <c r="J48" s="957">
        <v>4</v>
      </c>
      <c r="K48" s="864">
        <v>4</v>
      </c>
      <c r="L48" s="957">
        <v>4</v>
      </c>
      <c r="M48" s="957">
        <v>4</v>
      </c>
      <c r="N48" s="957">
        <v>4</v>
      </c>
      <c r="O48" s="957">
        <v>4</v>
      </c>
      <c r="P48" s="957">
        <v>4</v>
      </c>
      <c r="Q48" s="957"/>
      <c r="R48" s="324"/>
    </row>
    <row r="49" spans="1:18" ht="12">
      <c r="A49" s="932" t="s">
        <v>598</v>
      </c>
      <c r="B49" s="957">
        <f>'ΑΝΘΡΩΠΙΝΟ ΔΥΝΑΜΙΚΟ'!B49</f>
        <v>51</v>
      </c>
      <c r="C49" s="957">
        <f>'ΑΝΘΡΩΠΙΝΟ ΔΥΝΑΜΙΚΟ'!C49</f>
        <v>55</v>
      </c>
      <c r="D49" s="957">
        <f>'ΑΝΘΡΩΠΙΝΟ ΔΥΝΑΜΙΚΟ'!D49</f>
        <v>47</v>
      </c>
      <c r="E49" s="957">
        <f>'ΑΝΘΡΩΠΙΝΟ ΔΥΝΑΜΙΚΟ'!E49</f>
        <v>47</v>
      </c>
      <c r="F49" s="957">
        <f>'ΑΝΘΡΩΠΙΝΟ ΔΥΝΑΜΙΚΟ'!F49</f>
        <v>47</v>
      </c>
      <c r="G49" s="957">
        <f>'ΑΝΘΡΩΠΙΝΟ ΔΥΝΑΜΙΚΟ'!G49</f>
        <v>47</v>
      </c>
      <c r="H49" s="957">
        <f>'ΑΝΘΡΩΠΙΝΟ ΔΥΝΑΜΙΚΟ'!H49</f>
        <v>47</v>
      </c>
      <c r="I49" s="957">
        <f>'ΑΝΘΡΩΠΙΝΟ ΔΥΝΑΜΙΚΟ'!I49</f>
        <v>48</v>
      </c>
      <c r="J49" s="957">
        <v>49</v>
      </c>
      <c r="K49" s="864">
        <v>52</v>
      </c>
      <c r="L49" s="957">
        <v>52</v>
      </c>
      <c r="M49" s="957">
        <v>50</v>
      </c>
      <c r="N49" s="957">
        <v>51</v>
      </c>
      <c r="O49" s="957">
        <v>50</v>
      </c>
      <c r="P49" s="957">
        <v>50</v>
      </c>
      <c r="Q49" s="957"/>
      <c r="R49" s="324"/>
    </row>
    <row r="50" spans="1:18" ht="12">
      <c r="A50" s="932" t="s">
        <v>601</v>
      </c>
      <c r="B50" s="957">
        <f>'ΑΝΘΡΩΠΙΝΟ ΔΥΝΑΜΙΚΟ'!B50</f>
        <v>26</v>
      </c>
      <c r="C50" s="957">
        <f>'ΑΝΘΡΩΠΙΝΟ ΔΥΝΑΜΙΚΟ'!C50</f>
        <v>21</v>
      </c>
      <c r="D50" s="957">
        <f>'ΑΝΘΡΩΠΙΝΟ ΔΥΝΑΜΙΚΟ'!D50</f>
        <v>24</v>
      </c>
      <c r="E50" s="957">
        <f>'ΑΝΘΡΩΠΙΝΟ ΔΥΝΑΜΙΚΟ'!E50</f>
        <v>23</v>
      </c>
      <c r="F50" s="957">
        <f>'ΑΝΘΡΩΠΙΝΟ ΔΥΝΑΜΙΚΟ'!F50</f>
        <v>22</v>
      </c>
      <c r="G50" s="957">
        <f>'ΑΝΘΡΩΠΙΝΟ ΔΥΝΑΜΙΚΟ'!G50</f>
        <v>22</v>
      </c>
      <c r="H50" s="957">
        <f>'ΑΝΘΡΩΠΙΝΟ ΔΥΝΑΜΙΚΟ'!H50</f>
        <v>22</v>
      </c>
      <c r="I50" s="957">
        <f>'ΑΝΘΡΩΠΙΝΟ ΔΥΝΑΜΙΚΟ'!I50</f>
        <v>21</v>
      </c>
      <c r="J50" s="957">
        <v>23</v>
      </c>
      <c r="K50" s="864">
        <v>24</v>
      </c>
      <c r="L50" s="957">
        <v>24</v>
      </c>
      <c r="M50" s="957">
        <v>25</v>
      </c>
      <c r="N50" s="957">
        <v>26</v>
      </c>
      <c r="O50" s="957">
        <v>26</v>
      </c>
      <c r="P50" s="957">
        <v>26</v>
      </c>
      <c r="Q50" s="957"/>
      <c r="R50" s="324"/>
    </row>
    <row r="51" spans="1:18" ht="12">
      <c r="A51" s="932" t="s">
        <v>599</v>
      </c>
      <c r="B51" s="957">
        <f>'ΑΝΘΡΩΠΙΝΟ ΔΥΝΑΜΙΚΟ'!B51</f>
        <v>92</v>
      </c>
      <c r="C51" s="957">
        <f>'ΑΝΘΡΩΠΙΝΟ ΔΥΝΑΜΙΚΟ'!C51</f>
        <v>91</v>
      </c>
      <c r="D51" s="957">
        <f>'ΑΝΘΡΩΠΙΝΟ ΔΥΝΑΜΙΚΟ'!D51</f>
        <v>86</v>
      </c>
      <c r="E51" s="957">
        <f>'ΑΝΘΡΩΠΙΝΟ ΔΥΝΑΜΙΚΟ'!E51</f>
        <v>85</v>
      </c>
      <c r="F51" s="957">
        <f>'ΑΝΘΡΩΠΙΝΟ ΔΥΝΑΜΙΚΟ'!F51</f>
        <v>84</v>
      </c>
      <c r="G51" s="957">
        <f>'ΑΝΘΡΩΠΙΝΟ ΔΥΝΑΜΙΚΟ'!G51</f>
        <v>83</v>
      </c>
      <c r="H51" s="957">
        <f>'ΑΝΘΡΩΠΙΝΟ ΔΥΝΑΜΙΚΟ'!H51</f>
        <v>83</v>
      </c>
      <c r="I51" s="957">
        <f>'ΑΝΘΡΩΠΙΝΟ ΔΥΝΑΜΙΚΟ'!I51</f>
        <v>83</v>
      </c>
      <c r="J51" s="957">
        <v>87</v>
      </c>
      <c r="K51" s="865">
        <v>91</v>
      </c>
      <c r="L51" s="957">
        <v>91</v>
      </c>
      <c r="M51" s="957">
        <v>90</v>
      </c>
      <c r="N51" s="957">
        <v>92</v>
      </c>
      <c r="O51" s="957">
        <v>91</v>
      </c>
      <c r="P51" s="957">
        <v>91</v>
      </c>
      <c r="Q51" s="957"/>
      <c r="R51" s="324"/>
    </row>
    <row r="52" spans="1:18" ht="12">
      <c r="A52" s="932"/>
      <c r="B52" s="957"/>
      <c r="C52" s="957"/>
      <c r="D52" s="957"/>
      <c r="E52" s="957"/>
      <c r="F52" s="957"/>
      <c r="G52" s="957"/>
      <c r="H52" s="957"/>
      <c r="I52" s="957"/>
      <c r="J52" s="957"/>
      <c r="K52" s="957"/>
      <c r="L52" s="957"/>
      <c r="M52" s="957"/>
      <c r="N52" s="957"/>
      <c r="O52" s="957"/>
      <c r="P52" s="957"/>
      <c r="Q52" s="864"/>
      <c r="R52" s="324"/>
    </row>
    <row r="53" spans="1:18" ht="12">
      <c r="A53" s="322" t="s">
        <v>579</v>
      </c>
      <c r="B53" s="320"/>
      <c r="C53" s="320"/>
      <c r="D53" s="320"/>
      <c r="E53" s="916"/>
      <c r="F53" s="916"/>
      <c r="G53" s="916"/>
      <c r="H53" s="916"/>
      <c r="I53" s="916"/>
      <c r="J53" s="916"/>
      <c r="K53" s="916"/>
      <c r="L53" s="916"/>
      <c r="M53" s="916"/>
      <c r="N53" s="916"/>
      <c r="O53" s="916"/>
      <c r="P53" s="916"/>
      <c r="Q53" s="916"/>
      <c r="R53" s="324"/>
    </row>
    <row r="54" spans="1:18" ht="12">
      <c r="A54" s="932" t="s">
        <v>277</v>
      </c>
      <c r="B54" s="865">
        <f>'ΑΝΘΡΩΠΙΝΟ ΔΥΝΑΜΙΚΟ'!B54</f>
        <v>29</v>
      </c>
      <c r="C54" s="865">
        <f>'ΑΝΘΡΩΠΙΝΟ ΔΥΝΑΜΙΚΟ'!C54</f>
        <v>33</v>
      </c>
      <c r="D54" s="865">
        <f>'ΑΝΘΡΩΠΙΝΟ ΔΥΝΑΜΙΚΟ'!D54</f>
        <v>25</v>
      </c>
      <c r="E54" s="864">
        <f>'ΑΝΘΡΩΠΙΝΟ ΔΥΝΑΜΙΚΟ'!E54</f>
        <v>4</v>
      </c>
      <c r="F54" s="864">
        <f>'ΑΝΘΡΩΠΙΝΟ ΔΥΝΑΜΙΚΟ'!F54</f>
        <v>6</v>
      </c>
      <c r="G54" s="864">
        <f>'ΑΝΘΡΩΠΙΝΟ ΔΥΝΑΜΙΚΟ'!G54</f>
        <v>2</v>
      </c>
      <c r="H54" s="864">
        <f>'ΑΝΘΡΩΠΙΝΟ ΔΥΝΑΜΙΚΟ'!H54</f>
        <v>3</v>
      </c>
      <c r="I54" s="864">
        <f>'ΑΝΘΡΩΠΙΝΟ ΔΥΝΑΜΙΚΟ'!I54</f>
        <v>3</v>
      </c>
      <c r="J54" s="864">
        <v>3</v>
      </c>
      <c r="K54" s="864">
        <v>2</v>
      </c>
      <c r="L54" s="864">
        <v>0</v>
      </c>
      <c r="M54" s="864">
        <f>'ΑΝΘΡΩΠΙΝΟ ΔΥΝΑΜΙΚΟ'!M54</f>
        <v>0</v>
      </c>
      <c r="N54" s="864">
        <v>1</v>
      </c>
      <c r="O54" s="864">
        <v>1</v>
      </c>
      <c r="P54" s="864">
        <v>0</v>
      </c>
      <c r="Q54" s="864">
        <v>25</v>
      </c>
    </row>
    <row r="55" spans="1:18" ht="12">
      <c r="A55" s="932" t="s">
        <v>278</v>
      </c>
      <c r="B55" s="865">
        <f>'ΑΝΘΡΩΠΙΝΟ ΔΥΝΑΜΙΚΟ'!B55</f>
        <v>55</v>
      </c>
      <c r="C55" s="865">
        <f>'ΑΝΘΡΩΠΙΝΟ ΔΥΝΑΜΙΚΟ'!C55</f>
        <v>48</v>
      </c>
      <c r="D55" s="865">
        <f>'ΑΝΘΡΩΠΙΝΟ ΔΥΝΑΜΙΚΟ'!D55</f>
        <v>42</v>
      </c>
      <c r="E55" s="864">
        <f>'ΑΝΘΡΩΠΙΝΟ ΔΥΝΑΜΙΚΟ'!E55</f>
        <v>4</v>
      </c>
      <c r="F55" s="864">
        <f>'ΑΝΘΡΩΠΙΝΟ ΔΥΝΑΜΙΚΟ'!F55</f>
        <v>1</v>
      </c>
      <c r="G55" s="864">
        <f>'ΑΝΘΡΩΠΙΝΟ ΔΥΝΑΜΙΚΟ'!G55</f>
        <v>9</v>
      </c>
      <c r="H55" s="864">
        <f>'ΑΝΘΡΩΠΙΝΟ ΔΥΝΑΜΙΚΟ'!H55</f>
        <v>4</v>
      </c>
      <c r="I55" s="864">
        <f>'ΑΝΘΡΩΠΙΝΟ ΔΥΝΑΜΙΚΟ'!I55</f>
        <v>4</v>
      </c>
      <c r="J55" s="864">
        <v>4</v>
      </c>
      <c r="K55" s="864">
        <v>3</v>
      </c>
      <c r="L55" s="864">
        <v>3</v>
      </c>
      <c r="M55" s="864">
        <f>'ΑΝΘΡΩΠΙΝΟ ΔΥΝΑΜΙΚΟ'!M55</f>
        <v>4</v>
      </c>
      <c r="N55" s="864">
        <v>3</v>
      </c>
      <c r="O55" s="864">
        <v>1</v>
      </c>
      <c r="P55" s="864">
        <v>4</v>
      </c>
      <c r="Q55" s="864">
        <v>40</v>
      </c>
    </row>
    <row r="56" spans="1:18" ht="12">
      <c r="A56" s="932" t="s">
        <v>276</v>
      </c>
      <c r="B56" s="865">
        <f>'ΑΝΘΡΩΠΙΝΟ ΔΥΝΑΜΙΚΟ'!B56</f>
        <v>84</v>
      </c>
      <c r="C56" s="865">
        <f>'ΑΝΘΡΩΠΙΝΟ ΔΥΝΑΜΙΚΟ'!C56</f>
        <v>81</v>
      </c>
      <c r="D56" s="865">
        <f>'ΑΝΘΡΩΠΙΝΟ ΔΥΝΑΜΙΚΟ'!D56</f>
        <v>67</v>
      </c>
      <c r="E56" s="865">
        <f>'ΑΝΘΡΩΠΙΝΟ ΔΥΝΑΜΙΚΟ'!E56</f>
        <v>8</v>
      </c>
      <c r="F56" s="865">
        <f>'ΑΝΘΡΩΠΙΝΟ ΔΥΝΑΜΙΚΟ'!F56</f>
        <v>7</v>
      </c>
      <c r="G56" s="865">
        <f>'ΑΝΘΡΩΠΙΝΟ ΔΥΝΑΜΙΚΟ'!G56</f>
        <v>11</v>
      </c>
      <c r="H56" s="865">
        <f>'ΑΝΘΡΩΠΙΝΟ ΔΥΝΑΜΙΚΟ'!H56</f>
        <v>7</v>
      </c>
      <c r="I56" s="865">
        <f>'ΑΝΘΡΩΠΙΝΟ ΔΥΝΑΜΙΚΟ'!I56</f>
        <v>7</v>
      </c>
      <c r="J56" s="865">
        <v>7</v>
      </c>
      <c r="K56" s="865">
        <v>5</v>
      </c>
      <c r="L56" s="865">
        <v>3</v>
      </c>
      <c r="M56" s="864">
        <f>'ΑΝΘΡΩΠΙΝΟ ΔΥΝΑΜΙΚΟ'!M56</f>
        <v>4</v>
      </c>
      <c r="N56" s="865">
        <v>4</v>
      </c>
      <c r="O56" s="865">
        <v>2</v>
      </c>
      <c r="P56" s="865">
        <v>4</v>
      </c>
      <c r="Q56" s="865">
        <v>65</v>
      </c>
    </row>
    <row r="57" spans="1:18" ht="12">
      <c r="A57" s="332" t="s">
        <v>217</v>
      </c>
      <c r="B57" s="331"/>
      <c r="C57" s="331"/>
      <c r="D57" s="331"/>
      <c r="E57" s="331"/>
      <c r="F57" s="331"/>
      <c r="G57" s="331"/>
      <c r="H57" s="331"/>
      <c r="I57" s="331"/>
      <c r="J57" s="331"/>
      <c r="K57" s="331"/>
      <c r="L57" s="331"/>
      <c r="M57" s="331"/>
      <c r="N57" s="331"/>
      <c r="O57" s="331"/>
      <c r="P57" s="331"/>
      <c r="Q57" s="331"/>
    </row>
    <row r="58" spans="1:18" ht="26.25" customHeight="1">
      <c r="A58" s="1449" t="s">
        <v>798</v>
      </c>
      <c r="B58" s="1450"/>
      <c r="C58" s="1450"/>
      <c r="D58" s="1450"/>
      <c r="E58" s="1450"/>
      <c r="F58" s="1450"/>
      <c r="G58" s="1450"/>
      <c r="H58" s="1450"/>
      <c r="I58" s="1450"/>
      <c r="J58" s="1450"/>
      <c r="K58" s="1450"/>
      <c r="L58" s="1450"/>
      <c r="M58" s="1450"/>
      <c r="N58" s="1450"/>
      <c r="O58" s="1450"/>
      <c r="P58" s="1450"/>
      <c r="Q58" s="1450"/>
    </row>
    <row r="61" spans="1:18">
      <c r="A61" s="2"/>
      <c r="B61" s="24"/>
      <c r="C61" s="24"/>
      <c r="D61" s="24"/>
    </row>
  </sheetData>
  <mergeCells count="4">
    <mergeCell ref="A3:R3"/>
    <mergeCell ref="A4:A5"/>
    <mergeCell ref="E4:Q4"/>
    <mergeCell ref="A58:Q58"/>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9E64-AC9D-4BB5-AA60-0A6AB73E2084}">
  <sheetPr>
    <pageSetUpPr fitToPage="1"/>
  </sheetPr>
  <dimension ref="A1:V15"/>
  <sheetViews>
    <sheetView showGridLines="0" zoomScale="90" zoomScaleNormal="90" zoomScaleSheetLayoutView="80" zoomScalePageLayoutView="30" workbookViewId="0">
      <pane xSplit="1" ySplit="7" topLeftCell="B8" activePane="bottomRight" state="frozen"/>
      <selection activeCell="Q13" sqref="Q13"/>
      <selection pane="topRight" activeCell="Q13" sqref="Q13"/>
      <selection pane="bottomLeft" activeCell="Q13" sqref="Q13"/>
      <selection pane="bottomRight" activeCell="Q17" sqref="Q17"/>
    </sheetView>
  </sheetViews>
  <sheetFormatPr defaultColWidth="9.140625" defaultRowHeight="36" customHeight="1"/>
  <cols>
    <col min="1" max="1" width="68.140625" style="10" customWidth="1"/>
    <col min="2" max="2" width="9.28515625" style="26" customWidth="1"/>
    <col min="3" max="4" width="9.42578125" style="26" customWidth="1"/>
    <col min="5" max="5" width="7.140625" style="12" customWidth="1"/>
    <col min="6" max="6" width="7.140625" style="11" customWidth="1"/>
    <col min="7" max="9" width="7.140625" style="13" customWidth="1"/>
    <col min="10" max="10" width="10.140625" style="13" customWidth="1"/>
    <col min="11" max="13" width="7.140625" style="13" customWidth="1"/>
    <col min="14" max="14" width="8.7109375" style="13" bestFit="1" customWidth="1"/>
    <col min="15" max="16" width="7.140625" style="13" customWidth="1"/>
    <col min="17" max="17" width="9" style="13" customWidth="1"/>
    <col min="18" max="16384" width="9.140625" style="132"/>
  </cols>
  <sheetData>
    <row r="1" spans="1:22" s="131" customFormat="1" ht="26.25" customHeight="1">
      <c r="A1" s="201" t="s">
        <v>300</v>
      </c>
      <c r="B1" s="25"/>
      <c r="C1" s="25"/>
      <c r="D1" s="25"/>
      <c r="E1" s="7"/>
      <c r="F1" s="6"/>
      <c r="G1" s="8"/>
      <c r="H1" s="8"/>
      <c r="I1" s="8"/>
      <c r="J1" s="8"/>
      <c r="K1" s="8"/>
      <c r="L1" s="8"/>
      <c r="M1" s="8"/>
      <c r="N1" s="8"/>
      <c r="O1" s="8"/>
      <c r="P1" s="8"/>
      <c r="Q1" s="8"/>
    </row>
    <row r="2" spans="1:22" s="131" customFormat="1" ht="26.25" customHeight="1">
      <c r="A2" s="201" t="s">
        <v>301</v>
      </c>
      <c r="B2" s="25"/>
      <c r="C2" s="25"/>
      <c r="D2" s="25"/>
      <c r="E2" s="7"/>
      <c r="F2" s="6"/>
      <c r="G2" s="8"/>
      <c r="H2" s="8"/>
      <c r="I2" s="8"/>
      <c r="J2" s="8"/>
      <c r="K2" s="8"/>
      <c r="L2" s="8"/>
      <c r="M2" s="8"/>
      <c r="N2" s="8"/>
      <c r="O2" s="8"/>
      <c r="P2" s="8"/>
      <c r="Q2" s="8"/>
    </row>
    <row r="3" spans="1:22" s="131" customFormat="1" ht="26.25" customHeight="1">
      <c r="A3" s="5"/>
      <c r="B3" s="25"/>
      <c r="C3" s="25"/>
      <c r="D3" s="25"/>
      <c r="E3" s="7"/>
      <c r="F3" s="6"/>
      <c r="G3" s="8"/>
      <c r="H3" s="8"/>
      <c r="I3" s="8"/>
      <c r="J3" s="8"/>
      <c r="K3" s="8"/>
      <c r="L3" s="8"/>
      <c r="M3" s="8"/>
      <c r="N3" s="8"/>
      <c r="O3" s="8"/>
      <c r="P3" s="8"/>
      <c r="Q3" s="8"/>
    </row>
    <row r="4" spans="1:22" s="131" customFormat="1" ht="26.25" customHeight="1">
      <c r="A4" s="1452" t="s">
        <v>399</v>
      </c>
      <c r="B4" s="1452"/>
      <c r="C4" s="1452"/>
      <c r="D4" s="1452"/>
      <c r="E4" s="1452"/>
      <c r="F4" s="1452"/>
      <c r="G4" s="1452"/>
      <c r="H4" s="1452"/>
      <c r="I4" s="1452"/>
      <c r="J4" s="1452"/>
      <c r="K4" s="1452"/>
      <c r="L4" s="1452"/>
      <c r="M4" s="1452"/>
      <c r="N4" s="1452"/>
      <c r="O4" s="1452"/>
      <c r="P4" s="1452"/>
      <c r="Q4" s="1452"/>
    </row>
    <row r="5" spans="1:22" s="131" customFormat="1" ht="26.25" customHeight="1">
      <c r="A5" s="1357" t="s">
        <v>130</v>
      </c>
      <c r="B5" s="1394" t="s">
        <v>620</v>
      </c>
      <c r="C5" s="1394" t="s">
        <v>694</v>
      </c>
      <c r="D5" s="1394" t="s">
        <v>714</v>
      </c>
      <c r="E5" s="1453">
        <v>2025</v>
      </c>
      <c r="F5" s="1454"/>
      <c r="G5" s="1454"/>
      <c r="H5" s="1454"/>
      <c r="I5" s="1454"/>
      <c r="J5" s="1454"/>
      <c r="K5" s="1454"/>
      <c r="L5" s="1454"/>
      <c r="M5" s="1454"/>
      <c r="N5" s="1454"/>
      <c r="O5" s="1454"/>
      <c r="P5" s="1454"/>
      <c r="Q5" s="1455"/>
    </row>
    <row r="6" spans="1:22" s="131" customFormat="1" ht="26.25" customHeight="1">
      <c r="A6" s="1359"/>
      <c r="B6" s="1349"/>
      <c r="C6" s="1349"/>
      <c r="D6" s="1349"/>
      <c r="E6" s="1101" t="s">
        <v>18</v>
      </c>
      <c r="F6" s="1101" t="s">
        <v>19</v>
      </c>
      <c r="G6" s="1101" t="s">
        <v>20</v>
      </c>
      <c r="H6" s="1101" t="s">
        <v>21</v>
      </c>
      <c r="I6" s="1101" t="s">
        <v>22</v>
      </c>
      <c r="J6" s="1101" t="s">
        <v>23</v>
      </c>
      <c r="K6" s="1101" t="s">
        <v>24</v>
      </c>
      <c r="L6" s="1101" t="s">
        <v>25</v>
      </c>
      <c r="M6" s="1101" t="s">
        <v>26</v>
      </c>
      <c r="N6" s="1101" t="s">
        <v>27</v>
      </c>
      <c r="O6" s="1101" t="s">
        <v>28</v>
      </c>
      <c r="P6" s="1101" t="s">
        <v>29</v>
      </c>
      <c r="Q6" s="1101" t="s">
        <v>30</v>
      </c>
    </row>
    <row r="7" spans="1:22" s="131" customFormat="1" ht="20.25" customHeight="1">
      <c r="A7" s="1124" t="s">
        <v>411</v>
      </c>
      <c r="B7" s="1124"/>
      <c r="C7" s="1124"/>
      <c r="D7" s="1124"/>
      <c r="E7" s="1102"/>
      <c r="F7" s="1102"/>
      <c r="G7" s="1102"/>
      <c r="H7" s="1102"/>
      <c r="I7" s="1102"/>
      <c r="J7" s="1102"/>
      <c r="K7" s="1102"/>
      <c r="L7" s="1102"/>
      <c r="M7" s="1102"/>
      <c r="N7" s="1102"/>
      <c r="O7" s="1102"/>
      <c r="P7" s="1102"/>
      <c r="Q7" s="1102"/>
    </row>
    <row r="8" spans="1:22" s="131" customFormat="1" ht="34.5" customHeight="1">
      <c r="A8" s="1125" t="s">
        <v>782</v>
      </c>
      <c r="B8" s="1126">
        <v>1464</v>
      </c>
      <c r="C8" s="1126">
        <v>3839</v>
      </c>
      <c r="D8" s="1126">
        <v>4156</v>
      </c>
      <c r="E8" s="1127"/>
      <c r="F8" s="1127"/>
      <c r="G8" s="109">
        <v>469</v>
      </c>
      <c r="H8" s="1127"/>
      <c r="I8" s="1127"/>
      <c r="J8" s="109">
        <v>484</v>
      </c>
      <c r="K8" s="1127"/>
      <c r="L8" s="1127"/>
      <c r="M8" s="109">
        <v>718</v>
      </c>
      <c r="N8" s="1127"/>
      <c r="O8" s="1127"/>
      <c r="P8" s="109">
        <v>1769</v>
      </c>
      <c r="Q8" s="110">
        <f>G8+J8+M8+P8</f>
        <v>3440</v>
      </c>
    </row>
    <row r="9" spans="1:22" s="14" customFormat="1" ht="48" customHeight="1">
      <c r="A9" s="1125" t="s">
        <v>401</v>
      </c>
      <c r="B9" s="1126">
        <v>376</v>
      </c>
      <c r="C9" s="1126">
        <v>405</v>
      </c>
      <c r="D9" s="1126">
        <v>376</v>
      </c>
      <c r="E9" s="1128">
        <v>95</v>
      </c>
      <c r="F9" s="1129">
        <v>63</v>
      </c>
      <c r="G9" s="1128">
        <v>24</v>
      </c>
      <c r="H9" s="1130">
        <v>35</v>
      </c>
      <c r="I9" s="1130">
        <v>50</v>
      </c>
      <c r="J9" s="1130">
        <v>45</v>
      </c>
      <c r="K9" s="1130">
        <v>37</v>
      </c>
      <c r="L9" s="1130">
        <v>20</v>
      </c>
      <c r="M9" s="1130">
        <v>23</v>
      </c>
      <c r="N9" s="1130">
        <v>23</v>
      </c>
      <c r="O9" s="1130">
        <v>53</v>
      </c>
      <c r="P9" s="1130">
        <v>53</v>
      </c>
      <c r="Q9" s="1034">
        <f>SUM(E9:P9)</f>
        <v>521</v>
      </c>
      <c r="V9" s="160"/>
    </row>
    <row r="10" spans="1:22" s="14" customFormat="1" ht="48" customHeight="1">
      <c r="A10" s="1125" t="s">
        <v>402</v>
      </c>
      <c r="B10" s="1126">
        <v>376</v>
      </c>
      <c r="C10" s="1126">
        <v>407</v>
      </c>
      <c r="D10" s="1126">
        <v>376</v>
      </c>
      <c r="E10" s="1128">
        <v>95</v>
      </c>
      <c r="F10" s="1128">
        <v>63</v>
      </c>
      <c r="G10" s="1128">
        <v>24</v>
      </c>
      <c r="H10" s="1130">
        <v>35</v>
      </c>
      <c r="I10" s="1130">
        <v>50</v>
      </c>
      <c r="J10" s="1130">
        <v>45</v>
      </c>
      <c r="K10" s="1130">
        <v>37</v>
      </c>
      <c r="L10" s="1130">
        <v>20</v>
      </c>
      <c r="M10" s="1130">
        <v>23</v>
      </c>
      <c r="N10" s="1130">
        <v>23</v>
      </c>
      <c r="O10" s="1130">
        <v>53</v>
      </c>
      <c r="P10" s="1130">
        <v>53</v>
      </c>
      <c r="Q10" s="1034">
        <f>SUM(E10:P10)</f>
        <v>521</v>
      </c>
    </row>
    <row r="11" spans="1:22" s="14" customFormat="1" ht="48" customHeight="1">
      <c r="A11" s="1125" t="s">
        <v>403</v>
      </c>
      <c r="B11" s="1131">
        <v>1566.5611030399998</v>
      </c>
      <c r="C11" s="1131">
        <v>957.13143655299984</v>
      </c>
      <c r="D11" s="1131">
        <v>1178.28710082</v>
      </c>
      <c r="E11" s="1132">
        <v>327.64796415899997</v>
      </c>
      <c r="F11" s="1132">
        <v>189.70023077799999</v>
      </c>
      <c r="G11" s="1132">
        <v>78.400086650000006</v>
      </c>
      <c r="H11" s="1131">
        <v>155.57040074</v>
      </c>
      <c r="I11" s="1131">
        <v>79.771947510000004</v>
      </c>
      <c r="J11" s="1131">
        <v>1151.80242174</v>
      </c>
      <c r="K11" s="1131">
        <v>27.077550350000003</v>
      </c>
      <c r="L11" s="1131">
        <v>10.476403400000001</v>
      </c>
      <c r="M11" s="1131">
        <v>23.31594587</v>
      </c>
      <c r="N11" s="1131">
        <v>1339.1693883</v>
      </c>
      <c r="O11" s="1131">
        <v>120.41307129</v>
      </c>
      <c r="P11" s="1131">
        <v>206.62</v>
      </c>
      <c r="Q11" s="1133">
        <f>SUM(E11:P11)</f>
        <v>3709.9654107869997</v>
      </c>
    </row>
    <row r="12" spans="1:22" s="14" customFormat="1" ht="47.25" customHeight="1">
      <c r="A12" s="1125" t="s">
        <v>404</v>
      </c>
      <c r="B12" s="1126">
        <v>604</v>
      </c>
      <c r="C12" s="1126">
        <v>878</v>
      </c>
      <c r="D12" s="1126">
        <v>910</v>
      </c>
      <c r="E12" s="1134">
        <v>98</v>
      </c>
      <c r="F12" s="1134">
        <v>152</v>
      </c>
      <c r="G12" s="1134">
        <v>123</v>
      </c>
      <c r="H12" s="1135">
        <v>103</v>
      </c>
      <c r="I12" s="1135">
        <v>99</v>
      </c>
      <c r="J12" s="1135">
        <v>64</v>
      </c>
      <c r="K12" s="1135">
        <v>61</v>
      </c>
      <c r="L12" s="1135">
        <v>40</v>
      </c>
      <c r="M12" s="1135">
        <v>118</v>
      </c>
      <c r="N12" s="1135">
        <v>75</v>
      </c>
      <c r="O12" s="1135">
        <v>58</v>
      </c>
      <c r="P12" s="1135">
        <v>63</v>
      </c>
      <c r="Q12" s="1034">
        <f>SUM(E12:P12)</f>
        <v>1054</v>
      </c>
    </row>
    <row r="13" spans="1:22" s="14" customFormat="1" ht="48" customHeight="1">
      <c r="A13" s="1125" t="s">
        <v>400</v>
      </c>
      <c r="B13" s="1131">
        <v>552.47819550000008</v>
      </c>
      <c r="C13" s="1131">
        <v>1901.1085666000004</v>
      </c>
      <c r="D13" s="1131">
        <v>1202.7430193099999</v>
      </c>
      <c r="E13" s="1136">
        <v>46.285895439999997</v>
      </c>
      <c r="F13" s="1136">
        <v>226.69583905599998</v>
      </c>
      <c r="G13" s="1136">
        <v>102.35206584000001</v>
      </c>
      <c r="H13" s="1131">
        <v>42.018713329999997</v>
      </c>
      <c r="I13" s="1137">
        <v>52.90376234</v>
      </c>
      <c r="J13" s="1137">
        <v>33.098373160000001</v>
      </c>
      <c r="K13" s="1137">
        <v>54.319154159999997</v>
      </c>
      <c r="L13" s="1137">
        <v>19.721826199999999</v>
      </c>
      <c r="M13" s="1137">
        <v>73.062089589999999</v>
      </c>
      <c r="N13" s="1137">
        <v>67.740332499999994</v>
      </c>
      <c r="O13" s="1137">
        <v>85.958030129999997</v>
      </c>
      <c r="P13" s="1131">
        <v>112.17</v>
      </c>
      <c r="Q13" s="1133">
        <f>SUM(E13:P13)</f>
        <v>916.32608174600011</v>
      </c>
    </row>
    <row r="14" spans="1:22" ht="26.25" customHeight="1">
      <c r="A14" s="231" t="s">
        <v>49</v>
      </c>
      <c r="B14" s="27"/>
      <c r="C14" s="27"/>
      <c r="D14" s="27"/>
      <c r="E14" s="15"/>
      <c r="F14" s="16"/>
      <c r="G14" s="16"/>
      <c r="H14" s="9"/>
      <c r="I14" s="9"/>
      <c r="J14" s="17"/>
      <c r="K14" s="17"/>
      <c r="L14" s="17"/>
      <c r="M14" s="18"/>
      <c r="N14" s="18"/>
      <c r="O14" s="18"/>
      <c r="P14" s="18"/>
      <c r="Q14" s="18"/>
    </row>
    <row r="15" spans="1:22" ht="26.25" customHeight="1">
      <c r="A15" s="1451" t="s">
        <v>781</v>
      </c>
      <c r="B15" s="1451"/>
      <c r="C15" s="1451"/>
      <c r="D15" s="1451"/>
      <c r="E15" s="1451"/>
      <c r="F15" s="1451"/>
      <c r="G15" s="1451"/>
      <c r="H15" s="1451"/>
      <c r="I15" s="1451"/>
      <c r="J15" s="1451"/>
      <c r="K15" s="1451"/>
      <c r="L15" s="1451"/>
      <c r="M15" s="1451"/>
      <c r="N15" s="1451"/>
      <c r="O15" s="1451"/>
      <c r="P15" s="1451"/>
      <c r="Q15" s="1451"/>
    </row>
  </sheetData>
  <mergeCells count="7">
    <mergeCell ref="A15:Q15"/>
    <mergeCell ref="A4:Q4"/>
    <mergeCell ref="A5:A6"/>
    <mergeCell ref="B5:B6"/>
    <mergeCell ref="C5:C6"/>
    <mergeCell ref="D5:D6"/>
    <mergeCell ref="E5:Q5"/>
  </mergeCells>
  <pageMargins left="0.70866141732283472" right="0.70866141732283472" top="0.74803149606299213" bottom="0.74803149606299213" header="0.31496062992125984" footer="0.31496062992125984"/>
  <pageSetup paperSize="9" scale="66" fitToHeight="0" orientation="landscape" r:id="rId1"/>
  <headerFooter>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43C3-3BB6-4D2B-9061-5354A02F028C}">
  <sheetPr>
    <pageSetUpPr fitToPage="1"/>
  </sheetPr>
  <dimension ref="A1:Y15"/>
  <sheetViews>
    <sheetView showGridLines="0" zoomScale="90" zoomScaleNormal="90" zoomScaleSheetLayoutView="100" zoomScalePageLayoutView="30" workbookViewId="0">
      <selection activeCell="B9" sqref="B9"/>
    </sheetView>
  </sheetViews>
  <sheetFormatPr defaultColWidth="9.140625" defaultRowHeight="36" customHeight="1"/>
  <cols>
    <col min="1" max="1" width="68.140625" style="10" customWidth="1"/>
    <col min="2" max="4" width="7.5703125" style="26" customWidth="1"/>
    <col min="5" max="5" width="7.140625" style="12" customWidth="1"/>
    <col min="6" max="6" width="7.140625" style="11" customWidth="1"/>
    <col min="7" max="9" width="7.140625" style="13" customWidth="1"/>
    <col min="10" max="10" width="7.85546875" style="13" bestFit="1" customWidth="1"/>
    <col min="11" max="13" width="7.140625" style="13" customWidth="1"/>
    <col min="14" max="14" width="7.85546875" style="13" bestFit="1" customWidth="1"/>
    <col min="15" max="16" width="7.140625" style="13" customWidth="1"/>
    <col min="17" max="17" width="9" style="13" customWidth="1"/>
    <col min="18" max="16384" width="9.140625" style="132"/>
  </cols>
  <sheetData>
    <row r="1" spans="1:25" s="131" customFormat="1" ht="26.25" customHeight="1">
      <c r="A1" s="231" t="s">
        <v>302</v>
      </c>
      <c r="B1" s="25"/>
      <c r="C1" s="25"/>
      <c r="D1" s="25"/>
      <c r="E1" s="7"/>
      <c r="F1" s="6"/>
      <c r="G1" s="8"/>
      <c r="H1" s="8"/>
      <c r="I1" s="8"/>
      <c r="J1" s="8"/>
      <c r="K1" s="8"/>
      <c r="L1" s="8"/>
      <c r="M1" s="8"/>
      <c r="N1" s="8"/>
      <c r="O1" s="8"/>
      <c r="P1" s="8"/>
      <c r="Q1" s="8"/>
    </row>
    <row r="2" spans="1:25" s="131" customFormat="1" ht="26.25" customHeight="1">
      <c r="A2" s="5"/>
      <c r="B2" s="25"/>
      <c r="C2" s="25"/>
      <c r="D2" s="25"/>
      <c r="E2" s="7"/>
      <c r="F2" s="6"/>
      <c r="G2" s="8"/>
      <c r="H2" s="8"/>
      <c r="I2" s="8"/>
      <c r="J2" s="8"/>
      <c r="K2" s="8"/>
      <c r="L2" s="8"/>
      <c r="M2" s="8"/>
      <c r="N2" s="8"/>
      <c r="O2" s="8"/>
      <c r="P2" s="8"/>
      <c r="Q2" s="8"/>
    </row>
    <row r="3" spans="1:25" s="131" customFormat="1" ht="26.25" customHeight="1">
      <c r="A3" s="5"/>
      <c r="B3" s="25"/>
      <c r="C3" s="25"/>
      <c r="D3" s="25"/>
      <c r="E3" s="7"/>
      <c r="F3" s="6"/>
      <c r="G3" s="8"/>
      <c r="H3" s="8"/>
      <c r="I3" s="8"/>
      <c r="J3" s="8"/>
      <c r="K3" s="8"/>
      <c r="L3" s="8"/>
      <c r="M3" s="8"/>
      <c r="N3" s="8"/>
      <c r="O3" s="8"/>
      <c r="P3" s="8"/>
      <c r="Q3" s="8"/>
    </row>
    <row r="4" spans="1:25" s="131" customFormat="1" ht="26.25" customHeight="1">
      <c r="A4" s="1452" t="s">
        <v>410</v>
      </c>
      <c r="B4" s="1452"/>
      <c r="C4" s="1452"/>
      <c r="D4" s="1452"/>
      <c r="E4" s="1452"/>
      <c r="F4" s="1452"/>
      <c r="G4" s="1452"/>
      <c r="H4" s="1452"/>
      <c r="I4" s="1452"/>
      <c r="J4" s="1452"/>
      <c r="K4" s="1452"/>
      <c r="L4" s="1452"/>
      <c r="M4" s="1452"/>
      <c r="N4" s="1452"/>
      <c r="O4" s="1452"/>
      <c r="P4" s="1452"/>
      <c r="Q4" s="1452"/>
    </row>
    <row r="5" spans="1:25" s="131" customFormat="1" ht="26.25" customHeight="1">
      <c r="A5" s="1357" t="s">
        <v>186</v>
      </c>
      <c r="B5" s="1456" t="s">
        <v>616</v>
      </c>
      <c r="C5" s="1456" t="s">
        <v>693</v>
      </c>
      <c r="D5" s="1456" t="s">
        <v>709</v>
      </c>
      <c r="E5" s="1453">
        <v>2025</v>
      </c>
      <c r="F5" s="1454"/>
      <c r="G5" s="1454"/>
      <c r="H5" s="1454"/>
      <c r="I5" s="1454"/>
      <c r="J5" s="1454"/>
      <c r="K5" s="1454"/>
      <c r="L5" s="1454"/>
      <c r="M5" s="1454"/>
      <c r="N5" s="1454"/>
      <c r="O5" s="1454"/>
      <c r="P5" s="1454"/>
      <c r="Q5" s="1455"/>
    </row>
    <row r="6" spans="1:25" s="131" customFormat="1" ht="26.25" customHeight="1">
      <c r="A6" s="1359"/>
      <c r="B6" s="1343"/>
      <c r="C6" s="1343"/>
      <c r="D6" s="1343"/>
      <c r="E6" s="1101" t="s">
        <v>170</v>
      </c>
      <c r="F6" s="1101" t="s">
        <v>171</v>
      </c>
      <c r="G6" s="1101" t="s">
        <v>172</v>
      </c>
      <c r="H6" s="1101" t="s">
        <v>173</v>
      </c>
      <c r="I6" s="1101" t="s">
        <v>174</v>
      </c>
      <c r="J6" s="1101" t="s">
        <v>175</v>
      </c>
      <c r="K6" s="1101" t="s">
        <v>176</v>
      </c>
      <c r="L6" s="1101" t="s">
        <v>177</v>
      </c>
      <c r="M6" s="1101" t="s">
        <v>178</v>
      </c>
      <c r="N6" s="1101" t="s">
        <v>179</v>
      </c>
      <c r="O6" s="1101" t="s">
        <v>180</v>
      </c>
      <c r="P6" s="1101" t="s">
        <v>181</v>
      </c>
      <c r="Q6" s="1101" t="s">
        <v>208</v>
      </c>
    </row>
    <row r="7" spans="1:25" s="131" customFormat="1" ht="20.25" customHeight="1">
      <c r="A7" s="1124" t="s">
        <v>412</v>
      </c>
      <c r="B7" s="1124"/>
      <c r="C7" s="1124"/>
      <c r="D7" s="1124"/>
      <c r="E7" s="1102"/>
      <c r="F7" s="1102"/>
      <c r="G7" s="1102"/>
      <c r="H7" s="1102"/>
      <c r="I7" s="1102"/>
      <c r="J7" s="1102"/>
      <c r="K7" s="1102"/>
      <c r="L7" s="1102"/>
      <c r="M7" s="1102"/>
      <c r="N7" s="1102"/>
      <c r="O7" s="1102"/>
      <c r="P7" s="1102"/>
      <c r="Q7" s="1102"/>
    </row>
    <row r="8" spans="1:25" s="131" customFormat="1" ht="34.5" customHeight="1">
      <c r="A8" s="1125" t="s">
        <v>783</v>
      </c>
      <c r="B8" s="1110">
        <v>1464</v>
      </c>
      <c r="C8" s="1110">
        <v>3839</v>
      </c>
      <c r="D8" s="1110">
        <v>4156</v>
      </c>
      <c r="E8" s="1127"/>
      <c r="F8" s="1127"/>
      <c r="G8" s="108">
        <v>469</v>
      </c>
      <c r="H8" s="1127"/>
      <c r="I8" s="1127"/>
      <c r="J8" s="109">
        <v>484</v>
      </c>
      <c r="K8" s="1127"/>
      <c r="L8" s="1127"/>
      <c r="M8" s="109">
        <v>718</v>
      </c>
      <c r="N8" s="1127"/>
      <c r="O8" s="1127"/>
      <c r="P8" s="109">
        <v>1769</v>
      </c>
      <c r="Q8" s="110">
        <f>ΜΗΝΥΤΗΡΙΕΣ!Q8</f>
        <v>3440</v>
      </c>
    </row>
    <row r="9" spans="1:25" s="14" customFormat="1" ht="48" customHeight="1">
      <c r="A9" s="1125" t="s">
        <v>413</v>
      </c>
      <c r="B9" s="1110">
        <v>376</v>
      </c>
      <c r="C9" s="1110">
        <v>405</v>
      </c>
      <c r="D9" s="1110">
        <v>376</v>
      </c>
      <c r="E9" s="1110">
        <v>95</v>
      </c>
      <c r="F9" s="1110">
        <v>63</v>
      </c>
      <c r="G9" s="1110">
        <v>24</v>
      </c>
      <c r="H9" s="1110">
        <v>35</v>
      </c>
      <c r="I9" s="1110">
        <v>50</v>
      </c>
      <c r="J9" s="1110">
        <v>45</v>
      </c>
      <c r="K9" s="1110">
        <v>37</v>
      </c>
      <c r="L9" s="1110">
        <v>20</v>
      </c>
      <c r="M9" s="1110">
        <v>23</v>
      </c>
      <c r="N9" s="1110">
        <v>23</v>
      </c>
      <c r="O9" s="1110">
        <v>53</v>
      </c>
      <c r="P9" s="1110">
        <v>53</v>
      </c>
      <c r="Q9" s="1034">
        <f>SUM(E9:P9)</f>
        <v>521</v>
      </c>
      <c r="U9" s="131"/>
      <c r="V9" s="131"/>
      <c r="W9" s="131"/>
      <c r="X9" s="131"/>
      <c r="Y9" s="131"/>
    </row>
    <row r="10" spans="1:25" s="14" customFormat="1" ht="48" customHeight="1">
      <c r="A10" s="1125" t="s">
        <v>785</v>
      </c>
      <c r="B10" s="1110">
        <v>376</v>
      </c>
      <c r="C10" s="1110">
        <v>407</v>
      </c>
      <c r="D10" s="1110">
        <v>376</v>
      </c>
      <c r="E10" s="1110">
        <v>95</v>
      </c>
      <c r="F10" s="1110">
        <v>63</v>
      </c>
      <c r="G10" s="1110">
        <v>24</v>
      </c>
      <c r="H10" s="1110">
        <v>35</v>
      </c>
      <c r="I10" s="1110">
        <v>50</v>
      </c>
      <c r="J10" s="1110">
        <v>45</v>
      </c>
      <c r="K10" s="1110">
        <v>37</v>
      </c>
      <c r="L10" s="1110">
        <v>20</v>
      </c>
      <c r="M10" s="1110">
        <v>23</v>
      </c>
      <c r="N10" s="1110">
        <v>23</v>
      </c>
      <c r="O10" s="1110">
        <v>53</v>
      </c>
      <c r="P10" s="1110">
        <v>53</v>
      </c>
      <c r="Q10" s="1034">
        <f>SUM(E10:P10)</f>
        <v>521</v>
      </c>
      <c r="U10" s="131"/>
      <c r="V10" s="131"/>
      <c r="W10" s="131"/>
      <c r="X10" s="131"/>
      <c r="Y10" s="131"/>
    </row>
    <row r="11" spans="1:25" s="14" customFormat="1" ht="48" customHeight="1">
      <c r="A11" s="1125" t="s">
        <v>414</v>
      </c>
      <c r="B11" s="1118">
        <v>1566.5611030399998</v>
      </c>
      <c r="C11" s="1118">
        <v>957.13143655299984</v>
      </c>
      <c r="D11" s="1118">
        <v>1178.28710082</v>
      </c>
      <c r="E11" s="1118">
        <v>327.64796415899997</v>
      </c>
      <c r="F11" s="1118">
        <v>189.70023077799999</v>
      </c>
      <c r="G11" s="1118">
        <v>78.400086650000006</v>
      </c>
      <c r="H11" s="1118">
        <v>155.57040074</v>
      </c>
      <c r="I11" s="1118">
        <v>79.771947510000004</v>
      </c>
      <c r="J11" s="1118">
        <v>1151.80242174</v>
      </c>
      <c r="K11" s="1118">
        <v>27.077550350000003</v>
      </c>
      <c r="L11" s="1118">
        <v>10.476403400000001</v>
      </c>
      <c r="M11" s="1118">
        <v>23.31594587</v>
      </c>
      <c r="N11" s="1118">
        <v>1339.1693883</v>
      </c>
      <c r="O11" s="1118">
        <v>120.41307129</v>
      </c>
      <c r="P11" s="1118">
        <v>206.62</v>
      </c>
      <c r="Q11" s="1133">
        <f>SUM(E11:P11)</f>
        <v>3709.9654107869997</v>
      </c>
      <c r="U11" s="131"/>
      <c r="V11" s="131"/>
      <c r="W11" s="131"/>
      <c r="X11" s="131"/>
      <c r="Y11" s="131"/>
    </row>
    <row r="12" spans="1:25" s="14" customFormat="1" ht="48" customHeight="1">
      <c r="A12" s="1125" t="s">
        <v>415</v>
      </c>
      <c r="B12" s="1110">
        <v>604</v>
      </c>
      <c r="C12" s="1110">
        <v>878</v>
      </c>
      <c r="D12" s="1110">
        <v>910</v>
      </c>
      <c r="E12" s="1110">
        <v>98</v>
      </c>
      <c r="F12" s="1110">
        <v>152</v>
      </c>
      <c r="G12" s="1110">
        <v>123</v>
      </c>
      <c r="H12" s="1110">
        <v>103</v>
      </c>
      <c r="I12" s="1110">
        <v>99</v>
      </c>
      <c r="J12" s="1110">
        <v>64</v>
      </c>
      <c r="K12" s="1110">
        <v>61</v>
      </c>
      <c r="L12" s="1110">
        <v>40</v>
      </c>
      <c r="M12" s="1110">
        <v>118</v>
      </c>
      <c r="N12" s="1110">
        <v>75</v>
      </c>
      <c r="O12" s="1110">
        <v>58</v>
      </c>
      <c r="P12" s="1110">
        <v>63</v>
      </c>
      <c r="Q12" s="1034">
        <f>SUM(E12:P12)</f>
        <v>1054</v>
      </c>
    </row>
    <row r="13" spans="1:25" s="14" customFormat="1" ht="48" customHeight="1">
      <c r="A13" s="1125" t="s">
        <v>416</v>
      </c>
      <c r="B13" s="1118">
        <v>552.47819550000008</v>
      </c>
      <c r="C13" s="1118">
        <v>1901.1085666000004</v>
      </c>
      <c r="D13" s="1118">
        <v>1202.7430193099999</v>
      </c>
      <c r="E13" s="1118">
        <v>46.285895439999997</v>
      </c>
      <c r="F13" s="1118">
        <v>226.69583905599998</v>
      </c>
      <c r="G13" s="1118">
        <v>102.35206584000001</v>
      </c>
      <c r="H13" s="1118">
        <v>42.018713329999997</v>
      </c>
      <c r="I13" s="1118">
        <v>52.90376234</v>
      </c>
      <c r="J13" s="1118">
        <v>33.098373160000001</v>
      </c>
      <c r="K13" s="1118">
        <v>54.319154159999997</v>
      </c>
      <c r="L13" s="1118">
        <v>19.721826199999999</v>
      </c>
      <c r="M13" s="1118">
        <v>73.062089589999999</v>
      </c>
      <c r="N13" s="1118">
        <v>67.740332499999994</v>
      </c>
      <c r="O13" s="1118">
        <v>85.958030129999997</v>
      </c>
      <c r="P13" s="1118">
        <v>112.17</v>
      </c>
      <c r="Q13" s="1133">
        <f>SUM(E13:P13)</f>
        <v>916.32608174600011</v>
      </c>
    </row>
    <row r="14" spans="1:25" ht="26.25" customHeight="1">
      <c r="A14" s="231" t="s">
        <v>183</v>
      </c>
      <c r="B14" s="27"/>
      <c r="C14" s="27"/>
      <c r="D14" s="27"/>
      <c r="E14" s="15"/>
      <c r="F14" s="16"/>
      <c r="G14" s="16"/>
      <c r="H14" s="9"/>
      <c r="I14" s="9"/>
      <c r="J14" s="17"/>
      <c r="K14" s="17"/>
      <c r="L14" s="17"/>
      <c r="M14" s="18"/>
      <c r="N14" s="18"/>
      <c r="O14" s="18"/>
      <c r="P14" s="18"/>
      <c r="Q14" s="18"/>
    </row>
    <row r="15" spans="1:25" ht="26.25" customHeight="1">
      <c r="A15" s="1451" t="s">
        <v>784</v>
      </c>
      <c r="B15" s="1451"/>
      <c r="C15" s="1451"/>
      <c r="D15" s="1451"/>
      <c r="E15" s="1451"/>
      <c r="F15" s="1451"/>
      <c r="G15" s="1451"/>
      <c r="H15" s="1451"/>
      <c r="I15" s="1451"/>
      <c r="J15" s="1451"/>
      <c r="K15" s="1451"/>
      <c r="L15" s="1451"/>
      <c r="M15" s="1451"/>
      <c r="N15" s="1451"/>
      <c r="O15" s="1451"/>
      <c r="P15" s="1451"/>
      <c r="Q15" s="1451"/>
    </row>
  </sheetData>
  <mergeCells count="7">
    <mergeCell ref="A15:Q15"/>
    <mergeCell ref="A4:Q4"/>
    <mergeCell ref="A5:A6"/>
    <mergeCell ref="B5:B6"/>
    <mergeCell ref="C5:C6"/>
    <mergeCell ref="D5:D6"/>
    <mergeCell ref="E5:Q5"/>
  </mergeCells>
  <pageMargins left="0.70866141732283472" right="0.70866141732283472" top="0.74803149606299213" bottom="0.74803149606299213" header="0.31496062992125984" footer="0.31496062992125984"/>
  <pageSetup paperSize="9" scale="70" fitToHeight="0" orientation="landscape" r:id="rId1"/>
  <headerFooter>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Φύλλο22">
    <pageSetUpPr fitToPage="1"/>
  </sheetPr>
  <dimension ref="A1:S21"/>
  <sheetViews>
    <sheetView showGridLines="0" zoomScaleNormal="100" zoomScaleSheetLayoutView="100" workbookViewId="0">
      <selection activeCell="B9" sqref="B9:R10"/>
    </sheetView>
  </sheetViews>
  <sheetFormatPr defaultColWidth="9.140625" defaultRowHeight="15"/>
  <cols>
    <col min="1" max="1" width="39.85546875" customWidth="1"/>
    <col min="2" max="6" width="10.5703125" customWidth="1"/>
    <col min="7" max="7" width="11.28515625" customWidth="1"/>
    <col min="8" max="9" width="11.85546875" customWidth="1"/>
    <col min="10" max="10" width="11.5703125" customWidth="1"/>
    <col min="11" max="11" width="10.85546875" customWidth="1"/>
    <col min="12" max="12" width="11" customWidth="1"/>
    <col min="13" max="13" width="11.5703125" customWidth="1"/>
    <col min="14" max="14" width="11.42578125" customWidth="1"/>
    <col min="15" max="15" width="10.42578125" customWidth="1"/>
    <col min="16" max="18" width="11.7109375" customWidth="1"/>
    <col min="19" max="19" width="13.28515625" customWidth="1"/>
  </cols>
  <sheetData>
    <row r="1" spans="1:19" ht="18.75" customHeight="1">
      <c r="A1" s="201" t="s">
        <v>300</v>
      </c>
      <c r="B1" s="31"/>
      <c r="C1" s="31"/>
      <c r="D1" s="31"/>
      <c r="E1" s="31"/>
      <c r="F1" s="31"/>
      <c r="G1" s="32"/>
      <c r="H1" s="33"/>
      <c r="I1" s="34"/>
      <c r="J1" s="34"/>
      <c r="K1" s="34"/>
      <c r="L1" s="34"/>
      <c r="M1" s="34"/>
      <c r="N1" s="34"/>
      <c r="O1" s="34"/>
      <c r="P1" s="34"/>
      <c r="Q1" s="34"/>
      <c r="R1" s="34"/>
      <c r="S1" s="34"/>
    </row>
    <row r="2" spans="1:19" ht="18" customHeight="1">
      <c r="A2" s="201" t="s">
        <v>301</v>
      </c>
      <c r="B2" s="31"/>
      <c r="C2" s="31"/>
      <c r="D2" s="31"/>
      <c r="E2" s="31"/>
      <c r="F2" s="31"/>
      <c r="G2" s="32"/>
      <c r="H2" s="33"/>
      <c r="I2" s="34"/>
      <c r="J2" s="34"/>
      <c r="K2" s="34"/>
      <c r="L2" s="34"/>
      <c r="M2" s="34"/>
      <c r="N2" s="34"/>
      <c r="O2" s="34"/>
      <c r="P2" s="34"/>
      <c r="Q2" s="34"/>
      <c r="R2" s="34"/>
      <c r="S2" s="34"/>
    </row>
    <row r="3" spans="1:19">
      <c r="A3" s="30"/>
      <c r="B3" s="31"/>
      <c r="C3" s="31"/>
      <c r="D3" s="31"/>
      <c r="E3" s="31"/>
      <c r="F3" s="31"/>
      <c r="G3" s="32"/>
      <c r="H3" s="33"/>
      <c r="I3" s="34"/>
      <c r="J3" s="34"/>
      <c r="K3" s="34"/>
      <c r="L3" s="34"/>
      <c r="M3" s="34"/>
      <c r="N3" s="34"/>
      <c r="O3" s="34"/>
      <c r="P3" s="34"/>
      <c r="Q3" s="34"/>
      <c r="R3" s="34"/>
      <c r="S3" s="34"/>
    </row>
    <row r="4" spans="1:19" ht="37.5" customHeight="1">
      <c r="A4" s="1383" t="s">
        <v>567</v>
      </c>
      <c r="B4" s="1410"/>
      <c r="C4" s="1410"/>
      <c r="D4" s="1410"/>
      <c r="E4" s="1410"/>
      <c r="F4" s="1410"/>
      <c r="G4" s="1383"/>
      <c r="H4" s="1383"/>
      <c r="I4" s="1383"/>
      <c r="J4" s="1383"/>
      <c r="K4" s="1383"/>
      <c r="L4" s="1383"/>
      <c r="M4" s="1383"/>
      <c r="N4" s="1383"/>
      <c r="O4" s="1383"/>
      <c r="P4" s="1383"/>
      <c r="Q4" s="1383"/>
      <c r="R4" s="1383"/>
      <c r="S4" s="1383"/>
    </row>
    <row r="5" spans="1:19" ht="15" customHeight="1">
      <c r="A5" s="1413" t="s">
        <v>315</v>
      </c>
      <c r="B5" s="1352" t="s">
        <v>538</v>
      </c>
      <c r="C5" s="1352" t="s">
        <v>562</v>
      </c>
      <c r="D5" s="1352" t="s">
        <v>615</v>
      </c>
      <c r="E5" s="1352" t="s">
        <v>692</v>
      </c>
      <c r="F5" s="1352" t="s">
        <v>804</v>
      </c>
      <c r="G5" s="1408">
        <v>2025</v>
      </c>
      <c r="H5" s="1409"/>
      <c r="I5" s="1409"/>
      <c r="J5" s="1409"/>
      <c r="K5" s="1409"/>
      <c r="L5" s="1409"/>
      <c r="M5" s="1409"/>
      <c r="N5" s="1409"/>
      <c r="O5" s="1409"/>
      <c r="P5" s="1409"/>
      <c r="Q5" s="1409"/>
      <c r="R5" s="1409"/>
      <c r="S5" s="1409"/>
    </row>
    <row r="6" spans="1:19">
      <c r="A6" s="1412"/>
      <c r="B6" s="1349"/>
      <c r="C6" s="1349"/>
      <c r="D6" s="1349"/>
      <c r="E6" s="1349"/>
      <c r="F6" s="1349"/>
      <c r="G6" s="135" t="s">
        <v>18</v>
      </c>
      <c r="H6" s="135" t="s">
        <v>19</v>
      </c>
      <c r="I6" s="135" t="s">
        <v>20</v>
      </c>
      <c r="J6" s="135" t="s">
        <v>21</v>
      </c>
      <c r="K6" s="135" t="s">
        <v>22</v>
      </c>
      <c r="L6" s="135" t="s">
        <v>23</v>
      </c>
      <c r="M6" s="135" t="s">
        <v>24</v>
      </c>
      <c r="N6" s="135" t="s">
        <v>25</v>
      </c>
      <c r="O6" s="135" t="s">
        <v>26</v>
      </c>
      <c r="P6" s="135" t="s">
        <v>27</v>
      </c>
      <c r="Q6" s="135" t="s">
        <v>28</v>
      </c>
      <c r="R6" s="135" t="s">
        <v>29</v>
      </c>
      <c r="S6" s="135" t="s">
        <v>30</v>
      </c>
    </row>
    <row r="7" spans="1:19">
      <c r="A7" s="192" t="s">
        <v>395</v>
      </c>
      <c r="B7" s="37"/>
      <c r="C7" s="37"/>
      <c r="D7" s="37"/>
      <c r="E7" s="37"/>
      <c r="F7" s="37"/>
      <c r="G7" s="37"/>
      <c r="H7" s="37"/>
      <c r="I7" s="37"/>
      <c r="J7" s="37"/>
      <c r="K7" s="37"/>
      <c r="L7" s="37"/>
      <c r="M7" s="37"/>
      <c r="N7" s="37"/>
      <c r="O7" s="37"/>
      <c r="P7" s="37"/>
      <c r="Q7" s="37"/>
      <c r="R7" s="37"/>
      <c r="S7" s="37"/>
    </row>
    <row r="8" spans="1:19" ht="15.75" thickBot="1">
      <c r="A8" s="1362"/>
      <c r="B8" s="1407"/>
      <c r="C8" s="1407"/>
      <c r="D8" s="1407"/>
      <c r="E8" s="1407"/>
      <c r="F8" s="1407"/>
      <c r="G8" s="1407"/>
      <c r="H8" s="1407"/>
      <c r="I8" s="1407"/>
      <c r="J8" s="1407"/>
      <c r="K8" s="1407"/>
      <c r="L8" s="1407"/>
      <c r="M8" s="1407"/>
      <c r="N8" s="1407"/>
      <c r="O8" s="1407"/>
      <c r="P8" s="1407"/>
      <c r="Q8" s="1407"/>
      <c r="R8" s="1407"/>
      <c r="S8" s="1407"/>
    </row>
    <row r="9" spans="1:19" ht="33.75" customHeight="1" thickBot="1">
      <c r="A9" s="105" t="s">
        <v>803</v>
      </c>
      <c r="B9" s="214">
        <v>17462</v>
      </c>
      <c r="C9" s="214">
        <v>28277</v>
      </c>
      <c r="D9" s="214">
        <v>27518</v>
      </c>
      <c r="E9" s="214">
        <v>27525</v>
      </c>
      <c r="F9" s="214">
        <v>14303</v>
      </c>
      <c r="G9" s="214">
        <v>918</v>
      </c>
      <c r="H9" s="214">
        <v>976</v>
      </c>
      <c r="I9" s="343">
        <v>1769</v>
      </c>
      <c r="J9" s="214">
        <v>1386</v>
      </c>
      <c r="K9" s="214">
        <v>1636</v>
      </c>
      <c r="L9" s="214">
        <v>1327</v>
      </c>
      <c r="M9" s="214">
        <v>1028</v>
      </c>
      <c r="N9" s="214">
        <v>917</v>
      </c>
      <c r="O9" s="214">
        <v>1222</v>
      </c>
      <c r="P9" s="214">
        <v>1506</v>
      </c>
      <c r="Q9" s="214">
        <v>1477</v>
      </c>
      <c r="R9" s="214">
        <v>1070</v>
      </c>
      <c r="S9" s="214">
        <f>SUM(G9:R9)</f>
        <v>15232</v>
      </c>
    </row>
    <row r="10" spans="1:19" ht="36" customHeight="1" thickBot="1">
      <c r="A10" s="105" t="s">
        <v>568</v>
      </c>
      <c r="B10" s="214">
        <v>836</v>
      </c>
      <c r="C10" s="214">
        <v>1362</v>
      </c>
      <c r="D10" s="214">
        <v>1574</v>
      </c>
      <c r="E10" s="214">
        <v>1746</v>
      </c>
      <c r="F10" s="214">
        <v>1754</v>
      </c>
      <c r="G10" s="214">
        <v>244</v>
      </c>
      <c r="H10" s="343">
        <v>127</v>
      </c>
      <c r="I10" s="343">
        <v>220</v>
      </c>
      <c r="J10" s="214">
        <v>121</v>
      </c>
      <c r="K10" s="214">
        <v>181</v>
      </c>
      <c r="L10" s="214">
        <v>156</v>
      </c>
      <c r="M10" s="214">
        <v>115</v>
      </c>
      <c r="N10" s="214">
        <v>51</v>
      </c>
      <c r="O10" s="214">
        <v>144</v>
      </c>
      <c r="P10" s="214">
        <v>99</v>
      </c>
      <c r="Q10" s="214">
        <v>103</v>
      </c>
      <c r="R10" s="214">
        <v>101</v>
      </c>
      <c r="S10" s="214">
        <f>SUM(G10:R10)</f>
        <v>1662</v>
      </c>
    </row>
    <row r="11" spans="1:19">
      <c r="A11" t="s">
        <v>805</v>
      </c>
      <c r="K11" s="333"/>
      <c r="L11" s="333"/>
      <c r="R11" s="333"/>
      <c r="S11" s="333"/>
    </row>
    <row r="12" spans="1:19">
      <c r="A12" s="242"/>
    </row>
    <row r="13" spans="1:19">
      <c r="A13" s="242"/>
    </row>
    <row r="17" spans="7:16">
      <c r="I17" s="333"/>
      <c r="J17" s="333"/>
      <c r="O17" s="333"/>
    </row>
    <row r="18" spans="7:16">
      <c r="M18" s="333"/>
      <c r="N18" s="333"/>
    </row>
    <row r="19" spans="7:16">
      <c r="N19" s="333"/>
    </row>
    <row r="20" spans="7:16">
      <c r="P20" s="333"/>
    </row>
    <row r="21" spans="7:16">
      <c r="G21" s="333"/>
      <c r="I21" s="333"/>
      <c r="N21" s="333"/>
    </row>
  </sheetData>
  <mergeCells count="9">
    <mergeCell ref="A8:S8"/>
    <mergeCell ref="A4:S4"/>
    <mergeCell ref="A5:A6"/>
    <mergeCell ref="G5:S5"/>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53" fitToHeight="0" orientation="landscape" r:id="rId1"/>
  <headerFooter>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Φύλλο23">
    <pageSetUpPr fitToPage="1"/>
  </sheetPr>
  <dimension ref="A1:S17"/>
  <sheetViews>
    <sheetView showGridLines="0" zoomScaleNormal="100" zoomScaleSheetLayoutView="100" workbookViewId="0">
      <selection activeCell="K20" sqref="K20"/>
    </sheetView>
  </sheetViews>
  <sheetFormatPr defaultColWidth="9.140625" defaultRowHeight="15"/>
  <cols>
    <col min="1" max="1" width="39.42578125" bestFit="1" customWidth="1"/>
    <col min="2" max="6" width="10.5703125" customWidth="1"/>
    <col min="7" max="7" width="11.7109375" customWidth="1"/>
    <col min="8" max="8" width="11.5703125" customWidth="1"/>
    <col min="9" max="9" width="11.28515625" customWidth="1"/>
    <col min="10" max="10" width="12.5703125" bestFit="1" customWidth="1"/>
    <col min="11" max="11" width="10.85546875" customWidth="1"/>
    <col min="12" max="12" width="11" customWidth="1"/>
    <col min="13" max="13" width="11.5703125" customWidth="1"/>
    <col min="14" max="14" width="11.42578125" customWidth="1"/>
    <col min="16" max="18" width="11.7109375" customWidth="1"/>
    <col min="19" max="19" width="13.28515625" customWidth="1"/>
  </cols>
  <sheetData>
    <row r="1" spans="1:19" ht="32.25" customHeight="1">
      <c r="A1" s="231" t="s">
        <v>302</v>
      </c>
      <c r="B1" s="31"/>
      <c r="C1" s="31"/>
      <c r="D1" s="31"/>
      <c r="E1" s="31"/>
      <c r="F1" s="31"/>
      <c r="G1" s="32"/>
      <c r="H1" s="33"/>
      <c r="I1" s="34"/>
      <c r="J1" s="34"/>
      <c r="K1" s="34"/>
      <c r="L1" s="34"/>
      <c r="M1" s="34"/>
      <c r="N1" s="34"/>
      <c r="O1" s="34"/>
      <c r="P1" s="34"/>
      <c r="Q1" s="34"/>
      <c r="R1" s="34"/>
      <c r="S1" s="34"/>
    </row>
    <row r="2" spans="1:19" ht="18" customHeight="1">
      <c r="A2" s="201"/>
      <c r="B2" s="31"/>
      <c r="C2" s="31"/>
      <c r="D2" s="31"/>
      <c r="E2" s="31"/>
      <c r="F2" s="31"/>
      <c r="G2" s="32"/>
      <c r="H2" s="215"/>
      <c r="I2" s="34"/>
      <c r="J2" s="34"/>
      <c r="K2" s="34"/>
      <c r="L2" s="34"/>
      <c r="M2" s="34"/>
      <c r="N2" s="34"/>
      <c r="O2" s="34"/>
      <c r="P2" s="34"/>
      <c r="Q2" s="34"/>
      <c r="R2" s="34"/>
      <c r="S2" s="34"/>
    </row>
    <row r="3" spans="1:19">
      <c r="A3" s="1452"/>
      <c r="B3" s="1452"/>
      <c r="C3" s="1452"/>
      <c r="D3" s="1452"/>
      <c r="E3" s="1452"/>
      <c r="F3" s="1452"/>
      <c r="G3" s="1452"/>
      <c r="H3" s="1452"/>
      <c r="I3" s="1452"/>
      <c r="J3" s="1452"/>
      <c r="K3" s="1452"/>
      <c r="L3" s="1452"/>
      <c r="M3" s="1452"/>
      <c r="N3" s="1452"/>
      <c r="O3" s="1452"/>
      <c r="P3" s="1452"/>
      <c r="Q3" s="1452"/>
      <c r="R3" s="1452"/>
      <c r="S3" s="1452"/>
    </row>
    <row r="4" spans="1:19" ht="29.25" customHeight="1">
      <c r="A4" s="1452" t="s">
        <v>621</v>
      </c>
      <c r="B4" s="1452"/>
      <c r="C4" s="1452"/>
      <c r="D4" s="1452"/>
      <c r="E4" s="1452"/>
      <c r="F4" s="1452"/>
      <c r="G4" s="1452"/>
      <c r="H4" s="1452"/>
      <c r="I4" s="1452"/>
      <c r="J4" s="1452"/>
      <c r="K4" s="1452"/>
      <c r="L4" s="1452"/>
      <c r="M4" s="1452"/>
      <c r="N4" s="1452"/>
      <c r="O4" s="1452"/>
      <c r="P4" s="1452"/>
      <c r="Q4" s="1452"/>
      <c r="R4" s="1452"/>
      <c r="S4" s="1452"/>
    </row>
    <row r="5" spans="1:19" ht="15" customHeight="1">
      <c r="A5" s="1401" t="s">
        <v>186</v>
      </c>
      <c r="B5" s="1342" t="s">
        <v>539</v>
      </c>
      <c r="C5" s="1342" t="s">
        <v>563</v>
      </c>
      <c r="D5" s="1342" t="s">
        <v>616</v>
      </c>
      <c r="E5" s="1342" t="s">
        <v>693</v>
      </c>
      <c r="F5" s="1342" t="s">
        <v>806</v>
      </c>
      <c r="G5" s="1457">
        <v>2025</v>
      </c>
      <c r="H5" s="1458"/>
      <c r="I5" s="1458"/>
      <c r="J5" s="1458"/>
      <c r="K5" s="1458"/>
      <c r="L5" s="1458"/>
      <c r="M5" s="1458"/>
      <c r="N5" s="1458"/>
      <c r="O5" s="1458"/>
      <c r="P5" s="1458"/>
      <c r="Q5" s="1458"/>
      <c r="R5" s="1458"/>
      <c r="S5" s="1395"/>
    </row>
    <row r="6" spans="1:19">
      <c r="A6" s="1359"/>
      <c r="B6" s="1343"/>
      <c r="C6" s="1343"/>
      <c r="D6" s="1343"/>
      <c r="E6" s="1343"/>
      <c r="F6" s="1343"/>
      <c r="G6" s="135" t="s">
        <v>170</v>
      </c>
      <c r="H6" s="135" t="s">
        <v>171</v>
      </c>
      <c r="I6" s="135" t="s">
        <v>172</v>
      </c>
      <c r="J6" s="135" t="s">
        <v>173</v>
      </c>
      <c r="K6" s="135" t="s">
        <v>174</v>
      </c>
      <c r="L6" s="135" t="s">
        <v>175</v>
      </c>
      <c r="M6" s="135" t="s">
        <v>176</v>
      </c>
      <c r="N6" s="135" t="s">
        <v>177</v>
      </c>
      <c r="O6" s="135" t="s">
        <v>178</v>
      </c>
      <c r="P6" s="135" t="s">
        <v>179</v>
      </c>
      <c r="Q6" s="135" t="s">
        <v>180</v>
      </c>
      <c r="R6" s="135" t="s">
        <v>181</v>
      </c>
      <c r="S6" s="135" t="s">
        <v>208</v>
      </c>
    </row>
    <row r="7" spans="1:19">
      <c r="A7" s="192" t="s">
        <v>390</v>
      </c>
      <c r="B7" s="37"/>
      <c r="C7" s="37"/>
      <c r="D7" s="37"/>
      <c r="E7" s="37"/>
      <c r="F7" s="37"/>
      <c r="G7" s="37"/>
      <c r="H7" s="37"/>
      <c r="I7" s="37"/>
      <c r="J7" s="37"/>
      <c r="K7" s="37"/>
      <c r="L7" s="37"/>
      <c r="M7" s="37"/>
      <c r="N7" s="37"/>
      <c r="O7" s="37"/>
      <c r="P7" s="37"/>
      <c r="Q7" s="37"/>
      <c r="R7" s="37"/>
      <c r="S7" s="37"/>
    </row>
    <row r="8" spans="1:19" ht="15.75" thickBot="1">
      <c r="A8" s="1362"/>
      <c r="B8" s="1407"/>
      <c r="C8" s="1407"/>
      <c r="D8" s="1407"/>
      <c r="E8" s="1407"/>
      <c r="F8" s="1407"/>
      <c r="G8" s="1407"/>
      <c r="H8" s="1407"/>
      <c r="I8" s="1407"/>
      <c r="J8" s="1407"/>
      <c r="K8" s="1407"/>
      <c r="L8" s="1407"/>
      <c r="M8" s="1407"/>
      <c r="N8" s="1407"/>
      <c r="O8" s="1407"/>
      <c r="P8" s="1407"/>
      <c r="Q8" s="1407"/>
      <c r="R8" s="1407"/>
      <c r="S8" s="1407"/>
    </row>
    <row r="9" spans="1:19" ht="26.25" customHeight="1" thickBot="1">
      <c r="A9" s="105" t="s">
        <v>394</v>
      </c>
      <c r="B9" s="214">
        <v>17462</v>
      </c>
      <c r="C9" s="214">
        <v>28277</v>
      </c>
      <c r="D9" s="214">
        <v>27518</v>
      </c>
      <c r="E9" s="214">
        <v>27525</v>
      </c>
      <c r="F9" s="214">
        <v>14303</v>
      </c>
      <c r="G9" s="214">
        <v>918</v>
      </c>
      <c r="H9" s="214">
        <v>976</v>
      </c>
      <c r="I9" s="214">
        <v>1769</v>
      </c>
      <c r="J9" s="214">
        <v>1386</v>
      </c>
      <c r="K9" s="214">
        <v>1636</v>
      </c>
      <c r="L9" s="214">
        <v>1327</v>
      </c>
      <c r="M9" s="214">
        <v>1028</v>
      </c>
      <c r="N9" s="214">
        <v>917</v>
      </c>
      <c r="O9" s="214">
        <v>1222</v>
      </c>
      <c r="P9" s="214">
        <v>1506</v>
      </c>
      <c r="Q9" s="214">
        <v>1477</v>
      </c>
      <c r="R9" s="214">
        <v>1070</v>
      </c>
      <c r="S9" s="214">
        <f>'ΕΛΕΓΧΟΙ ΑΠΟ ΚΟΕ'!S9</f>
        <v>15232</v>
      </c>
    </row>
    <row r="10" spans="1:19" ht="24.75" thickBot="1">
      <c r="A10" s="105" t="s">
        <v>569</v>
      </c>
      <c r="B10" s="214">
        <v>836</v>
      </c>
      <c r="C10" s="214">
        <v>1362</v>
      </c>
      <c r="D10" s="214">
        <v>1574</v>
      </c>
      <c r="E10" s="214">
        <v>1746</v>
      </c>
      <c r="F10" s="214">
        <v>1754</v>
      </c>
      <c r="G10" s="214">
        <v>244</v>
      </c>
      <c r="H10" s="214">
        <v>127</v>
      </c>
      <c r="I10" s="214">
        <v>220</v>
      </c>
      <c r="J10" s="214">
        <v>121</v>
      </c>
      <c r="K10" s="214">
        <v>181</v>
      </c>
      <c r="L10" s="214">
        <v>156</v>
      </c>
      <c r="M10" s="214">
        <v>115</v>
      </c>
      <c r="N10" s="214">
        <v>51</v>
      </c>
      <c r="O10" s="214">
        <v>144</v>
      </c>
      <c r="P10" s="214">
        <v>99</v>
      </c>
      <c r="Q10" s="214">
        <v>103</v>
      </c>
      <c r="R10" s="214">
        <v>101</v>
      </c>
      <c r="S10" s="214">
        <f>'ΕΛΕΓΧΟΙ ΑΠΟ ΚΟΕ'!S10</f>
        <v>1662</v>
      </c>
    </row>
    <row r="12" spans="1:19">
      <c r="A12" s="242" t="s">
        <v>807</v>
      </c>
    </row>
    <row r="17" spans="7:7">
      <c r="G17" s="333"/>
    </row>
  </sheetData>
  <sheetProtection insertRows="0"/>
  <mergeCells count="10">
    <mergeCell ref="A8:S8"/>
    <mergeCell ref="A3:S3"/>
    <mergeCell ref="A4:S4"/>
    <mergeCell ref="A5:A6"/>
    <mergeCell ref="G5:S5"/>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54" fitToHeight="0" orientation="landscape" r:id="rId1"/>
  <headerFoot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BF41B-0C9A-4802-A2FC-AC973E82AAE0}">
  <dimension ref="A1:J55"/>
  <sheetViews>
    <sheetView showGridLines="0" zoomScaleNormal="100" workbookViewId="0">
      <selection activeCell="J32" sqref="J32"/>
    </sheetView>
  </sheetViews>
  <sheetFormatPr defaultColWidth="9.140625" defaultRowHeight="12"/>
  <cols>
    <col min="1" max="1" width="22" style="242" customWidth="1"/>
    <col min="2" max="2" width="21.7109375" style="246" customWidth="1"/>
    <col min="3" max="3" width="24.42578125" style="246" customWidth="1"/>
    <col min="4" max="4" width="22.28515625" style="242" customWidth="1"/>
    <col min="5" max="5" width="20.85546875" style="242" customWidth="1"/>
    <col min="6" max="6" width="17.85546875" style="250" customWidth="1"/>
    <col min="7" max="7" width="20.5703125" style="242" customWidth="1"/>
    <col min="8" max="9" width="9.140625" style="242"/>
    <col min="10" max="10" width="12.28515625" style="242" bestFit="1" customWidth="1"/>
    <col min="11" max="16384" width="9.140625" style="242"/>
  </cols>
  <sheetData>
    <row r="1" spans="1:10" ht="14.1" customHeight="1">
      <c r="A1" s="238" t="s">
        <v>300</v>
      </c>
      <c r="B1" s="238"/>
      <c r="C1" s="239"/>
      <c r="D1" s="240"/>
      <c r="E1" s="240"/>
      <c r="F1" s="240"/>
      <c r="G1" s="241"/>
      <c r="H1" s="241"/>
    </row>
    <row r="2" spans="1:10" ht="14.1" customHeight="1">
      <c r="A2" s="238" t="s">
        <v>301</v>
      </c>
      <c r="B2" s="238"/>
      <c r="C2" s="239"/>
      <c r="D2" s="240"/>
      <c r="E2" s="241"/>
      <c r="F2" s="241"/>
      <c r="G2" s="241"/>
      <c r="H2" s="241"/>
    </row>
    <row r="3" spans="1:10" ht="14.1" customHeight="1">
      <c r="A3" s="243"/>
      <c r="B3" s="243"/>
      <c r="C3" s="243"/>
      <c r="D3" s="240"/>
      <c r="E3" s="241"/>
      <c r="F3" s="241"/>
      <c r="G3" s="241"/>
      <c r="H3" s="241"/>
    </row>
    <row r="4" spans="1:10" ht="14.1" customHeight="1">
      <c r="A4" s="243"/>
      <c r="B4" s="243"/>
      <c r="C4" s="243"/>
      <c r="D4" s="240"/>
      <c r="E4" s="241"/>
      <c r="F4" s="241"/>
      <c r="G4" s="241"/>
      <c r="H4" s="241"/>
    </row>
    <row r="5" spans="1:10" ht="24" customHeight="1">
      <c r="A5" s="1461" t="s">
        <v>405</v>
      </c>
      <c r="B5" s="1462"/>
      <c r="C5" s="1462"/>
      <c r="D5" s="1462"/>
      <c r="E5" s="1462"/>
      <c r="F5" s="1462"/>
      <c r="G5" s="1463"/>
      <c r="H5" s="241"/>
    </row>
    <row r="6" spans="1:10" ht="18.75" customHeight="1">
      <c r="A6" s="1464" t="s">
        <v>834</v>
      </c>
      <c r="B6" s="1465"/>
      <c r="C6" s="1465"/>
      <c r="D6" s="1465"/>
      <c r="E6" s="1465"/>
      <c r="F6" s="1465"/>
      <c r="G6" s="1466"/>
      <c r="H6" s="241"/>
    </row>
    <row r="7" spans="1:10" ht="14.1" customHeight="1" thickBot="1">
      <c r="A7" s="243"/>
      <c r="B7" s="243"/>
      <c r="C7" s="243"/>
      <c r="D7" s="240"/>
      <c r="E7" s="241"/>
      <c r="F7" s="241"/>
      <c r="G7" s="241"/>
      <c r="H7" s="241"/>
    </row>
    <row r="8" spans="1:10" ht="48.75" thickBot="1">
      <c r="A8" s="267" t="s">
        <v>383</v>
      </c>
      <c r="B8" s="267" t="s">
        <v>356</v>
      </c>
      <c r="C8" s="268" t="s">
        <v>376</v>
      </c>
      <c r="D8" s="269" t="s">
        <v>357</v>
      </c>
      <c r="E8" s="269" t="s">
        <v>358</v>
      </c>
      <c r="F8" s="270" t="s">
        <v>359</v>
      </c>
      <c r="G8" s="270" t="s">
        <v>360</v>
      </c>
    </row>
    <row r="9" spans="1:10" s="245" customFormat="1" ht="18.75" customHeight="1" thickBot="1">
      <c r="A9" s="244"/>
      <c r="B9" s="244" t="s">
        <v>361</v>
      </c>
      <c r="C9" s="244" t="s">
        <v>362</v>
      </c>
      <c r="D9" s="244" t="s">
        <v>363</v>
      </c>
      <c r="E9" s="244" t="s">
        <v>364</v>
      </c>
      <c r="F9" s="244" t="s">
        <v>365</v>
      </c>
      <c r="G9" s="244" t="s">
        <v>366</v>
      </c>
    </row>
    <row r="10" spans="1:10" ht="12.75" thickBot="1">
      <c r="A10" s="271" t="s">
        <v>381</v>
      </c>
      <c r="B10" s="272">
        <v>418</v>
      </c>
      <c r="C10" s="272">
        <v>628</v>
      </c>
      <c r="D10" s="272">
        <v>245</v>
      </c>
      <c r="E10" s="273">
        <v>78</v>
      </c>
      <c r="F10" s="274">
        <v>1058938.6299999999</v>
      </c>
      <c r="G10" s="274">
        <v>249929.05</v>
      </c>
    </row>
    <row r="11" spans="1:10" ht="12.75" thickBot="1">
      <c r="A11" s="271" t="s">
        <v>382</v>
      </c>
      <c r="B11" s="272">
        <v>642</v>
      </c>
      <c r="C11" s="272">
        <v>1335</v>
      </c>
      <c r="D11" s="272">
        <v>313</v>
      </c>
      <c r="E11" s="273">
        <v>221</v>
      </c>
      <c r="F11" s="274">
        <v>5181487.82</v>
      </c>
      <c r="G11" s="274">
        <v>187386.25</v>
      </c>
    </row>
    <row r="12" spans="1:10" ht="12.75" thickBot="1">
      <c r="A12" s="271" t="s">
        <v>430</v>
      </c>
      <c r="B12" s="272">
        <v>368</v>
      </c>
      <c r="C12" s="272">
        <v>803</v>
      </c>
      <c r="D12" s="272">
        <v>584</v>
      </c>
      <c r="E12" s="273">
        <v>378</v>
      </c>
      <c r="F12" s="274">
        <v>26917756.669999983</v>
      </c>
      <c r="G12" s="274">
        <v>1603853.6099999996</v>
      </c>
    </row>
    <row r="13" spans="1:10" ht="12.75" thickBot="1">
      <c r="A13" s="271" t="s">
        <v>523</v>
      </c>
      <c r="B13" s="272">
        <v>481</v>
      </c>
      <c r="C13" s="272">
        <v>1413</v>
      </c>
      <c r="D13" s="272">
        <v>401</v>
      </c>
      <c r="E13" s="273">
        <v>380</v>
      </c>
      <c r="F13" s="274">
        <v>87147312.680000007</v>
      </c>
      <c r="G13" s="274">
        <v>1606584.8800000006</v>
      </c>
    </row>
    <row r="14" spans="1:10" ht="12.75" thickBot="1">
      <c r="A14" s="271" t="s">
        <v>545</v>
      </c>
      <c r="B14" s="272">
        <v>259</v>
      </c>
      <c r="C14" s="272">
        <v>706</v>
      </c>
      <c r="D14" s="272">
        <v>319</v>
      </c>
      <c r="E14" s="273">
        <v>267</v>
      </c>
      <c r="F14" s="274">
        <v>36795207.480000004</v>
      </c>
      <c r="G14" s="274">
        <v>2163073.7299999958</v>
      </c>
    </row>
    <row r="15" spans="1:10" ht="12.75" thickBot="1">
      <c r="A15" s="271" t="s">
        <v>564</v>
      </c>
      <c r="B15" s="272">
        <v>124</v>
      </c>
      <c r="C15" s="272">
        <v>430</v>
      </c>
      <c r="D15" s="272">
        <v>325</v>
      </c>
      <c r="E15" s="273">
        <v>358</v>
      </c>
      <c r="F15" s="274">
        <v>982649482.79000008</v>
      </c>
      <c r="G15" s="274">
        <v>2601610.65</v>
      </c>
      <c r="J15" s="250"/>
    </row>
    <row r="16" spans="1:10" ht="12.75" thickBot="1">
      <c r="A16" s="271" t="s">
        <v>622</v>
      </c>
      <c r="B16" s="272">
        <v>104</v>
      </c>
      <c r="C16" s="272">
        <v>496</v>
      </c>
      <c r="D16" s="272">
        <v>202</v>
      </c>
      <c r="E16" s="273">
        <v>288</v>
      </c>
      <c r="F16" s="274">
        <v>177470407.78999999</v>
      </c>
      <c r="G16" s="274">
        <v>2609468.7700000112</v>
      </c>
      <c r="J16" s="250"/>
    </row>
    <row r="17" spans="1:10" ht="12.75" thickBot="1">
      <c r="A17" s="271" t="s">
        <v>695</v>
      </c>
      <c r="B17" s="272">
        <v>22</v>
      </c>
      <c r="C17" s="272">
        <v>295</v>
      </c>
      <c r="D17" s="272">
        <v>146</v>
      </c>
      <c r="E17" s="273">
        <v>249</v>
      </c>
      <c r="F17" s="274">
        <v>155794465.95000002</v>
      </c>
      <c r="G17" s="274">
        <v>3704257.0299999993</v>
      </c>
      <c r="J17" s="250"/>
    </row>
    <row r="18" spans="1:10" ht="12.75" thickBot="1">
      <c r="A18" s="766" t="s">
        <v>696</v>
      </c>
      <c r="B18" s="272">
        <v>355</v>
      </c>
      <c r="C18" s="272">
        <v>924</v>
      </c>
      <c r="D18" s="272">
        <v>155</v>
      </c>
      <c r="E18" s="273">
        <v>221</v>
      </c>
      <c r="F18" s="274">
        <v>98294886.420000002</v>
      </c>
      <c r="G18" s="274">
        <v>2614705.85</v>
      </c>
    </row>
    <row r="19" spans="1:10" ht="12.75" thickBot="1">
      <c r="A19" s="915" t="s">
        <v>746</v>
      </c>
      <c r="B19" s="272">
        <v>5</v>
      </c>
      <c r="C19" s="272">
        <v>12</v>
      </c>
      <c r="D19" s="272">
        <v>4</v>
      </c>
      <c r="E19" s="272">
        <v>7</v>
      </c>
      <c r="F19" s="274">
        <v>6429351.0499999998</v>
      </c>
      <c r="G19" s="274">
        <v>182517.92</v>
      </c>
    </row>
    <row r="20" spans="1:10" ht="12.75" thickBot="1">
      <c r="A20" s="915" t="s">
        <v>747</v>
      </c>
      <c r="B20" s="272">
        <v>0</v>
      </c>
      <c r="C20" s="272">
        <v>0</v>
      </c>
      <c r="D20" s="272">
        <v>19</v>
      </c>
      <c r="E20" s="273">
        <v>1</v>
      </c>
      <c r="F20" s="274">
        <v>500</v>
      </c>
      <c r="G20" s="274">
        <v>101759.84</v>
      </c>
    </row>
    <row r="21" spans="1:10" ht="12.75" thickBot="1">
      <c r="A21" s="915" t="s">
        <v>748</v>
      </c>
      <c r="B21" s="272">
        <v>3</v>
      </c>
      <c r="C21" s="272">
        <v>6</v>
      </c>
      <c r="D21" s="272">
        <v>17</v>
      </c>
      <c r="E21" s="273">
        <v>5</v>
      </c>
      <c r="F21" s="274">
        <v>2067004.89</v>
      </c>
      <c r="G21" s="274">
        <v>200459.58</v>
      </c>
    </row>
    <row r="22" spans="1:10" ht="12.75" thickBot="1">
      <c r="A22" s="915" t="s">
        <v>749</v>
      </c>
      <c r="B22" s="272">
        <v>5</v>
      </c>
      <c r="C22" s="272">
        <v>28</v>
      </c>
      <c r="D22" s="767">
        <v>8</v>
      </c>
      <c r="E22" s="273">
        <v>8</v>
      </c>
      <c r="F22" s="274">
        <v>3012845.88</v>
      </c>
      <c r="G22" s="274">
        <v>252922.89</v>
      </c>
    </row>
    <row r="23" spans="1:10" ht="12.75" thickBot="1">
      <c r="A23" s="915" t="s">
        <v>750</v>
      </c>
      <c r="B23" s="272">
        <v>2</v>
      </c>
      <c r="C23" s="272">
        <v>44</v>
      </c>
      <c r="D23" s="767">
        <v>15</v>
      </c>
      <c r="E23" s="273">
        <v>8</v>
      </c>
      <c r="F23" s="274">
        <v>589741.94999999995</v>
      </c>
      <c r="G23" s="274">
        <v>300224.44</v>
      </c>
    </row>
    <row r="24" spans="1:10" ht="12.75" thickBot="1">
      <c r="A24" s="915" t="s">
        <v>751</v>
      </c>
      <c r="B24" s="272">
        <v>4</v>
      </c>
      <c r="C24" s="272">
        <v>8</v>
      </c>
      <c r="D24" s="767">
        <v>4</v>
      </c>
      <c r="E24" s="273">
        <v>10</v>
      </c>
      <c r="F24" s="274">
        <v>15379306.66</v>
      </c>
      <c r="G24" s="274">
        <v>18616.27</v>
      </c>
    </row>
    <row r="25" spans="1:10" ht="12.75" thickBot="1">
      <c r="A25" s="915" t="s">
        <v>752</v>
      </c>
      <c r="B25" s="272">
        <v>4</v>
      </c>
      <c r="C25" s="272">
        <v>26</v>
      </c>
      <c r="D25" s="767">
        <v>14</v>
      </c>
      <c r="E25" s="273">
        <v>6</v>
      </c>
      <c r="F25" s="274">
        <v>9517434.0700000003</v>
      </c>
      <c r="G25" s="274">
        <v>356452.85</v>
      </c>
    </row>
    <row r="26" spans="1:10" ht="12.75" thickBot="1">
      <c r="A26" s="915" t="s">
        <v>753</v>
      </c>
      <c r="B26" s="272">
        <v>3</v>
      </c>
      <c r="C26" s="272">
        <v>53</v>
      </c>
      <c r="D26" s="767">
        <v>3</v>
      </c>
      <c r="E26" s="273">
        <v>8</v>
      </c>
      <c r="F26" s="274">
        <v>2621237.8199999998</v>
      </c>
      <c r="G26" s="274">
        <v>129589.78</v>
      </c>
    </row>
    <row r="27" spans="1:10" ht="12.75" thickBot="1">
      <c r="A27" s="915" t="s">
        <v>754</v>
      </c>
      <c r="B27" s="272">
        <v>9</v>
      </c>
      <c r="C27" s="272">
        <v>42</v>
      </c>
      <c r="D27" s="767">
        <v>17</v>
      </c>
      <c r="E27" s="273">
        <v>10</v>
      </c>
      <c r="F27" s="274">
        <v>5411282.2299999995</v>
      </c>
      <c r="G27" s="274">
        <v>299095.64</v>
      </c>
    </row>
    <row r="28" spans="1:10" ht="12.75" thickBot="1">
      <c r="A28" s="915" t="s">
        <v>755</v>
      </c>
      <c r="B28" s="272">
        <v>4</v>
      </c>
      <c r="C28" s="272">
        <v>6</v>
      </c>
      <c r="D28" s="767">
        <v>2</v>
      </c>
      <c r="E28" s="273">
        <v>17</v>
      </c>
      <c r="F28" s="274">
        <v>18710677.559999999</v>
      </c>
      <c r="G28" s="274">
        <v>277602.18</v>
      </c>
    </row>
    <row r="29" spans="1:10" ht="12.75" thickBot="1">
      <c r="A29" s="915" t="s">
        <v>756</v>
      </c>
      <c r="B29" s="272">
        <v>4</v>
      </c>
      <c r="C29" s="272">
        <v>8</v>
      </c>
      <c r="D29" s="767">
        <v>0</v>
      </c>
      <c r="E29" s="273">
        <v>24</v>
      </c>
      <c r="F29" s="274">
        <v>5729.3</v>
      </c>
      <c r="G29" s="274">
        <v>314000.65999999997</v>
      </c>
    </row>
    <row r="30" spans="1:10" ht="12.75" thickBot="1">
      <c r="A30" s="915" t="s">
        <v>757</v>
      </c>
      <c r="B30" s="272">
        <v>2</v>
      </c>
      <c r="C30" s="272">
        <v>4</v>
      </c>
      <c r="D30" s="767">
        <v>3</v>
      </c>
      <c r="E30" s="273">
        <v>68</v>
      </c>
      <c r="F30" s="274">
        <v>33342303.079999998</v>
      </c>
      <c r="G30" s="274">
        <v>200791.92</v>
      </c>
    </row>
    <row r="31" spans="1:10" s="246" customFormat="1" ht="12.75" customHeight="1" thickBot="1">
      <c r="A31" s="266" t="s">
        <v>30</v>
      </c>
      <c r="B31" s="768">
        <f t="shared" ref="B31:G31" si="0">SUM(B10:B30)</f>
        <v>2818</v>
      </c>
      <c r="C31" s="768">
        <f t="shared" si="0"/>
        <v>7267</v>
      </c>
      <c r="D31" s="768">
        <f t="shared" si="0"/>
        <v>2796</v>
      </c>
      <c r="E31" s="768">
        <f t="shared" si="0"/>
        <v>2612</v>
      </c>
      <c r="F31" s="769">
        <f t="shared" si="0"/>
        <v>1668397360.7200003</v>
      </c>
      <c r="G31" s="769">
        <f t="shared" si="0"/>
        <v>19974903.790000014</v>
      </c>
    </row>
    <row r="32" spans="1:10" s="246" customFormat="1" ht="13.5" customHeight="1">
      <c r="A32" s="247"/>
      <c r="B32" s="248"/>
      <c r="C32" s="248"/>
      <c r="D32" s="248"/>
      <c r="E32" s="248"/>
      <c r="F32" s="249"/>
    </row>
    <row r="33" spans="1:7" ht="15">
      <c r="A33" s="1183" t="s">
        <v>49</v>
      </c>
      <c r="B33" s="248"/>
      <c r="C33" s="248"/>
      <c r="D33" s="248"/>
      <c r="E33" s="248"/>
      <c r="F33" s="249"/>
      <c r="G33" s="770"/>
    </row>
    <row r="34" spans="1:7" ht="12" customHeight="1">
      <c r="A34" s="1467" t="s">
        <v>758</v>
      </c>
      <c r="B34" s="1467"/>
      <c r="C34" s="1467"/>
      <c r="D34" s="1467"/>
      <c r="E34" s="1467"/>
      <c r="F34" s="1467"/>
      <c r="G34" s="1467"/>
    </row>
    <row r="35" spans="1:7" ht="12" customHeight="1">
      <c r="A35" s="1459" t="s">
        <v>825</v>
      </c>
      <c r="B35" s="1459"/>
      <c r="C35" s="1459"/>
      <c r="D35" s="1459"/>
      <c r="E35" s="1459"/>
      <c r="F35" s="1459"/>
      <c r="G35" s="1459"/>
    </row>
    <row r="36" spans="1:7" ht="12" customHeight="1">
      <c r="A36" s="1459" t="s">
        <v>759</v>
      </c>
      <c r="B36" s="1459"/>
      <c r="C36" s="1459"/>
      <c r="D36" s="1459"/>
      <c r="E36" s="1459"/>
      <c r="F36" s="1459"/>
      <c r="G36" s="1459"/>
    </row>
    <row r="37" spans="1:7" ht="12" customHeight="1">
      <c r="A37" s="1459" t="s">
        <v>408</v>
      </c>
      <c r="B37" s="1459"/>
      <c r="C37" s="1459"/>
      <c r="D37" s="1459"/>
      <c r="E37" s="1459"/>
      <c r="F37" s="1459"/>
      <c r="G37" s="1459"/>
    </row>
    <row r="38" spans="1:7" ht="12" customHeight="1">
      <c r="A38" s="1459" t="s">
        <v>760</v>
      </c>
      <c r="B38" s="1459"/>
      <c r="C38" s="1459"/>
      <c r="D38" s="1459"/>
      <c r="E38" s="1459"/>
      <c r="F38" s="1459"/>
      <c r="G38" s="1459"/>
    </row>
    <row r="39" spans="1:7" ht="12" customHeight="1">
      <c r="A39" s="1459" t="s">
        <v>761</v>
      </c>
      <c r="B39" s="1459"/>
      <c r="C39" s="1459"/>
      <c r="D39" s="1459"/>
      <c r="E39" s="1459"/>
      <c r="F39" s="1459"/>
      <c r="G39" s="1459"/>
    </row>
    <row r="40" spans="1:7" ht="12" customHeight="1">
      <c r="A40" s="1459" t="s">
        <v>762</v>
      </c>
      <c r="B40" s="1459"/>
      <c r="C40" s="1459"/>
      <c r="D40" s="1459"/>
      <c r="E40" s="1459"/>
      <c r="F40" s="1459"/>
      <c r="G40" s="1459"/>
    </row>
    <row r="41" spans="1:7" ht="12" customHeight="1">
      <c r="A41" s="1459" t="s">
        <v>406</v>
      </c>
      <c r="B41" s="1459"/>
      <c r="C41" s="1459"/>
      <c r="D41" s="1459"/>
      <c r="E41" s="1459"/>
      <c r="F41" s="1459"/>
      <c r="G41" s="1459"/>
    </row>
    <row r="42" spans="1:7" ht="12" customHeight="1">
      <c r="A42" s="1459" t="s">
        <v>407</v>
      </c>
      <c r="B42" s="1459"/>
      <c r="C42" s="1459"/>
      <c r="D42" s="1459"/>
      <c r="E42" s="1459"/>
      <c r="F42" s="1459"/>
      <c r="G42" s="1459"/>
    </row>
    <row r="43" spans="1:7" ht="12" customHeight="1">
      <c r="A43" s="1459" t="s">
        <v>408</v>
      </c>
      <c r="B43" s="1459"/>
      <c r="C43" s="1459"/>
      <c r="D43" s="1459"/>
      <c r="E43" s="1459"/>
      <c r="F43" s="1459"/>
      <c r="G43" s="1459"/>
    </row>
    <row r="44" spans="1:7" ht="12" customHeight="1">
      <c r="A44" s="1459" t="s">
        <v>409</v>
      </c>
      <c r="B44" s="1459"/>
      <c r="C44" s="1459"/>
      <c r="D44" s="1459"/>
      <c r="E44" s="1459"/>
      <c r="F44" s="1459"/>
      <c r="G44" s="1459"/>
    </row>
    <row r="45" spans="1:7" ht="12" customHeight="1">
      <c r="A45" s="1459" t="s">
        <v>408</v>
      </c>
      <c r="B45" s="1459"/>
      <c r="C45" s="1459"/>
      <c r="D45" s="1459"/>
      <c r="E45" s="1459"/>
      <c r="F45" s="1459"/>
      <c r="G45" s="1459"/>
    </row>
    <row r="46" spans="1:7" ht="12" customHeight="1">
      <c r="A46" s="1459" t="s">
        <v>384</v>
      </c>
      <c r="B46" s="1459"/>
      <c r="C46" s="1459"/>
      <c r="D46" s="1459"/>
      <c r="E46" s="1459"/>
      <c r="F46" s="1459"/>
      <c r="G46" s="1459"/>
    </row>
    <row r="47" spans="1:7" ht="12" customHeight="1">
      <c r="A47" s="1459" t="s">
        <v>379</v>
      </c>
      <c r="B47" s="1459"/>
      <c r="C47" s="1459"/>
      <c r="D47" s="1459"/>
      <c r="E47" s="1459"/>
      <c r="F47" s="1459"/>
      <c r="G47" s="1459"/>
    </row>
    <row r="48" spans="1:7" ht="15" customHeight="1">
      <c r="A48" s="247"/>
      <c r="B48" s="248"/>
      <c r="C48" s="248"/>
      <c r="D48" s="248"/>
      <c r="E48" s="248"/>
      <c r="F48" s="249"/>
      <c r="G48" s="246"/>
    </row>
    <row r="49" spans="1:7">
      <c r="A49" s="252" t="s">
        <v>367</v>
      </c>
    </row>
    <row r="50" spans="1:7" ht="105.75" customHeight="1">
      <c r="A50" s="1460" t="s">
        <v>763</v>
      </c>
      <c r="B50" s="1460"/>
      <c r="C50" s="1460"/>
      <c r="D50" s="1460"/>
      <c r="E50" s="1460"/>
      <c r="F50" s="1460"/>
      <c r="G50" s="1460"/>
    </row>
    <row r="51" spans="1:7">
      <c r="A51" s="247"/>
      <c r="B51" s="248"/>
      <c r="C51" s="248"/>
      <c r="D51" s="248"/>
      <c r="E51" s="248"/>
      <c r="F51" s="249"/>
      <c r="G51" s="246"/>
    </row>
    <row r="52" spans="1:7">
      <c r="A52" s="247"/>
      <c r="B52" s="248"/>
      <c r="C52" s="248"/>
      <c r="D52" s="248"/>
      <c r="E52" s="248"/>
      <c r="F52" s="249"/>
      <c r="G52" s="246"/>
    </row>
    <row r="53" spans="1:7">
      <c r="A53" s="247"/>
      <c r="B53" s="248"/>
      <c r="C53" s="248"/>
      <c r="D53" s="248"/>
      <c r="E53" s="248"/>
      <c r="F53" s="249"/>
      <c r="G53" s="246"/>
    </row>
    <row r="54" spans="1:7">
      <c r="A54" s="247"/>
      <c r="B54" s="248"/>
      <c r="C54" s="248"/>
      <c r="D54" s="248"/>
      <c r="E54" s="248"/>
      <c r="F54" s="249"/>
      <c r="G54" s="246"/>
    </row>
    <row r="55" spans="1:7">
      <c r="A55" s="247"/>
      <c r="B55" s="248"/>
      <c r="C55" s="248"/>
      <c r="D55" s="248"/>
      <c r="E55" s="248"/>
      <c r="F55" s="249"/>
      <c r="G55" s="246"/>
    </row>
  </sheetData>
  <mergeCells count="17">
    <mergeCell ref="A43:G43"/>
    <mergeCell ref="A5:G5"/>
    <mergeCell ref="A6:G6"/>
    <mergeCell ref="A34:G34"/>
    <mergeCell ref="A35:G35"/>
    <mergeCell ref="A36:G36"/>
    <mergeCell ref="A37:G37"/>
    <mergeCell ref="A38:G38"/>
    <mergeCell ref="A39:G39"/>
    <mergeCell ref="A40:G40"/>
    <mergeCell ref="A41:G41"/>
    <mergeCell ref="A42:G42"/>
    <mergeCell ref="A44:G44"/>
    <mergeCell ref="A45:G45"/>
    <mergeCell ref="A46:G46"/>
    <mergeCell ref="A47:G47"/>
    <mergeCell ref="A50:G50"/>
  </mergeCells>
  <pageMargins left="0.33" right="0.28000000000000003" top="0.9055118110236221" bottom="0.74803149606299213" header="0.33"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C46"/>
  <sheetViews>
    <sheetView showGridLines="0" zoomScaleNormal="100" zoomScaleSheetLayoutView="100" workbookViewId="0">
      <selection activeCell="F22" sqref="F22"/>
    </sheetView>
  </sheetViews>
  <sheetFormatPr defaultRowHeight="12"/>
  <cols>
    <col min="1" max="1" width="69.5703125" style="52" customWidth="1"/>
    <col min="2" max="4" width="8.5703125" style="63" bestFit="1" customWidth="1"/>
    <col min="5" max="5" width="8.42578125" style="63" customWidth="1"/>
    <col min="6" max="6" width="9" style="64" customWidth="1"/>
    <col min="7" max="7" width="8.7109375" style="61" customWidth="1"/>
    <col min="8" max="8" width="9.28515625" style="61" customWidth="1"/>
    <col min="9" max="9" width="8.140625" style="61" customWidth="1"/>
    <col min="10" max="10" width="8.7109375" style="61" bestFit="1" customWidth="1"/>
    <col min="11" max="11" width="9.140625" style="61" customWidth="1"/>
    <col min="12" max="12" width="9.7109375" style="61" customWidth="1"/>
    <col min="13" max="13" width="11.7109375" style="61" customWidth="1"/>
    <col min="14" max="14" width="9.28515625" style="61" bestFit="1" customWidth="1"/>
    <col min="15" max="15" width="9.5703125" style="61" customWidth="1"/>
    <col min="16" max="16" width="8.85546875" style="61" customWidth="1"/>
    <col min="17" max="17" width="9.7109375" style="61" customWidth="1"/>
    <col min="18" max="18" width="13.42578125" style="61" customWidth="1"/>
    <col min="19" max="19" width="17" style="61" customWidth="1"/>
    <col min="20" max="255" width="9.140625" style="61"/>
    <col min="256" max="256" width="82" style="61" customWidth="1"/>
    <col min="257" max="257" width="10.7109375" style="61" customWidth="1"/>
    <col min="258" max="258" width="8.5703125" style="61" customWidth="1"/>
    <col min="259" max="259" width="10.85546875" style="61" customWidth="1"/>
    <col min="260" max="260" width="8.85546875" style="61" customWidth="1"/>
    <col min="261" max="261" width="13.85546875" style="61" customWidth="1"/>
    <col min="262" max="262" width="11" style="61" customWidth="1"/>
    <col min="263" max="264" width="12.28515625" style="61" customWidth="1"/>
    <col min="265" max="265" width="6.42578125" style="61" customWidth="1"/>
    <col min="266" max="266" width="9.140625" style="61" customWidth="1"/>
    <col min="267" max="267" width="6.85546875" style="61" customWidth="1"/>
    <col min="268" max="268" width="10.42578125" style="61" customWidth="1"/>
    <col min="269" max="269" width="10" style="61" customWidth="1"/>
    <col min="270" max="270" width="6.7109375" style="61" bestFit="1" customWidth="1"/>
    <col min="271" max="271" width="9.140625" style="61" customWidth="1"/>
    <col min="272" max="511" width="9.140625" style="61"/>
    <col min="512" max="512" width="82" style="61" customWidth="1"/>
    <col min="513" max="513" width="10.7109375" style="61" customWidth="1"/>
    <col min="514" max="514" width="8.5703125" style="61" customWidth="1"/>
    <col min="515" max="515" width="10.85546875" style="61" customWidth="1"/>
    <col min="516" max="516" width="8.85546875" style="61" customWidth="1"/>
    <col min="517" max="517" width="13.85546875" style="61" customWidth="1"/>
    <col min="518" max="518" width="11" style="61" customWidth="1"/>
    <col min="519" max="520" width="12.28515625" style="61" customWidth="1"/>
    <col min="521" max="521" width="6.42578125" style="61" customWidth="1"/>
    <col min="522" max="522" width="9.140625" style="61" customWidth="1"/>
    <col min="523" max="523" width="6.85546875" style="61" customWidth="1"/>
    <col min="524" max="524" width="10.42578125" style="61" customWidth="1"/>
    <col min="525" max="525" width="10" style="61" customWidth="1"/>
    <col min="526" max="526" width="6.7109375" style="61" bestFit="1" customWidth="1"/>
    <col min="527" max="527" width="9.140625" style="61" customWidth="1"/>
    <col min="528" max="767" width="9.140625" style="61"/>
    <col min="768" max="768" width="82" style="61" customWidth="1"/>
    <col min="769" max="769" width="10.7109375" style="61" customWidth="1"/>
    <col min="770" max="770" width="8.5703125" style="61" customWidth="1"/>
    <col min="771" max="771" width="10.85546875" style="61" customWidth="1"/>
    <col min="772" max="772" width="8.85546875" style="61" customWidth="1"/>
    <col min="773" max="773" width="13.85546875" style="61" customWidth="1"/>
    <col min="774" max="774" width="11" style="61" customWidth="1"/>
    <col min="775" max="776" width="12.28515625" style="61" customWidth="1"/>
    <col min="777" max="777" width="6.42578125" style="61" customWidth="1"/>
    <col min="778" max="778" width="9.140625" style="61" customWidth="1"/>
    <col min="779" max="779" width="6.85546875" style="61" customWidth="1"/>
    <col min="780" max="780" width="10.42578125" style="61" customWidth="1"/>
    <col min="781" max="781" width="10" style="61" customWidth="1"/>
    <col min="782" max="782" width="6.7109375" style="61" bestFit="1" customWidth="1"/>
    <col min="783" max="783" width="9.140625" style="61" customWidth="1"/>
    <col min="784" max="1023" width="9.140625" style="61"/>
    <col min="1024" max="1024" width="82" style="61" customWidth="1"/>
    <col min="1025" max="1025" width="10.7109375" style="61" customWidth="1"/>
    <col min="1026" max="1026" width="8.5703125" style="61" customWidth="1"/>
    <col min="1027" max="1027" width="10.85546875" style="61" customWidth="1"/>
    <col min="1028" max="1028" width="8.85546875" style="61" customWidth="1"/>
    <col min="1029" max="1029" width="13.85546875" style="61" customWidth="1"/>
    <col min="1030" max="1030" width="11" style="61" customWidth="1"/>
    <col min="1031" max="1032" width="12.28515625" style="61" customWidth="1"/>
    <col min="1033" max="1033" width="6.42578125" style="61" customWidth="1"/>
    <col min="1034" max="1034" width="9.140625" style="61" customWidth="1"/>
    <col min="1035" max="1035" width="6.85546875" style="61" customWidth="1"/>
    <col min="1036" max="1036" width="10.42578125" style="61" customWidth="1"/>
    <col min="1037" max="1037" width="10" style="61" customWidth="1"/>
    <col min="1038" max="1038" width="6.7109375" style="61" bestFit="1" customWidth="1"/>
    <col min="1039" max="1039" width="9.140625" style="61" customWidth="1"/>
    <col min="1040" max="1279" width="9.140625" style="61"/>
    <col min="1280" max="1280" width="82" style="61" customWidth="1"/>
    <col min="1281" max="1281" width="10.7109375" style="61" customWidth="1"/>
    <col min="1282" max="1282" width="8.5703125" style="61" customWidth="1"/>
    <col min="1283" max="1283" width="10.85546875" style="61" customWidth="1"/>
    <col min="1284" max="1284" width="8.85546875" style="61" customWidth="1"/>
    <col min="1285" max="1285" width="13.85546875" style="61" customWidth="1"/>
    <col min="1286" max="1286" width="11" style="61" customWidth="1"/>
    <col min="1287" max="1288" width="12.28515625" style="61" customWidth="1"/>
    <col min="1289" max="1289" width="6.42578125" style="61" customWidth="1"/>
    <col min="1290" max="1290" width="9.140625" style="61" customWidth="1"/>
    <col min="1291" max="1291" width="6.85546875" style="61" customWidth="1"/>
    <col min="1292" max="1292" width="10.42578125" style="61" customWidth="1"/>
    <col min="1293" max="1293" width="10" style="61" customWidth="1"/>
    <col min="1294" max="1294" width="6.7109375" style="61" bestFit="1" customWidth="1"/>
    <col min="1295" max="1295" width="9.140625" style="61" customWidth="1"/>
    <col min="1296" max="1535" width="9.140625" style="61"/>
    <col min="1536" max="1536" width="82" style="61" customWidth="1"/>
    <col min="1537" max="1537" width="10.7109375" style="61" customWidth="1"/>
    <col min="1538" max="1538" width="8.5703125" style="61" customWidth="1"/>
    <col min="1539" max="1539" width="10.85546875" style="61" customWidth="1"/>
    <col min="1540" max="1540" width="8.85546875" style="61" customWidth="1"/>
    <col min="1541" max="1541" width="13.85546875" style="61" customWidth="1"/>
    <col min="1542" max="1542" width="11" style="61" customWidth="1"/>
    <col min="1543" max="1544" width="12.28515625" style="61" customWidth="1"/>
    <col min="1545" max="1545" width="6.42578125" style="61" customWidth="1"/>
    <col min="1546" max="1546" width="9.140625" style="61" customWidth="1"/>
    <col min="1547" max="1547" width="6.85546875" style="61" customWidth="1"/>
    <col min="1548" max="1548" width="10.42578125" style="61" customWidth="1"/>
    <col min="1549" max="1549" width="10" style="61" customWidth="1"/>
    <col min="1550" max="1550" width="6.7109375" style="61" bestFit="1" customWidth="1"/>
    <col min="1551" max="1551" width="9.140625" style="61" customWidth="1"/>
    <col min="1552" max="1791" width="9.140625" style="61"/>
    <col min="1792" max="1792" width="82" style="61" customWidth="1"/>
    <col min="1793" max="1793" width="10.7109375" style="61" customWidth="1"/>
    <col min="1794" max="1794" width="8.5703125" style="61" customWidth="1"/>
    <col min="1795" max="1795" width="10.85546875" style="61" customWidth="1"/>
    <col min="1796" max="1796" width="8.85546875" style="61" customWidth="1"/>
    <col min="1797" max="1797" width="13.85546875" style="61" customWidth="1"/>
    <col min="1798" max="1798" width="11" style="61" customWidth="1"/>
    <col min="1799" max="1800" width="12.28515625" style="61" customWidth="1"/>
    <col min="1801" max="1801" width="6.42578125" style="61" customWidth="1"/>
    <col min="1802" max="1802" width="9.140625" style="61" customWidth="1"/>
    <col min="1803" max="1803" width="6.85546875" style="61" customWidth="1"/>
    <col min="1804" max="1804" width="10.42578125" style="61" customWidth="1"/>
    <col min="1805" max="1805" width="10" style="61" customWidth="1"/>
    <col min="1806" max="1806" width="6.7109375" style="61" bestFit="1" customWidth="1"/>
    <col min="1807" max="1807" width="9.140625" style="61" customWidth="1"/>
    <col min="1808" max="2047" width="9.140625" style="61"/>
    <col min="2048" max="2048" width="82" style="61" customWidth="1"/>
    <col min="2049" max="2049" width="10.7109375" style="61" customWidth="1"/>
    <col min="2050" max="2050" width="8.5703125" style="61" customWidth="1"/>
    <col min="2051" max="2051" width="10.85546875" style="61" customWidth="1"/>
    <col min="2052" max="2052" width="8.85546875" style="61" customWidth="1"/>
    <col min="2053" max="2053" width="13.85546875" style="61" customWidth="1"/>
    <col min="2054" max="2054" width="11" style="61" customWidth="1"/>
    <col min="2055" max="2056" width="12.28515625" style="61" customWidth="1"/>
    <col min="2057" max="2057" width="6.42578125" style="61" customWidth="1"/>
    <col min="2058" max="2058" width="9.140625" style="61" customWidth="1"/>
    <col min="2059" max="2059" width="6.85546875" style="61" customWidth="1"/>
    <col min="2060" max="2060" width="10.42578125" style="61" customWidth="1"/>
    <col min="2061" max="2061" width="10" style="61" customWidth="1"/>
    <col min="2062" max="2062" width="6.7109375" style="61" bestFit="1" customWidth="1"/>
    <col min="2063" max="2063" width="9.140625" style="61" customWidth="1"/>
    <col min="2064" max="2303" width="9.140625" style="61"/>
    <col min="2304" max="2304" width="82" style="61" customWidth="1"/>
    <col min="2305" max="2305" width="10.7109375" style="61" customWidth="1"/>
    <col min="2306" max="2306" width="8.5703125" style="61" customWidth="1"/>
    <col min="2307" max="2307" width="10.85546875" style="61" customWidth="1"/>
    <col min="2308" max="2308" width="8.85546875" style="61" customWidth="1"/>
    <col min="2309" max="2309" width="13.85546875" style="61" customWidth="1"/>
    <col min="2310" max="2310" width="11" style="61" customWidth="1"/>
    <col min="2311" max="2312" width="12.28515625" style="61" customWidth="1"/>
    <col min="2313" max="2313" width="6.42578125" style="61" customWidth="1"/>
    <col min="2314" max="2314" width="9.140625" style="61" customWidth="1"/>
    <col min="2315" max="2315" width="6.85546875" style="61" customWidth="1"/>
    <col min="2316" max="2316" width="10.42578125" style="61" customWidth="1"/>
    <col min="2317" max="2317" width="10" style="61" customWidth="1"/>
    <col min="2318" max="2318" width="6.7109375" style="61" bestFit="1" customWidth="1"/>
    <col min="2319" max="2319" width="9.140625" style="61" customWidth="1"/>
    <col min="2320" max="2559" width="9.140625" style="61"/>
    <col min="2560" max="2560" width="82" style="61" customWidth="1"/>
    <col min="2561" max="2561" width="10.7109375" style="61" customWidth="1"/>
    <col min="2562" max="2562" width="8.5703125" style="61" customWidth="1"/>
    <col min="2563" max="2563" width="10.85546875" style="61" customWidth="1"/>
    <col min="2564" max="2564" width="8.85546875" style="61" customWidth="1"/>
    <col min="2565" max="2565" width="13.85546875" style="61" customWidth="1"/>
    <col min="2566" max="2566" width="11" style="61" customWidth="1"/>
    <col min="2567" max="2568" width="12.28515625" style="61" customWidth="1"/>
    <col min="2569" max="2569" width="6.42578125" style="61" customWidth="1"/>
    <col min="2570" max="2570" width="9.140625" style="61" customWidth="1"/>
    <col min="2571" max="2571" width="6.85546875" style="61" customWidth="1"/>
    <col min="2572" max="2572" width="10.42578125" style="61" customWidth="1"/>
    <col min="2573" max="2573" width="10" style="61" customWidth="1"/>
    <col min="2574" max="2574" width="6.7109375" style="61" bestFit="1" customWidth="1"/>
    <col min="2575" max="2575" width="9.140625" style="61" customWidth="1"/>
    <col min="2576" max="2815" width="9.140625" style="61"/>
    <col min="2816" max="2816" width="82" style="61" customWidth="1"/>
    <col min="2817" max="2817" width="10.7109375" style="61" customWidth="1"/>
    <col min="2818" max="2818" width="8.5703125" style="61" customWidth="1"/>
    <col min="2819" max="2819" width="10.85546875" style="61" customWidth="1"/>
    <col min="2820" max="2820" width="8.85546875" style="61" customWidth="1"/>
    <col min="2821" max="2821" width="13.85546875" style="61" customWidth="1"/>
    <col min="2822" max="2822" width="11" style="61" customWidth="1"/>
    <col min="2823" max="2824" width="12.28515625" style="61" customWidth="1"/>
    <col min="2825" max="2825" width="6.42578125" style="61" customWidth="1"/>
    <col min="2826" max="2826" width="9.140625" style="61" customWidth="1"/>
    <col min="2827" max="2827" width="6.85546875" style="61" customWidth="1"/>
    <col min="2828" max="2828" width="10.42578125" style="61" customWidth="1"/>
    <col min="2829" max="2829" width="10" style="61" customWidth="1"/>
    <col min="2830" max="2830" width="6.7109375" style="61" bestFit="1" customWidth="1"/>
    <col min="2831" max="2831" width="9.140625" style="61" customWidth="1"/>
    <col min="2832" max="3071" width="9.140625" style="61"/>
    <col min="3072" max="3072" width="82" style="61" customWidth="1"/>
    <col min="3073" max="3073" width="10.7109375" style="61" customWidth="1"/>
    <col min="3074" max="3074" width="8.5703125" style="61" customWidth="1"/>
    <col min="3075" max="3075" width="10.85546875" style="61" customWidth="1"/>
    <col min="3076" max="3076" width="8.85546875" style="61" customWidth="1"/>
    <col min="3077" max="3077" width="13.85546875" style="61" customWidth="1"/>
    <col min="3078" max="3078" width="11" style="61" customWidth="1"/>
    <col min="3079" max="3080" width="12.28515625" style="61" customWidth="1"/>
    <col min="3081" max="3081" width="6.42578125" style="61" customWidth="1"/>
    <col min="3082" max="3082" width="9.140625" style="61" customWidth="1"/>
    <col min="3083" max="3083" width="6.85546875" style="61" customWidth="1"/>
    <col min="3084" max="3084" width="10.42578125" style="61" customWidth="1"/>
    <col min="3085" max="3085" width="10" style="61" customWidth="1"/>
    <col min="3086" max="3086" width="6.7109375" style="61" bestFit="1" customWidth="1"/>
    <col min="3087" max="3087" width="9.140625" style="61" customWidth="1"/>
    <col min="3088" max="3327" width="9.140625" style="61"/>
    <col min="3328" max="3328" width="82" style="61" customWidth="1"/>
    <col min="3329" max="3329" width="10.7109375" style="61" customWidth="1"/>
    <col min="3330" max="3330" width="8.5703125" style="61" customWidth="1"/>
    <col min="3331" max="3331" width="10.85546875" style="61" customWidth="1"/>
    <col min="3332" max="3332" width="8.85546875" style="61" customWidth="1"/>
    <col min="3333" max="3333" width="13.85546875" style="61" customWidth="1"/>
    <col min="3334" max="3334" width="11" style="61" customWidth="1"/>
    <col min="3335" max="3336" width="12.28515625" style="61" customWidth="1"/>
    <col min="3337" max="3337" width="6.42578125" style="61" customWidth="1"/>
    <col min="3338" max="3338" width="9.140625" style="61" customWidth="1"/>
    <col min="3339" max="3339" width="6.85546875" style="61" customWidth="1"/>
    <col min="3340" max="3340" width="10.42578125" style="61" customWidth="1"/>
    <col min="3341" max="3341" width="10" style="61" customWidth="1"/>
    <col min="3342" max="3342" width="6.7109375" style="61" bestFit="1" customWidth="1"/>
    <col min="3343" max="3343" width="9.140625" style="61" customWidth="1"/>
    <col min="3344" max="3583" width="9.140625" style="61"/>
    <col min="3584" max="3584" width="82" style="61" customWidth="1"/>
    <col min="3585" max="3585" width="10.7109375" style="61" customWidth="1"/>
    <col min="3586" max="3586" width="8.5703125" style="61" customWidth="1"/>
    <col min="3587" max="3587" width="10.85546875" style="61" customWidth="1"/>
    <col min="3588" max="3588" width="8.85546875" style="61" customWidth="1"/>
    <col min="3589" max="3589" width="13.85546875" style="61" customWidth="1"/>
    <col min="3590" max="3590" width="11" style="61" customWidth="1"/>
    <col min="3591" max="3592" width="12.28515625" style="61" customWidth="1"/>
    <col min="3593" max="3593" width="6.42578125" style="61" customWidth="1"/>
    <col min="3594" max="3594" width="9.140625" style="61" customWidth="1"/>
    <col min="3595" max="3595" width="6.85546875" style="61" customWidth="1"/>
    <col min="3596" max="3596" width="10.42578125" style="61" customWidth="1"/>
    <col min="3597" max="3597" width="10" style="61" customWidth="1"/>
    <col min="3598" max="3598" width="6.7109375" style="61" bestFit="1" customWidth="1"/>
    <col min="3599" max="3599" width="9.140625" style="61" customWidth="1"/>
    <col min="3600" max="3839" width="9.140625" style="61"/>
    <col min="3840" max="3840" width="82" style="61" customWidth="1"/>
    <col min="3841" max="3841" width="10.7109375" style="61" customWidth="1"/>
    <col min="3842" max="3842" width="8.5703125" style="61" customWidth="1"/>
    <col min="3843" max="3843" width="10.85546875" style="61" customWidth="1"/>
    <col min="3844" max="3844" width="8.85546875" style="61" customWidth="1"/>
    <col min="3845" max="3845" width="13.85546875" style="61" customWidth="1"/>
    <col min="3846" max="3846" width="11" style="61" customWidth="1"/>
    <col min="3847" max="3848" width="12.28515625" style="61" customWidth="1"/>
    <col min="3849" max="3849" width="6.42578125" style="61" customWidth="1"/>
    <col min="3850" max="3850" width="9.140625" style="61" customWidth="1"/>
    <col min="3851" max="3851" width="6.85546875" style="61" customWidth="1"/>
    <col min="3852" max="3852" width="10.42578125" style="61" customWidth="1"/>
    <col min="3853" max="3853" width="10" style="61" customWidth="1"/>
    <col min="3854" max="3854" width="6.7109375" style="61" bestFit="1" customWidth="1"/>
    <col min="3855" max="3855" width="9.140625" style="61" customWidth="1"/>
    <col min="3856" max="4095" width="9.140625" style="61"/>
    <col min="4096" max="4096" width="82" style="61" customWidth="1"/>
    <col min="4097" max="4097" width="10.7109375" style="61" customWidth="1"/>
    <col min="4098" max="4098" width="8.5703125" style="61" customWidth="1"/>
    <col min="4099" max="4099" width="10.85546875" style="61" customWidth="1"/>
    <col min="4100" max="4100" width="8.85546875" style="61" customWidth="1"/>
    <col min="4101" max="4101" width="13.85546875" style="61" customWidth="1"/>
    <col min="4102" max="4102" width="11" style="61" customWidth="1"/>
    <col min="4103" max="4104" width="12.28515625" style="61" customWidth="1"/>
    <col min="4105" max="4105" width="6.42578125" style="61" customWidth="1"/>
    <col min="4106" max="4106" width="9.140625" style="61" customWidth="1"/>
    <col min="4107" max="4107" width="6.85546875" style="61" customWidth="1"/>
    <col min="4108" max="4108" width="10.42578125" style="61" customWidth="1"/>
    <col min="4109" max="4109" width="10" style="61" customWidth="1"/>
    <col min="4110" max="4110" width="6.7109375" style="61" bestFit="1" customWidth="1"/>
    <col min="4111" max="4111" width="9.140625" style="61" customWidth="1"/>
    <col min="4112" max="4351" width="9.140625" style="61"/>
    <col min="4352" max="4352" width="82" style="61" customWidth="1"/>
    <col min="4353" max="4353" width="10.7109375" style="61" customWidth="1"/>
    <col min="4354" max="4354" width="8.5703125" style="61" customWidth="1"/>
    <col min="4355" max="4355" width="10.85546875" style="61" customWidth="1"/>
    <col min="4356" max="4356" width="8.85546875" style="61" customWidth="1"/>
    <col min="4357" max="4357" width="13.85546875" style="61" customWidth="1"/>
    <col min="4358" max="4358" width="11" style="61" customWidth="1"/>
    <col min="4359" max="4360" width="12.28515625" style="61" customWidth="1"/>
    <col min="4361" max="4361" width="6.42578125" style="61" customWidth="1"/>
    <col min="4362" max="4362" width="9.140625" style="61" customWidth="1"/>
    <col min="4363" max="4363" width="6.85546875" style="61" customWidth="1"/>
    <col min="4364" max="4364" width="10.42578125" style="61" customWidth="1"/>
    <col min="4365" max="4365" width="10" style="61" customWidth="1"/>
    <col min="4366" max="4366" width="6.7109375" style="61" bestFit="1" customWidth="1"/>
    <col min="4367" max="4367" width="9.140625" style="61" customWidth="1"/>
    <col min="4368" max="4607" width="9.140625" style="61"/>
    <col min="4608" max="4608" width="82" style="61" customWidth="1"/>
    <col min="4609" max="4609" width="10.7109375" style="61" customWidth="1"/>
    <col min="4610" max="4610" width="8.5703125" style="61" customWidth="1"/>
    <col min="4611" max="4611" width="10.85546875" style="61" customWidth="1"/>
    <col min="4612" max="4612" width="8.85546875" style="61" customWidth="1"/>
    <col min="4613" max="4613" width="13.85546875" style="61" customWidth="1"/>
    <col min="4614" max="4614" width="11" style="61" customWidth="1"/>
    <col min="4615" max="4616" width="12.28515625" style="61" customWidth="1"/>
    <col min="4617" max="4617" width="6.42578125" style="61" customWidth="1"/>
    <col min="4618" max="4618" width="9.140625" style="61" customWidth="1"/>
    <col min="4619" max="4619" width="6.85546875" style="61" customWidth="1"/>
    <col min="4620" max="4620" width="10.42578125" style="61" customWidth="1"/>
    <col min="4621" max="4621" width="10" style="61" customWidth="1"/>
    <col min="4622" max="4622" width="6.7109375" style="61" bestFit="1" customWidth="1"/>
    <col min="4623" max="4623" width="9.140625" style="61" customWidth="1"/>
    <col min="4624" max="4863" width="9.140625" style="61"/>
    <col min="4864" max="4864" width="82" style="61" customWidth="1"/>
    <col min="4865" max="4865" width="10.7109375" style="61" customWidth="1"/>
    <col min="4866" max="4866" width="8.5703125" style="61" customWidth="1"/>
    <col min="4867" max="4867" width="10.85546875" style="61" customWidth="1"/>
    <col min="4868" max="4868" width="8.85546875" style="61" customWidth="1"/>
    <col min="4869" max="4869" width="13.85546875" style="61" customWidth="1"/>
    <col min="4870" max="4870" width="11" style="61" customWidth="1"/>
    <col min="4871" max="4872" width="12.28515625" style="61" customWidth="1"/>
    <col min="4873" max="4873" width="6.42578125" style="61" customWidth="1"/>
    <col min="4874" max="4874" width="9.140625" style="61" customWidth="1"/>
    <col min="4875" max="4875" width="6.85546875" style="61" customWidth="1"/>
    <col min="4876" max="4876" width="10.42578125" style="61" customWidth="1"/>
    <col min="4877" max="4877" width="10" style="61" customWidth="1"/>
    <col min="4878" max="4878" width="6.7109375" style="61" bestFit="1" customWidth="1"/>
    <col min="4879" max="4879" width="9.140625" style="61" customWidth="1"/>
    <col min="4880" max="5119" width="9.140625" style="61"/>
    <col min="5120" max="5120" width="82" style="61" customWidth="1"/>
    <col min="5121" max="5121" width="10.7109375" style="61" customWidth="1"/>
    <col min="5122" max="5122" width="8.5703125" style="61" customWidth="1"/>
    <col min="5123" max="5123" width="10.85546875" style="61" customWidth="1"/>
    <col min="5124" max="5124" width="8.85546875" style="61" customWidth="1"/>
    <col min="5125" max="5125" width="13.85546875" style="61" customWidth="1"/>
    <col min="5126" max="5126" width="11" style="61" customWidth="1"/>
    <col min="5127" max="5128" width="12.28515625" style="61" customWidth="1"/>
    <col min="5129" max="5129" width="6.42578125" style="61" customWidth="1"/>
    <col min="5130" max="5130" width="9.140625" style="61" customWidth="1"/>
    <col min="5131" max="5131" width="6.85546875" style="61" customWidth="1"/>
    <col min="5132" max="5132" width="10.42578125" style="61" customWidth="1"/>
    <col min="5133" max="5133" width="10" style="61" customWidth="1"/>
    <col min="5134" max="5134" width="6.7109375" style="61" bestFit="1" customWidth="1"/>
    <col min="5135" max="5135" width="9.140625" style="61" customWidth="1"/>
    <col min="5136" max="5375" width="9.140625" style="61"/>
    <col min="5376" max="5376" width="82" style="61" customWidth="1"/>
    <col min="5377" max="5377" width="10.7109375" style="61" customWidth="1"/>
    <col min="5378" max="5378" width="8.5703125" style="61" customWidth="1"/>
    <col min="5379" max="5379" width="10.85546875" style="61" customWidth="1"/>
    <col min="5380" max="5380" width="8.85546875" style="61" customWidth="1"/>
    <col min="5381" max="5381" width="13.85546875" style="61" customWidth="1"/>
    <col min="5382" max="5382" width="11" style="61" customWidth="1"/>
    <col min="5383" max="5384" width="12.28515625" style="61" customWidth="1"/>
    <col min="5385" max="5385" width="6.42578125" style="61" customWidth="1"/>
    <col min="5386" max="5386" width="9.140625" style="61" customWidth="1"/>
    <col min="5387" max="5387" width="6.85546875" style="61" customWidth="1"/>
    <col min="5388" max="5388" width="10.42578125" style="61" customWidth="1"/>
    <col min="5389" max="5389" width="10" style="61" customWidth="1"/>
    <col min="5390" max="5390" width="6.7109375" style="61" bestFit="1" customWidth="1"/>
    <col min="5391" max="5391" width="9.140625" style="61" customWidth="1"/>
    <col min="5392" max="5631" width="9.140625" style="61"/>
    <col min="5632" max="5632" width="82" style="61" customWidth="1"/>
    <col min="5633" max="5633" width="10.7109375" style="61" customWidth="1"/>
    <col min="5634" max="5634" width="8.5703125" style="61" customWidth="1"/>
    <col min="5635" max="5635" width="10.85546875" style="61" customWidth="1"/>
    <col min="5636" max="5636" width="8.85546875" style="61" customWidth="1"/>
    <col min="5637" max="5637" width="13.85546875" style="61" customWidth="1"/>
    <col min="5638" max="5638" width="11" style="61" customWidth="1"/>
    <col min="5639" max="5640" width="12.28515625" style="61" customWidth="1"/>
    <col min="5641" max="5641" width="6.42578125" style="61" customWidth="1"/>
    <col min="5642" max="5642" width="9.140625" style="61" customWidth="1"/>
    <col min="5643" max="5643" width="6.85546875" style="61" customWidth="1"/>
    <col min="5644" max="5644" width="10.42578125" style="61" customWidth="1"/>
    <col min="5645" max="5645" width="10" style="61" customWidth="1"/>
    <col min="5646" max="5646" width="6.7109375" style="61" bestFit="1" customWidth="1"/>
    <col min="5647" max="5647" width="9.140625" style="61" customWidth="1"/>
    <col min="5648" max="5887" width="9.140625" style="61"/>
    <col min="5888" max="5888" width="82" style="61" customWidth="1"/>
    <col min="5889" max="5889" width="10.7109375" style="61" customWidth="1"/>
    <col min="5890" max="5890" width="8.5703125" style="61" customWidth="1"/>
    <col min="5891" max="5891" width="10.85546875" style="61" customWidth="1"/>
    <col min="5892" max="5892" width="8.85546875" style="61" customWidth="1"/>
    <col min="5893" max="5893" width="13.85546875" style="61" customWidth="1"/>
    <col min="5894" max="5894" width="11" style="61" customWidth="1"/>
    <col min="5895" max="5896" width="12.28515625" style="61" customWidth="1"/>
    <col min="5897" max="5897" width="6.42578125" style="61" customWidth="1"/>
    <col min="5898" max="5898" width="9.140625" style="61" customWidth="1"/>
    <col min="5899" max="5899" width="6.85546875" style="61" customWidth="1"/>
    <col min="5900" max="5900" width="10.42578125" style="61" customWidth="1"/>
    <col min="5901" max="5901" width="10" style="61" customWidth="1"/>
    <col min="5902" max="5902" width="6.7109375" style="61" bestFit="1" customWidth="1"/>
    <col min="5903" max="5903" width="9.140625" style="61" customWidth="1"/>
    <col min="5904" max="6143" width="9.140625" style="61"/>
    <col min="6144" max="6144" width="82" style="61" customWidth="1"/>
    <col min="6145" max="6145" width="10.7109375" style="61" customWidth="1"/>
    <col min="6146" max="6146" width="8.5703125" style="61" customWidth="1"/>
    <col min="6147" max="6147" width="10.85546875" style="61" customWidth="1"/>
    <col min="6148" max="6148" width="8.85546875" style="61" customWidth="1"/>
    <col min="6149" max="6149" width="13.85546875" style="61" customWidth="1"/>
    <col min="6150" max="6150" width="11" style="61" customWidth="1"/>
    <col min="6151" max="6152" width="12.28515625" style="61" customWidth="1"/>
    <col min="6153" max="6153" width="6.42578125" style="61" customWidth="1"/>
    <col min="6154" max="6154" width="9.140625" style="61" customWidth="1"/>
    <col min="6155" max="6155" width="6.85546875" style="61" customWidth="1"/>
    <col min="6156" max="6156" width="10.42578125" style="61" customWidth="1"/>
    <col min="6157" max="6157" width="10" style="61" customWidth="1"/>
    <col min="6158" max="6158" width="6.7109375" style="61" bestFit="1" customWidth="1"/>
    <col min="6159" max="6159" width="9.140625" style="61" customWidth="1"/>
    <col min="6160" max="6399" width="9.140625" style="61"/>
    <col min="6400" max="6400" width="82" style="61" customWidth="1"/>
    <col min="6401" max="6401" width="10.7109375" style="61" customWidth="1"/>
    <col min="6402" max="6402" width="8.5703125" style="61" customWidth="1"/>
    <col min="6403" max="6403" width="10.85546875" style="61" customWidth="1"/>
    <col min="6404" max="6404" width="8.85546875" style="61" customWidth="1"/>
    <col min="6405" max="6405" width="13.85546875" style="61" customWidth="1"/>
    <col min="6406" max="6406" width="11" style="61" customWidth="1"/>
    <col min="6407" max="6408" width="12.28515625" style="61" customWidth="1"/>
    <col min="6409" max="6409" width="6.42578125" style="61" customWidth="1"/>
    <col min="6410" max="6410" width="9.140625" style="61" customWidth="1"/>
    <col min="6411" max="6411" width="6.85546875" style="61" customWidth="1"/>
    <col min="6412" max="6412" width="10.42578125" style="61" customWidth="1"/>
    <col min="6413" max="6413" width="10" style="61" customWidth="1"/>
    <col min="6414" max="6414" width="6.7109375" style="61" bestFit="1" customWidth="1"/>
    <col min="6415" max="6415" width="9.140625" style="61" customWidth="1"/>
    <col min="6416" max="6655" width="9.140625" style="61"/>
    <col min="6656" max="6656" width="82" style="61" customWidth="1"/>
    <col min="6657" max="6657" width="10.7109375" style="61" customWidth="1"/>
    <col min="6658" max="6658" width="8.5703125" style="61" customWidth="1"/>
    <col min="6659" max="6659" width="10.85546875" style="61" customWidth="1"/>
    <col min="6660" max="6660" width="8.85546875" style="61" customWidth="1"/>
    <col min="6661" max="6661" width="13.85546875" style="61" customWidth="1"/>
    <col min="6662" max="6662" width="11" style="61" customWidth="1"/>
    <col min="6663" max="6664" width="12.28515625" style="61" customWidth="1"/>
    <col min="6665" max="6665" width="6.42578125" style="61" customWidth="1"/>
    <col min="6666" max="6666" width="9.140625" style="61" customWidth="1"/>
    <col min="6667" max="6667" width="6.85546875" style="61" customWidth="1"/>
    <col min="6668" max="6668" width="10.42578125" style="61" customWidth="1"/>
    <col min="6669" max="6669" width="10" style="61" customWidth="1"/>
    <col min="6670" max="6670" width="6.7109375" style="61" bestFit="1" customWidth="1"/>
    <col min="6671" max="6671" width="9.140625" style="61" customWidth="1"/>
    <col min="6672" max="6911" width="9.140625" style="61"/>
    <col min="6912" max="6912" width="82" style="61" customWidth="1"/>
    <col min="6913" max="6913" width="10.7109375" style="61" customWidth="1"/>
    <col min="6914" max="6914" width="8.5703125" style="61" customWidth="1"/>
    <col min="6915" max="6915" width="10.85546875" style="61" customWidth="1"/>
    <col min="6916" max="6916" width="8.85546875" style="61" customWidth="1"/>
    <col min="6917" max="6917" width="13.85546875" style="61" customWidth="1"/>
    <col min="6918" max="6918" width="11" style="61" customWidth="1"/>
    <col min="6919" max="6920" width="12.28515625" style="61" customWidth="1"/>
    <col min="6921" max="6921" width="6.42578125" style="61" customWidth="1"/>
    <col min="6922" max="6922" width="9.140625" style="61" customWidth="1"/>
    <col min="6923" max="6923" width="6.85546875" style="61" customWidth="1"/>
    <col min="6924" max="6924" width="10.42578125" style="61" customWidth="1"/>
    <col min="6925" max="6925" width="10" style="61" customWidth="1"/>
    <col min="6926" max="6926" width="6.7109375" style="61" bestFit="1" customWidth="1"/>
    <col min="6927" max="6927" width="9.140625" style="61" customWidth="1"/>
    <col min="6928" max="7167" width="9.140625" style="61"/>
    <col min="7168" max="7168" width="82" style="61" customWidth="1"/>
    <col min="7169" max="7169" width="10.7109375" style="61" customWidth="1"/>
    <col min="7170" max="7170" width="8.5703125" style="61" customWidth="1"/>
    <col min="7171" max="7171" width="10.85546875" style="61" customWidth="1"/>
    <col min="7172" max="7172" width="8.85546875" style="61" customWidth="1"/>
    <col min="7173" max="7173" width="13.85546875" style="61" customWidth="1"/>
    <col min="7174" max="7174" width="11" style="61" customWidth="1"/>
    <col min="7175" max="7176" width="12.28515625" style="61" customWidth="1"/>
    <col min="7177" max="7177" width="6.42578125" style="61" customWidth="1"/>
    <col min="7178" max="7178" width="9.140625" style="61" customWidth="1"/>
    <col min="7179" max="7179" width="6.85546875" style="61" customWidth="1"/>
    <col min="7180" max="7180" width="10.42578125" style="61" customWidth="1"/>
    <col min="7181" max="7181" width="10" style="61" customWidth="1"/>
    <col min="7182" max="7182" width="6.7109375" style="61" bestFit="1" customWidth="1"/>
    <col min="7183" max="7183" width="9.140625" style="61" customWidth="1"/>
    <col min="7184" max="7423" width="9.140625" style="61"/>
    <col min="7424" max="7424" width="82" style="61" customWidth="1"/>
    <col min="7425" max="7425" width="10.7109375" style="61" customWidth="1"/>
    <col min="7426" max="7426" width="8.5703125" style="61" customWidth="1"/>
    <col min="7427" max="7427" width="10.85546875" style="61" customWidth="1"/>
    <col min="7428" max="7428" width="8.85546875" style="61" customWidth="1"/>
    <col min="7429" max="7429" width="13.85546875" style="61" customWidth="1"/>
    <col min="7430" max="7430" width="11" style="61" customWidth="1"/>
    <col min="7431" max="7432" width="12.28515625" style="61" customWidth="1"/>
    <col min="7433" max="7433" width="6.42578125" style="61" customWidth="1"/>
    <col min="7434" max="7434" width="9.140625" style="61" customWidth="1"/>
    <col min="7435" max="7435" width="6.85546875" style="61" customWidth="1"/>
    <col min="7436" max="7436" width="10.42578125" style="61" customWidth="1"/>
    <col min="7437" max="7437" width="10" style="61" customWidth="1"/>
    <col min="7438" max="7438" width="6.7109375" style="61" bestFit="1" customWidth="1"/>
    <col min="7439" max="7439" width="9.140625" style="61" customWidth="1"/>
    <col min="7440" max="7679" width="9.140625" style="61"/>
    <col min="7680" max="7680" width="82" style="61" customWidth="1"/>
    <col min="7681" max="7681" width="10.7109375" style="61" customWidth="1"/>
    <col min="7682" max="7682" width="8.5703125" style="61" customWidth="1"/>
    <col min="7683" max="7683" width="10.85546875" style="61" customWidth="1"/>
    <col min="7684" max="7684" width="8.85546875" style="61" customWidth="1"/>
    <col min="7685" max="7685" width="13.85546875" style="61" customWidth="1"/>
    <col min="7686" max="7686" width="11" style="61" customWidth="1"/>
    <col min="7687" max="7688" width="12.28515625" style="61" customWidth="1"/>
    <col min="7689" max="7689" width="6.42578125" style="61" customWidth="1"/>
    <col min="7690" max="7690" width="9.140625" style="61" customWidth="1"/>
    <col min="7691" max="7691" width="6.85546875" style="61" customWidth="1"/>
    <col min="7692" max="7692" width="10.42578125" style="61" customWidth="1"/>
    <col min="7693" max="7693" width="10" style="61" customWidth="1"/>
    <col min="7694" max="7694" width="6.7109375" style="61" bestFit="1" customWidth="1"/>
    <col min="7695" max="7695" width="9.140625" style="61" customWidth="1"/>
    <col min="7696" max="7935" width="9.140625" style="61"/>
    <col min="7936" max="7936" width="82" style="61" customWidth="1"/>
    <col min="7937" max="7937" width="10.7109375" style="61" customWidth="1"/>
    <col min="7938" max="7938" width="8.5703125" style="61" customWidth="1"/>
    <col min="7939" max="7939" width="10.85546875" style="61" customWidth="1"/>
    <col min="7940" max="7940" width="8.85546875" style="61" customWidth="1"/>
    <col min="7941" max="7941" width="13.85546875" style="61" customWidth="1"/>
    <col min="7942" max="7942" width="11" style="61" customWidth="1"/>
    <col min="7943" max="7944" width="12.28515625" style="61" customWidth="1"/>
    <col min="7945" max="7945" width="6.42578125" style="61" customWidth="1"/>
    <col min="7946" max="7946" width="9.140625" style="61" customWidth="1"/>
    <col min="7947" max="7947" width="6.85546875" style="61" customWidth="1"/>
    <col min="7948" max="7948" width="10.42578125" style="61" customWidth="1"/>
    <col min="7949" max="7949" width="10" style="61" customWidth="1"/>
    <col min="7950" max="7950" width="6.7109375" style="61" bestFit="1" customWidth="1"/>
    <col min="7951" max="7951" width="9.140625" style="61" customWidth="1"/>
    <col min="7952" max="8191" width="9.140625" style="61"/>
    <col min="8192" max="8192" width="82" style="61" customWidth="1"/>
    <col min="8193" max="8193" width="10.7109375" style="61" customWidth="1"/>
    <col min="8194" max="8194" width="8.5703125" style="61" customWidth="1"/>
    <col min="8195" max="8195" width="10.85546875" style="61" customWidth="1"/>
    <col min="8196" max="8196" width="8.85546875" style="61" customWidth="1"/>
    <col min="8197" max="8197" width="13.85546875" style="61" customWidth="1"/>
    <col min="8198" max="8198" width="11" style="61" customWidth="1"/>
    <col min="8199" max="8200" width="12.28515625" style="61" customWidth="1"/>
    <col min="8201" max="8201" width="6.42578125" style="61" customWidth="1"/>
    <col min="8202" max="8202" width="9.140625" style="61" customWidth="1"/>
    <col min="8203" max="8203" width="6.85546875" style="61" customWidth="1"/>
    <col min="8204" max="8204" width="10.42578125" style="61" customWidth="1"/>
    <col min="8205" max="8205" width="10" style="61" customWidth="1"/>
    <col min="8206" max="8206" width="6.7109375" style="61" bestFit="1" customWidth="1"/>
    <col min="8207" max="8207" width="9.140625" style="61" customWidth="1"/>
    <col min="8208" max="8447" width="9.140625" style="61"/>
    <col min="8448" max="8448" width="82" style="61" customWidth="1"/>
    <col min="8449" max="8449" width="10.7109375" style="61" customWidth="1"/>
    <col min="8450" max="8450" width="8.5703125" style="61" customWidth="1"/>
    <col min="8451" max="8451" width="10.85546875" style="61" customWidth="1"/>
    <col min="8452" max="8452" width="8.85546875" style="61" customWidth="1"/>
    <col min="8453" max="8453" width="13.85546875" style="61" customWidth="1"/>
    <col min="8454" max="8454" width="11" style="61" customWidth="1"/>
    <col min="8455" max="8456" width="12.28515625" style="61" customWidth="1"/>
    <col min="8457" max="8457" width="6.42578125" style="61" customWidth="1"/>
    <col min="8458" max="8458" width="9.140625" style="61" customWidth="1"/>
    <col min="8459" max="8459" width="6.85546875" style="61" customWidth="1"/>
    <col min="8460" max="8460" width="10.42578125" style="61" customWidth="1"/>
    <col min="8461" max="8461" width="10" style="61" customWidth="1"/>
    <col min="8462" max="8462" width="6.7109375" style="61" bestFit="1" customWidth="1"/>
    <col min="8463" max="8463" width="9.140625" style="61" customWidth="1"/>
    <col min="8464" max="8703" width="9.140625" style="61"/>
    <col min="8704" max="8704" width="82" style="61" customWidth="1"/>
    <col min="8705" max="8705" width="10.7109375" style="61" customWidth="1"/>
    <col min="8706" max="8706" width="8.5703125" style="61" customWidth="1"/>
    <col min="8707" max="8707" width="10.85546875" style="61" customWidth="1"/>
    <col min="8708" max="8708" width="8.85546875" style="61" customWidth="1"/>
    <col min="8709" max="8709" width="13.85546875" style="61" customWidth="1"/>
    <col min="8710" max="8710" width="11" style="61" customWidth="1"/>
    <col min="8711" max="8712" width="12.28515625" style="61" customWidth="1"/>
    <col min="8713" max="8713" width="6.42578125" style="61" customWidth="1"/>
    <col min="8714" max="8714" width="9.140625" style="61" customWidth="1"/>
    <col min="8715" max="8715" width="6.85546875" style="61" customWidth="1"/>
    <col min="8716" max="8716" width="10.42578125" style="61" customWidth="1"/>
    <col min="8717" max="8717" width="10" style="61" customWidth="1"/>
    <col min="8718" max="8718" width="6.7109375" style="61" bestFit="1" customWidth="1"/>
    <col min="8719" max="8719" width="9.140625" style="61" customWidth="1"/>
    <col min="8720" max="8959" width="9.140625" style="61"/>
    <col min="8960" max="8960" width="82" style="61" customWidth="1"/>
    <col min="8961" max="8961" width="10.7109375" style="61" customWidth="1"/>
    <col min="8962" max="8962" width="8.5703125" style="61" customWidth="1"/>
    <col min="8963" max="8963" width="10.85546875" style="61" customWidth="1"/>
    <col min="8964" max="8964" width="8.85546875" style="61" customWidth="1"/>
    <col min="8965" max="8965" width="13.85546875" style="61" customWidth="1"/>
    <col min="8966" max="8966" width="11" style="61" customWidth="1"/>
    <col min="8967" max="8968" width="12.28515625" style="61" customWidth="1"/>
    <col min="8969" max="8969" width="6.42578125" style="61" customWidth="1"/>
    <col min="8970" max="8970" width="9.140625" style="61" customWidth="1"/>
    <col min="8971" max="8971" width="6.85546875" style="61" customWidth="1"/>
    <col min="8972" max="8972" width="10.42578125" style="61" customWidth="1"/>
    <col min="8973" max="8973" width="10" style="61" customWidth="1"/>
    <col min="8974" max="8974" width="6.7109375" style="61" bestFit="1" customWidth="1"/>
    <col min="8975" max="8975" width="9.140625" style="61" customWidth="1"/>
    <col min="8976" max="9215" width="9.140625" style="61"/>
    <col min="9216" max="9216" width="82" style="61" customWidth="1"/>
    <col min="9217" max="9217" width="10.7109375" style="61" customWidth="1"/>
    <col min="9218" max="9218" width="8.5703125" style="61" customWidth="1"/>
    <col min="9219" max="9219" width="10.85546875" style="61" customWidth="1"/>
    <col min="9220" max="9220" width="8.85546875" style="61" customWidth="1"/>
    <col min="9221" max="9221" width="13.85546875" style="61" customWidth="1"/>
    <col min="9222" max="9222" width="11" style="61" customWidth="1"/>
    <col min="9223" max="9224" width="12.28515625" style="61" customWidth="1"/>
    <col min="9225" max="9225" width="6.42578125" style="61" customWidth="1"/>
    <col min="9226" max="9226" width="9.140625" style="61" customWidth="1"/>
    <col min="9227" max="9227" width="6.85546875" style="61" customWidth="1"/>
    <col min="9228" max="9228" width="10.42578125" style="61" customWidth="1"/>
    <col min="9229" max="9229" width="10" style="61" customWidth="1"/>
    <col min="9230" max="9230" width="6.7109375" style="61" bestFit="1" customWidth="1"/>
    <col min="9231" max="9231" width="9.140625" style="61" customWidth="1"/>
    <col min="9232" max="9471" width="9.140625" style="61"/>
    <col min="9472" max="9472" width="82" style="61" customWidth="1"/>
    <col min="9473" max="9473" width="10.7109375" style="61" customWidth="1"/>
    <col min="9474" max="9474" width="8.5703125" style="61" customWidth="1"/>
    <col min="9475" max="9475" width="10.85546875" style="61" customWidth="1"/>
    <col min="9476" max="9476" width="8.85546875" style="61" customWidth="1"/>
    <col min="9477" max="9477" width="13.85546875" style="61" customWidth="1"/>
    <col min="9478" max="9478" width="11" style="61" customWidth="1"/>
    <col min="9479" max="9480" width="12.28515625" style="61" customWidth="1"/>
    <col min="9481" max="9481" width="6.42578125" style="61" customWidth="1"/>
    <col min="9482" max="9482" width="9.140625" style="61" customWidth="1"/>
    <col min="9483" max="9483" width="6.85546875" style="61" customWidth="1"/>
    <col min="9484" max="9484" width="10.42578125" style="61" customWidth="1"/>
    <col min="9485" max="9485" width="10" style="61" customWidth="1"/>
    <col min="9486" max="9486" width="6.7109375" style="61" bestFit="1" customWidth="1"/>
    <col min="9487" max="9487" width="9.140625" style="61" customWidth="1"/>
    <col min="9488" max="9727" width="9.140625" style="61"/>
    <col min="9728" max="9728" width="82" style="61" customWidth="1"/>
    <col min="9729" max="9729" width="10.7109375" style="61" customWidth="1"/>
    <col min="9730" max="9730" width="8.5703125" style="61" customWidth="1"/>
    <col min="9731" max="9731" width="10.85546875" style="61" customWidth="1"/>
    <col min="9732" max="9732" width="8.85546875" style="61" customWidth="1"/>
    <col min="9733" max="9733" width="13.85546875" style="61" customWidth="1"/>
    <col min="9734" max="9734" width="11" style="61" customWidth="1"/>
    <col min="9735" max="9736" width="12.28515625" style="61" customWidth="1"/>
    <col min="9737" max="9737" width="6.42578125" style="61" customWidth="1"/>
    <col min="9738" max="9738" width="9.140625" style="61" customWidth="1"/>
    <col min="9739" max="9739" width="6.85546875" style="61" customWidth="1"/>
    <col min="9740" max="9740" width="10.42578125" style="61" customWidth="1"/>
    <col min="9741" max="9741" width="10" style="61" customWidth="1"/>
    <col min="9742" max="9742" width="6.7109375" style="61" bestFit="1" customWidth="1"/>
    <col min="9743" max="9743" width="9.140625" style="61" customWidth="1"/>
    <col min="9744" max="9983" width="9.140625" style="61"/>
    <col min="9984" max="9984" width="82" style="61" customWidth="1"/>
    <col min="9985" max="9985" width="10.7109375" style="61" customWidth="1"/>
    <col min="9986" max="9986" width="8.5703125" style="61" customWidth="1"/>
    <col min="9987" max="9987" width="10.85546875" style="61" customWidth="1"/>
    <col min="9988" max="9988" width="8.85546875" style="61" customWidth="1"/>
    <col min="9989" max="9989" width="13.85546875" style="61" customWidth="1"/>
    <col min="9990" max="9990" width="11" style="61" customWidth="1"/>
    <col min="9991" max="9992" width="12.28515625" style="61" customWidth="1"/>
    <col min="9993" max="9993" width="6.42578125" style="61" customWidth="1"/>
    <col min="9994" max="9994" width="9.140625" style="61" customWidth="1"/>
    <col min="9995" max="9995" width="6.85546875" style="61" customWidth="1"/>
    <col min="9996" max="9996" width="10.42578125" style="61" customWidth="1"/>
    <col min="9997" max="9997" width="10" style="61" customWidth="1"/>
    <col min="9998" max="9998" width="6.7109375" style="61" bestFit="1" customWidth="1"/>
    <col min="9999" max="9999" width="9.140625" style="61" customWidth="1"/>
    <col min="10000" max="10239" width="9.140625" style="61"/>
    <col min="10240" max="10240" width="82" style="61" customWidth="1"/>
    <col min="10241" max="10241" width="10.7109375" style="61" customWidth="1"/>
    <col min="10242" max="10242" width="8.5703125" style="61" customWidth="1"/>
    <col min="10243" max="10243" width="10.85546875" style="61" customWidth="1"/>
    <col min="10244" max="10244" width="8.85546875" style="61" customWidth="1"/>
    <col min="10245" max="10245" width="13.85546875" style="61" customWidth="1"/>
    <col min="10246" max="10246" width="11" style="61" customWidth="1"/>
    <col min="10247" max="10248" width="12.28515625" style="61" customWidth="1"/>
    <col min="10249" max="10249" width="6.42578125" style="61" customWidth="1"/>
    <col min="10250" max="10250" width="9.140625" style="61" customWidth="1"/>
    <col min="10251" max="10251" width="6.85546875" style="61" customWidth="1"/>
    <col min="10252" max="10252" width="10.42578125" style="61" customWidth="1"/>
    <col min="10253" max="10253" width="10" style="61" customWidth="1"/>
    <col min="10254" max="10254" width="6.7109375" style="61" bestFit="1" customWidth="1"/>
    <col min="10255" max="10255" width="9.140625" style="61" customWidth="1"/>
    <col min="10256" max="10495" width="9.140625" style="61"/>
    <col min="10496" max="10496" width="82" style="61" customWidth="1"/>
    <col min="10497" max="10497" width="10.7109375" style="61" customWidth="1"/>
    <col min="10498" max="10498" width="8.5703125" style="61" customWidth="1"/>
    <col min="10499" max="10499" width="10.85546875" style="61" customWidth="1"/>
    <col min="10500" max="10500" width="8.85546875" style="61" customWidth="1"/>
    <col min="10501" max="10501" width="13.85546875" style="61" customWidth="1"/>
    <col min="10502" max="10502" width="11" style="61" customWidth="1"/>
    <col min="10503" max="10504" width="12.28515625" style="61" customWidth="1"/>
    <col min="10505" max="10505" width="6.42578125" style="61" customWidth="1"/>
    <col min="10506" max="10506" width="9.140625" style="61" customWidth="1"/>
    <col min="10507" max="10507" width="6.85546875" style="61" customWidth="1"/>
    <col min="10508" max="10508" width="10.42578125" style="61" customWidth="1"/>
    <col min="10509" max="10509" width="10" style="61" customWidth="1"/>
    <col min="10510" max="10510" width="6.7109375" style="61" bestFit="1" customWidth="1"/>
    <col min="10511" max="10511" width="9.140625" style="61" customWidth="1"/>
    <col min="10512" max="10751" width="9.140625" style="61"/>
    <col min="10752" max="10752" width="82" style="61" customWidth="1"/>
    <col min="10753" max="10753" width="10.7109375" style="61" customWidth="1"/>
    <col min="10754" max="10754" width="8.5703125" style="61" customWidth="1"/>
    <col min="10755" max="10755" width="10.85546875" style="61" customWidth="1"/>
    <col min="10756" max="10756" width="8.85546875" style="61" customWidth="1"/>
    <col min="10757" max="10757" width="13.85546875" style="61" customWidth="1"/>
    <col min="10758" max="10758" width="11" style="61" customWidth="1"/>
    <col min="10759" max="10760" width="12.28515625" style="61" customWidth="1"/>
    <col min="10761" max="10761" width="6.42578125" style="61" customWidth="1"/>
    <col min="10762" max="10762" width="9.140625" style="61" customWidth="1"/>
    <col min="10763" max="10763" width="6.85546875" style="61" customWidth="1"/>
    <col min="10764" max="10764" width="10.42578125" style="61" customWidth="1"/>
    <col min="10765" max="10765" width="10" style="61" customWidth="1"/>
    <col min="10766" max="10766" width="6.7109375" style="61" bestFit="1" customWidth="1"/>
    <col min="10767" max="10767" width="9.140625" style="61" customWidth="1"/>
    <col min="10768" max="11007" width="9.140625" style="61"/>
    <col min="11008" max="11008" width="82" style="61" customWidth="1"/>
    <col min="11009" max="11009" width="10.7109375" style="61" customWidth="1"/>
    <col min="11010" max="11010" width="8.5703125" style="61" customWidth="1"/>
    <col min="11011" max="11011" width="10.85546875" style="61" customWidth="1"/>
    <col min="11012" max="11012" width="8.85546875" style="61" customWidth="1"/>
    <col min="11013" max="11013" width="13.85546875" style="61" customWidth="1"/>
    <col min="11014" max="11014" width="11" style="61" customWidth="1"/>
    <col min="11015" max="11016" width="12.28515625" style="61" customWidth="1"/>
    <col min="11017" max="11017" width="6.42578125" style="61" customWidth="1"/>
    <col min="11018" max="11018" width="9.140625" style="61" customWidth="1"/>
    <col min="11019" max="11019" width="6.85546875" style="61" customWidth="1"/>
    <col min="11020" max="11020" width="10.42578125" style="61" customWidth="1"/>
    <col min="11021" max="11021" width="10" style="61" customWidth="1"/>
    <col min="11022" max="11022" width="6.7109375" style="61" bestFit="1" customWidth="1"/>
    <col min="11023" max="11023" width="9.140625" style="61" customWidth="1"/>
    <col min="11024" max="11263" width="9.140625" style="61"/>
    <col min="11264" max="11264" width="82" style="61" customWidth="1"/>
    <col min="11265" max="11265" width="10.7109375" style="61" customWidth="1"/>
    <col min="11266" max="11266" width="8.5703125" style="61" customWidth="1"/>
    <col min="11267" max="11267" width="10.85546875" style="61" customWidth="1"/>
    <col min="11268" max="11268" width="8.85546875" style="61" customWidth="1"/>
    <col min="11269" max="11269" width="13.85546875" style="61" customWidth="1"/>
    <col min="11270" max="11270" width="11" style="61" customWidth="1"/>
    <col min="11271" max="11272" width="12.28515625" style="61" customWidth="1"/>
    <col min="11273" max="11273" width="6.42578125" style="61" customWidth="1"/>
    <col min="11274" max="11274" width="9.140625" style="61" customWidth="1"/>
    <col min="11275" max="11275" width="6.85546875" style="61" customWidth="1"/>
    <col min="11276" max="11276" width="10.42578125" style="61" customWidth="1"/>
    <col min="11277" max="11277" width="10" style="61" customWidth="1"/>
    <col min="11278" max="11278" width="6.7109375" style="61" bestFit="1" customWidth="1"/>
    <col min="11279" max="11279" width="9.140625" style="61" customWidth="1"/>
    <col min="11280" max="11519" width="9.140625" style="61"/>
    <col min="11520" max="11520" width="82" style="61" customWidth="1"/>
    <col min="11521" max="11521" width="10.7109375" style="61" customWidth="1"/>
    <col min="11522" max="11522" width="8.5703125" style="61" customWidth="1"/>
    <col min="11523" max="11523" width="10.85546875" style="61" customWidth="1"/>
    <col min="11524" max="11524" width="8.85546875" style="61" customWidth="1"/>
    <col min="11525" max="11525" width="13.85546875" style="61" customWidth="1"/>
    <col min="11526" max="11526" width="11" style="61" customWidth="1"/>
    <col min="11527" max="11528" width="12.28515625" style="61" customWidth="1"/>
    <col min="11529" max="11529" width="6.42578125" style="61" customWidth="1"/>
    <col min="11530" max="11530" width="9.140625" style="61" customWidth="1"/>
    <col min="11531" max="11531" width="6.85546875" style="61" customWidth="1"/>
    <col min="11532" max="11532" width="10.42578125" style="61" customWidth="1"/>
    <col min="11533" max="11533" width="10" style="61" customWidth="1"/>
    <col min="11534" max="11534" width="6.7109375" style="61" bestFit="1" customWidth="1"/>
    <col min="11535" max="11535" width="9.140625" style="61" customWidth="1"/>
    <col min="11536" max="11775" width="9.140625" style="61"/>
    <col min="11776" max="11776" width="82" style="61" customWidth="1"/>
    <col min="11777" max="11777" width="10.7109375" style="61" customWidth="1"/>
    <col min="11778" max="11778" width="8.5703125" style="61" customWidth="1"/>
    <col min="11779" max="11779" width="10.85546875" style="61" customWidth="1"/>
    <col min="11780" max="11780" width="8.85546875" style="61" customWidth="1"/>
    <col min="11781" max="11781" width="13.85546875" style="61" customWidth="1"/>
    <col min="11782" max="11782" width="11" style="61" customWidth="1"/>
    <col min="11783" max="11784" width="12.28515625" style="61" customWidth="1"/>
    <col min="11785" max="11785" width="6.42578125" style="61" customWidth="1"/>
    <col min="11786" max="11786" width="9.140625" style="61" customWidth="1"/>
    <col min="11787" max="11787" width="6.85546875" style="61" customWidth="1"/>
    <col min="11788" max="11788" width="10.42578125" style="61" customWidth="1"/>
    <col min="11789" max="11789" width="10" style="61" customWidth="1"/>
    <col min="11790" max="11790" width="6.7109375" style="61" bestFit="1" customWidth="1"/>
    <col min="11791" max="11791" width="9.140625" style="61" customWidth="1"/>
    <col min="11792" max="12031" width="9.140625" style="61"/>
    <col min="12032" max="12032" width="82" style="61" customWidth="1"/>
    <col min="12033" max="12033" width="10.7109375" style="61" customWidth="1"/>
    <col min="12034" max="12034" width="8.5703125" style="61" customWidth="1"/>
    <col min="12035" max="12035" width="10.85546875" style="61" customWidth="1"/>
    <col min="12036" max="12036" width="8.85546875" style="61" customWidth="1"/>
    <col min="12037" max="12037" width="13.85546875" style="61" customWidth="1"/>
    <col min="12038" max="12038" width="11" style="61" customWidth="1"/>
    <col min="12039" max="12040" width="12.28515625" style="61" customWidth="1"/>
    <col min="12041" max="12041" width="6.42578125" style="61" customWidth="1"/>
    <col min="12042" max="12042" width="9.140625" style="61" customWidth="1"/>
    <col min="12043" max="12043" width="6.85546875" style="61" customWidth="1"/>
    <col min="12044" max="12044" width="10.42578125" style="61" customWidth="1"/>
    <col min="12045" max="12045" width="10" style="61" customWidth="1"/>
    <col min="12046" max="12046" width="6.7109375" style="61" bestFit="1" customWidth="1"/>
    <col min="12047" max="12047" width="9.140625" style="61" customWidth="1"/>
    <col min="12048" max="12287" width="9.140625" style="61"/>
    <col min="12288" max="12288" width="82" style="61" customWidth="1"/>
    <col min="12289" max="12289" width="10.7109375" style="61" customWidth="1"/>
    <col min="12290" max="12290" width="8.5703125" style="61" customWidth="1"/>
    <col min="12291" max="12291" width="10.85546875" style="61" customWidth="1"/>
    <col min="12292" max="12292" width="8.85546875" style="61" customWidth="1"/>
    <col min="12293" max="12293" width="13.85546875" style="61" customWidth="1"/>
    <col min="12294" max="12294" width="11" style="61" customWidth="1"/>
    <col min="12295" max="12296" width="12.28515625" style="61" customWidth="1"/>
    <col min="12297" max="12297" width="6.42578125" style="61" customWidth="1"/>
    <col min="12298" max="12298" width="9.140625" style="61" customWidth="1"/>
    <col min="12299" max="12299" width="6.85546875" style="61" customWidth="1"/>
    <col min="12300" max="12300" width="10.42578125" style="61" customWidth="1"/>
    <col min="12301" max="12301" width="10" style="61" customWidth="1"/>
    <col min="12302" max="12302" width="6.7109375" style="61" bestFit="1" customWidth="1"/>
    <col min="12303" max="12303" width="9.140625" style="61" customWidth="1"/>
    <col min="12304" max="12543" width="9.140625" style="61"/>
    <col min="12544" max="12544" width="82" style="61" customWidth="1"/>
    <col min="12545" max="12545" width="10.7109375" style="61" customWidth="1"/>
    <col min="12546" max="12546" width="8.5703125" style="61" customWidth="1"/>
    <col min="12547" max="12547" width="10.85546875" style="61" customWidth="1"/>
    <col min="12548" max="12548" width="8.85546875" style="61" customWidth="1"/>
    <col min="12549" max="12549" width="13.85546875" style="61" customWidth="1"/>
    <col min="12550" max="12550" width="11" style="61" customWidth="1"/>
    <col min="12551" max="12552" width="12.28515625" style="61" customWidth="1"/>
    <col min="12553" max="12553" width="6.42578125" style="61" customWidth="1"/>
    <col min="12554" max="12554" width="9.140625" style="61" customWidth="1"/>
    <col min="12555" max="12555" width="6.85546875" style="61" customWidth="1"/>
    <col min="12556" max="12556" width="10.42578125" style="61" customWidth="1"/>
    <col min="12557" max="12557" width="10" style="61" customWidth="1"/>
    <col min="12558" max="12558" width="6.7109375" style="61" bestFit="1" customWidth="1"/>
    <col min="12559" max="12559" width="9.140625" style="61" customWidth="1"/>
    <col min="12560" max="12799" width="9.140625" style="61"/>
    <col min="12800" max="12800" width="82" style="61" customWidth="1"/>
    <col min="12801" max="12801" width="10.7109375" style="61" customWidth="1"/>
    <col min="12802" max="12802" width="8.5703125" style="61" customWidth="1"/>
    <col min="12803" max="12803" width="10.85546875" style="61" customWidth="1"/>
    <col min="12804" max="12804" width="8.85546875" style="61" customWidth="1"/>
    <col min="12805" max="12805" width="13.85546875" style="61" customWidth="1"/>
    <col min="12806" max="12806" width="11" style="61" customWidth="1"/>
    <col min="12807" max="12808" width="12.28515625" style="61" customWidth="1"/>
    <col min="12809" max="12809" width="6.42578125" style="61" customWidth="1"/>
    <col min="12810" max="12810" width="9.140625" style="61" customWidth="1"/>
    <col min="12811" max="12811" width="6.85546875" style="61" customWidth="1"/>
    <col min="12812" max="12812" width="10.42578125" style="61" customWidth="1"/>
    <col min="12813" max="12813" width="10" style="61" customWidth="1"/>
    <col min="12814" max="12814" width="6.7109375" style="61" bestFit="1" customWidth="1"/>
    <col min="12815" max="12815" width="9.140625" style="61" customWidth="1"/>
    <col min="12816" max="13055" width="9.140625" style="61"/>
    <col min="13056" max="13056" width="82" style="61" customWidth="1"/>
    <col min="13057" max="13057" width="10.7109375" style="61" customWidth="1"/>
    <col min="13058" max="13058" width="8.5703125" style="61" customWidth="1"/>
    <col min="13059" max="13059" width="10.85546875" style="61" customWidth="1"/>
    <col min="13060" max="13060" width="8.85546875" style="61" customWidth="1"/>
    <col min="13061" max="13061" width="13.85546875" style="61" customWidth="1"/>
    <col min="13062" max="13062" width="11" style="61" customWidth="1"/>
    <col min="13063" max="13064" width="12.28515625" style="61" customWidth="1"/>
    <col min="13065" max="13065" width="6.42578125" style="61" customWidth="1"/>
    <col min="13066" max="13066" width="9.140625" style="61" customWidth="1"/>
    <col min="13067" max="13067" width="6.85546875" style="61" customWidth="1"/>
    <col min="13068" max="13068" width="10.42578125" style="61" customWidth="1"/>
    <col min="13069" max="13069" width="10" style="61" customWidth="1"/>
    <col min="13070" max="13070" width="6.7109375" style="61" bestFit="1" customWidth="1"/>
    <col min="13071" max="13071" width="9.140625" style="61" customWidth="1"/>
    <col min="13072" max="13311" width="9.140625" style="61"/>
    <col min="13312" max="13312" width="82" style="61" customWidth="1"/>
    <col min="13313" max="13313" width="10.7109375" style="61" customWidth="1"/>
    <col min="13314" max="13314" width="8.5703125" style="61" customWidth="1"/>
    <col min="13315" max="13315" width="10.85546875" style="61" customWidth="1"/>
    <col min="13316" max="13316" width="8.85546875" style="61" customWidth="1"/>
    <col min="13317" max="13317" width="13.85546875" style="61" customWidth="1"/>
    <col min="13318" max="13318" width="11" style="61" customWidth="1"/>
    <col min="13319" max="13320" width="12.28515625" style="61" customWidth="1"/>
    <col min="13321" max="13321" width="6.42578125" style="61" customWidth="1"/>
    <col min="13322" max="13322" width="9.140625" style="61" customWidth="1"/>
    <col min="13323" max="13323" width="6.85546875" style="61" customWidth="1"/>
    <col min="13324" max="13324" width="10.42578125" style="61" customWidth="1"/>
    <col min="13325" max="13325" width="10" style="61" customWidth="1"/>
    <col min="13326" max="13326" width="6.7109375" style="61" bestFit="1" customWidth="1"/>
    <col min="13327" max="13327" width="9.140625" style="61" customWidth="1"/>
    <col min="13328" max="13567" width="9.140625" style="61"/>
    <col min="13568" max="13568" width="82" style="61" customWidth="1"/>
    <col min="13569" max="13569" width="10.7109375" style="61" customWidth="1"/>
    <col min="13570" max="13570" width="8.5703125" style="61" customWidth="1"/>
    <col min="13571" max="13571" width="10.85546875" style="61" customWidth="1"/>
    <col min="13572" max="13572" width="8.85546875" style="61" customWidth="1"/>
    <col min="13573" max="13573" width="13.85546875" style="61" customWidth="1"/>
    <col min="13574" max="13574" width="11" style="61" customWidth="1"/>
    <col min="13575" max="13576" width="12.28515625" style="61" customWidth="1"/>
    <col min="13577" max="13577" width="6.42578125" style="61" customWidth="1"/>
    <col min="13578" max="13578" width="9.140625" style="61" customWidth="1"/>
    <col min="13579" max="13579" width="6.85546875" style="61" customWidth="1"/>
    <col min="13580" max="13580" width="10.42578125" style="61" customWidth="1"/>
    <col min="13581" max="13581" width="10" style="61" customWidth="1"/>
    <col min="13582" max="13582" width="6.7109375" style="61" bestFit="1" customWidth="1"/>
    <col min="13583" max="13583" width="9.140625" style="61" customWidth="1"/>
    <col min="13584" max="13823" width="9.140625" style="61"/>
    <col min="13824" max="13824" width="82" style="61" customWidth="1"/>
    <col min="13825" max="13825" width="10.7109375" style="61" customWidth="1"/>
    <col min="13826" max="13826" width="8.5703125" style="61" customWidth="1"/>
    <col min="13827" max="13827" width="10.85546875" style="61" customWidth="1"/>
    <col min="13828" max="13828" width="8.85546875" style="61" customWidth="1"/>
    <col min="13829" max="13829" width="13.85546875" style="61" customWidth="1"/>
    <col min="13830" max="13830" width="11" style="61" customWidth="1"/>
    <col min="13831" max="13832" width="12.28515625" style="61" customWidth="1"/>
    <col min="13833" max="13833" width="6.42578125" style="61" customWidth="1"/>
    <col min="13834" max="13834" width="9.140625" style="61" customWidth="1"/>
    <col min="13835" max="13835" width="6.85546875" style="61" customWidth="1"/>
    <col min="13836" max="13836" width="10.42578125" style="61" customWidth="1"/>
    <col min="13837" max="13837" width="10" style="61" customWidth="1"/>
    <col min="13838" max="13838" width="6.7109375" style="61" bestFit="1" customWidth="1"/>
    <col min="13839" max="13839" width="9.140625" style="61" customWidth="1"/>
    <col min="13840" max="14079" width="9.140625" style="61"/>
    <col min="14080" max="14080" width="82" style="61" customWidth="1"/>
    <col min="14081" max="14081" width="10.7109375" style="61" customWidth="1"/>
    <col min="14082" max="14082" width="8.5703125" style="61" customWidth="1"/>
    <col min="14083" max="14083" width="10.85546875" style="61" customWidth="1"/>
    <col min="14084" max="14084" width="8.85546875" style="61" customWidth="1"/>
    <col min="14085" max="14085" width="13.85546875" style="61" customWidth="1"/>
    <col min="14086" max="14086" width="11" style="61" customWidth="1"/>
    <col min="14087" max="14088" width="12.28515625" style="61" customWidth="1"/>
    <col min="14089" max="14089" width="6.42578125" style="61" customWidth="1"/>
    <col min="14090" max="14090" width="9.140625" style="61" customWidth="1"/>
    <col min="14091" max="14091" width="6.85546875" style="61" customWidth="1"/>
    <col min="14092" max="14092" width="10.42578125" style="61" customWidth="1"/>
    <col min="14093" max="14093" width="10" style="61" customWidth="1"/>
    <col min="14094" max="14094" width="6.7109375" style="61" bestFit="1" customWidth="1"/>
    <col min="14095" max="14095" width="9.140625" style="61" customWidth="1"/>
    <col min="14096" max="14335" width="9.140625" style="61"/>
    <col min="14336" max="14336" width="82" style="61" customWidth="1"/>
    <col min="14337" max="14337" width="10.7109375" style="61" customWidth="1"/>
    <col min="14338" max="14338" width="8.5703125" style="61" customWidth="1"/>
    <col min="14339" max="14339" width="10.85546875" style="61" customWidth="1"/>
    <col min="14340" max="14340" width="8.85546875" style="61" customWidth="1"/>
    <col min="14341" max="14341" width="13.85546875" style="61" customWidth="1"/>
    <col min="14342" max="14342" width="11" style="61" customWidth="1"/>
    <col min="14343" max="14344" width="12.28515625" style="61" customWidth="1"/>
    <col min="14345" max="14345" width="6.42578125" style="61" customWidth="1"/>
    <col min="14346" max="14346" width="9.140625" style="61" customWidth="1"/>
    <col min="14347" max="14347" width="6.85546875" style="61" customWidth="1"/>
    <col min="14348" max="14348" width="10.42578125" style="61" customWidth="1"/>
    <col min="14349" max="14349" width="10" style="61" customWidth="1"/>
    <col min="14350" max="14350" width="6.7109375" style="61" bestFit="1" customWidth="1"/>
    <col min="14351" max="14351" width="9.140625" style="61" customWidth="1"/>
    <col min="14352" max="14591" width="9.140625" style="61"/>
    <col min="14592" max="14592" width="82" style="61" customWidth="1"/>
    <col min="14593" max="14593" width="10.7109375" style="61" customWidth="1"/>
    <col min="14594" max="14594" width="8.5703125" style="61" customWidth="1"/>
    <col min="14595" max="14595" width="10.85546875" style="61" customWidth="1"/>
    <col min="14596" max="14596" width="8.85546875" style="61" customWidth="1"/>
    <col min="14597" max="14597" width="13.85546875" style="61" customWidth="1"/>
    <col min="14598" max="14598" width="11" style="61" customWidth="1"/>
    <col min="14599" max="14600" width="12.28515625" style="61" customWidth="1"/>
    <col min="14601" max="14601" width="6.42578125" style="61" customWidth="1"/>
    <col min="14602" max="14602" width="9.140625" style="61" customWidth="1"/>
    <col min="14603" max="14603" width="6.85546875" style="61" customWidth="1"/>
    <col min="14604" max="14604" width="10.42578125" style="61" customWidth="1"/>
    <col min="14605" max="14605" width="10" style="61" customWidth="1"/>
    <col min="14606" max="14606" width="6.7109375" style="61" bestFit="1" customWidth="1"/>
    <col min="14607" max="14607" width="9.140625" style="61" customWidth="1"/>
    <col min="14608" max="14847" width="9.140625" style="61"/>
    <col min="14848" max="14848" width="82" style="61" customWidth="1"/>
    <col min="14849" max="14849" width="10.7109375" style="61" customWidth="1"/>
    <col min="14850" max="14850" width="8.5703125" style="61" customWidth="1"/>
    <col min="14851" max="14851" width="10.85546875" style="61" customWidth="1"/>
    <col min="14852" max="14852" width="8.85546875" style="61" customWidth="1"/>
    <col min="14853" max="14853" width="13.85546875" style="61" customWidth="1"/>
    <col min="14854" max="14854" width="11" style="61" customWidth="1"/>
    <col min="14855" max="14856" width="12.28515625" style="61" customWidth="1"/>
    <col min="14857" max="14857" width="6.42578125" style="61" customWidth="1"/>
    <col min="14858" max="14858" width="9.140625" style="61" customWidth="1"/>
    <col min="14859" max="14859" width="6.85546875" style="61" customWidth="1"/>
    <col min="14860" max="14860" width="10.42578125" style="61" customWidth="1"/>
    <col min="14861" max="14861" width="10" style="61" customWidth="1"/>
    <col min="14862" max="14862" width="6.7109375" style="61" bestFit="1" customWidth="1"/>
    <col min="14863" max="14863" width="9.140625" style="61" customWidth="1"/>
    <col min="14864" max="15103" width="9.140625" style="61"/>
    <col min="15104" max="15104" width="82" style="61" customWidth="1"/>
    <col min="15105" max="15105" width="10.7109375" style="61" customWidth="1"/>
    <col min="15106" max="15106" width="8.5703125" style="61" customWidth="1"/>
    <col min="15107" max="15107" width="10.85546875" style="61" customWidth="1"/>
    <col min="15108" max="15108" width="8.85546875" style="61" customWidth="1"/>
    <col min="15109" max="15109" width="13.85546875" style="61" customWidth="1"/>
    <col min="15110" max="15110" width="11" style="61" customWidth="1"/>
    <col min="15111" max="15112" width="12.28515625" style="61" customWidth="1"/>
    <col min="15113" max="15113" width="6.42578125" style="61" customWidth="1"/>
    <col min="15114" max="15114" width="9.140625" style="61" customWidth="1"/>
    <col min="15115" max="15115" width="6.85546875" style="61" customWidth="1"/>
    <col min="15116" max="15116" width="10.42578125" style="61" customWidth="1"/>
    <col min="15117" max="15117" width="10" style="61" customWidth="1"/>
    <col min="15118" max="15118" width="6.7109375" style="61" bestFit="1" customWidth="1"/>
    <col min="15119" max="15119" width="9.140625" style="61" customWidth="1"/>
    <col min="15120" max="15359" width="9.140625" style="61"/>
    <col min="15360" max="15360" width="82" style="61" customWidth="1"/>
    <col min="15361" max="15361" width="10.7109375" style="61" customWidth="1"/>
    <col min="15362" max="15362" width="8.5703125" style="61" customWidth="1"/>
    <col min="15363" max="15363" width="10.85546875" style="61" customWidth="1"/>
    <col min="15364" max="15364" width="8.85546875" style="61" customWidth="1"/>
    <col min="15365" max="15365" width="13.85546875" style="61" customWidth="1"/>
    <col min="15366" max="15366" width="11" style="61" customWidth="1"/>
    <col min="15367" max="15368" width="12.28515625" style="61" customWidth="1"/>
    <col min="15369" max="15369" width="6.42578125" style="61" customWidth="1"/>
    <col min="15370" max="15370" width="9.140625" style="61" customWidth="1"/>
    <col min="15371" max="15371" width="6.85546875" style="61" customWidth="1"/>
    <col min="15372" max="15372" width="10.42578125" style="61" customWidth="1"/>
    <col min="15373" max="15373" width="10" style="61" customWidth="1"/>
    <col min="15374" max="15374" width="6.7109375" style="61" bestFit="1" customWidth="1"/>
    <col min="15375" max="15375" width="9.140625" style="61" customWidth="1"/>
    <col min="15376" max="15615" width="9.140625" style="61"/>
    <col min="15616" max="15616" width="82" style="61" customWidth="1"/>
    <col min="15617" max="15617" width="10.7109375" style="61" customWidth="1"/>
    <col min="15618" max="15618" width="8.5703125" style="61" customWidth="1"/>
    <col min="15619" max="15619" width="10.85546875" style="61" customWidth="1"/>
    <col min="15620" max="15620" width="8.85546875" style="61" customWidth="1"/>
    <col min="15621" max="15621" width="13.85546875" style="61" customWidth="1"/>
    <col min="15622" max="15622" width="11" style="61" customWidth="1"/>
    <col min="15623" max="15624" width="12.28515625" style="61" customWidth="1"/>
    <col min="15625" max="15625" width="6.42578125" style="61" customWidth="1"/>
    <col min="15626" max="15626" width="9.140625" style="61" customWidth="1"/>
    <col min="15627" max="15627" width="6.85546875" style="61" customWidth="1"/>
    <col min="15628" max="15628" width="10.42578125" style="61" customWidth="1"/>
    <col min="15629" max="15629" width="10" style="61" customWidth="1"/>
    <col min="15630" max="15630" width="6.7109375" style="61" bestFit="1" customWidth="1"/>
    <col min="15631" max="15631" width="9.140625" style="61" customWidth="1"/>
    <col min="15632" max="15871" width="9.140625" style="61"/>
    <col min="15872" max="15872" width="82" style="61" customWidth="1"/>
    <col min="15873" max="15873" width="10.7109375" style="61" customWidth="1"/>
    <col min="15874" max="15874" width="8.5703125" style="61" customWidth="1"/>
    <col min="15875" max="15875" width="10.85546875" style="61" customWidth="1"/>
    <col min="15876" max="15876" width="8.85546875" style="61" customWidth="1"/>
    <col min="15877" max="15877" width="13.85546875" style="61" customWidth="1"/>
    <col min="15878" max="15878" width="11" style="61" customWidth="1"/>
    <col min="15879" max="15880" width="12.28515625" style="61" customWidth="1"/>
    <col min="15881" max="15881" width="6.42578125" style="61" customWidth="1"/>
    <col min="15882" max="15882" width="9.140625" style="61" customWidth="1"/>
    <col min="15883" max="15883" width="6.85546875" style="61" customWidth="1"/>
    <col min="15884" max="15884" width="10.42578125" style="61" customWidth="1"/>
    <col min="15885" max="15885" width="10" style="61" customWidth="1"/>
    <col min="15886" max="15886" width="6.7109375" style="61" bestFit="1" customWidth="1"/>
    <col min="15887" max="15887" width="9.140625" style="61" customWidth="1"/>
    <col min="15888" max="16127" width="9.140625" style="61"/>
    <col min="16128" max="16128" width="82" style="61" customWidth="1"/>
    <col min="16129" max="16129" width="10.7109375" style="61" customWidth="1"/>
    <col min="16130" max="16130" width="8.5703125" style="61" customWidth="1"/>
    <col min="16131" max="16131" width="10.85546875" style="61" customWidth="1"/>
    <col min="16132" max="16132" width="8.85546875" style="61" customWidth="1"/>
    <col min="16133" max="16133" width="13.85546875" style="61" customWidth="1"/>
    <col min="16134" max="16134" width="11" style="61" customWidth="1"/>
    <col min="16135" max="16136" width="12.28515625" style="61" customWidth="1"/>
    <col min="16137" max="16137" width="6.42578125" style="61" customWidth="1"/>
    <col min="16138" max="16138" width="9.140625" style="61" customWidth="1"/>
    <col min="16139" max="16139" width="6.85546875" style="61" customWidth="1"/>
    <col min="16140" max="16140" width="10.42578125" style="61" customWidth="1"/>
    <col min="16141" max="16141" width="10" style="61" customWidth="1"/>
    <col min="16142" max="16142" width="6.7109375" style="61" bestFit="1" customWidth="1"/>
    <col min="16143" max="16143" width="9.140625" style="61" customWidth="1"/>
    <col min="16144" max="16384" width="9.140625" style="61"/>
  </cols>
  <sheetData>
    <row r="1" spans="1:29" s="42" customFormat="1">
      <c r="A1" s="201" t="s">
        <v>300</v>
      </c>
      <c r="B1" s="40"/>
      <c r="C1" s="40"/>
      <c r="D1" s="40"/>
      <c r="E1" s="40"/>
      <c r="F1" s="41"/>
    </row>
    <row r="2" spans="1:29" s="42" customFormat="1">
      <c r="A2" s="201" t="s">
        <v>301</v>
      </c>
      <c r="B2" s="40"/>
      <c r="C2" s="40"/>
      <c r="D2" s="40"/>
      <c r="E2" s="40"/>
      <c r="F2" s="41"/>
    </row>
    <row r="3" spans="1:29" s="42" customFormat="1" ht="8.25" customHeight="1">
      <c r="A3" s="39"/>
      <c r="B3" s="40"/>
      <c r="C3" s="40"/>
      <c r="D3" s="40"/>
      <c r="E3" s="40"/>
      <c r="F3" s="41"/>
    </row>
    <row r="4" spans="1:29" s="42" customFormat="1">
      <c r="A4" s="1326" t="s">
        <v>636</v>
      </c>
      <c r="B4" s="1326"/>
      <c r="C4" s="1326"/>
      <c r="D4" s="1326"/>
      <c r="E4" s="1326"/>
      <c r="F4" s="1326"/>
      <c r="G4" s="1326"/>
      <c r="H4" s="1326"/>
      <c r="I4" s="1326"/>
      <c r="J4" s="1326"/>
      <c r="K4" s="1326"/>
      <c r="L4" s="1326"/>
      <c r="M4" s="1326"/>
      <c r="N4" s="1326"/>
      <c r="O4" s="1326"/>
      <c r="P4" s="1326"/>
      <c r="Q4" s="1326"/>
    </row>
    <row r="5" spans="1:29" s="42" customFormat="1" ht="12" customHeight="1">
      <c r="A5" s="1327" t="s">
        <v>130</v>
      </c>
      <c r="B5" s="1332">
        <v>2020</v>
      </c>
      <c r="C5" s="1332">
        <v>2021</v>
      </c>
      <c r="D5" s="1332">
        <v>2022</v>
      </c>
      <c r="E5" s="1332">
        <v>2023</v>
      </c>
      <c r="F5" s="1332">
        <v>2024</v>
      </c>
      <c r="G5" s="1334">
        <v>2025</v>
      </c>
      <c r="H5" s="1335"/>
      <c r="I5" s="1335"/>
      <c r="J5" s="1335"/>
      <c r="K5" s="1335"/>
      <c r="L5" s="1335"/>
      <c r="M5" s="1335"/>
      <c r="N5" s="1335"/>
      <c r="O5" s="1335"/>
      <c r="P5" s="1335"/>
      <c r="Q5" s="1335"/>
      <c r="R5" s="1336"/>
      <c r="S5" s="39"/>
      <c r="T5" s="39"/>
      <c r="U5" s="39"/>
      <c r="V5" s="39"/>
      <c r="W5" s="39"/>
      <c r="X5" s="39"/>
      <c r="Y5" s="39"/>
      <c r="Z5" s="39"/>
      <c r="AA5" s="39"/>
      <c r="AB5" s="39"/>
      <c r="AC5" s="39"/>
    </row>
    <row r="6" spans="1:29" s="42" customFormat="1" ht="22.5" customHeight="1">
      <c r="A6" s="1328"/>
      <c r="B6" s="1333"/>
      <c r="C6" s="1333"/>
      <c r="D6" s="1333"/>
      <c r="E6" s="1333"/>
      <c r="F6" s="1333"/>
      <c r="G6" s="711" t="s">
        <v>18</v>
      </c>
      <c r="H6" s="711" t="s">
        <v>19</v>
      </c>
      <c r="I6" s="711" t="s">
        <v>20</v>
      </c>
      <c r="J6" s="711" t="s">
        <v>21</v>
      </c>
      <c r="K6" s="711" t="s">
        <v>22</v>
      </c>
      <c r="L6" s="711" t="s">
        <v>23</v>
      </c>
      <c r="M6" s="711" t="s">
        <v>24</v>
      </c>
      <c r="N6" s="711" t="s">
        <v>25</v>
      </c>
      <c r="O6" s="711" t="s">
        <v>26</v>
      </c>
      <c r="P6" s="711" t="s">
        <v>27</v>
      </c>
      <c r="Q6" s="711" t="s">
        <v>28</v>
      </c>
      <c r="R6" s="140" t="s">
        <v>29</v>
      </c>
    </row>
    <row r="7" spans="1:29" s="42" customFormat="1" ht="36" customHeight="1">
      <c r="A7" s="312" t="s">
        <v>529</v>
      </c>
      <c r="B7" s="170"/>
      <c r="C7" s="170"/>
      <c r="D7" s="170"/>
      <c r="E7" s="170"/>
      <c r="F7" s="170"/>
      <c r="G7" s="43"/>
      <c r="H7" s="43"/>
      <c r="I7" s="43"/>
      <c r="J7" s="43"/>
      <c r="K7" s="43"/>
      <c r="L7" s="43"/>
      <c r="M7" s="43"/>
      <c r="N7" s="43"/>
      <c r="O7" s="43"/>
      <c r="P7" s="43"/>
      <c r="Q7" s="43"/>
      <c r="R7" s="43"/>
    </row>
    <row r="8" spans="1:29" s="42" customFormat="1" ht="20.25" customHeight="1">
      <c r="A8" s="276" t="s">
        <v>499</v>
      </c>
      <c r="B8" s="716">
        <v>37.605364563999998</v>
      </c>
      <c r="C8" s="717">
        <v>38.629110320750002</v>
      </c>
      <c r="D8" s="716">
        <v>39.499996635389998</v>
      </c>
      <c r="E8" s="716">
        <v>40.849787794960022</v>
      </c>
      <c r="F8" s="716">
        <v>42.215322758580001</v>
      </c>
      <c r="G8" s="716">
        <v>42.545690279289992</v>
      </c>
      <c r="H8" s="716">
        <v>42.690011070979999</v>
      </c>
      <c r="I8" s="717">
        <v>42.604974003979997</v>
      </c>
      <c r="J8" s="716">
        <v>42.573167862959991</v>
      </c>
      <c r="K8" s="848">
        <v>42.546645746180005</v>
      </c>
      <c r="L8" s="848">
        <v>42.474895144630004</v>
      </c>
      <c r="M8" s="848">
        <v>42.681543021629992</v>
      </c>
      <c r="N8" s="848">
        <v>42.84961405607001</v>
      </c>
      <c r="O8" s="848">
        <v>42.934480860870011</v>
      </c>
      <c r="P8" s="165">
        <v>43.130109074749996</v>
      </c>
      <c r="Q8" s="165">
        <v>43.375087284279999</v>
      </c>
      <c r="R8" s="165">
        <v>43.495474999149991</v>
      </c>
    </row>
    <row r="9" spans="1:29" s="42" customFormat="1" ht="20.25" customHeight="1">
      <c r="A9" s="276" t="s">
        <v>498</v>
      </c>
      <c r="B9" s="718">
        <v>70.501669444279997</v>
      </c>
      <c r="C9" s="717">
        <v>72.768818032399992</v>
      </c>
      <c r="D9" s="716">
        <v>74.247087729880008</v>
      </c>
      <c r="E9" s="716">
        <v>65.452250194119983</v>
      </c>
      <c r="F9" s="716">
        <v>67.481596658369995</v>
      </c>
      <c r="G9" s="716">
        <v>68.027064778290011</v>
      </c>
      <c r="H9" s="716">
        <v>68.23019346177</v>
      </c>
      <c r="I9" s="717">
        <v>68.180516238609997</v>
      </c>
      <c r="J9" s="716">
        <v>68.235270419439999</v>
      </c>
      <c r="K9" s="848">
        <v>68.238013037629997</v>
      </c>
      <c r="L9" s="848">
        <v>68.347716148839993</v>
      </c>
      <c r="M9" s="848">
        <v>69.147614170649987</v>
      </c>
      <c r="N9" s="848">
        <v>68.777279653500003</v>
      </c>
      <c r="O9" s="848">
        <v>68.986926303809994</v>
      </c>
      <c r="P9" s="165">
        <v>69.373676459250007</v>
      </c>
      <c r="Q9" s="165">
        <v>69.777393096919994</v>
      </c>
      <c r="R9" s="165">
        <v>70.363249609449994</v>
      </c>
      <c r="T9" s="42">
        <v>108.94054055517002</v>
      </c>
    </row>
    <row r="10" spans="1:29" s="42" customFormat="1" ht="19.5" customHeight="1">
      <c r="A10" s="310" t="s">
        <v>638</v>
      </c>
      <c r="B10" s="184">
        <v>108.10703400828</v>
      </c>
      <c r="C10" s="184">
        <v>111.39792835314999</v>
      </c>
      <c r="D10" s="184">
        <v>113.74708436527001</v>
      </c>
      <c r="E10" s="184">
        <v>106.30203798908001</v>
      </c>
      <c r="F10" s="184">
        <f t="shared" ref="F10" si="0">F8+F9</f>
        <v>109.69691941695</v>
      </c>
      <c r="G10" s="184">
        <f>SUM(G8:G9)</f>
        <v>110.57275505758</v>
      </c>
      <c r="H10" s="184">
        <f t="shared" ref="H10:R10" si="1">SUM(H8:H9)</f>
        <v>110.92020453275001</v>
      </c>
      <c r="I10" s="184">
        <f t="shared" si="1"/>
        <v>110.78549024258999</v>
      </c>
      <c r="J10" s="184">
        <f t="shared" si="1"/>
        <v>110.80843828239999</v>
      </c>
      <c r="K10" s="184">
        <f t="shared" si="1"/>
        <v>110.78465878381</v>
      </c>
      <c r="L10" s="184">
        <f t="shared" si="1"/>
        <v>110.82261129347</v>
      </c>
      <c r="M10" s="184">
        <f t="shared" si="1"/>
        <v>111.82915719227998</v>
      </c>
      <c r="N10" s="184">
        <f t="shared" si="1"/>
        <v>111.62689370957001</v>
      </c>
      <c r="O10" s="184">
        <f t="shared" si="1"/>
        <v>111.92140716468001</v>
      </c>
      <c r="P10" s="184">
        <f t="shared" si="1"/>
        <v>112.503785534</v>
      </c>
      <c r="Q10" s="184">
        <f t="shared" si="1"/>
        <v>113.15248038119999</v>
      </c>
      <c r="R10" s="184">
        <f t="shared" si="1"/>
        <v>113.85872460859999</v>
      </c>
    </row>
    <row r="11" spans="1:29" s="42" customFormat="1" ht="15" customHeight="1">
      <c r="A11" s="277" t="s">
        <v>500</v>
      </c>
      <c r="B11" s="283">
        <v>24.011262106949999</v>
      </c>
      <c r="C11" s="283">
        <v>25.024609915110002</v>
      </c>
      <c r="D11" s="283">
        <v>26.281992476790002</v>
      </c>
      <c r="E11" s="283">
        <v>26.320144202240002</v>
      </c>
      <c r="F11" s="283">
        <v>26.349008969109999</v>
      </c>
      <c r="G11" s="716">
        <v>26.349030265229999</v>
      </c>
      <c r="H11" s="716">
        <v>26.349175846150001</v>
      </c>
      <c r="I11" s="716">
        <v>26.350824180239997</v>
      </c>
      <c r="J11" s="716">
        <v>26.35125017439</v>
      </c>
      <c r="K11" s="848">
        <v>26.352045339739998</v>
      </c>
      <c r="L11" s="848">
        <v>26.353131090710001</v>
      </c>
      <c r="M11" s="848">
        <v>26.358046692080002</v>
      </c>
      <c r="N11" s="848">
        <v>27.170553698830002</v>
      </c>
      <c r="O11" s="848">
        <v>27.28768536354</v>
      </c>
      <c r="P11" s="165">
        <v>27.319676291059999</v>
      </c>
      <c r="Q11" s="165">
        <v>34.360288172579999</v>
      </c>
      <c r="R11" s="165">
        <v>35.030485202960001</v>
      </c>
      <c r="T11" s="712"/>
      <c r="U11" s="712"/>
    </row>
    <row r="12" spans="1:29" s="42" customFormat="1" ht="19.5" customHeight="1">
      <c r="A12" s="311" t="s">
        <v>507</v>
      </c>
      <c r="B12" s="184">
        <v>84.095771901329996</v>
      </c>
      <c r="C12" s="184">
        <v>86.373318438039988</v>
      </c>
      <c r="D12" s="184">
        <v>87.465091888480003</v>
      </c>
      <c r="E12" s="184">
        <v>79.981893786840004</v>
      </c>
      <c r="F12" s="184">
        <f t="shared" ref="F12" si="2">F10-F11</f>
        <v>83.347910447839993</v>
      </c>
      <c r="G12" s="184">
        <f>G10-G11</f>
        <v>84.223724792349998</v>
      </c>
      <c r="H12" s="184">
        <f t="shared" ref="H12:R12" si="3">H10-H11</f>
        <v>84.571028686600002</v>
      </c>
      <c r="I12" s="184">
        <f t="shared" si="3"/>
        <v>84.43466606234999</v>
      </c>
      <c r="J12" s="184">
        <f t="shared" si="3"/>
        <v>84.457188108009987</v>
      </c>
      <c r="K12" s="184">
        <f t="shared" si="3"/>
        <v>84.43261344407</v>
      </c>
      <c r="L12" s="184">
        <f t="shared" si="3"/>
        <v>84.469480202759996</v>
      </c>
      <c r="M12" s="184">
        <f t="shared" si="3"/>
        <v>85.471110500199984</v>
      </c>
      <c r="N12" s="184">
        <f t="shared" si="3"/>
        <v>84.456340010740007</v>
      </c>
      <c r="O12" s="184">
        <f t="shared" si="3"/>
        <v>84.633721801140013</v>
      </c>
      <c r="P12" s="184">
        <f t="shared" si="3"/>
        <v>85.184109242939996</v>
      </c>
      <c r="Q12" s="184">
        <f t="shared" si="3"/>
        <v>78.792192208619994</v>
      </c>
      <c r="R12" s="184">
        <f t="shared" si="3"/>
        <v>78.828239405639977</v>
      </c>
      <c r="U12" s="712"/>
    </row>
    <row r="13" spans="1:29" s="42" customFormat="1" ht="27" customHeight="1">
      <c r="A13" s="313" t="s">
        <v>501</v>
      </c>
      <c r="B13" s="170"/>
      <c r="C13" s="170"/>
      <c r="D13" s="170"/>
      <c r="E13" s="170"/>
      <c r="F13" s="170"/>
      <c r="G13" s="170"/>
      <c r="H13" s="170"/>
      <c r="I13" s="170"/>
      <c r="J13" s="170"/>
      <c r="K13" s="849"/>
      <c r="L13" s="849"/>
      <c r="M13" s="849"/>
      <c r="N13" s="849"/>
      <c r="O13" s="849"/>
      <c r="P13" s="698"/>
      <c r="Q13" s="698"/>
      <c r="R13" s="698"/>
      <c r="U13" s="712"/>
    </row>
    <row r="14" spans="1:29" s="42" customFormat="1" ht="20.25" customHeight="1" thickBot="1">
      <c r="A14" s="277" t="s">
        <v>505</v>
      </c>
      <c r="B14" s="719">
        <v>106.06571201662001</v>
      </c>
      <c r="C14" s="720">
        <v>109.5314061095</v>
      </c>
      <c r="D14" s="720">
        <v>112.10174391461001</v>
      </c>
      <c r="E14" s="720">
        <v>115.955041073</v>
      </c>
      <c r="F14" s="720">
        <v>107.83056403297999</v>
      </c>
      <c r="G14" s="721">
        <v>109.167136403</v>
      </c>
      <c r="H14" s="721">
        <f>108.94082048634-0.71371937372+0.75172053042+0.262217263</f>
        <v>109.24103890604</v>
      </c>
      <c r="I14" s="716">
        <v>109.39911173179</v>
      </c>
      <c r="J14" s="716">
        <v>109.47491944304001</v>
      </c>
      <c r="K14" s="848">
        <v>109.65156321831</v>
      </c>
      <c r="L14" s="848">
        <v>109.71646426978</v>
      </c>
      <c r="M14" s="848">
        <v>109.87509676092</v>
      </c>
      <c r="N14" s="848">
        <v>109.95238663322</v>
      </c>
      <c r="O14" s="848">
        <f>108.94082048634-0.71371937372+0.75172053042+1.16723188235</f>
        <v>110.14605352539</v>
      </c>
      <c r="P14" s="165">
        <f>108.94082048634-0.71371937372+0.75172053042+1.36798273218</f>
        <v>110.34680437522</v>
      </c>
      <c r="Q14" s="165">
        <v>110.63309788889001</v>
      </c>
      <c r="R14" s="165">
        <f>108.94082048634-0.71371937372+0.75172053042+2.02784925049</f>
        <v>111.00667089353001</v>
      </c>
    </row>
    <row r="15" spans="1:29" s="49" customFormat="1" ht="32.25" customHeight="1" thickBot="1">
      <c r="A15" s="314" t="s">
        <v>492</v>
      </c>
      <c r="B15" s="723">
        <v>2.4358445558200001</v>
      </c>
      <c r="C15" s="723">
        <v>2.3163615381599998</v>
      </c>
      <c r="D15" s="723">
        <v>2.60845044614</v>
      </c>
      <c r="E15" s="723">
        <v>2.8274298043299999</v>
      </c>
      <c r="F15" s="723">
        <v>3.0060980888399995</v>
      </c>
      <c r="G15" s="723">
        <v>0.35532132004000005</v>
      </c>
      <c r="H15" s="723">
        <v>0.67648435076000002</v>
      </c>
      <c r="I15" s="723">
        <v>0.98830679513999997</v>
      </c>
      <c r="J15" s="723">
        <v>1.2749233230799999</v>
      </c>
      <c r="K15" s="723">
        <v>1.5844694265599999</v>
      </c>
      <c r="L15" s="723">
        <v>1.8478410597600006</v>
      </c>
      <c r="M15" s="723">
        <v>2.1511232865699998</v>
      </c>
      <c r="N15" s="723">
        <v>2.3654606699500005</v>
      </c>
      <c r="O15" s="723">
        <v>2.5815614454600002</v>
      </c>
      <c r="P15" s="740">
        <v>2.7943526857000003</v>
      </c>
      <c r="Q15" s="740">
        <v>2.9931333020100004</v>
      </c>
      <c r="R15" s="740">
        <v>3.2594322741000008</v>
      </c>
      <c r="S15" s="1278"/>
      <c r="T15" s="713"/>
    </row>
    <row r="16" spans="1:29" s="65" customFormat="1" ht="19.5" customHeight="1">
      <c r="A16" s="369" t="s">
        <v>502</v>
      </c>
      <c r="B16" s="724">
        <v>1.1805662168800002</v>
      </c>
      <c r="C16" s="725">
        <v>0.74148866707999994</v>
      </c>
      <c r="D16" s="726">
        <v>1.3398555665300003</v>
      </c>
      <c r="E16" s="726">
        <v>12.02797561945</v>
      </c>
      <c r="F16" s="726">
        <v>0.75905103025999998</v>
      </c>
      <c r="G16" s="722">
        <v>4.7368429079999996E-2</v>
      </c>
      <c r="H16" s="722">
        <v>0.10401953108000002</v>
      </c>
      <c r="I16" s="722">
        <v>0.15035110268000001</v>
      </c>
      <c r="J16" s="722">
        <v>0.21156024658</v>
      </c>
      <c r="K16" s="722">
        <v>0.26804703366999999</v>
      </c>
      <c r="L16" s="722">
        <v>0.28797703549999998</v>
      </c>
      <c r="M16" s="722">
        <v>0.36247005479</v>
      </c>
      <c r="N16" s="722">
        <v>0.38980579484</v>
      </c>
      <c r="O16" s="722">
        <v>0.44257805490999996</v>
      </c>
      <c r="P16" s="317">
        <v>0.49169632749999992</v>
      </c>
      <c r="Q16" s="317">
        <v>0.55235133902999978</v>
      </c>
      <c r="R16" s="317">
        <v>0.5842207278699999</v>
      </c>
    </row>
    <row r="17" spans="1:20" s="65" customFormat="1" ht="19.5" customHeight="1">
      <c r="A17" s="284" t="s">
        <v>506</v>
      </c>
      <c r="B17" s="283">
        <v>102.44930124392002</v>
      </c>
      <c r="C17" s="283">
        <v>106.47355590426</v>
      </c>
      <c r="D17" s="283">
        <v>108.15343790194001</v>
      </c>
      <c r="E17" s="283">
        <v>101.09963564922001</v>
      </c>
      <c r="F17" s="283">
        <f t="shared" ref="F17:H17" si="4">F14-F15-F16</f>
        <v>104.06541491387999</v>
      </c>
      <c r="G17" s="283">
        <f t="shared" si="4"/>
        <v>108.76444665388</v>
      </c>
      <c r="H17" s="283">
        <f t="shared" si="4"/>
        <v>108.4605350242</v>
      </c>
      <c r="I17" s="283">
        <f t="shared" ref="I17:P17" si="5">I14-I15-I16</f>
        <v>108.26045383396999</v>
      </c>
      <c r="J17" s="283">
        <f t="shared" si="5"/>
        <v>107.98843587338</v>
      </c>
      <c r="K17" s="850">
        <f t="shared" si="5"/>
        <v>107.79904675808</v>
      </c>
      <c r="L17" s="850">
        <v>107.58064617452</v>
      </c>
      <c r="M17" s="850">
        <v>107.36150341956001</v>
      </c>
      <c r="N17" s="850">
        <v>107.19712016843</v>
      </c>
      <c r="O17" s="850">
        <f t="shared" si="5"/>
        <v>107.12191402502</v>
      </c>
      <c r="P17" s="165">
        <f t="shared" si="5"/>
        <v>107.06075536202</v>
      </c>
      <c r="Q17" s="165">
        <v>107.08761324785002</v>
      </c>
      <c r="R17" s="165">
        <f t="shared" ref="R17" si="6">R14-R15-R16</f>
        <v>107.16301789156</v>
      </c>
    </row>
    <row r="18" spans="1:20" s="65" customFormat="1" ht="25.5" customHeight="1">
      <c r="A18" s="278" t="s">
        <v>503</v>
      </c>
      <c r="B18" s="283">
        <v>7.1294419642300007</v>
      </c>
      <c r="C18" s="282">
        <v>6.3300693154799994</v>
      </c>
      <c r="D18" s="282">
        <v>7.9684551291899997</v>
      </c>
      <c r="E18" s="282">
        <v>7.2629920048500001</v>
      </c>
      <c r="F18" s="282">
        <v>8.4566941334700001</v>
      </c>
      <c r="G18" s="283">
        <v>0.73105111471000006</v>
      </c>
      <c r="H18" s="283">
        <v>1.959845695689999</v>
      </c>
      <c r="I18" s="81">
        <v>2.8408091230599997</v>
      </c>
      <c r="J18" s="283">
        <v>3.191654073</v>
      </c>
      <c r="K18" s="850">
        <v>3.7395351522600002</v>
      </c>
      <c r="L18" s="850">
        <v>4.1547844310999995</v>
      </c>
      <c r="M18" s="850">
        <v>4.6673878778800013</v>
      </c>
      <c r="N18" s="850">
        <v>6.1351490410900009</v>
      </c>
      <c r="O18" s="850">
        <v>6.9677208764000005</v>
      </c>
      <c r="P18" s="113">
        <v>7.7971341873300002</v>
      </c>
      <c r="Q18" s="113">
        <v>8.8307704024599989</v>
      </c>
      <c r="R18" s="113">
        <v>9.8577468905199996</v>
      </c>
      <c r="S18" s="1281"/>
      <c r="T18" s="714"/>
    </row>
    <row r="19" spans="1:20" s="65" customFormat="1" ht="37.5" customHeight="1">
      <c r="A19" s="279" t="s">
        <v>493</v>
      </c>
      <c r="B19" s="283">
        <v>3.9189638300000003E-3</v>
      </c>
      <c r="C19" s="282">
        <v>5.0637694899999999E-3</v>
      </c>
      <c r="D19" s="282">
        <v>5.0972738500000003E-2</v>
      </c>
      <c r="E19" s="282">
        <v>1.3655022000000001E-3</v>
      </c>
      <c r="F19" s="282">
        <v>3.7934715000000004E-4</v>
      </c>
      <c r="G19" s="283">
        <v>3.5999999999999999E-7</v>
      </c>
      <c r="H19" s="283">
        <v>3.5999999999999999E-7</v>
      </c>
      <c r="I19" s="283">
        <v>3.5999999999999999E-7</v>
      </c>
      <c r="J19" s="283">
        <v>3.5999999999999999E-7</v>
      </c>
      <c r="K19" s="850">
        <v>3.5999999999999999E-7</v>
      </c>
      <c r="L19" s="850">
        <v>9.1999999999999998E-7</v>
      </c>
      <c r="M19" s="850">
        <v>1.75066E-6</v>
      </c>
      <c r="N19" s="850">
        <v>3.6076260000000003E-5</v>
      </c>
      <c r="O19" s="850">
        <v>4.0099999999999999E-5</v>
      </c>
      <c r="P19" s="113">
        <v>2.6931231899999996E-3</v>
      </c>
      <c r="Q19" s="113">
        <v>2.9893423999999996E-3</v>
      </c>
      <c r="R19" s="113">
        <v>3.2106746499999993E-3</v>
      </c>
    </row>
    <row r="20" spans="1:20" s="65" customFormat="1" ht="18.75" customHeight="1">
      <c r="A20" s="279" t="s">
        <v>494</v>
      </c>
      <c r="B20" s="283">
        <v>1.6808653684499999</v>
      </c>
      <c r="C20" s="282">
        <v>2.0915158481500002</v>
      </c>
      <c r="D20" s="282">
        <v>2.5519083711199997</v>
      </c>
      <c r="E20" s="282">
        <v>2.62926352662</v>
      </c>
      <c r="F20" s="282">
        <v>3.3055716488500004</v>
      </c>
      <c r="G20" s="283">
        <v>0.11723450100999999</v>
      </c>
      <c r="H20" s="283">
        <v>0.33990905346000005</v>
      </c>
      <c r="I20" s="81">
        <v>0.62708249721999998</v>
      </c>
      <c r="J20" s="283">
        <v>0.82848559299000002</v>
      </c>
      <c r="K20" s="850">
        <v>1.0839514022700001</v>
      </c>
      <c r="L20" s="850">
        <v>1.3047801135299999</v>
      </c>
      <c r="M20" s="850">
        <v>1.5706197337500001</v>
      </c>
      <c r="N20" s="850">
        <v>1.8944744199499999</v>
      </c>
      <c r="O20" s="850">
        <v>2.2744520336700003</v>
      </c>
      <c r="P20" s="113">
        <v>2.6906854446899997</v>
      </c>
      <c r="Q20" s="113">
        <v>3.1070129469300003</v>
      </c>
      <c r="R20" s="113">
        <v>3.6270405641599996</v>
      </c>
      <c r="S20" s="1280"/>
      <c r="T20" s="714"/>
    </row>
    <row r="21" spans="1:20" s="65" customFormat="1" ht="18.75" customHeight="1">
      <c r="A21" s="279" t="s">
        <v>495</v>
      </c>
      <c r="B21" s="283">
        <v>0.35502011702999997</v>
      </c>
      <c r="C21" s="282">
        <v>0.13168170866000001</v>
      </c>
      <c r="D21" s="282">
        <v>0.28513129013999999</v>
      </c>
      <c r="E21" s="282">
        <v>0.10560506401</v>
      </c>
      <c r="F21" s="282">
        <v>0.15884224495000052</v>
      </c>
      <c r="G21" s="283">
        <v>1.8550044499999997E-3</v>
      </c>
      <c r="H21" s="283">
        <v>4.8299821100000005E-3</v>
      </c>
      <c r="I21" s="81">
        <v>9.0039896299999988E-3</v>
      </c>
      <c r="J21" s="283">
        <v>4.3158344059999999E-2</v>
      </c>
      <c r="K21" s="850">
        <v>5.3140526780000003E-2</v>
      </c>
      <c r="L21" s="850">
        <v>5.5194901509999998E-2</v>
      </c>
      <c r="M21" s="850">
        <v>6.8511637700000003E-2</v>
      </c>
      <c r="N21" s="850">
        <v>0.57606258373999997</v>
      </c>
      <c r="O21" s="850">
        <v>0.58881940471000005</v>
      </c>
      <c r="P21" s="113">
        <v>0.59422190187000001</v>
      </c>
      <c r="Q21" s="113">
        <v>0.60438623298000016</v>
      </c>
      <c r="R21" s="113">
        <v>0.6153843857900001</v>
      </c>
      <c r="S21" s="1282"/>
    </row>
    <row r="22" spans="1:20" s="65" customFormat="1" ht="26.25" customHeight="1">
      <c r="A22" s="280" t="s">
        <v>496</v>
      </c>
      <c r="B22" s="727">
        <v>0.24826300164181503</v>
      </c>
      <c r="C22" s="727">
        <v>0.33770490661952418</v>
      </c>
      <c r="D22" s="727">
        <v>0.33435416393987755</v>
      </c>
      <c r="E22" s="727">
        <v>0.36741973863058891</v>
      </c>
      <c r="F22" s="727">
        <f t="shared" ref="F22:H22" si="7">F20/(F18-F19-F21)</f>
        <v>0.39838295726426298</v>
      </c>
      <c r="G22" s="727">
        <f t="shared" si="7"/>
        <v>0.16077233166567301</v>
      </c>
      <c r="H22" s="727">
        <f t="shared" si="7"/>
        <v>0.17386515806004438</v>
      </c>
      <c r="I22" s="727">
        <f t="shared" ref="I22:P22" si="8">I20/(I18-I19-I21)</f>
        <v>0.22144270081883208</v>
      </c>
      <c r="J22" s="727">
        <f t="shared" si="8"/>
        <v>0.26313698954841569</v>
      </c>
      <c r="K22" s="851">
        <f t="shared" si="8"/>
        <v>0.29404109387330013</v>
      </c>
      <c r="L22" s="851">
        <v>0.3182709871126535</v>
      </c>
      <c r="M22" s="851">
        <v>0.3415226350119267</v>
      </c>
      <c r="N22" s="851">
        <v>0.34079101466580652</v>
      </c>
      <c r="O22" s="851">
        <f t="shared" si="8"/>
        <v>0.35656081879506529</v>
      </c>
      <c r="P22" s="174">
        <f t="shared" si="8"/>
        <v>0.37369493678602311</v>
      </c>
      <c r="Q22" s="174">
        <v>0.37782606967848248</v>
      </c>
      <c r="R22" s="174">
        <f t="shared" ref="R22" si="9">R20/(R18-R19-R21)</f>
        <v>0.39257289314711841</v>
      </c>
      <c r="S22" s="1282"/>
    </row>
    <row r="23" spans="1:20" s="65" customFormat="1" ht="45" customHeight="1">
      <c r="A23" s="281" t="s">
        <v>631</v>
      </c>
      <c r="B23" s="727"/>
      <c r="C23" s="728"/>
      <c r="D23" s="282">
        <v>7.1962896668100003</v>
      </c>
      <c r="E23" s="282">
        <v>6.1653120667400003</v>
      </c>
      <c r="F23" s="282">
        <v>7.3559198802000001</v>
      </c>
      <c r="G23" s="282">
        <v>0.66667616498000004</v>
      </c>
      <c r="H23" s="282">
        <v>1.8560829759999999</v>
      </c>
      <c r="I23" s="282">
        <v>2.7070108045799999</v>
      </c>
      <c r="J23" s="282">
        <v>3.0314202964699999</v>
      </c>
      <c r="K23" s="852">
        <v>3.5008120850200002</v>
      </c>
      <c r="L23" s="852">
        <v>3.89888932113</v>
      </c>
      <c r="M23" s="852">
        <v>4.2996438617899999</v>
      </c>
      <c r="N23" s="852">
        <v>5.6492288201200003</v>
      </c>
      <c r="O23" s="852">
        <v>6.4047711633199995</v>
      </c>
      <c r="P23" s="113">
        <v>7.1819862205099998</v>
      </c>
      <c r="Q23" s="113">
        <v>8.1523516560499996</v>
      </c>
      <c r="R23" s="113">
        <v>9.0464620407900007</v>
      </c>
      <c r="S23" s="1282"/>
    </row>
    <row r="24" spans="1:20" s="65" customFormat="1" ht="36">
      <c r="A24" s="281" t="s">
        <v>625</v>
      </c>
      <c r="B24" s="727"/>
      <c r="C24" s="728"/>
      <c r="D24" s="282">
        <v>4.9231926020000004E-2</v>
      </c>
      <c r="E24" s="282">
        <v>1.2334002E-4</v>
      </c>
      <c r="F24" s="282">
        <v>1.402037E-5</v>
      </c>
      <c r="G24" s="282">
        <v>0</v>
      </c>
      <c r="H24" s="282">
        <v>0</v>
      </c>
      <c r="I24" s="282">
        <v>0</v>
      </c>
      <c r="J24" s="282">
        <v>0</v>
      </c>
      <c r="K24" s="852">
        <v>0</v>
      </c>
      <c r="L24" s="852">
        <v>5.3000000000000001E-7</v>
      </c>
      <c r="M24" s="852">
        <v>1.1217799999999999E-6</v>
      </c>
      <c r="N24" s="852">
        <v>8.0025100000000007E-6</v>
      </c>
      <c r="O24" s="852">
        <v>1.006418E-5</v>
      </c>
      <c r="P24" s="113">
        <v>2.4670432999999997E-4</v>
      </c>
      <c r="Q24" s="113">
        <v>5.3481395999999994E-4</v>
      </c>
      <c r="R24" s="113">
        <v>7.5274307999999995E-4</v>
      </c>
      <c r="S24" s="1282"/>
    </row>
    <row r="25" spans="1:20" s="65" customFormat="1" ht="26.25" customHeight="1">
      <c r="A25" s="281" t="s">
        <v>623</v>
      </c>
      <c r="B25" s="727"/>
      <c r="C25" s="728"/>
      <c r="D25" s="282">
        <v>2.4969469104499997</v>
      </c>
      <c r="E25" s="282">
        <v>2.5322266264</v>
      </c>
      <c r="F25" s="282">
        <v>3.1988474441000001</v>
      </c>
      <c r="G25" s="282">
        <v>0.11528728837</v>
      </c>
      <c r="H25" s="282">
        <v>0.33550382068000001</v>
      </c>
      <c r="I25" s="282">
        <v>0.61912775877999993</v>
      </c>
      <c r="J25" s="282">
        <v>0.82362077814000001</v>
      </c>
      <c r="K25" s="852">
        <v>1.06812950312</v>
      </c>
      <c r="L25" s="852">
        <v>1.2898189628699999</v>
      </c>
      <c r="M25" s="852">
        <v>1.54303785861</v>
      </c>
      <c r="N25" s="852">
        <v>1.86066903051</v>
      </c>
      <c r="O25" s="852">
        <v>2.22980600019</v>
      </c>
      <c r="P25" s="113">
        <v>2.6380140946799999</v>
      </c>
      <c r="Q25" s="113">
        <v>3.04578968021</v>
      </c>
      <c r="R25" s="113">
        <v>3.5539268693499997</v>
      </c>
      <c r="S25" s="1280"/>
    </row>
    <row r="26" spans="1:20" s="65" customFormat="1" ht="26.25" customHeight="1">
      <c r="A26" s="281" t="s">
        <v>624</v>
      </c>
      <c r="B26" s="727"/>
      <c r="C26" s="728"/>
      <c r="D26" s="720">
        <v>0.26613669446999999</v>
      </c>
      <c r="E26" s="720">
        <v>9.1524027879999997E-2</v>
      </c>
      <c r="F26" s="720">
        <v>0.12485944370999999</v>
      </c>
      <c r="G26" s="720">
        <v>1.7151014799999999E-3</v>
      </c>
      <c r="H26" s="720">
        <v>3.9670378700000005E-3</v>
      </c>
      <c r="I26" s="720">
        <v>7.6543020799999997E-3</v>
      </c>
      <c r="J26" s="720">
        <v>4.1389690579999999E-2</v>
      </c>
      <c r="K26" s="853">
        <v>4.974922021E-2</v>
      </c>
      <c r="L26" s="853">
        <v>5.4728977799999995E-2</v>
      </c>
      <c r="M26" s="853">
        <v>6.3920961339999999E-2</v>
      </c>
      <c r="N26" s="853">
        <v>0.57060189347000001</v>
      </c>
      <c r="O26" s="853">
        <v>0.57731170754999994</v>
      </c>
      <c r="P26" s="113">
        <v>0.58179411432000006</v>
      </c>
      <c r="Q26" s="113">
        <v>0.59055121290000001</v>
      </c>
      <c r="R26" s="113">
        <v>0.59932052574000005</v>
      </c>
      <c r="S26" s="1282"/>
    </row>
    <row r="27" spans="1:20" s="65" customFormat="1" ht="39.75" customHeight="1">
      <c r="A27" s="280" t="s">
        <v>629</v>
      </c>
      <c r="B27" s="727"/>
      <c r="C27" s="728"/>
      <c r="D27" s="728">
        <v>0.36287975020224905</v>
      </c>
      <c r="E27" s="728">
        <v>0.41691906813420671</v>
      </c>
      <c r="F27" s="727">
        <f t="shared" ref="F27:H27" si="10">F25/(F23-F24-F26)</f>
        <v>0.44237683732314115</v>
      </c>
      <c r="G27" s="727">
        <f t="shared" si="10"/>
        <v>0.17337449468573282</v>
      </c>
      <c r="H27" s="727">
        <f t="shared" si="10"/>
        <v>0.18114623052093784</v>
      </c>
      <c r="I27" s="727">
        <f t="shared" ref="I27:P27" si="11">I25/(I23-I24-I26)</f>
        <v>0.22936124154278878</v>
      </c>
      <c r="J27" s="727">
        <f t="shared" si="11"/>
        <v>0.2754556346405172</v>
      </c>
      <c r="K27" s="851">
        <f t="shared" si="11"/>
        <v>0.30950740249085734</v>
      </c>
      <c r="L27" s="851">
        <v>0.3355268837672738</v>
      </c>
      <c r="M27" s="851">
        <v>0.36429159874955425</v>
      </c>
      <c r="N27" s="851">
        <v>0.36637303532772564</v>
      </c>
      <c r="O27" s="851">
        <f t="shared" si="11"/>
        <v>0.38263841525728032</v>
      </c>
      <c r="P27" s="174">
        <f t="shared" si="11"/>
        <v>0.3997024117709449</v>
      </c>
      <c r="Q27" s="174">
        <v>0.40281479709585077</v>
      </c>
      <c r="R27" s="174">
        <f t="shared" ref="R27" si="12">R25/(R23-R24-R26)</f>
        <v>0.42076288048023347</v>
      </c>
      <c r="S27" s="1282"/>
    </row>
    <row r="28" spans="1:20" s="65" customFormat="1" ht="35.25" customHeight="1">
      <c r="A28" s="278" t="s">
        <v>635</v>
      </c>
      <c r="B28" s="283">
        <v>5.6846731877300005</v>
      </c>
      <c r="C28" s="282">
        <v>5.7896018490900003</v>
      </c>
      <c r="D28" s="282">
        <v>7.29442590837</v>
      </c>
      <c r="E28" s="282">
        <v>6.2763303103100005</v>
      </c>
      <c r="F28" s="282">
        <v>7.4550419826299992</v>
      </c>
      <c r="G28" s="283">
        <v>0.67024601441999998</v>
      </c>
      <c r="H28" s="283">
        <v>1.86215089633</v>
      </c>
      <c r="I28" s="81">
        <v>2.7147801119500006</v>
      </c>
      <c r="J28" s="283">
        <v>3.0231298184700002</v>
      </c>
      <c r="K28" s="850">
        <v>3.51838077213</v>
      </c>
      <c r="L28" s="850">
        <v>3.8929907805099999</v>
      </c>
      <c r="M28" s="850">
        <v>4.3264856619100014</v>
      </c>
      <c r="N28" s="850">
        <v>5.7037563667900013</v>
      </c>
      <c r="O28" s="850">
        <v>6.4722772621799995</v>
      </c>
      <c r="P28" s="113">
        <v>7.2575336800600008</v>
      </c>
      <c r="Q28" s="113">
        <v>8.2372475116600015</v>
      </c>
      <c r="R28" s="113">
        <v>9.1522169252400012</v>
      </c>
      <c r="S28" s="1279"/>
      <c r="T28" s="714"/>
    </row>
    <row r="29" spans="1:20" s="65" customFormat="1" ht="38.25" customHeight="1">
      <c r="A29" s="281" t="s">
        <v>626</v>
      </c>
      <c r="B29" s="283">
        <v>3.6770615099999998E-3</v>
      </c>
      <c r="C29" s="282">
        <v>5.0479724900000002E-3</v>
      </c>
      <c r="D29" s="282">
        <v>5.0931730959999998E-2</v>
      </c>
      <c r="E29" s="282">
        <v>1.3585655700000001E-3</v>
      </c>
      <c r="F29" s="282">
        <v>3.1108094000000002E-4</v>
      </c>
      <c r="G29" s="283">
        <v>3.5999999999999999E-7</v>
      </c>
      <c r="H29" s="283">
        <v>3.5999999999999999E-7</v>
      </c>
      <c r="I29" s="283">
        <v>3.5999999999999999E-7</v>
      </c>
      <c r="J29" s="283">
        <v>3.5999999999999999E-7</v>
      </c>
      <c r="K29" s="850">
        <v>3.5999999999999999E-7</v>
      </c>
      <c r="L29" s="850">
        <v>8.8999999999999995E-7</v>
      </c>
      <c r="M29" s="850">
        <v>1.5021200000000001E-6</v>
      </c>
      <c r="N29" s="850">
        <v>9.2497800000000028E-6</v>
      </c>
      <c r="O29" s="850">
        <v>1.3105890000000002E-5</v>
      </c>
      <c r="P29" s="113">
        <v>2.6658778799999996E-3</v>
      </c>
      <c r="Q29" s="113">
        <v>2.9583587299999996E-3</v>
      </c>
      <c r="R29" s="113">
        <v>3.1795909799999995E-3</v>
      </c>
    </row>
    <row r="30" spans="1:20" s="65" customFormat="1" ht="27" customHeight="1">
      <c r="A30" s="279" t="s">
        <v>627</v>
      </c>
      <c r="B30" s="283">
        <v>1.6531091178199999</v>
      </c>
      <c r="C30" s="282">
        <v>2.0531079487500001</v>
      </c>
      <c r="D30" s="282">
        <v>2.4990808075199999</v>
      </c>
      <c r="E30" s="282">
        <v>2.5350480505199999</v>
      </c>
      <c r="F30" s="282">
        <v>3.2012420398100003</v>
      </c>
      <c r="G30" s="282">
        <v>0.11532197185999998</v>
      </c>
      <c r="H30" s="282">
        <v>0.3355568498</v>
      </c>
      <c r="I30" s="283">
        <v>0.61920132369000003</v>
      </c>
      <c r="J30" s="283">
        <v>0.81680352192999994</v>
      </c>
      <c r="K30" s="850">
        <v>1.0682576423500001</v>
      </c>
      <c r="L30" s="850">
        <v>1.2842205938899998</v>
      </c>
      <c r="M30" s="850">
        <v>1.5432408131100002</v>
      </c>
      <c r="N30" s="850">
        <v>1.86111473352</v>
      </c>
      <c r="O30" s="850">
        <v>2.2307260518200001</v>
      </c>
      <c r="P30" s="113">
        <v>2.639329105269999</v>
      </c>
      <c r="Q30" s="113">
        <v>3.0475405665700008</v>
      </c>
      <c r="R30" s="113">
        <v>3.5563917012800004</v>
      </c>
      <c r="S30" s="1280"/>
    </row>
    <row r="31" spans="1:20" s="65" customFormat="1" ht="24.75" customHeight="1" thickBot="1">
      <c r="A31" s="285" t="s">
        <v>628</v>
      </c>
      <c r="B31" s="719">
        <v>0.34239447492000002</v>
      </c>
      <c r="C31" s="720">
        <v>9.9385438219999997E-2</v>
      </c>
      <c r="D31" s="720">
        <v>0.26675940996999997</v>
      </c>
      <c r="E31" s="720">
        <v>9.2271684409999999E-2</v>
      </c>
      <c r="F31" s="720">
        <v>0.12522111539</v>
      </c>
      <c r="G31" s="719">
        <v>1.7150726499999998E-3</v>
      </c>
      <c r="H31" s="719">
        <v>3.9681468500000006E-3</v>
      </c>
      <c r="I31" s="719">
        <v>7.6554163199999995E-3</v>
      </c>
      <c r="J31" s="719">
        <v>4.102293701000001E-2</v>
      </c>
      <c r="K31" s="854">
        <v>4.975050948000001E-2</v>
      </c>
      <c r="L31" s="854">
        <v>5.1505724880000006E-2</v>
      </c>
      <c r="M31" s="854">
        <v>6.3923698680000002E-2</v>
      </c>
      <c r="N31" s="854">
        <v>0.57061615028000001</v>
      </c>
      <c r="O31" s="854">
        <v>0.57734642638</v>
      </c>
      <c r="P31" s="113">
        <v>0.58183907281000014</v>
      </c>
      <c r="Q31" s="113">
        <v>0.59062046375000021</v>
      </c>
      <c r="R31" s="113">
        <v>0.60007729104999996</v>
      </c>
    </row>
    <row r="32" spans="1:20" s="715" customFormat="1" ht="45" customHeight="1" thickBot="1">
      <c r="A32" s="315" t="s">
        <v>630</v>
      </c>
      <c r="B32" s="729">
        <v>0.30965208228590196</v>
      </c>
      <c r="C32" s="729">
        <v>0.36113405803241899</v>
      </c>
      <c r="D32" s="729">
        <v>0.35820206598408461</v>
      </c>
      <c r="E32" s="729">
        <v>0.41002280974061878</v>
      </c>
      <c r="F32" s="729">
        <f t="shared" ref="F32:H32" si="13">F30/(F28-F29-F31)</f>
        <v>0.4367607293182994</v>
      </c>
      <c r="G32" s="729">
        <f t="shared" si="13"/>
        <v>0.17250066788967802</v>
      </c>
      <c r="H32" s="729">
        <f t="shared" si="13"/>
        <v>0.18058337636807728</v>
      </c>
      <c r="I32" s="729">
        <f t="shared" ref="I32:P32" si="14">I30/(I28-I29-I31)</f>
        <v>0.22873028606050333</v>
      </c>
      <c r="J32" s="729">
        <f t="shared" si="14"/>
        <v>0.27390152432586606</v>
      </c>
      <c r="K32" s="729">
        <f t="shared" si="14"/>
        <v>0.30797683014087535</v>
      </c>
      <c r="L32" s="729">
        <v>0.33430323763403791</v>
      </c>
      <c r="M32" s="729">
        <v>0.36204549523460111</v>
      </c>
      <c r="N32" s="729">
        <v>0.36256911144147186</v>
      </c>
      <c r="O32" s="729">
        <f t="shared" si="14"/>
        <v>0.37841512876449551</v>
      </c>
      <c r="P32" s="743">
        <f t="shared" si="14"/>
        <v>0.39552191550645066</v>
      </c>
      <c r="Q32" s="743">
        <v>0.39870128998185761</v>
      </c>
      <c r="R32" s="743">
        <f t="shared" ref="R32" si="15">R30/(R28-R29-R31)</f>
        <v>0.41600284517701774</v>
      </c>
    </row>
    <row r="33" spans="1:18" s="49" customFormat="1" ht="1.5" customHeight="1">
      <c r="A33" s="1329"/>
      <c r="B33" s="1330"/>
      <c r="C33" s="1330"/>
      <c r="D33" s="1330"/>
      <c r="E33" s="1330"/>
      <c r="F33" s="1330"/>
      <c r="G33" s="1330"/>
      <c r="H33" s="1330"/>
      <c r="I33" s="1330"/>
      <c r="J33" s="1330"/>
      <c r="K33" s="1330"/>
      <c r="L33" s="1330"/>
      <c r="M33" s="1330"/>
      <c r="N33" s="1330"/>
      <c r="O33" s="1330"/>
      <c r="P33" s="1330"/>
      <c r="Q33" s="1330"/>
      <c r="R33" s="44"/>
    </row>
    <row r="34" spans="1:18" s="49" customFormat="1" ht="0.75" customHeight="1">
      <c r="A34" s="259"/>
      <c r="B34" s="259"/>
      <c r="C34" s="259"/>
      <c r="D34" s="259"/>
      <c r="E34" s="259"/>
      <c r="F34" s="259"/>
      <c r="G34" s="259"/>
      <c r="H34" s="259"/>
      <c r="I34" s="259"/>
      <c r="J34" s="259"/>
      <c r="K34" s="259"/>
      <c r="L34" s="259"/>
      <c r="M34" s="259"/>
      <c r="N34" s="259"/>
      <c r="O34" s="259"/>
      <c r="P34" s="259"/>
      <c r="Q34" s="259"/>
      <c r="R34" s="44"/>
    </row>
    <row r="35" spans="1:18" s="49" customFormat="1">
      <c r="A35" s="47"/>
      <c r="B35" s="122"/>
      <c r="C35" s="122"/>
      <c r="D35" s="122"/>
      <c r="E35" s="122"/>
      <c r="F35" s="48"/>
      <c r="G35" s="48"/>
      <c r="H35" s="48"/>
      <c r="I35" s="48"/>
      <c r="J35" s="48"/>
      <c r="K35" s="48"/>
      <c r="L35" s="48"/>
      <c r="M35" s="48"/>
      <c r="N35" s="48"/>
      <c r="O35" s="48"/>
      <c r="P35" s="48"/>
      <c r="Q35" s="48"/>
    </row>
    <row r="36" spans="1:18" s="52" customFormat="1">
      <c r="A36" s="50" t="s">
        <v>49</v>
      </c>
      <c r="B36" s="51"/>
      <c r="C36" s="51"/>
      <c r="D36" s="51"/>
      <c r="E36" s="51"/>
    </row>
    <row r="37" spans="1:18" s="52" customFormat="1">
      <c r="A37" s="124" t="s">
        <v>504</v>
      </c>
      <c r="B37" s="218"/>
      <c r="C37" s="218"/>
      <c r="D37" s="218"/>
      <c r="E37" s="218"/>
      <c r="F37" s="219"/>
      <c r="G37" s="219"/>
      <c r="H37" s="219"/>
      <c r="I37" s="219"/>
      <c r="J37" s="219"/>
      <c r="K37" s="219"/>
      <c r="L37" s="219"/>
      <c r="M37" s="219"/>
      <c r="N37" s="219"/>
      <c r="O37" s="219"/>
      <c r="P37" s="219"/>
      <c r="Q37" s="219"/>
    </row>
    <row r="38" spans="1:18" s="52" customFormat="1">
      <c r="A38" s="124" t="s">
        <v>497</v>
      </c>
      <c r="B38" s="218"/>
      <c r="C38" s="218"/>
      <c r="D38" s="218"/>
      <c r="E38" s="218"/>
      <c r="F38" s="219"/>
      <c r="G38" s="219"/>
      <c r="H38" s="219"/>
      <c r="I38" s="219"/>
      <c r="J38" s="219"/>
      <c r="K38" s="219"/>
      <c r="L38" s="219"/>
      <c r="M38" s="219"/>
      <c r="N38" s="219"/>
      <c r="O38" s="219"/>
      <c r="P38" s="219"/>
      <c r="Q38" s="219"/>
    </row>
    <row r="39" spans="1:18" s="52" customFormat="1">
      <c r="A39" s="1331" t="s">
        <v>321</v>
      </c>
      <c r="B39" s="1331"/>
      <c r="C39" s="1331"/>
      <c r="D39" s="1331"/>
      <c r="E39" s="1331"/>
      <c r="F39" s="1331"/>
      <c r="G39" s="1331"/>
      <c r="H39" s="1331"/>
      <c r="I39" s="1331"/>
      <c r="J39" s="1331"/>
      <c r="K39" s="1331"/>
      <c r="L39" s="1331"/>
      <c r="M39" s="1331"/>
      <c r="N39" s="1331"/>
      <c r="O39" s="1331"/>
      <c r="P39" s="1331"/>
      <c r="Q39" s="1331"/>
    </row>
    <row r="40" spans="1:18" s="52" customFormat="1">
      <c r="A40" s="1325" t="s">
        <v>131</v>
      </c>
      <c r="B40" s="1325"/>
      <c r="C40" s="1325"/>
      <c r="D40" s="1325"/>
      <c r="E40" s="1325"/>
      <c r="F40" s="1325"/>
      <c r="G40" s="1325"/>
      <c r="H40" s="1325"/>
      <c r="I40" s="1325"/>
      <c r="J40" s="1325"/>
      <c r="K40" s="1325"/>
      <c r="L40" s="1325"/>
      <c r="M40" s="1325"/>
      <c r="N40" s="1325"/>
      <c r="O40" s="1325"/>
      <c r="P40" s="1325"/>
      <c r="Q40" s="1325"/>
    </row>
    <row r="41" spans="1:18" s="52" customFormat="1">
      <c r="A41" s="73" t="s">
        <v>132</v>
      </c>
      <c r="B41" s="73"/>
      <c r="C41" s="73"/>
      <c r="D41" s="73"/>
      <c r="E41" s="73"/>
      <c r="F41" s="73"/>
      <c r="G41" s="73"/>
      <c r="H41" s="73"/>
      <c r="I41" s="73"/>
      <c r="J41" s="73"/>
      <c r="K41" s="73"/>
      <c r="L41" s="73"/>
      <c r="M41" s="73"/>
      <c r="N41" s="73"/>
      <c r="O41" s="73"/>
      <c r="P41" s="73"/>
      <c r="Q41" s="73"/>
    </row>
    <row r="42" spans="1:18" s="52" customFormat="1">
      <c r="A42" s="73" t="s">
        <v>632</v>
      </c>
      <c r="B42" s="73"/>
      <c r="C42" s="73"/>
      <c r="D42" s="73"/>
      <c r="E42" s="73"/>
      <c r="F42" s="73"/>
      <c r="G42" s="73"/>
      <c r="H42" s="73"/>
      <c r="I42" s="73"/>
      <c r="J42" s="73"/>
      <c r="K42" s="73"/>
      <c r="L42" s="73"/>
      <c r="M42" s="73"/>
      <c r="N42" s="73"/>
      <c r="O42" s="73"/>
      <c r="P42" s="73"/>
      <c r="Q42" s="73"/>
    </row>
    <row r="43" spans="1:18" s="52" customFormat="1">
      <c r="A43" s="73" t="s">
        <v>633</v>
      </c>
      <c r="B43" s="73"/>
      <c r="C43" s="73"/>
      <c r="D43" s="73"/>
      <c r="E43" s="73"/>
      <c r="F43" s="73"/>
      <c r="G43" s="73"/>
      <c r="H43" s="73"/>
      <c r="I43" s="73"/>
      <c r="J43" s="73"/>
      <c r="K43" s="73"/>
      <c r="L43" s="73"/>
      <c r="M43" s="73"/>
      <c r="N43" s="73"/>
      <c r="O43" s="73"/>
      <c r="P43" s="73"/>
      <c r="Q43" s="73"/>
    </row>
    <row r="44" spans="1:18" s="52" customFormat="1" ht="24" customHeight="1">
      <c r="A44" s="1313" t="s">
        <v>634</v>
      </c>
      <c r="B44" s="1313"/>
      <c r="C44" s="1313"/>
      <c r="D44" s="1313"/>
      <c r="E44" s="1313"/>
      <c r="F44" s="1313"/>
      <c r="G44" s="1313"/>
      <c r="H44" s="1313"/>
      <c r="I44" s="1313"/>
      <c r="J44" s="1313"/>
      <c r="K44" s="1313"/>
      <c r="L44" s="1313"/>
      <c r="M44" s="1313"/>
      <c r="N44" s="1313"/>
      <c r="O44" s="1313"/>
      <c r="P44" s="1313"/>
      <c r="Q44" s="1313"/>
    </row>
    <row r="45" spans="1:18">
      <c r="A45" s="73" t="s">
        <v>707</v>
      </c>
      <c r="B45" s="53"/>
      <c r="C45" s="53"/>
      <c r="D45" s="53"/>
      <c r="E45" s="53"/>
      <c r="F45" s="54"/>
      <c r="G45" s="55"/>
      <c r="H45" s="55"/>
      <c r="I45" s="55"/>
      <c r="J45" s="55"/>
      <c r="K45" s="55"/>
      <c r="L45" s="55"/>
      <c r="M45" s="56"/>
      <c r="N45" s="54"/>
      <c r="O45" s="55"/>
      <c r="P45" s="55"/>
      <c r="Q45" s="55"/>
    </row>
    <row r="46" spans="1:18" ht="24" customHeight="1">
      <c r="A46" s="1313" t="s">
        <v>637</v>
      </c>
      <c r="B46" s="1313"/>
      <c r="C46" s="1313"/>
      <c r="D46" s="1313"/>
      <c r="E46" s="1313"/>
      <c r="F46" s="1313"/>
      <c r="G46" s="1313"/>
      <c r="H46" s="1313"/>
      <c r="I46" s="1313"/>
      <c r="J46" s="1313"/>
      <c r="K46" s="1313"/>
      <c r="L46" s="1313"/>
      <c r="M46" s="1313"/>
      <c r="N46" s="1313"/>
      <c r="O46" s="1313"/>
      <c r="P46" s="1313"/>
      <c r="Q46" s="1313"/>
    </row>
  </sheetData>
  <mergeCells count="13">
    <mergeCell ref="A46:Q46"/>
    <mergeCell ref="A44:Q44"/>
    <mergeCell ref="A40:Q40"/>
    <mergeCell ref="A4:Q4"/>
    <mergeCell ref="A5:A6"/>
    <mergeCell ref="A33:Q33"/>
    <mergeCell ref="A39:Q39"/>
    <mergeCell ref="B5:B6"/>
    <mergeCell ref="C5:C6"/>
    <mergeCell ref="D5:D6"/>
    <mergeCell ref="E5:E6"/>
    <mergeCell ref="F5:F6"/>
    <mergeCell ref="G5:R5"/>
  </mergeCells>
  <pageMargins left="0.23622047244094491" right="0.23622047244094491" top="0.15748031496062992" bottom="0.15748031496062992" header="0.31496062992125984" footer="0.31496062992125984"/>
  <pageSetup paperSize="9" scale="68" fitToHeight="0" orientation="landscape" r:id="rId1"/>
  <headerFoot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365D-2E82-4B09-A544-D9A519828684}">
  <dimension ref="A1:H48"/>
  <sheetViews>
    <sheetView showGridLines="0" zoomScaleNormal="100" workbookViewId="0">
      <selection activeCell="G25" sqref="G25"/>
    </sheetView>
  </sheetViews>
  <sheetFormatPr defaultColWidth="9.140625" defaultRowHeight="12"/>
  <cols>
    <col min="1" max="1" width="26.85546875" style="242" customWidth="1"/>
    <col min="2" max="2" width="20.5703125" style="246" customWidth="1"/>
    <col min="3" max="3" width="24.42578125" style="246" customWidth="1"/>
    <col min="4" max="4" width="22.28515625" style="242" customWidth="1"/>
    <col min="5" max="5" width="20.85546875" style="242" customWidth="1"/>
    <col min="6" max="6" width="16.7109375" style="250" customWidth="1"/>
    <col min="7" max="7" width="18.140625" style="242" customWidth="1"/>
    <col min="8" max="16384" width="9.140625" style="242"/>
  </cols>
  <sheetData>
    <row r="1" spans="1:8" ht="23.25" customHeight="1">
      <c r="A1" s="1468" t="s">
        <v>302</v>
      </c>
      <c r="B1" s="1469"/>
      <c r="C1" s="239"/>
      <c r="D1" s="240"/>
      <c r="E1" s="241"/>
      <c r="F1" s="241"/>
      <c r="G1" s="241"/>
      <c r="H1" s="241"/>
    </row>
    <row r="2" spans="1:8" ht="14.1" customHeight="1">
      <c r="A2" s="243"/>
      <c r="B2" s="243"/>
      <c r="C2" s="243"/>
      <c r="D2" s="240"/>
      <c r="E2" s="241"/>
      <c r="F2" s="241"/>
      <c r="G2" s="241"/>
      <c r="H2" s="241"/>
    </row>
    <row r="3" spans="1:8" ht="14.1" customHeight="1">
      <c r="A3" s="243"/>
      <c r="B3" s="243"/>
      <c r="C3" s="243"/>
      <c r="D3" s="240"/>
      <c r="E3" s="241"/>
      <c r="F3" s="241"/>
      <c r="G3" s="241"/>
      <c r="H3" s="241"/>
    </row>
    <row r="4" spans="1:8" ht="14.1" customHeight="1">
      <c r="A4" s="243"/>
      <c r="B4" s="243"/>
      <c r="C4" s="243"/>
      <c r="D4" s="240"/>
      <c r="E4" s="241"/>
      <c r="F4" s="241"/>
      <c r="G4" s="241"/>
      <c r="H4" s="241"/>
    </row>
    <row r="5" spans="1:8" ht="25.5" customHeight="1">
      <c r="A5" s="1461" t="s">
        <v>417</v>
      </c>
      <c r="B5" s="1462"/>
      <c r="C5" s="1462"/>
      <c r="D5" s="1462"/>
      <c r="E5" s="1462"/>
      <c r="F5" s="1462"/>
      <c r="G5" s="1463"/>
      <c r="H5" s="241"/>
    </row>
    <row r="6" spans="1:8" ht="18" customHeight="1">
      <c r="A6" s="1470" t="str">
        <f>'ΥΠΟΘΕΣΕΙΣ ΑΡΧΗΣ Ν.4557_2018 '!A6:G6</f>
        <v>1/1/2016 - 31/12/2025</v>
      </c>
      <c r="B6" s="1471"/>
      <c r="C6" s="1471"/>
      <c r="D6" s="1471"/>
      <c r="E6" s="1471"/>
      <c r="F6" s="1471"/>
      <c r="G6" s="1472"/>
      <c r="H6" s="241"/>
    </row>
    <row r="7" spans="1:8" ht="14.1" customHeight="1" thickBot="1">
      <c r="A7" s="243"/>
      <c r="B7" s="243"/>
      <c r="C7" s="243"/>
      <c r="D7" s="240"/>
      <c r="E7" s="241"/>
      <c r="F7" s="241"/>
      <c r="G7" s="241"/>
      <c r="H7" s="241"/>
    </row>
    <row r="8" spans="1:8" ht="48.75" thickBot="1">
      <c r="A8" s="267" t="s">
        <v>389</v>
      </c>
      <c r="B8" s="267" t="s">
        <v>368</v>
      </c>
      <c r="C8" s="268" t="s">
        <v>369</v>
      </c>
      <c r="D8" s="269" t="s">
        <v>370</v>
      </c>
      <c r="E8" s="269" t="s">
        <v>371</v>
      </c>
      <c r="F8" s="270" t="s">
        <v>372</v>
      </c>
      <c r="G8" s="270" t="s">
        <v>373</v>
      </c>
    </row>
    <row r="9" spans="1:8" s="245" customFormat="1" ht="9.75" customHeight="1" thickBot="1">
      <c r="A9" s="244"/>
      <c r="B9" s="244" t="s">
        <v>361</v>
      </c>
      <c r="C9" s="244" t="s">
        <v>362</v>
      </c>
      <c r="D9" s="244" t="s">
        <v>363</v>
      </c>
      <c r="E9" s="244" t="s">
        <v>364</v>
      </c>
      <c r="F9" s="244" t="s">
        <v>365</v>
      </c>
      <c r="G9" s="244" t="s">
        <v>366</v>
      </c>
    </row>
    <row r="10" spans="1:8" s="246" customFormat="1" ht="12" customHeight="1" thickBot="1">
      <c r="A10" s="271" t="str">
        <f>'ΥΠΟΘΕΣΕΙΣ ΑΡΧΗΣ Ν.4557_2018 '!A10</f>
        <v>01/01/2016 - 31/12/2016</v>
      </c>
      <c r="B10" s="771">
        <v>418</v>
      </c>
      <c r="C10" s="771">
        <v>628</v>
      </c>
      <c r="D10" s="771">
        <v>245</v>
      </c>
      <c r="E10" s="771">
        <v>78</v>
      </c>
      <c r="F10" s="772">
        <v>1058938.6299999999</v>
      </c>
      <c r="G10" s="772">
        <v>249929.05</v>
      </c>
    </row>
    <row r="11" spans="1:8" s="246" customFormat="1" ht="12" customHeight="1" thickBot="1">
      <c r="A11" s="271" t="str">
        <f>'ΥΠΟΘΕΣΕΙΣ ΑΡΧΗΣ Ν.4557_2018 '!A11</f>
        <v>01/01/2017 - 31/12/2017</v>
      </c>
      <c r="B11" s="771">
        <v>642</v>
      </c>
      <c r="C11" s="771">
        <v>1335</v>
      </c>
      <c r="D11" s="771">
        <v>313</v>
      </c>
      <c r="E11" s="771">
        <v>221</v>
      </c>
      <c r="F11" s="772">
        <v>5181487.82</v>
      </c>
      <c r="G11" s="772">
        <v>187386.25</v>
      </c>
    </row>
    <row r="12" spans="1:8" s="246" customFormat="1" ht="12" customHeight="1" thickBot="1">
      <c r="A12" s="271" t="str">
        <f>'ΥΠΟΘΕΣΕΙΣ ΑΡΧΗΣ Ν.4557_2018 '!A12</f>
        <v>01/01/2018 - 31/12/2018</v>
      </c>
      <c r="B12" s="771">
        <v>368</v>
      </c>
      <c r="C12" s="771">
        <v>803</v>
      </c>
      <c r="D12" s="771">
        <v>584</v>
      </c>
      <c r="E12" s="771">
        <v>378</v>
      </c>
      <c r="F12" s="772">
        <v>26917756.669999983</v>
      </c>
      <c r="G12" s="772">
        <v>1603853.6099999996</v>
      </c>
    </row>
    <row r="13" spans="1:8" s="246" customFormat="1" ht="12" customHeight="1" thickBot="1">
      <c r="A13" s="271" t="str">
        <f>'ΥΠΟΘΕΣΕΙΣ ΑΡΧΗΣ Ν.4557_2018 '!A13</f>
        <v>01/01/2019 - 31/12/2019</v>
      </c>
      <c r="B13" s="771">
        <v>481</v>
      </c>
      <c r="C13" s="771">
        <v>1413</v>
      </c>
      <c r="D13" s="771">
        <v>401</v>
      </c>
      <c r="E13" s="771">
        <v>380</v>
      </c>
      <c r="F13" s="772">
        <v>87147312.680000007</v>
      </c>
      <c r="G13" s="772">
        <v>1606584.8800000006</v>
      </c>
    </row>
    <row r="14" spans="1:8" s="246" customFormat="1" ht="12" customHeight="1" thickBot="1">
      <c r="A14" s="271" t="str">
        <f>'ΥΠΟΘΕΣΕΙΣ ΑΡΧΗΣ Ν.4557_2018 '!A14</f>
        <v>01/01/2020 - 31/12/2020</v>
      </c>
      <c r="B14" s="771">
        <v>259</v>
      </c>
      <c r="C14" s="771">
        <v>706</v>
      </c>
      <c r="D14" s="771">
        <v>319</v>
      </c>
      <c r="E14" s="771">
        <v>267</v>
      </c>
      <c r="F14" s="772">
        <v>36795207.480000004</v>
      </c>
      <c r="G14" s="772">
        <v>2163073.7299999958</v>
      </c>
    </row>
    <row r="15" spans="1:8" ht="12.75" thickBot="1">
      <c r="A15" s="271" t="str">
        <f>'ΥΠΟΘΕΣΕΙΣ ΑΡΧΗΣ Ν.4557_2018 '!A15</f>
        <v>01/01/2021 - 31/12/2021</v>
      </c>
      <c r="B15" s="771">
        <v>124</v>
      </c>
      <c r="C15" s="771">
        <v>430</v>
      </c>
      <c r="D15" s="771">
        <v>325</v>
      </c>
      <c r="E15" s="771">
        <v>358</v>
      </c>
      <c r="F15" s="772">
        <v>982649482.79000008</v>
      </c>
      <c r="G15" s="772">
        <v>2601610.65</v>
      </c>
    </row>
    <row r="16" spans="1:8" ht="12.75" thickBot="1">
      <c r="A16" s="271" t="str">
        <f>'ΥΠΟΘΕΣΕΙΣ ΑΡΧΗΣ Ν.4557_2018 '!A16</f>
        <v>01/01/2022 - 31/12/2022</v>
      </c>
      <c r="B16" s="771">
        <v>104</v>
      </c>
      <c r="C16" s="771">
        <v>496</v>
      </c>
      <c r="D16" s="771">
        <v>202</v>
      </c>
      <c r="E16" s="771">
        <v>288</v>
      </c>
      <c r="F16" s="772">
        <v>177470407.78999999</v>
      </c>
      <c r="G16" s="772">
        <v>2609468.7700000112</v>
      </c>
    </row>
    <row r="17" spans="1:7" ht="12.75" thickBot="1">
      <c r="A17" s="271" t="str">
        <f>'ΥΠΟΘΕΣΕΙΣ ΑΡΧΗΣ Ν.4557_2018 '!A17</f>
        <v>01/01/2023 - 31/12/2023</v>
      </c>
      <c r="B17" s="771">
        <v>22</v>
      </c>
      <c r="C17" s="771">
        <v>295</v>
      </c>
      <c r="D17" s="771">
        <v>146</v>
      </c>
      <c r="E17" s="771">
        <v>249</v>
      </c>
      <c r="F17" s="772">
        <v>155794465.95000002</v>
      </c>
      <c r="G17" s="772">
        <v>3704257.0299999993</v>
      </c>
    </row>
    <row r="18" spans="1:7" ht="12.75" thickBot="1">
      <c r="A18" s="271" t="str">
        <f>'ΥΠΟΘΕΣΕΙΣ ΑΡΧΗΣ Ν.4557_2018 '!A18</f>
        <v>01/12/2024 - 31/12/2024</v>
      </c>
      <c r="B18" s="771">
        <v>355</v>
      </c>
      <c r="C18" s="771">
        <v>924</v>
      </c>
      <c r="D18" s="771">
        <v>155</v>
      </c>
      <c r="E18" s="771">
        <v>221</v>
      </c>
      <c r="F18" s="772">
        <v>98294886.420000002</v>
      </c>
      <c r="G18" s="772">
        <v>2614705.85</v>
      </c>
    </row>
    <row r="19" spans="1:7" ht="12.75" thickBot="1">
      <c r="A19" s="271" t="str">
        <f>'ΥΠΟΘΕΣΕΙΣ ΑΡΧΗΣ Ν.4557_2018 '!A19</f>
        <v>01/01/2025 - 31/01/2025</v>
      </c>
      <c r="B19" s="771">
        <v>5</v>
      </c>
      <c r="C19" s="771">
        <v>12</v>
      </c>
      <c r="D19" s="771">
        <v>4</v>
      </c>
      <c r="E19" s="771">
        <v>7</v>
      </c>
      <c r="F19" s="772">
        <v>6429351.0499999998</v>
      </c>
      <c r="G19" s="772">
        <v>182517.92</v>
      </c>
    </row>
    <row r="20" spans="1:7" ht="12.75" thickBot="1">
      <c r="A20" s="271" t="str">
        <f>'ΥΠΟΘΕΣΕΙΣ ΑΡΧΗΣ Ν.4557_2018 '!A20</f>
        <v>01/02/2025 - 28/02/2025</v>
      </c>
      <c r="B20" s="771">
        <v>0</v>
      </c>
      <c r="C20" s="771">
        <v>0</v>
      </c>
      <c r="D20" s="771">
        <v>19</v>
      </c>
      <c r="E20" s="771">
        <v>1</v>
      </c>
      <c r="F20" s="772">
        <v>500</v>
      </c>
      <c r="G20" s="772">
        <v>101759.84</v>
      </c>
    </row>
    <row r="21" spans="1:7" ht="12.75" thickBot="1">
      <c r="A21" s="271" t="str">
        <f>'ΥΠΟΘΕΣΕΙΣ ΑΡΧΗΣ Ν.4557_2018 '!A21</f>
        <v>01/03/2025 - 31/03/2025</v>
      </c>
      <c r="B21" s="771">
        <v>3</v>
      </c>
      <c r="C21" s="771">
        <v>6</v>
      </c>
      <c r="D21" s="771">
        <v>17</v>
      </c>
      <c r="E21" s="771">
        <v>5</v>
      </c>
      <c r="F21" s="772">
        <v>2067004.89</v>
      </c>
      <c r="G21" s="772">
        <v>200459.58</v>
      </c>
    </row>
    <row r="22" spans="1:7" ht="12.75" thickBot="1">
      <c r="A22" s="271" t="str">
        <f>'ΥΠΟΘΕΣΕΙΣ ΑΡΧΗΣ Ν.4557_2018 '!A22</f>
        <v>01/04/2025 - 30/04/2025</v>
      </c>
      <c r="B22" s="771">
        <v>5</v>
      </c>
      <c r="C22" s="771">
        <v>28</v>
      </c>
      <c r="D22" s="771">
        <v>8</v>
      </c>
      <c r="E22" s="771">
        <v>8</v>
      </c>
      <c r="F22" s="772">
        <v>3012845.88</v>
      </c>
      <c r="G22" s="772">
        <v>252922.89</v>
      </c>
    </row>
    <row r="23" spans="1:7" ht="12.75" thickBot="1">
      <c r="A23" s="271" t="str">
        <f>'ΥΠΟΘΕΣΕΙΣ ΑΡΧΗΣ Ν.4557_2018 '!A23</f>
        <v>01/05/2025 - 31/05/2025</v>
      </c>
      <c r="B23" s="771">
        <v>2</v>
      </c>
      <c r="C23" s="771">
        <v>44</v>
      </c>
      <c r="D23" s="771">
        <v>15</v>
      </c>
      <c r="E23" s="771">
        <v>8</v>
      </c>
      <c r="F23" s="772">
        <v>589741.94999999995</v>
      </c>
      <c r="G23" s="772">
        <v>300224.44</v>
      </c>
    </row>
    <row r="24" spans="1:7" ht="12.75" thickBot="1">
      <c r="A24" s="271" t="str">
        <f>'ΥΠΟΘΕΣΕΙΣ ΑΡΧΗΣ Ν.4557_2018 '!A24</f>
        <v>01/06/2025 - 30/06/2025</v>
      </c>
      <c r="B24" s="771">
        <v>4</v>
      </c>
      <c r="C24" s="771">
        <v>8</v>
      </c>
      <c r="D24" s="771">
        <v>4</v>
      </c>
      <c r="E24" s="771">
        <v>10</v>
      </c>
      <c r="F24" s="772">
        <v>15379306.66</v>
      </c>
      <c r="G24" s="772">
        <v>18616.27</v>
      </c>
    </row>
    <row r="25" spans="1:7" ht="12.75" thickBot="1">
      <c r="A25" s="271" t="str">
        <f>'ΥΠΟΘΕΣΕΙΣ ΑΡΧΗΣ Ν.4557_2018 '!A25</f>
        <v>01/07/2025 - 31/07/2025</v>
      </c>
      <c r="B25" s="771">
        <v>4</v>
      </c>
      <c r="C25" s="771">
        <v>26</v>
      </c>
      <c r="D25" s="771">
        <v>14</v>
      </c>
      <c r="E25" s="771">
        <v>6</v>
      </c>
      <c r="F25" s="772">
        <v>9517434.0700000003</v>
      </c>
      <c r="G25" s="772">
        <v>356452.85</v>
      </c>
    </row>
    <row r="26" spans="1:7" ht="12.75" thickBot="1">
      <c r="A26" s="271" t="str">
        <f>'ΥΠΟΘΕΣΕΙΣ ΑΡΧΗΣ Ν.4557_2018 '!A26</f>
        <v>01/08/2025 - 31/08/2025</v>
      </c>
      <c r="B26" s="771">
        <v>3</v>
      </c>
      <c r="C26" s="771">
        <v>53</v>
      </c>
      <c r="D26" s="771">
        <v>3</v>
      </c>
      <c r="E26" s="771">
        <v>8</v>
      </c>
      <c r="F26" s="772">
        <v>2621237.8199999998</v>
      </c>
      <c r="G26" s="772">
        <v>129589.78</v>
      </c>
    </row>
    <row r="27" spans="1:7" ht="12.75" thickBot="1">
      <c r="A27" s="271" t="str">
        <f>'ΥΠΟΘΕΣΕΙΣ ΑΡΧΗΣ Ν.4557_2018 '!A27</f>
        <v>01/09/2025 - 30/09/2025</v>
      </c>
      <c r="B27" s="771">
        <v>9</v>
      </c>
      <c r="C27" s="771">
        <v>42</v>
      </c>
      <c r="D27" s="771">
        <v>17</v>
      </c>
      <c r="E27" s="771">
        <v>10</v>
      </c>
      <c r="F27" s="772">
        <v>5411282.2299999995</v>
      </c>
      <c r="G27" s="772">
        <v>299095.64</v>
      </c>
    </row>
    <row r="28" spans="1:7" ht="12.75" thickBot="1">
      <c r="A28" s="271" t="str">
        <f>'ΥΠΟΘΕΣΕΙΣ ΑΡΧΗΣ Ν.4557_2018 '!A28</f>
        <v>01/10/2025 - 31/10/2025</v>
      </c>
      <c r="B28" s="771">
        <v>4</v>
      </c>
      <c r="C28" s="771">
        <v>6</v>
      </c>
      <c r="D28" s="771">
        <v>2</v>
      </c>
      <c r="E28" s="771">
        <v>17</v>
      </c>
      <c r="F28" s="772">
        <v>18710677.559999999</v>
      </c>
      <c r="G28" s="772">
        <v>277602.18</v>
      </c>
    </row>
    <row r="29" spans="1:7" ht="12.75" thickBot="1">
      <c r="A29" s="271" t="str">
        <f>'ΥΠΟΘΕΣΕΙΣ ΑΡΧΗΣ Ν.4557_2018 '!A29</f>
        <v>01/11/2025 - 30/11/2025</v>
      </c>
      <c r="B29" s="771">
        <v>4</v>
      </c>
      <c r="C29" s="771">
        <v>8</v>
      </c>
      <c r="D29" s="771">
        <v>0</v>
      </c>
      <c r="E29" s="771">
        <v>24</v>
      </c>
      <c r="F29" s="772">
        <v>5729.3</v>
      </c>
      <c r="G29" s="772">
        <v>314000.65999999997</v>
      </c>
    </row>
    <row r="30" spans="1:7" ht="12.75" thickBot="1">
      <c r="A30" s="271" t="str">
        <f>'ΥΠΟΘΕΣΕΙΣ ΑΡΧΗΣ Ν.4557_2018 '!A30</f>
        <v>01/12/2025 - 31/12/2025</v>
      </c>
      <c r="B30" s="771">
        <v>2</v>
      </c>
      <c r="C30" s="771">
        <v>4</v>
      </c>
      <c r="D30" s="771">
        <v>3</v>
      </c>
      <c r="E30" s="771">
        <v>68</v>
      </c>
      <c r="F30" s="772">
        <v>33342303.079999998</v>
      </c>
      <c r="G30" s="772">
        <v>200791.92</v>
      </c>
    </row>
    <row r="31" spans="1:7" s="246" customFormat="1" ht="12.75" customHeight="1" thickBot="1">
      <c r="A31" s="266" t="s">
        <v>208</v>
      </c>
      <c r="B31" s="773">
        <f>SUM(B10:B30)</f>
        <v>2818</v>
      </c>
      <c r="C31" s="773">
        <f t="shared" ref="C31:G31" si="0">SUM(C10:C30)</f>
        <v>7267</v>
      </c>
      <c r="D31" s="773">
        <f t="shared" si="0"/>
        <v>2796</v>
      </c>
      <c r="E31" s="773">
        <f t="shared" si="0"/>
        <v>2612</v>
      </c>
      <c r="F31" s="774">
        <f t="shared" si="0"/>
        <v>1668397360.7200003</v>
      </c>
      <c r="G31" s="774">
        <f t="shared" si="0"/>
        <v>19974903.790000014</v>
      </c>
    </row>
    <row r="32" spans="1:7" s="246" customFormat="1" ht="13.5" customHeight="1">
      <c r="A32" s="247"/>
      <c r="B32" s="248"/>
      <c r="C32" s="248"/>
      <c r="D32" s="248"/>
      <c r="E32" s="248"/>
      <c r="F32" s="249"/>
    </row>
    <row r="33" spans="1:7" s="246" customFormat="1" ht="15">
      <c r="A33" s="112" t="s">
        <v>183</v>
      </c>
      <c r="B33" s="248"/>
      <c r="C33" s="248"/>
      <c r="D33" s="248"/>
      <c r="E33" s="248"/>
      <c r="F33" s="249"/>
    </row>
    <row r="34" spans="1:7" s="246" customFormat="1" ht="13.5" customHeight="1">
      <c r="A34" s="1473" t="s">
        <v>375</v>
      </c>
      <c r="B34" s="1474"/>
      <c r="C34" s="1474"/>
      <c r="D34" s="1474"/>
      <c r="E34" s="1474"/>
      <c r="F34" s="1474"/>
      <c r="G34" s="1474"/>
    </row>
    <row r="35" spans="1:7" s="246" customFormat="1" ht="12.75">
      <c r="A35" s="251" t="s">
        <v>380</v>
      </c>
      <c r="B35" s="248"/>
      <c r="C35" s="248"/>
      <c r="D35" s="248"/>
      <c r="E35" s="248"/>
      <c r="F35" s="249"/>
    </row>
    <row r="36" spans="1:7" s="246" customFormat="1" ht="12.75">
      <c r="A36" s="251" t="s">
        <v>482</v>
      </c>
      <c r="B36" s="248"/>
      <c r="C36" s="248"/>
      <c r="D36" s="248"/>
      <c r="E36" s="248"/>
      <c r="F36" s="249"/>
    </row>
    <row r="37" spans="1:7" s="246" customFormat="1" ht="12.75">
      <c r="A37" s="251" t="s">
        <v>385</v>
      </c>
      <c r="B37" s="248"/>
      <c r="C37" s="248"/>
      <c r="D37" s="248"/>
      <c r="E37" s="248"/>
      <c r="F37" s="249"/>
    </row>
    <row r="38" spans="1:7" s="246" customFormat="1" ht="12.75">
      <c r="A38" s="251" t="s">
        <v>386</v>
      </c>
      <c r="B38" s="248"/>
      <c r="C38" s="248"/>
      <c r="D38" s="248"/>
      <c r="E38" s="248"/>
      <c r="F38" s="249"/>
    </row>
    <row r="39" spans="1:7" s="246" customFormat="1" ht="12.75">
      <c r="A39" s="251" t="s">
        <v>387</v>
      </c>
      <c r="B39" s="248"/>
      <c r="C39" s="248"/>
      <c r="D39" s="248"/>
      <c r="E39" s="248"/>
      <c r="F39" s="249"/>
    </row>
    <row r="40" spans="1:7" s="246" customFormat="1" ht="12.75">
      <c r="A40" s="1190" t="s">
        <v>388</v>
      </c>
      <c r="B40" s="1190"/>
      <c r="C40" s="1190"/>
      <c r="D40" s="1190"/>
      <c r="E40" s="1190"/>
      <c r="F40" s="1190"/>
      <c r="G40" s="749"/>
    </row>
    <row r="41" spans="1:7" s="246" customFormat="1" ht="15.75" customHeight="1">
      <c r="A41" s="247"/>
      <c r="B41" s="248"/>
      <c r="C41" s="248"/>
      <c r="D41" s="248"/>
      <c r="E41" s="248"/>
      <c r="F41" s="249"/>
    </row>
    <row r="42" spans="1:7" s="246" customFormat="1">
      <c r="A42" s="252" t="s">
        <v>374</v>
      </c>
      <c r="B42" s="248"/>
      <c r="C42" s="248"/>
      <c r="D42" s="248"/>
      <c r="E42" s="248"/>
      <c r="F42" s="249"/>
    </row>
    <row r="43" spans="1:7" s="246" customFormat="1" ht="99.75" customHeight="1">
      <c r="A43" s="1475" t="s">
        <v>483</v>
      </c>
      <c r="B43" s="1475"/>
      <c r="C43" s="1475"/>
      <c r="D43" s="1475"/>
      <c r="E43" s="1475"/>
      <c r="F43" s="1475"/>
      <c r="G43" s="1475"/>
    </row>
    <row r="44" spans="1:7" s="246" customFormat="1">
      <c r="A44" s="247"/>
      <c r="B44" s="248"/>
      <c r="C44" s="248"/>
      <c r="D44" s="248"/>
      <c r="E44" s="248"/>
      <c r="F44" s="249"/>
    </row>
    <row r="45" spans="1:7" s="246" customFormat="1">
      <c r="A45" s="247"/>
      <c r="B45" s="248"/>
      <c r="C45" s="248"/>
      <c r="D45" s="248"/>
      <c r="E45" s="248"/>
      <c r="F45" s="249"/>
    </row>
    <row r="46" spans="1:7" s="246" customFormat="1">
      <c r="A46" s="247"/>
      <c r="B46" s="248"/>
      <c r="C46" s="248"/>
      <c r="D46" s="248"/>
      <c r="E46" s="248"/>
      <c r="F46" s="249"/>
    </row>
    <row r="47" spans="1:7" s="246" customFormat="1">
      <c r="A47" s="247"/>
      <c r="B47" s="248"/>
      <c r="C47" s="248"/>
      <c r="D47" s="248"/>
      <c r="E47" s="248"/>
      <c r="F47" s="249"/>
    </row>
    <row r="48" spans="1:7" s="246" customFormat="1">
      <c r="A48" s="247"/>
      <c r="B48" s="248"/>
      <c r="C48" s="248"/>
      <c r="D48" s="248"/>
      <c r="E48" s="248"/>
      <c r="F48" s="249"/>
    </row>
  </sheetData>
  <mergeCells count="5">
    <mergeCell ref="A1:B1"/>
    <mergeCell ref="A5:G5"/>
    <mergeCell ref="A6:G6"/>
    <mergeCell ref="A34:G34"/>
    <mergeCell ref="A43:G43"/>
  </mergeCells>
  <pageMargins left="0.33" right="0.28000000000000003" top="0.9055118110236221" bottom="0.74803149606299213" header="0.33"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Φύλλο2"/>
  <dimension ref="A1:S42"/>
  <sheetViews>
    <sheetView showGridLines="0" zoomScaleNormal="100" zoomScaleSheetLayoutView="100" workbookViewId="0">
      <selection activeCell="G22" sqref="G22"/>
    </sheetView>
  </sheetViews>
  <sheetFormatPr defaultRowHeight="12"/>
  <cols>
    <col min="1" max="1" width="66" style="52" customWidth="1"/>
    <col min="2" max="2" width="8.5703125" style="63" bestFit="1" customWidth="1"/>
    <col min="3" max="6" width="8.42578125" style="63" customWidth="1"/>
    <col min="7" max="7" width="8.7109375" style="64" bestFit="1" customWidth="1"/>
    <col min="8" max="8" width="8.42578125" style="61" customWidth="1"/>
    <col min="9" max="14" width="8.7109375" style="61" bestFit="1" customWidth="1"/>
    <col min="15" max="15" width="8.28515625" style="61" customWidth="1"/>
    <col min="16" max="16" width="10" style="61" customWidth="1"/>
    <col min="17" max="17" width="8.85546875" style="61" customWidth="1"/>
    <col min="18" max="18" width="10.28515625" style="61" customWidth="1"/>
    <col min="19" max="257" width="9" style="61"/>
    <col min="258" max="258" width="82" style="61" customWidth="1"/>
    <col min="259" max="259" width="10.7109375" style="61" customWidth="1"/>
    <col min="260" max="260" width="8.5703125" style="61" customWidth="1"/>
    <col min="261" max="261" width="10.85546875" style="61" customWidth="1"/>
    <col min="262" max="262" width="8.85546875" style="61" customWidth="1"/>
    <col min="263" max="263" width="13.85546875" style="61" customWidth="1"/>
    <col min="264" max="264" width="11" style="61" customWidth="1"/>
    <col min="265" max="266" width="12.28515625" style="61" customWidth="1"/>
    <col min="267" max="267" width="6.42578125" style="61" customWidth="1"/>
    <col min="268" max="268" width="9.140625" style="61" customWidth="1"/>
    <col min="269" max="269" width="6.85546875" style="61" customWidth="1"/>
    <col min="270" max="270" width="10.42578125" style="61" customWidth="1"/>
    <col min="271" max="271" width="10" style="61" customWidth="1"/>
    <col min="272" max="272" width="6.7109375" style="61" bestFit="1" customWidth="1"/>
    <col min="273" max="273" width="9.140625" style="61" customWidth="1"/>
    <col min="274" max="513" width="9" style="61"/>
    <col min="514" max="514" width="82" style="61" customWidth="1"/>
    <col min="515" max="515" width="10.7109375" style="61" customWidth="1"/>
    <col min="516" max="516" width="8.5703125" style="61" customWidth="1"/>
    <col min="517" max="517" width="10.85546875" style="61" customWidth="1"/>
    <col min="518" max="518" width="8.85546875" style="61" customWidth="1"/>
    <col min="519" max="519" width="13.85546875" style="61" customWidth="1"/>
    <col min="520" max="520" width="11" style="61" customWidth="1"/>
    <col min="521" max="522" width="12.28515625" style="61" customWidth="1"/>
    <col min="523" max="523" width="6.42578125" style="61" customWidth="1"/>
    <col min="524" max="524" width="9.140625" style="61" customWidth="1"/>
    <col min="525" max="525" width="6.85546875" style="61" customWidth="1"/>
    <col min="526" max="526" width="10.42578125" style="61" customWidth="1"/>
    <col min="527" max="527" width="10" style="61" customWidth="1"/>
    <col min="528" max="528" width="6.7109375" style="61" bestFit="1" customWidth="1"/>
    <col min="529" max="529" width="9.140625" style="61" customWidth="1"/>
    <col min="530" max="769" width="9" style="61"/>
    <col min="770" max="770" width="82" style="61" customWidth="1"/>
    <col min="771" max="771" width="10.7109375" style="61" customWidth="1"/>
    <col min="772" max="772" width="8.5703125" style="61" customWidth="1"/>
    <col min="773" max="773" width="10.85546875" style="61" customWidth="1"/>
    <col min="774" max="774" width="8.85546875" style="61" customWidth="1"/>
    <col min="775" max="775" width="13.85546875" style="61" customWidth="1"/>
    <col min="776" max="776" width="11" style="61" customWidth="1"/>
    <col min="777" max="778" width="12.28515625" style="61" customWidth="1"/>
    <col min="779" max="779" width="6.42578125" style="61" customWidth="1"/>
    <col min="780" max="780" width="9.140625" style="61" customWidth="1"/>
    <col min="781" max="781" width="6.85546875" style="61" customWidth="1"/>
    <col min="782" max="782" width="10.42578125" style="61" customWidth="1"/>
    <col min="783" max="783" width="10" style="61" customWidth="1"/>
    <col min="784" max="784" width="6.7109375" style="61" bestFit="1" customWidth="1"/>
    <col min="785" max="785" width="9.140625" style="61" customWidth="1"/>
    <col min="786" max="1025" width="9" style="61"/>
    <col min="1026" max="1026" width="82" style="61" customWidth="1"/>
    <col min="1027" max="1027" width="10.7109375" style="61" customWidth="1"/>
    <col min="1028" max="1028" width="8.5703125" style="61" customWidth="1"/>
    <col min="1029" max="1029" width="10.85546875" style="61" customWidth="1"/>
    <col min="1030" max="1030" width="8.85546875" style="61" customWidth="1"/>
    <col min="1031" max="1031" width="13.85546875" style="61" customWidth="1"/>
    <col min="1032" max="1032" width="11" style="61" customWidth="1"/>
    <col min="1033" max="1034" width="12.28515625" style="61" customWidth="1"/>
    <col min="1035" max="1035" width="6.42578125" style="61" customWidth="1"/>
    <col min="1036" max="1036" width="9.140625" style="61" customWidth="1"/>
    <col min="1037" max="1037" width="6.85546875" style="61" customWidth="1"/>
    <col min="1038" max="1038" width="10.42578125" style="61" customWidth="1"/>
    <col min="1039" max="1039" width="10" style="61" customWidth="1"/>
    <col min="1040" max="1040" width="6.7109375" style="61" bestFit="1" customWidth="1"/>
    <col min="1041" max="1041" width="9.140625" style="61" customWidth="1"/>
    <col min="1042" max="1281" width="9" style="61"/>
    <col min="1282" max="1282" width="82" style="61" customWidth="1"/>
    <col min="1283" max="1283" width="10.7109375" style="61" customWidth="1"/>
    <col min="1284" max="1284" width="8.5703125" style="61" customWidth="1"/>
    <col min="1285" max="1285" width="10.85546875" style="61" customWidth="1"/>
    <col min="1286" max="1286" width="8.85546875" style="61" customWidth="1"/>
    <col min="1287" max="1287" width="13.85546875" style="61" customWidth="1"/>
    <col min="1288" max="1288" width="11" style="61" customWidth="1"/>
    <col min="1289" max="1290" width="12.28515625" style="61" customWidth="1"/>
    <col min="1291" max="1291" width="6.42578125" style="61" customWidth="1"/>
    <col min="1292" max="1292" width="9.140625" style="61" customWidth="1"/>
    <col min="1293" max="1293" width="6.85546875" style="61" customWidth="1"/>
    <col min="1294" max="1294" width="10.42578125" style="61" customWidth="1"/>
    <col min="1295" max="1295" width="10" style="61" customWidth="1"/>
    <col min="1296" max="1296" width="6.7109375" style="61" bestFit="1" customWidth="1"/>
    <col min="1297" max="1297" width="9.140625" style="61" customWidth="1"/>
    <col min="1298" max="1537" width="9" style="61"/>
    <col min="1538" max="1538" width="82" style="61" customWidth="1"/>
    <col min="1539" max="1539" width="10.7109375" style="61" customWidth="1"/>
    <col min="1540" max="1540" width="8.5703125" style="61" customWidth="1"/>
    <col min="1541" max="1541" width="10.85546875" style="61" customWidth="1"/>
    <col min="1542" max="1542" width="8.85546875" style="61" customWidth="1"/>
    <col min="1543" max="1543" width="13.85546875" style="61" customWidth="1"/>
    <col min="1544" max="1544" width="11" style="61" customWidth="1"/>
    <col min="1545" max="1546" width="12.28515625" style="61" customWidth="1"/>
    <col min="1547" max="1547" width="6.42578125" style="61" customWidth="1"/>
    <col min="1548" max="1548" width="9.140625" style="61" customWidth="1"/>
    <col min="1549" max="1549" width="6.85546875" style="61" customWidth="1"/>
    <col min="1550" max="1550" width="10.42578125" style="61" customWidth="1"/>
    <col min="1551" max="1551" width="10" style="61" customWidth="1"/>
    <col min="1552" max="1552" width="6.7109375" style="61" bestFit="1" customWidth="1"/>
    <col min="1553" max="1553" width="9.140625" style="61" customWidth="1"/>
    <col min="1554" max="1793" width="9" style="61"/>
    <col min="1794" max="1794" width="82" style="61" customWidth="1"/>
    <col min="1795" max="1795" width="10.7109375" style="61" customWidth="1"/>
    <col min="1796" max="1796" width="8.5703125" style="61" customWidth="1"/>
    <col min="1797" max="1797" width="10.85546875" style="61" customWidth="1"/>
    <col min="1798" max="1798" width="8.85546875" style="61" customWidth="1"/>
    <col min="1799" max="1799" width="13.85546875" style="61" customWidth="1"/>
    <col min="1800" max="1800" width="11" style="61" customWidth="1"/>
    <col min="1801" max="1802" width="12.28515625" style="61" customWidth="1"/>
    <col min="1803" max="1803" width="6.42578125" style="61" customWidth="1"/>
    <col min="1804" max="1804" width="9.140625" style="61" customWidth="1"/>
    <col min="1805" max="1805" width="6.85546875" style="61" customWidth="1"/>
    <col min="1806" max="1806" width="10.42578125" style="61" customWidth="1"/>
    <col min="1807" max="1807" width="10" style="61" customWidth="1"/>
    <col min="1808" max="1808" width="6.7109375" style="61" bestFit="1" customWidth="1"/>
    <col min="1809" max="1809" width="9.140625" style="61" customWidth="1"/>
    <col min="1810" max="2049" width="9" style="61"/>
    <col min="2050" max="2050" width="82" style="61" customWidth="1"/>
    <col min="2051" max="2051" width="10.7109375" style="61" customWidth="1"/>
    <col min="2052" max="2052" width="8.5703125" style="61" customWidth="1"/>
    <col min="2053" max="2053" width="10.85546875" style="61" customWidth="1"/>
    <col min="2054" max="2054" width="8.85546875" style="61" customWidth="1"/>
    <col min="2055" max="2055" width="13.85546875" style="61" customWidth="1"/>
    <col min="2056" max="2056" width="11" style="61" customWidth="1"/>
    <col min="2057" max="2058" width="12.28515625" style="61" customWidth="1"/>
    <col min="2059" max="2059" width="6.42578125" style="61" customWidth="1"/>
    <col min="2060" max="2060" width="9.140625" style="61" customWidth="1"/>
    <col min="2061" max="2061" width="6.85546875" style="61" customWidth="1"/>
    <col min="2062" max="2062" width="10.42578125" style="61" customWidth="1"/>
    <col min="2063" max="2063" width="10" style="61" customWidth="1"/>
    <col min="2064" max="2064" width="6.7109375" style="61" bestFit="1" customWidth="1"/>
    <col min="2065" max="2065" width="9.140625" style="61" customWidth="1"/>
    <col min="2066" max="2305" width="9" style="61"/>
    <col min="2306" max="2306" width="82" style="61" customWidth="1"/>
    <col min="2307" max="2307" width="10.7109375" style="61" customWidth="1"/>
    <col min="2308" max="2308" width="8.5703125" style="61" customWidth="1"/>
    <col min="2309" max="2309" width="10.85546875" style="61" customWidth="1"/>
    <col min="2310" max="2310" width="8.85546875" style="61" customWidth="1"/>
    <col min="2311" max="2311" width="13.85546875" style="61" customWidth="1"/>
    <col min="2312" max="2312" width="11" style="61" customWidth="1"/>
    <col min="2313" max="2314" width="12.28515625" style="61" customWidth="1"/>
    <col min="2315" max="2315" width="6.42578125" style="61" customWidth="1"/>
    <col min="2316" max="2316" width="9.140625" style="61" customWidth="1"/>
    <col min="2317" max="2317" width="6.85546875" style="61" customWidth="1"/>
    <col min="2318" max="2318" width="10.42578125" style="61" customWidth="1"/>
    <col min="2319" max="2319" width="10" style="61" customWidth="1"/>
    <col min="2320" max="2320" width="6.7109375" style="61" bestFit="1" customWidth="1"/>
    <col min="2321" max="2321" width="9.140625" style="61" customWidth="1"/>
    <col min="2322" max="2561" width="9" style="61"/>
    <col min="2562" max="2562" width="82" style="61" customWidth="1"/>
    <col min="2563" max="2563" width="10.7109375" style="61" customWidth="1"/>
    <col min="2564" max="2564" width="8.5703125" style="61" customWidth="1"/>
    <col min="2565" max="2565" width="10.85546875" style="61" customWidth="1"/>
    <col min="2566" max="2566" width="8.85546875" style="61" customWidth="1"/>
    <col min="2567" max="2567" width="13.85546875" style="61" customWidth="1"/>
    <col min="2568" max="2568" width="11" style="61" customWidth="1"/>
    <col min="2569" max="2570" width="12.28515625" style="61" customWidth="1"/>
    <col min="2571" max="2571" width="6.42578125" style="61" customWidth="1"/>
    <col min="2572" max="2572" width="9.140625" style="61" customWidth="1"/>
    <col min="2573" max="2573" width="6.85546875" style="61" customWidth="1"/>
    <col min="2574" max="2574" width="10.42578125" style="61" customWidth="1"/>
    <col min="2575" max="2575" width="10" style="61" customWidth="1"/>
    <col min="2576" max="2576" width="6.7109375" style="61" bestFit="1" customWidth="1"/>
    <col min="2577" max="2577" width="9.140625" style="61" customWidth="1"/>
    <col min="2578" max="2817" width="9" style="61"/>
    <col min="2818" max="2818" width="82" style="61" customWidth="1"/>
    <col min="2819" max="2819" width="10.7109375" style="61" customWidth="1"/>
    <col min="2820" max="2820" width="8.5703125" style="61" customWidth="1"/>
    <col min="2821" max="2821" width="10.85546875" style="61" customWidth="1"/>
    <col min="2822" max="2822" width="8.85546875" style="61" customWidth="1"/>
    <col min="2823" max="2823" width="13.85546875" style="61" customWidth="1"/>
    <col min="2824" max="2824" width="11" style="61" customWidth="1"/>
    <col min="2825" max="2826" width="12.28515625" style="61" customWidth="1"/>
    <col min="2827" max="2827" width="6.42578125" style="61" customWidth="1"/>
    <col min="2828" max="2828" width="9.140625" style="61" customWidth="1"/>
    <col min="2829" max="2829" width="6.85546875" style="61" customWidth="1"/>
    <col min="2830" max="2830" width="10.42578125" style="61" customWidth="1"/>
    <col min="2831" max="2831" width="10" style="61" customWidth="1"/>
    <col min="2832" max="2832" width="6.7109375" style="61" bestFit="1" customWidth="1"/>
    <col min="2833" max="2833" width="9.140625" style="61" customWidth="1"/>
    <col min="2834" max="3073" width="9" style="61"/>
    <col min="3074" max="3074" width="82" style="61" customWidth="1"/>
    <col min="3075" max="3075" width="10.7109375" style="61" customWidth="1"/>
    <col min="3076" max="3076" width="8.5703125" style="61" customWidth="1"/>
    <col min="3077" max="3077" width="10.85546875" style="61" customWidth="1"/>
    <col min="3078" max="3078" width="8.85546875" style="61" customWidth="1"/>
    <col min="3079" max="3079" width="13.85546875" style="61" customWidth="1"/>
    <col min="3080" max="3080" width="11" style="61" customWidth="1"/>
    <col min="3081" max="3082" width="12.28515625" style="61" customWidth="1"/>
    <col min="3083" max="3083" width="6.42578125" style="61" customWidth="1"/>
    <col min="3084" max="3084" width="9.140625" style="61" customWidth="1"/>
    <col min="3085" max="3085" width="6.85546875" style="61" customWidth="1"/>
    <col min="3086" max="3086" width="10.42578125" style="61" customWidth="1"/>
    <col min="3087" max="3087" width="10" style="61" customWidth="1"/>
    <col min="3088" max="3088" width="6.7109375" style="61" bestFit="1" customWidth="1"/>
    <col min="3089" max="3089" width="9.140625" style="61" customWidth="1"/>
    <col min="3090" max="3329" width="9" style="61"/>
    <col min="3330" max="3330" width="82" style="61" customWidth="1"/>
    <col min="3331" max="3331" width="10.7109375" style="61" customWidth="1"/>
    <col min="3332" max="3332" width="8.5703125" style="61" customWidth="1"/>
    <col min="3333" max="3333" width="10.85546875" style="61" customWidth="1"/>
    <col min="3334" max="3334" width="8.85546875" style="61" customWidth="1"/>
    <col min="3335" max="3335" width="13.85546875" style="61" customWidth="1"/>
    <col min="3336" max="3336" width="11" style="61" customWidth="1"/>
    <col min="3337" max="3338" width="12.28515625" style="61" customWidth="1"/>
    <col min="3339" max="3339" width="6.42578125" style="61" customWidth="1"/>
    <col min="3340" max="3340" width="9.140625" style="61" customWidth="1"/>
    <col min="3341" max="3341" width="6.85546875" style="61" customWidth="1"/>
    <col min="3342" max="3342" width="10.42578125" style="61" customWidth="1"/>
    <col min="3343" max="3343" width="10" style="61" customWidth="1"/>
    <col min="3344" max="3344" width="6.7109375" style="61" bestFit="1" customWidth="1"/>
    <col min="3345" max="3345" width="9.140625" style="61" customWidth="1"/>
    <col min="3346" max="3585" width="9" style="61"/>
    <col min="3586" max="3586" width="82" style="61" customWidth="1"/>
    <col min="3587" max="3587" width="10.7109375" style="61" customWidth="1"/>
    <col min="3588" max="3588" width="8.5703125" style="61" customWidth="1"/>
    <col min="3589" max="3589" width="10.85546875" style="61" customWidth="1"/>
    <col min="3590" max="3590" width="8.85546875" style="61" customWidth="1"/>
    <col min="3591" max="3591" width="13.85546875" style="61" customWidth="1"/>
    <col min="3592" max="3592" width="11" style="61" customWidth="1"/>
    <col min="3593" max="3594" width="12.28515625" style="61" customWidth="1"/>
    <col min="3595" max="3595" width="6.42578125" style="61" customWidth="1"/>
    <col min="3596" max="3596" width="9.140625" style="61" customWidth="1"/>
    <col min="3597" max="3597" width="6.85546875" style="61" customWidth="1"/>
    <col min="3598" max="3598" width="10.42578125" style="61" customWidth="1"/>
    <col min="3599" max="3599" width="10" style="61" customWidth="1"/>
    <col min="3600" max="3600" width="6.7109375" style="61" bestFit="1" customWidth="1"/>
    <col min="3601" max="3601" width="9.140625" style="61" customWidth="1"/>
    <col min="3602" max="3841" width="9" style="61"/>
    <col min="3842" max="3842" width="82" style="61" customWidth="1"/>
    <col min="3843" max="3843" width="10.7109375" style="61" customWidth="1"/>
    <col min="3844" max="3844" width="8.5703125" style="61" customWidth="1"/>
    <col min="3845" max="3845" width="10.85546875" style="61" customWidth="1"/>
    <col min="3846" max="3846" width="8.85546875" style="61" customWidth="1"/>
    <col min="3847" max="3847" width="13.85546875" style="61" customWidth="1"/>
    <col min="3848" max="3848" width="11" style="61" customWidth="1"/>
    <col min="3849" max="3850" width="12.28515625" style="61" customWidth="1"/>
    <col min="3851" max="3851" width="6.42578125" style="61" customWidth="1"/>
    <col min="3852" max="3852" width="9.140625" style="61" customWidth="1"/>
    <col min="3853" max="3853" width="6.85546875" style="61" customWidth="1"/>
    <col min="3854" max="3854" width="10.42578125" style="61" customWidth="1"/>
    <col min="3855" max="3855" width="10" style="61" customWidth="1"/>
    <col min="3856" max="3856" width="6.7109375" style="61" bestFit="1" customWidth="1"/>
    <col min="3857" max="3857" width="9.140625" style="61" customWidth="1"/>
    <col min="3858" max="4097" width="9" style="61"/>
    <col min="4098" max="4098" width="82" style="61" customWidth="1"/>
    <col min="4099" max="4099" width="10.7109375" style="61" customWidth="1"/>
    <col min="4100" max="4100" width="8.5703125" style="61" customWidth="1"/>
    <col min="4101" max="4101" width="10.85546875" style="61" customWidth="1"/>
    <col min="4102" max="4102" width="8.85546875" style="61" customWidth="1"/>
    <col min="4103" max="4103" width="13.85546875" style="61" customWidth="1"/>
    <col min="4104" max="4104" width="11" style="61" customWidth="1"/>
    <col min="4105" max="4106" width="12.28515625" style="61" customWidth="1"/>
    <col min="4107" max="4107" width="6.42578125" style="61" customWidth="1"/>
    <col min="4108" max="4108" width="9.140625" style="61" customWidth="1"/>
    <col min="4109" max="4109" width="6.85546875" style="61" customWidth="1"/>
    <col min="4110" max="4110" width="10.42578125" style="61" customWidth="1"/>
    <col min="4111" max="4111" width="10" style="61" customWidth="1"/>
    <col min="4112" max="4112" width="6.7109375" style="61" bestFit="1" customWidth="1"/>
    <col min="4113" max="4113" width="9.140625" style="61" customWidth="1"/>
    <col min="4114" max="4353" width="9" style="61"/>
    <col min="4354" max="4354" width="82" style="61" customWidth="1"/>
    <col min="4355" max="4355" width="10.7109375" style="61" customWidth="1"/>
    <col min="4356" max="4356" width="8.5703125" style="61" customWidth="1"/>
    <col min="4357" max="4357" width="10.85546875" style="61" customWidth="1"/>
    <col min="4358" max="4358" width="8.85546875" style="61" customWidth="1"/>
    <col min="4359" max="4359" width="13.85546875" style="61" customWidth="1"/>
    <col min="4360" max="4360" width="11" style="61" customWidth="1"/>
    <col min="4361" max="4362" width="12.28515625" style="61" customWidth="1"/>
    <col min="4363" max="4363" width="6.42578125" style="61" customWidth="1"/>
    <col min="4364" max="4364" width="9.140625" style="61" customWidth="1"/>
    <col min="4365" max="4365" width="6.85546875" style="61" customWidth="1"/>
    <col min="4366" max="4366" width="10.42578125" style="61" customWidth="1"/>
    <col min="4367" max="4367" width="10" style="61" customWidth="1"/>
    <col min="4368" max="4368" width="6.7109375" style="61" bestFit="1" customWidth="1"/>
    <col min="4369" max="4369" width="9.140625" style="61" customWidth="1"/>
    <col min="4370" max="4609" width="9" style="61"/>
    <col min="4610" max="4610" width="82" style="61" customWidth="1"/>
    <col min="4611" max="4611" width="10.7109375" style="61" customWidth="1"/>
    <col min="4612" max="4612" width="8.5703125" style="61" customWidth="1"/>
    <col min="4613" max="4613" width="10.85546875" style="61" customWidth="1"/>
    <col min="4614" max="4614" width="8.85546875" style="61" customWidth="1"/>
    <col min="4615" max="4615" width="13.85546875" style="61" customWidth="1"/>
    <col min="4616" max="4616" width="11" style="61" customWidth="1"/>
    <col min="4617" max="4618" width="12.28515625" style="61" customWidth="1"/>
    <col min="4619" max="4619" width="6.42578125" style="61" customWidth="1"/>
    <col min="4620" max="4620" width="9.140625" style="61" customWidth="1"/>
    <col min="4621" max="4621" width="6.85546875" style="61" customWidth="1"/>
    <col min="4622" max="4622" width="10.42578125" style="61" customWidth="1"/>
    <col min="4623" max="4623" width="10" style="61" customWidth="1"/>
    <col min="4624" max="4624" width="6.7109375" style="61" bestFit="1" customWidth="1"/>
    <col min="4625" max="4625" width="9.140625" style="61" customWidth="1"/>
    <col min="4626" max="4865" width="9" style="61"/>
    <col min="4866" max="4866" width="82" style="61" customWidth="1"/>
    <col min="4867" max="4867" width="10.7109375" style="61" customWidth="1"/>
    <col min="4868" max="4868" width="8.5703125" style="61" customWidth="1"/>
    <col min="4869" max="4869" width="10.85546875" style="61" customWidth="1"/>
    <col min="4870" max="4870" width="8.85546875" style="61" customWidth="1"/>
    <col min="4871" max="4871" width="13.85546875" style="61" customWidth="1"/>
    <col min="4872" max="4872" width="11" style="61" customWidth="1"/>
    <col min="4873" max="4874" width="12.28515625" style="61" customWidth="1"/>
    <col min="4875" max="4875" width="6.42578125" style="61" customWidth="1"/>
    <col min="4876" max="4876" width="9.140625" style="61" customWidth="1"/>
    <col min="4877" max="4877" width="6.85546875" style="61" customWidth="1"/>
    <col min="4878" max="4878" width="10.42578125" style="61" customWidth="1"/>
    <col min="4879" max="4879" width="10" style="61" customWidth="1"/>
    <col min="4880" max="4880" width="6.7109375" style="61" bestFit="1" customWidth="1"/>
    <col min="4881" max="4881" width="9.140625" style="61" customWidth="1"/>
    <col min="4882" max="5121" width="9" style="61"/>
    <col min="5122" max="5122" width="82" style="61" customWidth="1"/>
    <col min="5123" max="5123" width="10.7109375" style="61" customWidth="1"/>
    <col min="5124" max="5124" width="8.5703125" style="61" customWidth="1"/>
    <col min="5125" max="5125" width="10.85546875" style="61" customWidth="1"/>
    <col min="5126" max="5126" width="8.85546875" style="61" customWidth="1"/>
    <col min="5127" max="5127" width="13.85546875" style="61" customWidth="1"/>
    <col min="5128" max="5128" width="11" style="61" customWidth="1"/>
    <col min="5129" max="5130" width="12.28515625" style="61" customWidth="1"/>
    <col min="5131" max="5131" width="6.42578125" style="61" customWidth="1"/>
    <col min="5132" max="5132" width="9.140625" style="61" customWidth="1"/>
    <col min="5133" max="5133" width="6.85546875" style="61" customWidth="1"/>
    <col min="5134" max="5134" width="10.42578125" style="61" customWidth="1"/>
    <col min="5135" max="5135" width="10" style="61" customWidth="1"/>
    <col min="5136" max="5136" width="6.7109375" style="61" bestFit="1" customWidth="1"/>
    <col min="5137" max="5137" width="9.140625" style="61" customWidth="1"/>
    <col min="5138" max="5377" width="9" style="61"/>
    <col min="5378" max="5378" width="82" style="61" customWidth="1"/>
    <col min="5379" max="5379" width="10.7109375" style="61" customWidth="1"/>
    <col min="5380" max="5380" width="8.5703125" style="61" customWidth="1"/>
    <col min="5381" max="5381" width="10.85546875" style="61" customWidth="1"/>
    <col min="5382" max="5382" width="8.85546875" style="61" customWidth="1"/>
    <col min="5383" max="5383" width="13.85546875" style="61" customWidth="1"/>
    <col min="5384" max="5384" width="11" style="61" customWidth="1"/>
    <col min="5385" max="5386" width="12.28515625" style="61" customWidth="1"/>
    <col min="5387" max="5387" width="6.42578125" style="61" customWidth="1"/>
    <col min="5388" max="5388" width="9.140625" style="61" customWidth="1"/>
    <col min="5389" max="5389" width="6.85546875" style="61" customWidth="1"/>
    <col min="5390" max="5390" width="10.42578125" style="61" customWidth="1"/>
    <col min="5391" max="5391" width="10" style="61" customWidth="1"/>
    <col min="5392" max="5392" width="6.7109375" style="61" bestFit="1" customWidth="1"/>
    <col min="5393" max="5393" width="9.140625" style="61" customWidth="1"/>
    <col min="5394" max="5633" width="9" style="61"/>
    <col min="5634" max="5634" width="82" style="61" customWidth="1"/>
    <col min="5635" max="5635" width="10.7109375" style="61" customWidth="1"/>
    <col min="5636" max="5636" width="8.5703125" style="61" customWidth="1"/>
    <col min="5637" max="5637" width="10.85546875" style="61" customWidth="1"/>
    <col min="5638" max="5638" width="8.85546875" style="61" customWidth="1"/>
    <col min="5639" max="5639" width="13.85546875" style="61" customWidth="1"/>
    <col min="5640" max="5640" width="11" style="61" customWidth="1"/>
    <col min="5641" max="5642" width="12.28515625" style="61" customWidth="1"/>
    <col min="5643" max="5643" width="6.42578125" style="61" customWidth="1"/>
    <col min="5644" max="5644" width="9.140625" style="61" customWidth="1"/>
    <col min="5645" max="5645" width="6.85546875" style="61" customWidth="1"/>
    <col min="5646" max="5646" width="10.42578125" style="61" customWidth="1"/>
    <col min="5647" max="5647" width="10" style="61" customWidth="1"/>
    <col min="5648" max="5648" width="6.7109375" style="61" bestFit="1" customWidth="1"/>
    <col min="5649" max="5649" width="9.140625" style="61" customWidth="1"/>
    <col min="5650" max="5889" width="9" style="61"/>
    <col min="5890" max="5890" width="82" style="61" customWidth="1"/>
    <col min="5891" max="5891" width="10.7109375" style="61" customWidth="1"/>
    <col min="5892" max="5892" width="8.5703125" style="61" customWidth="1"/>
    <col min="5893" max="5893" width="10.85546875" style="61" customWidth="1"/>
    <col min="5894" max="5894" width="8.85546875" style="61" customWidth="1"/>
    <col min="5895" max="5895" width="13.85546875" style="61" customWidth="1"/>
    <col min="5896" max="5896" width="11" style="61" customWidth="1"/>
    <col min="5897" max="5898" width="12.28515625" style="61" customWidth="1"/>
    <col min="5899" max="5899" width="6.42578125" style="61" customWidth="1"/>
    <col min="5900" max="5900" width="9.140625" style="61" customWidth="1"/>
    <col min="5901" max="5901" width="6.85546875" style="61" customWidth="1"/>
    <col min="5902" max="5902" width="10.42578125" style="61" customWidth="1"/>
    <col min="5903" max="5903" width="10" style="61" customWidth="1"/>
    <col min="5904" max="5904" width="6.7109375" style="61" bestFit="1" customWidth="1"/>
    <col min="5905" max="5905" width="9.140625" style="61" customWidth="1"/>
    <col min="5906" max="6145" width="9" style="61"/>
    <col min="6146" max="6146" width="82" style="61" customWidth="1"/>
    <col min="6147" max="6147" width="10.7109375" style="61" customWidth="1"/>
    <col min="6148" max="6148" width="8.5703125" style="61" customWidth="1"/>
    <col min="6149" max="6149" width="10.85546875" style="61" customWidth="1"/>
    <col min="6150" max="6150" width="8.85546875" style="61" customWidth="1"/>
    <col min="6151" max="6151" width="13.85546875" style="61" customWidth="1"/>
    <col min="6152" max="6152" width="11" style="61" customWidth="1"/>
    <col min="6153" max="6154" width="12.28515625" style="61" customWidth="1"/>
    <col min="6155" max="6155" width="6.42578125" style="61" customWidth="1"/>
    <col min="6156" max="6156" width="9.140625" style="61" customWidth="1"/>
    <col min="6157" max="6157" width="6.85546875" style="61" customWidth="1"/>
    <col min="6158" max="6158" width="10.42578125" style="61" customWidth="1"/>
    <col min="6159" max="6159" width="10" style="61" customWidth="1"/>
    <col min="6160" max="6160" width="6.7109375" style="61" bestFit="1" customWidth="1"/>
    <col min="6161" max="6161" width="9.140625" style="61" customWidth="1"/>
    <col min="6162" max="6401" width="9" style="61"/>
    <col min="6402" max="6402" width="82" style="61" customWidth="1"/>
    <col min="6403" max="6403" width="10.7109375" style="61" customWidth="1"/>
    <col min="6404" max="6404" width="8.5703125" style="61" customWidth="1"/>
    <col min="6405" max="6405" width="10.85546875" style="61" customWidth="1"/>
    <col min="6406" max="6406" width="8.85546875" style="61" customWidth="1"/>
    <col min="6407" max="6407" width="13.85546875" style="61" customWidth="1"/>
    <col min="6408" max="6408" width="11" style="61" customWidth="1"/>
    <col min="6409" max="6410" width="12.28515625" style="61" customWidth="1"/>
    <col min="6411" max="6411" width="6.42578125" style="61" customWidth="1"/>
    <col min="6412" max="6412" width="9.140625" style="61" customWidth="1"/>
    <col min="6413" max="6413" width="6.85546875" style="61" customWidth="1"/>
    <col min="6414" max="6414" width="10.42578125" style="61" customWidth="1"/>
    <col min="6415" max="6415" width="10" style="61" customWidth="1"/>
    <col min="6416" max="6416" width="6.7109375" style="61" bestFit="1" customWidth="1"/>
    <col min="6417" max="6417" width="9.140625" style="61" customWidth="1"/>
    <col min="6418" max="6657" width="9" style="61"/>
    <col min="6658" max="6658" width="82" style="61" customWidth="1"/>
    <col min="6659" max="6659" width="10.7109375" style="61" customWidth="1"/>
    <col min="6660" max="6660" width="8.5703125" style="61" customWidth="1"/>
    <col min="6661" max="6661" width="10.85546875" style="61" customWidth="1"/>
    <col min="6662" max="6662" width="8.85546875" style="61" customWidth="1"/>
    <col min="6663" max="6663" width="13.85546875" style="61" customWidth="1"/>
    <col min="6664" max="6664" width="11" style="61" customWidth="1"/>
    <col min="6665" max="6666" width="12.28515625" style="61" customWidth="1"/>
    <col min="6667" max="6667" width="6.42578125" style="61" customWidth="1"/>
    <col min="6668" max="6668" width="9.140625" style="61" customWidth="1"/>
    <col min="6669" max="6669" width="6.85546875" style="61" customWidth="1"/>
    <col min="6670" max="6670" width="10.42578125" style="61" customWidth="1"/>
    <col min="6671" max="6671" width="10" style="61" customWidth="1"/>
    <col min="6672" max="6672" width="6.7109375" style="61" bestFit="1" customWidth="1"/>
    <col min="6673" max="6673" width="9.140625" style="61" customWidth="1"/>
    <col min="6674" max="6913" width="9" style="61"/>
    <col min="6914" max="6914" width="82" style="61" customWidth="1"/>
    <col min="6915" max="6915" width="10.7109375" style="61" customWidth="1"/>
    <col min="6916" max="6916" width="8.5703125" style="61" customWidth="1"/>
    <col min="6917" max="6917" width="10.85546875" style="61" customWidth="1"/>
    <col min="6918" max="6918" width="8.85546875" style="61" customWidth="1"/>
    <col min="6919" max="6919" width="13.85546875" style="61" customWidth="1"/>
    <col min="6920" max="6920" width="11" style="61" customWidth="1"/>
    <col min="6921" max="6922" width="12.28515625" style="61" customWidth="1"/>
    <col min="6923" max="6923" width="6.42578125" style="61" customWidth="1"/>
    <col min="6924" max="6924" width="9.140625" style="61" customWidth="1"/>
    <col min="6925" max="6925" width="6.85546875" style="61" customWidth="1"/>
    <col min="6926" max="6926" width="10.42578125" style="61" customWidth="1"/>
    <col min="6927" max="6927" width="10" style="61" customWidth="1"/>
    <col min="6928" max="6928" width="6.7109375" style="61" bestFit="1" customWidth="1"/>
    <col min="6929" max="6929" width="9.140625" style="61" customWidth="1"/>
    <col min="6930" max="7169" width="9" style="61"/>
    <col min="7170" max="7170" width="82" style="61" customWidth="1"/>
    <col min="7171" max="7171" width="10.7109375" style="61" customWidth="1"/>
    <col min="7172" max="7172" width="8.5703125" style="61" customWidth="1"/>
    <col min="7173" max="7173" width="10.85546875" style="61" customWidth="1"/>
    <col min="7174" max="7174" width="8.85546875" style="61" customWidth="1"/>
    <col min="7175" max="7175" width="13.85546875" style="61" customWidth="1"/>
    <col min="7176" max="7176" width="11" style="61" customWidth="1"/>
    <col min="7177" max="7178" width="12.28515625" style="61" customWidth="1"/>
    <col min="7179" max="7179" width="6.42578125" style="61" customWidth="1"/>
    <col min="7180" max="7180" width="9.140625" style="61" customWidth="1"/>
    <col min="7181" max="7181" width="6.85546875" style="61" customWidth="1"/>
    <col min="7182" max="7182" width="10.42578125" style="61" customWidth="1"/>
    <col min="7183" max="7183" width="10" style="61" customWidth="1"/>
    <col min="7184" max="7184" width="6.7109375" style="61" bestFit="1" customWidth="1"/>
    <col min="7185" max="7185" width="9.140625" style="61" customWidth="1"/>
    <col min="7186" max="7425" width="9" style="61"/>
    <col min="7426" max="7426" width="82" style="61" customWidth="1"/>
    <col min="7427" max="7427" width="10.7109375" style="61" customWidth="1"/>
    <col min="7428" max="7428" width="8.5703125" style="61" customWidth="1"/>
    <col min="7429" max="7429" width="10.85546875" style="61" customWidth="1"/>
    <col min="7430" max="7430" width="8.85546875" style="61" customWidth="1"/>
    <col min="7431" max="7431" width="13.85546875" style="61" customWidth="1"/>
    <col min="7432" max="7432" width="11" style="61" customWidth="1"/>
    <col min="7433" max="7434" width="12.28515625" style="61" customWidth="1"/>
    <col min="7435" max="7435" width="6.42578125" style="61" customWidth="1"/>
    <col min="7436" max="7436" width="9.140625" style="61" customWidth="1"/>
    <col min="7437" max="7437" width="6.85546875" style="61" customWidth="1"/>
    <col min="7438" max="7438" width="10.42578125" style="61" customWidth="1"/>
    <col min="7439" max="7439" width="10" style="61" customWidth="1"/>
    <col min="7440" max="7440" width="6.7109375" style="61" bestFit="1" customWidth="1"/>
    <col min="7441" max="7441" width="9.140625" style="61" customWidth="1"/>
    <col min="7442" max="7681" width="9" style="61"/>
    <col min="7682" max="7682" width="82" style="61" customWidth="1"/>
    <col min="7683" max="7683" width="10.7109375" style="61" customWidth="1"/>
    <col min="7684" max="7684" width="8.5703125" style="61" customWidth="1"/>
    <col min="7685" max="7685" width="10.85546875" style="61" customWidth="1"/>
    <col min="7686" max="7686" width="8.85546875" style="61" customWidth="1"/>
    <col min="7687" max="7687" width="13.85546875" style="61" customWidth="1"/>
    <col min="7688" max="7688" width="11" style="61" customWidth="1"/>
    <col min="7689" max="7690" width="12.28515625" style="61" customWidth="1"/>
    <col min="7691" max="7691" width="6.42578125" style="61" customWidth="1"/>
    <col min="7692" max="7692" width="9.140625" style="61" customWidth="1"/>
    <col min="7693" max="7693" width="6.85546875" style="61" customWidth="1"/>
    <col min="7694" max="7694" width="10.42578125" style="61" customWidth="1"/>
    <col min="7695" max="7695" width="10" style="61" customWidth="1"/>
    <col min="7696" max="7696" width="6.7109375" style="61" bestFit="1" customWidth="1"/>
    <col min="7697" max="7697" width="9.140625" style="61" customWidth="1"/>
    <col min="7698" max="7937" width="9" style="61"/>
    <col min="7938" max="7938" width="82" style="61" customWidth="1"/>
    <col min="7939" max="7939" width="10.7109375" style="61" customWidth="1"/>
    <col min="7940" max="7940" width="8.5703125" style="61" customWidth="1"/>
    <col min="7941" max="7941" width="10.85546875" style="61" customWidth="1"/>
    <col min="7942" max="7942" width="8.85546875" style="61" customWidth="1"/>
    <col min="7943" max="7943" width="13.85546875" style="61" customWidth="1"/>
    <col min="7944" max="7944" width="11" style="61" customWidth="1"/>
    <col min="7945" max="7946" width="12.28515625" style="61" customWidth="1"/>
    <col min="7947" max="7947" width="6.42578125" style="61" customWidth="1"/>
    <col min="7948" max="7948" width="9.140625" style="61" customWidth="1"/>
    <col min="7949" max="7949" width="6.85546875" style="61" customWidth="1"/>
    <col min="7950" max="7950" width="10.42578125" style="61" customWidth="1"/>
    <col min="7951" max="7951" width="10" style="61" customWidth="1"/>
    <col min="7952" max="7952" width="6.7109375" style="61" bestFit="1" customWidth="1"/>
    <col min="7953" max="7953" width="9.140625" style="61" customWidth="1"/>
    <col min="7954" max="8193" width="9" style="61"/>
    <col min="8194" max="8194" width="82" style="61" customWidth="1"/>
    <col min="8195" max="8195" width="10.7109375" style="61" customWidth="1"/>
    <col min="8196" max="8196" width="8.5703125" style="61" customWidth="1"/>
    <col min="8197" max="8197" width="10.85546875" style="61" customWidth="1"/>
    <col min="8198" max="8198" width="8.85546875" style="61" customWidth="1"/>
    <col min="8199" max="8199" width="13.85546875" style="61" customWidth="1"/>
    <col min="8200" max="8200" width="11" style="61" customWidth="1"/>
    <col min="8201" max="8202" width="12.28515625" style="61" customWidth="1"/>
    <col min="8203" max="8203" width="6.42578125" style="61" customWidth="1"/>
    <col min="8204" max="8204" width="9.140625" style="61" customWidth="1"/>
    <col min="8205" max="8205" width="6.85546875" style="61" customWidth="1"/>
    <col min="8206" max="8206" width="10.42578125" style="61" customWidth="1"/>
    <col min="8207" max="8207" width="10" style="61" customWidth="1"/>
    <col min="8208" max="8208" width="6.7109375" style="61" bestFit="1" customWidth="1"/>
    <col min="8209" max="8209" width="9.140625" style="61" customWidth="1"/>
    <col min="8210" max="8449" width="9" style="61"/>
    <col min="8450" max="8450" width="82" style="61" customWidth="1"/>
    <col min="8451" max="8451" width="10.7109375" style="61" customWidth="1"/>
    <col min="8452" max="8452" width="8.5703125" style="61" customWidth="1"/>
    <col min="8453" max="8453" width="10.85546875" style="61" customWidth="1"/>
    <col min="8454" max="8454" width="8.85546875" style="61" customWidth="1"/>
    <col min="8455" max="8455" width="13.85546875" style="61" customWidth="1"/>
    <col min="8456" max="8456" width="11" style="61" customWidth="1"/>
    <col min="8457" max="8458" width="12.28515625" style="61" customWidth="1"/>
    <col min="8459" max="8459" width="6.42578125" style="61" customWidth="1"/>
    <col min="8460" max="8460" width="9.140625" style="61" customWidth="1"/>
    <col min="8461" max="8461" width="6.85546875" style="61" customWidth="1"/>
    <col min="8462" max="8462" width="10.42578125" style="61" customWidth="1"/>
    <col min="8463" max="8463" width="10" style="61" customWidth="1"/>
    <col min="8464" max="8464" width="6.7109375" style="61" bestFit="1" customWidth="1"/>
    <col min="8465" max="8465" width="9.140625" style="61" customWidth="1"/>
    <col min="8466" max="8705" width="9" style="61"/>
    <col min="8706" max="8706" width="82" style="61" customWidth="1"/>
    <col min="8707" max="8707" width="10.7109375" style="61" customWidth="1"/>
    <col min="8708" max="8708" width="8.5703125" style="61" customWidth="1"/>
    <col min="8709" max="8709" width="10.85546875" style="61" customWidth="1"/>
    <col min="8710" max="8710" width="8.85546875" style="61" customWidth="1"/>
    <col min="8711" max="8711" width="13.85546875" style="61" customWidth="1"/>
    <col min="8712" max="8712" width="11" style="61" customWidth="1"/>
    <col min="8713" max="8714" width="12.28515625" style="61" customWidth="1"/>
    <col min="8715" max="8715" width="6.42578125" style="61" customWidth="1"/>
    <col min="8716" max="8716" width="9.140625" style="61" customWidth="1"/>
    <col min="8717" max="8717" width="6.85546875" style="61" customWidth="1"/>
    <col min="8718" max="8718" width="10.42578125" style="61" customWidth="1"/>
    <col min="8719" max="8719" width="10" style="61" customWidth="1"/>
    <col min="8720" max="8720" width="6.7109375" style="61" bestFit="1" customWidth="1"/>
    <col min="8721" max="8721" width="9.140625" style="61" customWidth="1"/>
    <col min="8722" max="8961" width="9" style="61"/>
    <col min="8962" max="8962" width="82" style="61" customWidth="1"/>
    <col min="8963" max="8963" width="10.7109375" style="61" customWidth="1"/>
    <col min="8964" max="8964" width="8.5703125" style="61" customWidth="1"/>
    <col min="8965" max="8965" width="10.85546875" style="61" customWidth="1"/>
    <col min="8966" max="8966" width="8.85546875" style="61" customWidth="1"/>
    <col min="8967" max="8967" width="13.85546875" style="61" customWidth="1"/>
    <col min="8968" max="8968" width="11" style="61" customWidth="1"/>
    <col min="8969" max="8970" width="12.28515625" style="61" customWidth="1"/>
    <col min="8971" max="8971" width="6.42578125" style="61" customWidth="1"/>
    <col min="8972" max="8972" width="9.140625" style="61" customWidth="1"/>
    <col min="8973" max="8973" width="6.85546875" style="61" customWidth="1"/>
    <col min="8974" max="8974" width="10.42578125" style="61" customWidth="1"/>
    <col min="8975" max="8975" width="10" style="61" customWidth="1"/>
    <col min="8976" max="8976" width="6.7109375" style="61" bestFit="1" customWidth="1"/>
    <col min="8977" max="8977" width="9.140625" style="61" customWidth="1"/>
    <col min="8978" max="9217" width="9" style="61"/>
    <col min="9218" max="9218" width="82" style="61" customWidth="1"/>
    <col min="9219" max="9219" width="10.7109375" style="61" customWidth="1"/>
    <col min="9220" max="9220" width="8.5703125" style="61" customWidth="1"/>
    <col min="9221" max="9221" width="10.85546875" style="61" customWidth="1"/>
    <col min="9222" max="9222" width="8.85546875" style="61" customWidth="1"/>
    <col min="9223" max="9223" width="13.85546875" style="61" customWidth="1"/>
    <col min="9224" max="9224" width="11" style="61" customWidth="1"/>
    <col min="9225" max="9226" width="12.28515625" style="61" customWidth="1"/>
    <col min="9227" max="9227" width="6.42578125" style="61" customWidth="1"/>
    <col min="9228" max="9228" width="9.140625" style="61" customWidth="1"/>
    <col min="9229" max="9229" width="6.85546875" style="61" customWidth="1"/>
    <col min="9230" max="9230" width="10.42578125" style="61" customWidth="1"/>
    <col min="9231" max="9231" width="10" style="61" customWidth="1"/>
    <col min="9232" max="9232" width="6.7109375" style="61" bestFit="1" customWidth="1"/>
    <col min="9233" max="9233" width="9.140625" style="61" customWidth="1"/>
    <col min="9234" max="9473" width="9" style="61"/>
    <col min="9474" max="9474" width="82" style="61" customWidth="1"/>
    <col min="9475" max="9475" width="10.7109375" style="61" customWidth="1"/>
    <col min="9476" max="9476" width="8.5703125" style="61" customWidth="1"/>
    <col min="9477" max="9477" width="10.85546875" style="61" customWidth="1"/>
    <col min="9478" max="9478" width="8.85546875" style="61" customWidth="1"/>
    <col min="9479" max="9479" width="13.85546875" style="61" customWidth="1"/>
    <col min="9480" max="9480" width="11" style="61" customWidth="1"/>
    <col min="9481" max="9482" width="12.28515625" style="61" customWidth="1"/>
    <col min="9483" max="9483" width="6.42578125" style="61" customWidth="1"/>
    <col min="9484" max="9484" width="9.140625" style="61" customWidth="1"/>
    <col min="9485" max="9485" width="6.85546875" style="61" customWidth="1"/>
    <col min="9486" max="9486" width="10.42578125" style="61" customWidth="1"/>
    <col min="9487" max="9487" width="10" style="61" customWidth="1"/>
    <col min="9488" max="9488" width="6.7109375" style="61" bestFit="1" customWidth="1"/>
    <col min="9489" max="9489" width="9.140625" style="61" customWidth="1"/>
    <col min="9490" max="9729" width="9" style="61"/>
    <col min="9730" max="9730" width="82" style="61" customWidth="1"/>
    <col min="9731" max="9731" width="10.7109375" style="61" customWidth="1"/>
    <col min="9732" max="9732" width="8.5703125" style="61" customWidth="1"/>
    <col min="9733" max="9733" width="10.85546875" style="61" customWidth="1"/>
    <col min="9734" max="9734" width="8.85546875" style="61" customWidth="1"/>
    <col min="9735" max="9735" width="13.85546875" style="61" customWidth="1"/>
    <col min="9736" max="9736" width="11" style="61" customWidth="1"/>
    <col min="9737" max="9738" width="12.28515625" style="61" customWidth="1"/>
    <col min="9739" max="9739" width="6.42578125" style="61" customWidth="1"/>
    <col min="9740" max="9740" width="9.140625" style="61" customWidth="1"/>
    <col min="9741" max="9741" width="6.85546875" style="61" customWidth="1"/>
    <col min="9742" max="9742" width="10.42578125" style="61" customWidth="1"/>
    <col min="9743" max="9743" width="10" style="61" customWidth="1"/>
    <col min="9744" max="9744" width="6.7109375" style="61" bestFit="1" customWidth="1"/>
    <col min="9745" max="9745" width="9.140625" style="61" customWidth="1"/>
    <col min="9746" max="9985" width="9" style="61"/>
    <col min="9986" max="9986" width="82" style="61" customWidth="1"/>
    <col min="9987" max="9987" width="10.7109375" style="61" customWidth="1"/>
    <col min="9988" max="9988" width="8.5703125" style="61" customWidth="1"/>
    <col min="9989" max="9989" width="10.85546875" style="61" customWidth="1"/>
    <col min="9990" max="9990" width="8.85546875" style="61" customWidth="1"/>
    <col min="9991" max="9991" width="13.85546875" style="61" customWidth="1"/>
    <col min="9992" max="9992" width="11" style="61" customWidth="1"/>
    <col min="9993" max="9994" width="12.28515625" style="61" customWidth="1"/>
    <col min="9995" max="9995" width="6.42578125" style="61" customWidth="1"/>
    <col min="9996" max="9996" width="9.140625" style="61" customWidth="1"/>
    <col min="9997" max="9997" width="6.85546875" style="61" customWidth="1"/>
    <col min="9998" max="9998" width="10.42578125" style="61" customWidth="1"/>
    <col min="9999" max="9999" width="10" style="61" customWidth="1"/>
    <col min="10000" max="10000" width="6.7109375" style="61" bestFit="1" customWidth="1"/>
    <col min="10001" max="10001" width="9.140625" style="61" customWidth="1"/>
    <col min="10002" max="10241" width="9" style="61"/>
    <col min="10242" max="10242" width="82" style="61" customWidth="1"/>
    <col min="10243" max="10243" width="10.7109375" style="61" customWidth="1"/>
    <col min="10244" max="10244" width="8.5703125" style="61" customWidth="1"/>
    <col min="10245" max="10245" width="10.85546875" style="61" customWidth="1"/>
    <col min="10246" max="10246" width="8.85546875" style="61" customWidth="1"/>
    <col min="10247" max="10247" width="13.85546875" style="61" customWidth="1"/>
    <col min="10248" max="10248" width="11" style="61" customWidth="1"/>
    <col min="10249" max="10250" width="12.28515625" style="61" customWidth="1"/>
    <col min="10251" max="10251" width="6.42578125" style="61" customWidth="1"/>
    <col min="10252" max="10252" width="9.140625" style="61" customWidth="1"/>
    <col min="10253" max="10253" width="6.85546875" style="61" customWidth="1"/>
    <col min="10254" max="10254" width="10.42578125" style="61" customWidth="1"/>
    <col min="10255" max="10255" width="10" style="61" customWidth="1"/>
    <col min="10256" max="10256" width="6.7109375" style="61" bestFit="1" customWidth="1"/>
    <col min="10257" max="10257" width="9.140625" style="61" customWidth="1"/>
    <col min="10258" max="10497" width="9" style="61"/>
    <col min="10498" max="10498" width="82" style="61" customWidth="1"/>
    <col min="10499" max="10499" width="10.7109375" style="61" customWidth="1"/>
    <col min="10500" max="10500" width="8.5703125" style="61" customWidth="1"/>
    <col min="10501" max="10501" width="10.85546875" style="61" customWidth="1"/>
    <col min="10502" max="10502" width="8.85546875" style="61" customWidth="1"/>
    <col min="10503" max="10503" width="13.85546875" style="61" customWidth="1"/>
    <col min="10504" max="10504" width="11" style="61" customWidth="1"/>
    <col min="10505" max="10506" width="12.28515625" style="61" customWidth="1"/>
    <col min="10507" max="10507" width="6.42578125" style="61" customWidth="1"/>
    <col min="10508" max="10508" width="9.140625" style="61" customWidth="1"/>
    <col min="10509" max="10509" width="6.85546875" style="61" customWidth="1"/>
    <col min="10510" max="10510" width="10.42578125" style="61" customWidth="1"/>
    <col min="10511" max="10511" width="10" style="61" customWidth="1"/>
    <col min="10512" max="10512" width="6.7109375" style="61" bestFit="1" customWidth="1"/>
    <col min="10513" max="10513" width="9.140625" style="61" customWidth="1"/>
    <col min="10514" max="10753" width="9" style="61"/>
    <col min="10754" max="10754" width="82" style="61" customWidth="1"/>
    <col min="10755" max="10755" width="10.7109375" style="61" customWidth="1"/>
    <col min="10756" max="10756" width="8.5703125" style="61" customWidth="1"/>
    <col min="10757" max="10757" width="10.85546875" style="61" customWidth="1"/>
    <col min="10758" max="10758" width="8.85546875" style="61" customWidth="1"/>
    <col min="10759" max="10759" width="13.85546875" style="61" customWidth="1"/>
    <col min="10760" max="10760" width="11" style="61" customWidth="1"/>
    <col min="10761" max="10762" width="12.28515625" style="61" customWidth="1"/>
    <col min="10763" max="10763" width="6.42578125" style="61" customWidth="1"/>
    <col min="10764" max="10764" width="9.140625" style="61" customWidth="1"/>
    <col min="10765" max="10765" width="6.85546875" style="61" customWidth="1"/>
    <col min="10766" max="10766" width="10.42578125" style="61" customWidth="1"/>
    <col min="10767" max="10767" width="10" style="61" customWidth="1"/>
    <col min="10768" max="10768" width="6.7109375" style="61" bestFit="1" customWidth="1"/>
    <col min="10769" max="10769" width="9.140625" style="61" customWidth="1"/>
    <col min="10770" max="11009" width="9" style="61"/>
    <col min="11010" max="11010" width="82" style="61" customWidth="1"/>
    <col min="11011" max="11011" width="10.7109375" style="61" customWidth="1"/>
    <col min="11012" max="11012" width="8.5703125" style="61" customWidth="1"/>
    <col min="11013" max="11013" width="10.85546875" style="61" customWidth="1"/>
    <col min="11014" max="11014" width="8.85546875" style="61" customWidth="1"/>
    <col min="11015" max="11015" width="13.85546875" style="61" customWidth="1"/>
    <col min="11016" max="11016" width="11" style="61" customWidth="1"/>
    <col min="11017" max="11018" width="12.28515625" style="61" customWidth="1"/>
    <col min="11019" max="11019" width="6.42578125" style="61" customWidth="1"/>
    <col min="11020" max="11020" width="9.140625" style="61" customWidth="1"/>
    <col min="11021" max="11021" width="6.85546875" style="61" customWidth="1"/>
    <col min="11022" max="11022" width="10.42578125" style="61" customWidth="1"/>
    <col min="11023" max="11023" width="10" style="61" customWidth="1"/>
    <col min="11024" max="11024" width="6.7109375" style="61" bestFit="1" customWidth="1"/>
    <col min="11025" max="11025" width="9.140625" style="61" customWidth="1"/>
    <col min="11026" max="11265" width="9" style="61"/>
    <col min="11266" max="11266" width="82" style="61" customWidth="1"/>
    <col min="11267" max="11267" width="10.7109375" style="61" customWidth="1"/>
    <col min="11268" max="11268" width="8.5703125" style="61" customWidth="1"/>
    <col min="11269" max="11269" width="10.85546875" style="61" customWidth="1"/>
    <col min="11270" max="11270" width="8.85546875" style="61" customWidth="1"/>
    <col min="11271" max="11271" width="13.85546875" style="61" customWidth="1"/>
    <col min="11272" max="11272" width="11" style="61" customWidth="1"/>
    <col min="11273" max="11274" width="12.28515625" style="61" customWidth="1"/>
    <col min="11275" max="11275" width="6.42578125" style="61" customWidth="1"/>
    <col min="11276" max="11276" width="9.140625" style="61" customWidth="1"/>
    <col min="11277" max="11277" width="6.85546875" style="61" customWidth="1"/>
    <col min="11278" max="11278" width="10.42578125" style="61" customWidth="1"/>
    <col min="11279" max="11279" width="10" style="61" customWidth="1"/>
    <col min="11280" max="11280" width="6.7109375" style="61" bestFit="1" customWidth="1"/>
    <col min="11281" max="11281" width="9.140625" style="61" customWidth="1"/>
    <col min="11282" max="11521" width="9" style="61"/>
    <col min="11522" max="11522" width="82" style="61" customWidth="1"/>
    <col min="11523" max="11523" width="10.7109375" style="61" customWidth="1"/>
    <col min="11524" max="11524" width="8.5703125" style="61" customWidth="1"/>
    <col min="11525" max="11525" width="10.85546875" style="61" customWidth="1"/>
    <col min="11526" max="11526" width="8.85546875" style="61" customWidth="1"/>
    <col min="11527" max="11527" width="13.85546875" style="61" customWidth="1"/>
    <col min="11528" max="11528" width="11" style="61" customWidth="1"/>
    <col min="11529" max="11530" width="12.28515625" style="61" customWidth="1"/>
    <col min="11531" max="11531" width="6.42578125" style="61" customWidth="1"/>
    <col min="11532" max="11532" width="9.140625" style="61" customWidth="1"/>
    <col min="11533" max="11533" width="6.85546875" style="61" customWidth="1"/>
    <col min="11534" max="11534" width="10.42578125" style="61" customWidth="1"/>
    <col min="11535" max="11535" width="10" style="61" customWidth="1"/>
    <col min="11536" max="11536" width="6.7109375" style="61" bestFit="1" customWidth="1"/>
    <col min="11537" max="11537" width="9.140625" style="61" customWidth="1"/>
    <col min="11538" max="11777" width="9" style="61"/>
    <col min="11778" max="11778" width="82" style="61" customWidth="1"/>
    <col min="11779" max="11779" width="10.7109375" style="61" customWidth="1"/>
    <col min="11780" max="11780" width="8.5703125" style="61" customWidth="1"/>
    <col min="11781" max="11781" width="10.85546875" style="61" customWidth="1"/>
    <col min="11782" max="11782" width="8.85546875" style="61" customWidth="1"/>
    <col min="11783" max="11783" width="13.85546875" style="61" customWidth="1"/>
    <col min="11784" max="11784" width="11" style="61" customWidth="1"/>
    <col min="11785" max="11786" width="12.28515625" style="61" customWidth="1"/>
    <col min="11787" max="11787" width="6.42578125" style="61" customWidth="1"/>
    <col min="11788" max="11788" width="9.140625" style="61" customWidth="1"/>
    <col min="11789" max="11789" width="6.85546875" style="61" customWidth="1"/>
    <col min="11790" max="11790" width="10.42578125" style="61" customWidth="1"/>
    <col min="11791" max="11791" width="10" style="61" customWidth="1"/>
    <col min="11792" max="11792" width="6.7109375" style="61" bestFit="1" customWidth="1"/>
    <col min="11793" max="11793" width="9.140625" style="61" customWidth="1"/>
    <col min="11794" max="12033" width="9" style="61"/>
    <col min="12034" max="12034" width="82" style="61" customWidth="1"/>
    <col min="12035" max="12035" width="10.7109375" style="61" customWidth="1"/>
    <col min="12036" max="12036" width="8.5703125" style="61" customWidth="1"/>
    <col min="12037" max="12037" width="10.85546875" style="61" customWidth="1"/>
    <col min="12038" max="12038" width="8.85546875" style="61" customWidth="1"/>
    <col min="12039" max="12039" width="13.85546875" style="61" customWidth="1"/>
    <col min="12040" max="12040" width="11" style="61" customWidth="1"/>
    <col min="12041" max="12042" width="12.28515625" style="61" customWidth="1"/>
    <col min="12043" max="12043" width="6.42578125" style="61" customWidth="1"/>
    <col min="12044" max="12044" width="9.140625" style="61" customWidth="1"/>
    <col min="12045" max="12045" width="6.85546875" style="61" customWidth="1"/>
    <col min="12046" max="12046" width="10.42578125" style="61" customWidth="1"/>
    <col min="12047" max="12047" width="10" style="61" customWidth="1"/>
    <col min="12048" max="12048" width="6.7109375" style="61" bestFit="1" customWidth="1"/>
    <col min="12049" max="12049" width="9.140625" style="61" customWidth="1"/>
    <col min="12050" max="12289" width="9" style="61"/>
    <col min="12290" max="12290" width="82" style="61" customWidth="1"/>
    <col min="12291" max="12291" width="10.7109375" style="61" customWidth="1"/>
    <col min="12292" max="12292" width="8.5703125" style="61" customWidth="1"/>
    <col min="12293" max="12293" width="10.85546875" style="61" customWidth="1"/>
    <col min="12294" max="12294" width="8.85546875" style="61" customWidth="1"/>
    <col min="12295" max="12295" width="13.85546875" style="61" customWidth="1"/>
    <col min="12296" max="12296" width="11" style="61" customWidth="1"/>
    <col min="12297" max="12298" width="12.28515625" style="61" customWidth="1"/>
    <col min="12299" max="12299" width="6.42578125" style="61" customWidth="1"/>
    <col min="12300" max="12300" width="9.140625" style="61" customWidth="1"/>
    <col min="12301" max="12301" width="6.85546875" style="61" customWidth="1"/>
    <col min="12302" max="12302" width="10.42578125" style="61" customWidth="1"/>
    <col min="12303" max="12303" width="10" style="61" customWidth="1"/>
    <col min="12304" max="12304" width="6.7109375" style="61" bestFit="1" customWidth="1"/>
    <col min="12305" max="12305" width="9.140625" style="61" customWidth="1"/>
    <col min="12306" max="12545" width="9" style="61"/>
    <col min="12546" max="12546" width="82" style="61" customWidth="1"/>
    <col min="12547" max="12547" width="10.7109375" style="61" customWidth="1"/>
    <col min="12548" max="12548" width="8.5703125" style="61" customWidth="1"/>
    <col min="12549" max="12549" width="10.85546875" style="61" customWidth="1"/>
    <col min="12550" max="12550" width="8.85546875" style="61" customWidth="1"/>
    <col min="12551" max="12551" width="13.85546875" style="61" customWidth="1"/>
    <col min="12552" max="12552" width="11" style="61" customWidth="1"/>
    <col min="12553" max="12554" width="12.28515625" style="61" customWidth="1"/>
    <col min="12555" max="12555" width="6.42578125" style="61" customWidth="1"/>
    <col min="12556" max="12556" width="9.140625" style="61" customWidth="1"/>
    <col min="12557" max="12557" width="6.85546875" style="61" customWidth="1"/>
    <col min="12558" max="12558" width="10.42578125" style="61" customWidth="1"/>
    <col min="12559" max="12559" width="10" style="61" customWidth="1"/>
    <col min="12560" max="12560" width="6.7109375" style="61" bestFit="1" customWidth="1"/>
    <col min="12561" max="12561" width="9.140625" style="61" customWidth="1"/>
    <col min="12562" max="12801" width="9" style="61"/>
    <col min="12802" max="12802" width="82" style="61" customWidth="1"/>
    <col min="12803" max="12803" width="10.7109375" style="61" customWidth="1"/>
    <col min="12804" max="12804" width="8.5703125" style="61" customWidth="1"/>
    <col min="12805" max="12805" width="10.85546875" style="61" customWidth="1"/>
    <col min="12806" max="12806" width="8.85546875" style="61" customWidth="1"/>
    <col min="12807" max="12807" width="13.85546875" style="61" customWidth="1"/>
    <col min="12808" max="12808" width="11" style="61" customWidth="1"/>
    <col min="12809" max="12810" width="12.28515625" style="61" customWidth="1"/>
    <col min="12811" max="12811" width="6.42578125" style="61" customWidth="1"/>
    <col min="12812" max="12812" width="9.140625" style="61" customWidth="1"/>
    <col min="12813" max="12813" width="6.85546875" style="61" customWidth="1"/>
    <col min="12814" max="12814" width="10.42578125" style="61" customWidth="1"/>
    <col min="12815" max="12815" width="10" style="61" customWidth="1"/>
    <col min="12816" max="12816" width="6.7109375" style="61" bestFit="1" customWidth="1"/>
    <col min="12817" max="12817" width="9.140625" style="61" customWidth="1"/>
    <col min="12818" max="13057" width="9" style="61"/>
    <col min="13058" max="13058" width="82" style="61" customWidth="1"/>
    <col min="13059" max="13059" width="10.7109375" style="61" customWidth="1"/>
    <col min="13060" max="13060" width="8.5703125" style="61" customWidth="1"/>
    <col min="13061" max="13061" width="10.85546875" style="61" customWidth="1"/>
    <col min="13062" max="13062" width="8.85546875" style="61" customWidth="1"/>
    <col min="13063" max="13063" width="13.85546875" style="61" customWidth="1"/>
    <col min="13064" max="13064" width="11" style="61" customWidth="1"/>
    <col min="13065" max="13066" width="12.28515625" style="61" customWidth="1"/>
    <col min="13067" max="13067" width="6.42578125" style="61" customWidth="1"/>
    <col min="13068" max="13068" width="9.140625" style="61" customWidth="1"/>
    <col min="13069" max="13069" width="6.85546875" style="61" customWidth="1"/>
    <col min="13070" max="13070" width="10.42578125" style="61" customWidth="1"/>
    <col min="13071" max="13071" width="10" style="61" customWidth="1"/>
    <col min="13072" max="13072" width="6.7109375" style="61" bestFit="1" customWidth="1"/>
    <col min="13073" max="13073" width="9.140625" style="61" customWidth="1"/>
    <col min="13074" max="13313" width="9" style="61"/>
    <col min="13314" max="13314" width="82" style="61" customWidth="1"/>
    <col min="13315" max="13315" width="10.7109375" style="61" customWidth="1"/>
    <col min="13316" max="13316" width="8.5703125" style="61" customWidth="1"/>
    <col min="13317" max="13317" width="10.85546875" style="61" customWidth="1"/>
    <col min="13318" max="13318" width="8.85546875" style="61" customWidth="1"/>
    <col min="13319" max="13319" width="13.85546875" style="61" customWidth="1"/>
    <col min="13320" max="13320" width="11" style="61" customWidth="1"/>
    <col min="13321" max="13322" width="12.28515625" style="61" customWidth="1"/>
    <col min="13323" max="13323" width="6.42578125" style="61" customWidth="1"/>
    <col min="13324" max="13324" width="9.140625" style="61" customWidth="1"/>
    <col min="13325" max="13325" width="6.85546875" style="61" customWidth="1"/>
    <col min="13326" max="13326" width="10.42578125" style="61" customWidth="1"/>
    <col min="13327" max="13327" width="10" style="61" customWidth="1"/>
    <col min="13328" max="13328" width="6.7109375" style="61" bestFit="1" customWidth="1"/>
    <col min="13329" max="13329" width="9.140625" style="61" customWidth="1"/>
    <col min="13330" max="13569" width="9" style="61"/>
    <col min="13570" max="13570" width="82" style="61" customWidth="1"/>
    <col min="13571" max="13571" width="10.7109375" style="61" customWidth="1"/>
    <col min="13572" max="13572" width="8.5703125" style="61" customWidth="1"/>
    <col min="13573" max="13573" width="10.85546875" style="61" customWidth="1"/>
    <col min="13574" max="13574" width="8.85546875" style="61" customWidth="1"/>
    <col min="13575" max="13575" width="13.85546875" style="61" customWidth="1"/>
    <col min="13576" max="13576" width="11" style="61" customWidth="1"/>
    <col min="13577" max="13578" width="12.28515625" style="61" customWidth="1"/>
    <col min="13579" max="13579" width="6.42578125" style="61" customWidth="1"/>
    <col min="13580" max="13580" width="9.140625" style="61" customWidth="1"/>
    <col min="13581" max="13581" width="6.85546875" style="61" customWidth="1"/>
    <col min="13582" max="13582" width="10.42578125" style="61" customWidth="1"/>
    <col min="13583" max="13583" width="10" style="61" customWidth="1"/>
    <col min="13584" max="13584" width="6.7109375" style="61" bestFit="1" customWidth="1"/>
    <col min="13585" max="13585" width="9.140625" style="61" customWidth="1"/>
    <col min="13586" max="13825" width="9" style="61"/>
    <col min="13826" max="13826" width="82" style="61" customWidth="1"/>
    <col min="13827" max="13827" width="10.7109375" style="61" customWidth="1"/>
    <col min="13828" max="13828" width="8.5703125" style="61" customWidth="1"/>
    <col min="13829" max="13829" width="10.85546875" style="61" customWidth="1"/>
    <col min="13830" max="13830" width="8.85546875" style="61" customWidth="1"/>
    <col min="13831" max="13831" width="13.85546875" style="61" customWidth="1"/>
    <col min="13832" max="13832" width="11" style="61" customWidth="1"/>
    <col min="13833" max="13834" width="12.28515625" style="61" customWidth="1"/>
    <col min="13835" max="13835" width="6.42578125" style="61" customWidth="1"/>
    <col min="13836" max="13836" width="9.140625" style="61" customWidth="1"/>
    <col min="13837" max="13837" width="6.85546875" style="61" customWidth="1"/>
    <col min="13838" max="13838" width="10.42578125" style="61" customWidth="1"/>
    <col min="13839" max="13839" width="10" style="61" customWidth="1"/>
    <col min="13840" max="13840" width="6.7109375" style="61" bestFit="1" customWidth="1"/>
    <col min="13841" max="13841" width="9.140625" style="61" customWidth="1"/>
    <col min="13842" max="14081" width="9" style="61"/>
    <col min="14082" max="14082" width="82" style="61" customWidth="1"/>
    <col min="14083" max="14083" width="10.7109375" style="61" customWidth="1"/>
    <col min="14084" max="14084" width="8.5703125" style="61" customWidth="1"/>
    <col min="14085" max="14085" width="10.85546875" style="61" customWidth="1"/>
    <col min="14086" max="14086" width="8.85546875" style="61" customWidth="1"/>
    <col min="14087" max="14087" width="13.85546875" style="61" customWidth="1"/>
    <col min="14088" max="14088" width="11" style="61" customWidth="1"/>
    <col min="14089" max="14090" width="12.28515625" style="61" customWidth="1"/>
    <col min="14091" max="14091" width="6.42578125" style="61" customWidth="1"/>
    <col min="14092" max="14092" width="9.140625" style="61" customWidth="1"/>
    <col min="14093" max="14093" width="6.85546875" style="61" customWidth="1"/>
    <col min="14094" max="14094" width="10.42578125" style="61" customWidth="1"/>
    <col min="14095" max="14095" width="10" style="61" customWidth="1"/>
    <col min="14096" max="14096" width="6.7109375" style="61" bestFit="1" customWidth="1"/>
    <col min="14097" max="14097" width="9.140625" style="61" customWidth="1"/>
    <col min="14098" max="14337" width="9" style="61"/>
    <col min="14338" max="14338" width="82" style="61" customWidth="1"/>
    <col min="14339" max="14339" width="10.7109375" style="61" customWidth="1"/>
    <col min="14340" max="14340" width="8.5703125" style="61" customWidth="1"/>
    <col min="14341" max="14341" width="10.85546875" style="61" customWidth="1"/>
    <col min="14342" max="14342" width="8.85546875" style="61" customWidth="1"/>
    <col min="14343" max="14343" width="13.85546875" style="61" customWidth="1"/>
    <col min="14344" max="14344" width="11" style="61" customWidth="1"/>
    <col min="14345" max="14346" width="12.28515625" style="61" customWidth="1"/>
    <col min="14347" max="14347" width="6.42578125" style="61" customWidth="1"/>
    <col min="14348" max="14348" width="9.140625" style="61" customWidth="1"/>
    <col min="14349" max="14349" width="6.85546875" style="61" customWidth="1"/>
    <col min="14350" max="14350" width="10.42578125" style="61" customWidth="1"/>
    <col min="14351" max="14351" width="10" style="61" customWidth="1"/>
    <col min="14352" max="14352" width="6.7109375" style="61" bestFit="1" customWidth="1"/>
    <col min="14353" max="14353" width="9.140625" style="61" customWidth="1"/>
    <col min="14354" max="14593" width="9" style="61"/>
    <col min="14594" max="14594" width="82" style="61" customWidth="1"/>
    <col min="14595" max="14595" width="10.7109375" style="61" customWidth="1"/>
    <col min="14596" max="14596" width="8.5703125" style="61" customWidth="1"/>
    <col min="14597" max="14597" width="10.85546875" style="61" customWidth="1"/>
    <col min="14598" max="14598" width="8.85546875" style="61" customWidth="1"/>
    <col min="14599" max="14599" width="13.85546875" style="61" customWidth="1"/>
    <col min="14600" max="14600" width="11" style="61" customWidth="1"/>
    <col min="14601" max="14602" width="12.28515625" style="61" customWidth="1"/>
    <col min="14603" max="14603" width="6.42578125" style="61" customWidth="1"/>
    <col min="14604" max="14604" width="9.140625" style="61" customWidth="1"/>
    <col min="14605" max="14605" width="6.85546875" style="61" customWidth="1"/>
    <col min="14606" max="14606" width="10.42578125" style="61" customWidth="1"/>
    <col min="14607" max="14607" width="10" style="61" customWidth="1"/>
    <col min="14608" max="14608" width="6.7109375" style="61" bestFit="1" customWidth="1"/>
    <col min="14609" max="14609" width="9.140625" style="61" customWidth="1"/>
    <col min="14610" max="14849" width="9" style="61"/>
    <col min="14850" max="14850" width="82" style="61" customWidth="1"/>
    <col min="14851" max="14851" width="10.7109375" style="61" customWidth="1"/>
    <col min="14852" max="14852" width="8.5703125" style="61" customWidth="1"/>
    <col min="14853" max="14853" width="10.85546875" style="61" customWidth="1"/>
    <col min="14854" max="14854" width="8.85546875" style="61" customWidth="1"/>
    <col min="14855" max="14855" width="13.85546875" style="61" customWidth="1"/>
    <col min="14856" max="14856" width="11" style="61" customWidth="1"/>
    <col min="14857" max="14858" width="12.28515625" style="61" customWidth="1"/>
    <col min="14859" max="14859" width="6.42578125" style="61" customWidth="1"/>
    <col min="14860" max="14860" width="9.140625" style="61" customWidth="1"/>
    <col min="14861" max="14861" width="6.85546875" style="61" customWidth="1"/>
    <col min="14862" max="14862" width="10.42578125" style="61" customWidth="1"/>
    <col min="14863" max="14863" width="10" style="61" customWidth="1"/>
    <col min="14864" max="14864" width="6.7109375" style="61" bestFit="1" customWidth="1"/>
    <col min="14865" max="14865" width="9.140625" style="61" customWidth="1"/>
    <col min="14866" max="15105" width="9" style="61"/>
    <col min="15106" max="15106" width="82" style="61" customWidth="1"/>
    <col min="15107" max="15107" width="10.7109375" style="61" customWidth="1"/>
    <col min="15108" max="15108" width="8.5703125" style="61" customWidth="1"/>
    <col min="15109" max="15109" width="10.85546875" style="61" customWidth="1"/>
    <col min="15110" max="15110" width="8.85546875" style="61" customWidth="1"/>
    <col min="15111" max="15111" width="13.85546875" style="61" customWidth="1"/>
    <col min="15112" max="15112" width="11" style="61" customWidth="1"/>
    <col min="15113" max="15114" width="12.28515625" style="61" customWidth="1"/>
    <col min="15115" max="15115" width="6.42578125" style="61" customWidth="1"/>
    <col min="15116" max="15116" width="9.140625" style="61" customWidth="1"/>
    <col min="15117" max="15117" width="6.85546875" style="61" customWidth="1"/>
    <col min="15118" max="15118" width="10.42578125" style="61" customWidth="1"/>
    <col min="15119" max="15119" width="10" style="61" customWidth="1"/>
    <col min="15120" max="15120" width="6.7109375" style="61" bestFit="1" customWidth="1"/>
    <col min="15121" max="15121" width="9.140625" style="61" customWidth="1"/>
    <col min="15122" max="15361" width="9" style="61"/>
    <col min="15362" max="15362" width="82" style="61" customWidth="1"/>
    <col min="15363" max="15363" width="10.7109375" style="61" customWidth="1"/>
    <col min="15364" max="15364" width="8.5703125" style="61" customWidth="1"/>
    <col min="15365" max="15365" width="10.85546875" style="61" customWidth="1"/>
    <col min="15366" max="15366" width="8.85546875" style="61" customWidth="1"/>
    <col min="15367" max="15367" width="13.85546875" style="61" customWidth="1"/>
    <col min="15368" max="15368" width="11" style="61" customWidth="1"/>
    <col min="15369" max="15370" width="12.28515625" style="61" customWidth="1"/>
    <col min="15371" max="15371" width="6.42578125" style="61" customWidth="1"/>
    <col min="15372" max="15372" width="9.140625" style="61" customWidth="1"/>
    <col min="15373" max="15373" width="6.85546875" style="61" customWidth="1"/>
    <col min="15374" max="15374" width="10.42578125" style="61" customWidth="1"/>
    <col min="15375" max="15375" width="10" style="61" customWidth="1"/>
    <col min="15376" max="15376" width="6.7109375" style="61" bestFit="1" customWidth="1"/>
    <col min="15377" max="15377" width="9.140625" style="61" customWidth="1"/>
    <col min="15378" max="15617" width="9" style="61"/>
    <col min="15618" max="15618" width="82" style="61" customWidth="1"/>
    <col min="15619" max="15619" width="10.7109375" style="61" customWidth="1"/>
    <col min="15620" max="15620" width="8.5703125" style="61" customWidth="1"/>
    <col min="15621" max="15621" width="10.85546875" style="61" customWidth="1"/>
    <col min="15622" max="15622" width="8.85546875" style="61" customWidth="1"/>
    <col min="15623" max="15623" width="13.85546875" style="61" customWidth="1"/>
    <col min="15624" max="15624" width="11" style="61" customWidth="1"/>
    <col min="15625" max="15626" width="12.28515625" style="61" customWidth="1"/>
    <col min="15627" max="15627" width="6.42578125" style="61" customWidth="1"/>
    <col min="15628" max="15628" width="9.140625" style="61" customWidth="1"/>
    <col min="15629" max="15629" width="6.85546875" style="61" customWidth="1"/>
    <col min="15630" max="15630" width="10.42578125" style="61" customWidth="1"/>
    <col min="15631" max="15631" width="10" style="61" customWidth="1"/>
    <col min="15632" max="15632" width="6.7109375" style="61" bestFit="1" customWidth="1"/>
    <col min="15633" max="15633" width="9.140625" style="61" customWidth="1"/>
    <col min="15634" max="15873" width="9" style="61"/>
    <col min="15874" max="15874" width="82" style="61" customWidth="1"/>
    <col min="15875" max="15875" width="10.7109375" style="61" customWidth="1"/>
    <col min="15876" max="15876" width="8.5703125" style="61" customWidth="1"/>
    <col min="15877" max="15877" width="10.85546875" style="61" customWidth="1"/>
    <col min="15878" max="15878" width="8.85546875" style="61" customWidth="1"/>
    <col min="15879" max="15879" width="13.85546875" style="61" customWidth="1"/>
    <col min="15880" max="15880" width="11" style="61" customWidth="1"/>
    <col min="15881" max="15882" width="12.28515625" style="61" customWidth="1"/>
    <col min="15883" max="15883" width="6.42578125" style="61" customWidth="1"/>
    <col min="15884" max="15884" width="9.140625" style="61" customWidth="1"/>
    <col min="15885" max="15885" width="6.85546875" style="61" customWidth="1"/>
    <col min="15886" max="15886" width="10.42578125" style="61" customWidth="1"/>
    <col min="15887" max="15887" width="10" style="61" customWidth="1"/>
    <col min="15888" max="15888" width="6.7109375" style="61" bestFit="1" customWidth="1"/>
    <col min="15889" max="15889" width="9.140625" style="61" customWidth="1"/>
    <col min="15890" max="16129" width="9" style="61"/>
    <col min="16130" max="16130" width="82" style="61" customWidth="1"/>
    <col min="16131" max="16131" width="10.7109375" style="61" customWidth="1"/>
    <col min="16132" max="16132" width="8.5703125" style="61" customWidth="1"/>
    <col min="16133" max="16133" width="10.85546875" style="61" customWidth="1"/>
    <col min="16134" max="16134" width="8.85546875" style="61" customWidth="1"/>
    <col min="16135" max="16135" width="13.85546875" style="61" customWidth="1"/>
    <col min="16136" max="16136" width="11" style="61" customWidth="1"/>
    <col min="16137" max="16138" width="12.28515625" style="61" customWidth="1"/>
    <col min="16139" max="16139" width="6.42578125" style="61" customWidth="1"/>
    <col min="16140" max="16140" width="9.140625" style="61" customWidth="1"/>
    <col min="16141" max="16141" width="6.85546875" style="61" customWidth="1"/>
    <col min="16142" max="16142" width="10.42578125" style="61" customWidth="1"/>
    <col min="16143" max="16143" width="10" style="61" customWidth="1"/>
    <col min="16144" max="16144" width="6.7109375" style="61" bestFit="1" customWidth="1"/>
    <col min="16145" max="16145" width="9.140625" style="61" customWidth="1"/>
    <col min="16146" max="16384" width="9" style="61"/>
  </cols>
  <sheetData>
    <row r="1" spans="1:18" s="42" customFormat="1" ht="16.5" customHeight="1">
      <c r="A1" s="230" t="s">
        <v>302</v>
      </c>
      <c r="B1" s="730"/>
      <c r="C1" s="730"/>
      <c r="D1" s="730"/>
      <c r="E1" s="730"/>
      <c r="F1" s="730"/>
      <c r="G1" s="731"/>
      <c r="H1" s="732"/>
      <c r="I1" s="732"/>
      <c r="J1" s="732"/>
      <c r="K1" s="732"/>
      <c r="L1" s="732"/>
      <c r="M1" s="732"/>
      <c r="N1" s="732"/>
      <c r="O1" s="732"/>
      <c r="P1" s="732"/>
      <c r="Q1" s="732"/>
      <c r="R1" s="732"/>
    </row>
    <row r="2" spans="1:18" s="42" customFormat="1">
      <c r="A2" s="230"/>
      <c r="B2" s="730"/>
      <c r="C2" s="730"/>
      <c r="D2" s="730"/>
      <c r="E2" s="730"/>
      <c r="F2" s="730"/>
      <c r="G2" s="731"/>
      <c r="H2" s="732"/>
      <c r="I2" s="732"/>
      <c r="J2" s="732"/>
      <c r="K2" s="732"/>
      <c r="L2" s="732"/>
      <c r="M2" s="732"/>
      <c r="N2" s="732"/>
      <c r="O2" s="732"/>
      <c r="P2" s="732"/>
      <c r="Q2" s="732"/>
      <c r="R2" s="732"/>
    </row>
    <row r="3" spans="1:18" s="42" customFormat="1" ht="6.75" customHeight="1">
      <c r="A3" s="230"/>
      <c r="B3" s="730"/>
      <c r="C3" s="730"/>
      <c r="D3" s="730"/>
      <c r="E3" s="730"/>
      <c r="F3" s="730"/>
      <c r="G3" s="731"/>
      <c r="H3" s="732"/>
      <c r="I3" s="732"/>
      <c r="J3" s="732"/>
      <c r="K3" s="732"/>
      <c r="L3" s="732"/>
      <c r="M3" s="732"/>
      <c r="N3" s="732"/>
      <c r="O3" s="732"/>
      <c r="P3" s="732"/>
      <c r="Q3" s="732"/>
      <c r="R3" s="732"/>
    </row>
    <row r="4" spans="1:18" s="42" customFormat="1">
      <c r="A4" s="1337" t="s">
        <v>651</v>
      </c>
      <c r="B4" s="1337"/>
      <c r="C4" s="1337"/>
      <c r="D4" s="1337"/>
      <c r="E4" s="1337"/>
      <c r="F4" s="1337"/>
      <c r="G4" s="1337"/>
      <c r="H4" s="1337"/>
      <c r="I4" s="1337"/>
      <c r="J4" s="1337"/>
      <c r="K4" s="1337"/>
      <c r="L4" s="1337"/>
      <c r="M4" s="1337"/>
      <c r="N4" s="1337"/>
      <c r="O4" s="1337"/>
      <c r="P4" s="1337"/>
      <c r="Q4" s="1337"/>
      <c r="R4" s="1337"/>
    </row>
    <row r="5" spans="1:18" s="77" customFormat="1" ht="12" customHeight="1">
      <c r="A5" s="1338" t="s">
        <v>169</v>
      </c>
      <c r="B5" s="1342">
        <v>2020</v>
      </c>
      <c r="C5" s="1342">
        <v>2021</v>
      </c>
      <c r="D5" s="1342">
        <v>2022</v>
      </c>
      <c r="E5" s="1342">
        <v>2023</v>
      </c>
      <c r="F5" s="1342">
        <v>2024</v>
      </c>
      <c r="G5" s="1340">
        <v>2025</v>
      </c>
      <c r="H5" s="1340"/>
      <c r="I5" s="1340"/>
      <c r="J5" s="1340"/>
      <c r="K5" s="1340"/>
      <c r="L5" s="1340"/>
      <c r="M5" s="1340"/>
      <c r="N5" s="1340"/>
      <c r="O5" s="1340"/>
      <c r="P5" s="1340"/>
      <c r="Q5" s="1340"/>
      <c r="R5" s="1340"/>
    </row>
    <row r="6" spans="1:18" s="77" customFormat="1" ht="27" customHeight="1">
      <c r="A6" s="1339"/>
      <c r="B6" s="1343"/>
      <c r="C6" s="1343"/>
      <c r="D6" s="1343"/>
      <c r="E6" s="1343"/>
      <c r="F6" s="1343"/>
      <c r="G6" s="185" t="s">
        <v>170</v>
      </c>
      <c r="H6" s="185" t="s">
        <v>171</v>
      </c>
      <c r="I6" s="185" t="s">
        <v>172</v>
      </c>
      <c r="J6" s="185" t="s">
        <v>173</v>
      </c>
      <c r="K6" s="185" t="s">
        <v>174</v>
      </c>
      <c r="L6" s="185" t="s">
        <v>175</v>
      </c>
      <c r="M6" s="185" t="s">
        <v>176</v>
      </c>
      <c r="N6" s="185" t="s">
        <v>177</v>
      </c>
      <c r="O6" s="185" t="s">
        <v>178</v>
      </c>
      <c r="P6" s="185" t="s">
        <v>179</v>
      </c>
      <c r="Q6" s="185" t="s">
        <v>180</v>
      </c>
      <c r="R6" s="185" t="s">
        <v>181</v>
      </c>
    </row>
    <row r="7" spans="1:18" s="42" customFormat="1" ht="23.25" customHeight="1">
      <c r="A7" s="733" t="s">
        <v>508</v>
      </c>
      <c r="B7" s="734"/>
      <c r="C7" s="734"/>
      <c r="D7" s="734"/>
      <c r="E7" s="734"/>
      <c r="F7" s="734"/>
      <c r="G7" s="698"/>
      <c r="H7" s="698"/>
      <c r="I7" s="698"/>
      <c r="J7" s="698"/>
      <c r="K7" s="698"/>
      <c r="L7" s="698"/>
      <c r="M7" s="698"/>
      <c r="N7" s="698"/>
      <c r="O7" s="698"/>
      <c r="P7" s="698"/>
      <c r="Q7" s="698"/>
      <c r="R7" s="698"/>
    </row>
    <row r="8" spans="1:18" s="42" customFormat="1" ht="20.25" customHeight="1">
      <c r="A8" s="276" t="s">
        <v>509</v>
      </c>
      <c r="B8" s="165">
        <f>'ΕΙΣΠΡΑΞΗ ΛΗΞΙΠΡΟΘΕΣΜΩΝ'!B8</f>
        <v>37.605364563999998</v>
      </c>
      <c r="C8" s="165">
        <f>'ΕΙΣΠΡΑΞΗ ΛΗΞΙΠΡΟΘΕΣΜΩΝ'!C8</f>
        <v>38.629110320750002</v>
      </c>
      <c r="D8" s="165">
        <f>'ΕΙΣΠΡΑΞΗ ΛΗΞΙΠΡΟΘΕΣΜΩΝ'!D8</f>
        <v>39.499996635389998</v>
      </c>
      <c r="E8" s="165">
        <f>'ΕΙΣΠΡΑΞΗ ΛΗΞΙΠΡΟΘΕΣΜΩΝ'!E8</f>
        <v>40.849787794960022</v>
      </c>
      <c r="F8" s="165">
        <f>'ΕΙΣΠΡΑΞΗ ΛΗΞΙΠΡΟΘΕΣΜΩΝ'!F8</f>
        <v>42.215322758580001</v>
      </c>
      <c r="G8" s="165">
        <v>42.545690279289992</v>
      </c>
      <c r="H8" s="165">
        <v>42.690011070979999</v>
      </c>
      <c r="I8" s="165">
        <v>42.604974003979997</v>
      </c>
      <c r="J8" s="165">
        <v>42.573167862959991</v>
      </c>
      <c r="K8" s="165">
        <v>42.546645746180005</v>
      </c>
      <c r="L8" s="165">
        <v>42.474895144630004</v>
      </c>
      <c r="M8" s="165">
        <v>42.681543021629992</v>
      </c>
      <c r="N8" s="165">
        <v>42.84961405607001</v>
      </c>
      <c r="O8" s="165">
        <v>42.934480860870011</v>
      </c>
      <c r="P8" s="165">
        <v>43.130109074749996</v>
      </c>
      <c r="Q8" s="165">
        <v>43.375087284279999</v>
      </c>
      <c r="R8" s="165">
        <v>43.495474999149991</v>
      </c>
    </row>
    <row r="9" spans="1:18" s="42" customFormat="1" ht="19.5" customHeight="1">
      <c r="A9" s="276" t="s">
        <v>510</v>
      </c>
      <c r="B9" s="165">
        <f>'ΕΙΣΠΡΑΞΗ ΛΗΞΙΠΡΟΘΕΣΜΩΝ'!B9</f>
        <v>70.501669444279997</v>
      </c>
      <c r="C9" s="165">
        <f>'ΕΙΣΠΡΑΞΗ ΛΗΞΙΠΡΟΘΕΣΜΩΝ'!C9</f>
        <v>72.768818032399992</v>
      </c>
      <c r="D9" s="165">
        <f>'ΕΙΣΠΡΑΞΗ ΛΗΞΙΠΡΟΘΕΣΜΩΝ'!D9</f>
        <v>74.247087729880008</v>
      </c>
      <c r="E9" s="165">
        <f>'ΕΙΣΠΡΑΞΗ ΛΗΞΙΠΡΟΘΕΣΜΩΝ'!E9</f>
        <v>65.452250194119983</v>
      </c>
      <c r="F9" s="165">
        <f>'ΕΙΣΠΡΑΞΗ ΛΗΞΙΠΡΟΘΕΣΜΩΝ'!F9</f>
        <v>67.481596658369995</v>
      </c>
      <c r="G9" s="165">
        <v>68.027064778290011</v>
      </c>
      <c r="H9" s="165">
        <v>68.23019346177</v>
      </c>
      <c r="I9" s="165">
        <v>68.180516238609997</v>
      </c>
      <c r="J9" s="165">
        <v>68.235270419439999</v>
      </c>
      <c r="K9" s="165">
        <v>68.238013037629997</v>
      </c>
      <c r="L9" s="165">
        <v>68.347716148839993</v>
      </c>
      <c r="M9" s="165">
        <v>69.147614170649987</v>
      </c>
      <c r="N9" s="165">
        <v>68.777279653500003</v>
      </c>
      <c r="O9" s="165">
        <v>68.986926303809994</v>
      </c>
      <c r="P9" s="165">
        <v>69.373676459250007</v>
      </c>
      <c r="Q9" s="165">
        <v>69.777393096919994</v>
      </c>
      <c r="R9" s="165">
        <v>70.363249609449994</v>
      </c>
    </row>
    <row r="10" spans="1:18" s="42" customFormat="1" ht="18" customHeight="1">
      <c r="A10" s="735" t="s">
        <v>653</v>
      </c>
      <c r="B10" s="180">
        <f>'ΕΙΣΠΡΑΞΗ ΛΗΞΙΠΡΟΘΕΣΜΩΝ'!B10</f>
        <v>108.10703400828</v>
      </c>
      <c r="C10" s="180">
        <f>'ΕΙΣΠΡΑΞΗ ΛΗΞΙΠΡΟΘΕΣΜΩΝ'!C10</f>
        <v>111.39792835314999</v>
      </c>
      <c r="D10" s="180">
        <f>'ΕΙΣΠΡΑΞΗ ΛΗΞΙΠΡΟΘΕΣΜΩΝ'!D10</f>
        <v>113.74708436527001</v>
      </c>
      <c r="E10" s="180">
        <f>'ΕΙΣΠΡΑΞΗ ΛΗΞΙΠΡΟΘΕΣΜΩΝ'!E10</f>
        <v>106.30203798908001</v>
      </c>
      <c r="F10" s="180">
        <f>'ΕΙΣΠΡΑΞΗ ΛΗΞΙΠΡΟΘΕΣΜΩΝ'!F10</f>
        <v>109.69691941695</v>
      </c>
      <c r="G10" s="180">
        <f>SUM(G8:G9)</f>
        <v>110.57275505758</v>
      </c>
      <c r="H10" s="180">
        <f t="shared" ref="H10:R10" si="0">SUM(H8:H9)</f>
        <v>110.92020453275001</v>
      </c>
      <c r="I10" s="180">
        <f t="shared" si="0"/>
        <v>110.78549024258999</v>
      </c>
      <c r="J10" s="180">
        <f t="shared" si="0"/>
        <v>110.80843828239999</v>
      </c>
      <c r="K10" s="180">
        <f t="shared" si="0"/>
        <v>110.78465878381</v>
      </c>
      <c r="L10" s="180">
        <f t="shared" si="0"/>
        <v>110.82261129347</v>
      </c>
      <c r="M10" s="180">
        <f t="shared" si="0"/>
        <v>111.82915719227998</v>
      </c>
      <c r="N10" s="180">
        <f t="shared" si="0"/>
        <v>111.62689370957001</v>
      </c>
      <c r="O10" s="180">
        <f t="shared" si="0"/>
        <v>111.92140716468001</v>
      </c>
      <c r="P10" s="180">
        <f t="shared" si="0"/>
        <v>112.503785534</v>
      </c>
      <c r="Q10" s="180">
        <f t="shared" si="0"/>
        <v>113.15248038119999</v>
      </c>
      <c r="R10" s="180">
        <f t="shared" si="0"/>
        <v>113.85872460859999</v>
      </c>
    </row>
    <row r="11" spans="1:18" s="42" customFormat="1" ht="18" customHeight="1">
      <c r="A11" s="736" t="s">
        <v>511</v>
      </c>
      <c r="B11" s="165">
        <f>'ΕΙΣΠΡΑΞΗ ΛΗΞΙΠΡΟΘΕΣΜΩΝ'!B11</f>
        <v>24.011262106949999</v>
      </c>
      <c r="C11" s="165">
        <f>'ΕΙΣΠΡΑΞΗ ΛΗΞΙΠΡΟΘΕΣΜΩΝ'!C11</f>
        <v>25.024609915110002</v>
      </c>
      <c r="D11" s="165">
        <f>'ΕΙΣΠΡΑΞΗ ΛΗΞΙΠΡΟΘΕΣΜΩΝ'!D11</f>
        <v>26.281992476790002</v>
      </c>
      <c r="E11" s="165">
        <f>'ΕΙΣΠΡΑΞΗ ΛΗΞΙΠΡΟΘΕΣΜΩΝ'!E11</f>
        <v>26.320144202240002</v>
      </c>
      <c r="F11" s="165">
        <f>'ΕΙΣΠΡΑΞΗ ΛΗΞΙΠΡΟΘΕΣΜΩΝ'!F11</f>
        <v>26.349008969109999</v>
      </c>
      <c r="G11" s="165">
        <v>26.349030265229999</v>
      </c>
      <c r="H11" s="165">
        <v>26.349175846150001</v>
      </c>
      <c r="I11" s="165">
        <v>26.350824180239997</v>
      </c>
      <c r="J11" s="165">
        <v>26.35125017439</v>
      </c>
      <c r="K11" s="165">
        <v>26.352045339739998</v>
      </c>
      <c r="L11" s="165">
        <v>26.353131090710001</v>
      </c>
      <c r="M11" s="165">
        <v>26.358046692080002</v>
      </c>
      <c r="N11" s="165">
        <v>27.170553698830002</v>
      </c>
      <c r="O11" s="165">
        <v>27.28768536354</v>
      </c>
      <c r="P11" s="165">
        <v>27.319676291059999</v>
      </c>
      <c r="Q11" s="165">
        <v>34.360288172579999</v>
      </c>
      <c r="R11" s="165">
        <v>35.030485202960001</v>
      </c>
    </row>
    <row r="12" spans="1:18" s="42" customFormat="1" ht="18" customHeight="1">
      <c r="A12" s="737" t="s">
        <v>512</v>
      </c>
      <c r="B12" s="180">
        <f>'ΕΙΣΠΡΑΞΗ ΛΗΞΙΠΡΟΘΕΣΜΩΝ'!B12</f>
        <v>84.095771901329996</v>
      </c>
      <c r="C12" s="180">
        <f>'ΕΙΣΠΡΑΞΗ ΛΗΞΙΠΡΟΘΕΣΜΩΝ'!C12</f>
        <v>86.373318438039988</v>
      </c>
      <c r="D12" s="180">
        <f>'ΕΙΣΠΡΑΞΗ ΛΗΞΙΠΡΟΘΕΣΜΩΝ'!D12</f>
        <v>87.465091888480003</v>
      </c>
      <c r="E12" s="180">
        <f>'ΕΙΣΠΡΑΞΗ ΛΗΞΙΠΡΟΘΕΣΜΩΝ'!E12</f>
        <v>79.981893786840004</v>
      </c>
      <c r="F12" s="180">
        <f>'ΕΙΣΠΡΑΞΗ ΛΗΞΙΠΡΟΘΕΣΜΩΝ'!F12</f>
        <v>83.347910447839993</v>
      </c>
      <c r="G12" s="180">
        <f>G10-G11</f>
        <v>84.223724792349998</v>
      </c>
      <c r="H12" s="180">
        <f t="shared" ref="H12:R12" si="1">H10-H11</f>
        <v>84.571028686600002</v>
      </c>
      <c r="I12" s="180">
        <f t="shared" si="1"/>
        <v>84.43466606234999</v>
      </c>
      <c r="J12" s="180">
        <f t="shared" si="1"/>
        <v>84.457188108009987</v>
      </c>
      <c r="K12" s="180">
        <f t="shared" si="1"/>
        <v>84.43261344407</v>
      </c>
      <c r="L12" s="180">
        <f t="shared" si="1"/>
        <v>84.469480202759996</v>
      </c>
      <c r="M12" s="180">
        <f t="shared" si="1"/>
        <v>85.471110500199984</v>
      </c>
      <c r="N12" s="180">
        <f t="shared" si="1"/>
        <v>84.456340010740007</v>
      </c>
      <c r="O12" s="180">
        <f t="shared" si="1"/>
        <v>84.633721801140013</v>
      </c>
      <c r="P12" s="180">
        <f t="shared" si="1"/>
        <v>85.184109242939996</v>
      </c>
      <c r="Q12" s="180">
        <f t="shared" si="1"/>
        <v>78.792192208619994</v>
      </c>
      <c r="R12" s="180">
        <f t="shared" si="1"/>
        <v>78.828239405639977</v>
      </c>
    </row>
    <row r="13" spans="1:18" s="42" customFormat="1" ht="24" customHeight="1">
      <c r="A13" s="738" t="s">
        <v>513</v>
      </c>
      <c r="B13" s="734"/>
      <c r="C13" s="734"/>
      <c r="D13" s="734"/>
      <c r="E13" s="734"/>
      <c r="F13" s="734"/>
      <c r="G13" s="698"/>
      <c r="H13" s="698"/>
      <c r="I13" s="698"/>
      <c r="J13" s="698"/>
      <c r="K13" s="698"/>
      <c r="L13" s="698"/>
      <c r="M13" s="698"/>
      <c r="N13" s="698"/>
      <c r="O13" s="698"/>
      <c r="P13" s="698"/>
      <c r="Q13" s="698"/>
      <c r="R13" s="698"/>
    </row>
    <row r="14" spans="1:18" s="77" customFormat="1" ht="23.25" customHeight="1" thickBot="1">
      <c r="A14" s="736" t="s">
        <v>514</v>
      </c>
      <c r="B14" s="316">
        <f>'ΕΙΣΠΡΑΞΗ ΛΗΞΙΠΡΟΘΕΣΜΩΝ'!B14</f>
        <v>106.06571201662001</v>
      </c>
      <c r="C14" s="316">
        <f>'ΕΙΣΠΡΑΞΗ ΛΗΞΙΠΡΟΘΕΣΜΩΝ'!C14</f>
        <v>109.5314061095</v>
      </c>
      <c r="D14" s="316">
        <f>'ΕΙΣΠΡΑΞΗ ΛΗΞΙΠΡΟΘΕΣΜΩΝ'!D14</f>
        <v>112.10174391461001</v>
      </c>
      <c r="E14" s="316">
        <f>'ΕΙΣΠΡΑΞΗ ΛΗΞΙΠΡΟΘΕΣΜΩΝ'!E14</f>
        <v>115.955041073</v>
      </c>
      <c r="F14" s="316">
        <f>'ΕΙΣΠΡΑΞΗ ΛΗΞΙΠΡΟΘΕΣΜΩΝ'!F14</f>
        <v>107.83056403297999</v>
      </c>
      <c r="G14" s="165">
        <f>'ΕΙΣΠΡΑΞΗ ΛΗΞΙΠΡΟΘΕΣΜΩΝ'!G14</f>
        <v>109.167136403</v>
      </c>
      <c r="H14" s="165">
        <f>'ΕΙΣΠΡΑΞΗ ΛΗΞΙΠΡΟΘΕΣΜΩΝ'!H14</f>
        <v>109.24103890604</v>
      </c>
      <c r="I14" s="165">
        <f>'ΕΙΣΠΡΑΞΗ ΛΗΞΙΠΡΟΘΕΣΜΩΝ'!I14</f>
        <v>109.39911173179</v>
      </c>
      <c r="J14" s="165">
        <f>'ΕΙΣΠΡΑΞΗ ΛΗΞΙΠΡΟΘΕΣΜΩΝ'!J14</f>
        <v>109.47491944304001</v>
      </c>
      <c r="K14" s="165">
        <f>'ΕΙΣΠΡΑΞΗ ΛΗΞΙΠΡΟΘΕΣΜΩΝ'!K14</f>
        <v>109.65156321831</v>
      </c>
      <c r="L14" s="165">
        <v>109.71646426978</v>
      </c>
      <c r="M14" s="165">
        <v>109.87509676092</v>
      </c>
      <c r="N14" s="165">
        <v>109.95238663322</v>
      </c>
      <c r="O14" s="165">
        <f>108.94082048634-0.71371937372+0.75172053042+1.16723188235</f>
        <v>110.14605352539</v>
      </c>
      <c r="P14" s="165">
        <f>108.94082048634-0.71371937372+0.75172053042+1.36798273218</f>
        <v>110.34680437522</v>
      </c>
      <c r="Q14" s="165">
        <v>110.63309788889001</v>
      </c>
      <c r="R14" s="165">
        <f>108.94082048634-0.71371937372+0.75172053042+2.02784925049</f>
        <v>111.00667089353001</v>
      </c>
    </row>
    <row r="15" spans="1:18" s="77" customFormat="1" ht="24.75" customHeight="1" thickBot="1">
      <c r="A15" s="739" t="s">
        <v>515</v>
      </c>
      <c r="B15" s="740">
        <f>'ΕΙΣΠΡΑΞΗ ΛΗΞΙΠΡΟΘΕΣΜΩΝ'!B15</f>
        <v>2.4358445558200001</v>
      </c>
      <c r="C15" s="740">
        <f>'ΕΙΣΠΡΑΞΗ ΛΗΞΙΠΡΟΘΕΣΜΩΝ'!C15</f>
        <v>2.3163615381599998</v>
      </c>
      <c r="D15" s="740">
        <f>'ΕΙΣΠΡΑΞΗ ΛΗΞΙΠΡΟΘΕΣΜΩΝ'!D15</f>
        <v>2.60845044614</v>
      </c>
      <c r="E15" s="740">
        <f>'ΕΙΣΠΡΑΞΗ ΛΗΞΙΠΡΟΘΕΣΜΩΝ'!E15</f>
        <v>2.8274298043299999</v>
      </c>
      <c r="F15" s="740">
        <f>'ΕΙΣΠΡΑΞΗ ΛΗΞΙΠΡΟΘΕΣΜΩΝ'!F15</f>
        <v>3.0060980888399995</v>
      </c>
      <c r="G15" s="740">
        <f>'ΕΙΣΠΡΑΞΗ ΛΗΞΙΠΡΟΘΕΣΜΩΝ'!G15</f>
        <v>0.35532132004000005</v>
      </c>
      <c r="H15" s="740">
        <f>'ΕΙΣΠΡΑΞΗ ΛΗΞΙΠΡΟΘΕΣΜΩΝ'!H15</f>
        <v>0.67648435076000002</v>
      </c>
      <c r="I15" s="740">
        <f>'ΕΙΣΠΡΑΞΗ ΛΗΞΙΠΡΟΘΕΣΜΩΝ'!I15</f>
        <v>0.98830679513999997</v>
      </c>
      <c r="J15" s="740">
        <f>'ΕΙΣΠΡΑΞΗ ΛΗΞΙΠΡΟΘΕΣΜΩΝ'!J15</f>
        <v>1.2749233230799999</v>
      </c>
      <c r="K15" s="740">
        <f>'ΕΙΣΠΡΑΞΗ ΛΗΞΙΠΡΟΘΕΣΜΩΝ'!K15</f>
        <v>1.5844694265599999</v>
      </c>
      <c r="L15" s="740">
        <v>1.8478410597600006</v>
      </c>
      <c r="M15" s="740">
        <v>2.1511232865699998</v>
      </c>
      <c r="N15" s="740">
        <v>2.3654606699500005</v>
      </c>
      <c r="O15" s="740">
        <v>2.5815614454600002</v>
      </c>
      <c r="P15" s="740">
        <v>2.7943526857000003</v>
      </c>
      <c r="Q15" s="740">
        <v>2.9931333020100004</v>
      </c>
      <c r="R15" s="740">
        <v>3.2594322741000008</v>
      </c>
    </row>
    <row r="16" spans="1:18" s="77" customFormat="1" ht="20.25" customHeight="1">
      <c r="A16" s="741" t="s">
        <v>516</v>
      </c>
      <c r="B16" s="317">
        <f>'ΕΙΣΠΡΑΞΗ ΛΗΞΙΠΡΟΘΕΣΜΩΝ'!B16</f>
        <v>1.1805662168800002</v>
      </c>
      <c r="C16" s="317">
        <f>'ΕΙΣΠΡΑΞΗ ΛΗΞΙΠΡΟΘΕΣΜΩΝ'!C16</f>
        <v>0.74148866707999994</v>
      </c>
      <c r="D16" s="317">
        <f>'ΕΙΣΠΡΑΞΗ ΛΗΞΙΠΡΟΘΕΣΜΩΝ'!D16</f>
        <v>1.3398555665300003</v>
      </c>
      <c r="E16" s="317">
        <f>'ΕΙΣΠΡΑΞΗ ΛΗΞΙΠΡΟΘΕΣΜΩΝ'!E16</f>
        <v>12.02797561945</v>
      </c>
      <c r="F16" s="317">
        <f>'ΕΙΣΠΡΑΞΗ ΛΗΞΙΠΡΟΘΕΣΜΩΝ'!F16</f>
        <v>0.75905103025999998</v>
      </c>
      <c r="G16" s="317">
        <f>'ΕΙΣΠΡΑΞΗ ΛΗΞΙΠΡΟΘΕΣΜΩΝ'!G16</f>
        <v>4.7368429079999996E-2</v>
      </c>
      <c r="H16" s="317">
        <f>'ΕΙΣΠΡΑΞΗ ΛΗΞΙΠΡΟΘΕΣΜΩΝ'!H16</f>
        <v>0.10401953108000002</v>
      </c>
      <c r="I16" s="317">
        <f>'ΕΙΣΠΡΑΞΗ ΛΗΞΙΠΡΟΘΕΣΜΩΝ'!I16</f>
        <v>0.15035110268000001</v>
      </c>
      <c r="J16" s="317">
        <f>'ΕΙΣΠΡΑΞΗ ΛΗΞΙΠΡΟΘΕΣΜΩΝ'!J16</f>
        <v>0.21156024658</v>
      </c>
      <c r="K16" s="317">
        <f>'ΕΙΣΠΡΑΞΗ ΛΗΞΙΠΡΟΘΕΣΜΩΝ'!K16</f>
        <v>0.26804703366999999</v>
      </c>
      <c r="L16" s="317">
        <v>0.28797703549999998</v>
      </c>
      <c r="M16" s="317">
        <v>0.36247005479</v>
      </c>
      <c r="N16" s="317">
        <v>0.38980579484</v>
      </c>
      <c r="O16" s="317">
        <v>0.44257805490999996</v>
      </c>
      <c r="P16" s="317">
        <v>0.49169632749999992</v>
      </c>
      <c r="Q16" s="317">
        <v>0.55235133902999978</v>
      </c>
      <c r="R16" s="317">
        <v>0.5842207278699999</v>
      </c>
    </row>
    <row r="17" spans="1:19" s="77" customFormat="1" ht="23.25" customHeight="1">
      <c r="A17" s="741" t="s">
        <v>517</v>
      </c>
      <c r="B17" s="165">
        <f>'ΕΙΣΠΡΑΞΗ ΛΗΞΙΠΡΟΘΕΣΜΩΝ'!B17</f>
        <v>102.44930124392002</v>
      </c>
      <c r="C17" s="165">
        <f>'ΕΙΣΠΡΑΞΗ ΛΗΞΙΠΡΟΘΕΣΜΩΝ'!C17</f>
        <v>106.47355590426</v>
      </c>
      <c r="D17" s="165">
        <f>'ΕΙΣΠΡΑΞΗ ΛΗΞΙΠΡΟΘΕΣΜΩΝ'!D17</f>
        <v>108.15343790194001</v>
      </c>
      <c r="E17" s="165">
        <f>'ΕΙΣΠΡΑΞΗ ΛΗΞΙΠΡΟΘΕΣΜΩΝ'!E17</f>
        <v>101.09963564922001</v>
      </c>
      <c r="F17" s="165">
        <f>'ΕΙΣΠΡΑΞΗ ΛΗΞΙΠΡΟΘΕΣΜΩΝ'!F17</f>
        <v>104.06541491387999</v>
      </c>
      <c r="G17" s="165">
        <f>'ΕΙΣΠΡΑΞΗ ΛΗΞΙΠΡΟΘΕΣΜΩΝ'!G17</f>
        <v>108.76444665388</v>
      </c>
      <c r="H17" s="165">
        <f>'ΕΙΣΠΡΑΞΗ ΛΗΞΙΠΡΟΘΕΣΜΩΝ'!H17</f>
        <v>108.4605350242</v>
      </c>
      <c r="I17" s="165">
        <f>'ΕΙΣΠΡΑΞΗ ΛΗΞΙΠΡΟΘΕΣΜΩΝ'!I17</f>
        <v>108.26045383396999</v>
      </c>
      <c r="J17" s="165">
        <f>'ΕΙΣΠΡΑΞΗ ΛΗΞΙΠΡΟΘΕΣΜΩΝ'!J17</f>
        <v>107.98843587338</v>
      </c>
      <c r="K17" s="165">
        <f>'ΕΙΣΠΡΑΞΗ ΛΗΞΙΠΡΟΘΕΣΜΩΝ'!K17</f>
        <v>107.79904675808</v>
      </c>
      <c r="L17" s="165">
        <v>107.58064617452</v>
      </c>
      <c r="M17" s="165">
        <v>107.36150341956001</v>
      </c>
      <c r="N17" s="165">
        <v>107.19712016843</v>
      </c>
      <c r="O17" s="165">
        <f t="shared" ref="O17:P17" si="2">O14-O15-O16</f>
        <v>107.12191402502</v>
      </c>
      <c r="P17" s="165">
        <f t="shared" si="2"/>
        <v>107.06075536202</v>
      </c>
      <c r="Q17" s="165">
        <v>107.08761324785002</v>
      </c>
      <c r="R17" s="165">
        <f t="shared" ref="R17" si="3">R14-R15-R16</f>
        <v>107.16301789156</v>
      </c>
    </row>
    <row r="18" spans="1:19" s="45" customFormat="1" ht="25.5" customHeight="1">
      <c r="A18" s="256" t="s">
        <v>518</v>
      </c>
      <c r="B18" s="113">
        <f>'ΕΙΣΠΡΑΞΗ ΛΗΞΙΠΡΟΘΕΣΜΩΝ'!B18</f>
        <v>7.1294419642300007</v>
      </c>
      <c r="C18" s="113">
        <f>'ΕΙΣΠΡΑΞΗ ΛΗΞΙΠΡΟΘΕΣΜΩΝ'!C18</f>
        <v>6.3300693154799994</v>
      </c>
      <c r="D18" s="113">
        <f>'ΕΙΣΠΡΑΞΗ ΛΗΞΙΠΡΟΘΕΣΜΩΝ'!D18</f>
        <v>7.9684551291899997</v>
      </c>
      <c r="E18" s="113">
        <f>'ΕΙΣΠΡΑΞΗ ΛΗΞΙΠΡΟΘΕΣΜΩΝ'!E18</f>
        <v>7.2629920048500001</v>
      </c>
      <c r="F18" s="113">
        <f>'ΕΙΣΠΡΑΞΗ ΛΗΞΙΠΡΟΘΕΣΜΩΝ'!F18</f>
        <v>8.4566941334700001</v>
      </c>
      <c r="G18" s="113">
        <f>'ΕΙΣΠΡΑΞΗ ΛΗΞΙΠΡΟΘΕΣΜΩΝ'!G18</f>
        <v>0.73105111471000006</v>
      </c>
      <c r="H18" s="113">
        <f>'ΕΙΣΠΡΑΞΗ ΛΗΞΙΠΡΟΘΕΣΜΩΝ'!H18</f>
        <v>1.959845695689999</v>
      </c>
      <c r="I18" s="113">
        <f>'ΕΙΣΠΡΑΞΗ ΛΗΞΙΠΡΟΘΕΣΜΩΝ'!I18</f>
        <v>2.8408091230599997</v>
      </c>
      <c r="J18" s="113">
        <f>'ΕΙΣΠΡΑΞΗ ΛΗΞΙΠΡΟΘΕΣΜΩΝ'!J18</f>
        <v>3.191654073</v>
      </c>
      <c r="K18" s="113">
        <f>'ΕΙΣΠΡΑΞΗ ΛΗΞΙΠΡΟΘΕΣΜΩΝ'!K18</f>
        <v>3.7395351522600002</v>
      </c>
      <c r="L18" s="113">
        <v>4.1547844310999995</v>
      </c>
      <c r="M18" s="113">
        <v>4.6673878778800013</v>
      </c>
      <c r="N18" s="113">
        <v>6.1351490410900009</v>
      </c>
      <c r="O18" s="113">
        <v>6.9677208764000005</v>
      </c>
      <c r="P18" s="113">
        <v>7.7971341873300002</v>
      </c>
      <c r="Q18" s="113">
        <v>8.8307704024599989</v>
      </c>
      <c r="R18" s="113">
        <v>9.8577468905199996</v>
      </c>
      <c r="S18" s="46"/>
    </row>
    <row r="19" spans="1:19" s="45" customFormat="1" ht="25.5" customHeight="1">
      <c r="A19" s="256" t="s">
        <v>519</v>
      </c>
      <c r="B19" s="113">
        <f>'ΕΙΣΠΡΑΞΗ ΛΗΞΙΠΡΟΘΕΣΜΩΝ'!B19</f>
        <v>3.9189638300000003E-3</v>
      </c>
      <c r="C19" s="113">
        <f>'ΕΙΣΠΡΑΞΗ ΛΗΞΙΠΡΟΘΕΣΜΩΝ'!C19</f>
        <v>5.0637694899999999E-3</v>
      </c>
      <c r="D19" s="113">
        <f>'ΕΙΣΠΡΑΞΗ ΛΗΞΙΠΡΟΘΕΣΜΩΝ'!D19</f>
        <v>5.0972738500000003E-2</v>
      </c>
      <c r="E19" s="113">
        <f>'ΕΙΣΠΡΑΞΗ ΛΗΞΙΠΡΟΘΕΣΜΩΝ'!E19</f>
        <v>1.3655022000000001E-3</v>
      </c>
      <c r="F19" s="113">
        <f>'ΕΙΣΠΡΑΞΗ ΛΗΞΙΠΡΟΘΕΣΜΩΝ'!F19</f>
        <v>3.7934715000000004E-4</v>
      </c>
      <c r="G19" s="113">
        <f>'ΕΙΣΠΡΑΞΗ ΛΗΞΙΠΡΟΘΕΣΜΩΝ'!G19</f>
        <v>3.5999999999999999E-7</v>
      </c>
      <c r="H19" s="113">
        <f>'ΕΙΣΠΡΑΞΗ ΛΗΞΙΠΡΟΘΕΣΜΩΝ'!H19</f>
        <v>3.5999999999999999E-7</v>
      </c>
      <c r="I19" s="113">
        <f>'ΕΙΣΠΡΑΞΗ ΛΗΞΙΠΡΟΘΕΣΜΩΝ'!I19</f>
        <v>3.5999999999999999E-7</v>
      </c>
      <c r="J19" s="113">
        <f>'ΕΙΣΠΡΑΞΗ ΛΗΞΙΠΡΟΘΕΣΜΩΝ'!J19</f>
        <v>3.5999999999999999E-7</v>
      </c>
      <c r="K19" s="113">
        <f>'ΕΙΣΠΡΑΞΗ ΛΗΞΙΠΡΟΘΕΣΜΩΝ'!K19</f>
        <v>3.5999999999999999E-7</v>
      </c>
      <c r="L19" s="113">
        <v>9.1999999999999998E-7</v>
      </c>
      <c r="M19" s="113">
        <v>1.75066E-6</v>
      </c>
      <c r="N19" s="113">
        <v>3.6076260000000003E-5</v>
      </c>
      <c r="O19" s="113">
        <v>4.0099999999999999E-5</v>
      </c>
      <c r="P19" s="113">
        <v>2.6931231899999996E-3</v>
      </c>
      <c r="Q19" s="113">
        <v>2.9893423999999996E-3</v>
      </c>
      <c r="R19" s="113">
        <v>3.2106746499999993E-3</v>
      </c>
      <c r="S19" s="46"/>
    </row>
    <row r="20" spans="1:19" s="45" customFormat="1" ht="18.75" customHeight="1">
      <c r="A20" s="256" t="s">
        <v>198</v>
      </c>
      <c r="B20" s="113">
        <f>'ΕΙΣΠΡΑΞΗ ΛΗΞΙΠΡΟΘΕΣΜΩΝ'!B20</f>
        <v>1.6808653684499999</v>
      </c>
      <c r="C20" s="113">
        <f>'ΕΙΣΠΡΑΞΗ ΛΗΞΙΠΡΟΘΕΣΜΩΝ'!C20</f>
        <v>2.0915158481500002</v>
      </c>
      <c r="D20" s="113">
        <f>'ΕΙΣΠΡΑΞΗ ΛΗΞΙΠΡΟΘΕΣΜΩΝ'!D20</f>
        <v>2.5519083711199997</v>
      </c>
      <c r="E20" s="113">
        <f>'ΕΙΣΠΡΑΞΗ ΛΗΞΙΠΡΟΘΕΣΜΩΝ'!E20</f>
        <v>2.62926352662</v>
      </c>
      <c r="F20" s="113">
        <f>'ΕΙΣΠΡΑΞΗ ΛΗΞΙΠΡΟΘΕΣΜΩΝ'!F20</f>
        <v>3.3055716488500004</v>
      </c>
      <c r="G20" s="113">
        <f>'ΕΙΣΠΡΑΞΗ ΛΗΞΙΠΡΟΘΕΣΜΩΝ'!G20</f>
        <v>0.11723450100999999</v>
      </c>
      <c r="H20" s="113">
        <f>'ΕΙΣΠΡΑΞΗ ΛΗΞΙΠΡΟΘΕΣΜΩΝ'!H20</f>
        <v>0.33990905346000005</v>
      </c>
      <c r="I20" s="113">
        <f>'ΕΙΣΠΡΑΞΗ ΛΗΞΙΠΡΟΘΕΣΜΩΝ'!I20</f>
        <v>0.62708249721999998</v>
      </c>
      <c r="J20" s="113">
        <f>'ΕΙΣΠΡΑΞΗ ΛΗΞΙΠΡΟΘΕΣΜΩΝ'!J20</f>
        <v>0.82848559299000002</v>
      </c>
      <c r="K20" s="113">
        <f>'ΕΙΣΠΡΑΞΗ ΛΗΞΙΠΡΟΘΕΣΜΩΝ'!K20</f>
        <v>1.0839514022700001</v>
      </c>
      <c r="L20" s="113">
        <v>1.3047801135299999</v>
      </c>
      <c r="M20" s="113">
        <v>1.5706197337500001</v>
      </c>
      <c r="N20" s="113">
        <v>1.8944744199499999</v>
      </c>
      <c r="O20" s="113">
        <v>2.2744520336700003</v>
      </c>
      <c r="P20" s="113">
        <v>2.6906854446899997</v>
      </c>
      <c r="Q20" s="113">
        <v>3.1070129469300003</v>
      </c>
      <c r="R20" s="113">
        <v>3.6270405641599996</v>
      </c>
    </row>
    <row r="21" spans="1:19" s="45" customFormat="1" ht="18.75" customHeight="1">
      <c r="A21" s="256" t="s">
        <v>199</v>
      </c>
      <c r="B21" s="113">
        <f>'ΕΙΣΠΡΑΞΗ ΛΗΞΙΠΡΟΘΕΣΜΩΝ'!B21</f>
        <v>0.35502011702999997</v>
      </c>
      <c r="C21" s="113">
        <f>'ΕΙΣΠΡΑΞΗ ΛΗΞΙΠΡΟΘΕΣΜΩΝ'!C21</f>
        <v>0.13168170866000001</v>
      </c>
      <c r="D21" s="113">
        <f>'ΕΙΣΠΡΑΞΗ ΛΗΞΙΠΡΟΘΕΣΜΩΝ'!D21</f>
        <v>0.28513129013999999</v>
      </c>
      <c r="E21" s="113">
        <f>'ΕΙΣΠΡΑΞΗ ΛΗΞΙΠΡΟΘΕΣΜΩΝ'!E21</f>
        <v>0.10560506401</v>
      </c>
      <c r="F21" s="113">
        <f>'ΕΙΣΠΡΑΞΗ ΛΗΞΙΠΡΟΘΕΣΜΩΝ'!F21</f>
        <v>0.15884224495000052</v>
      </c>
      <c r="G21" s="113">
        <f>'ΕΙΣΠΡΑΞΗ ΛΗΞΙΠΡΟΘΕΣΜΩΝ'!G21</f>
        <v>1.8550044499999997E-3</v>
      </c>
      <c r="H21" s="113">
        <f>'ΕΙΣΠΡΑΞΗ ΛΗΞΙΠΡΟΘΕΣΜΩΝ'!H21</f>
        <v>4.8299821100000005E-3</v>
      </c>
      <c r="I21" s="113">
        <f>'ΕΙΣΠΡΑΞΗ ΛΗΞΙΠΡΟΘΕΣΜΩΝ'!I21</f>
        <v>9.0039896299999988E-3</v>
      </c>
      <c r="J21" s="113">
        <f>'ΕΙΣΠΡΑΞΗ ΛΗΞΙΠΡΟΘΕΣΜΩΝ'!J21</f>
        <v>4.3158344059999999E-2</v>
      </c>
      <c r="K21" s="113">
        <f>'ΕΙΣΠΡΑΞΗ ΛΗΞΙΠΡΟΘΕΣΜΩΝ'!K21</f>
        <v>5.3140526780000003E-2</v>
      </c>
      <c r="L21" s="113">
        <v>5.5194901509999998E-2</v>
      </c>
      <c r="M21" s="113">
        <v>6.8511637700000003E-2</v>
      </c>
      <c r="N21" s="113">
        <v>0.57606258373999997</v>
      </c>
      <c r="O21" s="113">
        <v>0.58881940471000005</v>
      </c>
      <c r="P21" s="113">
        <v>0.59422190187000001</v>
      </c>
      <c r="Q21" s="113">
        <v>0.60438623298000016</v>
      </c>
      <c r="R21" s="113">
        <v>0.6153843857900001</v>
      </c>
    </row>
    <row r="22" spans="1:19" s="45" customFormat="1" ht="24" customHeight="1">
      <c r="A22" s="280" t="s">
        <v>520</v>
      </c>
      <c r="B22" s="174">
        <f>'ΕΙΣΠΡΑΞΗ ΛΗΞΙΠΡΟΘΕΣΜΩΝ'!B22</f>
        <v>0.24826300164181503</v>
      </c>
      <c r="C22" s="174">
        <f>'ΕΙΣΠΡΑΞΗ ΛΗΞΙΠΡΟΘΕΣΜΩΝ'!C22</f>
        <v>0.33770490661952418</v>
      </c>
      <c r="D22" s="174">
        <f>'ΕΙΣΠΡΑΞΗ ΛΗΞΙΠΡΟΘΕΣΜΩΝ'!D22</f>
        <v>0.33435416393987755</v>
      </c>
      <c r="E22" s="174">
        <f>'ΕΙΣΠΡΑΞΗ ΛΗΞΙΠΡΟΘΕΣΜΩΝ'!E22</f>
        <v>0.36741973863058891</v>
      </c>
      <c r="F22" s="174">
        <f>'ΕΙΣΠΡΑΞΗ ΛΗΞΙΠΡΟΘΕΣΜΩΝ'!F22</f>
        <v>0.39838295726426298</v>
      </c>
      <c r="G22" s="174">
        <f>'ΕΙΣΠΡΑΞΗ ΛΗΞΙΠΡΟΘΕΣΜΩΝ'!G22</f>
        <v>0.16077233166567301</v>
      </c>
      <c r="H22" s="174">
        <f>'ΕΙΣΠΡΑΞΗ ΛΗΞΙΠΡΟΘΕΣΜΩΝ'!H22</f>
        <v>0.17386515806004438</v>
      </c>
      <c r="I22" s="174">
        <f>'ΕΙΣΠΡΑΞΗ ΛΗΞΙΠΡΟΘΕΣΜΩΝ'!I22</f>
        <v>0.22144270081883208</v>
      </c>
      <c r="J22" s="174">
        <f>'ΕΙΣΠΡΑΞΗ ΛΗΞΙΠΡΟΘΕΣΜΩΝ'!J22</f>
        <v>0.26313698954841569</v>
      </c>
      <c r="K22" s="174">
        <f>'ΕΙΣΠΡΑΞΗ ΛΗΞΙΠΡΟΘΕΣΜΩΝ'!K22</f>
        <v>0.29404109387330013</v>
      </c>
      <c r="L22" s="174">
        <v>0.3182709871126535</v>
      </c>
      <c r="M22" s="174">
        <v>0.3415226350119267</v>
      </c>
      <c r="N22" s="174">
        <v>0.34079101466580652</v>
      </c>
      <c r="O22" s="174">
        <f t="shared" ref="O22:P22" si="4">O20/(O18-O19-O21)</f>
        <v>0.35656081879506529</v>
      </c>
      <c r="P22" s="174">
        <f t="shared" si="4"/>
        <v>0.37369493678602311</v>
      </c>
      <c r="Q22" s="174">
        <v>0.37782606967848248</v>
      </c>
      <c r="R22" s="174">
        <f t="shared" ref="R22" si="5">R20/(R18-R19-R21)</f>
        <v>0.39257289314711841</v>
      </c>
    </row>
    <row r="23" spans="1:19" s="45" customFormat="1" ht="24" customHeight="1">
      <c r="A23" s="281" t="s">
        <v>639</v>
      </c>
      <c r="B23" s="174"/>
      <c r="C23" s="174"/>
      <c r="D23" s="113">
        <f>'ΕΙΣΠΡΑΞΗ ΛΗΞΙΠΡΟΘΕΣΜΩΝ'!D23</f>
        <v>7.1962896668100003</v>
      </c>
      <c r="E23" s="113">
        <f>'ΕΙΣΠΡΑΞΗ ΛΗΞΙΠΡΟΘΕΣΜΩΝ'!E23</f>
        <v>6.1653120667400003</v>
      </c>
      <c r="F23" s="113">
        <f>'ΕΙΣΠΡΑΞΗ ΛΗΞΙΠΡΟΘΕΣΜΩΝ'!F23</f>
        <v>7.3559198802000001</v>
      </c>
      <c r="G23" s="113">
        <f>'ΕΙΣΠΡΑΞΗ ΛΗΞΙΠΡΟΘΕΣΜΩΝ'!G23</f>
        <v>0.66667616498000004</v>
      </c>
      <c r="H23" s="113">
        <f>'ΕΙΣΠΡΑΞΗ ΛΗΞΙΠΡΟΘΕΣΜΩΝ'!H23</f>
        <v>1.8560829759999999</v>
      </c>
      <c r="I23" s="113">
        <f>'ΕΙΣΠΡΑΞΗ ΛΗΞΙΠΡΟΘΕΣΜΩΝ'!I23</f>
        <v>2.7070108045799999</v>
      </c>
      <c r="J23" s="113">
        <f>'ΕΙΣΠΡΑΞΗ ΛΗΞΙΠΡΟΘΕΣΜΩΝ'!J23</f>
        <v>3.0314202964699999</v>
      </c>
      <c r="K23" s="113">
        <f>'ΕΙΣΠΡΑΞΗ ΛΗΞΙΠΡΟΘΕΣΜΩΝ'!K23</f>
        <v>3.5008120850200002</v>
      </c>
      <c r="L23" s="113">
        <v>3.89888932113</v>
      </c>
      <c r="M23" s="113">
        <v>4.2996438617899999</v>
      </c>
      <c r="N23" s="113">
        <v>5.6492288201200003</v>
      </c>
      <c r="O23" s="113">
        <v>6.4047711633199995</v>
      </c>
      <c r="P23" s="113">
        <v>7.1819862205099998</v>
      </c>
      <c r="Q23" s="113">
        <v>8.1523516560499996</v>
      </c>
      <c r="R23" s="113">
        <v>9.0464620407900007</v>
      </c>
    </row>
    <row r="24" spans="1:19" s="45" customFormat="1" ht="24" customHeight="1">
      <c r="A24" s="281" t="s">
        <v>640</v>
      </c>
      <c r="B24" s="174"/>
      <c r="C24" s="174"/>
      <c r="D24" s="113">
        <f>'ΕΙΣΠΡΑΞΗ ΛΗΞΙΠΡΟΘΕΣΜΩΝ'!D24</f>
        <v>4.9231926020000004E-2</v>
      </c>
      <c r="E24" s="113">
        <f>'ΕΙΣΠΡΑΞΗ ΛΗΞΙΠΡΟΘΕΣΜΩΝ'!E24</f>
        <v>1.2334002E-4</v>
      </c>
      <c r="F24" s="113">
        <f>'ΕΙΣΠΡΑΞΗ ΛΗΞΙΠΡΟΘΕΣΜΩΝ'!F24</f>
        <v>1.402037E-5</v>
      </c>
      <c r="G24" s="113">
        <f>'ΕΙΣΠΡΑΞΗ ΛΗΞΙΠΡΟΘΕΣΜΩΝ'!G24</f>
        <v>0</v>
      </c>
      <c r="H24" s="113">
        <f>'ΕΙΣΠΡΑΞΗ ΛΗΞΙΠΡΟΘΕΣΜΩΝ'!H24</f>
        <v>0</v>
      </c>
      <c r="I24" s="113">
        <f>'ΕΙΣΠΡΑΞΗ ΛΗΞΙΠΡΟΘΕΣΜΩΝ'!I24</f>
        <v>0</v>
      </c>
      <c r="J24" s="113">
        <f>'ΕΙΣΠΡΑΞΗ ΛΗΞΙΠΡΟΘΕΣΜΩΝ'!J24</f>
        <v>0</v>
      </c>
      <c r="K24" s="113">
        <f>'ΕΙΣΠΡΑΞΗ ΛΗΞΙΠΡΟΘΕΣΜΩΝ'!K24</f>
        <v>0</v>
      </c>
      <c r="L24" s="113">
        <v>5.3000000000000001E-7</v>
      </c>
      <c r="M24" s="113">
        <v>1.1217799999999999E-6</v>
      </c>
      <c r="N24" s="113">
        <v>8.0025100000000007E-6</v>
      </c>
      <c r="O24" s="113">
        <v>1.006418E-5</v>
      </c>
      <c r="P24" s="113">
        <v>2.4670432999999997E-4</v>
      </c>
      <c r="Q24" s="113">
        <v>5.3481395999999994E-4</v>
      </c>
      <c r="R24" s="113">
        <v>7.5274307999999995E-4</v>
      </c>
    </row>
    <row r="25" spans="1:19" s="45" customFormat="1" ht="24" customHeight="1">
      <c r="A25" s="281" t="s">
        <v>641</v>
      </c>
      <c r="B25" s="174"/>
      <c r="C25" s="174"/>
      <c r="D25" s="113">
        <f>'ΕΙΣΠΡΑΞΗ ΛΗΞΙΠΡΟΘΕΣΜΩΝ'!D25</f>
        <v>2.4969469104499997</v>
      </c>
      <c r="E25" s="113">
        <f>'ΕΙΣΠΡΑΞΗ ΛΗΞΙΠΡΟΘΕΣΜΩΝ'!E25</f>
        <v>2.5322266264</v>
      </c>
      <c r="F25" s="113">
        <f>'ΕΙΣΠΡΑΞΗ ΛΗΞΙΠΡΟΘΕΣΜΩΝ'!F25</f>
        <v>3.1988474441000001</v>
      </c>
      <c r="G25" s="113">
        <f>'ΕΙΣΠΡΑΞΗ ΛΗΞΙΠΡΟΘΕΣΜΩΝ'!G25</f>
        <v>0.11528728837</v>
      </c>
      <c r="H25" s="113">
        <f>'ΕΙΣΠΡΑΞΗ ΛΗΞΙΠΡΟΘΕΣΜΩΝ'!H25</f>
        <v>0.33550382068000001</v>
      </c>
      <c r="I25" s="113">
        <f>'ΕΙΣΠΡΑΞΗ ΛΗΞΙΠΡΟΘΕΣΜΩΝ'!I25</f>
        <v>0.61912775877999993</v>
      </c>
      <c r="J25" s="113">
        <f>'ΕΙΣΠΡΑΞΗ ΛΗΞΙΠΡΟΘΕΣΜΩΝ'!J25</f>
        <v>0.82362077814000001</v>
      </c>
      <c r="K25" s="113">
        <f>'ΕΙΣΠΡΑΞΗ ΛΗΞΙΠΡΟΘΕΣΜΩΝ'!K25</f>
        <v>1.06812950312</v>
      </c>
      <c r="L25" s="113">
        <v>1.2898189628699999</v>
      </c>
      <c r="M25" s="113">
        <v>1.54303785861</v>
      </c>
      <c r="N25" s="113">
        <v>1.86066903051</v>
      </c>
      <c r="O25" s="113">
        <v>2.22980600019</v>
      </c>
      <c r="P25" s="113">
        <v>2.6380140946799999</v>
      </c>
      <c r="Q25" s="113">
        <v>3.04578968021</v>
      </c>
      <c r="R25" s="113">
        <v>3.5539268693499997</v>
      </c>
    </row>
    <row r="26" spans="1:19" s="45" customFormat="1" ht="24" customHeight="1">
      <c r="A26" s="281" t="s">
        <v>642</v>
      </c>
      <c r="B26" s="174"/>
      <c r="C26" s="174"/>
      <c r="D26" s="113">
        <f>'ΕΙΣΠΡΑΞΗ ΛΗΞΙΠΡΟΘΕΣΜΩΝ'!D26</f>
        <v>0.26613669446999999</v>
      </c>
      <c r="E26" s="113">
        <f>'ΕΙΣΠΡΑΞΗ ΛΗΞΙΠΡΟΘΕΣΜΩΝ'!E26</f>
        <v>9.1524027879999997E-2</v>
      </c>
      <c r="F26" s="113">
        <f>'ΕΙΣΠΡΑΞΗ ΛΗΞΙΠΡΟΘΕΣΜΩΝ'!F26</f>
        <v>0.12485944370999999</v>
      </c>
      <c r="G26" s="113">
        <f>'ΕΙΣΠΡΑΞΗ ΛΗΞΙΠΡΟΘΕΣΜΩΝ'!G26</f>
        <v>1.7151014799999999E-3</v>
      </c>
      <c r="H26" s="113">
        <f>'ΕΙΣΠΡΑΞΗ ΛΗΞΙΠΡΟΘΕΣΜΩΝ'!H26</f>
        <v>3.9670378700000005E-3</v>
      </c>
      <c r="I26" s="113">
        <f>'ΕΙΣΠΡΑΞΗ ΛΗΞΙΠΡΟΘΕΣΜΩΝ'!I26</f>
        <v>7.6543020799999997E-3</v>
      </c>
      <c r="J26" s="113">
        <f>'ΕΙΣΠΡΑΞΗ ΛΗΞΙΠΡΟΘΕΣΜΩΝ'!J26</f>
        <v>4.1389690579999999E-2</v>
      </c>
      <c r="K26" s="113">
        <f>'ΕΙΣΠΡΑΞΗ ΛΗΞΙΠΡΟΘΕΣΜΩΝ'!K26</f>
        <v>4.974922021E-2</v>
      </c>
      <c r="L26" s="113">
        <v>5.4728977799999995E-2</v>
      </c>
      <c r="M26" s="113">
        <v>6.3920961339999999E-2</v>
      </c>
      <c r="N26" s="113">
        <v>0.57060189347000001</v>
      </c>
      <c r="O26" s="113">
        <v>0.57731170754999994</v>
      </c>
      <c r="P26" s="113">
        <v>0.58179411432000006</v>
      </c>
      <c r="Q26" s="113">
        <v>0.59055121290000001</v>
      </c>
      <c r="R26" s="113">
        <v>0.59932052574000005</v>
      </c>
    </row>
    <row r="27" spans="1:19" s="45" customFormat="1" ht="24" customHeight="1">
      <c r="A27" s="280" t="s">
        <v>643</v>
      </c>
      <c r="B27" s="174"/>
      <c r="C27" s="174"/>
      <c r="D27" s="174">
        <f>'ΕΙΣΠΡΑΞΗ ΛΗΞΙΠΡΟΘΕΣΜΩΝ'!D27</f>
        <v>0.36287975020224905</v>
      </c>
      <c r="E27" s="174">
        <f>'ΕΙΣΠΡΑΞΗ ΛΗΞΙΠΡΟΘΕΣΜΩΝ'!E27</f>
        <v>0.41691906813420671</v>
      </c>
      <c r="F27" s="174">
        <f>'ΕΙΣΠΡΑΞΗ ΛΗΞΙΠΡΟΘΕΣΜΩΝ'!F27</f>
        <v>0.44237683732314115</v>
      </c>
      <c r="G27" s="174">
        <f>'ΕΙΣΠΡΑΞΗ ΛΗΞΙΠΡΟΘΕΣΜΩΝ'!G27</f>
        <v>0.17337449468573282</v>
      </c>
      <c r="H27" s="174">
        <f>'ΕΙΣΠΡΑΞΗ ΛΗΞΙΠΡΟΘΕΣΜΩΝ'!H27</f>
        <v>0.18114623052093784</v>
      </c>
      <c r="I27" s="174">
        <f>'ΕΙΣΠΡΑΞΗ ΛΗΞΙΠΡΟΘΕΣΜΩΝ'!I27</f>
        <v>0.22936124154278878</v>
      </c>
      <c r="J27" s="174">
        <f>'ΕΙΣΠΡΑΞΗ ΛΗΞΙΠΡΟΘΕΣΜΩΝ'!J27</f>
        <v>0.2754556346405172</v>
      </c>
      <c r="K27" s="174">
        <f>'ΕΙΣΠΡΑΞΗ ΛΗΞΙΠΡΟΘΕΣΜΩΝ'!K27</f>
        <v>0.30950740249085734</v>
      </c>
      <c r="L27" s="174">
        <v>0.3355268837672738</v>
      </c>
      <c r="M27" s="174">
        <v>0.36429159874955425</v>
      </c>
      <c r="N27" s="174">
        <v>0.36637303532772564</v>
      </c>
      <c r="O27" s="174">
        <f t="shared" ref="O27:P27" si="6">O25/(O23-O24-O26)</f>
        <v>0.38263841525728032</v>
      </c>
      <c r="P27" s="174">
        <f t="shared" si="6"/>
        <v>0.3997024117709449</v>
      </c>
      <c r="Q27" s="174">
        <v>0.40281479709585077</v>
      </c>
      <c r="R27" s="174">
        <f t="shared" ref="R27" si="7">R25/(R23-R24-R26)</f>
        <v>0.42076288048023347</v>
      </c>
    </row>
    <row r="28" spans="1:19" s="45" customFormat="1" ht="32.25" customHeight="1">
      <c r="A28" s="256" t="s">
        <v>648</v>
      </c>
      <c r="B28" s="113">
        <f>'ΕΙΣΠΡΑΞΗ ΛΗΞΙΠΡΟΘΕΣΜΩΝ'!B28</f>
        <v>5.6846731877300005</v>
      </c>
      <c r="C28" s="113">
        <f>'ΕΙΣΠΡΑΞΗ ΛΗΞΙΠΡΟΘΕΣΜΩΝ'!C28</f>
        <v>5.7896018490900003</v>
      </c>
      <c r="D28" s="113">
        <f>'ΕΙΣΠΡΑΞΗ ΛΗΞΙΠΡΟΘΕΣΜΩΝ'!D28</f>
        <v>7.29442590837</v>
      </c>
      <c r="E28" s="113">
        <f>'ΕΙΣΠΡΑΞΗ ΛΗΞΙΠΡΟΘΕΣΜΩΝ'!E28</f>
        <v>6.2763303103100005</v>
      </c>
      <c r="F28" s="113">
        <f>'ΕΙΣΠΡΑΞΗ ΛΗΞΙΠΡΟΘΕΣΜΩΝ'!F28</f>
        <v>7.4550419826299992</v>
      </c>
      <c r="G28" s="113">
        <f>'ΕΙΣΠΡΑΞΗ ΛΗΞΙΠΡΟΘΕΣΜΩΝ'!G28</f>
        <v>0.67024601441999998</v>
      </c>
      <c r="H28" s="113">
        <f>'ΕΙΣΠΡΑΞΗ ΛΗΞΙΠΡΟΘΕΣΜΩΝ'!H28</f>
        <v>1.86215089633</v>
      </c>
      <c r="I28" s="113">
        <f>'ΕΙΣΠΡΑΞΗ ΛΗΞΙΠΡΟΘΕΣΜΩΝ'!I28</f>
        <v>2.7147801119500006</v>
      </c>
      <c r="J28" s="113">
        <f>'ΕΙΣΠΡΑΞΗ ΛΗΞΙΠΡΟΘΕΣΜΩΝ'!J28</f>
        <v>3.0231298184700002</v>
      </c>
      <c r="K28" s="113">
        <f>'ΕΙΣΠΡΑΞΗ ΛΗΞΙΠΡΟΘΕΣΜΩΝ'!K28</f>
        <v>3.51838077213</v>
      </c>
      <c r="L28" s="113">
        <v>3.8929907805099999</v>
      </c>
      <c r="M28" s="113">
        <v>4.3264856619100014</v>
      </c>
      <c r="N28" s="113">
        <v>5.7037563667900013</v>
      </c>
      <c r="O28" s="113">
        <v>6.4722772621799995</v>
      </c>
      <c r="P28" s="113">
        <v>7.2575336800600008</v>
      </c>
      <c r="Q28" s="113">
        <v>8.2372475116600015</v>
      </c>
      <c r="R28" s="113">
        <v>9.1522169252400012</v>
      </c>
    </row>
    <row r="29" spans="1:19" s="45" customFormat="1" ht="39" customHeight="1">
      <c r="A29" s="256" t="s">
        <v>644</v>
      </c>
      <c r="B29" s="113">
        <f>'ΕΙΣΠΡΑΞΗ ΛΗΞΙΠΡΟΘΕΣΜΩΝ'!B29</f>
        <v>3.6770615099999998E-3</v>
      </c>
      <c r="C29" s="113">
        <f>'ΕΙΣΠΡΑΞΗ ΛΗΞΙΠΡΟΘΕΣΜΩΝ'!C29</f>
        <v>5.0479724900000002E-3</v>
      </c>
      <c r="D29" s="113">
        <f>'ΕΙΣΠΡΑΞΗ ΛΗΞΙΠΡΟΘΕΣΜΩΝ'!D29</f>
        <v>5.0931730959999998E-2</v>
      </c>
      <c r="E29" s="113">
        <f>'ΕΙΣΠΡΑΞΗ ΛΗΞΙΠΡΟΘΕΣΜΩΝ'!E29</f>
        <v>1.3585655700000001E-3</v>
      </c>
      <c r="F29" s="113">
        <f>'ΕΙΣΠΡΑΞΗ ΛΗΞΙΠΡΟΘΕΣΜΩΝ'!F29</f>
        <v>3.1108094000000002E-4</v>
      </c>
      <c r="G29" s="113">
        <f>'ΕΙΣΠΡΑΞΗ ΛΗΞΙΠΡΟΘΕΣΜΩΝ'!G29</f>
        <v>3.5999999999999999E-7</v>
      </c>
      <c r="H29" s="113">
        <f>'ΕΙΣΠΡΑΞΗ ΛΗΞΙΠΡΟΘΕΣΜΩΝ'!H29</f>
        <v>3.5999999999999999E-7</v>
      </c>
      <c r="I29" s="113">
        <f>'ΕΙΣΠΡΑΞΗ ΛΗΞΙΠΡΟΘΕΣΜΩΝ'!I29</f>
        <v>3.5999999999999999E-7</v>
      </c>
      <c r="J29" s="113">
        <f>'ΕΙΣΠΡΑΞΗ ΛΗΞΙΠΡΟΘΕΣΜΩΝ'!J29</f>
        <v>3.5999999999999999E-7</v>
      </c>
      <c r="K29" s="113">
        <f>'ΕΙΣΠΡΑΞΗ ΛΗΞΙΠΡΟΘΕΣΜΩΝ'!K29</f>
        <v>3.5999999999999999E-7</v>
      </c>
      <c r="L29" s="113">
        <v>8.8999999999999995E-7</v>
      </c>
      <c r="M29" s="113">
        <v>1.5021200000000001E-6</v>
      </c>
      <c r="N29" s="113">
        <v>9.2497800000000028E-6</v>
      </c>
      <c r="O29" s="113">
        <v>1.3105890000000002E-5</v>
      </c>
      <c r="P29" s="113">
        <v>2.6658778799999996E-3</v>
      </c>
      <c r="Q29" s="113">
        <v>2.9583587299999996E-3</v>
      </c>
      <c r="R29" s="113">
        <v>3.1795909799999995E-3</v>
      </c>
    </row>
    <row r="30" spans="1:19" s="45" customFormat="1" ht="27" customHeight="1">
      <c r="A30" s="256" t="s">
        <v>645</v>
      </c>
      <c r="B30" s="113">
        <f>'ΕΙΣΠΡΑΞΗ ΛΗΞΙΠΡΟΘΕΣΜΩΝ'!B30</f>
        <v>1.6531091178199999</v>
      </c>
      <c r="C30" s="113">
        <f>'ΕΙΣΠΡΑΞΗ ΛΗΞΙΠΡΟΘΕΣΜΩΝ'!C30</f>
        <v>2.0531079487500001</v>
      </c>
      <c r="D30" s="113">
        <f>'ΕΙΣΠΡΑΞΗ ΛΗΞΙΠΡΟΘΕΣΜΩΝ'!D30</f>
        <v>2.4990808075199999</v>
      </c>
      <c r="E30" s="113">
        <f>'ΕΙΣΠΡΑΞΗ ΛΗΞΙΠΡΟΘΕΣΜΩΝ'!E30</f>
        <v>2.5350480505199999</v>
      </c>
      <c r="F30" s="113">
        <f>'ΕΙΣΠΡΑΞΗ ΛΗΞΙΠΡΟΘΕΣΜΩΝ'!F30</f>
        <v>3.2012420398100003</v>
      </c>
      <c r="G30" s="113">
        <f>'ΕΙΣΠΡΑΞΗ ΛΗΞΙΠΡΟΘΕΣΜΩΝ'!G30</f>
        <v>0.11532197185999998</v>
      </c>
      <c r="H30" s="113">
        <f>'ΕΙΣΠΡΑΞΗ ΛΗΞΙΠΡΟΘΕΣΜΩΝ'!H30</f>
        <v>0.3355568498</v>
      </c>
      <c r="I30" s="113">
        <f>'ΕΙΣΠΡΑΞΗ ΛΗΞΙΠΡΟΘΕΣΜΩΝ'!I30</f>
        <v>0.61920132369000003</v>
      </c>
      <c r="J30" s="113">
        <f>'ΕΙΣΠΡΑΞΗ ΛΗΞΙΠΡΟΘΕΣΜΩΝ'!J30</f>
        <v>0.81680352192999994</v>
      </c>
      <c r="K30" s="113">
        <f>'ΕΙΣΠΡΑΞΗ ΛΗΞΙΠΡΟΘΕΣΜΩΝ'!K30</f>
        <v>1.0682576423500001</v>
      </c>
      <c r="L30" s="113">
        <v>1.2842205938899998</v>
      </c>
      <c r="M30" s="113">
        <v>1.5432408131100002</v>
      </c>
      <c r="N30" s="113">
        <v>1.86111473352</v>
      </c>
      <c r="O30" s="113">
        <v>2.2307260518200001</v>
      </c>
      <c r="P30" s="113">
        <v>2.639329105269999</v>
      </c>
      <c r="Q30" s="113">
        <v>3.0475405665700008</v>
      </c>
      <c r="R30" s="113">
        <v>3.5563917012800004</v>
      </c>
    </row>
    <row r="31" spans="1:19" s="45" customFormat="1" ht="24.75" customHeight="1" thickBot="1">
      <c r="A31" s="256" t="s">
        <v>646</v>
      </c>
      <c r="B31" s="113">
        <f>'ΕΙΣΠΡΑΞΗ ΛΗΞΙΠΡΟΘΕΣΜΩΝ'!B31</f>
        <v>0.34239447492000002</v>
      </c>
      <c r="C31" s="113">
        <f>'ΕΙΣΠΡΑΞΗ ΛΗΞΙΠΡΟΘΕΣΜΩΝ'!C31</f>
        <v>9.9385438219999997E-2</v>
      </c>
      <c r="D31" s="113">
        <f>'ΕΙΣΠΡΑΞΗ ΛΗΞΙΠΡΟΘΕΣΜΩΝ'!D31</f>
        <v>0.26675940996999997</v>
      </c>
      <c r="E31" s="113">
        <f>'ΕΙΣΠΡΑΞΗ ΛΗΞΙΠΡΟΘΕΣΜΩΝ'!E31</f>
        <v>9.2271684409999999E-2</v>
      </c>
      <c r="F31" s="113">
        <f>'ΕΙΣΠΡΑΞΗ ΛΗΞΙΠΡΟΘΕΣΜΩΝ'!F31</f>
        <v>0.12522111539</v>
      </c>
      <c r="G31" s="113">
        <f>'ΕΙΣΠΡΑΞΗ ΛΗΞΙΠΡΟΘΕΣΜΩΝ'!G31</f>
        <v>1.7150726499999998E-3</v>
      </c>
      <c r="H31" s="113">
        <f>'ΕΙΣΠΡΑΞΗ ΛΗΞΙΠΡΟΘΕΣΜΩΝ'!H31</f>
        <v>3.9681468500000006E-3</v>
      </c>
      <c r="I31" s="113">
        <f>'ΕΙΣΠΡΑΞΗ ΛΗΞΙΠΡΟΘΕΣΜΩΝ'!I31</f>
        <v>7.6554163199999995E-3</v>
      </c>
      <c r="J31" s="113">
        <f>'ΕΙΣΠΡΑΞΗ ΛΗΞΙΠΡΟΘΕΣΜΩΝ'!J31</f>
        <v>4.102293701000001E-2</v>
      </c>
      <c r="K31" s="113">
        <f>'ΕΙΣΠΡΑΞΗ ΛΗΞΙΠΡΟΘΕΣΜΩΝ'!K31</f>
        <v>4.975050948000001E-2</v>
      </c>
      <c r="L31" s="113">
        <v>5.1505724880000006E-2</v>
      </c>
      <c r="M31" s="113">
        <v>6.3923698680000002E-2</v>
      </c>
      <c r="N31" s="113">
        <v>0.57061615028000001</v>
      </c>
      <c r="O31" s="113">
        <v>0.57734642638</v>
      </c>
      <c r="P31" s="113">
        <v>0.58183907281000014</v>
      </c>
      <c r="Q31" s="113">
        <v>0.59062046375000021</v>
      </c>
      <c r="R31" s="113">
        <v>0.60007729104999996</v>
      </c>
    </row>
    <row r="32" spans="1:19" s="44" customFormat="1" ht="46.5" customHeight="1" thickBot="1">
      <c r="A32" s="742" t="s">
        <v>647</v>
      </c>
      <c r="B32" s="743">
        <f>'ΕΙΣΠΡΑΞΗ ΛΗΞΙΠΡΟΘΕΣΜΩΝ'!B32</f>
        <v>0.30965208228590196</v>
      </c>
      <c r="C32" s="743">
        <f>'ΕΙΣΠΡΑΞΗ ΛΗΞΙΠΡΟΘΕΣΜΩΝ'!C32</f>
        <v>0.36113405803241899</v>
      </c>
      <c r="D32" s="743">
        <f>'ΕΙΣΠΡΑΞΗ ΛΗΞΙΠΡΟΘΕΣΜΩΝ'!D32</f>
        <v>0.35820206598408461</v>
      </c>
      <c r="E32" s="743">
        <f>'ΕΙΣΠΡΑΞΗ ΛΗΞΙΠΡΟΘΕΣΜΩΝ'!E32</f>
        <v>0.41002280974061878</v>
      </c>
      <c r="F32" s="743">
        <f>'ΕΙΣΠΡΑΞΗ ΛΗΞΙΠΡΟΘΕΣΜΩΝ'!F32</f>
        <v>0.4367607293182994</v>
      </c>
      <c r="G32" s="743">
        <f>'ΕΙΣΠΡΑΞΗ ΛΗΞΙΠΡΟΘΕΣΜΩΝ'!G32</f>
        <v>0.17250066788967802</v>
      </c>
      <c r="H32" s="743">
        <f>'ΕΙΣΠΡΑΞΗ ΛΗΞΙΠΡΟΘΕΣΜΩΝ'!H32</f>
        <v>0.18058337636807728</v>
      </c>
      <c r="I32" s="743">
        <f>'ΕΙΣΠΡΑΞΗ ΛΗΞΙΠΡΟΘΕΣΜΩΝ'!I32</f>
        <v>0.22873028606050333</v>
      </c>
      <c r="J32" s="743">
        <f>'ΕΙΣΠΡΑΞΗ ΛΗΞΙΠΡΟΘΕΣΜΩΝ'!J32</f>
        <v>0.27390152432586606</v>
      </c>
      <c r="K32" s="743">
        <f>'ΕΙΣΠΡΑΞΗ ΛΗΞΙΠΡΟΘΕΣΜΩΝ'!K32</f>
        <v>0.30797683014087535</v>
      </c>
      <c r="L32" s="743">
        <v>0.33430323763403791</v>
      </c>
      <c r="M32" s="743">
        <v>0.36204549523460111</v>
      </c>
      <c r="N32" s="743">
        <v>0.36256911144147186</v>
      </c>
      <c r="O32" s="743">
        <f t="shared" ref="O32:P32" si="8">O30/(O28-O29-O31)</f>
        <v>0.37841512876449551</v>
      </c>
      <c r="P32" s="743">
        <f t="shared" si="8"/>
        <v>0.39552191550645066</v>
      </c>
      <c r="Q32" s="743">
        <v>0.39870128998185761</v>
      </c>
      <c r="R32" s="743">
        <f t="shared" ref="R32" si="9">R30/(R28-R29-R31)</f>
        <v>0.41600284517701774</v>
      </c>
      <c r="S32" s="318"/>
    </row>
    <row r="33" spans="1:19" s="49" customFormat="1">
      <c r="A33" s="47"/>
      <c r="B33" s="122"/>
      <c r="C33" s="122"/>
      <c r="D33" s="122"/>
      <c r="E33" s="122"/>
      <c r="F33" s="122"/>
      <c r="G33" s="48"/>
      <c r="H33" s="48"/>
      <c r="I33" s="48"/>
      <c r="J33" s="48"/>
      <c r="K33" s="48"/>
      <c r="L33" s="48"/>
      <c r="M33" s="48"/>
      <c r="N33" s="48"/>
      <c r="O33" s="48"/>
      <c r="P33" s="48"/>
      <c r="Q33" s="48"/>
      <c r="R33" s="48"/>
      <c r="S33" s="45"/>
    </row>
    <row r="34" spans="1:19" s="52" customFormat="1">
      <c r="A34" s="50" t="s">
        <v>183</v>
      </c>
      <c r="B34" s="51"/>
      <c r="C34" s="51"/>
      <c r="D34" s="51"/>
      <c r="E34" s="51"/>
      <c r="F34" s="51"/>
      <c r="S34" s="45"/>
    </row>
    <row r="35" spans="1:19" s="52" customFormat="1">
      <c r="A35" s="124" t="s">
        <v>322</v>
      </c>
      <c r="B35" s="53"/>
      <c r="C35" s="53"/>
      <c r="D35" s="53"/>
      <c r="E35" s="53"/>
      <c r="F35" s="53"/>
      <c r="G35" s="54"/>
      <c r="H35" s="55"/>
      <c r="I35" s="55"/>
      <c r="J35" s="55"/>
      <c r="K35" s="55"/>
      <c r="L35" s="55"/>
      <c r="M35" s="55"/>
      <c r="N35" s="55"/>
      <c r="O35" s="55"/>
      <c r="P35" s="55"/>
      <c r="Q35" s="55"/>
      <c r="R35" s="55"/>
    </row>
    <row r="36" spans="1:19" s="52" customFormat="1" ht="12" customHeight="1">
      <c r="A36" s="1325" t="s">
        <v>323</v>
      </c>
      <c r="B36" s="1325"/>
      <c r="C36" s="1325"/>
      <c r="D36" s="1325"/>
      <c r="E36" s="1325"/>
      <c r="F36" s="1325"/>
      <c r="G36" s="1325"/>
      <c r="H36" s="1325"/>
      <c r="I36" s="1325"/>
      <c r="J36" s="1325"/>
      <c r="K36" s="1325"/>
      <c r="L36" s="1325"/>
      <c r="M36" s="1325"/>
      <c r="N36" s="1325"/>
      <c r="O36" s="1325"/>
      <c r="P36" s="1325"/>
      <c r="Q36" s="1325"/>
      <c r="R36" s="1325"/>
    </row>
    <row r="37" spans="1:19" s="52" customFormat="1" ht="12" customHeight="1">
      <c r="A37" s="175" t="s">
        <v>185</v>
      </c>
      <c r="B37" s="73"/>
      <c r="C37" s="73"/>
      <c r="D37" s="73"/>
      <c r="E37" s="73"/>
      <c r="F37" s="73"/>
      <c r="G37" s="73"/>
      <c r="H37" s="73"/>
      <c r="I37" s="73"/>
      <c r="J37" s="73"/>
      <c r="K37" s="73"/>
      <c r="L37" s="73"/>
      <c r="M37" s="73"/>
      <c r="N37" s="73"/>
      <c r="O37" s="73"/>
      <c r="P37" s="73"/>
      <c r="Q37" s="73"/>
      <c r="R37" s="73"/>
    </row>
    <row r="38" spans="1:19" s="52" customFormat="1" ht="21" customHeight="1">
      <c r="A38" s="1313" t="s">
        <v>649</v>
      </c>
      <c r="B38" s="1313"/>
      <c r="C38" s="1313"/>
      <c r="D38" s="1313"/>
      <c r="E38" s="1313"/>
      <c r="F38" s="1313"/>
      <c r="G38" s="1313"/>
      <c r="H38" s="1313"/>
      <c r="I38" s="1313"/>
      <c r="J38" s="1313"/>
      <c r="K38" s="1313"/>
      <c r="L38" s="1313"/>
      <c r="M38" s="1313"/>
      <c r="N38" s="1313"/>
      <c r="O38" s="1313"/>
      <c r="P38" s="1313"/>
      <c r="Q38" s="1313"/>
      <c r="R38" s="1313"/>
    </row>
    <row r="39" spans="1:19" s="52" customFormat="1" ht="24" customHeight="1">
      <c r="A39" s="1313" t="s">
        <v>650</v>
      </c>
      <c r="B39" s="1313"/>
      <c r="C39" s="1313"/>
      <c r="D39" s="1313"/>
      <c r="E39" s="1313"/>
      <c r="F39" s="1313"/>
      <c r="G39" s="1313"/>
      <c r="H39" s="1313"/>
      <c r="I39" s="1313"/>
      <c r="J39" s="1313"/>
      <c r="K39" s="1313"/>
      <c r="L39" s="1313"/>
      <c r="M39" s="1313"/>
      <c r="N39" s="1313"/>
      <c r="O39" s="1313"/>
      <c r="P39" s="1313"/>
      <c r="Q39" s="1313"/>
      <c r="R39" s="1313"/>
    </row>
    <row r="40" spans="1:19" s="52" customFormat="1" ht="14.25" customHeight="1">
      <c r="A40" s="73" t="s">
        <v>691</v>
      </c>
      <c r="B40" s="53"/>
      <c r="C40" s="53"/>
      <c r="D40" s="53"/>
      <c r="E40" s="53"/>
      <c r="F40" s="53"/>
      <c r="G40" s="54"/>
      <c r="H40" s="55"/>
      <c r="I40" s="55"/>
      <c r="J40" s="55"/>
      <c r="K40" s="55"/>
      <c r="L40" s="55"/>
      <c r="M40" s="55"/>
      <c r="N40" s="56"/>
      <c r="O40" s="54"/>
      <c r="P40" s="55"/>
      <c r="Q40" s="55"/>
      <c r="R40" s="55"/>
    </row>
    <row r="41" spans="1:19" s="52" customFormat="1" ht="12" customHeight="1">
      <c r="A41" s="1341" t="s">
        <v>652</v>
      </c>
      <c r="B41" s="1341"/>
      <c r="C41" s="1341"/>
      <c r="D41" s="1341"/>
      <c r="E41" s="1341"/>
      <c r="F41" s="1341"/>
      <c r="G41" s="1341"/>
      <c r="H41" s="1341"/>
      <c r="I41" s="1341"/>
      <c r="J41" s="1341"/>
      <c r="K41" s="1341"/>
      <c r="L41" s="1341"/>
      <c r="M41" s="1341"/>
      <c r="N41" s="1341"/>
      <c r="O41" s="1341"/>
      <c r="P41" s="1341"/>
      <c r="Q41" s="1341"/>
      <c r="R41" s="1341"/>
    </row>
    <row r="42" spans="1:19">
      <c r="A42" s="62"/>
      <c r="B42" s="53"/>
      <c r="C42" s="53"/>
      <c r="D42" s="53"/>
      <c r="E42" s="53"/>
      <c r="F42" s="53"/>
      <c r="G42" s="54"/>
      <c r="H42" s="55"/>
      <c r="I42" s="55"/>
      <c r="J42" s="55"/>
      <c r="K42" s="55"/>
      <c r="L42" s="58"/>
      <c r="M42" s="58"/>
      <c r="N42" s="58"/>
      <c r="O42" s="58"/>
      <c r="P42" s="55"/>
      <c r="Q42" s="55"/>
      <c r="R42" s="55"/>
    </row>
  </sheetData>
  <mergeCells count="12">
    <mergeCell ref="A4:R4"/>
    <mergeCell ref="A5:A6"/>
    <mergeCell ref="G5:R5"/>
    <mergeCell ref="A41:R41"/>
    <mergeCell ref="A36:R36"/>
    <mergeCell ref="A39:R39"/>
    <mergeCell ref="B5:B6"/>
    <mergeCell ref="C5:C6"/>
    <mergeCell ref="D5:D6"/>
    <mergeCell ref="A38:R38"/>
    <mergeCell ref="E5:E6"/>
    <mergeCell ref="F5:F6"/>
  </mergeCells>
  <pageMargins left="0.23622047244094491" right="0.23622047244094491" top="0.15748031496062992" bottom="0.15748031496062992" header="0.31496062992125984" footer="0.31496062992125984"/>
  <pageSetup paperSize="9" scale="66" fitToHeight="0"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T41"/>
  <sheetViews>
    <sheetView showGridLines="0" zoomScaleNormal="100" zoomScaleSheetLayoutView="110" workbookViewId="0">
      <selection activeCell="P6" sqref="P6"/>
    </sheetView>
  </sheetViews>
  <sheetFormatPr defaultRowHeight="12"/>
  <cols>
    <col min="1" max="1" width="64.42578125" style="52" customWidth="1"/>
    <col min="2" max="4" width="7.5703125" style="63" customWidth="1"/>
    <col min="5" max="5" width="7.5703125" style="64" customWidth="1"/>
    <col min="6" max="6" width="7.28515625" style="61" customWidth="1"/>
    <col min="7" max="10" width="7.5703125" style="61" customWidth="1"/>
    <col min="11" max="11" width="8.7109375" style="61" customWidth="1"/>
    <col min="12" max="12" width="7.5703125" style="61" customWidth="1"/>
    <col min="13" max="13" width="7.7109375" style="61" customWidth="1"/>
    <col min="14" max="15" width="7.5703125" style="61" customWidth="1"/>
    <col min="16" max="16" width="10.140625" style="61" customWidth="1"/>
    <col min="17" max="255" width="9.140625" style="61"/>
    <col min="256" max="256" width="82" style="61" customWidth="1"/>
    <col min="257" max="257" width="10.7109375" style="61" customWidth="1"/>
    <col min="258" max="258" width="8.5703125" style="61" customWidth="1"/>
    <col min="259" max="259" width="10.85546875" style="61" customWidth="1"/>
    <col min="260" max="260" width="8.85546875" style="61" customWidth="1"/>
    <col min="261" max="261" width="13.85546875" style="61" customWidth="1"/>
    <col min="262" max="262" width="11" style="61" customWidth="1"/>
    <col min="263" max="264" width="12.28515625" style="61" customWidth="1"/>
    <col min="265" max="265" width="6.42578125" style="61" customWidth="1"/>
    <col min="266" max="266" width="9.140625" style="61" customWidth="1"/>
    <col min="267" max="267" width="6.85546875" style="61" customWidth="1"/>
    <col min="268" max="268" width="10.42578125" style="61" customWidth="1"/>
    <col min="269" max="269" width="10" style="61" customWidth="1"/>
    <col min="270" max="270" width="6.7109375" style="61" bestFit="1" customWidth="1"/>
    <col min="271" max="271" width="9.140625" style="61" customWidth="1"/>
    <col min="272" max="511" width="9.140625" style="61"/>
    <col min="512" max="512" width="82" style="61" customWidth="1"/>
    <col min="513" max="513" width="10.7109375" style="61" customWidth="1"/>
    <col min="514" max="514" width="8.5703125" style="61" customWidth="1"/>
    <col min="515" max="515" width="10.85546875" style="61" customWidth="1"/>
    <col min="516" max="516" width="8.85546875" style="61" customWidth="1"/>
    <col min="517" max="517" width="13.85546875" style="61" customWidth="1"/>
    <col min="518" max="518" width="11" style="61" customWidth="1"/>
    <col min="519" max="520" width="12.28515625" style="61" customWidth="1"/>
    <col min="521" max="521" width="6.42578125" style="61" customWidth="1"/>
    <col min="522" max="522" width="9.140625" style="61" customWidth="1"/>
    <col min="523" max="523" width="6.85546875" style="61" customWidth="1"/>
    <col min="524" max="524" width="10.42578125" style="61" customWidth="1"/>
    <col min="525" max="525" width="10" style="61" customWidth="1"/>
    <col min="526" max="526" width="6.7109375" style="61" bestFit="1" customWidth="1"/>
    <col min="527" max="527" width="9.140625" style="61" customWidth="1"/>
    <col min="528" max="767" width="9.140625" style="61"/>
    <col min="768" max="768" width="82" style="61" customWidth="1"/>
    <col min="769" max="769" width="10.7109375" style="61" customWidth="1"/>
    <col min="770" max="770" width="8.5703125" style="61" customWidth="1"/>
    <col min="771" max="771" width="10.85546875" style="61" customWidth="1"/>
    <col min="772" max="772" width="8.85546875" style="61" customWidth="1"/>
    <col min="773" max="773" width="13.85546875" style="61" customWidth="1"/>
    <col min="774" max="774" width="11" style="61" customWidth="1"/>
    <col min="775" max="776" width="12.28515625" style="61" customWidth="1"/>
    <col min="777" max="777" width="6.42578125" style="61" customWidth="1"/>
    <col min="778" max="778" width="9.140625" style="61" customWidth="1"/>
    <col min="779" max="779" width="6.85546875" style="61" customWidth="1"/>
    <col min="780" max="780" width="10.42578125" style="61" customWidth="1"/>
    <col min="781" max="781" width="10" style="61" customWidth="1"/>
    <col min="782" max="782" width="6.7109375" style="61" bestFit="1" customWidth="1"/>
    <col min="783" max="783" width="9.140625" style="61" customWidth="1"/>
    <col min="784" max="1023" width="9.140625" style="61"/>
    <col min="1024" max="1024" width="82" style="61" customWidth="1"/>
    <col min="1025" max="1025" width="10.7109375" style="61" customWidth="1"/>
    <col min="1026" max="1026" width="8.5703125" style="61" customWidth="1"/>
    <col min="1027" max="1027" width="10.85546875" style="61" customWidth="1"/>
    <col min="1028" max="1028" width="8.85546875" style="61" customWidth="1"/>
    <col min="1029" max="1029" width="13.85546875" style="61" customWidth="1"/>
    <col min="1030" max="1030" width="11" style="61" customWidth="1"/>
    <col min="1031" max="1032" width="12.28515625" style="61" customWidth="1"/>
    <col min="1033" max="1033" width="6.42578125" style="61" customWidth="1"/>
    <col min="1034" max="1034" width="9.140625" style="61" customWidth="1"/>
    <col min="1035" max="1035" width="6.85546875" style="61" customWidth="1"/>
    <col min="1036" max="1036" width="10.42578125" style="61" customWidth="1"/>
    <col min="1037" max="1037" width="10" style="61" customWidth="1"/>
    <col min="1038" max="1038" width="6.7109375" style="61" bestFit="1" customWidth="1"/>
    <col min="1039" max="1039" width="9.140625" style="61" customWidth="1"/>
    <col min="1040" max="1279" width="9.140625" style="61"/>
    <col min="1280" max="1280" width="82" style="61" customWidth="1"/>
    <col min="1281" max="1281" width="10.7109375" style="61" customWidth="1"/>
    <col min="1282" max="1282" width="8.5703125" style="61" customWidth="1"/>
    <col min="1283" max="1283" width="10.85546875" style="61" customWidth="1"/>
    <col min="1284" max="1284" width="8.85546875" style="61" customWidth="1"/>
    <col min="1285" max="1285" width="13.85546875" style="61" customWidth="1"/>
    <col min="1286" max="1286" width="11" style="61" customWidth="1"/>
    <col min="1287" max="1288" width="12.28515625" style="61" customWidth="1"/>
    <col min="1289" max="1289" width="6.42578125" style="61" customWidth="1"/>
    <col min="1290" max="1290" width="9.140625" style="61" customWidth="1"/>
    <col min="1291" max="1291" width="6.85546875" style="61" customWidth="1"/>
    <col min="1292" max="1292" width="10.42578125" style="61" customWidth="1"/>
    <col min="1293" max="1293" width="10" style="61" customWidth="1"/>
    <col min="1294" max="1294" width="6.7109375" style="61" bestFit="1" customWidth="1"/>
    <col min="1295" max="1295" width="9.140625" style="61" customWidth="1"/>
    <col min="1296" max="1535" width="9.140625" style="61"/>
    <col min="1536" max="1536" width="82" style="61" customWidth="1"/>
    <col min="1537" max="1537" width="10.7109375" style="61" customWidth="1"/>
    <col min="1538" max="1538" width="8.5703125" style="61" customWidth="1"/>
    <col min="1539" max="1539" width="10.85546875" style="61" customWidth="1"/>
    <col min="1540" max="1540" width="8.85546875" style="61" customWidth="1"/>
    <col min="1541" max="1541" width="13.85546875" style="61" customWidth="1"/>
    <col min="1542" max="1542" width="11" style="61" customWidth="1"/>
    <col min="1543" max="1544" width="12.28515625" style="61" customWidth="1"/>
    <col min="1545" max="1545" width="6.42578125" style="61" customWidth="1"/>
    <col min="1546" max="1546" width="9.140625" style="61" customWidth="1"/>
    <col min="1547" max="1547" width="6.85546875" style="61" customWidth="1"/>
    <col min="1548" max="1548" width="10.42578125" style="61" customWidth="1"/>
    <col min="1549" max="1549" width="10" style="61" customWidth="1"/>
    <col min="1550" max="1550" width="6.7109375" style="61" bestFit="1" customWidth="1"/>
    <col min="1551" max="1551" width="9.140625" style="61" customWidth="1"/>
    <col min="1552" max="1791" width="9.140625" style="61"/>
    <col min="1792" max="1792" width="82" style="61" customWidth="1"/>
    <col min="1793" max="1793" width="10.7109375" style="61" customWidth="1"/>
    <col min="1794" max="1794" width="8.5703125" style="61" customWidth="1"/>
    <col min="1795" max="1795" width="10.85546875" style="61" customWidth="1"/>
    <col min="1796" max="1796" width="8.85546875" style="61" customWidth="1"/>
    <col min="1797" max="1797" width="13.85546875" style="61" customWidth="1"/>
    <col min="1798" max="1798" width="11" style="61" customWidth="1"/>
    <col min="1799" max="1800" width="12.28515625" style="61" customWidth="1"/>
    <col min="1801" max="1801" width="6.42578125" style="61" customWidth="1"/>
    <col min="1802" max="1802" width="9.140625" style="61" customWidth="1"/>
    <col min="1803" max="1803" width="6.85546875" style="61" customWidth="1"/>
    <col min="1804" max="1804" width="10.42578125" style="61" customWidth="1"/>
    <col min="1805" max="1805" width="10" style="61" customWidth="1"/>
    <col min="1806" max="1806" width="6.7109375" style="61" bestFit="1" customWidth="1"/>
    <col min="1807" max="1807" width="9.140625" style="61" customWidth="1"/>
    <col min="1808" max="2047" width="9.140625" style="61"/>
    <col min="2048" max="2048" width="82" style="61" customWidth="1"/>
    <col min="2049" max="2049" width="10.7109375" style="61" customWidth="1"/>
    <col min="2050" max="2050" width="8.5703125" style="61" customWidth="1"/>
    <col min="2051" max="2051" width="10.85546875" style="61" customWidth="1"/>
    <col min="2052" max="2052" width="8.85546875" style="61" customWidth="1"/>
    <col min="2053" max="2053" width="13.85546875" style="61" customWidth="1"/>
    <col min="2054" max="2054" width="11" style="61" customWidth="1"/>
    <col min="2055" max="2056" width="12.28515625" style="61" customWidth="1"/>
    <col min="2057" max="2057" width="6.42578125" style="61" customWidth="1"/>
    <col min="2058" max="2058" width="9.140625" style="61" customWidth="1"/>
    <col min="2059" max="2059" width="6.85546875" style="61" customWidth="1"/>
    <col min="2060" max="2060" width="10.42578125" style="61" customWidth="1"/>
    <col min="2061" max="2061" width="10" style="61" customWidth="1"/>
    <col min="2062" max="2062" width="6.7109375" style="61" bestFit="1" customWidth="1"/>
    <col min="2063" max="2063" width="9.140625" style="61" customWidth="1"/>
    <col min="2064" max="2303" width="9.140625" style="61"/>
    <col min="2304" max="2304" width="82" style="61" customWidth="1"/>
    <col min="2305" max="2305" width="10.7109375" style="61" customWidth="1"/>
    <col min="2306" max="2306" width="8.5703125" style="61" customWidth="1"/>
    <col min="2307" max="2307" width="10.85546875" style="61" customWidth="1"/>
    <col min="2308" max="2308" width="8.85546875" style="61" customWidth="1"/>
    <col min="2309" max="2309" width="13.85546875" style="61" customWidth="1"/>
    <col min="2310" max="2310" width="11" style="61" customWidth="1"/>
    <col min="2311" max="2312" width="12.28515625" style="61" customWidth="1"/>
    <col min="2313" max="2313" width="6.42578125" style="61" customWidth="1"/>
    <col min="2314" max="2314" width="9.140625" style="61" customWidth="1"/>
    <col min="2315" max="2315" width="6.85546875" style="61" customWidth="1"/>
    <col min="2316" max="2316" width="10.42578125" style="61" customWidth="1"/>
    <col min="2317" max="2317" width="10" style="61" customWidth="1"/>
    <col min="2318" max="2318" width="6.7109375" style="61" bestFit="1" customWidth="1"/>
    <col min="2319" max="2319" width="9.140625" style="61" customWidth="1"/>
    <col min="2320" max="2559" width="9.140625" style="61"/>
    <col min="2560" max="2560" width="82" style="61" customWidth="1"/>
    <col min="2561" max="2561" width="10.7109375" style="61" customWidth="1"/>
    <col min="2562" max="2562" width="8.5703125" style="61" customWidth="1"/>
    <col min="2563" max="2563" width="10.85546875" style="61" customWidth="1"/>
    <col min="2564" max="2564" width="8.85546875" style="61" customWidth="1"/>
    <col min="2565" max="2565" width="13.85546875" style="61" customWidth="1"/>
    <col min="2566" max="2566" width="11" style="61" customWidth="1"/>
    <col min="2567" max="2568" width="12.28515625" style="61" customWidth="1"/>
    <col min="2569" max="2569" width="6.42578125" style="61" customWidth="1"/>
    <col min="2570" max="2570" width="9.140625" style="61" customWidth="1"/>
    <col min="2571" max="2571" width="6.85546875" style="61" customWidth="1"/>
    <col min="2572" max="2572" width="10.42578125" style="61" customWidth="1"/>
    <col min="2573" max="2573" width="10" style="61" customWidth="1"/>
    <col min="2574" max="2574" width="6.7109375" style="61" bestFit="1" customWidth="1"/>
    <col min="2575" max="2575" width="9.140625" style="61" customWidth="1"/>
    <col min="2576" max="2815" width="9.140625" style="61"/>
    <col min="2816" max="2816" width="82" style="61" customWidth="1"/>
    <col min="2817" max="2817" width="10.7109375" style="61" customWidth="1"/>
    <col min="2818" max="2818" width="8.5703125" style="61" customWidth="1"/>
    <col min="2819" max="2819" width="10.85546875" style="61" customWidth="1"/>
    <col min="2820" max="2820" width="8.85546875" style="61" customWidth="1"/>
    <col min="2821" max="2821" width="13.85546875" style="61" customWidth="1"/>
    <col min="2822" max="2822" width="11" style="61" customWidth="1"/>
    <col min="2823" max="2824" width="12.28515625" style="61" customWidth="1"/>
    <col min="2825" max="2825" width="6.42578125" style="61" customWidth="1"/>
    <col min="2826" max="2826" width="9.140625" style="61" customWidth="1"/>
    <col min="2827" max="2827" width="6.85546875" style="61" customWidth="1"/>
    <col min="2828" max="2828" width="10.42578125" style="61" customWidth="1"/>
    <col min="2829" max="2829" width="10" style="61" customWidth="1"/>
    <col min="2830" max="2830" width="6.7109375" style="61" bestFit="1" customWidth="1"/>
    <col min="2831" max="2831" width="9.140625" style="61" customWidth="1"/>
    <col min="2832" max="3071" width="9.140625" style="61"/>
    <col min="3072" max="3072" width="82" style="61" customWidth="1"/>
    <col min="3073" max="3073" width="10.7109375" style="61" customWidth="1"/>
    <col min="3074" max="3074" width="8.5703125" style="61" customWidth="1"/>
    <col min="3075" max="3075" width="10.85546875" style="61" customWidth="1"/>
    <col min="3076" max="3076" width="8.85546875" style="61" customWidth="1"/>
    <col min="3077" max="3077" width="13.85546875" style="61" customWidth="1"/>
    <col min="3078" max="3078" width="11" style="61" customWidth="1"/>
    <col min="3079" max="3080" width="12.28515625" style="61" customWidth="1"/>
    <col min="3081" max="3081" width="6.42578125" style="61" customWidth="1"/>
    <col min="3082" max="3082" width="9.140625" style="61" customWidth="1"/>
    <col min="3083" max="3083" width="6.85546875" style="61" customWidth="1"/>
    <col min="3084" max="3084" width="10.42578125" style="61" customWidth="1"/>
    <col min="3085" max="3085" width="10" style="61" customWidth="1"/>
    <col min="3086" max="3086" width="6.7109375" style="61" bestFit="1" customWidth="1"/>
    <col min="3087" max="3087" width="9.140625" style="61" customWidth="1"/>
    <col min="3088" max="3327" width="9.140625" style="61"/>
    <col min="3328" max="3328" width="82" style="61" customWidth="1"/>
    <col min="3329" max="3329" width="10.7109375" style="61" customWidth="1"/>
    <col min="3330" max="3330" width="8.5703125" style="61" customWidth="1"/>
    <col min="3331" max="3331" width="10.85546875" style="61" customWidth="1"/>
    <col min="3332" max="3332" width="8.85546875" style="61" customWidth="1"/>
    <col min="3333" max="3333" width="13.85546875" style="61" customWidth="1"/>
    <col min="3334" max="3334" width="11" style="61" customWidth="1"/>
    <col min="3335" max="3336" width="12.28515625" style="61" customWidth="1"/>
    <col min="3337" max="3337" width="6.42578125" style="61" customWidth="1"/>
    <col min="3338" max="3338" width="9.140625" style="61" customWidth="1"/>
    <col min="3339" max="3339" width="6.85546875" style="61" customWidth="1"/>
    <col min="3340" max="3340" width="10.42578125" style="61" customWidth="1"/>
    <col min="3341" max="3341" width="10" style="61" customWidth="1"/>
    <col min="3342" max="3342" width="6.7109375" style="61" bestFit="1" customWidth="1"/>
    <col min="3343" max="3343" width="9.140625" style="61" customWidth="1"/>
    <col min="3344" max="3583" width="9.140625" style="61"/>
    <col min="3584" max="3584" width="82" style="61" customWidth="1"/>
    <col min="3585" max="3585" width="10.7109375" style="61" customWidth="1"/>
    <col min="3586" max="3586" width="8.5703125" style="61" customWidth="1"/>
    <col min="3587" max="3587" width="10.85546875" style="61" customWidth="1"/>
    <col min="3588" max="3588" width="8.85546875" style="61" customWidth="1"/>
    <col min="3589" max="3589" width="13.85546875" style="61" customWidth="1"/>
    <col min="3590" max="3590" width="11" style="61" customWidth="1"/>
    <col min="3591" max="3592" width="12.28515625" style="61" customWidth="1"/>
    <col min="3593" max="3593" width="6.42578125" style="61" customWidth="1"/>
    <col min="3594" max="3594" width="9.140625" style="61" customWidth="1"/>
    <col min="3595" max="3595" width="6.85546875" style="61" customWidth="1"/>
    <col min="3596" max="3596" width="10.42578125" style="61" customWidth="1"/>
    <col min="3597" max="3597" width="10" style="61" customWidth="1"/>
    <col min="3598" max="3598" width="6.7109375" style="61" bestFit="1" customWidth="1"/>
    <col min="3599" max="3599" width="9.140625" style="61" customWidth="1"/>
    <col min="3600" max="3839" width="9.140625" style="61"/>
    <col min="3840" max="3840" width="82" style="61" customWidth="1"/>
    <col min="3841" max="3841" width="10.7109375" style="61" customWidth="1"/>
    <col min="3842" max="3842" width="8.5703125" style="61" customWidth="1"/>
    <col min="3843" max="3843" width="10.85546875" style="61" customWidth="1"/>
    <col min="3844" max="3844" width="8.85546875" style="61" customWidth="1"/>
    <col min="3845" max="3845" width="13.85546875" style="61" customWidth="1"/>
    <col min="3846" max="3846" width="11" style="61" customWidth="1"/>
    <col min="3847" max="3848" width="12.28515625" style="61" customWidth="1"/>
    <col min="3849" max="3849" width="6.42578125" style="61" customWidth="1"/>
    <col min="3850" max="3850" width="9.140625" style="61" customWidth="1"/>
    <col min="3851" max="3851" width="6.85546875" style="61" customWidth="1"/>
    <col min="3852" max="3852" width="10.42578125" style="61" customWidth="1"/>
    <col min="3853" max="3853" width="10" style="61" customWidth="1"/>
    <col min="3854" max="3854" width="6.7109375" style="61" bestFit="1" customWidth="1"/>
    <col min="3855" max="3855" width="9.140625" style="61" customWidth="1"/>
    <col min="3856" max="4095" width="9.140625" style="61"/>
    <col min="4096" max="4096" width="82" style="61" customWidth="1"/>
    <col min="4097" max="4097" width="10.7109375" style="61" customWidth="1"/>
    <col min="4098" max="4098" width="8.5703125" style="61" customWidth="1"/>
    <col min="4099" max="4099" width="10.85546875" style="61" customWidth="1"/>
    <col min="4100" max="4100" width="8.85546875" style="61" customWidth="1"/>
    <col min="4101" max="4101" width="13.85546875" style="61" customWidth="1"/>
    <col min="4102" max="4102" width="11" style="61" customWidth="1"/>
    <col min="4103" max="4104" width="12.28515625" style="61" customWidth="1"/>
    <col min="4105" max="4105" width="6.42578125" style="61" customWidth="1"/>
    <col min="4106" max="4106" width="9.140625" style="61" customWidth="1"/>
    <col min="4107" max="4107" width="6.85546875" style="61" customWidth="1"/>
    <col min="4108" max="4108" width="10.42578125" style="61" customWidth="1"/>
    <col min="4109" max="4109" width="10" style="61" customWidth="1"/>
    <col min="4110" max="4110" width="6.7109375" style="61" bestFit="1" customWidth="1"/>
    <col min="4111" max="4111" width="9.140625" style="61" customWidth="1"/>
    <col min="4112" max="4351" width="9.140625" style="61"/>
    <col min="4352" max="4352" width="82" style="61" customWidth="1"/>
    <col min="4353" max="4353" width="10.7109375" style="61" customWidth="1"/>
    <col min="4354" max="4354" width="8.5703125" style="61" customWidth="1"/>
    <col min="4355" max="4355" width="10.85546875" style="61" customWidth="1"/>
    <col min="4356" max="4356" width="8.85546875" style="61" customWidth="1"/>
    <col min="4357" max="4357" width="13.85546875" style="61" customWidth="1"/>
    <col min="4358" max="4358" width="11" style="61" customWidth="1"/>
    <col min="4359" max="4360" width="12.28515625" style="61" customWidth="1"/>
    <col min="4361" max="4361" width="6.42578125" style="61" customWidth="1"/>
    <col min="4362" max="4362" width="9.140625" style="61" customWidth="1"/>
    <col min="4363" max="4363" width="6.85546875" style="61" customWidth="1"/>
    <col min="4364" max="4364" width="10.42578125" style="61" customWidth="1"/>
    <col min="4365" max="4365" width="10" style="61" customWidth="1"/>
    <col min="4366" max="4366" width="6.7109375" style="61" bestFit="1" customWidth="1"/>
    <col min="4367" max="4367" width="9.140625" style="61" customWidth="1"/>
    <col min="4368" max="4607" width="9.140625" style="61"/>
    <col min="4608" max="4608" width="82" style="61" customWidth="1"/>
    <col min="4609" max="4609" width="10.7109375" style="61" customWidth="1"/>
    <col min="4610" max="4610" width="8.5703125" style="61" customWidth="1"/>
    <col min="4611" max="4611" width="10.85546875" style="61" customWidth="1"/>
    <col min="4612" max="4612" width="8.85546875" style="61" customWidth="1"/>
    <col min="4613" max="4613" width="13.85546875" style="61" customWidth="1"/>
    <col min="4614" max="4614" width="11" style="61" customWidth="1"/>
    <col min="4615" max="4616" width="12.28515625" style="61" customWidth="1"/>
    <col min="4617" max="4617" width="6.42578125" style="61" customWidth="1"/>
    <col min="4618" max="4618" width="9.140625" style="61" customWidth="1"/>
    <col min="4619" max="4619" width="6.85546875" style="61" customWidth="1"/>
    <col min="4620" max="4620" width="10.42578125" style="61" customWidth="1"/>
    <col min="4621" max="4621" width="10" style="61" customWidth="1"/>
    <col min="4622" max="4622" width="6.7109375" style="61" bestFit="1" customWidth="1"/>
    <col min="4623" max="4623" width="9.140625" style="61" customWidth="1"/>
    <col min="4624" max="4863" width="9.140625" style="61"/>
    <col min="4864" max="4864" width="82" style="61" customWidth="1"/>
    <col min="4865" max="4865" width="10.7109375" style="61" customWidth="1"/>
    <col min="4866" max="4866" width="8.5703125" style="61" customWidth="1"/>
    <col min="4867" max="4867" width="10.85546875" style="61" customWidth="1"/>
    <col min="4868" max="4868" width="8.85546875" style="61" customWidth="1"/>
    <col min="4869" max="4869" width="13.85546875" style="61" customWidth="1"/>
    <col min="4870" max="4870" width="11" style="61" customWidth="1"/>
    <col min="4871" max="4872" width="12.28515625" style="61" customWidth="1"/>
    <col min="4873" max="4873" width="6.42578125" style="61" customWidth="1"/>
    <col min="4874" max="4874" width="9.140625" style="61" customWidth="1"/>
    <col min="4875" max="4875" width="6.85546875" style="61" customWidth="1"/>
    <col min="4876" max="4876" width="10.42578125" style="61" customWidth="1"/>
    <col min="4877" max="4877" width="10" style="61" customWidth="1"/>
    <col min="4878" max="4878" width="6.7109375" style="61" bestFit="1" customWidth="1"/>
    <col min="4879" max="4879" width="9.140625" style="61" customWidth="1"/>
    <col min="4880" max="5119" width="9.140625" style="61"/>
    <col min="5120" max="5120" width="82" style="61" customWidth="1"/>
    <col min="5121" max="5121" width="10.7109375" style="61" customWidth="1"/>
    <col min="5122" max="5122" width="8.5703125" style="61" customWidth="1"/>
    <col min="5123" max="5123" width="10.85546875" style="61" customWidth="1"/>
    <col min="5124" max="5124" width="8.85546875" style="61" customWidth="1"/>
    <col min="5125" max="5125" width="13.85546875" style="61" customWidth="1"/>
    <col min="5126" max="5126" width="11" style="61" customWidth="1"/>
    <col min="5127" max="5128" width="12.28515625" style="61" customWidth="1"/>
    <col min="5129" max="5129" width="6.42578125" style="61" customWidth="1"/>
    <col min="5130" max="5130" width="9.140625" style="61" customWidth="1"/>
    <col min="5131" max="5131" width="6.85546875" style="61" customWidth="1"/>
    <col min="5132" max="5132" width="10.42578125" style="61" customWidth="1"/>
    <col min="5133" max="5133" width="10" style="61" customWidth="1"/>
    <col min="5134" max="5134" width="6.7109375" style="61" bestFit="1" customWidth="1"/>
    <col min="5135" max="5135" width="9.140625" style="61" customWidth="1"/>
    <col min="5136" max="5375" width="9.140625" style="61"/>
    <col min="5376" max="5376" width="82" style="61" customWidth="1"/>
    <col min="5377" max="5377" width="10.7109375" style="61" customWidth="1"/>
    <col min="5378" max="5378" width="8.5703125" style="61" customWidth="1"/>
    <col min="5379" max="5379" width="10.85546875" style="61" customWidth="1"/>
    <col min="5380" max="5380" width="8.85546875" style="61" customWidth="1"/>
    <col min="5381" max="5381" width="13.85546875" style="61" customWidth="1"/>
    <col min="5382" max="5382" width="11" style="61" customWidth="1"/>
    <col min="5383" max="5384" width="12.28515625" style="61" customWidth="1"/>
    <col min="5385" max="5385" width="6.42578125" style="61" customWidth="1"/>
    <col min="5386" max="5386" width="9.140625" style="61" customWidth="1"/>
    <col min="5387" max="5387" width="6.85546875" style="61" customWidth="1"/>
    <col min="5388" max="5388" width="10.42578125" style="61" customWidth="1"/>
    <col min="5389" max="5389" width="10" style="61" customWidth="1"/>
    <col min="5390" max="5390" width="6.7109375" style="61" bestFit="1" customWidth="1"/>
    <col min="5391" max="5391" width="9.140625" style="61" customWidth="1"/>
    <col min="5392" max="5631" width="9.140625" style="61"/>
    <col min="5632" max="5632" width="82" style="61" customWidth="1"/>
    <col min="5633" max="5633" width="10.7109375" style="61" customWidth="1"/>
    <col min="5634" max="5634" width="8.5703125" style="61" customWidth="1"/>
    <col min="5635" max="5635" width="10.85546875" style="61" customWidth="1"/>
    <col min="5636" max="5636" width="8.85546875" style="61" customWidth="1"/>
    <col min="5637" max="5637" width="13.85546875" style="61" customWidth="1"/>
    <col min="5638" max="5638" width="11" style="61" customWidth="1"/>
    <col min="5639" max="5640" width="12.28515625" style="61" customWidth="1"/>
    <col min="5641" max="5641" width="6.42578125" style="61" customWidth="1"/>
    <col min="5642" max="5642" width="9.140625" style="61" customWidth="1"/>
    <col min="5643" max="5643" width="6.85546875" style="61" customWidth="1"/>
    <col min="5644" max="5644" width="10.42578125" style="61" customWidth="1"/>
    <col min="5645" max="5645" width="10" style="61" customWidth="1"/>
    <col min="5646" max="5646" width="6.7109375" style="61" bestFit="1" customWidth="1"/>
    <col min="5647" max="5647" width="9.140625" style="61" customWidth="1"/>
    <col min="5648" max="5887" width="9.140625" style="61"/>
    <col min="5888" max="5888" width="82" style="61" customWidth="1"/>
    <col min="5889" max="5889" width="10.7109375" style="61" customWidth="1"/>
    <col min="5890" max="5890" width="8.5703125" style="61" customWidth="1"/>
    <col min="5891" max="5891" width="10.85546875" style="61" customWidth="1"/>
    <col min="5892" max="5892" width="8.85546875" style="61" customWidth="1"/>
    <col min="5893" max="5893" width="13.85546875" style="61" customWidth="1"/>
    <col min="5894" max="5894" width="11" style="61" customWidth="1"/>
    <col min="5895" max="5896" width="12.28515625" style="61" customWidth="1"/>
    <col min="5897" max="5897" width="6.42578125" style="61" customWidth="1"/>
    <col min="5898" max="5898" width="9.140625" style="61" customWidth="1"/>
    <col min="5899" max="5899" width="6.85546875" style="61" customWidth="1"/>
    <col min="5900" max="5900" width="10.42578125" style="61" customWidth="1"/>
    <col min="5901" max="5901" width="10" style="61" customWidth="1"/>
    <col min="5902" max="5902" width="6.7109375" style="61" bestFit="1" customWidth="1"/>
    <col min="5903" max="5903" width="9.140625" style="61" customWidth="1"/>
    <col min="5904" max="6143" width="9.140625" style="61"/>
    <col min="6144" max="6144" width="82" style="61" customWidth="1"/>
    <col min="6145" max="6145" width="10.7109375" style="61" customWidth="1"/>
    <col min="6146" max="6146" width="8.5703125" style="61" customWidth="1"/>
    <col min="6147" max="6147" width="10.85546875" style="61" customWidth="1"/>
    <col min="6148" max="6148" width="8.85546875" style="61" customWidth="1"/>
    <col min="6149" max="6149" width="13.85546875" style="61" customWidth="1"/>
    <col min="6150" max="6150" width="11" style="61" customWidth="1"/>
    <col min="6151" max="6152" width="12.28515625" style="61" customWidth="1"/>
    <col min="6153" max="6153" width="6.42578125" style="61" customWidth="1"/>
    <col min="6154" max="6154" width="9.140625" style="61" customWidth="1"/>
    <col min="6155" max="6155" width="6.85546875" style="61" customWidth="1"/>
    <col min="6156" max="6156" width="10.42578125" style="61" customWidth="1"/>
    <col min="6157" max="6157" width="10" style="61" customWidth="1"/>
    <col min="6158" max="6158" width="6.7109375" style="61" bestFit="1" customWidth="1"/>
    <col min="6159" max="6159" width="9.140625" style="61" customWidth="1"/>
    <col min="6160" max="6399" width="9.140625" style="61"/>
    <col min="6400" max="6400" width="82" style="61" customWidth="1"/>
    <col min="6401" max="6401" width="10.7109375" style="61" customWidth="1"/>
    <col min="6402" max="6402" width="8.5703125" style="61" customWidth="1"/>
    <col min="6403" max="6403" width="10.85546875" style="61" customWidth="1"/>
    <col min="6404" max="6404" width="8.85546875" style="61" customWidth="1"/>
    <col min="6405" max="6405" width="13.85546875" style="61" customWidth="1"/>
    <col min="6406" max="6406" width="11" style="61" customWidth="1"/>
    <col min="6407" max="6408" width="12.28515625" style="61" customWidth="1"/>
    <col min="6409" max="6409" width="6.42578125" style="61" customWidth="1"/>
    <col min="6410" max="6410" width="9.140625" style="61" customWidth="1"/>
    <col min="6411" max="6411" width="6.85546875" style="61" customWidth="1"/>
    <col min="6412" max="6412" width="10.42578125" style="61" customWidth="1"/>
    <col min="6413" max="6413" width="10" style="61" customWidth="1"/>
    <col min="6414" max="6414" width="6.7109375" style="61" bestFit="1" customWidth="1"/>
    <col min="6415" max="6415" width="9.140625" style="61" customWidth="1"/>
    <col min="6416" max="6655" width="9.140625" style="61"/>
    <col min="6656" max="6656" width="82" style="61" customWidth="1"/>
    <col min="6657" max="6657" width="10.7109375" style="61" customWidth="1"/>
    <col min="6658" max="6658" width="8.5703125" style="61" customWidth="1"/>
    <col min="6659" max="6659" width="10.85546875" style="61" customWidth="1"/>
    <col min="6660" max="6660" width="8.85546875" style="61" customWidth="1"/>
    <col min="6661" max="6661" width="13.85546875" style="61" customWidth="1"/>
    <col min="6662" max="6662" width="11" style="61" customWidth="1"/>
    <col min="6663" max="6664" width="12.28515625" style="61" customWidth="1"/>
    <col min="6665" max="6665" width="6.42578125" style="61" customWidth="1"/>
    <col min="6666" max="6666" width="9.140625" style="61" customWidth="1"/>
    <col min="6667" max="6667" width="6.85546875" style="61" customWidth="1"/>
    <col min="6668" max="6668" width="10.42578125" style="61" customWidth="1"/>
    <col min="6669" max="6669" width="10" style="61" customWidth="1"/>
    <col min="6670" max="6670" width="6.7109375" style="61" bestFit="1" customWidth="1"/>
    <col min="6671" max="6671" width="9.140625" style="61" customWidth="1"/>
    <col min="6672" max="6911" width="9.140625" style="61"/>
    <col min="6912" max="6912" width="82" style="61" customWidth="1"/>
    <col min="6913" max="6913" width="10.7109375" style="61" customWidth="1"/>
    <col min="6914" max="6914" width="8.5703125" style="61" customWidth="1"/>
    <col min="6915" max="6915" width="10.85546875" style="61" customWidth="1"/>
    <col min="6916" max="6916" width="8.85546875" style="61" customWidth="1"/>
    <col min="6917" max="6917" width="13.85546875" style="61" customWidth="1"/>
    <col min="6918" max="6918" width="11" style="61" customWidth="1"/>
    <col min="6919" max="6920" width="12.28515625" style="61" customWidth="1"/>
    <col min="6921" max="6921" width="6.42578125" style="61" customWidth="1"/>
    <col min="6922" max="6922" width="9.140625" style="61" customWidth="1"/>
    <col min="6923" max="6923" width="6.85546875" style="61" customWidth="1"/>
    <col min="6924" max="6924" width="10.42578125" style="61" customWidth="1"/>
    <col min="6925" max="6925" width="10" style="61" customWidth="1"/>
    <col min="6926" max="6926" width="6.7109375" style="61" bestFit="1" customWidth="1"/>
    <col min="6927" max="6927" width="9.140625" style="61" customWidth="1"/>
    <col min="6928" max="7167" width="9.140625" style="61"/>
    <col min="7168" max="7168" width="82" style="61" customWidth="1"/>
    <col min="7169" max="7169" width="10.7109375" style="61" customWidth="1"/>
    <col min="7170" max="7170" width="8.5703125" style="61" customWidth="1"/>
    <col min="7171" max="7171" width="10.85546875" style="61" customWidth="1"/>
    <col min="7172" max="7172" width="8.85546875" style="61" customWidth="1"/>
    <col min="7173" max="7173" width="13.85546875" style="61" customWidth="1"/>
    <col min="7174" max="7174" width="11" style="61" customWidth="1"/>
    <col min="7175" max="7176" width="12.28515625" style="61" customWidth="1"/>
    <col min="7177" max="7177" width="6.42578125" style="61" customWidth="1"/>
    <col min="7178" max="7178" width="9.140625" style="61" customWidth="1"/>
    <col min="7179" max="7179" width="6.85546875" style="61" customWidth="1"/>
    <col min="7180" max="7180" width="10.42578125" style="61" customWidth="1"/>
    <col min="7181" max="7181" width="10" style="61" customWidth="1"/>
    <col min="7182" max="7182" width="6.7109375" style="61" bestFit="1" customWidth="1"/>
    <col min="7183" max="7183" width="9.140625" style="61" customWidth="1"/>
    <col min="7184" max="7423" width="9.140625" style="61"/>
    <col min="7424" max="7424" width="82" style="61" customWidth="1"/>
    <col min="7425" max="7425" width="10.7109375" style="61" customWidth="1"/>
    <col min="7426" max="7426" width="8.5703125" style="61" customWidth="1"/>
    <col min="7427" max="7427" width="10.85546875" style="61" customWidth="1"/>
    <col min="7428" max="7428" width="8.85546875" style="61" customWidth="1"/>
    <col min="7429" max="7429" width="13.85546875" style="61" customWidth="1"/>
    <col min="7430" max="7430" width="11" style="61" customWidth="1"/>
    <col min="7431" max="7432" width="12.28515625" style="61" customWidth="1"/>
    <col min="7433" max="7433" width="6.42578125" style="61" customWidth="1"/>
    <col min="7434" max="7434" width="9.140625" style="61" customWidth="1"/>
    <col min="7435" max="7435" width="6.85546875" style="61" customWidth="1"/>
    <col min="7436" max="7436" width="10.42578125" style="61" customWidth="1"/>
    <col min="7437" max="7437" width="10" style="61" customWidth="1"/>
    <col min="7438" max="7438" width="6.7109375" style="61" bestFit="1" customWidth="1"/>
    <col min="7439" max="7439" width="9.140625" style="61" customWidth="1"/>
    <col min="7440" max="7679" width="9.140625" style="61"/>
    <col min="7680" max="7680" width="82" style="61" customWidth="1"/>
    <col min="7681" max="7681" width="10.7109375" style="61" customWidth="1"/>
    <col min="7682" max="7682" width="8.5703125" style="61" customWidth="1"/>
    <col min="7683" max="7683" width="10.85546875" style="61" customWidth="1"/>
    <col min="7684" max="7684" width="8.85546875" style="61" customWidth="1"/>
    <col min="7685" max="7685" width="13.85546875" style="61" customWidth="1"/>
    <col min="7686" max="7686" width="11" style="61" customWidth="1"/>
    <col min="7687" max="7688" width="12.28515625" style="61" customWidth="1"/>
    <col min="7689" max="7689" width="6.42578125" style="61" customWidth="1"/>
    <col min="7690" max="7690" width="9.140625" style="61" customWidth="1"/>
    <col min="7691" max="7691" width="6.85546875" style="61" customWidth="1"/>
    <col min="7692" max="7692" width="10.42578125" style="61" customWidth="1"/>
    <col min="7693" max="7693" width="10" style="61" customWidth="1"/>
    <col min="7694" max="7694" width="6.7109375" style="61" bestFit="1" customWidth="1"/>
    <col min="7695" max="7695" width="9.140625" style="61" customWidth="1"/>
    <col min="7696" max="7935" width="9.140625" style="61"/>
    <col min="7936" max="7936" width="82" style="61" customWidth="1"/>
    <col min="7937" max="7937" width="10.7109375" style="61" customWidth="1"/>
    <col min="7938" max="7938" width="8.5703125" style="61" customWidth="1"/>
    <col min="7939" max="7939" width="10.85546875" style="61" customWidth="1"/>
    <col min="7940" max="7940" width="8.85546875" style="61" customWidth="1"/>
    <col min="7941" max="7941" width="13.85546875" style="61" customWidth="1"/>
    <col min="7942" max="7942" width="11" style="61" customWidth="1"/>
    <col min="7943" max="7944" width="12.28515625" style="61" customWidth="1"/>
    <col min="7945" max="7945" width="6.42578125" style="61" customWidth="1"/>
    <col min="7946" max="7946" width="9.140625" style="61" customWidth="1"/>
    <col min="7947" max="7947" width="6.85546875" style="61" customWidth="1"/>
    <col min="7948" max="7948" width="10.42578125" style="61" customWidth="1"/>
    <col min="7949" max="7949" width="10" style="61" customWidth="1"/>
    <col min="7950" max="7950" width="6.7109375" style="61" bestFit="1" customWidth="1"/>
    <col min="7951" max="7951" width="9.140625" style="61" customWidth="1"/>
    <col min="7952" max="8191" width="9.140625" style="61"/>
    <col min="8192" max="8192" width="82" style="61" customWidth="1"/>
    <col min="8193" max="8193" width="10.7109375" style="61" customWidth="1"/>
    <col min="8194" max="8194" width="8.5703125" style="61" customWidth="1"/>
    <col min="8195" max="8195" width="10.85546875" style="61" customWidth="1"/>
    <col min="8196" max="8196" width="8.85546875" style="61" customWidth="1"/>
    <col min="8197" max="8197" width="13.85546875" style="61" customWidth="1"/>
    <col min="8198" max="8198" width="11" style="61" customWidth="1"/>
    <col min="8199" max="8200" width="12.28515625" style="61" customWidth="1"/>
    <col min="8201" max="8201" width="6.42578125" style="61" customWidth="1"/>
    <col min="8202" max="8202" width="9.140625" style="61" customWidth="1"/>
    <col min="8203" max="8203" width="6.85546875" style="61" customWidth="1"/>
    <col min="8204" max="8204" width="10.42578125" style="61" customWidth="1"/>
    <col min="8205" max="8205" width="10" style="61" customWidth="1"/>
    <col min="8206" max="8206" width="6.7109375" style="61" bestFit="1" customWidth="1"/>
    <col min="8207" max="8207" width="9.140625" style="61" customWidth="1"/>
    <col min="8208" max="8447" width="9.140625" style="61"/>
    <col min="8448" max="8448" width="82" style="61" customWidth="1"/>
    <col min="8449" max="8449" width="10.7109375" style="61" customWidth="1"/>
    <col min="8450" max="8450" width="8.5703125" style="61" customWidth="1"/>
    <col min="8451" max="8451" width="10.85546875" style="61" customWidth="1"/>
    <col min="8452" max="8452" width="8.85546875" style="61" customWidth="1"/>
    <col min="8453" max="8453" width="13.85546875" style="61" customWidth="1"/>
    <col min="8454" max="8454" width="11" style="61" customWidth="1"/>
    <col min="8455" max="8456" width="12.28515625" style="61" customWidth="1"/>
    <col min="8457" max="8457" width="6.42578125" style="61" customWidth="1"/>
    <col min="8458" max="8458" width="9.140625" style="61" customWidth="1"/>
    <col min="8459" max="8459" width="6.85546875" style="61" customWidth="1"/>
    <col min="8460" max="8460" width="10.42578125" style="61" customWidth="1"/>
    <col min="8461" max="8461" width="10" style="61" customWidth="1"/>
    <col min="8462" max="8462" width="6.7109375" style="61" bestFit="1" customWidth="1"/>
    <col min="8463" max="8463" width="9.140625" style="61" customWidth="1"/>
    <col min="8464" max="8703" width="9.140625" style="61"/>
    <col min="8704" max="8704" width="82" style="61" customWidth="1"/>
    <col min="8705" max="8705" width="10.7109375" style="61" customWidth="1"/>
    <col min="8706" max="8706" width="8.5703125" style="61" customWidth="1"/>
    <col min="8707" max="8707" width="10.85546875" style="61" customWidth="1"/>
    <col min="8708" max="8708" width="8.85546875" style="61" customWidth="1"/>
    <col min="8709" max="8709" width="13.85546875" style="61" customWidth="1"/>
    <col min="8710" max="8710" width="11" style="61" customWidth="1"/>
    <col min="8711" max="8712" width="12.28515625" style="61" customWidth="1"/>
    <col min="8713" max="8713" width="6.42578125" style="61" customWidth="1"/>
    <col min="8714" max="8714" width="9.140625" style="61" customWidth="1"/>
    <col min="8715" max="8715" width="6.85546875" style="61" customWidth="1"/>
    <col min="8716" max="8716" width="10.42578125" style="61" customWidth="1"/>
    <col min="8717" max="8717" width="10" style="61" customWidth="1"/>
    <col min="8718" max="8718" width="6.7109375" style="61" bestFit="1" customWidth="1"/>
    <col min="8719" max="8719" width="9.140625" style="61" customWidth="1"/>
    <col min="8720" max="8959" width="9.140625" style="61"/>
    <col min="8960" max="8960" width="82" style="61" customWidth="1"/>
    <col min="8961" max="8961" width="10.7109375" style="61" customWidth="1"/>
    <col min="8962" max="8962" width="8.5703125" style="61" customWidth="1"/>
    <col min="8963" max="8963" width="10.85546875" style="61" customWidth="1"/>
    <col min="8964" max="8964" width="8.85546875" style="61" customWidth="1"/>
    <col min="8965" max="8965" width="13.85546875" style="61" customWidth="1"/>
    <col min="8966" max="8966" width="11" style="61" customWidth="1"/>
    <col min="8967" max="8968" width="12.28515625" style="61" customWidth="1"/>
    <col min="8969" max="8969" width="6.42578125" style="61" customWidth="1"/>
    <col min="8970" max="8970" width="9.140625" style="61" customWidth="1"/>
    <col min="8971" max="8971" width="6.85546875" style="61" customWidth="1"/>
    <col min="8972" max="8972" width="10.42578125" style="61" customWidth="1"/>
    <col min="8973" max="8973" width="10" style="61" customWidth="1"/>
    <col min="8974" max="8974" width="6.7109375" style="61" bestFit="1" customWidth="1"/>
    <col min="8975" max="8975" width="9.140625" style="61" customWidth="1"/>
    <col min="8976" max="9215" width="9.140625" style="61"/>
    <col min="9216" max="9216" width="82" style="61" customWidth="1"/>
    <col min="9217" max="9217" width="10.7109375" style="61" customWidth="1"/>
    <col min="9218" max="9218" width="8.5703125" style="61" customWidth="1"/>
    <col min="9219" max="9219" width="10.85546875" style="61" customWidth="1"/>
    <col min="9220" max="9220" width="8.85546875" style="61" customWidth="1"/>
    <col min="9221" max="9221" width="13.85546875" style="61" customWidth="1"/>
    <col min="9222" max="9222" width="11" style="61" customWidth="1"/>
    <col min="9223" max="9224" width="12.28515625" style="61" customWidth="1"/>
    <col min="9225" max="9225" width="6.42578125" style="61" customWidth="1"/>
    <col min="9226" max="9226" width="9.140625" style="61" customWidth="1"/>
    <col min="9227" max="9227" width="6.85546875" style="61" customWidth="1"/>
    <col min="9228" max="9228" width="10.42578125" style="61" customWidth="1"/>
    <col min="9229" max="9229" width="10" style="61" customWidth="1"/>
    <col min="9230" max="9230" width="6.7109375" style="61" bestFit="1" customWidth="1"/>
    <col min="9231" max="9231" width="9.140625" style="61" customWidth="1"/>
    <col min="9232" max="9471" width="9.140625" style="61"/>
    <col min="9472" max="9472" width="82" style="61" customWidth="1"/>
    <col min="9473" max="9473" width="10.7109375" style="61" customWidth="1"/>
    <col min="9474" max="9474" width="8.5703125" style="61" customWidth="1"/>
    <col min="9475" max="9475" width="10.85546875" style="61" customWidth="1"/>
    <col min="9476" max="9476" width="8.85546875" style="61" customWidth="1"/>
    <col min="9477" max="9477" width="13.85546875" style="61" customWidth="1"/>
    <col min="9478" max="9478" width="11" style="61" customWidth="1"/>
    <col min="9479" max="9480" width="12.28515625" style="61" customWidth="1"/>
    <col min="9481" max="9481" width="6.42578125" style="61" customWidth="1"/>
    <col min="9482" max="9482" width="9.140625" style="61" customWidth="1"/>
    <col min="9483" max="9483" width="6.85546875" style="61" customWidth="1"/>
    <col min="9484" max="9484" width="10.42578125" style="61" customWidth="1"/>
    <col min="9485" max="9485" width="10" style="61" customWidth="1"/>
    <col min="9486" max="9486" width="6.7109375" style="61" bestFit="1" customWidth="1"/>
    <col min="9487" max="9487" width="9.140625" style="61" customWidth="1"/>
    <col min="9488" max="9727" width="9.140625" style="61"/>
    <col min="9728" max="9728" width="82" style="61" customWidth="1"/>
    <col min="9729" max="9729" width="10.7109375" style="61" customWidth="1"/>
    <col min="9730" max="9730" width="8.5703125" style="61" customWidth="1"/>
    <col min="9731" max="9731" width="10.85546875" style="61" customWidth="1"/>
    <col min="9732" max="9732" width="8.85546875" style="61" customWidth="1"/>
    <col min="9733" max="9733" width="13.85546875" style="61" customWidth="1"/>
    <col min="9734" max="9734" width="11" style="61" customWidth="1"/>
    <col min="9735" max="9736" width="12.28515625" style="61" customWidth="1"/>
    <col min="9737" max="9737" width="6.42578125" style="61" customWidth="1"/>
    <col min="9738" max="9738" width="9.140625" style="61" customWidth="1"/>
    <col min="9739" max="9739" width="6.85546875" style="61" customWidth="1"/>
    <col min="9740" max="9740" width="10.42578125" style="61" customWidth="1"/>
    <col min="9741" max="9741" width="10" style="61" customWidth="1"/>
    <col min="9742" max="9742" width="6.7109375" style="61" bestFit="1" customWidth="1"/>
    <col min="9743" max="9743" width="9.140625" style="61" customWidth="1"/>
    <col min="9744" max="9983" width="9.140625" style="61"/>
    <col min="9984" max="9984" width="82" style="61" customWidth="1"/>
    <col min="9985" max="9985" width="10.7109375" style="61" customWidth="1"/>
    <col min="9986" max="9986" width="8.5703125" style="61" customWidth="1"/>
    <col min="9987" max="9987" width="10.85546875" style="61" customWidth="1"/>
    <col min="9988" max="9988" width="8.85546875" style="61" customWidth="1"/>
    <col min="9989" max="9989" width="13.85546875" style="61" customWidth="1"/>
    <col min="9990" max="9990" width="11" style="61" customWidth="1"/>
    <col min="9991" max="9992" width="12.28515625" style="61" customWidth="1"/>
    <col min="9993" max="9993" width="6.42578125" style="61" customWidth="1"/>
    <col min="9994" max="9994" width="9.140625" style="61" customWidth="1"/>
    <col min="9995" max="9995" width="6.85546875" style="61" customWidth="1"/>
    <col min="9996" max="9996" width="10.42578125" style="61" customWidth="1"/>
    <col min="9997" max="9997" width="10" style="61" customWidth="1"/>
    <col min="9998" max="9998" width="6.7109375" style="61" bestFit="1" customWidth="1"/>
    <col min="9999" max="9999" width="9.140625" style="61" customWidth="1"/>
    <col min="10000" max="10239" width="9.140625" style="61"/>
    <col min="10240" max="10240" width="82" style="61" customWidth="1"/>
    <col min="10241" max="10241" width="10.7109375" style="61" customWidth="1"/>
    <col min="10242" max="10242" width="8.5703125" style="61" customWidth="1"/>
    <col min="10243" max="10243" width="10.85546875" style="61" customWidth="1"/>
    <col min="10244" max="10244" width="8.85546875" style="61" customWidth="1"/>
    <col min="10245" max="10245" width="13.85546875" style="61" customWidth="1"/>
    <col min="10246" max="10246" width="11" style="61" customWidth="1"/>
    <col min="10247" max="10248" width="12.28515625" style="61" customWidth="1"/>
    <col min="10249" max="10249" width="6.42578125" style="61" customWidth="1"/>
    <col min="10250" max="10250" width="9.140625" style="61" customWidth="1"/>
    <col min="10251" max="10251" width="6.85546875" style="61" customWidth="1"/>
    <col min="10252" max="10252" width="10.42578125" style="61" customWidth="1"/>
    <col min="10253" max="10253" width="10" style="61" customWidth="1"/>
    <col min="10254" max="10254" width="6.7109375" style="61" bestFit="1" customWidth="1"/>
    <col min="10255" max="10255" width="9.140625" style="61" customWidth="1"/>
    <col min="10256" max="10495" width="9.140625" style="61"/>
    <col min="10496" max="10496" width="82" style="61" customWidth="1"/>
    <col min="10497" max="10497" width="10.7109375" style="61" customWidth="1"/>
    <col min="10498" max="10498" width="8.5703125" style="61" customWidth="1"/>
    <col min="10499" max="10499" width="10.85546875" style="61" customWidth="1"/>
    <col min="10500" max="10500" width="8.85546875" style="61" customWidth="1"/>
    <col min="10501" max="10501" width="13.85546875" style="61" customWidth="1"/>
    <col min="10502" max="10502" width="11" style="61" customWidth="1"/>
    <col min="10503" max="10504" width="12.28515625" style="61" customWidth="1"/>
    <col min="10505" max="10505" width="6.42578125" style="61" customWidth="1"/>
    <col min="10506" max="10506" width="9.140625" style="61" customWidth="1"/>
    <col min="10507" max="10507" width="6.85546875" style="61" customWidth="1"/>
    <col min="10508" max="10508" width="10.42578125" style="61" customWidth="1"/>
    <col min="10509" max="10509" width="10" style="61" customWidth="1"/>
    <col min="10510" max="10510" width="6.7109375" style="61" bestFit="1" customWidth="1"/>
    <col min="10511" max="10511" width="9.140625" style="61" customWidth="1"/>
    <col min="10512" max="10751" width="9.140625" style="61"/>
    <col min="10752" max="10752" width="82" style="61" customWidth="1"/>
    <col min="10753" max="10753" width="10.7109375" style="61" customWidth="1"/>
    <col min="10754" max="10754" width="8.5703125" style="61" customWidth="1"/>
    <col min="10755" max="10755" width="10.85546875" style="61" customWidth="1"/>
    <col min="10756" max="10756" width="8.85546875" style="61" customWidth="1"/>
    <col min="10757" max="10757" width="13.85546875" style="61" customWidth="1"/>
    <col min="10758" max="10758" width="11" style="61" customWidth="1"/>
    <col min="10759" max="10760" width="12.28515625" style="61" customWidth="1"/>
    <col min="10761" max="10761" width="6.42578125" style="61" customWidth="1"/>
    <col min="10762" max="10762" width="9.140625" style="61" customWidth="1"/>
    <col min="10763" max="10763" width="6.85546875" style="61" customWidth="1"/>
    <col min="10764" max="10764" width="10.42578125" style="61" customWidth="1"/>
    <col min="10765" max="10765" width="10" style="61" customWidth="1"/>
    <col min="10766" max="10766" width="6.7109375" style="61" bestFit="1" customWidth="1"/>
    <col min="10767" max="10767" width="9.140625" style="61" customWidth="1"/>
    <col min="10768" max="11007" width="9.140625" style="61"/>
    <col min="11008" max="11008" width="82" style="61" customWidth="1"/>
    <col min="11009" max="11009" width="10.7109375" style="61" customWidth="1"/>
    <col min="11010" max="11010" width="8.5703125" style="61" customWidth="1"/>
    <col min="11011" max="11011" width="10.85546875" style="61" customWidth="1"/>
    <col min="11012" max="11012" width="8.85546875" style="61" customWidth="1"/>
    <col min="11013" max="11013" width="13.85546875" style="61" customWidth="1"/>
    <col min="11014" max="11014" width="11" style="61" customWidth="1"/>
    <col min="11015" max="11016" width="12.28515625" style="61" customWidth="1"/>
    <col min="11017" max="11017" width="6.42578125" style="61" customWidth="1"/>
    <col min="11018" max="11018" width="9.140625" style="61" customWidth="1"/>
    <col min="11019" max="11019" width="6.85546875" style="61" customWidth="1"/>
    <col min="11020" max="11020" width="10.42578125" style="61" customWidth="1"/>
    <col min="11021" max="11021" width="10" style="61" customWidth="1"/>
    <col min="11022" max="11022" width="6.7109375" style="61" bestFit="1" customWidth="1"/>
    <col min="11023" max="11023" width="9.140625" style="61" customWidth="1"/>
    <col min="11024" max="11263" width="9.140625" style="61"/>
    <col min="11264" max="11264" width="82" style="61" customWidth="1"/>
    <col min="11265" max="11265" width="10.7109375" style="61" customWidth="1"/>
    <col min="11266" max="11266" width="8.5703125" style="61" customWidth="1"/>
    <col min="11267" max="11267" width="10.85546875" style="61" customWidth="1"/>
    <col min="11268" max="11268" width="8.85546875" style="61" customWidth="1"/>
    <col min="11269" max="11269" width="13.85546875" style="61" customWidth="1"/>
    <col min="11270" max="11270" width="11" style="61" customWidth="1"/>
    <col min="11271" max="11272" width="12.28515625" style="61" customWidth="1"/>
    <col min="11273" max="11273" width="6.42578125" style="61" customWidth="1"/>
    <col min="11274" max="11274" width="9.140625" style="61" customWidth="1"/>
    <col min="11275" max="11275" width="6.85546875" style="61" customWidth="1"/>
    <col min="11276" max="11276" width="10.42578125" style="61" customWidth="1"/>
    <col min="11277" max="11277" width="10" style="61" customWidth="1"/>
    <col min="11278" max="11278" width="6.7109375" style="61" bestFit="1" customWidth="1"/>
    <col min="11279" max="11279" width="9.140625" style="61" customWidth="1"/>
    <col min="11280" max="11519" width="9.140625" style="61"/>
    <col min="11520" max="11520" width="82" style="61" customWidth="1"/>
    <col min="11521" max="11521" width="10.7109375" style="61" customWidth="1"/>
    <col min="11522" max="11522" width="8.5703125" style="61" customWidth="1"/>
    <col min="11523" max="11523" width="10.85546875" style="61" customWidth="1"/>
    <col min="11524" max="11524" width="8.85546875" style="61" customWidth="1"/>
    <col min="11525" max="11525" width="13.85546875" style="61" customWidth="1"/>
    <col min="11526" max="11526" width="11" style="61" customWidth="1"/>
    <col min="11527" max="11528" width="12.28515625" style="61" customWidth="1"/>
    <col min="11529" max="11529" width="6.42578125" style="61" customWidth="1"/>
    <col min="11530" max="11530" width="9.140625" style="61" customWidth="1"/>
    <col min="11531" max="11531" width="6.85546875" style="61" customWidth="1"/>
    <col min="11532" max="11532" width="10.42578125" style="61" customWidth="1"/>
    <col min="11533" max="11533" width="10" style="61" customWidth="1"/>
    <col min="11534" max="11534" width="6.7109375" style="61" bestFit="1" customWidth="1"/>
    <col min="11535" max="11535" width="9.140625" style="61" customWidth="1"/>
    <col min="11536" max="11775" width="9.140625" style="61"/>
    <col min="11776" max="11776" width="82" style="61" customWidth="1"/>
    <col min="11777" max="11777" width="10.7109375" style="61" customWidth="1"/>
    <col min="11778" max="11778" width="8.5703125" style="61" customWidth="1"/>
    <col min="11779" max="11779" width="10.85546875" style="61" customWidth="1"/>
    <col min="11780" max="11780" width="8.85546875" style="61" customWidth="1"/>
    <col min="11781" max="11781" width="13.85546875" style="61" customWidth="1"/>
    <col min="11782" max="11782" width="11" style="61" customWidth="1"/>
    <col min="11783" max="11784" width="12.28515625" style="61" customWidth="1"/>
    <col min="11785" max="11785" width="6.42578125" style="61" customWidth="1"/>
    <col min="11786" max="11786" width="9.140625" style="61" customWidth="1"/>
    <col min="11787" max="11787" width="6.85546875" style="61" customWidth="1"/>
    <col min="11788" max="11788" width="10.42578125" style="61" customWidth="1"/>
    <col min="11789" max="11789" width="10" style="61" customWidth="1"/>
    <col min="11790" max="11790" width="6.7109375" style="61" bestFit="1" customWidth="1"/>
    <col min="11791" max="11791" width="9.140625" style="61" customWidth="1"/>
    <col min="11792" max="12031" width="9.140625" style="61"/>
    <col min="12032" max="12032" width="82" style="61" customWidth="1"/>
    <col min="12033" max="12033" width="10.7109375" style="61" customWidth="1"/>
    <col min="12034" max="12034" width="8.5703125" style="61" customWidth="1"/>
    <col min="12035" max="12035" width="10.85546875" style="61" customWidth="1"/>
    <col min="12036" max="12036" width="8.85546875" style="61" customWidth="1"/>
    <col min="12037" max="12037" width="13.85546875" style="61" customWidth="1"/>
    <col min="12038" max="12038" width="11" style="61" customWidth="1"/>
    <col min="12039" max="12040" width="12.28515625" style="61" customWidth="1"/>
    <col min="12041" max="12041" width="6.42578125" style="61" customWidth="1"/>
    <col min="12042" max="12042" width="9.140625" style="61" customWidth="1"/>
    <col min="12043" max="12043" width="6.85546875" style="61" customWidth="1"/>
    <col min="12044" max="12044" width="10.42578125" style="61" customWidth="1"/>
    <col min="12045" max="12045" width="10" style="61" customWidth="1"/>
    <col min="12046" max="12046" width="6.7109375" style="61" bestFit="1" customWidth="1"/>
    <col min="12047" max="12047" width="9.140625" style="61" customWidth="1"/>
    <col min="12048" max="12287" width="9.140625" style="61"/>
    <col min="12288" max="12288" width="82" style="61" customWidth="1"/>
    <col min="12289" max="12289" width="10.7109375" style="61" customWidth="1"/>
    <col min="12290" max="12290" width="8.5703125" style="61" customWidth="1"/>
    <col min="12291" max="12291" width="10.85546875" style="61" customWidth="1"/>
    <col min="12292" max="12292" width="8.85546875" style="61" customWidth="1"/>
    <col min="12293" max="12293" width="13.85546875" style="61" customWidth="1"/>
    <col min="12294" max="12294" width="11" style="61" customWidth="1"/>
    <col min="12295" max="12296" width="12.28515625" style="61" customWidth="1"/>
    <col min="12297" max="12297" width="6.42578125" style="61" customWidth="1"/>
    <col min="12298" max="12298" width="9.140625" style="61" customWidth="1"/>
    <col min="12299" max="12299" width="6.85546875" style="61" customWidth="1"/>
    <col min="12300" max="12300" width="10.42578125" style="61" customWidth="1"/>
    <col min="12301" max="12301" width="10" style="61" customWidth="1"/>
    <col min="12302" max="12302" width="6.7109375" style="61" bestFit="1" customWidth="1"/>
    <col min="12303" max="12303" width="9.140625" style="61" customWidth="1"/>
    <col min="12304" max="12543" width="9.140625" style="61"/>
    <col min="12544" max="12544" width="82" style="61" customWidth="1"/>
    <col min="12545" max="12545" width="10.7109375" style="61" customWidth="1"/>
    <col min="12546" max="12546" width="8.5703125" style="61" customWidth="1"/>
    <col min="12547" max="12547" width="10.85546875" style="61" customWidth="1"/>
    <col min="12548" max="12548" width="8.85546875" style="61" customWidth="1"/>
    <col min="12549" max="12549" width="13.85546875" style="61" customWidth="1"/>
    <col min="12550" max="12550" width="11" style="61" customWidth="1"/>
    <col min="12551" max="12552" width="12.28515625" style="61" customWidth="1"/>
    <col min="12553" max="12553" width="6.42578125" style="61" customWidth="1"/>
    <col min="12554" max="12554" width="9.140625" style="61" customWidth="1"/>
    <col min="12555" max="12555" width="6.85546875" style="61" customWidth="1"/>
    <col min="12556" max="12556" width="10.42578125" style="61" customWidth="1"/>
    <col min="12557" max="12557" width="10" style="61" customWidth="1"/>
    <col min="12558" max="12558" width="6.7109375" style="61" bestFit="1" customWidth="1"/>
    <col min="12559" max="12559" width="9.140625" style="61" customWidth="1"/>
    <col min="12560" max="12799" width="9.140625" style="61"/>
    <col min="12800" max="12800" width="82" style="61" customWidth="1"/>
    <col min="12801" max="12801" width="10.7109375" style="61" customWidth="1"/>
    <col min="12802" max="12802" width="8.5703125" style="61" customWidth="1"/>
    <col min="12803" max="12803" width="10.85546875" style="61" customWidth="1"/>
    <col min="12804" max="12804" width="8.85546875" style="61" customWidth="1"/>
    <col min="12805" max="12805" width="13.85546875" style="61" customWidth="1"/>
    <col min="12806" max="12806" width="11" style="61" customWidth="1"/>
    <col min="12807" max="12808" width="12.28515625" style="61" customWidth="1"/>
    <col min="12809" max="12809" width="6.42578125" style="61" customWidth="1"/>
    <col min="12810" max="12810" width="9.140625" style="61" customWidth="1"/>
    <col min="12811" max="12811" width="6.85546875" style="61" customWidth="1"/>
    <col min="12812" max="12812" width="10.42578125" style="61" customWidth="1"/>
    <col min="12813" max="12813" width="10" style="61" customWidth="1"/>
    <col min="12814" max="12814" width="6.7109375" style="61" bestFit="1" customWidth="1"/>
    <col min="12815" max="12815" width="9.140625" style="61" customWidth="1"/>
    <col min="12816" max="13055" width="9.140625" style="61"/>
    <col min="13056" max="13056" width="82" style="61" customWidth="1"/>
    <col min="13057" max="13057" width="10.7109375" style="61" customWidth="1"/>
    <col min="13058" max="13058" width="8.5703125" style="61" customWidth="1"/>
    <col min="13059" max="13059" width="10.85546875" style="61" customWidth="1"/>
    <col min="13060" max="13060" width="8.85546875" style="61" customWidth="1"/>
    <col min="13061" max="13061" width="13.85546875" style="61" customWidth="1"/>
    <col min="13062" max="13062" width="11" style="61" customWidth="1"/>
    <col min="13063" max="13064" width="12.28515625" style="61" customWidth="1"/>
    <col min="13065" max="13065" width="6.42578125" style="61" customWidth="1"/>
    <col min="13066" max="13066" width="9.140625" style="61" customWidth="1"/>
    <col min="13067" max="13067" width="6.85546875" style="61" customWidth="1"/>
    <col min="13068" max="13068" width="10.42578125" style="61" customWidth="1"/>
    <col min="13069" max="13069" width="10" style="61" customWidth="1"/>
    <col min="13070" max="13070" width="6.7109375" style="61" bestFit="1" customWidth="1"/>
    <col min="13071" max="13071" width="9.140625" style="61" customWidth="1"/>
    <col min="13072" max="13311" width="9.140625" style="61"/>
    <col min="13312" max="13312" width="82" style="61" customWidth="1"/>
    <col min="13313" max="13313" width="10.7109375" style="61" customWidth="1"/>
    <col min="13314" max="13314" width="8.5703125" style="61" customWidth="1"/>
    <col min="13315" max="13315" width="10.85546875" style="61" customWidth="1"/>
    <col min="13316" max="13316" width="8.85546875" style="61" customWidth="1"/>
    <col min="13317" max="13317" width="13.85546875" style="61" customWidth="1"/>
    <col min="13318" max="13318" width="11" style="61" customWidth="1"/>
    <col min="13319" max="13320" width="12.28515625" style="61" customWidth="1"/>
    <col min="13321" max="13321" width="6.42578125" style="61" customWidth="1"/>
    <col min="13322" max="13322" width="9.140625" style="61" customWidth="1"/>
    <col min="13323" max="13323" width="6.85546875" style="61" customWidth="1"/>
    <col min="13324" max="13324" width="10.42578125" style="61" customWidth="1"/>
    <col min="13325" max="13325" width="10" style="61" customWidth="1"/>
    <col min="13326" max="13326" width="6.7109375" style="61" bestFit="1" customWidth="1"/>
    <col min="13327" max="13327" width="9.140625" style="61" customWidth="1"/>
    <col min="13328" max="13567" width="9.140625" style="61"/>
    <col min="13568" max="13568" width="82" style="61" customWidth="1"/>
    <col min="13569" max="13569" width="10.7109375" style="61" customWidth="1"/>
    <col min="13570" max="13570" width="8.5703125" style="61" customWidth="1"/>
    <col min="13571" max="13571" width="10.85546875" style="61" customWidth="1"/>
    <col min="13572" max="13572" width="8.85546875" style="61" customWidth="1"/>
    <col min="13573" max="13573" width="13.85546875" style="61" customWidth="1"/>
    <col min="13574" max="13574" width="11" style="61" customWidth="1"/>
    <col min="13575" max="13576" width="12.28515625" style="61" customWidth="1"/>
    <col min="13577" max="13577" width="6.42578125" style="61" customWidth="1"/>
    <col min="13578" max="13578" width="9.140625" style="61" customWidth="1"/>
    <col min="13579" max="13579" width="6.85546875" style="61" customWidth="1"/>
    <col min="13580" max="13580" width="10.42578125" style="61" customWidth="1"/>
    <col min="13581" max="13581" width="10" style="61" customWidth="1"/>
    <col min="13582" max="13582" width="6.7109375" style="61" bestFit="1" customWidth="1"/>
    <col min="13583" max="13583" width="9.140625" style="61" customWidth="1"/>
    <col min="13584" max="13823" width="9.140625" style="61"/>
    <col min="13824" max="13824" width="82" style="61" customWidth="1"/>
    <col min="13825" max="13825" width="10.7109375" style="61" customWidth="1"/>
    <col min="13826" max="13826" width="8.5703125" style="61" customWidth="1"/>
    <col min="13827" max="13827" width="10.85546875" style="61" customWidth="1"/>
    <col min="13828" max="13828" width="8.85546875" style="61" customWidth="1"/>
    <col min="13829" max="13829" width="13.85546875" style="61" customWidth="1"/>
    <col min="13830" max="13830" width="11" style="61" customWidth="1"/>
    <col min="13831" max="13832" width="12.28515625" style="61" customWidth="1"/>
    <col min="13833" max="13833" width="6.42578125" style="61" customWidth="1"/>
    <col min="13834" max="13834" width="9.140625" style="61" customWidth="1"/>
    <col min="13835" max="13835" width="6.85546875" style="61" customWidth="1"/>
    <col min="13836" max="13836" width="10.42578125" style="61" customWidth="1"/>
    <col min="13837" max="13837" width="10" style="61" customWidth="1"/>
    <col min="13838" max="13838" width="6.7109375" style="61" bestFit="1" customWidth="1"/>
    <col min="13839" max="13839" width="9.140625" style="61" customWidth="1"/>
    <col min="13840" max="14079" width="9.140625" style="61"/>
    <col min="14080" max="14080" width="82" style="61" customWidth="1"/>
    <col min="14081" max="14081" width="10.7109375" style="61" customWidth="1"/>
    <col min="14082" max="14082" width="8.5703125" style="61" customWidth="1"/>
    <col min="14083" max="14083" width="10.85546875" style="61" customWidth="1"/>
    <col min="14084" max="14084" width="8.85546875" style="61" customWidth="1"/>
    <col min="14085" max="14085" width="13.85546875" style="61" customWidth="1"/>
    <col min="14086" max="14086" width="11" style="61" customWidth="1"/>
    <col min="14087" max="14088" width="12.28515625" style="61" customWidth="1"/>
    <col min="14089" max="14089" width="6.42578125" style="61" customWidth="1"/>
    <col min="14090" max="14090" width="9.140625" style="61" customWidth="1"/>
    <col min="14091" max="14091" width="6.85546875" style="61" customWidth="1"/>
    <col min="14092" max="14092" width="10.42578125" style="61" customWidth="1"/>
    <col min="14093" max="14093" width="10" style="61" customWidth="1"/>
    <col min="14094" max="14094" width="6.7109375" style="61" bestFit="1" customWidth="1"/>
    <col min="14095" max="14095" width="9.140625" style="61" customWidth="1"/>
    <col min="14096" max="14335" width="9.140625" style="61"/>
    <col min="14336" max="14336" width="82" style="61" customWidth="1"/>
    <col min="14337" max="14337" width="10.7109375" style="61" customWidth="1"/>
    <col min="14338" max="14338" width="8.5703125" style="61" customWidth="1"/>
    <col min="14339" max="14339" width="10.85546875" style="61" customWidth="1"/>
    <col min="14340" max="14340" width="8.85546875" style="61" customWidth="1"/>
    <col min="14341" max="14341" width="13.85546875" style="61" customWidth="1"/>
    <col min="14342" max="14342" width="11" style="61" customWidth="1"/>
    <col min="14343" max="14344" width="12.28515625" style="61" customWidth="1"/>
    <col min="14345" max="14345" width="6.42578125" style="61" customWidth="1"/>
    <col min="14346" max="14346" width="9.140625" style="61" customWidth="1"/>
    <col min="14347" max="14347" width="6.85546875" style="61" customWidth="1"/>
    <col min="14348" max="14348" width="10.42578125" style="61" customWidth="1"/>
    <col min="14349" max="14349" width="10" style="61" customWidth="1"/>
    <col min="14350" max="14350" width="6.7109375" style="61" bestFit="1" customWidth="1"/>
    <col min="14351" max="14351" width="9.140625" style="61" customWidth="1"/>
    <col min="14352" max="14591" width="9.140625" style="61"/>
    <col min="14592" max="14592" width="82" style="61" customWidth="1"/>
    <col min="14593" max="14593" width="10.7109375" style="61" customWidth="1"/>
    <col min="14594" max="14594" width="8.5703125" style="61" customWidth="1"/>
    <col min="14595" max="14595" width="10.85546875" style="61" customWidth="1"/>
    <col min="14596" max="14596" width="8.85546875" style="61" customWidth="1"/>
    <col min="14597" max="14597" width="13.85546875" style="61" customWidth="1"/>
    <col min="14598" max="14598" width="11" style="61" customWidth="1"/>
    <col min="14599" max="14600" width="12.28515625" style="61" customWidth="1"/>
    <col min="14601" max="14601" width="6.42578125" style="61" customWidth="1"/>
    <col min="14602" max="14602" width="9.140625" style="61" customWidth="1"/>
    <col min="14603" max="14603" width="6.85546875" style="61" customWidth="1"/>
    <col min="14604" max="14604" width="10.42578125" style="61" customWidth="1"/>
    <col min="14605" max="14605" width="10" style="61" customWidth="1"/>
    <col min="14606" max="14606" width="6.7109375" style="61" bestFit="1" customWidth="1"/>
    <col min="14607" max="14607" width="9.140625" style="61" customWidth="1"/>
    <col min="14608" max="14847" width="9.140625" style="61"/>
    <col min="14848" max="14848" width="82" style="61" customWidth="1"/>
    <col min="14849" max="14849" width="10.7109375" style="61" customWidth="1"/>
    <col min="14850" max="14850" width="8.5703125" style="61" customWidth="1"/>
    <col min="14851" max="14851" width="10.85546875" style="61" customWidth="1"/>
    <col min="14852" max="14852" width="8.85546875" style="61" customWidth="1"/>
    <col min="14853" max="14853" width="13.85546875" style="61" customWidth="1"/>
    <col min="14854" max="14854" width="11" style="61" customWidth="1"/>
    <col min="14855" max="14856" width="12.28515625" style="61" customWidth="1"/>
    <col min="14857" max="14857" width="6.42578125" style="61" customWidth="1"/>
    <col min="14858" max="14858" width="9.140625" style="61" customWidth="1"/>
    <col min="14859" max="14859" width="6.85546875" style="61" customWidth="1"/>
    <col min="14860" max="14860" width="10.42578125" style="61" customWidth="1"/>
    <col min="14861" max="14861" width="10" style="61" customWidth="1"/>
    <col min="14862" max="14862" width="6.7109375" style="61" bestFit="1" customWidth="1"/>
    <col min="14863" max="14863" width="9.140625" style="61" customWidth="1"/>
    <col min="14864" max="15103" width="9.140625" style="61"/>
    <col min="15104" max="15104" width="82" style="61" customWidth="1"/>
    <col min="15105" max="15105" width="10.7109375" style="61" customWidth="1"/>
    <col min="15106" max="15106" width="8.5703125" style="61" customWidth="1"/>
    <col min="15107" max="15107" width="10.85546875" style="61" customWidth="1"/>
    <col min="15108" max="15108" width="8.85546875" style="61" customWidth="1"/>
    <col min="15109" max="15109" width="13.85546875" style="61" customWidth="1"/>
    <col min="15110" max="15110" width="11" style="61" customWidth="1"/>
    <col min="15111" max="15112" width="12.28515625" style="61" customWidth="1"/>
    <col min="15113" max="15113" width="6.42578125" style="61" customWidth="1"/>
    <col min="15114" max="15114" width="9.140625" style="61" customWidth="1"/>
    <col min="15115" max="15115" width="6.85546875" style="61" customWidth="1"/>
    <col min="15116" max="15116" width="10.42578125" style="61" customWidth="1"/>
    <col min="15117" max="15117" width="10" style="61" customWidth="1"/>
    <col min="15118" max="15118" width="6.7109375" style="61" bestFit="1" customWidth="1"/>
    <col min="15119" max="15119" width="9.140625" style="61" customWidth="1"/>
    <col min="15120" max="15359" width="9.140625" style="61"/>
    <col min="15360" max="15360" width="82" style="61" customWidth="1"/>
    <col min="15361" max="15361" width="10.7109375" style="61" customWidth="1"/>
    <col min="15362" max="15362" width="8.5703125" style="61" customWidth="1"/>
    <col min="15363" max="15363" width="10.85546875" style="61" customWidth="1"/>
    <col min="15364" max="15364" width="8.85546875" style="61" customWidth="1"/>
    <col min="15365" max="15365" width="13.85546875" style="61" customWidth="1"/>
    <col min="15366" max="15366" width="11" style="61" customWidth="1"/>
    <col min="15367" max="15368" width="12.28515625" style="61" customWidth="1"/>
    <col min="15369" max="15369" width="6.42578125" style="61" customWidth="1"/>
    <col min="15370" max="15370" width="9.140625" style="61" customWidth="1"/>
    <col min="15371" max="15371" width="6.85546875" style="61" customWidth="1"/>
    <col min="15372" max="15372" width="10.42578125" style="61" customWidth="1"/>
    <col min="15373" max="15373" width="10" style="61" customWidth="1"/>
    <col min="15374" max="15374" width="6.7109375" style="61" bestFit="1" customWidth="1"/>
    <col min="15375" max="15375" width="9.140625" style="61" customWidth="1"/>
    <col min="15376" max="15615" width="9.140625" style="61"/>
    <col min="15616" max="15616" width="82" style="61" customWidth="1"/>
    <col min="15617" max="15617" width="10.7109375" style="61" customWidth="1"/>
    <col min="15618" max="15618" width="8.5703125" style="61" customWidth="1"/>
    <col min="15619" max="15619" width="10.85546875" style="61" customWidth="1"/>
    <col min="15620" max="15620" width="8.85546875" style="61" customWidth="1"/>
    <col min="15621" max="15621" width="13.85546875" style="61" customWidth="1"/>
    <col min="15622" max="15622" width="11" style="61" customWidth="1"/>
    <col min="15623" max="15624" width="12.28515625" style="61" customWidth="1"/>
    <col min="15625" max="15625" width="6.42578125" style="61" customWidth="1"/>
    <col min="15626" max="15626" width="9.140625" style="61" customWidth="1"/>
    <col min="15627" max="15627" width="6.85546875" style="61" customWidth="1"/>
    <col min="15628" max="15628" width="10.42578125" style="61" customWidth="1"/>
    <col min="15629" max="15629" width="10" style="61" customWidth="1"/>
    <col min="15630" max="15630" width="6.7109375" style="61" bestFit="1" customWidth="1"/>
    <col min="15631" max="15631" width="9.140625" style="61" customWidth="1"/>
    <col min="15632" max="15871" width="9.140625" style="61"/>
    <col min="15872" max="15872" width="82" style="61" customWidth="1"/>
    <col min="15873" max="15873" width="10.7109375" style="61" customWidth="1"/>
    <col min="15874" max="15874" width="8.5703125" style="61" customWidth="1"/>
    <col min="15875" max="15875" width="10.85546875" style="61" customWidth="1"/>
    <col min="15876" max="15876" width="8.85546875" style="61" customWidth="1"/>
    <col min="15877" max="15877" width="13.85546875" style="61" customWidth="1"/>
    <col min="15878" max="15878" width="11" style="61" customWidth="1"/>
    <col min="15879" max="15880" width="12.28515625" style="61" customWidth="1"/>
    <col min="15881" max="15881" width="6.42578125" style="61" customWidth="1"/>
    <col min="15882" max="15882" width="9.140625" style="61" customWidth="1"/>
    <col min="15883" max="15883" width="6.85546875" style="61" customWidth="1"/>
    <col min="15884" max="15884" width="10.42578125" style="61" customWidth="1"/>
    <col min="15885" max="15885" width="10" style="61" customWidth="1"/>
    <col min="15886" max="15886" width="6.7109375" style="61" bestFit="1" customWidth="1"/>
    <col min="15887" max="15887" width="9.140625" style="61" customWidth="1"/>
    <col min="15888" max="16127" width="9.140625" style="61"/>
    <col min="16128" max="16128" width="82" style="61" customWidth="1"/>
    <col min="16129" max="16129" width="10.7109375" style="61" customWidth="1"/>
    <col min="16130" max="16130" width="8.5703125" style="61" customWidth="1"/>
    <col min="16131" max="16131" width="10.85546875" style="61" customWidth="1"/>
    <col min="16132" max="16132" width="8.85546875" style="61" customWidth="1"/>
    <col min="16133" max="16133" width="13.85546875" style="61" customWidth="1"/>
    <col min="16134" max="16134" width="11" style="61" customWidth="1"/>
    <col min="16135" max="16136" width="12.28515625" style="61" customWidth="1"/>
    <col min="16137" max="16137" width="6.42578125" style="61" customWidth="1"/>
    <col min="16138" max="16138" width="9.140625" style="61" customWidth="1"/>
    <col min="16139" max="16139" width="6.85546875" style="61" customWidth="1"/>
    <col min="16140" max="16140" width="10.42578125" style="61" customWidth="1"/>
    <col min="16141" max="16141" width="10" style="61" customWidth="1"/>
    <col min="16142" max="16142" width="6.7109375" style="61" bestFit="1" customWidth="1"/>
    <col min="16143" max="16143" width="9.140625" style="61" customWidth="1"/>
    <col min="16144" max="16384" width="9.140625" style="61"/>
  </cols>
  <sheetData>
    <row r="1" spans="1:19" s="42" customFormat="1">
      <c r="A1" s="201" t="s">
        <v>300</v>
      </c>
      <c r="B1" s="40"/>
      <c r="C1" s="40"/>
      <c r="D1" s="40"/>
      <c r="E1" s="41"/>
    </row>
    <row r="2" spans="1:19" s="42" customFormat="1">
      <c r="A2" s="201" t="s">
        <v>301</v>
      </c>
      <c r="B2" s="40"/>
      <c r="C2" s="40"/>
      <c r="D2" s="40"/>
      <c r="E2" s="41"/>
    </row>
    <row r="3" spans="1:19" s="42" customFormat="1">
      <c r="A3" s="39"/>
      <c r="B3" s="40"/>
      <c r="C3" s="40"/>
      <c r="D3" s="40"/>
      <c r="E3" s="41"/>
    </row>
    <row r="4" spans="1:19" s="42" customFormat="1">
      <c r="A4" s="1326" t="s">
        <v>426</v>
      </c>
      <c r="B4" s="1326"/>
      <c r="C4" s="1326"/>
      <c r="D4" s="1326"/>
      <c r="E4" s="1326"/>
      <c r="F4" s="1326"/>
      <c r="G4" s="1326"/>
      <c r="H4" s="1326"/>
      <c r="I4" s="1326"/>
      <c r="J4" s="1326"/>
      <c r="K4" s="1326"/>
      <c r="L4" s="1326"/>
      <c r="M4" s="1326"/>
      <c r="N4" s="1326"/>
      <c r="O4" s="1326"/>
      <c r="P4" s="1326"/>
    </row>
    <row r="5" spans="1:19" s="77" customFormat="1" ht="12" customHeight="1">
      <c r="A5" s="1345" t="s">
        <v>133</v>
      </c>
      <c r="B5" s="1348" t="s">
        <v>615</v>
      </c>
      <c r="C5" s="1348" t="s">
        <v>692</v>
      </c>
      <c r="D5" s="1348" t="s">
        <v>708</v>
      </c>
      <c r="E5" s="1347">
        <v>2025</v>
      </c>
      <c r="F5" s="1347"/>
      <c r="G5" s="1347"/>
      <c r="H5" s="1347"/>
      <c r="I5" s="1347"/>
      <c r="J5" s="1347"/>
      <c r="K5" s="1347"/>
      <c r="L5" s="1347"/>
      <c r="M5" s="1347"/>
      <c r="N5" s="1347"/>
      <c r="O5" s="1347"/>
      <c r="P5" s="1347"/>
    </row>
    <row r="6" spans="1:19" s="77" customFormat="1" ht="27" customHeight="1">
      <c r="A6" s="1346"/>
      <c r="B6" s="1349"/>
      <c r="C6" s="1349"/>
      <c r="D6" s="1349"/>
      <c r="E6" s="76" t="s">
        <v>18</v>
      </c>
      <c r="F6" s="76" t="s">
        <v>19</v>
      </c>
      <c r="G6" s="76" t="s">
        <v>20</v>
      </c>
      <c r="H6" s="76" t="s">
        <v>21</v>
      </c>
      <c r="I6" s="76" t="s">
        <v>22</v>
      </c>
      <c r="J6" s="76" t="s">
        <v>23</v>
      </c>
      <c r="K6" s="76" t="s">
        <v>24</v>
      </c>
      <c r="L6" s="76" t="s">
        <v>25</v>
      </c>
      <c r="M6" s="76" t="s">
        <v>26</v>
      </c>
      <c r="N6" s="76" t="s">
        <v>27</v>
      </c>
      <c r="O6" s="76" t="s">
        <v>28</v>
      </c>
      <c r="P6" s="76" t="s">
        <v>29</v>
      </c>
    </row>
    <row r="7" spans="1:19" s="42" customFormat="1" ht="23.25" customHeight="1">
      <c r="A7" s="38" t="s">
        <v>50</v>
      </c>
      <c r="B7" s="170"/>
      <c r="C7" s="170"/>
      <c r="D7" s="170"/>
      <c r="E7" s="43"/>
      <c r="F7" s="43"/>
      <c r="G7" s="43"/>
      <c r="H7" s="43"/>
      <c r="I7" s="43"/>
      <c r="J7" s="43"/>
      <c r="K7" s="43"/>
      <c r="L7" s="43"/>
      <c r="M7" s="43"/>
      <c r="N7" s="43"/>
      <c r="O7" s="43"/>
      <c r="P7" s="43"/>
    </row>
    <row r="8" spans="1:19" s="77" customFormat="1" ht="18" customHeight="1">
      <c r="A8" s="161" t="s">
        <v>127</v>
      </c>
      <c r="B8" s="177">
        <v>75.861788606909954</v>
      </c>
      <c r="C8" s="177">
        <v>68.870715802070066</v>
      </c>
      <c r="D8" s="177">
        <v>72.736972254170055</v>
      </c>
      <c r="E8" s="177">
        <f t="shared" ref="E8:K8" si="0">E9+E10+E11+E12+E13+E14+E15</f>
        <v>73.448641643830058</v>
      </c>
      <c r="F8" s="177">
        <f t="shared" si="0"/>
        <v>73.406043928590037</v>
      </c>
      <c r="G8" s="177">
        <f t="shared" si="0"/>
        <v>73.364015052950094</v>
      </c>
      <c r="H8" s="177">
        <f t="shared" si="0"/>
        <v>73.300566942120042</v>
      </c>
      <c r="I8" s="177">
        <f t="shared" si="0"/>
        <v>73.227761095840108</v>
      </c>
      <c r="J8" s="177">
        <f t="shared" si="0"/>
        <v>73.170302664200051</v>
      </c>
      <c r="K8" s="177">
        <f t="shared" si="0"/>
        <v>73.247246951550096</v>
      </c>
      <c r="L8" s="177">
        <v>73.213243956480099</v>
      </c>
      <c r="M8" s="177">
        <v>73.32751466129011</v>
      </c>
      <c r="N8" s="177">
        <v>71.020650059120072</v>
      </c>
      <c r="O8" s="177">
        <v>71.02519738304008</v>
      </c>
      <c r="P8" s="177">
        <v>71.065624325510129</v>
      </c>
    </row>
    <row r="9" spans="1:19" s="77" customFormat="1" ht="18" customHeight="1">
      <c r="A9" s="78" t="s">
        <v>51</v>
      </c>
      <c r="B9" s="202">
        <v>6.0089182160299925</v>
      </c>
      <c r="C9" s="202">
        <v>6.2886498482199977</v>
      </c>
      <c r="D9" s="202">
        <v>6.6886234971699974</v>
      </c>
      <c r="E9" s="202">
        <v>6.7634423044499945</v>
      </c>
      <c r="F9" s="202">
        <v>6.7341722507899924</v>
      </c>
      <c r="G9" s="228">
        <v>6.6840184195099956</v>
      </c>
      <c r="H9" s="228">
        <v>6.5846259260199931</v>
      </c>
      <c r="I9" s="855">
        <v>6.4908472200399938</v>
      </c>
      <c r="J9" s="855">
        <v>6.4894097483399955</v>
      </c>
      <c r="K9" s="855">
        <v>6.3437159589699954</v>
      </c>
      <c r="L9" s="855">
        <v>6.3227687085499991</v>
      </c>
      <c r="M9" s="855">
        <v>6.3538935603999978</v>
      </c>
      <c r="N9" s="855">
        <v>6.3712703221599938</v>
      </c>
      <c r="O9" s="855">
        <v>6.2818435594099942</v>
      </c>
      <c r="P9" s="855">
        <v>6.2513613801099917</v>
      </c>
    </row>
    <row r="10" spans="1:19" s="77" customFormat="1" ht="18" customHeight="1">
      <c r="A10" s="78" t="s">
        <v>52</v>
      </c>
      <c r="B10" s="202">
        <v>16.403368679239964</v>
      </c>
      <c r="C10" s="202">
        <v>18.333624050600033</v>
      </c>
      <c r="D10" s="202">
        <v>21.605242736800033</v>
      </c>
      <c r="E10" s="202">
        <v>22.218129832820033</v>
      </c>
      <c r="F10" s="202">
        <v>22.14571627144003</v>
      </c>
      <c r="G10" s="228">
        <v>22.023006920390067</v>
      </c>
      <c r="H10" s="228">
        <v>21.975565047300034</v>
      </c>
      <c r="I10" s="855">
        <v>21.855812613640083</v>
      </c>
      <c r="J10" s="855">
        <v>21.791813983540035</v>
      </c>
      <c r="K10" s="855">
        <v>21.717740861390048</v>
      </c>
      <c r="L10" s="855">
        <v>21.60632236991006</v>
      </c>
      <c r="M10" s="855">
        <v>21.636740478010097</v>
      </c>
      <c r="N10" s="855">
        <v>19.308146066680056</v>
      </c>
      <c r="O10" s="855">
        <v>19.18578173238004</v>
      </c>
      <c r="P10" s="855">
        <v>19.132569010950085</v>
      </c>
    </row>
    <row r="11" spans="1:19" s="77" customFormat="1" ht="24" customHeight="1">
      <c r="A11" s="78" t="s">
        <v>53</v>
      </c>
      <c r="B11" s="202">
        <v>10.995963677349998</v>
      </c>
      <c r="C11" s="202">
        <v>0.57612273398999991</v>
      </c>
      <c r="D11" s="202">
        <v>0.57731424388999997</v>
      </c>
      <c r="E11" s="202">
        <v>0.58337289005000004</v>
      </c>
      <c r="F11" s="202">
        <v>0.58295358465000013</v>
      </c>
      <c r="G11" s="228">
        <v>0.58268514290000006</v>
      </c>
      <c r="H11" s="364">
        <v>0.56793396457</v>
      </c>
      <c r="I11" s="855">
        <v>0.5620958758600002</v>
      </c>
      <c r="J11" s="855">
        <v>0.56154154428000025</v>
      </c>
      <c r="K11" s="855">
        <v>0.56130663198000019</v>
      </c>
      <c r="L11" s="855">
        <v>0.56101666179000009</v>
      </c>
      <c r="M11" s="855">
        <v>0.54619740186999999</v>
      </c>
      <c r="N11" s="855">
        <v>0.54599921459000011</v>
      </c>
      <c r="O11" s="855">
        <v>0.54528566039000015</v>
      </c>
      <c r="P11" s="855">
        <v>0.54415771186999995</v>
      </c>
    </row>
    <row r="12" spans="1:19" s="77" customFormat="1" ht="17.25" customHeight="1">
      <c r="A12" s="78" t="s">
        <v>54</v>
      </c>
      <c r="B12" s="202">
        <v>7.2949063538599939</v>
      </c>
      <c r="C12" s="202">
        <v>7.4210212488699954</v>
      </c>
      <c r="D12" s="202">
        <v>7.3696951733499985</v>
      </c>
      <c r="E12" s="202">
        <v>7.3727448094699977</v>
      </c>
      <c r="F12" s="202">
        <v>7.3718889664599985</v>
      </c>
      <c r="G12" s="228">
        <v>7.3686216703299978</v>
      </c>
      <c r="H12" s="228">
        <v>7.368629614459997</v>
      </c>
      <c r="I12" s="855">
        <v>7.3115770935099986</v>
      </c>
      <c r="J12" s="855">
        <v>7.2451437854499989</v>
      </c>
      <c r="K12" s="855">
        <v>7.2233265167299985</v>
      </c>
      <c r="L12" s="855">
        <v>7.2082576148299999</v>
      </c>
      <c r="M12" s="855">
        <v>7.2089129406099977</v>
      </c>
      <c r="N12" s="855">
        <v>7.2087604455199985</v>
      </c>
      <c r="O12" s="855">
        <v>7.2084482105999985</v>
      </c>
      <c r="P12" s="855">
        <v>7.1820741715599974</v>
      </c>
    </row>
    <row r="13" spans="1:19" s="77" customFormat="1" ht="13.5" customHeight="1">
      <c r="A13" s="78" t="s">
        <v>55</v>
      </c>
      <c r="B13" s="202">
        <v>8.8989522932399954</v>
      </c>
      <c r="C13" s="202">
        <v>8.8979169693699962</v>
      </c>
      <c r="D13" s="202">
        <v>8.9025922825800006</v>
      </c>
      <c r="E13" s="202">
        <v>8.9056850170499988</v>
      </c>
      <c r="F13" s="202">
        <v>8.9042126988399986</v>
      </c>
      <c r="G13" s="228">
        <v>8.9033635120799985</v>
      </c>
      <c r="H13" s="228">
        <v>8.9033132742499976</v>
      </c>
      <c r="I13" s="855">
        <v>8.903147324059999</v>
      </c>
      <c r="J13" s="855">
        <v>8.902654124389997</v>
      </c>
      <c r="K13" s="855">
        <v>8.9026384065200013</v>
      </c>
      <c r="L13" s="855">
        <v>8.9026327819599995</v>
      </c>
      <c r="M13" s="855">
        <v>8.9026216507600004</v>
      </c>
      <c r="N13" s="855">
        <v>8.9022204235799993</v>
      </c>
      <c r="O13" s="855">
        <v>3.3898231545699997</v>
      </c>
      <c r="P13" s="855">
        <v>3.3898725509199994</v>
      </c>
    </row>
    <row r="14" spans="1:19" s="77" customFormat="1" ht="21" customHeight="1">
      <c r="A14" s="257" t="s">
        <v>428</v>
      </c>
      <c r="B14" s="202">
        <v>1.3040847420299901</v>
      </c>
      <c r="C14" s="202">
        <v>2.2742509757100033</v>
      </c>
      <c r="D14" s="202">
        <v>2.5140416170799966</v>
      </c>
      <c r="E14" s="202">
        <v>2.5258095532300064</v>
      </c>
      <c r="F14" s="202">
        <v>2.5876491717499825</v>
      </c>
      <c r="G14" s="228">
        <v>2.7215408506999843</v>
      </c>
      <c r="H14" s="228">
        <v>2.8197238048099935</v>
      </c>
      <c r="I14" s="855">
        <v>3.0235232667100007</v>
      </c>
      <c r="J14" s="855">
        <v>3.0989850481599968</v>
      </c>
      <c r="K14" s="855">
        <v>3.4177693829099995</v>
      </c>
      <c r="L14" s="855">
        <v>2.6997310369900278</v>
      </c>
      <c r="M14" s="855">
        <v>2.6828783333600246</v>
      </c>
      <c r="N14" s="855">
        <v>2.6817333984000324</v>
      </c>
      <c r="O14" s="855">
        <v>1.4916707917200058</v>
      </c>
      <c r="P14" s="855">
        <v>1.4838794810500178</v>
      </c>
      <c r="S14" s="237"/>
    </row>
    <row r="15" spans="1:19" s="77" customFormat="1" ht="21" customHeight="1">
      <c r="A15" s="125" t="s">
        <v>135</v>
      </c>
      <c r="B15" s="202">
        <v>24.955594645160023</v>
      </c>
      <c r="C15" s="202">
        <v>25.079129975310035</v>
      </c>
      <c r="D15" s="202">
        <v>25.079462703300031</v>
      </c>
      <c r="E15" s="202">
        <v>25.079457236760032</v>
      </c>
      <c r="F15" s="202">
        <v>25.079450984660038</v>
      </c>
      <c r="G15" s="228">
        <v>25.08077853704004</v>
      </c>
      <c r="H15" s="228">
        <v>25.080775310710038</v>
      </c>
      <c r="I15" s="855">
        <v>25.080757702020033</v>
      </c>
      <c r="J15" s="855">
        <v>25.080754430040038</v>
      </c>
      <c r="K15" s="855">
        <v>25.080749193050043</v>
      </c>
      <c r="L15" s="855">
        <v>25.912514782450007</v>
      </c>
      <c r="M15" s="855">
        <v>25.996270296280006</v>
      </c>
      <c r="N15" s="855">
        <v>26.002520188189997</v>
      </c>
      <c r="O15" s="855">
        <v>32.92234427397004</v>
      </c>
      <c r="P15" s="855">
        <v>33.081710019050043</v>
      </c>
      <c r="S15" s="237"/>
    </row>
    <row r="16" spans="1:19" s="44" customFormat="1" ht="19.5" customHeight="1">
      <c r="A16" s="79" t="s">
        <v>56</v>
      </c>
      <c r="B16" s="203">
        <v>0.33875526810000006</v>
      </c>
      <c r="C16" s="203">
        <v>0.43641839516000003</v>
      </c>
      <c r="D16" s="203">
        <v>0.43989995135000004</v>
      </c>
      <c r="E16" s="203">
        <v>5.3462790959999985E-2</v>
      </c>
      <c r="F16" s="203">
        <v>9.9138986419999992E-2</v>
      </c>
      <c r="G16" s="203">
        <v>0.14659748209999995</v>
      </c>
      <c r="H16" s="203">
        <v>0.18708528837999994</v>
      </c>
      <c r="I16" s="856">
        <v>0.23933320148999995</v>
      </c>
      <c r="J16" s="856">
        <v>0.28201838672999985</v>
      </c>
      <c r="K16" s="856">
        <v>0.32231008334999989</v>
      </c>
      <c r="L16" s="856">
        <v>0.35762757108999987</v>
      </c>
      <c r="M16" s="856">
        <v>0.39236935331999984</v>
      </c>
      <c r="N16" s="856">
        <v>0.42807742658999981</v>
      </c>
      <c r="O16" s="856">
        <v>0.45928117552999981</v>
      </c>
      <c r="P16" s="856">
        <v>0.49089352214999982</v>
      </c>
      <c r="R16" s="200"/>
    </row>
    <row r="17" spans="1:20" s="45" customFormat="1" ht="19.5" customHeight="1">
      <c r="A17" s="80" t="s">
        <v>136</v>
      </c>
      <c r="B17" s="113">
        <v>1.0685777069400002</v>
      </c>
      <c r="C17" s="113">
        <v>10.712873798099999</v>
      </c>
      <c r="D17" s="113">
        <v>0.39456369856999995</v>
      </c>
      <c r="E17" s="113">
        <v>1.5589382930000001E-2</v>
      </c>
      <c r="F17" s="113">
        <v>3.449333822999999E-2</v>
      </c>
      <c r="G17" s="163">
        <v>5.3837561349999993E-2</v>
      </c>
      <c r="H17" s="163">
        <v>9.0558174950000001E-2</v>
      </c>
      <c r="I17" s="857">
        <v>0.12037056218</v>
      </c>
      <c r="J17" s="857">
        <v>0.14298246354999999</v>
      </c>
      <c r="K17" s="857">
        <v>0.16949794263000001</v>
      </c>
      <c r="L17" s="857">
        <v>0.17746663391</v>
      </c>
      <c r="M17" s="857">
        <v>0.21177885795000001</v>
      </c>
      <c r="N17" s="857">
        <v>2.6445642626799999</v>
      </c>
      <c r="O17" s="857">
        <v>2.6679719776899997</v>
      </c>
      <c r="P17" s="857">
        <v>2.6760881094699998</v>
      </c>
      <c r="R17" s="46"/>
    </row>
    <row r="18" spans="1:20" s="86" customFormat="1" ht="25.5" customHeight="1">
      <c r="A18" s="79" t="s">
        <v>137</v>
      </c>
      <c r="B18" s="225">
        <v>1.9972632075299999</v>
      </c>
      <c r="C18" s="225">
        <v>0.94583170156000029</v>
      </c>
      <c r="D18" s="225">
        <v>0.70108114321999926</v>
      </c>
      <c r="E18" s="225">
        <v>7.999841245E-2</v>
      </c>
      <c r="F18" s="225">
        <v>0.25968803782999994</v>
      </c>
      <c r="G18" s="225">
        <v>0.30945989184999989</v>
      </c>
      <c r="H18" s="225">
        <v>0.34579919647999974</v>
      </c>
      <c r="I18" s="858">
        <v>0.39116559537000001</v>
      </c>
      <c r="J18" s="858">
        <v>0.41728054808999931</v>
      </c>
      <c r="K18" s="858">
        <v>0.47815219368999962</v>
      </c>
      <c r="L18" s="858">
        <v>0.54615074733999946</v>
      </c>
      <c r="M18" s="858">
        <v>0.58125003263999997</v>
      </c>
      <c r="N18" s="858">
        <v>0.68471054094000006</v>
      </c>
      <c r="O18" s="858">
        <v>0.73819381072000045</v>
      </c>
      <c r="P18" s="858">
        <v>0.77189763716000104</v>
      </c>
      <c r="Q18" s="85"/>
      <c r="R18" s="85"/>
      <c r="S18" s="85"/>
      <c r="T18" s="85"/>
    </row>
    <row r="19" spans="1:20" s="84" customFormat="1" ht="18.75" customHeight="1">
      <c r="A19" s="83" t="s">
        <v>57</v>
      </c>
      <c r="B19" s="229">
        <v>0.31827697100000002</v>
      </c>
      <c r="C19" s="229">
        <v>0.31788129895</v>
      </c>
      <c r="D19" s="229">
        <v>0.47603158668000006</v>
      </c>
      <c r="E19" s="226">
        <v>3.9511974209999995E-2</v>
      </c>
      <c r="F19" s="226">
        <v>6.9906063850000005E-2</v>
      </c>
      <c r="G19" s="226">
        <v>0.11574108413999998</v>
      </c>
      <c r="H19" s="226">
        <v>0.14303691563999998</v>
      </c>
      <c r="I19" s="859">
        <v>0.16989078634999999</v>
      </c>
      <c r="J19" s="859">
        <v>0.20219465310999998</v>
      </c>
      <c r="K19" s="859">
        <v>0.23445186949999999</v>
      </c>
      <c r="L19" s="859">
        <v>0.28540611074</v>
      </c>
      <c r="M19" s="859">
        <v>0.36778283701999998</v>
      </c>
      <c r="N19" s="859">
        <v>0.42123577738000001</v>
      </c>
      <c r="O19" s="859">
        <v>0.48007822772999997</v>
      </c>
      <c r="P19" s="859">
        <v>0.55088123032999992</v>
      </c>
      <c r="R19" s="253"/>
      <c r="S19" s="253"/>
    </row>
    <row r="20" spans="1:20" s="45" customFormat="1" ht="18.75" customHeight="1">
      <c r="A20" s="80" t="s">
        <v>58</v>
      </c>
      <c r="B20" s="163">
        <v>4.6260019940000001E-2</v>
      </c>
      <c r="C20" s="163">
        <v>5.898084960000001E-3</v>
      </c>
      <c r="D20" s="163">
        <v>5.5380111349999997E-2</v>
      </c>
      <c r="E20" s="163">
        <v>6.1465770999999999E-4</v>
      </c>
      <c r="F20" s="163">
        <v>6.1716311999999995E-4</v>
      </c>
      <c r="G20" s="163">
        <v>6.2983710999999995E-4</v>
      </c>
      <c r="H20" s="163">
        <v>8.2743057999999994E-4</v>
      </c>
      <c r="I20" s="857">
        <v>1.3431808000000001E-3</v>
      </c>
      <c r="J20" s="857">
        <v>2.2090430199999999E-3</v>
      </c>
      <c r="K20" s="857">
        <v>2.41064572E-3</v>
      </c>
      <c r="L20" s="857">
        <v>3.2158292199999999E-3</v>
      </c>
      <c r="M20" s="857">
        <v>4.7102924799999994E-3</v>
      </c>
      <c r="N20" s="857">
        <v>4.8500428599999998E-3</v>
      </c>
      <c r="O20" s="857">
        <v>5.2726252099999996E-3</v>
      </c>
      <c r="P20" s="857">
        <v>5.4762036199999999E-3</v>
      </c>
      <c r="R20" s="46"/>
    </row>
    <row r="21" spans="1:20" s="44" customFormat="1" ht="24" customHeight="1">
      <c r="A21" s="82" t="s">
        <v>431</v>
      </c>
      <c r="B21" s="227">
        <v>0.65715344338000015</v>
      </c>
      <c r="C21" s="227">
        <v>0.75429969410999986</v>
      </c>
      <c r="D21" s="227">
        <v>0.91593153803000016</v>
      </c>
      <c r="E21" s="227">
        <v>9.2974765169999973E-2</v>
      </c>
      <c r="F21" s="227">
        <v>0.16904505027</v>
      </c>
      <c r="G21" s="227">
        <v>0.26233856623999996</v>
      </c>
      <c r="H21" s="227">
        <v>0.33012220401999992</v>
      </c>
      <c r="I21" s="860">
        <v>0.40922398783999991</v>
      </c>
      <c r="J21" s="860">
        <v>0.48421303983999986</v>
      </c>
      <c r="K21" s="860">
        <v>0.55676195284999985</v>
      </c>
      <c r="L21" s="860">
        <v>0.64303368182999987</v>
      </c>
      <c r="M21" s="860">
        <v>0.76015219033999981</v>
      </c>
      <c r="N21" s="860">
        <v>0.84931320396999976</v>
      </c>
      <c r="O21" s="860">
        <v>0.93935940325999978</v>
      </c>
      <c r="P21" s="860">
        <v>1.0417747524799998</v>
      </c>
      <c r="Q21" s="45"/>
      <c r="R21" s="200"/>
      <c r="S21" s="200"/>
    </row>
    <row r="22" spans="1:20" s="44" customFormat="1" ht="28.5" customHeight="1">
      <c r="A22" s="79" t="s">
        <v>654</v>
      </c>
      <c r="B22" s="203">
        <v>1.1148377268800003</v>
      </c>
      <c r="C22" s="203">
        <v>10.718771883059999</v>
      </c>
      <c r="D22" s="203">
        <v>0.44994380991999994</v>
      </c>
      <c r="E22" s="203">
        <v>1.620404064E-2</v>
      </c>
      <c r="F22" s="203">
        <v>3.511050134999999E-2</v>
      </c>
      <c r="G22" s="203">
        <v>5.4467398459999997E-2</v>
      </c>
      <c r="H22" s="203">
        <v>9.1385605529999997E-2</v>
      </c>
      <c r="I22" s="856">
        <v>0.12171374298</v>
      </c>
      <c r="J22" s="856">
        <v>0.14519150656999999</v>
      </c>
      <c r="K22" s="856">
        <v>0.17190858835</v>
      </c>
      <c r="L22" s="856">
        <v>0.18068246313</v>
      </c>
      <c r="M22" s="856">
        <v>0.21648915043</v>
      </c>
      <c r="N22" s="856">
        <v>2.6494143055399997</v>
      </c>
      <c r="O22" s="856">
        <v>2.6732446028999997</v>
      </c>
      <c r="P22" s="856">
        <v>2.6815643130899995</v>
      </c>
      <c r="Q22" s="45"/>
      <c r="R22" s="200"/>
    </row>
    <row r="23" spans="1:20" s="49" customFormat="1">
      <c r="A23" s="47"/>
      <c r="B23" s="122"/>
      <c r="C23" s="122"/>
      <c r="D23" s="122"/>
      <c r="E23" s="48"/>
      <c r="F23" s="48"/>
      <c r="G23" s="48"/>
      <c r="H23" s="48"/>
      <c r="I23" s="48"/>
      <c r="J23" s="48"/>
      <c r="K23" s="48"/>
      <c r="L23" s="48"/>
      <c r="M23" s="48"/>
      <c r="N23" s="48"/>
      <c r="O23" s="48"/>
      <c r="P23" s="48"/>
      <c r="Q23" s="45"/>
    </row>
    <row r="24" spans="1:20" s="52" customFormat="1">
      <c r="A24" s="50" t="s">
        <v>49</v>
      </c>
      <c r="B24" s="51"/>
      <c r="C24" s="51"/>
      <c r="D24" s="51"/>
      <c r="O24" s="255"/>
      <c r="P24" s="255"/>
      <c r="Q24" s="45"/>
    </row>
    <row r="25" spans="1:20" s="52" customFormat="1" ht="15" customHeight="1">
      <c r="A25" s="73" t="s">
        <v>48</v>
      </c>
      <c r="B25" s="53"/>
      <c r="C25" s="53"/>
      <c r="D25" s="53"/>
      <c r="E25" s="54"/>
      <c r="F25" s="55"/>
      <c r="G25" s="55"/>
      <c r="H25" s="55"/>
      <c r="I25" s="55"/>
      <c r="J25" s="55"/>
      <c r="K25" s="55"/>
      <c r="L25" s="55"/>
      <c r="M25" s="55"/>
      <c r="N25" s="55"/>
      <c r="O25" s="55"/>
      <c r="P25" s="55"/>
    </row>
    <row r="26" spans="1:20" s="52" customFormat="1" ht="12.75" customHeight="1">
      <c r="A26" s="73" t="s">
        <v>134</v>
      </c>
      <c r="B26" s="134"/>
      <c r="C26" s="134"/>
      <c r="D26" s="134"/>
      <c r="E26" s="134"/>
      <c r="F26" s="134"/>
      <c r="G26" s="134"/>
      <c r="H26" s="134"/>
      <c r="I26" s="134"/>
      <c r="J26" s="134"/>
      <c r="K26" s="134"/>
      <c r="L26" s="134"/>
      <c r="M26" s="134"/>
      <c r="N26" s="134"/>
      <c r="O26" s="134"/>
      <c r="P26" s="134"/>
    </row>
    <row r="27" spans="1:20" s="52" customFormat="1" ht="12.75" customHeight="1">
      <c r="A27" s="1325" t="s">
        <v>128</v>
      </c>
      <c r="B27" s="1344"/>
      <c r="C27" s="1344"/>
      <c r="D27" s="1344"/>
      <c r="E27" s="1344"/>
      <c r="F27" s="1344"/>
      <c r="G27" s="1344"/>
      <c r="H27" s="1344"/>
      <c r="I27" s="1344"/>
      <c r="J27" s="1344"/>
      <c r="K27" s="1344"/>
      <c r="L27" s="1344"/>
      <c r="M27" s="1344"/>
      <c r="N27" s="1344"/>
      <c r="O27" s="1344"/>
      <c r="P27" s="1344"/>
    </row>
    <row r="28" spans="1:20" s="52" customFormat="1" ht="12.75" customHeight="1">
      <c r="A28" s="73" t="s">
        <v>150</v>
      </c>
      <c r="B28" s="134"/>
      <c r="C28" s="134"/>
      <c r="D28" s="134"/>
      <c r="E28" s="134"/>
      <c r="F28" s="134"/>
      <c r="G28" s="134"/>
      <c r="H28" s="134"/>
      <c r="I28" s="134"/>
      <c r="J28" s="134"/>
      <c r="K28" s="134"/>
      <c r="L28" s="134"/>
      <c r="M28" s="134"/>
      <c r="N28" s="134"/>
      <c r="O28" s="134"/>
      <c r="P28" s="134"/>
    </row>
    <row r="29" spans="1:20" s="52" customFormat="1" ht="12.75" customHeight="1">
      <c r="A29" s="73" t="s">
        <v>151</v>
      </c>
      <c r="B29" s="134"/>
      <c r="C29" s="134"/>
      <c r="D29" s="134"/>
      <c r="E29" s="134"/>
      <c r="F29" s="134"/>
      <c r="G29" s="134"/>
      <c r="H29" s="134"/>
      <c r="I29" s="134"/>
      <c r="J29" s="134"/>
      <c r="K29" s="134"/>
      <c r="L29" s="134"/>
      <c r="M29" s="134"/>
      <c r="N29" s="134"/>
      <c r="O29" s="134"/>
      <c r="P29" s="134"/>
    </row>
    <row r="30" spans="1:20" s="52" customFormat="1" ht="12.75" customHeight="1">
      <c r="A30" s="175" t="s">
        <v>425</v>
      </c>
      <c r="B30" s="134"/>
      <c r="C30" s="134"/>
      <c r="D30" s="134"/>
      <c r="E30" s="134"/>
      <c r="F30" s="134"/>
      <c r="G30" s="134"/>
      <c r="H30" s="134"/>
      <c r="I30" s="134"/>
      <c r="J30" s="134"/>
      <c r="K30" s="134"/>
      <c r="L30" s="134"/>
      <c r="M30" s="134"/>
      <c r="N30" s="134"/>
      <c r="O30" s="134"/>
      <c r="P30" s="134"/>
    </row>
    <row r="31" spans="1:20" s="52" customFormat="1" ht="12.75" customHeight="1">
      <c r="A31" s="73" t="s">
        <v>710</v>
      </c>
      <c r="B31" s="134"/>
      <c r="C31" s="134"/>
      <c r="D31" s="134"/>
      <c r="E31" s="134"/>
      <c r="F31" s="134"/>
      <c r="G31" s="134"/>
      <c r="H31" s="134"/>
      <c r="I31" s="134"/>
      <c r="J31" s="134"/>
      <c r="K31" s="134"/>
      <c r="L31" s="134"/>
      <c r="M31" s="134"/>
      <c r="N31" s="134"/>
      <c r="O31" s="134"/>
      <c r="P31" s="134"/>
    </row>
    <row r="32" spans="1:20" s="52" customFormat="1">
      <c r="A32" s="57"/>
      <c r="B32" s="53"/>
      <c r="C32" s="53"/>
      <c r="D32" s="53"/>
      <c r="E32" s="54"/>
      <c r="F32" s="55"/>
      <c r="G32" s="55"/>
      <c r="H32" s="55"/>
      <c r="I32" s="55"/>
      <c r="J32" s="55"/>
      <c r="K32" s="55"/>
      <c r="L32" s="58"/>
      <c r="M32" s="58"/>
      <c r="N32" s="55"/>
      <c r="O32" s="55"/>
      <c r="P32" s="55"/>
    </row>
    <row r="33" spans="1:16">
      <c r="A33" s="57"/>
      <c r="B33" s="59"/>
      <c r="C33" s="59"/>
      <c r="D33" s="59"/>
      <c r="E33" s="60"/>
      <c r="F33" s="60"/>
      <c r="G33" s="60"/>
      <c r="H33" s="60"/>
      <c r="I33" s="60"/>
      <c r="J33" s="60"/>
      <c r="K33" s="60"/>
      <c r="L33" s="60"/>
      <c r="M33" s="60"/>
      <c r="N33" s="60"/>
      <c r="O33" s="60"/>
      <c r="P33" s="60"/>
    </row>
    <row r="34" spans="1:16">
      <c r="A34" s="62"/>
      <c r="B34" s="53"/>
      <c r="C34" s="53"/>
      <c r="D34" s="53"/>
      <c r="E34" s="54"/>
      <c r="F34" s="55"/>
      <c r="G34" s="55"/>
      <c r="H34" s="55"/>
      <c r="I34" s="55"/>
      <c r="J34" s="58"/>
      <c r="K34" s="58"/>
      <c r="L34" s="58"/>
      <c r="M34" s="58"/>
      <c r="N34" s="55"/>
      <c r="O34" s="55"/>
      <c r="P34" s="55"/>
    </row>
    <row r="35" spans="1:16">
      <c r="A35" s="107"/>
    </row>
    <row r="36" spans="1:16">
      <c r="A36" s="107"/>
    </row>
    <row r="37" spans="1:16">
      <c r="A37" s="107"/>
    </row>
    <row r="38" spans="1:16">
      <c r="A38" s="107"/>
    </row>
    <row r="39" spans="1:16">
      <c r="A39" s="107"/>
    </row>
    <row r="40" spans="1:16">
      <c r="A40" s="107"/>
    </row>
    <row r="41" spans="1:16">
      <c r="A41" s="107"/>
    </row>
  </sheetData>
  <mergeCells count="7">
    <mergeCell ref="A27:P27"/>
    <mergeCell ref="A4:P4"/>
    <mergeCell ref="A5:A6"/>
    <mergeCell ref="E5:P5"/>
    <mergeCell ref="B5:B6"/>
    <mergeCell ref="C5:C6"/>
    <mergeCell ref="D5:D6"/>
  </mergeCells>
  <pageMargins left="0.70866141732283472" right="0.70866141732283472" top="0.74803149606299213" bottom="0.74803149606299213" header="0.31496062992125984" footer="0.31496062992125984"/>
  <pageSetup paperSize="9" scale="72" fitToHeight="0"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Φύλλο3">
    <pageSetUpPr fitToPage="1"/>
  </sheetPr>
  <dimension ref="A1:Q40"/>
  <sheetViews>
    <sheetView showGridLines="0" zoomScaleNormal="100" zoomScaleSheetLayoutView="100" workbookViewId="0">
      <selection activeCell="P6" sqref="P6"/>
    </sheetView>
  </sheetViews>
  <sheetFormatPr defaultRowHeight="12"/>
  <cols>
    <col min="1" max="1" width="64.42578125" style="52" customWidth="1"/>
    <col min="2" max="4" width="7.5703125" style="63" customWidth="1"/>
    <col min="5" max="5" width="7.5703125" style="64" customWidth="1"/>
    <col min="6" max="6" width="7.28515625" style="61" customWidth="1"/>
    <col min="7" max="7" width="7.5703125" style="61" customWidth="1"/>
    <col min="8" max="8" width="8.140625" style="61" customWidth="1"/>
    <col min="9" max="10" width="7.5703125" style="61" customWidth="1"/>
    <col min="11" max="11" width="6.7109375" style="61" customWidth="1"/>
    <col min="12" max="12" width="7.5703125" style="61" customWidth="1"/>
    <col min="13" max="13" width="7.7109375" style="61" customWidth="1"/>
    <col min="14" max="16" width="7.5703125" style="61" customWidth="1"/>
    <col min="17" max="255" width="9" style="61"/>
    <col min="256" max="256" width="82" style="61" customWidth="1"/>
    <col min="257" max="257" width="10.7109375" style="61" customWidth="1"/>
    <col min="258" max="258" width="8.5703125" style="61" customWidth="1"/>
    <col min="259" max="259" width="10.85546875" style="61" customWidth="1"/>
    <col min="260" max="260" width="8.85546875" style="61" customWidth="1"/>
    <col min="261" max="261" width="13.85546875" style="61" customWidth="1"/>
    <col min="262" max="262" width="11" style="61" customWidth="1"/>
    <col min="263" max="264" width="12.28515625" style="61" customWidth="1"/>
    <col min="265" max="265" width="6.42578125" style="61" customWidth="1"/>
    <col min="266" max="266" width="9.140625" style="61" customWidth="1"/>
    <col min="267" max="267" width="6.85546875" style="61" customWidth="1"/>
    <col min="268" max="268" width="10.42578125" style="61" customWidth="1"/>
    <col min="269" max="269" width="10" style="61" customWidth="1"/>
    <col min="270" max="270" width="6.7109375" style="61" bestFit="1" customWidth="1"/>
    <col min="271" max="271" width="9.140625" style="61" customWidth="1"/>
    <col min="272" max="511" width="9" style="61"/>
    <col min="512" max="512" width="82" style="61" customWidth="1"/>
    <col min="513" max="513" width="10.7109375" style="61" customWidth="1"/>
    <col min="514" max="514" width="8.5703125" style="61" customWidth="1"/>
    <col min="515" max="515" width="10.85546875" style="61" customWidth="1"/>
    <col min="516" max="516" width="8.85546875" style="61" customWidth="1"/>
    <col min="517" max="517" width="13.85546875" style="61" customWidth="1"/>
    <col min="518" max="518" width="11" style="61" customWidth="1"/>
    <col min="519" max="520" width="12.28515625" style="61" customWidth="1"/>
    <col min="521" max="521" width="6.42578125" style="61" customWidth="1"/>
    <col min="522" max="522" width="9.140625" style="61" customWidth="1"/>
    <col min="523" max="523" width="6.85546875" style="61" customWidth="1"/>
    <col min="524" max="524" width="10.42578125" style="61" customWidth="1"/>
    <col min="525" max="525" width="10" style="61" customWidth="1"/>
    <col min="526" max="526" width="6.7109375" style="61" bestFit="1" customWidth="1"/>
    <col min="527" max="527" width="9.140625" style="61" customWidth="1"/>
    <col min="528" max="767" width="9" style="61"/>
    <col min="768" max="768" width="82" style="61" customWidth="1"/>
    <col min="769" max="769" width="10.7109375" style="61" customWidth="1"/>
    <col min="770" max="770" width="8.5703125" style="61" customWidth="1"/>
    <col min="771" max="771" width="10.85546875" style="61" customWidth="1"/>
    <col min="772" max="772" width="8.85546875" style="61" customWidth="1"/>
    <col min="773" max="773" width="13.85546875" style="61" customWidth="1"/>
    <col min="774" max="774" width="11" style="61" customWidth="1"/>
    <col min="775" max="776" width="12.28515625" style="61" customWidth="1"/>
    <col min="777" max="777" width="6.42578125" style="61" customWidth="1"/>
    <col min="778" max="778" width="9.140625" style="61" customWidth="1"/>
    <col min="779" max="779" width="6.85546875" style="61" customWidth="1"/>
    <col min="780" max="780" width="10.42578125" style="61" customWidth="1"/>
    <col min="781" max="781" width="10" style="61" customWidth="1"/>
    <col min="782" max="782" width="6.7109375" style="61" bestFit="1" customWidth="1"/>
    <col min="783" max="783" width="9.140625" style="61" customWidth="1"/>
    <col min="784" max="1023" width="9" style="61"/>
    <col min="1024" max="1024" width="82" style="61" customWidth="1"/>
    <col min="1025" max="1025" width="10.7109375" style="61" customWidth="1"/>
    <col min="1026" max="1026" width="8.5703125" style="61" customWidth="1"/>
    <col min="1027" max="1027" width="10.85546875" style="61" customWidth="1"/>
    <col min="1028" max="1028" width="8.85546875" style="61" customWidth="1"/>
    <col min="1029" max="1029" width="13.85546875" style="61" customWidth="1"/>
    <col min="1030" max="1030" width="11" style="61" customWidth="1"/>
    <col min="1031" max="1032" width="12.28515625" style="61" customWidth="1"/>
    <col min="1033" max="1033" width="6.42578125" style="61" customWidth="1"/>
    <col min="1034" max="1034" width="9.140625" style="61" customWidth="1"/>
    <col min="1035" max="1035" width="6.85546875" style="61" customWidth="1"/>
    <col min="1036" max="1036" width="10.42578125" style="61" customWidth="1"/>
    <col min="1037" max="1037" width="10" style="61" customWidth="1"/>
    <col min="1038" max="1038" width="6.7109375" style="61" bestFit="1" customWidth="1"/>
    <col min="1039" max="1039" width="9.140625" style="61" customWidth="1"/>
    <col min="1040" max="1279" width="9" style="61"/>
    <col min="1280" max="1280" width="82" style="61" customWidth="1"/>
    <col min="1281" max="1281" width="10.7109375" style="61" customWidth="1"/>
    <col min="1282" max="1282" width="8.5703125" style="61" customWidth="1"/>
    <col min="1283" max="1283" width="10.85546875" style="61" customWidth="1"/>
    <col min="1284" max="1284" width="8.85546875" style="61" customWidth="1"/>
    <col min="1285" max="1285" width="13.85546875" style="61" customWidth="1"/>
    <col min="1286" max="1286" width="11" style="61" customWidth="1"/>
    <col min="1287" max="1288" width="12.28515625" style="61" customWidth="1"/>
    <col min="1289" max="1289" width="6.42578125" style="61" customWidth="1"/>
    <col min="1290" max="1290" width="9.140625" style="61" customWidth="1"/>
    <col min="1291" max="1291" width="6.85546875" style="61" customWidth="1"/>
    <col min="1292" max="1292" width="10.42578125" style="61" customWidth="1"/>
    <col min="1293" max="1293" width="10" style="61" customWidth="1"/>
    <col min="1294" max="1294" width="6.7109375" style="61" bestFit="1" customWidth="1"/>
    <col min="1295" max="1295" width="9.140625" style="61" customWidth="1"/>
    <col min="1296" max="1535" width="9" style="61"/>
    <col min="1536" max="1536" width="82" style="61" customWidth="1"/>
    <col min="1537" max="1537" width="10.7109375" style="61" customWidth="1"/>
    <col min="1538" max="1538" width="8.5703125" style="61" customWidth="1"/>
    <col min="1539" max="1539" width="10.85546875" style="61" customWidth="1"/>
    <col min="1540" max="1540" width="8.85546875" style="61" customWidth="1"/>
    <col min="1541" max="1541" width="13.85546875" style="61" customWidth="1"/>
    <col min="1542" max="1542" width="11" style="61" customWidth="1"/>
    <col min="1543" max="1544" width="12.28515625" style="61" customWidth="1"/>
    <col min="1545" max="1545" width="6.42578125" style="61" customWidth="1"/>
    <col min="1546" max="1546" width="9.140625" style="61" customWidth="1"/>
    <col min="1547" max="1547" width="6.85546875" style="61" customWidth="1"/>
    <col min="1548" max="1548" width="10.42578125" style="61" customWidth="1"/>
    <col min="1549" max="1549" width="10" style="61" customWidth="1"/>
    <col min="1550" max="1550" width="6.7109375" style="61" bestFit="1" customWidth="1"/>
    <col min="1551" max="1551" width="9.140625" style="61" customWidth="1"/>
    <col min="1552" max="1791" width="9" style="61"/>
    <col min="1792" max="1792" width="82" style="61" customWidth="1"/>
    <col min="1793" max="1793" width="10.7109375" style="61" customWidth="1"/>
    <col min="1794" max="1794" width="8.5703125" style="61" customWidth="1"/>
    <col min="1795" max="1795" width="10.85546875" style="61" customWidth="1"/>
    <col min="1796" max="1796" width="8.85546875" style="61" customWidth="1"/>
    <col min="1797" max="1797" width="13.85546875" style="61" customWidth="1"/>
    <col min="1798" max="1798" width="11" style="61" customWidth="1"/>
    <col min="1799" max="1800" width="12.28515625" style="61" customWidth="1"/>
    <col min="1801" max="1801" width="6.42578125" style="61" customWidth="1"/>
    <col min="1802" max="1802" width="9.140625" style="61" customWidth="1"/>
    <col min="1803" max="1803" width="6.85546875" style="61" customWidth="1"/>
    <col min="1804" max="1804" width="10.42578125" style="61" customWidth="1"/>
    <col min="1805" max="1805" width="10" style="61" customWidth="1"/>
    <col min="1806" max="1806" width="6.7109375" style="61" bestFit="1" customWidth="1"/>
    <col min="1807" max="1807" width="9.140625" style="61" customWidth="1"/>
    <col min="1808" max="2047" width="9" style="61"/>
    <col min="2048" max="2048" width="82" style="61" customWidth="1"/>
    <col min="2049" max="2049" width="10.7109375" style="61" customWidth="1"/>
    <col min="2050" max="2050" width="8.5703125" style="61" customWidth="1"/>
    <col min="2051" max="2051" width="10.85546875" style="61" customWidth="1"/>
    <col min="2052" max="2052" width="8.85546875" style="61" customWidth="1"/>
    <col min="2053" max="2053" width="13.85546875" style="61" customWidth="1"/>
    <col min="2054" max="2054" width="11" style="61" customWidth="1"/>
    <col min="2055" max="2056" width="12.28515625" style="61" customWidth="1"/>
    <col min="2057" max="2057" width="6.42578125" style="61" customWidth="1"/>
    <col min="2058" max="2058" width="9.140625" style="61" customWidth="1"/>
    <col min="2059" max="2059" width="6.85546875" style="61" customWidth="1"/>
    <col min="2060" max="2060" width="10.42578125" style="61" customWidth="1"/>
    <col min="2061" max="2061" width="10" style="61" customWidth="1"/>
    <col min="2062" max="2062" width="6.7109375" style="61" bestFit="1" customWidth="1"/>
    <col min="2063" max="2063" width="9.140625" style="61" customWidth="1"/>
    <col min="2064" max="2303" width="9" style="61"/>
    <col min="2304" max="2304" width="82" style="61" customWidth="1"/>
    <col min="2305" max="2305" width="10.7109375" style="61" customWidth="1"/>
    <col min="2306" max="2306" width="8.5703125" style="61" customWidth="1"/>
    <col min="2307" max="2307" width="10.85546875" style="61" customWidth="1"/>
    <col min="2308" max="2308" width="8.85546875" style="61" customWidth="1"/>
    <col min="2309" max="2309" width="13.85546875" style="61" customWidth="1"/>
    <col min="2310" max="2310" width="11" style="61" customWidth="1"/>
    <col min="2311" max="2312" width="12.28515625" style="61" customWidth="1"/>
    <col min="2313" max="2313" width="6.42578125" style="61" customWidth="1"/>
    <col min="2314" max="2314" width="9.140625" style="61" customWidth="1"/>
    <col min="2315" max="2315" width="6.85546875" style="61" customWidth="1"/>
    <col min="2316" max="2316" width="10.42578125" style="61" customWidth="1"/>
    <col min="2317" max="2317" width="10" style="61" customWidth="1"/>
    <col min="2318" max="2318" width="6.7109375" style="61" bestFit="1" customWidth="1"/>
    <col min="2319" max="2319" width="9.140625" style="61" customWidth="1"/>
    <col min="2320" max="2559" width="9" style="61"/>
    <col min="2560" max="2560" width="82" style="61" customWidth="1"/>
    <col min="2561" max="2561" width="10.7109375" style="61" customWidth="1"/>
    <col min="2562" max="2562" width="8.5703125" style="61" customWidth="1"/>
    <col min="2563" max="2563" width="10.85546875" style="61" customWidth="1"/>
    <col min="2564" max="2564" width="8.85546875" style="61" customWidth="1"/>
    <col min="2565" max="2565" width="13.85546875" style="61" customWidth="1"/>
    <col min="2566" max="2566" width="11" style="61" customWidth="1"/>
    <col min="2567" max="2568" width="12.28515625" style="61" customWidth="1"/>
    <col min="2569" max="2569" width="6.42578125" style="61" customWidth="1"/>
    <col min="2570" max="2570" width="9.140625" style="61" customWidth="1"/>
    <col min="2571" max="2571" width="6.85546875" style="61" customWidth="1"/>
    <col min="2572" max="2572" width="10.42578125" style="61" customWidth="1"/>
    <col min="2573" max="2573" width="10" style="61" customWidth="1"/>
    <col min="2574" max="2574" width="6.7109375" style="61" bestFit="1" customWidth="1"/>
    <col min="2575" max="2575" width="9.140625" style="61" customWidth="1"/>
    <col min="2576" max="2815" width="9" style="61"/>
    <col min="2816" max="2816" width="82" style="61" customWidth="1"/>
    <col min="2817" max="2817" width="10.7109375" style="61" customWidth="1"/>
    <col min="2818" max="2818" width="8.5703125" style="61" customWidth="1"/>
    <col min="2819" max="2819" width="10.85546875" style="61" customWidth="1"/>
    <col min="2820" max="2820" width="8.85546875" style="61" customWidth="1"/>
    <col min="2821" max="2821" width="13.85546875" style="61" customWidth="1"/>
    <col min="2822" max="2822" width="11" style="61" customWidth="1"/>
    <col min="2823" max="2824" width="12.28515625" style="61" customWidth="1"/>
    <col min="2825" max="2825" width="6.42578125" style="61" customWidth="1"/>
    <col min="2826" max="2826" width="9.140625" style="61" customWidth="1"/>
    <col min="2827" max="2827" width="6.85546875" style="61" customWidth="1"/>
    <col min="2828" max="2828" width="10.42578125" style="61" customWidth="1"/>
    <col min="2829" max="2829" width="10" style="61" customWidth="1"/>
    <col min="2830" max="2830" width="6.7109375" style="61" bestFit="1" customWidth="1"/>
    <col min="2831" max="2831" width="9.140625" style="61" customWidth="1"/>
    <col min="2832" max="3071" width="9" style="61"/>
    <col min="3072" max="3072" width="82" style="61" customWidth="1"/>
    <col min="3073" max="3073" width="10.7109375" style="61" customWidth="1"/>
    <col min="3074" max="3074" width="8.5703125" style="61" customWidth="1"/>
    <col min="3075" max="3075" width="10.85546875" style="61" customWidth="1"/>
    <col min="3076" max="3076" width="8.85546875" style="61" customWidth="1"/>
    <col min="3077" max="3077" width="13.85546875" style="61" customWidth="1"/>
    <col min="3078" max="3078" width="11" style="61" customWidth="1"/>
    <col min="3079" max="3080" width="12.28515625" style="61" customWidth="1"/>
    <col min="3081" max="3081" width="6.42578125" style="61" customWidth="1"/>
    <col min="3082" max="3082" width="9.140625" style="61" customWidth="1"/>
    <col min="3083" max="3083" width="6.85546875" style="61" customWidth="1"/>
    <col min="3084" max="3084" width="10.42578125" style="61" customWidth="1"/>
    <col min="3085" max="3085" width="10" style="61" customWidth="1"/>
    <col min="3086" max="3086" width="6.7109375" style="61" bestFit="1" customWidth="1"/>
    <col min="3087" max="3087" width="9.140625" style="61" customWidth="1"/>
    <col min="3088" max="3327" width="9" style="61"/>
    <col min="3328" max="3328" width="82" style="61" customWidth="1"/>
    <col min="3329" max="3329" width="10.7109375" style="61" customWidth="1"/>
    <col min="3330" max="3330" width="8.5703125" style="61" customWidth="1"/>
    <col min="3331" max="3331" width="10.85546875" style="61" customWidth="1"/>
    <col min="3332" max="3332" width="8.85546875" style="61" customWidth="1"/>
    <col min="3333" max="3333" width="13.85546875" style="61" customWidth="1"/>
    <col min="3334" max="3334" width="11" style="61" customWidth="1"/>
    <col min="3335" max="3336" width="12.28515625" style="61" customWidth="1"/>
    <col min="3337" max="3337" width="6.42578125" style="61" customWidth="1"/>
    <col min="3338" max="3338" width="9.140625" style="61" customWidth="1"/>
    <col min="3339" max="3339" width="6.85546875" style="61" customWidth="1"/>
    <col min="3340" max="3340" width="10.42578125" style="61" customWidth="1"/>
    <col min="3341" max="3341" width="10" style="61" customWidth="1"/>
    <col min="3342" max="3342" width="6.7109375" style="61" bestFit="1" customWidth="1"/>
    <col min="3343" max="3343" width="9.140625" style="61" customWidth="1"/>
    <col min="3344" max="3583" width="9" style="61"/>
    <col min="3584" max="3584" width="82" style="61" customWidth="1"/>
    <col min="3585" max="3585" width="10.7109375" style="61" customWidth="1"/>
    <col min="3586" max="3586" width="8.5703125" style="61" customWidth="1"/>
    <col min="3587" max="3587" width="10.85546875" style="61" customWidth="1"/>
    <col min="3588" max="3588" width="8.85546875" style="61" customWidth="1"/>
    <col min="3589" max="3589" width="13.85546875" style="61" customWidth="1"/>
    <col min="3590" max="3590" width="11" style="61" customWidth="1"/>
    <col min="3591" max="3592" width="12.28515625" style="61" customWidth="1"/>
    <col min="3593" max="3593" width="6.42578125" style="61" customWidth="1"/>
    <col min="3594" max="3594" width="9.140625" style="61" customWidth="1"/>
    <col min="3595" max="3595" width="6.85546875" style="61" customWidth="1"/>
    <col min="3596" max="3596" width="10.42578125" style="61" customWidth="1"/>
    <col min="3597" max="3597" width="10" style="61" customWidth="1"/>
    <col min="3598" max="3598" width="6.7109375" style="61" bestFit="1" customWidth="1"/>
    <col min="3599" max="3599" width="9.140625" style="61" customWidth="1"/>
    <col min="3600" max="3839" width="9" style="61"/>
    <col min="3840" max="3840" width="82" style="61" customWidth="1"/>
    <col min="3841" max="3841" width="10.7109375" style="61" customWidth="1"/>
    <col min="3842" max="3842" width="8.5703125" style="61" customWidth="1"/>
    <col min="3843" max="3843" width="10.85546875" style="61" customWidth="1"/>
    <col min="3844" max="3844" width="8.85546875" style="61" customWidth="1"/>
    <col min="3845" max="3845" width="13.85546875" style="61" customWidth="1"/>
    <col min="3846" max="3846" width="11" style="61" customWidth="1"/>
    <col min="3847" max="3848" width="12.28515625" style="61" customWidth="1"/>
    <col min="3849" max="3849" width="6.42578125" style="61" customWidth="1"/>
    <col min="3850" max="3850" width="9.140625" style="61" customWidth="1"/>
    <col min="3851" max="3851" width="6.85546875" style="61" customWidth="1"/>
    <col min="3852" max="3852" width="10.42578125" style="61" customWidth="1"/>
    <col min="3853" max="3853" width="10" style="61" customWidth="1"/>
    <col min="3854" max="3854" width="6.7109375" style="61" bestFit="1" customWidth="1"/>
    <col min="3855" max="3855" width="9.140625" style="61" customWidth="1"/>
    <col min="3856" max="4095" width="9" style="61"/>
    <col min="4096" max="4096" width="82" style="61" customWidth="1"/>
    <col min="4097" max="4097" width="10.7109375" style="61" customWidth="1"/>
    <col min="4098" max="4098" width="8.5703125" style="61" customWidth="1"/>
    <col min="4099" max="4099" width="10.85546875" style="61" customWidth="1"/>
    <col min="4100" max="4100" width="8.85546875" style="61" customWidth="1"/>
    <col min="4101" max="4101" width="13.85546875" style="61" customWidth="1"/>
    <col min="4102" max="4102" width="11" style="61" customWidth="1"/>
    <col min="4103" max="4104" width="12.28515625" style="61" customWidth="1"/>
    <col min="4105" max="4105" width="6.42578125" style="61" customWidth="1"/>
    <col min="4106" max="4106" width="9.140625" style="61" customWidth="1"/>
    <col min="4107" max="4107" width="6.85546875" style="61" customWidth="1"/>
    <col min="4108" max="4108" width="10.42578125" style="61" customWidth="1"/>
    <col min="4109" max="4109" width="10" style="61" customWidth="1"/>
    <col min="4110" max="4110" width="6.7109375" style="61" bestFit="1" customWidth="1"/>
    <col min="4111" max="4111" width="9.140625" style="61" customWidth="1"/>
    <col min="4112" max="4351" width="9" style="61"/>
    <col min="4352" max="4352" width="82" style="61" customWidth="1"/>
    <col min="4353" max="4353" width="10.7109375" style="61" customWidth="1"/>
    <col min="4354" max="4354" width="8.5703125" style="61" customWidth="1"/>
    <col min="4355" max="4355" width="10.85546875" style="61" customWidth="1"/>
    <col min="4356" max="4356" width="8.85546875" style="61" customWidth="1"/>
    <col min="4357" max="4357" width="13.85546875" style="61" customWidth="1"/>
    <col min="4358" max="4358" width="11" style="61" customWidth="1"/>
    <col min="4359" max="4360" width="12.28515625" style="61" customWidth="1"/>
    <col min="4361" max="4361" width="6.42578125" style="61" customWidth="1"/>
    <col min="4362" max="4362" width="9.140625" style="61" customWidth="1"/>
    <col min="4363" max="4363" width="6.85546875" style="61" customWidth="1"/>
    <col min="4364" max="4364" width="10.42578125" style="61" customWidth="1"/>
    <col min="4365" max="4365" width="10" style="61" customWidth="1"/>
    <col min="4366" max="4366" width="6.7109375" style="61" bestFit="1" customWidth="1"/>
    <col min="4367" max="4367" width="9.140625" style="61" customWidth="1"/>
    <col min="4368" max="4607" width="9" style="61"/>
    <col min="4608" max="4608" width="82" style="61" customWidth="1"/>
    <col min="4609" max="4609" width="10.7109375" style="61" customWidth="1"/>
    <col min="4610" max="4610" width="8.5703125" style="61" customWidth="1"/>
    <col min="4611" max="4611" width="10.85546875" style="61" customWidth="1"/>
    <col min="4612" max="4612" width="8.85546875" style="61" customWidth="1"/>
    <col min="4613" max="4613" width="13.85546875" style="61" customWidth="1"/>
    <col min="4614" max="4614" width="11" style="61" customWidth="1"/>
    <col min="4615" max="4616" width="12.28515625" style="61" customWidth="1"/>
    <col min="4617" max="4617" width="6.42578125" style="61" customWidth="1"/>
    <col min="4618" max="4618" width="9.140625" style="61" customWidth="1"/>
    <col min="4619" max="4619" width="6.85546875" style="61" customWidth="1"/>
    <col min="4620" max="4620" width="10.42578125" style="61" customWidth="1"/>
    <col min="4621" max="4621" width="10" style="61" customWidth="1"/>
    <col min="4622" max="4622" width="6.7109375" style="61" bestFit="1" customWidth="1"/>
    <col min="4623" max="4623" width="9.140625" style="61" customWidth="1"/>
    <col min="4624" max="4863" width="9" style="61"/>
    <col min="4864" max="4864" width="82" style="61" customWidth="1"/>
    <col min="4865" max="4865" width="10.7109375" style="61" customWidth="1"/>
    <col min="4866" max="4866" width="8.5703125" style="61" customWidth="1"/>
    <col min="4867" max="4867" width="10.85546875" style="61" customWidth="1"/>
    <col min="4868" max="4868" width="8.85546875" style="61" customWidth="1"/>
    <col min="4869" max="4869" width="13.85546875" style="61" customWidth="1"/>
    <col min="4870" max="4870" width="11" style="61" customWidth="1"/>
    <col min="4871" max="4872" width="12.28515625" style="61" customWidth="1"/>
    <col min="4873" max="4873" width="6.42578125" style="61" customWidth="1"/>
    <col min="4874" max="4874" width="9.140625" style="61" customWidth="1"/>
    <col min="4875" max="4875" width="6.85546875" style="61" customWidth="1"/>
    <col min="4876" max="4876" width="10.42578125" style="61" customWidth="1"/>
    <col min="4877" max="4877" width="10" style="61" customWidth="1"/>
    <col min="4878" max="4878" width="6.7109375" style="61" bestFit="1" customWidth="1"/>
    <col min="4879" max="4879" width="9.140625" style="61" customWidth="1"/>
    <col min="4880" max="5119" width="9" style="61"/>
    <col min="5120" max="5120" width="82" style="61" customWidth="1"/>
    <col min="5121" max="5121" width="10.7109375" style="61" customWidth="1"/>
    <col min="5122" max="5122" width="8.5703125" style="61" customWidth="1"/>
    <col min="5123" max="5123" width="10.85546875" style="61" customWidth="1"/>
    <col min="5124" max="5124" width="8.85546875" style="61" customWidth="1"/>
    <col min="5125" max="5125" width="13.85546875" style="61" customWidth="1"/>
    <col min="5126" max="5126" width="11" style="61" customWidth="1"/>
    <col min="5127" max="5128" width="12.28515625" style="61" customWidth="1"/>
    <col min="5129" max="5129" width="6.42578125" style="61" customWidth="1"/>
    <col min="5130" max="5130" width="9.140625" style="61" customWidth="1"/>
    <col min="5131" max="5131" width="6.85546875" style="61" customWidth="1"/>
    <col min="5132" max="5132" width="10.42578125" style="61" customWidth="1"/>
    <col min="5133" max="5133" width="10" style="61" customWidth="1"/>
    <col min="5134" max="5134" width="6.7109375" style="61" bestFit="1" customWidth="1"/>
    <col min="5135" max="5135" width="9.140625" style="61" customWidth="1"/>
    <col min="5136" max="5375" width="9" style="61"/>
    <col min="5376" max="5376" width="82" style="61" customWidth="1"/>
    <col min="5377" max="5377" width="10.7109375" style="61" customWidth="1"/>
    <col min="5378" max="5378" width="8.5703125" style="61" customWidth="1"/>
    <col min="5379" max="5379" width="10.85546875" style="61" customWidth="1"/>
    <col min="5380" max="5380" width="8.85546875" style="61" customWidth="1"/>
    <col min="5381" max="5381" width="13.85546875" style="61" customWidth="1"/>
    <col min="5382" max="5382" width="11" style="61" customWidth="1"/>
    <col min="5383" max="5384" width="12.28515625" style="61" customWidth="1"/>
    <col min="5385" max="5385" width="6.42578125" style="61" customWidth="1"/>
    <col min="5386" max="5386" width="9.140625" style="61" customWidth="1"/>
    <col min="5387" max="5387" width="6.85546875" style="61" customWidth="1"/>
    <col min="5388" max="5388" width="10.42578125" style="61" customWidth="1"/>
    <col min="5389" max="5389" width="10" style="61" customWidth="1"/>
    <col min="5390" max="5390" width="6.7109375" style="61" bestFit="1" customWidth="1"/>
    <col min="5391" max="5391" width="9.140625" style="61" customWidth="1"/>
    <col min="5392" max="5631" width="9" style="61"/>
    <col min="5632" max="5632" width="82" style="61" customWidth="1"/>
    <col min="5633" max="5633" width="10.7109375" style="61" customWidth="1"/>
    <col min="5634" max="5634" width="8.5703125" style="61" customWidth="1"/>
    <col min="5635" max="5635" width="10.85546875" style="61" customWidth="1"/>
    <col min="5636" max="5636" width="8.85546875" style="61" customWidth="1"/>
    <col min="5637" max="5637" width="13.85546875" style="61" customWidth="1"/>
    <col min="5638" max="5638" width="11" style="61" customWidth="1"/>
    <col min="5639" max="5640" width="12.28515625" style="61" customWidth="1"/>
    <col min="5641" max="5641" width="6.42578125" style="61" customWidth="1"/>
    <col min="5642" max="5642" width="9.140625" style="61" customWidth="1"/>
    <col min="5643" max="5643" width="6.85546875" style="61" customWidth="1"/>
    <col min="5644" max="5644" width="10.42578125" style="61" customWidth="1"/>
    <col min="5645" max="5645" width="10" style="61" customWidth="1"/>
    <col min="5646" max="5646" width="6.7109375" style="61" bestFit="1" customWidth="1"/>
    <col min="5647" max="5647" width="9.140625" style="61" customWidth="1"/>
    <col min="5648" max="5887" width="9" style="61"/>
    <col min="5888" max="5888" width="82" style="61" customWidth="1"/>
    <col min="5889" max="5889" width="10.7109375" style="61" customWidth="1"/>
    <col min="5890" max="5890" width="8.5703125" style="61" customWidth="1"/>
    <col min="5891" max="5891" width="10.85546875" style="61" customWidth="1"/>
    <col min="5892" max="5892" width="8.85546875" style="61" customWidth="1"/>
    <col min="5893" max="5893" width="13.85546875" style="61" customWidth="1"/>
    <col min="5894" max="5894" width="11" style="61" customWidth="1"/>
    <col min="5895" max="5896" width="12.28515625" style="61" customWidth="1"/>
    <col min="5897" max="5897" width="6.42578125" style="61" customWidth="1"/>
    <col min="5898" max="5898" width="9.140625" style="61" customWidth="1"/>
    <col min="5899" max="5899" width="6.85546875" style="61" customWidth="1"/>
    <col min="5900" max="5900" width="10.42578125" style="61" customWidth="1"/>
    <col min="5901" max="5901" width="10" style="61" customWidth="1"/>
    <col min="5902" max="5902" width="6.7109375" style="61" bestFit="1" customWidth="1"/>
    <col min="5903" max="5903" width="9.140625" style="61" customWidth="1"/>
    <col min="5904" max="6143" width="9" style="61"/>
    <col min="6144" max="6144" width="82" style="61" customWidth="1"/>
    <col min="6145" max="6145" width="10.7109375" style="61" customWidth="1"/>
    <col min="6146" max="6146" width="8.5703125" style="61" customWidth="1"/>
    <col min="6147" max="6147" width="10.85546875" style="61" customWidth="1"/>
    <col min="6148" max="6148" width="8.85546875" style="61" customWidth="1"/>
    <col min="6149" max="6149" width="13.85546875" style="61" customWidth="1"/>
    <col min="6150" max="6150" width="11" style="61" customWidth="1"/>
    <col min="6151" max="6152" width="12.28515625" style="61" customWidth="1"/>
    <col min="6153" max="6153" width="6.42578125" style="61" customWidth="1"/>
    <col min="6154" max="6154" width="9.140625" style="61" customWidth="1"/>
    <col min="6155" max="6155" width="6.85546875" style="61" customWidth="1"/>
    <col min="6156" max="6156" width="10.42578125" style="61" customWidth="1"/>
    <col min="6157" max="6157" width="10" style="61" customWidth="1"/>
    <col min="6158" max="6158" width="6.7109375" style="61" bestFit="1" customWidth="1"/>
    <col min="6159" max="6159" width="9.140625" style="61" customWidth="1"/>
    <col min="6160" max="6399" width="9" style="61"/>
    <col min="6400" max="6400" width="82" style="61" customWidth="1"/>
    <col min="6401" max="6401" width="10.7109375" style="61" customWidth="1"/>
    <col min="6402" max="6402" width="8.5703125" style="61" customWidth="1"/>
    <col min="6403" max="6403" width="10.85546875" style="61" customWidth="1"/>
    <col min="6404" max="6404" width="8.85546875" style="61" customWidth="1"/>
    <col min="6405" max="6405" width="13.85546875" style="61" customWidth="1"/>
    <col min="6406" max="6406" width="11" style="61" customWidth="1"/>
    <col min="6407" max="6408" width="12.28515625" style="61" customWidth="1"/>
    <col min="6409" max="6409" width="6.42578125" style="61" customWidth="1"/>
    <col min="6410" max="6410" width="9.140625" style="61" customWidth="1"/>
    <col min="6411" max="6411" width="6.85546875" style="61" customWidth="1"/>
    <col min="6412" max="6412" width="10.42578125" style="61" customWidth="1"/>
    <col min="6413" max="6413" width="10" style="61" customWidth="1"/>
    <col min="6414" max="6414" width="6.7109375" style="61" bestFit="1" customWidth="1"/>
    <col min="6415" max="6415" width="9.140625" style="61" customWidth="1"/>
    <col min="6416" max="6655" width="9" style="61"/>
    <col min="6656" max="6656" width="82" style="61" customWidth="1"/>
    <col min="6657" max="6657" width="10.7109375" style="61" customWidth="1"/>
    <col min="6658" max="6658" width="8.5703125" style="61" customWidth="1"/>
    <col min="6659" max="6659" width="10.85546875" style="61" customWidth="1"/>
    <col min="6660" max="6660" width="8.85546875" style="61" customWidth="1"/>
    <col min="6661" max="6661" width="13.85546875" style="61" customWidth="1"/>
    <col min="6662" max="6662" width="11" style="61" customWidth="1"/>
    <col min="6663" max="6664" width="12.28515625" style="61" customWidth="1"/>
    <col min="6665" max="6665" width="6.42578125" style="61" customWidth="1"/>
    <col min="6666" max="6666" width="9.140625" style="61" customWidth="1"/>
    <col min="6667" max="6667" width="6.85546875" style="61" customWidth="1"/>
    <col min="6668" max="6668" width="10.42578125" style="61" customWidth="1"/>
    <col min="6669" max="6669" width="10" style="61" customWidth="1"/>
    <col min="6670" max="6670" width="6.7109375" style="61" bestFit="1" customWidth="1"/>
    <col min="6671" max="6671" width="9.140625" style="61" customWidth="1"/>
    <col min="6672" max="6911" width="9" style="61"/>
    <col min="6912" max="6912" width="82" style="61" customWidth="1"/>
    <col min="6913" max="6913" width="10.7109375" style="61" customWidth="1"/>
    <col min="6914" max="6914" width="8.5703125" style="61" customWidth="1"/>
    <col min="6915" max="6915" width="10.85546875" style="61" customWidth="1"/>
    <col min="6916" max="6916" width="8.85546875" style="61" customWidth="1"/>
    <col min="6917" max="6917" width="13.85546875" style="61" customWidth="1"/>
    <col min="6918" max="6918" width="11" style="61" customWidth="1"/>
    <col min="6919" max="6920" width="12.28515625" style="61" customWidth="1"/>
    <col min="6921" max="6921" width="6.42578125" style="61" customWidth="1"/>
    <col min="6922" max="6922" width="9.140625" style="61" customWidth="1"/>
    <col min="6923" max="6923" width="6.85546875" style="61" customWidth="1"/>
    <col min="6924" max="6924" width="10.42578125" style="61" customWidth="1"/>
    <col min="6925" max="6925" width="10" style="61" customWidth="1"/>
    <col min="6926" max="6926" width="6.7109375" style="61" bestFit="1" customWidth="1"/>
    <col min="6927" max="6927" width="9.140625" style="61" customWidth="1"/>
    <col min="6928" max="7167" width="9" style="61"/>
    <col min="7168" max="7168" width="82" style="61" customWidth="1"/>
    <col min="7169" max="7169" width="10.7109375" style="61" customWidth="1"/>
    <col min="7170" max="7170" width="8.5703125" style="61" customWidth="1"/>
    <col min="7171" max="7171" width="10.85546875" style="61" customWidth="1"/>
    <col min="7172" max="7172" width="8.85546875" style="61" customWidth="1"/>
    <col min="7173" max="7173" width="13.85546875" style="61" customWidth="1"/>
    <col min="7174" max="7174" width="11" style="61" customWidth="1"/>
    <col min="7175" max="7176" width="12.28515625" style="61" customWidth="1"/>
    <col min="7177" max="7177" width="6.42578125" style="61" customWidth="1"/>
    <col min="7178" max="7178" width="9.140625" style="61" customWidth="1"/>
    <col min="7179" max="7179" width="6.85546875" style="61" customWidth="1"/>
    <col min="7180" max="7180" width="10.42578125" style="61" customWidth="1"/>
    <col min="7181" max="7181" width="10" style="61" customWidth="1"/>
    <col min="7182" max="7182" width="6.7109375" style="61" bestFit="1" customWidth="1"/>
    <col min="7183" max="7183" width="9.140625" style="61" customWidth="1"/>
    <col min="7184" max="7423" width="9" style="61"/>
    <col min="7424" max="7424" width="82" style="61" customWidth="1"/>
    <col min="7425" max="7425" width="10.7109375" style="61" customWidth="1"/>
    <col min="7426" max="7426" width="8.5703125" style="61" customWidth="1"/>
    <col min="7427" max="7427" width="10.85546875" style="61" customWidth="1"/>
    <col min="7428" max="7428" width="8.85546875" style="61" customWidth="1"/>
    <col min="7429" max="7429" width="13.85546875" style="61" customWidth="1"/>
    <col min="7430" max="7430" width="11" style="61" customWidth="1"/>
    <col min="7431" max="7432" width="12.28515625" style="61" customWidth="1"/>
    <col min="7433" max="7433" width="6.42578125" style="61" customWidth="1"/>
    <col min="7434" max="7434" width="9.140625" style="61" customWidth="1"/>
    <col min="7435" max="7435" width="6.85546875" style="61" customWidth="1"/>
    <col min="7436" max="7436" width="10.42578125" style="61" customWidth="1"/>
    <col min="7437" max="7437" width="10" style="61" customWidth="1"/>
    <col min="7438" max="7438" width="6.7109375" style="61" bestFit="1" customWidth="1"/>
    <col min="7439" max="7439" width="9.140625" style="61" customWidth="1"/>
    <col min="7440" max="7679" width="9" style="61"/>
    <col min="7680" max="7680" width="82" style="61" customWidth="1"/>
    <col min="7681" max="7681" width="10.7109375" style="61" customWidth="1"/>
    <col min="7682" max="7682" width="8.5703125" style="61" customWidth="1"/>
    <col min="7683" max="7683" width="10.85546875" style="61" customWidth="1"/>
    <col min="7684" max="7684" width="8.85546875" style="61" customWidth="1"/>
    <col min="7685" max="7685" width="13.85546875" style="61" customWidth="1"/>
    <col min="7686" max="7686" width="11" style="61" customWidth="1"/>
    <col min="7687" max="7688" width="12.28515625" style="61" customWidth="1"/>
    <col min="7689" max="7689" width="6.42578125" style="61" customWidth="1"/>
    <col min="7690" max="7690" width="9.140625" style="61" customWidth="1"/>
    <col min="7691" max="7691" width="6.85546875" style="61" customWidth="1"/>
    <col min="7692" max="7692" width="10.42578125" style="61" customWidth="1"/>
    <col min="7693" max="7693" width="10" style="61" customWidth="1"/>
    <col min="7694" max="7694" width="6.7109375" style="61" bestFit="1" customWidth="1"/>
    <col min="7695" max="7695" width="9.140625" style="61" customWidth="1"/>
    <col min="7696" max="7935" width="9" style="61"/>
    <col min="7936" max="7936" width="82" style="61" customWidth="1"/>
    <col min="7937" max="7937" width="10.7109375" style="61" customWidth="1"/>
    <col min="7938" max="7938" width="8.5703125" style="61" customWidth="1"/>
    <col min="7939" max="7939" width="10.85546875" style="61" customWidth="1"/>
    <col min="7940" max="7940" width="8.85546875" style="61" customWidth="1"/>
    <col min="7941" max="7941" width="13.85546875" style="61" customWidth="1"/>
    <col min="7942" max="7942" width="11" style="61" customWidth="1"/>
    <col min="7943" max="7944" width="12.28515625" style="61" customWidth="1"/>
    <col min="7945" max="7945" width="6.42578125" style="61" customWidth="1"/>
    <col min="7946" max="7946" width="9.140625" style="61" customWidth="1"/>
    <col min="7947" max="7947" width="6.85546875" style="61" customWidth="1"/>
    <col min="7948" max="7948" width="10.42578125" style="61" customWidth="1"/>
    <col min="7949" max="7949" width="10" style="61" customWidth="1"/>
    <col min="7950" max="7950" width="6.7109375" style="61" bestFit="1" customWidth="1"/>
    <col min="7951" max="7951" width="9.140625" style="61" customWidth="1"/>
    <col min="7952" max="8191" width="9" style="61"/>
    <col min="8192" max="8192" width="82" style="61" customWidth="1"/>
    <col min="8193" max="8193" width="10.7109375" style="61" customWidth="1"/>
    <col min="8194" max="8194" width="8.5703125" style="61" customWidth="1"/>
    <col min="8195" max="8195" width="10.85546875" style="61" customWidth="1"/>
    <col min="8196" max="8196" width="8.85546875" style="61" customWidth="1"/>
    <col min="8197" max="8197" width="13.85546875" style="61" customWidth="1"/>
    <col min="8198" max="8198" width="11" style="61" customWidth="1"/>
    <col min="8199" max="8200" width="12.28515625" style="61" customWidth="1"/>
    <col min="8201" max="8201" width="6.42578125" style="61" customWidth="1"/>
    <col min="8202" max="8202" width="9.140625" style="61" customWidth="1"/>
    <col min="8203" max="8203" width="6.85546875" style="61" customWidth="1"/>
    <col min="8204" max="8204" width="10.42578125" style="61" customWidth="1"/>
    <col min="8205" max="8205" width="10" style="61" customWidth="1"/>
    <col min="8206" max="8206" width="6.7109375" style="61" bestFit="1" customWidth="1"/>
    <col min="8207" max="8207" width="9.140625" style="61" customWidth="1"/>
    <col min="8208" max="8447" width="9" style="61"/>
    <col min="8448" max="8448" width="82" style="61" customWidth="1"/>
    <col min="8449" max="8449" width="10.7109375" style="61" customWidth="1"/>
    <col min="8450" max="8450" width="8.5703125" style="61" customWidth="1"/>
    <col min="8451" max="8451" width="10.85546875" style="61" customWidth="1"/>
    <col min="8452" max="8452" width="8.85546875" style="61" customWidth="1"/>
    <col min="8453" max="8453" width="13.85546875" style="61" customWidth="1"/>
    <col min="8454" max="8454" width="11" style="61" customWidth="1"/>
    <col min="8455" max="8456" width="12.28515625" style="61" customWidth="1"/>
    <col min="8457" max="8457" width="6.42578125" style="61" customWidth="1"/>
    <col min="8458" max="8458" width="9.140625" style="61" customWidth="1"/>
    <col min="8459" max="8459" width="6.85546875" style="61" customWidth="1"/>
    <col min="8460" max="8460" width="10.42578125" style="61" customWidth="1"/>
    <col min="8461" max="8461" width="10" style="61" customWidth="1"/>
    <col min="8462" max="8462" width="6.7109375" style="61" bestFit="1" customWidth="1"/>
    <col min="8463" max="8463" width="9.140625" style="61" customWidth="1"/>
    <col min="8464" max="8703" width="9" style="61"/>
    <col min="8704" max="8704" width="82" style="61" customWidth="1"/>
    <col min="8705" max="8705" width="10.7109375" style="61" customWidth="1"/>
    <col min="8706" max="8706" width="8.5703125" style="61" customWidth="1"/>
    <col min="8707" max="8707" width="10.85546875" style="61" customWidth="1"/>
    <col min="8708" max="8708" width="8.85546875" style="61" customWidth="1"/>
    <col min="8709" max="8709" width="13.85546875" style="61" customWidth="1"/>
    <col min="8710" max="8710" width="11" style="61" customWidth="1"/>
    <col min="8711" max="8712" width="12.28515625" style="61" customWidth="1"/>
    <col min="8713" max="8713" width="6.42578125" style="61" customWidth="1"/>
    <col min="8714" max="8714" width="9.140625" style="61" customWidth="1"/>
    <col min="8715" max="8715" width="6.85546875" style="61" customWidth="1"/>
    <col min="8716" max="8716" width="10.42578125" style="61" customWidth="1"/>
    <col min="8717" max="8717" width="10" style="61" customWidth="1"/>
    <col min="8718" max="8718" width="6.7109375" style="61" bestFit="1" customWidth="1"/>
    <col min="8719" max="8719" width="9.140625" style="61" customWidth="1"/>
    <col min="8720" max="8959" width="9" style="61"/>
    <col min="8960" max="8960" width="82" style="61" customWidth="1"/>
    <col min="8961" max="8961" width="10.7109375" style="61" customWidth="1"/>
    <col min="8962" max="8962" width="8.5703125" style="61" customWidth="1"/>
    <col min="8963" max="8963" width="10.85546875" style="61" customWidth="1"/>
    <col min="8964" max="8964" width="8.85546875" style="61" customWidth="1"/>
    <col min="8965" max="8965" width="13.85546875" style="61" customWidth="1"/>
    <col min="8966" max="8966" width="11" style="61" customWidth="1"/>
    <col min="8967" max="8968" width="12.28515625" style="61" customWidth="1"/>
    <col min="8969" max="8969" width="6.42578125" style="61" customWidth="1"/>
    <col min="8970" max="8970" width="9.140625" style="61" customWidth="1"/>
    <col min="8971" max="8971" width="6.85546875" style="61" customWidth="1"/>
    <col min="8972" max="8972" width="10.42578125" style="61" customWidth="1"/>
    <col min="8973" max="8973" width="10" style="61" customWidth="1"/>
    <col min="8974" max="8974" width="6.7109375" style="61" bestFit="1" customWidth="1"/>
    <col min="8975" max="8975" width="9.140625" style="61" customWidth="1"/>
    <col min="8976" max="9215" width="9" style="61"/>
    <col min="9216" max="9216" width="82" style="61" customWidth="1"/>
    <col min="9217" max="9217" width="10.7109375" style="61" customWidth="1"/>
    <col min="9218" max="9218" width="8.5703125" style="61" customWidth="1"/>
    <col min="9219" max="9219" width="10.85546875" style="61" customWidth="1"/>
    <col min="9220" max="9220" width="8.85546875" style="61" customWidth="1"/>
    <col min="9221" max="9221" width="13.85546875" style="61" customWidth="1"/>
    <col min="9222" max="9222" width="11" style="61" customWidth="1"/>
    <col min="9223" max="9224" width="12.28515625" style="61" customWidth="1"/>
    <col min="9225" max="9225" width="6.42578125" style="61" customWidth="1"/>
    <col min="9226" max="9226" width="9.140625" style="61" customWidth="1"/>
    <col min="9227" max="9227" width="6.85546875" style="61" customWidth="1"/>
    <col min="9228" max="9228" width="10.42578125" style="61" customWidth="1"/>
    <col min="9229" max="9229" width="10" style="61" customWidth="1"/>
    <col min="9230" max="9230" width="6.7109375" style="61" bestFit="1" customWidth="1"/>
    <col min="9231" max="9231" width="9.140625" style="61" customWidth="1"/>
    <col min="9232" max="9471" width="9" style="61"/>
    <col min="9472" max="9472" width="82" style="61" customWidth="1"/>
    <col min="9473" max="9473" width="10.7109375" style="61" customWidth="1"/>
    <col min="9474" max="9474" width="8.5703125" style="61" customWidth="1"/>
    <col min="9475" max="9475" width="10.85546875" style="61" customWidth="1"/>
    <col min="9476" max="9476" width="8.85546875" style="61" customWidth="1"/>
    <col min="9477" max="9477" width="13.85546875" style="61" customWidth="1"/>
    <col min="9478" max="9478" width="11" style="61" customWidth="1"/>
    <col min="9479" max="9480" width="12.28515625" style="61" customWidth="1"/>
    <col min="9481" max="9481" width="6.42578125" style="61" customWidth="1"/>
    <col min="9482" max="9482" width="9.140625" style="61" customWidth="1"/>
    <col min="9483" max="9483" width="6.85546875" style="61" customWidth="1"/>
    <col min="9484" max="9484" width="10.42578125" style="61" customWidth="1"/>
    <col min="9485" max="9485" width="10" style="61" customWidth="1"/>
    <col min="9486" max="9486" width="6.7109375" style="61" bestFit="1" customWidth="1"/>
    <col min="9487" max="9487" width="9.140625" style="61" customWidth="1"/>
    <col min="9488" max="9727" width="9" style="61"/>
    <col min="9728" max="9728" width="82" style="61" customWidth="1"/>
    <col min="9729" max="9729" width="10.7109375" style="61" customWidth="1"/>
    <col min="9730" max="9730" width="8.5703125" style="61" customWidth="1"/>
    <col min="9731" max="9731" width="10.85546875" style="61" customWidth="1"/>
    <col min="9732" max="9732" width="8.85546875" style="61" customWidth="1"/>
    <col min="9733" max="9733" width="13.85546875" style="61" customWidth="1"/>
    <col min="9734" max="9734" width="11" style="61" customWidth="1"/>
    <col min="9735" max="9736" width="12.28515625" style="61" customWidth="1"/>
    <col min="9737" max="9737" width="6.42578125" style="61" customWidth="1"/>
    <col min="9738" max="9738" width="9.140625" style="61" customWidth="1"/>
    <col min="9739" max="9739" width="6.85546875" style="61" customWidth="1"/>
    <col min="9740" max="9740" width="10.42578125" style="61" customWidth="1"/>
    <col min="9741" max="9741" width="10" style="61" customWidth="1"/>
    <col min="9742" max="9742" width="6.7109375" style="61" bestFit="1" customWidth="1"/>
    <col min="9743" max="9743" width="9.140625" style="61" customWidth="1"/>
    <col min="9744" max="9983" width="9" style="61"/>
    <col min="9984" max="9984" width="82" style="61" customWidth="1"/>
    <col min="9985" max="9985" width="10.7109375" style="61" customWidth="1"/>
    <col min="9986" max="9986" width="8.5703125" style="61" customWidth="1"/>
    <col min="9987" max="9987" width="10.85546875" style="61" customWidth="1"/>
    <col min="9988" max="9988" width="8.85546875" style="61" customWidth="1"/>
    <col min="9989" max="9989" width="13.85546875" style="61" customWidth="1"/>
    <col min="9990" max="9990" width="11" style="61" customWidth="1"/>
    <col min="9991" max="9992" width="12.28515625" style="61" customWidth="1"/>
    <col min="9993" max="9993" width="6.42578125" style="61" customWidth="1"/>
    <col min="9994" max="9994" width="9.140625" style="61" customWidth="1"/>
    <col min="9995" max="9995" width="6.85546875" style="61" customWidth="1"/>
    <col min="9996" max="9996" width="10.42578125" style="61" customWidth="1"/>
    <col min="9997" max="9997" width="10" style="61" customWidth="1"/>
    <col min="9998" max="9998" width="6.7109375" style="61" bestFit="1" customWidth="1"/>
    <col min="9999" max="9999" width="9.140625" style="61" customWidth="1"/>
    <col min="10000" max="10239" width="9" style="61"/>
    <col min="10240" max="10240" width="82" style="61" customWidth="1"/>
    <col min="10241" max="10241" width="10.7109375" style="61" customWidth="1"/>
    <col min="10242" max="10242" width="8.5703125" style="61" customWidth="1"/>
    <col min="10243" max="10243" width="10.85546875" style="61" customWidth="1"/>
    <col min="10244" max="10244" width="8.85546875" style="61" customWidth="1"/>
    <col min="10245" max="10245" width="13.85546875" style="61" customWidth="1"/>
    <col min="10246" max="10246" width="11" style="61" customWidth="1"/>
    <col min="10247" max="10248" width="12.28515625" style="61" customWidth="1"/>
    <col min="10249" max="10249" width="6.42578125" style="61" customWidth="1"/>
    <col min="10250" max="10250" width="9.140625" style="61" customWidth="1"/>
    <col min="10251" max="10251" width="6.85546875" style="61" customWidth="1"/>
    <col min="10252" max="10252" width="10.42578125" style="61" customWidth="1"/>
    <col min="10253" max="10253" width="10" style="61" customWidth="1"/>
    <col min="10254" max="10254" width="6.7109375" style="61" bestFit="1" customWidth="1"/>
    <col min="10255" max="10255" width="9.140625" style="61" customWidth="1"/>
    <col min="10256" max="10495" width="9" style="61"/>
    <col min="10496" max="10496" width="82" style="61" customWidth="1"/>
    <col min="10497" max="10497" width="10.7109375" style="61" customWidth="1"/>
    <col min="10498" max="10498" width="8.5703125" style="61" customWidth="1"/>
    <col min="10499" max="10499" width="10.85546875" style="61" customWidth="1"/>
    <col min="10500" max="10500" width="8.85546875" style="61" customWidth="1"/>
    <col min="10501" max="10501" width="13.85546875" style="61" customWidth="1"/>
    <col min="10502" max="10502" width="11" style="61" customWidth="1"/>
    <col min="10503" max="10504" width="12.28515625" style="61" customWidth="1"/>
    <col min="10505" max="10505" width="6.42578125" style="61" customWidth="1"/>
    <col min="10506" max="10506" width="9.140625" style="61" customWidth="1"/>
    <col min="10507" max="10507" width="6.85546875" style="61" customWidth="1"/>
    <col min="10508" max="10508" width="10.42578125" style="61" customWidth="1"/>
    <col min="10509" max="10509" width="10" style="61" customWidth="1"/>
    <col min="10510" max="10510" width="6.7109375" style="61" bestFit="1" customWidth="1"/>
    <col min="10511" max="10511" width="9.140625" style="61" customWidth="1"/>
    <col min="10512" max="10751" width="9" style="61"/>
    <col min="10752" max="10752" width="82" style="61" customWidth="1"/>
    <col min="10753" max="10753" width="10.7109375" style="61" customWidth="1"/>
    <col min="10754" max="10754" width="8.5703125" style="61" customWidth="1"/>
    <col min="10755" max="10755" width="10.85546875" style="61" customWidth="1"/>
    <col min="10756" max="10756" width="8.85546875" style="61" customWidth="1"/>
    <col min="10757" max="10757" width="13.85546875" style="61" customWidth="1"/>
    <col min="10758" max="10758" width="11" style="61" customWidth="1"/>
    <col min="10759" max="10760" width="12.28515625" style="61" customWidth="1"/>
    <col min="10761" max="10761" width="6.42578125" style="61" customWidth="1"/>
    <col min="10762" max="10762" width="9.140625" style="61" customWidth="1"/>
    <col min="10763" max="10763" width="6.85546875" style="61" customWidth="1"/>
    <col min="10764" max="10764" width="10.42578125" style="61" customWidth="1"/>
    <col min="10765" max="10765" width="10" style="61" customWidth="1"/>
    <col min="10766" max="10766" width="6.7109375" style="61" bestFit="1" customWidth="1"/>
    <col min="10767" max="10767" width="9.140625" style="61" customWidth="1"/>
    <col min="10768" max="11007" width="9" style="61"/>
    <col min="11008" max="11008" width="82" style="61" customWidth="1"/>
    <col min="11009" max="11009" width="10.7109375" style="61" customWidth="1"/>
    <col min="11010" max="11010" width="8.5703125" style="61" customWidth="1"/>
    <col min="11011" max="11011" width="10.85546875" style="61" customWidth="1"/>
    <col min="11012" max="11012" width="8.85546875" style="61" customWidth="1"/>
    <col min="11013" max="11013" width="13.85546875" style="61" customWidth="1"/>
    <col min="11014" max="11014" width="11" style="61" customWidth="1"/>
    <col min="11015" max="11016" width="12.28515625" style="61" customWidth="1"/>
    <col min="11017" max="11017" width="6.42578125" style="61" customWidth="1"/>
    <col min="11018" max="11018" width="9.140625" style="61" customWidth="1"/>
    <col min="11019" max="11019" width="6.85546875" style="61" customWidth="1"/>
    <col min="11020" max="11020" width="10.42578125" style="61" customWidth="1"/>
    <col min="11021" max="11021" width="10" style="61" customWidth="1"/>
    <col min="11022" max="11022" width="6.7109375" style="61" bestFit="1" customWidth="1"/>
    <col min="11023" max="11023" width="9.140625" style="61" customWidth="1"/>
    <col min="11024" max="11263" width="9" style="61"/>
    <col min="11264" max="11264" width="82" style="61" customWidth="1"/>
    <col min="11265" max="11265" width="10.7109375" style="61" customWidth="1"/>
    <col min="11266" max="11266" width="8.5703125" style="61" customWidth="1"/>
    <col min="11267" max="11267" width="10.85546875" style="61" customWidth="1"/>
    <col min="11268" max="11268" width="8.85546875" style="61" customWidth="1"/>
    <col min="11269" max="11269" width="13.85546875" style="61" customWidth="1"/>
    <col min="11270" max="11270" width="11" style="61" customWidth="1"/>
    <col min="11271" max="11272" width="12.28515625" style="61" customWidth="1"/>
    <col min="11273" max="11273" width="6.42578125" style="61" customWidth="1"/>
    <col min="11274" max="11274" width="9.140625" style="61" customWidth="1"/>
    <col min="11275" max="11275" width="6.85546875" style="61" customWidth="1"/>
    <col min="11276" max="11276" width="10.42578125" style="61" customWidth="1"/>
    <col min="11277" max="11277" width="10" style="61" customWidth="1"/>
    <col min="11278" max="11278" width="6.7109375" style="61" bestFit="1" customWidth="1"/>
    <col min="11279" max="11279" width="9.140625" style="61" customWidth="1"/>
    <col min="11280" max="11519" width="9" style="61"/>
    <col min="11520" max="11520" width="82" style="61" customWidth="1"/>
    <col min="11521" max="11521" width="10.7109375" style="61" customWidth="1"/>
    <col min="11522" max="11522" width="8.5703125" style="61" customWidth="1"/>
    <col min="11523" max="11523" width="10.85546875" style="61" customWidth="1"/>
    <col min="11524" max="11524" width="8.85546875" style="61" customWidth="1"/>
    <col min="11525" max="11525" width="13.85546875" style="61" customWidth="1"/>
    <col min="11526" max="11526" width="11" style="61" customWidth="1"/>
    <col min="11527" max="11528" width="12.28515625" style="61" customWidth="1"/>
    <col min="11529" max="11529" width="6.42578125" style="61" customWidth="1"/>
    <col min="11530" max="11530" width="9.140625" style="61" customWidth="1"/>
    <col min="11531" max="11531" width="6.85546875" style="61" customWidth="1"/>
    <col min="11532" max="11532" width="10.42578125" style="61" customWidth="1"/>
    <col min="11533" max="11533" width="10" style="61" customWidth="1"/>
    <col min="11534" max="11534" width="6.7109375" style="61" bestFit="1" customWidth="1"/>
    <col min="11535" max="11535" width="9.140625" style="61" customWidth="1"/>
    <col min="11536" max="11775" width="9" style="61"/>
    <col min="11776" max="11776" width="82" style="61" customWidth="1"/>
    <col min="11777" max="11777" width="10.7109375" style="61" customWidth="1"/>
    <col min="11778" max="11778" width="8.5703125" style="61" customWidth="1"/>
    <col min="11779" max="11779" width="10.85546875" style="61" customWidth="1"/>
    <col min="11780" max="11780" width="8.85546875" style="61" customWidth="1"/>
    <col min="11781" max="11781" width="13.85546875" style="61" customWidth="1"/>
    <col min="11782" max="11782" width="11" style="61" customWidth="1"/>
    <col min="11783" max="11784" width="12.28515625" style="61" customWidth="1"/>
    <col min="11785" max="11785" width="6.42578125" style="61" customWidth="1"/>
    <col min="11786" max="11786" width="9.140625" style="61" customWidth="1"/>
    <col min="11787" max="11787" width="6.85546875" style="61" customWidth="1"/>
    <col min="11788" max="11788" width="10.42578125" style="61" customWidth="1"/>
    <col min="11789" max="11789" width="10" style="61" customWidth="1"/>
    <col min="11790" max="11790" width="6.7109375" style="61" bestFit="1" customWidth="1"/>
    <col min="11791" max="11791" width="9.140625" style="61" customWidth="1"/>
    <col min="11792" max="12031" width="9" style="61"/>
    <col min="12032" max="12032" width="82" style="61" customWidth="1"/>
    <col min="12033" max="12033" width="10.7109375" style="61" customWidth="1"/>
    <col min="12034" max="12034" width="8.5703125" style="61" customWidth="1"/>
    <col min="12035" max="12035" width="10.85546875" style="61" customWidth="1"/>
    <col min="12036" max="12036" width="8.85546875" style="61" customWidth="1"/>
    <col min="12037" max="12037" width="13.85546875" style="61" customWidth="1"/>
    <col min="12038" max="12038" width="11" style="61" customWidth="1"/>
    <col min="12039" max="12040" width="12.28515625" style="61" customWidth="1"/>
    <col min="12041" max="12041" width="6.42578125" style="61" customWidth="1"/>
    <col min="12042" max="12042" width="9.140625" style="61" customWidth="1"/>
    <col min="12043" max="12043" width="6.85546875" style="61" customWidth="1"/>
    <col min="12044" max="12044" width="10.42578125" style="61" customWidth="1"/>
    <col min="12045" max="12045" width="10" style="61" customWidth="1"/>
    <col min="12046" max="12046" width="6.7109375" style="61" bestFit="1" customWidth="1"/>
    <col min="12047" max="12047" width="9.140625" style="61" customWidth="1"/>
    <col min="12048" max="12287" width="9" style="61"/>
    <col min="12288" max="12288" width="82" style="61" customWidth="1"/>
    <col min="12289" max="12289" width="10.7109375" style="61" customWidth="1"/>
    <col min="12290" max="12290" width="8.5703125" style="61" customWidth="1"/>
    <col min="12291" max="12291" width="10.85546875" style="61" customWidth="1"/>
    <col min="12292" max="12292" width="8.85546875" style="61" customWidth="1"/>
    <col min="12293" max="12293" width="13.85546875" style="61" customWidth="1"/>
    <col min="12294" max="12294" width="11" style="61" customWidth="1"/>
    <col min="12295" max="12296" width="12.28515625" style="61" customWidth="1"/>
    <col min="12297" max="12297" width="6.42578125" style="61" customWidth="1"/>
    <col min="12298" max="12298" width="9.140625" style="61" customWidth="1"/>
    <col min="12299" max="12299" width="6.85546875" style="61" customWidth="1"/>
    <col min="12300" max="12300" width="10.42578125" style="61" customWidth="1"/>
    <col min="12301" max="12301" width="10" style="61" customWidth="1"/>
    <col min="12302" max="12302" width="6.7109375" style="61" bestFit="1" customWidth="1"/>
    <col min="12303" max="12303" width="9.140625" style="61" customWidth="1"/>
    <col min="12304" max="12543" width="9" style="61"/>
    <col min="12544" max="12544" width="82" style="61" customWidth="1"/>
    <col min="12545" max="12545" width="10.7109375" style="61" customWidth="1"/>
    <col min="12546" max="12546" width="8.5703125" style="61" customWidth="1"/>
    <col min="12547" max="12547" width="10.85546875" style="61" customWidth="1"/>
    <col min="12548" max="12548" width="8.85546875" style="61" customWidth="1"/>
    <col min="12549" max="12549" width="13.85546875" style="61" customWidth="1"/>
    <col min="12550" max="12550" width="11" style="61" customWidth="1"/>
    <col min="12551" max="12552" width="12.28515625" style="61" customWidth="1"/>
    <col min="12553" max="12553" width="6.42578125" style="61" customWidth="1"/>
    <col min="12554" max="12554" width="9.140625" style="61" customWidth="1"/>
    <col min="12555" max="12555" width="6.85546875" style="61" customWidth="1"/>
    <col min="12556" max="12556" width="10.42578125" style="61" customWidth="1"/>
    <col min="12557" max="12557" width="10" style="61" customWidth="1"/>
    <col min="12558" max="12558" width="6.7109375" style="61" bestFit="1" customWidth="1"/>
    <col min="12559" max="12559" width="9.140625" style="61" customWidth="1"/>
    <col min="12560" max="12799" width="9" style="61"/>
    <col min="12800" max="12800" width="82" style="61" customWidth="1"/>
    <col min="12801" max="12801" width="10.7109375" style="61" customWidth="1"/>
    <col min="12802" max="12802" width="8.5703125" style="61" customWidth="1"/>
    <col min="12803" max="12803" width="10.85546875" style="61" customWidth="1"/>
    <col min="12804" max="12804" width="8.85546875" style="61" customWidth="1"/>
    <col min="12805" max="12805" width="13.85546875" style="61" customWidth="1"/>
    <col min="12806" max="12806" width="11" style="61" customWidth="1"/>
    <col min="12807" max="12808" width="12.28515625" style="61" customWidth="1"/>
    <col min="12809" max="12809" width="6.42578125" style="61" customWidth="1"/>
    <col min="12810" max="12810" width="9.140625" style="61" customWidth="1"/>
    <col min="12811" max="12811" width="6.85546875" style="61" customWidth="1"/>
    <col min="12812" max="12812" width="10.42578125" style="61" customWidth="1"/>
    <col min="12813" max="12813" width="10" style="61" customWidth="1"/>
    <col min="12814" max="12814" width="6.7109375" style="61" bestFit="1" customWidth="1"/>
    <col min="12815" max="12815" width="9.140625" style="61" customWidth="1"/>
    <col min="12816" max="13055" width="9" style="61"/>
    <col min="13056" max="13056" width="82" style="61" customWidth="1"/>
    <col min="13057" max="13057" width="10.7109375" style="61" customWidth="1"/>
    <col min="13058" max="13058" width="8.5703125" style="61" customWidth="1"/>
    <col min="13059" max="13059" width="10.85546875" style="61" customWidth="1"/>
    <col min="13060" max="13060" width="8.85546875" style="61" customWidth="1"/>
    <col min="13061" max="13061" width="13.85546875" style="61" customWidth="1"/>
    <col min="13062" max="13062" width="11" style="61" customWidth="1"/>
    <col min="13063" max="13064" width="12.28515625" style="61" customWidth="1"/>
    <col min="13065" max="13065" width="6.42578125" style="61" customWidth="1"/>
    <col min="13066" max="13066" width="9.140625" style="61" customWidth="1"/>
    <col min="13067" max="13067" width="6.85546875" style="61" customWidth="1"/>
    <col min="13068" max="13068" width="10.42578125" style="61" customWidth="1"/>
    <col min="13069" max="13069" width="10" style="61" customWidth="1"/>
    <col min="13070" max="13070" width="6.7109375" style="61" bestFit="1" customWidth="1"/>
    <col min="13071" max="13071" width="9.140625" style="61" customWidth="1"/>
    <col min="13072" max="13311" width="9" style="61"/>
    <col min="13312" max="13312" width="82" style="61" customWidth="1"/>
    <col min="13313" max="13313" width="10.7109375" style="61" customWidth="1"/>
    <col min="13314" max="13314" width="8.5703125" style="61" customWidth="1"/>
    <col min="13315" max="13315" width="10.85546875" style="61" customWidth="1"/>
    <col min="13316" max="13316" width="8.85546875" style="61" customWidth="1"/>
    <col min="13317" max="13317" width="13.85546875" style="61" customWidth="1"/>
    <col min="13318" max="13318" width="11" style="61" customWidth="1"/>
    <col min="13319" max="13320" width="12.28515625" style="61" customWidth="1"/>
    <col min="13321" max="13321" width="6.42578125" style="61" customWidth="1"/>
    <col min="13322" max="13322" width="9.140625" style="61" customWidth="1"/>
    <col min="13323" max="13323" width="6.85546875" style="61" customWidth="1"/>
    <col min="13324" max="13324" width="10.42578125" style="61" customWidth="1"/>
    <col min="13325" max="13325" width="10" style="61" customWidth="1"/>
    <col min="13326" max="13326" width="6.7109375" style="61" bestFit="1" customWidth="1"/>
    <col min="13327" max="13327" width="9.140625" style="61" customWidth="1"/>
    <col min="13328" max="13567" width="9" style="61"/>
    <col min="13568" max="13568" width="82" style="61" customWidth="1"/>
    <col min="13569" max="13569" width="10.7109375" style="61" customWidth="1"/>
    <col min="13570" max="13570" width="8.5703125" style="61" customWidth="1"/>
    <col min="13571" max="13571" width="10.85546875" style="61" customWidth="1"/>
    <col min="13572" max="13572" width="8.85546875" style="61" customWidth="1"/>
    <col min="13573" max="13573" width="13.85546875" style="61" customWidth="1"/>
    <col min="13574" max="13574" width="11" style="61" customWidth="1"/>
    <col min="13575" max="13576" width="12.28515625" style="61" customWidth="1"/>
    <col min="13577" max="13577" width="6.42578125" style="61" customWidth="1"/>
    <col min="13578" max="13578" width="9.140625" style="61" customWidth="1"/>
    <col min="13579" max="13579" width="6.85546875" style="61" customWidth="1"/>
    <col min="13580" max="13580" width="10.42578125" style="61" customWidth="1"/>
    <col min="13581" max="13581" width="10" style="61" customWidth="1"/>
    <col min="13582" max="13582" width="6.7109375" style="61" bestFit="1" customWidth="1"/>
    <col min="13583" max="13583" width="9.140625" style="61" customWidth="1"/>
    <col min="13584" max="13823" width="9" style="61"/>
    <col min="13824" max="13824" width="82" style="61" customWidth="1"/>
    <col min="13825" max="13825" width="10.7109375" style="61" customWidth="1"/>
    <col min="13826" max="13826" width="8.5703125" style="61" customWidth="1"/>
    <col min="13827" max="13827" width="10.85546875" style="61" customWidth="1"/>
    <col min="13828" max="13828" width="8.85546875" style="61" customWidth="1"/>
    <col min="13829" max="13829" width="13.85546875" style="61" customWidth="1"/>
    <col min="13830" max="13830" width="11" style="61" customWidth="1"/>
    <col min="13831" max="13832" width="12.28515625" style="61" customWidth="1"/>
    <col min="13833" max="13833" width="6.42578125" style="61" customWidth="1"/>
    <col min="13834" max="13834" width="9.140625" style="61" customWidth="1"/>
    <col min="13835" max="13835" width="6.85546875" style="61" customWidth="1"/>
    <col min="13836" max="13836" width="10.42578125" style="61" customWidth="1"/>
    <col min="13837" max="13837" width="10" style="61" customWidth="1"/>
    <col min="13838" max="13838" width="6.7109375" style="61" bestFit="1" customWidth="1"/>
    <col min="13839" max="13839" width="9.140625" style="61" customWidth="1"/>
    <col min="13840" max="14079" width="9" style="61"/>
    <col min="14080" max="14080" width="82" style="61" customWidth="1"/>
    <col min="14081" max="14081" width="10.7109375" style="61" customWidth="1"/>
    <col min="14082" max="14082" width="8.5703125" style="61" customWidth="1"/>
    <col min="14083" max="14083" width="10.85546875" style="61" customWidth="1"/>
    <col min="14084" max="14084" width="8.85546875" style="61" customWidth="1"/>
    <col min="14085" max="14085" width="13.85546875" style="61" customWidth="1"/>
    <col min="14086" max="14086" width="11" style="61" customWidth="1"/>
    <col min="14087" max="14088" width="12.28515625" style="61" customWidth="1"/>
    <col min="14089" max="14089" width="6.42578125" style="61" customWidth="1"/>
    <col min="14090" max="14090" width="9.140625" style="61" customWidth="1"/>
    <col min="14091" max="14091" width="6.85546875" style="61" customWidth="1"/>
    <col min="14092" max="14092" width="10.42578125" style="61" customWidth="1"/>
    <col min="14093" max="14093" width="10" style="61" customWidth="1"/>
    <col min="14094" max="14094" width="6.7109375" style="61" bestFit="1" customWidth="1"/>
    <col min="14095" max="14095" width="9.140625" style="61" customWidth="1"/>
    <col min="14096" max="14335" width="9" style="61"/>
    <col min="14336" max="14336" width="82" style="61" customWidth="1"/>
    <col min="14337" max="14337" width="10.7109375" style="61" customWidth="1"/>
    <col min="14338" max="14338" width="8.5703125" style="61" customWidth="1"/>
    <col min="14339" max="14339" width="10.85546875" style="61" customWidth="1"/>
    <col min="14340" max="14340" width="8.85546875" style="61" customWidth="1"/>
    <col min="14341" max="14341" width="13.85546875" style="61" customWidth="1"/>
    <col min="14342" max="14342" width="11" style="61" customWidth="1"/>
    <col min="14343" max="14344" width="12.28515625" style="61" customWidth="1"/>
    <col min="14345" max="14345" width="6.42578125" style="61" customWidth="1"/>
    <col min="14346" max="14346" width="9.140625" style="61" customWidth="1"/>
    <col min="14347" max="14347" width="6.85546875" style="61" customWidth="1"/>
    <col min="14348" max="14348" width="10.42578125" style="61" customWidth="1"/>
    <col min="14349" max="14349" width="10" style="61" customWidth="1"/>
    <col min="14350" max="14350" width="6.7109375" style="61" bestFit="1" customWidth="1"/>
    <col min="14351" max="14351" width="9.140625" style="61" customWidth="1"/>
    <col min="14352" max="14591" width="9" style="61"/>
    <col min="14592" max="14592" width="82" style="61" customWidth="1"/>
    <col min="14593" max="14593" width="10.7109375" style="61" customWidth="1"/>
    <col min="14594" max="14594" width="8.5703125" style="61" customWidth="1"/>
    <col min="14595" max="14595" width="10.85546875" style="61" customWidth="1"/>
    <col min="14596" max="14596" width="8.85546875" style="61" customWidth="1"/>
    <col min="14597" max="14597" width="13.85546875" style="61" customWidth="1"/>
    <col min="14598" max="14598" width="11" style="61" customWidth="1"/>
    <col min="14599" max="14600" width="12.28515625" style="61" customWidth="1"/>
    <col min="14601" max="14601" width="6.42578125" style="61" customWidth="1"/>
    <col min="14602" max="14602" width="9.140625" style="61" customWidth="1"/>
    <col min="14603" max="14603" width="6.85546875" style="61" customWidth="1"/>
    <col min="14604" max="14604" width="10.42578125" style="61" customWidth="1"/>
    <col min="14605" max="14605" width="10" style="61" customWidth="1"/>
    <col min="14606" max="14606" width="6.7109375" style="61" bestFit="1" customWidth="1"/>
    <col min="14607" max="14607" width="9.140625" style="61" customWidth="1"/>
    <col min="14608" max="14847" width="9" style="61"/>
    <col min="14848" max="14848" width="82" style="61" customWidth="1"/>
    <col min="14849" max="14849" width="10.7109375" style="61" customWidth="1"/>
    <col min="14850" max="14850" width="8.5703125" style="61" customWidth="1"/>
    <col min="14851" max="14851" width="10.85546875" style="61" customWidth="1"/>
    <col min="14852" max="14852" width="8.85546875" style="61" customWidth="1"/>
    <col min="14853" max="14853" width="13.85546875" style="61" customWidth="1"/>
    <col min="14854" max="14854" width="11" style="61" customWidth="1"/>
    <col min="14855" max="14856" width="12.28515625" style="61" customWidth="1"/>
    <col min="14857" max="14857" width="6.42578125" style="61" customWidth="1"/>
    <col min="14858" max="14858" width="9.140625" style="61" customWidth="1"/>
    <col min="14859" max="14859" width="6.85546875" style="61" customWidth="1"/>
    <col min="14860" max="14860" width="10.42578125" style="61" customWidth="1"/>
    <col min="14861" max="14861" width="10" style="61" customWidth="1"/>
    <col min="14862" max="14862" width="6.7109375" style="61" bestFit="1" customWidth="1"/>
    <col min="14863" max="14863" width="9.140625" style="61" customWidth="1"/>
    <col min="14864" max="15103" width="9" style="61"/>
    <col min="15104" max="15104" width="82" style="61" customWidth="1"/>
    <col min="15105" max="15105" width="10.7109375" style="61" customWidth="1"/>
    <col min="15106" max="15106" width="8.5703125" style="61" customWidth="1"/>
    <col min="15107" max="15107" width="10.85546875" style="61" customWidth="1"/>
    <col min="15108" max="15108" width="8.85546875" style="61" customWidth="1"/>
    <col min="15109" max="15109" width="13.85546875" style="61" customWidth="1"/>
    <col min="15110" max="15110" width="11" style="61" customWidth="1"/>
    <col min="15111" max="15112" width="12.28515625" style="61" customWidth="1"/>
    <col min="15113" max="15113" width="6.42578125" style="61" customWidth="1"/>
    <col min="15114" max="15114" width="9.140625" style="61" customWidth="1"/>
    <col min="15115" max="15115" width="6.85546875" style="61" customWidth="1"/>
    <col min="15116" max="15116" width="10.42578125" style="61" customWidth="1"/>
    <col min="15117" max="15117" width="10" style="61" customWidth="1"/>
    <col min="15118" max="15118" width="6.7109375" style="61" bestFit="1" customWidth="1"/>
    <col min="15119" max="15119" width="9.140625" style="61" customWidth="1"/>
    <col min="15120" max="15359" width="9" style="61"/>
    <col min="15360" max="15360" width="82" style="61" customWidth="1"/>
    <col min="15361" max="15361" width="10.7109375" style="61" customWidth="1"/>
    <col min="15362" max="15362" width="8.5703125" style="61" customWidth="1"/>
    <col min="15363" max="15363" width="10.85546875" style="61" customWidth="1"/>
    <col min="15364" max="15364" width="8.85546875" style="61" customWidth="1"/>
    <col min="15365" max="15365" width="13.85546875" style="61" customWidth="1"/>
    <col min="15366" max="15366" width="11" style="61" customWidth="1"/>
    <col min="15367" max="15368" width="12.28515625" style="61" customWidth="1"/>
    <col min="15369" max="15369" width="6.42578125" style="61" customWidth="1"/>
    <col min="15370" max="15370" width="9.140625" style="61" customWidth="1"/>
    <col min="15371" max="15371" width="6.85546875" style="61" customWidth="1"/>
    <col min="15372" max="15372" width="10.42578125" style="61" customWidth="1"/>
    <col min="15373" max="15373" width="10" style="61" customWidth="1"/>
    <col min="15374" max="15374" width="6.7109375" style="61" bestFit="1" customWidth="1"/>
    <col min="15375" max="15375" width="9.140625" style="61" customWidth="1"/>
    <col min="15376" max="15615" width="9" style="61"/>
    <col min="15616" max="15616" width="82" style="61" customWidth="1"/>
    <col min="15617" max="15617" width="10.7109375" style="61" customWidth="1"/>
    <col min="15618" max="15618" width="8.5703125" style="61" customWidth="1"/>
    <col min="15619" max="15619" width="10.85546875" style="61" customWidth="1"/>
    <col min="15620" max="15620" width="8.85546875" style="61" customWidth="1"/>
    <col min="15621" max="15621" width="13.85546875" style="61" customWidth="1"/>
    <col min="15622" max="15622" width="11" style="61" customWidth="1"/>
    <col min="15623" max="15624" width="12.28515625" style="61" customWidth="1"/>
    <col min="15625" max="15625" width="6.42578125" style="61" customWidth="1"/>
    <col min="15626" max="15626" width="9.140625" style="61" customWidth="1"/>
    <col min="15627" max="15627" width="6.85546875" style="61" customWidth="1"/>
    <col min="15628" max="15628" width="10.42578125" style="61" customWidth="1"/>
    <col min="15629" max="15629" width="10" style="61" customWidth="1"/>
    <col min="15630" max="15630" width="6.7109375" style="61" bestFit="1" customWidth="1"/>
    <col min="15631" max="15631" width="9.140625" style="61" customWidth="1"/>
    <col min="15632" max="15871" width="9" style="61"/>
    <col min="15872" max="15872" width="82" style="61" customWidth="1"/>
    <col min="15873" max="15873" width="10.7109375" style="61" customWidth="1"/>
    <col min="15874" max="15874" width="8.5703125" style="61" customWidth="1"/>
    <col min="15875" max="15875" width="10.85546875" style="61" customWidth="1"/>
    <col min="15876" max="15876" width="8.85546875" style="61" customWidth="1"/>
    <col min="15877" max="15877" width="13.85546875" style="61" customWidth="1"/>
    <col min="15878" max="15878" width="11" style="61" customWidth="1"/>
    <col min="15879" max="15880" width="12.28515625" style="61" customWidth="1"/>
    <col min="15881" max="15881" width="6.42578125" style="61" customWidth="1"/>
    <col min="15882" max="15882" width="9.140625" style="61" customWidth="1"/>
    <col min="15883" max="15883" width="6.85546875" style="61" customWidth="1"/>
    <col min="15884" max="15884" width="10.42578125" style="61" customWidth="1"/>
    <col min="15885" max="15885" width="10" style="61" customWidth="1"/>
    <col min="15886" max="15886" width="6.7109375" style="61" bestFit="1" customWidth="1"/>
    <col min="15887" max="15887" width="9.140625" style="61" customWidth="1"/>
    <col min="15888" max="16127" width="9" style="61"/>
    <col min="16128" max="16128" width="82" style="61" customWidth="1"/>
    <col min="16129" max="16129" width="10.7109375" style="61" customWidth="1"/>
    <col min="16130" max="16130" width="8.5703125" style="61" customWidth="1"/>
    <col min="16131" max="16131" width="10.85546875" style="61" customWidth="1"/>
    <col min="16132" max="16132" width="8.85546875" style="61" customWidth="1"/>
    <col min="16133" max="16133" width="13.85546875" style="61" customWidth="1"/>
    <col min="16134" max="16134" width="11" style="61" customWidth="1"/>
    <col min="16135" max="16136" width="12.28515625" style="61" customWidth="1"/>
    <col min="16137" max="16137" width="6.42578125" style="61" customWidth="1"/>
    <col min="16138" max="16138" width="9.140625" style="61" customWidth="1"/>
    <col min="16139" max="16139" width="6.85546875" style="61" customWidth="1"/>
    <col min="16140" max="16140" width="10.42578125" style="61" customWidth="1"/>
    <col min="16141" max="16141" width="10" style="61" customWidth="1"/>
    <col min="16142" max="16142" width="6.7109375" style="61" bestFit="1" customWidth="1"/>
    <col min="16143" max="16143" width="9.140625" style="61" customWidth="1"/>
    <col min="16144" max="16382" width="9" style="61"/>
    <col min="16383" max="16384" width="9" style="61" customWidth="1"/>
  </cols>
  <sheetData>
    <row r="1" spans="1:16" s="42" customFormat="1">
      <c r="A1" s="230" t="s">
        <v>302</v>
      </c>
      <c r="B1" s="40"/>
      <c r="C1" s="40"/>
      <c r="D1" s="40"/>
      <c r="E1" s="41"/>
    </row>
    <row r="2" spans="1:16" s="42" customFormat="1">
      <c r="A2" s="39"/>
      <c r="B2" s="40"/>
      <c r="C2" s="40"/>
      <c r="D2" s="40"/>
      <c r="E2" s="41"/>
    </row>
    <row r="3" spans="1:16" s="42" customFormat="1">
      <c r="A3" s="39"/>
      <c r="B3" s="40"/>
      <c r="C3" s="40"/>
      <c r="D3" s="40"/>
      <c r="E3" s="41"/>
    </row>
    <row r="4" spans="1:16" s="42" customFormat="1">
      <c r="A4" s="1326" t="s">
        <v>427</v>
      </c>
      <c r="B4" s="1326"/>
      <c r="C4" s="1326"/>
      <c r="D4" s="1326"/>
      <c r="E4" s="1326"/>
      <c r="F4" s="1326"/>
      <c r="G4" s="1326"/>
      <c r="H4" s="1326"/>
      <c r="I4" s="1326"/>
      <c r="J4" s="1326"/>
      <c r="K4" s="1326"/>
      <c r="L4" s="1326"/>
      <c r="M4" s="1326"/>
      <c r="N4" s="1326"/>
      <c r="O4" s="1326"/>
      <c r="P4" s="1326"/>
    </row>
    <row r="5" spans="1:16" s="77" customFormat="1" ht="12" customHeight="1">
      <c r="A5" s="1350" t="s">
        <v>186</v>
      </c>
      <c r="B5" s="1352" t="s">
        <v>616</v>
      </c>
      <c r="C5" s="1352" t="s">
        <v>693</v>
      </c>
      <c r="D5" s="1352" t="s">
        <v>709</v>
      </c>
      <c r="E5" s="1351">
        <v>2025</v>
      </c>
      <c r="F5" s="1351"/>
      <c r="G5" s="1351"/>
      <c r="H5" s="1351"/>
      <c r="I5" s="1351"/>
      <c r="J5" s="1351"/>
      <c r="K5" s="1351"/>
      <c r="L5" s="1351"/>
      <c r="M5" s="1351"/>
      <c r="N5" s="1351"/>
      <c r="O5" s="1351"/>
      <c r="P5" s="1351"/>
    </row>
    <row r="6" spans="1:16" s="77" customFormat="1" ht="27" customHeight="1">
      <c r="A6" s="1346"/>
      <c r="B6" s="1349"/>
      <c r="C6" s="1349"/>
      <c r="D6" s="1349"/>
      <c r="E6" s="168" t="s">
        <v>170</v>
      </c>
      <c r="F6" s="168" t="s">
        <v>171</v>
      </c>
      <c r="G6" s="168" t="s">
        <v>172</v>
      </c>
      <c r="H6" s="168" t="s">
        <v>173</v>
      </c>
      <c r="I6" s="168" t="s">
        <v>174</v>
      </c>
      <c r="J6" s="168" t="s">
        <v>175</v>
      </c>
      <c r="K6" s="168" t="s">
        <v>176</v>
      </c>
      <c r="L6" s="168" t="s">
        <v>177</v>
      </c>
      <c r="M6" s="168" t="s">
        <v>178</v>
      </c>
      <c r="N6" s="168" t="s">
        <v>179</v>
      </c>
      <c r="O6" s="168" t="s">
        <v>180</v>
      </c>
      <c r="P6" s="168" t="s">
        <v>181</v>
      </c>
    </row>
    <row r="7" spans="1:16" s="42" customFormat="1" ht="23.25" customHeight="1">
      <c r="A7" s="169" t="s">
        <v>187</v>
      </c>
      <c r="B7" s="170"/>
      <c r="C7" s="170"/>
      <c r="D7" s="170"/>
      <c r="E7" s="171"/>
      <c r="F7" s="171"/>
      <c r="G7" s="171"/>
      <c r="H7" s="171"/>
      <c r="I7" s="171"/>
      <c r="J7" s="171"/>
      <c r="K7" s="171"/>
      <c r="L7" s="171"/>
      <c r="M7" s="171"/>
      <c r="N7" s="171"/>
      <c r="O7" s="171"/>
      <c r="P7" s="171"/>
    </row>
    <row r="8" spans="1:16" s="77" customFormat="1" ht="18" customHeight="1">
      <c r="A8" s="176" t="s">
        <v>188</v>
      </c>
      <c r="B8" s="744">
        <f>'ΕΙΣΠΡΑΞΗ ΛΗΞΙΠΡΟΘΕΣΜΩΝ ΕΜΕΙΣ'!B8</f>
        <v>75.861788606909954</v>
      </c>
      <c r="C8" s="744">
        <f>'ΕΙΣΠΡΑΞΗ ΛΗΞΙΠΡΟΘΕΣΜΩΝ ΕΜΕΙΣ'!C8</f>
        <v>68.870715802070066</v>
      </c>
      <c r="D8" s="744">
        <f>'ΕΙΣΠΡΑΞΗ ΛΗΞΙΠΡΟΘΕΣΜΩΝ ΕΜΕΙΣ'!D8</f>
        <v>72.736972254170055</v>
      </c>
      <c r="E8" s="744">
        <f>'ΕΙΣΠΡΑΞΗ ΛΗΞΙΠΡΟΘΕΣΜΩΝ ΕΜΕΙΣ'!E8</f>
        <v>73.448641643830058</v>
      </c>
      <c r="F8" s="744">
        <f>'ΕΙΣΠΡΑΞΗ ΛΗΞΙΠΡΟΘΕΣΜΩΝ ΕΜΕΙΣ'!F8</f>
        <v>73.406043928590037</v>
      </c>
      <c r="G8" s="744">
        <f>'ΕΙΣΠΡΑΞΗ ΛΗΞΙΠΡΟΘΕΣΜΩΝ ΕΜΕΙΣ'!G8</f>
        <v>73.364015052950094</v>
      </c>
      <c r="H8" s="744">
        <f>'ΕΙΣΠΡΑΞΗ ΛΗΞΙΠΡΟΘΕΣΜΩΝ ΕΜΕΙΣ'!H8</f>
        <v>73.300566942120042</v>
      </c>
      <c r="I8" s="744">
        <f>'ΕΙΣΠΡΑΞΗ ΛΗΞΙΠΡΟΘΕΣΜΩΝ ΕΜΕΙΣ'!I8</f>
        <v>73.227761095840108</v>
      </c>
      <c r="J8" s="744">
        <f>'ΕΙΣΠΡΑΞΗ ΛΗΞΙΠΡΟΘΕΣΜΩΝ ΕΜΕΙΣ'!J8</f>
        <v>73.170302664200051</v>
      </c>
      <c r="K8" s="744">
        <f>'ΕΙΣΠΡΑΞΗ ΛΗΞΙΠΡΟΘΕΣΜΩΝ ΕΜΕΙΣ'!K8</f>
        <v>73.247246951550096</v>
      </c>
      <c r="L8" s="177">
        <v>73.213243956480099</v>
      </c>
      <c r="M8" s="177">
        <v>73.32751466129011</v>
      </c>
      <c r="N8" s="177">
        <v>71.020650059120072</v>
      </c>
      <c r="O8" s="177">
        <v>71.02519738304008</v>
      </c>
      <c r="P8" s="177">
        <v>71.065624325510129</v>
      </c>
    </row>
    <row r="9" spans="1:16" s="77" customFormat="1" ht="18" customHeight="1">
      <c r="A9" s="178" t="s">
        <v>182</v>
      </c>
      <c r="B9" s="716">
        <f>'ΕΙΣΠΡΑΞΗ ΛΗΞΙΠΡΟΘΕΣΜΩΝ ΕΜΕΙΣ'!B9</f>
        <v>6.0089182160299925</v>
      </c>
      <c r="C9" s="716">
        <f>'ΕΙΣΠΡΑΞΗ ΛΗΞΙΠΡΟΘΕΣΜΩΝ ΕΜΕΙΣ'!C9</f>
        <v>6.2886498482199977</v>
      </c>
      <c r="D9" s="716">
        <f>'ΕΙΣΠΡΑΞΗ ΛΗΞΙΠΡΟΘΕΣΜΩΝ ΕΜΕΙΣ'!D9</f>
        <v>6.6886234971699974</v>
      </c>
      <c r="E9" s="716">
        <f>'ΕΙΣΠΡΑΞΗ ΛΗΞΙΠΡΟΘΕΣΜΩΝ ΕΜΕΙΣ'!E9</f>
        <v>6.7634423044499945</v>
      </c>
      <c r="F9" s="716">
        <f>'ΕΙΣΠΡΑΞΗ ΛΗΞΙΠΡΟΘΕΣΜΩΝ ΕΜΕΙΣ'!F9</f>
        <v>6.7341722507899924</v>
      </c>
      <c r="G9" s="716">
        <f>'ΕΙΣΠΡΑΞΗ ΛΗΞΙΠΡΟΘΕΣΜΩΝ ΕΜΕΙΣ'!G9</f>
        <v>6.6840184195099956</v>
      </c>
      <c r="H9" s="716">
        <f>'ΕΙΣΠΡΑΞΗ ΛΗΞΙΠΡΟΘΕΣΜΩΝ ΕΜΕΙΣ'!H9</f>
        <v>6.5846259260199931</v>
      </c>
      <c r="I9" s="716">
        <f>'ΕΙΣΠΡΑΞΗ ΛΗΞΙΠΡΟΘΕΣΜΩΝ ΕΜΕΙΣ'!I9</f>
        <v>6.4908472200399938</v>
      </c>
      <c r="J9" s="855">
        <v>6.4894097483399955</v>
      </c>
      <c r="K9" s="855">
        <v>6.3437159589699954</v>
      </c>
      <c r="L9" s="855">
        <v>6.3227687085499991</v>
      </c>
      <c r="M9" s="855">
        <v>6.3538935603999978</v>
      </c>
      <c r="N9" s="855">
        <v>6.3712703221599938</v>
      </c>
      <c r="O9" s="855">
        <v>6.2818435594099942</v>
      </c>
      <c r="P9" s="855">
        <v>6.2513613801099917</v>
      </c>
    </row>
    <row r="10" spans="1:16" s="77" customFormat="1" ht="18" customHeight="1">
      <c r="A10" s="178" t="s">
        <v>189</v>
      </c>
      <c r="B10" s="716">
        <f>'ΕΙΣΠΡΑΞΗ ΛΗΞΙΠΡΟΘΕΣΜΩΝ ΕΜΕΙΣ'!B10</f>
        <v>16.403368679239964</v>
      </c>
      <c r="C10" s="716">
        <f>'ΕΙΣΠΡΑΞΗ ΛΗΞΙΠΡΟΘΕΣΜΩΝ ΕΜΕΙΣ'!C10</f>
        <v>18.333624050600033</v>
      </c>
      <c r="D10" s="716">
        <f>'ΕΙΣΠΡΑΞΗ ΛΗΞΙΠΡΟΘΕΣΜΩΝ ΕΜΕΙΣ'!D10</f>
        <v>21.605242736800033</v>
      </c>
      <c r="E10" s="716">
        <f>'ΕΙΣΠΡΑΞΗ ΛΗΞΙΠΡΟΘΕΣΜΩΝ ΕΜΕΙΣ'!E10</f>
        <v>22.218129832820033</v>
      </c>
      <c r="F10" s="716">
        <f>'ΕΙΣΠΡΑΞΗ ΛΗΞΙΠΡΟΘΕΣΜΩΝ ΕΜΕΙΣ'!F10</f>
        <v>22.14571627144003</v>
      </c>
      <c r="G10" s="716">
        <f>'ΕΙΣΠΡΑΞΗ ΛΗΞΙΠΡΟΘΕΣΜΩΝ ΕΜΕΙΣ'!G10</f>
        <v>22.023006920390067</v>
      </c>
      <c r="H10" s="716">
        <f>'ΕΙΣΠΡΑΞΗ ΛΗΞΙΠΡΟΘΕΣΜΩΝ ΕΜΕΙΣ'!H10</f>
        <v>21.975565047300034</v>
      </c>
      <c r="I10" s="716">
        <f>'ΕΙΣΠΡΑΞΗ ΛΗΞΙΠΡΟΘΕΣΜΩΝ ΕΜΕΙΣ'!I10</f>
        <v>21.855812613640083</v>
      </c>
      <c r="J10" s="855">
        <v>21.791813983540035</v>
      </c>
      <c r="K10" s="855">
        <v>21.717740861390048</v>
      </c>
      <c r="L10" s="855">
        <v>21.60632236991006</v>
      </c>
      <c r="M10" s="855">
        <v>21.636740478010097</v>
      </c>
      <c r="N10" s="855">
        <v>19.308146066680056</v>
      </c>
      <c r="O10" s="855">
        <v>19.18578173238004</v>
      </c>
      <c r="P10" s="855">
        <v>19.132569010950085</v>
      </c>
    </row>
    <row r="11" spans="1:16" s="77" customFormat="1" ht="24" customHeight="1">
      <c r="A11" s="178" t="s">
        <v>190</v>
      </c>
      <c r="B11" s="716">
        <f>'ΕΙΣΠΡΑΞΗ ΛΗΞΙΠΡΟΘΕΣΜΩΝ ΕΜΕΙΣ'!B11</f>
        <v>10.995963677349998</v>
      </c>
      <c r="C11" s="716">
        <f>'ΕΙΣΠΡΑΞΗ ΛΗΞΙΠΡΟΘΕΣΜΩΝ ΕΜΕΙΣ'!C11</f>
        <v>0.57612273398999991</v>
      </c>
      <c r="D11" s="716">
        <f>'ΕΙΣΠΡΑΞΗ ΛΗΞΙΠΡΟΘΕΣΜΩΝ ΕΜΕΙΣ'!D11</f>
        <v>0.57731424388999997</v>
      </c>
      <c r="E11" s="716">
        <f>'ΕΙΣΠΡΑΞΗ ΛΗΞΙΠΡΟΘΕΣΜΩΝ ΕΜΕΙΣ'!E11</f>
        <v>0.58337289005000004</v>
      </c>
      <c r="F11" s="716">
        <f>'ΕΙΣΠΡΑΞΗ ΛΗΞΙΠΡΟΘΕΣΜΩΝ ΕΜΕΙΣ'!F11</f>
        <v>0.58295358465000013</v>
      </c>
      <c r="G11" s="716">
        <f>'ΕΙΣΠΡΑΞΗ ΛΗΞΙΠΡΟΘΕΣΜΩΝ ΕΜΕΙΣ'!G11</f>
        <v>0.58268514290000006</v>
      </c>
      <c r="H11" s="716">
        <f>'ΕΙΣΠΡΑΞΗ ΛΗΞΙΠΡΟΘΕΣΜΩΝ ΕΜΕΙΣ'!H11</f>
        <v>0.56793396457</v>
      </c>
      <c r="I11" s="716">
        <f>'ΕΙΣΠΡΑΞΗ ΛΗΞΙΠΡΟΘΕΣΜΩΝ ΕΜΕΙΣ'!I11</f>
        <v>0.5620958758600002</v>
      </c>
      <c r="J11" s="855">
        <v>0.56154154428000025</v>
      </c>
      <c r="K11" s="855">
        <v>0.56130663198000019</v>
      </c>
      <c r="L11" s="855">
        <v>0.56101666179000009</v>
      </c>
      <c r="M11" s="855">
        <v>0.54619740186999999</v>
      </c>
      <c r="N11" s="855">
        <v>0.54599921459000011</v>
      </c>
      <c r="O11" s="855">
        <v>0.54528566039000015</v>
      </c>
      <c r="P11" s="855">
        <v>0.54415771186999995</v>
      </c>
    </row>
    <row r="12" spans="1:16" s="77" customFormat="1" ht="17.25" customHeight="1">
      <c r="A12" s="178" t="s">
        <v>191</v>
      </c>
      <c r="B12" s="716">
        <f>'ΕΙΣΠΡΑΞΗ ΛΗΞΙΠΡΟΘΕΣΜΩΝ ΕΜΕΙΣ'!B12</f>
        <v>7.2949063538599939</v>
      </c>
      <c r="C12" s="716">
        <f>'ΕΙΣΠΡΑΞΗ ΛΗΞΙΠΡΟΘΕΣΜΩΝ ΕΜΕΙΣ'!C12</f>
        <v>7.4210212488699954</v>
      </c>
      <c r="D12" s="716">
        <f>'ΕΙΣΠΡΑΞΗ ΛΗΞΙΠΡΟΘΕΣΜΩΝ ΕΜΕΙΣ'!D12</f>
        <v>7.3696951733499985</v>
      </c>
      <c r="E12" s="716">
        <f>'ΕΙΣΠΡΑΞΗ ΛΗΞΙΠΡΟΘΕΣΜΩΝ ΕΜΕΙΣ'!E12</f>
        <v>7.3727448094699977</v>
      </c>
      <c r="F12" s="716">
        <f>'ΕΙΣΠΡΑΞΗ ΛΗΞΙΠΡΟΘΕΣΜΩΝ ΕΜΕΙΣ'!F12</f>
        <v>7.3718889664599985</v>
      </c>
      <c r="G12" s="716">
        <f>'ΕΙΣΠΡΑΞΗ ΛΗΞΙΠΡΟΘΕΣΜΩΝ ΕΜΕΙΣ'!G12</f>
        <v>7.3686216703299978</v>
      </c>
      <c r="H12" s="716">
        <f>'ΕΙΣΠΡΑΞΗ ΛΗΞΙΠΡΟΘΕΣΜΩΝ ΕΜΕΙΣ'!H12</f>
        <v>7.368629614459997</v>
      </c>
      <c r="I12" s="716">
        <f>'ΕΙΣΠΡΑΞΗ ΛΗΞΙΠΡΟΘΕΣΜΩΝ ΕΜΕΙΣ'!I12</f>
        <v>7.3115770935099986</v>
      </c>
      <c r="J12" s="855">
        <v>7.2451437854499989</v>
      </c>
      <c r="K12" s="855">
        <v>7.2233265167299985</v>
      </c>
      <c r="L12" s="855">
        <v>7.2082576148299999</v>
      </c>
      <c r="M12" s="855">
        <v>7.2089129406099977</v>
      </c>
      <c r="N12" s="855">
        <v>7.2087604455199985</v>
      </c>
      <c r="O12" s="855">
        <v>7.2084482105999985</v>
      </c>
      <c r="P12" s="855">
        <v>7.1820741715599974</v>
      </c>
    </row>
    <row r="13" spans="1:16" s="77" customFormat="1" ht="17.25" customHeight="1">
      <c r="A13" s="178" t="s">
        <v>192</v>
      </c>
      <c r="B13" s="716">
        <f>'ΕΙΣΠΡΑΞΗ ΛΗΞΙΠΡΟΘΕΣΜΩΝ ΕΜΕΙΣ'!B13</f>
        <v>8.8989522932399954</v>
      </c>
      <c r="C13" s="716">
        <f>'ΕΙΣΠΡΑΞΗ ΛΗΞΙΠΡΟΘΕΣΜΩΝ ΕΜΕΙΣ'!C13</f>
        <v>8.8979169693699962</v>
      </c>
      <c r="D13" s="716">
        <f>'ΕΙΣΠΡΑΞΗ ΛΗΞΙΠΡΟΘΕΣΜΩΝ ΕΜΕΙΣ'!D13</f>
        <v>8.9025922825800006</v>
      </c>
      <c r="E13" s="716">
        <f>'ΕΙΣΠΡΑΞΗ ΛΗΞΙΠΡΟΘΕΣΜΩΝ ΕΜΕΙΣ'!E13</f>
        <v>8.9056850170499988</v>
      </c>
      <c r="F13" s="716">
        <f>'ΕΙΣΠΡΑΞΗ ΛΗΞΙΠΡΟΘΕΣΜΩΝ ΕΜΕΙΣ'!F13</f>
        <v>8.9042126988399986</v>
      </c>
      <c r="G13" s="716">
        <f>'ΕΙΣΠΡΑΞΗ ΛΗΞΙΠΡΟΘΕΣΜΩΝ ΕΜΕΙΣ'!G13</f>
        <v>8.9033635120799985</v>
      </c>
      <c r="H13" s="716">
        <f>'ΕΙΣΠΡΑΞΗ ΛΗΞΙΠΡΟΘΕΣΜΩΝ ΕΜΕΙΣ'!H13</f>
        <v>8.9033132742499976</v>
      </c>
      <c r="I13" s="716">
        <f>'ΕΙΣΠΡΑΞΗ ΛΗΞΙΠΡΟΘΕΣΜΩΝ ΕΜΕΙΣ'!I13</f>
        <v>8.903147324059999</v>
      </c>
      <c r="J13" s="855">
        <v>8.902654124389997</v>
      </c>
      <c r="K13" s="855">
        <v>8.9026384065200013</v>
      </c>
      <c r="L13" s="855">
        <v>8.9026327819599995</v>
      </c>
      <c r="M13" s="855">
        <v>8.9026216507600004</v>
      </c>
      <c r="N13" s="855">
        <v>8.9022204235799993</v>
      </c>
      <c r="O13" s="855">
        <v>3.3898231545699997</v>
      </c>
      <c r="P13" s="855">
        <v>3.3898725509199994</v>
      </c>
    </row>
    <row r="14" spans="1:16" s="77" customFormat="1" ht="21" customHeight="1">
      <c r="A14" s="164" t="s">
        <v>193</v>
      </c>
      <c r="B14" s="716">
        <f>'ΕΙΣΠΡΑΞΗ ΛΗΞΙΠΡΟΘΕΣΜΩΝ ΕΜΕΙΣ'!B14</f>
        <v>1.3040847420299901</v>
      </c>
      <c r="C14" s="716">
        <f>'ΕΙΣΠΡΑΞΗ ΛΗΞΙΠΡΟΘΕΣΜΩΝ ΕΜΕΙΣ'!C14</f>
        <v>2.2742509757100033</v>
      </c>
      <c r="D14" s="716">
        <f>'ΕΙΣΠΡΑΞΗ ΛΗΞΙΠΡΟΘΕΣΜΩΝ ΕΜΕΙΣ'!D14</f>
        <v>2.5140416170799966</v>
      </c>
      <c r="E14" s="716">
        <f>'ΕΙΣΠΡΑΞΗ ΛΗΞΙΠΡΟΘΕΣΜΩΝ ΕΜΕΙΣ'!E14</f>
        <v>2.5258095532300064</v>
      </c>
      <c r="F14" s="716">
        <f>'ΕΙΣΠΡΑΞΗ ΛΗΞΙΠΡΟΘΕΣΜΩΝ ΕΜΕΙΣ'!F14</f>
        <v>2.5876491717499825</v>
      </c>
      <c r="G14" s="716">
        <f>'ΕΙΣΠΡΑΞΗ ΛΗΞΙΠΡΟΘΕΣΜΩΝ ΕΜΕΙΣ'!G14</f>
        <v>2.7215408506999843</v>
      </c>
      <c r="H14" s="716">
        <f>'ΕΙΣΠΡΑΞΗ ΛΗΞΙΠΡΟΘΕΣΜΩΝ ΕΜΕΙΣ'!H14</f>
        <v>2.8197238048099935</v>
      </c>
      <c r="I14" s="716">
        <f>'ΕΙΣΠΡΑΞΗ ΛΗΞΙΠΡΟΘΕΣΜΩΝ ΕΜΕΙΣ'!I14</f>
        <v>3.0235232667100007</v>
      </c>
      <c r="J14" s="855">
        <v>3.0989850481599968</v>
      </c>
      <c r="K14" s="855">
        <v>3.4177693829099995</v>
      </c>
      <c r="L14" s="855">
        <v>2.6997310369900278</v>
      </c>
      <c r="M14" s="855">
        <v>2.6828783333600246</v>
      </c>
      <c r="N14" s="855">
        <v>2.6817333984000324</v>
      </c>
      <c r="O14" s="855">
        <v>1.4916707917200058</v>
      </c>
      <c r="P14" s="855">
        <v>1.4838794810500178</v>
      </c>
    </row>
    <row r="15" spans="1:16" s="77" customFormat="1" ht="21" customHeight="1">
      <c r="A15" s="179" t="s">
        <v>194</v>
      </c>
      <c r="B15" s="716">
        <f>'ΕΙΣΠΡΑΞΗ ΛΗΞΙΠΡΟΘΕΣΜΩΝ ΕΜΕΙΣ'!B15</f>
        <v>24.955594645160023</v>
      </c>
      <c r="C15" s="716">
        <f>'ΕΙΣΠΡΑΞΗ ΛΗΞΙΠΡΟΘΕΣΜΩΝ ΕΜΕΙΣ'!C15</f>
        <v>25.079129975310035</v>
      </c>
      <c r="D15" s="716">
        <f>'ΕΙΣΠΡΑΞΗ ΛΗΞΙΠΡΟΘΕΣΜΩΝ ΕΜΕΙΣ'!D15</f>
        <v>25.079462703300031</v>
      </c>
      <c r="E15" s="716">
        <f>'ΕΙΣΠΡΑΞΗ ΛΗΞΙΠΡΟΘΕΣΜΩΝ ΕΜΕΙΣ'!E15</f>
        <v>25.079457236760032</v>
      </c>
      <c r="F15" s="716">
        <f>'ΕΙΣΠΡΑΞΗ ΛΗΞΙΠΡΟΘΕΣΜΩΝ ΕΜΕΙΣ'!F15</f>
        <v>25.079450984660038</v>
      </c>
      <c r="G15" s="716">
        <f>'ΕΙΣΠΡΑΞΗ ΛΗΞΙΠΡΟΘΕΣΜΩΝ ΕΜΕΙΣ'!G15</f>
        <v>25.08077853704004</v>
      </c>
      <c r="H15" s="716">
        <f>'ΕΙΣΠΡΑΞΗ ΛΗΞΙΠΡΟΘΕΣΜΩΝ ΕΜΕΙΣ'!H15</f>
        <v>25.080775310710038</v>
      </c>
      <c r="I15" s="716">
        <f>'ΕΙΣΠΡΑΞΗ ΛΗΞΙΠΡΟΘΕΣΜΩΝ ΕΜΕΙΣ'!I15</f>
        <v>25.080757702020033</v>
      </c>
      <c r="J15" s="855">
        <v>25.080754430040038</v>
      </c>
      <c r="K15" s="855">
        <v>25.080749193050043</v>
      </c>
      <c r="L15" s="855">
        <v>25.912514782450007</v>
      </c>
      <c r="M15" s="855">
        <v>25.996270296280006</v>
      </c>
      <c r="N15" s="855">
        <v>26.002520188189997</v>
      </c>
      <c r="O15" s="855">
        <v>32.92234427397004</v>
      </c>
      <c r="P15" s="855">
        <v>33.081710019050043</v>
      </c>
    </row>
    <row r="16" spans="1:16" s="44" customFormat="1" ht="19.5" customHeight="1">
      <c r="A16" s="172" t="s">
        <v>195</v>
      </c>
      <c r="B16" s="745">
        <f>'ΕΙΣΠΡΑΞΗ ΛΗΞΙΠΡΟΘΕΣΜΩΝ ΕΜΕΙΣ'!B16</f>
        <v>0.33875526810000006</v>
      </c>
      <c r="C16" s="745">
        <f>'ΕΙΣΠΡΑΞΗ ΛΗΞΙΠΡΟΘΕΣΜΩΝ ΕΜΕΙΣ'!C16</f>
        <v>0.43641839516000003</v>
      </c>
      <c r="D16" s="745">
        <f>'ΕΙΣΠΡΑΞΗ ΛΗΞΙΠΡΟΘΕΣΜΩΝ ΕΜΕΙΣ'!D16</f>
        <v>0.43989995135000004</v>
      </c>
      <c r="E16" s="745">
        <f>'ΕΙΣΠΡΑΞΗ ΛΗΞΙΠΡΟΘΕΣΜΩΝ ΕΜΕΙΣ'!E16</f>
        <v>5.3462790959999985E-2</v>
      </c>
      <c r="F16" s="745">
        <f>'ΕΙΣΠΡΑΞΗ ΛΗΞΙΠΡΟΘΕΣΜΩΝ ΕΜΕΙΣ'!F16</f>
        <v>9.9138986419999992E-2</v>
      </c>
      <c r="G16" s="745">
        <f>'ΕΙΣΠΡΑΞΗ ΛΗΞΙΠΡΟΘΕΣΜΩΝ ΕΜΕΙΣ'!G16</f>
        <v>0.14659748209999995</v>
      </c>
      <c r="H16" s="745">
        <f>'ΕΙΣΠΡΑΞΗ ΛΗΞΙΠΡΟΘΕΣΜΩΝ ΕΜΕΙΣ'!H16</f>
        <v>0.18708528837999994</v>
      </c>
      <c r="I16" s="745">
        <f>'ΕΙΣΠΡΑΞΗ ΛΗΞΙΠΡΟΘΕΣΜΩΝ ΕΜΕΙΣ'!I16</f>
        <v>0.23933320148999995</v>
      </c>
      <c r="J16" s="856">
        <v>0.28201838672999985</v>
      </c>
      <c r="K16" s="856">
        <v>0.32231008334999989</v>
      </c>
      <c r="L16" s="856">
        <v>0.35762757108999987</v>
      </c>
      <c r="M16" s="856">
        <v>0.39236935331999984</v>
      </c>
      <c r="N16" s="856">
        <v>0.42807742658999981</v>
      </c>
      <c r="O16" s="856">
        <v>0.45928117552999981</v>
      </c>
      <c r="P16" s="856">
        <v>0.49089352214999982</v>
      </c>
    </row>
    <row r="17" spans="1:17" s="45" customFormat="1" ht="19.5" customHeight="1">
      <c r="A17" s="173" t="s">
        <v>196</v>
      </c>
      <c r="B17" s="716">
        <f>'ΕΙΣΠΡΑΞΗ ΛΗΞΙΠΡΟΘΕΣΜΩΝ ΕΜΕΙΣ'!B17</f>
        <v>1.0685777069400002</v>
      </c>
      <c r="C17" s="716">
        <f>'ΕΙΣΠΡΑΞΗ ΛΗΞΙΠΡΟΘΕΣΜΩΝ ΕΜΕΙΣ'!C17</f>
        <v>10.712873798099999</v>
      </c>
      <c r="D17" s="716">
        <f>'ΕΙΣΠΡΑΞΗ ΛΗΞΙΠΡΟΘΕΣΜΩΝ ΕΜΕΙΣ'!D17</f>
        <v>0.39456369856999995</v>
      </c>
      <c r="E17" s="716">
        <f>'ΕΙΣΠΡΑΞΗ ΛΗΞΙΠΡΟΘΕΣΜΩΝ ΕΜΕΙΣ'!E17</f>
        <v>1.5589382930000001E-2</v>
      </c>
      <c r="F17" s="716">
        <f>'ΕΙΣΠΡΑΞΗ ΛΗΞΙΠΡΟΘΕΣΜΩΝ ΕΜΕΙΣ'!F17</f>
        <v>3.449333822999999E-2</v>
      </c>
      <c r="G17" s="716">
        <f>'ΕΙΣΠΡΑΞΗ ΛΗΞΙΠΡΟΘΕΣΜΩΝ ΕΜΕΙΣ'!G17</f>
        <v>5.3837561349999993E-2</v>
      </c>
      <c r="H17" s="716">
        <f>'ΕΙΣΠΡΑΞΗ ΛΗΞΙΠΡΟΘΕΣΜΩΝ ΕΜΕΙΣ'!H17</f>
        <v>9.0558174950000001E-2</v>
      </c>
      <c r="I17" s="716">
        <f>'ΕΙΣΠΡΑΞΗ ΛΗΞΙΠΡΟΘΕΣΜΩΝ ΕΜΕΙΣ'!I17</f>
        <v>0.12037056218</v>
      </c>
      <c r="J17" s="857">
        <v>0.14298246354999999</v>
      </c>
      <c r="K17" s="857">
        <v>0.16949794263000001</v>
      </c>
      <c r="L17" s="857">
        <v>0.17746663391</v>
      </c>
      <c r="M17" s="857">
        <v>0.21177885795000001</v>
      </c>
      <c r="N17" s="857">
        <v>2.6445642626799999</v>
      </c>
      <c r="O17" s="857">
        <v>2.6679719776899997</v>
      </c>
      <c r="P17" s="857">
        <v>2.6760881094699998</v>
      </c>
    </row>
    <row r="18" spans="1:17" s="86" customFormat="1" ht="25.5" customHeight="1">
      <c r="A18" s="172" t="s">
        <v>197</v>
      </c>
      <c r="B18" s="746">
        <f>'ΕΙΣΠΡΑΞΗ ΛΗΞΙΠΡΟΘΕΣΜΩΝ ΕΜΕΙΣ'!B18</f>
        <v>1.9972632075299999</v>
      </c>
      <c r="C18" s="746">
        <f>'ΕΙΣΠΡΑΞΗ ΛΗΞΙΠΡΟΘΕΣΜΩΝ ΕΜΕΙΣ'!C18</f>
        <v>0.94583170156000029</v>
      </c>
      <c r="D18" s="746">
        <f>'ΕΙΣΠΡΑΞΗ ΛΗΞΙΠΡΟΘΕΣΜΩΝ ΕΜΕΙΣ'!D18</f>
        <v>0.70108114321999926</v>
      </c>
      <c r="E18" s="746">
        <f>'ΕΙΣΠΡΑΞΗ ΛΗΞΙΠΡΟΘΕΣΜΩΝ ΕΜΕΙΣ'!E18</f>
        <v>7.999841245E-2</v>
      </c>
      <c r="F18" s="746">
        <f>'ΕΙΣΠΡΑΞΗ ΛΗΞΙΠΡΟΘΕΣΜΩΝ ΕΜΕΙΣ'!F18</f>
        <v>0.25968803782999994</v>
      </c>
      <c r="G18" s="746">
        <f>'ΕΙΣΠΡΑΞΗ ΛΗΞΙΠΡΟΘΕΣΜΩΝ ΕΜΕΙΣ'!G18</f>
        <v>0.30945989184999989</v>
      </c>
      <c r="H18" s="746">
        <f>'ΕΙΣΠΡΑΞΗ ΛΗΞΙΠΡΟΘΕΣΜΩΝ ΕΜΕΙΣ'!H18</f>
        <v>0.34579919647999974</v>
      </c>
      <c r="I18" s="746">
        <f>'ΕΙΣΠΡΑΞΗ ΛΗΞΙΠΡΟΘΕΣΜΩΝ ΕΜΕΙΣ'!I18</f>
        <v>0.39116559537000001</v>
      </c>
      <c r="J18" s="858">
        <v>0.41728054808999931</v>
      </c>
      <c r="K18" s="858">
        <v>0.47815219368999962</v>
      </c>
      <c r="L18" s="858">
        <v>0.54615074733999946</v>
      </c>
      <c r="M18" s="858">
        <v>0.58125003263999997</v>
      </c>
      <c r="N18" s="858">
        <v>0.68471054094000006</v>
      </c>
      <c r="O18" s="858">
        <v>0.73819381072000045</v>
      </c>
      <c r="P18" s="858">
        <v>0.77189763716000104</v>
      </c>
      <c r="Q18" s="85"/>
    </row>
    <row r="19" spans="1:17" s="84" customFormat="1" ht="18.75" customHeight="1">
      <c r="A19" s="181" t="s">
        <v>198</v>
      </c>
      <c r="B19" s="747">
        <f>'ΕΙΣΠΡΑΞΗ ΛΗΞΙΠΡΟΘΕΣΜΩΝ ΕΜΕΙΣ'!B19</f>
        <v>0.31827697100000002</v>
      </c>
      <c r="C19" s="747">
        <f>'ΕΙΣΠΡΑΞΗ ΛΗΞΙΠΡΟΘΕΣΜΩΝ ΕΜΕΙΣ'!C19</f>
        <v>0.31788129895</v>
      </c>
      <c r="D19" s="747">
        <f>'ΕΙΣΠΡΑΞΗ ΛΗΞΙΠΡΟΘΕΣΜΩΝ ΕΜΕΙΣ'!D19</f>
        <v>0.47603158668000006</v>
      </c>
      <c r="E19" s="747">
        <f>'ΕΙΣΠΡΑΞΗ ΛΗΞΙΠΡΟΘΕΣΜΩΝ ΕΜΕΙΣ'!E19</f>
        <v>3.9511974209999995E-2</v>
      </c>
      <c r="F19" s="747">
        <f>'ΕΙΣΠΡΑΞΗ ΛΗΞΙΠΡΟΘΕΣΜΩΝ ΕΜΕΙΣ'!F19</f>
        <v>6.9906063850000005E-2</v>
      </c>
      <c r="G19" s="747">
        <f>'ΕΙΣΠΡΑΞΗ ΛΗΞΙΠΡΟΘΕΣΜΩΝ ΕΜΕΙΣ'!G19</f>
        <v>0.11574108413999998</v>
      </c>
      <c r="H19" s="747">
        <f>'ΕΙΣΠΡΑΞΗ ΛΗΞΙΠΡΟΘΕΣΜΩΝ ΕΜΕΙΣ'!H19</f>
        <v>0.14303691563999998</v>
      </c>
      <c r="I19" s="747">
        <f>'ΕΙΣΠΡΑΞΗ ΛΗΞΙΠΡΟΘΕΣΜΩΝ ΕΜΕΙΣ'!I19</f>
        <v>0.16989078634999999</v>
      </c>
      <c r="J19" s="859">
        <v>0.20219465310999998</v>
      </c>
      <c r="K19" s="859">
        <v>0.23445186949999999</v>
      </c>
      <c r="L19" s="859">
        <v>0.28540611074</v>
      </c>
      <c r="M19" s="859">
        <v>0.36778283701999998</v>
      </c>
      <c r="N19" s="859">
        <v>0.42123577738000001</v>
      </c>
      <c r="O19" s="859">
        <v>0.48007822772999997</v>
      </c>
      <c r="P19" s="859">
        <v>0.55088123032999992</v>
      </c>
    </row>
    <row r="20" spans="1:17" s="45" customFormat="1" ht="18.75" customHeight="1">
      <c r="A20" s="173" t="s">
        <v>199</v>
      </c>
      <c r="B20" s="716">
        <f>'ΕΙΣΠΡΑΞΗ ΛΗΞΙΠΡΟΘΕΣΜΩΝ ΕΜΕΙΣ'!B20</f>
        <v>4.6260019940000001E-2</v>
      </c>
      <c r="C20" s="716">
        <f>'ΕΙΣΠΡΑΞΗ ΛΗΞΙΠΡΟΘΕΣΜΩΝ ΕΜΕΙΣ'!C20</f>
        <v>5.898084960000001E-3</v>
      </c>
      <c r="D20" s="716">
        <f>'ΕΙΣΠΡΑΞΗ ΛΗΞΙΠΡΟΘΕΣΜΩΝ ΕΜΕΙΣ'!D20</f>
        <v>5.5380111349999997E-2</v>
      </c>
      <c r="E20" s="716">
        <f>'ΕΙΣΠΡΑΞΗ ΛΗΞΙΠΡΟΘΕΣΜΩΝ ΕΜΕΙΣ'!E20</f>
        <v>6.1465770999999999E-4</v>
      </c>
      <c r="F20" s="716">
        <f>'ΕΙΣΠΡΑΞΗ ΛΗΞΙΠΡΟΘΕΣΜΩΝ ΕΜΕΙΣ'!F20</f>
        <v>6.1716311999999995E-4</v>
      </c>
      <c r="G20" s="716">
        <f>'ΕΙΣΠΡΑΞΗ ΛΗΞΙΠΡΟΘΕΣΜΩΝ ΕΜΕΙΣ'!G20</f>
        <v>6.2983710999999995E-4</v>
      </c>
      <c r="H20" s="716">
        <f>'ΕΙΣΠΡΑΞΗ ΛΗΞΙΠΡΟΘΕΣΜΩΝ ΕΜΕΙΣ'!H20</f>
        <v>8.2743057999999994E-4</v>
      </c>
      <c r="I20" s="716">
        <f>'ΕΙΣΠΡΑΞΗ ΛΗΞΙΠΡΟΘΕΣΜΩΝ ΕΜΕΙΣ'!I20</f>
        <v>1.3431808000000001E-3</v>
      </c>
      <c r="J20" s="857">
        <v>2.2090430199999999E-3</v>
      </c>
      <c r="K20" s="857">
        <v>2.41064572E-3</v>
      </c>
      <c r="L20" s="857">
        <v>3.2158292199999999E-3</v>
      </c>
      <c r="M20" s="857">
        <v>4.7102924799999994E-3</v>
      </c>
      <c r="N20" s="857">
        <v>4.8500428599999998E-3</v>
      </c>
      <c r="O20" s="857">
        <v>5.2726252099999996E-3</v>
      </c>
      <c r="P20" s="857">
        <v>5.4762036199999999E-3</v>
      </c>
    </row>
    <row r="21" spans="1:17" s="44" customFormat="1" ht="24" customHeight="1">
      <c r="A21" s="182" t="s">
        <v>432</v>
      </c>
      <c r="B21" s="183">
        <f>'ΕΙΣΠΡΑΞΗ ΛΗΞΙΠΡΟΘΕΣΜΩΝ ΕΜΕΙΣ'!B21</f>
        <v>0.65715344338000015</v>
      </c>
      <c r="C21" s="183">
        <f>'ΕΙΣΠΡΑΞΗ ΛΗΞΙΠΡΟΘΕΣΜΩΝ ΕΜΕΙΣ'!C21</f>
        <v>0.75429969410999986</v>
      </c>
      <c r="D21" s="183">
        <f>'ΕΙΣΠΡΑΞΗ ΛΗΞΙΠΡΟΘΕΣΜΩΝ ΕΜΕΙΣ'!D21</f>
        <v>0.91593153803000016</v>
      </c>
      <c r="E21" s="183">
        <f>'ΕΙΣΠΡΑΞΗ ΛΗΞΙΠΡΟΘΕΣΜΩΝ ΕΜΕΙΣ'!E21</f>
        <v>9.2974765169999973E-2</v>
      </c>
      <c r="F21" s="183">
        <f>'ΕΙΣΠΡΑΞΗ ΛΗΞΙΠΡΟΘΕΣΜΩΝ ΕΜΕΙΣ'!F21</f>
        <v>0.16904505027</v>
      </c>
      <c r="G21" s="183">
        <f>'ΕΙΣΠΡΑΞΗ ΛΗΞΙΠΡΟΘΕΣΜΩΝ ΕΜΕΙΣ'!G21</f>
        <v>0.26233856623999996</v>
      </c>
      <c r="H21" s="183">
        <f>'ΕΙΣΠΡΑΞΗ ΛΗΞΙΠΡΟΘΕΣΜΩΝ ΕΜΕΙΣ'!H21</f>
        <v>0.33012220401999992</v>
      </c>
      <c r="I21" s="183">
        <f>'ΕΙΣΠΡΑΞΗ ΛΗΞΙΠΡΟΘΕΣΜΩΝ ΕΜΕΙΣ'!I21</f>
        <v>0.40922398783999991</v>
      </c>
      <c r="J21" s="183">
        <f>'ΕΙΣΠΡΑΞΗ ΛΗΞΙΠΡΟΘΕΣΜΩΝ ΕΜΕΙΣ'!J21</f>
        <v>0.48421303983999986</v>
      </c>
      <c r="K21" s="183">
        <f>'ΕΙΣΠΡΑΞΗ ΛΗΞΙΠΡΟΘΕΣΜΩΝ ΕΜΕΙΣ'!K21</f>
        <v>0.55676195284999985</v>
      </c>
      <c r="L21" s="860">
        <v>0.64303368182999987</v>
      </c>
      <c r="M21" s="860">
        <v>0.76015219033999981</v>
      </c>
      <c r="N21" s="860">
        <v>0.84931320396999976</v>
      </c>
      <c r="O21" s="860">
        <v>0.93935940325999978</v>
      </c>
      <c r="P21" s="860">
        <v>1.0417747524799998</v>
      </c>
      <c r="Q21" s="45"/>
    </row>
    <row r="22" spans="1:17" s="44" customFormat="1" ht="24" customHeight="1">
      <c r="A22" s="172" t="s">
        <v>398</v>
      </c>
      <c r="B22" s="184">
        <f>'ΕΙΣΠΡΑΞΗ ΛΗΞΙΠΡΟΘΕΣΜΩΝ ΕΜΕΙΣ'!B22</f>
        <v>1.1148377268800003</v>
      </c>
      <c r="C22" s="184">
        <f>'ΕΙΣΠΡΑΞΗ ΛΗΞΙΠΡΟΘΕΣΜΩΝ ΕΜΕΙΣ'!C22</f>
        <v>10.718771883059999</v>
      </c>
      <c r="D22" s="184">
        <f>'ΕΙΣΠΡΑΞΗ ΛΗΞΙΠΡΟΘΕΣΜΩΝ ΕΜΕΙΣ'!D22</f>
        <v>0.44994380991999994</v>
      </c>
      <c r="E22" s="184">
        <f>'ΕΙΣΠΡΑΞΗ ΛΗΞΙΠΡΟΘΕΣΜΩΝ ΕΜΕΙΣ'!E22</f>
        <v>1.620404064E-2</v>
      </c>
      <c r="F22" s="184">
        <f>'ΕΙΣΠΡΑΞΗ ΛΗΞΙΠΡΟΘΕΣΜΩΝ ΕΜΕΙΣ'!F22</f>
        <v>3.511050134999999E-2</v>
      </c>
      <c r="G22" s="184">
        <f>'ΕΙΣΠΡΑΞΗ ΛΗΞΙΠΡΟΘΕΣΜΩΝ ΕΜΕΙΣ'!G22</f>
        <v>5.4467398459999997E-2</v>
      </c>
      <c r="H22" s="184">
        <f>'ΕΙΣΠΡΑΞΗ ΛΗΞΙΠΡΟΘΕΣΜΩΝ ΕΜΕΙΣ'!H22</f>
        <v>9.1385605529999997E-2</v>
      </c>
      <c r="I22" s="184">
        <f>'ΕΙΣΠΡΑΞΗ ΛΗΞΙΠΡΟΘΕΣΜΩΝ ΕΜΕΙΣ'!I22</f>
        <v>0.12171374298</v>
      </c>
      <c r="J22" s="856">
        <v>0.14519150656999999</v>
      </c>
      <c r="K22" s="856">
        <v>0.17190858835</v>
      </c>
      <c r="L22" s="856">
        <v>0.18068246313</v>
      </c>
      <c r="M22" s="856">
        <v>0.21648915043</v>
      </c>
      <c r="N22" s="856">
        <v>2.6494143055399997</v>
      </c>
      <c r="O22" s="856">
        <v>2.6732446028999997</v>
      </c>
      <c r="P22" s="856">
        <v>2.6815643130899995</v>
      </c>
      <c r="Q22" s="45"/>
    </row>
    <row r="23" spans="1:17" s="49" customFormat="1">
      <c r="A23" s="47"/>
      <c r="B23" s="122"/>
      <c r="C23" s="122"/>
      <c r="D23" s="122"/>
      <c r="E23" s="48"/>
      <c r="F23" s="48"/>
      <c r="G23" s="48"/>
      <c r="H23" s="48"/>
      <c r="I23" s="48"/>
      <c r="J23" s="48"/>
      <c r="K23" s="48"/>
      <c r="L23" s="48"/>
      <c r="M23" s="48"/>
      <c r="N23" s="48"/>
      <c r="O23" s="48"/>
      <c r="P23" s="48"/>
      <c r="Q23" s="45"/>
    </row>
    <row r="24" spans="1:17" s="52" customFormat="1">
      <c r="A24" s="50" t="s">
        <v>183</v>
      </c>
      <c r="B24" s="51"/>
      <c r="C24" s="51"/>
      <c r="D24" s="51"/>
      <c r="Q24" s="45"/>
    </row>
    <row r="25" spans="1:17" s="52" customFormat="1" ht="15" customHeight="1">
      <c r="A25" s="73" t="s">
        <v>184</v>
      </c>
      <c r="B25" s="53"/>
      <c r="C25" s="53"/>
      <c r="D25" s="53"/>
      <c r="E25" s="54"/>
      <c r="F25" s="55"/>
      <c r="G25" s="55"/>
      <c r="H25" s="55"/>
      <c r="I25" s="55"/>
      <c r="J25" s="55"/>
      <c r="K25" s="55"/>
      <c r="L25" s="55"/>
      <c r="M25" s="55"/>
      <c r="N25" s="55"/>
      <c r="O25" s="55"/>
      <c r="P25" s="55"/>
    </row>
    <row r="26" spans="1:17" s="52" customFormat="1" ht="12.75" customHeight="1">
      <c r="A26" s="73" t="s">
        <v>200</v>
      </c>
      <c r="B26" s="134"/>
      <c r="C26" s="134"/>
      <c r="D26" s="134"/>
      <c r="E26" s="134"/>
      <c r="F26" s="134"/>
      <c r="G26" s="134"/>
      <c r="H26" s="134"/>
      <c r="I26" s="134"/>
      <c r="J26" s="134"/>
      <c r="K26" s="134"/>
      <c r="L26" s="134"/>
      <c r="M26" s="134"/>
      <c r="N26" s="134"/>
      <c r="O26" s="134"/>
      <c r="P26" s="134"/>
    </row>
    <row r="27" spans="1:17" s="52" customFormat="1" ht="12.75" customHeight="1">
      <c r="A27" s="1325" t="s">
        <v>201</v>
      </c>
      <c r="B27" s="1344"/>
      <c r="C27" s="1344"/>
      <c r="D27" s="1344"/>
      <c r="E27" s="1344"/>
      <c r="F27" s="1344"/>
      <c r="G27" s="1344"/>
      <c r="H27" s="1344"/>
      <c r="I27" s="1344"/>
      <c r="J27" s="1344"/>
      <c r="K27" s="1344"/>
      <c r="L27" s="1344"/>
      <c r="M27" s="1344"/>
      <c r="N27" s="1344"/>
      <c r="O27" s="1344"/>
      <c r="P27" s="1344"/>
    </row>
    <row r="28" spans="1:17" s="52" customFormat="1" ht="12.75" customHeight="1">
      <c r="A28" s="73" t="s">
        <v>202</v>
      </c>
      <c r="B28" s="134"/>
      <c r="C28" s="134"/>
      <c r="D28" s="134"/>
      <c r="E28" s="134"/>
      <c r="F28" s="134"/>
      <c r="G28" s="134"/>
      <c r="H28" s="134"/>
      <c r="I28" s="134"/>
      <c r="J28" s="134"/>
      <c r="K28" s="134"/>
      <c r="L28" s="134"/>
      <c r="M28" s="134"/>
      <c r="N28" s="134"/>
      <c r="O28" s="134"/>
      <c r="P28" s="134"/>
    </row>
    <row r="29" spans="1:17" s="52" customFormat="1" ht="12.75" customHeight="1">
      <c r="A29" s="73" t="s">
        <v>429</v>
      </c>
      <c r="B29" s="134"/>
      <c r="C29" s="134"/>
      <c r="D29" s="134"/>
      <c r="E29" s="134"/>
      <c r="F29" s="134"/>
      <c r="G29" s="134"/>
      <c r="H29" s="134"/>
      <c r="I29" s="134"/>
      <c r="J29" s="134"/>
      <c r="K29" s="134"/>
      <c r="L29" s="134"/>
      <c r="M29" s="134"/>
      <c r="N29" s="134"/>
      <c r="O29" s="134"/>
      <c r="P29" s="134"/>
    </row>
    <row r="30" spans="1:17" s="52" customFormat="1" ht="12.75" customHeight="1">
      <c r="A30" s="73" t="s">
        <v>711</v>
      </c>
      <c r="B30" s="134"/>
      <c r="C30" s="134"/>
      <c r="D30" s="134"/>
      <c r="E30" s="134"/>
      <c r="F30" s="134"/>
      <c r="G30" s="134"/>
      <c r="H30" s="134"/>
      <c r="I30" s="134"/>
      <c r="J30" s="134"/>
      <c r="K30" s="134"/>
      <c r="L30" s="134"/>
      <c r="M30" s="134"/>
      <c r="N30" s="134"/>
      <c r="O30" s="134"/>
      <c r="P30" s="134"/>
    </row>
    <row r="31" spans="1:17" s="52" customFormat="1">
      <c r="A31" s="57"/>
      <c r="B31" s="53"/>
      <c r="C31" s="53"/>
      <c r="D31" s="53"/>
      <c r="E31" s="54"/>
      <c r="F31" s="55"/>
      <c r="G31" s="55"/>
      <c r="H31" s="55"/>
      <c r="I31" s="55"/>
      <c r="J31" s="55"/>
      <c r="K31" s="55"/>
      <c r="L31" s="58"/>
      <c r="M31" s="58"/>
      <c r="N31" s="55"/>
      <c r="O31" s="55"/>
      <c r="P31" s="55"/>
    </row>
    <row r="32" spans="1:17">
      <c r="A32" s="57"/>
      <c r="B32" s="59"/>
      <c r="C32" s="59"/>
      <c r="D32" s="59"/>
      <c r="E32" s="60"/>
      <c r="F32" s="60"/>
      <c r="G32" s="60"/>
      <c r="H32" s="60"/>
      <c r="I32" s="60"/>
      <c r="J32" s="60"/>
      <c r="K32" s="60"/>
      <c r="L32" s="60"/>
      <c r="M32" s="60"/>
      <c r="N32" s="60"/>
      <c r="O32" s="60"/>
      <c r="P32" s="60"/>
    </row>
    <row r="33" spans="1:16">
      <c r="A33" s="62"/>
      <c r="B33" s="53"/>
      <c r="C33" s="53"/>
      <c r="D33" s="53"/>
      <c r="E33" s="54"/>
      <c r="F33" s="55"/>
      <c r="G33" s="55"/>
      <c r="H33" s="55"/>
      <c r="I33" s="55"/>
      <c r="J33" s="58"/>
      <c r="K33" s="58"/>
      <c r="L33" s="58"/>
      <c r="M33" s="58"/>
      <c r="N33" s="55"/>
      <c r="O33" s="55"/>
      <c r="P33" s="55"/>
    </row>
    <row r="34" spans="1:16">
      <c r="A34" s="107"/>
    </row>
    <row r="35" spans="1:16">
      <c r="A35" s="107"/>
    </row>
    <row r="36" spans="1:16">
      <c r="A36" s="107"/>
    </row>
    <row r="37" spans="1:16">
      <c r="A37" s="107"/>
    </row>
    <row r="38" spans="1:16">
      <c r="A38" s="107"/>
    </row>
    <row r="39" spans="1:16">
      <c r="A39" s="107"/>
    </row>
    <row r="40" spans="1:16">
      <c r="A40" s="107"/>
    </row>
  </sheetData>
  <mergeCells count="7">
    <mergeCell ref="A27:P27"/>
    <mergeCell ref="A4:P4"/>
    <mergeCell ref="A5:A6"/>
    <mergeCell ref="E5:P5"/>
    <mergeCell ref="B5:B6"/>
    <mergeCell ref="C5:C6"/>
    <mergeCell ref="D5:D6"/>
  </mergeCells>
  <pageMargins left="0.70866141732283472" right="0.70866141732283472" top="0.74803149606299213" bottom="0.74803149606299213" header="0.31496062992125984" footer="0.31496062992125984"/>
  <pageSetup paperSize="9" scale="73" fitToHeight="0"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EBD8-19AE-4678-A634-F4A9C98E1F05}">
  <sheetPr>
    <pageSetUpPr fitToPage="1"/>
  </sheetPr>
  <dimension ref="A1:T27"/>
  <sheetViews>
    <sheetView showGridLines="0" zoomScaleNormal="100" zoomScaleSheetLayoutView="80" workbookViewId="0">
      <selection activeCell="O13" sqref="O13"/>
    </sheetView>
  </sheetViews>
  <sheetFormatPr defaultRowHeight="12"/>
  <cols>
    <col min="1" max="1" width="13.42578125" style="61" customWidth="1"/>
    <col min="2" max="2" width="64.42578125" style="52" customWidth="1"/>
    <col min="3" max="3" width="10" style="64" customWidth="1"/>
    <col min="4" max="4" width="9" style="61" customWidth="1"/>
    <col min="5" max="10" width="7.5703125" style="61" customWidth="1"/>
    <col min="11" max="11" width="7.7109375" style="61" customWidth="1"/>
    <col min="12" max="14" width="7.5703125" style="61" customWidth="1"/>
    <col min="15" max="15" width="9" style="61" customWidth="1"/>
    <col min="16" max="254" width="9.140625" style="61"/>
    <col min="255" max="255" width="82" style="61" customWidth="1"/>
    <col min="256" max="256" width="10.7109375" style="61" customWidth="1"/>
    <col min="257" max="257" width="8.5703125" style="61" customWidth="1"/>
    <col min="258" max="258" width="10.85546875" style="61" customWidth="1"/>
    <col min="259" max="259" width="8.85546875" style="61" customWidth="1"/>
    <col min="260" max="260" width="13.85546875" style="61" customWidth="1"/>
    <col min="261" max="261" width="11" style="61" customWidth="1"/>
    <col min="262" max="263" width="12.28515625" style="61" customWidth="1"/>
    <col min="264" max="264" width="6.42578125" style="61" customWidth="1"/>
    <col min="265" max="265" width="9.140625" style="61" customWidth="1"/>
    <col min="266" max="266" width="6.85546875" style="61" customWidth="1"/>
    <col min="267" max="267" width="10.42578125" style="61" customWidth="1"/>
    <col min="268" max="268" width="10" style="61" customWidth="1"/>
    <col min="269" max="269" width="6.7109375" style="61" bestFit="1" customWidth="1"/>
    <col min="270" max="270" width="9.140625" style="61" customWidth="1"/>
    <col min="271" max="510" width="9.140625" style="61"/>
    <col min="511" max="511" width="82" style="61" customWidth="1"/>
    <col min="512" max="512" width="10.7109375" style="61" customWidth="1"/>
    <col min="513" max="513" width="8.5703125" style="61" customWidth="1"/>
    <col min="514" max="514" width="10.85546875" style="61" customWidth="1"/>
    <col min="515" max="515" width="8.85546875" style="61" customWidth="1"/>
    <col min="516" max="516" width="13.85546875" style="61" customWidth="1"/>
    <col min="517" max="517" width="11" style="61" customWidth="1"/>
    <col min="518" max="519" width="12.28515625" style="61" customWidth="1"/>
    <col min="520" max="520" width="6.42578125" style="61" customWidth="1"/>
    <col min="521" max="521" width="9.140625" style="61" customWidth="1"/>
    <col min="522" max="522" width="6.85546875" style="61" customWidth="1"/>
    <col min="523" max="523" width="10.42578125" style="61" customWidth="1"/>
    <col min="524" max="524" width="10" style="61" customWidth="1"/>
    <col min="525" max="525" width="6.7109375" style="61" bestFit="1" customWidth="1"/>
    <col min="526" max="526" width="9.140625" style="61" customWidth="1"/>
    <col min="527" max="766" width="9.140625" style="61"/>
    <col min="767" max="767" width="82" style="61" customWidth="1"/>
    <col min="768" max="768" width="10.7109375" style="61" customWidth="1"/>
    <col min="769" max="769" width="8.5703125" style="61" customWidth="1"/>
    <col min="770" max="770" width="10.85546875" style="61" customWidth="1"/>
    <col min="771" max="771" width="8.85546875" style="61" customWidth="1"/>
    <col min="772" max="772" width="13.85546875" style="61" customWidth="1"/>
    <col min="773" max="773" width="11" style="61" customWidth="1"/>
    <col min="774" max="775" width="12.28515625" style="61" customWidth="1"/>
    <col min="776" max="776" width="6.42578125" style="61" customWidth="1"/>
    <col min="777" max="777" width="9.140625" style="61" customWidth="1"/>
    <col min="778" max="778" width="6.85546875" style="61" customWidth="1"/>
    <col min="779" max="779" width="10.42578125" style="61" customWidth="1"/>
    <col min="780" max="780" width="10" style="61" customWidth="1"/>
    <col min="781" max="781" width="6.7109375" style="61" bestFit="1" customWidth="1"/>
    <col min="782" max="782" width="9.140625" style="61" customWidth="1"/>
    <col min="783" max="1022" width="9.140625" style="61"/>
    <col min="1023" max="1023" width="82" style="61" customWidth="1"/>
    <col min="1024" max="1024" width="10.7109375" style="61" customWidth="1"/>
    <col min="1025" max="1025" width="8.5703125" style="61" customWidth="1"/>
    <col min="1026" max="1026" width="10.85546875" style="61" customWidth="1"/>
    <col min="1027" max="1027" width="8.85546875" style="61" customWidth="1"/>
    <col min="1028" max="1028" width="13.85546875" style="61" customWidth="1"/>
    <col min="1029" max="1029" width="11" style="61" customWidth="1"/>
    <col min="1030" max="1031" width="12.28515625" style="61" customWidth="1"/>
    <col min="1032" max="1032" width="6.42578125" style="61" customWidth="1"/>
    <col min="1033" max="1033" width="9.140625" style="61" customWidth="1"/>
    <col min="1034" max="1034" width="6.85546875" style="61" customWidth="1"/>
    <col min="1035" max="1035" width="10.42578125" style="61" customWidth="1"/>
    <col min="1036" max="1036" width="10" style="61" customWidth="1"/>
    <col min="1037" max="1037" width="6.7109375" style="61" bestFit="1" customWidth="1"/>
    <col min="1038" max="1038" width="9.140625" style="61" customWidth="1"/>
    <col min="1039" max="1278" width="9.140625" style="61"/>
    <col min="1279" max="1279" width="82" style="61" customWidth="1"/>
    <col min="1280" max="1280" width="10.7109375" style="61" customWidth="1"/>
    <col min="1281" max="1281" width="8.5703125" style="61" customWidth="1"/>
    <col min="1282" max="1282" width="10.85546875" style="61" customWidth="1"/>
    <col min="1283" max="1283" width="8.85546875" style="61" customWidth="1"/>
    <col min="1284" max="1284" width="13.85546875" style="61" customWidth="1"/>
    <col min="1285" max="1285" width="11" style="61" customWidth="1"/>
    <col min="1286" max="1287" width="12.28515625" style="61" customWidth="1"/>
    <col min="1288" max="1288" width="6.42578125" style="61" customWidth="1"/>
    <col min="1289" max="1289" width="9.140625" style="61" customWidth="1"/>
    <col min="1290" max="1290" width="6.85546875" style="61" customWidth="1"/>
    <col min="1291" max="1291" width="10.42578125" style="61" customWidth="1"/>
    <col min="1292" max="1292" width="10" style="61" customWidth="1"/>
    <col min="1293" max="1293" width="6.7109375" style="61" bestFit="1" customWidth="1"/>
    <col min="1294" max="1294" width="9.140625" style="61" customWidth="1"/>
    <col min="1295" max="1534" width="9.140625" style="61"/>
    <col min="1535" max="1535" width="82" style="61" customWidth="1"/>
    <col min="1536" max="1536" width="10.7109375" style="61" customWidth="1"/>
    <col min="1537" max="1537" width="8.5703125" style="61" customWidth="1"/>
    <col min="1538" max="1538" width="10.85546875" style="61" customWidth="1"/>
    <col min="1539" max="1539" width="8.85546875" style="61" customWidth="1"/>
    <col min="1540" max="1540" width="13.85546875" style="61" customWidth="1"/>
    <col min="1541" max="1541" width="11" style="61" customWidth="1"/>
    <col min="1542" max="1543" width="12.28515625" style="61" customWidth="1"/>
    <col min="1544" max="1544" width="6.42578125" style="61" customWidth="1"/>
    <col min="1545" max="1545" width="9.140625" style="61" customWidth="1"/>
    <col min="1546" max="1546" width="6.85546875" style="61" customWidth="1"/>
    <col min="1547" max="1547" width="10.42578125" style="61" customWidth="1"/>
    <col min="1548" max="1548" width="10" style="61" customWidth="1"/>
    <col min="1549" max="1549" width="6.7109375" style="61" bestFit="1" customWidth="1"/>
    <col min="1550" max="1550" width="9.140625" style="61" customWidth="1"/>
    <col min="1551" max="1790" width="9.140625" style="61"/>
    <col min="1791" max="1791" width="82" style="61" customWidth="1"/>
    <col min="1792" max="1792" width="10.7109375" style="61" customWidth="1"/>
    <col min="1793" max="1793" width="8.5703125" style="61" customWidth="1"/>
    <col min="1794" max="1794" width="10.85546875" style="61" customWidth="1"/>
    <col min="1795" max="1795" width="8.85546875" style="61" customWidth="1"/>
    <col min="1796" max="1796" width="13.85546875" style="61" customWidth="1"/>
    <col min="1797" max="1797" width="11" style="61" customWidth="1"/>
    <col min="1798" max="1799" width="12.28515625" style="61" customWidth="1"/>
    <col min="1800" max="1800" width="6.42578125" style="61" customWidth="1"/>
    <col min="1801" max="1801" width="9.140625" style="61" customWidth="1"/>
    <col min="1802" max="1802" width="6.85546875" style="61" customWidth="1"/>
    <col min="1803" max="1803" width="10.42578125" style="61" customWidth="1"/>
    <col min="1804" max="1804" width="10" style="61" customWidth="1"/>
    <col min="1805" max="1805" width="6.7109375" style="61" bestFit="1" customWidth="1"/>
    <col min="1806" max="1806" width="9.140625" style="61" customWidth="1"/>
    <col min="1807" max="2046" width="9.140625" style="61"/>
    <col min="2047" max="2047" width="82" style="61" customWidth="1"/>
    <col min="2048" max="2048" width="10.7109375" style="61" customWidth="1"/>
    <col min="2049" max="2049" width="8.5703125" style="61" customWidth="1"/>
    <col min="2050" max="2050" width="10.85546875" style="61" customWidth="1"/>
    <col min="2051" max="2051" width="8.85546875" style="61" customWidth="1"/>
    <col min="2052" max="2052" width="13.85546875" style="61" customWidth="1"/>
    <col min="2053" max="2053" width="11" style="61" customWidth="1"/>
    <col min="2054" max="2055" width="12.28515625" style="61" customWidth="1"/>
    <col min="2056" max="2056" width="6.42578125" style="61" customWidth="1"/>
    <col min="2057" max="2057" width="9.140625" style="61" customWidth="1"/>
    <col min="2058" max="2058" width="6.85546875" style="61" customWidth="1"/>
    <col min="2059" max="2059" width="10.42578125" style="61" customWidth="1"/>
    <col min="2060" max="2060" width="10" style="61" customWidth="1"/>
    <col min="2061" max="2061" width="6.7109375" style="61" bestFit="1" customWidth="1"/>
    <col min="2062" max="2062" width="9.140625" style="61" customWidth="1"/>
    <col min="2063" max="2302" width="9.140625" style="61"/>
    <col min="2303" max="2303" width="82" style="61" customWidth="1"/>
    <col min="2304" max="2304" width="10.7109375" style="61" customWidth="1"/>
    <col min="2305" max="2305" width="8.5703125" style="61" customWidth="1"/>
    <col min="2306" max="2306" width="10.85546875" style="61" customWidth="1"/>
    <col min="2307" max="2307" width="8.85546875" style="61" customWidth="1"/>
    <col min="2308" max="2308" width="13.85546875" style="61" customWidth="1"/>
    <col min="2309" max="2309" width="11" style="61" customWidth="1"/>
    <col min="2310" max="2311" width="12.28515625" style="61" customWidth="1"/>
    <col min="2312" max="2312" width="6.42578125" style="61" customWidth="1"/>
    <col min="2313" max="2313" width="9.140625" style="61" customWidth="1"/>
    <col min="2314" max="2314" width="6.85546875" style="61" customWidth="1"/>
    <col min="2315" max="2315" width="10.42578125" style="61" customWidth="1"/>
    <col min="2316" max="2316" width="10" style="61" customWidth="1"/>
    <col min="2317" max="2317" width="6.7109375" style="61" bestFit="1" customWidth="1"/>
    <col min="2318" max="2318" width="9.140625" style="61" customWidth="1"/>
    <col min="2319" max="2558" width="9.140625" style="61"/>
    <col min="2559" max="2559" width="82" style="61" customWidth="1"/>
    <col min="2560" max="2560" width="10.7109375" style="61" customWidth="1"/>
    <col min="2561" max="2561" width="8.5703125" style="61" customWidth="1"/>
    <col min="2562" max="2562" width="10.85546875" style="61" customWidth="1"/>
    <col min="2563" max="2563" width="8.85546875" style="61" customWidth="1"/>
    <col min="2564" max="2564" width="13.85546875" style="61" customWidth="1"/>
    <col min="2565" max="2565" width="11" style="61" customWidth="1"/>
    <col min="2566" max="2567" width="12.28515625" style="61" customWidth="1"/>
    <col min="2568" max="2568" width="6.42578125" style="61" customWidth="1"/>
    <col min="2569" max="2569" width="9.140625" style="61" customWidth="1"/>
    <col min="2570" max="2570" width="6.85546875" style="61" customWidth="1"/>
    <col min="2571" max="2571" width="10.42578125" style="61" customWidth="1"/>
    <col min="2572" max="2572" width="10" style="61" customWidth="1"/>
    <col min="2573" max="2573" width="6.7109375" style="61" bestFit="1" customWidth="1"/>
    <col min="2574" max="2574" width="9.140625" style="61" customWidth="1"/>
    <col min="2575" max="2814" width="9.140625" style="61"/>
    <col min="2815" max="2815" width="82" style="61" customWidth="1"/>
    <col min="2816" max="2816" width="10.7109375" style="61" customWidth="1"/>
    <col min="2817" max="2817" width="8.5703125" style="61" customWidth="1"/>
    <col min="2818" max="2818" width="10.85546875" style="61" customWidth="1"/>
    <col min="2819" max="2819" width="8.85546875" style="61" customWidth="1"/>
    <col min="2820" max="2820" width="13.85546875" style="61" customWidth="1"/>
    <col min="2821" max="2821" width="11" style="61" customWidth="1"/>
    <col min="2822" max="2823" width="12.28515625" style="61" customWidth="1"/>
    <col min="2824" max="2824" width="6.42578125" style="61" customWidth="1"/>
    <col min="2825" max="2825" width="9.140625" style="61" customWidth="1"/>
    <col min="2826" max="2826" width="6.85546875" style="61" customWidth="1"/>
    <col min="2827" max="2827" width="10.42578125" style="61" customWidth="1"/>
    <col min="2828" max="2828" width="10" style="61" customWidth="1"/>
    <col min="2829" max="2829" width="6.7109375" style="61" bestFit="1" customWidth="1"/>
    <col min="2830" max="2830" width="9.140625" style="61" customWidth="1"/>
    <col min="2831" max="3070" width="9.140625" style="61"/>
    <col min="3071" max="3071" width="82" style="61" customWidth="1"/>
    <col min="3072" max="3072" width="10.7109375" style="61" customWidth="1"/>
    <col min="3073" max="3073" width="8.5703125" style="61" customWidth="1"/>
    <col min="3074" max="3074" width="10.85546875" style="61" customWidth="1"/>
    <col min="3075" max="3075" width="8.85546875" style="61" customWidth="1"/>
    <col min="3076" max="3076" width="13.85546875" style="61" customWidth="1"/>
    <col min="3077" max="3077" width="11" style="61" customWidth="1"/>
    <col min="3078" max="3079" width="12.28515625" style="61" customWidth="1"/>
    <col min="3080" max="3080" width="6.42578125" style="61" customWidth="1"/>
    <col min="3081" max="3081" width="9.140625" style="61" customWidth="1"/>
    <col min="3082" max="3082" width="6.85546875" style="61" customWidth="1"/>
    <col min="3083" max="3083" width="10.42578125" style="61" customWidth="1"/>
    <col min="3084" max="3084" width="10" style="61" customWidth="1"/>
    <col min="3085" max="3085" width="6.7109375" style="61" bestFit="1" customWidth="1"/>
    <col min="3086" max="3086" width="9.140625" style="61" customWidth="1"/>
    <col min="3087" max="3326" width="9.140625" style="61"/>
    <col min="3327" max="3327" width="82" style="61" customWidth="1"/>
    <col min="3328" max="3328" width="10.7109375" style="61" customWidth="1"/>
    <col min="3329" max="3329" width="8.5703125" style="61" customWidth="1"/>
    <col min="3330" max="3330" width="10.85546875" style="61" customWidth="1"/>
    <col min="3331" max="3331" width="8.85546875" style="61" customWidth="1"/>
    <col min="3332" max="3332" width="13.85546875" style="61" customWidth="1"/>
    <col min="3333" max="3333" width="11" style="61" customWidth="1"/>
    <col min="3334" max="3335" width="12.28515625" style="61" customWidth="1"/>
    <col min="3336" max="3336" width="6.42578125" style="61" customWidth="1"/>
    <col min="3337" max="3337" width="9.140625" style="61" customWidth="1"/>
    <col min="3338" max="3338" width="6.85546875" style="61" customWidth="1"/>
    <col min="3339" max="3339" width="10.42578125" style="61" customWidth="1"/>
    <col min="3340" max="3340" width="10" style="61" customWidth="1"/>
    <col min="3341" max="3341" width="6.7109375" style="61" bestFit="1" customWidth="1"/>
    <col min="3342" max="3342" width="9.140625" style="61" customWidth="1"/>
    <col min="3343" max="3582" width="9.140625" style="61"/>
    <col min="3583" max="3583" width="82" style="61" customWidth="1"/>
    <col min="3584" max="3584" width="10.7109375" style="61" customWidth="1"/>
    <col min="3585" max="3585" width="8.5703125" style="61" customWidth="1"/>
    <col min="3586" max="3586" width="10.85546875" style="61" customWidth="1"/>
    <col min="3587" max="3587" width="8.85546875" style="61" customWidth="1"/>
    <col min="3588" max="3588" width="13.85546875" style="61" customWidth="1"/>
    <col min="3589" max="3589" width="11" style="61" customWidth="1"/>
    <col min="3590" max="3591" width="12.28515625" style="61" customWidth="1"/>
    <col min="3592" max="3592" width="6.42578125" style="61" customWidth="1"/>
    <col min="3593" max="3593" width="9.140625" style="61" customWidth="1"/>
    <col min="3594" max="3594" width="6.85546875" style="61" customWidth="1"/>
    <col min="3595" max="3595" width="10.42578125" style="61" customWidth="1"/>
    <col min="3596" max="3596" width="10" style="61" customWidth="1"/>
    <col min="3597" max="3597" width="6.7109375" style="61" bestFit="1" customWidth="1"/>
    <col min="3598" max="3598" width="9.140625" style="61" customWidth="1"/>
    <col min="3599" max="3838" width="9.140625" style="61"/>
    <col min="3839" max="3839" width="82" style="61" customWidth="1"/>
    <col min="3840" max="3840" width="10.7109375" style="61" customWidth="1"/>
    <col min="3841" max="3841" width="8.5703125" style="61" customWidth="1"/>
    <col min="3842" max="3842" width="10.85546875" style="61" customWidth="1"/>
    <col min="3843" max="3843" width="8.85546875" style="61" customWidth="1"/>
    <col min="3844" max="3844" width="13.85546875" style="61" customWidth="1"/>
    <col min="3845" max="3845" width="11" style="61" customWidth="1"/>
    <col min="3846" max="3847" width="12.28515625" style="61" customWidth="1"/>
    <col min="3848" max="3848" width="6.42578125" style="61" customWidth="1"/>
    <col min="3849" max="3849" width="9.140625" style="61" customWidth="1"/>
    <col min="3850" max="3850" width="6.85546875" style="61" customWidth="1"/>
    <col min="3851" max="3851" width="10.42578125" style="61" customWidth="1"/>
    <col min="3852" max="3852" width="10" style="61" customWidth="1"/>
    <col min="3853" max="3853" width="6.7109375" style="61" bestFit="1" customWidth="1"/>
    <col min="3854" max="3854" width="9.140625" style="61" customWidth="1"/>
    <col min="3855" max="4094" width="9.140625" style="61"/>
    <col min="4095" max="4095" width="82" style="61" customWidth="1"/>
    <col min="4096" max="4096" width="10.7109375" style="61" customWidth="1"/>
    <col min="4097" max="4097" width="8.5703125" style="61" customWidth="1"/>
    <col min="4098" max="4098" width="10.85546875" style="61" customWidth="1"/>
    <col min="4099" max="4099" width="8.85546875" style="61" customWidth="1"/>
    <col min="4100" max="4100" width="13.85546875" style="61" customWidth="1"/>
    <col min="4101" max="4101" width="11" style="61" customWidth="1"/>
    <col min="4102" max="4103" width="12.28515625" style="61" customWidth="1"/>
    <col min="4104" max="4104" width="6.42578125" style="61" customWidth="1"/>
    <col min="4105" max="4105" width="9.140625" style="61" customWidth="1"/>
    <col min="4106" max="4106" width="6.85546875" style="61" customWidth="1"/>
    <col min="4107" max="4107" width="10.42578125" style="61" customWidth="1"/>
    <col min="4108" max="4108" width="10" style="61" customWidth="1"/>
    <col min="4109" max="4109" width="6.7109375" style="61" bestFit="1" customWidth="1"/>
    <col min="4110" max="4110" width="9.140625" style="61" customWidth="1"/>
    <col min="4111" max="4350" width="9.140625" style="61"/>
    <col min="4351" max="4351" width="82" style="61" customWidth="1"/>
    <col min="4352" max="4352" width="10.7109375" style="61" customWidth="1"/>
    <col min="4353" max="4353" width="8.5703125" style="61" customWidth="1"/>
    <col min="4354" max="4354" width="10.85546875" style="61" customWidth="1"/>
    <col min="4355" max="4355" width="8.85546875" style="61" customWidth="1"/>
    <col min="4356" max="4356" width="13.85546875" style="61" customWidth="1"/>
    <col min="4357" max="4357" width="11" style="61" customWidth="1"/>
    <col min="4358" max="4359" width="12.28515625" style="61" customWidth="1"/>
    <col min="4360" max="4360" width="6.42578125" style="61" customWidth="1"/>
    <col min="4361" max="4361" width="9.140625" style="61" customWidth="1"/>
    <col min="4362" max="4362" width="6.85546875" style="61" customWidth="1"/>
    <col min="4363" max="4363" width="10.42578125" style="61" customWidth="1"/>
    <col min="4364" max="4364" width="10" style="61" customWidth="1"/>
    <col min="4365" max="4365" width="6.7109375" style="61" bestFit="1" customWidth="1"/>
    <col min="4366" max="4366" width="9.140625" style="61" customWidth="1"/>
    <col min="4367" max="4606" width="9.140625" style="61"/>
    <col min="4607" max="4607" width="82" style="61" customWidth="1"/>
    <col min="4608" max="4608" width="10.7109375" style="61" customWidth="1"/>
    <col min="4609" max="4609" width="8.5703125" style="61" customWidth="1"/>
    <col min="4610" max="4610" width="10.85546875" style="61" customWidth="1"/>
    <col min="4611" max="4611" width="8.85546875" style="61" customWidth="1"/>
    <col min="4612" max="4612" width="13.85546875" style="61" customWidth="1"/>
    <col min="4613" max="4613" width="11" style="61" customWidth="1"/>
    <col min="4614" max="4615" width="12.28515625" style="61" customWidth="1"/>
    <col min="4616" max="4616" width="6.42578125" style="61" customWidth="1"/>
    <col min="4617" max="4617" width="9.140625" style="61" customWidth="1"/>
    <col min="4618" max="4618" width="6.85546875" style="61" customWidth="1"/>
    <col min="4619" max="4619" width="10.42578125" style="61" customWidth="1"/>
    <col min="4620" max="4620" width="10" style="61" customWidth="1"/>
    <col min="4621" max="4621" width="6.7109375" style="61" bestFit="1" customWidth="1"/>
    <col min="4622" max="4622" width="9.140625" style="61" customWidth="1"/>
    <col min="4623" max="4862" width="9.140625" style="61"/>
    <col min="4863" max="4863" width="82" style="61" customWidth="1"/>
    <col min="4864" max="4864" width="10.7109375" style="61" customWidth="1"/>
    <col min="4865" max="4865" width="8.5703125" style="61" customWidth="1"/>
    <col min="4866" max="4866" width="10.85546875" style="61" customWidth="1"/>
    <col min="4867" max="4867" width="8.85546875" style="61" customWidth="1"/>
    <col min="4868" max="4868" width="13.85546875" style="61" customWidth="1"/>
    <col min="4869" max="4869" width="11" style="61" customWidth="1"/>
    <col min="4870" max="4871" width="12.28515625" style="61" customWidth="1"/>
    <col min="4872" max="4872" width="6.42578125" style="61" customWidth="1"/>
    <col min="4873" max="4873" width="9.140625" style="61" customWidth="1"/>
    <col min="4874" max="4874" width="6.85546875" style="61" customWidth="1"/>
    <col min="4875" max="4875" width="10.42578125" style="61" customWidth="1"/>
    <col min="4876" max="4876" width="10" style="61" customWidth="1"/>
    <col min="4877" max="4877" width="6.7109375" style="61" bestFit="1" customWidth="1"/>
    <col min="4878" max="4878" width="9.140625" style="61" customWidth="1"/>
    <col min="4879" max="5118" width="9.140625" style="61"/>
    <col min="5119" max="5119" width="82" style="61" customWidth="1"/>
    <col min="5120" max="5120" width="10.7109375" style="61" customWidth="1"/>
    <col min="5121" max="5121" width="8.5703125" style="61" customWidth="1"/>
    <col min="5122" max="5122" width="10.85546875" style="61" customWidth="1"/>
    <col min="5123" max="5123" width="8.85546875" style="61" customWidth="1"/>
    <col min="5124" max="5124" width="13.85546875" style="61" customWidth="1"/>
    <col min="5125" max="5125" width="11" style="61" customWidth="1"/>
    <col min="5126" max="5127" width="12.28515625" style="61" customWidth="1"/>
    <col min="5128" max="5128" width="6.42578125" style="61" customWidth="1"/>
    <col min="5129" max="5129" width="9.140625" style="61" customWidth="1"/>
    <col min="5130" max="5130" width="6.85546875" style="61" customWidth="1"/>
    <col min="5131" max="5131" width="10.42578125" style="61" customWidth="1"/>
    <col min="5132" max="5132" width="10" style="61" customWidth="1"/>
    <col min="5133" max="5133" width="6.7109375" style="61" bestFit="1" customWidth="1"/>
    <col min="5134" max="5134" width="9.140625" style="61" customWidth="1"/>
    <col min="5135" max="5374" width="9.140625" style="61"/>
    <col min="5375" max="5375" width="82" style="61" customWidth="1"/>
    <col min="5376" max="5376" width="10.7109375" style="61" customWidth="1"/>
    <col min="5377" max="5377" width="8.5703125" style="61" customWidth="1"/>
    <col min="5378" max="5378" width="10.85546875" style="61" customWidth="1"/>
    <col min="5379" max="5379" width="8.85546875" style="61" customWidth="1"/>
    <col min="5380" max="5380" width="13.85546875" style="61" customWidth="1"/>
    <col min="5381" max="5381" width="11" style="61" customWidth="1"/>
    <col min="5382" max="5383" width="12.28515625" style="61" customWidth="1"/>
    <col min="5384" max="5384" width="6.42578125" style="61" customWidth="1"/>
    <col min="5385" max="5385" width="9.140625" style="61" customWidth="1"/>
    <col min="5386" max="5386" width="6.85546875" style="61" customWidth="1"/>
    <col min="5387" max="5387" width="10.42578125" style="61" customWidth="1"/>
    <col min="5388" max="5388" width="10" style="61" customWidth="1"/>
    <col min="5389" max="5389" width="6.7109375" style="61" bestFit="1" customWidth="1"/>
    <col min="5390" max="5390" width="9.140625" style="61" customWidth="1"/>
    <col min="5391" max="5630" width="9.140625" style="61"/>
    <col min="5631" max="5631" width="82" style="61" customWidth="1"/>
    <col min="5632" max="5632" width="10.7109375" style="61" customWidth="1"/>
    <col min="5633" max="5633" width="8.5703125" style="61" customWidth="1"/>
    <col min="5634" max="5634" width="10.85546875" style="61" customWidth="1"/>
    <col min="5635" max="5635" width="8.85546875" style="61" customWidth="1"/>
    <col min="5636" max="5636" width="13.85546875" style="61" customWidth="1"/>
    <col min="5637" max="5637" width="11" style="61" customWidth="1"/>
    <col min="5638" max="5639" width="12.28515625" style="61" customWidth="1"/>
    <col min="5640" max="5640" width="6.42578125" style="61" customWidth="1"/>
    <col min="5641" max="5641" width="9.140625" style="61" customWidth="1"/>
    <col min="5642" max="5642" width="6.85546875" style="61" customWidth="1"/>
    <col min="5643" max="5643" width="10.42578125" style="61" customWidth="1"/>
    <col min="5644" max="5644" width="10" style="61" customWidth="1"/>
    <col min="5645" max="5645" width="6.7109375" style="61" bestFit="1" customWidth="1"/>
    <col min="5646" max="5646" width="9.140625" style="61" customWidth="1"/>
    <col min="5647" max="5886" width="9.140625" style="61"/>
    <col min="5887" max="5887" width="82" style="61" customWidth="1"/>
    <col min="5888" max="5888" width="10.7109375" style="61" customWidth="1"/>
    <col min="5889" max="5889" width="8.5703125" style="61" customWidth="1"/>
    <col min="5890" max="5890" width="10.85546875" style="61" customWidth="1"/>
    <col min="5891" max="5891" width="8.85546875" style="61" customWidth="1"/>
    <col min="5892" max="5892" width="13.85546875" style="61" customWidth="1"/>
    <col min="5893" max="5893" width="11" style="61" customWidth="1"/>
    <col min="5894" max="5895" width="12.28515625" style="61" customWidth="1"/>
    <col min="5896" max="5896" width="6.42578125" style="61" customWidth="1"/>
    <col min="5897" max="5897" width="9.140625" style="61" customWidth="1"/>
    <col min="5898" max="5898" width="6.85546875" style="61" customWidth="1"/>
    <col min="5899" max="5899" width="10.42578125" style="61" customWidth="1"/>
    <col min="5900" max="5900" width="10" style="61" customWidth="1"/>
    <col min="5901" max="5901" width="6.7109375" style="61" bestFit="1" customWidth="1"/>
    <col min="5902" max="5902" width="9.140625" style="61" customWidth="1"/>
    <col min="5903" max="6142" width="9.140625" style="61"/>
    <col min="6143" max="6143" width="82" style="61" customWidth="1"/>
    <col min="6144" max="6144" width="10.7109375" style="61" customWidth="1"/>
    <col min="6145" max="6145" width="8.5703125" style="61" customWidth="1"/>
    <col min="6146" max="6146" width="10.85546875" style="61" customWidth="1"/>
    <col min="6147" max="6147" width="8.85546875" style="61" customWidth="1"/>
    <col min="6148" max="6148" width="13.85546875" style="61" customWidth="1"/>
    <col min="6149" max="6149" width="11" style="61" customWidth="1"/>
    <col min="6150" max="6151" width="12.28515625" style="61" customWidth="1"/>
    <col min="6152" max="6152" width="6.42578125" style="61" customWidth="1"/>
    <col min="6153" max="6153" width="9.140625" style="61" customWidth="1"/>
    <col min="6154" max="6154" width="6.85546875" style="61" customWidth="1"/>
    <col min="6155" max="6155" width="10.42578125" style="61" customWidth="1"/>
    <col min="6156" max="6156" width="10" style="61" customWidth="1"/>
    <col min="6157" max="6157" width="6.7109375" style="61" bestFit="1" customWidth="1"/>
    <col min="6158" max="6158" width="9.140625" style="61" customWidth="1"/>
    <col min="6159" max="6398" width="9.140625" style="61"/>
    <col min="6399" max="6399" width="82" style="61" customWidth="1"/>
    <col min="6400" max="6400" width="10.7109375" style="61" customWidth="1"/>
    <col min="6401" max="6401" width="8.5703125" style="61" customWidth="1"/>
    <col min="6402" max="6402" width="10.85546875" style="61" customWidth="1"/>
    <col min="6403" max="6403" width="8.85546875" style="61" customWidth="1"/>
    <col min="6404" max="6404" width="13.85546875" style="61" customWidth="1"/>
    <col min="6405" max="6405" width="11" style="61" customWidth="1"/>
    <col min="6406" max="6407" width="12.28515625" style="61" customWidth="1"/>
    <col min="6408" max="6408" width="6.42578125" style="61" customWidth="1"/>
    <col min="6409" max="6409" width="9.140625" style="61" customWidth="1"/>
    <col min="6410" max="6410" width="6.85546875" style="61" customWidth="1"/>
    <col min="6411" max="6411" width="10.42578125" style="61" customWidth="1"/>
    <col min="6412" max="6412" width="10" style="61" customWidth="1"/>
    <col min="6413" max="6413" width="6.7109375" style="61" bestFit="1" customWidth="1"/>
    <col min="6414" max="6414" width="9.140625" style="61" customWidth="1"/>
    <col min="6415" max="6654" width="9.140625" style="61"/>
    <col min="6655" max="6655" width="82" style="61" customWidth="1"/>
    <col min="6656" max="6656" width="10.7109375" style="61" customWidth="1"/>
    <col min="6657" max="6657" width="8.5703125" style="61" customWidth="1"/>
    <col min="6658" max="6658" width="10.85546875" style="61" customWidth="1"/>
    <col min="6659" max="6659" width="8.85546875" style="61" customWidth="1"/>
    <col min="6660" max="6660" width="13.85546875" style="61" customWidth="1"/>
    <col min="6661" max="6661" width="11" style="61" customWidth="1"/>
    <col min="6662" max="6663" width="12.28515625" style="61" customWidth="1"/>
    <col min="6664" max="6664" width="6.42578125" style="61" customWidth="1"/>
    <col min="6665" max="6665" width="9.140625" style="61" customWidth="1"/>
    <col min="6666" max="6666" width="6.85546875" style="61" customWidth="1"/>
    <col min="6667" max="6667" width="10.42578125" style="61" customWidth="1"/>
    <col min="6668" max="6668" width="10" style="61" customWidth="1"/>
    <col min="6669" max="6669" width="6.7109375" style="61" bestFit="1" customWidth="1"/>
    <col min="6670" max="6670" width="9.140625" style="61" customWidth="1"/>
    <col min="6671" max="6910" width="9.140625" style="61"/>
    <col min="6911" max="6911" width="82" style="61" customWidth="1"/>
    <col min="6912" max="6912" width="10.7109375" style="61" customWidth="1"/>
    <col min="6913" max="6913" width="8.5703125" style="61" customWidth="1"/>
    <col min="6914" max="6914" width="10.85546875" style="61" customWidth="1"/>
    <col min="6915" max="6915" width="8.85546875" style="61" customWidth="1"/>
    <col min="6916" max="6916" width="13.85546875" style="61" customWidth="1"/>
    <col min="6917" max="6917" width="11" style="61" customWidth="1"/>
    <col min="6918" max="6919" width="12.28515625" style="61" customWidth="1"/>
    <col min="6920" max="6920" width="6.42578125" style="61" customWidth="1"/>
    <col min="6921" max="6921" width="9.140625" style="61" customWidth="1"/>
    <col min="6922" max="6922" width="6.85546875" style="61" customWidth="1"/>
    <col min="6923" max="6923" width="10.42578125" style="61" customWidth="1"/>
    <col min="6924" max="6924" width="10" style="61" customWidth="1"/>
    <col min="6925" max="6925" width="6.7109375" style="61" bestFit="1" customWidth="1"/>
    <col min="6926" max="6926" width="9.140625" style="61" customWidth="1"/>
    <col min="6927" max="7166" width="9.140625" style="61"/>
    <col min="7167" max="7167" width="82" style="61" customWidth="1"/>
    <col min="7168" max="7168" width="10.7109375" style="61" customWidth="1"/>
    <col min="7169" max="7169" width="8.5703125" style="61" customWidth="1"/>
    <col min="7170" max="7170" width="10.85546875" style="61" customWidth="1"/>
    <col min="7171" max="7171" width="8.85546875" style="61" customWidth="1"/>
    <col min="7172" max="7172" width="13.85546875" style="61" customWidth="1"/>
    <col min="7173" max="7173" width="11" style="61" customWidth="1"/>
    <col min="7174" max="7175" width="12.28515625" style="61" customWidth="1"/>
    <col min="7176" max="7176" width="6.42578125" style="61" customWidth="1"/>
    <col min="7177" max="7177" width="9.140625" style="61" customWidth="1"/>
    <col min="7178" max="7178" width="6.85546875" style="61" customWidth="1"/>
    <col min="7179" max="7179" width="10.42578125" style="61" customWidth="1"/>
    <col min="7180" max="7180" width="10" style="61" customWidth="1"/>
    <col min="7181" max="7181" width="6.7109375" style="61" bestFit="1" customWidth="1"/>
    <col min="7182" max="7182" width="9.140625" style="61" customWidth="1"/>
    <col min="7183" max="7422" width="9.140625" style="61"/>
    <col min="7423" max="7423" width="82" style="61" customWidth="1"/>
    <col min="7424" max="7424" width="10.7109375" style="61" customWidth="1"/>
    <col min="7425" max="7425" width="8.5703125" style="61" customWidth="1"/>
    <col min="7426" max="7426" width="10.85546875" style="61" customWidth="1"/>
    <col min="7427" max="7427" width="8.85546875" style="61" customWidth="1"/>
    <col min="7428" max="7428" width="13.85546875" style="61" customWidth="1"/>
    <col min="7429" max="7429" width="11" style="61" customWidth="1"/>
    <col min="7430" max="7431" width="12.28515625" style="61" customWidth="1"/>
    <col min="7432" max="7432" width="6.42578125" style="61" customWidth="1"/>
    <col min="7433" max="7433" width="9.140625" style="61" customWidth="1"/>
    <col min="7434" max="7434" width="6.85546875" style="61" customWidth="1"/>
    <col min="7435" max="7435" width="10.42578125" style="61" customWidth="1"/>
    <col min="7436" max="7436" width="10" style="61" customWidth="1"/>
    <col min="7437" max="7437" width="6.7109375" style="61" bestFit="1" customWidth="1"/>
    <col min="7438" max="7438" width="9.140625" style="61" customWidth="1"/>
    <col min="7439" max="7678" width="9.140625" style="61"/>
    <col min="7679" max="7679" width="82" style="61" customWidth="1"/>
    <col min="7680" max="7680" width="10.7109375" style="61" customWidth="1"/>
    <col min="7681" max="7681" width="8.5703125" style="61" customWidth="1"/>
    <col min="7682" max="7682" width="10.85546875" style="61" customWidth="1"/>
    <col min="7683" max="7683" width="8.85546875" style="61" customWidth="1"/>
    <col min="7684" max="7684" width="13.85546875" style="61" customWidth="1"/>
    <col min="7685" max="7685" width="11" style="61" customWidth="1"/>
    <col min="7686" max="7687" width="12.28515625" style="61" customWidth="1"/>
    <col min="7688" max="7688" width="6.42578125" style="61" customWidth="1"/>
    <col min="7689" max="7689" width="9.140625" style="61" customWidth="1"/>
    <col min="7690" max="7690" width="6.85546875" style="61" customWidth="1"/>
    <col min="7691" max="7691" width="10.42578125" style="61" customWidth="1"/>
    <col min="7692" max="7692" width="10" style="61" customWidth="1"/>
    <col min="7693" max="7693" width="6.7109375" style="61" bestFit="1" customWidth="1"/>
    <col min="7694" max="7694" width="9.140625" style="61" customWidth="1"/>
    <col min="7695" max="7934" width="9.140625" style="61"/>
    <col min="7935" max="7935" width="82" style="61" customWidth="1"/>
    <col min="7936" max="7936" width="10.7109375" style="61" customWidth="1"/>
    <col min="7937" max="7937" width="8.5703125" style="61" customWidth="1"/>
    <col min="7938" max="7938" width="10.85546875" style="61" customWidth="1"/>
    <col min="7939" max="7939" width="8.85546875" style="61" customWidth="1"/>
    <col min="7940" max="7940" width="13.85546875" style="61" customWidth="1"/>
    <col min="7941" max="7941" width="11" style="61" customWidth="1"/>
    <col min="7942" max="7943" width="12.28515625" style="61" customWidth="1"/>
    <col min="7944" max="7944" width="6.42578125" style="61" customWidth="1"/>
    <col min="7945" max="7945" width="9.140625" style="61" customWidth="1"/>
    <col min="7946" max="7946" width="6.85546875" style="61" customWidth="1"/>
    <col min="7947" max="7947" width="10.42578125" style="61" customWidth="1"/>
    <col min="7948" max="7948" width="10" style="61" customWidth="1"/>
    <col min="7949" max="7949" width="6.7109375" style="61" bestFit="1" customWidth="1"/>
    <col min="7950" max="7950" width="9.140625" style="61" customWidth="1"/>
    <col min="7951" max="8190" width="9.140625" style="61"/>
    <col min="8191" max="8191" width="82" style="61" customWidth="1"/>
    <col min="8192" max="8192" width="10.7109375" style="61" customWidth="1"/>
    <col min="8193" max="8193" width="8.5703125" style="61" customWidth="1"/>
    <col min="8194" max="8194" width="10.85546875" style="61" customWidth="1"/>
    <col min="8195" max="8195" width="8.85546875" style="61" customWidth="1"/>
    <col min="8196" max="8196" width="13.85546875" style="61" customWidth="1"/>
    <col min="8197" max="8197" width="11" style="61" customWidth="1"/>
    <col min="8198" max="8199" width="12.28515625" style="61" customWidth="1"/>
    <col min="8200" max="8200" width="6.42578125" style="61" customWidth="1"/>
    <col min="8201" max="8201" width="9.140625" style="61" customWidth="1"/>
    <col min="8202" max="8202" width="6.85546875" style="61" customWidth="1"/>
    <col min="8203" max="8203" width="10.42578125" style="61" customWidth="1"/>
    <col min="8204" max="8204" width="10" style="61" customWidth="1"/>
    <col min="8205" max="8205" width="6.7109375" style="61" bestFit="1" customWidth="1"/>
    <col min="8206" max="8206" width="9.140625" style="61" customWidth="1"/>
    <col min="8207" max="8446" width="9.140625" style="61"/>
    <col min="8447" max="8447" width="82" style="61" customWidth="1"/>
    <col min="8448" max="8448" width="10.7109375" style="61" customWidth="1"/>
    <col min="8449" max="8449" width="8.5703125" style="61" customWidth="1"/>
    <col min="8450" max="8450" width="10.85546875" style="61" customWidth="1"/>
    <col min="8451" max="8451" width="8.85546875" style="61" customWidth="1"/>
    <col min="8452" max="8452" width="13.85546875" style="61" customWidth="1"/>
    <col min="8453" max="8453" width="11" style="61" customWidth="1"/>
    <col min="8454" max="8455" width="12.28515625" style="61" customWidth="1"/>
    <col min="8456" max="8456" width="6.42578125" style="61" customWidth="1"/>
    <col min="8457" max="8457" width="9.140625" style="61" customWidth="1"/>
    <col min="8458" max="8458" width="6.85546875" style="61" customWidth="1"/>
    <col min="8459" max="8459" width="10.42578125" style="61" customWidth="1"/>
    <col min="8460" max="8460" width="10" style="61" customWidth="1"/>
    <col min="8461" max="8461" width="6.7109375" style="61" bestFit="1" customWidth="1"/>
    <col min="8462" max="8462" width="9.140625" style="61" customWidth="1"/>
    <col min="8463" max="8702" width="9.140625" style="61"/>
    <col min="8703" max="8703" width="82" style="61" customWidth="1"/>
    <col min="8704" max="8704" width="10.7109375" style="61" customWidth="1"/>
    <col min="8705" max="8705" width="8.5703125" style="61" customWidth="1"/>
    <col min="8706" max="8706" width="10.85546875" style="61" customWidth="1"/>
    <col min="8707" max="8707" width="8.85546875" style="61" customWidth="1"/>
    <col min="8708" max="8708" width="13.85546875" style="61" customWidth="1"/>
    <col min="8709" max="8709" width="11" style="61" customWidth="1"/>
    <col min="8710" max="8711" width="12.28515625" style="61" customWidth="1"/>
    <col min="8712" max="8712" width="6.42578125" style="61" customWidth="1"/>
    <col min="8713" max="8713" width="9.140625" style="61" customWidth="1"/>
    <col min="8714" max="8714" width="6.85546875" style="61" customWidth="1"/>
    <col min="8715" max="8715" width="10.42578125" style="61" customWidth="1"/>
    <col min="8716" max="8716" width="10" style="61" customWidth="1"/>
    <col min="8717" max="8717" width="6.7109375" style="61" bestFit="1" customWidth="1"/>
    <col min="8718" max="8718" width="9.140625" style="61" customWidth="1"/>
    <col min="8719" max="8958" width="9.140625" style="61"/>
    <col min="8959" max="8959" width="82" style="61" customWidth="1"/>
    <col min="8960" max="8960" width="10.7109375" style="61" customWidth="1"/>
    <col min="8961" max="8961" width="8.5703125" style="61" customWidth="1"/>
    <col min="8962" max="8962" width="10.85546875" style="61" customWidth="1"/>
    <col min="8963" max="8963" width="8.85546875" style="61" customWidth="1"/>
    <col min="8964" max="8964" width="13.85546875" style="61" customWidth="1"/>
    <col min="8965" max="8965" width="11" style="61" customWidth="1"/>
    <col min="8966" max="8967" width="12.28515625" style="61" customWidth="1"/>
    <col min="8968" max="8968" width="6.42578125" style="61" customWidth="1"/>
    <col min="8969" max="8969" width="9.140625" style="61" customWidth="1"/>
    <col min="8970" max="8970" width="6.85546875" style="61" customWidth="1"/>
    <col min="8971" max="8971" width="10.42578125" style="61" customWidth="1"/>
    <col min="8972" max="8972" width="10" style="61" customWidth="1"/>
    <col min="8973" max="8973" width="6.7109375" style="61" bestFit="1" customWidth="1"/>
    <col min="8974" max="8974" width="9.140625" style="61" customWidth="1"/>
    <col min="8975" max="9214" width="9.140625" style="61"/>
    <col min="9215" max="9215" width="82" style="61" customWidth="1"/>
    <col min="9216" max="9216" width="10.7109375" style="61" customWidth="1"/>
    <col min="9217" max="9217" width="8.5703125" style="61" customWidth="1"/>
    <col min="9218" max="9218" width="10.85546875" style="61" customWidth="1"/>
    <col min="9219" max="9219" width="8.85546875" style="61" customWidth="1"/>
    <col min="9220" max="9220" width="13.85546875" style="61" customWidth="1"/>
    <col min="9221" max="9221" width="11" style="61" customWidth="1"/>
    <col min="9222" max="9223" width="12.28515625" style="61" customWidth="1"/>
    <col min="9224" max="9224" width="6.42578125" style="61" customWidth="1"/>
    <col min="9225" max="9225" width="9.140625" style="61" customWidth="1"/>
    <col min="9226" max="9226" width="6.85546875" style="61" customWidth="1"/>
    <col min="9227" max="9227" width="10.42578125" style="61" customWidth="1"/>
    <col min="9228" max="9228" width="10" style="61" customWidth="1"/>
    <col min="9229" max="9229" width="6.7109375" style="61" bestFit="1" customWidth="1"/>
    <col min="9230" max="9230" width="9.140625" style="61" customWidth="1"/>
    <col min="9231" max="9470" width="9.140625" style="61"/>
    <col min="9471" max="9471" width="82" style="61" customWidth="1"/>
    <col min="9472" max="9472" width="10.7109375" style="61" customWidth="1"/>
    <col min="9473" max="9473" width="8.5703125" style="61" customWidth="1"/>
    <col min="9474" max="9474" width="10.85546875" style="61" customWidth="1"/>
    <col min="9475" max="9475" width="8.85546875" style="61" customWidth="1"/>
    <col min="9476" max="9476" width="13.85546875" style="61" customWidth="1"/>
    <col min="9477" max="9477" width="11" style="61" customWidth="1"/>
    <col min="9478" max="9479" width="12.28515625" style="61" customWidth="1"/>
    <col min="9480" max="9480" width="6.42578125" style="61" customWidth="1"/>
    <col min="9481" max="9481" width="9.140625" style="61" customWidth="1"/>
    <col min="9482" max="9482" width="6.85546875" style="61" customWidth="1"/>
    <col min="9483" max="9483" width="10.42578125" style="61" customWidth="1"/>
    <col min="9484" max="9484" width="10" style="61" customWidth="1"/>
    <col min="9485" max="9485" width="6.7109375" style="61" bestFit="1" customWidth="1"/>
    <col min="9486" max="9486" width="9.140625" style="61" customWidth="1"/>
    <col min="9487" max="9726" width="9.140625" style="61"/>
    <col min="9727" max="9727" width="82" style="61" customWidth="1"/>
    <col min="9728" max="9728" width="10.7109375" style="61" customWidth="1"/>
    <col min="9729" max="9729" width="8.5703125" style="61" customWidth="1"/>
    <col min="9730" max="9730" width="10.85546875" style="61" customWidth="1"/>
    <col min="9731" max="9731" width="8.85546875" style="61" customWidth="1"/>
    <col min="9732" max="9732" width="13.85546875" style="61" customWidth="1"/>
    <col min="9733" max="9733" width="11" style="61" customWidth="1"/>
    <col min="9734" max="9735" width="12.28515625" style="61" customWidth="1"/>
    <col min="9736" max="9736" width="6.42578125" style="61" customWidth="1"/>
    <col min="9737" max="9737" width="9.140625" style="61" customWidth="1"/>
    <col min="9738" max="9738" width="6.85546875" style="61" customWidth="1"/>
    <col min="9739" max="9739" width="10.42578125" style="61" customWidth="1"/>
    <col min="9740" max="9740" width="10" style="61" customWidth="1"/>
    <col min="9741" max="9741" width="6.7109375" style="61" bestFit="1" customWidth="1"/>
    <col min="9742" max="9742" width="9.140625" style="61" customWidth="1"/>
    <col min="9743" max="9982" width="9.140625" style="61"/>
    <col min="9983" max="9983" width="82" style="61" customWidth="1"/>
    <col min="9984" max="9984" width="10.7109375" style="61" customWidth="1"/>
    <col min="9985" max="9985" width="8.5703125" style="61" customWidth="1"/>
    <col min="9986" max="9986" width="10.85546875" style="61" customWidth="1"/>
    <col min="9987" max="9987" width="8.85546875" style="61" customWidth="1"/>
    <col min="9988" max="9988" width="13.85546875" style="61" customWidth="1"/>
    <col min="9989" max="9989" width="11" style="61" customWidth="1"/>
    <col min="9990" max="9991" width="12.28515625" style="61" customWidth="1"/>
    <col min="9992" max="9992" width="6.42578125" style="61" customWidth="1"/>
    <col min="9993" max="9993" width="9.140625" style="61" customWidth="1"/>
    <col min="9994" max="9994" width="6.85546875" style="61" customWidth="1"/>
    <col min="9995" max="9995" width="10.42578125" style="61" customWidth="1"/>
    <col min="9996" max="9996" width="10" style="61" customWidth="1"/>
    <col min="9997" max="9997" width="6.7109375" style="61" bestFit="1" customWidth="1"/>
    <col min="9998" max="9998" width="9.140625" style="61" customWidth="1"/>
    <col min="9999" max="10238" width="9.140625" style="61"/>
    <col min="10239" max="10239" width="82" style="61" customWidth="1"/>
    <col min="10240" max="10240" width="10.7109375" style="61" customWidth="1"/>
    <col min="10241" max="10241" width="8.5703125" style="61" customWidth="1"/>
    <col min="10242" max="10242" width="10.85546875" style="61" customWidth="1"/>
    <col min="10243" max="10243" width="8.85546875" style="61" customWidth="1"/>
    <col min="10244" max="10244" width="13.85546875" style="61" customWidth="1"/>
    <col min="10245" max="10245" width="11" style="61" customWidth="1"/>
    <col min="10246" max="10247" width="12.28515625" style="61" customWidth="1"/>
    <col min="10248" max="10248" width="6.42578125" style="61" customWidth="1"/>
    <col min="10249" max="10249" width="9.140625" style="61" customWidth="1"/>
    <col min="10250" max="10250" width="6.85546875" style="61" customWidth="1"/>
    <col min="10251" max="10251" width="10.42578125" style="61" customWidth="1"/>
    <col min="10252" max="10252" width="10" style="61" customWidth="1"/>
    <col min="10253" max="10253" width="6.7109375" style="61" bestFit="1" customWidth="1"/>
    <col min="10254" max="10254" width="9.140625" style="61" customWidth="1"/>
    <col min="10255" max="10494" width="9.140625" style="61"/>
    <col min="10495" max="10495" width="82" style="61" customWidth="1"/>
    <col min="10496" max="10496" width="10.7109375" style="61" customWidth="1"/>
    <col min="10497" max="10497" width="8.5703125" style="61" customWidth="1"/>
    <col min="10498" max="10498" width="10.85546875" style="61" customWidth="1"/>
    <col min="10499" max="10499" width="8.85546875" style="61" customWidth="1"/>
    <col min="10500" max="10500" width="13.85546875" style="61" customWidth="1"/>
    <col min="10501" max="10501" width="11" style="61" customWidth="1"/>
    <col min="10502" max="10503" width="12.28515625" style="61" customWidth="1"/>
    <col min="10504" max="10504" width="6.42578125" style="61" customWidth="1"/>
    <col min="10505" max="10505" width="9.140625" style="61" customWidth="1"/>
    <col min="10506" max="10506" width="6.85546875" style="61" customWidth="1"/>
    <col min="10507" max="10507" width="10.42578125" style="61" customWidth="1"/>
    <col min="10508" max="10508" width="10" style="61" customWidth="1"/>
    <col min="10509" max="10509" width="6.7109375" style="61" bestFit="1" customWidth="1"/>
    <col min="10510" max="10510" width="9.140625" style="61" customWidth="1"/>
    <col min="10511" max="10750" width="9.140625" style="61"/>
    <col min="10751" max="10751" width="82" style="61" customWidth="1"/>
    <col min="10752" max="10752" width="10.7109375" style="61" customWidth="1"/>
    <col min="10753" max="10753" width="8.5703125" style="61" customWidth="1"/>
    <col min="10754" max="10754" width="10.85546875" style="61" customWidth="1"/>
    <col min="10755" max="10755" width="8.85546875" style="61" customWidth="1"/>
    <col min="10756" max="10756" width="13.85546875" style="61" customWidth="1"/>
    <col min="10757" max="10757" width="11" style="61" customWidth="1"/>
    <col min="10758" max="10759" width="12.28515625" style="61" customWidth="1"/>
    <col min="10760" max="10760" width="6.42578125" style="61" customWidth="1"/>
    <col min="10761" max="10761" width="9.140625" style="61" customWidth="1"/>
    <col min="10762" max="10762" width="6.85546875" style="61" customWidth="1"/>
    <col min="10763" max="10763" width="10.42578125" style="61" customWidth="1"/>
    <col min="10764" max="10764" width="10" style="61" customWidth="1"/>
    <col min="10765" max="10765" width="6.7109375" style="61" bestFit="1" customWidth="1"/>
    <col min="10766" max="10766" width="9.140625" style="61" customWidth="1"/>
    <col min="10767" max="11006" width="9.140625" style="61"/>
    <col min="11007" max="11007" width="82" style="61" customWidth="1"/>
    <col min="11008" max="11008" width="10.7109375" style="61" customWidth="1"/>
    <col min="11009" max="11009" width="8.5703125" style="61" customWidth="1"/>
    <col min="11010" max="11010" width="10.85546875" style="61" customWidth="1"/>
    <col min="11011" max="11011" width="8.85546875" style="61" customWidth="1"/>
    <col min="11012" max="11012" width="13.85546875" style="61" customWidth="1"/>
    <col min="11013" max="11013" width="11" style="61" customWidth="1"/>
    <col min="11014" max="11015" width="12.28515625" style="61" customWidth="1"/>
    <col min="11016" max="11016" width="6.42578125" style="61" customWidth="1"/>
    <col min="11017" max="11017" width="9.140625" style="61" customWidth="1"/>
    <col min="11018" max="11018" width="6.85546875" style="61" customWidth="1"/>
    <col min="11019" max="11019" width="10.42578125" style="61" customWidth="1"/>
    <col min="11020" max="11020" width="10" style="61" customWidth="1"/>
    <col min="11021" max="11021" width="6.7109375" style="61" bestFit="1" customWidth="1"/>
    <col min="11022" max="11022" width="9.140625" style="61" customWidth="1"/>
    <col min="11023" max="11262" width="9.140625" style="61"/>
    <col min="11263" max="11263" width="82" style="61" customWidth="1"/>
    <col min="11264" max="11264" width="10.7109375" style="61" customWidth="1"/>
    <col min="11265" max="11265" width="8.5703125" style="61" customWidth="1"/>
    <col min="11266" max="11266" width="10.85546875" style="61" customWidth="1"/>
    <col min="11267" max="11267" width="8.85546875" style="61" customWidth="1"/>
    <col min="11268" max="11268" width="13.85546875" style="61" customWidth="1"/>
    <col min="11269" max="11269" width="11" style="61" customWidth="1"/>
    <col min="11270" max="11271" width="12.28515625" style="61" customWidth="1"/>
    <col min="11272" max="11272" width="6.42578125" style="61" customWidth="1"/>
    <col min="11273" max="11273" width="9.140625" style="61" customWidth="1"/>
    <col min="11274" max="11274" width="6.85546875" style="61" customWidth="1"/>
    <col min="11275" max="11275" width="10.42578125" style="61" customWidth="1"/>
    <col min="11276" max="11276" width="10" style="61" customWidth="1"/>
    <col min="11277" max="11277" width="6.7109375" style="61" bestFit="1" customWidth="1"/>
    <col min="11278" max="11278" width="9.140625" style="61" customWidth="1"/>
    <col min="11279" max="11518" width="9.140625" style="61"/>
    <col min="11519" max="11519" width="82" style="61" customWidth="1"/>
    <col min="11520" max="11520" width="10.7109375" style="61" customWidth="1"/>
    <col min="11521" max="11521" width="8.5703125" style="61" customWidth="1"/>
    <col min="11522" max="11522" width="10.85546875" style="61" customWidth="1"/>
    <col min="11523" max="11523" width="8.85546875" style="61" customWidth="1"/>
    <col min="11524" max="11524" width="13.85546875" style="61" customWidth="1"/>
    <col min="11525" max="11525" width="11" style="61" customWidth="1"/>
    <col min="11526" max="11527" width="12.28515625" style="61" customWidth="1"/>
    <col min="11528" max="11528" width="6.42578125" style="61" customWidth="1"/>
    <col min="11529" max="11529" width="9.140625" style="61" customWidth="1"/>
    <col min="11530" max="11530" width="6.85546875" style="61" customWidth="1"/>
    <col min="11531" max="11531" width="10.42578125" style="61" customWidth="1"/>
    <col min="11532" max="11532" width="10" style="61" customWidth="1"/>
    <col min="11533" max="11533" width="6.7109375" style="61" bestFit="1" customWidth="1"/>
    <col min="11534" max="11534" width="9.140625" style="61" customWidth="1"/>
    <col min="11535" max="11774" width="9.140625" style="61"/>
    <col min="11775" max="11775" width="82" style="61" customWidth="1"/>
    <col min="11776" max="11776" width="10.7109375" style="61" customWidth="1"/>
    <col min="11777" max="11777" width="8.5703125" style="61" customWidth="1"/>
    <col min="11778" max="11778" width="10.85546875" style="61" customWidth="1"/>
    <col min="11779" max="11779" width="8.85546875" style="61" customWidth="1"/>
    <col min="11780" max="11780" width="13.85546875" style="61" customWidth="1"/>
    <col min="11781" max="11781" width="11" style="61" customWidth="1"/>
    <col min="11782" max="11783" width="12.28515625" style="61" customWidth="1"/>
    <col min="11784" max="11784" width="6.42578125" style="61" customWidth="1"/>
    <col min="11785" max="11785" width="9.140625" style="61" customWidth="1"/>
    <col min="11786" max="11786" width="6.85546875" style="61" customWidth="1"/>
    <col min="11787" max="11787" width="10.42578125" style="61" customWidth="1"/>
    <col min="11788" max="11788" width="10" style="61" customWidth="1"/>
    <col min="11789" max="11789" width="6.7109375" style="61" bestFit="1" customWidth="1"/>
    <col min="11790" max="11790" width="9.140625" style="61" customWidth="1"/>
    <col min="11791" max="12030" width="9.140625" style="61"/>
    <col min="12031" max="12031" width="82" style="61" customWidth="1"/>
    <col min="12032" max="12032" width="10.7109375" style="61" customWidth="1"/>
    <col min="12033" max="12033" width="8.5703125" style="61" customWidth="1"/>
    <col min="12034" max="12034" width="10.85546875" style="61" customWidth="1"/>
    <col min="12035" max="12035" width="8.85546875" style="61" customWidth="1"/>
    <col min="12036" max="12036" width="13.85546875" style="61" customWidth="1"/>
    <col min="12037" max="12037" width="11" style="61" customWidth="1"/>
    <col min="12038" max="12039" width="12.28515625" style="61" customWidth="1"/>
    <col min="12040" max="12040" width="6.42578125" style="61" customWidth="1"/>
    <col min="12041" max="12041" width="9.140625" style="61" customWidth="1"/>
    <col min="12042" max="12042" width="6.85546875" style="61" customWidth="1"/>
    <col min="12043" max="12043" width="10.42578125" style="61" customWidth="1"/>
    <col min="12044" max="12044" width="10" style="61" customWidth="1"/>
    <col min="12045" max="12045" width="6.7109375" style="61" bestFit="1" customWidth="1"/>
    <col min="12046" max="12046" width="9.140625" style="61" customWidth="1"/>
    <col min="12047" max="12286" width="9.140625" style="61"/>
    <col min="12287" max="12287" width="82" style="61" customWidth="1"/>
    <col min="12288" max="12288" width="10.7109375" style="61" customWidth="1"/>
    <col min="12289" max="12289" width="8.5703125" style="61" customWidth="1"/>
    <col min="12290" max="12290" width="10.85546875" style="61" customWidth="1"/>
    <col min="12291" max="12291" width="8.85546875" style="61" customWidth="1"/>
    <col min="12292" max="12292" width="13.85546875" style="61" customWidth="1"/>
    <col min="12293" max="12293" width="11" style="61" customWidth="1"/>
    <col min="12294" max="12295" width="12.28515625" style="61" customWidth="1"/>
    <col min="12296" max="12296" width="6.42578125" style="61" customWidth="1"/>
    <col min="12297" max="12297" width="9.140625" style="61" customWidth="1"/>
    <col min="12298" max="12298" width="6.85546875" style="61" customWidth="1"/>
    <col min="12299" max="12299" width="10.42578125" style="61" customWidth="1"/>
    <col min="12300" max="12300" width="10" style="61" customWidth="1"/>
    <col min="12301" max="12301" width="6.7109375" style="61" bestFit="1" customWidth="1"/>
    <col min="12302" max="12302" width="9.140625" style="61" customWidth="1"/>
    <col min="12303" max="12542" width="9.140625" style="61"/>
    <col min="12543" max="12543" width="82" style="61" customWidth="1"/>
    <col min="12544" max="12544" width="10.7109375" style="61" customWidth="1"/>
    <col min="12545" max="12545" width="8.5703125" style="61" customWidth="1"/>
    <col min="12546" max="12546" width="10.85546875" style="61" customWidth="1"/>
    <col min="12547" max="12547" width="8.85546875" style="61" customWidth="1"/>
    <col min="12548" max="12548" width="13.85546875" style="61" customWidth="1"/>
    <col min="12549" max="12549" width="11" style="61" customWidth="1"/>
    <col min="12550" max="12551" width="12.28515625" style="61" customWidth="1"/>
    <col min="12552" max="12552" width="6.42578125" style="61" customWidth="1"/>
    <col min="12553" max="12553" width="9.140625" style="61" customWidth="1"/>
    <col min="12554" max="12554" width="6.85546875" style="61" customWidth="1"/>
    <col min="12555" max="12555" width="10.42578125" style="61" customWidth="1"/>
    <col min="12556" max="12556" width="10" style="61" customWidth="1"/>
    <col min="12557" max="12557" width="6.7109375" style="61" bestFit="1" customWidth="1"/>
    <col min="12558" max="12558" width="9.140625" style="61" customWidth="1"/>
    <col min="12559" max="12798" width="9.140625" style="61"/>
    <col min="12799" max="12799" width="82" style="61" customWidth="1"/>
    <col min="12800" max="12800" width="10.7109375" style="61" customWidth="1"/>
    <col min="12801" max="12801" width="8.5703125" style="61" customWidth="1"/>
    <col min="12802" max="12802" width="10.85546875" style="61" customWidth="1"/>
    <col min="12803" max="12803" width="8.85546875" style="61" customWidth="1"/>
    <col min="12804" max="12804" width="13.85546875" style="61" customWidth="1"/>
    <col min="12805" max="12805" width="11" style="61" customWidth="1"/>
    <col min="12806" max="12807" width="12.28515625" style="61" customWidth="1"/>
    <col min="12808" max="12808" width="6.42578125" style="61" customWidth="1"/>
    <col min="12809" max="12809" width="9.140625" style="61" customWidth="1"/>
    <col min="12810" max="12810" width="6.85546875" style="61" customWidth="1"/>
    <col min="12811" max="12811" width="10.42578125" style="61" customWidth="1"/>
    <col min="12812" max="12812" width="10" style="61" customWidth="1"/>
    <col min="12813" max="12813" width="6.7109375" style="61" bestFit="1" customWidth="1"/>
    <col min="12814" max="12814" width="9.140625" style="61" customWidth="1"/>
    <col min="12815" max="13054" width="9.140625" style="61"/>
    <col min="13055" max="13055" width="82" style="61" customWidth="1"/>
    <col min="13056" max="13056" width="10.7109375" style="61" customWidth="1"/>
    <col min="13057" max="13057" width="8.5703125" style="61" customWidth="1"/>
    <col min="13058" max="13058" width="10.85546875" style="61" customWidth="1"/>
    <col min="13059" max="13059" width="8.85546875" style="61" customWidth="1"/>
    <col min="13060" max="13060" width="13.85546875" style="61" customWidth="1"/>
    <col min="13061" max="13061" width="11" style="61" customWidth="1"/>
    <col min="13062" max="13063" width="12.28515625" style="61" customWidth="1"/>
    <col min="13064" max="13064" width="6.42578125" style="61" customWidth="1"/>
    <col min="13065" max="13065" width="9.140625" style="61" customWidth="1"/>
    <col min="13066" max="13066" width="6.85546875" style="61" customWidth="1"/>
    <col min="13067" max="13067" width="10.42578125" style="61" customWidth="1"/>
    <col min="13068" max="13068" width="10" style="61" customWidth="1"/>
    <col min="13069" max="13069" width="6.7109375" style="61" bestFit="1" customWidth="1"/>
    <col min="13070" max="13070" width="9.140625" style="61" customWidth="1"/>
    <col min="13071" max="13310" width="9.140625" style="61"/>
    <col min="13311" max="13311" width="82" style="61" customWidth="1"/>
    <col min="13312" max="13312" width="10.7109375" style="61" customWidth="1"/>
    <col min="13313" max="13313" width="8.5703125" style="61" customWidth="1"/>
    <col min="13314" max="13314" width="10.85546875" style="61" customWidth="1"/>
    <col min="13315" max="13315" width="8.85546875" style="61" customWidth="1"/>
    <col min="13316" max="13316" width="13.85546875" style="61" customWidth="1"/>
    <col min="13317" max="13317" width="11" style="61" customWidth="1"/>
    <col min="13318" max="13319" width="12.28515625" style="61" customWidth="1"/>
    <col min="13320" max="13320" width="6.42578125" style="61" customWidth="1"/>
    <col min="13321" max="13321" width="9.140625" style="61" customWidth="1"/>
    <col min="13322" max="13322" width="6.85546875" style="61" customWidth="1"/>
    <col min="13323" max="13323" width="10.42578125" style="61" customWidth="1"/>
    <col min="13324" max="13324" width="10" style="61" customWidth="1"/>
    <col min="13325" max="13325" width="6.7109375" style="61" bestFit="1" customWidth="1"/>
    <col min="13326" max="13326" width="9.140625" style="61" customWidth="1"/>
    <col min="13327" max="13566" width="9.140625" style="61"/>
    <col min="13567" max="13567" width="82" style="61" customWidth="1"/>
    <col min="13568" max="13568" width="10.7109375" style="61" customWidth="1"/>
    <col min="13569" max="13569" width="8.5703125" style="61" customWidth="1"/>
    <col min="13570" max="13570" width="10.85546875" style="61" customWidth="1"/>
    <col min="13571" max="13571" width="8.85546875" style="61" customWidth="1"/>
    <col min="13572" max="13572" width="13.85546875" style="61" customWidth="1"/>
    <col min="13573" max="13573" width="11" style="61" customWidth="1"/>
    <col min="13574" max="13575" width="12.28515625" style="61" customWidth="1"/>
    <col min="13576" max="13576" width="6.42578125" style="61" customWidth="1"/>
    <col min="13577" max="13577" width="9.140625" style="61" customWidth="1"/>
    <col min="13578" max="13578" width="6.85546875" style="61" customWidth="1"/>
    <col min="13579" max="13579" width="10.42578125" style="61" customWidth="1"/>
    <col min="13580" max="13580" width="10" style="61" customWidth="1"/>
    <col min="13581" max="13581" width="6.7109375" style="61" bestFit="1" customWidth="1"/>
    <col min="13582" max="13582" width="9.140625" style="61" customWidth="1"/>
    <col min="13583" max="13822" width="9.140625" style="61"/>
    <col min="13823" max="13823" width="82" style="61" customWidth="1"/>
    <col min="13824" max="13824" width="10.7109375" style="61" customWidth="1"/>
    <col min="13825" max="13825" width="8.5703125" style="61" customWidth="1"/>
    <col min="13826" max="13826" width="10.85546875" style="61" customWidth="1"/>
    <col min="13827" max="13827" width="8.85546875" style="61" customWidth="1"/>
    <col min="13828" max="13828" width="13.85546875" style="61" customWidth="1"/>
    <col min="13829" max="13829" width="11" style="61" customWidth="1"/>
    <col min="13830" max="13831" width="12.28515625" style="61" customWidth="1"/>
    <col min="13832" max="13832" width="6.42578125" style="61" customWidth="1"/>
    <col min="13833" max="13833" width="9.140625" style="61" customWidth="1"/>
    <col min="13834" max="13834" width="6.85546875" style="61" customWidth="1"/>
    <col min="13835" max="13835" width="10.42578125" style="61" customWidth="1"/>
    <col min="13836" max="13836" width="10" style="61" customWidth="1"/>
    <col min="13837" max="13837" width="6.7109375" style="61" bestFit="1" customWidth="1"/>
    <col min="13838" max="13838" width="9.140625" style="61" customWidth="1"/>
    <col min="13839" max="14078" width="9.140625" style="61"/>
    <col min="14079" max="14079" width="82" style="61" customWidth="1"/>
    <col min="14080" max="14080" width="10.7109375" style="61" customWidth="1"/>
    <col min="14081" max="14081" width="8.5703125" style="61" customWidth="1"/>
    <col min="14082" max="14082" width="10.85546875" style="61" customWidth="1"/>
    <col min="14083" max="14083" width="8.85546875" style="61" customWidth="1"/>
    <col min="14084" max="14084" width="13.85546875" style="61" customWidth="1"/>
    <col min="14085" max="14085" width="11" style="61" customWidth="1"/>
    <col min="14086" max="14087" width="12.28515625" style="61" customWidth="1"/>
    <col min="14088" max="14088" width="6.42578125" style="61" customWidth="1"/>
    <col min="14089" max="14089" width="9.140625" style="61" customWidth="1"/>
    <col min="14090" max="14090" width="6.85546875" style="61" customWidth="1"/>
    <col min="14091" max="14091" width="10.42578125" style="61" customWidth="1"/>
    <col min="14092" max="14092" width="10" style="61" customWidth="1"/>
    <col min="14093" max="14093" width="6.7109375" style="61" bestFit="1" customWidth="1"/>
    <col min="14094" max="14094" width="9.140625" style="61" customWidth="1"/>
    <col min="14095" max="14334" width="9.140625" style="61"/>
    <col min="14335" max="14335" width="82" style="61" customWidth="1"/>
    <col min="14336" max="14336" width="10.7109375" style="61" customWidth="1"/>
    <col min="14337" max="14337" width="8.5703125" style="61" customWidth="1"/>
    <col min="14338" max="14338" width="10.85546875" style="61" customWidth="1"/>
    <col min="14339" max="14339" width="8.85546875" style="61" customWidth="1"/>
    <col min="14340" max="14340" width="13.85546875" style="61" customWidth="1"/>
    <col min="14341" max="14341" width="11" style="61" customWidth="1"/>
    <col min="14342" max="14343" width="12.28515625" style="61" customWidth="1"/>
    <col min="14344" max="14344" width="6.42578125" style="61" customWidth="1"/>
    <col min="14345" max="14345" width="9.140625" style="61" customWidth="1"/>
    <col min="14346" max="14346" width="6.85546875" style="61" customWidth="1"/>
    <col min="14347" max="14347" width="10.42578125" style="61" customWidth="1"/>
    <col min="14348" max="14348" width="10" style="61" customWidth="1"/>
    <col min="14349" max="14349" width="6.7109375" style="61" bestFit="1" customWidth="1"/>
    <col min="14350" max="14350" width="9.140625" style="61" customWidth="1"/>
    <col min="14351" max="14590" width="9.140625" style="61"/>
    <col min="14591" max="14591" width="82" style="61" customWidth="1"/>
    <col min="14592" max="14592" width="10.7109375" style="61" customWidth="1"/>
    <col min="14593" max="14593" width="8.5703125" style="61" customWidth="1"/>
    <col min="14594" max="14594" width="10.85546875" style="61" customWidth="1"/>
    <col min="14595" max="14595" width="8.85546875" style="61" customWidth="1"/>
    <col min="14596" max="14596" width="13.85546875" style="61" customWidth="1"/>
    <col min="14597" max="14597" width="11" style="61" customWidth="1"/>
    <col min="14598" max="14599" width="12.28515625" style="61" customWidth="1"/>
    <col min="14600" max="14600" width="6.42578125" style="61" customWidth="1"/>
    <col min="14601" max="14601" width="9.140625" style="61" customWidth="1"/>
    <col min="14602" max="14602" width="6.85546875" style="61" customWidth="1"/>
    <col min="14603" max="14603" width="10.42578125" style="61" customWidth="1"/>
    <col min="14604" max="14604" width="10" style="61" customWidth="1"/>
    <col min="14605" max="14605" width="6.7109375" style="61" bestFit="1" customWidth="1"/>
    <col min="14606" max="14606" width="9.140625" style="61" customWidth="1"/>
    <col min="14607" max="14846" width="9.140625" style="61"/>
    <col min="14847" max="14847" width="82" style="61" customWidth="1"/>
    <col min="14848" max="14848" width="10.7109375" style="61" customWidth="1"/>
    <col min="14849" max="14849" width="8.5703125" style="61" customWidth="1"/>
    <col min="14850" max="14850" width="10.85546875" style="61" customWidth="1"/>
    <col min="14851" max="14851" width="8.85546875" style="61" customWidth="1"/>
    <col min="14852" max="14852" width="13.85546875" style="61" customWidth="1"/>
    <col min="14853" max="14853" width="11" style="61" customWidth="1"/>
    <col min="14854" max="14855" width="12.28515625" style="61" customWidth="1"/>
    <col min="14856" max="14856" width="6.42578125" style="61" customWidth="1"/>
    <col min="14857" max="14857" width="9.140625" style="61" customWidth="1"/>
    <col min="14858" max="14858" width="6.85546875" style="61" customWidth="1"/>
    <col min="14859" max="14859" width="10.42578125" style="61" customWidth="1"/>
    <col min="14860" max="14860" width="10" style="61" customWidth="1"/>
    <col min="14861" max="14861" width="6.7109375" style="61" bestFit="1" customWidth="1"/>
    <col min="14862" max="14862" width="9.140625" style="61" customWidth="1"/>
    <col min="14863" max="15102" width="9.140625" style="61"/>
    <col min="15103" max="15103" width="82" style="61" customWidth="1"/>
    <col min="15104" max="15104" width="10.7109375" style="61" customWidth="1"/>
    <col min="15105" max="15105" width="8.5703125" style="61" customWidth="1"/>
    <col min="15106" max="15106" width="10.85546875" style="61" customWidth="1"/>
    <col min="15107" max="15107" width="8.85546875" style="61" customWidth="1"/>
    <col min="15108" max="15108" width="13.85546875" style="61" customWidth="1"/>
    <col min="15109" max="15109" width="11" style="61" customWidth="1"/>
    <col min="15110" max="15111" width="12.28515625" style="61" customWidth="1"/>
    <col min="15112" max="15112" width="6.42578125" style="61" customWidth="1"/>
    <col min="15113" max="15113" width="9.140625" style="61" customWidth="1"/>
    <col min="15114" max="15114" width="6.85546875" style="61" customWidth="1"/>
    <col min="15115" max="15115" width="10.42578125" style="61" customWidth="1"/>
    <col min="15116" max="15116" width="10" style="61" customWidth="1"/>
    <col min="15117" max="15117" width="6.7109375" style="61" bestFit="1" customWidth="1"/>
    <col min="15118" max="15118" width="9.140625" style="61" customWidth="1"/>
    <col min="15119" max="15358" width="9.140625" style="61"/>
    <col min="15359" max="15359" width="82" style="61" customWidth="1"/>
    <col min="15360" max="15360" width="10.7109375" style="61" customWidth="1"/>
    <col min="15361" max="15361" width="8.5703125" style="61" customWidth="1"/>
    <col min="15362" max="15362" width="10.85546875" style="61" customWidth="1"/>
    <col min="15363" max="15363" width="8.85546875" style="61" customWidth="1"/>
    <col min="15364" max="15364" width="13.85546875" style="61" customWidth="1"/>
    <col min="15365" max="15365" width="11" style="61" customWidth="1"/>
    <col min="15366" max="15367" width="12.28515625" style="61" customWidth="1"/>
    <col min="15368" max="15368" width="6.42578125" style="61" customWidth="1"/>
    <col min="15369" max="15369" width="9.140625" style="61" customWidth="1"/>
    <col min="15370" max="15370" width="6.85546875" style="61" customWidth="1"/>
    <col min="15371" max="15371" width="10.42578125" style="61" customWidth="1"/>
    <col min="15372" max="15372" width="10" style="61" customWidth="1"/>
    <col min="15373" max="15373" width="6.7109375" style="61" bestFit="1" customWidth="1"/>
    <col min="15374" max="15374" width="9.140625" style="61" customWidth="1"/>
    <col min="15375" max="15614" width="9.140625" style="61"/>
    <col min="15615" max="15615" width="82" style="61" customWidth="1"/>
    <col min="15616" max="15616" width="10.7109375" style="61" customWidth="1"/>
    <col min="15617" max="15617" width="8.5703125" style="61" customWidth="1"/>
    <col min="15618" max="15618" width="10.85546875" style="61" customWidth="1"/>
    <col min="15619" max="15619" width="8.85546875" style="61" customWidth="1"/>
    <col min="15620" max="15620" width="13.85546875" style="61" customWidth="1"/>
    <col min="15621" max="15621" width="11" style="61" customWidth="1"/>
    <col min="15622" max="15623" width="12.28515625" style="61" customWidth="1"/>
    <col min="15624" max="15624" width="6.42578125" style="61" customWidth="1"/>
    <col min="15625" max="15625" width="9.140625" style="61" customWidth="1"/>
    <col min="15626" max="15626" width="6.85546875" style="61" customWidth="1"/>
    <col min="15627" max="15627" width="10.42578125" style="61" customWidth="1"/>
    <col min="15628" max="15628" width="10" style="61" customWidth="1"/>
    <col min="15629" max="15629" width="6.7109375" style="61" bestFit="1" customWidth="1"/>
    <col min="15630" max="15630" width="9.140625" style="61" customWidth="1"/>
    <col min="15631" max="15870" width="9.140625" style="61"/>
    <col min="15871" max="15871" width="82" style="61" customWidth="1"/>
    <col min="15872" max="15872" width="10.7109375" style="61" customWidth="1"/>
    <col min="15873" max="15873" width="8.5703125" style="61" customWidth="1"/>
    <col min="15874" max="15874" width="10.85546875" style="61" customWidth="1"/>
    <col min="15875" max="15875" width="8.85546875" style="61" customWidth="1"/>
    <col min="15876" max="15876" width="13.85546875" style="61" customWidth="1"/>
    <col min="15877" max="15877" width="11" style="61" customWidth="1"/>
    <col min="15878" max="15879" width="12.28515625" style="61" customWidth="1"/>
    <col min="15880" max="15880" width="6.42578125" style="61" customWidth="1"/>
    <col min="15881" max="15881" width="9.140625" style="61" customWidth="1"/>
    <col min="15882" max="15882" width="6.85546875" style="61" customWidth="1"/>
    <col min="15883" max="15883" width="10.42578125" style="61" customWidth="1"/>
    <col min="15884" max="15884" width="10" style="61" customWidth="1"/>
    <col min="15885" max="15885" width="6.7109375" style="61" bestFit="1" customWidth="1"/>
    <col min="15886" max="15886" width="9.140625" style="61" customWidth="1"/>
    <col min="15887" max="16126" width="9.140625" style="61"/>
    <col min="16127" max="16127" width="82" style="61" customWidth="1"/>
    <col min="16128" max="16128" width="10.7109375" style="61" customWidth="1"/>
    <col min="16129" max="16129" width="8.5703125" style="61" customWidth="1"/>
    <col min="16130" max="16130" width="10.85546875" style="61" customWidth="1"/>
    <col min="16131" max="16131" width="8.85546875" style="61" customWidth="1"/>
    <col min="16132" max="16132" width="13.85546875" style="61" customWidth="1"/>
    <col min="16133" max="16133" width="11" style="61" customWidth="1"/>
    <col min="16134" max="16135" width="12.28515625" style="61" customWidth="1"/>
    <col min="16136" max="16136" width="6.42578125" style="61" customWidth="1"/>
    <col min="16137" max="16137" width="9.140625" style="61" customWidth="1"/>
    <col min="16138" max="16138" width="6.85546875" style="61" customWidth="1"/>
    <col min="16139" max="16139" width="10.42578125" style="61" customWidth="1"/>
    <col min="16140" max="16140" width="10" style="61" customWidth="1"/>
    <col min="16141" max="16141" width="6.7109375" style="61" bestFit="1" customWidth="1"/>
    <col min="16142" max="16142" width="9.140625" style="61" customWidth="1"/>
    <col min="16143" max="16384" width="9.140625" style="61"/>
  </cols>
  <sheetData>
    <row r="1" spans="1:18" s="42" customFormat="1">
      <c r="B1" s="1294" t="s">
        <v>300</v>
      </c>
      <c r="C1" s="1294"/>
    </row>
    <row r="2" spans="1:18" s="42" customFormat="1">
      <c r="B2" s="1294" t="s">
        <v>301</v>
      </c>
      <c r="C2" s="1294"/>
    </row>
    <row r="3" spans="1:18" s="42" customFormat="1">
      <c r="B3" s="39"/>
      <c r="C3" s="41"/>
    </row>
    <row r="4" spans="1:18" s="42" customFormat="1">
      <c r="B4" s="1356" t="s">
        <v>119</v>
      </c>
      <c r="C4" s="1326"/>
      <c r="D4" s="1326"/>
      <c r="E4" s="1326"/>
      <c r="F4" s="1326"/>
      <c r="G4" s="1326"/>
      <c r="H4" s="1326"/>
      <c r="I4" s="1326"/>
      <c r="J4" s="1326"/>
      <c r="K4" s="1326"/>
      <c r="L4" s="1326"/>
      <c r="M4" s="1326"/>
      <c r="N4" s="1326"/>
      <c r="O4" s="1326"/>
    </row>
    <row r="5" spans="1:18" s="42" customFormat="1" ht="12" customHeight="1">
      <c r="A5" s="1357" t="s">
        <v>130</v>
      </c>
      <c r="B5" s="1358"/>
      <c r="C5" s="1361">
        <v>2025</v>
      </c>
      <c r="D5" s="1361"/>
      <c r="E5" s="1361"/>
      <c r="F5" s="1361"/>
      <c r="G5" s="1361"/>
      <c r="H5" s="1361"/>
      <c r="I5" s="1361"/>
      <c r="J5" s="1361"/>
      <c r="K5" s="1361"/>
      <c r="L5" s="1361"/>
      <c r="M5" s="1361"/>
      <c r="N5" s="1361"/>
      <c r="O5" s="1361"/>
    </row>
    <row r="6" spans="1:18" s="42" customFormat="1" ht="27" customHeight="1">
      <c r="A6" s="1359"/>
      <c r="B6" s="1360"/>
      <c r="C6" s="1012" t="s">
        <v>18</v>
      </c>
      <c r="D6" s="1012" t="s">
        <v>19</v>
      </c>
      <c r="E6" s="1012" t="s">
        <v>20</v>
      </c>
      <c r="F6" s="1012" t="s">
        <v>21</v>
      </c>
      <c r="G6" s="1012" t="s">
        <v>22</v>
      </c>
      <c r="H6" s="1012" t="s">
        <v>23</v>
      </c>
      <c r="I6" s="1012" t="s">
        <v>24</v>
      </c>
      <c r="J6" s="1012" t="s">
        <v>25</v>
      </c>
      <c r="K6" s="1012" t="s">
        <v>26</v>
      </c>
      <c r="L6" s="1012" t="s">
        <v>27</v>
      </c>
      <c r="M6" s="1012" t="s">
        <v>28</v>
      </c>
      <c r="N6" s="1012" t="s">
        <v>29</v>
      </c>
      <c r="O6" s="1012" t="s">
        <v>47</v>
      </c>
    </row>
    <row r="7" spans="1:18" s="42" customFormat="1" ht="23.25" customHeight="1">
      <c r="A7" s="1353" t="s">
        <v>59</v>
      </c>
      <c r="B7" s="1354"/>
      <c r="C7" s="866"/>
      <c r="D7" s="866"/>
      <c r="E7" s="866"/>
      <c r="F7" s="866"/>
      <c r="G7" s="866"/>
      <c r="H7" s="866"/>
      <c r="I7" s="866"/>
      <c r="J7" s="866"/>
      <c r="K7" s="866"/>
      <c r="L7" s="866"/>
      <c r="M7" s="866"/>
      <c r="N7" s="866"/>
      <c r="O7" s="866"/>
    </row>
    <row r="8" spans="1:18" s="42" customFormat="1" ht="24.95" customHeight="1">
      <c r="A8" s="867" t="s">
        <v>718</v>
      </c>
      <c r="B8" s="1013" t="s">
        <v>719</v>
      </c>
      <c r="C8" s="709">
        <v>0</v>
      </c>
      <c r="D8" s="1284">
        <v>57</v>
      </c>
      <c r="E8" s="1284">
        <v>69</v>
      </c>
      <c r="F8" s="1284">
        <v>100</v>
      </c>
      <c r="G8" s="1284">
        <v>100</v>
      </c>
      <c r="H8" s="1284">
        <v>181</v>
      </c>
      <c r="I8" s="1284">
        <v>109</v>
      </c>
      <c r="J8" s="1284">
        <v>31</v>
      </c>
      <c r="K8" s="1284">
        <v>116</v>
      </c>
      <c r="L8" s="1284">
        <v>138</v>
      </c>
      <c r="M8" s="1284">
        <v>218</v>
      </c>
      <c r="N8" s="1284">
        <v>376</v>
      </c>
      <c r="O8" s="1015">
        <f>SUM(C8:N8)</f>
        <v>1495</v>
      </c>
    </row>
    <row r="9" spans="1:18" s="42" customFormat="1" ht="24.95" customHeight="1">
      <c r="A9" s="867" t="s">
        <v>60</v>
      </c>
      <c r="B9" s="1013" t="s">
        <v>720</v>
      </c>
      <c r="C9" s="709">
        <v>39</v>
      </c>
      <c r="D9" s="1284"/>
      <c r="E9" s="1284"/>
      <c r="F9" s="1284"/>
      <c r="G9" s="1284"/>
      <c r="H9" s="1284"/>
      <c r="I9" s="1284"/>
      <c r="J9" s="1284"/>
      <c r="K9" s="1284"/>
      <c r="L9" s="1284"/>
      <c r="M9" s="1284"/>
      <c r="N9" s="1284"/>
      <c r="O9" s="1015">
        <f>SUM(C9:N9)</f>
        <v>39</v>
      </c>
    </row>
    <row r="10" spans="1:18" s="42" customFormat="1" ht="24.95" customHeight="1">
      <c r="A10" s="867" t="s">
        <v>61</v>
      </c>
      <c r="B10" s="1013" t="s">
        <v>773</v>
      </c>
      <c r="C10" s="709">
        <v>19</v>
      </c>
      <c r="D10" s="1284"/>
      <c r="E10" s="1284"/>
      <c r="F10" s="1284"/>
      <c r="G10" s="1284"/>
      <c r="H10" s="709"/>
      <c r="I10" s="709"/>
      <c r="J10" s="1284"/>
      <c r="K10" s="1284"/>
      <c r="L10" s="1284"/>
      <c r="M10" s="1284"/>
      <c r="N10" s="1284"/>
      <c r="O10" s="1015">
        <f>SUM(C10:N10)</f>
        <v>19</v>
      </c>
    </row>
    <row r="11" spans="1:18" s="42" customFormat="1" ht="24.95" customHeight="1">
      <c r="A11" s="867" t="s">
        <v>31</v>
      </c>
      <c r="B11" s="1013" t="s">
        <v>721</v>
      </c>
      <c r="C11" s="1285">
        <v>1099</v>
      </c>
      <c r="D11" s="1285">
        <v>1243</v>
      </c>
      <c r="E11" s="1285">
        <v>1403</v>
      </c>
      <c r="F11" s="1285">
        <v>1266</v>
      </c>
      <c r="G11" s="1285">
        <v>1119</v>
      </c>
      <c r="H11" s="1285">
        <v>1296</v>
      </c>
      <c r="I11" s="1285">
        <v>1206</v>
      </c>
      <c r="J11" s="1285">
        <v>883</v>
      </c>
      <c r="K11" s="1285">
        <v>1444</v>
      </c>
      <c r="L11" s="1285">
        <v>1729</v>
      </c>
      <c r="M11" s="1285">
        <v>1650</v>
      </c>
      <c r="N11" s="1285">
        <v>2340</v>
      </c>
      <c r="O11" s="1015">
        <f t="shared" ref="O11:O12" si="0">SUM(C11:N11)</f>
        <v>16678</v>
      </c>
    </row>
    <row r="12" spans="1:18" s="42" customFormat="1" ht="24.95" customHeight="1">
      <c r="A12" s="867" t="s">
        <v>607</v>
      </c>
      <c r="B12" s="1013" t="s">
        <v>722</v>
      </c>
      <c r="C12" s="1285">
        <v>920</v>
      </c>
      <c r="D12" s="1285">
        <v>1166</v>
      </c>
      <c r="E12" s="1285">
        <v>1174</v>
      </c>
      <c r="F12" s="1285">
        <v>1007</v>
      </c>
      <c r="G12" s="1285">
        <v>1177</v>
      </c>
      <c r="H12" s="1285">
        <v>1062</v>
      </c>
      <c r="I12" s="1285">
        <v>996</v>
      </c>
      <c r="J12" s="1285">
        <v>458</v>
      </c>
      <c r="K12" s="1285">
        <v>1142</v>
      </c>
      <c r="L12" s="1285">
        <v>1076</v>
      </c>
      <c r="M12" s="1285">
        <v>1128</v>
      </c>
      <c r="N12" s="1285">
        <v>1955</v>
      </c>
      <c r="O12" s="1015">
        <f t="shared" si="0"/>
        <v>13261</v>
      </c>
    </row>
    <row r="13" spans="1:18" s="49" customFormat="1" ht="26.25" customHeight="1">
      <c r="A13" s="868" t="s">
        <v>117</v>
      </c>
      <c r="B13" s="1016" t="s">
        <v>723</v>
      </c>
      <c r="C13" s="1286">
        <v>2077</v>
      </c>
      <c r="D13" s="1287">
        <v>2466</v>
      </c>
      <c r="E13" s="1286">
        <v>2646</v>
      </c>
      <c r="F13" s="1286">
        <v>2373</v>
      </c>
      <c r="G13" s="1286">
        <v>2396</v>
      </c>
      <c r="H13" s="1286">
        <v>2539</v>
      </c>
      <c r="I13" s="1286">
        <v>2311</v>
      </c>
      <c r="J13" s="1286">
        <v>1372</v>
      </c>
      <c r="K13" s="1286">
        <v>2702</v>
      </c>
      <c r="L13" s="1286">
        <v>2943</v>
      </c>
      <c r="M13" s="1286">
        <v>2996</v>
      </c>
      <c r="N13" s="1286">
        <v>4671</v>
      </c>
      <c r="O13" s="1015">
        <f>SUM(O8:O12)</f>
        <v>31492</v>
      </c>
    </row>
    <row r="14" spans="1:18" s="49" customFormat="1" ht="19.5" customHeight="1">
      <c r="A14" s="1353" t="s">
        <v>62</v>
      </c>
      <c r="B14" s="1354"/>
      <c r="C14" s="1288"/>
      <c r="D14" s="1289"/>
      <c r="E14" s="1289"/>
      <c r="F14" s="1289"/>
      <c r="G14" s="1289"/>
      <c r="H14" s="1289"/>
      <c r="I14" s="1289"/>
      <c r="J14" s="1289"/>
      <c r="K14" s="1289"/>
      <c r="L14" s="1289"/>
      <c r="M14" s="1289"/>
      <c r="N14" s="1289"/>
      <c r="O14" s="870"/>
      <c r="R14" s="42"/>
    </row>
    <row r="15" spans="1:18" s="49" customFormat="1" ht="19.5" customHeight="1">
      <c r="A15" s="867" t="s">
        <v>718</v>
      </c>
      <c r="B15" s="1013" t="s">
        <v>724</v>
      </c>
      <c r="C15" s="709">
        <v>0</v>
      </c>
      <c r="D15" s="1284">
        <v>39</v>
      </c>
      <c r="E15" s="1284">
        <v>41</v>
      </c>
      <c r="F15" s="1284">
        <v>71</v>
      </c>
      <c r="G15" s="1284">
        <v>37</v>
      </c>
      <c r="H15" s="1284">
        <v>101</v>
      </c>
      <c r="I15" s="1284">
        <v>57</v>
      </c>
      <c r="J15" s="1284">
        <v>18</v>
      </c>
      <c r="K15" s="1284">
        <v>54</v>
      </c>
      <c r="L15" s="1284">
        <v>65</v>
      </c>
      <c r="M15" s="1284">
        <v>103</v>
      </c>
      <c r="N15" s="1284">
        <v>152</v>
      </c>
      <c r="O15" s="1018">
        <f>SUM(C15:N15)</f>
        <v>738</v>
      </c>
      <c r="R15" s="42"/>
    </row>
    <row r="16" spans="1:18" s="65" customFormat="1" ht="24.95" customHeight="1">
      <c r="A16" s="871" t="s">
        <v>60</v>
      </c>
      <c r="B16" s="1013" t="s">
        <v>617</v>
      </c>
      <c r="C16" s="1284">
        <v>19</v>
      </c>
      <c r="D16" s="1284"/>
      <c r="E16" s="1284"/>
      <c r="F16" s="1284"/>
      <c r="G16" s="1284"/>
      <c r="H16" s="1284"/>
      <c r="I16" s="1284"/>
      <c r="J16" s="1284"/>
      <c r="K16" s="1284"/>
      <c r="L16" s="1284"/>
      <c r="M16" s="1284"/>
      <c r="N16" s="1284"/>
      <c r="O16" s="1015">
        <f>SUM(C16:N16)</f>
        <v>19</v>
      </c>
      <c r="R16" s="42"/>
    </row>
    <row r="17" spans="1:20" s="65" customFormat="1" ht="24.95" customHeight="1">
      <c r="A17" s="871" t="s">
        <v>61</v>
      </c>
      <c r="B17" s="1013" t="s">
        <v>448</v>
      </c>
      <c r="C17" s="1284">
        <v>8</v>
      </c>
      <c r="D17" s="1284"/>
      <c r="E17" s="1284"/>
      <c r="F17" s="1284"/>
      <c r="G17" s="1284"/>
      <c r="H17" s="1284"/>
      <c r="I17" s="1284"/>
      <c r="J17" s="1284"/>
      <c r="K17" s="1284"/>
      <c r="L17" s="1284"/>
      <c r="M17" s="1284"/>
      <c r="N17" s="1284"/>
      <c r="O17" s="1015">
        <f>SUM(C17:N17)</f>
        <v>8</v>
      </c>
      <c r="R17" s="42"/>
    </row>
    <row r="18" spans="1:20" s="39" customFormat="1" ht="24.95" customHeight="1">
      <c r="A18" s="871" t="s">
        <v>31</v>
      </c>
      <c r="B18" s="1013" t="s">
        <v>449</v>
      </c>
      <c r="C18" s="1290">
        <v>920</v>
      </c>
      <c r="D18" s="1290">
        <v>1079</v>
      </c>
      <c r="E18" s="1290">
        <v>1230</v>
      </c>
      <c r="F18" s="1290">
        <v>1051</v>
      </c>
      <c r="G18" s="1290">
        <v>839</v>
      </c>
      <c r="H18" s="1290">
        <v>886</v>
      </c>
      <c r="I18" s="1290">
        <v>799</v>
      </c>
      <c r="J18" s="1290">
        <v>571</v>
      </c>
      <c r="K18" s="1290">
        <v>902</v>
      </c>
      <c r="L18" s="1290">
        <v>1066</v>
      </c>
      <c r="M18" s="1290">
        <v>1057</v>
      </c>
      <c r="N18" s="1290">
        <v>1366</v>
      </c>
      <c r="O18" s="1015">
        <f t="shared" ref="O18" si="1">SUM(C18:N18)</f>
        <v>11766</v>
      </c>
      <c r="R18" s="42"/>
    </row>
    <row r="19" spans="1:20" s="65" customFormat="1" ht="24.95" customHeight="1">
      <c r="A19" s="871" t="s">
        <v>607</v>
      </c>
      <c r="B19" s="1013" t="s">
        <v>618</v>
      </c>
      <c r="C19" s="1290">
        <v>827</v>
      </c>
      <c r="D19" s="1290">
        <v>1070</v>
      </c>
      <c r="E19" s="1290">
        <v>1000</v>
      </c>
      <c r="F19" s="1290">
        <v>813</v>
      </c>
      <c r="G19" s="1290">
        <v>833</v>
      </c>
      <c r="H19" s="1290">
        <v>718</v>
      </c>
      <c r="I19" s="1290">
        <v>690</v>
      </c>
      <c r="J19" s="1290">
        <v>319</v>
      </c>
      <c r="K19" s="1290">
        <v>780</v>
      </c>
      <c r="L19" s="1290">
        <v>697</v>
      </c>
      <c r="M19" s="1290">
        <v>629</v>
      </c>
      <c r="N19" s="1290">
        <v>868</v>
      </c>
      <c r="O19" s="1015">
        <f>SUM(C19:N19)</f>
        <v>9244</v>
      </c>
      <c r="R19" s="42"/>
    </row>
    <row r="20" spans="1:20" s="49" customFormat="1" ht="34.5" customHeight="1">
      <c r="A20" s="1355" t="s">
        <v>117</v>
      </c>
      <c r="B20" s="1019" t="s">
        <v>725</v>
      </c>
      <c r="C20" s="1291">
        <v>1774</v>
      </c>
      <c r="D20" s="1291">
        <v>2188</v>
      </c>
      <c r="E20" s="1292">
        <v>2271</v>
      </c>
      <c r="F20" s="1292">
        <v>1935</v>
      </c>
      <c r="G20" s="1292">
        <v>1709</v>
      </c>
      <c r="H20" s="1292">
        <v>1705</v>
      </c>
      <c r="I20" s="1292">
        <v>1546</v>
      </c>
      <c r="J20" s="1292">
        <v>908</v>
      </c>
      <c r="K20" s="1292">
        <v>1736</v>
      </c>
      <c r="L20" s="1292">
        <v>1828</v>
      </c>
      <c r="M20" s="1292">
        <v>1789</v>
      </c>
      <c r="N20" s="1292">
        <v>2386</v>
      </c>
      <c r="O20" s="1015">
        <f>SUM(O15:O19)</f>
        <v>21775</v>
      </c>
      <c r="P20" s="65"/>
      <c r="T20" s="42"/>
    </row>
    <row r="21" spans="1:20" s="52" customFormat="1" ht="30.75" customHeight="1">
      <c r="A21" s="1346"/>
      <c r="B21" s="1021" t="s">
        <v>726</v>
      </c>
      <c r="C21" s="1293">
        <f t="shared" ref="C21:N21" si="2">IF(C13=0,0,(C20)/(C13))</f>
        <v>0.85411651420317769</v>
      </c>
      <c r="D21" s="1293">
        <f t="shared" si="2"/>
        <v>0.88726682887266828</v>
      </c>
      <c r="E21" s="1293">
        <f t="shared" si="2"/>
        <v>0.85827664399092973</v>
      </c>
      <c r="F21" s="1293">
        <f t="shared" si="2"/>
        <v>0.81542351453855877</v>
      </c>
      <c r="G21" s="1293">
        <f t="shared" si="2"/>
        <v>0.71327212020033393</v>
      </c>
      <c r="H21" s="1293">
        <f t="shared" si="2"/>
        <v>0.67152422213469865</v>
      </c>
      <c r="I21" s="1293">
        <f t="shared" si="2"/>
        <v>0.66897446992643872</v>
      </c>
      <c r="J21" s="1293">
        <f t="shared" si="2"/>
        <v>0.66180758017492713</v>
      </c>
      <c r="K21" s="1293">
        <f t="shared" si="2"/>
        <v>0.6424870466321243</v>
      </c>
      <c r="L21" s="1293">
        <f t="shared" si="2"/>
        <v>0.62113489636425412</v>
      </c>
      <c r="M21" s="1293">
        <f t="shared" si="2"/>
        <v>0.59712950600801074</v>
      </c>
      <c r="N21" s="1293">
        <f t="shared" si="2"/>
        <v>0.5108113894241062</v>
      </c>
      <c r="O21" s="1022">
        <f>IF(O13=0,0,(O20)/(O13))</f>
        <v>0.69144544646259365</v>
      </c>
      <c r="P21" s="65"/>
      <c r="T21" s="42"/>
    </row>
    <row r="22" spans="1:20" s="52" customFormat="1">
      <c r="B22" s="73"/>
      <c r="C22" s="54"/>
      <c r="D22" s="55"/>
      <c r="E22" s="55"/>
      <c r="F22" s="55"/>
      <c r="G22" s="55"/>
      <c r="H22" s="55"/>
      <c r="I22" s="55"/>
      <c r="J22" s="55"/>
      <c r="K22" s="55"/>
      <c r="L22" s="55"/>
      <c r="M22" s="55"/>
      <c r="N22" s="55"/>
      <c r="O22" s="55"/>
      <c r="T22" s="42"/>
    </row>
    <row r="23" spans="1:20" s="52" customFormat="1">
      <c r="A23" s="111"/>
      <c r="B23" s="1325"/>
      <c r="C23" s="1344"/>
      <c r="D23" s="1344"/>
      <c r="E23" s="1344"/>
      <c r="F23" s="1344"/>
      <c r="G23" s="1344"/>
      <c r="H23" s="1344"/>
      <c r="I23" s="1344"/>
      <c r="J23" s="1344"/>
      <c r="K23" s="1344"/>
      <c r="L23" s="1344"/>
      <c r="M23" s="1344"/>
      <c r="N23" s="1344"/>
      <c r="O23" s="1344"/>
      <c r="T23" s="42"/>
    </row>
    <row r="24" spans="1:20" s="52" customFormat="1">
      <c r="B24" s="57"/>
      <c r="C24" s="54"/>
      <c r="D24" s="55"/>
      <c r="E24" s="55"/>
      <c r="F24" s="55"/>
      <c r="G24" s="55"/>
      <c r="H24" s="55"/>
      <c r="I24" s="55"/>
      <c r="J24" s="58"/>
      <c r="K24" s="58"/>
      <c r="L24" s="55"/>
      <c r="M24" s="55"/>
      <c r="N24" s="55"/>
      <c r="O24" s="55"/>
      <c r="T24" s="42"/>
    </row>
    <row r="25" spans="1:20">
      <c r="B25" s="57"/>
      <c r="C25" s="60"/>
      <c r="D25" s="60"/>
      <c r="E25" s="60"/>
      <c r="F25" s="60"/>
      <c r="G25" s="60"/>
      <c r="H25" s="60"/>
      <c r="I25" s="60"/>
      <c r="J25" s="60"/>
      <c r="K25" s="60"/>
      <c r="L25" s="60"/>
      <c r="M25" s="60"/>
      <c r="N25" s="60"/>
      <c r="O25" s="60"/>
      <c r="T25" s="42"/>
    </row>
    <row r="26" spans="1:20">
      <c r="B26" s="62"/>
      <c r="C26" s="54"/>
      <c r="D26" s="55"/>
      <c r="E26" s="55"/>
      <c r="F26" s="55"/>
      <c r="G26" s="55"/>
      <c r="H26" s="58"/>
      <c r="I26" s="58"/>
      <c r="J26" s="58"/>
      <c r="K26" s="58"/>
      <c r="L26" s="55"/>
      <c r="M26" s="55"/>
      <c r="N26" s="55"/>
      <c r="O26" s="55"/>
      <c r="T26" s="42"/>
    </row>
    <row r="27" spans="1:20">
      <c r="T27" s="42"/>
    </row>
  </sheetData>
  <mergeCells count="9">
    <mergeCell ref="A14:B14"/>
    <mergeCell ref="A20:A21"/>
    <mergeCell ref="B23:O23"/>
    <mergeCell ref="B1:C1"/>
    <mergeCell ref="B2:C2"/>
    <mergeCell ref="B4:O4"/>
    <mergeCell ref="A5:B6"/>
    <mergeCell ref="C5:O5"/>
    <mergeCell ref="A7:B7"/>
  </mergeCells>
  <pageMargins left="0.70866141732283472" right="0.70866141732283472" top="0.74803149606299213" bottom="0.74803149606299213" header="0.31496062992125984" footer="0.31496062992125984"/>
  <pageSetup paperSize="9" scale="72" fitToHeight="0"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93DC-89F8-4530-9FBD-2C868214294E}">
  <sheetPr>
    <pageSetUpPr fitToPage="1"/>
  </sheetPr>
  <dimension ref="A1:T27"/>
  <sheetViews>
    <sheetView showGridLines="0" topLeftCell="A4" zoomScaleNormal="100" zoomScaleSheetLayoutView="100" workbookViewId="0">
      <selection activeCell="O21" sqref="O21"/>
    </sheetView>
  </sheetViews>
  <sheetFormatPr defaultRowHeight="12"/>
  <cols>
    <col min="1" max="1" width="11.42578125" style="61" customWidth="1"/>
    <col min="2" max="2" width="64.42578125" style="52" customWidth="1"/>
    <col min="3" max="3" width="7.5703125" style="64" customWidth="1"/>
    <col min="4" max="4" width="9" style="61" customWidth="1"/>
    <col min="5" max="10" width="7.5703125" style="61" customWidth="1"/>
    <col min="11" max="11" width="7.7109375" style="61" customWidth="1"/>
    <col min="12" max="15" width="7.5703125" style="61" customWidth="1"/>
    <col min="16" max="254" width="9.140625" style="61"/>
    <col min="255" max="255" width="82" style="61" customWidth="1"/>
    <col min="256" max="256" width="10.7109375" style="61" customWidth="1"/>
    <col min="257" max="257" width="8.5703125" style="61" customWidth="1"/>
    <col min="258" max="258" width="10.85546875" style="61" customWidth="1"/>
    <col min="259" max="259" width="8.85546875" style="61" customWidth="1"/>
    <col min="260" max="260" width="13.85546875" style="61" customWidth="1"/>
    <col min="261" max="261" width="11" style="61" customWidth="1"/>
    <col min="262" max="263" width="12.28515625" style="61" customWidth="1"/>
    <col min="264" max="264" width="6.42578125" style="61" customWidth="1"/>
    <col min="265" max="265" width="9.140625" style="61" customWidth="1"/>
    <col min="266" max="266" width="6.85546875" style="61" customWidth="1"/>
    <col min="267" max="267" width="10.42578125" style="61" customWidth="1"/>
    <col min="268" max="268" width="10" style="61" customWidth="1"/>
    <col min="269" max="269" width="6.7109375" style="61" bestFit="1" customWidth="1"/>
    <col min="270" max="270" width="9.140625" style="61" customWidth="1"/>
    <col min="271" max="510" width="9.140625" style="61"/>
    <col min="511" max="511" width="82" style="61" customWidth="1"/>
    <col min="512" max="512" width="10.7109375" style="61" customWidth="1"/>
    <col min="513" max="513" width="8.5703125" style="61" customWidth="1"/>
    <col min="514" max="514" width="10.85546875" style="61" customWidth="1"/>
    <col min="515" max="515" width="8.85546875" style="61" customWidth="1"/>
    <col min="516" max="516" width="13.85546875" style="61" customWidth="1"/>
    <col min="517" max="517" width="11" style="61" customWidth="1"/>
    <col min="518" max="519" width="12.28515625" style="61" customWidth="1"/>
    <col min="520" max="520" width="6.42578125" style="61" customWidth="1"/>
    <col min="521" max="521" width="9.140625" style="61" customWidth="1"/>
    <col min="522" max="522" width="6.85546875" style="61" customWidth="1"/>
    <col min="523" max="523" width="10.42578125" style="61" customWidth="1"/>
    <col min="524" max="524" width="10" style="61" customWidth="1"/>
    <col min="525" max="525" width="6.7109375" style="61" bestFit="1" customWidth="1"/>
    <col min="526" max="526" width="9.140625" style="61" customWidth="1"/>
    <col min="527" max="766" width="9.140625" style="61"/>
    <col min="767" max="767" width="82" style="61" customWidth="1"/>
    <col min="768" max="768" width="10.7109375" style="61" customWidth="1"/>
    <col min="769" max="769" width="8.5703125" style="61" customWidth="1"/>
    <col min="770" max="770" width="10.85546875" style="61" customWidth="1"/>
    <col min="771" max="771" width="8.85546875" style="61" customWidth="1"/>
    <col min="772" max="772" width="13.85546875" style="61" customWidth="1"/>
    <col min="773" max="773" width="11" style="61" customWidth="1"/>
    <col min="774" max="775" width="12.28515625" style="61" customWidth="1"/>
    <col min="776" max="776" width="6.42578125" style="61" customWidth="1"/>
    <col min="777" max="777" width="9.140625" style="61" customWidth="1"/>
    <col min="778" max="778" width="6.85546875" style="61" customWidth="1"/>
    <col min="779" max="779" width="10.42578125" style="61" customWidth="1"/>
    <col min="780" max="780" width="10" style="61" customWidth="1"/>
    <col min="781" max="781" width="6.7109375" style="61" bestFit="1" customWidth="1"/>
    <col min="782" max="782" width="9.140625" style="61" customWidth="1"/>
    <col min="783" max="1022" width="9.140625" style="61"/>
    <col min="1023" max="1023" width="82" style="61" customWidth="1"/>
    <col min="1024" max="1024" width="10.7109375" style="61" customWidth="1"/>
    <col min="1025" max="1025" width="8.5703125" style="61" customWidth="1"/>
    <col min="1026" max="1026" width="10.85546875" style="61" customWidth="1"/>
    <col min="1027" max="1027" width="8.85546875" style="61" customWidth="1"/>
    <col min="1028" max="1028" width="13.85546875" style="61" customWidth="1"/>
    <col min="1029" max="1029" width="11" style="61" customWidth="1"/>
    <col min="1030" max="1031" width="12.28515625" style="61" customWidth="1"/>
    <col min="1032" max="1032" width="6.42578125" style="61" customWidth="1"/>
    <col min="1033" max="1033" width="9.140625" style="61" customWidth="1"/>
    <col min="1034" max="1034" width="6.85546875" style="61" customWidth="1"/>
    <col min="1035" max="1035" width="10.42578125" style="61" customWidth="1"/>
    <col min="1036" max="1036" width="10" style="61" customWidth="1"/>
    <col min="1037" max="1037" width="6.7109375" style="61" bestFit="1" customWidth="1"/>
    <col min="1038" max="1038" width="9.140625" style="61" customWidth="1"/>
    <col min="1039" max="1278" width="9.140625" style="61"/>
    <col min="1279" max="1279" width="82" style="61" customWidth="1"/>
    <col min="1280" max="1280" width="10.7109375" style="61" customWidth="1"/>
    <col min="1281" max="1281" width="8.5703125" style="61" customWidth="1"/>
    <col min="1282" max="1282" width="10.85546875" style="61" customWidth="1"/>
    <col min="1283" max="1283" width="8.85546875" style="61" customWidth="1"/>
    <col min="1284" max="1284" width="13.85546875" style="61" customWidth="1"/>
    <col min="1285" max="1285" width="11" style="61" customWidth="1"/>
    <col min="1286" max="1287" width="12.28515625" style="61" customWidth="1"/>
    <col min="1288" max="1288" width="6.42578125" style="61" customWidth="1"/>
    <col min="1289" max="1289" width="9.140625" style="61" customWidth="1"/>
    <col min="1290" max="1290" width="6.85546875" style="61" customWidth="1"/>
    <col min="1291" max="1291" width="10.42578125" style="61" customWidth="1"/>
    <col min="1292" max="1292" width="10" style="61" customWidth="1"/>
    <col min="1293" max="1293" width="6.7109375" style="61" bestFit="1" customWidth="1"/>
    <col min="1294" max="1294" width="9.140625" style="61" customWidth="1"/>
    <col min="1295" max="1534" width="9.140625" style="61"/>
    <col min="1535" max="1535" width="82" style="61" customWidth="1"/>
    <col min="1536" max="1536" width="10.7109375" style="61" customWidth="1"/>
    <col min="1537" max="1537" width="8.5703125" style="61" customWidth="1"/>
    <col min="1538" max="1538" width="10.85546875" style="61" customWidth="1"/>
    <col min="1539" max="1539" width="8.85546875" style="61" customWidth="1"/>
    <col min="1540" max="1540" width="13.85546875" style="61" customWidth="1"/>
    <col min="1541" max="1541" width="11" style="61" customWidth="1"/>
    <col min="1542" max="1543" width="12.28515625" style="61" customWidth="1"/>
    <col min="1544" max="1544" width="6.42578125" style="61" customWidth="1"/>
    <col min="1545" max="1545" width="9.140625" style="61" customWidth="1"/>
    <col min="1546" max="1546" width="6.85546875" style="61" customWidth="1"/>
    <col min="1547" max="1547" width="10.42578125" style="61" customWidth="1"/>
    <col min="1548" max="1548" width="10" style="61" customWidth="1"/>
    <col min="1549" max="1549" width="6.7109375" style="61" bestFit="1" customWidth="1"/>
    <col min="1550" max="1550" width="9.140625" style="61" customWidth="1"/>
    <col min="1551" max="1790" width="9.140625" style="61"/>
    <col min="1791" max="1791" width="82" style="61" customWidth="1"/>
    <col min="1792" max="1792" width="10.7109375" style="61" customWidth="1"/>
    <col min="1793" max="1793" width="8.5703125" style="61" customWidth="1"/>
    <col min="1794" max="1794" width="10.85546875" style="61" customWidth="1"/>
    <col min="1795" max="1795" width="8.85546875" style="61" customWidth="1"/>
    <col min="1796" max="1796" width="13.85546875" style="61" customWidth="1"/>
    <col min="1797" max="1797" width="11" style="61" customWidth="1"/>
    <col min="1798" max="1799" width="12.28515625" style="61" customWidth="1"/>
    <col min="1800" max="1800" width="6.42578125" style="61" customWidth="1"/>
    <col min="1801" max="1801" width="9.140625" style="61" customWidth="1"/>
    <col min="1802" max="1802" width="6.85546875" style="61" customWidth="1"/>
    <col min="1803" max="1803" width="10.42578125" style="61" customWidth="1"/>
    <col min="1804" max="1804" width="10" style="61" customWidth="1"/>
    <col min="1805" max="1805" width="6.7109375" style="61" bestFit="1" customWidth="1"/>
    <col min="1806" max="1806" width="9.140625" style="61" customWidth="1"/>
    <col min="1807" max="2046" width="9.140625" style="61"/>
    <col min="2047" max="2047" width="82" style="61" customWidth="1"/>
    <col min="2048" max="2048" width="10.7109375" style="61" customWidth="1"/>
    <col min="2049" max="2049" width="8.5703125" style="61" customWidth="1"/>
    <col min="2050" max="2050" width="10.85546875" style="61" customWidth="1"/>
    <col min="2051" max="2051" width="8.85546875" style="61" customWidth="1"/>
    <col min="2052" max="2052" width="13.85546875" style="61" customWidth="1"/>
    <col min="2053" max="2053" width="11" style="61" customWidth="1"/>
    <col min="2054" max="2055" width="12.28515625" style="61" customWidth="1"/>
    <col min="2056" max="2056" width="6.42578125" style="61" customWidth="1"/>
    <col min="2057" max="2057" width="9.140625" style="61" customWidth="1"/>
    <col min="2058" max="2058" width="6.85546875" style="61" customWidth="1"/>
    <col min="2059" max="2059" width="10.42578125" style="61" customWidth="1"/>
    <col min="2060" max="2060" width="10" style="61" customWidth="1"/>
    <col min="2061" max="2061" width="6.7109375" style="61" bestFit="1" customWidth="1"/>
    <col min="2062" max="2062" width="9.140625" style="61" customWidth="1"/>
    <col min="2063" max="2302" width="9.140625" style="61"/>
    <col min="2303" max="2303" width="82" style="61" customWidth="1"/>
    <col min="2304" max="2304" width="10.7109375" style="61" customWidth="1"/>
    <col min="2305" max="2305" width="8.5703125" style="61" customWidth="1"/>
    <col min="2306" max="2306" width="10.85546875" style="61" customWidth="1"/>
    <col min="2307" max="2307" width="8.85546875" style="61" customWidth="1"/>
    <col min="2308" max="2308" width="13.85546875" style="61" customWidth="1"/>
    <col min="2309" max="2309" width="11" style="61" customWidth="1"/>
    <col min="2310" max="2311" width="12.28515625" style="61" customWidth="1"/>
    <col min="2312" max="2312" width="6.42578125" style="61" customWidth="1"/>
    <col min="2313" max="2313" width="9.140625" style="61" customWidth="1"/>
    <col min="2314" max="2314" width="6.85546875" style="61" customWidth="1"/>
    <col min="2315" max="2315" width="10.42578125" style="61" customWidth="1"/>
    <col min="2316" max="2316" width="10" style="61" customWidth="1"/>
    <col min="2317" max="2317" width="6.7109375" style="61" bestFit="1" customWidth="1"/>
    <col min="2318" max="2318" width="9.140625" style="61" customWidth="1"/>
    <col min="2319" max="2558" width="9.140625" style="61"/>
    <col min="2559" max="2559" width="82" style="61" customWidth="1"/>
    <col min="2560" max="2560" width="10.7109375" style="61" customWidth="1"/>
    <col min="2561" max="2561" width="8.5703125" style="61" customWidth="1"/>
    <col min="2562" max="2562" width="10.85546875" style="61" customWidth="1"/>
    <col min="2563" max="2563" width="8.85546875" style="61" customWidth="1"/>
    <col min="2564" max="2564" width="13.85546875" style="61" customWidth="1"/>
    <col min="2565" max="2565" width="11" style="61" customWidth="1"/>
    <col min="2566" max="2567" width="12.28515625" style="61" customWidth="1"/>
    <col min="2568" max="2568" width="6.42578125" style="61" customWidth="1"/>
    <col min="2569" max="2569" width="9.140625" style="61" customWidth="1"/>
    <col min="2570" max="2570" width="6.85546875" style="61" customWidth="1"/>
    <col min="2571" max="2571" width="10.42578125" style="61" customWidth="1"/>
    <col min="2572" max="2572" width="10" style="61" customWidth="1"/>
    <col min="2573" max="2573" width="6.7109375" style="61" bestFit="1" customWidth="1"/>
    <col min="2574" max="2574" width="9.140625" style="61" customWidth="1"/>
    <col min="2575" max="2814" width="9.140625" style="61"/>
    <col min="2815" max="2815" width="82" style="61" customWidth="1"/>
    <col min="2816" max="2816" width="10.7109375" style="61" customWidth="1"/>
    <col min="2817" max="2817" width="8.5703125" style="61" customWidth="1"/>
    <col min="2818" max="2818" width="10.85546875" style="61" customWidth="1"/>
    <col min="2819" max="2819" width="8.85546875" style="61" customWidth="1"/>
    <col min="2820" max="2820" width="13.85546875" style="61" customWidth="1"/>
    <col min="2821" max="2821" width="11" style="61" customWidth="1"/>
    <col min="2822" max="2823" width="12.28515625" style="61" customWidth="1"/>
    <col min="2824" max="2824" width="6.42578125" style="61" customWidth="1"/>
    <col min="2825" max="2825" width="9.140625" style="61" customWidth="1"/>
    <col min="2826" max="2826" width="6.85546875" style="61" customWidth="1"/>
    <col min="2827" max="2827" width="10.42578125" style="61" customWidth="1"/>
    <col min="2828" max="2828" width="10" style="61" customWidth="1"/>
    <col min="2829" max="2829" width="6.7109375" style="61" bestFit="1" customWidth="1"/>
    <col min="2830" max="2830" width="9.140625" style="61" customWidth="1"/>
    <col min="2831" max="3070" width="9.140625" style="61"/>
    <col min="3071" max="3071" width="82" style="61" customWidth="1"/>
    <col min="3072" max="3072" width="10.7109375" style="61" customWidth="1"/>
    <col min="3073" max="3073" width="8.5703125" style="61" customWidth="1"/>
    <col min="3074" max="3074" width="10.85546875" style="61" customWidth="1"/>
    <col min="3075" max="3075" width="8.85546875" style="61" customWidth="1"/>
    <col min="3076" max="3076" width="13.85546875" style="61" customWidth="1"/>
    <col min="3077" max="3077" width="11" style="61" customWidth="1"/>
    <col min="3078" max="3079" width="12.28515625" style="61" customWidth="1"/>
    <col min="3080" max="3080" width="6.42578125" style="61" customWidth="1"/>
    <col min="3081" max="3081" width="9.140625" style="61" customWidth="1"/>
    <col min="3082" max="3082" width="6.85546875" style="61" customWidth="1"/>
    <col min="3083" max="3083" width="10.42578125" style="61" customWidth="1"/>
    <col min="3084" max="3084" width="10" style="61" customWidth="1"/>
    <col min="3085" max="3085" width="6.7109375" style="61" bestFit="1" customWidth="1"/>
    <col min="3086" max="3086" width="9.140625" style="61" customWidth="1"/>
    <col min="3087" max="3326" width="9.140625" style="61"/>
    <col min="3327" max="3327" width="82" style="61" customWidth="1"/>
    <col min="3328" max="3328" width="10.7109375" style="61" customWidth="1"/>
    <col min="3329" max="3329" width="8.5703125" style="61" customWidth="1"/>
    <col min="3330" max="3330" width="10.85546875" style="61" customWidth="1"/>
    <col min="3331" max="3331" width="8.85546875" style="61" customWidth="1"/>
    <col min="3332" max="3332" width="13.85546875" style="61" customWidth="1"/>
    <col min="3333" max="3333" width="11" style="61" customWidth="1"/>
    <col min="3334" max="3335" width="12.28515625" style="61" customWidth="1"/>
    <col min="3336" max="3336" width="6.42578125" style="61" customWidth="1"/>
    <col min="3337" max="3337" width="9.140625" style="61" customWidth="1"/>
    <col min="3338" max="3338" width="6.85546875" style="61" customWidth="1"/>
    <col min="3339" max="3339" width="10.42578125" style="61" customWidth="1"/>
    <col min="3340" max="3340" width="10" style="61" customWidth="1"/>
    <col min="3341" max="3341" width="6.7109375" style="61" bestFit="1" customWidth="1"/>
    <col min="3342" max="3342" width="9.140625" style="61" customWidth="1"/>
    <col min="3343" max="3582" width="9.140625" style="61"/>
    <col min="3583" max="3583" width="82" style="61" customWidth="1"/>
    <col min="3584" max="3584" width="10.7109375" style="61" customWidth="1"/>
    <col min="3585" max="3585" width="8.5703125" style="61" customWidth="1"/>
    <col min="3586" max="3586" width="10.85546875" style="61" customWidth="1"/>
    <col min="3587" max="3587" width="8.85546875" style="61" customWidth="1"/>
    <col min="3588" max="3588" width="13.85546875" style="61" customWidth="1"/>
    <col min="3589" max="3589" width="11" style="61" customWidth="1"/>
    <col min="3590" max="3591" width="12.28515625" style="61" customWidth="1"/>
    <col min="3592" max="3592" width="6.42578125" style="61" customWidth="1"/>
    <col min="3593" max="3593" width="9.140625" style="61" customWidth="1"/>
    <col min="3594" max="3594" width="6.85546875" style="61" customWidth="1"/>
    <col min="3595" max="3595" width="10.42578125" style="61" customWidth="1"/>
    <col min="3596" max="3596" width="10" style="61" customWidth="1"/>
    <col min="3597" max="3597" width="6.7109375" style="61" bestFit="1" customWidth="1"/>
    <col min="3598" max="3598" width="9.140625" style="61" customWidth="1"/>
    <col min="3599" max="3838" width="9.140625" style="61"/>
    <col min="3839" max="3839" width="82" style="61" customWidth="1"/>
    <col min="3840" max="3840" width="10.7109375" style="61" customWidth="1"/>
    <col min="3841" max="3841" width="8.5703125" style="61" customWidth="1"/>
    <col min="3842" max="3842" width="10.85546875" style="61" customWidth="1"/>
    <col min="3843" max="3843" width="8.85546875" style="61" customWidth="1"/>
    <col min="3844" max="3844" width="13.85546875" style="61" customWidth="1"/>
    <col min="3845" max="3845" width="11" style="61" customWidth="1"/>
    <col min="3846" max="3847" width="12.28515625" style="61" customWidth="1"/>
    <col min="3848" max="3848" width="6.42578125" style="61" customWidth="1"/>
    <col min="3849" max="3849" width="9.140625" style="61" customWidth="1"/>
    <col min="3850" max="3850" width="6.85546875" style="61" customWidth="1"/>
    <col min="3851" max="3851" width="10.42578125" style="61" customWidth="1"/>
    <col min="3852" max="3852" width="10" style="61" customWidth="1"/>
    <col min="3853" max="3853" width="6.7109375" style="61" bestFit="1" customWidth="1"/>
    <col min="3854" max="3854" width="9.140625" style="61" customWidth="1"/>
    <col min="3855" max="4094" width="9.140625" style="61"/>
    <col min="4095" max="4095" width="82" style="61" customWidth="1"/>
    <col min="4096" max="4096" width="10.7109375" style="61" customWidth="1"/>
    <col min="4097" max="4097" width="8.5703125" style="61" customWidth="1"/>
    <col min="4098" max="4098" width="10.85546875" style="61" customWidth="1"/>
    <col min="4099" max="4099" width="8.85546875" style="61" customWidth="1"/>
    <col min="4100" max="4100" width="13.85546875" style="61" customWidth="1"/>
    <col min="4101" max="4101" width="11" style="61" customWidth="1"/>
    <col min="4102" max="4103" width="12.28515625" style="61" customWidth="1"/>
    <col min="4104" max="4104" width="6.42578125" style="61" customWidth="1"/>
    <col min="4105" max="4105" width="9.140625" style="61" customWidth="1"/>
    <col min="4106" max="4106" width="6.85546875" style="61" customWidth="1"/>
    <col min="4107" max="4107" width="10.42578125" style="61" customWidth="1"/>
    <col min="4108" max="4108" width="10" style="61" customWidth="1"/>
    <col min="4109" max="4109" width="6.7109375" style="61" bestFit="1" customWidth="1"/>
    <col min="4110" max="4110" width="9.140625" style="61" customWidth="1"/>
    <col min="4111" max="4350" width="9.140625" style="61"/>
    <col min="4351" max="4351" width="82" style="61" customWidth="1"/>
    <col min="4352" max="4352" width="10.7109375" style="61" customWidth="1"/>
    <col min="4353" max="4353" width="8.5703125" style="61" customWidth="1"/>
    <col min="4354" max="4354" width="10.85546875" style="61" customWidth="1"/>
    <col min="4355" max="4355" width="8.85546875" style="61" customWidth="1"/>
    <col min="4356" max="4356" width="13.85546875" style="61" customWidth="1"/>
    <col min="4357" max="4357" width="11" style="61" customWidth="1"/>
    <col min="4358" max="4359" width="12.28515625" style="61" customWidth="1"/>
    <col min="4360" max="4360" width="6.42578125" style="61" customWidth="1"/>
    <col min="4361" max="4361" width="9.140625" style="61" customWidth="1"/>
    <col min="4362" max="4362" width="6.85546875" style="61" customWidth="1"/>
    <col min="4363" max="4363" width="10.42578125" style="61" customWidth="1"/>
    <col min="4364" max="4364" width="10" style="61" customWidth="1"/>
    <col min="4365" max="4365" width="6.7109375" style="61" bestFit="1" customWidth="1"/>
    <col min="4366" max="4366" width="9.140625" style="61" customWidth="1"/>
    <col min="4367" max="4606" width="9.140625" style="61"/>
    <col min="4607" max="4607" width="82" style="61" customWidth="1"/>
    <col min="4608" max="4608" width="10.7109375" style="61" customWidth="1"/>
    <col min="4609" max="4609" width="8.5703125" style="61" customWidth="1"/>
    <col min="4610" max="4610" width="10.85546875" style="61" customWidth="1"/>
    <col min="4611" max="4611" width="8.85546875" style="61" customWidth="1"/>
    <col min="4612" max="4612" width="13.85546875" style="61" customWidth="1"/>
    <col min="4613" max="4613" width="11" style="61" customWidth="1"/>
    <col min="4614" max="4615" width="12.28515625" style="61" customWidth="1"/>
    <col min="4616" max="4616" width="6.42578125" style="61" customWidth="1"/>
    <col min="4617" max="4617" width="9.140625" style="61" customWidth="1"/>
    <col min="4618" max="4618" width="6.85546875" style="61" customWidth="1"/>
    <col min="4619" max="4619" width="10.42578125" style="61" customWidth="1"/>
    <col min="4620" max="4620" width="10" style="61" customWidth="1"/>
    <col min="4621" max="4621" width="6.7109375" style="61" bestFit="1" customWidth="1"/>
    <col min="4622" max="4622" width="9.140625" style="61" customWidth="1"/>
    <col min="4623" max="4862" width="9.140625" style="61"/>
    <col min="4863" max="4863" width="82" style="61" customWidth="1"/>
    <col min="4864" max="4864" width="10.7109375" style="61" customWidth="1"/>
    <col min="4865" max="4865" width="8.5703125" style="61" customWidth="1"/>
    <col min="4866" max="4866" width="10.85546875" style="61" customWidth="1"/>
    <col min="4867" max="4867" width="8.85546875" style="61" customWidth="1"/>
    <col min="4868" max="4868" width="13.85546875" style="61" customWidth="1"/>
    <col min="4869" max="4869" width="11" style="61" customWidth="1"/>
    <col min="4870" max="4871" width="12.28515625" style="61" customWidth="1"/>
    <col min="4872" max="4872" width="6.42578125" style="61" customWidth="1"/>
    <col min="4873" max="4873" width="9.140625" style="61" customWidth="1"/>
    <col min="4874" max="4874" width="6.85546875" style="61" customWidth="1"/>
    <col min="4875" max="4875" width="10.42578125" style="61" customWidth="1"/>
    <col min="4876" max="4876" width="10" style="61" customWidth="1"/>
    <col min="4877" max="4877" width="6.7109375" style="61" bestFit="1" customWidth="1"/>
    <col min="4878" max="4878" width="9.140625" style="61" customWidth="1"/>
    <col min="4879" max="5118" width="9.140625" style="61"/>
    <col min="5119" max="5119" width="82" style="61" customWidth="1"/>
    <col min="5120" max="5120" width="10.7109375" style="61" customWidth="1"/>
    <col min="5121" max="5121" width="8.5703125" style="61" customWidth="1"/>
    <col min="5122" max="5122" width="10.85546875" style="61" customWidth="1"/>
    <col min="5123" max="5123" width="8.85546875" style="61" customWidth="1"/>
    <col min="5124" max="5124" width="13.85546875" style="61" customWidth="1"/>
    <col min="5125" max="5125" width="11" style="61" customWidth="1"/>
    <col min="5126" max="5127" width="12.28515625" style="61" customWidth="1"/>
    <col min="5128" max="5128" width="6.42578125" style="61" customWidth="1"/>
    <col min="5129" max="5129" width="9.140625" style="61" customWidth="1"/>
    <col min="5130" max="5130" width="6.85546875" style="61" customWidth="1"/>
    <col min="5131" max="5131" width="10.42578125" style="61" customWidth="1"/>
    <col min="5132" max="5132" width="10" style="61" customWidth="1"/>
    <col min="5133" max="5133" width="6.7109375" style="61" bestFit="1" customWidth="1"/>
    <col min="5134" max="5134" width="9.140625" style="61" customWidth="1"/>
    <col min="5135" max="5374" width="9.140625" style="61"/>
    <col min="5375" max="5375" width="82" style="61" customWidth="1"/>
    <col min="5376" max="5376" width="10.7109375" style="61" customWidth="1"/>
    <col min="5377" max="5377" width="8.5703125" style="61" customWidth="1"/>
    <col min="5378" max="5378" width="10.85546875" style="61" customWidth="1"/>
    <col min="5379" max="5379" width="8.85546875" style="61" customWidth="1"/>
    <col min="5380" max="5380" width="13.85546875" style="61" customWidth="1"/>
    <col min="5381" max="5381" width="11" style="61" customWidth="1"/>
    <col min="5382" max="5383" width="12.28515625" style="61" customWidth="1"/>
    <col min="5384" max="5384" width="6.42578125" style="61" customWidth="1"/>
    <col min="5385" max="5385" width="9.140625" style="61" customWidth="1"/>
    <col min="5386" max="5386" width="6.85546875" style="61" customWidth="1"/>
    <col min="5387" max="5387" width="10.42578125" style="61" customWidth="1"/>
    <col min="5388" max="5388" width="10" style="61" customWidth="1"/>
    <col min="5389" max="5389" width="6.7109375" style="61" bestFit="1" customWidth="1"/>
    <col min="5390" max="5390" width="9.140625" style="61" customWidth="1"/>
    <col min="5391" max="5630" width="9.140625" style="61"/>
    <col min="5631" max="5631" width="82" style="61" customWidth="1"/>
    <col min="5632" max="5632" width="10.7109375" style="61" customWidth="1"/>
    <col min="5633" max="5633" width="8.5703125" style="61" customWidth="1"/>
    <col min="5634" max="5634" width="10.85546875" style="61" customWidth="1"/>
    <col min="5635" max="5635" width="8.85546875" style="61" customWidth="1"/>
    <col min="5636" max="5636" width="13.85546875" style="61" customWidth="1"/>
    <col min="5637" max="5637" width="11" style="61" customWidth="1"/>
    <col min="5638" max="5639" width="12.28515625" style="61" customWidth="1"/>
    <col min="5640" max="5640" width="6.42578125" style="61" customWidth="1"/>
    <col min="5641" max="5641" width="9.140625" style="61" customWidth="1"/>
    <col min="5642" max="5642" width="6.85546875" style="61" customWidth="1"/>
    <col min="5643" max="5643" width="10.42578125" style="61" customWidth="1"/>
    <col min="5644" max="5644" width="10" style="61" customWidth="1"/>
    <col min="5645" max="5645" width="6.7109375" style="61" bestFit="1" customWidth="1"/>
    <col min="5646" max="5646" width="9.140625" style="61" customWidth="1"/>
    <col min="5647" max="5886" width="9.140625" style="61"/>
    <col min="5887" max="5887" width="82" style="61" customWidth="1"/>
    <col min="5888" max="5888" width="10.7109375" style="61" customWidth="1"/>
    <col min="5889" max="5889" width="8.5703125" style="61" customWidth="1"/>
    <col min="5890" max="5890" width="10.85546875" style="61" customWidth="1"/>
    <col min="5891" max="5891" width="8.85546875" style="61" customWidth="1"/>
    <col min="5892" max="5892" width="13.85546875" style="61" customWidth="1"/>
    <col min="5893" max="5893" width="11" style="61" customWidth="1"/>
    <col min="5894" max="5895" width="12.28515625" style="61" customWidth="1"/>
    <col min="5896" max="5896" width="6.42578125" style="61" customWidth="1"/>
    <col min="5897" max="5897" width="9.140625" style="61" customWidth="1"/>
    <col min="5898" max="5898" width="6.85546875" style="61" customWidth="1"/>
    <col min="5899" max="5899" width="10.42578125" style="61" customWidth="1"/>
    <col min="5900" max="5900" width="10" style="61" customWidth="1"/>
    <col min="5901" max="5901" width="6.7109375" style="61" bestFit="1" customWidth="1"/>
    <col min="5902" max="5902" width="9.140625" style="61" customWidth="1"/>
    <col min="5903" max="6142" width="9.140625" style="61"/>
    <col min="6143" max="6143" width="82" style="61" customWidth="1"/>
    <col min="6144" max="6144" width="10.7109375" style="61" customWidth="1"/>
    <col min="6145" max="6145" width="8.5703125" style="61" customWidth="1"/>
    <col min="6146" max="6146" width="10.85546875" style="61" customWidth="1"/>
    <col min="6147" max="6147" width="8.85546875" style="61" customWidth="1"/>
    <col min="6148" max="6148" width="13.85546875" style="61" customWidth="1"/>
    <col min="6149" max="6149" width="11" style="61" customWidth="1"/>
    <col min="6150" max="6151" width="12.28515625" style="61" customWidth="1"/>
    <col min="6152" max="6152" width="6.42578125" style="61" customWidth="1"/>
    <col min="6153" max="6153" width="9.140625" style="61" customWidth="1"/>
    <col min="6154" max="6154" width="6.85546875" style="61" customWidth="1"/>
    <col min="6155" max="6155" width="10.42578125" style="61" customWidth="1"/>
    <col min="6156" max="6156" width="10" style="61" customWidth="1"/>
    <col min="6157" max="6157" width="6.7109375" style="61" bestFit="1" customWidth="1"/>
    <col min="6158" max="6158" width="9.140625" style="61" customWidth="1"/>
    <col min="6159" max="6398" width="9.140625" style="61"/>
    <col min="6399" max="6399" width="82" style="61" customWidth="1"/>
    <col min="6400" max="6400" width="10.7109375" style="61" customWidth="1"/>
    <col min="6401" max="6401" width="8.5703125" style="61" customWidth="1"/>
    <col min="6402" max="6402" width="10.85546875" style="61" customWidth="1"/>
    <col min="6403" max="6403" width="8.85546875" style="61" customWidth="1"/>
    <col min="6404" max="6404" width="13.85546875" style="61" customWidth="1"/>
    <col min="6405" max="6405" width="11" style="61" customWidth="1"/>
    <col min="6406" max="6407" width="12.28515625" style="61" customWidth="1"/>
    <col min="6408" max="6408" width="6.42578125" style="61" customWidth="1"/>
    <col min="6409" max="6409" width="9.140625" style="61" customWidth="1"/>
    <col min="6410" max="6410" width="6.85546875" style="61" customWidth="1"/>
    <col min="6411" max="6411" width="10.42578125" style="61" customWidth="1"/>
    <col min="6412" max="6412" width="10" style="61" customWidth="1"/>
    <col min="6413" max="6413" width="6.7109375" style="61" bestFit="1" customWidth="1"/>
    <col min="6414" max="6414" width="9.140625" style="61" customWidth="1"/>
    <col min="6415" max="6654" width="9.140625" style="61"/>
    <col min="6655" max="6655" width="82" style="61" customWidth="1"/>
    <col min="6656" max="6656" width="10.7109375" style="61" customWidth="1"/>
    <col min="6657" max="6657" width="8.5703125" style="61" customWidth="1"/>
    <col min="6658" max="6658" width="10.85546875" style="61" customWidth="1"/>
    <col min="6659" max="6659" width="8.85546875" style="61" customWidth="1"/>
    <col min="6660" max="6660" width="13.85546875" style="61" customWidth="1"/>
    <col min="6661" max="6661" width="11" style="61" customWidth="1"/>
    <col min="6662" max="6663" width="12.28515625" style="61" customWidth="1"/>
    <col min="6664" max="6664" width="6.42578125" style="61" customWidth="1"/>
    <col min="6665" max="6665" width="9.140625" style="61" customWidth="1"/>
    <col min="6666" max="6666" width="6.85546875" style="61" customWidth="1"/>
    <col min="6667" max="6667" width="10.42578125" style="61" customWidth="1"/>
    <col min="6668" max="6668" width="10" style="61" customWidth="1"/>
    <col min="6669" max="6669" width="6.7109375" style="61" bestFit="1" customWidth="1"/>
    <col min="6670" max="6670" width="9.140625" style="61" customWidth="1"/>
    <col min="6671" max="6910" width="9.140625" style="61"/>
    <col min="6911" max="6911" width="82" style="61" customWidth="1"/>
    <col min="6912" max="6912" width="10.7109375" style="61" customWidth="1"/>
    <col min="6913" max="6913" width="8.5703125" style="61" customWidth="1"/>
    <col min="6914" max="6914" width="10.85546875" style="61" customWidth="1"/>
    <col min="6915" max="6915" width="8.85546875" style="61" customWidth="1"/>
    <col min="6916" max="6916" width="13.85546875" style="61" customWidth="1"/>
    <col min="6917" max="6917" width="11" style="61" customWidth="1"/>
    <col min="6918" max="6919" width="12.28515625" style="61" customWidth="1"/>
    <col min="6920" max="6920" width="6.42578125" style="61" customWidth="1"/>
    <col min="6921" max="6921" width="9.140625" style="61" customWidth="1"/>
    <col min="6922" max="6922" width="6.85546875" style="61" customWidth="1"/>
    <col min="6923" max="6923" width="10.42578125" style="61" customWidth="1"/>
    <col min="6924" max="6924" width="10" style="61" customWidth="1"/>
    <col min="6925" max="6925" width="6.7109375" style="61" bestFit="1" customWidth="1"/>
    <col min="6926" max="6926" width="9.140625" style="61" customWidth="1"/>
    <col min="6927" max="7166" width="9.140625" style="61"/>
    <col min="7167" max="7167" width="82" style="61" customWidth="1"/>
    <col min="7168" max="7168" width="10.7109375" style="61" customWidth="1"/>
    <col min="7169" max="7169" width="8.5703125" style="61" customWidth="1"/>
    <col min="7170" max="7170" width="10.85546875" style="61" customWidth="1"/>
    <col min="7171" max="7171" width="8.85546875" style="61" customWidth="1"/>
    <col min="7172" max="7172" width="13.85546875" style="61" customWidth="1"/>
    <col min="7173" max="7173" width="11" style="61" customWidth="1"/>
    <col min="7174" max="7175" width="12.28515625" style="61" customWidth="1"/>
    <col min="7176" max="7176" width="6.42578125" style="61" customWidth="1"/>
    <col min="7177" max="7177" width="9.140625" style="61" customWidth="1"/>
    <col min="7178" max="7178" width="6.85546875" style="61" customWidth="1"/>
    <col min="7179" max="7179" width="10.42578125" style="61" customWidth="1"/>
    <col min="7180" max="7180" width="10" style="61" customWidth="1"/>
    <col min="7181" max="7181" width="6.7109375" style="61" bestFit="1" customWidth="1"/>
    <col min="7182" max="7182" width="9.140625" style="61" customWidth="1"/>
    <col min="7183" max="7422" width="9.140625" style="61"/>
    <col min="7423" max="7423" width="82" style="61" customWidth="1"/>
    <col min="7424" max="7424" width="10.7109375" style="61" customWidth="1"/>
    <col min="7425" max="7425" width="8.5703125" style="61" customWidth="1"/>
    <col min="7426" max="7426" width="10.85546875" style="61" customWidth="1"/>
    <col min="7427" max="7427" width="8.85546875" style="61" customWidth="1"/>
    <col min="7428" max="7428" width="13.85546875" style="61" customWidth="1"/>
    <col min="7429" max="7429" width="11" style="61" customWidth="1"/>
    <col min="7430" max="7431" width="12.28515625" style="61" customWidth="1"/>
    <col min="7432" max="7432" width="6.42578125" style="61" customWidth="1"/>
    <col min="7433" max="7433" width="9.140625" style="61" customWidth="1"/>
    <col min="7434" max="7434" width="6.85546875" style="61" customWidth="1"/>
    <col min="7435" max="7435" width="10.42578125" style="61" customWidth="1"/>
    <col min="7436" max="7436" width="10" style="61" customWidth="1"/>
    <col min="7437" max="7437" width="6.7109375" style="61" bestFit="1" customWidth="1"/>
    <col min="7438" max="7438" width="9.140625" style="61" customWidth="1"/>
    <col min="7439" max="7678" width="9.140625" style="61"/>
    <col min="7679" max="7679" width="82" style="61" customWidth="1"/>
    <col min="7680" max="7680" width="10.7109375" style="61" customWidth="1"/>
    <col min="7681" max="7681" width="8.5703125" style="61" customWidth="1"/>
    <col min="7682" max="7682" width="10.85546875" style="61" customWidth="1"/>
    <col min="7683" max="7683" width="8.85546875" style="61" customWidth="1"/>
    <col min="7684" max="7684" width="13.85546875" style="61" customWidth="1"/>
    <col min="7685" max="7685" width="11" style="61" customWidth="1"/>
    <col min="7686" max="7687" width="12.28515625" style="61" customWidth="1"/>
    <col min="7688" max="7688" width="6.42578125" style="61" customWidth="1"/>
    <col min="7689" max="7689" width="9.140625" style="61" customWidth="1"/>
    <col min="7690" max="7690" width="6.85546875" style="61" customWidth="1"/>
    <col min="7691" max="7691" width="10.42578125" style="61" customWidth="1"/>
    <col min="7692" max="7692" width="10" style="61" customWidth="1"/>
    <col min="7693" max="7693" width="6.7109375" style="61" bestFit="1" customWidth="1"/>
    <col min="7694" max="7694" width="9.140625" style="61" customWidth="1"/>
    <col min="7695" max="7934" width="9.140625" style="61"/>
    <col min="7935" max="7935" width="82" style="61" customWidth="1"/>
    <col min="7936" max="7936" width="10.7109375" style="61" customWidth="1"/>
    <col min="7937" max="7937" width="8.5703125" style="61" customWidth="1"/>
    <col min="7938" max="7938" width="10.85546875" style="61" customWidth="1"/>
    <col min="7939" max="7939" width="8.85546875" style="61" customWidth="1"/>
    <col min="7940" max="7940" width="13.85546875" style="61" customWidth="1"/>
    <col min="7941" max="7941" width="11" style="61" customWidth="1"/>
    <col min="7942" max="7943" width="12.28515625" style="61" customWidth="1"/>
    <col min="7944" max="7944" width="6.42578125" style="61" customWidth="1"/>
    <col min="7945" max="7945" width="9.140625" style="61" customWidth="1"/>
    <col min="7946" max="7946" width="6.85546875" style="61" customWidth="1"/>
    <col min="7947" max="7947" width="10.42578125" style="61" customWidth="1"/>
    <col min="7948" max="7948" width="10" style="61" customWidth="1"/>
    <col min="7949" max="7949" width="6.7109375" style="61" bestFit="1" customWidth="1"/>
    <col min="7950" max="7950" width="9.140625" style="61" customWidth="1"/>
    <col min="7951" max="8190" width="9.140625" style="61"/>
    <col min="8191" max="8191" width="82" style="61" customWidth="1"/>
    <col min="8192" max="8192" width="10.7109375" style="61" customWidth="1"/>
    <col min="8193" max="8193" width="8.5703125" style="61" customWidth="1"/>
    <col min="8194" max="8194" width="10.85546875" style="61" customWidth="1"/>
    <col min="8195" max="8195" width="8.85546875" style="61" customWidth="1"/>
    <col min="8196" max="8196" width="13.85546875" style="61" customWidth="1"/>
    <col min="8197" max="8197" width="11" style="61" customWidth="1"/>
    <col min="8198" max="8199" width="12.28515625" style="61" customWidth="1"/>
    <col min="8200" max="8200" width="6.42578125" style="61" customWidth="1"/>
    <col min="8201" max="8201" width="9.140625" style="61" customWidth="1"/>
    <col min="8202" max="8202" width="6.85546875" style="61" customWidth="1"/>
    <col min="8203" max="8203" width="10.42578125" style="61" customWidth="1"/>
    <col min="8204" max="8204" width="10" style="61" customWidth="1"/>
    <col min="8205" max="8205" width="6.7109375" style="61" bestFit="1" customWidth="1"/>
    <col min="8206" max="8206" width="9.140625" style="61" customWidth="1"/>
    <col min="8207" max="8446" width="9.140625" style="61"/>
    <col min="8447" max="8447" width="82" style="61" customWidth="1"/>
    <col min="8448" max="8448" width="10.7109375" style="61" customWidth="1"/>
    <col min="8449" max="8449" width="8.5703125" style="61" customWidth="1"/>
    <col min="8450" max="8450" width="10.85546875" style="61" customWidth="1"/>
    <col min="8451" max="8451" width="8.85546875" style="61" customWidth="1"/>
    <col min="8452" max="8452" width="13.85546875" style="61" customWidth="1"/>
    <col min="8453" max="8453" width="11" style="61" customWidth="1"/>
    <col min="8454" max="8455" width="12.28515625" style="61" customWidth="1"/>
    <col min="8456" max="8456" width="6.42578125" style="61" customWidth="1"/>
    <col min="8457" max="8457" width="9.140625" style="61" customWidth="1"/>
    <col min="8458" max="8458" width="6.85546875" style="61" customWidth="1"/>
    <col min="8459" max="8459" width="10.42578125" style="61" customWidth="1"/>
    <col min="8460" max="8460" width="10" style="61" customWidth="1"/>
    <col min="8461" max="8461" width="6.7109375" style="61" bestFit="1" customWidth="1"/>
    <col min="8462" max="8462" width="9.140625" style="61" customWidth="1"/>
    <col min="8463" max="8702" width="9.140625" style="61"/>
    <col min="8703" max="8703" width="82" style="61" customWidth="1"/>
    <col min="8704" max="8704" width="10.7109375" style="61" customWidth="1"/>
    <col min="8705" max="8705" width="8.5703125" style="61" customWidth="1"/>
    <col min="8706" max="8706" width="10.85546875" style="61" customWidth="1"/>
    <col min="8707" max="8707" width="8.85546875" style="61" customWidth="1"/>
    <col min="8708" max="8708" width="13.85546875" style="61" customWidth="1"/>
    <col min="8709" max="8709" width="11" style="61" customWidth="1"/>
    <col min="8710" max="8711" width="12.28515625" style="61" customWidth="1"/>
    <col min="8712" max="8712" width="6.42578125" style="61" customWidth="1"/>
    <col min="8713" max="8713" width="9.140625" style="61" customWidth="1"/>
    <col min="8714" max="8714" width="6.85546875" style="61" customWidth="1"/>
    <col min="8715" max="8715" width="10.42578125" style="61" customWidth="1"/>
    <col min="8716" max="8716" width="10" style="61" customWidth="1"/>
    <col min="8717" max="8717" width="6.7109375" style="61" bestFit="1" customWidth="1"/>
    <col min="8718" max="8718" width="9.140625" style="61" customWidth="1"/>
    <col min="8719" max="8958" width="9.140625" style="61"/>
    <col min="8959" max="8959" width="82" style="61" customWidth="1"/>
    <col min="8960" max="8960" width="10.7109375" style="61" customWidth="1"/>
    <col min="8961" max="8961" width="8.5703125" style="61" customWidth="1"/>
    <col min="8962" max="8962" width="10.85546875" style="61" customWidth="1"/>
    <col min="8963" max="8963" width="8.85546875" style="61" customWidth="1"/>
    <col min="8964" max="8964" width="13.85546875" style="61" customWidth="1"/>
    <col min="8965" max="8965" width="11" style="61" customWidth="1"/>
    <col min="8966" max="8967" width="12.28515625" style="61" customWidth="1"/>
    <col min="8968" max="8968" width="6.42578125" style="61" customWidth="1"/>
    <col min="8969" max="8969" width="9.140625" style="61" customWidth="1"/>
    <col min="8970" max="8970" width="6.85546875" style="61" customWidth="1"/>
    <col min="8971" max="8971" width="10.42578125" style="61" customWidth="1"/>
    <col min="8972" max="8972" width="10" style="61" customWidth="1"/>
    <col min="8973" max="8973" width="6.7109375" style="61" bestFit="1" customWidth="1"/>
    <col min="8974" max="8974" width="9.140625" style="61" customWidth="1"/>
    <col min="8975" max="9214" width="9.140625" style="61"/>
    <col min="9215" max="9215" width="82" style="61" customWidth="1"/>
    <col min="9216" max="9216" width="10.7109375" style="61" customWidth="1"/>
    <col min="9217" max="9217" width="8.5703125" style="61" customWidth="1"/>
    <col min="9218" max="9218" width="10.85546875" style="61" customWidth="1"/>
    <col min="9219" max="9219" width="8.85546875" style="61" customWidth="1"/>
    <col min="9220" max="9220" width="13.85546875" style="61" customWidth="1"/>
    <col min="9221" max="9221" width="11" style="61" customWidth="1"/>
    <col min="9222" max="9223" width="12.28515625" style="61" customWidth="1"/>
    <col min="9224" max="9224" width="6.42578125" style="61" customWidth="1"/>
    <col min="9225" max="9225" width="9.140625" style="61" customWidth="1"/>
    <col min="9226" max="9226" width="6.85546875" style="61" customWidth="1"/>
    <col min="9227" max="9227" width="10.42578125" style="61" customWidth="1"/>
    <col min="9228" max="9228" width="10" style="61" customWidth="1"/>
    <col min="9229" max="9229" width="6.7109375" style="61" bestFit="1" customWidth="1"/>
    <col min="9230" max="9230" width="9.140625" style="61" customWidth="1"/>
    <col min="9231" max="9470" width="9.140625" style="61"/>
    <col min="9471" max="9471" width="82" style="61" customWidth="1"/>
    <col min="9472" max="9472" width="10.7109375" style="61" customWidth="1"/>
    <col min="9473" max="9473" width="8.5703125" style="61" customWidth="1"/>
    <col min="9474" max="9474" width="10.85546875" style="61" customWidth="1"/>
    <col min="9475" max="9475" width="8.85546875" style="61" customWidth="1"/>
    <col min="9476" max="9476" width="13.85546875" style="61" customWidth="1"/>
    <col min="9477" max="9477" width="11" style="61" customWidth="1"/>
    <col min="9478" max="9479" width="12.28515625" style="61" customWidth="1"/>
    <col min="9480" max="9480" width="6.42578125" style="61" customWidth="1"/>
    <col min="9481" max="9481" width="9.140625" style="61" customWidth="1"/>
    <col min="9482" max="9482" width="6.85546875" style="61" customWidth="1"/>
    <col min="9483" max="9483" width="10.42578125" style="61" customWidth="1"/>
    <col min="9484" max="9484" width="10" style="61" customWidth="1"/>
    <col min="9485" max="9485" width="6.7109375" style="61" bestFit="1" customWidth="1"/>
    <col min="9486" max="9486" width="9.140625" style="61" customWidth="1"/>
    <col min="9487" max="9726" width="9.140625" style="61"/>
    <col min="9727" max="9727" width="82" style="61" customWidth="1"/>
    <col min="9728" max="9728" width="10.7109375" style="61" customWidth="1"/>
    <col min="9729" max="9729" width="8.5703125" style="61" customWidth="1"/>
    <col min="9730" max="9730" width="10.85546875" style="61" customWidth="1"/>
    <col min="9731" max="9731" width="8.85546875" style="61" customWidth="1"/>
    <col min="9732" max="9732" width="13.85546875" style="61" customWidth="1"/>
    <col min="9733" max="9733" width="11" style="61" customWidth="1"/>
    <col min="9734" max="9735" width="12.28515625" style="61" customWidth="1"/>
    <col min="9736" max="9736" width="6.42578125" style="61" customWidth="1"/>
    <col min="9737" max="9737" width="9.140625" style="61" customWidth="1"/>
    <col min="9738" max="9738" width="6.85546875" style="61" customWidth="1"/>
    <col min="9739" max="9739" width="10.42578125" style="61" customWidth="1"/>
    <col min="9740" max="9740" width="10" style="61" customWidth="1"/>
    <col min="9741" max="9741" width="6.7109375" style="61" bestFit="1" customWidth="1"/>
    <col min="9742" max="9742" width="9.140625" style="61" customWidth="1"/>
    <col min="9743" max="9982" width="9.140625" style="61"/>
    <col min="9983" max="9983" width="82" style="61" customWidth="1"/>
    <col min="9984" max="9984" width="10.7109375" style="61" customWidth="1"/>
    <col min="9985" max="9985" width="8.5703125" style="61" customWidth="1"/>
    <col min="9986" max="9986" width="10.85546875" style="61" customWidth="1"/>
    <col min="9987" max="9987" width="8.85546875" style="61" customWidth="1"/>
    <col min="9988" max="9988" width="13.85546875" style="61" customWidth="1"/>
    <col min="9989" max="9989" width="11" style="61" customWidth="1"/>
    <col min="9990" max="9991" width="12.28515625" style="61" customWidth="1"/>
    <col min="9992" max="9992" width="6.42578125" style="61" customWidth="1"/>
    <col min="9993" max="9993" width="9.140625" style="61" customWidth="1"/>
    <col min="9994" max="9994" width="6.85546875" style="61" customWidth="1"/>
    <col min="9995" max="9995" width="10.42578125" style="61" customWidth="1"/>
    <col min="9996" max="9996" width="10" style="61" customWidth="1"/>
    <col min="9997" max="9997" width="6.7109375" style="61" bestFit="1" customWidth="1"/>
    <col min="9998" max="9998" width="9.140625" style="61" customWidth="1"/>
    <col min="9999" max="10238" width="9.140625" style="61"/>
    <col min="10239" max="10239" width="82" style="61" customWidth="1"/>
    <col min="10240" max="10240" width="10.7109375" style="61" customWidth="1"/>
    <col min="10241" max="10241" width="8.5703125" style="61" customWidth="1"/>
    <col min="10242" max="10242" width="10.85546875" style="61" customWidth="1"/>
    <col min="10243" max="10243" width="8.85546875" style="61" customWidth="1"/>
    <col min="10244" max="10244" width="13.85546875" style="61" customWidth="1"/>
    <col min="10245" max="10245" width="11" style="61" customWidth="1"/>
    <col min="10246" max="10247" width="12.28515625" style="61" customWidth="1"/>
    <col min="10248" max="10248" width="6.42578125" style="61" customWidth="1"/>
    <col min="10249" max="10249" width="9.140625" style="61" customWidth="1"/>
    <col min="10250" max="10250" width="6.85546875" style="61" customWidth="1"/>
    <col min="10251" max="10251" width="10.42578125" style="61" customWidth="1"/>
    <col min="10252" max="10252" width="10" style="61" customWidth="1"/>
    <col min="10253" max="10253" width="6.7109375" style="61" bestFit="1" customWidth="1"/>
    <col min="10254" max="10254" width="9.140625" style="61" customWidth="1"/>
    <col min="10255" max="10494" width="9.140625" style="61"/>
    <col min="10495" max="10495" width="82" style="61" customWidth="1"/>
    <col min="10496" max="10496" width="10.7109375" style="61" customWidth="1"/>
    <col min="10497" max="10497" width="8.5703125" style="61" customWidth="1"/>
    <col min="10498" max="10498" width="10.85546875" style="61" customWidth="1"/>
    <col min="10499" max="10499" width="8.85546875" style="61" customWidth="1"/>
    <col min="10500" max="10500" width="13.85546875" style="61" customWidth="1"/>
    <col min="10501" max="10501" width="11" style="61" customWidth="1"/>
    <col min="10502" max="10503" width="12.28515625" style="61" customWidth="1"/>
    <col min="10504" max="10504" width="6.42578125" style="61" customWidth="1"/>
    <col min="10505" max="10505" width="9.140625" style="61" customWidth="1"/>
    <col min="10506" max="10506" width="6.85546875" style="61" customWidth="1"/>
    <col min="10507" max="10507" width="10.42578125" style="61" customWidth="1"/>
    <col min="10508" max="10508" width="10" style="61" customWidth="1"/>
    <col min="10509" max="10509" width="6.7109375" style="61" bestFit="1" customWidth="1"/>
    <col min="10510" max="10510" width="9.140625" style="61" customWidth="1"/>
    <col min="10511" max="10750" width="9.140625" style="61"/>
    <col min="10751" max="10751" width="82" style="61" customWidth="1"/>
    <col min="10752" max="10752" width="10.7109375" style="61" customWidth="1"/>
    <col min="10753" max="10753" width="8.5703125" style="61" customWidth="1"/>
    <col min="10754" max="10754" width="10.85546875" style="61" customWidth="1"/>
    <col min="10755" max="10755" width="8.85546875" style="61" customWidth="1"/>
    <col min="10756" max="10756" width="13.85546875" style="61" customWidth="1"/>
    <col min="10757" max="10757" width="11" style="61" customWidth="1"/>
    <col min="10758" max="10759" width="12.28515625" style="61" customWidth="1"/>
    <col min="10760" max="10760" width="6.42578125" style="61" customWidth="1"/>
    <col min="10761" max="10761" width="9.140625" style="61" customWidth="1"/>
    <col min="10762" max="10762" width="6.85546875" style="61" customWidth="1"/>
    <col min="10763" max="10763" width="10.42578125" style="61" customWidth="1"/>
    <col min="10764" max="10764" width="10" style="61" customWidth="1"/>
    <col min="10765" max="10765" width="6.7109375" style="61" bestFit="1" customWidth="1"/>
    <col min="10766" max="10766" width="9.140625" style="61" customWidth="1"/>
    <col min="10767" max="11006" width="9.140625" style="61"/>
    <col min="11007" max="11007" width="82" style="61" customWidth="1"/>
    <col min="11008" max="11008" width="10.7109375" style="61" customWidth="1"/>
    <col min="11009" max="11009" width="8.5703125" style="61" customWidth="1"/>
    <col min="11010" max="11010" width="10.85546875" style="61" customWidth="1"/>
    <col min="11011" max="11011" width="8.85546875" style="61" customWidth="1"/>
    <col min="11012" max="11012" width="13.85546875" style="61" customWidth="1"/>
    <col min="11013" max="11013" width="11" style="61" customWidth="1"/>
    <col min="11014" max="11015" width="12.28515625" style="61" customWidth="1"/>
    <col min="11016" max="11016" width="6.42578125" style="61" customWidth="1"/>
    <col min="11017" max="11017" width="9.140625" style="61" customWidth="1"/>
    <col min="11018" max="11018" width="6.85546875" style="61" customWidth="1"/>
    <col min="11019" max="11019" width="10.42578125" style="61" customWidth="1"/>
    <col min="11020" max="11020" width="10" style="61" customWidth="1"/>
    <col min="11021" max="11021" width="6.7109375" style="61" bestFit="1" customWidth="1"/>
    <col min="11022" max="11022" width="9.140625" style="61" customWidth="1"/>
    <col min="11023" max="11262" width="9.140625" style="61"/>
    <col min="11263" max="11263" width="82" style="61" customWidth="1"/>
    <col min="11264" max="11264" width="10.7109375" style="61" customWidth="1"/>
    <col min="11265" max="11265" width="8.5703125" style="61" customWidth="1"/>
    <col min="11266" max="11266" width="10.85546875" style="61" customWidth="1"/>
    <col min="11267" max="11267" width="8.85546875" style="61" customWidth="1"/>
    <col min="11268" max="11268" width="13.85546875" style="61" customWidth="1"/>
    <col min="11269" max="11269" width="11" style="61" customWidth="1"/>
    <col min="11270" max="11271" width="12.28515625" style="61" customWidth="1"/>
    <col min="11272" max="11272" width="6.42578125" style="61" customWidth="1"/>
    <col min="11273" max="11273" width="9.140625" style="61" customWidth="1"/>
    <col min="11274" max="11274" width="6.85546875" style="61" customWidth="1"/>
    <col min="11275" max="11275" width="10.42578125" style="61" customWidth="1"/>
    <col min="11276" max="11276" width="10" style="61" customWidth="1"/>
    <col min="11277" max="11277" width="6.7109375" style="61" bestFit="1" customWidth="1"/>
    <col min="11278" max="11278" width="9.140625" style="61" customWidth="1"/>
    <col min="11279" max="11518" width="9.140625" style="61"/>
    <col min="11519" max="11519" width="82" style="61" customWidth="1"/>
    <col min="11520" max="11520" width="10.7109375" style="61" customWidth="1"/>
    <col min="11521" max="11521" width="8.5703125" style="61" customWidth="1"/>
    <col min="11522" max="11522" width="10.85546875" style="61" customWidth="1"/>
    <col min="11523" max="11523" width="8.85546875" style="61" customWidth="1"/>
    <col min="11524" max="11524" width="13.85546875" style="61" customWidth="1"/>
    <col min="11525" max="11525" width="11" style="61" customWidth="1"/>
    <col min="11526" max="11527" width="12.28515625" style="61" customWidth="1"/>
    <col min="11528" max="11528" width="6.42578125" style="61" customWidth="1"/>
    <col min="11529" max="11529" width="9.140625" style="61" customWidth="1"/>
    <col min="11530" max="11530" width="6.85546875" style="61" customWidth="1"/>
    <col min="11531" max="11531" width="10.42578125" style="61" customWidth="1"/>
    <col min="11532" max="11532" width="10" style="61" customWidth="1"/>
    <col min="11533" max="11533" width="6.7109375" style="61" bestFit="1" customWidth="1"/>
    <col min="11534" max="11534" width="9.140625" style="61" customWidth="1"/>
    <col min="11535" max="11774" width="9.140625" style="61"/>
    <col min="11775" max="11775" width="82" style="61" customWidth="1"/>
    <col min="11776" max="11776" width="10.7109375" style="61" customWidth="1"/>
    <col min="11777" max="11777" width="8.5703125" style="61" customWidth="1"/>
    <col min="11778" max="11778" width="10.85546875" style="61" customWidth="1"/>
    <col min="11779" max="11779" width="8.85546875" style="61" customWidth="1"/>
    <col min="11780" max="11780" width="13.85546875" style="61" customWidth="1"/>
    <col min="11781" max="11781" width="11" style="61" customWidth="1"/>
    <col min="11782" max="11783" width="12.28515625" style="61" customWidth="1"/>
    <col min="11784" max="11784" width="6.42578125" style="61" customWidth="1"/>
    <col min="11785" max="11785" width="9.140625" style="61" customWidth="1"/>
    <col min="11786" max="11786" width="6.85546875" style="61" customWidth="1"/>
    <col min="11787" max="11787" width="10.42578125" style="61" customWidth="1"/>
    <col min="11788" max="11788" width="10" style="61" customWidth="1"/>
    <col min="11789" max="11789" width="6.7109375" style="61" bestFit="1" customWidth="1"/>
    <col min="11790" max="11790" width="9.140625" style="61" customWidth="1"/>
    <col min="11791" max="12030" width="9.140625" style="61"/>
    <col min="12031" max="12031" width="82" style="61" customWidth="1"/>
    <col min="12032" max="12032" width="10.7109375" style="61" customWidth="1"/>
    <col min="12033" max="12033" width="8.5703125" style="61" customWidth="1"/>
    <col min="12034" max="12034" width="10.85546875" style="61" customWidth="1"/>
    <col min="12035" max="12035" width="8.85546875" style="61" customWidth="1"/>
    <col min="12036" max="12036" width="13.85546875" style="61" customWidth="1"/>
    <col min="12037" max="12037" width="11" style="61" customWidth="1"/>
    <col min="12038" max="12039" width="12.28515625" style="61" customWidth="1"/>
    <col min="12040" max="12040" width="6.42578125" style="61" customWidth="1"/>
    <col min="12041" max="12041" width="9.140625" style="61" customWidth="1"/>
    <col min="12042" max="12042" width="6.85546875" style="61" customWidth="1"/>
    <col min="12043" max="12043" width="10.42578125" style="61" customWidth="1"/>
    <col min="12044" max="12044" width="10" style="61" customWidth="1"/>
    <col min="12045" max="12045" width="6.7109375" style="61" bestFit="1" customWidth="1"/>
    <col min="12046" max="12046" width="9.140625" style="61" customWidth="1"/>
    <col min="12047" max="12286" width="9.140625" style="61"/>
    <col min="12287" max="12287" width="82" style="61" customWidth="1"/>
    <col min="12288" max="12288" width="10.7109375" style="61" customWidth="1"/>
    <col min="12289" max="12289" width="8.5703125" style="61" customWidth="1"/>
    <col min="12290" max="12290" width="10.85546875" style="61" customWidth="1"/>
    <col min="12291" max="12291" width="8.85546875" style="61" customWidth="1"/>
    <col min="12292" max="12292" width="13.85546875" style="61" customWidth="1"/>
    <col min="12293" max="12293" width="11" style="61" customWidth="1"/>
    <col min="12294" max="12295" width="12.28515625" style="61" customWidth="1"/>
    <col min="12296" max="12296" width="6.42578125" style="61" customWidth="1"/>
    <col min="12297" max="12297" width="9.140625" style="61" customWidth="1"/>
    <col min="12298" max="12298" width="6.85546875" style="61" customWidth="1"/>
    <col min="12299" max="12299" width="10.42578125" style="61" customWidth="1"/>
    <col min="12300" max="12300" width="10" style="61" customWidth="1"/>
    <col min="12301" max="12301" width="6.7109375" style="61" bestFit="1" customWidth="1"/>
    <col min="12302" max="12302" width="9.140625" style="61" customWidth="1"/>
    <col min="12303" max="12542" width="9.140625" style="61"/>
    <col min="12543" max="12543" width="82" style="61" customWidth="1"/>
    <col min="12544" max="12544" width="10.7109375" style="61" customWidth="1"/>
    <col min="12545" max="12545" width="8.5703125" style="61" customWidth="1"/>
    <col min="12546" max="12546" width="10.85546875" style="61" customWidth="1"/>
    <col min="12547" max="12547" width="8.85546875" style="61" customWidth="1"/>
    <col min="12548" max="12548" width="13.85546875" style="61" customWidth="1"/>
    <col min="12549" max="12549" width="11" style="61" customWidth="1"/>
    <col min="12550" max="12551" width="12.28515625" style="61" customWidth="1"/>
    <col min="12552" max="12552" width="6.42578125" style="61" customWidth="1"/>
    <col min="12553" max="12553" width="9.140625" style="61" customWidth="1"/>
    <col min="12554" max="12554" width="6.85546875" style="61" customWidth="1"/>
    <col min="12555" max="12555" width="10.42578125" style="61" customWidth="1"/>
    <col min="12556" max="12556" width="10" style="61" customWidth="1"/>
    <col min="12557" max="12557" width="6.7109375" style="61" bestFit="1" customWidth="1"/>
    <col min="12558" max="12558" width="9.140625" style="61" customWidth="1"/>
    <col min="12559" max="12798" width="9.140625" style="61"/>
    <col min="12799" max="12799" width="82" style="61" customWidth="1"/>
    <col min="12800" max="12800" width="10.7109375" style="61" customWidth="1"/>
    <col min="12801" max="12801" width="8.5703125" style="61" customWidth="1"/>
    <col min="12802" max="12802" width="10.85546875" style="61" customWidth="1"/>
    <col min="12803" max="12803" width="8.85546875" style="61" customWidth="1"/>
    <col min="12804" max="12804" width="13.85546875" style="61" customWidth="1"/>
    <col min="12805" max="12805" width="11" style="61" customWidth="1"/>
    <col min="12806" max="12807" width="12.28515625" style="61" customWidth="1"/>
    <col min="12808" max="12808" width="6.42578125" style="61" customWidth="1"/>
    <col min="12809" max="12809" width="9.140625" style="61" customWidth="1"/>
    <col min="12810" max="12810" width="6.85546875" style="61" customWidth="1"/>
    <col min="12811" max="12811" width="10.42578125" style="61" customWidth="1"/>
    <col min="12812" max="12812" width="10" style="61" customWidth="1"/>
    <col min="12813" max="12813" width="6.7109375" style="61" bestFit="1" customWidth="1"/>
    <col min="12814" max="12814" width="9.140625" style="61" customWidth="1"/>
    <col min="12815" max="13054" width="9.140625" style="61"/>
    <col min="13055" max="13055" width="82" style="61" customWidth="1"/>
    <col min="13056" max="13056" width="10.7109375" style="61" customWidth="1"/>
    <col min="13057" max="13057" width="8.5703125" style="61" customWidth="1"/>
    <col min="13058" max="13058" width="10.85546875" style="61" customWidth="1"/>
    <col min="13059" max="13059" width="8.85546875" style="61" customWidth="1"/>
    <col min="13060" max="13060" width="13.85546875" style="61" customWidth="1"/>
    <col min="13061" max="13061" width="11" style="61" customWidth="1"/>
    <col min="13062" max="13063" width="12.28515625" style="61" customWidth="1"/>
    <col min="13064" max="13064" width="6.42578125" style="61" customWidth="1"/>
    <col min="13065" max="13065" width="9.140625" style="61" customWidth="1"/>
    <col min="13066" max="13066" width="6.85546875" style="61" customWidth="1"/>
    <col min="13067" max="13067" width="10.42578125" style="61" customWidth="1"/>
    <col min="13068" max="13068" width="10" style="61" customWidth="1"/>
    <col min="13069" max="13069" width="6.7109375" style="61" bestFit="1" customWidth="1"/>
    <col min="13070" max="13070" width="9.140625" style="61" customWidth="1"/>
    <col min="13071" max="13310" width="9.140625" style="61"/>
    <col min="13311" max="13311" width="82" style="61" customWidth="1"/>
    <col min="13312" max="13312" width="10.7109375" style="61" customWidth="1"/>
    <col min="13313" max="13313" width="8.5703125" style="61" customWidth="1"/>
    <col min="13314" max="13314" width="10.85546875" style="61" customWidth="1"/>
    <col min="13315" max="13315" width="8.85546875" style="61" customWidth="1"/>
    <col min="13316" max="13316" width="13.85546875" style="61" customWidth="1"/>
    <col min="13317" max="13317" width="11" style="61" customWidth="1"/>
    <col min="13318" max="13319" width="12.28515625" style="61" customWidth="1"/>
    <col min="13320" max="13320" width="6.42578125" style="61" customWidth="1"/>
    <col min="13321" max="13321" width="9.140625" style="61" customWidth="1"/>
    <col min="13322" max="13322" width="6.85546875" style="61" customWidth="1"/>
    <col min="13323" max="13323" width="10.42578125" style="61" customWidth="1"/>
    <col min="13324" max="13324" width="10" style="61" customWidth="1"/>
    <col min="13325" max="13325" width="6.7109375" style="61" bestFit="1" customWidth="1"/>
    <col min="13326" max="13326" width="9.140625" style="61" customWidth="1"/>
    <col min="13327" max="13566" width="9.140625" style="61"/>
    <col min="13567" max="13567" width="82" style="61" customWidth="1"/>
    <col min="13568" max="13568" width="10.7109375" style="61" customWidth="1"/>
    <col min="13569" max="13569" width="8.5703125" style="61" customWidth="1"/>
    <col min="13570" max="13570" width="10.85546875" style="61" customWidth="1"/>
    <col min="13571" max="13571" width="8.85546875" style="61" customWidth="1"/>
    <col min="13572" max="13572" width="13.85546875" style="61" customWidth="1"/>
    <col min="13573" max="13573" width="11" style="61" customWidth="1"/>
    <col min="13574" max="13575" width="12.28515625" style="61" customWidth="1"/>
    <col min="13576" max="13576" width="6.42578125" style="61" customWidth="1"/>
    <col min="13577" max="13577" width="9.140625" style="61" customWidth="1"/>
    <col min="13578" max="13578" width="6.85546875" style="61" customWidth="1"/>
    <col min="13579" max="13579" width="10.42578125" style="61" customWidth="1"/>
    <col min="13580" max="13580" width="10" style="61" customWidth="1"/>
    <col min="13581" max="13581" width="6.7109375" style="61" bestFit="1" customWidth="1"/>
    <col min="13582" max="13582" width="9.140625" style="61" customWidth="1"/>
    <col min="13583" max="13822" width="9.140625" style="61"/>
    <col min="13823" max="13823" width="82" style="61" customWidth="1"/>
    <col min="13824" max="13824" width="10.7109375" style="61" customWidth="1"/>
    <col min="13825" max="13825" width="8.5703125" style="61" customWidth="1"/>
    <col min="13826" max="13826" width="10.85546875" style="61" customWidth="1"/>
    <col min="13827" max="13827" width="8.85546875" style="61" customWidth="1"/>
    <col min="13828" max="13828" width="13.85546875" style="61" customWidth="1"/>
    <col min="13829" max="13829" width="11" style="61" customWidth="1"/>
    <col min="13830" max="13831" width="12.28515625" style="61" customWidth="1"/>
    <col min="13832" max="13832" width="6.42578125" style="61" customWidth="1"/>
    <col min="13833" max="13833" width="9.140625" style="61" customWidth="1"/>
    <col min="13834" max="13834" width="6.85546875" style="61" customWidth="1"/>
    <col min="13835" max="13835" width="10.42578125" style="61" customWidth="1"/>
    <col min="13836" max="13836" width="10" style="61" customWidth="1"/>
    <col min="13837" max="13837" width="6.7109375" style="61" bestFit="1" customWidth="1"/>
    <col min="13838" max="13838" width="9.140625" style="61" customWidth="1"/>
    <col min="13839" max="14078" width="9.140625" style="61"/>
    <col min="14079" max="14079" width="82" style="61" customWidth="1"/>
    <col min="14080" max="14080" width="10.7109375" style="61" customWidth="1"/>
    <col min="14081" max="14081" width="8.5703125" style="61" customWidth="1"/>
    <col min="14082" max="14082" width="10.85546875" style="61" customWidth="1"/>
    <col min="14083" max="14083" width="8.85546875" style="61" customWidth="1"/>
    <col min="14084" max="14084" width="13.85546875" style="61" customWidth="1"/>
    <col min="14085" max="14085" width="11" style="61" customWidth="1"/>
    <col min="14086" max="14087" width="12.28515625" style="61" customWidth="1"/>
    <col min="14088" max="14088" width="6.42578125" style="61" customWidth="1"/>
    <col min="14089" max="14089" width="9.140625" style="61" customWidth="1"/>
    <col min="14090" max="14090" width="6.85546875" style="61" customWidth="1"/>
    <col min="14091" max="14091" width="10.42578125" style="61" customWidth="1"/>
    <col min="14092" max="14092" width="10" style="61" customWidth="1"/>
    <col min="14093" max="14093" width="6.7109375" style="61" bestFit="1" customWidth="1"/>
    <col min="14094" max="14094" width="9.140625" style="61" customWidth="1"/>
    <col min="14095" max="14334" width="9.140625" style="61"/>
    <col min="14335" max="14335" width="82" style="61" customWidth="1"/>
    <col min="14336" max="14336" width="10.7109375" style="61" customWidth="1"/>
    <col min="14337" max="14337" width="8.5703125" style="61" customWidth="1"/>
    <col min="14338" max="14338" width="10.85546875" style="61" customWidth="1"/>
    <col min="14339" max="14339" width="8.85546875" style="61" customWidth="1"/>
    <col min="14340" max="14340" width="13.85546875" style="61" customWidth="1"/>
    <col min="14341" max="14341" width="11" style="61" customWidth="1"/>
    <col min="14342" max="14343" width="12.28515625" style="61" customWidth="1"/>
    <col min="14344" max="14344" width="6.42578125" style="61" customWidth="1"/>
    <col min="14345" max="14345" width="9.140625" style="61" customWidth="1"/>
    <col min="14346" max="14346" width="6.85546875" style="61" customWidth="1"/>
    <col min="14347" max="14347" width="10.42578125" style="61" customWidth="1"/>
    <col min="14348" max="14348" width="10" style="61" customWidth="1"/>
    <col min="14349" max="14349" width="6.7109375" style="61" bestFit="1" customWidth="1"/>
    <col min="14350" max="14350" width="9.140625" style="61" customWidth="1"/>
    <col min="14351" max="14590" width="9.140625" style="61"/>
    <col min="14591" max="14591" width="82" style="61" customWidth="1"/>
    <col min="14592" max="14592" width="10.7109375" style="61" customWidth="1"/>
    <col min="14593" max="14593" width="8.5703125" style="61" customWidth="1"/>
    <col min="14594" max="14594" width="10.85546875" style="61" customWidth="1"/>
    <col min="14595" max="14595" width="8.85546875" style="61" customWidth="1"/>
    <col min="14596" max="14596" width="13.85546875" style="61" customWidth="1"/>
    <col min="14597" max="14597" width="11" style="61" customWidth="1"/>
    <col min="14598" max="14599" width="12.28515625" style="61" customWidth="1"/>
    <col min="14600" max="14600" width="6.42578125" style="61" customWidth="1"/>
    <col min="14601" max="14601" width="9.140625" style="61" customWidth="1"/>
    <col min="14602" max="14602" width="6.85546875" style="61" customWidth="1"/>
    <col min="14603" max="14603" width="10.42578125" style="61" customWidth="1"/>
    <col min="14604" max="14604" width="10" style="61" customWidth="1"/>
    <col min="14605" max="14605" width="6.7109375" style="61" bestFit="1" customWidth="1"/>
    <col min="14606" max="14606" width="9.140625" style="61" customWidth="1"/>
    <col min="14607" max="14846" width="9.140625" style="61"/>
    <col min="14847" max="14847" width="82" style="61" customWidth="1"/>
    <col min="14848" max="14848" width="10.7109375" style="61" customWidth="1"/>
    <col min="14849" max="14849" width="8.5703125" style="61" customWidth="1"/>
    <col min="14850" max="14850" width="10.85546875" style="61" customWidth="1"/>
    <col min="14851" max="14851" width="8.85546875" style="61" customWidth="1"/>
    <col min="14852" max="14852" width="13.85546875" style="61" customWidth="1"/>
    <col min="14853" max="14853" width="11" style="61" customWidth="1"/>
    <col min="14854" max="14855" width="12.28515625" style="61" customWidth="1"/>
    <col min="14856" max="14856" width="6.42578125" style="61" customWidth="1"/>
    <col min="14857" max="14857" width="9.140625" style="61" customWidth="1"/>
    <col min="14858" max="14858" width="6.85546875" style="61" customWidth="1"/>
    <col min="14859" max="14859" width="10.42578125" style="61" customWidth="1"/>
    <col min="14860" max="14860" width="10" style="61" customWidth="1"/>
    <col min="14861" max="14861" width="6.7109375" style="61" bestFit="1" customWidth="1"/>
    <col min="14862" max="14862" width="9.140625" style="61" customWidth="1"/>
    <col min="14863" max="15102" width="9.140625" style="61"/>
    <col min="15103" max="15103" width="82" style="61" customWidth="1"/>
    <col min="15104" max="15104" width="10.7109375" style="61" customWidth="1"/>
    <col min="15105" max="15105" width="8.5703125" style="61" customWidth="1"/>
    <col min="15106" max="15106" width="10.85546875" style="61" customWidth="1"/>
    <col min="15107" max="15107" width="8.85546875" style="61" customWidth="1"/>
    <col min="15108" max="15108" width="13.85546875" style="61" customWidth="1"/>
    <col min="15109" max="15109" width="11" style="61" customWidth="1"/>
    <col min="15110" max="15111" width="12.28515625" style="61" customWidth="1"/>
    <col min="15112" max="15112" width="6.42578125" style="61" customWidth="1"/>
    <col min="15113" max="15113" width="9.140625" style="61" customWidth="1"/>
    <col min="15114" max="15114" width="6.85546875" style="61" customWidth="1"/>
    <col min="15115" max="15115" width="10.42578125" style="61" customWidth="1"/>
    <col min="15116" max="15116" width="10" style="61" customWidth="1"/>
    <col min="15117" max="15117" width="6.7109375" style="61" bestFit="1" customWidth="1"/>
    <col min="15118" max="15118" width="9.140625" style="61" customWidth="1"/>
    <col min="15119" max="15358" width="9.140625" style="61"/>
    <col min="15359" max="15359" width="82" style="61" customWidth="1"/>
    <col min="15360" max="15360" width="10.7109375" style="61" customWidth="1"/>
    <col min="15361" max="15361" width="8.5703125" style="61" customWidth="1"/>
    <col min="15362" max="15362" width="10.85546875" style="61" customWidth="1"/>
    <col min="15363" max="15363" width="8.85546875" style="61" customWidth="1"/>
    <col min="15364" max="15364" width="13.85546875" style="61" customWidth="1"/>
    <col min="15365" max="15365" width="11" style="61" customWidth="1"/>
    <col min="15366" max="15367" width="12.28515625" style="61" customWidth="1"/>
    <col min="15368" max="15368" width="6.42578125" style="61" customWidth="1"/>
    <col min="15369" max="15369" width="9.140625" style="61" customWidth="1"/>
    <col min="15370" max="15370" width="6.85546875" style="61" customWidth="1"/>
    <col min="15371" max="15371" width="10.42578125" style="61" customWidth="1"/>
    <col min="15372" max="15372" width="10" style="61" customWidth="1"/>
    <col min="15373" max="15373" width="6.7109375" style="61" bestFit="1" customWidth="1"/>
    <col min="15374" max="15374" width="9.140625" style="61" customWidth="1"/>
    <col min="15375" max="15614" width="9.140625" style="61"/>
    <col min="15615" max="15615" width="82" style="61" customWidth="1"/>
    <col min="15616" max="15616" width="10.7109375" style="61" customWidth="1"/>
    <col min="15617" max="15617" width="8.5703125" style="61" customWidth="1"/>
    <col min="15618" max="15618" width="10.85546875" style="61" customWidth="1"/>
    <col min="15619" max="15619" width="8.85546875" style="61" customWidth="1"/>
    <col min="15620" max="15620" width="13.85546875" style="61" customWidth="1"/>
    <col min="15621" max="15621" width="11" style="61" customWidth="1"/>
    <col min="15622" max="15623" width="12.28515625" style="61" customWidth="1"/>
    <col min="15624" max="15624" width="6.42578125" style="61" customWidth="1"/>
    <col min="15625" max="15625" width="9.140625" style="61" customWidth="1"/>
    <col min="15626" max="15626" width="6.85546875" style="61" customWidth="1"/>
    <col min="15627" max="15627" width="10.42578125" style="61" customWidth="1"/>
    <col min="15628" max="15628" width="10" style="61" customWidth="1"/>
    <col min="15629" max="15629" width="6.7109375" style="61" bestFit="1" customWidth="1"/>
    <col min="15630" max="15630" width="9.140625" style="61" customWidth="1"/>
    <col min="15631" max="15870" width="9.140625" style="61"/>
    <col min="15871" max="15871" width="82" style="61" customWidth="1"/>
    <col min="15872" max="15872" width="10.7109375" style="61" customWidth="1"/>
    <col min="15873" max="15873" width="8.5703125" style="61" customWidth="1"/>
    <col min="15874" max="15874" width="10.85546875" style="61" customWidth="1"/>
    <col min="15875" max="15875" width="8.85546875" style="61" customWidth="1"/>
    <col min="15876" max="15876" width="13.85546875" style="61" customWidth="1"/>
    <col min="15877" max="15877" width="11" style="61" customWidth="1"/>
    <col min="15878" max="15879" width="12.28515625" style="61" customWidth="1"/>
    <col min="15880" max="15880" width="6.42578125" style="61" customWidth="1"/>
    <col min="15881" max="15881" width="9.140625" style="61" customWidth="1"/>
    <col min="15882" max="15882" width="6.85546875" style="61" customWidth="1"/>
    <col min="15883" max="15883" width="10.42578125" style="61" customWidth="1"/>
    <col min="15884" max="15884" width="10" style="61" customWidth="1"/>
    <col min="15885" max="15885" width="6.7109375" style="61" bestFit="1" customWidth="1"/>
    <col min="15886" max="15886" width="9.140625" style="61" customWidth="1"/>
    <col min="15887" max="16126" width="9.140625" style="61"/>
    <col min="16127" max="16127" width="82" style="61" customWidth="1"/>
    <col min="16128" max="16128" width="10.7109375" style="61" customWidth="1"/>
    <col min="16129" max="16129" width="8.5703125" style="61" customWidth="1"/>
    <col min="16130" max="16130" width="10.85546875" style="61" customWidth="1"/>
    <col min="16131" max="16131" width="8.85546875" style="61" customWidth="1"/>
    <col min="16132" max="16132" width="13.85546875" style="61" customWidth="1"/>
    <col min="16133" max="16133" width="11" style="61" customWidth="1"/>
    <col min="16134" max="16135" width="12.28515625" style="61" customWidth="1"/>
    <col min="16136" max="16136" width="6.42578125" style="61" customWidth="1"/>
    <col min="16137" max="16137" width="9.140625" style="61" customWidth="1"/>
    <col min="16138" max="16138" width="6.85546875" style="61" customWidth="1"/>
    <col min="16139" max="16139" width="10.42578125" style="61" customWidth="1"/>
    <col min="16140" max="16140" width="10" style="61" customWidth="1"/>
    <col min="16141" max="16141" width="6.7109375" style="61" bestFit="1" customWidth="1"/>
    <col min="16142" max="16142" width="9.140625" style="61" customWidth="1"/>
    <col min="16143" max="16384" width="9.140625" style="61"/>
  </cols>
  <sheetData>
    <row r="1" spans="1:18" s="42" customFormat="1" ht="20.25" customHeight="1">
      <c r="B1" s="1315" t="s">
        <v>302</v>
      </c>
      <c r="C1" s="1316"/>
    </row>
    <row r="2" spans="1:18" s="42" customFormat="1">
      <c r="B2" s="1294"/>
      <c r="C2" s="1294"/>
    </row>
    <row r="3" spans="1:18" s="42" customFormat="1">
      <c r="B3" s="39"/>
      <c r="C3" s="41"/>
    </row>
    <row r="4" spans="1:18" s="42" customFormat="1">
      <c r="B4" s="1356" t="s">
        <v>316</v>
      </c>
      <c r="C4" s="1326"/>
      <c r="D4" s="1326"/>
      <c r="E4" s="1326"/>
      <c r="F4" s="1326"/>
      <c r="G4" s="1326"/>
      <c r="H4" s="1326"/>
      <c r="I4" s="1326"/>
      <c r="J4" s="1326"/>
      <c r="K4" s="1326"/>
      <c r="L4" s="1326"/>
      <c r="M4" s="1326"/>
      <c r="N4" s="1326"/>
      <c r="O4" s="1326"/>
    </row>
    <row r="5" spans="1:18" s="77" customFormat="1" ht="12" customHeight="1">
      <c r="A5" s="1357" t="s">
        <v>186</v>
      </c>
      <c r="B5" s="1358"/>
      <c r="C5" s="1361">
        <v>2025</v>
      </c>
      <c r="D5" s="1361"/>
      <c r="E5" s="1361"/>
      <c r="F5" s="1361"/>
      <c r="G5" s="1361"/>
      <c r="H5" s="1361"/>
      <c r="I5" s="1361"/>
      <c r="J5" s="1361"/>
      <c r="K5" s="1361"/>
      <c r="L5" s="1361"/>
      <c r="M5" s="1361"/>
      <c r="N5" s="1361"/>
      <c r="O5" s="1361"/>
    </row>
    <row r="6" spans="1:18" s="77" customFormat="1" ht="27" customHeight="1">
      <c r="A6" s="1359"/>
      <c r="B6" s="1360"/>
      <c r="C6" s="1012" t="s">
        <v>170</v>
      </c>
      <c r="D6" s="1012" t="s">
        <v>171</v>
      </c>
      <c r="E6" s="1012" t="s">
        <v>172</v>
      </c>
      <c r="F6" s="1012" t="s">
        <v>173</v>
      </c>
      <c r="G6" s="1012" t="s">
        <v>174</v>
      </c>
      <c r="H6" s="1012" t="s">
        <v>175</v>
      </c>
      <c r="I6" s="1012" t="s">
        <v>176</v>
      </c>
      <c r="J6" s="1012" t="s">
        <v>177</v>
      </c>
      <c r="K6" s="1012" t="s">
        <v>178</v>
      </c>
      <c r="L6" s="1012" t="s">
        <v>179</v>
      </c>
      <c r="M6" s="1012" t="s">
        <v>180</v>
      </c>
      <c r="N6" s="1012" t="s">
        <v>181</v>
      </c>
      <c r="O6" s="1012" t="s">
        <v>203</v>
      </c>
    </row>
    <row r="7" spans="1:18" s="42" customFormat="1" ht="23.25" customHeight="1">
      <c r="A7" s="1353" t="s">
        <v>204</v>
      </c>
      <c r="B7" s="1354"/>
      <c r="C7" s="866"/>
      <c r="D7" s="866"/>
      <c r="E7" s="866"/>
      <c r="F7" s="866"/>
      <c r="G7" s="866"/>
      <c r="H7" s="866"/>
      <c r="I7" s="866"/>
      <c r="J7" s="866"/>
      <c r="K7" s="866"/>
      <c r="L7" s="866"/>
      <c r="M7" s="866"/>
      <c r="N7" s="866"/>
      <c r="O7" s="866"/>
    </row>
    <row r="8" spans="1:18" s="77" customFormat="1" ht="24.95" customHeight="1">
      <c r="A8" s="1013" t="s">
        <v>774</v>
      </c>
      <c r="B8" s="1013" t="s">
        <v>450</v>
      </c>
      <c r="C8" s="1023">
        <v>0</v>
      </c>
      <c r="D8" s="1023">
        <v>57</v>
      </c>
      <c r="E8" s="1023">
        <v>69</v>
      </c>
      <c r="F8" s="1023">
        <v>100</v>
      </c>
      <c r="G8" s="1023">
        <v>100</v>
      </c>
      <c r="H8" s="1023">
        <v>181</v>
      </c>
      <c r="I8" s="1023">
        <v>109</v>
      </c>
      <c r="J8" s="1023">
        <v>31</v>
      </c>
      <c r="K8" s="1023">
        <v>116</v>
      </c>
      <c r="L8" s="1023">
        <v>138</v>
      </c>
      <c r="M8" s="1023">
        <v>218</v>
      </c>
      <c r="N8" s="1023">
        <v>376</v>
      </c>
      <c r="O8" s="1023">
        <v>1495</v>
      </c>
    </row>
    <row r="9" spans="1:18" s="77" customFormat="1" ht="24.95" customHeight="1">
      <c r="A9" s="872" t="s">
        <v>775</v>
      </c>
      <c r="B9" s="1013" t="s">
        <v>451</v>
      </c>
      <c r="C9" s="1023">
        <v>39</v>
      </c>
      <c r="D9" s="1023"/>
      <c r="E9" s="1023"/>
      <c r="F9" s="1023"/>
      <c r="G9" s="1023"/>
      <c r="H9" s="1023"/>
      <c r="I9" s="1023"/>
      <c r="J9" s="1023"/>
      <c r="K9" s="1023"/>
      <c r="L9" s="1023"/>
      <c r="M9" s="1023"/>
      <c r="N9" s="1023"/>
      <c r="O9" s="1015">
        <v>39</v>
      </c>
    </row>
    <row r="10" spans="1:18" s="77" customFormat="1" ht="24.95" customHeight="1">
      <c r="A10" s="872" t="s">
        <v>776</v>
      </c>
      <c r="B10" s="1013" t="s">
        <v>211</v>
      </c>
      <c r="C10" s="1023">
        <v>19</v>
      </c>
      <c r="D10" s="1023"/>
      <c r="E10" s="1023"/>
      <c r="F10" s="1023"/>
      <c r="G10" s="1023"/>
      <c r="H10" s="1023"/>
      <c r="I10" s="1023"/>
      <c r="J10" s="1023"/>
      <c r="K10" s="1023"/>
      <c r="L10" s="1023"/>
      <c r="M10" s="1023"/>
      <c r="N10" s="1023"/>
      <c r="O10" s="1015">
        <v>19</v>
      </c>
    </row>
    <row r="11" spans="1:18" s="77" customFormat="1" ht="24.95" customHeight="1">
      <c r="A11" s="871" t="s">
        <v>205</v>
      </c>
      <c r="B11" s="1013" t="s">
        <v>452</v>
      </c>
      <c r="C11" s="1023">
        <v>1099</v>
      </c>
      <c r="D11" s="1023">
        <v>1243</v>
      </c>
      <c r="E11" s="1023">
        <v>1403</v>
      </c>
      <c r="F11" s="1023">
        <v>1266</v>
      </c>
      <c r="G11" s="1023">
        <v>1119</v>
      </c>
      <c r="H11" s="1023">
        <v>1296</v>
      </c>
      <c r="I11" s="1023">
        <v>1206</v>
      </c>
      <c r="J11" s="1023">
        <v>883</v>
      </c>
      <c r="K11" s="1023">
        <v>1444</v>
      </c>
      <c r="L11" s="1023">
        <v>1729</v>
      </c>
      <c r="M11" s="1023">
        <v>1650</v>
      </c>
      <c r="N11" s="1023">
        <v>2340</v>
      </c>
      <c r="O11" s="1015">
        <v>16678</v>
      </c>
    </row>
    <row r="12" spans="1:18" s="77" customFormat="1" ht="30.75" customHeight="1">
      <c r="A12" s="872" t="s">
        <v>608</v>
      </c>
      <c r="B12" s="1013" t="s">
        <v>727</v>
      </c>
      <c r="C12" s="1023">
        <v>920</v>
      </c>
      <c r="D12" s="1023">
        <v>1166</v>
      </c>
      <c r="E12" s="1023">
        <v>1174</v>
      </c>
      <c r="F12" s="1023">
        <v>1007</v>
      </c>
      <c r="G12" s="1023">
        <v>1177</v>
      </c>
      <c r="H12" s="1023">
        <v>1062</v>
      </c>
      <c r="I12" s="1023">
        <v>996</v>
      </c>
      <c r="J12" s="1023">
        <v>458</v>
      </c>
      <c r="K12" s="1023">
        <v>1142</v>
      </c>
      <c r="L12" s="1023">
        <v>1076</v>
      </c>
      <c r="M12" s="1023">
        <v>1128</v>
      </c>
      <c r="N12" s="1023">
        <v>1955</v>
      </c>
      <c r="O12" s="1015">
        <v>13261</v>
      </c>
    </row>
    <row r="13" spans="1:18" s="44" customFormat="1" ht="26.25" customHeight="1">
      <c r="A13" s="1187" t="s">
        <v>206</v>
      </c>
      <c r="B13" s="1019" t="s">
        <v>728</v>
      </c>
      <c r="C13" s="1017">
        <v>2077</v>
      </c>
      <c r="D13" s="1017">
        <v>2466</v>
      </c>
      <c r="E13" s="1017">
        <v>2646</v>
      </c>
      <c r="F13" s="1017">
        <v>2373</v>
      </c>
      <c r="G13" s="1017">
        <v>2396</v>
      </c>
      <c r="H13" s="1017">
        <v>2539</v>
      </c>
      <c r="I13" s="1017">
        <v>2311</v>
      </c>
      <c r="J13" s="1017">
        <v>1372</v>
      </c>
      <c r="K13" s="1017">
        <v>2702</v>
      </c>
      <c r="L13" s="1017">
        <v>2943</v>
      </c>
      <c r="M13" s="1017">
        <v>2996</v>
      </c>
      <c r="N13" s="1017">
        <v>4671</v>
      </c>
      <c r="O13" s="1015">
        <v>31492</v>
      </c>
    </row>
    <row r="14" spans="1:18" s="44" customFormat="1" ht="19.5" customHeight="1">
      <c r="A14" s="1353" t="s">
        <v>207</v>
      </c>
      <c r="B14" s="1354"/>
      <c r="C14" s="869"/>
      <c r="D14" s="869"/>
      <c r="E14" s="869"/>
      <c r="F14" s="869"/>
      <c r="G14" s="869"/>
      <c r="H14" s="869"/>
      <c r="I14" s="869"/>
      <c r="J14" s="869"/>
      <c r="K14" s="869"/>
      <c r="L14" s="869"/>
      <c r="M14" s="869"/>
      <c r="N14" s="869"/>
      <c r="O14" s="870"/>
      <c r="R14" s="42"/>
    </row>
    <row r="15" spans="1:18" s="45" customFormat="1" ht="24.95" customHeight="1">
      <c r="A15" s="1013" t="s">
        <v>774</v>
      </c>
      <c r="B15" s="1013" t="s">
        <v>453</v>
      </c>
      <c r="C15" s="1023">
        <v>0</v>
      </c>
      <c r="D15" s="1023">
        <v>39</v>
      </c>
      <c r="E15" s="1023">
        <v>41</v>
      </c>
      <c r="F15" s="1023">
        <v>71</v>
      </c>
      <c r="G15" s="1023">
        <v>37</v>
      </c>
      <c r="H15" s="1023">
        <v>101</v>
      </c>
      <c r="I15" s="1023">
        <v>57</v>
      </c>
      <c r="J15" s="1023">
        <v>18</v>
      </c>
      <c r="K15" s="1023">
        <v>54</v>
      </c>
      <c r="L15" s="1023">
        <v>65</v>
      </c>
      <c r="M15" s="1023">
        <v>103</v>
      </c>
      <c r="N15" s="1023">
        <v>152</v>
      </c>
      <c r="O15" s="1023">
        <v>738</v>
      </c>
      <c r="R15" s="77"/>
    </row>
    <row r="16" spans="1:18" s="45" customFormat="1" ht="24.95" customHeight="1">
      <c r="A16" s="872" t="s">
        <v>775</v>
      </c>
      <c r="B16" s="1013" t="s">
        <v>454</v>
      </c>
      <c r="C16" s="1023">
        <v>19</v>
      </c>
      <c r="D16" s="1023"/>
      <c r="E16" s="1023"/>
      <c r="F16" s="1023"/>
      <c r="G16" s="1023"/>
      <c r="H16" s="1023"/>
      <c r="I16" s="1023"/>
      <c r="J16" s="1023"/>
      <c r="K16" s="1023"/>
      <c r="L16" s="1023"/>
      <c r="M16" s="1023"/>
      <c r="N16" s="1023"/>
      <c r="O16" s="1015">
        <v>19</v>
      </c>
      <c r="R16" s="77"/>
    </row>
    <row r="17" spans="1:20" s="45" customFormat="1" ht="24.95" customHeight="1">
      <c r="A17" s="872" t="s">
        <v>776</v>
      </c>
      <c r="B17" s="1013" t="s">
        <v>619</v>
      </c>
      <c r="C17" s="1023">
        <v>8</v>
      </c>
      <c r="D17" s="1023"/>
      <c r="E17" s="1023"/>
      <c r="F17" s="1023"/>
      <c r="G17" s="1023"/>
      <c r="H17" s="1023"/>
      <c r="I17" s="1023"/>
      <c r="J17" s="1023"/>
      <c r="K17" s="1023"/>
      <c r="L17" s="1023"/>
      <c r="M17" s="1023"/>
      <c r="N17" s="1023"/>
      <c r="O17" s="1015">
        <v>8</v>
      </c>
      <c r="R17" s="77"/>
    </row>
    <row r="18" spans="1:20" s="84" customFormat="1" ht="24.95" customHeight="1">
      <c r="A18" s="871" t="s">
        <v>205</v>
      </c>
      <c r="B18" s="1013" t="s">
        <v>729</v>
      </c>
      <c r="C18" s="1023">
        <v>920</v>
      </c>
      <c r="D18" s="1023">
        <v>1079</v>
      </c>
      <c r="E18" s="1023">
        <v>1230</v>
      </c>
      <c r="F18" s="1023">
        <v>1051</v>
      </c>
      <c r="G18" s="1023">
        <v>839</v>
      </c>
      <c r="H18" s="1023">
        <v>886</v>
      </c>
      <c r="I18" s="1023">
        <v>799</v>
      </c>
      <c r="J18" s="1023">
        <v>571</v>
      </c>
      <c r="K18" s="1023">
        <v>902</v>
      </c>
      <c r="L18" s="1023">
        <v>1066</v>
      </c>
      <c r="M18" s="1023">
        <v>1057</v>
      </c>
      <c r="N18" s="1023">
        <v>1366</v>
      </c>
      <c r="O18" s="1015">
        <v>11766</v>
      </c>
      <c r="R18" s="77"/>
    </row>
    <row r="19" spans="1:20" s="45" customFormat="1" ht="24.95" customHeight="1">
      <c r="A19" s="872" t="s">
        <v>608</v>
      </c>
      <c r="B19" s="1013" t="s">
        <v>730</v>
      </c>
      <c r="C19" s="1023">
        <v>827</v>
      </c>
      <c r="D19" s="1023">
        <v>1070</v>
      </c>
      <c r="E19" s="1023">
        <v>1000</v>
      </c>
      <c r="F19" s="1023">
        <v>813</v>
      </c>
      <c r="G19" s="1023">
        <v>833</v>
      </c>
      <c r="H19" s="1023">
        <v>718</v>
      </c>
      <c r="I19" s="1023">
        <v>690</v>
      </c>
      <c r="J19" s="1023">
        <v>319</v>
      </c>
      <c r="K19" s="1023">
        <v>780</v>
      </c>
      <c r="L19" s="1023">
        <v>697</v>
      </c>
      <c r="M19" s="1023">
        <v>629</v>
      </c>
      <c r="N19" s="1023">
        <v>868</v>
      </c>
      <c r="O19" s="1015">
        <v>9244</v>
      </c>
      <c r="R19" s="77"/>
    </row>
    <row r="20" spans="1:20" s="49" customFormat="1" ht="34.5" customHeight="1">
      <c r="A20" s="1355" t="s">
        <v>206</v>
      </c>
      <c r="B20" s="1019" t="s">
        <v>731</v>
      </c>
      <c r="C20" s="1015">
        <v>1774</v>
      </c>
      <c r="D20" s="1015">
        <v>2188</v>
      </c>
      <c r="E20" s="1015">
        <v>2271</v>
      </c>
      <c r="F20" s="1015">
        <v>1935</v>
      </c>
      <c r="G20" s="1015">
        <v>1709</v>
      </c>
      <c r="H20" s="1015">
        <v>1705</v>
      </c>
      <c r="I20" s="1015">
        <v>1546</v>
      </c>
      <c r="J20" s="1015">
        <v>908</v>
      </c>
      <c r="K20" s="1015">
        <v>1736</v>
      </c>
      <c r="L20" s="1015">
        <v>1828</v>
      </c>
      <c r="M20" s="1015">
        <v>1789</v>
      </c>
      <c r="N20" s="1015">
        <v>2386</v>
      </c>
      <c r="O20" s="1015">
        <v>21775</v>
      </c>
      <c r="P20" s="45"/>
      <c r="T20" s="42"/>
    </row>
    <row r="21" spans="1:20" s="52" customFormat="1" ht="30.75" customHeight="1">
      <c r="A21" s="1346"/>
      <c r="B21" s="1021" t="s">
        <v>732</v>
      </c>
      <c r="C21" s="1022">
        <v>0.85411651420317769</v>
      </c>
      <c r="D21" s="1022">
        <v>0.88726682887266828</v>
      </c>
      <c r="E21" s="1022">
        <v>0.85827664399092973</v>
      </c>
      <c r="F21" s="1022">
        <v>0.81542351453855877</v>
      </c>
      <c r="G21" s="1022">
        <v>0.71327212020033393</v>
      </c>
      <c r="H21" s="1022">
        <v>0.67152422213469865</v>
      </c>
      <c r="I21" s="1022">
        <v>0.66897446992643872</v>
      </c>
      <c r="J21" s="1022">
        <v>0.66180758017492713</v>
      </c>
      <c r="K21" s="1022">
        <v>0.6424870466321243</v>
      </c>
      <c r="L21" s="1022">
        <v>0.62113489636425412</v>
      </c>
      <c r="M21" s="1022">
        <v>0.59712950600801074</v>
      </c>
      <c r="N21" s="1022">
        <v>0.5108113894241062</v>
      </c>
      <c r="O21" s="1022">
        <v>0.69144544646259365</v>
      </c>
      <c r="P21" s="45"/>
      <c r="T21" s="77"/>
    </row>
    <row r="22" spans="1:20" s="52" customFormat="1">
      <c r="B22" s="73"/>
      <c r="C22" s="54"/>
      <c r="D22" s="55"/>
      <c r="E22" s="55"/>
      <c r="F22" s="55"/>
      <c r="G22" s="55"/>
      <c r="H22" s="55"/>
      <c r="I22" s="55"/>
      <c r="J22" s="55"/>
      <c r="K22" s="55"/>
      <c r="L22" s="55"/>
      <c r="M22" s="55"/>
      <c r="N22" s="55"/>
      <c r="O22" s="55"/>
      <c r="T22" s="77"/>
    </row>
    <row r="23" spans="1:20" s="52" customFormat="1">
      <c r="A23" s="111"/>
      <c r="B23" s="1325"/>
      <c r="C23" s="1344"/>
      <c r="D23" s="1344"/>
      <c r="E23" s="1344"/>
      <c r="F23" s="1344"/>
      <c r="G23" s="1344"/>
      <c r="H23" s="1344"/>
      <c r="I23" s="1344"/>
      <c r="J23" s="1344"/>
      <c r="K23" s="1344"/>
      <c r="L23" s="1344"/>
      <c r="M23" s="1344"/>
      <c r="N23" s="1344"/>
      <c r="O23" s="1344"/>
      <c r="T23" s="77"/>
    </row>
    <row r="24" spans="1:20" s="52" customFormat="1">
      <c r="B24" s="57"/>
      <c r="C24" s="54"/>
      <c r="D24" s="55"/>
      <c r="E24" s="55"/>
      <c r="F24" s="55"/>
      <c r="G24" s="55"/>
      <c r="H24" s="55"/>
      <c r="I24" s="55"/>
      <c r="J24" s="58"/>
      <c r="K24" s="58"/>
      <c r="L24" s="55"/>
      <c r="M24" s="55"/>
      <c r="N24" s="55"/>
      <c r="O24" s="55"/>
      <c r="T24" s="77"/>
    </row>
    <row r="25" spans="1:20">
      <c r="B25" s="57"/>
      <c r="C25" s="60"/>
      <c r="D25" s="60"/>
      <c r="E25" s="60"/>
      <c r="F25" s="60"/>
      <c r="G25" s="60"/>
      <c r="H25" s="60"/>
      <c r="I25" s="60"/>
      <c r="J25" s="60"/>
      <c r="K25" s="60"/>
      <c r="L25" s="60"/>
      <c r="M25" s="60"/>
      <c r="N25" s="60"/>
      <c r="O25" s="60"/>
      <c r="T25" s="77"/>
    </row>
    <row r="26" spans="1:20">
      <c r="B26" s="62"/>
      <c r="C26" s="54"/>
      <c r="D26" s="55"/>
      <c r="E26" s="55"/>
      <c r="F26" s="55"/>
      <c r="G26" s="55"/>
      <c r="H26" s="58"/>
      <c r="I26" s="58"/>
      <c r="J26" s="58"/>
      <c r="K26" s="58"/>
      <c r="L26" s="55"/>
      <c r="M26" s="55"/>
      <c r="N26" s="55"/>
      <c r="O26" s="55"/>
      <c r="T26" s="77"/>
    </row>
    <row r="27" spans="1:20">
      <c r="T27" s="77"/>
    </row>
  </sheetData>
  <mergeCells count="9">
    <mergeCell ref="A14:B14"/>
    <mergeCell ref="A20:A21"/>
    <mergeCell ref="B23:O23"/>
    <mergeCell ref="B1:C1"/>
    <mergeCell ref="B2:C2"/>
    <mergeCell ref="B4:O4"/>
    <mergeCell ref="A5:B6"/>
    <mergeCell ref="C5:O5"/>
    <mergeCell ref="A7:B7"/>
  </mergeCells>
  <pageMargins left="0.70866141732283472" right="0.70866141732283472" top="0.74803149606299213" bottom="0.74803149606299213" header="0.31496062992125984" footer="0.31496062992125984"/>
  <pageSetup paperSize="9" scale="74" fitToHeight="0"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61D2-36C2-4C61-8795-A021BA35252D}">
  <dimension ref="A1:S45"/>
  <sheetViews>
    <sheetView showGridLines="0" tabSelected="1" showWhiteSpace="0" zoomScaleNormal="100" zoomScaleSheetLayoutView="110" zoomScalePageLayoutView="30" workbookViewId="0">
      <pane xSplit="1" ySplit="7" topLeftCell="E8" activePane="bottomRight" state="frozen"/>
      <selection activeCell="M22" sqref="M22"/>
      <selection pane="topRight" activeCell="M22" sqref="M22"/>
      <selection pane="bottomLeft" activeCell="M22" sqref="M22"/>
      <selection pane="bottomRight" activeCell="S19" sqref="S19"/>
    </sheetView>
  </sheetViews>
  <sheetFormatPr defaultColWidth="9.140625" defaultRowHeight="36" customHeight="1"/>
  <cols>
    <col min="1" max="1" width="66.85546875" style="66" customWidth="1"/>
    <col min="2" max="4" width="7.5703125" style="67" hidden="1" customWidth="1"/>
    <col min="5" max="5" width="9" style="68" customWidth="1"/>
    <col min="6" max="6" width="10.85546875" style="69" customWidth="1"/>
    <col min="7" max="7" width="11" style="70" customWidth="1"/>
    <col min="8" max="8" width="9" style="70" customWidth="1"/>
    <col min="9" max="9" width="10.5703125" style="70" customWidth="1"/>
    <col min="10" max="10" width="10.28515625" style="70" customWidth="1"/>
    <col min="11" max="11" width="9.7109375" style="70" customWidth="1"/>
    <col min="12" max="12" width="9.5703125" style="70" customWidth="1"/>
    <col min="13" max="13" width="10.28515625" style="70" customWidth="1"/>
    <col min="14" max="14" width="8.42578125" style="70" customWidth="1"/>
    <col min="15" max="15" width="8" style="70" customWidth="1"/>
    <col min="16" max="16" width="8.42578125" style="70" customWidth="1"/>
    <col min="17" max="17" width="13.85546875" style="70" customWidth="1"/>
    <col min="18" max="19" width="13.42578125" style="52" bestFit="1" customWidth="1"/>
    <col min="20" max="16384" width="9.140625" style="52"/>
  </cols>
  <sheetData>
    <row r="1" spans="1:19" s="65" customFormat="1" ht="12">
      <c r="A1" s="201" t="s">
        <v>300</v>
      </c>
      <c r="B1" s="31"/>
      <c r="C1" s="31"/>
      <c r="D1" s="31"/>
      <c r="E1" s="32"/>
      <c r="F1" s="33"/>
      <c r="G1" s="34"/>
      <c r="H1" s="34"/>
      <c r="I1" s="34">
        <v>0.30462425000000004</v>
      </c>
      <c r="J1" s="34"/>
      <c r="K1" s="34"/>
      <c r="L1" s="34"/>
      <c r="M1" s="34"/>
      <c r="N1" s="34"/>
      <c r="O1" s="34"/>
      <c r="P1" s="34"/>
      <c r="Q1" s="34"/>
    </row>
    <row r="2" spans="1:19" s="65" customFormat="1" ht="12">
      <c r="A2" s="201" t="s">
        <v>301</v>
      </c>
      <c r="B2" s="31"/>
      <c r="C2" s="31"/>
      <c r="D2" s="31"/>
      <c r="E2" s="32"/>
      <c r="F2" s="33"/>
      <c r="G2" s="34"/>
      <c r="H2" s="34"/>
      <c r="I2" s="34">
        <v>1</v>
      </c>
      <c r="J2" s="34"/>
      <c r="K2" s="34"/>
      <c r="L2" s="34">
        <v>47.97667165</v>
      </c>
      <c r="M2" s="754"/>
      <c r="N2" s="34"/>
      <c r="O2" s="34"/>
      <c r="P2" s="34"/>
      <c r="Q2" s="34"/>
    </row>
    <row r="3" spans="1:19" s="65" customFormat="1" ht="12">
      <c r="A3" s="1362" t="s">
        <v>733</v>
      </c>
      <c r="B3" s="1362"/>
      <c r="C3" s="1362"/>
      <c r="D3" s="1362"/>
      <c r="E3" s="1362"/>
      <c r="F3" s="1362"/>
      <c r="G3" s="1362"/>
      <c r="H3" s="1362"/>
      <c r="I3" s="1362"/>
      <c r="J3" s="1362"/>
      <c r="K3" s="1362"/>
      <c r="L3" s="1362"/>
      <c r="M3" s="1362"/>
      <c r="N3" s="1362"/>
      <c r="O3" s="1362"/>
      <c r="P3" s="1362"/>
      <c r="Q3" s="1362"/>
    </row>
    <row r="4" spans="1:19" s="65" customFormat="1" ht="12.75" customHeight="1">
      <c r="A4" s="1357" t="s">
        <v>130</v>
      </c>
      <c r="B4" s="1363"/>
      <c r="C4" s="1363"/>
      <c r="D4" s="1363"/>
      <c r="E4" s="1365">
        <v>2025</v>
      </c>
      <c r="F4" s="1366"/>
      <c r="G4" s="1366"/>
      <c r="H4" s="1366"/>
      <c r="I4" s="1366"/>
      <c r="J4" s="1366"/>
      <c r="K4" s="1366"/>
      <c r="L4" s="1366"/>
      <c r="M4" s="1366"/>
      <c r="N4" s="1366"/>
      <c r="O4" s="1366"/>
      <c r="P4" s="1366"/>
      <c r="Q4" s="1367"/>
    </row>
    <row r="5" spans="1:19" s="65" customFormat="1" ht="25.5" customHeight="1">
      <c r="A5" s="1359"/>
      <c r="B5" s="1364"/>
      <c r="C5" s="1364"/>
      <c r="D5" s="1364"/>
      <c r="E5" s="1024" t="s">
        <v>18</v>
      </c>
      <c r="F5" s="1024" t="s">
        <v>19</v>
      </c>
      <c r="G5" s="1012" t="s">
        <v>20</v>
      </c>
      <c r="H5" s="1024" t="s">
        <v>21</v>
      </c>
      <c r="I5" s="1024" t="s">
        <v>22</v>
      </c>
      <c r="J5" s="1024" t="s">
        <v>23</v>
      </c>
      <c r="K5" s="1024" t="s">
        <v>24</v>
      </c>
      <c r="L5" s="1024" t="s">
        <v>25</v>
      </c>
      <c r="M5" s="1024" t="s">
        <v>26</v>
      </c>
      <c r="N5" s="1024" t="s">
        <v>27</v>
      </c>
      <c r="O5" s="1024" t="s">
        <v>28</v>
      </c>
      <c r="P5" s="1024" t="s">
        <v>29</v>
      </c>
      <c r="Q5" s="1024" t="s">
        <v>30</v>
      </c>
    </row>
    <row r="6" spans="1:19" s="65" customFormat="1" ht="12">
      <c r="A6" s="1371" t="s">
        <v>734</v>
      </c>
      <c r="B6" s="1372"/>
      <c r="C6" s="1372"/>
      <c r="D6" s="1372"/>
      <c r="E6" s="1372"/>
      <c r="F6" s="1372"/>
      <c r="G6" s="1372"/>
      <c r="H6" s="1372"/>
      <c r="I6" s="1372"/>
      <c r="J6" s="1372"/>
      <c r="K6" s="1372"/>
      <c r="L6" s="1372"/>
      <c r="M6" s="1372"/>
      <c r="N6" s="1372"/>
      <c r="O6" s="1372"/>
      <c r="P6" s="1372"/>
      <c r="Q6" s="1373"/>
    </row>
    <row r="7" spans="1:19" s="65" customFormat="1" ht="19.149999999999999" customHeight="1">
      <c r="A7" s="1374" t="s">
        <v>735</v>
      </c>
      <c r="B7" s="1375"/>
      <c r="C7" s="1375"/>
      <c r="D7" s="1375"/>
      <c r="E7" s="1375"/>
      <c r="F7" s="1375"/>
      <c r="G7" s="1375"/>
      <c r="H7" s="1375"/>
      <c r="I7" s="1375"/>
      <c r="J7" s="1375"/>
      <c r="K7" s="1375"/>
      <c r="L7" s="1375"/>
      <c r="M7" s="1375"/>
      <c r="N7" s="1375"/>
      <c r="O7" s="1375"/>
      <c r="P7" s="1375"/>
      <c r="Q7" s="1376"/>
    </row>
    <row r="8" spans="1:19" s="45" customFormat="1" ht="21" customHeight="1">
      <c r="A8" s="1013" t="s">
        <v>66</v>
      </c>
      <c r="B8" s="1025"/>
      <c r="C8" s="1025"/>
      <c r="D8" s="1025"/>
      <c r="E8" s="1026">
        <v>1227</v>
      </c>
      <c r="F8" s="1027">
        <v>1184</v>
      </c>
      <c r="G8" s="1027">
        <v>1152</v>
      </c>
      <c r="H8" s="1027">
        <v>1190</v>
      </c>
      <c r="I8" s="1027">
        <v>1295</v>
      </c>
      <c r="J8" s="1027">
        <v>1420</v>
      </c>
      <c r="K8" s="1027">
        <v>1390</v>
      </c>
      <c r="L8" s="1027">
        <v>1416</v>
      </c>
      <c r="M8" s="1027">
        <v>1401</v>
      </c>
      <c r="N8" s="1027">
        <v>1419</v>
      </c>
      <c r="O8" s="1027">
        <v>1656</v>
      </c>
      <c r="P8" s="1027">
        <v>1518</v>
      </c>
      <c r="Q8" s="1029"/>
    </row>
    <row r="9" spans="1:19" s="45" customFormat="1" ht="21" customHeight="1">
      <c r="A9" s="1013" t="s">
        <v>16</v>
      </c>
      <c r="B9" s="1025"/>
      <c r="C9" s="1025"/>
      <c r="D9" s="1025"/>
      <c r="E9" s="1026">
        <v>79</v>
      </c>
      <c r="F9" s="1027">
        <v>25</v>
      </c>
      <c r="G9" s="1027">
        <v>91</v>
      </c>
      <c r="H9" s="1028">
        <v>208</v>
      </c>
      <c r="I9" s="1027">
        <v>228</v>
      </c>
      <c r="J9" s="1027">
        <v>153</v>
      </c>
      <c r="K9" s="1027">
        <v>138</v>
      </c>
      <c r="L9" s="1027">
        <v>28</v>
      </c>
      <c r="M9" s="1027">
        <v>138</v>
      </c>
      <c r="N9" s="1030">
        <v>395</v>
      </c>
      <c r="O9" s="1030">
        <v>84</v>
      </c>
      <c r="P9" s="1148">
        <v>74</v>
      </c>
      <c r="Q9" s="1031">
        <v>1641</v>
      </c>
    </row>
    <row r="10" spans="1:19" s="45" customFormat="1" ht="21" customHeight="1">
      <c r="A10" s="1032" t="s">
        <v>63</v>
      </c>
      <c r="B10" s="1033"/>
      <c r="C10" s="1033"/>
      <c r="D10" s="1033"/>
      <c r="E10" s="755">
        <v>58</v>
      </c>
      <c r="F10" s="1034">
        <v>57</v>
      </c>
      <c r="G10" s="1034">
        <v>69</v>
      </c>
      <c r="H10" s="1034">
        <v>100</v>
      </c>
      <c r="I10" s="1034">
        <v>100</v>
      </c>
      <c r="J10" s="1034">
        <v>181</v>
      </c>
      <c r="K10" s="1034">
        <v>109</v>
      </c>
      <c r="L10" s="1034">
        <v>31</v>
      </c>
      <c r="M10" s="1034">
        <v>116</v>
      </c>
      <c r="N10" s="1034">
        <v>138</v>
      </c>
      <c r="O10" s="1034">
        <v>218</v>
      </c>
      <c r="P10" s="1034">
        <v>376</v>
      </c>
      <c r="Q10" s="1031">
        <f t="shared" ref="Q10:Q11" si="0">SUM(E10:P10)</f>
        <v>1553</v>
      </c>
    </row>
    <row r="11" spans="1:19" s="45" customFormat="1" ht="21" customHeight="1">
      <c r="A11" s="1013" t="s">
        <v>64</v>
      </c>
      <c r="B11" s="1035"/>
      <c r="C11" s="1035"/>
      <c r="D11" s="1035"/>
      <c r="E11" s="1036">
        <v>27</v>
      </c>
      <c r="F11" s="1014">
        <v>39</v>
      </c>
      <c r="G11" s="1014">
        <v>41</v>
      </c>
      <c r="H11" s="1014">
        <v>71</v>
      </c>
      <c r="I11" s="1014">
        <v>37</v>
      </c>
      <c r="J11" s="1014">
        <v>101</v>
      </c>
      <c r="K11" s="1014">
        <v>57</v>
      </c>
      <c r="L11" s="1014">
        <v>18</v>
      </c>
      <c r="M11" s="1014">
        <v>54</v>
      </c>
      <c r="N11" s="1014">
        <v>65</v>
      </c>
      <c r="O11" s="1014">
        <v>103</v>
      </c>
      <c r="P11" s="1014">
        <v>152</v>
      </c>
      <c r="Q11" s="1031">
        <f t="shared" si="0"/>
        <v>765</v>
      </c>
    </row>
    <row r="12" spans="1:19" s="45" customFormat="1" ht="21" customHeight="1">
      <c r="A12" s="1013" t="s">
        <v>67</v>
      </c>
      <c r="B12" s="1037"/>
      <c r="C12" s="1037"/>
      <c r="D12" s="1037"/>
      <c r="E12" s="1038">
        <v>1184</v>
      </c>
      <c r="F12" s="1039">
        <v>1152</v>
      </c>
      <c r="G12" s="1039">
        <v>1190</v>
      </c>
      <c r="H12" s="1028">
        <v>1295</v>
      </c>
      <c r="I12" s="1028">
        <v>1420</v>
      </c>
      <c r="J12" s="1028">
        <v>1390</v>
      </c>
      <c r="K12" s="1028">
        <v>1416</v>
      </c>
      <c r="L12" s="1028">
        <v>1401</v>
      </c>
      <c r="M12" s="1028">
        <v>1419</v>
      </c>
      <c r="N12" s="1028">
        <v>1656</v>
      </c>
      <c r="O12" s="1028">
        <v>1518</v>
      </c>
      <c r="P12" s="1028">
        <v>1215</v>
      </c>
      <c r="Q12" s="1029"/>
    </row>
    <row r="13" spans="1:19" s="45" customFormat="1" ht="21" customHeight="1">
      <c r="A13" s="1013" t="s">
        <v>65</v>
      </c>
      <c r="B13" s="1040"/>
      <c r="C13" s="1040"/>
      <c r="D13" s="1040"/>
      <c r="E13" s="1041">
        <v>18.043417730000002</v>
      </c>
      <c r="F13" s="1042">
        <v>3.2799331599999997</v>
      </c>
      <c r="G13" s="1042">
        <v>7.4982080699999996</v>
      </c>
      <c r="H13" s="1149">
        <v>3.2895169100000001</v>
      </c>
      <c r="I13" s="1149">
        <v>4.42157307</v>
      </c>
      <c r="J13" s="1149">
        <v>42.735975830000001</v>
      </c>
      <c r="K13" s="1149">
        <v>6.4358124800000001</v>
      </c>
      <c r="L13" s="1149">
        <v>9.1793522200000002</v>
      </c>
      <c r="M13" s="1149">
        <v>63.604280039999999</v>
      </c>
      <c r="N13" s="1149">
        <v>18.34777089</v>
      </c>
      <c r="O13" s="1149">
        <v>91.990182410000003</v>
      </c>
      <c r="P13" s="1149">
        <v>222.60538742</v>
      </c>
      <c r="Q13" s="1043">
        <f t="shared" ref="Q13:Q20" si="1">SUM(E13:P13)</f>
        <v>491.43141022999998</v>
      </c>
      <c r="R13" s="367"/>
    </row>
    <row r="14" spans="1:19" s="45" customFormat="1" ht="21" customHeight="1">
      <c r="A14" s="1013" t="s">
        <v>491</v>
      </c>
      <c r="B14" s="1040"/>
      <c r="C14" s="1040"/>
      <c r="D14" s="1040"/>
      <c r="E14" s="1041">
        <v>5.7001475499999996</v>
      </c>
      <c r="F14" s="1149">
        <v>1.1076445700000002</v>
      </c>
      <c r="G14" s="1042">
        <v>1.4036269699999999</v>
      </c>
      <c r="H14" s="1149">
        <v>1.2943976699999999</v>
      </c>
      <c r="I14" s="1149">
        <v>2.3522276899999999</v>
      </c>
      <c r="J14" s="1149">
        <v>21.020955440000002</v>
      </c>
      <c r="K14" s="1149">
        <v>2.74414494</v>
      </c>
      <c r="L14" s="1149">
        <v>4.4580530700000001</v>
      </c>
      <c r="M14" s="1149">
        <v>22.468649030000002</v>
      </c>
      <c r="N14" s="1149">
        <v>9.7443751200000008</v>
      </c>
      <c r="O14" s="1149">
        <v>44.4651408</v>
      </c>
      <c r="P14" s="1149">
        <v>132.87341394000001</v>
      </c>
      <c r="Q14" s="1043">
        <f t="shared" si="1"/>
        <v>249.63277679000001</v>
      </c>
      <c r="R14" s="367"/>
      <c r="S14" s="367"/>
    </row>
    <row r="15" spans="1:19" s="45" customFormat="1" ht="21" customHeight="1">
      <c r="A15" s="1032" t="s">
        <v>736</v>
      </c>
      <c r="B15" s="1044"/>
      <c r="C15" s="1044"/>
      <c r="D15" s="1044"/>
      <c r="E15" s="1045">
        <v>23.743565280000002</v>
      </c>
      <c r="F15" s="1150">
        <v>4.3875777300000003</v>
      </c>
      <c r="G15" s="1150">
        <v>8.9018350399999999</v>
      </c>
      <c r="H15" s="1150">
        <v>4.5839145800000001</v>
      </c>
      <c r="I15" s="1150">
        <v>6.7738007600000003</v>
      </c>
      <c r="J15" s="1150">
        <v>63.756931270000003</v>
      </c>
      <c r="K15" s="1150">
        <v>9.1799574200000009</v>
      </c>
      <c r="L15" s="1150">
        <v>13.63740529</v>
      </c>
      <c r="M15" s="1150">
        <v>86.072929070000001</v>
      </c>
      <c r="N15" s="1150">
        <v>28.09214601</v>
      </c>
      <c r="O15" s="1150">
        <v>136.45532321000002</v>
      </c>
      <c r="P15" s="1150">
        <v>355.47880136000003</v>
      </c>
      <c r="Q15" s="1043">
        <f t="shared" si="1"/>
        <v>741.06418702000008</v>
      </c>
      <c r="R15" s="367"/>
    </row>
    <row r="16" spans="1:19" s="45" customFormat="1" ht="21" customHeight="1">
      <c r="A16" s="1046" t="s">
        <v>737</v>
      </c>
      <c r="B16" s="1044"/>
      <c r="C16" s="1044"/>
      <c r="D16" s="1044"/>
      <c r="E16" s="1041"/>
      <c r="F16" s="1149">
        <v>0</v>
      </c>
      <c r="G16" s="1149"/>
      <c r="H16" s="1149"/>
      <c r="I16" s="1149"/>
      <c r="J16" s="1149"/>
      <c r="K16" s="1149"/>
      <c r="L16" s="1149"/>
      <c r="M16" s="1149"/>
      <c r="N16" s="1149"/>
      <c r="O16" s="1149"/>
      <c r="P16" s="1149"/>
      <c r="Q16" s="1043">
        <f t="shared" si="1"/>
        <v>0</v>
      </c>
      <c r="R16" s="367"/>
      <c r="S16" s="756"/>
    </row>
    <row r="17" spans="1:19" s="45" customFormat="1" ht="30" customHeight="1">
      <c r="A17" s="1047" t="s">
        <v>738</v>
      </c>
      <c r="B17" s="1044"/>
      <c r="C17" s="1044"/>
      <c r="D17" s="1044"/>
      <c r="E17" s="1045">
        <v>23.743565280000002</v>
      </c>
      <c r="F17" s="1150">
        <v>4.3875777300000003</v>
      </c>
      <c r="G17" s="1150">
        <v>8.9018350399999999</v>
      </c>
      <c r="H17" s="1150">
        <v>4.5839145800000001</v>
      </c>
      <c r="I17" s="1150">
        <v>6.7738007600000003</v>
      </c>
      <c r="J17" s="1150">
        <v>63.756931270000003</v>
      </c>
      <c r="K17" s="1150">
        <v>9.1799574200000009</v>
      </c>
      <c r="L17" s="1150">
        <v>13.63740529</v>
      </c>
      <c r="M17" s="1150">
        <v>86.072929070000001</v>
      </c>
      <c r="N17" s="1150">
        <v>28.09214601</v>
      </c>
      <c r="O17" s="1150">
        <v>136.45532321000002</v>
      </c>
      <c r="P17" s="1150">
        <v>355.47880136000003</v>
      </c>
      <c r="Q17" s="1043">
        <f t="shared" si="1"/>
        <v>741.06418702000008</v>
      </c>
      <c r="R17" s="367"/>
    </row>
    <row r="18" spans="1:19" s="45" customFormat="1" ht="23.25" customHeight="1">
      <c r="A18" s="1013" t="s">
        <v>296</v>
      </c>
      <c r="B18" s="1048"/>
      <c r="C18" s="1048"/>
      <c r="D18" s="1048"/>
      <c r="E18" s="1041">
        <v>2.7244975500000002</v>
      </c>
      <c r="F18" s="1049">
        <v>1.3067749900000001</v>
      </c>
      <c r="G18" s="1042">
        <v>4.6214856499999994</v>
      </c>
      <c r="H18" s="1149">
        <v>2.0351705700000005</v>
      </c>
      <c r="I18" s="1149">
        <v>0.68141890999999988</v>
      </c>
      <c r="J18" s="1149">
        <v>3.2256053800000002</v>
      </c>
      <c r="K18" s="1149">
        <v>1.8601175400000003</v>
      </c>
      <c r="L18" s="1149">
        <v>1.01786914</v>
      </c>
      <c r="M18" s="1149">
        <v>1.77863825</v>
      </c>
      <c r="N18" s="1149">
        <v>4.0562931899999999</v>
      </c>
      <c r="O18" s="1149">
        <v>11.678369200000001</v>
      </c>
      <c r="P18" s="1149">
        <v>14.42987761</v>
      </c>
      <c r="Q18" s="1043">
        <f t="shared" si="1"/>
        <v>49.416117979999996</v>
      </c>
      <c r="R18" s="367"/>
      <c r="S18" s="367"/>
    </row>
    <row r="19" spans="1:19" s="45" customFormat="1" ht="39.75" customHeight="1">
      <c r="A19" s="1013" t="s">
        <v>297</v>
      </c>
      <c r="B19" s="1048"/>
      <c r="C19" s="1048"/>
      <c r="D19" s="1048"/>
      <c r="E19" s="1041">
        <v>5.9624366000000002</v>
      </c>
      <c r="F19" s="1049">
        <v>0</v>
      </c>
      <c r="G19" s="1042">
        <v>2.8636398700000001</v>
      </c>
      <c r="H19" s="1149">
        <v>8.6220313099999988</v>
      </c>
      <c r="I19" s="1149">
        <v>9.9640504699999966</v>
      </c>
      <c r="J19" s="1149">
        <v>2.30102992</v>
      </c>
      <c r="K19" s="1149">
        <v>7.1381955799999979</v>
      </c>
      <c r="L19" s="1149">
        <v>1.9423638300000006</v>
      </c>
      <c r="M19" s="1149">
        <v>2.971386499999999</v>
      </c>
      <c r="N19" s="1149">
        <v>3.7178101900000002</v>
      </c>
      <c r="O19" s="1149">
        <v>4.7349791899999998</v>
      </c>
      <c r="P19" s="1149">
        <v>2.9658197400000001</v>
      </c>
      <c r="Q19" s="1043">
        <f t="shared" si="1"/>
        <v>53.183743199999995</v>
      </c>
    </row>
    <row r="20" spans="1:19" s="45" customFormat="1" ht="27.75" customHeight="1" thickBot="1">
      <c r="A20" s="873" t="s">
        <v>739</v>
      </c>
      <c r="B20" s="874"/>
      <c r="C20" s="874"/>
      <c r="D20" s="874"/>
      <c r="E20" s="875">
        <v>8.6869341500000008</v>
      </c>
      <c r="F20" s="876">
        <v>1.3067749900000001</v>
      </c>
      <c r="G20" s="876">
        <v>7.4851255199999995</v>
      </c>
      <c r="H20" s="876">
        <v>10.657201879999999</v>
      </c>
      <c r="I20" s="876">
        <v>10.645469379999996</v>
      </c>
      <c r="J20" s="876">
        <v>5.5266353000000006</v>
      </c>
      <c r="K20" s="876">
        <v>8.9983131199999988</v>
      </c>
      <c r="L20" s="876">
        <v>2.9602329700000007</v>
      </c>
      <c r="M20" s="876">
        <v>4.7500247499999988</v>
      </c>
      <c r="N20" s="876">
        <v>7.7741033799999997</v>
      </c>
      <c r="O20" s="876">
        <v>16.413348389999999</v>
      </c>
      <c r="P20" s="876">
        <v>17.395697349999999</v>
      </c>
      <c r="Q20" s="1043">
        <f t="shared" si="1"/>
        <v>102.59986117999998</v>
      </c>
      <c r="R20" s="367"/>
    </row>
    <row r="21" spans="1:19" s="86" customFormat="1" ht="21" customHeight="1">
      <c r="A21" s="757" t="s">
        <v>764</v>
      </c>
      <c r="B21" s="758"/>
      <c r="C21" s="758"/>
      <c r="D21" s="758"/>
      <c r="E21" s="759">
        <v>0.36586477420546842</v>
      </c>
      <c r="F21" s="708">
        <v>0.29783517704198031</v>
      </c>
      <c r="G21" s="708">
        <v>0.84085196887674518</v>
      </c>
      <c r="H21" s="708">
        <v>2.3249128433802531</v>
      </c>
      <c r="I21" s="708">
        <v>1.5715651754717386</v>
      </c>
      <c r="J21" s="708">
        <v>8.6682893764061811E-2</v>
      </c>
      <c r="K21" s="708">
        <v>0.98021294743652498</v>
      </c>
      <c r="L21" s="708">
        <v>0.21706716982083626</v>
      </c>
      <c r="M21" s="708">
        <v>5.518604747535634E-2</v>
      </c>
      <c r="N21" s="708">
        <v>0.27673583133280888</v>
      </c>
      <c r="O21" s="708">
        <v>0.12028367969742319</v>
      </c>
      <c r="P21" s="708">
        <v>4.8935962660634297E-2</v>
      </c>
      <c r="Q21" s="708">
        <v>0.13844935833774272</v>
      </c>
      <c r="R21" s="760"/>
      <c r="S21" s="760"/>
    </row>
    <row r="22" spans="1:19" s="86" customFormat="1" ht="21" customHeight="1">
      <c r="A22" s="1050" t="s">
        <v>740</v>
      </c>
      <c r="B22" s="1051"/>
      <c r="C22" s="1051"/>
      <c r="D22" s="1051"/>
      <c r="E22" s="1052">
        <v>4</v>
      </c>
      <c r="F22" s="1053">
        <v>0</v>
      </c>
      <c r="G22" s="1053">
        <v>0</v>
      </c>
      <c r="H22" s="1053">
        <v>4</v>
      </c>
      <c r="I22" s="1053">
        <v>13</v>
      </c>
      <c r="J22" s="1053">
        <v>29</v>
      </c>
      <c r="K22" s="1053">
        <v>4</v>
      </c>
      <c r="L22" s="1053">
        <v>2</v>
      </c>
      <c r="M22" s="1053">
        <v>7</v>
      </c>
      <c r="N22" s="1053">
        <v>5</v>
      </c>
      <c r="O22" s="1053">
        <v>15</v>
      </c>
      <c r="P22" s="1053">
        <v>127</v>
      </c>
      <c r="Q22" s="1054">
        <v>210</v>
      </c>
    </row>
    <row r="23" spans="1:19" s="86" customFormat="1" ht="21" customHeight="1">
      <c r="A23" s="1055" t="s">
        <v>741</v>
      </c>
      <c r="B23" s="1051"/>
      <c r="C23" s="1051"/>
      <c r="D23" s="1056"/>
      <c r="E23" s="1057">
        <v>0</v>
      </c>
      <c r="F23" s="1054">
        <v>0</v>
      </c>
      <c r="G23" s="1054">
        <v>1.1224700000000001E-2</v>
      </c>
      <c r="H23" s="1054">
        <v>3.2062499999999999E-3</v>
      </c>
      <c r="I23" s="1054">
        <v>4.2783599999999998E-2</v>
      </c>
      <c r="J23" s="1054">
        <v>0.46195164999999988</v>
      </c>
      <c r="K23" s="1054">
        <v>0.18937844000000001</v>
      </c>
      <c r="L23" s="1054">
        <v>7.0858100000000005E-3</v>
      </c>
      <c r="M23" s="1054">
        <v>0.70983085999999995</v>
      </c>
      <c r="N23" s="1054">
        <v>6.3427435400000007</v>
      </c>
      <c r="O23" s="1054">
        <v>1.9226707599999999</v>
      </c>
      <c r="P23" s="1054">
        <v>7.7661580299999997</v>
      </c>
      <c r="Q23" s="1054">
        <v>17.42204856</v>
      </c>
    </row>
    <row r="24" spans="1:19" s="86" customFormat="1" ht="21" customHeight="1">
      <c r="A24" s="1058" t="s">
        <v>742</v>
      </c>
      <c r="B24" s="1059"/>
      <c r="C24" s="761"/>
      <c r="D24" s="761"/>
      <c r="E24" s="1057">
        <v>0</v>
      </c>
      <c r="F24" s="1054">
        <v>0</v>
      </c>
      <c r="G24" s="1054">
        <v>2.9101450000000004E-2</v>
      </c>
      <c r="H24" s="1054">
        <v>0.16843272000000001</v>
      </c>
      <c r="I24" s="1054">
        <v>0.16384225000000002</v>
      </c>
      <c r="J24" s="1054">
        <v>0.34138856999999995</v>
      </c>
      <c r="K24" s="1054">
        <v>0.18514741999999998</v>
      </c>
      <c r="L24" s="1054">
        <v>4.5484529999999988E-2</v>
      </c>
      <c r="M24" s="1054">
        <v>0.18112165999999999</v>
      </c>
      <c r="N24" s="1054">
        <v>0.6269583700000001</v>
      </c>
      <c r="O24" s="1054">
        <v>6.3203030999999985</v>
      </c>
      <c r="P24" s="1054">
        <v>1.1373273700000002</v>
      </c>
      <c r="Q24" s="1054">
        <v>9.199107439999997</v>
      </c>
    </row>
    <row r="25" spans="1:19" s="65" customFormat="1" ht="13.15" customHeight="1">
      <c r="A25" s="99"/>
      <c r="B25" s="100"/>
      <c r="C25" s="100"/>
      <c r="D25" s="100"/>
      <c r="E25" s="101"/>
      <c r="F25" s="101"/>
      <c r="G25" s="101"/>
      <c r="H25" s="101"/>
      <c r="I25" s="101"/>
      <c r="J25" s="101"/>
      <c r="K25" s="101"/>
      <c r="L25" s="101"/>
      <c r="M25" s="101"/>
      <c r="N25" s="101"/>
      <c r="O25" s="101"/>
      <c r="P25" s="101"/>
      <c r="Q25" s="102"/>
    </row>
    <row r="26" spans="1:19" s="65" customFormat="1" ht="18.75" customHeight="1">
      <c r="A26" s="1368" t="s">
        <v>835</v>
      </c>
      <c r="B26" s="1369"/>
      <c r="C26" s="1369"/>
      <c r="D26" s="1369"/>
      <c r="E26" s="1369"/>
      <c r="F26" s="1369"/>
      <c r="G26" s="1369"/>
      <c r="H26" s="1369"/>
      <c r="I26" s="1369"/>
      <c r="J26" s="1369"/>
      <c r="K26" s="1369"/>
      <c r="L26" s="1369"/>
      <c r="M26" s="1369"/>
      <c r="N26" s="1369"/>
      <c r="O26" s="1369"/>
      <c r="P26" s="1369"/>
      <c r="Q26" s="1370"/>
      <c r="R26" s="762"/>
    </row>
    <row r="27" spans="1:19" s="65" customFormat="1" ht="12">
      <c r="A27" s="1060" t="s">
        <v>17</v>
      </c>
      <c r="B27" s="763"/>
      <c r="C27" s="763"/>
      <c r="D27" s="763"/>
      <c r="E27" s="342"/>
      <c r="F27" s="1061">
        <v>1</v>
      </c>
      <c r="G27" s="1061">
        <v>3</v>
      </c>
      <c r="H27" s="1061">
        <v>5</v>
      </c>
      <c r="I27" s="1061">
        <v>12</v>
      </c>
      <c r="J27" s="1061">
        <v>9</v>
      </c>
      <c r="K27" s="1061">
        <v>3</v>
      </c>
      <c r="L27" s="1061">
        <v>2</v>
      </c>
      <c r="M27" s="1061">
        <v>17</v>
      </c>
      <c r="N27" s="1061">
        <v>9</v>
      </c>
      <c r="O27" s="1061">
        <v>15</v>
      </c>
      <c r="P27" s="1061">
        <v>61</v>
      </c>
      <c r="Q27" s="1012">
        <f>SUM(E27:P27)</f>
        <v>137</v>
      </c>
    </row>
    <row r="28" spans="1:19" s="65" customFormat="1" ht="8.4499999999999993" customHeight="1">
      <c r="A28" s="1368"/>
      <c r="B28" s="1369"/>
      <c r="C28" s="1369"/>
      <c r="D28" s="1369"/>
      <c r="E28" s="1369"/>
      <c r="F28" s="1369"/>
      <c r="G28" s="1369"/>
      <c r="H28" s="1369"/>
      <c r="I28" s="1369"/>
      <c r="J28" s="1369"/>
      <c r="K28" s="1369"/>
      <c r="L28" s="1369"/>
      <c r="M28" s="1369"/>
      <c r="N28" s="1369"/>
      <c r="O28" s="1369"/>
      <c r="P28" s="1369"/>
      <c r="Q28" s="1370"/>
    </row>
    <row r="29" spans="1:19" s="44" customFormat="1" ht="121.5" customHeight="1">
      <c r="A29" s="1368" t="s">
        <v>837</v>
      </c>
      <c r="B29" s="1369"/>
      <c r="C29" s="1369"/>
      <c r="D29" s="1369"/>
      <c r="E29" s="1369"/>
      <c r="F29" s="1369"/>
      <c r="G29" s="1369"/>
      <c r="H29" s="1369"/>
      <c r="I29" s="1369"/>
      <c r="J29" s="1369"/>
      <c r="K29" s="1369"/>
      <c r="L29" s="1369"/>
      <c r="M29" s="1369"/>
      <c r="N29" s="1369"/>
      <c r="O29" s="1369"/>
      <c r="P29" s="1369"/>
      <c r="Q29" s="1370"/>
    </row>
    <row r="30" spans="1:19" s="44" customFormat="1" ht="12">
      <c r="A30" s="49"/>
      <c r="B30" s="49"/>
      <c r="C30" s="49"/>
      <c r="D30" s="49"/>
      <c r="E30" s="49"/>
      <c r="F30" s="49"/>
      <c r="G30" s="49"/>
      <c r="H30" s="49"/>
      <c r="I30" s="49"/>
      <c r="J30" s="49"/>
      <c r="K30" s="49"/>
      <c r="L30" s="49"/>
      <c r="M30" s="49"/>
      <c r="N30" s="49"/>
      <c r="O30" s="49"/>
      <c r="P30" s="49"/>
      <c r="Q30" s="49"/>
    </row>
    <row r="31" spans="1:19" s="44" customFormat="1" ht="12">
      <c r="A31" s="49"/>
      <c r="B31" s="49"/>
      <c r="C31" s="49"/>
      <c r="D31" s="49"/>
      <c r="E31" s="49"/>
      <c r="F31" s="49"/>
      <c r="G31" s="49"/>
      <c r="H31" s="49"/>
      <c r="I31" s="49"/>
      <c r="J31" s="49"/>
      <c r="K31" s="49"/>
      <c r="L31" s="49"/>
      <c r="M31" s="49"/>
      <c r="N31" s="49"/>
      <c r="O31" s="49"/>
      <c r="P31" s="49"/>
      <c r="Q31" s="49"/>
    </row>
    <row r="32" spans="1:19" s="44" customFormat="1" ht="12"/>
    <row r="33" spans="1:17" s="49" customFormat="1" ht="12">
      <c r="A33" s="44"/>
      <c r="B33" s="44"/>
      <c r="C33" s="44"/>
      <c r="D33" s="44"/>
      <c r="E33" s="44"/>
      <c r="F33" s="44"/>
      <c r="G33" s="44"/>
      <c r="H33" s="44"/>
      <c r="I33" s="44"/>
      <c r="J33" s="44"/>
      <c r="K33" s="44"/>
      <c r="L33" s="44"/>
      <c r="M33" s="44"/>
      <c r="N33" s="44"/>
      <c r="O33" s="44"/>
      <c r="P33" s="44"/>
      <c r="Q33" s="44"/>
    </row>
    <row r="34" spans="1:17" s="49" customFormat="1" ht="12">
      <c r="A34" s="44"/>
      <c r="B34" s="44"/>
      <c r="C34" s="44"/>
      <c r="D34" s="44"/>
      <c r="E34" s="44"/>
      <c r="F34" s="44"/>
      <c r="G34" s="44"/>
      <c r="H34" s="44"/>
      <c r="I34" s="44"/>
      <c r="J34" s="44"/>
      <c r="K34" s="44"/>
      <c r="L34" s="44"/>
      <c r="M34" s="44"/>
      <c r="N34" s="44"/>
      <c r="O34" s="44"/>
      <c r="P34" s="44"/>
      <c r="Q34" s="44"/>
    </row>
    <row r="35" spans="1:17" s="49" customFormat="1" ht="12">
      <c r="A35" s="44"/>
      <c r="B35" s="44"/>
      <c r="C35" s="44"/>
      <c r="D35" s="44"/>
      <c r="E35" s="44"/>
      <c r="F35" s="44"/>
      <c r="G35" s="44"/>
      <c r="H35" s="44"/>
      <c r="I35" s="44"/>
      <c r="J35" s="44"/>
      <c r="K35" s="44"/>
      <c r="L35" s="44"/>
      <c r="M35" s="44"/>
      <c r="N35" s="44"/>
      <c r="O35" s="44"/>
      <c r="P35" s="44"/>
      <c r="Q35" s="44"/>
    </row>
    <row r="36" spans="1:17" s="49" customFormat="1" ht="23.25" customHeight="1">
      <c r="A36" s="44"/>
      <c r="B36" s="44"/>
      <c r="C36" s="44"/>
      <c r="D36" s="44"/>
      <c r="E36" s="44"/>
      <c r="F36" s="44"/>
      <c r="G36" s="44"/>
      <c r="H36" s="44"/>
      <c r="I36" s="44"/>
      <c r="J36" s="44"/>
      <c r="K36" s="44"/>
      <c r="L36" s="44"/>
      <c r="M36" s="44"/>
      <c r="N36" s="44"/>
      <c r="O36" s="44"/>
      <c r="P36" s="44"/>
      <c r="Q36" s="44"/>
    </row>
    <row r="37" spans="1:17" s="49" customFormat="1" ht="19.5" customHeight="1">
      <c r="A37" s="1368"/>
      <c r="B37" s="1369"/>
      <c r="C37" s="1369"/>
      <c r="D37" s="1369"/>
      <c r="E37" s="1369"/>
      <c r="F37" s="1369"/>
      <c r="G37" s="1369"/>
      <c r="H37" s="1369"/>
      <c r="I37" s="1369"/>
      <c r="J37" s="1369"/>
      <c r="K37" s="1369"/>
      <c r="L37" s="1369"/>
      <c r="M37" s="1369"/>
      <c r="N37" s="1369"/>
      <c r="O37" s="1369"/>
      <c r="P37" s="1369"/>
      <c r="Q37" s="1370"/>
    </row>
    <row r="38" spans="1:17" s="49" customFormat="1" ht="19.5" customHeight="1"/>
    <row r="39" spans="1:17" s="49" customFormat="1" ht="26.25" customHeight="1"/>
    <row r="40" spans="1:17" s="49" customFormat="1" ht="19.5" customHeight="1"/>
    <row r="41" spans="1:17" s="49" customFormat="1" ht="19.5" customHeight="1"/>
    <row r="42" spans="1:17" ht="36" customHeight="1">
      <c r="A42" s="49"/>
      <c r="B42" s="49"/>
      <c r="C42" s="49"/>
      <c r="D42" s="49"/>
      <c r="E42" s="49"/>
      <c r="F42" s="49"/>
      <c r="G42" s="49"/>
      <c r="H42" s="49"/>
      <c r="I42" s="49"/>
      <c r="J42" s="49"/>
      <c r="K42" s="49"/>
      <c r="L42" s="49"/>
      <c r="M42" s="49"/>
      <c r="N42" s="49"/>
      <c r="O42" s="49"/>
      <c r="P42" s="49"/>
      <c r="Q42" s="49"/>
    </row>
    <row r="43" spans="1:17" ht="36" customHeight="1">
      <c r="A43" s="49"/>
      <c r="B43" s="49"/>
      <c r="C43" s="49"/>
      <c r="D43" s="49"/>
      <c r="E43" s="49"/>
      <c r="F43" s="49"/>
      <c r="G43" s="49"/>
      <c r="H43" s="49"/>
      <c r="I43" s="49"/>
      <c r="J43" s="49"/>
      <c r="K43" s="49"/>
      <c r="L43" s="49"/>
      <c r="M43" s="49"/>
      <c r="N43" s="49"/>
      <c r="O43" s="49"/>
      <c r="P43" s="49"/>
      <c r="Q43" s="49"/>
    </row>
    <row r="44" spans="1:17" ht="36" customHeight="1">
      <c r="A44" s="49"/>
      <c r="B44" s="49"/>
      <c r="C44" s="49"/>
      <c r="D44" s="49"/>
      <c r="E44" s="49"/>
      <c r="F44" s="49"/>
      <c r="G44" s="49"/>
      <c r="H44" s="49"/>
      <c r="I44" s="49"/>
      <c r="J44" s="49"/>
      <c r="K44" s="49"/>
      <c r="L44" s="49"/>
      <c r="M44" s="49"/>
      <c r="N44" s="49"/>
      <c r="O44" s="49"/>
      <c r="P44" s="49"/>
      <c r="Q44" s="49"/>
    </row>
    <row r="45" spans="1:17" ht="36" customHeight="1">
      <c r="A45" s="49"/>
      <c r="B45" s="49"/>
      <c r="C45" s="49"/>
      <c r="D45" s="49"/>
      <c r="E45" s="49"/>
      <c r="F45" s="49"/>
      <c r="G45" s="49"/>
      <c r="H45" s="49"/>
      <c r="I45" s="49"/>
      <c r="J45" s="49"/>
      <c r="K45" s="49"/>
      <c r="L45" s="49"/>
      <c r="M45" s="49"/>
      <c r="N45" s="49"/>
      <c r="O45" s="49"/>
      <c r="P45" s="49"/>
      <c r="Q45" s="49"/>
    </row>
  </sheetData>
  <mergeCells count="12">
    <mergeCell ref="A28:Q28"/>
    <mergeCell ref="A37:Q37"/>
    <mergeCell ref="A29:Q29"/>
    <mergeCell ref="A6:Q6"/>
    <mergeCell ref="A7:Q7"/>
    <mergeCell ref="A26:Q26"/>
    <mergeCell ref="A3:Q3"/>
    <mergeCell ref="A4:A5"/>
    <mergeCell ref="B4:B5"/>
    <mergeCell ref="C4:C5"/>
    <mergeCell ref="D4:D5"/>
    <mergeCell ref="E4:Q4"/>
  </mergeCells>
  <conditionalFormatting sqref="E10">
    <cfRule type="cellIs" dxfId="0" priority="1" operator="equal">
      <formula>0</formula>
    </cfRule>
  </conditionalFormatting>
  <pageMargins left="0.47244094488188981" right="0.47244094488188981" top="0.19685039370078741" bottom="0.11811023622047245" header="0.11811023622047245" footer="0.11811023622047245"/>
  <pageSetup paperSize="9" scale="60" fitToHeight="0"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30</vt:i4>
      </vt:variant>
      <vt:variant>
        <vt:lpstr>Καθορισμένες περιοχές</vt:lpstr>
      </vt:variant>
      <vt:variant>
        <vt:i4>33</vt:i4>
      </vt:variant>
    </vt:vector>
  </HeadingPairs>
  <TitlesOfParts>
    <vt:vector size="63" baseType="lpstr">
      <vt:lpstr>KPI_ΕΠΙΣΚΟΠΗΣΗ</vt:lpstr>
      <vt:lpstr>KPI_OVERVIEW</vt:lpstr>
      <vt:lpstr>ΕΙΣΠΡΑΞΗ ΛΗΞΙΠΡΟΘΕΣΜΩΝ</vt:lpstr>
      <vt:lpstr>DEBT COLLECTION</vt:lpstr>
      <vt:lpstr>ΕΙΣΠΡΑΞΗ ΛΗΞΙΠΡΟΘΕΣΜΩΝ ΕΜΕΙΣ</vt:lpstr>
      <vt:lpstr>DEBT COLLECTION LDU</vt:lpstr>
      <vt:lpstr>ΕΛΕΓΧΟΙ ΦΡΕΣΚΩΝ ΥΠΟΘ </vt:lpstr>
      <vt:lpstr>AUDIT FRESH CASES</vt:lpstr>
      <vt:lpstr>ΚΕΜΕΦ</vt:lpstr>
      <vt:lpstr>ACLT</vt:lpstr>
      <vt:lpstr>ΕΛΚΕ</vt:lpstr>
      <vt:lpstr>ELKE</vt:lpstr>
      <vt:lpstr>ΥΕΔΔΕ</vt:lpstr>
      <vt:lpstr>YEDDE</vt:lpstr>
      <vt:lpstr>ΕΠΙΣΤΡΟΦΕΣ ΦΟΡΩΝ</vt:lpstr>
      <vt:lpstr>TAX REFUNDS</vt:lpstr>
      <vt:lpstr>ΣΥΜΜΟΡΦΩΣΗ</vt:lpstr>
      <vt:lpstr>COMPLIANCE</vt:lpstr>
      <vt:lpstr>ΑΝΑΓΚ. ΜΕΤΡΑ ΕΙΣΠΡΑΞΗΣ</vt:lpstr>
      <vt:lpstr>ENFORCEMENT</vt:lpstr>
      <vt:lpstr>ΔΕΔ</vt:lpstr>
      <vt:lpstr>PRE LITIGATION</vt:lpstr>
      <vt:lpstr>ΑΝΘΡΩΠΙΝΟ ΔΥΝΑΜΙΚΟ</vt:lpstr>
      <vt:lpstr>HUMAN RESOURCES</vt:lpstr>
      <vt:lpstr>ΜΗΝΥΤΗΡΙΕΣ</vt:lpstr>
      <vt:lpstr>CRIMINAL COMPLAINTS</vt:lpstr>
      <vt:lpstr>ΕΛΕΓΧΟΙ ΑΠΟ ΚΟΕ</vt:lpstr>
      <vt:lpstr>AUDITS BY MOBILE UNITS</vt:lpstr>
      <vt:lpstr>ΥΠΟΘΕΣΕΙΣ ΑΡΧΗΣ Ν.4557_2018 </vt:lpstr>
      <vt:lpstr>CASES OF FIU</vt:lpstr>
      <vt:lpstr>ACLT!Print_Area</vt:lpstr>
      <vt:lpstr>'AUDIT FRESH CASES'!Print_Area</vt:lpstr>
      <vt:lpstr>'AUDITS BY MOBILE UNITS'!Print_Area</vt:lpstr>
      <vt:lpstr>'CASES OF FIU'!Print_Area</vt:lpstr>
      <vt:lpstr>COMPLIANCE!Print_Area</vt:lpstr>
      <vt:lpstr>'CRIMINAL COMPLAINTS'!Print_Area</vt:lpstr>
      <vt:lpstr>'DEBT COLLECTION'!Print_Area</vt:lpstr>
      <vt:lpstr>'DEBT COLLECTION LDU'!Print_Area</vt:lpstr>
      <vt:lpstr>ELKE!Print_Area</vt:lpstr>
      <vt:lpstr>ENFORCEMENT!Print_Area</vt:lpstr>
      <vt:lpstr>'HUMAN RESOURCES'!Print_Area</vt:lpstr>
      <vt:lpstr>KPI_OVERVIEW!Print_Area</vt:lpstr>
      <vt:lpstr>KPI_ΕΠΙΣΚΟΠΗΣΗ!Print_Area</vt:lpstr>
      <vt:lpstr>'PRE LITIGATION'!Print_Area</vt:lpstr>
      <vt:lpstr>'TAX REFUNDS'!Print_Area</vt:lpstr>
      <vt:lpstr>YEDDE!Print_Area</vt:lpstr>
      <vt:lpstr>'ΑΝΑΓΚ. ΜΕΤΡΑ ΕΙΣΠΡΑΞΗΣ'!Print_Area</vt:lpstr>
      <vt:lpstr>'ΑΝΘΡΩΠΙΝΟ ΔΥΝΑΜΙΚΟ'!Print_Area</vt:lpstr>
      <vt:lpstr>'ΕΙΣΠΡΑΞΗ ΛΗΞΙΠΡΟΘΕΣΜΩΝ'!Print_Area</vt:lpstr>
      <vt:lpstr>'ΕΙΣΠΡΑΞΗ ΛΗΞΙΠΡΟΘΕΣΜΩΝ ΕΜΕΙΣ'!Print_Area</vt:lpstr>
      <vt:lpstr>'ΕΛΕΓΧΟΙ ΦΡΕΣΚΩΝ ΥΠΟΘ '!Print_Area</vt:lpstr>
      <vt:lpstr>ΕΛΚΕ!Print_Area</vt:lpstr>
      <vt:lpstr>'ΕΠΙΣΤΡΟΦΕΣ ΦΟΡΩΝ'!Print_Area</vt:lpstr>
      <vt:lpstr>ΚΕΜΕΦ!Print_Area</vt:lpstr>
      <vt:lpstr>ΜΗΝΥΤΗΡΙΕΣ!Print_Area</vt:lpstr>
      <vt:lpstr>ΣΥΜΜΟΡΦΩΣΗ!Print_Area</vt:lpstr>
      <vt:lpstr>ΥΕΔΔΕ!Print_Area</vt:lpstr>
      <vt:lpstr>'ΥΠΟΘΕΣΕΙΣ ΑΡΧΗΣ Ν.4557_2018 '!Print_Area</vt:lpstr>
      <vt:lpstr>'CRIMINAL COMPLAINTS'!Print_Titles</vt:lpstr>
      <vt:lpstr>'HUMAN RESOURCES'!Print_Titles</vt:lpstr>
      <vt:lpstr>'ΑΝΘΡΩΠΙΝΟ ΔΥΝΑΜΙΚΟ'!Print_Titles</vt:lpstr>
      <vt:lpstr>ΔΕΔ!Print_Titles</vt:lpstr>
      <vt:lpstr>ΜΗΝΥΤΗΡΙΕΣ!Print_Titles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Τριανταφυλίτσα Γαλανοπούλου</cp:lastModifiedBy>
  <cp:lastPrinted>2025-10-30T13:11:09Z</cp:lastPrinted>
  <dcterms:created xsi:type="dcterms:W3CDTF">2015-03-02T12:06:27Z</dcterms:created>
  <dcterms:modified xsi:type="dcterms:W3CDTF">2026-03-10T10:47:46Z</dcterms:modified>
</cp:coreProperties>
</file>